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theme/themeOverride2.xml" ContentType="application/vnd.openxmlformats-officedocument.themeOverrid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charts/chart7.xml" ContentType="application/vnd.openxmlformats-officedocument.drawingml.chart+xml"/>
  <Override PartName="/xl/theme/themeOverride5.xml" ContentType="application/vnd.openxmlformats-officedocument.themeOverride+xml"/>
  <Override PartName="/xl/charts/chart8.xml" ContentType="application/vnd.openxmlformats-officedocument.drawingml.chart+xml"/>
  <Override PartName="/xl/theme/themeOverride6.xml" ContentType="application/vnd.openxmlformats-officedocument.themeOverride+xml"/>
  <Override PartName="/xl/charts/chart9.xml" ContentType="application/vnd.openxmlformats-officedocument.drawingml.chart+xml"/>
  <Override PartName="/xl/theme/themeOverride7.xml" ContentType="application/vnd.openxmlformats-officedocument.themeOverride+xml"/>
  <Override PartName="/xl/charts/chart10.xml" ContentType="application/vnd.openxmlformats-officedocument.drawingml.chart+xml"/>
  <Override PartName="/xl/theme/themeOverride8.xml" ContentType="application/vnd.openxmlformats-officedocument.themeOverrid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d7f15aa906241d0"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C:\Users\bjurgens\Documents\GitHub\TracerLPM\Workbook\Examples\"/>
    </mc:Choice>
  </mc:AlternateContent>
  <xr:revisionPtr revIDLastSave="0" documentId="13_ncr:1_{BAEE6DF6-3367-47A5-A5C0-0BD038CDDDBA}" xr6:coauthVersionLast="36" xr6:coauthVersionMax="36" xr10:uidLastSave="{00000000-0000-0000-0000-000000000000}"/>
  <bookViews>
    <workbookView xWindow="0" yWindow="0" windowWidth="17250" windowHeight="5670" firstSheet="5" activeTab="11" xr2:uid="{00000000-000D-0000-FFFF-FFFF00000000}"/>
  </bookViews>
  <sheets>
    <sheet name="Tracers" sheetId="1" state="hidden" r:id="rId1"/>
    <sheet name="Instructions" sheetId="16" state="hidden" r:id="rId2"/>
    <sheet name="StoredTracerData" sheetId="18" state="hidden" r:id="rId3"/>
    <sheet name="U_Th_USAgeology" sheetId="23" state="hidden" r:id="rId4"/>
    <sheet name="ModelList" sheetId="25" state="hidden" r:id="rId5"/>
    <sheet name="Samples" sheetId="17" r:id="rId6"/>
    <sheet name="TracerInput" sheetId="19" r:id="rId7"/>
    <sheet name="TimeSeriesOutput" sheetId="46" state="hidden" r:id="rId8"/>
    <sheet name="TimeSeriesGraphs" sheetId="47" r:id="rId9"/>
    <sheet name="TracerTracerOutput" sheetId="20" state="hidden" r:id="rId10"/>
    <sheet name="TracerTracerGraphs" sheetId="21" r:id="rId11"/>
    <sheet name="Test_ModOut" sheetId="58" r:id="rId12"/>
    <sheet name="PEM_ModOut" sheetId="56" r:id="rId13"/>
  </sheets>
  <functionGroups builtInGroupCount="19"/>
  <definedNames>
    <definedName name="_xlnm._FilterDatabase" localSheetId="5" hidden="1">Samples!#REF!</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hs1" localSheetId="5" hidden="1">Samples!#REF!</definedName>
    <definedName name="solver_lin" localSheetId="5" hidden="1">2</definedName>
    <definedName name="solver_neg" localSheetId="5" hidden="1">2</definedName>
    <definedName name="solver_num" localSheetId="5" hidden="1">0</definedName>
    <definedName name="solver_nwt" localSheetId="5" hidden="1">1</definedName>
    <definedName name="solver_pre" localSheetId="5" hidden="1">0.000001</definedName>
    <definedName name="solver_rel1" localSheetId="5" hidden="1">3</definedName>
    <definedName name="solver_rhs1" localSheetId="5" hidden="1">0</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1</definedName>
    <definedName name="solver_val" localSheetId="5" hidden="1">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S61" i="20" l="1"/>
  <c r="S60" i="20"/>
  <c r="S59" i="20"/>
  <c r="S58" i="20"/>
  <c r="S57" i="20"/>
  <c r="S56" i="20"/>
  <c r="S55" i="20"/>
  <c r="S54" i="20"/>
  <c r="S53" i="20"/>
  <c r="S52" i="20"/>
  <c r="S51" i="20"/>
  <c r="S50" i="20"/>
  <c r="S49" i="20"/>
  <c r="S48" i="20"/>
  <c r="S47" i="20"/>
  <c r="S46" i="20"/>
  <c r="S45" i="20"/>
  <c r="S44" i="20"/>
  <c r="S43" i="20"/>
  <c r="S42" i="20"/>
  <c r="S41" i="20"/>
  <c r="S40" i="20"/>
  <c r="S39" i="20"/>
  <c r="S38" i="20"/>
  <c r="S37" i="20"/>
  <c r="S36" i="20"/>
  <c r="S35" i="20"/>
  <c r="S34" i="20"/>
  <c r="S33" i="20"/>
  <c r="S32" i="20"/>
  <c r="S31" i="20"/>
  <c r="S30" i="20"/>
  <c r="S29" i="20"/>
  <c r="S28" i="20"/>
  <c r="S27" i="20"/>
  <c r="S26" i="20"/>
  <c r="S25" i="20"/>
  <c r="S24" i="20"/>
  <c r="S23" i="20"/>
  <c r="S22" i="20"/>
  <c r="S21" i="20"/>
  <c r="S20" i="20"/>
  <c r="S19" i="20"/>
  <c r="S18" i="20"/>
  <c r="S17" i="20"/>
  <c r="S16" i="20"/>
  <c r="S15" i="20"/>
  <c r="S14" i="20"/>
  <c r="S13" i="20"/>
  <c r="S12" i="20"/>
  <c r="S11" i="20"/>
  <c r="S10" i="20"/>
  <c r="S9" i="20"/>
  <c r="S8" i="20"/>
  <c r="S7" i="20"/>
  <c r="S6" i="20"/>
  <c r="S5" i="20"/>
  <c r="S4" i="20"/>
  <c r="S3" i="20"/>
  <c r="R61" i="20"/>
  <c r="R60" i="20"/>
  <c r="R59" i="20"/>
  <c r="R58" i="20"/>
  <c r="R57" i="20"/>
  <c r="R56" i="20"/>
  <c r="R55" i="20"/>
  <c r="R54" i="20"/>
  <c r="R53" i="20"/>
  <c r="R52" i="20"/>
  <c r="R51" i="20"/>
  <c r="R50" i="20"/>
  <c r="R49" i="20"/>
  <c r="R48" i="20"/>
  <c r="R47" i="20"/>
  <c r="R46" i="20"/>
  <c r="R45" i="20"/>
  <c r="R44" i="20"/>
  <c r="R43" i="20"/>
  <c r="R42" i="20"/>
  <c r="R41" i="20"/>
  <c r="R40" i="20"/>
  <c r="R39" i="20"/>
  <c r="R38" i="20"/>
  <c r="R37" i="20"/>
  <c r="R36" i="20"/>
  <c r="R35" i="20"/>
  <c r="R34" i="20"/>
  <c r="R33" i="20"/>
  <c r="R32" i="20"/>
  <c r="R31" i="20"/>
  <c r="R30" i="20"/>
  <c r="R29" i="20"/>
  <c r="R28" i="20"/>
  <c r="R27" i="20"/>
  <c r="R26" i="20"/>
  <c r="R25" i="20"/>
  <c r="R24" i="20"/>
  <c r="R23" i="20"/>
  <c r="R22" i="20"/>
  <c r="R21" i="20"/>
  <c r="R20" i="20"/>
  <c r="R19" i="20"/>
  <c r="R18" i="20"/>
  <c r="R17" i="20"/>
  <c r="R16" i="20"/>
  <c r="R15" i="20"/>
  <c r="R14" i="20"/>
  <c r="R13" i="20"/>
  <c r="R12" i="20"/>
  <c r="R11" i="20"/>
  <c r="R10" i="20"/>
  <c r="R9" i="20"/>
  <c r="R8" i="20"/>
  <c r="R7" i="20"/>
  <c r="R6" i="20"/>
  <c r="R5" i="20"/>
  <c r="R4" i="20"/>
  <c r="R3" i="20"/>
  <c r="Q61" i="20"/>
  <c r="Q60" i="20"/>
  <c r="Q59" i="20"/>
  <c r="Q58" i="20"/>
  <c r="Q57" i="20"/>
  <c r="Q56" i="20"/>
  <c r="Q55" i="20"/>
  <c r="Q54" i="20"/>
  <c r="Q53" i="20"/>
  <c r="Q52" i="20"/>
  <c r="Q51" i="20"/>
  <c r="Q50" i="20"/>
  <c r="Q49" i="20"/>
  <c r="Q48" i="20"/>
  <c r="Q47" i="20"/>
  <c r="Q46" i="20"/>
  <c r="Q45" i="20"/>
  <c r="Q44" i="20"/>
  <c r="Q43" i="20"/>
  <c r="Q42" i="20"/>
  <c r="Q41" i="2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1" i="20"/>
  <c r="Q10" i="20"/>
  <c r="Q9" i="20"/>
  <c r="Q8" i="20"/>
  <c r="Q7" i="20"/>
  <c r="Q6" i="20"/>
  <c r="Q5" i="20"/>
  <c r="Q4" i="20"/>
  <c r="Q3" i="20"/>
  <c r="P61" i="20"/>
  <c r="P60" i="20"/>
  <c r="P59" i="20"/>
  <c r="P58" i="20"/>
  <c r="P57" i="20"/>
  <c r="P56" i="20"/>
  <c r="P55" i="20"/>
  <c r="P54" i="20"/>
  <c r="P53" i="20"/>
  <c r="P52" i="20"/>
  <c r="P51" i="20"/>
  <c r="P50" i="20"/>
  <c r="P49" i="20"/>
  <c r="P48" i="20"/>
  <c r="P47" i="20"/>
  <c r="P46" i="20"/>
  <c r="P45" i="20"/>
  <c r="P44" i="20"/>
  <c r="P43" i="20"/>
  <c r="P42" i="20"/>
  <c r="P41" i="20"/>
  <c r="P40" i="20"/>
  <c r="P39" i="20"/>
  <c r="P38" i="20"/>
  <c r="P37" i="20"/>
  <c r="P36" i="20"/>
  <c r="P35" i="20"/>
  <c r="P34" i="20"/>
  <c r="P33" i="20"/>
  <c r="P32" i="20"/>
  <c r="P31" i="20"/>
  <c r="P30" i="20"/>
  <c r="P29" i="20"/>
  <c r="P28" i="20"/>
  <c r="P27" i="20"/>
  <c r="P26" i="20"/>
  <c r="P25" i="20"/>
  <c r="P24" i="20"/>
  <c r="P23" i="20"/>
  <c r="P22" i="20"/>
  <c r="P21" i="20"/>
  <c r="P20" i="20"/>
  <c r="P19" i="20"/>
  <c r="P18" i="20"/>
  <c r="P17" i="20"/>
  <c r="P16" i="20"/>
  <c r="P15" i="20"/>
  <c r="P14" i="20"/>
  <c r="P13" i="20"/>
  <c r="P12" i="20"/>
  <c r="P11" i="20"/>
  <c r="P10" i="20"/>
  <c r="P9" i="20"/>
  <c r="P8" i="20"/>
  <c r="P7" i="20"/>
  <c r="P6" i="20"/>
  <c r="P5" i="20"/>
  <c r="P4" i="20"/>
  <c r="P3" i="20"/>
  <c r="O61" i="20"/>
  <c r="O60" i="20"/>
  <c r="O59" i="20"/>
  <c r="O58" i="20"/>
  <c r="O57" i="20"/>
  <c r="O56" i="20"/>
  <c r="O55" i="20"/>
  <c r="O54" i="20"/>
  <c r="O53" i="20"/>
  <c r="O52" i="20"/>
  <c r="O51" i="20"/>
  <c r="O50" i="20"/>
  <c r="O49" i="20"/>
  <c r="O48" i="20"/>
  <c r="O47" i="20"/>
  <c r="O46" i="20"/>
  <c r="O45" i="20"/>
  <c r="O44" i="20"/>
  <c r="O43" i="20"/>
  <c r="O42" i="20"/>
  <c r="O41" i="20"/>
  <c r="O40" i="20"/>
  <c r="O39" i="20"/>
  <c r="O38" i="20"/>
  <c r="O37" i="20"/>
  <c r="O36" i="20"/>
  <c r="O35" i="20"/>
  <c r="O34" i="20"/>
  <c r="O33" i="20"/>
  <c r="O32" i="20"/>
  <c r="O31" i="20"/>
  <c r="O30" i="20"/>
  <c r="O29" i="20"/>
  <c r="O28" i="20"/>
  <c r="O27" i="20"/>
  <c r="O26" i="20"/>
  <c r="O25" i="20"/>
  <c r="O24" i="20"/>
  <c r="O23" i="20"/>
  <c r="O22" i="20"/>
  <c r="O21" i="20"/>
  <c r="O20" i="20"/>
  <c r="O19" i="20"/>
  <c r="O18" i="20"/>
  <c r="O17" i="20"/>
  <c r="O16" i="20"/>
  <c r="O15" i="20"/>
  <c r="O14" i="20"/>
  <c r="O13" i="20"/>
  <c r="O12" i="20"/>
  <c r="O11" i="20"/>
  <c r="O10" i="20"/>
  <c r="O9" i="20"/>
  <c r="O8" i="20"/>
  <c r="O7" i="20"/>
  <c r="O6" i="20"/>
  <c r="O5" i="20"/>
  <c r="O4" i="20"/>
  <c r="O3" i="20"/>
  <c r="H7" i="20" l="1"/>
  <c r="D25" i="1" l="1"/>
  <c r="CO24"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E9" authorId="0" shapeId="0" xr:uid="{00000000-0006-0000-0000-000001000000}">
      <text>
        <r>
          <rPr>
            <b/>
            <sz val="8"/>
            <color indexed="81"/>
            <rFont val="Tahoma"/>
            <family val="2"/>
          </rPr>
          <t>Bryant Jurgens:</t>
        </r>
        <r>
          <rPr>
            <sz val="8"/>
            <color indexed="81"/>
            <rFont val="Tahoma"/>
            <family val="2"/>
          </rPr>
          <t xml:space="preserve">
Entered values should be: "Vary by UZ parm" or "Constant" or "na"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Bryant Jurgens</author>
  </authors>
  <commentList>
    <comment ref="P14" authorId="0" shapeId="0" xr:uid="{00000000-0006-0000-0600-000001000000}">
      <text>
        <r>
          <rPr>
            <b/>
            <sz val="8"/>
            <color indexed="81"/>
            <rFont val="Tahoma"/>
            <family val="2"/>
          </rPr>
          <t>Bryant Jurgens:</t>
        </r>
        <r>
          <rPr>
            <sz val="8"/>
            <color indexed="81"/>
            <rFont val="Tahoma"/>
            <family val="2"/>
          </rPr>
          <t xml:space="preserve">
Units should be in cubic centimeters at standard temperature and pressure per gram of water per year (cc @ STP/ g / yr).</t>
        </r>
      </text>
    </comment>
  </commentList>
</comments>
</file>

<file path=xl/sharedStrings.xml><?xml version="1.0" encoding="utf-8"?>
<sst xmlns="http://schemas.openxmlformats.org/spreadsheetml/2006/main" count="6134" uniqueCount="643">
  <si>
    <t>To Add a new tracer, add a chronological number in the first column, name the tracer in the second column, and enter units and half-life info.</t>
  </si>
  <si>
    <t>To Edit an existing tracer, enter information in Tracer, Units, and Half-life columns only. Please do not change the  tracer names.</t>
  </si>
  <si>
    <t>TracerNumber</t>
  </si>
  <si>
    <t>Tracer</t>
  </si>
  <si>
    <t>Units</t>
  </si>
  <si>
    <t>Half-Life</t>
  </si>
  <si>
    <t>Reference</t>
  </si>
  <si>
    <t>Description</t>
  </si>
  <si>
    <t>3H</t>
  </si>
  <si>
    <t>in TU</t>
  </si>
  <si>
    <t>Lucas and Untwerger, 2000</t>
  </si>
  <si>
    <t>3He(trit)</t>
  </si>
  <si>
    <t>3Ho</t>
  </si>
  <si>
    <t>3H/3Ho</t>
  </si>
  <si>
    <t>ratio</t>
  </si>
  <si>
    <t>SF6</t>
  </si>
  <si>
    <t>in pptv</t>
  </si>
  <si>
    <t>USGS CFC Laboratory</t>
  </si>
  <si>
    <t>CFC-11</t>
  </si>
  <si>
    <t>CFC-12</t>
  </si>
  <si>
    <t>CFC-13</t>
  </si>
  <si>
    <t>CFC-113</t>
  </si>
  <si>
    <t>SF5CF3</t>
  </si>
  <si>
    <t>cc@STP/gH2O</t>
  </si>
  <si>
    <t>Brief Instructions</t>
  </si>
  <si>
    <t>Pick tracers</t>
  </si>
  <si>
    <t>Enter tracer measurements</t>
  </si>
  <si>
    <t>Choose Samples to model</t>
  </si>
  <si>
    <t>Choose models and enter parameters</t>
  </si>
  <si>
    <t>Samples Worksheet</t>
  </si>
  <si>
    <t xml:space="preserve">The Samples worksheet contains pull-down menus of tracers that can be selected by the user. Ten tracers may be selected. After selection of tracers, the user enters the </t>
  </si>
  <si>
    <t xml:space="preserve">sample tracer data and identifies each sample. A Sample ID and Date are mandatory fields and must be filled out before moving on to the next worksheet. The Samples worksheet also has </t>
  </si>
  <si>
    <t xml:space="preserve">the option to add new tracers or edit the existing tracers (e.g., changing the half-life or units of a tracer). </t>
  </si>
  <si>
    <t>TracerInput Worksheet</t>
  </si>
  <si>
    <t xml:space="preserve">The TracerInput worksheet has columns for each of the tracers selected from the Samples worksheet. SF6, CFC-11, CFC-113, CFC-12, and SF5CF3 input data are stored within the workbook </t>
  </si>
  <si>
    <t xml:space="preserve">and can be automatically loaded when selected from the Samples worksheet. Input data for tritium and user-defined tracers will need to be loaded by the user. </t>
  </si>
  <si>
    <t xml:space="preserve">The input tracer time increment can be changed to conform to user-defined tracer input histories. </t>
  </si>
  <si>
    <t>Select Tracers and Enter Measured Values</t>
  </si>
  <si>
    <t>Sample ID</t>
  </si>
  <si>
    <t>Date of Sample</t>
  </si>
  <si>
    <t>Half-life</t>
  </si>
  <si>
    <t>Location</t>
  </si>
  <si>
    <t>Southern Hemisphere</t>
  </si>
  <si>
    <t>Northern Hemisphere</t>
  </si>
  <si>
    <t>Modesto, CA</t>
  </si>
  <si>
    <t>Albuquerque, NM</t>
  </si>
  <si>
    <t>YEAR</t>
  </si>
  <si>
    <t>Tracer Time</t>
  </si>
  <si>
    <t>Helium-4</t>
  </si>
  <si>
    <t>U, ppm</t>
  </si>
  <si>
    <t>Select Lumped Parameter Models and Enter Parameters</t>
  </si>
  <si>
    <t>Binary Mixing Model Fractions</t>
  </si>
  <si>
    <t>NONE</t>
  </si>
  <si>
    <t>Model 1</t>
  </si>
  <si>
    <t>na</t>
  </si>
  <si>
    <t>Model 2</t>
  </si>
  <si>
    <t>Model 3</t>
  </si>
  <si>
    <t>Model 4</t>
  </si>
  <si>
    <t>Sample Date</t>
  </si>
  <si>
    <t>Binary Mixing Model Parameters</t>
  </si>
  <si>
    <t>PFM</t>
  </si>
  <si>
    <t>Select Samples to Graph</t>
  </si>
  <si>
    <t>Select a Sample Date to Model</t>
  </si>
  <si>
    <t>Select Models and Enter Parameters</t>
  </si>
  <si>
    <t>Models</t>
  </si>
  <si>
    <t>Selected Sample Date</t>
  </si>
  <si>
    <t>Graph 1</t>
  </si>
  <si>
    <t>Graph 2</t>
  </si>
  <si>
    <t>X-Axis</t>
  </si>
  <si>
    <t>Y-Axis</t>
  </si>
  <si>
    <t>X-min</t>
  </si>
  <si>
    <t>X-max</t>
  </si>
  <si>
    <t>Y-min</t>
  </si>
  <si>
    <t>Y-max</t>
  </si>
  <si>
    <t>Graph 3</t>
  </si>
  <si>
    <t>Graph 4</t>
  </si>
  <si>
    <t>Graph 5</t>
  </si>
  <si>
    <t>Graph 6</t>
  </si>
  <si>
    <t>Graph 7</t>
  </si>
  <si>
    <t>Graph 8</t>
  </si>
  <si>
    <t>Graph 9</t>
  </si>
  <si>
    <t>Graph 10</t>
  </si>
  <si>
    <t>EPM</t>
  </si>
  <si>
    <t>EMM</t>
  </si>
  <si>
    <t>DM</t>
  </si>
  <si>
    <t>Uranium, ppm</t>
  </si>
  <si>
    <t>Thorium, ppm</t>
  </si>
  <si>
    <t>GEOLOGY</t>
  </si>
  <si>
    <t>ZONE CODE</t>
  </si>
  <si>
    <t>COUNT</t>
  </si>
  <si>
    <t>AREA</t>
  </si>
  <si>
    <t>MIN</t>
  </si>
  <si>
    <t>MAX</t>
  </si>
  <si>
    <t>RANGE</t>
  </si>
  <si>
    <t>MEAN</t>
  </si>
  <si>
    <t>STD</t>
  </si>
  <si>
    <t>SUM</t>
  </si>
  <si>
    <t>Archean gneiss</t>
  </si>
  <si>
    <t>Archean granitic rocks</t>
  </si>
  <si>
    <t>Archean sedimentary rocks</t>
  </si>
  <si>
    <t>Cretaceous and Tertiary granitic rocks</t>
  </si>
  <si>
    <t>Cretaceous and Tertiary sedimentary rocks</t>
  </si>
  <si>
    <t>Cretaceous granitic rocks</t>
  </si>
  <si>
    <t>Cretaceous sedimentary rocks</t>
  </si>
  <si>
    <t>Cretaceous volcanic rocks</t>
  </si>
  <si>
    <t>Early Proterozoic gneiss</t>
  </si>
  <si>
    <t>Early Proterozoic granitic rocks</t>
  </si>
  <si>
    <t>Early Proterozoic mafic rocks</t>
  </si>
  <si>
    <t>Early Proterozoic sedimentary rocks</t>
  </si>
  <si>
    <t>Early Proterozoic volcanic rocks</t>
  </si>
  <si>
    <t>Gneiss, age uncertain</t>
  </si>
  <si>
    <t>Late Proterozoic and lower Paleozoic gneiss</t>
  </si>
  <si>
    <t>Late Proterozoic and lower Paleozoic granitic rocks</t>
  </si>
  <si>
    <t>Late Proterozoic and lower Paleozoic mafic rocks</t>
  </si>
  <si>
    <t>Late Proterozoic and lower Paleozoic sedimentary rocks</t>
  </si>
  <si>
    <t>Late Proterozoic and lower Paleozoic volcanic rocks</t>
  </si>
  <si>
    <t>Late Proterozoic granitic rocks</t>
  </si>
  <si>
    <t>Late Proterozoic sedimentary rocks</t>
  </si>
  <si>
    <t>Late Proterozoic volcanic rocks</t>
  </si>
  <si>
    <t>Lower Mesozoic (Triassic and Jurassic) sedimentary rocks</t>
  </si>
  <si>
    <t>Lower Mesozoic (Triassic and Jurassic) volcanic rocks</t>
  </si>
  <si>
    <t>Lower Mesozoic granitic rocks</t>
  </si>
  <si>
    <t>Lower Mesozoic mafic rocks</t>
  </si>
  <si>
    <t>Lower Mesozoic ultramafic rocks</t>
  </si>
  <si>
    <t>Lower Paleozoic (Cambrian and Ordovician) sedimentary rocks</t>
  </si>
  <si>
    <t>Lower Paleozoic granitic rocks</t>
  </si>
  <si>
    <t>Lower Paleozoic volcanic rocks</t>
  </si>
  <si>
    <t>Mesozoic granitic rocks</t>
  </si>
  <si>
    <t>Mesozoic sedimentary rocks</t>
  </si>
  <si>
    <t>Mesozoic volcanic rocks</t>
  </si>
  <si>
    <t>Middle Paleozoic (Silurian, Devonian, and Mississippian) sedimentary rocks</t>
  </si>
  <si>
    <t>Middle Paleozoic granitic rocks</t>
  </si>
  <si>
    <t>Middle Paleozoic mafic rocks</t>
  </si>
  <si>
    <t>Middle Paleozoic volcanic rocks</t>
  </si>
  <si>
    <t>Middle Proterozoic anorthositic rocks</t>
  </si>
  <si>
    <t>Middle Proterozoic gneiss</t>
  </si>
  <si>
    <t>Middle Proterozoic granitic rocks</t>
  </si>
  <si>
    <t>Middle Proterozoic mafic rocks</t>
  </si>
  <si>
    <t>Middle Proterozoic sedimentary rocks</t>
  </si>
  <si>
    <t>Middle Proterozoic volcanic rocks</t>
  </si>
  <si>
    <t>Neogene granitic rocks</t>
  </si>
  <si>
    <t>Neogene sedimentary rocks</t>
  </si>
  <si>
    <t>Neogene volcanic rocks</t>
  </si>
  <si>
    <t>Paleogene granitic rocks</t>
  </si>
  <si>
    <t>Paleogene intermediate rocks</t>
  </si>
  <si>
    <t>Paleogene mafic rocks</t>
  </si>
  <si>
    <t>Paleogene sedimentary rocks</t>
  </si>
  <si>
    <t>Paleogene volcanic rocks</t>
  </si>
  <si>
    <t>Paleozoic and Mesozoic mafic rocks</t>
  </si>
  <si>
    <t>Paleozoic and Mesozoic sedimentary rocks</t>
  </si>
  <si>
    <t>Paleozoic and Mesozoic volcanic rocks</t>
  </si>
  <si>
    <t>Paleozoic sedimentary rocks</t>
  </si>
  <si>
    <t>Proterozoic granitic rocks</t>
  </si>
  <si>
    <t>Proterozoic sedimentary rocks</t>
  </si>
  <si>
    <t>Quaternary deposits</t>
  </si>
  <si>
    <t>Quaternary volcanic rocks</t>
  </si>
  <si>
    <t>Upper Paleozoic (Pennsylvanian and Permian) sedimentary rocks</t>
  </si>
  <si>
    <t>Upper Paleozoic granitic rocks</t>
  </si>
  <si>
    <t>Uranium and thorium values for geologic units of the lower 48 states - based on the generalized geologic map of the United States, Puerto Rico, and the U.S. Virgin Islands, 2005</t>
  </si>
  <si>
    <r>
      <t xml:space="preserve">Reed, J.C., and C.A. Bush, 2005, Generalized geologic map of the United States, Puerto Rico, and the U.S. Virgin Islands, U.S. Geological Survey, online at: </t>
    </r>
    <r>
      <rPr>
        <i/>
        <sz val="11"/>
        <color theme="1"/>
        <rFont val="Calibri"/>
        <family val="2"/>
        <scheme val="minor"/>
      </rPr>
      <t>http://pubs.usgs.gov/atlas/geologic/</t>
    </r>
  </si>
  <si>
    <t xml:space="preserve">The primary goal should be to determine appropriate models for the tracer data and refine the model parameters based on the user's conceptual model of the flow system being studied. </t>
  </si>
  <si>
    <t>4He</t>
  </si>
  <si>
    <t>Do not change grey cells</t>
  </si>
  <si>
    <t>Output from program</t>
  </si>
  <si>
    <t>White cells can be changed by user or to enter data</t>
  </si>
  <si>
    <t>Enter tracer input data for tracer data not contained within the workbook</t>
  </si>
  <si>
    <t>Select models, view model output, change the list of mean ages (Tau) to be modeled</t>
  </si>
  <si>
    <t>3-NONE</t>
  </si>
  <si>
    <t>4-NONE</t>
  </si>
  <si>
    <t>Mean Age</t>
  </si>
  <si>
    <t>ModelsList1</t>
  </si>
  <si>
    <t>Y1-Primary Axis</t>
  </si>
  <si>
    <t>Y2-Secondary Axis</t>
  </si>
  <si>
    <t>Y1-min</t>
  </si>
  <si>
    <t>Y1-max</t>
  </si>
  <si>
    <t>Adjust Sample Dates</t>
  </si>
  <si>
    <t>Start Date (&gt;1940)</t>
  </si>
  <si>
    <t>End Date (&lt;2020)</t>
  </si>
  <si>
    <t>Time Increment</t>
  </si>
  <si>
    <t>Enter Sample Dates to Model</t>
  </si>
  <si>
    <t>Adjust Modeled Ages</t>
  </si>
  <si>
    <t>Starting Age</t>
  </si>
  <si>
    <t>Ending Age</t>
  </si>
  <si>
    <t>This worksheet contains the list of models used by the pull-down menus.</t>
  </si>
  <si>
    <t>Please do not change the first two columns in this worksheet.</t>
  </si>
  <si>
    <t>in pmC</t>
  </si>
  <si>
    <t>TracerTracerOutput Worksheet</t>
  </si>
  <si>
    <t>TimeSeriesOutput Worksheet</t>
  </si>
  <si>
    <t>Workbook Configurations:</t>
  </si>
  <si>
    <t>Samples worksheet - green tab</t>
  </si>
  <si>
    <t>TracerInput worksheet - green tab</t>
  </si>
  <si>
    <t>Northern Hemisphere Zone 2</t>
  </si>
  <si>
    <t>Northern Hemisphere Zone 3</t>
  </si>
  <si>
    <t>Northern Hemisphere Zone 1</t>
  </si>
  <si>
    <t>Phillips, J.D., Duval, J.S., and Ambroziak, R.A., 1993, National geophysical data grids; gamma-ray, gravity, magnetic, and topographic data for the conterminous United States: U.S. Geological Survey Digital Data Series DDS-9, accessed August 30, 2010 at http://crustal.usgs.gov/geophysics/North_America.html</t>
  </si>
  <si>
    <t>UZ travel time</t>
  </si>
  <si>
    <t>Constant</t>
  </si>
  <si>
    <t>Unsaturated</t>
  </si>
  <si>
    <t>travel time</t>
  </si>
  <si>
    <t>Unsaturated zone travel time</t>
  </si>
  <si>
    <t>Unsaturated zone travel time, yrs</t>
  </si>
  <si>
    <t>Tritium, in tritium units</t>
  </si>
  <si>
    <t>Tritiogenic Helium-3, in tritium units</t>
  </si>
  <si>
    <t>Initial Tritium, in tritium units</t>
  </si>
  <si>
    <t>Tritium / Initial tritium ratio, unitless</t>
  </si>
  <si>
    <t>Sulfur Hexafluoride, in parts per trillion by volume</t>
  </si>
  <si>
    <t>Chlorofluorocarbon-11, in parts per trillion by volume</t>
  </si>
  <si>
    <t>Chlorofluorocarbon-12, in parts per trillion by volume</t>
  </si>
  <si>
    <t>Chlorofluorocarbon-13, in parts per trillion by volume</t>
  </si>
  <si>
    <t>Chlorofluorocarbon-113, in parts per trillion by volume</t>
  </si>
  <si>
    <t>Trifluoromethyl sulfur pentafluoride, in parts per trillion by volume</t>
  </si>
  <si>
    <t>Radiogenic Helium-4, in cubic centimeters at STP per gram of water</t>
  </si>
  <si>
    <t>BMM-PFM-PFM</t>
  </si>
  <si>
    <t>BMM-PFM-EMM</t>
  </si>
  <si>
    <t>BMM-PFM-EPM</t>
  </si>
  <si>
    <t>BMM-PFM-DM</t>
  </si>
  <si>
    <t>BMM-EMM-PFM</t>
  </si>
  <si>
    <t>BMM-EMM-EMM</t>
  </si>
  <si>
    <t>BMM-EMM-EPM</t>
  </si>
  <si>
    <t>BMM-EMM-DM</t>
  </si>
  <si>
    <t>BMM-EPM-PFM</t>
  </si>
  <si>
    <t>BMM-EPM-EMM</t>
  </si>
  <si>
    <t>BMM-EPM-EPM</t>
  </si>
  <si>
    <t>BMM-EPM-DM</t>
  </si>
  <si>
    <t>BMM-DM-PFM</t>
  </si>
  <si>
    <t>BMM-DM-EMM</t>
  </si>
  <si>
    <t>BMM-DM-EPM</t>
  </si>
  <si>
    <t>BMM-DM-DM</t>
  </si>
  <si>
    <t>TracerTracerGraphs</t>
  </si>
  <si>
    <t>TracerTracerGraphs Worksheet</t>
  </si>
  <si>
    <t>TimeSeriesGraphsOutput worksheet</t>
  </si>
  <si>
    <t>TimeSeriesGraphs</t>
  </si>
  <si>
    <t>TimeSeriesGraphs Worksheet</t>
  </si>
  <si>
    <t>The models, their parameters, and an estimated mean age (tau) for each sample is then transferred to the TracerTracerFits worksheet, where the mean age and model parameters can be determined more precisely.</t>
  </si>
  <si>
    <t>The models, their parameters, and an estimated mean age (tau) for each sample is then transferred to the TimeSeriesFits worksheet, where the mean age and model parameters can be determined more precisely.</t>
  </si>
  <si>
    <t>na, not applicable</t>
  </si>
  <si>
    <t>Vary by UZ parm</t>
  </si>
  <si>
    <t>Denitrification rate constant of Modesto area groundwater = 0.001/yr</t>
  </si>
  <si>
    <t>unitless</t>
  </si>
  <si>
    <t>Anywhere, USA</t>
  </si>
  <si>
    <t>Normalized conservative tracer, Unit pulse beginning in 1980</t>
  </si>
  <si>
    <t>PEM</t>
  </si>
  <si>
    <t>BMM-PFM-PEM</t>
  </si>
  <si>
    <t>BMM-EMM-PEM</t>
  </si>
  <si>
    <t>BMM-EPM-PEM</t>
  </si>
  <si>
    <t>BMM-DM-PEM</t>
  </si>
  <si>
    <t>BMM-PEM-PFM</t>
  </si>
  <si>
    <t>BMM-PEM-EMM</t>
  </si>
  <si>
    <t>BMM-PEM-EPM</t>
  </si>
  <si>
    <t>BMM-PEM-DM</t>
  </si>
  <si>
    <t>BMM-PEM-PEM</t>
  </si>
  <si>
    <t>The TracerTracerOutput Worksheet contains all the model output concentrations for each mean age (tau) listed in column K of the worksheet. The tau's listed in this column can be changed by the user</t>
  </si>
  <si>
    <t xml:space="preserve">to give output concentrations for mean ages of interest. The other model parameters listed in columns B thru G can also be changed to view the model output response. </t>
  </si>
  <si>
    <t>The model parameters in columns B thru G are also linked to the same cells in columns J thru O on the TracerTracerGraphs worksheet.</t>
  </si>
  <si>
    <t>The TracerTracerGraphs worksheet is a primary workspace of this workbook. From this worksheet, the user can change all model parameters, view the model output graphically for each tracer and plot sample concentrations on each graph.</t>
  </si>
  <si>
    <t>In addition, the user can identify several mean ages (tau) which may model the observed concentrations within a relative error defined in cell X3 and by selecting a sample and model from the pull-down menus.</t>
  </si>
  <si>
    <t>The TimeSeriesOutput worksheet contains all the model output concentrations for each sample date listed in column J of the worksheet. The sample dates listed in this column can be changed by the user</t>
  </si>
  <si>
    <t xml:space="preserve">to give output concentrations for mean ages of interest. The other model parameters listed in columns B thru H can also be changed to view the model output response. </t>
  </si>
  <si>
    <t>The model parameters in columns B thru H are also linked to the same cells in columns G thru M on the TimeSeriesGraphs worksheet.</t>
  </si>
  <si>
    <t>UserDefinedAge Worksheet</t>
  </si>
  <si>
    <t>The graphs and cells containing the output tracer concentrations are populated from buttons on this worksheet</t>
  </si>
  <si>
    <t>EPM/PEM ratio, DP</t>
  </si>
  <si>
    <t>in mg/L as N</t>
  </si>
  <si>
    <t>NO3-N</t>
  </si>
  <si>
    <t>Carbon-14 paleo-atmospheric input curve</t>
  </si>
  <si>
    <t>Increment, yr</t>
  </si>
  <si>
    <t>Graphically view the user defined age distributions</t>
  </si>
  <si>
    <t>The TimeSeriesGraphs worksheet is a primary workspace of this workbook. From this worksheet, users can change all model parameters, view the model output graphically for each tracer and plot sample concentrations to each graph.</t>
  </si>
  <si>
    <t>Tracer-Tracer method  - orange tab</t>
  </si>
  <si>
    <t>Time-Series method  - blue tab</t>
  </si>
  <si>
    <t>Tracer-Tracer Method</t>
  </si>
  <si>
    <t>Time-Series Method</t>
  </si>
  <si>
    <t>Age Distributions and Forecasting</t>
  </si>
  <si>
    <t>from LPMs not included in this workbook. Tracer concentrations are also calculated for each age distribution.</t>
  </si>
  <si>
    <t>The Samples, TracerInput, and SavedModelAges worksheets are used by all three configurations and their tabs are colored green.</t>
  </si>
  <si>
    <t>14C</t>
  </si>
  <si>
    <t>EMPTY</t>
  </si>
  <si>
    <t>Allow Overwrite</t>
  </si>
  <si>
    <t>Locked</t>
  </si>
  <si>
    <t>85Kr</t>
  </si>
  <si>
    <t>in dpm/cc</t>
  </si>
  <si>
    <t>Krypton-85, in disintegrations per minute per cubic centimeter</t>
  </si>
  <si>
    <t>Andrews and Lee, 1979</t>
  </si>
  <si>
    <t>McMahon and others, 2008</t>
  </si>
  <si>
    <t>EPM ratio, PEM ratio, DP</t>
  </si>
  <si>
    <t>For binary mixing models, enter the dissolved inorganic carbon (DIC) content of each parcel of water</t>
  </si>
  <si>
    <t>Carbon-14</t>
  </si>
  <si>
    <t>Modern half-life of 14C</t>
  </si>
  <si>
    <t>Carbon-14, in percen modern carbon -- reconstructed 14C curve for last 50,000 yrs</t>
  </si>
  <si>
    <t xml:space="preserve">This workbook program can be configured to determine a sample's characteristic LPM and mean age using either the tracer-tracer or time-series method, or to view the long-term response of </t>
  </si>
  <si>
    <t>conservative contaminants in recharge. Each workbook configuration has been structured so that the user works through the worksheets from left to right, beginning at the Samples worksheet.</t>
  </si>
  <si>
    <t>Missouri River Basin</t>
  </si>
  <si>
    <t>Tracer Input History</t>
  </si>
  <si>
    <t>Carbon-14 and Helium-4</t>
  </si>
  <si>
    <t>Mean Age (2nd component)</t>
  </si>
  <si>
    <t>Mean Age (1st component)</t>
  </si>
  <si>
    <t>Mean Age 1st comp.</t>
  </si>
  <si>
    <t>Mean Age 2nd comp.</t>
  </si>
  <si>
    <t>DIC - 1st comp.</t>
  </si>
  <si>
    <t>DIC - 2nd comp.</t>
  </si>
  <si>
    <t>EPM ratio, PEM ratio,  or DP</t>
  </si>
  <si>
    <t>Mean Age 2nd component</t>
  </si>
  <si>
    <t>Mixing fraction 1st comonent</t>
  </si>
  <si>
    <r>
      <t xml:space="preserve">Mean Age </t>
    </r>
    <r>
      <rPr>
        <sz val="8"/>
        <color theme="1"/>
        <rFont val="Arial"/>
        <family val="2"/>
      </rPr>
      <t>(2nd comp)</t>
    </r>
  </si>
  <si>
    <r>
      <t xml:space="preserve">Mixing fraction </t>
    </r>
    <r>
      <rPr>
        <sz val="8"/>
        <color theme="1"/>
        <rFont val="Arial"/>
        <family val="2"/>
      </rPr>
      <t>(1st comp)</t>
    </r>
  </si>
  <si>
    <t>Ottawa, Canada</t>
  </si>
  <si>
    <t>Vienna, Austria</t>
  </si>
  <si>
    <t>Th, ppm</t>
  </si>
  <si>
    <t>Porosity</t>
  </si>
  <si>
    <t>Optional</t>
  </si>
  <si>
    <t>Helium solution rate</t>
  </si>
  <si>
    <t>Note: leave helium solution rate blank to use U, Th, porosity, and density values to calculate He in gw.</t>
  </si>
  <si>
    <r>
      <t xml:space="preserve">Note: Enter the same concentration to remove the dependece of </t>
    </r>
    <r>
      <rPr>
        <vertAlign val="superscript"/>
        <sz val="8"/>
        <rFont val="Arial"/>
        <family val="2"/>
      </rPr>
      <t>14</t>
    </r>
    <r>
      <rPr>
        <sz val="8"/>
        <rFont val="Arial"/>
        <family val="2"/>
      </rPr>
      <t>C concentration in the mixture on DIC.</t>
    </r>
  </si>
  <si>
    <t>BMM - Mix Component 2</t>
  </si>
  <si>
    <t>Model 1 BMM - Mix Component 2 calculations</t>
  </si>
  <si>
    <t>Model 2 BMM - Mix Component 2 calculations</t>
  </si>
  <si>
    <t>Model 3 BMM - Mix Component 2 calculations</t>
  </si>
  <si>
    <t>Model 4 BMM - Mix Component 2 calculations</t>
  </si>
  <si>
    <t>3-Mix Component 2-NONE</t>
  </si>
  <si>
    <t>4-Mix Component 2-NONE</t>
  </si>
  <si>
    <t>Bulk Density</t>
  </si>
  <si>
    <t>GAM</t>
  </si>
  <si>
    <t>BMM-GAM-PFM</t>
  </si>
  <si>
    <t>BMM-GAM-EMM</t>
  </si>
  <si>
    <t>BMM-GAM-GAM</t>
  </si>
  <si>
    <t>BMM-GAM-PEM</t>
  </si>
  <si>
    <t>BMM-GAM-DM</t>
  </si>
  <si>
    <t>FDM</t>
  </si>
  <si>
    <t>BMM-PFM-GAM</t>
  </si>
  <si>
    <t>BMM-PFM-FDM</t>
  </si>
  <si>
    <t>BMM-EMM-GAM</t>
  </si>
  <si>
    <t>BMM-EMM-FDM</t>
  </si>
  <si>
    <t>BMM-EPM-GAM</t>
  </si>
  <si>
    <t>BMM-EPM-FDM</t>
  </si>
  <si>
    <t>BMM-GAM-EPM</t>
  </si>
  <si>
    <t>BMM-GAM-FDM</t>
  </si>
  <si>
    <t>BMM-PEM-GAM</t>
  </si>
  <si>
    <t>BMM-PEM-FDM</t>
  </si>
  <si>
    <t>BMM-DM-GAM</t>
  </si>
  <si>
    <t>BMM-DM-FDM</t>
  </si>
  <si>
    <t>BMM-FDM-PFM</t>
  </si>
  <si>
    <t>BMM-FDM-EMM</t>
  </si>
  <si>
    <t>BMM-FDM-EPM</t>
  </si>
  <si>
    <t>BMM-FDM-GAM</t>
  </si>
  <si>
    <t>BMM-FDM-PEM</t>
  </si>
  <si>
    <t>BMM-FDM-FDM</t>
  </si>
  <si>
    <t>BMM-FDM-DM</t>
  </si>
  <si>
    <t>PEM L ratio, Alpha</t>
  </si>
  <si>
    <t>EPM ratio, PEM_U ratio, DP</t>
  </si>
  <si>
    <t>PEM_L ratio, Alpha</t>
  </si>
  <si>
    <t>Mean Age (tau)</t>
  </si>
  <si>
    <t>Fresno, CA</t>
  </si>
  <si>
    <t>1-Mix Component 2-NONE</t>
  </si>
  <si>
    <t>2-NONE</t>
  </si>
  <si>
    <t>1-NONE</t>
  </si>
  <si>
    <t>New Jersey</t>
  </si>
  <si>
    <t>4-BMM-NONE</t>
  </si>
  <si>
    <t>NJPA</t>
  </si>
  <si>
    <t>3-BMM-NONE</t>
  </si>
  <si>
    <t>Depth to water</t>
  </si>
  <si>
    <t>Depth to top of screen</t>
  </si>
  <si>
    <t>Depth to bottom of screen</t>
  </si>
  <si>
    <t>Aquifer Thickness</t>
  </si>
  <si>
    <t>Upper PEM ratio</t>
  </si>
  <si>
    <t>Lower PEM ratio</t>
  </si>
  <si>
    <t>billion gal/yr</t>
  </si>
  <si>
    <t>MTBE</t>
  </si>
  <si>
    <t>Northeast, USA</t>
  </si>
  <si>
    <t>Simazine</t>
  </si>
  <si>
    <t>In Runoff</t>
  </si>
  <si>
    <t>Diuron</t>
  </si>
  <si>
    <t>Norflurazon</t>
  </si>
  <si>
    <t>Bromacil</t>
  </si>
  <si>
    <t>3A</t>
  </si>
  <si>
    <t>Northeast-2, USA</t>
  </si>
  <si>
    <t>41-39,100-95</t>
  </si>
  <si>
    <t>41-39,95-90</t>
  </si>
  <si>
    <t>41-39,90-85</t>
  </si>
  <si>
    <t>41-39,85-80</t>
  </si>
  <si>
    <t>41-39,80-75</t>
  </si>
  <si>
    <t>43-41,95-90</t>
  </si>
  <si>
    <t>43-41,90-85</t>
  </si>
  <si>
    <t>43-41,85-80</t>
  </si>
  <si>
    <t>43-41,80-75</t>
  </si>
  <si>
    <t>45-43,105-100</t>
  </si>
  <si>
    <t>45-43,100-95</t>
  </si>
  <si>
    <t>45-43,95-90</t>
  </si>
  <si>
    <t>45-43,90-85</t>
  </si>
  <si>
    <t>45-43,85-80</t>
  </si>
  <si>
    <t>45-43,80-75</t>
  </si>
  <si>
    <t>45-43,75-70</t>
  </si>
  <si>
    <t>47-45,115-110</t>
  </si>
  <si>
    <t>47-45,110-105</t>
  </si>
  <si>
    <t>47-45,105-100</t>
  </si>
  <si>
    <t>47-45,100-95</t>
  </si>
  <si>
    <t>47-45,95-90</t>
  </si>
  <si>
    <t>47-45,90-85</t>
  </si>
  <si>
    <t>47-45,70-65</t>
  </si>
  <si>
    <t>49-47,115-110</t>
  </si>
  <si>
    <t>49-47,110-105</t>
  </si>
  <si>
    <t>49-47,105-100</t>
  </si>
  <si>
    <t>39-37,95-90</t>
  </si>
  <si>
    <t>39-37,90-85</t>
  </si>
  <si>
    <t>EPM, PEM_U ratio, DP</t>
  </si>
  <si>
    <t>Abbreviations: PFM, piston-flow model; EMM, exponential mixing model; EPM, exponential piston-flow model; PEM, partial exponential model; DM, dispersion model; GAM, gamma model; FDM, space-fractional dispersion model</t>
  </si>
  <si>
    <t>Abbreviations: BMM, binary mixing model; DP, dispersion parameter - D/vx</t>
  </si>
  <si>
    <t>UserDefinedAge - purple tab</t>
  </si>
  <si>
    <t>Enter user-defined age distributions to calculate output tracer concentrations at a well or spring.</t>
  </si>
  <si>
    <t>The primary use of this workbook is to determine the lumped parameter model, its mean age and any model parameter associated with the LPM that most accurately describes the concentration of one or more tracers collected from a well or spring. The method for determining the LPM is chosen based on the number of tracers or the number of samples collected at a well or spring. If multiple tracers were collected for one sample then the TracerTracer method should be used. If at least one tracer was collected for several samples collected over a span of months to years, then the TimeSeries method may be more applicable. 
Once the LPM, mean age, and model parameter have been identified, users can view the age distribution that most closely matches observed tracer concentrations. Users also have the ability to use that model or any user defined age distribution to forecast the response of the well or spring to changes in the tracer/contaminant input for various management scenarios, such as increases in contaminant loading or cessation of contaminant input distributed uniformly across the recharge area.</t>
  </si>
  <si>
    <t>This worksheet is used for entering user-defined age distributions at a well or spring. The age-distribution can be from particle tracking or</t>
  </si>
  <si>
    <t>Changes to this worksheet will only be saved by clicking the button in the TracerLPM toolbar page called: Add/Edit Tracer Data</t>
  </si>
  <si>
    <t>EPM, PEM_U ratio, DP (2nd comp)</t>
  </si>
  <si>
    <t>Study Unit</t>
  </si>
  <si>
    <t>Study Area</t>
  </si>
  <si>
    <t>Well Construction Characteristics</t>
  </si>
  <si>
    <t>NH_IntCal13</t>
  </si>
  <si>
    <t>SH_IntCal13</t>
  </si>
  <si>
    <t>41-39,&lt;75</t>
  </si>
  <si>
    <t>43-41,100-95</t>
  </si>
  <si>
    <t>43-41,&lt;75</t>
  </si>
  <si>
    <t>49-47,125-120</t>
  </si>
  <si>
    <t>49-47,120-115</t>
  </si>
  <si>
    <t>49-47,100-95</t>
  </si>
  <si>
    <t>49-47,&lt;95</t>
  </si>
  <si>
    <t>39Ar</t>
  </si>
  <si>
    <t>Corcho-Alvorado_2007</t>
  </si>
  <si>
    <t>in percent modern</t>
  </si>
  <si>
    <t>Freiburg, Germany</t>
  </si>
  <si>
    <t>Anywhere</t>
  </si>
  <si>
    <t>Argon-39, in percent modern carbon</t>
  </si>
  <si>
    <t>2-BMM-NONE</t>
  </si>
  <si>
    <t>47-45,125-120</t>
  </si>
  <si>
    <t>47-45,120-115</t>
  </si>
  <si>
    <t>45-43,125-120</t>
  </si>
  <si>
    <t>45-43,120-115</t>
  </si>
  <si>
    <t>45-43,115-110</t>
  </si>
  <si>
    <t>45-43,110-105</t>
  </si>
  <si>
    <t>45-43,&lt;70</t>
  </si>
  <si>
    <t>43-41,125-120</t>
  </si>
  <si>
    <t>43-41,120-115</t>
  </si>
  <si>
    <t>43-41,115-110</t>
  </si>
  <si>
    <t>43-41,110-105</t>
  </si>
  <si>
    <t>43-41,105-100</t>
  </si>
  <si>
    <t>41-39,125-120</t>
  </si>
  <si>
    <t>41-39,120-115</t>
  </si>
  <si>
    <t>41-39,115-110</t>
  </si>
  <si>
    <t>41-39,110-105</t>
  </si>
  <si>
    <t>41-39,105-100</t>
  </si>
  <si>
    <t>39-37,125-120</t>
  </si>
  <si>
    <t>39-37,120-115</t>
  </si>
  <si>
    <t>39-37,115-110</t>
  </si>
  <si>
    <t>39-37,110-105</t>
  </si>
  <si>
    <t>39-37,105-100</t>
  </si>
  <si>
    <t>39-37,100-95</t>
  </si>
  <si>
    <t>39-37,85-80</t>
  </si>
  <si>
    <t>39-37,&lt;80</t>
  </si>
  <si>
    <t>37-35,125-120</t>
  </si>
  <si>
    <t>37-35,120-115</t>
  </si>
  <si>
    <t>37-35,115-110</t>
  </si>
  <si>
    <t>37-35,110-105</t>
  </si>
  <si>
    <t>37-35,105-100</t>
  </si>
  <si>
    <t>37-35,100-95</t>
  </si>
  <si>
    <t>37-35,95-90</t>
  </si>
  <si>
    <t>37-35,90-85</t>
  </si>
  <si>
    <t>37-35,85-80</t>
  </si>
  <si>
    <t>37-35,&lt;80</t>
  </si>
  <si>
    <t>35-33,120-115</t>
  </si>
  <si>
    <t>35-33,115-110</t>
  </si>
  <si>
    <t>35-33,110-105</t>
  </si>
  <si>
    <t>35-33,105-100</t>
  </si>
  <si>
    <t>35-33,100-95</t>
  </si>
  <si>
    <t>35-33,95-90</t>
  </si>
  <si>
    <t>35-33,90-85</t>
  </si>
  <si>
    <t>35-33,85-80</t>
  </si>
  <si>
    <t>35-33,&lt;80</t>
  </si>
  <si>
    <t>33-31,120-115</t>
  </si>
  <si>
    <t>33-31,115-110</t>
  </si>
  <si>
    <t>33-31,110-105</t>
  </si>
  <si>
    <t>33-31,105-100</t>
  </si>
  <si>
    <t>33-31,100-95</t>
  </si>
  <si>
    <t>33-31,95-90</t>
  </si>
  <si>
    <t>33-31,90-85</t>
  </si>
  <si>
    <t>33-31,&lt;85</t>
  </si>
  <si>
    <t>31-29,105-100</t>
  </si>
  <si>
    <t>31-29,100-95</t>
  </si>
  <si>
    <t>31-29,95-90</t>
  </si>
  <si>
    <t>31-29,90-85</t>
  </si>
  <si>
    <t>31-29,&lt;85</t>
  </si>
  <si>
    <t>29-27,100-95</t>
  </si>
  <si>
    <t>29-27,85-80</t>
  </si>
  <si>
    <t>&lt;27,100-95</t>
  </si>
  <si>
    <t>&lt;27,85-80</t>
  </si>
  <si>
    <t>C_Co_1990</t>
  </si>
  <si>
    <t>2-Mix Component 2-NONE</t>
  </si>
  <si>
    <t>1-BMM-NONE</t>
  </si>
  <si>
    <t>Sample Information</t>
  </si>
  <si>
    <t>Initial Model Values</t>
  </si>
  <si>
    <t>Lumped Parameter Modeling Results</t>
  </si>
  <si>
    <t>Measured Tracer Data</t>
  </si>
  <si>
    <t>Monte Carlo Results</t>
  </si>
  <si>
    <t>Monte Carlo Tracer Results</t>
  </si>
  <si>
    <t>Tracer Input Variables</t>
  </si>
  <si>
    <t>UZ travel time, years</t>
  </si>
  <si>
    <t>Mean age, years</t>
  </si>
  <si>
    <t>Model Parameter 1</t>
  </si>
  <si>
    <t>Model Parameter 2</t>
  </si>
  <si>
    <t>Fraction</t>
  </si>
  <si>
    <t>2nd Mean age, years</t>
  </si>
  <si>
    <t>2nd Model Parameter 1</t>
  </si>
  <si>
    <t>2nd Model Parameter 2</t>
  </si>
  <si>
    <t>Optimization Type</t>
  </si>
  <si>
    <t>LPM name</t>
  </si>
  <si>
    <t>Free Model Parameters</t>
  </si>
  <si>
    <t>Chi-Square (sum of weighted squared residuals)</t>
  </si>
  <si>
    <t>Chi-Square Probability</t>
  </si>
  <si>
    <t>UZ travel time error, years</t>
  </si>
  <si>
    <t>Mean age error, years</t>
  </si>
  <si>
    <t>Model Parameter 1 error</t>
  </si>
  <si>
    <t>Model Parameter 2 error</t>
  </si>
  <si>
    <t>Fraction error</t>
  </si>
  <si>
    <t>Tracers Modeled</t>
  </si>
  <si>
    <t>HiTracer</t>
  </si>
  <si>
    <t>Hi Tracer Chi-Sqr</t>
  </si>
  <si>
    <t>Number of iterations</t>
  </si>
  <si>
    <t>Model solution time, seconds</t>
  </si>
  <si>
    <t>Model date stamp</t>
  </si>
  <si>
    <t>3H, in TU</t>
  </si>
  <si>
    <t>3He(trit), in TU</t>
  </si>
  <si>
    <t>Tracer 7, empty</t>
  </si>
  <si>
    <t>14C, in pmC</t>
  </si>
  <si>
    <t>4He, cc@STP/gH2O</t>
  </si>
  <si>
    <t>Tracer 10, empty</t>
  </si>
  <si>
    <t>3H, std. err.</t>
  </si>
  <si>
    <t>3He(trit), std. err.</t>
  </si>
  <si>
    <t>Tracer 7, std. err.</t>
  </si>
  <si>
    <t>14C, std. err.</t>
  </si>
  <si>
    <t>4He, std. err.</t>
  </si>
  <si>
    <t>Tracer 10, std. err.</t>
  </si>
  <si>
    <t>Num. of Monte Carlo sims</t>
  </si>
  <si>
    <t>Simulation time, seconds</t>
  </si>
  <si>
    <t>Tracer Name 1</t>
  </si>
  <si>
    <t>Tracer Name 2</t>
  </si>
  <si>
    <t>Tracer Name 3</t>
  </si>
  <si>
    <t>Tracer Name 4</t>
  </si>
  <si>
    <t>Tracer Name 5</t>
  </si>
  <si>
    <t>Tracer Name 6</t>
  </si>
  <si>
    <t>Tracer Name 7</t>
  </si>
  <si>
    <t>Tracer Name 8</t>
  </si>
  <si>
    <t>Tracer Name 9</t>
  </si>
  <si>
    <t>Tracer Name 10</t>
  </si>
  <si>
    <t>Tracer Input Source 1</t>
  </si>
  <si>
    <t>Tracer Input Source 2</t>
  </si>
  <si>
    <t>Tracer Input Source 3</t>
  </si>
  <si>
    <t>Tracer Input Source 4</t>
  </si>
  <si>
    <t>Tracer Input Source 5</t>
  </si>
  <si>
    <t>Tracer Input Source 6</t>
  </si>
  <si>
    <t>Tracer Input Source 7</t>
  </si>
  <si>
    <t>Tracer Input Source 8</t>
  </si>
  <si>
    <t>Tracer Input Source 9</t>
  </si>
  <si>
    <t>Tracer Input Source 10</t>
  </si>
  <si>
    <t>Scaling Factor 1</t>
  </si>
  <si>
    <t>Scaling Factor 2</t>
  </si>
  <si>
    <t>Scaling Factor 3</t>
  </si>
  <si>
    <t>Scaling Factor 4</t>
  </si>
  <si>
    <t>Scaling Factor 5</t>
  </si>
  <si>
    <t>Scaling Factor 6</t>
  </si>
  <si>
    <t>Scaling Factor 7</t>
  </si>
  <si>
    <t>Scaling Factor 8</t>
  </si>
  <si>
    <t>Scaling Factor 9</t>
  </si>
  <si>
    <t>Scaling Factor 10</t>
  </si>
  <si>
    <t>UZ travel time treatment 1</t>
  </si>
  <si>
    <t>UZ travel time treatment 2</t>
  </si>
  <si>
    <t>UZ travel time treatment 3</t>
  </si>
  <si>
    <t>UZ travel time treatment 4</t>
  </si>
  <si>
    <t>UZ travel time treatment 5</t>
  </si>
  <si>
    <t>UZ travel time treatment 6</t>
  </si>
  <si>
    <t>UZ travel time treatment 7</t>
  </si>
  <si>
    <t>UZ travel time treatment 8</t>
  </si>
  <si>
    <t>UZ travel time treatment 9</t>
  </si>
  <si>
    <t>UZ travel time treatment 10</t>
  </si>
  <si>
    <t>Dissolved inorganic carbon 1</t>
  </si>
  <si>
    <t>Dissolved inorganic carbon 2</t>
  </si>
  <si>
    <t>California</t>
  </si>
  <si>
    <t>Modesto</t>
  </si>
  <si>
    <t>Single date, multiple tracers</t>
  </si>
  <si>
    <t>init. val.</t>
  </si>
  <si>
    <t>by UZ parm</t>
  </si>
  <si>
    <t>Mean Age, Model Parm 1</t>
  </si>
  <si>
    <t>Jurgens, B.C., et al. A partial exponential lumped parameter model to evaluate groundwater age distributions and nitrate trends in long-screened wells. Journal of Hydrology. (2016), http://dx.doi.org/10.1016/j.jhydrol.2016.05.011.</t>
  </si>
  <si>
    <t>Standard</t>
  </si>
  <si>
    <t>Error</t>
  </si>
  <si>
    <t>Decay rate</t>
  </si>
  <si>
    <t>Vary</t>
  </si>
  <si>
    <t>Scaling Factor</t>
  </si>
  <si>
    <t>3H, 3He(trit)</t>
  </si>
  <si>
    <t>3H, 3He(trit), 14C</t>
  </si>
  <si>
    <t>Mean Age, Fraction</t>
  </si>
  <si>
    <t>CFC-113, in pptv</t>
  </si>
  <si>
    <t>Tracer 6, empty</t>
  </si>
  <si>
    <t>Tracer 8, empty</t>
  </si>
  <si>
    <t>Tracer 9, empty</t>
  </si>
  <si>
    <t>CFC-113, std. err.</t>
  </si>
  <si>
    <t>Tracer 6, std. err.</t>
  </si>
  <si>
    <t>Tracer 8, std. err.</t>
  </si>
  <si>
    <t>Tracer 9, std. err.</t>
  </si>
  <si>
    <t>Merced</t>
  </si>
  <si>
    <t>MER-02</t>
  </si>
  <si>
    <t>QPC</t>
  </si>
  <si>
    <t>CE-QPC-01</t>
  </si>
  <si>
    <t>Turlock</t>
  </si>
  <si>
    <t>TRLK-14</t>
  </si>
  <si>
    <t>MODFP-04</t>
  </si>
  <si>
    <t/>
  </si>
  <si>
    <t>MOD-07</t>
  </si>
  <si>
    <t>MOD-02</t>
  </si>
  <si>
    <t>MOD-06</t>
  </si>
  <si>
    <t>TRLK-06</t>
  </si>
  <si>
    <t>MOD-03</t>
  </si>
  <si>
    <t>MOD-01</t>
  </si>
  <si>
    <t>CE-QPC-02</t>
  </si>
  <si>
    <t>TRLK-01</t>
  </si>
  <si>
    <t>TRLK-04</t>
  </si>
  <si>
    <t>TRLK-02</t>
  </si>
  <si>
    <t>MOD-05</t>
  </si>
  <si>
    <t>MOD-08</t>
  </si>
  <si>
    <t>MOD-04</t>
  </si>
  <si>
    <t>TRLKFP-02</t>
  </si>
  <si>
    <t>TRLK-05</t>
  </si>
  <si>
    <t>CE-QPC-03</t>
  </si>
  <si>
    <t>MER-04</t>
  </si>
  <si>
    <t>MER-15</t>
  </si>
  <si>
    <t>MOD-09</t>
  </si>
  <si>
    <t>TRLK-03</t>
  </si>
  <si>
    <t>TRLK-08</t>
  </si>
  <si>
    <t>TRLK-11</t>
  </si>
  <si>
    <t>TRLK-12</t>
  </si>
  <si>
    <t>TRLK-15</t>
  </si>
  <si>
    <t>CE-QPC-FP01</t>
  </si>
  <si>
    <t>TRLKFP-01</t>
  </si>
  <si>
    <t>3H, 3He(trit), CFC-113, 14C</t>
  </si>
  <si>
    <t>3H, 14C</t>
  </si>
  <si>
    <t>Jurgens et al., 2016</t>
  </si>
  <si>
    <t>1-DM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</si>
</sst>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0.0"/>
  </numFmts>
  <fonts count="102"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1"/>
      <name val="Arial"/>
      <family val="2"/>
    </font>
    <font>
      <i/>
      <sz val="14"/>
      <color theme="1"/>
      <name val="Arial"/>
      <family val="2"/>
    </font>
    <font>
      <sz val="10"/>
      <color theme="1"/>
      <name val="Arial"/>
      <family val="2"/>
    </font>
    <font>
      <sz val="8"/>
      <color theme="1"/>
      <name val="Arial"/>
      <family val="2"/>
    </font>
    <font>
      <sz val="11"/>
      <name val="Calibri"/>
      <family val="2"/>
      <scheme val="minor"/>
    </font>
    <font>
      <sz val="10"/>
      <name val="Helv"/>
    </font>
    <font>
      <sz val="10"/>
      <name val="Arial"/>
      <family val="2"/>
    </font>
    <font>
      <i/>
      <sz val="10"/>
      <name val="Arial"/>
      <family val="2"/>
    </font>
    <font>
      <b/>
      <i/>
      <sz val="10"/>
      <name val="Arial"/>
      <family val="2"/>
    </font>
    <font>
      <b/>
      <sz val="10"/>
      <name val="Arial"/>
      <family val="2"/>
    </font>
    <font>
      <sz val="14"/>
      <color theme="1"/>
      <name val="Calibri"/>
      <family val="2"/>
      <scheme val="minor"/>
    </font>
    <font>
      <b/>
      <i/>
      <sz val="11"/>
      <color theme="1"/>
      <name val="Calibri"/>
      <family val="2"/>
      <scheme val="minor"/>
    </font>
    <font>
      <i/>
      <sz val="11"/>
      <color theme="1"/>
      <name val="Calibri"/>
      <family val="2"/>
      <scheme val="minor"/>
    </font>
    <font>
      <i/>
      <sz val="14"/>
      <color theme="1"/>
      <name val="Calibri"/>
      <family val="2"/>
      <scheme val="minor"/>
    </font>
    <font>
      <sz val="12"/>
      <color theme="1"/>
      <name val="Calibri"/>
      <family val="2"/>
      <scheme val="minor"/>
    </font>
    <font>
      <i/>
      <sz val="11"/>
      <name val="Calibri"/>
      <family val="2"/>
      <scheme val="minor"/>
    </font>
    <font>
      <i/>
      <sz val="12"/>
      <name val="Calibri"/>
      <family val="2"/>
      <scheme val="minor"/>
    </font>
    <font>
      <i/>
      <sz val="12"/>
      <color theme="1"/>
      <name val="Calibri"/>
      <family val="2"/>
      <scheme val="minor"/>
    </font>
    <font>
      <b/>
      <sz val="10"/>
      <color theme="1"/>
      <name val="Arial"/>
      <family val="2"/>
    </font>
    <font>
      <sz val="12"/>
      <name val="Arial"/>
      <family val="2"/>
    </font>
    <font>
      <b/>
      <i/>
      <sz val="14"/>
      <color theme="1"/>
      <name val="Calibri"/>
      <family val="2"/>
      <scheme val="minor"/>
    </font>
    <font>
      <i/>
      <sz val="10"/>
      <color rgb="FFFF0000"/>
      <name val="Calibri"/>
      <family val="2"/>
      <scheme val="minor"/>
    </font>
    <font>
      <b/>
      <i/>
      <sz val="12"/>
      <color theme="1"/>
      <name val="Arial"/>
      <family val="2"/>
    </font>
    <font>
      <b/>
      <sz val="12"/>
      <color theme="1"/>
      <name val="Calibri"/>
      <family val="2"/>
      <scheme val="minor"/>
    </font>
    <font>
      <b/>
      <sz val="11"/>
      <color theme="1"/>
      <name val="Arial"/>
      <family val="2"/>
    </font>
    <font>
      <b/>
      <i/>
      <sz val="14"/>
      <color theme="1"/>
      <name val="Arial"/>
      <family val="2"/>
    </font>
    <font>
      <b/>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i/>
      <sz val="10"/>
      <color theme="1"/>
      <name val="Calibri"/>
      <family val="2"/>
      <scheme val="minor"/>
    </font>
    <font>
      <sz val="16"/>
      <color theme="1"/>
      <name val="Calibri"/>
      <family val="2"/>
      <scheme val="minor"/>
    </font>
    <font>
      <sz val="8"/>
      <name val="Arial"/>
      <family val="2"/>
    </font>
    <font>
      <sz val="10"/>
      <color theme="1"/>
      <name val="Calibri"/>
      <family val="2"/>
      <scheme val="minor"/>
    </font>
    <font>
      <sz val="8"/>
      <color indexed="81"/>
      <name val="Tahoma"/>
      <family val="2"/>
    </font>
    <font>
      <b/>
      <sz val="8"/>
      <color indexed="81"/>
      <name val="Tahoma"/>
      <family val="2"/>
    </font>
    <font>
      <sz val="10"/>
      <name val="Calibri"/>
      <family val="2"/>
      <scheme val="minor"/>
    </font>
    <font>
      <sz val="10"/>
      <color indexed="8"/>
      <name val="Calibri"/>
      <family val="2"/>
      <scheme val="minor"/>
    </font>
    <font>
      <vertAlign val="superscript"/>
      <sz val="8"/>
      <name val="Arial"/>
      <family val="2"/>
    </font>
    <font>
      <sz val="10"/>
      <name val="MS Sans Serif"/>
      <family val="2"/>
    </font>
    <font>
      <i/>
      <sz val="14"/>
      <name val="Arial"/>
      <family val="2"/>
    </font>
    <font>
      <sz val="10"/>
      <color indexed="8"/>
      <name val="Arial"/>
      <family val="2"/>
    </font>
    <font>
      <sz val="11"/>
      <color indexed="8"/>
      <name val="Calibri"/>
      <family val="2"/>
    </font>
    <font>
      <sz val="11"/>
      <color indexed="9"/>
      <name val="Calibri"/>
      <family val="2"/>
    </font>
    <font>
      <sz val="10"/>
      <color theme="0"/>
      <name val="Calibri"/>
      <family val="2"/>
      <scheme val="minor"/>
    </font>
    <font>
      <sz val="11"/>
      <color indexed="20"/>
      <name val="Calibri"/>
      <family val="2"/>
    </font>
    <font>
      <sz val="10"/>
      <color rgb="FF9C0006"/>
      <name val="Calibri"/>
      <family val="2"/>
      <scheme val="minor"/>
    </font>
    <font>
      <b/>
      <sz val="11"/>
      <color indexed="52"/>
      <name val="Calibri"/>
      <family val="2"/>
    </font>
    <font>
      <b/>
      <sz val="11"/>
      <color indexed="52"/>
      <name val="Calibri"/>
      <family val="2"/>
      <scheme val="minor"/>
    </font>
    <font>
      <b/>
      <sz val="10"/>
      <color rgb="FFFA7D00"/>
      <name val="Calibri"/>
      <family val="2"/>
      <scheme val="minor"/>
    </font>
    <font>
      <b/>
      <sz val="11"/>
      <color indexed="9"/>
      <name val="Calibri"/>
      <family val="2"/>
    </font>
    <font>
      <b/>
      <sz val="10"/>
      <color theme="0"/>
      <name val="Calibri"/>
      <family val="2"/>
      <scheme val="minor"/>
    </font>
    <font>
      <i/>
      <sz val="11"/>
      <color indexed="23"/>
      <name val="Calibri"/>
      <family val="2"/>
    </font>
    <font>
      <i/>
      <sz val="10"/>
      <color rgb="FF7F7F7F"/>
      <name val="Calibri"/>
      <family val="2"/>
      <scheme val="minor"/>
    </font>
    <font>
      <sz val="11"/>
      <color indexed="17"/>
      <name val="Calibri"/>
      <family val="2"/>
    </font>
    <font>
      <sz val="10"/>
      <color rgb="FF006100"/>
      <name val="Calibri"/>
      <family val="2"/>
      <scheme val="minor"/>
    </font>
    <font>
      <b/>
      <sz val="15"/>
      <color indexed="56"/>
      <name val="Calibri"/>
      <family val="2"/>
    </font>
    <font>
      <b/>
      <sz val="15"/>
      <color indexed="56"/>
      <name val="Calibri"/>
      <family val="2"/>
      <scheme val="minor"/>
    </font>
    <font>
      <b/>
      <sz val="15"/>
      <color indexed="62"/>
      <name val="Calibri"/>
      <family val="2"/>
      <scheme val="minor"/>
    </font>
    <font>
      <b/>
      <sz val="13"/>
      <color indexed="56"/>
      <name val="Calibri"/>
      <family val="2"/>
    </font>
    <font>
      <b/>
      <sz val="13"/>
      <color indexed="56"/>
      <name val="Calibri"/>
      <family val="2"/>
      <scheme val="minor"/>
    </font>
    <font>
      <b/>
      <sz val="13"/>
      <color indexed="62"/>
      <name val="Calibri"/>
      <family val="2"/>
      <scheme val="minor"/>
    </font>
    <font>
      <b/>
      <sz val="11"/>
      <color indexed="56"/>
      <name val="Calibri"/>
      <family val="2"/>
    </font>
    <font>
      <b/>
      <sz val="11"/>
      <color indexed="56"/>
      <name val="Calibri"/>
      <family val="2"/>
      <scheme val="minor"/>
    </font>
    <font>
      <b/>
      <sz val="11"/>
      <color indexed="62"/>
      <name val="Calibri"/>
      <family val="2"/>
      <scheme val="minor"/>
    </font>
    <font>
      <sz val="11"/>
      <color indexed="62"/>
      <name val="Calibri"/>
      <family val="2"/>
    </font>
    <font>
      <sz val="10"/>
      <color rgb="FF3F3F76"/>
      <name val="Calibri"/>
      <family val="2"/>
      <scheme val="minor"/>
    </font>
    <font>
      <sz val="11"/>
      <color indexed="52"/>
      <name val="Calibri"/>
      <family val="2"/>
    </font>
    <font>
      <sz val="11"/>
      <color indexed="52"/>
      <name val="Calibri"/>
      <family val="2"/>
      <scheme val="minor"/>
    </font>
    <font>
      <sz val="10"/>
      <color rgb="FFFA7D00"/>
      <name val="Calibri"/>
      <family val="2"/>
      <scheme val="minor"/>
    </font>
    <font>
      <sz val="11"/>
      <color indexed="60"/>
      <name val="Calibri"/>
      <family val="2"/>
    </font>
    <font>
      <sz val="11"/>
      <color indexed="60"/>
      <name val="Calibri"/>
      <family val="2"/>
      <scheme val="minor"/>
    </font>
    <font>
      <sz val="10"/>
      <color rgb="FF9C6500"/>
      <name val="Calibri"/>
      <family val="2"/>
      <scheme val="minor"/>
    </font>
    <font>
      <sz val="10"/>
      <name val="Comic Sans MS"/>
      <family val="4"/>
    </font>
    <font>
      <sz val="10"/>
      <color indexed="8"/>
      <name val="Calibri"/>
      <family val="2"/>
    </font>
    <font>
      <b/>
      <sz val="11"/>
      <color indexed="63"/>
      <name val="Calibri"/>
      <family val="2"/>
    </font>
    <font>
      <b/>
      <sz val="10"/>
      <color rgb="FF3F3F3F"/>
      <name val="Calibri"/>
      <family val="2"/>
      <scheme val="minor"/>
    </font>
    <font>
      <b/>
      <sz val="18"/>
      <color indexed="56"/>
      <name val="Cambria"/>
      <family val="2"/>
    </font>
    <font>
      <b/>
      <sz val="18"/>
      <color indexed="56"/>
      <name val="Cambria"/>
      <family val="2"/>
      <scheme val="major"/>
    </font>
    <font>
      <b/>
      <sz val="18"/>
      <color indexed="62"/>
      <name val="Cambria"/>
      <family val="2"/>
      <scheme val="major"/>
    </font>
    <font>
      <b/>
      <sz val="11"/>
      <color indexed="8"/>
      <name val="Calibri"/>
      <family val="2"/>
    </font>
    <font>
      <b/>
      <sz val="10"/>
      <color theme="1"/>
      <name val="Calibri"/>
      <family val="2"/>
      <scheme val="minor"/>
    </font>
    <font>
      <sz val="11"/>
      <color indexed="10"/>
      <name val="Calibri"/>
      <family val="2"/>
    </font>
    <font>
      <sz val="10"/>
      <color rgb="FFFF0000"/>
      <name val="Calibri"/>
      <family val="2"/>
      <scheme val="minor"/>
    </font>
    <font>
      <b/>
      <i/>
      <sz val="10"/>
      <color theme="1"/>
      <name val="Times"/>
    </font>
    <font>
      <sz val="10"/>
      <color theme="1"/>
      <name val="Times"/>
    </font>
    <font>
      <b/>
      <sz val="10"/>
      <color theme="1"/>
      <name val="Times"/>
    </font>
  </fonts>
  <fills count="6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rgb="FF00B0F0"/>
        <bgColor indexed="64"/>
      </patternFill>
    </fill>
    <fill>
      <patternFill patternType="solid">
        <fgColor rgb="FFFF0000"/>
        <bgColor indexed="64"/>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49"/>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rgb="FF00B050"/>
        <bgColor indexed="64"/>
      </patternFill>
    </fill>
  </fills>
  <borders count="32">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s>
  <cellStyleXfs count="396">
    <xf numFmtId="0" fontId="0" fillId="0" borderId="0"/>
    <xf numFmtId="9" fontId="1" fillId="0" borderId="0" applyFont="0" applyFill="0" applyBorder="0" applyAlignment="0" applyProtection="0"/>
    <xf numFmtId="0" fontId="9" fillId="0" borderId="0"/>
    <xf numFmtId="0" fontId="9" fillId="0" borderId="0"/>
    <xf numFmtId="0" fontId="10" fillId="0" borderId="0"/>
    <xf numFmtId="0" fontId="10" fillId="0" borderId="0"/>
    <xf numFmtId="0" fontId="23" fillId="0" borderId="0"/>
    <xf numFmtId="0" fontId="9" fillId="0" borderId="0"/>
    <xf numFmtId="0" fontId="9" fillId="0" borderId="0"/>
    <xf numFmtId="0" fontId="9" fillId="0" borderId="0"/>
    <xf numFmtId="0" fontId="9" fillId="0" borderId="0"/>
    <xf numFmtId="0" fontId="31" fillId="0" borderId="0" applyNumberFormat="0" applyFill="0" applyBorder="0" applyAlignment="0" applyProtection="0"/>
    <xf numFmtId="0" fontId="32" fillId="0" borderId="11" applyNumberFormat="0" applyFill="0" applyAlignment="0" applyProtection="0"/>
    <xf numFmtId="0" fontId="33" fillId="0" borderId="12" applyNumberFormat="0" applyFill="0" applyAlignment="0" applyProtection="0"/>
    <xf numFmtId="0" fontId="34" fillId="0" borderId="13" applyNumberFormat="0" applyFill="0" applyAlignment="0" applyProtection="0"/>
    <xf numFmtId="0" fontId="34" fillId="0" borderId="0" applyNumberFormat="0" applyFill="0" applyBorder="0" applyAlignment="0" applyProtection="0"/>
    <xf numFmtId="0" fontId="35" fillId="5" borderId="0" applyNumberFormat="0" applyBorder="0" applyAlignment="0" applyProtection="0"/>
    <xf numFmtId="0" fontId="36" fillId="6" borderId="0" applyNumberFormat="0" applyBorder="0" applyAlignment="0" applyProtection="0"/>
    <xf numFmtId="0" fontId="37" fillId="7" borderId="0" applyNumberFormat="0" applyBorder="0" applyAlignment="0" applyProtection="0"/>
    <xf numFmtId="0" fontId="38" fillId="8" borderId="14" applyNumberFormat="0" applyAlignment="0" applyProtection="0"/>
    <xf numFmtId="0" fontId="39" fillId="9" borderId="15" applyNumberFormat="0" applyAlignment="0" applyProtection="0"/>
    <xf numFmtId="0" fontId="40" fillId="9" borderId="14" applyNumberFormat="0" applyAlignment="0" applyProtection="0"/>
    <xf numFmtId="0" fontId="41" fillId="0" borderId="16" applyNumberFormat="0" applyFill="0" applyAlignment="0" applyProtection="0"/>
    <xf numFmtId="0" fontId="42" fillId="10" borderId="17" applyNumberFormat="0" applyAlignment="0" applyProtection="0"/>
    <xf numFmtId="0" fontId="2" fillId="0" borderId="0" applyNumberFormat="0" applyFill="0" applyBorder="0" applyAlignment="0" applyProtection="0"/>
    <xf numFmtId="0" fontId="1" fillId="11" borderId="18" applyNumberFormat="0" applyFont="0" applyAlignment="0" applyProtection="0"/>
    <xf numFmtId="0" fontId="43" fillId="0" borderId="0" applyNumberFormat="0" applyFill="0" applyBorder="0" applyAlignment="0" applyProtection="0"/>
    <xf numFmtId="0" fontId="3" fillId="0" borderId="19" applyNumberFormat="0" applyFill="0" applyAlignment="0" applyProtection="0"/>
    <xf numFmtId="0" fontId="44"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6" fillId="0" borderId="0"/>
    <xf numFmtId="0" fontId="10" fillId="0" borderId="0"/>
    <xf numFmtId="0" fontId="10" fillId="0" borderId="0"/>
    <xf numFmtId="9" fontId="10" fillId="0" borderId="0" applyFont="0" applyFill="0" applyBorder="0" applyAlignment="0" applyProtection="0"/>
    <xf numFmtId="0" fontId="10" fillId="0" borderId="0"/>
    <xf numFmtId="0" fontId="9" fillId="0" borderId="0"/>
    <xf numFmtId="0" fontId="10" fillId="0" borderId="0"/>
    <xf numFmtId="0" fontId="1" fillId="0" borderId="0"/>
    <xf numFmtId="0" fontId="23" fillId="0" borderId="0"/>
    <xf numFmtId="0" fontId="9" fillId="0" borderId="0"/>
    <xf numFmtId="0" fontId="9" fillId="0" borderId="0"/>
    <xf numFmtId="0" fontId="1" fillId="0" borderId="0"/>
    <xf numFmtId="0" fontId="6" fillId="0" borderId="0"/>
    <xf numFmtId="0" fontId="10" fillId="0" borderId="0"/>
    <xf numFmtId="0" fontId="10" fillId="0" borderId="0"/>
    <xf numFmtId="0" fontId="10" fillId="0" borderId="0"/>
    <xf numFmtId="0" fontId="10" fillId="0" borderId="0"/>
    <xf numFmtId="0" fontId="9" fillId="0" borderId="0"/>
    <xf numFmtId="0" fontId="54" fillId="0" borderId="0"/>
    <xf numFmtId="0" fontId="56" fillId="0" borderId="0"/>
    <xf numFmtId="0" fontId="10" fillId="0" borderId="0"/>
    <xf numFmtId="0" fontId="57" fillId="40" borderId="0" applyNumberFormat="0" applyBorder="0" applyAlignment="0" applyProtection="0"/>
    <xf numFmtId="0" fontId="57" fillId="40" borderId="0" applyNumberFormat="0" applyBorder="0" applyAlignment="0" applyProtection="0"/>
    <xf numFmtId="0" fontId="1" fillId="40" borderId="0" applyNumberFormat="0" applyBorder="0" applyAlignment="0" applyProtection="0"/>
    <xf numFmtId="0" fontId="57" fillId="40" borderId="0" applyNumberFormat="0" applyBorder="0" applyAlignment="0" applyProtection="0"/>
    <xf numFmtId="0" fontId="57" fillId="40" borderId="0" applyNumberFormat="0" applyBorder="0" applyAlignment="0" applyProtection="0"/>
    <xf numFmtId="0" fontId="48" fillId="41"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1" fillId="42" borderId="0" applyNumberFormat="0" applyBorder="0" applyAlignment="0" applyProtection="0"/>
    <xf numFmtId="0" fontId="57" fillId="42" borderId="0" applyNumberFormat="0" applyBorder="0" applyAlignment="0" applyProtection="0"/>
    <xf numFmtId="0" fontId="57" fillId="42" borderId="0" applyNumberFormat="0" applyBorder="0" applyAlignment="0" applyProtection="0"/>
    <xf numFmtId="0" fontId="48" fillId="43"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1" fillId="44" borderId="0" applyNumberFormat="0" applyBorder="0" applyAlignment="0" applyProtection="0"/>
    <xf numFmtId="0" fontId="57" fillId="44" borderId="0" applyNumberFormat="0" applyBorder="0" applyAlignment="0" applyProtection="0"/>
    <xf numFmtId="0" fontId="57" fillId="44" borderId="0" applyNumberFormat="0" applyBorder="0" applyAlignment="0" applyProtection="0"/>
    <xf numFmtId="0" fontId="48" fillId="45"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1"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1" fillId="29" borderId="0" applyNumberFormat="0" applyBorder="0" applyAlignment="0" applyProtection="0"/>
    <xf numFmtId="0" fontId="57" fillId="47" borderId="0" applyNumberFormat="0" applyBorder="0" applyAlignment="0" applyProtection="0"/>
    <xf numFmtId="0" fontId="57" fillId="47" borderId="0" applyNumberFormat="0" applyBorder="0" applyAlignment="0" applyProtection="0"/>
    <xf numFmtId="0" fontId="48" fillId="29"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1" fillId="48" borderId="0" applyNumberFormat="0" applyBorder="0" applyAlignment="0" applyProtection="0"/>
    <xf numFmtId="0" fontId="57" fillId="43" borderId="0" applyNumberFormat="0" applyBorder="0" applyAlignment="0" applyProtection="0"/>
    <xf numFmtId="0" fontId="57" fillId="43" borderId="0" applyNumberFormat="0" applyBorder="0" applyAlignment="0" applyProtection="0"/>
    <xf numFmtId="0" fontId="48" fillId="33"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4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1" fillId="18" borderId="0" applyNumberFormat="0" applyBorder="0" applyAlignment="0" applyProtection="0"/>
    <xf numFmtId="0" fontId="57" fillId="50" borderId="0" applyNumberFormat="0" applyBorder="0" applyAlignment="0" applyProtection="0"/>
    <xf numFmtId="0" fontId="57" fillId="50" borderId="0" applyNumberFormat="0" applyBorder="0" applyAlignment="0" applyProtection="0"/>
    <xf numFmtId="0" fontId="48" fillId="18"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1" fillId="51" borderId="0" applyNumberFormat="0" applyBorder="0" applyAlignment="0" applyProtection="0"/>
    <xf numFmtId="0" fontId="57" fillId="51" borderId="0" applyNumberFormat="0" applyBorder="0" applyAlignment="0" applyProtection="0"/>
    <xf numFmtId="0" fontId="57" fillId="51" borderId="0" applyNumberFormat="0" applyBorder="0" applyAlignment="0" applyProtection="0"/>
    <xf numFmtId="0" fontId="48" fillId="52"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1" fillId="46" borderId="0" applyNumberFormat="0" applyBorder="0" applyAlignment="0" applyProtection="0"/>
    <xf numFmtId="0" fontId="57" fillId="46" borderId="0" applyNumberFormat="0" applyBorder="0" applyAlignment="0" applyProtection="0"/>
    <xf numFmtId="0" fontId="57" fillId="46" borderId="0" applyNumberFormat="0" applyBorder="0" applyAlignment="0" applyProtection="0"/>
    <xf numFmtId="0" fontId="48" fillId="48"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1" fillId="49" borderId="0" applyNumberFormat="0" applyBorder="0" applyAlignment="0" applyProtection="0"/>
    <xf numFmtId="0" fontId="57" fillId="49" borderId="0" applyNumberFormat="0" applyBorder="0" applyAlignment="0" applyProtection="0"/>
    <xf numFmtId="0" fontId="57" fillId="49" borderId="0" applyNumberFormat="0" applyBorder="0" applyAlignment="0" applyProtection="0"/>
    <xf numFmtId="0" fontId="48" fillId="30"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1" fillId="53" borderId="0" applyNumberFormat="0" applyBorder="0" applyAlignment="0" applyProtection="0"/>
    <xf numFmtId="0" fontId="57" fillId="53" borderId="0" applyNumberFormat="0" applyBorder="0" applyAlignment="0" applyProtection="0"/>
    <xf numFmtId="0" fontId="57" fillId="53" borderId="0" applyNumberFormat="0" applyBorder="0" applyAlignment="0" applyProtection="0"/>
    <xf numFmtId="0" fontId="48" fillId="43"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44" fillId="54" borderId="0" applyNumberFormat="0" applyBorder="0" applyAlignment="0" applyProtection="0"/>
    <xf numFmtId="0" fontId="58" fillId="54" borderId="0" applyNumberFormat="0" applyBorder="0" applyAlignment="0" applyProtection="0"/>
    <xf numFmtId="0" fontId="58" fillId="54" borderId="0" applyNumberFormat="0" applyBorder="0" applyAlignment="0" applyProtection="0"/>
    <xf numFmtId="0" fontId="59" fillId="55"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44" fillId="50" borderId="0" applyNumberFormat="0" applyBorder="0" applyAlignment="0" applyProtection="0"/>
    <xf numFmtId="0" fontId="58" fillId="50" borderId="0" applyNumberFormat="0" applyBorder="0" applyAlignment="0" applyProtection="0"/>
    <xf numFmtId="0" fontId="58" fillId="50" borderId="0" applyNumberFormat="0" applyBorder="0" applyAlignment="0" applyProtection="0"/>
    <xf numFmtId="0" fontId="59" fillId="19"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44" fillId="51" borderId="0" applyNumberFormat="0" applyBorder="0" applyAlignment="0" applyProtection="0"/>
    <xf numFmtId="0" fontId="58" fillId="51" borderId="0" applyNumberFormat="0" applyBorder="0" applyAlignment="0" applyProtection="0"/>
    <xf numFmtId="0" fontId="58" fillId="51" borderId="0" applyNumberFormat="0" applyBorder="0" applyAlignment="0" applyProtection="0"/>
    <xf numFmtId="0" fontId="59" fillId="52"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4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55"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31"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44" fillId="57" borderId="0" applyNumberFormat="0" applyBorder="0" applyAlignment="0" applyProtection="0"/>
    <xf numFmtId="0" fontId="58" fillId="57" borderId="0" applyNumberFormat="0" applyBorder="0" applyAlignment="0" applyProtection="0"/>
    <xf numFmtId="0" fontId="58" fillId="57" borderId="0" applyNumberFormat="0" applyBorder="0" applyAlignment="0" applyProtection="0"/>
    <xf numFmtId="0" fontId="59" fillId="43"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44" fillId="58" borderId="0" applyNumberFormat="0" applyBorder="0" applyAlignment="0" applyProtection="0"/>
    <xf numFmtId="0" fontId="58" fillId="58" borderId="0" applyNumberFormat="0" applyBorder="0" applyAlignment="0" applyProtection="0"/>
    <xf numFmtId="0" fontId="58" fillId="58" borderId="0" applyNumberFormat="0" applyBorder="0" applyAlignment="0" applyProtection="0"/>
    <xf numFmtId="0" fontId="59" fillId="55"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44" fillId="59" borderId="0" applyNumberFormat="0" applyBorder="0" applyAlignment="0" applyProtection="0"/>
    <xf numFmtId="0" fontId="58" fillId="59" borderId="0" applyNumberFormat="0" applyBorder="0" applyAlignment="0" applyProtection="0"/>
    <xf numFmtId="0" fontId="58" fillId="59" borderId="0" applyNumberFormat="0" applyBorder="0" applyAlignment="0" applyProtection="0"/>
    <xf numFmtId="0" fontId="59" fillId="16"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44" fillId="60" borderId="0" applyNumberFormat="0" applyBorder="0" applyAlignment="0" applyProtection="0"/>
    <xf numFmtId="0" fontId="58" fillId="60" borderId="0" applyNumberFormat="0" applyBorder="0" applyAlignment="0" applyProtection="0"/>
    <xf numFmtId="0" fontId="58" fillId="60" borderId="0" applyNumberFormat="0" applyBorder="0" applyAlignment="0" applyProtection="0"/>
    <xf numFmtId="0" fontId="59" fillId="20"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44" fillId="56" borderId="0" applyNumberFormat="0" applyBorder="0" applyAlignment="0" applyProtection="0"/>
    <xf numFmtId="0" fontId="58" fillId="56" borderId="0" applyNumberFormat="0" applyBorder="0" applyAlignment="0" applyProtection="0"/>
    <xf numFmtId="0" fontId="58" fillId="56" borderId="0" applyNumberFormat="0" applyBorder="0" applyAlignment="0" applyProtection="0"/>
    <xf numFmtId="0" fontId="59" fillId="61"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44" fillId="28" borderId="0" applyNumberFormat="0" applyBorder="0" applyAlignment="0" applyProtection="0"/>
    <xf numFmtId="0" fontId="58" fillId="55" borderId="0" applyNumberFormat="0" applyBorder="0" applyAlignment="0" applyProtection="0"/>
    <xf numFmtId="0" fontId="58" fillId="55" borderId="0" applyNumberFormat="0" applyBorder="0" applyAlignment="0" applyProtection="0"/>
    <xf numFmtId="0" fontId="59" fillId="28"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44" fillId="62" borderId="0" applyNumberFormat="0" applyBorder="0" applyAlignment="0" applyProtection="0"/>
    <xf numFmtId="0" fontId="58" fillId="62" borderId="0" applyNumberFormat="0" applyBorder="0" applyAlignment="0" applyProtection="0"/>
    <xf numFmtId="0" fontId="58" fillId="62" borderId="0" applyNumberFormat="0" applyBorder="0" applyAlignment="0" applyProtection="0"/>
    <xf numFmtId="0" fontId="59" fillId="3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36"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1" fillId="6" borderId="0" applyNumberFormat="0" applyBorder="0" applyAlignment="0" applyProtection="0"/>
    <xf numFmtId="0" fontId="62" fillId="48" borderId="20" applyNumberFormat="0" applyAlignment="0" applyProtection="0"/>
    <xf numFmtId="0" fontId="62" fillId="48" borderId="20" applyNumberFormat="0" applyAlignment="0" applyProtection="0"/>
    <xf numFmtId="0" fontId="63" fillId="48" borderId="14" applyNumberFormat="0" applyAlignment="0" applyProtection="0"/>
    <xf numFmtId="0" fontId="62" fillId="48" borderId="20" applyNumberFormat="0" applyAlignment="0" applyProtection="0"/>
    <xf numFmtId="0" fontId="62" fillId="48" borderId="20" applyNumberFormat="0" applyAlignment="0" applyProtection="0"/>
    <xf numFmtId="0" fontId="64" fillId="41" borderId="14" applyNumberFormat="0" applyAlignment="0" applyProtection="0"/>
    <xf numFmtId="0" fontId="65" fillId="63" borderId="21" applyNumberFormat="0" applyAlignment="0" applyProtection="0"/>
    <xf numFmtId="0" fontId="65" fillId="63" borderId="21" applyNumberFormat="0" applyAlignment="0" applyProtection="0"/>
    <xf numFmtId="0" fontId="42" fillId="10" borderId="17" applyNumberFormat="0" applyAlignment="0" applyProtection="0"/>
    <xf numFmtId="0" fontId="65" fillId="63" borderId="21" applyNumberFormat="0" applyAlignment="0" applyProtection="0"/>
    <xf numFmtId="0" fontId="65" fillId="63" borderId="21" applyNumberFormat="0" applyAlignment="0" applyProtection="0"/>
    <xf numFmtId="0" fontId="66" fillId="10" borderId="17" applyNumberFormat="0" applyAlignment="0" applyProtection="0"/>
    <xf numFmtId="43" fontId="23" fillId="0" borderId="0" applyFont="0" applyFill="0" applyBorder="0" applyAlignment="0" applyProtection="0"/>
    <xf numFmtId="43" fontId="23"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43"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8" fillId="0" borderId="0" applyNumberFormat="0" applyFill="0" applyBorder="0" applyAlignment="0" applyProtection="0"/>
    <xf numFmtId="0" fontId="69" fillId="44" borderId="0" applyNumberFormat="0" applyBorder="0" applyAlignment="0" applyProtection="0"/>
    <xf numFmtId="0" fontId="69" fillId="44" borderId="0" applyNumberFormat="0" applyBorder="0" applyAlignment="0" applyProtection="0"/>
    <xf numFmtId="0" fontId="35" fillId="44" borderId="0" applyNumberFormat="0" applyBorder="0" applyAlignment="0" applyProtection="0"/>
    <xf numFmtId="0" fontId="69" fillId="44" borderId="0" applyNumberFormat="0" applyBorder="0" applyAlignment="0" applyProtection="0"/>
    <xf numFmtId="0" fontId="69" fillId="44" borderId="0" applyNumberFormat="0" applyBorder="0" applyAlignment="0" applyProtection="0"/>
    <xf numFmtId="0" fontId="70" fillId="5" borderId="0" applyNumberFormat="0" applyBorder="0" applyAlignment="0" applyProtection="0"/>
    <xf numFmtId="0" fontId="71" fillId="0" borderId="22" applyNumberFormat="0" applyFill="0" applyAlignment="0" applyProtection="0"/>
    <xf numFmtId="0" fontId="71" fillId="0" borderId="22" applyNumberFormat="0" applyFill="0" applyAlignment="0" applyProtection="0"/>
    <xf numFmtId="0" fontId="71" fillId="0" borderId="22" applyNumberFormat="0" applyFill="0" applyAlignment="0" applyProtection="0"/>
    <xf numFmtId="0" fontId="72" fillId="0" borderId="22" applyNumberFormat="0" applyFill="0" applyAlignment="0" applyProtection="0"/>
    <xf numFmtId="0" fontId="71" fillId="0" borderId="22" applyNumberFormat="0" applyFill="0" applyAlignment="0" applyProtection="0"/>
    <xf numFmtId="0" fontId="73" fillId="0" borderId="23"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4" fillId="0" borderId="24" applyNumberFormat="0" applyFill="0" applyAlignment="0" applyProtection="0"/>
    <xf numFmtId="0" fontId="75" fillId="0" borderId="24" applyNumberFormat="0" applyFill="0" applyAlignment="0" applyProtection="0"/>
    <xf numFmtId="0" fontId="74" fillId="0" borderId="24" applyNumberFormat="0" applyFill="0" applyAlignment="0" applyProtection="0"/>
    <xf numFmtId="0" fontId="76" fillId="0" borderId="12"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8" fillId="0" borderId="25" applyNumberFormat="0" applyFill="0" applyAlignment="0" applyProtection="0"/>
    <xf numFmtId="0" fontId="77" fillId="0" borderId="25" applyNumberFormat="0" applyFill="0" applyAlignment="0" applyProtection="0"/>
    <xf numFmtId="0" fontId="79" fillId="0" borderId="26" applyNumberFormat="0" applyFill="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7" fillId="0" borderId="0" applyNumberFormat="0" applyFill="0" applyBorder="0" applyAlignment="0" applyProtection="0"/>
    <xf numFmtId="0" fontId="79" fillId="0" borderId="0" applyNumberFormat="0" applyFill="0" applyBorder="0" applyAlignment="0" applyProtection="0"/>
    <xf numFmtId="0" fontId="80" fillId="43" borderId="20" applyNumberFormat="0" applyAlignment="0" applyProtection="0"/>
    <xf numFmtId="0" fontId="80" fillId="43" borderId="20" applyNumberFormat="0" applyAlignment="0" applyProtection="0"/>
    <xf numFmtId="0" fontId="38" fillId="48" borderId="14" applyNumberFormat="0" applyAlignment="0" applyProtection="0"/>
    <xf numFmtId="0" fontId="80" fillId="43" borderId="20" applyNumberFormat="0" applyAlignment="0" applyProtection="0"/>
    <xf numFmtId="0" fontId="80" fillId="43" borderId="20" applyNumberFormat="0" applyAlignment="0" applyProtection="0"/>
    <xf numFmtId="0" fontId="81" fillId="8" borderId="14" applyNumberFormat="0" applyAlignment="0" applyProtection="0"/>
    <xf numFmtId="0" fontId="82" fillId="0" borderId="27" applyNumberFormat="0" applyFill="0" applyAlignment="0" applyProtection="0"/>
    <xf numFmtId="0" fontId="82" fillId="0" borderId="27" applyNumberFormat="0" applyFill="0" applyAlignment="0" applyProtection="0"/>
    <xf numFmtId="0" fontId="82" fillId="0" borderId="27" applyNumberFormat="0" applyFill="0" applyAlignment="0" applyProtection="0"/>
    <xf numFmtId="0" fontId="83" fillId="0" borderId="27" applyNumberFormat="0" applyFill="0" applyAlignment="0" applyProtection="0"/>
    <xf numFmtId="0" fontId="82" fillId="0" borderId="27" applyNumberFormat="0" applyFill="0" applyAlignment="0" applyProtection="0"/>
    <xf numFmtId="0" fontId="84" fillId="0" borderId="16" applyNumberFormat="0" applyFill="0" applyAlignment="0" applyProtection="0"/>
    <xf numFmtId="0" fontId="85" fillId="52" borderId="0" applyNumberFormat="0" applyBorder="0" applyAlignment="0" applyProtection="0"/>
    <xf numFmtId="0" fontId="85" fillId="52" borderId="0" applyNumberFormat="0" applyBorder="0" applyAlignment="0" applyProtection="0"/>
    <xf numFmtId="0" fontId="86" fillId="7" borderId="0" applyNumberFormat="0" applyBorder="0" applyAlignment="0" applyProtection="0"/>
    <xf numFmtId="0" fontId="85" fillId="52" borderId="0" applyNumberFormat="0" applyBorder="0" applyAlignment="0" applyProtection="0"/>
    <xf numFmtId="0" fontId="85" fillId="52" borderId="0" applyNumberFormat="0" applyBorder="0" applyAlignment="0" applyProtection="0"/>
    <xf numFmtId="0" fontId="87" fillId="7" borderId="0" applyNumberFormat="0" applyBorder="0" applyAlignment="0" applyProtection="0"/>
    <xf numFmtId="0" fontId="23" fillId="0" borderId="0"/>
    <xf numFmtId="0" fontId="10" fillId="0" borderId="0"/>
    <xf numFmtId="0" fontId="1" fillId="0" borderId="0"/>
    <xf numFmtId="0" fontId="10" fillId="0" borderId="0"/>
    <xf numFmtId="0" fontId="1" fillId="0" borderId="0"/>
    <xf numFmtId="0" fontId="10" fillId="0" borderId="0"/>
    <xf numFmtId="0" fontId="1" fillId="0" borderId="0"/>
    <xf numFmtId="0" fontId="48" fillId="0" borderId="0"/>
    <xf numFmtId="0" fontId="88" fillId="0" borderId="0"/>
    <xf numFmtId="0" fontId="10" fillId="0" borderId="0"/>
    <xf numFmtId="0" fontId="10" fillId="0" borderId="0"/>
    <xf numFmtId="0" fontId="10" fillId="0" borderId="0"/>
    <xf numFmtId="0" fontId="23" fillId="0" borderId="0"/>
    <xf numFmtId="0" fontId="23" fillId="0" borderId="0"/>
    <xf numFmtId="0" fontId="23" fillId="0" borderId="0"/>
    <xf numFmtId="0" fontId="1" fillId="0" borderId="0"/>
    <xf numFmtId="0" fontId="23" fillId="0" borderId="0"/>
    <xf numFmtId="0" fontId="23" fillId="0" borderId="0"/>
    <xf numFmtId="0" fontId="10" fillId="0" borderId="0"/>
    <xf numFmtId="0" fontId="10" fillId="0" borderId="0"/>
    <xf numFmtId="0" fontId="23" fillId="0" borderId="0"/>
    <xf numFmtId="0" fontId="23" fillId="0" borderId="0"/>
    <xf numFmtId="0" fontId="10" fillId="0" borderId="0"/>
    <xf numFmtId="0" fontId="10" fillId="0" borderId="0"/>
    <xf numFmtId="0" fontId="10" fillId="0" borderId="0"/>
    <xf numFmtId="0" fontId="23" fillId="0" borderId="0"/>
    <xf numFmtId="0" fontId="10" fillId="0" borderId="0"/>
    <xf numFmtId="0" fontId="10" fillId="0" borderId="0"/>
    <xf numFmtId="0" fontId="10" fillId="0" borderId="0"/>
    <xf numFmtId="0" fontId="10" fillId="0" borderId="0"/>
    <xf numFmtId="0" fontId="10" fillId="0" borderId="0"/>
    <xf numFmtId="0" fontId="10" fillId="0" borderId="0"/>
    <xf numFmtId="0" fontId="23"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23" fillId="0" borderId="0"/>
    <xf numFmtId="0" fontId="10" fillId="0" borderId="0"/>
    <xf numFmtId="0" fontId="10" fillId="0" borderId="0"/>
    <xf numFmtId="0" fontId="1" fillId="0" borderId="0"/>
    <xf numFmtId="0" fontId="10" fillId="0" borderId="0"/>
    <xf numFmtId="0" fontId="1" fillId="0" borderId="0"/>
    <xf numFmtId="0" fontId="1" fillId="0" borderId="0"/>
    <xf numFmtId="0" fontId="10" fillId="0" borderId="0"/>
    <xf numFmtId="0" fontId="23" fillId="0" borderId="0"/>
    <xf numFmtId="0" fontId="1" fillId="0" borderId="0"/>
    <xf numFmtId="0" fontId="23" fillId="0" borderId="0"/>
    <xf numFmtId="0" fontId="23" fillId="0" borderId="0"/>
    <xf numFmtId="0" fontId="23" fillId="0" borderId="0"/>
    <xf numFmtId="0" fontId="10" fillId="0" borderId="0"/>
    <xf numFmtId="0" fontId="23" fillId="0" borderId="0"/>
    <xf numFmtId="0" fontId="23" fillId="0" borderId="0"/>
    <xf numFmtId="0" fontId="10" fillId="0" borderId="0"/>
    <xf numFmtId="0" fontId="1" fillId="0" borderId="0"/>
    <xf numFmtId="0" fontId="1" fillId="0" borderId="0"/>
    <xf numFmtId="0" fontId="1" fillId="0" borderId="0"/>
    <xf numFmtId="0" fontId="1" fillId="0" borderId="0"/>
    <xf numFmtId="0" fontId="10" fillId="0" borderId="0"/>
    <xf numFmtId="0" fontId="1" fillId="0" borderId="0"/>
    <xf numFmtId="0" fontId="1" fillId="0" borderId="0"/>
    <xf numFmtId="0" fontId="10" fillId="0" borderId="0"/>
    <xf numFmtId="0" fontId="1" fillId="0" borderId="0"/>
    <xf numFmtId="0" fontId="10" fillId="0" borderId="0"/>
    <xf numFmtId="0" fontId="1" fillId="0" borderId="0"/>
    <xf numFmtId="0" fontId="10" fillId="0" borderId="0"/>
    <xf numFmtId="0" fontId="10" fillId="0" borderId="0"/>
    <xf numFmtId="0" fontId="10" fillId="45" borderId="28" applyNumberFormat="0" applyFont="0" applyAlignment="0" applyProtection="0"/>
    <xf numFmtId="0" fontId="10" fillId="45" borderId="28" applyNumberFormat="0" applyFont="0" applyAlignment="0" applyProtection="0"/>
    <xf numFmtId="0" fontId="57" fillId="11" borderId="18" applyNumberFormat="0" applyFont="0" applyAlignment="0" applyProtection="0"/>
    <xf numFmtId="0" fontId="10" fillId="45" borderId="28" applyNumberFormat="0" applyFont="0" applyAlignment="0" applyProtection="0"/>
    <xf numFmtId="0" fontId="10" fillId="45" borderId="28" applyNumberFormat="0" applyFont="0" applyAlignment="0" applyProtection="0"/>
    <xf numFmtId="0" fontId="89" fillId="11" borderId="18" applyNumberFormat="0" applyFont="0" applyAlignment="0" applyProtection="0"/>
    <xf numFmtId="0" fontId="90" fillId="48" borderId="29" applyNumberFormat="0" applyAlignment="0" applyProtection="0"/>
    <xf numFmtId="0" fontId="90" fillId="48" borderId="29" applyNumberFormat="0" applyAlignment="0" applyProtection="0"/>
    <xf numFmtId="0" fontId="39" fillId="48" borderId="15" applyNumberFormat="0" applyAlignment="0" applyProtection="0"/>
    <xf numFmtId="0" fontId="90" fillId="48" borderId="29" applyNumberFormat="0" applyAlignment="0" applyProtection="0"/>
    <xf numFmtId="0" fontId="90" fillId="48" borderId="29" applyNumberFormat="0" applyAlignment="0" applyProtection="0"/>
    <xf numFmtId="0" fontId="91" fillId="41" borderId="15" applyNumberFormat="0" applyAlignment="0" applyProtection="0"/>
    <xf numFmtId="9" fontId="1" fillId="0" borderId="0" applyFont="0" applyFill="0" applyBorder="0" applyAlignment="0" applyProtection="0"/>
    <xf numFmtId="9" fontId="23" fillId="0" borderId="0" applyFon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2" fillId="0" borderId="0" applyNumberFormat="0" applyFill="0" applyBorder="0" applyAlignment="0" applyProtection="0"/>
    <xf numFmtId="0" fontId="94" fillId="0" borderId="0" applyNumberFormat="0" applyFill="0" applyBorder="0" applyAlignment="0" applyProtection="0"/>
    <xf numFmtId="0" fontId="95" fillId="0" borderId="30" applyNumberFormat="0" applyFill="0" applyAlignment="0" applyProtection="0"/>
    <xf numFmtId="0" fontId="95" fillId="0" borderId="30" applyNumberFormat="0" applyFill="0" applyAlignment="0" applyProtection="0"/>
    <xf numFmtId="0" fontId="3" fillId="0" borderId="30"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6" fillId="0" borderId="31" applyNumberFormat="0" applyFill="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2" fillId="0" borderId="0" applyNumberFormat="0" applyFill="0" applyBorder="0" applyAlignment="0" applyProtection="0"/>
    <xf numFmtId="0" fontId="97" fillId="0" borderId="0" applyNumberFormat="0" applyFill="0" applyBorder="0" applyAlignment="0" applyProtection="0"/>
    <xf numFmtId="0" fontId="97" fillId="0" borderId="0" applyNumberFormat="0" applyFill="0" applyBorder="0" applyAlignment="0" applyProtection="0"/>
    <xf numFmtId="0" fontId="98" fillId="0" borderId="0" applyNumberFormat="0" applyFill="0" applyBorder="0" applyAlignment="0" applyProtection="0"/>
  </cellStyleXfs>
  <cellXfs count="348">
    <xf numFmtId="0" fontId="0" fillId="0" borderId="0" xfId="0"/>
    <xf numFmtId="0" fontId="2" fillId="0" borderId="0" xfId="0" applyFont="1"/>
    <xf numFmtId="0" fontId="0" fillId="0" borderId="0" xfId="0" applyNumberFormat="1"/>
    <xf numFmtId="0" fontId="4" fillId="2" borderId="0" xfId="0" applyFont="1" applyFill="1"/>
    <xf numFmtId="0" fontId="6" fillId="3" borderId="0" xfId="0" applyFont="1" applyFill="1"/>
    <xf numFmtId="0" fontId="0" fillId="3" borderId="0" xfId="0" applyFont="1" applyFill="1"/>
    <xf numFmtId="2" fontId="0" fillId="0" borderId="0" xfId="0" applyNumberFormat="1" applyFont="1" applyAlignment="1">
      <alignment horizontal="center"/>
    </xf>
    <xf numFmtId="2" fontId="0" fillId="0" borderId="0" xfId="0" applyNumberFormat="1" applyFont="1" applyFill="1" applyAlignment="1">
      <alignment horizontal="center"/>
    </xf>
    <xf numFmtId="2" fontId="0" fillId="0" borderId="0" xfId="0" applyNumberFormat="1" applyAlignment="1">
      <alignment horizontal="center"/>
    </xf>
    <xf numFmtId="2" fontId="10" fillId="0" borderId="0" xfId="3" applyNumberFormat="1" applyFont="1" applyFill="1" applyBorder="1" applyAlignment="1">
      <alignment horizontal="center"/>
    </xf>
    <xf numFmtId="2" fontId="8" fillId="0" borderId="0" xfId="3" applyNumberFormat="1" applyFont="1" applyFill="1" applyBorder="1" applyAlignment="1">
      <alignment horizontal="center"/>
    </xf>
    <xf numFmtId="2" fontId="10" fillId="3" borderId="0" xfId="3" applyNumberFormat="1" applyFont="1" applyFill="1" applyBorder="1"/>
    <xf numFmtId="0" fontId="10" fillId="3" borderId="0" xfId="3" applyFont="1" applyFill="1"/>
    <xf numFmtId="2" fontId="10" fillId="3" borderId="2" xfId="0" applyNumberFormat="1" applyFont="1" applyFill="1" applyBorder="1" applyAlignment="1">
      <alignment horizontal="center"/>
    </xf>
    <xf numFmtId="0" fontId="10" fillId="3" borderId="0" xfId="3" applyFont="1" applyFill="1" applyAlignment="1">
      <alignment horizontal="center"/>
    </xf>
    <xf numFmtId="0" fontId="10" fillId="3" borderId="0" xfId="3" applyFont="1" applyFill="1" applyAlignment="1"/>
    <xf numFmtId="2" fontId="11" fillId="3" borderId="0" xfId="3" applyNumberFormat="1" applyFont="1" applyFill="1" applyBorder="1" applyAlignment="1">
      <alignment horizontal="center"/>
    </xf>
    <xf numFmtId="2" fontId="10" fillId="3" borderId="0" xfId="3" applyNumberFormat="1" applyFont="1" applyFill="1" applyBorder="1" applyAlignment="1">
      <alignment horizontal="center"/>
    </xf>
    <xf numFmtId="2" fontId="12" fillId="3" borderId="0" xfId="3" applyNumberFormat="1" applyFont="1" applyFill="1" applyBorder="1" applyAlignment="1">
      <alignment horizontal="center"/>
    </xf>
    <xf numFmtId="2" fontId="0" fillId="3" borderId="0" xfId="0" applyNumberFormat="1" applyFill="1" applyAlignment="1">
      <alignment horizontal="center"/>
    </xf>
    <xf numFmtId="0" fontId="13" fillId="0" borderId="0" xfId="3" applyFont="1" applyFill="1" applyAlignment="1">
      <alignment horizontal="center"/>
    </xf>
    <xf numFmtId="0" fontId="3" fillId="0" borderId="0" xfId="0" applyFont="1" applyFill="1" applyAlignment="1">
      <alignment horizontal="center"/>
    </xf>
    <xf numFmtId="2" fontId="10" fillId="3" borderId="0" xfId="3" quotePrefix="1" applyNumberFormat="1" applyFont="1" applyFill="1" applyBorder="1" applyAlignment="1">
      <alignment horizontal="center"/>
    </xf>
    <xf numFmtId="2" fontId="10" fillId="3" borderId="1" xfId="3" applyNumberFormat="1" applyFont="1" applyFill="1" applyBorder="1" applyAlignment="1">
      <alignment horizontal="center"/>
    </xf>
    <xf numFmtId="2" fontId="6" fillId="3" borderId="0" xfId="0" applyNumberFormat="1" applyFont="1" applyFill="1" applyAlignment="1">
      <alignment horizontal="center"/>
    </xf>
    <xf numFmtId="2" fontId="6" fillId="3" borderId="0" xfId="0" applyNumberFormat="1" applyFont="1" applyFill="1"/>
    <xf numFmtId="0" fontId="14" fillId="3" borderId="0" xfId="0" applyFont="1" applyFill="1" applyBorder="1" applyAlignment="1">
      <alignment horizontal="center" wrapText="1"/>
    </xf>
    <xf numFmtId="0" fontId="14" fillId="3" borderId="0" xfId="0" applyFont="1" applyFill="1" applyBorder="1" applyAlignment="1">
      <alignment wrapText="1"/>
    </xf>
    <xf numFmtId="0" fontId="0" fillId="3" borderId="0" xfId="0" applyFill="1" applyBorder="1"/>
    <xf numFmtId="0" fontId="0" fillId="3" borderId="0" xfId="0" applyFill="1"/>
    <xf numFmtId="0" fontId="14" fillId="3" borderId="1" xfId="0" applyFont="1" applyFill="1" applyBorder="1" applyAlignment="1">
      <alignment horizontal="center" wrapText="1"/>
    </xf>
    <xf numFmtId="0" fontId="14" fillId="3" borderId="1" xfId="0" applyFont="1" applyFill="1" applyBorder="1" applyAlignment="1">
      <alignment wrapText="1"/>
    </xf>
    <xf numFmtId="0" fontId="0" fillId="3" borderId="1" xfId="0" applyFill="1" applyBorder="1"/>
    <xf numFmtId="0" fontId="0" fillId="3" borderId="6" xfId="0" applyNumberFormat="1" applyFill="1" applyBorder="1" applyAlignment="1">
      <alignment horizontal="center"/>
    </xf>
    <xf numFmtId="0" fontId="0" fillId="3" borderId="1" xfId="0" applyNumberFormat="1" applyFill="1" applyBorder="1" applyAlignment="1">
      <alignment horizontal="center"/>
    </xf>
    <xf numFmtId="0" fontId="14" fillId="3" borderId="0" xfId="0" applyFont="1" applyFill="1" applyAlignment="1">
      <alignment wrapText="1"/>
    </xf>
    <xf numFmtId="0" fontId="0" fillId="4" borderId="8" xfId="0" applyNumberFormat="1" applyFill="1" applyBorder="1"/>
    <xf numFmtId="0" fontId="0" fillId="4" borderId="2" xfId="0" applyNumberFormat="1" applyFill="1" applyBorder="1"/>
    <xf numFmtId="0" fontId="0" fillId="4" borderId="4" xfId="0" applyNumberFormat="1" applyFill="1" applyBorder="1"/>
    <xf numFmtId="0" fontId="0" fillId="4" borderId="0" xfId="0" applyNumberFormat="1" applyFill="1" applyBorder="1"/>
    <xf numFmtId="0" fontId="3" fillId="3" borderId="0" xfId="0" applyFont="1" applyFill="1" applyAlignment="1">
      <alignment horizontal="center"/>
    </xf>
    <xf numFmtId="0" fontId="17" fillId="3" borderId="0" xfId="0" applyFont="1" applyFill="1" applyAlignment="1">
      <alignment horizontal="center"/>
    </xf>
    <xf numFmtId="0" fontId="0" fillId="3" borderId="0" xfId="0" applyFill="1" applyBorder="1" applyAlignment="1">
      <alignment horizontal="center"/>
    </xf>
    <xf numFmtId="0" fontId="3" fillId="2" borderId="0" xfId="0" applyFont="1" applyFill="1" applyBorder="1" applyAlignment="1">
      <alignment horizontal="center"/>
    </xf>
    <xf numFmtId="0" fontId="0" fillId="3" borderId="0" xfId="0" applyFill="1" applyAlignment="1">
      <alignment horizontal="center"/>
    </xf>
    <xf numFmtId="0" fontId="18" fillId="3" borderId="0" xfId="0" applyFont="1" applyFill="1" applyAlignment="1">
      <alignment horizontal="center"/>
    </xf>
    <xf numFmtId="0" fontId="3" fillId="3" borderId="0" xfId="0" applyFont="1" applyFill="1" applyAlignment="1"/>
    <xf numFmtId="0" fontId="0" fillId="3" borderId="0" xfId="0" applyNumberFormat="1" applyFill="1"/>
    <xf numFmtId="0" fontId="17" fillId="3" borderId="0" xfId="0" applyFont="1" applyFill="1" applyBorder="1" applyAlignment="1">
      <alignment horizontal="center"/>
    </xf>
    <xf numFmtId="0" fontId="16" fillId="3" borderId="0" xfId="0" applyFont="1" applyFill="1" applyBorder="1" applyAlignment="1"/>
    <xf numFmtId="0" fontId="14" fillId="3" borderId="0" xfId="0" applyFont="1" applyFill="1" applyAlignment="1">
      <alignment horizontal="center" wrapText="1"/>
    </xf>
    <xf numFmtId="0" fontId="19" fillId="3" borderId="0" xfId="0" applyFont="1" applyFill="1" applyAlignment="1">
      <alignment horizontal="center"/>
    </xf>
    <xf numFmtId="0" fontId="20" fillId="3" borderId="0" xfId="0" applyFont="1" applyFill="1" applyAlignment="1">
      <alignment horizontal="center"/>
    </xf>
    <xf numFmtId="0" fontId="0" fillId="3" borderId="0" xfId="0" applyFont="1" applyFill="1" applyAlignment="1">
      <alignment horizontal="center"/>
    </xf>
    <xf numFmtId="0" fontId="0" fillId="2" borderId="10" xfId="0" applyFill="1" applyBorder="1"/>
    <xf numFmtId="11" fontId="0" fillId="2" borderId="10" xfId="0" applyNumberFormat="1" applyFill="1" applyBorder="1"/>
    <xf numFmtId="0" fontId="0" fillId="0" borderId="0" xfId="0" applyAlignment="1">
      <alignment horizontal="center"/>
    </xf>
    <xf numFmtId="1" fontId="0" fillId="0" borderId="0" xfId="0" applyNumberFormat="1" applyAlignment="1">
      <alignment horizontal="center" wrapText="1"/>
    </xf>
    <xf numFmtId="2" fontId="0" fillId="0" borderId="0" xfId="0" applyNumberFormat="1" applyAlignment="1">
      <alignment horizontal="center" wrapText="1"/>
    </xf>
    <xf numFmtId="0" fontId="0" fillId="0" borderId="0" xfId="0" applyAlignment="1">
      <alignment wrapText="1"/>
    </xf>
    <xf numFmtId="1" fontId="0" fillId="0" borderId="0" xfId="0" applyNumberFormat="1"/>
    <xf numFmtId="2" fontId="0" fillId="0" borderId="0" xfId="0" applyNumberFormat="1"/>
    <xf numFmtId="0" fontId="25" fillId="0" borderId="0" xfId="0" applyFont="1"/>
    <xf numFmtId="0" fontId="16" fillId="3" borderId="0" xfId="0" applyFont="1" applyFill="1" applyAlignment="1">
      <alignment horizontal="right"/>
    </xf>
    <xf numFmtId="0" fontId="26" fillId="2" borderId="0" xfId="0" applyFont="1" applyFill="1"/>
    <xf numFmtId="0" fontId="3" fillId="0" borderId="0" xfId="0" applyFont="1" applyFill="1" applyBorder="1" applyAlignment="1">
      <alignment horizontal="center"/>
    </xf>
    <xf numFmtId="0" fontId="3" fillId="3" borderId="0" xfId="0" applyFont="1" applyFill="1" applyBorder="1" applyAlignment="1">
      <alignment horizontal="center"/>
    </xf>
    <xf numFmtId="0" fontId="16" fillId="3" borderId="0" xfId="0" applyFont="1" applyFill="1" applyAlignment="1">
      <alignment horizontal="center" vertical="center"/>
    </xf>
    <xf numFmtId="0" fontId="0" fillId="3" borderId="0" xfId="0" applyFill="1" applyAlignment="1">
      <alignment horizontal="right"/>
    </xf>
    <xf numFmtId="0" fontId="4" fillId="3" borderId="0" xfId="0" applyFont="1" applyFill="1"/>
    <xf numFmtId="0" fontId="4" fillId="4" borderId="0" xfId="0" applyFont="1" applyFill="1"/>
    <xf numFmtId="0" fontId="4" fillId="0" borderId="0" xfId="0" applyFont="1" applyFill="1"/>
    <xf numFmtId="0" fontId="3" fillId="3" borderId="0" xfId="0" applyFont="1" applyFill="1" applyAlignment="1">
      <alignment horizontal="center"/>
    </xf>
    <xf numFmtId="0" fontId="3" fillId="0" borderId="0" xfId="0" applyFont="1" applyFill="1" applyAlignment="1">
      <alignment horizontal="center"/>
    </xf>
    <xf numFmtId="0" fontId="27" fillId="0" borderId="0" xfId="0" applyFont="1" applyFill="1" applyAlignment="1">
      <alignment horizontal="center"/>
    </xf>
    <xf numFmtId="0" fontId="16" fillId="3" borderId="0" xfId="0" applyFont="1" applyFill="1" applyAlignment="1">
      <alignment horizontal="center"/>
    </xf>
    <xf numFmtId="0" fontId="0" fillId="3" borderId="5" xfId="0" applyNumberFormat="1" applyFill="1" applyBorder="1" applyAlignment="1">
      <alignment horizontal="center"/>
    </xf>
    <xf numFmtId="0" fontId="16" fillId="3" borderId="0" xfId="0" applyFont="1" applyFill="1" applyAlignment="1"/>
    <xf numFmtId="0" fontId="27" fillId="3" borderId="0" xfId="0" applyFont="1" applyFill="1" applyAlignment="1"/>
    <xf numFmtId="0" fontId="6" fillId="3" borderId="0" xfId="0" applyFont="1" applyFill="1" applyAlignment="1">
      <alignment wrapText="1"/>
    </xf>
    <xf numFmtId="0" fontId="16" fillId="3" borderId="0" xfId="0" applyFont="1" applyFill="1" applyAlignment="1">
      <alignment vertical="center"/>
    </xf>
    <xf numFmtId="2" fontId="0" fillId="3" borderId="4" xfId="0" applyNumberFormat="1" applyFill="1" applyBorder="1" applyAlignment="1">
      <alignment horizontal="center"/>
    </xf>
    <xf numFmtId="0" fontId="0" fillId="4" borderId="4" xfId="0" applyNumberFormat="1" applyFill="1" applyBorder="1" applyAlignment="1">
      <alignment horizontal="center"/>
    </xf>
    <xf numFmtId="0" fontId="0" fillId="4" borderId="5" xfId="0" applyNumberFormat="1" applyFill="1" applyBorder="1" applyAlignment="1">
      <alignment horizontal="center"/>
    </xf>
    <xf numFmtId="2" fontId="0" fillId="4" borderId="4" xfId="0" applyNumberFormat="1" applyFill="1" applyBorder="1" applyAlignment="1">
      <alignment horizontal="center"/>
    </xf>
    <xf numFmtId="0" fontId="0" fillId="4" borderId="8" xfId="0" applyNumberFormat="1" applyFill="1" applyBorder="1" applyAlignment="1">
      <alignment horizontal="center"/>
    </xf>
    <xf numFmtId="0" fontId="0" fillId="4" borderId="9" xfId="0" applyNumberFormat="1" applyFill="1" applyBorder="1" applyAlignment="1">
      <alignment horizontal="center"/>
    </xf>
    <xf numFmtId="2" fontId="0" fillId="4" borderId="8" xfId="0" applyNumberFormat="1" applyFill="1" applyBorder="1" applyAlignment="1">
      <alignment horizontal="center"/>
    </xf>
    <xf numFmtId="0" fontId="16" fillId="3" borderId="0" xfId="0" applyFont="1" applyFill="1" applyAlignment="1">
      <alignment horizontal="left"/>
    </xf>
    <xf numFmtId="0" fontId="4" fillId="2" borderId="0" xfId="0" applyFont="1" applyFill="1" applyBorder="1"/>
    <xf numFmtId="0" fontId="0" fillId="4" borderId="9" xfId="0" applyNumberFormat="1" applyFill="1" applyBorder="1"/>
    <xf numFmtId="0" fontId="0" fillId="4" borderId="5" xfId="0" applyNumberFormat="1" applyFill="1" applyBorder="1"/>
    <xf numFmtId="0" fontId="0" fillId="3" borderId="0" xfId="0" applyFill="1" applyAlignment="1"/>
    <xf numFmtId="0" fontId="27" fillId="3" borderId="0" xfId="0" applyFont="1" applyFill="1" applyAlignment="1">
      <alignment horizontal="center"/>
    </xf>
    <xf numFmtId="0" fontId="17" fillId="3" borderId="0" xfId="0" applyFont="1" applyFill="1" applyBorder="1" applyAlignment="1">
      <alignment horizontal="left"/>
    </xf>
    <xf numFmtId="0" fontId="16" fillId="3" borderId="0" xfId="0" applyFont="1" applyFill="1" applyBorder="1" applyAlignment="1">
      <alignment wrapText="1"/>
    </xf>
    <xf numFmtId="0" fontId="13" fillId="3" borderId="0" xfId="3" applyFont="1" applyFill="1" applyAlignment="1">
      <alignment horizontal="center"/>
    </xf>
    <xf numFmtId="2" fontId="6" fillId="3" borderId="2" xfId="0" applyNumberFormat="1" applyFont="1" applyFill="1" applyBorder="1"/>
    <xf numFmtId="0" fontId="14" fillId="3" borderId="0" xfId="0" applyFont="1" applyFill="1" applyAlignment="1"/>
    <xf numFmtId="0" fontId="28" fillId="2" borderId="0" xfId="0" applyFont="1" applyFill="1"/>
    <xf numFmtId="0" fontId="29" fillId="2" borderId="0" xfId="0" applyFont="1" applyFill="1"/>
    <xf numFmtId="0" fontId="0" fillId="3" borderId="0" xfId="0" applyFont="1" applyFill="1" applyAlignment="1"/>
    <xf numFmtId="0" fontId="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17" fillId="3" borderId="0" xfId="0" applyFont="1" applyFill="1" applyAlignment="1">
      <alignment horizontal="center"/>
    </xf>
    <xf numFmtId="0" fontId="3" fillId="3" borderId="0" xfId="0"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16" fillId="3" borderId="0" xfId="0" applyFont="1" applyFill="1" applyBorder="1" applyAlignment="1">
      <alignment horizontal="center" wrapText="1"/>
    </xf>
    <xf numFmtId="0" fontId="30" fillId="3" borderId="0" xfId="0" applyFont="1" applyFill="1" applyAlignment="1">
      <alignment horizontal="center"/>
    </xf>
    <xf numFmtId="0" fontId="13" fillId="0" borderId="0" xfId="3" applyFont="1" applyFill="1"/>
    <xf numFmtId="0" fontId="0" fillId="0" borderId="0" xfId="0"/>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14" fillId="3" borderId="0" xfId="0" applyFont="1" applyFill="1" applyBorder="1" applyAlignment="1">
      <alignment horizontal="center"/>
    </xf>
    <xf numFmtId="0" fontId="14" fillId="3" borderId="0" xfId="0" applyFont="1" applyFill="1" applyAlignment="1">
      <alignment horizontal="center" wrapText="1"/>
    </xf>
    <xf numFmtId="0" fontId="17" fillId="3" borderId="0" xfId="0" applyFont="1" applyFill="1" applyAlignment="1">
      <alignment horizontal="center"/>
    </xf>
    <xf numFmtId="0" fontId="6" fillId="3" borderId="0" xfId="0" applyFont="1" applyFill="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2" fontId="13" fillId="3" borderId="0" xfId="3" applyNumberFormat="1" applyFont="1" applyFill="1" applyBorder="1" applyAlignment="1">
      <alignment horizontal="center"/>
    </xf>
    <xf numFmtId="0" fontId="47" fillId="3" borderId="0" xfId="3" applyFont="1" applyFill="1" applyAlignment="1">
      <alignment wrapText="1"/>
    </xf>
    <xf numFmtId="0" fontId="3" fillId="0" borderId="0" xfId="0" applyFont="1" applyFill="1" applyAlignment="1">
      <alignment horizontal="center"/>
    </xf>
    <xf numFmtId="0" fontId="3" fillId="0" borderId="0" xfId="0" applyFont="1" applyFill="1" applyBorder="1" applyAlignment="1">
      <alignment horizontal="center"/>
    </xf>
    <xf numFmtId="0" fontId="0" fillId="3" borderId="0" xfId="0" applyFont="1" applyFill="1" applyAlignment="1">
      <alignment horizontal="left"/>
    </xf>
    <xf numFmtId="0" fontId="3" fillId="3" borderId="0" xfId="0" applyFont="1" applyFill="1" applyAlignment="1">
      <alignment horizontal="center"/>
    </xf>
    <xf numFmtId="0" fontId="22" fillId="3" borderId="0" xfId="0" applyFont="1" applyFill="1" applyBorder="1" applyAlignment="1">
      <alignment horizontal="center" wrapText="1"/>
    </xf>
    <xf numFmtId="2" fontId="0" fillId="0" borderId="4" xfId="0" applyNumberFormat="1" applyFont="1" applyBorder="1" applyAlignment="1">
      <alignment horizontal="center"/>
    </xf>
    <xf numFmtId="2" fontId="0" fillId="0" borderId="0" xfId="0" applyNumberFormat="1" applyFont="1" applyAlignment="1">
      <alignment horizontal="center"/>
    </xf>
    <xf numFmtId="0" fontId="0" fillId="0" borderId="0" xfId="0"/>
    <xf numFmtId="2" fontId="10" fillId="3" borderId="0" xfId="3" applyNumberFormat="1" applyFont="1" applyFill="1" applyBorder="1" applyAlignment="1">
      <alignment horizontal="center"/>
    </xf>
    <xf numFmtId="2" fontId="10" fillId="3" borderId="2" xfId="3" applyNumberFormat="1" applyFont="1" applyFill="1" applyBorder="1" applyAlignment="1">
      <alignment horizontal="center"/>
    </xf>
    <xf numFmtId="2" fontId="10" fillId="3" borderId="0" xfId="0" applyNumberFormat="1" applyFont="1" applyFill="1" applyBorder="1" applyAlignment="1">
      <alignment horizontal="center"/>
    </xf>
    <xf numFmtId="0" fontId="3" fillId="0" borderId="0" xfId="0" applyFont="1" applyFill="1" applyAlignment="1">
      <alignment horizontal="center"/>
    </xf>
    <xf numFmtId="2" fontId="16" fillId="0" borderId="4" xfId="0" applyNumberFormat="1" applyFont="1" applyBorder="1" applyAlignment="1">
      <alignment horizontal="right"/>
    </xf>
    <xf numFmtId="2" fontId="16" fillId="0" borderId="0" xfId="0" applyNumberFormat="1" applyFont="1" applyAlignment="1">
      <alignment horizontal="center"/>
    </xf>
    <xf numFmtId="0" fontId="11" fillId="3" borderId="0" xfId="3" applyFont="1" applyFill="1" applyAlignment="1">
      <alignment horizontal="center"/>
    </xf>
    <xf numFmtId="0" fontId="0" fillId="3" borderId="4" xfId="0" applyNumberFormat="1" applyFill="1" applyBorder="1" applyAlignment="1">
      <alignment horizontal="center"/>
    </xf>
    <xf numFmtId="0" fontId="0" fillId="3" borderId="0" xfId="0" applyNumberFormat="1" applyFill="1" applyBorder="1" applyAlignment="1">
      <alignment horizontal="center"/>
    </xf>
    <xf numFmtId="0" fontId="16" fillId="3" borderId="0" xfId="0" applyFont="1" applyFill="1" applyAlignment="1">
      <alignment horizontal="center"/>
    </xf>
    <xf numFmtId="0" fontId="3" fillId="0"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0" fillId="3" borderId="0" xfId="0" applyNumberFormat="1" applyFill="1" applyBorder="1"/>
    <xf numFmtId="0" fontId="6" fillId="3" borderId="1" xfId="0" applyNumberFormat="1" applyFont="1" applyFill="1" applyBorder="1" applyAlignment="1"/>
    <xf numFmtId="0" fontId="6" fillId="3" borderId="2" xfId="0" applyNumberFormat="1" applyFont="1" applyFill="1" applyBorder="1" applyAlignment="1">
      <alignment horizontal="center" wrapText="1"/>
    </xf>
    <xf numFmtId="0" fontId="7" fillId="3" borderId="1" xfId="0" applyNumberFormat="1" applyFont="1" applyFill="1" applyBorder="1" applyAlignment="1">
      <alignment horizontal="center" wrapText="1"/>
    </xf>
    <xf numFmtId="0" fontId="6" fillId="0" borderId="0" xfId="0" applyNumberFormat="1" applyFont="1" applyFill="1"/>
    <xf numFmtId="14" fontId="6" fillId="3" borderId="0" xfId="0" applyNumberFormat="1" applyFont="1" applyFill="1" applyAlignment="1">
      <alignment horizontal="center"/>
    </xf>
    <xf numFmtId="14" fontId="6" fillId="0" borderId="0" xfId="0" applyNumberFormat="1" applyFont="1" applyFill="1" applyAlignment="1">
      <alignment horizontal="center"/>
    </xf>
    <xf numFmtId="2" fontId="51" fillId="0" borderId="0" xfId="0" applyNumberFormat="1" applyFont="1" applyFill="1" applyBorder="1" applyAlignment="1">
      <alignment horizontal="center"/>
    </xf>
    <xf numFmtId="2" fontId="48" fillId="3" borderId="0" xfId="0" applyNumberFormat="1" applyFont="1" applyFill="1" applyAlignment="1"/>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6" xfId="0" applyNumberFormat="1" applyFill="1" applyBorder="1" applyAlignment="1">
      <alignment horizontal="center"/>
    </xf>
    <xf numFmtId="0" fontId="0" fillId="4" borderId="1" xfId="0" applyNumberFormat="1" applyFill="1" applyBorder="1" applyAlignment="1">
      <alignment horizontal="center"/>
    </xf>
    <xf numFmtId="0" fontId="0" fillId="4" borderId="7" xfId="0" applyNumberFormat="1" applyFill="1" applyBorder="1" applyAlignment="1">
      <alignment horizontal="center"/>
    </xf>
    <xf numFmtId="2" fontId="0" fillId="4" borderId="6" xfId="0" applyNumberFormat="1" applyFill="1" applyBorder="1" applyAlignment="1">
      <alignment horizontal="center"/>
    </xf>
    <xf numFmtId="0" fontId="0" fillId="4" borderId="6" xfId="0" applyNumberFormat="1" applyFill="1" applyBorder="1"/>
    <xf numFmtId="0" fontId="0" fillId="4" borderId="1" xfId="0" applyNumberFormat="1" applyFill="1" applyBorder="1"/>
    <xf numFmtId="0" fontId="0" fillId="4" borderId="7" xfId="0" applyNumberFormat="1" applyFill="1" applyBorder="1"/>
    <xf numFmtId="0" fontId="0" fillId="3" borderId="7" xfId="0" applyNumberFormat="1" applyFill="1" applyBorder="1" applyAlignment="1">
      <alignment horizontal="center"/>
    </xf>
    <xf numFmtId="2" fontId="51" fillId="0" borderId="0" xfId="0" applyNumberFormat="1" applyFont="1" applyFill="1" applyBorder="1" applyAlignment="1" applyProtection="1">
      <alignment horizontal="center"/>
    </xf>
    <xf numFmtId="2" fontId="52" fillId="0" borderId="0" xfId="0" applyNumberFormat="1" applyFont="1" applyFill="1" applyBorder="1" applyAlignment="1" applyProtection="1">
      <alignment horizontal="center"/>
    </xf>
    <xf numFmtId="2" fontId="48" fillId="0" borderId="0" xfId="0" applyNumberFormat="1" applyFont="1" applyFill="1" applyAlignment="1">
      <alignment horizontal="center"/>
    </xf>
    <xf numFmtId="0" fontId="3" fillId="0" borderId="0" xfId="0" applyFont="1" applyFill="1" applyAlignment="1">
      <alignment horizontal="center"/>
    </xf>
    <xf numFmtId="0" fontId="3" fillId="0" borderId="0" xfId="0" applyFont="1" applyFill="1" applyAlignment="1">
      <alignment horizontal="center"/>
    </xf>
    <xf numFmtId="0" fontId="0" fillId="4" borderId="2"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4" fillId="3" borderId="0" xfId="0" applyFont="1" applyFill="1" applyBorder="1" applyAlignment="1">
      <alignment horizontal="center" wrapText="1"/>
    </xf>
    <xf numFmtId="0" fontId="14" fillId="3" borderId="1" xfId="0" applyFont="1" applyFill="1" applyBorder="1" applyAlignment="1">
      <alignment horizontal="center" wrapText="1"/>
    </xf>
    <xf numFmtId="0" fontId="3" fillId="3" borderId="0" xfId="0" applyFont="1" applyFill="1" applyAlignment="1">
      <alignment horizontal="center"/>
    </xf>
    <xf numFmtId="0" fontId="3" fillId="0" borderId="0" xfId="0" applyFont="1" applyFill="1" applyAlignment="1">
      <alignment horizontal="center"/>
    </xf>
    <xf numFmtId="0" fontId="14" fillId="3" borderId="0" xfId="0" applyFont="1" applyFill="1" applyBorder="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17" fillId="3" borderId="0" xfId="0" applyFont="1" applyFill="1" applyBorder="1" applyAlignment="1">
      <alignment horizontal="center" wrapText="1"/>
    </xf>
    <xf numFmtId="9" fontId="3" fillId="3" borderId="0" xfId="1" applyFont="1" applyFill="1" applyBorder="1"/>
    <xf numFmtId="0" fontId="17" fillId="3" borderId="0" xfId="0" applyFont="1" applyFill="1" applyBorder="1" applyAlignment="1"/>
    <xf numFmtId="0" fontId="6" fillId="3" borderId="0" xfId="0" applyNumberFormat="1" applyFont="1" applyFill="1" applyBorder="1" applyAlignment="1"/>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0" borderId="0" xfId="0"/>
    <xf numFmtId="11" fontId="13" fillId="3" borderId="0" xfId="3" applyNumberFormat="1" applyFont="1" applyFill="1" applyBorder="1" applyAlignment="1">
      <alignment horizontal="center"/>
    </xf>
    <xf numFmtId="0" fontId="6" fillId="3" borderId="0" xfId="0" applyFont="1" applyFill="1" applyBorder="1" applyAlignment="1">
      <alignment horizontal="center" wrapText="1"/>
    </xf>
    <xf numFmtId="0" fontId="16" fillId="3" borderId="0" xfId="0" applyFont="1" applyFill="1" applyAlignment="1">
      <alignment horizontal="center" wrapText="1"/>
    </xf>
    <xf numFmtId="0" fontId="14" fillId="3" borderId="0" xfId="0" applyFont="1" applyFill="1" applyBorder="1" applyAlignment="1">
      <alignment horizontal="center" wrapText="1"/>
    </xf>
    <xf numFmtId="0" fontId="0" fillId="3" borderId="0" xfId="0" applyNumberFormat="1" applyFill="1" applyBorder="1" applyAlignment="1">
      <alignment horizontal="center"/>
    </xf>
    <xf numFmtId="0" fontId="0" fillId="3" borderId="4" xfId="0" applyNumberFormat="1" applyFill="1" applyBorder="1" applyAlignment="1">
      <alignment horizontal="center"/>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0" xfId="0" applyFont="1" applyFill="1" applyAlignment="1">
      <alignment horizontal="center"/>
    </xf>
    <xf numFmtId="0" fontId="0" fillId="3" borderId="0" xfId="0" applyFill="1" applyBorder="1" applyAlignment="1">
      <alignment horizontal="left"/>
    </xf>
    <xf numFmtId="0" fontId="14" fillId="3" borderId="0" xfId="0" applyFont="1" applyFill="1" applyAlignment="1">
      <alignment horizontal="center" wrapText="1"/>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0" fontId="0" fillId="3" borderId="0" xfId="0" applyFill="1" applyAlignment="1">
      <alignment horizontal="center"/>
    </xf>
    <xf numFmtId="0" fontId="16" fillId="3" borderId="0" xfId="0" applyFont="1" applyFill="1" applyAlignment="1">
      <alignment horizontal="center"/>
    </xf>
    <xf numFmtId="0" fontId="14" fillId="3" borderId="0" xfId="0" applyFont="1" applyFill="1" applyAlignment="1">
      <alignment horizontal="center"/>
    </xf>
    <xf numFmtId="0" fontId="0" fillId="3" borderId="0" xfId="0" applyFill="1" applyBorder="1" applyAlignment="1">
      <alignment horizontal="center"/>
    </xf>
    <xf numFmtId="0" fontId="3" fillId="0" borderId="0" xfId="0" applyFont="1" applyFill="1" applyBorder="1" applyAlignment="1">
      <alignment horizontal="center"/>
    </xf>
    <xf numFmtId="0" fontId="3" fillId="3" borderId="0" xfId="0" applyFont="1" applyFill="1" applyBorder="1" applyAlignment="1">
      <alignment horizontal="center"/>
    </xf>
    <xf numFmtId="0" fontId="0" fillId="4" borderId="0" xfId="0" applyNumberFormat="1" applyFill="1" applyBorder="1" applyAlignment="1">
      <alignment horizontal="center"/>
    </xf>
    <xf numFmtId="0" fontId="0" fillId="4" borderId="2" xfId="0" applyNumberFormat="1" applyFill="1" applyBorder="1" applyAlignment="1">
      <alignment horizontal="center"/>
    </xf>
    <xf numFmtId="0" fontId="0" fillId="4" borderId="0"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0" borderId="0" xfId="0" applyAlignment="1">
      <alignment horizontal="center"/>
    </xf>
    <xf numFmtId="2" fontId="0" fillId="0" borderId="0" xfId="0" applyNumberFormat="1" applyFont="1" applyFill="1"/>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14" fillId="3" borderId="0" xfId="0" applyFont="1" applyFill="1" applyAlignment="1">
      <alignment horizontal="center" wrapText="1"/>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2" fontId="16" fillId="0" borderId="0" xfId="0" applyNumberFormat="1" applyFont="1" applyAlignment="1">
      <alignment horizontal="center"/>
    </xf>
    <xf numFmtId="2" fontId="0" fillId="0" borderId="0" xfId="0" applyNumberFormat="1" applyFont="1" applyAlignment="1">
      <alignment horizontal="center"/>
    </xf>
    <xf numFmtId="2" fontId="0" fillId="0" borderId="0" xfId="0" applyNumberFormat="1" applyAlignment="1">
      <alignment horizontal="center"/>
    </xf>
    <xf numFmtId="164" fontId="51" fillId="3" borderId="0" xfId="0" applyNumberFormat="1" applyFont="1" applyFill="1" applyBorder="1" applyAlignment="1">
      <alignment horizontal="center"/>
    </xf>
    <xf numFmtId="0" fontId="10" fillId="0" borderId="0" xfId="0" applyNumberFormat="1" applyFont="1" applyFill="1" applyBorder="1" applyAlignment="1">
      <alignment horizontal="center"/>
    </xf>
    <xf numFmtId="0" fontId="6" fillId="0" borderId="0" xfId="0" applyNumberFormat="1" applyFont="1" applyFill="1" applyBorder="1"/>
    <xf numFmtId="0" fontId="6" fillId="0" borderId="0" xfId="0" applyNumberFormat="1" applyFont="1" applyFill="1" applyBorder="1" applyAlignment="1">
      <alignment horizontal="center"/>
    </xf>
    <xf numFmtId="14" fontId="6" fillId="0" borderId="0" xfId="0" applyNumberFormat="1" applyFont="1" applyBorder="1" applyAlignment="1">
      <alignment horizontal="center"/>
    </xf>
    <xf numFmtId="0" fontId="10" fillId="0" borderId="0" xfId="4" applyNumberFormat="1" applyFont="1" applyFill="1" applyBorder="1" applyAlignment="1"/>
    <xf numFmtId="0" fontId="6" fillId="0" borderId="0" xfId="0" applyNumberFormat="1" applyFont="1" applyBorder="1" applyAlignment="1">
      <alignment horizontal="center"/>
    </xf>
    <xf numFmtId="0" fontId="6" fillId="0" borderId="0" xfId="0" applyNumberFormat="1" applyFont="1" applyFill="1" applyBorder="1" applyAlignment="1"/>
    <xf numFmtId="14" fontId="6" fillId="0" borderId="0" xfId="0" applyNumberFormat="1" applyFont="1" applyFill="1" applyBorder="1" applyAlignment="1">
      <alignment horizontal="center"/>
    </xf>
    <xf numFmtId="0" fontId="6" fillId="3" borderId="0" xfId="0" applyFont="1" applyFill="1" applyBorder="1" applyAlignment="1">
      <alignment horizontal="center" wrapText="1"/>
    </xf>
    <xf numFmtId="0" fontId="5" fillId="3" borderId="0" xfId="0" applyNumberFormat="1" applyFont="1" applyFill="1" applyAlignment="1"/>
    <xf numFmtId="0" fontId="6" fillId="3" borderId="0" xfId="0" applyNumberFormat="1" applyFont="1" applyFill="1"/>
    <xf numFmtId="0" fontId="5" fillId="3" borderId="0" xfId="0" applyNumberFormat="1" applyFont="1" applyFill="1" applyAlignment="1">
      <alignment horizontal="left"/>
    </xf>
    <xf numFmtId="0" fontId="6" fillId="3" borderId="0" xfId="0" applyNumberFormat="1" applyFont="1" applyFill="1" applyBorder="1" applyAlignment="1">
      <alignment horizontal="center"/>
    </xf>
    <xf numFmtId="0" fontId="6" fillId="3" borderId="1" xfId="0" applyNumberFormat="1" applyFont="1" applyFill="1" applyBorder="1"/>
    <xf numFmtId="0" fontId="6" fillId="3" borderId="0" xfId="0" applyNumberFormat="1" applyFont="1" applyFill="1" applyAlignment="1">
      <alignment horizontal="center" wrapText="1"/>
    </xf>
    <xf numFmtId="0" fontId="6" fillId="3" borderId="1" xfId="0" applyNumberFormat="1" applyFont="1" applyFill="1" applyBorder="1" applyAlignment="1">
      <alignment horizontal="center" wrapText="1"/>
    </xf>
    <xf numFmtId="0" fontId="6" fillId="3" borderId="3" xfId="0" applyNumberFormat="1" applyFont="1" applyFill="1" applyBorder="1" applyAlignment="1">
      <alignment horizontal="center" wrapText="1"/>
    </xf>
    <xf numFmtId="0" fontId="56" fillId="0" borderId="0" xfId="71" applyNumberFormat="1" applyFont="1" applyFill="1" applyBorder="1" applyAlignment="1"/>
    <xf numFmtId="0" fontId="10" fillId="0" borderId="0" xfId="4" applyNumberFormat="1" applyFont="1" applyFill="1" applyBorder="1" applyAlignment="1">
      <alignment horizontal="center"/>
    </xf>
    <xf numFmtId="0" fontId="10" fillId="0" borderId="0" xfId="0" applyNumberFormat="1" applyFont="1" applyFill="1" applyBorder="1"/>
    <xf numFmtId="0" fontId="57" fillId="0" borderId="0" xfId="71" applyNumberFormat="1" applyFont="1" applyFill="1" applyBorder="1" applyAlignment="1"/>
    <xf numFmtId="14" fontId="5" fillId="3" borderId="0" xfId="0" applyNumberFormat="1" applyFont="1" applyFill="1" applyAlignment="1">
      <alignment horizontal="left"/>
    </xf>
    <xf numFmtId="1" fontId="0" fillId="0" borderId="0" xfId="0" applyNumberFormat="1" applyFont="1" applyAlignment="1">
      <alignment horizontal="center"/>
    </xf>
    <xf numFmtId="0" fontId="0" fillId="4" borderId="0" xfId="0" applyNumberFormat="1" applyFill="1" applyBorder="1" applyAlignment="1">
      <alignment horizontal="center"/>
    </xf>
    <xf numFmtId="2" fontId="0" fillId="38" borderId="0" xfId="0" applyNumberFormat="1" applyFill="1" applyAlignment="1">
      <alignment horizontal="center"/>
    </xf>
    <xf numFmtId="2" fontId="0" fillId="36" borderId="0" xfId="0" applyNumberFormat="1" applyFill="1" applyAlignment="1">
      <alignment horizontal="center"/>
    </xf>
    <xf numFmtId="2" fontId="0" fillId="39" borderId="0" xfId="0" applyNumberFormat="1" applyFill="1" applyAlignment="1">
      <alignment horizontal="center"/>
    </xf>
    <xf numFmtId="2" fontId="0" fillId="37" borderId="0" xfId="0" applyNumberFormat="1" applyFill="1" applyAlignment="1">
      <alignment horizontal="center"/>
    </xf>
    <xf numFmtId="2" fontId="0" fillId="64" borderId="0" xfId="0" applyNumberFormat="1" applyFill="1" applyAlignment="1">
      <alignment horizontal="center"/>
    </xf>
    <xf numFmtId="2" fontId="0" fillId="0" borderId="0" xfId="0" quotePrefix="1" applyNumberFormat="1" applyAlignment="1">
      <alignment horizontal="center"/>
    </xf>
    <xf numFmtId="0" fontId="3" fillId="0" borderId="0" xfId="0" applyFont="1" applyFill="1" applyAlignment="1">
      <alignment horizontal="center"/>
    </xf>
    <xf numFmtId="2" fontId="22" fillId="3" borderId="0" xfId="0" applyNumberFormat="1" applyFont="1" applyFill="1" applyBorder="1" applyAlignment="1">
      <alignment horizontal="center" wrapText="1"/>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2" fontId="16" fillId="0" borderId="0" xfId="0" applyNumberFormat="1" applyFont="1" applyFill="1" applyAlignment="1">
      <alignment horizontal="center"/>
    </xf>
    <xf numFmtId="2" fontId="0" fillId="0" borderId="0" xfId="0" applyNumberFormat="1" applyFill="1" applyAlignment="1">
      <alignment horizontal="center"/>
    </xf>
    <xf numFmtId="0" fontId="11" fillId="3" borderId="0" xfId="3" applyFont="1" applyFill="1" applyAlignment="1">
      <alignment horizontal="center"/>
    </xf>
    <xf numFmtId="0" fontId="3" fillId="0" borderId="0" xfId="0" applyFont="1" applyFill="1" applyAlignment="1">
      <alignment horizontal="center"/>
    </xf>
    <xf numFmtId="0" fontId="100" fillId="0" borderId="0" xfId="0" applyFont="1" applyAlignment="1">
      <alignment horizontal="center"/>
    </xf>
    <xf numFmtId="49" fontId="100" fillId="0" borderId="0" xfId="0" applyNumberFormat="1" applyFont="1" applyAlignment="1">
      <alignment horizontal="center"/>
    </xf>
    <xf numFmtId="14" fontId="100" fillId="0" borderId="0" xfId="0" applyNumberFormat="1" applyFont="1" applyAlignment="1">
      <alignment horizontal="center"/>
    </xf>
    <xf numFmtId="10" fontId="100" fillId="0" borderId="0" xfId="0" applyNumberFormat="1" applyFont="1" applyAlignment="1">
      <alignment horizontal="center"/>
    </xf>
    <xf numFmtId="22" fontId="100" fillId="0" borderId="0" xfId="0" applyNumberFormat="1" applyFont="1" applyAlignment="1">
      <alignment horizontal="center"/>
    </xf>
    <xf numFmtId="2" fontId="13" fillId="0" borderId="0" xfId="3" applyNumberFormat="1" applyFont="1" applyFill="1" applyBorder="1" applyAlignment="1">
      <alignment horizontal="center"/>
    </xf>
    <xf numFmtId="2" fontId="48" fillId="0" borderId="0" xfId="0" applyNumberFormat="1" applyFont="1" applyFill="1" applyAlignment="1"/>
    <xf numFmtId="0" fontId="100" fillId="37" borderId="0" xfId="0" applyFont="1" applyFill="1" applyAlignment="1">
      <alignment horizontal="center"/>
    </xf>
    <xf numFmtId="49" fontId="100" fillId="37" borderId="0" xfId="0" applyNumberFormat="1" applyFont="1" applyFill="1" applyAlignment="1">
      <alignment horizontal="center"/>
    </xf>
    <xf numFmtId="14" fontId="100" fillId="37" borderId="0" xfId="0" applyNumberFormat="1" applyFont="1" applyFill="1" applyAlignment="1">
      <alignment horizontal="center"/>
    </xf>
    <xf numFmtId="10" fontId="100" fillId="37" borderId="0" xfId="0" applyNumberFormat="1" applyFont="1" applyFill="1" applyAlignment="1">
      <alignment horizontal="center"/>
    </xf>
    <xf numFmtId="22" fontId="100" fillId="37" borderId="0" xfId="0" applyNumberFormat="1" applyFont="1" applyFill="1" applyAlignment="1">
      <alignment horizontal="center"/>
    </xf>
    <xf numFmtId="14" fontId="4" fillId="2" borderId="0" xfId="0" applyNumberFormat="1" applyFont="1" applyFill="1" applyAlignment="1">
      <alignment horizontal="left" vertical="top" wrapText="1"/>
    </xf>
    <xf numFmtId="2" fontId="0" fillId="0" borderId="0" xfId="0" applyNumberFormat="1" applyAlignment="1">
      <alignment horizontal="center" wrapText="1"/>
    </xf>
    <xf numFmtId="0" fontId="24" fillId="0" borderId="0" xfId="0" applyFont="1" applyAlignment="1">
      <alignment horizontal="center"/>
    </xf>
    <xf numFmtId="2" fontId="24" fillId="0" borderId="0" xfId="0" applyNumberFormat="1" applyFont="1" applyAlignment="1">
      <alignment horizontal="center"/>
    </xf>
    <xf numFmtId="0" fontId="6" fillId="3" borderId="2" xfId="0" applyNumberFormat="1" applyFont="1" applyFill="1" applyBorder="1" applyAlignment="1">
      <alignment horizontal="center" wrapText="1"/>
    </xf>
    <xf numFmtId="0" fontId="6" fillId="3" borderId="0" xfId="0" applyNumberFormat="1" applyFont="1" applyFill="1" applyBorder="1" applyAlignment="1">
      <alignment horizontal="center" wrapText="1"/>
    </xf>
    <xf numFmtId="0" fontId="6" fillId="3" borderId="1" xfId="0" applyNumberFormat="1" applyFont="1" applyFill="1" applyBorder="1" applyAlignment="1">
      <alignment horizontal="center" wrapText="1"/>
    </xf>
    <xf numFmtId="0" fontId="5" fillId="3" borderId="0" xfId="0" applyNumberFormat="1" applyFont="1" applyFill="1" applyAlignment="1">
      <alignment horizontal="center"/>
    </xf>
    <xf numFmtId="0" fontId="4" fillId="3" borderId="0" xfId="0" applyNumberFormat="1" applyFont="1" applyFill="1" applyBorder="1" applyAlignment="1">
      <alignment horizontal="center" wrapText="1"/>
    </xf>
    <xf numFmtId="0" fontId="4" fillId="3" borderId="1" xfId="0" applyNumberFormat="1" applyFont="1" applyFill="1" applyBorder="1" applyAlignment="1">
      <alignment horizontal="center" wrapText="1"/>
    </xf>
    <xf numFmtId="14" fontId="6" fillId="3" borderId="2" xfId="0" applyNumberFormat="1" applyFont="1" applyFill="1" applyBorder="1" applyAlignment="1">
      <alignment horizontal="center" wrapText="1"/>
    </xf>
    <xf numFmtId="14" fontId="6" fillId="3" borderId="0" xfId="0" applyNumberFormat="1" applyFont="1" applyFill="1" applyBorder="1" applyAlignment="1">
      <alignment horizontal="center" wrapText="1"/>
    </xf>
    <xf numFmtId="14" fontId="6" fillId="3" borderId="1" xfId="0" applyNumberFormat="1" applyFont="1" applyFill="1" applyBorder="1" applyAlignment="1">
      <alignment horizontal="center" wrapText="1"/>
    </xf>
    <xf numFmtId="0" fontId="47" fillId="3" borderId="0" xfId="3" applyFont="1" applyFill="1" applyAlignment="1">
      <alignment horizontal="center" wrapText="1"/>
    </xf>
    <xf numFmtId="2" fontId="55" fillId="3" borderId="1" xfId="3" applyNumberFormat="1" applyFont="1" applyFill="1" applyBorder="1" applyAlignment="1">
      <alignment horizontal="center"/>
    </xf>
    <xf numFmtId="0" fontId="55" fillId="3" borderId="1" xfId="3" applyFont="1" applyFill="1" applyBorder="1" applyAlignment="1">
      <alignment horizontal="center"/>
    </xf>
    <xf numFmtId="0" fontId="11" fillId="3" borderId="0" xfId="3" applyFont="1" applyFill="1" applyAlignment="1">
      <alignment horizontal="center"/>
    </xf>
    <xf numFmtId="0" fontId="11" fillId="3" borderId="0" xfId="3" applyFont="1" applyFill="1" applyAlignment="1">
      <alignment horizontal="center" wrapText="1"/>
    </xf>
    <xf numFmtId="0" fontId="6" fillId="3" borderId="0" xfId="0" applyFont="1" applyFill="1" applyAlignment="1">
      <alignment horizontal="center" wrapText="1"/>
    </xf>
    <xf numFmtId="0" fontId="0" fillId="3" borderId="0" xfId="0" applyNumberFormat="1" applyFill="1" applyBorder="1" applyAlignment="1">
      <alignment horizontal="center"/>
    </xf>
    <xf numFmtId="0" fontId="0" fillId="3" borderId="0" xfId="0" applyFill="1" applyAlignment="1">
      <alignment horizontal="center"/>
    </xf>
    <xf numFmtId="0" fontId="21" fillId="3" borderId="1" xfId="0" applyFont="1" applyFill="1" applyBorder="1" applyAlignment="1">
      <alignment horizontal="center" wrapText="1"/>
    </xf>
    <xf numFmtId="0" fontId="46" fillId="3" borderId="0" xfId="0" applyFont="1" applyFill="1" applyBorder="1" applyAlignment="1">
      <alignment horizontal="center" wrapText="1"/>
    </xf>
    <xf numFmtId="0" fontId="14" fillId="3" borderId="0" xfId="0" applyFont="1" applyFill="1" applyBorder="1" applyAlignment="1">
      <alignment horizontal="center" wrapText="1"/>
    </xf>
    <xf numFmtId="0" fontId="0" fillId="3" borderId="4" xfId="0" applyNumberFormat="1" applyFill="1" applyBorder="1" applyAlignment="1">
      <alignment horizontal="center"/>
    </xf>
    <xf numFmtId="0" fontId="0" fillId="3" borderId="8" xfId="0" applyNumberFormat="1" applyFill="1" applyBorder="1" applyAlignment="1">
      <alignment horizontal="center"/>
    </xf>
    <xf numFmtId="0" fontId="0" fillId="3" borderId="2" xfId="0" applyNumberFormat="1" applyFill="1" applyBorder="1" applyAlignment="1">
      <alignment horizontal="center"/>
    </xf>
    <xf numFmtId="0" fontId="0" fillId="3" borderId="9" xfId="0" applyNumberFormat="1" applyFill="1" applyBorder="1" applyAlignment="1">
      <alignment horizontal="center"/>
    </xf>
    <xf numFmtId="0" fontId="45" fillId="3" borderId="0" xfId="0" applyFont="1" applyFill="1" applyAlignment="1">
      <alignment horizontal="center" wrapText="1"/>
    </xf>
    <xf numFmtId="0" fontId="16" fillId="3" borderId="2" xfId="0" applyFont="1" applyFill="1" applyBorder="1" applyAlignment="1">
      <alignment horizontal="center" wrapText="1"/>
    </xf>
    <xf numFmtId="0" fontId="16" fillId="3" borderId="0" xfId="0" applyFont="1" applyFill="1" applyAlignment="1">
      <alignment horizontal="center" wrapText="1"/>
    </xf>
    <xf numFmtId="0" fontId="14" fillId="3" borderId="1" xfId="0" applyFont="1" applyFill="1" applyBorder="1" applyAlignment="1">
      <alignment horizontal="center" wrapText="1"/>
    </xf>
    <xf numFmtId="0" fontId="16" fillId="3" borderId="1" xfId="0" applyFont="1" applyFill="1" applyBorder="1" applyAlignment="1">
      <alignment horizontal="center" wrapText="1"/>
    </xf>
    <xf numFmtId="0" fontId="14" fillId="3" borderId="0" xfId="0" applyFont="1" applyFill="1" applyAlignment="1">
      <alignment horizontal="center" wrapText="1"/>
    </xf>
    <xf numFmtId="0" fontId="16" fillId="3" borderId="0" xfId="0" applyFont="1" applyFill="1" applyAlignment="1">
      <alignment horizontal="center"/>
    </xf>
    <xf numFmtId="0" fontId="17" fillId="3" borderId="0" xfId="0" applyFont="1" applyFill="1" applyAlignment="1">
      <alignment horizontal="center"/>
    </xf>
    <xf numFmtId="0" fontId="16" fillId="3" borderId="0" xfId="0" applyFont="1" applyFill="1" applyBorder="1" applyAlignment="1">
      <alignment horizontal="center"/>
    </xf>
    <xf numFmtId="0" fontId="45" fillId="3" borderId="0" xfId="0" applyFont="1" applyFill="1" applyBorder="1" applyAlignment="1">
      <alignment horizontal="center" wrapText="1"/>
    </xf>
    <xf numFmtId="0" fontId="0" fillId="4" borderId="4" xfId="0" applyNumberFormat="1" applyFill="1" applyBorder="1" applyAlignment="1">
      <alignment horizontal="center"/>
    </xf>
    <xf numFmtId="0" fontId="0" fillId="4" borderId="0" xfId="0" applyNumberFormat="1" applyFill="1" applyBorder="1" applyAlignment="1">
      <alignment horizontal="center"/>
    </xf>
    <xf numFmtId="0" fontId="0" fillId="4" borderId="5" xfId="0" applyNumberFormat="1" applyFill="1" applyBorder="1" applyAlignment="1">
      <alignment horizontal="center"/>
    </xf>
    <xf numFmtId="0" fontId="17" fillId="3" borderId="2" xfId="0" applyFont="1" applyFill="1" applyBorder="1" applyAlignment="1">
      <alignment horizontal="center" wrapText="1"/>
    </xf>
    <xf numFmtId="0" fontId="16" fillId="3" borderId="2" xfId="0" applyFont="1" applyFill="1" applyBorder="1" applyAlignment="1">
      <alignment horizontal="center"/>
    </xf>
    <xf numFmtId="0" fontId="16" fillId="3" borderId="1" xfId="0" applyFont="1" applyFill="1" applyBorder="1" applyAlignment="1">
      <alignment horizontal="center"/>
    </xf>
    <xf numFmtId="0" fontId="14" fillId="3" borderId="1" xfId="0" applyFont="1" applyFill="1" applyBorder="1" applyAlignment="1">
      <alignment horizontal="center"/>
    </xf>
    <xf numFmtId="0" fontId="15" fillId="3" borderId="0" xfId="0" applyFont="1" applyFill="1" applyBorder="1" applyAlignment="1">
      <alignment horizontal="center" wrapText="1"/>
    </xf>
    <xf numFmtId="0" fontId="15" fillId="3" borderId="1" xfId="0" applyFont="1" applyFill="1" applyBorder="1" applyAlignment="1">
      <alignment horizontal="center" wrapText="1"/>
    </xf>
    <xf numFmtId="0" fontId="0" fillId="4" borderId="8" xfId="0" applyNumberFormat="1" applyFill="1" applyBorder="1" applyAlignment="1">
      <alignment horizontal="center"/>
    </xf>
    <xf numFmtId="0" fontId="0" fillId="4" borderId="2" xfId="0" applyNumberFormat="1" applyFill="1" applyBorder="1" applyAlignment="1">
      <alignment horizontal="center"/>
    </xf>
    <xf numFmtId="0" fontId="0" fillId="4" borderId="9" xfId="0" applyNumberFormat="1" applyFill="1" applyBorder="1" applyAlignment="1">
      <alignment horizontal="center"/>
    </xf>
    <xf numFmtId="0" fontId="0" fillId="3" borderId="0" xfId="0" applyFill="1" applyBorder="1" applyAlignment="1">
      <alignment horizontal="left"/>
    </xf>
    <xf numFmtId="0" fontId="20" fillId="3" borderId="0" xfId="0" applyFont="1" applyFill="1" applyAlignment="1">
      <alignment horizontal="center"/>
    </xf>
    <xf numFmtId="0" fontId="3" fillId="3" borderId="0" xfId="0" applyFont="1" applyFill="1" applyAlignment="1">
      <alignment horizontal="center"/>
    </xf>
    <xf numFmtId="0" fontId="21" fillId="3" borderId="0" xfId="0" applyFont="1" applyFill="1" applyAlignment="1">
      <alignment horizontal="center"/>
    </xf>
    <xf numFmtId="0" fontId="3" fillId="0" borderId="0" xfId="0" applyFont="1" applyFill="1" applyAlignment="1">
      <alignment horizontal="center"/>
    </xf>
    <xf numFmtId="0" fontId="101" fillId="0" borderId="0" xfId="0" applyFont="1" applyAlignment="1">
      <alignment horizontal="center" wrapText="1"/>
    </xf>
    <xf numFmtId="0" fontId="101" fillId="0" borderId="1" xfId="0" applyFont="1" applyBorder="1" applyAlignment="1">
      <alignment horizontal="center" wrapText="1"/>
    </xf>
    <xf numFmtId="0" fontId="99" fillId="0" borderId="0" xfId="0" applyFont="1" applyAlignment="1">
      <alignment horizontal="center"/>
    </xf>
  </cellXfs>
  <cellStyles count="396">
    <cellStyle name="_Air2006" xfId="72" xr:uid="{00000000-0005-0000-0000-000000000000}"/>
    <cellStyle name="20% - Accent1" xfId="29" builtinId="30" customBuiltin="1"/>
    <cellStyle name="20% - Accent1 2" xfId="73" xr:uid="{00000000-0005-0000-0000-000002000000}"/>
    <cellStyle name="20% - Accent1 2 2" xfId="74" xr:uid="{00000000-0005-0000-0000-000003000000}"/>
    <cellStyle name="20% - Accent1 2 3" xfId="75" xr:uid="{00000000-0005-0000-0000-000004000000}"/>
    <cellStyle name="20% - Accent1 3" xfId="76" xr:uid="{00000000-0005-0000-0000-000005000000}"/>
    <cellStyle name="20% - Accent1 4" xfId="77" xr:uid="{00000000-0005-0000-0000-000006000000}"/>
    <cellStyle name="20% - Accent1 5" xfId="78" xr:uid="{00000000-0005-0000-0000-000007000000}"/>
    <cellStyle name="20% - Accent2" xfId="33" builtinId="34" customBuiltin="1"/>
    <cellStyle name="20% - Accent2 2" xfId="79" xr:uid="{00000000-0005-0000-0000-000009000000}"/>
    <cellStyle name="20% - Accent2 2 2" xfId="80" xr:uid="{00000000-0005-0000-0000-00000A000000}"/>
    <cellStyle name="20% - Accent2 2 3" xfId="81" xr:uid="{00000000-0005-0000-0000-00000B000000}"/>
    <cellStyle name="20% - Accent2 3" xfId="82" xr:uid="{00000000-0005-0000-0000-00000C000000}"/>
    <cellStyle name="20% - Accent2 4" xfId="83" xr:uid="{00000000-0005-0000-0000-00000D000000}"/>
    <cellStyle name="20% - Accent2 5" xfId="84" xr:uid="{00000000-0005-0000-0000-00000E000000}"/>
    <cellStyle name="20% - Accent3" xfId="37" builtinId="38" customBuiltin="1"/>
    <cellStyle name="20% - Accent3 2" xfId="85" xr:uid="{00000000-0005-0000-0000-000010000000}"/>
    <cellStyle name="20% - Accent3 2 2" xfId="86" xr:uid="{00000000-0005-0000-0000-000011000000}"/>
    <cellStyle name="20% - Accent3 2 3" xfId="87" xr:uid="{00000000-0005-0000-0000-000012000000}"/>
    <cellStyle name="20% - Accent3 3" xfId="88" xr:uid="{00000000-0005-0000-0000-000013000000}"/>
    <cellStyle name="20% - Accent3 4" xfId="89" xr:uid="{00000000-0005-0000-0000-000014000000}"/>
    <cellStyle name="20% - Accent3 5" xfId="90" xr:uid="{00000000-0005-0000-0000-000015000000}"/>
    <cellStyle name="20% - Accent4" xfId="41" builtinId="42" customBuiltin="1"/>
    <cellStyle name="20% - Accent4 2" xfId="91" xr:uid="{00000000-0005-0000-0000-000017000000}"/>
    <cellStyle name="20% - Accent4 2 2" xfId="92" xr:uid="{00000000-0005-0000-0000-000018000000}"/>
    <cellStyle name="20% - Accent4 2 3" xfId="93" xr:uid="{00000000-0005-0000-0000-000019000000}"/>
    <cellStyle name="20% - Accent4 3" xfId="94" xr:uid="{00000000-0005-0000-0000-00001A000000}"/>
    <cellStyle name="20% - Accent4 4" xfId="95" xr:uid="{00000000-0005-0000-0000-00001B000000}"/>
    <cellStyle name="20% - Accent4 5" xfId="96" xr:uid="{00000000-0005-0000-0000-00001C000000}"/>
    <cellStyle name="20% - Accent5" xfId="45" builtinId="46" customBuiltin="1"/>
    <cellStyle name="20% - Accent5 2" xfId="97" xr:uid="{00000000-0005-0000-0000-00001E000000}"/>
    <cellStyle name="20% - Accent5 2 2" xfId="98" xr:uid="{00000000-0005-0000-0000-00001F000000}"/>
    <cellStyle name="20% - Accent5 2 3" xfId="99" xr:uid="{00000000-0005-0000-0000-000020000000}"/>
    <cellStyle name="20% - Accent5 3" xfId="100" xr:uid="{00000000-0005-0000-0000-000021000000}"/>
    <cellStyle name="20% - Accent5 4" xfId="101" xr:uid="{00000000-0005-0000-0000-000022000000}"/>
    <cellStyle name="20% - Accent5 5" xfId="102" xr:uid="{00000000-0005-0000-0000-000023000000}"/>
    <cellStyle name="20% - Accent6" xfId="49" builtinId="50" customBuiltin="1"/>
    <cellStyle name="20% - Accent6 2" xfId="103" xr:uid="{00000000-0005-0000-0000-000025000000}"/>
    <cellStyle name="20% - Accent6 2 2" xfId="104" xr:uid="{00000000-0005-0000-0000-000026000000}"/>
    <cellStyle name="20% - Accent6 2 3" xfId="105" xr:uid="{00000000-0005-0000-0000-000027000000}"/>
    <cellStyle name="20% - Accent6 3" xfId="106" xr:uid="{00000000-0005-0000-0000-000028000000}"/>
    <cellStyle name="20% - Accent6 4" xfId="107" xr:uid="{00000000-0005-0000-0000-000029000000}"/>
    <cellStyle name="20% - Accent6 5" xfId="108" xr:uid="{00000000-0005-0000-0000-00002A000000}"/>
    <cellStyle name="40% - Accent1" xfId="30" builtinId="31" customBuiltin="1"/>
    <cellStyle name="40% - Accent1 2" xfId="109" xr:uid="{00000000-0005-0000-0000-00002C000000}"/>
    <cellStyle name="40% - Accent1 2 2" xfId="110" xr:uid="{00000000-0005-0000-0000-00002D000000}"/>
    <cellStyle name="40% - Accent1 2 3" xfId="111" xr:uid="{00000000-0005-0000-0000-00002E000000}"/>
    <cellStyle name="40% - Accent1 3" xfId="112" xr:uid="{00000000-0005-0000-0000-00002F000000}"/>
    <cellStyle name="40% - Accent1 4" xfId="113" xr:uid="{00000000-0005-0000-0000-000030000000}"/>
    <cellStyle name="40% - Accent1 5" xfId="114" xr:uid="{00000000-0005-0000-0000-000031000000}"/>
    <cellStyle name="40% - Accent2" xfId="34" builtinId="35" customBuiltin="1"/>
    <cellStyle name="40% - Accent2 2" xfId="115" xr:uid="{00000000-0005-0000-0000-000033000000}"/>
    <cellStyle name="40% - Accent2 2 2" xfId="116" xr:uid="{00000000-0005-0000-0000-000034000000}"/>
    <cellStyle name="40% - Accent2 2 3" xfId="117" xr:uid="{00000000-0005-0000-0000-000035000000}"/>
    <cellStyle name="40% - Accent2 3" xfId="118" xr:uid="{00000000-0005-0000-0000-000036000000}"/>
    <cellStyle name="40% - Accent2 4" xfId="119" xr:uid="{00000000-0005-0000-0000-000037000000}"/>
    <cellStyle name="40% - Accent2 5" xfId="120" xr:uid="{00000000-0005-0000-0000-000038000000}"/>
    <cellStyle name="40% - Accent3" xfId="38" builtinId="39" customBuiltin="1"/>
    <cellStyle name="40% - Accent3 2" xfId="121" xr:uid="{00000000-0005-0000-0000-00003A000000}"/>
    <cellStyle name="40% - Accent3 2 2" xfId="122" xr:uid="{00000000-0005-0000-0000-00003B000000}"/>
    <cellStyle name="40% - Accent3 2 3" xfId="123" xr:uid="{00000000-0005-0000-0000-00003C000000}"/>
    <cellStyle name="40% - Accent3 3" xfId="124" xr:uid="{00000000-0005-0000-0000-00003D000000}"/>
    <cellStyle name="40% - Accent3 4" xfId="125" xr:uid="{00000000-0005-0000-0000-00003E000000}"/>
    <cellStyle name="40% - Accent3 5" xfId="126" xr:uid="{00000000-0005-0000-0000-00003F000000}"/>
    <cellStyle name="40% - Accent4" xfId="42" builtinId="43" customBuiltin="1"/>
    <cellStyle name="40% - Accent4 2" xfId="127" xr:uid="{00000000-0005-0000-0000-000041000000}"/>
    <cellStyle name="40% - Accent4 2 2" xfId="128" xr:uid="{00000000-0005-0000-0000-000042000000}"/>
    <cellStyle name="40% - Accent4 2 3" xfId="129" xr:uid="{00000000-0005-0000-0000-000043000000}"/>
    <cellStyle name="40% - Accent4 3" xfId="130" xr:uid="{00000000-0005-0000-0000-000044000000}"/>
    <cellStyle name="40% - Accent4 4" xfId="131" xr:uid="{00000000-0005-0000-0000-000045000000}"/>
    <cellStyle name="40% - Accent4 5" xfId="132" xr:uid="{00000000-0005-0000-0000-000046000000}"/>
    <cellStyle name="40% - Accent5" xfId="46" builtinId="47" customBuiltin="1"/>
    <cellStyle name="40% - Accent5 2" xfId="133" xr:uid="{00000000-0005-0000-0000-000048000000}"/>
    <cellStyle name="40% - Accent5 2 2" xfId="134" xr:uid="{00000000-0005-0000-0000-000049000000}"/>
    <cellStyle name="40% - Accent5 2 3" xfId="135" xr:uid="{00000000-0005-0000-0000-00004A000000}"/>
    <cellStyle name="40% - Accent5 3" xfId="136" xr:uid="{00000000-0005-0000-0000-00004B000000}"/>
    <cellStyle name="40% - Accent5 4" xfId="137" xr:uid="{00000000-0005-0000-0000-00004C000000}"/>
    <cellStyle name="40% - Accent5 5" xfId="138" xr:uid="{00000000-0005-0000-0000-00004D000000}"/>
    <cellStyle name="40% - Accent6" xfId="50" builtinId="51" customBuiltin="1"/>
    <cellStyle name="40% - Accent6 2" xfId="139" xr:uid="{00000000-0005-0000-0000-00004F000000}"/>
    <cellStyle name="40% - Accent6 2 2" xfId="140" xr:uid="{00000000-0005-0000-0000-000050000000}"/>
    <cellStyle name="40% - Accent6 2 3" xfId="141" xr:uid="{00000000-0005-0000-0000-000051000000}"/>
    <cellStyle name="40% - Accent6 3" xfId="142" xr:uid="{00000000-0005-0000-0000-000052000000}"/>
    <cellStyle name="40% - Accent6 4" xfId="143" xr:uid="{00000000-0005-0000-0000-000053000000}"/>
    <cellStyle name="40% - Accent6 5" xfId="144" xr:uid="{00000000-0005-0000-0000-000054000000}"/>
    <cellStyle name="60% - Accent1" xfId="31" builtinId="32" customBuiltin="1"/>
    <cellStyle name="60% - Accent1 2" xfId="145" xr:uid="{00000000-0005-0000-0000-000056000000}"/>
    <cellStyle name="60% - Accent1 2 2" xfId="146" xr:uid="{00000000-0005-0000-0000-000057000000}"/>
    <cellStyle name="60% - Accent1 2 3" xfId="147" xr:uid="{00000000-0005-0000-0000-000058000000}"/>
    <cellStyle name="60% - Accent1 3" xfId="148" xr:uid="{00000000-0005-0000-0000-000059000000}"/>
    <cellStyle name="60% - Accent1 4" xfId="149" xr:uid="{00000000-0005-0000-0000-00005A000000}"/>
    <cellStyle name="60% - Accent1 5" xfId="150" xr:uid="{00000000-0005-0000-0000-00005B000000}"/>
    <cellStyle name="60% - Accent2" xfId="35" builtinId="36" customBuiltin="1"/>
    <cellStyle name="60% - Accent2 2" xfId="151" xr:uid="{00000000-0005-0000-0000-00005D000000}"/>
    <cellStyle name="60% - Accent2 2 2" xfId="152" xr:uid="{00000000-0005-0000-0000-00005E000000}"/>
    <cellStyle name="60% - Accent2 2 3" xfId="153" xr:uid="{00000000-0005-0000-0000-00005F000000}"/>
    <cellStyle name="60% - Accent2 3" xfId="154" xr:uid="{00000000-0005-0000-0000-000060000000}"/>
    <cellStyle name="60% - Accent2 4" xfId="155" xr:uid="{00000000-0005-0000-0000-000061000000}"/>
    <cellStyle name="60% - Accent2 5" xfId="156" xr:uid="{00000000-0005-0000-0000-000062000000}"/>
    <cellStyle name="60% - Accent3" xfId="39" builtinId="40" customBuiltin="1"/>
    <cellStyle name="60% - Accent3 2" xfId="157" xr:uid="{00000000-0005-0000-0000-000064000000}"/>
    <cellStyle name="60% - Accent3 2 2" xfId="158" xr:uid="{00000000-0005-0000-0000-000065000000}"/>
    <cellStyle name="60% - Accent3 2 3" xfId="159" xr:uid="{00000000-0005-0000-0000-000066000000}"/>
    <cellStyle name="60% - Accent3 3" xfId="160" xr:uid="{00000000-0005-0000-0000-000067000000}"/>
    <cellStyle name="60% - Accent3 4" xfId="161" xr:uid="{00000000-0005-0000-0000-000068000000}"/>
    <cellStyle name="60% - Accent3 5" xfId="162" xr:uid="{00000000-0005-0000-0000-000069000000}"/>
    <cellStyle name="60% - Accent4" xfId="43" builtinId="44" customBuiltin="1"/>
    <cellStyle name="60% - Accent4 2" xfId="163" xr:uid="{00000000-0005-0000-0000-00006B000000}"/>
    <cellStyle name="60% - Accent4 2 2" xfId="164" xr:uid="{00000000-0005-0000-0000-00006C000000}"/>
    <cellStyle name="60% - Accent4 2 3" xfId="165" xr:uid="{00000000-0005-0000-0000-00006D000000}"/>
    <cellStyle name="60% - Accent4 3" xfId="166" xr:uid="{00000000-0005-0000-0000-00006E000000}"/>
    <cellStyle name="60% - Accent4 4" xfId="167" xr:uid="{00000000-0005-0000-0000-00006F000000}"/>
    <cellStyle name="60% - Accent4 5" xfId="168" xr:uid="{00000000-0005-0000-0000-000070000000}"/>
    <cellStyle name="60% - Accent5" xfId="47" builtinId="48" customBuiltin="1"/>
    <cellStyle name="60% - Accent5 2" xfId="169" xr:uid="{00000000-0005-0000-0000-000072000000}"/>
    <cellStyle name="60% - Accent5 2 2" xfId="170" xr:uid="{00000000-0005-0000-0000-000073000000}"/>
    <cellStyle name="60% - Accent5 2 3" xfId="171" xr:uid="{00000000-0005-0000-0000-000074000000}"/>
    <cellStyle name="60% - Accent5 3" xfId="172" xr:uid="{00000000-0005-0000-0000-000075000000}"/>
    <cellStyle name="60% - Accent5 4" xfId="173" xr:uid="{00000000-0005-0000-0000-000076000000}"/>
    <cellStyle name="60% - Accent5 5" xfId="174" xr:uid="{00000000-0005-0000-0000-000077000000}"/>
    <cellStyle name="60% - Accent6" xfId="51" builtinId="52" customBuiltin="1"/>
    <cellStyle name="60% - Accent6 2" xfId="175" xr:uid="{00000000-0005-0000-0000-000079000000}"/>
    <cellStyle name="60% - Accent6 2 2" xfId="176" xr:uid="{00000000-0005-0000-0000-00007A000000}"/>
    <cellStyle name="60% - Accent6 2 3" xfId="177" xr:uid="{00000000-0005-0000-0000-00007B000000}"/>
    <cellStyle name="60% - Accent6 3" xfId="178" xr:uid="{00000000-0005-0000-0000-00007C000000}"/>
    <cellStyle name="60% - Accent6 4" xfId="179" xr:uid="{00000000-0005-0000-0000-00007D000000}"/>
    <cellStyle name="60% - Accent6 5" xfId="180" xr:uid="{00000000-0005-0000-0000-00007E000000}"/>
    <cellStyle name="Accent1" xfId="28" builtinId="29" customBuiltin="1"/>
    <cellStyle name="Accent1 2" xfId="181" xr:uid="{00000000-0005-0000-0000-000080000000}"/>
    <cellStyle name="Accent1 2 2" xfId="182" xr:uid="{00000000-0005-0000-0000-000081000000}"/>
    <cellStyle name="Accent1 2 3" xfId="183" xr:uid="{00000000-0005-0000-0000-000082000000}"/>
    <cellStyle name="Accent1 3" xfId="184" xr:uid="{00000000-0005-0000-0000-000083000000}"/>
    <cellStyle name="Accent1 4" xfId="185" xr:uid="{00000000-0005-0000-0000-000084000000}"/>
    <cellStyle name="Accent1 5" xfId="186" xr:uid="{00000000-0005-0000-0000-000085000000}"/>
    <cellStyle name="Accent2" xfId="32" builtinId="33" customBuiltin="1"/>
    <cellStyle name="Accent2 2" xfId="187" xr:uid="{00000000-0005-0000-0000-000087000000}"/>
    <cellStyle name="Accent2 2 2" xfId="188" xr:uid="{00000000-0005-0000-0000-000088000000}"/>
    <cellStyle name="Accent2 2 3" xfId="189" xr:uid="{00000000-0005-0000-0000-000089000000}"/>
    <cellStyle name="Accent2 3" xfId="190" xr:uid="{00000000-0005-0000-0000-00008A000000}"/>
    <cellStyle name="Accent2 4" xfId="191" xr:uid="{00000000-0005-0000-0000-00008B000000}"/>
    <cellStyle name="Accent2 5" xfId="192" xr:uid="{00000000-0005-0000-0000-00008C000000}"/>
    <cellStyle name="Accent3" xfId="36" builtinId="37" customBuiltin="1"/>
    <cellStyle name="Accent3 2" xfId="193" xr:uid="{00000000-0005-0000-0000-00008E000000}"/>
    <cellStyle name="Accent3 2 2" xfId="194" xr:uid="{00000000-0005-0000-0000-00008F000000}"/>
    <cellStyle name="Accent3 2 3" xfId="195" xr:uid="{00000000-0005-0000-0000-000090000000}"/>
    <cellStyle name="Accent3 3" xfId="196" xr:uid="{00000000-0005-0000-0000-000091000000}"/>
    <cellStyle name="Accent3 4" xfId="197" xr:uid="{00000000-0005-0000-0000-000092000000}"/>
    <cellStyle name="Accent3 5" xfId="198" xr:uid="{00000000-0005-0000-0000-000093000000}"/>
    <cellStyle name="Accent4" xfId="40" builtinId="41" customBuiltin="1"/>
    <cellStyle name="Accent4 2" xfId="199" xr:uid="{00000000-0005-0000-0000-000095000000}"/>
    <cellStyle name="Accent4 2 2" xfId="200" xr:uid="{00000000-0005-0000-0000-000096000000}"/>
    <cellStyle name="Accent4 2 3" xfId="201" xr:uid="{00000000-0005-0000-0000-000097000000}"/>
    <cellStyle name="Accent4 3" xfId="202" xr:uid="{00000000-0005-0000-0000-000098000000}"/>
    <cellStyle name="Accent4 4" xfId="203" xr:uid="{00000000-0005-0000-0000-000099000000}"/>
    <cellStyle name="Accent4 5" xfId="204" xr:uid="{00000000-0005-0000-0000-00009A000000}"/>
    <cellStyle name="Accent5" xfId="44" builtinId="45" customBuiltin="1"/>
    <cellStyle name="Accent5 2" xfId="205" xr:uid="{00000000-0005-0000-0000-00009C000000}"/>
    <cellStyle name="Accent5 2 2" xfId="206" xr:uid="{00000000-0005-0000-0000-00009D000000}"/>
    <cellStyle name="Accent5 2 3" xfId="207" xr:uid="{00000000-0005-0000-0000-00009E000000}"/>
    <cellStyle name="Accent5 3" xfId="208" xr:uid="{00000000-0005-0000-0000-00009F000000}"/>
    <cellStyle name="Accent5 4" xfId="209" xr:uid="{00000000-0005-0000-0000-0000A0000000}"/>
    <cellStyle name="Accent5 5" xfId="210" xr:uid="{00000000-0005-0000-0000-0000A1000000}"/>
    <cellStyle name="Accent6" xfId="48" builtinId="49" customBuiltin="1"/>
    <cellStyle name="Accent6 2" xfId="211" xr:uid="{00000000-0005-0000-0000-0000A3000000}"/>
    <cellStyle name="Accent6 2 2" xfId="212" xr:uid="{00000000-0005-0000-0000-0000A4000000}"/>
    <cellStyle name="Accent6 2 3" xfId="213" xr:uid="{00000000-0005-0000-0000-0000A5000000}"/>
    <cellStyle name="Accent6 3" xfId="214" xr:uid="{00000000-0005-0000-0000-0000A6000000}"/>
    <cellStyle name="Accent6 4" xfId="215" xr:uid="{00000000-0005-0000-0000-0000A7000000}"/>
    <cellStyle name="Accent6 5" xfId="216" xr:uid="{00000000-0005-0000-0000-0000A8000000}"/>
    <cellStyle name="Bad" xfId="17" builtinId="27" customBuiltin="1"/>
    <cellStyle name="Bad 2" xfId="217" xr:uid="{00000000-0005-0000-0000-0000AA000000}"/>
    <cellStyle name="Bad 2 2" xfId="218" xr:uid="{00000000-0005-0000-0000-0000AB000000}"/>
    <cellStyle name="Bad 2 3" xfId="219" xr:uid="{00000000-0005-0000-0000-0000AC000000}"/>
    <cellStyle name="Bad 3" xfId="220" xr:uid="{00000000-0005-0000-0000-0000AD000000}"/>
    <cellStyle name="Bad 4" xfId="221" xr:uid="{00000000-0005-0000-0000-0000AE000000}"/>
    <cellStyle name="Bad 5" xfId="222" xr:uid="{00000000-0005-0000-0000-0000AF000000}"/>
    <cellStyle name="Calculation" xfId="21" builtinId="22" customBuiltin="1"/>
    <cellStyle name="Calculation 2" xfId="223" xr:uid="{00000000-0005-0000-0000-0000B1000000}"/>
    <cellStyle name="Calculation 2 2" xfId="224" xr:uid="{00000000-0005-0000-0000-0000B2000000}"/>
    <cellStyle name="Calculation 2 3" xfId="225" xr:uid="{00000000-0005-0000-0000-0000B3000000}"/>
    <cellStyle name="Calculation 3" xfId="226" xr:uid="{00000000-0005-0000-0000-0000B4000000}"/>
    <cellStyle name="Calculation 4" xfId="227" xr:uid="{00000000-0005-0000-0000-0000B5000000}"/>
    <cellStyle name="Calculation 5" xfId="228" xr:uid="{00000000-0005-0000-0000-0000B6000000}"/>
    <cellStyle name="Check Cell" xfId="23" builtinId="23" customBuiltin="1"/>
    <cellStyle name="Check Cell 2" xfId="229" xr:uid="{00000000-0005-0000-0000-0000B8000000}"/>
    <cellStyle name="Check Cell 2 2" xfId="230" xr:uid="{00000000-0005-0000-0000-0000B9000000}"/>
    <cellStyle name="Check Cell 2 3" xfId="231" xr:uid="{00000000-0005-0000-0000-0000BA000000}"/>
    <cellStyle name="Check Cell 3" xfId="232" xr:uid="{00000000-0005-0000-0000-0000BB000000}"/>
    <cellStyle name="Check Cell 4" xfId="233" xr:uid="{00000000-0005-0000-0000-0000BC000000}"/>
    <cellStyle name="Check Cell 5" xfId="234" xr:uid="{00000000-0005-0000-0000-0000BD000000}"/>
    <cellStyle name="Comma 2" xfId="235" xr:uid="{00000000-0005-0000-0000-0000BE000000}"/>
    <cellStyle name="Comma 3" xfId="236" xr:uid="{00000000-0005-0000-0000-0000BF000000}"/>
    <cellStyle name="Explanatory Text" xfId="26" builtinId="53" customBuiltin="1"/>
    <cellStyle name="Explanatory Text 2" xfId="237" xr:uid="{00000000-0005-0000-0000-0000C1000000}"/>
    <cellStyle name="Explanatory Text 2 2" xfId="238" xr:uid="{00000000-0005-0000-0000-0000C2000000}"/>
    <cellStyle name="Explanatory Text 2 3" xfId="239" xr:uid="{00000000-0005-0000-0000-0000C3000000}"/>
    <cellStyle name="Explanatory Text 3" xfId="240" xr:uid="{00000000-0005-0000-0000-0000C4000000}"/>
    <cellStyle name="Explanatory Text 4" xfId="241" xr:uid="{00000000-0005-0000-0000-0000C5000000}"/>
    <cellStyle name="Explanatory Text 5" xfId="242" xr:uid="{00000000-0005-0000-0000-0000C6000000}"/>
    <cellStyle name="Good" xfId="16" builtinId="26" customBuiltin="1"/>
    <cellStyle name="Good 2" xfId="243" xr:uid="{00000000-0005-0000-0000-0000C8000000}"/>
    <cellStyle name="Good 2 2" xfId="244" xr:uid="{00000000-0005-0000-0000-0000C9000000}"/>
    <cellStyle name="Good 2 3" xfId="245" xr:uid="{00000000-0005-0000-0000-0000CA000000}"/>
    <cellStyle name="Good 3" xfId="246" xr:uid="{00000000-0005-0000-0000-0000CB000000}"/>
    <cellStyle name="Good 4" xfId="247" xr:uid="{00000000-0005-0000-0000-0000CC000000}"/>
    <cellStyle name="Good 5" xfId="248" xr:uid="{00000000-0005-0000-0000-0000CD000000}"/>
    <cellStyle name="Heading 1" xfId="12" builtinId="16" customBuiltin="1"/>
    <cellStyle name="Heading 1 2" xfId="249" xr:uid="{00000000-0005-0000-0000-0000CF000000}"/>
    <cellStyle name="Heading 1 3" xfId="250" xr:uid="{00000000-0005-0000-0000-0000D0000000}"/>
    <cellStyle name="Heading 1 3 2" xfId="251" xr:uid="{00000000-0005-0000-0000-0000D1000000}"/>
    <cellStyle name="Heading 1 3 3" xfId="252" xr:uid="{00000000-0005-0000-0000-0000D2000000}"/>
    <cellStyle name="Heading 1 4" xfId="253" xr:uid="{00000000-0005-0000-0000-0000D3000000}"/>
    <cellStyle name="Heading 1 5" xfId="254" xr:uid="{00000000-0005-0000-0000-0000D4000000}"/>
    <cellStyle name="Heading 2" xfId="13" builtinId="17" customBuiltin="1"/>
    <cellStyle name="Heading 2 2" xfId="255" xr:uid="{00000000-0005-0000-0000-0000D6000000}"/>
    <cellStyle name="Heading 2 3" xfId="256" xr:uid="{00000000-0005-0000-0000-0000D7000000}"/>
    <cellStyle name="Heading 2 3 2" xfId="257" xr:uid="{00000000-0005-0000-0000-0000D8000000}"/>
    <cellStyle name="Heading 2 3 3" xfId="258" xr:uid="{00000000-0005-0000-0000-0000D9000000}"/>
    <cellStyle name="Heading 2 4" xfId="259" xr:uid="{00000000-0005-0000-0000-0000DA000000}"/>
    <cellStyle name="Heading 2 5" xfId="260" xr:uid="{00000000-0005-0000-0000-0000DB000000}"/>
    <cellStyle name="Heading 3" xfId="14" builtinId="18" customBuiltin="1"/>
    <cellStyle name="Heading 3 2" xfId="261" xr:uid="{00000000-0005-0000-0000-0000DD000000}"/>
    <cellStyle name="Heading 3 3" xfId="262" xr:uid="{00000000-0005-0000-0000-0000DE000000}"/>
    <cellStyle name="Heading 3 3 2" xfId="263" xr:uid="{00000000-0005-0000-0000-0000DF000000}"/>
    <cellStyle name="Heading 3 3 3" xfId="264" xr:uid="{00000000-0005-0000-0000-0000E0000000}"/>
    <cellStyle name="Heading 3 4" xfId="265" xr:uid="{00000000-0005-0000-0000-0000E1000000}"/>
    <cellStyle name="Heading 3 5" xfId="266" xr:uid="{00000000-0005-0000-0000-0000E2000000}"/>
    <cellStyle name="Heading 4" xfId="15" builtinId="19" customBuiltin="1"/>
    <cellStyle name="Heading 4 2" xfId="267" xr:uid="{00000000-0005-0000-0000-0000E4000000}"/>
    <cellStyle name="Heading 4 3" xfId="268" xr:uid="{00000000-0005-0000-0000-0000E5000000}"/>
    <cellStyle name="Heading 4 3 2" xfId="269" xr:uid="{00000000-0005-0000-0000-0000E6000000}"/>
    <cellStyle name="Heading 4 3 3" xfId="270" xr:uid="{00000000-0005-0000-0000-0000E7000000}"/>
    <cellStyle name="Heading 4 4" xfId="271" xr:uid="{00000000-0005-0000-0000-0000E8000000}"/>
    <cellStyle name="Heading 4 5" xfId="272" xr:uid="{00000000-0005-0000-0000-0000E9000000}"/>
    <cellStyle name="Input" xfId="19" builtinId="20" customBuiltin="1"/>
    <cellStyle name="Input 2" xfId="273" xr:uid="{00000000-0005-0000-0000-0000EB000000}"/>
    <cellStyle name="Input 2 2" xfId="274" xr:uid="{00000000-0005-0000-0000-0000EC000000}"/>
    <cellStyle name="Input 2 3" xfId="275" xr:uid="{00000000-0005-0000-0000-0000ED000000}"/>
    <cellStyle name="Input 3" xfId="276" xr:uid="{00000000-0005-0000-0000-0000EE000000}"/>
    <cellStyle name="Input 4" xfId="277" xr:uid="{00000000-0005-0000-0000-0000EF000000}"/>
    <cellStyle name="Input 5" xfId="278" xr:uid="{00000000-0005-0000-0000-0000F0000000}"/>
    <cellStyle name="Linked Cell" xfId="22" builtinId="24" customBuiltin="1"/>
    <cellStyle name="Linked Cell 2" xfId="279" xr:uid="{00000000-0005-0000-0000-0000F2000000}"/>
    <cellStyle name="Linked Cell 3" xfId="280" xr:uid="{00000000-0005-0000-0000-0000F3000000}"/>
    <cellStyle name="Linked Cell 3 2" xfId="281" xr:uid="{00000000-0005-0000-0000-0000F4000000}"/>
    <cellStyle name="Linked Cell 3 3" xfId="282" xr:uid="{00000000-0005-0000-0000-0000F5000000}"/>
    <cellStyle name="Linked Cell 4" xfId="283" xr:uid="{00000000-0005-0000-0000-0000F6000000}"/>
    <cellStyle name="Linked Cell 5" xfId="284" xr:uid="{00000000-0005-0000-0000-0000F7000000}"/>
    <cellStyle name="Neutral" xfId="18" builtinId="28" customBuiltin="1"/>
    <cellStyle name="Neutral 2" xfId="285" xr:uid="{00000000-0005-0000-0000-0000F9000000}"/>
    <cellStyle name="Neutral 2 2" xfId="286" xr:uid="{00000000-0005-0000-0000-0000FA000000}"/>
    <cellStyle name="Neutral 2 3" xfId="287" xr:uid="{00000000-0005-0000-0000-0000FB000000}"/>
    <cellStyle name="Neutral 3" xfId="288" xr:uid="{00000000-0005-0000-0000-0000FC000000}"/>
    <cellStyle name="Neutral 4" xfId="289" xr:uid="{00000000-0005-0000-0000-0000FD000000}"/>
    <cellStyle name="Neutral 5" xfId="290" xr:uid="{00000000-0005-0000-0000-0000FE000000}"/>
    <cellStyle name="Normal" xfId="0" builtinId="0"/>
    <cellStyle name="Normal 10" xfId="70" xr:uid="{00000000-0005-0000-0000-000000010000}"/>
    <cellStyle name="Normal 10 2" xfId="291" xr:uid="{00000000-0005-0000-0000-000001010000}"/>
    <cellStyle name="Normal 11" xfId="292" xr:uid="{00000000-0005-0000-0000-000002010000}"/>
    <cellStyle name="Normal 11 2" xfId="293" xr:uid="{00000000-0005-0000-0000-000003010000}"/>
    <cellStyle name="Normal 12" xfId="294" xr:uid="{00000000-0005-0000-0000-000004010000}"/>
    <cellStyle name="Normal 12 2" xfId="295" xr:uid="{00000000-0005-0000-0000-000005010000}"/>
    <cellStyle name="Normal 13" xfId="296" xr:uid="{00000000-0005-0000-0000-000006010000}"/>
    <cellStyle name="Normal 13 2" xfId="297" xr:uid="{00000000-0005-0000-0000-000007010000}"/>
    <cellStyle name="Normal 14" xfId="298" xr:uid="{00000000-0005-0000-0000-000008010000}"/>
    <cellStyle name="Normal 15" xfId="299" xr:uid="{00000000-0005-0000-0000-000009010000}"/>
    <cellStyle name="Normal 16" xfId="300" xr:uid="{00000000-0005-0000-0000-00000A010000}"/>
    <cellStyle name="Normal 17" xfId="301" xr:uid="{00000000-0005-0000-0000-00000B010000}"/>
    <cellStyle name="Normal 2" xfId="7" xr:uid="{00000000-0005-0000-0000-00000C010000}"/>
    <cellStyle name="Normal 2 10" xfId="302" xr:uid="{00000000-0005-0000-0000-00000D010000}"/>
    <cellStyle name="Normal 2 10 2" xfId="303" xr:uid="{00000000-0005-0000-0000-00000E010000}"/>
    <cellStyle name="Normal 2 11" xfId="304" xr:uid="{00000000-0005-0000-0000-00000F010000}"/>
    <cellStyle name="Normal 2 12" xfId="305" xr:uid="{00000000-0005-0000-0000-000010010000}"/>
    <cellStyle name="Normal 2 12 2" xfId="306" xr:uid="{00000000-0005-0000-0000-000011010000}"/>
    <cellStyle name="Normal 2 12 3" xfId="307" xr:uid="{00000000-0005-0000-0000-000012010000}"/>
    <cellStyle name="Normal 2 13" xfId="308" xr:uid="{00000000-0005-0000-0000-000013010000}"/>
    <cellStyle name="Normal 2 2" xfId="61" xr:uid="{00000000-0005-0000-0000-000014010000}"/>
    <cellStyle name="Normal 2 2 10" xfId="309" xr:uid="{00000000-0005-0000-0000-000015010000}"/>
    <cellStyle name="Normal 2 2 11" xfId="310" xr:uid="{00000000-0005-0000-0000-000016010000}"/>
    <cellStyle name="Normal 2 2 12" xfId="311" xr:uid="{00000000-0005-0000-0000-000017010000}"/>
    <cellStyle name="Normal 2 2 2" xfId="69" xr:uid="{00000000-0005-0000-0000-000018010000}"/>
    <cellStyle name="Normal 2 2 2 2" xfId="312" xr:uid="{00000000-0005-0000-0000-000019010000}"/>
    <cellStyle name="Normal 2 2 2 2 2" xfId="313" xr:uid="{00000000-0005-0000-0000-00001A010000}"/>
    <cellStyle name="Normal 2 2 2 2 3" xfId="314" xr:uid="{00000000-0005-0000-0000-00001B010000}"/>
    <cellStyle name="Normal 2 2 2 3" xfId="315" xr:uid="{00000000-0005-0000-0000-00001C010000}"/>
    <cellStyle name="Normal 2 2 2 4" xfId="316" xr:uid="{00000000-0005-0000-0000-00001D010000}"/>
    <cellStyle name="Normal 2 2 2 5" xfId="317" xr:uid="{00000000-0005-0000-0000-00001E010000}"/>
    <cellStyle name="Normal 2 2 3" xfId="65" xr:uid="{00000000-0005-0000-0000-00001F010000}"/>
    <cellStyle name="Normal 2 2 4" xfId="318" xr:uid="{00000000-0005-0000-0000-000020010000}"/>
    <cellStyle name="Normal 2 2 5" xfId="319" xr:uid="{00000000-0005-0000-0000-000021010000}"/>
    <cellStyle name="Normal 2 2 6" xfId="320" xr:uid="{00000000-0005-0000-0000-000022010000}"/>
    <cellStyle name="Normal 2 2 7" xfId="321" xr:uid="{00000000-0005-0000-0000-000023010000}"/>
    <cellStyle name="Normal 2 2 8" xfId="322" xr:uid="{00000000-0005-0000-0000-000024010000}"/>
    <cellStyle name="Normal 2 2 9" xfId="323" xr:uid="{00000000-0005-0000-0000-000025010000}"/>
    <cellStyle name="Normal 2 3" xfId="53" xr:uid="{00000000-0005-0000-0000-000026010000}"/>
    <cellStyle name="Normal 2 4" xfId="324" xr:uid="{00000000-0005-0000-0000-000027010000}"/>
    <cellStyle name="Normal 2 4 2" xfId="325" xr:uid="{00000000-0005-0000-0000-000028010000}"/>
    <cellStyle name="Normal 2 5" xfId="326" xr:uid="{00000000-0005-0000-0000-000029010000}"/>
    <cellStyle name="Normal 2 5 2" xfId="327" xr:uid="{00000000-0005-0000-0000-00002A010000}"/>
    <cellStyle name="Normal 2 6" xfId="328" xr:uid="{00000000-0005-0000-0000-00002B010000}"/>
    <cellStyle name="Normal 2 6 2" xfId="329" xr:uid="{00000000-0005-0000-0000-00002C010000}"/>
    <cellStyle name="Normal 2 7" xfId="330" xr:uid="{00000000-0005-0000-0000-00002D010000}"/>
    <cellStyle name="Normal 2 7 2" xfId="331" xr:uid="{00000000-0005-0000-0000-00002E010000}"/>
    <cellStyle name="Normal 2 8" xfId="332" xr:uid="{00000000-0005-0000-0000-00002F010000}"/>
    <cellStyle name="Normal 2 8 2" xfId="333" xr:uid="{00000000-0005-0000-0000-000030010000}"/>
    <cellStyle name="Normal 2 9" xfId="334" xr:uid="{00000000-0005-0000-0000-000031010000}"/>
    <cellStyle name="Normal 2 9 2" xfId="335" xr:uid="{00000000-0005-0000-0000-000032010000}"/>
    <cellStyle name="Normal 3" xfId="2" xr:uid="{00000000-0005-0000-0000-000033010000}"/>
    <cellStyle name="Normal 3 2" xfId="52" xr:uid="{00000000-0005-0000-0000-000034010000}"/>
    <cellStyle name="Normal 3 2 2" xfId="64" xr:uid="{00000000-0005-0000-0000-000035010000}"/>
    <cellStyle name="Normal 3 2 2 2" xfId="336" xr:uid="{00000000-0005-0000-0000-000036010000}"/>
    <cellStyle name="Normal 3 2 3" xfId="67" xr:uid="{00000000-0005-0000-0000-000037010000}"/>
    <cellStyle name="Normal 3 2 4" xfId="56" xr:uid="{00000000-0005-0000-0000-000038010000}"/>
    <cellStyle name="Normal 3 3" xfId="57" xr:uid="{00000000-0005-0000-0000-000039010000}"/>
    <cellStyle name="Normal 3 3 2" xfId="337" xr:uid="{00000000-0005-0000-0000-00003A010000}"/>
    <cellStyle name="Normal 3 4" xfId="59" xr:uid="{00000000-0005-0000-0000-00003B010000}"/>
    <cellStyle name="Normal 3 5" xfId="338" xr:uid="{00000000-0005-0000-0000-00003C010000}"/>
    <cellStyle name="Normal 398" xfId="339" xr:uid="{00000000-0005-0000-0000-00003D010000}"/>
    <cellStyle name="Normal 4" xfId="6" xr:uid="{00000000-0005-0000-0000-00003E010000}"/>
    <cellStyle name="Normal 4 2" xfId="60" xr:uid="{00000000-0005-0000-0000-00003F010000}"/>
    <cellStyle name="Normal 4 2 2" xfId="340" xr:uid="{00000000-0005-0000-0000-000040010000}"/>
    <cellStyle name="Normal 4 3" xfId="63" xr:uid="{00000000-0005-0000-0000-000041010000}"/>
    <cellStyle name="Normal 4 3 2" xfId="341" xr:uid="{00000000-0005-0000-0000-000042010000}"/>
    <cellStyle name="Normal 4 4" xfId="66" xr:uid="{00000000-0005-0000-0000-000043010000}"/>
    <cellStyle name="Normal 4 4 2" xfId="342" xr:uid="{00000000-0005-0000-0000-000044010000}"/>
    <cellStyle name="Normal 4 5" xfId="54" xr:uid="{00000000-0005-0000-0000-000045010000}"/>
    <cellStyle name="Normal 4 5 2" xfId="343" xr:uid="{00000000-0005-0000-0000-000046010000}"/>
    <cellStyle name="Normal 5" xfId="8" xr:uid="{00000000-0005-0000-0000-000047010000}"/>
    <cellStyle name="Normal 5 2" xfId="62" xr:uid="{00000000-0005-0000-0000-000048010000}"/>
    <cellStyle name="Normal 5 2 2" xfId="344" xr:uid="{00000000-0005-0000-0000-000049010000}"/>
    <cellStyle name="Normal 5 3" xfId="68" xr:uid="{00000000-0005-0000-0000-00004A010000}"/>
    <cellStyle name="Normal 5 3 2" xfId="345" xr:uid="{00000000-0005-0000-0000-00004B010000}"/>
    <cellStyle name="Normal 5 4" xfId="58" xr:uid="{00000000-0005-0000-0000-00004C010000}"/>
    <cellStyle name="Normal 5 4 2" xfId="346" xr:uid="{00000000-0005-0000-0000-00004D010000}"/>
    <cellStyle name="Normal 5 5" xfId="347" xr:uid="{00000000-0005-0000-0000-00004E010000}"/>
    <cellStyle name="Normal 5 6" xfId="348" xr:uid="{00000000-0005-0000-0000-00004F010000}"/>
    <cellStyle name="Normal 5 7" xfId="349" xr:uid="{00000000-0005-0000-0000-000050010000}"/>
    <cellStyle name="Normal 6" xfId="3" xr:uid="{00000000-0005-0000-0000-000051010000}"/>
    <cellStyle name="Normal 6 2" xfId="350" xr:uid="{00000000-0005-0000-0000-000052010000}"/>
    <cellStyle name="Normal 6 2 2" xfId="351" xr:uid="{00000000-0005-0000-0000-000053010000}"/>
    <cellStyle name="Normal 6 2 3" xfId="352" xr:uid="{00000000-0005-0000-0000-000054010000}"/>
    <cellStyle name="Normal 6 3" xfId="353" xr:uid="{00000000-0005-0000-0000-000055010000}"/>
    <cellStyle name="Normal 6 3 2" xfId="354" xr:uid="{00000000-0005-0000-0000-000056010000}"/>
    <cellStyle name="Normal 6 4" xfId="355" xr:uid="{00000000-0005-0000-0000-000057010000}"/>
    <cellStyle name="Normal 6 5" xfId="356" xr:uid="{00000000-0005-0000-0000-000058010000}"/>
    <cellStyle name="Normal 7" xfId="5" xr:uid="{00000000-0005-0000-0000-000059010000}"/>
    <cellStyle name="Normal 7 2" xfId="357" xr:uid="{00000000-0005-0000-0000-00005A010000}"/>
    <cellStyle name="Normal 7 3" xfId="358" xr:uid="{00000000-0005-0000-0000-00005B010000}"/>
    <cellStyle name="Normal 7 4" xfId="359" xr:uid="{00000000-0005-0000-0000-00005C010000}"/>
    <cellStyle name="Normal 7 5" xfId="360" xr:uid="{00000000-0005-0000-0000-00005D010000}"/>
    <cellStyle name="Normal 7 6" xfId="361" xr:uid="{00000000-0005-0000-0000-00005E010000}"/>
    <cellStyle name="Normal 8" xfId="9" xr:uid="{00000000-0005-0000-0000-00005F010000}"/>
    <cellStyle name="Normal 8 2" xfId="362" xr:uid="{00000000-0005-0000-0000-000060010000}"/>
    <cellStyle name="Normal 9" xfId="10" xr:uid="{00000000-0005-0000-0000-000061010000}"/>
    <cellStyle name="Normal 9 2" xfId="363" xr:uid="{00000000-0005-0000-0000-000062010000}"/>
    <cellStyle name="Normal_Sheet1" xfId="71" xr:uid="{00000000-0005-0000-0000-000063010000}"/>
    <cellStyle name="Note" xfId="25" builtinId="10" customBuiltin="1"/>
    <cellStyle name="Note 2" xfId="364" xr:uid="{00000000-0005-0000-0000-000065010000}"/>
    <cellStyle name="Note 2 2" xfId="365" xr:uid="{00000000-0005-0000-0000-000066010000}"/>
    <cellStyle name="Note 2 3" xfId="366" xr:uid="{00000000-0005-0000-0000-000067010000}"/>
    <cellStyle name="Note 3" xfId="367" xr:uid="{00000000-0005-0000-0000-000068010000}"/>
    <cellStyle name="Note 4" xfId="368" xr:uid="{00000000-0005-0000-0000-000069010000}"/>
    <cellStyle name="Note 5" xfId="369" xr:uid="{00000000-0005-0000-0000-00006A010000}"/>
    <cellStyle name="Output" xfId="20" builtinId="21" customBuiltin="1"/>
    <cellStyle name="Output 2" xfId="370" xr:uid="{00000000-0005-0000-0000-00006C010000}"/>
    <cellStyle name="Output 2 2" xfId="371" xr:uid="{00000000-0005-0000-0000-00006D010000}"/>
    <cellStyle name="Output 2 3" xfId="372" xr:uid="{00000000-0005-0000-0000-00006E010000}"/>
    <cellStyle name="Output 3" xfId="373" xr:uid="{00000000-0005-0000-0000-00006F010000}"/>
    <cellStyle name="Output 4" xfId="374" xr:uid="{00000000-0005-0000-0000-000070010000}"/>
    <cellStyle name="Output 5" xfId="375" xr:uid="{00000000-0005-0000-0000-000071010000}"/>
    <cellStyle name="Percent" xfId="1" builtinId="5"/>
    <cellStyle name="Percent 2" xfId="55" xr:uid="{00000000-0005-0000-0000-000073010000}"/>
    <cellStyle name="Percent 2 2" xfId="376" xr:uid="{00000000-0005-0000-0000-000074010000}"/>
    <cellStyle name="Percent 2 3" xfId="377" xr:uid="{00000000-0005-0000-0000-000075010000}"/>
    <cellStyle name="Style 1" xfId="4" xr:uid="{00000000-0005-0000-0000-000076010000}"/>
    <cellStyle name="Title" xfId="11" builtinId="15" customBuiltin="1"/>
    <cellStyle name="Title 2" xfId="378" xr:uid="{00000000-0005-0000-0000-000078010000}"/>
    <cellStyle name="Title 3" xfId="379" xr:uid="{00000000-0005-0000-0000-000079010000}"/>
    <cellStyle name="Title 3 2" xfId="380" xr:uid="{00000000-0005-0000-0000-00007A010000}"/>
    <cellStyle name="Title 3 3" xfId="381" xr:uid="{00000000-0005-0000-0000-00007B010000}"/>
    <cellStyle name="Title 4" xfId="382" xr:uid="{00000000-0005-0000-0000-00007C010000}"/>
    <cellStyle name="Title 5" xfId="383" xr:uid="{00000000-0005-0000-0000-00007D010000}"/>
    <cellStyle name="Total" xfId="27" builtinId="25" customBuiltin="1"/>
    <cellStyle name="Total 2" xfId="384" xr:uid="{00000000-0005-0000-0000-00007F010000}"/>
    <cellStyle name="Total 2 2" xfId="385" xr:uid="{00000000-0005-0000-0000-000080010000}"/>
    <cellStyle name="Total 2 3" xfId="386" xr:uid="{00000000-0005-0000-0000-000081010000}"/>
    <cellStyle name="Total 3" xfId="387" xr:uid="{00000000-0005-0000-0000-000082010000}"/>
    <cellStyle name="Total 4" xfId="388" xr:uid="{00000000-0005-0000-0000-000083010000}"/>
    <cellStyle name="Total 5" xfId="389" xr:uid="{00000000-0005-0000-0000-000084010000}"/>
    <cellStyle name="Warning Text" xfId="24" builtinId="11" customBuiltin="1"/>
    <cellStyle name="Warning Text 2" xfId="390" xr:uid="{00000000-0005-0000-0000-000086010000}"/>
    <cellStyle name="Warning Text 2 2" xfId="391" xr:uid="{00000000-0005-0000-0000-000087010000}"/>
    <cellStyle name="Warning Text 2 3" xfId="392" xr:uid="{00000000-0005-0000-0000-000088010000}"/>
    <cellStyle name="Warning Text 3" xfId="393" xr:uid="{00000000-0005-0000-0000-000089010000}"/>
    <cellStyle name="Warning Text 4" xfId="394" xr:uid="{00000000-0005-0000-0000-00008A010000}"/>
    <cellStyle name="Warning Text 5" xfId="395" xr:uid="{00000000-0005-0000-0000-00008B010000}"/>
  </cellStyles>
  <dxfs count="0"/>
  <tableStyles count="0" defaultTableStyle="TableStyleMedium9" defaultPivotStyle="PivotStyleLight16"/>
  <colors>
    <mruColors>
      <color rgb="FF0033CC"/>
      <color rgb="FF008000"/>
      <color rgb="FF95B3D7"/>
      <color rgb="FF000099"/>
      <color rgb="FFFF6600"/>
      <color rgb="FFFFFF99"/>
      <color rgb="FF080808"/>
      <color rgb="FFC0C0C0"/>
      <color rgb="FF000066"/>
      <color rgb="FF7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2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2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69251204822091"/>
          <c:y val="5.4600996545860724E-2"/>
          <c:w val="0.78849446766145492"/>
          <c:h val="0.69991900333725254"/>
        </c:manualLayout>
      </c:layout>
      <c:scatterChart>
        <c:scatterStyle val="smoothMarker"/>
        <c:varyColors val="0"/>
        <c:dLbls>
          <c:showLegendKey val="0"/>
          <c:showVal val="0"/>
          <c:showCatName val="0"/>
          <c:showSerName val="0"/>
          <c:showPercent val="0"/>
          <c:showBubbleSize val="0"/>
        </c:dLbls>
        <c:axId val="90273984"/>
        <c:axId val="90274560"/>
      </c:scatterChart>
      <c:valAx>
        <c:axId val="90273984"/>
        <c:scaling>
          <c:orientation val="minMax"/>
          <c:max val="2018"/>
          <c:min val="2013"/>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90274560"/>
        <c:crosses val="autoZero"/>
        <c:crossBetween val="midCat"/>
      </c:valAx>
      <c:valAx>
        <c:axId val="90274560"/>
        <c:scaling>
          <c:orientation val="minMax"/>
          <c:max val="5"/>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90273984"/>
        <c:crossesAt val="0"/>
        <c:crossBetween val="midCat"/>
      </c:valAx>
    </c:plotArea>
    <c:legend>
      <c:legendPos val="b"/>
      <c:layout>
        <c:manualLayout>
          <c:xMode val="edge"/>
          <c:yMode val="edge"/>
          <c:x val="8.4055341296623634E-2"/>
          <c:y val="0.85730008353921905"/>
          <c:w val="0.87909658614101804"/>
          <c:h val="0.1306607892975003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4464"/>
        <c:axId val="148415040"/>
      </c:scatterChart>
      <c:valAx>
        <c:axId val="14841446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5040"/>
        <c:crosses val="autoZero"/>
        <c:crossBetween val="midCat"/>
      </c:valAx>
      <c:valAx>
        <c:axId val="14841504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48414464"/>
        <c:crossesAt val="0"/>
        <c:crossBetween val="midCat"/>
      </c:valAx>
    </c:plotArea>
    <c:legend>
      <c:legendPos val="b"/>
      <c:layout>
        <c:manualLayout>
          <c:xMode val="edge"/>
          <c:yMode val="edge"/>
          <c:x val="3.8888673281888254E-2"/>
          <c:y val="0.84453623883921958"/>
          <c:w val="0.93361844305773001"/>
          <c:h val="0.11624820035193119"/>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7920"/>
        <c:axId val="148418496"/>
      </c:scatterChart>
      <c:valAx>
        <c:axId val="148417920"/>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18496"/>
        <c:crosses val="autoZero"/>
        <c:crossBetween val="midCat"/>
      </c:valAx>
      <c:valAx>
        <c:axId val="148418496"/>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4841792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6768"/>
        <c:axId val="148420800"/>
      </c:scatterChart>
      <c:valAx>
        <c:axId val="14841676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48420800"/>
        <c:crosses val="autoZero"/>
        <c:crossBetween val="midCat"/>
      </c:valAx>
      <c:valAx>
        <c:axId val="14842080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484167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19648"/>
        <c:axId val="169951808"/>
      </c:scatterChart>
      <c:valAx>
        <c:axId val="148419648"/>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69951808"/>
        <c:crosses val="autoZero"/>
        <c:crossBetween val="midCat"/>
      </c:valAx>
      <c:valAx>
        <c:axId val="169951808"/>
        <c:scaling>
          <c:orientation val="minMax"/>
          <c:max val="1"/>
          <c:min val="0"/>
        </c:scaling>
        <c:delete val="0"/>
        <c:axPos val="l"/>
        <c:majorGridlines/>
        <c:title>
          <c:tx>
            <c:rich>
              <a:bodyPr rot="-5400000" vert="horz"/>
              <a:lstStyle/>
              <a:p>
                <a:pPr>
                  <a:defRPr/>
                </a:pPr>
                <a:r>
                  <a:rPr lang="en-US"/>
                  <a:t>14C (young)</a:t>
                </a:r>
              </a:p>
            </c:rich>
          </c:tx>
          <c:overlay val="0"/>
        </c:title>
        <c:numFmt formatCode="General" sourceLinked="0"/>
        <c:majorTickMark val="none"/>
        <c:minorTickMark val="none"/>
        <c:tickLblPos val="nextTo"/>
        <c:crossAx val="14841964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48421952"/>
        <c:axId val="169954112"/>
      </c:scatterChart>
      <c:valAx>
        <c:axId val="148421952"/>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4112"/>
        <c:crosses val="autoZero"/>
        <c:crossBetween val="midCat"/>
      </c:valAx>
      <c:valAx>
        <c:axId val="169954112"/>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484219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2960"/>
        <c:axId val="169956416"/>
      </c:scatterChart>
      <c:valAx>
        <c:axId val="169952960"/>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6416"/>
        <c:crosses val="autoZero"/>
        <c:crossBetween val="midCat"/>
      </c:valAx>
      <c:valAx>
        <c:axId val="16995641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29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5264"/>
        <c:axId val="169958720"/>
      </c:scatterChart>
      <c:valAx>
        <c:axId val="169955264"/>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69958720"/>
        <c:crosses val="autoZero"/>
        <c:crossBetween val="midCat"/>
      </c:valAx>
      <c:valAx>
        <c:axId val="169958720"/>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526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57568"/>
        <c:axId val="170223296"/>
      </c:scatterChart>
      <c:valAx>
        <c:axId val="169957568"/>
        <c:scaling>
          <c:orientation val="minMax"/>
          <c:max val="1"/>
          <c:min val="0"/>
        </c:scaling>
        <c:delete val="0"/>
        <c:axPos val="b"/>
        <c:majorGridlines/>
        <c:title>
          <c:tx>
            <c:rich>
              <a:bodyPr/>
              <a:lstStyle/>
              <a:p>
                <a:pPr>
                  <a:defRPr/>
                </a:pPr>
                <a:r>
                  <a:rPr lang="en-US"/>
                  <a:t>Title</a:t>
                </a:r>
              </a:p>
            </c:rich>
          </c:tx>
          <c:overlay val="0"/>
        </c:title>
        <c:numFmt formatCode="General" sourceLinked="1"/>
        <c:majorTickMark val="none"/>
        <c:minorTickMark val="none"/>
        <c:tickLblPos val="nextTo"/>
        <c:crossAx val="170223296"/>
        <c:crosses val="autoZero"/>
        <c:crossBetween val="midCat"/>
      </c:valAx>
      <c:valAx>
        <c:axId val="170223296"/>
        <c:scaling>
          <c:orientation val="minMax"/>
          <c:max val="1"/>
          <c:min val="0"/>
        </c:scaling>
        <c:delete val="0"/>
        <c:axPos val="l"/>
        <c:majorGridlines/>
        <c:title>
          <c:tx>
            <c:rich>
              <a:bodyPr rot="-5400000" vert="horz"/>
              <a:lstStyle/>
              <a:p>
                <a:pPr>
                  <a:defRPr/>
                </a:pPr>
                <a:r>
                  <a:rPr lang="en-US"/>
                  <a:t>Title</a:t>
                </a:r>
              </a:p>
            </c:rich>
          </c:tx>
          <c:overlay val="0"/>
        </c:title>
        <c:numFmt formatCode="General" sourceLinked="0"/>
        <c:majorTickMark val="none"/>
        <c:minorTickMark val="none"/>
        <c:tickLblPos val="nextTo"/>
        <c:crossAx val="1699575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222144"/>
        <c:axId val="170225600"/>
      </c:scatterChart>
      <c:valAx>
        <c:axId val="170222144"/>
        <c:scaling>
          <c:orientation val="minMax"/>
          <c:max val="1"/>
          <c:min val="0"/>
        </c:scaling>
        <c:delete val="0"/>
        <c:axPos val="b"/>
        <c:majorGridlines/>
        <c:title>
          <c:tx>
            <c:rich>
              <a:bodyPr/>
              <a:lstStyle/>
              <a:p>
                <a:pPr>
                  <a:defRPr/>
                </a:pPr>
                <a:r>
                  <a:rPr lang="en-US"/>
                  <a:t>Year of sample</a:t>
                </a:r>
              </a:p>
            </c:rich>
          </c:tx>
          <c:overlay val="0"/>
        </c:title>
        <c:numFmt formatCode="General" sourceLinked="1"/>
        <c:majorTickMark val="none"/>
        <c:minorTickMark val="none"/>
        <c:tickLblPos val="nextTo"/>
        <c:crossAx val="170225600"/>
        <c:crosses val="autoZero"/>
        <c:crossBetween val="midCat"/>
      </c:valAx>
      <c:valAx>
        <c:axId val="170225600"/>
        <c:scaling>
          <c:orientation val="minMax"/>
          <c:max val="1"/>
          <c:min val="0"/>
        </c:scaling>
        <c:delete val="0"/>
        <c:axPos val="l"/>
        <c:majorGridlines/>
        <c:title>
          <c:tx>
            <c:rich>
              <a:bodyPr rot="-5400000" vert="horz"/>
              <a:lstStyle/>
              <a:p>
                <a:pPr>
                  <a:defRPr/>
                </a:pPr>
                <a:r>
                  <a:rPr lang="en-US"/>
                  <a:t>3He(trit)</a:t>
                </a:r>
              </a:p>
            </c:rich>
          </c:tx>
          <c:overlay val="0"/>
        </c:title>
        <c:numFmt formatCode="General" sourceLinked="0"/>
        <c:majorTickMark val="none"/>
        <c:minorTickMark val="none"/>
        <c:tickLblPos val="nextTo"/>
        <c:crossAx val="17022214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27314656320134"/>
          <c:y val="3.3416161580253935E-2"/>
          <c:w val="0.80920632203583243"/>
          <c:h val="0.74485700574109948"/>
        </c:manualLayout>
      </c:layout>
      <c:scatterChart>
        <c:scatterStyle val="smoothMarker"/>
        <c:varyColors val="0"/>
        <c:ser>
          <c:idx val="0"/>
          <c:order val="0"/>
          <c:tx>
            <c:v>1-DM</c:v>
          </c:tx>
          <c:marker>
            <c:symbol val="none"/>
          </c:marker>
          <c:xVal>
            <c:numRef>
              <c:f>TracerTracerOutput!$O$3:$O$61</c:f>
              <c:numCache>
                <c:formatCode>General</c:formatCode>
                <c:ptCount val="59"/>
                <c:pt idx="0">
                  <c:v>3.8630101807113131</c:v>
                </c:pt>
                <c:pt idx="1">
                  <c:v>3.7504021409985615</c:v>
                </c:pt>
                <c:pt idx="2">
                  <c:v>3.6643725828972458</c:v>
                </c:pt>
                <c:pt idx="3">
                  <c:v>3.6075549396640896</c:v>
                </c:pt>
                <c:pt idx="4">
                  <c:v>3.5801091837823411</c:v>
                </c:pt>
                <c:pt idx="5">
                  <c:v>3.5798291849286317</c:v>
                </c:pt>
                <c:pt idx="6">
                  <c:v>3.6023034016177005</c:v>
                </c:pt>
                <c:pt idx="7">
                  <c:v>3.6424942758967034</c:v>
                </c:pt>
                <c:pt idx="8">
                  <c:v>3.6956964633837894</c:v>
                </c:pt>
                <c:pt idx="9">
                  <c:v>3.7579234486550819</c:v>
                </c:pt>
                <c:pt idx="10">
                  <c:v>3.8259729586700679</c:v>
                </c:pt>
                <c:pt idx="11">
                  <c:v>3.8973508500792993</c:v>
                </c:pt>
                <c:pt idx="12">
                  <c:v>3.970154805678979</c:v>
                </c:pt>
                <c:pt idx="13">
                  <c:v>4.0429555983446201</c:v>
                </c:pt>
                <c:pt idx="14">
                  <c:v>4.1146949153365728</c:v>
                </c:pt>
                <c:pt idx="15">
                  <c:v>4.1845998461908804</c:v>
                </c:pt>
                <c:pt idx="16">
                  <c:v>4.2521181109867516</c:v>
                </c:pt>
                <c:pt idx="17">
                  <c:v>4.3168635795692705</c:v>
                </c:pt>
                <c:pt idx="18">
                  <c:v>4.3785782294349742</c:v>
                </c:pt>
                <c:pt idx="19">
                  <c:v>4.4371000982362734</c:v>
                </c:pt>
                <c:pt idx="20">
                  <c:v>4.4923396745761259</c:v>
                </c:pt>
                <c:pt idx="21">
                  <c:v>4.54426362255575</c:v>
                </c:pt>
                <c:pt idx="22">
                  <c:v>4.5928778481932735</c:v>
                </c:pt>
                <c:pt idx="23">
                  <c:v>4.638220491348628</c:v>
                </c:pt>
                <c:pt idx="24">
                  <c:v>4.6803506425082961</c:v>
                </c:pt>
                <c:pt idx="25">
                  <c:v>4.7193443902979544</c:v>
                </c:pt>
                <c:pt idx="26">
                  <c:v>4.755288188968354</c:v>
                </c:pt>
                <c:pt idx="27">
                  <c:v>4.7882765849428095</c:v>
                </c:pt>
                <c:pt idx="28">
                  <c:v>4.8184094272881666</c:v>
                </c:pt>
                <c:pt idx="29">
                  <c:v>4.8457887761969696</c:v>
                </c:pt>
                <c:pt idx="30">
                  <c:v>4.8705172604030835</c:v>
                </c:pt>
                <c:pt idx="31">
                  <c:v>4.8926978044751825</c:v>
                </c:pt>
                <c:pt idx="32">
                  <c:v>4.9124332075221577</c:v>
                </c:pt>
                <c:pt idx="33">
                  <c:v>4.929822542250192</c:v>
                </c:pt>
                <c:pt idx="34">
                  <c:v>4.9449635688880766</c:v>
                </c:pt>
                <c:pt idx="35">
                  <c:v>4.9579524009162084</c:v>
                </c:pt>
                <c:pt idx="36">
                  <c:v>4.9688803184424648</c:v>
                </c:pt>
                <c:pt idx="37">
                  <c:v>4.977837051580015</c:v>
                </c:pt>
                <c:pt idx="38">
                  <c:v>4.9849082365257082</c:v>
                </c:pt>
                <c:pt idx="39">
                  <c:v>4.9901778508179184</c:v>
                </c:pt>
                <c:pt idx="40">
                  <c:v>4.9937247544758634</c:v>
                </c:pt>
                <c:pt idx="41">
                  <c:v>4.9956261901447121</c:v>
                </c:pt>
                <c:pt idx="42">
                  <c:v>4.9959558590482542</c:v>
                </c:pt>
                <c:pt idx="43">
                  <c:v>4.9947844881295067</c:v>
                </c:pt>
                <c:pt idx="44">
                  <c:v>4.9921794191034632</c:v>
                </c:pt>
                <c:pt idx="45">
                  <c:v>4.9882066828500626</c:v>
                </c:pt>
                <c:pt idx="46">
                  <c:v>4.9829276265044395</c:v>
                </c:pt>
                <c:pt idx="47">
                  <c:v>4.9764024820505774</c:v>
                </c:pt>
                <c:pt idx="48">
                  <c:v>4.9686884851968509</c:v>
                </c:pt>
                <c:pt idx="49">
                  <c:v>4.9598404709243136</c:v>
                </c:pt>
                <c:pt idx="50">
                  <c:v>4.8195252145963572</c:v>
                </c:pt>
                <c:pt idx="51">
                  <c:v>4.3646115589099708</c:v>
                </c:pt>
                <c:pt idx="52">
                  <c:v>3.8574896474182498</c:v>
                </c:pt>
                <c:pt idx="53">
                  <c:v>1.6078122180025352</c:v>
                </c:pt>
                <c:pt idx="54">
                  <c:v>7.3181656844421586E-2</c:v>
                </c:pt>
                <c:pt idx="55">
                  <c:v>5.0012360189433981E-4</c:v>
                </c:pt>
                <c:pt idx="56">
                  <c:v>2.171287131455378E-14</c:v>
                </c:pt>
                <c:pt idx="57">
                  <c:v>2.1526630608552989E-32</c:v>
                </c:pt>
                <c:pt idx="58">
                  <c:v>6.9277376513920087E-46</c:v>
                </c:pt>
              </c:numCache>
            </c:numRef>
          </c:xVal>
          <c:yVal>
            <c:numRef>
              <c:f>TracerTracerOutput!$Q$3:$Q$61</c:f>
              <c:numCache>
                <c:formatCode>General</c:formatCode>
                <c:ptCount val="59"/>
                <c:pt idx="0">
                  <c:v>79.059646499994813</c:v>
                </c:pt>
                <c:pt idx="1">
                  <c:v>79.747957878773661</c:v>
                </c:pt>
                <c:pt idx="2">
                  <c:v>80.063087171185785</c:v>
                </c:pt>
                <c:pt idx="3">
                  <c:v>79.996067059400346</c:v>
                </c:pt>
                <c:pt idx="4">
                  <c:v>79.556119394409748</c:v>
                </c:pt>
                <c:pt idx="5">
                  <c:v>78.802066426735806</c:v>
                </c:pt>
                <c:pt idx="6">
                  <c:v>77.799959171252212</c:v>
                </c:pt>
                <c:pt idx="7">
                  <c:v>76.608795223121618</c:v>
                </c:pt>
                <c:pt idx="8">
                  <c:v>75.277260229513431</c:v>
                </c:pt>
                <c:pt idx="9">
                  <c:v>73.844150231807191</c:v>
                </c:pt>
                <c:pt idx="10">
                  <c:v>72.340101223854234</c:v>
                </c:pt>
                <c:pt idx="11">
                  <c:v>70.789028074569629</c:v>
                </c:pt>
                <c:pt idx="12">
                  <c:v>69.209653090194806</c:v>
                </c:pt>
                <c:pt idx="13">
                  <c:v>67.616552672559834</c:v>
                </c:pt>
                <c:pt idx="14">
                  <c:v>66.021133320785438</c:v>
                </c:pt>
                <c:pt idx="15">
                  <c:v>64.432232039383351</c:v>
                </c:pt>
                <c:pt idx="16">
                  <c:v>62.856816309640081</c:v>
                </c:pt>
                <c:pt idx="17">
                  <c:v>61.300150724240957</c:v>
                </c:pt>
                <c:pt idx="18">
                  <c:v>59.766404758004384</c:v>
                </c:pt>
                <c:pt idx="19">
                  <c:v>58.258634042056535</c:v>
                </c:pt>
                <c:pt idx="20">
                  <c:v>56.779206760252471</c:v>
                </c:pt>
                <c:pt idx="21">
                  <c:v>55.329834825635388</c:v>
                </c:pt>
                <c:pt idx="22">
                  <c:v>53.911739517364566</c:v>
                </c:pt>
                <c:pt idx="23">
                  <c:v>52.525727925383798</c:v>
                </c:pt>
                <c:pt idx="24">
                  <c:v>51.172256452966934</c:v>
                </c:pt>
                <c:pt idx="25">
                  <c:v>49.851568708978029</c:v>
                </c:pt>
                <c:pt idx="26">
                  <c:v>48.563681398413777</c:v>
                </c:pt>
                <c:pt idx="27">
                  <c:v>47.308444358569446</c:v>
                </c:pt>
                <c:pt idx="28">
                  <c:v>46.085574274828964</c:v>
                </c:pt>
                <c:pt idx="29">
                  <c:v>44.894682139426557</c:v>
                </c:pt>
                <c:pt idx="30">
                  <c:v>43.735295670198781</c:v>
                </c:pt>
                <c:pt idx="31">
                  <c:v>42.606877652713891</c:v>
                </c:pt>
                <c:pt idx="32">
                  <c:v>41.508840972116921</c:v>
                </c:pt>
                <c:pt idx="33">
                  <c:v>40.440584167460223</c:v>
                </c:pt>
                <c:pt idx="34">
                  <c:v>39.401409444704115</c:v>
                </c:pt>
                <c:pt idx="35">
                  <c:v>38.3906679971263</c:v>
                </c:pt>
                <c:pt idx="36">
                  <c:v>37.407676293736451</c:v>
                </c:pt>
                <c:pt idx="37">
                  <c:v>36.451744113837535</c:v>
                </c:pt>
                <c:pt idx="38">
                  <c:v>35.522179132888986</c:v>
                </c:pt>
                <c:pt idx="39">
                  <c:v>34.618290667064549</c:v>
                </c:pt>
                <c:pt idx="40">
                  <c:v>33.739392719438627</c:v>
                </c:pt>
                <c:pt idx="41">
                  <c:v>32.884806445526806</c:v>
                </c:pt>
                <c:pt idx="42">
                  <c:v>32.053862135433995</c:v>
                </c:pt>
                <c:pt idx="43">
                  <c:v>31.245900793156167</c:v>
                </c:pt>
                <c:pt idx="44">
                  <c:v>30.460275379922923</c:v>
                </c:pt>
                <c:pt idx="45">
                  <c:v>29.696351777257654</c:v>
                </c:pt>
                <c:pt idx="46">
                  <c:v>28.953509516192266</c:v>
                </c:pt>
                <c:pt idx="47">
                  <c:v>28.231153637194172</c:v>
                </c:pt>
                <c:pt idx="48">
                  <c:v>27.528672795748953</c:v>
                </c:pt>
                <c:pt idx="49">
                  <c:v>26.845495520532737</c:v>
                </c:pt>
                <c:pt idx="50">
                  <c:v>20.959241112691672</c:v>
                </c:pt>
                <c:pt idx="51">
                  <c:v>13.036598270491242</c:v>
                </c:pt>
                <c:pt idx="52">
                  <c:v>8.1872541808667005</c:v>
                </c:pt>
                <c:pt idx="53">
                  <c:v>1.1449345997489264</c:v>
                </c:pt>
                <c:pt idx="54">
                  <c:v>1.4644476794578946E-2</c:v>
                </c:pt>
                <c:pt idx="55">
                  <c:v>6.0369977372425361E-5</c:v>
                </c:pt>
                <c:pt idx="56">
                  <c:v>5.5022765048011862E-38</c:v>
                </c:pt>
                <c:pt idx="57">
                  <c:v>9.6117207566987909E-178</c:v>
                </c:pt>
                <c:pt idx="58">
                  <c:v>0</c:v>
                </c:pt>
              </c:numCache>
            </c:numRef>
          </c:yVal>
          <c:smooth val="1"/>
          <c:extLst>
            <c:ext xmlns:c16="http://schemas.microsoft.com/office/drawing/2014/chart" uri="{C3380CC4-5D6E-409C-BE32-E72D297353CC}">
              <c16:uniqueId val="{00000000-D915-4F86-BD5A-6BFEF7151619}"/>
            </c:ext>
          </c:extLst>
        </c:ser>
        <c:ser>
          <c:idx val="1"/>
          <c:order val="1"/>
          <c:tx>
            <c:v>MOD-01-3/13/2006</c:v>
          </c:tx>
          <c:spPr>
            <a:ln w="28575" cap="rnd" cmpd="sng" algn="ctr">
              <a:noFill/>
              <a:prstDash val="solid"/>
              <a:round/>
            </a:ln>
            <a:effectLst/>
            <a:extLst>
              <a:ext uri="{91240B29-F687-4F45-9708-019B960494DF}">
                <a14:hiddenLine xmlns:a14="http://schemas.microsoft.com/office/drawing/2010/main" w="28575" cap="rnd" cmpd="sng" algn="ctr">
                  <a:solidFill>
                    <a:srgbClr val="C0504D">
                      <a:shade val="95000"/>
                      <a:satMod val="105000"/>
                    </a:srgbClr>
                  </a:solidFill>
                  <a:prstDash val="solid"/>
                  <a:round/>
                </a14:hiddenLine>
              </a:ext>
            </a:extLst>
          </c:spPr>
          <c:marker>
            <c:symbol val="circle"/>
            <c:size val="7"/>
            <c:spPr>
              <a:solidFill>
                <a:srgbClr val="C0504D"/>
              </a:solidFill>
              <a:ln w="9525" cap="flat" cmpd="sng" algn="ctr">
                <a:noFill/>
                <a:prstDash val="solid"/>
                <a:round/>
              </a:ln>
              <a:effectLst/>
              <a:extLst>
                <a:ext uri="{91240B29-F687-4F45-9708-019B960494DF}">
                  <a14:hiddenLine xmlns:a14="http://schemas.microsoft.com/office/drawing/2010/main" w="9525" cap="flat" cmpd="sng" algn="ctr">
                    <a:solidFill>
                      <a:srgbClr val="C0504D">
                        <a:shade val="95000"/>
                        <a:satMod val="105000"/>
                      </a:srgbClr>
                    </a:solidFill>
                    <a:prstDash val="solid"/>
                    <a:round/>
                  </a14:hiddenLine>
                </a:ext>
              </a:extLst>
            </c:spPr>
          </c:marker>
          <c:errBars>
            <c:errDir val="x"/>
            <c:errBarType val="both"/>
            <c:errValType val="cust"/>
            <c:noEndCap val="0"/>
            <c:plus>
              <c:numLit>
                <c:formatCode>General</c:formatCode>
                <c:ptCount val="1"/>
                <c:pt idx="0">
                  <c:v>0.4</c:v>
                </c:pt>
              </c:numLit>
            </c:plus>
            <c:minus>
              <c:numLit>
                <c:formatCode>General</c:formatCode>
                <c:ptCount val="1"/>
                <c:pt idx="0">
                  <c:v>0.4</c:v>
                </c:pt>
              </c:numLit>
            </c:minus>
          </c:errBars>
          <c:errBars>
            <c:errDir val="y"/>
            <c:errBarType val="both"/>
            <c:errValType val="cust"/>
            <c:noEndCap val="0"/>
            <c:plus>
              <c:numLit>
                <c:formatCode>General</c:formatCode>
                <c:ptCount val="1"/>
                <c:pt idx="0">
                  <c:v>5.61</c:v>
                </c:pt>
              </c:numLit>
            </c:plus>
            <c:minus>
              <c:numLit>
                <c:formatCode>General</c:formatCode>
                <c:ptCount val="1"/>
                <c:pt idx="0">
                  <c:v>5.61</c:v>
                </c:pt>
              </c:numLit>
            </c:minus>
          </c:errBars>
          <c:xVal>
            <c:numRef>
              <c:f>Samples!$F$13</c:f>
              <c:numCache>
                <c:formatCode>General</c:formatCode>
                <c:ptCount val="1"/>
                <c:pt idx="0">
                  <c:v>5.61</c:v>
                </c:pt>
              </c:numCache>
            </c:numRef>
          </c:xVal>
          <c:yVal>
            <c:numRef>
              <c:f>Samples!$J$13</c:f>
              <c:numCache>
                <c:formatCode>General</c:formatCode>
                <c:ptCount val="1"/>
                <c:pt idx="0">
                  <c:v>65.494734405537699</c:v>
                </c:pt>
              </c:numCache>
            </c:numRef>
          </c:yVal>
          <c:smooth val="1"/>
          <c:extLst>
            <c:ext xmlns:c16="http://schemas.microsoft.com/office/drawing/2014/chart" uri="{C3380CC4-5D6E-409C-BE32-E72D297353CC}">
              <c16:uniqueId val="{00000001-D915-4F86-BD5A-6BFEF7151619}"/>
            </c:ext>
          </c:extLst>
        </c:ser>
        <c:ser>
          <c:idx val="2"/>
          <c:order val="2"/>
          <c:tx>
            <c:v>TRLK-01-3/15/2006</c:v>
          </c:tx>
          <c:spPr>
            <a:ln w="28575" cap="rnd" cmpd="sng" algn="ctr">
              <a:noFill/>
              <a:prstDash val="solid"/>
              <a:round/>
            </a:ln>
            <a:effectLst/>
            <a:extLst>
              <a:ext uri="{91240B29-F687-4F45-9708-019B960494DF}">
                <a14:hiddenLine xmlns:a14="http://schemas.microsoft.com/office/drawing/2010/main" w="28575" cap="rnd" cmpd="sng" algn="ctr">
                  <a:solidFill>
                    <a:srgbClr val="9BBB59">
                      <a:shade val="95000"/>
                      <a:satMod val="105000"/>
                    </a:srgbClr>
                  </a:solidFill>
                  <a:prstDash val="solid"/>
                  <a:round/>
                </a14:hiddenLine>
              </a:ext>
            </a:extLst>
          </c:spPr>
          <c:marker>
            <c:symbol val="circle"/>
            <c:size val="7"/>
            <c:spPr>
              <a:solidFill>
                <a:srgbClr val="9BBB59"/>
              </a:solidFill>
              <a:ln w="9525" cap="flat" cmpd="sng" algn="ctr">
                <a:noFill/>
                <a:prstDash val="solid"/>
                <a:round/>
              </a:ln>
              <a:effectLst/>
              <a:extLst>
                <a:ext uri="{91240B29-F687-4F45-9708-019B960494DF}">
                  <a14:hiddenLine xmlns:a14="http://schemas.microsoft.com/office/drawing/2010/main" w="9525" cap="flat" cmpd="sng" algn="ctr">
                    <a:solidFill>
                      <a:srgbClr val="9BBB59">
                        <a:shade val="95000"/>
                        <a:satMod val="105000"/>
                      </a:srgbClr>
                    </a:solidFill>
                    <a:prstDash val="solid"/>
                    <a:round/>
                  </a14:hiddenLine>
                </a:ext>
              </a:extLst>
            </c:spPr>
          </c:marker>
          <c:errBars>
            <c:errDir val="x"/>
            <c:errBarType val="both"/>
            <c:errValType val="cust"/>
            <c:noEndCap val="0"/>
            <c:plus>
              <c:numLit>
                <c:formatCode>General</c:formatCode>
                <c:ptCount val="1"/>
                <c:pt idx="0">
                  <c:v>0.18</c:v>
                </c:pt>
              </c:numLit>
            </c:plus>
            <c:minus>
              <c:numLit>
                <c:formatCode>General</c:formatCode>
                <c:ptCount val="1"/>
                <c:pt idx="0">
                  <c:v>0.18</c:v>
                </c:pt>
              </c:numLit>
            </c:minus>
          </c:errBars>
          <c:errBars>
            <c:errDir val="y"/>
            <c:errBarType val="both"/>
            <c:errValType val="cust"/>
            <c:noEndCap val="0"/>
            <c:plus>
              <c:numLit>
                <c:formatCode>General</c:formatCode>
                <c:ptCount val="1"/>
                <c:pt idx="0">
                  <c:v>1.0857796449223404E-2</c:v>
                </c:pt>
              </c:numLit>
            </c:plus>
            <c:minus>
              <c:numLit>
                <c:formatCode>General</c:formatCode>
                <c:ptCount val="1"/>
                <c:pt idx="0">
                  <c:v>1.0857796449223404E-2</c:v>
                </c:pt>
              </c:numLit>
            </c:minus>
          </c:errBars>
          <c:xVal>
            <c:numRef>
              <c:f>Samples!$F$15</c:f>
              <c:numCache>
                <c:formatCode>General</c:formatCode>
                <c:ptCount val="1"/>
                <c:pt idx="0">
                  <c:v>0.1</c:v>
                </c:pt>
              </c:numCache>
            </c:numRef>
          </c:xVal>
          <c:yVal>
            <c:numRef>
              <c:f>Samples!$J$15</c:f>
              <c:numCache>
                <c:formatCode>General</c:formatCode>
                <c:ptCount val="1"/>
                <c:pt idx="0">
                  <c:v>2.0220614233375898</c:v>
                </c:pt>
              </c:numCache>
            </c:numRef>
          </c:yVal>
          <c:smooth val="1"/>
          <c:extLst>
            <c:ext xmlns:c16="http://schemas.microsoft.com/office/drawing/2014/chart" uri="{C3380CC4-5D6E-409C-BE32-E72D297353CC}">
              <c16:uniqueId val="{00000002-D915-4F86-BD5A-6BFEF7151619}"/>
            </c:ext>
          </c:extLst>
        </c:ser>
        <c:ser>
          <c:idx val="3"/>
          <c:order val="3"/>
          <c:tx>
            <c:v>TRLK-02-3/16/2006</c:v>
          </c:tx>
          <c:spPr>
            <a:ln w="28575" cap="rnd" cmpd="sng" algn="ctr">
              <a:noFill/>
              <a:prstDash val="solid"/>
              <a:round/>
            </a:ln>
            <a:effectLst/>
            <a:extLst>
              <a:ext uri="{91240B29-F687-4F45-9708-019B960494DF}">
                <a14:hiddenLine xmlns:a14="http://schemas.microsoft.com/office/drawing/2010/main" w="28575" cap="rnd" cmpd="sng" algn="ctr">
                  <a:solidFill>
                    <a:srgbClr val="8064A2">
                      <a:shade val="95000"/>
                      <a:satMod val="105000"/>
                    </a:srgbClr>
                  </a:solidFill>
                  <a:prstDash val="solid"/>
                  <a:round/>
                </a14:hiddenLine>
              </a:ext>
            </a:extLst>
          </c:spPr>
          <c:marker>
            <c:symbol val="circle"/>
            <c:size val="7"/>
            <c:spPr>
              <a:solidFill>
                <a:srgbClr val="8064A2"/>
              </a:solidFill>
              <a:ln w="9525" cap="flat" cmpd="sng" algn="ctr">
                <a:noFill/>
                <a:prstDash val="solid"/>
                <a:round/>
              </a:ln>
              <a:effectLst/>
              <a:extLst>
                <a:ext uri="{91240B29-F687-4F45-9708-019B960494DF}">
                  <a14:hiddenLine xmlns:a14="http://schemas.microsoft.com/office/drawing/2010/main" w="9525" cap="flat" cmpd="sng" algn="ctr">
                    <a:solidFill>
                      <a:srgbClr val="8064A2">
                        <a:shade val="95000"/>
                        <a:satMod val="105000"/>
                      </a:srgbClr>
                    </a:solidFill>
                    <a:prstDash val="solid"/>
                    <a:round/>
                  </a14:hiddenLine>
                </a:ext>
              </a:extLst>
            </c:spPr>
          </c:marker>
          <c:errBars>
            <c:errDir val="x"/>
            <c:errBarType val="both"/>
            <c:errValType val="cust"/>
            <c:noEndCap val="0"/>
            <c:plus>
              <c:numLit>
                <c:formatCode>General</c:formatCode>
                <c:ptCount val="1"/>
                <c:pt idx="0">
                  <c:v>0.18</c:v>
                </c:pt>
              </c:numLit>
            </c:plus>
            <c:minus>
              <c:numLit>
                <c:formatCode>General</c:formatCode>
                <c:ptCount val="1"/>
                <c:pt idx="0">
                  <c:v>0.18</c:v>
                </c:pt>
              </c:numLit>
            </c:minus>
          </c:errBars>
          <c:errBars>
            <c:errDir val="y"/>
            <c:errBarType val="both"/>
            <c:errValType val="cust"/>
            <c:noEndCap val="0"/>
            <c:plus>
              <c:numLit>
                <c:formatCode>General</c:formatCode>
                <c:ptCount val="1"/>
                <c:pt idx="0">
                  <c:v>1.69</c:v>
                </c:pt>
              </c:numLit>
            </c:plus>
            <c:minus>
              <c:numLit>
                <c:formatCode>General</c:formatCode>
                <c:ptCount val="1"/>
                <c:pt idx="0">
                  <c:v>1.69</c:v>
                </c:pt>
              </c:numLit>
            </c:minus>
          </c:errBars>
          <c:xVal>
            <c:numRef>
              <c:f>Samples!$F$17</c:f>
              <c:numCache>
                <c:formatCode>General</c:formatCode>
                <c:ptCount val="1"/>
                <c:pt idx="0">
                  <c:v>1.69</c:v>
                </c:pt>
              </c:numCache>
            </c:numRef>
          </c:xVal>
          <c:yVal>
            <c:numRef>
              <c:f>Samples!$J$17</c:f>
              <c:numCache>
                <c:formatCode>General</c:formatCode>
                <c:ptCount val="1"/>
                <c:pt idx="0">
                  <c:v>5.1162702168827145</c:v>
                </c:pt>
              </c:numCache>
            </c:numRef>
          </c:yVal>
          <c:smooth val="1"/>
          <c:extLst>
            <c:ext xmlns:c16="http://schemas.microsoft.com/office/drawing/2014/chart" uri="{C3380CC4-5D6E-409C-BE32-E72D297353CC}">
              <c16:uniqueId val="{00000003-D915-4F86-BD5A-6BFEF7151619}"/>
            </c:ext>
          </c:extLst>
        </c:ser>
        <c:ser>
          <c:idx val="4"/>
          <c:order val="4"/>
          <c:tx>
            <c:v>TRLK-05-3/22/2006</c:v>
          </c:tx>
          <c:spPr>
            <a:ln w="28575" cap="rnd" cmpd="sng" algn="ctr">
              <a:noFill/>
              <a:prstDash val="solid"/>
              <a:round/>
            </a:ln>
            <a:effectLst/>
            <a:extLst>
              <a:ext uri="{91240B29-F687-4F45-9708-019B960494DF}">
                <a14:hiddenLine xmlns:a14="http://schemas.microsoft.com/office/drawing/2010/main" w="28575" cap="rnd" cmpd="sng" algn="ctr">
                  <a:solidFill>
                    <a:srgbClr val="4BACC6">
                      <a:shade val="95000"/>
                      <a:satMod val="105000"/>
                    </a:srgbClr>
                  </a:solidFill>
                  <a:prstDash val="solid"/>
                  <a:round/>
                </a14:hiddenLine>
              </a:ext>
            </a:extLst>
          </c:spPr>
          <c:marker>
            <c:symbol val="circle"/>
            <c:size val="7"/>
            <c:spPr>
              <a:solidFill>
                <a:srgbClr val="4BACC6"/>
              </a:solidFill>
              <a:ln w="9525" cap="flat" cmpd="sng" algn="ctr">
                <a:noFill/>
                <a:prstDash val="solid"/>
                <a:round/>
              </a:ln>
              <a:effectLst/>
              <a:extLst>
                <a:ext uri="{91240B29-F687-4F45-9708-019B960494DF}">
                  <a14:hiddenLine xmlns:a14="http://schemas.microsoft.com/office/drawing/2010/main" w="9525" cap="flat" cmpd="sng" algn="ctr">
                    <a:solidFill>
                      <a:srgbClr val="4BACC6">
                        <a:shade val="95000"/>
                        <a:satMod val="105000"/>
                      </a:srgbClr>
                    </a:solidFill>
                    <a:prstDash val="solid"/>
                    <a:round/>
                  </a14:hiddenLine>
                </a:ext>
              </a:extLst>
            </c:spPr>
          </c:marker>
          <c:errBars>
            <c:errDir val="x"/>
            <c:errBarType val="both"/>
            <c:errValType val="cust"/>
            <c:noEndCap val="0"/>
            <c:plus>
              <c:numLit>
                <c:formatCode>General</c:formatCode>
                <c:ptCount val="1"/>
                <c:pt idx="0">
                  <c:v>0.18</c:v>
                </c:pt>
              </c:numLit>
            </c:plus>
            <c:minus>
              <c:numLit>
                <c:formatCode>General</c:formatCode>
                <c:ptCount val="1"/>
                <c:pt idx="0">
                  <c:v>0.18</c:v>
                </c:pt>
              </c:numLit>
            </c:minus>
          </c:errBars>
          <c:errBars>
            <c:errDir val="y"/>
            <c:errBarType val="both"/>
            <c:errValType val="cust"/>
            <c:noEndCap val="0"/>
            <c:plus>
              <c:numLit>
                <c:formatCode>General</c:formatCode>
                <c:ptCount val="1"/>
                <c:pt idx="0">
                  <c:v>0.4</c:v>
                </c:pt>
              </c:numLit>
            </c:plus>
            <c:minus>
              <c:numLit>
                <c:formatCode>General</c:formatCode>
                <c:ptCount val="1"/>
                <c:pt idx="0">
                  <c:v>0.4</c:v>
                </c:pt>
              </c:numLit>
            </c:minus>
          </c:errBars>
          <c:xVal>
            <c:numRef>
              <c:f>Samples!$F$22</c:f>
              <c:numCache>
                <c:formatCode>General</c:formatCode>
                <c:ptCount val="1"/>
                <c:pt idx="0">
                  <c:v>0.4</c:v>
                </c:pt>
              </c:numCache>
            </c:numRef>
          </c:xVal>
          <c:yVal>
            <c:numRef>
              <c:f>Samples!$J$22</c:f>
              <c:numCache>
                <c:formatCode>General</c:formatCode>
                <c:ptCount val="1"/>
                <c:pt idx="0">
                  <c:v>4.2286800010878602</c:v>
                </c:pt>
              </c:numCache>
            </c:numRef>
          </c:yVal>
          <c:smooth val="1"/>
          <c:extLst>
            <c:ext xmlns:c16="http://schemas.microsoft.com/office/drawing/2014/chart" uri="{C3380CC4-5D6E-409C-BE32-E72D297353CC}">
              <c16:uniqueId val="{00000004-D915-4F86-BD5A-6BFEF7151619}"/>
            </c:ext>
          </c:extLst>
        </c:ser>
        <c:ser>
          <c:idx val="5"/>
          <c:order val="5"/>
          <c:tx>
            <c:v>MER-02-3/29/2006</c:v>
          </c:tx>
          <c:spPr>
            <a:ln w="28575" cap="rnd" cmpd="sng" algn="ctr">
              <a:noFill/>
              <a:prstDash val="solid"/>
              <a:round/>
            </a:ln>
            <a:effectLst/>
            <a:extLst>
              <a:ext uri="{91240B29-F687-4F45-9708-019B960494DF}">
                <a14:hiddenLine xmlns:a14="http://schemas.microsoft.com/office/drawing/2010/main" w="28575" cap="rnd" cmpd="sng" algn="ctr">
                  <a:solidFill>
                    <a:srgbClr val="F79646">
                      <a:shade val="76000"/>
                      <a:shade val="95000"/>
                      <a:satMod val="105000"/>
                    </a:srgbClr>
                  </a:solidFill>
                  <a:prstDash val="solid"/>
                  <a:round/>
                </a14:hiddenLine>
              </a:ext>
            </a:extLst>
          </c:spPr>
          <c:marker>
            <c:symbol val="circle"/>
            <c:size val="7"/>
            <c:spPr>
              <a:solidFill>
                <a:srgbClr val="F79646">
                  <a:shade val="76000"/>
                </a:srgbClr>
              </a:solidFill>
              <a:ln w="9525" cap="flat" cmpd="sng" algn="ctr">
                <a:noFill/>
                <a:prstDash val="solid"/>
                <a:round/>
              </a:ln>
              <a:effectLst/>
              <a:extLst>
                <a:ext uri="{91240B29-F687-4F45-9708-019B960494DF}">
                  <a14:hiddenLine xmlns:a14="http://schemas.microsoft.com/office/drawing/2010/main" w="9525" cap="flat" cmpd="sng" algn="ctr">
                    <a:solidFill>
                      <a:srgbClr val="F79646">
                        <a:shade val="76000"/>
                        <a:shade val="95000"/>
                        <a:satMod val="105000"/>
                      </a:srgbClr>
                    </a:solidFill>
                    <a:prstDash val="solid"/>
                    <a:round/>
                  </a14:hiddenLine>
                </a:ext>
              </a:extLst>
            </c:spPr>
          </c:marker>
          <c:errBars>
            <c:errDir val="x"/>
            <c:errBarType val="both"/>
            <c:errValType val="cust"/>
            <c:noEndCap val="0"/>
            <c:plus>
              <c:numLit>
                <c:formatCode>General</c:formatCode>
                <c:ptCount val="1"/>
                <c:pt idx="0">
                  <c:v>0.4</c:v>
                </c:pt>
              </c:numLit>
            </c:plus>
            <c:minus>
              <c:numLit>
                <c:formatCode>General</c:formatCode>
                <c:ptCount val="1"/>
                <c:pt idx="0">
                  <c:v>0.4</c:v>
                </c:pt>
              </c:numLit>
            </c:minus>
          </c:errBars>
          <c:errBars>
            <c:errDir val="y"/>
            <c:errBarType val="both"/>
            <c:errValType val="cust"/>
            <c:noEndCap val="0"/>
            <c:plus>
              <c:numLit>
                <c:formatCode>General</c:formatCode>
                <c:ptCount val="1"/>
                <c:pt idx="0">
                  <c:v>5.2</c:v>
                </c:pt>
              </c:numLit>
            </c:plus>
            <c:minus>
              <c:numLit>
                <c:formatCode>General</c:formatCode>
                <c:ptCount val="1"/>
                <c:pt idx="0">
                  <c:v>5.2</c:v>
                </c:pt>
              </c:numLit>
            </c:minus>
          </c:errBars>
          <c:xVal>
            <c:numRef>
              <c:f>Samples!$F$25</c:f>
              <c:numCache>
                <c:formatCode>General</c:formatCode>
                <c:ptCount val="1"/>
                <c:pt idx="0">
                  <c:v>5.2</c:v>
                </c:pt>
              </c:numCache>
            </c:numRef>
          </c:xVal>
          <c:yVal>
            <c:numRef>
              <c:f>Samples!$J$25</c:f>
              <c:numCache>
                <c:formatCode>General</c:formatCode>
                <c:ptCount val="1"/>
                <c:pt idx="0">
                  <c:v>48.057211709472753</c:v>
                </c:pt>
              </c:numCache>
            </c:numRef>
          </c:yVal>
          <c:smooth val="1"/>
          <c:extLst>
            <c:ext xmlns:c16="http://schemas.microsoft.com/office/drawing/2014/chart" uri="{C3380CC4-5D6E-409C-BE32-E72D297353CC}">
              <c16:uniqueId val="{00000005-D915-4F86-BD5A-6BFEF7151619}"/>
            </c:ext>
          </c:extLst>
        </c:ser>
        <c:ser>
          <c:idx val="6"/>
          <c:order val="6"/>
          <c:tx>
            <c:v>MOD-09-3/23/2006</c:v>
          </c:tx>
          <c:spPr>
            <a:ln w="28575" cap="rnd" cmpd="sng" algn="ctr">
              <a:noFill/>
              <a:prstDash val="solid"/>
              <a:round/>
            </a:ln>
            <a:effectLst/>
            <a:extLst>
              <a:ext uri="{91240B29-F687-4F45-9708-019B960494DF}">
                <a14:hiddenLine xmlns:a14="http://schemas.microsoft.com/office/drawing/2010/main" w="28575" cap="rnd" cmpd="sng" algn="ctr">
                  <a:solidFill>
                    <a:srgbClr val="4F81BD">
                      <a:tint val="77000"/>
                      <a:shade val="95000"/>
                      <a:satMod val="105000"/>
                    </a:srgbClr>
                  </a:solidFill>
                  <a:prstDash val="solid"/>
                  <a:round/>
                </a14:hiddenLine>
              </a:ext>
            </a:extLst>
          </c:spPr>
          <c:marker>
            <c:symbol val="circle"/>
            <c:size val="7"/>
            <c:spPr>
              <a:solidFill>
                <a:srgbClr val="4F81BD">
                  <a:tint val="77000"/>
                </a:srgbClr>
              </a:solidFill>
              <a:ln w="9525" cap="flat" cmpd="sng" algn="ctr">
                <a:noFill/>
                <a:prstDash val="solid"/>
                <a:round/>
              </a:ln>
              <a:effectLst/>
              <a:extLst>
                <a:ext uri="{91240B29-F687-4F45-9708-019B960494DF}">
                  <a14:hiddenLine xmlns:a14="http://schemas.microsoft.com/office/drawing/2010/main" w="9525" cap="flat" cmpd="sng" algn="ctr">
                    <a:solidFill>
                      <a:srgbClr val="4F81BD">
                        <a:tint val="77000"/>
                        <a:shade val="95000"/>
                        <a:satMod val="105000"/>
                      </a:srgbClr>
                    </a:solidFill>
                    <a:prstDash val="solid"/>
                    <a:round/>
                  </a14:hiddenLine>
                </a:ext>
              </a:extLst>
            </c:spPr>
          </c:marker>
          <c:errBars>
            <c:errDir val="x"/>
            <c:errBarType val="both"/>
            <c:errValType val="cust"/>
            <c:noEndCap val="0"/>
            <c:plus>
              <c:numLit>
                <c:formatCode>General</c:formatCode>
                <c:ptCount val="1"/>
                <c:pt idx="0">
                  <c:v>0.31</c:v>
                </c:pt>
              </c:numLit>
            </c:plus>
            <c:minus>
              <c:numLit>
                <c:formatCode>General</c:formatCode>
                <c:ptCount val="1"/>
                <c:pt idx="0">
                  <c:v>0.31</c:v>
                </c:pt>
              </c:numLit>
            </c:minus>
          </c:errBars>
          <c:errBars>
            <c:errDir val="y"/>
            <c:errBarType val="both"/>
            <c:errValType val="cust"/>
            <c:noEndCap val="0"/>
            <c:plus>
              <c:numLit>
                <c:formatCode>General</c:formatCode>
                <c:ptCount val="1"/>
                <c:pt idx="0">
                  <c:v>1</c:v>
                </c:pt>
              </c:numLit>
            </c:plus>
            <c:minus>
              <c:numLit>
                <c:formatCode>General</c:formatCode>
                <c:ptCount val="1"/>
                <c:pt idx="0">
                  <c:v>1</c:v>
                </c:pt>
              </c:numLit>
            </c:minus>
          </c:errBars>
          <c:xVal>
            <c:numRef>
              <c:f>Samples!$F$28</c:f>
              <c:numCache>
                <c:formatCode>General</c:formatCode>
                <c:ptCount val="1"/>
                <c:pt idx="0">
                  <c:v>1</c:v>
                </c:pt>
              </c:numCache>
            </c:numRef>
          </c:xVal>
          <c:yVal>
            <c:numRef>
              <c:f>Samples!$J$28</c:f>
              <c:numCache>
                <c:formatCode>General</c:formatCode>
                <c:ptCount val="1"/>
                <c:pt idx="0">
                  <c:v>1.655533611972005</c:v>
                </c:pt>
              </c:numCache>
            </c:numRef>
          </c:yVal>
          <c:smooth val="1"/>
          <c:extLst>
            <c:ext xmlns:c16="http://schemas.microsoft.com/office/drawing/2014/chart" uri="{C3380CC4-5D6E-409C-BE32-E72D297353CC}">
              <c16:uniqueId val="{00000006-D915-4F86-BD5A-6BFEF7151619}"/>
            </c:ext>
          </c:extLst>
        </c:ser>
        <c:ser>
          <c:idx val="7"/>
          <c:order val="7"/>
          <c:tx>
            <c:v>TRLK-11-3/28/2006</c:v>
          </c:tx>
          <c:spPr>
            <a:ln w="28575" cap="rnd" cmpd="sng" algn="ctr">
              <a:noFill/>
              <a:prstDash val="solid"/>
              <a:round/>
            </a:ln>
            <a:effectLst/>
            <a:extLst>
              <a:ext uri="{91240B29-F687-4F45-9708-019B960494DF}">
                <a14:hiddenLine xmlns:a14="http://schemas.microsoft.com/office/drawing/2010/main" w="28575" cap="rnd" cmpd="sng" algn="ctr">
                  <a:solidFill>
                    <a:srgbClr val="C0504D">
                      <a:tint val="77000"/>
                      <a:shade val="95000"/>
                      <a:satMod val="105000"/>
                    </a:srgbClr>
                  </a:solidFill>
                  <a:prstDash val="solid"/>
                  <a:round/>
                </a14:hiddenLine>
              </a:ext>
            </a:extLst>
          </c:spPr>
          <c:marker>
            <c:symbol val="circle"/>
            <c:size val="7"/>
            <c:spPr>
              <a:solidFill>
                <a:srgbClr val="C0504D">
                  <a:tint val="77000"/>
                </a:srgbClr>
              </a:solidFill>
              <a:ln w="9525" cap="flat" cmpd="sng" algn="ctr">
                <a:noFill/>
                <a:prstDash val="solid"/>
                <a:round/>
              </a:ln>
              <a:effectLst/>
              <a:extLst>
                <a:ext uri="{91240B29-F687-4F45-9708-019B960494DF}">
                  <a14:hiddenLine xmlns:a14="http://schemas.microsoft.com/office/drawing/2010/main" w="9525" cap="flat" cmpd="sng" algn="ctr">
                    <a:solidFill>
                      <a:srgbClr val="C0504D">
                        <a:tint val="77000"/>
                        <a:shade val="95000"/>
                        <a:satMod val="105000"/>
                      </a:srgbClr>
                    </a:solidFill>
                    <a:prstDash val="solid"/>
                    <a:round/>
                  </a14:hiddenLine>
                </a:ext>
              </a:extLst>
            </c:spPr>
          </c:marker>
          <c:errBars>
            <c:errDir val="x"/>
            <c:errBarType val="both"/>
            <c:errValType val="cust"/>
            <c:noEndCap val="0"/>
            <c:plus>
              <c:numLit>
                <c:formatCode>General</c:formatCode>
                <c:ptCount val="1"/>
                <c:pt idx="0">
                  <c:v>0.18</c:v>
                </c:pt>
              </c:numLit>
            </c:plus>
            <c:minus>
              <c:numLit>
                <c:formatCode>General</c:formatCode>
                <c:ptCount val="1"/>
                <c:pt idx="0">
                  <c:v>0.18</c:v>
                </c:pt>
              </c:numLit>
            </c:minus>
          </c:errBars>
          <c:errBars>
            <c:errDir val="y"/>
            <c:errBarType val="both"/>
            <c:errValType val="cust"/>
            <c:noEndCap val="0"/>
            <c:plus>
              <c:numLit>
                <c:formatCode>General</c:formatCode>
                <c:ptCount val="1"/>
                <c:pt idx="0">
                  <c:v>0.5</c:v>
                </c:pt>
              </c:numLit>
            </c:plus>
            <c:minus>
              <c:numLit>
                <c:formatCode>General</c:formatCode>
                <c:ptCount val="1"/>
                <c:pt idx="0">
                  <c:v>0.5</c:v>
                </c:pt>
              </c:numLit>
            </c:minus>
          </c:errBars>
          <c:xVal>
            <c:numRef>
              <c:f>Samples!$F$31</c:f>
              <c:numCache>
                <c:formatCode>General</c:formatCode>
                <c:ptCount val="1"/>
                <c:pt idx="0">
                  <c:v>0.5</c:v>
                </c:pt>
              </c:numCache>
            </c:numRef>
          </c:xVal>
          <c:yVal>
            <c:numRef>
              <c:f>Samples!$J$31</c:f>
              <c:numCache>
                <c:formatCode>General</c:formatCode>
                <c:ptCount val="1"/>
                <c:pt idx="0">
                  <c:v>11.231855303394235</c:v>
                </c:pt>
              </c:numCache>
            </c:numRef>
          </c:yVal>
          <c:smooth val="1"/>
          <c:extLst>
            <c:ext xmlns:c16="http://schemas.microsoft.com/office/drawing/2014/chart" uri="{C3380CC4-5D6E-409C-BE32-E72D297353CC}">
              <c16:uniqueId val="{00000007-D915-4F86-BD5A-6BFEF7151619}"/>
            </c:ext>
          </c:extLst>
        </c:ser>
        <c:dLbls>
          <c:showLegendKey val="0"/>
          <c:showVal val="0"/>
          <c:showCatName val="0"/>
          <c:showSerName val="0"/>
          <c:showPercent val="0"/>
          <c:showBubbleSize val="0"/>
        </c:dLbls>
        <c:axId val="170226752"/>
        <c:axId val="170227328"/>
      </c:scatterChart>
      <c:valAx>
        <c:axId val="170226752"/>
        <c:scaling>
          <c:orientation val="minMax"/>
          <c:max val="50"/>
          <c:min val="-1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7328"/>
        <c:crosses val="autoZero"/>
        <c:crossBetween val="midCat"/>
      </c:valAx>
      <c:valAx>
        <c:axId val="170227328"/>
        <c:scaling>
          <c:orientation val="minMax"/>
          <c:max val="90"/>
          <c:min val="-10"/>
        </c:scaling>
        <c:delete val="0"/>
        <c:axPos val="l"/>
        <c:majorGridlines/>
        <c:title>
          <c:tx>
            <c:rich>
              <a:bodyPr rot="-5400000" vert="horz"/>
              <a:lstStyle/>
              <a:p>
                <a:pPr>
                  <a:defRPr/>
                </a:pPr>
                <a:r>
                  <a:rPr lang="en-US"/>
                  <a:t>CFC-113</a:t>
                </a:r>
              </a:p>
            </c:rich>
          </c:tx>
          <c:overlay val="0"/>
        </c:title>
        <c:numFmt formatCode="General" sourceLinked="0"/>
        <c:majorTickMark val="none"/>
        <c:minorTickMark val="none"/>
        <c:tickLblPos val="nextTo"/>
        <c:crossAx val="170226752"/>
        <c:crossesAt val="0"/>
        <c:crossBetween val="midCat"/>
      </c:valAx>
    </c:plotArea>
    <c:legend>
      <c:legendPos val="b"/>
      <c:layout>
        <c:manualLayout>
          <c:xMode val="edge"/>
          <c:yMode val="edge"/>
          <c:x val="5.8212560386473433E-2"/>
          <c:y val="0.85429030174839882"/>
          <c:w val="0.88357487922705313"/>
          <c:h val="0.12765100750668018"/>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70109121477309"/>
          <c:y val="3.3416161580253935E-2"/>
          <c:w val="0.82403299457019574"/>
          <c:h val="0.74184722395027936"/>
        </c:manualLayout>
      </c:layout>
      <c:scatterChart>
        <c:scatterStyle val="smoothMarker"/>
        <c:varyColors val="0"/>
        <c:dLbls>
          <c:showLegendKey val="0"/>
          <c:showVal val="0"/>
          <c:showCatName val="0"/>
          <c:showSerName val="0"/>
          <c:showPercent val="0"/>
          <c:showBubbleSize val="0"/>
        </c:dLbls>
        <c:axId val="170228480"/>
        <c:axId val="170229056"/>
      </c:scatterChart>
      <c:valAx>
        <c:axId val="170228480"/>
        <c:scaling>
          <c:orientation val="minMax"/>
          <c:max val="1"/>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70229056"/>
        <c:crosses val="autoZero"/>
        <c:crossBetween val="midCat"/>
      </c:valAx>
      <c:valAx>
        <c:axId val="170229056"/>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0228480"/>
        <c:crossesAt val="0"/>
        <c:crossBetween val="midCat"/>
      </c:valAx>
    </c:plotArea>
    <c:legend>
      <c:legendPos val="b"/>
      <c:layout>
        <c:manualLayout>
          <c:xMode val="edge"/>
          <c:yMode val="edge"/>
          <c:x val="7.5514940527995358E-2"/>
          <c:y val="0.85730008353921905"/>
          <c:w val="0.84897011894400931"/>
          <c:h val="0.12464122571586"/>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5152"/>
        <c:axId val="169985728"/>
      </c:scatterChart>
      <c:valAx>
        <c:axId val="169985152"/>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5728"/>
        <c:crosses val="autoZero"/>
        <c:crossBetween val="midCat"/>
      </c:valAx>
      <c:valAx>
        <c:axId val="169985728"/>
        <c:scaling>
          <c:orientation val="minMax"/>
          <c:max val="160"/>
          <c:min val="-2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515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7456"/>
        <c:axId val="169988032"/>
      </c:scatterChart>
      <c:valAx>
        <c:axId val="169987456"/>
        <c:scaling>
          <c:orientation val="minMax"/>
          <c:max val="1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88032"/>
        <c:crosses val="autoZero"/>
        <c:crossBetween val="midCat"/>
      </c:valAx>
      <c:valAx>
        <c:axId val="169988032"/>
        <c:scaling>
          <c:orientation val="minMax"/>
          <c:max val="14"/>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745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10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69989760"/>
        <c:axId val="169990336"/>
      </c:scatterChart>
      <c:valAx>
        <c:axId val="169989760"/>
        <c:scaling>
          <c:orientation val="minMax"/>
          <c:max val="140"/>
          <c:min val="0"/>
        </c:scaling>
        <c:delete val="0"/>
        <c:axPos val="b"/>
        <c:majorGridlines/>
        <c:title>
          <c:tx>
            <c:rich>
              <a:bodyPr/>
              <a:lstStyle/>
              <a:p>
                <a:pPr>
                  <a:defRPr/>
                </a:pPr>
                <a:r>
                  <a:rPr lang="en-US"/>
                  <a:t>3H</a:t>
                </a:r>
              </a:p>
            </c:rich>
          </c:tx>
          <c:overlay val="0"/>
        </c:title>
        <c:numFmt formatCode="General" sourceLinked="1"/>
        <c:majorTickMark val="none"/>
        <c:minorTickMark val="none"/>
        <c:tickLblPos val="nextTo"/>
        <c:crossAx val="169990336"/>
        <c:crosses val="autoZero"/>
        <c:crossBetween val="midCat"/>
      </c:valAx>
      <c:valAx>
        <c:axId val="169990336"/>
        <c:scaling>
          <c:logBase val="10"/>
          <c:orientation val="minMax"/>
          <c:max val="1E-4"/>
          <c:min val="9.9999999999999998E-13"/>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69989760"/>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6368"/>
        <c:axId val="170426944"/>
      </c:scatterChart>
      <c:valAx>
        <c:axId val="170426368"/>
        <c:scaling>
          <c:orientation val="minMax"/>
          <c:max val="1"/>
          <c:min val="0"/>
        </c:scaling>
        <c:delete val="0"/>
        <c:axPos val="b"/>
        <c:majorGridlines/>
        <c:title>
          <c:tx>
            <c:rich>
              <a:bodyPr/>
              <a:lstStyle/>
              <a:p>
                <a:pPr>
                  <a:defRPr/>
                </a:pPr>
                <a:r>
                  <a:rPr lang="en-US"/>
                  <a:t>14C (young)</a:t>
                </a:r>
              </a:p>
            </c:rich>
          </c:tx>
          <c:overlay val="0"/>
        </c:title>
        <c:numFmt formatCode="General" sourceLinked="1"/>
        <c:majorTickMark val="none"/>
        <c:minorTickMark val="none"/>
        <c:tickLblPos val="nextTo"/>
        <c:crossAx val="170426944"/>
        <c:crosses val="autoZero"/>
        <c:crossBetween val="midCat"/>
      </c:valAx>
      <c:valAx>
        <c:axId val="170426944"/>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6368"/>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28672"/>
        <c:axId val="170429248"/>
      </c:scatterChart>
      <c:valAx>
        <c:axId val="170428672"/>
        <c:scaling>
          <c:orientation val="minMax"/>
          <c:max val="1"/>
          <c:min val="0"/>
        </c:scaling>
        <c:delete val="0"/>
        <c:axPos val="b"/>
        <c:majorGridlines/>
        <c:title>
          <c:tx>
            <c:rich>
              <a:bodyPr/>
              <a:lstStyle/>
              <a:p>
                <a:pPr>
                  <a:defRPr/>
                </a:pPr>
                <a:r>
                  <a:rPr lang="en-US"/>
                  <a:t>3He(trit)</a:t>
                </a:r>
              </a:p>
            </c:rich>
          </c:tx>
          <c:overlay val="0"/>
        </c:title>
        <c:numFmt formatCode="General" sourceLinked="1"/>
        <c:majorTickMark val="none"/>
        <c:minorTickMark val="none"/>
        <c:tickLblPos val="nextTo"/>
        <c:crossAx val="170429248"/>
        <c:crosses val="autoZero"/>
        <c:crossBetween val="midCat"/>
      </c:valAx>
      <c:valAx>
        <c:axId val="170429248"/>
        <c:scaling>
          <c:orientation val="minMax"/>
          <c:max val="1"/>
          <c:min val="0"/>
        </c:scaling>
        <c:delete val="0"/>
        <c:axPos val="l"/>
        <c:majorGridlines/>
        <c:title>
          <c:tx>
            <c:rich>
              <a:bodyPr rot="-5400000" vert="horz"/>
              <a:lstStyle/>
              <a:p>
                <a:pPr>
                  <a:defRPr/>
                </a:pPr>
                <a:r>
                  <a:rPr lang="en-US"/>
                  <a:t>3H</a:t>
                </a:r>
              </a:p>
            </c:rich>
          </c:tx>
          <c:overlay val="0"/>
        </c:title>
        <c:numFmt formatCode="General" sourceLinked="0"/>
        <c:majorTickMark val="none"/>
        <c:minorTickMark val="none"/>
        <c:tickLblPos val="nextTo"/>
        <c:crossAx val="170428672"/>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0976"/>
        <c:axId val="170431552"/>
      </c:scatterChart>
      <c:valAx>
        <c:axId val="170430976"/>
        <c:scaling>
          <c:orientation val="minMax"/>
          <c:max val="1"/>
          <c:min val="0"/>
        </c:scaling>
        <c:delete val="0"/>
        <c:axPos val="b"/>
        <c:majorGridlines/>
        <c:title>
          <c:tx>
            <c:rich>
              <a:bodyPr/>
              <a:lstStyle/>
              <a:p>
                <a:pPr>
                  <a:defRPr/>
                </a:pPr>
                <a:r>
                  <a:rPr lang="en-US"/>
                  <a:t>SF6</a:t>
                </a:r>
              </a:p>
            </c:rich>
          </c:tx>
          <c:overlay val="0"/>
        </c:title>
        <c:numFmt formatCode="0.00" sourceLinked="1"/>
        <c:majorTickMark val="none"/>
        <c:minorTickMark val="none"/>
        <c:tickLblPos val="nextTo"/>
        <c:crossAx val="170431552"/>
        <c:crosses val="autoZero"/>
        <c:crossBetween val="midCat"/>
      </c:valAx>
      <c:valAx>
        <c:axId val="170431552"/>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0976"/>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0433280"/>
        <c:axId val="170433856"/>
      </c:scatterChart>
      <c:valAx>
        <c:axId val="170433280"/>
        <c:scaling>
          <c:orientation val="minMax"/>
          <c:max val="1"/>
          <c:min val="0"/>
        </c:scaling>
        <c:delete val="0"/>
        <c:axPos val="b"/>
        <c:majorGridlines/>
        <c:title>
          <c:tx>
            <c:rich>
              <a:bodyPr/>
              <a:lstStyle/>
              <a:p>
                <a:pPr>
                  <a:defRPr/>
                </a:pPr>
                <a:r>
                  <a:rPr lang="en-US"/>
                  <a:t>3H/3Ho</a:t>
                </a:r>
              </a:p>
            </c:rich>
          </c:tx>
          <c:overlay val="0"/>
        </c:title>
        <c:numFmt formatCode="0.00" sourceLinked="1"/>
        <c:majorTickMark val="none"/>
        <c:minorTickMark val="none"/>
        <c:tickLblPos val="nextTo"/>
        <c:crossAx val="170433856"/>
        <c:crosses val="autoZero"/>
        <c:crossBetween val="midCat"/>
      </c:valAx>
      <c:valAx>
        <c:axId val="170433856"/>
        <c:scaling>
          <c:orientation val="minMax"/>
          <c:max val="1"/>
          <c:min val="0"/>
        </c:scaling>
        <c:delete val="0"/>
        <c:axPos val="l"/>
        <c:majorGridlines/>
        <c:title>
          <c:tx>
            <c:rich>
              <a:bodyPr rot="-5400000" vert="horz"/>
              <a:lstStyle/>
              <a:p>
                <a:pPr>
                  <a:defRPr/>
                </a:pPr>
                <a:r>
                  <a:rPr lang="en-US"/>
                  <a:t>3Ho</a:t>
                </a:r>
              </a:p>
            </c:rich>
          </c:tx>
          <c:overlay val="0"/>
        </c:title>
        <c:numFmt formatCode="General" sourceLinked="0"/>
        <c:majorTickMark val="none"/>
        <c:minorTickMark val="none"/>
        <c:tickLblPos val="nextTo"/>
        <c:crossAx val="170433280"/>
        <c:crossesAt val="0"/>
        <c:crossBetween val="midCat"/>
      </c:valAx>
      <c:spPr>
        <a:noFill/>
        <a:ln w="25400">
          <a:noFill/>
        </a:ln>
      </c:spPr>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426187142738894"/>
          <c:y val="5.1591311267087075E-2"/>
          <c:w val="0.78849446766145492"/>
          <c:h val="0.69991900333725254"/>
        </c:manualLayout>
      </c:layout>
      <c:scatterChart>
        <c:scatterStyle val="smoothMarker"/>
        <c:varyColors val="0"/>
        <c:dLbls>
          <c:showLegendKey val="0"/>
          <c:showVal val="0"/>
          <c:showCatName val="0"/>
          <c:showSerName val="0"/>
          <c:showPercent val="0"/>
          <c:showBubbleSize val="0"/>
        </c:dLbls>
        <c:axId val="175072384"/>
        <c:axId val="175072960"/>
      </c:scatterChart>
      <c:valAx>
        <c:axId val="175072384"/>
        <c:scaling>
          <c:orientation val="minMax"/>
          <c:max val="1"/>
          <c:min val="0"/>
        </c:scaling>
        <c:delete val="0"/>
        <c:axPos val="b"/>
        <c:majorGridlines/>
        <c:title>
          <c:tx>
            <c:rich>
              <a:bodyPr/>
              <a:lstStyle/>
              <a:p>
                <a:pPr>
                  <a:defRPr/>
                </a:pPr>
                <a:r>
                  <a:rPr lang="en-US"/>
                  <a:t>C-14 (old)</a:t>
                </a:r>
              </a:p>
            </c:rich>
          </c:tx>
          <c:overlay val="0"/>
        </c:title>
        <c:numFmt formatCode="General" sourceLinked="1"/>
        <c:majorTickMark val="none"/>
        <c:minorTickMark val="none"/>
        <c:tickLblPos val="nextTo"/>
        <c:crossAx val="175072960"/>
        <c:crosses val="autoZero"/>
        <c:crossBetween val="midCat"/>
      </c:valAx>
      <c:valAx>
        <c:axId val="175072960"/>
        <c:scaling>
          <c:orientation val="minMax"/>
          <c:max val="1"/>
          <c:min val="0"/>
        </c:scaling>
        <c:delete val="0"/>
        <c:axPos val="l"/>
        <c:majorGridlines/>
        <c:title>
          <c:tx>
            <c:rich>
              <a:bodyPr rot="-5400000" vert="horz"/>
              <a:lstStyle/>
              <a:p>
                <a:pPr>
                  <a:defRPr/>
                </a:pPr>
                <a:r>
                  <a:rPr lang="en-US"/>
                  <a:t>SF6</a:t>
                </a:r>
              </a:p>
            </c:rich>
          </c:tx>
          <c:overlay val="0"/>
        </c:title>
        <c:numFmt formatCode="General" sourceLinked="0"/>
        <c:majorTickMark val="none"/>
        <c:minorTickMark val="none"/>
        <c:tickLblPos val="nextTo"/>
        <c:crossAx val="175072384"/>
        <c:crossesAt val="0"/>
        <c:crossBetween val="midCat"/>
      </c:valAx>
    </c:plotArea>
    <c:legend>
      <c:legendPos val="b"/>
      <c:layout>
        <c:manualLayout>
          <c:xMode val="edge"/>
          <c:yMode val="edge"/>
          <c:x val="3.8888673281888254E-2"/>
          <c:y val="0.8054089618888135"/>
          <c:w val="0.93361844305773001"/>
          <c:h val="0.15537535183667694"/>
        </c:manualLayout>
      </c:layout>
      <c:overlay val="0"/>
      <c:txPr>
        <a:bodyPr/>
        <a:lstStyle/>
        <a:p>
          <a:pPr>
            <a:defRPr sz="8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48.emf"/><Relationship Id="rId18" Type="http://schemas.openxmlformats.org/officeDocument/2006/relationships/image" Target="../media/image43.emf"/><Relationship Id="rId26" Type="http://schemas.openxmlformats.org/officeDocument/2006/relationships/image" Target="../media/image35.emf"/><Relationship Id="rId39" Type="http://schemas.openxmlformats.org/officeDocument/2006/relationships/image" Target="../media/image22.emf"/><Relationship Id="rId21" Type="http://schemas.openxmlformats.org/officeDocument/2006/relationships/image" Target="../media/image40.emf"/><Relationship Id="rId34" Type="http://schemas.openxmlformats.org/officeDocument/2006/relationships/image" Target="../media/image27.emf"/><Relationship Id="rId42" Type="http://schemas.openxmlformats.org/officeDocument/2006/relationships/image" Target="../media/image19.emf"/><Relationship Id="rId7" Type="http://schemas.openxmlformats.org/officeDocument/2006/relationships/image" Target="../media/image54.emf"/><Relationship Id="rId2" Type="http://schemas.openxmlformats.org/officeDocument/2006/relationships/image" Target="../media/image59.emf"/><Relationship Id="rId16" Type="http://schemas.openxmlformats.org/officeDocument/2006/relationships/image" Target="../media/image45.emf"/><Relationship Id="rId29" Type="http://schemas.openxmlformats.org/officeDocument/2006/relationships/image" Target="../media/image32.emf"/><Relationship Id="rId1" Type="http://schemas.openxmlformats.org/officeDocument/2006/relationships/image" Target="../media/image60.emf"/><Relationship Id="rId6" Type="http://schemas.openxmlformats.org/officeDocument/2006/relationships/image" Target="../media/image55.emf"/><Relationship Id="rId11" Type="http://schemas.openxmlformats.org/officeDocument/2006/relationships/image" Target="../media/image50.emf"/><Relationship Id="rId24" Type="http://schemas.openxmlformats.org/officeDocument/2006/relationships/image" Target="../media/image37.emf"/><Relationship Id="rId32" Type="http://schemas.openxmlformats.org/officeDocument/2006/relationships/image" Target="../media/image29.emf"/><Relationship Id="rId37" Type="http://schemas.openxmlformats.org/officeDocument/2006/relationships/image" Target="../media/image24.emf"/><Relationship Id="rId40" Type="http://schemas.openxmlformats.org/officeDocument/2006/relationships/image" Target="../media/image21.emf"/><Relationship Id="rId45" Type="http://schemas.openxmlformats.org/officeDocument/2006/relationships/image" Target="../media/image16.emf"/><Relationship Id="rId5" Type="http://schemas.openxmlformats.org/officeDocument/2006/relationships/image" Target="../media/image56.emf"/><Relationship Id="rId15" Type="http://schemas.openxmlformats.org/officeDocument/2006/relationships/image" Target="../media/image46.emf"/><Relationship Id="rId23" Type="http://schemas.openxmlformats.org/officeDocument/2006/relationships/image" Target="../media/image38.emf"/><Relationship Id="rId28" Type="http://schemas.openxmlformats.org/officeDocument/2006/relationships/image" Target="../media/image33.emf"/><Relationship Id="rId36" Type="http://schemas.openxmlformats.org/officeDocument/2006/relationships/image" Target="../media/image25.emf"/><Relationship Id="rId10" Type="http://schemas.openxmlformats.org/officeDocument/2006/relationships/image" Target="../media/image51.emf"/><Relationship Id="rId19" Type="http://schemas.openxmlformats.org/officeDocument/2006/relationships/image" Target="../media/image42.emf"/><Relationship Id="rId31" Type="http://schemas.openxmlformats.org/officeDocument/2006/relationships/image" Target="../media/image30.emf"/><Relationship Id="rId44" Type="http://schemas.openxmlformats.org/officeDocument/2006/relationships/image" Target="../media/image17.emf"/><Relationship Id="rId4" Type="http://schemas.openxmlformats.org/officeDocument/2006/relationships/image" Target="../media/image57.emf"/><Relationship Id="rId9" Type="http://schemas.openxmlformats.org/officeDocument/2006/relationships/image" Target="../media/image52.emf"/><Relationship Id="rId14" Type="http://schemas.openxmlformats.org/officeDocument/2006/relationships/image" Target="../media/image47.emf"/><Relationship Id="rId22" Type="http://schemas.openxmlformats.org/officeDocument/2006/relationships/image" Target="../media/image39.emf"/><Relationship Id="rId27" Type="http://schemas.openxmlformats.org/officeDocument/2006/relationships/image" Target="../media/image34.emf"/><Relationship Id="rId30" Type="http://schemas.openxmlformats.org/officeDocument/2006/relationships/image" Target="../media/image31.emf"/><Relationship Id="rId35" Type="http://schemas.openxmlformats.org/officeDocument/2006/relationships/image" Target="../media/image26.emf"/><Relationship Id="rId43" Type="http://schemas.openxmlformats.org/officeDocument/2006/relationships/image" Target="../media/image18.emf"/><Relationship Id="rId8" Type="http://schemas.openxmlformats.org/officeDocument/2006/relationships/image" Target="../media/image53.emf"/><Relationship Id="rId3" Type="http://schemas.openxmlformats.org/officeDocument/2006/relationships/image" Target="../media/image58.emf"/><Relationship Id="rId12" Type="http://schemas.openxmlformats.org/officeDocument/2006/relationships/image" Target="../media/image49.emf"/><Relationship Id="rId17" Type="http://schemas.openxmlformats.org/officeDocument/2006/relationships/image" Target="../media/image44.emf"/><Relationship Id="rId25" Type="http://schemas.openxmlformats.org/officeDocument/2006/relationships/image" Target="../media/image36.emf"/><Relationship Id="rId33" Type="http://schemas.openxmlformats.org/officeDocument/2006/relationships/image" Target="../media/image28.emf"/><Relationship Id="rId38" Type="http://schemas.openxmlformats.org/officeDocument/2006/relationships/image" Target="../media/image23.emf"/><Relationship Id="rId20" Type="http://schemas.openxmlformats.org/officeDocument/2006/relationships/image" Target="../media/image41.emf"/><Relationship Id="rId4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 Id="rId4" Type="http://schemas.openxmlformats.org/officeDocument/2006/relationships/image" Target="../media/image64.emf"/></Relationships>
</file>

<file path=xl/drawings/_rels/vmlDrawing7.vml.rels><?xml version="1.0" encoding="UTF-8" standalone="yes"?>
<Relationships xmlns="http://schemas.openxmlformats.org/package/2006/relationships"><Relationship Id="rId13" Type="http://schemas.openxmlformats.org/officeDocument/2006/relationships/image" Target="../media/image87.emf"/><Relationship Id="rId18" Type="http://schemas.openxmlformats.org/officeDocument/2006/relationships/image" Target="../media/image92.emf"/><Relationship Id="rId26" Type="http://schemas.openxmlformats.org/officeDocument/2006/relationships/image" Target="../media/image100.emf"/><Relationship Id="rId39" Type="http://schemas.openxmlformats.org/officeDocument/2006/relationships/image" Target="../media/image72.emf"/><Relationship Id="rId21" Type="http://schemas.openxmlformats.org/officeDocument/2006/relationships/image" Target="../media/image95.emf"/><Relationship Id="rId34" Type="http://schemas.openxmlformats.org/officeDocument/2006/relationships/image" Target="../media/image108.emf"/><Relationship Id="rId42" Type="http://schemas.openxmlformats.org/officeDocument/2006/relationships/image" Target="../media/image69.emf"/><Relationship Id="rId7" Type="http://schemas.openxmlformats.org/officeDocument/2006/relationships/image" Target="../media/image81.emf"/><Relationship Id="rId2" Type="http://schemas.openxmlformats.org/officeDocument/2006/relationships/image" Target="../media/image76.emf"/><Relationship Id="rId16" Type="http://schemas.openxmlformats.org/officeDocument/2006/relationships/image" Target="../media/image90.emf"/><Relationship Id="rId29" Type="http://schemas.openxmlformats.org/officeDocument/2006/relationships/image" Target="../media/image103.emf"/><Relationship Id="rId1" Type="http://schemas.openxmlformats.org/officeDocument/2006/relationships/image" Target="../media/image75.emf"/><Relationship Id="rId6" Type="http://schemas.openxmlformats.org/officeDocument/2006/relationships/image" Target="../media/image80.emf"/><Relationship Id="rId11" Type="http://schemas.openxmlformats.org/officeDocument/2006/relationships/image" Target="../media/image85.emf"/><Relationship Id="rId24" Type="http://schemas.openxmlformats.org/officeDocument/2006/relationships/image" Target="../media/image98.emf"/><Relationship Id="rId32" Type="http://schemas.openxmlformats.org/officeDocument/2006/relationships/image" Target="../media/image106.emf"/><Relationship Id="rId37" Type="http://schemas.openxmlformats.org/officeDocument/2006/relationships/image" Target="../media/image74.emf"/><Relationship Id="rId40" Type="http://schemas.openxmlformats.org/officeDocument/2006/relationships/image" Target="../media/image71.emf"/><Relationship Id="rId45" Type="http://schemas.openxmlformats.org/officeDocument/2006/relationships/image" Target="../media/image66.emf"/><Relationship Id="rId5" Type="http://schemas.openxmlformats.org/officeDocument/2006/relationships/image" Target="../media/image79.emf"/><Relationship Id="rId15" Type="http://schemas.openxmlformats.org/officeDocument/2006/relationships/image" Target="../media/image89.emf"/><Relationship Id="rId23" Type="http://schemas.openxmlformats.org/officeDocument/2006/relationships/image" Target="../media/image97.emf"/><Relationship Id="rId28" Type="http://schemas.openxmlformats.org/officeDocument/2006/relationships/image" Target="../media/image102.emf"/><Relationship Id="rId36" Type="http://schemas.openxmlformats.org/officeDocument/2006/relationships/image" Target="../media/image110.emf"/><Relationship Id="rId10" Type="http://schemas.openxmlformats.org/officeDocument/2006/relationships/image" Target="../media/image84.emf"/><Relationship Id="rId19" Type="http://schemas.openxmlformats.org/officeDocument/2006/relationships/image" Target="../media/image93.emf"/><Relationship Id="rId31" Type="http://schemas.openxmlformats.org/officeDocument/2006/relationships/image" Target="../media/image105.emf"/><Relationship Id="rId44" Type="http://schemas.openxmlformats.org/officeDocument/2006/relationships/image" Target="../media/image67.emf"/><Relationship Id="rId4" Type="http://schemas.openxmlformats.org/officeDocument/2006/relationships/image" Target="../media/image78.emf"/><Relationship Id="rId9" Type="http://schemas.openxmlformats.org/officeDocument/2006/relationships/image" Target="../media/image83.emf"/><Relationship Id="rId14" Type="http://schemas.openxmlformats.org/officeDocument/2006/relationships/image" Target="../media/image88.emf"/><Relationship Id="rId22" Type="http://schemas.openxmlformats.org/officeDocument/2006/relationships/image" Target="../media/image96.emf"/><Relationship Id="rId27" Type="http://schemas.openxmlformats.org/officeDocument/2006/relationships/image" Target="../media/image101.emf"/><Relationship Id="rId30" Type="http://schemas.openxmlformats.org/officeDocument/2006/relationships/image" Target="../media/image104.emf"/><Relationship Id="rId35" Type="http://schemas.openxmlformats.org/officeDocument/2006/relationships/image" Target="../media/image109.emf"/><Relationship Id="rId43" Type="http://schemas.openxmlformats.org/officeDocument/2006/relationships/image" Target="../media/image68.emf"/><Relationship Id="rId8" Type="http://schemas.openxmlformats.org/officeDocument/2006/relationships/image" Target="../media/image82.emf"/><Relationship Id="rId3" Type="http://schemas.openxmlformats.org/officeDocument/2006/relationships/image" Target="../media/image77.emf"/><Relationship Id="rId12" Type="http://schemas.openxmlformats.org/officeDocument/2006/relationships/image" Target="../media/image86.emf"/><Relationship Id="rId17" Type="http://schemas.openxmlformats.org/officeDocument/2006/relationships/image" Target="../media/image91.emf"/><Relationship Id="rId25" Type="http://schemas.openxmlformats.org/officeDocument/2006/relationships/image" Target="../media/image99.emf"/><Relationship Id="rId33" Type="http://schemas.openxmlformats.org/officeDocument/2006/relationships/image" Target="../media/image107.emf"/><Relationship Id="rId38" Type="http://schemas.openxmlformats.org/officeDocument/2006/relationships/image" Target="../media/image73.emf"/><Relationship Id="rId46" Type="http://schemas.openxmlformats.org/officeDocument/2006/relationships/image" Target="../media/image65.emf"/><Relationship Id="rId20" Type="http://schemas.openxmlformats.org/officeDocument/2006/relationships/image" Target="../media/image94.emf"/><Relationship Id="rId41" Type="http://schemas.openxmlformats.org/officeDocument/2006/relationships/image" Target="../media/image7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28575</xdr:rowOff>
        </xdr:from>
        <xdr:to>
          <xdr:col>6</xdr:col>
          <xdr:colOff>590550</xdr:colOff>
          <xdr:row>3</xdr:row>
          <xdr:rowOff>19050</xdr:rowOff>
        </xdr:to>
        <xdr:sp macro="" textlink="">
          <xdr:nvSpPr>
            <xdr:cNvPr id="10242" name="Tracer1"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xdr:row>
          <xdr:rowOff>28575</xdr:rowOff>
        </xdr:from>
        <xdr:to>
          <xdr:col>8</xdr:col>
          <xdr:colOff>590550</xdr:colOff>
          <xdr:row>3</xdr:row>
          <xdr:rowOff>19050</xdr:rowOff>
        </xdr:to>
        <xdr:sp macro="" textlink="">
          <xdr:nvSpPr>
            <xdr:cNvPr id="10243" name="Tracer2"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28575</xdr:rowOff>
        </xdr:from>
        <xdr:to>
          <xdr:col>10</xdr:col>
          <xdr:colOff>590550</xdr:colOff>
          <xdr:row>3</xdr:row>
          <xdr:rowOff>19050</xdr:rowOff>
        </xdr:to>
        <xdr:sp macro="" textlink="">
          <xdr:nvSpPr>
            <xdr:cNvPr id="10244" name="Tracer3"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xdr:row>
          <xdr:rowOff>28575</xdr:rowOff>
        </xdr:from>
        <xdr:to>
          <xdr:col>12</xdr:col>
          <xdr:colOff>590550</xdr:colOff>
          <xdr:row>3</xdr:row>
          <xdr:rowOff>19050</xdr:rowOff>
        </xdr:to>
        <xdr:sp macro="" textlink="">
          <xdr:nvSpPr>
            <xdr:cNvPr id="10245" name="Tracer4"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xdr:row>
          <xdr:rowOff>28575</xdr:rowOff>
        </xdr:from>
        <xdr:to>
          <xdr:col>14</xdr:col>
          <xdr:colOff>590550</xdr:colOff>
          <xdr:row>3</xdr:row>
          <xdr:rowOff>19050</xdr:rowOff>
        </xdr:to>
        <xdr:sp macro="" textlink="">
          <xdr:nvSpPr>
            <xdr:cNvPr id="10246" name="Tracer5"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xdr:row>
          <xdr:rowOff>28575</xdr:rowOff>
        </xdr:from>
        <xdr:to>
          <xdr:col>16</xdr:col>
          <xdr:colOff>590550</xdr:colOff>
          <xdr:row>3</xdr:row>
          <xdr:rowOff>19050</xdr:rowOff>
        </xdr:to>
        <xdr:sp macro="" textlink="">
          <xdr:nvSpPr>
            <xdr:cNvPr id="10247" name="Tracer6"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2</xdr:row>
          <xdr:rowOff>28575</xdr:rowOff>
        </xdr:from>
        <xdr:to>
          <xdr:col>18</xdr:col>
          <xdr:colOff>590550</xdr:colOff>
          <xdr:row>3</xdr:row>
          <xdr:rowOff>19050</xdr:rowOff>
        </xdr:to>
        <xdr:sp macro="" textlink="">
          <xdr:nvSpPr>
            <xdr:cNvPr id="10248" name="Tracer7"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2</xdr:row>
          <xdr:rowOff>28575</xdr:rowOff>
        </xdr:from>
        <xdr:to>
          <xdr:col>20</xdr:col>
          <xdr:colOff>590550</xdr:colOff>
          <xdr:row>3</xdr:row>
          <xdr:rowOff>19050</xdr:rowOff>
        </xdr:to>
        <xdr:sp macro="" textlink="">
          <xdr:nvSpPr>
            <xdr:cNvPr id="10249" name="Tracer8"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xdr:colOff>
          <xdr:row>2</xdr:row>
          <xdr:rowOff>28575</xdr:rowOff>
        </xdr:from>
        <xdr:to>
          <xdr:col>22</xdr:col>
          <xdr:colOff>609600</xdr:colOff>
          <xdr:row>3</xdr:row>
          <xdr:rowOff>19050</xdr:rowOff>
        </xdr:to>
        <xdr:sp macro="" textlink="">
          <xdr:nvSpPr>
            <xdr:cNvPr id="10250" name="Tracer9"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2</xdr:row>
          <xdr:rowOff>28575</xdr:rowOff>
        </xdr:from>
        <xdr:to>
          <xdr:col>24</xdr:col>
          <xdr:colOff>609600</xdr:colOff>
          <xdr:row>3</xdr:row>
          <xdr:rowOff>19050</xdr:rowOff>
        </xdr:to>
        <xdr:sp macro="" textlink="">
          <xdr:nvSpPr>
            <xdr:cNvPr id="10251" name="Tracer10"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10</xdr:row>
          <xdr:rowOff>152400</xdr:rowOff>
        </xdr:from>
        <xdr:to>
          <xdr:col>1</xdr:col>
          <xdr:colOff>19050</xdr:colOff>
          <xdr:row>12</xdr:row>
          <xdr:rowOff>38100</xdr:rowOff>
        </xdr:to>
        <xdr:sp macro="" textlink="">
          <xdr:nvSpPr>
            <xdr:cNvPr id="11265" name="TimeIncrementCombo"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4</xdr:row>
          <xdr:rowOff>209550</xdr:rowOff>
        </xdr:from>
        <xdr:to>
          <xdr:col>0</xdr:col>
          <xdr:colOff>1400175</xdr:colOff>
          <xdr:row>6</xdr:row>
          <xdr:rowOff>19050</xdr:rowOff>
        </xdr:to>
        <xdr:sp macro="" textlink="">
          <xdr:nvSpPr>
            <xdr:cNvPr id="77825" name="tsModelBox1" hidden="1">
              <a:extLst>
                <a:ext uri="{63B3BB69-23CF-44E3-9099-C40C66FF867C}">
                  <a14:compatExt spid="_x0000_s77825"/>
                </a:ext>
                <a:ext uri="{FF2B5EF4-FFF2-40B4-BE49-F238E27FC236}">
                  <a16:creationId xmlns:a16="http://schemas.microsoft.com/office/drawing/2014/main" id="{00000000-0008-0000-07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6</xdr:row>
          <xdr:rowOff>209550</xdr:rowOff>
        </xdr:from>
        <xdr:to>
          <xdr:col>0</xdr:col>
          <xdr:colOff>1400175</xdr:colOff>
          <xdr:row>8</xdr:row>
          <xdr:rowOff>19050</xdr:rowOff>
        </xdr:to>
        <xdr:sp macro="" textlink="">
          <xdr:nvSpPr>
            <xdr:cNvPr id="77826" name="tsModelBox2" hidden="1">
              <a:extLst>
                <a:ext uri="{63B3BB69-23CF-44E3-9099-C40C66FF867C}">
                  <a14:compatExt spid="_x0000_s77826"/>
                </a:ext>
                <a:ext uri="{FF2B5EF4-FFF2-40B4-BE49-F238E27FC236}">
                  <a16:creationId xmlns:a16="http://schemas.microsoft.com/office/drawing/2014/main" id="{00000000-0008-0000-07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219075</xdr:rowOff>
        </xdr:from>
        <xdr:to>
          <xdr:col>0</xdr:col>
          <xdr:colOff>1400175</xdr:colOff>
          <xdr:row>10</xdr:row>
          <xdr:rowOff>28575</xdr:rowOff>
        </xdr:to>
        <xdr:sp macro="" textlink="">
          <xdr:nvSpPr>
            <xdr:cNvPr id="77827" name="tsModelBox3" hidden="1">
              <a:extLst>
                <a:ext uri="{63B3BB69-23CF-44E3-9099-C40C66FF867C}">
                  <a14:compatExt spid="_x0000_s77827"/>
                </a:ext>
                <a:ext uri="{FF2B5EF4-FFF2-40B4-BE49-F238E27FC236}">
                  <a16:creationId xmlns:a16="http://schemas.microsoft.com/office/drawing/2014/main" id="{00000000-0008-0000-07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219075</xdr:rowOff>
        </xdr:from>
        <xdr:to>
          <xdr:col>0</xdr:col>
          <xdr:colOff>1400175</xdr:colOff>
          <xdr:row>12</xdr:row>
          <xdr:rowOff>28575</xdr:rowOff>
        </xdr:to>
        <xdr:sp macro="" textlink="">
          <xdr:nvSpPr>
            <xdr:cNvPr id="77828" name="tsModelBox4" hidden="1">
              <a:extLst>
                <a:ext uri="{63B3BB69-23CF-44E3-9099-C40C66FF867C}">
                  <a14:compatExt spid="_x0000_s77828"/>
                </a:ext>
                <a:ext uri="{FF2B5EF4-FFF2-40B4-BE49-F238E27FC236}">
                  <a16:creationId xmlns:a16="http://schemas.microsoft.com/office/drawing/2014/main" id="{00000000-0008-0000-07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xdr:colOff>
      <xdr:row>15</xdr:row>
      <xdr:rowOff>9525</xdr:rowOff>
    </xdr:from>
    <xdr:to>
      <xdr:col>7</xdr:col>
      <xdr:colOff>480059</xdr:colOff>
      <xdr:row>36</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361951</xdr:colOff>
      <xdr:row>15</xdr:row>
      <xdr:rowOff>0</xdr:rowOff>
    </xdr:from>
    <xdr:to>
      <xdr:col>17</xdr:col>
      <xdr:colOff>508636</xdr:colOff>
      <xdr:row>36</xdr:row>
      <xdr:rowOff>123825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xdr:colOff>
      <xdr:row>38</xdr:row>
      <xdr:rowOff>9525</xdr:rowOff>
    </xdr:from>
    <xdr:to>
      <xdr:col>7</xdr:col>
      <xdr:colOff>342901</xdr:colOff>
      <xdr:row>59</xdr:row>
      <xdr:rowOff>133350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361951</xdr:colOff>
      <xdr:row>38</xdr:row>
      <xdr:rowOff>0</xdr:rowOff>
    </xdr:from>
    <xdr:to>
      <xdr:col>17</xdr:col>
      <xdr:colOff>533401</xdr:colOff>
      <xdr:row>59</xdr:row>
      <xdr:rowOff>123825</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333375</xdr:colOff>
      <xdr:row>82</xdr:row>
      <xdr:rowOff>133350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361951</xdr:colOff>
      <xdr:row>61</xdr:row>
      <xdr:rowOff>0</xdr:rowOff>
    </xdr:from>
    <xdr:to>
      <xdr:col>17</xdr:col>
      <xdr:colOff>533401</xdr:colOff>
      <xdr:row>82</xdr:row>
      <xdr:rowOff>123825</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333375</xdr:colOff>
      <xdr:row>105</xdr:row>
      <xdr:rowOff>133350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361951</xdr:colOff>
      <xdr:row>84</xdr:row>
      <xdr:rowOff>0</xdr:rowOff>
    </xdr:from>
    <xdr:to>
      <xdr:col>17</xdr:col>
      <xdr:colOff>533401</xdr:colOff>
      <xdr:row>105</xdr:row>
      <xdr:rowOff>123825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xdr:colOff>
      <xdr:row>107</xdr:row>
      <xdr:rowOff>9525</xdr:rowOff>
    </xdr:from>
    <xdr:to>
      <xdr:col>7</xdr:col>
      <xdr:colOff>323851</xdr:colOff>
      <xdr:row>128</xdr:row>
      <xdr:rowOff>133350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361951</xdr:colOff>
      <xdr:row>107</xdr:row>
      <xdr:rowOff>0</xdr:rowOff>
    </xdr:from>
    <xdr:to>
      <xdr:col>17</xdr:col>
      <xdr:colOff>533401</xdr:colOff>
      <xdr:row>128</xdr:row>
      <xdr:rowOff>123825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19050</xdr:colOff>
          <xdr:row>20</xdr:row>
          <xdr:rowOff>0</xdr:rowOff>
        </xdr:from>
        <xdr:to>
          <xdr:col>9</xdr:col>
          <xdr:colOff>600075</xdr:colOff>
          <xdr:row>21</xdr:row>
          <xdr:rowOff>38100</xdr:rowOff>
        </xdr:to>
        <xdr:sp macro="" textlink="">
          <xdr:nvSpPr>
            <xdr:cNvPr id="78849" name="Graph1x"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22</xdr:row>
          <xdr:rowOff>0</xdr:rowOff>
        </xdr:from>
        <xdr:to>
          <xdr:col>9</xdr:col>
          <xdr:colOff>609600</xdr:colOff>
          <xdr:row>23</xdr:row>
          <xdr:rowOff>38100</xdr:rowOff>
        </xdr:to>
        <xdr:sp macro="" textlink="">
          <xdr:nvSpPr>
            <xdr:cNvPr id="78850" name="Graph1y"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20</xdr:row>
          <xdr:rowOff>0</xdr:rowOff>
        </xdr:from>
        <xdr:to>
          <xdr:col>19</xdr:col>
          <xdr:colOff>600075</xdr:colOff>
          <xdr:row>21</xdr:row>
          <xdr:rowOff>38100</xdr:rowOff>
        </xdr:to>
        <xdr:sp macro="" textlink="">
          <xdr:nvSpPr>
            <xdr:cNvPr id="78851" name="Graph2x"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0</xdr:rowOff>
        </xdr:from>
        <xdr:to>
          <xdr:col>20</xdr:col>
          <xdr:colOff>0</xdr:colOff>
          <xdr:row>23</xdr:row>
          <xdr:rowOff>38100</xdr:rowOff>
        </xdr:to>
        <xdr:sp macro="" textlink="">
          <xdr:nvSpPr>
            <xdr:cNvPr id="78852" name="Graph2y"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43</xdr:row>
          <xdr:rowOff>0</xdr:rowOff>
        </xdr:from>
        <xdr:to>
          <xdr:col>9</xdr:col>
          <xdr:colOff>600075</xdr:colOff>
          <xdr:row>44</xdr:row>
          <xdr:rowOff>38100</xdr:rowOff>
        </xdr:to>
        <xdr:sp macro="" textlink="">
          <xdr:nvSpPr>
            <xdr:cNvPr id="78853" name="Graph3x"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45</xdr:row>
          <xdr:rowOff>0</xdr:rowOff>
        </xdr:from>
        <xdr:to>
          <xdr:col>9</xdr:col>
          <xdr:colOff>609600</xdr:colOff>
          <xdr:row>46</xdr:row>
          <xdr:rowOff>38100</xdr:rowOff>
        </xdr:to>
        <xdr:sp macro="" textlink="">
          <xdr:nvSpPr>
            <xdr:cNvPr id="78854" name="Graph3y"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43</xdr:row>
          <xdr:rowOff>0</xdr:rowOff>
        </xdr:from>
        <xdr:to>
          <xdr:col>19</xdr:col>
          <xdr:colOff>600075</xdr:colOff>
          <xdr:row>44</xdr:row>
          <xdr:rowOff>38100</xdr:rowOff>
        </xdr:to>
        <xdr:sp macro="" textlink="">
          <xdr:nvSpPr>
            <xdr:cNvPr id="78855" name="Graph4x"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45</xdr:row>
          <xdr:rowOff>0</xdr:rowOff>
        </xdr:from>
        <xdr:to>
          <xdr:col>20</xdr:col>
          <xdr:colOff>0</xdr:colOff>
          <xdr:row>46</xdr:row>
          <xdr:rowOff>38100</xdr:rowOff>
        </xdr:to>
        <xdr:sp macro="" textlink="">
          <xdr:nvSpPr>
            <xdr:cNvPr id="78856" name="Graph4y"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66</xdr:row>
          <xdr:rowOff>0</xdr:rowOff>
        </xdr:from>
        <xdr:to>
          <xdr:col>9</xdr:col>
          <xdr:colOff>600075</xdr:colOff>
          <xdr:row>67</xdr:row>
          <xdr:rowOff>38100</xdr:rowOff>
        </xdr:to>
        <xdr:sp macro="" textlink="">
          <xdr:nvSpPr>
            <xdr:cNvPr id="78857" name="Graph5x"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9</xdr:col>
          <xdr:colOff>609600</xdr:colOff>
          <xdr:row>69</xdr:row>
          <xdr:rowOff>38100</xdr:rowOff>
        </xdr:to>
        <xdr:sp macro="" textlink="">
          <xdr:nvSpPr>
            <xdr:cNvPr id="78858" name="Graph5y"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66</xdr:row>
          <xdr:rowOff>0</xdr:rowOff>
        </xdr:from>
        <xdr:to>
          <xdr:col>19</xdr:col>
          <xdr:colOff>600075</xdr:colOff>
          <xdr:row>67</xdr:row>
          <xdr:rowOff>38100</xdr:rowOff>
        </xdr:to>
        <xdr:sp macro="" textlink="">
          <xdr:nvSpPr>
            <xdr:cNvPr id="78859" name="Graph6x"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68</xdr:row>
          <xdr:rowOff>0</xdr:rowOff>
        </xdr:from>
        <xdr:to>
          <xdr:col>20</xdr:col>
          <xdr:colOff>0</xdr:colOff>
          <xdr:row>69</xdr:row>
          <xdr:rowOff>38100</xdr:rowOff>
        </xdr:to>
        <xdr:sp macro="" textlink="">
          <xdr:nvSpPr>
            <xdr:cNvPr id="78860" name="Graph6y"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0</xdr:rowOff>
        </xdr:from>
        <xdr:to>
          <xdr:col>9</xdr:col>
          <xdr:colOff>600075</xdr:colOff>
          <xdr:row>90</xdr:row>
          <xdr:rowOff>38100</xdr:rowOff>
        </xdr:to>
        <xdr:sp macro="" textlink="">
          <xdr:nvSpPr>
            <xdr:cNvPr id="78861" name="Graph7x"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9</xdr:col>
          <xdr:colOff>609600</xdr:colOff>
          <xdr:row>92</xdr:row>
          <xdr:rowOff>38100</xdr:rowOff>
        </xdr:to>
        <xdr:sp macro="" textlink="">
          <xdr:nvSpPr>
            <xdr:cNvPr id="78862" name="Graph7y"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89</xdr:row>
          <xdr:rowOff>0</xdr:rowOff>
        </xdr:from>
        <xdr:to>
          <xdr:col>19</xdr:col>
          <xdr:colOff>600075</xdr:colOff>
          <xdr:row>90</xdr:row>
          <xdr:rowOff>38100</xdr:rowOff>
        </xdr:to>
        <xdr:sp macro="" textlink="">
          <xdr:nvSpPr>
            <xdr:cNvPr id="78863" name="Graph8x"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91</xdr:row>
          <xdr:rowOff>0</xdr:rowOff>
        </xdr:from>
        <xdr:to>
          <xdr:col>20</xdr:col>
          <xdr:colOff>0</xdr:colOff>
          <xdr:row>92</xdr:row>
          <xdr:rowOff>38100</xdr:rowOff>
        </xdr:to>
        <xdr:sp macro="" textlink="">
          <xdr:nvSpPr>
            <xdr:cNvPr id="78864" name="Graph8y"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112</xdr:row>
          <xdr:rowOff>0</xdr:rowOff>
        </xdr:from>
        <xdr:to>
          <xdr:col>9</xdr:col>
          <xdr:colOff>600075</xdr:colOff>
          <xdr:row>113</xdr:row>
          <xdr:rowOff>38100</xdr:rowOff>
        </xdr:to>
        <xdr:sp macro="" textlink="">
          <xdr:nvSpPr>
            <xdr:cNvPr id="78865" name="Graph9x"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0</xdr:rowOff>
        </xdr:from>
        <xdr:to>
          <xdr:col>9</xdr:col>
          <xdr:colOff>609600</xdr:colOff>
          <xdr:row>115</xdr:row>
          <xdr:rowOff>38100</xdr:rowOff>
        </xdr:to>
        <xdr:sp macro="" textlink="">
          <xdr:nvSpPr>
            <xdr:cNvPr id="78866" name="Graph9y"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112</xdr:row>
          <xdr:rowOff>0</xdr:rowOff>
        </xdr:from>
        <xdr:to>
          <xdr:col>19</xdr:col>
          <xdr:colOff>600075</xdr:colOff>
          <xdr:row>113</xdr:row>
          <xdr:rowOff>38100</xdr:rowOff>
        </xdr:to>
        <xdr:sp macro="" textlink="">
          <xdr:nvSpPr>
            <xdr:cNvPr id="78867" name="Graph10x"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114</xdr:row>
          <xdr:rowOff>0</xdr:rowOff>
        </xdr:from>
        <xdr:to>
          <xdr:col>20</xdr:col>
          <xdr:colOff>0</xdr:colOff>
          <xdr:row>115</xdr:row>
          <xdr:rowOff>38100</xdr:rowOff>
        </xdr:to>
        <xdr:sp macro="" textlink="">
          <xdr:nvSpPr>
            <xdr:cNvPr id="78868" name="Graph10y" hidden="1">
              <a:extLst>
                <a:ext uri="{63B3BB69-23CF-44E3-9099-C40C66FF867C}">
                  <a14:compatExt spid="_x0000_s78868"/>
                </a:ext>
                <a:ext uri="{FF2B5EF4-FFF2-40B4-BE49-F238E27FC236}">
                  <a16:creationId xmlns:a16="http://schemas.microsoft.com/office/drawing/2014/main" id="{00000000-0008-0000-0800-00001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30</xdr:row>
          <xdr:rowOff>152400</xdr:rowOff>
        </xdr:from>
        <xdr:to>
          <xdr:col>10</xdr:col>
          <xdr:colOff>114300</xdr:colOff>
          <xdr:row>32</xdr:row>
          <xdr:rowOff>85725</xdr:rowOff>
        </xdr:to>
        <xdr:sp macro="" textlink="">
          <xdr:nvSpPr>
            <xdr:cNvPr id="78869" name="AutoScale1" hidden="1">
              <a:extLst>
                <a:ext uri="{63B3BB69-23CF-44E3-9099-C40C66FF867C}">
                  <a14:compatExt spid="_x0000_s78869"/>
                </a:ext>
                <a:ext uri="{FF2B5EF4-FFF2-40B4-BE49-F238E27FC236}">
                  <a16:creationId xmlns:a16="http://schemas.microsoft.com/office/drawing/2014/main" id="{00000000-0008-0000-0800-00001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30</xdr:row>
          <xdr:rowOff>152400</xdr:rowOff>
        </xdr:from>
        <xdr:to>
          <xdr:col>20</xdr:col>
          <xdr:colOff>95250</xdr:colOff>
          <xdr:row>32</xdr:row>
          <xdr:rowOff>85725</xdr:rowOff>
        </xdr:to>
        <xdr:sp macro="" textlink="">
          <xdr:nvSpPr>
            <xdr:cNvPr id="78870" name="AutoScale2" hidden="1">
              <a:extLst>
                <a:ext uri="{63B3BB69-23CF-44E3-9099-C40C66FF867C}">
                  <a14:compatExt spid="_x0000_s78870"/>
                </a:ext>
                <a:ext uri="{FF2B5EF4-FFF2-40B4-BE49-F238E27FC236}">
                  <a16:creationId xmlns:a16="http://schemas.microsoft.com/office/drawing/2014/main" id="{00000000-0008-0000-0800-00001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76200</xdr:rowOff>
        </xdr:from>
        <xdr:to>
          <xdr:col>10</xdr:col>
          <xdr:colOff>114300</xdr:colOff>
          <xdr:row>55</xdr:row>
          <xdr:rowOff>9525</xdr:rowOff>
        </xdr:to>
        <xdr:sp macro="" textlink="">
          <xdr:nvSpPr>
            <xdr:cNvPr id="78871" name="AutoScale3" hidden="1">
              <a:extLst>
                <a:ext uri="{63B3BB69-23CF-44E3-9099-C40C66FF867C}">
                  <a14:compatExt spid="_x0000_s78871"/>
                </a:ext>
                <a:ext uri="{FF2B5EF4-FFF2-40B4-BE49-F238E27FC236}">
                  <a16:creationId xmlns:a16="http://schemas.microsoft.com/office/drawing/2014/main" id="{00000000-0008-0000-0800-00001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53</xdr:row>
          <xdr:rowOff>76200</xdr:rowOff>
        </xdr:from>
        <xdr:to>
          <xdr:col>20</xdr:col>
          <xdr:colOff>95250</xdr:colOff>
          <xdr:row>55</xdr:row>
          <xdr:rowOff>9525</xdr:rowOff>
        </xdr:to>
        <xdr:sp macro="" textlink="">
          <xdr:nvSpPr>
            <xdr:cNvPr id="78872" name="AutoScale4" hidden="1">
              <a:extLst>
                <a:ext uri="{63B3BB69-23CF-44E3-9099-C40C66FF867C}">
                  <a14:compatExt spid="_x0000_s78872"/>
                </a:ext>
                <a:ext uri="{FF2B5EF4-FFF2-40B4-BE49-F238E27FC236}">
                  <a16:creationId xmlns:a16="http://schemas.microsoft.com/office/drawing/2014/main" id="{00000000-0008-0000-0800-00001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76</xdr:row>
          <xdr:rowOff>123825</xdr:rowOff>
        </xdr:from>
        <xdr:to>
          <xdr:col>10</xdr:col>
          <xdr:colOff>104775</xdr:colOff>
          <xdr:row>78</xdr:row>
          <xdr:rowOff>57150</xdr:rowOff>
        </xdr:to>
        <xdr:sp macro="" textlink="">
          <xdr:nvSpPr>
            <xdr:cNvPr id="78873" name="AutoScale5" hidden="1">
              <a:extLst>
                <a:ext uri="{63B3BB69-23CF-44E3-9099-C40C66FF867C}">
                  <a14:compatExt spid="_x0000_s78873"/>
                </a:ext>
                <a:ext uri="{FF2B5EF4-FFF2-40B4-BE49-F238E27FC236}">
                  <a16:creationId xmlns:a16="http://schemas.microsoft.com/office/drawing/2014/main" id="{00000000-0008-0000-0800-00001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76</xdr:row>
          <xdr:rowOff>123825</xdr:rowOff>
        </xdr:from>
        <xdr:to>
          <xdr:col>20</xdr:col>
          <xdr:colOff>85725</xdr:colOff>
          <xdr:row>78</xdr:row>
          <xdr:rowOff>57150</xdr:rowOff>
        </xdr:to>
        <xdr:sp macro="" textlink="">
          <xdr:nvSpPr>
            <xdr:cNvPr id="78874" name="AutoScale6" hidden="1">
              <a:extLst>
                <a:ext uri="{63B3BB69-23CF-44E3-9099-C40C66FF867C}">
                  <a14:compatExt spid="_x0000_s78874"/>
                </a:ext>
                <a:ext uri="{FF2B5EF4-FFF2-40B4-BE49-F238E27FC236}">
                  <a16:creationId xmlns:a16="http://schemas.microsoft.com/office/drawing/2014/main" id="{00000000-0008-0000-0800-00001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99</xdr:row>
          <xdr:rowOff>9525</xdr:rowOff>
        </xdr:from>
        <xdr:to>
          <xdr:col>10</xdr:col>
          <xdr:colOff>95250</xdr:colOff>
          <xdr:row>100</xdr:row>
          <xdr:rowOff>133350</xdr:rowOff>
        </xdr:to>
        <xdr:sp macro="" textlink="">
          <xdr:nvSpPr>
            <xdr:cNvPr id="78875" name="AutoScale7" hidden="1">
              <a:extLst>
                <a:ext uri="{63B3BB69-23CF-44E3-9099-C40C66FF867C}">
                  <a14:compatExt spid="_x0000_s78875"/>
                </a:ext>
                <a:ext uri="{FF2B5EF4-FFF2-40B4-BE49-F238E27FC236}">
                  <a16:creationId xmlns:a16="http://schemas.microsoft.com/office/drawing/2014/main" id="{00000000-0008-0000-0800-00001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99</xdr:row>
          <xdr:rowOff>9525</xdr:rowOff>
        </xdr:from>
        <xdr:to>
          <xdr:col>20</xdr:col>
          <xdr:colOff>76200</xdr:colOff>
          <xdr:row>100</xdr:row>
          <xdr:rowOff>133350</xdr:rowOff>
        </xdr:to>
        <xdr:sp macro="" textlink="">
          <xdr:nvSpPr>
            <xdr:cNvPr id="78876" name="AutoScale8" hidden="1">
              <a:extLst>
                <a:ext uri="{63B3BB69-23CF-44E3-9099-C40C66FF867C}">
                  <a14:compatExt spid="_x0000_s78876"/>
                </a:ext>
                <a:ext uri="{FF2B5EF4-FFF2-40B4-BE49-F238E27FC236}">
                  <a16:creationId xmlns:a16="http://schemas.microsoft.com/office/drawing/2014/main" id="{00000000-0008-0000-0800-00001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122</xdr:row>
          <xdr:rowOff>104775</xdr:rowOff>
        </xdr:from>
        <xdr:to>
          <xdr:col>10</xdr:col>
          <xdr:colOff>95250</xdr:colOff>
          <xdr:row>124</xdr:row>
          <xdr:rowOff>38100</xdr:rowOff>
        </xdr:to>
        <xdr:sp macro="" textlink="">
          <xdr:nvSpPr>
            <xdr:cNvPr id="78877" name="AutoScale9" hidden="1">
              <a:extLst>
                <a:ext uri="{63B3BB69-23CF-44E3-9099-C40C66FF867C}">
                  <a14:compatExt spid="_x0000_s78877"/>
                </a:ext>
                <a:ext uri="{FF2B5EF4-FFF2-40B4-BE49-F238E27FC236}">
                  <a16:creationId xmlns:a16="http://schemas.microsoft.com/office/drawing/2014/main" id="{00000000-0008-0000-0800-00001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122</xdr:row>
          <xdr:rowOff>104775</xdr:rowOff>
        </xdr:from>
        <xdr:to>
          <xdr:col>20</xdr:col>
          <xdr:colOff>76200</xdr:colOff>
          <xdr:row>124</xdr:row>
          <xdr:rowOff>38100</xdr:rowOff>
        </xdr:to>
        <xdr:sp macro="" textlink="">
          <xdr:nvSpPr>
            <xdr:cNvPr id="78878" name="AutoScale10" hidden="1">
              <a:extLst>
                <a:ext uri="{63B3BB69-23CF-44E3-9099-C40C66FF867C}">
                  <a14:compatExt spid="_x0000_s78878"/>
                </a:ext>
                <a:ext uri="{FF2B5EF4-FFF2-40B4-BE49-F238E27FC236}">
                  <a16:creationId xmlns:a16="http://schemas.microsoft.com/office/drawing/2014/main" id="{00000000-0008-0000-0800-00001E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3</xdr:row>
          <xdr:rowOff>257175</xdr:rowOff>
        </xdr:from>
        <xdr:to>
          <xdr:col>5</xdr:col>
          <xdr:colOff>647700</xdr:colOff>
          <xdr:row>5</xdr:row>
          <xdr:rowOff>38100</xdr:rowOff>
        </xdr:to>
        <xdr:sp macro="" textlink="">
          <xdr:nvSpPr>
            <xdr:cNvPr id="78879" name="ModelCombo1" hidden="1">
              <a:extLst>
                <a:ext uri="{63B3BB69-23CF-44E3-9099-C40C66FF867C}">
                  <a14:compatExt spid="_x0000_s78879"/>
                </a:ext>
                <a:ext uri="{FF2B5EF4-FFF2-40B4-BE49-F238E27FC236}">
                  <a16:creationId xmlns:a16="http://schemas.microsoft.com/office/drawing/2014/main" id="{00000000-0008-0000-0800-00001F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228600</xdr:rowOff>
        </xdr:from>
        <xdr:to>
          <xdr:col>5</xdr:col>
          <xdr:colOff>647700</xdr:colOff>
          <xdr:row>7</xdr:row>
          <xdr:rowOff>38100</xdr:rowOff>
        </xdr:to>
        <xdr:sp macro="" textlink="">
          <xdr:nvSpPr>
            <xdr:cNvPr id="78880" name="ModelCombo2" hidden="1">
              <a:extLst>
                <a:ext uri="{63B3BB69-23CF-44E3-9099-C40C66FF867C}">
                  <a14:compatExt spid="_x0000_s78880"/>
                </a:ext>
                <a:ext uri="{FF2B5EF4-FFF2-40B4-BE49-F238E27FC236}">
                  <a16:creationId xmlns:a16="http://schemas.microsoft.com/office/drawing/2014/main" id="{00000000-0008-0000-0800-000020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0</xdr:rowOff>
        </xdr:from>
        <xdr:to>
          <xdr:col>5</xdr:col>
          <xdr:colOff>647700</xdr:colOff>
          <xdr:row>9</xdr:row>
          <xdr:rowOff>47625</xdr:rowOff>
        </xdr:to>
        <xdr:sp macro="" textlink="">
          <xdr:nvSpPr>
            <xdr:cNvPr id="78881" name="ModelCombo3" hidden="1">
              <a:extLst>
                <a:ext uri="{63B3BB69-23CF-44E3-9099-C40C66FF867C}">
                  <a14:compatExt spid="_x0000_s78881"/>
                </a:ext>
                <a:ext uri="{FF2B5EF4-FFF2-40B4-BE49-F238E27FC236}">
                  <a16:creationId xmlns:a16="http://schemas.microsoft.com/office/drawing/2014/main" id="{00000000-0008-0000-0800-000021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0</xdr:rowOff>
        </xdr:from>
        <xdr:to>
          <xdr:col>5</xdr:col>
          <xdr:colOff>647700</xdr:colOff>
          <xdr:row>11</xdr:row>
          <xdr:rowOff>38100</xdr:rowOff>
        </xdr:to>
        <xdr:sp macro="" textlink="">
          <xdr:nvSpPr>
            <xdr:cNvPr id="78882" name="ModelCombo4" hidden="1">
              <a:extLst>
                <a:ext uri="{63B3BB69-23CF-44E3-9099-C40C66FF867C}">
                  <a14:compatExt spid="_x0000_s78882"/>
                </a:ext>
                <a:ext uri="{FF2B5EF4-FFF2-40B4-BE49-F238E27FC236}">
                  <a16:creationId xmlns:a16="http://schemas.microsoft.com/office/drawing/2014/main" id="{00000000-0008-0000-0800-000022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33</xdr:row>
          <xdr:rowOff>152400</xdr:rowOff>
        </xdr:from>
        <xdr:to>
          <xdr:col>10</xdr:col>
          <xdr:colOff>114300</xdr:colOff>
          <xdr:row>35</xdr:row>
          <xdr:rowOff>85725</xdr:rowOff>
        </xdr:to>
        <xdr:sp macro="" textlink="">
          <xdr:nvSpPr>
            <xdr:cNvPr id="78883" name="SynchColors1" hidden="1">
              <a:extLst>
                <a:ext uri="{63B3BB69-23CF-44E3-9099-C40C66FF867C}">
                  <a14:compatExt spid="_x0000_s78883"/>
                </a:ext>
                <a:ext uri="{FF2B5EF4-FFF2-40B4-BE49-F238E27FC236}">
                  <a16:creationId xmlns:a16="http://schemas.microsoft.com/office/drawing/2014/main" id="{00000000-0008-0000-0800-000023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628650</xdr:colOff>
          <xdr:row>33</xdr:row>
          <xdr:rowOff>152400</xdr:rowOff>
        </xdr:from>
        <xdr:to>
          <xdr:col>20</xdr:col>
          <xdr:colOff>104775</xdr:colOff>
          <xdr:row>35</xdr:row>
          <xdr:rowOff>85725</xdr:rowOff>
        </xdr:to>
        <xdr:sp macro="" textlink="">
          <xdr:nvSpPr>
            <xdr:cNvPr id="78884" name="SynchColors2" hidden="1">
              <a:extLst>
                <a:ext uri="{63B3BB69-23CF-44E3-9099-C40C66FF867C}">
                  <a14:compatExt spid="_x0000_s78884"/>
                </a:ext>
                <a:ext uri="{FF2B5EF4-FFF2-40B4-BE49-F238E27FC236}">
                  <a16:creationId xmlns:a16="http://schemas.microsoft.com/office/drawing/2014/main" id="{00000000-0008-0000-0800-000024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56</xdr:row>
          <xdr:rowOff>114300</xdr:rowOff>
        </xdr:from>
        <xdr:to>
          <xdr:col>10</xdr:col>
          <xdr:colOff>114300</xdr:colOff>
          <xdr:row>58</xdr:row>
          <xdr:rowOff>47625</xdr:rowOff>
        </xdr:to>
        <xdr:sp macro="" textlink="">
          <xdr:nvSpPr>
            <xdr:cNvPr id="78885" name="SynchColors3" hidden="1">
              <a:extLst>
                <a:ext uri="{63B3BB69-23CF-44E3-9099-C40C66FF867C}">
                  <a14:compatExt spid="_x0000_s78885"/>
                </a:ext>
                <a:ext uri="{FF2B5EF4-FFF2-40B4-BE49-F238E27FC236}">
                  <a16:creationId xmlns:a16="http://schemas.microsoft.com/office/drawing/2014/main" id="{00000000-0008-0000-0800-000025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628650</xdr:colOff>
          <xdr:row>56</xdr:row>
          <xdr:rowOff>76200</xdr:rowOff>
        </xdr:from>
        <xdr:to>
          <xdr:col>20</xdr:col>
          <xdr:colOff>104775</xdr:colOff>
          <xdr:row>58</xdr:row>
          <xdr:rowOff>9525</xdr:rowOff>
        </xdr:to>
        <xdr:sp macro="" textlink="">
          <xdr:nvSpPr>
            <xdr:cNvPr id="78886" name="SynchColors4" hidden="1">
              <a:extLst>
                <a:ext uri="{63B3BB69-23CF-44E3-9099-C40C66FF867C}">
                  <a14:compatExt spid="_x0000_s78886"/>
                </a:ext>
                <a:ext uri="{FF2B5EF4-FFF2-40B4-BE49-F238E27FC236}">
                  <a16:creationId xmlns:a16="http://schemas.microsoft.com/office/drawing/2014/main" id="{00000000-0008-0000-0800-000026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79</xdr:row>
          <xdr:rowOff>114300</xdr:rowOff>
        </xdr:from>
        <xdr:to>
          <xdr:col>10</xdr:col>
          <xdr:colOff>114300</xdr:colOff>
          <xdr:row>81</xdr:row>
          <xdr:rowOff>47625</xdr:rowOff>
        </xdr:to>
        <xdr:sp macro="" textlink="">
          <xdr:nvSpPr>
            <xdr:cNvPr id="78887" name="SynchColors5" hidden="1">
              <a:extLst>
                <a:ext uri="{63B3BB69-23CF-44E3-9099-C40C66FF867C}">
                  <a14:compatExt spid="_x0000_s78887"/>
                </a:ext>
                <a:ext uri="{FF2B5EF4-FFF2-40B4-BE49-F238E27FC236}">
                  <a16:creationId xmlns:a16="http://schemas.microsoft.com/office/drawing/2014/main" id="{00000000-0008-0000-0800-000027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619125</xdr:colOff>
          <xdr:row>79</xdr:row>
          <xdr:rowOff>114300</xdr:rowOff>
        </xdr:from>
        <xdr:to>
          <xdr:col>20</xdr:col>
          <xdr:colOff>95250</xdr:colOff>
          <xdr:row>81</xdr:row>
          <xdr:rowOff>47625</xdr:rowOff>
        </xdr:to>
        <xdr:sp macro="" textlink="">
          <xdr:nvSpPr>
            <xdr:cNvPr id="78888" name="SynchColors6" hidden="1">
              <a:extLst>
                <a:ext uri="{63B3BB69-23CF-44E3-9099-C40C66FF867C}">
                  <a14:compatExt spid="_x0000_s78888"/>
                </a:ext>
                <a:ext uri="{FF2B5EF4-FFF2-40B4-BE49-F238E27FC236}">
                  <a16:creationId xmlns:a16="http://schemas.microsoft.com/office/drawing/2014/main" id="{00000000-0008-0000-0800-000028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101</xdr:row>
          <xdr:rowOff>114300</xdr:rowOff>
        </xdr:from>
        <xdr:to>
          <xdr:col>10</xdr:col>
          <xdr:colOff>95250</xdr:colOff>
          <xdr:row>103</xdr:row>
          <xdr:rowOff>47625</xdr:rowOff>
        </xdr:to>
        <xdr:sp macro="" textlink="">
          <xdr:nvSpPr>
            <xdr:cNvPr id="78889" name="SynchColors7" hidden="1">
              <a:extLst>
                <a:ext uri="{63B3BB69-23CF-44E3-9099-C40C66FF867C}">
                  <a14:compatExt spid="_x0000_s78889"/>
                </a:ext>
                <a:ext uri="{FF2B5EF4-FFF2-40B4-BE49-F238E27FC236}">
                  <a16:creationId xmlns:a16="http://schemas.microsoft.com/office/drawing/2014/main" id="{00000000-0008-0000-0800-00002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101</xdr:row>
          <xdr:rowOff>114300</xdr:rowOff>
        </xdr:from>
        <xdr:to>
          <xdr:col>20</xdr:col>
          <xdr:colOff>85725</xdr:colOff>
          <xdr:row>103</xdr:row>
          <xdr:rowOff>47625</xdr:rowOff>
        </xdr:to>
        <xdr:sp macro="" textlink="">
          <xdr:nvSpPr>
            <xdr:cNvPr id="78890" name="SynchColors8" hidden="1">
              <a:extLst>
                <a:ext uri="{63B3BB69-23CF-44E3-9099-C40C66FF867C}">
                  <a14:compatExt spid="_x0000_s78890"/>
                </a:ext>
                <a:ext uri="{FF2B5EF4-FFF2-40B4-BE49-F238E27FC236}">
                  <a16:creationId xmlns:a16="http://schemas.microsoft.com/office/drawing/2014/main" id="{00000000-0008-0000-0800-00002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125</xdr:row>
          <xdr:rowOff>57150</xdr:rowOff>
        </xdr:from>
        <xdr:to>
          <xdr:col>10</xdr:col>
          <xdr:colOff>85725</xdr:colOff>
          <xdr:row>126</xdr:row>
          <xdr:rowOff>180975</xdr:rowOff>
        </xdr:to>
        <xdr:sp macro="" textlink="">
          <xdr:nvSpPr>
            <xdr:cNvPr id="78891" name="SynchColors9" hidden="1">
              <a:extLst>
                <a:ext uri="{63B3BB69-23CF-44E3-9099-C40C66FF867C}">
                  <a14:compatExt spid="_x0000_s78891"/>
                </a:ext>
                <a:ext uri="{FF2B5EF4-FFF2-40B4-BE49-F238E27FC236}">
                  <a16:creationId xmlns:a16="http://schemas.microsoft.com/office/drawing/2014/main" id="{00000000-0008-0000-0800-00002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125</xdr:row>
          <xdr:rowOff>114300</xdr:rowOff>
        </xdr:from>
        <xdr:to>
          <xdr:col>20</xdr:col>
          <xdr:colOff>85725</xdr:colOff>
          <xdr:row>127</xdr:row>
          <xdr:rowOff>47625</xdr:rowOff>
        </xdr:to>
        <xdr:sp macro="" textlink="">
          <xdr:nvSpPr>
            <xdr:cNvPr id="78892" name="SynchColors10" hidden="1">
              <a:extLst>
                <a:ext uri="{63B3BB69-23CF-44E3-9099-C40C66FF867C}">
                  <a14:compatExt spid="_x0000_s78892"/>
                </a:ext>
                <a:ext uri="{FF2B5EF4-FFF2-40B4-BE49-F238E27FC236}">
                  <a16:creationId xmlns:a16="http://schemas.microsoft.com/office/drawing/2014/main" id="{00000000-0008-0000-0800-00002C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133350</xdr:rowOff>
        </xdr:from>
        <xdr:to>
          <xdr:col>2</xdr:col>
          <xdr:colOff>571500</xdr:colOff>
          <xdr:row>12</xdr:row>
          <xdr:rowOff>57150</xdr:rowOff>
        </xdr:to>
        <xdr:sp macro="" textlink="">
          <xdr:nvSpPr>
            <xdr:cNvPr id="78893" name="GraphsLB1" hidden="1">
              <a:extLst>
                <a:ext uri="{63B3BB69-23CF-44E3-9099-C40C66FF867C}">
                  <a14:compatExt spid="_x0000_s78893"/>
                </a:ext>
                <a:ext uri="{FF2B5EF4-FFF2-40B4-BE49-F238E27FC236}">
                  <a16:creationId xmlns:a16="http://schemas.microsoft.com/office/drawing/2014/main" id="{00000000-0008-0000-0800-00002D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4</xdr:row>
          <xdr:rowOff>219075</xdr:rowOff>
        </xdr:from>
        <xdr:to>
          <xdr:col>1</xdr:col>
          <xdr:colOff>28575</xdr:colOff>
          <xdr:row>6</xdr:row>
          <xdr:rowOff>28575</xdr:rowOff>
        </xdr:to>
        <xdr:sp macro="" textlink="">
          <xdr:nvSpPr>
            <xdr:cNvPr id="12290" name="ModelBox1"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xdr:row>
          <xdr:rowOff>219075</xdr:rowOff>
        </xdr:from>
        <xdr:to>
          <xdr:col>1</xdr:col>
          <xdr:colOff>28575</xdr:colOff>
          <xdr:row>8</xdr:row>
          <xdr:rowOff>28575</xdr:rowOff>
        </xdr:to>
        <xdr:sp macro="" textlink="">
          <xdr:nvSpPr>
            <xdr:cNvPr id="12291" name="ModelBox2"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9</xdr:row>
          <xdr:rowOff>0</xdr:rowOff>
        </xdr:from>
        <xdr:to>
          <xdr:col>1</xdr:col>
          <xdr:colOff>28575</xdr:colOff>
          <xdr:row>10</xdr:row>
          <xdr:rowOff>38100</xdr:rowOff>
        </xdr:to>
        <xdr:sp macro="" textlink="">
          <xdr:nvSpPr>
            <xdr:cNvPr id="12292" name="ModelBox3"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10</xdr:row>
          <xdr:rowOff>219075</xdr:rowOff>
        </xdr:from>
        <xdr:to>
          <xdr:col>1</xdr:col>
          <xdr:colOff>28575</xdr:colOff>
          <xdr:row>12</xdr:row>
          <xdr:rowOff>28575</xdr:rowOff>
        </xdr:to>
        <xdr:sp macro="" textlink="">
          <xdr:nvSpPr>
            <xdr:cNvPr id="12293" name="ModelBox4"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xdr:colOff>
      <xdr:row>15</xdr:row>
      <xdr:rowOff>9525</xdr:rowOff>
    </xdr:from>
    <xdr:to>
      <xdr:col>7</xdr:col>
      <xdr:colOff>777242</xdr:colOff>
      <xdr:row>36</xdr:row>
      <xdr:rowOff>133350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295275</xdr:colOff>
      <xdr:row>15</xdr:row>
      <xdr:rowOff>28575</xdr:rowOff>
    </xdr:from>
    <xdr:to>
      <xdr:col>18</xdr:col>
      <xdr:colOff>424815</xdr:colOff>
      <xdr:row>36</xdr:row>
      <xdr:rowOff>152400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38</xdr:row>
      <xdr:rowOff>9525</xdr:rowOff>
    </xdr:from>
    <xdr:to>
      <xdr:col>7</xdr:col>
      <xdr:colOff>777241</xdr:colOff>
      <xdr:row>59</xdr:row>
      <xdr:rowOff>133350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304801</xdr:colOff>
      <xdr:row>38</xdr:row>
      <xdr:rowOff>0</xdr:rowOff>
    </xdr:from>
    <xdr:to>
      <xdr:col>18</xdr:col>
      <xdr:colOff>434341</xdr:colOff>
      <xdr:row>59</xdr:row>
      <xdr:rowOff>123825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xdr:colOff>
      <xdr:row>61</xdr:row>
      <xdr:rowOff>9525</xdr:rowOff>
    </xdr:from>
    <xdr:to>
      <xdr:col>7</xdr:col>
      <xdr:colOff>777241</xdr:colOff>
      <xdr:row>82</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304801</xdr:colOff>
      <xdr:row>61</xdr:row>
      <xdr:rowOff>0</xdr:rowOff>
    </xdr:from>
    <xdr:to>
      <xdr:col>18</xdr:col>
      <xdr:colOff>434341</xdr:colOff>
      <xdr:row>82</xdr:row>
      <xdr:rowOff>123825</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84</xdr:row>
      <xdr:rowOff>9525</xdr:rowOff>
    </xdr:from>
    <xdr:to>
      <xdr:col>7</xdr:col>
      <xdr:colOff>777241</xdr:colOff>
      <xdr:row>105</xdr:row>
      <xdr:rowOff>133350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304801</xdr:colOff>
      <xdr:row>84</xdr:row>
      <xdr:rowOff>0</xdr:rowOff>
    </xdr:from>
    <xdr:to>
      <xdr:col>18</xdr:col>
      <xdr:colOff>434341</xdr:colOff>
      <xdr:row>105</xdr:row>
      <xdr:rowOff>123825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xdr:colOff>
      <xdr:row>107</xdr:row>
      <xdr:rowOff>9525</xdr:rowOff>
    </xdr:from>
    <xdr:to>
      <xdr:col>7</xdr:col>
      <xdr:colOff>777241</xdr:colOff>
      <xdr:row>128</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304801</xdr:colOff>
      <xdr:row>107</xdr:row>
      <xdr:rowOff>0</xdr:rowOff>
    </xdr:from>
    <xdr:to>
      <xdr:col>18</xdr:col>
      <xdr:colOff>434341</xdr:colOff>
      <xdr:row>128</xdr:row>
      <xdr:rowOff>123825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0</xdr:col>
          <xdr:colOff>9525</xdr:colOff>
          <xdr:row>2</xdr:row>
          <xdr:rowOff>133350</xdr:rowOff>
        </xdr:from>
        <xdr:to>
          <xdr:col>2</xdr:col>
          <xdr:colOff>571500</xdr:colOff>
          <xdr:row>13</xdr:row>
          <xdr:rowOff>28575</xdr:rowOff>
        </xdr:to>
        <xdr:sp macro="" textlink="">
          <xdr:nvSpPr>
            <xdr:cNvPr id="13313" name="GraphsLB1" hidden="1">
              <a:extLst>
                <a:ext uri="{63B3BB69-23CF-44E3-9099-C40C66FF867C}">
                  <a14:compatExt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20</xdr:row>
          <xdr:rowOff>0</xdr:rowOff>
        </xdr:from>
        <xdr:to>
          <xdr:col>9</xdr:col>
          <xdr:colOff>514350</xdr:colOff>
          <xdr:row>21</xdr:row>
          <xdr:rowOff>38100</xdr:rowOff>
        </xdr:to>
        <xdr:sp macro="" textlink="">
          <xdr:nvSpPr>
            <xdr:cNvPr id="13314" name="Graph1x" hidden="1">
              <a:extLst>
                <a:ext uri="{63B3BB69-23CF-44E3-9099-C40C66FF867C}">
                  <a14:compatExt spid="_x0000_s13314"/>
                </a:ext>
                <a:ext uri="{FF2B5EF4-FFF2-40B4-BE49-F238E27FC236}">
                  <a16:creationId xmlns:a16="http://schemas.microsoft.com/office/drawing/2014/main" id="{00000000-0008-0000-0A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22</xdr:row>
          <xdr:rowOff>0</xdr:rowOff>
        </xdr:from>
        <xdr:to>
          <xdr:col>9</xdr:col>
          <xdr:colOff>523875</xdr:colOff>
          <xdr:row>23</xdr:row>
          <xdr:rowOff>38100</xdr:rowOff>
        </xdr:to>
        <xdr:sp macro="" textlink="">
          <xdr:nvSpPr>
            <xdr:cNvPr id="13315" name="Graph1y" hidden="1">
              <a:extLst>
                <a:ext uri="{63B3BB69-23CF-44E3-9099-C40C66FF867C}">
                  <a14:compatExt spid="_x0000_s13315"/>
                </a:ext>
                <a:ext uri="{FF2B5EF4-FFF2-40B4-BE49-F238E27FC236}">
                  <a16:creationId xmlns:a16="http://schemas.microsoft.com/office/drawing/2014/main" id="{00000000-0008-0000-0A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20</xdr:row>
          <xdr:rowOff>0</xdr:rowOff>
        </xdr:from>
        <xdr:to>
          <xdr:col>20</xdr:col>
          <xdr:colOff>600075</xdr:colOff>
          <xdr:row>21</xdr:row>
          <xdr:rowOff>38100</xdr:rowOff>
        </xdr:to>
        <xdr:sp macro="" textlink="">
          <xdr:nvSpPr>
            <xdr:cNvPr id="13316" name="Graph2x" hidden="1">
              <a:extLst>
                <a:ext uri="{63B3BB69-23CF-44E3-9099-C40C66FF867C}">
                  <a14:compatExt spid="_x0000_s13316"/>
                </a:ext>
                <a:ext uri="{FF2B5EF4-FFF2-40B4-BE49-F238E27FC236}">
                  <a16:creationId xmlns:a16="http://schemas.microsoft.com/office/drawing/2014/main" id="{00000000-0008-0000-0A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0</xdr:rowOff>
        </xdr:from>
        <xdr:to>
          <xdr:col>21</xdr:col>
          <xdr:colOff>0</xdr:colOff>
          <xdr:row>23</xdr:row>
          <xdr:rowOff>38100</xdr:rowOff>
        </xdr:to>
        <xdr:sp macro="" textlink="">
          <xdr:nvSpPr>
            <xdr:cNvPr id="13317" name="Graph2y" hidden="1">
              <a:extLst>
                <a:ext uri="{63B3BB69-23CF-44E3-9099-C40C66FF867C}">
                  <a14:compatExt spid="_x0000_s13317"/>
                </a:ext>
                <a:ext uri="{FF2B5EF4-FFF2-40B4-BE49-F238E27FC236}">
                  <a16:creationId xmlns:a16="http://schemas.microsoft.com/office/drawing/2014/main" id="{00000000-0008-0000-0A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43</xdr:row>
          <xdr:rowOff>0</xdr:rowOff>
        </xdr:from>
        <xdr:to>
          <xdr:col>9</xdr:col>
          <xdr:colOff>514350</xdr:colOff>
          <xdr:row>44</xdr:row>
          <xdr:rowOff>38100</xdr:rowOff>
        </xdr:to>
        <xdr:sp macro="" textlink="">
          <xdr:nvSpPr>
            <xdr:cNvPr id="13318" name="Graph3x" hidden="1">
              <a:extLst>
                <a:ext uri="{63B3BB69-23CF-44E3-9099-C40C66FF867C}">
                  <a14:compatExt spid="_x0000_s13318"/>
                </a:ext>
                <a:ext uri="{FF2B5EF4-FFF2-40B4-BE49-F238E27FC236}">
                  <a16:creationId xmlns:a16="http://schemas.microsoft.com/office/drawing/2014/main" id="{00000000-0008-0000-0A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45</xdr:row>
          <xdr:rowOff>0</xdr:rowOff>
        </xdr:from>
        <xdr:to>
          <xdr:col>9</xdr:col>
          <xdr:colOff>523875</xdr:colOff>
          <xdr:row>46</xdr:row>
          <xdr:rowOff>38100</xdr:rowOff>
        </xdr:to>
        <xdr:sp macro="" textlink="">
          <xdr:nvSpPr>
            <xdr:cNvPr id="13319" name="Graph3y" hidden="1">
              <a:extLst>
                <a:ext uri="{63B3BB69-23CF-44E3-9099-C40C66FF867C}">
                  <a14:compatExt spid="_x0000_s13319"/>
                </a:ext>
                <a:ext uri="{FF2B5EF4-FFF2-40B4-BE49-F238E27FC236}">
                  <a16:creationId xmlns:a16="http://schemas.microsoft.com/office/drawing/2014/main" id="{00000000-0008-0000-0A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43</xdr:row>
          <xdr:rowOff>0</xdr:rowOff>
        </xdr:from>
        <xdr:to>
          <xdr:col>20</xdr:col>
          <xdr:colOff>600075</xdr:colOff>
          <xdr:row>44</xdr:row>
          <xdr:rowOff>38100</xdr:rowOff>
        </xdr:to>
        <xdr:sp macro="" textlink="">
          <xdr:nvSpPr>
            <xdr:cNvPr id="13320" name="Graph4x" hidden="1">
              <a:extLst>
                <a:ext uri="{63B3BB69-23CF-44E3-9099-C40C66FF867C}">
                  <a14:compatExt spid="_x0000_s13320"/>
                </a:ext>
                <a:ext uri="{FF2B5EF4-FFF2-40B4-BE49-F238E27FC236}">
                  <a16:creationId xmlns:a16="http://schemas.microsoft.com/office/drawing/2014/main" id="{00000000-0008-0000-0A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0</xdr:rowOff>
        </xdr:from>
        <xdr:to>
          <xdr:col>21</xdr:col>
          <xdr:colOff>0</xdr:colOff>
          <xdr:row>46</xdr:row>
          <xdr:rowOff>38100</xdr:rowOff>
        </xdr:to>
        <xdr:sp macro="" textlink="">
          <xdr:nvSpPr>
            <xdr:cNvPr id="13321" name="Graph4y" hidden="1">
              <a:extLst>
                <a:ext uri="{63B3BB69-23CF-44E3-9099-C40C66FF867C}">
                  <a14:compatExt spid="_x0000_s13321"/>
                </a:ext>
                <a:ext uri="{FF2B5EF4-FFF2-40B4-BE49-F238E27FC236}">
                  <a16:creationId xmlns:a16="http://schemas.microsoft.com/office/drawing/2014/main" id="{00000000-0008-0000-0A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66</xdr:row>
          <xdr:rowOff>0</xdr:rowOff>
        </xdr:from>
        <xdr:to>
          <xdr:col>9</xdr:col>
          <xdr:colOff>514350</xdr:colOff>
          <xdr:row>67</xdr:row>
          <xdr:rowOff>38100</xdr:rowOff>
        </xdr:to>
        <xdr:sp macro="" textlink="">
          <xdr:nvSpPr>
            <xdr:cNvPr id="13322" name="Graph5x" hidden="1">
              <a:extLst>
                <a:ext uri="{63B3BB69-23CF-44E3-9099-C40C66FF867C}">
                  <a14:compatExt spid="_x0000_s13322"/>
                </a:ext>
                <a:ext uri="{FF2B5EF4-FFF2-40B4-BE49-F238E27FC236}">
                  <a16:creationId xmlns:a16="http://schemas.microsoft.com/office/drawing/2014/main" id="{00000000-0008-0000-0A00-00000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68</xdr:row>
          <xdr:rowOff>0</xdr:rowOff>
        </xdr:from>
        <xdr:to>
          <xdr:col>9</xdr:col>
          <xdr:colOff>523875</xdr:colOff>
          <xdr:row>69</xdr:row>
          <xdr:rowOff>38100</xdr:rowOff>
        </xdr:to>
        <xdr:sp macro="" textlink="">
          <xdr:nvSpPr>
            <xdr:cNvPr id="13323" name="Graph5y" hidden="1">
              <a:extLst>
                <a:ext uri="{63B3BB69-23CF-44E3-9099-C40C66FF867C}">
                  <a14:compatExt spid="_x0000_s13323"/>
                </a:ext>
                <a:ext uri="{FF2B5EF4-FFF2-40B4-BE49-F238E27FC236}">
                  <a16:creationId xmlns:a16="http://schemas.microsoft.com/office/drawing/2014/main" id="{00000000-0008-0000-0A00-00000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66</xdr:row>
          <xdr:rowOff>0</xdr:rowOff>
        </xdr:from>
        <xdr:to>
          <xdr:col>20</xdr:col>
          <xdr:colOff>600075</xdr:colOff>
          <xdr:row>67</xdr:row>
          <xdr:rowOff>38100</xdr:rowOff>
        </xdr:to>
        <xdr:sp macro="" textlink="">
          <xdr:nvSpPr>
            <xdr:cNvPr id="13324" name="Graph6x" hidden="1">
              <a:extLst>
                <a:ext uri="{63B3BB69-23CF-44E3-9099-C40C66FF867C}">
                  <a14:compatExt spid="_x0000_s13324"/>
                </a:ext>
                <a:ext uri="{FF2B5EF4-FFF2-40B4-BE49-F238E27FC236}">
                  <a16:creationId xmlns:a16="http://schemas.microsoft.com/office/drawing/2014/main" id="{00000000-0008-0000-0A00-00000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68</xdr:row>
          <xdr:rowOff>0</xdr:rowOff>
        </xdr:from>
        <xdr:to>
          <xdr:col>21</xdr:col>
          <xdr:colOff>0</xdr:colOff>
          <xdr:row>69</xdr:row>
          <xdr:rowOff>38100</xdr:rowOff>
        </xdr:to>
        <xdr:sp macro="" textlink="">
          <xdr:nvSpPr>
            <xdr:cNvPr id="13325" name="Graph6y" hidden="1">
              <a:extLst>
                <a:ext uri="{63B3BB69-23CF-44E3-9099-C40C66FF867C}">
                  <a14:compatExt spid="_x0000_s13325"/>
                </a:ext>
                <a:ext uri="{FF2B5EF4-FFF2-40B4-BE49-F238E27FC236}">
                  <a16:creationId xmlns:a16="http://schemas.microsoft.com/office/drawing/2014/main" id="{00000000-0008-0000-0A00-00000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0</xdr:rowOff>
        </xdr:from>
        <xdr:to>
          <xdr:col>9</xdr:col>
          <xdr:colOff>514350</xdr:colOff>
          <xdr:row>90</xdr:row>
          <xdr:rowOff>38100</xdr:rowOff>
        </xdr:to>
        <xdr:sp macro="" textlink="">
          <xdr:nvSpPr>
            <xdr:cNvPr id="13326" name="Graph7x" hidden="1">
              <a:extLst>
                <a:ext uri="{63B3BB69-23CF-44E3-9099-C40C66FF867C}">
                  <a14:compatExt spid="_x0000_s13326"/>
                </a:ext>
                <a:ext uri="{FF2B5EF4-FFF2-40B4-BE49-F238E27FC236}">
                  <a16:creationId xmlns:a16="http://schemas.microsoft.com/office/drawing/2014/main" id="{00000000-0008-0000-0A00-00000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91</xdr:row>
          <xdr:rowOff>0</xdr:rowOff>
        </xdr:from>
        <xdr:to>
          <xdr:col>9</xdr:col>
          <xdr:colOff>523875</xdr:colOff>
          <xdr:row>92</xdr:row>
          <xdr:rowOff>38100</xdr:rowOff>
        </xdr:to>
        <xdr:sp macro="" textlink="">
          <xdr:nvSpPr>
            <xdr:cNvPr id="13327" name="Graph7y" hidden="1">
              <a:extLst>
                <a:ext uri="{63B3BB69-23CF-44E3-9099-C40C66FF867C}">
                  <a14:compatExt spid="_x0000_s13327"/>
                </a:ext>
                <a:ext uri="{FF2B5EF4-FFF2-40B4-BE49-F238E27FC236}">
                  <a16:creationId xmlns:a16="http://schemas.microsoft.com/office/drawing/2014/main" id="{00000000-0008-0000-0A00-00000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89</xdr:row>
          <xdr:rowOff>0</xdr:rowOff>
        </xdr:from>
        <xdr:to>
          <xdr:col>20</xdr:col>
          <xdr:colOff>600075</xdr:colOff>
          <xdr:row>90</xdr:row>
          <xdr:rowOff>38100</xdr:rowOff>
        </xdr:to>
        <xdr:sp macro="" textlink="">
          <xdr:nvSpPr>
            <xdr:cNvPr id="13328" name="Graph8x" hidden="1">
              <a:extLst>
                <a:ext uri="{63B3BB69-23CF-44E3-9099-C40C66FF867C}">
                  <a14:compatExt spid="_x0000_s13328"/>
                </a:ext>
                <a:ext uri="{FF2B5EF4-FFF2-40B4-BE49-F238E27FC236}">
                  <a16:creationId xmlns:a16="http://schemas.microsoft.com/office/drawing/2014/main" id="{00000000-0008-0000-0A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91</xdr:row>
          <xdr:rowOff>0</xdr:rowOff>
        </xdr:from>
        <xdr:to>
          <xdr:col>21</xdr:col>
          <xdr:colOff>0</xdr:colOff>
          <xdr:row>92</xdr:row>
          <xdr:rowOff>38100</xdr:rowOff>
        </xdr:to>
        <xdr:sp macro="" textlink="">
          <xdr:nvSpPr>
            <xdr:cNvPr id="13329" name="Graph8y" hidden="1">
              <a:extLst>
                <a:ext uri="{63B3BB69-23CF-44E3-9099-C40C66FF867C}">
                  <a14:compatExt spid="_x0000_s13329"/>
                </a:ext>
                <a:ext uri="{FF2B5EF4-FFF2-40B4-BE49-F238E27FC236}">
                  <a16:creationId xmlns:a16="http://schemas.microsoft.com/office/drawing/2014/main" id="{00000000-0008-0000-0A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112</xdr:row>
          <xdr:rowOff>0</xdr:rowOff>
        </xdr:from>
        <xdr:to>
          <xdr:col>9</xdr:col>
          <xdr:colOff>514350</xdr:colOff>
          <xdr:row>113</xdr:row>
          <xdr:rowOff>38100</xdr:rowOff>
        </xdr:to>
        <xdr:sp macro="" textlink="">
          <xdr:nvSpPr>
            <xdr:cNvPr id="13330" name="Graph9x" hidden="1">
              <a:extLst>
                <a:ext uri="{63B3BB69-23CF-44E3-9099-C40C66FF867C}">
                  <a14:compatExt spid="_x0000_s13330"/>
                </a:ext>
                <a:ext uri="{FF2B5EF4-FFF2-40B4-BE49-F238E27FC236}">
                  <a16:creationId xmlns:a16="http://schemas.microsoft.com/office/drawing/2014/main" id="{00000000-0008-0000-0A00-00001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0</xdr:rowOff>
        </xdr:from>
        <xdr:to>
          <xdr:col>9</xdr:col>
          <xdr:colOff>523875</xdr:colOff>
          <xdr:row>115</xdr:row>
          <xdr:rowOff>38100</xdr:rowOff>
        </xdr:to>
        <xdr:sp macro="" textlink="">
          <xdr:nvSpPr>
            <xdr:cNvPr id="13331" name="Graph9y" hidden="1">
              <a:extLst>
                <a:ext uri="{63B3BB69-23CF-44E3-9099-C40C66FF867C}">
                  <a14:compatExt spid="_x0000_s13331"/>
                </a:ext>
                <a:ext uri="{FF2B5EF4-FFF2-40B4-BE49-F238E27FC236}">
                  <a16:creationId xmlns:a16="http://schemas.microsoft.com/office/drawing/2014/main" id="{00000000-0008-0000-0A00-00001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19050</xdr:colOff>
          <xdr:row>112</xdr:row>
          <xdr:rowOff>0</xdr:rowOff>
        </xdr:from>
        <xdr:to>
          <xdr:col>20</xdr:col>
          <xdr:colOff>600075</xdr:colOff>
          <xdr:row>113</xdr:row>
          <xdr:rowOff>38100</xdr:rowOff>
        </xdr:to>
        <xdr:sp macro="" textlink="">
          <xdr:nvSpPr>
            <xdr:cNvPr id="13332" name="Graph10x" hidden="1">
              <a:extLst>
                <a:ext uri="{63B3BB69-23CF-44E3-9099-C40C66FF867C}">
                  <a14:compatExt spid="_x0000_s13332"/>
                </a:ext>
                <a:ext uri="{FF2B5EF4-FFF2-40B4-BE49-F238E27FC236}">
                  <a16:creationId xmlns:a16="http://schemas.microsoft.com/office/drawing/2014/main" id="{00000000-0008-0000-0A00-00001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114</xdr:row>
          <xdr:rowOff>0</xdr:rowOff>
        </xdr:from>
        <xdr:to>
          <xdr:col>21</xdr:col>
          <xdr:colOff>0</xdr:colOff>
          <xdr:row>115</xdr:row>
          <xdr:rowOff>38100</xdr:rowOff>
        </xdr:to>
        <xdr:sp macro="" textlink="">
          <xdr:nvSpPr>
            <xdr:cNvPr id="13333" name="Graph10y" hidden="1">
              <a:extLst>
                <a:ext uri="{63B3BB69-23CF-44E3-9099-C40C66FF867C}">
                  <a14:compatExt spid="_x0000_s13333"/>
                </a:ext>
                <a:ext uri="{FF2B5EF4-FFF2-40B4-BE49-F238E27FC236}">
                  <a16:creationId xmlns:a16="http://schemas.microsoft.com/office/drawing/2014/main" id="{00000000-0008-0000-0A00-00001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xdr:row>
          <xdr:rowOff>133350</xdr:rowOff>
        </xdr:from>
        <xdr:to>
          <xdr:col>6</xdr:col>
          <xdr:colOff>19050</xdr:colOff>
          <xdr:row>9</xdr:row>
          <xdr:rowOff>234950</xdr:rowOff>
        </xdr:to>
        <xdr:sp macro="" textlink="">
          <xdr:nvSpPr>
            <xdr:cNvPr id="13336" name="DateBox" hidden="1">
              <a:extLst>
                <a:ext uri="{63B3BB69-23CF-44E3-9099-C40C66FF867C}">
                  <a14:compatExt spid="_x0000_s13336"/>
                </a:ext>
                <a:ext uri="{FF2B5EF4-FFF2-40B4-BE49-F238E27FC236}">
                  <a16:creationId xmlns:a16="http://schemas.microsoft.com/office/drawing/2014/main" id="{00000000-0008-0000-0A00-00001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200025</xdr:rowOff>
        </xdr:from>
        <xdr:to>
          <xdr:col>9</xdr:col>
          <xdr:colOff>28575</xdr:colOff>
          <xdr:row>5</xdr:row>
          <xdr:rowOff>19050</xdr:rowOff>
        </xdr:to>
        <xdr:sp macro="" textlink="">
          <xdr:nvSpPr>
            <xdr:cNvPr id="13338" name="ModelCombo1" hidden="1">
              <a:extLst>
                <a:ext uri="{63B3BB69-23CF-44E3-9099-C40C66FF867C}">
                  <a14:compatExt spid="_x0000_s13338"/>
                </a:ext>
                <a:ext uri="{FF2B5EF4-FFF2-40B4-BE49-F238E27FC236}">
                  <a16:creationId xmlns:a16="http://schemas.microsoft.com/office/drawing/2014/main" id="{00000000-0008-0000-0A00-00001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190500</xdr:rowOff>
        </xdr:from>
        <xdr:to>
          <xdr:col>9</xdr:col>
          <xdr:colOff>28575</xdr:colOff>
          <xdr:row>7</xdr:row>
          <xdr:rowOff>19050</xdr:rowOff>
        </xdr:to>
        <xdr:sp macro="" textlink="">
          <xdr:nvSpPr>
            <xdr:cNvPr id="13339" name="ModelCombo2" hidden="1">
              <a:extLst>
                <a:ext uri="{63B3BB69-23CF-44E3-9099-C40C66FF867C}">
                  <a14:compatExt spid="_x0000_s13339"/>
                </a:ext>
                <a:ext uri="{FF2B5EF4-FFF2-40B4-BE49-F238E27FC236}">
                  <a16:creationId xmlns:a16="http://schemas.microsoft.com/office/drawing/2014/main" id="{00000000-0008-0000-0A00-00001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9</xdr:col>
          <xdr:colOff>28575</xdr:colOff>
          <xdr:row>9</xdr:row>
          <xdr:rowOff>19050</xdr:rowOff>
        </xdr:to>
        <xdr:sp macro="" textlink="">
          <xdr:nvSpPr>
            <xdr:cNvPr id="13340" name="ModelCombo3" hidden="1">
              <a:extLst>
                <a:ext uri="{63B3BB69-23CF-44E3-9099-C40C66FF867C}">
                  <a14:compatExt spid="_x0000_s13340"/>
                </a:ext>
                <a:ext uri="{FF2B5EF4-FFF2-40B4-BE49-F238E27FC236}">
                  <a16:creationId xmlns:a16="http://schemas.microsoft.com/office/drawing/2014/main" id="{00000000-0008-0000-0A00-00001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9</xdr:col>
          <xdr:colOff>28575</xdr:colOff>
          <xdr:row>11</xdr:row>
          <xdr:rowOff>19050</xdr:rowOff>
        </xdr:to>
        <xdr:sp macro="" textlink="">
          <xdr:nvSpPr>
            <xdr:cNvPr id="13341" name="ModelCombo4" hidden="1">
              <a:extLst>
                <a:ext uri="{63B3BB69-23CF-44E3-9099-C40C66FF867C}">
                  <a14:compatExt spid="_x0000_s13341"/>
                </a:ext>
                <a:ext uri="{FF2B5EF4-FFF2-40B4-BE49-F238E27FC236}">
                  <a16:creationId xmlns:a16="http://schemas.microsoft.com/office/drawing/2014/main" id="{00000000-0008-0000-0A00-00001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30</xdr:row>
          <xdr:rowOff>152400</xdr:rowOff>
        </xdr:from>
        <xdr:to>
          <xdr:col>10</xdr:col>
          <xdr:colOff>47625</xdr:colOff>
          <xdr:row>32</xdr:row>
          <xdr:rowOff>85725</xdr:rowOff>
        </xdr:to>
        <xdr:sp macro="" textlink="">
          <xdr:nvSpPr>
            <xdr:cNvPr id="13345" name="AutoScale1" hidden="1">
              <a:extLst>
                <a:ext uri="{63B3BB69-23CF-44E3-9099-C40C66FF867C}">
                  <a14:compatExt spid="_x0000_s13345"/>
                </a:ext>
                <a:ext uri="{FF2B5EF4-FFF2-40B4-BE49-F238E27FC236}">
                  <a16:creationId xmlns:a16="http://schemas.microsoft.com/office/drawing/2014/main" id="{00000000-0008-0000-0A00-00002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30</xdr:row>
          <xdr:rowOff>152400</xdr:rowOff>
        </xdr:from>
        <xdr:to>
          <xdr:col>21</xdr:col>
          <xdr:colOff>190500</xdr:colOff>
          <xdr:row>32</xdr:row>
          <xdr:rowOff>85725</xdr:rowOff>
        </xdr:to>
        <xdr:sp macro="" textlink="">
          <xdr:nvSpPr>
            <xdr:cNvPr id="13346" name="AutoScale2" hidden="1">
              <a:extLst>
                <a:ext uri="{63B3BB69-23CF-44E3-9099-C40C66FF867C}">
                  <a14:compatExt spid="_x0000_s13346"/>
                </a:ext>
                <a:ext uri="{FF2B5EF4-FFF2-40B4-BE49-F238E27FC236}">
                  <a16:creationId xmlns:a16="http://schemas.microsoft.com/office/drawing/2014/main" id="{00000000-0008-0000-0A00-00002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76200</xdr:rowOff>
        </xdr:from>
        <xdr:to>
          <xdr:col>10</xdr:col>
          <xdr:colOff>47625</xdr:colOff>
          <xdr:row>55</xdr:row>
          <xdr:rowOff>9525</xdr:rowOff>
        </xdr:to>
        <xdr:sp macro="" textlink="">
          <xdr:nvSpPr>
            <xdr:cNvPr id="13347" name="AutoScale3" hidden="1">
              <a:extLst>
                <a:ext uri="{63B3BB69-23CF-44E3-9099-C40C66FF867C}">
                  <a14:compatExt spid="_x0000_s13347"/>
                </a:ext>
                <a:ext uri="{FF2B5EF4-FFF2-40B4-BE49-F238E27FC236}">
                  <a16:creationId xmlns:a16="http://schemas.microsoft.com/office/drawing/2014/main" id="{00000000-0008-0000-0A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53</xdr:row>
          <xdr:rowOff>76200</xdr:rowOff>
        </xdr:from>
        <xdr:to>
          <xdr:col>21</xdr:col>
          <xdr:colOff>190500</xdr:colOff>
          <xdr:row>55</xdr:row>
          <xdr:rowOff>9525</xdr:rowOff>
        </xdr:to>
        <xdr:sp macro="" textlink="">
          <xdr:nvSpPr>
            <xdr:cNvPr id="13348" name="AutoScale4" hidden="1">
              <a:extLst>
                <a:ext uri="{63B3BB69-23CF-44E3-9099-C40C66FF867C}">
                  <a14:compatExt spid="_x0000_s13348"/>
                </a:ext>
                <a:ext uri="{FF2B5EF4-FFF2-40B4-BE49-F238E27FC236}">
                  <a16:creationId xmlns:a16="http://schemas.microsoft.com/office/drawing/2014/main" id="{00000000-0008-0000-0A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76</xdr:row>
          <xdr:rowOff>123825</xdr:rowOff>
        </xdr:from>
        <xdr:to>
          <xdr:col>10</xdr:col>
          <xdr:colOff>38100</xdr:colOff>
          <xdr:row>78</xdr:row>
          <xdr:rowOff>57150</xdr:rowOff>
        </xdr:to>
        <xdr:sp macro="" textlink="">
          <xdr:nvSpPr>
            <xdr:cNvPr id="13349" name="AutoScale5" hidden="1">
              <a:extLst>
                <a:ext uri="{63B3BB69-23CF-44E3-9099-C40C66FF867C}">
                  <a14:compatExt spid="_x0000_s13349"/>
                </a:ext>
                <a:ext uri="{FF2B5EF4-FFF2-40B4-BE49-F238E27FC236}">
                  <a16:creationId xmlns:a16="http://schemas.microsoft.com/office/drawing/2014/main" id="{00000000-0008-0000-0A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76</xdr:row>
          <xdr:rowOff>123825</xdr:rowOff>
        </xdr:from>
        <xdr:to>
          <xdr:col>21</xdr:col>
          <xdr:colOff>180975</xdr:colOff>
          <xdr:row>78</xdr:row>
          <xdr:rowOff>57150</xdr:rowOff>
        </xdr:to>
        <xdr:sp macro="" textlink="">
          <xdr:nvSpPr>
            <xdr:cNvPr id="13350" name="AutoScale6" hidden="1">
              <a:extLst>
                <a:ext uri="{63B3BB69-23CF-44E3-9099-C40C66FF867C}">
                  <a14:compatExt spid="_x0000_s13350"/>
                </a:ext>
                <a:ext uri="{FF2B5EF4-FFF2-40B4-BE49-F238E27FC236}">
                  <a16:creationId xmlns:a16="http://schemas.microsoft.com/office/drawing/2014/main" id="{00000000-0008-0000-0A00-00002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99</xdr:row>
          <xdr:rowOff>9525</xdr:rowOff>
        </xdr:from>
        <xdr:to>
          <xdr:col>10</xdr:col>
          <xdr:colOff>28575</xdr:colOff>
          <xdr:row>100</xdr:row>
          <xdr:rowOff>133350</xdr:rowOff>
        </xdr:to>
        <xdr:sp macro="" textlink="">
          <xdr:nvSpPr>
            <xdr:cNvPr id="13351" name="AutoScale7" hidden="1">
              <a:extLst>
                <a:ext uri="{63B3BB69-23CF-44E3-9099-C40C66FF867C}">
                  <a14:compatExt spid="_x0000_s13351"/>
                </a:ext>
                <a:ext uri="{FF2B5EF4-FFF2-40B4-BE49-F238E27FC236}">
                  <a16:creationId xmlns:a16="http://schemas.microsoft.com/office/drawing/2014/main" id="{00000000-0008-0000-0A00-00002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99</xdr:row>
          <xdr:rowOff>9525</xdr:rowOff>
        </xdr:from>
        <xdr:to>
          <xdr:col>21</xdr:col>
          <xdr:colOff>171450</xdr:colOff>
          <xdr:row>100</xdr:row>
          <xdr:rowOff>133350</xdr:rowOff>
        </xdr:to>
        <xdr:sp macro="" textlink="">
          <xdr:nvSpPr>
            <xdr:cNvPr id="13352" name="AutoScale8" hidden="1">
              <a:extLst>
                <a:ext uri="{63B3BB69-23CF-44E3-9099-C40C66FF867C}">
                  <a14:compatExt spid="_x0000_s13352"/>
                </a:ext>
                <a:ext uri="{FF2B5EF4-FFF2-40B4-BE49-F238E27FC236}">
                  <a16:creationId xmlns:a16="http://schemas.microsoft.com/office/drawing/2014/main" id="{00000000-0008-0000-0A00-00002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122</xdr:row>
          <xdr:rowOff>104775</xdr:rowOff>
        </xdr:from>
        <xdr:to>
          <xdr:col>10</xdr:col>
          <xdr:colOff>28575</xdr:colOff>
          <xdr:row>124</xdr:row>
          <xdr:rowOff>38100</xdr:rowOff>
        </xdr:to>
        <xdr:sp macro="" textlink="">
          <xdr:nvSpPr>
            <xdr:cNvPr id="13353" name="AutoScale9" hidden="1">
              <a:extLst>
                <a:ext uri="{63B3BB69-23CF-44E3-9099-C40C66FF867C}">
                  <a14:compatExt spid="_x0000_s13353"/>
                </a:ext>
                <a:ext uri="{FF2B5EF4-FFF2-40B4-BE49-F238E27FC236}">
                  <a16:creationId xmlns:a16="http://schemas.microsoft.com/office/drawing/2014/main" id="{00000000-0008-0000-0A00-00002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122</xdr:row>
          <xdr:rowOff>104775</xdr:rowOff>
        </xdr:from>
        <xdr:to>
          <xdr:col>21</xdr:col>
          <xdr:colOff>171450</xdr:colOff>
          <xdr:row>124</xdr:row>
          <xdr:rowOff>38100</xdr:rowOff>
        </xdr:to>
        <xdr:sp macro="" textlink="">
          <xdr:nvSpPr>
            <xdr:cNvPr id="13354" name="AutoScale10" hidden="1">
              <a:extLst>
                <a:ext uri="{63B3BB69-23CF-44E3-9099-C40C66FF867C}">
                  <a14:compatExt spid="_x0000_s13354"/>
                </a:ext>
                <a:ext uri="{FF2B5EF4-FFF2-40B4-BE49-F238E27FC236}">
                  <a16:creationId xmlns:a16="http://schemas.microsoft.com/office/drawing/2014/main" id="{00000000-0008-0000-0A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32</xdr:row>
          <xdr:rowOff>133350</xdr:rowOff>
        </xdr:from>
        <xdr:to>
          <xdr:col>10</xdr:col>
          <xdr:colOff>47625</xdr:colOff>
          <xdr:row>34</xdr:row>
          <xdr:rowOff>66675</xdr:rowOff>
        </xdr:to>
        <xdr:sp macro="" textlink="">
          <xdr:nvSpPr>
            <xdr:cNvPr id="13355" name="AddLabelsCK1" hidden="1">
              <a:extLst>
                <a:ext uri="{63B3BB69-23CF-44E3-9099-C40C66FF867C}">
                  <a14:compatExt spid="_x0000_s13355"/>
                </a:ext>
                <a:ext uri="{FF2B5EF4-FFF2-40B4-BE49-F238E27FC236}">
                  <a16:creationId xmlns:a16="http://schemas.microsoft.com/office/drawing/2014/main" id="{00000000-0008-0000-0A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32</xdr:row>
          <xdr:rowOff>133350</xdr:rowOff>
        </xdr:from>
        <xdr:to>
          <xdr:col>21</xdr:col>
          <xdr:colOff>190500</xdr:colOff>
          <xdr:row>34</xdr:row>
          <xdr:rowOff>66675</xdr:rowOff>
        </xdr:to>
        <xdr:sp macro="" textlink="">
          <xdr:nvSpPr>
            <xdr:cNvPr id="13356" name="AddLabelsCK2" hidden="1">
              <a:extLst>
                <a:ext uri="{63B3BB69-23CF-44E3-9099-C40C66FF867C}">
                  <a14:compatExt spid="_x0000_s13356"/>
                </a:ext>
                <a:ext uri="{FF2B5EF4-FFF2-40B4-BE49-F238E27FC236}">
                  <a16:creationId xmlns:a16="http://schemas.microsoft.com/office/drawing/2014/main" id="{00000000-0008-0000-0A00-00002C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55</xdr:row>
          <xdr:rowOff>114300</xdr:rowOff>
        </xdr:from>
        <xdr:to>
          <xdr:col>10</xdr:col>
          <xdr:colOff>47625</xdr:colOff>
          <xdr:row>57</xdr:row>
          <xdr:rowOff>47625</xdr:rowOff>
        </xdr:to>
        <xdr:sp macro="" textlink="">
          <xdr:nvSpPr>
            <xdr:cNvPr id="13357" name="AddLabelsCK3" hidden="1">
              <a:extLst>
                <a:ext uri="{63B3BB69-23CF-44E3-9099-C40C66FF867C}">
                  <a14:compatExt spid="_x0000_s13357"/>
                </a:ext>
                <a:ext uri="{FF2B5EF4-FFF2-40B4-BE49-F238E27FC236}">
                  <a16:creationId xmlns:a16="http://schemas.microsoft.com/office/drawing/2014/main" id="{00000000-0008-0000-0A00-00002D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55</xdr:row>
          <xdr:rowOff>114300</xdr:rowOff>
        </xdr:from>
        <xdr:to>
          <xdr:col>21</xdr:col>
          <xdr:colOff>190500</xdr:colOff>
          <xdr:row>57</xdr:row>
          <xdr:rowOff>47625</xdr:rowOff>
        </xdr:to>
        <xdr:sp macro="" textlink="">
          <xdr:nvSpPr>
            <xdr:cNvPr id="13358" name="AddLabelsCK4" hidden="1">
              <a:extLst>
                <a:ext uri="{63B3BB69-23CF-44E3-9099-C40C66FF867C}">
                  <a14:compatExt spid="_x0000_s13358"/>
                </a:ext>
                <a:ext uri="{FF2B5EF4-FFF2-40B4-BE49-F238E27FC236}">
                  <a16:creationId xmlns:a16="http://schemas.microsoft.com/office/drawing/2014/main" id="{00000000-0008-0000-0A00-00002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78</xdr:row>
          <xdr:rowOff>171450</xdr:rowOff>
        </xdr:from>
        <xdr:to>
          <xdr:col>10</xdr:col>
          <xdr:colOff>38100</xdr:colOff>
          <xdr:row>80</xdr:row>
          <xdr:rowOff>104775</xdr:rowOff>
        </xdr:to>
        <xdr:sp macro="" textlink="">
          <xdr:nvSpPr>
            <xdr:cNvPr id="13359" name="AddLabelsCK5" hidden="1">
              <a:extLst>
                <a:ext uri="{63B3BB69-23CF-44E3-9099-C40C66FF867C}">
                  <a14:compatExt spid="_x0000_s13359"/>
                </a:ext>
                <a:ext uri="{FF2B5EF4-FFF2-40B4-BE49-F238E27FC236}">
                  <a16:creationId xmlns:a16="http://schemas.microsoft.com/office/drawing/2014/main" id="{00000000-0008-0000-0A00-00002F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78</xdr:row>
          <xdr:rowOff>171450</xdr:rowOff>
        </xdr:from>
        <xdr:to>
          <xdr:col>21</xdr:col>
          <xdr:colOff>180975</xdr:colOff>
          <xdr:row>80</xdr:row>
          <xdr:rowOff>104775</xdr:rowOff>
        </xdr:to>
        <xdr:sp macro="" textlink="">
          <xdr:nvSpPr>
            <xdr:cNvPr id="13360" name="AddLabelsCK6" hidden="1">
              <a:extLst>
                <a:ext uri="{63B3BB69-23CF-44E3-9099-C40C66FF867C}">
                  <a14:compatExt spid="_x0000_s13360"/>
                </a:ext>
                <a:ext uri="{FF2B5EF4-FFF2-40B4-BE49-F238E27FC236}">
                  <a16:creationId xmlns:a16="http://schemas.microsoft.com/office/drawing/2014/main" id="{00000000-0008-0000-0A00-00003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101</xdr:row>
          <xdr:rowOff>85725</xdr:rowOff>
        </xdr:from>
        <xdr:to>
          <xdr:col>10</xdr:col>
          <xdr:colOff>28575</xdr:colOff>
          <xdr:row>103</xdr:row>
          <xdr:rowOff>19050</xdr:rowOff>
        </xdr:to>
        <xdr:sp macro="" textlink="">
          <xdr:nvSpPr>
            <xdr:cNvPr id="13361" name="AddLabelsCK7" hidden="1">
              <a:extLst>
                <a:ext uri="{63B3BB69-23CF-44E3-9099-C40C66FF867C}">
                  <a14:compatExt spid="_x0000_s13361"/>
                </a:ext>
                <a:ext uri="{FF2B5EF4-FFF2-40B4-BE49-F238E27FC236}">
                  <a16:creationId xmlns:a16="http://schemas.microsoft.com/office/drawing/2014/main" id="{00000000-0008-0000-0A00-00003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101</xdr:row>
          <xdr:rowOff>85725</xdr:rowOff>
        </xdr:from>
        <xdr:to>
          <xdr:col>21</xdr:col>
          <xdr:colOff>171450</xdr:colOff>
          <xdr:row>103</xdr:row>
          <xdr:rowOff>19050</xdr:rowOff>
        </xdr:to>
        <xdr:sp macro="" textlink="">
          <xdr:nvSpPr>
            <xdr:cNvPr id="13362" name="AddLabelsCK8" hidden="1">
              <a:extLst>
                <a:ext uri="{63B3BB69-23CF-44E3-9099-C40C66FF867C}">
                  <a14:compatExt spid="_x0000_s13362"/>
                </a:ext>
                <a:ext uri="{FF2B5EF4-FFF2-40B4-BE49-F238E27FC236}">
                  <a16:creationId xmlns:a16="http://schemas.microsoft.com/office/drawing/2014/main" id="{00000000-0008-0000-0A00-00003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124</xdr:row>
          <xdr:rowOff>123825</xdr:rowOff>
        </xdr:from>
        <xdr:to>
          <xdr:col>10</xdr:col>
          <xdr:colOff>38100</xdr:colOff>
          <xdr:row>126</xdr:row>
          <xdr:rowOff>57150</xdr:rowOff>
        </xdr:to>
        <xdr:sp macro="" textlink="">
          <xdr:nvSpPr>
            <xdr:cNvPr id="13363" name="AddLabelsCK9" hidden="1">
              <a:extLst>
                <a:ext uri="{63B3BB69-23CF-44E3-9099-C40C66FF867C}">
                  <a14:compatExt spid="_x0000_s13363"/>
                </a:ext>
                <a:ext uri="{FF2B5EF4-FFF2-40B4-BE49-F238E27FC236}">
                  <a16:creationId xmlns:a16="http://schemas.microsoft.com/office/drawing/2014/main" id="{00000000-0008-0000-0A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609600</xdr:colOff>
          <xdr:row>124</xdr:row>
          <xdr:rowOff>123825</xdr:rowOff>
        </xdr:from>
        <xdr:to>
          <xdr:col>21</xdr:col>
          <xdr:colOff>180975</xdr:colOff>
          <xdr:row>126</xdr:row>
          <xdr:rowOff>57150</xdr:rowOff>
        </xdr:to>
        <xdr:sp macro="" textlink="">
          <xdr:nvSpPr>
            <xdr:cNvPr id="13364" name="AddLabelsCK10" hidden="1">
              <a:extLst>
                <a:ext uri="{63B3BB69-23CF-44E3-9099-C40C66FF867C}">
                  <a14:compatExt spid="_x0000_s13364"/>
                </a:ext>
                <a:ext uri="{FF2B5EF4-FFF2-40B4-BE49-F238E27FC236}">
                  <a16:creationId xmlns:a16="http://schemas.microsoft.com/office/drawing/2014/main" id="{00000000-0008-0000-0A00-00003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2.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9.xml.rels><?xml version="1.0" encoding="UTF-8" standalone="yes"?>
<Relationships xmlns="http://schemas.openxmlformats.org/package/2006/relationships"><Relationship Id="rId26" Type="http://schemas.openxmlformats.org/officeDocument/2006/relationships/control" Target="../activeX/activeX27.xml"/><Relationship Id="rId21" Type="http://schemas.openxmlformats.org/officeDocument/2006/relationships/image" Target="../media/image24.emf"/><Relationship Id="rId42" Type="http://schemas.openxmlformats.org/officeDocument/2006/relationships/control" Target="../activeX/activeX35.xml"/><Relationship Id="rId47" Type="http://schemas.openxmlformats.org/officeDocument/2006/relationships/image" Target="../media/image37.emf"/><Relationship Id="rId63" Type="http://schemas.openxmlformats.org/officeDocument/2006/relationships/image" Target="../media/image45.emf"/><Relationship Id="rId68" Type="http://schemas.openxmlformats.org/officeDocument/2006/relationships/control" Target="../activeX/activeX48.xml"/><Relationship Id="rId84" Type="http://schemas.openxmlformats.org/officeDocument/2006/relationships/control" Target="../activeX/activeX56.xml"/><Relationship Id="rId89" Type="http://schemas.openxmlformats.org/officeDocument/2006/relationships/image" Target="../media/image58.emf"/><Relationship Id="rId16" Type="http://schemas.openxmlformats.org/officeDocument/2006/relationships/control" Target="../activeX/activeX22.xml"/><Relationship Id="rId11" Type="http://schemas.openxmlformats.org/officeDocument/2006/relationships/image" Target="../media/image19.emf"/><Relationship Id="rId32" Type="http://schemas.openxmlformats.org/officeDocument/2006/relationships/control" Target="../activeX/activeX30.xml"/><Relationship Id="rId37" Type="http://schemas.openxmlformats.org/officeDocument/2006/relationships/image" Target="../media/image32.emf"/><Relationship Id="rId53" Type="http://schemas.openxmlformats.org/officeDocument/2006/relationships/image" Target="../media/image40.emf"/><Relationship Id="rId58" Type="http://schemas.openxmlformats.org/officeDocument/2006/relationships/control" Target="../activeX/activeX43.xml"/><Relationship Id="rId74" Type="http://schemas.openxmlformats.org/officeDocument/2006/relationships/control" Target="../activeX/activeX51.xml"/><Relationship Id="rId79" Type="http://schemas.openxmlformats.org/officeDocument/2006/relationships/image" Target="../media/image53.emf"/><Relationship Id="rId5" Type="http://schemas.openxmlformats.org/officeDocument/2006/relationships/image" Target="../media/image16.emf"/><Relationship Id="rId90" Type="http://schemas.openxmlformats.org/officeDocument/2006/relationships/control" Target="../activeX/activeX59.xml"/><Relationship Id="rId22" Type="http://schemas.openxmlformats.org/officeDocument/2006/relationships/control" Target="../activeX/activeX25.xml"/><Relationship Id="rId27" Type="http://schemas.openxmlformats.org/officeDocument/2006/relationships/image" Target="../media/image27.emf"/><Relationship Id="rId43" Type="http://schemas.openxmlformats.org/officeDocument/2006/relationships/image" Target="../media/image35.emf"/><Relationship Id="rId48" Type="http://schemas.openxmlformats.org/officeDocument/2006/relationships/control" Target="../activeX/activeX38.xml"/><Relationship Id="rId64" Type="http://schemas.openxmlformats.org/officeDocument/2006/relationships/control" Target="../activeX/activeX46.xml"/><Relationship Id="rId69" Type="http://schemas.openxmlformats.org/officeDocument/2006/relationships/image" Target="../media/image48.emf"/><Relationship Id="rId8" Type="http://schemas.openxmlformats.org/officeDocument/2006/relationships/control" Target="../activeX/activeX18.xml"/><Relationship Id="rId51" Type="http://schemas.openxmlformats.org/officeDocument/2006/relationships/image" Target="../media/image39.emf"/><Relationship Id="rId72" Type="http://schemas.openxmlformats.org/officeDocument/2006/relationships/control" Target="../activeX/activeX50.xml"/><Relationship Id="rId80" Type="http://schemas.openxmlformats.org/officeDocument/2006/relationships/control" Target="../activeX/activeX54.xml"/><Relationship Id="rId85" Type="http://schemas.openxmlformats.org/officeDocument/2006/relationships/image" Target="../media/image56.emf"/><Relationship Id="rId93" Type="http://schemas.openxmlformats.org/officeDocument/2006/relationships/image" Target="../media/image60.emf"/><Relationship Id="rId3" Type="http://schemas.openxmlformats.org/officeDocument/2006/relationships/vmlDrawing" Target="../drawings/vmlDrawing5.vml"/><Relationship Id="rId12" Type="http://schemas.openxmlformats.org/officeDocument/2006/relationships/control" Target="../activeX/activeX20.xml"/><Relationship Id="rId17" Type="http://schemas.openxmlformats.org/officeDocument/2006/relationships/image" Target="../media/image22.emf"/><Relationship Id="rId25" Type="http://schemas.openxmlformats.org/officeDocument/2006/relationships/image" Target="../media/image26.emf"/><Relationship Id="rId33" Type="http://schemas.openxmlformats.org/officeDocument/2006/relationships/image" Target="../media/image30.emf"/><Relationship Id="rId38" Type="http://schemas.openxmlformats.org/officeDocument/2006/relationships/control" Target="../activeX/activeX33.xml"/><Relationship Id="rId46" Type="http://schemas.openxmlformats.org/officeDocument/2006/relationships/control" Target="../activeX/activeX37.xml"/><Relationship Id="rId59" Type="http://schemas.openxmlformats.org/officeDocument/2006/relationships/image" Target="../media/image43.emf"/><Relationship Id="rId67" Type="http://schemas.openxmlformats.org/officeDocument/2006/relationships/image" Target="../media/image47.emf"/><Relationship Id="rId20" Type="http://schemas.openxmlformats.org/officeDocument/2006/relationships/control" Target="../activeX/activeX24.xml"/><Relationship Id="rId41" Type="http://schemas.openxmlformats.org/officeDocument/2006/relationships/image" Target="../media/image34.emf"/><Relationship Id="rId54" Type="http://schemas.openxmlformats.org/officeDocument/2006/relationships/control" Target="../activeX/activeX41.xml"/><Relationship Id="rId62" Type="http://schemas.openxmlformats.org/officeDocument/2006/relationships/control" Target="../activeX/activeX45.xml"/><Relationship Id="rId70" Type="http://schemas.openxmlformats.org/officeDocument/2006/relationships/control" Target="../activeX/activeX49.xml"/><Relationship Id="rId75" Type="http://schemas.openxmlformats.org/officeDocument/2006/relationships/image" Target="../media/image51.emf"/><Relationship Id="rId83" Type="http://schemas.openxmlformats.org/officeDocument/2006/relationships/image" Target="../media/image55.emf"/><Relationship Id="rId88" Type="http://schemas.openxmlformats.org/officeDocument/2006/relationships/control" Target="../activeX/activeX58.xml"/><Relationship Id="rId91" Type="http://schemas.openxmlformats.org/officeDocument/2006/relationships/image" Target="../media/image59.emf"/><Relationship Id="rId1" Type="http://schemas.openxmlformats.org/officeDocument/2006/relationships/printerSettings" Target="../printerSettings/printerSettings8.bin"/><Relationship Id="rId6" Type="http://schemas.openxmlformats.org/officeDocument/2006/relationships/control" Target="../activeX/activeX17.xml"/><Relationship Id="rId15" Type="http://schemas.openxmlformats.org/officeDocument/2006/relationships/image" Target="../media/image21.emf"/><Relationship Id="rId23" Type="http://schemas.openxmlformats.org/officeDocument/2006/relationships/image" Target="../media/image25.emf"/><Relationship Id="rId28" Type="http://schemas.openxmlformats.org/officeDocument/2006/relationships/control" Target="../activeX/activeX28.xml"/><Relationship Id="rId36" Type="http://schemas.openxmlformats.org/officeDocument/2006/relationships/control" Target="../activeX/activeX32.xml"/><Relationship Id="rId49" Type="http://schemas.openxmlformats.org/officeDocument/2006/relationships/image" Target="../media/image38.emf"/><Relationship Id="rId57" Type="http://schemas.openxmlformats.org/officeDocument/2006/relationships/image" Target="../media/image42.emf"/><Relationship Id="rId10" Type="http://schemas.openxmlformats.org/officeDocument/2006/relationships/control" Target="../activeX/activeX19.xml"/><Relationship Id="rId31" Type="http://schemas.openxmlformats.org/officeDocument/2006/relationships/image" Target="../media/image29.emf"/><Relationship Id="rId44" Type="http://schemas.openxmlformats.org/officeDocument/2006/relationships/control" Target="../activeX/activeX36.xml"/><Relationship Id="rId52" Type="http://schemas.openxmlformats.org/officeDocument/2006/relationships/control" Target="../activeX/activeX40.xml"/><Relationship Id="rId60" Type="http://schemas.openxmlformats.org/officeDocument/2006/relationships/control" Target="../activeX/activeX44.xml"/><Relationship Id="rId65" Type="http://schemas.openxmlformats.org/officeDocument/2006/relationships/image" Target="../media/image46.emf"/><Relationship Id="rId73" Type="http://schemas.openxmlformats.org/officeDocument/2006/relationships/image" Target="../media/image50.emf"/><Relationship Id="rId78" Type="http://schemas.openxmlformats.org/officeDocument/2006/relationships/control" Target="../activeX/activeX53.xml"/><Relationship Id="rId81" Type="http://schemas.openxmlformats.org/officeDocument/2006/relationships/image" Target="../media/image54.emf"/><Relationship Id="rId86" Type="http://schemas.openxmlformats.org/officeDocument/2006/relationships/control" Target="../activeX/activeX57.xml"/><Relationship Id="rId4" Type="http://schemas.openxmlformats.org/officeDocument/2006/relationships/control" Target="../activeX/activeX16.xml"/><Relationship Id="rId9" Type="http://schemas.openxmlformats.org/officeDocument/2006/relationships/image" Target="../media/image18.emf"/><Relationship Id="rId13" Type="http://schemas.openxmlformats.org/officeDocument/2006/relationships/image" Target="../media/image20.emf"/><Relationship Id="rId18" Type="http://schemas.openxmlformats.org/officeDocument/2006/relationships/control" Target="../activeX/activeX23.xml"/><Relationship Id="rId39" Type="http://schemas.openxmlformats.org/officeDocument/2006/relationships/image" Target="../media/image33.emf"/><Relationship Id="rId34" Type="http://schemas.openxmlformats.org/officeDocument/2006/relationships/control" Target="../activeX/activeX31.xml"/><Relationship Id="rId50" Type="http://schemas.openxmlformats.org/officeDocument/2006/relationships/control" Target="../activeX/activeX39.xml"/><Relationship Id="rId55" Type="http://schemas.openxmlformats.org/officeDocument/2006/relationships/image" Target="../media/image41.emf"/><Relationship Id="rId76" Type="http://schemas.openxmlformats.org/officeDocument/2006/relationships/control" Target="../activeX/activeX52.xml"/><Relationship Id="rId7" Type="http://schemas.openxmlformats.org/officeDocument/2006/relationships/image" Target="../media/image17.emf"/><Relationship Id="rId71" Type="http://schemas.openxmlformats.org/officeDocument/2006/relationships/image" Target="../media/image49.emf"/><Relationship Id="rId92" Type="http://schemas.openxmlformats.org/officeDocument/2006/relationships/control" Target="../activeX/activeX60.xml"/><Relationship Id="rId2" Type="http://schemas.openxmlformats.org/officeDocument/2006/relationships/drawing" Target="../drawings/drawing4.xml"/><Relationship Id="rId29" Type="http://schemas.openxmlformats.org/officeDocument/2006/relationships/image" Target="../media/image28.emf"/><Relationship Id="rId24" Type="http://schemas.openxmlformats.org/officeDocument/2006/relationships/control" Target="../activeX/activeX26.xml"/><Relationship Id="rId40" Type="http://schemas.openxmlformats.org/officeDocument/2006/relationships/control" Target="../activeX/activeX34.xml"/><Relationship Id="rId45" Type="http://schemas.openxmlformats.org/officeDocument/2006/relationships/image" Target="../media/image36.emf"/><Relationship Id="rId66" Type="http://schemas.openxmlformats.org/officeDocument/2006/relationships/control" Target="../activeX/activeX47.xml"/><Relationship Id="rId87" Type="http://schemas.openxmlformats.org/officeDocument/2006/relationships/image" Target="../media/image57.emf"/><Relationship Id="rId61" Type="http://schemas.openxmlformats.org/officeDocument/2006/relationships/image" Target="../media/image44.emf"/><Relationship Id="rId82" Type="http://schemas.openxmlformats.org/officeDocument/2006/relationships/control" Target="../activeX/activeX55.xml"/><Relationship Id="rId19" Type="http://schemas.openxmlformats.org/officeDocument/2006/relationships/image" Target="../media/image23.emf"/><Relationship Id="rId14" Type="http://schemas.openxmlformats.org/officeDocument/2006/relationships/control" Target="../activeX/activeX21.xml"/><Relationship Id="rId30" Type="http://schemas.openxmlformats.org/officeDocument/2006/relationships/control" Target="../activeX/activeX29.xml"/><Relationship Id="rId35" Type="http://schemas.openxmlformats.org/officeDocument/2006/relationships/image" Target="../media/image31.emf"/><Relationship Id="rId56" Type="http://schemas.openxmlformats.org/officeDocument/2006/relationships/control" Target="../activeX/activeX42.xml"/><Relationship Id="rId7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63.xml"/><Relationship Id="rId3" Type="http://schemas.openxmlformats.org/officeDocument/2006/relationships/vmlDrawing" Target="../drawings/vmlDrawing6.vml"/><Relationship Id="rId7" Type="http://schemas.openxmlformats.org/officeDocument/2006/relationships/image" Target="../media/image62.emf"/><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6.xml"/><Relationship Id="rId21" Type="http://schemas.openxmlformats.org/officeDocument/2006/relationships/image" Target="../media/image73.emf"/><Relationship Id="rId42" Type="http://schemas.openxmlformats.org/officeDocument/2006/relationships/control" Target="../activeX/activeX84.xml"/><Relationship Id="rId47" Type="http://schemas.openxmlformats.org/officeDocument/2006/relationships/image" Target="../media/image86.emf"/><Relationship Id="rId63" Type="http://schemas.openxmlformats.org/officeDocument/2006/relationships/image" Target="../media/image94.emf"/><Relationship Id="rId68" Type="http://schemas.openxmlformats.org/officeDocument/2006/relationships/control" Target="../activeX/activeX97.xml"/><Relationship Id="rId84" Type="http://schemas.openxmlformats.org/officeDocument/2006/relationships/control" Target="../activeX/activeX105.xml"/><Relationship Id="rId89" Type="http://schemas.openxmlformats.org/officeDocument/2006/relationships/image" Target="../media/image107.emf"/><Relationship Id="rId16" Type="http://schemas.openxmlformats.org/officeDocument/2006/relationships/control" Target="../activeX/activeX71.xml"/><Relationship Id="rId11" Type="http://schemas.openxmlformats.org/officeDocument/2006/relationships/image" Target="../media/image68.emf"/><Relationship Id="rId32" Type="http://schemas.openxmlformats.org/officeDocument/2006/relationships/control" Target="../activeX/activeX79.xml"/><Relationship Id="rId37" Type="http://schemas.openxmlformats.org/officeDocument/2006/relationships/image" Target="../media/image81.emf"/><Relationship Id="rId53" Type="http://schemas.openxmlformats.org/officeDocument/2006/relationships/image" Target="../media/image89.emf"/><Relationship Id="rId58" Type="http://schemas.openxmlformats.org/officeDocument/2006/relationships/control" Target="../activeX/activeX92.xml"/><Relationship Id="rId74" Type="http://schemas.openxmlformats.org/officeDocument/2006/relationships/control" Target="../activeX/activeX100.xml"/><Relationship Id="rId79" Type="http://schemas.openxmlformats.org/officeDocument/2006/relationships/image" Target="../media/image102.emf"/><Relationship Id="rId5" Type="http://schemas.openxmlformats.org/officeDocument/2006/relationships/image" Target="../media/image65.emf"/><Relationship Id="rId90" Type="http://schemas.openxmlformats.org/officeDocument/2006/relationships/control" Target="../activeX/activeX108.xml"/><Relationship Id="rId95" Type="http://schemas.openxmlformats.org/officeDocument/2006/relationships/image" Target="../media/image110.emf"/><Relationship Id="rId22" Type="http://schemas.openxmlformats.org/officeDocument/2006/relationships/control" Target="../activeX/activeX74.xml"/><Relationship Id="rId27" Type="http://schemas.openxmlformats.org/officeDocument/2006/relationships/image" Target="../media/image76.emf"/><Relationship Id="rId43" Type="http://schemas.openxmlformats.org/officeDocument/2006/relationships/image" Target="../media/image84.emf"/><Relationship Id="rId48" Type="http://schemas.openxmlformats.org/officeDocument/2006/relationships/control" Target="../activeX/activeX87.xml"/><Relationship Id="rId64" Type="http://schemas.openxmlformats.org/officeDocument/2006/relationships/control" Target="../activeX/activeX95.xml"/><Relationship Id="rId69" Type="http://schemas.openxmlformats.org/officeDocument/2006/relationships/image" Target="../media/image97.emf"/><Relationship Id="rId8" Type="http://schemas.openxmlformats.org/officeDocument/2006/relationships/control" Target="../activeX/activeX67.xml"/><Relationship Id="rId51" Type="http://schemas.openxmlformats.org/officeDocument/2006/relationships/image" Target="../media/image88.emf"/><Relationship Id="rId72" Type="http://schemas.openxmlformats.org/officeDocument/2006/relationships/control" Target="../activeX/activeX99.xml"/><Relationship Id="rId80" Type="http://schemas.openxmlformats.org/officeDocument/2006/relationships/control" Target="../activeX/activeX103.xml"/><Relationship Id="rId85" Type="http://schemas.openxmlformats.org/officeDocument/2006/relationships/image" Target="../media/image105.emf"/><Relationship Id="rId93" Type="http://schemas.openxmlformats.org/officeDocument/2006/relationships/image" Target="../media/image109.emf"/><Relationship Id="rId3" Type="http://schemas.openxmlformats.org/officeDocument/2006/relationships/vmlDrawing" Target="../drawings/vmlDrawing7.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ontrol" Target="../activeX/activeX82.xml"/><Relationship Id="rId46" Type="http://schemas.openxmlformats.org/officeDocument/2006/relationships/control" Target="../activeX/activeX86.xml"/><Relationship Id="rId59" Type="http://schemas.openxmlformats.org/officeDocument/2006/relationships/image" Target="../media/image92.emf"/><Relationship Id="rId67" Type="http://schemas.openxmlformats.org/officeDocument/2006/relationships/image" Target="../media/image96.emf"/><Relationship Id="rId20" Type="http://schemas.openxmlformats.org/officeDocument/2006/relationships/control" Target="../activeX/activeX73.xml"/><Relationship Id="rId41" Type="http://schemas.openxmlformats.org/officeDocument/2006/relationships/image" Target="../media/image83.emf"/><Relationship Id="rId54" Type="http://schemas.openxmlformats.org/officeDocument/2006/relationships/control" Target="../activeX/activeX90.xml"/><Relationship Id="rId62" Type="http://schemas.openxmlformats.org/officeDocument/2006/relationships/control" Target="../activeX/activeX94.xml"/><Relationship Id="rId70" Type="http://schemas.openxmlformats.org/officeDocument/2006/relationships/control" Target="../activeX/activeX98.xml"/><Relationship Id="rId75" Type="http://schemas.openxmlformats.org/officeDocument/2006/relationships/image" Target="../media/image100.emf"/><Relationship Id="rId83" Type="http://schemas.openxmlformats.org/officeDocument/2006/relationships/image" Target="../media/image104.emf"/><Relationship Id="rId88" Type="http://schemas.openxmlformats.org/officeDocument/2006/relationships/control" Target="../activeX/activeX107.xml"/><Relationship Id="rId91" Type="http://schemas.openxmlformats.org/officeDocument/2006/relationships/image" Target="../media/image108.emf"/><Relationship Id="rId1" Type="http://schemas.openxmlformats.org/officeDocument/2006/relationships/printerSettings" Target="../printerSettings/printerSettings10.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7.xml"/><Relationship Id="rId36" Type="http://schemas.openxmlformats.org/officeDocument/2006/relationships/control" Target="../activeX/activeX81.xml"/><Relationship Id="rId49" Type="http://schemas.openxmlformats.org/officeDocument/2006/relationships/image" Target="../media/image87.emf"/><Relationship Id="rId57" Type="http://schemas.openxmlformats.org/officeDocument/2006/relationships/image" Target="../media/image91.emf"/><Relationship Id="rId10" Type="http://schemas.openxmlformats.org/officeDocument/2006/relationships/control" Target="../activeX/activeX68.xml"/><Relationship Id="rId31" Type="http://schemas.openxmlformats.org/officeDocument/2006/relationships/image" Target="../media/image78.emf"/><Relationship Id="rId44" Type="http://schemas.openxmlformats.org/officeDocument/2006/relationships/control" Target="../activeX/activeX85.xml"/><Relationship Id="rId52" Type="http://schemas.openxmlformats.org/officeDocument/2006/relationships/control" Target="../activeX/activeX89.xml"/><Relationship Id="rId60" Type="http://schemas.openxmlformats.org/officeDocument/2006/relationships/control" Target="../activeX/activeX93.xml"/><Relationship Id="rId65" Type="http://schemas.openxmlformats.org/officeDocument/2006/relationships/image" Target="../media/image95.emf"/><Relationship Id="rId73" Type="http://schemas.openxmlformats.org/officeDocument/2006/relationships/image" Target="../media/image99.emf"/><Relationship Id="rId78" Type="http://schemas.openxmlformats.org/officeDocument/2006/relationships/control" Target="../activeX/activeX102.xml"/><Relationship Id="rId81" Type="http://schemas.openxmlformats.org/officeDocument/2006/relationships/image" Target="../media/image103.emf"/><Relationship Id="rId86" Type="http://schemas.openxmlformats.org/officeDocument/2006/relationships/control" Target="../activeX/activeX106.xml"/><Relationship Id="rId94" Type="http://schemas.openxmlformats.org/officeDocument/2006/relationships/control" Target="../activeX/activeX11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image" Target="../media/image82.emf"/><Relationship Id="rId34" Type="http://schemas.openxmlformats.org/officeDocument/2006/relationships/control" Target="../activeX/activeX80.xml"/><Relationship Id="rId50" Type="http://schemas.openxmlformats.org/officeDocument/2006/relationships/control" Target="../activeX/activeX88.xml"/><Relationship Id="rId55" Type="http://schemas.openxmlformats.org/officeDocument/2006/relationships/image" Target="../media/image90.emf"/><Relationship Id="rId76" Type="http://schemas.openxmlformats.org/officeDocument/2006/relationships/control" Target="../activeX/activeX101.xml"/><Relationship Id="rId7" Type="http://schemas.openxmlformats.org/officeDocument/2006/relationships/image" Target="../media/image66.emf"/><Relationship Id="rId71" Type="http://schemas.openxmlformats.org/officeDocument/2006/relationships/image" Target="../media/image98.emf"/><Relationship Id="rId92" Type="http://schemas.openxmlformats.org/officeDocument/2006/relationships/control" Target="../activeX/activeX109.xml"/><Relationship Id="rId2" Type="http://schemas.openxmlformats.org/officeDocument/2006/relationships/drawing" Target="../drawings/drawing6.xml"/><Relationship Id="rId29" Type="http://schemas.openxmlformats.org/officeDocument/2006/relationships/image" Target="../media/image77.emf"/><Relationship Id="rId24" Type="http://schemas.openxmlformats.org/officeDocument/2006/relationships/control" Target="../activeX/activeX75.xml"/><Relationship Id="rId40" Type="http://schemas.openxmlformats.org/officeDocument/2006/relationships/control" Target="../activeX/activeX83.xml"/><Relationship Id="rId45" Type="http://schemas.openxmlformats.org/officeDocument/2006/relationships/image" Target="../media/image85.emf"/><Relationship Id="rId66" Type="http://schemas.openxmlformats.org/officeDocument/2006/relationships/control" Target="../activeX/activeX96.xml"/><Relationship Id="rId87" Type="http://schemas.openxmlformats.org/officeDocument/2006/relationships/image" Target="../media/image106.emf"/><Relationship Id="rId61" Type="http://schemas.openxmlformats.org/officeDocument/2006/relationships/image" Target="../media/image93.emf"/><Relationship Id="rId82" Type="http://schemas.openxmlformats.org/officeDocument/2006/relationships/control" Target="../activeX/activeX104.xml"/><Relationship Id="rId19" Type="http://schemas.openxmlformats.org/officeDocument/2006/relationships/image" Target="../media/image72.emf"/><Relationship Id="rId14" Type="http://schemas.openxmlformats.org/officeDocument/2006/relationships/control" Target="../activeX/activeX70.xml"/><Relationship Id="rId30" Type="http://schemas.openxmlformats.org/officeDocument/2006/relationships/control" Target="../activeX/activeX78.xml"/><Relationship Id="rId35" Type="http://schemas.openxmlformats.org/officeDocument/2006/relationships/image" Target="../media/image80.emf"/><Relationship Id="rId56" Type="http://schemas.openxmlformats.org/officeDocument/2006/relationships/control" Target="../activeX/activeX91.xml"/><Relationship Id="rId77"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I27"/>
  <sheetViews>
    <sheetView zoomScale="130" zoomScaleNormal="130" workbookViewId="0">
      <selection activeCell="B27" sqref="B27"/>
    </sheetView>
  </sheetViews>
  <sheetFormatPr defaultRowHeight="15" x14ac:dyDescent="0.25"/>
  <cols>
    <col min="1" max="1" width="13.5703125" customWidth="1"/>
    <col min="2" max="2" width="18.42578125" bestFit="1" customWidth="1"/>
    <col min="3" max="3" width="13.42578125" bestFit="1" customWidth="1"/>
    <col min="5" max="5" width="15.42578125" bestFit="1" customWidth="1"/>
    <col min="6" max="6" width="24.7109375" bestFit="1" customWidth="1"/>
    <col min="7" max="7" width="74.28515625" bestFit="1" customWidth="1"/>
    <col min="8" max="8" width="9.85546875" customWidth="1"/>
    <col min="9" max="9" width="15.85546875" bestFit="1" customWidth="1"/>
  </cols>
  <sheetData>
    <row r="1" spans="1:7" x14ac:dyDescent="0.25">
      <c r="A1" s="1" t="s">
        <v>0</v>
      </c>
    </row>
    <row r="2" spans="1:7" x14ac:dyDescent="0.25">
      <c r="A2" s="1" t="s">
        <v>1</v>
      </c>
    </row>
    <row r="3" spans="1:7" x14ac:dyDescent="0.25">
      <c r="A3" s="1" t="s">
        <v>410</v>
      </c>
    </row>
    <row r="4" spans="1:7" x14ac:dyDescent="0.25">
      <c r="A4" s="1"/>
    </row>
    <row r="5" spans="1:7" x14ac:dyDescent="0.25">
      <c r="A5" s="1"/>
    </row>
    <row r="6" spans="1:7" x14ac:dyDescent="0.25">
      <c r="A6" s="1"/>
    </row>
    <row r="7" spans="1:7" x14ac:dyDescent="0.25">
      <c r="A7" s="1"/>
    </row>
    <row r="8" spans="1:7" x14ac:dyDescent="0.25">
      <c r="A8" s="1"/>
    </row>
    <row r="9" spans="1:7" x14ac:dyDescent="0.25">
      <c r="E9" s="56" t="s">
        <v>197</v>
      </c>
    </row>
    <row r="10" spans="1:7" x14ac:dyDescent="0.25">
      <c r="A10" s="192" t="s">
        <v>2</v>
      </c>
      <c r="B10" s="192" t="s">
        <v>3</v>
      </c>
      <c r="C10" s="192" t="s">
        <v>4</v>
      </c>
      <c r="D10" s="192" t="s">
        <v>5</v>
      </c>
      <c r="E10" s="226" t="s">
        <v>198</v>
      </c>
      <c r="F10" s="192" t="s">
        <v>6</v>
      </c>
      <c r="G10" s="192" t="s">
        <v>7</v>
      </c>
    </row>
    <row r="11" spans="1:7" x14ac:dyDescent="0.25">
      <c r="A11" s="192">
        <v>1</v>
      </c>
      <c r="B11" s="192" t="s">
        <v>8</v>
      </c>
      <c r="C11" s="2" t="s">
        <v>9</v>
      </c>
      <c r="D11" s="192">
        <v>12.32</v>
      </c>
      <c r="E11" s="226" t="s">
        <v>236</v>
      </c>
      <c r="F11" s="192" t="s">
        <v>10</v>
      </c>
      <c r="G11" s="192" t="s">
        <v>201</v>
      </c>
    </row>
    <row r="12" spans="1:7" x14ac:dyDescent="0.25">
      <c r="A12" s="192">
        <v>2</v>
      </c>
      <c r="B12" s="192" t="s">
        <v>11</v>
      </c>
      <c r="C12" s="2" t="s">
        <v>9</v>
      </c>
      <c r="D12" s="192">
        <v>0</v>
      </c>
      <c r="E12" s="226" t="s">
        <v>236</v>
      </c>
      <c r="F12" s="192"/>
      <c r="G12" s="192" t="s">
        <v>202</v>
      </c>
    </row>
    <row r="13" spans="1:7" x14ac:dyDescent="0.25">
      <c r="A13" s="192">
        <v>3</v>
      </c>
      <c r="B13" s="192" t="s">
        <v>12</v>
      </c>
      <c r="C13" s="2" t="s">
        <v>9</v>
      </c>
      <c r="D13" s="192">
        <v>0</v>
      </c>
      <c r="E13" s="226" t="s">
        <v>236</v>
      </c>
      <c r="F13" s="192"/>
      <c r="G13" s="192" t="s">
        <v>203</v>
      </c>
    </row>
    <row r="14" spans="1:7" x14ac:dyDescent="0.25">
      <c r="A14" s="192">
        <v>4</v>
      </c>
      <c r="B14" s="192" t="s">
        <v>13</v>
      </c>
      <c r="C14" s="2" t="s">
        <v>14</v>
      </c>
      <c r="D14" s="192">
        <v>0</v>
      </c>
      <c r="E14" s="226" t="s">
        <v>236</v>
      </c>
      <c r="F14" s="192"/>
      <c r="G14" s="192" t="s">
        <v>204</v>
      </c>
    </row>
    <row r="15" spans="1:7" x14ac:dyDescent="0.25">
      <c r="A15" s="192">
        <v>5</v>
      </c>
      <c r="B15" s="192" t="s">
        <v>15</v>
      </c>
      <c r="C15" s="2" t="s">
        <v>16</v>
      </c>
      <c r="D15" s="192">
        <v>0</v>
      </c>
      <c r="E15" s="226" t="s">
        <v>196</v>
      </c>
      <c r="F15" s="192" t="s">
        <v>17</v>
      </c>
      <c r="G15" s="192" t="s">
        <v>205</v>
      </c>
    </row>
    <row r="16" spans="1:7" x14ac:dyDescent="0.25">
      <c r="A16" s="192">
        <v>6</v>
      </c>
      <c r="B16" s="192" t="s">
        <v>18</v>
      </c>
      <c r="C16" s="2" t="s">
        <v>16</v>
      </c>
      <c r="D16" s="192">
        <v>0</v>
      </c>
      <c r="E16" s="226" t="s">
        <v>196</v>
      </c>
      <c r="F16" s="192" t="s">
        <v>17</v>
      </c>
      <c r="G16" s="192" t="s">
        <v>206</v>
      </c>
    </row>
    <row r="17" spans="1:9" x14ac:dyDescent="0.25">
      <c r="A17" s="192">
        <v>7</v>
      </c>
      <c r="B17" s="192" t="s">
        <v>19</v>
      </c>
      <c r="C17" s="2" t="s">
        <v>16</v>
      </c>
      <c r="D17" s="192">
        <v>0</v>
      </c>
      <c r="E17" s="226" t="s">
        <v>196</v>
      </c>
      <c r="F17" s="192" t="s">
        <v>17</v>
      </c>
      <c r="G17" s="192" t="s">
        <v>207</v>
      </c>
    </row>
    <row r="18" spans="1:9" x14ac:dyDescent="0.25">
      <c r="A18" s="192">
        <v>8</v>
      </c>
      <c r="B18" s="192" t="s">
        <v>20</v>
      </c>
      <c r="C18" s="2" t="s">
        <v>16</v>
      </c>
      <c r="D18" s="192">
        <v>0</v>
      </c>
      <c r="E18" s="226" t="s">
        <v>196</v>
      </c>
      <c r="F18" s="192" t="s">
        <v>17</v>
      </c>
      <c r="G18" s="192" t="s">
        <v>208</v>
      </c>
    </row>
    <row r="19" spans="1:9" x14ac:dyDescent="0.25">
      <c r="A19" s="192">
        <v>9</v>
      </c>
      <c r="B19" s="192" t="s">
        <v>21</v>
      </c>
      <c r="C19" s="2" t="s">
        <v>16</v>
      </c>
      <c r="D19" s="192">
        <v>0</v>
      </c>
      <c r="E19" s="226" t="s">
        <v>196</v>
      </c>
      <c r="F19" s="192" t="s">
        <v>17</v>
      </c>
      <c r="G19" s="192" t="s">
        <v>209</v>
      </c>
    </row>
    <row r="20" spans="1:9" x14ac:dyDescent="0.25">
      <c r="A20" s="192">
        <v>10</v>
      </c>
      <c r="B20" s="192" t="s">
        <v>22</v>
      </c>
      <c r="C20" s="2" t="s">
        <v>16</v>
      </c>
      <c r="D20" s="192">
        <v>0</v>
      </c>
      <c r="E20" s="226" t="s">
        <v>196</v>
      </c>
      <c r="F20" s="192" t="s">
        <v>17</v>
      </c>
      <c r="G20" s="192" t="s">
        <v>210</v>
      </c>
    </row>
    <row r="21" spans="1:9" s="132" customFormat="1" x14ac:dyDescent="0.25">
      <c r="A21" s="192">
        <v>11</v>
      </c>
      <c r="B21" s="192" t="s">
        <v>279</v>
      </c>
      <c r="C21" s="2" t="s">
        <v>280</v>
      </c>
      <c r="D21" s="192">
        <v>10.76</v>
      </c>
      <c r="E21" s="226" t="s">
        <v>196</v>
      </c>
      <c r="F21" s="192"/>
      <c r="G21" s="192" t="s">
        <v>281</v>
      </c>
    </row>
    <row r="22" spans="1:9" s="132" customFormat="1" x14ac:dyDescent="0.25">
      <c r="A22" s="192">
        <v>12</v>
      </c>
      <c r="B22" s="192" t="s">
        <v>275</v>
      </c>
      <c r="C22" s="2" t="s">
        <v>185</v>
      </c>
      <c r="D22" s="192">
        <v>5730</v>
      </c>
      <c r="E22" s="226" t="s">
        <v>236</v>
      </c>
      <c r="F22" s="192" t="s">
        <v>287</v>
      </c>
      <c r="G22" s="192" t="s">
        <v>288</v>
      </c>
    </row>
    <row r="23" spans="1:9" x14ac:dyDescent="0.25">
      <c r="A23" s="192">
        <v>13</v>
      </c>
      <c r="B23" s="192" t="s">
        <v>161</v>
      </c>
      <c r="C23" s="192" t="s">
        <v>23</v>
      </c>
      <c r="D23" s="192">
        <v>0</v>
      </c>
      <c r="E23" s="226" t="s">
        <v>54</v>
      </c>
      <c r="F23" s="192" t="s">
        <v>282</v>
      </c>
      <c r="G23" s="192" t="s">
        <v>211</v>
      </c>
    </row>
    <row r="24" spans="1:9" x14ac:dyDescent="0.25">
      <c r="A24" s="192">
        <v>14</v>
      </c>
      <c r="B24" s="192" t="s">
        <v>424</v>
      </c>
      <c r="C24" s="2" t="s">
        <v>426</v>
      </c>
      <c r="D24" s="192">
        <v>269</v>
      </c>
      <c r="E24" s="226" t="s">
        <v>196</v>
      </c>
      <c r="F24" s="192" t="s">
        <v>425</v>
      </c>
      <c r="G24" s="192" t="s">
        <v>429</v>
      </c>
    </row>
    <row r="25" spans="1:9" s="112" customFormat="1" x14ac:dyDescent="0.25">
      <c r="A25" s="192">
        <v>15</v>
      </c>
      <c r="B25" s="192" t="s">
        <v>263</v>
      </c>
      <c r="C25" s="2" t="s">
        <v>262</v>
      </c>
      <c r="D25" s="192">
        <f>LN(2)/0.001</f>
        <v>693.14718055994524</v>
      </c>
      <c r="E25" s="226" t="s">
        <v>236</v>
      </c>
      <c r="F25" s="192" t="s">
        <v>283</v>
      </c>
      <c r="G25" s="192" t="s">
        <v>237</v>
      </c>
    </row>
    <row r="26" spans="1:9" x14ac:dyDescent="0.25">
      <c r="A26" s="192">
        <v>16</v>
      </c>
      <c r="B26" s="192" t="s">
        <v>492</v>
      </c>
      <c r="C26" s="2" t="s">
        <v>238</v>
      </c>
      <c r="D26" s="192">
        <v>0</v>
      </c>
      <c r="E26" s="226" t="s">
        <v>236</v>
      </c>
      <c r="F26" s="192"/>
      <c r="G26" s="192" t="s">
        <v>240</v>
      </c>
      <c r="I26" s="112"/>
    </row>
    <row r="27" spans="1:9" x14ac:dyDescent="0.25">
      <c r="C27" s="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7C80"/>
  </sheetPr>
  <dimension ref="A1:S87"/>
  <sheetViews>
    <sheetView workbookViewId="0"/>
  </sheetViews>
  <sheetFormatPr defaultColWidth="9.140625" defaultRowHeight="14.25" x14ac:dyDescent="0.2"/>
  <cols>
    <col min="1" max="16384" width="9.140625" style="3"/>
  </cols>
  <sheetData>
    <row r="1" spans="1:19" ht="18.75" x14ac:dyDescent="0.3">
      <c r="A1" s="100" t="s">
        <v>24</v>
      </c>
    </row>
    <row r="2" spans="1:19" ht="14.25" customHeight="1" x14ac:dyDescent="0.2">
      <c r="A2" s="290" t="s">
        <v>408</v>
      </c>
      <c r="B2" s="290"/>
      <c r="C2" s="290"/>
      <c r="D2" s="290"/>
      <c r="E2" s="290"/>
      <c r="F2" s="290"/>
      <c r="G2" s="290"/>
      <c r="H2" s="290"/>
      <c r="I2" s="290"/>
      <c r="J2" s="290"/>
      <c r="K2" s="290"/>
      <c r="L2" s="290"/>
      <c r="M2" s="290"/>
      <c r="N2" s="290"/>
    </row>
    <row r="3" spans="1:19" x14ac:dyDescent="0.2">
      <c r="A3" s="290"/>
      <c r="B3" s="290"/>
      <c r="C3" s="290"/>
      <c r="D3" s="290"/>
      <c r="E3" s="290"/>
      <c r="F3" s="290"/>
      <c r="G3" s="290"/>
      <c r="H3" s="290"/>
      <c r="I3" s="290"/>
      <c r="J3" s="290"/>
      <c r="K3" s="290"/>
      <c r="L3" s="290"/>
      <c r="M3" s="290"/>
      <c r="N3" s="290"/>
    </row>
    <row r="4" spans="1:19" x14ac:dyDescent="0.2">
      <c r="A4" s="290"/>
      <c r="B4" s="290"/>
      <c r="C4" s="290"/>
      <c r="D4" s="290"/>
      <c r="E4" s="290"/>
      <c r="F4" s="290"/>
      <c r="G4" s="290"/>
      <c r="H4" s="290"/>
      <c r="I4" s="290"/>
      <c r="J4" s="290"/>
      <c r="K4" s="290"/>
      <c r="L4" s="290"/>
      <c r="M4" s="290"/>
      <c r="N4" s="290"/>
    </row>
    <row r="5" spans="1:19" x14ac:dyDescent="0.2">
      <c r="A5" s="290"/>
      <c r="B5" s="290"/>
      <c r="C5" s="290"/>
      <c r="D5" s="290"/>
      <c r="E5" s="290"/>
      <c r="F5" s="290"/>
      <c r="G5" s="290"/>
      <c r="H5" s="290"/>
      <c r="I5" s="290"/>
      <c r="J5" s="290"/>
      <c r="K5" s="290"/>
      <c r="L5" s="290"/>
      <c r="M5" s="290"/>
      <c r="N5" s="290"/>
    </row>
    <row r="6" spans="1:19" x14ac:dyDescent="0.2">
      <c r="A6" s="290"/>
      <c r="B6" s="290"/>
      <c r="C6" s="290"/>
      <c r="D6" s="290"/>
      <c r="E6" s="290"/>
      <c r="F6" s="290"/>
      <c r="G6" s="290"/>
      <c r="H6" s="290"/>
      <c r="I6" s="290"/>
      <c r="J6" s="290"/>
      <c r="K6" s="290"/>
      <c r="L6" s="290"/>
      <c r="M6" s="290"/>
      <c r="N6" s="290"/>
    </row>
    <row r="7" spans="1:19" x14ac:dyDescent="0.2">
      <c r="A7" s="290"/>
      <c r="B7" s="290"/>
      <c r="C7" s="290"/>
      <c r="D7" s="290"/>
      <c r="E7" s="290"/>
      <c r="F7" s="290"/>
      <c r="G7" s="290"/>
      <c r="H7" s="290"/>
      <c r="I7" s="290"/>
      <c r="J7" s="290"/>
      <c r="K7" s="290"/>
      <c r="L7" s="290"/>
      <c r="M7" s="290"/>
      <c r="N7" s="290"/>
    </row>
    <row r="8" spans="1:19" x14ac:dyDescent="0.2">
      <c r="A8" s="290"/>
      <c r="B8" s="290"/>
      <c r="C8" s="290"/>
      <c r="D8" s="290"/>
      <c r="E8" s="290"/>
      <c r="F8" s="290"/>
      <c r="G8" s="290"/>
      <c r="H8" s="290"/>
      <c r="I8" s="290"/>
      <c r="J8" s="290"/>
      <c r="K8" s="290"/>
      <c r="L8" s="290"/>
      <c r="M8" s="290"/>
      <c r="N8" s="290"/>
    </row>
    <row r="9" spans="1:19" x14ac:dyDescent="0.2">
      <c r="A9" s="290"/>
      <c r="B9" s="290"/>
      <c r="C9" s="290"/>
      <c r="D9" s="290"/>
      <c r="E9" s="290"/>
      <c r="F9" s="290"/>
      <c r="G9" s="290"/>
      <c r="H9" s="290"/>
      <c r="I9" s="290"/>
      <c r="J9" s="290"/>
      <c r="K9" s="290"/>
      <c r="L9" s="290"/>
      <c r="M9" s="290"/>
      <c r="N9" s="290"/>
    </row>
    <row r="10" spans="1:19" x14ac:dyDescent="0.2">
      <c r="A10" s="290"/>
      <c r="B10" s="290"/>
      <c r="C10" s="290"/>
      <c r="D10" s="290"/>
      <c r="E10" s="290"/>
      <c r="F10" s="290"/>
      <c r="G10" s="290"/>
      <c r="H10" s="290"/>
      <c r="I10" s="290"/>
      <c r="J10" s="290"/>
      <c r="K10" s="290"/>
      <c r="L10" s="290"/>
      <c r="M10" s="290"/>
      <c r="N10" s="290"/>
    </row>
    <row r="11" spans="1:19" x14ac:dyDescent="0.2">
      <c r="A11" s="290"/>
      <c r="B11" s="290"/>
      <c r="C11" s="290"/>
      <c r="D11" s="290"/>
      <c r="E11" s="290"/>
      <c r="F11" s="290"/>
      <c r="G11" s="290"/>
      <c r="H11" s="290"/>
      <c r="I11" s="290"/>
      <c r="J11" s="290"/>
      <c r="K11" s="290"/>
      <c r="L11" s="290"/>
      <c r="M11" s="290"/>
      <c r="N11" s="290"/>
    </row>
    <row r="12" spans="1:19" x14ac:dyDescent="0.2">
      <c r="A12" s="290"/>
      <c r="B12" s="290"/>
      <c r="C12" s="290"/>
      <c r="D12" s="290"/>
      <c r="E12" s="290"/>
      <c r="F12" s="290"/>
      <c r="G12" s="290"/>
      <c r="H12" s="290"/>
      <c r="I12" s="290"/>
      <c r="J12" s="290"/>
      <c r="K12" s="290"/>
      <c r="L12" s="290"/>
      <c r="M12" s="290"/>
      <c r="N12" s="290"/>
    </row>
    <row r="13" spans="1:19" x14ac:dyDescent="0.2">
      <c r="A13" s="290"/>
      <c r="B13" s="290"/>
      <c r="C13" s="290"/>
      <c r="D13" s="290"/>
      <c r="E13" s="290"/>
      <c r="F13" s="290"/>
      <c r="G13" s="290"/>
      <c r="H13" s="290"/>
      <c r="I13" s="290"/>
      <c r="J13" s="290"/>
      <c r="K13" s="290"/>
      <c r="L13" s="290"/>
      <c r="M13" s="290"/>
      <c r="N13" s="290"/>
    </row>
    <row r="14" spans="1:19" ht="15" x14ac:dyDescent="0.2">
      <c r="A14" s="64" t="s">
        <v>188</v>
      </c>
      <c r="S14" s="89"/>
    </row>
    <row r="15" spans="1:19" x14ac:dyDescent="0.2">
      <c r="A15" s="3" t="s">
        <v>289</v>
      </c>
      <c r="S15" s="89"/>
    </row>
    <row r="16" spans="1:19" x14ac:dyDescent="0.2">
      <c r="A16" s="3" t="s">
        <v>290</v>
      </c>
      <c r="S16" s="89"/>
    </row>
    <row r="17" spans="1:19" x14ac:dyDescent="0.2">
      <c r="A17" s="3" t="s">
        <v>274</v>
      </c>
      <c r="S17" s="89"/>
    </row>
    <row r="18" spans="1:19" ht="15" x14ac:dyDescent="0.25">
      <c r="B18" s="99" t="s">
        <v>189</v>
      </c>
      <c r="S18" s="89"/>
    </row>
    <row r="19" spans="1:19" x14ac:dyDescent="0.2">
      <c r="C19" s="3" t="s">
        <v>25</v>
      </c>
      <c r="S19" s="89"/>
    </row>
    <row r="20" spans="1:19" x14ac:dyDescent="0.2">
      <c r="C20" s="3" t="s">
        <v>26</v>
      </c>
    </row>
    <row r="21" spans="1:19" ht="15" x14ac:dyDescent="0.25">
      <c r="B21" s="99" t="s">
        <v>190</v>
      </c>
    </row>
    <row r="22" spans="1:19" x14ac:dyDescent="0.2">
      <c r="C22" s="3" t="s">
        <v>165</v>
      </c>
    </row>
    <row r="23" spans="1:19" ht="15" x14ac:dyDescent="0.25">
      <c r="B23" s="99" t="s">
        <v>268</v>
      </c>
    </row>
    <row r="24" spans="1:19" x14ac:dyDescent="0.2">
      <c r="C24" s="3" t="s">
        <v>186</v>
      </c>
    </row>
    <row r="25" spans="1:19" x14ac:dyDescent="0.2">
      <c r="D25" s="3" t="s">
        <v>166</v>
      </c>
    </row>
    <row r="26" spans="1:19" x14ac:dyDescent="0.2">
      <c r="C26" s="3" t="s">
        <v>228</v>
      </c>
    </row>
    <row r="27" spans="1:19" x14ac:dyDescent="0.2">
      <c r="D27" s="3" t="s">
        <v>27</v>
      </c>
    </row>
    <row r="28" spans="1:19" x14ac:dyDescent="0.2">
      <c r="D28" s="3" t="s">
        <v>28</v>
      </c>
    </row>
    <row r="29" spans="1:19" ht="15" x14ac:dyDescent="0.25">
      <c r="B29" s="99" t="s">
        <v>269</v>
      </c>
    </row>
    <row r="30" spans="1:19" x14ac:dyDescent="0.2">
      <c r="C30" s="3" t="s">
        <v>230</v>
      </c>
    </row>
    <row r="31" spans="1:19" x14ac:dyDescent="0.2">
      <c r="D31" s="3" t="s">
        <v>166</v>
      </c>
    </row>
    <row r="32" spans="1:19" x14ac:dyDescent="0.2">
      <c r="C32" s="3" t="s">
        <v>231</v>
      </c>
    </row>
    <row r="33" spans="1:4" x14ac:dyDescent="0.2">
      <c r="D33" s="3" t="s">
        <v>27</v>
      </c>
    </row>
    <row r="34" spans="1:4" x14ac:dyDescent="0.2">
      <c r="D34" s="3" t="s">
        <v>28</v>
      </c>
    </row>
    <row r="35" spans="1:4" ht="15" x14ac:dyDescent="0.25">
      <c r="B35" s="99" t="s">
        <v>406</v>
      </c>
    </row>
    <row r="36" spans="1:4" x14ac:dyDescent="0.2">
      <c r="C36" s="3" t="s">
        <v>259</v>
      </c>
    </row>
    <row r="37" spans="1:4" x14ac:dyDescent="0.2">
      <c r="D37" s="3" t="s">
        <v>407</v>
      </c>
    </row>
    <row r="38" spans="1:4" x14ac:dyDescent="0.2">
      <c r="D38" s="3" t="s">
        <v>266</v>
      </c>
    </row>
    <row r="41" spans="1:4" x14ac:dyDescent="0.2">
      <c r="A41" s="3" t="s">
        <v>404</v>
      </c>
    </row>
    <row r="42" spans="1:4" x14ac:dyDescent="0.2">
      <c r="A42" s="3" t="s">
        <v>405</v>
      </c>
    </row>
    <row r="44" spans="1:4" x14ac:dyDescent="0.2">
      <c r="A44" s="69"/>
      <c r="B44" s="3" t="s">
        <v>162</v>
      </c>
    </row>
    <row r="45" spans="1:4" x14ac:dyDescent="0.2">
      <c r="A45" s="70"/>
      <c r="B45" s="3" t="s">
        <v>163</v>
      </c>
    </row>
    <row r="46" spans="1:4" x14ac:dyDescent="0.2">
      <c r="A46" s="71"/>
      <c r="B46" s="3" t="s">
        <v>164</v>
      </c>
    </row>
    <row r="48" spans="1:4" ht="15" x14ac:dyDescent="0.2">
      <c r="A48" s="64" t="s">
        <v>29</v>
      </c>
    </row>
    <row r="49" spans="1:2" x14ac:dyDescent="0.2">
      <c r="A49" s="3" t="s">
        <v>30</v>
      </c>
    </row>
    <row r="50" spans="1:2" x14ac:dyDescent="0.2">
      <c r="A50" s="3" t="s">
        <v>31</v>
      </c>
    </row>
    <row r="51" spans="1:2" x14ac:dyDescent="0.2">
      <c r="A51" s="3" t="s">
        <v>32</v>
      </c>
    </row>
    <row r="53" spans="1:2" ht="15" x14ac:dyDescent="0.2">
      <c r="A53" s="64" t="s">
        <v>33</v>
      </c>
    </row>
    <row r="54" spans="1:2" x14ac:dyDescent="0.2">
      <c r="A54" s="3" t="s">
        <v>34</v>
      </c>
    </row>
    <row r="55" spans="1:2" x14ac:dyDescent="0.2">
      <c r="A55" s="3" t="s">
        <v>35</v>
      </c>
    </row>
    <row r="56" spans="1:2" x14ac:dyDescent="0.2">
      <c r="A56" s="3" t="s">
        <v>36</v>
      </c>
    </row>
    <row r="58" spans="1:2" ht="15" x14ac:dyDescent="0.2">
      <c r="A58" s="64" t="s">
        <v>270</v>
      </c>
    </row>
    <row r="59" spans="1:2" ht="15" x14ac:dyDescent="0.2">
      <c r="B59" s="64" t="s">
        <v>186</v>
      </c>
    </row>
    <row r="60" spans="1:2" x14ac:dyDescent="0.2">
      <c r="B60" s="3" t="s">
        <v>251</v>
      </c>
    </row>
    <row r="61" spans="1:2" x14ac:dyDescent="0.2">
      <c r="B61" s="3" t="s">
        <v>252</v>
      </c>
    </row>
    <row r="62" spans="1:2" x14ac:dyDescent="0.2">
      <c r="B62" s="3" t="s">
        <v>253</v>
      </c>
    </row>
    <row r="64" spans="1:2" ht="15" x14ac:dyDescent="0.2">
      <c r="B64" s="64" t="s">
        <v>229</v>
      </c>
    </row>
    <row r="65" spans="1:2" x14ac:dyDescent="0.2">
      <c r="B65" s="3" t="s">
        <v>254</v>
      </c>
    </row>
    <row r="66" spans="1:2" x14ac:dyDescent="0.2">
      <c r="B66" s="3" t="s">
        <v>255</v>
      </c>
    </row>
    <row r="67" spans="1:2" x14ac:dyDescent="0.2">
      <c r="B67" s="3" t="s">
        <v>160</v>
      </c>
    </row>
    <row r="68" spans="1:2" x14ac:dyDescent="0.2">
      <c r="B68" s="3" t="s">
        <v>233</v>
      </c>
    </row>
    <row r="71" spans="1:2" ht="15" x14ac:dyDescent="0.2">
      <c r="A71" s="64" t="s">
        <v>271</v>
      </c>
    </row>
    <row r="72" spans="1:2" ht="15" x14ac:dyDescent="0.2">
      <c r="B72" s="64" t="s">
        <v>187</v>
      </c>
    </row>
    <row r="73" spans="1:2" x14ac:dyDescent="0.2">
      <c r="B73" s="3" t="s">
        <v>256</v>
      </c>
    </row>
    <row r="74" spans="1:2" x14ac:dyDescent="0.2">
      <c r="B74" s="3" t="s">
        <v>257</v>
      </c>
    </row>
    <row r="75" spans="1:2" x14ac:dyDescent="0.2">
      <c r="B75" s="3" t="s">
        <v>258</v>
      </c>
    </row>
    <row r="77" spans="1:2" ht="15" x14ac:dyDescent="0.2">
      <c r="B77" s="64" t="s">
        <v>232</v>
      </c>
    </row>
    <row r="78" spans="1:2" x14ac:dyDescent="0.2">
      <c r="B78" s="3" t="s">
        <v>267</v>
      </c>
    </row>
    <row r="79" spans="1:2" x14ac:dyDescent="0.2">
      <c r="B79" s="3" t="s">
        <v>160</v>
      </c>
    </row>
    <row r="80" spans="1:2" x14ac:dyDescent="0.2">
      <c r="B80" s="3" t="s">
        <v>234</v>
      </c>
    </row>
    <row r="83" spans="1:2" ht="15" x14ac:dyDescent="0.2">
      <c r="A83" s="64" t="s">
        <v>272</v>
      </c>
    </row>
    <row r="84" spans="1:2" ht="15" x14ac:dyDescent="0.2">
      <c r="B84" s="64" t="s">
        <v>259</v>
      </c>
    </row>
    <row r="85" spans="1:2" x14ac:dyDescent="0.2">
      <c r="B85" s="3" t="s">
        <v>409</v>
      </c>
    </row>
    <row r="86" spans="1:2" x14ac:dyDescent="0.2">
      <c r="B86" s="3" t="s">
        <v>273</v>
      </c>
    </row>
    <row r="87" spans="1:2" x14ac:dyDescent="0.2">
      <c r="B87" s="3" t="s">
        <v>260</v>
      </c>
    </row>
  </sheetData>
  <mergeCells count="1">
    <mergeCell ref="A2:N1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ED5148"/>
  <sheetViews>
    <sheetView workbookViewId="0">
      <selection activeCell="BY6" sqref="BY6"/>
    </sheetView>
  </sheetViews>
  <sheetFormatPr defaultColWidth="9.140625" defaultRowHeight="15" x14ac:dyDescent="0.25"/>
  <cols>
    <col min="1" max="1" width="9.28515625" style="262" bestFit="1" customWidth="1"/>
    <col min="2" max="2" width="11.85546875" style="237" bestFit="1" customWidth="1"/>
    <col min="3" max="3" width="12" style="237" bestFit="1" customWidth="1"/>
    <col min="4" max="4" width="15.5703125" style="130" bestFit="1" customWidth="1"/>
    <col min="5" max="14" width="20.7109375" style="131" bestFit="1" customWidth="1"/>
    <col min="15" max="17" width="27.28515625" style="6" bestFit="1" customWidth="1"/>
    <col min="18" max="18" width="20.7109375" style="6" bestFit="1" customWidth="1"/>
    <col min="19" max="19" width="15" style="7" bestFit="1" customWidth="1"/>
    <col min="20" max="20" width="14.7109375" style="6" bestFit="1" customWidth="1"/>
    <col min="21" max="21" width="12.28515625" style="6" bestFit="1" customWidth="1"/>
    <col min="22" max="22" width="15.42578125" style="6" bestFit="1" customWidth="1"/>
    <col min="23" max="23" width="14.85546875" style="6" bestFit="1" customWidth="1"/>
    <col min="24" max="24" width="12.28515625" style="6" bestFit="1" customWidth="1"/>
    <col min="25" max="25" width="17.7109375" style="237" bestFit="1" customWidth="1"/>
    <col min="26" max="26" width="17.7109375" style="237" customWidth="1"/>
    <col min="27" max="27" width="19" style="6" bestFit="1" customWidth="1"/>
    <col min="28" max="28" width="10.42578125" style="131" bestFit="1" customWidth="1"/>
    <col min="29" max="29" width="11.140625" style="131" bestFit="1" customWidth="1"/>
    <col min="30" max="30" width="9.140625" style="131"/>
    <col min="31" max="31" width="14.5703125" style="131" bestFit="1" customWidth="1"/>
    <col min="32" max="32" width="15.42578125" style="131" bestFit="1" customWidth="1"/>
    <col min="33" max="38" width="9.140625" style="131"/>
    <col min="39" max="43" width="13.140625" style="237" bestFit="1" customWidth="1"/>
    <col min="44" max="44" width="12.140625" style="237" bestFit="1" customWidth="1"/>
    <col min="45" max="45" width="9.42578125" style="237" bestFit="1" customWidth="1"/>
    <col min="46" max="50" width="13.140625" style="237" bestFit="1" customWidth="1"/>
    <col min="51" max="51" width="12.140625" style="237" bestFit="1" customWidth="1"/>
    <col min="52" max="54" width="11.140625" style="237" bestFit="1" customWidth="1"/>
    <col min="55" max="59" width="13.140625" style="237" bestFit="1" customWidth="1"/>
    <col min="60" max="60" width="12.140625" style="237" bestFit="1" customWidth="1"/>
    <col min="61" max="65" width="11.140625" style="237" bestFit="1" customWidth="1"/>
    <col min="66" max="66" width="9.42578125" style="237" bestFit="1" customWidth="1"/>
    <col min="67" max="71" width="13.140625" style="237" bestFit="1" customWidth="1"/>
    <col min="72" max="72" width="12.140625" style="237" bestFit="1" customWidth="1"/>
    <col min="73" max="76" width="11.140625" style="237" bestFit="1" customWidth="1"/>
    <col min="77" max="77" width="9.140625" style="7"/>
    <col min="78" max="82" width="13.140625" style="237" bestFit="1" customWidth="1"/>
    <col min="83" max="83" width="12.140625" style="237" bestFit="1" customWidth="1"/>
    <col min="84" max="87" width="11.140625" style="237" bestFit="1" customWidth="1"/>
    <col min="88" max="88" width="9.140625" style="237"/>
    <col min="89" max="93" width="13.140625" style="237" bestFit="1" customWidth="1"/>
    <col min="94" max="94" width="12.140625" style="237" bestFit="1" customWidth="1"/>
    <col min="95" max="97" width="11.140625" style="237" bestFit="1" customWidth="1"/>
    <col min="98" max="98" width="9.140625" style="237"/>
    <col min="99" max="103" width="13.140625" style="237" bestFit="1" customWidth="1"/>
    <col min="104" max="104" width="12.140625" style="237" bestFit="1" customWidth="1"/>
    <col min="105" max="107" width="11.140625" style="237" bestFit="1" customWidth="1"/>
    <col min="108" max="108" width="9.140625" style="237"/>
    <col min="109" max="112" width="13.140625" style="237" bestFit="1" customWidth="1"/>
    <col min="113" max="113" width="12.140625" style="237" bestFit="1" customWidth="1"/>
    <col min="114" max="116" width="11.140625" style="237" bestFit="1" customWidth="1"/>
    <col min="117" max="117" width="9.140625" style="237"/>
    <col min="118" max="121" width="13.140625" style="237" bestFit="1" customWidth="1"/>
    <col min="122" max="122" width="12.140625" style="237" bestFit="1" customWidth="1"/>
    <col min="123" max="124" width="11.140625" style="237" bestFit="1" customWidth="1"/>
    <col min="125" max="125" width="9.140625" style="237"/>
    <col min="126" max="126" width="13.140625" style="237" bestFit="1" customWidth="1"/>
    <col min="127" max="127" width="12.140625" style="237" bestFit="1" customWidth="1"/>
    <col min="128" max="129" width="11.140625" style="237" bestFit="1" customWidth="1"/>
    <col min="130" max="130" width="9.140625" style="237"/>
    <col min="131" max="131" width="12.140625" style="237" bestFit="1" customWidth="1"/>
    <col min="132" max="132" width="11.140625" style="237" bestFit="1" customWidth="1"/>
    <col min="133" max="133" width="10.42578125" style="237" bestFit="1" customWidth="1"/>
    <col min="134" max="134" width="9.140625" style="237"/>
    <col min="135" max="16384" width="9.140625" style="6"/>
  </cols>
  <sheetData>
    <row r="1" spans="1:134" x14ac:dyDescent="0.25">
      <c r="E1" s="236"/>
      <c r="F1" s="236"/>
      <c r="G1" s="236"/>
      <c r="H1" s="236"/>
      <c r="I1" s="236"/>
      <c r="O1" s="131"/>
      <c r="P1" s="131"/>
      <c r="Q1" s="131"/>
      <c r="R1" s="131"/>
      <c r="S1" s="131"/>
      <c r="T1" s="131"/>
      <c r="U1" s="7"/>
      <c r="V1" s="131"/>
      <c r="W1" s="131"/>
      <c r="X1" s="131"/>
      <c r="AA1" s="131"/>
    </row>
    <row r="2" spans="1:134" x14ac:dyDescent="0.25">
      <c r="E2" s="237"/>
      <c r="F2" s="237"/>
      <c r="G2" s="237"/>
      <c r="H2" s="237"/>
      <c r="I2" s="237"/>
      <c r="O2" s="131"/>
      <c r="P2" s="131"/>
      <c r="Q2" s="131"/>
      <c r="R2" s="131"/>
      <c r="S2" s="131"/>
      <c r="T2" s="131"/>
      <c r="U2" s="7"/>
      <c r="V2" s="131"/>
      <c r="W2" s="131"/>
      <c r="X2" s="131"/>
      <c r="AA2" s="131"/>
    </row>
    <row r="3" spans="1:134" x14ac:dyDescent="0.25">
      <c r="D3" s="137" t="s">
        <v>277</v>
      </c>
      <c r="E3" s="236" t="s">
        <v>278</v>
      </c>
      <c r="F3" s="236" t="s">
        <v>278</v>
      </c>
      <c r="G3" s="236" t="s">
        <v>278</v>
      </c>
      <c r="H3" s="236" t="s">
        <v>278</v>
      </c>
      <c r="I3" s="236" t="s">
        <v>278</v>
      </c>
      <c r="J3" s="138" t="s">
        <v>278</v>
      </c>
      <c r="K3" s="138" t="s">
        <v>278</v>
      </c>
      <c r="L3" s="138" t="s">
        <v>278</v>
      </c>
      <c r="M3" s="138" t="s">
        <v>278</v>
      </c>
      <c r="N3" s="138" t="s">
        <v>278</v>
      </c>
      <c r="O3" s="138" t="s">
        <v>278</v>
      </c>
      <c r="P3" s="138" t="s">
        <v>278</v>
      </c>
      <c r="Q3" s="138" t="s">
        <v>278</v>
      </c>
      <c r="R3" s="138" t="s">
        <v>278</v>
      </c>
      <c r="S3" s="138" t="s">
        <v>278</v>
      </c>
      <c r="T3" s="138" t="s">
        <v>278</v>
      </c>
      <c r="U3" s="138" t="s">
        <v>278</v>
      </c>
      <c r="V3" s="138" t="s">
        <v>278</v>
      </c>
      <c r="W3" s="138"/>
      <c r="X3" s="138" t="s">
        <v>278</v>
      </c>
      <c r="Y3" s="236" t="s">
        <v>278</v>
      </c>
      <c r="Z3" s="236" t="s">
        <v>278</v>
      </c>
      <c r="AA3" s="138" t="s">
        <v>278</v>
      </c>
      <c r="AB3" s="138" t="s">
        <v>278</v>
      </c>
      <c r="AC3" s="138" t="s">
        <v>278</v>
      </c>
      <c r="AD3" s="138" t="s">
        <v>278</v>
      </c>
      <c r="AE3" s="138" t="s">
        <v>278</v>
      </c>
      <c r="AF3" s="138" t="s">
        <v>278</v>
      </c>
      <c r="AM3" s="236" t="s">
        <v>278</v>
      </c>
      <c r="AN3" s="236" t="s">
        <v>278</v>
      </c>
      <c r="AO3" s="236" t="s">
        <v>278</v>
      </c>
      <c r="AP3" s="236" t="s">
        <v>278</v>
      </c>
      <c r="AQ3" s="236" t="s">
        <v>278</v>
      </c>
      <c r="AR3" s="236" t="s">
        <v>278</v>
      </c>
      <c r="AS3" s="236" t="s">
        <v>278</v>
      </c>
      <c r="AT3" s="236" t="s">
        <v>278</v>
      </c>
      <c r="AU3" s="236" t="s">
        <v>278</v>
      </c>
      <c r="AV3" s="236" t="s">
        <v>278</v>
      </c>
      <c r="AW3" s="236" t="s">
        <v>278</v>
      </c>
      <c r="AX3" s="236" t="s">
        <v>278</v>
      </c>
      <c r="AY3" s="236" t="s">
        <v>278</v>
      </c>
      <c r="AZ3" s="236" t="s">
        <v>278</v>
      </c>
      <c r="BA3" s="236" t="s">
        <v>278</v>
      </c>
      <c r="BB3" s="236" t="s">
        <v>278</v>
      </c>
      <c r="BC3" s="236" t="s">
        <v>278</v>
      </c>
      <c r="BD3" s="236" t="s">
        <v>278</v>
      </c>
      <c r="BE3" s="236" t="s">
        <v>278</v>
      </c>
      <c r="BF3" s="236" t="s">
        <v>278</v>
      </c>
      <c r="BG3" s="236" t="s">
        <v>278</v>
      </c>
      <c r="BH3" s="236" t="s">
        <v>278</v>
      </c>
      <c r="BI3" s="236" t="s">
        <v>278</v>
      </c>
      <c r="BJ3" s="236" t="s">
        <v>278</v>
      </c>
      <c r="BK3" s="236" t="s">
        <v>278</v>
      </c>
      <c r="BL3" s="236" t="s">
        <v>278</v>
      </c>
      <c r="BM3" s="236" t="s">
        <v>278</v>
      </c>
      <c r="BN3" s="236" t="s">
        <v>278</v>
      </c>
      <c r="BO3" s="236" t="s">
        <v>278</v>
      </c>
      <c r="BP3" s="236" t="s">
        <v>278</v>
      </c>
      <c r="BQ3" s="236" t="s">
        <v>278</v>
      </c>
      <c r="BR3" s="236" t="s">
        <v>278</v>
      </c>
      <c r="BS3" s="236" t="s">
        <v>278</v>
      </c>
      <c r="BT3" s="236" t="s">
        <v>278</v>
      </c>
      <c r="BU3" s="236" t="s">
        <v>278</v>
      </c>
      <c r="BV3" s="236" t="s">
        <v>278</v>
      </c>
      <c r="BW3" s="236" t="s">
        <v>278</v>
      </c>
      <c r="BX3" s="236" t="s">
        <v>278</v>
      </c>
      <c r="BY3" s="274" t="s">
        <v>278</v>
      </c>
      <c r="BZ3" s="236" t="s">
        <v>278</v>
      </c>
      <c r="CA3" s="236" t="s">
        <v>278</v>
      </c>
      <c r="CB3" s="236" t="s">
        <v>278</v>
      </c>
      <c r="CC3" s="236" t="s">
        <v>278</v>
      </c>
      <c r="CD3" s="236" t="s">
        <v>278</v>
      </c>
      <c r="CE3" s="236" t="s">
        <v>278</v>
      </c>
      <c r="CF3" s="236" t="s">
        <v>278</v>
      </c>
      <c r="CG3" s="236" t="s">
        <v>278</v>
      </c>
      <c r="CH3" s="236" t="s">
        <v>278</v>
      </c>
      <c r="CI3" s="236" t="s">
        <v>278</v>
      </c>
      <c r="CJ3" s="236" t="s">
        <v>278</v>
      </c>
      <c r="CK3" s="236" t="s">
        <v>278</v>
      </c>
      <c r="CL3" s="236" t="s">
        <v>278</v>
      </c>
      <c r="CM3" s="236" t="s">
        <v>278</v>
      </c>
      <c r="CN3" s="236" t="s">
        <v>278</v>
      </c>
      <c r="CO3" s="236" t="s">
        <v>278</v>
      </c>
      <c r="CP3" s="236" t="s">
        <v>278</v>
      </c>
      <c r="CQ3" s="236" t="s">
        <v>278</v>
      </c>
      <c r="CR3" s="236" t="s">
        <v>278</v>
      </c>
      <c r="CS3" s="236" t="s">
        <v>278</v>
      </c>
      <c r="CT3" s="236" t="s">
        <v>278</v>
      </c>
      <c r="CU3" s="236" t="s">
        <v>278</v>
      </c>
      <c r="CV3" s="236" t="s">
        <v>278</v>
      </c>
      <c r="CW3" s="236" t="s">
        <v>278</v>
      </c>
      <c r="CX3" s="236" t="s">
        <v>278</v>
      </c>
      <c r="CY3" s="236" t="s">
        <v>278</v>
      </c>
      <c r="CZ3" s="236" t="s">
        <v>278</v>
      </c>
      <c r="DA3" s="236" t="s">
        <v>278</v>
      </c>
      <c r="DB3" s="236" t="s">
        <v>278</v>
      </c>
      <c r="DC3" s="236" t="s">
        <v>278</v>
      </c>
      <c r="DD3" s="236" t="s">
        <v>278</v>
      </c>
      <c r="DE3" s="236" t="s">
        <v>278</v>
      </c>
      <c r="DF3" s="236" t="s">
        <v>278</v>
      </c>
      <c r="DG3" s="236" t="s">
        <v>278</v>
      </c>
      <c r="DH3" s="236" t="s">
        <v>278</v>
      </c>
      <c r="DI3" s="236" t="s">
        <v>278</v>
      </c>
      <c r="DJ3" s="236" t="s">
        <v>278</v>
      </c>
      <c r="DK3" s="236" t="s">
        <v>278</v>
      </c>
      <c r="DL3" s="236" t="s">
        <v>278</v>
      </c>
      <c r="DM3" s="236" t="s">
        <v>278</v>
      </c>
      <c r="DN3" s="236" t="s">
        <v>278</v>
      </c>
      <c r="DO3" s="236" t="s">
        <v>278</v>
      </c>
      <c r="DP3" s="236" t="s">
        <v>278</v>
      </c>
      <c r="DQ3" s="236" t="s">
        <v>278</v>
      </c>
      <c r="DR3" s="236" t="s">
        <v>278</v>
      </c>
      <c r="DS3" s="236" t="s">
        <v>278</v>
      </c>
      <c r="DT3" s="236" t="s">
        <v>278</v>
      </c>
      <c r="DU3" s="236" t="s">
        <v>278</v>
      </c>
      <c r="DV3" s="236" t="s">
        <v>278</v>
      </c>
      <c r="DW3" s="236" t="s">
        <v>278</v>
      </c>
      <c r="DX3" s="236" t="s">
        <v>278</v>
      </c>
      <c r="DY3" s="236" t="s">
        <v>278</v>
      </c>
      <c r="DZ3" s="236" t="s">
        <v>278</v>
      </c>
      <c r="EA3" s="236" t="s">
        <v>278</v>
      </c>
      <c r="EB3" s="236" t="s">
        <v>278</v>
      </c>
      <c r="EC3" s="236" t="s">
        <v>278</v>
      </c>
      <c r="ED3" s="236" t="s">
        <v>278</v>
      </c>
    </row>
    <row r="4" spans="1:134" ht="15" customHeight="1" x14ac:dyDescent="0.25">
      <c r="A4" s="291" t="s">
        <v>264</v>
      </c>
      <c r="B4" s="291"/>
      <c r="C4" s="291"/>
      <c r="D4" s="130" t="s">
        <v>3</v>
      </c>
      <c r="E4" s="237" t="s">
        <v>19</v>
      </c>
      <c r="F4" s="237" t="s">
        <v>18</v>
      </c>
      <c r="G4" s="237" t="s">
        <v>21</v>
      </c>
      <c r="H4" s="237" t="s">
        <v>20</v>
      </c>
      <c r="I4" s="237" t="s">
        <v>15</v>
      </c>
      <c r="J4" s="131" t="s">
        <v>22</v>
      </c>
      <c r="K4" s="131" t="s">
        <v>15</v>
      </c>
      <c r="L4" s="131" t="s">
        <v>18</v>
      </c>
      <c r="M4" s="131" t="s">
        <v>19</v>
      </c>
      <c r="N4" s="131" t="s">
        <v>21</v>
      </c>
      <c r="O4" s="8" t="s">
        <v>275</v>
      </c>
      <c r="P4" s="8" t="s">
        <v>275</v>
      </c>
      <c r="Q4" s="8" t="s">
        <v>275</v>
      </c>
      <c r="R4" s="8" t="s">
        <v>275</v>
      </c>
      <c r="S4" s="131" t="s">
        <v>8</v>
      </c>
      <c r="T4" s="131" t="s">
        <v>8</v>
      </c>
      <c r="U4" s="7" t="s">
        <v>8</v>
      </c>
      <c r="V4" s="131" t="s">
        <v>8</v>
      </c>
      <c r="W4" s="8" t="s">
        <v>492</v>
      </c>
      <c r="X4" s="131" t="s">
        <v>263</v>
      </c>
      <c r="Y4" s="237" t="s">
        <v>279</v>
      </c>
      <c r="Z4" s="237" t="s">
        <v>424</v>
      </c>
      <c r="AA4" s="131" t="s">
        <v>8</v>
      </c>
      <c r="AB4" s="131" t="s">
        <v>8</v>
      </c>
      <c r="AC4" s="131" t="s">
        <v>8</v>
      </c>
      <c r="AD4" s="131" t="s">
        <v>8</v>
      </c>
      <c r="AE4" s="131" t="s">
        <v>366</v>
      </c>
      <c r="AF4" s="131" t="s">
        <v>366</v>
      </c>
      <c r="AG4" s="131" t="s">
        <v>368</v>
      </c>
      <c r="AH4" s="131" t="s">
        <v>371</v>
      </c>
      <c r="AI4" s="131" t="s">
        <v>368</v>
      </c>
      <c r="AJ4" s="131" t="s">
        <v>371</v>
      </c>
      <c r="AK4" s="131" t="s">
        <v>370</v>
      </c>
      <c r="AL4" s="131" t="s">
        <v>372</v>
      </c>
      <c r="AM4" s="237" t="s">
        <v>8</v>
      </c>
      <c r="AN4" s="237" t="s">
        <v>8</v>
      </c>
      <c r="AO4" s="237" t="s">
        <v>8</v>
      </c>
      <c r="AP4" s="237" t="s">
        <v>8</v>
      </c>
      <c r="AQ4" s="237" t="s">
        <v>8</v>
      </c>
      <c r="AR4" s="237" t="s">
        <v>8</v>
      </c>
      <c r="AS4" s="237" t="s">
        <v>8</v>
      </c>
      <c r="AT4" s="237" t="s">
        <v>8</v>
      </c>
      <c r="AU4" s="237" t="s">
        <v>8</v>
      </c>
      <c r="AV4" s="237" t="s">
        <v>8</v>
      </c>
      <c r="AW4" s="237" t="s">
        <v>8</v>
      </c>
      <c r="AX4" s="237" t="s">
        <v>8</v>
      </c>
      <c r="AY4" s="237" t="s">
        <v>8</v>
      </c>
      <c r="AZ4" s="237" t="s">
        <v>8</v>
      </c>
      <c r="BA4" s="237" t="s">
        <v>8</v>
      </c>
      <c r="BB4" s="237" t="s">
        <v>8</v>
      </c>
      <c r="BC4" s="237" t="s">
        <v>8</v>
      </c>
      <c r="BD4" s="237" t="s">
        <v>8</v>
      </c>
      <c r="BE4" s="237" t="s">
        <v>8</v>
      </c>
      <c r="BF4" s="237" t="s">
        <v>8</v>
      </c>
      <c r="BG4" s="237" t="s">
        <v>8</v>
      </c>
      <c r="BH4" s="237" t="s">
        <v>8</v>
      </c>
      <c r="BI4" s="237" t="s">
        <v>8</v>
      </c>
      <c r="BJ4" s="237" t="s">
        <v>8</v>
      </c>
      <c r="BK4" s="237" t="s">
        <v>8</v>
      </c>
      <c r="BL4" s="237" t="s">
        <v>8</v>
      </c>
      <c r="BM4" s="237" t="s">
        <v>8</v>
      </c>
      <c r="BN4" s="237" t="s">
        <v>8</v>
      </c>
      <c r="BO4" s="237" t="s">
        <v>8</v>
      </c>
      <c r="BP4" s="237" t="s">
        <v>8</v>
      </c>
      <c r="BQ4" s="237" t="s">
        <v>8</v>
      </c>
      <c r="BR4" s="237" t="s">
        <v>8</v>
      </c>
      <c r="BS4" s="237" t="s">
        <v>8</v>
      </c>
      <c r="BT4" s="237" t="s">
        <v>8</v>
      </c>
      <c r="BU4" s="237" t="s">
        <v>8</v>
      </c>
      <c r="BV4" s="237" t="s">
        <v>8</v>
      </c>
      <c r="BW4" s="237" t="s">
        <v>8</v>
      </c>
      <c r="BX4" s="237" t="s">
        <v>8</v>
      </c>
      <c r="BY4" s="7" t="s">
        <v>8</v>
      </c>
      <c r="BZ4" s="237" t="s">
        <v>8</v>
      </c>
      <c r="CA4" s="237" t="s">
        <v>8</v>
      </c>
      <c r="CB4" s="237" t="s">
        <v>8</v>
      </c>
      <c r="CC4" s="237" t="s">
        <v>8</v>
      </c>
      <c r="CD4" s="237" t="s">
        <v>8</v>
      </c>
      <c r="CE4" s="237" t="s">
        <v>8</v>
      </c>
      <c r="CF4" s="237" t="s">
        <v>8</v>
      </c>
      <c r="CG4" s="237" t="s">
        <v>8</v>
      </c>
      <c r="CH4" s="237" t="s">
        <v>8</v>
      </c>
      <c r="CI4" s="237" t="s">
        <v>8</v>
      </c>
      <c r="CJ4" s="237" t="s">
        <v>8</v>
      </c>
      <c r="CK4" s="237" t="s">
        <v>8</v>
      </c>
      <c r="CL4" s="237" t="s">
        <v>8</v>
      </c>
      <c r="CM4" s="237" t="s">
        <v>8</v>
      </c>
      <c r="CN4" s="237" t="s">
        <v>8</v>
      </c>
      <c r="CO4" s="237" t="s">
        <v>8</v>
      </c>
      <c r="CP4" s="237" t="s">
        <v>8</v>
      </c>
      <c r="CQ4" s="237" t="s">
        <v>8</v>
      </c>
      <c r="CR4" s="237" t="s">
        <v>8</v>
      </c>
      <c r="CS4" s="237" t="s">
        <v>8</v>
      </c>
      <c r="CT4" s="237" t="s">
        <v>8</v>
      </c>
      <c r="CU4" s="237" t="s">
        <v>8</v>
      </c>
      <c r="CV4" s="237" t="s">
        <v>8</v>
      </c>
      <c r="CW4" s="237" t="s">
        <v>8</v>
      </c>
      <c r="CX4" s="237" t="s">
        <v>8</v>
      </c>
      <c r="CY4" s="237" t="s">
        <v>8</v>
      </c>
      <c r="CZ4" s="237" t="s">
        <v>8</v>
      </c>
      <c r="DA4" s="237" t="s">
        <v>8</v>
      </c>
      <c r="DB4" s="237" t="s">
        <v>8</v>
      </c>
      <c r="DC4" s="237" t="s">
        <v>8</v>
      </c>
      <c r="DD4" s="237" t="s">
        <v>8</v>
      </c>
      <c r="DE4" s="237" t="s">
        <v>8</v>
      </c>
      <c r="DF4" s="237" t="s">
        <v>8</v>
      </c>
      <c r="DG4" s="237" t="s">
        <v>8</v>
      </c>
      <c r="DH4" s="237" t="s">
        <v>8</v>
      </c>
      <c r="DI4" s="237" t="s">
        <v>8</v>
      </c>
      <c r="DJ4" s="237" t="s">
        <v>8</v>
      </c>
      <c r="DK4" s="237" t="s">
        <v>8</v>
      </c>
      <c r="DL4" s="237" t="s">
        <v>8</v>
      </c>
      <c r="DM4" s="237" t="s">
        <v>8</v>
      </c>
      <c r="DN4" s="237" t="s">
        <v>8</v>
      </c>
      <c r="DO4" s="237" t="s">
        <v>8</v>
      </c>
      <c r="DP4" s="237" t="s">
        <v>8</v>
      </c>
      <c r="DQ4" s="237" t="s">
        <v>8</v>
      </c>
      <c r="DR4" s="237" t="s">
        <v>8</v>
      </c>
      <c r="DS4" s="237" t="s">
        <v>8</v>
      </c>
      <c r="DT4" s="237" t="s">
        <v>8</v>
      </c>
      <c r="DU4" s="237" t="s">
        <v>8</v>
      </c>
      <c r="DV4" s="237" t="s">
        <v>8</v>
      </c>
      <c r="DW4" s="237" t="s">
        <v>8</v>
      </c>
      <c r="DX4" s="237" t="s">
        <v>8</v>
      </c>
      <c r="DY4" s="237" t="s">
        <v>8</v>
      </c>
      <c r="DZ4" s="237" t="s">
        <v>8</v>
      </c>
      <c r="EA4" s="237" t="s">
        <v>8</v>
      </c>
      <c r="EB4" s="237" t="s">
        <v>8</v>
      </c>
      <c r="EC4" s="237" t="s">
        <v>8</v>
      </c>
      <c r="ED4" s="237" t="s">
        <v>8</v>
      </c>
    </row>
    <row r="5" spans="1:134" x14ac:dyDescent="0.25">
      <c r="A5" s="291"/>
      <c r="B5" s="291"/>
      <c r="C5" s="291"/>
      <c r="D5" s="130" t="s">
        <v>4</v>
      </c>
      <c r="E5" s="237" t="s">
        <v>16</v>
      </c>
      <c r="F5" s="237" t="s">
        <v>16</v>
      </c>
      <c r="G5" s="237" t="s">
        <v>16</v>
      </c>
      <c r="H5" s="237" t="s">
        <v>16</v>
      </c>
      <c r="I5" s="237" t="s">
        <v>16</v>
      </c>
      <c r="J5" s="131" t="s">
        <v>16</v>
      </c>
      <c r="K5" s="131" t="s">
        <v>16</v>
      </c>
      <c r="L5" s="131" t="s">
        <v>16</v>
      </c>
      <c r="M5" s="131" t="s">
        <v>16</v>
      </c>
      <c r="N5" s="131" t="s">
        <v>16</v>
      </c>
      <c r="O5" s="131" t="s">
        <v>185</v>
      </c>
      <c r="P5" s="131" t="s">
        <v>185</v>
      </c>
      <c r="Q5" s="131" t="s">
        <v>185</v>
      </c>
      <c r="R5" s="131" t="s">
        <v>185</v>
      </c>
      <c r="S5" s="131" t="s">
        <v>9</v>
      </c>
      <c r="T5" s="131" t="s">
        <v>9</v>
      </c>
      <c r="U5" s="7" t="s">
        <v>9</v>
      </c>
      <c r="V5" s="131" t="s">
        <v>9</v>
      </c>
      <c r="W5" s="131" t="s">
        <v>238</v>
      </c>
      <c r="X5" s="131" t="s">
        <v>262</v>
      </c>
      <c r="Y5" s="237" t="s">
        <v>280</v>
      </c>
      <c r="Z5" s="237" t="s">
        <v>426</v>
      </c>
      <c r="AA5" s="131" t="s">
        <v>9</v>
      </c>
      <c r="AB5" s="131" t="s">
        <v>9</v>
      </c>
      <c r="AC5" s="131" t="s">
        <v>9</v>
      </c>
      <c r="AD5" s="131" t="s">
        <v>9</v>
      </c>
      <c r="AE5" s="131" t="s">
        <v>365</v>
      </c>
      <c r="AF5" s="131" t="s">
        <v>365</v>
      </c>
      <c r="AG5" s="131" t="s">
        <v>369</v>
      </c>
      <c r="AH5" s="131" t="s">
        <v>369</v>
      </c>
      <c r="AI5" s="131" t="s">
        <v>369</v>
      </c>
      <c r="AJ5" s="131" t="s">
        <v>369</v>
      </c>
      <c r="AK5" s="131" t="s">
        <v>369</v>
      </c>
      <c r="AL5" s="131" t="s">
        <v>369</v>
      </c>
      <c r="AM5" s="237" t="s">
        <v>9</v>
      </c>
      <c r="AN5" s="237" t="s">
        <v>9</v>
      </c>
      <c r="AO5" s="237" t="s">
        <v>9</v>
      </c>
      <c r="AP5" s="237" t="s">
        <v>9</v>
      </c>
      <c r="AQ5" s="237" t="s">
        <v>9</v>
      </c>
      <c r="AR5" s="237" t="s">
        <v>9</v>
      </c>
      <c r="AS5" s="237" t="s">
        <v>9</v>
      </c>
      <c r="AT5" s="237" t="s">
        <v>9</v>
      </c>
      <c r="AU5" s="237" t="s">
        <v>9</v>
      </c>
      <c r="AV5" s="237" t="s">
        <v>9</v>
      </c>
      <c r="AW5" s="237" t="s">
        <v>9</v>
      </c>
      <c r="AX5" s="237" t="s">
        <v>9</v>
      </c>
      <c r="AY5" s="237" t="s">
        <v>9</v>
      </c>
      <c r="AZ5" s="237" t="s">
        <v>9</v>
      </c>
      <c r="BA5" s="237" t="s">
        <v>9</v>
      </c>
      <c r="BB5" s="237" t="s">
        <v>9</v>
      </c>
      <c r="BC5" s="237" t="s">
        <v>9</v>
      </c>
      <c r="BD5" s="237" t="s">
        <v>9</v>
      </c>
      <c r="BE5" s="237" t="s">
        <v>9</v>
      </c>
      <c r="BF5" s="237" t="s">
        <v>9</v>
      </c>
      <c r="BG5" s="237" t="s">
        <v>9</v>
      </c>
      <c r="BH5" s="237" t="s">
        <v>9</v>
      </c>
      <c r="BI5" s="237" t="s">
        <v>9</v>
      </c>
      <c r="BJ5" s="237" t="s">
        <v>9</v>
      </c>
      <c r="BK5" s="237" t="s">
        <v>9</v>
      </c>
      <c r="BL5" s="237" t="s">
        <v>9</v>
      </c>
      <c r="BM5" s="237" t="s">
        <v>9</v>
      </c>
      <c r="BN5" s="237" t="s">
        <v>9</v>
      </c>
      <c r="BO5" s="237" t="s">
        <v>9</v>
      </c>
      <c r="BP5" s="237" t="s">
        <v>9</v>
      </c>
      <c r="BQ5" s="237" t="s">
        <v>9</v>
      </c>
      <c r="BR5" s="237" t="s">
        <v>9</v>
      </c>
      <c r="BS5" s="237" t="s">
        <v>9</v>
      </c>
      <c r="BT5" s="237" t="s">
        <v>9</v>
      </c>
      <c r="BU5" s="237" t="s">
        <v>9</v>
      </c>
      <c r="BV5" s="237" t="s">
        <v>9</v>
      </c>
      <c r="BW5" s="237" t="s">
        <v>9</v>
      </c>
      <c r="BX5" s="237" t="s">
        <v>9</v>
      </c>
      <c r="BY5" s="7" t="s">
        <v>9</v>
      </c>
      <c r="BZ5" s="237" t="s">
        <v>9</v>
      </c>
      <c r="CA5" s="237" t="s">
        <v>9</v>
      </c>
      <c r="CB5" s="237" t="s">
        <v>9</v>
      </c>
      <c r="CC5" s="237" t="s">
        <v>9</v>
      </c>
      <c r="CD5" s="237" t="s">
        <v>9</v>
      </c>
      <c r="CE5" s="237" t="s">
        <v>9</v>
      </c>
      <c r="CF5" s="237" t="s">
        <v>9</v>
      </c>
      <c r="CG5" s="237" t="s">
        <v>9</v>
      </c>
      <c r="CH5" s="237" t="s">
        <v>9</v>
      </c>
      <c r="CI5" s="237" t="s">
        <v>9</v>
      </c>
      <c r="CJ5" s="237" t="s">
        <v>9</v>
      </c>
      <c r="CK5" s="237" t="s">
        <v>9</v>
      </c>
      <c r="CL5" s="237" t="s">
        <v>9</v>
      </c>
      <c r="CM5" s="237" t="s">
        <v>9</v>
      </c>
      <c r="CN5" s="237" t="s">
        <v>9</v>
      </c>
      <c r="CO5" s="237" t="s">
        <v>9</v>
      </c>
      <c r="CP5" s="237" t="s">
        <v>9</v>
      </c>
      <c r="CQ5" s="237" t="s">
        <v>9</v>
      </c>
      <c r="CR5" s="237" t="s">
        <v>9</v>
      </c>
      <c r="CS5" s="237" t="s">
        <v>9</v>
      </c>
      <c r="CT5" s="237" t="s">
        <v>9</v>
      </c>
      <c r="CU5" s="237" t="s">
        <v>9</v>
      </c>
      <c r="CV5" s="237" t="s">
        <v>9</v>
      </c>
      <c r="CW5" s="237" t="s">
        <v>9</v>
      </c>
      <c r="CX5" s="237" t="s">
        <v>9</v>
      </c>
      <c r="CY5" s="237" t="s">
        <v>9</v>
      </c>
      <c r="CZ5" s="237" t="s">
        <v>9</v>
      </c>
      <c r="DA5" s="237" t="s">
        <v>9</v>
      </c>
      <c r="DB5" s="237" t="s">
        <v>9</v>
      </c>
      <c r="DC5" s="237" t="s">
        <v>9</v>
      </c>
      <c r="DD5" s="237" t="s">
        <v>9</v>
      </c>
      <c r="DE5" s="237" t="s">
        <v>9</v>
      </c>
      <c r="DF5" s="237" t="s">
        <v>9</v>
      </c>
      <c r="DG5" s="237" t="s">
        <v>9</v>
      </c>
      <c r="DH5" s="237" t="s">
        <v>9</v>
      </c>
      <c r="DI5" s="237" t="s">
        <v>9</v>
      </c>
      <c r="DJ5" s="237" t="s">
        <v>9</v>
      </c>
      <c r="DK5" s="237" t="s">
        <v>9</v>
      </c>
      <c r="DL5" s="237" t="s">
        <v>9</v>
      </c>
      <c r="DM5" s="237" t="s">
        <v>9</v>
      </c>
      <c r="DN5" s="237" t="s">
        <v>9</v>
      </c>
      <c r="DO5" s="237" t="s">
        <v>9</v>
      </c>
      <c r="DP5" s="237" t="s">
        <v>9</v>
      </c>
      <c r="DQ5" s="237" t="s">
        <v>9</v>
      </c>
      <c r="DR5" s="237" t="s">
        <v>9</v>
      </c>
      <c r="DS5" s="237" t="s">
        <v>9</v>
      </c>
      <c r="DT5" s="237" t="s">
        <v>9</v>
      </c>
      <c r="DU5" s="237" t="s">
        <v>9</v>
      </c>
      <c r="DV5" s="237" t="s">
        <v>9</v>
      </c>
      <c r="DW5" s="237" t="s">
        <v>9</v>
      </c>
      <c r="DX5" s="237" t="s">
        <v>9</v>
      </c>
      <c r="DY5" s="237" t="s">
        <v>9</v>
      </c>
      <c r="DZ5" s="237" t="s">
        <v>9</v>
      </c>
      <c r="EA5" s="237" t="s">
        <v>9</v>
      </c>
      <c r="EB5" s="237" t="s">
        <v>9</v>
      </c>
      <c r="EC5" s="237" t="s">
        <v>9</v>
      </c>
      <c r="ED5" s="237" t="s">
        <v>9</v>
      </c>
    </row>
    <row r="6" spans="1:134" x14ac:dyDescent="0.25">
      <c r="A6" s="291"/>
      <c r="B6" s="291"/>
      <c r="C6" s="291"/>
      <c r="D6" s="130" t="s">
        <v>41</v>
      </c>
      <c r="E6" s="237" t="s">
        <v>43</v>
      </c>
      <c r="F6" s="237" t="s">
        <v>43</v>
      </c>
      <c r="G6" s="237" t="s">
        <v>43</v>
      </c>
      <c r="H6" s="237" t="s">
        <v>43</v>
      </c>
      <c r="I6" s="237" t="s">
        <v>43</v>
      </c>
      <c r="J6" s="131" t="s">
        <v>43</v>
      </c>
      <c r="K6" s="131" t="s">
        <v>42</v>
      </c>
      <c r="L6" s="131" t="s">
        <v>42</v>
      </c>
      <c r="M6" s="131" t="s">
        <v>42</v>
      </c>
      <c r="N6" s="131" t="s">
        <v>42</v>
      </c>
      <c r="O6" s="131" t="s">
        <v>193</v>
      </c>
      <c r="P6" s="131" t="s">
        <v>191</v>
      </c>
      <c r="Q6" s="131" t="s">
        <v>192</v>
      </c>
      <c r="R6" s="8" t="s">
        <v>42</v>
      </c>
      <c r="S6" s="131" t="s">
        <v>305</v>
      </c>
      <c r="T6" s="131" t="s">
        <v>306</v>
      </c>
      <c r="U6" s="7" t="s">
        <v>44</v>
      </c>
      <c r="V6" s="9" t="s">
        <v>45</v>
      </c>
      <c r="W6" s="131" t="s">
        <v>239</v>
      </c>
      <c r="X6" s="131" t="s">
        <v>44</v>
      </c>
      <c r="Y6" s="237" t="s">
        <v>427</v>
      </c>
      <c r="Z6" s="237" t="s">
        <v>428</v>
      </c>
      <c r="AA6" s="131" t="s">
        <v>291</v>
      </c>
      <c r="AB6" s="131" t="s">
        <v>351</v>
      </c>
      <c r="AC6" s="131" t="s">
        <v>355</v>
      </c>
      <c r="AD6" s="131" t="s">
        <v>357</v>
      </c>
      <c r="AE6" s="131" t="s">
        <v>367</v>
      </c>
      <c r="AF6" s="131" t="s">
        <v>374</v>
      </c>
      <c r="AG6" s="131" t="s">
        <v>373</v>
      </c>
      <c r="AH6" s="131" t="s">
        <v>373</v>
      </c>
      <c r="AI6" s="131" t="s">
        <v>351</v>
      </c>
      <c r="AJ6" s="131" t="s">
        <v>351</v>
      </c>
      <c r="AK6" s="131" t="s">
        <v>351</v>
      </c>
      <c r="AL6" s="131" t="s">
        <v>351</v>
      </c>
      <c r="AM6" s="264" t="s">
        <v>420</v>
      </c>
      <c r="AN6" s="264" t="s">
        <v>421</v>
      </c>
      <c r="AO6" s="264" t="s">
        <v>398</v>
      </c>
      <c r="AP6" s="264" t="s">
        <v>399</v>
      </c>
      <c r="AQ6" s="264" t="s">
        <v>400</v>
      </c>
      <c r="AR6" s="264" t="s">
        <v>422</v>
      </c>
      <c r="AS6" s="264" t="s">
        <v>423</v>
      </c>
      <c r="AT6" s="265" t="s">
        <v>431</v>
      </c>
      <c r="AU6" s="265" t="s">
        <v>432</v>
      </c>
      <c r="AV6" s="265" t="s">
        <v>391</v>
      </c>
      <c r="AW6" s="265" t="s">
        <v>392</v>
      </c>
      <c r="AX6" s="265" t="s">
        <v>393</v>
      </c>
      <c r="AY6" s="265" t="s">
        <v>394</v>
      </c>
      <c r="AZ6" s="265" t="s">
        <v>395</v>
      </c>
      <c r="BA6" s="265" t="s">
        <v>396</v>
      </c>
      <c r="BB6" s="265" t="s">
        <v>397</v>
      </c>
      <c r="BC6" s="266" t="s">
        <v>433</v>
      </c>
      <c r="BD6" s="266" t="s">
        <v>434</v>
      </c>
      <c r="BE6" s="266" t="s">
        <v>435</v>
      </c>
      <c r="BF6" s="266" t="s">
        <v>436</v>
      </c>
      <c r="BG6" s="266" t="s">
        <v>384</v>
      </c>
      <c r="BH6" s="266" t="s">
        <v>385</v>
      </c>
      <c r="BI6" s="266" t="s">
        <v>386</v>
      </c>
      <c r="BJ6" s="266" t="s">
        <v>387</v>
      </c>
      <c r="BK6" s="266" t="s">
        <v>388</v>
      </c>
      <c r="BL6" s="266" t="s">
        <v>389</v>
      </c>
      <c r="BM6" s="266" t="s">
        <v>390</v>
      </c>
      <c r="BN6" s="266" t="s">
        <v>437</v>
      </c>
      <c r="BO6" s="267" t="s">
        <v>438</v>
      </c>
      <c r="BP6" s="267" t="s">
        <v>439</v>
      </c>
      <c r="BQ6" s="267" t="s">
        <v>440</v>
      </c>
      <c r="BR6" s="267" t="s">
        <v>441</v>
      </c>
      <c r="BS6" s="267" t="s">
        <v>442</v>
      </c>
      <c r="BT6" s="267" t="s">
        <v>418</v>
      </c>
      <c r="BU6" s="267" t="s">
        <v>380</v>
      </c>
      <c r="BV6" s="267" t="s">
        <v>381</v>
      </c>
      <c r="BW6" s="267" t="s">
        <v>382</v>
      </c>
      <c r="BX6" s="267" t="s">
        <v>383</v>
      </c>
      <c r="BY6" s="267" t="s">
        <v>419</v>
      </c>
      <c r="BZ6" s="268" t="s">
        <v>443</v>
      </c>
      <c r="CA6" s="268" t="s">
        <v>444</v>
      </c>
      <c r="CB6" s="268" t="s">
        <v>445</v>
      </c>
      <c r="CC6" s="268" t="s">
        <v>446</v>
      </c>
      <c r="CD6" s="268" t="s">
        <v>447</v>
      </c>
      <c r="CE6" s="268" t="s">
        <v>375</v>
      </c>
      <c r="CF6" s="268" t="s">
        <v>376</v>
      </c>
      <c r="CG6" s="268" t="s">
        <v>377</v>
      </c>
      <c r="CH6" s="268" t="s">
        <v>378</v>
      </c>
      <c r="CI6" s="268" t="s">
        <v>379</v>
      </c>
      <c r="CJ6" s="268" t="s">
        <v>417</v>
      </c>
      <c r="CK6" s="264" t="s">
        <v>448</v>
      </c>
      <c r="CL6" s="264" t="s">
        <v>449</v>
      </c>
      <c r="CM6" s="264" t="s">
        <v>450</v>
      </c>
      <c r="CN6" s="264" t="s">
        <v>451</v>
      </c>
      <c r="CO6" s="264" t="s">
        <v>452</v>
      </c>
      <c r="CP6" s="264" t="s">
        <v>453</v>
      </c>
      <c r="CQ6" s="264" t="s">
        <v>401</v>
      </c>
      <c r="CR6" s="264" t="s">
        <v>402</v>
      </c>
      <c r="CS6" s="264" t="s">
        <v>454</v>
      </c>
      <c r="CT6" s="264" t="s">
        <v>455</v>
      </c>
      <c r="CU6" s="265" t="s">
        <v>456</v>
      </c>
      <c r="CV6" s="265" t="s">
        <v>457</v>
      </c>
      <c r="CW6" s="265" t="s">
        <v>458</v>
      </c>
      <c r="CX6" s="265" t="s">
        <v>459</v>
      </c>
      <c r="CY6" s="265" t="s">
        <v>460</v>
      </c>
      <c r="CZ6" s="265" t="s">
        <v>461</v>
      </c>
      <c r="DA6" s="265" t="s">
        <v>462</v>
      </c>
      <c r="DB6" s="265" t="s">
        <v>463</v>
      </c>
      <c r="DC6" s="265" t="s">
        <v>464</v>
      </c>
      <c r="DD6" s="265" t="s">
        <v>465</v>
      </c>
      <c r="DE6" s="266" t="s">
        <v>466</v>
      </c>
      <c r="DF6" s="266" t="s">
        <v>467</v>
      </c>
      <c r="DG6" s="266" t="s">
        <v>468</v>
      </c>
      <c r="DH6" s="266" t="s">
        <v>469</v>
      </c>
      <c r="DI6" s="266" t="s">
        <v>470</v>
      </c>
      <c r="DJ6" s="266" t="s">
        <v>471</v>
      </c>
      <c r="DK6" s="266" t="s">
        <v>472</v>
      </c>
      <c r="DL6" s="266" t="s">
        <v>473</v>
      </c>
      <c r="DM6" s="266" t="s">
        <v>474</v>
      </c>
      <c r="DN6" s="267" t="s">
        <v>475</v>
      </c>
      <c r="DO6" s="267" t="s">
        <v>476</v>
      </c>
      <c r="DP6" s="267" t="s">
        <v>477</v>
      </c>
      <c r="DQ6" s="267" t="s">
        <v>478</v>
      </c>
      <c r="DR6" s="267" t="s">
        <v>479</v>
      </c>
      <c r="DS6" s="267" t="s">
        <v>480</v>
      </c>
      <c r="DT6" s="267" t="s">
        <v>481</v>
      </c>
      <c r="DU6" s="267" t="s">
        <v>482</v>
      </c>
      <c r="DV6" s="268" t="s">
        <v>483</v>
      </c>
      <c r="DW6" s="268" t="s">
        <v>484</v>
      </c>
      <c r="DX6" s="268" t="s">
        <v>485</v>
      </c>
      <c r="DY6" s="268" t="s">
        <v>486</v>
      </c>
      <c r="DZ6" s="268" t="s">
        <v>487</v>
      </c>
      <c r="EA6" s="264" t="s">
        <v>488</v>
      </c>
      <c r="EB6" s="264" t="s">
        <v>489</v>
      </c>
      <c r="EC6" s="265" t="s">
        <v>490</v>
      </c>
      <c r="ED6" s="265" t="s">
        <v>491</v>
      </c>
    </row>
    <row r="7" spans="1:134" x14ac:dyDescent="0.25">
      <c r="A7" s="262" t="s">
        <v>46</v>
      </c>
      <c r="B7" s="238" t="s">
        <v>415</v>
      </c>
      <c r="C7" s="238" t="s">
        <v>416</v>
      </c>
      <c r="D7" s="130" t="s">
        <v>46</v>
      </c>
      <c r="E7" s="238"/>
      <c r="F7" s="238"/>
      <c r="G7" s="238"/>
      <c r="H7" s="238"/>
      <c r="I7" s="238"/>
      <c r="O7" s="131"/>
      <c r="P7" s="131"/>
      <c r="Q7" s="131"/>
      <c r="R7" s="131"/>
      <c r="S7" s="131"/>
      <c r="T7" s="131"/>
      <c r="U7" s="7"/>
      <c r="V7" s="7"/>
      <c r="W7" s="131"/>
      <c r="X7" s="131"/>
      <c r="AA7" s="131"/>
      <c r="AM7" s="238"/>
      <c r="AN7" s="238"/>
      <c r="AO7" s="238"/>
      <c r="AP7" s="238"/>
      <c r="AQ7" s="238"/>
      <c r="AR7" s="238"/>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c r="BS7" s="238"/>
      <c r="BT7" s="238"/>
      <c r="BU7" s="238"/>
      <c r="BV7" s="238"/>
      <c r="BW7" s="238"/>
      <c r="BX7" s="238"/>
      <c r="BY7" s="275"/>
      <c r="BZ7" s="238"/>
      <c r="CA7" s="238"/>
      <c r="CB7" s="238"/>
      <c r="CC7" s="238"/>
      <c r="CD7" s="238"/>
      <c r="CE7" s="238"/>
      <c r="CF7" s="238"/>
      <c r="CG7" s="238"/>
      <c r="CH7" s="238"/>
      <c r="CI7" s="238"/>
      <c r="CJ7" s="238"/>
      <c r="CK7" s="238"/>
      <c r="CL7" s="238"/>
      <c r="CM7" s="238"/>
      <c r="CN7" s="238"/>
      <c r="CO7" s="238"/>
      <c r="CP7" s="238"/>
      <c r="CQ7" s="238"/>
      <c r="CR7" s="238"/>
      <c r="CS7" s="238"/>
      <c r="CT7" s="238"/>
      <c r="CU7" s="238"/>
      <c r="CV7" s="238"/>
      <c r="CW7" s="238"/>
      <c r="CX7" s="238"/>
      <c r="CY7" s="238"/>
      <c r="CZ7" s="238"/>
      <c r="DA7" s="238"/>
      <c r="DB7" s="238"/>
      <c r="DC7" s="238"/>
      <c r="DD7" s="238"/>
      <c r="DE7" s="238"/>
      <c r="DF7" s="238"/>
      <c r="DG7" s="238"/>
      <c r="DH7" s="238"/>
      <c r="DI7" s="238"/>
      <c r="DJ7" s="238"/>
      <c r="DK7" s="238"/>
      <c r="DL7" s="238"/>
      <c r="DM7" s="238"/>
      <c r="DN7" s="238"/>
      <c r="DO7" s="238"/>
      <c r="DP7" s="238"/>
      <c r="DQ7" s="238"/>
      <c r="DR7" s="238"/>
      <c r="DS7" s="238"/>
      <c r="DT7" s="238"/>
      <c r="DU7" s="238"/>
      <c r="DV7" s="238"/>
      <c r="DW7" s="238"/>
      <c r="DX7" s="238"/>
      <c r="DY7" s="238"/>
      <c r="DZ7" s="238"/>
      <c r="EA7" s="238"/>
      <c r="EB7" s="238"/>
      <c r="EC7" s="238"/>
      <c r="ED7" s="238"/>
    </row>
    <row r="8" spans="1:134" x14ac:dyDescent="0.25">
      <c r="A8" s="262">
        <v>1950</v>
      </c>
      <c r="B8" s="237">
        <v>97.55319999999999</v>
      </c>
      <c r="C8" s="238">
        <v>98.015699999999995</v>
      </c>
      <c r="D8" s="130">
        <v>2020</v>
      </c>
      <c r="E8" s="238">
        <v>511.02796741581824</v>
      </c>
      <c r="F8" s="238">
        <v>213.73053795961005</v>
      </c>
      <c r="G8" s="238">
        <v>68.99299389983662</v>
      </c>
      <c r="H8" s="238">
        <v>0</v>
      </c>
      <c r="I8" s="238">
        <v>9.9765949585881799</v>
      </c>
      <c r="J8" s="131">
        <v>0</v>
      </c>
      <c r="K8" s="131">
        <v>0</v>
      </c>
      <c r="L8" s="131">
        <v>0</v>
      </c>
      <c r="M8" s="131">
        <v>0</v>
      </c>
      <c r="N8" s="131">
        <v>0</v>
      </c>
      <c r="O8" s="132">
        <v>95.210368040417521</v>
      </c>
      <c r="P8" s="132">
        <v>95.210368040417521</v>
      </c>
      <c r="Q8" s="132">
        <v>95.210368040417521</v>
      </c>
      <c r="R8" s="132">
        <v>93.238071136843445</v>
      </c>
      <c r="S8" s="131">
        <v>9.4932670244367419</v>
      </c>
      <c r="T8" s="131">
        <v>9.0084634253227733</v>
      </c>
      <c r="U8" s="7">
        <v>3.0653489320377099</v>
      </c>
      <c r="V8" s="131">
        <v>6</v>
      </c>
      <c r="W8" s="131">
        <v>1</v>
      </c>
      <c r="X8" s="131">
        <v>15</v>
      </c>
      <c r="Y8" s="237">
        <v>92.683397367077305</v>
      </c>
      <c r="Z8" s="237">
        <v>100</v>
      </c>
      <c r="AA8" s="131">
        <v>5.5</v>
      </c>
      <c r="AB8" s="131">
        <v>2.6013558416063058</v>
      </c>
      <c r="AC8" s="131">
        <v>5.9690176505809687</v>
      </c>
      <c r="AD8" s="131">
        <v>4.5005512766052842</v>
      </c>
      <c r="AE8" s="131">
        <v>0</v>
      </c>
      <c r="AF8" s="131">
        <v>0</v>
      </c>
      <c r="AG8" s="131">
        <v>0</v>
      </c>
      <c r="AH8" s="131">
        <v>0</v>
      </c>
      <c r="AI8" s="131">
        <v>0</v>
      </c>
      <c r="AJ8" s="131">
        <v>0</v>
      </c>
      <c r="AK8" s="131">
        <v>0</v>
      </c>
      <c r="AL8" s="131">
        <v>0</v>
      </c>
      <c r="AM8" s="238">
        <v>2.9486933883584179</v>
      </c>
      <c r="AN8" s="238">
        <v>6.3660769147497316</v>
      </c>
      <c r="AO8" s="238">
        <v>10.104297413468355</v>
      </c>
      <c r="AP8" s="238">
        <v>10.01659087538555</v>
      </c>
      <c r="AQ8" s="238">
        <v>9.4303017928350776</v>
      </c>
      <c r="AR8" s="238">
        <v>9.2239312233697781</v>
      </c>
      <c r="AS8" s="238">
        <v>9.1129373013472232</v>
      </c>
      <c r="AT8" s="238">
        <v>2.9486914497278844</v>
      </c>
      <c r="AU8" s="238">
        <v>5.8797075901485787</v>
      </c>
      <c r="AV8" s="238">
        <v>9.1413568449800771</v>
      </c>
      <c r="AW8" s="238">
        <v>9.0953420729878385</v>
      </c>
      <c r="AX8" s="238">
        <v>7.5071803432137685</v>
      </c>
      <c r="AY8" s="238">
        <v>7.0029140677665733</v>
      </c>
      <c r="AZ8" s="238">
        <v>8.0002683743338761</v>
      </c>
      <c r="BA8" s="238">
        <v>8.4471442377865067</v>
      </c>
      <c r="BB8" s="238">
        <v>10.815844525622262</v>
      </c>
      <c r="BC8" s="238">
        <v>2.9280389947439152</v>
      </c>
      <c r="BD8" s="238">
        <v>5.407114581930311</v>
      </c>
      <c r="BE8" s="238">
        <v>8.4355151432371098</v>
      </c>
      <c r="BF8" s="238">
        <v>8.5799809197007377</v>
      </c>
      <c r="BG8" s="238">
        <v>7.515011137947166</v>
      </c>
      <c r="BH8" s="238">
        <v>6.3112815384836543</v>
      </c>
      <c r="BI8" s="238">
        <v>7.4133771034567948</v>
      </c>
      <c r="BJ8" s="238">
        <v>8.4022133661231635</v>
      </c>
      <c r="BK8" s="238">
        <v>8.7668151995516599</v>
      </c>
      <c r="BL8" s="238">
        <v>10.931259529486399</v>
      </c>
      <c r="BM8" s="238">
        <v>10.922649326115588</v>
      </c>
      <c r="BN8" s="238">
        <v>7.1540696423522823</v>
      </c>
      <c r="BO8" s="238">
        <v>2.9948078377246099</v>
      </c>
      <c r="BP8" s="238">
        <v>4.9610351748911476</v>
      </c>
      <c r="BQ8" s="238">
        <v>7.4569321286066099</v>
      </c>
      <c r="BR8" s="238">
        <v>7.89807591281388</v>
      </c>
      <c r="BS8" s="238">
        <v>6.5485891858734497</v>
      </c>
      <c r="BT8" s="238">
        <v>5.587848902513266</v>
      </c>
      <c r="BU8" s="238">
        <v>6.8189241400718865</v>
      </c>
      <c r="BV8" s="238">
        <v>8.036283926395674</v>
      </c>
      <c r="BW8" s="238">
        <v>8.4706665301779687</v>
      </c>
      <c r="BX8" s="238">
        <v>9.4912331168173907</v>
      </c>
      <c r="BY8" s="275">
        <v>8.942483830810362</v>
      </c>
      <c r="BZ8" s="238">
        <v>3.0411421913938304</v>
      </c>
      <c r="CA8" s="238">
        <v>4.4480691417339919</v>
      </c>
      <c r="CB8" s="238">
        <v>6.202638975741575</v>
      </c>
      <c r="CC8" s="238">
        <v>7.5244560914177407</v>
      </c>
      <c r="CD8" s="238">
        <v>5.8348693687503665</v>
      </c>
      <c r="CE8" s="238">
        <v>4.7845044439004667</v>
      </c>
      <c r="CF8" s="238">
        <v>5.7853963609387602</v>
      </c>
      <c r="CG8" s="238">
        <v>6.5747539334959351</v>
      </c>
      <c r="CH8" s="238">
        <v>7.027150100694139</v>
      </c>
      <c r="CI8" s="238">
        <v>7.8390274448838211</v>
      </c>
      <c r="CJ8" s="238">
        <v>6.0453390441890509</v>
      </c>
      <c r="CK8" s="238">
        <v>3.2323711222618781</v>
      </c>
      <c r="CL8" s="238">
        <v>4.085951300517924</v>
      </c>
      <c r="CM8" s="238">
        <v>5.4146796403037545</v>
      </c>
      <c r="CN8" s="238">
        <v>5.6912393349532282</v>
      </c>
      <c r="CO8" s="238">
        <v>4.8658248059610472</v>
      </c>
      <c r="CP8" s="238">
        <v>4.3289861756136787</v>
      </c>
      <c r="CQ8" s="238">
        <v>4.7288458041946084</v>
      </c>
      <c r="CR8" s="238">
        <v>5.2463055963834675</v>
      </c>
      <c r="CS8" s="238">
        <v>6.0234471839228227</v>
      </c>
      <c r="CT8" s="238">
        <v>6.5729600942515933</v>
      </c>
      <c r="CU8" s="238">
        <v>3.1598389334867005</v>
      </c>
      <c r="CV8" s="238">
        <v>3.6049522368331459</v>
      </c>
      <c r="CW8" s="238">
        <v>4.6831617978128843</v>
      </c>
      <c r="CX8" s="238">
        <v>5.1248208173175742</v>
      </c>
      <c r="CY8" s="238">
        <v>4.1680584870827717</v>
      </c>
      <c r="CZ8" s="238">
        <v>3.8580949113110838</v>
      </c>
      <c r="DA8" s="238">
        <v>4.2180110527224333</v>
      </c>
      <c r="DB8" s="238">
        <v>4.6266893399005946</v>
      </c>
      <c r="DC8" s="238">
        <v>5.050957289936302</v>
      </c>
      <c r="DD8" s="238">
        <v>5.5910800005913845</v>
      </c>
      <c r="DE8" s="238">
        <v>3.0955111790854857</v>
      </c>
      <c r="DF8" s="238">
        <v>4.1070901811308511</v>
      </c>
      <c r="DG8" s="238">
        <v>4.1852421701551741</v>
      </c>
      <c r="DH8" s="238">
        <v>3.6423160536536487</v>
      </c>
      <c r="DI8" s="238">
        <v>3.2322401231261582</v>
      </c>
      <c r="DJ8" s="238">
        <v>3.5233729885579104</v>
      </c>
      <c r="DK8" s="238">
        <v>3.7332409035636873</v>
      </c>
      <c r="DL8" s="238">
        <v>4.0358520764458614</v>
      </c>
      <c r="DM8" s="238">
        <v>4.2794244912444999</v>
      </c>
      <c r="DN8" s="238">
        <v>2.3607017647092796</v>
      </c>
      <c r="DO8" s="238">
        <v>3.7103301997900111</v>
      </c>
      <c r="DP8" s="238">
        <v>3.7265930877879314</v>
      </c>
      <c r="DQ8" s="238">
        <v>3.0011211004779992</v>
      </c>
      <c r="DR8" s="238">
        <v>3.3533511321854785</v>
      </c>
      <c r="DS8" s="238">
        <v>2.9123121640637852</v>
      </c>
      <c r="DT8" s="238">
        <v>3.0768968901707976</v>
      </c>
      <c r="DU8" s="238">
        <v>3.259508137057014</v>
      </c>
      <c r="DV8" s="238">
        <v>1.9288057804369605</v>
      </c>
      <c r="DW8" s="238">
        <v>2.4234922446819565</v>
      </c>
      <c r="DX8" s="238">
        <v>2.546126571986687</v>
      </c>
      <c r="DY8" s="238">
        <v>2.5214230064985927</v>
      </c>
      <c r="DZ8" s="238">
        <v>2.5115128826826014</v>
      </c>
      <c r="EA8" s="238">
        <v>2.3870704518392913</v>
      </c>
      <c r="EB8" s="238">
        <v>1.9202556901852756</v>
      </c>
      <c r="EC8" s="238">
        <v>2.3086015105543769</v>
      </c>
      <c r="ED8" s="238">
        <v>1.4333900794842735</v>
      </c>
    </row>
    <row r="9" spans="1:134" x14ac:dyDescent="0.25">
      <c r="A9" s="262">
        <v>1945</v>
      </c>
      <c r="B9" s="237">
        <v>97.745902802271758</v>
      </c>
      <c r="C9" s="238">
        <v>98.172760905264695</v>
      </c>
      <c r="D9" s="130">
        <v>2019.9166666666667</v>
      </c>
      <c r="E9" s="238">
        <v>511.2237223705306</v>
      </c>
      <c r="F9" s="238">
        <v>213.96152763998725</v>
      </c>
      <c r="G9" s="238">
        <v>69.048909802426351</v>
      </c>
      <c r="H9" s="238">
        <v>0</v>
      </c>
      <c r="I9" s="238">
        <v>9.9515806610463642</v>
      </c>
      <c r="J9" s="131">
        <v>0</v>
      </c>
      <c r="K9" s="131">
        <v>0</v>
      </c>
      <c r="L9" s="131">
        <v>0</v>
      </c>
      <c r="M9" s="131">
        <v>0</v>
      </c>
      <c r="N9" s="131">
        <v>0</v>
      </c>
      <c r="O9" s="132">
        <v>95.264088229239505</v>
      </c>
      <c r="P9" s="132">
        <v>95.264088229239505</v>
      </c>
      <c r="Q9" s="132">
        <v>95.264088229239505</v>
      </c>
      <c r="R9" s="132">
        <v>93.299831404204483</v>
      </c>
      <c r="S9" s="131">
        <v>9.5209671455510403</v>
      </c>
      <c r="T9" s="131">
        <v>9.0144323318738717</v>
      </c>
      <c r="U9" s="7">
        <v>3.0710649092042002</v>
      </c>
      <c r="V9" s="131">
        <v>6</v>
      </c>
      <c r="W9" s="131">
        <v>1</v>
      </c>
      <c r="X9" s="131">
        <v>15</v>
      </c>
      <c r="Y9" s="237">
        <v>92.633866648951198</v>
      </c>
      <c r="Z9" s="237">
        <v>100</v>
      </c>
      <c r="AA9" s="131">
        <v>5.5</v>
      </c>
      <c r="AB9" s="131">
        <v>2.6088781353497623</v>
      </c>
      <c r="AC9" s="131">
        <v>5.9690176505809687</v>
      </c>
      <c r="AD9" s="131">
        <v>4.5134989770841045</v>
      </c>
      <c r="AE9" s="131">
        <v>0</v>
      </c>
      <c r="AF9" s="131">
        <v>0</v>
      </c>
      <c r="AG9" s="131">
        <v>0</v>
      </c>
      <c r="AH9" s="131">
        <v>0</v>
      </c>
      <c r="AI9" s="131">
        <v>0</v>
      </c>
      <c r="AJ9" s="131">
        <v>0</v>
      </c>
      <c r="AK9" s="131">
        <v>0</v>
      </c>
      <c r="AL9" s="131">
        <v>0</v>
      </c>
      <c r="AM9" s="238">
        <v>2.9573792482320327</v>
      </c>
      <c r="AN9" s="238">
        <v>6.3827824110627365</v>
      </c>
      <c r="AO9" s="238">
        <v>10.13638266842144</v>
      </c>
      <c r="AP9" s="238">
        <v>10.047979061219658</v>
      </c>
      <c r="AQ9" s="238">
        <v>9.4629249007373062</v>
      </c>
      <c r="AR9" s="238">
        <v>9.2532735646121385</v>
      </c>
      <c r="AS9" s="238">
        <v>9.1404233251944405</v>
      </c>
      <c r="AT9" s="238">
        <v>2.9566455298985468</v>
      </c>
      <c r="AU9" s="238">
        <v>5.8949550176744232</v>
      </c>
      <c r="AV9" s="238">
        <v>9.1693478507195412</v>
      </c>
      <c r="AW9" s="238">
        <v>9.1232350470992696</v>
      </c>
      <c r="AX9" s="238">
        <v>7.5337852290820901</v>
      </c>
      <c r="AY9" s="238">
        <v>7.0263688884205191</v>
      </c>
      <c r="AZ9" s="238">
        <v>8.0248180938197162</v>
      </c>
      <c r="BA9" s="238">
        <v>8.4742009991737586</v>
      </c>
      <c r="BB9" s="238">
        <v>10.841640550699726</v>
      </c>
      <c r="BC9" s="238">
        <v>2.9361656439500532</v>
      </c>
      <c r="BD9" s="238">
        <v>5.4210334981055741</v>
      </c>
      <c r="BE9" s="238">
        <v>8.4598762017812561</v>
      </c>
      <c r="BF9" s="238">
        <v>8.6045373399621319</v>
      </c>
      <c r="BG9" s="238">
        <v>7.5380509871689814</v>
      </c>
      <c r="BH9" s="238">
        <v>6.3315911007818748</v>
      </c>
      <c r="BI9" s="238">
        <v>7.4343771268239989</v>
      </c>
      <c r="BJ9" s="238">
        <v>8.4268776278726758</v>
      </c>
      <c r="BK9" s="238">
        <v>8.7928665524095511</v>
      </c>
      <c r="BL9" s="238">
        <v>10.95820142244186</v>
      </c>
      <c r="BM9" s="238">
        <v>10.948243779006054</v>
      </c>
      <c r="BN9" s="238">
        <v>7.1694874014122147</v>
      </c>
      <c r="BO9" s="238">
        <v>3.0026447635697338</v>
      </c>
      <c r="BP9" s="238">
        <v>4.9734302008964626</v>
      </c>
      <c r="BQ9" s="238">
        <v>7.4782069469688643</v>
      </c>
      <c r="BR9" s="238">
        <v>7.9192029118816984</v>
      </c>
      <c r="BS9" s="238">
        <v>6.5669052376787782</v>
      </c>
      <c r="BT9" s="238">
        <v>5.6059284599284362</v>
      </c>
      <c r="BU9" s="238">
        <v>6.8376111861837803</v>
      </c>
      <c r="BV9" s="238">
        <v>8.0570224932153671</v>
      </c>
      <c r="BW9" s="238">
        <v>8.4948083830505894</v>
      </c>
      <c r="BX9" s="238">
        <v>9.5136165092811087</v>
      </c>
      <c r="BY9" s="275">
        <v>8.9609345538658669</v>
      </c>
      <c r="BZ9" s="238">
        <v>3.0488992808009399</v>
      </c>
      <c r="CA9" s="238">
        <v>4.4588132391138586</v>
      </c>
      <c r="CB9" s="238">
        <v>6.22049805590094</v>
      </c>
      <c r="CC9" s="238">
        <v>7.5449747495974684</v>
      </c>
      <c r="CD9" s="238">
        <v>5.850519344997295</v>
      </c>
      <c r="CE9" s="238">
        <v>4.7986117695468673</v>
      </c>
      <c r="CF9" s="238">
        <v>5.8007560474851205</v>
      </c>
      <c r="CG9" s="238">
        <v>6.5916979695021816</v>
      </c>
      <c r="CH9" s="238">
        <v>7.046795482085197</v>
      </c>
      <c r="CI9" s="238">
        <v>7.8571130655699486</v>
      </c>
      <c r="CJ9" s="238">
        <v>6.0588526777286091</v>
      </c>
      <c r="CK9" s="238">
        <v>3.2397245929685874</v>
      </c>
      <c r="CL9" s="238">
        <v>4.0945122158795577</v>
      </c>
      <c r="CM9" s="238">
        <v>5.431724862232878</v>
      </c>
      <c r="CN9" s="238">
        <v>5.7111828577479349</v>
      </c>
      <c r="CO9" s="238">
        <v>4.87982328331098</v>
      </c>
      <c r="CP9" s="238">
        <v>4.3402985725308723</v>
      </c>
      <c r="CQ9" s="238">
        <v>4.7415548477074916</v>
      </c>
      <c r="CR9" s="238">
        <v>5.2596352808318629</v>
      </c>
      <c r="CS9" s="238">
        <v>6.0373175755620414</v>
      </c>
      <c r="CT9" s="238">
        <v>6.5860348070685522</v>
      </c>
      <c r="CU9" s="238">
        <v>3.165829553172439</v>
      </c>
      <c r="CV9" s="238">
        <v>3.6116826157208317</v>
      </c>
      <c r="CW9" s="238">
        <v>4.6986466024224081</v>
      </c>
      <c r="CX9" s="238">
        <v>5.1435171859922635</v>
      </c>
      <c r="CY9" s="238">
        <v>4.1799424281960595</v>
      </c>
      <c r="CZ9" s="238">
        <v>3.8673120262536118</v>
      </c>
      <c r="DA9" s="238">
        <v>4.2279140021860666</v>
      </c>
      <c r="DB9" s="238">
        <v>4.6366721870933869</v>
      </c>
      <c r="DC9" s="238">
        <v>5.0609906778018541</v>
      </c>
      <c r="DD9" s="238">
        <v>5.6006478135281101</v>
      </c>
      <c r="DE9" s="238">
        <v>3.1019255822016305</v>
      </c>
      <c r="DF9" s="238">
        <v>4.1201576423685475</v>
      </c>
      <c r="DG9" s="238">
        <v>4.1995065375500253</v>
      </c>
      <c r="DH9" s="238">
        <v>3.6528522962879189</v>
      </c>
      <c r="DI9" s="238">
        <v>3.2395437079339762</v>
      </c>
      <c r="DJ9" s="238">
        <v>3.530529584936446</v>
      </c>
      <c r="DK9" s="238">
        <v>3.7407769818056269</v>
      </c>
      <c r="DL9" s="238">
        <v>4.0429282601931673</v>
      </c>
      <c r="DM9" s="238">
        <v>4.2858289284648716</v>
      </c>
      <c r="DN9" s="238">
        <v>2.3659517999883044</v>
      </c>
      <c r="DO9" s="238">
        <v>3.721845872933728</v>
      </c>
      <c r="DP9" s="238">
        <v>3.7387717066880617</v>
      </c>
      <c r="DQ9" s="238">
        <v>3.0101079855862038</v>
      </c>
      <c r="DR9" s="238">
        <v>3.3592387120300513</v>
      </c>
      <c r="DS9" s="238">
        <v>2.9174656941859567</v>
      </c>
      <c r="DT9" s="238">
        <v>3.082186725696924</v>
      </c>
      <c r="DU9" s="238">
        <v>3.2644500064196573</v>
      </c>
      <c r="DV9" s="238">
        <v>1.9426555171060178</v>
      </c>
      <c r="DW9" s="238">
        <v>2.4281154517418946</v>
      </c>
      <c r="DX9" s="238">
        <v>2.5497600005325318</v>
      </c>
      <c r="DY9" s="238">
        <v>2.5247307891256296</v>
      </c>
      <c r="DZ9" s="238">
        <v>2.514503189972312</v>
      </c>
      <c r="EA9" s="238">
        <v>2.391144556001048</v>
      </c>
      <c r="EB9" s="238">
        <v>1.9240221226857366</v>
      </c>
      <c r="EC9" s="238">
        <v>2.3125093451061249</v>
      </c>
      <c r="ED9" s="238">
        <v>1.4364585455785353</v>
      </c>
    </row>
    <row r="10" spans="1:134" x14ac:dyDescent="0.25">
      <c r="A10" s="262">
        <v>1940</v>
      </c>
      <c r="B10" s="237">
        <v>98.000077151556752</v>
      </c>
      <c r="C10" s="238">
        <v>98.268802026379774</v>
      </c>
      <c r="D10" s="130">
        <v>2019.8333333333333</v>
      </c>
      <c r="E10" s="238">
        <v>511.41339669128138</v>
      </c>
      <c r="F10" s="238">
        <v>214.18534220851234</v>
      </c>
      <c r="G10" s="238">
        <v>69.103088818525521</v>
      </c>
      <c r="H10" s="238">
        <v>0</v>
      </c>
      <c r="I10" s="238">
        <v>9.9273433695700533</v>
      </c>
      <c r="J10" s="131">
        <v>0</v>
      </c>
      <c r="K10" s="131">
        <v>0</v>
      </c>
      <c r="L10" s="131">
        <v>0</v>
      </c>
      <c r="M10" s="131">
        <v>0</v>
      </c>
      <c r="N10" s="131">
        <v>0</v>
      </c>
      <c r="O10" s="132">
        <v>95.311864953378745</v>
      </c>
      <c r="P10" s="132">
        <v>95.311864953378745</v>
      </c>
      <c r="Q10" s="132">
        <v>95.311864953378745</v>
      </c>
      <c r="R10" s="132">
        <v>93.354763762642079</v>
      </c>
      <c r="S10" s="131">
        <v>9.547850668465335</v>
      </c>
      <c r="T10" s="131">
        <v>9.020212458646002</v>
      </c>
      <c r="U10" s="7">
        <v>3.07678088637069</v>
      </c>
      <c r="V10" s="131">
        <v>6</v>
      </c>
      <c r="W10" s="131">
        <v>1</v>
      </c>
      <c r="X10" s="131">
        <v>15</v>
      </c>
      <c r="Y10" s="237">
        <v>92.585874477366588</v>
      </c>
      <c r="Z10" s="237">
        <v>100</v>
      </c>
      <c r="AA10" s="131">
        <v>5.5</v>
      </c>
      <c r="AB10" s="131">
        <v>2.6164221811742903</v>
      </c>
      <c r="AC10" s="131">
        <v>5.9855658623629635</v>
      </c>
      <c r="AD10" s="131">
        <v>4.5264839269880248</v>
      </c>
      <c r="AE10" s="131">
        <v>0</v>
      </c>
      <c r="AF10" s="131">
        <v>0</v>
      </c>
      <c r="AG10" s="131">
        <v>0</v>
      </c>
      <c r="AH10" s="131">
        <v>0</v>
      </c>
      <c r="AI10" s="131">
        <v>0</v>
      </c>
      <c r="AJ10" s="131">
        <v>0</v>
      </c>
      <c r="AK10" s="131">
        <v>0</v>
      </c>
      <c r="AL10" s="131">
        <v>0</v>
      </c>
      <c r="AM10" s="238">
        <v>2.9660906937301288</v>
      </c>
      <c r="AN10" s="238">
        <v>6.3995317449873186</v>
      </c>
      <c r="AO10" s="238">
        <v>10.168569807112034</v>
      </c>
      <c r="AP10" s="238">
        <v>10.079465605689462</v>
      </c>
      <c r="AQ10" s="238">
        <v>9.4956608647487641</v>
      </c>
      <c r="AR10" s="238">
        <v>9.2827092470741981</v>
      </c>
      <c r="AS10" s="238">
        <v>9.1679922511271172</v>
      </c>
      <c r="AT10" s="238">
        <v>2.9646210661600092</v>
      </c>
      <c r="AU10" s="238">
        <v>5.9102419852697068</v>
      </c>
      <c r="AV10" s="238">
        <v>9.1974245654424287</v>
      </c>
      <c r="AW10" s="238">
        <v>9.1512135614793948</v>
      </c>
      <c r="AX10" s="238">
        <v>7.5604844006769447</v>
      </c>
      <c r="AY10" s="238">
        <v>7.0499022661733077</v>
      </c>
      <c r="AZ10" s="238">
        <v>8.0494431468693257</v>
      </c>
      <c r="BA10" s="238">
        <v>8.5013444251564252</v>
      </c>
      <c r="BB10" s="238">
        <v>10.867498099859665</v>
      </c>
      <c r="BC10" s="238">
        <v>2.944314848329574</v>
      </c>
      <c r="BD10" s="238">
        <v>5.434988244153641</v>
      </c>
      <c r="BE10" s="238">
        <v>8.4843076130142787</v>
      </c>
      <c r="BF10" s="238">
        <v>8.6291640421719009</v>
      </c>
      <c r="BG10" s="238">
        <v>7.5611614729664742</v>
      </c>
      <c r="BH10" s="238">
        <v>6.3519660187956974</v>
      </c>
      <c r="BI10" s="238">
        <v>7.4554366373826468</v>
      </c>
      <c r="BJ10" s="238">
        <v>8.4516142902840308</v>
      </c>
      <c r="BK10" s="238">
        <v>8.8189953191254258</v>
      </c>
      <c r="BL10" s="238">
        <v>10.985209718138462</v>
      </c>
      <c r="BM10" s="238">
        <v>10.973898205992553</v>
      </c>
      <c r="BN10" s="238">
        <v>7.1849383873355519</v>
      </c>
      <c r="BO10" s="238">
        <v>3.0105021973773574</v>
      </c>
      <c r="BP10" s="238">
        <v>4.9858561955734864</v>
      </c>
      <c r="BQ10" s="238">
        <v>7.499542462932939</v>
      </c>
      <c r="BR10" s="238">
        <v>7.9403864247250917</v>
      </c>
      <c r="BS10" s="238">
        <v>6.5852725184960681</v>
      </c>
      <c r="BT10" s="238">
        <v>5.6240665139856025</v>
      </c>
      <c r="BU10" s="238">
        <v>6.856349443554989</v>
      </c>
      <c r="BV10" s="238">
        <v>8.0778145783226343</v>
      </c>
      <c r="BW10" s="238">
        <v>8.5190190414957172</v>
      </c>
      <c r="BX10" s="238">
        <v>9.5360526890119832</v>
      </c>
      <c r="BY10" s="275">
        <v>8.9794233456713659</v>
      </c>
      <c r="BZ10" s="238">
        <v>3.0566761563385056</v>
      </c>
      <c r="CA10" s="238">
        <v>4.4695832883449924</v>
      </c>
      <c r="CB10" s="238">
        <v>6.2384085571966841</v>
      </c>
      <c r="CC10" s="238">
        <v>7.5655493607031197</v>
      </c>
      <c r="CD10" s="238">
        <v>5.8662112967781272</v>
      </c>
      <c r="CE10" s="238">
        <v>4.8127606912747893</v>
      </c>
      <c r="CF10" s="238">
        <v>5.8161565125635093</v>
      </c>
      <c r="CG10" s="238">
        <v>6.6086856725961081</v>
      </c>
      <c r="CH10" s="238">
        <v>7.0664957848889447</v>
      </c>
      <c r="CI10" s="238">
        <v>7.8752404120541231</v>
      </c>
      <c r="CJ10" s="238">
        <v>6.0723965193822806</v>
      </c>
      <c r="CK10" s="238">
        <v>3.2470947924262554</v>
      </c>
      <c r="CL10" s="238">
        <v>4.1030910681343542</v>
      </c>
      <c r="CM10" s="238">
        <v>5.4488237419239249</v>
      </c>
      <c r="CN10" s="238">
        <v>5.7311962676232087</v>
      </c>
      <c r="CO10" s="238">
        <v>4.8938620328400946</v>
      </c>
      <c r="CP10" s="238">
        <v>4.3516405307169377</v>
      </c>
      <c r="CQ10" s="238">
        <v>4.7542980475015693</v>
      </c>
      <c r="CR10" s="238">
        <v>5.2729988330152624</v>
      </c>
      <c r="CS10" s="238">
        <v>6.0512199070121939</v>
      </c>
      <c r="CT10" s="238">
        <v>6.5991355276678192</v>
      </c>
      <c r="CU10" s="238">
        <v>3.17183153024853</v>
      </c>
      <c r="CV10" s="238">
        <v>3.6184255601009534</v>
      </c>
      <c r="CW10" s="238">
        <v>4.7141826073073325</v>
      </c>
      <c r="CX10" s="238">
        <v>5.1622817627496271</v>
      </c>
      <c r="CY10" s="238">
        <v>4.1918602527246289</v>
      </c>
      <c r="CZ10" s="238">
        <v>3.8765511611852324</v>
      </c>
      <c r="DA10" s="238">
        <v>4.2378402015670442</v>
      </c>
      <c r="DB10" s="238">
        <v>4.6466765739295202</v>
      </c>
      <c r="DC10" s="238">
        <v>5.0710439963194514</v>
      </c>
      <c r="DD10" s="238">
        <v>5.6102319995170191</v>
      </c>
      <c r="DE10" s="238">
        <v>3.1083532770053273</v>
      </c>
      <c r="DF10" s="238">
        <v>4.1332666801326079</v>
      </c>
      <c r="DG10" s="238">
        <v>4.2138195215287935</v>
      </c>
      <c r="DH10" s="238">
        <v>3.6634190174439847</v>
      </c>
      <c r="DI10" s="238">
        <v>3.2468637959560245</v>
      </c>
      <c r="DJ10" s="238">
        <v>3.5377007176334163</v>
      </c>
      <c r="DK10" s="238">
        <v>3.7483282726943887</v>
      </c>
      <c r="DL10" s="238">
        <v>4.0500168508314065</v>
      </c>
      <c r="DM10" s="238">
        <v>4.2922429503422901</v>
      </c>
      <c r="DN10" s="238">
        <v>2.3712135109778498</v>
      </c>
      <c r="DO10" s="238">
        <v>3.7333972870279828</v>
      </c>
      <c r="DP10" s="238">
        <v>3.7509901256831366</v>
      </c>
      <c r="DQ10" s="238">
        <v>3.0191217820056733</v>
      </c>
      <c r="DR10" s="238">
        <v>3.3651366288763458</v>
      </c>
      <c r="DS10" s="238">
        <v>2.92262834382255</v>
      </c>
      <c r="DT10" s="238">
        <v>3.0874856555674364</v>
      </c>
      <c r="DU10" s="238">
        <v>3.269399368346162</v>
      </c>
      <c r="DV10" s="238">
        <v>1.9566047014270136</v>
      </c>
      <c r="DW10" s="238">
        <v>2.4327474783239946</v>
      </c>
      <c r="DX10" s="238">
        <v>2.5533986141320923</v>
      </c>
      <c r="DY10" s="238">
        <v>2.5280429111379572</v>
      </c>
      <c r="DZ10" s="238">
        <v>2.5174970576410067</v>
      </c>
      <c r="EA10" s="238">
        <v>2.395225613591728</v>
      </c>
      <c r="EB10" s="238">
        <v>1.9277959427512523</v>
      </c>
      <c r="EC10" s="238">
        <v>2.3164237945590811</v>
      </c>
      <c r="ED10" s="238">
        <v>1.4395335803551859</v>
      </c>
    </row>
    <row r="11" spans="1:134" x14ac:dyDescent="0.25">
      <c r="A11" s="262">
        <v>1935</v>
      </c>
      <c r="B11" s="237">
        <v>98.279368324480259</v>
      </c>
      <c r="C11" s="238">
        <v>98.254823828348208</v>
      </c>
      <c r="D11" s="130">
        <v>2019.75</v>
      </c>
      <c r="E11" s="238">
        <v>511.60939348939155</v>
      </c>
      <c r="F11" s="238">
        <v>214.41661726265556</v>
      </c>
      <c r="G11" s="238">
        <v>69.159073801827844</v>
      </c>
      <c r="H11" s="238">
        <v>0</v>
      </c>
      <c r="I11" s="238">
        <v>9.9022981683777971</v>
      </c>
      <c r="J11" s="131">
        <v>0</v>
      </c>
      <c r="K11" s="131">
        <v>0</v>
      </c>
      <c r="L11" s="131">
        <v>0</v>
      </c>
      <c r="M11" s="131">
        <v>0</v>
      </c>
      <c r="N11" s="131">
        <v>0</v>
      </c>
      <c r="O11" s="132">
        <v>95.359665638439623</v>
      </c>
      <c r="P11" s="132">
        <v>95.359665638439623</v>
      </c>
      <c r="Q11" s="132">
        <v>95.359665638439623</v>
      </c>
      <c r="R11" s="132">
        <v>93.40972846373154</v>
      </c>
      <c r="S11" s="131">
        <v>9.5757100575688803</v>
      </c>
      <c r="T11" s="131">
        <v>9.026189149974444</v>
      </c>
      <c r="U11" s="7">
        <v>3.0824968635371799</v>
      </c>
      <c r="V11" s="131">
        <v>6</v>
      </c>
      <c r="W11" s="131">
        <v>1</v>
      </c>
      <c r="X11" s="131">
        <v>15</v>
      </c>
      <c r="Y11" s="237">
        <v>92.536282566729142</v>
      </c>
      <c r="Z11" s="237">
        <v>100</v>
      </c>
      <c r="AA11" s="131">
        <v>5.5</v>
      </c>
      <c r="AB11" s="131">
        <v>2.6239880419800277</v>
      </c>
      <c r="AC11" s="131">
        <v>6.0021599515956909</v>
      </c>
      <c r="AD11" s="131">
        <v>4.5395062334804503</v>
      </c>
      <c r="AE11" s="131">
        <v>0</v>
      </c>
      <c r="AF11" s="131">
        <v>0</v>
      </c>
      <c r="AG11" s="131">
        <v>0</v>
      </c>
      <c r="AH11" s="131">
        <v>0</v>
      </c>
      <c r="AI11" s="131">
        <v>0</v>
      </c>
      <c r="AJ11" s="131">
        <v>0</v>
      </c>
      <c r="AK11" s="131">
        <v>0</v>
      </c>
      <c r="AL11" s="131">
        <v>0</v>
      </c>
      <c r="AM11" s="238">
        <v>2.9748278002193582</v>
      </c>
      <c r="AN11" s="238">
        <v>6.4163250315596407</v>
      </c>
      <c r="AO11" s="238">
        <v>10.200859153062455</v>
      </c>
      <c r="AP11" s="238">
        <v>10.111050817012941</v>
      </c>
      <c r="AQ11" s="238">
        <v>9.5285100752828065</v>
      </c>
      <c r="AR11" s="238">
        <v>9.3122385676843926</v>
      </c>
      <c r="AS11" s="238">
        <v>9.1956443291905909</v>
      </c>
      <c r="AT11" s="238">
        <v>2.9726181163898824</v>
      </c>
      <c r="AU11" s="238">
        <v>5.9255685954707973</v>
      </c>
      <c r="AV11" s="238">
        <v>9.2255872515912518</v>
      </c>
      <c r="AW11" s="238">
        <v>9.1792778784572686</v>
      </c>
      <c r="AX11" s="238">
        <v>7.587278192139574</v>
      </c>
      <c r="AY11" s="238">
        <v>7.073514464135588</v>
      </c>
      <c r="AZ11" s="238">
        <v>8.0741437646520673</v>
      </c>
      <c r="BA11" s="238">
        <v>8.5285747933266958</v>
      </c>
      <c r="BB11" s="238">
        <v>10.893417319838203</v>
      </c>
      <c r="BC11" s="238">
        <v>2.9524866704834971</v>
      </c>
      <c r="BD11" s="238">
        <v>5.4489789123071741</v>
      </c>
      <c r="BE11" s="238">
        <v>8.5088095801090695</v>
      </c>
      <c r="BF11" s="238">
        <v>8.6538612274811975</v>
      </c>
      <c r="BG11" s="238">
        <v>7.5843428119001279</v>
      </c>
      <c r="BH11" s="238">
        <v>6.3724065028382579</v>
      </c>
      <c r="BI11" s="238">
        <v>7.476555803642885</v>
      </c>
      <c r="BJ11" s="238">
        <v>8.4764235658853799</v>
      </c>
      <c r="BK11" s="238">
        <v>8.8452017297410368</v>
      </c>
      <c r="BL11" s="238">
        <v>11.012284580236562</v>
      </c>
      <c r="BM11" s="238">
        <v>10.99961274760906</v>
      </c>
      <c r="BN11" s="238">
        <v>7.2004226717295143</v>
      </c>
      <c r="BO11" s="238">
        <v>3.0183801928134031</v>
      </c>
      <c r="BP11" s="238">
        <v>4.9983132362966955</v>
      </c>
      <c r="BQ11" s="238">
        <v>7.5209388496704328</v>
      </c>
      <c r="BR11" s="238">
        <v>7.9616266025157643</v>
      </c>
      <c r="BS11" s="238">
        <v>6.6036911716101105</v>
      </c>
      <c r="BT11" s="238">
        <v>5.6422632539512456</v>
      </c>
      <c r="BU11" s="238">
        <v>6.8751390525282527</v>
      </c>
      <c r="BV11" s="238">
        <v>8.0986603198275926</v>
      </c>
      <c r="BW11" s="238">
        <v>8.5432987016129154</v>
      </c>
      <c r="BX11" s="238">
        <v>9.5585417804994357</v>
      </c>
      <c r="BY11" s="275">
        <v>8.9979502847728146</v>
      </c>
      <c r="BZ11" s="238">
        <v>3.06447286847528</v>
      </c>
      <c r="CA11" s="238">
        <v>4.480379352112716</v>
      </c>
      <c r="CB11" s="238">
        <v>6.2563706276841211</v>
      </c>
      <c r="CC11" s="238">
        <v>7.5861800773142498</v>
      </c>
      <c r="CD11" s="238">
        <v>5.8819453366772425</v>
      </c>
      <c r="CE11" s="238">
        <v>4.8269513317321442</v>
      </c>
      <c r="CF11" s="238">
        <v>5.8315978644371178</v>
      </c>
      <c r="CG11" s="238">
        <v>6.6257171553136507</v>
      </c>
      <c r="CH11" s="238">
        <v>7.0862511626456746</v>
      </c>
      <c r="CI11" s="238">
        <v>7.8934095806028299</v>
      </c>
      <c r="CJ11" s="238">
        <v>6.0859706366766106</v>
      </c>
      <c r="CK11" s="238">
        <v>3.254481758691822</v>
      </c>
      <c r="CL11" s="238">
        <v>4.111687894863767</v>
      </c>
      <c r="CM11" s="238">
        <v>5.4659764482894957</v>
      </c>
      <c r="CN11" s="238">
        <v>5.7512798094807369</v>
      </c>
      <c r="CO11" s="238">
        <v>4.9079411704071685</v>
      </c>
      <c r="CP11" s="238">
        <v>4.36301212742051</v>
      </c>
      <c r="CQ11" s="238">
        <v>4.767075495373799</v>
      </c>
      <c r="CR11" s="238">
        <v>5.2863963389839013</v>
      </c>
      <c r="CS11" s="238">
        <v>6.0651542518221424</v>
      </c>
      <c r="CT11" s="238">
        <v>6.6122623077831575</v>
      </c>
      <c r="CU11" s="238">
        <v>3.1778448862470228</v>
      </c>
      <c r="CV11" s="238">
        <v>3.6251810934330266</v>
      </c>
      <c r="CW11" s="238">
        <v>4.7297699817606054</v>
      </c>
      <c r="CX11" s="238">
        <v>5.181114796426284</v>
      </c>
      <c r="CY11" s="238">
        <v>4.2038120572765321</v>
      </c>
      <c r="CZ11" s="238">
        <v>3.8858123687124193</v>
      </c>
      <c r="DA11" s="238">
        <v>4.2477897054508675</v>
      </c>
      <c r="DB11" s="238">
        <v>4.6567025468842687</v>
      </c>
      <c r="DC11" s="238">
        <v>5.0811172850799622</v>
      </c>
      <c r="DD11" s="238">
        <v>5.6198325865766439</v>
      </c>
      <c r="DE11" s="238">
        <v>3.114794291039094</v>
      </c>
      <c r="DF11" s="238">
        <v>4.1464174267063827</v>
      </c>
      <c r="DG11" s="238">
        <v>4.2281812877890719</v>
      </c>
      <c r="DH11" s="238">
        <v>3.6740163052878203</v>
      </c>
      <c r="DI11" s="238">
        <v>3.2542004244829497</v>
      </c>
      <c r="DJ11" s="238">
        <v>3.5448864161746658</v>
      </c>
      <c r="DK11" s="238">
        <v>3.7558948069388127</v>
      </c>
      <c r="DL11" s="238">
        <v>4.0571178701139079</v>
      </c>
      <c r="DM11" s="238">
        <v>4.2986665712208199</v>
      </c>
      <c r="DN11" s="238">
        <v>2.3764869236438786</v>
      </c>
      <c r="DO11" s="238">
        <v>3.7449845530010992</v>
      </c>
      <c r="DP11" s="238">
        <v>3.7632484748408559</v>
      </c>
      <c r="DQ11" s="238">
        <v>3.0281625703224933</v>
      </c>
      <c r="DR11" s="238">
        <v>3.3710449008733474</v>
      </c>
      <c r="DS11" s="238">
        <v>2.9278001291111106</v>
      </c>
      <c r="DT11" s="238">
        <v>3.0927936954173902</v>
      </c>
      <c r="DU11" s="238">
        <v>3.274356234196254</v>
      </c>
      <c r="DV11" s="238">
        <v>1.9706540474809562</v>
      </c>
      <c r="DW11" s="238">
        <v>2.4373883412529</v>
      </c>
      <c r="DX11" s="238">
        <v>2.55704242018462</v>
      </c>
      <c r="DY11" s="238">
        <v>2.5313593782282831</v>
      </c>
      <c r="DZ11" s="238">
        <v>2.5204944899278154</v>
      </c>
      <c r="EA11" s="238">
        <v>2.399313636478996</v>
      </c>
      <c r="EB11" s="238">
        <v>1.9315771648719036</v>
      </c>
      <c r="EC11" s="238">
        <v>2.3203448701104419</v>
      </c>
      <c r="ED11" s="238">
        <v>1.4426151978758401</v>
      </c>
    </row>
    <row r="12" spans="1:134" x14ac:dyDescent="0.25">
      <c r="A12" s="262">
        <v>1930</v>
      </c>
      <c r="B12" s="237">
        <v>98.363288748367069</v>
      </c>
      <c r="C12" s="238">
        <v>98.387747852265122</v>
      </c>
      <c r="D12" s="130">
        <v>2019.6666666666667</v>
      </c>
      <c r="E12" s="238">
        <v>511.79906781014142</v>
      </c>
      <c r="F12" s="238">
        <v>214.64043183118156</v>
      </c>
      <c r="G12" s="238">
        <v>69.213252817927014</v>
      </c>
      <c r="H12" s="238">
        <v>0</v>
      </c>
      <c r="I12" s="238">
        <v>9.8780608769015998</v>
      </c>
      <c r="J12" s="131">
        <v>0</v>
      </c>
      <c r="K12" s="131">
        <v>0</v>
      </c>
      <c r="L12" s="131">
        <v>0</v>
      </c>
      <c r="M12" s="131">
        <v>0</v>
      </c>
      <c r="N12" s="131">
        <v>0</v>
      </c>
      <c r="O12" s="132">
        <v>95.413470064885317</v>
      </c>
      <c r="P12" s="132">
        <v>95.413470064885317</v>
      </c>
      <c r="Q12" s="132">
        <v>95.413470064885317</v>
      </c>
      <c r="R12" s="132">
        <v>93.471602435744515</v>
      </c>
      <c r="S12" s="131">
        <v>9.6027481532599968</v>
      </c>
      <c r="T12" s="131">
        <v>9.0319768153132358</v>
      </c>
      <c r="U12" s="7">
        <v>3.08821284070368</v>
      </c>
      <c r="V12" s="131">
        <v>6</v>
      </c>
      <c r="W12" s="131">
        <v>1</v>
      </c>
      <c r="X12" s="131">
        <v>15</v>
      </c>
      <c r="Y12" s="237">
        <v>92.488290395144531</v>
      </c>
      <c r="Z12" s="237">
        <v>100</v>
      </c>
      <c r="AA12" s="131">
        <v>5.5</v>
      </c>
      <c r="AB12" s="131">
        <v>2.6315757808488871</v>
      </c>
      <c r="AC12" s="131">
        <v>6.0188000454675441</v>
      </c>
      <c r="AD12" s="131">
        <v>4.5525660040330225</v>
      </c>
      <c r="AE12" s="131">
        <v>0</v>
      </c>
      <c r="AF12" s="131">
        <v>0</v>
      </c>
      <c r="AG12" s="131">
        <v>0</v>
      </c>
      <c r="AH12" s="131">
        <v>0</v>
      </c>
      <c r="AI12" s="131">
        <v>0</v>
      </c>
      <c r="AJ12" s="131">
        <v>0</v>
      </c>
      <c r="AK12" s="131">
        <v>0</v>
      </c>
      <c r="AL12" s="131">
        <v>0</v>
      </c>
      <c r="AM12" s="238">
        <v>2.983590643288335</v>
      </c>
      <c r="AN12" s="238">
        <v>6.4331623861177381</v>
      </c>
      <c r="AO12" s="238">
        <v>10.233251030822187</v>
      </c>
      <c r="AP12" s="238">
        <v>10.142735004374915</v>
      </c>
      <c r="AQ12" s="238">
        <v>9.5614729241037857</v>
      </c>
      <c r="AR12" s="238">
        <v>9.3418618243162523</v>
      </c>
      <c r="AS12" s="238">
        <v>9.2233798101847704</v>
      </c>
      <c r="AT12" s="238">
        <v>2.9806367386220294</v>
      </c>
      <c r="AU12" s="238">
        <v>5.9409349510801279</v>
      </c>
      <c r="AV12" s="238">
        <v>9.253836172412127</v>
      </c>
      <c r="AW12" s="238">
        <v>9.2074282611664415</v>
      </c>
      <c r="AX12" s="238">
        <v>7.6141669387960409</v>
      </c>
      <c r="AY12" s="238">
        <v>7.097205746299645</v>
      </c>
      <c r="AZ12" s="238">
        <v>8.0989201790466741</v>
      </c>
      <c r="BA12" s="238">
        <v>8.5558923821662631</v>
      </c>
      <c r="BB12" s="238">
        <v>10.919398357721665</v>
      </c>
      <c r="BC12" s="238">
        <v>2.9606811731864209</v>
      </c>
      <c r="BD12" s="238">
        <v>5.4630055950363765</v>
      </c>
      <c r="BE12" s="238">
        <v>8.533382306824782</v>
      </c>
      <c r="BF12" s="238">
        <v>8.6786290976168825</v>
      </c>
      <c r="BG12" s="238">
        <v>7.6075952211946891</v>
      </c>
      <c r="BH12" s="238">
        <v>6.3929127638994743</v>
      </c>
      <c r="BI12" s="238">
        <v>7.4977347945929456</v>
      </c>
      <c r="BJ12" s="238">
        <v>8.5013056678290972</v>
      </c>
      <c r="BK12" s="238">
        <v>8.8714860149821</v>
      </c>
      <c r="BL12" s="238">
        <v>11.039426172800118</v>
      </c>
      <c r="BM12" s="238">
        <v>11.025387544718855</v>
      </c>
      <c r="BN12" s="238">
        <v>7.2159403263557982</v>
      </c>
      <c r="BO12" s="238">
        <v>3.0262788036843786</v>
      </c>
      <c r="BP12" s="238">
        <v>5.0108014006338468</v>
      </c>
      <c r="BQ12" s="238">
        <v>7.5423962808473286</v>
      </c>
      <c r="BR12" s="238">
        <v>7.9829235968301351</v>
      </c>
      <c r="BS12" s="238">
        <v>6.6221613407064588</v>
      </c>
      <c r="BT12" s="238">
        <v>5.6605188697044619</v>
      </c>
      <c r="BU12" s="238">
        <v>6.89398015383121</v>
      </c>
      <c r="BV12" s="238">
        <v>8.1195598561967692</v>
      </c>
      <c r="BW12" s="238">
        <v>8.5676475600606405</v>
      </c>
      <c r="BX12" s="238">
        <v>9.5810839085264075</v>
      </c>
      <c r="BY12" s="275">
        <v>9.0165154498782361</v>
      </c>
      <c r="BZ12" s="238">
        <v>3.0722894678088113</v>
      </c>
      <c r="CA12" s="238">
        <v>4.491201493253957</v>
      </c>
      <c r="CB12" s="238">
        <v>6.2743844158448523</v>
      </c>
      <c r="CC12" s="238">
        <v>7.6068670524264848</v>
      </c>
      <c r="CD12" s="238">
        <v>5.8977215775813177</v>
      </c>
      <c r="CE12" s="238">
        <v>4.8411838139284038</v>
      </c>
      <c r="CF12" s="238">
        <v>5.8470802116565643</v>
      </c>
      <c r="CG12" s="238">
        <v>6.6427925304809072</v>
      </c>
      <c r="CH12" s="238">
        <v>7.1060617693252235</v>
      </c>
      <c r="CI12" s="238">
        <v>7.9116206677049936</v>
      </c>
      <c r="CJ12" s="238">
        <v>6.0995750972892235</v>
      </c>
      <c r="CK12" s="238">
        <v>3.2618855299089446</v>
      </c>
      <c r="CL12" s="238">
        <v>4.120302733728078</v>
      </c>
      <c r="CM12" s="238">
        <v>5.4831831507741562</v>
      </c>
      <c r="CN12" s="238">
        <v>5.771433729080405</v>
      </c>
      <c r="CO12" s="238">
        <v>4.9220608122045011</v>
      </c>
      <c r="CP12" s="238">
        <v>4.3744134400923036</v>
      </c>
      <c r="CQ12" s="238">
        <v>4.7798872833678514</v>
      </c>
      <c r="CR12" s="238">
        <v>5.2998278850067608</v>
      </c>
      <c r="CS12" s="238">
        <v>6.079120683710113</v>
      </c>
      <c r="CT12" s="238">
        <v>6.6254151992513828</v>
      </c>
      <c r="CU12" s="238">
        <v>3.1838696427407878</v>
      </c>
      <c r="CV12" s="238">
        <v>3.6319492392203654</v>
      </c>
      <c r="CW12" s="238">
        <v>4.7454088956348688</v>
      </c>
      <c r="CX12" s="238">
        <v>5.2000165367666566</v>
      </c>
      <c r="CY12" s="238">
        <v>4.2157979387354487</v>
      </c>
      <c r="CZ12" s="238">
        <v>3.8950957015673251</v>
      </c>
      <c r="DA12" s="238">
        <v>4.2577625685513736</v>
      </c>
      <c r="DB12" s="238">
        <v>4.6667501525333197</v>
      </c>
      <c r="DC12" s="238">
        <v>5.0912105837528969</v>
      </c>
      <c r="DD12" s="238">
        <v>5.6294496027735841</v>
      </c>
      <c r="DE12" s="238">
        <v>3.1212486519025218</v>
      </c>
      <c r="DF12" s="238">
        <v>4.1596100147941062</v>
      </c>
      <c r="DG12" s="238">
        <v>4.2425920025933772</v>
      </c>
      <c r="DH12" s="238">
        <v>3.6846442482408044</v>
      </c>
      <c r="DI12" s="238">
        <v>3.2615536308898001</v>
      </c>
      <c r="DJ12" s="238">
        <v>3.5520867101459865</v>
      </c>
      <c r="DK12" s="238">
        <v>3.7634766153098091</v>
      </c>
      <c r="DL12" s="238">
        <v>4.0642313398322534</v>
      </c>
      <c r="DM12" s="238">
        <v>4.3050998054659892</v>
      </c>
      <c r="DN12" s="238">
        <v>2.3817720640100815</v>
      </c>
      <c r="DO12" s="238">
        <v>3.756607782125847</v>
      </c>
      <c r="DP12" s="238">
        <v>3.7755468846543594</v>
      </c>
      <c r="DQ12" s="238">
        <v>3.0372304313641956</v>
      </c>
      <c r="DR12" s="238">
        <v>3.3769635462019081</v>
      </c>
      <c r="DS12" s="238">
        <v>2.932981066217804</v>
      </c>
      <c r="DT12" s="238">
        <v>3.0981108609087857</v>
      </c>
      <c r="DU12" s="238">
        <v>3.2793206153469523</v>
      </c>
      <c r="DV12" s="238">
        <v>1.9848042744764602</v>
      </c>
      <c r="DW12" s="238">
        <v>2.4420380573854192</v>
      </c>
      <c r="DX12" s="238">
        <v>2.56069142609998</v>
      </c>
      <c r="DY12" s="238">
        <v>2.5346801960967986</v>
      </c>
      <c r="DZ12" s="238">
        <v>2.5234954910769138</v>
      </c>
      <c r="EA12" s="238">
        <v>2.4034086365508238</v>
      </c>
      <c r="EB12" s="238">
        <v>1.9353658035662882</v>
      </c>
      <c r="EC12" s="238">
        <v>2.3242725829764064</v>
      </c>
      <c r="ED12" s="238">
        <v>1.445703412232215</v>
      </c>
    </row>
    <row r="13" spans="1:134" x14ac:dyDescent="0.25">
      <c r="A13" s="262">
        <v>1925</v>
      </c>
      <c r="B13" s="237">
        <v>98.668141681734653</v>
      </c>
      <c r="C13" s="238">
        <v>98.508559802857064</v>
      </c>
      <c r="D13" s="130">
        <v>2019.5833333333333</v>
      </c>
      <c r="E13" s="238">
        <v>511.99506460825069</v>
      </c>
      <c r="F13" s="238">
        <v>214.87170688532387</v>
      </c>
      <c r="G13" s="238">
        <v>69.269237801229337</v>
      </c>
      <c r="H13" s="238">
        <v>0</v>
      </c>
      <c r="I13" s="238">
        <v>9.8530156757094574</v>
      </c>
      <c r="J13" s="131">
        <v>0</v>
      </c>
      <c r="K13" s="131">
        <v>0</v>
      </c>
      <c r="L13" s="131">
        <v>0</v>
      </c>
      <c r="M13" s="131">
        <v>0</v>
      </c>
      <c r="N13" s="131">
        <v>0</v>
      </c>
      <c r="O13" s="132">
        <v>95.461321706812498</v>
      </c>
      <c r="P13" s="132">
        <v>95.461321706812498</v>
      </c>
      <c r="Q13" s="132">
        <v>95.461321706812498</v>
      </c>
      <c r="R13" s="132">
        <v>93.526635928211064</v>
      </c>
      <c r="S13" s="131">
        <v>9.6307677260994211</v>
      </c>
      <c r="T13" s="131">
        <v>9.0379613015720981</v>
      </c>
      <c r="U13" s="7">
        <v>3.0939288178701698</v>
      </c>
      <c r="V13" s="131">
        <v>6</v>
      </c>
      <c r="W13" s="131">
        <v>1</v>
      </c>
      <c r="X13" s="131">
        <v>15</v>
      </c>
      <c r="Y13" s="237">
        <v>92.438698484507086</v>
      </c>
      <c r="Z13" s="237">
        <v>100</v>
      </c>
      <c r="AA13" s="131">
        <v>5.5</v>
      </c>
      <c r="AB13" s="131">
        <v>2.639185461045344</v>
      </c>
      <c r="AC13" s="131">
        <v>6.0354862715195283</v>
      </c>
      <c r="AD13" s="131">
        <v>4.5656633464267609</v>
      </c>
      <c r="AE13" s="131">
        <v>0</v>
      </c>
      <c r="AF13" s="131">
        <v>0</v>
      </c>
      <c r="AG13" s="131">
        <v>0</v>
      </c>
      <c r="AH13" s="131">
        <v>0</v>
      </c>
      <c r="AI13" s="131">
        <v>0</v>
      </c>
      <c r="AJ13" s="131">
        <v>0</v>
      </c>
      <c r="AK13" s="131">
        <v>0</v>
      </c>
      <c r="AL13" s="131">
        <v>0</v>
      </c>
      <c r="AM13" s="238">
        <v>2.9923792987484603</v>
      </c>
      <c r="AN13" s="238">
        <v>6.4500439243023058</v>
      </c>
      <c r="AO13" s="238">
        <v>10.265745765971728</v>
      </c>
      <c r="AP13" s="238">
        <v>10.174518477928498</v>
      </c>
      <c r="AQ13" s="238">
        <v>9.5945498043309136</v>
      </c>
      <c r="AR13" s="238">
        <v>9.3715793157903402</v>
      </c>
      <c r="AS13" s="238">
        <v>9.2511989456656227</v>
      </c>
      <c r="AT13" s="238">
        <v>2.9886769910468161</v>
      </c>
      <c r="AU13" s="238">
        <v>5.9563411551665979</v>
      </c>
      <c r="AV13" s="238">
        <v>9.2821715919572334</v>
      </c>
      <c r="AW13" s="238">
        <v>9.2356649735474203</v>
      </c>
      <c r="AX13" s="238">
        <v>7.6411509771604509</v>
      </c>
      <c r="AY13" s="238">
        <v>7.1209763775416492</v>
      </c>
      <c r="AZ13" s="238">
        <v>8.1237726226437648</v>
      </c>
      <c r="BA13" s="238">
        <v>8.5832974710488177</v>
      </c>
      <c r="BB13" s="238">
        <v>10.945441360947179</v>
      </c>
      <c r="BC13" s="238">
        <v>2.9688984193873402</v>
      </c>
      <c r="BD13" s="238">
        <v>5.4770683850494883</v>
      </c>
      <c r="BE13" s="238">
        <v>8.5580259975094943</v>
      </c>
      <c r="BF13" s="238">
        <v>8.7034678548832947</v>
      </c>
      <c r="BG13" s="238">
        <v>7.6309189187408801</v>
      </c>
      <c r="BH13" s="238">
        <v>6.4134850136484962</v>
      </c>
      <c r="BI13" s="238">
        <v>7.5189737796993317</v>
      </c>
      <c r="BJ13" s="238">
        <v>8.5262608098932553</v>
      </c>
      <c r="BK13" s="238">
        <v>8.8978484062599588</v>
      </c>
      <c r="BL13" s="238">
        <v>11.066634660297453</v>
      </c>
      <c r="BM13" s="238">
        <v>11.051222738515529</v>
      </c>
      <c r="BN13" s="238">
        <v>7.231491423130751</v>
      </c>
      <c r="BO13" s="238">
        <v>3.034198083937508</v>
      </c>
      <c r="BP13" s="238">
        <v>5.0233207663466413</v>
      </c>
      <c r="BQ13" s="238">
        <v>7.5639149306250832</v>
      </c>
      <c r="BR13" s="238">
        <v>8.0042775596497471</v>
      </c>
      <c r="BS13" s="238">
        <v>6.6406831698725437</v>
      </c>
      <c r="BT13" s="238">
        <v>5.6788335517387054</v>
      </c>
      <c r="BU13" s="238">
        <v>6.9128728885768655</v>
      </c>
      <c r="BV13" s="238">
        <v>8.1405133262541938</v>
      </c>
      <c r="BW13" s="238">
        <v>8.5920658140579604</v>
      </c>
      <c r="BX13" s="238">
        <v>9.6036791981703846</v>
      </c>
      <c r="BY13" s="275">
        <v>9.0351189198581068</v>
      </c>
      <c r="BZ13" s="238">
        <v>3.0801260050657087</v>
      </c>
      <c r="CA13" s="238">
        <v>4.5020497747574231</v>
      </c>
      <c r="CB13" s="238">
        <v>6.2924500705882673</v>
      </c>
      <c r="CC13" s="238">
        <v>7.6276104394529849</v>
      </c>
      <c r="CD13" s="238">
        <v>5.9135401326795618</v>
      </c>
      <c r="CE13" s="238">
        <v>4.855458261235948</v>
      </c>
      <c r="CF13" s="238">
        <v>5.8626036630607441</v>
      </c>
      <c r="CG13" s="238">
        <v>6.6599119112147438</v>
      </c>
      <c r="CH13" s="238">
        <v>7.125927759327876</v>
      </c>
      <c r="CI13" s="238">
        <v>7.9298737700719801</v>
      </c>
      <c r="CJ13" s="238">
        <v>6.1132099690489818</v>
      </c>
      <c r="CK13" s="238">
        <v>3.2693061443079623</v>
      </c>
      <c r="CL13" s="238">
        <v>4.1289356224664733</v>
      </c>
      <c r="CM13" s="238">
        <v>5.5004440193558768</v>
      </c>
      <c r="CN13" s="238">
        <v>5.7916582730435469</v>
      </c>
      <c r="CO13" s="238">
        <v>4.9362210747585955</v>
      </c>
      <c r="CP13" s="238">
        <v>4.3858445463853037</v>
      </c>
      <c r="CQ13" s="238">
        <v>4.792733503774766</v>
      </c>
      <c r="CR13" s="238">
        <v>5.3132935575720124</v>
      </c>
      <c r="CS13" s="238">
        <v>6.0931192765641269</v>
      </c>
      <c r="CT13" s="238">
        <v>6.6385942540122791</v>
      </c>
      <c r="CU13" s="238">
        <v>3.1899058213436171</v>
      </c>
      <c r="CV13" s="238">
        <v>3.6387300210102409</v>
      </c>
      <c r="CW13" s="238">
        <v>4.7610995193446533</v>
      </c>
      <c r="CX13" s="238">
        <v>5.2189872344265105</v>
      </c>
      <c r="CY13" s="238">
        <v>4.2278179942612937</v>
      </c>
      <c r="CZ13" s="238">
        <v>3.9044012126080823</v>
      </c>
      <c r="DA13" s="238">
        <v>4.2677588457108548</v>
      </c>
      <c r="DB13" s="238">
        <v>4.6768194375527532</v>
      </c>
      <c r="DC13" s="238">
        <v>5.1013239320866788</v>
      </c>
      <c r="DD13" s="238">
        <v>5.6390830762224287</v>
      </c>
      <c r="DE13" s="238">
        <v>3.1277163872524585</v>
      </c>
      <c r="DF13" s="238">
        <v>4.1728445775222927</v>
      </c>
      <c r="DG13" s="238">
        <v>4.257051832770709</v>
      </c>
      <c r="DH13" s="238">
        <v>3.6953029349798867</v>
      </c>
      <c r="DI13" s="238">
        <v>3.2689234526360762</v>
      </c>
      <c r="DJ13" s="238">
        <v>3.5593016291933646</v>
      </c>
      <c r="DK13" s="238">
        <v>3.7710737286404035</v>
      </c>
      <c r="DL13" s="238">
        <v>4.0713572818161454</v>
      </c>
      <c r="DM13" s="238">
        <v>4.3115426674648587</v>
      </c>
      <c r="DN13" s="238">
        <v>2.3870689581580926</v>
      </c>
      <c r="DO13" s="238">
        <v>3.7682670860203498</v>
      </c>
      <c r="DP13" s="238">
        <v>3.7878854860430273</v>
      </c>
      <c r="DQ13" s="238">
        <v>3.04632544620035</v>
      </c>
      <c r="DR13" s="238">
        <v>3.3828925830747978</v>
      </c>
      <c r="DS13" s="238">
        <v>2.9381711713374012</v>
      </c>
      <c r="DT13" s="238">
        <v>3.1034371677305495</v>
      </c>
      <c r="DU13" s="238">
        <v>3.2842925231925255</v>
      </c>
      <c r="DV13" s="238">
        <v>1.9990561067863422</v>
      </c>
      <c r="DW13" s="238">
        <v>2.4466966436104665</v>
      </c>
      <c r="DX13" s="238">
        <v>2.5643456392985922</v>
      </c>
      <c r="DY13" s="238">
        <v>2.5380053704511836</v>
      </c>
      <c r="DZ13" s="238">
        <v>2.5265000653375318</v>
      </c>
      <c r="EA13" s="238">
        <v>2.4075106257154206</v>
      </c>
      <c r="EB13" s="238">
        <v>1.939161873381426</v>
      </c>
      <c r="EC13" s="238">
        <v>2.3282069443921594</v>
      </c>
      <c r="ED13" s="238">
        <v>1.448798237546193</v>
      </c>
    </row>
    <row r="14" spans="1:134" x14ac:dyDescent="0.25">
      <c r="A14" s="262">
        <v>1920</v>
      </c>
      <c r="B14" s="237">
        <v>98.764671646544443</v>
      </c>
      <c r="C14" s="238">
        <v>98.764671646544443</v>
      </c>
      <c r="D14" s="130">
        <v>2019.5</v>
      </c>
      <c r="E14" s="238">
        <v>512.19106140635995</v>
      </c>
      <c r="F14" s="238">
        <v>215.10298193946801</v>
      </c>
      <c r="G14" s="238">
        <v>69.325222784531888</v>
      </c>
      <c r="H14" s="238">
        <v>0</v>
      </c>
      <c r="I14" s="238">
        <v>9.8279704745172012</v>
      </c>
      <c r="J14" s="131">
        <v>0</v>
      </c>
      <c r="K14" s="131">
        <v>0</v>
      </c>
      <c r="L14" s="131">
        <v>0</v>
      </c>
      <c r="M14" s="131">
        <v>0</v>
      </c>
      <c r="N14" s="131">
        <v>0</v>
      </c>
      <c r="O14" s="132">
        <v>95.51518349028008</v>
      </c>
      <c r="P14" s="132">
        <v>95.51518349028008</v>
      </c>
      <c r="Q14" s="132">
        <v>95.51518349028008</v>
      </c>
      <c r="R14" s="132">
        <v>93.588587338937387</v>
      </c>
      <c r="S14" s="131">
        <v>9.6588690564159396</v>
      </c>
      <c r="T14" s="131">
        <v>9.0439497530842488</v>
      </c>
      <c r="U14" s="7">
        <v>3.0996447950366601</v>
      </c>
      <c r="V14" s="131">
        <v>6</v>
      </c>
      <c r="W14" s="131">
        <v>1</v>
      </c>
      <c r="X14" s="131">
        <v>15</v>
      </c>
      <c r="Y14" s="237">
        <v>92.38910657386964</v>
      </c>
      <c r="Z14" s="237">
        <v>100</v>
      </c>
      <c r="AA14" s="131">
        <v>5.5</v>
      </c>
      <c r="AB14" s="131">
        <v>2.6468171460166641</v>
      </c>
      <c r="AC14" s="131">
        <v>6.0522187576462381</v>
      </c>
      <c r="AD14" s="131">
        <v>4.5787983687525706</v>
      </c>
      <c r="AE14" s="131">
        <v>0</v>
      </c>
      <c r="AF14" s="131">
        <v>0</v>
      </c>
      <c r="AG14" s="131">
        <v>0</v>
      </c>
      <c r="AH14" s="131">
        <v>0</v>
      </c>
      <c r="AI14" s="131">
        <v>0</v>
      </c>
      <c r="AJ14" s="131">
        <v>0</v>
      </c>
      <c r="AK14" s="131">
        <v>0</v>
      </c>
      <c r="AL14" s="131">
        <v>0</v>
      </c>
      <c r="AM14" s="238">
        <v>3.0011938426343221</v>
      </c>
      <c r="AN14" s="238">
        <v>6.4669697620575013</v>
      </c>
      <c r="AO14" s="238">
        <v>10.298343685124989</v>
      </c>
      <c r="AP14" s="238">
        <v>10.20640154879885</v>
      </c>
      <c r="AQ14" s="238">
        <v>9.6277411104433561</v>
      </c>
      <c r="AR14" s="238">
        <v>9.401391341878206</v>
      </c>
      <c r="AS14" s="238">
        <v>9.2791019879478451</v>
      </c>
      <c r="AT14" s="238">
        <v>2.9967389320115769</v>
      </c>
      <c r="AU14" s="238">
        <v>5.9717873110663859</v>
      </c>
      <c r="AV14" s="238">
        <v>9.310593775087284</v>
      </c>
      <c r="AW14" s="238">
        <v>9.2639882803501514</v>
      </c>
      <c r="AX14" s="238">
        <v>7.6682306449392783</v>
      </c>
      <c r="AY14" s="238">
        <v>7.1448266236249189</v>
      </c>
      <c r="AZ14" s="238">
        <v>8.1487013287472347</v>
      </c>
      <c r="BA14" s="238">
        <v>8.6107903402425396</v>
      </c>
      <c r="BB14" s="238">
        <v>10.971546477303283</v>
      </c>
      <c r="BC14" s="238">
        <v>2.9771384722097944</v>
      </c>
      <c r="BD14" s="238">
        <v>5.4911673752932781</v>
      </c>
      <c r="BE14" s="238">
        <v>8.5827408571009425</v>
      </c>
      <c r="BF14" s="238">
        <v>8.7283777021634101</v>
      </c>
      <c r="BG14" s="238">
        <v>7.6543141230971186</v>
      </c>
      <c r="BH14" s="238">
        <v>6.4341234644353502</v>
      </c>
      <c r="BI14" s="238">
        <v>7.5402729289087045</v>
      </c>
      <c r="BJ14" s="238">
        <v>8.5512892064830996</v>
      </c>
      <c r="BK14" s="238">
        <v>8.9242891356732308</v>
      </c>
      <c r="BL14" s="238">
        <v>11.093910207601933</v>
      </c>
      <c r="BM14" s="238">
        <v>11.077118470523212</v>
      </c>
      <c r="BN14" s="238">
        <v>7.2470760341255547</v>
      </c>
      <c r="BO14" s="238">
        <v>3.0421380876612081</v>
      </c>
      <c r="BP14" s="238">
        <v>5.0358714113908158</v>
      </c>
      <c r="BQ14" s="238">
        <v>7.5854949736617172</v>
      </c>
      <c r="BR14" s="238">
        <v>8.0256886433626828</v>
      </c>
      <c r="BS14" s="238">
        <v>6.6592568035988036</v>
      </c>
      <c r="BT14" s="238">
        <v>5.6972074911635309</v>
      </c>
      <c r="BU14" s="238">
        <v>6.9318173982650366</v>
      </c>
      <c r="BV14" s="238">
        <v>8.1615208691819756</v>
      </c>
      <c r="BW14" s="238">
        <v>8.6165536613855398</v>
      </c>
      <c r="BX14" s="238">
        <v>9.6263277748033573</v>
      </c>
      <c r="BY14" s="275">
        <v>9.0537607737454451</v>
      </c>
      <c r="BZ14" s="238">
        <v>3.0879825311019258</v>
      </c>
      <c r="CA14" s="238">
        <v>4.512924259763774</v>
      </c>
      <c r="CB14" s="238">
        <v>6.3105677412521484</v>
      </c>
      <c r="CC14" s="238">
        <v>7.6484103922248217</v>
      </c>
      <c r="CD14" s="238">
        <v>5.9294011154647714</v>
      </c>
      <c r="CE14" s="238">
        <v>4.8697747973907175</v>
      </c>
      <c r="CF14" s="238">
        <v>5.8781683277772592</v>
      </c>
      <c r="CG14" s="238">
        <v>6.6770754109234014</v>
      </c>
      <c r="CH14" s="238">
        <v>7.1458492874852579</v>
      </c>
      <c r="CI14" s="238">
        <v>7.9481689846381132</v>
      </c>
      <c r="CJ14" s="238">
        <v>6.1268753199363744</v>
      </c>
      <c r="CK14" s="238">
        <v>3.2767436402062091</v>
      </c>
      <c r="CL14" s="238">
        <v>4.1375865988971237</v>
      </c>
      <c r="CM14" s="238">
        <v>5.5177592245474765</v>
      </c>
      <c r="CN14" s="238">
        <v>5.8119536888553895</v>
      </c>
      <c r="CO14" s="238">
        <v>4.9504220749311907</v>
      </c>
      <c r="CP14" s="238">
        <v>4.3973055241554446</v>
      </c>
      <c r="CQ14" s="238">
        <v>4.8056142491336225</v>
      </c>
      <c r="CR14" s="238">
        <v>5.3267934433874613</v>
      </c>
      <c r="CS14" s="238">
        <v>6.1071501044421783</v>
      </c>
      <c r="CT14" s="238">
        <v>6.6517995241089478</v>
      </c>
      <c r="CU14" s="238">
        <v>3.1959534437102124</v>
      </c>
      <c r="CV14" s="238">
        <v>3.6455234623938089</v>
      </c>
      <c r="CW14" s="238">
        <v>4.7768420238674869</v>
      </c>
      <c r="CX14" s="238">
        <v>5.2380271409758272</v>
      </c>
      <c r="CY14" s="238">
        <v>4.2398723212908234</v>
      </c>
      <c r="CZ14" s="238">
        <v>3.9137289548191014</v>
      </c>
      <c r="DA14" s="238">
        <v>4.2777785919001801</v>
      </c>
      <c r="DB14" s="238">
        <v>4.6869104487193631</v>
      </c>
      <c r="DC14" s="238">
        <v>5.1114573699085399</v>
      </c>
      <c r="DD14" s="238">
        <v>5.6487330350858755</v>
      </c>
      <c r="DE14" s="238">
        <v>3.1341975248029956</v>
      </c>
      <c r="DF14" s="238">
        <v>4.1861212484408474</v>
      </c>
      <c r="DG14" s="238">
        <v>4.2715609457186607</v>
      </c>
      <c r="DH14" s="238">
        <v>3.7059924544385883</v>
      </c>
      <c r="DI14" s="238">
        <v>3.2763099272657836</v>
      </c>
      <c r="DJ14" s="238">
        <v>3.5665312030228269</v>
      </c>
      <c r="DK14" s="238">
        <v>3.7786861778257825</v>
      </c>
      <c r="DL14" s="238">
        <v>4.0784957179335644</v>
      </c>
      <c r="DM14" s="238">
        <v>4.3179951716259266</v>
      </c>
      <c r="DN14" s="238">
        <v>2.3923776322274315</v>
      </c>
      <c r="DO14" s="238">
        <v>3.7799625766489986</v>
      </c>
      <c r="DP14" s="238">
        <v>3.8002644103541434</v>
      </c>
      <c r="DQ14" s="238">
        <v>3.0554476961431609</v>
      </c>
      <c r="DR14" s="238">
        <v>3.3888320297367662</v>
      </c>
      <c r="DS14" s="238">
        <v>2.9433704606932696</v>
      </c>
      <c r="DT14" s="238">
        <v>3.1087726315985367</v>
      </c>
      <c r="DU14" s="238">
        <v>3.2892719691444472</v>
      </c>
      <c r="DV14" s="238">
        <v>2.013410273984757</v>
      </c>
      <c r="DW14" s="238">
        <v>2.4513641168491733</v>
      </c>
      <c r="DX14" s="238">
        <v>2.5680050672114665</v>
      </c>
      <c r="DY14" s="238">
        <v>2.5413349070065507</v>
      </c>
      <c r="DZ14" s="238">
        <v>2.5295082169639582</v>
      </c>
      <c r="EA14" s="238">
        <v>2.411619615901321</v>
      </c>
      <c r="EB14" s="238">
        <v>1.9429653888928839</v>
      </c>
      <c r="EC14" s="238">
        <v>2.3321479656118544</v>
      </c>
      <c r="ED14" s="238">
        <v>1.4518996879698878</v>
      </c>
    </row>
    <row r="15" spans="1:134" x14ac:dyDescent="0.25">
      <c r="A15" s="262">
        <v>1915</v>
      </c>
      <c r="B15" s="237">
        <v>99.132528295505765</v>
      </c>
      <c r="C15" s="238">
        <v>98.849130960738734</v>
      </c>
      <c r="D15" s="130">
        <v>2019.4166666666667</v>
      </c>
      <c r="E15" s="238">
        <v>512.38073572711073</v>
      </c>
      <c r="F15" s="238">
        <v>215.32679650799309</v>
      </c>
      <c r="G15" s="238">
        <v>69.379401800631058</v>
      </c>
      <c r="H15" s="238">
        <v>0</v>
      </c>
      <c r="I15" s="238">
        <v>9.8037331830408903</v>
      </c>
      <c r="J15" s="131">
        <v>0</v>
      </c>
      <c r="K15" s="131">
        <v>0</v>
      </c>
      <c r="L15" s="131">
        <v>0</v>
      </c>
      <c r="M15" s="131">
        <v>0</v>
      </c>
      <c r="N15" s="131">
        <v>0</v>
      </c>
      <c r="O15" s="132">
        <v>95.563086143394685</v>
      </c>
      <c r="P15" s="132">
        <v>95.563086143394685</v>
      </c>
      <c r="Q15" s="132">
        <v>95.563086143394685</v>
      </c>
      <c r="R15" s="132">
        <v>93.643689708876934</v>
      </c>
      <c r="S15" s="131">
        <v>9.6861419609050259</v>
      </c>
      <c r="T15" s="131">
        <v>9.0497488066651162</v>
      </c>
      <c r="U15" s="7">
        <v>3.10536077220315</v>
      </c>
      <c r="V15" s="131">
        <v>6</v>
      </c>
      <c r="W15" s="131">
        <v>1</v>
      </c>
      <c r="X15" s="131">
        <v>15</v>
      </c>
      <c r="Y15" s="237">
        <v>92.341114402285257</v>
      </c>
      <c r="Z15" s="237">
        <v>100</v>
      </c>
      <c r="AA15" s="131">
        <v>5.5</v>
      </c>
      <c r="AB15" s="131">
        <v>2.6544708993936954</v>
      </c>
      <c r="AC15" s="131">
        <v>6.068997632096834</v>
      </c>
      <c r="AD15" s="131">
        <v>4.5919711794123863</v>
      </c>
      <c r="AE15" s="131">
        <v>0</v>
      </c>
      <c r="AF15" s="131">
        <v>0</v>
      </c>
      <c r="AG15" s="131">
        <v>0</v>
      </c>
      <c r="AH15" s="131">
        <v>0</v>
      </c>
      <c r="AI15" s="131">
        <v>0</v>
      </c>
      <c r="AJ15" s="131">
        <v>0</v>
      </c>
      <c r="AK15" s="131">
        <v>0</v>
      </c>
      <c r="AL15" s="131">
        <v>0</v>
      </c>
      <c r="AM15" s="238">
        <v>3.0100343512044807</v>
      </c>
      <c r="AN15" s="238">
        <v>6.4839400156317328</v>
      </c>
      <c r="AO15" s="238">
        <v>10.331045115933014</v>
      </c>
      <c r="AP15" s="238">
        <v>10.238384529085932</v>
      </c>
      <c r="AQ15" s="238">
        <v>9.6610472382853469</v>
      </c>
      <c r="AR15" s="238">
        <v>9.4312982033049995</v>
      </c>
      <c r="AS15" s="238">
        <v>9.307089190107547</v>
      </c>
      <c r="AT15" s="238">
        <v>3.0048226200210379</v>
      </c>
      <c r="AU15" s="238">
        <v>5.9872735223837736</v>
      </c>
      <c r="AV15" s="238">
        <v>9.3391029874739981</v>
      </c>
      <c r="AW15" s="238">
        <v>9.2923984471364918</v>
      </c>
      <c r="AX15" s="238">
        <v>7.6954062810360151</v>
      </c>
      <c r="AY15" s="238">
        <v>7.1687567512030954</v>
      </c>
      <c r="AZ15" s="238">
        <v>8.1737065313772401</v>
      </c>
      <c r="BA15" s="238">
        <v>8.6383712709138134</v>
      </c>
      <c r="BB15" s="238">
        <v>10.997713854931225</v>
      </c>
      <c r="BC15" s="238">
        <v>2.9854013949526452</v>
      </c>
      <c r="BD15" s="238">
        <v>5.5053026589538963</v>
      </c>
      <c r="BE15" s="238">
        <v>8.6075270911290662</v>
      </c>
      <c r="BF15" s="238">
        <v>8.7533588429212354</v>
      </c>
      <c r="BG15" s="238">
        <v>7.6777810534922128</v>
      </c>
      <c r="BH15" s="238">
        <v>6.4548283292933979</v>
      </c>
      <c r="BI15" s="238">
        <v>7.5616324126491374</v>
      </c>
      <c r="BJ15" s="238">
        <v>8.5763910726336139</v>
      </c>
      <c r="BK15" s="238">
        <v>8.9508084360106164</v>
      </c>
      <c r="BL15" s="238">
        <v>11.121252979993757</v>
      </c>
      <c r="BM15" s="238">
        <v>11.103074882597896</v>
      </c>
      <c r="BN15" s="238">
        <v>7.2626942315668668</v>
      </c>
      <c r="BO15" s="238">
        <v>3.0500988690854154</v>
      </c>
      <c r="BP15" s="238">
        <v>5.0484534139171293</v>
      </c>
      <c r="BQ15" s="238">
        <v>7.6071365851138797</v>
      </c>
      <c r="BR15" s="238">
        <v>8.0471570007650008</v>
      </c>
      <c r="BS15" s="238">
        <v>6.6778823867797108</v>
      </c>
      <c r="BT15" s="238">
        <v>5.7156408797070721</v>
      </c>
      <c r="BU15" s="238">
        <v>6.9508138247833173</v>
      </c>
      <c r="BV15" s="238">
        <v>8.1825826245213928</v>
      </c>
      <c r="BW15" s="238">
        <v>8.6411113003884577</v>
      </c>
      <c r="BX15" s="238">
        <v>9.6490297640934557</v>
      </c>
      <c r="BY15" s="275">
        <v>9.0724410907365289</v>
      </c>
      <c r="BZ15" s="238">
        <v>3.0958590969031357</v>
      </c>
      <c r="CA15" s="238">
        <v>4.5238250115663785</v>
      </c>
      <c r="CB15" s="238">
        <v>6.3287375776046186</v>
      </c>
      <c r="CC15" s="238">
        <v>7.6692670649928818</v>
      </c>
      <c r="CD15" s="238">
        <v>5.9453046397343137</v>
      </c>
      <c r="CE15" s="238">
        <v>4.8841335464935645</v>
      </c>
      <c r="CF15" s="238">
        <v>5.8937743152235997</v>
      </c>
      <c r="CG15" s="238">
        <v>6.6942831433075316</v>
      </c>
      <c r="CH15" s="238">
        <v>7.1658265090621542</v>
      </c>
      <c r="CI15" s="238">
        <v>7.9665064085616928</v>
      </c>
      <c r="CJ15" s="238">
        <v>6.1405712180838519</v>
      </c>
      <c r="CK15" s="238">
        <v>3.2841980560081891</v>
      </c>
      <c r="CL15" s="238">
        <v>4.1462557009175267</v>
      </c>
      <c r="CM15" s="238">
        <v>5.5351289373987802</v>
      </c>
      <c r="CN15" s="238">
        <v>5.8323202248687434</v>
      </c>
      <c r="CO15" s="238">
        <v>4.9646639299202926</v>
      </c>
      <c r="CP15" s="238">
        <v>4.4087964514620817</v>
      </c>
      <c r="CQ15" s="238">
        <v>4.8185296122322026</v>
      </c>
      <c r="CR15" s="238">
        <v>5.340327629381294</v>
      </c>
      <c r="CS15" s="238">
        <v>6.1212132415730567</v>
      </c>
      <c r="CT15" s="238">
        <v>6.6650310616881061</v>
      </c>
      <c r="CU15" s="238">
        <v>3.202012531536397</v>
      </c>
      <c r="CV15" s="238">
        <v>3.6523295870062706</v>
      </c>
      <c r="CW15" s="238">
        <v>4.7926365807467075</v>
      </c>
      <c r="CX15" s="238">
        <v>5.2571365089023674</v>
      </c>
      <c r="CY15" s="238">
        <v>4.2519610175387852</v>
      </c>
      <c r="CZ15" s="238">
        <v>3.923078981311376</v>
      </c>
      <c r="DA15" s="238">
        <v>4.2878218622194595</v>
      </c>
      <c r="DB15" s="238">
        <v>4.6970232329109365</v>
      </c>
      <c r="DC15" s="238">
        <v>5.1216109371249745</v>
      </c>
      <c r="DD15" s="238">
        <v>5.6583995075748188</v>
      </c>
      <c r="DE15" s="238">
        <v>3.1406920923256529</v>
      </c>
      <c r="DF15" s="238">
        <v>4.1994401615247652</v>
      </c>
      <c r="DG15" s="238">
        <v>4.2861195094055429</v>
      </c>
      <c r="DH15" s="238">
        <v>3.71671289580769</v>
      </c>
      <c r="DI15" s="238">
        <v>3.2837130924079019</v>
      </c>
      <c r="DJ15" s="238">
        <v>3.5737754614009143</v>
      </c>
      <c r="DK15" s="238">
        <v>3.7863139938235788</v>
      </c>
      <c r="DL15" s="238">
        <v>4.0856466700909158</v>
      </c>
      <c r="DM15" s="238">
        <v>4.3244573323793469</v>
      </c>
      <c r="DN15" s="238">
        <v>2.3976981124158683</v>
      </c>
      <c r="DO15" s="238">
        <v>3.7916943663239002</v>
      </c>
      <c r="DP15" s="238">
        <v>3.8126837893641836</v>
      </c>
      <c r="DQ15" s="238">
        <v>3.0645972627484519</v>
      </c>
      <c r="DR15" s="238">
        <v>3.3947819044645691</v>
      </c>
      <c r="DS15" s="238">
        <v>2.9485789505375473</v>
      </c>
      <c r="DT15" s="238">
        <v>3.114117268255622</v>
      </c>
      <c r="DU15" s="238">
        <v>3.2942589646315614</v>
      </c>
      <c r="DV15" s="238">
        <v>2.0278675108845481</v>
      </c>
      <c r="DW15" s="238">
        <v>2.4560404940550038</v>
      </c>
      <c r="DX15" s="238">
        <v>2.571669717280217</v>
      </c>
      <c r="DY15" s="238">
        <v>2.5446688114855651</v>
      </c>
      <c r="DZ15" s="238">
        <v>2.532519950215538</v>
      </c>
      <c r="EA15" s="238">
        <v>2.4157356190574522</v>
      </c>
      <c r="EB15" s="238">
        <v>1.9467763647048173</v>
      </c>
      <c r="EC15" s="238">
        <v>2.3360956579087624</v>
      </c>
      <c r="ED15" s="238">
        <v>1.4550077776857087</v>
      </c>
    </row>
    <row r="16" spans="1:134" x14ac:dyDescent="0.25">
      <c r="A16" s="262">
        <v>1910</v>
      </c>
      <c r="B16" s="237">
        <v>99.254203614849004</v>
      </c>
      <c r="C16" s="238">
        <v>98.896577339942411</v>
      </c>
      <c r="D16" s="130">
        <v>2019.3333333333333</v>
      </c>
      <c r="E16" s="238">
        <v>512.57673252522</v>
      </c>
      <c r="F16" s="238">
        <v>215.55807156213632</v>
      </c>
      <c r="G16" s="238">
        <v>69.435386783933609</v>
      </c>
      <c r="H16" s="238">
        <v>0</v>
      </c>
      <c r="I16" s="238">
        <v>9.7786879818487478</v>
      </c>
      <c r="J16" s="131">
        <v>0</v>
      </c>
      <c r="K16" s="131">
        <v>0</v>
      </c>
      <c r="L16" s="131">
        <v>0</v>
      </c>
      <c r="M16" s="131">
        <v>0</v>
      </c>
      <c r="N16" s="131">
        <v>0</v>
      </c>
      <c r="O16" s="132">
        <v>95.611012820586922</v>
      </c>
      <c r="P16" s="132">
        <v>95.611012820586922</v>
      </c>
      <c r="Q16" s="132">
        <v>95.611012820586922</v>
      </c>
      <c r="R16" s="132">
        <v>93.698824521567232</v>
      </c>
      <c r="S16" s="131">
        <v>9.7144048660520745</v>
      </c>
      <c r="T16" s="131">
        <v>9.0557450684455691</v>
      </c>
      <c r="U16" s="7">
        <v>3.1110767493696501</v>
      </c>
      <c r="V16" s="131">
        <v>6</v>
      </c>
      <c r="W16" s="131">
        <v>1</v>
      </c>
      <c r="X16" s="131">
        <v>15</v>
      </c>
      <c r="Y16" s="237">
        <v>92.291522491647584</v>
      </c>
      <c r="Z16" s="237">
        <v>100</v>
      </c>
      <c r="AA16" s="131">
        <v>5.5</v>
      </c>
      <c r="AB16" s="131">
        <v>2.6621467849912861</v>
      </c>
      <c r="AC16" s="131">
        <v>6.0858230234760322</v>
      </c>
      <c r="AD16" s="131">
        <v>4.6051818871200103</v>
      </c>
      <c r="AE16" s="131">
        <v>0</v>
      </c>
      <c r="AF16" s="131">
        <v>0</v>
      </c>
      <c r="AG16" s="131">
        <v>0</v>
      </c>
      <c r="AH16" s="131">
        <v>0</v>
      </c>
      <c r="AI16" s="131">
        <v>0</v>
      </c>
      <c r="AJ16" s="131">
        <v>0</v>
      </c>
      <c r="AK16" s="131">
        <v>0</v>
      </c>
      <c r="AL16" s="131">
        <v>0</v>
      </c>
      <c r="AM16" s="238">
        <v>3.0189009009422993</v>
      </c>
      <c r="AN16" s="238">
        <v>6.5009548015784606</v>
      </c>
      <c r="AO16" s="238">
        <v>10.363850387087858</v>
      </c>
      <c r="AP16" s="238">
        <v>10.270467731868147</v>
      </c>
      <c r="AQ16" s="238">
        <v>9.6944685850700889</v>
      </c>
      <c r="AR16" s="238">
        <v>9.4613002017521168</v>
      </c>
      <c r="AS16" s="238">
        <v>9.3351608059837652</v>
      </c>
      <c r="AT16" s="238">
        <v>3.0129281137377846</v>
      </c>
      <c r="AU16" s="238">
        <v>6.0027998929915833</v>
      </c>
      <c r="AV16" s="238">
        <v>9.3676994956025883</v>
      </c>
      <c r="AW16" s="238">
        <v>9.3208957402827117</v>
      </c>
      <c r="AX16" s="238">
        <v>7.7226782255555344</v>
      </c>
      <c r="AY16" s="238">
        <v>7.1927670278229217</v>
      </c>
      <c r="AZ16" s="238">
        <v>8.1987884652720542</v>
      </c>
      <c r="BA16" s="238">
        <v>8.6660405451292473</v>
      </c>
      <c r="BB16" s="238">
        <v>11.023943642325577</v>
      </c>
      <c r="BC16" s="238">
        <v>2.9936872510904382</v>
      </c>
      <c r="BD16" s="238">
        <v>5.5194743294573696</v>
      </c>
      <c r="BE16" s="238">
        <v>8.6323849057173607</v>
      </c>
      <c r="BF16" s="238">
        <v>8.7784114812031078</v>
      </c>
      <c r="BG16" s="238">
        <v>7.7013199298269832</v>
      </c>
      <c r="BH16" s="238">
        <v>6.4755998219418114</v>
      </c>
      <c r="BI16" s="238">
        <v>7.583052401831476</v>
      </c>
      <c r="BJ16" s="238">
        <v>8.6015666240110047</v>
      </c>
      <c r="BK16" s="238">
        <v>8.9774065407525701</v>
      </c>
      <c r="BL16" s="238">
        <v>11.148663143160247</v>
      </c>
      <c r="BM16" s="238">
        <v>11.129092116928057</v>
      </c>
      <c r="BN16" s="238">
        <v>7.2783460878370017</v>
      </c>
      <c r="BO16" s="238">
        <v>3.0580804825820631</v>
      </c>
      <c r="BP16" s="238">
        <v>5.0610668522714892</v>
      </c>
      <c r="BQ16" s="238">
        <v>7.6288399406378353</v>
      </c>
      <c r="BR16" s="238">
        <v>8.0686827850611369</v>
      </c>
      <c r="BS16" s="238">
        <v>6.6965600647153831</v>
      </c>
      <c r="BT16" s="238">
        <v>5.7341339097178041</v>
      </c>
      <c r="BU16" s="238">
        <v>6.9698623104081392</v>
      </c>
      <c r="BV16" s="238">
        <v>8.2036987321740682</v>
      </c>
      <c r="BW16" s="238">
        <v>8.665738929976726</v>
      </c>
      <c r="BX16" s="238">
        <v>9.6717852920049712</v>
      </c>
      <c r="BY16" s="275">
        <v>9.0911599501910363</v>
      </c>
      <c r="BZ16" s="238">
        <v>3.1037557535851272</v>
      </c>
      <c r="CA16" s="238">
        <v>4.5347520936114849</v>
      </c>
      <c r="CB16" s="238">
        <v>6.3469597298447571</v>
      </c>
      <c r="CC16" s="238">
        <v>7.69018061242868</v>
      </c>
      <c r="CD16" s="238">
        <v>5.9612508195907816</v>
      </c>
      <c r="CE16" s="238">
        <v>4.8985346330112565</v>
      </c>
      <c r="CF16" s="238">
        <v>5.9094217351080029</v>
      </c>
      <c r="CG16" s="238">
        <v>6.7115352223608102</v>
      </c>
      <c r="CH16" s="238">
        <v>7.1858595797574134</v>
      </c>
      <c r="CI16" s="238">
        <v>7.9848861392250079</v>
      </c>
      <c r="CJ16" s="238">
        <v>6.15429773177621</v>
      </c>
      <c r="CK16" s="238">
        <v>3.2916694302057747</v>
      </c>
      <c r="CL16" s="238">
        <v>4.1549429665045796</v>
      </c>
      <c r="CM16" s="238">
        <v>5.5525533294980711</v>
      </c>
      <c r="CN16" s="238">
        <v>5.8527581303064569</v>
      </c>
      <c r="CO16" s="238">
        <v>4.9789467572608652</v>
      </c>
      <c r="CP16" s="238">
        <v>4.4203174065686479</v>
      </c>
      <c r="CQ16" s="238">
        <v>4.8314796861076621</v>
      </c>
      <c r="CR16" s="238">
        <v>5.3538962027026749</v>
      </c>
      <c r="CS16" s="238">
        <v>6.1353087623563498</v>
      </c>
      <c r="CT16" s="238">
        <v>6.6782889190002006</v>
      </c>
      <c r="CU16" s="238">
        <v>3.2080831065591044</v>
      </c>
      <c r="CV16" s="238">
        <v>3.65914841852703</v>
      </c>
      <c r="CW16" s="238">
        <v>4.8084833620925878</v>
      </c>
      <c r="CX16" s="238">
        <v>5.2763155916152416</v>
      </c>
      <c r="CY16" s="238">
        <v>4.2640841809985304</v>
      </c>
      <c r="CZ16" s="238">
        <v>3.9324513453227827</v>
      </c>
      <c r="DA16" s="238">
        <v>4.2978887118981657</v>
      </c>
      <c r="DB16" s="238">
        <v>4.7071578371064087</v>
      </c>
      <c r="DC16" s="238">
        <v>5.131784673721639</v>
      </c>
      <c r="DD16" s="238">
        <v>5.6680825219484294</v>
      </c>
      <c r="DE16" s="238">
        <v>3.1472001176495632</v>
      </c>
      <c r="DF16" s="238">
        <v>4.212801451175249</v>
      </c>
      <c r="DG16" s="238">
        <v>4.3007276923719617</v>
      </c>
      <c r="DH16" s="238">
        <v>3.7274643485359786</v>
      </c>
      <c r="DI16" s="238">
        <v>3.2911329857764366</v>
      </c>
      <c r="DJ16" s="238">
        <v>3.5810344341545286</v>
      </c>
      <c r="DK16" s="238">
        <v>3.7939572076538908</v>
      </c>
      <c r="DL16" s="238">
        <v>4.0928101602329292</v>
      </c>
      <c r="DM16" s="238">
        <v>4.3309291641768377</v>
      </c>
      <c r="DN16" s="238">
        <v>2.4030304249793679</v>
      </c>
      <c r="DO16" s="238">
        <v>3.8034625677055809</v>
      </c>
      <c r="DP16" s="238">
        <v>3.8251437552804344</v>
      </c>
      <c r="DQ16" s="238">
        <v>3.0737742278162239</v>
      </c>
      <c r="DR16" s="238">
        <v>3.4007422255671496</v>
      </c>
      <c r="DS16" s="238">
        <v>2.9537966571511314</v>
      </c>
      <c r="DT16" s="238">
        <v>3.1194710934718111</v>
      </c>
      <c r="DU16" s="238">
        <v>3.299253521100042</v>
      </c>
      <c r="DV16" s="238">
        <v>2.0424285575749193</v>
      </c>
      <c r="DW16" s="238">
        <v>2.460725792213712</v>
      </c>
      <c r="DX16" s="238">
        <v>2.5753395969570962</v>
      </c>
      <c r="DY16" s="238">
        <v>2.5480070896183982</v>
      </c>
      <c r="DZ16" s="238">
        <v>2.5355352693567248</v>
      </c>
      <c r="EA16" s="238">
        <v>2.4198586471531343</v>
      </c>
      <c r="EB16" s="238">
        <v>1.9505948154500263</v>
      </c>
      <c r="EC16" s="238">
        <v>2.340050032575169</v>
      </c>
      <c r="ED16" s="238">
        <v>1.4581225209064248</v>
      </c>
    </row>
    <row r="17" spans="1:134" x14ac:dyDescent="0.25">
      <c r="A17" s="262">
        <v>1905</v>
      </c>
      <c r="B17" s="237">
        <v>99.512330039273806</v>
      </c>
      <c r="C17" s="238">
        <v>99.005679547804093</v>
      </c>
      <c r="D17" s="130">
        <v>2019.25</v>
      </c>
      <c r="E17" s="238">
        <v>512.76640684597078</v>
      </c>
      <c r="F17" s="238">
        <v>215.78188613066231</v>
      </c>
      <c r="G17" s="238">
        <v>69.489565800032551</v>
      </c>
      <c r="H17" s="238">
        <v>0</v>
      </c>
      <c r="I17" s="238">
        <v>9.7544506903724368</v>
      </c>
      <c r="J17" s="131">
        <v>0</v>
      </c>
      <c r="K17" s="131">
        <v>0</v>
      </c>
      <c r="L17" s="131">
        <v>0</v>
      </c>
      <c r="M17" s="131">
        <v>0</v>
      </c>
      <c r="N17" s="131">
        <v>0</v>
      </c>
      <c r="O17" s="132">
        <v>95.664959063710128</v>
      </c>
      <c r="P17" s="132">
        <v>95.664959063710128</v>
      </c>
      <c r="Q17" s="132">
        <v>95.664959063710128</v>
      </c>
      <c r="R17" s="132">
        <v>93.760889988852313</v>
      </c>
      <c r="S17" s="131">
        <v>9.7418345821536967</v>
      </c>
      <c r="T17" s="131">
        <v>9.0615516852778519</v>
      </c>
      <c r="U17" s="7">
        <v>3.1167927265361399</v>
      </c>
      <c r="V17" s="131">
        <v>6</v>
      </c>
      <c r="W17" s="131">
        <v>1</v>
      </c>
      <c r="X17" s="131">
        <v>15</v>
      </c>
      <c r="Y17" s="237">
        <v>92.243530320063201</v>
      </c>
      <c r="Z17" s="237">
        <v>100</v>
      </c>
      <c r="AA17" s="131">
        <v>5.5</v>
      </c>
      <c r="AB17" s="131">
        <v>2.6698448668087038</v>
      </c>
      <c r="AC17" s="131">
        <v>6.1026950607450834</v>
      </c>
      <c r="AD17" s="131">
        <v>4.6184306009020011</v>
      </c>
      <c r="AE17" s="131">
        <v>0</v>
      </c>
      <c r="AF17" s="131">
        <v>0</v>
      </c>
      <c r="AG17" s="131">
        <v>0</v>
      </c>
      <c r="AH17" s="131">
        <v>0</v>
      </c>
      <c r="AI17" s="131">
        <v>0</v>
      </c>
      <c r="AJ17" s="131">
        <v>0</v>
      </c>
      <c r="AK17" s="131">
        <v>0</v>
      </c>
      <c r="AL17" s="131">
        <v>0</v>
      </c>
      <c r="AM17" s="238">
        <v>3.0277935685561355</v>
      </c>
      <c r="AN17" s="238">
        <v>6.5180142367570015</v>
      </c>
      <c r="AO17" s="238">
        <v>10.396759828324276</v>
      </c>
      <c r="AP17" s="238">
        <v>10.302651471204525</v>
      </c>
      <c r="AQ17" s="238">
        <v>9.728005549384898</v>
      </c>
      <c r="AR17" s="238">
        <v>9.4913976398611624</v>
      </c>
      <c r="AS17" s="238">
        <v>9.36331709018115</v>
      </c>
      <c r="AT17" s="238">
        <v>3.0210554719825158</v>
      </c>
      <c r="AU17" s="238">
        <v>6.018366527032005</v>
      </c>
      <c r="AV17" s="238">
        <v>9.3963835667742508</v>
      </c>
      <c r="AW17" s="238">
        <v>9.3494804269819838</v>
      </c>
      <c r="AX17" s="238">
        <v>7.7500468198073564</v>
      </c>
      <c r="AY17" s="238">
        <v>7.2168577219269281</v>
      </c>
      <c r="AZ17" s="238">
        <v>8.2239473658900444</v>
      </c>
      <c r="BA17" s="238">
        <v>8.693798445858933</v>
      </c>
      <c r="BB17" s="238">
        <v>11.050235988334833</v>
      </c>
      <c r="BC17" s="238">
        <v>3.0019961042737622</v>
      </c>
      <c r="BD17" s="238">
        <v>5.5336824804701061</v>
      </c>
      <c r="BE17" s="238">
        <v>8.6573145075843421</v>
      </c>
      <c r="BF17" s="238">
        <v>8.8035358216389827</v>
      </c>
      <c r="BG17" s="238">
        <v>7.7249309726764341</v>
      </c>
      <c r="BH17" s="238">
        <v>6.4964381567872342</v>
      </c>
      <c r="BI17" s="238">
        <v>7.6045330678507099</v>
      </c>
      <c r="BJ17" s="238">
        <v>8.6268160769141957</v>
      </c>
      <c r="BK17" s="238">
        <v>9.0040836840729686</v>
      </c>
      <c r="BL17" s="238">
        <v>11.176140863196927</v>
      </c>
      <c r="BM17" s="238">
        <v>11.155170316034873</v>
      </c>
      <c r="BN17" s="238">
        <v>7.2940316754741072</v>
      </c>
      <c r="BO17" s="238">
        <v>3.0660829826652152</v>
      </c>
      <c r="BP17" s="238">
        <v>5.0737118049954413</v>
      </c>
      <c r="BQ17" s="238">
        <v>7.6506052163911118</v>
      </c>
      <c r="BR17" s="238">
        <v>8.090266149865462</v>
      </c>
      <c r="BS17" s="238">
        <v>6.7152899831116661</v>
      </c>
      <c r="BT17" s="238">
        <v>5.7526867741663024</v>
      </c>
      <c r="BU17" s="238">
        <v>6.9889629978057402</v>
      </c>
      <c r="BV17" s="238">
        <v>8.2248693324022426</v>
      </c>
      <c r="BW17" s="238">
        <v>8.6904367496268868</v>
      </c>
      <c r="BX17" s="238">
        <v>9.6945944847990582</v>
      </c>
      <c r="BY17" s="275">
        <v>9.1099174316321943</v>
      </c>
      <c r="BZ17" s="238">
        <v>3.1116725523939839</v>
      </c>
      <c r="CA17" s="238">
        <v>4.5457055694984003</v>
      </c>
      <c r="CB17" s="238">
        <v>6.3652343486041065</v>
      </c>
      <c r="CC17" s="238">
        <v>7.711151189625185</v>
      </c>
      <c r="CD17" s="238">
        <v>5.9772397694426367</v>
      </c>
      <c r="CE17" s="238">
        <v>4.9129781817774871</v>
      </c>
      <c r="CF17" s="238">
        <v>5.9251106974294681</v>
      </c>
      <c r="CG17" s="238">
        <v>6.7288317623705449</v>
      </c>
      <c r="CH17" s="238">
        <v>7.205948655704856</v>
      </c>
      <c r="CI17" s="238">
        <v>8.0033082742348487</v>
      </c>
      <c r="CJ17" s="238">
        <v>6.1680549294507552</v>
      </c>
      <c r="CK17" s="238">
        <v>3.2991578013784051</v>
      </c>
      <c r="CL17" s="238">
        <v>4.1636484337146644</v>
      </c>
      <c r="CM17" s="238">
        <v>5.5700325729735498</v>
      </c>
      <c r="CN17" s="238">
        <v>5.8732676552647201</v>
      </c>
      <c r="CO17" s="238">
        <v>4.9932706748262179</v>
      </c>
      <c r="CP17" s="238">
        <v>4.431868467942996</v>
      </c>
      <c r="CQ17" s="238">
        <v>4.8444645640471977</v>
      </c>
      <c r="CR17" s="238">
        <v>5.3674992507219681</v>
      </c>
      <c r="CS17" s="238">
        <v>6.149436741362881</v>
      </c>
      <c r="CT17" s="238">
        <v>6.6915731483995202</v>
      </c>
      <c r="CU17" s="238">
        <v>3.2141651905564785</v>
      </c>
      <c r="CV17" s="238">
        <v>3.6659799806796238</v>
      </c>
      <c r="CW17" s="238">
        <v>4.824382540584546</v>
      </c>
      <c r="CX17" s="238">
        <v>5.2955646434477481</v>
      </c>
      <c r="CY17" s="238">
        <v>4.2762419099426259</v>
      </c>
      <c r="CZ17" s="238">
        <v>3.9418461002183856</v>
      </c>
      <c r="DA17" s="238">
        <v>4.3079791962952552</v>
      </c>
      <c r="DB17" s="238">
        <v>4.717314308386011</v>
      </c>
      <c r="DC17" s="238">
        <v>5.1419786197636164</v>
      </c>
      <c r="DD17" s="238">
        <v>5.6777821065142353</v>
      </c>
      <c r="DE17" s="238">
        <v>3.1537216286614367</v>
      </c>
      <c r="DF17" s="238">
        <v>4.2262052522211233</v>
      </c>
      <c r="DG17" s="238">
        <v>4.3153856637329531</v>
      </c>
      <c r="DH17" s="238">
        <v>3.7382469023309923</v>
      </c>
      <c r="DI17" s="238">
        <v>3.2985696451704727</v>
      </c>
      <c r="DJ17" s="238">
        <v>3.5883081511711796</v>
      </c>
      <c r="DK17" s="238">
        <v>3.8016158503994357</v>
      </c>
      <c r="DL17" s="238">
        <v>4.0999862103428111</v>
      </c>
      <c r="DM17" s="238">
        <v>4.3374106814917468</v>
      </c>
      <c r="DN17" s="238">
        <v>2.4083745962323024</v>
      </c>
      <c r="DO17" s="238">
        <v>3.815267293804228</v>
      </c>
      <c r="DP17" s="238">
        <v>3.8376444407420798</v>
      </c>
      <c r="DQ17" s="238">
        <v>3.0829786733914712</v>
      </c>
      <c r="DR17" s="238">
        <v>3.4067130113854263</v>
      </c>
      <c r="DS17" s="238">
        <v>2.9590235968436667</v>
      </c>
      <c r="DT17" s="238">
        <v>3.124834123044133</v>
      </c>
      <c r="DU17" s="238">
        <v>3.304255650013344</v>
      </c>
      <c r="DV17" s="238">
        <v>2.0570941594590897</v>
      </c>
      <c r="DW17" s="238">
        <v>2.4654200283434533</v>
      </c>
      <c r="DX17" s="238">
        <v>2.579014713704936</v>
      </c>
      <c r="DY17" s="238">
        <v>2.5513497471426851</v>
      </c>
      <c r="DZ17" s="238">
        <v>2.5385541786569843</v>
      </c>
      <c r="EA17" s="238">
        <v>2.4239887121780832</v>
      </c>
      <c r="EB17" s="238">
        <v>1.9544207557900126</v>
      </c>
      <c r="EC17" s="238">
        <v>2.3440111009225424</v>
      </c>
      <c r="ED17" s="238">
        <v>1.4612439318752313</v>
      </c>
    </row>
    <row r="18" spans="1:134" x14ac:dyDescent="0.25">
      <c r="A18" s="262">
        <v>1900</v>
      </c>
      <c r="B18" s="237">
        <v>99.72133459982939</v>
      </c>
      <c r="C18" s="238">
        <v>99.114978179699079</v>
      </c>
      <c r="D18" s="130">
        <v>2019.1666666666667</v>
      </c>
      <c r="E18" s="238">
        <v>512.96240364408004</v>
      </c>
      <c r="F18" s="238">
        <v>216.01316118480554</v>
      </c>
      <c r="G18" s="238">
        <v>69.545550783335102</v>
      </c>
      <c r="H18" s="238">
        <v>0</v>
      </c>
      <c r="I18" s="238">
        <v>9.7294054891802944</v>
      </c>
      <c r="J18" s="131">
        <v>0</v>
      </c>
      <c r="K18" s="131">
        <v>0</v>
      </c>
      <c r="L18" s="131">
        <v>0</v>
      </c>
      <c r="M18" s="131">
        <v>0</v>
      </c>
      <c r="N18" s="131">
        <v>0</v>
      </c>
      <c r="O18" s="132">
        <v>95.712936832079549</v>
      </c>
      <c r="P18" s="132">
        <v>95.712936832079549</v>
      </c>
      <c r="Q18" s="132">
        <v>95.712936832079549</v>
      </c>
      <c r="R18" s="132">
        <v>93.816093805823499</v>
      </c>
      <c r="S18" s="131">
        <v>9.7702599911416037</v>
      </c>
      <c r="T18" s="131">
        <v>9.0675557675129355</v>
      </c>
      <c r="U18" s="7">
        <v>3.1225087037026298</v>
      </c>
      <c r="V18" s="131">
        <v>6</v>
      </c>
      <c r="W18" s="131">
        <v>1</v>
      </c>
      <c r="X18" s="131">
        <v>15</v>
      </c>
      <c r="Y18" s="237">
        <v>92.193938409425755</v>
      </c>
      <c r="Z18" s="237">
        <v>100</v>
      </c>
      <c r="AA18" s="131">
        <v>5.5</v>
      </c>
      <c r="AB18" s="131">
        <v>2.6775652090303943</v>
      </c>
      <c r="AC18" s="131">
        <v>6.1196138732227636</v>
      </c>
      <c r="AD18" s="131">
        <v>4.6317174300985791</v>
      </c>
      <c r="AE18" s="131">
        <v>0</v>
      </c>
      <c r="AF18" s="131">
        <v>0</v>
      </c>
      <c r="AG18" s="131">
        <v>0</v>
      </c>
      <c r="AH18" s="131">
        <v>0</v>
      </c>
      <c r="AI18" s="131">
        <v>0</v>
      </c>
      <c r="AJ18" s="131">
        <v>0</v>
      </c>
      <c r="AK18" s="131">
        <v>0</v>
      </c>
      <c r="AL18" s="131">
        <v>0</v>
      </c>
      <c r="AM18" s="238">
        <v>3.0367124309806051</v>
      </c>
      <c r="AN18" s="238">
        <v>6.5351184383333241</v>
      </c>
      <c r="AO18" s="238">
        <v>10.429773770425102</v>
      </c>
      <c r="AP18" s="238">
        <v>10.33493606213824</v>
      </c>
      <c r="AQ18" s="238">
        <v>9.7616585311963799</v>
      </c>
      <c r="AR18" s="238">
        <v>9.5215908212359484</v>
      </c>
      <c r="AS18" s="238">
        <v>9.3915582980726757</v>
      </c>
      <c r="AT18" s="238">
        <v>3.0292047537347266</v>
      </c>
      <c r="AU18" s="238">
        <v>6.033973528917377</v>
      </c>
      <c r="AV18" s="238">
        <v>9.4251554691086632</v>
      </c>
      <c r="AW18" s="238">
        <v>9.3781527752468872</v>
      </c>
      <c r="AX18" s="238">
        <v>7.7775124063110175</v>
      </c>
      <c r="AY18" s="238">
        <v>7.2410291028571452</v>
      </c>
      <c r="AZ18" s="238">
        <v>8.2491834694120989</v>
      </c>
      <c r="BA18" s="238">
        <v>8.7216452569795759</v>
      </c>
      <c r="BB18" s="238">
        <v>11.076591042162732</v>
      </c>
      <c r="BC18" s="238">
        <v>3.0103280183300365</v>
      </c>
      <c r="BD18" s="238">
        <v>5.547927205899744</v>
      </c>
      <c r="BE18" s="238">
        <v>8.6823161040455137</v>
      </c>
      <c r="BF18" s="238">
        <v>8.8287320694448503</v>
      </c>
      <c r="BG18" s="238">
        <v>7.7486144032918158</v>
      </c>
      <c r="BH18" s="238">
        <v>6.5173435489262621</v>
      </c>
      <c r="BI18" s="238">
        <v>7.6260745825873455</v>
      </c>
      <c r="BJ18" s="238">
        <v>8.6521396482774033</v>
      </c>
      <c r="BK18" s="238">
        <v>9.0308401008419406</v>
      </c>
      <c r="BL18" s="238">
        <v>11.203686306608931</v>
      </c>
      <c r="BM18" s="238">
        <v>11.181309622773966</v>
      </c>
      <c r="BN18" s="238">
        <v>7.3097510671728152</v>
      </c>
      <c r="BO18" s="238">
        <v>3.0741064239917431</v>
      </c>
      <c r="BP18" s="238">
        <v>5.0863883508269812</v>
      </c>
      <c r="BQ18" s="238">
        <v>7.6724325890334919</v>
      </c>
      <c r="BR18" s="238">
        <v>8.1119072492031368</v>
      </c>
      <c r="BS18" s="238">
        <v>6.7340722880826061</v>
      </c>
      <c r="BT18" s="238">
        <v>5.7712996666477459</v>
      </c>
      <c r="BU18" s="238">
        <v>7.0081160300336274</v>
      </c>
      <c r="BV18" s="238">
        <v>8.2460945658304698</v>
      </c>
      <c r="BW18" s="238">
        <v>8.715204959384744</v>
      </c>
      <c r="BX18" s="238">
        <v>9.7174574690350433</v>
      </c>
      <c r="BY18" s="275">
        <v>9.1287136147474985</v>
      </c>
      <c r="BZ18" s="238">
        <v>3.1196095447065679</v>
      </c>
      <c r="CA18" s="238">
        <v>4.5566855029802475</v>
      </c>
      <c r="CB18" s="238">
        <v>6.383561584948187</v>
      </c>
      <c r="CC18" s="238">
        <v>7.732178952098729</v>
      </c>
      <c r="CD18" s="238">
        <v>5.9932716040051996</v>
      </c>
      <c r="CE18" s="238">
        <v>4.9274643179942377</v>
      </c>
      <c r="CF18" s="238">
        <v>5.9408413124793649</v>
      </c>
      <c r="CG18" s="238">
        <v>6.7461728779186734</v>
      </c>
      <c r="CH18" s="238">
        <v>7.2260938934751042</v>
      </c>
      <c r="CI18" s="238">
        <v>8.0217729114235379</v>
      </c>
      <c r="CJ18" s="238">
        <v>6.1818428796979097</v>
      </c>
      <c r="CK18" s="238">
        <v>3.3066632081932861</v>
      </c>
      <c r="CL18" s="238">
        <v>4.1723721406839838</v>
      </c>
      <c r="CM18" s="238">
        <v>5.5875668404955068</v>
      </c>
      <c r="CN18" s="238">
        <v>5.8938490507162875</v>
      </c>
      <c r="CO18" s="238">
        <v>5.0076358008287007</v>
      </c>
      <c r="CP18" s="238">
        <v>4.4434497142580316</v>
      </c>
      <c r="CQ18" s="238">
        <v>4.8574843395887228</v>
      </c>
      <c r="CR18" s="238">
        <v>5.3811368610316768</v>
      </c>
      <c r="CS18" s="238">
        <v>6.1635972533353218</v>
      </c>
      <c r="CT18" s="238">
        <v>6.704883802344491</v>
      </c>
      <c r="CU18" s="238">
        <v>3.2202588053479504</v>
      </c>
      <c r="CV18" s="238">
        <v>3.6728242972318785</v>
      </c>
      <c r="CW18" s="238">
        <v>4.8403342894728967</v>
      </c>
      <c r="CX18" s="238">
        <v>5.3148839196613427</v>
      </c>
      <c r="CY18" s="238">
        <v>4.2884343029240171</v>
      </c>
      <c r="CZ18" s="238">
        <v>3.9512632994907393</v>
      </c>
      <c r="DA18" s="238">
        <v>4.3180933708998683</v>
      </c>
      <c r="DB18" s="238">
        <v>4.72749269393156</v>
      </c>
      <c r="DC18" s="238">
        <v>5.1521928153956509</v>
      </c>
      <c r="DD18" s="238">
        <v>5.6874982896282074</v>
      </c>
      <c r="DE18" s="238">
        <v>3.1602566533058591</v>
      </c>
      <c r="DF18" s="238">
        <v>4.2396516999201941</v>
      </c>
      <c r="DG18" s="238">
        <v>4.3300935931801225</v>
      </c>
      <c r="DH18" s="238">
        <v>3.7490606471597143</v>
      </c>
      <c r="DI18" s="238">
        <v>3.3060231084746694</v>
      </c>
      <c r="DJ18" s="238">
        <v>3.5955966423990846</v>
      </c>
      <c r="DK18" s="238">
        <v>3.809289953205703</v>
      </c>
      <c r="DL18" s="238">
        <v>4.107174842442368</v>
      </c>
      <c r="DM18" s="238">
        <v>4.3439018988190803</v>
      </c>
      <c r="DN18" s="238">
        <v>2.4137306525475668</v>
      </c>
      <c r="DO18" s="238">
        <v>3.8271086579808853</v>
      </c>
      <c r="DP18" s="238">
        <v>3.8501859788218247</v>
      </c>
      <c r="DQ18" s="238">
        <v>3.092210681764743</v>
      </c>
      <c r="DR18" s="238">
        <v>3.4126942802926896</v>
      </c>
      <c r="DS18" s="238">
        <v>2.964259785953721</v>
      </c>
      <c r="DT18" s="238">
        <v>3.1302063727968639</v>
      </c>
      <c r="DU18" s="238">
        <v>3.3092653628523756</v>
      </c>
      <c r="DV18" s="238">
        <v>2.071865067292801</v>
      </c>
      <c r="DW18" s="238">
        <v>2.4701232194948846</v>
      </c>
      <c r="DX18" s="238">
        <v>2.5826950749972721</v>
      </c>
      <c r="DY18" s="238">
        <v>2.5546967898036423</v>
      </c>
      <c r="DZ18" s="238">
        <v>2.5415766823909305</v>
      </c>
      <c r="EA18" s="238">
        <v>2.4281258261424767</v>
      </c>
      <c r="EB18" s="238">
        <v>1.9582542004150212</v>
      </c>
      <c r="EC18" s="238">
        <v>2.3479788742814303</v>
      </c>
      <c r="ED18" s="238">
        <v>1.4643720248658134</v>
      </c>
    </row>
    <row r="19" spans="1:134" x14ac:dyDescent="0.25">
      <c r="A19" s="262">
        <v>1895</v>
      </c>
      <c r="B19" s="237">
        <v>99.694792253825554</v>
      </c>
      <c r="C19" s="238">
        <v>99.125517299748921</v>
      </c>
      <c r="D19" s="130">
        <v>2019.0833333333333</v>
      </c>
      <c r="E19" s="238">
        <v>513.13943301011386</v>
      </c>
      <c r="F19" s="238">
        <v>216.22205478209617</v>
      </c>
      <c r="G19" s="238">
        <v>69.596117865027509</v>
      </c>
      <c r="H19" s="238">
        <v>0</v>
      </c>
      <c r="I19" s="238">
        <v>9.7067840171357602</v>
      </c>
      <c r="J19" s="131">
        <v>0</v>
      </c>
      <c r="K19" s="131">
        <v>0</v>
      </c>
      <c r="L19" s="131">
        <v>0</v>
      </c>
      <c r="M19" s="131">
        <v>0</v>
      </c>
      <c r="N19" s="131">
        <v>0</v>
      </c>
      <c r="O19" s="132">
        <v>95.760938662198143</v>
      </c>
      <c r="P19" s="132">
        <v>95.760938662198143</v>
      </c>
      <c r="Q19" s="132">
        <v>95.760938662198143</v>
      </c>
      <c r="R19" s="132">
        <v>93.871330125274142</v>
      </c>
      <c r="S19" s="131">
        <v>9.7960058375147909</v>
      </c>
      <c r="T19" s="131">
        <v>9.0729822288385265</v>
      </c>
      <c r="U19" s="7">
        <v>3.1282246808691201</v>
      </c>
      <c r="V19" s="131">
        <v>6</v>
      </c>
      <c r="W19" s="131">
        <v>1</v>
      </c>
      <c r="X19" s="131">
        <v>15</v>
      </c>
      <c r="Y19" s="237">
        <v>92.149145715946815</v>
      </c>
      <c r="Z19" s="237">
        <v>100</v>
      </c>
      <c r="AA19" s="131">
        <v>5.5</v>
      </c>
      <c r="AB19" s="131">
        <v>2.6853078760264051</v>
      </c>
      <c r="AC19" s="131">
        <v>6.1365795905863685</v>
      </c>
      <c r="AD19" s="131">
        <v>4.6450424843645264</v>
      </c>
      <c r="AE19" s="131">
        <v>0</v>
      </c>
      <c r="AF19" s="131">
        <v>0</v>
      </c>
      <c r="AG19" s="131">
        <v>0</v>
      </c>
      <c r="AH19" s="131">
        <v>0</v>
      </c>
      <c r="AI19" s="131">
        <v>0</v>
      </c>
      <c r="AJ19" s="131">
        <v>0</v>
      </c>
      <c r="AK19" s="131">
        <v>0</v>
      </c>
      <c r="AL19" s="131">
        <v>0</v>
      </c>
      <c r="AM19" s="238">
        <v>3.0456575653767746</v>
      </c>
      <c r="AN19" s="238">
        <v>6.5522675237808592</v>
      </c>
      <c r="AO19" s="238">
        <v>10.462892545222944</v>
      </c>
      <c r="AP19" s="238">
        <v>10.367321820700282</v>
      </c>
      <c r="AQ19" s="238">
        <v>9.7954279318543627</v>
      </c>
      <c r="AR19" s="238">
        <v>9.5518800504464814</v>
      </c>
      <c r="AS19" s="238">
        <v>9.4198846858011631</v>
      </c>
      <c r="AT19" s="238">
        <v>3.0373760181329672</v>
      </c>
      <c r="AU19" s="238">
        <v>6.0496210033308468</v>
      </c>
      <c r="AV19" s="238">
        <v>9.4540154715466223</v>
      </c>
      <c r="AW19" s="238">
        <v>9.4069130539119303</v>
      </c>
      <c r="AX19" s="238">
        <v>7.8050753287998065</v>
      </c>
      <c r="AY19" s="238">
        <v>7.2652814408574038</v>
      </c>
      <c r="AZ19" s="238">
        <v>8.274497012744213</v>
      </c>
      <c r="BA19" s="238">
        <v>8.7495812632771592</v>
      </c>
      <c r="BB19" s="238">
        <v>11.103008953368873</v>
      </c>
      <c r="BC19" s="238">
        <v>3.0186830572637025</v>
      </c>
      <c r="BD19" s="238">
        <v>5.5622085998956576</v>
      </c>
      <c r="BE19" s="238">
        <v>8.7073899030154589</v>
      </c>
      <c r="BF19" s="238">
        <v>8.8540004304239197</v>
      </c>
      <c r="BG19" s="238">
        <v>7.7723704436028109</v>
      </c>
      <c r="BH19" s="238">
        <v>6.5383162141479456</v>
      </c>
      <c r="BI19" s="238">
        <v>7.6476771184087742</v>
      </c>
      <c r="BJ19" s="238">
        <v>8.6775375556716483</v>
      </c>
      <c r="BK19" s="238">
        <v>9.0576760266274263</v>
      </c>
      <c r="BL19" s="238">
        <v>11.231299640311775</v>
      </c>
      <c r="BM19" s="238">
        <v>11.207510180335623</v>
      </c>
      <c r="BN19" s="238">
        <v>7.3255043357844238</v>
      </c>
      <c r="BO19" s="238">
        <v>3.0821508613614581</v>
      </c>
      <c r="BP19" s="238">
        <v>5.0990965687006851</v>
      </c>
      <c r="BQ19" s="238">
        <v>7.6943222357291008</v>
      </c>
      <c r="BR19" s="238">
        <v>8.1336062375116818</v>
      </c>
      <c r="BS19" s="238">
        <v>6.7529071261505393</v>
      </c>
      <c r="BT19" s="238">
        <v>5.7899727813836934</v>
      </c>
      <c r="BU19" s="238">
        <v>7.0273215505410542</v>
      </c>
      <c r="BV19" s="238">
        <v>8.2673745734462081</v>
      </c>
      <c r="BW19" s="238">
        <v>8.7400437598658716</v>
      </c>
      <c r="BX19" s="238">
        <v>9.7403743715704465</v>
      </c>
      <c r="BY19" s="275">
        <v>9.1475485793888645</v>
      </c>
      <c r="BZ19" s="238">
        <v>3.1275667820307906</v>
      </c>
      <c r="CA19" s="238">
        <v>4.56769195796414</v>
      </c>
      <c r="CB19" s="238">
        <v>6.4019415903772092</v>
      </c>
      <c r="CC19" s="238">
        <v>7.7532640557892867</v>
      </c>
      <c r="CD19" s="238">
        <v>6.0093464383017317</v>
      </c>
      <c r="CE19" s="238">
        <v>4.9419931672324449</v>
      </c>
      <c r="CF19" s="238">
        <v>5.9566136908417944</v>
      </c>
      <c r="CG19" s="238">
        <v>6.7635586838825708</v>
      </c>
      <c r="CH19" s="238">
        <v>7.246295450076496</v>
      </c>
      <c r="CI19" s="238">
        <v>8.0402801488489395</v>
      </c>
      <c r="CJ19" s="238">
        <v>6.195661651261422</v>
      </c>
      <c r="CK19" s="238">
        <v>3.3141856894055883</v>
      </c>
      <c r="CL19" s="238">
        <v>4.181114125628647</v>
      </c>
      <c r="CM19" s="238">
        <v>5.6051563052777933</v>
      </c>
      <c r="CN19" s="238">
        <v>5.9145025685133845</v>
      </c>
      <c r="CO19" s="238">
        <v>5.0220422538208185</v>
      </c>
      <c r="CP19" s="238">
        <v>4.4550612243923711</v>
      </c>
      <c r="CQ19" s="238">
        <v>4.8705391065215373</v>
      </c>
      <c r="CR19" s="238">
        <v>5.3948091214468592</v>
      </c>
      <c r="CS19" s="238">
        <v>6.1777903731884116</v>
      </c>
      <c r="CT19" s="238">
        <v>6.7182209333980323</v>
      </c>
      <c r="CU19" s="238">
        <v>3.2263639727943416</v>
      </c>
      <c r="CV19" s="238">
        <v>3.6796813919960738</v>
      </c>
      <c r="CW19" s="238">
        <v>4.856338782581008</v>
      </c>
      <c r="CX19" s="238">
        <v>5.3342736764485021</v>
      </c>
      <c r="CY19" s="238">
        <v>4.3006614587765792</v>
      </c>
      <c r="CZ19" s="238">
        <v>3.9607029967601934</v>
      </c>
      <c r="DA19" s="238">
        <v>4.3282312913313001</v>
      </c>
      <c r="DB19" s="238">
        <v>4.7376930410267759</v>
      </c>
      <c r="DC19" s="238">
        <v>5.162427300842233</v>
      </c>
      <c r="DD19" s="238">
        <v>5.6972310996948812</v>
      </c>
      <c r="DE19" s="238">
        <v>3.1668052195852554</v>
      </c>
      <c r="DF19" s="238">
        <v>4.2531409299606775</v>
      </c>
      <c r="DG19" s="238">
        <v>4.3448516509832444</v>
      </c>
      <c r="DH19" s="238">
        <v>3.7599056732495932</v>
      </c>
      <c r="DI19" s="238">
        <v>3.3134934136591974</v>
      </c>
      <c r="DJ19" s="238">
        <v>3.6028999378472908</v>
      </c>
      <c r="DK19" s="238">
        <v>3.8169795472809711</v>
      </c>
      <c r="DL19" s="238">
        <v>4.11437607859202</v>
      </c>
      <c r="DM19" s="238">
        <v>4.3504028306755691</v>
      </c>
      <c r="DN19" s="238">
        <v>2.419098620356706</v>
      </c>
      <c r="DO19" s="238">
        <v>3.8389867739484327</v>
      </c>
      <c r="DP19" s="238">
        <v>3.8627685030272607</v>
      </c>
      <c r="DQ19" s="238">
        <v>3.1014703354731381</v>
      </c>
      <c r="DR19" s="238">
        <v>3.4186860506943906</v>
      </c>
      <c r="DS19" s="238">
        <v>2.9695052408487759</v>
      </c>
      <c r="DT19" s="238">
        <v>3.1355878585814185</v>
      </c>
      <c r="DU19" s="238">
        <v>3.3142826711154494</v>
      </c>
      <c r="DV19" s="238">
        <v>2.0867420372225771</v>
      </c>
      <c r="DW19" s="238">
        <v>2.4748353827511886</v>
      </c>
      <c r="DX19" s="238">
        <v>2.5863806883183065</v>
      </c>
      <c r="DY19" s="238">
        <v>2.5580482233540236</v>
      </c>
      <c r="DZ19" s="238">
        <v>2.5446027848382307</v>
      </c>
      <c r="EA19" s="238">
        <v>2.4322700010770433</v>
      </c>
      <c r="EB19" s="238">
        <v>1.9620951640441664</v>
      </c>
      <c r="EC19" s="238">
        <v>2.3519533640016275</v>
      </c>
      <c r="ED19" s="238">
        <v>1.4675068141824121</v>
      </c>
    </row>
    <row r="20" spans="1:134" x14ac:dyDescent="0.25">
      <c r="A20" s="262">
        <v>1890</v>
      </c>
      <c r="B20" s="237">
        <v>99.507015768706651</v>
      </c>
      <c r="C20" s="238">
        <v>98.926517717462204</v>
      </c>
      <c r="D20" s="130">
        <v>2019</v>
      </c>
      <c r="E20" s="238">
        <v>513.33542980822403</v>
      </c>
      <c r="F20" s="238">
        <v>216.45332983623939</v>
      </c>
      <c r="G20" s="238">
        <v>69.65210284833006</v>
      </c>
      <c r="H20" s="238">
        <v>0</v>
      </c>
      <c r="I20" s="238">
        <v>9.6817388159436177</v>
      </c>
      <c r="J20" s="131">
        <v>0</v>
      </c>
      <c r="K20" s="131">
        <v>0</v>
      </c>
      <c r="L20" s="131">
        <v>0</v>
      </c>
      <c r="M20" s="131">
        <v>0</v>
      </c>
      <c r="N20" s="131">
        <v>0</v>
      </c>
      <c r="O20" s="132">
        <v>95.808964566133241</v>
      </c>
      <c r="P20" s="132">
        <v>95.808964566133241</v>
      </c>
      <c r="Q20" s="132">
        <v>95.808964566133241</v>
      </c>
      <c r="R20" s="132">
        <v>93.92659896634072</v>
      </c>
      <c r="S20" s="131">
        <v>9.8245893111953428</v>
      </c>
      <c r="T20" s="131">
        <v>9.0789938848232179</v>
      </c>
      <c r="U20" s="7">
        <v>3.1339406580356099</v>
      </c>
      <c r="V20" s="131">
        <v>6</v>
      </c>
      <c r="W20" s="131">
        <v>1</v>
      </c>
      <c r="X20" s="131">
        <v>15</v>
      </c>
      <c r="Y20" s="237">
        <v>92.09955380530937</v>
      </c>
      <c r="Z20" s="237">
        <v>100</v>
      </c>
      <c r="AA20" s="131">
        <v>5.5</v>
      </c>
      <c r="AB20" s="131">
        <v>2.6930729323528069</v>
      </c>
      <c r="AC20" s="131">
        <v>6.1535923428727033</v>
      </c>
      <c r="AD20" s="131">
        <v>4.6584058736700271</v>
      </c>
      <c r="AE20" s="131">
        <v>0</v>
      </c>
      <c r="AF20" s="131">
        <v>0</v>
      </c>
      <c r="AG20" s="131">
        <v>0</v>
      </c>
      <c r="AH20" s="131">
        <v>0</v>
      </c>
      <c r="AI20" s="131">
        <v>0</v>
      </c>
      <c r="AJ20" s="131">
        <v>0</v>
      </c>
      <c r="AK20" s="131">
        <v>0</v>
      </c>
      <c r="AL20" s="131">
        <v>0</v>
      </c>
      <c r="AM20" s="238">
        <v>3.0546290491330015</v>
      </c>
      <c r="AN20" s="238">
        <v>6.5694616108813042</v>
      </c>
      <c r="AO20" s="238">
        <v>10.496116485604116</v>
      </c>
      <c r="AP20" s="238">
        <v>10.399809063910922</v>
      </c>
      <c r="AQ20" s="238">
        <v>9.8293141540970979</v>
      </c>
      <c r="AR20" s="238">
        <v>9.5822656330316427</v>
      </c>
      <c r="AS20" s="238">
        <v>9.4482965102820007</v>
      </c>
      <c r="AT20" s="238">
        <v>3.0455693244753137</v>
      </c>
      <c r="AU20" s="238">
        <v>6.0653090552267708</v>
      </c>
      <c r="AV20" s="238">
        <v>9.4829638438518913</v>
      </c>
      <c r="AW20" s="238">
        <v>9.4357615326360573</v>
      </c>
      <c r="AX20" s="238">
        <v>7.8327359322251766</v>
      </c>
      <c r="AY20" s="238">
        <v>7.2896150070766588</v>
      </c>
      <c r="AZ20" s="238">
        <v>8.2998882335188782</v>
      </c>
      <c r="BA20" s="238">
        <v>8.7776067504494826</v>
      </c>
      <c r="BB20" s="238">
        <v>11.12948987186931</v>
      </c>
      <c r="BC20" s="238">
        <v>3.0270612852568428</v>
      </c>
      <c r="BD20" s="238">
        <v>5.5765267568494608</v>
      </c>
      <c r="BE20" s="238">
        <v>8.7325361130087025</v>
      </c>
      <c r="BF20" s="238">
        <v>8.8793411109684204</v>
      </c>
      <c r="BG20" s="238">
        <v>7.7961993162191749</v>
      </c>
      <c r="BH20" s="238">
        <v>6.5593563689354619</v>
      </c>
      <c r="BI20" s="238">
        <v>7.6693408481706573</v>
      </c>
      <c r="BJ20" s="238">
        <v>8.7030100173062497</v>
      </c>
      <c r="BK20" s="238">
        <v>9.0845916976973715</v>
      </c>
      <c r="BL20" s="238">
        <v>11.258981031632123</v>
      </c>
      <c r="BM20" s="238">
        <v>11.233772132245422</v>
      </c>
      <c r="BN20" s="238">
        <v>7.341291554317074</v>
      </c>
      <c r="BO20" s="238">
        <v>3.090216349717597</v>
      </c>
      <c r="BP20" s="238">
        <v>5.1118365377483839</v>
      </c>
      <c r="BQ20" s="238">
        <v>7.7162743341474052</v>
      </c>
      <c r="BR20" s="238">
        <v>8.1553632696413825</v>
      </c>
      <c r="BS20" s="238">
        <v>6.7717946442477137</v>
      </c>
      <c r="BT20" s="238">
        <v>5.8087063132238645</v>
      </c>
      <c r="BU20" s="238">
        <v>7.046579703170492</v>
      </c>
      <c r="BV20" s="238">
        <v>8.28870949660039</v>
      </c>
      <c r="BW20" s="238">
        <v>8.7649533522573595</v>
      </c>
      <c r="BX20" s="238">
        <v>9.7633453195620294</v>
      </c>
      <c r="BY20" s="275">
        <v>9.166422405572769</v>
      </c>
      <c r="BZ20" s="238">
        <v>3.1355443160059009</v>
      </c>
      <c r="CA20" s="238">
        <v>4.5787249985113618</v>
      </c>
      <c r="CB20" s="238">
        <v>6.4203745168275912</v>
      </c>
      <c r="CC20" s="238">
        <v>7.7744066570625119</v>
      </c>
      <c r="CD20" s="238">
        <v>6.0254643876637459</v>
      </c>
      <c r="CE20" s="238">
        <v>4.9565648554333643</v>
      </c>
      <c r="CF20" s="238">
        <v>5.9724279433944476</v>
      </c>
      <c r="CG20" s="238">
        <v>6.7809892954353792</v>
      </c>
      <c r="CH20" s="238">
        <v>7.2665534829559961</v>
      </c>
      <c r="CI20" s="238">
        <v>8.0588300847949785</v>
      </c>
      <c r="CJ20" s="238">
        <v>6.2095113130385755</v>
      </c>
      <c r="CK20" s="238">
        <v>3.3217252838586493</v>
      </c>
      <c r="CL20" s="238">
        <v>4.1898744268447432</v>
      </c>
      <c r="CM20" s="238">
        <v>5.6228011410792931</v>
      </c>
      <c r="CN20" s="238">
        <v>5.9352284613906257</v>
      </c>
      <c r="CO20" s="238">
        <v>5.0364901526959258</v>
      </c>
      <c r="CP20" s="238">
        <v>4.4667030774305321</v>
      </c>
      <c r="CQ20" s="238">
        <v>4.8836289588870079</v>
      </c>
      <c r="CR20" s="238">
        <v>5.4085161200055758</v>
      </c>
      <c r="CS20" s="238">
        <v>6.1920161760093988</v>
      </c>
      <c r="CT20" s="238">
        <v>6.7315845942274306</v>
      </c>
      <c r="CU20" s="238">
        <v>3.2324807147978269</v>
      </c>
      <c r="CV20" s="238">
        <v>3.6865512888288681</v>
      </c>
      <c r="CW20" s="238">
        <v>4.8723961943067868</v>
      </c>
      <c r="CX20" s="238">
        <v>5.3537341709363417</v>
      </c>
      <c r="CY20" s="238">
        <v>4.3129234766160449</v>
      </c>
      <c r="CZ20" s="238">
        <v>3.9701652457751999</v>
      </c>
      <c r="DA20" s="238">
        <v>4.3383930133394264</v>
      </c>
      <c r="DB20" s="238">
        <v>4.7479153970572971</v>
      </c>
      <c r="DC20" s="238">
        <v>5.1726821164076808</v>
      </c>
      <c r="DD20" s="238">
        <v>5.706980565167278</v>
      </c>
      <c r="DE20" s="238">
        <v>3.1733673555600745</v>
      </c>
      <c r="DF20" s="238">
        <v>4.2666730784623246</v>
      </c>
      <c r="DG20" s="238">
        <v>4.3596600079924146</v>
      </c>
      <c r="DH20" s="238">
        <v>3.770782071088707</v>
      </c>
      <c r="DI20" s="238">
        <v>3.3209805987800234</v>
      </c>
      <c r="DJ20" s="238">
        <v>3.6102180675857998</v>
      </c>
      <c r="DK20" s="238">
        <v>3.8246846638965994</v>
      </c>
      <c r="DL20" s="238">
        <v>4.1215899408908063</v>
      </c>
      <c r="DM20" s="238">
        <v>4.3569134915995775</v>
      </c>
      <c r="DN20" s="238">
        <v>2.4244785261500486</v>
      </c>
      <c r="DO20" s="238">
        <v>3.8509017557725151</v>
      </c>
      <c r="DP20" s="238">
        <v>3.8753921473022306</v>
      </c>
      <c r="DQ20" s="238">
        <v>3.1107577173008703</v>
      </c>
      <c r="DR20" s="238">
        <v>3.4246883410283209</v>
      </c>
      <c r="DS20" s="238">
        <v>2.9747599779252112</v>
      </c>
      <c r="DT20" s="238">
        <v>3.1409785962764647</v>
      </c>
      <c r="DU20" s="238">
        <v>3.3193075863182426</v>
      </c>
      <c r="DV20" s="238">
        <v>2.1017258308242517</v>
      </c>
      <c r="DW20" s="238">
        <v>2.4795565352281028</v>
      </c>
      <c r="DX20" s="238">
        <v>2.5900715611628655</v>
      </c>
      <c r="DY20" s="238">
        <v>2.5614040535540736</v>
      </c>
      <c r="DZ20" s="238">
        <v>2.547632490283656</v>
      </c>
      <c r="EA20" s="238">
        <v>2.4364212490329922</v>
      </c>
      <c r="EB20" s="238">
        <v>1.9659436614253356</v>
      </c>
      <c r="EC20" s="238">
        <v>2.3559345814520736</v>
      </c>
      <c r="ED20" s="238">
        <v>1.4706483141598898</v>
      </c>
    </row>
    <row r="21" spans="1:134" x14ac:dyDescent="0.25">
      <c r="A21" s="262">
        <v>1885</v>
      </c>
      <c r="B21" s="237">
        <v>99.517732252678499</v>
      </c>
      <c r="C21" s="238">
        <v>99.01106397903574</v>
      </c>
      <c r="D21" s="130">
        <v>2018.9166666666667</v>
      </c>
      <c r="E21" s="238">
        <v>513.53142660633239</v>
      </c>
      <c r="F21" s="238">
        <v>216.68460489038262</v>
      </c>
      <c r="G21" s="238">
        <v>69.708087831632383</v>
      </c>
      <c r="H21" s="238">
        <v>0</v>
      </c>
      <c r="I21" s="238">
        <v>9.6566936147514753</v>
      </c>
      <c r="J21" s="131">
        <v>0</v>
      </c>
      <c r="K21" s="131">
        <v>0</v>
      </c>
      <c r="L21" s="131">
        <v>0</v>
      </c>
      <c r="M21" s="131">
        <v>0</v>
      </c>
      <c r="N21" s="131">
        <v>0</v>
      </c>
      <c r="O21" s="132">
        <v>95.863022498827391</v>
      </c>
      <c r="P21" s="132">
        <v>95.863022498827391</v>
      </c>
      <c r="Q21" s="132">
        <v>95.863022498827391</v>
      </c>
      <c r="R21" s="132">
        <v>93.98881530987687</v>
      </c>
      <c r="S21" s="131">
        <v>9.8532561877424598</v>
      </c>
      <c r="T21" s="131">
        <v>9.0850095240635564</v>
      </c>
      <c r="U21" s="7">
        <v>3.13965663520211</v>
      </c>
      <c r="V21" s="131">
        <v>6</v>
      </c>
      <c r="W21" s="131">
        <v>1</v>
      </c>
      <c r="X21" s="131">
        <v>15</v>
      </c>
      <c r="Y21" s="237">
        <v>92.049961894854505</v>
      </c>
      <c r="Z21" s="237">
        <v>100</v>
      </c>
      <c r="AA21" s="131">
        <v>5.5</v>
      </c>
      <c r="AB21" s="131">
        <v>2.7008604427524605</v>
      </c>
      <c r="AC21" s="131">
        <v>6.1706522604790806</v>
      </c>
      <c r="AD21" s="131">
        <v>4.6718077083018397</v>
      </c>
      <c r="AE21" s="131">
        <v>0</v>
      </c>
      <c r="AF21" s="131">
        <v>0</v>
      </c>
      <c r="AG21" s="131">
        <v>0</v>
      </c>
      <c r="AH21" s="131">
        <v>0</v>
      </c>
      <c r="AI21" s="131">
        <v>0</v>
      </c>
      <c r="AJ21" s="131">
        <v>0</v>
      </c>
      <c r="AK21" s="131">
        <v>0</v>
      </c>
      <c r="AL21" s="131">
        <v>0</v>
      </c>
      <c r="AM21" s="238">
        <v>3.0636269598657324</v>
      </c>
      <c r="AN21" s="238">
        <v>6.5867008177254327</v>
      </c>
      <c r="AO21" s="238">
        <v>10.529445925512425</v>
      </c>
      <c r="AP21" s="238">
        <v>10.432398109784895</v>
      </c>
      <c r="AQ21" s="238">
        <v>9.8633176020564886</v>
      </c>
      <c r="AR21" s="238">
        <v>9.6127478755018601</v>
      </c>
      <c r="AS21" s="238">
        <v>9.4767940292058714</v>
      </c>
      <c r="AT21" s="238">
        <v>3.0537847322197975</v>
      </c>
      <c r="AU21" s="238">
        <v>6.0810377898319343</v>
      </c>
      <c r="AV21" s="238">
        <v>9.512000856615062</v>
      </c>
      <c r="AW21" s="238">
        <v>9.4646984819050548</v>
      </c>
      <c r="AX21" s="238">
        <v>7.8604945627610645</v>
      </c>
      <c r="AY21" s="238">
        <v>7.3140300735722308</v>
      </c>
      <c r="AZ21" s="238">
        <v>8.325357370098148</v>
      </c>
      <c r="BA21" s="238">
        <v>8.8057220051099545</v>
      </c>
      <c r="BB21" s="238">
        <v>11.156033947937896</v>
      </c>
      <c r="BC21" s="238">
        <v>3.03546276666976</v>
      </c>
      <c r="BD21" s="238">
        <v>5.5908817713958685</v>
      </c>
      <c r="BE21" s="238">
        <v>8.7577549431423183</v>
      </c>
      <c r="BF21" s="238">
        <v>8.9047543180612898</v>
      </c>
      <c r="BG21" s="238">
        <v>7.8201012444334781</v>
      </c>
      <c r="BH21" s="238">
        <v>6.5804642304686256</v>
      </c>
      <c r="BI21" s="238">
        <v>7.6910659452182015</v>
      </c>
      <c r="BJ21" s="238">
        <v>8.7285572520314396</v>
      </c>
      <c r="BK21" s="238">
        <v>9.1115873510219476</v>
      </c>
      <c r="BL21" s="238">
        <v>11.286730648309282</v>
      </c>
      <c r="BM21" s="238">
        <v>11.26009562236549</v>
      </c>
      <c r="BN21" s="238">
        <v>7.3571127959364047</v>
      </c>
      <c r="BO21" s="238">
        <v>3.0983029441471501</v>
      </c>
      <c r="BP21" s="238">
        <v>5.1246083372996125</v>
      </c>
      <c r="BQ21" s="238">
        <v>7.7382890624647711</v>
      </c>
      <c r="BR21" s="238">
        <v>8.1771785008567441</v>
      </c>
      <c r="BS21" s="238">
        <v>6.790734989717337</v>
      </c>
      <c r="BT21" s="238">
        <v>5.8275004576486644</v>
      </c>
      <c r="BU21" s="238">
        <v>7.0658906321586086</v>
      </c>
      <c r="BV21" s="238">
        <v>8.3100994770090804</v>
      </c>
      <c r="BW21" s="238">
        <v>8.7899339383199404</v>
      </c>
      <c r="BX21" s="238">
        <v>9.7863704404663601</v>
      </c>
      <c r="BY21" s="275">
        <v>9.1853351734809099</v>
      </c>
      <c r="BZ21" s="238">
        <v>3.1435421984028644</v>
      </c>
      <c r="CA21" s="238">
        <v>4.5897846888381313</v>
      </c>
      <c r="CB21" s="238">
        <v>6.4388605166734001</v>
      </c>
      <c r="CC21" s="238">
        <v>7.7956069127100136</v>
      </c>
      <c r="CD21" s="238">
        <v>6.0416255677320914</v>
      </c>
      <c r="CE21" s="238">
        <v>4.9711795089095263</v>
      </c>
      <c r="CF21" s="238">
        <v>5.9882841813093863</v>
      </c>
      <c r="CG21" s="238">
        <v>6.7984648280472495</v>
      </c>
      <c r="CH21" s="238">
        <v>7.2868681500010464</v>
      </c>
      <c r="CI21" s="238">
        <v>8.0774228177726748</v>
      </c>
      <c r="CJ21" s="238">
        <v>6.2233919340807979</v>
      </c>
      <c r="CK21" s="238">
        <v>3.3292820304841486</v>
      </c>
      <c r="CL21" s="238">
        <v>4.198653082708689</v>
      </c>
      <c r="CM21" s="238">
        <v>5.6405015222061161</v>
      </c>
      <c r="CN21" s="238">
        <v>5.9560269829682646</v>
      </c>
      <c r="CO21" s="238">
        <v>5.0509796166896352</v>
      </c>
      <c r="CP21" s="238">
        <v>4.4783753526639174</v>
      </c>
      <c r="CQ21" s="238">
        <v>4.8967539909792404</v>
      </c>
      <c r="CR21" s="238">
        <v>5.4222579449696475</v>
      </c>
      <c r="CS21" s="238">
        <v>6.2062747370584379</v>
      </c>
      <c r="CT21" s="238">
        <v>6.744974837604925</v>
      </c>
      <c r="CU21" s="238">
        <v>3.2386090533022425</v>
      </c>
      <c r="CV21" s="238">
        <v>3.6934340116314597</v>
      </c>
      <c r="CW21" s="238">
        <v>4.8885066996248527</v>
      </c>
      <c r="CX21" s="238">
        <v>5.3732656611902572</v>
      </c>
      <c r="CY21" s="238">
        <v>4.3252204558405607</v>
      </c>
      <c r="CZ21" s="238">
        <v>3.9796501004126164</v>
      </c>
      <c r="DA21" s="238">
        <v>4.3485785928051044</v>
      </c>
      <c r="DB21" s="238">
        <v>4.7581598095110085</v>
      </c>
      <c r="DC21" s="238">
        <v>5.1829573024763747</v>
      </c>
      <c r="DD21" s="238">
        <v>5.7167467145471909</v>
      </c>
      <c r="DE21" s="238">
        <v>3.1799430893489578</v>
      </c>
      <c r="DF21" s="238">
        <v>4.2802482819781567</v>
      </c>
      <c r="DG21" s="238">
        <v>4.3745188356402158</v>
      </c>
      <c r="DH21" s="238">
        <v>3.7816899314272652</v>
      </c>
      <c r="DI21" s="238">
        <v>3.3284847019791779</v>
      </c>
      <c r="DJ21" s="238">
        <v>3.6175510617456639</v>
      </c>
      <c r="DK21" s="238">
        <v>3.8324053343870457</v>
      </c>
      <c r="DL21" s="238">
        <v>4.1288164514765144</v>
      </c>
      <c r="DM21" s="238">
        <v>4.3634338961513173</v>
      </c>
      <c r="DN21" s="238">
        <v>2.4298703964768165</v>
      </c>
      <c r="DO21" s="238">
        <v>3.8628537178730196</v>
      </c>
      <c r="DP21" s="238">
        <v>3.8880570460284756</v>
      </c>
      <c r="DQ21" s="238">
        <v>3.1200729102800513</v>
      </c>
      <c r="DR21" s="238">
        <v>3.4307011697646423</v>
      </c>
      <c r="DS21" s="238">
        <v>2.9800240136084866</v>
      </c>
      <c r="DT21" s="238">
        <v>3.1463786017880122</v>
      </c>
      <c r="DU21" s="238">
        <v>3.3243401199939604</v>
      </c>
      <c r="DV21" s="238">
        <v>2.1168172151423126</v>
      </c>
      <c r="DW21" s="238">
        <v>2.4842866940740151</v>
      </c>
      <c r="DX21" s="238">
        <v>2.5937677010365272</v>
      </c>
      <c r="DY21" s="238">
        <v>2.5647642861716502</v>
      </c>
      <c r="DZ21" s="238">
        <v>2.5506658030170701</v>
      </c>
      <c r="EA21" s="238">
        <v>2.4405795820821021</v>
      </c>
      <c r="EB21" s="238">
        <v>1.9697997073354403</v>
      </c>
      <c r="EC21" s="238">
        <v>2.3599225380210034</v>
      </c>
      <c r="ED21" s="238">
        <v>1.4737965391637851</v>
      </c>
    </row>
    <row r="22" spans="1:134" x14ac:dyDescent="0.25">
      <c r="A22" s="262">
        <v>1880</v>
      </c>
      <c r="B22" s="237">
        <v>99.553133620351062</v>
      </c>
      <c r="C22" s="238">
        <v>99.021652160149245</v>
      </c>
      <c r="D22" s="130">
        <v>2018.8333333333333</v>
      </c>
      <c r="E22" s="238">
        <v>513.72110092708317</v>
      </c>
      <c r="F22" s="238">
        <v>216.9084194589077</v>
      </c>
      <c r="G22" s="238">
        <v>69.762266847731553</v>
      </c>
      <c r="H22" s="238">
        <v>0</v>
      </c>
      <c r="I22" s="238">
        <v>9.6324563232751643</v>
      </c>
      <c r="J22" s="131">
        <v>0</v>
      </c>
      <c r="K22" s="131">
        <v>0</v>
      </c>
      <c r="L22" s="131">
        <v>0</v>
      </c>
      <c r="M22" s="131">
        <v>0</v>
      </c>
      <c r="N22" s="131">
        <v>0</v>
      </c>
      <c r="O22" s="132">
        <v>95.911099599718497</v>
      </c>
      <c r="P22" s="132">
        <v>95.911099599718497</v>
      </c>
      <c r="Q22" s="132">
        <v>95.911099599718497</v>
      </c>
      <c r="R22" s="132">
        <v>94.044153322968612</v>
      </c>
      <c r="S22" s="131">
        <v>9.8810779661872452</v>
      </c>
      <c r="T22" s="131">
        <v>9.0908349055009872</v>
      </c>
      <c r="U22" s="7">
        <v>3.1453726123685999</v>
      </c>
      <c r="V22" s="131">
        <v>6</v>
      </c>
      <c r="W22" s="131">
        <v>1</v>
      </c>
      <c r="X22" s="131">
        <v>15</v>
      </c>
      <c r="Y22" s="237">
        <v>92.001969723281036</v>
      </c>
      <c r="Z22" s="237">
        <v>100</v>
      </c>
      <c r="AA22" s="131">
        <v>5.5</v>
      </c>
      <c r="AB22" s="131">
        <v>2.7086704721554433</v>
      </c>
      <c r="AC22" s="131">
        <v>6.18775947416432</v>
      </c>
      <c r="AD22" s="131">
        <v>4.6852480988638066</v>
      </c>
      <c r="AE22" s="131">
        <v>0</v>
      </c>
      <c r="AF22" s="131">
        <v>0</v>
      </c>
      <c r="AG22" s="131">
        <v>0</v>
      </c>
      <c r="AH22" s="131">
        <v>0</v>
      </c>
      <c r="AI22" s="131">
        <v>0</v>
      </c>
      <c r="AJ22" s="131">
        <v>0</v>
      </c>
      <c r="AK22" s="131">
        <v>0</v>
      </c>
      <c r="AL22" s="131">
        <v>0</v>
      </c>
      <c r="AM22" s="238">
        <v>3.072651375419917</v>
      </c>
      <c r="AN22" s="238">
        <v>6.6039852627139046</v>
      </c>
      <c r="AO22" s="238">
        <v>10.562881199951642</v>
      </c>
      <c r="AP22" s="238">
        <v>10.465089277332877</v>
      </c>
      <c r="AQ22" s="238">
        <v>9.8974386812620683</v>
      </c>
      <c r="AR22" s="238">
        <v>9.643327085343147</v>
      </c>
      <c r="AS22" s="238">
        <v>9.5053775010402948</v>
      </c>
      <c r="AT22" s="238">
        <v>3.0620223009848817</v>
      </c>
      <c r="AU22" s="238">
        <v>6.0968073126460007</v>
      </c>
      <c r="AV22" s="238">
        <v>9.5411267812548761</v>
      </c>
      <c r="AW22" s="238">
        <v>9.4937241730347548</v>
      </c>
      <c r="AX22" s="238">
        <v>7.888351567808221</v>
      </c>
      <c r="AY22" s="238">
        <v>7.3385269133126396</v>
      </c>
      <c r="AZ22" s="238">
        <v>8.3509046615755089</v>
      </c>
      <c r="BA22" s="238">
        <v>8.833927314789646</v>
      </c>
      <c r="BB22" s="238">
        <v>11.182641332206888</v>
      </c>
      <c r="BC22" s="238">
        <v>3.0438875660413873</v>
      </c>
      <c r="BD22" s="238">
        <v>5.6052737384132021</v>
      </c>
      <c r="BE22" s="238">
        <v>8.78304660313729</v>
      </c>
      <c r="BF22" s="238">
        <v>8.9302402592779853</v>
      </c>
      <c r="BG22" s="238">
        <v>7.8440764522228736</v>
      </c>
      <c r="BH22" s="238">
        <v>6.6016400166264102</v>
      </c>
      <c r="BI22" s="238">
        <v>7.7128525833880861</v>
      </c>
      <c r="BJ22" s="238">
        <v>8.7541794793398715</v>
      </c>
      <c r="BK22" s="238">
        <v>9.1386632242751116</v>
      </c>
      <c r="BL22" s="238">
        <v>11.314548658495905</v>
      </c>
      <c r="BM22" s="238">
        <v>11.286480794895152</v>
      </c>
      <c r="BN22" s="238">
        <v>7.3729681339657356</v>
      </c>
      <c r="BO22" s="238">
        <v>3.1064106998813514</v>
      </c>
      <c r="BP22" s="238">
        <v>5.1374120468821145</v>
      </c>
      <c r="BQ22" s="238">
        <v>7.760366599366014</v>
      </c>
      <c r="BR22" s="238">
        <v>8.1990520868379448</v>
      </c>
      <c r="BS22" s="238">
        <v>6.8097283103147301</v>
      </c>
      <c r="BT22" s="238">
        <v>5.8463554107709772</v>
      </c>
      <c r="BU22" s="238">
        <v>7.085254482137346</v>
      </c>
      <c r="BV22" s="238">
        <v>8.3315446567540548</v>
      </c>
      <c r="BW22" s="238">
        <v>8.8149857203897479</v>
      </c>
      <c r="BX22" s="238">
        <v>9.8094498620408661</v>
      </c>
      <c r="BY22" s="275">
        <v>9.2042869634606195</v>
      </c>
      <c r="BZ22" s="238">
        <v>3.1515604811247662</v>
      </c>
      <c r="CA22" s="238">
        <v>4.6008710933157753</v>
      </c>
      <c r="CB22" s="238">
        <v>6.4573997427274294</v>
      </c>
      <c r="CC22" s="238">
        <v>7.8168649799514043</v>
      </c>
      <c r="CD22" s="238">
        <v>6.0578300944580414</v>
      </c>
      <c r="CE22" s="238">
        <v>4.9858372543461096</v>
      </c>
      <c r="CF22" s="238">
        <v>6.0041825160539064</v>
      </c>
      <c r="CG22" s="238">
        <v>6.8159853974859139</v>
      </c>
      <c r="CH22" s="238">
        <v>7.3072396095404866</v>
      </c>
      <c r="CI22" s="238">
        <v>8.0960584465201553</v>
      </c>
      <c r="CJ22" s="238">
        <v>6.2373035835938753</v>
      </c>
      <c r="CK22" s="238">
        <v>3.3368559683024288</v>
      </c>
      <c r="CL22" s="238">
        <v>4.2074501316773087</v>
      </c>
      <c r="CM22" s="238">
        <v>5.6582576235130011</v>
      </c>
      <c r="CN22" s="238">
        <v>5.9768983877555621</v>
      </c>
      <c r="CO22" s="238">
        <v>5.0655107653805889</v>
      </c>
      <c r="CP22" s="238">
        <v>4.4900781295910042</v>
      </c>
      <c r="CQ22" s="238">
        <v>4.909914297345761</v>
      </c>
      <c r="CR22" s="238">
        <v>5.436034684825267</v>
      </c>
      <c r="CS22" s="238">
        <v>6.2205661317690311</v>
      </c>
      <c r="CT22" s="238">
        <v>6.7583917164075862</v>
      </c>
      <c r="CU22" s="238">
        <v>3.2447490102929577</v>
      </c>
      <c r="CV22" s="238">
        <v>3.7003295843497481</v>
      </c>
      <c r="CW22" s="238">
        <v>4.9046704740883769</v>
      </c>
      <c r="CX22" s="238">
        <v>5.3928684062168903</v>
      </c>
      <c r="CY22" s="238">
        <v>4.3375524961318606</v>
      </c>
      <c r="CZ22" s="238">
        <v>3.9891576146780134</v>
      </c>
      <c r="DA22" s="238">
        <v>4.3587880857402928</v>
      </c>
      <c r="DB22" s="238">
        <v>4.7684263259783561</v>
      </c>
      <c r="DC22" s="238">
        <v>5.1932528995130269</v>
      </c>
      <c r="DD22" s="238">
        <v>5.7265295763853086</v>
      </c>
      <c r="DE22" s="238">
        <v>3.1865324491288343</v>
      </c>
      <c r="DF22" s="238">
        <v>4.2938666774956644</v>
      </c>
      <c r="DG22" s="238">
        <v>4.3894283059433299</v>
      </c>
      <c r="DH22" s="238">
        <v>3.79262934527778</v>
      </c>
      <c r="DI22" s="238">
        <v>3.3360057614848047</v>
      </c>
      <c r="DJ22" s="238">
        <v>3.6248989505192406</v>
      </c>
      <c r="DK22" s="238">
        <v>3.8401415901500475</v>
      </c>
      <c r="DL22" s="238">
        <v>4.1360556325258333</v>
      </c>
      <c r="DM22" s="238">
        <v>4.3699640589127933</v>
      </c>
      <c r="DN22" s="238">
        <v>2.4352742579453457</v>
      </c>
      <c r="DO22" s="238">
        <v>3.8748427750247898</v>
      </c>
      <c r="DP22" s="238">
        <v>3.9007633340267347</v>
      </c>
      <c r="DQ22" s="238">
        <v>3.1294159976914777</v>
      </c>
      <c r="DR22" s="238">
        <v>3.4367245554059473</v>
      </c>
      <c r="DS22" s="238">
        <v>2.9852973643531255</v>
      </c>
      <c r="DT22" s="238">
        <v>3.1517878910494166</v>
      </c>
      <c r="DU22" s="238">
        <v>3.3293802836932951</v>
      </c>
      <c r="DV22" s="238">
        <v>2.1320169627289896</v>
      </c>
      <c r="DW22" s="238">
        <v>2.4890258764700799</v>
      </c>
      <c r="DX22" s="238">
        <v>2.5974691154555791</v>
      </c>
      <c r="DY22" s="238">
        <v>2.5681289269821672</v>
      </c>
      <c r="DZ22" s="238">
        <v>2.5537027273334818</v>
      </c>
      <c r="EA22" s="238">
        <v>2.4447450123168064</v>
      </c>
      <c r="EB22" s="238">
        <v>1.9736633165803203</v>
      </c>
      <c r="EC22" s="238">
        <v>2.3639172451159287</v>
      </c>
      <c r="ED22" s="238">
        <v>1.4769515035904304</v>
      </c>
    </row>
    <row r="23" spans="1:134" x14ac:dyDescent="0.25">
      <c r="A23" s="262">
        <v>1875</v>
      </c>
      <c r="B23" s="237">
        <v>99.427486820025933</v>
      </c>
      <c r="C23" s="238">
        <v>98.884381725546234</v>
      </c>
      <c r="D23" s="130">
        <v>2018.75</v>
      </c>
      <c r="E23" s="238">
        <v>513.91709772519243</v>
      </c>
      <c r="F23" s="238">
        <v>217.13969451305093</v>
      </c>
      <c r="G23" s="238">
        <v>69.818251831034104</v>
      </c>
      <c r="H23" s="238">
        <v>0</v>
      </c>
      <c r="I23" s="238">
        <v>9.6074111220830218</v>
      </c>
      <c r="J23" s="131">
        <v>0</v>
      </c>
      <c r="K23" s="131">
        <v>0</v>
      </c>
      <c r="L23" s="131">
        <v>0</v>
      </c>
      <c r="M23" s="131">
        <v>0</v>
      </c>
      <c r="N23" s="131">
        <v>0</v>
      </c>
      <c r="O23" s="132">
        <v>95.959200812175723</v>
      </c>
      <c r="P23" s="132">
        <v>95.959200812175723</v>
      </c>
      <c r="Q23" s="132">
        <v>95.959200812175723</v>
      </c>
      <c r="R23" s="132">
        <v>94.099523917550954</v>
      </c>
      <c r="S23" s="131">
        <v>9.9099096692983704</v>
      </c>
      <c r="T23" s="131">
        <v>9.096858390468455</v>
      </c>
      <c r="U23" s="7">
        <v>3.1510885895350902</v>
      </c>
      <c r="V23" s="131">
        <v>6</v>
      </c>
      <c r="W23" s="131">
        <v>1</v>
      </c>
      <c r="X23" s="131">
        <v>15</v>
      </c>
      <c r="Y23" s="237">
        <v>91.952377812654959</v>
      </c>
      <c r="Z23" s="237">
        <v>100</v>
      </c>
      <c r="AA23" s="131">
        <v>5.5</v>
      </c>
      <c r="AB23" s="131">
        <v>2.7165030856794732</v>
      </c>
      <c r="AC23" s="131">
        <v>6.2049141150497515</v>
      </c>
      <c r="AD23" s="131">
        <v>4.6987271562780357</v>
      </c>
      <c r="AE23" s="131">
        <v>0</v>
      </c>
      <c r="AF23" s="131">
        <v>0</v>
      </c>
      <c r="AG23" s="131">
        <v>0</v>
      </c>
      <c r="AH23" s="131">
        <v>0</v>
      </c>
      <c r="AI23" s="131">
        <v>0</v>
      </c>
      <c r="AJ23" s="131">
        <v>0</v>
      </c>
      <c r="AK23" s="131">
        <v>0</v>
      </c>
      <c r="AL23" s="131">
        <v>0</v>
      </c>
      <c r="AM23" s="238">
        <v>3.0817023738698528</v>
      </c>
      <c r="AN23" s="238">
        <v>6.6213150645580816</v>
      </c>
      <c r="AO23" s="238">
        <v>10.596422644989458</v>
      </c>
      <c r="AP23" s="238">
        <v>10.497882886565202</v>
      </c>
      <c r="AQ23" s="238">
        <v>9.9316777986462537</v>
      </c>
      <c r="AR23" s="238">
        <v>9.6740035710191172</v>
      </c>
      <c r="AS23" s="238">
        <v>9.5340471850323656</v>
      </c>
      <c r="AT23" s="238">
        <v>3.0702820905497203</v>
      </c>
      <c r="AU23" s="238">
        <v>6.1126177294419586</v>
      </c>
      <c r="AV23" s="238">
        <v>9.5703418900207549</v>
      </c>
      <c r="AW23" s="238">
        <v>9.522838878172232</v>
      </c>
      <c r="AX23" s="238">
        <v>7.9163072959985588</v>
      </c>
      <c r="AY23" s="238">
        <v>7.363105800180346</v>
      </c>
      <c r="AZ23" s="238">
        <v>8.376530347777905</v>
      </c>
      <c r="BA23" s="238">
        <v>8.8622229679406122</v>
      </c>
      <c r="BB23" s="238">
        <v>11.209312175667565</v>
      </c>
      <c r="BC23" s="238">
        <v>3.0523357480896531</v>
      </c>
      <c r="BD23" s="238">
        <v>5.6197027530238977</v>
      </c>
      <c r="BE23" s="238">
        <v>8.8084113033198843</v>
      </c>
      <c r="BF23" s="238">
        <v>8.9557991427876811</v>
      </c>
      <c r="BG23" s="238">
        <v>7.8681251642508601</v>
      </c>
      <c r="BH23" s="238">
        <v>6.6228839459886411</v>
      </c>
      <c r="BI23" s="238">
        <v>7.7347009370086548</v>
      </c>
      <c r="BJ23" s="238">
        <v>8.7798769193681387</v>
      </c>
      <c r="BK23" s="238">
        <v>9.16581955583748</v>
      </c>
      <c r="BL23" s="238">
        <v>11.342435230759081</v>
      </c>
      <c r="BM23" s="238">
        <v>11.312927794371133</v>
      </c>
      <c r="BN23" s="238">
        <v>7.3888576418862462</v>
      </c>
      <c r="BO23" s="238">
        <v>3.1145396722958107</v>
      </c>
      <c r="BP23" s="238">
        <v>5.150247746222326</v>
      </c>
      <c r="BQ23" s="238">
        <v>7.7825071240454129</v>
      </c>
      <c r="BR23" s="238">
        <v>8.2209841836812512</v>
      </c>
      <c r="BS23" s="238">
        <v>6.8287747542084771</v>
      </c>
      <c r="BT23" s="238">
        <v>5.8652713693379646</v>
      </c>
      <c r="BU23" s="238">
        <v>7.1046713981350074</v>
      </c>
      <c r="BV23" s="238">
        <v>8.3530451782833932</v>
      </c>
      <c r="BW23" s="238">
        <v>8.840108901378839</v>
      </c>
      <c r="BX23" s="238">
        <v>9.8325837123437854</v>
      </c>
      <c r="BY23" s="275">
        <v>9.2232778560246178</v>
      </c>
      <c r="BZ23" s="238">
        <v>3.1595992162069928</v>
      </c>
      <c r="CA23" s="238">
        <v>4.6119842764709116</v>
      </c>
      <c r="CB23" s="238">
        <v>6.4759923482422801</v>
      </c>
      <c r="CC23" s="238">
        <v>7.8381810164345778</v>
      </c>
      <c r="CD23" s="238">
        <v>6.0740780841035242</v>
      </c>
      <c r="CE23" s="238">
        <v>5.0005382188016201</v>
      </c>
      <c r="CF23" s="238">
        <v>6.0201230593909854</v>
      </c>
      <c r="CG23" s="238">
        <v>6.8335511198173116</v>
      </c>
      <c r="CH23" s="238">
        <v>7.3276680203454712</v>
      </c>
      <c r="CI23" s="238">
        <v>8.1147370700031729</v>
      </c>
      <c r="CJ23" s="238">
        <v>6.2512463309381578</v>
      </c>
      <c r="CK23" s="238">
        <v>3.3444471364224593</v>
      </c>
      <c r="CL23" s="238">
        <v>4.2162656122879119</v>
      </c>
      <c r="CM23" s="238">
        <v>5.6760696204052046</v>
      </c>
      <c r="CN23" s="238">
        <v>5.9978429311533015</v>
      </c>
      <c r="CO23" s="238">
        <v>5.0800837186912284</v>
      </c>
      <c r="CP23" s="238">
        <v>4.5018114879180127</v>
      </c>
      <c r="CQ23" s="238">
        <v>4.9231099727882004</v>
      </c>
      <c r="CR23" s="238">
        <v>5.449846428283216</v>
      </c>
      <c r="CS23" s="238">
        <v>6.2348904357482082</v>
      </c>
      <c r="CT23" s="238">
        <v>6.771835283617663</v>
      </c>
      <c r="CU23" s="238">
        <v>3.2509006077969778</v>
      </c>
      <c r="CV23" s="238">
        <v>3.7072380309742616</v>
      </c>
      <c r="CW23" s="238">
        <v>4.9208876938309229</v>
      </c>
      <c r="CX23" s="238">
        <v>5.4125426659677887</v>
      </c>
      <c r="CY23" s="238">
        <v>4.3499196974558911</v>
      </c>
      <c r="CZ23" s="238">
        <v>3.9986878427059844</v>
      </c>
      <c r="DA23" s="238">
        <v>4.3690215482884556</v>
      </c>
      <c r="DB23" s="238">
        <v>4.7787149941523372</v>
      </c>
      <c r="DC23" s="238">
        <v>5.2035689480625829</v>
      </c>
      <c r="DD23" s="238">
        <v>5.7363291792809354</v>
      </c>
      <c r="DE23" s="238">
        <v>3.1931354631348854</v>
      </c>
      <c r="DF23" s="238">
        <v>4.3075284024380078</v>
      </c>
      <c r="DG23" s="238">
        <v>4.4043885915047145</v>
      </c>
      <c r="DH23" s="238">
        <v>3.8036004039160916</v>
      </c>
      <c r="DI23" s="238">
        <v>3.3435438156114303</v>
      </c>
      <c r="DJ23" s="238">
        <v>3.6322617641600328</v>
      </c>
      <c r="DK23" s="238">
        <v>3.8478934626466419</v>
      </c>
      <c r="DL23" s="238">
        <v>4.1433075062542493</v>
      </c>
      <c r="DM23" s="238">
        <v>4.3765039944877397</v>
      </c>
      <c r="DN23" s="238">
        <v>2.4406901372230263</v>
      </c>
      <c r="DO23" s="238">
        <v>3.886869042358895</v>
      </c>
      <c r="DP23" s="238">
        <v>3.9135111465584007</v>
      </c>
      <c r="DQ23" s="238">
        <v>3.1387870630651986</v>
      </c>
      <c r="DR23" s="238">
        <v>3.4427585164872871</v>
      </c>
      <c r="DS23" s="238">
        <v>2.990580046642707</v>
      </c>
      <c r="DT23" s="238">
        <v>3.1572064800213604</v>
      </c>
      <c r="DU23" s="238">
        <v>3.3344280889843803</v>
      </c>
      <c r="DV23" s="238">
        <v>2.1473258516836209</v>
      </c>
      <c r="DW23" s="238">
        <v>2.4937740996301563</v>
      </c>
      <c r="DX23" s="238">
        <v>2.6011758119469799</v>
      </c>
      <c r="DY23" s="238">
        <v>2.5714979817685983</v>
      </c>
      <c r="DZ23" s="238">
        <v>2.5567432675329491</v>
      </c>
      <c r="EA23" s="238">
        <v>2.4489175518501067</v>
      </c>
      <c r="EB23" s="238">
        <v>1.97753450399487</v>
      </c>
      <c r="EC23" s="238">
        <v>2.3679187141636202</v>
      </c>
      <c r="ED23" s="238">
        <v>1.480113221866914</v>
      </c>
    </row>
    <row r="24" spans="1:134" x14ac:dyDescent="0.25">
      <c r="A24" s="262">
        <v>1870</v>
      </c>
      <c r="B24" s="237">
        <v>99.549639858322053</v>
      </c>
      <c r="C24" s="238">
        <v>98.956527730805433</v>
      </c>
      <c r="D24" s="130">
        <v>2018.6666666666667</v>
      </c>
      <c r="E24" s="238">
        <v>514.10677204594322</v>
      </c>
      <c r="F24" s="238">
        <v>217.36350908157692</v>
      </c>
      <c r="G24" s="238">
        <v>69.872430847133046</v>
      </c>
      <c r="H24" s="238">
        <v>0</v>
      </c>
      <c r="I24" s="238">
        <v>9.5831738306067109</v>
      </c>
      <c r="J24" s="131">
        <v>0</v>
      </c>
      <c r="K24" s="131">
        <v>0</v>
      </c>
      <c r="L24" s="131">
        <v>0</v>
      </c>
      <c r="M24" s="131">
        <v>0</v>
      </c>
      <c r="N24" s="131">
        <v>0</v>
      </c>
      <c r="O24" s="132">
        <v>96.013343512103361</v>
      </c>
      <c r="P24" s="132">
        <v>96.013343512103361</v>
      </c>
      <c r="Q24" s="132">
        <v>96.013343512103361</v>
      </c>
      <c r="R24" s="132">
        <v>94.161854805404317</v>
      </c>
      <c r="S24" s="131">
        <v>9.9378914152282132</v>
      </c>
      <c r="T24" s="131">
        <v>9.1026913694946696</v>
      </c>
      <c r="U24" s="7">
        <v>3.1568045667015801</v>
      </c>
      <c r="V24" s="131">
        <v>6</v>
      </c>
      <c r="W24" s="131">
        <v>1</v>
      </c>
      <c r="X24" s="131">
        <v>15</v>
      </c>
      <c r="Y24" s="237">
        <v>91.904385641081262</v>
      </c>
      <c r="Z24" s="237">
        <v>100</v>
      </c>
      <c r="AA24" s="131">
        <v>5.5</v>
      </c>
      <c r="AB24" s="131">
        <v>2.7243583486306844</v>
      </c>
      <c r="AC24" s="131">
        <v>6.2221163146202185</v>
      </c>
      <c r="AD24" s="131">
        <v>4.7122449917857505</v>
      </c>
      <c r="AE24" s="131">
        <v>0</v>
      </c>
      <c r="AF24" s="131">
        <v>0</v>
      </c>
      <c r="AG24" s="131">
        <v>0</v>
      </c>
      <c r="AH24" s="131">
        <v>0</v>
      </c>
      <c r="AI24" s="131">
        <v>0</v>
      </c>
      <c r="AJ24" s="131">
        <v>0</v>
      </c>
      <c r="AK24" s="131">
        <v>0</v>
      </c>
      <c r="AL24" s="131">
        <v>0</v>
      </c>
      <c r="AM24" s="238">
        <v>3.0907800335197742</v>
      </c>
      <c r="AN24" s="238">
        <v>6.6386903422808397</v>
      </c>
      <c r="AO24" s="238">
        <v>10.630070597760565</v>
      </c>
      <c r="AP24" s="238">
        <v>10.530779258495439</v>
      </c>
      <c r="AQ24" s="238">
        <v>9.9660353625496239</v>
      </c>
      <c r="AR24" s="238">
        <v>9.7047776419750544</v>
      </c>
      <c r="AS24" s="238">
        <v>9.5628033412115112</v>
      </c>
      <c r="AT24" s="238">
        <v>3.0785641608548504</v>
      </c>
      <c r="AU24" s="238">
        <v>6.1284691462673484</v>
      </c>
      <c r="AV24" s="238">
        <v>9.5996464559965702</v>
      </c>
      <c r="AW24" s="238">
        <v>9.5520428702995677</v>
      </c>
      <c r="AX24" s="238">
        <v>7.9443620971995168</v>
      </c>
      <c r="AY24" s="238">
        <v>7.3877670089755405</v>
      </c>
      <c r="AZ24" s="238">
        <v>8.4022346692682071</v>
      </c>
      <c r="BA24" s="238">
        <v>8.890609253939088</v>
      </c>
      <c r="BB24" s="238">
        <v>11.236046629671563</v>
      </c>
      <c r="BC24" s="238">
        <v>3.0608073777122367</v>
      </c>
      <c r="BD24" s="238">
        <v>5.6341689105953749</v>
      </c>
      <c r="BE24" s="238">
        <v>8.8338492546242744</v>
      </c>
      <c r="BF24" s="238">
        <v>8.9814311773557236</v>
      </c>
      <c r="BG24" s="238">
        <v>7.8922476058700513</v>
      </c>
      <c r="BH24" s="238">
        <v>6.6441962378385231</v>
      </c>
      <c r="BI24" s="238">
        <v>7.7566111809028442</v>
      </c>
      <c r="BJ24" s="238">
        <v>8.8056497928995299</v>
      </c>
      <c r="BK24" s="238">
        <v>9.1930565847979047</v>
      </c>
      <c r="BL24" s="238">
        <v>11.370390534081361</v>
      </c>
      <c r="BM24" s="238">
        <v>11.339436765669332</v>
      </c>
      <c r="BN24" s="238">
        <v>7.4047813933376352</v>
      </c>
      <c r="BO24" s="238">
        <v>3.1226899169112015</v>
      </c>
      <c r="BP24" s="238">
        <v>5.1631155152458463</v>
      </c>
      <c r="BQ24" s="238">
        <v>7.8047108162088223</v>
      </c>
      <c r="BR24" s="238">
        <v>8.2429749479004801</v>
      </c>
      <c r="BS24" s="238">
        <v>6.8478744699814822</v>
      </c>
      <c r="BT24" s="238">
        <v>5.8842485307336139</v>
      </c>
      <c r="BU24" s="238">
        <v>7.1241415255772393</v>
      </c>
      <c r="BV24" s="238">
        <v>8.3746011844131356</v>
      </c>
      <c r="BW24" s="238">
        <v>8.8653036847780804</v>
      </c>
      <c r="BX24" s="238">
        <v>9.8557721197358426</v>
      </c>
      <c r="BY24" s="275">
        <v>9.2423079318520038</v>
      </c>
      <c r="BZ24" s="238">
        <v>3.1676584558177252</v>
      </c>
      <c r="CA24" s="238">
        <v>4.6231243029862146</v>
      </c>
      <c r="CB24" s="238">
        <v>6.494638486911807</v>
      </c>
      <c r="CC24" s="238">
        <v>7.859555180237658</v>
      </c>
      <c r="CD24" s="238">
        <v>6.0903696532426412</v>
      </c>
      <c r="CE24" s="238">
        <v>5.0152825297092702</v>
      </c>
      <c r="CF24" s="238">
        <v>6.0361059233804903</v>
      </c>
      <c r="CG24" s="238">
        <v>6.8511621114066408</v>
      </c>
      <c r="CH24" s="238">
        <v>7.3481535416313388</v>
      </c>
      <c r="CI24" s="238">
        <v>8.1334587874161564</v>
      </c>
      <c r="CJ24" s="238">
        <v>6.2652202456291803</v>
      </c>
      <c r="CK24" s="238">
        <v>3.3520555740422502</v>
      </c>
      <c r="CL24" s="238">
        <v>4.2250995631586399</v>
      </c>
      <c r="CM24" s="238">
        <v>5.6939376888399114</v>
      </c>
      <c r="CN24" s="238">
        <v>6.0188608694575088</v>
      </c>
      <c r="CO24" s="238">
        <v>5.0946985968892147</v>
      </c>
      <c r="CP24" s="238">
        <v>4.5135755075595476</v>
      </c>
      <c r="CQ24" s="238">
        <v>4.9363411123629728</v>
      </c>
      <c r="CR24" s="238">
        <v>5.4636932642798284</v>
      </c>
      <c r="CS24" s="238">
        <v>6.2492477247773666</v>
      </c>
      <c r="CT24" s="238">
        <v>6.7853055923228949</v>
      </c>
      <c r="CU24" s="238">
        <v>3.2570638678831361</v>
      </c>
      <c r="CV24" s="238">
        <v>3.7141593755403171</v>
      </c>
      <c r="CW24" s="238">
        <v>4.93715853556865</v>
      </c>
      <c r="CX24" s="238">
        <v>5.4322887013430101</v>
      </c>
      <c r="CY24" s="238">
        <v>4.3623221600634352</v>
      </c>
      <c r="CZ24" s="238">
        <v>4.0082408387604227</v>
      </c>
      <c r="DA24" s="238">
        <v>4.3792790367249621</v>
      </c>
      <c r="DB24" s="238">
        <v>4.7890258618289883</v>
      </c>
      <c r="DC24" s="238">
        <v>5.2139054887506378</v>
      </c>
      <c r="DD24" s="238">
        <v>5.7461455518824787</v>
      </c>
      <c r="DE24" s="238">
        <v>3.1997521596609362</v>
      </c>
      <c r="DF24" s="238">
        <v>4.321233594665765</v>
      </c>
      <c r="DG24" s="238">
        <v>4.4193998655157296</v>
      </c>
      <c r="DH24" s="238">
        <v>3.8146031988820766</v>
      </c>
      <c r="DI24" s="238">
        <v>3.3510989027602256</v>
      </c>
      <c r="DJ24" s="238">
        <v>3.6396395329831743</v>
      </c>
      <c r="DK24" s="238">
        <v>3.8556609834014566</v>
      </c>
      <c r="DL24" s="238">
        <v>4.1505720949161962</v>
      </c>
      <c r="DM24" s="238">
        <v>4.3830537175018378</v>
      </c>
      <c r="DN24" s="238">
        <v>2.4461180610366755</v>
      </c>
      <c r="DO24" s="238">
        <v>3.8989326353638436</v>
      </c>
      <c r="DP24" s="238">
        <v>3.9263006193268479</v>
      </c>
      <c r="DQ24" s="238">
        <v>3.1481861901815265</v>
      </c>
      <c r="DR24" s="238">
        <v>3.4488030715763309</v>
      </c>
      <c r="DS24" s="238">
        <v>2.9958720769900422</v>
      </c>
      <c r="DT24" s="238">
        <v>3.1626343846920544</v>
      </c>
      <c r="DU24" s="238">
        <v>3.3394835474529598</v>
      </c>
      <c r="DV24" s="238">
        <v>2.1627446656928466</v>
      </c>
      <c r="DW24" s="238">
        <v>2.4985313808010137</v>
      </c>
      <c r="DX24" s="238">
        <v>2.6048877980484852</v>
      </c>
      <c r="DY24" s="238">
        <v>2.5748714563215027</v>
      </c>
      <c r="DZ24" s="238">
        <v>2.5597874279207131</v>
      </c>
      <c r="EA24" s="238">
        <v>2.4530972128157496</v>
      </c>
      <c r="EB24" s="238">
        <v>1.981413284443081</v>
      </c>
      <c r="EC24" s="238">
        <v>2.3719269566102419</v>
      </c>
      <c r="ED24" s="238">
        <v>1.48328170845124</v>
      </c>
    </row>
    <row r="25" spans="1:134" x14ac:dyDescent="0.25">
      <c r="A25" s="262">
        <v>1865</v>
      </c>
      <c r="B25" s="237">
        <v>99.498328701648248</v>
      </c>
      <c r="C25" s="238">
        <v>99.189166089936222</v>
      </c>
      <c r="D25" s="130">
        <v>2018.5833333333333</v>
      </c>
      <c r="E25" s="238">
        <v>514.30276884405248</v>
      </c>
      <c r="F25" s="238">
        <v>217.59478413571924</v>
      </c>
      <c r="G25" s="238">
        <v>69.928415830435597</v>
      </c>
      <c r="H25" s="238">
        <v>0</v>
      </c>
      <c r="I25" s="238">
        <v>9.5581286294145684</v>
      </c>
      <c r="J25" s="131">
        <v>0</v>
      </c>
      <c r="K25" s="131">
        <v>0</v>
      </c>
      <c r="L25" s="131">
        <v>0</v>
      </c>
      <c r="M25" s="131">
        <v>0</v>
      </c>
      <c r="N25" s="131">
        <v>0</v>
      </c>
      <c r="O25" s="132">
        <v>96.061496001797337</v>
      </c>
      <c r="P25" s="132">
        <v>96.061496001797337</v>
      </c>
      <c r="Q25" s="132">
        <v>96.061496001797337</v>
      </c>
      <c r="R25" s="132">
        <v>94.217294699362014</v>
      </c>
      <c r="S25" s="131">
        <v>9.9668888926102301</v>
      </c>
      <c r="T25" s="131">
        <v>9.10872271042183</v>
      </c>
      <c r="U25" s="7">
        <v>3.1625205438680699</v>
      </c>
      <c r="V25" s="131">
        <v>6</v>
      </c>
      <c r="W25" s="131">
        <v>1</v>
      </c>
      <c r="X25" s="131">
        <v>15</v>
      </c>
      <c r="Y25" s="237">
        <v>91.854793730455413</v>
      </c>
      <c r="Z25" s="237">
        <v>100</v>
      </c>
      <c r="AA25" s="131">
        <v>5.5</v>
      </c>
      <c r="AB25" s="131">
        <v>2.7322363265040552</v>
      </c>
      <c r="AC25" s="131">
        <v>6.2393662047250871</v>
      </c>
      <c r="AD25" s="131">
        <v>4.7258017169482027</v>
      </c>
      <c r="AE25" s="131">
        <v>0</v>
      </c>
      <c r="AF25" s="131">
        <v>0</v>
      </c>
      <c r="AG25" s="131">
        <v>0</v>
      </c>
      <c r="AH25" s="131">
        <v>0</v>
      </c>
      <c r="AI25" s="131">
        <v>0</v>
      </c>
      <c r="AJ25" s="131">
        <v>0</v>
      </c>
      <c r="AK25" s="131">
        <v>0</v>
      </c>
      <c r="AL25" s="131">
        <v>0</v>
      </c>
      <c r="AM25" s="238">
        <v>3.0998844329047492</v>
      </c>
      <c r="AN25" s="238">
        <v>6.656111215217388</v>
      </c>
      <c r="AO25" s="238">
        <v>10.663825396470799</v>
      </c>
      <c r="AP25" s="238">
        <v>10.56377871514265</v>
      </c>
      <c r="AQ25" s="238">
        <v>10.000511782724947</v>
      </c>
      <c r="AR25" s="238">
        <v>9.7356496086406192</v>
      </c>
      <c r="AS25" s="238">
        <v>9.5916462303910439</v>
      </c>
      <c r="AT25" s="238">
        <v>3.0868685720024556</v>
      </c>
      <c r="AU25" s="238">
        <v>6.1443616694447183</v>
      </c>
      <c r="AV25" s="238">
        <v>9.6290407531019753</v>
      </c>
      <c r="AW25" s="238">
        <v>9.5813364232364133</v>
      </c>
      <c r="AX25" s="238">
        <v>7.9725163225185511</v>
      </c>
      <c r="AY25" s="238">
        <v>7.4125108154184867</v>
      </c>
      <c r="AZ25" s="238">
        <v>8.4280178673478421</v>
      </c>
      <c r="BA25" s="238">
        <v>8.9190864630882043</v>
      </c>
      <c r="BB25" s="238">
        <v>11.262844845931415</v>
      </c>
      <c r="BC25" s="238">
        <v>3.0693025199869393</v>
      </c>
      <c r="BD25" s="238">
        <v>5.6486723067405471</v>
      </c>
      <c r="BE25" s="238">
        <v>8.8593606685934141</v>
      </c>
      <c r="BF25" s="238">
        <v>9.0071365723449617</v>
      </c>
      <c r="BG25" s="238">
        <v>7.9164440031238481</v>
      </c>
      <c r="BH25" s="238">
        <v>6.6655771121652929</v>
      </c>
      <c r="BI25" s="238">
        <v>7.7785834903883737</v>
      </c>
      <c r="BJ25" s="238">
        <v>8.831498321364931</v>
      </c>
      <c r="BK25" s="238">
        <v>9.2203745509558459</v>
      </c>
      <c r="BL25" s="238">
        <v>11.398414737861865</v>
      </c>
      <c r="BM25" s="238">
        <v>11.366007854005044</v>
      </c>
      <c r="BN25" s="238">
        <v>7.4207394621183003</v>
      </c>
      <c r="BO25" s="238">
        <v>3.1308614893933977</v>
      </c>
      <c r="BP25" s="238">
        <v>5.176015434078109</v>
      </c>
      <c r="BQ25" s="238">
        <v>7.8269778560748025</v>
      </c>
      <c r="BR25" s="238">
        <v>8.2650245364285837</v>
      </c>
      <c r="BS25" s="238">
        <v>6.8670276066326217</v>
      </c>
      <c r="BT25" s="238">
        <v>5.9032870929805545</v>
      </c>
      <c r="BU25" s="238">
        <v>7.143665010288526</v>
      </c>
      <c r="BV25" s="238">
        <v>8.3962128183278786</v>
      </c>
      <c r="BW25" s="238">
        <v>8.8905702746581721</v>
      </c>
      <c r="BX25" s="238">
        <v>9.8790152128802013</v>
      </c>
      <c r="BY25" s="275">
        <v>9.2613772717883371</v>
      </c>
      <c r="BZ25" s="238">
        <v>3.1757382522582098</v>
      </c>
      <c r="CA25" s="238">
        <v>4.634291237700598</v>
      </c>
      <c r="CB25" s="238">
        <v>6.5133383128726692</v>
      </c>
      <c r="CC25" s="238">
        <v>7.8809876298698356</v>
      </c>
      <c r="CD25" s="238">
        <v>6.1067049187619062</v>
      </c>
      <c r="CE25" s="238">
        <v>5.0300703148780164</v>
      </c>
      <c r="CF25" s="238">
        <v>6.0521312203800566</v>
      </c>
      <c r="CG25" s="238">
        <v>6.8688184889189934</v>
      </c>
      <c r="CH25" s="238">
        <v>7.3686963330585318</v>
      </c>
      <c r="CI25" s="238">
        <v>8.1522236981822136</v>
      </c>
      <c r="CJ25" s="238">
        <v>6.2792253973378234</v>
      </c>
      <c r="CK25" s="238">
        <v>3.3596813204490585</v>
      </c>
      <c r="CL25" s="238">
        <v>4.2339520229885483</v>
      </c>
      <c r="CM25" s="238">
        <v>5.7118620053284541</v>
      </c>
      <c r="CN25" s="238">
        <v>6.0399524598623371</v>
      </c>
      <c r="CO25" s="238">
        <v>5.109355520588208</v>
      </c>
      <c r="CP25" s="238">
        <v>4.5253702686389445</v>
      </c>
      <c r="CQ25" s="238">
        <v>4.949607811381961</v>
      </c>
      <c r="CR25" s="238">
        <v>5.4775752819774031</v>
      </c>
      <c r="CS25" s="238">
        <v>6.2636380748122731</v>
      </c>
      <c r="CT25" s="238">
        <v>6.798802695716617</v>
      </c>
      <c r="CU25" s="238">
        <v>3.2632388126620833</v>
      </c>
      <c r="CV25" s="238">
        <v>3.7210936421281851</v>
      </c>
      <c r="CW25" s="238">
        <v>4.9534831766018144</v>
      </c>
      <c r="CX25" s="238">
        <v>5.4521067741944265</v>
      </c>
      <c r="CY25" s="238">
        <v>4.3747599844912948</v>
      </c>
      <c r="CZ25" s="238">
        <v>4.0178166572349729</v>
      </c>
      <c r="DA25" s="238">
        <v>4.3895606074572093</v>
      </c>
      <c r="DB25" s="238">
        <v>4.7993589769073726</v>
      </c>
      <c r="DC25" s="238">
        <v>5.2242625622834868</v>
      </c>
      <c r="DD25" s="238">
        <v>5.7559787228873276</v>
      </c>
      <c r="DE25" s="238">
        <v>3.2063825670594182</v>
      </c>
      <c r="DF25" s="238">
        <v>4.3349823924780821</v>
      </c>
      <c r="DG25" s="238">
        <v>4.4344623017580744</v>
      </c>
      <c r="DH25" s="238">
        <v>3.8256378219804117</v>
      </c>
      <c r="DI25" s="238">
        <v>3.3586710614190638</v>
      </c>
      <c r="DJ25" s="238">
        <v>3.6470322873652972</v>
      </c>
      <c r="DK25" s="238">
        <v>3.8634441840027551</v>
      </c>
      <c r="DL25" s="238">
        <v>4.1578494208052179</v>
      </c>
      <c r="DM25" s="238">
        <v>4.3896132426026284</v>
      </c>
      <c r="DN25" s="238">
        <v>2.4515580561724795</v>
      </c>
      <c r="DO25" s="238">
        <v>3.9110336698865846</v>
      </c>
      <c r="DP25" s="238">
        <v>3.939131888479102</v>
      </c>
      <c r="DQ25" s="238">
        <v>3.1576134630716566</v>
      </c>
      <c r="DR25" s="238">
        <v>3.454858239273273</v>
      </c>
      <c r="DS25" s="238">
        <v>3.0011734719371619</v>
      </c>
      <c r="DT25" s="238">
        <v>3.1680716210771296</v>
      </c>
      <c r="DU25" s="238">
        <v>3.3445466707023428</v>
      </c>
      <c r="DV25" s="238">
        <v>2.1782741940704882</v>
      </c>
      <c r="DW25" s="238">
        <v>2.5032977372622676</v>
      </c>
      <c r="DX25" s="238">
        <v>2.608605081308589</v>
      </c>
      <c r="DY25" s="238">
        <v>2.5782493564390641</v>
      </c>
      <c r="DZ25" s="238">
        <v>2.5628352128071055</v>
      </c>
      <c r="EA25" s="238">
        <v>2.4572840073681377</v>
      </c>
      <c r="EB25" s="238">
        <v>1.9852996728180989</v>
      </c>
      <c r="EC25" s="238">
        <v>2.3759419839213334</v>
      </c>
      <c r="ED25" s="238">
        <v>1.4864569778323939</v>
      </c>
    </row>
    <row r="26" spans="1:134" x14ac:dyDescent="0.25">
      <c r="A26" s="262">
        <v>1860</v>
      </c>
      <c r="B26" s="237">
        <v>99.608063905056582</v>
      </c>
      <c r="C26" s="238">
        <v>99.199742569707766</v>
      </c>
      <c r="D26" s="130">
        <v>2018.5</v>
      </c>
      <c r="E26" s="238">
        <v>514.49876564216174</v>
      </c>
      <c r="F26" s="238">
        <v>217.82605918986337</v>
      </c>
      <c r="G26" s="238">
        <v>69.984400813737921</v>
      </c>
      <c r="H26" s="238">
        <v>0</v>
      </c>
      <c r="I26" s="238">
        <v>9.5330834282223122</v>
      </c>
      <c r="J26" s="131">
        <v>0</v>
      </c>
      <c r="K26" s="131">
        <v>0</v>
      </c>
      <c r="L26" s="131">
        <v>0</v>
      </c>
      <c r="M26" s="131">
        <v>0</v>
      </c>
      <c r="N26" s="131">
        <v>0</v>
      </c>
      <c r="O26" s="132">
        <v>96.115696419356354</v>
      </c>
      <c r="P26" s="132">
        <v>96.115696419356354</v>
      </c>
      <c r="Q26" s="132">
        <v>96.115696419356354</v>
      </c>
      <c r="R26" s="132">
        <v>94.279703597784263</v>
      </c>
      <c r="S26" s="131">
        <v>9.995970980867865</v>
      </c>
      <c r="T26" s="131">
        <v>9.1147580476476655</v>
      </c>
      <c r="U26" s="7">
        <v>3.16823652103457</v>
      </c>
      <c r="V26" s="131">
        <v>6</v>
      </c>
      <c r="W26" s="131">
        <v>1</v>
      </c>
      <c r="X26" s="131">
        <v>15</v>
      </c>
      <c r="Y26" s="237">
        <v>91.805201819829335</v>
      </c>
      <c r="Z26" s="237">
        <v>100</v>
      </c>
      <c r="AA26" s="131">
        <v>5.5</v>
      </c>
      <c r="AB26" s="131">
        <v>2.7401370849838389</v>
      </c>
      <c r="AC26" s="131">
        <v>6.2566639175792558</v>
      </c>
      <c r="AD26" s="131">
        <v>4.7393974436475972</v>
      </c>
      <c r="AE26" s="131">
        <v>0</v>
      </c>
      <c r="AF26" s="131">
        <v>0</v>
      </c>
      <c r="AG26" s="131">
        <v>0</v>
      </c>
      <c r="AH26" s="131">
        <v>0</v>
      </c>
      <c r="AI26" s="131">
        <v>0</v>
      </c>
      <c r="AJ26" s="131">
        <v>0</v>
      </c>
      <c r="AK26" s="131">
        <v>0</v>
      </c>
      <c r="AL26" s="131">
        <v>0</v>
      </c>
      <c r="AM26" s="238">
        <v>3.1090156507908757</v>
      </c>
      <c r="AN26" s="238">
        <v>6.673577803016089</v>
      </c>
      <c r="AO26" s="238">
        <v>10.697687380398877</v>
      </c>
      <c r="AP26" s="238">
        <v>10.596881579535125</v>
      </c>
      <c r="AQ26" s="238">
        <v>10.035107470342483</v>
      </c>
      <c r="AR26" s="238">
        <v>9.7666197824325742</v>
      </c>
      <c r="AS26" s="238">
        <v>9.6205761141709303</v>
      </c>
      <c r="AT26" s="238">
        <v>3.0951953842568445</v>
      </c>
      <c r="AU26" s="238">
        <v>6.1602954055720724</v>
      </c>
      <c r="AV26" s="238">
        <v>9.6585250560949554</v>
      </c>
      <c r="AW26" s="238">
        <v>9.6107198116412</v>
      </c>
      <c r="AX26" s="238">
        <v>8.000770324306961</v>
      </c>
      <c r="AY26" s="238">
        <v>7.4373374961529146</v>
      </c>
      <c r="AZ26" s="238">
        <v>8.4538801840582192</v>
      </c>
      <c r="BA26" s="238">
        <v>8.9476548866205672</v>
      </c>
      <c r="BB26" s="238">
        <v>11.289706976521492</v>
      </c>
      <c r="BC26" s="238">
        <v>3.0778212401720957</v>
      </c>
      <c r="BD26" s="238">
        <v>5.6632130373183305</v>
      </c>
      <c r="BE26" s="238">
        <v>8.8849457573811801</v>
      </c>
      <c r="BF26" s="238">
        <v>9.0329155377170647</v>
      </c>
      <c r="BG26" s="238">
        <v>7.9407145827487744</v>
      </c>
      <c r="BH26" s="238">
        <v>6.687026789665441</v>
      </c>
      <c r="BI26" s="238">
        <v>7.8006180412797024</v>
      </c>
      <c r="BJ26" s="238">
        <v>8.8574227268457335</v>
      </c>
      <c r="BK26" s="238">
        <v>9.2477736948229552</v>
      </c>
      <c r="BL26" s="238">
        <v>11.426508011916978</v>
      </c>
      <c r="BM26" s="238">
        <v>11.392641204933602</v>
      </c>
      <c r="BN26" s="238">
        <v>7.4367319221855261</v>
      </c>
      <c r="BO26" s="238">
        <v>3.1390544455539637</v>
      </c>
      <c r="BP26" s="238">
        <v>5.1889475830444853</v>
      </c>
      <c r="BQ26" s="238">
        <v>7.8493084243757503</v>
      </c>
      <c r="BR26" s="238">
        <v>8.2871331066174818</v>
      </c>
      <c r="BS26" s="238">
        <v>6.8862343135768258</v>
      </c>
      <c r="BT26" s="238">
        <v>5.9223872547418672</v>
      </c>
      <c r="BU26" s="238">
        <v>7.1632419984926763</v>
      </c>
      <c r="BV26" s="238">
        <v>8.4178802235813599</v>
      </c>
      <c r="BW26" s="238">
        <v>8.9159088756714251</v>
      </c>
      <c r="BX26" s="238">
        <v>9.9023131207435249</v>
      </c>
      <c r="BY26" s="275">
        <v>9.2804859568457889</v>
      </c>
      <c r="BZ26" s="238">
        <v>3.1838386579630553</v>
      </c>
      <c r="CA26" s="238">
        <v>4.645485145609392</v>
      </c>
      <c r="CB26" s="238">
        <v>6.5320919807049558</v>
      </c>
      <c r="CC26" s="238">
        <v>7.9024785242723219</v>
      </c>
      <c r="CD26" s="238">
        <v>6.1230839978613405</v>
      </c>
      <c r="CE26" s="238">
        <v>5.0449017024935916</v>
      </c>
      <c r="CF26" s="238">
        <v>6.0681990630450997</v>
      </c>
      <c r="CG26" s="238">
        <v>6.8865203693199728</v>
      </c>
      <c r="CH26" s="238">
        <v>7.3892965547335363</v>
      </c>
      <c r="CI26" s="238">
        <v>8.1710319019537181</v>
      </c>
      <c r="CJ26" s="238">
        <v>6.2932618558907105</v>
      </c>
      <c r="CK26" s="238">
        <v>3.3673244150193491</v>
      </c>
      <c r="CL26" s="238">
        <v>4.2428230305576857</v>
      </c>
      <c r="CM26" s="238">
        <v>5.7298427469378188</v>
      </c>
      <c r="CN26" s="238">
        <v>6.061117960463041</v>
      </c>
      <c r="CO26" s="238">
        <v>5.1240546107486438</v>
      </c>
      <c r="CP26" s="238">
        <v>4.5371958514889501</v>
      </c>
      <c r="CQ26" s="238">
        <v>4.9629101654132048</v>
      </c>
      <c r="CR26" s="238">
        <v>5.4914925707646631</v>
      </c>
      <c r="CS26" s="238">
        <v>6.2780615619835158</v>
      </c>
      <c r="CT26" s="238">
        <v>6.8123266470978834</v>
      </c>
      <c r="CU26" s="238">
        <v>3.2694254642863889</v>
      </c>
      <c r="CV26" s="238">
        <v>3.7280408548629875</v>
      </c>
      <c r="CW26" s="238">
        <v>4.9698617948169828</v>
      </c>
      <c r="CX26" s="238">
        <v>5.4719971473290459</v>
      </c>
      <c r="CY26" s="238">
        <v>4.3872332715629243</v>
      </c>
      <c r="CZ26" s="238">
        <v>4.0274153526530574</v>
      </c>
      <c r="DA26" s="238">
        <v>4.399866317025027</v>
      </c>
      <c r="DB26" s="238">
        <v>4.8097143873899038</v>
      </c>
      <c r="DC26" s="238">
        <v>5.2346402094482132</v>
      </c>
      <c r="DD26" s="238">
        <v>5.7658287210419825</v>
      </c>
      <c r="DE26" s="238">
        <v>3.2130267137414683</v>
      </c>
      <c r="DF26" s="238">
        <v>4.3487749346141316</v>
      </c>
      <c r="DG26" s="238">
        <v>4.4495760746053659</v>
      </c>
      <c r="DH26" s="238">
        <v>3.8367043652813404</v>
      </c>
      <c r="DI26" s="238">
        <v>3.3662603301627838</v>
      </c>
      <c r="DJ26" s="238">
        <v>3.654440057744655</v>
      </c>
      <c r="DK26" s="238">
        <v>3.8712430961024853</v>
      </c>
      <c r="DL26" s="238">
        <v>4.1651395062538583</v>
      </c>
      <c r="DM26" s="238">
        <v>4.3961825844595719</v>
      </c>
      <c r="DN26" s="238">
        <v>2.4570101494762127</v>
      </c>
      <c r="DO26" s="238">
        <v>3.923172262133451</v>
      </c>
      <c r="DP26" s="238">
        <v>3.9520050906069537</v>
      </c>
      <c r="DQ26" s="238">
        <v>3.1670689660182809</v>
      </c>
      <c r="DR26" s="238">
        <v>3.4609240382109894</v>
      </c>
      <c r="DS26" s="238">
        <v>3.006484248055306</v>
      </c>
      <c r="DT26" s="238">
        <v>3.173518205219751</v>
      </c>
      <c r="DU26" s="238">
        <v>3.3496174703533597</v>
      </c>
      <c r="DV26" s="238">
        <v>2.1939152317980115</v>
      </c>
      <c r="DW26" s="238">
        <v>2.5080731863264987</v>
      </c>
      <c r="DX26" s="238">
        <v>2.6123276692865565</v>
      </c>
      <c r="DY26" s="238">
        <v>2.581631687927044</v>
      </c>
      <c r="DZ26" s="238">
        <v>2.565886626507599</v>
      </c>
      <c r="EA26" s="238">
        <v>2.4614779476824178</v>
      </c>
      <c r="EB26" s="238">
        <v>1.9891936840422824</v>
      </c>
      <c r="EC26" s="238">
        <v>2.3799638075817913</v>
      </c>
      <c r="ED26" s="238">
        <v>1.4896390445303149</v>
      </c>
    </row>
    <row r="27" spans="1:134" x14ac:dyDescent="0.25">
      <c r="A27" s="262">
        <v>1855</v>
      </c>
      <c r="B27" s="237">
        <v>99.631103773200095</v>
      </c>
      <c r="C27" s="238">
        <v>99.333907957788753</v>
      </c>
      <c r="D27" s="130">
        <v>2018.4166666666667</v>
      </c>
      <c r="E27" s="238">
        <v>514.68843996291253</v>
      </c>
      <c r="F27" s="238">
        <v>218.04987375838846</v>
      </c>
      <c r="G27" s="238">
        <v>70.03857982983709</v>
      </c>
      <c r="H27" s="238">
        <v>0</v>
      </c>
      <c r="I27" s="238">
        <v>9.508846136746115</v>
      </c>
      <c r="J27" s="131">
        <v>0</v>
      </c>
      <c r="K27" s="131">
        <v>0</v>
      </c>
      <c r="L27" s="131">
        <v>0</v>
      </c>
      <c r="M27" s="131">
        <v>0</v>
      </c>
      <c r="N27" s="131">
        <v>0</v>
      </c>
      <c r="O27" s="132">
        <v>96.163900240949772</v>
      </c>
      <c r="P27" s="132">
        <v>96.163900240949772</v>
      </c>
      <c r="Q27" s="132">
        <v>96.163900240949772</v>
      </c>
      <c r="R27" s="132">
        <v>94.335212877849003</v>
      </c>
      <c r="S27" s="131">
        <v>10.024195730602493</v>
      </c>
      <c r="T27" s="131">
        <v>9.120602504078537</v>
      </c>
      <c r="U27" s="7">
        <v>3.1739524982010598</v>
      </c>
      <c r="V27" s="131">
        <v>6</v>
      </c>
      <c r="W27" s="131">
        <v>1</v>
      </c>
      <c r="X27" s="131">
        <v>15</v>
      </c>
      <c r="Y27" s="237">
        <v>91.757209648255639</v>
      </c>
      <c r="Z27" s="237">
        <v>100</v>
      </c>
      <c r="AA27" s="131">
        <v>5.5</v>
      </c>
      <c r="AB27" s="131">
        <v>2.7480606899443427</v>
      </c>
      <c r="AC27" s="131">
        <v>6.2740095857641691</v>
      </c>
      <c r="AD27" s="131">
        <v>4.7530322840880155</v>
      </c>
      <c r="AE27" s="131">
        <v>0</v>
      </c>
      <c r="AF27" s="131">
        <v>0</v>
      </c>
      <c r="AG27" s="131">
        <v>0</v>
      </c>
      <c r="AH27" s="131">
        <v>0</v>
      </c>
      <c r="AI27" s="131">
        <v>0</v>
      </c>
      <c r="AJ27" s="131">
        <v>0</v>
      </c>
      <c r="AK27" s="131">
        <v>0</v>
      </c>
      <c r="AL27" s="131">
        <v>0</v>
      </c>
      <c r="AM27" s="238">
        <v>3.1181737661765787</v>
      </c>
      <c r="AN27" s="238">
        <v>6.6910902256392788</v>
      </c>
      <c r="AO27" s="238">
        <v>10.731656889901931</v>
      </c>
      <c r="AP27" s="238">
        <v>10.630088175713258</v>
      </c>
      <c r="AQ27" s="238">
        <v>10.069822837995316</v>
      </c>
      <c r="AR27" s="238">
        <v>9.7976884757587399</v>
      </c>
      <c r="AS27" s="238">
        <v>9.6495932549405676</v>
      </c>
      <c r="AT27" s="238">
        <v>3.1035446580448891</v>
      </c>
      <c r="AU27" s="238">
        <v>6.1762704615241111</v>
      </c>
      <c r="AV27" s="238">
        <v>9.6880996405756346</v>
      </c>
      <c r="AW27" s="238">
        <v>9.6401933110156186</v>
      </c>
      <c r="AX27" s="238">
        <v>8.0291244561654374</v>
      </c>
      <c r="AY27" s="238">
        <v>7.4622473287493278</v>
      </c>
      <c r="AZ27" s="238">
        <v>8.4798218621838384</v>
      </c>
      <c r="BA27" s="238">
        <v>8.9763148167021303</v>
      </c>
      <c r="BB27" s="238">
        <v>11.316633173878865</v>
      </c>
      <c r="BC27" s="238">
        <v>3.0863636037071616</v>
      </c>
      <c r="BD27" s="238">
        <v>5.6777911984345231</v>
      </c>
      <c r="BE27" s="238">
        <v>8.9106047337543774</v>
      </c>
      <c r="BF27" s="238">
        <v>9.0587682840350112</v>
      </c>
      <c r="BG27" s="238">
        <v>7.9650595721761581</v>
      </c>
      <c r="BH27" s="238">
        <v>6.7085454917462251</v>
      </c>
      <c r="BI27" s="238">
        <v>7.8227150098893192</v>
      </c>
      <c r="BJ27" s="238">
        <v>8.8834232320747262</v>
      </c>
      <c r="BK27" s="238">
        <v>9.275254257625976</v>
      </c>
      <c r="BL27" s="238">
        <v>11.45467052648187</v>
      </c>
      <c r="BM27" s="238">
        <v>11.41933696435173</v>
      </c>
      <c r="BN27" s="238">
        <v>7.4527588476561935</v>
      </c>
      <c r="BO27" s="238">
        <v>3.147268841350491</v>
      </c>
      <c r="BP27" s="238">
        <v>5.2019120426712924</v>
      </c>
      <c r="BQ27" s="238">
        <v>7.871702702360027</v>
      </c>
      <c r="BR27" s="238">
        <v>8.3093008162408282</v>
      </c>
      <c r="BS27" s="238">
        <v>6.9054947406476197</v>
      </c>
      <c r="BT27" s="238">
        <v>5.9415492153236604</v>
      </c>
      <c r="BU27" s="238">
        <v>7.182872636814321</v>
      </c>
      <c r="BV27" s="238">
        <v>8.4396035440981976</v>
      </c>
      <c r="BW27" s="238">
        <v>8.9413196930534227</v>
      </c>
      <c r="BX27" s="238">
        <v>9.9256659725965495</v>
      </c>
      <c r="BY27" s="275">
        <v>9.2996340682038792</v>
      </c>
      <c r="BZ27" s="238">
        <v>3.1919597255006145</v>
      </c>
      <c r="CA27" s="238">
        <v>4.656706091865118</v>
      </c>
      <c r="CB27" s="238">
        <v>6.5508996454342068</v>
      </c>
      <c r="CC27" s="238">
        <v>7.9240280228197477</v>
      </c>
      <c r="CD27" s="238">
        <v>6.1395070080554826</v>
      </c>
      <c r="CE27" s="238">
        <v>5.0597768211199075</v>
      </c>
      <c r="CF27" s="238">
        <v>6.0843095643304714</v>
      </c>
      <c r="CG27" s="238">
        <v>6.904267869876767</v>
      </c>
      <c r="CH27" s="238">
        <v>7.4099543672107506</v>
      </c>
      <c r="CI27" s="238">
        <v>8.1898834986130673</v>
      </c>
      <c r="CJ27" s="238">
        <v>6.3073296912705521</v>
      </c>
      <c r="CK27" s="238">
        <v>3.3749848972193339</v>
      </c>
      <c r="CL27" s="238">
        <v>4.2517126247274426</v>
      </c>
      <c r="CM27" s="238">
        <v>5.7478800912921475</v>
      </c>
      <c r="CN27" s="238">
        <v>6.0823576302593025</v>
      </c>
      <c r="CO27" s="238">
        <v>5.1387959886791661</v>
      </c>
      <c r="CP27" s="238">
        <v>4.5490523366522027</v>
      </c>
      <c r="CQ27" s="238">
        <v>4.9762482702815891</v>
      </c>
      <c r="CR27" s="238">
        <v>5.5054452202575286</v>
      </c>
      <c r="CS27" s="238">
        <v>6.2925182625971212</v>
      </c>
      <c r="CT27" s="238">
        <v>6.8258774998717655</v>
      </c>
      <c r="CU27" s="238">
        <v>3.2756238449506201</v>
      </c>
      <c r="CV27" s="238">
        <v>3.7350010379149929</v>
      </c>
      <c r="CW27" s="238">
        <v>4.986294568688904</v>
      </c>
      <c r="CX27" s="238">
        <v>5.4919600845126455</v>
      </c>
      <c r="CY27" s="238">
        <v>4.3997421223890569</v>
      </c>
      <c r="CZ27" s="238">
        <v>4.0370369796684438</v>
      </c>
      <c r="DA27" s="238">
        <v>4.4101962221010815</v>
      </c>
      <c r="DB27" s="238">
        <v>4.820092141382637</v>
      </c>
      <c r="DC27" s="238">
        <v>5.2450384711129177</v>
      </c>
      <c r="DD27" s="238">
        <v>5.7756955751421373</v>
      </c>
      <c r="DE27" s="238">
        <v>3.2196846281770961</v>
      </c>
      <c r="DF27" s="238">
        <v>4.3626113602545065</v>
      </c>
      <c r="DG27" s="238">
        <v>4.4647413590259069</v>
      </c>
      <c r="DH27" s="238">
        <v>3.8478029211213856</v>
      </c>
      <c r="DI27" s="238">
        <v>3.373866747653461</v>
      </c>
      <c r="DJ27" s="238">
        <v>3.6618628746214843</v>
      </c>
      <c r="DK27" s="238">
        <v>3.8790577514165712</v>
      </c>
      <c r="DL27" s="238">
        <v>4.1724423736338165</v>
      </c>
      <c r="DM27" s="238">
        <v>4.4027617577640816</v>
      </c>
      <c r="DN27" s="238">
        <v>2.4624743678533529</v>
      </c>
      <c r="DO27" s="238">
        <v>3.9353485286716667</v>
      </c>
      <c r="DP27" s="238">
        <v>3.9649203627486345</v>
      </c>
      <c r="DQ27" s="238">
        <v>3.1765527835566116</v>
      </c>
      <c r="DR27" s="238">
        <v>3.467000487055071</v>
      </c>
      <c r="DS27" s="238">
        <v>3.011804421945123</v>
      </c>
      <c r="DT27" s="238">
        <v>3.178974153190711</v>
      </c>
      <c r="DU27" s="238">
        <v>3.3546959580445299</v>
      </c>
      <c r="DV27" s="238">
        <v>2.2096685795652253</v>
      </c>
      <c r="DW27" s="238">
        <v>2.5128577453393492</v>
      </c>
      <c r="DX27" s="238">
        <v>2.616055569552441</v>
      </c>
      <c r="DY27" s="238">
        <v>2.5850184565988217</v>
      </c>
      <c r="DZ27" s="238">
        <v>2.568941673342795</v>
      </c>
      <c r="EA27" s="238">
        <v>2.4656790459545692</v>
      </c>
      <c r="EB27" s="238">
        <v>1.9930953330672441</v>
      </c>
      <c r="EC27" s="238">
        <v>2.383992439096021</v>
      </c>
      <c r="ED27" s="238">
        <v>1.4928279230960568</v>
      </c>
    </row>
    <row r="28" spans="1:134" x14ac:dyDescent="0.25">
      <c r="A28" s="262">
        <v>1850</v>
      </c>
      <c r="B28" s="237">
        <v>99.790778045485411</v>
      </c>
      <c r="C28" s="238">
        <v>99.431153947931165</v>
      </c>
      <c r="D28" s="130">
        <v>2018.3333333333333</v>
      </c>
      <c r="E28" s="238">
        <v>514.88443676102179</v>
      </c>
      <c r="F28" s="238">
        <v>218.28114881253168</v>
      </c>
      <c r="G28" s="238">
        <v>70.094564813139641</v>
      </c>
      <c r="H28" s="238">
        <v>0</v>
      </c>
      <c r="I28" s="238">
        <v>9.4838009355538588</v>
      </c>
      <c r="J28" s="131">
        <v>0</v>
      </c>
      <c r="K28" s="131">
        <v>0</v>
      </c>
      <c r="L28" s="131">
        <v>0</v>
      </c>
      <c r="M28" s="131">
        <v>0</v>
      </c>
      <c r="N28" s="131">
        <v>0</v>
      </c>
      <c r="O28" s="132">
        <v>96.212128237662625</v>
      </c>
      <c r="P28" s="132">
        <v>96.212128237662625</v>
      </c>
      <c r="Q28" s="132">
        <v>96.212128237662625</v>
      </c>
      <c r="R28" s="132">
        <v>94.390754840241399</v>
      </c>
      <c r="S28" s="131">
        <v>10.053445032775954</v>
      </c>
      <c r="T28" s="131">
        <v>9.1266457127220377</v>
      </c>
      <c r="U28" s="7">
        <v>3.1796684753675502</v>
      </c>
      <c r="V28" s="131">
        <v>6</v>
      </c>
      <c r="W28" s="131">
        <v>1</v>
      </c>
      <c r="X28" s="131">
        <v>15</v>
      </c>
      <c r="Y28" s="237">
        <v>91.707617737629562</v>
      </c>
      <c r="Z28" s="237">
        <v>100</v>
      </c>
      <c r="AA28" s="131">
        <v>5.5</v>
      </c>
      <c r="AB28" s="131">
        <v>2.7560072074503617</v>
      </c>
      <c r="AC28" s="131">
        <v>6.2914033422288345</v>
      </c>
      <c r="AD28" s="131">
        <v>4.7667063507962713</v>
      </c>
      <c r="AE28" s="131">
        <v>0</v>
      </c>
      <c r="AF28" s="131">
        <v>0</v>
      </c>
      <c r="AG28" s="131">
        <v>0</v>
      </c>
      <c r="AH28" s="131">
        <v>0</v>
      </c>
      <c r="AI28" s="131">
        <v>0</v>
      </c>
      <c r="AJ28" s="131">
        <v>0</v>
      </c>
      <c r="AK28" s="131">
        <v>0</v>
      </c>
      <c r="AL28" s="131">
        <v>0</v>
      </c>
      <c r="AM28" s="238">
        <v>3.1273588582928094</v>
      </c>
      <c r="AN28" s="238">
        <v>6.7086486033640931</v>
      </c>
      <c r="AO28" s="238">
        <v>10.765734266417251</v>
      </c>
      <c r="AP28" s="238">
        <v>10.663398828733307</v>
      </c>
      <c r="AQ28" s="238">
        <v>10.104658299703429</v>
      </c>
      <c r="AR28" s="238">
        <v>9.8288560020207498</v>
      </c>
      <c r="AS28" s="238">
        <v>9.6786979158803561</v>
      </c>
      <c r="AT28" s="238">
        <v>3.1119164539565056</v>
      </c>
      <c r="AU28" s="238">
        <v>6.1922869444526398</v>
      </c>
      <c r="AV28" s="238">
        <v>9.7177647829876204</v>
      </c>
      <c r="AW28" s="238">
        <v>9.6697571977058381</v>
      </c>
      <c r="AX28" s="238">
        <v>8.0575790729474601</v>
      </c>
      <c r="AY28" s="238">
        <v>7.4872405917078968</v>
      </c>
      <c r="AZ28" s="238">
        <v>8.5058431452542091</v>
      </c>
      <c r="BA28" s="238">
        <v>9.0050665464341666</v>
      </c>
      <c r="BB28" s="238">
        <v>11.343623590804251</v>
      </c>
      <c r="BC28" s="238">
        <v>3.0949296762133494</v>
      </c>
      <c r="BD28" s="238">
        <v>5.6924068864423152</v>
      </c>
      <c r="BE28" s="238">
        <v>8.9363378110942691</v>
      </c>
      <c r="BF28" s="238">
        <v>9.0846950224642988</v>
      </c>
      <c r="BG28" s="238">
        <v>7.9894791995349328</v>
      </c>
      <c r="BH28" s="238">
        <v>6.7301334405273865</v>
      </c>
      <c r="BI28" s="238">
        <v>7.8448745730291574</v>
      </c>
      <c r="BJ28" s="238">
        <v>8.909500060438905</v>
      </c>
      <c r="BK28" s="238">
        <v>9.302816481308481</v>
      </c>
      <c r="BL28" s="238">
        <v>11.482902452211288</v>
      </c>
      <c r="BM28" s="238">
        <v>11.446095278497781</v>
      </c>
      <c r="BN28" s="238">
        <v>7.4688203128067006</v>
      </c>
      <c r="BO28" s="238">
        <v>3.1555047328870938</v>
      </c>
      <c r="BP28" s="238">
        <v>5.2149088936859336</v>
      </c>
      <c r="BQ28" s="238">
        <v>7.8941608717931055</v>
      </c>
      <c r="BR28" s="238">
        <v>8.3315278234938379</v>
      </c>
      <c r="BS28" s="238">
        <v>6.9248090380972087</v>
      </c>
      <c r="BT28" s="238">
        <v>5.9607731746769037</v>
      </c>
      <c r="BU28" s="238">
        <v>7.2025570722799124</v>
      </c>
      <c r="BV28" s="238">
        <v>8.4613829241741794</v>
      </c>
      <c r="BW28" s="238">
        <v>8.966802932624681</v>
      </c>
      <c r="BX28" s="238">
        <v>9.9490738980151558</v>
      </c>
      <c r="BY28" s="275">
        <v>9.318821687209617</v>
      </c>
      <c r="BZ28" s="238">
        <v>3.2001015075733958</v>
      </c>
      <c r="CA28" s="238">
        <v>4.6679541417776722</v>
      </c>
      <c r="CB28" s="238">
        <v>6.5697614625320417</v>
      </c>
      <c r="CC28" s="238">
        <v>7.9456362853216858</v>
      </c>
      <c r="CD28" s="238">
        <v>6.1559740671740668</v>
      </c>
      <c r="CE28" s="238">
        <v>5.0746957996997359</v>
      </c>
      <c r="CF28" s="238">
        <v>6.100462837490821</v>
      </c>
      <c r="CG28" s="238">
        <v>6.9220611081587791</v>
      </c>
      <c r="CH28" s="238">
        <v>7.4306699314934264</v>
      </c>
      <c r="CI28" s="238">
        <v>8.2087785882732813</v>
      </c>
      <c r="CJ28" s="238">
        <v>6.3214289736165448</v>
      </c>
      <c r="CK28" s="238">
        <v>3.3826628066049373</v>
      </c>
      <c r="CL28" s="238">
        <v>4.2606208444406315</v>
      </c>
      <c r="CM28" s="238">
        <v>5.765974216574981</v>
      </c>
      <c r="CN28" s="238">
        <v>6.1036717291586635</v>
      </c>
      <c r="CO28" s="238">
        <v>5.1535797760373381</v>
      </c>
      <c r="CP28" s="238">
        <v>4.5609398048819392</v>
      </c>
      <c r="CQ28" s="238">
        <v>4.9896222220695323</v>
      </c>
      <c r="CR28" s="238">
        <v>5.5194333202997292</v>
      </c>
      <c r="CS28" s="238">
        <v>6.3070082531347849</v>
      </c>
      <c r="CT28" s="238">
        <v>6.839455307549712</v>
      </c>
      <c r="CU28" s="238">
        <v>3.2818339768914453</v>
      </c>
      <c r="CV28" s="238">
        <v>3.7419742154995164</v>
      </c>
      <c r="CW28" s="238">
        <v>5.0027816772824476</v>
      </c>
      <c r="CX28" s="238">
        <v>5.5119958504735083</v>
      </c>
      <c r="CY28" s="238">
        <v>4.412286638368899</v>
      </c>
      <c r="CZ28" s="238">
        <v>4.0466815930655535</v>
      </c>
      <c r="DA28" s="238">
        <v>4.4205503794910008</v>
      </c>
      <c r="DB28" s="238">
        <v>4.8304922870954581</v>
      </c>
      <c r="DC28" s="238">
        <v>5.2554573882269979</v>
      </c>
      <c r="DD28" s="238">
        <v>5.78557931403276</v>
      </c>
      <c r="DE28" s="238">
        <v>3.2263563388953744</v>
      </c>
      <c r="DF28" s="238">
        <v>4.3764918090226939</v>
      </c>
      <c r="DG28" s="238">
        <v>4.4799583305843385</v>
      </c>
      <c r="DH28" s="238">
        <v>3.8589335821043944</v>
      </c>
      <c r="DI28" s="238">
        <v>3.3814903526404603</v>
      </c>
      <c r="DJ28" s="238">
        <v>3.6693007685578674</v>
      </c>
      <c r="DK28" s="238">
        <v>3.8868881817249594</v>
      </c>
      <c r="DL28" s="238">
        <v>4.1797580453561052</v>
      </c>
      <c r="DM28" s="238">
        <v>4.4093507772295899</v>
      </c>
      <c r="DN28" s="238">
        <v>2.4679507382692134</v>
      </c>
      <c r="DO28" s="238">
        <v>3.9475625864300179</v>
      </c>
      <c r="DP28" s="238">
        <v>3.9778778423902224</v>
      </c>
      <c r="DQ28" s="238">
        <v>3.1860650004749576</v>
      </c>
      <c r="DR28" s="238">
        <v>3.4730876045038803</v>
      </c>
      <c r="DS28" s="238">
        <v>3.0171340102365529</v>
      </c>
      <c r="DT28" s="238">
        <v>3.1844394810884298</v>
      </c>
      <c r="DU28" s="238">
        <v>3.3597821454320203</v>
      </c>
      <c r="DV28" s="238">
        <v>2.2255350438113339</v>
      </c>
      <c r="DW28" s="238">
        <v>2.5176514316795688</v>
      </c>
      <c r="DX28" s="238">
        <v>2.6197887896871173</v>
      </c>
      <c r="DY28" s="238">
        <v>2.5884096682754301</v>
      </c>
      <c r="DZ28" s="238">
        <v>2.5720003576384753</v>
      </c>
      <c r="EA28" s="238">
        <v>2.4698873144013342</v>
      </c>
      <c r="EB28" s="238">
        <v>1.9970046348739798</v>
      </c>
      <c r="EC28" s="238">
        <v>2.3880278899878329</v>
      </c>
      <c r="ED28" s="238">
        <v>1.4960236281118544</v>
      </c>
    </row>
    <row r="29" spans="1:134" x14ac:dyDescent="0.25">
      <c r="A29" s="262">
        <v>1845</v>
      </c>
      <c r="B29" s="237">
        <v>99.851153803759473</v>
      </c>
      <c r="C29" s="238">
        <v>99.379906032769554</v>
      </c>
      <c r="D29" s="130">
        <v>2018.25</v>
      </c>
      <c r="E29" s="238">
        <v>515.07411108177257</v>
      </c>
      <c r="F29" s="238">
        <v>218.50496338105768</v>
      </c>
      <c r="G29" s="238">
        <v>70.148743829238811</v>
      </c>
      <c r="H29" s="238">
        <v>0</v>
      </c>
      <c r="I29" s="238">
        <v>9.4595636440776616</v>
      </c>
      <c r="J29" s="131">
        <v>0</v>
      </c>
      <c r="K29" s="131">
        <v>0</v>
      </c>
      <c r="L29" s="131">
        <v>0</v>
      </c>
      <c r="M29" s="131">
        <v>0</v>
      </c>
      <c r="N29" s="131">
        <v>0</v>
      </c>
      <c r="O29" s="132">
        <v>96.266413645882977</v>
      </c>
      <c r="P29" s="132">
        <v>96.266413645882977</v>
      </c>
      <c r="Q29" s="132">
        <v>96.266413645882977</v>
      </c>
      <c r="R29" s="132">
        <v>94.453278637487216</v>
      </c>
      <c r="S29" s="131">
        <v>10.081832066968435</v>
      </c>
      <c r="T29" s="131">
        <v>9.1324977916197092</v>
      </c>
      <c r="U29" s="7">
        <v>3.18538445253404</v>
      </c>
      <c r="V29" s="131">
        <v>6</v>
      </c>
      <c r="W29" s="131">
        <v>1</v>
      </c>
      <c r="X29" s="131">
        <v>15</v>
      </c>
      <c r="Y29" s="237">
        <v>91.659625566056093</v>
      </c>
      <c r="Z29" s="237">
        <v>100</v>
      </c>
      <c r="AA29" s="131">
        <v>5.5</v>
      </c>
      <c r="AB29" s="131">
        <v>2.7639767037576113</v>
      </c>
      <c r="AC29" s="131">
        <v>6.3088453202908399</v>
      </c>
      <c r="AD29" s="131">
        <v>4.7804197566231128</v>
      </c>
      <c r="AE29" s="131">
        <v>0</v>
      </c>
      <c r="AF29" s="131">
        <v>0</v>
      </c>
      <c r="AG29" s="131">
        <v>0</v>
      </c>
      <c r="AH29" s="131">
        <v>0</v>
      </c>
      <c r="AI29" s="131">
        <v>0</v>
      </c>
      <c r="AJ29" s="131">
        <v>0</v>
      </c>
      <c r="AK29" s="131">
        <v>0</v>
      </c>
      <c r="AL29" s="131">
        <v>0</v>
      </c>
      <c r="AM29" s="238">
        <v>3.1365710066039063</v>
      </c>
      <c r="AN29" s="238">
        <v>6.7262530567832908</v>
      </c>
      <c r="AO29" s="238">
        <v>10.799919852466328</v>
      </c>
      <c r="AP29" s="238">
        <v>10.696813864669686</v>
      </c>
      <c r="AQ29" s="238">
        <v>10.139614270919056</v>
      </c>
      <c r="AR29" s="238">
        <v>9.860122675616779</v>
      </c>
      <c r="AS29" s="238">
        <v>9.7078903609644804</v>
      </c>
      <c r="AT29" s="238">
        <v>3.12031083274492</v>
      </c>
      <c r="AU29" s="238">
        <v>6.2083449617872475</v>
      </c>
      <c r="AV29" s="238">
        <v>9.747520760620576</v>
      </c>
      <c r="AW29" s="238">
        <v>9.6994117489050975</v>
      </c>
      <c r="AX29" s="238">
        <v>8.0861345307638608</v>
      </c>
      <c r="AY29" s="238">
        <v>7.5123175644612497</v>
      </c>
      <c r="AZ29" s="238">
        <v>8.5319442775458985</v>
      </c>
      <c r="BA29" s="238">
        <v>9.0339103698572796</v>
      </c>
      <c r="BB29" s="238">
        <v>11.370678380462561</v>
      </c>
      <c r="BC29" s="238">
        <v>3.1035195234938233</v>
      </c>
      <c r="BD29" s="238">
        <v>5.7070601979428082</v>
      </c>
      <c r="BE29" s="238">
        <v>8.9621452033979629</v>
      </c>
      <c r="BF29" s="238">
        <v>9.110695964774786</v>
      </c>
      <c r="BG29" s="238">
        <v>8.0139736936533268</v>
      </c>
      <c r="BH29" s="238">
        <v>6.7517908588428694</v>
      </c>
      <c r="BI29" s="238">
        <v>7.8670969080120097</v>
      </c>
      <c r="BJ29" s="238">
        <v>8.9356534359809991</v>
      </c>
      <c r="BK29" s="238">
        <v>9.3304606085326043</v>
      </c>
      <c r="BL29" s="238">
        <v>11.511203960180334</v>
      </c>
      <c r="BM29" s="238">
        <v>11.472916293952782</v>
      </c>
      <c r="BN29" s="238">
        <v>7.4849163920737318</v>
      </c>
      <c r="BO29" s="238">
        <v>3.1637621764145432</v>
      </c>
      <c r="BP29" s="238">
        <v>5.2279382170173925</v>
      </c>
      <c r="BQ29" s="238">
        <v>7.9166831149587003</v>
      </c>
      <c r="BR29" s="238">
        <v>8.353814286994897</v>
      </c>
      <c r="BS29" s="238">
        <v>6.9441773565981464</v>
      </c>
      <c r="BT29" s="238">
        <v>5.9800593333992529</v>
      </c>
      <c r="BU29" s="238">
        <v>7.2222954523188232</v>
      </c>
      <c r="BV29" s="238">
        <v>8.4832185084774707</v>
      </c>
      <c r="BW29" s="238">
        <v>8.9923588007923136</v>
      </c>
      <c r="BX29" s="238">
        <v>9.972537026880314</v>
      </c>
      <c r="BY29" s="275">
        <v>9.3380488953776588</v>
      </c>
      <c r="BZ29" s="238">
        <v>3.2082640570182459</v>
      </c>
      <c r="CA29" s="238">
        <v>4.6792293608145012</v>
      </c>
      <c r="CB29" s="238">
        <v>6.5886775879177266</v>
      </c>
      <c r="CC29" s="238">
        <v>7.9673034720230484</v>
      </c>
      <c r="CD29" s="238">
        <v>6.1724852933626879</v>
      </c>
      <c r="CE29" s="238">
        <v>5.0896587675561138</v>
      </c>
      <c r="CF29" s="238">
        <v>6.1166589960814788</v>
      </c>
      <c r="CG29" s="238">
        <v>6.9399002020382534</v>
      </c>
      <c r="CH29" s="238">
        <v>7.4514434090346047</v>
      </c>
      <c r="CI29" s="238">
        <v>8.2277172712779958</v>
      </c>
      <c r="CJ29" s="238">
        <v>6.3355597732245359</v>
      </c>
      <c r="CK29" s="238">
        <v>3.3903581828219975</v>
      </c>
      <c r="CL29" s="238">
        <v>4.2695477287215686</v>
      </c>
      <c r="CM29" s="238">
        <v>5.7841253015306942</v>
      </c>
      <c r="CN29" s="238">
        <v>6.1250605179791009</v>
      </c>
      <c r="CO29" s="238">
        <v>5.1684060948307211</v>
      </c>
      <c r="CP29" s="238">
        <v>4.5728583371421951</v>
      </c>
      <c r="CQ29" s="238">
        <v>5.0030321171176819</v>
      </c>
      <c r="CR29" s="238">
        <v>5.533456960963032</v>
      </c>
      <c r="CS29" s="238">
        <v>6.3215316102543184</v>
      </c>
      <c r="CT29" s="238">
        <v>6.8530601237494704</v>
      </c>
      <c r="CU29" s="238">
        <v>3.2880558823876211</v>
      </c>
      <c r="CV29" s="238">
        <v>3.7489604118770825</v>
      </c>
      <c r="CW29" s="238">
        <v>5.0193233002544897</v>
      </c>
      <c r="CX29" s="238">
        <v>5.5321047109054629</v>
      </c>
      <c r="CY29" s="238">
        <v>4.4248669211907661</v>
      </c>
      <c r="CZ29" s="238">
        <v>4.0563492477595187</v>
      </c>
      <c r="DA29" s="238">
        <v>4.430928846133809</v>
      </c>
      <c r="DB29" s="238">
        <v>4.8409148728420677</v>
      </c>
      <c r="DC29" s="238">
        <v>5.2658970018210436</v>
      </c>
      <c r="DD29" s="238">
        <v>5.7954799666081831</v>
      </c>
      <c r="DE29" s="238">
        <v>3.2330418744844236</v>
      </c>
      <c r="DF29" s="238">
        <v>4.39041642098623</v>
      </c>
      <c r="DG29" s="238">
        <v>4.4952271654432883</v>
      </c>
      <c r="DH29" s="238">
        <v>3.8700964411017078</v>
      </c>
      <c r="DI29" s="238">
        <v>3.3891311839607035</v>
      </c>
      <c r="DJ29" s="238">
        <v>3.6767537701779904</v>
      </c>
      <c r="DK29" s="238">
        <v>3.8947344188716668</v>
      </c>
      <c r="DL29" s="238">
        <v>4.1870865438709126</v>
      </c>
      <c r="DM29" s="238">
        <v>4.4159496575914563</v>
      </c>
      <c r="DN29" s="238">
        <v>2.4734392877490774</v>
      </c>
      <c r="DO29" s="238">
        <v>3.9598145527004256</v>
      </c>
      <c r="DP29" s="238">
        <v>3.9908776674670463</v>
      </c>
      <c r="DQ29" s="238">
        <v>3.1956057018155266</v>
      </c>
      <c r="DR29" s="238">
        <v>3.4791854092886076</v>
      </c>
      <c r="DS29" s="238">
        <v>3.0224730295890487</v>
      </c>
      <c r="DT29" s="238">
        <v>3.1899142050389599</v>
      </c>
      <c r="DU29" s="238">
        <v>3.3648760441895971</v>
      </c>
      <c r="DV29" s="238">
        <v>2.2415154367659649</v>
      </c>
      <c r="DW29" s="238">
        <v>2.5224542627589526</v>
      </c>
      <c r="DX29" s="238">
        <v>2.6235273372822219</v>
      </c>
      <c r="DY29" s="238">
        <v>2.591805328785501</v>
      </c>
      <c r="DZ29" s="238">
        <v>2.5750626837255095</v>
      </c>
      <c r="EA29" s="238">
        <v>2.4741027652603056</v>
      </c>
      <c r="EB29" s="238">
        <v>2.0009216044727705</v>
      </c>
      <c r="EC29" s="238">
        <v>2.3920701718006137</v>
      </c>
      <c r="ED29" s="238">
        <v>1.4992261741910848</v>
      </c>
    </row>
    <row r="30" spans="1:134" x14ac:dyDescent="0.25">
      <c r="A30" s="262">
        <v>1840</v>
      </c>
      <c r="B30" s="237">
        <v>99.812050660958775</v>
      </c>
      <c r="C30" s="238">
        <v>99.303934199521493</v>
      </c>
      <c r="D30" s="130">
        <v>2018.1666666666667</v>
      </c>
      <c r="E30" s="238">
        <v>515.27010787988183</v>
      </c>
      <c r="F30" s="238">
        <v>218.7362384352009</v>
      </c>
      <c r="G30" s="238">
        <v>70.204728812541134</v>
      </c>
      <c r="H30" s="238">
        <v>0</v>
      </c>
      <c r="I30" s="238">
        <v>9.4345184428855191</v>
      </c>
      <c r="J30" s="131">
        <v>0</v>
      </c>
      <c r="K30" s="131">
        <v>0</v>
      </c>
      <c r="L30" s="131">
        <v>0</v>
      </c>
      <c r="M30" s="131">
        <v>0</v>
      </c>
      <c r="N30" s="131">
        <v>0</v>
      </c>
      <c r="O30" s="132">
        <v>96.314693054987799</v>
      </c>
      <c r="P30" s="132">
        <v>96.314693054987799</v>
      </c>
      <c r="Q30" s="132">
        <v>96.314693054987799</v>
      </c>
      <c r="R30" s="132">
        <v>94.508890113731155</v>
      </c>
      <c r="S30" s="131">
        <v>10.111249544491205</v>
      </c>
      <c r="T30" s="131">
        <v>9.1385488819469529</v>
      </c>
      <c r="U30" s="7">
        <v>3.1911004297005299</v>
      </c>
      <c r="V30" s="131">
        <v>6</v>
      </c>
      <c r="W30" s="131">
        <v>1</v>
      </c>
      <c r="X30" s="131">
        <v>15</v>
      </c>
      <c r="Y30" s="237">
        <v>91.610033655430016</v>
      </c>
      <c r="Z30" s="237">
        <v>100</v>
      </c>
      <c r="AA30" s="131">
        <v>5.5</v>
      </c>
      <c r="AB30" s="131">
        <v>2.7719692453135165</v>
      </c>
      <c r="AC30" s="131">
        <v>6.3263356536373765</v>
      </c>
      <c r="AD30" s="131">
        <v>4.7941726147437462</v>
      </c>
      <c r="AE30" s="131">
        <v>0</v>
      </c>
      <c r="AF30" s="131">
        <v>0</v>
      </c>
      <c r="AG30" s="131">
        <v>0</v>
      </c>
      <c r="AH30" s="131">
        <v>0</v>
      </c>
      <c r="AI30" s="131">
        <v>0</v>
      </c>
      <c r="AJ30" s="131">
        <v>0</v>
      </c>
      <c r="AK30" s="131">
        <v>0</v>
      </c>
      <c r="AL30" s="131">
        <v>0</v>
      </c>
      <c r="AM30" s="238">
        <v>3.1458102908084169</v>
      </c>
      <c r="AN30" s="238">
        <v>6.7439037068060355</v>
      </c>
      <c r="AO30" s="238">
        <v>10.834213991658764</v>
      </c>
      <c r="AP30" s="238">
        <v>10.73033361061875</v>
      </c>
      <c r="AQ30" s="238">
        <v>10.174691168532078</v>
      </c>
      <c r="AR30" s="238">
        <v>9.8914888119455568</v>
      </c>
      <c r="AS30" s="238">
        <v>9.7371708549637308</v>
      </c>
      <c r="AT30" s="238">
        <v>3.1287278553273712</v>
      </c>
      <c r="AU30" s="238">
        <v>6.2244446212361106</v>
      </c>
      <c r="AV30" s="238">
        <v>9.7773678516140645</v>
      </c>
      <c r="AW30" s="238">
        <v>9.7291572426575321</v>
      </c>
      <c r="AX30" s="238">
        <v>8.1147911869877198</v>
      </c>
      <c r="AY30" s="238">
        <v>7.5374785273783447</v>
      </c>
      <c r="AZ30" s="238">
        <v>8.5581255040850657</v>
      </c>
      <c r="BA30" s="238">
        <v>9.0628465819533925</v>
      </c>
      <c r="BB30" s="238">
        <v>11.397797696384247</v>
      </c>
      <c r="BC30" s="238">
        <v>3.1121332115345157</v>
      </c>
      <c r="BD30" s="238">
        <v>5.7217512297858937</v>
      </c>
      <c r="BE30" s="238">
        <v>8.9880271252809543</v>
      </c>
      <c r="BF30" s="238">
        <v>9.136771323342435</v>
      </c>
      <c r="BG30" s="238">
        <v>8.0385432840611184</v>
      </c>
      <c r="BH30" s="238">
        <v>6.773517970244268</v>
      </c>
      <c r="BI30" s="238">
        <v>7.8893821926529482</v>
      </c>
      <c r="BJ30" s="238">
        <v>8.9618835834010309</v>
      </c>
      <c r="BK30" s="238">
        <v>9.358186882681963</v>
      </c>
      <c r="BL30" s="238">
        <v>11.539575221886004</v>
      </c>
      <c r="BM30" s="238">
        <v>11.499800157641399</v>
      </c>
      <c r="BN30" s="238">
        <v>7.5010471600541768</v>
      </c>
      <c r="BO30" s="238">
        <v>3.1720412283309671</v>
      </c>
      <c r="BP30" s="238">
        <v>5.2410000937970773</v>
      </c>
      <c r="BQ30" s="238">
        <v>7.9392696146609234</v>
      </c>
      <c r="BR30" s="238">
        <v>8.376160365787042</v>
      </c>
      <c r="BS30" s="238">
        <v>6.9635998472444083</v>
      </c>
      <c r="BT30" s="238">
        <v>5.9994078927376577</v>
      </c>
      <c r="BU30" s="238">
        <v>7.2420879247643484</v>
      </c>
      <c r="BV30" s="238">
        <v>8.5051104420497463</v>
      </c>
      <c r="BW30" s="238">
        <v>9.0179875045517068</v>
      </c>
      <c r="BX30" s="238">
        <v>9.9960554893797866</v>
      </c>
      <c r="BY30" s="275">
        <v>9.3573157743910453</v>
      </c>
      <c r="BZ30" s="238">
        <v>3.2164474268068517</v>
      </c>
      <c r="CA30" s="238">
        <v>4.6905318146013872</v>
      </c>
      <c r="CB30" s="238">
        <v>6.6076481779597405</v>
      </c>
      <c r="CC30" s="238">
        <v>7.9890297436060607</v>
      </c>
      <c r="CD30" s="238">
        <v>6.189040805083823</v>
      </c>
      <c r="CE30" s="238">
        <v>5.1046658543933221</v>
      </c>
      <c r="CF30" s="238">
        <v>6.1328981539592533</v>
      </c>
      <c r="CG30" s="238">
        <v>6.9577852696913585</v>
      </c>
      <c r="CH30" s="238">
        <v>7.4722749617390098</v>
      </c>
      <c r="CI30" s="238">
        <v>8.246699648202533</v>
      </c>
      <c r="CJ30" s="238">
        <v>6.3497221605476453</v>
      </c>
      <c r="CK30" s="238">
        <v>3.3980710656066915</v>
      </c>
      <c r="CL30" s="238">
        <v>4.2784933166764239</v>
      </c>
      <c r="CM30" s="238">
        <v>5.802333525466425</v>
      </c>
      <c r="CN30" s="238">
        <v>6.1465242584529101</v>
      </c>
      <c r="CO30" s="238">
        <v>5.1832750674179513</v>
      </c>
      <c r="CP30" s="238">
        <v>4.5848080146087717</v>
      </c>
      <c r="CQ30" s="238">
        <v>5.0164780520256036</v>
      </c>
      <c r="CR30" s="238">
        <v>5.5475162325482135</v>
      </c>
      <c r="CS30" s="238">
        <v>6.3360884107900581</v>
      </c>
      <c r="CT30" s="238">
        <v>6.8666920021954407</v>
      </c>
      <c r="CU30" s="238">
        <v>3.2942895837601878</v>
      </c>
      <c r="CV30" s="238">
        <v>3.7559596513535891</v>
      </c>
      <c r="CW30" s="238">
        <v>5.0359196178561509</v>
      </c>
      <c r="CX30" s="238">
        <v>5.5522869324716435</v>
      </c>
      <c r="CY30" s="238">
        <v>4.4374830728327206</v>
      </c>
      <c r="CZ30" s="238">
        <v>4.0660399987967502</v>
      </c>
      <c r="DA30" s="238">
        <v>4.4413316791021806</v>
      </c>
      <c r="DB30" s="238">
        <v>4.851359947040617</v>
      </c>
      <c r="DC30" s="238">
        <v>5.276357353007298</v>
      </c>
      <c r="DD30" s="238">
        <v>5.8053975618121827</v>
      </c>
      <c r="DE30" s="238">
        <v>3.2397412635916041</v>
      </c>
      <c r="DF30" s="238">
        <v>4.4043853366584891</v>
      </c>
      <c r="DG30" s="238">
        <v>4.5105480403661726</v>
      </c>
      <c r="DH30" s="238">
        <v>3.8812915912537029</v>
      </c>
      <c r="DI30" s="238">
        <v>3.3967892805389415</v>
      </c>
      <c r="DJ30" s="238">
        <v>3.6842219101682425</v>
      </c>
      <c r="DK30" s="238">
        <v>3.9025964947650746</v>
      </c>
      <c r="DL30" s="238">
        <v>4.1944278916679085</v>
      </c>
      <c r="DM30" s="238">
        <v>4.4225584136071845</v>
      </c>
      <c r="DN30" s="238">
        <v>2.4789400433783113</v>
      </c>
      <c r="DO30" s="238">
        <v>3.9721045451386225</v>
      </c>
      <c r="DP30" s="238">
        <v>4.003919976365383</v>
      </c>
      <c r="DQ30" s="238">
        <v>3.205174972875187</v>
      </c>
      <c r="DR30" s="238">
        <v>3.4852939201733077</v>
      </c>
      <c r="DS30" s="238">
        <v>3.0278214966914567</v>
      </c>
      <c r="DT30" s="238">
        <v>3.1953983411960776</v>
      </c>
      <c r="DU30" s="238">
        <v>3.3699776660087979</v>
      </c>
      <c r="DV30" s="238">
        <v>2.2576105764911283</v>
      </c>
      <c r="DW30" s="238">
        <v>2.5272662560226191</v>
      </c>
      <c r="DX30" s="238">
        <v>2.627271219940281</v>
      </c>
      <c r="DY30" s="238">
        <v>2.5952054439653502</v>
      </c>
      <c r="DZ30" s="238">
        <v>2.5781286559399863</v>
      </c>
      <c r="EA30" s="238">
        <v>2.4783254107899979</v>
      </c>
      <c r="EB30" s="238">
        <v>2.0048462569034378</v>
      </c>
      <c r="EC30" s="238">
        <v>2.3961192960972202</v>
      </c>
      <c r="ED30" s="238">
        <v>1.5024355759784824</v>
      </c>
    </row>
    <row r="31" spans="1:134" x14ac:dyDescent="0.25">
      <c r="A31" s="262">
        <v>1835</v>
      </c>
      <c r="B31" s="237">
        <v>99.984487233739642</v>
      </c>
      <c r="C31" s="238">
        <v>99.636580902404575</v>
      </c>
      <c r="D31" s="130">
        <v>2018.0833333333333</v>
      </c>
      <c r="E31" s="238">
        <v>515.44713724591566</v>
      </c>
      <c r="F31" s="238">
        <v>218.94513203249153</v>
      </c>
      <c r="G31" s="238">
        <v>70.255295894233541</v>
      </c>
      <c r="H31" s="238">
        <v>0</v>
      </c>
      <c r="I31" s="238">
        <v>9.411896970840985</v>
      </c>
      <c r="J31" s="131">
        <v>0</v>
      </c>
      <c r="K31" s="131">
        <v>0</v>
      </c>
      <c r="L31" s="131">
        <v>0</v>
      </c>
      <c r="M31" s="131">
        <v>0</v>
      </c>
      <c r="N31" s="131">
        <v>0</v>
      </c>
      <c r="O31" s="132">
        <v>96.362996677120606</v>
      </c>
      <c r="P31" s="132">
        <v>96.362996677120606</v>
      </c>
      <c r="Q31" s="132">
        <v>96.362996677120606</v>
      </c>
      <c r="R31" s="132">
        <v>94.564534332473201</v>
      </c>
      <c r="S31" s="131">
        <v>10.137893940612637</v>
      </c>
      <c r="T31" s="131">
        <v>9.1440178289654614</v>
      </c>
      <c r="U31" s="7">
        <v>3.1968164068670299</v>
      </c>
      <c r="V31" s="131">
        <v>6</v>
      </c>
      <c r="W31" s="131">
        <v>1</v>
      </c>
      <c r="X31" s="131">
        <v>15</v>
      </c>
      <c r="Y31" s="237">
        <v>91.565240961961308</v>
      </c>
      <c r="Z31" s="237">
        <v>100</v>
      </c>
      <c r="AA31" s="131">
        <v>5.5</v>
      </c>
      <c r="AB31" s="131">
        <v>2.7799848987576463</v>
      </c>
      <c r="AC31" s="131">
        <v>6.3438744763262633</v>
      </c>
      <c r="AD31" s="131">
        <v>4.8079650386590416</v>
      </c>
      <c r="AE31" s="131">
        <v>0</v>
      </c>
      <c r="AF31" s="131">
        <v>0</v>
      </c>
      <c r="AG31" s="131">
        <v>0</v>
      </c>
      <c r="AH31" s="131">
        <v>0</v>
      </c>
      <c r="AI31" s="131">
        <v>0</v>
      </c>
      <c r="AJ31" s="131">
        <v>0</v>
      </c>
      <c r="AK31" s="131">
        <v>0</v>
      </c>
      <c r="AL31" s="131">
        <v>0</v>
      </c>
      <c r="AM31" s="238">
        <v>3.1550767908395208</v>
      </c>
      <c r="AN31" s="238">
        <v>6.7616006746589656</v>
      </c>
      <c r="AO31" s="238">
        <v>10.868617028694798</v>
      </c>
      <c r="AP31" s="238">
        <v>10.763958394701852</v>
      </c>
      <c r="AQ31" s="238">
        <v>10.209889410874128</v>
      </c>
      <c r="AR31" s="238">
        <v>9.9229547274091345</v>
      </c>
      <c r="AS31" s="238">
        <v>9.7665396634470731</v>
      </c>
      <c r="AT31" s="238">
        <v>3.1371675827853784</v>
      </c>
      <c r="AU31" s="238">
        <v>6.2405860307868517</v>
      </c>
      <c r="AV31" s="238">
        <v>9.8073063349589003</v>
      </c>
      <c r="AW31" s="238">
        <v>9.758993957859559</v>
      </c>
      <c r="AX31" s="238">
        <v>8.1435494002589781</v>
      </c>
      <c r="AY31" s="238">
        <v>7.5627237617668568</v>
      </c>
      <c r="AZ31" s="238">
        <v>8.5843870706501217</v>
      </c>
      <c r="BA31" s="238">
        <v>9.09187547864979</v>
      </c>
      <c r="BB31" s="238">
        <v>11.424981692465934</v>
      </c>
      <c r="BC31" s="238">
        <v>3.1207708065044986</v>
      </c>
      <c r="BD31" s="238">
        <v>5.7364800790707724</v>
      </c>
      <c r="BE31" s="238">
        <v>9.0139837919785304</v>
      </c>
      <c r="BF31" s="238">
        <v>9.1629213111511714</v>
      </c>
      <c r="BG31" s="238">
        <v>8.0631882009919078</v>
      </c>
      <c r="BH31" s="238">
        <v>6.795314999002561</v>
      </c>
      <c r="BI31" s="238">
        <v>7.9117306052707406</v>
      </c>
      <c r="BJ31" s="238">
        <v>8.98819072805912</v>
      </c>
      <c r="BK31" s="238">
        <v>9.3859955478632831</v>
      </c>
      <c r="BL31" s="238">
        <v>11.568016409247893</v>
      </c>
      <c r="BM31" s="238">
        <v>11.526747016832575</v>
      </c>
      <c r="BN31" s="238">
        <v>7.517212691505903</v>
      </c>
      <c r="BO31" s="238">
        <v>3.1803419451819894</v>
      </c>
      <c r="BP31" s="238">
        <v>5.2540946053589499</v>
      </c>
      <c r="BQ31" s="238">
        <v>7.96192055422532</v>
      </c>
      <c r="BR31" s="238">
        <v>8.3985662193383828</v>
      </c>
      <c r="BS31" s="238">
        <v>6.9830766615525715</v>
      </c>
      <c r="BT31" s="238">
        <v>6.0188190545902032</v>
      </c>
      <c r="BU31" s="238">
        <v>7.2619346378552248</v>
      </c>
      <c r="BV31" s="238">
        <v>8.5270588703067993</v>
      </c>
      <c r="BW31" s="238">
        <v>9.0436892514881961</v>
      </c>
      <c r="BX31" s="238">
        <v>10.019629416008151</v>
      </c>
      <c r="BY31" s="275">
        <v>9.3766224061012817</v>
      </c>
      <c r="BZ31" s="238">
        <v>3.2246516700460148</v>
      </c>
      <c r="CA31" s="238">
        <v>4.7018615689226282</v>
      </c>
      <c r="CB31" s="238">
        <v>6.6266733894764167</v>
      </c>
      <c r="CC31" s="238">
        <v>8.0108152611911194</v>
      </c>
      <c r="CD31" s="238">
        <v>6.2056407211179483</v>
      </c>
      <c r="CE31" s="238">
        <v>5.119717190298295</v>
      </c>
      <c r="CF31" s="238">
        <v>6.1491804252833191</v>
      </c>
      <c r="CG31" s="238">
        <v>6.9757164295988172</v>
      </c>
      <c r="CH31" s="238">
        <v>7.4931647519639935</v>
      </c>
      <c r="CI31" s="238">
        <v>8.2657258198544294</v>
      </c>
      <c r="CJ31" s="238">
        <v>6.3639162061964836</v>
      </c>
      <c r="CK31" s="238">
        <v>3.4058014947854951</v>
      </c>
      <c r="CL31" s="238">
        <v>4.2874576474933042</v>
      </c>
      <c r="CM31" s="238">
        <v>5.8205990682535171</v>
      </c>
      <c r="CN31" s="238">
        <v>6.168063213229301</v>
      </c>
      <c r="CO31" s="238">
        <v>5.198186816509458</v>
      </c>
      <c r="CP31" s="238">
        <v>4.5967889186695974</v>
      </c>
      <c r="CQ31" s="238">
        <v>5.0299601236524829</v>
      </c>
      <c r="CR31" s="238">
        <v>5.5616112255854855</v>
      </c>
      <c r="CS31" s="238">
        <v>6.3506787317533124</v>
      </c>
      <c r="CT31" s="238">
        <v>6.8803509967190397</v>
      </c>
      <c r="CU31" s="238">
        <v>3.3005351033725736</v>
      </c>
      <c r="CV31" s="238">
        <v>3.7629719582802332</v>
      </c>
      <c r="CW31" s="238">
        <v>5.0525708109343377</v>
      </c>
      <c r="CX31" s="238">
        <v>5.5725427828082594</v>
      </c>
      <c r="CY31" s="238">
        <v>4.4501351955637682</v>
      </c>
      <c r="CZ31" s="238">
        <v>4.0757539013552551</v>
      </c>
      <c r="DA31" s="238">
        <v>4.4517589356028786</v>
      </c>
      <c r="DB31" s="238">
        <v>4.8618275582136938</v>
      </c>
      <c r="DC31" s="238">
        <v>5.2868384829795598</v>
      </c>
      <c r="DD31" s="238">
        <v>5.8153321286381079</v>
      </c>
      <c r="DE31" s="238">
        <v>3.2464545349237066</v>
      </c>
      <c r="DF31" s="238">
        <v>4.4183986969998514</v>
      </c>
      <c r="DG31" s="238">
        <v>4.5259211327188007</v>
      </c>
      <c r="DH31" s="238">
        <v>3.8925191259699674</v>
      </c>
      <c r="DI31" s="238">
        <v>3.4044646813878079</v>
      </c>
      <c r="DJ31" s="238">
        <v>3.6917052192773423</v>
      </c>
      <c r="DK31" s="238">
        <v>3.9104744413779757</v>
      </c>
      <c r="DL31" s="238">
        <v>4.2017821112761062</v>
      </c>
      <c r="DM31" s="238">
        <v>4.4291770600563325</v>
      </c>
      <c r="DN31" s="238">
        <v>2.4844530323025888</v>
      </c>
      <c r="DO31" s="238">
        <v>3.984432681765731</v>
      </c>
      <c r="DP31" s="238">
        <v>4.0170049079235888</v>
      </c>
      <c r="DQ31" s="238">
        <v>3.2147728992062747</v>
      </c>
      <c r="DR31" s="238">
        <v>3.4914131559550778</v>
      </c>
      <c r="DS31" s="238">
        <v>3.0331794282622426</v>
      </c>
      <c r="DT31" s="238">
        <v>3.2008919057413996</v>
      </c>
      <c r="DU31" s="238">
        <v>3.3750870225988865</v>
      </c>
      <c r="DV31" s="238">
        <v>2.2738212869229075</v>
      </c>
      <c r="DW31" s="238">
        <v>2.532087428948949</v>
      </c>
      <c r="DX31" s="238">
        <v>2.6310204452746699</v>
      </c>
      <c r="DY31" s="238">
        <v>2.5986100196589228</v>
      </c>
      <c r="DZ31" s="238">
        <v>2.5811982786231216</v>
      </c>
      <c r="EA31" s="238">
        <v>2.4825552632698473</v>
      </c>
      <c r="EB31" s="238">
        <v>2.0087786072352452</v>
      </c>
      <c r="EC31" s="238">
        <v>2.400175274460151</v>
      </c>
      <c r="ED31" s="238">
        <v>1.5056518481500998</v>
      </c>
    </row>
    <row r="32" spans="1:134" x14ac:dyDescent="0.25">
      <c r="A32" s="262">
        <v>1830</v>
      </c>
      <c r="B32" s="237">
        <v>100.26931312422838</v>
      </c>
      <c r="C32" s="238">
        <v>99.783715014641402</v>
      </c>
      <c r="D32" s="130">
        <v>2018</v>
      </c>
      <c r="E32" s="238">
        <v>515.64313404402492</v>
      </c>
      <c r="F32" s="238">
        <v>219.17640708663475</v>
      </c>
      <c r="G32" s="238">
        <v>70.311280877536092</v>
      </c>
      <c r="H32" s="238">
        <v>0</v>
      </c>
      <c r="I32" s="238">
        <v>9.3868517696487288</v>
      </c>
      <c r="J32" s="131">
        <v>0</v>
      </c>
      <c r="K32" s="131">
        <v>0</v>
      </c>
      <c r="L32" s="131">
        <v>0</v>
      </c>
      <c r="M32" s="131">
        <v>0</v>
      </c>
      <c r="N32" s="131">
        <v>0</v>
      </c>
      <c r="O32" s="132">
        <v>96.411324524424344</v>
      </c>
      <c r="P32" s="132">
        <v>96.411324524424344</v>
      </c>
      <c r="Q32" s="132">
        <v>96.411324524424344</v>
      </c>
      <c r="R32" s="132">
        <v>94.620211312991074</v>
      </c>
      <c r="S32" s="131">
        <v>10.167474999406833</v>
      </c>
      <c r="T32" s="131">
        <v>9.1500765523398897</v>
      </c>
      <c r="U32" s="7">
        <v>3.2025323840335198</v>
      </c>
      <c r="V32" s="131">
        <v>6</v>
      </c>
      <c r="W32" s="131">
        <v>1</v>
      </c>
      <c r="X32" s="131">
        <v>15</v>
      </c>
      <c r="Y32" s="237">
        <v>91.515649051335231</v>
      </c>
      <c r="Z32" s="237">
        <v>100</v>
      </c>
      <c r="AA32" s="131">
        <v>5.5</v>
      </c>
      <c r="AB32" s="131">
        <v>2.7880237309221512</v>
      </c>
      <c r="AC32" s="131">
        <v>6.361461922786976</v>
      </c>
      <c r="AD32" s="131">
        <v>4.8217971421963997</v>
      </c>
      <c r="AE32" s="131">
        <v>0</v>
      </c>
      <c r="AF32" s="131">
        <v>0</v>
      </c>
      <c r="AG32" s="131">
        <v>0</v>
      </c>
      <c r="AH32" s="131">
        <v>0</v>
      </c>
      <c r="AI32" s="131">
        <v>0</v>
      </c>
      <c r="AJ32" s="131">
        <v>0</v>
      </c>
      <c r="AK32" s="131">
        <v>0</v>
      </c>
      <c r="AL32" s="131">
        <v>0</v>
      </c>
      <c r="AM32" s="238">
        <v>3.1643705868658967</v>
      </c>
      <c r="AN32" s="238">
        <v>6.7793440818865491</v>
      </c>
      <c r="AO32" s="238">
        <v>10.903129309369383</v>
      </c>
      <c r="AP32" s="238">
        <v>10.797688546068398</v>
      </c>
      <c r="AQ32" s="238">
        <v>10.245209417724011</v>
      </c>
      <c r="AR32" s="238">
        <v>9.9545207394156474</v>
      </c>
      <c r="AS32" s="238">
        <v>9.7959970527844664</v>
      </c>
      <c r="AT32" s="238">
        <v>3.1456300763652276</v>
      </c>
      <c r="AU32" s="238">
        <v>6.2567692987069954</v>
      </c>
      <c r="AV32" s="238">
        <v>9.8373364904998972</v>
      </c>
      <c r="AW32" s="238">
        <v>9.7889221742624759</v>
      </c>
      <c r="AX32" s="238">
        <v>8.1724095304878706</v>
      </c>
      <c r="AY32" s="238">
        <v>7.588053549876645</v>
      </c>
      <c r="AZ32" s="238">
        <v>8.6107292237731894</v>
      </c>
      <c r="BA32" s="238">
        <v>9.120997356821114</v>
      </c>
      <c r="BB32" s="238">
        <v>11.452230522971055</v>
      </c>
      <c r="BC32" s="238">
        <v>3.129432374756361</v>
      </c>
      <c r="BD32" s="238">
        <v>5.7512468431464745</v>
      </c>
      <c r="BE32" s="238">
        <v>9.0400154193473021</v>
      </c>
      <c r="BF32" s="238">
        <v>9.1891461417941009</v>
      </c>
      <c r="BG32" s="238">
        <v>8.0879086753848046</v>
      </c>
      <c r="BH32" s="238">
        <v>6.817182170109847</v>
      </c>
      <c r="BI32" s="238">
        <v>7.9341423246892866</v>
      </c>
      <c r="BJ32" s="238">
        <v>9.0145750959764133</v>
      </c>
      <c r="BK32" s="238">
        <v>9.4138868489088043</v>
      </c>
      <c r="BL32" s="238">
        <v>11.596527694609316</v>
      </c>
      <c r="BM32" s="238">
        <v>11.553757019140098</v>
      </c>
      <c r="BN32" s="238">
        <v>7.5334130613476757</v>
      </c>
      <c r="BO32" s="238">
        <v>3.1886643836612252</v>
      </c>
      <c r="BP32" s="238">
        <v>5.2672218332402228</v>
      </c>
      <c r="BQ32" s="238">
        <v>7.9846361175004672</v>
      </c>
      <c r="BR32" s="238">
        <v>8.4210320075436016</v>
      </c>
      <c r="BS32" s="238">
        <v>7.0026079514629975</v>
      </c>
      <c r="BT32" s="238">
        <v>6.0382930215079629</v>
      </c>
      <c r="BU32" s="238">
        <v>7.281835740236124</v>
      </c>
      <c r="BV32" s="238">
        <v>8.5490639390396836</v>
      </c>
      <c r="BW32" s="238">
        <v>9.0694642497787434</v>
      </c>
      <c r="BX32" s="238">
        <v>10.043258937567522</v>
      </c>
      <c r="BY32" s="275">
        <v>9.3959688725287567</v>
      </c>
      <c r="BZ32" s="238">
        <v>3.23287683997793</v>
      </c>
      <c r="CA32" s="238">
        <v>4.7132186897212192</v>
      </c>
      <c r="CB32" s="238">
        <v>6.6457533797379851</v>
      </c>
      <c r="CC32" s="238">
        <v>8.0326601863376421</v>
      </c>
      <c r="CD32" s="238">
        <v>6.2222851605638629</v>
      </c>
      <c r="CE32" s="238">
        <v>5.1348129057413203</v>
      </c>
      <c r="CF32" s="238">
        <v>6.1655059245156725</v>
      </c>
      <c r="CG32" s="238">
        <v>6.9936938005465441</v>
      </c>
      <c r="CH32" s="238">
        <v>7.5141129425204793</v>
      </c>
      <c r="CI32" s="238">
        <v>8.2847958872734413</v>
      </c>
      <c r="CJ32" s="238">
        <v>6.3781419809393665</v>
      </c>
      <c r="CK32" s="238">
        <v>3.4135495102755131</v>
      </c>
      <c r="CL32" s="238">
        <v>4.2964407604423318</v>
      </c>
      <c r="CM32" s="238">
        <v>5.8389221103297908</v>
      </c>
      <c r="CN32" s="238">
        <v>6.1896776458778691</v>
      </c>
      <c r="CO32" s="238">
        <v>5.2131414651689161</v>
      </c>
      <c r="CP32" s="238">
        <v>4.6088011309250856</v>
      </c>
      <c r="CQ32" s="238">
        <v>5.0434784291178163</v>
      </c>
      <c r="CR32" s="238">
        <v>5.5757420308349577</v>
      </c>
      <c r="CS32" s="238">
        <v>6.3653026503325458</v>
      </c>
      <c r="CT32" s="238">
        <v>6.8940371612585647</v>
      </c>
      <c r="CU32" s="238">
        <v>3.306792463630464</v>
      </c>
      <c r="CV32" s="238">
        <v>3.7699973570536751</v>
      </c>
      <c r="CW32" s="238">
        <v>5.0692770609339943</v>
      </c>
      <c r="CX32" s="238">
        <v>5.592872530527595</v>
      </c>
      <c r="CY32" s="238">
        <v>4.4628233919444451</v>
      </c>
      <c r="CZ32" s="238">
        <v>4.0854910107446871</v>
      </c>
      <c r="DA32" s="238">
        <v>4.4622106729768793</v>
      </c>
      <c r="DB32" s="238">
        <v>4.8723177549885133</v>
      </c>
      <c r="DC32" s="238">
        <v>5.2973404330134573</v>
      </c>
      <c r="DD32" s="238">
        <v>5.8252836961287988</v>
      </c>
      <c r="DE32" s="238">
        <v>3.2531817172469149</v>
      </c>
      <c r="DF32" s="238">
        <v>4.432456643419191</v>
      </c>
      <c r="DG32" s="238">
        <v>4.5413466204713595</v>
      </c>
      <c r="DH32" s="238">
        <v>3.9037791389303527</v>
      </c>
      <c r="DI32" s="238">
        <v>3.4121574256081129</v>
      </c>
      <c r="DJ32" s="238">
        <v>3.6992037283164647</v>
      </c>
      <c r="DK32" s="238">
        <v>3.9183682907476207</v>
      </c>
      <c r="DL32" s="238">
        <v>4.209149225264019</v>
      </c>
      <c r="DM32" s="238">
        <v>4.4358056117405775</v>
      </c>
      <c r="DN32" s="238">
        <v>2.4899782817278306</v>
      </c>
      <c r="DO32" s="238">
        <v>3.9967990809689491</v>
      </c>
      <c r="DP32" s="238">
        <v>4.0301326014338041</v>
      </c>
      <c r="DQ32" s="238">
        <v>3.2243995666171754</v>
      </c>
      <c r="DR32" s="238">
        <v>3.4975431354638435</v>
      </c>
      <c r="DS32" s="238">
        <v>3.038546841049369</v>
      </c>
      <c r="DT32" s="238">
        <v>3.2063949148842705</v>
      </c>
      <c r="DU32" s="238">
        <v>3.3802041256868067</v>
      </c>
      <c r="DV32" s="238">
        <v>2.290148397913442</v>
      </c>
      <c r="DW32" s="238">
        <v>2.5369177990496286</v>
      </c>
      <c r="DX32" s="238">
        <v>2.6347750209095735</v>
      </c>
      <c r="DY32" s="238">
        <v>2.6020190617178289</v>
      </c>
      <c r="DZ32" s="238">
        <v>2.5842715561213083</v>
      </c>
      <c r="EA32" s="238">
        <v>2.4867923350002128</v>
      </c>
      <c r="EB32" s="238">
        <v>2.0127186705670295</v>
      </c>
      <c r="EC32" s="238">
        <v>2.4042381184914428</v>
      </c>
      <c r="ED32" s="238">
        <v>1.5088750054133746</v>
      </c>
    </row>
    <row r="33" spans="1:134" x14ac:dyDescent="0.25">
      <c r="A33" s="262">
        <v>1825</v>
      </c>
      <c r="B33" s="237">
        <v>100.23018071721617</v>
      </c>
      <c r="C33" s="238">
        <v>99.993326178783263</v>
      </c>
      <c r="D33" s="130">
        <v>2017.9166666666667</v>
      </c>
      <c r="E33" s="238">
        <v>515.83913084213418</v>
      </c>
      <c r="F33" s="238">
        <v>219.40768214077798</v>
      </c>
      <c r="G33" s="238">
        <v>70.367265860838643</v>
      </c>
      <c r="H33" s="238">
        <v>0</v>
      </c>
      <c r="I33" s="238">
        <v>9.3618065684565863</v>
      </c>
      <c r="J33" s="131">
        <v>0</v>
      </c>
      <c r="K33" s="131">
        <v>0</v>
      </c>
      <c r="L33" s="131">
        <v>0</v>
      </c>
      <c r="M33" s="131">
        <v>0</v>
      </c>
      <c r="N33" s="131">
        <v>0</v>
      </c>
      <c r="O33" s="132">
        <v>96.465722324418294</v>
      </c>
      <c r="P33" s="132">
        <v>96.465722324418294</v>
      </c>
      <c r="Q33" s="132">
        <v>96.465722324418294</v>
      </c>
      <c r="R33" s="132">
        <v>94.682887100651669</v>
      </c>
      <c r="S33" s="131">
        <v>10.19714237189147</v>
      </c>
      <c r="T33" s="131">
        <v>9.1561392901562861</v>
      </c>
      <c r="U33" s="7">
        <v>3.2082483612000101</v>
      </c>
      <c r="V33" s="131">
        <v>6</v>
      </c>
      <c r="W33" s="131">
        <v>1</v>
      </c>
      <c r="X33" s="131">
        <v>15</v>
      </c>
      <c r="Y33" s="237">
        <v>91.466057140932662</v>
      </c>
      <c r="Z33" s="237">
        <v>100</v>
      </c>
      <c r="AA33" s="131">
        <v>5.5</v>
      </c>
      <c r="AB33" s="131">
        <v>2.7960858088325589</v>
      </c>
      <c r="AC33" s="131">
        <v>6.3790981278216741</v>
      </c>
      <c r="AD33" s="131">
        <v>4.8356690395106945</v>
      </c>
      <c r="AE33" s="131">
        <v>0</v>
      </c>
      <c r="AF33" s="131">
        <v>0</v>
      </c>
      <c r="AG33" s="131">
        <v>0</v>
      </c>
      <c r="AH33" s="131">
        <v>0</v>
      </c>
      <c r="AI33" s="131">
        <v>0</v>
      </c>
      <c r="AJ33" s="131">
        <v>0</v>
      </c>
      <c r="AK33" s="131">
        <v>0</v>
      </c>
      <c r="AL33" s="131">
        <v>0</v>
      </c>
      <c r="AM33" s="238">
        <v>3.1736917592923302</v>
      </c>
      <c r="AN33" s="238">
        <v>6.7971340503523461</v>
      </c>
      <c r="AO33" s="238">
        <v>10.937751180575361</v>
      </c>
      <c r="AP33" s="238">
        <v>10.831524394899681</v>
      </c>
      <c r="AQ33" s="238">
        <v>10.280651610313146</v>
      </c>
      <c r="AR33" s="238">
        <v>9.986187166383365</v>
      </c>
      <c r="AS33" s="238">
        <v>9.8255432901497013</v>
      </c>
      <c r="AT33" s="238">
        <v>3.1541153974784168</v>
      </c>
      <c r="AU33" s="238">
        <v>6.2729945335448303</v>
      </c>
      <c r="AV33" s="238">
        <v>9.8674585989390344</v>
      </c>
      <c r="AW33" s="238">
        <v>9.8189421724763335</v>
      </c>
      <c r="AX33" s="238">
        <v>8.201371938860591</v>
      </c>
      <c r="AY33" s="238">
        <v>7.613468174903117</v>
      </c>
      <c r="AZ33" s="238">
        <v>8.6371522107433911</v>
      </c>
      <c r="BA33" s="238">
        <v>9.1502125142933082</v>
      </c>
      <c r="BB33" s="238">
        <v>11.479544342531202</v>
      </c>
      <c r="BC33" s="238">
        <v>3.1381179828269841</v>
      </c>
      <c r="BD33" s="238">
        <v>5.7660516196127478</v>
      </c>
      <c r="BE33" s="238">
        <v>9.0661222238672607</v>
      </c>
      <c r="BF33" s="238">
        <v>9.2154460294760341</v>
      </c>
      <c r="BG33" s="238">
        <v>8.112704938887294</v>
      </c>
      <c r="BH33" s="238">
        <v>6.839119709282822</v>
      </c>
      <c r="BI33" s="238">
        <v>7.9566175302390416</v>
      </c>
      <c r="BJ33" s="238">
        <v>9.0410369138379121</v>
      </c>
      <c r="BK33" s="238">
        <v>9.4418610313779112</v>
      </c>
      <c r="BL33" s="238">
        <v>11.625109250738364</v>
      </c>
      <c r="BM33" s="238">
        <v>11.580830312523981</v>
      </c>
      <c r="BN33" s="238">
        <v>7.549648344659877</v>
      </c>
      <c r="BO33" s="238">
        <v>3.197008600610626</v>
      </c>
      <c r="BP33" s="238">
        <v>5.2803818591817882</v>
      </c>
      <c r="BQ33" s="238">
        <v>8.0074164888595813</v>
      </c>
      <c r="BR33" s="238">
        <v>8.4435578907254545</v>
      </c>
      <c r="BS33" s="238">
        <v>7.0221938693410157</v>
      </c>
      <c r="BT33" s="238">
        <v>6.0578299966976239</v>
      </c>
      <c r="BU33" s="238">
        <v>7.3017913809591768</v>
      </c>
      <c r="BV33" s="238">
        <v>8.5711257944158667</v>
      </c>
      <c r="BW33" s="238">
        <v>9.095312708193628</v>
      </c>
      <c r="BX33" s="238">
        <v>10.066944185168911</v>
      </c>
      <c r="BY33" s="275">
        <v>9.4153552558630906</v>
      </c>
      <c r="BZ33" s="238">
        <v>3.2411229899806888</v>
      </c>
      <c r="CA33" s="238">
        <v>4.7246032430996392</v>
      </c>
      <c r="CB33" s="238">
        <v>6.6648883064671232</v>
      </c>
      <c r="CC33" s="238">
        <v>8.0545646810460649</v>
      </c>
      <c r="CD33" s="238">
        <v>6.2389742428398032</v>
      </c>
      <c r="CE33" s="238">
        <v>5.149953131577452</v>
      </c>
      <c r="CF33" s="238">
        <v>6.1818747664224567</v>
      </c>
      <c r="CG33" s="238">
        <v>7.011717501626733</v>
      </c>
      <c r="CH33" s="238">
        <v>7.5351196966748732</v>
      </c>
      <c r="CI33" s="238">
        <v>8.3039099517326171</v>
      </c>
      <c r="CJ33" s="238">
        <v>6.3923995557029416</v>
      </c>
      <c r="CK33" s="238">
        <v>3.4213151520846594</v>
      </c>
      <c r="CL33" s="238">
        <v>4.3054426948759987</v>
      </c>
      <c r="CM33" s="238">
        <v>5.8573028327009951</v>
      </c>
      <c r="CN33" s="238">
        <v>6.2113678208920016</v>
      </c>
      <c r="CO33" s="238">
        <v>5.2281391368139696</v>
      </c>
      <c r="CP33" s="238">
        <v>4.6208447331891165</v>
      </c>
      <c r="CQ33" s="238">
        <v>5.057033065802119</v>
      </c>
      <c r="CR33" s="238">
        <v>5.5899087392874183</v>
      </c>
      <c r="CS33" s="238">
        <v>6.3799602438942395</v>
      </c>
      <c r="CT33" s="238">
        <v>6.9077505498598022</v>
      </c>
      <c r="CU33" s="238">
        <v>3.3130616869821168</v>
      </c>
      <c r="CV33" s="238">
        <v>3.7770358721162025</v>
      </c>
      <c r="CW33" s="238">
        <v>5.0860385498999365</v>
      </c>
      <c r="CX33" s="238">
        <v>5.613276445222203</v>
      </c>
      <c r="CY33" s="238">
        <v>4.4755477648277679</v>
      </c>
      <c r="CZ33" s="238">
        <v>4.0952513824069259</v>
      </c>
      <c r="DA33" s="238">
        <v>4.4726869486997822</v>
      </c>
      <c r="DB33" s="238">
        <v>4.8828305860972092</v>
      </c>
      <c r="DC33" s="238">
        <v>5.3078632444666827</v>
      </c>
      <c r="DD33" s="238">
        <v>5.8352522933769189</v>
      </c>
      <c r="DE33" s="238">
        <v>3.259922839387114</v>
      </c>
      <c r="DF33" s="238">
        <v>4.4465593177752964</v>
      </c>
      <c r="DG33" s="238">
        <v>4.5568246822006042</v>
      </c>
      <c r="DH33" s="238">
        <v>3.9150717240857009</v>
      </c>
      <c r="DI33" s="238">
        <v>3.419867552388995</v>
      </c>
      <c r="DJ33" s="238">
        <v>3.7067174681593413</v>
      </c>
      <c r="DK33" s="238">
        <v>3.926278074976016</v>
      </c>
      <c r="DL33" s="238">
        <v>4.2165292562398182</v>
      </c>
      <c r="DM33" s="238">
        <v>4.4424440834837489</v>
      </c>
      <c r="DN33" s="238">
        <v>2.4955158189205839</v>
      </c>
      <c r="DO33" s="238">
        <v>4.0092038615030781</v>
      </c>
      <c r="DP33" s="238">
        <v>4.0433031966433255</v>
      </c>
      <c r="DQ33" s="238">
        <v>3.2340550611733661</v>
      </c>
      <c r="DR33" s="238">
        <v>3.5036838775627661</v>
      </c>
      <c r="DS33" s="238">
        <v>3.0439237518305013</v>
      </c>
      <c r="DT33" s="238">
        <v>3.2119073848619704</v>
      </c>
      <c r="DU33" s="238">
        <v>3.3853289870173553</v>
      </c>
      <c r="DV33" s="238">
        <v>2.3065927452737967</v>
      </c>
      <c r="DW33" s="238">
        <v>2.5417573838697516</v>
      </c>
      <c r="DX33" s="238">
        <v>2.6385349544801113</v>
      </c>
      <c r="DY33" s="238">
        <v>2.6054325760013843</v>
      </c>
      <c r="DZ33" s="238">
        <v>2.587348492786115</v>
      </c>
      <c r="EA33" s="238">
        <v>2.4910366383024471</v>
      </c>
      <c r="EB33" s="238">
        <v>2.0166664620272408</v>
      </c>
      <c r="EC33" s="238">
        <v>2.4083078398128217</v>
      </c>
      <c r="ED33" s="238">
        <v>1.5121050625072925</v>
      </c>
    </row>
    <row r="34" spans="1:134" x14ac:dyDescent="0.25">
      <c r="A34" s="262">
        <v>1820</v>
      </c>
      <c r="B34" s="237">
        <v>100.3033172812962</v>
      </c>
      <c r="C34" s="238">
        <v>100.07881439721609</v>
      </c>
      <c r="D34" s="130">
        <v>2017.8333333333333</v>
      </c>
      <c r="E34" s="238">
        <v>516.02880516288496</v>
      </c>
      <c r="F34" s="238">
        <v>219.63149670930306</v>
      </c>
      <c r="G34" s="238">
        <v>70.421444876937585</v>
      </c>
      <c r="H34" s="238">
        <v>0</v>
      </c>
      <c r="I34" s="238">
        <v>9.3375692769802754</v>
      </c>
      <c r="J34" s="131">
        <v>0</v>
      </c>
      <c r="K34" s="131">
        <v>0</v>
      </c>
      <c r="L34" s="131">
        <v>0</v>
      </c>
      <c r="M34" s="131">
        <v>0</v>
      </c>
      <c r="N34" s="131">
        <v>0</v>
      </c>
      <c r="O34" s="132">
        <v>96.51410169055778</v>
      </c>
      <c r="P34" s="132">
        <v>96.51410169055778</v>
      </c>
      <c r="Q34" s="132">
        <v>96.51410169055778</v>
      </c>
      <c r="R34" s="132">
        <v>94.738633764003922</v>
      </c>
      <c r="S34" s="131">
        <v>10.225935151703052</v>
      </c>
      <c r="T34" s="131">
        <v>9.1620102805738686</v>
      </c>
      <c r="U34" s="7">
        <v>3.2139643383665</v>
      </c>
      <c r="V34" s="131">
        <v>6</v>
      </c>
      <c r="W34" s="131">
        <v>1</v>
      </c>
      <c r="X34" s="131">
        <v>15</v>
      </c>
      <c r="Y34" s="237">
        <v>91.4180649693551</v>
      </c>
      <c r="Z34" s="237">
        <v>100</v>
      </c>
      <c r="AA34" s="131">
        <v>5.5</v>
      </c>
      <c r="AB34" s="131">
        <v>2.8041711997082124</v>
      </c>
      <c r="AC34" s="131">
        <v>6.396783226606237</v>
      </c>
      <c r="AD34" s="131">
        <v>4.8495808450852138</v>
      </c>
      <c r="AE34" s="131">
        <v>0</v>
      </c>
      <c r="AF34" s="131">
        <v>0</v>
      </c>
      <c r="AG34" s="131">
        <v>0</v>
      </c>
      <c r="AH34" s="131">
        <v>0</v>
      </c>
      <c r="AI34" s="131">
        <v>0</v>
      </c>
      <c r="AJ34" s="131">
        <v>0</v>
      </c>
      <c r="AK34" s="131">
        <v>0</v>
      </c>
      <c r="AL34" s="131">
        <v>0</v>
      </c>
      <c r="AM34" s="238">
        <v>3.1830403887605865</v>
      </c>
      <c r="AN34" s="238">
        <v>6.81497070223985</v>
      </c>
      <c r="AO34" s="238">
        <v>10.972482990307562</v>
      </c>
      <c r="AP34" s="238">
        <v>10.865466272411199</v>
      </c>
      <c r="AQ34" s="238">
        <v>10.316216411329727</v>
      </c>
      <c r="AR34" s="238">
        <v>10.017954327743483</v>
      </c>
      <c r="AS34" s="238">
        <v>9.8551786435219899</v>
      </c>
      <c r="AT34" s="238">
        <v>3.1626236077021459</v>
      </c>
      <c r="AU34" s="238">
        <v>6.2892618441302677</v>
      </c>
      <c r="AV34" s="238">
        <v>9.8976729418382252</v>
      </c>
      <c r="AW34" s="238">
        <v>9.8490542339711862</v>
      </c>
      <c r="AX34" s="238">
        <v>8.2304369878432322</v>
      </c>
      <c r="AY34" s="238">
        <v>7.63896792099019</v>
      </c>
      <c r="AZ34" s="238">
        <v>8.663656279608194</v>
      </c>
      <c r="BA34" s="238">
        <v>9.1795212498462657</v>
      </c>
      <c r="BB34" s="238">
        <v>11.506923306146772</v>
      </c>
      <c r="BC34" s="238">
        <v>3.146827697437919</v>
      </c>
      <c r="BD34" s="238">
        <v>5.7808945063205792</v>
      </c>
      <c r="BE34" s="238">
        <v>9.0923044226439522</v>
      </c>
      <c r="BF34" s="238">
        <v>9.2418211890148534</v>
      </c>
      <c r="BG34" s="238">
        <v>8.1375772238570487</v>
      </c>
      <c r="BH34" s="238">
        <v>6.8611278429645388</v>
      </c>
      <c r="BI34" s="238">
        <v>7.9791564017584546</v>
      </c>
      <c r="BJ34" s="238">
        <v>9.0675764089940412</v>
      </c>
      <c r="BK34" s="238">
        <v>9.4699183415600832</v>
      </c>
      <c r="BL34" s="238">
        <v>11.653761250829021</v>
      </c>
      <c r="BM34" s="238">
        <v>11.607967045290691</v>
      </c>
      <c r="BN34" s="238">
        <v>7.5659186166846952</v>
      </c>
      <c r="BO34" s="238">
        <v>3.2053746530209808</v>
      </c>
      <c r="BP34" s="238">
        <v>5.2935747651289171</v>
      </c>
      <c r="BQ34" s="238">
        <v>8.0302618532015586</v>
      </c>
      <c r="BR34" s="238">
        <v>8.4661440296351866</v>
      </c>
      <c r="BS34" s="238">
        <v>7.0418345679781149</v>
      </c>
      <c r="BT34" s="238">
        <v>6.0774301840233509</v>
      </c>
      <c r="BU34" s="238">
        <v>7.3218017094849861</v>
      </c>
      <c r="BV34" s="238">
        <v>8.5932445829798372</v>
      </c>
      <c r="BW34" s="238">
        <v>9.1212348360981323</v>
      </c>
      <c r="BX34" s="238">
        <v>10.090685290232246</v>
      </c>
      <c r="BY34" s="275">
        <v>9.4347816384635497</v>
      </c>
      <c r="BZ34" s="238">
        <v>3.2493901735684658</v>
      </c>
      <c r="CA34" s="238">
        <v>4.7360152953200343</v>
      </c>
      <c r="CB34" s="238">
        <v>6.6840783278410116</v>
      </c>
      <c r="CC34" s="238">
        <v>8.0765289077581315</v>
      </c>
      <c r="CD34" s="238">
        <v>6.255708087684571</v>
      </c>
      <c r="CE34" s="238">
        <v>5.1651379990475785</v>
      </c>
      <c r="CF34" s="238">
        <v>6.1982870660744194</v>
      </c>
      <c r="CG34" s="238">
        <v>7.0297876522384906</v>
      </c>
      <c r="CH34" s="238">
        <v>7.5561851781500149</v>
      </c>
      <c r="CI34" s="238">
        <v>8.3230681147388292</v>
      </c>
      <c r="CJ34" s="238">
        <v>6.4066890015724027</v>
      </c>
      <c r="CK34" s="238">
        <v>3.4290984603118631</v>
      </c>
      <c r="CL34" s="238">
        <v>4.31446349022925</v>
      </c>
      <c r="CM34" s="238">
        <v>5.8757414169427626</v>
      </c>
      <c r="CN34" s="238">
        <v>6.2331340036919363</v>
      </c>
      <c r="CO34" s="238">
        <v>5.2431799552173963</v>
      </c>
      <c r="CP34" s="238">
        <v>4.6329198074892304</v>
      </c>
      <c r="CQ34" s="238">
        <v>5.0706241313476186</v>
      </c>
      <c r="CR34" s="238">
        <v>5.6041114421649638</v>
      </c>
      <c r="CS34" s="238">
        <v>6.3946515899828924</v>
      </c>
      <c r="CT34" s="238">
        <v>6.9214912166758982</v>
      </c>
      <c r="CU34" s="238">
        <v>3.3193427959183248</v>
      </c>
      <c r="CV34" s="238">
        <v>3.7840875279556569</v>
      </c>
      <c r="CW34" s="238">
        <v>5.1028554604792014</v>
      </c>
      <c r="CX34" s="238">
        <v>5.6337547974679243</v>
      </c>
      <c r="CY34" s="238">
        <v>4.4883084173598169</v>
      </c>
      <c r="CZ34" s="238">
        <v>4.1050350719163884</v>
      </c>
      <c r="DA34" s="238">
        <v>4.4831878203822244</v>
      </c>
      <c r="DB34" s="238">
        <v>4.89336610037717</v>
      </c>
      <c r="DC34" s="238">
        <v>5.318406958779085</v>
      </c>
      <c r="DD34" s="238">
        <v>5.8452379495248756</v>
      </c>
      <c r="DE34" s="238">
        <v>3.2666779302298505</v>
      </c>
      <c r="DF34" s="238">
        <v>4.4607068623783723</v>
      </c>
      <c r="DG34" s="238">
        <v>4.5723554970921176</v>
      </c>
      <c r="DH34" s="238">
        <v>3.926396975658629</v>
      </c>
      <c r="DI34" s="238">
        <v>3.4275951010082171</v>
      </c>
      <c r="DJ34" s="238">
        <v>3.7142464697425188</v>
      </c>
      <c r="DK34" s="238">
        <v>3.9342038262299708</v>
      </c>
      <c r="DL34" s="238">
        <v>4.2239222268512284</v>
      </c>
      <c r="DM34" s="238">
        <v>4.4490924901318927</v>
      </c>
      <c r="DN34" s="238">
        <v>2.5010656712079653</v>
      </c>
      <c r="DO34" s="238">
        <v>4.0216471424914984</v>
      </c>
      <c r="DP34" s="238">
        <v>4.0565168337563753</v>
      </c>
      <c r="DQ34" s="238">
        <v>3.2437394691980481</v>
      </c>
      <c r="DR34" s="238">
        <v>3.5098354011480248</v>
      </c>
      <c r="DS34" s="238">
        <v>3.0493101774129929</v>
      </c>
      <c r="DT34" s="238">
        <v>3.2174293319396954</v>
      </c>
      <c r="DU34" s="238">
        <v>3.3904616183531351</v>
      </c>
      <c r="DV34" s="238">
        <v>2.3231551708164879</v>
      </c>
      <c r="DW34" s="238">
        <v>2.5466062009879358</v>
      </c>
      <c r="DX34" s="238">
        <v>2.6423002536322988</v>
      </c>
      <c r="DY34" s="238">
        <v>2.608850568376563</v>
      </c>
      <c r="DZ34" s="238">
        <v>2.5904290929742912</v>
      </c>
      <c r="EA34" s="238">
        <v>2.495288185518985</v>
      </c>
      <c r="EB34" s="238">
        <v>2.0206219967740036</v>
      </c>
      <c r="EC34" s="238">
        <v>2.4123844500656868</v>
      </c>
      <c r="ED34" s="238">
        <v>1.5153420342023594</v>
      </c>
    </row>
    <row r="35" spans="1:134" x14ac:dyDescent="0.25">
      <c r="A35" s="262">
        <v>1815</v>
      </c>
      <c r="B35" s="237">
        <v>100.25158213454529</v>
      </c>
      <c r="C35" s="238">
        <v>99.915233943029904</v>
      </c>
      <c r="D35" s="130">
        <v>2017.75</v>
      </c>
      <c r="E35" s="238">
        <v>516.22480196099423</v>
      </c>
      <c r="F35" s="238">
        <v>219.86277176344629</v>
      </c>
      <c r="G35" s="238">
        <v>70.477429860240136</v>
      </c>
      <c r="H35" s="238">
        <v>0</v>
      </c>
      <c r="I35" s="238">
        <v>9.3125240757881329</v>
      </c>
      <c r="J35" s="131">
        <v>0</v>
      </c>
      <c r="K35" s="131">
        <v>0</v>
      </c>
      <c r="L35" s="131">
        <v>0</v>
      </c>
      <c r="M35" s="131">
        <v>0</v>
      </c>
      <c r="N35" s="131">
        <v>0</v>
      </c>
      <c r="O35" s="132">
        <v>96.562505319855404</v>
      </c>
      <c r="P35" s="132">
        <v>96.562505319855404</v>
      </c>
      <c r="Q35" s="132">
        <v>96.562505319855404</v>
      </c>
      <c r="R35" s="132">
        <v>94.794413249448382</v>
      </c>
      <c r="S35" s="131">
        <v>10.255773103324964</v>
      </c>
      <c r="T35" s="131">
        <v>9.1680809255443787</v>
      </c>
      <c r="U35" s="7">
        <v>3.2196803155329898</v>
      </c>
      <c r="V35" s="131">
        <v>6</v>
      </c>
      <c r="W35" s="131">
        <v>1</v>
      </c>
      <c r="X35" s="131">
        <v>15</v>
      </c>
      <c r="Y35" s="237">
        <v>91.368473058724931</v>
      </c>
      <c r="Z35" s="237">
        <v>100</v>
      </c>
      <c r="AA35" s="131">
        <v>5.5</v>
      </c>
      <c r="AB35" s="131">
        <v>2.8122799709627135</v>
      </c>
      <c r="AC35" s="131">
        <v>6.4145173546912977</v>
      </c>
      <c r="AD35" s="131">
        <v>4.8635326737326032</v>
      </c>
      <c r="AE35" s="131">
        <v>0</v>
      </c>
      <c r="AF35" s="131">
        <v>0</v>
      </c>
      <c r="AG35" s="131">
        <v>0</v>
      </c>
      <c r="AH35" s="131">
        <v>0</v>
      </c>
      <c r="AI35" s="131">
        <v>0</v>
      </c>
      <c r="AJ35" s="131">
        <v>0</v>
      </c>
      <c r="AK35" s="131">
        <v>0</v>
      </c>
      <c r="AL35" s="131">
        <v>0</v>
      </c>
      <c r="AM35" s="238">
        <v>3.1924165561498397</v>
      </c>
      <c r="AN35" s="238">
        <v>6.8328541600528911</v>
      </c>
      <c r="AO35" s="238">
        <v>11.007325087665379</v>
      </c>
      <c r="AP35" s="238">
        <v>10.899514510856509</v>
      </c>
      <c r="AQ35" s="238">
        <v>10.351904244924178</v>
      </c>
      <c r="AR35" s="238">
        <v>10.049822543942916</v>
      </c>
      <c r="AS35" s="238">
        <v>9.8849033816888063</v>
      </c>
      <c r="AT35" s="238">
        <v>3.171154768779584</v>
      </c>
      <c r="AU35" s="238">
        <v>6.305571339575307</v>
      </c>
      <c r="AV35" s="238">
        <v>9.9279798016206939</v>
      </c>
      <c r="AW35" s="238">
        <v>9.8792586410804173</v>
      </c>
      <c r="AX35" s="238">
        <v>8.2596050411864468</v>
      </c>
      <c r="AY35" s="238">
        <v>7.6645530732332441</v>
      </c>
      <c r="AZ35" s="238">
        <v>8.6902416791767205</v>
      </c>
      <c r="BA35" s="238">
        <v>9.2089238632166381</v>
      </c>
      <c r="BB35" s="238">
        <v>11.534367569187596</v>
      </c>
      <c r="BC35" s="238">
        <v>3.1555615854958114</v>
      </c>
      <c r="BD35" s="238">
        <v>5.7957756013727186</v>
      </c>
      <c r="BE35" s="238">
        <v>9.1185622334093956</v>
      </c>
      <c r="BF35" s="238">
        <v>9.2682718358428655</v>
      </c>
      <c r="BG35" s="238">
        <v>8.1625257633637709</v>
      </c>
      <c r="BH35" s="238">
        <v>6.8832067983261505</v>
      </c>
      <c r="BI35" s="238">
        <v>8.0017591195954054</v>
      </c>
      <c r="BJ35" s="238">
        <v>9.0941938094622152</v>
      </c>
      <c r="BK35" s="238">
        <v>9.4980590264765414</v>
      </c>
      <c r="BL35" s="238">
        <v>11.682483868501889</v>
      </c>
      <c r="BM35" s="238">
        <v>11.635167366094219</v>
      </c>
      <c r="BN35" s="238">
        <v>7.5822239528263138</v>
      </c>
      <c r="BO35" s="238">
        <v>3.2137625980320541</v>
      </c>
      <c r="BP35" s="238">
        <v>5.3068006332313917</v>
      </c>
      <c r="BQ35" s="238">
        <v>8.0531723959531547</v>
      </c>
      <c r="BR35" s="238">
        <v>8.4887905854541721</v>
      </c>
      <c r="BS35" s="238">
        <v>7.0615302005930323</v>
      </c>
      <c r="BT35" s="238">
        <v>6.0970937880086549</v>
      </c>
      <c r="BU35" s="238">
        <v>7.3418668756837473</v>
      </c>
      <c r="BV35" s="238">
        <v>8.6154204516542556</v>
      </c>
      <c r="BW35" s="238">
        <v>9.1472308434542491</v>
      </c>
      <c r="BX35" s="238">
        <v>10.114482384487463</v>
      </c>
      <c r="BY35" s="275">
        <v>9.4542481028591219</v>
      </c>
      <c r="BZ35" s="238">
        <v>3.2576784443919355</v>
      </c>
      <c r="CA35" s="238">
        <v>4.7474549128044021</v>
      </c>
      <c r="CB35" s="238">
        <v>6.7033236024919844</v>
      </c>
      <c r="CC35" s="238">
        <v>8.0985530293590084</v>
      </c>
      <c r="CD35" s="238">
        <v>6.2724868151577704</v>
      </c>
      <c r="CE35" s="238">
        <v>5.1803676397794831</v>
      </c>
      <c r="CF35" s="238">
        <v>6.2147429388478121</v>
      </c>
      <c r="CG35" s="238">
        <v>7.0479043720884853</v>
      </c>
      <c r="CH35" s="238">
        <v>7.5773095511261319</v>
      </c>
      <c r="CI35" s="238">
        <v>8.3422704780327877</v>
      </c>
      <c r="CJ35" s="238">
        <v>6.4210103897916637</v>
      </c>
      <c r="CK35" s="238">
        <v>3.4368994751472761</v>
      </c>
      <c r="CL35" s="238">
        <v>4.3235031860195612</v>
      </c>
      <c r="CM35" s="238">
        <v>5.8942380452020684</v>
      </c>
      <c r="CN35" s="238">
        <v>6.2549764606278329</v>
      </c>
      <c r="CO35" s="238">
        <v>5.2582640445078317</v>
      </c>
      <c r="CP35" s="238">
        <v>4.6450264360673543</v>
      </c>
      <c r="CQ35" s="238">
        <v>5.0842517236589622</v>
      </c>
      <c r="CR35" s="238">
        <v>5.6183502309212265</v>
      </c>
      <c r="CS35" s="238">
        <v>6.4093767663214773</v>
      </c>
      <c r="CT35" s="238">
        <v>6.9352592159677187</v>
      </c>
      <c r="CU35" s="238">
        <v>3.3256358129725201</v>
      </c>
      <c r="CV35" s="238">
        <v>3.7911523491055985</v>
      </c>
      <c r="CW35" s="238">
        <v>5.1197279759222338</v>
      </c>
      <c r="CX35" s="238">
        <v>5.6543078588277158</v>
      </c>
      <c r="CY35" s="238">
        <v>4.501105452980954</v>
      </c>
      <c r="CZ35" s="238">
        <v>4.114842134980087</v>
      </c>
      <c r="DA35" s="238">
        <v>4.4937133457700016</v>
      </c>
      <c r="DB35" s="238">
        <v>4.9039243467710172</v>
      </c>
      <c r="DC35" s="238">
        <v>5.3289716174727531</v>
      </c>
      <c r="DD35" s="238">
        <v>5.8552406937649488</v>
      </c>
      <c r="DE35" s="238">
        <v>3.2734470187205273</v>
      </c>
      <c r="DF35" s="238">
        <v>4.4748994199912175</v>
      </c>
      <c r="DG35" s="238">
        <v>4.5879392449419996</v>
      </c>
      <c r="DH35" s="238">
        <v>3.9377549881443139</v>
      </c>
      <c r="DI35" s="238">
        <v>3.4353401108322221</v>
      </c>
      <c r="DJ35" s="238">
        <v>3.7217907640651973</v>
      </c>
      <c r="DK35" s="238">
        <v>3.9421455767411433</v>
      </c>
      <c r="DL35" s="238">
        <v>4.2313281597856802</v>
      </c>
      <c r="DM35" s="238">
        <v>4.4557508465531761</v>
      </c>
      <c r="DN35" s="238">
        <v>2.5066278659778822</v>
      </c>
      <c r="DO35" s="238">
        <v>4.034129043427197</v>
      </c>
      <c r="DP35" s="238">
        <v>4.0697736534349644</v>
      </c>
      <c r="DQ35" s="238">
        <v>3.2534528772727804</v>
      </c>
      <c r="DR35" s="238">
        <v>3.5159977251490013</v>
      </c>
      <c r="DS35" s="238">
        <v>3.0547061346338746</v>
      </c>
      <c r="DT35" s="238">
        <v>3.2229607724105591</v>
      </c>
      <c r="DU35" s="238">
        <v>3.3956020314745103</v>
      </c>
      <c r="DV35" s="238">
        <v>2.3398365223986457</v>
      </c>
      <c r="DW35" s="238">
        <v>2.5514642680162605</v>
      </c>
      <c r="DX35" s="238">
        <v>2.6460709260230075</v>
      </c>
      <c r="DY35" s="238">
        <v>2.612273044718036</v>
      </c>
      <c r="DZ35" s="238">
        <v>2.5935133610477741</v>
      </c>
      <c r="EA35" s="238">
        <v>2.4995469890132735</v>
      </c>
      <c r="EB35" s="238">
        <v>2.0245852899951728</v>
      </c>
      <c r="EC35" s="238">
        <v>2.4164679609110915</v>
      </c>
      <c r="ED35" s="238">
        <v>1.5185859353006681</v>
      </c>
    </row>
    <row r="36" spans="1:134" x14ac:dyDescent="0.25">
      <c r="A36" s="262">
        <v>1810</v>
      </c>
      <c r="B36" s="237">
        <v>100.05033865385921</v>
      </c>
      <c r="C36" s="238">
        <v>99.801560946436311</v>
      </c>
      <c r="D36" s="130">
        <v>2017.6666666666667</v>
      </c>
      <c r="E36" s="238">
        <v>516.41447628174501</v>
      </c>
      <c r="F36" s="238">
        <v>220.08658633197228</v>
      </c>
      <c r="G36" s="238">
        <v>70.531608876339305</v>
      </c>
      <c r="H36" s="238">
        <v>0</v>
      </c>
      <c r="I36" s="238">
        <v>9.288286784311822</v>
      </c>
      <c r="J36" s="131">
        <v>0</v>
      </c>
      <c r="K36" s="131">
        <v>0</v>
      </c>
      <c r="L36" s="131">
        <v>0</v>
      </c>
      <c r="M36" s="131">
        <v>0</v>
      </c>
      <c r="N36" s="131">
        <v>0</v>
      </c>
      <c r="O36" s="132">
        <v>96.616988420022395</v>
      </c>
      <c r="P36" s="132">
        <v>96.616988420022395</v>
      </c>
      <c r="Q36" s="132">
        <v>96.616988420022395</v>
      </c>
      <c r="R36" s="132">
        <v>94.857204427292913</v>
      </c>
      <c r="S36" s="131">
        <v>10.284731433609286</v>
      </c>
      <c r="T36" s="131">
        <v>9.1739595730349599</v>
      </c>
      <c r="U36" s="7">
        <v>3.2253962926994899</v>
      </c>
      <c r="V36" s="131">
        <v>6</v>
      </c>
      <c r="W36" s="131">
        <v>1</v>
      </c>
      <c r="X36" s="131">
        <v>15</v>
      </c>
      <c r="Y36" s="237">
        <v>91.320480887147596</v>
      </c>
      <c r="Z36" s="237">
        <v>100</v>
      </c>
      <c r="AA36" s="131">
        <v>5.5</v>
      </c>
      <c r="AB36" s="131">
        <v>2.8204121902047214</v>
      </c>
      <c r="AC36" s="131">
        <v>6.4323006480032863</v>
      </c>
      <c r="AD36" s="131">
        <v>4.8775246405957446</v>
      </c>
      <c r="AE36" s="131">
        <v>0</v>
      </c>
      <c r="AF36" s="131">
        <v>0</v>
      </c>
      <c r="AG36" s="131">
        <v>0</v>
      </c>
      <c r="AH36" s="131">
        <v>0</v>
      </c>
      <c r="AI36" s="131">
        <v>0</v>
      </c>
      <c r="AJ36" s="131">
        <v>0</v>
      </c>
      <c r="AK36" s="131">
        <v>0</v>
      </c>
      <c r="AL36" s="131">
        <v>0</v>
      </c>
      <c r="AM36" s="238">
        <v>3.2018203425775509</v>
      </c>
      <c r="AN36" s="238">
        <v>6.8507845466169117</v>
      </c>
      <c r="AO36" s="238">
        <v>11.042277822856889</v>
      </c>
      <c r="AP36" s="238">
        <v>10.933669443530162</v>
      </c>
      <c r="AQ36" s="238">
        <v>10.38771553671468</v>
      </c>
      <c r="AR36" s="238">
        <v>10.081792136448378</v>
      </c>
      <c r="AS36" s="238">
        <v>9.9147177742487518</v>
      </c>
      <c r="AT36" s="238">
        <v>3.1797089426205871</v>
      </c>
      <c r="AU36" s="238">
        <v>6.3219231292749001</v>
      </c>
      <c r="AV36" s="238">
        <v>9.958379461574868</v>
      </c>
      <c r="AW36" s="238">
        <v>9.9095556770032527</v>
      </c>
      <c r="AX36" s="238">
        <v>8.2888764639299826</v>
      </c>
      <c r="AY36" s="238">
        <v>7.6902239176825278</v>
      </c>
      <c r="AZ36" s="238">
        <v>8.7169086590210938</v>
      </c>
      <c r="BA36" s="238">
        <v>9.2384206551011463</v>
      </c>
      <c r="BB36" s="238">
        <v>11.561877287394305</v>
      </c>
      <c r="BC36" s="238">
        <v>3.1643197140930028</v>
      </c>
      <c r="BD36" s="238">
        <v>5.8106950031245761</v>
      </c>
      <c r="BE36" s="238">
        <v>9.144895874524785</v>
      </c>
      <c r="BF36" s="238">
        <v>9.2947981860093574</v>
      </c>
      <c r="BG36" s="238">
        <v>8.1875507911920664</v>
      </c>
      <c r="BH36" s="238">
        <v>6.9053568032704282</v>
      </c>
      <c r="BI36" s="238">
        <v>8.0244258646085367</v>
      </c>
      <c r="BJ36" s="238">
        <v>9.1208893439295657</v>
      </c>
      <c r="BK36" s="238">
        <v>9.5262833338825494</v>
      </c>
      <c r="BL36" s="238">
        <v>11.711277277805737</v>
      </c>
      <c r="BM36" s="238">
        <v>11.662431423937052</v>
      </c>
      <c r="BN36" s="238">
        <v>7.5985644286515797</v>
      </c>
      <c r="BO36" s="238">
        <v>3.2221724929332956</v>
      </c>
      <c r="BP36" s="238">
        <v>5.3200595458443587</v>
      </c>
      <c r="BQ36" s="238">
        <v>8.0761483030700454</v>
      </c>
      <c r="BR36" s="238">
        <v>8.5114977197948125</v>
      </c>
      <c r="BS36" s="238">
        <v>7.0812809208333487</v>
      </c>
      <c r="BT36" s="238">
        <v>6.1168210138390453</v>
      </c>
      <c r="BU36" s="238">
        <v>7.361987029836266</v>
      </c>
      <c r="BV36" s="238">
        <v>8.6376535477411203</v>
      </c>
      <c r="BW36" s="238">
        <v>9.1733009408223634</v>
      </c>
      <c r="BX36" s="238">
        <v>10.138335599975081</v>
      </c>
      <c r="BY36" s="275">
        <v>9.473754731749283</v>
      </c>
      <c r="BZ36" s="238">
        <v>3.2659878562386666</v>
      </c>
      <c r="CA36" s="238">
        <v>4.7589221621353808</v>
      </c>
      <c r="CB36" s="238">
        <v>6.7226242895091186</v>
      </c>
      <c r="CC36" s="238">
        <v>8.1206372091775787</v>
      </c>
      <c r="CD36" s="238">
        <v>6.2893105456413778</v>
      </c>
      <c r="CE36" s="238">
        <v>5.1956421857892821</v>
      </c>
      <c r="CF36" s="238">
        <v>6.2312425004252008</v>
      </c>
      <c r="CG36" s="238">
        <v>7.0660677811920332</v>
      </c>
      <c r="CH36" s="238">
        <v>7.5984929802427637</v>
      </c>
      <c r="CI36" s="238">
        <v>8.3615171435901061</v>
      </c>
      <c r="CJ36" s="238">
        <v>6.4353637917641713</v>
      </c>
      <c r="CK36" s="238">
        <v>3.4447182368724816</v>
      </c>
      <c r="CL36" s="238">
        <v>4.3325618218472997</v>
      </c>
      <c r="CM36" s="238">
        <v>5.9127929001995314</v>
      </c>
      <c r="CN36" s="238">
        <v>6.2768954589832076</v>
      </c>
      <c r="CO36" s="238">
        <v>5.2733915291712403</v>
      </c>
      <c r="CP36" s="238">
        <v>4.657164701380295</v>
      </c>
      <c r="CQ36" s="238">
        <v>5.0979159409039214</v>
      </c>
      <c r="CR36" s="238">
        <v>5.6326251972423602</v>
      </c>
      <c r="CS36" s="238">
        <v>6.4241358508120774</v>
      </c>
      <c r="CT36" s="238">
        <v>6.9490546021041597</v>
      </c>
      <c r="CU36" s="238">
        <v>3.3319407607208555</v>
      </c>
      <c r="CV36" s="238">
        <v>3.798230360145471</v>
      </c>
      <c r="CW36" s="238">
        <v>5.1366562800859068</v>
      </c>
      <c r="CX36" s="238">
        <v>5.6749359018554886</v>
      </c>
      <c r="CY36" s="238">
        <v>4.5139389754264689</v>
      </c>
      <c r="CZ36" s="238">
        <v>4.1246726274382075</v>
      </c>
      <c r="DA36" s="238">
        <v>4.5042635827444855</v>
      </c>
      <c r="DB36" s="238">
        <v>4.9145053743271152</v>
      </c>
      <c r="DC36" s="238">
        <v>5.3395572621522573</v>
      </c>
      <c r="DD36" s="238">
        <v>5.8652605553393702</v>
      </c>
      <c r="DE36" s="238">
        <v>3.2802301338645727</v>
      </c>
      <c r="DF36" s="238">
        <v>4.4891371338310488</v>
      </c>
      <c r="DG36" s="238">
        <v>4.6035761061591387</v>
      </c>
      <c r="DH36" s="238">
        <v>3.9491458563112261</v>
      </c>
      <c r="DI36" s="238">
        <v>3.4431026213164047</v>
      </c>
      <c r="DJ36" s="238">
        <v>3.7293503821897258</v>
      </c>
      <c r="DK36" s="238">
        <v>3.9501033588063397</v>
      </c>
      <c r="DL36" s="238">
        <v>4.2387470777704435</v>
      </c>
      <c r="DM36" s="238">
        <v>4.4624191676381137</v>
      </c>
      <c r="DN36" s="238">
        <v>2.5122024306791508</v>
      </c>
      <c r="DO36" s="238">
        <v>4.0466496841740263</v>
      </c>
      <c r="DP36" s="238">
        <v>4.0830737968011981</v>
      </c>
      <c r="DQ36" s="238">
        <v>3.263195372238529</v>
      </c>
      <c r="DR36" s="238">
        <v>3.5221708685283106</v>
      </c>
      <c r="DS36" s="238">
        <v>3.0601116403600366</v>
      </c>
      <c r="DT36" s="238">
        <v>3.228501722595686</v>
      </c>
      <c r="DU36" s="238">
        <v>3.4007502381797785</v>
      </c>
      <c r="DV36" s="238">
        <v>2.3566376539654139</v>
      </c>
      <c r="DW36" s="238">
        <v>2.556331602600475</v>
      </c>
      <c r="DX36" s="238">
        <v>2.6498469793200905</v>
      </c>
      <c r="DY36" s="238">
        <v>2.6157000109082089</v>
      </c>
      <c r="DZ36" s="238">
        <v>2.5966013013736848</v>
      </c>
      <c r="EA36" s="238">
        <v>2.5038130611698608</v>
      </c>
      <c r="EB36" s="238">
        <v>2.0285563569083802</v>
      </c>
      <c r="EC36" s="238">
        <v>2.4205583840298797</v>
      </c>
      <c r="ED36" s="238">
        <v>1.5218367806360629</v>
      </c>
    </row>
    <row r="37" spans="1:134" x14ac:dyDescent="0.25">
      <c r="A37" s="262">
        <v>1805</v>
      </c>
      <c r="B37" s="237">
        <v>99.837111467948247</v>
      </c>
      <c r="C37" s="238">
        <v>99.613625621920249</v>
      </c>
      <c r="D37" s="130">
        <v>2017.5833333333333</v>
      </c>
      <c r="E37" s="238">
        <v>516.61047307985427</v>
      </c>
      <c r="F37" s="238">
        <v>220.3178613861146</v>
      </c>
      <c r="G37" s="238">
        <v>70.587593859641629</v>
      </c>
      <c r="H37" s="238">
        <v>0</v>
      </c>
      <c r="I37" s="238">
        <v>9.2632415831196795</v>
      </c>
      <c r="J37" s="131">
        <v>0</v>
      </c>
      <c r="K37" s="131">
        <v>0</v>
      </c>
      <c r="L37" s="131">
        <v>0</v>
      </c>
      <c r="M37" s="131">
        <v>0</v>
      </c>
      <c r="N37" s="131">
        <v>0</v>
      </c>
      <c r="O37" s="132">
        <v>96.665443648941391</v>
      </c>
      <c r="P37" s="132">
        <v>96.665443648941391</v>
      </c>
      <c r="Q37" s="132">
        <v>96.665443648941391</v>
      </c>
      <c r="R37" s="132">
        <v>94.913053723862362</v>
      </c>
      <c r="S37" s="131">
        <v>10.314740945151062</v>
      </c>
      <c r="T37" s="131">
        <v>9.1800381354722695</v>
      </c>
      <c r="U37" s="7">
        <v>3.2311122698659802</v>
      </c>
      <c r="V37" s="131">
        <v>6</v>
      </c>
      <c r="W37" s="131">
        <v>1</v>
      </c>
      <c r="X37" s="131">
        <v>15</v>
      </c>
      <c r="Y37" s="237">
        <v>91.270888976517426</v>
      </c>
      <c r="Z37" s="237">
        <v>100</v>
      </c>
      <c r="AA37" s="131">
        <v>5.5</v>
      </c>
      <c r="AB37" s="131">
        <v>2.8285679252383988</v>
      </c>
      <c r="AC37" s="131">
        <v>6.4501332428454647</v>
      </c>
      <c r="AD37" s="131">
        <v>4.8915568611489864</v>
      </c>
      <c r="AE37" s="131">
        <v>0</v>
      </c>
      <c r="AF37" s="131">
        <v>0</v>
      </c>
      <c r="AG37" s="131">
        <v>0</v>
      </c>
      <c r="AH37" s="131">
        <v>0</v>
      </c>
      <c r="AI37" s="131">
        <v>0</v>
      </c>
      <c r="AJ37" s="131">
        <v>0</v>
      </c>
      <c r="AK37" s="131">
        <v>0</v>
      </c>
      <c r="AL37" s="131">
        <v>0</v>
      </c>
      <c r="AM37" s="238">
        <v>3.2112518294001267</v>
      </c>
      <c r="AN37" s="238">
        <v>6.8687619850798125</v>
      </c>
      <c r="AO37" s="238">
        <v>11.077341547202225</v>
      </c>
      <c r="AP37" s="238">
        <v>10.967931404771599</v>
      </c>
      <c r="AQ37" s="238">
        <v>10.423650713791343</v>
      </c>
      <c r="AR37" s="238">
        <v>10.113863427749212</v>
      </c>
      <c r="AS37" s="238">
        <v>9.9446220916131605</v>
      </c>
      <c r="AT37" s="238">
        <v>3.1882861913019678</v>
      </c>
      <c r="AU37" s="238">
        <v>6.3383173229078196</v>
      </c>
      <c r="AV37" s="238">
        <v>9.9888722058570316</v>
      </c>
      <c r="AW37" s="238">
        <v>9.9399456258074146</v>
      </c>
      <c r="AX37" s="238">
        <v>8.3182516224072689</v>
      </c>
      <c r="AY37" s="238">
        <v>7.7159807413466837</v>
      </c>
      <c r="AZ37" s="238">
        <v>8.7436574694797766</v>
      </c>
      <c r="BA37" s="238">
        <v>9.2680119271600621</v>
      </c>
      <c r="BB37" s="238">
        <v>11.589452616878981</v>
      </c>
      <c r="BC37" s="238">
        <v>3.1731021505081816</v>
      </c>
      <c r="BD37" s="238">
        <v>5.8256528101847449</v>
      </c>
      <c r="BE37" s="238">
        <v>9.1713055649819282</v>
      </c>
      <c r="BF37" s="238">
        <v>9.3214004561818236</v>
      </c>
      <c r="BG37" s="238">
        <v>8.2126525418431697</v>
      </c>
      <c r="BH37" s="238">
        <v>6.9275780864335301</v>
      </c>
      <c r="BI37" s="238">
        <v>8.0471568181692703</v>
      </c>
      <c r="BJ37" s="238">
        <v>9.1476632417545272</v>
      </c>
      <c r="BK37" s="238">
        <v>9.554591512269738</v>
      </c>
      <c r="BL37" s="238">
        <v>11.740141653218302</v>
      </c>
      <c r="BM37" s="238">
        <v>11.689759368170826</v>
      </c>
      <c r="BN37" s="238">
        <v>7.6149401198901945</v>
      </c>
      <c r="BO37" s="238">
        <v>3.2306043951639816</v>
      </c>
      <c r="BP37" s="238">
        <v>5.3333515855288374</v>
      </c>
      <c r="BQ37" s="238">
        <v>8.0991897610385539</v>
      </c>
      <c r="BR37" s="238">
        <v>8.5342655947021804</v>
      </c>
      <c r="BS37" s="238">
        <v>7.1010868827760918</v>
      </c>
      <c r="BT37" s="238">
        <v>6.1366120673639131</v>
      </c>
      <c r="BU37" s="238">
        <v>7.3821623226354989</v>
      </c>
      <c r="BV37" s="238">
        <v>8.6599440189223724</v>
      </c>
      <c r="BW37" s="238">
        <v>9.1994453393629776</v>
      </c>
      <c r="BX37" s="238">
        <v>10.162245069047303</v>
      </c>
      <c r="BY37" s="275">
        <v>9.4933016080041384</v>
      </c>
      <c r="BZ37" s="238">
        <v>3.2743184630334232</v>
      </c>
      <c r="CA37" s="238">
        <v>4.7704171100564379</v>
      </c>
      <c r="CB37" s="238">
        <v>6.7419805484398383</v>
      </c>
      <c r="CC37" s="238">
        <v>8.1427816109885764</v>
      </c>
      <c r="CD37" s="238">
        <v>6.3061793998399844</v>
      </c>
      <c r="CE37" s="238">
        <v>5.2109617694821226</v>
      </c>
      <c r="CF37" s="238">
        <v>6.2477858667962751</v>
      </c>
      <c r="CG37" s="238">
        <v>7.0842779998737484</v>
      </c>
      <c r="CH37" s="238">
        <v>7.6197356305997221</v>
      </c>
      <c r="CI37" s="238">
        <v>8.3808082136218474</v>
      </c>
      <c r="CJ37" s="238">
        <v>6.4497492790528472</v>
      </c>
      <c r="CK37" s="238">
        <v>3.4525547858607006</v>
      </c>
      <c r="CL37" s="238">
        <v>4.341639437395802</v>
      </c>
      <c r="CM37" s="238">
        <v>5.9314061652309684</v>
      </c>
      <c r="CN37" s="238">
        <v>6.2988912669784733</v>
      </c>
      <c r="CO37" s="238">
        <v>5.2885625340517199</v>
      </c>
      <c r="CP37" s="238">
        <v>4.6693346861004317</v>
      </c>
      <c r="CQ37" s="238">
        <v>5.1116168815141014</v>
      </c>
      <c r="CR37" s="238">
        <v>5.6469364330474745</v>
      </c>
      <c r="CS37" s="238">
        <v>6.438928921536121</v>
      </c>
      <c r="CT37" s="238">
        <v>6.9628774295622691</v>
      </c>
      <c r="CU37" s="238">
        <v>3.338257661782309</v>
      </c>
      <c r="CV37" s="238">
        <v>3.8053215857005269</v>
      </c>
      <c r="CW37" s="238">
        <v>5.1536405574347182</v>
      </c>
      <c r="CX37" s="238">
        <v>5.6956392000992455</v>
      </c>
      <c r="CY37" s="238">
        <v>4.5268090887272283</v>
      </c>
      <c r="CZ37" s="238">
        <v>4.1345266052644272</v>
      </c>
      <c r="DA37" s="238">
        <v>4.5148385893230358</v>
      </c>
      <c r="DB37" s="238">
        <v>4.925109232199552</v>
      </c>
      <c r="DC37" s="238">
        <v>5.3501639345049288</v>
      </c>
      <c r="DD37" s="238">
        <v>5.8752975635404159</v>
      </c>
      <c r="DE37" s="238">
        <v>3.2870273047275429</v>
      </c>
      <c r="DF37" s="238">
        <v>4.5034201475706901</v>
      </c>
      <c r="DG37" s="238">
        <v>4.6192662617675007</v>
      </c>
      <c r="DH37" s="238">
        <v>3.9605696752022004</v>
      </c>
      <c r="DI37" s="238">
        <v>3.4508826720053873</v>
      </c>
      <c r="DJ37" s="238">
        <v>3.7369253552414414</v>
      </c>
      <c r="DK37" s="238">
        <v>3.9580772047875343</v>
      </c>
      <c r="DL37" s="238">
        <v>4.2461790035726379</v>
      </c>
      <c r="DM37" s="238">
        <v>4.4690974682994744</v>
      </c>
      <c r="DN37" s="238">
        <v>2.5177893928216313</v>
      </c>
      <c r="DO37" s="238">
        <v>4.0592091849680321</v>
      </c>
      <c r="DP37" s="238">
        <v>4.0964174054381379</v>
      </c>
      <c r="DQ37" s="238">
        <v>3.2729670411962606</v>
      </c>
      <c r="DR37" s="238">
        <v>3.5283548502818629</v>
      </c>
      <c r="DS37" s="238">
        <v>3.0655267114882156</v>
      </c>
      <c r="DT37" s="238">
        <v>3.2340521988443292</v>
      </c>
      <c r="DU37" s="238">
        <v>3.4059062502851249</v>
      </c>
      <c r="DV37" s="238">
        <v>2.3735594255937329</v>
      </c>
      <c r="DW37" s="238">
        <v>2.5612082224199373</v>
      </c>
      <c r="DX37" s="238">
        <v>2.6536284212023253</v>
      </c>
      <c r="DY37" s="238">
        <v>2.619131472837176</v>
      </c>
      <c r="DZ37" s="238">
        <v>2.5996929183243807</v>
      </c>
      <c r="EA37" s="238">
        <v>2.5080864143944854</v>
      </c>
      <c r="EB37" s="238">
        <v>2.0325352127611622</v>
      </c>
      <c r="EC37" s="238">
        <v>2.4246557311226673</v>
      </c>
      <c r="ED37" s="238">
        <v>1.5250945850740998</v>
      </c>
    </row>
    <row r="38" spans="1:134" x14ac:dyDescent="0.25">
      <c r="A38" s="262">
        <v>1800</v>
      </c>
      <c r="B38" s="237">
        <v>99.698740983295011</v>
      </c>
      <c r="C38" s="238">
        <v>99.388868995048966</v>
      </c>
      <c r="D38" s="130">
        <v>2017.5</v>
      </c>
      <c r="E38" s="238">
        <v>516.80646987796354</v>
      </c>
      <c r="F38" s="238">
        <v>220.54913644025874</v>
      </c>
      <c r="G38" s="238">
        <v>70.64357884294418</v>
      </c>
      <c r="H38" s="238">
        <v>0</v>
      </c>
      <c r="I38" s="238">
        <v>9.238196381927537</v>
      </c>
      <c r="J38" s="131">
        <v>0</v>
      </c>
      <c r="K38" s="131">
        <v>0</v>
      </c>
      <c r="L38" s="131">
        <v>0</v>
      </c>
      <c r="M38" s="131">
        <v>0</v>
      </c>
      <c r="N38" s="131">
        <v>0</v>
      </c>
      <c r="O38" s="132">
        <v>96.719984829615925</v>
      </c>
      <c r="P38" s="132">
        <v>96.719984829615925</v>
      </c>
      <c r="Q38" s="132">
        <v>96.719984829615925</v>
      </c>
      <c r="R38" s="132">
        <v>94.975923488354269</v>
      </c>
      <c r="S38" s="131">
        <v>10.344838020552789</v>
      </c>
      <c r="T38" s="131">
        <v>9.1861207254966804</v>
      </c>
      <c r="U38" s="7">
        <v>3.2368282470324701</v>
      </c>
      <c r="V38" s="131">
        <v>6</v>
      </c>
      <c r="W38" s="131">
        <v>1</v>
      </c>
      <c r="X38" s="131">
        <v>15</v>
      </c>
      <c r="Y38" s="237">
        <v>91.221297065887484</v>
      </c>
      <c r="Z38" s="237">
        <v>100</v>
      </c>
      <c r="AA38" s="131">
        <v>5.5</v>
      </c>
      <c r="AB38" s="131">
        <v>2.8367472440638553</v>
      </c>
      <c r="AC38" s="131">
        <v>6.4680152758989777</v>
      </c>
      <c r="AD38" s="131">
        <v>4.9056294511986751</v>
      </c>
      <c r="AE38" s="131">
        <v>0</v>
      </c>
      <c r="AF38" s="131">
        <v>0</v>
      </c>
      <c r="AG38" s="131">
        <v>0</v>
      </c>
      <c r="AH38" s="131">
        <v>0</v>
      </c>
      <c r="AI38" s="131">
        <v>0</v>
      </c>
      <c r="AJ38" s="131">
        <v>0</v>
      </c>
      <c r="AK38" s="131">
        <v>0</v>
      </c>
      <c r="AL38" s="131">
        <v>0</v>
      </c>
      <c r="AM38" s="238">
        <v>3.2207110982135765</v>
      </c>
      <c r="AN38" s="238">
        <v>6.8867865989123587</v>
      </c>
      <c r="AO38" s="238">
        <v>11.112516613136947</v>
      </c>
      <c r="AP38" s="238">
        <v>11.002300729967486</v>
      </c>
      <c r="AQ38" s="238">
        <v>10.459710204721752</v>
      </c>
      <c r="AR38" s="238">
        <v>10.146036741360199</v>
      </c>
      <c r="AS38" s="238">
        <v>9.9746166050089613</v>
      </c>
      <c r="AT38" s="238">
        <v>3.1968865770679904</v>
      </c>
      <c r="AU38" s="238">
        <v>6.3547540304370784</v>
      </c>
      <c r="AV38" s="238">
        <v>10.019458319492717</v>
      </c>
      <c r="AW38" s="238">
        <v>9.9704287724317844</v>
      </c>
      <c r="AX38" s="238">
        <v>8.3477308842499891</v>
      </c>
      <c r="AY38" s="238">
        <v>7.741823832195192</v>
      </c>
      <c r="AZ38" s="238">
        <v>8.7704883616589253</v>
      </c>
      <c r="BA38" s="238">
        <v>9.2976979820193648</v>
      </c>
      <c r="BB38" s="238">
        <v>11.61709371412579</v>
      </c>
      <c r="BC38" s="238">
        <v>3.1819089622065841</v>
      </c>
      <c r="BD38" s="238">
        <v>5.8406491214155309</v>
      </c>
      <c r="BE38" s="238">
        <v>9.1977915244046677</v>
      </c>
      <c r="BF38" s="238">
        <v>9.3480788636478778</v>
      </c>
      <c r="BG38" s="238">
        <v>8.2378312505372602</v>
      </c>
      <c r="BH38" s="238">
        <v>6.949870877186771</v>
      </c>
      <c r="BI38" s="238">
        <v>8.0699521621619983</v>
      </c>
      <c r="BJ38" s="238">
        <v>9.1745157329684144</v>
      </c>
      <c r="BK38" s="238">
        <v>9.5829838108677379</v>
      </c>
      <c r="BL38" s="238">
        <v>11.769077169647105</v>
      </c>
      <c r="BM38" s="238">
        <v>11.717151348496898</v>
      </c>
      <c r="BN38" s="238">
        <v>7.6313511024349037</v>
      </c>
      <c r="BO38" s="238">
        <v>3.239058362313719</v>
      </c>
      <c r="BP38" s="238">
        <v>5.3466768350518619</v>
      </c>
      <c r="BQ38" s="238">
        <v>8.1222969568767063</v>
      </c>
      <c r="BR38" s="238">
        <v>8.5570943726544488</v>
      </c>
      <c r="BS38" s="238">
        <v>7.120948240929331</v>
      </c>
      <c r="BT38" s="238">
        <v>6.1564671550984134</v>
      </c>
      <c r="BU38" s="238">
        <v>7.4023929051870629</v>
      </c>
      <c r="BV38" s="238">
        <v>8.6822920132611277</v>
      </c>
      <c r="BW38" s="238">
        <v>9.2256642508384061</v>
      </c>
      <c r="BX38" s="238">
        <v>10.186210924367961</v>
      </c>
      <c r="BY38" s="275">
        <v>9.5128888146645725</v>
      </c>
      <c r="BZ38" s="238">
        <v>3.2826703188384485</v>
      </c>
      <c r="CA38" s="238">
        <v>4.78193982347205</v>
      </c>
      <c r="CB38" s="238">
        <v>6.7613925392905658</v>
      </c>
      <c r="CC38" s="238">
        <v>8.1649863990128697</v>
      </c>
      <c r="CD38" s="238">
        <v>6.3230934987819287</v>
      </c>
      <c r="CE38" s="238">
        <v>5.2263265236536318</v>
      </c>
      <c r="CF38" s="238">
        <v>6.2643731542586671</v>
      </c>
      <c r="CG38" s="238">
        <v>7.1025351487681849</v>
      </c>
      <c r="CH38" s="238">
        <v>7.6410376677580549</v>
      </c>
      <c r="CI38" s="238">
        <v>8.4001437905745302</v>
      </c>
      <c r="CJ38" s="238">
        <v>6.4641669233804926</v>
      </c>
      <c r="CK38" s="238">
        <v>3.4604091625770015</v>
      </c>
      <c r="CL38" s="238">
        <v>4.3507360724314577</v>
      </c>
      <c r="CM38" s="238">
        <v>5.9500780241689535</v>
      </c>
      <c r="CN38" s="238">
        <v>6.3209641537735939</v>
      </c>
      <c r="CO38" s="238">
        <v>5.3037771843523078</v>
      </c>
      <c r="CP38" s="238">
        <v>4.6815364731160818</v>
      </c>
      <c r="CQ38" s="238">
        <v>5.125354644185645</v>
      </c>
      <c r="CR38" s="238">
        <v>5.6612840304891021</v>
      </c>
      <c r="CS38" s="238">
        <v>6.4537560567548331</v>
      </c>
      <c r="CT38" s="238">
        <v>6.9767277529273581</v>
      </c>
      <c r="CU38" s="238">
        <v>3.3445865388186689</v>
      </c>
      <c r="CV38" s="238">
        <v>3.812426050441994</v>
      </c>
      <c r="CW38" s="238">
        <v>5.1706809930431703</v>
      </c>
      <c r="CX38" s="238">
        <v>5.716418028104945</v>
      </c>
      <c r="CY38" s="238">
        <v>4.5397158972109031</v>
      </c>
      <c r="CZ38" s="238">
        <v>4.1444041245659715</v>
      </c>
      <c r="DA38" s="238">
        <v>4.5254384236591276</v>
      </c>
      <c r="DB38" s="238">
        <v>4.9357359696484764</v>
      </c>
      <c r="DC38" s="238">
        <v>5.3607916763007522</v>
      </c>
      <c r="DD38" s="238">
        <v>5.8853517477104882</v>
      </c>
      <c r="DE38" s="238">
        <v>3.2938385604350824</v>
      </c>
      <c r="DF38" s="238">
        <v>4.5177486053400866</v>
      </c>
      <c r="DG38" s="238">
        <v>4.6350098934078288</v>
      </c>
      <c r="DH38" s="238">
        <v>3.9720265401346122</v>
      </c>
      <c r="DI38" s="238">
        <v>3.4586803025330739</v>
      </c>
      <c r="DJ38" s="238">
        <v>3.7445157144089292</v>
      </c>
      <c r="DK38" s="238">
        <v>3.9660671471120565</v>
      </c>
      <c r="DL38" s="238">
        <v>4.2536239599992403</v>
      </c>
      <c r="DM38" s="238">
        <v>4.4757857634723424</v>
      </c>
      <c r="DN38" s="238">
        <v>2.5233887799763637</v>
      </c>
      <c r="DO38" s="238">
        <v>4.0718076664182039</v>
      </c>
      <c r="DP38" s="238">
        <v>4.1098046213916035</v>
      </c>
      <c r="DQ38" s="238">
        <v>3.2827679715077656</v>
      </c>
      <c r="DR38" s="238">
        <v>3.5345496894388937</v>
      </c>
      <c r="DS38" s="238">
        <v>3.0709513649449836</v>
      </c>
      <c r="DT38" s="238">
        <v>3.2396122175337574</v>
      </c>
      <c r="DU38" s="238">
        <v>3.4110700796245772</v>
      </c>
      <c r="DV38" s="238">
        <v>2.3906027035361004</v>
      </c>
      <c r="DW38" s="238">
        <v>2.5660941451877313</v>
      </c>
      <c r="DX38" s="238">
        <v>2.6574152593594471</v>
      </c>
      <c r="DY38" s="238">
        <v>2.6225674364027589</v>
      </c>
      <c r="DZ38" s="238">
        <v>2.6027882162773603</v>
      </c>
      <c r="EA38" s="238">
        <v>2.5123670611139883</v>
      </c>
      <c r="EB38" s="238">
        <v>2.0365218728308618</v>
      </c>
      <c r="EC38" s="238">
        <v>2.4287600139098253</v>
      </c>
      <c r="ED38" s="238">
        <v>1.5283593635121686</v>
      </c>
    </row>
    <row r="39" spans="1:134" x14ac:dyDescent="0.25">
      <c r="A39" s="262">
        <v>1795</v>
      </c>
      <c r="B39" s="237">
        <v>99.23879696106485</v>
      </c>
      <c r="C39" s="238">
        <v>99.065986951920721</v>
      </c>
      <c r="D39" s="130">
        <v>2017.4166666666667</v>
      </c>
      <c r="E39" s="238">
        <v>516.99614419871432</v>
      </c>
      <c r="F39" s="238">
        <v>220.77295100878382</v>
      </c>
      <c r="G39" s="238">
        <v>70.697757859043122</v>
      </c>
      <c r="H39" s="238">
        <v>0</v>
      </c>
      <c r="I39" s="238">
        <v>9.2139590904512261</v>
      </c>
      <c r="J39" s="131">
        <v>0</v>
      </c>
      <c r="K39" s="131">
        <v>0</v>
      </c>
      <c r="L39" s="131">
        <v>0</v>
      </c>
      <c r="M39" s="131">
        <v>0</v>
      </c>
      <c r="N39" s="131">
        <v>0</v>
      </c>
      <c r="O39" s="132">
        <v>96.768491713162845</v>
      </c>
      <c r="P39" s="132">
        <v>96.768491713162845</v>
      </c>
      <c r="Q39" s="132">
        <v>96.768491713162845</v>
      </c>
      <c r="R39" s="132">
        <v>95.031842683420876</v>
      </c>
      <c r="S39" s="131">
        <v>10.374047835660727</v>
      </c>
      <c r="T39" s="131">
        <v>9.1920109402526045</v>
      </c>
      <c r="U39" s="7">
        <v>3.2425442241989599</v>
      </c>
      <c r="V39" s="131">
        <v>6</v>
      </c>
      <c r="W39" s="131">
        <v>1</v>
      </c>
      <c r="X39" s="131">
        <v>15</v>
      </c>
      <c r="Y39" s="237">
        <v>91.173304894309922</v>
      </c>
      <c r="Z39" s="237">
        <v>100</v>
      </c>
      <c r="AA39" s="131">
        <v>5.5</v>
      </c>
      <c r="AB39" s="131">
        <v>2.8449502148779571</v>
      </c>
      <c r="AC39" s="131">
        <v>6.4859468842238988</v>
      </c>
      <c r="AD39" s="131">
        <v>4.919742526884396</v>
      </c>
      <c r="AE39" s="131">
        <v>0</v>
      </c>
      <c r="AF39" s="131">
        <v>0</v>
      </c>
      <c r="AG39" s="131">
        <v>0</v>
      </c>
      <c r="AH39" s="131">
        <v>0</v>
      </c>
      <c r="AI39" s="131">
        <v>0</v>
      </c>
      <c r="AJ39" s="131">
        <v>0</v>
      </c>
      <c r="AK39" s="131">
        <v>0</v>
      </c>
      <c r="AL39" s="131">
        <v>0</v>
      </c>
      <c r="AM39" s="238">
        <v>3.2301982308544015</v>
      </c>
      <c r="AN39" s="238">
        <v>6.9048585119094685</v>
      </c>
      <c r="AO39" s="238">
        <v>11.14780337421621</v>
      </c>
      <c r="AP39" s="238">
        <v>11.036777755555621</v>
      </c>
      <c r="AQ39" s="238">
        <v>10.495894439556521</v>
      </c>
      <c r="AR39" s="238">
        <v>10.178312401825691</v>
      </c>
      <c r="AS39" s="238">
        <v>10.004701586481435</v>
      </c>
      <c r="AT39" s="238">
        <v>3.2055101623308686</v>
      </c>
      <c r="AU39" s="238">
        <v>6.371233362111032</v>
      </c>
      <c r="AV39" s="238">
        <v>10.050138088380629</v>
      </c>
      <c r="AW39" s="238">
        <v>10.001005402689072</v>
      </c>
      <c r="AX39" s="238">
        <v>8.3773146183926883</v>
      </c>
      <c r="AY39" s="238">
        <v>7.7677534791623568</v>
      </c>
      <c r="AZ39" s="238">
        <v>8.7974015874357381</v>
      </c>
      <c r="BA39" s="238">
        <v>9.3274791232747614</v>
      </c>
      <c r="BB39" s="238">
        <v>11.64480073599236</v>
      </c>
      <c r="BC39" s="238">
        <v>3.190740216840831</v>
      </c>
      <c r="BD39" s="238">
        <v>5.8556840359338551</v>
      </c>
      <c r="BE39" s="238">
        <v>9.2243539730516275</v>
      </c>
      <c r="BF39" s="238">
        <v>9.3748336263170238</v>
      </c>
      <c r="BG39" s="238">
        <v>8.2630871532156664</v>
      </c>
      <c r="BH39" s="238">
        <v>6.9722354056402667</v>
      </c>
      <c r="BI39" s="238">
        <v>8.0928120789871461</v>
      </c>
      <c r="BJ39" s="238">
        <v>9.2014470482781761</v>
      </c>
      <c r="BK39" s="238">
        <v>9.6114604796471976</v>
      </c>
      <c r="BL39" s="238">
        <v>11.798084002430917</v>
      </c>
      <c r="BM39" s="238">
        <v>11.744607514967743</v>
      </c>
      <c r="BN39" s="238">
        <v>7.6477974523421723</v>
      </c>
      <c r="BO39" s="238">
        <v>3.247534452122796</v>
      </c>
      <c r="BP39" s="238">
        <v>5.360035377387522</v>
      </c>
      <c r="BQ39" s="238">
        <v>8.1454700781364444</v>
      </c>
      <c r="BR39" s="238">
        <v>8.5799842165644105</v>
      </c>
      <c r="BS39" s="238">
        <v>7.1408651502332887</v>
      </c>
      <c r="BT39" s="238">
        <v>6.1763864842261471</v>
      </c>
      <c r="BU39" s="238">
        <v>7.4226789290107744</v>
      </c>
      <c r="BV39" s="238">
        <v>8.7046976792025319</v>
      </c>
      <c r="BW39" s="238">
        <v>9.2519578876145037</v>
      </c>
      <c r="BX39" s="238">
        <v>10.210233298914252</v>
      </c>
      <c r="BY39" s="275">
        <v>9.5325164349430072</v>
      </c>
      <c r="BZ39" s="238">
        <v>3.2910434778539739</v>
      </c>
      <c r="CA39" s="238">
        <v>4.793490369448504</v>
      </c>
      <c r="CB39" s="238">
        <v>6.7808604225288098</v>
      </c>
      <c r="CC39" s="238">
        <v>8.1872517379194996</v>
      </c>
      <c r="CD39" s="238">
        <v>6.3400529638203444</v>
      </c>
      <c r="CE39" s="238">
        <v>5.2417365814909145</v>
      </c>
      <c r="CF39" s="238">
        <v>6.2810044794187698</v>
      </c>
      <c r="CG39" s="238">
        <v>7.120839348820942</v>
      </c>
      <c r="CH39" s="238">
        <v>7.6623992577419839</v>
      </c>
      <c r="CI39" s="238">
        <v>8.4195239771312114</v>
      </c>
      <c r="CJ39" s="238">
        <v>6.4786167966303747</v>
      </c>
      <c r="CK39" s="238">
        <v>3.4682814075784827</v>
      </c>
      <c r="CL39" s="238">
        <v>4.3598517668040682</v>
      </c>
      <c r="CM39" s="238">
        <v>5.968808661465137</v>
      </c>
      <c r="CN39" s="238">
        <v>6.3431143894720998</v>
      </c>
      <c r="CO39" s="238">
        <v>5.3190356056364632</v>
      </c>
      <c r="CP39" s="238">
        <v>4.6937701455321648</v>
      </c>
      <c r="CQ39" s="238">
        <v>5.1391293278799486</v>
      </c>
      <c r="CR39" s="238">
        <v>5.6756680819539982</v>
      </c>
      <c r="CS39" s="238">
        <v>6.4686173349096574</v>
      </c>
      <c r="CT39" s="238">
        <v>6.9906056268933181</v>
      </c>
      <c r="CU39" s="238">
        <v>3.3509274145347594</v>
      </c>
      <c r="CV39" s="238">
        <v>3.8195437790872142</v>
      </c>
      <c r="CW39" s="238">
        <v>5.1877777725976371</v>
      </c>
      <c r="CX39" s="238">
        <v>5.7372726614203069</v>
      </c>
      <c r="CY39" s="238">
        <v>4.552659505502624</v>
      </c>
      <c r="CZ39" s="238">
        <v>4.1543052415841935</v>
      </c>
      <c r="DA39" s="238">
        <v>4.5360631440427683</v>
      </c>
      <c r="DB39" s="238">
        <v>4.9463856360403913</v>
      </c>
      <c r="DC39" s="238">
        <v>5.3714405293928014</v>
      </c>
      <c r="DD39" s="238">
        <v>5.8954231372421999</v>
      </c>
      <c r="DE39" s="238">
        <v>3.3006639301733287</v>
      </c>
      <c r="DF39" s="238">
        <v>4.5321226517277609</v>
      </c>
      <c r="DG39" s="238">
        <v>4.6508071833399454</v>
      </c>
      <c r="DH39" s="238">
        <v>3.9835165467019569</v>
      </c>
      <c r="DI39" s="238">
        <v>3.4664955526229249</v>
      </c>
      <c r="DJ39" s="238">
        <v>3.752121490944123</v>
      </c>
      <c r="DK39" s="238">
        <v>3.9740732182726108</v>
      </c>
      <c r="DL39" s="238">
        <v>4.2610819698972149</v>
      </c>
      <c r="DM39" s="238">
        <v>4.4824840681141556</v>
      </c>
      <c r="DN39" s="238">
        <v>2.5290006197756871</v>
      </c>
      <c r="DO39" s="238">
        <v>4.0844452495080343</v>
      </c>
      <c r="DP39" s="238">
        <v>4.1232355871715667</v>
      </c>
      <c r="DQ39" s="238">
        <v>3.2925982507964409</v>
      </c>
      <c r="DR39" s="238">
        <v>3.5407554050621242</v>
      </c>
      <c r="DS39" s="238">
        <v>3.0763856176869302</v>
      </c>
      <c r="DT39" s="238">
        <v>3.2451817950694877</v>
      </c>
      <c r="DU39" s="238">
        <v>3.4162417380501782</v>
      </c>
      <c r="DV39" s="238">
        <v>2.4077683602653184</v>
      </c>
      <c r="DW39" s="238">
        <v>2.5709893886507671</v>
      </c>
      <c r="DX39" s="238">
        <v>2.6612075014921643</v>
      </c>
      <c r="DY39" s="238">
        <v>2.6260079075105356</v>
      </c>
      <c r="DZ39" s="238">
        <v>2.6058871996154007</v>
      </c>
      <c r="EA39" s="238">
        <v>2.5166550137764911</v>
      </c>
      <c r="EB39" s="238">
        <v>2.0405163524248877</v>
      </c>
      <c r="EC39" s="238">
        <v>2.4328712441316322</v>
      </c>
      <c r="ED39" s="238">
        <v>1.5316311308795496</v>
      </c>
    </row>
    <row r="40" spans="1:134" x14ac:dyDescent="0.25">
      <c r="A40" s="262">
        <v>1790</v>
      </c>
      <c r="B40" s="237">
        <v>99.212381476229069</v>
      </c>
      <c r="C40" s="238">
        <v>98.965651969708219</v>
      </c>
      <c r="D40" s="130">
        <v>2017.3333333333333</v>
      </c>
      <c r="E40" s="238">
        <v>517.19214099682358</v>
      </c>
      <c r="F40" s="238">
        <v>221.00422606292796</v>
      </c>
      <c r="G40" s="238">
        <v>70.753742842345673</v>
      </c>
      <c r="H40" s="238">
        <v>0</v>
      </c>
      <c r="I40" s="238">
        <v>9.1889138892589699</v>
      </c>
      <c r="J40" s="131">
        <v>0</v>
      </c>
      <c r="K40" s="131">
        <v>0</v>
      </c>
      <c r="L40" s="131">
        <v>0</v>
      </c>
      <c r="M40" s="131">
        <v>0</v>
      </c>
      <c r="N40" s="131">
        <v>0</v>
      </c>
      <c r="O40" s="132">
        <v>96.81702292382046</v>
      </c>
      <c r="P40" s="132">
        <v>96.81702292382046</v>
      </c>
      <c r="Q40" s="132">
        <v>96.81702292382046</v>
      </c>
      <c r="R40" s="132">
        <v>95.087794802161923</v>
      </c>
      <c r="S40" s="131">
        <v>10.404317960871944</v>
      </c>
      <c r="T40" s="131">
        <v>9.1981014633228124</v>
      </c>
      <c r="U40" s="7">
        <v>3.2482602013654498</v>
      </c>
      <c r="V40" s="131">
        <v>6</v>
      </c>
      <c r="W40" s="131">
        <v>1</v>
      </c>
      <c r="X40" s="131">
        <v>15</v>
      </c>
      <c r="Y40" s="237">
        <v>91.123712983679752</v>
      </c>
      <c r="Z40" s="237">
        <v>100</v>
      </c>
      <c r="AA40" s="131">
        <v>5.5</v>
      </c>
      <c r="AB40" s="131">
        <v>2.853176906074772</v>
      </c>
      <c r="AC40" s="131">
        <v>6.5039282052603697</v>
      </c>
      <c r="AD40" s="131">
        <v>4.9338962046798551</v>
      </c>
      <c r="AE40" s="131">
        <v>0</v>
      </c>
      <c r="AF40" s="131">
        <v>0</v>
      </c>
      <c r="AG40" s="131">
        <v>0</v>
      </c>
      <c r="AH40" s="131">
        <v>0</v>
      </c>
      <c r="AI40" s="131">
        <v>0</v>
      </c>
      <c r="AJ40" s="131">
        <v>0</v>
      </c>
      <c r="AK40" s="131">
        <v>0</v>
      </c>
      <c r="AL40" s="131">
        <v>0</v>
      </c>
      <c r="AM40" s="238">
        <v>3.2397133094000283</v>
      </c>
      <c r="AN40" s="238">
        <v>6.9229778481910609</v>
      </c>
      <c r="AO40" s="238">
        <v>11.183202185117384</v>
      </c>
      <c r="AP40" s="238">
        <v>11.071362819028064</v>
      </c>
      <c r="AQ40" s="238">
        <v>10.532203849833529</v>
      </c>
      <c r="AR40" s="238">
        <v>10.210690734722448</v>
      </c>
      <c r="AS40" s="238">
        <v>10.03487730889653</v>
      </c>
      <c r="AT40" s="238">
        <v>3.2141570096710361</v>
      </c>
      <c r="AU40" s="238">
        <v>6.3877554284637972</v>
      </c>
      <c r="AV40" s="238">
        <v>10.080911799295334</v>
      </c>
      <c r="AW40" s="238">
        <v>10.031675803268504</v>
      </c>
      <c r="AX40" s="238">
        <v>8.4070031950775057</v>
      </c>
      <c r="AY40" s="238">
        <v>7.7937699721502112</v>
      </c>
      <c r="AZ40" s="238">
        <v>8.8243973994598335</v>
      </c>
      <c r="BA40" s="238">
        <v>9.3573556554943984</v>
      </c>
      <c r="BB40" s="238">
        <v>11.672573839710429</v>
      </c>
      <c r="BC40" s="238">
        <v>3.1995959822513087</v>
      </c>
      <c r="BD40" s="238">
        <v>5.8707576531117853</v>
      </c>
      <c r="BE40" s="238">
        <v>9.2509931318171255</v>
      </c>
      <c r="BF40" s="238">
        <v>9.4016649627225668</v>
      </c>
      <c r="BG40" s="238">
        <v>8.2884204865431919</v>
      </c>
      <c r="BH40" s="238">
        <v>6.9946719026442263</v>
      </c>
      <c r="BI40" s="238">
        <v>8.1157367515613679</v>
      </c>
      <c r="BJ40" s="238">
        <v>9.2284574190679898</v>
      </c>
      <c r="BK40" s="238">
        <v>9.6400217693215797</v>
      </c>
      <c r="BL40" s="238">
        <v>11.827162327340918</v>
      </c>
      <c r="BM40" s="238">
        <v>11.772128017987196</v>
      </c>
      <c r="BN40" s="238">
        <v>7.6642792458323727</v>
      </c>
      <c r="BO40" s="238">
        <v>3.2560327224826886</v>
      </c>
      <c r="BP40" s="238">
        <v>5.3734272957170628</v>
      </c>
      <c r="BQ40" s="238">
        <v>8.1687093129048023</v>
      </c>
      <c r="BR40" s="238">
        <v>8.6029352897810103</v>
      </c>
      <c r="BS40" s="238">
        <v>7.1608377660615465</v>
      </c>
      <c r="BT40" s="238">
        <v>6.1963702626010626</v>
      </c>
      <c r="BU40" s="238">
        <v>7.4430205460416898</v>
      </c>
      <c r="BV40" s="238">
        <v>8.7271611655749997</v>
      </c>
      <c r="BW40" s="238">
        <v>9.2783264626625037</v>
      </c>
      <c r="BX40" s="238">
        <v>10.234312325976687</v>
      </c>
      <c r="BY40" s="275">
        <v>9.5521845522235562</v>
      </c>
      <c r="BZ40" s="238">
        <v>3.2994379944184127</v>
      </c>
      <c r="CA40" s="238">
        <v>4.8050688152140832</v>
      </c>
      <c r="CB40" s="238">
        <v>6.8003843590838189</v>
      </c>
      <c r="CC40" s="238">
        <v>8.2095777928265417</v>
      </c>
      <c r="CD40" s="238">
        <v>6.3570579166338526</v>
      </c>
      <c r="CE40" s="238">
        <v>5.2571920765740074</v>
      </c>
      <c r="CF40" s="238">
        <v>6.2976799591926431</v>
      </c>
      <c r="CG40" s="238">
        <v>7.1391907212893102</v>
      </c>
      <c r="CH40" s="238">
        <v>7.6838205670398745</v>
      </c>
      <c r="CI40" s="238">
        <v>8.438948876212029</v>
      </c>
      <c r="CJ40" s="238">
        <v>6.4930989708464466</v>
      </c>
      <c r="CK40" s="238">
        <v>3.4761715615146085</v>
      </c>
      <c r="CL40" s="238">
        <v>4.3689865604469276</v>
      </c>
      <c r="CM40" s="238">
        <v>5.9875982621518169</v>
      </c>
      <c r="CN40" s="238">
        <v>6.3653422451237587</v>
      </c>
      <c r="CO40" s="238">
        <v>5.3343379238288762</v>
      </c>
      <c r="CP40" s="238">
        <v>4.7060357866708999</v>
      </c>
      <c r="CQ40" s="238">
        <v>5.1529410318243709</v>
      </c>
      <c r="CR40" s="238">
        <v>5.6900886800637691</v>
      </c>
      <c r="CS40" s="238">
        <v>6.4835128346227098</v>
      </c>
      <c r="CT40" s="238">
        <v>7.0045111062629832</v>
      </c>
      <c r="CU40" s="238">
        <v>3.3572803116784256</v>
      </c>
      <c r="CV40" s="238">
        <v>3.8266747963997041</v>
      </c>
      <c r="CW40" s="238">
        <v>5.2049310823986827</v>
      </c>
      <c r="CX40" s="238">
        <v>5.7582033765983063</v>
      </c>
      <c r="CY40" s="238">
        <v>4.5656400185256345</v>
      </c>
      <c r="CZ40" s="238">
        <v>4.1642300126949001</v>
      </c>
      <c r="DA40" s="238">
        <v>4.5467128089009448</v>
      </c>
      <c r="DB40" s="238">
        <v>4.9570582808483534</v>
      </c>
      <c r="DC40" s="238">
        <v>5.3821105357172883</v>
      </c>
      <c r="DD40" s="238">
        <v>5.9055117615785075</v>
      </c>
      <c r="DE40" s="238">
        <v>3.307503443188875</v>
      </c>
      <c r="DF40" s="238">
        <v>4.5465424317823331</v>
      </c>
      <c r="DG40" s="238">
        <v>4.6666583144450584</v>
      </c>
      <c r="DH40" s="238">
        <v>3.9950397907740323</v>
      </c>
      <c r="DI40" s="238">
        <v>3.4743284620882338</v>
      </c>
      <c r="DJ40" s="238">
        <v>3.7597427161624348</v>
      </c>
      <c r="DK40" s="238">
        <v>3.9820954508275768</v>
      </c>
      <c r="DL40" s="238">
        <v>4.2685530561536753</v>
      </c>
      <c r="DM40" s="238">
        <v>4.489192397204766</v>
      </c>
      <c r="DN40" s="238">
        <v>2.5346249399134644</v>
      </c>
      <c r="DO40" s="238">
        <v>4.0971220555965111</v>
      </c>
      <c r="DP40" s="238">
        <v>4.1367104457538986</v>
      </c>
      <c r="DQ40" s="238">
        <v>3.3024579669481189</v>
      </c>
      <c r="DR40" s="238">
        <v>3.5469720162476701</v>
      </c>
      <c r="DS40" s="238">
        <v>3.0818294867006508</v>
      </c>
      <c r="DT40" s="238">
        <v>3.2507609478851491</v>
      </c>
      <c r="DU40" s="238">
        <v>3.4214212374319395</v>
      </c>
      <c r="DV40" s="238">
        <v>2.4250572745189563</v>
      </c>
      <c r="DW40" s="238">
        <v>2.5758939705898296</v>
      </c>
      <c r="DX40" s="238">
        <v>2.6650051553121945</v>
      </c>
      <c r="DY40" s="238">
        <v>2.6294528920738398</v>
      </c>
      <c r="DZ40" s="238">
        <v>2.6089898727264575</v>
      </c>
      <c r="EA40" s="238">
        <v>2.520950284851307</v>
      </c>
      <c r="EB40" s="238">
        <v>2.0445186668806161</v>
      </c>
      <c r="EC40" s="238">
        <v>2.4369894335481717</v>
      </c>
      <c r="ED40" s="238">
        <v>1.5349099021374828</v>
      </c>
    </row>
    <row r="41" spans="1:134" x14ac:dyDescent="0.25">
      <c r="A41" s="262">
        <v>1785</v>
      </c>
      <c r="B41" s="237">
        <v>99.321783047760405</v>
      </c>
      <c r="C41" s="238">
        <v>99.136521943995248</v>
      </c>
      <c r="D41" s="130">
        <v>2017.25</v>
      </c>
      <c r="E41" s="238">
        <v>517.38181531757436</v>
      </c>
      <c r="F41" s="238">
        <v>221.22804063145304</v>
      </c>
      <c r="G41" s="238">
        <v>70.807921858444843</v>
      </c>
      <c r="H41" s="238">
        <v>0</v>
      </c>
      <c r="I41" s="238">
        <v>9.1646765977827727</v>
      </c>
      <c r="J41" s="131">
        <v>0</v>
      </c>
      <c r="K41" s="131">
        <v>0</v>
      </c>
      <c r="L41" s="131">
        <v>0</v>
      </c>
      <c r="M41" s="131">
        <v>0</v>
      </c>
      <c r="N41" s="131">
        <v>0</v>
      </c>
      <c r="O41" s="132">
        <v>96.871649629500595</v>
      </c>
      <c r="P41" s="132">
        <v>96.871649629500595</v>
      </c>
      <c r="Q41" s="132">
        <v>96.871649629500595</v>
      </c>
      <c r="R41" s="132">
        <v>95.15078031396169</v>
      </c>
      <c r="S41" s="131">
        <v>10.433695724289551</v>
      </c>
      <c r="T41" s="131">
        <v>9.2039993602245307</v>
      </c>
      <c r="U41" s="7">
        <v>3.2539761785319499</v>
      </c>
      <c r="V41" s="131">
        <v>6</v>
      </c>
      <c r="W41" s="131">
        <v>1</v>
      </c>
      <c r="X41" s="131">
        <v>15</v>
      </c>
      <c r="Y41" s="237">
        <v>91.075720812102418</v>
      </c>
      <c r="Z41" s="237">
        <v>100</v>
      </c>
      <c r="AA41" s="131">
        <v>5.5</v>
      </c>
      <c r="AB41" s="131">
        <v>2.8614273862460231</v>
      </c>
      <c r="AC41" s="131">
        <v>6.5219593768292903</v>
      </c>
      <c r="AD41" s="131">
        <v>4.9480906013938428</v>
      </c>
      <c r="AE41" s="131">
        <v>0</v>
      </c>
      <c r="AF41" s="131">
        <v>0</v>
      </c>
      <c r="AG41" s="131">
        <v>0</v>
      </c>
      <c r="AH41" s="131">
        <v>0</v>
      </c>
      <c r="AI41" s="131">
        <v>0</v>
      </c>
      <c r="AJ41" s="131">
        <v>0</v>
      </c>
      <c r="AK41" s="131">
        <v>0</v>
      </c>
      <c r="AL41" s="131">
        <v>0</v>
      </c>
      <c r="AM41" s="238">
        <v>3.2492564161697017</v>
      </c>
      <c r="AN41" s="238">
        <v>6.9411447322024697</v>
      </c>
      <c r="AO41" s="238">
        <v>11.218713401644235</v>
      </c>
      <c r="AP41" s="238">
        <v>11.106056258934293</v>
      </c>
      <c r="AQ41" s="238">
        <v>10.568638868583665</v>
      </c>
      <c r="AR41" s="238">
        <v>10.243172066662495</v>
      </c>
      <c r="AS41" s="238">
        <v>10.065144045942352</v>
      </c>
      <c r="AT41" s="238">
        <v>3.2228271818378729</v>
      </c>
      <c r="AU41" s="238">
        <v>6.404320340316132</v>
      </c>
      <c r="AV41" s="238">
        <v>10.111779739888645</v>
      </c>
      <c r="AW41" s="238">
        <v>10.0624402617385</v>
      </c>
      <c r="AX41" s="238">
        <v>8.4367969858583329</v>
      </c>
      <c r="AY41" s="238">
        <v>7.8198736020315316</v>
      </c>
      <c r="AZ41" s="238">
        <v>8.8514760511566113</v>
      </c>
      <c r="BA41" s="238">
        <v>9.3873278842215715</v>
      </c>
      <c r="BB41" s="238">
        <v>11.700413182886491</v>
      </c>
      <c r="BC41" s="238">
        <v>3.2084763264665561</v>
      </c>
      <c r="BD41" s="238">
        <v>5.8858700725770206</v>
      </c>
      <c r="BE41" s="238">
        <v>9.2777092222334012</v>
      </c>
      <c r="BF41" s="238">
        <v>9.4285730920228694</v>
      </c>
      <c r="BG41" s="238">
        <v>8.3138314879098676</v>
      </c>
      <c r="BH41" s="238">
        <v>7.0171805997917316</v>
      </c>
      <c r="BI41" s="238">
        <v>8.1387263633195843</v>
      </c>
      <c r="BJ41" s="238">
        <v>9.2555470774008572</v>
      </c>
      <c r="BK41" s="238">
        <v>9.6686679313489474</v>
      </c>
      <c r="BL41" s="238">
        <v>11.856312320580997</v>
      </c>
      <c r="BM41" s="238">
        <v>11.799713008311523</v>
      </c>
      <c r="BN41" s="238">
        <v>7.6807965592899796</v>
      </c>
      <c r="BO41" s="238">
        <v>3.2645532314362051</v>
      </c>
      <c r="BP41" s="238">
        <v>5.3868526734295967</v>
      </c>
      <c r="BQ41" s="238">
        <v>8.19201484980508</v>
      </c>
      <c r="BR41" s="238">
        <v>8.6259477560897775</v>
      </c>
      <c r="BS41" s="238">
        <v>7.1808662442222575</v>
      </c>
      <c r="BT41" s="238">
        <v>6.2164186987493562</v>
      </c>
      <c r="BU41" s="238">
        <v>7.4634179086312358</v>
      </c>
      <c r="BV41" s="238">
        <v>8.749682621590825</v>
      </c>
      <c r="BW41" s="238">
        <v>9.3047701895600987</v>
      </c>
      <c r="BX41" s="238">
        <v>10.25844813916019</v>
      </c>
      <c r="BY41" s="275">
        <v>9.571893250062173</v>
      </c>
      <c r="BZ41" s="238">
        <v>3.3078539230087776</v>
      </c>
      <c r="CA41" s="238">
        <v>4.8166752281592506</v>
      </c>
      <c r="CB41" s="238">
        <v>6.8199645103481998</v>
      </c>
      <c r="CC41" s="238">
        <v>8.2319647293021099</v>
      </c>
      <c r="CD41" s="238">
        <v>6.374108479227254</v>
      </c>
      <c r="CE41" s="238">
        <v>5.27269314287659</v>
      </c>
      <c r="CF41" s="238">
        <v>6.3143997108064802</v>
      </c>
      <c r="CG41" s="238">
        <v>7.1575893877429255</v>
      </c>
      <c r="CH41" s="238">
        <v>7.7053017626052078</v>
      </c>
      <c r="CI41" s="238">
        <v>8.45841859097421</v>
      </c>
      <c r="CJ41" s="238">
        <v>6.5076135182335682</v>
      </c>
      <c r="CK41" s="238">
        <v>3.4840796651271688</v>
      </c>
      <c r="CL41" s="238">
        <v>4.3781404933769066</v>
      </c>
      <c r="CM41" s="238">
        <v>6.0064470118435134</v>
      </c>
      <c r="CN41" s="238">
        <v>6.3876479927281649</v>
      </c>
      <c r="CO41" s="238">
        <v>5.3496842652162861</v>
      </c>
      <c r="CP41" s="238">
        <v>4.7183334800720091</v>
      </c>
      <c r="CQ41" s="238">
        <v>5.1667898555129517</v>
      </c>
      <c r="CR41" s="238">
        <v>5.7045459176751132</v>
      </c>
      <c r="CS41" s="238">
        <v>6.4984426346969713</v>
      </c>
      <c r="CT41" s="238">
        <v>7.0184442459480021</v>
      </c>
      <c r="CU41" s="238">
        <v>3.3636452530406395</v>
      </c>
      <c r="CV41" s="238">
        <v>3.83381912718905</v>
      </c>
      <c r="CW41" s="238">
        <v>5.2221411093626493</v>
      </c>
      <c r="CX41" s="238">
        <v>5.7792104512006715</v>
      </c>
      <c r="CY41" s="238">
        <v>4.578657541502527</v>
      </c>
      <c r="CZ41" s="238">
        <v>4.1741784944083724</v>
      </c>
      <c r="DA41" s="238">
        <v>4.5573874767975919</v>
      </c>
      <c r="DB41" s="238">
        <v>4.9677539536519522</v>
      </c>
      <c r="DC41" s="238">
        <v>5.3928017372936532</v>
      </c>
      <c r="DD41" s="238">
        <v>5.9156176502125817</v>
      </c>
      <c r="DE41" s="238">
        <v>3.3143571287888709</v>
      </c>
      <c r="DF41" s="238">
        <v>4.5610080910137301</v>
      </c>
      <c r="DG41" s="238">
        <v>4.6825634702274801</v>
      </c>
      <c r="DH41" s="238">
        <v>4.0065963684980179</v>
      </c>
      <c r="DI41" s="238">
        <v>3.4821790708321831</v>
      </c>
      <c r="DJ41" s="238">
        <v>3.7673794214428846</v>
      </c>
      <c r="DK41" s="238">
        <v>3.9901338774010298</v>
      </c>
      <c r="DL41" s="238">
        <v>4.2760372416957741</v>
      </c>
      <c r="DM41" s="238">
        <v>4.4959107657463511</v>
      </c>
      <c r="DN41" s="238">
        <v>2.540261768145021</v>
      </c>
      <c r="DO41" s="238">
        <v>4.1098382064191661</v>
      </c>
      <c r="DP41" s="238">
        <v>4.1502293405815465</v>
      </c>
      <c r="DQ41" s="238">
        <v>3.3123472081116665</v>
      </c>
      <c r="DR41" s="238">
        <v>3.5531995421251983</v>
      </c>
      <c r="DS41" s="238">
        <v>3.0872829890027345</v>
      </c>
      <c r="DT41" s="238">
        <v>3.2563496924427162</v>
      </c>
      <c r="DU41" s="238">
        <v>3.4266085896577967</v>
      </c>
      <c r="DV41" s="238">
        <v>2.4424703313441283</v>
      </c>
      <c r="DW41" s="238">
        <v>2.5808079088195126</v>
      </c>
      <c r="DX41" s="238">
        <v>2.6688082285422019</v>
      </c>
      <c r="DY41" s="238">
        <v>2.6329023960137072</v>
      </c>
      <c r="DZ41" s="238">
        <v>2.6120962400037224</v>
      </c>
      <c r="EA41" s="238">
        <v>2.525252886829032</v>
      </c>
      <c r="EB41" s="238">
        <v>2.0485288315655197</v>
      </c>
      <c r="EC41" s="238">
        <v>2.4411145939395023</v>
      </c>
      <c r="ED41" s="238">
        <v>1.5381956922792352</v>
      </c>
    </row>
    <row r="42" spans="1:134" x14ac:dyDescent="0.25">
      <c r="A42" s="262">
        <v>1780</v>
      </c>
      <c r="B42" s="237">
        <v>99.753744290452332</v>
      </c>
      <c r="C42" s="238">
        <v>99.332469422855041</v>
      </c>
      <c r="D42" s="130">
        <v>2017.1666666666667</v>
      </c>
      <c r="E42" s="238">
        <v>517.57781211568363</v>
      </c>
      <c r="F42" s="238">
        <v>221.45931568559627</v>
      </c>
      <c r="G42" s="238">
        <v>70.863906841747166</v>
      </c>
      <c r="H42" s="238">
        <v>0</v>
      </c>
      <c r="I42" s="238">
        <v>9.1396313965906302</v>
      </c>
      <c r="J42" s="131">
        <v>0</v>
      </c>
      <c r="K42" s="131">
        <v>0</v>
      </c>
      <c r="L42" s="131">
        <v>0</v>
      </c>
      <c r="M42" s="131">
        <v>0</v>
      </c>
      <c r="N42" s="131">
        <v>0</v>
      </c>
      <c r="O42" s="132">
        <v>96.920232575784695</v>
      </c>
      <c r="P42" s="132">
        <v>96.920232575784695</v>
      </c>
      <c r="Q42" s="132">
        <v>96.920232575784695</v>
      </c>
      <c r="R42" s="132">
        <v>95.206802459887541</v>
      </c>
      <c r="S42" s="131">
        <v>10.464139894298517</v>
      </c>
      <c r="T42" s="131">
        <v>9.2100978266869831</v>
      </c>
      <c r="U42" s="7">
        <v>3.2596921556984402</v>
      </c>
      <c r="V42" s="131">
        <v>6</v>
      </c>
      <c r="W42" s="131">
        <v>1</v>
      </c>
      <c r="X42" s="131">
        <v>15</v>
      </c>
      <c r="Y42" s="237">
        <v>91.026128901472475</v>
      </c>
      <c r="Z42" s="237">
        <v>100</v>
      </c>
      <c r="AA42" s="131">
        <v>5.5</v>
      </c>
      <c r="AB42" s="131">
        <v>2.8697017241819389</v>
      </c>
      <c r="AC42" s="131">
        <v>6.5400405371339243</v>
      </c>
      <c r="AD42" s="131">
        <v>4.9623258341712004</v>
      </c>
      <c r="AE42" s="131">
        <v>0</v>
      </c>
      <c r="AF42" s="131">
        <v>0</v>
      </c>
      <c r="AG42" s="131">
        <v>0</v>
      </c>
      <c r="AH42" s="131">
        <v>0</v>
      </c>
      <c r="AI42" s="131">
        <v>0</v>
      </c>
      <c r="AJ42" s="131">
        <v>0</v>
      </c>
      <c r="AK42" s="131">
        <v>0</v>
      </c>
      <c r="AL42" s="131">
        <v>0</v>
      </c>
      <c r="AM42" s="238">
        <v>3.258827633725105</v>
      </c>
      <c r="AN42" s="238">
        <v>6.9593592887157385</v>
      </c>
      <c r="AO42" s="238">
        <v>11.254337380730195</v>
      </c>
      <c r="AP42" s="238">
        <v>11.140858414885148</v>
      </c>
      <c r="AQ42" s="238">
        <v>10.60519993033569</v>
      </c>
      <c r="AR42" s="238">
        <v>10.275756725297279</v>
      </c>
      <c r="AS42" s="238">
        <v>10.095502072133343</v>
      </c>
      <c r="AT42" s="238">
        <v>3.2315207417499807</v>
      </c>
      <c r="AU42" s="238">
        <v>6.4209282087763153</v>
      </c>
      <c r="AV42" s="238">
        <v>10.1427421986936</v>
      </c>
      <c r="AW42" s="238">
        <v>10.093299066549378</v>
      </c>
      <c r="AX42" s="238">
        <v>8.4666963636060597</v>
      </c>
      <c r="AY42" s="238">
        <v>7.8460646606533135</v>
      </c>
      <c r="AZ42" s="238">
        <v>8.8786377967286292</v>
      </c>
      <c r="BA42" s="238">
        <v>9.4173961159787876</v>
      </c>
      <c r="BB42" s="238">
        <v>11.728318923503178</v>
      </c>
      <c r="BC42" s="238">
        <v>3.2173813177041035</v>
      </c>
      <c r="BD42" s="238">
        <v>5.9010213942139753</v>
      </c>
      <c r="BE42" s="238">
        <v>9.3045024664727283</v>
      </c>
      <c r="BF42" s="238">
        <v>9.4555582340039361</v>
      </c>
      <c r="BG42" s="238">
        <v>8.3393203954338748</v>
      </c>
      <c r="BH42" s="238">
        <v>7.0397617294214205</v>
      </c>
      <c r="BI42" s="238">
        <v>8.1617810982163359</v>
      </c>
      <c r="BJ42" s="238">
        <v>9.2827162560213807</v>
      </c>
      <c r="BK42" s="238">
        <v>9.6973992179350077</v>
      </c>
      <c r="BL42" s="238">
        <v>11.885534158789666</v>
      </c>
      <c r="BM42" s="238">
        <v>11.82736263705042</v>
      </c>
      <c r="BN42" s="238">
        <v>7.6973494692642461</v>
      </c>
      <c r="BO42" s="238">
        <v>3.2730960371781799</v>
      </c>
      <c r="BP42" s="238">
        <v>5.400311594122579</v>
      </c>
      <c r="BQ42" s="238">
        <v>8.2153868779990731</v>
      </c>
      <c r="BR42" s="238">
        <v>8.6490217797143565</v>
      </c>
      <c r="BS42" s="238">
        <v>7.2009507409593612</v>
      </c>
      <c r="BT42" s="238">
        <v>6.2365320018721784</v>
      </c>
      <c r="BU42" s="238">
        <v>7.4838711695482472</v>
      </c>
      <c r="BV42" s="238">
        <v>8.7722621968473646</v>
      </c>
      <c r="BW42" s="238">
        <v>9.3312892824944758</v>
      </c>
      <c r="BX42" s="238">
        <v>10.282640872384704</v>
      </c>
      <c r="BY42" s="275">
        <v>9.5916426121874103</v>
      </c>
      <c r="BZ42" s="238">
        <v>3.3162913182410856</v>
      </c>
      <c r="CA42" s="238">
        <v>4.8283096758374544</v>
      </c>
      <c r="CB42" s="238">
        <v>6.8396010381794472</v>
      </c>
      <c r="CC42" s="238">
        <v>8.2544127133658041</v>
      </c>
      <c r="CD42" s="238">
        <v>6.3912047739325821</v>
      </c>
      <c r="CE42" s="238">
        <v>5.2882399147674448</v>
      </c>
      <c r="CF42" s="238">
        <v>6.3311638517979674</v>
      </c>
      <c r="CG42" s="238">
        <v>7.1760354700648259</v>
      </c>
      <c r="CH42" s="238">
        <v>7.7268430118585316</v>
      </c>
      <c r="CI42" s="238">
        <v>8.4779332248131585</v>
      </c>
      <c r="CJ42" s="238">
        <v>6.5221605111581438</v>
      </c>
      <c r="CK42" s="238">
        <v>3.4920057592507132</v>
      </c>
      <c r="CL42" s="238">
        <v>4.3873136056948105</v>
      </c>
      <c r="CM42" s="238">
        <v>6.0253550967393075</v>
      </c>
      <c r="CN42" s="238">
        <v>6.410031905238248</v>
      </c>
      <c r="CO42" s="238">
        <v>5.36507475644897</v>
      </c>
      <c r="CP42" s="238">
        <v>4.7306633094937531</v>
      </c>
      <c r="CQ42" s="238">
        <v>5.1806758987071264</v>
      </c>
      <c r="CR42" s="238">
        <v>5.7190398878808155</v>
      </c>
      <c r="CS42" s="238">
        <v>6.5134068141171584</v>
      </c>
      <c r="CT42" s="238">
        <v>7.0324051009694495</v>
      </c>
      <c r="CU42" s="238">
        <v>3.3700222614555813</v>
      </c>
      <c r="CV42" s="238">
        <v>3.8409767963113199</v>
      </c>
      <c r="CW42" s="238">
        <v>5.2394080410239914</v>
      </c>
      <c r="CX42" s="238">
        <v>5.8002941638017349</v>
      </c>
      <c r="CY42" s="238">
        <v>4.5917121799558407</v>
      </c>
      <c r="CZ42" s="238">
        <v>4.1841507433701057</v>
      </c>
      <c r="DA42" s="238">
        <v>4.5680872064343339</v>
      </c>
      <c r="DB42" s="238">
        <v>4.9784727041379666</v>
      </c>
      <c r="DC42" s="238">
        <v>5.4035141762248031</v>
      </c>
      <c r="DD42" s="238">
        <v>5.9257408326883176</v>
      </c>
      <c r="DE42" s="238">
        <v>3.3212250163411952</v>
      </c>
      <c r="DF42" s="238">
        <v>4.5755197753950378</v>
      </c>
      <c r="DG42" s="238">
        <v>4.6985228348169557</v>
      </c>
      <c r="DH42" s="238">
        <v>4.0181863762992194</v>
      </c>
      <c r="DI42" s="238">
        <v>3.4900474188481208</v>
      </c>
      <c r="DJ42" s="238">
        <v>3.7750316382282012</v>
      </c>
      <c r="DK42" s="238">
        <v>3.9981885306829015</v>
      </c>
      <c r="DL42" s="238">
        <v>4.2835345494908621</v>
      </c>
      <c r="DM42" s="238">
        <v>4.5026391887636343</v>
      </c>
      <c r="DN42" s="238">
        <v>2.5459111322875354</v>
      </c>
      <c r="DO42" s="238">
        <v>4.122593824089356</v>
      </c>
      <c r="DP42" s="238">
        <v>4.1637924155662924</v>
      </c>
      <c r="DQ42" s="238">
        <v>3.322266062700054</v>
      </c>
      <c r="DR42" s="238">
        <v>3.5594380018579632</v>
      </c>
      <c r="DS42" s="238">
        <v>3.0927461416399478</v>
      </c>
      <c r="DT42" s="238">
        <v>3.2619480452323728</v>
      </c>
      <c r="DU42" s="238">
        <v>3.4318038066337815</v>
      </c>
      <c r="DV42" s="238">
        <v>2.4600084221432121</v>
      </c>
      <c r="DW42" s="238">
        <v>2.5857312211885044</v>
      </c>
      <c r="DX42" s="238">
        <v>2.6726167289159299</v>
      </c>
      <c r="DY42" s="238">
        <v>2.6363564252589975</v>
      </c>
      <c r="DZ42" s="238">
        <v>2.6152063058456076</v>
      </c>
      <c r="EA42" s="238">
        <v>2.5295628322216328</v>
      </c>
      <c r="EB42" s="238">
        <v>2.052546861877214</v>
      </c>
      <c r="EC42" s="238">
        <v>2.4452467371055535</v>
      </c>
      <c r="ED42" s="238">
        <v>1.5414885163301706</v>
      </c>
    </row>
    <row r="43" spans="1:134" x14ac:dyDescent="0.25">
      <c r="A43" s="262">
        <v>1775</v>
      </c>
      <c r="B43" s="237">
        <v>100.0255264236181</v>
      </c>
      <c r="C43" s="238">
        <v>99.50400209670498</v>
      </c>
      <c r="D43" s="130">
        <v>2017.0833333333333</v>
      </c>
      <c r="E43" s="238">
        <v>517.75484148171745</v>
      </c>
      <c r="F43" s="238">
        <v>221.66820928288689</v>
      </c>
      <c r="G43" s="238">
        <v>70.9144739234398</v>
      </c>
      <c r="H43" s="238">
        <v>0</v>
      </c>
      <c r="I43" s="238">
        <v>9.117009924546096</v>
      </c>
      <c r="J43" s="131">
        <v>0</v>
      </c>
      <c r="K43" s="131">
        <v>0</v>
      </c>
      <c r="L43" s="131">
        <v>0</v>
      </c>
      <c r="M43" s="131">
        <v>0</v>
      </c>
      <c r="N43" s="131">
        <v>0</v>
      </c>
      <c r="O43" s="132">
        <v>96.968839887326368</v>
      </c>
      <c r="P43" s="132">
        <v>96.968839887326368</v>
      </c>
      <c r="Q43" s="132">
        <v>96.968839887326368</v>
      </c>
      <c r="R43" s="132">
        <v>95.262857590102811</v>
      </c>
      <c r="S43" s="131">
        <v>10.491714200242312</v>
      </c>
      <c r="T43" s="131">
        <v>9.2156095920339887</v>
      </c>
      <c r="U43" s="7">
        <v>3.26540813286493</v>
      </c>
      <c r="V43" s="131">
        <v>6</v>
      </c>
      <c r="W43" s="131">
        <v>1</v>
      </c>
      <c r="X43" s="131">
        <v>15</v>
      </c>
      <c r="Y43" s="237">
        <v>90.98133620800013</v>
      </c>
      <c r="Z43" s="237">
        <v>100</v>
      </c>
      <c r="AA43" s="131">
        <v>5.5</v>
      </c>
      <c r="AB43" s="131">
        <v>2.8779999888715055</v>
      </c>
      <c r="AC43" s="131">
        <v>6.5581718247605894</v>
      </c>
      <c r="AD43" s="131">
        <v>4.9766020204937131</v>
      </c>
      <c r="AE43" s="131">
        <v>0</v>
      </c>
      <c r="AF43" s="131">
        <v>0</v>
      </c>
      <c r="AG43" s="131">
        <v>0</v>
      </c>
      <c r="AH43" s="131">
        <v>0</v>
      </c>
      <c r="AI43" s="131">
        <v>0</v>
      </c>
      <c r="AJ43" s="131">
        <v>0</v>
      </c>
      <c r="AK43" s="131">
        <v>0</v>
      </c>
      <c r="AL43" s="131">
        <v>0</v>
      </c>
      <c r="AM43" s="238">
        <v>3.26842704487126</v>
      </c>
      <c r="AN43" s="238">
        <v>6.9776216428304778</v>
      </c>
      <c r="AO43" s="238">
        <v>11.290074480442584</v>
      </c>
      <c r="AP43" s="238">
        <v>11.175769627555201</v>
      </c>
      <c r="AQ43" s="238">
        <v>10.641887471122022</v>
      </c>
      <c r="AR43" s="238">
        <v>10.308445039320544</v>
      </c>
      <c r="AS43" s="238">
        <v>10.125951662811779</v>
      </c>
      <c r="AT43" s="238">
        <v>3.2402377524957289</v>
      </c>
      <c r="AU43" s="238">
        <v>6.4375791452406155</v>
      </c>
      <c r="AV43" s="238">
        <v>10.173799465127166</v>
      </c>
      <c r="AW43" s="238">
        <v>10.124252507036054</v>
      </c>
      <c r="AX43" s="238">
        <v>8.4967017025133647</v>
      </c>
      <c r="AY43" s="238">
        <v>7.8723434408403685</v>
      </c>
      <c r="AZ43" s="238">
        <v>8.9058828911590062</v>
      </c>
      <c r="BA43" s="238">
        <v>9.4475606582699676</v>
      </c>
      <c r="BB43" s="238">
        <v>11.756291219919918</v>
      </c>
      <c r="BC43" s="238">
        <v>3.2263110243706357</v>
      </c>
      <c r="BD43" s="238">
        <v>5.9162117181640559</v>
      </c>
      <c r="BE43" s="238">
        <v>9.3313730873489913</v>
      </c>
      <c r="BF43" s="238">
        <v>9.4826206090808203</v>
      </c>
      <c r="BG43" s="238">
        <v>8.3648874479634294</v>
      </c>
      <c r="BH43" s="238">
        <v>7.062415524619297</v>
      </c>
      <c r="BI43" s="238">
        <v>8.1849011407272574</v>
      </c>
      <c r="BJ43" s="238">
        <v>9.309965188357376</v>
      </c>
      <c r="BK43" s="238">
        <v>9.7262158820349196</v>
      </c>
      <c r="BL43" s="238">
        <v>11.914828019040787</v>
      </c>
      <c r="BM43" s="238">
        <v>11.855077055667669</v>
      </c>
      <c r="BN43" s="238">
        <v>7.7139380524693975</v>
      </c>
      <c r="BO43" s="238">
        <v>3.2816611980557351</v>
      </c>
      <c r="BP43" s="238">
        <v>5.4138041416023341</v>
      </c>
      <c r="BQ43" s="238">
        <v>8.2388255871881473</v>
      </c>
      <c r="BR43" s="238">
        <v>8.6721575253180561</v>
      </c>
      <c r="BS43" s="238">
        <v>7.2210914129538031</v>
      </c>
      <c r="BT43" s="238">
        <v>6.2567103818475527</v>
      </c>
      <c r="BU43" s="238">
        <v>7.5043804819806441</v>
      </c>
      <c r="BV43" s="238">
        <v>8.7949000413282121</v>
      </c>
      <c r="BW43" s="238">
        <v>9.3578839562628744</v>
      </c>
      <c r="BX43" s="238">
        <v>10.30689065988628</v>
      </c>
      <c r="BY43" s="275">
        <v>9.6114327225005098</v>
      </c>
      <c r="BZ43" s="238">
        <v>3.3247502348706619</v>
      </c>
      <c r="CA43" s="238">
        <v>4.8399722259653135</v>
      </c>
      <c r="CB43" s="238">
        <v>6.859294104901088</v>
      </c>
      <c r="CC43" s="238">
        <v>8.2769219114903052</v>
      </c>
      <c r="CD43" s="238">
        <v>6.4083469234102584</v>
      </c>
      <c r="CE43" s="238">
        <v>5.3038325270115445</v>
      </c>
      <c r="CF43" s="238">
        <v>6.3479725000167537</v>
      </c>
      <c r="CG43" s="238">
        <v>7.1945290904523134</v>
      </c>
      <c r="CH43" s="238">
        <v>7.7484444826884458</v>
      </c>
      <c r="CI43" s="238">
        <v>8.4974928813630068</v>
      </c>
      <c r="CJ43" s="238">
        <v>6.5367400221483454</v>
      </c>
      <c r="CK43" s="238">
        <v>3.4999498848127626</v>
      </c>
      <c r="CL43" s="238">
        <v>4.3965059375854683</v>
      </c>
      <c r="CM43" s="238">
        <v>6.04432270362443</v>
      </c>
      <c r="CN43" s="238">
        <v>6.4324942565634338</v>
      </c>
      <c r="CO43" s="238">
        <v>5.3805095245414911</v>
      </c>
      <c r="CP43" s="238">
        <v>4.7430253589131324</v>
      </c>
      <c r="CQ43" s="238">
        <v>5.1945992614364442</v>
      </c>
      <c r="CR43" s="238">
        <v>5.733570684010191</v>
      </c>
      <c r="CS43" s="238">
        <v>6.5284054520497321</v>
      </c>
      <c r="CT43" s="238">
        <v>7.0463937264576995</v>
      </c>
      <c r="CU43" s="238">
        <v>3.3764113598007466</v>
      </c>
      <c r="CV43" s="238">
        <v>3.848147828668989</v>
      </c>
      <c r="CW43" s="238">
        <v>5.2567320655372409</v>
      </c>
      <c r="CX43" s="238">
        <v>5.8214547939923671</v>
      </c>
      <c r="CY43" s="238">
        <v>4.6048040397090437</v>
      </c>
      <c r="CZ43" s="238">
        <v>4.194146816360834</v>
      </c>
      <c r="DA43" s="238">
        <v>4.5788120566506141</v>
      </c>
      <c r="DB43" s="238">
        <v>4.989214582100348</v>
      </c>
      <c r="DC43" s="238">
        <v>5.4142478946973958</v>
      </c>
      <c r="DD43" s="238">
        <v>5.9358813386000397</v>
      </c>
      <c r="DE43" s="238">
        <v>3.3281071352746516</v>
      </c>
      <c r="DF43" s="238">
        <v>4.5900776313637834</v>
      </c>
      <c r="DG43" s="238">
        <v>4.7145365929709895</v>
      </c>
      <c r="DH43" s="238">
        <v>4.0298099108818786</v>
      </c>
      <c r="DI43" s="238">
        <v>3.4979335462198371</v>
      </c>
      <c r="DJ43" s="238">
        <v>3.7826993980250867</v>
      </c>
      <c r="DK43" s="238">
        <v>4.0062594434291423</v>
      </c>
      <c r="DL43" s="238">
        <v>4.2910450025466504</v>
      </c>
      <c r="DM43" s="238">
        <v>4.5093776813038247</v>
      </c>
      <c r="DN43" s="238">
        <v>2.5515730602199769</v>
      </c>
      <c r="DO43" s="238">
        <v>4.135389031099618</v>
      </c>
      <c r="DP43" s="238">
        <v>4.177399815090225</v>
      </c>
      <c r="DQ43" s="238">
        <v>3.3322146193910056</v>
      </c>
      <c r="DR43" s="238">
        <v>3.5656874146428654</v>
      </c>
      <c r="DS43" s="238">
        <v>3.0982189616892226</v>
      </c>
      <c r="DT43" s="238">
        <v>3.2675560227727449</v>
      </c>
      <c r="DU43" s="238">
        <v>3.4370069002839783</v>
      </c>
      <c r="DV43" s="238">
        <v>2.4776724447192771</v>
      </c>
      <c r="DW43" s="238">
        <v>2.5906639255795243</v>
      </c>
      <c r="DX43" s="238">
        <v>2.6764306641781568</v>
      </c>
      <c r="DY43" s="238">
        <v>2.6398149857463475</v>
      </c>
      <c r="DZ43" s="238">
        <v>2.6183200746557986</v>
      </c>
      <c r="EA43" s="238">
        <v>2.5338801335623784</v>
      </c>
      <c r="EB43" s="238">
        <v>2.0565727732435151</v>
      </c>
      <c r="EC43" s="238">
        <v>2.4493858748662993</v>
      </c>
      <c r="ED43" s="238">
        <v>1.5447883893478174</v>
      </c>
    </row>
    <row r="44" spans="1:134" x14ac:dyDescent="0.25">
      <c r="A44" s="262">
        <v>1770</v>
      </c>
      <c r="B44" s="237">
        <v>99.986500139468006</v>
      </c>
      <c r="C44" s="238">
        <v>99.477435441197088</v>
      </c>
      <c r="D44" s="130">
        <v>2017</v>
      </c>
      <c r="E44" s="238">
        <v>517.95083827982671</v>
      </c>
      <c r="F44" s="238">
        <v>221.89948433703012</v>
      </c>
      <c r="G44" s="238">
        <v>70.970458906742351</v>
      </c>
      <c r="H44" s="238">
        <v>0</v>
      </c>
      <c r="I44" s="238">
        <v>9.0919647233538399</v>
      </c>
      <c r="J44" s="131">
        <v>0</v>
      </c>
      <c r="K44" s="131">
        <v>0</v>
      </c>
      <c r="L44" s="131">
        <v>0</v>
      </c>
      <c r="M44" s="131">
        <v>0</v>
      </c>
      <c r="N44" s="131">
        <v>0</v>
      </c>
      <c r="O44" s="132">
        <v>97.017471576344732</v>
      </c>
      <c r="P44" s="132">
        <v>97.017471576344732</v>
      </c>
      <c r="Q44" s="132">
        <v>97.017471576344732</v>
      </c>
      <c r="R44" s="132">
        <v>95.318945724026861</v>
      </c>
      <c r="S44" s="131">
        <v>10.522327660634305</v>
      </c>
      <c r="T44" s="131">
        <v>9.2217157513054637</v>
      </c>
      <c r="U44" s="7">
        <v>3.2711241100314199</v>
      </c>
      <c r="V44" s="131">
        <v>6</v>
      </c>
      <c r="W44" s="131">
        <v>1</v>
      </c>
      <c r="X44" s="131">
        <v>15</v>
      </c>
      <c r="Y44" s="237">
        <v>90.93174429736996</v>
      </c>
      <c r="Z44" s="237">
        <v>100</v>
      </c>
      <c r="AA44" s="131">
        <v>5.5</v>
      </c>
      <c r="AB44" s="131">
        <v>2.8863222495033258</v>
      </c>
      <c r="AC44" s="131">
        <v>6.5763533786798156</v>
      </c>
      <c r="AD44" s="131">
        <v>4.9909192781813632</v>
      </c>
      <c r="AE44" s="131">
        <v>0</v>
      </c>
      <c r="AF44" s="131">
        <v>0</v>
      </c>
      <c r="AG44" s="131">
        <v>0</v>
      </c>
      <c r="AH44" s="131">
        <v>0</v>
      </c>
      <c r="AI44" s="131">
        <v>0</v>
      </c>
      <c r="AJ44" s="131">
        <v>0</v>
      </c>
      <c r="AK44" s="131">
        <v>0</v>
      </c>
      <c r="AL44" s="131">
        <v>0</v>
      </c>
      <c r="AM44" s="238">
        <v>3.2780547326569645</v>
      </c>
      <c r="AN44" s="238">
        <v>6.9959319199742822</v>
      </c>
      <c r="AO44" s="238">
        <v>11.325925059985252</v>
      </c>
      <c r="AP44" s="238">
        <v>11.210790238686728</v>
      </c>
      <c r="AQ44" s="238">
        <v>10.678701928483033</v>
      </c>
      <c r="AR44" s="238">
        <v>10.341237338471206</v>
      </c>
      <c r="AS44" s="238">
        <v>10.156493094150134</v>
      </c>
      <c r="AT44" s="238">
        <v>3.2489782773335305</v>
      </c>
      <c r="AU44" s="238">
        <v>6.4542732613941807</v>
      </c>
      <c r="AV44" s="238">
        <v>10.204951829491643</v>
      </c>
      <c r="AW44" s="238">
        <v>10.15530087342076</v>
      </c>
      <c r="AX44" s="238">
        <v>8.5268133780983106</v>
      </c>
      <c r="AY44" s="238">
        <v>7.8987102363978163</v>
      </c>
      <c r="AZ44" s="238">
        <v>8.9332115902127924</v>
      </c>
      <c r="BA44" s="238">
        <v>9.4778218195839816</v>
      </c>
      <c r="BB44" s="238">
        <v>11.784330230873579</v>
      </c>
      <c r="BC44" s="238">
        <v>3.2352655150628777</v>
      </c>
      <c r="BD44" s="238">
        <v>5.93144114482637</v>
      </c>
      <c r="BE44" s="238">
        <v>9.3583213083191499</v>
      </c>
      <c r="BF44" s="238">
        <v>9.5097604382990024</v>
      </c>
      <c r="BG44" s="238">
        <v>8.3905328850786667</v>
      </c>
      <c r="BH44" s="238">
        <v>7.0851422192214271</v>
      </c>
      <c r="BI44" s="238">
        <v>8.2080866758505486</v>
      </c>
      <c r="BJ44" s="238">
        <v>9.3372941085214727</v>
      </c>
      <c r="BK44" s="238">
        <v>9.7551181773551043</v>
      </c>
      <c r="BL44" s="238">
        <v>11.944194078844401</v>
      </c>
      <c r="BM44" s="238">
        <v>11.882856415981715</v>
      </c>
      <c r="BN44" s="238">
        <v>7.7305623857848209</v>
      </c>
      <c r="BO44" s="238">
        <v>3.2902487725685372</v>
      </c>
      <c r="BP44" s="238">
        <v>5.4273303998845703</v>
      </c>
      <c r="BQ44" s="238">
        <v>8.2623311676150077</v>
      </c>
      <c r="BR44" s="238">
        <v>8.6953551580042792</v>
      </c>
      <c r="BS44" s="238">
        <v>7.2412884173247578</v>
      </c>
      <c r="BT44" s="238">
        <v>6.2769540492322999</v>
      </c>
      <c r="BU44" s="238">
        <v>7.5249459995354053</v>
      </c>
      <c r="BV44" s="238">
        <v>8.8175963054038284</v>
      </c>
      <c r="BW44" s="238">
        <v>9.384554426274315</v>
      </c>
      <c r="BX44" s="238">
        <v>10.331197636217036</v>
      </c>
      <c r="BY44" s="275">
        <v>9.6312636650758243</v>
      </c>
      <c r="BZ44" s="238">
        <v>3.333230727792428</v>
      </c>
      <c r="CA44" s="238">
        <v>4.8516629464228087</v>
      </c>
      <c r="CB44" s="238">
        <v>6.8790438733038259</v>
      </c>
      <c r="CC44" s="238">
        <v>8.2994924906017804</v>
      </c>
      <c r="CD44" s="238">
        <v>6.4255350506494215</v>
      </c>
      <c r="CE44" s="238">
        <v>5.31947111477115</v>
      </c>
      <c r="CF44" s="238">
        <v>6.3648257736253662</v>
      </c>
      <c r="CG44" s="238">
        <v>7.2130703714173023</v>
      </c>
      <c r="CH44" s="238">
        <v>7.7701063434525732</v>
      </c>
      <c r="CI44" s="238">
        <v>8.5170976644966228</v>
      </c>
      <c r="CJ44" s="238">
        <v>6.5513521238943317</v>
      </c>
      <c r="CK44" s="238">
        <v>3.507912082833772</v>
      </c>
      <c r="CL44" s="238">
        <v>4.4057175293178066</v>
      </c>
      <c r="CM44" s="238">
        <v>6.0633500198718489</v>
      </c>
      <c r="CN44" s="238">
        <v>6.4550353215728125</v>
      </c>
      <c r="CO44" s="238">
        <v>5.39598869687382</v>
      </c>
      <c r="CP44" s="238">
        <v>4.7554197125265931</v>
      </c>
      <c r="CQ44" s="238">
        <v>5.2085600439992898</v>
      </c>
      <c r="CR44" s="238">
        <v>5.7481383996295623</v>
      </c>
      <c r="CS44" s="238">
        <v>6.5434386278433596</v>
      </c>
      <c r="CT44" s="238">
        <v>7.060410177652785</v>
      </c>
      <c r="CU44" s="238">
        <v>3.3828125709969066</v>
      </c>
      <c r="CV44" s="238">
        <v>3.8553322492108597</v>
      </c>
      <c r="CW44" s="238">
        <v>5.2741133716790607</v>
      </c>
      <c r="CX44" s="238">
        <v>5.8426926223831979</v>
      </c>
      <c r="CY44" s="238">
        <v>4.6179332268871338</v>
      </c>
      <c r="CZ44" s="238">
        <v>4.2041667702968519</v>
      </c>
      <c r="DA44" s="238">
        <v>4.5895620864238218</v>
      </c>
      <c r="DB44" s="238">
        <v>4.999979637440414</v>
      </c>
      <c r="DC44" s="238">
        <v>5.4250029349817357</v>
      </c>
      <c r="DD44" s="238">
        <v>5.9460391975926346</v>
      </c>
      <c r="DE44" s="238">
        <v>3.3350035150789563</v>
      </c>
      <c r="DF44" s="238">
        <v>4.6046818058232164</v>
      </c>
      <c r="DG44" s="238">
        <v>4.7306049300765851</v>
      </c>
      <c r="DH44" s="238">
        <v>4.0414670692299737</v>
      </c>
      <c r="DI44" s="238">
        <v>3.5058374931216227</v>
      </c>
      <c r="DJ44" s="238">
        <v>3.7903827324040509</v>
      </c>
      <c r="DK44" s="238">
        <v>4.0143466484617374</v>
      </c>
      <c r="DL44" s="238">
        <v>4.2985686239110974</v>
      </c>
      <c r="DM44" s="238">
        <v>4.5161262584365538</v>
      </c>
      <c r="DN44" s="238">
        <v>2.5572475798833336</v>
      </c>
      <c r="DO44" s="238">
        <v>4.1482239503224276</v>
      </c>
      <c r="DP44" s="238">
        <v>4.1910516840072205</v>
      </c>
      <c r="DQ44" s="238">
        <v>3.3421929671276489</v>
      </c>
      <c r="DR44" s="238">
        <v>3.5719477997105082</v>
      </c>
      <c r="DS44" s="238">
        <v>3.1037014662576436</v>
      </c>
      <c r="DT44" s="238">
        <v>3.2731736416107657</v>
      </c>
      <c r="DU44" s="238">
        <v>3.4422178825504752</v>
      </c>
      <c r="DV44" s="238">
        <v>2.4954633033218303</v>
      </c>
      <c r="DW44" s="238">
        <v>2.5956060399093692</v>
      </c>
      <c r="DX44" s="238">
        <v>2.6802500420846567</v>
      </c>
      <c r="DY44" s="238">
        <v>2.6432780834201268</v>
      </c>
      <c r="DZ44" s="238">
        <v>2.6214375508431602</v>
      </c>
      <c r="EA44" s="238">
        <v>2.5382048034059279</v>
      </c>
      <c r="EB44" s="238">
        <v>2.0606065811225003</v>
      </c>
      <c r="EC44" s="238">
        <v>2.4535320190616514</v>
      </c>
      <c r="ED44" s="238">
        <v>1.5480953264219377</v>
      </c>
    </row>
    <row r="45" spans="1:134" x14ac:dyDescent="0.25">
      <c r="A45" s="262">
        <v>1765</v>
      </c>
      <c r="B45" s="237">
        <v>100.09679646278681</v>
      </c>
      <c r="C45" s="238">
        <v>99.525247780061449</v>
      </c>
      <c r="D45" s="130">
        <v>2016.9166666666667</v>
      </c>
      <c r="E45" s="238">
        <v>518.14654141095434</v>
      </c>
      <c r="F45" s="238">
        <v>222.13041286588486</v>
      </c>
      <c r="G45" s="238">
        <v>71.026360006321966</v>
      </c>
      <c r="H45" s="238">
        <v>0</v>
      </c>
      <c r="I45" s="238">
        <v>9.066957048022914</v>
      </c>
      <c r="J45" s="131">
        <v>0</v>
      </c>
      <c r="K45" s="131">
        <v>0</v>
      </c>
      <c r="L45" s="131">
        <v>0</v>
      </c>
      <c r="M45" s="131">
        <v>0</v>
      </c>
      <c r="N45" s="131">
        <v>0</v>
      </c>
      <c r="O45" s="132">
        <v>97.072211380416277</v>
      </c>
      <c r="P45" s="132">
        <v>97.072211380416277</v>
      </c>
      <c r="Q45" s="132">
        <v>97.072211380416277</v>
      </c>
      <c r="R45" s="132">
        <v>95.382084348633015</v>
      </c>
      <c r="S45" s="131">
        <v>10.553030447130622</v>
      </c>
      <c r="T45" s="131">
        <v>9.2278259564493972</v>
      </c>
      <c r="U45" s="7">
        <v>3.27684008719792</v>
      </c>
      <c r="V45" s="131">
        <v>6</v>
      </c>
      <c r="W45" s="131">
        <v>1</v>
      </c>
      <c r="X45" s="131">
        <v>15</v>
      </c>
      <c r="Y45" s="237">
        <v>90.963212877617025</v>
      </c>
      <c r="Z45" s="237">
        <v>100</v>
      </c>
      <c r="AA45" s="131">
        <v>5.5</v>
      </c>
      <c r="AB45" s="131">
        <v>2.8946685754660741</v>
      </c>
      <c r="AC45" s="131">
        <v>6.5945853382474073</v>
      </c>
      <c r="AD45" s="131">
        <v>5.0052777253928795</v>
      </c>
      <c r="AE45" s="131">
        <v>0</v>
      </c>
      <c r="AF45" s="131">
        <v>0</v>
      </c>
      <c r="AG45" s="131">
        <v>0</v>
      </c>
      <c r="AH45" s="131">
        <v>0</v>
      </c>
      <c r="AI45" s="131">
        <v>0</v>
      </c>
      <c r="AJ45" s="131">
        <v>0</v>
      </c>
      <c r="AK45" s="131">
        <v>0</v>
      </c>
      <c r="AL45" s="131">
        <v>0</v>
      </c>
      <c r="AM45" s="238">
        <v>3.28771078037565</v>
      </c>
      <c r="AN45" s="238">
        <v>7.0142902459040339</v>
      </c>
      <c r="AO45" s="238">
        <v>11.361889479702825</v>
      </c>
      <c r="AP45" s="238">
        <v>11.245920591092737</v>
      </c>
      <c r="AQ45" s="238">
        <v>10.715643741472718</v>
      </c>
      <c r="AR45" s="238">
        <v>10.374133953537555</v>
      </c>
      <c r="AS45" s="238">
        <v>10.187126643153849</v>
      </c>
      <c r="AT45" s="238">
        <v>3.2577423796925742</v>
      </c>
      <c r="AU45" s="238">
        <v>6.4710106692118732</v>
      </c>
      <c r="AV45" s="238">
        <v>10.236199582978818</v>
      </c>
      <c r="AW45" s="238">
        <v>10.186444456815757</v>
      </c>
      <c r="AX45" s="238">
        <v>8.5570317672102565</v>
      </c>
      <c r="AY45" s="238">
        <v>7.9251653421151547</v>
      </c>
      <c r="AZ45" s="238">
        <v>8.9606241504403936</v>
      </c>
      <c r="BA45" s="238">
        <v>9.5081799093980806</v>
      </c>
      <c r="BB45" s="238">
        <v>11.812436115479871</v>
      </c>
      <c r="BC45" s="238">
        <v>3.2442448585677606</v>
      </c>
      <c r="BD45" s="238">
        <v>5.9467097748585962</v>
      </c>
      <c r="BE45" s="238">
        <v>9.3853473534860168</v>
      </c>
      <c r="BF45" s="238">
        <v>9.5369779433370194</v>
      </c>
      <c r="BG45" s="238">
        <v>8.4162569470945865</v>
      </c>
      <c r="BH45" s="238">
        <v>7.1079420478166568</v>
      </c>
      <c r="BI45" s="238">
        <v>8.2313378891084561</v>
      </c>
      <c r="BJ45" s="238">
        <v>9.3647032513140633</v>
      </c>
      <c r="BK45" s="238">
        <v>9.7841063583563077</v>
      </c>
      <c r="BL45" s="238">
        <v>11.973632516148303</v>
      </c>
      <c r="BM45" s="238">
        <v>11.910700870167091</v>
      </c>
      <c r="BN45" s="238">
        <v>7.7472225462557525</v>
      </c>
      <c r="BO45" s="238">
        <v>3.2988588193694999</v>
      </c>
      <c r="BP45" s="238">
        <v>5.4408904531948732</v>
      </c>
      <c r="BQ45" s="238">
        <v>8.2859038100647719</v>
      </c>
      <c r="BR45" s="238">
        <v>8.7186148433181998</v>
      </c>
      <c r="BS45" s="238">
        <v>7.2615419116307498</v>
      </c>
      <c r="BT45" s="238">
        <v>6.297263215264767</v>
      </c>
      <c r="BU45" s="238">
        <v>7.5455678762412148</v>
      </c>
      <c r="BV45" s="238">
        <v>8.8403511398327197</v>
      </c>
      <c r="BW45" s="238">
        <v>9.4113009085525476</v>
      </c>
      <c r="BX45" s="238">
        <v>10.355561936246916</v>
      </c>
      <c r="BY45" s="275">
        <v>9.6511355241611732</v>
      </c>
      <c r="BZ45" s="238">
        <v>3.34173285204142</v>
      </c>
      <c r="CA45" s="238">
        <v>4.8633819052540863</v>
      </c>
      <c r="CB45" s="238">
        <v>6.8988505066470847</v>
      </c>
      <c r="CC45" s="238">
        <v>8.3221246180819453</v>
      </c>
      <c r="CD45" s="238">
        <v>6.442769278969088</v>
      </c>
      <c r="CE45" s="238">
        <v>5.3351558136072779</v>
      </c>
      <c r="CF45" s="238">
        <v>6.3817237911000433</v>
      </c>
      <c r="CG45" s="238">
        <v>7.2316594357876394</v>
      </c>
      <c r="CH45" s="238">
        <v>7.7918287629795353</v>
      </c>
      <c r="CI45" s="238">
        <v>8.536747678326698</v>
      </c>
      <c r="CJ45" s="238">
        <v>6.5659968892488925</v>
      </c>
      <c r="CK45" s="238">
        <v>3.5158923944276896</v>
      </c>
      <c r="CL45" s="238">
        <v>4.414948421245251</v>
      </c>
      <c r="CM45" s="238">
        <v>6.0824372334446295</v>
      </c>
      <c r="CN45" s="238">
        <v>6.4776553760986832</v>
      </c>
      <c r="CO45" s="238">
        <v>5.4115124011923852</v>
      </c>
      <c r="CP45" s="238">
        <v>4.7678464547507051</v>
      </c>
      <c r="CQ45" s="238">
        <v>5.2225583469636057</v>
      </c>
      <c r="CR45" s="238">
        <v>5.762743128543061</v>
      </c>
      <c r="CS45" s="238">
        <v>6.5585064210295174</v>
      </c>
      <c r="CT45" s="238">
        <v>7.0744545099047258</v>
      </c>
      <c r="CU45" s="238">
        <v>3.3892259180084321</v>
      </c>
      <c r="CV45" s="238">
        <v>3.8625300829324787</v>
      </c>
      <c r="CW45" s="238">
        <v>5.2915521488502266</v>
      </c>
      <c r="CX45" s="238">
        <v>5.8640079306085777</v>
      </c>
      <c r="CY45" s="238">
        <v>4.6310998479178842</v>
      </c>
      <c r="CZ45" s="238">
        <v>4.2142106622306077</v>
      </c>
      <c r="DA45" s="238">
        <v>4.6003373548700077</v>
      </c>
      <c r="DB45" s="238">
        <v>5.0107679201671544</v>
      </c>
      <c r="DC45" s="238">
        <v>5.4357793394322496</v>
      </c>
      <c r="DD45" s="238">
        <v>5.9562144393618421</v>
      </c>
      <c r="DE45" s="238">
        <v>3.3419141853049306</v>
      </c>
      <c r="DF45" s="238">
        <v>4.619332446144182</v>
      </c>
      <c r="DG45" s="238">
        <v>4.7467280321525926</v>
      </c>
      <c r="DH45" s="238">
        <v>4.0531579486079741</v>
      </c>
      <c r="DI45" s="238">
        <v>3.5137592998185454</v>
      </c>
      <c r="DJ45" s="238">
        <v>3.7980816729999169</v>
      </c>
      <c r="DK45" s="238">
        <v>4.0224501786690157</v>
      </c>
      <c r="DL45" s="238">
        <v>4.3061054366725759</v>
      </c>
      <c r="DM45" s="238">
        <v>4.522884935254103</v>
      </c>
      <c r="DN45" s="238">
        <v>2.562934719280733</v>
      </c>
      <c r="DO45" s="238">
        <v>4.1610987050117956</v>
      </c>
      <c r="DP45" s="238">
        <v>4.2047481676447171</v>
      </c>
      <c r="DQ45" s="238">
        <v>3.352201195119596</v>
      </c>
      <c r="DR45" s="238">
        <v>3.5782191763252356</v>
      </c>
      <c r="DS45" s="238">
        <v>3.1091936724826561</v>
      </c>
      <c r="DT45" s="238">
        <v>3.2788009183219078</v>
      </c>
      <c r="DU45" s="238">
        <v>3.4474367653935407</v>
      </c>
      <c r="DV45" s="238">
        <v>2.5133819086935301</v>
      </c>
      <c r="DW45" s="238">
        <v>2.600557582129015</v>
      </c>
      <c r="DX45" s="238">
        <v>2.6840748704023283</v>
      </c>
      <c r="DY45" s="238">
        <v>2.6467457242325589</v>
      </c>
      <c r="DZ45" s="238">
        <v>2.6245587388218712</v>
      </c>
      <c r="EA45" s="238">
        <v>2.5425368543284033</v>
      </c>
      <c r="EB45" s="238">
        <v>2.0646483010025514</v>
      </c>
      <c r="EC45" s="238">
        <v>2.4576851815516156</v>
      </c>
      <c r="ED45" s="238">
        <v>1.5514093426745965</v>
      </c>
    </row>
    <row r="46" spans="1:134" x14ac:dyDescent="0.25">
      <c r="A46" s="262">
        <v>1760</v>
      </c>
      <c r="B46" s="237">
        <v>100.36957944091944</v>
      </c>
      <c r="C46" s="238">
        <v>99.61022553881925</v>
      </c>
      <c r="D46" s="130">
        <v>2016.8333333333333</v>
      </c>
      <c r="E46" s="238">
        <v>518.33569749585695</v>
      </c>
      <c r="F46" s="238">
        <v>222.35361591919627</v>
      </c>
      <c r="G46" s="238">
        <v>71.080390992322691</v>
      </c>
      <c r="H46" s="238">
        <v>0</v>
      </c>
      <c r="I46" s="238">
        <v>9.042785978654365</v>
      </c>
      <c r="J46" s="131">
        <v>0</v>
      </c>
      <c r="K46" s="131">
        <v>0</v>
      </c>
      <c r="L46" s="131">
        <v>0</v>
      </c>
      <c r="M46" s="131">
        <v>0</v>
      </c>
      <c r="N46" s="131">
        <v>0</v>
      </c>
      <c r="O46" s="132">
        <v>97.120894912174307</v>
      </c>
      <c r="P46" s="132">
        <v>97.120894912174307</v>
      </c>
      <c r="Q46" s="132">
        <v>97.120894912174307</v>
      </c>
      <c r="R46" s="132">
        <v>95.438242679972774</v>
      </c>
      <c r="S46" s="131">
        <v>10.582828117000048</v>
      </c>
      <c r="T46" s="131">
        <v>9.2337429129360373</v>
      </c>
      <c r="U46" s="7">
        <v>3.2825560643644098</v>
      </c>
      <c r="V46" s="131">
        <v>6</v>
      </c>
      <c r="W46" s="131">
        <v>1</v>
      </c>
      <c r="X46" s="131">
        <v>15</v>
      </c>
      <c r="Y46" s="237">
        <v>90.901018804804607</v>
      </c>
      <c r="Z46" s="237">
        <v>100</v>
      </c>
      <c r="AA46" s="131">
        <v>5.5</v>
      </c>
      <c r="AB46" s="131">
        <v>2.9030390363489507</v>
      </c>
      <c r="AC46" s="131">
        <v>6.6128678432055112</v>
      </c>
      <c r="AD46" s="131">
        <v>5.0196774806269939</v>
      </c>
      <c r="AE46" s="131">
        <v>0</v>
      </c>
      <c r="AF46" s="131">
        <v>0</v>
      </c>
      <c r="AG46" s="131">
        <v>0</v>
      </c>
      <c r="AH46" s="131">
        <v>0</v>
      </c>
      <c r="AI46" s="131">
        <v>0</v>
      </c>
      <c r="AJ46" s="131">
        <v>0</v>
      </c>
      <c r="AK46" s="131">
        <v>0</v>
      </c>
      <c r="AL46" s="131">
        <v>0</v>
      </c>
      <c r="AM46" s="238">
        <v>3.2973952715662898</v>
      </c>
      <c r="AN46" s="238">
        <v>7.032696746706768</v>
      </c>
      <c r="AO46" s="238">
        <v>11.397968101084169</v>
      </c>
      <c r="AP46" s="238">
        <v>11.281161028660959</v>
      </c>
      <c r="AQ46" s="238">
        <v>10.752713350664388</v>
      </c>
      <c r="AR46" s="238">
        <v>10.407135216360157</v>
      </c>
      <c r="AS46" s="238">
        <v>10.217852587664293</v>
      </c>
      <c r="AT46" s="238">
        <v>3.2665301231731037</v>
      </c>
      <c r="AU46" s="238">
        <v>6.487791480958979</v>
      </c>
      <c r="AV46" s="238">
        <v>10.267543017671972</v>
      </c>
      <c r="AW46" s="238">
        <v>10.217683549226072</v>
      </c>
      <c r="AX46" s="238">
        <v>8.5873572480339622</v>
      </c>
      <c r="AY46" s="238">
        <v>7.9517090537692168</v>
      </c>
      <c r="AZ46" s="238">
        <v>8.9881208291790848</v>
      </c>
      <c r="BA46" s="238">
        <v>9.5386352381807935</v>
      </c>
      <c r="BB46" s="238">
        <v>11.840609033233996</v>
      </c>
      <c r="BC46" s="238">
        <v>3.2532491238633132</v>
      </c>
      <c r="BD46" s="238">
        <v>5.9620177091775233</v>
      </c>
      <c r="BE46" s="238">
        <v>9.4124514475990608</v>
      </c>
      <c r="BF46" s="238">
        <v>9.5642733465077274</v>
      </c>
      <c r="BG46" s="238">
        <v>8.4420598750628457</v>
      </c>
      <c r="BH46" s="238">
        <v>7.1308152457484351</v>
      </c>
      <c r="BI46" s="238">
        <v>8.2546549665487632</v>
      </c>
      <c r="BJ46" s="238">
        <v>9.3921928522242446</v>
      </c>
      <c r="BK46" s="238">
        <v>9.813180680255293</v>
      </c>
      <c r="BL46" s="238">
        <v>12.003143509338788</v>
      </c>
      <c r="BM46" s="238">
        <v>11.938610570754657</v>
      </c>
      <c r="BN46" s="238">
        <v>7.7639186110934677</v>
      </c>
      <c r="BO46" s="238">
        <v>3.30749139726493</v>
      </c>
      <c r="BP46" s="238">
        <v>5.4544843859694154</v>
      </c>
      <c r="BQ46" s="238">
        <v>8.3095437058672275</v>
      </c>
      <c r="BR46" s="238">
        <v>8.7419367472478147</v>
      </c>
      <c r="BS46" s="238">
        <v>7.2818520538713987</v>
      </c>
      <c r="BT46" s="238">
        <v>6.3176380918667654</v>
      </c>
      <c r="BU46" s="238">
        <v>7.5662462665484362</v>
      </c>
      <c r="BV46" s="238">
        <v>8.8631646957626309</v>
      </c>
      <c r="BW46" s="238">
        <v>9.438123619736599</v>
      </c>
      <c r="BX46" s="238">
        <v>10.379983695163716</v>
      </c>
      <c r="BY46" s="275">
        <v>9.6710483841782686</v>
      </c>
      <c r="BZ46" s="238">
        <v>3.3502566627929822</v>
      </c>
      <c r="CA46" s="238">
        <v>4.8751291706676518</v>
      </c>
      <c r="CB46" s="238">
        <v>6.9187141686606486</v>
      </c>
      <c r="CC46" s="238">
        <v>8.3448184617689556</v>
      </c>
      <c r="CD46" s="238">
        <v>6.4600497320193053</v>
      </c>
      <c r="CE46" s="238">
        <v>5.350886759480427</v>
      </c>
      <c r="CF46" s="238">
        <v>6.3986666712315685</v>
      </c>
      <c r="CG46" s="238">
        <v>7.2502964067077178</v>
      </c>
      <c r="CH46" s="238">
        <v>7.8136119105699384</v>
      </c>
      <c r="CI46" s="238">
        <v>8.5564430272063152</v>
      </c>
      <c r="CJ46" s="238">
        <v>6.5806743912276238</v>
      </c>
      <c r="CK46" s="238">
        <v>3.5238908608019206</v>
      </c>
      <c r="CL46" s="238">
        <v>4.424198653805651</v>
      </c>
      <c r="CM46" s="238">
        <v>6.1015845328975447</v>
      </c>
      <c r="CN46" s="238">
        <v>6.5003546969402075</v>
      </c>
      <c r="CO46" s="238">
        <v>5.4270807656112074</v>
      </c>
      <c r="CP46" s="238">
        <v>4.7803056702225302</v>
      </c>
      <c r="CQ46" s="238">
        <v>5.2365942711676166</v>
      </c>
      <c r="CR46" s="238">
        <v>5.7773849647932796</v>
      </c>
      <c r="CS46" s="238">
        <v>6.5736089113229657</v>
      </c>
      <c r="CT46" s="238">
        <v>7.0885267786736881</v>
      </c>
      <c r="CU46" s="238">
        <v>3.3956514238431579</v>
      </c>
      <c r="CV46" s="238">
        <v>3.8697413548760307</v>
      </c>
      <c r="CW46" s="238">
        <v>5.3090485870779895</v>
      </c>
      <c r="CX46" s="238">
        <v>5.8854010013305658</v>
      </c>
      <c r="CY46" s="238">
        <v>4.6443040095325197</v>
      </c>
      <c r="CZ46" s="238">
        <v>4.2242785493507631</v>
      </c>
      <c r="DA46" s="238">
        <v>4.6111379212440129</v>
      </c>
      <c r="DB46" s="238">
        <v>5.0215794803975662</v>
      </c>
      <c r="DC46" s="238">
        <v>5.4465771504873812</v>
      </c>
      <c r="DD46" s="238">
        <v>5.9664070936541806</v>
      </c>
      <c r="DE46" s="238">
        <v>3.3488391755647031</v>
      </c>
      <c r="DF46" s="238">
        <v>4.6340297001663462</v>
      </c>
      <c r="DG46" s="238">
        <v>4.7629060858520651</v>
      </c>
      <c r="DH46" s="238">
        <v>4.0648826465619416</v>
      </c>
      <c r="DI46" s="238">
        <v>3.5216990066667559</v>
      </c>
      <c r="DJ46" s="238">
        <v>3.8057962515116572</v>
      </c>
      <c r="DK46" s="238">
        <v>4.0305700670056943</v>
      </c>
      <c r="DL46" s="238">
        <v>4.3136554639600284</v>
      </c>
      <c r="DM46" s="238">
        <v>4.5296537268713086</v>
      </c>
      <c r="DN46" s="238">
        <v>2.5686345064775788</v>
      </c>
      <c r="DO46" s="238">
        <v>4.1740134188042743</v>
      </c>
      <c r="DP46" s="238">
        <v>4.2184894118049128</v>
      </c>
      <c r="DQ46" s="238">
        <v>3.3622393928435494</v>
      </c>
      <c r="DR46" s="238">
        <v>3.5845015637853139</v>
      </c>
      <c r="DS46" s="238">
        <v>3.1146955975319428</v>
      </c>
      <c r="DT46" s="238">
        <v>3.284437869510072</v>
      </c>
      <c r="DU46" s="238">
        <v>3.4526635607915761</v>
      </c>
      <c r="DV46" s="238">
        <v>2.5314291781165261</v>
      </c>
      <c r="DW46" s="238">
        <v>2.6055185702237376</v>
      </c>
      <c r="DX46" s="238">
        <v>2.6879051569091548</v>
      </c>
      <c r="DY46" s="238">
        <v>2.6502179141436764</v>
      </c>
      <c r="DZ46" s="238">
        <v>2.6276836430113288</v>
      </c>
      <c r="EA46" s="238">
        <v>2.5468762989273923</v>
      </c>
      <c r="EB46" s="238">
        <v>2.0686979484024888</v>
      </c>
      <c r="EC46" s="238">
        <v>2.4618453742162738</v>
      </c>
      <c r="ED46" s="238">
        <v>1.5547304532602302</v>
      </c>
    </row>
    <row r="47" spans="1:134" x14ac:dyDescent="0.25">
      <c r="A47" s="262">
        <v>1755</v>
      </c>
      <c r="B47" s="237">
        <v>100.35525577566278</v>
      </c>
      <c r="C47" s="238">
        <v>99.558890316432155</v>
      </c>
      <c r="D47" s="130">
        <v>2016.75</v>
      </c>
      <c r="E47" s="238">
        <v>518.53115878358858</v>
      </c>
      <c r="F47" s="238">
        <v>222.58425907428409</v>
      </c>
      <c r="G47" s="238">
        <v>71.136223011189713</v>
      </c>
      <c r="H47" s="238">
        <v>0</v>
      </c>
      <c r="I47" s="238">
        <v>9.0178092069737659</v>
      </c>
      <c r="J47" s="131">
        <v>0</v>
      </c>
      <c r="K47" s="131">
        <v>0</v>
      </c>
      <c r="L47" s="131">
        <v>0</v>
      </c>
      <c r="M47" s="131">
        <v>0</v>
      </c>
      <c r="N47" s="131">
        <v>0</v>
      </c>
      <c r="O47" s="132">
        <v>97.169602859634992</v>
      </c>
      <c r="P47" s="132">
        <v>97.169602859634992</v>
      </c>
      <c r="Q47" s="132">
        <v>97.169602859634992</v>
      </c>
      <c r="R47" s="132">
        <v>95.494434075783715</v>
      </c>
      <c r="S47" s="131">
        <v>10.613707435976119</v>
      </c>
      <c r="T47" s="131">
        <v>9.2398610871419979</v>
      </c>
      <c r="U47" s="7">
        <v>3.2882720415309001</v>
      </c>
      <c r="V47" s="131">
        <v>6</v>
      </c>
      <c r="W47" s="131">
        <v>1</v>
      </c>
      <c r="X47" s="131">
        <v>15</v>
      </c>
      <c r="Y47" s="237">
        <v>90.836751596232034</v>
      </c>
      <c r="Z47" s="237">
        <v>100</v>
      </c>
      <c r="AA47" s="131">
        <v>5.5</v>
      </c>
      <c r="AB47" s="131">
        <v>2.9114337019425101</v>
      </c>
      <c r="AC47" s="131">
        <v>6.6312010336836904</v>
      </c>
      <c r="AD47" s="131">
        <v>5.0341186627233476</v>
      </c>
      <c r="AE47" s="131">
        <v>0</v>
      </c>
      <c r="AF47" s="131">
        <v>0</v>
      </c>
      <c r="AG47" s="131">
        <v>0</v>
      </c>
      <c r="AH47" s="131">
        <v>0</v>
      </c>
      <c r="AI47" s="131">
        <v>0</v>
      </c>
      <c r="AJ47" s="131">
        <v>0</v>
      </c>
      <c r="AK47" s="131">
        <v>0</v>
      </c>
      <c r="AL47" s="131">
        <v>0</v>
      </c>
      <c r="AM47" s="238">
        <v>3.3071082900136068</v>
      </c>
      <c r="AN47" s="238">
        <v>7.0511515488000418</v>
      </c>
      <c r="AO47" s="238">
        <v>11.434161286765868</v>
      </c>
      <c r="AP47" s="238">
        <v>11.316511896356261</v>
      </c>
      <c r="AQ47" s="238">
        <v>10.789911198155014</v>
      </c>
      <c r="AR47" s="238">
        <v>10.440241459834755</v>
      </c>
      <c r="AS47" s="238">
        <v>10.248671206360417</v>
      </c>
      <c r="AT47" s="238">
        <v>3.2753415715469245</v>
      </c>
      <c r="AU47" s="238">
        <v>6.5046158091916366</v>
      </c>
      <c r="AV47" s="238">
        <v>10.298982426548749</v>
      </c>
      <c r="AW47" s="238">
        <v>10.249018443552233</v>
      </c>
      <c r="AX47" s="238">
        <v>8.6177902000944471</v>
      </c>
      <c r="AY47" s="238">
        <v>7.9783416681272552</v>
      </c>
      <c r="AZ47" s="238">
        <v>9.0157018845558135</v>
      </c>
      <c r="BA47" s="238">
        <v>9.5691881173946935</v>
      </c>
      <c r="BB47" s="238">
        <v>11.868849144011307</v>
      </c>
      <c r="BC47" s="238">
        <v>3.2622783801188264</v>
      </c>
      <c r="BD47" s="238">
        <v>5.9773650489595953</v>
      </c>
      <c r="BE47" s="238">
        <v>9.439633816057345</v>
      </c>
      <c r="BF47" s="238">
        <v>9.5916468707602593</v>
      </c>
      <c r="BG47" s="238">
        <v>8.4679419107741207</v>
      </c>
      <c r="BH47" s="238">
        <v>7.1537620491175371</v>
      </c>
      <c r="BI47" s="238">
        <v>8.2780380947462717</v>
      </c>
      <c r="BJ47" s="238">
        <v>9.4197631474327856</v>
      </c>
      <c r="BK47" s="238">
        <v>9.8423413990272177</v>
      </c>
      <c r="BL47" s="238">
        <v>12.03272723724181</v>
      </c>
      <c r="BM47" s="238">
        <v>11.966585670632689</v>
      </c>
      <c r="BN47" s="238">
        <v>7.7806506576754746</v>
      </c>
      <c r="BO47" s="238">
        <v>3.316146565215043</v>
      </c>
      <c r="BP47" s="238">
        <v>5.4681122828551008</v>
      </c>
      <c r="BQ47" s="238">
        <v>8.3332510468979102</v>
      </c>
      <c r="BR47" s="238">
        <v>8.7653210362250089</v>
      </c>
      <c r="BS47" s="238">
        <v>7.3022190024875187</v>
      </c>
      <c r="BT47" s="238">
        <v>6.3380788916455133</v>
      </c>
      <c r="BU47" s="238">
        <v>7.5869813253308092</v>
      </c>
      <c r="BV47" s="238">
        <v>8.8860371247311747</v>
      </c>
      <c r="BW47" s="238">
        <v>9.4650227770826625</v>
      </c>
      <c r="BX47" s="238">
        <v>10.40446304847382</v>
      </c>
      <c r="BY47" s="275">
        <v>9.6910023297228012</v>
      </c>
      <c r="BZ47" s="238">
        <v>3.3588022153631951</v>
      </c>
      <c r="CA47" s="238">
        <v>4.8869048110365574</v>
      </c>
      <c r="CB47" s="238">
        <v>6.9386350235454328</v>
      </c>
      <c r="CC47" s="238">
        <v>8.3675741899582938</v>
      </c>
      <c r="CD47" s="238">
        <v>6.4773765337814035</v>
      </c>
      <c r="CE47" s="238">
        <v>5.3666640887520582</v>
      </c>
      <c r="CF47" s="238">
        <v>6.4156545331261015</v>
      </c>
      <c r="CG47" s="238">
        <v>7.2689814076391359</v>
      </c>
      <c r="CH47" s="238">
        <v>7.8354559559973582</v>
      </c>
      <c r="CI47" s="238">
        <v>8.5761838157289407</v>
      </c>
      <c r="CJ47" s="238">
        <v>6.5953847030093398</v>
      </c>
      <c r="CK47" s="238">
        <v>3.5319075232575408</v>
      </c>
      <c r="CL47" s="238">
        <v>4.4334682675216737</v>
      </c>
      <c r="CM47" s="238">
        <v>6.1207921073786657</v>
      </c>
      <c r="CN47" s="238">
        <v>6.5231335618661488</v>
      </c>
      <c r="CO47" s="238">
        <v>5.4426939186126448</v>
      </c>
      <c r="CP47" s="238">
        <v>4.7927974438003353</v>
      </c>
      <c r="CQ47" s="238">
        <v>5.2506679177205555</v>
      </c>
      <c r="CR47" s="238">
        <v>5.7920640026615064</v>
      </c>
      <c r="CS47" s="238">
        <v>6.5887461786217427</v>
      </c>
      <c r="CT47" s="238">
        <v>7.1026270395298594</v>
      </c>
      <c r="CU47" s="238">
        <v>3.4020891115524914</v>
      </c>
      <c r="CV47" s="238">
        <v>3.8769660901303986</v>
      </c>
      <c r="CW47" s="238">
        <v>5.326602877017697</v>
      </c>
      <c r="CX47" s="238">
        <v>5.9068721182420951</v>
      </c>
      <c r="CY47" s="238">
        <v>4.6575458187663727</v>
      </c>
      <c r="CZ47" s="238">
        <v>4.2343704889825107</v>
      </c>
      <c r="DA47" s="238">
        <v>4.6219638449396019</v>
      </c>
      <c r="DB47" s="238">
        <v>5.0324143683566422</v>
      </c>
      <c r="DC47" s="238">
        <v>5.457396410669876</v>
      </c>
      <c r="DD47" s="238">
        <v>5.9766171902670706</v>
      </c>
      <c r="DE47" s="238">
        <v>3.3557785155316666</v>
      </c>
      <c r="DF47" s="238">
        <v>4.6487737161997567</v>
      </c>
      <c r="DG47" s="238">
        <v>4.7791392784640108</v>
      </c>
      <c r="DH47" s="238">
        <v>4.0766412609197076</v>
      </c>
      <c r="DI47" s="238">
        <v>3.5296566541134204</v>
      </c>
      <c r="DJ47" s="238">
        <v>3.8135264997026557</v>
      </c>
      <c r="DK47" s="238">
        <v>4.0387063464929307</v>
      </c>
      <c r="DL47" s="238">
        <v>4.3212187289428297</v>
      </c>
      <c r="DM47" s="238">
        <v>4.5364326484256248</v>
      </c>
      <c r="DN47" s="238">
        <v>2.5743469696016907</v>
      </c>
      <c r="DO47" s="238">
        <v>4.1869682157199666</v>
      </c>
      <c r="DP47" s="238">
        <v>4.2322755627665485</v>
      </c>
      <c r="DQ47" s="238">
        <v>3.3723076500441991</v>
      </c>
      <c r="DR47" s="238">
        <v>3.5907949814227154</v>
      </c>
      <c r="DS47" s="238">
        <v>3.1202072586036538</v>
      </c>
      <c r="DT47" s="238">
        <v>3.2900845118077031</v>
      </c>
      <c r="DU47" s="238">
        <v>3.4578982807410701</v>
      </c>
      <c r="DV47" s="238">
        <v>2.5496060354594876</v>
      </c>
      <c r="DW47" s="238">
        <v>2.6104890222130481</v>
      </c>
      <c r="DX47" s="238">
        <v>2.6917409093941598</v>
      </c>
      <c r="DY47" s="238">
        <v>2.6536946591212733</v>
      </c>
      <c r="DZ47" s="238">
        <v>2.6308122678362018</v>
      </c>
      <c r="EA47" s="238">
        <v>2.5512231498219458</v>
      </c>
      <c r="EB47" s="238">
        <v>2.0727555388714687</v>
      </c>
      <c r="EC47" s="238">
        <v>2.466012608955765</v>
      </c>
      <c r="ED47" s="238">
        <v>1.5580586733657171</v>
      </c>
    </row>
    <row r="48" spans="1:134" x14ac:dyDescent="0.25">
      <c r="A48" s="262">
        <v>1750</v>
      </c>
      <c r="B48" s="237">
        <v>100.39097553290608</v>
      </c>
      <c r="C48" s="238">
        <v>99.569540526101548</v>
      </c>
      <c r="D48" s="130">
        <v>2016.6666666666667</v>
      </c>
      <c r="E48" s="238">
        <v>518.72031486849028</v>
      </c>
      <c r="F48" s="238">
        <v>222.80746212759459</v>
      </c>
      <c r="G48" s="238">
        <v>71.190253997190212</v>
      </c>
      <c r="H48" s="238">
        <v>0</v>
      </c>
      <c r="I48" s="238">
        <v>8.9936381376053305</v>
      </c>
      <c r="J48" s="131">
        <v>0</v>
      </c>
      <c r="K48" s="131">
        <v>0</v>
      </c>
      <c r="L48" s="131">
        <v>0</v>
      </c>
      <c r="M48" s="131">
        <v>0</v>
      </c>
      <c r="N48" s="131">
        <v>0</v>
      </c>
      <c r="O48" s="132">
        <v>97.22442850016985</v>
      </c>
      <c r="P48" s="132">
        <v>97.22442850016985</v>
      </c>
      <c r="Q48" s="132">
        <v>97.22442850016985</v>
      </c>
      <c r="R48" s="132">
        <v>95.55768894268634</v>
      </c>
      <c r="S48" s="131">
        <v>10.64367643415653</v>
      </c>
      <c r="T48" s="131">
        <v>9.2457857606515805</v>
      </c>
      <c r="U48" s="7">
        <v>3.29398801869739</v>
      </c>
      <c r="V48" s="131">
        <v>6</v>
      </c>
      <c r="W48" s="131">
        <v>1</v>
      </c>
      <c r="X48" s="131">
        <v>15</v>
      </c>
      <c r="Y48" s="237">
        <v>90.774557523419844</v>
      </c>
      <c r="Z48" s="237">
        <v>100</v>
      </c>
      <c r="AA48" s="131">
        <v>5.5</v>
      </c>
      <c r="AB48" s="131">
        <v>2.9198526422391189</v>
      </c>
      <c r="AC48" s="131">
        <v>6.6495850501999927</v>
      </c>
      <c r="AD48" s="131">
        <v>5.0486013908634755</v>
      </c>
      <c r="AE48" s="131">
        <v>0</v>
      </c>
      <c r="AF48" s="131">
        <v>0</v>
      </c>
      <c r="AG48" s="131">
        <v>0</v>
      </c>
      <c r="AH48" s="131">
        <v>0</v>
      </c>
      <c r="AI48" s="131">
        <v>0</v>
      </c>
      <c r="AJ48" s="131">
        <v>0</v>
      </c>
      <c r="AK48" s="131">
        <v>0</v>
      </c>
      <c r="AL48" s="131">
        <v>0</v>
      </c>
      <c r="AM48" s="238">
        <v>3.3168499197494543</v>
      </c>
      <c r="AN48" s="238">
        <v>7.0696547789335007</v>
      </c>
      <c r="AO48" s="238">
        <v>11.470469400536505</v>
      </c>
      <c r="AP48" s="238">
        <v>11.351973540224494</v>
      </c>
      <c r="AQ48" s="238">
        <v>10.827237727570953</v>
      </c>
      <c r="AR48" s="238">
        <v>10.473453017916516</v>
      </c>
      <c r="AS48" s="238">
        <v>10.279582778761704</v>
      </c>
      <c r="AT48" s="238">
        <v>3.2841767887578648</v>
      </c>
      <c r="AU48" s="238">
        <v>6.5214837667581458</v>
      </c>
      <c r="AV48" s="238">
        <v>10.330518103483891</v>
      </c>
      <c r="AW48" s="238">
        <v>10.280449433593015</v>
      </c>
      <c r="AX48" s="238">
        <v>8.6483310042617418</v>
      </c>
      <c r="AY48" s="238">
        <v>8.005063482950483</v>
      </c>
      <c r="AZ48" s="238">
        <v>9.0433675754898672</v>
      </c>
      <c r="BA48" s="238">
        <v>9.5998388595005331</v>
      </c>
      <c r="BB48" s="238">
        <v>11.897156608068714</v>
      </c>
      <c r="BC48" s="238">
        <v>3.2713326966957057</v>
      </c>
      <c r="BD48" s="238">
        <v>5.9927518956418266</v>
      </c>
      <c r="BE48" s="238">
        <v>9.4668946849103293</v>
      </c>
      <c r="BF48" s="238">
        <v>9.6190987396818386</v>
      </c>
      <c r="BG48" s="238">
        <v>8.4939032967605055</v>
      </c>
      <c r="BH48" s="238">
        <v>7.1767826947848112</v>
      </c>
      <c r="BI48" s="238">
        <v>8.3014874608041804</v>
      </c>
      <c r="BJ48" s="238">
        <v>9.4474143738137482</v>
      </c>
      <c r="BK48" s="238">
        <v>9.8715887714078985</v>
      </c>
      <c r="BL48" s="238">
        <v>12.062383879124072</v>
      </c>
      <c r="BM48" s="238">
        <v>11.994626323047891</v>
      </c>
      <c r="BN48" s="238">
        <v>7.7974187635462613</v>
      </c>
      <c r="BO48" s="238">
        <v>3.3248243823343206</v>
      </c>
      <c r="BP48" s="238">
        <v>5.4817742287104352</v>
      </c>
      <c r="BQ48" s="238">
        <v>8.3570260255797866</v>
      </c>
      <c r="BR48" s="238">
        <v>8.7887678771272348</v>
      </c>
      <c r="BS48" s="238">
        <v>7.3226429163637983</v>
      </c>
      <c r="BT48" s="238">
        <v>6.3585858278963929</v>
      </c>
      <c r="BU48" s="238">
        <v>7.6077732078863907</v>
      </c>
      <c r="BV48" s="238">
        <v>8.9089685786670181</v>
      </c>
      <c r="BW48" s="238">
        <v>9.4919985984663882</v>
      </c>
      <c r="BX48" s="238">
        <v>10.42900013200363</v>
      </c>
      <c r="BY48" s="275">
        <v>9.7109974455652157</v>
      </c>
      <c r="BZ48" s="238">
        <v>3.367369565209283</v>
      </c>
      <c r="CA48" s="238">
        <v>4.8987088948992117</v>
      </c>
      <c r="CB48" s="238">
        <v>6.958613235975128</v>
      </c>
      <c r="CC48" s="238">
        <v>8.3903919714048456</v>
      </c>
      <c r="CD48" s="238">
        <v>6.4947498085696171</v>
      </c>
      <c r="CE48" s="238">
        <v>5.3824879381856228</v>
      </c>
      <c r="CF48" s="238">
        <v>6.4326874962060172</v>
      </c>
      <c r="CG48" s="238">
        <v>7.2877145623618222</v>
      </c>
      <c r="CH48" s="238">
        <v>7.8573610695103326</v>
      </c>
      <c r="CI48" s="238">
        <v>8.5959701487295401</v>
      </c>
      <c r="CJ48" s="238">
        <v>6.6101278979364375</v>
      </c>
      <c r="CK48" s="238">
        <v>3.5399424231897325</v>
      </c>
      <c r="CL48" s="238">
        <v>4.4427573030008922</v>
      </c>
      <c r="CM48" s="238">
        <v>6.1400601466317584</v>
      </c>
      <c r="CN48" s="238">
        <v>6.5459922496190144</v>
      </c>
      <c r="CO48" s="238">
        <v>5.4583519890489205</v>
      </c>
      <c r="CP48" s="238">
        <v>4.8053218605641046</v>
      </c>
      <c r="CQ48" s="238">
        <v>5.2647793880033928</v>
      </c>
      <c r="CR48" s="238">
        <v>5.8067803366687381</v>
      </c>
      <c r="CS48" s="238">
        <v>6.6039183030080597</v>
      </c>
      <c r="CT48" s="238">
        <v>7.1167553481542649</v>
      </c>
      <c r="CU48" s="238">
        <v>3.4085390042316139</v>
      </c>
      <c r="CV48" s="238">
        <v>3.8842043138313067</v>
      </c>
      <c r="CW48" s="238">
        <v>5.3442152099551725</v>
      </c>
      <c r="CX48" s="238">
        <v>5.9284215660714024</v>
      </c>
      <c r="CY48" s="238">
        <v>4.6708253829601567</v>
      </c>
      <c r="CZ48" s="238">
        <v>4.2444865385881796</v>
      </c>
      <c r="DA48" s="238">
        <v>4.632815185490176</v>
      </c>
      <c r="DB48" s="238">
        <v>5.0432726343778835</v>
      </c>
      <c r="DC48" s="238">
        <v>5.4682371625870267</v>
      </c>
      <c r="DD48" s="238">
        <v>5.9868447590489229</v>
      </c>
      <c r="DE48" s="238">
        <v>3.3627322349407991</v>
      </c>
      <c r="DF48" s="238">
        <v>4.6635646430263336</v>
      </c>
      <c r="DG48" s="238">
        <v>4.7954277979157682</v>
      </c>
      <c r="DH48" s="238">
        <v>4.0884338897924968</v>
      </c>
      <c r="DI48" s="238">
        <v>3.5376322826972473</v>
      </c>
      <c r="DJ48" s="238">
        <v>3.8212724494008148</v>
      </c>
      <c r="DK48" s="238">
        <v>4.0468590502186217</v>
      </c>
      <c r="DL48" s="238">
        <v>4.3287952548310988</v>
      </c>
      <c r="DM48" s="238">
        <v>4.5432217150771637</v>
      </c>
      <c r="DN48" s="238">
        <v>2.5800721368434241</v>
      </c>
      <c r="DO48" s="238">
        <v>4.1999632201641299</v>
      </c>
      <c r="DP48" s="238">
        <v>4.2461067672863493</v>
      </c>
      <c r="DQ48" s="238">
        <v>3.3824060567348324</v>
      </c>
      <c r="DR48" s="238">
        <v>3.5970994486035321</v>
      </c>
      <c r="DS48" s="238">
        <v>3.1257286729262836</v>
      </c>
      <c r="DT48" s="238">
        <v>3.2957408618758888</v>
      </c>
      <c r="DU48" s="238">
        <v>3.4631409372567736</v>
      </c>
      <c r="DV48" s="238">
        <v>2.5679134112248971</v>
      </c>
      <c r="DW48" s="238">
        <v>2.6154689561509077</v>
      </c>
      <c r="DX48" s="238">
        <v>2.695582135657542</v>
      </c>
      <c r="DY48" s="238">
        <v>2.6571759651410303</v>
      </c>
      <c r="DZ48" s="238">
        <v>2.6339446177264176</v>
      </c>
      <c r="EA48" s="238">
        <v>2.5555774196526535</v>
      </c>
      <c r="EB48" s="238">
        <v>2.0768210879892481</v>
      </c>
      <c r="EC48" s="238">
        <v>2.4701868976904238</v>
      </c>
      <c r="ED48" s="238">
        <v>1.5613940182104455</v>
      </c>
    </row>
    <row r="49" spans="1:134" x14ac:dyDescent="0.25">
      <c r="A49" s="262">
        <v>1745</v>
      </c>
      <c r="B49" s="237">
        <v>100.45171442471941</v>
      </c>
      <c r="C49" s="238">
        <v>99.741519256847923</v>
      </c>
      <c r="D49" s="130">
        <v>2016.5833333333333</v>
      </c>
      <c r="E49" s="238">
        <v>518.91577615622191</v>
      </c>
      <c r="F49" s="238">
        <v>223.03810528268332</v>
      </c>
      <c r="G49" s="238">
        <v>71.246086016057461</v>
      </c>
      <c r="H49" s="238">
        <v>0</v>
      </c>
      <c r="I49" s="238">
        <v>8.968661365924504</v>
      </c>
      <c r="J49" s="131">
        <v>0</v>
      </c>
      <c r="K49" s="131">
        <v>0</v>
      </c>
      <c r="L49" s="131">
        <v>0</v>
      </c>
      <c r="M49" s="131">
        <v>0</v>
      </c>
      <c r="N49" s="131">
        <v>0</v>
      </c>
      <c r="O49" s="132">
        <v>97.273188371663821</v>
      </c>
      <c r="P49" s="132">
        <v>97.273188371663821</v>
      </c>
      <c r="Q49" s="132">
        <v>97.273188371663821</v>
      </c>
      <c r="R49" s="132">
        <v>95.613950665151066</v>
      </c>
      <c r="S49" s="131">
        <v>10.674733300624998</v>
      </c>
      <c r="T49" s="131">
        <v>9.251911914313002</v>
      </c>
      <c r="U49" s="7">
        <v>3.2997039958638799</v>
      </c>
      <c r="V49" s="131">
        <v>6</v>
      </c>
      <c r="W49" s="131">
        <v>1</v>
      </c>
      <c r="X49" s="131">
        <v>15</v>
      </c>
      <c r="Y49" s="237">
        <v>90.710290314847043</v>
      </c>
      <c r="Z49" s="237">
        <v>100</v>
      </c>
      <c r="AA49" s="131">
        <v>5.5</v>
      </c>
      <c r="AB49" s="131">
        <v>2.9282959274334148</v>
      </c>
      <c r="AC49" s="131">
        <v>6.6680200336620352</v>
      </c>
      <c r="AD49" s="131">
        <v>5.0631257845717856</v>
      </c>
      <c r="AE49" s="131">
        <v>0</v>
      </c>
      <c r="AF49" s="131">
        <v>0</v>
      </c>
      <c r="AG49" s="131">
        <v>0</v>
      </c>
      <c r="AH49" s="131">
        <v>0</v>
      </c>
      <c r="AI49" s="131">
        <v>0</v>
      </c>
      <c r="AJ49" s="131">
        <v>0</v>
      </c>
      <c r="AK49" s="131">
        <v>0</v>
      </c>
      <c r="AL49" s="131">
        <v>0</v>
      </c>
      <c r="AM49" s="238">
        <v>3.3266202450530264</v>
      </c>
      <c r="AN49" s="238">
        <v>7.0882065641892487</v>
      </c>
      <c r="AO49" s="238">
        <v>11.506892807339357</v>
      </c>
      <c r="AP49" s="238">
        <v>11.387546307396535</v>
      </c>
      <c r="AQ49" s="238">
        <v>10.864693384073695</v>
      </c>
      <c r="AR49" s="238">
        <v>10.506770225622956</v>
      </c>
      <c r="AS49" s="238">
        <v>10.310587585231154</v>
      </c>
      <c r="AT49" s="238">
        <v>3.2930358389222887</v>
      </c>
      <c r="AU49" s="238">
        <v>6.5383954667994475</v>
      </c>
      <c r="AV49" s="238">
        <v>10.362150343252001</v>
      </c>
      <c r="AW49" s="238">
        <v>10.311976814048196</v>
      </c>
      <c r="AX49" s="238">
        <v>8.6789800427556472</v>
      </c>
      <c r="AY49" s="238">
        <v>8.0318747969977409</v>
      </c>
      <c r="AZ49" s="238">
        <v>9.0711181616950611</v>
      </c>
      <c r="BA49" s="238">
        <v>9.6305877779594891</v>
      </c>
      <c r="BB49" s="238">
        <v>11.925531586045258</v>
      </c>
      <c r="BC49" s="238">
        <v>3.2804121431478666</v>
      </c>
      <c r="BD49" s="238">
        <v>6.0081783509223508</v>
      </c>
      <c r="BE49" s="238">
        <v>9.4942342808608231</v>
      </c>
      <c r="BF49" s="238">
        <v>9.6466291774997455</v>
      </c>
      <c r="BG49" s="238">
        <v>8.519944276297295</v>
      </c>
      <c r="BH49" s="238">
        <v>7.1998774203730136</v>
      </c>
      <c r="BI49" s="238">
        <v>8.3250032523561721</v>
      </c>
      <c r="BJ49" s="238">
        <v>9.475146768936126</v>
      </c>
      <c r="BK49" s="238">
        <v>9.9009230548961984</v>
      </c>
      <c r="BL49" s="238">
        <v>12.09211361469419</v>
      </c>
      <c r="BM49" s="238">
        <v>12.02273268160606</v>
      </c>
      <c r="BN49" s="238">
        <v>7.8142230064172074</v>
      </c>
      <c r="BO49" s="238">
        <v>3.3335249078920315</v>
      </c>
      <c r="BP49" s="238">
        <v>5.4954703086060617</v>
      </c>
      <c r="BQ49" s="238">
        <v>8.3808688348849252</v>
      </c>
      <c r="BR49" s="238">
        <v>8.8122774372779666</v>
      </c>
      <c r="BS49" s="238">
        <v>7.3431239548289016</v>
      </c>
      <c r="BT49" s="238">
        <v>6.3791591146049038</v>
      </c>
      <c r="BU49" s="238">
        <v>7.6286220699392606</v>
      </c>
      <c r="BV49" s="238">
        <v>8.9319592098911595</v>
      </c>
      <c r="BW49" s="238">
        <v>9.5190513023847938</v>
      </c>
      <c r="BX49" s="238">
        <v>10.45359508189957</v>
      </c>
      <c r="BY49" s="275">
        <v>9.7310338166508572</v>
      </c>
      <c r="BZ49" s="238">
        <v>3.3759587679299252</v>
      </c>
      <c r="CA49" s="238">
        <v>4.9105414909595808</v>
      </c>
      <c r="CB49" s="238">
        <v>6.9786489710978632</v>
      </c>
      <c r="CC49" s="238">
        <v>8.4132719753232088</v>
      </c>
      <c r="CD49" s="238">
        <v>6.5121696810313319</v>
      </c>
      <c r="CE49" s="238">
        <v>5.3983584449480535</v>
      </c>
      <c r="CF49" s="238">
        <v>6.4497656802108398</v>
      </c>
      <c r="CG49" s="238">
        <v>7.3064959949747061</v>
      </c>
      <c r="CH49" s="238">
        <v>7.8793274218333496</v>
      </c>
      <c r="CI49" s="238">
        <v>8.6158021312851236</v>
      </c>
      <c r="CJ49" s="238">
        <v>6.6249040495153082</v>
      </c>
      <c r="CK49" s="238">
        <v>3.547995602087751</v>
      </c>
      <c r="CL49" s="238">
        <v>4.4520658009358645</v>
      </c>
      <c r="CM49" s="238">
        <v>6.1593888409978952</v>
      </c>
      <c r="CN49" s="238">
        <v>6.5689310399178158</v>
      </c>
      <c r="CO49" s="238">
        <v>5.4740551061429503</v>
      </c>
      <c r="CP49" s="238">
        <v>4.8178790058162857</v>
      </c>
      <c r="CQ49" s="238">
        <v>5.2789287836695644</v>
      </c>
      <c r="CR49" s="238">
        <v>5.8215340615761315</v>
      </c>
      <c r="CS49" s="238">
        <v>6.6191253647484887</v>
      </c>
      <c r="CT49" s="238">
        <v>7.1309117603386403</v>
      </c>
      <c r="CU49" s="238">
        <v>3.4150011250194687</v>
      </c>
      <c r="CV49" s="238">
        <v>3.8914560511614891</v>
      </c>
      <c r="CW49" s="238">
        <v>5.3618857778087214</v>
      </c>
      <c r="CX49" s="238">
        <v>5.9500496305852169</v>
      </c>
      <c r="CY49" s="238">
        <v>4.6841428097606332</v>
      </c>
      <c r="CZ49" s="238">
        <v>4.2546267557672852</v>
      </c>
      <c r="DA49" s="238">
        <v>4.6436920025689092</v>
      </c>
      <c r="DB49" s="238">
        <v>5.05415432890329</v>
      </c>
      <c r="DC49" s="238">
        <v>5.4790994489307607</v>
      </c>
      <c r="DD49" s="238">
        <v>5.9970898298992301</v>
      </c>
      <c r="DE49" s="238">
        <v>3.3697003635886214</v>
      </c>
      <c r="DF49" s="238">
        <v>4.6784026299014423</v>
      </c>
      <c r="DG49" s="238">
        <v>4.8117718327753849</v>
      </c>
      <c r="DH49" s="238">
        <v>4.1002606315751127</v>
      </c>
      <c r="DI49" s="238">
        <v>3.5456259330485489</v>
      </c>
      <c r="DJ49" s="238">
        <v>3.8290341324986845</v>
      </c>
      <c r="DK49" s="238">
        <v>4.0550282113374623</v>
      </c>
      <c r="DL49" s="238">
        <v>4.3363850648755609</v>
      </c>
      <c r="DM49" s="238">
        <v>4.5500209420087536</v>
      </c>
      <c r="DN49" s="238">
        <v>2.5858100364559014</v>
      </c>
      <c r="DO49" s="238">
        <v>4.2129985569279587</v>
      </c>
      <c r="DP49" s="238">
        <v>4.2599831726008253</v>
      </c>
      <c r="DQ49" s="238">
        <v>3.3925347031984261</v>
      </c>
      <c r="DR49" s="238">
        <v>3.6034149847277552</v>
      </c>
      <c r="DS49" s="238">
        <v>3.1312598577589044</v>
      </c>
      <c r="DT49" s="238">
        <v>3.3014069364043599</v>
      </c>
      <c r="DU49" s="238">
        <v>3.4683915423716538</v>
      </c>
      <c r="DV49" s="238">
        <v>2.586352242596758</v>
      </c>
      <c r="DW49" s="238">
        <v>2.6204583901256626</v>
      </c>
      <c r="DX49" s="238">
        <v>2.69942884351061</v>
      </c>
      <c r="DY49" s="238">
        <v>2.6606618381864573</v>
      </c>
      <c r="DZ49" s="238">
        <v>2.6370806971172156</v>
      </c>
      <c r="EA49" s="238">
        <v>2.5599391210817322</v>
      </c>
      <c r="EB49" s="238">
        <v>2.0808946113660851</v>
      </c>
      <c r="EC49" s="238">
        <v>2.474368252360764</v>
      </c>
      <c r="ED49" s="238">
        <v>1.5647365030463847</v>
      </c>
    </row>
    <row r="50" spans="1:134" x14ac:dyDescent="0.25">
      <c r="A50" s="262">
        <v>1740</v>
      </c>
      <c r="B50" s="237">
        <v>100.46243450377533</v>
      </c>
      <c r="C50" s="238">
        <v>99.901258324721127</v>
      </c>
      <c r="D50" s="130">
        <v>2016.5</v>
      </c>
      <c r="E50" s="238">
        <v>519.11123744395354</v>
      </c>
      <c r="F50" s="238">
        <v>223.26874843777114</v>
      </c>
      <c r="G50" s="238">
        <v>71.301918034924711</v>
      </c>
      <c r="H50" s="238">
        <v>0</v>
      </c>
      <c r="I50" s="238">
        <v>8.9436845942439049</v>
      </c>
      <c r="J50" s="131">
        <v>0</v>
      </c>
      <c r="K50" s="131">
        <v>0</v>
      </c>
      <c r="L50" s="131">
        <v>0</v>
      </c>
      <c r="M50" s="131">
        <v>0</v>
      </c>
      <c r="N50" s="131">
        <v>0</v>
      </c>
      <c r="O50" s="132">
        <v>97.328072457863414</v>
      </c>
      <c r="P50" s="132">
        <v>97.328072457863414</v>
      </c>
      <c r="Q50" s="132">
        <v>97.328072457863414</v>
      </c>
      <c r="R50" s="132">
        <v>95.677284699033621</v>
      </c>
      <c r="S50" s="131">
        <v>10.705880786999172</v>
      </c>
      <c r="T50" s="131">
        <v>9.2580421270949405</v>
      </c>
      <c r="U50" s="7">
        <v>3.3054199730303799</v>
      </c>
      <c r="V50" s="131">
        <v>6</v>
      </c>
      <c r="W50" s="131">
        <v>1</v>
      </c>
      <c r="X50" s="131">
        <v>15</v>
      </c>
      <c r="Y50" s="237">
        <v>90.64602310627447</v>
      </c>
      <c r="Z50" s="237">
        <v>100</v>
      </c>
      <c r="AA50" s="131">
        <v>5.5</v>
      </c>
      <c r="AB50" s="131">
        <v>2.9367636279231411</v>
      </c>
      <c r="AC50" s="131">
        <v>6.6865061253680773</v>
      </c>
      <c r="AD50" s="131">
        <v>5.077691963716549</v>
      </c>
      <c r="AE50" s="131">
        <v>0</v>
      </c>
      <c r="AF50" s="131">
        <v>0</v>
      </c>
      <c r="AG50" s="131">
        <v>0</v>
      </c>
      <c r="AH50" s="131">
        <v>0</v>
      </c>
      <c r="AI50" s="131">
        <v>0</v>
      </c>
      <c r="AJ50" s="131">
        <v>0</v>
      </c>
      <c r="AK50" s="131">
        <v>0</v>
      </c>
      <c r="AL50" s="131">
        <v>0</v>
      </c>
      <c r="AM50" s="238">
        <v>3.3364193504517767</v>
      </c>
      <c r="AN50" s="238">
        <v>7.1068070319827177</v>
      </c>
      <c r="AO50" s="238">
        <v>11.543431873276706</v>
      </c>
      <c r="AP50" s="238">
        <v>11.423230546089904</v>
      </c>
      <c r="AQ50" s="238">
        <v>10.902278614364263</v>
      </c>
      <c r="AR50" s="238">
        <v>10.540193419036868</v>
      </c>
      <c r="AS50" s="238">
        <v>10.341685906976942</v>
      </c>
      <c r="AT50" s="238">
        <v>3.3019187863293733</v>
      </c>
      <c r="AU50" s="238">
        <v>6.5553510227496048</v>
      </c>
      <c r="AV50" s="238">
        <v>10.393879441530274</v>
      </c>
      <c r="AW50" s="238">
        <v>10.343600880521315</v>
      </c>
      <c r="AX50" s="238">
        <v>8.7097376991505246</v>
      </c>
      <c r="AY50" s="238">
        <v>8.05877591002805</v>
      </c>
      <c r="AZ50" s="238">
        <v>9.0989539036817888</v>
      </c>
      <c r="BA50" s="238">
        <v>9.6614351872367692</v>
      </c>
      <c r="BB50" s="238">
        <v>11.953974238963109</v>
      </c>
      <c r="BC50" s="238">
        <v>3.2895167892221284</v>
      </c>
      <c r="BD50" s="238">
        <v>6.0236445167609647</v>
      </c>
      <c r="BE50" s="238">
        <v>9.5216528312657971</v>
      </c>
      <c r="BF50" s="238">
        <v>9.6742384090826015</v>
      </c>
      <c r="BG50" s="238">
        <v>8.5460650934059945</v>
      </c>
      <c r="BH50" s="238">
        <v>7.2230464642695642</v>
      </c>
      <c r="BI50" s="238">
        <v>8.3485856575666144</v>
      </c>
      <c r="BJ50" s="238">
        <v>9.5029605710668203</v>
      </c>
      <c r="BK50" s="238">
        <v>9.9303445077557395</v>
      </c>
      <c r="BL50" s="238">
        <v>12.121916624103452</v>
      </c>
      <c r="BM50" s="238">
        <v>12.050904900272757</v>
      </c>
      <c r="BN50" s="238">
        <v>7.8310634641673929</v>
      </c>
      <c r="BO50" s="238">
        <v>3.3422482013123771</v>
      </c>
      <c r="BP50" s="238">
        <v>5.5092006078248952</v>
      </c>
      <c r="BQ50" s="238">
        <v>8.4047796683355944</v>
      </c>
      <c r="BR50" s="238">
        <v>8.8358498844482547</v>
      </c>
      <c r="BS50" s="238">
        <v>7.3636622776572338</v>
      </c>
      <c r="BT50" s="238">
        <v>6.399798966448631</v>
      </c>
      <c r="BU50" s="238">
        <v>7.6495280676394959</v>
      </c>
      <c r="BV50" s="238">
        <v>8.9550091711172275</v>
      </c>
      <c r="BW50" s="238">
        <v>9.5461811079568086</v>
      </c>
      <c r="BX50" s="238">
        <v>10.478248034629216</v>
      </c>
      <c r="BY50" s="275">
        <v>9.7511115281001288</v>
      </c>
      <c r="BZ50" s="238">
        <v>3.3845698792655461</v>
      </c>
      <c r="CA50" s="238">
        <v>4.9224026680873667</v>
      </c>
      <c r="CB50" s="238">
        <v>6.9987423945368761</v>
      </c>
      <c r="CC50" s="238">
        <v>8.4362143713898874</v>
      </c>
      <c r="CD50" s="238">
        <v>6.5296362761482563</v>
      </c>
      <c r="CE50" s="238">
        <v>5.4142757466104996</v>
      </c>
      <c r="CF50" s="238">
        <v>6.4668892051977149</v>
      </c>
      <c r="CG50" s="238">
        <v>7.3253258298963795</v>
      </c>
      <c r="CH50" s="238">
        <v>7.9013551841678487</v>
      </c>
      <c r="CI50" s="238">
        <v>8.6356798687147656</v>
      </c>
      <c r="CJ50" s="238">
        <v>6.6397132314165184</v>
      </c>
      <c r="CK50" s="238">
        <v>3.5560671015352621</v>
      </c>
      <c r="CL50" s="238">
        <v>4.4613938021045039</v>
      </c>
      <c r="CM50" s="238">
        <v>6.1787783814170743</v>
      </c>
      <c r="CN50" s="238">
        <v>6.591950213461768</v>
      </c>
      <c r="CO50" s="238">
        <v>5.4898033994891771</v>
      </c>
      <c r="CP50" s="238">
        <v>4.8304689650819981</v>
      </c>
      <c r="CQ50" s="238">
        <v>5.2931162066457071</v>
      </c>
      <c r="CR50" s="238">
        <v>5.8363252723854844</v>
      </c>
      <c r="CS50" s="238">
        <v>6.6343674442944325</v>
      </c>
      <c r="CT50" s="238">
        <v>7.1450963319855969</v>
      </c>
      <c r="CU50" s="238">
        <v>3.4214754970988666</v>
      </c>
      <c r="CV50" s="238">
        <v>3.8987213273506134</v>
      </c>
      <c r="CW50" s="238">
        <v>5.3796147731311486</v>
      </c>
      <c r="CX50" s="238">
        <v>5.9717565985928029</v>
      </c>
      <c r="CY50" s="238">
        <v>4.697498207121285</v>
      </c>
      <c r="CZ50" s="238">
        <v>4.2647911982568614</v>
      </c>
      <c r="DA50" s="238">
        <v>4.6545943559888787</v>
      </c>
      <c r="DB50" s="238">
        <v>5.0650595024836971</v>
      </c>
      <c r="DC50" s="238">
        <v>5.4899833124777322</v>
      </c>
      <c r="DD50" s="238">
        <v>6.0073524327686476</v>
      </c>
      <c r="DE50" s="238">
        <v>3.3766829313333981</v>
      </c>
      <c r="DF50" s="238">
        <v>4.6932878265551317</v>
      </c>
      <c r="DG50" s="238">
        <v>4.8281715722533898</v>
      </c>
      <c r="DH50" s="238">
        <v>4.1121215849470474</v>
      </c>
      <c r="DI50" s="238">
        <v>3.5536376458892938</v>
      </c>
      <c r="DJ50" s="238">
        <v>3.8368115809535941</v>
      </c>
      <c r="DK50" s="238">
        <v>4.0632138630709838</v>
      </c>
      <c r="DL50" s="238">
        <v>4.3439881823677045</v>
      </c>
      <c r="DM50" s="238">
        <v>4.556830344425852</v>
      </c>
      <c r="DN50" s="238">
        <v>2.5915606967549496</v>
      </c>
      <c r="DO50" s="238">
        <v>4.2260743511899568</v>
      </c>
      <c r="DP50" s="238">
        <v>4.2739049264274813</v>
      </c>
      <c r="DQ50" s="238">
        <v>3.4026936799882619</v>
      </c>
      <c r="DR50" s="238">
        <v>3.609741609229463</v>
      </c>
      <c r="DS50" s="238">
        <v>3.1368008303910377</v>
      </c>
      <c r="DT50" s="238">
        <v>3.3070827521114703</v>
      </c>
      <c r="DU50" s="238">
        <v>3.4736501081368472</v>
      </c>
      <c r="DV50" s="238">
        <v>2.6049234734882765</v>
      </c>
      <c r="DW50" s="238">
        <v>2.625457342260165</v>
      </c>
      <c r="DX50" s="238">
        <v>2.7032810407758205</v>
      </c>
      <c r="DY50" s="238">
        <v>2.6641522842488947</v>
      </c>
      <c r="DZ50" s="238">
        <v>2.6402205104490499</v>
      </c>
      <c r="EA50" s="238">
        <v>2.5643082667929562</v>
      </c>
      <c r="EB50" s="238">
        <v>2.0849761246428695</v>
      </c>
      <c r="EC50" s="238">
        <v>2.4785566849274572</v>
      </c>
      <c r="ED50" s="238">
        <v>1.568086143158153</v>
      </c>
    </row>
    <row r="51" spans="1:134" x14ac:dyDescent="0.25">
      <c r="A51" s="262">
        <v>1735</v>
      </c>
      <c r="B51" s="237">
        <v>100.71114118735822</v>
      </c>
      <c r="C51" s="238">
        <v>100.08619709663182</v>
      </c>
      <c r="D51" s="130">
        <v>2016.4166666666667</v>
      </c>
      <c r="E51" s="238">
        <v>519.30039352885524</v>
      </c>
      <c r="F51" s="238">
        <v>223.49195149108255</v>
      </c>
      <c r="G51" s="238">
        <v>71.355949020924982</v>
      </c>
      <c r="H51" s="238">
        <v>0</v>
      </c>
      <c r="I51" s="238">
        <v>8.9195135248754696</v>
      </c>
      <c r="J51" s="131">
        <v>0</v>
      </c>
      <c r="K51" s="131">
        <v>0</v>
      </c>
      <c r="L51" s="131">
        <v>0</v>
      </c>
      <c r="M51" s="131">
        <v>0</v>
      </c>
      <c r="N51" s="131">
        <v>0</v>
      </c>
      <c r="O51" s="132">
        <v>97.376884308742973</v>
      </c>
      <c r="P51" s="132">
        <v>97.376884308742973</v>
      </c>
      <c r="Q51" s="132">
        <v>97.376884308742973</v>
      </c>
      <c r="R51" s="132">
        <v>95.733616836169418</v>
      </c>
      <c r="S51" s="131">
        <v>10.73611004701606</v>
      </c>
      <c r="T51" s="131">
        <v>9.263978458434087</v>
      </c>
      <c r="U51" s="7">
        <v>3.3111359501968698</v>
      </c>
      <c r="V51" s="131">
        <v>6</v>
      </c>
      <c r="W51" s="131">
        <v>1</v>
      </c>
      <c r="X51" s="131">
        <v>15</v>
      </c>
      <c r="Y51" s="237">
        <v>90.58382903346228</v>
      </c>
      <c r="Z51" s="237">
        <v>100</v>
      </c>
      <c r="AA51" s="131">
        <v>5.5</v>
      </c>
      <c r="AB51" s="131">
        <v>2.9452558143096081</v>
      </c>
      <c r="AC51" s="131">
        <v>6.7050434670081094</v>
      </c>
      <c r="AD51" s="131">
        <v>5.092300048510813</v>
      </c>
      <c r="AE51" s="131">
        <v>0</v>
      </c>
      <c r="AF51" s="131">
        <v>0</v>
      </c>
      <c r="AG51" s="131">
        <v>0</v>
      </c>
      <c r="AH51" s="131">
        <v>0</v>
      </c>
      <c r="AI51" s="131">
        <v>0</v>
      </c>
      <c r="AJ51" s="131">
        <v>0</v>
      </c>
      <c r="AK51" s="131">
        <v>0</v>
      </c>
      <c r="AL51" s="131">
        <v>0</v>
      </c>
      <c r="AM51" s="238">
        <v>3.3462473207222887</v>
      </c>
      <c r="AN51" s="238">
        <v>7.1254563100640036</v>
      </c>
      <c r="AO51" s="238">
        <v>11.580086965613189</v>
      </c>
      <c r="AP51" s="238">
        <v>11.459026605614433</v>
      </c>
      <c r="AQ51" s="238">
        <v>10.93999386668899</v>
      </c>
      <c r="AR51" s="238">
        <v>10.57372293531076</v>
      </c>
      <c r="AS51" s="238">
        <v>10.372878026055414</v>
      </c>
      <c r="AT51" s="238">
        <v>3.310825695441856</v>
      </c>
      <c r="AU51" s="238">
        <v>6.5723505483371207</v>
      </c>
      <c r="AV51" s="238">
        <v>10.425705694901286</v>
      </c>
      <c r="AW51" s="238">
        <v>10.375321929522306</v>
      </c>
      <c r="AX51" s="238">
        <v>8.7406043583800965</v>
      </c>
      <c r="AY51" s="238">
        <v>8.0857671228047518</v>
      </c>
      <c r="AZ51" s="238">
        <v>9.126875062760357</v>
      </c>
      <c r="BA51" s="238">
        <v>9.6923814028051165</v>
      </c>
      <c r="BB51" s="238">
        <v>11.982484728228478</v>
      </c>
      <c r="BC51" s="238">
        <v>3.298646704859078</v>
      </c>
      <c r="BD51" s="238">
        <v>6.0391504953800546</v>
      </c>
      <c r="BE51" s="238">
        <v>9.5491505641392109</v>
      </c>
      <c r="BF51" s="238">
        <v>9.7019266599430285</v>
      </c>
      <c r="BG51" s="238">
        <v>8.5722659928561136</v>
      </c>
      <c r="BH51" s="238">
        <v>7.2462900656293154</v>
      </c>
      <c r="BI51" s="238">
        <v>8.3722348651337217</v>
      </c>
      <c r="BJ51" s="238">
        <v>9.5308560191716136</v>
      </c>
      <c r="BK51" s="238">
        <v>9.9598533890180256</v>
      </c>
      <c r="BL51" s="238">
        <v>12.151793087947411</v>
      </c>
      <c r="BM51" s="238">
        <v>12.079143133374323</v>
      </c>
      <c r="BN51" s="238">
        <v>7.8479402148435122</v>
      </c>
      <c r="BO51" s="238">
        <v>3.3509943221752292</v>
      </c>
      <c r="BP51" s="238">
        <v>5.5229652118632009</v>
      </c>
      <c r="BQ51" s="238">
        <v>8.4287587200065417</v>
      </c>
      <c r="BR51" s="238">
        <v>8.8594853868583119</v>
      </c>
      <c r="BS51" s="238">
        <v>7.3842580450700774</v>
      </c>
      <c r="BT51" s="238">
        <v>6.4205055988000197</v>
      </c>
      <c r="BU51" s="238">
        <v>7.6704913575658589</v>
      </c>
      <c r="BV51" s="238">
        <v>8.978118615453333</v>
      </c>
      <c r="BW51" s="238">
        <v>9.5733882349264086</v>
      </c>
      <c r="BX51" s="238">
        <v>10.502959126981905</v>
      </c>
      <c r="BY51" s="275">
        <v>9.7712306652092664</v>
      </c>
      <c r="BZ51" s="238">
        <v>3.3932029550988445</v>
      </c>
      <c r="CA51" s="238">
        <v>4.9342924953188358</v>
      </c>
      <c r="CB51" s="238">
        <v>7.0188936723926787</v>
      </c>
      <c r="CC51" s="238">
        <v>8.4592193297436058</v>
      </c>
      <c r="CD51" s="238">
        <v>6.5471497192375967</v>
      </c>
      <c r="CE51" s="238">
        <v>5.4302399811498177</v>
      </c>
      <c r="CF51" s="238">
        <v>6.4840581915428031</v>
      </c>
      <c r="CG51" s="238">
        <v>7.3442041918662317</v>
      </c>
      <c r="CH51" s="238">
        <v>7.9234445281942225</v>
      </c>
      <c r="CI51" s="238">
        <v>8.6556034665807662</v>
      </c>
      <c r="CJ51" s="238">
        <v>6.6545555174754556</v>
      </c>
      <c r="CK51" s="238">
        <v>3.564156963210531</v>
      </c>
      <c r="CL51" s="238">
        <v>4.4707413473701614</v>
      </c>
      <c r="CM51" s="238">
        <v>6.1982289594306259</v>
      </c>
      <c r="CN51" s="238">
        <v>6.615050051933915</v>
      </c>
      <c r="CO51" s="238">
        <v>5.5055969990551104</v>
      </c>
      <c r="CP51" s="238">
        <v>4.8430918241100578</v>
      </c>
      <c r="CQ51" s="238">
        <v>5.3073417591323917</v>
      </c>
      <c r="CR51" s="238">
        <v>5.8511540643400979</v>
      </c>
      <c r="CS51" s="238">
        <v>6.6496446222825556</v>
      </c>
      <c r="CT51" s="238">
        <v>7.1593091191089488</v>
      </c>
      <c r="CU51" s="238">
        <v>3.4279621436965702</v>
      </c>
      <c r="CV51" s="238">
        <v>3.9060001676754501</v>
      </c>
      <c r="CW51" s="238">
        <v>5.3974023891121607</v>
      </c>
      <c r="CX51" s="238">
        <v>5.9935427579500153</v>
      </c>
      <c r="CY51" s="238">
        <v>4.7108916833035925</v>
      </c>
      <c r="CZ51" s="238">
        <v>4.2749799239320563</v>
      </c>
      <c r="DA51" s="238">
        <v>4.6655223057038189</v>
      </c>
      <c r="DB51" s="238">
        <v>5.0759882057791188</v>
      </c>
      <c r="DC51" s="238">
        <v>5.5008887960895709</v>
      </c>
      <c r="DD51" s="238">
        <v>6.0176325976590856</v>
      </c>
      <c r="DE51" s="238">
        <v>3.3836799680953127</v>
      </c>
      <c r="DF51" s="238">
        <v>4.7082203831940443</v>
      </c>
      <c r="DG51" s="238">
        <v>4.8446272062051898</v>
      </c>
      <c r="DH51" s="238">
        <v>4.1240168488732447</v>
      </c>
      <c r="DI51" s="238">
        <v>3.5616674620336171</v>
      </c>
      <c r="DJ51" s="238">
        <v>3.8446048267877568</v>
      </c>
      <c r="DK51" s="238">
        <v>4.0714160387078699</v>
      </c>
      <c r="DL51" s="238">
        <v>4.3516046306399492</v>
      </c>
      <c r="DM51" s="238">
        <v>4.5636499375567663</v>
      </c>
      <c r="DN51" s="238">
        <v>2.597324146119496</v>
      </c>
      <c r="DO51" s="238">
        <v>4.2391907285172641</v>
      </c>
      <c r="DP51" s="238">
        <v>4.2878721769666264</v>
      </c>
      <c r="DQ51" s="238">
        <v>3.4128830779287842</v>
      </c>
      <c r="DR51" s="238">
        <v>3.6160793415768548</v>
      </c>
      <c r="DS51" s="238">
        <v>3.1423516081428691</v>
      </c>
      <c r="DT51" s="238">
        <v>3.3127683257444107</v>
      </c>
      <c r="DU51" s="238">
        <v>3.478916646621836</v>
      </c>
      <c r="DV51" s="238">
        <v>2.6236280545906236</v>
      </c>
      <c r="DW51" s="238">
        <v>2.6304658307118771</v>
      </c>
      <c r="DX51" s="238">
        <v>2.7071387352867933</v>
      </c>
      <c r="DY51" s="238">
        <v>2.6676473093275437</v>
      </c>
      <c r="DZ51" s="238">
        <v>2.6433640621677279</v>
      </c>
      <c r="EA51" s="238">
        <v>2.5686848694917477</v>
      </c>
      <c r="EB51" s="238">
        <v>2.0890656434911694</v>
      </c>
      <c r="EC51" s="238">
        <v>2.4827522073714934</v>
      </c>
      <c r="ED51" s="238">
        <v>1.5714429538630781</v>
      </c>
    </row>
    <row r="52" spans="1:134" x14ac:dyDescent="0.25">
      <c r="A52" s="262">
        <v>1730</v>
      </c>
      <c r="B52" s="237">
        <v>100.96042013415041</v>
      </c>
      <c r="C52" s="238">
        <v>100.37145268511792</v>
      </c>
      <c r="D52" s="130">
        <v>2016.3333333333333</v>
      </c>
      <c r="E52" s="238">
        <v>519.49585481658778</v>
      </c>
      <c r="F52" s="238">
        <v>223.72259464617036</v>
      </c>
      <c r="G52" s="238">
        <v>71.411781039792231</v>
      </c>
      <c r="H52" s="238">
        <v>0</v>
      </c>
      <c r="I52" s="238">
        <v>8.8945367531946431</v>
      </c>
      <c r="J52" s="131">
        <v>0</v>
      </c>
      <c r="K52" s="131">
        <v>0</v>
      </c>
      <c r="L52" s="131">
        <v>0</v>
      </c>
      <c r="M52" s="131">
        <v>0</v>
      </c>
      <c r="N52" s="131">
        <v>0</v>
      </c>
      <c r="O52" s="132">
        <v>97.425720639679881</v>
      </c>
      <c r="P52" s="132">
        <v>97.425720639679881</v>
      </c>
      <c r="Q52" s="132">
        <v>97.425720639679881</v>
      </c>
      <c r="R52" s="132">
        <v>95.789982140108336</v>
      </c>
      <c r="S52" s="131">
        <v>10.76743662277056</v>
      </c>
      <c r="T52" s="131">
        <v>9.2701166663724521</v>
      </c>
      <c r="U52" s="7">
        <v>3.3168519273633601</v>
      </c>
      <c r="V52" s="131">
        <v>6</v>
      </c>
      <c r="W52" s="131">
        <v>1</v>
      </c>
      <c r="X52" s="131">
        <v>15</v>
      </c>
      <c r="Y52" s="237">
        <v>90.519561824889479</v>
      </c>
      <c r="Z52" s="237">
        <v>100</v>
      </c>
      <c r="AA52" s="131">
        <v>5.5</v>
      </c>
      <c r="AB52" s="131">
        <v>2.9537725573981581</v>
      </c>
      <c r="AC52" s="131">
        <v>6.7236322006649338</v>
      </c>
      <c r="AD52" s="131">
        <v>5.1069501595136879</v>
      </c>
      <c r="AE52" s="131">
        <v>0</v>
      </c>
      <c r="AF52" s="131">
        <v>0</v>
      </c>
      <c r="AG52" s="131">
        <v>0</v>
      </c>
      <c r="AH52" s="131">
        <v>0</v>
      </c>
      <c r="AI52" s="131">
        <v>0</v>
      </c>
      <c r="AJ52" s="131">
        <v>0</v>
      </c>
      <c r="AK52" s="131">
        <v>0</v>
      </c>
      <c r="AL52" s="131">
        <v>0</v>
      </c>
      <c r="AM52" s="238">
        <v>3.356104240890728</v>
      </c>
      <c r="AN52" s="238">
        <v>7.1441545265182809</v>
      </c>
      <c r="AO52" s="238">
        <v>11.616858452780159</v>
      </c>
      <c r="AP52" s="238">
        <v>11.494934836373915</v>
      </c>
      <c r="AQ52" s="238">
        <v>10.977839590845335</v>
      </c>
      <c r="AR52" s="238">
        <v>10.607359112669066</v>
      </c>
      <c r="AS52" s="238">
        <v>10.404164225374078</v>
      </c>
      <c r="AT52" s="238">
        <v>3.3197566308963147</v>
      </c>
      <c r="AU52" s="238">
        <v>6.5893941575854216</v>
      </c>
      <c r="AV52" s="238">
        <v>10.457629400855746</v>
      </c>
      <c r="AW52" s="238">
        <v>10.407140258471005</v>
      </c>
      <c r="AX52" s="238">
        <v>8.7715804067423822</v>
      </c>
      <c r="AY52" s="238">
        <v>8.1128487370985365</v>
      </c>
      <c r="AZ52" s="238">
        <v>9.1548819010425504</v>
      </c>
      <c r="BA52" s="238">
        <v>9.7234267411477493</v>
      </c>
      <c r="BB52" s="238">
        <v>12.011063215632618</v>
      </c>
      <c r="BC52" s="238">
        <v>3.3078019601932307</v>
      </c>
      <c r="BD52" s="238">
        <v>6.054696389265148</v>
      </c>
      <c r="BE52" s="238">
        <v>9.5767277081535127</v>
      </c>
      <c r="BF52" s="238">
        <v>9.7296941562390771</v>
      </c>
      <c r="BG52" s="238">
        <v>8.5985472201677169</v>
      </c>
      <c r="BH52" s="238">
        <v>7.2696084643764083</v>
      </c>
      <c r="BI52" s="238">
        <v>8.395951064289763</v>
      </c>
      <c r="BJ52" s="238">
        <v>9.5588333529183025</v>
      </c>
      <c r="BK52" s="238">
        <v>9.989449958484288</v>
      </c>
      <c r="BL52" s="238">
        <v>12.181743187266726</v>
      </c>
      <c r="BM52" s="238">
        <v>12.107447535598984</v>
      </c>
      <c r="BN52" s="238">
        <v>7.8648533366606808</v>
      </c>
      <c r="BO52" s="238">
        <v>3.3597633302162735</v>
      </c>
      <c r="BP52" s="238">
        <v>5.536764206430699</v>
      </c>
      <c r="BQ52" s="238">
        <v>8.4528061845262172</v>
      </c>
      <c r="BR52" s="238">
        <v>8.8831841131779505</v>
      </c>
      <c r="BS52" s="238">
        <v>7.4049114177368454</v>
      </c>
      <c r="BT52" s="238">
        <v>6.4412792277283595</v>
      </c>
      <c r="BU52" s="238">
        <v>7.6915120967257762</v>
      </c>
      <c r="BV52" s="238">
        <v>9.0012876964026969</v>
      </c>
      <c r="BW52" s="238">
        <v>9.6006729036637122</v>
      </c>
      <c r="BX52" s="238">
        <v>10.527728496069866</v>
      </c>
      <c r="BY52" s="275">
        <v>9.7913913134504966</v>
      </c>
      <c r="BZ52" s="238">
        <v>3.4018580514549863</v>
      </c>
      <c r="CA52" s="238">
        <v>4.9462110418570076</v>
      </c>
      <c r="CB52" s="238">
        <v>7.0391029712437296</v>
      </c>
      <c r="CC52" s="238">
        <v>8.4822870209875258</v>
      </c>
      <c r="CD52" s="238">
        <v>6.5647101359523061</v>
      </c>
      <c r="CE52" s="238">
        <v>5.4462512869496988</v>
      </c>
      <c r="CF52" s="238">
        <v>6.5012727599417595</v>
      </c>
      <c r="CG52" s="238">
        <v>7.3631312059451277</v>
      </c>
      <c r="CH52" s="238">
        <v>7.9455956260728193</v>
      </c>
      <c r="CI52" s="238">
        <v>8.6755730306889109</v>
      </c>
      <c r="CJ52" s="238">
        <v>6.6694309816925594</v>
      </c>
      <c r="CK52" s="238">
        <v>3.5722652288866406</v>
      </c>
      <c r="CL52" s="238">
        <v>4.4801084776817088</v>
      </c>
      <c r="CM52" s="238">
        <v>6.2177407671828506</v>
      </c>
      <c r="CN52" s="238">
        <v>6.6382308380043868</v>
      </c>
      <c r="CO52" s="238">
        <v>5.5214360351821599</v>
      </c>
      <c r="CP52" s="238">
        <v>4.8557476688733603</v>
      </c>
      <c r="CQ52" s="238">
        <v>5.321605543604857</v>
      </c>
      <c r="CR52" s="238">
        <v>5.8660205329252229</v>
      </c>
      <c r="CS52" s="238">
        <v>6.6649569795352512</v>
      </c>
      <c r="CT52" s="238">
        <v>7.1735501778340813</v>
      </c>
      <c r="CU52" s="238">
        <v>3.4344610880834008</v>
      </c>
      <c r="CV52" s="238">
        <v>3.9132925974600439</v>
      </c>
      <c r="CW52" s="238">
        <v>5.4152488195800155</v>
      </c>
      <c r="CX52" s="238">
        <v>6.0154083975626103</v>
      </c>
      <c r="CY52" s="238">
        <v>4.7243233468777097</v>
      </c>
      <c r="CZ52" s="238">
        <v>4.2851929908061965</v>
      </c>
      <c r="DA52" s="238">
        <v>4.6764759118080885</v>
      </c>
      <c r="DB52" s="238">
        <v>5.0869404895587698</v>
      </c>
      <c r="DC52" s="238">
        <v>5.5118159427131621</v>
      </c>
      <c r="DD52" s="238">
        <v>6.0279303546238383</v>
      </c>
      <c r="DE52" s="238">
        <v>3.3906915038565728</v>
      </c>
      <c r="DF52" s="238">
        <v>4.7232004505026657</v>
      </c>
      <c r="DG52" s="238">
        <v>4.8611389251334733</v>
      </c>
      <c r="DH52" s="238">
        <v>4.1359465226049288</v>
      </c>
      <c r="DI52" s="238">
        <v>3.5697154223878789</v>
      </c>
      <c r="DJ52" s="238">
        <v>3.852413902088538</v>
      </c>
      <c r="DK52" s="238">
        <v>4.0796347716040007</v>
      </c>
      <c r="DL52" s="238">
        <v>4.3592344330655308</v>
      </c>
      <c r="DM52" s="238">
        <v>4.5704797366525636</v>
      </c>
      <c r="DN52" s="238">
        <v>2.6031004129915263</v>
      </c>
      <c r="DO52" s="238">
        <v>4.2523478148667397</v>
      </c>
      <c r="DP52" s="238">
        <v>4.3018850729028912</v>
      </c>
      <c r="DQ52" s="238">
        <v>3.4231029881164616</v>
      </c>
      <c r="DR52" s="238">
        <v>3.622428201272311</v>
      </c>
      <c r="DS52" s="238">
        <v>3.147912208365232</v>
      </c>
      <c r="DT52" s="238">
        <v>3.318463674079092</v>
      </c>
      <c r="DU52" s="238">
        <v>3.4841911699144004</v>
      </c>
      <c r="DV52" s="238">
        <v>2.6424669434213821</v>
      </c>
      <c r="DW52" s="238">
        <v>2.6354838736728992</v>
      </c>
      <c r="DX52" s="238">
        <v>2.7110019348883458</v>
      </c>
      <c r="DY52" s="238">
        <v>2.6711469194295026</v>
      </c>
      <c r="DZ52" s="238">
        <v>2.6465113567243121</v>
      </c>
      <c r="EA52" s="238">
        <v>2.5730689419052681</v>
      </c>
      <c r="EB52" s="238">
        <v>2.0931631836132931</v>
      </c>
      <c r="EC52" s="238">
        <v>2.4869548316940708</v>
      </c>
      <c r="ED52" s="238">
        <v>1.574806950511322</v>
      </c>
    </row>
    <row r="53" spans="1:134" x14ac:dyDescent="0.25">
      <c r="A53" s="262">
        <v>1725</v>
      </c>
      <c r="B53" s="237">
        <v>101.32382100484611</v>
      </c>
      <c r="C53" s="238">
        <v>100.69503769890001</v>
      </c>
      <c r="D53" s="130">
        <v>2016.25</v>
      </c>
      <c r="E53" s="238">
        <v>519.68501090148948</v>
      </c>
      <c r="F53" s="238">
        <v>223.94579769948177</v>
      </c>
      <c r="G53" s="238">
        <v>71.465812025792729</v>
      </c>
      <c r="H53" s="238">
        <v>0</v>
      </c>
      <c r="I53" s="238">
        <v>8.8703656838263214</v>
      </c>
      <c r="J53" s="131">
        <v>0</v>
      </c>
      <c r="K53" s="131">
        <v>0</v>
      </c>
      <c r="L53" s="131">
        <v>0</v>
      </c>
      <c r="M53" s="131">
        <v>0</v>
      </c>
      <c r="N53" s="131">
        <v>0</v>
      </c>
      <c r="O53" s="132">
        <v>97.480690788588817</v>
      </c>
      <c r="P53" s="132">
        <v>97.480690788588817</v>
      </c>
      <c r="Q53" s="132">
        <v>97.480690788588817</v>
      </c>
      <c r="R53" s="132">
        <v>95.853432776048663</v>
      </c>
      <c r="S53" s="131">
        <v>10.797839692621693</v>
      </c>
      <c r="T53" s="131">
        <v>9.2760607400036452</v>
      </c>
      <c r="U53" s="7">
        <v>3.32256790452985</v>
      </c>
      <c r="V53" s="131">
        <v>6</v>
      </c>
      <c r="W53" s="131">
        <v>1</v>
      </c>
      <c r="X53" s="131">
        <v>15</v>
      </c>
      <c r="Y53" s="237">
        <v>90.457367752077289</v>
      </c>
      <c r="Z53" s="237">
        <v>100</v>
      </c>
      <c r="AA53" s="131">
        <v>5.5</v>
      </c>
      <c r="AB53" s="131">
        <v>2.9623139281990052</v>
      </c>
      <c r="AC53" s="131">
        <v>6.7422724688152575</v>
      </c>
      <c r="AD53" s="131">
        <v>5.1216424176309028</v>
      </c>
      <c r="AE53" s="131">
        <v>0</v>
      </c>
      <c r="AF53" s="131">
        <v>0</v>
      </c>
      <c r="AG53" s="131">
        <v>0</v>
      </c>
      <c r="AH53" s="131">
        <v>0</v>
      </c>
      <c r="AI53" s="131">
        <v>0</v>
      </c>
      <c r="AJ53" s="131">
        <v>0</v>
      </c>
      <c r="AK53" s="131">
        <v>0</v>
      </c>
      <c r="AL53" s="131">
        <v>0</v>
      </c>
      <c r="AM53" s="238">
        <v>3.3659901962337662</v>
      </c>
      <c r="AN53" s="238">
        <v>7.1629018097666881</v>
      </c>
      <c r="AO53" s="238">
        <v>11.653746704378385</v>
      </c>
      <c r="AP53" s="238">
        <v>11.530955589870166</v>
      </c>
      <c r="AQ53" s="238">
        <v>11.015816238186316</v>
      </c>
      <c r="AR53" s="238">
        <v>10.64110229041259</v>
      </c>
      <c r="AS53" s="238">
        <v>10.435544788693297</v>
      </c>
      <c r="AT53" s="238">
        <v>3.328711657503685</v>
      </c>
      <c r="AU53" s="238">
        <v>6.6064819648133417</v>
      </c>
      <c r="AV53" s="238">
        <v>10.489650857795288</v>
      </c>
      <c r="AW53" s="238">
        <v>10.439056165698473</v>
      </c>
      <c r="AX53" s="238">
        <v>8.8026662319039168</v>
      </c>
      <c r="AY53" s="238">
        <v>8.1400210556905783</v>
      </c>
      <c r="AZ53" s="238">
        <v>9.1829746814444704</v>
      </c>
      <c r="BA53" s="238">
        <v>9.7545715197611891</v>
      </c>
      <c r="BB53" s="238">
        <v>12.039709863352401</v>
      </c>
      <c r="BC53" s="238">
        <v>3.3169826255539454</v>
      </c>
      <c r="BD53" s="238">
        <v>6.0702823011654585</v>
      </c>
      <c r="BE53" s="238">
        <v>9.6043844926411293</v>
      </c>
      <c r="BF53" s="238">
        <v>9.7575411247756652</v>
      </c>
      <c r="BG53" s="238">
        <v>8.6249090216132203</v>
      </c>
      <c r="BH53" s="238">
        <v>7.2930019012070524</v>
      </c>
      <c r="BI53" s="238">
        <v>8.4197344448031668</v>
      </c>
      <c r="BJ53" s="238">
        <v>9.586892812677668</v>
      </c>
      <c r="BK53" s="238">
        <v>10.019134476727359</v>
      </c>
      <c r="BL53" s="238">
        <v>12.211767103548008</v>
      </c>
      <c r="BM53" s="238">
        <v>12.135818261997091</v>
      </c>
      <c r="BN53" s="238">
        <v>7.8818029080023528</v>
      </c>
      <c r="BO53" s="238">
        <v>3.3685552853275396</v>
      </c>
      <c r="BP53" s="238">
        <v>5.5505976774512931</v>
      </c>
      <c r="BQ53" s="238">
        <v>8.4769222570779927</v>
      </c>
      <c r="BR53" s="238">
        <v>8.9069462325282966</v>
      </c>
      <c r="BS53" s="238">
        <v>7.4256225567763368</v>
      </c>
      <c r="BT53" s="238">
        <v>6.4621200700017569</v>
      </c>
      <c r="BU53" s="238">
        <v>7.7125904425570564</v>
      </c>
      <c r="BV53" s="238">
        <v>9.0245165678642927</v>
      </c>
      <c r="BW53" s="238">
        <v>9.6280353351669081</v>
      </c>
      <c r="BX53" s="238">
        <v>10.55255627932816</v>
      </c>
      <c r="BY53" s="275">
        <v>9.8115935584721896</v>
      </c>
      <c r="BZ53" s="238">
        <v>3.4105352245020435</v>
      </c>
      <c r="CA53" s="238">
        <v>4.9581583770718485</v>
      </c>
      <c r="CB53" s="238">
        <v>7.0593704581481127</v>
      </c>
      <c r="CC53" s="238">
        <v>8.5054176161895469</v>
      </c>
      <c r="CD53" s="238">
        <v>6.5823176522827316</v>
      </c>
      <c r="CE53" s="238">
        <v>5.4623098028017854</v>
      </c>
      <c r="CF53" s="238">
        <v>6.5185330314106782</v>
      </c>
      <c r="CG53" s="238">
        <v>7.38210699751607</v>
      </c>
      <c r="CH53" s="238">
        <v>7.9678086504449483</v>
      </c>
      <c r="CI53" s="238">
        <v>8.6955886670890923</v>
      </c>
      <c r="CJ53" s="238">
        <v>6.6843396982335443</v>
      </c>
      <c r="CK53" s="238">
        <v>3.5803919404317037</v>
      </c>
      <c r="CL53" s="238">
        <v>4.4894952340739129</v>
      </c>
      <c r="CM53" s="238">
        <v>6.2373139974226444</v>
      </c>
      <c r="CN53" s="238">
        <v>6.661492855333579</v>
      </c>
      <c r="CO53" s="238">
        <v>5.5373206385864808</v>
      </c>
      <c r="CP53" s="238">
        <v>4.8684365855692526</v>
      </c>
      <c r="CQ53" s="238">
        <v>5.3359076628137521</v>
      </c>
      <c r="CR53" s="238">
        <v>5.8809247738687169</v>
      </c>
      <c r="CS53" s="238">
        <v>6.6803045970608839</v>
      </c>
      <c r="CT53" s="238">
        <v>7.1878195643978176</v>
      </c>
      <c r="CU53" s="238">
        <v>3.4409723535742249</v>
      </c>
      <c r="CV53" s="238">
        <v>3.9205986420756362</v>
      </c>
      <c r="CW53" s="238">
        <v>5.4331542590039348</v>
      </c>
      <c r="CX53" s="238">
        <v>6.0373538073903283</v>
      </c>
      <c r="CY53" s="238">
        <v>4.7377933067231446</v>
      </c>
      <c r="CZ53" s="238">
        <v>4.2954304570311104</v>
      </c>
      <c r="DA53" s="238">
        <v>4.6874552345371372</v>
      </c>
      <c r="DB53" s="238">
        <v>5.0979164047014072</v>
      </c>
      <c r="DC53" s="238">
        <v>5.5227647953805485</v>
      </c>
      <c r="DD53" s="238">
        <v>6.0382457337675008</v>
      </c>
      <c r="DE53" s="238">
        <v>3.3977175686613683</v>
      </c>
      <c r="DF53" s="238">
        <v>4.7382281796449108</v>
      </c>
      <c r="DG53" s="238">
        <v>4.8777069201900041</v>
      </c>
      <c r="DH53" s="238">
        <v>4.1479107056804292</v>
      </c>
      <c r="DI53" s="238">
        <v>3.5777815679507188</v>
      </c>
      <c r="DJ53" s="238">
        <v>3.8602388390083133</v>
      </c>
      <c r="DK53" s="238">
        <v>4.0878700951825024</v>
      </c>
      <c r="DL53" s="238">
        <v>4.3668776130586684</v>
      </c>
      <c r="DM53" s="238">
        <v>4.5773197569871344</v>
      </c>
      <c r="DN53" s="238">
        <v>2.6088895258762235</v>
      </c>
      <c r="DO53" s="238">
        <v>4.2655457365859917</v>
      </c>
      <c r="DP53" s="238">
        <v>4.3159437634067546</v>
      </c>
      <c r="DQ53" s="238">
        <v>3.4333535019204051</v>
      </c>
      <c r="DR53" s="238">
        <v>3.6287882078524261</v>
      </c>
      <c r="DS53" s="238">
        <v>3.153482648439597</v>
      </c>
      <c r="DT53" s="238">
        <v>3.3241688139202674</v>
      </c>
      <c r="DU53" s="238">
        <v>3.4894736901205743</v>
      </c>
      <c r="DV53" s="238">
        <v>2.6614411043733388</v>
      </c>
      <c r="DW53" s="238">
        <v>2.6405114893699992</v>
      </c>
      <c r="DX53" s="238">
        <v>2.7148706474364332</v>
      </c>
      <c r="DY53" s="238">
        <v>2.6746511205697234</v>
      </c>
      <c r="DZ53" s="238">
        <v>2.6496623985751753</v>
      </c>
      <c r="EA53" s="238">
        <v>2.577460496782328</v>
      </c>
      <c r="EB53" s="238">
        <v>2.0972687607423457</v>
      </c>
      <c r="EC53" s="238">
        <v>2.4911645699167746</v>
      </c>
      <c r="ED53" s="238">
        <v>1.5781781484858399</v>
      </c>
    </row>
    <row r="54" spans="1:134" x14ac:dyDescent="0.25">
      <c r="A54" s="262">
        <v>1720</v>
      </c>
      <c r="B54" s="237">
        <v>101.48609483869816</v>
      </c>
      <c r="C54" s="238">
        <v>100.94432923688797</v>
      </c>
      <c r="D54" s="130">
        <v>2016.1666666666667</v>
      </c>
      <c r="E54" s="238">
        <v>519.88047218922111</v>
      </c>
      <c r="F54" s="238">
        <v>224.17644085456959</v>
      </c>
      <c r="G54" s="238">
        <v>71.521644044659979</v>
      </c>
      <c r="H54" s="238">
        <v>0</v>
      </c>
      <c r="I54" s="238">
        <v>8.8453889121456086</v>
      </c>
      <c r="J54" s="131">
        <v>0</v>
      </c>
      <c r="K54" s="131">
        <v>0</v>
      </c>
      <c r="L54" s="131">
        <v>0</v>
      </c>
      <c r="M54" s="131">
        <v>0</v>
      </c>
      <c r="N54" s="131">
        <v>0</v>
      </c>
      <c r="O54" s="132">
        <v>97.529579180419134</v>
      </c>
      <c r="P54" s="132">
        <v>97.529579180419134</v>
      </c>
      <c r="Q54" s="132">
        <v>97.529579180419134</v>
      </c>
      <c r="R54" s="132">
        <v>95.909868624296891</v>
      </c>
      <c r="S54" s="131">
        <v>10.829346387470618</v>
      </c>
      <c r="T54" s="131">
        <v>9.2822069535258933</v>
      </c>
      <c r="U54" s="7">
        <v>3.32828388169635</v>
      </c>
      <c r="V54" s="131">
        <v>6</v>
      </c>
      <c r="W54" s="131">
        <v>1</v>
      </c>
      <c r="X54" s="131">
        <v>15</v>
      </c>
      <c r="Y54" s="237">
        <v>90.393100543504488</v>
      </c>
      <c r="Z54" s="237">
        <v>100</v>
      </c>
      <c r="AA54" s="131">
        <v>5.5</v>
      </c>
      <c r="AB54" s="131">
        <v>2.9708799979277027</v>
      </c>
      <c r="AC54" s="131">
        <v>6.7609644143307834</v>
      </c>
      <c r="AD54" s="131">
        <v>5.136376944116094</v>
      </c>
      <c r="AE54" s="131">
        <v>0</v>
      </c>
      <c r="AF54" s="131">
        <v>0</v>
      </c>
      <c r="AG54" s="131">
        <v>0</v>
      </c>
      <c r="AH54" s="131">
        <v>0</v>
      </c>
      <c r="AI54" s="131">
        <v>0</v>
      </c>
      <c r="AJ54" s="131">
        <v>0</v>
      </c>
      <c r="AK54" s="131">
        <v>0</v>
      </c>
      <c r="AL54" s="131">
        <v>0</v>
      </c>
      <c r="AM54" s="238">
        <v>3.3759052722792222</v>
      </c>
      <c r="AN54" s="238">
        <v>7.181698288567663</v>
      </c>
      <c r="AO54" s="238">
        <v>11.690752091182445</v>
      </c>
      <c r="AP54" s="238">
        <v>11.567089218706974</v>
      </c>
      <c r="AQ54" s="238">
        <v>11.053924261626353</v>
      </c>
      <c r="AR54" s="238">
        <v>10.674952808921494</v>
      </c>
      <c r="AS54" s="238">
        <v>10.467020000629297</v>
      </c>
      <c r="AT54" s="238">
        <v>3.3376908402497287</v>
      </c>
      <c r="AU54" s="238">
        <v>6.6236140846364542</v>
      </c>
      <c r="AV54" s="238">
        <v>10.521770365035263</v>
      </c>
      <c r="AW54" s="238">
        <v>10.471069950451112</v>
      </c>
      <c r="AX54" s="238">
        <v>8.833862222905843</v>
      </c>
      <c r="AY54" s="238">
        <v>8.1672843823761596</v>
      </c>
      <c r="AZ54" s="238">
        <v>9.2111536676892669</v>
      </c>
      <c r="BA54" s="238">
        <v>9.7858160571594759</v>
      </c>
      <c r="BB54" s="238">
        <v>12.068424833951756</v>
      </c>
      <c r="BC54" s="238">
        <v>3.3261887714655884</v>
      </c>
      <c r="BD54" s="238">
        <v>6.0859083340948263</v>
      </c>
      <c r="BE54" s="238">
        <v>9.6321211475973261</v>
      </c>
      <c r="BF54" s="238">
        <v>9.7854677930072516</v>
      </c>
      <c r="BG54" s="238">
        <v>8.6513516442204459</v>
      </c>
      <c r="BH54" s="238">
        <v>7.316470617592322</v>
      </c>
      <c r="BI54" s="238">
        <v>8.4435851969799263</v>
      </c>
      <c r="BJ54" s="238">
        <v>9.6150346395265043</v>
      </c>
      <c r="BK54" s="238">
        <v>10.04890720509481</v>
      </c>
      <c r="BL54" s="238">
        <v>12.241865018725424</v>
      </c>
      <c r="BM54" s="238">
        <v>12.164255467982574</v>
      </c>
      <c r="BN54" s="238">
        <v>7.8987890074210743</v>
      </c>
      <c r="BO54" s="238">
        <v>3.3773702475577609</v>
      </c>
      <c r="BP54" s="238">
        <v>5.5644657110635629</v>
      </c>
      <c r="BQ54" s="238">
        <v>8.5011071334024582</v>
      </c>
      <c r="BR54" s="238">
        <v>8.9307719144827367</v>
      </c>
      <c r="BS54" s="238">
        <v>7.4463916237578829</v>
      </c>
      <c r="BT54" s="238">
        <v>6.4830283430899529</v>
      </c>
      <c r="BU54" s="238">
        <v>7.7337265529288528</v>
      </c>
      <c r="BV54" s="238">
        <v>9.0478053841346284</v>
      </c>
      <c r="BW54" s="238">
        <v>9.6554757510640385</v>
      </c>
      <c r="BX54" s="238">
        <v>10.577442614516487</v>
      </c>
      <c r="BY54" s="275">
        <v>9.8318374860996371</v>
      </c>
      <c r="BZ54" s="238">
        <v>3.419234530551404</v>
      </c>
      <c r="CA54" s="238">
        <v>4.9701345705010933</v>
      </c>
      <c r="CB54" s="238">
        <v>7.0796963006451197</v>
      </c>
      <c r="CC54" s="238">
        <v>8.528611286884427</v>
      </c>
      <c r="CD54" s="238">
        <v>6.5999723945567688</v>
      </c>
      <c r="CE54" s="238">
        <v>5.4784156679071847</v>
      </c>
      <c r="CF54" s="238">
        <v>6.5358391272869367</v>
      </c>
      <c r="CG54" s="238">
        <v>7.4011316922853485</v>
      </c>
      <c r="CH54" s="238">
        <v>7.9900837744349005</v>
      </c>
      <c r="CI54" s="238">
        <v>8.7156504820758745</v>
      </c>
      <c r="CJ54" s="238">
        <v>6.6992817414300587</v>
      </c>
      <c r="CK54" s="238">
        <v>3.5885371398090822</v>
      </c>
      <c r="CL54" s="238">
        <v>4.4989016576675134</v>
      </c>
      <c r="CM54" s="238">
        <v>6.2569488435059357</v>
      </c>
      <c r="CN54" s="238">
        <v>6.6848363885762829</v>
      </c>
      <c r="CO54" s="238">
        <v>5.5532509403605204</v>
      </c>
      <c r="CP54" s="238">
        <v>4.8811586606205761</v>
      </c>
      <c r="CQ54" s="238">
        <v>5.3502482197858727</v>
      </c>
      <c r="CR54" s="238">
        <v>5.8958668831416619</v>
      </c>
      <c r="CS54" s="238">
        <v>6.6956875560544535</v>
      </c>
      <c r="CT54" s="238">
        <v>7.2021173351490519</v>
      </c>
      <c r="CU54" s="238">
        <v>3.4474959635281603</v>
      </c>
      <c r="CV54" s="238">
        <v>3.9279183269408358</v>
      </c>
      <c r="CW54" s="238">
        <v>5.4511189024960736</v>
      </c>
      <c r="CX54" s="238">
        <v>6.0593792784509128</v>
      </c>
      <c r="CY54" s="238">
        <v>4.7513016720300421</v>
      </c>
      <c r="CZ54" s="238">
        <v>4.305692380897737</v>
      </c>
      <c r="DA54" s="238">
        <v>4.6984603342679314</v>
      </c>
      <c r="DB54" s="238">
        <v>5.1089160021956399</v>
      </c>
      <c r="DC54" s="238">
        <v>5.5337353972093686</v>
      </c>
      <c r="DD54" s="238">
        <v>6.048578765246269</v>
      </c>
      <c r="DE54" s="238">
        <v>3.404758192616292</v>
      </c>
      <c r="DF54" s="238">
        <v>4.7533037222656525</v>
      </c>
      <c r="DG54" s="238">
        <v>4.8943313831780388</v>
      </c>
      <c r="DH54" s="238">
        <v>4.1599094979259554</v>
      </c>
      <c r="DI54" s="238">
        <v>3.5858659398135946</v>
      </c>
      <c r="DJ54" s="238">
        <v>3.8680796697648496</v>
      </c>
      <c r="DK54" s="238">
        <v>4.0961220429340583</v>
      </c>
      <c r="DL54" s="238">
        <v>4.374534194074692</v>
      </c>
      <c r="DM54" s="238">
        <v>4.5841700138572268</v>
      </c>
      <c r="DN54" s="238">
        <v>2.6146915133422746</v>
      </c>
      <c r="DO54" s="238">
        <v>4.2787846204150117</v>
      </c>
      <c r="DP54" s="238">
        <v>4.3300483981363689</v>
      </c>
      <c r="DQ54" s="238">
        <v>3.4436347109834773</v>
      </c>
      <c r="DR54" s="238">
        <v>3.6351593808881741</v>
      </c>
      <c r="DS54" s="238">
        <v>3.1590629457782593</v>
      </c>
      <c r="DT54" s="238">
        <v>3.3298837621016282</v>
      </c>
      <c r="DU54" s="238">
        <v>3.4947642193648201</v>
      </c>
      <c r="DV54" s="238">
        <v>2.6805515087643008</v>
      </c>
      <c r="DW54" s="238">
        <v>2.6455486960647145</v>
      </c>
      <c r="DX54" s="238">
        <v>2.7187448807982779</v>
      </c>
      <c r="DY54" s="238">
        <v>2.6781599187710476</v>
      </c>
      <c r="DZ54" s="238">
        <v>2.6528171921819848</v>
      </c>
      <c r="EA54" s="238">
        <v>2.5818595468935697</v>
      </c>
      <c r="EB54" s="238">
        <v>2.1013823906422782</v>
      </c>
      <c r="EC54" s="238">
        <v>2.4953814340814668</v>
      </c>
      <c r="ED54" s="238">
        <v>1.581556563202551</v>
      </c>
    </row>
    <row r="55" spans="1:134" x14ac:dyDescent="0.25">
      <c r="A55" s="262">
        <v>1715</v>
      </c>
      <c r="B55" s="237">
        <v>101.69935241130594</v>
      </c>
      <c r="C55" s="238">
        <v>101.16898775240169</v>
      </c>
      <c r="D55" s="130">
        <v>2016.0833333333333</v>
      </c>
      <c r="E55" s="238">
        <v>520.06332307129287</v>
      </c>
      <c r="F55" s="238">
        <v>224.39220380610368</v>
      </c>
      <c r="G55" s="238">
        <v>71.573873997793953</v>
      </c>
      <c r="H55" s="238">
        <v>0</v>
      </c>
      <c r="I55" s="238">
        <v>8.8220235450893369</v>
      </c>
      <c r="J55" s="131">
        <v>0</v>
      </c>
      <c r="K55" s="131">
        <v>0</v>
      </c>
      <c r="L55" s="131">
        <v>0</v>
      </c>
      <c r="M55" s="131">
        <v>0</v>
      </c>
      <c r="N55" s="131">
        <v>0</v>
      </c>
      <c r="O55" s="132">
        <v>97.578492090693516</v>
      </c>
      <c r="P55" s="132">
        <v>97.578492090693516</v>
      </c>
      <c r="Q55" s="132">
        <v>97.578492090693516</v>
      </c>
      <c r="R55" s="132">
        <v>95.966337700410477</v>
      </c>
      <c r="S55" s="131">
        <v>10.858903614195654</v>
      </c>
      <c r="T55" s="131">
        <v>9.287960323873893</v>
      </c>
      <c r="U55" s="7">
        <v>3.3339998588628399</v>
      </c>
      <c r="V55" s="131">
        <v>6</v>
      </c>
      <c r="W55" s="131">
        <v>1</v>
      </c>
      <c r="X55" s="131">
        <v>15</v>
      </c>
      <c r="Y55" s="237">
        <v>90.332979606452454</v>
      </c>
      <c r="Z55" s="237">
        <v>100</v>
      </c>
      <c r="AA55" s="131">
        <v>5.5</v>
      </c>
      <c r="AB55" s="131">
        <v>2.9794708380056107</v>
      </c>
      <c r="AC55" s="131">
        <v>6.7797081804793038</v>
      </c>
      <c r="AD55" s="131">
        <v>5.1511538605717364</v>
      </c>
      <c r="AE55" s="131">
        <v>0</v>
      </c>
      <c r="AF55" s="131">
        <v>0</v>
      </c>
      <c r="AG55" s="131">
        <v>0</v>
      </c>
      <c r="AH55" s="131">
        <v>0</v>
      </c>
      <c r="AI55" s="131">
        <v>0</v>
      </c>
      <c r="AJ55" s="131">
        <v>0</v>
      </c>
      <c r="AK55" s="131">
        <v>0</v>
      </c>
      <c r="AL55" s="131">
        <v>0</v>
      </c>
      <c r="AM55" s="238">
        <v>3.3858495548069962</v>
      </c>
      <c r="AN55" s="238">
        <v>7.2005440920173722</v>
      </c>
      <c r="AO55" s="238">
        <v>11.727874985144267</v>
      </c>
      <c r="AP55" s="238">
        <v>11.603336076592557</v>
      </c>
      <c r="AQ55" s="238">
        <v>11.092164115647154</v>
      </c>
      <c r="AR55" s="238">
        <v>10.708911009658278</v>
      </c>
      <c r="AS55" s="238">
        <v>10.498590146657195</v>
      </c>
      <c r="AT55" s="238">
        <v>3.3466942442955552</v>
      </c>
      <c r="AU55" s="238">
        <v>6.640790631967505</v>
      </c>
      <c r="AV55" s="238">
        <v>10.553988222807519</v>
      </c>
      <c r="AW55" s="238">
        <v>10.503181912893481</v>
      </c>
      <c r="AX55" s="238">
        <v>8.8651687701676636</v>
      </c>
      <c r="AY55" s="238">
        <v>8.1946390219684044</v>
      </c>
      <c r="AZ55" s="238">
        <v>9.2394191243093537</v>
      </c>
      <c r="BA55" s="238">
        <v>9.8171606728763106</v>
      </c>
      <c r="BB55" s="238">
        <v>12.097208290382323</v>
      </c>
      <c r="BC55" s="238">
        <v>3.3354204686484539</v>
      </c>
      <c r="BD55" s="238">
        <v>6.101574591332267</v>
      </c>
      <c r="BE55" s="238">
        <v>9.659937903681163</v>
      </c>
      <c r="BF55" s="238">
        <v>9.8134743890391452</v>
      </c>
      <c r="BG55" s="238">
        <v>8.6778753357745622</v>
      </c>
      <c r="BH55" s="238">
        <v>7.3400148557800309</v>
      </c>
      <c r="BI55" s="238">
        <v>8.4675035116651163</v>
      </c>
      <c r="BJ55" s="238">
        <v>9.6432590752492651</v>
      </c>
      <c r="BK55" s="238">
        <v>10.07876840571083</v>
      </c>
      <c r="BL55" s="238">
        <v>12.272037115181467</v>
      </c>
      <c r="BM55" s="238">
        <v>12.192759309333541</v>
      </c>
      <c r="BN55" s="238">
        <v>7.9158117136386812</v>
      </c>
      <c r="BO55" s="238">
        <v>3.3862082771129032</v>
      </c>
      <c r="BP55" s="238">
        <v>5.5783683936213073</v>
      </c>
      <c r="BQ55" s="238">
        <v>8.5253610097986616</v>
      </c>
      <c r="BR55" s="238">
        <v>8.9546613290686441</v>
      </c>
      <c r="BS55" s="238">
        <v>7.4672187807031412</v>
      </c>
      <c r="BT55" s="238">
        <v>6.5040042651663121</v>
      </c>
      <c r="BU55" s="238">
        <v>7.7549205861433919</v>
      </c>
      <c r="BV55" s="238">
        <v>9.0711542999083949</v>
      </c>
      <c r="BW55" s="238">
        <v>9.6829943736148021</v>
      </c>
      <c r="BX55" s="238">
        <v>10.602387639719131</v>
      </c>
      <c r="BY55" s="275">
        <v>9.8521231823351449</v>
      </c>
      <c r="BZ55" s="238">
        <v>3.4279560260580908</v>
      </c>
      <c r="CA55" s="238">
        <v>4.9821396918504446</v>
      </c>
      <c r="CB55" s="238">
        <v>7.1000806667564307</v>
      </c>
      <c r="CC55" s="238">
        <v>8.5518682050746797</v>
      </c>
      <c r="CD55" s="238">
        <v>6.6176744894415194</v>
      </c>
      <c r="CE55" s="238">
        <v>5.494569021877215</v>
      </c>
      <c r="CF55" s="238">
        <v>6.5531911692300531</v>
      </c>
      <c r="CG55" s="238">
        <v>7.4202054162832169</v>
      </c>
      <c r="CH55" s="238">
        <v>8.0124211716509617</v>
      </c>
      <c r="CI55" s="238">
        <v>8.7357585821890549</v>
      </c>
      <c r="CJ55" s="238">
        <v>6.7142571857799078</v>
      </c>
      <c r="CK55" s="238">
        <v>3.5967008690776012</v>
      </c>
      <c r="CL55" s="238">
        <v>4.5083277896693117</v>
      </c>
      <c r="CM55" s="238">
        <v>6.2766454993973317</v>
      </c>
      <c r="CN55" s="238">
        <v>6.7082617233845037</v>
      </c>
      <c r="CO55" s="238">
        <v>5.5692270719738648</v>
      </c>
      <c r="CP55" s="238">
        <v>4.893913980675868</v>
      </c>
      <c r="CQ55" s="238">
        <v>5.3646273178249055</v>
      </c>
      <c r="CR55" s="238">
        <v>5.9108469569590198</v>
      </c>
      <c r="CS55" s="238">
        <v>6.7111059378980746</v>
      </c>
      <c r="CT55" s="238">
        <v>7.2164435465486116</v>
      </c>
      <c r="CU55" s="238">
        <v>3.4540319413486831</v>
      </c>
      <c r="CV55" s="238">
        <v>3.9352516775217916</v>
      </c>
      <c r="CW55" s="238">
        <v>5.4691429458140339</v>
      </c>
      <c r="CX55" s="238">
        <v>6.0814851028237999</v>
      </c>
      <c r="CY55" s="238">
        <v>4.7648485522998714</v>
      </c>
      <c r="CZ55" s="238">
        <v>4.3159788208361816</v>
      </c>
      <c r="DA55" s="238">
        <v>4.7094912715190915</v>
      </c>
      <c r="DB55" s="238">
        <v>5.1199393331400938</v>
      </c>
      <c r="DC55" s="238">
        <v>5.5447277914029129</v>
      </c>
      <c r="DD55" s="238">
        <v>6.0589294792680759</v>
      </c>
      <c r="DE55" s="238">
        <v>3.4118134058902965</v>
      </c>
      <c r="DF55" s="238">
        <v>4.768427230492315</v>
      </c>
      <c r="DG55" s="238">
        <v>4.9110125065547576</v>
      </c>
      <c r="DH55" s="238">
        <v>4.1719429994566655</v>
      </c>
      <c r="DI55" s="238">
        <v>3.5939685791607134</v>
      </c>
      <c r="DJ55" s="238">
        <v>3.875936426641434</v>
      </c>
      <c r="DK55" s="238">
        <v>4.1043906484169579</v>
      </c>
      <c r="DL55" s="238">
        <v>4.3822041996100607</v>
      </c>
      <c r="DM55" s="238">
        <v>4.591030522582515</v>
      </c>
      <c r="DN55" s="238">
        <v>2.6205064040218282</v>
      </c>
      <c r="DO55" s="238">
        <v>4.2920645934869706</v>
      </c>
      <c r="DP55" s="238">
        <v>4.3441991272387934</v>
      </c>
      <c r="DQ55" s="238">
        <v>3.453946707222967</v>
      </c>
      <c r="DR55" s="238">
        <v>3.6415417399848127</v>
      </c>
      <c r="DS55" s="238">
        <v>3.1646531178243258</v>
      </c>
      <c r="DT55" s="238">
        <v>3.335608535485806</v>
      </c>
      <c r="DU55" s="238">
        <v>3.5000627697899818</v>
      </c>
      <c r="DV55" s="238">
        <v>2.699799134886522</v>
      </c>
      <c r="DW55" s="238">
        <v>2.650595512053477</v>
      </c>
      <c r="DX55" s="238">
        <v>2.7226246428523311</v>
      </c>
      <c r="DY55" s="238">
        <v>2.681673320064248</v>
      </c>
      <c r="DZ55" s="238">
        <v>2.6559757420117598</v>
      </c>
      <c r="EA55" s="238">
        <v>2.5862661050313767</v>
      </c>
      <c r="EB55" s="238">
        <v>2.1055040891080199</v>
      </c>
      <c r="EC55" s="238">
        <v>2.4996054362504654</v>
      </c>
      <c r="ED55" s="238">
        <v>1.5849422101104089</v>
      </c>
    </row>
    <row r="56" spans="1:134" x14ac:dyDescent="0.25">
      <c r="A56" s="262">
        <v>1710</v>
      </c>
      <c r="B56" s="237">
        <v>101.71013062783523</v>
      </c>
      <c r="C56" s="238">
        <v>101.06651355542991</v>
      </c>
      <c r="D56" s="130">
        <v>2016</v>
      </c>
      <c r="E56" s="238">
        <v>520.2587843590245</v>
      </c>
      <c r="F56" s="238">
        <v>224.62284696119241</v>
      </c>
      <c r="G56" s="238">
        <v>71.629706016660975</v>
      </c>
      <c r="H56" s="238">
        <v>0</v>
      </c>
      <c r="I56" s="238">
        <v>8.7970467734087379</v>
      </c>
      <c r="J56" s="131">
        <v>0</v>
      </c>
      <c r="K56" s="131">
        <v>0</v>
      </c>
      <c r="L56" s="131">
        <v>0</v>
      </c>
      <c r="M56" s="131">
        <v>0</v>
      </c>
      <c r="N56" s="131">
        <v>0</v>
      </c>
      <c r="O56" s="132">
        <v>97.62742953170806</v>
      </c>
      <c r="P56" s="132">
        <v>97.62742953170806</v>
      </c>
      <c r="Q56" s="132">
        <v>97.62742953170806</v>
      </c>
      <c r="R56" s="132">
        <v>96.022840023953265</v>
      </c>
      <c r="S56" s="131">
        <v>10.890588485642684</v>
      </c>
      <c r="T56" s="131">
        <v>9.2941144219265848</v>
      </c>
      <c r="U56" s="7">
        <v>3.3397158360293302</v>
      </c>
      <c r="V56" s="131">
        <v>6</v>
      </c>
      <c r="W56" s="131">
        <v>1</v>
      </c>
      <c r="X56" s="131">
        <v>15</v>
      </c>
      <c r="Y56" s="237">
        <v>90.268712397879881</v>
      </c>
      <c r="Z56" s="237">
        <v>100</v>
      </c>
      <c r="AA56" s="131">
        <v>5.5</v>
      </c>
      <c r="AB56" s="131">
        <v>2.9880865200607429</v>
      </c>
      <c r="AC56" s="131">
        <v>6.7985039109257999</v>
      </c>
      <c r="AD56" s="131">
        <v>5.1659732889501431</v>
      </c>
      <c r="AE56" s="131">
        <v>0</v>
      </c>
      <c r="AF56" s="131">
        <v>0</v>
      </c>
      <c r="AG56" s="131">
        <v>0</v>
      </c>
      <c r="AH56" s="131">
        <v>0</v>
      </c>
      <c r="AI56" s="131">
        <v>0</v>
      </c>
      <c r="AJ56" s="131">
        <v>0</v>
      </c>
      <c r="AK56" s="131">
        <v>0</v>
      </c>
      <c r="AL56" s="131">
        <v>0</v>
      </c>
      <c r="AM56" s="238">
        <v>3.3958231298495232</v>
      </c>
      <c r="AN56" s="238">
        <v>7.2194393495505942</v>
      </c>
      <c r="AO56" s="238">
        <v>11.765115759396712</v>
      </c>
      <c r="AP56" s="238">
        <v>11.639696518343687</v>
      </c>
      <c r="AQ56" s="238">
        <v>11.130536256302177</v>
      </c>
      <c r="AR56" s="238">
        <v>10.742977235172273</v>
      </c>
      <c r="AS56" s="238">
        <v>10.530255513112698</v>
      </c>
      <c r="AT56" s="238">
        <v>3.3557219349779013</v>
      </c>
      <c r="AU56" s="238">
        <v>6.6580117220171458</v>
      </c>
      <c r="AV56" s="238">
        <v>10.58630473226323</v>
      </c>
      <c r="AW56" s="238">
        <v>10.535392354109767</v>
      </c>
      <c r="AX56" s="238">
        <v>8.8965862654922461</v>
      </c>
      <c r="AY56" s="238">
        <v>8.2220852803008864</v>
      </c>
      <c r="AZ56" s="238">
        <v>9.2677713166484992</v>
      </c>
      <c r="BA56" s="238">
        <v>9.8486056874694459</v>
      </c>
      <c r="BB56" s="238">
        <v>12.126060395984132</v>
      </c>
      <c r="BC56" s="238">
        <v>3.3446777880189256</v>
      </c>
      <c r="BD56" s="238">
        <v>6.1172811764225266</v>
      </c>
      <c r="BE56" s="238">
        <v>9.6878349922178248</v>
      </c>
      <c r="BF56" s="238">
        <v>9.8415611416296489</v>
      </c>
      <c r="BG56" s="238">
        <v>8.7044803448200412</v>
      </c>
      <c r="BH56" s="238">
        <v>7.3636348587975391</v>
      </c>
      <c r="BI56" s="238">
        <v>8.4914895802444175</v>
      </c>
      <c r="BJ56" s="238">
        <v>9.6715663623397443</v>
      </c>
      <c r="BK56" s="238">
        <v>10.108718341478104</v>
      </c>
      <c r="BL56" s="238">
        <v>12.30228357574814</v>
      </c>
      <c r="BM56" s="238">
        <v>12.221329942192947</v>
      </c>
      <c r="BN56" s="238">
        <v>7.9328711055464938</v>
      </c>
      <c r="BO56" s="238">
        <v>3.3950694343563144</v>
      </c>
      <c r="BP56" s="238">
        <v>5.5923058116940743</v>
      </c>
      <c r="BQ56" s="238">
        <v>8.5496840831253333</v>
      </c>
      <c r="BR56" s="238">
        <v>8.9786146467678236</v>
      </c>
      <c r="BS56" s="238">
        <v>7.4881041900861911</v>
      </c>
      <c r="BT56" s="238">
        <v>6.525048055109826</v>
      </c>
      <c r="BU56" s="238">
        <v>7.7761727009359545</v>
      </c>
      <c r="BV56" s="238">
        <v>9.0945634702791054</v>
      </c>
      <c r="BW56" s="238">
        <v>9.7105914257123427</v>
      </c>
      <c r="BX56" s="238">
        <v>10.627391493346096</v>
      </c>
      <c r="BY56" s="275">
        <v>9.8724507333584626</v>
      </c>
      <c r="BZ56" s="238">
        <v>3.4366997676210542</v>
      </c>
      <c r="CA56" s="238">
        <v>4.9941738109937628</v>
      </c>
      <c r="CB56" s="238">
        <v>7.1205237249873061</v>
      </c>
      <c r="CC56" s="238">
        <v>8.5751885432316222</v>
      </c>
      <c r="CD56" s="238">
        <v>6.6354240639435433</v>
      </c>
      <c r="CE56" s="238">
        <v>5.51077000473492</v>
      </c>
      <c r="CF56" s="238">
        <v>6.5705892792225402</v>
      </c>
      <c r="CG56" s="238">
        <v>7.4393282958645663</v>
      </c>
      <c r="CH56" s="238">
        <v>8.0348210161864184</v>
      </c>
      <c r="CI56" s="238">
        <v>8.7559130742142308</v>
      </c>
      <c r="CJ56" s="238">
        <v>6.7292661059472874</v>
      </c>
      <c r="CK56" s="238">
        <v>3.6048831703917683</v>
      </c>
      <c r="CL56" s="238">
        <v>4.5177736713725762</v>
      </c>
      <c r="CM56" s="238">
        <v>6.2964041596717664</v>
      </c>
      <c r="CN56" s="238">
        <v>6.7317691464112457</v>
      </c>
      <c r="CO56" s="238">
        <v>5.5852491652740905</v>
      </c>
      <c r="CP56" s="238">
        <v>4.9067026326101306</v>
      </c>
      <c r="CQ56" s="238">
        <v>5.3790450605121718</v>
      </c>
      <c r="CR56" s="238">
        <v>5.9258650917800901</v>
      </c>
      <c r="CS56" s="238">
        <v>6.726559824160975</v>
      </c>
      <c r="CT56" s="238">
        <v>7.2307982551696321</v>
      </c>
      <c r="CU56" s="238">
        <v>3.4605803104834925</v>
      </c>
      <c r="CV56" s="238">
        <v>3.9425987193321128</v>
      </c>
      <c r="CW56" s="238">
        <v>5.4872265853621425</v>
      </c>
      <c r="CX56" s="238">
        <v>6.1036715736538154</v>
      </c>
      <c r="CY56" s="238">
        <v>4.7784340573461073</v>
      </c>
      <c r="CZ56" s="238">
        <v>4.3262898354160502</v>
      </c>
      <c r="DA56" s="238">
        <v>4.7205481069513207</v>
      </c>
      <c r="DB56" s="238">
        <v>5.1309864487435748</v>
      </c>
      <c r="DC56" s="238">
        <v>5.5557420212502118</v>
      </c>
      <c r="DD56" s="238">
        <v>6.069297906092288</v>
      </c>
      <c r="DE56" s="238">
        <v>3.4188832387148023</v>
      </c>
      <c r="DF56" s="238">
        <v>4.783598856936143</v>
      </c>
      <c r="DG56" s="238">
        <v>4.9277504834330728</v>
      </c>
      <c r="DH56" s="238">
        <v>4.1840113106771444</v>
      </c>
      <c r="DI56" s="238">
        <v>3.6020895272693418</v>
      </c>
      <c r="DJ56" s="238">
        <v>3.8838091419867351</v>
      </c>
      <c r="DK56" s="238">
        <v>4.1126759452571457</v>
      </c>
      <c r="DL56" s="238">
        <v>4.389887653202365</v>
      </c>
      <c r="DM56" s="238">
        <v>4.5979012985055032</v>
      </c>
      <c r="DN56" s="238">
        <v>2.6263342266107266</v>
      </c>
      <c r="DO56" s="238">
        <v>4.3053857833296201</v>
      </c>
      <c r="DP56" s="238">
        <v>4.3583961013518318</v>
      </c>
      <c r="DQ56" s="238">
        <v>3.4642895828312628</v>
      </c>
      <c r="DR56" s="238">
        <v>3.6479353047820466</v>
      </c>
      <c r="DS56" s="238">
        <v>3.1702531820517041</v>
      </c>
      <c r="DT56" s="238">
        <v>3.3413431509643754</v>
      </c>
      <c r="DU56" s="238">
        <v>3.5053693535572403</v>
      </c>
      <c r="DV56" s="238">
        <v>2.7191849680568563</v>
      </c>
      <c r="DW56" s="238">
        <v>2.655651955667564</v>
      </c>
      <c r="DX56" s="238">
        <v>2.7265099414882275</v>
      </c>
      <c r="DY56" s="238">
        <v>2.6851913304879691</v>
      </c>
      <c r="DZ56" s="238">
        <v>2.6591380525367803</v>
      </c>
      <c r="EA56" s="238">
        <v>2.5906801840099658</v>
      </c>
      <c r="EB56" s="238">
        <v>2.1096338719653769</v>
      </c>
      <c r="EC56" s="238">
        <v>2.5038365885064349</v>
      </c>
      <c r="ED56" s="238">
        <v>1.5883351046913716</v>
      </c>
    </row>
    <row r="57" spans="1:134" x14ac:dyDescent="0.25">
      <c r="A57" s="262">
        <v>1705</v>
      </c>
      <c r="B57" s="237">
        <v>101.67041070308574</v>
      </c>
      <c r="C57" s="238">
        <v>101.07729021560698</v>
      </c>
      <c r="D57" s="130">
        <v>2015.9166666666667</v>
      </c>
      <c r="E57" s="238">
        <v>520.45453931373777</v>
      </c>
      <c r="F57" s="238">
        <v>224.85383664156871</v>
      </c>
      <c r="G57" s="238">
        <v>71.685621919250707</v>
      </c>
      <c r="H57" s="238">
        <v>0</v>
      </c>
      <c r="I57" s="238">
        <v>8.7720324758669221</v>
      </c>
      <c r="J57" s="131">
        <v>0</v>
      </c>
      <c r="K57" s="131">
        <v>0</v>
      </c>
      <c r="L57" s="131">
        <v>0</v>
      </c>
      <c r="M57" s="131">
        <v>0</v>
      </c>
      <c r="N57" s="131">
        <v>0</v>
      </c>
      <c r="O57" s="132">
        <v>97.68251349006853</v>
      </c>
      <c r="P57" s="132">
        <v>97.68251349006853</v>
      </c>
      <c r="Q57" s="132">
        <v>97.68251349006853</v>
      </c>
      <c r="R57" s="132">
        <v>96.086444903380041</v>
      </c>
      <c r="S57" s="131">
        <v>10.922365809432449</v>
      </c>
      <c r="T57" s="131">
        <v>9.3002725976154341</v>
      </c>
      <c r="U57" s="7">
        <v>3.3454318131958201</v>
      </c>
      <c r="V57" s="131">
        <v>6</v>
      </c>
      <c r="W57" s="131">
        <v>1</v>
      </c>
      <c r="X57" s="131">
        <v>15</v>
      </c>
      <c r="Y57" s="237">
        <v>88.72004760999971</v>
      </c>
      <c r="Z57" s="237">
        <v>100</v>
      </c>
      <c r="AA57" s="131">
        <v>5.5</v>
      </c>
      <c r="AB57" s="131">
        <v>2.9967271159282389</v>
      </c>
      <c r="AC57" s="131">
        <v>6.8173517497335423</v>
      </c>
      <c r="AD57" s="131">
        <v>5.1808353515544745</v>
      </c>
      <c r="AE57" s="131">
        <v>0.25</v>
      </c>
      <c r="AF57" s="131">
        <v>0</v>
      </c>
      <c r="AG57" s="131">
        <v>0</v>
      </c>
      <c r="AH57" s="131">
        <v>0</v>
      </c>
      <c r="AI57" s="131">
        <v>0</v>
      </c>
      <c r="AJ57" s="131">
        <v>0</v>
      </c>
      <c r="AK57" s="131">
        <v>0</v>
      </c>
      <c r="AL57" s="131">
        <v>0</v>
      </c>
      <c r="AM57" s="238">
        <v>3.4058260836927081</v>
      </c>
      <c r="AN57" s="238">
        <v>7.238384190942071</v>
      </c>
      <c r="AO57" s="238">
        <v>11.802474788257999</v>
      </c>
      <c r="AP57" s="238">
        <v>11.676170899888827</v>
      </c>
      <c r="AQ57" s="238">
        <v>11.169041141222552</v>
      </c>
      <c r="AR57" s="238">
        <v>10.777151829101886</v>
      </c>
      <c r="AS57" s="238">
        <v>10.562016387195149</v>
      </c>
      <c r="AT57" s="238">
        <v>3.3647739778098931</v>
      </c>
      <c r="AU57" s="238">
        <v>6.6752774702947928</v>
      </c>
      <c r="AV57" s="238">
        <v>10.618720195475698</v>
      </c>
      <c r="AW57" s="238">
        <v>10.567701576107952</v>
      </c>
      <c r="AX57" s="238">
        <v>8.9281151020712297</v>
      </c>
      <c r="AY57" s="238">
        <v>8.2496234642318527</v>
      </c>
      <c r="AZ57" s="238">
        <v>9.2962105108652366</v>
      </c>
      <c r="BA57" s="238">
        <v>9.880151422522836</v>
      </c>
      <c r="BB57" s="238">
        <v>12.15498131448704</v>
      </c>
      <c r="BC57" s="238">
        <v>3.353960800690357</v>
      </c>
      <c r="BD57" s="238">
        <v>6.1330281931770241</v>
      </c>
      <c r="BE57" s="238">
        <v>9.7158126452008222</v>
      </c>
      <c r="BF57" s="238">
        <v>9.8697282801913602</v>
      </c>
      <c r="BG57" s="238">
        <v>8.7311669206637177</v>
      </c>
      <c r="BH57" s="238">
        <v>7.3873308704545773</v>
      </c>
      <c r="BI57" s="238">
        <v>8.5155435946456617</v>
      </c>
      <c r="BJ57" s="238">
        <v>9.6999567440039733</v>
      </c>
      <c r="BK57" s="238">
        <v>10.138757276080987</v>
      </c>
      <c r="BL57" s="238">
        <v>12.332604583708061</v>
      </c>
      <c r="BM57" s="238">
        <v>12.249967523069632</v>
      </c>
      <c r="BN57" s="238">
        <v>7.9499672622060196</v>
      </c>
      <c r="BO57" s="238">
        <v>3.4039537798094721</v>
      </c>
      <c r="BP57" s="238">
        <v>5.6062780520676654</v>
      </c>
      <c r="BQ57" s="238">
        <v>8.5740765508032091</v>
      </c>
      <c r="BR57" s="238">
        <v>9.0026320385181098</v>
      </c>
      <c r="BS57" s="238">
        <v>7.5090480148362877</v>
      </c>
      <c r="BT57" s="238">
        <v>6.5461599325079503</v>
      </c>
      <c r="BU57" s="238">
        <v>7.7974830564775992</v>
      </c>
      <c r="BV57" s="238">
        <v>9.1180330507409586</v>
      </c>
      <c r="BW57" s="238">
        <v>9.7382671308850686</v>
      </c>
      <c r="BX57" s="238">
        <v>10.652454314133728</v>
      </c>
      <c r="BY57" s="275">
        <v>9.8928202255271511</v>
      </c>
      <c r="BZ57" s="238">
        <v>3.4454658119836856</v>
      </c>
      <c r="CA57" s="238">
        <v>5.0062369979738959</v>
      </c>
      <c r="CB57" s="238">
        <v>7.1410256443281792</v>
      </c>
      <c r="CC57" s="238">
        <v>8.5985724742968817</v>
      </c>
      <c r="CD57" s="238">
        <v>6.6532212454100508</v>
      </c>
      <c r="CE57" s="238">
        <v>5.5270187569161289</v>
      </c>
      <c r="CF57" s="238">
        <v>6.5880335795707641</v>
      </c>
      <c r="CG57" s="238">
        <v>7.4585004577100813</v>
      </c>
      <c r="CH57" s="238">
        <v>8.0572834826216084</v>
      </c>
      <c r="CI57" s="238">
        <v>8.7761140651833731</v>
      </c>
      <c r="CJ57" s="238">
        <v>6.7443085767634363</v>
      </c>
      <c r="CK57" s="238">
        <v>3.613084086001964</v>
      </c>
      <c r="CL57" s="238">
        <v>4.5272393441569614</v>
      </c>
      <c r="CM57" s="238">
        <v>6.3162250195169554</v>
      </c>
      <c r="CN57" s="238">
        <v>6.755358945314204</v>
      </c>
      <c r="CO57" s="238">
        <v>5.6013173524883184</v>
      </c>
      <c r="CP57" s="238">
        <v>4.9195247035253509</v>
      </c>
      <c r="CQ57" s="238">
        <v>5.3935015517073746</v>
      </c>
      <c r="CR57" s="238">
        <v>5.9409213843093784</v>
      </c>
      <c r="CS57" s="238">
        <v>6.7420492966004071</v>
      </c>
      <c r="CT57" s="238">
        <v>7.2451815176978887</v>
      </c>
      <c r="CU57" s="238">
        <v>3.4671410944248389</v>
      </c>
      <c r="CV57" s="238">
        <v>3.9499594779330423</v>
      </c>
      <c r="CW57" s="238">
        <v>5.5053700181946787</v>
      </c>
      <c r="CX57" s="238">
        <v>6.1259389851552362</v>
      </c>
      <c r="CY57" s="238">
        <v>4.7920582972955277</v>
      </c>
      <c r="CZ57" s="238">
        <v>4.3366254833470572</v>
      </c>
      <c r="DA57" s="238">
        <v>4.7316309013678408</v>
      </c>
      <c r="DB57" s="238">
        <v>5.1420574003253803</v>
      </c>
      <c r="DC57" s="238">
        <v>5.5667781301262877</v>
      </c>
      <c r="DD57" s="238">
        <v>6.079684076030226</v>
      </c>
      <c r="DE57" s="238">
        <v>3.425967721383874</v>
      </c>
      <c r="DF57" s="238">
        <v>4.7988187546941434</v>
      </c>
      <c r="DG57" s="238">
        <v>4.944545507584075</v>
      </c>
      <c r="DH57" s="238">
        <v>4.19611453228248</v>
      </c>
      <c r="DI57" s="238">
        <v>3.6102288255100938</v>
      </c>
      <c r="DJ57" s="238">
        <v>3.8916978482153204</v>
      </c>
      <c r="DK57" s="238">
        <v>4.1209779671485309</v>
      </c>
      <c r="DL57" s="238">
        <v>4.3975845784304672</v>
      </c>
      <c r="DM57" s="238">
        <v>4.6047823569917528</v>
      </c>
      <c r="DN57" s="238">
        <v>2.632175009868611</v>
      </c>
      <c r="DO57" s="238">
        <v>4.3187483178666364</v>
      </c>
      <c r="DP57" s="238">
        <v>4.3726394716055141</v>
      </c>
      <c r="DQ57" s="238">
        <v>3.4746634302769714</v>
      </c>
      <c r="DR57" s="238">
        <v>3.6543400949540628</v>
      </c>
      <c r="DS57" s="238">
        <v>3.1758631559652888</v>
      </c>
      <c r="DT57" s="238">
        <v>3.3470876254579514</v>
      </c>
      <c r="DU57" s="238">
        <v>3.5106839828462881</v>
      </c>
      <c r="DV57" s="238">
        <v>2.7387100006671976</v>
      </c>
      <c r="DW57" s="238">
        <v>2.660718045273224</v>
      </c>
      <c r="DX57" s="238">
        <v>2.7304007846069189</v>
      </c>
      <c r="DY57" s="238">
        <v>2.688713956088816</v>
      </c>
      <c r="DZ57" s="238">
        <v>2.6623041282346795</v>
      </c>
      <c r="EA57" s="238">
        <v>2.5951017966654799</v>
      </c>
      <c r="EB57" s="238">
        <v>2.1137717550713013</v>
      </c>
      <c r="EC57" s="238">
        <v>2.5080749029525458</v>
      </c>
      <c r="ED57" s="238">
        <v>1.591735262460573</v>
      </c>
    </row>
    <row r="58" spans="1:134" x14ac:dyDescent="0.25">
      <c r="A58" s="262">
        <v>1700</v>
      </c>
      <c r="B58" s="237">
        <v>101.75727900052476</v>
      </c>
      <c r="C58" s="238">
        <v>101.12586975558703</v>
      </c>
      <c r="D58" s="130">
        <v>2015.8333333333333</v>
      </c>
      <c r="E58" s="238">
        <v>520.64421363448855</v>
      </c>
      <c r="F58" s="238">
        <v>225.07765121009379</v>
      </c>
      <c r="G58" s="238">
        <v>71.739800935349876</v>
      </c>
      <c r="H58" s="238">
        <v>0</v>
      </c>
      <c r="I58" s="238">
        <v>8.7477951843906112</v>
      </c>
      <c r="J58" s="131">
        <v>0</v>
      </c>
      <c r="K58" s="131">
        <v>0</v>
      </c>
      <c r="L58" s="131">
        <v>0</v>
      </c>
      <c r="M58" s="131">
        <v>0</v>
      </c>
      <c r="N58" s="131">
        <v>0</v>
      </c>
      <c r="O58" s="132">
        <v>97.731503099763188</v>
      </c>
      <c r="P58" s="132">
        <v>97.731503099763188</v>
      </c>
      <c r="Q58" s="132">
        <v>97.731503099763188</v>
      </c>
      <c r="R58" s="132">
        <v>96.143017942719851</v>
      </c>
      <c r="S58" s="131">
        <v>10.953206339289066</v>
      </c>
      <c r="T58" s="131">
        <v>9.3062360074731458</v>
      </c>
      <c r="U58" s="7">
        <v>3.3511477903623099</v>
      </c>
      <c r="V58" s="131">
        <v>6</v>
      </c>
      <c r="W58" s="131">
        <v>1</v>
      </c>
      <c r="X58" s="131">
        <v>15</v>
      </c>
      <c r="Y58" s="237">
        <v>88.921168530841896</v>
      </c>
      <c r="Z58" s="237">
        <v>100</v>
      </c>
      <c r="AA58" s="131">
        <v>5.5</v>
      </c>
      <c r="AB58" s="131">
        <v>3.0053926976508354</v>
      </c>
      <c r="AC58" s="131">
        <v>6.8362518413651978</v>
      </c>
      <c r="AD58" s="131">
        <v>5.1957401710397457</v>
      </c>
      <c r="AE58" s="131">
        <v>0.25</v>
      </c>
      <c r="AF58" s="131">
        <v>0</v>
      </c>
      <c r="AG58" s="131">
        <v>0</v>
      </c>
      <c r="AH58" s="131">
        <v>0</v>
      </c>
      <c r="AI58" s="131">
        <v>0</v>
      </c>
      <c r="AJ58" s="131">
        <v>0</v>
      </c>
      <c r="AK58" s="131">
        <v>0</v>
      </c>
      <c r="AL58" s="131">
        <v>0</v>
      </c>
      <c r="AM58" s="238">
        <v>3.4158585028766257</v>
      </c>
      <c r="AN58" s="238">
        <v>7.2573787463069381</v>
      </c>
      <c r="AO58" s="238">
        <v>11.839952447234452</v>
      </c>
      <c r="AP58" s="238">
        <v>11.712759578272454</v>
      </c>
      <c r="AQ58" s="238">
        <v>11.207679229623007</v>
      </c>
      <c r="AR58" s="238">
        <v>10.811435136179137</v>
      </c>
      <c r="AS58" s="238">
        <v>10.593873056970571</v>
      </c>
      <c r="AT58" s="238">
        <v>3.3738504384813308</v>
      </c>
      <c r="AU58" s="238">
        <v>6.6925879926095471</v>
      </c>
      <c r="AV58" s="238">
        <v>10.651234915443176</v>
      </c>
      <c r="AW58" s="238">
        <v>10.600109881822643</v>
      </c>
      <c r="AX58" s="238">
        <v>8.9597556744900757</v>
      </c>
      <c r="AY58" s="238">
        <v>8.2772538816473098</v>
      </c>
      <c r="AZ58" s="238">
        <v>9.324736973934435</v>
      </c>
      <c r="BA58" s="238">
        <v>9.9117982006510559</v>
      </c>
      <c r="BB58" s="238">
        <v>12.183971210011403</v>
      </c>
      <c r="BC58" s="238">
        <v>3.3632695779734725</v>
      </c>
      <c r="BD58" s="238">
        <v>6.1488157456744084</v>
      </c>
      <c r="BE58" s="238">
        <v>9.7438710952936365</v>
      </c>
      <c r="BF58" s="238">
        <v>9.8979760347938956</v>
      </c>
      <c r="BG58" s="238">
        <v>8.7579353133766435</v>
      </c>
      <c r="BH58" s="238">
        <v>7.4111031353451366</v>
      </c>
      <c r="BI58" s="238">
        <v>8.5396657473403526</v>
      </c>
      <c r="BJ58" s="238">
        <v>9.7284304641619066</v>
      </c>
      <c r="BK58" s="238">
        <v>10.168885473987247</v>
      </c>
      <c r="BL58" s="238">
        <v>12.363000322795674</v>
      </c>
      <c r="BM58" s="238">
        <v>12.278672208839437</v>
      </c>
      <c r="BN58" s="238">
        <v>7.9671002628491543</v>
      </c>
      <c r="BO58" s="238">
        <v>3.4128613741521319</v>
      </c>
      <c r="BP58" s="238">
        <v>5.620285201744875</v>
      </c>
      <c r="BQ58" s="238">
        <v>8.5985386108161492</v>
      </c>
      <c r="BR58" s="238">
        <v>9.0267136757149746</v>
      </c>
      <c r="BS58" s="238">
        <v>7.5300504183379653</v>
      </c>
      <c r="BT58" s="238">
        <v>6.5673401176586177</v>
      </c>
      <c r="BU58" s="238">
        <v>7.8188518123751489</v>
      </c>
      <c r="BV58" s="238">
        <v>9.1415631971891678</v>
      </c>
      <c r="BW58" s="238">
        <v>9.7660217132984517</v>
      </c>
      <c r="BX58" s="238">
        <v>10.677576241145857</v>
      </c>
      <c r="BY58" s="275">
        <v>9.913231745377022</v>
      </c>
      <c r="BZ58" s="238">
        <v>3.454254216034137</v>
      </c>
      <c r="CA58" s="238">
        <v>5.0183293230028791</v>
      </c>
      <c r="CB58" s="238">
        <v>7.1615865942563532</v>
      </c>
      <c r="CC58" s="238">
        <v>8.6220201716840528</v>
      </c>
      <c r="CD58" s="238">
        <v>6.6710661615300966</v>
      </c>
      <c r="CE58" s="238">
        <v>5.5433154192709893</v>
      </c>
      <c r="CF58" s="238">
        <v>6.605524192905893</v>
      </c>
      <c r="CG58" s="238">
        <v>7.4777220288269177</v>
      </c>
      <c r="CH58" s="238">
        <v>8.0798087460249253</v>
      </c>
      <c r="CI58" s="238">
        <v>8.7963616623753804</v>
      </c>
      <c r="CJ58" s="238">
        <v>6.7593846732268235</v>
      </c>
      <c r="CK58" s="238">
        <v>3.6213036582547891</v>
      </c>
      <c r="CL58" s="238">
        <v>4.5367248494889196</v>
      </c>
      <c r="CM58" s="238">
        <v>6.3361082747349702</v>
      </c>
      <c r="CN58" s="238">
        <v>6.7790314087591028</v>
      </c>
      <c r="CO58" s="238">
        <v>5.6174317662239988</v>
      </c>
      <c r="CP58" s="238">
        <v>4.9323802807512314</v>
      </c>
      <c r="CQ58" s="238">
        <v>5.4079968955493429</v>
      </c>
      <c r="CR58" s="238">
        <v>5.9560159314970527</v>
      </c>
      <c r="CS58" s="238">
        <v>6.7575744371618391</v>
      </c>
      <c r="CT58" s="238">
        <v>7.2595933909319106</v>
      </c>
      <c r="CU58" s="238">
        <v>3.4737143167094873</v>
      </c>
      <c r="CV58" s="238">
        <v>3.9573339789336295</v>
      </c>
      <c r="CW58" s="238">
        <v>5.5235734420171676</v>
      </c>
      <c r="CX58" s="238">
        <v>6.1482876326159515</v>
      </c>
      <c r="CY58" s="238">
        <v>4.8057213825889038</v>
      </c>
      <c r="CZ58" s="238">
        <v>4.3469858234790539</v>
      </c>
      <c r="DA58" s="238">
        <v>4.7427397157145244</v>
      </c>
      <c r="DB58" s="238">
        <v>5.1531522393156486</v>
      </c>
      <c r="DC58" s="238">
        <v>5.5778361614924439</v>
      </c>
      <c r="DD58" s="238">
        <v>6.0900880194450382</v>
      </c>
      <c r="DE58" s="238">
        <v>3.4330668842544227</v>
      </c>
      <c r="DF58" s="238">
        <v>4.8140870773504298</v>
      </c>
      <c r="DG58" s="238">
        <v>4.9613977734394883</v>
      </c>
      <c r="DH58" s="238">
        <v>4.2082527652590462</v>
      </c>
      <c r="DI58" s="238">
        <v>3.6183865153469879</v>
      </c>
      <c r="DJ58" s="238">
        <v>3.8996025778074865</v>
      </c>
      <c r="DK58" s="238">
        <v>4.12929674785304</v>
      </c>
      <c r="DL58" s="238">
        <v>4.4052949989146644</v>
      </c>
      <c r="DM58" s="238">
        <v>4.6116737134297887</v>
      </c>
      <c r="DN58" s="238">
        <v>2.6380287826191573</v>
      </c>
      <c r="DO58" s="238">
        <v>4.3321523254187335</v>
      </c>
      <c r="DP58" s="238">
        <v>4.3869293896240196</v>
      </c>
      <c r="DQ58" s="238">
        <v>3.4850683423055484</v>
      </c>
      <c r="DR58" s="238">
        <v>3.6607561302095903</v>
      </c>
      <c r="DS58" s="238">
        <v>3.181483057100952</v>
      </c>
      <c r="DT58" s="238">
        <v>3.3528419759163106</v>
      </c>
      <c r="DU58" s="238">
        <v>3.5160066698552845</v>
      </c>
      <c r="DV58" s="238">
        <v>2.7583752322353616</v>
      </c>
      <c r="DW58" s="238">
        <v>2.6657937992717979</v>
      </c>
      <c r="DX58" s="238">
        <v>2.7342971801206324</v>
      </c>
      <c r="DY58" s="238">
        <v>2.692241202921299</v>
      </c>
      <c r="DZ58" s="238">
        <v>2.6654739735884516</v>
      </c>
      <c r="EA58" s="238">
        <v>2.5995309558559141</v>
      </c>
      <c r="EB58" s="238">
        <v>2.1179177543137864</v>
      </c>
      <c r="EC58" s="238">
        <v>2.5123203917124566</v>
      </c>
      <c r="ED58" s="238">
        <v>1.5951426989663944</v>
      </c>
    </row>
    <row r="59" spans="1:134" x14ac:dyDescent="0.25">
      <c r="A59" s="262">
        <v>1695</v>
      </c>
      <c r="B59" s="237">
        <v>101.62887400167011</v>
      </c>
      <c r="C59" s="238">
        <v>100.99821719966302</v>
      </c>
      <c r="D59" s="130">
        <v>2015.75</v>
      </c>
      <c r="E59" s="238">
        <v>520.84021043259781</v>
      </c>
      <c r="F59" s="238">
        <v>225.30892626423702</v>
      </c>
      <c r="G59" s="238">
        <v>71.795785918652427</v>
      </c>
      <c r="H59" s="238">
        <v>0</v>
      </c>
      <c r="I59" s="238">
        <v>8.722749983198355</v>
      </c>
      <c r="J59" s="131">
        <v>0</v>
      </c>
      <c r="K59" s="131">
        <v>0</v>
      </c>
      <c r="L59" s="131">
        <v>0</v>
      </c>
      <c r="M59" s="131">
        <v>0</v>
      </c>
      <c r="N59" s="131">
        <v>0</v>
      </c>
      <c r="O59" s="132">
        <v>97.780517278664036</v>
      </c>
      <c r="P59" s="132">
        <v>97.780517278664036</v>
      </c>
      <c r="Q59" s="132">
        <v>97.780517278664036</v>
      </c>
      <c r="R59" s="132">
        <v>96.199624290699006</v>
      </c>
      <c r="S59" s="131">
        <v>10.985166373849049</v>
      </c>
      <c r="T59" s="131">
        <v>9.3124022147882553</v>
      </c>
      <c r="U59" s="7">
        <v>3.35686376752881</v>
      </c>
      <c r="V59" s="131">
        <v>6</v>
      </c>
      <c r="W59" s="131">
        <v>1</v>
      </c>
      <c r="X59" s="131">
        <v>15</v>
      </c>
      <c r="Y59" s="237">
        <v>89.128993482379883</v>
      </c>
      <c r="Z59" s="237">
        <v>100</v>
      </c>
      <c r="AA59" s="131">
        <v>5.5</v>
      </c>
      <c r="AB59" s="131">
        <v>3.0140833374797213</v>
      </c>
      <c r="AC59" s="131">
        <v>6.8552043306839305</v>
      </c>
      <c r="AD59" s="131">
        <v>5.210687870413766</v>
      </c>
      <c r="AE59" s="131">
        <v>0.25</v>
      </c>
      <c r="AF59" s="131">
        <v>0</v>
      </c>
      <c r="AG59" s="131">
        <v>0</v>
      </c>
      <c r="AH59" s="131">
        <v>0</v>
      </c>
      <c r="AI59" s="131">
        <v>0</v>
      </c>
      <c r="AJ59" s="131">
        <v>0</v>
      </c>
      <c r="AK59" s="131">
        <v>0</v>
      </c>
      <c r="AL59" s="131">
        <v>0</v>
      </c>
      <c r="AM59" s="238">
        <v>3.4259204741962201</v>
      </c>
      <c r="AN59" s="238">
        <v>7.2764231461016182</v>
      </c>
      <c r="AO59" s="238">
        <v>11.877549113024944</v>
      </c>
      <c r="AP59" s="238">
        <v>11.749462911656718</v>
      </c>
      <c r="AQ59" s="238">
        <v>11.246450982306401</v>
      </c>
      <c r="AR59" s="238">
        <v>10.84582750223268</v>
      </c>
      <c r="AS59" s="238">
        <v>10.625825811373396</v>
      </c>
      <c r="AT59" s="238">
        <v>3.3829513828592113</v>
      </c>
      <c r="AU59" s="238">
        <v>6.7099434050706872</v>
      </c>
      <c r="AV59" s="238">
        <v>10.683849196091705</v>
      </c>
      <c r="AW59" s="238">
        <v>10.632617575116415</v>
      </c>
      <c r="AX59" s="238">
        <v>8.9915083787318668</v>
      </c>
      <c r="AY59" s="238">
        <v>8.3049768414642315</v>
      </c>
      <c r="AZ59" s="238">
        <v>9.3533509736502136</v>
      </c>
      <c r="BA59" s="238">
        <v>9.9435463455014723</v>
      </c>
      <c r="BB59" s="238">
        <v>12.213030247068749</v>
      </c>
      <c r="BC59" s="238">
        <v>3.3726041913767744</v>
      </c>
      <c r="BD59" s="238">
        <v>6.1646439382611149</v>
      </c>
      <c r="BE59" s="238">
        <v>9.7720105758312545</v>
      </c>
      <c r="BF59" s="238">
        <v>9.9263046361652005</v>
      </c>
      <c r="BG59" s="238">
        <v>8.7847857737965498</v>
      </c>
      <c r="BH59" s="238">
        <v>7.4349518988503043</v>
      </c>
      <c r="BI59" s="238">
        <v>8.5638562313452127</v>
      </c>
      <c r="BJ59" s="238">
        <v>9.7569877674490915</v>
      </c>
      <c r="BK59" s="238">
        <v>10.199103200450544</v>
      </c>
      <c r="BL59" s="238">
        <v>12.393470977197998</v>
      </c>
      <c r="BM59" s="238">
        <v>12.307444156745449</v>
      </c>
      <c r="BN59" s="238">
        <v>7.9842701868783736</v>
      </c>
      <c r="BO59" s="238">
        <v>3.4217922782228625</v>
      </c>
      <c r="BP59" s="238">
        <v>5.6343273479456304</v>
      </c>
      <c r="BQ59" s="238">
        <v>8.6230704617128708</v>
      </c>
      <c r="BR59" s="238">
        <v>9.0508597302119806</v>
      </c>
      <c r="BS59" s="238">
        <v>7.5511115644328424</v>
      </c>
      <c r="BT59" s="238">
        <v>6.5885888315722596</v>
      </c>
      <c r="BU59" s="238">
        <v>7.8402791286729334</v>
      </c>
      <c r="BV59" s="238">
        <v>9.1651540659212518</v>
      </c>
      <c r="BW59" s="238">
        <v>9.7938553977568485</v>
      </c>
      <c r="BX59" s="238">
        <v>10.702757413773748</v>
      </c>
      <c r="BY59" s="275">
        <v>9.9336853796222204</v>
      </c>
      <c r="BZ59" s="238">
        <v>3.4630650368055198</v>
      </c>
      <c r="CA59" s="238">
        <v>5.0304508564621289</v>
      </c>
      <c r="CB59" s="238">
        <v>7.1822067447366997</v>
      </c>
      <c r="CC59" s="238">
        <v>8.6455318092791327</v>
      </c>
      <c r="CD59" s="238">
        <v>6.6889589403348424</v>
      </c>
      <c r="CE59" s="238">
        <v>5.5596601330647157</v>
      </c>
      <c r="CF59" s="238">
        <v>6.6230612421843924</v>
      </c>
      <c r="CG59" s="238">
        <v>7.4969931365493894</v>
      </c>
      <c r="CH59" s="238">
        <v>8.1023969819538539</v>
      </c>
      <c r="CI59" s="238">
        <v>8.8166559733166618</v>
      </c>
      <c r="CJ59" s="238">
        <v>6.7744944705035692</v>
      </c>
      <c r="CK59" s="238">
        <v>3.6295419295930262</v>
      </c>
      <c r="CL59" s="238">
        <v>4.5462302289217833</v>
      </c>
      <c r="CM59" s="238">
        <v>6.3560541217443491</v>
      </c>
      <c r="CN59" s="238">
        <v>6.8027868264230271</v>
      </c>
      <c r="CO59" s="238">
        <v>5.6335925394700768</v>
      </c>
      <c r="CP59" s="238">
        <v>4.9452694518455784</v>
      </c>
      <c r="CQ59" s="238">
        <v>5.4225311964567879</v>
      </c>
      <c r="CR59" s="238">
        <v>5.9711488305396099</v>
      </c>
      <c r="CS59" s="238">
        <v>6.77313532797944</v>
      </c>
      <c r="CT59" s="238">
        <v>7.2740339317831078</v>
      </c>
      <c r="CU59" s="238">
        <v>3.4803000009188243</v>
      </c>
      <c r="CV59" s="238">
        <v>3.9647222479906241</v>
      </c>
      <c r="CW59" s="238">
        <v>5.5418370551889211</v>
      </c>
      <c r="CX59" s="238">
        <v>6.1707178124008593</v>
      </c>
      <c r="CY59" s="238">
        <v>4.8194234239816884</v>
      </c>
      <c r="CZ59" s="238">
        <v>4.357370914802515</v>
      </c>
      <c r="DA59" s="238">
        <v>4.7538746110803318</v>
      </c>
      <c r="DB59" s="238">
        <v>5.1642710172553379</v>
      </c>
      <c r="DC59" s="238">
        <v>5.588916158896156</v>
      </c>
      <c r="DD59" s="238">
        <v>6.1005097667518333</v>
      </c>
      <c r="DE59" s="238">
        <v>3.4401807577461923</v>
      </c>
      <c r="DF59" s="238">
        <v>4.8294039789775685</v>
      </c>
      <c r="DG59" s="238">
        <v>4.9783074760934252</v>
      </c>
      <c r="DH59" s="238">
        <v>4.2204261108853407</v>
      </c>
      <c r="DI59" s="238">
        <v>3.6265626383377336</v>
      </c>
      <c r="DJ59" s="238">
        <v>3.9075233633095316</v>
      </c>
      <c r="DK59" s="238">
        <v>4.1376323212006643</v>
      </c>
      <c r="DL59" s="238">
        <v>4.4130189383165721</v>
      </c>
      <c r="DM59" s="238">
        <v>4.6185753832311667</v>
      </c>
      <c r="DN59" s="238">
        <v>2.6438955737500116</v>
      </c>
      <c r="DO59" s="238">
        <v>4.3455979347047045</v>
      </c>
      <c r="DP59" s="238">
        <v>4.4012660075265995</v>
      </c>
      <c r="DQ59" s="238">
        <v>3.4955044119401775</v>
      </c>
      <c r="DR59" s="238">
        <v>3.6671834302919626</v>
      </c>
      <c r="DS59" s="238">
        <v>3.1871129030255281</v>
      </c>
      <c r="DT59" s="238">
        <v>3.3586062193182737</v>
      </c>
      <c r="DU59" s="238">
        <v>3.521337426800808</v>
      </c>
      <c r="DV59" s="238">
        <v>2.7781816694559383</v>
      </c>
      <c r="DW59" s="238">
        <v>2.6708792360996552</v>
      </c>
      <c r="DX59" s="238">
        <v>2.7381991359528284</v>
      </c>
      <c r="DY59" s="238">
        <v>2.6957730770478689</v>
      </c>
      <c r="DZ59" s="238">
        <v>2.6686475930863605</v>
      </c>
      <c r="EA59" s="238">
        <v>2.603967674461209</v>
      </c>
      <c r="EB59" s="238">
        <v>2.1220718856120042</v>
      </c>
      <c r="EC59" s="238">
        <v>2.5165730669302935</v>
      </c>
      <c r="ED59" s="238">
        <v>1.5985574297904226</v>
      </c>
    </row>
    <row r="60" spans="1:134" x14ac:dyDescent="0.25">
      <c r="A60" s="262">
        <v>1690</v>
      </c>
      <c r="B60" s="237">
        <v>101.50068915877321</v>
      </c>
      <c r="C60" s="238">
        <v>100.99647763837855</v>
      </c>
      <c r="D60" s="130">
        <v>2015.6666666666667</v>
      </c>
      <c r="E60" s="238">
        <v>521.0298847533486</v>
      </c>
      <c r="F60" s="238">
        <v>225.53274083276301</v>
      </c>
      <c r="G60" s="238">
        <v>71.84996493475137</v>
      </c>
      <c r="H60" s="238">
        <v>0</v>
      </c>
      <c r="I60" s="238">
        <v>8.6985126917221578</v>
      </c>
      <c r="J60" s="131">
        <v>0</v>
      </c>
      <c r="K60" s="131">
        <v>0</v>
      </c>
      <c r="L60" s="131">
        <v>0</v>
      </c>
      <c r="M60" s="131">
        <v>0</v>
      </c>
      <c r="N60" s="131">
        <v>0</v>
      </c>
      <c r="O60" s="132">
        <v>97.835687613149716</v>
      </c>
      <c r="P60" s="132">
        <v>97.835687613149716</v>
      </c>
      <c r="Q60" s="132">
        <v>97.835687613149716</v>
      </c>
      <c r="R60" s="132">
        <v>96.263346270828009</v>
      </c>
      <c r="S60" s="131">
        <v>11.016184228171419</v>
      </c>
      <c r="T60" s="131">
        <v>9.3183734022543998</v>
      </c>
      <c r="U60" s="7">
        <v>3.3625797446952999</v>
      </c>
      <c r="V60" s="131">
        <v>6</v>
      </c>
      <c r="W60" s="131">
        <v>1</v>
      </c>
      <c r="X60" s="131">
        <v>15</v>
      </c>
      <c r="Y60" s="237">
        <v>89.330114403222069</v>
      </c>
      <c r="Z60" s="237">
        <v>100</v>
      </c>
      <c r="AA60" s="131">
        <v>5.5</v>
      </c>
      <c r="AB60" s="131">
        <v>3.0227991078750129</v>
      </c>
      <c r="AC60" s="131">
        <v>6.8742093629545202</v>
      </c>
      <c r="AD60" s="131">
        <v>5.2256785730384516</v>
      </c>
      <c r="AE60" s="131">
        <v>0.25</v>
      </c>
      <c r="AF60" s="131">
        <v>0</v>
      </c>
      <c r="AG60" s="131">
        <v>0</v>
      </c>
      <c r="AH60" s="131">
        <v>0</v>
      </c>
      <c r="AI60" s="131">
        <v>0</v>
      </c>
      <c r="AJ60" s="131">
        <v>0</v>
      </c>
      <c r="AK60" s="131">
        <v>0</v>
      </c>
      <c r="AL60" s="131">
        <v>0</v>
      </c>
      <c r="AM60" s="238">
        <v>3.4360120847022495</v>
      </c>
      <c r="AN60" s="238">
        <v>7.2955175211251779</v>
      </c>
      <c r="AO60" s="238">
        <v>11.915265163524358</v>
      </c>
      <c r="AP60" s="238">
        <v>11.786281259327279</v>
      </c>
      <c r="AQ60" s="238">
        <v>11.285356861669685</v>
      </c>
      <c r="AR60" s="238">
        <v>10.880329274190824</v>
      </c>
      <c r="AS60" s="238">
        <v>10.657874940209522</v>
      </c>
      <c r="AT60" s="238">
        <v>3.3920768769882086</v>
      </c>
      <c r="AU60" s="238">
        <v>6.7273438240885906</v>
      </c>
      <c r="AV60" s="238">
        <v>10.716563342277956</v>
      </c>
      <c r="AW60" s="238">
        <v>10.665224960784764</v>
      </c>
      <c r="AX60" s="238">
        <v>9.0233736121835264</v>
      </c>
      <c r="AY60" s="238">
        <v>8.3327926536342414</v>
      </c>
      <c r="AZ60" s="238">
        <v>9.3820527786287045</v>
      </c>
      <c r="BA60" s="238">
        <v>9.975396181758537</v>
      </c>
      <c r="BB60" s="238">
        <v>12.242158590563228</v>
      </c>
      <c r="BC60" s="238">
        <v>3.3819647126074242</v>
      </c>
      <c r="BD60" s="238">
        <v>6.180512875552318</v>
      </c>
      <c r="BE60" s="238">
        <v>9.800231320823066</v>
      </c>
      <c r="BF60" s="238">
        <v>9.9547143156935771</v>
      </c>
      <c r="BG60" s="238">
        <v>8.8117185535301932</v>
      </c>
      <c r="BH60" s="238">
        <v>7.4588774071411175</v>
      </c>
      <c r="BI60" s="238">
        <v>8.5881152402237273</v>
      </c>
      <c r="BJ60" s="238">
        <v>9.7856288992196117</v>
      </c>
      <c r="BK60" s="238">
        <v>10.229410721512762</v>
      </c>
      <c r="BL60" s="238">
        <v>12.424016731556277</v>
      </c>
      <c r="BM60" s="238">
        <v>12.336283524399477</v>
      </c>
      <c r="BN60" s="238">
        <v>8.0014771138674448</v>
      </c>
      <c r="BO60" s="238">
        <v>3.4307465530194134</v>
      </c>
      <c r="BP60" s="238">
        <v>5.6484045781078969</v>
      </c>
      <c r="BQ60" s="238">
        <v>8.6476723026086724</v>
      </c>
      <c r="BR60" s="238">
        <v>9.0750703743223902</v>
      </c>
      <c r="BS60" s="238">
        <v>7.5722316174207922</v>
      </c>
      <c r="BT60" s="238">
        <v>6.6099062959746666</v>
      </c>
      <c r="BU60" s="238">
        <v>7.8617651658537664</v>
      </c>
      <c r="BV60" s="238">
        <v>9.1888058136382664</v>
      </c>
      <c r="BW60" s="238">
        <v>9.8217684097053191</v>
      </c>
      <c r="BX60" s="238">
        <v>10.727997971737915</v>
      </c>
      <c r="BY60" s="275">
        <v>9.9541812151560176</v>
      </c>
      <c r="BZ60" s="238">
        <v>3.4718983314765666</v>
      </c>
      <c r="CA60" s="238">
        <v>5.0426016689032762</v>
      </c>
      <c r="CB60" s="238">
        <v>7.2028862662238717</v>
      </c>
      <c r="CC60" s="238">
        <v>8.6691075614426527</v>
      </c>
      <c r="CD60" s="238">
        <v>6.7068997101992229</v>
      </c>
      <c r="CE60" s="238">
        <v>5.5760530399791284</v>
      </c>
      <c r="CF60" s="238">
        <v>6.6406448506894442</v>
      </c>
      <c r="CG60" s="238">
        <v>7.516313908540126</v>
      </c>
      <c r="CH60" s="238">
        <v>8.1250483664570137</v>
      </c>
      <c r="CI60" s="238">
        <v>8.8369971057817054</v>
      </c>
      <c r="CJ60" s="238">
        <v>6.789638043927817</v>
      </c>
      <c r="CK60" s="238">
        <v>3.637798942556091</v>
      </c>
      <c r="CL60" s="238">
        <v>4.5557555240958507</v>
      </c>
      <c r="CM60" s="238">
        <v>6.3760627575816811</v>
      </c>
      <c r="CN60" s="238">
        <v>6.8266254889981637</v>
      </c>
      <c r="CO60" s="238">
        <v>5.6497998055980938</v>
      </c>
      <c r="CP60" s="238">
        <v>4.9581923045950029</v>
      </c>
      <c r="CQ60" s="238">
        <v>5.4371045591290503</v>
      </c>
      <c r="CR60" s="238">
        <v>5.9863201788805007</v>
      </c>
      <c r="CS60" s="238">
        <v>6.7887320513765097</v>
      </c>
      <c r="CT60" s="238">
        <v>7.2885031972760954</v>
      </c>
      <c r="CU60" s="238">
        <v>3.4868981706789439</v>
      </c>
      <c r="CV60" s="238">
        <v>3.9721243108087867</v>
      </c>
      <c r="CW60" s="238">
        <v>5.5601610567250468</v>
      </c>
      <c r="CX60" s="238">
        <v>6.1932298219560558</v>
      </c>
      <c r="CY60" s="238">
        <v>4.8331645325453279</v>
      </c>
      <c r="CZ60" s="238">
        <v>4.3677808164488479</v>
      </c>
      <c r="DA60" s="238">
        <v>4.7650356486977499</v>
      </c>
      <c r="DB60" s="238">
        <v>5.1754137857967644</v>
      </c>
      <c r="DC60" s="238">
        <v>5.600018165971564</v>
      </c>
      <c r="DD60" s="238">
        <v>6.1109493484177673</v>
      </c>
      <c r="DE60" s="238">
        <v>3.4473093723419592</v>
      </c>
      <c r="DF60" s="238">
        <v>4.8447696141385395</v>
      </c>
      <c r="DG60" s="238">
        <v>4.9952748113052126</v>
      </c>
      <c r="DH60" s="238">
        <v>4.2326346707328346</v>
      </c>
      <c r="DI60" s="238">
        <v>3.6347572361340235</v>
      </c>
      <c r="DJ60" s="238">
        <v>3.9154602373338596</v>
      </c>
      <c r="DK60" s="238">
        <v>4.1459847210897749</v>
      </c>
      <c r="DL60" s="238">
        <v>4.4207564203392939</v>
      </c>
      <c r="DM60" s="238">
        <v>4.6254873818305047</v>
      </c>
      <c r="DN60" s="238">
        <v>2.649775412213196</v>
      </c>
      <c r="DO60" s="238">
        <v>4.3590852748430926</v>
      </c>
      <c r="DP60" s="238">
        <v>4.415649477930077</v>
      </c>
      <c r="DQ60" s="238">
        <v>3.5059717324825992</v>
      </c>
      <c r="DR60" s="238">
        <v>3.6736220149791494</v>
      </c>
      <c r="DS60" s="238">
        <v>3.1927527113370053</v>
      </c>
      <c r="DT60" s="238">
        <v>3.364380372671925</v>
      </c>
      <c r="DU60" s="238">
        <v>3.526676265918034</v>
      </c>
      <c r="DV60" s="238">
        <v>2.7981303262522954</v>
      </c>
      <c r="DW60" s="238">
        <v>2.6759743742284114</v>
      </c>
      <c r="DX60" s="238">
        <v>2.7421066600383317</v>
      </c>
      <c r="DY60" s="238">
        <v>2.6993095845389603</v>
      </c>
      <c r="DZ60" s="238">
        <v>2.6718249912220813</v>
      </c>
      <c r="EA60" s="238">
        <v>2.6084119653833242</v>
      </c>
      <c r="EB60" s="238">
        <v>2.126234164916351</v>
      </c>
      <c r="EC60" s="238">
        <v>2.5208329407707932</v>
      </c>
      <c r="ED60" s="238">
        <v>1.6019794705476789</v>
      </c>
    </row>
    <row r="61" spans="1:134" x14ac:dyDescent="0.25">
      <c r="A61" s="262">
        <v>1685</v>
      </c>
      <c r="B61" s="237">
        <v>101.46101027362933</v>
      </c>
      <c r="C61" s="238">
        <v>100.95700998139925</v>
      </c>
      <c r="D61" s="130">
        <v>2015.5833333333333</v>
      </c>
      <c r="E61" s="238">
        <v>521.22588155145786</v>
      </c>
      <c r="F61" s="238">
        <v>225.76401588690624</v>
      </c>
      <c r="G61" s="238">
        <v>71.905949918053921</v>
      </c>
      <c r="H61" s="238">
        <v>0</v>
      </c>
      <c r="I61" s="238">
        <v>8.6734674905300153</v>
      </c>
      <c r="J61" s="131">
        <v>0</v>
      </c>
      <c r="K61" s="131">
        <v>0</v>
      </c>
      <c r="L61" s="131">
        <v>0</v>
      </c>
      <c r="M61" s="131">
        <v>0</v>
      </c>
      <c r="N61" s="131">
        <v>0</v>
      </c>
      <c r="O61" s="132">
        <v>97.884754042535221</v>
      </c>
      <c r="P61" s="132">
        <v>97.884754042535221</v>
      </c>
      <c r="Q61" s="132">
        <v>97.884754042535221</v>
      </c>
      <c r="R61" s="132">
        <v>96.320023464796549</v>
      </c>
      <c r="S61" s="131">
        <v>11.048328024037707</v>
      </c>
      <c r="T61" s="131">
        <v>9.3245476516707875</v>
      </c>
      <c r="U61" s="7">
        <v>3.3682957218617902</v>
      </c>
      <c r="V61" s="131">
        <v>6</v>
      </c>
      <c r="W61" s="131">
        <v>1</v>
      </c>
      <c r="X61" s="131">
        <v>15</v>
      </c>
      <c r="Y61" s="237">
        <v>89.537939354759146</v>
      </c>
      <c r="Z61" s="237">
        <v>100</v>
      </c>
      <c r="AA61" s="131">
        <v>5.5</v>
      </c>
      <c r="AB61" s="131">
        <v>3.0315400815062303</v>
      </c>
      <c r="AC61" s="131">
        <v>6.8932670838444681</v>
      </c>
      <c r="AD61" s="131">
        <v>5.2407124026303951</v>
      </c>
      <c r="AE61" s="131">
        <v>0.25</v>
      </c>
      <c r="AF61" s="131">
        <v>0</v>
      </c>
      <c r="AG61" s="131">
        <v>0</v>
      </c>
      <c r="AH61" s="131">
        <v>0</v>
      </c>
      <c r="AI61" s="131">
        <v>0</v>
      </c>
      <c r="AJ61" s="131">
        <v>0</v>
      </c>
      <c r="AK61" s="131">
        <v>0</v>
      </c>
      <c r="AL61" s="131">
        <v>0</v>
      </c>
      <c r="AM61" s="238">
        <v>3.4461334217017492</v>
      </c>
      <c r="AN61" s="238">
        <v>7.3146620025197668</v>
      </c>
      <c r="AO61" s="238">
        <v>11.953100977828052</v>
      </c>
      <c r="AP61" s="238">
        <v>11.823214981694997</v>
      </c>
      <c r="AQ61" s="238">
        <v>11.324397331709903</v>
      </c>
      <c r="AR61" s="238">
        <v>10.914940800085953</v>
      </c>
      <c r="AS61" s="238">
        <v>10.6900207341594</v>
      </c>
      <c r="AT61" s="238">
        <v>3.4012269870911993</v>
      </c>
      <c r="AU61" s="238">
        <v>6.7447893663756542</v>
      </c>
      <c r="AV61" s="238">
        <v>10.749377659792072</v>
      </c>
      <c r="AW61" s="238">
        <v>10.697932344557458</v>
      </c>
      <c r="AX61" s="238">
        <v>9.0553517736401616</v>
      </c>
      <c r="AY61" s="238">
        <v>8.3607016291474423</v>
      </c>
      <c r="AZ61" s="238">
        <v>9.410842658310326</v>
      </c>
      <c r="BA61" s="238">
        <v>10.007348035146691</v>
      </c>
      <c r="BB61" s="238">
        <v>12.271356405792293</v>
      </c>
      <c r="BC61" s="238">
        <v>3.3913512135714119</v>
      </c>
      <c r="BD61" s="238">
        <v>6.1964226624324912</v>
      </c>
      <c r="BE61" s="238">
        <v>9.8285335649537036</v>
      </c>
      <c r="BF61" s="238">
        <v>9.9832053054297205</v>
      </c>
      <c r="BG61" s="238">
        <v>8.8387339049558467</v>
      </c>
      <c r="BH61" s="238">
        <v>7.4828799071804655</v>
      </c>
      <c r="BI61" s="238">
        <v>8.6124429680876915</v>
      </c>
      <c r="BJ61" s="238">
        <v>9.814354105547773</v>
      </c>
      <c r="BK61" s="238">
        <v>10.259808304006498</v>
      </c>
      <c r="BL61" s="238">
        <v>12.454637770966833</v>
      </c>
      <c r="BM61" s="238">
        <v>12.365190469782656</v>
      </c>
      <c r="BN61" s="238">
        <v>8.0187211235616278</v>
      </c>
      <c r="BO61" s="238">
        <v>3.4397242596992523</v>
      </c>
      <c r="BP61" s="238">
        <v>5.6625169798882204</v>
      </c>
      <c r="BQ61" s="238">
        <v>8.6723443331865724</v>
      </c>
      <c r="BR61" s="238">
        <v>9.0993457808207783</v>
      </c>
      <c r="BS61" s="238">
        <v>7.593410742061228</v>
      </c>
      <c r="BT61" s="238">
        <v>6.6312927333090315</v>
      </c>
      <c r="BU61" s="238">
        <v>7.8833100848407085</v>
      </c>
      <c r="BV61" s="238">
        <v>9.2125185974454595</v>
      </c>
      <c r="BW61" s="238">
        <v>9.8497609752314563</v>
      </c>
      <c r="BX61" s="238">
        <v>10.753298055088162</v>
      </c>
      <c r="BY61" s="275">
        <v>9.9747193390509707</v>
      </c>
      <c r="BZ61" s="238">
        <v>3.480754157371833</v>
      </c>
      <c r="CA61" s="238">
        <v>5.0547818310483672</v>
      </c>
      <c r="CB61" s="238">
        <v>7.2236253296630002</v>
      </c>
      <c r="CC61" s="238">
        <v>8.6927476030106199</v>
      </c>
      <c r="CD61" s="238">
        <v>6.7248885998422114</v>
      </c>
      <c r="CE61" s="238">
        <v>5.5924942821138002</v>
      </c>
      <c r="CF61" s="238">
        <v>6.6582751420314432</v>
      </c>
      <c r="CG61" s="238">
        <v>7.5356844727907628</v>
      </c>
      <c r="CH61" s="238">
        <v>8.1477630760751989</v>
      </c>
      <c r="CI61" s="238">
        <v>8.8573851677936428</v>
      </c>
      <c r="CJ61" s="238">
        <v>6.8048154690021585</v>
      </c>
      <c r="CK61" s="238">
        <v>3.6460747397802509</v>
      </c>
      <c r="CL61" s="238">
        <v>4.5653007767387628</v>
      </c>
      <c r="CM61" s="238">
        <v>6.3961343799040868</v>
      </c>
      <c r="CN61" s="238">
        <v>6.8505476881956495</v>
      </c>
      <c r="CO61" s="238">
        <v>5.6660536983633696</v>
      </c>
      <c r="CP61" s="238">
        <v>4.9711489270156575</v>
      </c>
      <c r="CQ61" s="238">
        <v>5.4517170885468573</v>
      </c>
      <c r="CR61" s="238">
        <v>6.0015300742108018</v>
      </c>
      <c r="CS61" s="238">
        <v>6.8043646898659658</v>
      </c>
      <c r="CT61" s="238">
        <v>7.3030012445490753</v>
      </c>
      <c r="CU61" s="238">
        <v>3.4935088496607563</v>
      </c>
      <c r="CV61" s="238">
        <v>3.9795401931407861</v>
      </c>
      <c r="CW61" s="238">
        <v>5.5785456462990073</v>
      </c>
      <c r="CX61" s="238">
        <v>6.2158239598130418</v>
      </c>
      <c r="CY61" s="238">
        <v>4.8469448196679519</v>
      </c>
      <c r="CZ61" s="238">
        <v>4.3782155876907236</v>
      </c>
      <c r="DA61" s="238">
        <v>4.7762228899429218</v>
      </c>
      <c r="DB61" s="238">
        <v>5.186580596703581</v>
      </c>
      <c r="DC61" s="238">
        <v>5.6111422264393642</v>
      </c>
      <c r="DD61" s="238">
        <v>6.1214067949621782</v>
      </c>
      <c r="DE61" s="238">
        <v>3.4544527585877409</v>
      </c>
      <c r="DF61" s="238">
        <v>4.8601841378880257</v>
      </c>
      <c r="DG61" s="238">
        <v>5.0122999755011621</v>
      </c>
      <c r="DH61" s="238">
        <v>4.2448785466668166</v>
      </c>
      <c r="DI61" s="238">
        <v>3.6429703504815873</v>
      </c>
      <c r="DJ61" s="238">
        <v>3.9234132325591178</v>
      </c>
      <c r="DK61" s="238">
        <v>4.1543539814871391</v>
      </c>
      <c r="DL61" s="238">
        <v>4.4285074687275872</v>
      </c>
      <c r="DM61" s="238">
        <v>4.6324097246855551</v>
      </c>
      <c r="DN61" s="238">
        <v>2.6556683270250634</v>
      </c>
      <c r="DO61" s="238">
        <v>4.3726144753529343</v>
      </c>
      <c r="DP61" s="238">
        <v>4.4300799539497779</v>
      </c>
      <c r="DQ61" s="238">
        <v>3.5164703975139995</v>
      </c>
      <c r="DR61" s="238">
        <v>3.6800719040839511</v>
      </c>
      <c r="DS61" s="238">
        <v>3.1984024996645131</v>
      </c>
      <c r="DT61" s="238">
        <v>3.3701644530145871</v>
      </c>
      <c r="DU61" s="238">
        <v>3.5320231994606877</v>
      </c>
      <c r="DV61" s="238">
        <v>2.8182222238282519</v>
      </c>
      <c r="DW61" s="238">
        <v>2.6810792321648624</v>
      </c>
      <c r="DX61" s="238">
        <v>2.746019760323271</v>
      </c>
      <c r="DY61" s="238">
        <v>2.7028507314729411</v>
      </c>
      <c r="DZ61" s="238">
        <v>2.675006172494601</v>
      </c>
      <c r="EA61" s="238">
        <v>2.6128638415462402</v>
      </c>
      <c r="EB61" s="238">
        <v>2.1304046082085084</v>
      </c>
      <c r="EC61" s="238">
        <v>2.5251000254192841</v>
      </c>
      <c r="ED61" s="238">
        <v>1.6054088368865778</v>
      </c>
    </row>
    <row r="62" spans="1:134" x14ac:dyDescent="0.25">
      <c r="A62" s="262">
        <v>1680</v>
      </c>
      <c r="B62" s="237">
        <v>101.19425204357874</v>
      </c>
      <c r="C62" s="238">
        <v>100.93006264421132</v>
      </c>
      <c r="D62" s="130">
        <v>2015.5</v>
      </c>
      <c r="E62" s="238">
        <v>521.42187834956712</v>
      </c>
      <c r="F62" s="238">
        <v>225.99529094104946</v>
      </c>
      <c r="G62" s="238">
        <v>71.961934901356244</v>
      </c>
      <c r="H62" s="238">
        <v>0</v>
      </c>
      <c r="I62" s="238">
        <v>8.6484222893377591</v>
      </c>
      <c r="J62" s="131">
        <v>0</v>
      </c>
      <c r="K62" s="131">
        <v>0</v>
      </c>
      <c r="L62" s="131">
        <v>0</v>
      </c>
      <c r="M62" s="131">
        <v>0</v>
      </c>
      <c r="N62" s="131">
        <v>0</v>
      </c>
      <c r="O62" s="132">
        <v>97.939983190139458</v>
      </c>
      <c r="P62" s="132">
        <v>97.939983190139458</v>
      </c>
      <c r="Q62" s="132">
        <v>97.939983190139458</v>
      </c>
      <c r="R62" s="132">
        <v>96.383825196523546</v>
      </c>
      <c r="S62" s="131">
        <v>11.080565611328627</v>
      </c>
      <c r="T62" s="131">
        <v>9.3307259920753953</v>
      </c>
      <c r="U62" s="7">
        <v>3.37401169902828</v>
      </c>
      <c r="V62" s="131">
        <v>6</v>
      </c>
      <c r="W62" s="131">
        <v>1</v>
      </c>
      <c r="X62" s="131">
        <v>15</v>
      </c>
      <c r="Y62" s="237">
        <v>89.745764306297133</v>
      </c>
      <c r="Z62" s="237">
        <v>100</v>
      </c>
      <c r="AA62" s="131">
        <v>5.5</v>
      </c>
      <c r="AB62" s="131">
        <v>3.0403063312531584</v>
      </c>
      <c r="AC62" s="131">
        <v>6.9123776394251193</v>
      </c>
      <c r="AD62" s="131">
        <v>5.2557894832621876</v>
      </c>
      <c r="AE62" s="131">
        <v>0.25</v>
      </c>
      <c r="AF62" s="131">
        <v>0</v>
      </c>
      <c r="AG62" s="131">
        <v>0</v>
      </c>
      <c r="AH62" s="131">
        <v>0</v>
      </c>
      <c r="AI62" s="131">
        <v>0</v>
      </c>
      <c r="AJ62" s="131">
        <v>0</v>
      </c>
      <c r="AK62" s="131">
        <v>0</v>
      </c>
      <c r="AL62" s="131">
        <v>0</v>
      </c>
      <c r="AM62" s="238">
        <v>3.4562845727589795</v>
      </c>
      <c r="AN62" s="238">
        <v>7.3338567217715118</v>
      </c>
      <c r="AO62" s="238">
        <v>11.991056936234658</v>
      </c>
      <c r="AP62" s="238">
        <v>11.860264440300121</v>
      </c>
      <c r="AQ62" s="238">
        <v>11.363572858028773</v>
      </c>
      <c r="AR62" s="238">
        <v>10.949662429057589</v>
      </c>
      <c r="AS62" s="238">
        <v>10.722263484779765</v>
      </c>
      <c r="AT62" s="238">
        <v>3.4104017795695514</v>
      </c>
      <c r="AU62" s="238">
        <v>6.762280148946795</v>
      </c>
      <c r="AV62" s="238">
        <v>10.782292455360537</v>
      </c>
      <c r="AW62" s="238">
        <v>10.7307400331014</v>
      </c>
      <c r="AX62" s="238">
        <v>9.0874432633101794</v>
      </c>
      <c r="AY62" s="238">
        <v>8.3887040800350547</v>
      </c>
      <c r="AZ62" s="238">
        <v>9.4397208829619004</v>
      </c>
      <c r="BA62" s="238">
        <v>10.039402232433407</v>
      </c>
      <c r="BB62" s="238">
        <v>12.300623858447368</v>
      </c>
      <c r="BC62" s="238">
        <v>3.4007637663744923</v>
      </c>
      <c r="BD62" s="238">
        <v>6.2123734040559668</v>
      </c>
      <c r="BE62" s="238">
        <v>9.8569175435861069</v>
      </c>
      <c r="BF62" s="238">
        <v>10.01177783808804</v>
      </c>
      <c r="BG62" s="238">
        <v>8.8658320812251574</v>
      </c>
      <c r="BH62" s="238">
        <v>7.5069596467259618</v>
      </c>
      <c r="BI62" s="238">
        <v>8.6368396095987698</v>
      </c>
      <c r="BJ62" s="238">
        <v>9.8431636332298016</v>
      </c>
      <c r="BK62" s="238">
        <v>10.290296215556825</v>
      </c>
      <c r="BL62" s="238">
        <v>12.485334280981922</v>
      </c>
      <c r="BM62" s="238">
        <v>12.394165151246133</v>
      </c>
      <c r="BN62" s="238">
        <v>8.0360022958778661</v>
      </c>
      <c r="BO62" s="238">
        <v>3.4487254595797152</v>
      </c>
      <c r="BP62" s="238">
        <v>5.6766646411618762</v>
      </c>
      <c r="BQ62" s="238">
        <v>8.6970867536996508</v>
      </c>
      <c r="BR62" s="238">
        <v>9.1236861229435053</v>
      </c>
      <c r="BS62" s="238">
        <v>7.6146491035743846</v>
      </c>
      <c r="BT62" s="238">
        <v>6.6527483667379768</v>
      </c>
      <c r="BU62" s="238">
        <v>7.9049140469970398</v>
      </c>
      <c r="BV62" s="238">
        <v>9.2362925748535076</v>
      </c>
      <c r="BW62" s="238">
        <v>9.8778333210672127</v>
      </c>
      <c r="BX62" s="238">
        <v>10.778657804204339</v>
      </c>
      <c r="BY62" s="275">
        <v>9.9952998385590739</v>
      </c>
      <c r="BZ62" s="238">
        <v>3.4896325719620185</v>
      </c>
      <c r="CA62" s="238">
        <v>5.066991413790058</v>
      </c>
      <c r="CB62" s="238">
        <v>7.2444241064914134</v>
      </c>
      <c r="CC62" s="238">
        <v>8.7164521092954335</v>
      </c>
      <c r="CD62" s="238">
        <v>6.7429257383280232</v>
      </c>
      <c r="CE62" s="238">
        <v>5.6089840019872153</v>
      </c>
      <c r="CF62" s="238">
        <v>6.6759522401489573</v>
      </c>
      <c r="CG62" s="238">
        <v>7.5551049576226239</v>
      </c>
      <c r="CH62" s="238">
        <v>8.1705412878423935</v>
      </c>
      <c r="CI62" s="238">
        <v>8.8778202676248341</v>
      </c>
      <c r="CJ62" s="238">
        <v>6.8200268213978195</v>
      </c>
      <c r="CK62" s="238">
        <v>3.6543693639985868</v>
      </c>
      <c r="CL62" s="238">
        <v>4.5748660286655882</v>
      </c>
      <c r="CM62" s="238">
        <v>6.4162691869908164</v>
      </c>
      <c r="CN62" s="238">
        <v>6.8745537167484576</v>
      </c>
      <c r="CO62" s="238">
        <v>5.6823543519057811</v>
      </c>
      <c r="CP62" s="238">
        <v>4.9841394073534495</v>
      </c>
      <c r="CQ62" s="238">
        <v>5.4663688899730767</v>
      </c>
      <c r="CR62" s="238">
        <v>6.0167786144696711</v>
      </c>
      <c r="CS62" s="238">
        <v>6.8200333261505861</v>
      </c>
      <c r="CT62" s="238">
        <v>7.3175281308537006</v>
      </c>
      <c r="CU62" s="238">
        <v>3.5001320615799747</v>
      </c>
      <c r="CV62" s="238">
        <v>3.9869699207873697</v>
      </c>
      <c r="CW62" s="238">
        <v>5.5969910242439296</v>
      </c>
      <c r="CX62" s="238">
        <v>6.2385005255920705</v>
      </c>
      <c r="CY62" s="238">
        <v>4.8607643970550738</v>
      </c>
      <c r="CZ62" s="238">
        <v>4.3886752879424211</v>
      </c>
      <c r="DA62" s="238">
        <v>4.7874363963361235</v>
      </c>
      <c r="DB62" s="238">
        <v>5.1977715018511281</v>
      </c>
      <c r="DC62" s="238">
        <v>5.6222883841071027</v>
      </c>
      <c r="DD62" s="238">
        <v>6.1318821369564542</v>
      </c>
      <c r="DE62" s="238">
        <v>3.4616109470927516</v>
      </c>
      <c r="DF62" s="238">
        <v>4.8756477057740435</v>
      </c>
      <c r="DG62" s="238">
        <v>5.0293831657770554</v>
      </c>
      <c r="DH62" s="238">
        <v>4.2571578408471842</v>
      </c>
      <c r="DI62" s="238">
        <v>3.6512020232204856</v>
      </c>
      <c r="DJ62" s="238">
        <v>3.9313823817303279</v>
      </c>
      <c r="DK62" s="238">
        <v>4.1627401364280958</v>
      </c>
      <c r="DL62" s="238">
        <v>4.4362721072677473</v>
      </c>
      <c r="DM62" s="238">
        <v>4.6393424272771036</v>
      </c>
      <c r="DN62" s="238">
        <v>2.6615743472664395</v>
      </c>
      <c r="DO62" s="238">
        <v>4.3861856661555025</v>
      </c>
      <c r="DP62" s="238">
        <v>4.4445575892014766</v>
      </c>
      <c r="DQ62" s="238">
        <v>3.527000500895642</v>
      </c>
      <c r="DR62" s="238">
        <v>3.6865331174537705</v>
      </c>
      <c r="DS62" s="238">
        <v>3.2040622856683081</v>
      </c>
      <c r="DT62" s="238">
        <v>3.3759584774128268</v>
      </c>
      <c r="DU62" s="238">
        <v>3.5373782397009981</v>
      </c>
      <c r="DV62" s="238">
        <v>2.8384583907201115</v>
      </c>
      <c r="DW62" s="238">
        <v>2.6861938284511093</v>
      </c>
      <c r="DX62" s="238">
        <v>2.7499384447651156</v>
      </c>
      <c r="DY62" s="238">
        <v>2.7063965239361543</v>
      </c>
      <c r="DZ62" s="238">
        <v>2.6781911414082731</v>
      </c>
      <c r="EA62" s="238">
        <v>2.6173233158959586</v>
      </c>
      <c r="EB62" s="238">
        <v>2.1345832315015048</v>
      </c>
      <c r="EC62" s="238">
        <v>2.5293743330816683</v>
      </c>
      <c r="ED62" s="238">
        <v>1.6088455444889984</v>
      </c>
    </row>
    <row r="63" spans="1:134" x14ac:dyDescent="0.25">
      <c r="A63" s="262">
        <v>1675</v>
      </c>
      <c r="B63" s="237">
        <v>101.1421696360687</v>
      </c>
      <c r="C63" s="238">
        <v>100.75252071698489</v>
      </c>
      <c r="D63" s="130">
        <v>2015.4166666666667</v>
      </c>
      <c r="E63" s="238">
        <v>521.61155267031791</v>
      </c>
      <c r="F63" s="238">
        <v>226.21910550957455</v>
      </c>
      <c r="G63" s="238">
        <v>72.016113917455414</v>
      </c>
      <c r="H63" s="238">
        <v>0</v>
      </c>
      <c r="I63" s="238">
        <v>8.6241849978615619</v>
      </c>
      <c r="J63" s="131">
        <v>0</v>
      </c>
      <c r="K63" s="131">
        <v>0</v>
      </c>
      <c r="L63" s="131">
        <v>0</v>
      </c>
      <c r="M63" s="131">
        <v>0</v>
      </c>
      <c r="N63" s="131">
        <v>0</v>
      </c>
      <c r="O63" s="132">
        <v>97.989101925709576</v>
      </c>
      <c r="P63" s="132">
        <v>97.989101925709576</v>
      </c>
      <c r="Q63" s="132">
        <v>97.989101925709576</v>
      </c>
      <c r="R63" s="132">
        <v>96.440573325148989</v>
      </c>
      <c r="S63" s="131">
        <v>11.111852836141155</v>
      </c>
      <c r="T63" s="131">
        <v>9.3367089288954421</v>
      </c>
      <c r="U63" s="7">
        <v>3.3797276761947699</v>
      </c>
      <c r="V63" s="131">
        <v>6</v>
      </c>
      <c r="W63" s="131">
        <v>1</v>
      </c>
      <c r="X63" s="131">
        <v>15</v>
      </c>
      <c r="Y63" s="237">
        <v>89.946885227139319</v>
      </c>
      <c r="Z63" s="237">
        <v>100</v>
      </c>
      <c r="AA63" s="131">
        <v>5.5</v>
      </c>
      <c r="AB63" s="131">
        <v>3.0490979302063286</v>
      </c>
      <c r="AC63" s="131">
        <v>6.9315411761727779</v>
      </c>
      <c r="AD63" s="131">
        <v>5.2709099393633654</v>
      </c>
      <c r="AE63" s="131">
        <v>0.25</v>
      </c>
      <c r="AF63" s="131">
        <v>0</v>
      </c>
      <c r="AG63" s="131">
        <v>0</v>
      </c>
      <c r="AH63" s="131">
        <v>0</v>
      </c>
      <c r="AI63" s="131">
        <v>0</v>
      </c>
      <c r="AJ63" s="131">
        <v>0</v>
      </c>
      <c r="AK63" s="131">
        <v>0</v>
      </c>
      <c r="AL63" s="131">
        <v>0</v>
      </c>
      <c r="AM63" s="238">
        <v>3.4664656256960873</v>
      </c>
      <c r="AN63" s="238">
        <v>7.3531018107118911</v>
      </c>
      <c r="AO63" s="238">
        <v>12.029133420250409</v>
      </c>
      <c r="AP63" s="238">
        <v>11.897429997816332</v>
      </c>
      <c r="AQ63" s="238">
        <v>11.402883907838699</v>
      </c>
      <c r="AR63" s="238">
        <v>10.984494511355432</v>
      </c>
      <c r="AS63" s="238">
        <v>10.754603484506731</v>
      </c>
      <c r="AT63" s="238">
        <v>3.4196013210038951</v>
      </c>
      <c r="AU63" s="238">
        <v>6.7798162891203768</v>
      </c>
      <c r="AV63" s="238">
        <v>10.81530803664903</v>
      </c>
      <c r="AW63" s="238">
        <v>10.763648334024872</v>
      </c>
      <c r="AX63" s="238">
        <v>9.1196484828202919</v>
      </c>
      <c r="AY63" s="238">
        <v>8.4168003193737455</v>
      </c>
      <c r="AZ63" s="238">
        <v>9.4686877236801283</v>
      </c>
      <c r="BA63" s="238">
        <v>10.071559101432813</v>
      </c>
      <c r="BB63" s="238">
        <v>12.329961114615324</v>
      </c>
      <c r="BC63" s="238">
        <v>3.4102024433223539</v>
      </c>
      <c r="BD63" s="238">
        <v>6.228365205847898</v>
      </c>
      <c r="BE63" s="238">
        <v>9.8853834927623652</v>
      </c>
      <c r="BF63" s="238">
        <v>10.040432147049414</v>
      </c>
      <c r="BG63" s="238">
        <v>8.8930133362662716</v>
      </c>
      <c r="BH63" s="238">
        <v>7.5311168743328158</v>
      </c>
      <c r="BI63" s="238">
        <v>8.6613053599699192</v>
      </c>
      <c r="BJ63" s="238">
        <v>9.8720577297867997</v>
      </c>
      <c r="BK63" s="238">
        <v>10.320874724584527</v>
      </c>
      <c r="BL63" s="238">
        <v>12.516106447611307</v>
      </c>
      <c r="BM63" s="238">
        <v>12.423207727512111</v>
      </c>
      <c r="BN63" s="238">
        <v>8.0533207109055081</v>
      </c>
      <c r="BO63" s="238">
        <v>3.4577502141387675</v>
      </c>
      <c r="BP63" s="238">
        <v>5.6908476500239713</v>
      </c>
      <c r="BQ63" s="238">
        <v>8.7218997649721963</v>
      </c>
      <c r="BR63" s="238">
        <v>9.1480915743904543</v>
      </c>
      <c r="BS63" s="238">
        <v>7.6359468676426099</v>
      </c>
      <c r="BT63" s="238">
        <v>6.6742734201464575</v>
      </c>
      <c r="BU63" s="238">
        <v>7.9265772141290372</v>
      </c>
      <c r="BV63" s="238">
        <v>9.2601279037797557</v>
      </c>
      <c r="BW63" s="238">
        <v>9.90598567459074</v>
      </c>
      <c r="BX63" s="238">
        <v>10.804077359797819</v>
      </c>
      <c r="BY63" s="275">
        <v>10.015922801112564</v>
      </c>
      <c r="BZ63" s="238">
        <v>3.4985336328644894</v>
      </c>
      <c r="CA63" s="238">
        <v>5.0792304881924597</v>
      </c>
      <c r="CB63" s="238">
        <v>7.2652827686403638</v>
      </c>
      <c r="CC63" s="238">
        <v>8.7402212560880521</v>
      </c>
      <c r="CD63" s="238">
        <v>6.7610112550673289</v>
      </c>
      <c r="CE63" s="238">
        <v>5.6255223425383161</v>
      </c>
      <c r="CF63" s="238">
        <v>6.6936762693096012</v>
      </c>
      <c r="CG63" s="238">
        <v>7.5745754916878978</v>
      </c>
      <c r="CH63" s="238">
        <v>8.1933831792878618</v>
      </c>
      <c r="CI63" s="238">
        <v>8.8983025137974341</v>
      </c>
      <c r="CJ63" s="238">
        <v>6.835272176955324</v>
      </c>
      <c r="CK63" s="238">
        <v>3.662682858041578</v>
      </c>
      <c r="CL63" s="238">
        <v>4.5844513217789089</v>
      </c>
      <c r="CM63" s="238">
        <v>6.4364673777453874</v>
      </c>
      <c r="CN63" s="238">
        <v>6.8986438684157649</v>
      </c>
      <c r="CO63" s="238">
        <v>5.6987019007513533</v>
      </c>
      <c r="CP63" s="238">
        <v>4.9971638340851001</v>
      </c>
      <c r="CQ63" s="238">
        <v>5.481060068953477</v>
      </c>
      <c r="CR63" s="238">
        <v>6.0320658978452375</v>
      </c>
      <c r="CS63" s="238">
        <v>6.8357380431236887</v>
      </c>
      <c r="CT63" s="238">
        <v>7.3320839135557145</v>
      </c>
      <c r="CU63" s="238">
        <v>3.5067678301973477</v>
      </c>
      <c r="CV63" s="238">
        <v>3.994413519597539</v>
      </c>
      <c r="CW63" s="238">
        <v>5.6154973915558912</v>
      </c>
      <c r="CX63" s="238">
        <v>6.2612598200068206</v>
      </c>
      <c r="CY63" s="238">
        <v>4.8746233767309084</v>
      </c>
      <c r="CZ63" s="238">
        <v>4.3991599767601608</v>
      </c>
      <c r="DA63" s="238">
        <v>4.7986762295420311</v>
      </c>
      <c r="DB63" s="238">
        <v>5.2089865532267874</v>
      </c>
      <c r="DC63" s="238">
        <v>5.6334566828694239</v>
      </c>
      <c r="DD63" s="238">
        <v>6.1423754050245627</v>
      </c>
      <c r="DE63" s="238">
        <v>3.4687839685297313</v>
      </c>
      <c r="DF63" s="238">
        <v>4.8911604738395162</v>
      </c>
      <c r="DG63" s="238">
        <v>5.0465245799006402</v>
      </c>
      <c r="DH63" s="238">
        <v>4.2694726557295395</v>
      </c>
      <c r="DI63" s="238">
        <v>3.6594522962853966</v>
      </c>
      <c r="DJ63" s="238">
        <v>3.9393677176589965</v>
      </c>
      <c r="DK63" s="238">
        <v>4.1711432200166847</v>
      </c>
      <c r="DL63" s="238">
        <v>4.4440503597877745</v>
      </c>
      <c r="DM63" s="238">
        <v>4.6462855051092031</v>
      </c>
      <c r="DN63" s="238">
        <v>2.6674935020829382</v>
      </c>
      <c r="DO63" s="238">
        <v>4.3997989775750534</v>
      </c>
      <c r="DP63" s="238">
        <v>4.4590825378029084</v>
      </c>
      <c r="DQ63" s="238">
        <v>3.5375621367700094</v>
      </c>
      <c r="DR63" s="238">
        <v>3.6930056749710398</v>
      </c>
      <c r="DS63" s="238">
        <v>3.2097320870399662</v>
      </c>
      <c r="DT63" s="238">
        <v>3.381762462962552</v>
      </c>
      <c r="DU63" s="238">
        <v>3.5427413989298762</v>
      </c>
      <c r="DV63" s="238">
        <v>2.8588398628497962</v>
      </c>
      <c r="DW63" s="238">
        <v>2.6913181816646623</v>
      </c>
      <c r="DX63" s="238">
        <v>2.7538627213326898</v>
      </c>
      <c r="DY63" s="238">
        <v>2.709946968022956</v>
      </c>
      <c r="DZ63" s="238">
        <v>2.6813799024728042</v>
      </c>
      <c r="EA63" s="238">
        <v>2.6217904014005757</v>
      </c>
      <c r="EB63" s="238">
        <v>2.1387700508397622</v>
      </c>
      <c r="EC63" s="238">
        <v>2.5336558759845786</v>
      </c>
      <c r="ED63" s="238">
        <v>1.6122896090704588</v>
      </c>
    </row>
    <row r="64" spans="1:134" x14ac:dyDescent="0.25">
      <c r="A64" s="262">
        <v>1670</v>
      </c>
      <c r="B64" s="237">
        <v>101.14036493845302</v>
      </c>
      <c r="C64" s="238">
        <v>100.57534768065544</v>
      </c>
      <c r="D64" s="130">
        <v>2015.3333333333333</v>
      </c>
      <c r="E64" s="238">
        <v>521.80754946842717</v>
      </c>
      <c r="F64" s="238">
        <v>226.45038056371868</v>
      </c>
      <c r="G64" s="238">
        <v>72.072098900757965</v>
      </c>
      <c r="H64" s="238">
        <v>0</v>
      </c>
      <c r="I64" s="238">
        <v>8.5991397966693057</v>
      </c>
      <c r="J64" s="131">
        <v>0</v>
      </c>
      <c r="K64" s="131">
        <v>0</v>
      </c>
      <c r="L64" s="131">
        <v>0</v>
      </c>
      <c r="M64" s="131">
        <v>0</v>
      </c>
      <c r="N64" s="131">
        <v>0</v>
      </c>
      <c r="O64" s="132">
        <v>98.038245295245545</v>
      </c>
      <c r="P64" s="132">
        <v>98.038245295245545</v>
      </c>
      <c r="Q64" s="132">
        <v>98.038245295245545</v>
      </c>
      <c r="R64" s="132">
        <v>96.497354865502018</v>
      </c>
      <c r="S64" s="131">
        <v>11.144275780589362</v>
      </c>
      <c r="T64" s="131">
        <v>9.3428953272255661</v>
      </c>
      <c r="U64" s="7">
        <v>3.38544365336127</v>
      </c>
      <c r="V64" s="131">
        <v>6</v>
      </c>
      <c r="W64" s="131">
        <v>1</v>
      </c>
      <c r="X64" s="131">
        <v>15</v>
      </c>
      <c r="Y64" s="237">
        <v>90.154710178677306</v>
      </c>
      <c r="Z64" s="237">
        <v>100</v>
      </c>
      <c r="AA64" s="131">
        <v>5.5</v>
      </c>
      <c r="AB64" s="131">
        <v>3.0579149516674966</v>
      </c>
      <c r="AC64" s="131">
        <v>6.9507578409698345</v>
      </c>
      <c r="AD64" s="131">
        <v>5.2860738957214375</v>
      </c>
      <c r="AE64" s="131">
        <v>0.25</v>
      </c>
      <c r="AF64" s="131">
        <v>0</v>
      </c>
      <c r="AG64" s="131">
        <v>0</v>
      </c>
      <c r="AH64" s="131">
        <v>0</v>
      </c>
      <c r="AI64" s="131">
        <v>0</v>
      </c>
      <c r="AJ64" s="131">
        <v>0</v>
      </c>
      <c r="AK64" s="131">
        <v>0</v>
      </c>
      <c r="AL64" s="131">
        <v>0</v>
      </c>
      <c r="AM64" s="238">
        <v>3.4766766685940613</v>
      </c>
      <c r="AN64" s="238">
        <v>7.3723974015181728</v>
      </c>
      <c r="AO64" s="238">
        <v>12.067330812593658</v>
      </c>
      <c r="AP64" s="238">
        <v>11.93471201805329</v>
      </c>
      <c r="AQ64" s="238">
        <v>11.442330949968852</v>
      </c>
      <c r="AR64" s="238">
        <v>11.019437398343994</v>
      </c>
      <c r="AS64" s="238">
        <v>10.787041026658899</v>
      </c>
      <c r="AT64" s="238">
        <v>3.4288256781544133</v>
      </c>
      <c r="AU64" s="238">
        <v>6.7973979045191397</v>
      </c>
      <c r="AV64" s="238">
        <v>10.848424712265315</v>
      </c>
      <c r="AW64" s="238">
        <v>10.796657555878898</v>
      </c>
      <c r="AX64" s="238">
        <v>9.1519678352205549</v>
      </c>
      <c r="AY64" s="238">
        <v>8.4449906612887631</v>
      </c>
      <c r="AZ64" s="238">
        <v>9.4977434523932054</v>
      </c>
      <c r="BA64" s="238">
        <v>10.103818971009481</v>
      </c>
      <c r="BB64" s="238">
        <v>12.359368340779147</v>
      </c>
      <c r="BC64" s="238">
        <v>3.4196673169215597</v>
      </c>
      <c r="BD64" s="238">
        <v>6.2443981735048215</v>
      </c>
      <c r="BE64" s="238">
        <v>9.9139316492068001</v>
      </c>
      <c r="BF64" s="238">
        <v>10.069168466362672</v>
      </c>
      <c r="BG64" s="238">
        <v>8.9202779247858413</v>
      </c>
      <c r="BH64" s="238">
        <v>7.5553518393557617</v>
      </c>
      <c r="BI64" s="238">
        <v>8.6858404149675774</v>
      </c>
      <c r="BJ64" s="238">
        <v>9.9010366434664565</v>
      </c>
      <c r="BK64" s="238">
        <v>10.351544100308027</v>
      </c>
      <c r="BL64" s="238">
        <v>12.54695445732346</v>
      </c>
      <c r="BM64" s="238">
        <v>12.452318357674979</v>
      </c>
      <c r="BN64" s="238">
        <v>8.0706764489065002</v>
      </c>
      <c r="BO64" s="238">
        <v>3.4667985850151539</v>
      </c>
      <c r="BP64" s="238">
        <v>5.7050660947895597</v>
      </c>
      <c r="BQ64" s="238">
        <v>8.7467835684015789</v>
      </c>
      <c r="BR64" s="238">
        <v>9.1725623093261497</v>
      </c>
      <c r="BS64" s="238">
        <v>7.657304200411656</v>
      </c>
      <c r="BT64" s="238">
        <v>6.6958681181438111</v>
      </c>
      <c r="BU64" s="238">
        <v>7.9482997484859528</v>
      </c>
      <c r="BV64" s="238">
        <v>9.284024742548878</v>
      </c>
      <c r="BW64" s="238">
        <v>9.9342182638282281</v>
      </c>
      <c r="BX64" s="238">
        <v>10.829556862911511</v>
      </c>
      <c r="BY64" s="275">
        <v>10.036588314323998</v>
      </c>
      <c r="BZ64" s="238">
        <v>3.5074573978436017</v>
      </c>
      <c r="CA64" s="238">
        <v>5.0914991254913344</v>
      </c>
      <c r="CB64" s="238">
        <v>7.2862014885358297</v>
      </c>
      <c r="CC64" s="238">
        <v>8.7640552196583101</v>
      </c>
      <c r="CD64" s="238">
        <v>6.7791452798175147</v>
      </c>
      <c r="CE64" s="238">
        <v>5.642109447127269</v>
      </c>
      <c r="CF64" s="238">
        <v>6.7114473541109065</v>
      </c>
      <c r="CG64" s="238">
        <v>7.5940962039703273</v>
      </c>
      <c r="CH64" s="238">
        <v>8.2162889284371659</v>
      </c>
      <c r="CI64" s="238">
        <v>8.9188320150839733</v>
      </c>
      <c r="CJ64" s="238">
        <v>6.850551611684728</v>
      </c>
      <c r="CK64" s="238">
        <v>3.6710152648370618</v>
      </c>
      <c r="CL64" s="238">
        <v>4.5940566980692319</v>
      </c>
      <c r="CM64" s="238">
        <v>6.4567291516971848</v>
      </c>
      <c r="CN64" s="238">
        <v>6.9228184379858568</v>
      </c>
      <c r="CO64" s="238">
        <v>5.7150964798131287</v>
      </c>
      <c r="CP64" s="238">
        <v>5.0102222959185365</v>
      </c>
      <c r="CQ64" s="238">
        <v>5.495790731317487</v>
      </c>
      <c r="CR64" s="238">
        <v>6.0473920227750613</v>
      </c>
      <c r="CS64" s="238">
        <v>6.8514789238696165</v>
      </c>
      <c r="CT64" s="238">
        <v>7.3466686501348129</v>
      </c>
      <c r="CU64" s="238">
        <v>3.5134161793186474</v>
      </c>
      <c r="CV64" s="238">
        <v>4.0018710154684705</v>
      </c>
      <c r="CW64" s="238">
        <v>5.6340649498952473</v>
      </c>
      <c r="CX64" s="238">
        <v>6.284102144867771</v>
      </c>
      <c r="CY64" s="238">
        <v>4.8885218710390737</v>
      </c>
      <c r="CZ64" s="238">
        <v>4.4096697138424421</v>
      </c>
      <c r="DA64" s="238">
        <v>4.8099424513701994</v>
      </c>
      <c r="DB64" s="238">
        <v>5.2202258029300026</v>
      </c>
      <c r="DC64" s="238">
        <v>5.6446471667081672</v>
      </c>
      <c r="DD64" s="238">
        <v>6.1528866298427447</v>
      </c>
      <c r="DE64" s="238">
        <v>3.4759718536349049</v>
      </c>
      <c r="DF64" s="238">
        <v>4.9067225986239134</v>
      </c>
      <c r="DG64" s="238">
        <v>5.0637244163134953</v>
      </c>
      <c r="DH64" s="238">
        <v>4.2818230940656763</v>
      </c>
      <c r="DI64" s="238">
        <v>3.6677212117056781</v>
      </c>
      <c r="DJ64" s="238">
        <v>3.9473692732233872</v>
      </c>
      <c r="DK64" s="238">
        <v>4.1795632664258209</v>
      </c>
      <c r="DL64" s="238">
        <v>4.451842250157541</v>
      </c>
      <c r="DM64" s="238">
        <v>4.653238973709108</v>
      </c>
      <c r="DN64" s="238">
        <v>2.6734258206849151</v>
      </c>
      <c r="DO64" s="238">
        <v>4.4134545403405756</v>
      </c>
      <c r="DP64" s="238">
        <v>4.4736549543756556</v>
      </c>
      <c r="DQ64" s="238">
        <v>3.5481553995614963</v>
      </c>
      <c r="DR64" s="238">
        <v>3.6994895965529957</v>
      </c>
      <c r="DS64" s="238">
        <v>3.21541192150237</v>
      </c>
      <c r="DT64" s="238">
        <v>3.3875764267891331</v>
      </c>
      <c r="DU64" s="238">
        <v>3.548112689456866</v>
      </c>
      <c r="DV64" s="238">
        <v>2.8793676835776361</v>
      </c>
      <c r="DW64" s="238">
        <v>2.696452310418473</v>
      </c>
      <c r="DX64" s="238">
        <v>2.7577925980062084</v>
      </c>
      <c r="DY64" s="238">
        <v>2.713502069835668</v>
      </c>
      <c r="DZ64" s="238">
        <v>2.684572460203309</v>
      </c>
      <c r="EA64" s="238">
        <v>2.626265111050377</v>
      </c>
      <c r="EB64" s="238">
        <v>2.1429650822992321</v>
      </c>
      <c r="EC64" s="238">
        <v>2.5379446663752749</v>
      </c>
      <c r="ED64" s="238">
        <v>1.6157410463800845</v>
      </c>
    </row>
    <row r="65" spans="1:134" x14ac:dyDescent="0.25">
      <c r="A65" s="262">
        <v>1665</v>
      </c>
      <c r="B65" s="237">
        <v>100.77407039030449</v>
      </c>
      <c r="C65" s="238">
        <v>100.38591648161228</v>
      </c>
      <c r="D65" s="130">
        <v>2015.25</v>
      </c>
      <c r="E65" s="238">
        <v>521.99722378917795</v>
      </c>
      <c r="F65" s="238">
        <v>226.67419513224377</v>
      </c>
      <c r="G65" s="238">
        <v>72.126277916857134</v>
      </c>
      <c r="H65" s="238">
        <v>0</v>
      </c>
      <c r="I65" s="238">
        <v>8.5749025051929948</v>
      </c>
      <c r="J65" s="131">
        <v>0</v>
      </c>
      <c r="K65" s="131">
        <v>0</v>
      </c>
      <c r="L65" s="131">
        <v>0</v>
      </c>
      <c r="M65" s="131">
        <v>0</v>
      </c>
      <c r="N65" s="131">
        <v>0</v>
      </c>
      <c r="O65" s="132">
        <v>98.093561046643543</v>
      </c>
      <c r="P65" s="132">
        <v>98.093561046643543</v>
      </c>
      <c r="Q65" s="132">
        <v>98.093561046643543</v>
      </c>
      <c r="R65" s="132">
        <v>96.561274060348893</v>
      </c>
      <c r="S65" s="131">
        <v>11.175742898239353</v>
      </c>
      <c r="T65" s="131">
        <v>9.348886067121537</v>
      </c>
      <c r="U65" s="7">
        <v>3.3911596305277598</v>
      </c>
      <c r="V65" s="131">
        <v>6</v>
      </c>
      <c r="W65" s="131">
        <v>1</v>
      </c>
      <c r="X65" s="131">
        <v>15</v>
      </c>
      <c r="Y65" s="237">
        <v>90.355831099519492</v>
      </c>
      <c r="Z65" s="237">
        <v>100</v>
      </c>
      <c r="AA65" s="131">
        <v>5.5</v>
      </c>
      <c r="AB65" s="131">
        <v>3.0667574691505126</v>
      </c>
      <c r="AC65" s="131">
        <v>6.9700277811058866</v>
      </c>
      <c r="AD65" s="131">
        <v>5.3012814774829184</v>
      </c>
      <c r="AE65" s="131">
        <v>0.25</v>
      </c>
      <c r="AF65" s="131">
        <v>0</v>
      </c>
      <c r="AG65" s="131">
        <v>0</v>
      </c>
      <c r="AH65" s="131">
        <v>0</v>
      </c>
      <c r="AI65" s="131">
        <v>0</v>
      </c>
      <c r="AJ65" s="131">
        <v>0</v>
      </c>
      <c r="AK65" s="131">
        <v>0</v>
      </c>
      <c r="AL65" s="131">
        <v>0</v>
      </c>
      <c r="AM65" s="238">
        <v>3.4869177897931989</v>
      </c>
      <c r="AN65" s="238">
        <v>7.3917436267143177</v>
      </c>
      <c r="AO65" s="238">
        <v>12.105649497196849</v>
      </c>
      <c r="AP65" s="238">
        <v>11.972110865960863</v>
      </c>
      <c r="AQ65" s="238">
        <v>11.481914454869772</v>
      </c>
      <c r="AR65" s="238">
        <v>11.054491442504888</v>
      </c>
      <c r="AS65" s="238">
        <v>10.819576405439113</v>
      </c>
      <c r="AT65" s="238">
        <v>3.4380749179613734</v>
      </c>
      <c r="AU65" s="238">
        <v>6.8150251130706554</v>
      </c>
      <c r="AV65" s="238">
        <v>10.881642791762113</v>
      </c>
      <c r="AW65" s="238">
        <v>10.829768008160897</v>
      </c>
      <c r="AX65" s="238">
        <v>9.1844017249893941</v>
      </c>
      <c r="AY65" s="238">
        <v>8.4732754209572168</v>
      </c>
      <c r="AZ65" s="238">
        <v>9.5268883418637582</v>
      </c>
      <c r="BA65" s="238">
        <v>10.136182171080778</v>
      </c>
      <c r="BB65" s="238">
        <v>12.388845703818628</v>
      </c>
      <c r="BC65" s="238">
        <v>3.4291584598797171</v>
      </c>
      <c r="BD65" s="238">
        <v>6.2604724129952212</v>
      </c>
      <c r="BE65" s="238">
        <v>9.9425622503268087</v>
      </c>
      <c r="BF65" s="238">
        <v>10.097987030746076</v>
      </c>
      <c r="BG65" s="238">
        <v>8.9476261022710286</v>
      </c>
      <c r="BH65" s="238">
        <v>7.5796647919519531</v>
      </c>
      <c r="BI65" s="238">
        <v>8.7104449709118672</v>
      </c>
      <c r="BJ65" s="238">
        <v>9.9301006232447566</v>
      </c>
      <c r="BK65" s="238">
        <v>10.382304612745308</v>
      </c>
      <c r="BL65" s="238">
        <v>12.57787849704591</v>
      </c>
      <c r="BM65" s="238">
        <v>12.481497201201575</v>
      </c>
      <c r="BN65" s="238">
        <v>8.0880695903155893</v>
      </c>
      <c r="BO65" s="238">
        <v>3.4758706340089418</v>
      </c>
      <c r="BP65" s="238">
        <v>5.7193200639943855</v>
      </c>
      <c r="BQ65" s="238">
        <v>8.7717383659593882</v>
      </c>
      <c r="BR65" s="238">
        <v>9.1970985023808662</v>
      </c>
      <c r="BS65" s="238">
        <v>7.6787212684919757</v>
      </c>
      <c r="BT65" s="238">
        <v>6.7175326860658133</v>
      </c>
      <c r="BU65" s="238">
        <v>7.9700818127617907</v>
      </c>
      <c r="BV65" s="238">
        <v>9.3079832498941251</v>
      </c>
      <c r="BW65" s="238">
        <v>9.9625313174557579</v>
      </c>
      <c r="BX65" s="238">
        <v>10.855096454921025</v>
      </c>
      <c r="BY65" s="275">
        <v>10.057296465986704</v>
      </c>
      <c r="BZ65" s="238">
        <v>3.5164039248109016</v>
      </c>
      <c r="CA65" s="238">
        <v>5.1037973970942936</v>
      </c>
      <c r="CB65" s="238">
        <v>7.3071804391002528</v>
      </c>
      <c r="CC65" s="238">
        <v>8.7879541767572107</v>
      </c>
      <c r="CD65" s="238">
        <v>6.7973279426843796</v>
      </c>
      <c r="CE65" s="238">
        <v>5.6587454595370232</v>
      </c>
      <c r="CF65" s="238">
        <v>6.7292656194812004</v>
      </c>
      <c r="CG65" s="238">
        <v>7.6136672237859013</v>
      </c>
      <c r="CH65" s="238">
        <v>8.2392587138132232</v>
      </c>
      <c r="CI65" s="238">
        <v>8.9394088805079335</v>
      </c>
      <c r="CJ65" s="238">
        <v>6.8658652017658541</v>
      </c>
      <c r="CK65" s="238">
        <v>3.6793666274104559</v>
      </c>
      <c r="CL65" s="238">
        <v>4.603682199614914</v>
      </c>
      <c r="CM65" s="238">
        <v>6.4770547090039772</v>
      </c>
      <c r="CN65" s="238">
        <v>6.9470777212800323</v>
      </c>
      <c r="CO65" s="238">
        <v>5.7315382243920405</v>
      </c>
      <c r="CP65" s="238">
        <v>5.0233148817932811</v>
      </c>
      <c r="CQ65" s="238">
        <v>5.5105609831789577</v>
      </c>
      <c r="CR65" s="238">
        <v>6.0627570879468085</v>
      </c>
      <c r="CS65" s="238">
        <v>6.8672560516637438</v>
      </c>
      <c r="CT65" s="238">
        <v>7.3612823981850299</v>
      </c>
      <c r="CU65" s="238">
        <v>3.5200771327947771</v>
      </c>
      <c r="CV65" s="238">
        <v>4.0093424343456903</v>
      </c>
      <c r="CW65" s="238">
        <v>5.6526939015892159</v>
      </c>
      <c r="CX65" s="238">
        <v>6.3070278030864619</v>
      </c>
      <c r="CY65" s="238">
        <v>4.9024599926432915</v>
      </c>
      <c r="CZ65" s="238">
        <v>4.42020455903039</v>
      </c>
      <c r="DA65" s="238">
        <v>4.8212351237751951</v>
      </c>
      <c r="DB65" s="238">
        <v>5.2314893031726282</v>
      </c>
      <c r="DC65" s="238">
        <v>5.6558598796924597</v>
      </c>
      <c r="DD65" s="238">
        <v>6.163415842139651</v>
      </c>
      <c r="DE65" s="238">
        <v>3.4831746332081885</v>
      </c>
      <c r="DF65" s="238">
        <v>4.9223342371645575</v>
      </c>
      <c r="DG65" s="238">
        <v>5.0809828741335341</v>
      </c>
      <c r="DH65" s="238">
        <v>4.2942092589046847</v>
      </c>
      <c r="DI65" s="238">
        <v>3.6760088116056564</v>
      </c>
      <c r="DJ65" s="238">
        <v>3.9553870813683476</v>
      </c>
      <c r="DK65" s="238">
        <v>4.1880003098973129</v>
      </c>
      <c r="DL65" s="238">
        <v>4.4596478022886474</v>
      </c>
      <c r="DM65" s="238">
        <v>4.6602028486272138</v>
      </c>
      <c r="DN65" s="238">
        <v>2.6793713323477064</v>
      </c>
      <c r="DO65" s="238">
        <v>4.4271524855865518</v>
      </c>
      <c r="DP65" s="238">
        <v>4.4882749940464208</v>
      </c>
      <c r="DQ65" s="238">
        <v>3.5587803839770995</v>
      </c>
      <c r="DR65" s="238">
        <v>3.7059849021518687</v>
      </c>
      <c r="DS65" s="238">
        <v>3.221101806809695</v>
      </c>
      <c r="DT65" s="238">
        <v>3.3934003860472872</v>
      </c>
      <c r="DU65" s="238">
        <v>3.5534921236101011</v>
      </c>
      <c r="DV65" s="238">
        <v>2.900042903755538</v>
      </c>
      <c r="DW65" s="238">
        <v>2.7015962333609602</v>
      </c>
      <c r="DX65" s="238">
        <v>2.7617280827772173</v>
      </c>
      <c r="DY65" s="238">
        <v>2.7170618354846177</v>
      </c>
      <c r="DZ65" s="238">
        <v>2.6877688191202114</v>
      </c>
      <c r="EA65" s="238">
        <v>2.6307474578577628</v>
      </c>
      <c r="EB65" s="238">
        <v>2.1471683419872929</v>
      </c>
      <c r="EC65" s="238">
        <v>2.5422407165218184</v>
      </c>
      <c r="ED65" s="238">
        <v>1.6191998722006813</v>
      </c>
    </row>
    <row r="66" spans="1:134" x14ac:dyDescent="0.25">
      <c r="A66" s="262">
        <v>1660</v>
      </c>
      <c r="B66" s="237">
        <v>100.60936130662448</v>
      </c>
      <c r="C66" s="238">
        <v>100.30921447992949</v>
      </c>
      <c r="D66" s="130">
        <v>2015.1666666666667</v>
      </c>
      <c r="E66" s="238">
        <v>522.19322058728721</v>
      </c>
      <c r="F66" s="238">
        <v>226.90547018638699</v>
      </c>
      <c r="G66" s="238">
        <v>72.182262900159458</v>
      </c>
      <c r="H66" s="238">
        <v>0</v>
      </c>
      <c r="I66" s="238">
        <v>8.5498573040008523</v>
      </c>
      <c r="J66" s="131">
        <v>0</v>
      </c>
      <c r="K66" s="131">
        <v>0</v>
      </c>
      <c r="L66" s="131">
        <v>0</v>
      </c>
      <c r="M66" s="131">
        <v>0</v>
      </c>
      <c r="N66" s="131">
        <v>0</v>
      </c>
      <c r="O66" s="132">
        <v>98.142756804384561</v>
      </c>
      <c r="P66" s="132">
        <v>98.142756804384561</v>
      </c>
      <c r="Q66" s="132">
        <v>98.142756804384561</v>
      </c>
      <c r="R66" s="132">
        <v>96.618126665953966</v>
      </c>
      <c r="S66" s="131">
        <v>11.208352265596925</v>
      </c>
      <c r="T66" s="131">
        <v>9.3550805338864986</v>
      </c>
      <c r="U66" s="7">
        <v>3.3968756076942501</v>
      </c>
      <c r="V66" s="131">
        <v>6</v>
      </c>
      <c r="W66" s="131">
        <v>1</v>
      </c>
      <c r="X66" s="131">
        <v>15</v>
      </c>
      <c r="Y66" s="237">
        <v>90.563656051056569</v>
      </c>
      <c r="Z66" s="237">
        <v>100</v>
      </c>
      <c r="AA66" s="131">
        <v>5.5</v>
      </c>
      <c r="AB66" s="131">
        <v>3.0756255563818073</v>
      </c>
      <c r="AC66" s="131">
        <v>6.9893511442788707</v>
      </c>
      <c r="AD66" s="131">
        <v>5.3165328101543539</v>
      </c>
      <c r="AE66" s="131">
        <v>0.25</v>
      </c>
      <c r="AF66" s="131">
        <v>0</v>
      </c>
      <c r="AG66" s="131">
        <v>0</v>
      </c>
      <c r="AH66" s="131">
        <v>0</v>
      </c>
      <c r="AI66" s="131">
        <v>0</v>
      </c>
      <c r="AJ66" s="131">
        <v>0</v>
      </c>
      <c r="AK66" s="131">
        <v>0</v>
      </c>
      <c r="AL66" s="131">
        <v>0</v>
      </c>
      <c r="AM66" s="238">
        <v>3.4971890778940691</v>
      </c>
      <c r="AN66" s="238">
        <v>7.4111406191723646</v>
      </c>
      <c r="AO66" s="238">
        <v>12.144089859212768</v>
      </c>
      <c r="AP66" s="238">
        <v>12.009626907632361</v>
      </c>
      <c r="AQ66" s="238">
        <v>11.521634894619476</v>
      </c>
      <c r="AR66" s="238">
        <v>11.089656997441478</v>
      </c>
      <c r="AS66" s="238">
        <v>10.85220991593757</v>
      </c>
      <c r="AT66" s="238">
        <v>3.4473491075456155</v>
      </c>
      <c r="AU66" s="238">
        <v>6.8326980330085005</v>
      </c>
      <c r="AV66" s="238">
        <v>10.914962585640007</v>
      </c>
      <c r="AW66" s="238">
        <v>10.862980001317435</v>
      </c>
      <c r="AX66" s="238">
        <v>9.2169505580386808</v>
      </c>
      <c r="AY66" s="238">
        <v>8.501654914611839</v>
      </c>
      <c r="AZ66" s="238">
        <v>9.5561226656916958</v>
      </c>
      <c r="BA66" s="238">
        <v>10.168649032621254</v>
      </c>
      <c r="BB66" s="238">
        <v>12.418393371011833</v>
      </c>
      <c r="BC66" s="238">
        <v>3.4386759451063775</v>
      </c>
      <c r="BD66" s="238">
        <v>6.2765880305604993</v>
      </c>
      <c r="BE66" s="238">
        <v>9.9712755342158239</v>
      </c>
      <c r="BF66" s="238">
        <v>10.126888075590095</v>
      </c>
      <c r="BG66" s="238">
        <v>8.9750581249926622</v>
      </c>
      <c r="BH66" s="238">
        <v>7.6040559830838648</v>
      </c>
      <c r="BI66" s="238">
        <v>8.7351192246799005</v>
      </c>
      <c r="BJ66" s="238">
        <v>9.9592499188291068</v>
      </c>
      <c r="BK66" s="238">
        <v>10.413156532717178</v>
      </c>
      <c r="BL66" s="238">
        <v>12.608878754167254</v>
      </c>
      <c r="BM66" s="238">
        <v>12.510744417932671</v>
      </c>
      <c r="BN66" s="238">
        <v>8.1055002157410438</v>
      </c>
      <c r="BO66" s="238">
        <v>3.4849664230818957</v>
      </c>
      <c r="BP66" s="238">
        <v>5.7336096463953972</v>
      </c>
      <c r="BQ66" s="238">
        <v>8.7967643601938121</v>
      </c>
      <c r="BR66" s="238">
        <v>9.2217003286523997</v>
      </c>
      <c r="BS66" s="238">
        <v>7.7001982389599126</v>
      </c>
      <c r="BT66" s="238">
        <v>6.7392673499776068</v>
      </c>
      <c r="BU66" s="238">
        <v>7.9919235700964126</v>
      </c>
      <c r="BV66" s="238">
        <v>9.3320035849585707</v>
      </c>
      <c r="BW66" s="238">
        <v>9.990925064801143</v>
      </c>
      <c r="BX66" s="238">
        <v>10.880696277535302</v>
      </c>
      <c r="BY66" s="275">
        <v>10.078047344075149</v>
      </c>
      <c r="BZ66" s="238">
        <v>3.5253732718258028</v>
      </c>
      <c r="CA66" s="238">
        <v>5.1161253745816477</v>
      </c>
      <c r="CB66" s="238">
        <v>7.3282197937541689</v>
      </c>
      <c r="CC66" s="238">
        <v>8.8119183046172509</v>
      </c>
      <c r="CD66" s="238">
        <v>6.8155593741222997</v>
      </c>
      <c r="CE66" s="238">
        <v>5.6754305239743994</v>
      </c>
      <c r="CF66" s="238">
        <v>6.7471311906804843</v>
      </c>
      <c r="CG66" s="238">
        <v>7.6332886807839824</v>
      </c>
      <c r="CH66" s="238">
        <v>8.2622927144383809</v>
      </c>
      <c r="CI66" s="238">
        <v>8.9600332193443268</v>
      </c>
      <c r="CJ66" s="238">
        <v>6.8812130235489599</v>
      </c>
      <c r="CK66" s="238">
        <v>3.6877369888852156</v>
      </c>
      <c r="CL66" s="238">
        <v>4.6133278685825703</v>
      </c>
      <c r="CM66" s="238">
        <v>6.4974442504535341</v>
      </c>
      <c r="CN66" s="238">
        <v>6.9714220151564179</v>
      </c>
      <c r="CO66" s="238">
        <v>5.7480272701785085</v>
      </c>
      <c r="CP66" s="238">
        <v>5.03644168088152</v>
      </c>
      <c r="CQ66" s="238">
        <v>5.5253709309369281</v>
      </c>
      <c r="CR66" s="238">
        <v>6.0781611922988912</v>
      </c>
      <c r="CS66" s="238">
        <v>6.8830695099733985</v>
      </c>
      <c r="CT66" s="238">
        <v>7.3759252154150676</v>
      </c>
      <c r="CU66" s="238">
        <v>3.5267507145218588</v>
      </c>
      <c r="CV66" s="238">
        <v>4.0168278022232489</v>
      </c>
      <c r="CW66" s="238">
        <v>5.6713844496339272</v>
      </c>
      <c r="CX66" s="238">
        <v>6.3300370986797869</v>
      </c>
      <c r="CY66" s="238">
        <v>4.9164378545287182</v>
      </c>
      <c r="CZ66" s="238">
        <v>4.4307645723080897</v>
      </c>
      <c r="DA66" s="238">
        <v>4.8325543088570413</v>
      </c>
      <c r="DB66" s="238">
        <v>5.2427771062792496</v>
      </c>
      <c r="DC66" s="238">
        <v>5.6670948659789673</v>
      </c>
      <c r="DD66" s="238">
        <v>6.1739630726966457</v>
      </c>
      <c r="DE66" s="238">
        <v>3.4903923381133697</v>
      </c>
      <c r="DF66" s="238">
        <v>4.9379955469986214</v>
      </c>
      <c r="DG66" s="238">
        <v>5.0983001531575338</v>
      </c>
      <c r="DH66" s="238">
        <v>4.3066312535937472</v>
      </c>
      <c r="DI66" s="238">
        <v>3.6843151382049215</v>
      </c>
      <c r="DJ66" s="238">
        <v>3.9634211751058417</v>
      </c>
      <c r="DK66" s="238">
        <v>4.1964543847421822</v>
      </c>
      <c r="DL66" s="238">
        <v>4.4674670401347427</v>
      </c>
      <c r="DM66" s="238">
        <v>4.6671771454372859</v>
      </c>
      <c r="DN66" s="238">
        <v>2.6853300664117361</v>
      </c>
      <c r="DO66" s="238">
        <v>4.4408929448546504</v>
      </c>
      <c r="DP66" s="238">
        <v>4.5029428124488646</v>
      </c>
      <c r="DQ66" s="238">
        <v>3.5694371850075681</v>
      </c>
      <c r="DR66" s="238">
        <v>3.7124916117549218</v>
      </c>
      <c r="DS66" s="238">
        <v>3.2268017607476267</v>
      </c>
      <c r="DT66" s="238">
        <v>3.3992343579213209</v>
      </c>
      <c r="DU66" s="238">
        <v>3.5588797137364812</v>
      </c>
      <c r="DV66" s="238">
        <v>2.920866581781266</v>
      </c>
      <c r="DW66" s="238">
        <v>2.7067499691761188</v>
      </c>
      <c r="DX66" s="238">
        <v>2.7656691836487237</v>
      </c>
      <c r="DY66" s="238">
        <v>2.7206262710881686</v>
      </c>
      <c r="DZ66" s="238">
        <v>2.690968983749384</v>
      </c>
      <c r="EA66" s="238">
        <v>2.635237454857343</v>
      </c>
      <c r="EB66" s="238">
        <v>2.1513798460430213</v>
      </c>
      <c r="EC66" s="238">
        <v>2.5465440387129656</v>
      </c>
      <c r="ED66" s="238">
        <v>1.6226661023489102</v>
      </c>
    </row>
    <row r="67" spans="1:134" x14ac:dyDescent="0.25">
      <c r="A67" s="262">
        <v>1655</v>
      </c>
      <c r="B67" s="237">
        <v>100.59509840480949</v>
      </c>
      <c r="C67" s="238">
        <v>100.27000169619733</v>
      </c>
      <c r="D67" s="130">
        <v>2015.0833333333333</v>
      </c>
      <c r="E67" s="238">
        <v>522.37024995332104</v>
      </c>
      <c r="F67" s="238">
        <v>227.11436378367762</v>
      </c>
      <c r="G67" s="238">
        <v>72.232829981851864</v>
      </c>
      <c r="H67" s="238">
        <v>0</v>
      </c>
      <c r="I67" s="238">
        <v>8.5272358319563182</v>
      </c>
      <c r="J67" s="131">
        <v>0</v>
      </c>
      <c r="K67" s="131">
        <v>0</v>
      </c>
      <c r="L67" s="131">
        <v>0</v>
      </c>
      <c r="M67" s="131">
        <v>0</v>
      </c>
      <c r="N67" s="131">
        <v>0</v>
      </c>
      <c r="O67" s="132">
        <v>98.191977234719488</v>
      </c>
      <c r="P67" s="132">
        <v>98.191977234719488</v>
      </c>
      <c r="Q67" s="132">
        <v>98.191977234719488</v>
      </c>
      <c r="R67" s="132">
        <v>96.675012744799943</v>
      </c>
      <c r="S67" s="131">
        <v>11.237887663404994</v>
      </c>
      <c r="T67" s="131">
        <v>9.3606790638560415</v>
      </c>
      <c r="U67" s="7">
        <v>3.40259158486074</v>
      </c>
      <c r="V67" s="131">
        <v>6</v>
      </c>
      <c r="W67" s="131">
        <v>1</v>
      </c>
      <c r="X67" s="131">
        <v>15</v>
      </c>
      <c r="Y67" s="237">
        <v>90.751368910509882</v>
      </c>
      <c r="Z67" s="237">
        <v>100</v>
      </c>
      <c r="AA67" s="131">
        <v>5.5</v>
      </c>
      <c r="AB67" s="131">
        <v>3.0845192873008727</v>
      </c>
      <c r="AC67" s="131">
        <v>7.008728078596195</v>
      </c>
      <c r="AD67" s="131">
        <v>5.3318280196032903</v>
      </c>
      <c r="AE67" s="131">
        <v>0.25</v>
      </c>
      <c r="AF67" s="131">
        <v>0</v>
      </c>
      <c r="AG67" s="131">
        <v>0</v>
      </c>
      <c r="AH67" s="131">
        <v>0</v>
      </c>
      <c r="AI67" s="131">
        <v>0</v>
      </c>
      <c r="AJ67" s="131">
        <v>0</v>
      </c>
      <c r="AK67" s="131">
        <v>0</v>
      </c>
      <c r="AL67" s="131">
        <v>0</v>
      </c>
      <c r="AM67" s="238">
        <v>3.5074906217582265</v>
      </c>
      <c r="AN67" s="238">
        <v>7.4305885121128172</v>
      </c>
      <c r="AO67" s="238">
        <v>12.182652285016529</v>
      </c>
      <c r="AP67" s="238">
        <v>12.047260510308808</v>
      </c>
      <c r="AQ67" s="238">
        <v>11.561492742929573</v>
      </c>
      <c r="AR67" s="238">
        <v>11.124934417881983</v>
      </c>
      <c r="AS67" s="238">
        <v>10.884941854134969</v>
      </c>
      <c r="AT67" s="238">
        <v>3.4566483142090849</v>
      </c>
      <c r="AU67" s="238">
        <v>6.8504167828727134</v>
      </c>
      <c r="AV67" s="238">
        <v>10.948384405350332</v>
      </c>
      <c r="AW67" s="238">
        <v>10.896293846747133</v>
      </c>
      <c r="AX67" s="238">
        <v>9.2496147417189416</v>
      </c>
      <c r="AY67" s="238">
        <v>8.5301294595448756</v>
      </c>
      <c r="AZ67" s="238">
        <v>9.5854466983164919</v>
      </c>
      <c r="BA67" s="238">
        <v>10.201219887665593</v>
      </c>
      <c r="BB67" s="238">
        <v>12.448011510035789</v>
      </c>
      <c r="BC67" s="238">
        <v>3.448219845713449</v>
      </c>
      <c r="BD67" s="238">
        <v>6.2927451327155435</v>
      </c>
      <c r="BE67" s="238">
        <v>10.000071739654873</v>
      </c>
      <c r="BF67" s="238">
        <v>10.155871836958758</v>
      </c>
      <c r="BG67" s="238">
        <v>9.0025742500071289</v>
      </c>
      <c r="BH67" s="238">
        <v>7.6285256645212405</v>
      </c>
      <c r="BI67" s="238">
        <v>8.7598633737059881</v>
      </c>
      <c r="BJ67" s="238">
        <v>9.9884847806593484</v>
      </c>
      <c r="BK67" s="238">
        <v>10.444100131849215</v>
      </c>
      <c r="BL67" s="238">
        <v>12.639955416537935</v>
      </c>
      <c r="BM67" s="238">
        <v>12.540060168083583</v>
      </c>
      <c r="BN67" s="238">
        <v>8.1229684059648459</v>
      </c>
      <c r="BO67" s="238">
        <v>3.4940860143580221</v>
      </c>
      <c r="BP67" s="238">
        <v>5.7479349309713026</v>
      </c>
      <c r="BQ67" s="238">
        <v>8.8218617542309197</v>
      </c>
      <c r="BR67" s="238">
        <v>9.2463679637065344</v>
      </c>
      <c r="BS67" s="238">
        <v>7.7217352793595531</v>
      </c>
      <c r="BT67" s="238">
        <v>6.7610723366757686</v>
      </c>
      <c r="BU67" s="238">
        <v>8.0138251840767598</v>
      </c>
      <c r="BV67" s="238">
        <v>9.3560859072957818</v>
      </c>
      <c r="BW67" s="238">
        <v>10.019399735845802</v>
      </c>
      <c r="BX67" s="238">
        <v>10.906356472797789</v>
      </c>
      <c r="BY67" s="275">
        <v>10.098841036745387</v>
      </c>
      <c r="BZ67" s="238">
        <v>3.5343654970957856</v>
      </c>
      <c r="CA67" s="238">
        <v>5.1284831297066074</v>
      </c>
      <c r="CB67" s="238">
        <v>7.349319726417443</v>
      </c>
      <c r="CC67" s="238">
        <v>8.8359477809547222</v>
      </c>
      <c r="CD67" s="238">
        <v>6.8338397049359356</v>
      </c>
      <c r="CE67" s="238">
        <v>5.6921647850716575</v>
      </c>
      <c r="CF67" s="238">
        <v>6.7650441933014083</v>
      </c>
      <c r="CG67" s="238">
        <v>7.6529607049482173</v>
      </c>
      <c r="CH67" s="238">
        <v>8.2853911098354711</v>
      </c>
      <c r="CI67" s="238">
        <v>8.9807051411202767</v>
      </c>
      <c r="CJ67" s="238">
        <v>6.8965951535549772</v>
      </c>
      <c r="CK67" s="238">
        <v>3.6961263924828218</v>
      </c>
      <c r="CL67" s="238">
        <v>4.6229937472271665</v>
      </c>
      <c r="CM67" s="238">
        <v>6.5178979774657888</v>
      </c>
      <c r="CN67" s="238">
        <v>6.9958516175134067</v>
      </c>
      <c r="CO67" s="238">
        <v>5.7645637532533227</v>
      </c>
      <c r="CP67" s="238">
        <v>5.0496027825883205</v>
      </c>
      <c r="CQ67" s="238">
        <v>5.5402206812763888</v>
      </c>
      <c r="CR67" s="238">
        <v>6.0936044350211427</v>
      </c>
      <c r="CS67" s="238">
        <v>6.8989193824580637</v>
      </c>
      <c r="CT67" s="238">
        <v>7.3905971596484745</v>
      </c>
      <c r="CU67" s="238">
        <v>3.5334369484413433</v>
      </c>
      <c r="CV67" s="238">
        <v>4.0243271451436442</v>
      </c>
      <c r="CW67" s="238">
        <v>5.6901367976969572</v>
      </c>
      <c r="CX67" s="238">
        <v>6.353130336773483</v>
      </c>
      <c r="CY67" s="238">
        <v>4.9304555700026551</v>
      </c>
      <c r="CZ67" s="238">
        <v>4.4413498138029306</v>
      </c>
      <c r="DA67" s="238">
        <v>4.8439000688616609</v>
      </c>
      <c r="DB67" s="238">
        <v>5.2540892646873507</v>
      </c>
      <c r="DC67" s="238">
        <v>5.6783521698121904</v>
      </c>
      <c r="DD67" s="238">
        <v>6.1845283523477255</v>
      </c>
      <c r="DE67" s="238">
        <v>3.4976249992782154</v>
      </c>
      <c r="DF67" s="238">
        <v>4.9537066861644412</v>
      </c>
      <c r="DG67" s="238">
        <v>5.1156764538630126</v>
      </c>
      <c r="DH67" s="238">
        <v>4.3190891817790025</v>
      </c>
      <c r="DI67" s="238">
        <v>3.6926402338183832</v>
      </c>
      <c r="DJ67" s="238">
        <v>3.9714715875147713</v>
      </c>
      <c r="DK67" s="238">
        <v>4.204925525340709</v>
      </c>
      <c r="DL67" s="238">
        <v>4.4752999876913808</v>
      </c>
      <c r="DM67" s="238">
        <v>4.6741618797363627</v>
      </c>
      <c r="DN67" s="238">
        <v>2.6913020522827549</v>
      </c>
      <c r="DO67" s="238">
        <v>4.4546760500948022</v>
      </c>
      <c r="DP67" s="238">
        <v>4.5176585657255197</v>
      </c>
      <c r="DQ67" s="238">
        <v>3.5801258979280526</v>
      </c>
      <c r="DR67" s="238">
        <v>3.7190097453845095</v>
      </c>
      <c r="DS67" s="238">
        <v>3.2325118011332306</v>
      </c>
      <c r="DT67" s="238">
        <v>3.4050783596249863</v>
      </c>
      <c r="DU67" s="238">
        <v>3.5642754722016243</v>
      </c>
      <c r="DV67" s="238">
        <v>2.9418397836522994</v>
      </c>
      <c r="DW67" s="238">
        <v>2.7119135365836438</v>
      </c>
      <c r="DX67" s="238">
        <v>2.7696159086351573</v>
      </c>
      <c r="DY67" s="238">
        <v>2.7241953827727192</v>
      </c>
      <c r="DZ67" s="238">
        <v>2.6941729586220493</v>
      </c>
      <c r="EA67" s="238">
        <v>2.63973511510603</v>
      </c>
      <c r="EB67" s="238">
        <v>2.1555996106370898</v>
      </c>
      <c r="EC67" s="238">
        <v>2.5508546452583465</v>
      </c>
      <c r="ED67" s="238">
        <v>1.6261397526752448</v>
      </c>
    </row>
    <row r="68" spans="1:134" x14ac:dyDescent="0.25">
      <c r="A68" s="262">
        <v>1650</v>
      </c>
      <c r="B68" s="237">
        <v>100.49315855232908</v>
      </c>
      <c r="C68" s="238">
        <v>100.13105318035633</v>
      </c>
      <c r="D68" s="130">
        <v>2015</v>
      </c>
      <c r="E68" s="238">
        <v>522.5662467514303</v>
      </c>
      <c r="F68" s="238">
        <v>227.34563883782084</v>
      </c>
      <c r="G68" s="238">
        <v>72.288814965154415</v>
      </c>
      <c r="H68" s="238">
        <v>0</v>
      </c>
      <c r="I68" s="238">
        <v>8.5021906307641757</v>
      </c>
      <c r="J68" s="131">
        <v>0</v>
      </c>
      <c r="K68" s="131">
        <v>0</v>
      </c>
      <c r="L68" s="131">
        <v>0</v>
      </c>
      <c r="M68" s="131">
        <v>0</v>
      </c>
      <c r="N68" s="131">
        <v>0</v>
      </c>
      <c r="O68" s="132">
        <v>98.241222350022014</v>
      </c>
      <c r="P68" s="132">
        <v>98.241222350022014</v>
      </c>
      <c r="Q68" s="132">
        <v>98.241222350022014</v>
      </c>
      <c r="R68" s="132">
        <v>96.731932316594424</v>
      </c>
      <c r="S68" s="131">
        <v>11.270678361122002</v>
      </c>
      <c r="T68" s="131">
        <v>9.3668813445280072</v>
      </c>
      <c r="U68" s="7">
        <v>3.4083075620272401</v>
      </c>
      <c r="V68" s="131">
        <v>6</v>
      </c>
      <c r="W68" s="131">
        <v>1</v>
      </c>
      <c r="X68" s="131">
        <v>15</v>
      </c>
      <c r="Y68" s="237">
        <v>90.959193862047869</v>
      </c>
      <c r="Z68" s="237">
        <v>100</v>
      </c>
      <c r="AA68" s="131">
        <v>5.5</v>
      </c>
      <c r="AB68" s="131">
        <v>3.0934387360611417</v>
      </c>
      <c r="AC68" s="131">
        <v>7.0281587325758723</v>
      </c>
      <c r="AD68" s="131">
        <v>5.3471672320596086</v>
      </c>
      <c r="AE68" s="131">
        <v>0.25</v>
      </c>
      <c r="AF68" s="131">
        <v>0</v>
      </c>
      <c r="AG68" s="131">
        <v>0</v>
      </c>
      <c r="AH68" s="131">
        <v>0</v>
      </c>
      <c r="AI68" s="131">
        <v>0</v>
      </c>
      <c r="AJ68" s="131">
        <v>0</v>
      </c>
      <c r="AK68" s="131">
        <v>0</v>
      </c>
      <c r="AL68" s="131">
        <v>0</v>
      </c>
      <c r="AM68" s="238">
        <v>3.5178225105089331</v>
      </c>
      <c r="AN68" s="238">
        <v>7.4500874391058218</v>
      </c>
      <c r="AO68" s="238">
        <v>12.221337162210316</v>
      </c>
      <c r="AP68" s="238">
        <v>12.085012042381507</v>
      </c>
      <c r="AQ68" s="238">
        <v>11.601488475149935</v>
      </c>
      <c r="AR68" s="238">
        <v>11.160324059682578</v>
      </c>
      <c r="AS68" s="238">
        <v>10.917772516904273</v>
      </c>
      <c r="AT68" s="238">
        <v>3.4659726054351276</v>
      </c>
      <c r="AU68" s="238">
        <v>6.8681814815107352</v>
      </c>
      <c r="AV68" s="238">
        <v>10.981908563298099</v>
      </c>
      <c r="AW68" s="238">
        <v>10.929709856803589</v>
      </c>
      <c r="AX68" s="238">
        <v>9.2823946848237888</v>
      </c>
      <c r="AY68" s="238">
        <v>8.5586993741107946</v>
      </c>
      <c r="AZ68" s="238">
        <v>9.6148607150195051</v>
      </c>
      <c r="BA68" s="238">
        <v>10.23389506931157</v>
      </c>
      <c r="BB68" s="238">
        <v>12.477700288967176</v>
      </c>
      <c r="BC68" s="238">
        <v>3.457790235015612</v>
      </c>
      <c r="BD68" s="238">
        <v>6.3089438262492941</v>
      </c>
      <c r="BE68" s="238">
        <v>10.028951106114135</v>
      </c>
      <c r="BF68" s="238">
        <v>10.184938551591721</v>
      </c>
      <c r="BG68" s="238">
        <v>9.030174735158905</v>
      </c>
      <c r="BH68" s="238">
        <v>7.6530740888440114</v>
      </c>
      <c r="BI68" s="238">
        <v>8.784677615983842</v>
      </c>
      <c r="BJ68" s="238">
        <v>10.0178054599109</v>
      </c>
      <c r="BK68" s="238">
        <v>10.475135682573709</v>
      </c>
      <c r="BL68" s="238">
        <v>12.671108672471121</v>
      </c>
      <c r="BM68" s="238">
        <v>12.569444612244874</v>
      </c>
      <c r="BN68" s="238">
        <v>8.1404742419429024</v>
      </c>
      <c r="BO68" s="238">
        <v>3.5032294701237228</v>
      </c>
      <c r="BP68" s="238">
        <v>5.7622960069231191</v>
      </c>
      <c r="BQ68" s="238">
        <v>8.847030751775927</v>
      </c>
      <c r="BR68" s="238">
        <v>9.2711015835786803</v>
      </c>
      <c r="BS68" s="238">
        <v>7.7433325577028267</v>
      </c>
      <c r="BT68" s="238">
        <v>6.7829478736903912</v>
      </c>
      <c r="BU68" s="238">
        <v>8.0357868187379626</v>
      </c>
      <c r="BV68" s="238">
        <v>9.3802303768711361</v>
      </c>
      <c r="BW68" s="238">
        <v>10.047955561226603</v>
      </c>
      <c r="BX68" s="238">
        <v>10.932077183086378</v>
      </c>
      <c r="BY68" s="275">
        <v>10.119677632335145</v>
      </c>
      <c r="BZ68" s="238">
        <v>3.5433806589767265</v>
      </c>
      <c r="CA68" s="238">
        <v>5.14087073439548</v>
      </c>
      <c r="CB68" s="238">
        <v>7.370480411510492</v>
      </c>
      <c r="CC68" s="238">
        <v>8.8600427839700391</v>
      </c>
      <c r="CD68" s="238">
        <v>6.8521690662804957</v>
      </c>
      <c r="CE68" s="238">
        <v>5.7089483878872738</v>
      </c>
      <c r="CF68" s="238">
        <v>6.7830047532697701</v>
      </c>
      <c r="CG68" s="238">
        <v>7.672683426596917</v>
      </c>
      <c r="CH68" s="238">
        <v>8.3085540800288538</v>
      </c>
      <c r="CI68" s="238">
        <v>9.0014247556156004</v>
      </c>
      <c r="CJ68" s="238">
        <v>6.9120116684757438</v>
      </c>
      <c r="CK68" s="238">
        <v>3.7045348815230015</v>
      </c>
      <c r="CL68" s="238">
        <v>4.6326798778920999</v>
      </c>
      <c r="CM68" s="238">
        <v>6.5384160920944607</v>
      </c>
      <c r="CN68" s="238">
        <v>7.0203668272931017</v>
      </c>
      <c r="CO68" s="238">
        <v>5.7811478100885179</v>
      </c>
      <c r="CP68" s="238">
        <v>5.0627982765524155</v>
      </c>
      <c r="CQ68" s="238">
        <v>5.5551103411690548</v>
      </c>
      <c r="CR68" s="238">
        <v>6.1090869155552863</v>
      </c>
      <c r="CS68" s="238">
        <v>6.914805752969869</v>
      </c>
      <c r="CT68" s="238">
        <v>7.4052982888235013</v>
      </c>
      <c r="CU68" s="238">
        <v>3.5401358585399705</v>
      </c>
      <c r="CV68" s="238">
        <v>4.0318404891979913</v>
      </c>
      <c r="CW68" s="238">
        <v>5.7089511501190637</v>
      </c>
      <c r="CX68" s="238">
        <v>6.3763078236064459</v>
      </c>
      <c r="CY68" s="238">
        <v>4.9445132526952529</v>
      </c>
      <c r="CZ68" s="238">
        <v>4.4519603437859487</v>
      </c>
      <c r="DA68" s="238">
        <v>4.8552724661810114</v>
      </c>
      <c r="DB68" s="238">
        <v>5.2654258309474855</v>
      </c>
      <c r="DC68" s="238">
        <v>5.6896318355243594</v>
      </c>
      <c r="DD68" s="238">
        <v>6.1951117119796528</v>
      </c>
      <c r="DE68" s="238">
        <v>3.5048726476944312</v>
      </c>
      <c r="DF68" s="238">
        <v>4.9694678132031811</v>
      </c>
      <c r="DG68" s="238">
        <v>5.1331119774107652</v>
      </c>
      <c r="DH68" s="238">
        <v>4.331583147406409</v>
      </c>
      <c r="DI68" s="238">
        <v>3.700984140856594</v>
      </c>
      <c r="DJ68" s="238">
        <v>3.9795383517412573</v>
      </c>
      <c r="DK68" s="238">
        <v>4.2134137661424864</v>
      </c>
      <c r="DL68" s="238">
        <v>4.4831466689961887</v>
      </c>
      <c r="DM68" s="238">
        <v>4.6811570671448264</v>
      </c>
      <c r="DN68" s="238">
        <v>2.697287319431795</v>
      </c>
      <c r="DO68" s="238">
        <v>4.4685019336663441</v>
      </c>
      <c r="DP68" s="238">
        <v>4.5324224105287474</v>
      </c>
      <c r="DQ68" s="238">
        <v>3.5908466182990044</v>
      </c>
      <c r="DR68" s="238">
        <v>3.7255393230981397</v>
      </c>
      <c r="DS68" s="238">
        <v>3.2382319458151922</v>
      </c>
      <c r="DT68" s="238">
        <v>3.410932408401727</v>
      </c>
      <c r="DU68" s="238">
        <v>3.5696794113898229</v>
      </c>
      <c r="DV68" s="238">
        <v>2.9629635830204819</v>
      </c>
      <c r="DW68" s="238">
        <v>2.7170869543388827</v>
      </c>
      <c r="DX68" s="238">
        <v>2.7735682657623237</v>
      </c>
      <c r="DY68" s="238">
        <v>2.727769176672648</v>
      </c>
      <c r="DZ68" s="238">
        <v>2.6973807482748353</v>
      </c>
      <c r="EA68" s="238">
        <v>2.6442404516829447</v>
      </c>
      <c r="EB68" s="238">
        <v>2.1598276519719031</v>
      </c>
      <c r="EC68" s="238">
        <v>2.5551725484883563</v>
      </c>
      <c r="ED68" s="238">
        <v>1.6296208390641014</v>
      </c>
    </row>
    <row r="69" spans="1:134" x14ac:dyDescent="0.25">
      <c r="A69" s="262">
        <v>1645</v>
      </c>
      <c r="B69" s="237">
        <v>100.29145042730327</v>
      </c>
      <c r="C69" s="238">
        <v>99.954961823355205</v>
      </c>
      <c r="D69" s="130">
        <v>2014.9166666666667</v>
      </c>
      <c r="E69" s="238">
        <v>522.76224354953956</v>
      </c>
      <c r="F69" s="238">
        <v>227.57691389196407</v>
      </c>
      <c r="G69" s="238">
        <v>72.344799948456739</v>
      </c>
      <c r="H69" s="238">
        <v>0</v>
      </c>
      <c r="I69" s="238">
        <v>8.4771454295720332</v>
      </c>
      <c r="J69" s="131">
        <v>0</v>
      </c>
      <c r="K69" s="131">
        <v>0</v>
      </c>
      <c r="L69" s="131">
        <v>0</v>
      </c>
      <c r="M69" s="131">
        <v>0</v>
      </c>
      <c r="N69" s="131">
        <v>0</v>
      </c>
      <c r="O69" s="132">
        <v>98.296652626401993</v>
      </c>
      <c r="P69" s="132">
        <v>98.296652626401993</v>
      </c>
      <c r="Q69" s="132">
        <v>98.296652626401993</v>
      </c>
      <c r="R69" s="132">
        <v>96.796006893957468</v>
      </c>
      <c r="S69" s="131">
        <v>11.303564737839277</v>
      </c>
      <c r="T69" s="131">
        <v>9.3730877347613912</v>
      </c>
      <c r="U69" s="7">
        <v>3.4140235391937299</v>
      </c>
      <c r="V69" s="131">
        <v>6</v>
      </c>
      <c r="W69" s="131">
        <v>1</v>
      </c>
      <c r="X69" s="131">
        <v>15</v>
      </c>
      <c r="Y69" s="237">
        <v>92.392602739888844</v>
      </c>
      <c r="Z69" s="237">
        <v>100</v>
      </c>
      <c r="AA69" s="131">
        <v>5.5</v>
      </c>
      <c r="AB69" s="131">
        <v>3.1023839770304757</v>
      </c>
      <c r="AC69" s="131">
        <v>7.0476432551476602</v>
      </c>
      <c r="AD69" s="131">
        <v>5.3625505741161152</v>
      </c>
      <c r="AE69" s="131">
        <v>0.5</v>
      </c>
      <c r="AF69" s="131">
        <v>0</v>
      </c>
      <c r="AG69" s="131">
        <v>0</v>
      </c>
      <c r="AH69" s="131">
        <v>0</v>
      </c>
      <c r="AI69" s="131">
        <v>0</v>
      </c>
      <c r="AJ69" s="131">
        <v>0</v>
      </c>
      <c r="AK69" s="131">
        <v>0</v>
      </c>
      <c r="AL69" s="131">
        <v>0</v>
      </c>
      <c r="AM69" s="238">
        <v>3.5281848335321282</v>
      </c>
      <c r="AN69" s="238">
        <v>7.4696375340720298</v>
      </c>
      <c r="AO69" s="238">
        <v>12.260144879626935</v>
      </c>
      <c r="AP69" s="238">
        <v>12.122881873396326</v>
      </c>
      <c r="AQ69" s="238">
        <v>11.641622568274853</v>
      </c>
      <c r="AR69" s="238">
        <v>11.195826279831929</v>
      </c>
      <c r="AS69" s="238">
        <v>10.950702202013852</v>
      </c>
      <c r="AT69" s="238">
        <v>3.4753220488892724</v>
      </c>
      <c r="AU69" s="238">
        <v>6.8859922480783489</v>
      </c>
      <c r="AV69" s="238">
        <v>11.015535372844905</v>
      </c>
      <c r="AW69" s="238">
        <v>10.963228344798305</v>
      </c>
      <c r="AX69" s="238">
        <v>9.3152907975963686</v>
      </c>
      <c r="AY69" s="238">
        <v>8.5873649777306937</v>
      </c>
      <c r="AZ69" s="238">
        <v>9.6443649919268157</v>
      </c>
      <c r="BA69" s="238">
        <v>10.266674911724481</v>
      </c>
      <c r="BB69" s="238">
        <v>12.507459876283798</v>
      </c>
      <c r="BC69" s="238">
        <v>3.4673871865312251</v>
      </c>
      <c r="BD69" s="238">
        <v>6.325184218225723</v>
      </c>
      <c r="BE69" s="238">
        <v>10.057913873755933</v>
      </c>
      <c r="BF69" s="238">
        <v>10.214088456906206</v>
      </c>
      <c r="BG69" s="238">
        <v>9.0578598390829868</v>
      </c>
      <c r="BH69" s="238">
        <v>7.6777015094452326</v>
      </c>
      <c r="BI69" s="238">
        <v>8.8095621500680341</v>
      </c>
      <c r="BJ69" s="238">
        <v>10.047212208496498</v>
      </c>
      <c r="BK69" s="238">
        <v>10.506263458132953</v>
      </c>
      <c r="BL69" s="238">
        <v>12.702338710744375</v>
      </c>
      <c r="BM69" s="238">
        <v>12.598897911383412</v>
      </c>
      <c r="BN69" s="238">
        <v>8.1580178048058158</v>
      </c>
      <c r="BO69" s="238">
        <v>3.5123968528285663</v>
      </c>
      <c r="BP69" s="238">
        <v>5.77669296367469</v>
      </c>
      <c r="BQ69" s="238">
        <v>8.8722715571155994</v>
      </c>
      <c r="BR69" s="238">
        <v>9.2959013647755331</v>
      </c>
      <c r="BS69" s="238">
        <v>7.7649902424723516</v>
      </c>
      <c r="BT69" s="238">
        <v>6.8048941892880332</v>
      </c>
      <c r="BU69" s="238">
        <v>8.0578086385650298</v>
      </c>
      <c r="BV69" s="238">
        <v>9.4044371540627569</v>
      </c>
      <c r="BW69" s="238">
        <v>10.076592772237751</v>
      </c>
      <c r="BX69" s="238">
        <v>10.957858551115269</v>
      </c>
      <c r="BY69" s="275">
        <v>10.140557219364636</v>
      </c>
      <c r="BZ69" s="238">
        <v>3.552418815973426</v>
      </c>
      <c r="CA69" s="238">
        <v>5.1532882607485258</v>
      </c>
      <c r="CB69" s="238">
        <v>7.3917020239559355</v>
      </c>
      <c r="CC69" s="238">
        <v>8.8842034923499291</v>
      </c>
      <c r="CD69" s="238">
        <v>6.8705475896629649</v>
      </c>
      <c r="CE69" s="238">
        <v>5.725781477907514</v>
      </c>
      <c r="CF69" s="238">
        <v>6.8010129968459783</v>
      </c>
      <c r="CG69" s="238">
        <v>7.6924569763844541</v>
      </c>
      <c r="CH69" s="238">
        <v>8.3317818055465249</v>
      </c>
      <c r="CI69" s="238">
        <v>9.0221921728633916</v>
      </c>
      <c r="CJ69" s="238">
        <v>6.9274626451746295</v>
      </c>
      <c r="CK69" s="238">
        <v>3.7129624994241914</v>
      </c>
      <c r="CL69" s="238">
        <v>4.6423863030095873</v>
      </c>
      <c r="CM69" s="238">
        <v>6.558998797029604</v>
      </c>
      <c r="CN69" s="238">
        <v>7.0449679444851752</v>
      </c>
      <c r="CO69" s="238">
        <v>5.7977795775489884</v>
      </c>
      <c r="CP69" s="238">
        <v>5.0760282526467435</v>
      </c>
      <c r="CQ69" s="238">
        <v>5.5700400178741312</v>
      </c>
      <c r="CR69" s="238">
        <v>6.1246087335958341</v>
      </c>
      <c r="CS69" s="238">
        <v>6.9307287055540323</v>
      </c>
      <c r="CT69" s="238">
        <v>7.4200286609939656</v>
      </c>
      <c r="CU69" s="238">
        <v>3.5468474688501064</v>
      </c>
      <c r="CV69" s="238">
        <v>4.0393678605262044</v>
      </c>
      <c r="CW69" s="238">
        <v>5.7278277119167349</v>
      </c>
      <c r="CX69" s="238">
        <v>6.3995698665349741</v>
      </c>
      <c r="CY69" s="238">
        <v>4.9586110165608535</v>
      </c>
      <c r="CZ69" s="238">
        <v>4.4625962226721709</v>
      </c>
      <c r="DA69" s="238">
        <v>4.8666715633535347</v>
      </c>
      <c r="DB69" s="238">
        <v>5.2767868577235904</v>
      </c>
      <c r="DC69" s="238">
        <v>5.7009339075358865</v>
      </c>
      <c r="DD69" s="238">
        <v>6.2057131825320448</v>
      </c>
      <c r="DE69" s="238">
        <v>3.5121353144180918</v>
      </c>
      <c r="DF69" s="238">
        <v>4.9852790871604356</v>
      </c>
      <c r="DG69" s="238">
        <v>5.1506069256474127</v>
      </c>
      <c r="DH69" s="238">
        <v>4.3441132547225516</v>
      </c>
      <c r="DI69" s="238">
        <v>3.7093469018259104</v>
      </c>
      <c r="DJ69" s="238">
        <v>3.9876215009987455</v>
      </c>
      <c r="DK69" s="238">
        <v>4.2219191416667412</v>
      </c>
      <c r="DL69" s="238">
        <v>4.4910071081290326</v>
      </c>
      <c r="DM69" s="238">
        <v>4.6881627233064345</v>
      </c>
      <c r="DN69" s="238">
        <v>2.7032858973954887</v>
      </c>
      <c r="DO69" s="238">
        <v>4.4823707283394114</v>
      </c>
      <c r="DP69" s="238">
        <v>4.5472345040233044</v>
      </c>
      <c r="DQ69" s="238">
        <v>3.601599441967033</v>
      </c>
      <c r="DR69" s="238">
        <v>3.7320803649885104</v>
      </c>
      <c r="DS69" s="238">
        <v>3.2439622126736909</v>
      </c>
      <c r="DT69" s="238">
        <v>3.4167965215245353</v>
      </c>
      <c r="DU69" s="238">
        <v>3.5750915437042199</v>
      </c>
      <c r="DV69" s="238">
        <v>2.9842390612469849</v>
      </c>
      <c r="DW69" s="238">
        <v>2.7222702412329629</v>
      </c>
      <c r="DX69" s="238">
        <v>2.7775262630675424</v>
      </c>
      <c r="DY69" s="238">
        <v>2.7313476589304382</v>
      </c>
      <c r="DZ69" s="238">
        <v>2.7005923572497617</v>
      </c>
      <c r="EA69" s="238">
        <v>2.648753477689608</v>
      </c>
      <c r="EB69" s="238">
        <v>2.1640639862816462</v>
      </c>
      <c r="EC69" s="238">
        <v>2.559497760754315</v>
      </c>
      <c r="ED69" s="238">
        <v>1.6331093774339007</v>
      </c>
    </row>
    <row r="70" spans="1:134" x14ac:dyDescent="0.25">
      <c r="A70" s="262">
        <v>1640</v>
      </c>
      <c r="B70" s="237">
        <v>100.02789546198683</v>
      </c>
      <c r="C70" s="238">
        <v>99.866142015170738</v>
      </c>
      <c r="D70" s="130">
        <v>2014.8333333333333</v>
      </c>
      <c r="E70" s="238">
        <v>522.95191787029034</v>
      </c>
      <c r="F70" s="238">
        <v>227.80072846048915</v>
      </c>
      <c r="G70" s="238">
        <v>72.398978964555909</v>
      </c>
      <c r="H70" s="238">
        <v>0</v>
      </c>
      <c r="I70" s="238">
        <v>8.4529081380957223</v>
      </c>
      <c r="J70" s="131">
        <v>0</v>
      </c>
      <c r="K70" s="131">
        <v>0</v>
      </c>
      <c r="L70" s="131">
        <v>0</v>
      </c>
      <c r="M70" s="131">
        <v>0</v>
      </c>
      <c r="N70" s="131">
        <v>0</v>
      </c>
      <c r="O70" s="132">
        <v>98.345950238373561</v>
      </c>
      <c r="P70" s="132">
        <v>98.345950238373561</v>
      </c>
      <c r="Q70" s="132">
        <v>98.345950238373561</v>
      </c>
      <c r="R70" s="132">
        <v>96.852997703758348</v>
      </c>
      <c r="S70" s="131">
        <v>11.335481625797973</v>
      </c>
      <c r="T70" s="131">
        <v>9.3790978342727804</v>
      </c>
      <c r="U70" s="7">
        <v>3.4197395163602202</v>
      </c>
      <c r="V70" s="131">
        <v>6</v>
      </c>
      <c r="W70" s="131">
        <v>1</v>
      </c>
      <c r="X70" s="131">
        <v>15</v>
      </c>
      <c r="Y70" s="237">
        <v>92.376164383710545</v>
      </c>
      <c r="Z70" s="237">
        <v>100</v>
      </c>
      <c r="AA70" s="131">
        <v>5.5</v>
      </c>
      <c r="AB70" s="131">
        <v>3.111355084791652</v>
      </c>
      <c r="AC70" s="131">
        <v>7.0671817956542009</v>
      </c>
      <c r="AD70" s="131">
        <v>5.3779781727298905</v>
      </c>
      <c r="AE70" s="131">
        <v>0.5</v>
      </c>
      <c r="AF70" s="131">
        <v>0</v>
      </c>
      <c r="AG70" s="131">
        <v>0</v>
      </c>
      <c r="AH70" s="131">
        <v>0</v>
      </c>
      <c r="AI70" s="131">
        <v>0</v>
      </c>
      <c r="AJ70" s="131">
        <v>0</v>
      </c>
      <c r="AK70" s="131">
        <v>0</v>
      </c>
      <c r="AL70" s="131">
        <v>0</v>
      </c>
      <c r="AM70" s="238">
        <v>3.5385776804769016</v>
      </c>
      <c r="AN70" s="238">
        <v>7.4892389312835217</v>
      </c>
      <c r="AO70" s="238">
        <v>12.299075827334418</v>
      </c>
      <c r="AP70" s="238">
        <v>12.160870374057154</v>
      </c>
      <c r="AQ70" s="238">
        <v>11.681895500949224</v>
      </c>
      <c r="AR70" s="238">
        <v>11.231441436454322</v>
      </c>
      <c r="AS70" s="238">
        <v>10.983731208130667</v>
      </c>
      <c r="AT70" s="238">
        <v>3.4846967124195269</v>
      </c>
      <c r="AU70" s="238">
        <v>6.9038492020401927</v>
      </c>
      <c r="AV70" s="238">
        <v>11.049265148311868</v>
      </c>
      <c r="AW70" s="238">
        <v>10.996849625003625</v>
      </c>
      <c r="AX70" s="238">
        <v>9.3483034917332972</v>
      </c>
      <c r="AY70" s="238">
        <v>8.6161265908955027</v>
      </c>
      <c r="AZ70" s="238">
        <v>9.6739598060122471</v>
      </c>
      <c r="BA70" s="238">
        <v>10.299559750139533</v>
      </c>
      <c r="BB70" s="238">
        <v>12.53729044086529</v>
      </c>
      <c r="BC70" s="238">
        <v>3.4770107739825469</v>
      </c>
      <c r="BD70" s="238">
        <v>6.3414664159844021</v>
      </c>
      <c r="BE70" s="238">
        <v>10.086960283435726</v>
      </c>
      <c r="BF70" s="238">
        <v>10.243321790999078</v>
      </c>
      <c r="BG70" s="238">
        <v>9.0856298212074282</v>
      </c>
      <c r="BH70" s="238">
        <v>7.7024081805330473</v>
      </c>
      <c r="BI70" s="238">
        <v>8.8345171750755895</v>
      </c>
      <c r="BJ70" s="238">
        <v>10.076705279067927</v>
      </c>
      <c r="BK70" s="238">
        <v>10.537483732581055</v>
      </c>
      <c r="BL70" s="238">
        <v>12.733645720600535</v>
      </c>
      <c r="BM70" s="238">
        <v>12.628420226843517</v>
      </c>
      <c r="BN70" s="238">
        <v>8.1755991758588653</v>
      </c>
      <c r="BO70" s="238">
        <v>3.5215882250854431</v>
      </c>
      <c r="BP70" s="238">
        <v>5.7911258908734453</v>
      </c>
      <c r="BQ70" s="238">
        <v>8.8975843751195427</v>
      </c>
      <c r="BR70" s="238">
        <v>9.3207674842755388</v>
      </c>
      <c r="BS70" s="238">
        <v>7.7867085026215443</v>
      </c>
      <c r="BT70" s="238">
        <v>6.8269115124738118</v>
      </c>
      <c r="BU70" s="238">
        <v>8.079890808493392</v>
      </c>
      <c r="BV70" s="238">
        <v>9.4287063996628362</v>
      </c>
      <c r="BW70" s="238">
        <v>10.105311600832787</v>
      </c>
      <c r="BX70" s="238">
        <v>10.983700719934927</v>
      </c>
      <c r="BY70" s="275">
        <v>10.161479886536704</v>
      </c>
      <c r="BZ70" s="238">
        <v>3.5614800267399396</v>
      </c>
      <c r="CA70" s="238">
        <v>5.1657357810401612</v>
      </c>
      <c r="CB70" s="238">
        <v>7.4129847391803594</v>
      </c>
      <c r="CC70" s="238">
        <v>8.9084300852683906</v>
      </c>
      <c r="CD70" s="238">
        <v>6.8889754069433389</v>
      </c>
      <c r="CE70" s="238">
        <v>5.7426642010476172</v>
      </c>
      <c r="CF70" s="238">
        <v>6.8190690506255551</v>
      </c>
      <c r="CG70" s="238">
        <v>7.7122814853019177</v>
      </c>
      <c r="CH70" s="238">
        <v>8.3550744674211757</v>
      </c>
      <c r="CI70" s="238">
        <v>9.0430075031506014</v>
      </c>
      <c r="CJ70" s="238">
        <v>6.9429481606869734</v>
      </c>
      <c r="CK70" s="238">
        <v>3.7214092897034958</v>
      </c>
      <c r="CL70" s="238">
        <v>4.6521130651007478</v>
      </c>
      <c r="CM70" s="238">
        <v>6.5796462955993356</v>
      </c>
      <c r="CN70" s="238">
        <v>7.0696552701308368</v>
      </c>
      <c r="CO70" s="238">
        <v>5.8144591928932963</v>
      </c>
      <c r="CP70" s="238">
        <v>5.0892928009792051</v>
      </c>
      <c r="CQ70" s="238">
        <v>5.5850098189390911</v>
      </c>
      <c r="CR70" s="238">
        <v>6.1401699890905572</v>
      </c>
      <c r="CS70" s="238">
        <v>6.9466883244493536</v>
      </c>
      <c r="CT70" s="238">
        <v>7.4347883343291112</v>
      </c>
      <c r="CU70" s="238">
        <v>3.5535718034496044</v>
      </c>
      <c r="CV70" s="238">
        <v>4.0469092853169171</v>
      </c>
      <c r="CW70" s="238">
        <v>5.7467666887843443</v>
      </c>
      <c r="CX70" s="238">
        <v>6.4229167740366622</v>
      </c>
      <c r="CY70" s="238">
        <v>4.972748975878706</v>
      </c>
      <c r="CZ70" s="238">
        <v>4.4732575110209538</v>
      </c>
      <c r="DA70" s="238">
        <v>4.8780974230646015</v>
      </c>
      <c r="DB70" s="238">
        <v>5.2881723977933497</v>
      </c>
      <c r="DC70" s="238">
        <v>5.7122584303554227</v>
      </c>
      <c r="DD70" s="238">
        <v>6.2163327949974638</v>
      </c>
      <c r="DE70" s="238">
        <v>3.5194130305695994</v>
      </c>
      <c r="DF70" s="238">
        <v>5.0011406675879</v>
      </c>
      <c r="DG70" s="238">
        <v>5.1681615011073019</v>
      </c>
      <c r="DH70" s="238">
        <v>4.3566796082758206</v>
      </c>
      <c r="DI70" s="238">
        <v>3.7177285593288145</v>
      </c>
      <c r="DJ70" s="238">
        <v>3.9957210685681441</v>
      </c>
      <c r="DK70" s="238">
        <v>4.2304416865023775</v>
      </c>
      <c r="DL70" s="238">
        <v>4.4988813292119048</v>
      </c>
      <c r="DM70" s="238">
        <v>4.6951788638883922</v>
      </c>
      <c r="DN70" s="238">
        <v>2.7092978157762122</v>
      </c>
      <c r="DO70" s="238">
        <v>4.4962825672964071</v>
      </c>
      <c r="DP70" s="238">
        <v>4.5620950038873067</v>
      </c>
      <c r="DQ70" s="238">
        <v>3.6123844650658112</v>
      </c>
      <c r="DR70" s="238">
        <v>3.7386328911836757</v>
      </c>
      <c r="DS70" s="238">
        <v>3.2497026196206367</v>
      </c>
      <c r="DT70" s="238">
        <v>3.4226707162961958</v>
      </c>
      <c r="DU70" s="238">
        <v>3.5805118815667636</v>
      </c>
      <c r="DV70" s="238">
        <v>3.0056673074577502</v>
      </c>
      <c r="DW70" s="238">
        <v>2.7274634160929163</v>
      </c>
      <c r="DX70" s="238">
        <v>2.7814899085996019</v>
      </c>
      <c r="DY70" s="238">
        <v>2.7349308356966318</v>
      </c>
      <c r="DZ70" s="238">
        <v>2.7038077900942938</v>
      </c>
      <c r="EA70" s="238">
        <v>2.6532742062498431</v>
      </c>
      <c r="EB70" s="238">
        <v>2.1683086298323451</v>
      </c>
      <c r="EC70" s="238">
        <v>2.5638302944284517</v>
      </c>
      <c r="ED70" s="238">
        <v>1.6366053837371393</v>
      </c>
    </row>
    <row r="71" spans="1:134" x14ac:dyDescent="0.25">
      <c r="A71" s="262">
        <v>1635</v>
      </c>
      <c r="B71" s="237">
        <v>100.00125598461314</v>
      </c>
      <c r="C71" s="238">
        <v>99.802214192110029</v>
      </c>
      <c r="D71" s="130">
        <v>2014.75</v>
      </c>
      <c r="E71" s="238">
        <v>523.14791466839961</v>
      </c>
      <c r="F71" s="238">
        <v>228.03200351463238</v>
      </c>
      <c r="G71" s="238">
        <v>72.45496394785846</v>
      </c>
      <c r="H71" s="238">
        <v>0</v>
      </c>
      <c r="I71" s="238">
        <v>8.4278629369035798</v>
      </c>
      <c r="J71" s="131">
        <v>0</v>
      </c>
      <c r="K71" s="131">
        <v>0</v>
      </c>
      <c r="L71" s="131">
        <v>0</v>
      </c>
      <c r="M71" s="131">
        <v>0</v>
      </c>
      <c r="N71" s="131">
        <v>0</v>
      </c>
      <c r="O71" s="132">
        <v>98.395272574020595</v>
      </c>
      <c r="P71" s="132">
        <v>98.395272574020595</v>
      </c>
      <c r="Q71" s="132">
        <v>98.395272574020595</v>
      </c>
      <c r="R71" s="132">
        <v>96.910022068170605</v>
      </c>
      <c r="S71" s="131">
        <v>11.368557090031217</v>
      </c>
      <c r="T71" s="131">
        <v>9.3853123190148722</v>
      </c>
      <c r="U71" s="7">
        <v>3.4254554935267101</v>
      </c>
      <c r="V71" s="131">
        <v>6</v>
      </c>
      <c r="W71" s="131">
        <v>1</v>
      </c>
      <c r="X71" s="131">
        <v>15</v>
      </c>
      <c r="Y71" s="237">
        <v>92.359178082326309</v>
      </c>
      <c r="Z71" s="237">
        <v>100</v>
      </c>
      <c r="AA71" s="131">
        <v>5.5</v>
      </c>
      <c r="AB71" s="131">
        <v>3.1203521341432503</v>
      </c>
      <c r="AC71" s="131">
        <v>7.0867745038521681</v>
      </c>
      <c r="AD71" s="131">
        <v>5.393450155223257</v>
      </c>
      <c r="AE71" s="131">
        <v>0.5</v>
      </c>
      <c r="AF71" s="131">
        <v>0</v>
      </c>
      <c r="AG71" s="131">
        <v>0</v>
      </c>
      <c r="AH71" s="131">
        <v>0</v>
      </c>
      <c r="AI71" s="131">
        <v>0</v>
      </c>
      <c r="AJ71" s="131">
        <v>0</v>
      </c>
      <c r="AK71" s="131">
        <v>0</v>
      </c>
      <c r="AL71" s="131">
        <v>0</v>
      </c>
      <c r="AM71" s="238">
        <v>3.5490011412564688</v>
      </c>
      <c r="AN71" s="238">
        <v>7.5088917653647265</v>
      </c>
      <c r="AO71" s="238">
        <v>12.338130396638894</v>
      </c>
      <c r="AP71" s="238">
        <v>12.198977916229351</v>
      </c>
      <c r="AQ71" s="238">
        <v>11.722307753473272</v>
      </c>
      <c r="AR71" s="238">
        <v>11.267169888812798</v>
      </c>
      <c r="AS71" s="238">
        <v>11.016859834822029</v>
      </c>
      <c r="AT71" s="238">
        <v>3.4940966640569173</v>
      </c>
      <c r="AU71" s="238">
        <v>6.9217524631707006</v>
      </c>
      <c r="AV71" s="238">
        <v>11.083098204982562</v>
      </c>
      <c r="AW71" s="238">
        <v>11.030574012655686</v>
      </c>
      <c r="AX71" s="238">
        <v>9.381433180389946</v>
      </c>
      <c r="AY71" s="238">
        <v>8.6449845351693302</v>
      </c>
      <c r="AZ71" s="238">
        <v>9.7036454350989914</v>
      </c>
      <c r="BA71" s="238">
        <v>10.332549920865716</v>
      </c>
      <c r="BB71" s="238">
        <v>12.567192151993797</v>
      </c>
      <c r="BC71" s="238">
        <v>3.4866610712964476</v>
      </c>
      <c r="BD71" s="238">
        <v>6.3577905271410824</v>
      </c>
      <c r="BE71" s="238">
        <v>10.116090576704543</v>
      </c>
      <c r="BF71" s="238">
        <v>10.27263879264822</v>
      </c>
      <c r="BG71" s="238">
        <v>9.1134849417552637</v>
      </c>
      <c r="BH71" s="238">
        <v>7.727194357133631</v>
      </c>
      <c r="BI71" s="238">
        <v>8.8595428906875711</v>
      </c>
      <c r="BJ71" s="238">
        <v>10.106284925019182</v>
      </c>
      <c r="BK71" s="238">
        <v>10.568796780786496</v>
      </c>
      <c r="BL71" s="238">
        <v>12.765029891748497</v>
      </c>
      <c r="BM71" s="238">
        <v>12.658011720347218</v>
      </c>
      <c r="BN71" s="238">
        <v>8.193218436582546</v>
      </c>
      <c r="BO71" s="238">
        <v>3.5308036496711157</v>
      </c>
      <c r="BP71" s="238">
        <v>5.8055948783905107</v>
      </c>
      <c r="BQ71" s="238">
        <v>8.9229694112414784</v>
      </c>
      <c r="BR71" s="238">
        <v>9.3457001195305516</v>
      </c>
      <c r="BS71" s="238">
        <v>7.8084875075764844</v>
      </c>
      <c r="BT71" s="238">
        <v>6.8490000729935039</v>
      </c>
      <c r="BU71" s="238">
        <v>8.1020334939105947</v>
      </c>
      <c r="BV71" s="238">
        <v>9.4530382748783151</v>
      </c>
      <c r="BW71" s="238">
        <v>10.134112279625764</v>
      </c>
      <c r="BX71" s="238">
        <v>11.009603832933248</v>
      </c>
      <c r="BY71" s="275">
        <v>10.182445722737</v>
      </c>
      <c r="BZ71" s="238">
        <v>3.5705643500797812</v>
      </c>
      <c r="CA71" s="238">
        <v>5.1782133677191586</v>
      </c>
      <c r="CB71" s="238">
        <v>7.4343287331150281</v>
      </c>
      <c r="CC71" s="238">
        <v>8.932722742387762</v>
      </c>
      <c r="CD71" s="238">
        <v>6.9074526503348954</v>
      </c>
      <c r="CE71" s="238">
        <v>5.7595967036529796</v>
      </c>
      <c r="CF71" s="238">
        <v>6.8371730415401206</v>
      </c>
      <c r="CG71" s="238">
        <v>7.732157084677814</v>
      </c>
      <c r="CH71" s="238">
        <v>8.3784322471912382</v>
      </c>
      <c r="CI71" s="238">
        <v>9.0638708570186282</v>
      </c>
      <c r="CJ71" s="238">
        <v>6.9584682922200187</v>
      </c>
      <c r="CK71" s="238">
        <v>3.7298752959770463</v>
      </c>
      <c r="CL71" s="238">
        <v>4.6618602067756933</v>
      </c>
      <c r="CM71" s="238">
        <v>6.600358791771562</v>
      </c>
      <c r="CN71" s="238">
        <v>7.0944291063258191</v>
      </c>
      <c r="CO71" s="238">
        <v>5.8311867937749629</v>
      </c>
      <c r="CP71" s="238">
        <v>5.1025920118930603</v>
      </c>
      <c r="CQ71" s="238">
        <v>5.600019852200445</v>
      </c>
      <c r="CR71" s="238">
        <v>6.1557707822411709</v>
      </c>
      <c r="CS71" s="238">
        <v>6.9626846940884661</v>
      </c>
      <c r="CT71" s="238">
        <v>7.4495773671137835</v>
      </c>
      <c r="CU71" s="238">
        <v>3.5603088864619146</v>
      </c>
      <c r="CV71" s="238">
        <v>4.0544647898076516</v>
      </c>
      <c r="CW71" s="238">
        <v>5.7657682870963045</v>
      </c>
      <c r="CX71" s="238">
        <v>6.4463488557143132</v>
      </c>
      <c r="CY71" s="238">
        <v>4.9869272452536801</v>
      </c>
      <c r="CZ71" s="238">
        <v>4.4839442695363365</v>
      </c>
      <c r="DA71" s="238">
        <v>4.8895501081466506</v>
      </c>
      <c r="DB71" s="238">
        <v>5.2995825040482085</v>
      </c>
      <c r="DC71" s="238">
        <v>5.7236054485799528</v>
      </c>
      <c r="DD71" s="238">
        <v>6.2269705804215096</v>
      </c>
      <c r="DE71" s="238">
        <v>3.526705827333795</v>
      </c>
      <c r="DF71" s="238">
        <v>5.0170527145447004</v>
      </c>
      <c r="DG71" s="238">
        <v>5.1857759070150671</v>
      </c>
      <c r="DH71" s="238">
        <v>4.3692823129166012</v>
      </c>
      <c r="DI71" s="238">
        <v>3.7261291560639762</v>
      </c>
      <c r="DJ71" s="238">
        <v>4.0038370877979608</v>
      </c>
      <c r="DK71" s="238">
        <v>4.2389814353080366</v>
      </c>
      <c r="DL71" s="238">
        <v>4.50676935640909</v>
      </c>
      <c r="DM71" s="238">
        <v>4.7022055045812499</v>
      </c>
      <c r="DN71" s="238">
        <v>2.7153231042420409</v>
      </c>
      <c r="DO71" s="238">
        <v>4.5102375841328355</v>
      </c>
      <c r="DP71" s="238">
        <v>4.5770040683142348</v>
      </c>
      <c r="DQ71" s="238">
        <v>3.6232017840167328</v>
      </c>
      <c r="DR71" s="238">
        <v>3.7451969218469499</v>
      </c>
      <c r="DS71" s="238">
        <v>3.2554531845995451</v>
      </c>
      <c r="DT71" s="238">
        <v>3.4285550100491431</v>
      </c>
      <c r="DU71" s="238">
        <v>3.5859404374181598</v>
      </c>
      <c r="DV71" s="238">
        <v>3.0272494185989012</v>
      </c>
      <c r="DW71" s="238">
        <v>2.7326664977816133</v>
      </c>
      <c r="DX71" s="238">
        <v>2.785459210418717</v>
      </c>
      <c r="DY71" s="238">
        <v>2.738518713129781</v>
      </c>
      <c r="DZ71" s="238">
        <v>2.7070270513612456</v>
      </c>
      <c r="EA71" s="238">
        <v>2.6578026505098737</v>
      </c>
      <c r="EB71" s="238">
        <v>2.1725615989219311</v>
      </c>
      <c r="EC71" s="238">
        <v>2.5681701619038826</v>
      </c>
      <c r="ED71" s="238">
        <v>1.6401088739604637</v>
      </c>
    </row>
    <row r="72" spans="1:134" x14ac:dyDescent="0.25">
      <c r="A72" s="262">
        <v>1630</v>
      </c>
      <c r="B72" s="237">
        <v>99.788066958293314</v>
      </c>
      <c r="C72" s="238">
        <v>99.713537047065898</v>
      </c>
      <c r="D72" s="130">
        <v>2014.6666666666667</v>
      </c>
      <c r="E72" s="238">
        <v>523.33758898915039</v>
      </c>
      <c r="F72" s="238">
        <v>228.25581808315837</v>
      </c>
      <c r="G72" s="238">
        <v>72.509142963957629</v>
      </c>
      <c r="H72" s="238">
        <v>0</v>
      </c>
      <c r="I72" s="238">
        <v>8.4036256454272689</v>
      </c>
      <c r="J72" s="131">
        <v>0</v>
      </c>
      <c r="K72" s="131">
        <v>0</v>
      </c>
      <c r="L72" s="131">
        <v>0</v>
      </c>
      <c r="M72" s="131">
        <v>0</v>
      </c>
      <c r="N72" s="131">
        <v>0</v>
      </c>
      <c r="O72" s="132">
        <v>98.450789769580609</v>
      </c>
      <c r="P72" s="132">
        <v>98.450789769580609</v>
      </c>
      <c r="Q72" s="132">
        <v>98.450789769580609</v>
      </c>
      <c r="R72" s="132">
        <v>96.974214610979828</v>
      </c>
      <c r="S72" s="131">
        <v>11.40065749121527</v>
      </c>
      <c r="T72" s="131">
        <v>9.3913302570283577</v>
      </c>
      <c r="U72" s="7">
        <v>3.4311714706931999</v>
      </c>
      <c r="V72" s="131">
        <v>6</v>
      </c>
      <c r="W72" s="131">
        <v>1</v>
      </c>
      <c r="X72" s="131">
        <v>15</v>
      </c>
      <c r="Y72" s="237">
        <v>92.342739726148068</v>
      </c>
      <c r="Z72" s="237">
        <v>100</v>
      </c>
      <c r="AA72" s="131">
        <v>5.5</v>
      </c>
      <c r="AB72" s="131">
        <v>3.1293752001001431</v>
      </c>
      <c r="AC72" s="131">
        <v>7.1064215299134119</v>
      </c>
      <c r="AD72" s="131">
        <v>5.4089666492848352</v>
      </c>
      <c r="AE72" s="131">
        <v>0.5</v>
      </c>
      <c r="AF72" s="131">
        <v>0</v>
      </c>
      <c r="AG72" s="131">
        <v>0</v>
      </c>
      <c r="AH72" s="131">
        <v>0</v>
      </c>
      <c r="AI72" s="131">
        <v>0</v>
      </c>
      <c r="AJ72" s="131">
        <v>0</v>
      </c>
      <c r="AK72" s="131">
        <v>0</v>
      </c>
      <c r="AL72" s="131">
        <v>0</v>
      </c>
      <c r="AM72" s="238">
        <v>3.5594553060488505</v>
      </c>
      <c r="AN72" s="238">
        <v>7.5285961712933469</v>
      </c>
      <c r="AO72" s="238">
        <v>12.377308980089051</v>
      </c>
      <c r="AP72" s="238">
        <v>12.237204872944082</v>
      </c>
      <c r="AQ72" s="238">
        <v>11.762859807808761</v>
      </c>
      <c r="AR72" s="238">
        <v>11.303011997313735</v>
      </c>
      <c r="AS72" s="238">
        <v>11.050088382558791</v>
      </c>
      <c r="AT72" s="238">
        <v>3.5035219720160344</v>
      </c>
      <c r="AU72" s="238">
        <v>6.9397021515550099</v>
      </c>
      <c r="AV72" s="238">
        <v>11.117034859105965</v>
      </c>
      <c r="AW72" s="238">
        <v>11.064401823957363</v>
      </c>
      <c r="AX72" s="238">
        <v>9.4146802781862817</v>
      </c>
      <c r="AY72" s="238">
        <v>8.6739391331932936</v>
      </c>
      <c r="AZ72" s="238">
        <v>9.7334221578631919</v>
      </c>
      <c r="BA72" s="238">
        <v>10.365645761289532</v>
      </c>
      <c r="BB72" s="238">
        <v>12.597165179355477</v>
      </c>
      <c r="BC72" s="238">
        <v>3.496338152605079</v>
      </c>
      <c r="BD72" s="238">
        <v>6.3741566595886709</v>
      </c>
      <c r="BE72" s="238">
        <v>10.145304995811285</v>
      </c>
      <c r="BF72" s="238">
        <v>10.302039701315341</v>
      </c>
      <c r="BG72" s="238">
        <v>9.1414254617477173</v>
      </c>
      <c r="BH72" s="238">
        <v>7.7520602950941591</v>
      </c>
      <c r="BI72" s="238">
        <v>8.8846394971506868</v>
      </c>
      <c r="BJ72" s="238">
        <v>10.135951400487519</v>
      </c>
      <c r="BK72" s="238">
        <v>10.600202878434708</v>
      </c>
      <c r="BL72" s="238">
        <v>12.796491414365271</v>
      </c>
      <c r="BM72" s="238">
        <v>12.687672553995773</v>
      </c>
      <c r="BN72" s="238">
        <v>8.2108756686330704</v>
      </c>
      <c r="BO72" s="238">
        <v>3.5400431895265974</v>
      </c>
      <c r="BP72" s="238">
        <v>5.820100016321839</v>
      </c>
      <c r="BQ72" s="238">
        <v>8.9484268715216722</v>
      </c>
      <c r="BR72" s="238">
        <v>9.3706994484675015</v>
      </c>
      <c r="BS72" s="238">
        <v>7.830327427237127</v>
      </c>
      <c r="BT72" s="238">
        <v>6.8711601013365211</v>
      </c>
      <c r="BU72" s="238">
        <v>8.1242368606574225</v>
      </c>
      <c r="BV72" s="238">
        <v>9.4774329413321432</v>
      </c>
      <c r="BW72" s="238">
        <v>10.162995041894556</v>
      </c>
      <c r="BX72" s="238">
        <v>11.035568033836205</v>
      </c>
      <c r="BY72" s="275">
        <v>10.203454817034789</v>
      </c>
      <c r="BZ72" s="238">
        <v>3.5796718449466067</v>
      </c>
      <c r="CA72" s="238">
        <v>5.1907210934095049</v>
      </c>
      <c r="CB72" s="238">
        <v>7.4557341821981824</v>
      </c>
      <c r="CC72" s="238">
        <v>8.957081643860306</v>
      </c>
      <c r="CD72" s="238">
        <v>6.9259794524059162</v>
      </c>
      <c r="CE72" s="238">
        <v>5.7765791325007463</v>
      </c>
      <c r="CF72" s="238">
        <v>6.8553250968582864</v>
      </c>
      <c r="CG72" s="238">
        <v>7.7520839061792648</v>
      </c>
      <c r="CH72" s="238">
        <v>8.4018553269030196</v>
      </c>
      <c r="CI72" s="238">
        <v>9.0847823452639052</v>
      </c>
      <c r="CJ72" s="238">
        <v>6.9740231171537967</v>
      </c>
      <c r="CK72" s="238">
        <v>3.7383605619601967</v>
      </c>
      <c r="CL72" s="238">
        <v>4.6716277707339113</v>
      </c>
      <c r="CM72" s="238">
        <v>6.6211364901565535</v>
      </c>
      <c r="CN72" s="238">
        <v>7.1192897562248767</v>
      </c>
      <c r="CO72" s="238">
        <v>5.8479625182432757</v>
      </c>
      <c r="CP72" s="238">
        <v>5.1159259759676514</v>
      </c>
      <c r="CQ72" s="238">
        <v>5.615070225784522</v>
      </c>
      <c r="CR72" s="238">
        <v>6.1714112135039807</v>
      </c>
      <c r="CS72" s="238">
        <v>6.9787178990985259</v>
      </c>
      <c r="CT72" s="238">
        <v>7.464395817748767</v>
      </c>
      <c r="CU72" s="238">
        <v>3.5670587420562989</v>
      </c>
      <c r="CV72" s="238">
        <v>4.0620344002849755</v>
      </c>
      <c r="CW72" s="238">
        <v>5.7848327139096538</v>
      </c>
      <c r="CX72" s="238">
        <v>6.4698664223002185</v>
      </c>
      <c r="CY72" s="238">
        <v>5.0011459396176186</v>
      </c>
      <c r="CZ72" s="238">
        <v>4.4946565590673799</v>
      </c>
      <c r="DA72" s="238">
        <v>4.9010296815796384</v>
      </c>
      <c r="DB72" s="238">
        <v>5.3110172294937357</v>
      </c>
      <c r="DC72" s="238">
        <v>5.7349750068950485</v>
      </c>
      <c r="DD72" s="238">
        <v>6.2376265699029085</v>
      </c>
      <c r="DE72" s="238">
        <v>3.5340137359601367</v>
      </c>
      <c r="DF72" s="238">
        <v>5.0330153885994342</v>
      </c>
      <c r="DG72" s="238">
        <v>5.2034503472882063</v>
      </c>
      <c r="DH72" s="238">
        <v>4.3819214737990198</v>
      </c>
      <c r="DI72" s="238">
        <v>3.7345487348265456</v>
      </c>
      <c r="DJ72" s="238">
        <v>4.0119695921044123</v>
      </c>
      <c r="DK72" s="238">
        <v>4.2475384228124105</v>
      </c>
      <c r="DL72" s="238">
        <v>4.5146712139273069</v>
      </c>
      <c r="DM72" s="238">
        <v>4.7092426610991387</v>
      </c>
      <c r="DN72" s="238">
        <v>2.7213617925271647</v>
      </c>
      <c r="DO72" s="238">
        <v>4.5242359128590284</v>
      </c>
      <c r="DP72" s="238">
        <v>4.5919618560144837</v>
      </c>
      <c r="DQ72" s="238">
        <v>3.6340514955300787</v>
      </c>
      <c r="DR72" s="238">
        <v>3.7517724771770746</v>
      </c>
      <c r="DS72" s="238">
        <v>3.2612139255857526</v>
      </c>
      <c r="DT72" s="238">
        <v>3.4344494201457074</v>
      </c>
      <c r="DU72" s="238">
        <v>3.5913772237180526</v>
      </c>
      <c r="DV72" s="238">
        <v>3.0489864994934086</v>
      </c>
      <c r="DW72" s="238">
        <v>2.7378795051979856</v>
      </c>
      <c r="DX72" s="238">
        <v>2.7894341765966644</v>
      </c>
      <c r="DY72" s="238">
        <v>2.7421112973965758</v>
      </c>
      <c r="DZ72" s="238">
        <v>2.7102501456089176</v>
      </c>
      <c r="EA72" s="238">
        <v>2.6623388236384158</v>
      </c>
      <c r="EB72" s="238">
        <v>2.1768229098802876</v>
      </c>
      <c r="EC72" s="238">
        <v>2.5725173755947575</v>
      </c>
      <c r="ED72" s="238">
        <v>1.6436198641247433</v>
      </c>
    </row>
    <row r="73" spans="1:134" x14ac:dyDescent="0.25">
      <c r="A73" s="262">
        <v>1625</v>
      </c>
      <c r="B73" s="237">
        <v>99.798724407249765</v>
      </c>
      <c r="C73" s="238">
        <v>99.587688588222505</v>
      </c>
      <c r="D73" s="130">
        <v>2014.5833333333333</v>
      </c>
      <c r="E73" s="238">
        <v>523.53358578725874</v>
      </c>
      <c r="F73" s="238">
        <v>228.4870931373016</v>
      </c>
      <c r="G73" s="238">
        <v>72.565127947259953</v>
      </c>
      <c r="H73" s="238">
        <v>0</v>
      </c>
      <c r="I73" s="238">
        <v>8.3785804442351264</v>
      </c>
      <c r="J73" s="131">
        <v>0</v>
      </c>
      <c r="K73" s="131">
        <v>0</v>
      </c>
      <c r="L73" s="131">
        <v>0</v>
      </c>
      <c r="M73" s="131">
        <v>0</v>
      </c>
      <c r="N73" s="131">
        <v>0</v>
      </c>
      <c r="O73" s="132">
        <v>98.500164684215818</v>
      </c>
      <c r="P73" s="132">
        <v>98.500164684215818</v>
      </c>
      <c r="Q73" s="132">
        <v>98.500164684215818</v>
      </c>
      <c r="R73" s="132">
        <v>97.031310344552267</v>
      </c>
      <c r="S73" s="131">
        <v>11.4339231301651</v>
      </c>
      <c r="T73" s="131">
        <v>9.3975528468361968</v>
      </c>
      <c r="U73" s="7">
        <v>3.4368874478597</v>
      </c>
      <c r="V73" s="131">
        <v>6</v>
      </c>
      <c r="W73" s="131">
        <v>1</v>
      </c>
      <c r="X73" s="131">
        <v>15</v>
      </c>
      <c r="Y73" s="237">
        <v>92.325753424763832</v>
      </c>
      <c r="Z73" s="237">
        <v>100</v>
      </c>
      <c r="AA73" s="131">
        <v>5.5</v>
      </c>
      <c r="AB73" s="131">
        <v>3.1384243578939901</v>
      </c>
      <c r="AC73" s="131">
        <v>7.1261230244261133</v>
      </c>
      <c r="AD73" s="131">
        <v>5.4245277829705936</v>
      </c>
      <c r="AE73" s="131">
        <v>0.5</v>
      </c>
      <c r="AF73" s="131">
        <v>0</v>
      </c>
      <c r="AG73" s="131">
        <v>0</v>
      </c>
      <c r="AH73" s="131">
        <v>0</v>
      </c>
      <c r="AI73" s="131">
        <v>0</v>
      </c>
      <c r="AJ73" s="131">
        <v>0</v>
      </c>
      <c r="AK73" s="131">
        <v>0</v>
      </c>
      <c r="AL73" s="131">
        <v>0</v>
      </c>
      <c r="AM73" s="238">
        <v>3.5699402652978511</v>
      </c>
      <c r="AN73" s="238">
        <v>7.548352284401286</v>
      </c>
      <c r="AO73" s="238">
        <v>12.416611971480783</v>
      </c>
      <c r="AP73" s="238">
        <v>12.275551618400927</v>
      </c>
      <c r="AQ73" s="238">
        <v>11.803552147585258</v>
      </c>
      <c r="AR73" s="238">
        <v>11.338968123510002</v>
      </c>
      <c r="AS73" s="238">
        <v>11.083417152718548</v>
      </c>
      <c r="AT73" s="238">
        <v>3.512972704695327</v>
      </c>
      <c r="AU73" s="238">
        <v>6.9576983875897147</v>
      </c>
      <c r="AV73" s="238">
        <v>11.151075427899418</v>
      </c>
      <c r="AW73" s="238">
        <v>11.098333376081243</v>
      </c>
      <c r="AX73" s="238">
        <v>9.4480452012115173</v>
      </c>
      <c r="AY73" s="238">
        <v>8.702990708689498</v>
      </c>
      <c r="AZ73" s="238">
        <v>9.7632902538361357</v>
      </c>
      <c r="BA73" s="238">
        <v>10.398847609878153</v>
      </c>
      <c r="BB73" s="238">
        <v>12.627209693041097</v>
      </c>
      <c r="BC73" s="238">
        <v>3.5060420922463416</v>
      </c>
      <c r="BD73" s="238">
        <v>6.3905649214978135</v>
      </c>
      <c r="BE73" s="238">
        <v>10.174603783704438</v>
      </c>
      <c r="BF73" s="238">
        <v>10.331524757147509</v>
      </c>
      <c r="BG73" s="238">
        <v>9.169451643006262</v>
      </c>
      <c r="BH73" s="238">
        <v>7.7770062510847868</v>
      </c>
      <c r="BI73" s="238">
        <v>8.9098071952788835</v>
      </c>
      <c r="BJ73" s="238">
        <v>10.165704960356772</v>
      </c>
      <c r="BK73" s="238">
        <v>10.631702302029886</v>
      </c>
      <c r="BL73" s="238">
        <v>12.828030479096313</v>
      </c>
      <c r="BM73" s="238">
        <v>12.717402890270368</v>
      </c>
      <c r="BN73" s="238">
        <v>8.2285709538426275</v>
      </c>
      <c r="BO73" s="238">
        <v>3.5493069077577091</v>
      </c>
      <c r="BP73" s="238">
        <v>5.8346413949883651</v>
      </c>
      <c r="BQ73" s="238">
        <v>8.9739569625881064</v>
      </c>
      <c r="BR73" s="238">
        <v>9.3957656494888653</v>
      </c>
      <c r="BS73" s="238">
        <v>7.8522284319786282</v>
      </c>
      <c r="BT73" s="238">
        <v>6.8933918287380278</v>
      </c>
      <c r="BU73" s="238">
        <v>8.1465010750291409</v>
      </c>
      <c r="BV73" s="238">
        <v>9.5018905610645596</v>
      </c>
      <c r="BW73" s="238">
        <v>10.191960121581463</v>
      </c>
      <c r="BX73" s="238">
        <v>11.06159346670904</v>
      </c>
      <c r="BY73" s="275">
        <v>10.224507258683103</v>
      </c>
      <c r="BZ73" s="238">
        <v>3.5888025704444217</v>
      </c>
      <c r="CA73" s="238">
        <v>5.2032590309106084</v>
      </c>
      <c r="CB73" s="238">
        <v>7.4772012633757603</v>
      </c>
      <c r="CC73" s="238">
        <v>8.9815069703299315</v>
      </c>
      <c r="CD73" s="238">
        <v>6.944555946079956</v>
      </c>
      <c r="CE73" s="238">
        <v>5.7936116348005982</v>
      </c>
      <c r="CF73" s="238">
        <v>6.8735253441865538</v>
      </c>
      <c r="CG73" s="238">
        <v>7.7720620818127157</v>
      </c>
      <c r="CH73" s="238">
        <v>8.4253438891117653</v>
      </c>
      <c r="CI73" s="238">
        <v>9.1057420789384835</v>
      </c>
      <c r="CJ73" s="238">
        <v>6.9896127130413115</v>
      </c>
      <c r="CK73" s="238">
        <v>3.7468651314677524</v>
      </c>
      <c r="CL73" s="238">
        <v>4.6814157997643537</v>
      </c>
      <c r="CM73" s="238">
        <v>6.6419795960086869</v>
      </c>
      <c r="CN73" s="238">
        <v>7.1442375240447893</v>
      </c>
      <c r="CO73" s="238">
        <v>5.8647865047449255</v>
      </c>
      <c r="CP73" s="238">
        <v>5.1292947840191667</v>
      </c>
      <c r="CQ73" s="238">
        <v>5.6301610481082465</v>
      </c>
      <c r="CR73" s="238">
        <v>6.1870913835905723</v>
      </c>
      <c r="CS73" s="238">
        <v>6.9947880243017124</v>
      </c>
      <c r="CT73" s="238">
        <v>7.479243744751173</v>
      </c>
      <c r="CU73" s="238">
        <v>3.5738213944478145</v>
      </c>
      <c r="CV73" s="238">
        <v>4.069618143084563</v>
      </c>
      <c r="CW73" s="238">
        <v>5.8039601769658109</v>
      </c>
      <c r="CX73" s="238">
        <v>6.4934697856605608</v>
      </c>
      <c r="CY73" s="238">
        <v>5.0154051742300556</v>
      </c>
      <c r="CZ73" s="238">
        <v>4.505394440608514</v>
      </c>
      <c r="DA73" s="238">
        <v>4.9125362064914846</v>
      </c>
      <c r="DB73" s="238">
        <v>5.3224766272499799</v>
      </c>
      <c r="DC73" s="238">
        <v>5.7463671500751694</v>
      </c>
      <c r="DD73" s="238">
        <v>6.24830079459365</v>
      </c>
      <c r="DE73" s="238">
        <v>3.5413367877629143</v>
      </c>
      <c r="DF73" s="238">
        <v>5.0490288508315766</v>
      </c>
      <c r="DG73" s="238">
        <v>5.221185026538997</v>
      </c>
      <c r="DH73" s="238">
        <v>4.3945971963811337</v>
      </c>
      <c r="DI73" s="238">
        <v>3.7429873385084536</v>
      </c>
      <c r="DJ73" s="238">
        <v>4.0201186149717021</v>
      </c>
      <c r="DK73" s="238">
        <v>4.2561126838142957</v>
      </c>
      <c r="DL73" s="238">
        <v>4.5225869260157152</v>
      </c>
      <c r="DM73" s="238">
        <v>4.7162903491796762</v>
      </c>
      <c r="DN73" s="238">
        <v>2.727413910431824</v>
      </c>
      <c r="DO73" s="238">
        <v>4.5382776879012443</v>
      </c>
      <c r="DP73" s="238">
        <v>4.6069685262173143</v>
      </c>
      <c r="DQ73" s="238">
        <v>3.6449336966057309</v>
      </c>
      <c r="DR73" s="238">
        <v>3.7583595774082559</v>
      </c>
      <c r="DS73" s="238">
        <v>3.2669848605864042</v>
      </c>
      <c r="DT73" s="238">
        <v>3.4403539639779961</v>
      </c>
      <c r="DU73" s="238">
        <v>3.596822252944976</v>
      </c>
      <c r="DV73" s="238">
        <v>3.0708796628973967</v>
      </c>
      <c r="DW73" s="238">
        <v>2.7431024572769593</v>
      </c>
      <c r="DX73" s="238">
        <v>2.7934148152167202</v>
      </c>
      <c r="DY73" s="238">
        <v>2.7457085946717856</v>
      </c>
      <c r="DZ73" s="238">
        <v>2.7134770774010004</v>
      </c>
      <c r="EA73" s="238">
        <v>2.6668827388266063</v>
      </c>
      <c r="EB73" s="238">
        <v>2.1810925790693889</v>
      </c>
      <c r="EC73" s="238">
        <v>2.5768719479362399</v>
      </c>
      <c r="ED73" s="238">
        <v>1.6471383702851432</v>
      </c>
    </row>
    <row r="74" spans="1:134" x14ac:dyDescent="0.25">
      <c r="A74" s="262">
        <v>1620</v>
      </c>
      <c r="B74" s="237">
        <v>99.834231598860981</v>
      </c>
      <c r="C74" s="238">
        <v>99.44968298630836</v>
      </c>
      <c r="D74" s="130">
        <v>2014.5</v>
      </c>
      <c r="E74" s="238">
        <v>523.72958258536892</v>
      </c>
      <c r="F74" s="238">
        <v>228.71836819144482</v>
      </c>
      <c r="G74" s="238">
        <v>72.621112930562504</v>
      </c>
      <c r="H74" s="238">
        <v>0</v>
      </c>
      <c r="I74" s="238">
        <v>8.3535352430428702</v>
      </c>
      <c r="J74" s="131">
        <v>0</v>
      </c>
      <c r="K74" s="131">
        <v>0</v>
      </c>
      <c r="L74" s="131">
        <v>0</v>
      </c>
      <c r="M74" s="131">
        <v>0</v>
      </c>
      <c r="N74" s="131">
        <v>0</v>
      </c>
      <c r="O74" s="132">
        <v>98.555741062657987</v>
      </c>
      <c r="P74" s="132">
        <v>98.555741062657987</v>
      </c>
      <c r="Q74" s="132">
        <v>98.555741062657987</v>
      </c>
      <c r="R74" s="132">
        <v>97.095583227894991</v>
      </c>
      <c r="S74" s="131">
        <v>11.467285833932076</v>
      </c>
      <c r="T74" s="131">
        <v>9.4037795596620608</v>
      </c>
      <c r="U74" s="7">
        <v>3.4426034250261899</v>
      </c>
      <c r="V74" s="131">
        <v>6</v>
      </c>
      <c r="W74" s="131">
        <v>1</v>
      </c>
      <c r="X74" s="131">
        <v>15</v>
      </c>
      <c r="Y74" s="237">
        <v>92.308767123379596</v>
      </c>
      <c r="Z74" s="237">
        <v>100</v>
      </c>
      <c r="AA74" s="131">
        <v>5.5</v>
      </c>
      <c r="AB74" s="131">
        <v>3.1474996829741744</v>
      </c>
      <c r="AC74" s="131">
        <v>7.1458791383959346</v>
      </c>
      <c r="AD74" s="131">
        <v>5.4401336847048301</v>
      </c>
      <c r="AE74" s="131">
        <v>0.5</v>
      </c>
      <c r="AF74" s="131">
        <v>0</v>
      </c>
      <c r="AG74" s="131">
        <v>0</v>
      </c>
      <c r="AH74" s="131">
        <v>0</v>
      </c>
      <c r="AI74" s="131">
        <v>0</v>
      </c>
      <c r="AJ74" s="131">
        <v>0</v>
      </c>
      <c r="AK74" s="131">
        <v>0</v>
      </c>
      <c r="AL74" s="131">
        <v>0</v>
      </c>
      <c r="AM74" s="238">
        <v>3.5804561097135421</v>
      </c>
      <c r="AN74" s="238">
        <v>7.5681602403755788</v>
      </c>
      <c r="AO74" s="238">
        <v>12.456039765859209</v>
      </c>
      <c r="AP74" s="238">
        <v>12.314018527972243</v>
      </c>
      <c r="AQ74" s="238">
        <v>11.844385258104882</v>
      </c>
      <c r="AR74" s="238">
        <v>11.375038630104124</v>
      </c>
      <c r="AS74" s="238">
        <v>11.11684644758742</v>
      </c>
      <c r="AT74" s="238">
        <v>3.5224489306778981</v>
      </c>
      <c r="AU74" s="238">
        <v>6.9757412919833284</v>
      </c>
      <c r="AV74" s="238">
        <v>11.185220229551584</v>
      </c>
      <c r="AW74" s="238">
        <v>11.132368987172601</v>
      </c>
      <c r="AX74" s="238">
        <v>9.481528367029453</v>
      </c>
      <c r="AY74" s="238">
        <v>8.7321395864638003</v>
      </c>
      <c r="AZ74" s="238">
        <v>9.7932500034066088</v>
      </c>
      <c r="BA74" s="238">
        <v>10.432155806182445</v>
      </c>
      <c r="BB74" s="238">
        <v>12.657325863547102</v>
      </c>
      <c r="BC74" s="238">
        <v>3.5157729647643103</v>
      </c>
      <c r="BD74" s="238">
        <v>6.4070154213174701</v>
      </c>
      <c r="BE74" s="238">
        <v>10.203987184033679</v>
      </c>
      <c r="BF74" s="238">
        <v>10.361094200978668</v>
      </c>
      <c r="BG74" s="238">
        <v>9.1975637481546908</v>
      </c>
      <c r="BH74" s="238">
        <v>7.8020324826016276</v>
      </c>
      <c r="BI74" s="238">
        <v>8.9350461864549615</v>
      </c>
      <c r="BJ74" s="238">
        <v>10.195545860258393</v>
      </c>
      <c r="BK74" s="238">
        <v>10.663295328898345</v>
      </c>
      <c r="BL74" s="238">
        <v>12.85964727705678</v>
      </c>
      <c r="BM74" s="238">
        <v>12.747202892032382</v>
      </c>
      <c r="BN74" s="238">
        <v>8.2463043742195907</v>
      </c>
      <c r="BO74" s="238">
        <v>3.5585948676352341</v>
      </c>
      <c r="BP74" s="238">
        <v>5.8492191049365605</v>
      </c>
      <c r="BQ74" s="238">
        <v>8.9995598916582704</v>
      </c>
      <c r="BR74" s="238">
        <v>9.4208989014744713</v>
      </c>
      <c r="BS74" s="238">
        <v>7.8741906926526744</v>
      </c>
      <c r="BT74" s="238">
        <v>6.9156954871810612</v>
      </c>
      <c r="BU74" s="238">
        <v>8.168826303776628</v>
      </c>
      <c r="BV74" s="238">
        <v>9.5264112965337659</v>
      </c>
      <c r="BW74" s="238">
        <v>10.221007753295241</v>
      </c>
      <c r="BX74" s="238">
        <v>11.087680275956195</v>
      </c>
      <c r="BY74" s="275">
        <v>10.245603137118911</v>
      </c>
      <c r="BZ74" s="238">
        <v>3.5979565858279119</v>
      </c>
      <c r="CA74" s="238">
        <v>5.2158272531975003</v>
      </c>
      <c r="CB74" s="238">
        <v>7.4987301541031721</v>
      </c>
      <c r="CC74" s="238">
        <v>9.0059989029326388</v>
      </c>
      <c r="CD74" s="238">
        <v>6.9631822646370916</v>
      </c>
      <c r="CE74" s="238">
        <v>5.8106943581963515</v>
      </c>
      <c r="CF74" s="238">
        <v>6.8917739114702021</v>
      </c>
      <c r="CG74" s="238">
        <v>7.7920917439246473</v>
      </c>
      <c r="CH74" s="238">
        <v>8.4488981168827202</v>
      </c>
      <c r="CI74" s="238">
        <v>9.1267501693506272</v>
      </c>
      <c r="CJ74" s="238">
        <v>7.0052371576087786</v>
      </c>
      <c r="CK74" s="238">
        <v>3.755389048414195</v>
      </c>
      <c r="CL74" s="238">
        <v>4.6912243367455257</v>
      </c>
      <c r="CM74" s="238">
        <v>6.6628883152281908</v>
      </c>
      <c r="CN74" s="238">
        <v>7.1692727150683906</v>
      </c>
      <c r="CO74" s="238">
        <v>5.8816588921248174</v>
      </c>
      <c r="CP74" s="238">
        <v>5.1426985271008574</v>
      </c>
      <c r="CQ74" s="238">
        <v>5.6452924278799186</v>
      </c>
      <c r="CR74" s="238">
        <v>6.2028113934682851</v>
      </c>
      <c r="CS74" s="238">
        <v>7.0108951547152296</v>
      </c>
      <c r="CT74" s="238">
        <v>7.4941212067543015</v>
      </c>
      <c r="CU74" s="238">
        <v>3.5805968678974276</v>
      </c>
      <c r="CV74" s="238">
        <v>4.077216044591081</v>
      </c>
      <c r="CW74" s="238">
        <v>5.8231508846931721</v>
      </c>
      <c r="CX74" s="238">
        <v>6.5171592587989968</v>
      </c>
      <c r="CY74" s="238">
        <v>5.0297050646789412</v>
      </c>
      <c r="CZ74" s="238">
        <v>4.5161579752998895</v>
      </c>
      <c r="DA74" s="238">
        <v>4.9240697461582199</v>
      </c>
      <c r="DB74" s="238">
        <v>5.3339607505514568</v>
      </c>
      <c r="DC74" s="238">
        <v>5.7577819229835532</v>
      </c>
      <c r="DD74" s="238">
        <v>6.2589932856988995</v>
      </c>
      <c r="DE74" s="238">
        <v>3.5486750141212293</v>
      </c>
      <c r="DF74" s="238">
        <v>5.0650932628328933</v>
      </c>
      <c r="DG74" s="238">
        <v>5.2389801500770874</v>
      </c>
      <c r="DH74" s="238">
        <v>4.407309586426126</v>
      </c>
      <c r="DI74" s="238">
        <v>3.7514450100984691</v>
      </c>
      <c r="DJ74" s="238">
        <v>4.0282841899518482</v>
      </c>
      <c r="DK74" s="238">
        <v>4.2647042531826473</v>
      </c>
      <c r="DL74" s="238">
        <v>4.5305165169659265</v>
      </c>
      <c r="DM74" s="238">
        <v>4.7233485845840306</v>
      </c>
      <c r="DN74" s="238">
        <v>2.7334794878225512</v>
      </c>
      <c r="DO74" s="238">
        <v>4.5523630441028278</v>
      </c>
      <c r="DP74" s="238">
        <v>4.6220242386721573</v>
      </c>
      <c r="DQ74" s="238">
        <v>3.655848484533883</v>
      </c>
      <c r="DR74" s="238">
        <v>3.7649582428102248</v>
      </c>
      <c r="DS74" s="238">
        <v>3.2727660076404401</v>
      </c>
      <c r="DT74" s="238">
        <v>3.4462686589680156</v>
      </c>
      <c r="DU74" s="238">
        <v>3.6022755375963071</v>
      </c>
      <c r="DV74" s="238">
        <v>3.0929300295568418</v>
      </c>
      <c r="DW74" s="238">
        <v>2.7483353729895823</v>
      </c>
      <c r="DX74" s="238">
        <v>2.7974011343736951</v>
      </c>
      <c r="DY74" s="238">
        <v>2.7493106111382621</v>
      </c>
      <c r="DZ74" s="238">
        <v>2.7167078513066261</v>
      </c>
      <c r="EA74" s="238">
        <v>2.6714344092880933</v>
      </c>
      <c r="EB74" s="238">
        <v>2.1853706228831937</v>
      </c>
      <c r="EC74" s="238">
        <v>2.5812338913844868</v>
      </c>
      <c r="ED74" s="238">
        <v>1.6506644085311981</v>
      </c>
    </row>
    <row r="75" spans="1:134" x14ac:dyDescent="0.25">
      <c r="A75" s="262">
        <v>1615</v>
      </c>
      <c r="B75" s="237">
        <v>99.646270092145812</v>
      </c>
      <c r="C75" s="238">
        <v>99.324282623249289</v>
      </c>
      <c r="D75" s="130">
        <v>2014.4166666666667</v>
      </c>
      <c r="E75" s="238">
        <v>523.9192569061197</v>
      </c>
      <c r="F75" s="238">
        <v>228.94218275996991</v>
      </c>
      <c r="G75" s="238">
        <v>72.675291946661446</v>
      </c>
      <c r="H75" s="238">
        <v>0</v>
      </c>
      <c r="I75" s="238">
        <v>8.329297951566673</v>
      </c>
      <c r="J75" s="131">
        <v>0</v>
      </c>
      <c r="K75" s="131">
        <v>0</v>
      </c>
      <c r="L75" s="131">
        <v>0</v>
      </c>
      <c r="M75" s="131">
        <v>0</v>
      </c>
      <c r="N75" s="131">
        <v>0</v>
      </c>
      <c r="O75" s="132">
        <v>98.605168612331695</v>
      </c>
      <c r="P75" s="132">
        <v>98.605168612331695</v>
      </c>
      <c r="Q75" s="132">
        <v>98.605168612331695</v>
      </c>
      <c r="R75" s="132">
        <v>97.152750419949726</v>
      </c>
      <c r="S75" s="131">
        <v>11.499665006842612</v>
      </c>
      <c r="T75" s="131">
        <v>9.4098093390193043</v>
      </c>
      <c r="U75" s="7">
        <v>3.4483194021926802</v>
      </c>
      <c r="V75" s="131">
        <v>6</v>
      </c>
      <c r="W75" s="131">
        <v>1</v>
      </c>
      <c r="X75" s="131">
        <v>15</v>
      </c>
      <c r="Y75" s="237">
        <v>92.292328767201354</v>
      </c>
      <c r="Z75" s="237">
        <v>100</v>
      </c>
      <c r="AA75" s="131">
        <v>5.5</v>
      </c>
      <c r="AB75" s="131">
        <v>3.1566012510080759</v>
      </c>
      <c r="AC75" s="131">
        <v>7.1656900232471816</v>
      </c>
      <c r="AD75" s="131">
        <v>5.4557844832815379</v>
      </c>
      <c r="AE75" s="131">
        <v>0.5</v>
      </c>
      <c r="AF75" s="131">
        <v>0</v>
      </c>
      <c r="AG75" s="131">
        <v>0</v>
      </c>
      <c r="AH75" s="131">
        <v>0</v>
      </c>
      <c r="AI75" s="131">
        <v>0</v>
      </c>
      <c r="AJ75" s="131">
        <v>0</v>
      </c>
      <c r="AK75" s="131">
        <v>0</v>
      </c>
      <c r="AL75" s="131">
        <v>0</v>
      </c>
      <c r="AM75" s="238">
        <v>3.5910029302731949</v>
      </c>
      <c r="AN75" s="238">
        <v>7.5880201752593202</v>
      </c>
      <c r="AO75" s="238">
        <v>12.495592759525115</v>
      </c>
      <c r="AP75" s="238">
        <v>12.352605978206478</v>
      </c>
      <c r="AQ75" s="238">
        <v>11.885359626348613</v>
      </c>
      <c r="AR75" s="238">
        <v>11.411223880952907</v>
      </c>
      <c r="AS75" s="238">
        <v>11.150376570363273</v>
      </c>
      <c r="AT75" s="238">
        <v>3.5319507187318031</v>
      </c>
      <c r="AU75" s="238">
        <v>6.9938309857576852</v>
      </c>
      <c r="AV75" s="238">
        <v>11.219469583225429</v>
      </c>
      <c r="AW75" s="238">
        <v>11.16650897635237</v>
      </c>
      <c r="AX75" s="238">
        <v>9.5151301946837066</v>
      </c>
      <c r="AY75" s="238">
        <v>8.7613860924104205</v>
      </c>
      <c r="AZ75" s="238">
        <v>9.8233016878238022</v>
      </c>
      <c r="BA75" s="238">
        <v>10.465570690841469</v>
      </c>
      <c r="BB75" s="238">
        <v>12.687513861776571</v>
      </c>
      <c r="BC75" s="238">
        <v>3.5255308449101026</v>
      </c>
      <c r="BD75" s="238">
        <v>6.4235082677759046</v>
      </c>
      <c r="BE75" s="238">
        <v>10.233455441152898</v>
      </c>
      <c r="BF75" s="238">
        <v>10.390748274332481</v>
      </c>
      <c r="BG75" s="238">
        <v>9.2257620406223459</v>
      </c>
      <c r="BH75" s="238">
        <v>7.827139247969745</v>
      </c>
      <c r="BI75" s="238">
        <v>8.9603566726320523</v>
      </c>
      <c r="BJ75" s="238">
        <v>10.225474356574669</v>
      </c>
      <c r="BK75" s="238">
        <v>10.694982237190336</v>
      </c>
      <c r="BL75" s="238">
        <v>12.891341999833134</v>
      </c>
      <c r="BM75" s="238">
        <v>12.777072722525364</v>
      </c>
      <c r="BN75" s="238">
        <v>8.2640760119492427</v>
      </c>
      <c r="BO75" s="238">
        <v>3.5679071325957001</v>
      </c>
      <c r="BP75" s="238">
        <v>5.8638332369393762</v>
      </c>
      <c r="BQ75" s="238">
        <v>9.0252358665408572</v>
      </c>
      <c r="BR75" s="238">
        <v>9.4460993837825082</v>
      </c>
      <c r="BS75" s="238">
        <v>7.8962143805887015</v>
      </c>
      <c r="BT75" s="238">
        <v>6.9380713093995343</v>
      </c>
      <c r="BU75" s="238">
        <v>8.1912127141080848</v>
      </c>
      <c r="BV75" s="238">
        <v>9.5509953106172087</v>
      </c>
      <c r="BW75" s="238">
        <v>10.250138172313584</v>
      </c>
      <c r="BX75" s="238">
        <v>11.113828606323217</v>
      </c>
      <c r="BY75" s="275">
        <v>10.266742541963938</v>
      </c>
      <c r="BZ75" s="238">
        <v>3.6071339505029827</v>
      </c>
      <c r="CA75" s="238">
        <v>5.2284258334216984</v>
      </c>
      <c r="CB75" s="238">
        <v>7.520321032347093</v>
      </c>
      <c r="CC75" s="238">
        <v>9.0305576232987583</v>
      </c>
      <c r="CD75" s="238">
        <v>6.9818585417151713</v>
      </c>
      <c r="CE75" s="238">
        <v>5.8278274507670735</v>
      </c>
      <c r="CF75" s="238">
        <v>6.910070926994198</v>
      </c>
      <c r="CG75" s="238">
        <v>7.812173025202779</v>
      </c>
      <c r="CH75" s="238">
        <v>8.4725181937932668</v>
      </c>
      <c r="CI75" s="238">
        <v>9.147806728065401</v>
      </c>
      <c r="CJ75" s="238">
        <v>7.0208965287563094</v>
      </c>
      <c r="CK75" s="238">
        <v>3.7639323568139083</v>
      </c>
      <c r="CL75" s="238">
        <v>4.7010534246458695</v>
      </c>
      <c r="CM75" s="238">
        <v>6.6838628543637428</v>
      </c>
      <c r="CN75" s="238">
        <v>7.1943956356485019</v>
      </c>
      <c r="CO75" s="238">
        <v>5.8985798196272974</v>
      </c>
      <c r="CP75" s="238">
        <v>5.1561372965041681</v>
      </c>
      <c r="CQ75" s="238">
        <v>5.6604644740999994</v>
      </c>
      <c r="CR75" s="238">
        <v>6.218571344361127</v>
      </c>
      <c r="CS75" s="238">
        <v>7.0270393755522536</v>
      </c>
      <c r="CT75" s="238">
        <v>7.5090282625082967</v>
      </c>
      <c r="CU75" s="238">
        <v>3.5873851867120994</v>
      </c>
      <c r="CV75" s="238">
        <v>4.0848281312386296</v>
      </c>
      <c r="CW75" s="238">
        <v>5.8424050462092998</v>
      </c>
      <c r="CX75" s="238">
        <v>6.5409351558610824</v>
      </c>
      <c r="CY75" s="238">
        <v>5.0440457268820023</v>
      </c>
      <c r="CZ75" s="238">
        <v>4.5269472244277216</v>
      </c>
      <c r="DA75" s="238">
        <v>4.935630364004429</v>
      </c>
      <c r="DB75" s="238">
        <v>5.3454696527476928</v>
      </c>
      <c r="DC75" s="238">
        <v>5.7692193705727197</v>
      </c>
      <c r="DD75" s="238">
        <v>6.2697040744773114</v>
      </c>
      <c r="DE75" s="238">
        <v>3.556028446479206</v>
      </c>
      <c r="DF75" s="238">
        <v>5.0812087867094977</v>
      </c>
      <c r="DG75" s="238">
        <v>5.2568359239120968</v>
      </c>
      <c r="DH75" s="238">
        <v>4.4200587500031254</v>
      </c>
      <c r="DI75" s="238">
        <v>3.7599217926824999</v>
      </c>
      <c r="DJ75" s="238">
        <v>4.0364663506652168</v>
      </c>
      <c r="DK75" s="238">
        <v>4.273313165856897</v>
      </c>
      <c r="DL75" s="238">
        <v>4.5384600111121447</v>
      </c>
      <c r="DM75" s="238">
        <v>4.7304173830969587</v>
      </c>
      <c r="DN75" s="238">
        <v>2.7395585546322803</v>
      </c>
      <c r="DO75" s="238">
        <v>4.5664921167256338</v>
      </c>
      <c r="DP75" s="238">
        <v>4.6371291536505765</v>
      </c>
      <c r="DQ75" s="238">
        <v>3.666795956896221</v>
      </c>
      <c r="DR75" s="238">
        <v>3.7715684936882745</v>
      </c>
      <c r="DS75" s="238">
        <v>3.2785573848187917</v>
      </c>
      <c r="DT75" s="238">
        <v>3.4521935225677742</v>
      </c>
      <c r="DU75" s="238">
        <v>3.6077370901884476</v>
      </c>
      <c r="DV75" s="238">
        <v>3.1151387282654683</v>
      </c>
      <c r="DW75" s="238">
        <v>2.7535782713431316</v>
      </c>
      <c r="DX75" s="238">
        <v>2.8013931421739513</v>
      </c>
      <c r="DY75" s="238">
        <v>2.7529173529869668</v>
      </c>
      <c r="DZ75" s="238">
        <v>2.7199424719003593</v>
      </c>
      <c r="EA75" s="238">
        <v>2.6759938482591177</v>
      </c>
      <c r="EB75" s="238">
        <v>2.1896570577479255</v>
      </c>
      <c r="EC75" s="238">
        <v>2.5856032184168143</v>
      </c>
      <c r="ED75" s="238">
        <v>1.6541979949868857</v>
      </c>
    </row>
    <row r="76" spans="1:134" x14ac:dyDescent="0.25">
      <c r="A76" s="262">
        <v>1610</v>
      </c>
      <c r="B76" s="237">
        <v>99.6320563727039</v>
      </c>
      <c r="C76" s="238">
        <v>99.235997238830095</v>
      </c>
      <c r="D76" s="130">
        <v>2014.3333333333333</v>
      </c>
      <c r="E76" s="238">
        <v>524.11525370422896</v>
      </c>
      <c r="F76" s="238">
        <v>229.17345781411404</v>
      </c>
      <c r="G76" s="238">
        <v>72.731276929963997</v>
      </c>
      <c r="H76" s="238">
        <v>0</v>
      </c>
      <c r="I76" s="238">
        <v>8.3042527503744168</v>
      </c>
      <c r="J76" s="131">
        <v>0</v>
      </c>
      <c r="K76" s="131">
        <v>0</v>
      </c>
      <c r="L76" s="131">
        <v>0</v>
      </c>
      <c r="M76" s="131">
        <v>0</v>
      </c>
      <c r="N76" s="131">
        <v>0</v>
      </c>
      <c r="O76" s="132">
        <v>98.654620950847331</v>
      </c>
      <c r="P76" s="132">
        <v>98.654620950847331</v>
      </c>
      <c r="Q76" s="132">
        <v>98.654620950847331</v>
      </c>
      <c r="R76" s="132">
        <v>97.209951270464998</v>
      </c>
      <c r="S76" s="131">
        <v>11.533219536873563</v>
      </c>
      <c r="T76" s="131">
        <v>9.4160441728590456</v>
      </c>
      <c r="U76" s="7">
        <v>3.45403537935917</v>
      </c>
      <c r="V76" s="131">
        <v>6</v>
      </c>
      <c r="W76" s="131">
        <v>1</v>
      </c>
      <c r="X76" s="131">
        <v>15</v>
      </c>
      <c r="Y76" s="237">
        <v>92.275342465817118</v>
      </c>
      <c r="Z76" s="237">
        <v>100</v>
      </c>
      <c r="AA76" s="131">
        <v>5.5</v>
      </c>
      <c r="AB76" s="131">
        <v>3.1657291378820158</v>
      </c>
      <c r="AC76" s="131">
        <v>7.185555830823958</v>
      </c>
      <c r="AD76" s="131">
        <v>5.4714803078650105</v>
      </c>
      <c r="AE76" s="131">
        <v>0.5</v>
      </c>
      <c r="AF76" s="131">
        <v>0</v>
      </c>
      <c r="AG76" s="131">
        <v>0</v>
      </c>
      <c r="AH76" s="131">
        <v>0</v>
      </c>
      <c r="AI76" s="131">
        <v>0</v>
      </c>
      <c r="AJ76" s="131">
        <v>0</v>
      </c>
      <c r="AK76" s="131">
        <v>0</v>
      </c>
      <c r="AL76" s="131">
        <v>0</v>
      </c>
      <c r="AM76" s="238">
        <v>3.6015808182222737</v>
      </c>
      <c r="AN76" s="238">
        <v>7.6079322254526032</v>
      </c>
      <c r="AO76" s="238">
        <v>12.535271350036997</v>
      </c>
      <c r="AP76" s="238">
        <v>12.391314346832575</v>
      </c>
      <c r="AQ76" s="238">
        <v>11.926475740982754</v>
      </c>
      <c r="AR76" s="238">
        <v>11.447524241070626</v>
      </c>
      <c r="AS76" s="238">
        <v>11.184007825158931</v>
      </c>
      <c r="AT76" s="238">
        <v>3.5414781378106501</v>
      </c>
      <c r="AU76" s="238">
        <v>7.0119675902484593</v>
      </c>
      <c r="AV76" s="238">
        <v>11.253823809061197</v>
      </c>
      <c r="AW76" s="238">
        <v>11.200753663720148</v>
      </c>
      <c r="AX76" s="238">
        <v>9.5488511047029547</v>
      </c>
      <c r="AY76" s="238">
        <v>8.7907305535145959</v>
      </c>
      <c r="AZ76" s="238">
        <v>9.8534455892003674</v>
      </c>
      <c r="BA76" s="238">
        <v>10.499092605584776</v>
      </c>
      <c r="BB76" s="238">
        <v>12.71777385904028</v>
      </c>
      <c r="BC76" s="238">
        <v>3.5353158076423052</v>
      </c>
      <c r="BD76" s="238">
        <v>6.4400435698812677</v>
      </c>
      <c r="BE76" s="238">
        <v>10.26300880012108</v>
      </c>
      <c r="BF76" s="238">
        <v>10.42048721942372</v>
      </c>
      <c r="BG76" s="238">
        <v>9.2540467846462029</v>
      </c>
      <c r="BH76" s="238">
        <v>7.852326806345153</v>
      </c>
      <c r="BI76" s="238">
        <v>8.9857388563358747</v>
      </c>
      <c r="BJ76" s="238">
        <v>10.255490706440476</v>
      </c>
      <c r="BK76" s="238">
        <v>10.72676330588282</v>
      </c>
      <c r="BL76" s="238">
        <v>12.923114839484034</v>
      </c>
      <c r="BM76" s="238">
        <v>12.807012545375288</v>
      </c>
      <c r="BN76" s="238">
        <v>8.2818859493939847</v>
      </c>
      <c r="BO76" s="238">
        <v>3.5772437662415375</v>
      </c>
      <c r="BP76" s="238">
        <v>5.8784838819963898</v>
      </c>
      <c r="BQ76" s="238">
        <v>9.0509850956375697</v>
      </c>
      <c r="BR76" s="238">
        <v>9.4713672762513461</v>
      </c>
      <c r="BS76" s="238">
        <v>7.9182996675957975</v>
      </c>
      <c r="BT76" s="238">
        <v>6.9605195288803738</v>
      </c>
      <c r="BU76" s="238">
        <v>8.2136604736895915</v>
      </c>
      <c r="BV76" s="238">
        <v>9.5756427666128534</v>
      </c>
      <c r="BW76" s="238">
        <v>10.279351614585178</v>
      </c>
      <c r="BX76" s="238">
        <v>11.14003860289677</v>
      </c>
      <c r="BY76" s="275">
        <v>10.287925563024741</v>
      </c>
      <c r="BZ76" s="238">
        <v>3.616334724027066</v>
      </c>
      <c r="CA76" s="238">
        <v>5.2410548449114183</v>
      </c>
      <c r="CB76" s="238">
        <v>7.5419740765861842</v>
      </c>
      <c r="CC76" s="238">
        <v>9.0551833135539113</v>
      </c>
      <c r="CD76" s="238">
        <v>7.0005849113100842</v>
      </c>
      <c r="CE76" s="238">
        <v>5.8450110610286989</v>
      </c>
      <c r="CF76" s="238">
        <v>6.9284165193841885</v>
      </c>
      <c r="CG76" s="238">
        <v>7.8323060586767861</v>
      </c>
      <c r="CH76" s="238">
        <v>8.4962043039340145</v>
      </c>
      <c r="CI76" s="238">
        <v>9.1689118669052689</v>
      </c>
      <c r="CJ76" s="238">
        <v>7.0365909045581549</v>
      </c>
      <c r="CK76" s="238">
        <v>3.7724951007814078</v>
      </c>
      <c r="CL76" s="238">
        <v>4.7109031065238556</v>
      </c>
      <c r="CM76" s="238">
        <v>6.7049034206142286</v>
      </c>
      <c r="CN76" s="238">
        <v>7.2196065932114832</v>
      </c>
      <c r="CO76" s="238">
        <v>5.9155494268973898</v>
      </c>
      <c r="CP76" s="238">
        <v>5.1696111837589571</v>
      </c>
      <c r="CQ76" s="238">
        <v>5.6756772960618944</v>
      </c>
      <c r="CR76" s="238">
        <v>6.2343713377502485</v>
      </c>
      <c r="CS76" s="238">
        <v>7.0432207722221323</v>
      </c>
      <c r="CT76" s="238">
        <v>7.5239649708800069</v>
      </c>
      <c r="CU76" s="238">
        <v>3.5941863752448993</v>
      </c>
      <c r="CV76" s="238">
        <v>4.0924544295106635</v>
      </c>
      <c r="CW76" s="238">
        <v>5.8617228713231997</v>
      </c>
      <c r="CX76" s="238">
        <v>6.5647977921387159</v>
      </c>
      <c r="CY76" s="238">
        <v>5.0584272770874676</v>
      </c>
      <c r="CZ76" s="238">
        <v>4.537762249424639</v>
      </c>
      <c r="DA76" s="238">
        <v>4.9472181236037454</v>
      </c>
      <c r="DB76" s="238">
        <v>5.3570033873032132</v>
      </c>
      <c r="DC76" s="238">
        <v>5.7806795378843594</v>
      </c>
      <c r="DD76" s="238">
        <v>6.2804331922411647</v>
      </c>
      <c r="DE76" s="238">
        <v>3.5633971163462017</v>
      </c>
      <c r="DF76" s="238">
        <v>5.0973755850832028</v>
      </c>
      <c r="DG76" s="238">
        <v>5.274752554755552</v>
      </c>
      <c r="DH76" s="238">
        <v>4.4328447934880879</v>
      </c>
      <c r="DI76" s="238">
        <v>3.7684177294438901</v>
      </c>
      <c r="DJ76" s="238">
        <v>4.0446651308003778</v>
      </c>
      <c r="DK76" s="238">
        <v>4.2819394568470077</v>
      </c>
      <c r="DL76" s="238">
        <v>4.5464174328313369</v>
      </c>
      <c r="DM76" s="238">
        <v>4.7374967605268736</v>
      </c>
      <c r="DN76" s="238">
        <v>2.7456511408605921</v>
      </c>
      <c r="DO76" s="238">
        <v>4.580665041451522</v>
      </c>
      <c r="DP76" s="238">
        <v>4.6522834319479056</v>
      </c>
      <c r="DQ76" s="238">
        <v>3.6777762115666386</v>
      </c>
      <c r="DR76" s="238">
        <v>3.7781903503834555</v>
      </c>
      <c r="DS76" s="238">
        <v>3.2843590102243674</v>
      </c>
      <c r="DT76" s="238">
        <v>3.4581285722592847</v>
      </c>
      <c r="DU76" s="238">
        <v>3.6132069232567754</v>
      </c>
      <c r="DV76" s="238">
        <v>3.1375068959222747</v>
      </c>
      <c r="DW76" s="238">
        <v>2.7588311713811442</v>
      </c>
      <c r="DX76" s="238">
        <v>2.80539084673544</v>
      </c>
      <c r="DY76" s="238">
        <v>2.7565288264170134</v>
      </c>
      <c r="DZ76" s="238">
        <v>2.723180943762249</v>
      </c>
      <c r="EA76" s="238">
        <v>2.6805610689985087</v>
      </c>
      <c r="EB76" s="238">
        <v>2.1939519001219634</v>
      </c>
      <c r="EC76" s="238">
        <v>2.5899799415316043</v>
      </c>
      <c r="ED76" s="238">
        <v>1.6577391458106998</v>
      </c>
    </row>
    <row r="77" spans="1:134" x14ac:dyDescent="0.25">
      <c r="A77" s="262">
        <v>1605</v>
      </c>
      <c r="B77" s="237">
        <v>99.580776071168273</v>
      </c>
      <c r="C77" s="238">
        <v>99.221907266057045</v>
      </c>
      <c r="D77" s="130">
        <v>2014.25</v>
      </c>
      <c r="E77" s="238">
        <v>524.30492802497974</v>
      </c>
      <c r="F77" s="238">
        <v>229.39727238263913</v>
      </c>
      <c r="G77" s="238">
        <v>72.785455946063166</v>
      </c>
      <c r="H77" s="238">
        <v>0</v>
      </c>
      <c r="I77" s="238">
        <v>8.2800154588982195</v>
      </c>
      <c r="J77" s="131">
        <v>0</v>
      </c>
      <c r="K77" s="131">
        <v>0</v>
      </c>
      <c r="L77" s="131">
        <v>0</v>
      </c>
      <c r="M77" s="131">
        <v>0</v>
      </c>
      <c r="N77" s="131">
        <v>0</v>
      </c>
      <c r="O77" s="132">
        <v>98.710284477569445</v>
      </c>
      <c r="P77" s="132">
        <v>98.710284477569445</v>
      </c>
      <c r="Q77" s="132">
        <v>98.710284477569445</v>
      </c>
      <c r="R77" s="132">
        <v>97.274342484348068</v>
      </c>
      <c r="S77" s="131">
        <v>11.565784881019306</v>
      </c>
      <c r="T77" s="131">
        <v>9.4220818163852655</v>
      </c>
      <c r="U77" s="7">
        <v>3.4597513565256599</v>
      </c>
      <c r="V77" s="131">
        <v>6</v>
      </c>
      <c r="W77" s="131">
        <v>1</v>
      </c>
      <c r="X77" s="131">
        <v>15</v>
      </c>
      <c r="Y77" s="237">
        <v>92.25890410963882</v>
      </c>
      <c r="Z77" s="237">
        <v>100</v>
      </c>
      <c r="AA77" s="131">
        <v>5.5</v>
      </c>
      <c r="AB77" s="131">
        <v>3.1748834197017533</v>
      </c>
      <c r="AC77" s="131">
        <v>7.2054767133913353</v>
      </c>
      <c r="AD77" s="131">
        <v>5.487221287991213</v>
      </c>
      <c r="AE77" s="131">
        <v>0.5</v>
      </c>
      <c r="AF77" s="131">
        <v>0</v>
      </c>
      <c r="AG77" s="131">
        <v>0</v>
      </c>
      <c r="AH77" s="131">
        <v>0</v>
      </c>
      <c r="AI77" s="131">
        <v>0</v>
      </c>
      <c r="AJ77" s="131">
        <v>0</v>
      </c>
      <c r="AK77" s="131">
        <v>0</v>
      </c>
      <c r="AL77" s="131">
        <v>0</v>
      </c>
      <c r="AM77" s="238">
        <v>3.6121898650746638</v>
      </c>
      <c r="AN77" s="238">
        <v>7.6278965277134532</v>
      </c>
      <c r="AO77" s="238">
        <v>12.575075936215757</v>
      </c>
      <c r="AP77" s="238">
        <v>12.430144012762604</v>
      </c>
      <c r="AQ77" s="238">
        <v>11.967734092362919</v>
      </c>
      <c r="AR77" s="238">
        <v>11.483940076632221</v>
      </c>
      <c r="AS77" s="238">
        <v>11.217740517003842</v>
      </c>
      <c r="AT77" s="238">
        <v>3.5510312570538978</v>
      </c>
      <c r="AU77" s="238">
        <v>7.0301512271056756</v>
      </c>
      <c r="AV77" s="238">
        <v>11.288283228179413</v>
      </c>
      <c r="AW77" s="238">
        <v>11.235103370357189</v>
      </c>
      <c r="AX77" s="238">
        <v>9.582691519106195</v>
      </c>
      <c r="AY77" s="238">
        <v>8.8201732978572362</v>
      </c>
      <c r="AZ77" s="238">
        <v>9.8836819905140931</v>
      </c>
      <c r="BA77" s="238">
        <v>10.532721893237106</v>
      </c>
      <c r="BB77" s="238">
        <v>12.748106027057316</v>
      </c>
      <c r="BC77" s="238">
        <v>3.545127928127398</v>
      </c>
      <c r="BD77" s="238">
        <v>6.4566214369221804</v>
      </c>
      <c r="BE77" s="238">
        <v>10.292647506705501</v>
      </c>
      <c r="BF77" s="238">
        <v>10.45031127916039</v>
      </c>
      <c r="BG77" s="238">
        <v>9.2824182452729538</v>
      </c>
      <c r="BH77" s="238">
        <v>7.8775954177178233</v>
      </c>
      <c r="BI77" s="238">
        <v>9.0111929406649534</v>
      </c>
      <c r="BJ77" s="238">
        <v>10.285595167745063</v>
      </c>
      <c r="BK77" s="238">
        <v>10.7586388147813</v>
      </c>
      <c r="BL77" s="238">
        <v>12.954965988541225</v>
      </c>
      <c r="BM77" s="238">
        <v>12.837022524591273</v>
      </c>
      <c r="BN77" s="238">
        <v>8.2997342690935412</v>
      </c>
      <c r="BO77" s="238">
        <v>3.5866048323416395</v>
      </c>
      <c r="BP77" s="238">
        <v>5.893171131334582</v>
      </c>
      <c r="BQ77" s="238">
        <v>9.076807787944297</v>
      </c>
      <c r="BR77" s="238">
        <v>9.4967027592000068</v>
      </c>
      <c r="BS77" s="238">
        <v>7.9404467259627998</v>
      </c>
      <c r="BT77" s="238">
        <v>6.9830403798656615</v>
      </c>
      <c r="BU77" s="238">
        <v>8.2361697506468303</v>
      </c>
      <c r="BV77" s="238">
        <v>9.6003538282398821</v>
      </c>
      <c r="BW77" s="238">
        <v>10.308648316730297</v>
      </c>
      <c r="BX77" s="238">
        <v>11.166310411105444</v>
      </c>
      <c r="BY77" s="275">
        <v>10.309152290293179</v>
      </c>
      <c r="BZ77" s="238">
        <v>3.6255589661094572</v>
      </c>
      <c r="CA77" s="238">
        <v>5.2537143611717703</v>
      </c>
      <c r="CB77" s="238">
        <v>7.5636894658134226</v>
      </c>
      <c r="CC77" s="238">
        <v>9.0798761563199832</v>
      </c>
      <c r="CD77" s="238">
        <v>7.0193615077775133</v>
      </c>
      <c r="CE77" s="238">
        <v>5.8622453379348185</v>
      </c>
      <c r="CF77" s="238">
        <v>6.9468108176070151</v>
      </c>
      <c r="CG77" s="238">
        <v>7.8524909777190102</v>
      </c>
      <c r="CH77" s="238">
        <v>8.519956631909853</v>
      </c>
      <c r="CI77" s="238">
        <v>9.1900656979506756</v>
      </c>
      <c r="CJ77" s="238">
        <v>7.0523203632629379</v>
      </c>
      <c r="CK77" s="238">
        <v>3.7810773245315659</v>
      </c>
      <c r="CL77" s="238">
        <v>4.7207734255280727</v>
      </c>
      <c r="CM77" s="238">
        <v>6.7260102218305047</v>
      </c>
      <c r="CN77" s="238">
        <v>7.2449058962607893</v>
      </c>
      <c r="CO77" s="238">
        <v>5.9325678539816078</v>
      </c>
      <c r="CP77" s="238">
        <v>5.1831202806342676</v>
      </c>
      <c r="CQ77" s="238">
        <v>5.6909310033527412</v>
      </c>
      <c r="CR77" s="238">
        <v>6.2502114753746403</v>
      </c>
      <c r="CS77" s="238">
        <v>7.0594394303308894</v>
      </c>
      <c r="CT77" s="238">
        <v>7.5389313908533762</v>
      </c>
      <c r="CU77" s="238">
        <v>3.6010004578949908</v>
      </c>
      <c r="CV77" s="238">
        <v>4.1000949659399035</v>
      </c>
      <c r="CW77" s="238">
        <v>5.8811045705375244</v>
      </c>
      <c r="CX77" s="238">
        <v>6.5887474840736742</v>
      </c>
      <c r="CY77" s="238">
        <v>5.0728498318748008</v>
      </c>
      <c r="CZ77" s="238">
        <v>4.5486031118700367</v>
      </c>
      <c r="DA77" s="238">
        <v>4.9588330886788121</v>
      </c>
      <c r="DB77" s="238">
        <v>5.368562007797899</v>
      </c>
      <c r="DC77" s="238">
        <v>5.7921624700496368</v>
      </c>
      <c r="DD77" s="238">
        <v>6.2911806703560558</v>
      </c>
      <c r="DE77" s="238">
        <v>3.5707810552967651</v>
      </c>
      <c r="DF77" s="238">
        <v>5.1135938210932315</v>
      </c>
      <c r="DG77" s="238">
        <v>5.2927302500235083</v>
      </c>
      <c r="DH77" s="238">
        <v>4.4456678235646878</v>
      </c>
      <c r="DI77" s="238">
        <v>3.7769328636634807</v>
      </c>
      <c r="DJ77" s="238">
        <v>4.0528805641142442</v>
      </c>
      <c r="DK77" s="238">
        <v>4.2905831612335215</v>
      </c>
      <c r="DL77" s="238">
        <v>4.5543888065431126</v>
      </c>
      <c r="DM77" s="238">
        <v>4.7445867327057458</v>
      </c>
      <c r="DN77" s="238">
        <v>2.751757276573668</v>
      </c>
      <c r="DO77" s="238">
        <v>4.5948819543832045</v>
      </c>
      <c r="DP77" s="238">
        <v>4.6674872348848977</v>
      </c>
      <c r="DQ77" s="238">
        <v>3.6887893467119595</v>
      </c>
      <c r="DR77" s="238">
        <v>3.7848238332723438</v>
      </c>
      <c r="DS77" s="238">
        <v>3.2901709019920404</v>
      </c>
      <c r="DT77" s="238">
        <v>3.4640738255545398</v>
      </c>
      <c r="DU77" s="238">
        <v>3.6186850493555971</v>
      </c>
      <c r="DV77" s="238">
        <v>3.1600356775894629</v>
      </c>
      <c r="DW77" s="238">
        <v>2.7640940921834463</v>
      </c>
      <c r="DX77" s="238">
        <v>2.8093942561876362</v>
      </c>
      <c r="DY77" s="238">
        <v>2.7601450376356178</v>
      </c>
      <c r="DZ77" s="238">
        <v>2.7264232714777292</v>
      </c>
      <c r="EA77" s="238">
        <v>2.6851360847876893</v>
      </c>
      <c r="EB77" s="238">
        <v>2.1982551664959851</v>
      </c>
      <c r="EC77" s="238">
        <v>2.5943640732483946</v>
      </c>
      <c r="ED77" s="238">
        <v>1.6612878771957256</v>
      </c>
    </row>
    <row r="78" spans="1:134" x14ac:dyDescent="0.25">
      <c r="A78" s="262">
        <v>1600</v>
      </c>
      <c r="B78" s="237">
        <v>99.914251399833589</v>
      </c>
      <c r="C78" s="238">
        <v>99.306663819549286</v>
      </c>
      <c r="D78" s="130">
        <v>2014.1666666666667</v>
      </c>
      <c r="E78" s="238">
        <v>524.5009248230881</v>
      </c>
      <c r="F78" s="238">
        <v>229.62854743678236</v>
      </c>
      <c r="G78" s="238">
        <v>72.84144092936549</v>
      </c>
      <c r="H78" s="238">
        <v>0</v>
      </c>
      <c r="I78" s="238">
        <v>8.2549702577060771</v>
      </c>
      <c r="J78" s="131">
        <v>0</v>
      </c>
      <c r="K78" s="131">
        <v>0</v>
      </c>
      <c r="L78" s="131">
        <v>0</v>
      </c>
      <c r="M78" s="131">
        <v>0</v>
      </c>
      <c r="N78" s="131">
        <v>0</v>
      </c>
      <c r="O78" s="132">
        <v>98.759789533659685</v>
      </c>
      <c r="P78" s="132">
        <v>98.759789533659685</v>
      </c>
      <c r="Q78" s="132">
        <v>98.759789533659685</v>
      </c>
      <c r="R78" s="132">
        <v>97.331614924905494</v>
      </c>
      <c r="S78" s="131">
        <v>11.599532340261884</v>
      </c>
      <c r="T78" s="131">
        <v>9.4283247818304865</v>
      </c>
      <c r="U78" s="7">
        <v>3.46546733369216</v>
      </c>
      <c r="V78" s="131">
        <v>6</v>
      </c>
      <c r="W78" s="131">
        <v>1</v>
      </c>
      <c r="X78" s="131">
        <v>15</v>
      </c>
      <c r="Y78" s="237">
        <v>92.241917808254641</v>
      </c>
      <c r="Z78" s="237">
        <v>100</v>
      </c>
      <c r="AA78" s="131">
        <v>5.5</v>
      </c>
      <c r="AB78" s="131">
        <v>3.1840641727929868</v>
      </c>
      <c r="AC78" s="131">
        <v>7.2254528236365161</v>
      </c>
      <c r="AD78" s="131">
        <v>5.5030075535687724</v>
      </c>
      <c r="AE78" s="131">
        <v>0.5</v>
      </c>
      <c r="AF78" s="131">
        <v>0</v>
      </c>
      <c r="AG78" s="131">
        <v>0</v>
      </c>
      <c r="AH78" s="131">
        <v>0</v>
      </c>
      <c r="AI78" s="131">
        <v>0</v>
      </c>
      <c r="AJ78" s="131">
        <v>0</v>
      </c>
      <c r="AK78" s="131">
        <v>0</v>
      </c>
      <c r="AL78" s="131">
        <v>0</v>
      </c>
      <c r="AM78" s="238">
        <v>3.6228301626141777</v>
      </c>
      <c r="AN78" s="238">
        <v>7.6479132191587693</v>
      </c>
      <c r="AO78" s="238">
        <v>12.615006918149254</v>
      </c>
      <c r="AP78" s="238">
        <v>12.469095356096002</v>
      </c>
      <c r="AQ78" s="238">
        <v>12.009135172542068</v>
      </c>
      <c r="AR78" s="238">
        <v>11.520471754977962</v>
      </c>
      <c r="AS78" s="238">
        <v>11.251574951848102</v>
      </c>
      <c r="AT78" s="238">
        <v>3.5606101457876584</v>
      </c>
      <c r="AU78" s="238">
        <v>7.0483820182951238</v>
      </c>
      <c r="AV78" s="238">
        <v>11.322848162683876</v>
      </c>
      <c r="AW78" s="238">
        <v>11.269558418329417</v>
      </c>
      <c r="AX78" s="238">
        <v>9.6166518614080321</v>
      </c>
      <c r="AY78" s="238">
        <v>8.8497146546175856</v>
      </c>
      <c r="AZ78" s="238">
        <v>9.9140111756115328</v>
      </c>
      <c r="BA78" s="238">
        <v>10.566458897720679</v>
      </c>
      <c r="BB78" s="238">
        <v>12.77851053795659</v>
      </c>
      <c r="BC78" s="238">
        <v>3.5549672817406837</v>
      </c>
      <c r="BD78" s="238">
        <v>6.4732419784687307</v>
      </c>
      <c r="BE78" s="238">
        <v>10.322371807382611</v>
      </c>
      <c r="BF78" s="238">
        <v>10.480220697145716</v>
      </c>
      <c r="BG78" s="238">
        <v>9.3108766883622778</v>
      </c>
      <c r="BH78" s="238">
        <v>7.9029453429147063</v>
      </c>
      <c r="BI78" s="238">
        <v>9.0367191292940277</v>
      </c>
      <c r="BJ78" s="238">
        <v>10.315787999135138</v>
      </c>
      <c r="BK78" s="238">
        <v>10.790609044523203</v>
      </c>
      <c r="BL78" s="238">
        <v>12.986895640011253</v>
      </c>
      <c r="BM78" s="238">
        <v>12.867102824567027</v>
      </c>
      <c r="BN78" s="238">
        <v>8.3176210537656949</v>
      </c>
      <c r="BO78" s="238">
        <v>3.595990394831746</v>
      </c>
      <c r="BP78" s="238">
        <v>5.9078950764088605</v>
      </c>
      <c r="BQ78" s="238">
        <v>9.1027041530535886</v>
      </c>
      <c r="BR78" s="238">
        <v>9.5221060134298607</v>
      </c>
      <c r="BS78" s="238">
        <v>7.9626557284612183</v>
      </c>
      <c r="BT78" s="238">
        <v>7.005634097355669</v>
      </c>
      <c r="BU78" s="238">
        <v>8.2587407135662243</v>
      </c>
      <c r="BV78" s="238">
        <v>9.6251286596399641</v>
      </c>
      <c r="BW78" s="238">
        <v>10.338028516044183</v>
      </c>
      <c r="BX78" s="238">
        <v>11.192644176721275</v>
      </c>
      <c r="BY78" s="275">
        <v>10.330422813946782</v>
      </c>
      <c r="BZ78" s="238">
        <v>3.6348067366117522</v>
      </c>
      <c r="CA78" s="238">
        <v>5.2664044558856373</v>
      </c>
      <c r="CB78" s="238">
        <v>7.5854673795367269</v>
      </c>
      <c r="CC78" s="238">
        <v>9.1046363347173624</v>
      </c>
      <c r="CD78" s="238">
        <v>7.0381884658331053</v>
      </c>
      <c r="CE78" s="238">
        <v>5.8795304308783036</v>
      </c>
      <c r="CF78" s="238">
        <v>6.9652539509722109</v>
      </c>
      <c r="CG78" s="238">
        <v>7.8727279160456813</v>
      </c>
      <c r="CH78" s="238">
        <v>8.543775362842128</v>
      </c>
      <c r="CI78" s="238">
        <v>9.2112683335406569</v>
      </c>
      <c r="CJ78" s="238">
        <v>7.0680849832943498</v>
      </c>
      <c r="CK78" s="238">
        <v>3.7896790723798155</v>
      </c>
      <c r="CL78" s="238">
        <v>4.7306644248976122</v>
      </c>
      <c r="CM78" s="238">
        <v>6.7471834665180186</v>
      </c>
      <c r="CN78" s="238">
        <v>7.2702938543809461</v>
      </c>
      <c r="CO78" s="238">
        <v>5.9496352413296192</v>
      </c>
      <c r="CP78" s="238">
        <v>5.1966646791390607</v>
      </c>
      <c r="CQ78" s="238">
        <v>5.706225705854199</v>
      </c>
      <c r="CR78" s="238">
        <v>6.26609185923179</v>
      </c>
      <c r="CS78" s="238">
        <v>7.0756954356816761</v>
      </c>
      <c r="CT78" s="238">
        <v>7.5539275815297833</v>
      </c>
      <c r="CU78" s="238">
        <v>3.607827459107845</v>
      </c>
      <c r="CV78" s="238">
        <v>4.1077497671087837</v>
      </c>
      <c r="CW78" s="238">
        <v>5.9005503550512008</v>
      </c>
      <c r="CX78" s="238">
        <v>6.6127845492625479</v>
      </c>
      <c r="CY78" s="238">
        <v>5.0873135081560683</v>
      </c>
      <c r="CZ78" s="238">
        <v>4.559469873490424</v>
      </c>
      <c r="DA78" s="238">
        <v>4.9704753231020913</v>
      </c>
      <c r="DB78" s="238">
        <v>5.3801455679273174</v>
      </c>
      <c r="DC78" s="238">
        <v>5.8036682122894483</v>
      </c>
      <c r="DD78" s="238">
        <v>6.3019465402414339</v>
      </c>
      <c r="DE78" s="238">
        <v>3.5781802949709736</v>
      </c>
      <c r="DF78" s="238">
        <v>5.1298636583978645</v>
      </c>
      <c r="DG78" s="238">
        <v>5.3107692178391694</v>
      </c>
      <c r="DH78" s="238">
        <v>4.4585279472251429</v>
      </c>
      <c r="DI78" s="238">
        <v>3.7854672387199115</v>
      </c>
      <c r="DJ78" s="238">
        <v>4.061112684432465</v>
      </c>
      <c r="DK78" s="238">
        <v>4.2992443141678898</v>
      </c>
      <c r="DL78" s="238">
        <v>4.5623741567098977</v>
      </c>
      <c r="DM78" s="238">
        <v>4.75168731548934</v>
      </c>
      <c r="DN78" s="238">
        <v>2.7578769919046122</v>
      </c>
      <c r="DO78" s="238">
        <v>4.6091429920460074</v>
      </c>
      <c r="DP78" s="238">
        <v>4.6827407243097063</v>
      </c>
      <c r="DQ78" s="238">
        <v>3.6998354607931243</v>
      </c>
      <c r="DR78" s="238">
        <v>3.7914689627674796</v>
      </c>
      <c r="DS78" s="238">
        <v>3.2959930782888449</v>
      </c>
      <c r="DT78" s="238">
        <v>3.4700292999957392</v>
      </c>
      <c r="DU78" s="238">
        <v>3.6241714810583301</v>
      </c>
      <c r="DV78" s="238">
        <v>3.182726226551591</v>
      </c>
      <c r="DW78" s="238">
        <v>2.7693670528662615</v>
      </c>
      <c r="DX78" s="238">
        <v>2.8134033786716763</v>
      </c>
      <c r="DY78" s="238">
        <v>2.7637659928581395</v>
      </c>
      <c r="DZ78" s="238">
        <v>2.7296694596377629</v>
      </c>
      <c r="EA78" s="238">
        <v>2.6897189089307481</v>
      </c>
      <c r="EB78" s="238">
        <v>2.2025668733930117</v>
      </c>
      <c r="EC78" s="238">
        <v>2.5987556261079523</v>
      </c>
      <c r="ED78" s="238">
        <v>1.6648442053697121</v>
      </c>
    </row>
    <row r="79" spans="1:134" x14ac:dyDescent="0.25">
      <c r="A79" s="262">
        <v>1595</v>
      </c>
      <c r="B79" s="237">
        <v>100.02449489521699</v>
      </c>
      <c r="C79" s="238">
        <v>99.478128576826691</v>
      </c>
      <c r="D79" s="130">
        <v>2014.0833333333333</v>
      </c>
      <c r="E79" s="238">
        <v>524.67795418912283</v>
      </c>
      <c r="F79" s="238">
        <v>229.83744103407298</v>
      </c>
      <c r="G79" s="238">
        <v>72.892008011058124</v>
      </c>
      <c r="H79" s="238">
        <v>0</v>
      </c>
      <c r="I79" s="238">
        <v>8.2323487856615429</v>
      </c>
      <c r="J79" s="131">
        <v>0</v>
      </c>
      <c r="K79" s="131">
        <v>0</v>
      </c>
      <c r="L79" s="131">
        <v>0</v>
      </c>
      <c r="M79" s="131">
        <v>0</v>
      </c>
      <c r="N79" s="131">
        <v>0</v>
      </c>
      <c r="O79" s="132">
        <v>98.809319417462746</v>
      </c>
      <c r="P79" s="132">
        <v>98.809319417462746</v>
      </c>
      <c r="Q79" s="132">
        <v>98.809319417462746</v>
      </c>
      <c r="R79" s="132">
        <v>97.388921085890701</v>
      </c>
      <c r="S79" s="131">
        <v>11.630098546064389</v>
      </c>
      <c r="T79" s="131">
        <v>9.4339671446794711</v>
      </c>
      <c r="U79" s="7">
        <v>3.4711833108586498</v>
      </c>
      <c r="V79" s="131">
        <v>6</v>
      </c>
      <c r="W79" s="131">
        <v>1</v>
      </c>
      <c r="X79" s="131">
        <v>15</v>
      </c>
      <c r="Y79" s="237">
        <v>92.226575342488218</v>
      </c>
      <c r="Z79" s="237">
        <v>100</v>
      </c>
      <c r="AA79" s="131">
        <v>5.5</v>
      </c>
      <c r="AB79" s="131">
        <v>3.1932714737022598</v>
      </c>
      <c r="AC79" s="131">
        <v>7.245484314670005</v>
      </c>
      <c r="AD79" s="131">
        <v>5.5188392348800521</v>
      </c>
      <c r="AE79" s="131">
        <v>0.5</v>
      </c>
      <c r="AF79" s="131">
        <v>0</v>
      </c>
      <c r="AG79" s="131">
        <v>0</v>
      </c>
      <c r="AH79" s="131">
        <v>0</v>
      </c>
      <c r="AI79" s="131">
        <v>0</v>
      </c>
      <c r="AJ79" s="131">
        <v>0</v>
      </c>
      <c r="AK79" s="131">
        <v>0</v>
      </c>
      <c r="AL79" s="131">
        <v>0</v>
      </c>
      <c r="AM79" s="238">
        <v>3.6335018028947874</v>
      </c>
      <c r="AN79" s="238">
        <v>7.6679824372652643</v>
      </c>
      <c r="AO79" s="238">
        <v>12.655064697195249</v>
      </c>
      <c r="AP79" s="238">
        <v>12.508168758123999</v>
      </c>
      <c r="AQ79" s="238">
        <v>12.050679475275366</v>
      </c>
      <c r="AR79" s="238">
        <v>11.557119644616666</v>
      </c>
      <c r="AS79" s="238">
        <v>11.285511436564127</v>
      </c>
      <c r="AT79" s="238">
        <v>3.5702148735250026</v>
      </c>
      <c r="AU79" s="238">
        <v>7.0666600860988824</v>
      </c>
      <c r="AV79" s="238">
        <v>11.357518935664672</v>
      </c>
      <c r="AW79" s="238">
        <v>11.30411913069045</v>
      </c>
      <c r="AX79" s="238">
        <v>9.6507325566239679</v>
      </c>
      <c r="AY79" s="238">
        <v>8.8793549540779129</v>
      </c>
      <c r="AZ79" s="238">
        <v>9.9444334292102621</v>
      </c>
      <c r="BA79" s="238">
        <v>10.600303964059929</v>
      </c>
      <c r="BB79" s="238">
        <v>12.808987564277546</v>
      </c>
      <c r="BC79" s="238">
        <v>3.5648339440665149</v>
      </c>
      <c r="BD79" s="238">
        <v>6.4899053043730595</v>
      </c>
      <c r="BE79" s="238">
        <v>10.352181949341245</v>
      </c>
      <c r="BF79" s="238">
        <v>10.510215717680275</v>
      </c>
      <c r="BG79" s="238">
        <v>9.3394223805888057</v>
      </c>
      <c r="BH79" s="238">
        <v>7.9283768436017485</v>
      </c>
      <c r="BI79" s="238">
        <v>9.0623176264744103</v>
      </c>
      <c r="BJ79" s="238">
        <v>10.346069460016652</v>
      </c>
      <c r="BK79" s="238">
        <v>10.822674276579898</v>
      </c>
      <c r="BL79" s="238">
        <v>13.018903987376268</v>
      </c>
      <c r="BM79" s="238">
        <v>12.89725361008156</v>
      </c>
      <c r="BN79" s="238">
        <v>8.3355463863064951</v>
      </c>
      <c r="BO79" s="238">
        <v>3.6054005178150086</v>
      </c>
      <c r="BP79" s="238">
        <v>5.9226558089026318</v>
      </c>
      <c r="BQ79" s="238">
        <v>9.1286744011559691</v>
      </c>
      <c r="BR79" s="238">
        <v>9.5475772202263176</v>
      </c>
      <c r="BS79" s="238">
        <v>7.9849268483453457</v>
      </c>
      <c r="BT79" s="238">
        <v>7.0283009171110145</v>
      </c>
      <c r="BU79" s="238">
        <v>8.281373531496202</v>
      </c>
      <c r="BV79" s="238">
        <v>9.6499674253786356</v>
      </c>
      <c r="BW79" s="238">
        <v>10.367492450498235</v>
      </c>
      <c r="BX79" s="238">
        <v>11.219040045859753</v>
      </c>
      <c r="BY79" s="275">
        <v>10.351737224349222</v>
      </c>
      <c r="BZ79" s="238">
        <v>3.6440780955483159</v>
      </c>
      <c r="CA79" s="238">
        <v>5.2791252029138809</v>
      </c>
      <c r="CB79" s="238">
        <v>7.6073079977812972</v>
      </c>
      <c r="CC79" s="238">
        <v>9.1294640323652843</v>
      </c>
      <c r="CD79" s="238">
        <v>7.0570659205542334</v>
      </c>
      <c r="CE79" s="238">
        <v>5.8968664896925151</v>
      </c>
      <c r="CF79" s="238">
        <v>6.9837460491325123</v>
      </c>
      <c r="CG79" s="238">
        <v>7.8930170077176331</v>
      </c>
      <c r="CH79" s="238">
        <v>8.5676606823697199</v>
      </c>
      <c r="CI79" s="238">
        <v>9.2325198862734243</v>
      </c>
      <c r="CJ79" s="238">
        <v>7.0838848432513357</v>
      </c>
      <c r="CK79" s="238">
        <v>3.7983003887425113</v>
      </c>
      <c r="CL79" s="238">
        <v>4.7405761479621633</v>
      </c>
      <c r="CM79" s="238">
        <v>6.768423363838588</v>
      </c>
      <c r="CN79" s="238">
        <v>7.2957707782416517</v>
      </c>
      <c r="CO79" s="238">
        <v>5.96675172979515</v>
      </c>
      <c r="CP79" s="238">
        <v>5.2102444715226222</v>
      </c>
      <c r="CQ79" s="238">
        <v>5.7215615137432421</v>
      </c>
      <c r="CR79" s="238">
        <v>6.2820125915783835</v>
      </c>
      <c r="CS79" s="238">
        <v>7.0919888742752768</v>
      </c>
      <c r="CT79" s="238">
        <v>7.5689536021281709</v>
      </c>
      <c r="CU79" s="238">
        <v>3.6146674033753561</v>
      </c>
      <c r="CV79" s="238">
        <v>4.1154188596493384</v>
      </c>
      <c r="CW79" s="238">
        <v>5.9200604367612319</v>
      </c>
      <c r="CX79" s="238">
        <v>6.6369093064603026</v>
      </c>
      <c r="CY79" s="238">
        <v>5.1018184231766783</v>
      </c>
      <c r="CZ79" s="238">
        <v>4.5703625961597778</v>
      </c>
      <c r="DA79" s="238">
        <v>4.9821448908960031</v>
      </c>
      <c r="DB79" s="238">
        <v>5.3917541215029301</v>
      </c>
      <c r="DC79" s="238">
        <v>5.8151968099145162</v>
      </c>
      <c r="DD79" s="238">
        <v>6.3127308333704706</v>
      </c>
      <c r="DE79" s="238">
        <v>3.5855948670743931</v>
      </c>
      <c r="DF79" s="238">
        <v>5.1461852611761651</v>
      </c>
      <c r="DG79" s="238">
        <v>5.3288696670348532</v>
      </c>
      <c r="DH79" s="238">
        <v>4.471425271771424</v>
      </c>
      <c r="DI79" s="238">
        <v>3.7940208980899204</v>
      </c>
      <c r="DJ79" s="238">
        <v>4.0693615256492812</v>
      </c>
      <c r="DK79" s="238">
        <v>4.3079229508725208</v>
      </c>
      <c r="DL79" s="238">
        <v>4.5703735078371075</v>
      </c>
      <c r="DM79" s="238">
        <v>4.7587985247571156</v>
      </c>
      <c r="DN79" s="238">
        <v>2.7640103170536019</v>
      </c>
      <c r="DO79" s="238">
        <v>4.6234482913889883</v>
      </c>
      <c r="DP79" s="238">
        <v>4.6980440625992079</v>
      </c>
      <c r="DQ79" s="238">
        <v>3.7109146525658638</v>
      </c>
      <c r="DR79" s="238">
        <v>3.7981257593171343</v>
      </c>
      <c r="DS79" s="238">
        <v>3.3018255573139634</v>
      </c>
      <c r="DT79" s="238">
        <v>3.4759950131551665</v>
      </c>
      <c r="DU79" s="238">
        <v>3.6296662309574552</v>
      </c>
      <c r="DV79" s="238">
        <v>3.2055797043742547</v>
      </c>
      <c r="DW79" s="238">
        <v>2.7746500725823404</v>
      </c>
      <c r="DX79" s="238">
        <v>2.8174182223403141</v>
      </c>
      <c r="DY79" s="238">
        <v>2.767391698308121</v>
      </c>
      <c r="DZ79" s="238">
        <v>2.7329195128387385</v>
      </c>
      <c r="EA79" s="238">
        <v>2.6943095547545393</v>
      </c>
      <c r="EB79" s="238">
        <v>2.2068870373684746</v>
      </c>
      <c r="EC79" s="238">
        <v>2.603154612672272</v>
      </c>
      <c r="ED79" s="238">
        <v>1.6684081465951481</v>
      </c>
    </row>
    <row r="80" spans="1:134" x14ac:dyDescent="0.25">
      <c r="A80" s="262">
        <v>1590</v>
      </c>
      <c r="B80" s="237">
        <v>100.22215630816255</v>
      </c>
      <c r="C80" s="238">
        <v>99.649868914023642</v>
      </c>
      <c r="D80" s="130">
        <v>2014</v>
      </c>
      <c r="E80" s="238">
        <v>525.40438638858427</v>
      </c>
      <c r="F80" s="238">
        <v>230.20196292000006</v>
      </c>
      <c r="G80" s="238">
        <v>73.033333333333317</v>
      </c>
      <c r="H80" s="238">
        <v>0</v>
      </c>
      <c r="I80" s="238">
        <v>8.1999999999999993</v>
      </c>
      <c r="J80" s="131">
        <v>0</v>
      </c>
      <c r="K80" s="131">
        <v>0</v>
      </c>
      <c r="L80" s="131">
        <v>0</v>
      </c>
      <c r="M80" s="131">
        <v>0</v>
      </c>
      <c r="N80" s="131">
        <v>0</v>
      </c>
      <c r="O80" s="132">
        <v>98.858874141429936</v>
      </c>
      <c r="P80" s="132">
        <v>98.858874141429936</v>
      </c>
      <c r="Q80" s="132">
        <v>98.858874141429936</v>
      </c>
      <c r="R80" s="132">
        <v>97.446260987157402</v>
      </c>
      <c r="S80" s="131">
        <v>11.664033664234754</v>
      </c>
      <c r="T80" s="131">
        <v>9.44021798520955</v>
      </c>
      <c r="U80" s="7">
        <v>3.4768992880251401</v>
      </c>
      <c r="V80" s="131">
        <v>6</v>
      </c>
      <c r="W80" s="131">
        <v>1</v>
      </c>
      <c r="X80" s="131">
        <v>15</v>
      </c>
      <c r="Y80" s="237">
        <v>92.209589041103982</v>
      </c>
      <c r="Z80" s="237">
        <v>100</v>
      </c>
      <c r="AA80" s="131">
        <v>5.5</v>
      </c>
      <c r="AB80" s="131">
        <v>3.2025053991974644</v>
      </c>
      <c r="AC80" s="131">
        <v>7.265571340026785</v>
      </c>
      <c r="AD80" s="131">
        <v>5.5347164625822298</v>
      </c>
      <c r="AE80" s="131">
        <v>0.5</v>
      </c>
      <c r="AF80" s="131">
        <v>0</v>
      </c>
      <c r="AG80" s="131">
        <v>0</v>
      </c>
      <c r="AH80" s="131">
        <v>0</v>
      </c>
      <c r="AI80" s="131">
        <v>0</v>
      </c>
      <c r="AJ80" s="131">
        <v>0</v>
      </c>
      <c r="AK80" s="131">
        <v>0</v>
      </c>
      <c r="AL80" s="131">
        <v>0</v>
      </c>
      <c r="AM80" s="238">
        <v>3.6442048782416241</v>
      </c>
      <c r="AN80" s="238">
        <v>7.6881043198704093</v>
      </c>
      <c r="AO80" s="238">
        <v>12.69524967598616</v>
      </c>
      <c r="AP80" s="238">
        <v>12.54736460133141</v>
      </c>
      <c r="AQ80" s="238">
        <v>12.092367496025048</v>
      </c>
      <c r="AR80" s="238">
        <v>11.593884115228931</v>
      </c>
      <c r="AS80" s="238">
        <v>11.319550278949899</v>
      </c>
      <c r="AT80" s="238">
        <v>3.5798455099665096</v>
      </c>
      <c r="AU80" s="238">
        <v>7.0849855531158301</v>
      </c>
      <c r="AV80" s="238">
        <v>11.392295871201197</v>
      </c>
      <c r="AW80" s="238">
        <v>11.338785831484619</v>
      </c>
      <c r="AX80" s="238">
        <v>9.6849340312757359</v>
      </c>
      <c r="AY80" s="238">
        <v>8.909094527626193</v>
      </c>
      <c r="AZ80" s="238">
        <v>9.9749490369012577</v>
      </c>
      <c r="BA80" s="238">
        <v>10.634257438383823</v>
      </c>
      <c r="BB80" s="238">
        <v>12.839537278970862</v>
      </c>
      <c r="BC80" s="238">
        <v>3.5747279908990257</v>
      </c>
      <c r="BD80" s="238">
        <v>6.5066115247699496</v>
      </c>
      <c r="BE80" s="238">
        <v>10.382078180483514</v>
      </c>
      <c r="BF80" s="238">
        <v>10.540296585763402</v>
      </c>
      <c r="BG80" s="238">
        <v>9.3680555894447526</v>
      </c>
      <c r="BH80" s="238">
        <v>7.9538901822869352</v>
      </c>
      <c r="BI80" s="238">
        <v>9.0879886370356093</v>
      </c>
      <c r="BJ80" s="238">
        <v>10.376439810556587</v>
      </c>
      <c r="BK80" s="238">
        <v>10.854834793258705</v>
      </c>
      <c r="BL80" s="238">
        <v>13.05099122459529</v>
      </c>
      <c r="BM80" s="238">
        <v>12.927475046299456</v>
      </c>
      <c r="BN80" s="238">
        <v>8.3535103497904615</v>
      </c>
      <c r="BO80" s="238">
        <v>3.6148352655621481</v>
      </c>
      <c r="BP80" s="238">
        <v>5.93745342072837</v>
      </c>
      <c r="BQ80" s="238">
        <v>9.1547187430412489</v>
      </c>
      <c r="BR80" s="238">
        <v>9.5731165613593134</v>
      </c>
      <c r="BS80" s="238">
        <v>8.0072602593541689</v>
      </c>
      <c r="BT80" s="238">
        <v>7.0510410756548243</v>
      </c>
      <c r="BU80" s="238">
        <v>8.3040683739484678</v>
      </c>
      <c r="BV80" s="238">
        <v>9.6748702904456287</v>
      </c>
      <c r="BW80" s="238">
        <v>10.397040358742084</v>
      </c>
      <c r="BX80" s="238">
        <v>11.245498164981038</v>
      </c>
      <c r="BY80" s="275">
        <v>10.373095612050385</v>
      </c>
      <c r="BZ80" s="238">
        <v>3.6533731030864871</v>
      </c>
      <c r="CA80" s="238">
        <v>5.2918766762955434</v>
      </c>
      <c r="CB80" s="238">
        <v>7.6292115010903512</v>
      </c>
      <c r="CC80" s="238">
        <v>9.1543594333842169</v>
      </c>
      <c r="CD80" s="238">
        <v>7.0759940073802658</v>
      </c>
      <c r="CE80" s="238">
        <v>5.9142536646525237</v>
      </c>
      <c r="CF80" s="238">
        <v>7.0022872420848739</v>
      </c>
      <c r="CG80" s="238">
        <v>7.9133583871410256</v>
      </c>
      <c r="CH80" s="238">
        <v>8.591612776650118</v>
      </c>
      <c r="CI80" s="238">
        <v>9.2538204690069676</v>
      </c>
      <c r="CJ80" s="238">
        <v>7.0997200219085439</v>
      </c>
      <c r="CK80" s="238">
        <v>3.8069413181368925</v>
      </c>
      <c r="CL80" s="238">
        <v>4.7505086381420973</v>
      </c>
      <c r="CM80" s="238">
        <v>6.7897301236121761</v>
      </c>
      <c r="CN80" s="238">
        <v>7.3213369796008516</v>
      </c>
      <c r="CO80" s="238">
        <v>5.9839174606368939</v>
      </c>
      <c r="CP80" s="238">
        <v>5.2238597502753388</v>
      </c>
      <c r="CQ80" s="238">
        <v>5.7369385374929482</v>
      </c>
      <c r="CR80" s="238">
        <v>6.2979737749307816</v>
      </c>
      <c r="CS80" s="238">
        <v>7.1083198323103085</v>
      </c>
      <c r="CT80" s="238">
        <v>7.5840095119851716</v>
      </c>
      <c r="CU80" s="238">
        <v>3.621520315235697</v>
      </c>
      <c r="CV80" s="238">
        <v>4.1231022702432618</v>
      </c>
      <c r="CW80" s="238">
        <v>5.9396350282653376</v>
      </c>
      <c r="CX80" s="238">
        <v>6.6611220755847871</v>
      </c>
      <c r="CY80" s="238">
        <v>5.1163646945161085</v>
      </c>
      <c r="CZ80" s="238">
        <v>4.5812813418998921</v>
      </c>
      <c r="DA80" s="238">
        <v>4.9938418562330664</v>
      </c>
      <c r="DB80" s="238">
        <v>5.4033877224520772</v>
      </c>
      <c r="DC80" s="238">
        <v>5.8267483083254916</v>
      </c>
      <c r="DD80" s="238">
        <v>6.3235335812701958</v>
      </c>
      <c r="DE80" s="238">
        <v>3.5930248033782868</v>
      </c>
      <c r="DF80" s="238">
        <v>5.1625587941293434</v>
      </c>
      <c r="DG80" s="238">
        <v>5.347031807154627</v>
      </c>
      <c r="DH80" s="238">
        <v>4.484359904815455</v>
      </c>
      <c r="DI80" s="238">
        <v>3.8025938853484047</v>
      </c>
      <c r="DJ80" s="238">
        <v>4.0776271217278088</v>
      </c>
      <c r="DK80" s="238">
        <v>4.3166191066408324</v>
      </c>
      <c r="DL80" s="238">
        <v>4.5783868844730229</v>
      </c>
      <c r="DM80" s="238">
        <v>4.7659203764122999</v>
      </c>
      <c r="DN80" s="238">
        <v>2.7701572822878404</v>
      </c>
      <c r="DO80" s="238">
        <v>4.6377979897860548</v>
      </c>
      <c r="DP80" s="238">
        <v>4.713397412661001</v>
      </c>
      <c r="DQ80" s="238">
        <v>3.7220270210816335</v>
      </c>
      <c r="DR80" s="238">
        <v>3.804794243405508</v>
      </c>
      <c r="DS80" s="238">
        <v>3.3076683572987111</v>
      </c>
      <c r="DT80" s="238">
        <v>3.4819709826353153</v>
      </c>
      <c r="DU80" s="238">
        <v>3.6351693116644679</v>
      </c>
      <c r="DV80" s="238">
        <v>3.228597280963641</v>
      </c>
      <c r="DW80" s="238">
        <v>2.7799431705208915</v>
      </c>
      <c r="DX80" s="238">
        <v>2.8214387953578788</v>
      </c>
      <c r="DY80" s="238">
        <v>2.7710221602172398</v>
      </c>
      <c r="DZ80" s="238">
        <v>2.7361734356825287</v>
      </c>
      <c r="EA80" s="238">
        <v>2.6989080356086039</v>
      </c>
      <c r="EB80" s="238">
        <v>2.2112156750102767</v>
      </c>
      <c r="EC80" s="238">
        <v>2.6075610455245579</v>
      </c>
      <c r="ED80" s="238">
        <v>1.6719797171693347</v>
      </c>
    </row>
    <row r="81" spans="1:134" x14ac:dyDescent="0.25">
      <c r="A81" s="262">
        <v>1585</v>
      </c>
      <c r="B81" s="237">
        <v>100.2827930603904</v>
      </c>
      <c r="C81" s="238">
        <v>99.834322362211097</v>
      </c>
      <c r="D81" s="130">
        <v>2013.9166666666667</v>
      </c>
      <c r="E81" s="238">
        <v>525.43433653223678</v>
      </c>
      <c r="F81" s="238">
        <v>230.32370529096897</v>
      </c>
      <c r="G81" s="238">
        <v>73.049960730640009</v>
      </c>
      <c r="H81" s="238">
        <v>0</v>
      </c>
      <c r="I81" s="238">
        <v>8.1860273972579307</v>
      </c>
      <c r="J81" s="131">
        <v>0</v>
      </c>
      <c r="K81" s="131">
        <v>0</v>
      </c>
      <c r="L81" s="131">
        <v>0</v>
      </c>
      <c r="M81" s="131">
        <v>0</v>
      </c>
      <c r="N81" s="131">
        <v>0</v>
      </c>
      <c r="O81" s="132">
        <v>98.914652913163522</v>
      </c>
      <c r="P81" s="132">
        <v>98.914652913163522</v>
      </c>
      <c r="Q81" s="132">
        <v>98.914652913163522</v>
      </c>
      <c r="R81" s="132">
        <v>97.510808730997738</v>
      </c>
      <c r="S81" s="131">
        <v>11.698067800675751</v>
      </c>
      <c r="T81" s="131">
        <v>9.4464729674762662</v>
      </c>
      <c r="U81" s="7">
        <v>3.48261526519163</v>
      </c>
      <c r="V81" s="131">
        <v>6</v>
      </c>
      <c r="W81" s="131">
        <v>1</v>
      </c>
      <c r="X81" s="131">
        <v>15</v>
      </c>
      <c r="Y81" s="237">
        <v>95.35952458617794</v>
      </c>
      <c r="Z81" s="237">
        <v>100</v>
      </c>
      <c r="AA81" s="131">
        <v>5.5</v>
      </c>
      <c r="AB81" s="131">
        <v>3.211766026268343</v>
      </c>
      <c r="AC81" s="131">
        <v>7.2857140536674878</v>
      </c>
      <c r="AD81" s="131">
        <v>5.5506393677083681</v>
      </c>
      <c r="AE81" s="131">
        <v>0.74625600000000003</v>
      </c>
      <c r="AF81" s="131">
        <v>0.22</v>
      </c>
      <c r="AG81" s="131">
        <v>0</v>
      </c>
      <c r="AH81" s="131">
        <v>0</v>
      </c>
      <c r="AI81" s="131">
        <v>0</v>
      </c>
      <c r="AJ81" s="131">
        <v>0</v>
      </c>
      <c r="AK81" s="131">
        <v>0</v>
      </c>
      <c r="AL81" s="131">
        <v>0</v>
      </c>
      <c r="AM81" s="238">
        <v>3.6549394812519331</v>
      </c>
      <c r="AN81" s="238">
        <v>7.70827900517338</v>
      </c>
      <c r="AO81" s="238">
        <v>12.735562258432743</v>
      </c>
      <c r="AP81" s="238">
        <v>12.586683269402847</v>
      </c>
      <c r="AQ81" s="238">
        <v>12.134199731968369</v>
      </c>
      <c r="AR81" s="238">
        <v>11.63076553767184</v>
      </c>
      <c r="AS81" s="238">
        <v>11.353691787732256</v>
      </c>
      <c r="AT81" s="238">
        <v>3.5895021250007777</v>
      </c>
      <c r="AU81" s="238">
        <v>7.1033585422630763</v>
      </c>
      <c r="AV81" s="238">
        <v>11.427179294365185</v>
      </c>
      <c r="AW81" s="238">
        <v>11.373558845750015</v>
      </c>
      <c r="AX81" s="238">
        <v>9.719256713396625</v>
      </c>
      <c r="AY81" s="238">
        <v>8.9389337077608211</v>
      </c>
      <c r="AZ81" s="238">
        <v>10.005558285151867</v>
      </c>
      <c r="BA81" s="238">
        <v>10.668319667930451</v>
      </c>
      <c r="BB81" s="238">
        <v>12.870159855399983</v>
      </c>
      <c r="BC81" s="238">
        <v>3.5846494982428143</v>
      </c>
      <c r="BD81" s="238">
        <v>6.5233607500778303</v>
      </c>
      <c r="BE81" s="238">
        <v>10.412060749427889</v>
      </c>
      <c r="BF81" s="238">
        <v>10.570463547096081</v>
      </c>
      <c r="BG81" s="238">
        <v>9.3967765832424206</v>
      </c>
      <c r="BH81" s="238">
        <v>7.9794856223233328</v>
      </c>
      <c r="BI81" s="238">
        <v>9.1137323663881329</v>
      </c>
      <c r="BJ81" s="238">
        <v>10.406899311686075</v>
      </c>
      <c r="BK81" s="238">
        <v>10.887090877706312</v>
      </c>
      <c r="BL81" s="238">
        <v>13.08315754610538</v>
      </c>
      <c r="BM81" s="238">
        <v>12.957767298772865</v>
      </c>
      <c r="BN81" s="238">
        <v>8.371513027471325</v>
      </c>
      <c r="BO81" s="238">
        <v>3.6242947025122496</v>
      </c>
      <c r="BP81" s="238">
        <v>5.9522880040281505</v>
      </c>
      <c r="BQ81" s="238">
        <v>9.1808373901010167</v>
      </c>
      <c r="BR81" s="238">
        <v>9.5987242190851436</v>
      </c>
      <c r="BS81" s="238">
        <v>8.0296561357126155</v>
      </c>
      <c r="BT81" s="238">
        <v>7.0738548102757957</v>
      </c>
      <c r="BU81" s="238">
        <v>8.3268254108991471</v>
      </c>
      <c r="BV81" s="238">
        <v>9.6998374202568645</v>
      </c>
      <c r="BW81" s="238">
        <v>10.426672480105522</v>
      </c>
      <c r="BX81" s="238">
        <v>11.272018680890612</v>
      </c>
      <c r="BY81" s="275">
        <v>10.394498067787213</v>
      </c>
      <c r="BZ81" s="238">
        <v>3.6626918195471543</v>
      </c>
      <c r="CA81" s="238">
        <v>5.3046589502487311</v>
      </c>
      <c r="CB81" s="238">
        <v>7.6511780705269397</v>
      </c>
      <c r="CC81" s="238">
        <v>9.1793227223961917</v>
      </c>
      <c r="CD81" s="238">
        <v>7.0949728621138428</v>
      </c>
      <c r="CE81" s="238">
        <v>5.9316921064767403</v>
      </c>
      <c r="CF81" s="238">
        <v>7.0208776601713794</v>
      </c>
      <c r="CG81" s="238">
        <v>7.9337521890685689</v>
      </c>
      <c r="CH81" s="238">
        <v>8.6156318323616077</v>
      </c>
      <c r="CI81" s="238">
        <v>9.2751701948596583</v>
      </c>
      <c r="CJ81" s="238">
        <v>7.1155905982167091</v>
      </c>
      <c r="CK81" s="238">
        <v>3.8156019051815524</v>
      </c>
      <c r="CL81" s="238">
        <v>4.7604619389488612</v>
      </c>
      <c r="CM81" s="238">
        <v>6.8111039563195401</v>
      </c>
      <c r="CN81" s="238">
        <v>7.346992771309389</v>
      </c>
      <c r="CO81" s="238">
        <v>6.0011325755201854</v>
      </c>
      <c r="CP81" s="238">
        <v>5.2375106081292548</v>
      </c>
      <c r="CQ81" s="238">
        <v>5.7523568878733009</v>
      </c>
      <c r="CR81" s="238">
        <v>6.3139755120659506</v>
      </c>
      <c r="CS81" s="238">
        <v>7.1246883961841858</v>
      </c>
      <c r="CT81" s="238">
        <v>7.599095370555446</v>
      </c>
      <c r="CU81" s="238">
        <v>3.628386219273664</v>
      </c>
      <c r="CV81" s="238">
        <v>4.1308000256220661</v>
      </c>
      <c r="CW81" s="238">
        <v>5.959274342864104</v>
      </c>
      <c r="CX81" s="238">
        <v>6.6854231777212565</v>
      </c>
      <c r="CY81" s="238">
        <v>5.1309524400892981</v>
      </c>
      <c r="CZ81" s="238">
        <v>4.5922261728807028</v>
      </c>
      <c r="DA81" s="238">
        <v>5.0055662834366723</v>
      </c>
      <c r="DB81" s="238">
        <v>5.4150464248186827</v>
      </c>
      <c r="DC81" s="238">
        <v>5.8383227530132062</v>
      </c>
      <c r="DD81" s="238">
        <v>6.3343548155215919</v>
      </c>
      <c r="DE81" s="238">
        <v>3.6004701357198305</v>
      </c>
      <c r="DF81" s="238">
        <v>5.1789844224828547</v>
      </c>
      <c r="DG81" s="238">
        <v>5.3652558484569681</v>
      </c>
      <c r="DH81" s="238">
        <v>4.4973319542808952</v>
      </c>
      <c r="DI81" s="238">
        <v>3.8111862441687241</v>
      </c>
      <c r="DJ81" s="238">
        <v>4.0859095067001476</v>
      </c>
      <c r="DK81" s="238">
        <v>4.3253328168375793</v>
      </c>
      <c r="DL81" s="238">
        <v>4.5864143112089684</v>
      </c>
      <c r="DM81" s="238">
        <v>4.7730528863819162</v>
      </c>
      <c r="DN81" s="238">
        <v>2.7763179179419804</v>
      </c>
      <c r="DO81" s="238">
        <v>4.6521922250377399</v>
      </c>
      <c r="DP81" s="238">
        <v>4.7288009379350022</v>
      </c>
      <c r="DQ81" s="238">
        <v>3.7331726656884996</v>
      </c>
      <c r="DR81" s="238">
        <v>3.811474435552765</v>
      </c>
      <c r="DS81" s="238">
        <v>3.3135214965067372</v>
      </c>
      <c r="DT81" s="238">
        <v>3.4879572260689917</v>
      </c>
      <c r="DU81" s="238">
        <v>3.6406807358100615</v>
      </c>
      <c r="DV81" s="238">
        <v>3.2517801346264141</v>
      </c>
      <c r="DW81" s="238">
        <v>2.7852463659078084</v>
      </c>
      <c r="DX81" s="238">
        <v>2.8254651059004088</v>
      </c>
      <c r="DY81" s="238">
        <v>2.7746573848253488</v>
      </c>
      <c r="DZ81" s="238">
        <v>2.7394312327764831</v>
      </c>
      <c r="EA81" s="238">
        <v>2.7035143648652684</v>
      </c>
      <c r="EB81" s="238">
        <v>2.2155528029388409</v>
      </c>
      <c r="EC81" s="238">
        <v>2.6119749372693684</v>
      </c>
      <c r="ED81" s="238">
        <v>1.6755589334244494</v>
      </c>
    </row>
    <row r="82" spans="1:134" x14ac:dyDescent="0.25">
      <c r="A82" s="262">
        <v>1580</v>
      </c>
      <c r="B82" s="237">
        <v>100.3060277558625</v>
      </c>
      <c r="C82" s="238">
        <v>99.956948075676223</v>
      </c>
      <c r="D82" s="130">
        <v>2013.8333333333333</v>
      </c>
      <c r="E82" s="238">
        <v>525.48718972680922</v>
      </c>
      <c r="F82" s="238">
        <v>230.53854476936522</v>
      </c>
      <c r="G82" s="238">
        <v>73.079303196374667</v>
      </c>
      <c r="H82" s="238">
        <v>0</v>
      </c>
      <c r="I82" s="238">
        <v>8.1613698630122826</v>
      </c>
      <c r="J82" s="131">
        <v>0</v>
      </c>
      <c r="K82" s="131">
        <v>0</v>
      </c>
      <c r="L82" s="131">
        <v>0</v>
      </c>
      <c r="M82" s="131">
        <v>0</v>
      </c>
      <c r="N82" s="131">
        <v>0</v>
      </c>
      <c r="O82" s="132">
        <v>98.964260463851431</v>
      </c>
      <c r="P82" s="132">
        <v>98.964260463851431</v>
      </c>
      <c r="Q82" s="132">
        <v>98.964260463851431</v>
      </c>
      <c r="R82" s="132">
        <v>97.568220396336613</v>
      </c>
      <c r="S82" s="131">
        <v>11.731098612458297</v>
      </c>
      <c r="T82" s="131">
        <v>9.4525301221912006</v>
      </c>
      <c r="U82" s="7">
        <v>3.4883312423581199</v>
      </c>
      <c r="V82" s="131">
        <v>6</v>
      </c>
      <c r="W82" s="131">
        <v>1</v>
      </c>
      <c r="X82" s="131">
        <v>15</v>
      </c>
      <c r="Y82" s="237">
        <v>94.780910752859199</v>
      </c>
      <c r="Z82" s="237">
        <v>100</v>
      </c>
      <c r="AA82" s="131">
        <v>5.5</v>
      </c>
      <c r="AB82" s="131">
        <v>3.2210534321274067</v>
      </c>
      <c r="AC82" s="131">
        <v>7.3059126099795835</v>
      </c>
      <c r="AD82" s="131">
        <v>5.5666080816684245</v>
      </c>
      <c r="AE82" s="131">
        <v>0.74625600000000003</v>
      </c>
      <c r="AF82" s="131">
        <v>0.22</v>
      </c>
      <c r="AG82" s="131">
        <v>0</v>
      </c>
      <c r="AH82" s="131">
        <v>0</v>
      </c>
      <c r="AI82" s="131">
        <v>0</v>
      </c>
      <c r="AJ82" s="131">
        <v>0</v>
      </c>
      <c r="AK82" s="131">
        <v>0</v>
      </c>
      <c r="AL82" s="131">
        <v>0</v>
      </c>
      <c r="AM82" s="238">
        <v>3.6657057047955655</v>
      </c>
      <c r="AN82" s="238">
        <v>7.7285066317360096</v>
      </c>
      <c r="AO82" s="238">
        <v>12.776002849729062</v>
      </c>
      <c r="AP82" s="238">
        <v>12.626125147224544</v>
      </c>
      <c r="AQ82" s="238">
        <v>12.176176682002524</v>
      </c>
      <c r="AR82" s="238">
        <v>11.667764283982214</v>
      </c>
      <c r="AS82" s="238">
        <v>11.387936272568712</v>
      </c>
      <c r="AT82" s="238">
        <v>3.5991847887049797</v>
      </c>
      <c r="AU82" s="238">
        <v>7.1217791767764336</v>
      </c>
      <c r="AV82" s="238">
        <v>11.462169531223743</v>
      </c>
      <c r="AW82" s="238">
        <v>11.408438499521534</v>
      </c>
      <c r="AX82" s="238">
        <v>9.7537010325369824</v>
      </c>
      <c r="AY82" s="238">
        <v>8.9688728280933248</v>
      </c>
      <c r="AZ82" s="238">
        <v>10.036261461308916</v>
      </c>
      <c r="BA82" s="238">
        <v>10.702491001050133</v>
      </c>
      <c r="BB82" s="238">
        <v>12.900855467341831</v>
      </c>
      <c r="BC82" s="238">
        <v>3.5945985423134266</v>
      </c>
      <c r="BD82" s="238">
        <v>6.5401530909993673</v>
      </c>
      <c r="BE82" s="238">
        <v>10.442129905510834</v>
      </c>
      <c r="BF82" s="238">
        <v>10.600716848082509</v>
      </c>
      <c r="BG82" s="238">
        <v>9.4255856311168493</v>
      </c>
      <c r="BH82" s="238">
        <v>8.0051634279111319</v>
      </c>
      <c r="BI82" s="238">
        <v>9.1395490205238463</v>
      </c>
      <c r="BJ82" s="238">
        <v>10.4374482251022</v>
      </c>
      <c r="BK82" s="238">
        <v>10.919442813910642</v>
      </c>
      <c r="BL82" s="238">
        <v>13.115403146822921</v>
      </c>
      <c r="BM82" s="238">
        <v>12.988130533441776</v>
      </c>
      <c r="BN82" s="238">
        <v>8.3895545027822394</v>
      </c>
      <c r="BO82" s="238">
        <v>3.6337788932729236</v>
      </c>
      <c r="BP82" s="238">
        <v>5.9671596511744296</v>
      </c>
      <c r="BQ82" s="238">
        <v>9.2070305543299735</v>
      </c>
      <c r="BR82" s="238">
        <v>9.62440037614763</v>
      </c>
      <c r="BS82" s="238">
        <v>8.0521146521329072</v>
      </c>
      <c r="BT82" s="238">
        <v>7.0967423590303795</v>
      </c>
      <c r="BU82" s="238">
        <v>8.3496448127905296</v>
      </c>
      <c r="BV82" s="238">
        <v>9.72486898065514</v>
      </c>
      <c r="BW82" s="238">
        <v>10.456389054600448</v>
      </c>
      <c r="BX82" s="238">
        <v>11.298601740740489</v>
      </c>
      <c r="BY82" s="275">
        <v>10.415944682483859</v>
      </c>
      <c r="BZ82" s="238">
        <v>3.6720343054050653</v>
      </c>
      <c r="CA82" s="238">
        <v>5.3174720991708213</v>
      </c>
      <c r="CB82" s="238">
        <v>7.673207887675769</v>
      </c>
      <c r="CC82" s="238">
        <v>9.2043540845272105</v>
      </c>
      <c r="CD82" s="238">
        <v>7.1140026209221459</v>
      </c>
      <c r="CE82" s="238">
        <v>5.9491819663277283</v>
      </c>
      <c r="CF82" s="238">
        <v>7.0395174340801594</v>
      </c>
      <c r="CG82" s="238">
        <v>7.9541985486002487</v>
      </c>
      <c r="CH82" s="238">
        <v>8.639718036704366</v>
      </c>
      <c r="CI82" s="238">
        <v>9.2965691772109071</v>
      </c>
      <c r="CJ82" s="238">
        <v>7.1314966513031042</v>
      </c>
      <c r="CK82" s="238">
        <v>3.824282194596671</v>
      </c>
      <c r="CL82" s="238">
        <v>4.7704360939850678</v>
      </c>
      <c r="CM82" s="238">
        <v>6.8325450731040238</v>
      </c>
      <c r="CN82" s="238">
        <v>7.3727384673140977</v>
      </c>
      <c r="CO82" s="238">
        <v>6.0183972165179176</v>
      </c>
      <c r="CP82" s="238">
        <v>5.2511971380588847</v>
      </c>
      <c r="CQ82" s="238">
        <v>5.7678166759519831</v>
      </c>
      <c r="CR82" s="238">
        <v>6.3300179060219479</v>
      </c>
      <c r="CS82" s="238">
        <v>7.1410946524931216</v>
      </c>
      <c r="CT82" s="238">
        <v>7.6142112374120829</v>
      </c>
      <c r="CU82" s="238">
        <v>3.6352651401206386</v>
      </c>
      <c r="CV82" s="238">
        <v>4.1385121525672561</v>
      </c>
      <c r="CW82" s="238">
        <v>5.9789785945637339</v>
      </c>
      <c r="CX82" s="238">
        <v>6.7098129351260631</v>
      </c>
      <c r="CY82" s="238">
        <v>5.1455817781473847</v>
      </c>
      <c r="CZ82" s="238">
        <v>4.6031971514208001</v>
      </c>
      <c r="DA82" s="238">
        <v>5.0173182369812341</v>
      </c>
      <c r="DB82" s="238">
        <v>5.4267302827632458</v>
      </c>
      <c r="DC82" s="238">
        <v>5.8499201895589836</v>
      </c>
      <c r="DD82" s="238">
        <v>6.3451945677597275</v>
      </c>
      <c r="DE82" s="238">
        <v>3.6079308960020953</v>
      </c>
      <c r="DF82" s="238">
        <v>5.195462311987777</v>
      </c>
      <c r="DG82" s="238">
        <v>5.3835420019167399</v>
      </c>
      <c r="DH82" s="238">
        <v>4.5103415284033446</v>
      </c>
      <c r="DI82" s="238">
        <v>3.8197980183230311</v>
      </c>
      <c r="DJ82" s="238">
        <v>4.0942087146675235</v>
      </c>
      <c r="DK82" s="238">
        <v>4.3340641168988752</v>
      </c>
      <c r="DL82" s="238">
        <v>4.5944558126794819</v>
      </c>
      <c r="DM82" s="238">
        <v>4.78019607061686</v>
      </c>
      <c r="DN82" s="238">
        <v>2.7824922544180573</v>
      </c>
      <c r="DO82" s="238">
        <v>4.6666311353720689</v>
      </c>
      <c r="DP82" s="238">
        <v>4.7442548023955249</v>
      </c>
      <c r="DQ82" s="238">
        <v>3.7443516860320805</v>
      </c>
      <c r="DR82" s="238">
        <v>3.818166356315098</v>
      </c>
      <c r="DS82" s="238">
        <v>3.3193849932340078</v>
      </c>
      <c r="DT82" s="238">
        <v>3.4939537611193163</v>
      </c>
      <c r="DU82" s="238">
        <v>3.6462005160440802</v>
      </c>
      <c r="DV82" s="238">
        <v>3.2751294521301308</v>
      </c>
      <c r="DW82" s="238">
        <v>2.7905596780056032</v>
      </c>
      <c r="DX82" s="238">
        <v>2.829497162155612</v>
      </c>
      <c r="DY82" s="238">
        <v>2.7782973783805156</v>
      </c>
      <c r="DZ82" s="238">
        <v>2.7426929087334395</v>
      </c>
      <c r="EA82" s="238">
        <v>2.708128555919739</v>
      </c>
      <c r="EB82" s="238">
        <v>2.2198984378072537</v>
      </c>
      <c r="EC82" s="238">
        <v>2.6163963005325992</v>
      </c>
      <c r="ED82" s="238">
        <v>1.6791458117276792</v>
      </c>
    </row>
    <row r="83" spans="1:134" x14ac:dyDescent="0.25">
      <c r="A83" s="262">
        <v>1575</v>
      </c>
      <c r="B83" s="237">
        <v>100.40417664700882</v>
      </c>
      <c r="C83" s="238">
        <v>100.06723337599179</v>
      </c>
      <c r="D83" s="130">
        <v>2013.75</v>
      </c>
      <c r="E83" s="238">
        <v>525.54180469453422</v>
      </c>
      <c r="F83" s="238">
        <v>230.76054556370764</v>
      </c>
      <c r="G83" s="238">
        <v>73.109623744300507</v>
      </c>
      <c r="H83" s="238">
        <v>0</v>
      </c>
      <c r="I83" s="238">
        <v>8.1358904109584955</v>
      </c>
      <c r="J83" s="131">
        <v>0</v>
      </c>
      <c r="K83" s="131">
        <v>0</v>
      </c>
      <c r="L83" s="131">
        <v>0</v>
      </c>
      <c r="M83" s="131">
        <v>0</v>
      </c>
      <c r="N83" s="131">
        <v>0</v>
      </c>
      <c r="O83" s="132">
        <v>99.013892893654685</v>
      </c>
      <c r="P83" s="132">
        <v>99.013892893654685</v>
      </c>
      <c r="Q83" s="132">
        <v>99.013892893654685</v>
      </c>
      <c r="R83" s="132">
        <v>97.625665864074605</v>
      </c>
      <c r="S83" s="131">
        <v>11.765328435714331</v>
      </c>
      <c r="T83" s="131">
        <v>9.4587932623414126</v>
      </c>
      <c r="U83" s="7">
        <v>3.4940472195246199</v>
      </c>
      <c r="V83" s="131">
        <v>6</v>
      </c>
      <c r="W83" s="131">
        <v>1</v>
      </c>
      <c r="X83" s="131">
        <v>15</v>
      </c>
      <c r="Y83" s="237">
        <v>94.183009791760924</v>
      </c>
      <c r="Z83" s="237">
        <v>100</v>
      </c>
      <c r="AA83" s="131">
        <v>5.5</v>
      </c>
      <c r="AB83" s="131">
        <v>3.23036769421044</v>
      </c>
      <c r="AC83" s="131">
        <v>7.3261671637785524</v>
      </c>
      <c r="AD83" s="131">
        <v>5.5826227362506486</v>
      </c>
      <c r="AE83" s="131">
        <v>0.74625600000000003</v>
      </c>
      <c r="AF83" s="131">
        <v>0.22</v>
      </c>
      <c r="AG83" s="131">
        <v>0</v>
      </c>
      <c r="AH83" s="131">
        <v>0</v>
      </c>
      <c r="AI83" s="131">
        <v>0</v>
      </c>
      <c r="AJ83" s="131">
        <v>0</v>
      </c>
      <c r="AK83" s="131">
        <v>0</v>
      </c>
      <c r="AL83" s="131">
        <v>0</v>
      </c>
      <c r="AM83" s="238">
        <v>3.6765036420159869</v>
      </c>
      <c r="AN83" s="238">
        <v>7.7487873384837336</v>
      </c>
      <c r="AO83" s="238">
        <v>12.816571856354566</v>
      </c>
      <c r="AP83" s="238">
        <v>12.66569062088881</v>
      </c>
      <c r="AQ83" s="238">
        <v>12.218298846749544</v>
      </c>
      <c r="AR83" s="238">
        <v>11.704880727379866</v>
      </c>
      <c r="AS83" s="238">
        <v>11.422284044050764</v>
      </c>
      <c r="AT83" s="238">
        <v>3.6088935713451678</v>
      </c>
      <c r="AU83" s="238">
        <v>7.1402475802111889</v>
      </c>
      <c r="AV83" s="238">
        <v>11.497266908842404</v>
      </c>
      <c r="AW83" s="238">
        <v>11.443425119833933</v>
      </c>
      <c r="AX83" s="238">
        <v>9.7882674197690349</v>
      </c>
      <c r="AY83" s="238">
        <v>8.9989122233530985</v>
      </c>
      <c r="AZ83" s="238">
        <v>10.067058853600422</v>
      </c>
      <c r="BA83" s="238">
        <v>10.736771787208673</v>
      </c>
      <c r="BB83" s="238">
        <v>12.931624288987512</v>
      </c>
      <c r="BC83" s="238">
        <v>3.604575199537789</v>
      </c>
      <c r="BD83" s="238">
        <v>6.5569886585220569</v>
      </c>
      <c r="BE83" s="238">
        <v>10.472285898788575</v>
      </c>
      <c r="BF83" s="238">
        <v>10.631056735831658</v>
      </c>
      <c r="BG83" s="238">
        <v>9.4544830030278053</v>
      </c>
      <c r="BH83" s="238">
        <v>8.0309238641007141</v>
      </c>
      <c r="BI83" s="238">
        <v>9.1654388060182583</v>
      </c>
      <c r="BJ83" s="238">
        <v>10.468086813269794</v>
      </c>
      <c r="BK83" s="238">
        <v>10.95189088670352</v>
      </c>
      <c r="BL83" s="238">
        <v>13.147728222144412</v>
      </c>
      <c r="BM83" s="238">
        <v>13.018564916634745</v>
      </c>
      <c r="BN83" s="238">
        <v>8.4076348593359871</v>
      </c>
      <c r="BO83" s="238">
        <v>3.6432879026208722</v>
      </c>
      <c r="BP83" s="238">
        <v>5.9820684547701592</v>
      </c>
      <c r="BQ83" s="238">
        <v>9.2332984483272451</v>
      </c>
      <c r="BR83" s="238">
        <v>9.6501452157792951</v>
      </c>
      <c r="BS83" s="238">
        <v>8.074635983815929</v>
      </c>
      <c r="BT83" s="238">
        <v>7.1197039607449595</v>
      </c>
      <c r="BU83" s="238">
        <v>8.3725267505316499</v>
      </c>
      <c r="BV83" s="238">
        <v>9.7499651379108148</v>
      </c>
      <c r="BW83" s="238">
        <v>10.486190322922806</v>
      </c>
      <c r="BX83" s="238">
        <v>11.325247492029156</v>
      </c>
      <c r="BY83" s="275">
        <v>10.437435547251861</v>
      </c>
      <c r="BZ83" s="238">
        <v>3.6814006212891721</v>
      </c>
      <c r="CA83" s="238">
        <v>5.330316197638667</v>
      </c>
      <c r="CB83" s="238">
        <v>7.6953011346439411</v>
      </c>
      <c r="CC83" s="238">
        <v>9.2294537054075825</v>
      </c>
      <c r="CD83" s="238">
        <v>7.133083420337174</v>
      </c>
      <c r="CE83" s="238">
        <v>5.9667233958138413</v>
      </c>
      <c r="CF83" s="238">
        <v>7.0582066948463069</v>
      </c>
      <c r="CG83" s="238">
        <v>7.9746976011840545</v>
      </c>
      <c r="CH83" s="238">
        <v>8.6638715774015402</v>
      </c>
      <c r="CI83" s="238">
        <v>9.3180175297014447</v>
      </c>
      <c r="CJ83" s="238">
        <v>7.1474382604717297</v>
      </c>
      <c r="CK83" s="238">
        <v>3.8329822312039745</v>
      </c>
      <c r="CL83" s="238">
        <v>4.7804311469445864</v>
      </c>
      <c r="CM83" s="238">
        <v>6.8540536857733532</v>
      </c>
      <c r="CN83" s="238">
        <v>7.3985743826619625</v>
      </c>
      <c r="CO83" s="238">
        <v>6.0357115261114549</v>
      </c>
      <c r="CP83" s="238">
        <v>5.2649194332814453</v>
      </c>
      <c r="CQ83" s="238">
        <v>5.7833180130951787</v>
      </c>
      <c r="CR83" s="238">
        <v>6.3461010600986247</v>
      </c>
      <c r="CS83" s="238">
        <v>7.157538688032635</v>
      </c>
      <c r="CT83" s="238">
        <v>7.6293571722464559</v>
      </c>
      <c r="CU83" s="238">
        <v>3.6421571024546981</v>
      </c>
      <c r="CV83" s="238">
        <v>4.1462386779102509</v>
      </c>
      <c r="CW83" s="238">
        <v>5.9987479980774427</v>
      </c>
      <c r="CX83" s="238">
        <v>6.734291671231218</v>
      </c>
      <c r="CY83" s="238">
        <v>5.160252827278442</v>
      </c>
      <c r="CZ83" s="238">
        <v>4.6141943399874616</v>
      </c>
      <c r="DA83" s="238">
        <v>5.0290977814923181</v>
      </c>
      <c r="DB83" s="238">
        <v>5.4384393505630451</v>
      </c>
      <c r="DC83" s="238">
        <v>5.861540663634524</v>
      </c>
      <c r="DD83" s="238">
        <v>6.3560528696736283</v>
      </c>
      <c r="DE83" s="238">
        <v>3.6154071161942607</v>
      </c>
      <c r="DF83" s="238">
        <v>5.2119926289225553</v>
      </c>
      <c r="DG83" s="238">
        <v>5.401890479227859</v>
      </c>
      <c r="DH83" s="238">
        <v>4.5233887357315625</v>
      </c>
      <c r="DI83" s="238">
        <v>3.8284292516821963</v>
      </c>
      <c r="DJ83" s="238">
        <v>4.1025247798004258</v>
      </c>
      <c r="DK83" s="238">
        <v>4.342813042332395</v>
      </c>
      <c r="DL83" s="238">
        <v>4.6025114135621648</v>
      </c>
      <c r="DM83" s="238">
        <v>4.7873499450917958</v>
      </c>
      <c r="DN83" s="238">
        <v>2.7886803221857392</v>
      </c>
      <c r="DO83" s="238">
        <v>4.6811148594460823</v>
      </c>
      <c r="DP83" s="238">
        <v>4.7597591705522815</v>
      </c>
      <c r="DQ83" s="238">
        <v>3.755564182056224</v>
      </c>
      <c r="DR83" s="238">
        <v>3.8248700262847906</v>
      </c>
      <c r="DS83" s="238">
        <v>3.3252588658087956</v>
      </c>
      <c r="DT83" s="238">
        <v>3.499960605479727</v>
      </c>
      <c r="DU83" s="238">
        <v>3.6517286650354679</v>
      </c>
      <c r="DV83" s="238">
        <v>3.2986464287636208</v>
      </c>
      <c r="DW83" s="238">
        <v>2.7958831261135328</v>
      </c>
      <c r="DX83" s="238">
        <v>2.833534972322818</v>
      </c>
      <c r="DY83" s="238">
        <v>2.7819421471389654</v>
      </c>
      <c r="DZ83" s="238">
        <v>2.7459584681717262</v>
      </c>
      <c r="EA83" s="238">
        <v>2.7127506221900068</v>
      </c>
      <c r="EB83" s="238">
        <v>2.2242525963011532</v>
      </c>
      <c r="EC83" s="238">
        <v>2.6208251479614617</v>
      </c>
      <c r="ED83" s="238">
        <v>1.6827403684811777</v>
      </c>
    </row>
    <row r="84" spans="1:134" x14ac:dyDescent="0.25">
      <c r="A84" s="262">
        <v>1570</v>
      </c>
      <c r="B84" s="237">
        <v>100.55245613460548</v>
      </c>
      <c r="C84" s="238">
        <v>100.16515575188846</v>
      </c>
      <c r="D84" s="130">
        <v>2013.6666666666667</v>
      </c>
      <c r="E84" s="238">
        <v>525.59465788910666</v>
      </c>
      <c r="F84" s="238">
        <v>230.97538504210388</v>
      </c>
      <c r="G84" s="238">
        <v>73.138966210035164</v>
      </c>
      <c r="H84" s="238">
        <v>0</v>
      </c>
      <c r="I84" s="238">
        <v>8.1112328767128474</v>
      </c>
      <c r="J84" s="131">
        <v>0</v>
      </c>
      <c r="K84" s="131">
        <v>0</v>
      </c>
      <c r="L84" s="131">
        <v>0</v>
      </c>
      <c r="M84" s="131">
        <v>0</v>
      </c>
      <c r="N84" s="131">
        <v>0</v>
      </c>
      <c r="O84" s="132">
        <v>99.069759131037358</v>
      </c>
      <c r="P84" s="132">
        <v>99.069759131037358</v>
      </c>
      <c r="Q84" s="132">
        <v>99.069759131037358</v>
      </c>
      <c r="R84" s="132">
        <v>97.690332444491517</v>
      </c>
      <c r="S84" s="131">
        <v>11.79854916547429</v>
      </c>
      <c r="T84" s="131">
        <v>9.4648583169288631</v>
      </c>
      <c r="U84" s="7">
        <v>3.4997631966911098</v>
      </c>
      <c r="V84" s="131">
        <v>6</v>
      </c>
      <c r="W84" s="131">
        <v>1</v>
      </c>
      <c r="X84" s="131">
        <v>15</v>
      </c>
      <c r="Y84" s="237">
        <v>93.604395958442183</v>
      </c>
      <c r="Z84" s="237">
        <v>100</v>
      </c>
      <c r="AA84" s="131">
        <v>5.5</v>
      </c>
      <c r="AB84" s="131">
        <v>3.2397088901770088</v>
      </c>
      <c r="AC84" s="131">
        <v>7.3464778703090827</v>
      </c>
      <c r="AD84" s="131">
        <v>5.5986834636221952</v>
      </c>
      <c r="AE84" s="131">
        <v>0.74625600000000003</v>
      </c>
      <c r="AF84" s="131">
        <v>0.22</v>
      </c>
      <c r="AG84" s="131">
        <v>0</v>
      </c>
      <c r="AH84" s="131">
        <v>0</v>
      </c>
      <c r="AI84" s="131">
        <v>0</v>
      </c>
      <c r="AJ84" s="131">
        <v>0</v>
      </c>
      <c r="AK84" s="131">
        <v>0</v>
      </c>
      <c r="AL84" s="131">
        <v>0</v>
      </c>
      <c r="AM84" s="238">
        <v>3.6873333863309798</v>
      </c>
      <c r="AN84" s="238">
        <v>7.7691212647065502</v>
      </c>
      <c r="AO84" s="238">
        <v>12.857269686080711</v>
      </c>
      <c r="AP84" s="238">
        <v>12.705380077698363</v>
      </c>
      <c r="AQ84" s="238">
        <v>12.260566728564354</v>
      </c>
      <c r="AR84" s="238">
        <v>11.74211524227236</v>
      </c>
      <c r="AS84" s="238">
        <v>11.456735413707182</v>
      </c>
      <c r="AT84" s="238">
        <v>3.6186285433770897</v>
      </c>
      <c r="AU84" s="238">
        <v>7.1587638764430395</v>
      </c>
      <c r="AV84" s="238">
        <v>11.532471755288176</v>
      </c>
      <c r="AW84" s="238">
        <v>11.478519034724734</v>
      </c>
      <c r="AX84" s="238">
        <v>9.8229563076929711</v>
      </c>
      <c r="AY84" s="238">
        <v>9.0290522293901372</v>
      </c>
      <c r="AZ84" s="238">
        <v>10.097950751139285</v>
      </c>
      <c r="BA84" s="238">
        <v>10.771162376991239</v>
      </c>
      <c r="BB84" s="238">
        <v>12.962466494943857</v>
      </c>
      <c r="BC84" s="238">
        <v>3.6145795465551012</v>
      </c>
      <c r="BD84" s="238">
        <v>6.5738675639192383</v>
      </c>
      <c r="BE84" s="238">
        <v>10.502528980039482</v>
      </c>
      <c r="BF84" s="238">
        <v>10.661483458160186</v>
      </c>
      <c r="BG84" s="238">
        <v>9.4834689697631092</v>
      </c>
      <c r="BH84" s="238">
        <v>8.0567671967957288</v>
      </c>
      <c r="BI84" s="238">
        <v>9.1914019300320469</v>
      </c>
      <c r="BJ84" s="238">
        <v>10.498815339424592</v>
      </c>
      <c r="BK84" s="238">
        <v>10.984435381763321</v>
      </c>
      <c r="BL84" s="238">
        <v>13.180132967948223</v>
      </c>
      <c r="BM84" s="238">
        <v>13.049070615070438</v>
      </c>
      <c r="BN84" s="238">
        <v>8.4257541809257201</v>
      </c>
      <c r="BO84" s="238">
        <v>3.6528217955022835</v>
      </c>
      <c r="BP84" s="238">
        <v>5.9970145076499541</v>
      </c>
      <c r="BQ84" s="238">
        <v>9.2596412852989101</v>
      </c>
      <c r="BR84" s="238">
        <v>9.6759589217032023</v>
      </c>
      <c r="BS84" s="238">
        <v>8.0972203064525932</v>
      </c>
      <c r="BT84" s="238">
        <v>7.1427398550189451</v>
      </c>
      <c r="BU84" s="238">
        <v>8.395471395500028</v>
      </c>
      <c r="BV84" s="238">
        <v>9.7751260587237425</v>
      </c>
      <c r="BW84" s="238">
        <v>10.516076526454535</v>
      </c>
      <c r="BX84" s="238">
        <v>11.351956082603511</v>
      </c>
      <c r="BY84" s="275">
        <v>10.458970753390956</v>
      </c>
      <c r="BZ84" s="238">
        <v>3.6907908279830721</v>
      </c>
      <c r="CA84" s="238">
        <v>5.3431913204094847</v>
      </c>
      <c r="CB84" s="238">
        <v>7.7174579940633317</v>
      </c>
      <c r="CC84" s="238">
        <v>9.2546217711742056</v>
      </c>
      <c r="CD84" s="238">
        <v>7.15221539725753</v>
      </c>
      <c r="CE84" s="238">
        <v>5.9843165469903736</v>
      </c>
      <c r="CF84" s="238">
        <v>7.0769455738528046</v>
      </c>
      <c r="CG84" s="238">
        <v>7.9952494826172114</v>
      </c>
      <c r="CH84" s="238">
        <v>8.688092642701454</v>
      </c>
      <c r="CI84" s="238">
        <v>9.3395153662345809</v>
      </c>
      <c r="CJ84" s="238">
        <v>7.1634155052040125</v>
      </c>
      <c r="CK84" s="238">
        <v>3.8417020599273464</v>
      </c>
      <c r="CL84" s="238">
        <v>4.7904471416129324</v>
      </c>
      <c r="CM84" s="238">
        <v>6.8756300068023064</v>
      </c>
      <c r="CN84" s="238">
        <v>7.4245008335041787</v>
      </c>
      <c r="CO84" s="238">
        <v>6.0530756471923226</v>
      </c>
      <c r="CP84" s="238">
        <v>5.2786775872579668</v>
      </c>
      <c r="CQ84" s="238">
        <v>5.7988610109683743</v>
      </c>
      <c r="CR84" s="238">
        <v>6.3622250778582945</v>
      </c>
      <c r="CS84" s="238">
        <v>7.1740205897982641</v>
      </c>
      <c r="CT84" s="238">
        <v>7.6445332348688906</v>
      </c>
      <c r="CU84" s="238">
        <v>3.6490621310007074</v>
      </c>
      <c r="CV84" s="238">
        <v>4.1539796285325616</v>
      </c>
      <c r="CW84" s="238">
        <v>6.0185827688289848</v>
      </c>
      <c r="CX84" s="238">
        <v>6.7588597106488644</v>
      </c>
      <c r="CY84" s="238">
        <v>5.1749657064088828</v>
      </c>
      <c r="CZ84" s="238">
        <v>4.6252178011972971</v>
      </c>
      <c r="DA84" s="238">
        <v>5.0409049817474703</v>
      </c>
      <c r="DB84" s="238">
        <v>5.4501736826124727</v>
      </c>
      <c r="DC84" s="238">
        <v>5.8731842210023775</v>
      </c>
      <c r="DD84" s="238">
        <v>6.3669297530068194</v>
      </c>
      <c r="DE84" s="238">
        <v>3.622898828331802</v>
      </c>
      <c r="DF84" s="238">
        <v>5.2285755400946803</v>
      </c>
      <c r="DG84" s="238">
        <v>5.4203014928059039</v>
      </c>
      <c r="DH84" s="238">
        <v>4.5364736851283132</v>
      </c>
      <c r="DI84" s="238">
        <v>3.8370799882163835</v>
      </c>
      <c r="DJ84" s="238">
        <v>4.1108577363387253</v>
      </c>
      <c r="DK84" s="238">
        <v>4.3515796287174027</v>
      </c>
      <c r="DL84" s="238">
        <v>4.6105811385780147</v>
      </c>
      <c r="DM84" s="238">
        <v>4.7945145258053987</v>
      </c>
      <c r="DN84" s="238">
        <v>2.7948821517824567</v>
      </c>
      <c r="DO84" s="238">
        <v>4.6956435363472995</v>
      </c>
      <c r="DP84" s="238">
        <v>4.7753142074530821</v>
      </c>
      <c r="DQ84" s="238">
        <v>3.7668102540042216</v>
      </c>
      <c r="DR84" s="238">
        <v>3.831585466090254</v>
      </c>
      <c r="DS84" s="238">
        <v>3.331143132591877</v>
      </c>
      <c r="DT84" s="238">
        <v>3.5059777768740799</v>
      </c>
      <c r="DU84" s="238">
        <v>3.6572651954724553</v>
      </c>
      <c r="DV84" s="238">
        <v>3.3223322683987306</v>
      </c>
      <c r="DW84" s="238">
        <v>2.8012167295677308</v>
      </c>
      <c r="DX84" s="238">
        <v>2.8375785446131196</v>
      </c>
      <c r="DY84" s="238">
        <v>2.7855916973651711</v>
      </c>
      <c r="DZ84" s="238">
        <v>2.7492279157151609</v>
      </c>
      <c r="EA84" s="238">
        <v>2.7173805771170416</v>
      </c>
      <c r="EB84" s="238">
        <v>2.2286152951390177</v>
      </c>
      <c r="EC84" s="238">
        <v>2.6252614922246318</v>
      </c>
      <c r="ED84" s="238">
        <v>1.6863426201222456</v>
      </c>
    </row>
    <row r="85" spans="1:134" x14ac:dyDescent="0.25">
      <c r="A85" s="262">
        <v>1565</v>
      </c>
      <c r="B85" s="237">
        <v>100.62586481707723</v>
      </c>
      <c r="C85" s="238">
        <v>100.23833010855631</v>
      </c>
      <c r="D85" s="130">
        <v>2013.5833333333333</v>
      </c>
      <c r="E85" s="238">
        <v>525.64927285683166</v>
      </c>
      <c r="F85" s="238">
        <v>231.1973858364463</v>
      </c>
      <c r="G85" s="238">
        <v>73.16928675796089</v>
      </c>
      <c r="H85" s="238">
        <v>0</v>
      </c>
      <c r="I85" s="238">
        <v>8.0857534246590603</v>
      </c>
      <c r="J85" s="131">
        <v>0</v>
      </c>
      <c r="K85" s="131">
        <v>0</v>
      </c>
      <c r="L85" s="131">
        <v>0</v>
      </c>
      <c r="M85" s="131">
        <v>0</v>
      </c>
      <c r="N85" s="131">
        <v>0</v>
      </c>
      <c r="O85" s="132">
        <v>99.119444470398008</v>
      </c>
      <c r="P85" s="132">
        <v>99.119444470398008</v>
      </c>
      <c r="Q85" s="132">
        <v>99.119444470398008</v>
      </c>
      <c r="R85" s="132">
        <v>97.747849808423894</v>
      </c>
      <c r="S85" s="131">
        <v>11.8329758006901</v>
      </c>
      <c r="T85" s="131">
        <v>9.4711296256022539</v>
      </c>
      <c r="U85" s="7">
        <v>3.5054791738576001</v>
      </c>
      <c r="V85" s="131">
        <v>6</v>
      </c>
      <c r="W85" s="131">
        <v>1</v>
      </c>
      <c r="X85" s="131">
        <v>15</v>
      </c>
      <c r="Y85" s="237">
        <v>93.006494997345726</v>
      </c>
      <c r="Z85" s="237">
        <v>100</v>
      </c>
      <c r="AA85" s="131">
        <v>5.5</v>
      </c>
      <c r="AB85" s="131">
        <v>3.2490770979113841</v>
      </c>
      <c r="AC85" s="131">
        <v>7.3668448852462536</v>
      </c>
      <c r="AD85" s="131">
        <v>5.6147903963305321</v>
      </c>
      <c r="AE85" s="131">
        <v>0.74625600000000003</v>
      </c>
      <c r="AF85" s="131">
        <v>0.22</v>
      </c>
      <c r="AG85" s="131">
        <v>0</v>
      </c>
      <c r="AH85" s="131">
        <v>0</v>
      </c>
      <c r="AI85" s="131">
        <v>0</v>
      </c>
      <c r="AJ85" s="131">
        <v>0</v>
      </c>
      <c r="AK85" s="131">
        <v>0</v>
      </c>
      <c r="AL85" s="131">
        <v>0</v>
      </c>
      <c r="AM85" s="238">
        <v>3.698195031433662</v>
      </c>
      <c r="AN85" s="238">
        <v>7.7895085500599723</v>
      </c>
      <c r="AO85" s="238">
        <v>12.898096747973067</v>
      </c>
      <c r="AP85" s="238">
        <v>12.745193906169044</v>
      </c>
      <c r="AQ85" s="238">
        <v>12.30298083153972</v>
      </c>
      <c r="AR85" s="238">
        <v>11.779468204258297</v>
      </c>
      <c r="AS85" s="238">
        <v>11.491290694005871</v>
      </c>
      <c r="AT85" s="238">
        <v>3.6283897754464967</v>
      </c>
      <c r="AU85" s="238">
        <v>7.1773281896690708</v>
      </c>
      <c r="AV85" s="238">
        <v>11.567784399632789</v>
      </c>
      <c r="AW85" s="238">
        <v>11.513720573238112</v>
      </c>
      <c r="AX85" s="238">
        <v>9.8577681304425031</v>
      </c>
      <c r="AY85" s="238">
        <v>9.0592931831798076</v>
      </c>
      <c r="AZ85" s="238">
        <v>10.128937443925587</v>
      </c>
      <c r="BA85" s="238">
        <v>10.805663122106402</v>
      </c>
      <c r="BB85" s="238">
        <v>12.993382260234142</v>
      </c>
      <c r="BC85" s="238">
        <v>3.6246116602172704</v>
      </c>
      <c r="BD85" s="238">
        <v>6.590789918750688</v>
      </c>
      <c r="BE85" s="238">
        <v>10.532859400766601</v>
      </c>
      <c r="BF85" s="238">
        <v>10.691997263593871</v>
      </c>
      <c r="BG85" s="238">
        <v>9.5125438029407743</v>
      </c>
      <c r="BH85" s="238">
        <v>8.0826936927551571</v>
      </c>
      <c r="BI85" s="238">
        <v>9.2174386003127218</v>
      </c>
      <c r="BJ85" s="238">
        <v>10.529634067575042</v>
      </c>
      <c r="BK85" s="238">
        <v>11.017076585616879</v>
      </c>
      <c r="BL85" s="238">
        <v>13.212617580595502</v>
      </c>
      <c r="BM85" s="238">
        <v>13.079647795857911</v>
      </c>
      <c r="BN85" s="238">
        <v>8.4439125515251767</v>
      </c>
      <c r="BO85" s="238">
        <v>3.6623806370334013</v>
      </c>
      <c r="BP85" s="238">
        <v>6.0119979028802479</v>
      </c>
      <c r="BQ85" s="238">
        <v>9.2860592790591898</v>
      </c>
      <c r="BR85" s="238">
        <v>9.701841678133464</v>
      </c>
      <c r="BS85" s="238">
        <v>8.1198677962252113</v>
      </c>
      <c r="BT85" s="238">
        <v>7.1658502822269758</v>
      </c>
      <c r="BU85" s="238">
        <v>8.4184789195428369</v>
      </c>
      <c r="BV85" s="238">
        <v>9.8003519102239647</v>
      </c>
      <c r="BW85" s="238">
        <v>10.546047907265526</v>
      </c>
      <c r="BX85" s="238">
        <v>11.378727660658798</v>
      </c>
      <c r="BY85" s="275">
        <v>10.480550392389265</v>
      </c>
      <c r="BZ85" s="238">
        <v>3.7002049864254833</v>
      </c>
      <c r="CA85" s="238">
        <v>5.3560975424210646</v>
      </c>
      <c r="CB85" s="238">
        <v>7.7396786490913323</v>
      </c>
      <c r="CC85" s="238">
        <v>9.2798584684715646</v>
      </c>
      <c r="CD85" s="238">
        <v>7.1713986889486963</v>
      </c>
      <c r="CE85" s="238">
        <v>6.0019615723612167</v>
      </c>
      <c r="CF85" s="238">
        <v>7.0957342028315411</v>
      </c>
      <c r="CG85" s="238">
        <v>8.0158543290469133</v>
      </c>
      <c r="CH85" s="238">
        <v>8.7123814213787067</v>
      </c>
      <c r="CI85" s="238">
        <v>9.361062800976212</v>
      </c>
      <c r="CJ85" s="238">
        <v>7.1794284651590496</v>
      </c>
      <c r="CK85" s="238">
        <v>3.8504417257927872</v>
      </c>
      <c r="CL85" s="238">
        <v>4.8004841218673633</v>
      </c>
      <c r="CM85" s="238">
        <v>6.8972742493345276</v>
      </c>
      <c r="CN85" s="238">
        <v>7.4505181370998166</v>
      </c>
      <c r="CO85" s="238">
        <v>6.0704897230630452</v>
      </c>
      <c r="CP85" s="238">
        <v>5.2924716936937113</v>
      </c>
      <c r="CQ85" s="238">
        <v>5.8144457815371648</v>
      </c>
      <c r="CR85" s="238">
        <v>6.3783900631264459</v>
      </c>
      <c r="CS85" s="238">
        <v>7.1905404449858246</v>
      </c>
      <c r="CT85" s="238">
        <v>7.6597394852085241</v>
      </c>
      <c r="CU85" s="238">
        <v>3.655980250530432</v>
      </c>
      <c r="CV85" s="238">
        <v>4.1617350313659758</v>
      </c>
      <c r="CW85" s="238">
        <v>6.0384831229540739</v>
      </c>
      <c r="CX85" s="238">
        <v>6.7835173791753975</v>
      </c>
      <c r="CY85" s="238">
        <v>5.1897205348042021</v>
      </c>
      <c r="CZ85" s="238">
        <v>4.6362675978166088</v>
      </c>
      <c r="DA85" s="238">
        <v>5.0527399026761755</v>
      </c>
      <c r="DB85" s="238">
        <v>5.4619333334234019</v>
      </c>
      <c r="DC85" s="238">
        <v>5.8848509075159967</v>
      </c>
      <c r="DD85" s="238">
        <v>6.377825249557012</v>
      </c>
      <c r="DE85" s="238">
        <v>3.6304060645165781</v>
      </c>
      <c r="DF85" s="238">
        <v>5.2452112128424462</v>
      </c>
      <c r="DG85" s="238">
        <v>5.438775255790496</v>
      </c>
      <c r="DH85" s="238">
        <v>4.5495964857712679</v>
      </c>
      <c r="DI85" s="238">
        <v>3.8457502719951124</v>
      </c>
      <c r="DJ85" s="238">
        <v>4.1192076185919531</v>
      </c>
      <c r="DK85" s="238">
        <v>4.360363911705071</v>
      </c>
      <c r="DL85" s="238">
        <v>4.6186650124912783</v>
      </c>
      <c r="DM85" s="238">
        <v>4.8016898287802841</v>
      </c>
      <c r="DN85" s="238">
        <v>2.8010977738135527</v>
      </c>
      <c r="DO85" s="238">
        <v>4.7102173055949237</v>
      </c>
      <c r="DP85" s="238">
        <v>4.7909200786848478</v>
      </c>
      <c r="DQ85" s="238">
        <v>3.7780900024195434</v>
      </c>
      <c r="DR85" s="238">
        <v>3.8383126963961982</v>
      </c>
      <c r="DS85" s="238">
        <v>3.3370378119765181</v>
      </c>
      <c r="DT85" s="238">
        <v>3.5120052930567769</v>
      </c>
      <c r="DU85" s="238">
        <v>3.6628101200625105</v>
      </c>
      <c r="DV85" s="238">
        <v>3.3461881835516776</v>
      </c>
      <c r="DW85" s="238">
        <v>2.8065605077411586</v>
      </c>
      <c r="DX85" s="238">
        <v>2.8416278872493064</v>
      </c>
      <c r="DY85" s="238">
        <v>2.7892460353317929</v>
      </c>
      <c r="DZ85" s="238">
        <v>2.7525012559931059</v>
      </c>
      <c r="EA85" s="238">
        <v>2.722018434164696</v>
      </c>
      <c r="EB85" s="238">
        <v>2.2329865510720683</v>
      </c>
      <c r="EC85" s="238">
        <v>2.6297053460122304</v>
      </c>
      <c r="ED85" s="238">
        <v>1.6899525831234072</v>
      </c>
    </row>
    <row r="86" spans="1:134" x14ac:dyDescent="0.25">
      <c r="A86" s="262">
        <v>1560</v>
      </c>
      <c r="B86" s="237">
        <v>100.63663669394938</v>
      </c>
      <c r="C86" s="238">
        <v>100.27392208208212</v>
      </c>
      <c r="D86" s="130">
        <v>2013.5</v>
      </c>
      <c r="E86" s="238">
        <v>525.70388782455666</v>
      </c>
      <c r="F86" s="238">
        <v>231.41938663078963</v>
      </c>
      <c r="G86" s="238">
        <v>73.199607305886843</v>
      </c>
      <c r="H86" s="238">
        <v>0</v>
      </c>
      <c r="I86" s="238">
        <v>8.0602739726052732</v>
      </c>
      <c r="J86" s="131">
        <v>0</v>
      </c>
      <c r="K86" s="131">
        <v>0</v>
      </c>
      <c r="L86" s="131">
        <v>0</v>
      </c>
      <c r="M86" s="131">
        <v>0</v>
      </c>
      <c r="N86" s="131">
        <v>0</v>
      </c>
      <c r="O86" s="132">
        <v>99.175370262750718</v>
      </c>
      <c r="P86" s="132">
        <v>99.175370262750718</v>
      </c>
      <c r="Q86" s="132">
        <v>99.175370262750718</v>
      </c>
      <c r="R86" s="132">
        <v>97.812597322658448</v>
      </c>
      <c r="S86" s="131">
        <v>11.86750288835948</v>
      </c>
      <c r="T86" s="131">
        <v>9.4774050895742388</v>
      </c>
      <c r="U86" s="7">
        <v>3.51119515102409</v>
      </c>
      <c r="V86" s="131">
        <v>6</v>
      </c>
      <c r="W86" s="131">
        <v>1</v>
      </c>
      <c r="X86" s="131">
        <v>15</v>
      </c>
      <c r="Y86" s="237">
        <v>92.40859403624745</v>
      </c>
      <c r="Z86" s="237">
        <v>100</v>
      </c>
      <c r="AA86" s="131">
        <v>5.5</v>
      </c>
      <c r="AB86" s="131">
        <v>3.2584723955230537</v>
      </c>
      <c r="AC86" s="131">
        <v>7.3872683646967285</v>
      </c>
      <c r="AD86" s="131">
        <v>5.6309436673044546</v>
      </c>
      <c r="AE86" s="131">
        <v>0.74625600000000003</v>
      </c>
      <c r="AF86" s="131">
        <v>0.22</v>
      </c>
      <c r="AG86" s="131">
        <v>0</v>
      </c>
      <c r="AH86" s="131">
        <v>0</v>
      </c>
      <c r="AI86" s="131">
        <v>0</v>
      </c>
      <c r="AJ86" s="131">
        <v>0</v>
      </c>
      <c r="AK86" s="131">
        <v>0</v>
      </c>
      <c r="AL86" s="131">
        <v>0</v>
      </c>
      <c r="AM86" s="238">
        <v>3.7090886712929811</v>
      </c>
      <c r="AN86" s="238">
        <v>7.8099493345659914</v>
      </c>
      <c r="AO86" s="238">
        <v>12.939053452396157</v>
      </c>
      <c r="AP86" s="238">
        <v>12.785132496034331</v>
      </c>
      <c r="AQ86" s="238">
        <v>12.345541661511213</v>
      </c>
      <c r="AR86" s="238">
        <v>11.816939990130592</v>
      </c>
      <c r="AS86" s="238">
        <v>11.525950198357183</v>
      </c>
      <c r="AT86" s="238">
        <v>3.6381773383897058</v>
      </c>
      <c r="AU86" s="238">
        <v>7.1959406444082887</v>
      </c>
      <c r="AV86" s="238">
        <v>11.603205171954931</v>
      </c>
      <c r="AW86" s="238">
        <v>11.549030065426358</v>
      </c>
      <c r="AX86" s="238">
        <v>9.8927033236890427</v>
      </c>
      <c r="AY86" s="238">
        <v>9.0896354228255909</v>
      </c>
      <c r="AZ86" s="238">
        <v>10.160019222849016</v>
      </c>
      <c r="BA86" s="238">
        <v>10.840274375388667</v>
      </c>
      <c r="BB86" s="238">
        <v>13.024371760298799</v>
      </c>
      <c r="BC86" s="238">
        <v>3.6346716175894027</v>
      </c>
      <c r="BD86" s="238">
        <v>6.6077558348632168</v>
      </c>
      <c r="BE86" s="238">
        <v>10.563277413198691</v>
      </c>
      <c r="BF86" s="238">
        <v>10.722598401369785</v>
      </c>
      <c r="BG86" s="238">
        <v>9.541707775011151</v>
      </c>
      <c r="BH86" s="238">
        <v>8.1087036195963993</v>
      </c>
      <c r="BI86" s="238">
        <v>9.2435490251962822</v>
      </c>
      <c r="BJ86" s="238">
        <v>10.560543262504126</v>
      </c>
      <c r="BK86" s="238">
        <v>11.049814785642926</v>
      </c>
      <c r="BL86" s="238">
        <v>13.245182256931074</v>
      </c>
      <c r="BM86" s="238">
        <v>13.110296626497798</v>
      </c>
      <c r="BN86" s="238">
        <v>8.462110055288889</v>
      </c>
      <c r="BO86" s="238">
        <v>3.6719644925006873</v>
      </c>
      <c r="BP86" s="238">
        <v>6.0270187337598671</v>
      </c>
      <c r="BQ86" s="238">
        <v>9.3125526440323299</v>
      </c>
      <c r="BR86" s="238">
        <v>9.7277936697769487</v>
      </c>
      <c r="BS86" s="238">
        <v>8.1425786298088632</v>
      </c>
      <c r="BT86" s="238">
        <v>7.1890354835211205</v>
      </c>
      <c r="BU86" s="238">
        <v>8.4415494949781937</v>
      </c>
      <c r="BV86" s="238">
        <v>9.8256428599724064</v>
      </c>
      <c r="BW86" s="238">
        <v>10.576104708115585</v>
      </c>
      <c r="BX86" s="238">
        <v>11.405562374739837</v>
      </c>
      <c r="BY86" s="275">
        <v>10.50217455592345</v>
      </c>
      <c r="BZ86" s="238">
        <v>3.7096431577104565</v>
      </c>
      <c r="CA86" s="238">
        <v>5.3690349387919767</v>
      </c>
      <c r="CB86" s="238">
        <v>7.7619632834126966</v>
      </c>
      <c r="CC86" s="238">
        <v>9.3051639844528431</v>
      </c>
      <c r="CD86" s="238">
        <v>7.1906334330443196</v>
      </c>
      <c r="CE86" s="238">
        <v>6.0196586248796695</v>
      </c>
      <c r="CF86" s="238">
        <v>7.1145727138638426</v>
      </c>
      <c r="CG86" s="238">
        <v>8.0365122769710542</v>
      </c>
      <c r="CH86" s="238">
        <v>8.7367381027352717</v>
      </c>
      <c r="CI86" s="238">
        <v>9.3826599483554389</v>
      </c>
      <c r="CJ86" s="238">
        <v>7.1954772201738555</v>
      </c>
      <c r="CK86" s="238">
        <v>3.8592012739286488</v>
      </c>
      <c r="CL86" s="238">
        <v>4.810542131676967</v>
      </c>
      <c r="CM86" s="238">
        <v>6.918986627184335</v>
      </c>
      <c r="CN86" s="238">
        <v>7.4766266118193823</v>
      </c>
      <c r="CO86" s="238">
        <v>6.0879538974385001</v>
      </c>
      <c r="CP86" s="238">
        <v>5.3063018465385836</v>
      </c>
      <c r="CQ86" s="238">
        <v>5.8300724370680568</v>
      </c>
      <c r="CR86" s="238">
        <v>6.3945961199922277</v>
      </c>
      <c r="CS86" s="238">
        <v>7.2070983409919185</v>
      </c>
      <c r="CT86" s="238">
        <v>7.6749759833137006</v>
      </c>
      <c r="CU86" s="238">
        <v>3.6629114858625225</v>
      </c>
      <c r="CV86" s="238">
        <v>4.1695049133924735</v>
      </c>
      <c r="CW86" s="238">
        <v>6.0584492773031542</v>
      </c>
      <c r="CX86" s="238">
        <v>6.8082650037955901</v>
      </c>
      <c r="CY86" s="238">
        <v>5.2045174320697205</v>
      </c>
      <c r="CZ86" s="238">
        <v>4.647343792761454</v>
      </c>
      <c r="DA86" s="238">
        <v>5.0646026093603576</v>
      </c>
      <c r="DB86" s="238">
        <v>5.4737183576251693</v>
      </c>
      <c r="DC86" s="238">
        <v>5.896540769119837</v>
      </c>
      <c r="DD86" s="238">
        <v>6.3887393911762391</v>
      </c>
      <c r="DE86" s="238">
        <v>3.6379288569169166</v>
      </c>
      <c r="DF86" s="238">
        <v>5.2618998150363412</v>
      </c>
      <c r="DG86" s="238">
        <v>5.4573119820472282</v>
      </c>
      <c r="DH86" s="238">
        <v>4.5627572471539217</v>
      </c>
      <c r="DI86" s="238">
        <v>3.8544401471873186</v>
      </c>
      <c r="DJ86" s="238">
        <v>4.1275744609391252</v>
      </c>
      <c r="DK86" s="238">
        <v>4.3691659270185141</v>
      </c>
      <c r="DL86" s="238">
        <v>4.626763060109619</v>
      </c>
      <c r="DM86" s="238">
        <v>4.8088758700629466</v>
      </c>
      <c r="DN86" s="238">
        <v>2.8073272189524352</v>
      </c>
      <c r="DO86" s="238">
        <v>4.72483630714098</v>
      </c>
      <c r="DP86" s="238">
        <v>4.8065769503757076</v>
      </c>
      <c r="DQ86" s="238">
        <v>3.7894035281465772</v>
      </c>
      <c r="DR86" s="238">
        <v>3.8450517379035345</v>
      </c>
      <c r="DS86" s="238">
        <v>3.3429429223884624</v>
      </c>
      <c r="DT86" s="238">
        <v>3.5180431718126433</v>
      </c>
      <c r="DU86" s="238">
        <v>3.6683634515322887</v>
      </c>
      <c r="DV86" s="238">
        <v>3.3702153954448333</v>
      </c>
      <c r="DW86" s="238">
        <v>2.8119144800437335</v>
      </c>
      <c r="DX86" s="238">
        <v>2.8456830084659011</v>
      </c>
      <c r="DY86" s="238">
        <v>2.7929051673197209</v>
      </c>
      <c r="DZ86" s="238">
        <v>2.7557784936403671</v>
      </c>
      <c r="EA86" s="238">
        <v>2.7266642068198008</v>
      </c>
      <c r="EB86" s="238">
        <v>2.2373663808843358</v>
      </c>
      <c r="EC86" s="238">
        <v>2.6341567220358018</v>
      </c>
      <c r="ED86" s="238">
        <v>1.6935702739923784</v>
      </c>
    </row>
    <row r="87" spans="1:134" x14ac:dyDescent="0.25">
      <c r="A87" s="262">
        <v>1555</v>
      </c>
      <c r="B87" s="237">
        <v>100.84804744772775</v>
      </c>
      <c r="C87" s="238">
        <v>100.29714291092986</v>
      </c>
      <c r="D87" s="130">
        <v>2013.4166666666667</v>
      </c>
      <c r="E87" s="238">
        <v>525.89154167523066</v>
      </c>
      <c r="F87" s="238">
        <v>231.64152188017215</v>
      </c>
      <c r="G87" s="238">
        <v>73.260881278559282</v>
      </c>
      <c r="H87" s="238">
        <v>0</v>
      </c>
      <c r="I87" s="238">
        <v>8.034993150682908</v>
      </c>
      <c r="J87" s="131">
        <v>0</v>
      </c>
      <c r="K87" s="131">
        <v>0</v>
      </c>
      <c r="L87" s="131">
        <v>0</v>
      </c>
      <c r="M87" s="131">
        <v>0</v>
      </c>
      <c r="N87" s="131">
        <v>0</v>
      </c>
      <c r="O87" s="132">
        <v>99.225108568071576</v>
      </c>
      <c r="P87" s="132">
        <v>99.225108568071576</v>
      </c>
      <c r="Q87" s="132">
        <v>99.225108568071576</v>
      </c>
      <c r="R87" s="132">
        <v>97.870186672767204</v>
      </c>
      <c r="S87" s="131">
        <v>11.901012119192591</v>
      </c>
      <c r="T87" s="131">
        <v>9.4834820782155393</v>
      </c>
      <c r="U87" s="7">
        <v>3.5169111281905798</v>
      </c>
      <c r="V87" s="131">
        <v>6</v>
      </c>
      <c r="W87" s="131">
        <v>1</v>
      </c>
      <c r="X87" s="131">
        <v>15</v>
      </c>
      <c r="Y87" s="237">
        <v>91.829980202928709</v>
      </c>
      <c r="Z87" s="237">
        <v>100</v>
      </c>
      <c r="AA87" s="131">
        <v>5.5</v>
      </c>
      <c r="AB87" s="131">
        <v>3.2678948613472345</v>
      </c>
      <c r="AC87" s="131">
        <v>7.4077484651999557</v>
      </c>
      <c r="AD87" s="131">
        <v>5.6471434098551851</v>
      </c>
      <c r="AE87" s="131">
        <v>0.74625600000000003</v>
      </c>
      <c r="AF87" s="131">
        <v>0.22</v>
      </c>
      <c r="AG87" s="131">
        <v>0.53954687499999998</v>
      </c>
      <c r="AH87" s="131">
        <v>0</v>
      </c>
      <c r="AI87" s="131">
        <v>0.67445312499999999</v>
      </c>
      <c r="AJ87" s="131">
        <v>7.3687500000000003E-2</v>
      </c>
      <c r="AK87" s="131">
        <v>48.496302734375</v>
      </c>
      <c r="AL87" s="131">
        <v>6.5234375</v>
      </c>
      <c r="AM87" s="238">
        <v>3.7200144001547395</v>
      </c>
      <c r="AN87" s="238">
        <v>7.8304437586139795</v>
      </c>
      <c r="AO87" s="238">
        <v>12.980140211018121</v>
      </c>
      <c r="AP87" s="238">
        <v>12.825196238248797</v>
      </c>
      <c r="AQ87" s="238">
        <v>12.388249726065515</v>
      </c>
      <c r="AR87" s="238">
        <v>11.854530977881284</v>
      </c>
      <c r="AS87" s="238">
        <v>11.560714241117255</v>
      </c>
      <c r="AT87" s="238">
        <v>3.6479913032341149</v>
      </c>
      <c r="AU87" s="238">
        <v>7.2146013655026033</v>
      </c>
      <c r="AV87" s="238">
        <v>11.638734403344985</v>
      </c>
      <c r="AW87" s="238">
        <v>11.584447842354429</v>
      </c>
      <c r="AX87" s="238">
        <v>9.9277623246485476</v>
      </c>
      <c r="AY87" s="238">
        <v>9.1200792875638932</v>
      </c>
      <c r="AZ87" s="238">
        <v>10.19119637969189</v>
      </c>
      <c r="BA87" s="238">
        <v>10.874996490803154</v>
      </c>
      <c r="BB87" s="238">
        <v>13.055435170996962</v>
      </c>
      <c r="BC87" s="238">
        <v>3.6447594959504923</v>
      </c>
      <c r="BD87" s="238">
        <v>6.6247654243916925</v>
      </c>
      <c r="BE87" s="238">
        <v>10.593783270293388</v>
      </c>
      <c r="BF87" s="238">
        <v>10.753287121438333</v>
      </c>
      <c r="BG87" s="238">
        <v>9.5709611592602819</v>
      </c>
      <c r="BH87" s="238">
        <v>8.1347972457983921</v>
      </c>
      <c r="BI87" s="238">
        <v>9.2697334136088827</v>
      </c>
      <c r="BJ87" s="238">
        <v>10.591543189772533</v>
      </c>
      <c r="BK87" s="238">
        <v>11.082650270074017</v>
      </c>
      <c r="BL87" s="238">
        <v>13.277827194285107</v>
      </c>
      <c r="BM87" s="238">
        <v>13.14101727488341</v>
      </c>
      <c r="BN87" s="238">
        <v>8.4803467765529241</v>
      </c>
      <c r="BO87" s="238">
        <v>3.6815734273616294</v>
      </c>
      <c r="BP87" s="238">
        <v>6.0420770938210033</v>
      </c>
      <c r="BQ87" s="238">
        <v>9.3391215952544631</v>
      </c>
      <c r="BR87" s="238">
        <v>9.7538150818350271</v>
      </c>
      <c r="BS87" s="238">
        <v>8.1653529843726673</v>
      </c>
      <c r="BT87" s="238">
        <v>7.2122957008340043</v>
      </c>
      <c r="BU87" s="238">
        <v>8.4646832945963251</v>
      </c>
      <c r="BV87" s="238">
        <v>9.8509990759628199</v>
      </c>
      <c r="BW87" s="238">
        <v>10.606247172456392</v>
      </c>
      <c r="BX87" s="238">
        <v>11.432460373741684</v>
      </c>
      <c r="BY87" s="275">
        <v>10.523843335859546</v>
      </c>
      <c r="BZ87" s="238">
        <v>3.7191054030879549</v>
      </c>
      <c r="CA87" s="238">
        <v>5.3820035848224661</v>
      </c>
      <c r="CB87" s="238">
        <v>7.7843120812412758</v>
      </c>
      <c r="CC87" s="238">
        <v>9.3305385067815827</v>
      </c>
      <c r="CD87" s="238">
        <v>7.2099197675475049</v>
      </c>
      <c r="CE87" s="238">
        <v>6.0374078579501074</v>
      </c>
      <c r="CF87" s="238">
        <v>7.1334612393819974</v>
      </c>
      <c r="CG87" s="238">
        <v>8.0572234632394704</v>
      </c>
      <c r="CH87" s="238">
        <v>8.7611628766027145</v>
      </c>
      <c r="CI87" s="238">
        <v>9.4043069230657554</v>
      </c>
      <c r="CJ87" s="238">
        <v>7.2115618502640624</v>
      </c>
      <c r="CK87" s="238">
        <v>3.8679807495661094</v>
      </c>
      <c r="CL87" s="238">
        <v>4.8206212151030563</v>
      </c>
      <c r="CM87" s="238">
        <v>6.9407673548394202</v>
      </c>
      <c r="CN87" s="238">
        <v>7.5028265771494578</v>
      </c>
      <c r="CO87" s="238">
        <v>6.1054683144467576</v>
      </c>
      <c r="CP87" s="238">
        <v>5.3201681399882581</v>
      </c>
      <c r="CQ87" s="238">
        <v>5.845741090129283</v>
      </c>
      <c r="CR87" s="238">
        <v>6.4108433528093913</v>
      </c>
      <c r="CS87" s="238">
        <v>7.223694365414401</v>
      </c>
      <c r="CT87" s="238">
        <v>7.69024278935232</v>
      </c>
      <c r="CU87" s="238">
        <v>3.6698558618627617</v>
      </c>
      <c r="CV87" s="238">
        <v>4.1772893016444108</v>
      </c>
      <c r="CW87" s="238">
        <v>6.0784814494435997</v>
      </c>
      <c r="CX87" s="238">
        <v>6.8331029126871199</v>
      </c>
      <c r="CY87" s="238">
        <v>5.2193565181520007</v>
      </c>
      <c r="CZ87" s="238">
        <v>4.6584464490982942</v>
      </c>
      <c r="DA87" s="238">
        <v>5.0764931670348474</v>
      </c>
      <c r="DB87" s="238">
        <v>5.4855288099651371</v>
      </c>
      <c r="DC87" s="238">
        <v>5.9082538518496186</v>
      </c>
      <c r="DD87" s="238">
        <v>6.3996722097711789</v>
      </c>
      <c r="DE87" s="238">
        <v>3.6454672377678028</v>
      </c>
      <c r="DF87" s="238">
        <v>5.2786415150811878</v>
      </c>
      <c r="DG87" s="238">
        <v>5.4759118861710636</v>
      </c>
      <c r="DH87" s="238">
        <v>4.5759560790864402</v>
      </c>
      <c r="DI87" s="238">
        <v>3.8631496580619054</v>
      </c>
      <c r="DJ87" s="238">
        <v>4.1359582978292933</v>
      </c>
      <c r="DK87" s="238">
        <v>4.3779857104529549</v>
      </c>
      <c r="DL87" s="238">
        <v>4.6348753062842967</v>
      </c>
      <c r="DM87" s="238">
        <v>4.8160726657239614</v>
      </c>
      <c r="DN87" s="238">
        <v>2.8135705179407062</v>
      </c>
      <c r="DO87" s="238">
        <v>4.739500681372129</v>
      </c>
      <c r="DP87" s="238">
        <v>4.8222849891966364</v>
      </c>
      <c r="DQ87" s="238">
        <v>3.8007509323318516</v>
      </c>
      <c r="DR87" s="238">
        <v>3.8518026113495449</v>
      </c>
      <c r="DS87" s="238">
        <v>3.3488584822861553</v>
      </c>
      <c r="DT87" s="238">
        <v>3.5240914309571569</v>
      </c>
      <c r="DU87" s="238">
        <v>3.6739252026278191</v>
      </c>
      <c r="DV87" s="238">
        <v>3.3944151340698072</v>
      </c>
      <c r="DW87" s="238">
        <v>2.8172786659224407</v>
      </c>
      <c r="DX87" s="238">
        <v>2.8497439165091789</v>
      </c>
      <c r="DY87" s="238">
        <v>2.7965690996181136</v>
      </c>
      <c r="DZ87" s="238">
        <v>2.7590596332973365</v>
      </c>
      <c r="EA87" s="238">
        <v>2.7313179085922639</v>
      </c>
      <c r="EB87" s="238">
        <v>2.2417548013928665</v>
      </c>
      <c r="EC87" s="238">
        <v>2.6386156330284845</v>
      </c>
      <c r="ED87" s="238">
        <v>1.6971957092722481</v>
      </c>
    </row>
    <row r="88" spans="1:134" x14ac:dyDescent="0.25">
      <c r="A88" s="262">
        <v>1550</v>
      </c>
      <c r="B88" s="237">
        <v>100.98442250825134</v>
      </c>
      <c r="C88" s="238">
        <v>100.3828049647056</v>
      </c>
      <c r="D88" s="130">
        <v>2013.3333333333333</v>
      </c>
      <c r="E88" s="238">
        <v>526.18494637559525</v>
      </c>
      <c r="F88" s="238">
        <v>231.87644661182912</v>
      </c>
      <c r="G88" s="238">
        <v>73.347766210057216</v>
      </c>
      <c r="H88" s="238">
        <v>0</v>
      </c>
      <c r="I88" s="238">
        <v>8.0084095890399567</v>
      </c>
      <c r="J88" s="131">
        <v>0</v>
      </c>
      <c r="K88" s="131">
        <v>0</v>
      </c>
      <c r="L88" s="131">
        <v>0</v>
      </c>
      <c r="M88" s="131">
        <v>0</v>
      </c>
      <c r="N88" s="131">
        <v>0</v>
      </c>
      <c r="O88" s="132">
        <v>99.274871818083852</v>
      </c>
      <c r="P88" s="132">
        <v>99.274871818083852</v>
      </c>
      <c r="Q88" s="132">
        <v>99.274871818083852</v>
      </c>
      <c r="R88" s="132">
        <v>97.927809929891296</v>
      </c>
      <c r="S88" s="131">
        <v>11.935737728009421</v>
      </c>
      <c r="T88" s="131">
        <v>9.4897657267837037</v>
      </c>
      <c r="U88" s="7">
        <v>3.5226271053570799</v>
      </c>
      <c r="V88" s="131">
        <v>6</v>
      </c>
      <c r="W88" s="131">
        <v>1</v>
      </c>
      <c r="X88" s="131">
        <v>15</v>
      </c>
      <c r="Y88" s="237">
        <v>91.232079241830434</v>
      </c>
      <c r="Z88" s="237">
        <v>100</v>
      </c>
      <c r="AA88" s="131">
        <v>5.5</v>
      </c>
      <c r="AB88" s="131">
        <v>3.2773445739458023</v>
      </c>
      <c r="AC88" s="131">
        <v>7.4282853437293639</v>
      </c>
      <c r="AD88" s="131">
        <v>5.663389757677467</v>
      </c>
      <c r="AE88" s="131">
        <v>0.74625600000000003</v>
      </c>
      <c r="AF88" s="131">
        <v>0.22</v>
      </c>
      <c r="AG88" s="131">
        <v>0.53954687499999998</v>
      </c>
      <c r="AH88" s="131">
        <v>0</v>
      </c>
      <c r="AI88" s="131">
        <v>0.67445312499999999</v>
      </c>
      <c r="AJ88" s="131">
        <v>7.3687500000000003E-2</v>
      </c>
      <c r="AK88" s="131">
        <v>48.496302734375</v>
      </c>
      <c r="AL88" s="131">
        <v>6.5234375</v>
      </c>
      <c r="AM88" s="238">
        <v>3.7309723125423555</v>
      </c>
      <c r="AN88" s="238">
        <v>7.8509919629619329</v>
      </c>
      <c r="AO88" s="238">
        <v>13.021357436813769</v>
      </c>
      <c r="AP88" s="238">
        <v>12.865385524992849</v>
      </c>
      <c r="AQ88" s="238">
        <v>12.431105534544544</v>
      </c>
      <c r="AR88" s="238">
        <v>11.892241546704847</v>
      </c>
      <c r="AS88" s="238">
        <v>11.595583137589882</v>
      </c>
      <c r="AT88" s="238">
        <v>3.6578317411987706</v>
      </c>
      <c r="AU88" s="238">
        <v>7.2333104781178239</v>
      </c>
      <c r="AV88" s="238">
        <v>11.67437242590665</v>
      </c>
      <c r="AW88" s="238">
        <v>11.619974236103067</v>
      </c>
      <c r="AX88" s="238">
        <v>9.9629455720862978</v>
      </c>
      <c r="AY88" s="238">
        <v>9.1506251177669338</v>
      </c>
      <c r="AZ88" s="238">
        <v>10.222469207132324</v>
      </c>
      <c r="BA88" s="238">
        <v>10.909829823448751</v>
      </c>
      <c r="BB88" s="238">
        <v>13.086572668607197</v>
      </c>
      <c r="BC88" s="238">
        <v>3.6548753727941752</v>
      </c>
      <c r="BD88" s="238">
        <v>6.6418187997596378</v>
      </c>
      <c r="BE88" s="238">
        <v>10.62437722573884</v>
      </c>
      <c r="BF88" s="238">
        <v>10.784063674465447</v>
      </c>
      <c r="BG88" s="238">
        <v>9.600304229811929</v>
      </c>
      <c r="BH88" s="238">
        <v>8.160974840703684</v>
      </c>
      <c r="BI88" s="238">
        <v>9.295991975068512</v>
      </c>
      <c r="BJ88" s="238">
        <v>10.622634115720492</v>
      </c>
      <c r="BK88" s="238">
        <v>11.115583327999369</v>
      </c>
      <c r="BL88" s="238">
        <v>13.310552590474414</v>
      </c>
      <c r="BM88" s="238">
        <v>13.171809909301478</v>
      </c>
      <c r="BN88" s="238">
        <v>8.4986227998351076</v>
      </c>
      <c r="BO88" s="238">
        <v>3.6912075072449024</v>
      </c>
      <c r="BP88" s="238">
        <v>6.0571730768293612</v>
      </c>
      <c r="BQ88" s="238">
        <v>9.3657663483748284</v>
      </c>
      <c r="BR88" s="238">
        <v>9.779906100004057</v>
      </c>
      <c r="BS88" s="238">
        <v>8.1881910375816211</v>
      </c>
      <c r="BT88" s="238">
        <v>7.2356311768810286</v>
      </c>
      <c r="BU88" s="238">
        <v>8.4878804916613486</v>
      </c>
      <c r="BV88" s="238">
        <v>9.8764207266224862</v>
      </c>
      <c r="BW88" s="238">
        <v>10.63647554443348</v>
      </c>
      <c r="BX88" s="238">
        <v>11.459421806910859</v>
      </c>
      <c r="BY88" s="275">
        <v>10.545556824253056</v>
      </c>
      <c r="BZ88" s="238">
        <v>3.7285917839641725</v>
      </c>
      <c r="CA88" s="238">
        <v>5.3950035559946592</v>
      </c>
      <c r="CB88" s="238">
        <v>7.8067252273213219</v>
      </c>
      <c r="CC88" s="238">
        <v>9.3559822236334629</v>
      </c>
      <c r="CD88" s="238">
        <v>7.2292578308310951</v>
      </c>
      <c r="CE88" s="238">
        <v>6.0552094254292257</v>
      </c>
      <c r="CF88" s="238">
        <v>7.1523999121697921</v>
      </c>
      <c r="CG88" s="238">
        <v>8.0779880250546814</v>
      </c>
      <c r="CH88" s="238">
        <v>8.7856559333432998</v>
      </c>
      <c r="CI88" s="238">
        <v>9.4260038400650732</v>
      </c>
      <c r="CJ88" s="238">
        <v>7.2276824356241685</v>
      </c>
      <c r="CK88" s="238">
        <v>3.8767801980391385</v>
      </c>
      <c r="CL88" s="238">
        <v>4.8307214162992622</v>
      </c>
      <c r="CM88" s="238">
        <v>6.9626166474626769</v>
      </c>
      <c r="CN88" s="238">
        <v>7.5291183536958659</v>
      </c>
      <c r="CO88" s="238">
        <v>6.12303311863079</v>
      </c>
      <c r="CP88" s="238">
        <v>5.3340706684844106</v>
      </c>
      <c r="CQ88" s="238">
        <v>5.861451853591606</v>
      </c>
      <c r="CR88" s="238">
        <v>6.4271318661967829</v>
      </c>
      <c r="CS88" s="238">
        <v>7.240328606052894</v>
      </c>
      <c r="CT88" s="238">
        <v>7.7055399636120212</v>
      </c>
      <c r="CU88" s="238">
        <v>3.6768134034440467</v>
      </c>
      <c r="CV88" s="238">
        <v>4.1850882232047004</v>
      </c>
      <c r="CW88" s="238">
        <v>6.0985798576625108</v>
      </c>
      <c r="CX88" s="238">
        <v>6.8580314352252145</v>
      </c>
      <c r="CY88" s="238">
        <v>5.2342379133395953</v>
      </c>
      <c r="CZ88" s="238">
        <v>4.6695756300443607</v>
      </c>
      <c r="DA88" s="238">
        <v>5.0884116410875251</v>
      </c>
      <c r="DB88" s="238">
        <v>5.4973647453086807</v>
      </c>
      <c r="DC88" s="238">
        <v>5.9199902018326354</v>
      </c>
      <c r="DD88" s="238">
        <v>6.4106237373030632</v>
      </c>
      <c r="DE88" s="238">
        <v>3.6530212393710957</v>
      </c>
      <c r="DF88" s="238">
        <v>5.2954364819176183</v>
      </c>
      <c r="DG88" s="238">
        <v>5.4945751834883625</v>
      </c>
      <c r="DH88" s="238">
        <v>4.5891930916969006</v>
      </c>
      <c r="DI88" s="238">
        <v>3.8718788489878064</v>
      </c>
      <c r="DJ88" s="238">
        <v>4.1443591637813633</v>
      </c>
      <c r="DK88" s="238">
        <v>4.3868232978759067</v>
      </c>
      <c r="DL88" s="238">
        <v>4.6430017759100437</v>
      </c>
      <c r="DM88" s="238">
        <v>4.8232802318580594</v>
      </c>
      <c r="DN88" s="238">
        <v>2.8198277015884168</v>
      </c>
      <c r="DO88" s="238">
        <v>4.7542105691104748</v>
      </c>
      <c r="DP88" s="238">
        <v>4.8380443623634992</v>
      </c>
      <c r="DQ88" s="238">
        <v>3.8121323164247256</v>
      </c>
      <c r="DR88" s="238">
        <v>3.8585653375079221</v>
      </c>
      <c r="DS88" s="238">
        <v>3.3547845101606084</v>
      </c>
      <c r="DT88" s="238">
        <v>3.5301500883364216</v>
      </c>
      <c r="DU88" s="238">
        <v>3.6794953861144561</v>
      </c>
      <c r="DV88" s="238">
        <v>3.4187886382500361</v>
      </c>
      <c r="DW88" s="238">
        <v>2.8226530848613649</v>
      </c>
      <c r="DX88" s="238">
        <v>2.8538106196372031</v>
      </c>
      <c r="DY88" s="238">
        <v>2.8002378385243514</v>
      </c>
      <c r="DZ88" s="238">
        <v>2.7623446796098929</v>
      </c>
      <c r="EA88" s="238">
        <v>2.7359795530149924</v>
      </c>
      <c r="EB88" s="238">
        <v>2.2461518294476286</v>
      </c>
      <c r="EC88" s="238">
        <v>2.6430820917449123</v>
      </c>
      <c r="ED88" s="238">
        <v>1.7008289055415562</v>
      </c>
    </row>
    <row r="89" spans="1:134" x14ac:dyDescent="0.25">
      <c r="A89" s="262">
        <v>1545</v>
      </c>
      <c r="B89" s="237">
        <v>101.03302292621538</v>
      </c>
      <c r="C89" s="238">
        <v>100.50613155018999</v>
      </c>
      <c r="D89" s="130">
        <v>2013.25</v>
      </c>
      <c r="E89" s="238">
        <v>526.46888640820544</v>
      </c>
      <c r="F89" s="238">
        <v>232.1037931263354</v>
      </c>
      <c r="G89" s="238">
        <v>73.431848401829484</v>
      </c>
      <c r="H89" s="238">
        <v>0</v>
      </c>
      <c r="I89" s="238">
        <v>7.9826835616435119</v>
      </c>
      <c r="J89" s="131">
        <v>0</v>
      </c>
      <c r="K89" s="131">
        <v>0</v>
      </c>
      <c r="L89" s="131">
        <v>0</v>
      </c>
      <c r="M89" s="131">
        <v>0</v>
      </c>
      <c r="N89" s="131">
        <v>0</v>
      </c>
      <c r="O89" s="132">
        <v>99.33088530662603</v>
      </c>
      <c r="P89" s="132">
        <v>99.33088530662603</v>
      </c>
      <c r="Q89" s="132">
        <v>99.33088530662603</v>
      </c>
      <c r="R89" s="132">
        <v>97.992676648492747</v>
      </c>
      <c r="S89" s="131">
        <v>11.969439627596371</v>
      </c>
      <c r="T89" s="131">
        <v>9.4958506411653527</v>
      </c>
      <c r="U89" s="7">
        <v>3.5283430825235702</v>
      </c>
      <c r="V89" s="131">
        <v>6</v>
      </c>
      <c r="W89" s="131">
        <v>1</v>
      </c>
      <c r="X89" s="131">
        <v>15</v>
      </c>
      <c r="Y89" s="237">
        <v>90.653465408511693</v>
      </c>
      <c r="Z89" s="237">
        <v>100</v>
      </c>
      <c r="AA89" s="131">
        <v>5.5</v>
      </c>
      <c r="AB89" s="131">
        <v>3.28682161210781</v>
      </c>
      <c r="AC89" s="131">
        <v>7.44887915769357</v>
      </c>
      <c r="AD89" s="131">
        <v>5.6796828448506753</v>
      </c>
      <c r="AE89" s="131">
        <v>0.74625600000000003</v>
      </c>
      <c r="AF89" s="131">
        <v>0.22</v>
      </c>
      <c r="AG89" s="131">
        <v>0.53954687499999998</v>
      </c>
      <c r="AH89" s="131">
        <v>0</v>
      </c>
      <c r="AI89" s="131">
        <v>0.67445312499999999</v>
      </c>
      <c r="AJ89" s="131">
        <v>7.3687500000000003E-2</v>
      </c>
      <c r="AK89" s="131">
        <v>48.496302734375</v>
      </c>
      <c r="AL89" s="131">
        <v>6.5234375</v>
      </c>
      <c r="AM89" s="238">
        <v>3.7419625032576289</v>
      </c>
      <c r="AN89" s="238">
        <v>7.8715940887368845</v>
      </c>
      <c r="AO89" s="238">
        <v>13.062705544069452</v>
      </c>
      <c r="AP89" s="238">
        <v>12.905700749674557</v>
      </c>
      <c r="AQ89" s="238">
        <v>12.474109598052236</v>
      </c>
      <c r="AR89" s="238">
        <v>11.930072077001507</v>
      </c>
      <c r="AS89" s="238">
        <v>11.630557204029863</v>
      </c>
      <c r="AT89" s="238">
        <v>3.6676987236946754</v>
      </c>
      <c r="AU89" s="238">
        <v>7.2520681077441891</v>
      </c>
      <c r="AV89" s="238">
        <v>11.710119572760032</v>
      </c>
      <c r="AW89" s="238">
        <v>11.655609579770262</v>
      </c>
      <c r="AX89" s="238">
        <v>9.99825350632252</v>
      </c>
      <c r="AY89" s="238">
        <v>9.1812732549469427</v>
      </c>
      <c r="AZ89" s="238">
        <v>10.253837998745972</v>
      </c>
      <c r="BA89" s="238">
        <v>10.944774729561452</v>
      </c>
      <c r="BB89" s="238">
        <v>13.117784429828221</v>
      </c>
      <c r="BC89" s="238">
        <v>3.6650193258289598</v>
      </c>
      <c r="BD89" s="238">
        <v>6.6589160736798325</v>
      </c>
      <c r="BE89" s="238">
        <v>10.655059533955376</v>
      </c>
      <c r="BF89" s="238">
        <v>10.814928311834015</v>
      </c>
      <c r="BG89" s="238">
        <v>9.6297372616302752</v>
      </c>
      <c r="BH89" s="238">
        <v>8.187236674521559</v>
      </c>
      <c r="BI89" s="238">
        <v>9.3223249196866593</v>
      </c>
      <c r="BJ89" s="238">
        <v>10.653816307469608</v>
      </c>
      <c r="BK89" s="238">
        <v>11.148614249366778</v>
      </c>
      <c r="BL89" s="238">
        <v>13.343358643802786</v>
      </c>
      <c r="BM89" s="238">
        <v>13.202674698432787</v>
      </c>
      <c r="BN89" s="238">
        <v>8.5169382098352298</v>
      </c>
      <c r="BO89" s="238">
        <v>3.7008667979509466</v>
      </c>
      <c r="BP89" s="238">
        <v>6.0723067767849637</v>
      </c>
      <c r="BQ89" s="238">
        <v>9.3924871196583162</v>
      </c>
      <c r="BR89" s="238">
        <v>9.8060669104771261</v>
      </c>
      <c r="BS89" s="238">
        <v>8.2110929675972937</v>
      </c>
      <c r="BT89" s="238">
        <v>7.2590421551625957</v>
      </c>
      <c r="BU89" s="238">
        <v>8.5111412599118452</v>
      </c>
      <c r="BV89" s="238">
        <v>9.9019079808129096</v>
      </c>
      <c r="BW89" s="238">
        <v>10.666790068888211</v>
      </c>
      <c r="BX89" s="238">
        <v>11.486446823845288</v>
      </c>
      <c r="BY89" s="275">
        <v>10.567315113349427</v>
      </c>
      <c r="BZ89" s="238">
        <v>3.7381023619018809</v>
      </c>
      <c r="CA89" s="238">
        <v>5.4080349279727802</v>
      </c>
      <c r="CB89" s="238">
        <v>7.8292029069287974</v>
      </c>
      <c r="CC89" s="238">
        <v>9.3814953236967735</v>
      </c>
      <c r="CD89" s="238">
        <v>7.2486477616394787</v>
      </c>
      <c r="CE89" s="238">
        <v>6.0730634816272859</v>
      </c>
      <c r="CF89" s="238">
        <v>7.1713888653635394</v>
      </c>
      <c r="CG89" s="238">
        <v>8.0988060999726237</v>
      </c>
      <c r="CH89" s="238">
        <v>8.8102174638511084</v>
      </c>
      <c r="CI89" s="238">
        <v>9.4477508145763238</v>
      </c>
      <c r="CJ89" s="238">
        <v>7.2438390566277846</v>
      </c>
      <c r="CK89" s="238">
        <v>3.8855996647848641</v>
      </c>
      <c r="CL89" s="238">
        <v>4.8408427795116253</v>
      </c>
      <c r="CM89" s="238">
        <v>6.9845347208940263</v>
      </c>
      <c r="CN89" s="238">
        <v>7.5555022631879121</v>
      </c>
      <c r="CO89" s="238">
        <v>6.1406484549493179</v>
      </c>
      <c r="CP89" s="238">
        <v>5.3480095267155452</v>
      </c>
      <c r="CQ89" s="238">
        <v>5.8772048406291386</v>
      </c>
      <c r="CR89" s="238">
        <v>6.4434617650390633</v>
      </c>
      <c r="CS89" s="238">
        <v>7.25700115090899</v>
      </c>
      <c r="CT89" s="238">
        <v>7.7208675665000381</v>
      </c>
      <c r="CU89" s="238">
        <v>3.683784135566508</v>
      </c>
      <c r="CV89" s="238">
        <v>4.1929017052067286</v>
      </c>
      <c r="CW89" s="238">
        <v>6.1187447209681469</v>
      </c>
      <c r="CX89" s="238">
        <v>6.8830509019864339</v>
      </c>
      <c r="CY89" s="238">
        <v>5.2491617382638003</v>
      </c>
      <c r="CZ89" s="238">
        <v>4.6807313989677128</v>
      </c>
      <c r="DA89" s="238">
        <v>5.1003580970597842</v>
      </c>
      <c r="DB89" s="238">
        <v>5.5092262186395526</v>
      </c>
      <c r="DC89" s="238">
        <v>5.9317498652876397</v>
      </c>
      <c r="DD89" s="238">
        <v>6.4215940057878207</v>
      </c>
      <c r="DE89" s="238">
        <v>3.6605908940955114</v>
      </c>
      <c r="DF89" s="238">
        <v>5.3122848850235576</v>
      </c>
      <c r="DG89" s="238">
        <v>5.5133020900589029</v>
      </c>
      <c r="DH89" s="238">
        <v>4.6024683954314929</v>
      </c>
      <c r="DI89" s="238">
        <v>3.8806277644340481</v>
      </c>
      <c r="DJ89" s="238">
        <v>4.1527770933843851</v>
      </c>
      <c r="DK89" s="238">
        <v>4.3956787252271923</v>
      </c>
      <c r="DL89" s="238">
        <v>4.651142493925243</v>
      </c>
      <c r="DM89" s="238">
        <v>4.8304985845838502</v>
      </c>
      <c r="DN89" s="238">
        <v>2.8260988007739956</v>
      </c>
      <c r="DO89" s="238">
        <v>4.7689661116154598</v>
      </c>
      <c r="DP89" s="238">
        <v>4.853855237638423</v>
      </c>
      <c r="DQ89" s="238">
        <v>3.8235477821783492</v>
      </c>
      <c r="DR89" s="238">
        <v>3.8653399371888311</v>
      </c>
      <c r="DS89" s="238">
        <v>3.3607210245356511</v>
      </c>
      <c r="DT89" s="238">
        <v>3.5362191618271752</v>
      </c>
      <c r="DU89" s="238">
        <v>3.6850740147768297</v>
      </c>
      <c r="DV89" s="238">
        <v>3.4433371557042931</v>
      </c>
      <c r="DW89" s="238">
        <v>2.8280377563817183</v>
      </c>
      <c r="DX89" s="238">
        <v>2.8578831261197588</v>
      </c>
      <c r="DY89" s="238">
        <v>2.8039113903440751</v>
      </c>
      <c r="DZ89" s="238">
        <v>2.7656336372294561</v>
      </c>
      <c r="EA89" s="238">
        <v>2.7406491536439916</v>
      </c>
      <c r="EB89" s="238">
        <v>2.2505574819316556</v>
      </c>
      <c r="EC89" s="238">
        <v>2.647556110961311</v>
      </c>
      <c r="ED89" s="238">
        <v>1.7044698794142596</v>
      </c>
    </row>
    <row r="90" spans="1:134" x14ac:dyDescent="0.25">
      <c r="A90" s="262">
        <v>1540</v>
      </c>
      <c r="B90" s="237">
        <v>101.14448586383111</v>
      </c>
      <c r="C90" s="238">
        <v>100.62957062115912</v>
      </c>
      <c r="D90" s="130">
        <v>2013.1666666666667</v>
      </c>
      <c r="E90" s="238">
        <v>526.76229110856912</v>
      </c>
      <c r="F90" s="238">
        <v>232.33871785799147</v>
      </c>
      <c r="G90" s="238">
        <v>73.518733333327418</v>
      </c>
      <c r="H90" s="238">
        <v>0</v>
      </c>
      <c r="I90" s="238">
        <v>7.9561000000006743</v>
      </c>
      <c r="J90" s="131">
        <v>0</v>
      </c>
      <c r="K90" s="131">
        <v>0</v>
      </c>
      <c r="L90" s="131">
        <v>0</v>
      </c>
      <c r="M90" s="131">
        <v>0</v>
      </c>
      <c r="N90" s="131">
        <v>0</v>
      </c>
      <c r="O90" s="132">
        <v>99.380701605653442</v>
      </c>
      <c r="P90" s="132">
        <v>99.380701605653442</v>
      </c>
      <c r="Q90" s="132">
        <v>99.380701605653442</v>
      </c>
      <c r="R90" s="132">
        <v>98.050372024324176</v>
      </c>
      <c r="S90" s="131">
        <v>12.004364899002008</v>
      </c>
      <c r="T90" s="131">
        <v>9.5021424850042244</v>
      </c>
      <c r="U90" s="7">
        <v>3.5340590596900601</v>
      </c>
      <c r="V90" s="131">
        <v>6</v>
      </c>
      <c r="W90" s="131">
        <v>1</v>
      </c>
      <c r="X90" s="131">
        <v>15</v>
      </c>
      <c r="Y90" s="237">
        <v>90.055564447415236</v>
      </c>
      <c r="Z90" s="237">
        <v>100</v>
      </c>
      <c r="AA90" s="131">
        <v>5.5</v>
      </c>
      <c r="AB90" s="131">
        <v>3.2963260548500029</v>
      </c>
      <c r="AC90" s="131">
        <v>7.4695300649375795</v>
      </c>
      <c r="AD90" s="131">
        <v>5.6960228058398377</v>
      </c>
      <c r="AE90" s="131">
        <v>0.74625600000000003</v>
      </c>
      <c r="AF90" s="131">
        <v>0.22</v>
      </c>
      <c r="AG90" s="131">
        <v>0.53954687499999998</v>
      </c>
      <c r="AH90" s="131">
        <v>0</v>
      </c>
      <c r="AI90" s="131">
        <v>0.67445312499999999</v>
      </c>
      <c r="AJ90" s="131">
        <v>7.3687500000000003E-2</v>
      </c>
      <c r="AK90" s="131">
        <v>48.496302734375</v>
      </c>
      <c r="AL90" s="131">
        <v>6.5234375</v>
      </c>
      <c r="AM90" s="238">
        <v>3.752985067381772</v>
      </c>
      <c r="AN90" s="238">
        <v>7.8922502774363688</v>
      </c>
      <c r="AO90" s="238">
        <v>13.104184948386866</v>
      </c>
      <c r="AP90" s="238">
        <v>12.946142306936066</v>
      </c>
      <c r="AQ90" s="238">
        <v>12.517262429461159</v>
      </c>
      <c r="AR90" s="238">
        <v>11.968022950382093</v>
      </c>
      <c r="AS90" s="238">
        <v>11.665636757646361</v>
      </c>
      <c r="AT90" s="238">
        <v>3.6775923223256193</v>
      </c>
      <c r="AU90" s="238">
        <v>7.2708743801973599</v>
      </c>
      <c r="AV90" s="238">
        <v>11.74597617804625</v>
      </c>
      <c r="AW90" s="238">
        <v>11.691354207476682</v>
      </c>
      <c r="AX90" s="238">
        <v>10.033686569237908</v>
      </c>
      <c r="AY90" s="238">
        <v>9.2120240417602286</v>
      </c>
      <c r="AZ90" s="238">
        <v>10.285303049009938</v>
      </c>
      <c r="BA90" s="238">
        <v>10.979831566518289</v>
      </c>
      <c r="BB90" s="238">
        <v>13.149070631780457</v>
      </c>
      <c r="BC90" s="238">
        <v>3.6751914329791862</v>
      </c>
      <c r="BD90" s="238">
        <v>6.6760573591553438</v>
      </c>
      <c r="BE90" s="238">
        <v>10.685830450098672</v>
      </c>
      <c r="BF90" s="238">
        <v>10.845881285646863</v>
      </c>
      <c r="BG90" s="238">
        <v>9.659260530522495</v>
      </c>
      <c r="BH90" s="238">
        <v>8.21358301833118</v>
      </c>
      <c r="BI90" s="238">
        <v>9.3487324581698701</v>
      </c>
      <c r="BJ90" s="238">
        <v>10.68509003292621</v>
      </c>
      <c r="BK90" s="238">
        <v>11.181743324986124</v>
      </c>
      <c r="BL90" s="238">
        <v>13.376245553063145</v>
      </c>
      <c r="BM90" s="238">
        <v>13.233611811353761</v>
      </c>
      <c r="BN90" s="238">
        <v>8.5352930914358556</v>
      </c>
      <c r="BO90" s="238">
        <v>3.7105513654523654</v>
      </c>
      <c r="BP90" s="238">
        <v>6.0874782879226865</v>
      </c>
      <c r="BQ90" s="238">
        <v>9.4192841259866924</v>
      </c>
      <c r="BR90" s="238">
        <v>9.8322976999457978</v>
      </c>
      <c r="BS90" s="238">
        <v>8.2340589530796802</v>
      </c>
      <c r="BT90" s="238">
        <v>7.2825288799672645</v>
      </c>
      <c r="BU90" s="238">
        <v>8.5344657735626352</v>
      </c>
      <c r="BV90" s="238">
        <v>9.9274610078318553</v>
      </c>
      <c r="BW90" s="238">
        <v>10.697190991359754</v>
      </c>
      <c r="BX90" s="238">
        <v>11.513535574496263</v>
      </c>
      <c r="BY90" s="275">
        <v>10.589118295584424</v>
      </c>
      <c r="BZ90" s="238">
        <v>3.7476371986208799</v>
      </c>
      <c r="CA90" s="238">
        <v>5.421097776604042</v>
      </c>
      <c r="CB90" s="238">
        <v>7.8517453058731199</v>
      </c>
      <c r="CC90" s="238">
        <v>9.407077996174749</v>
      </c>
      <c r="CD90" s="238">
        <v>7.2680896990887662</v>
      </c>
      <c r="CE90" s="238">
        <v>6.0909701813097996</v>
      </c>
      <c r="CF90" s="238">
        <v>7.1904282324530175</v>
      </c>
      <c r="CG90" s="238">
        <v>8.1196778259038478</v>
      </c>
      <c r="CH90" s="238">
        <v>8.8348476595542618</v>
      </c>
      <c r="CI90" s="238">
        <v>9.4695479620886722</v>
      </c>
      <c r="CJ90" s="238">
        <v>7.2600317938283387</v>
      </c>
      <c r="CK90" s="238">
        <v>3.8944391953437814</v>
      </c>
      <c r="CL90" s="238">
        <v>4.8509853490789911</v>
      </c>
      <c r="CM90" s="238">
        <v>7.0065217916531424</v>
      </c>
      <c r="CN90" s="238">
        <v>7.5819786284825339</v>
      </c>
      <c r="CO90" s="238">
        <v>6.1583144687780935</v>
      </c>
      <c r="CP90" s="238">
        <v>5.3619848096175664</v>
      </c>
      <c r="CQ90" s="238">
        <v>5.893000164720152</v>
      </c>
      <c r="CR90" s="238">
        <v>6.459833154487379</v>
      </c>
      <c r="CS90" s="238">
        <v>7.2737120881872377</v>
      </c>
      <c r="CT90" s="238">
        <v>7.7362256585440905</v>
      </c>
      <c r="CU90" s="238">
        <v>3.6907680832375953</v>
      </c>
      <c r="CV90" s="238">
        <v>4.2007297748345396</v>
      </c>
      <c r="CW90" s="238">
        <v>6.1389762590935213</v>
      </c>
      <c r="CX90" s="238">
        <v>6.9081616447533492</v>
      </c>
      <c r="CY90" s="238">
        <v>5.2641281139000773</v>
      </c>
      <c r="CZ90" s="238">
        <v>4.6919138193878984</v>
      </c>
      <c r="DA90" s="238">
        <v>5.1123326006470062</v>
      </c>
      <c r="DB90" s="238">
        <v>5.5211132850602231</v>
      </c>
      <c r="DC90" s="238">
        <v>5.9435328885253655</v>
      </c>
      <c r="DD90" s="238">
        <v>6.4325830472961654</v>
      </c>
      <c r="DE90" s="238">
        <v>3.6681762343768396</v>
      </c>
      <c r="DF90" s="238">
        <v>5.32918689441638</v>
      </c>
      <c r="DG90" s="238">
        <v>5.5320928226793189</v>
      </c>
      <c r="DH90" s="238">
        <v>4.6157821010563591</v>
      </c>
      <c r="DI90" s="238">
        <v>3.8893964489703032</v>
      </c>
      <c r="DJ90" s="238">
        <v>4.1612121212976643</v>
      </c>
      <c r="DK90" s="238">
        <v>4.4045520285192783</v>
      </c>
      <c r="DL90" s="238">
        <v>4.6592974853120683</v>
      </c>
      <c r="DM90" s="238">
        <v>4.8377277400442065</v>
      </c>
      <c r="DN90" s="238">
        <v>2.8323838464446842</v>
      </c>
      <c r="DO90" s="238">
        <v>4.7837674505846799</v>
      </c>
      <c r="DP90" s="238">
        <v>4.8697177833317848</v>
      </c>
      <c r="DQ90" s="238">
        <v>3.8349974316505735</v>
      </c>
      <c r="DR90" s="238">
        <v>3.8721264312389461</v>
      </c>
      <c r="DS90" s="238">
        <v>3.3666680439677963</v>
      </c>
      <c r="DT90" s="238">
        <v>3.5422986693368865</v>
      </c>
      <c r="DU90" s="238">
        <v>3.6906611014190314</v>
      </c>
      <c r="DV90" s="238">
        <v>3.4680619431105613</v>
      </c>
      <c r="DW90" s="238">
        <v>2.833432700041953</v>
      </c>
      <c r="DX90" s="238">
        <v>2.8619614442384957</v>
      </c>
      <c r="DY90" s="238">
        <v>2.8075897613912284</v>
      </c>
      <c r="DZ90" s="238">
        <v>2.7689265108129741</v>
      </c>
      <c r="EA90" s="238">
        <v>2.7453267240584411</v>
      </c>
      <c r="EB90" s="238">
        <v>2.2549717757610805</v>
      </c>
      <c r="EC90" s="238">
        <v>2.6520377034755698</v>
      </c>
      <c r="ED90" s="238">
        <v>1.7081186475399168</v>
      </c>
    </row>
    <row r="91" spans="1:134" x14ac:dyDescent="0.25">
      <c r="A91" s="262">
        <v>1535</v>
      </c>
      <c r="B91" s="237">
        <v>101.24342889469133</v>
      </c>
      <c r="C91" s="238">
        <v>100.74060961824762</v>
      </c>
      <c r="D91" s="130">
        <v>2013.0833333333333</v>
      </c>
      <c r="E91" s="238">
        <v>527.02730180567232</v>
      </c>
      <c r="F91" s="238">
        <v>232.55090793819727</v>
      </c>
      <c r="G91" s="238">
        <v>73.597210045648353</v>
      </c>
      <c r="H91" s="238">
        <v>0</v>
      </c>
      <c r="I91" s="238">
        <v>7.9320890410973561</v>
      </c>
      <c r="J91" s="131">
        <v>0</v>
      </c>
      <c r="K91" s="131">
        <v>0</v>
      </c>
      <c r="L91" s="131">
        <v>0</v>
      </c>
      <c r="M91" s="131">
        <v>0</v>
      </c>
      <c r="N91" s="131">
        <v>0</v>
      </c>
      <c r="O91" s="132">
        <v>99.430542888487651</v>
      </c>
      <c r="P91" s="132">
        <v>99.430542888487651</v>
      </c>
      <c r="Q91" s="132">
        <v>99.430542888487651</v>
      </c>
      <c r="R91" s="132">
        <v>98.108101369596469</v>
      </c>
      <c r="S91" s="131">
        <v>12.035997888787087</v>
      </c>
      <c r="T91" s="131">
        <v>9.5078290239158303</v>
      </c>
      <c r="U91" s="7">
        <v>3.5397750368565499</v>
      </c>
      <c r="V91" s="131">
        <v>6</v>
      </c>
      <c r="W91" s="131">
        <v>1</v>
      </c>
      <c r="X91" s="131">
        <v>15</v>
      </c>
      <c r="Y91" s="237">
        <v>89.515524869650108</v>
      </c>
      <c r="Z91" s="237">
        <v>100</v>
      </c>
      <c r="AA91" s="131">
        <v>5.5</v>
      </c>
      <c r="AB91" s="131">
        <v>3.3058579814177573</v>
      </c>
      <c r="AC91" s="131">
        <v>7.4902382237440017</v>
      </c>
      <c r="AD91" s="131">
        <v>5.7124097754970675</v>
      </c>
      <c r="AE91" s="131">
        <v>0.74625600000000003</v>
      </c>
      <c r="AF91" s="131">
        <v>0.22</v>
      </c>
      <c r="AG91" s="131">
        <v>0.53954687499999998</v>
      </c>
      <c r="AH91" s="131">
        <v>0</v>
      </c>
      <c r="AI91" s="131">
        <v>0.67445312499999999</v>
      </c>
      <c r="AJ91" s="131">
        <v>7.3687500000000003E-2</v>
      </c>
      <c r="AK91" s="131">
        <v>48.496302734375</v>
      </c>
      <c r="AL91" s="131">
        <v>6.5234375</v>
      </c>
      <c r="AM91" s="238">
        <v>3.7640401002759161</v>
      </c>
      <c r="AN91" s="238">
        <v>7.9129606709294009</v>
      </c>
      <c r="AO91" s="238">
        <v>13.145796066687968</v>
      </c>
      <c r="AP91" s="238">
        <v>12.986710592655445</v>
      </c>
      <c r="AQ91" s="238">
        <v>12.560564543417584</v>
      </c>
      <c r="AR91" s="238">
        <v>12.006094549671381</v>
      </c>
      <c r="AS91" s="238">
        <v>11.700822116604799</v>
      </c>
      <c r="AT91" s="238">
        <v>3.6875126088884915</v>
      </c>
      <c r="AU91" s="238">
        <v>7.2897294216194242</v>
      </c>
      <c r="AV91" s="238">
        <v>11.781942576929078</v>
      </c>
      <c r="AW91" s="238">
        <v>11.727208454367158</v>
      </c>
      <c r="AX91" s="238">
        <v>10.069245204279145</v>
      </c>
      <c r="AY91" s="238">
        <v>9.2428778220107617</v>
      </c>
      <c r="AZ91" s="238">
        <v>10.316864653304378</v>
      </c>
      <c r="BA91" s="238">
        <v>11.015000692841468</v>
      </c>
      <c r="BB91" s="238">
        <v>13.180431452006768</v>
      </c>
      <c r="BC91" s="238">
        <v>3.6853917723854717</v>
      </c>
      <c r="BD91" s="238">
        <v>6.6932427694801264</v>
      </c>
      <c r="BE91" s="238">
        <v>10.716690230060671</v>
      </c>
      <c r="BF91" s="238">
        <v>10.876922848728352</v>
      </c>
      <c r="BG91" s="238">
        <v>9.6888743131414916</v>
      </c>
      <c r="BH91" s="238">
        <v>8.2400141440836876</v>
      </c>
      <c r="BI91" s="238">
        <v>9.3752148018220947</v>
      </c>
      <c r="BJ91" s="238">
        <v>10.71645556078245</v>
      </c>
      <c r="BK91" s="238">
        <v>11.214970846531449</v>
      </c>
      <c r="BL91" s="238">
        <v>13.409213517538374</v>
      </c>
      <c r="BM91" s="238">
        <v>13.264621417536723</v>
      </c>
      <c r="BN91" s="238">
        <v>8.5536875297022998</v>
      </c>
      <c r="BO91" s="238">
        <v>3.7202612758945079</v>
      </c>
      <c r="BP91" s="238">
        <v>6.102687704712852</v>
      </c>
      <c r="BQ91" s="238">
        <v>9.446157584860627</v>
      </c>
      <c r="BR91" s="238">
        <v>9.8585986556006127</v>
      </c>
      <c r="BS91" s="238">
        <v>8.2570891731884739</v>
      </c>
      <c r="BT91" s="238">
        <v>7.3060915963739959</v>
      </c>
      <c r="BU91" s="238">
        <v>8.5578542073059758</v>
      </c>
      <c r="BV91" s="238">
        <v>9.9530799774136973</v>
      </c>
      <c r="BW91" s="238">
        <v>10.72767855808708</v>
      </c>
      <c r="BX91" s="238">
        <v>11.540688209168472</v>
      </c>
      <c r="BY91" s="275">
        <v>10.610966463584608</v>
      </c>
      <c r="BZ91" s="238">
        <v>3.7571963559984796</v>
      </c>
      <c r="CA91" s="238">
        <v>5.4341921779188684</v>
      </c>
      <c r="CB91" s="238">
        <v>7.8743526104990398</v>
      </c>
      <c r="CC91" s="238">
        <v>9.4327304307865614</v>
      </c>
      <c r="CD91" s="238">
        <v>7.2875837826686096</v>
      </c>
      <c r="CE91" s="238">
        <v>6.1089296796983508</v>
      </c>
      <c r="CF91" s="238">
        <v>7.2095181472824059</v>
      </c>
      <c r="CG91" s="238">
        <v>8.1406033411144918</v>
      </c>
      <c r="CH91" s="238">
        <v>8.8595467124160443</v>
      </c>
      <c r="CI91" s="238">
        <v>9.4913953983575343</v>
      </c>
      <c r="CJ91" s="238">
        <v>7.2762607279592775</v>
      </c>
      <c r="CK91" s="238">
        <v>3.9032988353599882</v>
      </c>
      <c r="CL91" s="238">
        <v>4.8611491694331068</v>
      </c>
      <c r="CM91" s="238">
        <v>7.0285780769411978</v>
      </c>
      <c r="CN91" s="238">
        <v>7.6085477735680449</v>
      </c>
      <c r="CO91" s="238">
        <v>6.1760313059111871</v>
      </c>
      <c r="CP91" s="238">
        <v>5.3759966123745766</v>
      </c>
      <c r="CQ91" s="238">
        <v>5.9088379396478992</v>
      </c>
      <c r="CR91" s="238">
        <v>6.4762461399600904</v>
      </c>
      <c r="CS91" s="238">
        <v>7.2904615062951388</v>
      </c>
      <c r="CT91" s="238">
        <v>7.7516143003922453</v>
      </c>
      <c r="CU91" s="238">
        <v>3.6977652715121967</v>
      </c>
      <c r="CV91" s="238">
        <v>4.2085724593230207</v>
      </c>
      <c r="CW91" s="238">
        <v>6.159274692497843</v>
      </c>
      <c r="CX91" s="238">
        <v>6.9333639965192342</v>
      </c>
      <c r="CY91" s="238">
        <v>5.2791371615688139</v>
      </c>
      <c r="CZ91" s="238">
        <v>4.7031229549763136</v>
      </c>
      <c r="DA91" s="238">
        <v>5.124335217698702</v>
      </c>
      <c r="DB91" s="238">
        <v>5.5330259997920921</v>
      </c>
      <c r="DC91" s="238">
        <v>5.9553393179484111</v>
      </c>
      <c r="DD91" s="238">
        <v>6.4435908939536928</v>
      </c>
      <c r="DE91" s="238">
        <v>3.6757772927181596</v>
      </c>
      <c r="DF91" s="238">
        <v>5.3461426806543262</v>
      </c>
      <c r="DG91" s="238">
        <v>5.5509475988850623</v>
      </c>
      <c r="DH91" s="238">
        <v>4.6291343196577914</v>
      </c>
      <c r="DI91" s="238">
        <v>3.8981849472669539</v>
      </c>
      <c r="DJ91" s="238">
        <v>4.1696642822509062</v>
      </c>
      <c r="DK91" s="238">
        <v>4.4134432438373263</v>
      </c>
      <c r="DL91" s="238">
        <v>4.6674667750965257</v>
      </c>
      <c r="DM91" s="238">
        <v>4.844967714406156</v>
      </c>
      <c r="DN91" s="238">
        <v>2.8386828696164677</v>
      </c>
      <c r="DO91" s="238">
        <v>4.798614728155786</v>
      </c>
      <c r="DP91" s="238">
        <v>4.8856321683042818</v>
      </c>
      <c r="DQ91" s="238">
        <v>3.8464813672049165</v>
      </c>
      <c r="DR91" s="238">
        <v>3.8789248405416528</v>
      </c>
      <c r="DS91" s="238">
        <v>3.3726255870464885</v>
      </c>
      <c r="DT91" s="238">
        <v>3.5483886288038886</v>
      </c>
      <c r="DU91" s="238">
        <v>3.6962566588645651</v>
      </c>
      <c r="DV91" s="238">
        <v>3.4929642661704658</v>
      </c>
      <c r="DW91" s="238">
        <v>2.8388379354378936</v>
      </c>
      <c r="DX91" s="238">
        <v>2.8660455822868802</v>
      </c>
      <c r="DY91" s="238">
        <v>2.8112729579880074</v>
      </c>
      <c r="DZ91" s="238">
        <v>2.7722233050229792</v>
      </c>
      <c r="EA91" s="238">
        <v>2.7500122778606975</v>
      </c>
      <c r="EB91" s="238">
        <v>2.2593947278852795</v>
      </c>
      <c r="EC91" s="238">
        <v>2.6565268821072405</v>
      </c>
      <c r="ED91" s="238">
        <v>1.7117752266037647</v>
      </c>
    </row>
    <row r="92" spans="1:134" x14ac:dyDescent="0.25">
      <c r="A92" s="262">
        <v>1530</v>
      </c>
      <c r="B92" s="237">
        <v>101.27953788725664</v>
      </c>
      <c r="C92" s="238">
        <v>100.81408026765311</v>
      </c>
      <c r="D92" s="130">
        <v>2013</v>
      </c>
      <c r="E92" s="238">
        <v>527.32070650603691</v>
      </c>
      <c r="F92" s="238">
        <v>232.78583266985424</v>
      </c>
      <c r="G92" s="238">
        <v>73.684094977146742</v>
      </c>
      <c r="H92" s="238">
        <v>0</v>
      </c>
      <c r="I92" s="238">
        <v>7.9055054794542912</v>
      </c>
      <c r="J92" s="131">
        <v>0</v>
      </c>
      <c r="K92" s="131">
        <v>0</v>
      </c>
      <c r="L92" s="131">
        <v>0</v>
      </c>
      <c r="M92" s="131">
        <v>0</v>
      </c>
      <c r="N92" s="131">
        <v>0</v>
      </c>
      <c r="O92" s="132">
        <v>99.480409167658436</v>
      </c>
      <c r="P92" s="132">
        <v>99.480409167658436</v>
      </c>
      <c r="Q92" s="132">
        <v>99.480409167658436</v>
      </c>
      <c r="R92" s="132">
        <v>98.16586470430903</v>
      </c>
      <c r="S92" s="131">
        <v>12.07111736856076</v>
      </c>
      <c r="T92" s="131">
        <v>9.5141288044964014</v>
      </c>
      <c r="U92" s="7">
        <v>3.54549101402305</v>
      </c>
      <c r="V92" s="131">
        <v>6</v>
      </c>
      <c r="W92" s="131">
        <v>1</v>
      </c>
      <c r="X92" s="131">
        <v>15</v>
      </c>
      <c r="Y92" s="237">
        <v>88.917623908551832</v>
      </c>
      <c r="Z92" s="237">
        <v>100</v>
      </c>
      <c r="AA92" s="131">
        <v>5.5</v>
      </c>
      <c r="AB92" s="131">
        <v>3.315417471285603</v>
      </c>
      <c r="AC92" s="131">
        <v>7.5110037928342601</v>
      </c>
      <c r="AD92" s="131">
        <v>5.7288438890621967</v>
      </c>
      <c r="AE92" s="131">
        <v>0.74625600000000003</v>
      </c>
      <c r="AF92" s="131">
        <v>0.22</v>
      </c>
      <c r="AG92" s="131">
        <v>0.53954687499999998</v>
      </c>
      <c r="AH92" s="131">
        <v>0</v>
      </c>
      <c r="AI92" s="131">
        <v>0.67445312499999999</v>
      </c>
      <c r="AJ92" s="131">
        <v>7.3687500000000003E-2</v>
      </c>
      <c r="AK92" s="131">
        <v>48.496302734375</v>
      </c>
      <c r="AL92" s="131">
        <v>6.5234375</v>
      </c>
      <c r="AM92" s="238">
        <v>3.7751276975821475</v>
      </c>
      <c r="AN92" s="238">
        <v>7.933725411456944</v>
      </c>
      <c r="AO92" s="238">
        <v>13.187539317218057</v>
      </c>
      <c r="AP92" s="238">
        <v>13.027406003951292</v>
      </c>
      <c r="AQ92" s="238">
        <v>12.604016456348141</v>
      </c>
      <c r="AR92" s="238">
        <v>12.044287258911446</v>
      </c>
      <c r="AS92" s="238">
        <v>11.736113600030237</v>
      </c>
      <c r="AT92" s="238">
        <v>3.6974596553738519</v>
      </c>
      <c r="AU92" s="238">
        <v>7.3086333584793763</v>
      </c>
      <c r="AV92" s="238">
        <v>11.81801910559806</v>
      </c>
      <c r="AW92" s="238">
        <v>11.763172656613818</v>
      </c>
      <c r="AX92" s="238">
        <v>10.104929856464455</v>
      </c>
      <c r="AY92" s="238">
        <v>9.2738349406536216</v>
      </c>
      <c r="AZ92" s="238">
        <v>10.348523107916442</v>
      </c>
      <c r="BA92" s="238">
        <v>11.050282468200937</v>
      </c>
      <c r="BB92" s="238">
        <v>13.211867068473175</v>
      </c>
      <c r="BC92" s="238">
        <v>3.6956204224051512</v>
      </c>
      <c r="BD92" s="238">
        <v>6.710472418239636</v>
      </c>
      <c r="BE92" s="238">
        <v>10.747639130472912</v>
      </c>
      <c r="BF92" s="238">
        <v>10.908053254625973</v>
      </c>
      <c r="BG92" s="238">
        <v>9.7185788869879204</v>
      </c>
      <c r="BH92" s="238">
        <v>8.2665303246053536</v>
      </c>
      <c r="BI92" s="238">
        <v>9.4017721625449191</v>
      </c>
      <c r="BJ92" s="238">
        <v>10.747913160519815</v>
      </c>
      <c r="BK92" s="238">
        <v>11.248297106543054</v>
      </c>
      <c r="BL92" s="238">
        <v>13.442262737002238</v>
      </c>
      <c r="BM92" s="238">
        <v>13.29570368685112</v>
      </c>
      <c r="BN92" s="238">
        <v>8.5721216098832045</v>
      </c>
      <c r="BO92" s="238">
        <v>3.7299965955956287</v>
      </c>
      <c r="BP92" s="238">
        <v>6.1179351218618114</v>
      </c>
      <c r="BQ92" s="238">
        <v>9.473107714400923</v>
      </c>
      <c r="BR92" s="238">
        <v>9.884969965132969</v>
      </c>
      <c r="BS92" s="238">
        <v>8.2801838075844714</v>
      </c>
      <c r="BT92" s="238">
        <v>7.3297305502543928</v>
      </c>
      <c r="BU92" s="238">
        <v>8.5813067363128628</v>
      </c>
      <c r="BV92" s="238">
        <v>9.9787650597308328</v>
      </c>
      <c r="BW92" s="238">
        <v>10.758253016010956</v>
      </c>
      <c r="BX92" s="238">
        <v>11.567904878520816</v>
      </c>
      <c r="BY92" s="275">
        <v>10.632859710167434</v>
      </c>
      <c r="BZ92" s="238">
        <v>3.7667798960697141</v>
      </c>
      <c r="CA92" s="238">
        <v>5.4473182081310938</v>
      </c>
      <c r="CB92" s="238">
        <v>7.8970250076875104</v>
      </c>
      <c r="CC92" s="238">
        <v>9.458452817768336</v>
      </c>
      <c r="CD92" s="238">
        <v>7.3071301522424834</v>
      </c>
      <c r="CE92" s="238">
        <v>6.1269421324722906</v>
      </c>
      <c r="CF92" s="238">
        <v>7.2286587440512307</v>
      </c>
      <c r="CG92" s="238">
        <v>8.161582784226681</v>
      </c>
      <c r="CH92" s="238">
        <v>8.8843148149360296</v>
      </c>
      <c r="CI92" s="238">
        <v>9.5132932394051828</v>
      </c>
      <c r="CJ92" s="238">
        <v>7.2925259399345155</v>
      </c>
      <c r="CK92" s="238">
        <v>3.912178630581419</v>
      </c>
      <c r="CL92" s="238">
        <v>4.8713342850987091</v>
      </c>
      <c r="CM92" s="238">
        <v>7.0507037946432067</v>
      </c>
      <c r="CN92" s="238">
        <v>7.6352100235678737</v>
      </c>
      <c r="CO92" s="238">
        <v>6.193799112561841</v>
      </c>
      <c r="CP92" s="238">
        <v>5.3900450304192971</v>
      </c>
      <c r="CQ92" s="238">
        <v>5.9247182795014313</v>
      </c>
      <c r="CR92" s="238">
        <v>6.4927008271432607</v>
      </c>
      <c r="CS92" s="238">
        <v>7.3072494938436749</v>
      </c>
      <c r="CT92" s="238">
        <v>7.7670335528130989</v>
      </c>
      <c r="CU92" s="238">
        <v>3.7047757254925946</v>
      </c>
      <c r="CV92" s="238">
        <v>4.2164297859577857</v>
      </c>
      <c r="CW92" s="238">
        <v>6.1796402423693539</v>
      </c>
      <c r="CX92" s="238">
        <v>6.9586582914917932</v>
      </c>
      <c r="CY92" s="238">
        <v>5.2941890029360801</v>
      </c>
      <c r="CZ92" s="238">
        <v>4.7143588695562713</v>
      </c>
      <c r="DA92" s="238">
        <v>5.1363660142189795</v>
      </c>
      <c r="DB92" s="238">
        <v>5.5449644181754758</v>
      </c>
      <c r="DC92" s="238">
        <v>5.9671692000515524</v>
      </c>
      <c r="DD92" s="238">
        <v>6.4546175779409749</v>
      </c>
      <c r="DE92" s="238">
        <v>3.6833941016897986</v>
      </c>
      <c r="DF92" s="238">
        <v>5.3631524148382992</v>
      </c>
      <c r="DG92" s="238">
        <v>5.5698666369528471</v>
      </c>
      <c r="DH92" s="238">
        <v>4.6425251626434951</v>
      </c>
      <c r="DI92" s="238">
        <v>3.9069933040951557</v>
      </c>
      <c r="DJ92" s="238">
        <v>4.178133611044359</v>
      </c>
      <c r="DK92" s="238">
        <v>4.4223524073392504</v>
      </c>
      <c r="DL92" s="238">
        <v>4.6756503883483056</v>
      </c>
      <c r="DM92" s="238">
        <v>4.8522185238608202</v>
      </c>
      <c r="DN92" s="238">
        <v>2.8449959013743293</v>
      </c>
      <c r="DO92" s="238">
        <v>4.813508086907305</v>
      </c>
      <c r="DP92" s="238">
        <v>4.9015985619679689</v>
      </c>
      <c r="DQ92" s="238">
        <v>3.857999691511262</v>
      </c>
      <c r="DR92" s="238">
        <v>3.8857351860168103</v>
      </c>
      <c r="DS92" s="238">
        <v>3.3785936723939733</v>
      </c>
      <c r="DT92" s="238">
        <v>3.554489058197253</v>
      </c>
      <c r="DU92" s="238">
        <v>3.7018606999562991</v>
      </c>
      <c r="DV92" s="238">
        <v>3.5180453996736682</v>
      </c>
      <c r="DW92" s="238">
        <v>2.8442534822026651</v>
      </c>
      <c r="DX92" s="238">
        <v>2.8701355485701541</v>
      </c>
      <c r="DY92" s="238">
        <v>2.8149609864649023</v>
      </c>
      <c r="DZ92" s="238">
        <v>2.7755240245274861</v>
      </c>
      <c r="EA92" s="238">
        <v>2.7547058286762933</v>
      </c>
      <c r="EB92" s="238">
        <v>2.2638263552867781</v>
      </c>
      <c r="EC92" s="238">
        <v>2.6610236596975199</v>
      </c>
      <c r="ED92" s="238">
        <v>1.7154396333266737</v>
      </c>
    </row>
    <row r="93" spans="1:134" x14ac:dyDescent="0.25">
      <c r="A93" s="262">
        <v>1525</v>
      </c>
      <c r="B93" s="237">
        <v>101.16426720726072</v>
      </c>
      <c r="C93" s="238">
        <v>100.86254735193467</v>
      </c>
      <c r="D93" s="130">
        <v>2012.9166666666667</v>
      </c>
      <c r="E93" s="238">
        <v>527.50760924465612</v>
      </c>
      <c r="F93" s="238">
        <v>233.02040540798407</v>
      </c>
      <c r="G93" s="238">
        <v>73.73934244082443</v>
      </c>
      <c r="H93" s="238">
        <v>0</v>
      </c>
      <c r="I93" s="238">
        <v>7.8804945355192331</v>
      </c>
      <c r="J93" s="131">
        <v>0</v>
      </c>
      <c r="K93" s="131">
        <v>0</v>
      </c>
      <c r="L93" s="131">
        <v>0</v>
      </c>
      <c r="M93" s="131">
        <v>0</v>
      </c>
      <c r="N93" s="131">
        <v>0</v>
      </c>
      <c r="O93" s="132">
        <v>99.536538625768472</v>
      </c>
      <c r="P93" s="132">
        <v>99.536538625768472</v>
      </c>
      <c r="Q93" s="132">
        <v>99.536538625768472</v>
      </c>
      <c r="R93" s="132">
        <v>98.23088910878208</v>
      </c>
      <c r="S93" s="131">
        <v>12.106339322418506</v>
      </c>
      <c r="T93" s="131">
        <v>9.5204327592407232</v>
      </c>
      <c r="U93" s="7">
        <v>3.5512069911895399</v>
      </c>
      <c r="V93" s="131">
        <v>6</v>
      </c>
      <c r="W93" s="131">
        <v>1</v>
      </c>
      <c r="X93" s="131">
        <v>15</v>
      </c>
      <c r="Y93" s="237">
        <v>85.090895037970682</v>
      </c>
      <c r="Z93" s="237">
        <v>100</v>
      </c>
      <c r="AA93" s="131">
        <v>5.5</v>
      </c>
      <c r="AB93" s="131">
        <v>3.3250046041577432</v>
      </c>
      <c r="AC93" s="131">
        <v>7.5318269313698103</v>
      </c>
      <c r="AD93" s="131">
        <v>5.7453252821642096</v>
      </c>
      <c r="AE93" s="131">
        <v>0.64289399999999997</v>
      </c>
      <c r="AF93" s="131">
        <v>0</v>
      </c>
      <c r="AG93" s="131">
        <v>1.07909375</v>
      </c>
      <c r="AH93" s="131">
        <v>0</v>
      </c>
      <c r="AI93" s="131">
        <v>1.34890625</v>
      </c>
      <c r="AJ93" s="131">
        <v>0.14737500000000001</v>
      </c>
      <c r="AK93" s="131">
        <v>96.99260546875</v>
      </c>
      <c r="AL93" s="131">
        <v>13.046875</v>
      </c>
      <c r="AM93" s="238">
        <v>2.57041110052461</v>
      </c>
      <c r="AN93" s="238">
        <v>5.1969124101942707</v>
      </c>
      <c r="AO93" s="238">
        <v>7.9571098313317234</v>
      </c>
      <c r="AP93" s="238">
        <v>8.1016393503185657</v>
      </c>
      <c r="AQ93" s="238">
        <v>7.3895512772239309</v>
      </c>
      <c r="AR93" s="238">
        <v>6.9037616528182157</v>
      </c>
      <c r="AS93" s="238">
        <v>7.1282298363546142</v>
      </c>
      <c r="AT93" s="238">
        <v>2.5962365971483643</v>
      </c>
      <c r="AU93" s="238">
        <v>4.7591262917729216</v>
      </c>
      <c r="AV93" s="238">
        <v>7.1282506052105576</v>
      </c>
      <c r="AW93" s="238">
        <v>7.2143007017048406</v>
      </c>
      <c r="AX93" s="238">
        <v>5.7205717747147551</v>
      </c>
      <c r="AY93" s="238">
        <v>5.3982141088674629</v>
      </c>
      <c r="AZ93" s="238">
        <v>6.4498890802939997</v>
      </c>
      <c r="BA93" s="238">
        <v>7.2431650468869506</v>
      </c>
      <c r="BB93" s="238">
        <v>9.7771931593992285</v>
      </c>
      <c r="BC93" s="238">
        <v>2.5807028088414934</v>
      </c>
      <c r="BD93" s="238">
        <v>4.5089411653592499</v>
      </c>
      <c r="BE93" s="238">
        <v>6.9037415380328131</v>
      </c>
      <c r="BF93" s="238">
        <v>7.1139917691091386</v>
      </c>
      <c r="BG93" s="238">
        <v>5.6410319173834509</v>
      </c>
      <c r="BH93" s="238">
        <v>4.8455831319384641</v>
      </c>
      <c r="BI93" s="238">
        <v>6.037933202462562</v>
      </c>
      <c r="BJ93" s="238">
        <v>7.6145078743945991</v>
      </c>
      <c r="BK93" s="238">
        <v>7.5992985057791413</v>
      </c>
      <c r="BL93" s="238">
        <v>10.299052102508961</v>
      </c>
      <c r="BM93" s="238">
        <v>9.8952204933701395</v>
      </c>
      <c r="BN93" s="238">
        <v>6.0378980182949045</v>
      </c>
      <c r="BO93" s="238">
        <v>2.5858678724689814</v>
      </c>
      <c r="BP93" s="238">
        <v>4.1789548761501178</v>
      </c>
      <c r="BQ93" s="238">
        <v>6.3475046575980159</v>
      </c>
      <c r="BR93" s="238">
        <v>6.9452763620427955</v>
      </c>
      <c r="BS93" s="238">
        <v>5.5072492216614464</v>
      </c>
      <c r="BT93" s="238">
        <v>4.4551727971441331</v>
      </c>
      <c r="BU93" s="238">
        <v>5.3981826524627827</v>
      </c>
      <c r="BV93" s="238">
        <v>6.4241111065994261</v>
      </c>
      <c r="BW93" s="238">
        <v>7.2431439432165314</v>
      </c>
      <c r="BX93" s="238">
        <v>8.8644762942467263</v>
      </c>
      <c r="BY93" s="275">
        <v>7.4936146611291106</v>
      </c>
      <c r="BZ93" s="238">
        <v>2.6592891620354187</v>
      </c>
      <c r="CA93" s="238">
        <v>3.8808703189274718</v>
      </c>
      <c r="CB93" s="238">
        <v>5.3981826524627827</v>
      </c>
      <c r="CC93" s="238">
        <v>6.5408149537129407</v>
      </c>
      <c r="CD93" s="238">
        <v>5.0736624513481878</v>
      </c>
      <c r="CE93" s="238">
        <v>4.0554599104400912</v>
      </c>
      <c r="CF93" s="238">
        <v>4.5908396324638927</v>
      </c>
      <c r="CG93" s="238">
        <v>5.2386269810645407</v>
      </c>
      <c r="CH93" s="238">
        <v>5.8829290504939982</v>
      </c>
      <c r="CI93" s="238">
        <v>6.8898715703079159</v>
      </c>
      <c r="CJ93" s="238">
        <v>5.7779634678644545</v>
      </c>
      <c r="CK93" s="238">
        <v>2.9097173362641322</v>
      </c>
      <c r="CL93" s="238">
        <v>3.6112613169659364</v>
      </c>
      <c r="CM93" s="238">
        <v>4.8455548958179939</v>
      </c>
      <c r="CN93" s="238">
        <v>5.093991807876793</v>
      </c>
      <c r="CO93" s="238">
        <v>4.3321430534363357</v>
      </c>
      <c r="CP93" s="238">
        <v>3.6548766746466641</v>
      </c>
      <c r="CQ93" s="238">
        <v>3.9434682512796368</v>
      </c>
      <c r="CR93" s="238">
        <v>4.6462317925534435</v>
      </c>
      <c r="CS93" s="238">
        <v>5.1348652947922577</v>
      </c>
      <c r="CT93" s="238">
        <v>5.7319208227758329</v>
      </c>
      <c r="CU93" s="238">
        <v>2.9507278304818434</v>
      </c>
      <c r="CV93" s="238">
        <v>3.1646889594773659</v>
      </c>
      <c r="CW93" s="238">
        <v>4.3408008327419623</v>
      </c>
      <c r="CX93" s="238">
        <v>4.297621664335856</v>
      </c>
      <c r="CY93" s="238">
        <v>3.7436504279191518</v>
      </c>
      <c r="CZ93" s="238">
        <v>3.2938615599399816</v>
      </c>
      <c r="DA93" s="238">
        <v>3.6768547135810907</v>
      </c>
      <c r="DB93" s="238">
        <v>4.2378420660480387</v>
      </c>
      <c r="DC93" s="238">
        <v>4.5999742087101625</v>
      </c>
      <c r="DD93" s="238">
        <v>5.2176443960212771</v>
      </c>
      <c r="DE93" s="238">
        <v>2.7678006829525477</v>
      </c>
      <c r="DF93" s="238">
        <v>3.959257564121764</v>
      </c>
      <c r="DG93" s="238">
        <v>3.9198737140646815</v>
      </c>
      <c r="DH93" s="238">
        <v>3.2029107963373531</v>
      </c>
      <c r="DI93" s="238">
        <v>2.7567708701854934</v>
      </c>
      <c r="DJ93" s="238">
        <v>3.0834728913194125</v>
      </c>
      <c r="DK93" s="238">
        <v>3.373846912121957</v>
      </c>
      <c r="DL93" s="238">
        <v>3.647533841599313</v>
      </c>
      <c r="DM93" s="238">
        <v>3.8576053589408694</v>
      </c>
      <c r="DN93" s="238">
        <v>2.0219334214919296</v>
      </c>
      <c r="DO93" s="238">
        <v>3.6621595982224338</v>
      </c>
      <c r="DP93" s="238">
        <v>3.7137968972544493</v>
      </c>
      <c r="DQ93" s="238">
        <v>2.767816811539511</v>
      </c>
      <c r="DR93" s="238">
        <v>2.2570530906104125</v>
      </c>
      <c r="DS93" s="238">
        <v>2.4994145485796584</v>
      </c>
      <c r="DT93" s="238">
        <v>2.7347871552812206</v>
      </c>
      <c r="DU93" s="238">
        <v>2.874994314485773</v>
      </c>
      <c r="DV93" s="238">
        <v>2.270632148050967</v>
      </c>
      <c r="DW93" s="238">
        <v>2.0300468158100715</v>
      </c>
      <c r="DX93" s="238">
        <v>2.2525316821304724</v>
      </c>
      <c r="DY93" s="238">
        <v>2.3164884614586319</v>
      </c>
      <c r="DZ93" s="238">
        <v>2.4597249413571203</v>
      </c>
      <c r="EA93" s="238">
        <v>2.0300409010699463</v>
      </c>
      <c r="EB93" s="238">
        <v>2.0834983205228115</v>
      </c>
      <c r="EC93" s="238">
        <v>2.0058213149622941</v>
      </c>
      <c r="ED93" s="238">
        <v>1.6000734448705831</v>
      </c>
    </row>
    <row r="94" spans="1:134" x14ac:dyDescent="0.25">
      <c r="A94" s="262">
        <v>1520</v>
      </c>
      <c r="B94" s="237">
        <v>101.01152986224406</v>
      </c>
      <c r="C94" s="238">
        <v>100.91093084103839</v>
      </c>
      <c r="D94" s="130">
        <v>2012.8333333333333</v>
      </c>
      <c r="E94" s="238">
        <v>527.60360463792631</v>
      </c>
      <c r="F94" s="238">
        <v>233.2471307571177</v>
      </c>
      <c r="G94" s="238">
        <v>73.767593806935452</v>
      </c>
      <c r="H94" s="238">
        <v>0</v>
      </c>
      <c r="I94" s="238">
        <v>7.8575437158471004</v>
      </c>
      <c r="J94" s="131">
        <v>0</v>
      </c>
      <c r="K94" s="131">
        <v>0</v>
      </c>
      <c r="L94" s="131">
        <v>0</v>
      </c>
      <c r="M94" s="131">
        <v>0</v>
      </c>
      <c r="N94" s="131">
        <v>0</v>
      </c>
      <c r="O94" s="132">
        <v>99.586458063786537</v>
      </c>
      <c r="P94" s="132">
        <v>99.586458063786537</v>
      </c>
      <c r="Q94" s="132">
        <v>99.586458063786537</v>
      </c>
      <c r="R94" s="132">
        <v>98.288724737517214</v>
      </c>
      <c r="S94" s="131">
        <v>12.140522934819122</v>
      </c>
      <c r="T94" s="131">
        <v>9.5265373375711206</v>
      </c>
      <c r="U94" s="7">
        <v>3.5569229683560302</v>
      </c>
      <c r="V94" s="131">
        <v>6</v>
      </c>
      <c r="W94" s="131">
        <v>1</v>
      </c>
      <c r="X94" s="131">
        <v>15</v>
      </c>
      <c r="Y94" s="237">
        <v>85.077365510804754</v>
      </c>
      <c r="Z94" s="237">
        <v>100</v>
      </c>
      <c r="AA94" s="131">
        <v>5.5</v>
      </c>
      <c r="AB94" s="131">
        <v>3.334619459969002</v>
      </c>
      <c r="AC94" s="131">
        <v>7.5527077989533584</v>
      </c>
      <c r="AD94" s="131">
        <v>5.7618540908222817</v>
      </c>
      <c r="AE94" s="131">
        <v>0.64289399999999997</v>
      </c>
      <c r="AF94" s="131">
        <v>0</v>
      </c>
      <c r="AG94" s="131">
        <v>1.07909375</v>
      </c>
      <c r="AH94" s="131">
        <v>0</v>
      </c>
      <c r="AI94" s="131">
        <v>1.34890625</v>
      </c>
      <c r="AJ94" s="131">
        <v>0.14737500000000001</v>
      </c>
      <c r="AK94" s="131">
        <v>96.99260546875</v>
      </c>
      <c r="AL94" s="131">
        <v>13.046875</v>
      </c>
      <c r="AM94" s="238">
        <v>1.6956080730758021</v>
      </c>
      <c r="AN94" s="238">
        <v>4.0858139018660236</v>
      </c>
      <c r="AO94" s="238">
        <v>6.4322671634237487</v>
      </c>
      <c r="AP94" s="238">
        <v>6.3199723457817027</v>
      </c>
      <c r="AQ94" s="238">
        <v>6.1565770539930682</v>
      </c>
      <c r="AR94" s="238">
        <v>6.1653154472857956</v>
      </c>
      <c r="AS94" s="238">
        <v>6.5901896445144352</v>
      </c>
      <c r="AT94" s="238">
        <v>1.6754848688829314</v>
      </c>
      <c r="AU94" s="238">
        <v>3.8920628112627411</v>
      </c>
      <c r="AV94" s="238">
        <v>5.6832369163298786</v>
      </c>
      <c r="AW94" s="238">
        <v>5.7980459177292696</v>
      </c>
      <c r="AX94" s="238">
        <v>4.8360709185011217</v>
      </c>
      <c r="AY94" s="238">
        <v>4.7290050544524904</v>
      </c>
      <c r="AZ94" s="238">
        <v>5.8672629257778288</v>
      </c>
      <c r="BA94" s="238">
        <v>7.7296350868580603</v>
      </c>
      <c r="BB94" s="238">
        <v>9.3736106120812011</v>
      </c>
      <c r="BC94" s="238">
        <v>1.810702393090206</v>
      </c>
      <c r="BD94" s="238">
        <v>3.6065275802941041</v>
      </c>
      <c r="BE94" s="238">
        <v>5.1106524016189727</v>
      </c>
      <c r="BF94" s="238">
        <v>5.1940874511185662</v>
      </c>
      <c r="BG94" s="238">
        <v>4.4983687564078103</v>
      </c>
      <c r="BH94" s="238">
        <v>4.2102454600681538</v>
      </c>
      <c r="BI94" s="238">
        <v>5.491461112674247</v>
      </c>
      <c r="BJ94" s="238">
        <v>7.335120864427271</v>
      </c>
      <c r="BK94" s="238">
        <v>7.915855486186719</v>
      </c>
      <c r="BL94" s="238">
        <v>9.3247661664079775</v>
      </c>
      <c r="BM94" s="238">
        <v>9.2450866915974466</v>
      </c>
      <c r="BN94" s="238">
        <v>5.9826748761730277</v>
      </c>
      <c r="BO94" s="238">
        <v>1.8499029628168573</v>
      </c>
      <c r="BP94" s="238">
        <v>3.3883993964459567</v>
      </c>
      <c r="BQ94" s="238">
        <v>4.3550107016048578</v>
      </c>
      <c r="BR94" s="238">
        <v>4.4812799776409165</v>
      </c>
      <c r="BS94" s="238">
        <v>4.0144835737915967</v>
      </c>
      <c r="BT94" s="238">
        <v>3.8005020832794765</v>
      </c>
      <c r="BU94" s="238">
        <v>5.159329328704171</v>
      </c>
      <c r="BV94" s="238">
        <v>7.7997543680842272</v>
      </c>
      <c r="BW94" s="238">
        <v>7.8669771375867512</v>
      </c>
      <c r="BX94" s="238">
        <v>7.759111045648222</v>
      </c>
      <c r="BY94" s="275">
        <v>7.2550986013910537</v>
      </c>
      <c r="BZ94" s="238">
        <v>2.0630052378185053</v>
      </c>
      <c r="CA94" s="238">
        <v>3.0893783535393893</v>
      </c>
      <c r="CB94" s="238">
        <v>3.6014158781132286</v>
      </c>
      <c r="CC94" s="238">
        <v>4.6596451760044379</v>
      </c>
      <c r="CD94" s="238">
        <v>3.6237918501880473</v>
      </c>
      <c r="CE94" s="238">
        <v>3.1744461785698279</v>
      </c>
      <c r="CF94" s="238">
        <v>4.1090602833885885</v>
      </c>
      <c r="CG94" s="238">
        <v>5.5148773822488444</v>
      </c>
      <c r="CH94" s="238">
        <v>6.179612310207486</v>
      </c>
      <c r="CI94" s="238">
        <v>6.3526228296192553</v>
      </c>
      <c r="CJ94" s="238">
        <v>5.0859406965393026</v>
      </c>
      <c r="CK94" s="238">
        <v>2.2864501875522421</v>
      </c>
      <c r="CL94" s="238">
        <v>2.8274867511552797</v>
      </c>
      <c r="CM94" s="238">
        <v>3.409451874926428</v>
      </c>
      <c r="CN94" s="238">
        <v>4.0412398476936113</v>
      </c>
      <c r="CO94" s="238">
        <v>3.2185768916550046</v>
      </c>
      <c r="CP94" s="238">
        <v>2.9053432389977596</v>
      </c>
      <c r="CQ94" s="238">
        <v>3.49315938979916</v>
      </c>
      <c r="CR94" s="238">
        <v>4.105078840507149</v>
      </c>
      <c r="CS94" s="238">
        <v>4.5889135714902372</v>
      </c>
      <c r="CT94" s="238">
        <v>5.1566447428584361</v>
      </c>
      <c r="CU94" s="238">
        <v>2.1187082691762646</v>
      </c>
      <c r="CV94" s="238">
        <v>2.5269182529113476</v>
      </c>
      <c r="CW94" s="238">
        <v>3.1517879361305376</v>
      </c>
      <c r="CX94" s="238">
        <v>3.7039071289326602</v>
      </c>
      <c r="CY94" s="238">
        <v>3.0095061879817369</v>
      </c>
      <c r="CZ94" s="238">
        <v>2.7609701614050701</v>
      </c>
      <c r="DA94" s="238">
        <v>3.1412245675381092</v>
      </c>
      <c r="DB94" s="238">
        <v>3.3402012720211505</v>
      </c>
      <c r="DC94" s="238">
        <v>3.5248475384463847</v>
      </c>
      <c r="DD94" s="238">
        <v>3.9215226393695235</v>
      </c>
      <c r="DE94" s="238">
        <v>2.2114387048480841</v>
      </c>
      <c r="DF94" s="238">
        <v>2.9177319820108143</v>
      </c>
      <c r="DG94" s="238">
        <v>3.1607413230539403</v>
      </c>
      <c r="DH94" s="238">
        <v>3.068704656377518</v>
      </c>
      <c r="DI94" s="238">
        <v>2.4674725332479244</v>
      </c>
      <c r="DJ94" s="238">
        <v>2.4958084719180311</v>
      </c>
      <c r="DK94" s="238">
        <v>2.6972289972453027</v>
      </c>
      <c r="DL94" s="238">
        <v>2.8112895745259947</v>
      </c>
      <c r="DM94" s="238">
        <v>2.9231853331305691</v>
      </c>
      <c r="DN94" s="238">
        <v>1.8174772605509875</v>
      </c>
      <c r="DO94" s="238">
        <v>2.8969060883265647</v>
      </c>
      <c r="DP94" s="238">
        <v>2.914904867676015</v>
      </c>
      <c r="DQ94" s="238">
        <v>2.3471324777727416</v>
      </c>
      <c r="DR94" s="238">
        <v>2.0404989491237377</v>
      </c>
      <c r="DS94" s="238">
        <v>2.1481622594090846</v>
      </c>
      <c r="DT94" s="238">
        <v>2.2390038704295185</v>
      </c>
      <c r="DU94" s="238">
        <v>2.4323740887442993</v>
      </c>
      <c r="DV94" s="238">
        <v>2.0000943628149157</v>
      </c>
      <c r="DW94" s="238">
        <v>1.6603036020080204</v>
      </c>
      <c r="DX94" s="238">
        <v>1.8817928173703542</v>
      </c>
      <c r="DY94" s="238">
        <v>1.9179473709256347</v>
      </c>
      <c r="DZ94" s="238">
        <v>1.9547965555426956</v>
      </c>
      <c r="EA94" s="238">
        <v>1.8331413249812758</v>
      </c>
      <c r="EB94" s="238">
        <v>1.4697049319721194</v>
      </c>
      <c r="EC94" s="238">
        <v>1.7395792982744374</v>
      </c>
      <c r="ED94" s="238">
        <v>1.0431291028858065</v>
      </c>
    </row>
    <row r="95" spans="1:134" x14ac:dyDescent="0.25">
      <c r="A95" s="262">
        <v>1515</v>
      </c>
      <c r="B95" s="237">
        <v>100.97198431799286</v>
      </c>
      <c r="C95" s="238">
        <v>100.92170707651886</v>
      </c>
      <c r="D95" s="130">
        <v>2012.75</v>
      </c>
      <c r="E95" s="238">
        <v>527.70279987763888</v>
      </c>
      <c r="F95" s="238">
        <v>233.4814136178893</v>
      </c>
      <c r="G95" s="238">
        <v>73.796786885250071</v>
      </c>
      <c r="H95" s="238">
        <v>0</v>
      </c>
      <c r="I95" s="238">
        <v>7.8338278688524952</v>
      </c>
      <c r="J95" s="131">
        <v>0</v>
      </c>
      <c r="K95" s="131">
        <v>0</v>
      </c>
      <c r="L95" s="131">
        <v>0</v>
      </c>
      <c r="M95" s="131">
        <v>0</v>
      </c>
      <c r="N95" s="131">
        <v>0</v>
      </c>
      <c r="O95" s="132">
        <v>99.636402537337275</v>
      </c>
      <c r="P95" s="132">
        <v>99.636402537337275</v>
      </c>
      <c r="Q95" s="132">
        <v>99.636402537337275</v>
      </c>
      <c r="R95" s="132">
        <v>98.346594418269888</v>
      </c>
      <c r="S95" s="131">
        <v>12.175947405111556</v>
      </c>
      <c r="T95" s="131">
        <v>9.532849514069909</v>
      </c>
      <c r="U95" s="7">
        <v>3.56263894552252</v>
      </c>
      <c r="V95" s="131">
        <v>6</v>
      </c>
      <c r="W95" s="131">
        <v>1</v>
      </c>
      <c r="X95" s="131">
        <v>15</v>
      </c>
      <c r="Y95" s="237">
        <v>85.063384999399972</v>
      </c>
      <c r="Z95" s="237">
        <v>100</v>
      </c>
      <c r="AA95" s="131">
        <v>5.5</v>
      </c>
      <c r="AB95" s="131">
        <v>3.3442621188853487</v>
      </c>
      <c r="AC95" s="131">
        <v>7.573646555630086</v>
      </c>
      <c r="AD95" s="131">
        <v>5.7784304514469076</v>
      </c>
      <c r="AE95" s="131">
        <v>0.64289399999999997</v>
      </c>
      <c r="AF95" s="131">
        <v>0</v>
      </c>
      <c r="AG95" s="131">
        <v>1.07909375</v>
      </c>
      <c r="AH95" s="131">
        <v>0</v>
      </c>
      <c r="AI95" s="131">
        <v>1.34890625</v>
      </c>
      <c r="AJ95" s="131">
        <v>0.14737500000000001</v>
      </c>
      <c r="AK95" s="131">
        <v>96.99260546875</v>
      </c>
      <c r="AL95" s="131">
        <v>13.046875</v>
      </c>
      <c r="AM95" s="238">
        <v>3.6438019081664801</v>
      </c>
      <c r="AN95" s="238">
        <v>7.5825227417268763</v>
      </c>
      <c r="AO95" s="238">
        <v>12.011277015798576</v>
      </c>
      <c r="AP95" s="238">
        <v>12.131992356701577</v>
      </c>
      <c r="AQ95" s="238">
        <v>11.661766655586648</v>
      </c>
      <c r="AR95" s="238">
        <v>11.790040283677735</v>
      </c>
      <c r="AS95" s="238">
        <v>11.23084827947339</v>
      </c>
      <c r="AT95" s="238">
        <v>3.5075104494078007</v>
      </c>
      <c r="AU95" s="238">
        <v>7.0028393178200847</v>
      </c>
      <c r="AV95" s="238">
        <v>10.653047056382828</v>
      </c>
      <c r="AW95" s="238">
        <v>10.977480639669855</v>
      </c>
      <c r="AX95" s="238">
        <v>9.3499989965802381</v>
      </c>
      <c r="AY95" s="238">
        <v>8.3721147605412938</v>
      </c>
      <c r="AZ95" s="238">
        <v>9.5613110343177343</v>
      </c>
      <c r="BA95" s="238">
        <v>9.9655488172810944</v>
      </c>
      <c r="BB95" s="238">
        <v>13.109819651522949</v>
      </c>
      <c r="BC95" s="238">
        <v>3.4038478495025202</v>
      </c>
      <c r="BD95" s="238">
        <v>6.3394081190742684</v>
      </c>
      <c r="BE95" s="238">
        <v>9.5433631980279383</v>
      </c>
      <c r="BF95" s="238">
        <v>9.9328352385386047</v>
      </c>
      <c r="BG95" s="238">
        <v>8.3760482661248652</v>
      </c>
      <c r="BH95" s="238">
        <v>7.6551317197485149</v>
      </c>
      <c r="BI95" s="238">
        <v>9.0129668613419529</v>
      </c>
      <c r="BJ95" s="238">
        <v>9.3940214812444101</v>
      </c>
      <c r="BK95" s="238">
        <v>10.820934589485217</v>
      </c>
      <c r="BL95" s="238">
        <v>12.194840128209895</v>
      </c>
      <c r="BM95" s="238">
        <v>12.850227829713619</v>
      </c>
      <c r="BN95" s="238">
        <v>7.7794266942953794</v>
      </c>
      <c r="BO95" s="238">
        <v>3.3731464039760919</v>
      </c>
      <c r="BP95" s="238">
        <v>5.9136020596175189</v>
      </c>
      <c r="BQ95" s="238">
        <v>8.3004994164291457</v>
      </c>
      <c r="BR95" s="238">
        <v>8.545255665229373</v>
      </c>
      <c r="BS95" s="238">
        <v>7.3515157183738973</v>
      </c>
      <c r="BT95" s="238">
        <v>6.52633780522872</v>
      </c>
      <c r="BU95" s="238">
        <v>8.5814573249436688</v>
      </c>
      <c r="BV95" s="238">
        <v>10.098855427941121</v>
      </c>
      <c r="BW95" s="238">
        <v>10.831105067770402</v>
      </c>
      <c r="BX95" s="238">
        <v>11.044718717866289</v>
      </c>
      <c r="BY95" s="275">
        <v>11.30494721391236</v>
      </c>
      <c r="BZ95" s="238">
        <v>3.4807755609910287</v>
      </c>
      <c r="CA95" s="238">
        <v>5.2473587519477833</v>
      </c>
      <c r="CB95" s="238">
        <v>6.9364173378030811</v>
      </c>
      <c r="CC95" s="238">
        <v>8.2966013896074706</v>
      </c>
      <c r="CD95" s="238">
        <v>6.2645484588997924</v>
      </c>
      <c r="CE95" s="238">
        <v>5.3970146592337667</v>
      </c>
      <c r="CF95" s="238">
        <v>7.2398736201782938</v>
      </c>
      <c r="CG95" s="238">
        <v>7.9403104153539088</v>
      </c>
      <c r="CH95" s="238">
        <v>8.4233947331886139</v>
      </c>
      <c r="CI95" s="238">
        <v>8.8594319254568124</v>
      </c>
      <c r="CJ95" s="238">
        <v>6.689527194215839</v>
      </c>
      <c r="CK95" s="238">
        <v>3.8175305109491338</v>
      </c>
      <c r="CL95" s="238">
        <v>4.6539897158891268</v>
      </c>
      <c r="CM95" s="238">
        <v>6.1549407379362115</v>
      </c>
      <c r="CN95" s="238">
        <v>5.399550361132742</v>
      </c>
      <c r="CO95" s="238">
        <v>5.5112166558712676</v>
      </c>
      <c r="CP95" s="238">
        <v>4.9394556425388592</v>
      </c>
      <c r="CQ95" s="238">
        <v>5.5241756167726068</v>
      </c>
      <c r="CR95" s="238">
        <v>5.7523228691091148</v>
      </c>
      <c r="CS95" s="238">
        <v>6.8964923133766218</v>
      </c>
      <c r="CT95" s="238">
        <v>7.0424235812554823</v>
      </c>
      <c r="CU95" s="238">
        <v>3.3203608749671925</v>
      </c>
      <c r="CV95" s="238">
        <v>4.1750821161028906</v>
      </c>
      <c r="CW95" s="238">
        <v>5.407164617225261</v>
      </c>
      <c r="CX95" s="238">
        <v>5.6817264062299397</v>
      </c>
      <c r="CY95" s="238">
        <v>4.795724803710991</v>
      </c>
      <c r="CZ95" s="238">
        <v>4.4311728592867397</v>
      </c>
      <c r="DA95" s="238">
        <v>4.756935938001071</v>
      </c>
      <c r="DB95" s="238">
        <v>4.9533963583578347</v>
      </c>
      <c r="DC95" s="238">
        <v>5.4275218350149075</v>
      </c>
      <c r="DD95" s="238">
        <v>5.7165275028506226</v>
      </c>
      <c r="DE95" s="238">
        <v>3.5273370099399632</v>
      </c>
      <c r="DF95" s="238">
        <v>4.61201245425453</v>
      </c>
      <c r="DG95" s="238">
        <v>4.7502373203314203</v>
      </c>
      <c r="DH95" s="238">
        <v>4.1296579345288755</v>
      </c>
      <c r="DI95" s="238">
        <v>3.7029656537439695</v>
      </c>
      <c r="DJ95" s="238">
        <v>4.0981809237910429</v>
      </c>
      <c r="DK95" s="238">
        <v>4.1829340325354281</v>
      </c>
      <c r="DL95" s="238">
        <v>4.5398402185915607</v>
      </c>
      <c r="DM95" s="238">
        <v>4.6890989217931507</v>
      </c>
      <c r="DN95" s="238">
        <v>2.7223150667769618</v>
      </c>
      <c r="DO95" s="238">
        <v>4.0151450521309568</v>
      </c>
      <c r="DP95" s="238">
        <v>3.9714609585437755</v>
      </c>
      <c r="DQ95" s="238">
        <v>3.2811519958277047</v>
      </c>
      <c r="DR95" s="238">
        <v>3.0665194786183059</v>
      </c>
      <c r="DS95" s="238">
        <v>3.2919583991963144</v>
      </c>
      <c r="DT95" s="238">
        <v>3.6070556036670758</v>
      </c>
      <c r="DU95" s="238">
        <v>3.7937749071779652</v>
      </c>
      <c r="DV95" s="238">
        <v>2.9758901315646349</v>
      </c>
      <c r="DW95" s="238">
        <v>2.9210769583281788</v>
      </c>
      <c r="DX95" s="238">
        <v>2.9828875780940773</v>
      </c>
      <c r="DY95" s="238">
        <v>2.9559830381324277</v>
      </c>
      <c r="DZ95" s="238">
        <v>2.9265705154683705</v>
      </c>
      <c r="EA95" s="238">
        <v>2.7838399871897361</v>
      </c>
      <c r="EB95" s="238">
        <v>2.4444771731652613</v>
      </c>
      <c r="EC95" s="238">
        <v>2.7864564880016571</v>
      </c>
      <c r="ED95" s="238">
        <v>1.6837322756302107</v>
      </c>
    </row>
    <row r="96" spans="1:134" x14ac:dyDescent="0.25">
      <c r="A96" s="262">
        <v>1510</v>
      </c>
      <c r="B96" s="237">
        <v>100.93256487975866</v>
      </c>
      <c r="C96" s="238">
        <v>100.84460557418366</v>
      </c>
      <c r="D96" s="130">
        <v>2012.6666666666667</v>
      </c>
      <c r="E96" s="238">
        <v>527.79879527090907</v>
      </c>
      <c r="F96" s="238">
        <v>233.70813896702293</v>
      </c>
      <c r="G96" s="238">
        <v>73.825038251360979</v>
      </c>
      <c r="H96" s="238">
        <v>0</v>
      </c>
      <c r="I96" s="238">
        <v>7.8108770491803625</v>
      </c>
      <c r="J96" s="131">
        <v>0</v>
      </c>
      <c r="K96" s="131">
        <v>0</v>
      </c>
      <c r="L96" s="131">
        <v>0</v>
      </c>
      <c r="M96" s="131">
        <v>0</v>
      </c>
      <c r="N96" s="131">
        <v>0</v>
      </c>
      <c r="O96" s="132">
        <v>99.692620011000969</v>
      </c>
      <c r="P96" s="132">
        <v>99.692620011000969</v>
      </c>
      <c r="Q96" s="132">
        <v>99.692620011000969</v>
      </c>
      <c r="R96" s="132">
        <v>98.411738536882183</v>
      </c>
      <c r="S96" s="131">
        <v>12.210327563772388</v>
      </c>
      <c r="T96" s="131">
        <v>9.5389620541237203</v>
      </c>
      <c r="U96" s="7">
        <v>3.5683549226890099</v>
      </c>
      <c r="V96" s="131">
        <v>6</v>
      </c>
      <c r="W96" s="131">
        <v>1</v>
      </c>
      <c r="X96" s="131">
        <v>15</v>
      </c>
      <c r="Y96" s="237">
        <v>85.0498554722341</v>
      </c>
      <c r="Z96" s="237">
        <v>100</v>
      </c>
      <c r="AA96" s="131">
        <v>5.5</v>
      </c>
      <c r="AB96" s="131">
        <v>3.3539326613044267</v>
      </c>
      <c r="AC96" s="131">
        <v>7.5946433618888758</v>
      </c>
      <c r="AD96" s="131">
        <v>5.7950545008410206</v>
      </c>
      <c r="AE96" s="131">
        <v>0.64289399999999997</v>
      </c>
      <c r="AF96" s="131">
        <v>0</v>
      </c>
      <c r="AG96" s="131">
        <v>1.07909375</v>
      </c>
      <c r="AH96" s="131">
        <v>0</v>
      </c>
      <c r="AI96" s="131">
        <v>1.34890625</v>
      </c>
      <c r="AJ96" s="131">
        <v>0.14737500000000001</v>
      </c>
      <c r="AK96" s="131">
        <v>96.99260546875</v>
      </c>
      <c r="AL96" s="131">
        <v>13.046875</v>
      </c>
      <c r="AM96" s="238">
        <v>4.0475936682762086</v>
      </c>
      <c r="AN96" s="238">
        <v>8.5379040116153675</v>
      </c>
      <c r="AO96" s="238">
        <v>13.359766788241684</v>
      </c>
      <c r="AP96" s="238">
        <v>13.023864164524511</v>
      </c>
      <c r="AQ96" s="238">
        <v>12.708203273442885</v>
      </c>
      <c r="AR96" s="238">
        <v>12.372103378093218</v>
      </c>
      <c r="AS96" s="238">
        <v>12.260379390438469</v>
      </c>
      <c r="AT96" s="238">
        <v>3.9711320825187992</v>
      </c>
      <c r="AU96" s="238">
        <v>8.0043078515175967</v>
      </c>
      <c r="AV96" s="238">
        <v>12.061033428185169</v>
      </c>
      <c r="AW96" s="238">
        <v>11.87595236404003</v>
      </c>
      <c r="AX96" s="238">
        <v>10.221726927373277</v>
      </c>
      <c r="AY96" s="238">
        <v>9.7011817888107732</v>
      </c>
      <c r="AZ96" s="238">
        <v>11.008202857519393</v>
      </c>
      <c r="BA96" s="238">
        <v>10.367135029712545</v>
      </c>
      <c r="BB96" s="238">
        <v>12.702987573714077</v>
      </c>
      <c r="BC96" s="238">
        <v>3.9442061789584928</v>
      </c>
      <c r="BD96" s="238">
        <v>7.1542890528920378</v>
      </c>
      <c r="BE96" s="238">
        <v>11.220158700169502</v>
      </c>
      <c r="BF96" s="238">
        <v>11.15901522961992</v>
      </c>
      <c r="BG96" s="238">
        <v>9.1569719032206756</v>
      </c>
      <c r="BH96" s="238">
        <v>8.8260894391416151</v>
      </c>
      <c r="BI96" s="238">
        <v>9.4748480055720563</v>
      </c>
      <c r="BJ96" s="238">
        <v>10.217531727059281</v>
      </c>
      <c r="BK96" s="238">
        <v>9.8615238880346592</v>
      </c>
      <c r="BL96" s="238">
        <v>12.95960494504633</v>
      </c>
      <c r="BM96" s="238">
        <v>12.830654721298016</v>
      </c>
      <c r="BN96" s="238">
        <v>8.6593590679971992</v>
      </c>
      <c r="BO96" s="238">
        <v>4.3630719144453396</v>
      </c>
      <c r="BP96" s="238">
        <v>6.5237163807459631</v>
      </c>
      <c r="BQ96" s="238">
        <v>9.2280495699472809</v>
      </c>
      <c r="BR96" s="238">
        <v>10.301069368039565</v>
      </c>
      <c r="BS96" s="238">
        <v>8.5846856560299845</v>
      </c>
      <c r="BT96" s="238">
        <v>8.048165768306708</v>
      </c>
      <c r="BU96" s="238">
        <v>8.6593590679971992</v>
      </c>
      <c r="BV96" s="238">
        <v>9.012754215572043</v>
      </c>
      <c r="BW96" s="238">
        <v>9.8930966697548488</v>
      </c>
      <c r="BX96" s="238">
        <v>11.043446861377031</v>
      </c>
      <c r="BY96" s="275">
        <v>9.6443560157650694</v>
      </c>
      <c r="BZ96" s="238">
        <v>4.0903915918964833</v>
      </c>
      <c r="CA96" s="238">
        <v>5.7729105233748035</v>
      </c>
      <c r="CB96" s="238">
        <v>7.8458119367963928</v>
      </c>
      <c r="CC96" s="238">
        <v>9.487544927865498</v>
      </c>
      <c r="CD96" s="238">
        <v>7.8458119367963928</v>
      </c>
      <c r="CE96" s="238">
        <v>6.589280820382184</v>
      </c>
      <c r="CF96" s="238">
        <v>7.7047514334061837</v>
      </c>
      <c r="CG96" s="238">
        <v>8.3086865534557095</v>
      </c>
      <c r="CH96" s="238">
        <v>9.091151158158512</v>
      </c>
      <c r="CI96" s="238">
        <v>9.0211279309009171</v>
      </c>
      <c r="CJ96" s="238">
        <v>6.4441734199645397</v>
      </c>
      <c r="CK96" s="238">
        <v>4.3001104534202872</v>
      </c>
      <c r="CL96" s="238">
        <v>5.3876270720978461</v>
      </c>
      <c r="CM96" s="238">
        <v>6.7376556930237657</v>
      </c>
      <c r="CN96" s="238">
        <v>7.7079149152035615</v>
      </c>
      <c r="CO96" s="238">
        <v>6.1241974053658659</v>
      </c>
      <c r="CP96" s="238">
        <v>5.817720643418812</v>
      </c>
      <c r="CQ96" s="238">
        <v>6.4209711390601401</v>
      </c>
      <c r="CR96" s="238">
        <v>6.8025771989996935</v>
      </c>
      <c r="CS96" s="238">
        <v>7.6944403749622925</v>
      </c>
      <c r="CT96" s="238">
        <v>8.0964581746482374</v>
      </c>
      <c r="CU96" s="238">
        <v>3.9158550392889988</v>
      </c>
      <c r="CV96" s="238">
        <v>4.4553474175518479</v>
      </c>
      <c r="CW96" s="238">
        <v>5.9813165895815539</v>
      </c>
      <c r="CX96" s="238">
        <v>6.3452851711917848</v>
      </c>
      <c r="CY96" s="238">
        <v>5.5038299838888669</v>
      </c>
      <c r="CZ96" s="238">
        <v>5.1999068356802232</v>
      </c>
      <c r="DA96" s="238">
        <v>5.5821241389999843</v>
      </c>
      <c r="DB96" s="238">
        <v>5.9138765098865251</v>
      </c>
      <c r="DC96" s="238">
        <v>6.4621518836730507</v>
      </c>
      <c r="DD96" s="238">
        <v>7.2598224199756372</v>
      </c>
      <c r="DE96" s="238">
        <v>3.7965966295534566</v>
      </c>
      <c r="DF96" s="238">
        <v>5.1529500402703103</v>
      </c>
      <c r="DG96" s="238">
        <v>5.3049519217752517</v>
      </c>
      <c r="DH96" s="238">
        <v>4.8110172248060419</v>
      </c>
      <c r="DI96" s="238">
        <v>4.3236720017700705</v>
      </c>
      <c r="DJ96" s="238">
        <v>4.6414819751365517</v>
      </c>
      <c r="DK96" s="238">
        <v>4.8199611730251881</v>
      </c>
      <c r="DL96" s="238">
        <v>5.1460539879468934</v>
      </c>
      <c r="DM96" s="238">
        <v>5.4993131480918374</v>
      </c>
      <c r="DN96" s="238">
        <v>2.9729935486340766</v>
      </c>
      <c r="DO96" s="238">
        <v>4.5952984578337022</v>
      </c>
      <c r="DP96" s="238">
        <v>4.7094417379476683</v>
      </c>
      <c r="DQ96" s="238">
        <v>3.9605102794656153</v>
      </c>
      <c r="DR96" s="238">
        <v>3.6032535738605471</v>
      </c>
      <c r="DS96" s="238">
        <v>3.9373111411353046</v>
      </c>
      <c r="DT96" s="238">
        <v>4.0077508755407667</v>
      </c>
      <c r="DU96" s="238">
        <v>4.1111160532862367</v>
      </c>
      <c r="DV96" s="238">
        <v>3.4088427882494896</v>
      </c>
      <c r="DW96" s="238">
        <v>3.1741304043506307</v>
      </c>
      <c r="DX96" s="238">
        <v>3.1042305436348419</v>
      </c>
      <c r="DY96" s="238">
        <v>2.9825119230184312</v>
      </c>
      <c r="DZ96" s="238">
        <v>2.8655659577819952</v>
      </c>
      <c r="EA96" s="238">
        <v>3.2352462370840294</v>
      </c>
      <c r="EB96" s="238">
        <v>2.192480840204809</v>
      </c>
      <c r="EC96" s="238">
        <v>2.8590746937949163</v>
      </c>
      <c r="ED96" s="238">
        <v>1.6029364169785045</v>
      </c>
    </row>
    <row r="97" spans="1:134" x14ac:dyDescent="0.25">
      <c r="A97" s="262">
        <v>1505</v>
      </c>
      <c r="B97" s="237">
        <v>101.03130587113283</v>
      </c>
      <c r="C97" s="238">
        <v>100.71735232680375</v>
      </c>
      <c r="D97" s="130">
        <v>2012.5833333333333</v>
      </c>
      <c r="E97" s="238">
        <v>527.89799051062164</v>
      </c>
      <c r="F97" s="238">
        <v>233.94242182779544</v>
      </c>
      <c r="G97" s="238">
        <v>73.854231329675599</v>
      </c>
      <c r="H97" s="238">
        <v>0</v>
      </c>
      <c r="I97" s="238">
        <v>7.7871612021857572</v>
      </c>
      <c r="J97" s="131">
        <v>0</v>
      </c>
      <c r="K97" s="131">
        <v>0</v>
      </c>
      <c r="L97" s="131">
        <v>0</v>
      </c>
      <c r="M97" s="131">
        <v>0</v>
      </c>
      <c r="N97" s="131">
        <v>0</v>
      </c>
      <c r="O97" s="132">
        <v>99.742617726756478</v>
      </c>
      <c r="P97" s="132">
        <v>99.742617726756478</v>
      </c>
      <c r="Q97" s="132">
        <v>99.742617726756478</v>
      </c>
      <c r="R97" s="132">
        <v>98.469680644755229</v>
      </c>
      <c r="S97" s="131">
        <v>12.24595571491267</v>
      </c>
      <c r="T97" s="131">
        <v>9.5452824630999622</v>
      </c>
      <c r="U97" s="7">
        <v>3.57407089985551</v>
      </c>
      <c r="V97" s="131">
        <v>6</v>
      </c>
      <c r="W97" s="131">
        <v>1</v>
      </c>
      <c r="X97" s="131">
        <v>15</v>
      </c>
      <c r="Y97" s="237">
        <v>85.035874960829318</v>
      </c>
      <c r="Z97" s="237">
        <v>100</v>
      </c>
      <c r="AA97" s="131">
        <v>5.5</v>
      </c>
      <c r="AB97" s="131">
        <v>3.3636311678565041</v>
      </c>
      <c r="AC97" s="131">
        <v>7.6156983786635415</v>
      </c>
      <c r="AD97" s="131">
        <v>5.8117263762010438</v>
      </c>
      <c r="AE97" s="131">
        <v>0.64289399999999997</v>
      </c>
      <c r="AF97" s="131">
        <v>0</v>
      </c>
      <c r="AG97" s="131">
        <v>1.07909375</v>
      </c>
      <c r="AH97" s="131">
        <v>0</v>
      </c>
      <c r="AI97" s="131">
        <v>1.34890625</v>
      </c>
      <c r="AJ97" s="131">
        <v>0.14737500000000001</v>
      </c>
      <c r="AK97" s="131">
        <v>96.99260546875</v>
      </c>
      <c r="AL97" s="131">
        <v>13.046875</v>
      </c>
      <c r="AM97" s="238">
        <v>2.8920537139818721</v>
      </c>
      <c r="AN97" s="238">
        <v>6.9784701922227939</v>
      </c>
      <c r="AO97" s="238">
        <v>12.397961427258677</v>
      </c>
      <c r="AP97" s="238">
        <v>11.737979815918242</v>
      </c>
      <c r="AQ97" s="238">
        <v>11.054413086559569</v>
      </c>
      <c r="AR97" s="238">
        <v>10.835521041630523</v>
      </c>
      <c r="AS97" s="238">
        <v>10.908971905850811</v>
      </c>
      <c r="AT97" s="238">
        <v>2.8979986575036882</v>
      </c>
      <c r="AU97" s="238">
        <v>6.4248988683722468</v>
      </c>
      <c r="AV97" s="238">
        <v>10.886593282005206</v>
      </c>
      <c r="AW97" s="238">
        <v>10.129769409198603</v>
      </c>
      <c r="AX97" s="238">
        <v>9.0986621579088389</v>
      </c>
      <c r="AY97" s="238">
        <v>8.1725111125023862</v>
      </c>
      <c r="AZ97" s="238">
        <v>9.2524022990368753</v>
      </c>
      <c r="BA97" s="238">
        <v>10.04361118159059</v>
      </c>
      <c r="BB97" s="238">
        <v>11.461461483554576</v>
      </c>
      <c r="BC97" s="238">
        <v>2.911658109916996</v>
      </c>
      <c r="BD97" s="238">
        <v>5.8563823004102513</v>
      </c>
      <c r="BE97" s="238">
        <v>9.4393132239440565</v>
      </c>
      <c r="BF97" s="238">
        <v>9.2579121626731098</v>
      </c>
      <c r="BG97" s="238">
        <v>14.412954022597143</v>
      </c>
      <c r="BH97" s="238">
        <v>7.4296485404306329</v>
      </c>
      <c r="BI97" s="238">
        <v>8.2666917068438774</v>
      </c>
      <c r="BJ97" s="238">
        <v>9.6952789856365786</v>
      </c>
      <c r="BK97" s="238">
        <v>10.55227419293832</v>
      </c>
      <c r="BL97" s="238">
        <v>11.755108320303805</v>
      </c>
      <c r="BM97" s="238">
        <v>11.779272275046129</v>
      </c>
      <c r="BN97" s="238">
        <v>8.2836848266714416</v>
      </c>
      <c r="BO97" s="238">
        <v>2.9176433524920573</v>
      </c>
      <c r="BP97" s="238">
        <v>5.1941451474624909</v>
      </c>
      <c r="BQ97" s="238">
        <v>8.0223740441291334</v>
      </c>
      <c r="BR97" s="238">
        <v>7.9683588434553005</v>
      </c>
      <c r="BS97" s="238">
        <v>7.0155378855465083</v>
      </c>
      <c r="BT97" s="238">
        <v>6.3778415341581143</v>
      </c>
      <c r="BU97" s="238">
        <v>7.9799865742519387</v>
      </c>
      <c r="BV97" s="238">
        <v>9.9114689631487831</v>
      </c>
      <c r="BW97" s="238">
        <v>9.8649713203840008</v>
      </c>
      <c r="BX97" s="238">
        <v>9.8911366130796825</v>
      </c>
      <c r="BY97" s="275">
        <v>9.984598297744812</v>
      </c>
      <c r="BZ97" s="238">
        <v>2.9827023623151234</v>
      </c>
      <c r="CA97" s="238">
        <v>4.4824998378638732</v>
      </c>
      <c r="CB97" s="238">
        <v>6.0347356940228707</v>
      </c>
      <c r="CC97" s="238">
        <v>7.6920004815169225</v>
      </c>
      <c r="CD97" s="238">
        <v>6.2057641070769431</v>
      </c>
      <c r="CE97" s="238">
        <v>4.9176448289164645</v>
      </c>
      <c r="CF97" s="238">
        <v>6.6126880296200641</v>
      </c>
      <c r="CG97" s="238">
        <v>8.0128278240443738</v>
      </c>
      <c r="CH97" s="238">
        <v>7.8958823336752522</v>
      </c>
      <c r="CI97" s="238">
        <v>8.9208827368786618</v>
      </c>
      <c r="CJ97" s="238">
        <v>6.7960489055079893</v>
      </c>
      <c r="CK97" s="238">
        <v>2.742829994967749</v>
      </c>
      <c r="CL97" s="238">
        <v>3.9943594394936301</v>
      </c>
      <c r="CM97" s="238">
        <v>5.4604546639090996</v>
      </c>
      <c r="CN97" s="238">
        <v>7.4232406690383277</v>
      </c>
      <c r="CO97" s="238">
        <v>4.980242351650082</v>
      </c>
      <c r="CP97" s="238">
        <v>4.4706421591304748</v>
      </c>
      <c r="CQ97" s="238">
        <v>5.4539569985424894</v>
      </c>
      <c r="CR97" s="238">
        <v>6.0559649924967962</v>
      </c>
      <c r="CS97" s="238">
        <v>6.8784607810379512</v>
      </c>
      <c r="CT97" s="238">
        <v>7.4864688571021443</v>
      </c>
      <c r="CU97" s="238">
        <v>3.1466594561324177</v>
      </c>
      <c r="CV97" s="238">
        <v>3.6580738157720671</v>
      </c>
      <c r="CW97" s="238">
        <v>4.6654341265643531</v>
      </c>
      <c r="CX97" s="238">
        <v>4.9306881122817297</v>
      </c>
      <c r="CY97" s="238">
        <v>4.3821175132089394</v>
      </c>
      <c r="CZ97" s="238">
        <v>3.9337200717400647</v>
      </c>
      <c r="DA97" s="238">
        <v>4.5101995560790362</v>
      </c>
      <c r="DB97" s="238">
        <v>4.9088698170648657</v>
      </c>
      <c r="DC97" s="238">
        <v>5.4251401624394138</v>
      </c>
      <c r="DD97" s="238">
        <v>5.7571836556107687</v>
      </c>
      <c r="DE97" s="238">
        <v>3.2750770646569807</v>
      </c>
      <c r="DF97" s="238">
        <v>4.002570297113186</v>
      </c>
      <c r="DG97" s="238">
        <v>4.1463747304997138</v>
      </c>
      <c r="DH97" s="238">
        <v>3.7517950053549081</v>
      </c>
      <c r="DI97" s="238">
        <v>3.4868203005788145</v>
      </c>
      <c r="DJ97" s="238">
        <v>3.5478486297817717</v>
      </c>
      <c r="DK97" s="238">
        <v>3.7672353367131621</v>
      </c>
      <c r="DL97" s="238">
        <v>3.9106068546433188</v>
      </c>
      <c r="DM97" s="238">
        <v>4.0379860732862056</v>
      </c>
      <c r="DN97" s="238">
        <v>2.6075078103509441</v>
      </c>
      <c r="DO97" s="238">
        <v>3.7772273389235407</v>
      </c>
      <c r="DP97" s="238">
        <v>3.7772273389235407</v>
      </c>
      <c r="DQ97" s="238">
        <v>3.5478486297817717</v>
      </c>
      <c r="DR97" s="238">
        <v>2.9477546221124284</v>
      </c>
      <c r="DS97" s="238">
        <v>2.9047327804679153</v>
      </c>
      <c r="DT97" s="238">
        <v>2.8056607269593528</v>
      </c>
      <c r="DU97" s="238">
        <v>2.9047327804679153</v>
      </c>
      <c r="DV97" s="238">
        <v>2.8817418006549751</v>
      </c>
      <c r="DW97" s="238">
        <v>2.5185732429276837</v>
      </c>
      <c r="DX97" s="238">
        <v>2.4621716264004028</v>
      </c>
      <c r="DY97" s="238">
        <v>2.2396988167153884</v>
      </c>
      <c r="DZ97" s="238">
        <v>1.9876175869384241</v>
      </c>
      <c r="EA97" s="238">
        <v>2.3830827037180238</v>
      </c>
      <c r="EB97" s="238">
        <v>1.5520638498682835</v>
      </c>
      <c r="EC97" s="238">
        <v>2.3004327069870003</v>
      </c>
      <c r="ED97" s="238">
        <v>1.2151690778195237</v>
      </c>
    </row>
    <row r="98" spans="1:134" x14ac:dyDescent="0.25">
      <c r="A98" s="262">
        <v>1500</v>
      </c>
      <c r="B98" s="237">
        <v>101.10499791754334</v>
      </c>
      <c r="C98" s="238">
        <v>100.59033056033412</v>
      </c>
      <c r="D98" s="130">
        <v>2012.5</v>
      </c>
      <c r="E98" s="238">
        <v>527.99718575033376</v>
      </c>
      <c r="F98" s="238">
        <v>234.17670468856704</v>
      </c>
      <c r="G98" s="238">
        <v>73.883424407990219</v>
      </c>
      <c r="H98" s="238">
        <v>0</v>
      </c>
      <c r="I98" s="238">
        <v>7.763445355191152</v>
      </c>
      <c r="J98" s="131">
        <v>0</v>
      </c>
      <c r="K98" s="131">
        <v>0</v>
      </c>
      <c r="L98" s="131">
        <v>0</v>
      </c>
      <c r="M98" s="131">
        <v>0</v>
      </c>
      <c r="N98" s="131">
        <v>0</v>
      </c>
      <c r="O98" s="132">
        <v>99.798895129818249</v>
      </c>
      <c r="P98" s="132">
        <v>99.798895129818249</v>
      </c>
      <c r="Q98" s="132">
        <v>99.798895129818249</v>
      </c>
      <c r="R98" s="132">
        <v>98.534906294851169</v>
      </c>
      <c r="S98" s="131">
        <v>12.281687824374057</v>
      </c>
      <c r="T98" s="131">
        <v>9.5516070599081075</v>
      </c>
      <c r="U98" s="7">
        <v>3.5797868770219998</v>
      </c>
      <c r="V98" s="131">
        <v>6</v>
      </c>
      <c r="W98" s="131">
        <v>1</v>
      </c>
      <c r="X98" s="131">
        <v>15</v>
      </c>
      <c r="Y98" s="237">
        <v>85.021894449424593</v>
      </c>
      <c r="Z98" s="237">
        <v>100</v>
      </c>
      <c r="AA98" s="131">
        <v>5.5</v>
      </c>
      <c r="AB98" s="131">
        <v>3.3733577194050088</v>
      </c>
      <c r="AC98" s="131">
        <v>7.6368117673340636</v>
      </c>
      <c r="AD98" s="131">
        <v>5.8284462151183476</v>
      </c>
      <c r="AE98" s="131">
        <v>0.64289399999999997</v>
      </c>
      <c r="AF98" s="131">
        <v>0</v>
      </c>
      <c r="AG98" s="131">
        <v>1.07909375</v>
      </c>
      <c r="AH98" s="131">
        <v>0</v>
      </c>
      <c r="AI98" s="131">
        <v>1.34890625</v>
      </c>
      <c r="AJ98" s="131">
        <v>0.14737500000000001</v>
      </c>
      <c r="AK98" s="131">
        <v>96.99260546875</v>
      </c>
      <c r="AL98" s="131">
        <v>13.046875</v>
      </c>
      <c r="AM98" s="238">
        <v>4.5491137342714252</v>
      </c>
      <c r="AN98" s="238">
        <v>9.9355319007716822</v>
      </c>
      <c r="AO98" s="238">
        <v>16.367041218991908</v>
      </c>
      <c r="AP98" s="238">
        <v>15.824214078283168</v>
      </c>
      <c r="AQ98" s="238">
        <v>15.426972102077846</v>
      </c>
      <c r="AR98" s="238">
        <v>14.741896202329823</v>
      </c>
      <c r="AS98" s="238">
        <v>14.294083924486982</v>
      </c>
      <c r="AT98" s="238">
        <v>4.5206724629058188</v>
      </c>
      <c r="AU98" s="238">
        <v>8.7243451658330944</v>
      </c>
      <c r="AV98" s="238">
        <v>15.108683291235277</v>
      </c>
      <c r="AW98" s="238">
        <v>14.822071873773909</v>
      </c>
      <c r="AX98" s="238">
        <v>12.5728698184023</v>
      </c>
      <c r="AY98" s="238">
        <v>11.37640306378538</v>
      </c>
      <c r="AZ98" s="238">
        <v>12.246860653228312</v>
      </c>
      <c r="BA98" s="238">
        <v>13.585430861994285</v>
      </c>
      <c r="BB98" s="238">
        <v>12.874770626083722</v>
      </c>
      <c r="BC98" s="238">
        <v>4.5168415436229568</v>
      </c>
      <c r="BD98" s="238">
        <v>7.9303210616413828</v>
      </c>
      <c r="BE98" s="238">
        <v>13.659316950070625</v>
      </c>
      <c r="BF98" s="238">
        <v>14.011042098917558</v>
      </c>
      <c r="BG98" s="238">
        <v>10.212107922558946</v>
      </c>
      <c r="BH98" s="238">
        <v>9.8450145928433912</v>
      </c>
      <c r="BI98" s="238">
        <v>10.971155823381862</v>
      </c>
      <c r="BJ98" s="238">
        <v>12.473096783242822</v>
      </c>
      <c r="BK98" s="238">
        <v>12.666971776483011</v>
      </c>
      <c r="BL98" s="238">
        <v>14.163858184278233</v>
      </c>
      <c r="BM98" s="238">
        <v>13.327715512408627</v>
      </c>
      <c r="BN98" s="238">
        <v>9.3142110477316677</v>
      </c>
      <c r="BO98" s="238">
        <v>4.5375584688338639</v>
      </c>
      <c r="BP98" s="238">
        <v>7.1756512336117799</v>
      </c>
      <c r="BQ98" s="238">
        <v>12.236482388707731</v>
      </c>
      <c r="BR98" s="238">
        <v>12.993144201488532</v>
      </c>
      <c r="BS98" s="238">
        <v>10.861990998975431</v>
      </c>
      <c r="BT98" s="238">
        <v>8.8120262924496693</v>
      </c>
      <c r="BU98" s="238">
        <v>9.3569315664416663</v>
      </c>
      <c r="BV98" s="238">
        <v>10.37963527761675</v>
      </c>
      <c r="BW98" s="238">
        <v>11.132243753678843</v>
      </c>
      <c r="BX98" s="238">
        <v>12.313466757523056</v>
      </c>
      <c r="BY98" s="275">
        <v>11.766654378391884</v>
      </c>
      <c r="BZ98" s="238">
        <v>4.440173808752216</v>
      </c>
      <c r="CA98" s="238">
        <v>6.3934218825984992</v>
      </c>
      <c r="CB98" s="238">
        <v>9.7751723759993503</v>
      </c>
      <c r="CC98" s="238">
        <v>12.114727354614709</v>
      </c>
      <c r="CD98" s="238">
        <v>9.2137185652442692</v>
      </c>
      <c r="CE98" s="238">
        <v>7.3604230642561239</v>
      </c>
      <c r="CF98" s="238">
        <v>7.5845813183787607</v>
      </c>
      <c r="CG98" s="238">
        <v>8.630216838774734</v>
      </c>
      <c r="CH98" s="238">
        <v>9.4943180701276528</v>
      </c>
      <c r="CI98" s="238">
        <v>9.8817885409983433</v>
      </c>
      <c r="CJ98" s="238">
        <v>7.4407019636653917</v>
      </c>
      <c r="CK98" s="238">
        <v>4.5467916357455556</v>
      </c>
      <c r="CL98" s="238">
        <v>5.448114747496974</v>
      </c>
      <c r="CM98" s="238">
        <v>8.0467608449218115</v>
      </c>
      <c r="CN98" s="238">
        <v>9.2559781655838052</v>
      </c>
      <c r="CO98" s="238">
        <v>7.6959446538755456</v>
      </c>
      <c r="CP98" s="238">
        <v>6.2721387983695056</v>
      </c>
      <c r="CQ98" s="238">
        <v>6.058978996721839</v>
      </c>
      <c r="CR98" s="238">
        <v>6.563613590462964</v>
      </c>
      <c r="CS98" s="238">
        <v>7.6894229376892262</v>
      </c>
      <c r="CT98" s="238">
        <v>7.9599430812760712</v>
      </c>
      <c r="CU98" s="238">
        <v>4.0918531419660766</v>
      </c>
      <c r="CV98" s="238">
        <v>4.732349722491807</v>
      </c>
      <c r="CW98" s="238">
        <v>6.4631538623656191</v>
      </c>
      <c r="CX98" s="238">
        <v>6.4983045440316358</v>
      </c>
      <c r="CY98" s="238">
        <v>5.8481034531920466</v>
      </c>
      <c r="CZ98" s="238">
        <v>5.3158531791168526</v>
      </c>
      <c r="DA98" s="238">
        <v>5.4232405367205025</v>
      </c>
      <c r="DB98" s="238">
        <v>5.8164698445422465</v>
      </c>
      <c r="DC98" s="238">
        <v>6.0210979772727047</v>
      </c>
      <c r="DD98" s="238">
        <v>6.3880039534354207</v>
      </c>
      <c r="DE98" s="238">
        <v>4.0511385229295254</v>
      </c>
      <c r="DF98" s="238">
        <v>5.2629595562196263</v>
      </c>
      <c r="DG98" s="238">
        <v>5.3692783917618829</v>
      </c>
      <c r="DH98" s="238">
        <v>4.8583239967180916</v>
      </c>
      <c r="DI98" s="238">
        <v>4.2236239767825134</v>
      </c>
      <c r="DJ98" s="238">
        <v>4.4605390900734561</v>
      </c>
      <c r="DK98" s="238">
        <v>4.7580872064152793</v>
      </c>
      <c r="DL98" s="238">
        <v>4.9029925347968479</v>
      </c>
      <c r="DM98" s="238">
        <v>5.0987629851847913</v>
      </c>
      <c r="DN98" s="238">
        <v>2.9307830237935111</v>
      </c>
      <c r="DO98" s="238">
        <v>4.5924876513816972</v>
      </c>
      <c r="DP98" s="238">
        <v>4.4364111058351652</v>
      </c>
      <c r="DQ98" s="238">
        <v>3.8988963339584668</v>
      </c>
      <c r="DR98" s="238">
        <v>32.454715228222263</v>
      </c>
      <c r="DS98" s="238">
        <v>3.6488857581043748</v>
      </c>
      <c r="DT98" s="238">
        <v>3.8745202521240958</v>
      </c>
      <c r="DU98" s="238">
        <v>4.1141072040355064</v>
      </c>
      <c r="DV98" s="238">
        <v>3.3501260044063925</v>
      </c>
      <c r="DW98" s="238">
        <v>3.2160380305971148</v>
      </c>
      <c r="DX98" s="238">
        <v>3.1695006997976476</v>
      </c>
      <c r="DY98" s="238">
        <v>3.1550298539882489</v>
      </c>
      <c r="DZ98" s="238">
        <v>3.2187656848632313</v>
      </c>
      <c r="EA98" s="238">
        <v>2.8523698545961809</v>
      </c>
      <c r="EB98" s="238">
        <v>2.4347540373791059</v>
      </c>
      <c r="EC98" s="238">
        <v>2.7657238611428365</v>
      </c>
      <c r="ED98" s="238">
        <v>1.5720634962398512</v>
      </c>
    </row>
    <row r="99" spans="1:134" x14ac:dyDescent="0.25">
      <c r="A99" s="262">
        <v>1495</v>
      </c>
      <c r="B99" s="237">
        <v>101.12844878269505</v>
      </c>
      <c r="C99" s="238">
        <v>100.50094390892133</v>
      </c>
      <c r="D99" s="130">
        <v>2012.4166666666667</v>
      </c>
      <c r="E99" s="238">
        <v>528.236837991426</v>
      </c>
      <c r="F99" s="238">
        <v>234.3987486641754</v>
      </c>
      <c r="G99" s="238">
        <v>73.937346083774173</v>
      </c>
      <c r="H99" s="238">
        <v>0</v>
      </c>
      <c r="I99" s="238">
        <v>7.7404945355247037</v>
      </c>
      <c r="J99" s="131">
        <v>0</v>
      </c>
      <c r="K99" s="131">
        <v>0</v>
      </c>
      <c r="L99" s="131">
        <v>0</v>
      </c>
      <c r="M99" s="131">
        <v>0</v>
      </c>
      <c r="N99" s="131">
        <v>0</v>
      </c>
      <c r="O99" s="132">
        <v>99.84894614453566</v>
      </c>
      <c r="P99" s="132">
        <v>99.84894614453566</v>
      </c>
      <c r="Q99" s="132">
        <v>99.84894614453566</v>
      </c>
      <c r="R99" s="132">
        <v>98.592920920490968</v>
      </c>
      <c r="S99" s="131">
        <v>12.316366553016358</v>
      </c>
      <c r="T99" s="131">
        <v>9.5577316274517141</v>
      </c>
      <c r="U99" s="7">
        <v>3.5855028541884901</v>
      </c>
      <c r="V99" s="131">
        <v>6</v>
      </c>
      <c r="W99" s="131">
        <v>1</v>
      </c>
      <c r="X99" s="131">
        <v>15</v>
      </c>
      <c r="Y99" s="237">
        <v>85.008364922258721</v>
      </c>
      <c r="Z99" s="237">
        <v>100</v>
      </c>
      <c r="AA99" s="131">
        <v>5.5</v>
      </c>
      <c r="AB99" s="131">
        <v>3.3831123970470536</v>
      </c>
      <c r="AC99" s="131">
        <v>7.6579836897278222</v>
      </c>
      <c r="AD99" s="131">
        <v>5.845214155579896</v>
      </c>
      <c r="AE99" s="131">
        <v>0.64289399999999997</v>
      </c>
      <c r="AF99" s="131">
        <v>0</v>
      </c>
      <c r="AG99" s="131">
        <v>2.1581874999999999</v>
      </c>
      <c r="AH99" s="131">
        <v>0</v>
      </c>
      <c r="AI99" s="131">
        <v>2.6978124999999999</v>
      </c>
      <c r="AJ99" s="131">
        <v>0.29475000000000001</v>
      </c>
      <c r="AK99" s="131">
        <v>193.9852109375</v>
      </c>
      <c r="AL99" s="131">
        <v>26.09375</v>
      </c>
      <c r="AM99" s="238">
        <v>3.9642717215866461</v>
      </c>
      <c r="AN99" s="238">
        <v>8.5232504794685067</v>
      </c>
      <c r="AO99" s="238">
        <v>16.414047238266598</v>
      </c>
      <c r="AP99" s="238">
        <v>16.007695280588333</v>
      </c>
      <c r="AQ99" s="238">
        <v>16.170772605108212</v>
      </c>
      <c r="AR99" s="238">
        <v>14.269687142812089</v>
      </c>
      <c r="AS99" s="238">
        <v>12.657797115702703</v>
      </c>
      <c r="AT99" s="238">
        <v>4.0449049512154209</v>
      </c>
      <c r="AU99" s="238">
        <v>7.8292422119235923</v>
      </c>
      <c r="AV99" s="238">
        <v>14.776965181487292</v>
      </c>
      <c r="AW99" s="238">
        <v>14.702265773821223</v>
      </c>
      <c r="AX99" s="238">
        <v>12.403784357622172</v>
      </c>
      <c r="AY99" s="238">
        <v>11.336205339810347</v>
      </c>
      <c r="AZ99" s="238">
        <v>11.113243521006012</v>
      </c>
      <c r="BA99" s="238">
        <v>11.227984623544987</v>
      </c>
      <c r="BB99" s="238">
        <v>14.207201961108485</v>
      </c>
      <c r="BC99" s="238">
        <v>4.0057460157990388</v>
      </c>
      <c r="BD99" s="238">
        <v>7.1553886145188619</v>
      </c>
      <c r="BE99" s="238">
        <v>13.104211547390722</v>
      </c>
      <c r="BF99" s="238">
        <v>13.30135254583716</v>
      </c>
      <c r="BG99" s="238">
        <v>10.622067436175529</v>
      </c>
      <c r="BH99" s="238">
        <v>9.3271888826358129</v>
      </c>
      <c r="BI99" s="238">
        <v>10.006205520714685</v>
      </c>
      <c r="BJ99" s="238">
        <v>11.119285919859154</v>
      </c>
      <c r="BK99" s="238">
        <v>11.399997378525654</v>
      </c>
      <c r="BL99" s="238">
        <v>14.637886384200565</v>
      </c>
      <c r="BM99" s="238">
        <v>14.277445736517288</v>
      </c>
      <c r="BN99" s="238">
        <v>9.8605818691583185</v>
      </c>
      <c r="BO99" s="238">
        <v>3.9664271419064465</v>
      </c>
      <c r="BP99" s="238">
        <v>6.3785045332691457</v>
      </c>
      <c r="BQ99" s="238">
        <v>11.737604877665838</v>
      </c>
      <c r="BR99" s="238">
        <v>11.91418651606388</v>
      </c>
      <c r="BS99" s="238">
        <v>9.1412558701088962</v>
      </c>
      <c r="BT99" s="238">
        <v>7.6752557560413983</v>
      </c>
      <c r="BU99" s="238">
        <v>8.7864033485916622</v>
      </c>
      <c r="BV99" s="238">
        <v>10.418813116244847</v>
      </c>
      <c r="BW99" s="238">
        <v>10.417397390048377</v>
      </c>
      <c r="BX99" s="238">
        <v>12.410528438433088</v>
      </c>
      <c r="BY99" s="275">
        <v>11.808468716176606</v>
      </c>
      <c r="BZ99" s="238">
        <v>3.9675052914991258</v>
      </c>
      <c r="CA99" s="238">
        <v>5.5179235231781654</v>
      </c>
      <c r="CB99" s="238">
        <v>10.3591037786068</v>
      </c>
      <c r="CC99" s="238">
        <v>10.777472245277133</v>
      </c>
      <c r="CD99" s="238">
        <v>7.5202090993284552</v>
      </c>
      <c r="CE99" s="238">
        <v>6.8428578082643998</v>
      </c>
      <c r="CF99" s="238">
        <v>7.562527446220682</v>
      </c>
      <c r="CG99" s="238">
        <v>8.4870814669768713</v>
      </c>
      <c r="CH99" s="238">
        <v>9.2863462848771814</v>
      </c>
      <c r="CI99" s="238">
        <v>10.954485601944235</v>
      </c>
      <c r="CJ99" s="238">
        <v>7.7173977986300075</v>
      </c>
      <c r="CK99" s="238">
        <v>4.1726243566176739</v>
      </c>
      <c r="CL99" s="238">
        <v>4.8459219060521006</v>
      </c>
      <c r="CM99" s="238">
        <v>8.91616325086183</v>
      </c>
      <c r="CN99" s="238">
        <v>8.5630638489197359</v>
      </c>
      <c r="CO99" s="238">
        <v>6.5718657983951987</v>
      </c>
      <c r="CP99" s="238">
        <v>5.686742036729493</v>
      </c>
      <c r="CQ99" s="238">
        <v>5.8303064403877718</v>
      </c>
      <c r="CR99" s="238">
        <v>6.6415232583095287</v>
      </c>
      <c r="CS99" s="238">
        <v>7.3048987151962734</v>
      </c>
      <c r="CT99" s="238">
        <v>8.2792221139602873</v>
      </c>
      <c r="CU99" s="238">
        <v>3.8713881021113488</v>
      </c>
      <c r="CV99" s="238">
        <v>4.0271928165119055</v>
      </c>
      <c r="CW99" s="238">
        <v>7.5988856852511333</v>
      </c>
      <c r="CX99" s="238">
        <v>8.2747230514695076</v>
      </c>
      <c r="CY99" s="238">
        <v>5.1682079199680357</v>
      </c>
      <c r="CZ99" s="238">
        <v>4.7740998954963727</v>
      </c>
      <c r="DA99" s="238">
        <v>4.9935021992760547</v>
      </c>
      <c r="DB99" s="238">
        <v>5.5756521552483624</v>
      </c>
      <c r="DC99" s="238">
        <v>6.4806250358900099</v>
      </c>
      <c r="DD99" s="238">
        <v>6.9172673380297978</v>
      </c>
      <c r="DE99" s="238">
        <v>3.7755466492758929</v>
      </c>
      <c r="DF99" s="238">
        <v>6.3488481203298175</v>
      </c>
      <c r="DG99" s="238">
        <v>7.1240560594835998</v>
      </c>
      <c r="DH99" s="238">
        <v>4.9444878877142786</v>
      </c>
      <c r="DI99" s="238">
        <v>3.6997801467100913</v>
      </c>
      <c r="DJ99" s="238">
        <v>4.1305447087912768</v>
      </c>
      <c r="DK99" s="238">
        <v>4.5201500037894711</v>
      </c>
      <c r="DL99" s="238">
        <v>4.8972854946088296</v>
      </c>
      <c r="DM99" s="238">
        <v>4.9723119217102738</v>
      </c>
      <c r="DN99" s="238">
        <v>2.9703538018462039</v>
      </c>
      <c r="DO99" s="238">
        <v>5.5771677225044947</v>
      </c>
      <c r="DP99" s="238">
        <v>6.0119491657714716</v>
      </c>
      <c r="DQ99" s="238">
        <v>3.8703360718810833</v>
      </c>
      <c r="DR99" s="238">
        <v>2.9549367153354202</v>
      </c>
      <c r="DS99" s="238">
        <v>3.3481544682217232</v>
      </c>
      <c r="DT99" s="238">
        <v>3.6459360103085041</v>
      </c>
      <c r="DU99" s="238">
        <v>3.7195888033685396</v>
      </c>
      <c r="DV99" s="238">
        <v>2.8817832571016346</v>
      </c>
      <c r="DW99" s="238">
        <v>2.634109515176597</v>
      </c>
      <c r="DX99" s="238">
        <v>2.4189688239420355</v>
      </c>
      <c r="DY99" s="238">
        <v>2.4312591430731798</v>
      </c>
      <c r="DZ99" s="238">
        <v>2.3123709838411104</v>
      </c>
      <c r="EA99" s="238">
        <v>2.5059829954609487</v>
      </c>
      <c r="EB99" s="238">
        <v>1.9314546005342552</v>
      </c>
      <c r="EC99" s="238">
        <v>2.3720368499205864</v>
      </c>
      <c r="ED99" s="238">
        <v>1.5116555676028474</v>
      </c>
    </row>
    <row r="100" spans="1:134" x14ac:dyDescent="0.25">
      <c r="A100" s="262">
        <v>1490</v>
      </c>
      <c r="B100" s="237">
        <v>101.10146149449865</v>
      </c>
      <c r="C100" s="238">
        <v>100.52421793027729</v>
      </c>
      <c r="D100" s="130">
        <v>2012.3333333333333</v>
      </c>
      <c r="E100" s="238">
        <v>528.59799571741678</v>
      </c>
      <c r="F100" s="238">
        <v>234.62449490257222</v>
      </c>
      <c r="G100" s="238">
        <v>74.013349726767501</v>
      </c>
      <c r="H100" s="238">
        <v>0</v>
      </c>
      <c r="I100" s="238">
        <v>7.7167786885278247</v>
      </c>
      <c r="J100" s="131">
        <v>0</v>
      </c>
      <c r="K100" s="131">
        <v>0</v>
      </c>
      <c r="L100" s="131">
        <v>0</v>
      </c>
      <c r="M100" s="131">
        <v>0</v>
      </c>
      <c r="N100" s="131">
        <v>0</v>
      </c>
      <c r="O100" s="132">
        <v>99.899022260774444</v>
      </c>
      <c r="P100" s="132">
        <v>99.899022260774444</v>
      </c>
      <c r="Q100" s="132">
        <v>99.899022260774444</v>
      </c>
      <c r="R100" s="132">
        <v>98.650969703536916</v>
      </c>
      <c r="S100" s="131">
        <v>12.352304112165209</v>
      </c>
      <c r="T100" s="131">
        <v>9.564064472936149</v>
      </c>
      <c r="U100" s="7">
        <v>3.59121883135498</v>
      </c>
      <c r="V100" s="131">
        <v>6</v>
      </c>
      <c r="W100" s="131">
        <v>1</v>
      </c>
      <c r="X100" s="131">
        <v>15</v>
      </c>
      <c r="Y100" s="237">
        <v>84.994384410853939</v>
      </c>
      <c r="Z100" s="237">
        <v>100</v>
      </c>
      <c r="AA100" s="131">
        <v>5.5</v>
      </c>
      <c r="AB100" s="131">
        <v>3.3928952821144049</v>
      </c>
      <c r="AC100" s="131">
        <v>7.6792143081208417</v>
      </c>
      <c r="AD100" s="131">
        <v>5.8620303359697106</v>
      </c>
      <c r="AE100" s="131">
        <v>0.64289399999999997</v>
      </c>
      <c r="AF100" s="131">
        <v>0</v>
      </c>
      <c r="AG100" s="131">
        <v>2.1581874999999999</v>
      </c>
      <c r="AH100" s="131">
        <v>0</v>
      </c>
      <c r="AI100" s="131">
        <v>2.6978124999999999</v>
      </c>
      <c r="AJ100" s="131">
        <v>0.29475000000000001</v>
      </c>
      <c r="AK100" s="131">
        <v>193.9852109375</v>
      </c>
      <c r="AL100" s="131">
        <v>26.09375</v>
      </c>
      <c r="AM100" s="238">
        <v>5.6824466918611272</v>
      </c>
      <c r="AN100" s="238">
        <v>10.04446140212459</v>
      </c>
      <c r="AO100" s="238">
        <v>17.946262851925891</v>
      </c>
      <c r="AP100" s="238">
        <v>17.82916146545865</v>
      </c>
      <c r="AQ100" s="238">
        <v>18.442345832387275</v>
      </c>
      <c r="AR100" s="238">
        <v>17.428432601026469</v>
      </c>
      <c r="AS100" s="238">
        <v>15.879197855158662</v>
      </c>
      <c r="AT100" s="238">
        <v>5.335000119251287</v>
      </c>
      <c r="AU100" s="238">
        <v>9.2117043191016617</v>
      </c>
      <c r="AV100" s="238">
        <v>16.675296784889937</v>
      </c>
      <c r="AW100" s="238">
        <v>16.566488595164035</v>
      </c>
      <c r="AX100" s="238">
        <v>15.922646640518716</v>
      </c>
      <c r="AY100" s="238">
        <v>14.264050384841257</v>
      </c>
      <c r="AZ100" s="238">
        <v>14.176085652003275</v>
      </c>
      <c r="BA100" s="238">
        <v>13.714634129969513</v>
      </c>
      <c r="BB100" s="238">
        <v>16.711406219749325</v>
      </c>
      <c r="BC100" s="238">
        <v>5.3185245178589282</v>
      </c>
      <c r="BD100" s="238">
        <v>9.004661726637055</v>
      </c>
      <c r="BE100" s="238">
        <v>15.340170093044993</v>
      </c>
      <c r="BF100" s="238">
        <v>15.494341365579649</v>
      </c>
      <c r="BG100" s="238">
        <v>18.74328212125787</v>
      </c>
      <c r="BH100" s="238">
        <v>12.27718194236178</v>
      </c>
      <c r="BI100" s="238">
        <v>13.00078761822833</v>
      </c>
      <c r="BJ100" s="238">
        <v>13.355348658119535</v>
      </c>
      <c r="BK100" s="238">
        <v>14.279486040025009</v>
      </c>
      <c r="BL100" s="238">
        <v>17.62264075625751</v>
      </c>
      <c r="BM100" s="238">
        <v>16.879358644469217</v>
      </c>
      <c r="BN100" s="238">
        <v>11.120874909828672</v>
      </c>
      <c r="BO100" s="238">
        <v>5.2312456534579086</v>
      </c>
      <c r="BP100" s="238">
        <v>8.3699626688262114</v>
      </c>
      <c r="BQ100" s="238">
        <v>14.592021169350248</v>
      </c>
      <c r="BR100" s="238">
        <v>14.446828132779558</v>
      </c>
      <c r="BS100" s="238">
        <v>11.791534934422998</v>
      </c>
      <c r="BT100" s="238">
        <v>11.002284467847746</v>
      </c>
      <c r="BU100" s="238">
        <v>11.881825237386922</v>
      </c>
      <c r="BV100" s="238">
        <v>13.00078761822833</v>
      </c>
      <c r="BW100" s="238">
        <v>14.719666870104108</v>
      </c>
      <c r="BX100" s="238">
        <v>15.841577763283999</v>
      </c>
      <c r="BY100" s="275">
        <v>14.1476000114614</v>
      </c>
      <c r="BZ100" s="238">
        <v>5.1631994504911471</v>
      </c>
      <c r="CA100" s="238">
        <v>7.2040936314386821</v>
      </c>
      <c r="CB100" s="238">
        <v>12.391631655883453</v>
      </c>
      <c r="CC100" s="238">
        <v>14.352560952009894</v>
      </c>
      <c r="CD100" s="238">
        <v>10.632638666693868</v>
      </c>
      <c r="CE100" s="238">
        <v>8.7687645013341609</v>
      </c>
      <c r="CF100" s="238">
        <v>9.7919090338942922</v>
      </c>
      <c r="CG100" s="238">
        <v>10.934434664481225</v>
      </c>
      <c r="CH100" s="238">
        <v>12.796663615851974</v>
      </c>
      <c r="CI100" s="238">
        <v>12.969986892076923</v>
      </c>
      <c r="CJ100" s="238">
        <v>9.234980526281106</v>
      </c>
      <c r="CK100" s="238">
        <v>4.9625362618297757</v>
      </c>
      <c r="CL100" s="238">
        <v>6.1177594014728918</v>
      </c>
      <c r="CM100" s="238">
        <v>11.028412354772684</v>
      </c>
      <c r="CN100" s="238">
        <v>12.272756604013388</v>
      </c>
      <c r="CO100" s="238">
        <v>9.0325561580311291</v>
      </c>
      <c r="CP100" s="238">
        <v>7.6495699025962693</v>
      </c>
      <c r="CQ100" s="238">
        <v>8.3183460865678072</v>
      </c>
      <c r="CR100" s="238">
        <v>8.8939427835174438</v>
      </c>
      <c r="CS100" s="238">
        <v>9.8668877739974619</v>
      </c>
      <c r="CT100" s="238">
        <v>10.035125550695275</v>
      </c>
      <c r="CU100" s="238">
        <v>4.4902884980638769</v>
      </c>
      <c r="CV100" s="238">
        <v>5.2132106763547723</v>
      </c>
      <c r="CW100" s="238">
        <v>9.8187017319738477</v>
      </c>
      <c r="CX100" s="238">
        <v>11.718817915604939</v>
      </c>
      <c r="CY100" s="238">
        <v>8.0417717383074176</v>
      </c>
      <c r="CZ100" s="238">
        <v>6.4536729889150983</v>
      </c>
      <c r="DA100" s="238">
        <v>7.0421741678799279</v>
      </c>
      <c r="DB100" s="238">
        <v>7.3803714156425171</v>
      </c>
      <c r="DC100" s="238">
        <v>7.2092899048794754</v>
      </c>
      <c r="DD100" s="238">
        <v>7.7375994696014763</v>
      </c>
      <c r="DE100" s="238">
        <v>4.4593808862039763</v>
      </c>
      <c r="DF100" s="238">
        <v>8.3411068101863819</v>
      </c>
      <c r="DG100" s="238">
        <v>9.4079627889058646</v>
      </c>
      <c r="DH100" s="238">
        <v>6.7402898613287716</v>
      </c>
      <c r="DI100" s="238">
        <v>5.1276600492611726</v>
      </c>
      <c r="DJ100" s="238">
        <v>5.2857257983028836</v>
      </c>
      <c r="DK100" s="238">
        <v>5.3573178429240853</v>
      </c>
      <c r="DL100" s="238">
        <v>5.4844507564701068</v>
      </c>
      <c r="DM100" s="238">
        <v>5.5244543477453139</v>
      </c>
      <c r="DN100" s="238">
        <v>3.4159766738340305</v>
      </c>
      <c r="DO100" s="238">
        <v>7.3269287871065254</v>
      </c>
      <c r="DP100" s="238">
        <v>7.4776378985925644</v>
      </c>
      <c r="DQ100" s="238">
        <v>5.3925045424425955</v>
      </c>
      <c r="DR100" s="238">
        <v>4.199686760370402</v>
      </c>
      <c r="DS100" s="238">
        <v>4.1578991789032989</v>
      </c>
      <c r="DT100" s="238">
        <v>4.2287944530378434</v>
      </c>
      <c r="DU100" s="238">
        <v>4.1450587125546603</v>
      </c>
      <c r="DV100" s="238">
        <v>4.241894314013293</v>
      </c>
      <c r="DW100" s="238">
        <v>3.8648271267332719</v>
      </c>
      <c r="DX100" s="238">
        <v>3.7390215691337811</v>
      </c>
      <c r="DY100" s="238">
        <v>3.5212779041167206</v>
      </c>
      <c r="DZ100" s="238">
        <v>3.2945759689271426</v>
      </c>
      <c r="EA100" s="238">
        <v>3.6285167816074124</v>
      </c>
      <c r="EB100" s="238">
        <v>2.5306177613999794</v>
      </c>
      <c r="EC100" s="238">
        <v>3.2945759689271426</v>
      </c>
      <c r="ED100" s="238">
        <v>2.0301362928427253</v>
      </c>
    </row>
    <row r="101" spans="1:134" x14ac:dyDescent="0.25">
      <c r="A101" s="262">
        <v>1485</v>
      </c>
      <c r="B101" s="237">
        <v>101.04933319574975</v>
      </c>
      <c r="C101" s="238">
        <v>100.55996610059958</v>
      </c>
      <c r="D101" s="130">
        <v>2012.25</v>
      </c>
      <c r="E101" s="238">
        <v>528.94750319418199</v>
      </c>
      <c r="F101" s="238">
        <v>234.84295900424695</v>
      </c>
      <c r="G101" s="238">
        <v>74.086901639341704</v>
      </c>
      <c r="H101" s="238">
        <v>0</v>
      </c>
      <c r="I101" s="238">
        <v>7.6938278688534183</v>
      </c>
      <c r="J101" s="131">
        <v>0</v>
      </c>
      <c r="K101" s="131">
        <v>0</v>
      </c>
      <c r="L101" s="131">
        <v>0</v>
      </c>
      <c r="M101" s="131">
        <v>0</v>
      </c>
      <c r="N101" s="131">
        <v>0</v>
      </c>
      <c r="O101" s="132">
        <v>99.955387911379873</v>
      </c>
      <c r="P101" s="132">
        <v>99.955387911379873</v>
      </c>
      <c r="Q101" s="132">
        <v>99.955387911379873</v>
      </c>
      <c r="R101" s="132">
        <v>98.716315438278485</v>
      </c>
      <c r="S101" s="131">
        <v>12.387182233848359</v>
      </c>
      <c r="T101" s="131">
        <v>9.5701970282735402</v>
      </c>
      <c r="U101" s="7">
        <v>3.5969348085214699</v>
      </c>
      <c r="V101" s="131">
        <v>6</v>
      </c>
      <c r="W101" s="131">
        <v>1</v>
      </c>
      <c r="X101" s="131">
        <v>15</v>
      </c>
      <c r="Y101" s="237">
        <v>84.980854883688011</v>
      </c>
      <c r="Z101" s="237">
        <v>100</v>
      </c>
      <c r="AA101" s="131">
        <v>5.5</v>
      </c>
      <c r="AB101" s="131">
        <v>3.402706456174013</v>
      </c>
      <c r="AC101" s="131">
        <v>7.7005037852390306</v>
      </c>
      <c r="AD101" s="131">
        <v>5.8788948950699327</v>
      </c>
      <c r="AE101" s="131">
        <v>0.64289399999999997</v>
      </c>
      <c r="AF101" s="131">
        <v>0</v>
      </c>
      <c r="AG101" s="131">
        <v>2.1581874999999999</v>
      </c>
      <c r="AH101" s="131">
        <v>0</v>
      </c>
      <c r="AI101" s="131">
        <v>2.6978124999999999</v>
      </c>
      <c r="AJ101" s="131">
        <v>0.29475000000000001</v>
      </c>
      <c r="AK101" s="131">
        <v>193.9852109375</v>
      </c>
      <c r="AL101" s="131">
        <v>26.09375</v>
      </c>
      <c r="AM101" s="238">
        <v>5.7025010555529692</v>
      </c>
      <c r="AN101" s="238">
        <v>11.254526193033037</v>
      </c>
      <c r="AO101" s="238">
        <v>19.157411906008974</v>
      </c>
      <c r="AP101" s="238">
        <v>18.891584952324827</v>
      </c>
      <c r="AQ101" s="238">
        <v>18.333254238635842</v>
      </c>
      <c r="AR101" s="238">
        <v>17.334343125284509</v>
      </c>
      <c r="AS101" s="238">
        <v>16.226777156667183</v>
      </c>
      <c r="AT101" s="238">
        <v>5.2217060067500043</v>
      </c>
      <c r="AU101" s="238">
        <v>10.599113610893468</v>
      </c>
      <c r="AV101" s="238">
        <v>17.650610570451988</v>
      </c>
      <c r="AW101" s="238">
        <v>17.301105064211232</v>
      </c>
      <c r="AX101" s="238">
        <v>15.100735921451676</v>
      </c>
      <c r="AY101" s="238">
        <v>13.746309333956425</v>
      </c>
      <c r="AZ101" s="238">
        <v>14.83015767992493</v>
      </c>
      <c r="BA101" s="238">
        <v>15.007980576099765</v>
      </c>
      <c r="BB101" s="238">
        <v>15.997312140356337</v>
      </c>
      <c r="BC101" s="238">
        <v>5.2424936516939926</v>
      </c>
      <c r="BD101" s="238">
        <v>9.6286543337237465</v>
      </c>
      <c r="BE101" s="238">
        <v>15.844527454857065</v>
      </c>
      <c r="BF101" s="238">
        <v>15.686871772515369</v>
      </c>
      <c r="BG101" s="238">
        <v>13.968394933531403</v>
      </c>
      <c r="BH101" s="238">
        <v>12.816973869496424</v>
      </c>
      <c r="BI101" s="238">
        <v>13.553743586172995</v>
      </c>
      <c r="BJ101" s="238">
        <v>14.476913398848762</v>
      </c>
      <c r="BK101" s="238">
        <v>15.309102922821024</v>
      </c>
      <c r="BL101" s="238">
        <v>16.158087800264504</v>
      </c>
      <c r="BM101" s="238">
        <v>16.550127737074163</v>
      </c>
      <c r="BN101" s="238">
        <v>10.724761225098458</v>
      </c>
      <c r="BO101" s="238">
        <v>5.2843175382747676</v>
      </c>
      <c r="BP101" s="238">
        <v>8.3707499408311392</v>
      </c>
      <c r="BQ101" s="238">
        <v>14.453041260674503</v>
      </c>
      <c r="BR101" s="238">
        <v>14.453041260674503</v>
      </c>
      <c r="BS101" s="238">
        <v>12.665111238670484</v>
      </c>
      <c r="BT101" s="238">
        <v>11.998042112122503</v>
      </c>
      <c r="BU101" s="238">
        <v>12.486012214329339</v>
      </c>
      <c r="BV101" s="238">
        <v>13.2037569624454</v>
      </c>
      <c r="BW101" s="238">
        <v>13.991466579693045</v>
      </c>
      <c r="BX101" s="238">
        <v>13.935987325195459</v>
      </c>
      <c r="BY101" s="275">
        <v>12.660002494505871</v>
      </c>
      <c r="BZ101" s="238">
        <v>5.3800070546409415</v>
      </c>
      <c r="CA101" s="238">
        <v>7.4537449377400673</v>
      </c>
      <c r="CB101" s="238">
        <v>12.145172395615099</v>
      </c>
      <c r="CC101" s="238">
        <v>14.395731760644759</v>
      </c>
      <c r="CD101" s="238">
        <v>11.36916493279103</v>
      </c>
      <c r="CE101" s="238">
        <v>9.9218905140568161</v>
      </c>
      <c r="CF101" s="238">
        <v>10.746810306613961</v>
      </c>
      <c r="CG101" s="238">
        <v>10.875671305573571</v>
      </c>
      <c r="CH101" s="238">
        <v>11.364578936354643</v>
      </c>
      <c r="CI101" s="238">
        <v>11.828376201117786</v>
      </c>
      <c r="CJ101" s="238">
        <v>9.2676357538825638</v>
      </c>
      <c r="CK101" s="238">
        <v>5.444516715060284</v>
      </c>
      <c r="CL101" s="238">
        <v>6.839329396935458</v>
      </c>
      <c r="CM101" s="238">
        <v>11.077078390995611</v>
      </c>
      <c r="CN101" s="238">
        <v>12.193522404446922</v>
      </c>
      <c r="CO101" s="238">
        <v>9.5341297266155696</v>
      </c>
      <c r="CP101" s="238">
        <v>8.3707499408311392</v>
      </c>
      <c r="CQ101" s="238">
        <v>8.8871729438110822</v>
      </c>
      <c r="CR101" s="238">
        <v>8.993735723909797</v>
      </c>
      <c r="CS101" s="238">
        <v>9.7228084372148196</v>
      </c>
      <c r="CT101" s="238">
        <v>9.9983563741490951</v>
      </c>
      <c r="CU101" s="238">
        <v>5.2937575430670654</v>
      </c>
      <c r="CV101" s="238">
        <v>5.9336283644278955</v>
      </c>
      <c r="CW101" s="238">
        <v>9.74541845833539</v>
      </c>
      <c r="CX101" s="238">
        <v>23.543530434667826</v>
      </c>
      <c r="CY101" s="238">
        <v>7.868159479601526</v>
      </c>
      <c r="CZ101" s="238">
        <v>6.7582932205431803</v>
      </c>
      <c r="DA101" s="238">
        <v>7.3785865658463221</v>
      </c>
      <c r="DB101" s="238">
        <v>7.694466294635955</v>
      </c>
      <c r="DC101" s="238">
        <v>8.0238689389826199</v>
      </c>
      <c r="DD101" s="238">
        <v>8.6909845749870449</v>
      </c>
      <c r="DE101" s="238">
        <v>4.8968008200763968</v>
      </c>
      <c r="DF101" s="238">
        <v>8.4885362971606035</v>
      </c>
      <c r="DG101" s="238">
        <v>8.643410795058271</v>
      </c>
      <c r="DH101" s="238">
        <v>6.6910470794269052</v>
      </c>
      <c r="DI101" s="238">
        <v>5.4886904064980886</v>
      </c>
      <c r="DJ101" s="238">
        <v>5.5766157613902854</v>
      </c>
      <c r="DK101" s="238">
        <v>5.7922933677944615</v>
      </c>
      <c r="DL101" s="238">
        <v>6.1252570132657329</v>
      </c>
      <c r="DM101" s="238">
        <v>6.5946540987098174</v>
      </c>
      <c r="DN101" s="238">
        <v>3.8906727963165806</v>
      </c>
      <c r="DO101" s="238">
        <v>6.9631773900814915</v>
      </c>
      <c r="DP101" s="238">
        <v>7.527643901979836</v>
      </c>
      <c r="DQ101" s="238">
        <v>5.6442418942958614</v>
      </c>
      <c r="DR101" s="238">
        <v>4.3867213283724693</v>
      </c>
      <c r="DS101" s="238">
        <v>4.299858426237142</v>
      </c>
      <c r="DT101" s="238">
        <v>4.3514164268327997</v>
      </c>
      <c r="DU101" s="238">
        <v>4.6477992130418828</v>
      </c>
      <c r="DV101" s="238">
        <v>4.6484243109684469</v>
      </c>
      <c r="DW101" s="238">
        <v>3.6786844474906548</v>
      </c>
      <c r="DX101" s="238">
        <v>3.6781897555548979</v>
      </c>
      <c r="DY101" s="238">
        <v>3.4295213965207569</v>
      </c>
      <c r="DZ101" s="238">
        <v>3.249326076473833</v>
      </c>
      <c r="EA101" s="238">
        <v>3.5059955267317795</v>
      </c>
      <c r="EB101" s="238">
        <v>2.6977570806271021</v>
      </c>
      <c r="EC101" s="238">
        <v>3.6411014521781557</v>
      </c>
      <c r="ED101" s="238">
        <v>2.4167428815636667</v>
      </c>
    </row>
    <row r="102" spans="1:134" x14ac:dyDescent="0.25">
      <c r="A102" s="262">
        <v>1480</v>
      </c>
      <c r="B102" s="237">
        <v>101.06019154912221</v>
      </c>
      <c r="C102" s="238">
        <v>100.52067291609599</v>
      </c>
      <c r="D102" s="130">
        <v>2012.1666666666667</v>
      </c>
      <c r="E102" s="238">
        <v>529.30866092017095</v>
      </c>
      <c r="F102" s="238">
        <v>235.06870524264377</v>
      </c>
      <c r="G102" s="238">
        <v>74.162905282334805</v>
      </c>
      <c r="H102" s="238">
        <v>0</v>
      </c>
      <c r="I102" s="238">
        <v>7.6701120218565393</v>
      </c>
      <c r="J102" s="131">
        <v>0</v>
      </c>
      <c r="K102" s="131">
        <v>0</v>
      </c>
      <c r="L102" s="131">
        <v>0</v>
      </c>
      <c r="M102" s="131">
        <v>0</v>
      </c>
      <c r="N102" s="131">
        <v>0</v>
      </c>
      <c r="O102" s="132">
        <v>100.00551741015767</v>
      </c>
      <c r="P102" s="132">
        <v>100.00551741015767</v>
      </c>
      <c r="Q102" s="132">
        <v>100.00551741015767</v>
      </c>
      <c r="R102" s="132">
        <v>98.7744368726011</v>
      </c>
      <c r="S102" s="131">
        <v>12.423326423963223</v>
      </c>
      <c r="T102" s="131">
        <v>9.5765381331923649</v>
      </c>
      <c r="U102" s="7">
        <v>3.6026507856879699</v>
      </c>
      <c r="V102" s="131">
        <v>6</v>
      </c>
      <c r="W102" s="131">
        <v>1</v>
      </c>
      <c r="X102" s="131">
        <v>15</v>
      </c>
      <c r="Y102" s="237">
        <v>84.966874372283286</v>
      </c>
      <c r="Z102" s="237">
        <v>100</v>
      </c>
      <c r="AA102" s="131">
        <v>5.5</v>
      </c>
      <c r="AB102" s="131">
        <v>3.4125460010285495</v>
      </c>
      <c r="AC102" s="131">
        <v>7.721852284259433</v>
      </c>
      <c r="AD102" s="131">
        <v>5.8958079720619683</v>
      </c>
      <c r="AE102" s="131">
        <v>0.64289399999999997</v>
      </c>
      <c r="AF102" s="131">
        <v>0</v>
      </c>
      <c r="AG102" s="131">
        <v>2.1581874999999999</v>
      </c>
      <c r="AH102" s="131">
        <v>0</v>
      </c>
      <c r="AI102" s="131">
        <v>2.6978124999999999</v>
      </c>
      <c r="AJ102" s="131">
        <v>0.29475000000000001</v>
      </c>
      <c r="AK102" s="131">
        <v>193.9852109375</v>
      </c>
      <c r="AL102" s="131">
        <v>26.09375</v>
      </c>
      <c r="AM102" s="238">
        <v>3.1592036658191009</v>
      </c>
      <c r="AN102" s="238">
        <v>7.0197187982918585</v>
      </c>
      <c r="AO102" s="238">
        <v>12.770353205549775</v>
      </c>
      <c r="AP102" s="238">
        <v>12.402830892554556</v>
      </c>
      <c r="AQ102" s="238">
        <v>12.527481415341413</v>
      </c>
      <c r="AR102" s="238">
        <v>11.680546250650952</v>
      </c>
      <c r="AS102" s="238">
        <v>10.564776927012588</v>
      </c>
      <c r="AT102" s="238">
        <v>3.125272800950353</v>
      </c>
      <c r="AU102" s="238">
        <v>6.4800171697407656</v>
      </c>
      <c r="AV102" s="238">
        <v>10.895217725461494</v>
      </c>
      <c r="AW102" s="238">
        <v>10.899568050027492</v>
      </c>
      <c r="AX102" s="238">
        <v>9.866274920272085</v>
      </c>
      <c r="AY102" s="238">
        <v>8.7506008610592563</v>
      </c>
      <c r="AZ102" s="238">
        <v>9.1845758266496809</v>
      </c>
      <c r="BA102" s="238">
        <v>9.9336571684825152</v>
      </c>
      <c r="BB102" s="238">
        <v>11.634009545716621</v>
      </c>
      <c r="BC102" s="238">
        <v>3.1541629760306682</v>
      </c>
      <c r="BD102" s="238">
        <v>5.8610217717949107</v>
      </c>
      <c r="BE102" s="238">
        <v>9.6709095873304118</v>
      </c>
      <c r="BF102" s="238">
        <v>9.866274920272085</v>
      </c>
      <c r="BG102" s="238">
        <v>7.7487034803059833</v>
      </c>
      <c r="BH102" s="238">
        <v>7.7641856423756401</v>
      </c>
      <c r="BI102" s="238">
        <v>8.3138661748694194</v>
      </c>
      <c r="BJ102" s="238">
        <v>9.3551660100617635</v>
      </c>
      <c r="BK102" s="238">
        <v>10.130285458001353</v>
      </c>
      <c r="BL102" s="238">
        <v>10.752414021414989</v>
      </c>
      <c r="BM102" s="238">
        <v>11.403640721949559</v>
      </c>
      <c r="BN102" s="238">
        <v>6.7310228841436706</v>
      </c>
      <c r="BO102" s="238">
        <v>3.1833202133066174</v>
      </c>
      <c r="BP102" s="238">
        <v>5.196185217492209</v>
      </c>
      <c r="BQ102" s="238">
        <v>9.0206967462113123</v>
      </c>
      <c r="BR102" s="238">
        <v>9.1149943066536103</v>
      </c>
      <c r="BS102" s="238">
        <v>7.6165231904354469</v>
      </c>
      <c r="BT102" s="238">
        <v>6.8834664383821833</v>
      </c>
      <c r="BU102" s="238">
        <v>7.5196946832547198</v>
      </c>
      <c r="BV102" s="238">
        <v>8.5499779599848562</v>
      </c>
      <c r="BW102" s="238">
        <v>9.6323795172245621</v>
      </c>
      <c r="BX102" s="238">
        <v>9.1626028247419846</v>
      </c>
      <c r="BY102" s="275">
        <v>8.2906658824285255</v>
      </c>
      <c r="BZ102" s="238">
        <v>3.2763405737751268</v>
      </c>
      <c r="CA102" s="238">
        <v>4.6549200911527349</v>
      </c>
      <c r="CB102" s="238">
        <v>7.6104444659639601</v>
      </c>
      <c r="CC102" s="238">
        <v>8.5021578106245261</v>
      </c>
      <c r="CD102" s="238">
        <v>6.4929644552177628</v>
      </c>
      <c r="CE102" s="238">
        <v>5.6357056608836587</v>
      </c>
      <c r="CF102" s="238">
        <v>6.5320910941300232</v>
      </c>
      <c r="CG102" s="238">
        <v>7.6563050454627914</v>
      </c>
      <c r="CH102" s="238">
        <v>7.8109726670347515</v>
      </c>
      <c r="CI102" s="238">
        <v>8.1135334046244374</v>
      </c>
      <c r="CJ102" s="238">
        <v>6.263449562480921</v>
      </c>
      <c r="CK102" s="238">
        <v>3.4059690569375247</v>
      </c>
      <c r="CL102" s="238">
        <v>4.003329254929735</v>
      </c>
      <c r="CM102" s="238">
        <v>7.3707947521981394</v>
      </c>
      <c r="CN102" s="238">
        <v>7.1701084750767414</v>
      </c>
      <c r="CO102" s="238">
        <v>5.9246544689697291</v>
      </c>
      <c r="CP102" s="238">
        <v>4.8506968151064171</v>
      </c>
      <c r="CQ102" s="238">
        <v>5.6244677909462792</v>
      </c>
      <c r="CR102" s="238">
        <v>6.2036032307878637</v>
      </c>
      <c r="CS102" s="238">
        <v>6.5216687699122025</v>
      </c>
      <c r="CT102" s="238">
        <v>6.7688813345320327</v>
      </c>
      <c r="CU102" s="238">
        <v>3.049965531766949</v>
      </c>
      <c r="CV102" s="238">
        <v>3.4114121597751046</v>
      </c>
      <c r="CW102" s="238">
        <v>6.4696779324418934</v>
      </c>
      <c r="CX102" s="238">
        <v>6.3542403890743904</v>
      </c>
      <c r="CY102" s="238">
        <v>4.6604982724840545</v>
      </c>
      <c r="CZ102" s="238">
        <v>4.1318413704191599</v>
      </c>
      <c r="DA102" s="238">
        <v>4.4688286561045167</v>
      </c>
      <c r="DB102" s="238">
        <v>5.0790807449399491</v>
      </c>
      <c r="DC102" s="238">
        <v>5.3352293516255758</v>
      </c>
      <c r="DD102" s="238">
        <v>5.2233254075565005</v>
      </c>
      <c r="DE102" s="238">
        <v>3.022029740601027</v>
      </c>
      <c r="DF102" s="238">
        <v>5.9603564688322113</v>
      </c>
      <c r="DG102" s="238">
        <v>5.5662808548244032</v>
      </c>
      <c r="DH102" s="238">
        <v>4.4261296610276339</v>
      </c>
      <c r="DI102" s="238">
        <v>3.3132339757139393</v>
      </c>
      <c r="DJ102" s="238">
        <v>3.481716908057396</v>
      </c>
      <c r="DK102" s="238">
        <v>3.8803629969179809</v>
      </c>
      <c r="DL102" s="238">
        <v>3.9162332628103065</v>
      </c>
      <c r="DM102" s="238">
        <v>4.0274533386644995</v>
      </c>
      <c r="DN102" s="238">
        <v>2.522196854707103</v>
      </c>
      <c r="DO102" s="238">
        <v>5.4343235036928395</v>
      </c>
      <c r="DP102" s="238">
        <v>5.4911310279306651</v>
      </c>
      <c r="DQ102" s="238">
        <v>3.9571714800229731</v>
      </c>
      <c r="DR102" s="238">
        <v>2.6589325475583943</v>
      </c>
      <c r="DS102" s="238">
        <v>2.6568104614121637</v>
      </c>
      <c r="DT102" s="238">
        <v>2.8471768175858863</v>
      </c>
      <c r="DU102" s="238">
        <v>2.9895721678692961</v>
      </c>
      <c r="DV102" s="238">
        <v>12.250043614241241</v>
      </c>
      <c r="DW102" s="238">
        <v>2.3097200545223657</v>
      </c>
      <c r="DX102" s="238">
        <v>2.238774695279286</v>
      </c>
      <c r="DY102" s="238">
        <v>2.1287383862866438</v>
      </c>
      <c r="DZ102" s="238">
        <v>2.0849212435512863</v>
      </c>
      <c r="EA102" s="238">
        <v>2.2603722165931517</v>
      </c>
      <c r="EB102" s="238">
        <v>1.86625297875882</v>
      </c>
      <c r="EC102" s="238">
        <v>2.3254944102207511</v>
      </c>
      <c r="ED102" s="238">
        <v>1.7056267968930088</v>
      </c>
    </row>
    <row r="103" spans="1:134" x14ac:dyDescent="0.25">
      <c r="A103" s="262">
        <v>1475</v>
      </c>
      <c r="B103" s="237">
        <v>101.08352393649329</v>
      </c>
      <c r="C103" s="238">
        <v>100.50639705761783</v>
      </c>
      <c r="D103" s="130">
        <v>2012.0833333333333</v>
      </c>
      <c r="E103" s="238">
        <v>529.64651814771059</v>
      </c>
      <c r="F103" s="238">
        <v>235.2798872075964</v>
      </c>
      <c r="G103" s="238">
        <v>74.23400546449011</v>
      </c>
      <c r="H103" s="238">
        <v>0</v>
      </c>
      <c r="I103" s="238">
        <v>7.6479262295046055</v>
      </c>
      <c r="J103" s="131">
        <v>0</v>
      </c>
      <c r="K103" s="131">
        <v>0</v>
      </c>
      <c r="L103" s="131">
        <v>0</v>
      </c>
      <c r="M103" s="131">
        <v>0</v>
      </c>
      <c r="N103" s="131">
        <v>0</v>
      </c>
      <c r="O103" s="132">
        <v>100.05567204981799</v>
      </c>
      <c r="P103" s="132">
        <v>100.05567204981799</v>
      </c>
      <c r="Q103" s="132">
        <v>100.05567204981799</v>
      </c>
      <c r="R103" s="132">
        <v>98.832592527215681</v>
      </c>
      <c r="S103" s="131">
        <v>12.457234202203381</v>
      </c>
      <c r="T103" s="131">
        <v>9.5824739382016588</v>
      </c>
      <c r="U103" s="7">
        <v>3.6083667628544598</v>
      </c>
      <c r="V103" s="131">
        <v>6</v>
      </c>
      <c r="W103" s="131">
        <v>1</v>
      </c>
      <c r="X103" s="131">
        <v>15</v>
      </c>
      <c r="Y103" s="237">
        <v>84.95379582935621</v>
      </c>
      <c r="Z103" s="237">
        <v>100</v>
      </c>
      <c r="AA103" s="131">
        <v>5.5</v>
      </c>
      <c r="AB103" s="131">
        <v>3.422413998717428</v>
      </c>
      <c r="AC103" s="131">
        <v>7.7432599688114747</v>
      </c>
      <c r="AD103" s="131">
        <v>5.9127697065276354</v>
      </c>
      <c r="AE103" s="131">
        <v>0.64289399999999997</v>
      </c>
      <c r="AF103" s="131">
        <v>0</v>
      </c>
      <c r="AG103" s="131">
        <v>2.1581874999999999</v>
      </c>
      <c r="AH103" s="131">
        <v>0</v>
      </c>
      <c r="AI103" s="131">
        <v>2.6978124999999999</v>
      </c>
      <c r="AJ103" s="131">
        <v>0.29475000000000001</v>
      </c>
      <c r="AK103" s="131">
        <v>193.9852109375</v>
      </c>
      <c r="AL103" s="131">
        <v>26.09375</v>
      </c>
      <c r="AM103" s="238">
        <v>4.6741239095493103</v>
      </c>
      <c r="AN103" s="238">
        <v>8.9749575008749627</v>
      </c>
      <c r="AO103" s="238">
        <v>15.952974377928188</v>
      </c>
      <c r="AP103" s="238">
        <v>16.113304435915822</v>
      </c>
      <c r="AQ103" s="238">
        <v>15.71872044965418</v>
      </c>
      <c r="AR103" s="238">
        <v>14.80333343280976</v>
      </c>
      <c r="AS103" s="238">
        <v>14.406262797974222</v>
      </c>
      <c r="AT103" s="238">
        <v>4.6295327006702269</v>
      </c>
      <c r="AU103" s="238">
        <v>8.2221740084761539</v>
      </c>
      <c r="AV103" s="238">
        <v>14.216996693567117</v>
      </c>
      <c r="AW103" s="238">
        <v>14.359879885772527</v>
      </c>
      <c r="AX103" s="238">
        <v>12.453998626350193</v>
      </c>
      <c r="AY103" s="238">
        <v>11.382097725946476</v>
      </c>
      <c r="AZ103" s="238">
        <v>12.905621976477782</v>
      </c>
      <c r="BA103" s="238">
        <v>14.059302986920583</v>
      </c>
      <c r="BB103" s="238">
        <v>16.758500018949587</v>
      </c>
      <c r="BC103" s="238">
        <v>4.6073968760767245</v>
      </c>
      <c r="BD103" s="238">
        <v>7.4397307004719408</v>
      </c>
      <c r="BE103" s="238">
        <v>12.389318028264512</v>
      </c>
      <c r="BF103" s="238">
        <v>12.925874852473392</v>
      </c>
      <c r="BG103" s="238">
        <v>10.796598220701092</v>
      </c>
      <c r="BH103" s="238">
        <v>10.143515679403619</v>
      </c>
      <c r="BI103" s="238">
        <v>11.561296703761842</v>
      </c>
      <c r="BJ103" s="238">
        <v>13.578550860071497</v>
      </c>
      <c r="BK103" s="238">
        <v>14.821738966723334</v>
      </c>
      <c r="BL103" s="238">
        <v>16.87941702553309</v>
      </c>
      <c r="BM103" s="238">
        <v>16.426659485185628</v>
      </c>
      <c r="BN103" s="238">
        <v>9.2597843856332904</v>
      </c>
      <c r="BO103" s="238">
        <v>4.5853668925609519</v>
      </c>
      <c r="BP103" s="238">
        <v>6.8512985187126763</v>
      </c>
      <c r="BQ103" s="238">
        <v>10.038427351980566</v>
      </c>
      <c r="BR103" s="238">
        <v>11.178854590384846</v>
      </c>
      <c r="BS103" s="238">
        <v>9.3597676245615098</v>
      </c>
      <c r="BT103" s="238">
        <v>9.1087100577326314</v>
      </c>
      <c r="BU103" s="238">
        <v>10.486193440602204</v>
      </c>
      <c r="BV103" s="238">
        <v>11.566086249074603</v>
      </c>
      <c r="BW103" s="238">
        <v>13.852855783066397</v>
      </c>
      <c r="BX103" s="238">
        <v>14.240570269100246</v>
      </c>
      <c r="BY103" s="275">
        <v>11.175216335985702</v>
      </c>
      <c r="BZ103" s="238">
        <v>4.4391977348233276</v>
      </c>
      <c r="CA103" s="238">
        <v>5.9277534313100357</v>
      </c>
      <c r="CB103" s="238">
        <v>8.5541835189787712</v>
      </c>
      <c r="CC103" s="238">
        <v>10.766295461925257</v>
      </c>
      <c r="CD103" s="238">
        <v>8.5747078000696639</v>
      </c>
      <c r="CE103" s="238">
        <v>7.1823566818957989</v>
      </c>
      <c r="CF103" s="238">
        <v>8.5203373439998398</v>
      </c>
      <c r="CG103" s="238">
        <v>8.8930188995077941</v>
      </c>
      <c r="CH103" s="238">
        <v>10.949396175651891</v>
      </c>
      <c r="CI103" s="238">
        <v>11.260511481278254</v>
      </c>
      <c r="CJ103" s="238">
        <v>9.3605976546216425</v>
      </c>
      <c r="CK103" s="238">
        <v>4.6444862525451862</v>
      </c>
      <c r="CL103" s="238">
        <v>5.2448615256442537</v>
      </c>
      <c r="CM103" s="238">
        <v>8.117514496394767</v>
      </c>
      <c r="CN103" s="238">
        <v>9.5488474729166981</v>
      </c>
      <c r="CO103" s="238">
        <v>7.3803193990341196</v>
      </c>
      <c r="CP103" s="238">
        <v>6.1057509452246288</v>
      </c>
      <c r="CQ103" s="238">
        <v>6.9925995827321579</v>
      </c>
      <c r="CR103" s="238">
        <v>7.5027271588414175</v>
      </c>
      <c r="CS103" s="238">
        <v>8.6788398164007212</v>
      </c>
      <c r="CT103" s="238">
        <v>8.7487041597420401</v>
      </c>
      <c r="CU103" s="238">
        <v>4.3426788537509982</v>
      </c>
      <c r="CV103" s="238">
        <v>4.1490115398124221</v>
      </c>
      <c r="CW103" s="238">
        <v>6.8842149672685666</v>
      </c>
      <c r="CX103" s="238">
        <v>8.344707936514828</v>
      </c>
      <c r="CY103" s="238">
        <v>6.3219266463857231</v>
      </c>
      <c r="CZ103" s="238">
        <v>5.2029777449477406</v>
      </c>
      <c r="DA103" s="238">
        <v>5.9302091457847679</v>
      </c>
      <c r="DB103" s="238">
        <v>6.1747825650878552</v>
      </c>
      <c r="DC103" s="238">
        <v>6.7753045037990631</v>
      </c>
      <c r="DD103" s="238">
        <v>7.4017483408094584</v>
      </c>
      <c r="DE103" s="238">
        <v>4.4073971992411387</v>
      </c>
      <c r="DF103" s="238">
        <v>6.0765566742962607</v>
      </c>
      <c r="DG103" s="238">
        <v>7.1480146871507548</v>
      </c>
      <c r="DH103" s="238">
        <v>5.4566478373895446</v>
      </c>
      <c r="DI103" s="238">
        <v>4.28207711487733</v>
      </c>
      <c r="DJ103" s="238">
        <v>4.7705229614917055</v>
      </c>
      <c r="DK103" s="238">
        <v>4.8805922520539706</v>
      </c>
      <c r="DL103" s="238">
        <v>5.2513826566530479</v>
      </c>
      <c r="DM103" s="238">
        <v>5.4287897913048804</v>
      </c>
      <c r="DN103" s="238">
        <v>3.4160721780250998</v>
      </c>
      <c r="DO103" s="238">
        <v>5.8571493639060312</v>
      </c>
      <c r="DP103" s="238">
        <v>6.572341243658756</v>
      </c>
      <c r="DQ103" s="238">
        <v>4.514294150366907</v>
      </c>
      <c r="DR103" s="238">
        <v>3.2363242630839264</v>
      </c>
      <c r="DS103" s="238">
        <v>3.6783192945705045</v>
      </c>
      <c r="DT103" s="238">
        <v>3.8300203737476335</v>
      </c>
      <c r="DU103" s="238">
        <v>4.0490869250736772</v>
      </c>
      <c r="DV103" s="238">
        <v>3.6959914493454256</v>
      </c>
      <c r="DW103" s="238">
        <v>2.9365894010699405</v>
      </c>
      <c r="DX103" s="238">
        <v>2.944854710206124</v>
      </c>
      <c r="DY103" s="238">
        <v>2.9531432828380804</v>
      </c>
      <c r="DZ103" s="238">
        <v>3.0909899293887078</v>
      </c>
      <c r="EA103" s="238">
        <v>2.908574296226937</v>
      </c>
      <c r="EB103" s="238">
        <v>2.7557744198447169</v>
      </c>
      <c r="EC103" s="238">
        <v>2.7195697013564422</v>
      </c>
      <c r="ED103" s="238">
        <v>2.2454492069761987</v>
      </c>
    </row>
    <row r="104" spans="1:134" x14ac:dyDescent="0.25">
      <c r="A104" s="262">
        <v>1470</v>
      </c>
      <c r="B104" s="237">
        <v>101.06922524784598</v>
      </c>
      <c r="C104" s="238">
        <v>100.5797112279988</v>
      </c>
      <c r="D104" s="130">
        <v>2012</v>
      </c>
      <c r="E104" s="238">
        <v>530.00767587370137</v>
      </c>
      <c r="F104" s="238">
        <v>235.50563344599323</v>
      </c>
      <c r="G104" s="238">
        <v>74.310009107483211</v>
      </c>
      <c r="H104" s="238">
        <v>0</v>
      </c>
      <c r="I104" s="238">
        <v>7.6242103825077265</v>
      </c>
      <c r="J104" s="131">
        <v>0</v>
      </c>
      <c r="K104" s="131">
        <v>0</v>
      </c>
      <c r="L104" s="131">
        <v>0</v>
      </c>
      <c r="M104" s="131">
        <v>0</v>
      </c>
      <c r="N104" s="131">
        <v>0</v>
      </c>
      <c r="O104" s="132">
        <v>100.10585184296939</v>
      </c>
      <c r="P104" s="132">
        <v>100.10585184296939</v>
      </c>
      <c r="Q104" s="132">
        <v>100.10585184296939</v>
      </c>
      <c r="R104" s="132">
        <v>98.890782422270021</v>
      </c>
      <c r="S104" s="131">
        <v>12.493582794870358</v>
      </c>
      <c r="T104" s="131">
        <v>9.588823177662924</v>
      </c>
      <c r="U104" s="7">
        <v>3.6140827400209501</v>
      </c>
      <c r="V104" s="131">
        <v>6</v>
      </c>
      <c r="W104" s="131">
        <v>1</v>
      </c>
      <c r="X104" s="131">
        <v>15</v>
      </c>
      <c r="Y104" s="237">
        <v>84.939815317951485</v>
      </c>
      <c r="Z104" s="237">
        <v>100</v>
      </c>
      <c r="AA104" s="131">
        <v>5.5</v>
      </c>
      <c r="AB104" s="131">
        <v>3.4323105315170976</v>
      </c>
      <c r="AC104" s="131">
        <v>7.7647270029782218</v>
      </c>
      <c r="AD104" s="131">
        <v>5.9297802384503164</v>
      </c>
      <c r="AE104" s="131">
        <v>0.64289399999999997</v>
      </c>
      <c r="AF104" s="131">
        <v>0</v>
      </c>
      <c r="AG104" s="131">
        <v>2.1581874999999999</v>
      </c>
      <c r="AH104" s="131">
        <v>0</v>
      </c>
      <c r="AI104" s="131">
        <v>2.6978124999999999</v>
      </c>
      <c r="AJ104" s="131">
        <v>0.29475000000000001</v>
      </c>
      <c r="AK104" s="131">
        <v>193.9852109375</v>
      </c>
      <c r="AL104" s="131">
        <v>26.09375</v>
      </c>
      <c r="AM104" s="238">
        <v>3.4321769870459149</v>
      </c>
      <c r="AN104" s="238">
        <v>7.0202505441427947</v>
      </c>
      <c r="AO104" s="238">
        <v>11.523668663591787</v>
      </c>
      <c r="AP104" s="238">
        <v>11.345247201369903</v>
      </c>
      <c r="AQ104" s="238">
        <v>11.162221680464166</v>
      </c>
      <c r="AR104" s="238">
        <v>9.9994992071067781</v>
      </c>
      <c r="AS104" s="238">
        <v>10.913572765521389</v>
      </c>
      <c r="AT104" s="238">
        <v>3.2061242293324761</v>
      </c>
      <c r="AU104" s="238">
        <v>6.492625276563448</v>
      </c>
      <c r="AV104" s="238">
        <v>9.8630840871461771</v>
      </c>
      <c r="AW104" s="238">
        <v>9.8263033205491777</v>
      </c>
      <c r="AX104" s="238">
        <v>8.7477708459497379</v>
      </c>
      <c r="AY104" s="238">
        <v>7.7152180608677012</v>
      </c>
      <c r="AZ104" s="238">
        <v>9.8750090027019404</v>
      </c>
      <c r="BA104" s="238">
        <v>12.242966911686379</v>
      </c>
      <c r="BB104" s="238">
        <v>12.710441899526531</v>
      </c>
      <c r="BC104" s="238">
        <v>3.2892742901693781</v>
      </c>
      <c r="BD104" s="238">
        <v>6.0158825586213549</v>
      </c>
      <c r="BE104" s="238">
        <v>9.3060707866163526</v>
      </c>
      <c r="BF104" s="238">
        <v>9.1448853965409889</v>
      </c>
      <c r="BG104" s="238">
        <v>7.7927572914702106</v>
      </c>
      <c r="BH104" s="238">
        <v>6.8986566031197141</v>
      </c>
      <c r="BI104" s="238">
        <v>8.3679009036234451</v>
      </c>
      <c r="BJ104" s="238">
        <v>11.925604740234865</v>
      </c>
      <c r="BK104" s="238">
        <v>11.351472656197377</v>
      </c>
      <c r="BL104" s="238">
        <v>13.717710668219716</v>
      </c>
      <c r="BM104" s="238">
        <v>12.838183964330387</v>
      </c>
      <c r="BN104" s="238">
        <v>7.58074424320891</v>
      </c>
      <c r="BO104" s="238">
        <v>3.2301707914634386</v>
      </c>
      <c r="BP104" s="238">
        <v>5.5845687984148933</v>
      </c>
      <c r="BQ104" s="238">
        <v>8.090309277549169</v>
      </c>
      <c r="BR104" s="238">
        <v>7.9852061017348213</v>
      </c>
      <c r="BS104" s="238">
        <v>6.8601035744904948</v>
      </c>
      <c r="BT104" s="238">
        <v>6.2072784058012358</v>
      </c>
      <c r="BU104" s="238">
        <v>7.4822609507087519</v>
      </c>
      <c r="BV104" s="238">
        <v>9.132826906117625</v>
      </c>
      <c r="BW104" s="238">
        <v>10.623660007930543</v>
      </c>
      <c r="BX104" s="238">
        <v>11.196613650555964</v>
      </c>
      <c r="BY104" s="275">
        <v>10.16233000905715</v>
      </c>
      <c r="BZ104" s="238">
        <v>3.3872121975131742</v>
      </c>
      <c r="CA104" s="238">
        <v>5.2265077846852233</v>
      </c>
      <c r="CB104" s="238">
        <v>6.7449825830157479</v>
      </c>
      <c r="CC104" s="238">
        <v>7.7492075958928526</v>
      </c>
      <c r="CD104" s="238">
        <v>5.941647399731206</v>
      </c>
      <c r="CE104" s="238">
        <v>5.2894937398876092</v>
      </c>
      <c r="CF104" s="238">
        <v>6.3007392006451459</v>
      </c>
      <c r="CG104" s="238">
        <v>7.2427952957191932</v>
      </c>
      <c r="CH104" s="238">
        <v>8.2274772149535398</v>
      </c>
      <c r="CI104" s="238">
        <v>8.4038316231365435</v>
      </c>
      <c r="CJ104" s="238">
        <v>6.4435755131728341</v>
      </c>
      <c r="CK104" s="238">
        <v>3.5452595742974484</v>
      </c>
      <c r="CL104" s="238">
        <v>4.5979538069462471</v>
      </c>
      <c r="CM104" s="238">
        <v>6.312520312705983</v>
      </c>
      <c r="CN104" s="238">
        <v>6.9679892546373665</v>
      </c>
      <c r="CO104" s="238">
        <v>5.2173334338450053</v>
      </c>
      <c r="CP104" s="238">
        <v>4.46255976595</v>
      </c>
      <c r="CQ104" s="238">
        <v>5.1072799340097434</v>
      </c>
      <c r="CR104" s="238">
        <v>5.6973845716144842</v>
      </c>
      <c r="CS104" s="238">
        <v>6.2298202805242857</v>
      </c>
      <c r="CT104" s="238">
        <v>6.6354325144140933</v>
      </c>
      <c r="CU104" s="238">
        <v>3.264424846564181</v>
      </c>
      <c r="CV104" s="238">
        <v>4.0122311574600333</v>
      </c>
      <c r="CW104" s="238">
        <v>6.3836710237601304</v>
      </c>
      <c r="CX104" s="238">
        <v>6.69035515349601</v>
      </c>
      <c r="CY104" s="238">
        <v>4.9010949774956947</v>
      </c>
      <c r="CZ104" s="238">
        <v>4.0051882871904327</v>
      </c>
      <c r="DA104" s="238">
        <v>4.4483578804713542</v>
      </c>
      <c r="DB104" s="238">
        <v>4.7677537162280821</v>
      </c>
      <c r="DC104" s="238">
        <v>5.2657076207435276</v>
      </c>
      <c r="DD104" s="238">
        <v>6.0000278744660713</v>
      </c>
      <c r="DE104" s="238">
        <v>3.3913074905338854</v>
      </c>
      <c r="DF104" s="238">
        <v>5.4703767237846259</v>
      </c>
      <c r="DG104" s="238">
        <v>5.3157119821339309</v>
      </c>
      <c r="DH104" s="238">
        <v>4.2421185498871878</v>
      </c>
      <c r="DI104" s="238">
        <v>3.4321769870459149</v>
      </c>
      <c r="DJ104" s="238">
        <v>3.6923795601039595</v>
      </c>
      <c r="DK104" s="238">
        <v>4.0374422294633003</v>
      </c>
      <c r="DL104" s="238">
        <v>4.1994419291838279</v>
      </c>
      <c r="DM104" s="238">
        <v>4.254715979444005</v>
      </c>
      <c r="DN104" s="238">
        <v>2.5470902837327611</v>
      </c>
      <c r="DO104" s="238">
        <v>4.7260208473379777</v>
      </c>
      <c r="DP104" s="238">
        <v>4.580807419031184</v>
      </c>
      <c r="DQ104" s="238">
        <v>3.7155808272543061</v>
      </c>
      <c r="DR104" s="238">
        <v>2.8311046181986539</v>
      </c>
      <c r="DS104" s="238">
        <v>2.9045286356104398</v>
      </c>
      <c r="DT104" s="238">
        <v>3.2849370370701951</v>
      </c>
      <c r="DU104" s="238">
        <v>3.2766438921643557</v>
      </c>
      <c r="DV104" s="238">
        <v>8.9352776490866788</v>
      </c>
      <c r="DW104" s="238">
        <v>2.5046253687321665</v>
      </c>
      <c r="DX104" s="238">
        <v>2.3913911672607595</v>
      </c>
      <c r="DY104" s="238">
        <v>2.4579987066291058</v>
      </c>
      <c r="DZ104" s="238">
        <v>2.5406599051371064</v>
      </c>
      <c r="EA104" s="238">
        <v>2.2747616437895428</v>
      </c>
      <c r="EB104" s="238">
        <v>2.6844595759607781</v>
      </c>
      <c r="EC104" s="238">
        <v>2.3468724981998639</v>
      </c>
      <c r="ED104" s="238">
        <v>1.7725582684120307</v>
      </c>
    </row>
    <row r="105" spans="1:134" x14ac:dyDescent="0.25">
      <c r="A105" s="262">
        <v>1465</v>
      </c>
      <c r="B105" s="237">
        <v>101.02974018882121</v>
      </c>
      <c r="C105" s="238">
        <v>100.66559033318711</v>
      </c>
      <c r="D105" s="130">
        <v>2011.9166666666667</v>
      </c>
      <c r="E105" s="238">
        <v>530.20072950724943</v>
      </c>
      <c r="F105" s="238">
        <v>235.69315278371005</v>
      </c>
      <c r="G105" s="238">
        <v>74.360960730589795</v>
      </c>
      <c r="H105" s="238">
        <v>0</v>
      </c>
      <c r="I105" s="238">
        <v>7.6004589041071995</v>
      </c>
      <c r="J105" s="131">
        <v>0</v>
      </c>
      <c r="K105" s="131">
        <v>0</v>
      </c>
      <c r="L105" s="131">
        <v>0</v>
      </c>
      <c r="M105" s="131">
        <v>0</v>
      </c>
      <c r="N105" s="131">
        <v>0</v>
      </c>
      <c r="O105" s="132">
        <v>100.16233419225387</v>
      </c>
      <c r="P105" s="132">
        <v>100.16233419225387</v>
      </c>
      <c r="Q105" s="132">
        <v>100.16233419225387</v>
      </c>
      <c r="R105" s="132">
        <v>98.956287007333628</v>
      </c>
      <c r="S105" s="131">
        <v>12.530037448013319</v>
      </c>
      <c r="T105" s="131">
        <v>8.4999999999999982</v>
      </c>
      <c r="U105" s="7">
        <v>3.61979871718744</v>
      </c>
      <c r="V105" s="131">
        <v>6</v>
      </c>
      <c r="W105" s="131">
        <v>1</v>
      </c>
      <c r="X105" s="131">
        <v>15</v>
      </c>
      <c r="Y105" s="237">
        <v>84.925813801801354</v>
      </c>
      <c r="Z105" s="237">
        <v>100</v>
      </c>
      <c r="AA105" s="131">
        <v>5.5</v>
      </c>
      <c r="AB105" s="131">
        <v>3.4422356819420727</v>
      </c>
      <c r="AC105" s="131">
        <v>7.7862535512977455</v>
      </c>
      <c r="AD105" s="131">
        <v>5.9468397082160314</v>
      </c>
      <c r="AE105" s="131">
        <v>0.64524599999999999</v>
      </c>
      <c r="AF105" s="131">
        <v>0.17</v>
      </c>
      <c r="AG105" s="131">
        <v>4.3163749999999999</v>
      </c>
      <c r="AH105" s="131">
        <v>0</v>
      </c>
      <c r="AI105" s="131">
        <v>5.3956249999999999</v>
      </c>
      <c r="AJ105" s="131">
        <v>0.58950000000000002</v>
      </c>
      <c r="AK105" s="131">
        <v>387.970421875</v>
      </c>
      <c r="AL105" s="131">
        <v>52.1875</v>
      </c>
      <c r="AM105" s="238">
        <v>3.3805741162852914</v>
      </c>
      <c r="AN105" s="238">
        <v>6.8018537696149846</v>
      </c>
      <c r="AO105" s="238">
        <v>10.465096237231917</v>
      </c>
      <c r="AP105" s="238">
        <v>10.681045626426496</v>
      </c>
      <c r="AQ105" s="238">
        <v>9.7658920869999086</v>
      </c>
      <c r="AR105" s="238">
        <v>9.1017866902240545</v>
      </c>
      <c r="AS105" s="238">
        <v>9.2619966149498385</v>
      </c>
      <c r="AT105" s="238">
        <v>3.3733949558919334</v>
      </c>
      <c r="AU105" s="238">
        <v>6.2137837277425501</v>
      </c>
      <c r="AV105" s="238">
        <v>9.3749904384756064</v>
      </c>
      <c r="AW105" s="238">
        <v>9.465185377843861</v>
      </c>
      <c r="AX105" s="238">
        <v>7.6153919921502702</v>
      </c>
      <c r="AY105" s="238">
        <v>7.1688573712409873</v>
      </c>
      <c r="AZ105" s="238">
        <v>8.3806011029290097</v>
      </c>
      <c r="BA105" s="238">
        <v>9.2305458696691591</v>
      </c>
      <c r="BB105" s="238">
        <v>12.161392305823689</v>
      </c>
      <c r="BC105" s="238">
        <v>3.3369902528391759</v>
      </c>
      <c r="BD105" s="238">
        <v>5.844461500300218</v>
      </c>
      <c r="BE105" s="238">
        <v>8.9920857059090711</v>
      </c>
      <c r="BF105" s="238">
        <v>9.2659354853526121</v>
      </c>
      <c r="BG105" s="238">
        <v>7.4550817631222657</v>
      </c>
      <c r="BH105" s="238">
        <v>6.4193771610787493</v>
      </c>
      <c r="BI105" s="238">
        <v>7.8073787399628953</v>
      </c>
      <c r="BJ105" s="238">
        <v>9.5868491411291501</v>
      </c>
      <c r="BK105" s="238">
        <v>9.5909261623058679</v>
      </c>
      <c r="BL105" s="238">
        <v>12.779485461903329</v>
      </c>
      <c r="BM105" s="238">
        <v>12.278394669597366</v>
      </c>
      <c r="BN105" s="238">
        <v>7.6203131150803571</v>
      </c>
      <c r="BO105" s="238">
        <v>3.3355717266512901</v>
      </c>
      <c r="BP105" s="238">
        <v>5.390532084119501</v>
      </c>
      <c r="BQ105" s="238">
        <v>8.2076716077836522</v>
      </c>
      <c r="BR105" s="238">
        <v>8.9806232023342698</v>
      </c>
      <c r="BS105" s="238">
        <v>7.2255284275430229</v>
      </c>
      <c r="BT105" s="238">
        <v>5.8593902891758844</v>
      </c>
      <c r="BU105" s="238">
        <v>6.9970907862563649</v>
      </c>
      <c r="BV105" s="238">
        <v>8.1867597738647238</v>
      </c>
      <c r="BW105" s="238">
        <v>9.1192929912914487</v>
      </c>
      <c r="BX105" s="238">
        <v>10.999405071668255</v>
      </c>
      <c r="BY105" s="275">
        <v>9.275866293665695</v>
      </c>
      <c r="BZ105" s="238">
        <v>3.3971721652484863</v>
      </c>
      <c r="CA105" s="238">
        <v>4.9697451012912603</v>
      </c>
      <c r="CB105" s="238">
        <v>6.9970907862563649</v>
      </c>
      <c r="CC105" s="238">
        <v>8.4576324214422183</v>
      </c>
      <c r="CD105" s="238">
        <v>6.5924143200490448</v>
      </c>
      <c r="CE105" s="238">
        <v>5.295037209575125</v>
      </c>
      <c r="CF105" s="238">
        <v>5.965063151976465</v>
      </c>
      <c r="CG105" s="238">
        <v>6.7084541963857038</v>
      </c>
      <c r="CH105" s="238">
        <v>7.3888129757984622</v>
      </c>
      <c r="CI105" s="238">
        <v>8.5699883123107536</v>
      </c>
      <c r="CJ105" s="238">
        <v>7.1521714154327816</v>
      </c>
      <c r="CK105" s="238">
        <v>3.6722973974594999</v>
      </c>
      <c r="CL105" s="238">
        <v>4.5798572239206745</v>
      </c>
      <c r="CM105" s="238">
        <v>6.2655682016328313</v>
      </c>
      <c r="CN105" s="238">
        <v>6.5868107527493001</v>
      </c>
      <c r="CO105" s="238">
        <v>5.6152968870207918</v>
      </c>
      <c r="CP105" s="238">
        <v>4.7374284183226409</v>
      </c>
      <c r="CQ105" s="238">
        <v>5.074453909396154</v>
      </c>
      <c r="CR105" s="238">
        <v>5.8781532646835792</v>
      </c>
      <c r="CS105" s="238">
        <v>6.4180653989930176</v>
      </c>
      <c r="CT105" s="238">
        <v>7.0779960452902442</v>
      </c>
      <c r="CU105" s="238">
        <v>3.6613838862403649</v>
      </c>
      <c r="CV105" s="238">
        <v>3.9747708407581368</v>
      </c>
      <c r="CW105" s="238">
        <v>5.5452592273160386</v>
      </c>
      <c r="CX105" s="238">
        <v>5.5570604856733272</v>
      </c>
      <c r="CY105" s="238">
        <v>4.8290226483653855</v>
      </c>
      <c r="CZ105" s="238">
        <v>4.2385401896980808</v>
      </c>
      <c r="DA105" s="238">
        <v>4.674363509164893</v>
      </c>
      <c r="DB105" s="238">
        <v>5.3097349271212506</v>
      </c>
      <c r="DC105" s="238">
        <v>5.6802248782495033</v>
      </c>
      <c r="DD105" s="238">
        <v>6.3191794646325459</v>
      </c>
      <c r="DE105" s="238">
        <v>3.4510949265048456</v>
      </c>
      <c r="DF105" s="238">
        <v>5.0090317950915706</v>
      </c>
      <c r="DG105" s="238">
        <v>5.0196918699249631</v>
      </c>
      <c r="DH105" s="238">
        <v>4.1115238787308366</v>
      </c>
      <c r="DI105" s="238">
        <v>3.5388213976857239</v>
      </c>
      <c r="DJ105" s="238">
        <v>3.9010378844468803</v>
      </c>
      <c r="DK105" s="238">
        <v>4.2169694597734164</v>
      </c>
      <c r="DL105" s="238">
        <v>4.5150488444248378</v>
      </c>
      <c r="DM105" s="238">
        <v>4.6833541411885795</v>
      </c>
      <c r="DN105" s="238">
        <v>2.5333484214576143</v>
      </c>
      <c r="DO105" s="238">
        <v>4.5662465824650358</v>
      </c>
      <c r="DP105" s="238">
        <v>4.6644367913309308</v>
      </c>
      <c r="DQ105" s="238">
        <v>3.5358133913771086</v>
      </c>
      <c r="DR105" s="238">
        <v>2.8973419079357083</v>
      </c>
      <c r="DS105" s="238">
        <v>3.1621198520655085</v>
      </c>
      <c r="DT105" s="238">
        <v>3.418209009829742</v>
      </c>
      <c r="DU105" s="238">
        <v>3.5501534332617672</v>
      </c>
      <c r="DV105" s="238">
        <v>2.8936485721442908</v>
      </c>
      <c r="DW105" s="238">
        <v>2.5933315696826216</v>
      </c>
      <c r="DX105" s="238">
        <v>2.8291239242338282</v>
      </c>
      <c r="DY105" s="238">
        <v>2.8813714214728066</v>
      </c>
      <c r="DZ105" s="238">
        <v>3.0226697360706978</v>
      </c>
      <c r="EA105" s="238">
        <v>2.5620749564997531</v>
      </c>
      <c r="EB105" s="238">
        <v>2.5479525005694925</v>
      </c>
      <c r="EC105" s="238">
        <v>2.5070749939980659</v>
      </c>
      <c r="ED105" s="238">
        <v>1.9662741536589154</v>
      </c>
    </row>
    <row r="106" spans="1:134" x14ac:dyDescent="0.25">
      <c r="A106" s="262">
        <v>1460</v>
      </c>
      <c r="B106" s="237">
        <v>101.04046489793961</v>
      </c>
      <c r="C106" s="238">
        <v>100.56362169302648</v>
      </c>
      <c r="D106" s="130">
        <v>2011.8333333333333</v>
      </c>
      <c r="E106" s="238">
        <v>530.25358270171705</v>
      </c>
      <c r="F106" s="238">
        <v>235.84415764887763</v>
      </c>
      <c r="G106" s="238">
        <v>74.390303196344803</v>
      </c>
      <c r="H106" s="238">
        <v>0</v>
      </c>
      <c r="I106" s="238">
        <v>7.5774452054780568</v>
      </c>
      <c r="J106" s="131">
        <v>0</v>
      </c>
      <c r="K106" s="131">
        <v>0</v>
      </c>
      <c r="L106" s="131">
        <v>0</v>
      </c>
      <c r="M106" s="131">
        <v>0</v>
      </c>
      <c r="N106" s="131">
        <v>0</v>
      </c>
      <c r="O106" s="132">
        <v>100.21256747846694</v>
      </c>
      <c r="P106" s="132">
        <v>100.21256747846694</v>
      </c>
      <c r="Q106" s="132">
        <v>100.21256747846694</v>
      </c>
      <c r="R106" s="132">
        <v>99.014549730274496</v>
      </c>
      <c r="S106" s="131">
        <v>12.565417419785211</v>
      </c>
      <c r="T106" s="131">
        <v>7.401923788646684</v>
      </c>
      <c r="U106" s="7">
        <v>3.6255146943539298</v>
      </c>
      <c r="V106" s="131">
        <v>6</v>
      </c>
      <c r="W106" s="131">
        <v>1</v>
      </c>
      <c r="X106" s="131">
        <v>15</v>
      </c>
      <c r="Y106" s="237">
        <v>84.912247207437787</v>
      </c>
      <c r="Z106" s="237">
        <v>100</v>
      </c>
      <c r="AA106" s="131">
        <v>5.5</v>
      </c>
      <c r="AB106" s="131">
        <v>3.4521895327454732</v>
      </c>
      <c r="AC106" s="131">
        <v>7.8078397787639426</v>
      </c>
      <c r="AD106" s="131">
        <v>5.9639482566149322</v>
      </c>
      <c r="AE106" s="131">
        <v>0.64524599999999999</v>
      </c>
      <c r="AF106" s="131">
        <v>0.17</v>
      </c>
      <c r="AG106" s="131">
        <v>4.3163749999999999</v>
      </c>
      <c r="AH106" s="131">
        <v>0</v>
      </c>
      <c r="AI106" s="131">
        <v>5.3956249999999999</v>
      </c>
      <c r="AJ106" s="131">
        <v>0.58950000000000002</v>
      </c>
      <c r="AK106" s="131">
        <v>387.970421875</v>
      </c>
      <c r="AL106" s="131">
        <v>52.1875</v>
      </c>
      <c r="AM106" s="238">
        <v>3.7667614800809588</v>
      </c>
      <c r="AN106" s="238">
        <v>7.6859195846475359</v>
      </c>
      <c r="AO106" s="238">
        <v>12.017756339594598</v>
      </c>
      <c r="AP106" s="238">
        <v>12.194831489394346</v>
      </c>
      <c r="AQ106" s="238">
        <v>11.458776871092141</v>
      </c>
      <c r="AR106" s="238">
        <v>11.175169380291663</v>
      </c>
      <c r="AS106" s="238">
        <v>10.920932694221392</v>
      </c>
      <c r="AT106" s="238">
        <v>3.6759483837512335</v>
      </c>
      <c r="AU106" s="238">
        <v>7.0585132086478097</v>
      </c>
      <c r="AV106" s="238">
        <v>10.706199670210708</v>
      </c>
      <c r="AW106" s="238">
        <v>10.932993027926159</v>
      </c>
      <c r="AX106" s="238">
        <v>9.0921742972975608</v>
      </c>
      <c r="AY106" s="238">
        <v>8.3253544461667843</v>
      </c>
      <c r="AZ106" s="238">
        <v>9.563442026912071</v>
      </c>
      <c r="BA106" s="238">
        <v>10.197483250956793</v>
      </c>
      <c r="BB106" s="238">
        <v>13.337560003663384</v>
      </c>
      <c r="BC106" s="238">
        <v>3.5994735878607003</v>
      </c>
      <c r="BD106" s="238">
        <v>6.4965589844611031</v>
      </c>
      <c r="BE106" s="238">
        <v>9.892669727880957</v>
      </c>
      <c r="BF106" s="238">
        <v>10.249071825282499</v>
      </c>
      <c r="BG106" s="238">
        <v>8.4667450758076939</v>
      </c>
      <c r="BH106" s="238">
        <v>7.5377651316935044</v>
      </c>
      <c r="BI106" s="238">
        <v>8.954549234851811</v>
      </c>
      <c r="BJ106" s="238">
        <v>10.048872267549996</v>
      </c>
      <c r="BK106" s="238">
        <v>10.813385263061491</v>
      </c>
      <c r="BL106" s="238">
        <v>13.196866460337105</v>
      </c>
      <c r="BM106" s="238">
        <v>13.255298555852505</v>
      </c>
      <c r="BN106" s="238">
        <v>8.1425276455638596</v>
      </c>
      <c r="BO106" s="238">
        <v>3.5765380542441676</v>
      </c>
      <c r="BP106" s="238">
        <v>6.0246090786080231</v>
      </c>
      <c r="BQ106" s="238">
        <v>8.7946170299302366</v>
      </c>
      <c r="BR106" s="238">
        <v>9.3365240609421676</v>
      </c>
      <c r="BS106" s="238">
        <v>7.7833772290385923</v>
      </c>
      <c r="BT106" s="238">
        <v>6.6178633639945019</v>
      </c>
      <c r="BU106" s="238">
        <v>8.2913126875778289</v>
      </c>
      <c r="BV106" s="238">
        <v>9.6886407884981054</v>
      </c>
      <c r="BW106" s="238">
        <v>10.563387672071485</v>
      </c>
      <c r="BX106" s="238">
        <v>11.643887551404418</v>
      </c>
      <c r="BY106" s="275">
        <v>10.852827858970613</v>
      </c>
      <c r="BZ106" s="238">
        <v>3.6600922855311069</v>
      </c>
      <c r="CA106" s="238">
        <v>5.4367509647388488</v>
      </c>
      <c r="CB106" s="238">
        <v>7.4144197508500156</v>
      </c>
      <c r="CC106" s="238">
        <v>8.9256664955145197</v>
      </c>
      <c r="CD106" s="238">
        <v>6.8537365564161519</v>
      </c>
      <c r="CE106" s="238">
        <v>5.7011679266781812</v>
      </c>
      <c r="CF106" s="238">
        <v>7.0265277970809166</v>
      </c>
      <c r="CG106" s="238">
        <v>7.761597371407106</v>
      </c>
      <c r="CH106" s="238">
        <v>8.3845302426441322</v>
      </c>
      <c r="CI106" s="238">
        <v>9.2179341006445839</v>
      </c>
      <c r="CJ106" s="238">
        <v>7.3162491875962132</v>
      </c>
      <c r="CK106" s="238">
        <v>3.9728366524827834</v>
      </c>
      <c r="CL106" s="238">
        <v>4.9094204674705679</v>
      </c>
      <c r="CM106" s="238">
        <v>6.6033694200567083</v>
      </c>
      <c r="CN106" s="238">
        <v>6.3550278295764997</v>
      </c>
      <c r="CO106" s="238">
        <v>5.9194001804390268</v>
      </c>
      <c r="CP106" s="238">
        <v>5.1515404969367182</v>
      </c>
      <c r="CQ106" s="238">
        <v>5.6312518066481516</v>
      </c>
      <c r="CR106" s="238">
        <v>6.1615012081455234</v>
      </c>
      <c r="CS106" s="238">
        <v>7.0520027039605111</v>
      </c>
      <c r="CT106" s="238">
        <v>7.45723176489048</v>
      </c>
      <c r="CU106" s="238">
        <v>3.6904911535737313</v>
      </c>
      <c r="CV106" s="238">
        <v>4.3269432063500517</v>
      </c>
      <c r="CW106" s="238">
        <v>5.8178828538537459</v>
      </c>
      <c r="CX106" s="238">
        <v>5.9804253650105466</v>
      </c>
      <c r="CY106" s="238">
        <v>5.1146776653731081</v>
      </c>
      <c r="CZ106" s="238">
        <v>4.6057754472634542</v>
      </c>
      <c r="DA106" s="238">
        <v>5.000465444890267</v>
      </c>
      <c r="DB106" s="238">
        <v>5.4281126126155357</v>
      </c>
      <c r="DC106" s="238">
        <v>5.8656864356214555</v>
      </c>
      <c r="DD106" s="238">
        <v>6.3322696503609208</v>
      </c>
      <c r="DE106" s="238">
        <v>3.6950828154959368</v>
      </c>
      <c r="DF106" s="238">
        <v>5.0973951100553023</v>
      </c>
      <c r="DG106" s="238">
        <v>5.1828134787427018</v>
      </c>
      <c r="DH106" s="238">
        <v>4.3774595439834911</v>
      </c>
      <c r="DI106" s="238">
        <v>3.8445230982302974</v>
      </c>
      <c r="DJ106" s="238">
        <v>4.2379027011822927</v>
      </c>
      <c r="DK106" s="238">
        <v>4.4420213703046443</v>
      </c>
      <c r="DL106" s="238">
        <v>4.7763358082969489</v>
      </c>
      <c r="DM106" s="238">
        <v>4.9263606976427923</v>
      </c>
      <c r="DN106" s="238">
        <v>2.7816418828520568</v>
      </c>
      <c r="DO106" s="238">
        <v>4.533221784025919</v>
      </c>
      <c r="DP106" s="238">
        <v>4.5649165512791399</v>
      </c>
      <c r="DQ106" s="238">
        <v>3.6147789452143115</v>
      </c>
      <c r="DR106" s="238">
        <v>3.1600593234354051</v>
      </c>
      <c r="DS106" s="238">
        <v>3.4138427387056822</v>
      </c>
      <c r="DT106" s="238">
        <v>3.7089983221990224</v>
      </c>
      <c r="DU106" s="238">
        <v>3.8753513608019148</v>
      </c>
      <c r="DV106" s="238">
        <v>3.1083050924250415</v>
      </c>
      <c r="DW106" s="238">
        <v>2.9190748060918281</v>
      </c>
      <c r="DX106" s="238">
        <v>3.0684121323994304</v>
      </c>
      <c r="DY106" s="238">
        <v>3.0759349062431625</v>
      </c>
      <c r="DZ106" s="238">
        <v>3.1317062461137652</v>
      </c>
      <c r="EA106" s="238">
        <v>2.8198153835247126</v>
      </c>
      <c r="EB106" s="238">
        <v>2.6276144111211437</v>
      </c>
      <c r="EC106" s="238">
        <v>2.7892285661816913</v>
      </c>
      <c r="ED106" s="238">
        <v>1.924645723530773</v>
      </c>
    </row>
    <row r="107" spans="1:134" x14ac:dyDescent="0.25">
      <c r="A107" s="262">
        <v>1455</v>
      </c>
      <c r="B107" s="237">
        <v>101.02610928650368</v>
      </c>
      <c r="C107" s="238">
        <v>100.34927025064147</v>
      </c>
      <c r="D107" s="130">
        <v>2011.75</v>
      </c>
      <c r="E107" s="238">
        <v>530.30819766933359</v>
      </c>
      <c r="F107" s="238">
        <v>236.00019600955102</v>
      </c>
      <c r="G107" s="238">
        <v>74.420623744291561</v>
      </c>
      <c r="H107" s="238">
        <v>0</v>
      </c>
      <c r="I107" s="238">
        <v>7.5536643835612267</v>
      </c>
      <c r="J107" s="131">
        <v>0</v>
      </c>
      <c r="K107" s="131">
        <v>0</v>
      </c>
      <c r="L107" s="131">
        <v>0</v>
      </c>
      <c r="M107" s="131">
        <v>0</v>
      </c>
      <c r="N107" s="131">
        <v>0</v>
      </c>
      <c r="O107" s="132">
        <v>100.26282595761377</v>
      </c>
      <c r="P107" s="132">
        <v>100.26282595761377</v>
      </c>
      <c r="Q107" s="132">
        <v>100.26282595761377</v>
      </c>
      <c r="R107" s="132">
        <v>99.072846756693806</v>
      </c>
      <c r="S107" s="131">
        <v>12.602081677040772</v>
      </c>
      <c r="T107" s="131">
        <v>7</v>
      </c>
      <c r="U107" s="7">
        <v>3.6312306715204299</v>
      </c>
      <c r="V107" s="131">
        <v>6</v>
      </c>
      <c r="W107" s="131">
        <v>1</v>
      </c>
      <c r="X107" s="131">
        <v>15</v>
      </c>
      <c r="Y107" s="237">
        <v>84.898228393262031</v>
      </c>
      <c r="Z107" s="237">
        <v>100</v>
      </c>
      <c r="AA107" s="131">
        <v>5.5</v>
      </c>
      <c r="AB107" s="131">
        <v>3.4621721669195669</v>
      </c>
      <c r="AC107" s="131">
        <v>7.8294858508284637</v>
      </c>
      <c r="AD107" s="131">
        <v>5.9811060248419556</v>
      </c>
      <c r="AE107" s="131">
        <v>0.64524599999999999</v>
      </c>
      <c r="AF107" s="131">
        <v>0.17</v>
      </c>
      <c r="AG107" s="131">
        <v>4.3163749999999999</v>
      </c>
      <c r="AH107" s="131">
        <v>0</v>
      </c>
      <c r="AI107" s="131">
        <v>5.3956249999999999</v>
      </c>
      <c r="AJ107" s="131">
        <v>0.58950000000000002</v>
      </c>
      <c r="AK107" s="131">
        <v>387.970421875</v>
      </c>
      <c r="AL107" s="131">
        <v>52.1875</v>
      </c>
      <c r="AM107" s="238">
        <v>4.1658217560030959</v>
      </c>
      <c r="AN107" s="238">
        <v>8.5994542601810213</v>
      </c>
      <c r="AO107" s="238">
        <v>13.622171778702723</v>
      </c>
      <c r="AP107" s="238">
        <v>13.759076881127928</v>
      </c>
      <c r="AQ107" s="238">
        <v>13.208091147988307</v>
      </c>
      <c r="AR107" s="238">
        <v>13.317664826694823</v>
      </c>
      <c r="AS107" s="238">
        <v>12.635166642801831</v>
      </c>
      <c r="AT107" s="238">
        <v>3.9885869258724944</v>
      </c>
      <c r="AU107" s="238">
        <v>7.9314003389164025</v>
      </c>
      <c r="AV107" s="238">
        <v>12.081782543003161</v>
      </c>
      <c r="AW107" s="238">
        <v>12.449727599678056</v>
      </c>
      <c r="AX107" s="238">
        <v>10.618182679282993</v>
      </c>
      <c r="AY107" s="238">
        <v>9.5204014235900871</v>
      </c>
      <c r="AZ107" s="238">
        <v>10.785710981694768</v>
      </c>
      <c r="BA107" s="238">
        <v>11.196651878287447</v>
      </c>
      <c r="BB107" s="238">
        <v>14.552933291431431</v>
      </c>
      <c r="BC107" s="238">
        <v>3.8707063673829376</v>
      </c>
      <c r="BD107" s="238">
        <v>7.1703930514271432</v>
      </c>
      <c r="BE107" s="238">
        <v>10.823273217251923</v>
      </c>
      <c r="BF107" s="238">
        <v>11.264979376543716</v>
      </c>
      <c r="BG107" s="238">
        <v>9.5121304989160542</v>
      </c>
      <c r="BH107" s="238">
        <v>8.6934327013289501</v>
      </c>
      <c r="BI107" s="238">
        <v>10.139958746236934</v>
      </c>
      <c r="BJ107" s="238">
        <v>10.52629616485156</v>
      </c>
      <c r="BK107" s="238">
        <v>12.076593000508717</v>
      </c>
      <c r="BL107" s="238">
        <v>13.628160158718879</v>
      </c>
      <c r="BM107" s="238">
        <v>14.264765904982793</v>
      </c>
      <c r="BN107" s="238">
        <v>8.6821493270635965</v>
      </c>
      <c r="BO107" s="238">
        <v>3.8255365927567619</v>
      </c>
      <c r="BP107" s="238">
        <v>6.6798219729128601</v>
      </c>
      <c r="BQ107" s="238">
        <v>9.4011272994816029</v>
      </c>
      <c r="BR107" s="238">
        <v>9.7042882815035334</v>
      </c>
      <c r="BS107" s="238">
        <v>8.3598209905840655</v>
      </c>
      <c r="BT107" s="238">
        <v>7.40161887464025</v>
      </c>
      <c r="BU107" s="238">
        <v>9.6286753189430137</v>
      </c>
      <c r="BV107" s="238">
        <v>11.240584503619141</v>
      </c>
      <c r="BW107" s="238">
        <v>12.055618842210892</v>
      </c>
      <c r="BX107" s="238">
        <v>12.309852780465098</v>
      </c>
      <c r="BY107" s="275">
        <v>12.482354809785482</v>
      </c>
      <c r="BZ107" s="238">
        <v>3.9317764098231849</v>
      </c>
      <c r="CA107" s="238">
        <v>5.919323690301213</v>
      </c>
      <c r="CB107" s="238">
        <v>7.8456596809301109</v>
      </c>
      <c r="CC107" s="238">
        <v>9.4093017053892911</v>
      </c>
      <c r="CD107" s="238">
        <v>7.1237695339955698</v>
      </c>
      <c r="CE107" s="238">
        <v>6.1208363343513454</v>
      </c>
      <c r="CF107" s="238">
        <v>8.1233745970221847</v>
      </c>
      <c r="CG107" s="238">
        <v>8.8498453189293453</v>
      </c>
      <c r="CH107" s="238">
        <v>9.4134380850513484</v>
      </c>
      <c r="CI107" s="238">
        <v>9.8874780819227883</v>
      </c>
      <c r="CJ107" s="238">
        <v>7.4857962188317764</v>
      </c>
      <c r="CK107" s="238">
        <v>4.2833938826735496</v>
      </c>
      <c r="CL107" s="238">
        <v>5.2499691524721692</v>
      </c>
      <c r="CM107" s="238">
        <v>6.9524306790947605</v>
      </c>
      <c r="CN107" s="238">
        <v>6.1155188089644366</v>
      </c>
      <c r="CO107" s="238">
        <v>6.2336402503045596</v>
      </c>
      <c r="CP107" s="238">
        <v>5.5794563115045852</v>
      </c>
      <c r="CQ107" s="238">
        <v>6.2066096338085988</v>
      </c>
      <c r="CR107" s="238">
        <v>6.454294083056106</v>
      </c>
      <c r="CS107" s="238">
        <v>7.7070712524270446</v>
      </c>
      <c r="CT107" s="238">
        <v>7.8491086751441097</v>
      </c>
      <c r="CU107" s="238">
        <v>3.7205686631515351</v>
      </c>
      <c r="CV107" s="238">
        <v>4.6908546507950124</v>
      </c>
      <c r="CW107" s="238">
        <v>6.0995939346093477</v>
      </c>
      <c r="CX107" s="238">
        <v>6.4179024069923125</v>
      </c>
      <c r="CY107" s="238">
        <v>5.4098545162810483</v>
      </c>
      <c r="CZ107" s="238">
        <v>4.9852518800809511</v>
      </c>
      <c r="DA107" s="238">
        <v>5.3374374451398454</v>
      </c>
      <c r="DB107" s="238">
        <v>5.5504362209596243</v>
      </c>
      <c r="DC107" s="238">
        <v>6.0573300449058047</v>
      </c>
      <c r="DD107" s="238">
        <v>6.3457961756135894</v>
      </c>
      <c r="DE107" s="238">
        <v>3.9472036341200942</v>
      </c>
      <c r="DF107" s="238">
        <v>5.188703868851114</v>
      </c>
      <c r="DG107" s="238">
        <v>5.3513724745210158</v>
      </c>
      <c r="DH107" s="238">
        <v>4.6522597314113305</v>
      </c>
      <c r="DI107" s="238">
        <v>4.1604148554598215</v>
      </c>
      <c r="DJ107" s="238">
        <v>4.585996345142247</v>
      </c>
      <c r="DK107" s="238">
        <v>4.6745750111868487</v>
      </c>
      <c r="DL107" s="238">
        <v>5.0463323376313705</v>
      </c>
      <c r="DM107" s="238">
        <v>5.1774674726454135</v>
      </c>
      <c r="DN107" s="238">
        <v>3.0382117929595664</v>
      </c>
      <c r="DO107" s="238">
        <v>4.4990961589721721</v>
      </c>
      <c r="DP107" s="238">
        <v>4.4620789698922376</v>
      </c>
      <c r="DQ107" s="238">
        <v>3.6963766841794379</v>
      </c>
      <c r="DR107" s="238">
        <v>3.4315339861183989</v>
      </c>
      <c r="DS107" s="238">
        <v>3.673956388233873</v>
      </c>
      <c r="DT107" s="238">
        <v>4.0094806116473238</v>
      </c>
      <c r="DU107" s="238">
        <v>4.2113892192600577</v>
      </c>
      <c r="DV107" s="238">
        <v>3.3301168300485089</v>
      </c>
      <c r="DW107" s="238">
        <v>3.2556761503814329</v>
      </c>
      <c r="DX107" s="238">
        <v>3.3156766141705738</v>
      </c>
      <c r="DY107" s="238">
        <v>3.2769838405059506</v>
      </c>
      <c r="DZ107" s="238">
        <v>3.2443773064916264</v>
      </c>
      <c r="EA107" s="238">
        <v>3.0861471581172064</v>
      </c>
      <c r="EB107" s="238">
        <v>2.7099317186911942</v>
      </c>
      <c r="EC107" s="238">
        <v>3.0807872574380983</v>
      </c>
      <c r="ED107" s="238">
        <v>1.8816296790650111</v>
      </c>
    </row>
    <row r="108" spans="1:134" x14ac:dyDescent="0.25">
      <c r="A108" s="262">
        <v>1450</v>
      </c>
      <c r="B108" s="237">
        <v>100.87359373341374</v>
      </c>
      <c r="C108" s="238">
        <v>100.13536626677386</v>
      </c>
      <c r="D108" s="130">
        <v>2011.6666666666667</v>
      </c>
      <c r="E108" s="238">
        <v>530.36105086380121</v>
      </c>
      <c r="F108" s="238">
        <v>236.15120087471905</v>
      </c>
      <c r="G108" s="238">
        <v>74.449966210046568</v>
      </c>
      <c r="H108" s="238">
        <v>0</v>
      </c>
      <c r="I108" s="238">
        <v>7.530650684932084</v>
      </c>
      <c r="J108" s="131">
        <v>0</v>
      </c>
      <c r="K108" s="131">
        <v>0</v>
      </c>
      <c r="L108" s="131">
        <v>0</v>
      </c>
      <c r="M108" s="131">
        <v>0</v>
      </c>
      <c r="N108" s="131">
        <v>0</v>
      </c>
      <c r="O108" s="132">
        <v>100.31939687581415</v>
      </c>
      <c r="P108" s="132">
        <v>100.31939687581415</v>
      </c>
      <c r="Q108" s="132">
        <v>100.31939687581415</v>
      </c>
      <c r="R108" s="132">
        <v>99.138471939940558</v>
      </c>
      <c r="S108" s="131">
        <v>12.637665073806396</v>
      </c>
      <c r="T108" s="131">
        <v>7.4019237886466849</v>
      </c>
      <c r="U108" s="7">
        <v>3.6369466486869202</v>
      </c>
      <c r="V108" s="131">
        <v>6</v>
      </c>
      <c r="W108" s="131">
        <v>1</v>
      </c>
      <c r="X108" s="131">
        <v>15</v>
      </c>
      <c r="Y108" s="237">
        <v>84.884661798898406</v>
      </c>
      <c r="Z108" s="237">
        <v>100</v>
      </c>
      <c r="AA108" s="131">
        <v>5.5</v>
      </c>
      <c r="AB108" s="131">
        <v>3.4721836676967563</v>
      </c>
      <c r="AC108" s="131">
        <v>7.8511919334015374</v>
      </c>
      <c r="AD108" s="131">
        <v>5.9983131544983319</v>
      </c>
      <c r="AE108" s="131">
        <v>0.64524599999999999</v>
      </c>
      <c r="AF108" s="131">
        <v>0.17</v>
      </c>
      <c r="AG108" s="131">
        <v>4.3163749999999999</v>
      </c>
      <c r="AH108" s="131">
        <v>0</v>
      </c>
      <c r="AI108" s="131">
        <v>5.3956249999999999</v>
      </c>
      <c r="AJ108" s="131">
        <v>0.58950000000000002</v>
      </c>
      <c r="AK108" s="131">
        <v>387.970421875</v>
      </c>
      <c r="AL108" s="131">
        <v>52.1875</v>
      </c>
      <c r="AM108" s="238">
        <v>3.800389792115098</v>
      </c>
      <c r="AN108" s="238">
        <v>8.045377606637631</v>
      </c>
      <c r="AO108" s="238">
        <v>12.596639379308048</v>
      </c>
      <c r="AP108" s="238">
        <v>12.265192465620174</v>
      </c>
      <c r="AQ108" s="238">
        <v>11.982294027422222</v>
      </c>
      <c r="AR108" s="238">
        <v>11.686415529138589</v>
      </c>
      <c r="AS108" s="238">
        <v>11.608719381460688</v>
      </c>
      <c r="AT108" s="238">
        <v>3.7375601175476536</v>
      </c>
      <c r="AU108" s="238">
        <v>7.5516222577486358</v>
      </c>
      <c r="AV108" s="238">
        <v>11.378918724429729</v>
      </c>
      <c r="AW108" s="238">
        <v>11.190863832289155</v>
      </c>
      <c r="AX108" s="238">
        <v>9.6320657635379661</v>
      </c>
      <c r="AY108" s="238">
        <v>9.1470375556490726</v>
      </c>
      <c r="AZ108" s="238">
        <v>10.416844300984256</v>
      </c>
      <c r="BA108" s="238">
        <v>9.8102145145361757</v>
      </c>
      <c r="BB108" s="238">
        <v>12.042248550957392</v>
      </c>
      <c r="BC108" s="238">
        <v>3.718907946634725</v>
      </c>
      <c r="BD108" s="238">
        <v>6.7537287181656938</v>
      </c>
      <c r="BE108" s="238">
        <v>10.591955046194153</v>
      </c>
      <c r="BF108" s="238">
        <v>10.521597637426186</v>
      </c>
      <c r="BG108" s="238">
        <v>8.6287333043983256</v>
      </c>
      <c r="BH108" s="238">
        <v>8.3319269425007949</v>
      </c>
      <c r="BI108" s="238">
        <v>8.965860979035055</v>
      </c>
      <c r="BJ108" s="238">
        <v>9.680260701184352</v>
      </c>
      <c r="BK108" s="238">
        <v>9.3317647068907998</v>
      </c>
      <c r="BL108" s="238">
        <v>12.285518108621989</v>
      </c>
      <c r="BM108" s="238">
        <v>12.163275160963597</v>
      </c>
      <c r="BN108" s="238">
        <v>8.1941799515465608</v>
      </c>
      <c r="BO108" s="238">
        <v>4.1237355838066092</v>
      </c>
      <c r="BP108" s="238">
        <v>6.1621583727338125</v>
      </c>
      <c r="BQ108" s="238">
        <v>8.7009312699464871</v>
      </c>
      <c r="BR108" s="238">
        <v>9.712658769211119</v>
      </c>
      <c r="BS108" s="238">
        <v>8.099176653176853</v>
      </c>
      <c r="BT108" s="238">
        <v>7.6021195864204536</v>
      </c>
      <c r="BU108" s="238">
        <v>8.1941799515465608</v>
      </c>
      <c r="BV108" s="238">
        <v>8.5285907792409219</v>
      </c>
      <c r="BW108" s="238">
        <v>9.3785126014261078</v>
      </c>
      <c r="BX108" s="238">
        <v>10.469027950494148</v>
      </c>
      <c r="BY108" s="275">
        <v>9.1317420967602612</v>
      </c>
      <c r="BZ108" s="238">
        <v>3.8706565362515835</v>
      </c>
      <c r="CA108" s="238">
        <v>5.45623748913125</v>
      </c>
      <c r="CB108" s="238">
        <v>7.4020901183589771</v>
      </c>
      <c r="CC108" s="238">
        <v>8.9509744974483088</v>
      </c>
      <c r="CD108" s="238">
        <v>7.4020901183589771</v>
      </c>
      <c r="CE108" s="238">
        <v>6.2240890939788933</v>
      </c>
      <c r="CF108" s="238">
        <v>7.3039929580356926</v>
      </c>
      <c r="CG108" s="238">
        <v>7.8859750512225446</v>
      </c>
      <c r="CH108" s="238">
        <v>8.6286311029885852</v>
      </c>
      <c r="CI108" s="238">
        <v>8.5570330645977872</v>
      </c>
      <c r="CJ108" s="238">
        <v>6.0906782563327884</v>
      </c>
      <c r="CK108" s="238">
        <v>4.0691093405602272</v>
      </c>
      <c r="CL108" s="238">
        <v>5.1043281304961585</v>
      </c>
      <c r="CM108" s="238">
        <v>6.3604221762178597</v>
      </c>
      <c r="CN108" s="238">
        <v>7.2676287013231482</v>
      </c>
      <c r="CO108" s="238">
        <v>5.7743752137189075</v>
      </c>
      <c r="CP108" s="238">
        <v>5.501890684376268</v>
      </c>
      <c r="CQ108" s="238">
        <v>6.0906421862790898</v>
      </c>
      <c r="CR108" s="238">
        <v>6.4564902924416101</v>
      </c>
      <c r="CS108" s="238">
        <v>7.3161403232985966</v>
      </c>
      <c r="CT108" s="238">
        <v>7.7168966577590776</v>
      </c>
      <c r="CU108" s="238">
        <v>3.7188638987285687</v>
      </c>
      <c r="CV108" s="238">
        <v>4.2210707701578452</v>
      </c>
      <c r="CW108" s="238">
        <v>5.6600014039535447</v>
      </c>
      <c r="CX108" s="238">
        <v>5.9900200241847248</v>
      </c>
      <c r="CY108" s="238">
        <v>5.1987962133703425</v>
      </c>
      <c r="CZ108" s="238">
        <v>4.9205688328958175</v>
      </c>
      <c r="DA108" s="238">
        <v>5.2949499435091152</v>
      </c>
      <c r="DB108" s="238">
        <v>5.6130030075065589</v>
      </c>
      <c r="DC108" s="238">
        <v>6.151817725553073</v>
      </c>
      <c r="DD108" s="238">
        <v>6.9361140399368821</v>
      </c>
      <c r="DE108" s="238">
        <v>3.5969592395768304</v>
      </c>
      <c r="DF108" s="238">
        <v>4.8878548461522575</v>
      </c>
      <c r="DG108" s="238">
        <v>5.0199709170142031</v>
      </c>
      <c r="DH108" s="238">
        <v>4.5498387554028517</v>
      </c>
      <c r="DI108" s="238">
        <v>4.0963192756918421</v>
      </c>
      <c r="DJ108" s="238">
        <v>4.4079874205631411</v>
      </c>
      <c r="DK108" s="238">
        <v>4.5802361795038165</v>
      </c>
      <c r="DL108" s="238">
        <v>4.8959839008363746</v>
      </c>
      <c r="DM108" s="238">
        <v>5.2509516917045369</v>
      </c>
      <c r="DN108" s="238">
        <v>2.8200469266548884</v>
      </c>
      <c r="DO108" s="238">
        <v>4.3641272128969621</v>
      </c>
      <c r="DP108" s="238">
        <v>4.4671629729776496</v>
      </c>
      <c r="DQ108" s="238">
        <v>3.750002424685368</v>
      </c>
      <c r="DR108" s="238">
        <v>3.4158322895900901</v>
      </c>
      <c r="DS108" s="238">
        <v>3.7437317597219004</v>
      </c>
      <c r="DT108" s="238">
        <v>3.8129960958763598</v>
      </c>
      <c r="DU108" s="238">
        <v>3.9160361249199016</v>
      </c>
      <c r="DV108" s="238">
        <v>3.2276569985400028</v>
      </c>
      <c r="DW108" s="238">
        <v>3.0144524892166471</v>
      </c>
      <c r="DX108" s="238">
        <v>2.9498389167631589</v>
      </c>
      <c r="DY108" s="238">
        <v>2.8341740784265719</v>
      </c>
      <c r="DZ108" s="238">
        <v>2.7230445232715188</v>
      </c>
      <c r="EA108" s="238">
        <v>3.0651264751700222</v>
      </c>
      <c r="EB108" s="238">
        <v>2.0821858223771685</v>
      </c>
      <c r="EC108" s="238">
        <v>2.7185072123842526</v>
      </c>
      <c r="ED108" s="238">
        <v>1.5195605468889288</v>
      </c>
    </row>
    <row r="109" spans="1:134" x14ac:dyDescent="0.25">
      <c r="A109" s="262">
        <v>1445</v>
      </c>
      <c r="B109" s="237">
        <v>100.6585652353521</v>
      </c>
      <c r="C109" s="238">
        <v>99.946784856745424</v>
      </c>
      <c r="D109" s="130">
        <v>2011.5833333333333</v>
      </c>
      <c r="E109" s="238">
        <v>530.41566583141753</v>
      </c>
      <c r="F109" s="238">
        <v>236.30723923539199</v>
      </c>
      <c r="G109" s="238">
        <v>74.480286757993326</v>
      </c>
      <c r="H109" s="238">
        <v>0</v>
      </c>
      <c r="I109" s="238">
        <v>7.5068698630152539</v>
      </c>
      <c r="J109" s="131">
        <v>0</v>
      </c>
      <c r="K109" s="131">
        <v>0</v>
      </c>
      <c r="L109" s="131">
        <v>0</v>
      </c>
      <c r="M109" s="131">
        <v>0</v>
      </c>
      <c r="N109" s="131">
        <v>0</v>
      </c>
      <c r="O109" s="132">
        <v>100.36970893190423</v>
      </c>
      <c r="P109" s="132">
        <v>100.36970893190423</v>
      </c>
      <c r="Q109" s="132">
        <v>100.36970893190423</v>
      </c>
      <c r="R109" s="132">
        <v>99.19684192832726</v>
      </c>
      <c r="S109" s="131">
        <v>12.674540140339882</v>
      </c>
      <c r="T109" s="131">
        <v>8.5</v>
      </c>
      <c r="U109" s="7">
        <v>3.6426626258534101</v>
      </c>
      <c r="V109" s="131">
        <v>6</v>
      </c>
      <c r="W109" s="131">
        <v>1</v>
      </c>
      <c r="X109" s="131">
        <v>15</v>
      </c>
      <c r="Y109" s="237">
        <v>84.870642984722707</v>
      </c>
      <c r="Z109" s="237">
        <v>100</v>
      </c>
      <c r="AA109" s="131">
        <v>5.5</v>
      </c>
      <c r="AB109" s="131">
        <v>3.4822241185501266</v>
      </c>
      <c r="AC109" s="131">
        <v>7.8729581928533543</v>
      </c>
      <c r="AD109" s="131">
        <v>6.015569787592665</v>
      </c>
      <c r="AE109" s="131">
        <v>0.64524599999999999</v>
      </c>
      <c r="AF109" s="131">
        <v>0.17</v>
      </c>
      <c r="AG109" s="131">
        <v>4.3163749999999999</v>
      </c>
      <c r="AH109" s="131">
        <v>0</v>
      </c>
      <c r="AI109" s="131">
        <v>5.3956249999999999</v>
      </c>
      <c r="AJ109" s="131">
        <v>0.58950000000000002</v>
      </c>
      <c r="AK109" s="131">
        <v>387.970421875</v>
      </c>
      <c r="AL109" s="131">
        <v>52.1875</v>
      </c>
      <c r="AM109" s="238">
        <v>3.1640372452621248</v>
      </c>
      <c r="AN109" s="238">
        <v>7.5688326443568696</v>
      </c>
      <c r="AO109" s="238">
        <v>13.425613083989369</v>
      </c>
      <c r="AP109" s="238">
        <v>12.730985783751793</v>
      </c>
      <c r="AQ109" s="238">
        <v>11.989590888702708</v>
      </c>
      <c r="AR109" s="238">
        <v>11.752181082597156</v>
      </c>
      <c r="AS109" s="238">
        <v>11.785294147968017</v>
      </c>
      <c r="AT109" s="238">
        <v>3.1630508171582545</v>
      </c>
      <c r="AU109" s="238">
        <v>6.9629384549508266</v>
      </c>
      <c r="AV109" s="238">
        <v>11.788969506358372</v>
      </c>
      <c r="AW109" s="238">
        <v>10.995390260943578</v>
      </c>
      <c r="AX109" s="238">
        <v>9.8839614526246002</v>
      </c>
      <c r="AY109" s="238">
        <v>8.8848773602862021</v>
      </c>
      <c r="AZ109" s="238">
        <v>10.011425955967209</v>
      </c>
      <c r="BA109" s="238">
        <v>10.84186712556995</v>
      </c>
      <c r="BB109" s="238">
        <v>12.343176671362054</v>
      </c>
      <c r="BC109" s="238">
        <v>3.1729522688991714</v>
      </c>
      <c r="BD109" s="238">
        <v>6.3418105709187209</v>
      </c>
      <c r="BE109" s="238">
        <v>10.213670175856391</v>
      </c>
      <c r="BF109" s="238">
        <v>10.049030053703884</v>
      </c>
      <c r="BG109" s="238">
        <v>15.656926205790896</v>
      </c>
      <c r="BH109" s="238">
        <v>8.0645355193872614</v>
      </c>
      <c r="BI109" s="238">
        <v>8.9378026104780748</v>
      </c>
      <c r="BJ109" s="238">
        <v>10.449359498355184</v>
      </c>
      <c r="BK109" s="238">
        <v>11.355090479554601</v>
      </c>
      <c r="BL109" s="238">
        <v>12.679391448948072</v>
      </c>
      <c r="BM109" s="238">
        <v>12.675438490403108</v>
      </c>
      <c r="BN109" s="238">
        <v>8.9350161389550067</v>
      </c>
      <c r="BO109" s="238">
        <v>3.1719630614254051</v>
      </c>
      <c r="BP109" s="238">
        <v>5.6246814011367174</v>
      </c>
      <c r="BQ109" s="238">
        <v>8.673650623076643</v>
      </c>
      <c r="BR109" s="238">
        <v>8.6492803225580577</v>
      </c>
      <c r="BS109" s="238">
        <v>7.6210441520675163</v>
      </c>
      <c r="BT109" s="238">
        <v>6.9173921897766393</v>
      </c>
      <c r="BU109" s="238">
        <v>8.6142277451415588</v>
      </c>
      <c r="BV109" s="238">
        <v>10.657127034119487</v>
      </c>
      <c r="BW109" s="238">
        <v>10.623870615465016</v>
      </c>
      <c r="BX109" s="238">
        <v>10.660450562643268</v>
      </c>
      <c r="BY109" s="275">
        <v>10.727296878560054</v>
      </c>
      <c r="BZ109" s="238">
        <v>3.2350320896190929</v>
      </c>
      <c r="CA109" s="238">
        <v>4.8578773199087939</v>
      </c>
      <c r="CB109" s="238">
        <v>6.5349474562775374</v>
      </c>
      <c r="CC109" s="238">
        <v>8.3361508166156799</v>
      </c>
      <c r="CD109" s="238">
        <v>6.7360662882123101</v>
      </c>
      <c r="CE109" s="238">
        <v>5.3336662175524818</v>
      </c>
      <c r="CF109" s="238">
        <v>7.1213934400351837</v>
      </c>
      <c r="CG109" s="238">
        <v>8.6088573963686592</v>
      </c>
      <c r="CH109" s="238">
        <v>8.4966005124089268</v>
      </c>
      <c r="CI109" s="238">
        <v>9.5769036764857596</v>
      </c>
      <c r="CJ109" s="238">
        <v>7.3130918335275972</v>
      </c>
      <c r="CK109" s="238">
        <v>2.9538323062879064</v>
      </c>
      <c r="CL109" s="238">
        <v>4.3220379397220787</v>
      </c>
      <c r="CM109" s="238">
        <v>5.9130649833388294</v>
      </c>
      <c r="CN109" s="238">
        <v>8.1277659245936622</v>
      </c>
      <c r="CO109" s="238">
        <v>5.4058198206117174</v>
      </c>
      <c r="CP109" s="238">
        <v>4.841208146808043</v>
      </c>
      <c r="CQ109" s="238">
        <v>5.8688936676317853</v>
      </c>
      <c r="CR109" s="238">
        <v>6.5064344526863014</v>
      </c>
      <c r="CS109" s="238">
        <v>7.3842867668423491</v>
      </c>
      <c r="CT109" s="238">
        <v>8.024342963573142</v>
      </c>
      <c r="CU109" s="238">
        <v>3.3860570886833972</v>
      </c>
      <c r="CV109" s="238">
        <v>3.9488137811251329</v>
      </c>
      <c r="CW109" s="238">
        <v>5.0561310542659159</v>
      </c>
      <c r="CX109" s="238">
        <v>5.352031014674588</v>
      </c>
      <c r="CY109" s="238">
        <v>4.745345802703099</v>
      </c>
      <c r="CZ109" s="238">
        <v>4.2497174382086564</v>
      </c>
      <c r="DA109" s="238">
        <v>4.8533352245904631</v>
      </c>
      <c r="DB109" s="238">
        <v>5.2740132647851725</v>
      </c>
      <c r="DC109" s="238">
        <v>5.8286860817857722</v>
      </c>
      <c r="DD109" s="238">
        <v>6.165951856916922</v>
      </c>
      <c r="DE109" s="238">
        <v>3.5242446999321912</v>
      </c>
      <c r="DF109" s="238">
        <v>4.3206904904478547</v>
      </c>
      <c r="DG109" s="238">
        <v>4.4829878994519232</v>
      </c>
      <c r="DH109" s="238">
        <v>4.0563751960265275</v>
      </c>
      <c r="DI109" s="238">
        <v>3.7550568095604167</v>
      </c>
      <c r="DJ109" s="238">
        <v>3.817768706758558</v>
      </c>
      <c r="DK109" s="238">
        <v>4.0538463390934503</v>
      </c>
      <c r="DL109" s="238">
        <v>4.2048090132133407</v>
      </c>
      <c r="DM109" s="238">
        <v>4.331513687481011</v>
      </c>
      <c r="DN109" s="238">
        <v>2.7992578618013217</v>
      </c>
      <c r="DO109" s="238">
        <v>4.0678044801815885</v>
      </c>
      <c r="DP109" s="238">
        <v>4.0678044801815885</v>
      </c>
      <c r="DQ109" s="238">
        <v>3.817768706758558</v>
      </c>
      <c r="DR109" s="238">
        <v>3.1670216481007407</v>
      </c>
      <c r="DS109" s="238">
        <v>3.1257246483619863</v>
      </c>
      <c r="DT109" s="238">
        <v>3.0238797263955046</v>
      </c>
      <c r="DU109" s="238">
        <v>3.1257246483619863</v>
      </c>
      <c r="DV109" s="238">
        <v>3.0936583810574416</v>
      </c>
      <c r="DW109" s="238">
        <v>2.7080501482080552</v>
      </c>
      <c r="DX109" s="238">
        <v>2.645318841553181</v>
      </c>
      <c r="DY109" s="238">
        <v>2.4100949469048043</v>
      </c>
      <c r="DZ109" s="238">
        <v>2.1455913997877025</v>
      </c>
      <c r="EA109" s="238">
        <v>2.5583290555158862</v>
      </c>
      <c r="EB109" s="238">
        <v>1.6767417832761211</v>
      </c>
      <c r="EC109" s="238">
        <v>2.4657099839496186</v>
      </c>
      <c r="ED109" s="238">
        <v>1.314855845366504</v>
      </c>
    </row>
    <row r="110" spans="1:134" x14ac:dyDescent="0.25">
      <c r="A110" s="262">
        <v>1440</v>
      </c>
      <c r="B110" s="237">
        <v>100.45642871062515</v>
      </c>
      <c r="C110" s="238">
        <v>99.808248607494946</v>
      </c>
      <c r="D110" s="130">
        <v>2011.5</v>
      </c>
      <c r="E110" s="238">
        <v>530.47028079903407</v>
      </c>
      <c r="F110" s="238">
        <v>236.46327759606584</v>
      </c>
      <c r="G110" s="238">
        <v>74.510607305940084</v>
      </c>
      <c r="H110" s="238">
        <v>0</v>
      </c>
      <c r="I110" s="238">
        <v>7.4830890410984239</v>
      </c>
      <c r="J110" s="131">
        <v>0</v>
      </c>
      <c r="K110" s="131">
        <v>0</v>
      </c>
      <c r="L110" s="131">
        <v>0</v>
      </c>
      <c r="M110" s="131">
        <v>0</v>
      </c>
      <c r="N110" s="131">
        <v>0</v>
      </c>
      <c r="O110" s="132">
        <v>100.42634015628445</v>
      </c>
      <c r="P110" s="132">
        <v>100.42634015628445</v>
      </c>
      <c r="Q110" s="132">
        <v>100.42634015628445</v>
      </c>
      <c r="R110" s="132">
        <v>99.262549245136427</v>
      </c>
      <c r="S110" s="131">
        <v>12.711522803531768</v>
      </c>
      <c r="T110" s="131">
        <v>10</v>
      </c>
      <c r="U110" s="7">
        <v>3.6483786030198999</v>
      </c>
      <c r="V110" s="131">
        <v>6</v>
      </c>
      <c r="W110" s="131">
        <v>1</v>
      </c>
      <c r="X110" s="131">
        <v>15</v>
      </c>
      <c r="Y110" s="237">
        <v>84.856624170546951</v>
      </c>
      <c r="Z110" s="237">
        <v>100</v>
      </c>
      <c r="AA110" s="131">
        <v>5.5</v>
      </c>
      <c r="AB110" s="131">
        <v>3.4922936031939913</v>
      </c>
      <c r="AC110" s="131">
        <v>7.8947847960153421</v>
      </c>
      <c r="AD110" s="131">
        <v>6.0328760665421042</v>
      </c>
      <c r="AE110" s="131">
        <v>0.64524599999999999</v>
      </c>
      <c r="AF110" s="131">
        <v>0.17</v>
      </c>
      <c r="AG110" s="131">
        <v>4.3163749999999999</v>
      </c>
      <c r="AH110" s="131">
        <v>0</v>
      </c>
      <c r="AI110" s="131">
        <v>5.3956249999999999</v>
      </c>
      <c r="AJ110" s="131">
        <v>0.58950000000000002</v>
      </c>
      <c r="AK110" s="131">
        <v>387.970421875</v>
      </c>
      <c r="AL110" s="131">
        <v>52.1875</v>
      </c>
      <c r="AM110" s="238">
        <v>5.1277837937682644</v>
      </c>
      <c r="AN110" s="238">
        <v>11.086097432411933</v>
      </c>
      <c r="AO110" s="238">
        <v>18.221182510265603</v>
      </c>
      <c r="AP110" s="238">
        <v>17.676664216306037</v>
      </c>
      <c r="AQ110" s="238">
        <v>17.213463508425995</v>
      </c>
      <c r="AR110" s="238">
        <v>16.43048277912353</v>
      </c>
      <c r="AS110" s="238">
        <v>15.895423973194172</v>
      </c>
      <c r="AT110" s="238">
        <v>5.078484978161482</v>
      </c>
      <c r="AU110" s="238">
        <v>9.7346515021410855</v>
      </c>
      <c r="AV110" s="238">
        <v>16.820271425720449</v>
      </c>
      <c r="AW110" s="238">
        <v>16.538513950129595</v>
      </c>
      <c r="AX110" s="238">
        <v>14.044703700023408</v>
      </c>
      <c r="AY110" s="238">
        <v>12.708173433009268</v>
      </c>
      <c r="AZ110" s="238">
        <v>13.634247030631496</v>
      </c>
      <c r="BA110" s="238">
        <v>15.073288730681057</v>
      </c>
      <c r="BB110" s="238">
        <v>14.333289824153526</v>
      </c>
      <c r="BC110" s="238">
        <v>5.0627303681787597</v>
      </c>
      <c r="BD110" s="238">
        <v>8.8386868180245912</v>
      </c>
      <c r="BE110" s="238">
        <v>15.172396289136792</v>
      </c>
      <c r="BF110" s="238">
        <v>15.58067349017332</v>
      </c>
      <c r="BG110" s="238">
        <v>11.317731950970121</v>
      </c>
      <c r="BH110" s="238">
        <v>11.009944259221266</v>
      </c>
      <c r="BI110" s="238">
        <v>12.214023899105024</v>
      </c>
      <c r="BJ110" s="238">
        <v>13.823509021032388</v>
      </c>
      <c r="BK110" s="238">
        <v>14.054241258144994</v>
      </c>
      <c r="BL110" s="238">
        <v>15.786234334356001</v>
      </c>
      <c r="BM110" s="238">
        <v>14.8207950773911</v>
      </c>
      <c r="BN110" s="238">
        <v>10.404572405053278</v>
      </c>
      <c r="BO110" s="238">
        <v>5.0802090488989666</v>
      </c>
      <c r="BP110" s="238">
        <v>7.9975745592498448</v>
      </c>
      <c r="BQ110" s="238">
        <v>13.591950510055113</v>
      </c>
      <c r="BR110" s="238">
        <v>14.432429790412362</v>
      </c>
      <c r="BS110" s="238">
        <v>12.092492330717299</v>
      </c>
      <c r="BT110" s="238">
        <v>9.8324863762437484</v>
      </c>
      <c r="BU110" s="238">
        <v>10.440493377704961</v>
      </c>
      <c r="BV110" s="238">
        <v>11.542446812013011</v>
      </c>
      <c r="BW110" s="238">
        <v>12.379368637575602</v>
      </c>
      <c r="BX110" s="238">
        <v>13.723892824507773</v>
      </c>
      <c r="BY110" s="275">
        <v>13.099640557824662</v>
      </c>
      <c r="BZ110" s="238">
        <v>4.9487663119951204</v>
      </c>
      <c r="CA110" s="238">
        <v>7.1177010816575965</v>
      </c>
      <c r="CB110" s="238">
        <v>10.870267038336431</v>
      </c>
      <c r="CC110" s="238">
        <v>13.456708342806982</v>
      </c>
      <c r="CD110" s="238">
        <v>10.269089005932058</v>
      </c>
      <c r="CE110" s="238">
        <v>8.2127829741835701</v>
      </c>
      <c r="CF110" s="238">
        <v>8.4628994521237075</v>
      </c>
      <c r="CG110" s="238">
        <v>9.6078914947687526</v>
      </c>
      <c r="CH110" s="238">
        <v>10.581829325734905</v>
      </c>
      <c r="CI110" s="238">
        <v>11.013681972889865</v>
      </c>
      <c r="CJ110" s="238">
        <v>8.3211368654532318</v>
      </c>
      <c r="CK110" s="238">
        <v>5.0504519950616844</v>
      </c>
      <c r="CL110" s="238">
        <v>6.0653047684526049</v>
      </c>
      <c r="CM110" s="238">
        <v>8.9583386520493065</v>
      </c>
      <c r="CN110" s="238">
        <v>10.304542232742289</v>
      </c>
      <c r="CO110" s="238">
        <v>8.5774641449860418</v>
      </c>
      <c r="CP110" s="238">
        <v>6.9984720015779764</v>
      </c>
      <c r="CQ110" s="238">
        <v>6.7682689761944106</v>
      </c>
      <c r="CR110" s="238">
        <v>7.3319782524570369</v>
      </c>
      <c r="CS110" s="238">
        <v>8.5508549095888444</v>
      </c>
      <c r="CT110" s="238">
        <v>8.8416874218200707</v>
      </c>
      <c r="CU110" s="238">
        <v>4.5399873201625569</v>
      </c>
      <c r="CV110" s="238">
        <v>5.2565648510016434</v>
      </c>
      <c r="CW110" s="238">
        <v>7.2116072047727693</v>
      </c>
      <c r="CX110" s="238">
        <v>7.2590238498976039</v>
      </c>
      <c r="CY110" s="238">
        <v>6.5253320430561166</v>
      </c>
      <c r="CZ110" s="238">
        <v>5.9247489547528431</v>
      </c>
      <c r="DA110" s="238">
        <v>6.0444368229609715</v>
      </c>
      <c r="DB110" s="238">
        <v>6.4827079436998849</v>
      </c>
      <c r="DC110" s="238">
        <v>6.703198439359368</v>
      </c>
      <c r="DD110" s="238">
        <v>7.0956203617190097</v>
      </c>
      <c r="DE110" s="238">
        <v>4.4948136915502719</v>
      </c>
      <c r="DF110" s="238">
        <v>5.8657967176586094</v>
      </c>
      <c r="DG110" s="238">
        <v>5.9842936716798585</v>
      </c>
      <c r="DH110" s="238">
        <v>5.4148128346517366</v>
      </c>
      <c r="DI110" s="238">
        <v>4.7074121309476391</v>
      </c>
      <c r="DJ110" s="238">
        <v>4.9658515407226762</v>
      </c>
      <c r="DK110" s="238">
        <v>5.2911270037975768</v>
      </c>
      <c r="DL110" s="238">
        <v>5.4522658107871003</v>
      </c>
      <c r="DM110" s="238">
        <v>5.6571725568163247</v>
      </c>
      <c r="DN110" s="238">
        <v>3.2627969625055337</v>
      </c>
      <c r="DO110" s="238">
        <v>5.1012098814626254</v>
      </c>
      <c r="DP110" s="238">
        <v>4.9334141186783382</v>
      </c>
      <c r="DQ110" s="238">
        <v>4.345489087256512</v>
      </c>
      <c r="DR110" s="238">
        <v>36.090557548646068</v>
      </c>
      <c r="DS110" s="238">
        <v>4.053082664244104</v>
      </c>
      <c r="DT110" s="238">
        <v>4.3037112990638251</v>
      </c>
      <c r="DU110" s="238">
        <v>4.569837943126176</v>
      </c>
      <c r="DV110" s="238">
        <v>3.7170272376011799</v>
      </c>
      <c r="DW110" s="238">
        <v>3.5602015943661085</v>
      </c>
      <c r="DX110" s="238">
        <v>3.5126498476852479</v>
      </c>
      <c r="DY110" s="238">
        <v>3.5005644227394237</v>
      </c>
      <c r="DZ110" s="238">
        <v>3.571280514928747</v>
      </c>
      <c r="EA110" s="238">
        <v>3.1576155528763095</v>
      </c>
      <c r="EB110" s="238">
        <v>2.7075150740012277</v>
      </c>
      <c r="EC110" s="238">
        <v>3.0547877766010649</v>
      </c>
      <c r="ED110" s="238">
        <v>1.760067942682382</v>
      </c>
    </row>
    <row r="111" spans="1:134" x14ac:dyDescent="0.25">
      <c r="A111" s="262">
        <v>1435</v>
      </c>
      <c r="B111" s="237">
        <v>100.3047769035901</v>
      </c>
      <c r="C111" s="238">
        <v>99.719635727764185</v>
      </c>
      <c r="D111" s="130">
        <v>2011.4166666666667</v>
      </c>
      <c r="E111" s="238">
        <v>530.65793464885337</v>
      </c>
      <c r="F111" s="238">
        <v>236.61936739270277</v>
      </c>
      <c r="G111" s="238">
        <v>74.571881278523506</v>
      </c>
      <c r="H111" s="238">
        <v>0</v>
      </c>
      <c r="I111" s="238">
        <v>7.4600753424650748</v>
      </c>
      <c r="J111" s="131">
        <v>0</v>
      </c>
      <c r="K111" s="131">
        <v>0</v>
      </c>
      <c r="L111" s="131">
        <v>0</v>
      </c>
      <c r="M111" s="131">
        <v>0</v>
      </c>
      <c r="N111" s="131">
        <v>0</v>
      </c>
      <c r="O111" s="132">
        <v>100.47670584643201</v>
      </c>
      <c r="P111" s="132">
        <v>100.47670584643201</v>
      </c>
      <c r="Q111" s="132">
        <v>100.47670584643201</v>
      </c>
      <c r="R111" s="132">
        <v>99.320992286806288</v>
      </c>
      <c r="S111" s="131">
        <v>12.747415219642464</v>
      </c>
      <c r="T111" s="131">
        <v>11.5</v>
      </c>
      <c r="U111" s="7">
        <v>3.6540945801863902</v>
      </c>
      <c r="V111" s="131">
        <v>6</v>
      </c>
      <c r="W111" s="131">
        <v>1</v>
      </c>
      <c r="X111" s="131">
        <v>15</v>
      </c>
      <c r="Y111" s="237">
        <v>84.843057576183327</v>
      </c>
      <c r="Z111" s="237">
        <v>100</v>
      </c>
      <c r="AA111" s="131">
        <v>5.5</v>
      </c>
      <c r="AB111" s="131">
        <v>3.5023922055848882</v>
      </c>
      <c r="AC111" s="131">
        <v>7.9166719101814431</v>
      </c>
      <c r="AD111" s="131">
        <v>6.0502321341735232</v>
      </c>
      <c r="AE111" s="131">
        <v>0.64524599999999999</v>
      </c>
      <c r="AF111" s="131">
        <v>0.17</v>
      </c>
      <c r="AG111" s="131">
        <v>8.6327499999999997</v>
      </c>
      <c r="AH111" s="131">
        <v>0</v>
      </c>
      <c r="AI111" s="131">
        <v>10.79125</v>
      </c>
      <c r="AJ111" s="131">
        <v>1.179</v>
      </c>
      <c r="AK111" s="131">
        <v>775.94084375</v>
      </c>
      <c r="AL111" s="131">
        <v>104.375</v>
      </c>
      <c r="AM111" s="238">
        <v>4.5878720614109678</v>
      </c>
      <c r="AN111" s="238">
        <v>9.7751343644915867</v>
      </c>
      <c r="AO111" s="238">
        <v>18.703622765414163</v>
      </c>
      <c r="AP111" s="238">
        <v>18.264187202719956</v>
      </c>
      <c r="AQ111" s="238">
        <v>18.402606510110751</v>
      </c>
      <c r="AR111" s="238">
        <v>16.260148482905389</v>
      </c>
      <c r="AS111" s="238">
        <v>14.386170880339622</v>
      </c>
      <c r="AT111" s="238">
        <v>4.6691006234186814</v>
      </c>
      <c r="AU111" s="238">
        <v>8.9675896570943312</v>
      </c>
      <c r="AV111" s="238">
        <v>16.859969760296394</v>
      </c>
      <c r="AW111" s="238">
        <v>16.796442064794196</v>
      </c>
      <c r="AX111" s="238">
        <v>14.170567214066381</v>
      </c>
      <c r="AY111" s="238">
        <v>12.95092328991729</v>
      </c>
      <c r="AZ111" s="238">
        <v>12.663416371344033</v>
      </c>
      <c r="BA111" s="238">
        <v>12.728168676683049</v>
      </c>
      <c r="BB111" s="238">
        <v>16.001667374577874</v>
      </c>
      <c r="BC111" s="238">
        <v>4.6000481674840108</v>
      </c>
      <c r="BD111" s="238">
        <v>8.1957598443342299</v>
      </c>
      <c r="BE111" s="238">
        <v>14.990130310670242</v>
      </c>
      <c r="BF111" s="238">
        <v>15.235327798871113</v>
      </c>
      <c r="BG111" s="238">
        <v>12.150763474869485</v>
      </c>
      <c r="BH111" s="238">
        <v>10.669529889479339</v>
      </c>
      <c r="BI111" s="238">
        <v>11.3872272744001</v>
      </c>
      <c r="BJ111" s="238">
        <v>12.539928718377723</v>
      </c>
      <c r="BK111" s="238">
        <v>12.873137475345359</v>
      </c>
      <c r="BL111" s="238">
        <v>16.529435710858905</v>
      </c>
      <c r="BM111" s="238">
        <v>16.101587197849533</v>
      </c>
      <c r="BN111" s="238">
        <v>11.14919944979151</v>
      </c>
      <c r="BO111" s="238">
        <v>4.5431333008458994</v>
      </c>
      <c r="BP111" s="238">
        <v>7.2964797458526913</v>
      </c>
      <c r="BQ111" s="238">
        <v>13.461608933455883</v>
      </c>
      <c r="BR111" s="238">
        <v>13.681803997088936</v>
      </c>
      <c r="BS111" s="238">
        <v>10.483911578776462</v>
      </c>
      <c r="BT111" s="238">
        <v>8.7685116445368863</v>
      </c>
      <c r="BU111" s="238">
        <v>9.9990722405047254</v>
      </c>
      <c r="BV111" s="238">
        <v>11.765161791001852</v>
      </c>
      <c r="BW111" s="238">
        <v>11.794019963161999</v>
      </c>
      <c r="BX111" s="238">
        <v>14.032382538213323</v>
      </c>
      <c r="BY111" s="275">
        <v>13.282773957720984</v>
      </c>
      <c r="BZ111" s="238">
        <v>4.5209277891551141</v>
      </c>
      <c r="CA111" s="238">
        <v>6.30389112813178</v>
      </c>
      <c r="CB111" s="238">
        <v>11.86528522011036</v>
      </c>
      <c r="CC111" s="238">
        <v>12.440614300264439</v>
      </c>
      <c r="CD111" s="238">
        <v>8.6582846093059622</v>
      </c>
      <c r="CE111" s="238">
        <v>7.7872852908926271</v>
      </c>
      <c r="CF111" s="238">
        <v>8.6062812342527923</v>
      </c>
      <c r="CG111" s="238">
        <v>9.5962048971894198</v>
      </c>
      <c r="CH111" s="238">
        <v>10.499920619670663</v>
      </c>
      <c r="CI111" s="238">
        <v>12.338111004669461</v>
      </c>
      <c r="CJ111" s="238">
        <v>8.7372248837943278</v>
      </c>
      <c r="CK111" s="238">
        <v>4.7179184553496754</v>
      </c>
      <c r="CL111" s="238">
        <v>5.5218736711170147</v>
      </c>
      <c r="CM111" s="238">
        <v>10.212545631507336</v>
      </c>
      <c r="CN111" s="238">
        <v>9.8844860973435988</v>
      </c>
      <c r="CO111" s="238">
        <v>7.5371328531841755</v>
      </c>
      <c r="CP111" s="238">
        <v>6.4799787812992724</v>
      </c>
      <c r="CQ111" s="238">
        <v>6.6521636256779377</v>
      </c>
      <c r="CR111" s="238">
        <v>7.5386450666277272</v>
      </c>
      <c r="CS111" s="238">
        <v>8.2595300984201359</v>
      </c>
      <c r="CT111" s="238">
        <v>9.3249436976051427</v>
      </c>
      <c r="CU111" s="238">
        <v>4.3716598876394732</v>
      </c>
      <c r="CV111" s="238">
        <v>4.5948777892728092</v>
      </c>
      <c r="CW111" s="238">
        <v>8.6812634959013906</v>
      </c>
      <c r="CX111" s="238">
        <v>9.4167716048541408</v>
      </c>
      <c r="CY111" s="238">
        <v>5.9580398575061055</v>
      </c>
      <c r="CZ111" s="238">
        <v>5.4330045918169469</v>
      </c>
      <c r="DA111" s="238">
        <v>5.6900397603210777</v>
      </c>
      <c r="DB111" s="238">
        <v>6.320621509018955</v>
      </c>
      <c r="DC111" s="238">
        <v>7.2897409076039787</v>
      </c>
      <c r="DD111" s="238">
        <v>7.7507780758654947</v>
      </c>
      <c r="DE111" s="238">
        <v>4.2689491536428026</v>
      </c>
      <c r="DF111" s="238">
        <v>7.2157590390733031</v>
      </c>
      <c r="DG111" s="238">
        <v>8.0654751122866184</v>
      </c>
      <c r="DH111" s="238">
        <v>5.6196387900848563</v>
      </c>
      <c r="DI111" s="238">
        <v>4.2049709695717867</v>
      </c>
      <c r="DJ111" s="238">
        <v>4.6824315799140166</v>
      </c>
      <c r="DK111" s="238">
        <v>5.1108600490253204</v>
      </c>
      <c r="DL111" s="238">
        <v>5.5229815528223964</v>
      </c>
      <c r="DM111" s="238">
        <v>5.5858861246492539</v>
      </c>
      <c r="DN111" s="238">
        <v>3.3498576448140724</v>
      </c>
      <c r="DO111" s="238">
        <v>6.2897281529324385</v>
      </c>
      <c r="DP111" s="238">
        <v>6.7712988867823585</v>
      </c>
      <c r="DQ111" s="238">
        <v>4.3931322378451059</v>
      </c>
      <c r="DR111" s="238">
        <v>3.3454212511695736</v>
      </c>
      <c r="DS111" s="238">
        <v>3.7955052715115949</v>
      </c>
      <c r="DT111" s="238">
        <v>4.1170742350717573</v>
      </c>
      <c r="DU111" s="238">
        <v>4.2002446516098377</v>
      </c>
      <c r="DV111" s="238">
        <v>3.2668216617533843</v>
      </c>
      <c r="DW111" s="238">
        <v>2.9783447616975485</v>
      </c>
      <c r="DX111" s="238">
        <v>2.7457176135190484</v>
      </c>
      <c r="DY111" s="238">
        <v>2.7561024981162623</v>
      </c>
      <c r="DZ111" s="238">
        <v>2.6281163940452745</v>
      </c>
      <c r="EA111" s="238">
        <v>2.8261570355360583</v>
      </c>
      <c r="EB111" s="238">
        <v>2.1951873360676259</v>
      </c>
      <c r="EC111" s="238">
        <v>2.6716410998150719</v>
      </c>
      <c r="ED111" s="238">
        <v>1.72028902197448</v>
      </c>
    </row>
    <row r="112" spans="1:134" x14ac:dyDescent="0.25">
      <c r="A112" s="262">
        <v>1430</v>
      </c>
      <c r="B112" s="237">
        <v>100.19070961936703</v>
      </c>
      <c r="C112" s="238">
        <v>99.643445190026895</v>
      </c>
      <c r="D112" s="130">
        <v>2011.3333333333333</v>
      </c>
      <c r="E112" s="238">
        <v>530.95133934969272</v>
      </c>
      <c r="F112" s="238">
        <v>236.78441334614308</v>
      </c>
      <c r="G112" s="238">
        <v>74.658766210036902</v>
      </c>
      <c r="H112" s="238">
        <v>0</v>
      </c>
      <c r="I112" s="238">
        <v>7.4362945205474489</v>
      </c>
      <c r="J112" s="131">
        <v>0</v>
      </c>
      <c r="K112" s="131">
        <v>0</v>
      </c>
      <c r="L112" s="131">
        <v>0</v>
      </c>
      <c r="M112" s="131">
        <v>0</v>
      </c>
      <c r="N112" s="131">
        <v>0</v>
      </c>
      <c r="O112" s="132">
        <v>100.52709679591658</v>
      </c>
      <c r="P112" s="132">
        <v>100.52709679591658</v>
      </c>
      <c r="Q112" s="132">
        <v>100.52709679591658</v>
      </c>
      <c r="R112" s="132">
        <v>99.379469738121458</v>
      </c>
      <c r="S112" s="131">
        <v>12.784610522857822</v>
      </c>
      <c r="T112" s="131">
        <v>12.598076211353316</v>
      </c>
      <c r="U112" s="7">
        <v>3.6598105573528898</v>
      </c>
      <c r="V112" s="131">
        <v>6</v>
      </c>
      <c r="W112" s="131">
        <v>1</v>
      </c>
      <c r="X112" s="131">
        <v>15</v>
      </c>
      <c r="Y112" s="237">
        <v>84.829038762007571</v>
      </c>
      <c r="Z112" s="237">
        <v>100</v>
      </c>
      <c r="AA112" s="131">
        <v>5.5</v>
      </c>
      <c r="AB112" s="131">
        <v>3.5125200099221305</v>
      </c>
      <c r="AC112" s="131">
        <v>7.9386197031093975</v>
      </c>
      <c r="AD112" s="131">
        <v>6.0676381337246932</v>
      </c>
      <c r="AE112" s="131">
        <v>0.64524599999999999</v>
      </c>
      <c r="AF112" s="131">
        <v>0.17</v>
      </c>
      <c r="AG112" s="131">
        <v>8.6327499999999997</v>
      </c>
      <c r="AH112" s="131">
        <v>0</v>
      </c>
      <c r="AI112" s="131">
        <v>10.79125</v>
      </c>
      <c r="AJ112" s="131">
        <v>1.179</v>
      </c>
      <c r="AK112" s="131">
        <v>775.94084375</v>
      </c>
      <c r="AL112" s="131">
        <v>104.375</v>
      </c>
      <c r="AM112" s="238">
        <v>6.4357874496471563</v>
      </c>
      <c r="AN112" s="238">
        <v>11.416624803301662</v>
      </c>
      <c r="AO112" s="238">
        <v>20.325458291746045</v>
      </c>
      <c r="AP112" s="238">
        <v>20.168905123915174</v>
      </c>
      <c r="AQ112" s="238">
        <v>20.763850687519007</v>
      </c>
      <c r="AR112" s="238">
        <v>19.599055802583791</v>
      </c>
      <c r="AS112" s="238">
        <v>17.814578183928042</v>
      </c>
      <c r="AT112" s="238">
        <v>6.0279677626715307</v>
      </c>
      <c r="AU112" s="238">
        <v>10.457699212723551</v>
      </c>
      <c r="AV112" s="238">
        <v>18.908401339759987</v>
      </c>
      <c r="AW112" s="238">
        <v>18.762762796910557</v>
      </c>
      <c r="AX112" s="238">
        <v>17.969534524686001</v>
      </c>
      <c r="AY112" s="238">
        <v>16.097722422603198</v>
      </c>
      <c r="AZ112" s="238">
        <v>15.922755609209347</v>
      </c>
      <c r="BA112" s="238">
        <v>15.3679625092261</v>
      </c>
      <c r="BB112" s="238">
        <v>18.549223044219005</v>
      </c>
      <c r="BC112" s="238">
        <v>5.9951191446103209</v>
      </c>
      <c r="BD112" s="238">
        <v>10.162228895299526</v>
      </c>
      <c r="BE112" s="238">
        <v>17.415114418341062</v>
      </c>
      <c r="BF112" s="238">
        <v>17.590139228035287</v>
      </c>
      <c r="BG112" s="238">
        <v>21.202987002322313</v>
      </c>
      <c r="BH112" s="238">
        <v>13.855438091411072</v>
      </c>
      <c r="BI112" s="238">
        <v>14.585343012293997</v>
      </c>
      <c r="BJ112" s="238">
        <v>14.947631372439874</v>
      </c>
      <c r="BK112" s="238">
        <v>15.944095619763523</v>
      </c>
      <c r="BL112" s="238">
        <v>19.607108406902245</v>
      </c>
      <c r="BM112" s="238">
        <v>18.735645835094903</v>
      </c>
      <c r="BN112" s="238">
        <v>12.417274154037189</v>
      </c>
      <c r="BO112" s="238">
        <v>5.8897498531547932</v>
      </c>
      <c r="BP112" s="238">
        <v>9.4235655645504668</v>
      </c>
      <c r="BQ112" s="238">
        <v>16.565769265772651</v>
      </c>
      <c r="BR112" s="238">
        <v>16.400937107505293</v>
      </c>
      <c r="BS112" s="238">
        <v>13.354777731875316</v>
      </c>
      <c r="BT112" s="238">
        <v>12.372563395548768</v>
      </c>
      <c r="BU112" s="238">
        <v>13.329999826813275</v>
      </c>
      <c r="BV112" s="238">
        <v>14.585343012293997</v>
      </c>
      <c r="BW112" s="238">
        <v>16.377233584196965</v>
      </c>
      <c r="BX112" s="238">
        <v>17.604596611233308</v>
      </c>
      <c r="BY112" s="275">
        <v>15.684857688364099</v>
      </c>
      <c r="BZ112" s="238">
        <v>5.7993697999529781</v>
      </c>
      <c r="CA112" s="238">
        <v>8.1109380477730895</v>
      </c>
      <c r="CB112" s="238">
        <v>14.08443953859123</v>
      </c>
      <c r="CC112" s="238">
        <v>16.274611854577671</v>
      </c>
      <c r="CD112" s="238">
        <v>12.056528996393819</v>
      </c>
      <c r="CE112" s="238">
        <v>9.8842804541005957</v>
      </c>
      <c r="CF112" s="238">
        <v>10.998393937629405</v>
      </c>
      <c r="CG112" s="238">
        <v>12.23808549028977</v>
      </c>
      <c r="CH112" s="238">
        <v>14.237682889471539</v>
      </c>
      <c r="CI112" s="238">
        <v>14.413424641149138</v>
      </c>
      <c r="CJ112" s="238">
        <v>10.226308181204557</v>
      </c>
      <c r="CK112" s="238">
        <v>5.5541914039885292</v>
      </c>
      <c r="CL112" s="238">
        <v>6.8960284730726036</v>
      </c>
      <c r="CM112" s="238">
        <v>12.520139075777921</v>
      </c>
      <c r="CN112" s="238">
        <v>13.899796550280408</v>
      </c>
      <c r="CO112" s="238">
        <v>10.217910053184834</v>
      </c>
      <c r="CP112" s="238">
        <v>8.6124904458907405</v>
      </c>
      <c r="CQ112" s="238">
        <v>9.3211404391599242</v>
      </c>
      <c r="CR112" s="238">
        <v>9.9425220454143304</v>
      </c>
      <c r="CS112" s="238">
        <v>10.977987970095329</v>
      </c>
      <c r="CT112" s="238">
        <v>11.138726428456115</v>
      </c>
      <c r="CU112" s="238">
        <v>5.0256402092625017</v>
      </c>
      <c r="CV112" s="238">
        <v>5.8764078318629656</v>
      </c>
      <c r="CW112" s="238">
        <v>11.094061141264183</v>
      </c>
      <c r="CX112" s="238">
        <v>13.209624098212926</v>
      </c>
      <c r="CY112" s="238">
        <v>9.0540622735795928</v>
      </c>
      <c r="CZ112" s="238">
        <v>7.2660551724705185</v>
      </c>
      <c r="DA112" s="238">
        <v>7.8817727800757442</v>
      </c>
      <c r="DB112" s="238">
        <v>8.2407270983380361</v>
      </c>
      <c r="DC112" s="238">
        <v>8.0592517352241373</v>
      </c>
      <c r="DD112" s="238">
        <v>8.5885326764931804</v>
      </c>
      <c r="DE112" s="238">
        <v>5.0028968826902558</v>
      </c>
      <c r="DF112" s="238">
        <v>9.4022184079577631</v>
      </c>
      <c r="DG112" s="238">
        <v>10.567140742911269</v>
      </c>
      <c r="DH112" s="238">
        <v>7.5797588998331387</v>
      </c>
      <c r="DI112" s="238">
        <v>5.7731249921709846</v>
      </c>
      <c r="DJ112" s="238">
        <v>5.9299579457082929</v>
      </c>
      <c r="DK112" s="238">
        <v>6.0031539288498976</v>
      </c>
      <c r="DL112" s="238">
        <v>6.1383308131138739</v>
      </c>
      <c r="DM112" s="238">
        <v>6.1465575326310082</v>
      </c>
      <c r="DN112" s="238">
        <v>3.8277799435535469</v>
      </c>
      <c r="DO112" s="238">
        <v>8.2296974854050422</v>
      </c>
      <c r="DP112" s="238">
        <v>8.3691543894508467</v>
      </c>
      <c r="DQ112" s="238">
        <v>6.0497510425139085</v>
      </c>
      <c r="DR112" s="238">
        <v>4.7115508492968807</v>
      </c>
      <c r="DS112" s="238">
        <v>4.6646701350471282</v>
      </c>
      <c r="DT112" s="238">
        <v>4.7329697076383459</v>
      </c>
      <c r="DU112" s="238">
        <v>4.6392506282281678</v>
      </c>
      <c r="DV112" s="238">
        <v>4.7589027225578686</v>
      </c>
      <c r="DW112" s="238">
        <v>4.3256086147547324</v>
      </c>
      <c r="DX112" s="238">
        <v>4.1748923774656275</v>
      </c>
      <c r="DY112" s="238">
        <v>3.9317655726283518</v>
      </c>
      <c r="DZ112" s="238">
        <v>3.67427724335406</v>
      </c>
      <c r="EA112" s="238">
        <v>4.0515056607572308</v>
      </c>
      <c r="EB112" s="238">
        <v>2.835689126944505</v>
      </c>
      <c r="EC112" s="238">
        <v>3.67427724335406</v>
      </c>
      <c r="ED112" s="238">
        <v>2.2829795083197415</v>
      </c>
    </row>
    <row r="113" spans="1:134" x14ac:dyDescent="0.25">
      <c r="A113" s="262">
        <v>1425</v>
      </c>
      <c r="B113" s="237">
        <v>100.10161500280536</v>
      </c>
      <c r="C113" s="238">
        <v>99.579593104294872</v>
      </c>
      <c r="D113" s="130">
        <v>2011.25</v>
      </c>
      <c r="E113" s="238">
        <v>531.2352793827622</v>
      </c>
      <c r="F113" s="238">
        <v>236.94413523656885</v>
      </c>
      <c r="G113" s="238">
        <v>74.742848401824176</v>
      </c>
      <c r="H113" s="238">
        <v>0</v>
      </c>
      <c r="I113" s="238">
        <v>7.4132808219176241</v>
      </c>
      <c r="J113" s="131">
        <v>0</v>
      </c>
      <c r="K113" s="131">
        <v>0</v>
      </c>
      <c r="L113" s="131">
        <v>0</v>
      </c>
      <c r="M113" s="131">
        <v>0</v>
      </c>
      <c r="N113" s="131">
        <v>0</v>
      </c>
      <c r="O113" s="132">
        <v>100.58381682266103</v>
      </c>
      <c r="P113" s="132">
        <v>100.58381682266103</v>
      </c>
      <c r="Q113" s="132">
        <v>100.58381682266103</v>
      </c>
      <c r="R113" s="132">
        <v>99.445298026356213</v>
      </c>
      <c r="S113" s="131">
        <v>12.820709310374617</v>
      </c>
      <c r="T113" s="131">
        <v>13</v>
      </c>
      <c r="U113" s="7">
        <v>3.6655265345193802</v>
      </c>
      <c r="V113" s="131">
        <v>6</v>
      </c>
      <c r="W113" s="131">
        <v>1</v>
      </c>
      <c r="X113" s="131">
        <v>15</v>
      </c>
      <c r="Y113" s="237">
        <v>84.815472167644003</v>
      </c>
      <c r="Z113" s="237">
        <v>100</v>
      </c>
      <c r="AA113" s="131">
        <v>5.5</v>
      </c>
      <c r="AB113" s="131">
        <v>3.5226771006483601</v>
      </c>
      <c r="AC113" s="131">
        <v>7.9606283430220284</v>
      </c>
      <c r="AD113" s="131">
        <v>6.0850942088453834</v>
      </c>
      <c r="AE113" s="131">
        <v>0.64524599999999999</v>
      </c>
      <c r="AF113" s="131">
        <v>0.17</v>
      </c>
      <c r="AG113" s="131">
        <v>8.6327499999999997</v>
      </c>
      <c r="AH113" s="131">
        <v>0</v>
      </c>
      <c r="AI113" s="131">
        <v>10.79125</v>
      </c>
      <c r="AJ113" s="131">
        <v>1.179</v>
      </c>
      <c r="AK113" s="131">
        <v>775.94084375</v>
      </c>
      <c r="AL113" s="131">
        <v>104.375</v>
      </c>
      <c r="AM113" s="238">
        <v>5.2522186663019594</v>
      </c>
      <c r="AN113" s="238">
        <v>10.405392425394727</v>
      </c>
      <c r="AO113" s="238">
        <v>17.752535032901648</v>
      </c>
      <c r="AP113" s="238">
        <v>17.492874170075737</v>
      </c>
      <c r="AQ113" s="238">
        <v>16.975881607276062</v>
      </c>
      <c r="AR113" s="238">
        <v>16.063157962763643</v>
      </c>
      <c r="AS113" s="238">
        <v>15.048270102516888</v>
      </c>
      <c r="AT113" s="238">
        <v>4.8203895326653843</v>
      </c>
      <c r="AU113" s="238">
        <v>9.7994295442629422</v>
      </c>
      <c r="AV113" s="238">
        <v>16.318903735553654</v>
      </c>
      <c r="AW113" s="238">
        <v>15.995767791410344</v>
      </c>
      <c r="AX113" s="238">
        <v>13.972049796629419</v>
      </c>
      <c r="AY113" s="238">
        <v>12.709175008116059</v>
      </c>
      <c r="AZ113" s="238">
        <v>13.753083331074848</v>
      </c>
      <c r="BA113" s="238">
        <v>13.949828182148595</v>
      </c>
      <c r="BB113" s="238">
        <v>14.937509893695202</v>
      </c>
      <c r="BC113" s="238">
        <v>4.8432668277708553</v>
      </c>
      <c r="BD113" s="238">
        <v>8.9089722861921885</v>
      </c>
      <c r="BE113" s="238">
        <v>14.626789442893068</v>
      </c>
      <c r="BF113" s="238">
        <v>14.481250456220373</v>
      </c>
      <c r="BG113" s="238">
        <v>12.904672530583746</v>
      </c>
      <c r="BH113" s="238">
        <v>11.849956233670545</v>
      </c>
      <c r="BI113" s="238">
        <v>12.569371749903203</v>
      </c>
      <c r="BJ113" s="238">
        <v>13.466456749308675</v>
      </c>
      <c r="BK113" s="238">
        <v>14.284010649347662</v>
      </c>
      <c r="BL113" s="238">
        <v>15.087634363948249</v>
      </c>
      <c r="BM113" s="238">
        <v>15.465476370305286</v>
      </c>
      <c r="BN113" s="238">
        <v>9.9761965279101599</v>
      </c>
      <c r="BO113" s="238">
        <v>4.8893476563014744</v>
      </c>
      <c r="BP113" s="238">
        <v>7.7450884259409047</v>
      </c>
      <c r="BQ113" s="238">
        <v>13.311796412598124</v>
      </c>
      <c r="BR113" s="238">
        <v>13.311796412598124</v>
      </c>
      <c r="BS113" s="238">
        <v>11.682827445847375</v>
      </c>
      <c r="BT113" s="238">
        <v>11.101263059271949</v>
      </c>
      <c r="BU113" s="238">
        <v>11.596837999969914</v>
      </c>
      <c r="BV113" s="238">
        <v>12.300886608411961</v>
      </c>
      <c r="BW113" s="238">
        <v>13.054602783185157</v>
      </c>
      <c r="BX113" s="238">
        <v>12.992939032048602</v>
      </c>
      <c r="BY113" s="275">
        <v>11.812293075822307</v>
      </c>
      <c r="BZ113" s="238">
        <v>4.9854732039672722</v>
      </c>
      <c r="CA113" s="238">
        <v>6.9018784088669243</v>
      </c>
      <c r="CB113" s="238">
        <v>11.177645806474729</v>
      </c>
      <c r="CC113" s="238">
        <v>13.248917800755235</v>
      </c>
      <c r="CD113" s="238">
        <v>10.471429938995485</v>
      </c>
      <c r="CE113" s="238">
        <v>9.1802908851729708</v>
      </c>
      <c r="CF113" s="238">
        <v>9.9814909678833192</v>
      </c>
      <c r="CG113" s="238">
        <v>10.124281272187881</v>
      </c>
      <c r="CH113" s="238">
        <v>10.587471220960348</v>
      </c>
      <c r="CI113" s="238">
        <v>11.01955411822737</v>
      </c>
      <c r="CJ113" s="238">
        <v>8.6273434038418344</v>
      </c>
      <c r="CK113" s="238">
        <v>5.0567929334733446</v>
      </c>
      <c r="CL113" s="238">
        <v>6.3377785744935249</v>
      </c>
      <c r="CM113" s="238">
        <v>10.210180463505786</v>
      </c>
      <c r="CN113" s="238">
        <v>11.230694279002996</v>
      </c>
      <c r="CO113" s="238">
        <v>8.7879837656787192</v>
      </c>
      <c r="CP113" s="238">
        <v>7.7450884259409047</v>
      </c>
      <c r="CQ113" s="238">
        <v>8.2542851262642838</v>
      </c>
      <c r="CR113" s="238">
        <v>8.3723668726474916</v>
      </c>
      <c r="CS113" s="238">
        <v>9.0648659687445647</v>
      </c>
      <c r="CT113" s="238">
        <v>9.3359775660547832</v>
      </c>
      <c r="CU113" s="238">
        <v>4.9280167492107427</v>
      </c>
      <c r="CV113" s="238">
        <v>5.5068774579963318</v>
      </c>
      <c r="CW113" s="238">
        <v>9.0032845202874192</v>
      </c>
      <c r="CX113" s="238">
        <v>21.717535547137764</v>
      </c>
      <c r="CY113" s="238">
        <v>7.2634486789920381</v>
      </c>
      <c r="CZ113" s="238">
        <v>6.2483921472561752</v>
      </c>
      <c r="DA113" s="238">
        <v>6.8583520813307999</v>
      </c>
      <c r="DB113" s="238">
        <v>7.1683201737026829</v>
      </c>
      <c r="DC113" s="238">
        <v>7.4922974941149496</v>
      </c>
      <c r="DD113" s="238">
        <v>8.1461797563502998</v>
      </c>
      <c r="DE113" s="238">
        <v>4.5515470742981314</v>
      </c>
      <c r="DF113" s="238">
        <v>7.8600550302730356</v>
      </c>
      <c r="DG113" s="238">
        <v>7.9851970386221414</v>
      </c>
      <c r="DH113" s="238">
        <v>6.1862196065905835</v>
      </c>
      <c r="DI113" s="238">
        <v>5.0861864433548947</v>
      </c>
      <c r="DJ113" s="238">
        <v>5.1834309962488536</v>
      </c>
      <c r="DK113" s="238">
        <v>5.3921091966549444</v>
      </c>
      <c r="DL113" s="238">
        <v>5.7194662724787433</v>
      </c>
      <c r="DM113" s="238">
        <v>6.1859698018733695</v>
      </c>
      <c r="DN113" s="238">
        <v>3.6163570939056053</v>
      </c>
      <c r="DO113" s="238">
        <v>6.462380562178442</v>
      </c>
      <c r="DP113" s="238">
        <v>6.996899983748972</v>
      </c>
      <c r="DQ113" s="238">
        <v>5.2383038751658066</v>
      </c>
      <c r="DR113" s="238">
        <v>4.0774312375653103</v>
      </c>
      <c r="DS113" s="238">
        <v>3.996692689561038</v>
      </c>
      <c r="DT113" s="238">
        <v>4.0538674109719519</v>
      </c>
      <c r="DU113" s="238">
        <v>4.3431948106480425</v>
      </c>
      <c r="DV113" s="238">
        <v>4.3272689909819499</v>
      </c>
      <c r="DW113" s="238">
        <v>3.4219203805161138</v>
      </c>
      <c r="DX113" s="238">
        <v>3.4345142097893562</v>
      </c>
      <c r="DY113" s="238">
        <v>3.2023198235867567</v>
      </c>
      <c r="DZ113" s="238">
        <v>3.0317523184436621</v>
      </c>
      <c r="EA113" s="238">
        <v>3.2687448016764202</v>
      </c>
      <c r="EB113" s="238">
        <v>2.5190339932790731</v>
      </c>
      <c r="EC113" s="238">
        <v>3.412854629372712</v>
      </c>
      <c r="ED113" s="238">
        <v>2.2566366391517194</v>
      </c>
    </row>
    <row r="114" spans="1:134" x14ac:dyDescent="0.25">
      <c r="A114" s="262">
        <v>1420</v>
      </c>
      <c r="B114" s="237">
        <v>100.02517045807897</v>
      </c>
      <c r="C114" s="238">
        <v>99.528315214073942</v>
      </c>
      <c r="D114" s="130">
        <v>2011.1666666666667</v>
      </c>
      <c r="E114" s="238">
        <v>531.52868408360064</v>
      </c>
      <c r="F114" s="238">
        <v>237.10918119000917</v>
      </c>
      <c r="G114" s="238">
        <v>74.829733333337117</v>
      </c>
      <c r="H114" s="238">
        <v>0</v>
      </c>
      <c r="I114" s="238">
        <v>7.3895000000001119</v>
      </c>
      <c r="J114" s="131">
        <v>0</v>
      </c>
      <c r="K114" s="131">
        <v>0</v>
      </c>
      <c r="L114" s="131">
        <v>0</v>
      </c>
      <c r="M114" s="131">
        <v>0</v>
      </c>
      <c r="N114" s="131">
        <v>0</v>
      </c>
      <c r="O114" s="132">
        <v>100.63426149030565</v>
      </c>
      <c r="P114" s="132">
        <v>100.63426149030565</v>
      </c>
      <c r="Q114" s="132">
        <v>100.63426149030565</v>
      </c>
      <c r="R114" s="132">
        <v>99.503848665450192</v>
      </c>
      <c r="S114" s="131">
        <v>12.858118476234411</v>
      </c>
      <c r="T114" s="131">
        <v>12.598076211353316</v>
      </c>
      <c r="U114" s="7">
        <v>3.67124251168587</v>
      </c>
      <c r="V114" s="131">
        <v>6</v>
      </c>
      <c r="W114" s="131">
        <v>1</v>
      </c>
      <c r="X114" s="131">
        <v>15</v>
      </c>
      <c r="Y114" s="237">
        <v>84.801453353468304</v>
      </c>
      <c r="Z114" s="237">
        <v>100</v>
      </c>
      <c r="AA114" s="131">
        <v>5.5</v>
      </c>
      <c r="AB114" s="131">
        <v>3.5328635624505491</v>
      </c>
      <c r="AC114" s="131">
        <v>7.9826979986085318</v>
      </c>
      <c r="AD114" s="131">
        <v>6.1026005035988922</v>
      </c>
      <c r="AE114" s="131">
        <v>0.64524599999999999</v>
      </c>
      <c r="AF114" s="131">
        <v>0.17</v>
      </c>
      <c r="AG114" s="131">
        <v>8.6327499999999997</v>
      </c>
      <c r="AH114" s="131">
        <v>0</v>
      </c>
      <c r="AI114" s="131">
        <v>10.79125</v>
      </c>
      <c r="AJ114" s="131">
        <v>1.179</v>
      </c>
      <c r="AK114" s="131">
        <v>775.94084375</v>
      </c>
      <c r="AL114" s="131">
        <v>104.375</v>
      </c>
      <c r="AM114" s="238">
        <v>4.8934770672607319</v>
      </c>
      <c r="AN114" s="238">
        <v>10.686446451458698</v>
      </c>
      <c r="AO114" s="238">
        <v>19.106897509607894</v>
      </c>
      <c r="AP114" s="238">
        <v>18.718509064570949</v>
      </c>
      <c r="AQ114" s="238">
        <v>18.906633208236396</v>
      </c>
      <c r="AR114" s="238">
        <v>17.628427958588187</v>
      </c>
      <c r="AS114" s="238">
        <v>15.875564607219424</v>
      </c>
      <c r="AT114" s="238">
        <v>4.7991541307956398</v>
      </c>
      <c r="AU114" s="238">
        <v>9.8648334041269816</v>
      </c>
      <c r="AV114" s="238">
        <v>16.514595040386503</v>
      </c>
      <c r="AW114" s="238">
        <v>16.592922545414773</v>
      </c>
      <c r="AX114" s="238">
        <v>15.08510699959934</v>
      </c>
      <c r="AY114" s="238">
        <v>13.379289688009695</v>
      </c>
      <c r="AZ114" s="238">
        <v>13.801552832892012</v>
      </c>
      <c r="BA114" s="238">
        <v>14.670728560477674</v>
      </c>
      <c r="BB114" s="238">
        <v>16.813727814162018</v>
      </c>
      <c r="BC114" s="238">
        <v>4.801729914128094</v>
      </c>
      <c r="BD114" s="238">
        <v>8.8839345411045176</v>
      </c>
      <c r="BE114" s="238">
        <v>14.786401867697721</v>
      </c>
      <c r="BF114" s="238">
        <v>15.08510699959934</v>
      </c>
      <c r="BG114" s="238">
        <v>11.643884539507139</v>
      </c>
      <c r="BH114" s="238">
        <v>11.922646748322428</v>
      </c>
      <c r="BI114" s="238">
        <v>12.547391857881729</v>
      </c>
      <c r="BJ114" s="238">
        <v>13.816371840099372</v>
      </c>
      <c r="BK114" s="238">
        <v>14.89644420150298</v>
      </c>
      <c r="BL114" s="238">
        <v>15.742921353028908</v>
      </c>
      <c r="BM114" s="238">
        <v>16.480793696782506</v>
      </c>
      <c r="BN114" s="238">
        <v>10.027363260145858</v>
      </c>
      <c r="BO114" s="238">
        <v>4.804307079924957</v>
      </c>
      <c r="BP114" s="238">
        <v>7.842148372207971</v>
      </c>
      <c r="BQ114" s="238">
        <v>13.85213925615402</v>
      </c>
      <c r="BR114" s="238">
        <v>14.057715536659535</v>
      </c>
      <c r="BS114" s="238">
        <v>11.797682424818252</v>
      </c>
      <c r="BT114" s="238">
        <v>10.524522029868864</v>
      </c>
      <c r="BU114" s="238">
        <v>11.299755744519233</v>
      </c>
      <c r="BV114" s="238">
        <v>12.627213091970042</v>
      </c>
      <c r="BW114" s="238">
        <v>14.103046337331898</v>
      </c>
      <c r="BX114" s="238">
        <v>13.415232651167127</v>
      </c>
      <c r="BY114" s="275">
        <v>12.138604474433762</v>
      </c>
      <c r="BZ114" s="238">
        <v>4.8808416882061332</v>
      </c>
      <c r="CA114" s="238">
        <v>7.0252642058840049</v>
      </c>
      <c r="CB114" s="238">
        <v>11.686562525010745</v>
      </c>
      <c r="CC114" s="238">
        <v>13.169494173062654</v>
      </c>
      <c r="CD114" s="238">
        <v>10.101003965592001</v>
      </c>
      <c r="CE114" s="238">
        <v>8.6167498473003441</v>
      </c>
      <c r="CF114" s="238">
        <v>9.7310098890769563</v>
      </c>
      <c r="CG114" s="238">
        <v>11.258490332998372</v>
      </c>
      <c r="CH114" s="238">
        <v>11.485926924403209</v>
      </c>
      <c r="CI114" s="238">
        <v>11.675165401404318</v>
      </c>
      <c r="CJ114" s="238">
        <v>9.1308529443412105</v>
      </c>
      <c r="CK114" s="238">
        <v>5.0084302381273318</v>
      </c>
      <c r="CL114" s="238">
        <v>5.9897483288023414</v>
      </c>
      <c r="CM114" s="238">
        <v>11.07600558946814</v>
      </c>
      <c r="CN114" s="238">
        <v>11.058190704084547</v>
      </c>
      <c r="CO114" s="238">
        <v>9.0585400591693688</v>
      </c>
      <c r="CP114" s="238">
        <v>7.4165053244308048</v>
      </c>
      <c r="CQ114" s="238">
        <v>8.4152824826331631</v>
      </c>
      <c r="CR114" s="238">
        <v>9.0828754894649411</v>
      </c>
      <c r="CS114" s="238">
        <v>9.548564474056727</v>
      </c>
      <c r="CT114" s="238">
        <v>9.614465899187028</v>
      </c>
      <c r="CU114" s="238">
        <v>4.4655430306558621</v>
      </c>
      <c r="CV114" s="238">
        <v>5.1041268358596605</v>
      </c>
      <c r="CW114" s="238">
        <v>9.6798789497551283</v>
      </c>
      <c r="CX114" s="238">
        <v>9.7153583236782044</v>
      </c>
      <c r="CY114" s="238">
        <v>7.1256999911300918</v>
      </c>
      <c r="CZ114" s="238">
        <v>6.2900954895302119</v>
      </c>
      <c r="DA114" s="238">
        <v>6.6862247070097274</v>
      </c>
      <c r="DB114" s="238">
        <v>7.4364294896031762</v>
      </c>
      <c r="DC114" s="238">
        <v>7.7440700718666564</v>
      </c>
      <c r="DD114" s="238">
        <v>7.4837369289335234</v>
      </c>
      <c r="DE114" s="238">
        <v>4.4631475874480158</v>
      </c>
      <c r="DF114" s="238">
        <v>8.7267308474134069</v>
      </c>
      <c r="DG114" s="238">
        <v>8.292219637345708</v>
      </c>
      <c r="DH114" s="238">
        <v>6.6510923873755639</v>
      </c>
      <c r="DI114" s="238">
        <v>5.0003745713146666</v>
      </c>
      <c r="DJ114" s="238">
        <v>5.2319345784372757</v>
      </c>
      <c r="DK114" s="238">
        <v>5.7307949407118262</v>
      </c>
      <c r="DL114" s="238">
        <v>5.7338707506749342</v>
      </c>
      <c r="DM114" s="238">
        <v>5.7703472267909044</v>
      </c>
      <c r="DN114" s="238">
        <v>3.6928215972179892</v>
      </c>
      <c r="DO114" s="238">
        <v>7.7523850369723037</v>
      </c>
      <c r="DP114" s="238">
        <v>7.8674363262696829</v>
      </c>
      <c r="DQ114" s="238">
        <v>5.8189657529721028</v>
      </c>
      <c r="DR114" s="238">
        <v>4.0128945903335902</v>
      </c>
      <c r="DS114" s="238">
        <v>3.9750979766632755</v>
      </c>
      <c r="DT114" s="238">
        <v>4.223169735056854</v>
      </c>
      <c r="DU114" s="238">
        <v>4.3771193542431037</v>
      </c>
      <c r="DV114" s="238">
        <v>18.013519157191173</v>
      </c>
      <c r="DW114" s="238">
        <v>3.4557841625293482</v>
      </c>
      <c r="DX114" s="238">
        <v>3.3063810543731407</v>
      </c>
      <c r="DY114" s="238">
        <v>3.1302802593652492</v>
      </c>
      <c r="DZ114" s="238">
        <v>3.0393969146706592</v>
      </c>
      <c r="EA114" s="238">
        <v>3.323845980323509</v>
      </c>
      <c r="EB114" s="238">
        <v>2.6971500662703867</v>
      </c>
      <c r="EC114" s="238">
        <v>3.360855936481741</v>
      </c>
      <c r="ED114" s="238">
        <v>2.4650095569208665</v>
      </c>
    </row>
    <row r="115" spans="1:134" x14ac:dyDescent="0.25">
      <c r="A115" s="262">
        <v>1415</v>
      </c>
      <c r="B115" s="237">
        <v>99.923845662493207</v>
      </c>
      <c r="C115" s="238">
        <v>99.464669956141876</v>
      </c>
      <c r="D115" s="130">
        <v>2011.0833333333333</v>
      </c>
      <c r="E115" s="238">
        <v>531.79369478113222</v>
      </c>
      <c r="F115" s="238">
        <v>237.25825495440677</v>
      </c>
      <c r="G115" s="238">
        <v>74.908210045671694</v>
      </c>
      <c r="H115" s="238">
        <v>0</v>
      </c>
      <c r="I115" s="238">
        <v>7.3680205479455481</v>
      </c>
      <c r="J115" s="131">
        <v>0</v>
      </c>
      <c r="K115" s="131">
        <v>0</v>
      </c>
      <c r="L115" s="131">
        <v>0</v>
      </c>
      <c r="M115" s="131">
        <v>0</v>
      </c>
      <c r="N115" s="131">
        <v>0</v>
      </c>
      <c r="O115" s="132">
        <v>100.68473145689588</v>
      </c>
      <c r="P115" s="132">
        <v>100.68473145689588</v>
      </c>
      <c r="Q115" s="132">
        <v>100.68473145689588</v>
      </c>
      <c r="R115" s="132">
        <v>99.562433777540377</v>
      </c>
      <c r="S115" s="131">
        <v>12.892001212542096</v>
      </c>
      <c r="T115" s="131">
        <v>11.5</v>
      </c>
      <c r="U115" s="7">
        <v>3.6769584888523599</v>
      </c>
      <c r="V115" s="131">
        <v>6</v>
      </c>
      <c r="W115" s="131">
        <v>1</v>
      </c>
      <c r="X115" s="131">
        <v>15</v>
      </c>
      <c r="Y115" s="237">
        <v>84.788791198728887</v>
      </c>
      <c r="Z115" s="237">
        <v>100</v>
      </c>
      <c r="AA115" s="131">
        <v>5.5</v>
      </c>
      <c r="AB115" s="131">
        <v>3.5430794802605585</v>
      </c>
      <c r="AC115" s="131">
        <v>8.0048288390257696</v>
      </c>
      <c r="AD115" s="131">
        <v>6.1201571624627134</v>
      </c>
      <c r="AE115" s="131">
        <v>0.64524599999999999</v>
      </c>
      <c r="AF115" s="131">
        <v>0.17</v>
      </c>
      <c r="AG115" s="131">
        <v>8.6327499999999997</v>
      </c>
      <c r="AH115" s="131">
        <v>0</v>
      </c>
      <c r="AI115" s="131">
        <v>10.79125</v>
      </c>
      <c r="AJ115" s="131">
        <v>1.179</v>
      </c>
      <c r="AK115" s="131">
        <v>775.94084375</v>
      </c>
      <c r="AL115" s="131">
        <v>104.375</v>
      </c>
      <c r="AM115" s="238">
        <v>4.0611801063242838</v>
      </c>
      <c r="AN115" s="238">
        <v>7.7871760695996972</v>
      </c>
      <c r="AO115" s="238">
        <v>13.880276961413559</v>
      </c>
      <c r="AP115" s="238">
        <v>14.019776064050291</v>
      </c>
      <c r="AQ115" s="238">
        <v>13.714580413890168</v>
      </c>
      <c r="AR115" s="238">
        <v>12.915905426790946</v>
      </c>
      <c r="AS115" s="238">
        <v>12.622052258549013</v>
      </c>
      <c r="AT115" s="238">
        <v>4.0448919639232521</v>
      </c>
      <c r="AU115" s="238">
        <v>7.1240969633625646</v>
      </c>
      <c r="AV115" s="238">
        <v>12.335463028424458</v>
      </c>
      <c r="AW115" s="238">
        <v>12.459436492920698</v>
      </c>
      <c r="AX115" s="238">
        <v>10.82083668389531</v>
      </c>
      <c r="AY115" s="238">
        <v>9.8895000961388284</v>
      </c>
      <c r="AZ115" s="238">
        <v>11.307265270704848</v>
      </c>
      <c r="BA115" s="238">
        <v>12.421356988817886</v>
      </c>
      <c r="BB115" s="238">
        <v>14.930247583444741</v>
      </c>
      <c r="BC115" s="238">
        <v>4.0367724066434159</v>
      </c>
      <c r="BD115" s="238">
        <v>6.4461495021668025</v>
      </c>
      <c r="BE115" s="238">
        <v>10.734716007263184</v>
      </c>
      <c r="BF115" s="238">
        <v>11.184038917427678</v>
      </c>
      <c r="BG115" s="238">
        <v>9.3416945509917095</v>
      </c>
      <c r="BH115" s="238">
        <v>8.788842120704853</v>
      </c>
      <c r="BI115" s="238">
        <v>10.129434206350343</v>
      </c>
      <c r="BJ115" s="238">
        <v>12.030053181523211</v>
      </c>
      <c r="BK115" s="238">
        <v>13.149756766779374</v>
      </c>
      <c r="BL115" s="238">
        <v>14.975316239823361</v>
      </c>
      <c r="BM115" s="238">
        <v>14.634608873433917</v>
      </c>
      <c r="BN115" s="238">
        <v>8.1696169104334242</v>
      </c>
      <c r="BO115" s="238">
        <v>4.0286691482439956</v>
      </c>
      <c r="BP115" s="238">
        <v>5.9445705303230607</v>
      </c>
      <c r="BQ115" s="238">
        <v>8.6495018742434944</v>
      </c>
      <c r="BR115" s="238">
        <v>9.6455536104014676</v>
      </c>
      <c r="BS115" s="238">
        <v>8.0647420928095475</v>
      </c>
      <c r="BT115" s="238">
        <v>7.881259020061858</v>
      </c>
      <c r="BU115" s="238">
        <v>9.1747041897071782</v>
      </c>
      <c r="BV115" s="238">
        <v>10.190202373766983</v>
      </c>
      <c r="BW115" s="238">
        <v>12.273076376383118</v>
      </c>
      <c r="BX115" s="238">
        <v>12.634147428943422</v>
      </c>
      <c r="BY115" s="275">
        <v>9.9283924083690369</v>
      </c>
      <c r="BZ115" s="238">
        <v>3.9056780171138845</v>
      </c>
      <c r="CA115" s="238">
        <v>5.1575873837915838</v>
      </c>
      <c r="CB115" s="238">
        <v>7.3706192997881965</v>
      </c>
      <c r="CC115" s="238">
        <v>9.2766615238998256</v>
      </c>
      <c r="CD115" s="238">
        <v>7.3780282017740753</v>
      </c>
      <c r="CE115" s="238">
        <v>6.2058497439424976</v>
      </c>
      <c r="CF115" s="238">
        <v>7.4443461750838784</v>
      </c>
      <c r="CG115" s="238">
        <v>7.802473309072627</v>
      </c>
      <c r="CH115" s="238">
        <v>9.6737625497008359</v>
      </c>
      <c r="CI115" s="238">
        <v>10.018104273065774</v>
      </c>
      <c r="CJ115" s="238">
        <v>8.3510268326735648</v>
      </c>
      <c r="CK115" s="238">
        <v>4.0976843357107695</v>
      </c>
      <c r="CL115" s="238">
        <v>4.569776143471115</v>
      </c>
      <c r="CM115" s="238">
        <v>7.004109466235688</v>
      </c>
      <c r="CN115" s="238">
        <v>8.2276606900544831</v>
      </c>
      <c r="CO115" s="238">
        <v>6.3503277235559725</v>
      </c>
      <c r="CP115" s="238">
        <v>5.2829659091466628</v>
      </c>
      <c r="CQ115" s="238">
        <v>6.1010417219822033</v>
      </c>
      <c r="CR115" s="238">
        <v>6.5826722132969362</v>
      </c>
      <c r="CS115" s="238">
        <v>7.678411115915913</v>
      </c>
      <c r="CT115" s="238">
        <v>7.7942726969336897</v>
      </c>
      <c r="CU115" s="238">
        <v>3.8474398409128687</v>
      </c>
      <c r="CV115" s="238">
        <v>3.6452905902182255</v>
      </c>
      <c r="CW115" s="238">
        <v>5.9565274295640362</v>
      </c>
      <c r="CX115" s="238">
        <v>7.2101687377389414</v>
      </c>
      <c r="CY115" s="238">
        <v>5.4548059370221935</v>
      </c>
      <c r="CZ115" s="238">
        <v>4.5018465867995614</v>
      </c>
      <c r="DA115" s="238">
        <v>5.1885286118226315</v>
      </c>
      <c r="DB115" s="238">
        <v>5.4326736418470274</v>
      </c>
      <c r="DC115" s="238">
        <v>5.9859636020311049</v>
      </c>
      <c r="DD115" s="238">
        <v>6.6218522514020179</v>
      </c>
      <c r="DE115" s="238">
        <v>3.8939237638039774</v>
      </c>
      <c r="DF115" s="238">
        <v>5.2723610908500733</v>
      </c>
      <c r="DG115" s="238">
        <v>6.1933923648788696</v>
      </c>
      <c r="DH115" s="238">
        <v>4.7279087317309596</v>
      </c>
      <c r="DI115" s="238">
        <v>3.7153700654184099</v>
      </c>
      <c r="DJ115" s="238">
        <v>4.1680772635768619</v>
      </c>
      <c r="DK115" s="238">
        <v>4.2820881423321202</v>
      </c>
      <c r="DL115" s="238">
        <v>4.6525150796343659</v>
      </c>
      <c r="DM115" s="238">
        <v>4.8567773783577666</v>
      </c>
      <c r="DN115" s="238">
        <v>3.0265033726395303</v>
      </c>
      <c r="DO115" s="238">
        <v>5.1317434919863327</v>
      </c>
      <c r="DP115" s="238">
        <v>5.774409991709871</v>
      </c>
      <c r="DQ115" s="238">
        <v>3.9332427771625285</v>
      </c>
      <c r="DR115" s="238">
        <v>2.808016288934529</v>
      </c>
      <c r="DS115" s="238">
        <v>3.2138025838327273</v>
      </c>
      <c r="DT115" s="238">
        <v>3.3650273311598315</v>
      </c>
      <c r="DU115" s="238">
        <v>3.5873291301270829</v>
      </c>
      <c r="DV115" s="238">
        <v>3.2202668209848091</v>
      </c>
      <c r="DW115" s="238">
        <v>2.5586101982990201</v>
      </c>
      <c r="DX115" s="238">
        <v>2.5765470569323616</v>
      </c>
      <c r="DY115" s="238">
        <v>2.5946096599631305</v>
      </c>
      <c r="DZ115" s="238">
        <v>2.7384934973762758</v>
      </c>
      <c r="EA115" s="238">
        <v>2.548348400947622</v>
      </c>
      <c r="EB115" s="238">
        <v>2.4483114247246993</v>
      </c>
      <c r="EC115" s="238">
        <v>2.3927214404698187</v>
      </c>
      <c r="ED115" s="238">
        <v>2.0004840861828885</v>
      </c>
    </row>
    <row r="116" spans="1:134" x14ac:dyDescent="0.25">
      <c r="A116" s="262">
        <v>1410</v>
      </c>
      <c r="B116" s="237">
        <v>99.772936231267707</v>
      </c>
      <c r="C116" s="238">
        <v>99.388634961222451</v>
      </c>
      <c r="D116" s="130">
        <v>2011</v>
      </c>
      <c r="E116" s="238">
        <v>532.08709948197156</v>
      </c>
      <c r="F116" s="238">
        <v>237.42330090784708</v>
      </c>
      <c r="G116" s="238">
        <v>74.995094977185545</v>
      </c>
      <c r="H116" s="238">
        <v>0</v>
      </c>
      <c r="I116" s="238">
        <v>7.3442397260280359</v>
      </c>
      <c r="J116" s="131">
        <v>0</v>
      </c>
      <c r="K116" s="131">
        <v>0</v>
      </c>
      <c r="L116" s="131">
        <v>0</v>
      </c>
      <c r="M116" s="131">
        <v>0</v>
      </c>
      <c r="N116" s="131">
        <v>0</v>
      </c>
      <c r="O116" s="132">
        <v>100.73522673511926</v>
      </c>
      <c r="P116" s="132">
        <v>100.73522673511926</v>
      </c>
      <c r="Q116" s="132">
        <v>100.73522673511926</v>
      </c>
      <c r="R116" s="132">
        <v>99.621053382922653</v>
      </c>
      <c r="S116" s="131">
        <v>12.929618398919956</v>
      </c>
      <c r="T116" s="131">
        <v>10</v>
      </c>
      <c r="U116" s="7">
        <v>3.6826744660188599</v>
      </c>
      <c r="V116" s="131">
        <v>6</v>
      </c>
      <c r="W116" s="131">
        <v>1</v>
      </c>
      <c r="X116" s="131">
        <v>15</v>
      </c>
      <c r="Y116" s="237">
        <v>84.774772384553188</v>
      </c>
      <c r="Z116" s="237">
        <v>100</v>
      </c>
      <c r="AA116" s="131">
        <v>5.5</v>
      </c>
      <c r="AB116" s="131">
        <v>3.553324939255694</v>
      </c>
      <c r="AC116" s="131">
        <v>8.0270210338995653</v>
      </c>
      <c r="AD116" s="131">
        <v>6.1377643303300777</v>
      </c>
      <c r="AE116" s="131">
        <v>0.64524599999999999</v>
      </c>
      <c r="AF116" s="131">
        <v>0.17</v>
      </c>
      <c r="AG116" s="131">
        <v>8.6327499999999997</v>
      </c>
      <c r="AH116" s="131">
        <v>0</v>
      </c>
      <c r="AI116" s="131">
        <v>10.79125</v>
      </c>
      <c r="AJ116" s="131">
        <v>1.179</v>
      </c>
      <c r="AK116" s="131">
        <v>775.94084375</v>
      </c>
      <c r="AL116" s="131">
        <v>104.375</v>
      </c>
      <c r="AM116" s="238">
        <v>3.0290501631188249</v>
      </c>
      <c r="AN116" s="238">
        <v>6.2189533449315659</v>
      </c>
      <c r="AO116" s="238">
        <v>10.246684063928553</v>
      </c>
      <c r="AP116" s="238">
        <v>10.050291309175776</v>
      </c>
      <c r="AQ116" s="238">
        <v>9.9128970160107137</v>
      </c>
      <c r="AR116" s="238">
        <v>8.8803115266214938</v>
      </c>
      <c r="AS116" s="238">
        <v>9.7406385446170294</v>
      </c>
      <c r="AT116" s="238">
        <v>2.8330860709111398</v>
      </c>
      <c r="AU116" s="238">
        <v>5.7587424668462166</v>
      </c>
      <c r="AV116" s="238">
        <v>8.7373035177890053</v>
      </c>
      <c r="AW116" s="238">
        <v>8.6829957527228636</v>
      </c>
      <c r="AX116" s="238">
        <v>7.7492930517277809</v>
      </c>
      <c r="AY116" s="238">
        <v>6.8090260537184752</v>
      </c>
      <c r="AZ116" s="238">
        <v>8.813694230732823</v>
      </c>
      <c r="BA116" s="238">
        <v>11.036928064177738</v>
      </c>
      <c r="BB116" s="238">
        <v>11.515762895004951</v>
      </c>
      <c r="BC116" s="238">
        <v>2.9174767883616259</v>
      </c>
      <c r="BD116" s="238">
        <v>5.3492381413783079</v>
      </c>
      <c r="BE116" s="238">
        <v>8.2541749686084565</v>
      </c>
      <c r="BF116" s="238">
        <v>8.0707716142392716</v>
      </c>
      <c r="BG116" s="238">
        <v>6.8774579032387999</v>
      </c>
      <c r="BH116" s="238">
        <v>6.0807715268257416</v>
      </c>
      <c r="BI116" s="238">
        <v>7.4406197662200544</v>
      </c>
      <c r="BJ116" s="238">
        <v>10.777727812634581</v>
      </c>
      <c r="BK116" s="238">
        <v>10.194967537456854</v>
      </c>
      <c r="BL116" s="238">
        <v>12.397337914088375</v>
      </c>
      <c r="BM116" s="238">
        <v>11.631498236201416</v>
      </c>
      <c r="BN116" s="238">
        <v>6.7914142336421861</v>
      </c>
      <c r="BO116" s="238">
        <v>2.868635950488609</v>
      </c>
      <c r="BP116" s="238">
        <v>4.9843682963987579</v>
      </c>
      <c r="BQ116" s="238">
        <v>7.1758349853824397</v>
      </c>
      <c r="BR116" s="238">
        <v>7.0209361626132187</v>
      </c>
      <c r="BS116" s="238">
        <v>6.0241660603254088</v>
      </c>
      <c r="BT116" s="238">
        <v>5.4508908638447009</v>
      </c>
      <c r="BU116" s="238">
        <v>6.6448135841188538</v>
      </c>
      <c r="BV116" s="238">
        <v>8.1614690513291048</v>
      </c>
      <c r="BW116" s="238">
        <v>9.5651782464767887</v>
      </c>
      <c r="BX116" s="238">
        <v>10.030788386390716</v>
      </c>
      <c r="BY116" s="275">
        <v>9.1841738147049501</v>
      </c>
      <c r="BZ116" s="238">
        <v>3.0231721910654739</v>
      </c>
      <c r="CA116" s="238">
        <v>4.676461305636967</v>
      </c>
      <c r="CB116" s="238">
        <v>5.9751046963912628</v>
      </c>
      <c r="CC116" s="238">
        <v>6.8134361403371999</v>
      </c>
      <c r="CD116" s="238">
        <v>5.2046061856681147</v>
      </c>
      <c r="CE116" s="238">
        <v>4.6449427939579291</v>
      </c>
      <c r="CF116" s="238">
        <v>5.5885459058070284</v>
      </c>
      <c r="CG116" s="238">
        <v>6.4643772066225669</v>
      </c>
      <c r="CH116" s="238">
        <v>7.3800226726820348</v>
      </c>
      <c r="CI116" s="238">
        <v>7.5949364237937127</v>
      </c>
      <c r="CJ116" s="238">
        <v>5.8015738721044983</v>
      </c>
      <c r="CK116" s="238">
        <v>3.1761164289916821</v>
      </c>
      <c r="CL116" s="238">
        <v>4.1192009555127642</v>
      </c>
      <c r="CM116" s="238">
        <v>5.605995433762792</v>
      </c>
      <c r="CN116" s="238">
        <v>6.1418842966709928</v>
      </c>
      <c r="CO116" s="238">
        <v>4.570140911376062</v>
      </c>
      <c r="CP116" s="238">
        <v>3.91877481036521</v>
      </c>
      <c r="CQ116" s="238">
        <v>4.529987269128366</v>
      </c>
      <c r="CR116" s="238">
        <v>5.0850592151728913</v>
      </c>
      <c r="CS116" s="238">
        <v>5.5951168141571843</v>
      </c>
      <c r="CT116" s="238">
        <v>6.0117553855185459</v>
      </c>
      <c r="CU116" s="238">
        <v>2.9391759060723679</v>
      </c>
      <c r="CV116" s="238">
        <v>3.6034590085319009</v>
      </c>
      <c r="CW116" s="238">
        <v>5.7118427371343001</v>
      </c>
      <c r="CX116" s="238">
        <v>5.9341222848323429</v>
      </c>
      <c r="CY116" s="238">
        <v>4.3146407919796292</v>
      </c>
      <c r="CZ116" s="238">
        <v>3.5215335616072547</v>
      </c>
      <c r="DA116" s="238">
        <v>3.9504782131901317</v>
      </c>
      <c r="DB116" s="238">
        <v>4.2606604504120948</v>
      </c>
      <c r="DC116" s="238">
        <v>4.735142062981776</v>
      </c>
      <c r="DD116" s="238">
        <v>5.4701406479869972</v>
      </c>
      <c r="DE116" s="238">
        <v>3.0496039475630252</v>
      </c>
      <c r="DF116" s="238">
        <v>4.9130465099782308</v>
      </c>
      <c r="DG116" s="238">
        <v>4.714859556663157</v>
      </c>
      <c r="DH116" s="238">
        <v>3.7485406413404618</v>
      </c>
      <c r="DI116" s="238">
        <v>3.0290501631188249</v>
      </c>
      <c r="DJ116" s="238">
        <v>3.2873167560910659</v>
      </c>
      <c r="DK116" s="238">
        <v>3.6170515380793686</v>
      </c>
      <c r="DL116" s="238">
        <v>3.785760332150522</v>
      </c>
      <c r="DM116" s="238">
        <v>3.8692833560257704</v>
      </c>
      <c r="DN116" s="238">
        <v>2.2961797117731746</v>
      </c>
      <c r="DO116" s="238">
        <v>4.255146697805408</v>
      </c>
      <c r="DP116" s="238">
        <v>4.0935975645699214</v>
      </c>
      <c r="DQ116" s="238">
        <v>3.2997167723069456</v>
      </c>
      <c r="DR116" s="238">
        <v>2.5110955427778121</v>
      </c>
      <c r="DS116" s="238">
        <v>2.5858949484921565</v>
      </c>
      <c r="DT116" s="238">
        <v>2.9502627077409613</v>
      </c>
      <c r="DU116" s="238">
        <v>2.9575589709892198</v>
      </c>
      <c r="DV116" s="238">
        <v>7.974960331094719</v>
      </c>
      <c r="DW116" s="238">
        <v>2.232649876464305</v>
      </c>
      <c r="DX116" s="238">
        <v>2.1370453203429083</v>
      </c>
      <c r="DY116" s="238">
        <v>2.2075740989882493</v>
      </c>
      <c r="DZ116" s="238">
        <v>2.3018583693376184</v>
      </c>
      <c r="EA116" s="238">
        <v>2.0328203902017288</v>
      </c>
      <c r="EB116" s="238">
        <v>2.4079522819560695</v>
      </c>
      <c r="EC116" s="238">
        <v>2.1130433156067112</v>
      </c>
      <c r="ED116" s="238">
        <v>1.6059520902553239</v>
      </c>
    </row>
    <row r="117" spans="1:134" x14ac:dyDescent="0.25">
      <c r="A117" s="262">
        <v>1405</v>
      </c>
      <c r="B117" s="237">
        <v>99.6222348748596</v>
      </c>
      <c r="C117" s="238">
        <v>99.287904114993424</v>
      </c>
      <c r="D117" s="130">
        <v>2010.9166666666667</v>
      </c>
      <c r="E117" s="238">
        <v>532.27415125377638</v>
      </c>
      <c r="F117" s="238">
        <v>237.61958016085555</v>
      </c>
      <c r="G117" s="238">
        <v>75.050386301439175</v>
      </c>
      <c r="H117" s="238">
        <v>0</v>
      </c>
      <c r="I117" s="238">
        <v>7.3204589041089321</v>
      </c>
      <c r="J117" s="131">
        <v>0</v>
      </c>
      <c r="K117" s="131">
        <v>0</v>
      </c>
      <c r="L117" s="131">
        <v>0</v>
      </c>
      <c r="M117" s="131">
        <v>0</v>
      </c>
      <c r="N117" s="131">
        <v>0</v>
      </c>
      <c r="O117" s="132">
        <v>100.79206419423861</v>
      </c>
      <c r="P117" s="132">
        <v>100.79206419423861</v>
      </c>
      <c r="Q117" s="132">
        <v>100.79206419423861</v>
      </c>
      <c r="R117" s="132">
        <v>99.687041694528887</v>
      </c>
      <c r="S117" s="131">
        <v>12.967345347365598</v>
      </c>
      <c r="T117" s="131">
        <v>8.4999999999999982</v>
      </c>
      <c r="U117" s="7">
        <v>3.6883904431853498</v>
      </c>
      <c r="V117" s="131">
        <v>6</v>
      </c>
      <c r="W117" s="131">
        <v>1</v>
      </c>
      <c r="X117" s="131">
        <v>15</v>
      </c>
      <c r="Y117" s="237">
        <v>83.86138685093465</v>
      </c>
      <c r="Z117" s="237">
        <v>100</v>
      </c>
      <c r="AA117" s="131">
        <v>5.5</v>
      </c>
      <c r="AB117" s="131">
        <v>3.5636000248597171</v>
      </c>
      <c r="AC117" s="131">
        <v>8.0492747533260065</v>
      </c>
      <c r="AD117" s="131">
        <v>6.1554221525110622</v>
      </c>
      <c r="AE117" s="131">
        <v>0.56695799999999996</v>
      </c>
      <c r="AF117" s="131">
        <v>0.17</v>
      </c>
      <c r="AG117" s="131">
        <v>17.265499999999999</v>
      </c>
      <c r="AH117" s="131">
        <v>0</v>
      </c>
      <c r="AI117" s="131">
        <v>21.5825</v>
      </c>
      <c r="AJ117" s="131">
        <v>2.3580000000000001</v>
      </c>
      <c r="AK117" s="131">
        <v>1551.8816875</v>
      </c>
      <c r="AL117" s="131">
        <v>208.75</v>
      </c>
      <c r="AM117" s="238">
        <v>3.4152772038368018</v>
      </c>
      <c r="AN117" s="238">
        <v>6.8704357721286042</v>
      </c>
      <c r="AO117" s="238">
        <v>10.572525075785146</v>
      </c>
      <c r="AP117" s="238">
        <v>10.791666603916905</v>
      </c>
      <c r="AQ117" s="238">
        <v>9.8679268808750216</v>
      </c>
      <c r="AR117" s="238">
        <v>9.1960516691218768</v>
      </c>
      <c r="AS117" s="238">
        <v>9.3528475267017921</v>
      </c>
      <c r="AT117" s="238">
        <v>3.4064845822633725</v>
      </c>
      <c r="AU117" s="238">
        <v>6.2758690660473375</v>
      </c>
      <c r="AV117" s="238">
        <v>9.4712288591668496</v>
      </c>
      <c r="AW117" s="238">
        <v>9.5614854689428768</v>
      </c>
      <c r="AX117" s="238">
        <v>7.6970449237668417</v>
      </c>
      <c r="AY117" s="238">
        <v>7.2450676679639967</v>
      </c>
      <c r="AZ117" s="238">
        <v>8.4628064073448606</v>
      </c>
      <c r="BA117" s="238">
        <v>9.3143510850876865</v>
      </c>
      <c r="BB117" s="238">
        <v>12.260720588738579</v>
      </c>
      <c r="BC117" s="238">
        <v>3.3691137193382872</v>
      </c>
      <c r="BD117" s="238">
        <v>5.9012564263777776</v>
      </c>
      <c r="BE117" s="238">
        <v>9.0811097892247972</v>
      </c>
      <c r="BF117" s="238">
        <v>9.3576707556363559</v>
      </c>
      <c r="BG117" s="238">
        <v>7.5329730324754145</v>
      </c>
      <c r="BH117" s="238">
        <v>6.4870335902259528</v>
      </c>
      <c r="BI117" s="238">
        <v>7.8825363072304908</v>
      </c>
      <c r="BJ117" s="238">
        <v>9.6695185602417872</v>
      </c>
      <c r="BK117" s="238">
        <v>9.6745050952590539</v>
      </c>
      <c r="BL117" s="238">
        <v>12.882697616091441</v>
      </c>
      <c r="BM117" s="238">
        <v>12.377559817333466</v>
      </c>
      <c r="BN117" s="238">
        <v>7.6867193857730367</v>
      </c>
      <c r="BO117" s="238">
        <v>3.367377175362837</v>
      </c>
      <c r="BP117" s="238">
        <v>5.4419320556324902</v>
      </c>
      <c r="BQ117" s="238">
        <v>8.2866825859260125</v>
      </c>
      <c r="BR117" s="238">
        <v>9.0670749827480339</v>
      </c>
      <c r="BS117" s="238">
        <v>7.2990419423907831</v>
      </c>
      <c r="BT117" s="238">
        <v>5.9195395204038563</v>
      </c>
      <c r="BU117" s="238">
        <v>7.0650866578936391</v>
      </c>
      <c r="BV117" s="238">
        <v>8.2610883321228989</v>
      </c>
      <c r="BW117" s="238">
        <v>9.1979305752577698</v>
      </c>
      <c r="BX117" s="238">
        <v>11.088240596041981</v>
      </c>
      <c r="BY117" s="275">
        <v>9.3499367409832193</v>
      </c>
      <c r="BZ117" s="238">
        <v>3.4283253355051668</v>
      </c>
      <c r="CA117" s="238">
        <v>5.015772587858697</v>
      </c>
      <c r="CB117" s="238">
        <v>7.0650866578936391</v>
      </c>
      <c r="CC117" s="238">
        <v>8.5390496421011139</v>
      </c>
      <c r="CD117" s="238">
        <v>6.6570793028300104</v>
      </c>
      <c r="CE117" s="238">
        <v>5.3479428449974158</v>
      </c>
      <c r="CF117" s="238">
        <v>6.0235744480333331</v>
      </c>
      <c r="CG117" s="238">
        <v>6.7705848045193449</v>
      </c>
      <c r="CH117" s="238">
        <v>7.4518547258649459</v>
      </c>
      <c r="CI117" s="238">
        <v>8.6399837702530871</v>
      </c>
      <c r="CJ117" s="238">
        <v>7.2092835512981379</v>
      </c>
      <c r="CK117" s="238">
        <v>3.7042991763046653</v>
      </c>
      <c r="CL117" s="238">
        <v>4.6206029786031602</v>
      </c>
      <c r="CM117" s="238">
        <v>6.325883562174206</v>
      </c>
      <c r="CN117" s="238">
        <v>6.650218547953946</v>
      </c>
      <c r="CO117" s="238">
        <v>5.6698648521935482</v>
      </c>
      <c r="CP117" s="238">
        <v>4.7834654906521523</v>
      </c>
      <c r="CQ117" s="238">
        <v>5.1223770132583049</v>
      </c>
      <c r="CR117" s="238">
        <v>5.9299136303862827</v>
      </c>
      <c r="CS117" s="238">
        <v>6.4716547369338855</v>
      </c>
      <c r="CT117" s="238">
        <v>7.1338710704437949</v>
      </c>
      <c r="CU117" s="238">
        <v>3.6909546635095336</v>
      </c>
      <c r="CV117" s="238">
        <v>4.0086837995426361</v>
      </c>
      <c r="CW117" s="238">
        <v>5.5961110524290492</v>
      </c>
      <c r="CX117" s="238">
        <v>5.6105554115854357</v>
      </c>
      <c r="CY117" s="238">
        <v>4.8750684973999912</v>
      </c>
      <c r="CZ117" s="238">
        <v>4.2785689307925034</v>
      </c>
      <c r="DA117" s="238">
        <v>4.7163763147137923</v>
      </c>
      <c r="DB117" s="238">
        <v>5.3545538968380137</v>
      </c>
      <c r="DC117" s="238">
        <v>5.7250656362718537</v>
      </c>
      <c r="DD117" s="238">
        <v>6.3644607492438476</v>
      </c>
      <c r="DE117" s="238">
        <v>3.4795962528274758</v>
      </c>
      <c r="DF117" s="238">
        <v>5.0531390692397489</v>
      </c>
      <c r="DG117" s="238">
        <v>5.066181940422867</v>
      </c>
      <c r="DH117" s="238">
        <v>4.1499779805460362</v>
      </c>
      <c r="DI117" s="238">
        <v>3.5719191498443275</v>
      </c>
      <c r="DJ117" s="238">
        <v>3.9353886640926268</v>
      </c>
      <c r="DK117" s="238">
        <v>4.2521801638434571</v>
      </c>
      <c r="DL117" s="238">
        <v>4.5511028017566062</v>
      </c>
      <c r="DM117" s="238">
        <v>4.7173399487510643</v>
      </c>
      <c r="DN117" s="238">
        <v>2.5547321755887977</v>
      </c>
      <c r="DO117" s="238">
        <v>4.6039575370136658</v>
      </c>
      <c r="DP117" s="238">
        <v>4.7042340171320376</v>
      </c>
      <c r="DQ117" s="238">
        <v>3.5682379466305112</v>
      </c>
      <c r="DR117" s="238">
        <v>2.9244400554857104</v>
      </c>
      <c r="DS117" s="238">
        <v>3.1899640528831439</v>
      </c>
      <c r="DT117" s="238">
        <v>3.4467502518384348</v>
      </c>
      <c r="DU117" s="238">
        <v>3.5781790087372527</v>
      </c>
      <c r="DV117" s="238">
        <v>2.9199203490638888</v>
      </c>
      <c r="DW117" s="238">
        <v>2.617113261040156</v>
      </c>
      <c r="DX117" s="238">
        <v>2.8532621618537064</v>
      </c>
      <c r="DY117" s="238">
        <v>2.9049050489175761</v>
      </c>
      <c r="DZ117" s="238">
        <v>3.0459806061455796</v>
      </c>
      <c r="EA117" s="238">
        <v>2.5844018399921849</v>
      </c>
      <c r="EB117" s="238">
        <v>2.567138259285771</v>
      </c>
      <c r="EC117" s="238">
        <v>2.5280084810762031</v>
      </c>
      <c r="ED117" s="238">
        <v>1.9814380866485402</v>
      </c>
    </row>
    <row r="118" spans="1:134" x14ac:dyDescent="0.25">
      <c r="A118" s="262">
        <v>1400</v>
      </c>
      <c r="B118" s="237">
        <v>99.533732306373153</v>
      </c>
      <c r="C118" s="238">
        <v>99.137957277938327</v>
      </c>
      <c r="D118" s="130">
        <v>2010.8333333333333</v>
      </c>
      <c r="E118" s="238">
        <v>532.37040964795278</v>
      </c>
      <c r="F118" s="238">
        <v>237.83441963929727</v>
      </c>
      <c r="G118" s="238">
        <v>75.078715068534393</v>
      </c>
      <c r="H118" s="238">
        <v>0</v>
      </c>
      <c r="I118" s="238">
        <v>7.2974452054791072</v>
      </c>
      <c r="J118" s="131">
        <v>0</v>
      </c>
      <c r="K118" s="131">
        <v>0</v>
      </c>
      <c r="L118" s="131">
        <v>0</v>
      </c>
      <c r="M118" s="131">
        <v>0</v>
      </c>
      <c r="N118" s="131">
        <v>0</v>
      </c>
      <c r="O118" s="132">
        <v>100.84261330183983</v>
      </c>
      <c r="P118" s="132">
        <v>100.84261330183983</v>
      </c>
      <c r="Q118" s="132">
        <v>100.84261330183983</v>
      </c>
      <c r="R118" s="132">
        <v>99.745734665604033</v>
      </c>
      <c r="S118" s="131">
        <v>13.003960107237596</v>
      </c>
      <c r="T118" s="131">
        <v>7.401923788646684</v>
      </c>
      <c r="U118" s="7">
        <v>3.6941064203518401</v>
      </c>
      <c r="V118" s="131">
        <v>6</v>
      </c>
      <c r="W118" s="131">
        <v>1</v>
      </c>
      <c r="X118" s="131">
        <v>15</v>
      </c>
      <c r="Y118" s="237">
        <v>84.227080283046234</v>
      </c>
      <c r="Z118" s="237">
        <v>100</v>
      </c>
      <c r="AA118" s="131">
        <v>5.5</v>
      </c>
      <c r="AB118" s="131">
        <v>3.5739048227434096</v>
      </c>
      <c r="AC118" s="131">
        <v>8.0715901678727437</v>
      </c>
      <c r="AD118" s="131">
        <v>6.1731307747337869</v>
      </c>
      <c r="AE118" s="131">
        <v>0.56695799999999996</v>
      </c>
      <c r="AF118" s="131">
        <v>0.17</v>
      </c>
      <c r="AG118" s="131">
        <v>17.265499999999999</v>
      </c>
      <c r="AH118" s="131">
        <v>0</v>
      </c>
      <c r="AI118" s="131">
        <v>21.5825</v>
      </c>
      <c r="AJ118" s="131">
        <v>2.3580000000000001</v>
      </c>
      <c r="AK118" s="131">
        <v>1551.8816875</v>
      </c>
      <c r="AL118" s="131">
        <v>208.75</v>
      </c>
      <c r="AM118" s="238">
        <v>2.3055018487610419</v>
      </c>
      <c r="AN118" s="238">
        <v>5.3793388723873736</v>
      </c>
      <c r="AO118" s="238">
        <v>8.4476958132733078</v>
      </c>
      <c r="AP118" s="238">
        <v>8.3414514961599462</v>
      </c>
      <c r="AQ118" s="238">
        <v>8.1056834850622188</v>
      </c>
      <c r="AR118" s="238">
        <v>8.0570718558593466</v>
      </c>
      <c r="AS118" s="238">
        <v>8.4642200201552367</v>
      </c>
      <c r="AT118" s="238">
        <v>2.2223846003473873</v>
      </c>
      <c r="AU118" s="238">
        <v>5.0862976932781425</v>
      </c>
      <c r="AV118" s="238">
        <v>7.4824889236971286</v>
      </c>
      <c r="AW118" s="238">
        <v>7.6336452266911685</v>
      </c>
      <c r="AX118" s="238">
        <v>6.4146264374385646</v>
      </c>
      <c r="AY118" s="238">
        <v>6.2416042553002029</v>
      </c>
      <c r="AZ118" s="238">
        <v>7.5170675504519906</v>
      </c>
      <c r="BA118" s="238">
        <v>9.6129867956652593</v>
      </c>
      <c r="BB118" s="238">
        <v>11.485488959469111</v>
      </c>
      <c r="BC118" s="238">
        <v>2.3898658664264345</v>
      </c>
      <c r="BD118" s="238">
        <v>4.7014850933241359</v>
      </c>
      <c r="BE118" s="238">
        <v>6.7119781873723738</v>
      </c>
      <c r="BF118" s="238">
        <v>6.8384799708133537</v>
      </c>
      <c r="BG118" s="238">
        <v>5.9371976237304196</v>
      </c>
      <c r="BH118" s="238">
        <v>5.5431641307239694</v>
      </c>
      <c r="BI118" s="238">
        <v>7.0181829635163471</v>
      </c>
      <c r="BJ118" s="238">
        <v>9.0772515432808625</v>
      </c>
      <c r="BK118" s="238">
        <v>9.8202169462269193</v>
      </c>
      <c r="BL118" s="238">
        <v>11.539448311649458</v>
      </c>
      <c r="BM118" s="238">
        <v>11.356112782161967</v>
      </c>
      <c r="BN118" s="238">
        <v>7.4219603055263015</v>
      </c>
      <c r="BO118" s="238">
        <v>2.4235222526201938</v>
      </c>
      <c r="BP118" s="238">
        <v>4.3952961573895992</v>
      </c>
      <c r="BQ118" s="238">
        <v>5.7195705240460573</v>
      </c>
      <c r="BR118" s="238">
        <v>5.9293168417405706</v>
      </c>
      <c r="BS118" s="238">
        <v>5.3116844258198066</v>
      </c>
      <c r="BT118" s="238">
        <v>4.9789646025174115</v>
      </c>
      <c r="BU118" s="238">
        <v>6.5611167533428274</v>
      </c>
      <c r="BV118" s="238">
        <v>9.5807528076105211</v>
      </c>
      <c r="BW118" s="238">
        <v>9.7354265434711902</v>
      </c>
      <c r="BX118" s="238">
        <v>9.6257636222761427</v>
      </c>
      <c r="BY118" s="275">
        <v>8.8676750482149203</v>
      </c>
      <c r="BZ118" s="238">
        <v>2.6694251586674183</v>
      </c>
      <c r="CA118" s="238">
        <v>3.987607359528456</v>
      </c>
      <c r="CB118" s="238">
        <v>4.7298510870931105</v>
      </c>
      <c r="CC118" s="238">
        <v>6.0894039123990042</v>
      </c>
      <c r="CD118" s="238">
        <v>4.7710455819473916</v>
      </c>
      <c r="CE118" s="238">
        <v>4.1587808161539588</v>
      </c>
      <c r="CF118" s="238">
        <v>5.2514506221998491</v>
      </c>
      <c r="CG118" s="238">
        <v>6.8926697901836054</v>
      </c>
      <c r="CH118" s="238">
        <v>7.7043625748004496</v>
      </c>
      <c r="CI118" s="238">
        <v>7.8809086994167901</v>
      </c>
      <c r="CJ118" s="238">
        <v>6.2783028192006425</v>
      </c>
      <c r="CK118" s="238">
        <v>2.914891466484935</v>
      </c>
      <c r="CL118" s="238">
        <v>3.6225424316781507</v>
      </c>
      <c r="CM118" s="238">
        <v>4.433576856211749</v>
      </c>
      <c r="CN118" s="238">
        <v>5.2551401563694808</v>
      </c>
      <c r="CO118" s="238">
        <v>4.2061603354114139</v>
      </c>
      <c r="CP118" s="238">
        <v>3.7780449809251833</v>
      </c>
      <c r="CQ118" s="238">
        <v>4.44224920223584</v>
      </c>
      <c r="CR118" s="238">
        <v>5.1817640163789216</v>
      </c>
      <c r="CS118" s="238">
        <v>5.7495998365650962</v>
      </c>
      <c r="CT118" s="238">
        <v>6.3498293031574375</v>
      </c>
      <c r="CU118" s="238">
        <v>2.6943603392400237</v>
      </c>
      <c r="CV118" s="238">
        <v>3.2214532781060261</v>
      </c>
      <c r="CW118" s="238">
        <v>4.0681623716914839</v>
      </c>
      <c r="CX118" s="238">
        <v>4.7454018067711505</v>
      </c>
      <c r="CY118" s="238">
        <v>3.8748991268392778</v>
      </c>
      <c r="CZ118" s="238">
        <v>3.5460980906169182</v>
      </c>
      <c r="DA118" s="238">
        <v>3.9848077360797411</v>
      </c>
      <c r="DB118" s="238">
        <v>4.2058389285789621</v>
      </c>
      <c r="DC118" s="238">
        <v>4.4273535812634295</v>
      </c>
      <c r="DD118" s="238">
        <v>4.8408953448996561</v>
      </c>
      <c r="DE118" s="238">
        <v>2.7707838506618776</v>
      </c>
      <c r="DF118" s="238">
        <v>3.7104784302930849</v>
      </c>
      <c r="DG118" s="238">
        <v>4.0195132984233792</v>
      </c>
      <c r="DH118" s="238">
        <v>3.8258732297264473</v>
      </c>
      <c r="DI118" s="238">
        <v>3.1534728809819326</v>
      </c>
      <c r="DJ118" s="238">
        <v>3.1660636458305915</v>
      </c>
      <c r="DK118" s="238">
        <v>3.4046615679938665</v>
      </c>
      <c r="DL118" s="238">
        <v>3.5223566158781825</v>
      </c>
      <c r="DM118" s="238">
        <v>3.6174575807112159</v>
      </c>
      <c r="DN118" s="238">
        <v>2.2715410950872506</v>
      </c>
      <c r="DO118" s="238">
        <v>3.6296283450328395</v>
      </c>
      <c r="DP118" s="238">
        <v>3.6612404832226493</v>
      </c>
      <c r="DQ118" s="238">
        <v>2.999676193755052</v>
      </c>
      <c r="DR118" s="238">
        <v>2.6077932025706985</v>
      </c>
      <c r="DS118" s="238">
        <v>2.7250562338357889</v>
      </c>
      <c r="DT118" s="238">
        <v>2.819258144223534</v>
      </c>
      <c r="DU118" s="238">
        <v>3.0175438760260609</v>
      </c>
      <c r="DV118" s="238">
        <v>2.5561554374181732</v>
      </c>
      <c r="DW118" s="238">
        <v>2.1166456315623541</v>
      </c>
      <c r="DX118" s="238">
        <v>2.3753517742731964</v>
      </c>
      <c r="DY118" s="238">
        <v>2.3911794467410918</v>
      </c>
      <c r="DZ118" s="238">
        <v>2.4071125836789093</v>
      </c>
      <c r="EA118" s="238">
        <v>2.3082133435413672</v>
      </c>
      <c r="EB118" s="238">
        <v>1.8278035050571761</v>
      </c>
      <c r="EC118" s="238">
        <v>2.1795757739239017</v>
      </c>
      <c r="ED118" s="238">
        <v>1.3167222993221548</v>
      </c>
    </row>
    <row r="119" spans="1:134" x14ac:dyDescent="0.25">
      <c r="A119" s="262">
        <v>1395</v>
      </c>
      <c r="B119" s="237">
        <v>99.445300067039184</v>
      </c>
      <c r="C119" s="238">
        <v>98.939026084893783</v>
      </c>
      <c r="D119" s="130">
        <v>2010.75</v>
      </c>
      <c r="E119" s="238">
        <v>532.46987665526876</v>
      </c>
      <c r="F119" s="238">
        <v>238.05642043368789</v>
      </c>
      <c r="G119" s="238">
        <v>75.107988127866292</v>
      </c>
      <c r="H119" s="238">
        <v>0</v>
      </c>
      <c r="I119" s="238">
        <v>7.2736643835614814</v>
      </c>
      <c r="J119" s="131">
        <v>0</v>
      </c>
      <c r="K119" s="131">
        <v>0</v>
      </c>
      <c r="L119" s="131">
        <v>0</v>
      </c>
      <c r="M119" s="131">
        <v>0</v>
      </c>
      <c r="N119" s="131">
        <v>0</v>
      </c>
      <c r="O119" s="132">
        <v>100.893187760765</v>
      </c>
      <c r="P119" s="132">
        <v>100.893187760765</v>
      </c>
      <c r="Q119" s="132">
        <v>100.893187760765</v>
      </c>
      <c r="R119" s="132">
        <v>99.804462193476084</v>
      </c>
      <c r="S119" s="131">
        <v>13.041903975139835</v>
      </c>
      <c r="T119" s="131">
        <v>7</v>
      </c>
      <c r="U119" s="7">
        <v>3.69982239751833</v>
      </c>
      <c r="V119" s="131">
        <v>6</v>
      </c>
      <c r="W119" s="131">
        <v>1</v>
      </c>
      <c r="X119" s="131">
        <v>15</v>
      </c>
      <c r="Y119" s="237">
        <v>84.604963496229175</v>
      </c>
      <c r="Z119" s="237">
        <v>100</v>
      </c>
      <c r="AA119" s="131">
        <v>5.5</v>
      </c>
      <c r="AB119" s="131">
        <v>3.5842394188251321</v>
      </c>
      <c r="AC119" s="131">
        <v>8.0939674485803028</v>
      </c>
      <c r="AD119" s="131">
        <v>6.1908903431456208</v>
      </c>
      <c r="AE119" s="131">
        <v>0.56695799999999996</v>
      </c>
      <c r="AF119" s="131">
        <v>0.17</v>
      </c>
      <c r="AG119" s="131">
        <v>17.265499999999999</v>
      </c>
      <c r="AH119" s="131">
        <v>0</v>
      </c>
      <c r="AI119" s="131">
        <v>21.5825</v>
      </c>
      <c r="AJ119" s="131">
        <v>2.3580000000000001</v>
      </c>
      <c r="AK119" s="131">
        <v>1551.8816875</v>
      </c>
      <c r="AL119" s="131">
        <v>208.75</v>
      </c>
      <c r="AM119" s="238">
        <v>4.5999768769761227</v>
      </c>
      <c r="AN119" s="238">
        <v>9.4393601782610173</v>
      </c>
      <c r="AO119" s="238">
        <v>14.952644893376149</v>
      </c>
      <c r="AP119" s="238">
        <v>15.102921472904816</v>
      </c>
      <c r="AQ119" s="238">
        <v>14.483755156756061</v>
      </c>
      <c r="AR119" s="238">
        <v>14.574984398857069</v>
      </c>
      <c r="AS119" s="238">
        <v>13.786986272842841</v>
      </c>
      <c r="AT119" s="238">
        <v>4.3868403313921798</v>
      </c>
      <c r="AU119" s="238">
        <v>8.6974309362313704</v>
      </c>
      <c r="AV119" s="238">
        <v>13.261806338909754</v>
      </c>
      <c r="AW119" s="238">
        <v>13.665688470343044</v>
      </c>
      <c r="AX119" s="238">
        <v>11.666817635242099</v>
      </c>
      <c r="AY119" s="238">
        <v>10.47099679967803</v>
      </c>
      <c r="AZ119" s="238">
        <v>11.792292605805537</v>
      </c>
      <c r="BA119" s="238">
        <v>12.205230761106138</v>
      </c>
      <c r="BB119" s="238">
        <v>15.722927475747641</v>
      </c>
      <c r="BC119" s="238">
        <v>4.257189605989999</v>
      </c>
      <c r="BD119" s="238">
        <v>7.8551327733345575</v>
      </c>
      <c r="BE119" s="238">
        <v>11.880378814087234</v>
      </c>
      <c r="BF119" s="238">
        <v>12.36522627118898</v>
      </c>
      <c r="BG119" s="238">
        <v>10.451533487929394</v>
      </c>
      <c r="BH119" s="238">
        <v>9.5519823885252464</v>
      </c>
      <c r="BI119" s="238">
        <v>11.06431565120703</v>
      </c>
      <c r="BJ119" s="238">
        <v>11.451761777876547</v>
      </c>
      <c r="BK119" s="238">
        <v>13.099342615502513</v>
      </c>
      <c r="BL119" s="238">
        <v>14.796971917868998</v>
      </c>
      <c r="BM119" s="238">
        <v>15.411592652226167</v>
      </c>
      <c r="BN119" s="238">
        <v>9.4174282986409974</v>
      </c>
      <c r="BO119" s="238">
        <v>4.1991755152830326</v>
      </c>
      <c r="BP119" s="238">
        <v>7.3104633814778168</v>
      </c>
      <c r="BQ119" s="238">
        <v>10.309107082738871</v>
      </c>
      <c r="BR119" s="238">
        <v>10.662668469720082</v>
      </c>
      <c r="BS119" s="238">
        <v>9.1945344469810983</v>
      </c>
      <c r="BT119" s="238">
        <v>8.1245325977783125</v>
      </c>
      <c r="BU119" s="238">
        <v>10.485612694625416</v>
      </c>
      <c r="BV119" s="238">
        <v>12.168382889586686</v>
      </c>
      <c r="BW119" s="238">
        <v>13.050690201715542</v>
      </c>
      <c r="BX119" s="238">
        <v>13.339126174183725</v>
      </c>
      <c r="BY119" s="275">
        <v>13.432510761657879</v>
      </c>
      <c r="BZ119" s="238">
        <v>4.3029750769894761</v>
      </c>
      <c r="CA119" s="238">
        <v>6.4717473982916269</v>
      </c>
      <c r="CB119" s="238">
        <v>8.5948842756726656</v>
      </c>
      <c r="CC119" s="238">
        <v>10.328305161684238</v>
      </c>
      <c r="CD119" s="238">
        <v>7.8350654214308211</v>
      </c>
      <c r="CE119" s="238">
        <v>6.71865644075337</v>
      </c>
      <c r="CF119" s="238">
        <v>8.8463425109118656</v>
      </c>
      <c r="CG119" s="238">
        <v>9.5898143898636921</v>
      </c>
      <c r="CH119" s="238">
        <v>10.220776493148975</v>
      </c>
      <c r="CI119" s="238">
        <v>10.72483464441687</v>
      </c>
      <c r="CJ119" s="238">
        <v>8.1358731909632329</v>
      </c>
      <c r="CK119" s="238">
        <v>4.6646093864937859</v>
      </c>
      <c r="CL119" s="238">
        <v>5.7399250288159385</v>
      </c>
      <c r="CM119" s="238">
        <v>7.6088090517810301</v>
      </c>
      <c r="CN119" s="238">
        <v>6.7061679157981953</v>
      </c>
      <c r="CO119" s="238">
        <v>6.8289243666494599</v>
      </c>
      <c r="CP119" s="238">
        <v>6.106212294161339</v>
      </c>
      <c r="CQ119" s="238">
        <v>6.7656924273620458</v>
      </c>
      <c r="CR119" s="238">
        <v>7.0287163841731939</v>
      </c>
      <c r="CS119" s="238">
        <v>8.3680640352775963</v>
      </c>
      <c r="CT119" s="238">
        <v>8.505402366694387</v>
      </c>
      <c r="CU119" s="238">
        <v>4.0476788170670694</v>
      </c>
      <c r="CV119" s="238">
        <v>5.113400336290356</v>
      </c>
      <c r="CW119" s="238">
        <v>6.6688414491714836</v>
      </c>
      <c r="CX119" s="238">
        <v>7.0238160122336675</v>
      </c>
      <c r="CY119" s="238">
        <v>5.9147317704966547</v>
      </c>
      <c r="CZ119" s="238">
        <v>5.4397065887924754</v>
      </c>
      <c r="DA119" s="238">
        <v>5.8124612137893861</v>
      </c>
      <c r="DB119" s="238">
        <v>6.0384272274200548</v>
      </c>
      <c r="DC119" s="238">
        <v>6.5703167764332129</v>
      </c>
      <c r="DD119" s="238">
        <v>6.8559713046850215</v>
      </c>
      <c r="DE119" s="238">
        <v>4.2899842965698554</v>
      </c>
      <c r="DF119" s="238">
        <v>5.6617052260605316</v>
      </c>
      <c r="DG119" s="238">
        <v>5.8449943968271239</v>
      </c>
      <c r="DH119" s="238">
        <v>5.0813940147415355</v>
      </c>
      <c r="DI119" s="238">
        <v>4.5351792593723017</v>
      </c>
      <c r="DJ119" s="238">
        <v>4.984250656521465</v>
      </c>
      <c r="DK119" s="238">
        <v>5.0754873998344827</v>
      </c>
      <c r="DL119" s="238">
        <v>5.4574437835705689</v>
      </c>
      <c r="DM119" s="238">
        <v>5.5715759249146313</v>
      </c>
      <c r="DN119" s="238">
        <v>3.2955136612421287</v>
      </c>
      <c r="DO119" s="238">
        <v>4.894653980984133</v>
      </c>
      <c r="DP119" s="238">
        <v>4.8640168591312323</v>
      </c>
      <c r="DQ119" s="238">
        <v>4.037338292271472</v>
      </c>
      <c r="DR119" s="238">
        <v>3.7295331779545573</v>
      </c>
      <c r="DS119" s="238">
        <v>3.9850985689310199</v>
      </c>
      <c r="DT119" s="238">
        <v>4.3361224698197498</v>
      </c>
      <c r="DU119" s="238">
        <v>4.5499670712816425</v>
      </c>
      <c r="DV119" s="238">
        <v>3.6193088147669732</v>
      </c>
      <c r="DW119" s="238">
        <v>3.5278955586809104</v>
      </c>
      <c r="DX119" s="238">
        <v>3.5857960823144936</v>
      </c>
      <c r="DY119" s="238">
        <v>3.5369312868909177</v>
      </c>
      <c r="DZ119" s="238">
        <v>3.501738232568584</v>
      </c>
      <c r="EA119" s="238">
        <v>3.3309564437183616</v>
      </c>
      <c r="EB119" s="238">
        <v>2.9248976338244956</v>
      </c>
      <c r="EC119" s="238">
        <v>3.3185849014232245</v>
      </c>
      <c r="ED119" s="238">
        <v>2.0430066272108713</v>
      </c>
    </row>
    <row r="120" spans="1:134" x14ac:dyDescent="0.25">
      <c r="A120" s="262">
        <v>1390</v>
      </c>
      <c r="B120" s="237">
        <v>99.245649113236553</v>
      </c>
      <c r="C120" s="238">
        <v>98.728046903353189</v>
      </c>
      <c r="D120" s="130">
        <v>2010.6666666666667</v>
      </c>
      <c r="E120" s="238">
        <v>532.56613504944517</v>
      </c>
      <c r="F120" s="238">
        <v>238.27125991213052</v>
      </c>
      <c r="G120" s="238">
        <v>75.13631689496151</v>
      </c>
      <c r="H120" s="238">
        <v>0</v>
      </c>
      <c r="I120" s="238">
        <v>7.2506506849316565</v>
      </c>
      <c r="J120" s="131">
        <v>0</v>
      </c>
      <c r="K120" s="131">
        <v>0</v>
      </c>
      <c r="L120" s="131">
        <v>0</v>
      </c>
      <c r="M120" s="131">
        <v>0</v>
      </c>
      <c r="N120" s="131">
        <v>0</v>
      </c>
      <c r="O120" s="132">
        <v>100.95011434564124</v>
      </c>
      <c r="P120" s="132">
        <v>100.95011434564124</v>
      </c>
      <c r="Q120" s="132">
        <v>100.95011434564124</v>
      </c>
      <c r="R120" s="132">
        <v>99.870571993837089</v>
      </c>
      <c r="S120" s="131">
        <v>13.07872925969358</v>
      </c>
      <c r="T120" s="131">
        <v>7.4019237886466849</v>
      </c>
      <c r="U120" s="7">
        <v>3.7055383746848198</v>
      </c>
      <c r="V120" s="131">
        <v>6</v>
      </c>
      <c r="W120" s="131">
        <v>1</v>
      </c>
      <c r="X120" s="131">
        <v>15</v>
      </c>
      <c r="Y120" s="237">
        <v>84.970656928340759</v>
      </c>
      <c r="Z120" s="237">
        <v>100</v>
      </c>
      <c r="AA120" s="131">
        <v>5.5</v>
      </c>
      <c r="AB120" s="131">
        <v>3.5946038992718479</v>
      </c>
      <c r="AC120" s="131">
        <v>8.1164067669633955</v>
      </c>
      <c r="AD120" s="131">
        <v>6.2087010043143849</v>
      </c>
      <c r="AE120" s="131">
        <v>0.56695799999999996</v>
      </c>
      <c r="AF120" s="131">
        <v>0.17</v>
      </c>
      <c r="AG120" s="131">
        <v>17.265499999999999</v>
      </c>
      <c r="AH120" s="131">
        <v>0</v>
      </c>
      <c r="AI120" s="131">
        <v>21.5825</v>
      </c>
      <c r="AJ120" s="131">
        <v>2.3580000000000001</v>
      </c>
      <c r="AK120" s="131">
        <v>1551.8816875</v>
      </c>
      <c r="AL120" s="131">
        <v>208.75</v>
      </c>
      <c r="AM120" s="238">
        <v>4.1301572387341574</v>
      </c>
      <c r="AN120" s="238">
        <v>8.7020148786236273</v>
      </c>
      <c r="AO120" s="238">
        <v>13.613942435361789</v>
      </c>
      <c r="AP120" s="238">
        <v>13.276754730825958</v>
      </c>
      <c r="AQ120" s="238">
        <v>12.949982627975039</v>
      </c>
      <c r="AR120" s="238">
        <v>12.600216601820732</v>
      </c>
      <c r="AS120" s="238">
        <v>12.476831129205689</v>
      </c>
      <c r="AT120" s="238">
        <v>4.0490200501740414</v>
      </c>
      <c r="AU120" s="238">
        <v>8.1550249803323567</v>
      </c>
      <c r="AV120" s="238">
        <v>12.288136678404395</v>
      </c>
      <c r="AW120" s="238">
        <v>12.104225349583077</v>
      </c>
      <c r="AX120" s="238">
        <v>10.41820330683254</v>
      </c>
      <c r="AY120" s="238">
        <v>9.8857511902146182</v>
      </c>
      <c r="AZ120" s="238">
        <v>11.20470256646424</v>
      </c>
      <c r="BA120" s="238">
        <v>10.552191486456428</v>
      </c>
      <c r="BB120" s="238">
        <v>12.922282152418372</v>
      </c>
      <c r="BC120" s="238">
        <v>4.0192464976857805</v>
      </c>
      <c r="BD120" s="238">
        <v>7.2875991119042034</v>
      </c>
      <c r="BE120" s="238">
        <v>11.429230490166697</v>
      </c>
      <c r="BF120" s="238">
        <v>11.371320576125527</v>
      </c>
      <c r="BG120" s="238">
        <v>9.3329821507197561</v>
      </c>
      <c r="BH120" s="238">
        <v>8.9905511341164619</v>
      </c>
      <c r="BI120" s="238">
        <v>9.6439768724260873</v>
      </c>
      <c r="BJ120" s="238">
        <v>10.395918397706724</v>
      </c>
      <c r="BK120" s="238">
        <v>10.03755503488328</v>
      </c>
      <c r="BL120" s="238">
        <v>13.183329568101053</v>
      </c>
      <c r="BM120" s="238">
        <v>13.052153247158936</v>
      </c>
      <c r="BN120" s="238">
        <v>8.8139312137446844</v>
      </c>
      <c r="BO120" s="238">
        <v>4.4426624917123227</v>
      </c>
      <c r="BP120" s="238">
        <v>6.6439987554415181</v>
      </c>
      <c r="BQ120" s="238">
        <v>9.4036174154251029</v>
      </c>
      <c r="BR120" s="238">
        <v>10.49705190382417</v>
      </c>
      <c r="BS120" s="238">
        <v>8.7463310097389613</v>
      </c>
      <c r="BT120" s="238">
        <v>8.196555494968111</v>
      </c>
      <c r="BU120" s="238">
        <v>8.8139312137446844</v>
      </c>
      <c r="BV120" s="238">
        <v>9.1736345702560609</v>
      </c>
      <c r="BW120" s="238">
        <v>10.063883459373066</v>
      </c>
      <c r="BX120" s="238">
        <v>11.234092409351916</v>
      </c>
      <c r="BY120" s="275">
        <v>9.8146229840556583</v>
      </c>
      <c r="BZ120" s="238">
        <v>4.1634063035330042</v>
      </c>
      <c r="CA120" s="238">
        <v>5.8782191889378961</v>
      </c>
      <c r="CB120" s="238">
        <v>7.9935446665052243</v>
      </c>
      <c r="CC120" s="238">
        <v>9.6661906718267101</v>
      </c>
      <c r="CD120" s="238">
        <v>7.9935446665052243</v>
      </c>
      <c r="CE120" s="238">
        <v>6.71077205304071</v>
      </c>
      <c r="CF120" s="238">
        <v>7.8377603188991039</v>
      </c>
      <c r="CG120" s="238">
        <v>8.4488710180369022</v>
      </c>
      <c r="CH120" s="238">
        <v>9.2445373942782378</v>
      </c>
      <c r="CI120" s="238">
        <v>9.1750970590246848</v>
      </c>
      <c r="CJ120" s="238">
        <v>6.5617271739619065</v>
      </c>
      <c r="CK120" s="238">
        <v>4.3768687093739915</v>
      </c>
      <c r="CL120" s="238">
        <v>5.481689012080504</v>
      </c>
      <c r="CM120" s="238">
        <v>6.8632023785714464</v>
      </c>
      <c r="CN120" s="238">
        <v>7.8545615066128436</v>
      </c>
      <c r="CO120" s="238">
        <v>6.2407130499331176</v>
      </c>
      <c r="CP120" s="238">
        <v>5.922707602362606</v>
      </c>
      <c r="CQ120" s="238">
        <v>6.5305617950802706</v>
      </c>
      <c r="CR120" s="238">
        <v>6.917350531256087</v>
      </c>
      <c r="CS120" s="238">
        <v>7.8197484214117408</v>
      </c>
      <c r="CT120" s="238">
        <v>8.2219860614922915</v>
      </c>
      <c r="CU120" s="238">
        <v>3.9811577847936377</v>
      </c>
      <c r="CV120" s="238">
        <v>4.5331327979769398</v>
      </c>
      <c r="CW120" s="238">
        <v>6.0880848772096217</v>
      </c>
      <c r="CX120" s="238">
        <v>6.4635205869496444</v>
      </c>
      <c r="CY120" s="238">
        <v>5.6053079914761703</v>
      </c>
      <c r="CZ120" s="238">
        <v>5.2927267258091133</v>
      </c>
      <c r="DA120" s="238">
        <v>5.6773976783338425</v>
      </c>
      <c r="DB120" s="238">
        <v>6.0136556514877846</v>
      </c>
      <c r="DC120" s="238">
        <v>6.5648659459060541</v>
      </c>
      <c r="DD120" s="238">
        <v>7.3667100099675817</v>
      </c>
      <c r="DE120" s="238">
        <v>3.8628809583550727</v>
      </c>
      <c r="DF120" s="238">
        <v>5.2408986018075048</v>
      </c>
      <c r="DG120" s="238">
        <v>5.3996468980658809</v>
      </c>
      <c r="DH120" s="238">
        <v>4.8978371494495487</v>
      </c>
      <c r="DI120" s="238">
        <v>4.3991584767789726</v>
      </c>
      <c r="DJ120" s="238">
        <v>4.7188856361877383</v>
      </c>
      <c r="DK120" s="238">
        <v>4.8993989301686156</v>
      </c>
      <c r="DL120" s="238">
        <v>5.2288545325177358</v>
      </c>
      <c r="DM120" s="238">
        <v>5.5813537302626441</v>
      </c>
      <c r="DN120" s="238">
        <v>3.0237354545361979</v>
      </c>
      <c r="DO120" s="238">
        <v>4.6719319395890082</v>
      </c>
      <c r="DP120" s="238">
        <v>4.7898206710362556</v>
      </c>
      <c r="DQ120" s="238">
        <v>4.0304313894978492</v>
      </c>
      <c r="DR120" s="238">
        <v>3.6654573640995904</v>
      </c>
      <c r="DS120" s="238">
        <v>4.0014323433691619</v>
      </c>
      <c r="DT120" s="238">
        <v>4.0722360044912769</v>
      </c>
      <c r="DU120" s="238">
        <v>4.1756579580123807</v>
      </c>
      <c r="DV120" s="238">
        <v>3.469024445374727</v>
      </c>
      <c r="DW120" s="238">
        <v>3.2270637810752913</v>
      </c>
      <c r="DX120" s="238">
        <v>3.1553913524443673</v>
      </c>
      <c r="DY120" s="238">
        <v>3.0316666878211143</v>
      </c>
      <c r="DZ120" s="238">
        <v>2.9127933366884302</v>
      </c>
      <c r="EA120" s="238">
        <v>3.2917300161781209</v>
      </c>
      <c r="EB120" s="238">
        <v>2.2290437407450923</v>
      </c>
      <c r="EC120" s="238">
        <v>2.9056362430530394</v>
      </c>
      <c r="ED120" s="238">
        <v>1.6306082748159829</v>
      </c>
    </row>
    <row r="121" spans="1:134" x14ac:dyDescent="0.25">
      <c r="A121" s="262">
        <v>1385</v>
      </c>
      <c r="B121" s="237">
        <v>99.021735666693004</v>
      </c>
      <c r="C121" s="238">
        <v>98.517632799566286</v>
      </c>
      <c r="D121" s="130">
        <v>2010.5833333333333</v>
      </c>
      <c r="E121" s="238">
        <v>532.66560205676069</v>
      </c>
      <c r="F121" s="238">
        <v>238.49326070652023</v>
      </c>
      <c r="G121" s="238">
        <v>75.165589954293296</v>
      </c>
      <c r="H121" s="238">
        <v>0</v>
      </c>
      <c r="I121" s="238">
        <v>7.2268698630141444</v>
      </c>
      <c r="J121" s="131">
        <v>0</v>
      </c>
      <c r="K121" s="131">
        <v>0</v>
      </c>
      <c r="L121" s="131">
        <v>0</v>
      </c>
      <c r="M121" s="131">
        <v>0</v>
      </c>
      <c r="N121" s="131">
        <v>0</v>
      </c>
      <c r="O121" s="132">
        <v>101.0007427183531</v>
      </c>
      <c r="P121" s="132">
        <v>101.0007427183531</v>
      </c>
      <c r="Q121" s="132">
        <v>101.0007427183531</v>
      </c>
      <c r="R121" s="132">
        <v>99.929373022472831</v>
      </c>
      <c r="S121" s="131">
        <v>13.116891294278934</v>
      </c>
      <c r="T121" s="131">
        <v>8.5</v>
      </c>
      <c r="U121" s="7">
        <v>3.7112543518513199</v>
      </c>
      <c r="V121" s="131">
        <v>6</v>
      </c>
      <c r="W121" s="131">
        <v>1</v>
      </c>
      <c r="X121" s="131">
        <v>15</v>
      </c>
      <c r="Y121" s="237">
        <v>85.348540141523699</v>
      </c>
      <c r="Z121" s="237">
        <v>100</v>
      </c>
      <c r="AA121" s="131">
        <v>5.5</v>
      </c>
      <c r="AB121" s="131">
        <v>3.6049983504996868</v>
      </c>
      <c r="AC121" s="131">
        <v>8.1389082950122287</v>
      </c>
      <c r="AD121" s="131">
        <v>6.2265629052294766</v>
      </c>
      <c r="AE121" s="131">
        <v>0.56695799999999996</v>
      </c>
      <c r="AF121" s="131">
        <v>0.17</v>
      </c>
      <c r="AG121" s="131">
        <v>17.265499999999999</v>
      </c>
      <c r="AH121" s="131">
        <v>0</v>
      </c>
      <c r="AI121" s="131">
        <v>21.5825</v>
      </c>
      <c r="AJ121" s="131">
        <v>2.3580000000000001</v>
      </c>
      <c r="AK121" s="131">
        <v>1551.8816875</v>
      </c>
      <c r="AL121" s="131">
        <v>208.75</v>
      </c>
      <c r="AM121" s="238">
        <v>4.4991691209349867</v>
      </c>
      <c r="AN121" s="238">
        <v>10.403201714235905</v>
      </c>
      <c r="AO121" s="238">
        <v>18.33960384662177</v>
      </c>
      <c r="AP121" s="238">
        <v>17.498472928739645</v>
      </c>
      <c r="AQ121" s="238">
        <v>16.479441196171095</v>
      </c>
      <c r="AR121" s="238">
        <v>16.153126397323593</v>
      </c>
      <c r="AS121" s="238">
        <v>15.950445204489924</v>
      </c>
      <c r="AT121" s="238">
        <v>4.456290151084275</v>
      </c>
      <c r="AU121" s="238">
        <v>9.5409040106350904</v>
      </c>
      <c r="AV121" s="238">
        <v>16.103922342611732</v>
      </c>
      <c r="AW121" s="238">
        <v>15.159675740233668</v>
      </c>
      <c r="AX121" s="238">
        <v>13.66946298452582</v>
      </c>
      <c r="AY121" s="238">
        <v>12.325739777494833</v>
      </c>
      <c r="AZ121" s="238">
        <v>13.633602141571465</v>
      </c>
      <c r="BA121" s="238">
        <v>14.628349118203232</v>
      </c>
      <c r="BB121" s="238">
        <v>16.50041020821817</v>
      </c>
      <c r="BC121" s="238">
        <v>4.442715841132598</v>
      </c>
      <c r="BD121" s="238">
        <v>8.6630154476645789</v>
      </c>
      <c r="BE121" s="238">
        <v>13.909019174222857</v>
      </c>
      <c r="BF121" s="238">
        <v>13.854900417599241</v>
      </c>
      <c r="BG121" s="238">
        <v>21.653440702632377</v>
      </c>
      <c r="BH121" s="238">
        <v>11.118818029021583</v>
      </c>
      <c r="BI121" s="238">
        <v>12.134008332907548</v>
      </c>
      <c r="BJ121" s="238">
        <v>14.011951116114195</v>
      </c>
      <c r="BK121" s="238">
        <v>15.132728774958274</v>
      </c>
      <c r="BL121" s="238">
        <v>17.054873378256925</v>
      </c>
      <c r="BM121" s="238">
        <v>16.892333277687857</v>
      </c>
      <c r="BN121" s="238">
        <v>12.018366141318412</v>
      </c>
      <c r="BO121" s="238">
        <v>4.4003748947296675</v>
      </c>
      <c r="BP121" s="238">
        <v>7.68340544413015</v>
      </c>
      <c r="BQ121" s="238">
        <v>11.775394190710507</v>
      </c>
      <c r="BR121" s="238">
        <v>11.925023302002533</v>
      </c>
      <c r="BS121" s="238">
        <v>10.539861111301782</v>
      </c>
      <c r="BT121" s="238">
        <v>9.5078104733072948</v>
      </c>
      <c r="BU121" s="238">
        <v>11.622714923562484</v>
      </c>
      <c r="BV121" s="238">
        <v>14.158773848245641</v>
      </c>
      <c r="BW121" s="238">
        <v>14.202034680498828</v>
      </c>
      <c r="BX121" s="238">
        <v>14.295011305049098</v>
      </c>
      <c r="BY121" s="275">
        <v>14.208055847732084</v>
      </c>
      <c r="BZ121" s="238">
        <v>4.4464837527390166</v>
      </c>
      <c r="CA121" s="238">
        <v>6.6564628575362565</v>
      </c>
      <c r="CB121" s="238">
        <v>8.9268435457553199</v>
      </c>
      <c r="CC121" s="238">
        <v>11.422535941410848</v>
      </c>
      <c r="CD121" s="238">
        <v>9.287217485744323</v>
      </c>
      <c r="CE121" s="238">
        <v>7.331012342963346</v>
      </c>
      <c r="CF121" s="238">
        <v>9.5199085408317217</v>
      </c>
      <c r="CG121" s="238">
        <v>11.402231900305718</v>
      </c>
      <c r="CH121" s="238">
        <v>11.323269620349087</v>
      </c>
      <c r="CI121" s="238">
        <v>12.645276447162431</v>
      </c>
      <c r="CJ121" s="238">
        <v>9.7460284814459968</v>
      </c>
      <c r="CK121" s="238">
        <v>3.9486953835085346</v>
      </c>
      <c r="CL121" s="238">
        <v>5.8857695167616404</v>
      </c>
      <c r="CM121" s="238">
        <v>8.0773420651522159</v>
      </c>
      <c r="CN121" s="238">
        <v>11.593192992126225</v>
      </c>
      <c r="CO121" s="238">
        <v>7.453166613075644</v>
      </c>
      <c r="CP121" s="238">
        <v>6.6131683518705344</v>
      </c>
      <c r="CQ121" s="238">
        <v>7.8213710618381196</v>
      </c>
      <c r="CR121" s="238">
        <v>8.6176214865588801</v>
      </c>
      <c r="CS121" s="238">
        <v>9.7501604575090806</v>
      </c>
      <c r="CT121" s="238">
        <v>10.530049133994241</v>
      </c>
      <c r="CU121" s="238">
        <v>4.5125385510429297</v>
      </c>
      <c r="CV121" s="238">
        <v>5.3279223886479752</v>
      </c>
      <c r="CW121" s="238">
        <v>6.9281182601351876</v>
      </c>
      <c r="CX121" s="238">
        <v>7.3790063661803913</v>
      </c>
      <c r="CY121" s="238">
        <v>6.4822188448577194</v>
      </c>
      <c r="CZ121" s="238">
        <v>5.751649834247007</v>
      </c>
      <c r="DA121" s="238">
        <v>6.4679542395473275</v>
      </c>
      <c r="DB121" s="238">
        <v>6.9853082147388141</v>
      </c>
      <c r="DC121" s="238">
        <v>7.7199594927242572</v>
      </c>
      <c r="DD121" s="238">
        <v>8.0664026717754602</v>
      </c>
      <c r="DE121" s="238">
        <v>4.6966987428839895</v>
      </c>
      <c r="DF121" s="238">
        <v>5.8296756632358511</v>
      </c>
      <c r="DG121" s="238">
        <v>6.0861282016345308</v>
      </c>
      <c r="DH121" s="238">
        <v>5.5069565278028261</v>
      </c>
      <c r="DI121" s="238">
        <v>5.019775651163279</v>
      </c>
      <c r="DJ121" s="238">
        <v>5.0878730089314619</v>
      </c>
      <c r="DK121" s="238">
        <v>5.4024895050651303</v>
      </c>
      <c r="DL121" s="238">
        <v>5.5863967561377113</v>
      </c>
      <c r="DM121" s="238">
        <v>5.7016657394707071</v>
      </c>
      <c r="DN121" s="238">
        <v>3.6961204482281667</v>
      </c>
      <c r="DO121" s="238">
        <v>5.4378580455348233</v>
      </c>
      <c r="DP121" s="238">
        <v>5.4378580455348233</v>
      </c>
      <c r="DQ121" s="238">
        <v>5.0878730089314619</v>
      </c>
      <c r="DR121" s="238">
        <v>4.1946466995916607</v>
      </c>
      <c r="DS121" s="238">
        <v>4.1655981001675926</v>
      </c>
      <c r="DT121" s="238">
        <v>4.0548375155369127</v>
      </c>
      <c r="DU121" s="238">
        <v>4.1655981001675926</v>
      </c>
      <c r="DV121" s="238">
        <v>4.0848448290864976</v>
      </c>
      <c r="DW121" s="238">
        <v>3.5978429735734019</v>
      </c>
      <c r="DX121" s="238">
        <v>3.5036634355635208</v>
      </c>
      <c r="DY121" s="238">
        <v>3.2118910209545448</v>
      </c>
      <c r="DZ121" s="238">
        <v>2.8949312602333617</v>
      </c>
      <c r="EA121" s="238">
        <v>3.3779997421543921</v>
      </c>
      <c r="EB121" s="238">
        <v>2.2693347828603616</v>
      </c>
      <c r="EC121" s="238">
        <v>3.2356602153016851</v>
      </c>
      <c r="ED121" s="238">
        <v>1.7905762423945</v>
      </c>
    </row>
    <row r="122" spans="1:134" x14ac:dyDescent="0.25">
      <c r="A122" s="262">
        <v>1380</v>
      </c>
      <c r="B122" s="237">
        <v>98.872190450547308</v>
      </c>
      <c r="C122" s="238">
        <v>98.33210548279952</v>
      </c>
      <c r="D122" s="130">
        <v>2010.5</v>
      </c>
      <c r="E122" s="238">
        <v>532.76506906407667</v>
      </c>
      <c r="F122" s="238">
        <v>238.71526150091086</v>
      </c>
      <c r="G122" s="238">
        <v>75.194863013625081</v>
      </c>
      <c r="H122" s="238">
        <v>0</v>
      </c>
      <c r="I122" s="238">
        <v>7.2030890410965185</v>
      </c>
      <c r="J122" s="131">
        <v>0</v>
      </c>
      <c r="K122" s="131">
        <v>0</v>
      </c>
      <c r="L122" s="131">
        <v>0</v>
      </c>
      <c r="M122" s="131">
        <v>0</v>
      </c>
      <c r="N122" s="131">
        <v>0</v>
      </c>
      <c r="O122" s="132">
        <v>101.05772998855944</v>
      </c>
      <c r="P122" s="132">
        <v>101.05772998855944</v>
      </c>
      <c r="Q122" s="132">
        <v>101.05772998855944</v>
      </c>
      <c r="R122" s="132">
        <v>99.99556556292184</v>
      </c>
      <c r="S122" s="131">
        <v>13.155164680728431</v>
      </c>
      <c r="T122" s="131">
        <v>10</v>
      </c>
      <c r="U122" s="7">
        <v>3.7169703290178102</v>
      </c>
      <c r="V122" s="131">
        <v>6</v>
      </c>
      <c r="W122" s="131">
        <v>1</v>
      </c>
      <c r="X122" s="131">
        <v>15</v>
      </c>
      <c r="Y122" s="237">
        <v>85.72642335470664</v>
      </c>
      <c r="Z122" s="237">
        <v>100</v>
      </c>
      <c r="AA122" s="131">
        <v>5.5</v>
      </c>
      <c r="AB122" s="131">
        <v>3.6154228591745126</v>
      </c>
      <c r="AC122" s="131">
        <v>8.1614722051938298</v>
      </c>
      <c r="AD122" s="131">
        <v>6.2444761933034325</v>
      </c>
      <c r="AE122" s="131">
        <v>0.56695799999999996</v>
      </c>
      <c r="AF122" s="131">
        <v>0.17</v>
      </c>
      <c r="AG122" s="131">
        <v>17.265499999999999</v>
      </c>
      <c r="AH122" s="131">
        <v>0</v>
      </c>
      <c r="AI122" s="131">
        <v>21.5825</v>
      </c>
      <c r="AJ122" s="131">
        <v>2.3580000000000001</v>
      </c>
      <c r="AK122" s="131">
        <v>1551.8816875</v>
      </c>
      <c r="AL122" s="131">
        <v>208.75</v>
      </c>
      <c r="AM122" s="238">
        <v>5.3534235763555404</v>
      </c>
      <c r="AN122" s="238">
        <v>11.531683006925808</v>
      </c>
      <c r="AO122" s="238">
        <v>18.938156301891052</v>
      </c>
      <c r="AP122" s="238">
        <v>18.394617000107417</v>
      </c>
      <c r="AQ122" s="238">
        <v>17.905327446438211</v>
      </c>
      <c r="AR122" s="238">
        <v>17.083934433339774</v>
      </c>
      <c r="AS122" s="238">
        <v>16.514172682526727</v>
      </c>
      <c r="AT122" s="238">
        <v>5.2954975914079965</v>
      </c>
      <c r="AU122" s="238">
        <v>10.125918159205833</v>
      </c>
      <c r="AV122" s="238">
        <v>17.482121652700709</v>
      </c>
      <c r="AW122" s="238">
        <v>17.203249515102065</v>
      </c>
      <c r="AX122" s="238">
        <v>14.615141311764418</v>
      </c>
      <c r="AY122" s="238">
        <v>13.224326728767602</v>
      </c>
      <c r="AZ122" s="238">
        <v>14.170732397813486</v>
      </c>
      <c r="BA122" s="238">
        <v>15.647316150180879</v>
      </c>
      <c r="BB122" s="238">
        <v>14.897281384300632</v>
      </c>
      <c r="BC122" s="238">
        <v>5.2747822351112426</v>
      </c>
      <c r="BD122" s="238">
        <v>9.1902075006472579</v>
      </c>
      <c r="BE122" s="238">
        <v>15.756597815543389</v>
      </c>
      <c r="BF122" s="238">
        <v>16.187170154171358</v>
      </c>
      <c r="BG122" s="238">
        <v>11.743966673014125</v>
      </c>
      <c r="BH122" s="238">
        <v>11.46177795501101</v>
      </c>
      <c r="BI122" s="238">
        <v>12.694625804113745</v>
      </c>
      <c r="BJ122" s="238">
        <v>14.344113286160567</v>
      </c>
      <c r="BK122" s="238">
        <v>14.589460876543189</v>
      </c>
      <c r="BL122" s="238">
        <v>16.414063782723584</v>
      </c>
      <c r="BM122" s="238">
        <v>15.397712550047556</v>
      </c>
      <c r="BN122" s="238">
        <v>10.827162981593181</v>
      </c>
      <c r="BO122" s="238">
        <v>5.2908431556347653</v>
      </c>
      <c r="BP122" s="238">
        <v>8.315643626100373</v>
      </c>
      <c r="BQ122" s="238">
        <v>14.11529817930248</v>
      </c>
      <c r="BR122" s="238">
        <v>14.988139472168548</v>
      </c>
      <c r="BS122" s="238">
        <v>12.568312166870713</v>
      </c>
      <c r="BT122" s="238">
        <v>10.22768532858646</v>
      </c>
      <c r="BU122" s="238">
        <v>10.86013006845889</v>
      </c>
      <c r="BV122" s="238">
        <v>11.991750591485436</v>
      </c>
      <c r="BW122" s="238">
        <v>12.861250616928217</v>
      </c>
      <c r="BX122" s="238">
        <v>14.269701525872019</v>
      </c>
      <c r="BY122" s="275">
        <v>13.615090032872875</v>
      </c>
      <c r="BZ122" s="238">
        <v>5.145582168009506</v>
      </c>
      <c r="CA122" s="238">
        <v>7.397771001889037</v>
      </c>
      <c r="CB122" s="238">
        <v>11.293405402648919</v>
      </c>
      <c r="CC122" s="238">
        <v>13.974848615738351</v>
      </c>
      <c r="CD122" s="238">
        <v>10.677497772030293</v>
      </c>
      <c r="CE122" s="238">
        <v>8.542880886656377</v>
      </c>
      <c r="CF122" s="238">
        <v>8.8030503426799065</v>
      </c>
      <c r="CG122" s="238">
        <v>9.9859463433302729</v>
      </c>
      <c r="CH122" s="238">
        <v>11.002675990467193</v>
      </c>
      <c r="CI122" s="238">
        <v>11.451703715826161</v>
      </c>
      <c r="CJ122" s="238">
        <v>8.6626254265729781</v>
      </c>
      <c r="CK122" s="238">
        <v>5.2449157902547201</v>
      </c>
      <c r="CL122" s="238">
        <v>6.3039646114540906</v>
      </c>
      <c r="CM122" s="238">
        <v>9.3108346564335456</v>
      </c>
      <c r="CN122" s="238">
        <v>10.710009150787343</v>
      </c>
      <c r="CO122" s="238">
        <v>8.9185958213871306</v>
      </c>
      <c r="CP122" s="238">
        <v>7.2797628874423941</v>
      </c>
      <c r="CQ122" s="238">
        <v>7.0431679895779871</v>
      </c>
      <c r="CR122" s="238">
        <v>7.6297727985720707</v>
      </c>
      <c r="CS122" s="238">
        <v>8.8837073360431766</v>
      </c>
      <c r="CT122" s="238">
        <v>9.1821298403677325</v>
      </c>
      <c r="CU122" s="238">
        <v>4.7128810563948011</v>
      </c>
      <c r="CV122" s="238">
        <v>5.4589648642288973</v>
      </c>
      <c r="CW122" s="238">
        <v>7.5014646734715589</v>
      </c>
      <c r="CX122" s="238">
        <v>7.5538552907702021</v>
      </c>
      <c r="CY122" s="238">
        <v>6.7876059266319686</v>
      </c>
      <c r="CZ122" s="238">
        <v>6.160380314910948</v>
      </c>
      <c r="DA122" s="238">
        <v>6.284828252346597</v>
      </c>
      <c r="DB122" s="238">
        <v>6.7405297184193635</v>
      </c>
      <c r="DC122" s="238">
        <v>6.9669583571571092</v>
      </c>
      <c r="DD122" s="238">
        <v>7.3688318022273176</v>
      </c>
      <c r="DE122" s="238">
        <v>4.6659871063632776</v>
      </c>
      <c r="DF122" s="238">
        <v>6.0990835066092313</v>
      </c>
      <c r="DG122" s="238">
        <v>6.2222931663778223</v>
      </c>
      <c r="DH122" s="238">
        <v>5.6301636829281057</v>
      </c>
      <c r="DI122" s="238">
        <v>4.8946291643968189</v>
      </c>
      <c r="DJ122" s="238">
        <v>5.1612496937127545</v>
      </c>
      <c r="DK122" s="238">
        <v>5.4970905572098925</v>
      </c>
      <c r="DL122" s="238">
        <v>5.6645018882299984</v>
      </c>
      <c r="DM122" s="238">
        <v>5.8726114183996367</v>
      </c>
      <c r="DN122" s="238">
        <v>3.3911826975254007</v>
      </c>
      <c r="DO122" s="238">
        <v>5.2976280702891732</v>
      </c>
      <c r="DP122" s="238">
        <v>5.1254532630058494</v>
      </c>
      <c r="DQ122" s="238">
        <v>4.5183121911554629</v>
      </c>
      <c r="DR122" s="238">
        <v>37.49542639265902</v>
      </c>
      <c r="DS122" s="238">
        <v>4.2091435154096413</v>
      </c>
      <c r="DT122" s="238">
        <v>4.4694224143163686</v>
      </c>
      <c r="DU122" s="238">
        <v>4.7457960614701165</v>
      </c>
      <c r="DV122" s="238">
        <v>3.8585806564690714</v>
      </c>
      <c r="DW122" s="238">
        <v>3.6927810928738425</v>
      </c>
      <c r="DX122" s="238">
        <v>3.6449390146271892</v>
      </c>
      <c r="DY122" s="238">
        <v>3.633874412236799</v>
      </c>
      <c r="DZ122" s="238">
        <v>3.7072835448529222</v>
      </c>
      <c r="EA122" s="238">
        <v>3.275203019592531</v>
      </c>
      <c r="EB122" s="238">
        <v>2.8129083909937065</v>
      </c>
      <c r="EC122" s="238">
        <v>3.1659725953016555</v>
      </c>
      <c r="ED122" s="238">
        <v>1.833043352814681</v>
      </c>
    </row>
    <row r="123" spans="1:134" x14ac:dyDescent="0.25">
      <c r="A123" s="262">
        <v>1375</v>
      </c>
      <c r="B123" s="237">
        <v>98.845819005115615</v>
      </c>
      <c r="C123" s="238">
        <v>98.208066695552986</v>
      </c>
      <c r="D123" s="130">
        <v>2010.4166666666667</v>
      </c>
      <c r="E123" s="238">
        <v>533.0096146638698</v>
      </c>
      <c r="F123" s="238">
        <v>238.93739675012785</v>
      </c>
      <c r="G123" s="238">
        <v>75.249689497725058</v>
      </c>
      <c r="H123" s="238">
        <v>0</v>
      </c>
      <c r="I123" s="238">
        <v>7.1810821917820249</v>
      </c>
      <c r="J123" s="131">
        <v>0</v>
      </c>
      <c r="K123" s="131">
        <v>0</v>
      </c>
      <c r="L123" s="131">
        <v>0</v>
      </c>
      <c r="M123" s="131">
        <v>0</v>
      </c>
      <c r="N123" s="131">
        <v>0</v>
      </c>
      <c r="O123" s="132">
        <v>101.10841233253132</v>
      </c>
      <c r="P123" s="132">
        <v>101.10841233253132</v>
      </c>
      <c r="Q123" s="132">
        <v>101.10841233253132</v>
      </c>
      <c r="R123" s="132">
        <v>100.0544401843114</v>
      </c>
      <c r="S123" s="131">
        <v>13.192309769638964</v>
      </c>
      <c r="T123" s="131">
        <v>11.5</v>
      </c>
      <c r="U123" s="7">
        <v>3.7226863061843001</v>
      </c>
      <c r="V123" s="131">
        <v>6</v>
      </c>
      <c r="W123" s="131">
        <v>1</v>
      </c>
      <c r="X123" s="131">
        <v>15</v>
      </c>
      <c r="Y123" s="237">
        <v>86.092116786818224</v>
      </c>
      <c r="Z123" s="237">
        <v>100</v>
      </c>
      <c r="AA123" s="131">
        <v>5.5</v>
      </c>
      <c r="AB123" s="131">
        <v>3.6258775122129543</v>
      </c>
      <c r="AC123" s="131">
        <v>8.1840986704533627</v>
      </c>
      <c r="AD123" s="131">
        <v>6.2624410163726187</v>
      </c>
      <c r="AE123" s="131">
        <v>0.56695799999999996</v>
      </c>
      <c r="AF123" s="131">
        <v>0.17</v>
      </c>
      <c r="AG123" s="131">
        <v>34.530999999999999</v>
      </c>
      <c r="AH123" s="131">
        <v>0</v>
      </c>
      <c r="AI123" s="131">
        <v>43.164999999999999</v>
      </c>
      <c r="AJ123" s="131">
        <v>4.7160000000000002</v>
      </c>
      <c r="AK123" s="131">
        <v>3103.763375</v>
      </c>
      <c r="AL123" s="131">
        <v>417.5</v>
      </c>
      <c r="AM123" s="238">
        <v>4.7236377961404541</v>
      </c>
      <c r="AN123" s="238">
        <v>10.046237723022164</v>
      </c>
      <c r="AO123" s="238">
        <v>19.197560211917427</v>
      </c>
      <c r="AP123" s="238">
        <v>18.751358453219634</v>
      </c>
      <c r="AQ123" s="238">
        <v>18.883720405799927</v>
      </c>
      <c r="AR123" s="238">
        <v>16.689557069794866</v>
      </c>
      <c r="AS123" s="238">
        <v>14.758470582467357</v>
      </c>
      <c r="AT123" s="238">
        <v>4.8047894298653953</v>
      </c>
      <c r="AU123" s="238">
        <v>9.2139183644831935</v>
      </c>
      <c r="AV123" s="238">
        <v>17.309685505122268</v>
      </c>
      <c r="AW123" s="238">
        <v>17.248914303987011</v>
      </c>
      <c r="AX123" s="238">
        <v>14.552302122759942</v>
      </c>
      <c r="AY123" s="238">
        <v>13.299802727478999</v>
      </c>
      <c r="AZ123" s="238">
        <v>12.997840115071142</v>
      </c>
      <c r="BA123" s="238">
        <v>13.05082292014545</v>
      </c>
      <c r="BB123" s="238">
        <v>16.38614533202913</v>
      </c>
      <c r="BC123" s="238">
        <v>4.7288460584391654</v>
      </c>
      <c r="BD123" s="238">
        <v>8.4208873318444617</v>
      </c>
      <c r="BE123" s="238">
        <v>15.397916446189193</v>
      </c>
      <c r="BF123" s="238">
        <v>15.653823598394295</v>
      </c>
      <c r="BG123" s="238">
        <v>12.48130849204621</v>
      </c>
      <c r="BH123" s="238">
        <v>10.95977995877578</v>
      </c>
      <c r="BI123" s="238">
        <v>11.684932562619714</v>
      </c>
      <c r="BJ123" s="238">
        <v>12.844544683209197</v>
      </c>
      <c r="BK123" s="238">
        <v>13.189251068865019</v>
      </c>
      <c r="BL123" s="238">
        <v>16.935333599498648</v>
      </c>
      <c r="BM123" s="238">
        <v>16.492721839022003</v>
      </c>
      <c r="BN123" s="238">
        <v>11.425928319891902</v>
      </c>
      <c r="BO123" s="238">
        <v>4.6679276097165481</v>
      </c>
      <c r="BP123" s="238">
        <v>7.4949705672657414</v>
      </c>
      <c r="BQ123" s="238">
        <v>13.834952895493066</v>
      </c>
      <c r="BR123" s="238">
        <v>14.064884224757655</v>
      </c>
      <c r="BS123" s="238">
        <v>10.774672148766001</v>
      </c>
      <c r="BT123" s="238">
        <v>9.0047228661090966</v>
      </c>
      <c r="BU123" s="238">
        <v>10.260485893851257</v>
      </c>
      <c r="BV123" s="238">
        <v>12.054067862207622</v>
      </c>
      <c r="BW123" s="238">
        <v>12.08987334826409</v>
      </c>
      <c r="BX123" s="238">
        <v>14.38067349686945</v>
      </c>
      <c r="BY123" s="275">
        <v>13.598414145491827</v>
      </c>
      <c r="BZ123" s="238">
        <v>4.6403193934452851</v>
      </c>
      <c r="CA123" s="238">
        <v>6.4737089814229885</v>
      </c>
      <c r="CB123" s="238">
        <v>12.191210076491114</v>
      </c>
      <c r="CC123" s="238">
        <v>12.802151187561337</v>
      </c>
      <c r="CD123" s="238">
        <v>8.9053054258776232</v>
      </c>
      <c r="CE123" s="238">
        <v>7.9908744488244627</v>
      </c>
      <c r="CF123" s="238">
        <v>8.8312820508345631</v>
      </c>
      <c r="CG123" s="238">
        <v>9.8343876429919206</v>
      </c>
      <c r="CH123" s="238">
        <v>10.760534054950055</v>
      </c>
      <c r="CI123" s="238">
        <v>12.63456334346877</v>
      </c>
      <c r="CJ123" s="238">
        <v>8.9563984621283232</v>
      </c>
      <c r="CK123" s="238">
        <v>4.8350196202587945</v>
      </c>
      <c r="CL123" s="238">
        <v>5.667698905898197</v>
      </c>
      <c r="CM123" s="238">
        <v>10.493071755109437</v>
      </c>
      <c r="CN123" s="238">
        <v>10.171739302845445</v>
      </c>
      <c r="CO123" s="238">
        <v>7.7461675276958504</v>
      </c>
      <c r="CP123" s="238">
        <v>6.6511062795799232</v>
      </c>
      <c r="CQ123" s="238">
        <v>6.8296006414115134</v>
      </c>
      <c r="CR123" s="238">
        <v>7.731741998416382</v>
      </c>
      <c r="CS123" s="238">
        <v>8.4645358875791707</v>
      </c>
      <c r="CT123" s="238">
        <v>9.548997555386185</v>
      </c>
      <c r="CU123" s="238">
        <v>4.4790106495942927</v>
      </c>
      <c r="CV123" s="238">
        <v>4.7174396275658301</v>
      </c>
      <c r="CW123" s="238">
        <v>8.9151243765486452</v>
      </c>
      <c r="CX123" s="238">
        <v>9.662961712170592</v>
      </c>
      <c r="CY123" s="238">
        <v>6.1296044219062695</v>
      </c>
      <c r="CZ123" s="238">
        <v>5.5750439275507242</v>
      </c>
      <c r="DA123" s="238">
        <v>5.8403060346661828</v>
      </c>
      <c r="DB123" s="238">
        <v>6.4808468645283188</v>
      </c>
      <c r="DC123" s="238">
        <v>7.4629679154715216</v>
      </c>
      <c r="DD123" s="238">
        <v>7.9288196078079105</v>
      </c>
      <c r="DE123" s="238">
        <v>4.3749066693481735</v>
      </c>
      <c r="DF123" s="238">
        <v>7.4024956601809961</v>
      </c>
      <c r="DG123" s="238">
        <v>8.2677978251427806</v>
      </c>
      <c r="DH123" s="238">
        <v>5.7650694168316363</v>
      </c>
      <c r="DI123" s="238">
        <v>4.3137914091765195</v>
      </c>
      <c r="DJ123" s="238">
        <v>4.8011294426905593</v>
      </c>
      <c r="DK123" s="238">
        <v>5.2377142265810424</v>
      </c>
      <c r="DL123" s="238">
        <v>5.657144066202064</v>
      </c>
      <c r="DM123" s="238">
        <v>5.7171485567170226</v>
      </c>
      <c r="DN123" s="238">
        <v>3.4312313225629474</v>
      </c>
      <c r="DO123" s="238">
        <v>6.4425162311473727</v>
      </c>
      <c r="DP123" s="238">
        <v>6.9339953798627079</v>
      </c>
      <c r="DQ123" s="238">
        <v>4.5056591373837236</v>
      </c>
      <c r="DR123" s="238">
        <v>3.429341255107369</v>
      </c>
      <c r="DS123" s="238">
        <v>3.8917198891085918</v>
      </c>
      <c r="DT123" s="238">
        <v>4.2181733753340511</v>
      </c>
      <c r="DU123" s="238">
        <v>4.303386129980983</v>
      </c>
      <c r="DV123" s="238">
        <v>3.3496343505678059</v>
      </c>
      <c r="DW123" s="238">
        <v>3.0522688119744852</v>
      </c>
      <c r="DX123" s="238">
        <v>2.8160471809735044</v>
      </c>
      <c r="DY123" s="238">
        <v>2.8259686500367351</v>
      </c>
      <c r="DZ123" s="238">
        <v>2.6961294156337527</v>
      </c>
      <c r="EA123" s="238">
        <v>2.8948091444498361</v>
      </c>
      <c r="EB123" s="238">
        <v>2.2519965869885539</v>
      </c>
      <c r="EC123" s="238">
        <v>2.7358336048243714</v>
      </c>
      <c r="ED123" s="238">
        <v>1.7652638983659701</v>
      </c>
    </row>
    <row r="124" spans="1:134" x14ac:dyDescent="0.25">
      <c r="A124" s="262">
        <v>1370</v>
      </c>
      <c r="B124" s="237">
        <v>98.979530789470559</v>
      </c>
      <c r="C124" s="238">
        <v>98.206342036606216</v>
      </c>
      <c r="D124" s="130">
        <v>2010.3333333333333</v>
      </c>
      <c r="E124" s="238">
        <v>533.37176186329998</v>
      </c>
      <c r="F124" s="238">
        <v>239.17232148180301</v>
      </c>
      <c r="G124" s="238">
        <v>75.325901369867779</v>
      </c>
      <c r="H124" s="238">
        <v>0</v>
      </c>
      <c r="I124" s="238">
        <v>7.1590849315075502</v>
      </c>
      <c r="J124" s="131">
        <v>0</v>
      </c>
      <c r="K124" s="131">
        <v>0</v>
      </c>
      <c r="L124" s="131">
        <v>0</v>
      </c>
      <c r="M124" s="131">
        <v>0</v>
      </c>
      <c r="N124" s="131">
        <v>0</v>
      </c>
      <c r="O124" s="132">
        <v>101.15912009464785</v>
      </c>
      <c r="P124" s="132">
        <v>101.15912009464785</v>
      </c>
      <c r="Q124" s="132">
        <v>101.15912009464785</v>
      </c>
      <c r="R124" s="132">
        <v>100.11334946944898</v>
      </c>
      <c r="S124" s="131">
        <v>13.230803217411534</v>
      </c>
      <c r="T124" s="131">
        <v>12.598076211353316</v>
      </c>
      <c r="U124" s="7">
        <v>3.7284022833507899</v>
      </c>
      <c r="V124" s="131">
        <v>6</v>
      </c>
      <c r="W124" s="131">
        <v>1</v>
      </c>
      <c r="X124" s="131">
        <v>15</v>
      </c>
      <c r="Y124" s="237">
        <v>86.470000000001164</v>
      </c>
      <c r="Z124" s="237">
        <v>100</v>
      </c>
      <c r="AA124" s="131">
        <v>5.5</v>
      </c>
      <c r="AB124" s="131">
        <v>3.6363623967829759</v>
      </c>
      <c r="AC124" s="131">
        <v>8.2067878642154604</v>
      </c>
      <c r="AD124" s="131">
        <v>6.2804575226988009</v>
      </c>
      <c r="AE124" s="131">
        <v>0.56695799999999996</v>
      </c>
      <c r="AF124" s="131">
        <v>0.17</v>
      </c>
      <c r="AG124" s="131">
        <v>34.530999999999999</v>
      </c>
      <c r="AH124" s="131">
        <v>0</v>
      </c>
      <c r="AI124" s="131">
        <v>43.164999999999999</v>
      </c>
      <c r="AJ124" s="131">
        <v>4.7160000000000002</v>
      </c>
      <c r="AK124" s="131">
        <v>3103.763375</v>
      </c>
      <c r="AL124" s="131">
        <v>417.5</v>
      </c>
      <c r="AM124" s="238">
        <v>6.7484859173625171</v>
      </c>
      <c r="AN124" s="238">
        <v>11.987568073887704</v>
      </c>
      <c r="AO124" s="238">
        <v>21.313020375355553</v>
      </c>
      <c r="AP124" s="238">
        <v>21.139306791864595</v>
      </c>
      <c r="AQ124" s="238">
        <v>21.723578951651682</v>
      </c>
      <c r="AR124" s="238">
        <v>20.495682940276961</v>
      </c>
      <c r="AS124" s="238">
        <v>18.612740335696447</v>
      </c>
      <c r="AT124" s="238">
        <v>6.3151417747102263</v>
      </c>
      <c r="AU124" s="238">
        <v>10.975726320874998</v>
      </c>
      <c r="AV124" s="238">
        <v>19.836073098580702</v>
      </c>
      <c r="AW124" s="238">
        <v>19.67439749936214</v>
      </c>
      <c r="AX124" s="238">
        <v>18.817103623133182</v>
      </c>
      <c r="AY124" s="238">
        <v>16.857003753014684</v>
      </c>
      <c r="AZ124" s="238">
        <v>16.643675478201427</v>
      </c>
      <c r="BA124" s="238">
        <v>16.04925334511346</v>
      </c>
      <c r="BB124" s="238">
        <v>19.301647737730548</v>
      </c>
      <c r="BC124" s="238">
        <v>6.2750549431110496</v>
      </c>
      <c r="BD124" s="238">
        <v>10.641550781527043</v>
      </c>
      <c r="BE124" s="238">
        <v>18.277780400288943</v>
      </c>
      <c r="BF124" s="238">
        <v>18.461475147239575</v>
      </c>
      <c r="BG124" s="238">
        <v>22.223142227712618</v>
      </c>
      <c r="BH124" s="238">
        <v>14.508957588846869</v>
      </c>
      <c r="BI124" s="238">
        <v>15.238822911889686</v>
      </c>
      <c r="BJ124" s="238">
        <v>15.60323626083064</v>
      </c>
      <c r="BK124" s="238">
        <v>16.628371786311153</v>
      </c>
      <c r="BL124" s="238">
        <v>20.420890733852733</v>
      </c>
      <c r="BM124" s="238">
        <v>19.495632522494489</v>
      </c>
      <c r="BN124" s="238">
        <v>12.950188968381582</v>
      </c>
      <c r="BO124" s="238">
        <v>6.1619806396216585</v>
      </c>
      <c r="BP124" s="238">
        <v>9.8591332421124509</v>
      </c>
      <c r="BQ124" s="238">
        <v>17.386362531317278</v>
      </c>
      <c r="BR124" s="238">
        <v>17.21336533363344</v>
      </c>
      <c r="BS124" s="238">
        <v>14.003652258280875</v>
      </c>
      <c r="BT124" s="238">
        <v>12.938589443692152</v>
      </c>
      <c r="BU124" s="238">
        <v>13.927235486001685</v>
      </c>
      <c r="BV124" s="238">
        <v>15.238822911889686</v>
      </c>
      <c r="BW124" s="238">
        <v>17.056961720471655</v>
      </c>
      <c r="BX124" s="238">
        <v>18.326982910548125</v>
      </c>
      <c r="BY124" s="275">
        <v>16.31372021432102</v>
      </c>
      <c r="BZ124" s="238">
        <v>6.0619424989901107</v>
      </c>
      <c r="CA124" s="238">
        <v>8.4858346221236243</v>
      </c>
      <c r="CB124" s="238">
        <v>14.788799724993176</v>
      </c>
      <c r="CC124" s="238">
        <v>17.073066336898925</v>
      </c>
      <c r="CD124" s="238">
        <v>12.648038625282393</v>
      </c>
      <c r="CE124" s="238">
        <v>10.345816559519168</v>
      </c>
      <c r="CF124" s="238">
        <v>11.496358040780821</v>
      </c>
      <c r="CG124" s="238">
        <v>12.774849374283546</v>
      </c>
      <c r="CH124" s="238">
        <v>14.828610142574222</v>
      </c>
      <c r="CI124" s="238">
        <v>15.004864520000373</v>
      </c>
      <c r="CJ124" s="238">
        <v>10.631512860385866</v>
      </c>
      <c r="CK124" s="238">
        <v>5.797798899034647</v>
      </c>
      <c r="CL124" s="238">
        <v>7.2180312874501684</v>
      </c>
      <c r="CM124" s="238">
        <v>13.140330124224613</v>
      </c>
      <c r="CN124" s="238">
        <v>14.575152148462303</v>
      </c>
      <c r="CO124" s="238">
        <v>10.709532027587921</v>
      </c>
      <c r="CP124" s="238">
        <v>9.0105693297107958</v>
      </c>
      <c r="CQ124" s="238">
        <v>9.7343642193068565</v>
      </c>
      <c r="CR124" s="238">
        <v>10.373913759694744</v>
      </c>
      <c r="CS124" s="238">
        <v>11.433623365694698</v>
      </c>
      <c r="CT124" s="238">
        <v>11.590554130298971</v>
      </c>
      <c r="CU124" s="238">
        <v>5.246065386094239</v>
      </c>
      <c r="CV124" s="238">
        <v>6.1508005301644477</v>
      </c>
      <c r="CW124" s="238">
        <v>11.622585209934293</v>
      </c>
      <c r="CX124" s="238">
        <v>13.826433636210533</v>
      </c>
      <c r="CY124" s="238">
        <v>9.4725510982172469</v>
      </c>
      <c r="CZ124" s="238">
        <v>7.6019003209794596</v>
      </c>
      <c r="DA124" s="238">
        <v>8.2274682708897835</v>
      </c>
      <c r="DB124" s="238">
        <v>8.5943961481790385</v>
      </c>
      <c r="DC124" s="238">
        <v>8.4089310626619138</v>
      </c>
      <c r="DD124" s="238">
        <v>8.9369151425090951</v>
      </c>
      <c r="DE124" s="238">
        <v>5.2270460542134982</v>
      </c>
      <c r="DF124" s="238">
        <v>9.8412451319013758</v>
      </c>
      <c r="DG124" s="238">
        <v>11.045579394296107</v>
      </c>
      <c r="DH124" s="238">
        <v>7.9265213967216717</v>
      </c>
      <c r="DI124" s="238">
        <v>6.0399652478990609</v>
      </c>
      <c r="DJ124" s="238">
        <v>6.1956430461342329</v>
      </c>
      <c r="DK124" s="238">
        <v>6.2692850933221758</v>
      </c>
      <c r="DL124" s="238">
        <v>6.4075587320641008</v>
      </c>
      <c r="DM124" s="238">
        <v>6.4016670463764758</v>
      </c>
      <c r="DN124" s="238">
        <v>3.9974726660449553</v>
      </c>
      <c r="DO124" s="238">
        <v>8.6023058817551821</v>
      </c>
      <c r="DP124" s="238">
        <v>8.7362264955731259</v>
      </c>
      <c r="DQ124" s="238">
        <v>6.3208033379935964</v>
      </c>
      <c r="DR124" s="238">
        <v>4.9226465892697631</v>
      </c>
      <c r="DS124" s="238">
        <v>4.8736654373124386</v>
      </c>
      <c r="DT124" s="238">
        <v>4.9405583214875124</v>
      </c>
      <c r="DU124" s="238">
        <v>4.8427287121167089</v>
      </c>
      <c r="DV124" s="238">
        <v>4.9721200099882346</v>
      </c>
      <c r="DW124" s="238">
        <v>4.5153303226587118</v>
      </c>
      <c r="DX124" s="238">
        <v>4.3540671277888743</v>
      </c>
      <c r="DY124" s="238">
        <v>4.1005059977965983</v>
      </c>
      <c r="DZ124" s="238">
        <v>3.8302359138818911</v>
      </c>
      <c r="EA124" s="238">
        <v>4.2253849969330943</v>
      </c>
      <c r="EB124" s="238">
        <v>2.9614005876832268</v>
      </c>
      <c r="EC124" s="238">
        <v>3.8302359138818911</v>
      </c>
      <c r="ED124" s="238">
        <v>2.3874223652907918</v>
      </c>
    </row>
    <row r="125" spans="1:134" x14ac:dyDescent="0.25">
      <c r="A125" s="262">
        <v>1365</v>
      </c>
      <c r="B125" s="237">
        <v>99.199878618505963</v>
      </c>
      <c r="C125" s="238">
        <v>98.326939006610274</v>
      </c>
      <c r="D125" s="130">
        <v>2010.25</v>
      </c>
      <c r="E125" s="238">
        <v>533.7222268950045</v>
      </c>
      <c r="F125" s="238">
        <v>239.39966799632748</v>
      </c>
      <c r="G125" s="238">
        <v>75.399654794521894</v>
      </c>
      <c r="H125" s="238">
        <v>0</v>
      </c>
      <c r="I125" s="238">
        <v>7.1377972602741693</v>
      </c>
      <c r="J125" s="131">
        <v>0</v>
      </c>
      <c r="K125" s="131">
        <v>0</v>
      </c>
      <c r="L125" s="131">
        <v>0</v>
      </c>
      <c r="M125" s="131">
        <v>0</v>
      </c>
      <c r="N125" s="131">
        <v>0</v>
      </c>
      <c r="O125" s="132">
        <v>101.21619672552713</v>
      </c>
      <c r="P125" s="132">
        <v>101.21619672552713</v>
      </c>
      <c r="Q125" s="132">
        <v>101.21619672552713</v>
      </c>
      <c r="R125" s="132">
        <v>100.1796638746512</v>
      </c>
      <c r="S125" s="131">
        <v>13.268161880248227</v>
      </c>
      <c r="T125" s="131">
        <v>13</v>
      </c>
      <c r="U125" s="7">
        <v>3.7341182605172798</v>
      </c>
      <c r="V125" s="131">
        <v>6</v>
      </c>
      <c r="W125" s="131">
        <v>1</v>
      </c>
      <c r="X125" s="131">
        <v>15</v>
      </c>
      <c r="Y125" s="237">
        <v>86.835693432112748</v>
      </c>
      <c r="Z125" s="237">
        <v>100</v>
      </c>
      <c r="AA125" s="131">
        <v>5.5</v>
      </c>
      <c r="AB125" s="131">
        <v>3.6468776003044479</v>
      </c>
      <c r="AC125" s="131">
        <v>8.2295399603855444</v>
      </c>
      <c r="AD125" s="131">
        <v>6.2985258609702832</v>
      </c>
      <c r="AE125" s="131">
        <v>0.56695799999999996</v>
      </c>
      <c r="AF125" s="131">
        <v>0.17</v>
      </c>
      <c r="AG125" s="131">
        <v>34.530999999999999</v>
      </c>
      <c r="AH125" s="131">
        <v>0</v>
      </c>
      <c r="AI125" s="131">
        <v>43.164999999999999</v>
      </c>
      <c r="AJ125" s="131">
        <v>4.7160000000000002</v>
      </c>
      <c r="AK125" s="131">
        <v>3103.763375</v>
      </c>
      <c r="AL125" s="131">
        <v>417.5</v>
      </c>
      <c r="AM125" s="238">
        <v>6.0408171858313757</v>
      </c>
      <c r="AN125" s="238">
        <v>11.890461845826737</v>
      </c>
      <c r="AO125" s="238">
        <v>20.207521891967989</v>
      </c>
      <c r="AP125" s="238">
        <v>19.937760674520028</v>
      </c>
      <c r="AQ125" s="238">
        <v>19.348510795547046</v>
      </c>
      <c r="AR125" s="238">
        <v>18.284521933633442</v>
      </c>
      <c r="AS125" s="238">
        <v>17.107113256478687</v>
      </c>
      <c r="AT125" s="238">
        <v>5.5226490817389386</v>
      </c>
      <c r="AU125" s="238">
        <v>11.198015254336321</v>
      </c>
      <c r="AV125" s="238">
        <v>18.647956203915992</v>
      </c>
      <c r="AW125" s="238">
        <v>18.278701930960931</v>
      </c>
      <c r="AX125" s="238">
        <v>15.945489577079352</v>
      </c>
      <c r="AY125" s="238">
        <v>14.523042894291036</v>
      </c>
      <c r="AZ125" s="238">
        <v>15.634724295062709</v>
      </c>
      <c r="BA125" s="238">
        <v>15.796884068730691</v>
      </c>
      <c r="BB125" s="238">
        <v>16.784392141450514</v>
      </c>
      <c r="BC125" s="238">
        <v>5.5416766657784731</v>
      </c>
      <c r="BD125" s="238">
        <v>10.167293045737356</v>
      </c>
      <c r="BE125" s="238">
        <v>16.75769660069702</v>
      </c>
      <c r="BF125" s="238">
        <v>16.590954733539089</v>
      </c>
      <c r="BG125" s="238">
        <v>14.765554982888057</v>
      </c>
      <c r="BH125" s="238">
        <v>13.541195440865961</v>
      </c>
      <c r="BI125" s="238">
        <v>14.289062106375525</v>
      </c>
      <c r="BJ125" s="238">
        <v>15.22977145694715</v>
      </c>
      <c r="BK125" s="238">
        <v>16.070896485067372</v>
      </c>
      <c r="BL125" s="238">
        <v>16.953078086878286</v>
      </c>
      <c r="BM125" s="238">
        <v>17.355142606826721</v>
      </c>
      <c r="BN125" s="238">
        <v>11.282492192124799</v>
      </c>
      <c r="BO125" s="238">
        <v>5.579928731078537</v>
      </c>
      <c r="BP125" s="238">
        <v>8.8390199410247821</v>
      </c>
      <c r="BQ125" s="238">
        <v>15.310506597801282</v>
      </c>
      <c r="BR125" s="238">
        <v>15.310506597801282</v>
      </c>
      <c r="BS125" s="238">
        <v>13.402190990473665</v>
      </c>
      <c r="BT125" s="238">
        <v>12.669227277356221</v>
      </c>
      <c r="BU125" s="238">
        <v>13.1493622428398</v>
      </c>
      <c r="BV125" s="238">
        <v>13.875588353161797</v>
      </c>
      <c r="BW125" s="238">
        <v>14.68769347296884</v>
      </c>
      <c r="BX125" s="238">
        <v>14.637262648732978</v>
      </c>
      <c r="BY125" s="275">
        <v>13.28997463898474</v>
      </c>
      <c r="BZ125" s="238">
        <v>5.6749111450434828</v>
      </c>
      <c r="CA125" s="238">
        <v>7.8665174506328723</v>
      </c>
      <c r="CB125" s="238">
        <v>12.872584889065216</v>
      </c>
      <c r="CC125" s="238">
        <v>15.257937318042229</v>
      </c>
      <c r="CD125" s="238">
        <v>12.04367105687378</v>
      </c>
      <c r="CE125" s="238">
        <v>10.476933217014123</v>
      </c>
      <c r="CF125" s="238">
        <v>11.317760967314705</v>
      </c>
      <c r="CG125" s="238">
        <v>11.435146187690323</v>
      </c>
      <c r="CH125" s="238">
        <v>11.942829573156986</v>
      </c>
      <c r="CI125" s="238">
        <v>12.430225694085275</v>
      </c>
      <c r="CJ125" s="238">
        <v>9.7443887997609586</v>
      </c>
      <c r="CK125" s="238">
        <v>5.7337700215736414</v>
      </c>
      <c r="CL125" s="238">
        <v>7.2142259712859964</v>
      </c>
      <c r="CM125" s="238">
        <v>11.727995358743465</v>
      </c>
      <c r="CN125" s="238">
        <v>12.916935740831743</v>
      </c>
      <c r="CO125" s="238">
        <v>10.094379152746553</v>
      </c>
      <c r="CP125" s="238">
        <v>8.8390199410247821</v>
      </c>
      <c r="CQ125" s="238">
        <v>9.3593258077085597</v>
      </c>
      <c r="CR125" s="238">
        <v>9.4563985878881329</v>
      </c>
      <c r="CS125" s="238">
        <v>10.212071628504754</v>
      </c>
      <c r="CT125" s="238">
        <v>10.490283160152908</v>
      </c>
      <c r="CU125" s="238">
        <v>5.5660832040903347</v>
      </c>
      <c r="CV125" s="238">
        <v>6.2522025387270119</v>
      </c>
      <c r="CW125" s="238">
        <v>10.301578152861142</v>
      </c>
      <c r="CX125" s="238">
        <v>24.913708654371899</v>
      </c>
      <c r="CY125" s="238">
        <v>8.3216258573014024</v>
      </c>
      <c r="CZ125" s="238">
        <v>7.1401697684548884</v>
      </c>
      <c r="DA125" s="238">
        <v>7.7664463903550054</v>
      </c>
      <c r="DB125" s="238">
        <v>8.085974863465923</v>
      </c>
      <c r="DC125" s="238">
        <v>8.4186494319719394</v>
      </c>
      <c r="DD125" s="238">
        <v>9.094289327333577</v>
      </c>
      <c r="DE125" s="238">
        <v>5.1542040896294132</v>
      </c>
      <c r="DF125" s="238">
        <v>8.9586133506991636</v>
      </c>
      <c r="DG125" s="238">
        <v>9.1366801942115359</v>
      </c>
      <c r="DH125" s="238">
        <v>7.069123892199598</v>
      </c>
      <c r="DI125" s="238">
        <v>5.7895519547061332</v>
      </c>
      <c r="DJ125" s="238">
        <v>5.8697539107178196</v>
      </c>
      <c r="DK125" s="238">
        <v>6.0902651028791448</v>
      </c>
      <c r="DL125" s="238">
        <v>6.4266243463779773</v>
      </c>
      <c r="DM125" s="238">
        <v>6.896997148623969</v>
      </c>
      <c r="DN125" s="238">
        <v>4.0951883433706762</v>
      </c>
      <c r="DO125" s="238">
        <v>7.3370276468387443</v>
      </c>
      <c r="DP125" s="238">
        <v>7.9233390146861371</v>
      </c>
      <c r="DQ125" s="238">
        <v>5.9472790227751995</v>
      </c>
      <c r="DR125" s="238">
        <v>4.6173119637749958</v>
      </c>
      <c r="DS125" s="238">
        <v>4.5258830611356595</v>
      </c>
      <c r="DT125" s="238">
        <v>4.5728244819749957</v>
      </c>
      <c r="DU125" s="238">
        <v>4.8738728444702044</v>
      </c>
      <c r="DV125" s="238">
        <v>4.8875522296354008</v>
      </c>
      <c r="DW125" s="238">
        <v>3.8699909196088615</v>
      </c>
      <c r="DX125" s="238">
        <v>3.8591595066872437</v>
      </c>
      <c r="DY125" s="238">
        <v>3.5982564740664738</v>
      </c>
      <c r="DZ125" s="238">
        <v>3.411015216534877</v>
      </c>
      <c r="EA125" s="238">
        <v>3.6824213579238627</v>
      </c>
      <c r="EB125" s="238">
        <v>2.8304887937637884</v>
      </c>
      <c r="EC125" s="238">
        <v>3.81006660299267</v>
      </c>
      <c r="ED125" s="238">
        <v>2.5356484810278972</v>
      </c>
    </row>
    <row r="126" spans="1:134" x14ac:dyDescent="0.25">
      <c r="A126" s="262">
        <v>1360</v>
      </c>
      <c r="B126" s="237">
        <v>99.408213477376989</v>
      </c>
      <c r="C126" s="238">
        <v>98.508970201678608</v>
      </c>
      <c r="D126" s="130">
        <v>2010.1666666666667</v>
      </c>
      <c r="E126" s="238">
        <v>534.08437409443286</v>
      </c>
      <c r="F126" s="238">
        <v>239.63459272800264</v>
      </c>
      <c r="G126" s="238">
        <v>75.475866666664615</v>
      </c>
      <c r="H126" s="238">
        <v>0</v>
      </c>
      <c r="I126" s="238">
        <v>7.1157999999996946</v>
      </c>
      <c r="J126" s="131">
        <v>0</v>
      </c>
      <c r="K126" s="131">
        <v>0</v>
      </c>
      <c r="L126" s="131">
        <v>0</v>
      </c>
      <c r="M126" s="131">
        <v>0</v>
      </c>
      <c r="N126" s="131">
        <v>0</v>
      </c>
      <c r="O126" s="132">
        <v>101.2669585435351</v>
      </c>
      <c r="P126" s="132">
        <v>101.2669585435351</v>
      </c>
      <c r="Q126" s="132">
        <v>101.2669585435351</v>
      </c>
      <c r="R126" s="132">
        <v>100.23864688803161</v>
      </c>
      <c r="S126" s="131">
        <v>13.306876654635259</v>
      </c>
      <c r="T126" s="131">
        <v>12.598076211353316</v>
      </c>
      <c r="U126" s="7">
        <v>3.7398342376837799</v>
      </c>
      <c r="V126" s="131">
        <v>6</v>
      </c>
      <c r="W126" s="131">
        <v>1</v>
      </c>
      <c r="X126" s="131">
        <v>15</v>
      </c>
      <c r="Y126" s="237">
        <v>87.21357664529387</v>
      </c>
      <c r="Z126" s="237">
        <v>100</v>
      </c>
      <c r="AA126" s="131">
        <v>5.5</v>
      </c>
      <c r="AB126" s="131">
        <v>3.6574232104501871</v>
      </c>
      <c r="AC126" s="131">
        <v>8.2523551333511644</v>
      </c>
      <c r="AD126" s="131">
        <v>6.3166461803031311</v>
      </c>
      <c r="AE126" s="131">
        <v>0.56695799999999996</v>
      </c>
      <c r="AF126" s="131">
        <v>0.17</v>
      </c>
      <c r="AG126" s="131">
        <v>34.530999999999999</v>
      </c>
      <c r="AH126" s="131">
        <v>0</v>
      </c>
      <c r="AI126" s="131">
        <v>43.164999999999999</v>
      </c>
      <c r="AJ126" s="131">
        <v>4.7160000000000002</v>
      </c>
      <c r="AK126" s="131">
        <v>3103.763375</v>
      </c>
      <c r="AL126" s="131">
        <v>417.5</v>
      </c>
      <c r="AM126" s="238">
        <v>3.541157183146741</v>
      </c>
      <c r="AN126" s="238">
        <v>7.8329295855735586</v>
      </c>
      <c r="AO126" s="238">
        <v>14.185490070257384</v>
      </c>
      <c r="AP126" s="238">
        <v>13.808413806782774</v>
      </c>
      <c r="AQ126" s="238">
        <v>13.94719067270827</v>
      </c>
      <c r="AR126" s="238">
        <v>13.004274388283079</v>
      </c>
      <c r="AS126" s="238">
        <v>11.748773584239864</v>
      </c>
      <c r="AT126" s="238">
        <v>3.4952156466478796</v>
      </c>
      <c r="AU126" s="238">
        <v>7.2307053405384467</v>
      </c>
      <c r="AV126" s="238">
        <v>12.143661491310358</v>
      </c>
      <c r="AW126" s="238">
        <v>12.162246309611071</v>
      </c>
      <c r="AX126" s="238">
        <v>11.021697523103763</v>
      </c>
      <c r="AY126" s="238">
        <v>9.7753687805556027</v>
      </c>
      <c r="AZ126" s="238">
        <v>10.213893071294869</v>
      </c>
      <c r="BA126" s="238">
        <v>10.99710313328446</v>
      </c>
      <c r="BB126" s="238">
        <v>12.806920266808715</v>
      </c>
      <c r="BC126" s="238">
        <v>3.5195621366889038</v>
      </c>
      <c r="BD126" s="238">
        <v>6.5326151512830553</v>
      </c>
      <c r="BE126" s="238">
        <v>10.803453289734659</v>
      </c>
      <c r="BF126" s="238">
        <v>11.021697523103763</v>
      </c>
      <c r="BG126" s="238">
        <v>8.6171022247290612</v>
      </c>
      <c r="BH126" s="238">
        <v>8.6832429900065087</v>
      </c>
      <c r="BI126" s="238">
        <v>9.2560565786417879</v>
      </c>
      <c r="BJ126" s="238">
        <v>10.356681703095518</v>
      </c>
      <c r="BK126" s="238">
        <v>11.20211548899932</v>
      </c>
      <c r="BL126" s="238">
        <v>11.876639460547267</v>
      </c>
      <c r="BM126" s="238">
        <v>12.553326254671305</v>
      </c>
      <c r="BN126" s="238">
        <v>7.4684715988142552</v>
      </c>
      <c r="BO126" s="238">
        <v>3.5440782161450746</v>
      </c>
      <c r="BP126" s="238">
        <v>5.7850563570041311</v>
      </c>
      <c r="BQ126" s="238">
        <v>10.088489043719887</v>
      </c>
      <c r="BR126" s="238">
        <v>10.205474769868344</v>
      </c>
      <c r="BS126" s="238">
        <v>8.537374813225675</v>
      </c>
      <c r="BT126" s="238">
        <v>7.6895774349852175</v>
      </c>
      <c r="BU126" s="238">
        <v>8.3624283661192322</v>
      </c>
      <c r="BV126" s="238">
        <v>9.4652943843869313</v>
      </c>
      <c r="BW126" s="238">
        <v>10.639499041367989</v>
      </c>
      <c r="BX126" s="238">
        <v>10.120604550096372</v>
      </c>
      <c r="BY126" s="275">
        <v>9.1575016900721842</v>
      </c>
      <c r="BZ126" s="238">
        <v>3.6352953992958152</v>
      </c>
      <c r="CA126" s="238">
        <v>5.18245095921848</v>
      </c>
      <c r="CB126" s="238">
        <v>8.5113032588045616</v>
      </c>
      <c r="CC126" s="238">
        <v>9.5300842832917212</v>
      </c>
      <c r="CD126" s="238">
        <v>7.2862047848117779</v>
      </c>
      <c r="CE126" s="238">
        <v>6.2956935241969019</v>
      </c>
      <c r="CF126" s="238">
        <v>7.2477449055031791</v>
      </c>
      <c r="CG126" s="238">
        <v>8.4663767564950412</v>
      </c>
      <c r="CH126" s="238">
        <v>8.637408912147615</v>
      </c>
      <c r="CI126" s="238">
        <v>8.9214316044741313</v>
      </c>
      <c r="CJ126" s="238">
        <v>6.9105149472931995</v>
      </c>
      <c r="CK126" s="238">
        <v>3.7663359918092403</v>
      </c>
      <c r="CL126" s="238">
        <v>4.4469551060731076</v>
      </c>
      <c r="CM126" s="238">
        <v>8.1968411900928491</v>
      </c>
      <c r="CN126" s="238">
        <v>8.027910789390214</v>
      </c>
      <c r="CO126" s="238">
        <v>6.618480633629912</v>
      </c>
      <c r="CP126" s="238">
        <v>5.4187536334038571</v>
      </c>
      <c r="CQ126" s="238">
        <v>6.2477388616218841</v>
      </c>
      <c r="CR126" s="238">
        <v>6.8522248847201528</v>
      </c>
      <c r="CS126" s="238">
        <v>7.2035459671748301</v>
      </c>
      <c r="CT126" s="238">
        <v>7.4176974917364378</v>
      </c>
      <c r="CU126" s="238">
        <v>3.3688566042702939</v>
      </c>
      <c r="CV126" s="238">
        <v>3.7894451734517789</v>
      </c>
      <c r="CW126" s="238">
        <v>7.1866103146257325</v>
      </c>
      <c r="CX126" s="238">
        <v>7.0983746270406716</v>
      </c>
      <c r="CY126" s="238">
        <v>5.2062812643427048</v>
      </c>
      <c r="CZ126" s="238">
        <v>4.6105012812092143</v>
      </c>
      <c r="DA126" s="238">
        <v>4.9640384652245144</v>
      </c>
      <c r="DB126" s="238">
        <v>5.6101272401266185</v>
      </c>
      <c r="DC126" s="238">
        <v>5.8797539386002491</v>
      </c>
      <c r="DD126" s="238">
        <v>5.7369469828217738</v>
      </c>
      <c r="DE126" s="238">
        <v>3.3455526162797105</v>
      </c>
      <c r="DF126" s="238">
        <v>6.5835453039358676</v>
      </c>
      <c r="DG126" s="238">
        <v>6.1761208052360352</v>
      </c>
      <c r="DH126" s="238">
        <v>4.9221668948770274</v>
      </c>
      <c r="DI126" s="238">
        <v>3.6887147919443333</v>
      </c>
      <c r="DJ126" s="238">
        <v>3.8719136163297154</v>
      </c>
      <c r="DK126" s="238">
        <v>4.2957745921693187</v>
      </c>
      <c r="DL126" s="238">
        <v>4.3256975050594137</v>
      </c>
      <c r="DM126" s="238">
        <v>4.4234820687757139</v>
      </c>
      <c r="DN126" s="238">
        <v>2.7859067398467388</v>
      </c>
      <c r="DO126" s="238">
        <v>5.9619519814382649</v>
      </c>
      <c r="DP126" s="238">
        <v>6.0310865444821697</v>
      </c>
      <c r="DQ126" s="238">
        <v>4.3758581249039654</v>
      </c>
      <c r="DR126" s="238">
        <v>2.9602629608575803</v>
      </c>
      <c r="DS126" s="238">
        <v>2.9512228684904009</v>
      </c>
      <c r="DT126" s="238">
        <v>3.1555447066136844</v>
      </c>
      <c r="DU126" s="238">
        <v>3.3021487740664428</v>
      </c>
      <c r="DV126" s="238">
        <v>13.546153647982491</v>
      </c>
      <c r="DW126" s="238">
        <v>2.5656699052194165</v>
      </c>
      <c r="DX126" s="238">
        <v>2.4784463363894007</v>
      </c>
      <c r="DY126" s="238">
        <v>2.3539685379955504</v>
      </c>
      <c r="DZ126" s="238">
        <v>2.3003105994172643</v>
      </c>
      <c r="EA126" s="238">
        <v>2.4995298230616245</v>
      </c>
      <c r="EB126" s="238">
        <v>2.0544037722109536</v>
      </c>
      <c r="EC126" s="238">
        <v>2.5599447357830076</v>
      </c>
      <c r="ED126" s="238">
        <v>1.8775836745624395</v>
      </c>
    </row>
    <row r="127" spans="1:134" x14ac:dyDescent="0.25">
      <c r="A127" s="262">
        <v>1355</v>
      </c>
      <c r="B127" s="237">
        <v>99.592262564544669</v>
      </c>
      <c r="C127" s="238">
        <v>98.728260390280425</v>
      </c>
      <c r="D127" s="130">
        <v>2010.0833333333333</v>
      </c>
      <c r="E127" s="238">
        <v>534.4114747906915</v>
      </c>
      <c r="F127" s="238">
        <v>239.84678280822573</v>
      </c>
      <c r="G127" s="238">
        <v>75.544703196341743</v>
      </c>
      <c r="H127" s="238">
        <v>0</v>
      </c>
      <c r="I127" s="238">
        <v>7.0959315068485012</v>
      </c>
      <c r="J127" s="131">
        <v>0</v>
      </c>
      <c r="K127" s="131">
        <v>0</v>
      </c>
      <c r="L127" s="131">
        <v>0</v>
      </c>
      <c r="M127" s="131">
        <v>0</v>
      </c>
      <c r="N127" s="131">
        <v>0</v>
      </c>
      <c r="O127" s="132">
        <v>101.31774581954525</v>
      </c>
      <c r="P127" s="132">
        <v>101.31774581954525</v>
      </c>
      <c r="Q127" s="132">
        <v>101.31774581954525</v>
      </c>
      <c r="R127" s="132">
        <v>100.29766462897771</v>
      </c>
      <c r="S127" s="131">
        <v>13.341941924379137</v>
      </c>
      <c r="T127" s="131">
        <v>11.5</v>
      </c>
      <c r="U127" s="7">
        <v>3.7455502148502702</v>
      </c>
      <c r="V127" s="131">
        <v>6</v>
      </c>
      <c r="W127" s="131">
        <v>1</v>
      </c>
      <c r="X127" s="131">
        <v>15</v>
      </c>
      <c r="Y127" s="237">
        <v>87.55489051526456</v>
      </c>
      <c r="Z127" s="237">
        <v>100</v>
      </c>
      <c r="AA127" s="131">
        <v>5.5</v>
      </c>
      <c r="AB127" s="131">
        <v>3.6679993151465324</v>
      </c>
      <c r="AC127" s="131">
        <v>8.2752335579833378</v>
      </c>
      <c r="AD127" s="131">
        <v>6.3348186302424052</v>
      </c>
      <c r="AE127" s="131">
        <v>0.56695799999999996</v>
      </c>
      <c r="AF127" s="131">
        <v>0.17</v>
      </c>
      <c r="AG127" s="131">
        <v>34.530999999999999</v>
      </c>
      <c r="AH127" s="131">
        <v>0</v>
      </c>
      <c r="AI127" s="131">
        <v>43.164999999999999</v>
      </c>
      <c r="AJ127" s="131">
        <v>4.7160000000000002</v>
      </c>
      <c r="AK127" s="131">
        <v>3103.763375</v>
      </c>
      <c r="AL127" s="131">
        <v>417.5</v>
      </c>
      <c r="AM127" s="238">
        <v>4.6942345189572032</v>
      </c>
      <c r="AN127" s="238">
        <v>9.0139557802171577</v>
      </c>
      <c r="AO127" s="238">
        <v>16.020931670272933</v>
      </c>
      <c r="AP127" s="238">
        <v>16.181944710403219</v>
      </c>
      <c r="AQ127" s="238">
        <v>15.784337875796282</v>
      </c>
      <c r="AR127" s="238">
        <v>14.865129597535477</v>
      </c>
      <c r="AS127" s="238">
        <v>14.464556703506819</v>
      </c>
      <c r="AT127" s="238">
        <v>4.6486609656164672</v>
      </c>
      <c r="AU127" s="238">
        <v>8.2582523029376542</v>
      </c>
      <c r="AV127" s="238">
        <v>14.278772853332635</v>
      </c>
      <c r="AW127" s="238">
        <v>14.422276906265507</v>
      </c>
      <c r="AX127" s="238">
        <v>12.507582465116052</v>
      </c>
      <c r="AY127" s="238">
        <v>11.431069667221145</v>
      </c>
      <c r="AZ127" s="238">
        <v>12.957843646933634</v>
      </c>
      <c r="BA127" s="238">
        <v>14.112593093957978</v>
      </c>
      <c r="BB127" s="238">
        <v>16.817731230409251</v>
      </c>
      <c r="BC127" s="238">
        <v>4.6260403759220114</v>
      </c>
      <c r="BD127" s="238">
        <v>7.472375691279626</v>
      </c>
      <c r="BE127" s="238">
        <v>12.44368144401564</v>
      </c>
      <c r="BF127" s="238">
        <v>12.983144516304892</v>
      </c>
      <c r="BG127" s="238">
        <v>10.844433864917082</v>
      </c>
      <c r="BH127" s="238">
        <v>10.188024679721432</v>
      </c>
      <c r="BI127" s="238">
        <v>11.6080786587584</v>
      </c>
      <c r="BJ127" s="238">
        <v>13.628860012300242</v>
      </c>
      <c r="BK127" s="238">
        <v>14.876021823884406</v>
      </c>
      <c r="BL127" s="238">
        <v>16.941235883996068</v>
      </c>
      <c r="BM127" s="238">
        <v>16.484717840076726</v>
      </c>
      <c r="BN127" s="238">
        <v>9.2952776068254455</v>
      </c>
      <c r="BO127" s="238">
        <v>4.6035298590166702</v>
      </c>
      <c r="BP127" s="238">
        <v>6.8810690054769283</v>
      </c>
      <c r="BQ127" s="238">
        <v>10.084189723016545</v>
      </c>
      <c r="BR127" s="238">
        <v>11.229338501664067</v>
      </c>
      <c r="BS127" s="238">
        <v>9.4024361764997</v>
      </c>
      <c r="BT127" s="238">
        <v>9.1490673077368836</v>
      </c>
      <c r="BU127" s="238">
        <v>10.529072628291493</v>
      </c>
      <c r="BV127" s="238">
        <v>11.610913188388867</v>
      </c>
      <c r="BW127" s="238">
        <v>13.904181247585775</v>
      </c>
      <c r="BX127" s="238">
        <v>14.292724664987619</v>
      </c>
      <c r="BY127" s="275">
        <v>11.215667471350018</v>
      </c>
      <c r="BZ127" s="238">
        <v>4.4565922697800069</v>
      </c>
      <c r="CA127" s="238">
        <v>5.953004777130313</v>
      </c>
      <c r="CB127" s="238">
        <v>8.5931796392254469</v>
      </c>
      <c r="CC127" s="238">
        <v>10.815375979254934</v>
      </c>
      <c r="CD127" s="238">
        <v>8.6141636481305621</v>
      </c>
      <c r="CE127" s="238">
        <v>7.2144856555859587</v>
      </c>
      <c r="CF127" s="238">
        <v>8.5555416034111147</v>
      </c>
      <c r="CG127" s="238">
        <v>8.9286243140816381</v>
      </c>
      <c r="CH127" s="238">
        <v>10.990898552742573</v>
      </c>
      <c r="CI127" s="238">
        <v>11.300790976423141</v>
      </c>
      <c r="CJ127" s="238">
        <v>9.393282435194612</v>
      </c>
      <c r="CK127" s="238">
        <v>4.6622888029092397</v>
      </c>
      <c r="CL127" s="238">
        <v>5.2669799600388609</v>
      </c>
      <c r="CM127" s="238">
        <v>8.154173339957886</v>
      </c>
      <c r="CN127" s="238">
        <v>9.5923779867810399</v>
      </c>
      <c r="CO127" s="238">
        <v>7.4142793621767495</v>
      </c>
      <c r="CP127" s="238">
        <v>6.1328032189053507</v>
      </c>
      <c r="CQ127" s="238">
        <v>7.0217900240362603</v>
      </c>
      <c r="CR127" s="238">
        <v>7.5327661943976985</v>
      </c>
      <c r="CS127" s="238">
        <v>8.711365610181792</v>
      </c>
      <c r="CT127" s="238">
        <v>8.7796255635369924</v>
      </c>
      <c r="CU127" s="238">
        <v>4.3587686776052026</v>
      </c>
      <c r="CV127" s="238">
        <v>4.1654460714840891</v>
      </c>
      <c r="CW127" s="238">
        <v>6.9147163206716442</v>
      </c>
      <c r="CX127" s="238">
        <v>8.3820364783317736</v>
      </c>
      <c r="CY127" s="238">
        <v>6.3504765824591729</v>
      </c>
      <c r="CZ127" s="238">
        <v>5.226030171942182</v>
      </c>
      <c r="DA127" s="238">
        <v>5.9544584172138322</v>
      </c>
      <c r="DB127" s="238">
        <v>6.198977808822046</v>
      </c>
      <c r="DC127" s="238">
        <v>6.8009854854632543</v>
      </c>
      <c r="DD127" s="238">
        <v>7.426961889406356</v>
      </c>
      <c r="DE127" s="238">
        <v>4.4241029113751171</v>
      </c>
      <c r="DF127" s="238">
        <v>6.1029607274184938</v>
      </c>
      <c r="DG127" s="238">
        <v>7.179379649560004</v>
      </c>
      <c r="DH127" s="238">
        <v>5.4805912065334113</v>
      </c>
      <c r="DI127" s="238">
        <v>4.3006837366328678</v>
      </c>
      <c r="DJ127" s="238">
        <v>4.7902337688322234</v>
      </c>
      <c r="DK127" s="238">
        <v>4.9001329178800486</v>
      </c>
      <c r="DL127" s="238">
        <v>5.270839269675121</v>
      </c>
      <c r="DM127" s="238">
        <v>5.4472825917788876</v>
      </c>
      <c r="DN127" s="238">
        <v>3.4287288817484698</v>
      </c>
      <c r="DO127" s="238">
        <v>5.8808498972433698</v>
      </c>
      <c r="DP127" s="238">
        <v>6.598374757735411</v>
      </c>
      <c r="DQ127" s="238">
        <v>4.53333166327638</v>
      </c>
      <c r="DR127" s="238">
        <v>3.2503868452901785</v>
      </c>
      <c r="DS127" s="238">
        <v>3.693517343827879</v>
      </c>
      <c r="DT127" s="238">
        <v>3.8451913585789579</v>
      </c>
      <c r="DU127" s="238">
        <v>4.064088977398713</v>
      </c>
      <c r="DV127" s="238">
        <v>3.71157804662653</v>
      </c>
      <c r="DW127" s="238">
        <v>2.9489734763584652</v>
      </c>
      <c r="DX127" s="238">
        <v>2.9568965420254467</v>
      </c>
      <c r="DY127" s="238">
        <v>2.9648408947504747</v>
      </c>
      <c r="DZ127" s="238">
        <v>3.1024421885066089</v>
      </c>
      <c r="EA127" s="238">
        <v>2.9203436327742778</v>
      </c>
      <c r="EB127" s="238">
        <v>2.7657495470135482</v>
      </c>
      <c r="EC127" s="238">
        <v>2.7302260525854676</v>
      </c>
      <c r="ED127" s="238">
        <v>2.2533855184987055</v>
      </c>
    </row>
    <row r="128" spans="1:134" x14ac:dyDescent="0.25">
      <c r="A128" s="262">
        <v>1350</v>
      </c>
      <c r="B128" s="237">
        <v>99.776713026970583</v>
      </c>
      <c r="C128" s="238">
        <v>98.972618832879661</v>
      </c>
      <c r="D128" s="130">
        <v>2010</v>
      </c>
      <c r="E128" s="238">
        <v>534.77362199012168</v>
      </c>
      <c r="F128" s="238">
        <v>240.08170753990089</v>
      </c>
      <c r="G128" s="238">
        <v>75.620915068484692</v>
      </c>
      <c r="H128" s="238">
        <v>0</v>
      </c>
      <c r="I128" s="238">
        <v>7.0739342465740265</v>
      </c>
      <c r="J128" s="131">
        <v>0</v>
      </c>
      <c r="K128" s="131">
        <v>0</v>
      </c>
      <c r="L128" s="131">
        <v>0</v>
      </c>
      <c r="M128" s="131">
        <v>0</v>
      </c>
      <c r="N128" s="131">
        <v>0</v>
      </c>
      <c r="O128" s="132">
        <v>101.36855856632518</v>
      </c>
      <c r="P128" s="132">
        <v>101.36855856632518</v>
      </c>
      <c r="Q128" s="132">
        <v>101.36855856632518</v>
      </c>
      <c r="R128" s="132">
        <v>100.35671711793633</v>
      </c>
      <c r="S128" s="131">
        <v>13.380871979359554</v>
      </c>
      <c r="T128" s="131">
        <v>10</v>
      </c>
      <c r="U128" s="7">
        <v>3.75126619201676</v>
      </c>
      <c r="V128" s="131">
        <v>6</v>
      </c>
      <c r="W128" s="131">
        <v>1</v>
      </c>
      <c r="X128" s="131">
        <v>15</v>
      </c>
      <c r="Y128" s="237">
        <v>87.932773728447501</v>
      </c>
      <c r="Z128" s="237">
        <v>100</v>
      </c>
      <c r="AA128" s="131">
        <v>5.5</v>
      </c>
      <c r="AB128" s="131">
        <v>3.6786060025739209</v>
      </c>
      <c r="AC128" s="131">
        <v>8.2981754096378815</v>
      </c>
      <c r="AD128" s="131">
        <v>6.3530433607633041</v>
      </c>
      <c r="AE128" s="131">
        <v>0.56695799999999996</v>
      </c>
      <c r="AF128" s="131">
        <v>0.17</v>
      </c>
      <c r="AG128" s="131">
        <v>34.530999999999999</v>
      </c>
      <c r="AH128" s="131">
        <v>0</v>
      </c>
      <c r="AI128" s="131">
        <v>43.164999999999999</v>
      </c>
      <c r="AJ128" s="131">
        <v>4.7160000000000002</v>
      </c>
      <c r="AK128" s="131">
        <v>3103.763375</v>
      </c>
      <c r="AL128" s="131">
        <v>417.5</v>
      </c>
      <c r="AM128" s="238">
        <v>5.1846588743956232</v>
      </c>
      <c r="AN128" s="238">
        <v>10.474386826009107</v>
      </c>
      <c r="AO128" s="238">
        <v>16.982133244036156</v>
      </c>
      <c r="AP128" s="238">
        <v>16.927388428179786</v>
      </c>
      <c r="AQ128" s="238">
        <v>16.517473923897512</v>
      </c>
      <c r="AR128" s="238">
        <v>14.796916969897683</v>
      </c>
      <c r="AS128" s="238">
        <v>15.885244893901699</v>
      </c>
      <c r="AT128" s="238">
        <v>4.8232453381891416</v>
      </c>
      <c r="AU128" s="238">
        <v>9.6472788073775551</v>
      </c>
      <c r="AV128" s="238">
        <v>14.715964533832542</v>
      </c>
      <c r="AW128" s="238">
        <v>14.782543748262363</v>
      </c>
      <c r="AX128" s="238">
        <v>13.051889691060964</v>
      </c>
      <c r="AY128" s="238">
        <v>11.654636091946966</v>
      </c>
      <c r="AZ128" s="238">
        <v>14.373563974666929</v>
      </c>
      <c r="BA128" s="238">
        <v>17.241760210250423</v>
      </c>
      <c r="BB128" s="238">
        <v>17.607169876599126</v>
      </c>
      <c r="BC128" s="238">
        <v>4.88747537390591</v>
      </c>
      <c r="BD128" s="238">
        <v>8.8654509404419244</v>
      </c>
      <c r="BE128" s="238">
        <v>13.827728485078847</v>
      </c>
      <c r="BF128" s="238">
        <v>13.814296700158163</v>
      </c>
      <c r="BG128" s="238">
        <v>11.771767131976206</v>
      </c>
      <c r="BH128" s="238">
        <v>10.464212363068588</v>
      </c>
      <c r="BI128" s="238">
        <v>12.331559702613966</v>
      </c>
      <c r="BJ128" s="238">
        <v>16.656828948780738</v>
      </c>
      <c r="BK128" s="238">
        <v>16.185333324892817</v>
      </c>
      <c r="BL128" s="238">
        <v>19.159913911829058</v>
      </c>
      <c r="BM128" s="238">
        <v>17.784124875738275</v>
      </c>
      <c r="BN128" s="238">
        <v>10.898438943860722</v>
      </c>
      <c r="BO128" s="238">
        <v>4.7798962737957433</v>
      </c>
      <c r="BP128" s="238">
        <v>8.1286160724493755</v>
      </c>
      <c r="BQ128" s="238">
        <v>12.021249635361952</v>
      </c>
      <c r="BR128" s="238">
        <v>12.212685054348343</v>
      </c>
      <c r="BS128" s="238">
        <v>10.535307240353973</v>
      </c>
      <c r="BT128" s="238">
        <v>9.5327402015774378</v>
      </c>
      <c r="BU128" s="238">
        <v>11.071993881059452</v>
      </c>
      <c r="BV128" s="238">
        <v>13.238558153587251</v>
      </c>
      <c r="BW128" s="238">
        <v>15.023135820439796</v>
      </c>
      <c r="BX128" s="238">
        <v>16.096785003384912</v>
      </c>
      <c r="BY128" s="275">
        <v>14.194013332576098</v>
      </c>
      <c r="BZ128" s="238">
        <v>4.930254868973436</v>
      </c>
      <c r="CA128" s="238">
        <v>7.5449359514148613</v>
      </c>
      <c r="CB128" s="238">
        <v>10.063680244025774</v>
      </c>
      <c r="CC128" s="238">
        <v>11.851745663626971</v>
      </c>
      <c r="CD128" s="238">
        <v>9.2003938376372698</v>
      </c>
      <c r="CE128" s="238">
        <v>8.1232653546027223</v>
      </c>
      <c r="CF128" s="238">
        <v>9.3621586295167294</v>
      </c>
      <c r="CG128" s="238">
        <v>10.542246747314556</v>
      </c>
      <c r="CH128" s="238">
        <v>11.779521083340606</v>
      </c>
      <c r="CI128" s="238">
        <v>11.737868972687668</v>
      </c>
      <c r="CJ128" s="238">
        <v>9.1119924801238437</v>
      </c>
      <c r="CK128" s="238">
        <v>5.0968340008609916</v>
      </c>
      <c r="CL128" s="238">
        <v>6.6102373624576982</v>
      </c>
      <c r="CM128" s="238">
        <v>9.3410516870203057</v>
      </c>
      <c r="CN128" s="238">
        <v>10.569379445721642</v>
      </c>
      <c r="CO128" s="238">
        <v>8.0788237914989764</v>
      </c>
      <c r="CP128" s="238">
        <v>6.8533131755546632</v>
      </c>
      <c r="CQ128" s="238">
        <v>7.5888182933600987</v>
      </c>
      <c r="CR128" s="238">
        <v>8.2928250096758767</v>
      </c>
      <c r="CS128" s="238">
        <v>8.8826992627615944</v>
      </c>
      <c r="CT128" s="238">
        <v>9.191748674792354</v>
      </c>
      <c r="CU128" s="238">
        <v>4.6162902247382114</v>
      </c>
      <c r="CV128" s="238">
        <v>5.7207818427468364</v>
      </c>
      <c r="CW128" s="238">
        <v>9.2154055811999385</v>
      </c>
      <c r="CX128" s="238">
        <v>9.9410821873758817</v>
      </c>
      <c r="CY128" s="238">
        <v>7.4649454955472958</v>
      </c>
      <c r="CZ128" s="238">
        <v>6.1255905623018085</v>
      </c>
      <c r="DA128" s="238">
        <v>6.5825278692901046</v>
      </c>
      <c r="DB128" s="238">
        <v>6.9111333744853383</v>
      </c>
      <c r="DC128" s="238">
        <v>7.4771256097321936</v>
      </c>
      <c r="DD128" s="238">
        <v>8.1418790590293426</v>
      </c>
      <c r="DE128" s="238">
        <v>4.8155412176810222</v>
      </c>
      <c r="DF128" s="238">
        <v>7.799857636872396</v>
      </c>
      <c r="DG128" s="238">
        <v>7.8985238431174825</v>
      </c>
      <c r="DH128" s="238">
        <v>6.3817796991756151</v>
      </c>
      <c r="DI128" s="238">
        <v>5.1846588743956232</v>
      </c>
      <c r="DJ128" s="238">
        <v>5.4189646068277177</v>
      </c>
      <c r="DK128" s="238">
        <v>5.8044192252744882</v>
      </c>
      <c r="DL128" s="238">
        <v>5.9140706074068445</v>
      </c>
      <c r="DM128" s="238">
        <v>5.8213667851428879</v>
      </c>
      <c r="DN128" s="238">
        <v>3.5870651470975679</v>
      </c>
      <c r="DO128" s="238">
        <v>6.6831631496854467</v>
      </c>
      <c r="DP128" s="238">
        <v>6.6401439587786708</v>
      </c>
      <c r="DQ128" s="238">
        <v>5.4981894450025361</v>
      </c>
      <c r="DR128" s="238">
        <v>4.2066890389018585</v>
      </c>
      <c r="DS128" s="238">
        <v>4.2627085378642429</v>
      </c>
      <c r="DT128" s="238">
        <v>4.6837800263069607</v>
      </c>
      <c r="DU128" s="238">
        <v>4.5954988790823439</v>
      </c>
      <c r="DV128" s="238">
        <v>13.005738514812307</v>
      </c>
      <c r="DW128" s="238">
        <v>3.6606756154586662</v>
      </c>
      <c r="DX128" s="238">
        <v>3.4664591107655798</v>
      </c>
      <c r="DY128" s="238">
        <v>3.5047019522376726</v>
      </c>
      <c r="DZ128" s="238">
        <v>3.5194551772491551</v>
      </c>
      <c r="EA128" s="238">
        <v>3.2973979049887991</v>
      </c>
      <c r="EB128" s="238">
        <v>3.8434197198301381</v>
      </c>
      <c r="EC128" s="238">
        <v>3.318760602974101</v>
      </c>
      <c r="ED128" s="238">
        <v>2.4554405578348599</v>
      </c>
    </row>
    <row r="129" spans="1:134" x14ac:dyDescent="0.25">
      <c r="A129" s="262">
        <v>1345</v>
      </c>
      <c r="B129" s="237">
        <v>99.961457820048153</v>
      </c>
      <c r="C129" s="238">
        <v>99.192920795702747</v>
      </c>
      <c r="D129" s="130">
        <v>2009.9166666666667</v>
      </c>
      <c r="E129" s="238">
        <v>534.96712248210338</v>
      </c>
      <c r="F129" s="238">
        <v>240.23198327924638</v>
      </c>
      <c r="G129" s="238">
        <v>75.671960730614728</v>
      </c>
      <c r="H129" s="238">
        <v>0</v>
      </c>
      <c r="I129" s="238">
        <v>7.0480712328768504</v>
      </c>
      <c r="J129" s="131">
        <v>0</v>
      </c>
      <c r="K129" s="131">
        <v>536.06155707804692</v>
      </c>
      <c r="L129" s="131">
        <v>241.58931963476266</v>
      </c>
      <c r="M129" s="131">
        <v>75.556589041104189</v>
      </c>
      <c r="N129" s="131">
        <v>6.6497534246561827</v>
      </c>
      <c r="O129" s="132">
        <v>101.42575336788799</v>
      </c>
      <c r="P129" s="132">
        <v>101.42575336788799</v>
      </c>
      <c r="Q129" s="132">
        <v>101.42575336788799</v>
      </c>
      <c r="R129" s="132">
        <v>100.42319272822198</v>
      </c>
      <c r="S129" s="131">
        <v>13.419915627187958</v>
      </c>
      <c r="T129" s="131">
        <v>8.4999999999999982</v>
      </c>
      <c r="U129" s="7">
        <v>3.7569821691832499</v>
      </c>
      <c r="V129" s="131">
        <v>6</v>
      </c>
      <c r="W129" s="131">
        <v>1</v>
      </c>
      <c r="X129" s="131">
        <v>15</v>
      </c>
      <c r="Y129" s="237">
        <v>88.004362239464172</v>
      </c>
      <c r="Z129" s="237">
        <v>100</v>
      </c>
      <c r="AA129" s="131">
        <v>5.5</v>
      </c>
      <c r="AB129" s="131">
        <v>3.6892433611679363</v>
      </c>
      <c r="AC129" s="131">
        <v>8.3211808641567622</v>
      </c>
      <c r="AD129" s="131">
        <v>6.3713205222727636</v>
      </c>
      <c r="AE129" s="131">
        <v>0.67657800000000012</v>
      </c>
      <c r="AF129" s="131">
        <v>0</v>
      </c>
      <c r="AG129" s="131">
        <v>69.061999999999998</v>
      </c>
      <c r="AH129" s="131">
        <v>0</v>
      </c>
      <c r="AI129" s="131">
        <v>86.33</v>
      </c>
      <c r="AJ129" s="131">
        <v>9.4320000000000004</v>
      </c>
      <c r="AK129" s="131">
        <v>6207.52675</v>
      </c>
      <c r="AL129" s="131">
        <v>835</v>
      </c>
      <c r="AM129" s="238">
        <v>3.6343284058741228</v>
      </c>
      <c r="AN129" s="238">
        <v>7.3030563021668335</v>
      </c>
      <c r="AO129" s="238">
        <v>11.25063235323211</v>
      </c>
      <c r="AP129" s="238">
        <v>11.490148755983164</v>
      </c>
      <c r="AQ129" s="238">
        <v>10.512402393249221</v>
      </c>
      <c r="AR129" s="238">
        <v>9.7912588967088912</v>
      </c>
      <c r="AS129" s="238">
        <v>9.9253870748090574</v>
      </c>
      <c r="AT129" s="238">
        <v>3.6150143522393416</v>
      </c>
      <c r="AU129" s="238">
        <v>6.6673816722665107</v>
      </c>
      <c r="AV129" s="238">
        <v>10.078700505696833</v>
      </c>
      <c r="AW129" s="238">
        <v>10.169150068571581</v>
      </c>
      <c r="AX129" s="238">
        <v>8.2132840264030875</v>
      </c>
      <c r="AY129" s="238">
        <v>7.7267408072182899</v>
      </c>
      <c r="AZ129" s="238">
        <v>8.9808616137777122</v>
      </c>
      <c r="BA129" s="238">
        <v>9.841126724861283</v>
      </c>
      <c r="BB129" s="238">
        <v>12.883058944393271</v>
      </c>
      <c r="BC129" s="238">
        <v>3.5714240921431184</v>
      </c>
      <c r="BD129" s="238">
        <v>6.2590606860578566</v>
      </c>
      <c r="BE129" s="238">
        <v>9.6423179203085745</v>
      </c>
      <c r="BF129" s="238">
        <v>9.9359702188032131</v>
      </c>
      <c r="BG129" s="238">
        <v>8.0249524232241161</v>
      </c>
      <c r="BH129" s="238">
        <v>6.9145054389229923</v>
      </c>
      <c r="BI129" s="238">
        <v>8.3558711340752883</v>
      </c>
      <c r="BJ129" s="238">
        <v>10.188317274516436</v>
      </c>
      <c r="BK129" s="238">
        <v>10.199180773134843</v>
      </c>
      <c r="BL129" s="238">
        <v>13.529161759770643</v>
      </c>
      <c r="BM129" s="238">
        <v>12.998675739371093</v>
      </c>
      <c r="BN129" s="238">
        <v>8.1035918422615669</v>
      </c>
      <c r="BO129" s="238">
        <v>3.5676200453717404</v>
      </c>
      <c r="BP129" s="238">
        <v>5.765539432075518</v>
      </c>
      <c r="BQ129" s="238">
        <v>8.7842858082960973</v>
      </c>
      <c r="BR129" s="238">
        <v>9.6115396321542264</v>
      </c>
      <c r="BS129" s="238">
        <v>7.7629206371817485</v>
      </c>
      <c r="BT129" s="238">
        <v>6.2992106774025238</v>
      </c>
      <c r="BU129" s="238">
        <v>7.4934561301815759</v>
      </c>
      <c r="BV129" s="238">
        <v>8.728296412602857</v>
      </c>
      <c r="BW129" s="238">
        <v>9.6914271776689542</v>
      </c>
      <c r="BX129" s="238">
        <v>11.64465744097946</v>
      </c>
      <c r="BY129" s="275">
        <v>9.813723703597395</v>
      </c>
      <c r="BZ129" s="238">
        <v>3.6242084692682344</v>
      </c>
      <c r="CA129" s="238">
        <v>5.3052750246072273</v>
      </c>
      <c r="CB129" s="238">
        <v>7.4934561301815759</v>
      </c>
      <c r="CC129" s="238">
        <v>9.0518071387022498</v>
      </c>
      <c r="CD129" s="238">
        <v>7.0645959617806771</v>
      </c>
      <c r="CE129" s="238">
        <v>5.6815678806890579</v>
      </c>
      <c r="CF129" s="238">
        <v>6.3923107695248955</v>
      </c>
      <c r="CG129" s="238">
        <v>7.1613722185790625</v>
      </c>
      <c r="CH129" s="238">
        <v>7.8473507952532096</v>
      </c>
      <c r="CI129" s="238">
        <v>9.0785381972580783</v>
      </c>
      <c r="CJ129" s="238">
        <v>7.566887224296817</v>
      </c>
      <c r="CK129" s="238">
        <v>3.9051937608074745</v>
      </c>
      <c r="CL129" s="238">
        <v>4.8765539122330699</v>
      </c>
      <c r="CM129" s="238">
        <v>6.7057436584474708</v>
      </c>
      <c r="CN129" s="238">
        <v>7.0495544878326433</v>
      </c>
      <c r="CO129" s="238">
        <v>6.0136394061778828</v>
      </c>
      <c r="CP129" s="238">
        <v>5.0734959866898492</v>
      </c>
      <c r="CQ129" s="238">
        <v>5.4239971078844729</v>
      </c>
      <c r="CR129" s="238">
        <v>6.2549497029789292</v>
      </c>
      <c r="CS129" s="238">
        <v>6.807633746747344</v>
      </c>
      <c r="CT129" s="238">
        <v>7.4836158821626189</v>
      </c>
      <c r="CU129" s="238">
        <v>3.8761697416717391</v>
      </c>
      <c r="CV129" s="238">
        <v>4.2214387101606095</v>
      </c>
      <c r="CW129" s="238">
        <v>5.9158542688861928</v>
      </c>
      <c r="CX129" s="238">
        <v>5.9474610940635406</v>
      </c>
      <c r="CY129" s="238">
        <v>5.1649670316514094</v>
      </c>
      <c r="CZ129" s="238">
        <v>4.5305032109967911</v>
      </c>
      <c r="DA129" s="238">
        <v>4.9803716012489305</v>
      </c>
      <c r="DB129" s="238">
        <v>5.635637619087464</v>
      </c>
      <c r="DC129" s="238">
        <v>6.0057424221660565</v>
      </c>
      <c r="DD129" s="238">
        <v>6.6471651142243022</v>
      </c>
      <c r="DE129" s="238">
        <v>3.6582280478644735</v>
      </c>
      <c r="DF129" s="238">
        <v>5.3301165396895422</v>
      </c>
      <c r="DG129" s="238">
        <v>5.3585939250319932</v>
      </c>
      <c r="DH129" s="238">
        <v>4.391923628759713</v>
      </c>
      <c r="DI129" s="238">
        <v>3.7801636991231695</v>
      </c>
      <c r="DJ129" s="238">
        <v>4.1510989349720626</v>
      </c>
      <c r="DK129" s="238">
        <v>4.4729341037660024</v>
      </c>
      <c r="DL129" s="238">
        <v>4.7768521520938787</v>
      </c>
      <c r="DM129" s="238">
        <v>4.9295917103630407</v>
      </c>
      <c r="DN129" s="238">
        <v>2.6888411309004598</v>
      </c>
      <c r="DO129" s="238">
        <v>4.8403105904584685</v>
      </c>
      <c r="DP129" s="238">
        <v>4.9539042175991215</v>
      </c>
      <c r="DQ129" s="238">
        <v>3.7721152227336803</v>
      </c>
      <c r="DR129" s="238">
        <v>3.0949362721411617</v>
      </c>
      <c r="DS129" s="238">
        <v>3.3648154001519761</v>
      </c>
      <c r="DT129" s="238">
        <v>3.6256899177755</v>
      </c>
      <c r="DU129" s="238">
        <v>3.7536026365754269</v>
      </c>
      <c r="DV129" s="238">
        <v>3.0850572325585048</v>
      </c>
      <c r="DW129" s="238">
        <v>2.7666464286413248</v>
      </c>
      <c r="DX129" s="238">
        <v>3.0046947932535919</v>
      </c>
      <c r="DY129" s="238">
        <v>3.0523542806647592</v>
      </c>
      <c r="DZ129" s="238">
        <v>3.1917989043348078</v>
      </c>
      <c r="EA129" s="238">
        <v>2.7245612356356719</v>
      </c>
      <c r="EB129" s="238">
        <v>2.6870750862900157</v>
      </c>
      <c r="EC129" s="238">
        <v>2.6592512344055339</v>
      </c>
      <c r="ED129" s="238">
        <v>2.0762942157977093</v>
      </c>
    </row>
    <row r="130" spans="1:134" x14ac:dyDescent="0.25">
      <c r="A130" s="262">
        <v>1340</v>
      </c>
      <c r="B130" s="237">
        <v>100.14649729750886</v>
      </c>
      <c r="C130" s="238">
        <v>99.339384313001389</v>
      </c>
      <c r="D130" s="130">
        <v>2009.8333333333333</v>
      </c>
      <c r="E130" s="238">
        <v>535.01997567653007</v>
      </c>
      <c r="F130" s="238">
        <v>240.30994921894467</v>
      </c>
      <c r="G130" s="238">
        <v>75.701303196359618</v>
      </c>
      <c r="H130" s="238">
        <v>0</v>
      </c>
      <c r="I130" s="238">
        <v>7.0199616438356998</v>
      </c>
      <c r="J130" s="131">
        <v>0</v>
      </c>
      <c r="K130" s="131">
        <v>536.12018721486311</v>
      </c>
      <c r="L130" s="131">
        <v>241.66164840186184</v>
      </c>
      <c r="M130" s="131">
        <v>75.60645205479932</v>
      </c>
      <c r="N130" s="131">
        <v>6.6316712328759309</v>
      </c>
      <c r="O130" s="132">
        <v>101.47662028247612</v>
      </c>
      <c r="P130" s="132">
        <v>101.47662028247612</v>
      </c>
      <c r="Q130" s="132">
        <v>101.47662028247612</v>
      </c>
      <c r="R130" s="132">
        <v>100.48231912465131</v>
      </c>
      <c r="S130" s="131">
        <v>13.457808270210055</v>
      </c>
      <c r="T130" s="131">
        <v>7.401923788646684</v>
      </c>
      <c r="U130" s="7">
        <v>3.7626981463497402</v>
      </c>
      <c r="V130" s="131">
        <v>6</v>
      </c>
      <c r="W130" s="131">
        <v>1</v>
      </c>
      <c r="X130" s="131">
        <v>15</v>
      </c>
      <c r="Y130" s="237">
        <v>87.713709897157059</v>
      </c>
      <c r="Z130" s="237">
        <v>100</v>
      </c>
      <c r="AA130" s="131">
        <v>5.5</v>
      </c>
      <c r="AB130" s="131">
        <v>3.6999114796198902</v>
      </c>
      <c r="AC130" s="131">
        <v>8.3442500978694394</v>
      </c>
      <c r="AD130" s="131">
        <v>6.3896502656101548</v>
      </c>
      <c r="AE130" s="131">
        <v>0.67657800000000012</v>
      </c>
      <c r="AF130" s="131">
        <v>0</v>
      </c>
      <c r="AG130" s="131">
        <v>69.061999999999998</v>
      </c>
      <c r="AH130" s="131">
        <v>0</v>
      </c>
      <c r="AI130" s="131">
        <v>86.33</v>
      </c>
      <c r="AJ130" s="131">
        <v>9.4320000000000004</v>
      </c>
      <c r="AK130" s="131">
        <v>6207.52675</v>
      </c>
      <c r="AL130" s="131">
        <v>835</v>
      </c>
      <c r="AM130" s="238">
        <v>2.9162217221282898</v>
      </c>
      <c r="AN130" s="238">
        <v>6.6387245258642116</v>
      </c>
      <c r="AO130" s="238">
        <v>10.405692477533211</v>
      </c>
      <c r="AP130" s="238">
        <v>10.313840190710527</v>
      </c>
      <c r="AQ130" s="238">
        <v>10.003348186037091</v>
      </c>
      <c r="AR130" s="238">
        <v>9.8869857232495537</v>
      </c>
      <c r="AS130" s="238">
        <v>10.249730372359702</v>
      </c>
      <c r="AT130" s="238">
        <v>2.758316120284297</v>
      </c>
      <c r="AU130" s="238">
        <v>6.2414923904479096</v>
      </c>
      <c r="AV130" s="238">
        <v>9.2342542291279397</v>
      </c>
      <c r="AW130" s="238">
        <v>9.4207985387040605</v>
      </c>
      <c r="AX130" s="238">
        <v>7.9615236288187434</v>
      </c>
      <c r="AY130" s="238">
        <v>7.7174708565362513</v>
      </c>
      <c r="AZ130" s="238">
        <v>9.0855437781351753</v>
      </c>
      <c r="BA130" s="238">
        <v>11.357546444989039</v>
      </c>
      <c r="BB130" s="238">
        <v>13.416446897301105</v>
      </c>
      <c r="BC130" s="238">
        <v>2.9549646886879843</v>
      </c>
      <c r="BD130" s="238">
        <v>5.7583586262380964</v>
      </c>
      <c r="BE130" s="238">
        <v>8.2676723307163051</v>
      </c>
      <c r="BF130" s="238">
        <v>8.439472912722751</v>
      </c>
      <c r="BG130" s="238">
        <v>7.3410853614640086</v>
      </c>
      <c r="BH130" s="238">
        <v>6.8409037873451899</v>
      </c>
      <c r="BI130" s="238">
        <v>8.4665043085046463</v>
      </c>
      <c r="BJ130" s="238">
        <v>10.684015189149045</v>
      </c>
      <c r="BK130" s="238">
        <v>11.580417933446444</v>
      </c>
      <c r="BL130" s="238">
        <v>13.582045231226708</v>
      </c>
      <c r="BM130" s="238">
        <v>13.290482536196828</v>
      </c>
      <c r="BN130" s="238">
        <v>8.7522915933611323</v>
      </c>
      <c r="BO130" s="238">
        <v>2.9795913625912696</v>
      </c>
      <c r="BP130" s="238">
        <v>5.3629745916908513</v>
      </c>
      <c r="BQ130" s="238">
        <v>7.0452456258276985</v>
      </c>
      <c r="BR130" s="238">
        <v>7.3452478026199772</v>
      </c>
      <c r="BS130" s="238">
        <v>6.580123713798792</v>
      </c>
      <c r="BT130" s="238">
        <v>6.1213714494551779</v>
      </c>
      <c r="BU130" s="238">
        <v>7.8851718752040982</v>
      </c>
      <c r="BV130" s="238">
        <v>11.212712511377939</v>
      </c>
      <c r="BW130" s="238">
        <v>11.458693699006668</v>
      </c>
      <c r="BX130" s="238">
        <v>11.351110294701963</v>
      </c>
      <c r="BY130" s="275">
        <v>10.338910429358839</v>
      </c>
      <c r="BZ130" s="238">
        <v>3.2509651995893365</v>
      </c>
      <c r="CA130" s="238">
        <v>4.8471218276319119</v>
      </c>
      <c r="CB130" s="238">
        <v>5.8261302211527362</v>
      </c>
      <c r="CC130" s="238">
        <v>7.4724230616368912</v>
      </c>
      <c r="CD130" s="238">
        <v>5.8880204557243916</v>
      </c>
      <c r="CE130" s="238">
        <v>5.1129992247133513</v>
      </c>
      <c r="CF130" s="238">
        <v>6.3351767188009793</v>
      </c>
      <c r="CG130" s="238">
        <v>8.1744717675178933</v>
      </c>
      <c r="CH130" s="238">
        <v>9.1198125810893185</v>
      </c>
      <c r="CI130" s="238">
        <v>9.2935030798525684</v>
      </c>
      <c r="CJ130" s="238">
        <v>7.3756340497186468</v>
      </c>
      <c r="CK130" s="238">
        <v>3.5097712466734028</v>
      </c>
      <c r="CL130" s="238">
        <v>4.3784052265414442</v>
      </c>
      <c r="CM130" s="238">
        <v>5.4199447833759775</v>
      </c>
      <c r="CN130" s="238">
        <v>6.4242868456240529</v>
      </c>
      <c r="CO130" s="238">
        <v>5.1614591417188898</v>
      </c>
      <c r="CP130" s="238">
        <v>4.6185722836936574</v>
      </c>
      <c r="CQ130" s="238">
        <v>5.3387098247065188</v>
      </c>
      <c r="CR130" s="238">
        <v>6.1921569382062556</v>
      </c>
      <c r="CS130" s="238">
        <v>6.831764219183234</v>
      </c>
      <c r="CT130" s="238">
        <v>7.4455387373988273</v>
      </c>
      <c r="CU130" s="238">
        <v>3.2380911919935622</v>
      </c>
      <c r="CV130" s="238">
        <v>3.8788971109215544</v>
      </c>
      <c r="CW130" s="238">
        <v>4.9450401838230142</v>
      </c>
      <c r="CX130" s="238">
        <v>5.7355551976739427</v>
      </c>
      <c r="CY130" s="238">
        <v>4.7012021172883944</v>
      </c>
      <c r="CZ130" s="238">
        <v>4.2941404188706764</v>
      </c>
      <c r="DA130" s="238">
        <v>4.7798882729718546</v>
      </c>
      <c r="DB130" s="238">
        <v>5.0164205209828934</v>
      </c>
      <c r="DC130" s="238">
        <v>5.2706294212438856</v>
      </c>
      <c r="DD130" s="238">
        <v>5.6869943303423423</v>
      </c>
      <c r="DE130" s="238">
        <v>3.2922885954009726</v>
      </c>
      <c r="DF130" s="238">
        <v>4.4592652839460492</v>
      </c>
      <c r="DG130" s="238">
        <v>4.8306644134306573</v>
      </c>
      <c r="DH130" s="238">
        <v>4.5287649011009581</v>
      </c>
      <c r="DI130" s="238">
        <v>3.8042456106343856</v>
      </c>
      <c r="DJ130" s="238">
        <v>3.7977818490877659</v>
      </c>
      <c r="DK130" s="238">
        <v>4.0685370240441596</v>
      </c>
      <c r="DL130" s="238">
        <v>4.1853190795163373</v>
      </c>
      <c r="DM130" s="238">
        <v>4.2577834881120618</v>
      </c>
      <c r="DN130" s="238">
        <v>2.6939704230416606</v>
      </c>
      <c r="DO130" s="238">
        <v>4.3127810215297702</v>
      </c>
      <c r="DP130" s="238">
        <v>4.3585951415282489</v>
      </c>
      <c r="DQ130" s="238">
        <v>3.6187103628631139</v>
      </c>
      <c r="DR130" s="238">
        <v>3.1459556554780486</v>
      </c>
      <c r="DS130" s="238">
        <v>3.2687811302321457</v>
      </c>
      <c r="DT130" s="238">
        <v>3.3626072345593792</v>
      </c>
      <c r="DU130" s="238">
        <v>3.558416215063342</v>
      </c>
      <c r="DV130" s="238">
        <v>3.0836615597814672</v>
      </c>
      <c r="DW130" s="238">
        <v>2.5486170111208191</v>
      </c>
      <c r="DX130" s="238">
        <v>2.8385219634190957</v>
      </c>
      <c r="DY130" s="238">
        <v>2.8304883357071802</v>
      </c>
      <c r="DZ130" s="238">
        <v>2.8224774448896923</v>
      </c>
      <c r="EA130" s="238">
        <v>2.7530699534562704</v>
      </c>
      <c r="EB130" s="238">
        <v>2.1595122975058656</v>
      </c>
      <c r="EC130" s="238">
        <v>2.5898059358140744</v>
      </c>
      <c r="ED130" s="238">
        <v>1.5734701726413689</v>
      </c>
    </row>
    <row r="131" spans="1:134" x14ac:dyDescent="0.25">
      <c r="A131" s="262">
        <v>1335</v>
      </c>
      <c r="B131" s="237">
        <v>100.28195594242419</v>
      </c>
      <c r="C131" s="238">
        <v>99.436651493415354</v>
      </c>
      <c r="D131" s="130">
        <v>2009.75</v>
      </c>
      <c r="E131" s="238">
        <v>535.07459064410432</v>
      </c>
      <c r="F131" s="238">
        <v>240.39051402329983</v>
      </c>
      <c r="G131" s="238">
        <v>75.73162374429603</v>
      </c>
      <c r="H131" s="238">
        <v>0</v>
      </c>
      <c r="I131" s="238">
        <v>6.9909150684932229</v>
      </c>
      <c r="J131" s="131">
        <v>0</v>
      </c>
      <c r="K131" s="131">
        <v>536.18077168957325</v>
      </c>
      <c r="L131" s="131">
        <v>241.73638812786453</v>
      </c>
      <c r="M131" s="131">
        <v>75.657977168951447</v>
      </c>
      <c r="N131" s="131">
        <v>6.6129863013696308</v>
      </c>
      <c r="O131" s="132">
        <v>101.52751270777433</v>
      </c>
      <c r="P131" s="132">
        <v>101.52751270777433</v>
      </c>
      <c r="Q131" s="132">
        <v>101.52751270777433</v>
      </c>
      <c r="R131" s="132">
        <v>100.54148033306596</v>
      </c>
      <c r="S131" s="131">
        <v>13.497076408150152</v>
      </c>
      <c r="T131" s="131">
        <v>7</v>
      </c>
      <c r="U131" s="7">
        <v>3.7684141235162398</v>
      </c>
      <c r="V131" s="131">
        <v>6</v>
      </c>
      <c r="W131" s="131">
        <v>1</v>
      </c>
      <c r="X131" s="131">
        <v>15</v>
      </c>
      <c r="Y131" s="237">
        <v>87.413369143438103</v>
      </c>
      <c r="Z131" s="237">
        <v>100</v>
      </c>
      <c r="AA131" s="131">
        <v>5.5</v>
      </c>
      <c r="AB131" s="131">
        <v>3.7106104468774035</v>
      </c>
      <c r="AC131" s="131">
        <v>8.3673832875942242</v>
      </c>
      <c r="AD131" s="131">
        <v>6.4080327420488938</v>
      </c>
      <c r="AE131" s="131">
        <v>0.67657800000000012</v>
      </c>
      <c r="AF131" s="131">
        <v>0</v>
      </c>
      <c r="AG131" s="131">
        <v>69.061999999999998</v>
      </c>
      <c r="AH131" s="131">
        <v>0</v>
      </c>
      <c r="AI131" s="131">
        <v>86.33</v>
      </c>
      <c r="AJ131" s="131">
        <v>9.4320000000000004</v>
      </c>
      <c r="AK131" s="131">
        <v>6207.52675</v>
      </c>
      <c r="AL131" s="131">
        <v>835</v>
      </c>
      <c r="AM131" s="238">
        <v>4.7446952506337974</v>
      </c>
      <c r="AN131" s="238">
        <v>9.7182501092693236</v>
      </c>
      <c r="AO131" s="238">
        <v>15.394427177763315</v>
      </c>
      <c r="AP131" s="238">
        <v>15.549143743064898</v>
      </c>
      <c r="AQ131" s="238">
        <v>14.907065576332961</v>
      </c>
      <c r="AR131" s="238">
        <v>14.991670640163409</v>
      </c>
      <c r="AS131" s="238">
        <v>14.16797222502305</v>
      </c>
      <c r="AT131" s="238">
        <v>4.5192502963465557</v>
      </c>
      <c r="AU131" s="238">
        <v>8.9516269716524643</v>
      </c>
      <c r="AV131" s="238">
        <v>13.653632075512323</v>
      </c>
      <c r="AW131" s="238">
        <v>14.069447077144837</v>
      </c>
      <c r="AX131" s="238">
        <v>12.015240004573409</v>
      </c>
      <c r="AY131" s="238">
        <v>10.787047582142399</v>
      </c>
      <c r="AZ131" s="238">
        <v>12.125667467436534</v>
      </c>
      <c r="BA131" s="238">
        <v>12.538622341311793</v>
      </c>
      <c r="BB131" s="238">
        <v>16.107439074827127</v>
      </c>
      <c r="BC131" s="238">
        <v>4.3856862650772879</v>
      </c>
      <c r="BD131" s="238">
        <v>8.0822073997569461</v>
      </c>
      <c r="BE131" s="238">
        <v>12.231389684023521</v>
      </c>
      <c r="BF131" s="238">
        <v>12.730562166477311</v>
      </c>
      <c r="BG131" s="238">
        <v>10.763662139877274</v>
      </c>
      <c r="BH131" s="238">
        <v>9.8372464973570839</v>
      </c>
      <c r="BI131" s="238">
        <v>11.370064039591282</v>
      </c>
      <c r="BJ131" s="238">
        <v>11.757285887298407</v>
      </c>
      <c r="BK131" s="238">
        <v>13.436331014025345</v>
      </c>
      <c r="BL131" s="238">
        <v>15.182334983143841</v>
      </c>
      <c r="BM131" s="238">
        <v>15.788490411514939</v>
      </c>
      <c r="BN131" s="238">
        <v>9.6596972562302792</v>
      </c>
      <c r="BO131" s="238">
        <v>4.3232419506804378</v>
      </c>
      <c r="BP131" s="238">
        <v>7.5194632284261598</v>
      </c>
      <c r="BQ131" s="238">
        <v>10.610406876709897</v>
      </c>
      <c r="BR131" s="238">
        <v>10.981102538698053</v>
      </c>
      <c r="BS131" s="238">
        <v>9.4720571950019306</v>
      </c>
      <c r="BT131" s="238">
        <v>8.3645753859417979</v>
      </c>
      <c r="BU131" s="238">
        <v>10.768695883826332</v>
      </c>
      <c r="BV131" s="238">
        <v>12.473691716408741</v>
      </c>
      <c r="BW131" s="238">
        <v>13.378136416291323</v>
      </c>
      <c r="BX131" s="238">
        <v>13.678045589894142</v>
      </c>
      <c r="BY131" s="275">
        <v>13.743969298495715</v>
      </c>
      <c r="BZ131" s="238">
        <v>4.4259934255652862</v>
      </c>
      <c r="CA131" s="238">
        <v>6.654707401535954</v>
      </c>
      <c r="CB131" s="238">
        <v>8.8433434923860101</v>
      </c>
      <c r="CC131" s="238">
        <v>10.633459352177848</v>
      </c>
      <c r="CD131" s="238">
        <v>8.0715547074536076</v>
      </c>
      <c r="CE131" s="238">
        <v>6.9171620169623953</v>
      </c>
      <c r="CF131" s="238">
        <v>9.0851698378105752</v>
      </c>
      <c r="CG131" s="238">
        <v>9.833471601538788</v>
      </c>
      <c r="CH131" s="238">
        <v>10.486959992093952</v>
      </c>
      <c r="CI131" s="238">
        <v>11.000737409718013</v>
      </c>
      <c r="CJ131" s="238">
        <v>8.3503449709134117</v>
      </c>
      <c r="CK131" s="238">
        <v>4.7905412266219276</v>
      </c>
      <c r="CL131" s="238">
        <v>5.9021959947951697</v>
      </c>
      <c r="CM131" s="238">
        <v>7.8263383442894261</v>
      </c>
      <c r="CN131" s="238">
        <v>6.9021661720146099</v>
      </c>
      <c r="CO131" s="238">
        <v>7.02633356317987</v>
      </c>
      <c r="CP131" s="238">
        <v>6.2807836405068045</v>
      </c>
      <c r="CQ131" s="238">
        <v>6.9505004767707925</v>
      </c>
      <c r="CR131" s="238">
        <v>7.2184727205902677</v>
      </c>
      <c r="CS131" s="238">
        <v>8.5859966518257469</v>
      </c>
      <c r="CT131" s="238">
        <v>8.7215069272825474</v>
      </c>
      <c r="CU131" s="238">
        <v>4.1556677439935132</v>
      </c>
      <c r="CV131" s="238">
        <v>5.2530752553236333</v>
      </c>
      <c r="CW131" s="238">
        <v>6.8573734140467506</v>
      </c>
      <c r="CX131" s="238">
        <v>7.2246208579660873</v>
      </c>
      <c r="CY131" s="238">
        <v>6.0819446231189707</v>
      </c>
      <c r="CZ131" s="238">
        <v>5.5900260098246335</v>
      </c>
      <c r="DA131" s="238">
        <v>5.9693819494131146</v>
      </c>
      <c r="DB131" s="238">
        <v>6.1995277756807026</v>
      </c>
      <c r="DC131" s="238">
        <v>6.7393420926851606</v>
      </c>
      <c r="DD131" s="238">
        <v>7.0236373130459828</v>
      </c>
      <c r="DE131" s="238">
        <v>4.4030736413086133</v>
      </c>
      <c r="DF131" s="238">
        <v>5.8181592990411639</v>
      </c>
      <c r="DG131" s="238">
        <v>6.0083742960060578</v>
      </c>
      <c r="DH131" s="238">
        <v>5.2234296755913681</v>
      </c>
      <c r="DI131" s="238">
        <v>4.6590597995597296</v>
      </c>
      <c r="DJ131" s="238">
        <v>5.115641729726657</v>
      </c>
      <c r="DK131" s="238">
        <v>5.2076702135223334</v>
      </c>
      <c r="DL131" s="238">
        <v>5.5926402464326168</v>
      </c>
      <c r="DM131" s="238">
        <v>5.7007636036923142</v>
      </c>
      <c r="DN131" s="238">
        <v>3.3802927149404276</v>
      </c>
      <c r="DO131" s="238">
        <v>5.025239547421374</v>
      </c>
      <c r="DP131" s="238">
        <v>4.9968797519804404</v>
      </c>
      <c r="DQ131" s="238">
        <v>4.1501903975704311</v>
      </c>
      <c r="DR131" s="238">
        <v>3.8278483311390503</v>
      </c>
      <c r="DS131" s="238">
        <v>4.0876176055054501</v>
      </c>
      <c r="DT131" s="238">
        <v>4.4435406025032407</v>
      </c>
      <c r="DU131" s="238">
        <v>4.6612386596697535</v>
      </c>
      <c r="DV131" s="238">
        <v>3.7147183160550021</v>
      </c>
      <c r="DW131" s="238">
        <v>3.6175320375493376</v>
      </c>
      <c r="DX131" s="238">
        <v>3.6746264882882467</v>
      </c>
      <c r="DY131" s="238">
        <v>3.6223063910772764</v>
      </c>
      <c r="DZ131" s="238">
        <v>3.5862638402746061</v>
      </c>
      <c r="EA131" s="238">
        <v>3.411359688892134</v>
      </c>
      <c r="EB131" s="238">
        <v>2.995499356042771</v>
      </c>
      <c r="EC131" s="238">
        <v>3.3965846208609931</v>
      </c>
      <c r="ED131" s="238">
        <v>2.0962134117211564</v>
      </c>
    </row>
    <row r="132" spans="1:134" x14ac:dyDescent="0.25">
      <c r="A132" s="262">
        <v>1330</v>
      </c>
      <c r="B132" s="237">
        <v>100.2927228277416</v>
      </c>
      <c r="C132" s="238">
        <v>99.50920866727364</v>
      </c>
      <c r="D132" s="130">
        <v>2009.6666666666667</v>
      </c>
      <c r="E132" s="238">
        <v>535.12744383853101</v>
      </c>
      <c r="F132" s="238">
        <v>240.46847996299834</v>
      </c>
      <c r="G132" s="238">
        <v>75.76096621004092</v>
      </c>
      <c r="H132" s="238">
        <v>0</v>
      </c>
      <c r="I132" s="238">
        <v>6.9628054794520722</v>
      </c>
      <c r="J132" s="131">
        <v>0</v>
      </c>
      <c r="K132" s="131">
        <v>536.23940182638921</v>
      </c>
      <c r="L132" s="131">
        <v>241.80871689496371</v>
      </c>
      <c r="M132" s="131">
        <v>75.707840182646578</v>
      </c>
      <c r="N132" s="131">
        <v>6.594904109589379</v>
      </c>
      <c r="O132" s="132">
        <v>101.58479719543587</v>
      </c>
      <c r="P132" s="132">
        <v>101.58479719543587</v>
      </c>
      <c r="Q132" s="132">
        <v>101.58479719543587</v>
      </c>
      <c r="R132" s="132">
        <v>100.60807832925526</v>
      </c>
      <c r="S132" s="131">
        <v>13.535186923326554</v>
      </c>
      <c r="T132" s="131">
        <v>7.4019237886466849</v>
      </c>
      <c r="U132" s="7">
        <v>3.7741301006827301</v>
      </c>
      <c r="V132" s="131">
        <v>6</v>
      </c>
      <c r="W132" s="131">
        <v>1</v>
      </c>
      <c r="X132" s="131">
        <v>15</v>
      </c>
      <c r="Y132" s="237">
        <v>87.122716801130082</v>
      </c>
      <c r="Z132" s="237">
        <v>100</v>
      </c>
      <c r="AA132" s="131">
        <v>5.5</v>
      </c>
      <c r="AB132" s="131">
        <v>3.7213403521455164</v>
      </c>
      <c r="AC132" s="131">
        <v>8.3905806106396277</v>
      </c>
      <c r="AD132" s="131">
        <v>6.4264681032975943</v>
      </c>
      <c r="AE132" s="131">
        <v>0.67657800000000012</v>
      </c>
      <c r="AF132" s="131">
        <v>0</v>
      </c>
      <c r="AG132" s="131">
        <v>69.061999999999998</v>
      </c>
      <c r="AH132" s="131">
        <v>0</v>
      </c>
      <c r="AI132" s="131">
        <v>86.33</v>
      </c>
      <c r="AJ132" s="131">
        <v>9.4320000000000004</v>
      </c>
      <c r="AK132" s="131">
        <v>6207.52675</v>
      </c>
      <c r="AL132" s="131">
        <v>835</v>
      </c>
      <c r="AM132" s="238">
        <v>5.4238301403483611</v>
      </c>
      <c r="AN132" s="238">
        <v>11.251153735073157</v>
      </c>
      <c r="AO132" s="238">
        <v>17.556344916024312</v>
      </c>
      <c r="AP132" s="238">
        <v>17.210607984404025</v>
      </c>
      <c r="AQ132" s="238">
        <v>16.700111870805838</v>
      </c>
      <c r="AR132" s="238">
        <v>16.123045405005108</v>
      </c>
      <c r="AS132" s="238">
        <v>15.800294872284192</v>
      </c>
      <c r="AT132" s="238">
        <v>5.2623684252105214</v>
      </c>
      <c r="AU132" s="238">
        <v>10.489346875932872</v>
      </c>
      <c r="AV132" s="238">
        <v>15.805534426873603</v>
      </c>
      <c r="AW132" s="238">
        <v>15.649996253932979</v>
      </c>
      <c r="AX132" s="238">
        <v>13.47007660678239</v>
      </c>
      <c r="AY132" s="238">
        <v>12.74852295530464</v>
      </c>
      <c r="AZ132" s="238">
        <v>14.22617904558162</v>
      </c>
      <c r="BA132" s="238">
        <v>13.397710873548187</v>
      </c>
      <c r="BB132" s="238">
        <v>16.279686179119757</v>
      </c>
      <c r="BC132" s="238">
        <v>5.1831626401334248</v>
      </c>
      <c r="BD132" s="238">
        <v>9.3493320244299145</v>
      </c>
      <c r="BE132" s="238">
        <v>14.662671340106908</v>
      </c>
      <c r="BF132" s="238">
        <v>14.664291929616835</v>
      </c>
      <c r="BG132" s="238">
        <v>12.066954429414892</v>
      </c>
      <c r="BH132" s="238">
        <v>11.534065793790148</v>
      </c>
      <c r="BI132" s="238">
        <v>12.244585778583117</v>
      </c>
      <c r="BJ132" s="238">
        <v>13.130967125463821</v>
      </c>
      <c r="BK132" s="238">
        <v>12.744296803872196</v>
      </c>
      <c r="BL132" s="238">
        <v>16.608557655153035</v>
      </c>
      <c r="BM132" s="238">
        <v>16.443299745297729</v>
      </c>
      <c r="BN132" s="238">
        <v>11.19070879377569</v>
      </c>
      <c r="BO132" s="238">
        <v>5.6700298414678763</v>
      </c>
      <c r="BP132" s="238">
        <v>8.5015596945612817</v>
      </c>
      <c r="BQ132" s="238">
        <v>12.126770154008577</v>
      </c>
      <c r="BR132" s="238">
        <v>13.536847588414922</v>
      </c>
      <c r="BS132" s="238">
        <v>11.249910340451365</v>
      </c>
      <c r="BT132" s="238">
        <v>10.488187670592804</v>
      </c>
      <c r="BU132" s="238">
        <v>11.19070879377569</v>
      </c>
      <c r="BV132" s="238">
        <v>11.647410283411244</v>
      </c>
      <c r="BW132" s="238">
        <v>12.678632344455195</v>
      </c>
      <c r="BX132" s="238">
        <v>14.15287924952588</v>
      </c>
      <c r="BY132" s="275">
        <v>12.428952159605748</v>
      </c>
      <c r="BZ132" s="238">
        <v>5.2861165356443811</v>
      </c>
      <c r="CA132" s="238">
        <v>7.5021855200890606</v>
      </c>
      <c r="CB132" s="238">
        <v>10.281643891643759</v>
      </c>
      <c r="CC132" s="238">
        <v>12.433073739225353</v>
      </c>
      <c r="CD132" s="238">
        <v>10.281643891643759</v>
      </c>
      <c r="CE132" s="238">
        <v>8.5870017899676494</v>
      </c>
      <c r="CF132" s="238">
        <v>9.8741287981361481</v>
      </c>
      <c r="CG132" s="238">
        <v>10.588913580702979</v>
      </c>
      <c r="CH132" s="238">
        <v>11.586116932382055</v>
      </c>
      <c r="CI132" s="238">
        <v>11.528967999011002</v>
      </c>
      <c r="CJ132" s="238">
        <v>8.3745251765894988</v>
      </c>
      <c r="CK132" s="238">
        <v>5.5571415259983006</v>
      </c>
      <c r="CL132" s="238">
        <v>6.9238594856153997</v>
      </c>
      <c r="CM132" s="238">
        <v>8.804869313311519</v>
      </c>
      <c r="CN132" s="238">
        <v>10.129129870274646</v>
      </c>
      <c r="CO132" s="238">
        <v>8.0479340460534434</v>
      </c>
      <c r="CP132" s="238">
        <v>7.5393737489454216</v>
      </c>
      <c r="CQ132" s="238">
        <v>8.2059772737758596</v>
      </c>
      <c r="CR132" s="238">
        <v>8.6694691902066179</v>
      </c>
      <c r="CS132" s="238">
        <v>9.724434970260921</v>
      </c>
      <c r="CT132" s="238">
        <v>10.119059751302624</v>
      </c>
      <c r="CU132" s="238">
        <v>4.9766267685368062</v>
      </c>
      <c r="CV132" s="238">
        <v>5.7257488437700452</v>
      </c>
      <c r="CW132" s="238">
        <v>7.7298067480262089</v>
      </c>
      <c r="CX132" s="238">
        <v>8.2921136421210857</v>
      </c>
      <c r="CY132" s="238">
        <v>7.1724668004952497</v>
      </c>
      <c r="CZ132" s="238">
        <v>6.7199711544378484</v>
      </c>
      <c r="DA132" s="238">
        <v>7.1339339224524858</v>
      </c>
      <c r="DB132" s="238">
        <v>7.5368744370423384</v>
      </c>
      <c r="DC132" s="238">
        <v>8.1216332111950358</v>
      </c>
      <c r="DD132" s="238">
        <v>8.9728173456499096</v>
      </c>
      <c r="DE132" s="238">
        <v>4.8791613143991102</v>
      </c>
      <c r="DF132" s="238">
        <v>6.5854510178580199</v>
      </c>
      <c r="DG132" s="238">
        <v>6.8557235766986384</v>
      </c>
      <c r="DH132" s="238">
        <v>6.234753985903227</v>
      </c>
      <c r="DI132" s="238">
        <v>5.5565273916571751</v>
      </c>
      <c r="DJ132" s="238">
        <v>5.8988198519574713</v>
      </c>
      <c r="DK132" s="238">
        <v>6.108596530823549</v>
      </c>
      <c r="DL132" s="238">
        <v>6.4856142230074152</v>
      </c>
      <c r="DM132" s="238">
        <v>6.8158785532930635</v>
      </c>
      <c r="DN132" s="238">
        <v>3.7994747160231674</v>
      </c>
      <c r="DO132" s="238">
        <v>5.8401256137467845</v>
      </c>
      <c r="DP132" s="238">
        <v>6.0186490542965974</v>
      </c>
      <c r="DQ132" s="238">
        <v>5.1040207050257882</v>
      </c>
      <c r="DR132" s="238">
        <v>4.6177985348599817</v>
      </c>
      <c r="DS132" s="238">
        <v>4.9760767884099346</v>
      </c>
      <c r="DT132" s="238">
        <v>5.0510014355772164</v>
      </c>
      <c r="DU132" s="238">
        <v>5.1524689572085629</v>
      </c>
      <c r="DV132" s="238">
        <v>4.3930713326543422</v>
      </c>
      <c r="DW132" s="238">
        <v>4.0339752566494562</v>
      </c>
      <c r="DX132" s="238">
        <v>3.9341586475524921</v>
      </c>
      <c r="DY132" s="238">
        <v>3.7798980805182212</v>
      </c>
      <c r="DZ132" s="238">
        <v>3.6316861568340455</v>
      </c>
      <c r="EA132" s="238">
        <v>4.1577470094294178</v>
      </c>
      <c r="EB132" s="238">
        <v>2.7864051987094132</v>
      </c>
      <c r="EC132" s="238">
        <v>3.6133733683086189</v>
      </c>
      <c r="ED132" s="238">
        <v>2.054264926424942</v>
      </c>
    </row>
    <row r="133" spans="1:134" x14ac:dyDescent="0.25">
      <c r="A133" s="262">
        <v>1325</v>
      </c>
      <c r="B133" s="237">
        <v>100.2285077439966</v>
      </c>
      <c r="C133" s="238">
        <v>99.495102902444529</v>
      </c>
      <c r="D133" s="130">
        <v>2009.5833333333333</v>
      </c>
      <c r="E133" s="238">
        <v>535.18205880610526</v>
      </c>
      <c r="F133" s="238">
        <v>240.54904476735328</v>
      </c>
      <c r="G133" s="238">
        <v>75.791286757977332</v>
      </c>
      <c r="H133" s="238">
        <v>0</v>
      </c>
      <c r="I133" s="238">
        <v>6.9337589041095953</v>
      </c>
      <c r="J133" s="131">
        <v>0</v>
      </c>
      <c r="K133" s="131">
        <v>536.29998630109935</v>
      </c>
      <c r="L133" s="131">
        <v>241.88345662096617</v>
      </c>
      <c r="M133" s="131">
        <v>75.759365296798478</v>
      </c>
      <c r="N133" s="131">
        <v>6.5762191780831358</v>
      </c>
      <c r="O133" s="132">
        <v>101.635743873482</v>
      </c>
      <c r="P133" s="132">
        <v>101.635743873482</v>
      </c>
      <c r="Q133" s="132">
        <v>101.635743873482</v>
      </c>
      <c r="R133" s="132">
        <v>100.66731358120907</v>
      </c>
      <c r="S133" s="131">
        <v>13.574680842134018</v>
      </c>
      <c r="T133" s="131">
        <v>8.5</v>
      </c>
      <c r="U133" s="7">
        <v>3.77984607784922</v>
      </c>
      <c r="V133" s="131">
        <v>6</v>
      </c>
      <c r="W133" s="131">
        <v>1</v>
      </c>
      <c r="X133" s="131">
        <v>15</v>
      </c>
      <c r="Y133" s="237">
        <v>86.822376047412035</v>
      </c>
      <c r="Z133" s="237">
        <v>100</v>
      </c>
      <c r="AA133" s="131">
        <v>5.5</v>
      </c>
      <c r="AB133" s="131">
        <v>3.7321012848870097</v>
      </c>
      <c r="AC133" s="131">
        <v>8.4138422448057213</v>
      </c>
      <c r="AD133" s="131">
        <v>6.4449565015013244</v>
      </c>
      <c r="AE133" s="131">
        <v>0.67657800000000012</v>
      </c>
      <c r="AF133" s="131">
        <v>0</v>
      </c>
      <c r="AG133" s="131">
        <v>69.061999999999998</v>
      </c>
      <c r="AH133" s="131">
        <v>0</v>
      </c>
      <c r="AI133" s="131">
        <v>86.33</v>
      </c>
      <c r="AJ133" s="131">
        <v>9.4320000000000004</v>
      </c>
      <c r="AK133" s="131">
        <v>6207.52675</v>
      </c>
      <c r="AL133" s="131">
        <v>835</v>
      </c>
      <c r="AM133" s="238">
        <v>4.6803381837871285</v>
      </c>
      <c r="AN133" s="238">
        <v>10.780964146058551</v>
      </c>
      <c r="AO133" s="238">
        <v>18.992395459725692</v>
      </c>
      <c r="AP133" s="238">
        <v>18.133879784082829</v>
      </c>
      <c r="AQ133" s="238">
        <v>17.0778448369296</v>
      </c>
      <c r="AR133" s="238">
        <v>16.739680852097013</v>
      </c>
      <c r="AS133" s="238">
        <v>16.501043979371993</v>
      </c>
      <c r="AT133" s="238">
        <v>4.6309191045813902</v>
      </c>
      <c r="AU133" s="238">
        <v>9.8839312260145213</v>
      </c>
      <c r="AV133" s="238">
        <v>16.677135675421546</v>
      </c>
      <c r="AW133" s="238">
        <v>15.71559717417513</v>
      </c>
      <c r="AX133" s="238">
        <v>14.175644836568573</v>
      </c>
      <c r="AY133" s="238">
        <v>12.786590563847316</v>
      </c>
      <c r="AZ133" s="238">
        <v>14.113996861147625</v>
      </c>
      <c r="BA133" s="238">
        <v>15.128070332112205</v>
      </c>
      <c r="BB133" s="238">
        <v>17.046364765708823</v>
      </c>
      <c r="BC133" s="238">
        <v>4.6136164059143736</v>
      </c>
      <c r="BD133" s="238">
        <v>8.9713723716047244</v>
      </c>
      <c r="BE133" s="238">
        <v>14.399118510876232</v>
      </c>
      <c r="BF133" s="238">
        <v>14.362974352639043</v>
      </c>
      <c r="BG133" s="238">
        <v>22.455270206129629</v>
      </c>
      <c r="BH133" s="238">
        <v>11.526556912645789</v>
      </c>
      <c r="BI133" s="238">
        <v>12.557213989139878</v>
      </c>
      <c r="BJ133" s="238">
        <v>14.480582885581629</v>
      </c>
      <c r="BK133" s="238">
        <v>15.628017560880229</v>
      </c>
      <c r="BL133" s="238">
        <v>17.631380732856755</v>
      </c>
      <c r="BM133" s="238">
        <v>17.445213287956737</v>
      </c>
      <c r="BN133" s="238">
        <v>12.424624007740155</v>
      </c>
      <c r="BO133" s="238">
        <v>4.5649018332412696</v>
      </c>
      <c r="BP133" s="238">
        <v>7.9568935017759035</v>
      </c>
      <c r="BQ133" s="238">
        <v>12.186092229573637</v>
      </c>
      <c r="BR133" s="238">
        <v>12.362326590504956</v>
      </c>
      <c r="BS133" s="238">
        <v>10.930153431024332</v>
      </c>
      <c r="BT133" s="238">
        <v>9.8530593403739086</v>
      </c>
      <c r="BU133" s="238">
        <v>12.01976021989692</v>
      </c>
      <c r="BV133" s="238">
        <v>14.617122725779291</v>
      </c>
      <c r="BW133" s="238">
        <v>14.671942122896647</v>
      </c>
      <c r="BX133" s="238">
        <v>14.773110064238885</v>
      </c>
      <c r="BY133" s="275">
        <v>14.662921510257943</v>
      </c>
      <c r="BZ133" s="238">
        <v>4.607945056829279</v>
      </c>
      <c r="CA133" s="238">
        <v>6.8957848249045544</v>
      </c>
      <c r="CB133" s="238">
        <v>9.2445913361054028</v>
      </c>
      <c r="CC133" s="238">
        <v>11.833214079686428</v>
      </c>
      <c r="CD133" s="238">
        <v>9.62778962926971</v>
      </c>
      <c r="CE133" s="238">
        <v>7.597217029411941</v>
      </c>
      <c r="CF133" s="238">
        <v>9.8348969192523175</v>
      </c>
      <c r="CG133" s="238">
        <v>11.767270145030372</v>
      </c>
      <c r="CH133" s="238">
        <v>11.693876174284707</v>
      </c>
      <c r="CI133" s="238">
        <v>13.045591898714617</v>
      </c>
      <c r="CJ133" s="238">
        <v>10.065012498533788</v>
      </c>
      <c r="CK133" s="238">
        <v>4.0793471802556889</v>
      </c>
      <c r="CL133" s="238">
        <v>6.0931609726024298</v>
      </c>
      <c r="CM133" s="238">
        <v>8.3648521553592179</v>
      </c>
      <c r="CN133" s="238">
        <v>12.06419576952173</v>
      </c>
      <c r="CO133" s="238">
        <v>7.7264821603171434</v>
      </c>
      <c r="CP133" s="238">
        <v>6.8485617045432301</v>
      </c>
      <c r="CQ133" s="238">
        <v>8.0773617318006554</v>
      </c>
      <c r="CR133" s="238">
        <v>8.8935114569313125</v>
      </c>
      <c r="CS133" s="238">
        <v>10.058824321250064</v>
      </c>
      <c r="CT133" s="238">
        <v>10.855880897641853</v>
      </c>
      <c r="CU133" s="238">
        <v>4.6602323195369886</v>
      </c>
      <c r="CV133" s="238">
        <v>5.5099303392481449</v>
      </c>
      <c r="CW133" s="238">
        <v>7.1772071422730317</v>
      </c>
      <c r="CX133" s="238">
        <v>7.6496023782878986</v>
      </c>
      <c r="CY133" s="238">
        <v>6.7129510968527253</v>
      </c>
      <c r="CZ133" s="238">
        <v>5.9501929665349778</v>
      </c>
      <c r="DA133" s="238">
        <v>6.6796480622771277</v>
      </c>
      <c r="DB133" s="238">
        <v>7.2089402783438867</v>
      </c>
      <c r="DC133" s="238">
        <v>7.9671111457698274</v>
      </c>
      <c r="DD133" s="238">
        <v>8.3131224257266023</v>
      </c>
      <c r="DE133" s="238">
        <v>4.8504200084136828</v>
      </c>
      <c r="DF133" s="238">
        <v>6.0288240822124441</v>
      </c>
      <c r="DG133" s="238">
        <v>6.298398031094063</v>
      </c>
      <c r="DH133" s="238">
        <v>5.6990262122179223</v>
      </c>
      <c r="DI133" s="238">
        <v>5.1858666367660637</v>
      </c>
      <c r="DJ133" s="238">
        <v>5.2543972679064064</v>
      </c>
      <c r="DK133" s="238">
        <v>5.5793110491311104</v>
      </c>
      <c r="DL133" s="238">
        <v>5.7672400064132718</v>
      </c>
      <c r="DM133" s="238">
        <v>5.8801285344111394</v>
      </c>
      <c r="DN133" s="238">
        <v>3.8131296834478325</v>
      </c>
      <c r="DO133" s="238">
        <v>5.6177822622957079</v>
      </c>
      <c r="DP133" s="238">
        <v>5.6177822622957079</v>
      </c>
      <c r="DQ133" s="238">
        <v>5.2543972679064064</v>
      </c>
      <c r="DR133" s="238">
        <v>4.3289367650671702</v>
      </c>
      <c r="DS133" s="238">
        <v>4.3019366321239021</v>
      </c>
      <c r="DT133" s="238">
        <v>4.1904521536456407</v>
      </c>
      <c r="DU133" s="238">
        <v>4.3019366321239021</v>
      </c>
      <c r="DV133" s="238">
        <v>4.2141600329975448</v>
      </c>
      <c r="DW133" s="238">
        <v>3.714312613257917</v>
      </c>
      <c r="DX133" s="238">
        <v>3.6158319269436832</v>
      </c>
      <c r="DY133" s="238">
        <v>3.3170150622255874</v>
      </c>
      <c r="DZ133" s="238">
        <v>2.9938254383704326</v>
      </c>
      <c r="EA133" s="238">
        <v>3.484938131186381</v>
      </c>
      <c r="EB133" s="238">
        <v>2.3476707123733798</v>
      </c>
      <c r="EC133" s="238">
        <v>3.3357813886315051</v>
      </c>
      <c r="ED133" s="238">
        <v>1.8536691332470192</v>
      </c>
    </row>
    <row r="134" spans="1:134" x14ac:dyDescent="0.25">
      <c r="A134" s="262">
        <v>1320</v>
      </c>
      <c r="B134" s="237">
        <v>100.15187548908943</v>
      </c>
      <c r="C134" s="238">
        <v>99.332447227053819</v>
      </c>
      <c r="D134" s="130">
        <v>2009.5</v>
      </c>
      <c r="E134" s="238">
        <v>535.23667377367974</v>
      </c>
      <c r="F134" s="238">
        <v>240.62960957170844</v>
      </c>
      <c r="G134" s="238">
        <v>75.821607305913744</v>
      </c>
      <c r="H134" s="238">
        <v>0</v>
      </c>
      <c r="I134" s="238">
        <v>6.9047123287671184</v>
      </c>
      <c r="J134" s="131">
        <v>0</v>
      </c>
      <c r="K134" s="131">
        <v>536.36057077580926</v>
      </c>
      <c r="L134" s="131">
        <v>241.95819634696863</v>
      </c>
      <c r="M134" s="131">
        <v>75.810890410950378</v>
      </c>
      <c r="N134" s="131">
        <v>6.5575342465768358</v>
      </c>
      <c r="O134" s="132">
        <v>101.69308942800818</v>
      </c>
      <c r="P134" s="132">
        <v>101.69308942800818</v>
      </c>
      <c r="Q134" s="132">
        <v>101.69308942800818</v>
      </c>
      <c r="R134" s="132">
        <v>100.73399492849023</v>
      </c>
      <c r="S134" s="131">
        <v>13.614289999070937</v>
      </c>
      <c r="T134" s="131">
        <v>10</v>
      </c>
      <c r="U134" s="7">
        <v>3.7855620550157099</v>
      </c>
      <c r="V134" s="131">
        <v>6</v>
      </c>
      <c r="W134" s="131">
        <v>1</v>
      </c>
      <c r="X134" s="131">
        <v>15</v>
      </c>
      <c r="Y134" s="237">
        <v>86.522035293693079</v>
      </c>
      <c r="Z134" s="237">
        <v>100</v>
      </c>
      <c r="AA134" s="131">
        <v>5.5</v>
      </c>
      <c r="AB134" s="131">
        <v>3.7428933348235209</v>
      </c>
      <c r="AC134" s="131">
        <v>8.4371683683855014</v>
      </c>
      <c r="AD134" s="131">
        <v>6.4634980892428615</v>
      </c>
      <c r="AE134" s="131">
        <v>0.67657800000000012</v>
      </c>
      <c r="AF134" s="131">
        <v>0</v>
      </c>
      <c r="AG134" s="131">
        <v>69.061999999999998</v>
      </c>
      <c r="AH134" s="131">
        <v>0</v>
      </c>
      <c r="AI134" s="131">
        <v>86.33</v>
      </c>
      <c r="AJ134" s="131">
        <v>9.4320000000000004</v>
      </c>
      <c r="AK134" s="131">
        <v>6207.52675</v>
      </c>
      <c r="AL134" s="131">
        <v>835</v>
      </c>
      <c r="AM134" s="238">
        <v>4.8189251218896905</v>
      </c>
      <c r="AN134" s="238">
        <v>10.4734527660202</v>
      </c>
      <c r="AO134" s="238">
        <v>17.234424791431277</v>
      </c>
      <c r="AP134" s="238">
        <v>16.690024554995652</v>
      </c>
      <c r="AQ134" s="238">
        <v>16.262205712537082</v>
      </c>
      <c r="AR134" s="238">
        <v>15.53159422267359</v>
      </c>
      <c r="AS134" s="238">
        <v>15.043430189847788</v>
      </c>
      <c r="AT134" s="238">
        <v>4.7809941951326547</v>
      </c>
      <c r="AU134" s="238">
        <v>9.1966910198046534</v>
      </c>
      <c r="AV134" s="238">
        <v>15.909379245541297</v>
      </c>
      <c r="AW134" s="238">
        <v>15.62455550592821</v>
      </c>
      <c r="AX134" s="238">
        <v>13.260785335549802</v>
      </c>
      <c r="AY134" s="238">
        <v>11.998854764147996</v>
      </c>
      <c r="AZ134" s="238">
        <v>12.895892179600837</v>
      </c>
      <c r="BA134" s="238">
        <v>14.282091946285716</v>
      </c>
      <c r="BB134" s="238">
        <v>13.55707871039597</v>
      </c>
      <c r="BC134" s="238">
        <v>4.7717522853400531</v>
      </c>
      <c r="BD134" s="238">
        <v>8.3551347190648393</v>
      </c>
      <c r="BE134" s="238">
        <v>14.367574580962657</v>
      </c>
      <c r="BF134" s="238">
        <v>14.745550314071592</v>
      </c>
      <c r="BG134" s="238">
        <v>10.729950889567757</v>
      </c>
      <c r="BH134" s="238">
        <v>10.389323270604844</v>
      </c>
      <c r="BI134" s="238">
        <v>11.552580419589978</v>
      </c>
      <c r="BJ134" s="238">
        <v>13.105591611441227</v>
      </c>
      <c r="BK134" s="238">
        <v>13.31653426604532</v>
      </c>
      <c r="BL134" s="238">
        <v>14.922591702344022</v>
      </c>
      <c r="BM134" s="238">
        <v>14.026401339200646</v>
      </c>
      <c r="BN134" s="238">
        <v>9.8238313971242182</v>
      </c>
      <c r="BO134" s="238">
        <v>4.7910334108379571</v>
      </c>
      <c r="BP134" s="238">
        <v>7.5600385265412307</v>
      </c>
      <c r="BQ134" s="238">
        <v>12.870963751045062</v>
      </c>
      <c r="BR134" s="238">
        <v>13.666859700120197</v>
      </c>
      <c r="BS134" s="238">
        <v>11.437630323788955</v>
      </c>
      <c r="BT134" s="238">
        <v>9.2891193011751554</v>
      </c>
      <c r="BU134" s="238">
        <v>9.8635263592076718</v>
      </c>
      <c r="BV134" s="238">
        <v>10.923772346643265</v>
      </c>
      <c r="BW134" s="238">
        <v>11.71583521193347</v>
      </c>
      <c r="BX134" s="238">
        <v>12.973077989926658</v>
      </c>
      <c r="BY134" s="275">
        <v>12.39023701460752</v>
      </c>
      <c r="BZ134" s="238">
        <v>4.6780262816382834</v>
      </c>
      <c r="CA134" s="238">
        <v>6.7322460499260321</v>
      </c>
      <c r="CB134" s="238">
        <v>10.287621369017009</v>
      </c>
      <c r="CC134" s="238">
        <v>12.742895521913729</v>
      </c>
      <c r="CD134" s="238">
        <v>9.7072816192174827</v>
      </c>
      <c r="CE134" s="238">
        <v>7.7589246425170986</v>
      </c>
      <c r="CF134" s="238">
        <v>7.9952190764854167</v>
      </c>
      <c r="CG134" s="238">
        <v>9.087581625261409</v>
      </c>
      <c r="CH134" s="238">
        <v>10.002912356886295</v>
      </c>
      <c r="CI134" s="238">
        <v>10.411138954349431</v>
      </c>
      <c r="CJ134" s="238">
        <v>7.8520816126507649</v>
      </c>
      <c r="CK134" s="238">
        <v>4.7825501208780201</v>
      </c>
      <c r="CL134" s="238">
        <v>5.7368416572367789</v>
      </c>
      <c r="CM134" s="238">
        <v>8.473204945284591</v>
      </c>
      <c r="CN134" s="238">
        <v>9.746505640908353</v>
      </c>
      <c r="CO134" s="238">
        <v>8.1082031703125441</v>
      </c>
      <c r="CP134" s="238">
        <v>6.6117194431778294</v>
      </c>
      <c r="CQ134" s="238">
        <v>6.3904916688577709</v>
      </c>
      <c r="CR134" s="238">
        <v>6.9227369809581871</v>
      </c>
      <c r="CS134" s="238">
        <v>8.092529592972415</v>
      </c>
      <c r="CT134" s="238">
        <v>8.3726789779089437</v>
      </c>
      <c r="CU134" s="238">
        <v>4.3016834282191336</v>
      </c>
      <c r="CV134" s="238">
        <v>4.9777296939249522</v>
      </c>
      <c r="CW134" s="238">
        <v>6.8130762774512146</v>
      </c>
      <c r="CX134" s="238">
        <v>6.8538545970868698</v>
      </c>
      <c r="CY134" s="238">
        <v>6.1647263477710048</v>
      </c>
      <c r="CZ134" s="238">
        <v>5.6006142895175115</v>
      </c>
      <c r="DA134" s="238">
        <v>5.7137542031387625</v>
      </c>
      <c r="DB134" s="238">
        <v>6.1280481285419883</v>
      </c>
      <c r="DC134" s="238">
        <v>6.3401905611829896</v>
      </c>
      <c r="DD134" s="238">
        <v>6.7192322690771995</v>
      </c>
      <c r="DE134" s="238">
        <v>4.258880962949906</v>
      </c>
      <c r="DF134" s="238">
        <v>5.5448872462300276</v>
      </c>
      <c r="DG134" s="238">
        <v>5.6569013989011419</v>
      </c>
      <c r="DH134" s="238">
        <v>5.1185760558657174</v>
      </c>
      <c r="DI134" s="238">
        <v>4.4498762476819991</v>
      </c>
      <c r="DJ134" s="238">
        <v>4.6969286903186056</v>
      </c>
      <c r="DK134" s="238">
        <v>5.0075229098310396</v>
      </c>
      <c r="DL134" s="238">
        <v>5.1600246863115027</v>
      </c>
      <c r="DM134" s="238">
        <v>5.3602276222572156</v>
      </c>
      <c r="DN134" s="238">
        <v>3.0861020588719392</v>
      </c>
      <c r="DO134" s="238">
        <v>4.8306155486812532</v>
      </c>
      <c r="DP134" s="238">
        <v>4.6689834141639128</v>
      </c>
      <c r="DQ134" s="238">
        <v>4.1077535036328792</v>
      </c>
      <c r="DR134" s="238">
        <v>34.156105801979486</v>
      </c>
      <c r="DS134" s="238">
        <v>3.838086374202335</v>
      </c>
      <c r="DT134" s="238">
        <v>4.0754203809258085</v>
      </c>
      <c r="DU134" s="238">
        <v>4.3274303030028349</v>
      </c>
      <c r="DV134" s="238">
        <v>3.521920512688927</v>
      </c>
      <c r="DW134" s="238">
        <v>3.3772829267320912</v>
      </c>
      <c r="DX134" s="238">
        <v>3.3302220375240155</v>
      </c>
      <c r="DY134" s="238">
        <v>3.3168198289532853</v>
      </c>
      <c r="DZ134" s="238">
        <v>3.3838240341254568</v>
      </c>
      <c r="EA134" s="238">
        <v>2.9953812482946267</v>
      </c>
      <c r="EB134" s="238">
        <v>2.5623924264231701</v>
      </c>
      <c r="EC134" s="238">
        <v>2.9012352534241415</v>
      </c>
      <c r="ED134" s="238">
        <v>1.6598813626702438</v>
      </c>
    </row>
    <row r="135" spans="1:134" x14ac:dyDescent="0.25">
      <c r="A135" s="262">
        <v>1315</v>
      </c>
      <c r="B135" s="237">
        <v>100.06291160191287</v>
      </c>
      <c r="C135" s="238">
        <v>99.145369849220941</v>
      </c>
      <c r="D135" s="130">
        <v>2009.4166666666667</v>
      </c>
      <c r="E135" s="238">
        <v>535.4243276253037</v>
      </c>
      <c r="F135" s="238">
        <v>240.78988191622011</v>
      </c>
      <c r="G135" s="238">
        <v>75.882881278561854</v>
      </c>
      <c r="H135" s="238">
        <v>0</v>
      </c>
      <c r="I135" s="238">
        <v>6.8803904109622636</v>
      </c>
      <c r="J135" s="131">
        <v>0</v>
      </c>
      <c r="K135" s="131">
        <v>536.41920091318752</v>
      </c>
      <c r="L135" s="131">
        <v>242.03052511410556</v>
      </c>
      <c r="M135" s="131">
        <v>75.860753424728046</v>
      </c>
      <c r="N135" s="131">
        <v>6.5394520547960155</v>
      </c>
      <c r="O135" s="132">
        <v>101.74409041663635</v>
      </c>
      <c r="P135" s="132">
        <v>101.74409041663635</v>
      </c>
      <c r="Q135" s="132">
        <v>101.74409041663635</v>
      </c>
      <c r="R135" s="132">
        <v>100.79330431665262</v>
      </c>
      <c r="S135" s="131">
        <v>13.652731480021007</v>
      </c>
      <c r="T135" s="131">
        <v>11.5</v>
      </c>
      <c r="U135" s="7">
        <v>3.7912780321822099</v>
      </c>
      <c r="V135" s="131">
        <v>6</v>
      </c>
      <c r="W135" s="131">
        <v>1</v>
      </c>
      <c r="X135" s="131">
        <v>15</v>
      </c>
      <c r="Y135" s="237">
        <v>86.231382951385058</v>
      </c>
      <c r="Z135" s="237">
        <v>100</v>
      </c>
      <c r="AA135" s="131">
        <v>5.5</v>
      </c>
      <c r="AB135" s="131">
        <v>3.7537165919361355</v>
      </c>
      <c r="AC135" s="131">
        <v>8.4605591601662571</v>
      </c>
      <c r="AD135" s="131">
        <v>6.4820930195439477</v>
      </c>
      <c r="AE135" s="131">
        <v>0.67657800000000012</v>
      </c>
      <c r="AF135" s="131">
        <v>0</v>
      </c>
      <c r="AG135" s="131">
        <v>138.124</v>
      </c>
      <c r="AH135" s="131">
        <v>0</v>
      </c>
      <c r="AI135" s="131">
        <v>172.66</v>
      </c>
      <c r="AJ135" s="131">
        <v>18.864000000000001</v>
      </c>
      <c r="AK135" s="131">
        <v>12415.0535</v>
      </c>
      <c r="AL135" s="131">
        <v>1670</v>
      </c>
      <c r="AM135" s="238">
        <v>4.5276789849131047</v>
      </c>
      <c r="AN135" s="238">
        <v>9.654779769863719</v>
      </c>
      <c r="AO135" s="238">
        <v>18.484136261259881</v>
      </c>
      <c r="AP135" s="238">
        <v>18.047748009825764</v>
      </c>
      <c r="AQ135" s="238">
        <v>18.188778112026675</v>
      </c>
      <c r="AR135" s="238">
        <v>16.069336082959968</v>
      </c>
      <c r="AS135" s="238">
        <v>14.220673249346881</v>
      </c>
      <c r="AT135" s="238">
        <v>4.6089190332926879</v>
      </c>
      <c r="AU135" s="238">
        <v>8.8582130551386573</v>
      </c>
      <c r="AV135" s="238">
        <v>16.660171203337036</v>
      </c>
      <c r="AW135" s="238">
        <v>16.595456634158595</v>
      </c>
      <c r="AX135" s="238">
        <v>14.001002877590652</v>
      </c>
      <c r="AY135" s="238">
        <v>12.795953154902296</v>
      </c>
      <c r="AZ135" s="238">
        <v>12.514811524846806</v>
      </c>
      <c r="BA135" s="238">
        <v>12.584685927325486</v>
      </c>
      <c r="BB135" s="238">
        <v>15.830531223146977</v>
      </c>
      <c r="BC135" s="238">
        <v>4.5428799167067959</v>
      </c>
      <c r="BD135" s="238">
        <v>8.0957971568679401</v>
      </c>
      <c r="BE135" s="238">
        <v>14.809028215237594</v>
      </c>
      <c r="BF135" s="238">
        <v>15.049504356001707</v>
      </c>
      <c r="BG135" s="238">
        <v>12.003964969399592</v>
      </c>
      <c r="BH135" s="238">
        <v>10.540626792560259</v>
      </c>
      <c r="BI135" s="238">
        <v>11.254913812969161</v>
      </c>
      <c r="BJ135" s="238">
        <v>12.404365653710752</v>
      </c>
      <c r="BK135" s="238">
        <v>12.732484057480564</v>
      </c>
      <c r="BL135" s="238">
        <v>16.348833147376507</v>
      </c>
      <c r="BM135" s="238">
        <v>15.927520777253056</v>
      </c>
      <c r="BN135" s="238">
        <v>11.026093232531254</v>
      </c>
      <c r="BO135" s="238">
        <v>4.4877212557279469</v>
      </c>
      <c r="BP135" s="238">
        <v>7.2083278923417717</v>
      </c>
      <c r="BQ135" s="238">
        <v>13.295865279628448</v>
      </c>
      <c r="BR135" s="238">
        <v>13.511769951028482</v>
      </c>
      <c r="BS135" s="238">
        <v>10.35483029138654</v>
      </c>
      <c r="BT135" s="238">
        <v>8.6635880492830815</v>
      </c>
      <c r="BU135" s="238">
        <v>9.8828883945729338</v>
      </c>
      <c r="BV135" s="238">
        <v>11.63661424610023</v>
      </c>
      <c r="BW135" s="238">
        <v>11.662430699571036</v>
      </c>
      <c r="BX135" s="238">
        <v>13.877441051947184</v>
      </c>
      <c r="BY135" s="275">
        <v>13.142251996165596</v>
      </c>
      <c r="BZ135" s="238">
        <v>4.467874824581294</v>
      </c>
      <c r="CA135" s="238">
        <v>6.2284590653068115</v>
      </c>
      <c r="CB135" s="238">
        <v>11.720565777290643</v>
      </c>
      <c r="CC135" s="238">
        <v>12.280263086803997</v>
      </c>
      <c r="CD135" s="238">
        <v>8.548683121107068</v>
      </c>
      <c r="CE135" s="238">
        <v>7.6968012207007002</v>
      </c>
      <c r="CF135" s="238">
        <v>8.5062808713275562</v>
      </c>
      <c r="CG135" s="238">
        <v>9.4902463940460002</v>
      </c>
      <c r="CH135" s="238">
        <v>10.383983550391237</v>
      </c>
      <c r="CI135" s="238">
        <v>12.206156203720349</v>
      </c>
      <c r="CJ135" s="238">
        <v>8.6397411596800548</v>
      </c>
      <c r="CK135" s="238">
        <v>4.6658245721075637</v>
      </c>
      <c r="CL135" s="238">
        <v>5.4570746338579781</v>
      </c>
      <c r="CM135" s="238">
        <v>10.087984452728614</v>
      </c>
      <c r="CN135" s="238">
        <v>9.7570816700470928</v>
      </c>
      <c r="CO135" s="238">
        <v>7.4443332521376098</v>
      </c>
      <c r="CP135" s="238">
        <v>6.4039364066459887</v>
      </c>
      <c r="CQ135" s="238">
        <v>6.5733323637027308</v>
      </c>
      <c r="CR135" s="238">
        <v>7.4527919481648484</v>
      </c>
      <c r="CS135" s="238">
        <v>8.1683307695945349</v>
      </c>
      <c r="CT135" s="238">
        <v>9.2252144044407771</v>
      </c>
      <c r="CU135" s="238">
        <v>4.3238946162659202</v>
      </c>
      <c r="CV135" s="238">
        <v>4.5404263302990664</v>
      </c>
      <c r="CW135" s="238">
        <v>8.5773839078639931</v>
      </c>
      <c r="CX135" s="238">
        <v>9.3073537793801631</v>
      </c>
      <c r="CY135" s="238">
        <v>5.8819321115118788</v>
      </c>
      <c r="CZ135" s="238">
        <v>5.3698759981574904</v>
      </c>
      <c r="DA135" s="238">
        <v>5.6232672985816796</v>
      </c>
      <c r="DB135" s="238">
        <v>6.249370084340403</v>
      </c>
      <c r="DC135" s="238">
        <v>7.2126208199756254</v>
      </c>
      <c r="DD135" s="238">
        <v>7.6714698914211317</v>
      </c>
      <c r="DE135" s="238">
        <v>4.2218126588345442</v>
      </c>
      <c r="DF135" s="238">
        <v>7.1327493878802199</v>
      </c>
      <c r="DG135" s="238">
        <v>7.9754862930500874</v>
      </c>
      <c r="DH135" s="238">
        <v>5.5549908087331987</v>
      </c>
      <c r="DI135" s="238">
        <v>4.1565972404088436</v>
      </c>
      <c r="DJ135" s="238">
        <v>4.6296472262626143</v>
      </c>
      <c r="DK135" s="238">
        <v>5.0544274190041714</v>
      </c>
      <c r="DL135" s="238">
        <v>5.4632752879612179</v>
      </c>
      <c r="DM135" s="238">
        <v>5.527437546498783</v>
      </c>
      <c r="DN135" s="238">
        <v>3.3136439645988451</v>
      </c>
      <c r="DO135" s="238">
        <v>6.2217329638462315</v>
      </c>
      <c r="DP135" s="238">
        <v>6.6988805565830152</v>
      </c>
      <c r="DQ135" s="238">
        <v>4.3431014831000061</v>
      </c>
      <c r="DR135" s="238">
        <v>3.3080954267078573</v>
      </c>
      <c r="DS135" s="238">
        <v>3.7527191060080494</v>
      </c>
      <c r="DT135" s="238">
        <v>4.0720905965551184</v>
      </c>
      <c r="DU135" s="238">
        <v>4.154352283315883</v>
      </c>
      <c r="DV135" s="238">
        <v>3.2299952678238397</v>
      </c>
      <c r="DW135" s="238">
        <v>2.945458745175856</v>
      </c>
      <c r="DX135" s="238">
        <v>2.7144482783194657</v>
      </c>
      <c r="DY135" s="238">
        <v>2.7250333652357872</v>
      </c>
      <c r="DZ135" s="238">
        <v>2.5978827035931418</v>
      </c>
      <c r="EA135" s="238">
        <v>2.7956048276589986</v>
      </c>
      <c r="EB135" s="238">
        <v>2.1699340350519303</v>
      </c>
      <c r="EC135" s="238">
        <v>2.6430681789360051</v>
      </c>
      <c r="ED135" s="238">
        <v>1.7003001880227064</v>
      </c>
    </row>
    <row r="136" spans="1:134" x14ac:dyDescent="0.25">
      <c r="A136" s="262">
        <v>1310</v>
      </c>
      <c r="B136" s="237">
        <v>100.01129659149296</v>
      </c>
      <c r="C136" s="238">
        <v>99.106597846713242</v>
      </c>
      <c r="D136" s="130">
        <v>2009.3333333333333</v>
      </c>
      <c r="E136" s="238">
        <v>535.71773232543001</v>
      </c>
      <c r="F136" s="238">
        <v>241.01624663740222</v>
      </c>
      <c r="G136" s="238">
        <v>75.969766210059333</v>
      </c>
      <c r="H136" s="238">
        <v>0</v>
      </c>
      <c r="I136" s="238">
        <v>6.858053424659488</v>
      </c>
      <c r="J136" s="131">
        <v>0</v>
      </c>
      <c r="K136" s="131">
        <v>536.47978538809639</v>
      </c>
      <c r="L136" s="131">
        <v>242.10526484015395</v>
      </c>
      <c r="M136" s="131">
        <v>75.912278538853798</v>
      </c>
      <c r="N136" s="131">
        <v>6.5207671232885218</v>
      </c>
      <c r="O136" s="132">
        <v>101.79511698321561</v>
      </c>
      <c r="P136" s="132">
        <v>101.79511698321561</v>
      </c>
      <c r="Q136" s="132">
        <v>101.79511698321561</v>
      </c>
      <c r="R136" s="132">
        <v>100.85264862454135</v>
      </c>
      <c r="S136" s="131">
        <v>13.692568378589646</v>
      </c>
      <c r="T136" s="131">
        <v>12.598076211353316</v>
      </c>
      <c r="U136" s="7">
        <v>3.7969940093486998</v>
      </c>
      <c r="V136" s="131">
        <v>6</v>
      </c>
      <c r="W136" s="131">
        <v>1</v>
      </c>
      <c r="X136" s="131">
        <v>15</v>
      </c>
      <c r="Y136" s="237">
        <v>85.931042197666102</v>
      </c>
      <c r="Z136" s="237">
        <v>100</v>
      </c>
      <c r="AA136" s="131">
        <v>5.5</v>
      </c>
      <c r="AB136" s="131">
        <v>3.7645711464659741</v>
      </c>
      <c r="AC136" s="131">
        <v>8.4840147994309358</v>
      </c>
      <c r="AD136" s="131">
        <v>6.5007414458664652</v>
      </c>
      <c r="AE136" s="131">
        <v>0.67657800000000012</v>
      </c>
      <c r="AF136" s="131">
        <v>0</v>
      </c>
      <c r="AG136" s="131">
        <v>138.124</v>
      </c>
      <c r="AH136" s="131">
        <v>0</v>
      </c>
      <c r="AI136" s="131">
        <v>172.66</v>
      </c>
      <c r="AJ136" s="131">
        <v>18.864000000000001</v>
      </c>
      <c r="AK136" s="131">
        <v>12415.0535</v>
      </c>
      <c r="AL136" s="131">
        <v>1670</v>
      </c>
      <c r="AM136" s="238">
        <v>5.0589526878865332</v>
      </c>
      <c r="AN136" s="238">
        <v>8.9127098012438353</v>
      </c>
      <c r="AO136" s="238">
        <v>15.977148509339244</v>
      </c>
      <c r="AP136" s="238">
        <v>15.890474935735361</v>
      </c>
      <c r="AQ136" s="238">
        <v>16.509920003255271</v>
      </c>
      <c r="AR136" s="238">
        <v>15.619526003173107</v>
      </c>
      <c r="AS136" s="238">
        <v>14.262626295054316</v>
      </c>
      <c r="AT136" s="238">
        <v>4.7601551152339256</v>
      </c>
      <c r="AU136" s="238">
        <v>8.1828353589100988</v>
      </c>
      <c r="AV136" s="238">
        <v>14.829213158479613</v>
      </c>
      <c r="AW136" s="238">
        <v>14.748766957617926</v>
      </c>
      <c r="AX136" s="238">
        <v>14.222719357841211</v>
      </c>
      <c r="AY136" s="238">
        <v>12.741197497496877</v>
      </c>
      <c r="AZ136" s="238">
        <v>12.718812343332464</v>
      </c>
      <c r="BA136" s="238">
        <v>12.332067160780696</v>
      </c>
      <c r="BB136" s="238">
        <v>15.160389053749151</v>
      </c>
      <c r="BC136" s="238">
        <v>4.7559716917371908</v>
      </c>
      <c r="BD136" s="238">
        <v>8.0433096043435466</v>
      </c>
      <c r="BE136" s="238">
        <v>13.626803672884853</v>
      </c>
      <c r="BF136" s="238">
        <v>13.763755326620497</v>
      </c>
      <c r="BG136" s="238">
        <v>16.705197007626239</v>
      </c>
      <c r="BH136" s="238">
        <v>10.966450315302543</v>
      </c>
      <c r="BI136" s="238">
        <v>11.677250767419649</v>
      </c>
      <c r="BJ136" s="238">
        <v>12.022301002475805</v>
      </c>
      <c r="BK136" s="238">
        <v>12.882684381704211</v>
      </c>
      <c r="BL136" s="238">
        <v>15.951697841559698</v>
      </c>
      <c r="BM136" s="238">
        <v>15.312753496800321</v>
      </c>
      <c r="BN136" s="238">
        <v>10.033044684532998</v>
      </c>
      <c r="BO136" s="238">
        <v>4.6831052861124602</v>
      </c>
      <c r="BP136" s="238">
        <v>7.4929412640054593</v>
      </c>
      <c r="BQ136" s="238">
        <v>12.96221661554247</v>
      </c>
      <c r="BR136" s="238">
        <v>12.833240405238529</v>
      </c>
      <c r="BS136" s="238">
        <v>10.497734617774226</v>
      </c>
      <c r="BT136" s="238">
        <v>9.8603513163733432</v>
      </c>
      <c r="BU136" s="238">
        <v>10.672203634577196</v>
      </c>
      <c r="BV136" s="238">
        <v>11.677250767419649</v>
      </c>
      <c r="BW136" s="238">
        <v>13.323978028488298</v>
      </c>
      <c r="BX136" s="238">
        <v>14.355392522940605</v>
      </c>
      <c r="BY136" s="275">
        <v>12.848748697012301</v>
      </c>
      <c r="BZ136" s="238">
        <v>4.6324328530502461</v>
      </c>
      <c r="CA136" s="238">
        <v>6.449234312813954</v>
      </c>
      <c r="CB136" s="238">
        <v>10.995414536555945</v>
      </c>
      <c r="CC136" s="238">
        <v>12.763622049610827</v>
      </c>
      <c r="CD136" s="238">
        <v>9.4555237762466327</v>
      </c>
      <c r="CE136" s="238">
        <v>7.8412716910147813</v>
      </c>
      <c r="CF136" s="238">
        <v>8.7853203304738763</v>
      </c>
      <c r="CG136" s="238">
        <v>9.8430275534871949</v>
      </c>
      <c r="CH136" s="238">
        <v>11.583310027339051</v>
      </c>
      <c r="CI136" s="238">
        <v>11.753201331037195</v>
      </c>
      <c r="CJ136" s="238">
        <v>8.3964316733955648</v>
      </c>
      <c r="CK136" s="238">
        <v>4.4672068249709831</v>
      </c>
      <c r="CL136" s="238">
        <v>5.470669625111972</v>
      </c>
      <c r="CM136" s="238">
        <v>9.7966325712542623</v>
      </c>
      <c r="CN136" s="238">
        <v>10.926155294791823</v>
      </c>
      <c r="CO136" s="238">
        <v>8.0503846192030331</v>
      </c>
      <c r="CP136" s="238">
        <v>6.8480326905802054</v>
      </c>
      <c r="CQ136" s="238">
        <v>7.4797768306488175</v>
      </c>
      <c r="CR136" s="238">
        <v>8.0150716684758425</v>
      </c>
      <c r="CS136" s="238">
        <v>8.9313295654341225</v>
      </c>
      <c r="CT136" s="238">
        <v>9.1037465998502398</v>
      </c>
      <c r="CU136" s="238">
        <v>4.042095889339361</v>
      </c>
      <c r="CV136" s="238">
        <v>4.6617971425252795</v>
      </c>
      <c r="CW136" s="238">
        <v>8.7607389371475399</v>
      </c>
      <c r="CX136" s="238">
        <v>10.479291028948126</v>
      </c>
      <c r="CY136" s="238">
        <v>7.1991388346451082</v>
      </c>
      <c r="CZ136" s="238">
        <v>5.7774442439443892</v>
      </c>
      <c r="DA136" s="238">
        <v>6.339268238170642</v>
      </c>
      <c r="DB136" s="238">
        <v>6.6584326145191932</v>
      </c>
      <c r="DC136" s="238">
        <v>6.4968908247885002</v>
      </c>
      <c r="DD136" s="238">
        <v>7.0194582525683504</v>
      </c>
      <c r="DE136" s="238">
        <v>4.0053964732590677</v>
      </c>
      <c r="DF136" s="238">
        <v>7.4588483579977289</v>
      </c>
      <c r="DG136" s="238">
        <v>8.4408429930894986</v>
      </c>
      <c r="DH136" s="238">
        <v>6.0407114723413624</v>
      </c>
      <c r="DI136" s="238">
        <v>4.5903735884032866</v>
      </c>
      <c r="DJ136" s="238">
        <v>4.747615871215455</v>
      </c>
      <c r="DK136" s="238">
        <v>4.8172487005116666</v>
      </c>
      <c r="DL136" s="238">
        <v>4.937027067986981</v>
      </c>
      <c r="DM136" s="238">
        <v>5.0006368349438475</v>
      </c>
      <c r="DN136" s="238">
        <v>3.0716133848096434</v>
      </c>
      <c r="DO136" s="238">
        <v>6.5737351328008824</v>
      </c>
      <c r="DP136" s="238">
        <v>6.7312666936437999</v>
      </c>
      <c r="DQ136" s="238">
        <v>4.843524073746301</v>
      </c>
      <c r="DR136" s="238">
        <v>3.772140341458821</v>
      </c>
      <c r="DS136" s="238">
        <v>3.7346069179398356</v>
      </c>
      <c r="DT136" s="238">
        <v>3.8067025499264924</v>
      </c>
      <c r="DU136" s="238">
        <v>3.7313247891113899</v>
      </c>
      <c r="DV136" s="238">
        <v>3.8100509821554129</v>
      </c>
      <c r="DW136" s="238">
        <v>3.4790641734293262</v>
      </c>
      <c r="DX136" s="238">
        <v>3.3732751050366634</v>
      </c>
      <c r="DY136" s="238">
        <v>3.1768308559462106</v>
      </c>
      <c r="DZ136" s="238">
        <v>2.9755964299627236</v>
      </c>
      <c r="EA136" s="238">
        <v>3.2735797591132045</v>
      </c>
      <c r="EB136" s="238">
        <v>2.2755071623568286</v>
      </c>
      <c r="EC136" s="238">
        <v>2.9755964299627236</v>
      </c>
      <c r="ED136" s="238">
        <v>1.8194273313008547</v>
      </c>
    </row>
    <row r="137" spans="1:134" x14ac:dyDescent="0.25">
      <c r="A137" s="262">
        <v>1305</v>
      </c>
      <c r="B137" s="237">
        <v>99.95979872594107</v>
      </c>
      <c r="C137" s="238">
        <v>99.129584362056775</v>
      </c>
      <c r="D137" s="130">
        <v>2009.25</v>
      </c>
      <c r="E137" s="238">
        <v>536.00167235780918</v>
      </c>
      <c r="F137" s="238">
        <v>241.23530927080355</v>
      </c>
      <c r="G137" s="238">
        <v>76.053848401830692</v>
      </c>
      <c r="H137" s="238">
        <v>0</v>
      </c>
      <c r="I137" s="238">
        <v>6.8364369863019192</v>
      </c>
      <c r="J137" s="131">
        <v>0</v>
      </c>
      <c r="K137" s="131">
        <v>536.53841552510494</v>
      </c>
      <c r="L137" s="131">
        <v>242.17759360729724</v>
      </c>
      <c r="M137" s="131">
        <v>75.96214155252369</v>
      </c>
      <c r="N137" s="131">
        <v>6.5026849315070763</v>
      </c>
      <c r="O137" s="132">
        <v>101.85255246023387</v>
      </c>
      <c r="P137" s="132">
        <v>101.85255246023387</v>
      </c>
      <c r="Q137" s="132">
        <v>101.85255246023387</v>
      </c>
      <c r="R137" s="132">
        <v>100.91945273650109</v>
      </c>
      <c r="S137" s="131">
        <v>13.731230887359404</v>
      </c>
      <c r="T137" s="131">
        <v>13</v>
      </c>
      <c r="U137" s="7">
        <v>3.8027099865151901</v>
      </c>
      <c r="V137" s="131">
        <v>6</v>
      </c>
      <c r="W137" s="131">
        <v>1</v>
      </c>
      <c r="X137" s="131">
        <v>15</v>
      </c>
      <c r="Y137" s="237">
        <v>85.64038985535808</v>
      </c>
      <c r="Z137" s="237">
        <v>100</v>
      </c>
      <c r="AA137" s="131">
        <v>5.5</v>
      </c>
      <c r="AB137" s="131">
        <v>3.7754570889152665</v>
      </c>
      <c r="AC137" s="131">
        <v>8.5075354659595224</v>
      </c>
      <c r="AD137" s="131">
        <v>6.519443522114071</v>
      </c>
      <c r="AE137" s="131">
        <v>0.67657800000000012</v>
      </c>
      <c r="AF137" s="131">
        <v>0</v>
      </c>
      <c r="AG137" s="131">
        <v>138.124</v>
      </c>
      <c r="AH137" s="131">
        <v>0</v>
      </c>
      <c r="AI137" s="131">
        <v>172.66</v>
      </c>
      <c r="AJ137" s="131">
        <v>18.864000000000001</v>
      </c>
      <c r="AK137" s="131">
        <v>12415.0535</v>
      </c>
      <c r="AL137" s="131">
        <v>1670</v>
      </c>
      <c r="AM137" s="238">
        <v>4.6478381904302069</v>
      </c>
      <c r="AN137" s="238">
        <v>9.091509205888201</v>
      </c>
      <c r="AO137" s="238">
        <v>16.324108324666724</v>
      </c>
      <c r="AP137" s="238">
        <v>16.089866538596311</v>
      </c>
      <c r="AQ137" s="238">
        <v>16.485212341744013</v>
      </c>
      <c r="AR137" s="238">
        <v>15.485450064244731</v>
      </c>
      <c r="AS137" s="238">
        <v>14.055308863134655</v>
      </c>
      <c r="AT137" s="238">
        <v>4.4619095838921794</v>
      </c>
      <c r="AU137" s="238">
        <v>8.3698385444640166</v>
      </c>
      <c r="AV137" s="238">
        <v>14.596616868925764</v>
      </c>
      <c r="AW137" s="238">
        <v>14.578879536630581</v>
      </c>
      <c r="AX137" s="238">
        <v>13.658461037428879</v>
      </c>
      <c r="AY137" s="238">
        <v>12.178395900879082</v>
      </c>
      <c r="AZ137" s="238">
        <v>12.381457563283448</v>
      </c>
      <c r="BA137" s="238">
        <v>12.594415134057044</v>
      </c>
      <c r="BB137" s="238">
        <v>15.009098583313715</v>
      </c>
      <c r="BC137" s="238">
        <v>4.46685257615826</v>
      </c>
      <c r="BD137" s="238">
        <v>7.8857184101563575</v>
      </c>
      <c r="BE137" s="238">
        <v>13.228285779331827</v>
      </c>
      <c r="BF137" s="238">
        <v>13.425217021562673</v>
      </c>
      <c r="BG137" s="238">
        <v>13.482165013906524</v>
      </c>
      <c r="BH137" s="238">
        <v>10.648123844200882</v>
      </c>
      <c r="BI137" s="238">
        <v>11.3065396392862</v>
      </c>
      <c r="BJ137" s="238">
        <v>12.068519777522503</v>
      </c>
      <c r="BK137" s="238">
        <v>12.980965287426159</v>
      </c>
      <c r="BL137" s="238">
        <v>14.916163206301235</v>
      </c>
      <c r="BM137" s="238">
        <v>14.941888158968823</v>
      </c>
      <c r="BN137" s="238">
        <v>9.4108344641484791</v>
      </c>
      <c r="BO137" s="238">
        <v>4.4369155637818949</v>
      </c>
      <c r="BP137" s="238">
        <v>7.1655247973580458</v>
      </c>
      <c r="BQ137" s="238">
        <v>12.48367609414197</v>
      </c>
      <c r="BR137" s="238">
        <v>12.496913022023023</v>
      </c>
      <c r="BS137" s="238">
        <v>10.342099910764517</v>
      </c>
      <c r="BT137" s="238">
        <v>9.4974209585042217</v>
      </c>
      <c r="BU137" s="238">
        <v>10.268662790077883</v>
      </c>
      <c r="BV137" s="238">
        <v>11.380297303407986</v>
      </c>
      <c r="BW137" s="238">
        <v>12.871440629638755</v>
      </c>
      <c r="BX137" s="238">
        <v>13.098089942890283</v>
      </c>
      <c r="BY137" s="275">
        <v>11.780216051382013</v>
      </c>
      <c r="BZ137" s="238">
        <v>4.4530989596590302</v>
      </c>
      <c r="CA137" s="238">
        <v>6.2853652254940755</v>
      </c>
      <c r="CB137" s="238">
        <v>10.562351440455245</v>
      </c>
      <c r="CC137" s="238">
        <v>12.075842354111614</v>
      </c>
      <c r="CD137" s="238">
        <v>9.0860955870151656</v>
      </c>
      <c r="CE137" s="238">
        <v>7.658080839827818</v>
      </c>
      <c r="CF137" s="238">
        <v>8.6493039904474358</v>
      </c>
      <c r="CG137" s="238">
        <v>9.8649275732309114</v>
      </c>
      <c r="CH137" s="238">
        <v>10.847567148294843</v>
      </c>
      <c r="CI137" s="238">
        <v>11.052560080667149</v>
      </c>
      <c r="CJ137" s="238">
        <v>8.2223337852221903</v>
      </c>
      <c r="CK137" s="238">
        <v>4.4334459688072414</v>
      </c>
      <c r="CL137" s="238">
        <v>5.3521968845755623</v>
      </c>
      <c r="CM137" s="238">
        <v>9.727761357384324</v>
      </c>
      <c r="CN137" s="238">
        <v>10.252818258354637</v>
      </c>
      <c r="CO137" s="238">
        <v>7.9526789140619485</v>
      </c>
      <c r="CP137" s="238">
        <v>6.6416764371286945</v>
      </c>
      <c r="CQ137" s="238">
        <v>7.4147520907216204</v>
      </c>
      <c r="CR137" s="238">
        <v>8.0020090306894396</v>
      </c>
      <c r="CS137" s="238">
        <v>8.6690809369771387</v>
      </c>
      <c r="CT137" s="238">
        <v>8.8278969295312777</v>
      </c>
      <c r="CU137" s="238">
        <v>3.985739746497913</v>
      </c>
      <c r="CV137" s="238">
        <v>4.5608413325153947</v>
      </c>
      <c r="CW137" s="238">
        <v>8.608755324718885</v>
      </c>
      <c r="CX137" s="238">
        <v>9.4670315185621803</v>
      </c>
      <c r="CY137" s="238">
        <v>6.6961421158393932</v>
      </c>
      <c r="CZ137" s="238">
        <v>5.6213525465372527</v>
      </c>
      <c r="DA137" s="238">
        <v>6.0926854348482493</v>
      </c>
      <c r="DB137" s="238">
        <v>6.6004032649779703</v>
      </c>
      <c r="DC137" s="238">
        <v>6.6611656624112641</v>
      </c>
      <c r="DD137" s="238">
        <v>6.8280377866095989</v>
      </c>
      <c r="DE137" s="238">
        <v>3.9604282661092043</v>
      </c>
      <c r="DF137" s="238">
        <v>7.565288661986159</v>
      </c>
      <c r="DG137" s="238">
        <v>7.8555177566572638</v>
      </c>
      <c r="DH137" s="238">
        <v>5.9217102230419698</v>
      </c>
      <c r="DI137" s="238">
        <v>4.4737364352307907</v>
      </c>
      <c r="DJ137" s="238">
        <v>4.6560599796996911</v>
      </c>
      <c r="DK137" s="238">
        <v>4.9197291214233019</v>
      </c>
      <c r="DL137" s="238">
        <v>4.9891529337398595</v>
      </c>
      <c r="DM137" s="238">
        <v>5.0555307559541518</v>
      </c>
      <c r="DN137" s="238">
        <v>3.1583049271533241</v>
      </c>
      <c r="DO137" s="238">
        <v>6.7235082453735231</v>
      </c>
      <c r="DP137" s="238">
        <v>6.848763142739358</v>
      </c>
      <c r="DQ137" s="238">
        <v>4.974773219674006</v>
      </c>
      <c r="DR137" s="238">
        <v>3.6351208103357351</v>
      </c>
      <c r="DS137" s="238">
        <v>3.6048370510217467</v>
      </c>
      <c r="DT137" s="238">
        <v>3.7532978942101352</v>
      </c>
      <c r="DU137" s="238">
        <v>3.7895594443037766</v>
      </c>
      <c r="DV137" s="238">
        <v>9.7166003687580087</v>
      </c>
      <c r="DW137" s="238">
        <v>3.2519757561596521</v>
      </c>
      <c r="DX137" s="238">
        <v>3.1402875345866619</v>
      </c>
      <c r="DY137" s="238">
        <v>2.9664762487968801</v>
      </c>
      <c r="DZ137" s="238">
        <v>2.8287915954654466</v>
      </c>
      <c r="EA137" s="238">
        <v>3.0992480475029538</v>
      </c>
      <c r="EB137" s="238">
        <v>2.3281684139360692</v>
      </c>
      <c r="EC137" s="238">
        <v>2.9722951255698984</v>
      </c>
      <c r="ED137" s="238">
        <v>1.9955378749901342</v>
      </c>
    </row>
    <row r="138" spans="1:134" x14ac:dyDescent="0.25">
      <c r="A138" s="262">
        <v>1300</v>
      </c>
      <c r="B138" s="237">
        <v>99.870987906648395</v>
      </c>
      <c r="C138" s="238">
        <v>99.066126339662759</v>
      </c>
      <c r="D138" s="130">
        <v>2009.1666666666667</v>
      </c>
      <c r="E138" s="238">
        <v>536.29507705793367</v>
      </c>
      <c r="F138" s="238">
        <v>241.46167399198566</v>
      </c>
      <c r="G138" s="238">
        <v>76.140733333327717</v>
      </c>
      <c r="H138" s="238">
        <v>0</v>
      </c>
      <c r="I138" s="238">
        <v>6.8140999999992573</v>
      </c>
      <c r="J138" s="131">
        <v>0</v>
      </c>
      <c r="K138" s="131">
        <v>536.59900000001358</v>
      </c>
      <c r="L138" s="131">
        <v>242.2523333333454</v>
      </c>
      <c r="M138" s="131">
        <v>76.013666666649215</v>
      </c>
      <c r="N138" s="131">
        <v>6.4839999999995825</v>
      </c>
      <c r="O138" s="132">
        <v>101.90363342255876</v>
      </c>
      <c r="P138" s="132">
        <v>101.90363342255876</v>
      </c>
      <c r="Q138" s="132">
        <v>101.90363342255876</v>
      </c>
      <c r="R138" s="132">
        <v>100.97887131708778</v>
      </c>
      <c r="S138" s="131">
        <v>13.771296837010777</v>
      </c>
      <c r="T138" s="131">
        <v>12.598076211353316</v>
      </c>
      <c r="U138" s="7">
        <v>3.80842596368168</v>
      </c>
      <c r="V138" s="131">
        <v>6</v>
      </c>
      <c r="W138" s="131">
        <v>1</v>
      </c>
      <c r="X138" s="131">
        <v>15</v>
      </c>
      <c r="Y138" s="237">
        <v>85.340049101640034</v>
      </c>
      <c r="Z138" s="237">
        <v>100</v>
      </c>
      <c r="AA138" s="131">
        <v>5.5</v>
      </c>
      <c r="AB138" s="131">
        <v>3.7863745100479473</v>
      </c>
      <c r="AC138" s="131">
        <v>8.5311213400304151</v>
      </c>
      <c r="AD138" s="131">
        <v>6.5381994026329089</v>
      </c>
      <c r="AE138" s="131">
        <v>0.67657800000000012</v>
      </c>
      <c r="AF138" s="131">
        <v>0</v>
      </c>
      <c r="AG138" s="131">
        <v>138.124</v>
      </c>
      <c r="AH138" s="131">
        <v>0</v>
      </c>
      <c r="AI138" s="131">
        <v>172.66</v>
      </c>
      <c r="AJ138" s="131">
        <v>18.864000000000001</v>
      </c>
      <c r="AK138" s="131">
        <v>12415.0535</v>
      </c>
      <c r="AL138" s="131">
        <v>1670</v>
      </c>
      <c r="AM138" s="238">
        <v>4.2230198763921196</v>
      </c>
      <c r="AN138" s="238">
        <v>9.2762685906874154</v>
      </c>
      <c r="AO138" s="238">
        <v>16.682633467171588</v>
      </c>
      <c r="AP138" s="238">
        <v>16.29590452821942</v>
      </c>
      <c r="AQ138" s="238">
        <v>16.459681091515673</v>
      </c>
      <c r="AR138" s="238">
        <v>15.346904927352007</v>
      </c>
      <c r="AS138" s="238">
        <v>13.841080850150922</v>
      </c>
      <c r="AT138" s="238">
        <v>4.1537225348391198</v>
      </c>
      <c r="AU138" s="238">
        <v>8.5630751695364733</v>
      </c>
      <c r="AV138" s="238">
        <v>14.356267369720207</v>
      </c>
      <c r="AW138" s="238">
        <v>14.403329201610326</v>
      </c>
      <c r="AX138" s="238">
        <v>13.07539410633623</v>
      </c>
      <c r="AY138" s="238">
        <v>11.596834251040674</v>
      </c>
      <c r="AZ138" s="238">
        <v>12.032857623899407</v>
      </c>
      <c r="BA138" s="238">
        <v>12.865508039776028</v>
      </c>
      <c r="BB138" s="238">
        <v>14.852765097197111</v>
      </c>
      <c r="BC138" s="238">
        <v>4.1680961567266941</v>
      </c>
      <c r="BD138" s="238">
        <v>7.7228741761629127</v>
      </c>
      <c r="BE138" s="238">
        <v>12.816483955993739</v>
      </c>
      <c r="BF138" s="238">
        <v>13.07539410633623</v>
      </c>
      <c r="BG138" s="238">
        <v>10.151698620397491</v>
      </c>
      <c r="BH138" s="238">
        <v>10.319186490729122</v>
      </c>
      <c r="BI138" s="238">
        <v>10.923471473548425</v>
      </c>
      <c r="BJ138" s="238">
        <v>12.116279178404072</v>
      </c>
      <c r="BK138" s="238">
        <v>13.082522223338886</v>
      </c>
      <c r="BL138" s="238">
        <v>13.846110749867869</v>
      </c>
      <c r="BM138" s="238">
        <v>14.558660643209487</v>
      </c>
      <c r="BN138" s="238">
        <v>8.7678839030844351</v>
      </c>
      <c r="BO138" s="238">
        <v>4.1825195173737653</v>
      </c>
      <c r="BP138" s="238">
        <v>6.8271944484891405</v>
      </c>
      <c r="BQ138" s="238">
        <v>11.989184222028202</v>
      </c>
      <c r="BR138" s="238">
        <v>12.149374726033745</v>
      </c>
      <c r="BS138" s="238">
        <v>10.181277380187806</v>
      </c>
      <c r="BT138" s="238">
        <v>9.1223929220394737</v>
      </c>
      <c r="BU138" s="238">
        <v>9.8516705840952987</v>
      </c>
      <c r="BV138" s="238">
        <v>11.073445390595937</v>
      </c>
      <c r="BW138" s="238">
        <v>12.403818650827848</v>
      </c>
      <c r="BX138" s="238">
        <v>11.798877276838194</v>
      </c>
      <c r="BY138" s="275">
        <v>10.676065650897424</v>
      </c>
      <c r="BZ138" s="238">
        <v>4.2677872698214712</v>
      </c>
      <c r="CA138" s="238">
        <v>6.1160338352635275</v>
      </c>
      <c r="CB138" s="238">
        <v>10.114852907817676</v>
      </c>
      <c r="CC138" s="238">
        <v>11.365136668762595</v>
      </c>
      <c r="CD138" s="238">
        <v>8.7043531248092592</v>
      </c>
      <c r="CE138" s="238">
        <v>7.4687836269346288</v>
      </c>
      <c r="CF138" s="238">
        <v>8.5087537724201514</v>
      </c>
      <c r="CG138" s="238">
        <v>9.8875575936327404</v>
      </c>
      <c r="CH138" s="238">
        <v>10.087299506615848</v>
      </c>
      <c r="CI138" s="238">
        <v>10.328564121951556</v>
      </c>
      <c r="CJ138" s="238">
        <v>8.0424326341097405</v>
      </c>
      <c r="CK138" s="238">
        <v>4.398559750771418</v>
      </c>
      <c r="CL138" s="238">
        <v>5.2297750526879572</v>
      </c>
      <c r="CM138" s="238">
        <v>9.656594436385399</v>
      </c>
      <c r="CN138" s="238">
        <v>9.5570366540359704</v>
      </c>
      <c r="CO138" s="238">
        <v>7.851716352082863</v>
      </c>
      <c r="CP138" s="238">
        <v>6.4284416418955086</v>
      </c>
      <c r="CQ138" s="238">
        <v>7.3475598594635381</v>
      </c>
      <c r="CR138" s="238">
        <v>7.9885109716434837</v>
      </c>
      <c r="CS138" s="238">
        <v>8.3980906875715444</v>
      </c>
      <c r="CT138" s="238">
        <v>8.5428522702016583</v>
      </c>
      <c r="CU138" s="238">
        <v>3.9275050655617751</v>
      </c>
      <c r="CV138" s="238">
        <v>4.4565203288384838</v>
      </c>
      <c r="CW138" s="238">
        <v>8.4517055918759993</v>
      </c>
      <c r="CX138" s="238">
        <v>8.4210300244963854</v>
      </c>
      <c r="CY138" s="238">
        <v>6.1763788397402255</v>
      </c>
      <c r="CZ138" s="238">
        <v>5.4600577925498435</v>
      </c>
      <c r="DA138" s="238">
        <v>5.8378832047484552</v>
      </c>
      <c r="DB138" s="238">
        <v>6.5404396037853916</v>
      </c>
      <c r="DC138" s="238">
        <v>6.830916327954716</v>
      </c>
      <c r="DD138" s="238">
        <v>6.6302366384522236</v>
      </c>
      <c r="DE138" s="238">
        <v>3.9139611187210068</v>
      </c>
      <c r="DF138" s="238">
        <v>7.6752769761075266</v>
      </c>
      <c r="DG138" s="238">
        <v>7.2506816790106532</v>
      </c>
      <c r="DH138" s="238">
        <v>5.7987422654325576</v>
      </c>
      <c r="DI138" s="238">
        <v>4.3532113769525624</v>
      </c>
      <c r="DJ138" s="238">
        <v>4.5614522251334328</v>
      </c>
      <c r="DK138" s="238">
        <v>5.0256255563653598</v>
      </c>
      <c r="DL138" s="238">
        <v>5.0430163283511753</v>
      </c>
      <c r="DM138" s="238">
        <v>5.1122544743314933</v>
      </c>
      <c r="DN138" s="238">
        <v>3.2478861875751344</v>
      </c>
      <c r="DO138" s="238">
        <v>6.8782737950319817</v>
      </c>
      <c r="DP138" s="238">
        <v>6.9701761401381539</v>
      </c>
      <c r="DQ138" s="238">
        <v>5.1103973371326159</v>
      </c>
      <c r="DR138" s="238">
        <v>3.4935339615085566</v>
      </c>
      <c r="DS138" s="238">
        <v>3.470741521873046</v>
      </c>
      <c r="DT138" s="238">
        <v>3.6981130833032312</v>
      </c>
      <c r="DU138" s="238">
        <v>3.8497352546692136</v>
      </c>
      <c r="DV138" s="238">
        <v>15.820034734914598</v>
      </c>
      <c r="DW138" s="238">
        <v>3.0173177249809169</v>
      </c>
      <c r="DX138" s="238">
        <v>2.899533711788322</v>
      </c>
      <c r="DY138" s="238">
        <v>2.7491098214091267</v>
      </c>
      <c r="DZ138" s="238">
        <v>2.6770932664849099</v>
      </c>
      <c r="EA138" s="238">
        <v>2.9191052788389977</v>
      </c>
      <c r="EB138" s="238">
        <v>2.3825850405679487</v>
      </c>
      <c r="EC138" s="238">
        <v>2.9688837776973123</v>
      </c>
      <c r="ED138" s="238">
        <v>2.1775187701357632</v>
      </c>
    </row>
    <row r="139" spans="1:134" x14ac:dyDescent="0.25">
      <c r="A139" s="262">
        <v>1295</v>
      </c>
      <c r="B139" s="237">
        <v>99.732564714700246</v>
      </c>
      <c r="C139" s="238">
        <v>98.953411663897342</v>
      </c>
      <c r="D139" s="130">
        <v>2009.0833333333333</v>
      </c>
      <c r="E139" s="238">
        <v>536.56008775482132</v>
      </c>
      <c r="F139" s="238">
        <v>241.66613244982727</v>
      </c>
      <c r="G139" s="238">
        <v>76.219210045647742</v>
      </c>
      <c r="H139" s="238">
        <v>0</v>
      </c>
      <c r="I139" s="238">
        <v>6.7939246575322159</v>
      </c>
      <c r="J139" s="131">
        <v>0</v>
      </c>
      <c r="K139" s="131">
        <v>536.65372146122172</v>
      </c>
      <c r="L139" s="131">
        <v>242.3198401826794</v>
      </c>
      <c r="M139" s="131">
        <v>76.060205479407841</v>
      </c>
      <c r="N139" s="131">
        <v>6.4671232876702334</v>
      </c>
      <c r="O139" s="132">
        <v>101.95474000294305</v>
      </c>
      <c r="P139" s="132">
        <v>101.95474000294305</v>
      </c>
      <c r="Q139" s="132">
        <v>101.95474000294305</v>
      </c>
      <c r="R139" s="132">
        <v>101.03832488169043</v>
      </c>
      <c r="S139" s="131">
        <v>13.807585911513064</v>
      </c>
      <c r="T139" s="131">
        <v>11.5</v>
      </c>
      <c r="U139" s="7">
        <v>3.8141419408481698</v>
      </c>
      <c r="V139" s="131">
        <v>6</v>
      </c>
      <c r="W139" s="131">
        <v>1</v>
      </c>
      <c r="X139" s="131">
        <v>15</v>
      </c>
      <c r="Y139" s="237">
        <v>85.068773582152062</v>
      </c>
      <c r="Z139" s="237">
        <v>100</v>
      </c>
      <c r="AA139" s="131">
        <v>5.5</v>
      </c>
      <c r="AB139" s="131">
        <v>3.7973235008902497</v>
      </c>
      <c r="AC139" s="131">
        <v>8.5547726024218029</v>
      </c>
      <c r="AD139" s="131">
        <v>6.55700924221326</v>
      </c>
      <c r="AE139" s="131">
        <v>0.67657800000000012</v>
      </c>
      <c r="AF139" s="131">
        <v>0</v>
      </c>
      <c r="AG139" s="131">
        <v>138.124</v>
      </c>
      <c r="AH139" s="131">
        <v>0</v>
      </c>
      <c r="AI139" s="131">
        <v>172.66</v>
      </c>
      <c r="AJ139" s="131">
        <v>18.864000000000001</v>
      </c>
      <c r="AK139" s="131">
        <v>12415.0535</v>
      </c>
      <c r="AL139" s="131">
        <v>1670</v>
      </c>
      <c r="AM139" s="238">
        <v>4.0963254795484652</v>
      </c>
      <c r="AN139" s="238">
        <v>7.8552362748228646</v>
      </c>
      <c r="AO139" s="238">
        <v>13.99920222301686</v>
      </c>
      <c r="AP139" s="238">
        <v>14.139896544403234</v>
      </c>
      <c r="AQ139" s="238">
        <v>13.829726049309036</v>
      </c>
      <c r="AR139" s="238">
        <v>13.024345502425458</v>
      </c>
      <c r="AS139" s="238">
        <v>12.724767952689801</v>
      </c>
      <c r="AT139" s="238">
        <v>4.0785043225811037</v>
      </c>
      <c r="AU139" s="238">
        <v>7.1869749587583973</v>
      </c>
      <c r="AV139" s="238">
        <v>12.443275428931864</v>
      </c>
      <c r="AW139" s="238">
        <v>12.568332426066949</v>
      </c>
      <c r="AX139" s="238">
        <v>10.914479992957423</v>
      </c>
      <c r="AY139" s="238">
        <v>9.9750836365826814</v>
      </c>
      <c r="AZ139" s="238">
        <v>11.399281495746843</v>
      </c>
      <c r="BA139" s="238">
        <v>12.516031043265444</v>
      </c>
      <c r="BB139" s="238">
        <v>15.036345226806457</v>
      </c>
      <c r="BC139" s="238">
        <v>4.0696228394687033</v>
      </c>
      <c r="BD139" s="238">
        <v>6.5030438651720441</v>
      </c>
      <c r="BE139" s="238">
        <v>10.829461689017869</v>
      </c>
      <c r="BF139" s="238">
        <v>11.283712989902407</v>
      </c>
      <c r="BG139" s="238">
        <v>9.4249493345798978</v>
      </c>
      <c r="BH139" s="238">
        <v>8.866413324078751</v>
      </c>
      <c r="BI139" s="238">
        <v>10.211865481744084</v>
      </c>
      <c r="BJ139" s="238">
        <v>12.119676625387708</v>
      </c>
      <c r="BK139" s="238">
        <v>13.246591787668518</v>
      </c>
      <c r="BL139" s="238">
        <v>15.085594710111755</v>
      </c>
      <c r="BM139" s="238">
        <v>14.738605642698051</v>
      </c>
      <c r="BN139" s="238">
        <v>8.232587053062792</v>
      </c>
      <c r="BO139" s="238">
        <v>4.0607606969615944</v>
      </c>
      <c r="BP139" s="238">
        <v>5.996526295370785</v>
      </c>
      <c r="BQ139" s="238">
        <v>8.7288215133510487</v>
      </c>
      <c r="BR139" s="238">
        <v>9.7331770557064985</v>
      </c>
      <c r="BS139" s="238">
        <v>8.1386992341106019</v>
      </c>
      <c r="BT139" s="238">
        <v>7.9514981517885586</v>
      </c>
      <c r="BU139" s="238">
        <v>9.2501552037238177</v>
      </c>
      <c r="BV139" s="238">
        <v>10.269622985237781</v>
      </c>
      <c r="BW139" s="238">
        <v>12.36451033391149</v>
      </c>
      <c r="BX139" s="238">
        <v>12.727185494353805</v>
      </c>
      <c r="BY139" s="275">
        <v>10.000652014646505</v>
      </c>
      <c r="BZ139" s="238">
        <v>3.9364539934693901</v>
      </c>
      <c r="CA139" s="238">
        <v>5.20177723897707</v>
      </c>
      <c r="CB139" s="238">
        <v>7.4382110375967398</v>
      </c>
      <c r="CC139" s="238">
        <v>9.3617324857768089</v>
      </c>
      <c r="CD139" s="238">
        <v>7.4463231335123723</v>
      </c>
      <c r="CE139" s="238">
        <v>6.2616915302892284</v>
      </c>
      <c r="CF139" s="238">
        <v>7.5062074153448988</v>
      </c>
      <c r="CG139" s="238">
        <v>7.8652971986071609</v>
      </c>
      <c r="CH139" s="238">
        <v>9.7474947774411405</v>
      </c>
      <c r="CI139" s="238">
        <v>10.090155937396945</v>
      </c>
      <c r="CJ139" s="238">
        <v>8.4096535826728314</v>
      </c>
      <c r="CK139" s="238">
        <v>4.1292686523193369</v>
      </c>
      <c r="CL139" s="238">
        <v>4.608536481171341</v>
      </c>
      <c r="CM139" s="238">
        <v>7.0677371466690149</v>
      </c>
      <c r="CN139" s="238">
        <v>8.3031118647143671</v>
      </c>
      <c r="CO139" s="238">
        <v>6.4091097160525301</v>
      </c>
      <c r="CP139" s="238">
        <v>5.3300486071592079</v>
      </c>
      <c r="CQ139" s="238">
        <v>6.1522651866886529</v>
      </c>
      <c r="CR139" s="238">
        <v>6.635674518538961</v>
      </c>
      <c r="CS139" s="238">
        <v>7.7362749771375539</v>
      </c>
      <c r="CT139" s="238">
        <v>7.8496605235749737</v>
      </c>
      <c r="CU139" s="238">
        <v>3.8761031230614198</v>
      </c>
      <c r="CV139" s="238">
        <v>3.6743282243006323</v>
      </c>
      <c r="CW139" s="238">
        <v>6.0096130233370442</v>
      </c>
      <c r="CX139" s="238">
        <v>7.2750476372916895</v>
      </c>
      <c r="CY139" s="238">
        <v>5.5043592243686854</v>
      </c>
      <c r="CZ139" s="238">
        <v>4.5419678154787242</v>
      </c>
      <c r="DA139" s="238">
        <v>5.2311980796247166</v>
      </c>
      <c r="DB139" s="238">
        <v>5.4754820440798904</v>
      </c>
      <c r="DC139" s="238">
        <v>6.0315878799976712</v>
      </c>
      <c r="DD139" s="238">
        <v>6.6672019564971423</v>
      </c>
      <c r="DE139" s="238">
        <v>3.9236027715614137</v>
      </c>
      <c r="DF139" s="238">
        <v>5.3184417206761747</v>
      </c>
      <c r="DG139" s="238">
        <v>6.2480558680016047</v>
      </c>
      <c r="DH139" s="238">
        <v>4.7696377291034739</v>
      </c>
      <c r="DI139" s="238">
        <v>3.7478425364236005</v>
      </c>
      <c r="DJ139" s="238">
        <v>4.2027132709527164</v>
      </c>
      <c r="DK139" s="238">
        <v>4.3165666239333591</v>
      </c>
      <c r="DL139" s="238">
        <v>4.6871761420400375</v>
      </c>
      <c r="DM139" s="238">
        <v>4.8900389815254552</v>
      </c>
      <c r="DN139" s="238">
        <v>3.0490507089671923</v>
      </c>
      <c r="DO139" s="238">
        <v>5.1735045768031727</v>
      </c>
      <c r="DP139" s="238">
        <v>5.8204077524456022</v>
      </c>
      <c r="DQ139" s="238">
        <v>3.9666041089900421</v>
      </c>
      <c r="DR139" s="238">
        <v>2.8325584545651448</v>
      </c>
      <c r="DS139" s="238">
        <v>3.2405087322457846</v>
      </c>
      <c r="DT139" s="238">
        <v>3.3918324458416955</v>
      </c>
      <c r="DU139" s="238">
        <v>3.6140545972606128</v>
      </c>
      <c r="DV139" s="238">
        <v>3.247580769315634</v>
      </c>
      <c r="DW139" s="238">
        <v>2.5803120480649002</v>
      </c>
      <c r="DX139" s="238">
        <v>2.5977360875634781</v>
      </c>
      <c r="DY139" s="238">
        <v>2.615277786146228</v>
      </c>
      <c r="DZ139" s="238">
        <v>2.7588951709625862</v>
      </c>
      <c r="EA139" s="238">
        <v>2.5690863419380507</v>
      </c>
      <c r="EB139" s="238">
        <v>2.4661304242483384</v>
      </c>
      <c r="EC139" s="238">
        <v>2.411575615891997</v>
      </c>
      <c r="ED139" s="238">
        <v>2.0146999688024088</v>
      </c>
    </row>
    <row r="140" spans="1:134" x14ac:dyDescent="0.25">
      <c r="A140" s="262">
        <v>1290</v>
      </c>
      <c r="B140" s="237">
        <v>99.594370711139717</v>
      </c>
      <c r="C140" s="238">
        <v>98.816262612143689</v>
      </c>
      <c r="D140" s="130">
        <v>2009</v>
      </c>
      <c r="E140" s="238">
        <v>536.85349245494672</v>
      </c>
      <c r="F140" s="238">
        <v>241.89249717100938</v>
      </c>
      <c r="G140" s="238">
        <v>76.306094977145221</v>
      </c>
      <c r="H140" s="238">
        <v>0</v>
      </c>
      <c r="I140" s="238">
        <v>6.7715876712294403</v>
      </c>
      <c r="J140" s="131">
        <v>0</v>
      </c>
      <c r="K140" s="131">
        <v>536.71430593613059</v>
      </c>
      <c r="L140" s="131">
        <v>242.39457990872779</v>
      </c>
      <c r="M140" s="131">
        <v>76.111730593533366</v>
      </c>
      <c r="N140" s="131">
        <v>6.4484383561627396</v>
      </c>
      <c r="O140" s="132">
        <v>102.00587221423433</v>
      </c>
      <c r="P140" s="132">
        <v>102.00587221423433</v>
      </c>
      <c r="Q140" s="132">
        <v>102.00587221423433</v>
      </c>
      <c r="R140" s="132">
        <v>101.09781345090613</v>
      </c>
      <c r="S140" s="131">
        <v>13.847874655215351</v>
      </c>
      <c r="T140" s="131">
        <v>10</v>
      </c>
      <c r="U140" s="7">
        <v>3.8198579180146699</v>
      </c>
      <c r="V140" s="131">
        <v>6</v>
      </c>
      <c r="W140" s="131">
        <v>1</v>
      </c>
      <c r="X140" s="131">
        <v>15</v>
      </c>
      <c r="Y140" s="237">
        <v>84.768432828433106</v>
      </c>
      <c r="Z140" s="237">
        <v>100</v>
      </c>
      <c r="AA140" s="131">
        <v>5.5</v>
      </c>
      <c r="AB140" s="131">
        <v>3.8083041527317865</v>
      </c>
      <c r="AC140" s="131">
        <v>8.5784894344130613</v>
      </c>
      <c r="AD140" s="131">
        <v>6.5758731960907211</v>
      </c>
      <c r="AE140" s="131">
        <v>0.67657800000000012</v>
      </c>
      <c r="AF140" s="131">
        <v>0</v>
      </c>
      <c r="AG140" s="131">
        <v>138.124</v>
      </c>
      <c r="AH140" s="131">
        <v>0</v>
      </c>
      <c r="AI140" s="131">
        <v>172.66</v>
      </c>
      <c r="AJ140" s="131">
        <v>18.864000000000001</v>
      </c>
      <c r="AK140" s="131">
        <v>12415.0535</v>
      </c>
      <c r="AL140" s="131">
        <v>1670</v>
      </c>
      <c r="AM140" s="238">
        <v>4.7591361158059167</v>
      </c>
      <c r="AN140" s="238">
        <v>9.6394512101219298</v>
      </c>
      <c r="AO140" s="238">
        <v>15.668654589543008</v>
      </c>
      <c r="AP140" s="238">
        <v>15.578070351865362</v>
      </c>
      <c r="AQ140" s="238">
        <v>15.226888652404108</v>
      </c>
      <c r="AR140" s="238">
        <v>13.640766629182954</v>
      </c>
      <c r="AS140" s="238">
        <v>14.69430801273646</v>
      </c>
      <c r="AT140" s="238">
        <v>4.4311781725144703</v>
      </c>
      <c r="AU140" s="238">
        <v>8.8858801503741027</v>
      </c>
      <c r="AV140" s="238">
        <v>13.542923752016129</v>
      </c>
      <c r="AW140" s="238">
        <v>13.58091504757118</v>
      </c>
      <c r="AX140" s="238">
        <v>12.011495848565309</v>
      </c>
      <c r="AY140" s="238">
        <v>10.698100084400561</v>
      </c>
      <c r="AZ140" s="238">
        <v>13.295959722069568</v>
      </c>
      <c r="BA140" s="238">
        <v>16.058766754716419</v>
      </c>
      <c r="BB140" s="238">
        <v>16.455376606056515</v>
      </c>
      <c r="BC140" s="238">
        <v>4.5017378763036211</v>
      </c>
      <c r="BD140" s="238">
        <v>8.1797549559980389</v>
      </c>
      <c r="BE140" s="238">
        <v>12.736393393789063</v>
      </c>
      <c r="BF140" s="238">
        <v>12.680509929950796</v>
      </c>
      <c r="BG140" s="238">
        <v>10.805617777731943</v>
      </c>
      <c r="BH140" s="238">
        <v>9.5971561972037343</v>
      </c>
      <c r="BI140" s="238">
        <v>11.377778442436925</v>
      </c>
      <c r="BJ140" s="238">
        <v>15.540563296242087</v>
      </c>
      <c r="BK140" s="238">
        <v>15.036143968958738</v>
      </c>
      <c r="BL140" s="238">
        <v>17.875902779149573</v>
      </c>
      <c r="BM140" s="238">
        <v>16.620755890380295</v>
      </c>
      <c r="BN140" s="238">
        <v>10.107302919255178</v>
      </c>
      <c r="BO140" s="238">
        <v>4.4064212643209677</v>
      </c>
      <c r="BP140" s="238">
        <v>7.5192034547547699</v>
      </c>
      <c r="BQ140" s="238">
        <v>11.072488486169467</v>
      </c>
      <c r="BR140" s="238">
        <v>11.1815841021533</v>
      </c>
      <c r="BS140" s="238">
        <v>9.6375681484170101</v>
      </c>
      <c r="BT140" s="238">
        <v>8.720432279559251</v>
      </c>
      <c r="BU140" s="238">
        <v>10.206888702459077</v>
      </c>
      <c r="BV140" s="238">
        <v>12.256538468751385</v>
      </c>
      <c r="BW140" s="238">
        <v>13.980389216044184</v>
      </c>
      <c r="BX140" s="238">
        <v>14.928292289693864</v>
      </c>
      <c r="BY140" s="275">
        <v>13.242794489928967</v>
      </c>
      <c r="BZ140" s="238">
        <v>4.5606274319259228</v>
      </c>
      <c r="CA140" s="238">
        <v>6.991246632721321</v>
      </c>
      <c r="CB140" s="238">
        <v>9.2614829219092325</v>
      </c>
      <c r="CC140" s="238">
        <v>10.851118349931678</v>
      </c>
      <c r="CD140" s="238">
        <v>8.4020030294160613</v>
      </c>
      <c r="CE140" s="238">
        <v>7.4310622041268743</v>
      </c>
      <c r="CF140" s="238">
        <v>8.623262703577895</v>
      </c>
      <c r="CG140" s="238">
        <v>9.7518811882326712</v>
      </c>
      <c r="CH140" s="238">
        <v>10.933785277690065</v>
      </c>
      <c r="CI140" s="238">
        <v>10.951249862381589</v>
      </c>
      <c r="CJ140" s="238">
        <v>8.4795346942466647</v>
      </c>
      <c r="CK140" s="238">
        <v>4.7268462429548936</v>
      </c>
      <c r="CL140" s="238">
        <v>6.1303891075312684</v>
      </c>
      <c r="CM140" s="238">
        <v>8.6111928851798378</v>
      </c>
      <c r="CN140" s="238">
        <v>9.6936092205184892</v>
      </c>
      <c r="CO140" s="238">
        <v>7.3777604707109585</v>
      </c>
      <c r="CP140" s="238">
        <v>6.2693257315610182</v>
      </c>
      <c r="CQ140" s="238">
        <v>6.9898808963825241</v>
      </c>
      <c r="CR140" s="238">
        <v>7.6711014404746276</v>
      </c>
      <c r="CS140" s="238">
        <v>8.252010772149573</v>
      </c>
      <c r="CT140" s="238">
        <v>8.5904598622038257</v>
      </c>
      <c r="CU140" s="238">
        <v>4.2958763634589152</v>
      </c>
      <c r="CV140" s="238">
        <v>5.3145954844347409</v>
      </c>
      <c r="CW140" s="238">
        <v>8.5391279201838213</v>
      </c>
      <c r="CX140" s="238">
        <v>9.1564954891205534</v>
      </c>
      <c r="CY140" s="238">
        <v>6.8405455468558731</v>
      </c>
      <c r="CZ140" s="238">
        <v>5.6084149998895523</v>
      </c>
      <c r="DA140" s="238">
        <v>6.0682050644567562</v>
      </c>
      <c r="DB140" s="238">
        <v>6.3984741453205922</v>
      </c>
      <c r="DC140" s="238">
        <v>6.9521866707188931</v>
      </c>
      <c r="DD140" s="238">
        <v>7.6419206150299983</v>
      </c>
      <c r="DE140" s="238">
        <v>4.4774614221117144</v>
      </c>
      <c r="DF140" s="238">
        <v>7.2460529549317938</v>
      </c>
      <c r="DG140" s="238">
        <v>7.2751433472764795</v>
      </c>
      <c r="DH140" s="238">
        <v>5.8630239438328173</v>
      </c>
      <c r="DI140" s="238">
        <v>4.7591361158059167</v>
      </c>
      <c r="DJ140" s="238">
        <v>5.0041197944260247</v>
      </c>
      <c r="DK140" s="238">
        <v>5.3830666650883856</v>
      </c>
      <c r="DL140" s="238">
        <v>5.5082937761080943</v>
      </c>
      <c r="DM140" s="238">
        <v>5.4545508809123486</v>
      </c>
      <c r="DN140" s="238">
        <v>3.3409490579138357</v>
      </c>
      <c r="DO140" s="238">
        <v>6.2192889116934769</v>
      </c>
      <c r="DP140" s="238">
        <v>6.147586385513212</v>
      </c>
      <c r="DQ140" s="238">
        <v>5.0685909270757463</v>
      </c>
      <c r="DR140" s="238">
        <v>3.874681697909327</v>
      </c>
      <c r="DS140" s="238">
        <v>3.9363800504101443</v>
      </c>
      <c r="DT140" s="238">
        <v>4.3512227632760965</v>
      </c>
      <c r="DU140" s="238">
        <v>4.2838590650647745</v>
      </c>
      <c r="DV140" s="238">
        <v>12.030681865227548</v>
      </c>
      <c r="DW140" s="238">
        <v>3.3833314846699571</v>
      </c>
      <c r="DX140" s="238">
        <v>3.209321509830692</v>
      </c>
      <c r="DY140" s="238">
        <v>3.2558614681780345</v>
      </c>
      <c r="DZ140" s="238">
        <v>3.2892259684925857</v>
      </c>
      <c r="EA140" s="238">
        <v>3.0528010528340119</v>
      </c>
      <c r="EB140" s="238">
        <v>3.5674732148571282</v>
      </c>
      <c r="EC140" s="238">
        <v>3.0884074735798501</v>
      </c>
      <c r="ED140" s="238">
        <v>2.2948150893153363</v>
      </c>
    </row>
    <row r="141" spans="1:134" x14ac:dyDescent="0.25">
      <c r="A141" s="262">
        <v>1285</v>
      </c>
      <c r="B141" s="237">
        <v>99.443943155026801</v>
      </c>
      <c r="C141" s="238">
        <v>98.667098311073573</v>
      </c>
      <c r="D141" s="130">
        <v>2008.9166666666667</v>
      </c>
      <c r="E141" s="238">
        <v>537.04039519409298</v>
      </c>
      <c r="F141" s="238">
        <v>242.08006202738125</v>
      </c>
      <c r="G141" s="238">
        <v>76.361342440802673</v>
      </c>
      <c r="H141" s="238">
        <v>0</v>
      </c>
      <c r="I141" s="238">
        <v>6.7495163934399898</v>
      </c>
      <c r="J141" s="131">
        <v>0</v>
      </c>
      <c r="K141" s="131">
        <v>536.77479963585643</v>
      </c>
      <c r="L141" s="131">
        <v>242.46920765028835</v>
      </c>
      <c r="M141" s="131">
        <v>76.163178506379154</v>
      </c>
      <c r="N141" s="131">
        <v>6.4297814207657211</v>
      </c>
      <c r="O141" s="132">
        <v>102.06342660488595</v>
      </c>
      <c r="P141" s="132">
        <v>102.06342660488595</v>
      </c>
      <c r="Q141" s="132">
        <v>102.06342660488595</v>
      </c>
      <c r="R141" s="132">
        <v>101.16477995838778</v>
      </c>
      <c r="S141" s="131">
        <v>13.888280956242976</v>
      </c>
      <c r="T141" s="131">
        <v>8.4999999999999982</v>
      </c>
      <c r="U141" s="7">
        <v>3.8255738951811602</v>
      </c>
      <c r="V141" s="131">
        <v>6</v>
      </c>
      <c r="W141" s="131">
        <v>1</v>
      </c>
      <c r="X141" s="131">
        <v>15</v>
      </c>
      <c r="Y141" s="237">
        <v>84.587393599094071</v>
      </c>
      <c r="Z141" s="237">
        <v>100</v>
      </c>
      <c r="AA141" s="131">
        <v>5.5</v>
      </c>
      <c r="AB141" s="131">
        <v>3.819316557126152</v>
      </c>
      <c r="AC141" s="131">
        <v>8.6022720177861327</v>
      </c>
      <c r="AD141" s="131">
        <v>6.5947914199474891</v>
      </c>
      <c r="AE141" s="131">
        <v>0.72739799999999988</v>
      </c>
      <c r="AF141" s="131">
        <v>0</v>
      </c>
      <c r="AG141" s="131">
        <v>110.46199999999999</v>
      </c>
      <c r="AH141" s="131">
        <v>0</v>
      </c>
      <c r="AI141" s="131">
        <v>1537.3195000000001</v>
      </c>
      <c r="AJ141" s="131">
        <v>25.152000000000001</v>
      </c>
      <c r="AK141" s="131">
        <v>19911.840749999999</v>
      </c>
      <c r="AL141" s="131">
        <v>3038.3099999999995</v>
      </c>
      <c r="AM141" s="238">
        <v>3.6163664970792979</v>
      </c>
      <c r="AN141" s="238">
        <v>7.6910457882972878</v>
      </c>
      <c r="AO141" s="238">
        <v>12.335906194773997</v>
      </c>
      <c r="AP141" s="238">
        <v>12.239410668743403</v>
      </c>
      <c r="AQ141" s="238">
        <v>11.934246611201161</v>
      </c>
      <c r="AR141" s="238">
        <v>11.118429323002147</v>
      </c>
      <c r="AS141" s="238">
        <v>11.837187837881174</v>
      </c>
      <c r="AT141" s="238">
        <v>3.4006628061831634</v>
      </c>
      <c r="AU141" s="238">
        <v>7.153974692972497</v>
      </c>
      <c r="AV141" s="238">
        <v>10.76427219371044</v>
      </c>
      <c r="AW141" s="238">
        <v>10.865859058018486</v>
      </c>
      <c r="AX141" s="238">
        <v>9.4326917089397284</v>
      </c>
      <c r="AY141" s="238">
        <v>8.6869596429996818</v>
      </c>
      <c r="AZ141" s="238">
        <v>10.63074822995759</v>
      </c>
      <c r="BA141" s="238">
        <v>13.087423438920723</v>
      </c>
      <c r="BB141" s="238">
        <v>14.267866858240723</v>
      </c>
      <c r="BC141" s="238">
        <v>3.5256069138952171</v>
      </c>
      <c r="BD141" s="238">
        <v>6.5943147595132814</v>
      </c>
      <c r="BE141" s="238">
        <v>9.9424989479512078</v>
      </c>
      <c r="BF141" s="238">
        <v>9.9869235068254056</v>
      </c>
      <c r="BG141" s="238">
        <v>8.5727687650828557</v>
      </c>
      <c r="BH141" s="238">
        <v>7.7600959507276457</v>
      </c>
      <c r="BI141" s="238">
        <v>9.4132005014384958</v>
      </c>
      <c r="BJ141" s="238">
        <v>12.536620124632009</v>
      </c>
      <c r="BK141" s="238">
        <v>12.692729470473751</v>
      </c>
      <c r="BL141" s="238">
        <v>15.012565169842674</v>
      </c>
      <c r="BM141" s="238">
        <v>14.283838044587355</v>
      </c>
      <c r="BN141" s="238">
        <v>8.9748748504450759</v>
      </c>
      <c r="BO141" s="238">
        <v>3.4944637468715882</v>
      </c>
      <c r="BP141" s="238">
        <v>6.0986827946935591</v>
      </c>
      <c r="BQ141" s="238">
        <v>8.5802665753758447</v>
      </c>
      <c r="BR141" s="238">
        <v>8.755580878681485</v>
      </c>
      <c r="BS141" s="238">
        <v>7.6570187613838243</v>
      </c>
      <c r="BT141" s="238">
        <v>7.0157329130220205</v>
      </c>
      <c r="BU141" s="238">
        <v>8.5838306890705098</v>
      </c>
      <c r="BV141" s="238">
        <v>11.1823411937537</v>
      </c>
      <c r="BW141" s="238">
        <v>12.124156143793243</v>
      </c>
      <c r="BX141" s="238">
        <v>12.534782121864737</v>
      </c>
      <c r="BY141" s="275">
        <v>11.27719342464934</v>
      </c>
      <c r="BZ141" s="238">
        <v>3.6999723479032127</v>
      </c>
      <c r="CA141" s="238">
        <v>5.6133621328674508</v>
      </c>
      <c r="CB141" s="238">
        <v>7.1471629798425056</v>
      </c>
      <c r="CC141" s="238">
        <v>8.6695127246216543</v>
      </c>
      <c r="CD141" s="238">
        <v>6.7488424528537507</v>
      </c>
      <c r="CE141" s="238">
        <v>5.9323990529971979</v>
      </c>
      <c r="CF141" s="238">
        <v>7.0974987346803573</v>
      </c>
      <c r="CG141" s="238">
        <v>8.5222005262244238</v>
      </c>
      <c r="CH141" s="238">
        <v>9.5394081557160462</v>
      </c>
      <c r="CI141" s="238">
        <v>9.6375285934532258</v>
      </c>
      <c r="CJ141" s="238">
        <v>7.5526922724641281</v>
      </c>
      <c r="CK141" s="238">
        <v>3.9091579722507959</v>
      </c>
      <c r="CL141" s="238">
        <v>4.9867973658226674</v>
      </c>
      <c r="CM141" s="238">
        <v>6.65829955334857</v>
      </c>
      <c r="CN141" s="238">
        <v>7.6396822300262102</v>
      </c>
      <c r="CO141" s="238">
        <v>5.9305532658122502</v>
      </c>
      <c r="CP141" s="238">
        <v>5.1482636252974316</v>
      </c>
      <c r="CQ141" s="238">
        <v>5.8507104627167337</v>
      </c>
      <c r="CR141" s="238">
        <v>6.5816532232738609</v>
      </c>
      <c r="CS141" s="238">
        <v>7.1687486443174748</v>
      </c>
      <c r="CT141" s="238">
        <v>7.6434316166319149</v>
      </c>
      <c r="CU141" s="238">
        <v>3.5763234531635817</v>
      </c>
      <c r="CV141" s="238">
        <v>4.3648561391144085</v>
      </c>
      <c r="CW141" s="238">
        <v>6.4185540308380951</v>
      </c>
      <c r="CX141" s="238">
        <v>7.0862503980210931</v>
      </c>
      <c r="CY141" s="238">
        <v>5.4763188572223953</v>
      </c>
      <c r="CZ141" s="238">
        <v>4.6898041962836032</v>
      </c>
      <c r="DA141" s="238">
        <v>5.1474553225318687</v>
      </c>
      <c r="DB141" s="238">
        <v>5.4251666956856752</v>
      </c>
      <c r="DC141" s="238">
        <v>5.8158359461501732</v>
      </c>
      <c r="DD141" s="238">
        <v>6.3663490958128932</v>
      </c>
      <c r="DE141" s="238">
        <v>3.7009515889139948</v>
      </c>
      <c r="DF141" s="238">
        <v>5.5791931786420719</v>
      </c>
      <c r="DG141" s="238">
        <v>5.7613700592266923</v>
      </c>
      <c r="DH141" s="238">
        <v>4.9503103200067926</v>
      </c>
      <c r="DI141" s="238">
        <v>4.0559043095081506</v>
      </c>
      <c r="DJ141" s="238">
        <v>4.1796919410546707</v>
      </c>
      <c r="DK141" s="238">
        <v>4.4930414633199689</v>
      </c>
      <c r="DL141" s="238">
        <v>4.6144994714686618</v>
      </c>
      <c r="DM141" s="238">
        <v>4.6328066656801639</v>
      </c>
      <c r="DN141" s="238">
        <v>2.8710901211647979</v>
      </c>
      <c r="DO141" s="238">
        <v>5.022200401852615</v>
      </c>
      <c r="DP141" s="238">
        <v>5.0053990427338704</v>
      </c>
      <c r="DQ141" s="238">
        <v>4.1244368099587518</v>
      </c>
      <c r="DR141" s="238">
        <v>3.324101844949837</v>
      </c>
      <c r="DS141" s="238">
        <v>3.415179878744425</v>
      </c>
      <c r="DT141" s="238">
        <v>3.6671868152490106</v>
      </c>
      <c r="DU141" s="238">
        <v>3.7347493664328795</v>
      </c>
      <c r="DV141" s="238">
        <v>7.3071608767750149</v>
      </c>
      <c r="DW141" s="238">
        <v>2.8145017745085852</v>
      </c>
      <c r="DX141" s="238">
        <v>2.866008334425203</v>
      </c>
      <c r="DY141" s="238">
        <v>2.8930329840944751</v>
      </c>
      <c r="DZ141" s="238">
        <v>2.9135911862551893</v>
      </c>
      <c r="EA141" s="238">
        <v>2.7517768998347947</v>
      </c>
      <c r="EB141" s="238">
        <v>2.7412534509451234</v>
      </c>
      <c r="EC141" s="238">
        <v>2.6979822415258354</v>
      </c>
      <c r="ED141" s="238">
        <v>1.8423790496536867</v>
      </c>
    </row>
    <row r="142" spans="1:134" x14ac:dyDescent="0.25">
      <c r="A142" s="262">
        <v>1280</v>
      </c>
      <c r="B142" s="237">
        <v>99.23191874058449</v>
      </c>
      <c r="C142" s="238">
        <v>98.493534695384866</v>
      </c>
      <c r="D142" s="130">
        <v>2008.8333333333333</v>
      </c>
      <c r="E142" s="238">
        <v>537.13639058739091</v>
      </c>
      <c r="F142" s="238">
        <v>242.23065431098621</v>
      </c>
      <c r="G142" s="238">
        <v>76.389593806922448</v>
      </c>
      <c r="H142" s="238">
        <v>0</v>
      </c>
      <c r="I142" s="238">
        <v>6.728368852457379</v>
      </c>
      <c r="J142" s="131">
        <v>0</v>
      </c>
      <c r="K142" s="131">
        <v>536.83326958114935</v>
      </c>
      <c r="L142" s="131">
        <v>242.54133879782353</v>
      </c>
      <c r="M142" s="131">
        <v>76.21290528233385</v>
      </c>
      <c r="N142" s="131">
        <v>6.4117486338801655</v>
      </c>
      <c r="O142" s="132">
        <v>102.11461332454334</v>
      </c>
      <c r="P142" s="132">
        <v>102.11461332454334</v>
      </c>
      <c r="Q142" s="132">
        <v>102.11461332454334</v>
      </c>
      <c r="R142" s="132">
        <v>101.22434298085288</v>
      </c>
      <c r="S142" s="131">
        <v>13.927496081515397</v>
      </c>
      <c r="T142" s="131">
        <v>7.401923788646684</v>
      </c>
      <c r="U142" s="7">
        <v>3.8312898723476501</v>
      </c>
      <c r="V142" s="131">
        <v>6</v>
      </c>
      <c r="W142" s="131">
        <v>1</v>
      </c>
      <c r="X142" s="131">
        <v>15</v>
      </c>
      <c r="Y142" s="237">
        <v>84.552217211890252</v>
      </c>
      <c r="Z142" s="237">
        <v>100</v>
      </c>
      <c r="AA142" s="131">
        <v>5.5</v>
      </c>
      <c r="AB142" s="131">
        <v>3.8303608058915226</v>
      </c>
      <c r="AC142" s="131">
        <v>8.6261205348269225</v>
      </c>
      <c r="AD142" s="131">
        <v>6.6137640699136453</v>
      </c>
      <c r="AE142" s="131">
        <v>0.72739799999999988</v>
      </c>
      <c r="AF142" s="131">
        <v>0</v>
      </c>
      <c r="AG142" s="131">
        <v>110.46199999999999</v>
      </c>
      <c r="AH142" s="131">
        <v>0</v>
      </c>
      <c r="AI142" s="131">
        <v>1537.3195000000001</v>
      </c>
      <c r="AJ142" s="131">
        <v>25.152000000000001</v>
      </c>
      <c r="AK142" s="131">
        <v>19911.840749999999</v>
      </c>
      <c r="AL142" s="131">
        <v>3038.3099999999995</v>
      </c>
      <c r="AM142" s="238">
        <v>2.5104604144408702</v>
      </c>
      <c r="AN142" s="238">
        <v>5.8054921542731384</v>
      </c>
      <c r="AO142" s="238">
        <v>9.1106658127382332</v>
      </c>
      <c r="AP142" s="238">
        <v>9.0084496850772702</v>
      </c>
      <c r="AQ142" s="238">
        <v>8.7478188293918997</v>
      </c>
      <c r="AR142" s="238">
        <v>8.6774577363752048</v>
      </c>
      <c r="AS142" s="238">
        <v>9.0722328299566932</v>
      </c>
      <c r="AT142" s="238">
        <v>2.4033898710242378</v>
      </c>
      <c r="AU142" s="238">
        <v>5.4779371535512178</v>
      </c>
      <c r="AV142" s="238">
        <v>8.0752545566404681</v>
      </c>
      <c r="AW142" s="238">
        <v>8.2383855197417706</v>
      </c>
      <c r="AX142" s="238">
        <v>6.9370747996248197</v>
      </c>
      <c r="AY142" s="238">
        <v>6.7406946997079213</v>
      </c>
      <c r="AZ142" s="238">
        <v>8.0515113021070022</v>
      </c>
      <c r="BA142" s="238">
        <v>10.211929907506653</v>
      </c>
      <c r="BB142" s="238">
        <v>12.150921940999613</v>
      </c>
      <c r="BC142" s="238">
        <v>2.5809640470483073</v>
      </c>
      <c r="BD142" s="238">
        <v>5.0600177951737084</v>
      </c>
      <c r="BE142" s="238">
        <v>7.2387301293988742</v>
      </c>
      <c r="BF142" s="238">
        <v>7.3802269683173094</v>
      </c>
      <c r="BG142" s="238">
        <v>6.4119471399381789</v>
      </c>
      <c r="BH142" s="238">
        <v>5.9822957122023261</v>
      </c>
      <c r="BI142" s="238">
        <v>7.5119960424077492</v>
      </c>
      <c r="BJ142" s="238">
        <v>9.6295783456555792</v>
      </c>
      <c r="BK142" s="238">
        <v>10.424908988069692</v>
      </c>
      <c r="BL142" s="238">
        <v>12.24159328986805</v>
      </c>
      <c r="BM142" s="238">
        <v>12.022304645433785</v>
      </c>
      <c r="BN142" s="238">
        <v>7.8789767193387306</v>
      </c>
      <c r="BO142" s="238">
        <v>2.6119242138562382</v>
      </c>
      <c r="BP142" s="238">
        <v>4.7239853817311577</v>
      </c>
      <c r="BQ142" s="238">
        <v>6.1684389197698284</v>
      </c>
      <c r="BR142" s="238">
        <v>6.4078358237091217</v>
      </c>
      <c r="BS142" s="238">
        <v>5.7403580642545782</v>
      </c>
      <c r="BT142" s="238">
        <v>5.3660238486311842</v>
      </c>
      <c r="BU142" s="238">
        <v>7.013129385790684</v>
      </c>
      <c r="BV142" s="238">
        <v>10.142795443755746</v>
      </c>
      <c r="BW142" s="238">
        <v>10.327801557744049</v>
      </c>
      <c r="BX142" s="238">
        <v>10.21848195944958</v>
      </c>
      <c r="BY142" s="275">
        <v>9.3749988453468838</v>
      </c>
      <c r="BZ142" s="238">
        <v>2.8670803311071307</v>
      </c>
      <c r="CA142" s="238">
        <v>4.2799255201058592</v>
      </c>
      <c r="CB142" s="238">
        <v>5.1010469068753874</v>
      </c>
      <c r="CC142" s="238">
        <v>6.5582814743215838</v>
      </c>
      <c r="CD142" s="238">
        <v>5.1490096368259639</v>
      </c>
      <c r="CE142" s="238">
        <v>4.4820798744840973</v>
      </c>
      <c r="CF142" s="238">
        <v>5.6209529583280853</v>
      </c>
      <c r="CG142" s="238">
        <v>7.3321869823455827</v>
      </c>
      <c r="CH142" s="238">
        <v>8.1900109409024626</v>
      </c>
      <c r="CI142" s="238">
        <v>8.3661854299739247</v>
      </c>
      <c r="CJ142" s="238">
        <v>6.6557479933195287</v>
      </c>
      <c r="CK142" s="238">
        <v>3.1178467425368472</v>
      </c>
      <c r="CL142" s="238">
        <v>3.8800956802982358</v>
      </c>
      <c r="CM142" s="238">
        <v>4.7684027806084464</v>
      </c>
      <c r="CN142" s="238">
        <v>5.6520109489047119</v>
      </c>
      <c r="CO142" s="238">
        <v>4.5300301642968828</v>
      </c>
      <c r="CP142" s="238">
        <v>4.0633648127847</v>
      </c>
      <c r="CQ142" s="238">
        <v>4.7482874623946731</v>
      </c>
      <c r="CR142" s="238">
        <v>5.5273484969507782</v>
      </c>
      <c r="CS142" s="238">
        <v>6.1204304560927767</v>
      </c>
      <c r="CT142" s="238">
        <v>6.7269526693043087</v>
      </c>
      <c r="CU142" s="238">
        <v>2.8799819270714679</v>
      </c>
      <c r="CV142" s="238">
        <v>3.4457535468686147</v>
      </c>
      <c r="CW142" s="238">
        <v>4.3663857508267077</v>
      </c>
      <c r="CX142" s="238">
        <v>5.0827874066343242</v>
      </c>
      <c r="CY142" s="238">
        <v>4.1560994801577573</v>
      </c>
      <c r="CZ142" s="238">
        <v>3.8008259992456481</v>
      </c>
      <c r="DA142" s="238">
        <v>4.2564071851851049</v>
      </c>
      <c r="DB142" s="238">
        <v>4.4832562605549464</v>
      </c>
      <c r="DC142" s="238">
        <v>4.7161416965677381</v>
      </c>
      <c r="DD142" s="238">
        <v>5.1319250449579261</v>
      </c>
      <c r="DE142" s="238">
        <v>2.9494904600129863</v>
      </c>
      <c r="DF142" s="238">
        <v>3.9661030725558915</v>
      </c>
      <c r="DG142" s="238">
        <v>4.2964281675657157</v>
      </c>
      <c r="DH142" s="238">
        <v>4.067039071143018</v>
      </c>
      <c r="DI142" s="238">
        <v>3.3753574001877418</v>
      </c>
      <c r="DJ142" s="238">
        <v>3.3818585345661965</v>
      </c>
      <c r="DK142" s="238">
        <v>3.6317267519310432</v>
      </c>
      <c r="DL142" s="238">
        <v>3.7495372411725989</v>
      </c>
      <c r="DM142" s="238">
        <v>3.8375703283588631</v>
      </c>
      <c r="DN142" s="238">
        <v>2.4163879243108357</v>
      </c>
      <c r="DO142" s="238">
        <v>3.8637276503938658</v>
      </c>
      <c r="DP142" s="238">
        <v>3.9000564529478368</v>
      </c>
      <c r="DQ142" s="238">
        <v>3.2107392772648118</v>
      </c>
      <c r="DR142" s="238">
        <v>2.7912826324085738</v>
      </c>
      <c r="DS142" s="238">
        <v>2.9107926158422823</v>
      </c>
      <c r="DT142" s="238">
        <v>3.0052165429647602</v>
      </c>
      <c r="DU142" s="238">
        <v>3.2033528838856498</v>
      </c>
      <c r="DV142" s="238">
        <v>2.7360115331110713</v>
      </c>
      <c r="DW142" s="238">
        <v>2.2640214098364755</v>
      </c>
      <c r="DX142" s="238">
        <v>2.5337697775811292</v>
      </c>
      <c r="DY142" s="238">
        <v>2.5419086446587547</v>
      </c>
      <c r="DZ142" s="238">
        <v>2.5500736550576457</v>
      </c>
      <c r="EA142" s="238">
        <v>2.4604632033839469</v>
      </c>
      <c r="EB142" s="238">
        <v>1.9416859374815294</v>
      </c>
      <c r="EC142" s="238">
        <v>2.3201513717962206</v>
      </c>
      <c r="ED142" s="238">
        <v>1.4045377209489032</v>
      </c>
    </row>
    <row r="143" spans="1:134" x14ac:dyDescent="0.25">
      <c r="A143" s="262">
        <v>1275</v>
      </c>
      <c r="B143" s="237">
        <v>99.02046942865968</v>
      </c>
      <c r="C143" s="238">
        <v>98.320267482031127</v>
      </c>
      <c r="D143" s="130">
        <v>2008.75</v>
      </c>
      <c r="E143" s="238">
        <v>537.23558582713213</v>
      </c>
      <c r="F143" s="238">
        <v>242.38626633737749</v>
      </c>
      <c r="G143" s="238">
        <v>76.418786885246163</v>
      </c>
      <c r="H143" s="238">
        <v>0</v>
      </c>
      <c r="I143" s="238">
        <v>6.7065163934421435</v>
      </c>
      <c r="J143" s="131">
        <v>0</v>
      </c>
      <c r="K143" s="131">
        <v>536.89368852461826</v>
      </c>
      <c r="L143" s="131">
        <v>242.61587431694261</v>
      </c>
      <c r="M143" s="131">
        <v>76.264289617487066</v>
      </c>
      <c r="N143" s="131">
        <v>6.3931147540985194</v>
      </c>
      <c r="O143" s="132">
        <v>102.16582571529923</v>
      </c>
      <c r="P143" s="132">
        <v>102.16582571529923</v>
      </c>
      <c r="Q143" s="132">
        <v>102.16582571529923</v>
      </c>
      <c r="R143" s="132">
        <v>101.28394107237698</v>
      </c>
      <c r="S143" s="131">
        <v>13.968134707531465</v>
      </c>
      <c r="T143" s="131">
        <v>7</v>
      </c>
      <c r="U143" s="7">
        <v>3.8370058495141399</v>
      </c>
      <c r="V143" s="131">
        <v>6</v>
      </c>
      <c r="W143" s="131">
        <v>1</v>
      </c>
      <c r="X143" s="131">
        <v>15</v>
      </c>
      <c r="Y143" s="237">
        <v>84.515868278446419</v>
      </c>
      <c r="Z143" s="237">
        <v>100</v>
      </c>
      <c r="AA143" s="131">
        <v>5.5</v>
      </c>
      <c r="AB143" s="131">
        <v>3.8414369911117445</v>
      </c>
      <c r="AC143" s="131">
        <v>8.6500351683266992</v>
      </c>
      <c r="AD143" s="131">
        <v>6.6327913025684451</v>
      </c>
      <c r="AE143" s="131">
        <v>0.72739799999999988</v>
      </c>
      <c r="AF143" s="131">
        <v>0</v>
      </c>
      <c r="AG143" s="131">
        <v>110.46199999999999</v>
      </c>
      <c r="AH143" s="131">
        <v>0</v>
      </c>
      <c r="AI143" s="131">
        <v>1537.3195000000001</v>
      </c>
      <c r="AJ143" s="131">
        <v>25.152000000000001</v>
      </c>
      <c r="AK143" s="131">
        <v>19911.840749999999</v>
      </c>
      <c r="AL143" s="131">
        <v>3038.3099999999995</v>
      </c>
      <c r="AM143" s="238">
        <v>5.3442427986441698</v>
      </c>
      <c r="AN143" s="238">
        <v>10.86839109605282</v>
      </c>
      <c r="AO143" s="238">
        <v>17.216335594002931</v>
      </c>
      <c r="AP143" s="238">
        <v>17.389362643299776</v>
      </c>
      <c r="AQ143" s="238">
        <v>16.651469624128104</v>
      </c>
      <c r="AR143" s="238">
        <v>16.706169475366824</v>
      </c>
      <c r="AS143" s="238">
        <v>15.732009914641248</v>
      </c>
      <c r="AT143" s="238">
        <v>5.0661394321073896</v>
      </c>
      <c r="AU143" s="238">
        <v>9.999133890015667</v>
      </c>
      <c r="AV143" s="238">
        <v>15.26951988370223</v>
      </c>
      <c r="AW143" s="238">
        <v>15.734545995454337</v>
      </c>
      <c r="AX143" s="238">
        <v>13.453225287477217</v>
      </c>
      <c r="AY143" s="238">
        <v>12.092423195964445</v>
      </c>
      <c r="AZ143" s="238">
        <v>13.496331154450958</v>
      </c>
      <c r="BA143" s="238">
        <v>13.906234796768722</v>
      </c>
      <c r="BB143" s="238">
        <v>17.674015284248661</v>
      </c>
      <c r="BC143" s="238">
        <v>4.9164123842225926</v>
      </c>
      <c r="BD143" s="238">
        <v>9.0172398106293041</v>
      </c>
      <c r="BE143" s="238">
        <v>13.678957141409526</v>
      </c>
      <c r="BF143" s="238">
        <v>14.237205972494948</v>
      </c>
      <c r="BG143" s="238">
        <v>12.051858442356542</v>
      </c>
      <c r="BH143" s="238">
        <v>11.014569270943973</v>
      </c>
      <c r="BI143" s="238">
        <v>12.625233686231692</v>
      </c>
      <c r="BJ143" s="238">
        <v>13.008680803368597</v>
      </c>
      <c r="BK143" s="238">
        <v>14.813460973599662</v>
      </c>
      <c r="BL143" s="238">
        <v>16.758347483171509</v>
      </c>
      <c r="BM143" s="238">
        <v>17.324046333623848</v>
      </c>
      <c r="BN143" s="238">
        <v>10.649748668188403</v>
      </c>
      <c r="BO143" s="238">
        <v>4.834891445944689</v>
      </c>
      <c r="BP143" s="238">
        <v>8.3794148146058198</v>
      </c>
      <c r="BQ143" s="238">
        <v>11.852021908837449</v>
      </c>
      <c r="BR143" s="238">
        <v>12.295322132704914</v>
      </c>
      <c r="BS143" s="238">
        <v>10.618301557134192</v>
      </c>
      <c r="BT143" s="238">
        <v>9.3545109072797388</v>
      </c>
      <c r="BU143" s="238">
        <v>11.929055793366532</v>
      </c>
      <c r="BV143" s="238">
        <v>13.71946867538859</v>
      </c>
      <c r="BW143" s="238">
        <v>14.714242396815209</v>
      </c>
      <c r="BX143" s="238">
        <v>15.062016240999903</v>
      </c>
      <c r="BY143" s="275">
        <v>15.009070271480487</v>
      </c>
      <c r="BZ143" s="238">
        <v>4.9321652028734189</v>
      </c>
      <c r="CA143" s="238">
        <v>7.4069435821410101</v>
      </c>
      <c r="CB143" s="238">
        <v>9.8664319107934286</v>
      </c>
      <c r="CC143" s="238">
        <v>11.891914042551683</v>
      </c>
      <c r="CD143" s="238">
        <v>9.0483197212821498</v>
      </c>
      <c r="CE143" s="238">
        <v>7.7357982383477903</v>
      </c>
      <c r="CF143" s="238">
        <v>10.064124668078604</v>
      </c>
      <c r="CG143" s="238">
        <v>10.828440948991956</v>
      </c>
      <c r="CH143" s="238">
        <v>11.575565931376667</v>
      </c>
      <c r="CI143" s="238">
        <v>12.128236058606543</v>
      </c>
      <c r="CJ143" s="238">
        <v>9.2281324201286985</v>
      </c>
      <c r="CK143" s="238">
        <v>5.3067366921026089</v>
      </c>
      <c r="CL143" s="238">
        <v>6.569369636611853</v>
      </c>
      <c r="CM143" s="238">
        <v>8.7213852204690507</v>
      </c>
      <c r="CN143" s="238">
        <v>7.7098480425587645</v>
      </c>
      <c r="CO143" s="238">
        <v>7.8392116899365556</v>
      </c>
      <c r="CP143" s="238">
        <v>6.9990755836985485</v>
      </c>
      <c r="CQ143" s="238">
        <v>7.7086053757733231</v>
      </c>
      <c r="CR143" s="238">
        <v>7.9962852285711641</v>
      </c>
      <c r="CS143" s="238">
        <v>9.4772718122998487</v>
      </c>
      <c r="CT143" s="238">
        <v>9.6039655754458959</v>
      </c>
      <c r="CU143" s="238">
        <v>4.5979791360579361</v>
      </c>
      <c r="CV143" s="238">
        <v>5.8260386123076815</v>
      </c>
      <c r="CW143" s="238">
        <v>7.6325185969551095</v>
      </c>
      <c r="CX143" s="238">
        <v>8.0508532601497933</v>
      </c>
      <c r="CY143" s="238">
        <v>6.7694367272632512</v>
      </c>
      <c r="CZ143" s="238">
        <v>6.207122883424522</v>
      </c>
      <c r="DA143" s="238">
        <v>6.6126011073833109</v>
      </c>
      <c r="DB143" s="238">
        <v>6.8593788344104984</v>
      </c>
      <c r="DC143" s="238">
        <v>7.4300775244015425</v>
      </c>
      <c r="DD143" s="238">
        <v>7.7067417511325411</v>
      </c>
      <c r="DE143" s="238">
        <v>4.8659243131999075</v>
      </c>
      <c r="DF143" s="238">
        <v>6.4604403738043663</v>
      </c>
      <c r="DG143" s="238">
        <v>6.6795971809776917</v>
      </c>
      <c r="DH143" s="238">
        <v>5.8069628184296027</v>
      </c>
      <c r="DI143" s="238">
        <v>5.1672327103589506</v>
      </c>
      <c r="DJ143" s="238">
        <v>5.6533974895997554</v>
      </c>
      <c r="DK143" s="238">
        <v>5.7482559245901728</v>
      </c>
      <c r="DL143" s="238">
        <v>6.1438752825389962</v>
      </c>
      <c r="DM143" s="238">
        <v>6.2255058688381402</v>
      </c>
      <c r="DN143" s="238">
        <v>3.7267490775453753</v>
      </c>
      <c r="DO143" s="238">
        <v>5.5601044203144951</v>
      </c>
      <c r="DP143" s="238">
        <v>5.5418993563043744</v>
      </c>
      <c r="DQ143" s="238">
        <v>4.6138270877297867</v>
      </c>
      <c r="DR143" s="238">
        <v>4.2302313745076168</v>
      </c>
      <c r="DS143" s="238">
        <v>4.5065698225912776</v>
      </c>
      <c r="DT143" s="238">
        <v>4.8815153615668976</v>
      </c>
      <c r="DU143" s="238">
        <v>5.1145810908751255</v>
      </c>
      <c r="DV143" s="238">
        <v>4.1052091432676834</v>
      </c>
      <c r="DW143" s="238">
        <v>3.983560805073123</v>
      </c>
      <c r="DX143" s="238">
        <v>4.0368137157325812</v>
      </c>
      <c r="DY143" s="238">
        <v>3.9698777437185759</v>
      </c>
      <c r="DZ143" s="238">
        <v>3.9303768001730988</v>
      </c>
      <c r="EA143" s="238">
        <v>3.7386900616996144</v>
      </c>
      <c r="EB143" s="238">
        <v>3.2829266608065426</v>
      </c>
      <c r="EC143" s="238">
        <v>3.7136488166036088</v>
      </c>
      <c r="ED143" s="238">
        <v>2.3138122555924099</v>
      </c>
    </row>
    <row r="144" spans="1:134" x14ac:dyDescent="0.25">
      <c r="A144" s="262">
        <v>1270</v>
      </c>
      <c r="B144" s="237">
        <v>98.883209433937154</v>
      </c>
      <c r="C144" s="238">
        <v>98.147405995078316</v>
      </c>
      <c r="D144" s="130">
        <v>2008.6666666666667</v>
      </c>
      <c r="E144" s="238">
        <v>537.33158122043005</v>
      </c>
      <c r="F144" s="238">
        <v>242.536858620982</v>
      </c>
      <c r="G144" s="238">
        <v>76.447038251365825</v>
      </c>
      <c r="H144" s="238">
        <v>0</v>
      </c>
      <c r="I144" s="238">
        <v>6.6853688524596464</v>
      </c>
      <c r="J144" s="131">
        <v>0</v>
      </c>
      <c r="K144" s="131">
        <v>536.95215846991096</v>
      </c>
      <c r="L144" s="131">
        <v>242.68800546447733</v>
      </c>
      <c r="M144" s="131">
        <v>76.314016393441761</v>
      </c>
      <c r="N144" s="131">
        <v>6.3750819672129637</v>
      </c>
      <c r="O144" s="132">
        <v>102.22347035591467</v>
      </c>
      <c r="P144" s="132">
        <v>102.22347035591467</v>
      </c>
      <c r="Q144" s="132">
        <v>102.22347035591467</v>
      </c>
      <c r="R144" s="132">
        <v>101.35103086953545</v>
      </c>
      <c r="S144" s="131">
        <v>14.007575308863171</v>
      </c>
      <c r="T144" s="131">
        <v>7.4019237886466849</v>
      </c>
      <c r="U144" s="7">
        <v>3.8427218266806298</v>
      </c>
      <c r="V144" s="131">
        <v>6</v>
      </c>
      <c r="W144" s="131">
        <v>1</v>
      </c>
      <c r="X144" s="131">
        <v>15</v>
      </c>
      <c r="Y144" s="237">
        <v>84.480691891242827</v>
      </c>
      <c r="Z144" s="237">
        <v>100</v>
      </c>
      <c r="AA144" s="131">
        <v>5.5</v>
      </c>
      <c r="AB144" s="131">
        <v>3.8525452051369435</v>
      </c>
      <c r="AC144" s="131">
        <v>8.6740161015834865</v>
      </c>
      <c r="AD144" s="131">
        <v>6.6518732749415115</v>
      </c>
      <c r="AE144" s="131">
        <v>0.72739799999999988</v>
      </c>
      <c r="AF144" s="131">
        <v>0</v>
      </c>
      <c r="AG144" s="131">
        <v>110.46199999999999</v>
      </c>
      <c r="AH144" s="131">
        <v>0</v>
      </c>
      <c r="AI144" s="131">
        <v>1537.3195000000001</v>
      </c>
      <c r="AJ144" s="131">
        <v>25.152000000000001</v>
      </c>
      <c r="AK144" s="131">
        <v>19911.840749999999</v>
      </c>
      <c r="AL144" s="131">
        <v>3038.3099999999995</v>
      </c>
      <c r="AM144" s="238">
        <v>5.628567649347417</v>
      </c>
      <c r="AN144" s="238">
        <v>11.651164579357884</v>
      </c>
      <c r="AO144" s="238">
        <v>18.174108950160079</v>
      </c>
      <c r="AP144" s="238">
        <v>17.828784924252002</v>
      </c>
      <c r="AQ144" s="238">
        <v>17.287747197474044</v>
      </c>
      <c r="AR144" s="238">
        <v>16.672715278638137</v>
      </c>
      <c r="AS144" s="238">
        <v>16.315914747745943</v>
      </c>
      <c r="AT144" s="238">
        <v>5.4533081501002902</v>
      </c>
      <c r="AU144" s="238">
        <v>10.854609769159307</v>
      </c>
      <c r="AV144" s="238">
        <v>16.355919050628973</v>
      </c>
      <c r="AW144" s="238">
        <v>16.206398589372924</v>
      </c>
      <c r="AX144" s="238">
        <v>13.948976534997083</v>
      </c>
      <c r="AY144" s="238">
        <v>13.197111713831085</v>
      </c>
      <c r="AZ144" s="238">
        <v>14.695614841630087</v>
      </c>
      <c r="BA144" s="238">
        <v>13.839808857061522</v>
      </c>
      <c r="BB144" s="238">
        <v>16.799089873350383</v>
      </c>
      <c r="BC144" s="238">
        <v>5.3655452190509791</v>
      </c>
      <c r="BD144" s="238">
        <v>9.6714835013754215</v>
      </c>
      <c r="BE144" s="238">
        <v>15.167905426974194</v>
      </c>
      <c r="BF144" s="238">
        <v>15.180291825011697</v>
      </c>
      <c r="BG144" s="238">
        <v>12.495969332500671</v>
      </c>
      <c r="BH144" s="238">
        <v>11.93149700288048</v>
      </c>
      <c r="BI144" s="238">
        <v>12.64863291266148</v>
      </c>
      <c r="BJ144" s="238">
        <v>13.554693261994837</v>
      </c>
      <c r="BK144" s="238">
        <v>13.164833414302517</v>
      </c>
      <c r="BL144" s="238">
        <v>17.138454000021966</v>
      </c>
      <c r="BM144" s="238">
        <v>16.967923533439507</v>
      </c>
      <c r="BN144" s="238">
        <v>11.55998006992937</v>
      </c>
      <c r="BO144" s="238">
        <v>5.8612648489157664</v>
      </c>
      <c r="BP144" s="238">
        <v>8.7913964546526735</v>
      </c>
      <c r="BQ144" s="238">
        <v>12.553480980619177</v>
      </c>
      <c r="BR144" s="238">
        <v>14.013175526587712</v>
      </c>
      <c r="BS144" s="238">
        <v>11.641657781745302</v>
      </c>
      <c r="BT144" s="238">
        <v>10.845752922486506</v>
      </c>
      <c r="BU144" s="238">
        <v>11.55998006992937</v>
      </c>
      <c r="BV144" s="238">
        <v>12.031751806231767</v>
      </c>
      <c r="BW144" s="238">
        <v>13.083144348252187</v>
      </c>
      <c r="BX144" s="238">
        <v>14.604427128601836</v>
      </c>
      <c r="BY144" s="275">
        <v>12.834553119363623</v>
      </c>
      <c r="BZ144" s="238">
        <v>5.4605479353873712</v>
      </c>
      <c r="CA144" s="238">
        <v>7.7552142596059355</v>
      </c>
      <c r="CB144" s="238">
        <v>10.639674094992499</v>
      </c>
      <c r="CC144" s="238">
        <v>12.866021618573958</v>
      </c>
      <c r="CD144" s="238">
        <v>10.639674094992499</v>
      </c>
      <c r="CE144" s="238">
        <v>8.8797514579250976</v>
      </c>
      <c r="CF144" s="238">
        <v>10.189163063455029</v>
      </c>
      <c r="CG144" s="238">
        <v>10.919044048098614</v>
      </c>
      <c r="CH144" s="238">
        <v>11.947337200073941</v>
      </c>
      <c r="CI144" s="238">
        <v>11.892602497080841</v>
      </c>
      <c r="CJ144" s="238">
        <v>8.6569756097080379</v>
      </c>
      <c r="CK144" s="238">
        <v>5.7405162148485172</v>
      </c>
      <c r="CL144" s="238">
        <v>7.1472870672772348</v>
      </c>
      <c r="CM144" s="238">
        <v>9.1082601487405803</v>
      </c>
      <c r="CN144" s="238">
        <v>10.485548712629161</v>
      </c>
      <c r="CO144" s="238">
        <v>8.3311207928694433</v>
      </c>
      <c r="CP144" s="238">
        <v>7.7909069811319114</v>
      </c>
      <c r="CQ144" s="238">
        <v>8.4648015178346458</v>
      </c>
      <c r="CR144" s="238">
        <v>8.9397571563914333</v>
      </c>
      <c r="CS144" s="238">
        <v>10.017003476104565</v>
      </c>
      <c r="CT144" s="238">
        <v>10.408798159452736</v>
      </c>
      <c r="CU144" s="238">
        <v>5.1299724165870906</v>
      </c>
      <c r="CV144" s="238">
        <v>5.910514323200176</v>
      </c>
      <c r="CW144" s="238">
        <v>7.9848750957838268</v>
      </c>
      <c r="CX144" s="238">
        <v>8.5778363707426717</v>
      </c>
      <c r="CY144" s="238">
        <v>7.4169918775406458</v>
      </c>
      <c r="CZ144" s="238">
        <v>6.9417169231504969</v>
      </c>
      <c r="DA144" s="238">
        <v>7.3589449105458611</v>
      </c>
      <c r="DB144" s="238">
        <v>7.7718515063743014</v>
      </c>
      <c r="DC144" s="238">
        <v>8.3600776139227229</v>
      </c>
      <c r="DD144" s="238">
        <v>9.2167165733167558</v>
      </c>
      <c r="DE144" s="238">
        <v>5.0366080701108613</v>
      </c>
      <c r="DF144" s="238">
        <v>6.7931623390836231</v>
      </c>
      <c r="DG144" s="238">
        <v>7.0819489070845458</v>
      </c>
      <c r="DH144" s="238">
        <v>6.4427616897501414</v>
      </c>
      <c r="DI144" s="238">
        <v>5.7358322259240948</v>
      </c>
      <c r="DJ144" s="238">
        <v>6.0805811925203379</v>
      </c>
      <c r="DK144" s="238">
        <v>6.294600103760148</v>
      </c>
      <c r="DL144" s="238">
        <v>6.6783827425831079</v>
      </c>
      <c r="DM144" s="238">
        <v>7.003618870239678</v>
      </c>
      <c r="DN144" s="238">
        <v>3.9193137234181599</v>
      </c>
      <c r="DO144" s="238">
        <v>6.0200783987530775</v>
      </c>
      <c r="DP144" s="238">
        <v>6.2084829082985653</v>
      </c>
      <c r="DQ144" s="238">
        <v>5.2705830724722338</v>
      </c>
      <c r="DR144" s="238">
        <v>4.7651294841073542</v>
      </c>
      <c r="DS144" s="238">
        <v>5.1257866024403196</v>
      </c>
      <c r="DT144" s="238">
        <v>5.201129709574281</v>
      </c>
      <c r="DU144" s="238">
        <v>5.3018698922738405</v>
      </c>
      <c r="DV144" s="238">
        <v>4.5364328908877392</v>
      </c>
      <c r="DW144" s="238">
        <v>4.1582748231471056</v>
      </c>
      <c r="DX144" s="238">
        <v>4.0539517229752562</v>
      </c>
      <c r="DY144" s="238">
        <v>3.8949940022679908</v>
      </c>
      <c r="DZ144" s="238">
        <v>3.742269102940726</v>
      </c>
      <c r="EA144" s="238">
        <v>4.2919142844020657</v>
      </c>
      <c r="EB144" s="238">
        <v>2.8722631765726803</v>
      </c>
      <c r="EC144" s="238">
        <v>3.7220850056072643</v>
      </c>
      <c r="ED144" s="238">
        <v>2.1198062876019184</v>
      </c>
    </row>
    <row r="145" spans="1:134" x14ac:dyDescent="0.25">
      <c r="A145" s="262">
        <v>1265</v>
      </c>
      <c r="B145" s="237">
        <v>98.783010385419885</v>
      </c>
      <c r="C145" s="238">
        <v>98.02351295548452</v>
      </c>
      <c r="D145" s="130">
        <v>2008.5833333333333</v>
      </c>
      <c r="E145" s="238">
        <v>537.43077646017173</v>
      </c>
      <c r="F145" s="238">
        <v>242.69247064737374</v>
      </c>
      <c r="G145" s="238">
        <v>76.47623132968954</v>
      </c>
      <c r="H145" s="238">
        <v>0</v>
      </c>
      <c r="I145" s="238">
        <v>6.6635163934442971</v>
      </c>
      <c r="J145" s="131">
        <v>0</v>
      </c>
      <c r="K145" s="131">
        <v>537.01257741338031</v>
      </c>
      <c r="L145" s="131">
        <v>242.76254098359686</v>
      </c>
      <c r="M145" s="131">
        <v>76.365400728594977</v>
      </c>
      <c r="N145" s="131">
        <v>6.3564480874312608</v>
      </c>
      <c r="O145" s="132">
        <v>102.27473734051014</v>
      </c>
      <c r="P145" s="132">
        <v>102.27473734051014</v>
      </c>
      <c r="Q145" s="132">
        <v>102.27473734051014</v>
      </c>
      <c r="R145" s="132">
        <v>101.410703551382</v>
      </c>
      <c r="S145" s="131">
        <v>14.048447595671737</v>
      </c>
      <c r="T145" s="131">
        <v>8.5</v>
      </c>
      <c r="U145" s="7">
        <v>3.8484378038471299</v>
      </c>
      <c r="V145" s="131">
        <v>6</v>
      </c>
      <c r="W145" s="131">
        <v>1</v>
      </c>
      <c r="X145" s="131">
        <v>15</v>
      </c>
      <c r="Y145" s="237">
        <v>84.444342957798881</v>
      </c>
      <c r="Z145" s="237">
        <v>100</v>
      </c>
      <c r="AA145" s="131">
        <v>5.5</v>
      </c>
      <c r="AB145" s="131">
        <v>3.8636855405841271</v>
      </c>
      <c r="AC145" s="131">
        <v>8.6980635184034849</v>
      </c>
      <c r="AD145" s="131">
        <v>6.6710101445145149</v>
      </c>
      <c r="AE145" s="131">
        <v>0.72739799999999988</v>
      </c>
      <c r="AF145" s="131">
        <v>0</v>
      </c>
      <c r="AG145" s="131">
        <v>110.46199999999999</v>
      </c>
      <c r="AH145" s="131">
        <v>0</v>
      </c>
      <c r="AI145" s="131">
        <v>1537.3195000000001</v>
      </c>
      <c r="AJ145" s="131">
        <v>25.152000000000001</v>
      </c>
      <c r="AK145" s="131">
        <v>19911.840749999999</v>
      </c>
      <c r="AL145" s="131">
        <v>3038.3099999999995</v>
      </c>
      <c r="AM145" s="238">
        <v>2.5185714909303112</v>
      </c>
      <c r="AN145" s="238">
        <v>6.1588929306807643</v>
      </c>
      <c r="AO145" s="238">
        <v>10.968475065721391</v>
      </c>
      <c r="AP145" s="238">
        <v>10.359428200940052</v>
      </c>
      <c r="AQ145" s="238">
        <v>9.7561420678578195</v>
      </c>
      <c r="AR145" s="238">
        <v>9.5629575115064593</v>
      </c>
      <c r="AS145" s="238">
        <v>9.6863489957001168</v>
      </c>
      <c r="AT145" s="238">
        <v>2.5329488852075861</v>
      </c>
      <c r="AU145" s="238">
        <v>5.6772170048897923</v>
      </c>
      <c r="AV145" s="238">
        <v>9.6313678393760576</v>
      </c>
      <c r="AW145" s="238">
        <v>8.9292547429022466</v>
      </c>
      <c r="AX145" s="238">
        <v>8.0106253530828475</v>
      </c>
      <c r="AY145" s="238">
        <v>7.1865032855582633</v>
      </c>
      <c r="AZ145" s="238">
        <v>8.1955339159693139</v>
      </c>
      <c r="BA145" s="238">
        <v>8.928797082953583</v>
      </c>
      <c r="BB145" s="238">
        <v>10.226414193656822</v>
      </c>
      <c r="BC145" s="238">
        <v>2.5510687883343626</v>
      </c>
      <c r="BD145" s="238">
        <v>5.1811407556205875</v>
      </c>
      <c r="BE145" s="238">
        <v>8.3610946833066198</v>
      </c>
      <c r="BF145" s="238">
        <v>8.1607243707693868</v>
      </c>
      <c r="BG145" s="238">
        <v>12.689423225355775</v>
      </c>
      <c r="BH145" s="238">
        <v>6.5491347125329504</v>
      </c>
      <c r="BI145" s="238">
        <v>7.3313045041527491</v>
      </c>
      <c r="BJ145" s="238">
        <v>8.6400631639223988</v>
      </c>
      <c r="BK145" s="238">
        <v>9.4266247542734192</v>
      </c>
      <c r="BL145" s="238">
        <v>10.463005886951414</v>
      </c>
      <c r="BM145" s="238">
        <v>10.522734491640163</v>
      </c>
      <c r="BN145" s="238">
        <v>7.3731556311914446</v>
      </c>
      <c r="BO145" s="238">
        <v>2.565631695097347</v>
      </c>
      <c r="BP145" s="238">
        <v>4.5952596216680748</v>
      </c>
      <c r="BQ145" s="238">
        <v>7.1146317111390962</v>
      </c>
      <c r="BR145" s="238">
        <v>7.0240005593275709</v>
      </c>
      <c r="BS145" s="238">
        <v>6.1766053817727835</v>
      </c>
      <c r="BT145" s="238">
        <v>5.6288043160956596</v>
      </c>
      <c r="BU145" s="238">
        <v>7.0942293123403708</v>
      </c>
      <c r="BV145" s="238">
        <v>8.8649226359890285</v>
      </c>
      <c r="BW145" s="238">
        <v>8.8019562667068527</v>
      </c>
      <c r="BX145" s="238">
        <v>8.814604017749442</v>
      </c>
      <c r="BY145" s="275">
        <v>8.9411688006554684</v>
      </c>
      <c r="BZ145" s="238">
        <v>2.6324028028464128</v>
      </c>
      <c r="CA145" s="238">
        <v>3.960859902279493</v>
      </c>
      <c r="CB145" s="238">
        <v>5.3389299826805852</v>
      </c>
      <c r="CC145" s="238">
        <v>6.7968627724644577</v>
      </c>
      <c r="CD145" s="238">
        <v>5.4702971358982984</v>
      </c>
      <c r="CE145" s="238">
        <v>4.3400984941035166</v>
      </c>
      <c r="CF145" s="238">
        <v>5.9001277299026205</v>
      </c>
      <c r="CG145" s="238">
        <v>7.1754560382816432</v>
      </c>
      <c r="CH145" s="238">
        <v>7.0535998688570443</v>
      </c>
      <c r="CI145" s="238">
        <v>7.9983112476550122</v>
      </c>
      <c r="CJ145" s="238">
        <v>6.0710896696360006</v>
      </c>
      <c r="CK145" s="238">
        <v>2.4472721591022477</v>
      </c>
      <c r="CL145" s="238">
        <v>3.5380982366438887</v>
      </c>
      <c r="CM145" s="238">
        <v>4.8308636206034716</v>
      </c>
      <c r="CN145" s="238">
        <v>6.4567607860427394</v>
      </c>
      <c r="CO145" s="238">
        <v>4.3900162819986912</v>
      </c>
      <c r="CP145" s="238">
        <v>3.9551766101137056</v>
      </c>
      <c r="CQ145" s="238">
        <v>4.8721635839987041</v>
      </c>
      <c r="CR145" s="238">
        <v>5.4230930112635773</v>
      </c>
      <c r="CS145" s="238">
        <v>6.1671105712548968</v>
      </c>
      <c r="CT145" s="238">
        <v>6.7285430754814843</v>
      </c>
      <c r="CU145" s="238">
        <v>2.8109938559307643</v>
      </c>
      <c r="CV145" s="238">
        <v>3.2520373623545487</v>
      </c>
      <c r="CW145" s="238">
        <v>4.1225056613591065</v>
      </c>
      <c r="CX145" s="238">
        <v>4.3463348901489454</v>
      </c>
      <c r="CY145" s="238">
        <v>3.876858865927364</v>
      </c>
      <c r="CZ145" s="238">
        <v>3.4928484366000405</v>
      </c>
      <c r="DA145" s="238">
        <v>4.0290801778539551</v>
      </c>
      <c r="DB145" s="238">
        <v>4.3958737593612787</v>
      </c>
      <c r="DC145" s="238">
        <v>4.8581918383779525</v>
      </c>
      <c r="DD145" s="238">
        <v>5.1806096609405152</v>
      </c>
      <c r="DE145" s="238">
        <v>2.9257126914413458</v>
      </c>
      <c r="DF145" s="238">
        <v>3.5582956515368696</v>
      </c>
      <c r="DG145" s="238">
        <v>3.6772068943192036</v>
      </c>
      <c r="DH145" s="238">
        <v>3.3272743918398175</v>
      </c>
      <c r="DI145" s="238">
        <v>3.1110926528639626</v>
      </c>
      <c r="DJ145" s="238">
        <v>3.1693867223709065</v>
      </c>
      <c r="DK145" s="238">
        <v>3.3653706519490392</v>
      </c>
      <c r="DL145" s="238">
        <v>3.4976881181866659</v>
      </c>
      <c r="DM145" s="238">
        <v>3.6247833889114185</v>
      </c>
      <c r="DN145" s="238">
        <v>2.3378470116708936</v>
      </c>
      <c r="DO145" s="238">
        <v>3.3702064371861091</v>
      </c>
      <c r="DP145" s="238">
        <v>3.3702064371861091</v>
      </c>
      <c r="DQ145" s="238">
        <v>3.1693867223709065</v>
      </c>
      <c r="DR145" s="238">
        <v>2.6397027575133025</v>
      </c>
      <c r="DS145" s="238">
        <v>2.5948743780020882</v>
      </c>
      <c r="DT145" s="238">
        <v>2.5002979216356822</v>
      </c>
      <c r="DU145" s="238">
        <v>2.5948743780020882</v>
      </c>
      <c r="DV145" s="238">
        <v>2.583720528208731</v>
      </c>
      <c r="DW145" s="238">
        <v>2.252638537701968</v>
      </c>
      <c r="DX145" s="238">
        <v>2.2048650803310541</v>
      </c>
      <c r="DY145" s="238">
        <v>2.0007820041195528</v>
      </c>
      <c r="DZ145" s="238">
        <v>1.7669973270980879</v>
      </c>
      <c r="EA145" s="238">
        <v>2.1366312903591793</v>
      </c>
      <c r="EB145" s="238">
        <v>1.3781163104261922</v>
      </c>
      <c r="EC145" s="238">
        <v>2.0675382288573267</v>
      </c>
      <c r="ED145" s="238">
        <v>1.0763647179439804</v>
      </c>
    </row>
    <row r="146" spans="1:134" x14ac:dyDescent="0.25">
      <c r="A146" s="262">
        <v>1260</v>
      </c>
      <c r="B146" s="237">
        <v>98.633845331290132</v>
      </c>
      <c r="C146" s="238">
        <v>97.973027385276936</v>
      </c>
      <c r="D146" s="130">
        <v>2008.5</v>
      </c>
      <c r="E146" s="238">
        <v>537.52997169991295</v>
      </c>
      <c r="F146" s="238">
        <v>242.84808267376502</v>
      </c>
      <c r="G146" s="238">
        <v>76.505424408013255</v>
      </c>
      <c r="H146" s="238">
        <v>0</v>
      </c>
      <c r="I146" s="238">
        <v>6.6416639344290616</v>
      </c>
      <c r="J146" s="131">
        <v>0</v>
      </c>
      <c r="K146" s="131">
        <v>537.07299635684922</v>
      </c>
      <c r="L146" s="131">
        <v>242.83707650271595</v>
      </c>
      <c r="M146" s="131">
        <v>76.416785063748193</v>
      </c>
      <c r="N146" s="131">
        <v>6.3378142076495578</v>
      </c>
      <c r="O146" s="132">
        <v>102.33244343192362</v>
      </c>
      <c r="P146" s="132">
        <v>102.33244343192362</v>
      </c>
      <c r="Q146" s="132">
        <v>102.33244343192362</v>
      </c>
      <c r="R146" s="132">
        <v>101.47787731514892</v>
      </c>
      <c r="S146" s="131">
        <v>14.089439142508692</v>
      </c>
      <c r="T146" s="131">
        <v>10</v>
      </c>
      <c r="U146" s="7">
        <v>3.8541537810136202</v>
      </c>
      <c r="V146" s="131">
        <v>6</v>
      </c>
      <c r="W146" s="131">
        <v>1</v>
      </c>
      <c r="X146" s="131">
        <v>15</v>
      </c>
      <c r="Y146" s="237">
        <v>84.407994024355048</v>
      </c>
      <c r="Z146" s="237">
        <v>100</v>
      </c>
      <c r="AA146" s="131">
        <v>5.5</v>
      </c>
      <c r="AB146" s="131">
        <v>3.8748580903382863</v>
      </c>
      <c r="AC146" s="131">
        <v>8.7221776031024589</v>
      </c>
      <c r="AD146" s="131">
        <v>6.6902020692219013</v>
      </c>
      <c r="AE146" s="131">
        <v>0.72739799999999988</v>
      </c>
      <c r="AF146" s="131">
        <v>0</v>
      </c>
      <c r="AG146" s="131">
        <v>110.46199999999999</v>
      </c>
      <c r="AH146" s="131">
        <v>0</v>
      </c>
      <c r="AI146" s="131">
        <v>1537.3195000000001</v>
      </c>
      <c r="AJ146" s="131">
        <v>25.152000000000001</v>
      </c>
      <c r="AK146" s="131">
        <v>19911.840749999999</v>
      </c>
      <c r="AL146" s="131">
        <v>3038.3099999999995</v>
      </c>
      <c r="AM146" s="238">
        <v>4.3180235230869046</v>
      </c>
      <c r="AN146" s="238">
        <v>9.4726555881700971</v>
      </c>
      <c r="AO146" s="238">
        <v>15.619891215841951</v>
      </c>
      <c r="AP146" s="238">
        <v>15.079577478959481</v>
      </c>
      <c r="AQ146" s="238">
        <v>14.708260710223456</v>
      </c>
      <c r="AR146" s="238">
        <v>14.062015618976066</v>
      </c>
      <c r="AS146" s="238">
        <v>13.648274801114034</v>
      </c>
      <c r="AT146" s="238">
        <v>4.2973631607792795</v>
      </c>
      <c r="AU146" s="238">
        <v>8.3178955906562866</v>
      </c>
      <c r="AV146" s="238">
        <v>14.418976910124726</v>
      </c>
      <c r="AW146" s="238">
        <v>14.131541558681745</v>
      </c>
      <c r="AX146" s="238">
        <v>11.98123101858582</v>
      </c>
      <c r="AY146" s="238">
        <v>10.841066139749543</v>
      </c>
      <c r="AZ146" s="238">
        <v>11.687795526354991</v>
      </c>
      <c r="BA146" s="238">
        <v>12.984404927703597</v>
      </c>
      <c r="BB146" s="238">
        <v>12.287041617210003</v>
      </c>
      <c r="BC146" s="238">
        <v>4.297947173212969</v>
      </c>
      <c r="BD146" s="238">
        <v>7.5645830835976069</v>
      </c>
      <c r="BE146" s="238">
        <v>13.048602904620889</v>
      </c>
      <c r="BF146" s="238">
        <v>13.378020852977997</v>
      </c>
      <c r="BG146" s="238">
        <v>9.7651210627266885</v>
      </c>
      <c r="BH146" s="238">
        <v>9.3771267370050584</v>
      </c>
      <c r="BI146" s="238">
        <v>10.470326198874856</v>
      </c>
      <c r="BJ146" s="238">
        <v>11.927145799782348</v>
      </c>
      <c r="BK146" s="238">
        <v>12.106578909747176</v>
      </c>
      <c r="BL146" s="238">
        <v>13.510636099907222</v>
      </c>
      <c r="BM146" s="238">
        <v>12.725567076936812</v>
      </c>
      <c r="BN146" s="238">
        <v>8.8759142447653545</v>
      </c>
      <c r="BO146" s="238">
        <v>4.3197842228866836</v>
      </c>
      <c r="BP146" s="238">
        <v>6.8447178258809576</v>
      </c>
      <c r="BQ146" s="238">
        <v>11.689383899888822</v>
      </c>
      <c r="BR146" s="238">
        <v>12.412215031500876</v>
      </c>
      <c r="BS146" s="238">
        <v>10.366144712495611</v>
      </c>
      <c r="BT146" s="238">
        <v>8.4014918311310449</v>
      </c>
      <c r="BU146" s="238">
        <v>8.9210110717972384</v>
      </c>
      <c r="BV146" s="238">
        <v>9.9106816045460793</v>
      </c>
      <c r="BW146" s="238">
        <v>10.629287102681333</v>
      </c>
      <c r="BX146" s="238">
        <v>11.745582758930745</v>
      </c>
      <c r="BY146" s="275">
        <v>11.229510508693643</v>
      </c>
      <c r="BZ146" s="238">
        <v>4.2353977122545734</v>
      </c>
      <c r="CA146" s="238">
        <v>6.1015642941799202</v>
      </c>
      <c r="CB146" s="238">
        <v>9.3335284388073312</v>
      </c>
      <c r="CC146" s="238">
        <v>11.573072586715128</v>
      </c>
      <c r="CD146" s="238">
        <v>8.7887916584868062</v>
      </c>
      <c r="CE146" s="238">
        <v>7.0175158579589034</v>
      </c>
      <c r="CF146" s="238">
        <v>7.2312310329244562</v>
      </c>
      <c r="CG146" s="238">
        <v>8.236250302490026</v>
      </c>
      <c r="CH146" s="238">
        <v>9.0564502124605806</v>
      </c>
      <c r="CI146" s="238">
        <v>9.4260509570659163</v>
      </c>
      <c r="CJ146" s="238">
        <v>7.0870799293982012</v>
      </c>
      <c r="CK146" s="238">
        <v>4.3435025896070636</v>
      </c>
      <c r="CL146" s="238">
        <v>5.1994101162634241</v>
      </c>
      <c r="CM146" s="238">
        <v>7.6794288812401952</v>
      </c>
      <c r="CN146" s="238">
        <v>8.8334458322780662</v>
      </c>
      <c r="CO146" s="238">
        <v>7.3410158666339003</v>
      </c>
      <c r="CP146" s="238">
        <v>5.9799325523315741</v>
      </c>
      <c r="CQ146" s="238">
        <v>5.7738629402040997</v>
      </c>
      <c r="CR146" s="238">
        <v>6.2547510536508142</v>
      </c>
      <c r="CS146" s="238">
        <v>7.3420135120228567</v>
      </c>
      <c r="CT146" s="238">
        <v>7.6040505385899886</v>
      </c>
      <c r="CU146" s="238">
        <v>3.9108276093485972</v>
      </c>
      <c r="CV146" s="238">
        <v>4.5207642929955716</v>
      </c>
      <c r="CW146" s="238">
        <v>6.1620486112862949</v>
      </c>
      <c r="CX146" s="238">
        <v>6.1925152408094215</v>
      </c>
      <c r="CY146" s="238">
        <v>5.5756521552483624</v>
      </c>
      <c r="CZ146" s="238">
        <v>5.0706916808375668</v>
      </c>
      <c r="DA146" s="238">
        <v>5.1731264476530088</v>
      </c>
      <c r="DB146" s="238">
        <v>5.5482204377704134</v>
      </c>
      <c r="DC146" s="238">
        <v>5.7462368516426574</v>
      </c>
      <c r="DD146" s="238">
        <v>6.102393497875175</v>
      </c>
      <c r="DE146" s="238">
        <v>3.8719142244572362</v>
      </c>
      <c r="DF146" s="238">
        <v>5.0202374556065221</v>
      </c>
      <c r="DG146" s="238">
        <v>5.1216529794622856</v>
      </c>
      <c r="DH146" s="238">
        <v>4.634263258012834</v>
      </c>
      <c r="DI146" s="238">
        <v>4.0288349283595579</v>
      </c>
      <c r="DJ146" s="238">
        <v>4.2569169600496313</v>
      </c>
      <c r="DK146" s="238">
        <v>4.5431160236560197</v>
      </c>
      <c r="DL146" s="238">
        <v>4.6814745048532185</v>
      </c>
      <c r="DM146" s="238">
        <v>4.8731912813479639</v>
      </c>
      <c r="DN146" s="238">
        <v>2.7969937508173888</v>
      </c>
      <c r="DO146" s="238">
        <v>4.3871555163631326</v>
      </c>
      <c r="DP146" s="238">
        <v>4.2359733035725586</v>
      </c>
      <c r="DQ146" s="238">
        <v>3.7190833792621385</v>
      </c>
      <c r="DR146" s="238">
        <v>30.988405718527041</v>
      </c>
      <c r="DS146" s="238">
        <v>3.4857424771583734</v>
      </c>
      <c r="DT146" s="238">
        <v>3.7012887540923147</v>
      </c>
      <c r="DU146" s="238">
        <v>3.9301636684125603</v>
      </c>
      <c r="DV146" s="238">
        <v>3.2019148337601413</v>
      </c>
      <c r="DW146" s="238">
        <v>3.0767840360339935</v>
      </c>
      <c r="DX146" s="238">
        <v>3.0307707553256455</v>
      </c>
      <c r="DY146" s="238">
        <v>3.0154498299926069</v>
      </c>
      <c r="DZ146" s="238">
        <v>3.0763659573419102</v>
      </c>
      <c r="EA146" s="238">
        <v>2.7288626409236483</v>
      </c>
      <c r="EB146" s="238">
        <v>2.3247514391842738</v>
      </c>
      <c r="EC146" s="238">
        <v>2.6485724541196101</v>
      </c>
      <c r="ED146" s="238">
        <v>1.4966143433912036</v>
      </c>
    </row>
    <row r="147" spans="1:134" x14ac:dyDescent="0.25">
      <c r="A147" s="262">
        <v>1255</v>
      </c>
      <c r="B147" s="237">
        <v>98.521663237758077</v>
      </c>
      <c r="C147" s="238">
        <v>97.995647598720709</v>
      </c>
      <c r="D147" s="130">
        <v>2008.4166666666667</v>
      </c>
      <c r="E147" s="238">
        <v>537.73215506933138</v>
      </c>
      <c r="F147" s="238">
        <v>243.00360110878319</v>
      </c>
      <c r="G147" s="238">
        <v>76.559346083799937</v>
      </c>
      <c r="H147" s="238">
        <v>0.48659016393139609</v>
      </c>
      <c r="I147" s="238">
        <v>6.6200519125656001</v>
      </c>
      <c r="J147" s="131">
        <v>0</v>
      </c>
      <c r="K147" s="131">
        <v>537.13146630190431</v>
      </c>
      <c r="L147" s="131">
        <v>242.90920765016403</v>
      </c>
      <c r="M147" s="131">
        <v>76.466511839704481</v>
      </c>
      <c r="N147" s="131">
        <v>6.3197814207664464</v>
      </c>
      <c r="O147" s="132">
        <v>102.38376506855714</v>
      </c>
      <c r="P147" s="132">
        <v>102.38376506855714</v>
      </c>
      <c r="Q147" s="132">
        <v>102.38376506855714</v>
      </c>
      <c r="R147" s="132">
        <v>101.5376246806717</v>
      </c>
      <c r="S147" s="131">
        <v>14.129222260572938</v>
      </c>
      <c r="T147" s="131">
        <v>11.5</v>
      </c>
      <c r="U147" s="7">
        <v>3.85986975818011</v>
      </c>
      <c r="V147" s="131">
        <v>6</v>
      </c>
      <c r="W147" s="131">
        <v>1</v>
      </c>
      <c r="X147" s="131">
        <v>15</v>
      </c>
      <c r="Y147" s="237">
        <v>84.372817637151456</v>
      </c>
      <c r="Z147" s="237">
        <v>100</v>
      </c>
      <c r="AA147" s="131">
        <v>5.5</v>
      </c>
      <c r="AB147" s="131">
        <v>3.8860629475530062</v>
      </c>
      <c r="AC147" s="131">
        <v>8.7463585405071704</v>
      </c>
      <c r="AD147" s="131">
        <v>6.7094492074525771</v>
      </c>
      <c r="AE147" s="131">
        <v>0.72739799999999988</v>
      </c>
      <c r="AF147" s="131">
        <v>0</v>
      </c>
      <c r="AG147" s="131">
        <v>82.8</v>
      </c>
      <c r="AH147" s="131">
        <v>0</v>
      </c>
      <c r="AI147" s="131">
        <v>2901.9790000000003</v>
      </c>
      <c r="AJ147" s="131">
        <v>31.440000000000005</v>
      </c>
      <c r="AK147" s="131">
        <v>27408.627999999997</v>
      </c>
      <c r="AL147" s="131">
        <v>4406.619999999999</v>
      </c>
      <c r="AM147" s="238">
        <v>4.7992584830358096</v>
      </c>
      <c r="AN147" s="238">
        <v>10.197030560132539</v>
      </c>
      <c r="AO147" s="238">
        <v>19.472024496050576</v>
      </c>
      <c r="AP147" s="238">
        <v>19.022116845213517</v>
      </c>
      <c r="AQ147" s="238">
        <v>19.151005903405018</v>
      </c>
      <c r="AR147" s="238">
        <v>16.928164855528856</v>
      </c>
      <c r="AS147" s="238">
        <v>14.965262609875316</v>
      </c>
      <c r="AT147" s="238">
        <v>4.880337212708203</v>
      </c>
      <c r="AU147" s="238">
        <v>9.3509038205856534</v>
      </c>
      <c r="AV147" s="238">
        <v>17.55962700269318</v>
      </c>
      <c r="AW147" s="238">
        <v>17.500437823378505</v>
      </c>
      <c r="AX147" s="238">
        <v>14.764503666617044</v>
      </c>
      <c r="AY147" s="238">
        <v>13.493740335972705</v>
      </c>
      <c r="AZ147" s="238">
        <v>13.183668045447707</v>
      </c>
      <c r="BA147" s="238">
        <v>13.229968333477423</v>
      </c>
      <c r="BB147" s="238">
        <v>16.599404521045084</v>
      </c>
      <c r="BC147" s="238">
        <v>4.8005001421588647</v>
      </c>
      <c r="BD147" s="238">
        <v>8.5460826121051028</v>
      </c>
      <c r="BE147" s="238">
        <v>15.624644627341628</v>
      </c>
      <c r="BF147" s="238">
        <v>15.886552615577614</v>
      </c>
      <c r="BG147" s="238">
        <v>12.665090783805848</v>
      </c>
      <c r="BH147" s="238">
        <v>11.121158349454028</v>
      </c>
      <c r="BI147" s="238">
        <v>11.850324389408385</v>
      </c>
      <c r="BJ147" s="238">
        <v>13.01354027345425</v>
      </c>
      <c r="BK147" s="238">
        <v>13.364660235797773</v>
      </c>
      <c r="BL147" s="238">
        <v>17.160563428160327</v>
      </c>
      <c r="BM147" s="238">
        <v>16.7097164722048</v>
      </c>
      <c r="BN147" s="238">
        <v>11.579513738255091</v>
      </c>
      <c r="BO147" s="238">
        <v>4.737326769485005</v>
      </c>
      <c r="BP147" s="238">
        <v>7.6053310209313896</v>
      </c>
      <c r="BQ147" s="238">
        <v>14.042613898140754</v>
      </c>
      <c r="BR147" s="238">
        <v>14.278003108158423</v>
      </c>
      <c r="BS147" s="238">
        <v>10.936398700241414</v>
      </c>
      <c r="BT147" s="238">
        <v>9.1360296571634922</v>
      </c>
      <c r="BU147" s="238">
        <v>10.405715701265994</v>
      </c>
      <c r="BV147" s="238">
        <v>12.214379770049913</v>
      </c>
      <c r="BW147" s="238">
        <v>12.254105603748419</v>
      </c>
      <c r="BX147" s="238">
        <v>14.573976105946384</v>
      </c>
      <c r="BY147" s="275">
        <v>13.773456116138652</v>
      </c>
      <c r="BZ147" s="238">
        <v>4.7066612580578777</v>
      </c>
      <c r="CA147" s="238">
        <v>6.5681085498727816</v>
      </c>
      <c r="CB147" s="238">
        <v>12.37245961731692</v>
      </c>
      <c r="CC147" s="238">
        <v>13.003444949120786</v>
      </c>
      <c r="CD147" s="238">
        <v>9.0427851033209734</v>
      </c>
      <c r="CE147" s="238">
        <v>8.1039795365643688</v>
      </c>
      <c r="CF147" s="238">
        <v>8.956282504491103</v>
      </c>
      <c r="CG147" s="238">
        <v>9.9665798376396975</v>
      </c>
      <c r="CH147" s="238">
        <v>10.905175354840207</v>
      </c>
      <c r="CI147" s="238">
        <v>12.798997179346703</v>
      </c>
      <c r="CJ147" s="238">
        <v>9.07806470941477</v>
      </c>
      <c r="CK147" s="238">
        <v>4.9000111457070048</v>
      </c>
      <c r="CL147" s="238">
        <v>5.7487290423175068</v>
      </c>
      <c r="CM147" s="238">
        <v>10.649074680621588</v>
      </c>
      <c r="CN147" s="238">
        <v>10.331673960378721</v>
      </c>
      <c r="CO147" s="238">
        <v>7.8624365838776242</v>
      </c>
      <c r="CP147" s="238">
        <v>6.7461960255459319</v>
      </c>
      <c r="CQ147" s="238">
        <v>6.9282159866539521</v>
      </c>
      <c r="CR147" s="238">
        <v>7.8389753996628846</v>
      </c>
      <c r="CS147" s="238">
        <v>8.5783147639336459</v>
      </c>
      <c r="CT147" s="238">
        <v>9.6732739750879251</v>
      </c>
      <c r="CU147" s="238">
        <v>4.5385788178417625</v>
      </c>
      <c r="CV147" s="238">
        <v>4.7855566320524376</v>
      </c>
      <c r="CW147" s="238">
        <v>9.0451246432021879</v>
      </c>
      <c r="CX147" s="238">
        <v>9.7997339940130619</v>
      </c>
      <c r="CY147" s="238">
        <v>6.2251078408004981</v>
      </c>
      <c r="CZ147" s="238">
        <v>5.653954669625044</v>
      </c>
      <c r="DA147" s="238">
        <v>5.9238039061263326</v>
      </c>
      <c r="DB147" s="238">
        <v>6.5698078440306142</v>
      </c>
      <c r="DC147" s="238">
        <v>7.5590329857673275</v>
      </c>
      <c r="DD147" s="238">
        <v>8.0274957120135948</v>
      </c>
      <c r="DE147" s="238">
        <v>4.4337134334289505</v>
      </c>
      <c r="DF147" s="238">
        <v>7.5062175924024803</v>
      </c>
      <c r="DG147" s="238">
        <v>8.3801099268164183</v>
      </c>
      <c r="DH147" s="238">
        <v>5.8458481388674075</v>
      </c>
      <c r="DI147" s="238">
        <v>4.3742351839114422</v>
      </c>
      <c r="DJ147" s="238">
        <v>4.8670333572355524</v>
      </c>
      <c r="DK147" s="238">
        <v>5.3081187056075558</v>
      </c>
      <c r="DL147" s="238">
        <v>5.7315750736179103</v>
      </c>
      <c r="DM147" s="238">
        <v>5.7899271974097735</v>
      </c>
      <c r="DN147" s="238">
        <v>3.4763760105939565</v>
      </c>
      <c r="DO147" s="238">
        <v>6.5272803749919843</v>
      </c>
      <c r="DP147" s="238">
        <v>7.0242385823600921</v>
      </c>
      <c r="DQ147" s="238">
        <v>4.5681492145562421</v>
      </c>
      <c r="DR147" s="238">
        <v>3.475926395656638</v>
      </c>
      <c r="DS147" s="238">
        <v>3.9451405639865285</v>
      </c>
      <c r="DT147" s="238">
        <v>4.274272563520098</v>
      </c>
      <c r="DU147" s="238">
        <v>4.3606185969428006</v>
      </c>
      <c r="DV147" s="238">
        <v>3.395613951541256</v>
      </c>
      <c r="DW147" s="238">
        <v>3.0932968990864871</v>
      </c>
      <c r="DX147" s="238">
        <v>2.8551036209514895</v>
      </c>
      <c r="DY147" s="238">
        <v>2.8647600216591753</v>
      </c>
      <c r="DZ147" s="238">
        <v>2.7339069119466486</v>
      </c>
      <c r="EA147" s="238">
        <v>2.9328961293978186</v>
      </c>
      <c r="EB147" s="238">
        <v>2.2835510043204148</v>
      </c>
      <c r="EC147" s="238">
        <v>2.7714393952055301</v>
      </c>
      <c r="ED147" s="238">
        <v>1.7902499408056862</v>
      </c>
    </row>
    <row r="148" spans="1:134" x14ac:dyDescent="0.25">
      <c r="A148" s="262">
        <v>1250</v>
      </c>
      <c r="B148" s="237">
        <v>98.507697597214147</v>
      </c>
      <c r="C148" s="238">
        <v>98.103804903079421</v>
      </c>
      <c r="D148" s="130">
        <v>2008.3333333333333</v>
      </c>
      <c r="E148" s="238">
        <v>538.0249872058148</v>
      </c>
      <c r="F148" s="238">
        <v>243.16819611694063</v>
      </c>
      <c r="G148" s="238">
        <v>76.635349726782579</v>
      </c>
      <c r="H148" s="238">
        <v>1.3739016393446946</v>
      </c>
      <c r="I148" s="238">
        <v>6.5973524590148145</v>
      </c>
      <c r="J148" s="131">
        <v>0</v>
      </c>
      <c r="K148" s="131">
        <v>537.19188524563106</v>
      </c>
      <c r="L148" s="131">
        <v>242.98374316933518</v>
      </c>
      <c r="M148" s="131">
        <v>76.51789617486088</v>
      </c>
      <c r="N148" s="131">
        <v>6.3011475409844024</v>
      </c>
      <c r="O148" s="132">
        <v>102.43511244395273</v>
      </c>
      <c r="P148" s="132">
        <v>102.43511244395273</v>
      </c>
      <c r="Q148" s="132">
        <v>102.43511244395273</v>
      </c>
      <c r="R148" s="132">
        <v>101.5974072237901</v>
      </c>
      <c r="S148" s="131">
        <v>14.170449497398902</v>
      </c>
      <c r="T148" s="131">
        <v>12.598076211353316</v>
      </c>
      <c r="U148" s="7">
        <v>3.8655857353465999</v>
      </c>
      <c r="V148" s="131">
        <v>6</v>
      </c>
      <c r="W148" s="131">
        <v>1</v>
      </c>
      <c r="X148" s="131">
        <v>15</v>
      </c>
      <c r="Y148" s="237">
        <v>84.33646870370751</v>
      </c>
      <c r="Z148" s="237">
        <v>100</v>
      </c>
      <c r="AA148" s="131">
        <v>5.5</v>
      </c>
      <c r="AB148" s="131">
        <v>3.8973002056510775</v>
      </c>
      <c r="AC148" s="131">
        <v>8.7706065159567803</v>
      </c>
      <c r="AD148" s="131">
        <v>6.728751718051118</v>
      </c>
      <c r="AE148" s="131">
        <v>0.72739799999999988</v>
      </c>
      <c r="AF148" s="131">
        <v>0</v>
      </c>
      <c r="AG148" s="131">
        <v>82.8</v>
      </c>
      <c r="AH148" s="131">
        <v>0</v>
      </c>
      <c r="AI148" s="131">
        <v>2901.9790000000003</v>
      </c>
      <c r="AJ148" s="131">
        <v>31.440000000000005</v>
      </c>
      <c r="AK148" s="131">
        <v>27408.627999999997</v>
      </c>
      <c r="AL148" s="131">
        <v>4406.619999999999</v>
      </c>
      <c r="AM148" s="238">
        <v>4.908841150514621</v>
      </c>
      <c r="AN148" s="238">
        <v>8.6408082104455826</v>
      </c>
      <c r="AO148" s="238">
        <v>15.503067316348638</v>
      </c>
      <c r="AP148" s="238">
        <v>15.423389468350241</v>
      </c>
      <c r="AQ148" s="238">
        <v>16.043025172055593</v>
      </c>
      <c r="AR148" s="238">
        <v>15.182165924161461</v>
      </c>
      <c r="AS148" s="238">
        <v>13.871216819727103</v>
      </c>
      <c r="AT148" s="238">
        <v>4.6215604693671182</v>
      </c>
      <c r="AU148" s="238">
        <v>7.9354763164342428</v>
      </c>
      <c r="AV148" s="238">
        <v>14.385066754972261</v>
      </c>
      <c r="AW148" s="238">
        <v>14.311134858853821</v>
      </c>
      <c r="AX148" s="238">
        <v>13.812578605151629</v>
      </c>
      <c r="AY148" s="238">
        <v>12.373779410961337</v>
      </c>
      <c r="AZ148" s="238">
        <v>12.366221743410886</v>
      </c>
      <c r="BA148" s="238">
        <v>11.997079185445234</v>
      </c>
      <c r="BB148" s="238">
        <v>14.782459131219055</v>
      </c>
      <c r="BC148" s="238">
        <v>4.6201488734661185</v>
      </c>
      <c r="BD148" s="238">
        <v>7.8113645752502121</v>
      </c>
      <c r="BE148" s="238">
        <v>13.214878837459564</v>
      </c>
      <c r="BF148" s="238">
        <v>13.347690577773065</v>
      </c>
      <c r="BG148" s="238">
        <v>16.214163556226978</v>
      </c>
      <c r="BH148" s="238">
        <v>10.650210637538573</v>
      </c>
      <c r="BI148" s="238">
        <v>11.356791792923142</v>
      </c>
      <c r="BJ148" s="238">
        <v>11.699083168705535</v>
      </c>
      <c r="BK148" s="238">
        <v>12.543529981965277</v>
      </c>
      <c r="BL148" s="238">
        <v>15.545120073980355</v>
      </c>
      <c r="BM148" s="238">
        <v>14.931025315402694</v>
      </c>
      <c r="BN148" s="238">
        <v>9.7689109724342025</v>
      </c>
      <c r="BO148" s="238">
        <v>4.5506686872907416</v>
      </c>
      <c r="BP148" s="238">
        <v>7.2810434749212538</v>
      </c>
      <c r="BQ148" s="238">
        <v>12.57038159140332</v>
      </c>
      <c r="BR148" s="238">
        <v>12.445304204732464</v>
      </c>
      <c r="BS148" s="238">
        <v>10.18624107758562</v>
      </c>
      <c r="BT148" s="238">
        <v>9.5842530512956756</v>
      </c>
      <c r="BU148" s="238">
        <v>10.379326184184801</v>
      </c>
      <c r="BV148" s="238">
        <v>11.356791792923142</v>
      </c>
      <c r="BW148" s="238">
        <v>12.984375730607178</v>
      </c>
      <c r="BX148" s="238">
        <v>13.993515250305467</v>
      </c>
      <c r="BY148" s="275">
        <v>12.532039714997047</v>
      </c>
      <c r="BZ148" s="238">
        <v>4.5040126645402978</v>
      </c>
      <c r="CA148" s="238">
        <v>6.2668521955623433</v>
      </c>
      <c r="CB148" s="238">
        <v>10.659975509520804</v>
      </c>
      <c r="CC148" s="238">
        <v>12.38134169741155</v>
      </c>
      <c r="CD148" s="238">
        <v>9.1723235259287819</v>
      </c>
      <c r="CE148" s="238">
        <v>7.6173377214848221</v>
      </c>
      <c r="CF148" s="238">
        <v>8.5417738984480227</v>
      </c>
      <c r="CG148" s="238">
        <v>9.5783991730362281</v>
      </c>
      <c r="CH148" s="238">
        <v>11.28807397291574</v>
      </c>
      <c r="CI148" s="238">
        <v>11.456921279090823</v>
      </c>
      <c r="CJ148" s="238">
        <v>8.1918175826621127</v>
      </c>
      <c r="CK148" s="238">
        <v>4.3471066118193127</v>
      </c>
      <c r="CL148" s="238">
        <v>5.3144361959678106</v>
      </c>
      <c r="CM148" s="238">
        <v>9.5004900306769802</v>
      </c>
      <c r="CN148" s="238">
        <v>10.601949462072197</v>
      </c>
      <c r="CO148" s="238">
        <v>7.8137511845387078</v>
      </c>
      <c r="CP148" s="238">
        <v>6.6543726930461231</v>
      </c>
      <c r="CQ148" s="238">
        <v>7.2765963529728017</v>
      </c>
      <c r="CR148" s="238">
        <v>7.8018254254596169</v>
      </c>
      <c r="CS148" s="238">
        <v>8.7036873374846415</v>
      </c>
      <c r="CT148" s="238">
        <v>8.8768013522700535</v>
      </c>
      <c r="CU148" s="238">
        <v>3.9334247225656354</v>
      </c>
      <c r="CV148" s="238">
        <v>4.5286637962511893</v>
      </c>
      <c r="CW148" s="238">
        <v>8.5056649991912447</v>
      </c>
      <c r="CX148" s="238">
        <v>10.180019516565634</v>
      </c>
      <c r="CY148" s="238">
        <v>6.9955496767132752</v>
      </c>
      <c r="CZ148" s="238">
        <v>5.614060117642742</v>
      </c>
      <c r="DA148" s="238">
        <v>6.1688379231079731</v>
      </c>
      <c r="DB148" s="238">
        <v>6.4831402104153941</v>
      </c>
      <c r="DC148" s="238">
        <v>6.3240367796872183</v>
      </c>
      <c r="DD148" s="238">
        <v>6.8444717595310651</v>
      </c>
      <c r="DE148" s="238">
        <v>3.8954763155235015</v>
      </c>
      <c r="DF148" s="238">
        <v>7.2458357770355892</v>
      </c>
      <c r="DG148" s="238">
        <v>8.2068461532558281</v>
      </c>
      <c r="DH148" s="238">
        <v>5.8715663877662569</v>
      </c>
      <c r="DI148" s="238">
        <v>4.4605594099409789</v>
      </c>
      <c r="DJ148" s="238">
        <v>4.6173269749935892</v>
      </c>
      <c r="DK148" s="238">
        <v>4.6863930728352416</v>
      </c>
      <c r="DL148" s="238">
        <v>4.8042958051570688</v>
      </c>
      <c r="DM148" s="238">
        <v>4.8731803233536235</v>
      </c>
      <c r="DN148" s="238">
        <v>2.9881761528050172</v>
      </c>
      <c r="DO148" s="238">
        <v>6.3914982107021858</v>
      </c>
      <c r="DP148" s="238">
        <v>6.5502975564710182</v>
      </c>
      <c r="DQ148" s="238">
        <v>4.710603167230146</v>
      </c>
      <c r="DR148" s="238">
        <v>3.6686214353774784</v>
      </c>
      <c r="DS148" s="238">
        <v>3.6321180421841071</v>
      </c>
      <c r="DT148" s="238">
        <v>3.704359899235778</v>
      </c>
      <c r="DU148" s="238">
        <v>3.6310086586816555</v>
      </c>
      <c r="DV148" s="238">
        <v>3.7054916937715827</v>
      </c>
      <c r="DW148" s="238">
        <v>3.3855300333797627</v>
      </c>
      <c r="DX148" s="238">
        <v>3.2844689944850631</v>
      </c>
      <c r="DY148" s="238">
        <v>3.0931964106631513</v>
      </c>
      <c r="DZ148" s="238">
        <v>2.8980910206354831</v>
      </c>
      <c r="EA148" s="238">
        <v>3.1873982657765891</v>
      </c>
      <c r="EB148" s="238">
        <v>2.2136953406045539</v>
      </c>
      <c r="EC148" s="238">
        <v>2.8980910206354831</v>
      </c>
      <c r="ED148" s="238">
        <v>1.7684818108534333</v>
      </c>
    </row>
    <row r="149" spans="1:134" x14ac:dyDescent="0.25">
      <c r="A149" s="262">
        <v>1245</v>
      </c>
      <c r="B149" s="237">
        <v>98.542685103997783</v>
      </c>
      <c r="C149" s="238">
        <v>98.236451364036583</v>
      </c>
      <c r="D149" s="130">
        <v>2008.25</v>
      </c>
      <c r="E149" s="238">
        <v>538.30837314434666</v>
      </c>
      <c r="F149" s="238">
        <v>243.32748160870551</v>
      </c>
      <c r="G149" s="238">
        <v>76.708901639346323</v>
      </c>
      <c r="H149" s="238">
        <v>2.2325901639342192</v>
      </c>
      <c r="I149" s="238">
        <v>6.5753852459012023</v>
      </c>
      <c r="J149" s="131">
        <v>0</v>
      </c>
      <c r="K149" s="131">
        <v>537.25035519117273</v>
      </c>
      <c r="L149" s="131">
        <v>243.05587431692015</v>
      </c>
      <c r="M149" s="131">
        <v>76.567622950818759</v>
      </c>
      <c r="N149" s="131">
        <v>6.2831147540985626</v>
      </c>
      <c r="O149" s="132">
        <v>102.49290902320915</v>
      </c>
      <c r="P149" s="132">
        <v>102.49290902320915</v>
      </c>
      <c r="Q149" s="132">
        <v>102.49290902320915</v>
      </c>
      <c r="R149" s="132">
        <v>101.66470465880589</v>
      </c>
      <c r="S149" s="131">
        <v>14.21046135732295</v>
      </c>
      <c r="T149" s="131">
        <v>13</v>
      </c>
      <c r="U149" s="7">
        <v>3.8713017125130902</v>
      </c>
      <c r="V149" s="131">
        <v>6</v>
      </c>
      <c r="W149" s="131">
        <v>1</v>
      </c>
      <c r="X149" s="131">
        <v>15</v>
      </c>
      <c r="Y149" s="237">
        <v>84.301292316503805</v>
      </c>
      <c r="Z149" s="237">
        <v>100</v>
      </c>
      <c r="AA149" s="131">
        <v>5.5</v>
      </c>
      <c r="AB149" s="131">
        <v>3.9085699583256051</v>
      </c>
      <c r="AC149" s="131">
        <v>8.7949217153042767</v>
      </c>
      <c r="AD149" s="131">
        <v>6.7481097603190827</v>
      </c>
      <c r="AE149" s="131">
        <v>0.72739799999999988</v>
      </c>
      <c r="AF149" s="131">
        <v>0</v>
      </c>
      <c r="AG149" s="131">
        <v>82.8</v>
      </c>
      <c r="AH149" s="131">
        <v>0</v>
      </c>
      <c r="AI149" s="131">
        <v>2901.9790000000003</v>
      </c>
      <c r="AJ149" s="131">
        <v>31.440000000000005</v>
      </c>
      <c r="AK149" s="131">
        <v>27408.627999999997</v>
      </c>
      <c r="AL149" s="131">
        <v>4406.619999999999</v>
      </c>
      <c r="AM149" s="238">
        <v>4.4499241058787966</v>
      </c>
      <c r="AN149" s="238">
        <v>8.8838485940295975</v>
      </c>
      <c r="AO149" s="238">
        <v>15.226594796405653</v>
      </c>
      <c r="AP149" s="238">
        <v>14.980869076726115</v>
      </c>
      <c r="AQ149" s="238">
        <v>14.538117484183818</v>
      </c>
      <c r="AR149" s="238">
        <v>13.777592721059467</v>
      </c>
      <c r="AS149" s="238">
        <v>12.926935026144573</v>
      </c>
      <c r="AT149" s="238">
        <v>4.1029069491784194</v>
      </c>
      <c r="AU149" s="238">
        <v>8.3664935275893715</v>
      </c>
      <c r="AV149" s="238">
        <v>13.932648004066325</v>
      </c>
      <c r="AW149" s="238">
        <v>13.656763089235822</v>
      </c>
      <c r="AX149" s="238">
        <v>11.947289442762774</v>
      </c>
      <c r="AY149" s="238">
        <v>10.850757175825098</v>
      </c>
      <c r="AZ149" s="238">
        <v>11.814329050368466</v>
      </c>
      <c r="BA149" s="238">
        <v>12.038644065292431</v>
      </c>
      <c r="BB149" s="238">
        <v>13.010272021829433</v>
      </c>
      <c r="BC149" s="238">
        <v>4.1287111948267841</v>
      </c>
      <c r="BD149" s="238">
        <v>7.6179280842791517</v>
      </c>
      <c r="BE149" s="238">
        <v>12.449690142828004</v>
      </c>
      <c r="BF149" s="238">
        <v>12.325813656135523</v>
      </c>
      <c r="BG149" s="238">
        <v>11.000770314180089</v>
      </c>
      <c r="BH149" s="238">
        <v>10.117178932039444</v>
      </c>
      <c r="BI149" s="238">
        <v>10.797483752187553</v>
      </c>
      <c r="BJ149" s="238">
        <v>11.639347439236225</v>
      </c>
      <c r="BK149" s="238">
        <v>12.422006737789795</v>
      </c>
      <c r="BL149" s="238">
        <v>13.141027429459292</v>
      </c>
      <c r="BM149" s="238">
        <v>13.490810708503126</v>
      </c>
      <c r="BN149" s="238">
        <v>8.622640659831287</v>
      </c>
      <c r="BO149" s="238">
        <v>4.1808075755798741</v>
      </c>
      <c r="BP149" s="238">
        <v>6.6227085167439297</v>
      </c>
      <c r="BQ149" s="238">
        <v>11.278373486052734</v>
      </c>
      <c r="BR149" s="238">
        <v>11.278373486052734</v>
      </c>
      <c r="BS149" s="238">
        <v>9.9286664109597886</v>
      </c>
      <c r="BT149" s="238">
        <v>9.4925229211083568</v>
      </c>
      <c r="BU149" s="238">
        <v>9.9926742541316713</v>
      </c>
      <c r="BV149" s="238">
        <v>10.664607063358497</v>
      </c>
      <c r="BW149" s="238">
        <v>11.35285934131541</v>
      </c>
      <c r="BX149" s="238">
        <v>11.281904518507337</v>
      </c>
      <c r="BY149" s="275">
        <v>10.272491933721261</v>
      </c>
      <c r="BZ149" s="238">
        <v>4.2761093108368371</v>
      </c>
      <c r="CA149" s="238">
        <v>5.91075747881347</v>
      </c>
      <c r="CB149" s="238">
        <v>9.4556975648578323</v>
      </c>
      <c r="CC149" s="238">
        <v>11.207884196244153</v>
      </c>
      <c r="CD149" s="238">
        <v>8.8718828116433919</v>
      </c>
      <c r="CE149" s="238">
        <v>7.8499285337772831</v>
      </c>
      <c r="CF149" s="238">
        <v>8.6007744363484449</v>
      </c>
      <c r="CG149" s="238">
        <v>8.7640746828391247</v>
      </c>
      <c r="CH149" s="238">
        <v>9.179112364871667</v>
      </c>
      <c r="CI149" s="238">
        <v>9.5537190468810032</v>
      </c>
      <c r="CJ149" s="238">
        <v>7.4682518070173769</v>
      </c>
      <c r="CK149" s="238">
        <v>4.3572984769576975</v>
      </c>
      <c r="CL149" s="238">
        <v>5.436000328082776</v>
      </c>
      <c r="CM149" s="238">
        <v>8.6638275526709201</v>
      </c>
      <c r="CN149" s="238">
        <v>9.5151668986161972</v>
      </c>
      <c r="CO149" s="238">
        <v>7.4570254809550498</v>
      </c>
      <c r="CP149" s="238">
        <v>6.6227085167439297</v>
      </c>
      <c r="CQ149" s="238">
        <v>7.1124889791249188</v>
      </c>
      <c r="CR149" s="238">
        <v>7.2475316095355904</v>
      </c>
      <c r="CS149" s="238">
        <v>7.8711176955563644</v>
      </c>
      <c r="CT149" s="238">
        <v>8.131449524618354</v>
      </c>
      <c r="CU149" s="238">
        <v>4.2659331232736166</v>
      </c>
      <c r="CV149" s="238">
        <v>4.7378463954551986</v>
      </c>
      <c r="CW149" s="238">
        <v>7.6749770167484241</v>
      </c>
      <c r="CX149" s="238">
        <v>18.456676409471033</v>
      </c>
      <c r="CY149" s="238">
        <v>6.182333161685162</v>
      </c>
      <c r="CZ149" s="238">
        <v>5.3347118035523389</v>
      </c>
      <c r="DA149" s="238">
        <v>5.918729499998908</v>
      </c>
      <c r="DB149" s="238">
        <v>6.2147811284274699</v>
      </c>
      <c r="DC149" s="238">
        <v>6.5256410981892881</v>
      </c>
      <c r="DD149" s="238">
        <v>7.1498188673425211</v>
      </c>
      <c r="DE149" s="238">
        <v>3.9279663131634872</v>
      </c>
      <c r="DF149" s="238">
        <v>6.731338383821063</v>
      </c>
      <c r="DG149" s="238">
        <v>6.8070939674886599</v>
      </c>
      <c r="DH149" s="238">
        <v>5.2816305342067178</v>
      </c>
      <c r="DI149" s="238">
        <v>4.3624924490166288</v>
      </c>
      <c r="DJ149" s="238">
        <v>4.4732795261735498</v>
      </c>
      <c r="DK149" s="238">
        <v>4.6676743194922405</v>
      </c>
      <c r="DL149" s="238">
        <v>4.9815406017595265</v>
      </c>
      <c r="DM149" s="238">
        <v>5.437702230720193</v>
      </c>
      <c r="DN149" s="238">
        <v>3.1209012253095252</v>
      </c>
      <c r="DO149" s="238">
        <v>5.5599142501560399</v>
      </c>
      <c r="DP149" s="238">
        <v>6.0382957671547768</v>
      </c>
      <c r="DQ149" s="238">
        <v>4.5067789001216321</v>
      </c>
      <c r="DR149" s="238">
        <v>3.5188063056267049</v>
      </c>
      <c r="DS149" s="238">
        <v>3.449129272398741</v>
      </c>
      <c r="DT149" s="238">
        <v>3.5146168240755489</v>
      </c>
      <c r="DU149" s="238">
        <v>3.7886462503740663</v>
      </c>
      <c r="DV149" s="238">
        <v>3.7458963841592423</v>
      </c>
      <c r="DW149" s="238">
        <v>2.9576391889629887</v>
      </c>
      <c r="DX149" s="238">
        <v>2.9913931070303903</v>
      </c>
      <c r="DY149" s="238">
        <v>2.7891564459043883</v>
      </c>
      <c r="DZ149" s="238">
        <v>2.6365457609580347</v>
      </c>
      <c r="EA149" s="238">
        <v>2.8382852145244057</v>
      </c>
      <c r="EB149" s="238">
        <v>2.1940281692217591</v>
      </c>
      <c r="EC149" s="238">
        <v>2.9954276913131488</v>
      </c>
      <c r="ED149" s="238">
        <v>1.9654853277909998</v>
      </c>
    </row>
    <row r="150" spans="1:134" x14ac:dyDescent="0.25">
      <c r="A150" s="262">
        <v>1240</v>
      </c>
      <c r="B150" s="237">
        <v>98.540956552082832</v>
      </c>
      <c r="C150" s="238">
        <v>98.344922478695011</v>
      </c>
      <c r="D150" s="130">
        <v>2008.1666666666667</v>
      </c>
      <c r="E150" s="238">
        <v>538.60120528082916</v>
      </c>
      <c r="F150" s="238">
        <v>243.49207661686296</v>
      </c>
      <c r="G150" s="238">
        <v>76.784905282328737</v>
      </c>
      <c r="H150" s="238">
        <v>3.1199016393438797</v>
      </c>
      <c r="I150" s="238">
        <v>6.5526857923505304</v>
      </c>
      <c r="J150" s="131">
        <v>0</v>
      </c>
      <c r="K150" s="131">
        <v>537.31077413489925</v>
      </c>
      <c r="L150" s="131">
        <v>243.13040983609108</v>
      </c>
      <c r="M150" s="131">
        <v>76.619007285975158</v>
      </c>
      <c r="N150" s="131">
        <v>6.2644808743165754</v>
      </c>
      <c r="O150" s="132">
        <v>102.54431113634153</v>
      </c>
      <c r="P150" s="132">
        <v>102.54431113634153</v>
      </c>
      <c r="Q150" s="132">
        <v>102.54431113634153</v>
      </c>
      <c r="R150" s="132">
        <v>101.724562023098</v>
      </c>
      <c r="S150" s="131">
        <v>14.251925639289798</v>
      </c>
      <c r="T150" s="131">
        <v>12.598076211353316</v>
      </c>
      <c r="U150" s="7">
        <v>3.8770176896795898</v>
      </c>
      <c r="V150" s="131">
        <v>6</v>
      </c>
      <c r="W150" s="131">
        <v>1</v>
      </c>
      <c r="X150" s="131">
        <v>15</v>
      </c>
      <c r="Y150" s="237">
        <v>84.264943383060086</v>
      </c>
      <c r="Z150" s="237">
        <v>100</v>
      </c>
      <c r="AA150" s="131">
        <v>5.5</v>
      </c>
      <c r="AB150" s="131">
        <v>3.919872299540625</v>
      </c>
      <c r="AC150" s="131">
        <v>8.819304324917896</v>
      </c>
      <c r="AD150" s="131">
        <v>6.767523494016328</v>
      </c>
      <c r="AE150" s="131">
        <v>0.72739799999999988</v>
      </c>
      <c r="AF150" s="131">
        <v>0</v>
      </c>
      <c r="AG150" s="131">
        <v>82.8</v>
      </c>
      <c r="AH150" s="131">
        <v>0</v>
      </c>
      <c r="AI150" s="131">
        <v>2901.9790000000003</v>
      </c>
      <c r="AJ150" s="131">
        <v>31.440000000000005</v>
      </c>
      <c r="AK150" s="131">
        <v>27408.627999999997</v>
      </c>
      <c r="AL150" s="131">
        <v>4406.619999999999</v>
      </c>
      <c r="AM150" s="238">
        <v>2.7735639533269629</v>
      </c>
      <c r="AN150" s="238">
        <v>6.194688326686264</v>
      </c>
      <c r="AO150" s="238">
        <v>11.327702652961218</v>
      </c>
      <c r="AP150" s="238">
        <v>10.973373478374198</v>
      </c>
      <c r="AQ150" s="238">
        <v>11.083657715308833</v>
      </c>
      <c r="AR150" s="238">
        <v>10.334333955706839</v>
      </c>
      <c r="AS150" s="238">
        <v>9.3592159097206498</v>
      </c>
      <c r="AT150" s="238">
        <v>2.7508574447055953</v>
      </c>
      <c r="AU150" s="238">
        <v>5.718418055134566</v>
      </c>
      <c r="AV150" s="238">
        <v>9.627099386357493</v>
      </c>
      <c r="AW150" s="238">
        <v>9.6185372812736727</v>
      </c>
      <c r="AX150" s="238">
        <v>8.6954720160827126</v>
      </c>
      <c r="AY150" s="238">
        <v>7.7121918379659045</v>
      </c>
      <c r="AZ150" s="238">
        <v>8.1365114279911719</v>
      </c>
      <c r="BA150" s="238">
        <v>8.8456038991707988</v>
      </c>
      <c r="BB150" s="238">
        <v>10.42669616935421</v>
      </c>
      <c r="BC150" s="238">
        <v>2.7834528888589838</v>
      </c>
      <c r="BD150" s="238">
        <v>5.1788445650621169</v>
      </c>
      <c r="BE150" s="238">
        <v>8.5232901339402947</v>
      </c>
      <c r="BF150" s="238">
        <v>8.6954720160827126</v>
      </c>
      <c r="BG150" s="238">
        <v>6.8644884216305524</v>
      </c>
      <c r="BH150" s="238">
        <v>6.8340171360114885</v>
      </c>
      <c r="BI150" s="238">
        <v>7.3556722151900535</v>
      </c>
      <c r="BJ150" s="238">
        <v>8.3304760303735996</v>
      </c>
      <c r="BK150" s="238">
        <v>9.0323300831943882</v>
      </c>
      <c r="BL150" s="238">
        <v>9.5993956488589038</v>
      </c>
      <c r="BM150" s="238">
        <v>10.220233752173625</v>
      </c>
      <c r="BN150" s="238">
        <v>5.9783287690829114</v>
      </c>
      <c r="BO150" s="238">
        <v>2.816434562761065</v>
      </c>
      <c r="BP150" s="238">
        <v>4.597311819237822</v>
      </c>
      <c r="BQ150" s="238">
        <v>7.9399951240100171</v>
      </c>
      <c r="BR150" s="238">
        <v>8.0126607949256723</v>
      </c>
      <c r="BS150" s="238">
        <v>6.6867845208053307</v>
      </c>
      <c r="BT150" s="238">
        <v>6.0666249696340495</v>
      </c>
      <c r="BU150" s="238">
        <v>6.6616121288668193</v>
      </c>
      <c r="BV150" s="238">
        <v>7.6134818323129005</v>
      </c>
      <c r="BW150" s="238">
        <v>8.5994663004647727</v>
      </c>
      <c r="BX150" s="238">
        <v>8.1800653800043914</v>
      </c>
      <c r="BY150" s="275">
        <v>7.4016292378085131</v>
      </c>
      <c r="BZ150" s="238">
        <v>2.9099650152215077</v>
      </c>
      <c r="CA150" s="238">
        <v>4.1184288582754238</v>
      </c>
      <c r="CB150" s="238">
        <v>6.6986945300740919</v>
      </c>
      <c r="CC150" s="238">
        <v>7.4643109224588216</v>
      </c>
      <c r="CD150" s="238">
        <v>5.693034146073237</v>
      </c>
      <c r="CE150" s="238">
        <v>4.966932430030174</v>
      </c>
      <c r="CF150" s="238">
        <v>5.8016424520410625</v>
      </c>
      <c r="CG150" s="238">
        <v>6.8264882243397587</v>
      </c>
      <c r="CH150" s="238">
        <v>6.9643924341482908</v>
      </c>
      <c r="CI150" s="238">
        <v>7.2809345603663314</v>
      </c>
      <c r="CJ150" s="238">
        <v>5.5990106603996725</v>
      </c>
      <c r="CK150" s="238">
        <v>3.0368183505734647</v>
      </c>
      <c r="CL150" s="238">
        <v>3.5510782428505676</v>
      </c>
      <c r="CM150" s="238">
        <v>6.5297033707994458</v>
      </c>
      <c r="CN150" s="238">
        <v>6.3029822225642098</v>
      </c>
      <c r="CO150" s="238">
        <v>5.2215925013434505</v>
      </c>
      <c r="CP150" s="238">
        <v>4.2750783608912668</v>
      </c>
      <c r="CQ150" s="238">
        <v>4.9890788211957053</v>
      </c>
      <c r="CR150" s="238">
        <v>5.5383694993764143</v>
      </c>
      <c r="CS150" s="238">
        <v>5.8223277757449745</v>
      </c>
      <c r="CT150" s="238">
        <v>6.0978029913058434</v>
      </c>
      <c r="CU150" s="238">
        <v>2.7229072277632045</v>
      </c>
      <c r="CV150" s="238">
        <v>3.0260292687781583</v>
      </c>
      <c r="CW150" s="238">
        <v>5.7388066484549212</v>
      </c>
      <c r="CX150" s="238">
        <v>5.6002006768665193</v>
      </c>
      <c r="CY150" s="238">
        <v>4.1074501406929533</v>
      </c>
      <c r="CZ150" s="238">
        <v>3.6462243346960292</v>
      </c>
      <c r="DA150" s="238">
        <v>3.9639907689777103</v>
      </c>
      <c r="DB150" s="238">
        <v>4.5344334310485772</v>
      </c>
      <c r="DC150" s="238">
        <v>4.7754092900219058</v>
      </c>
      <c r="DD150" s="238">
        <v>4.693361196251808</v>
      </c>
      <c r="DE150" s="238">
        <v>2.6910207996391069</v>
      </c>
      <c r="DF150" s="238">
        <v>5.3212069251241978</v>
      </c>
      <c r="DG150" s="238">
        <v>4.9438335813094918</v>
      </c>
      <c r="DH150" s="238">
        <v>3.9210580051206172</v>
      </c>
      <c r="DI150" s="238">
        <v>2.9313754377295447</v>
      </c>
      <c r="DJ150" s="238">
        <v>3.084413471685918</v>
      </c>
      <c r="DK150" s="238">
        <v>3.4553391035719834</v>
      </c>
      <c r="DL150" s="238">
        <v>3.4962820877307115</v>
      </c>
      <c r="DM150" s="238">
        <v>3.6188235931188797</v>
      </c>
      <c r="DN150" s="238">
        <v>2.2517330028791811</v>
      </c>
      <c r="DO150" s="238">
        <v>4.8892492781236774</v>
      </c>
      <c r="DP150" s="238">
        <v>4.9339949704723267</v>
      </c>
      <c r="DQ150" s="238">
        <v>3.528279548641875</v>
      </c>
      <c r="DR150" s="238">
        <v>2.3524838926634484</v>
      </c>
      <c r="DS150" s="238">
        <v>2.3566739641214207</v>
      </c>
      <c r="DT150" s="238">
        <v>2.5320539971671479</v>
      </c>
      <c r="DU150" s="238">
        <v>2.668990052190868</v>
      </c>
      <c r="DV150" s="238">
        <v>10.922341519010303</v>
      </c>
      <c r="DW150" s="238">
        <v>2.0487939188589066</v>
      </c>
      <c r="DX150" s="238">
        <v>1.9935572406061368</v>
      </c>
      <c r="DY150" s="238">
        <v>1.8980183574709453</v>
      </c>
      <c r="DZ150" s="238">
        <v>1.8637487461643389</v>
      </c>
      <c r="EA150" s="238">
        <v>2.0153852579766443</v>
      </c>
      <c r="EB150" s="238">
        <v>1.6725835326338359</v>
      </c>
      <c r="EC150" s="238">
        <v>2.084167419978662</v>
      </c>
      <c r="ED150" s="238">
        <v>1.5286262504451797</v>
      </c>
    </row>
    <row r="151" spans="1:134" x14ac:dyDescent="0.25">
      <c r="A151" s="262">
        <v>1235</v>
      </c>
      <c r="B151" s="237">
        <v>98.612897013274264</v>
      </c>
      <c r="C151" s="238">
        <v>98.392102586285191</v>
      </c>
      <c r="D151" s="130">
        <v>2008.0833333333333</v>
      </c>
      <c r="E151" s="238">
        <v>538.87514502141039</v>
      </c>
      <c r="F151" s="238">
        <v>243.64605259223617</v>
      </c>
      <c r="G151" s="238">
        <v>76.85600546447381</v>
      </c>
      <c r="H151" s="238">
        <v>3.9499672131169064</v>
      </c>
      <c r="I151" s="238">
        <v>6.531450819673978</v>
      </c>
      <c r="J151" s="131">
        <v>0</v>
      </c>
      <c r="K151" s="131">
        <v>537.36729508225653</v>
      </c>
      <c r="L151" s="131">
        <v>243.20013661209009</v>
      </c>
      <c r="M151" s="131">
        <v>76.667076502734517</v>
      </c>
      <c r="N151" s="131">
        <v>6.2470491803268828</v>
      </c>
      <c r="O151" s="132">
        <v>102.59573902859647</v>
      </c>
      <c r="P151" s="132">
        <v>102.59573902859647</v>
      </c>
      <c r="Q151" s="132">
        <v>102.59573902859647</v>
      </c>
      <c r="R151" s="132">
        <v>101.78445462974942</v>
      </c>
      <c r="S151" s="131">
        <v>14.290824330154109</v>
      </c>
      <c r="T151" s="131">
        <v>11.5</v>
      </c>
      <c r="U151" s="7">
        <v>3.8827336668460801</v>
      </c>
      <c r="V151" s="131">
        <v>6</v>
      </c>
      <c r="W151" s="131">
        <v>1</v>
      </c>
      <c r="X151" s="131">
        <v>15</v>
      </c>
      <c r="Y151" s="237">
        <v>84.230939542096394</v>
      </c>
      <c r="Z151" s="237">
        <v>100</v>
      </c>
      <c r="AA151" s="131">
        <v>5.5</v>
      </c>
      <c r="AB151" s="131">
        <v>3.9312073235317198</v>
      </c>
      <c r="AC151" s="131">
        <v>8.8437545316825563</v>
      </c>
      <c r="AD151" s="131">
        <v>6.7869930793622277</v>
      </c>
      <c r="AE151" s="131">
        <v>0.72739799999999988</v>
      </c>
      <c r="AF151" s="131">
        <v>0</v>
      </c>
      <c r="AG151" s="131">
        <v>82.8</v>
      </c>
      <c r="AH151" s="131">
        <v>0</v>
      </c>
      <c r="AI151" s="131">
        <v>2901.9790000000003</v>
      </c>
      <c r="AJ151" s="131">
        <v>31.440000000000005</v>
      </c>
      <c r="AK151" s="131">
        <v>27408.627999999997</v>
      </c>
      <c r="AL151" s="131">
        <v>4406.619999999999</v>
      </c>
      <c r="AM151" s="238">
        <v>4.5233218987800399</v>
      </c>
      <c r="AN151" s="238">
        <v>8.6825772808200021</v>
      </c>
      <c r="AO151" s="238">
        <v>15.443294685342622</v>
      </c>
      <c r="AP151" s="238">
        <v>15.598502377260363</v>
      </c>
      <c r="AQ151" s="238">
        <v>15.226409845913597</v>
      </c>
      <c r="AR151" s="238">
        <v>14.33969276669943</v>
      </c>
      <c r="AS151" s="238">
        <v>13.968658797855102</v>
      </c>
      <c r="AT151" s="238">
        <v>4.4859920366648289</v>
      </c>
      <c r="AU151" s="238">
        <v>7.951735092127076</v>
      </c>
      <c r="AV151" s="238">
        <v>13.753844793251091</v>
      </c>
      <c r="AW151" s="238">
        <v>13.892073231472976</v>
      </c>
      <c r="AX151" s="238">
        <v>12.052193267460503</v>
      </c>
      <c r="AY151" s="238">
        <v>11.014875278048089</v>
      </c>
      <c r="AZ151" s="238">
        <v>12.513601375428768</v>
      </c>
      <c r="BA151" s="238">
        <v>13.658822751964932</v>
      </c>
      <c r="BB151" s="238">
        <v>16.312883164151682</v>
      </c>
      <c r="BC151" s="238">
        <v>4.4674427928157252</v>
      </c>
      <c r="BD151" s="238">
        <v>7.1950274496661972</v>
      </c>
      <c r="BE151" s="238">
        <v>11.981815859323074</v>
      </c>
      <c r="BF151" s="238">
        <v>12.496666197257536</v>
      </c>
      <c r="BG151" s="238">
        <v>10.438093016519398</v>
      </c>
      <c r="BH151" s="238">
        <v>9.8098811217452848</v>
      </c>
      <c r="BI151" s="238">
        <v>11.210111267602674</v>
      </c>
      <c r="BJ151" s="238">
        <v>13.200334499266413</v>
      </c>
      <c r="BK151" s="238">
        <v>14.413574282175473</v>
      </c>
      <c r="BL151" s="238">
        <v>16.414587497699237</v>
      </c>
      <c r="BM151" s="238">
        <v>15.989866435309581</v>
      </c>
      <c r="BN151" s="238">
        <v>8.9930982080358053</v>
      </c>
      <c r="BO151" s="238">
        <v>4.4489702487120883</v>
      </c>
      <c r="BP151" s="238">
        <v>6.6281014541730219</v>
      </c>
      <c r="BQ151" s="238">
        <v>9.6956482591166004</v>
      </c>
      <c r="BR151" s="238">
        <v>10.800640119315513</v>
      </c>
      <c r="BS151" s="238">
        <v>9.040162516782182</v>
      </c>
      <c r="BT151" s="238">
        <v>8.8062518303978319</v>
      </c>
      <c r="BU151" s="238">
        <v>10.164364349379451</v>
      </c>
      <c r="BV151" s="238">
        <v>11.22933068613988</v>
      </c>
      <c r="BW151" s="238">
        <v>13.46699894495301</v>
      </c>
      <c r="BX151" s="238">
        <v>13.848409950751721</v>
      </c>
      <c r="BY151" s="275">
        <v>10.870999768872933</v>
      </c>
      <c r="BZ151" s="238">
        <v>4.3085478239112041</v>
      </c>
      <c r="CA151" s="238">
        <v>5.7383683376579571</v>
      </c>
      <c r="CB151" s="238">
        <v>8.2620864440072701</v>
      </c>
      <c r="CC151" s="238">
        <v>10.398662080465755</v>
      </c>
      <c r="CD151" s="238">
        <v>8.279221157296714</v>
      </c>
      <c r="CE151" s="238">
        <v>6.9416094274052602</v>
      </c>
      <c r="CF151" s="238">
        <v>8.2561605989623388</v>
      </c>
      <c r="CG151" s="238">
        <v>8.6256852902057428</v>
      </c>
      <c r="CH151" s="238">
        <v>10.63750185506381</v>
      </c>
      <c r="CI151" s="238">
        <v>10.957530347586214</v>
      </c>
      <c r="CJ151" s="238">
        <v>9.1146537877444818</v>
      </c>
      <c r="CK151" s="238">
        <v>4.5107228479115866</v>
      </c>
      <c r="CL151" s="238">
        <v>5.0789429493781277</v>
      </c>
      <c r="CM151" s="238">
        <v>7.8428744224204321</v>
      </c>
      <c r="CN151" s="238">
        <v>9.2227859136808323</v>
      </c>
      <c r="CO151" s="238">
        <v>7.1259916886723813</v>
      </c>
      <c r="CP151" s="238">
        <v>5.9030071323537072</v>
      </c>
      <c r="CQ151" s="238">
        <v>6.7735912395710738</v>
      </c>
      <c r="CR151" s="238">
        <v>7.2771871983795515</v>
      </c>
      <c r="CS151" s="238">
        <v>8.4343606782952047</v>
      </c>
      <c r="CT151" s="238">
        <v>8.5160717626412659</v>
      </c>
      <c r="CU151" s="238">
        <v>4.2217180672033932</v>
      </c>
      <c r="CV151" s="238">
        <v>4.025594752763447</v>
      </c>
      <c r="CW151" s="238">
        <v>6.655621956579405</v>
      </c>
      <c r="CX151" s="238">
        <v>8.0649995324049009</v>
      </c>
      <c r="CY151" s="238">
        <v>6.1080367417117261</v>
      </c>
      <c r="CZ151" s="238">
        <v>5.0302108640584571</v>
      </c>
      <c r="DA151" s="238">
        <v>5.7482066077847467</v>
      </c>
      <c r="DB151" s="238">
        <v>5.9930527030224594</v>
      </c>
      <c r="DC151" s="238">
        <v>6.5823094782205001</v>
      </c>
      <c r="DD151" s="238">
        <v>7.2119539963164119</v>
      </c>
      <c r="DE151" s="238">
        <v>4.2818521798659237</v>
      </c>
      <c r="DF151" s="238">
        <v>5.8785986363407634</v>
      </c>
      <c r="DG151" s="238">
        <v>6.9129063880503558</v>
      </c>
      <c r="DH151" s="238">
        <v>5.2771709829078839</v>
      </c>
      <c r="DI151" s="238">
        <v>4.1425784432660056</v>
      </c>
      <c r="DJ151" s="238">
        <v>4.6226108334606453</v>
      </c>
      <c r="DK151" s="238">
        <v>4.7338764565499902</v>
      </c>
      <c r="DL151" s="238">
        <v>5.1051108741880524</v>
      </c>
      <c r="DM151" s="238">
        <v>5.2895857070278716</v>
      </c>
      <c r="DN151" s="238">
        <v>3.3209210532302293</v>
      </c>
      <c r="DO151" s="238">
        <v>5.6792328544764752</v>
      </c>
      <c r="DP151" s="238">
        <v>6.37683992198287</v>
      </c>
      <c r="DQ151" s="238">
        <v>4.3714867083375637</v>
      </c>
      <c r="DR151" s="238">
        <v>3.1308934351254165</v>
      </c>
      <c r="DS151" s="238">
        <v>3.5642714136925746</v>
      </c>
      <c r="DT151" s="238">
        <v>3.716092320204206</v>
      </c>
      <c r="DU151" s="238">
        <v>3.9363038352457282</v>
      </c>
      <c r="DV151" s="238">
        <v>3.5790706047876006</v>
      </c>
      <c r="DW151" s="238">
        <v>2.8436918612356794</v>
      </c>
      <c r="DX151" s="238">
        <v>2.8544749245825765</v>
      </c>
      <c r="DY151" s="238">
        <v>2.8652988764859066</v>
      </c>
      <c r="DZ151" s="238">
        <v>3.0048936313061008</v>
      </c>
      <c r="EA151" s="238">
        <v>2.8202235723423539</v>
      </c>
      <c r="EB151" s="238">
        <v>2.6807555380139707</v>
      </c>
      <c r="EC151" s="238">
        <v>2.6395301175338326</v>
      </c>
      <c r="ED151" s="238">
        <v>2.1857415951917454</v>
      </c>
    </row>
    <row r="152" spans="1:134" x14ac:dyDescent="0.25">
      <c r="A152" s="262">
        <v>1230</v>
      </c>
      <c r="B152" s="237">
        <v>98.733983568500591</v>
      </c>
      <c r="C152" s="238">
        <v>98.353660085743115</v>
      </c>
      <c r="D152" s="130">
        <v>2008</v>
      </c>
      <c r="E152" s="238">
        <v>539.16797715789289</v>
      </c>
      <c r="F152" s="238">
        <v>243.81064760039317</v>
      </c>
      <c r="G152" s="238">
        <v>76.932009107456224</v>
      </c>
      <c r="H152" s="238">
        <v>4.8372786885229289</v>
      </c>
      <c r="I152" s="238">
        <v>6.5087513661231924</v>
      </c>
      <c r="J152" s="131">
        <v>0</v>
      </c>
      <c r="K152" s="131">
        <v>537.42771402598305</v>
      </c>
      <c r="L152" s="131">
        <v>243.27467213126124</v>
      </c>
      <c r="M152" s="131">
        <v>76.718460837890916</v>
      </c>
      <c r="N152" s="131">
        <v>6.2284153005448957</v>
      </c>
      <c r="O152" s="132">
        <v>102.64719271290213</v>
      </c>
      <c r="P152" s="132">
        <v>102.64719271290213</v>
      </c>
      <c r="Q152" s="132">
        <v>102.64719271290213</v>
      </c>
      <c r="R152" s="132">
        <v>101.84438249950996</v>
      </c>
      <c r="S152" s="131">
        <v>14.332523100845945</v>
      </c>
      <c r="T152" s="131">
        <v>10</v>
      </c>
      <c r="U152" s="7">
        <v>3.88844964401257</v>
      </c>
      <c r="V152" s="131">
        <v>6</v>
      </c>
      <c r="W152" s="131">
        <v>1</v>
      </c>
      <c r="X152" s="131">
        <v>15</v>
      </c>
      <c r="Y152" s="237">
        <v>84.194590608652561</v>
      </c>
      <c r="Z152" s="237">
        <v>100</v>
      </c>
      <c r="AA152" s="131">
        <v>5.5</v>
      </c>
      <c r="AB152" s="131">
        <v>3.9425751248071395</v>
      </c>
      <c r="AC152" s="131">
        <v>8.8682725230012824</v>
      </c>
      <c r="AD152" s="131">
        <v>6.806518677037384</v>
      </c>
      <c r="AE152" s="131">
        <v>0.72739799999999988</v>
      </c>
      <c r="AF152" s="131">
        <v>0</v>
      </c>
      <c r="AG152" s="131">
        <v>82.8</v>
      </c>
      <c r="AH152" s="131">
        <v>0</v>
      </c>
      <c r="AI152" s="131">
        <v>2901.9790000000003</v>
      </c>
      <c r="AJ152" s="131">
        <v>31.440000000000005</v>
      </c>
      <c r="AK152" s="131">
        <v>27408.627999999997</v>
      </c>
      <c r="AL152" s="131">
        <v>4406.619999999999</v>
      </c>
      <c r="AM152" s="238">
        <v>4.2440296185657473</v>
      </c>
      <c r="AN152" s="238">
        <v>8.6257145310405807</v>
      </c>
      <c r="AO152" s="238">
        <v>14.069121166688337</v>
      </c>
      <c r="AP152" s="238">
        <v>13.93979645423796</v>
      </c>
      <c r="AQ152" s="238">
        <v>13.656799639285135</v>
      </c>
      <c r="AR152" s="238">
        <v>12.23422729577694</v>
      </c>
      <c r="AS152" s="238">
        <v>13.239661870295032</v>
      </c>
      <c r="AT152" s="238">
        <v>3.9560975320198755</v>
      </c>
      <c r="AU152" s="238">
        <v>7.9605068437577247</v>
      </c>
      <c r="AV152" s="238">
        <v>12.118676847274843</v>
      </c>
      <c r="AW152" s="238">
        <v>12.124862149648189</v>
      </c>
      <c r="AX152" s="238">
        <v>10.748302161819108</v>
      </c>
      <c r="AY152" s="238">
        <v>9.5401880752654424</v>
      </c>
      <c r="AZ152" s="238">
        <v>11.979741462386901</v>
      </c>
      <c r="BA152" s="238">
        <v>14.602254808279076</v>
      </c>
      <c r="BB152" s="238">
        <v>15.031611662551718</v>
      </c>
      <c r="BC152" s="238">
        <v>4.0329280348902312</v>
      </c>
      <c r="BD152" s="238">
        <v>7.3447252878086653</v>
      </c>
      <c r="BE152" s="238">
        <v>11.410028613966844</v>
      </c>
      <c r="BF152" s="238">
        <v>11.308031208120829</v>
      </c>
      <c r="BG152" s="238">
        <v>9.6360685594362465</v>
      </c>
      <c r="BH152" s="238">
        <v>8.5486068799118655</v>
      </c>
      <c r="BI152" s="238">
        <v>10.216278787663819</v>
      </c>
      <c r="BJ152" s="238">
        <v>14.163464008551168</v>
      </c>
      <c r="BK152" s="238">
        <v>13.625477035315441</v>
      </c>
      <c r="BL152" s="238">
        <v>16.291861550093767</v>
      </c>
      <c r="BM152" s="238">
        <v>15.182681871304689</v>
      </c>
      <c r="BN152" s="238">
        <v>9.1380920434682835</v>
      </c>
      <c r="BO152" s="238">
        <v>3.9520622831648375</v>
      </c>
      <c r="BP152" s="238">
        <v>6.7748485460233869</v>
      </c>
      <c r="BQ152" s="238">
        <v>9.9194023416880963</v>
      </c>
      <c r="BR152" s="238">
        <v>9.9371334686652943</v>
      </c>
      <c r="BS152" s="238">
        <v>8.5551524539931858</v>
      </c>
      <c r="BT152" s="238">
        <v>7.741022057375198</v>
      </c>
      <c r="BU152" s="238">
        <v>9.1544265629051136</v>
      </c>
      <c r="BV152" s="238">
        <v>11.0558741023249</v>
      </c>
      <c r="BW152" s="238">
        <v>12.6978296823773</v>
      </c>
      <c r="BX152" s="238">
        <v>13.496786440934446</v>
      </c>
      <c r="BY152" s="275">
        <v>12.069307885133355</v>
      </c>
      <c r="BZ152" s="238">
        <v>4.1091533580727404</v>
      </c>
      <c r="CA152" s="238">
        <v>6.3136044879998501</v>
      </c>
      <c r="CB152" s="238">
        <v>8.2874954265665242</v>
      </c>
      <c r="CC152" s="238">
        <v>9.6434467909416313</v>
      </c>
      <c r="CD152" s="238">
        <v>7.4412882938728897</v>
      </c>
      <c r="CE152" s="238">
        <v>6.5964638664427184</v>
      </c>
      <c r="CF152" s="238">
        <v>7.7252383113070175</v>
      </c>
      <c r="CG152" s="238">
        <v>8.7865049119415879</v>
      </c>
      <c r="CH152" s="238">
        <v>9.8966516592902245</v>
      </c>
      <c r="CI152" s="238">
        <v>9.9808243959856728</v>
      </c>
      <c r="CJ152" s="238">
        <v>7.7016230141709627</v>
      </c>
      <c r="CK152" s="238">
        <v>4.273578855656492</v>
      </c>
      <c r="CL152" s="238">
        <v>5.5425329956395846</v>
      </c>
      <c r="CM152" s="238">
        <v>7.723267607238407</v>
      </c>
      <c r="CN152" s="238">
        <v>8.6345218073918453</v>
      </c>
      <c r="CO152" s="238">
        <v>6.5341612510124447</v>
      </c>
      <c r="CP152" s="238">
        <v>5.5652044780670664</v>
      </c>
      <c r="CQ152" s="238">
        <v>6.2619564715107989</v>
      </c>
      <c r="CR152" s="238">
        <v>6.9117095651313774</v>
      </c>
      <c r="CS152" s="238">
        <v>7.477820344313054</v>
      </c>
      <c r="CT152" s="238">
        <v>7.8471893863467566</v>
      </c>
      <c r="CU152" s="238">
        <v>3.9017730877729</v>
      </c>
      <c r="CV152" s="238">
        <v>4.8159886520540827</v>
      </c>
      <c r="CW152" s="238">
        <v>7.7114539355754452</v>
      </c>
      <c r="CX152" s="238">
        <v>8.2029403697181493</v>
      </c>
      <c r="CY152" s="238">
        <v>6.0861972636792157</v>
      </c>
      <c r="CZ152" s="238">
        <v>4.9842283429978762</v>
      </c>
      <c r="DA152" s="238">
        <v>5.4424946965312513</v>
      </c>
      <c r="DB152" s="238">
        <v>5.7716723835202028</v>
      </c>
      <c r="DC152" s="238">
        <v>6.3071645645462064</v>
      </c>
      <c r="DD152" s="238">
        <v>7.0208182266203725</v>
      </c>
      <c r="DE152" s="238">
        <v>4.0620436933327477</v>
      </c>
      <c r="DF152" s="238">
        <v>6.5662398775861091</v>
      </c>
      <c r="DG152" s="238">
        <v>6.5175117630721902</v>
      </c>
      <c r="DH152" s="238">
        <v>5.2344305851300543</v>
      </c>
      <c r="DI152" s="238">
        <v>4.2440296185657473</v>
      </c>
      <c r="DJ152" s="238">
        <v>4.4984247308435066</v>
      </c>
      <c r="DK152" s="238">
        <v>4.8668728991975714</v>
      </c>
      <c r="DL152" s="238">
        <v>5.0086977727579871</v>
      </c>
      <c r="DM152" s="238">
        <v>4.9997606022470755</v>
      </c>
      <c r="DN152" s="238">
        <v>3.0379287644120998</v>
      </c>
      <c r="DO152" s="238">
        <v>5.6487319577306296</v>
      </c>
      <c r="DP152" s="238">
        <v>5.545361872333328</v>
      </c>
      <c r="DQ152" s="238">
        <v>4.5459536957763849</v>
      </c>
      <c r="DR152" s="238">
        <v>3.471173327978256</v>
      </c>
      <c r="DS152" s="238">
        <v>3.5385862241923127</v>
      </c>
      <c r="DT152" s="238">
        <v>3.9429980159112539</v>
      </c>
      <c r="DU152" s="238">
        <v>3.8997826613216806</v>
      </c>
      <c r="DV152" s="238">
        <v>10.839718333564493</v>
      </c>
      <c r="DW152" s="238">
        <v>3.0449124347327206</v>
      </c>
      <c r="DX152" s="238">
        <v>2.8949327460631746</v>
      </c>
      <c r="DY152" s="238">
        <v>2.9504017623409591</v>
      </c>
      <c r="DZ152" s="238">
        <v>3.0046329909315781</v>
      </c>
      <c r="EA152" s="238">
        <v>2.753745210005945</v>
      </c>
      <c r="EB152" s="238">
        <v>3.2290774708489773</v>
      </c>
      <c r="EC152" s="238">
        <v>2.8050772752659081</v>
      </c>
      <c r="ED152" s="238">
        <v>2.0962613063049571</v>
      </c>
    </row>
    <row r="153" spans="1:134" x14ac:dyDescent="0.25">
      <c r="A153" s="262">
        <v>1225</v>
      </c>
      <c r="B153" s="237">
        <v>98.769157532537548</v>
      </c>
      <c r="C153" s="238">
        <v>98.25400194481081</v>
      </c>
      <c r="D153" s="130">
        <v>2007.9166666666667</v>
      </c>
      <c r="E153" s="238">
        <v>539.4105450163479</v>
      </c>
      <c r="F153" s="238">
        <v>244.00672320120066</v>
      </c>
      <c r="G153" s="238">
        <v>76.983969862990193</v>
      </c>
      <c r="H153" s="238">
        <v>5.2318520547931939</v>
      </c>
      <c r="I153" s="238">
        <v>6.4810342465784743</v>
      </c>
      <c r="J153" s="131">
        <v>0.15775342465740261</v>
      </c>
      <c r="K153" s="131">
        <v>537.48822374389692</v>
      </c>
      <c r="L153" s="131">
        <v>243.34931963483336</v>
      </c>
      <c r="M153" s="131">
        <v>76.769922374382304</v>
      </c>
      <c r="N153" s="131">
        <v>6.2097534246560144</v>
      </c>
      <c r="O153" s="132">
        <v>102.70510895341326</v>
      </c>
      <c r="P153" s="132">
        <v>102.70510895341326</v>
      </c>
      <c r="Q153" s="132">
        <v>102.70510895341326</v>
      </c>
      <c r="R153" s="132">
        <v>101.91184352927715</v>
      </c>
      <c r="S153" s="131">
        <v>18.2</v>
      </c>
      <c r="T153" s="131">
        <v>8.4999999999999982</v>
      </c>
      <c r="U153" s="7">
        <v>3.8941656211790598</v>
      </c>
      <c r="V153" s="131">
        <v>6</v>
      </c>
      <c r="W153" s="131">
        <v>1</v>
      </c>
      <c r="X153" s="131">
        <v>15</v>
      </c>
      <c r="Y153" s="237">
        <v>84.381237094859898</v>
      </c>
      <c r="Z153" s="237">
        <v>100</v>
      </c>
      <c r="AA153" s="131">
        <v>5.5</v>
      </c>
      <c r="AB153" s="131">
        <v>3.9539757981484218</v>
      </c>
      <c r="AC153" s="131">
        <v>8.892858486796646</v>
      </c>
      <c r="AD153" s="131">
        <v>6.8261004481843726</v>
      </c>
      <c r="AE153" s="131">
        <v>0.91165199999999991</v>
      </c>
      <c r="AF153" s="131">
        <v>0.28999999999999998</v>
      </c>
      <c r="AG153" s="131">
        <v>66.632000000000005</v>
      </c>
      <c r="AH153" s="131">
        <v>0</v>
      </c>
      <c r="AI153" s="131">
        <v>5494.0395000000008</v>
      </c>
      <c r="AJ153" s="131">
        <v>308.50500000000005</v>
      </c>
      <c r="AK153" s="131">
        <v>23079.603999999999</v>
      </c>
      <c r="AL153" s="131">
        <v>3536.3099999999995</v>
      </c>
      <c r="AM153" s="238">
        <v>3.6943382112361434</v>
      </c>
      <c r="AN153" s="238">
        <v>7.4214924084680058</v>
      </c>
      <c r="AO153" s="238">
        <v>11.436402097272268</v>
      </c>
      <c r="AP153" s="238">
        <v>11.681566267593091</v>
      </c>
      <c r="AQ153" s="238">
        <v>10.689080419362204</v>
      </c>
      <c r="AR153" s="238">
        <v>9.9543741403266583</v>
      </c>
      <c r="AS153" s="238">
        <v>10.081965902933977</v>
      </c>
      <c r="AT153" s="238">
        <v>3.6720433332415046</v>
      </c>
      <c r="AU153" s="238">
        <v>6.7745269266815109</v>
      </c>
      <c r="AV153" s="238">
        <v>10.245119383713305</v>
      </c>
      <c r="AW153" s="238">
        <v>10.335564401507117</v>
      </c>
      <c r="AX153" s="238">
        <v>8.3549534901004403</v>
      </c>
      <c r="AY153" s="238">
        <v>7.858878903720985</v>
      </c>
      <c r="AZ153" s="238">
        <v>9.122539996337359</v>
      </c>
      <c r="BA153" s="238">
        <v>9.9847928084359001</v>
      </c>
      <c r="BB153" s="238">
        <v>13.052202516435953</v>
      </c>
      <c r="BC153" s="238">
        <v>3.626714018887164</v>
      </c>
      <c r="BD153" s="238">
        <v>6.3568796857742962</v>
      </c>
      <c r="BE153" s="238">
        <v>9.7958507762596838</v>
      </c>
      <c r="BF153" s="238">
        <v>10.094178846328868</v>
      </c>
      <c r="BG153" s="238">
        <v>8.1598248054586779</v>
      </c>
      <c r="BH153" s="238">
        <v>7.0317339887405721</v>
      </c>
      <c r="BI153" s="238">
        <v>8.4852300371252127</v>
      </c>
      <c r="BJ153" s="238">
        <v>10.329563798314478</v>
      </c>
      <c r="BK153" s="238">
        <v>10.342076673201907</v>
      </c>
      <c r="BL153" s="238">
        <v>13.704801728665634</v>
      </c>
      <c r="BM153" s="238">
        <v>13.167428766578444</v>
      </c>
      <c r="BN153" s="238">
        <v>8.217127436524807</v>
      </c>
      <c r="BO153" s="238">
        <v>3.6223260588860158</v>
      </c>
      <c r="BP153" s="238">
        <v>5.8539484201619576</v>
      </c>
      <c r="BQ153" s="238">
        <v>8.9202770841313921</v>
      </c>
      <c r="BR153" s="238">
        <v>9.7603377889814666</v>
      </c>
      <c r="BS153" s="238">
        <v>7.889957926508484</v>
      </c>
      <c r="BT153" s="238">
        <v>6.4032228536478808</v>
      </c>
      <c r="BU153" s="238">
        <v>7.610566735085305</v>
      </c>
      <c r="BV153" s="238">
        <v>8.8557167981883005</v>
      </c>
      <c r="BW153" s="238">
        <v>9.8257850272140921</v>
      </c>
      <c r="BX153" s="238">
        <v>11.795832163186434</v>
      </c>
      <c r="BY153" s="275">
        <v>9.9396879856898135</v>
      </c>
      <c r="BZ153" s="238">
        <v>3.6776495855051126</v>
      </c>
      <c r="CA153" s="238">
        <v>5.3842847584369142</v>
      </c>
      <c r="CB153" s="238">
        <v>7.610566735085305</v>
      </c>
      <c r="CC153" s="238">
        <v>9.1919399654648526</v>
      </c>
      <c r="CD153" s="238">
        <v>7.1760441248129414</v>
      </c>
      <c r="CE153" s="238">
        <v>5.7728710437560045</v>
      </c>
      <c r="CF153" s="238">
        <v>6.49315323760786</v>
      </c>
      <c r="CG153" s="238">
        <v>7.2680242036733009</v>
      </c>
      <c r="CH153" s="238">
        <v>7.9549901485234873</v>
      </c>
      <c r="CI153" s="238">
        <v>9.1977316579290367</v>
      </c>
      <c r="CJ153" s="238">
        <v>7.6640121837587838</v>
      </c>
      <c r="CK153" s="238">
        <v>3.9599075843781635</v>
      </c>
      <c r="CL153" s="238">
        <v>4.9463105341891351</v>
      </c>
      <c r="CM153" s="238">
        <v>6.8095566098288414</v>
      </c>
      <c r="CN153" s="238">
        <v>7.1586900430493676</v>
      </c>
      <c r="CO153" s="238">
        <v>6.1076228680538822</v>
      </c>
      <c r="CP153" s="238">
        <v>5.1527865268165582</v>
      </c>
      <c r="CQ153" s="238">
        <v>5.5063707771913082</v>
      </c>
      <c r="CR153" s="238">
        <v>6.343504144089505</v>
      </c>
      <c r="CS153" s="238">
        <v>6.8990116282538194</v>
      </c>
      <c r="CT153" s="238">
        <v>7.5785735675309933</v>
      </c>
      <c r="CU153" s="238">
        <v>3.9264914352805298</v>
      </c>
      <c r="CV153" s="238">
        <v>4.2793427015186429</v>
      </c>
      <c r="CW153" s="238">
        <v>6.0030870697321701</v>
      </c>
      <c r="CX153" s="238">
        <v>6.0395349222396026</v>
      </c>
      <c r="CY153" s="238">
        <v>5.2441668210462655</v>
      </c>
      <c r="CZ153" s="238">
        <v>4.5993074831734333</v>
      </c>
      <c r="DA153" s="238">
        <v>5.0523454661501983</v>
      </c>
      <c r="DB153" s="238">
        <v>5.7121117631559661</v>
      </c>
      <c r="DC153" s="238">
        <v>6.0819477496851837</v>
      </c>
      <c r="DD153" s="238">
        <v>6.7237090277943823</v>
      </c>
      <c r="DE153" s="238">
        <v>3.7067946480033194</v>
      </c>
      <c r="DF153" s="238">
        <v>5.4055776566672931</v>
      </c>
      <c r="DG153" s="238">
        <v>5.4383977198879441</v>
      </c>
      <c r="DH153" s="238">
        <v>4.4579771657282006</v>
      </c>
      <c r="DI153" s="238">
        <v>3.8370165052630347</v>
      </c>
      <c r="DJ153" s="238">
        <v>4.2098681119657773</v>
      </c>
      <c r="DK153" s="238">
        <v>4.532973650211269</v>
      </c>
      <c r="DL153" s="238">
        <v>4.8381655505727421</v>
      </c>
      <c r="DM153" s="238">
        <v>4.9870800246998286</v>
      </c>
      <c r="DN153" s="238">
        <v>2.7253280092131025</v>
      </c>
      <c r="DO153" s="238">
        <v>4.9045705069860466</v>
      </c>
      <c r="DP153" s="238">
        <v>5.0218551809315892</v>
      </c>
      <c r="DQ153" s="238">
        <v>3.827737312297891</v>
      </c>
      <c r="DR153" s="238">
        <v>3.1414834129266498</v>
      </c>
      <c r="DS153" s="238">
        <v>3.4124527691717152</v>
      </c>
      <c r="DT153" s="238">
        <v>3.6743570282592284</v>
      </c>
      <c r="DU153" s="238">
        <v>3.8012311391301079</v>
      </c>
      <c r="DV153" s="238">
        <v>3.1300945644206726</v>
      </c>
      <c r="DW153" s="238">
        <v>2.80744228093103</v>
      </c>
      <c r="DX153" s="238">
        <v>3.0459091358717432</v>
      </c>
      <c r="DY153" s="238">
        <v>3.0924290880843204</v>
      </c>
      <c r="DZ153" s="238">
        <v>3.2313620443745075</v>
      </c>
      <c r="EA153" s="238">
        <v>2.7627337750497691</v>
      </c>
      <c r="EB153" s="238">
        <v>2.7195936331994215</v>
      </c>
      <c r="EC153" s="238">
        <v>2.6949459784580556</v>
      </c>
      <c r="ED153" s="238">
        <v>2.1020303982093465</v>
      </c>
    </row>
    <row r="154" spans="1:134" x14ac:dyDescent="0.25">
      <c r="A154" s="262">
        <v>1220</v>
      </c>
      <c r="B154" s="237">
        <v>98.619953778236976</v>
      </c>
      <c r="C154" s="238">
        <v>98.11792208339115</v>
      </c>
      <c r="D154" s="130">
        <v>2007.8333333333333</v>
      </c>
      <c r="E154" s="238">
        <v>539.60522928609589</v>
      </c>
      <c r="F154" s="238">
        <v>244.22156267950322</v>
      </c>
      <c r="G154" s="238">
        <v>77.015093150670964</v>
      </c>
      <c r="H154" s="238">
        <v>5.2210027397252361</v>
      </c>
      <c r="I154" s="238">
        <v>6.4502123287689983</v>
      </c>
      <c r="J154" s="131">
        <v>0.15767123287663409</v>
      </c>
      <c r="K154" s="131">
        <v>537.54685388104281</v>
      </c>
      <c r="L154" s="131">
        <v>243.42164840190389</v>
      </c>
      <c r="M154" s="131">
        <v>76.819785388099945</v>
      </c>
      <c r="N154" s="131">
        <v>6.1916712328758763</v>
      </c>
      <c r="O154" s="132">
        <v>102.75661748878443</v>
      </c>
      <c r="P154" s="132">
        <v>102.75661748878443</v>
      </c>
      <c r="Q154" s="132">
        <v>102.75661748878443</v>
      </c>
      <c r="R154" s="132">
        <v>101.97184640209595</v>
      </c>
      <c r="S154" s="131">
        <v>12.3</v>
      </c>
      <c r="T154" s="131">
        <v>7.401923788646684</v>
      </c>
      <c r="U154" s="7">
        <v>3.8998815983455501</v>
      </c>
      <c r="V154" s="131">
        <v>6</v>
      </c>
      <c r="W154" s="131">
        <v>1</v>
      </c>
      <c r="X154" s="131">
        <v>15</v>
      </c>
      <c r="Y154" s="237">
        <v>84.823928688925662</v>
      </c>
      <c r="Z154" s="237">
        <v>100</v>
      </c>
      <c r="AA154" s="131">
        <v>5.5</v>
      </c>
      <c r="AB154" s="131">
        <v>3.9654094386110139</v>
      </c>
      <c r="AC154" s="131">
        <v>8.9175126115122101</v>
      </c>
      <c r="AD154" s="131">
        <v>6.8457385544094604</v>
      </c>
      <c r="AE154" s="131">
        <v>0.91165199999999991</v>
      </c>
      <c r="AF154" s="131">
        <v>0.28999999999999998</v>
      </c>
      <c r="AG154" s="131">
        <v>66.632000000000005</v>
      </c>
      <c r="AH154" s="131">
        <v>0</v>
      </c>
      <c r="AI154" s="131">
        <v>5494.0395000000008</v>
      </c>
      <c r="AJ154" s="131">
        <v>308.50500000000005</v>
      </c>
      <c r="AK154" s="131">
        <v>23079.603999999999</v>
      </c>
      <c r="AL154" s="131">
        <v>3536.3099999999995</v>
      </c>
      <c r="AM154" s="238">
        <v>2.5599663938699084</v>
      </c>
      <c r="AN154" s="238">
        <v>5.9078682779973057</v>
      </c>
      <c r="AO154" s="238">
        <v>9.2698665834972154</v>
      </c>
      <c r="AP154" s="238">
        <v>9.1687517208020743</v>
      </c>
      <c r="AQ154" s="238">
        <v>8.9020809933903902</v>
      </c>
      <c r="AR154" s="238">
        <v>8.8263081469539539</v>
      </c>
      <c r="AS154" s="238">
        <v>9.2176880457896644</v>
      </c>
      <c r="AT154" s="238">
        <v>2.4469278868303732</v>
      </c>
      <c r="AU154" s="238">
        <v>5.571903983376572</v>
      </c>
      <c r="AV154" s="238">
        <v>8.2176564818564497</v>
      </c>
      <c r="AW154" s="238">
        <v>8.3836641546695052</v>
      </c>
      <c r="AX154" s="238">
        <v>7.0627416653779393</v>
      </c>
      <c r="AY154" s="238">
        <v>6.8606428728494704</v>
      </c>
      <c r="AZ154" s="238">
        <v>8.1793130688071134</v>
      </c>
      <c r="BA154" s="238">
        <v>10.354437685978706</v>
      </c>
      <c r="BB154" s="238">
        <v>12.308852261021098</v>
      </c>
      <c r="BC154" s="238">
        <v>2.6268913492299171</v>
      </c>
      <c r="BD154" s="238">
        <v>5.1460052912346521</v>
      </c>
      <c r="BE154" s="238">
        <v>7.3652204913113151</v>
      </c>
      <c r="BF154" s="238">
        <v>7.510372528614857</v>
      </c>
      <c r="BG154" s="238">
        <v>6.5260453716455267</v>
      </c>
      <c r="BH154" s="238">
        <v>6.0877896530624813</v>
      </c>
      <c r="BI154" s="238">
        <v>7.6300323754701758</v>
      </c>
      <c r="BJ154" s="238">
        <v>9.760884549071422</v>
      </c>
      <c r="BK154" s="238">
        <v>10.568724364292523</v>
      </c>
      <c r="BL154" s="238">
        <v>12.408516189392371</v>
      </c>
      <c r="BM154" s="238">
        <v>12.180481350435548</v>
      </c>
      <c r="BN154" s="238">
        <v>7.9876700424592846</v>
      </c>
      <c r="BO154" s="238">
        <v>2.6571467732997607</v>
      </c>
      <c r="BP154" s="238">
        <v>4.8027495588772</v>
      </c>
      <c r="BQ154" s="238">
        <v>6.2762268960376044</v>
      </c>
      <c r="BR154" s="238">
        <v>6.5228880628760022</v>
      </c>
      <c r="BS154" s="238">
        <v>5.8434257874425706</v>
      </c>
      <c r="BT154" s="238">
        <v>5.458930576622274</v>
      </c>
      <c r="BU154" s="238">
        <v>7.1210837439143191</v>
      </c>
      <c r="BV154" s="238">
        <v>10.276243564570878</v>
      </c>
      <c r="BW154" s="238">
        <v>10.468628535156974</v>
      </c>
      <c r="BX154" s="238">
        <v>10.359449600424313</v>
      </c>
      <c r="BY154" s="275">
        <v>9.4953539191754146</v>
      </c>
      <c r="BZ154" s="238">
        <v>2.9144248607089871</v>
      </c>
      <c r="CA154" s="238">
        <v>4.349915481079984</v>
      </c>
      <c r="CB154" s="238">
        <v>5.1901831583792948</v>
      </c>
      <c r="CC154" s="238">
        <v>6.670780194546011</v>
      </c>
      <c r="CD154" s="238">
        <v>5.2398091131888123</v>
      </c>
      <c r="CE154" s="238">
        <v>4.5596820968147442</v>
      </c>
      <c r="CF154" s="238">
        <v>5.7092752460092697</v>
      </c>
      <c r="CG154" s="238">
        <v>7.4368498591338117</v>
      </c>
      <c r="CH154" s="238">
        <v>8.3056106756964372</v>
      </c>
      <c r="CI154" s="238">
        <v>8.4815999728287927</v>
      </c>
      <c r="CJ154" s="238">
        <v>6.7454415083213686</v>
      </c>
      <c r="CK154" s="238">
        <v>3.1663389235840445</v>
      </c>
      <c r="CL154" s="238">
        <v>3.9416845006204309</v>
      </c>
      <c r="CM154" s="238">
        <v>4.8486710659410663</v>
      </c>
      <c r="CN154" s="238">
        <v>5.7471533369166332</v>
      </c>
      <c r="CO154" s="238">
        <v>4.6077368925086608</v>
      </c>
      <c r="CP154" s="238">
        <v>4.1317649335818594</v>
      </c>
      <c r="CQ154" s="238">
        <v>4.8213787026943171</v>
      </c>
      <c r="CR154" s="238">
        <v>5.609780992260097</v>
      </c>
      <c r="CS154" s="238">
        <v>6.2087738876852772</v>
      </c>
      <c r="CT154" s="238">
        <v>6.8165321691755754</v>
      </c>
      <c r="CU154" s="238">
        <v>2.924314005269625</v>
      </c>
      <c r="CV154" s="238">
        <v>3.4993456951160367</v>
      </c>
      <c r="CW154" s="238">
        <v>4.4377896028009305</v>
      </c>
      <c r="CX154" s="238">
        <v>5.1634665718189963</v>
      </c>
      <c r="CY154" s="238">
        <v>4.2233993357155981</v>
      </c>
      <c r="CZ154" s="238">
        <v>3.8617646872650231</v>
      </c>
      <c r="DA154" s="238">
        <v>4.3212462453083669</v>
      </c>
      <c r="DB154" s="238">
        <v>4.5494011015119167</v>
      </c>
      <c r="DC154" s="238">
        <v>4.784968857653471</v>
      </c>
      <c r="DD154" s="238">
        <v>5.2010833719363907</v>
      </c>
      <c r="DE154" s="238">
        <v>2.9920639539128318</v>
      </c>
      <c r="DF154" s="238">
        <v>4.0271540082932873</v>
      </c>
      <c r="DG154" s="238">
        <v>4.3625638567194907</v>
      </c>
      <c r="DH154" s="238">
        <v>4.1244442005638895</v>
      </c>
      <c r="DI154" s="238">
        <v>3.428394543450878</v>
      </c>
      <c r="DJ154" s="238">
        <v>3.4333753465888615</v>
      </c>
      <c r="DK154" s="238">
        <v>3.6858887608234507</v>
      </c>
      <c r="DL154" s="238">
        <v>3.8036587591189899</v>
      </c>
      <c r="DM154" s="238">
        <v>3.8898983506325933</v>
      </c>
      <c r="DN154" s="238">
        <v>2.4508805132483054</v>
      </c>
      <c r="DO154" s="238">
        <v>3.9194974139461713</v>
      </c>
      <c r="DP154" s="238">
        <v>3.9569737024710743</v>
      </c>
      <c r="DQ154" s="238">
        <v>3.2611897685281668</v>
      </c>
      <c r="DR154" s="238">
        <v>2.8351421824682874</v>
      </c>
      <c r="DS154" s="238">
        <v>2.9551335468701807</v>
      </c>
      <c r="DT154" s="238">
        <v>3.0495547558000569</v>
      </c>
      <c r="DU154" s="238">
        <v>3.2475442912828485</v>
      </c>
      <c r="DV154" s="238">
        <v>2.7790026058914341</v>
      </c>
      <c r="DW154" s="238">
        <v>2.2992339604095009</v>
      </c>
      <c r="DX154" s="238">
        <v>2.5715573289578106</v>
      </c>
      <c r="DY154" s="238">
        <v>2.5777869807578617</v>
      </c>
      <c r="DZ154" s="238">
        <v>2.5840317240206288</v>
      </c>
      <c r="EA154" s="238">
        <v>2.4967642617687211</v>
      </c>
      <c r="EB154" s="238">
        <v>1.968782221136739</v>
      </c>
      <c r="EC154" s="238">
        <v>2.3536408682407854</v>
      </c>
      <c r="ED154" s="238">
        <v>1.4254843917003046</v>
      </c>
    </row>
    <row r="155" spans="1:134" x14ac:dyDescent="0.25">
      <c r="A155" s="262">
        <v>1215</v>
      </c>
      <c r="B155" s="237">
        <v>98.446487678131518</v>
      </c>
      <c r="C155" s="238">
        <v>97.981860189553316</v>
      </c>
      <c r="D155" s="130">
        <v>2007.75</v>
      </c>
      <c r="E155" s="238">
        <v>539.80640303150267</v>
      </c>
      <c r="F155" s="238">
        <v>244.44356347375015</v>
      </c>
      <c r="G155" s="238">
        <v>77.047253881274401</v>
      </c>
      <c r="H155" s="238">
        <v>5.2097917808216607</v>
      </c>
      <c r="I155" s="238">
        <v>6.4183630136992633</v>
      </c>
      <c r="J155" s="131">
        <v>0.15758630136983953</v>
      </c>
      <c r="K155" s="131">
        <v>537.60743835609378</v>
      </c>
      <c r="L155" s="131">
        <v>243.49638812787703</v>
      </c>
      <c r="M155" s="131">
        <v>76.871310502275037</v>
      </c>
      <c r="N155" s="131">
        <v>6.1729863013696331</v>
      </c>
      <c r="O155" s="132">
        <v>102.80815185665044</v>
      </c>
      <c r="P155" s="132">
        <v>102.80815185665044</v>
      </c>
      <c r="Q155" s="132">
        <v>102.80815185665044</v>
      </c>
      <c r="R155" s="132">
        <v>102.03188460294562</v>
      </c>
      <c r="S155" s="131">
        <v>16.5</v>
      </c>
      <c r="T155" s="131">
        <v>7</v>
      </c>
      <c r="U155" s="7">
        <v>3.9055975755120498</v>
      </c>
      <c r="V155" s="131">
        <v>6</v>
      </c>
      <c r="W155" s="131">
        <v>1</v>
      </c>
      <c r="X155" s="131">
        <v>15</v>
      </c>
      <c r="Y155" s="237">
        <v>85.28137666945986</v>
      </c>
      <c r="Z155" s="237">
        <v>100</v>
      </c>
      <c r="AA155" s="131">
        <v>5.5</v>
      </c>
      <c r="AB155" s="131">
        <v>3.9768761415254015</v>
      </c>
      <c r="AC155" s="131">
        <v>8.9422350861139641</v>
      </c>
      <c r="AD155" s="131">
        <v>6.8654331577838406</v>
      </c>
      <c r="AE155" s="131">
        <v>0.91165199999999991</v>
      </c>
      <c r="AF155" s="131">
        <v>0.28999999999999998</v>
      </c>
      <c r="AG155" s="131">
        <v>66.632000000000005</v>
      </c>
      <c r="AH155" s="131">
        <v>0</v>
      </c>
      <c r="AI155" s="131">
        <v>5494.0395000000008</v>
      </c>
      <c r="AJ155" s="131">
        <v>308.50500000000005</v>
      </c>
      <c r="AK155" s="131">
        <v>23079.603999999999</v>
      </c>
      <c r="AL155" s="131">
        <v>3536.3099999999995</v>
      </c>
      <c r="AM155" s="238">
        <v>4.274360536246351</v>
      </c>
      <c r="AN155" s="238">
        <v>8.8099030777179053</v>
      </c>
      <c r="AO155" s="238">
        <v>13.95553827573575</v>
      </c>
      <c r="AP155" s="238">
        <v>14.095793767156394</v>
      </c>
      <c r="AQ155" s="238">
        <v>13.527844182780148</v>
      </c>
      <c r="AR155" s="238">
        <v>13.633055609371306</v>
      </c>
      <c r="AS155" s="238">
        <v>12.924417710288978</v>
      </c>
      <c r="AT155" s="238">
        <v>4.0882995623342895</v>
      </c>
      <c r="AU155" s="238">
        <v>8.1234106226207086</v>
      </c>
      <c r="AV155" s="238">
        <v>12.377452102138557</v>
      </c>
      <c r="AW155" s="238">
        <v>12.754401637441163</v>
      </c>
      <c r="AX155" s="238">
        <v>10.880832810529679</v>
      </c>
      <c r="AY155" s="238">
        <v>9.7584065977942664</v>
      </c>
      <c r="AZ155" s="238">
        <v>11.038300161681539</v>
      </c>
      <c r="BA155" s="238">
        <v>11.450026253285376</v>
      </c>
      <c r="BB155" s="238">
        <v>14.847847675207602</v>
      </c>
      <c r="BC155" s="238">
        <v>3.9674720500756329</v>
      </c>
      <c r="BD155" s="238">
        <v>7.3420915056644258</v>
      </c>
      <c r="BE155" s="238">
        <v>11.088144101093492</v>
      </c>
      <c r="BF155" s="238">
        <v>11.540659846215881</v>
      </c>
      <c r="BG155" s="238">
        <v>9.7474214521269502</v>
      </c>
      <c r="BH155" s="238">
        <v>8.9084724410805798</v>
      </c>
      <c r="BI155" s="238">
        <v>10.372088165226081</v>
      </c>
      <c r="BJ155" s="238">
        <v>10.758964700515765</v>
      </c>
      <c r="BK155" s="238">
        <v>12.334007657441587</v>
      </c>
      <c r="BL155" s="238">
        <v>13.922227205456247</v>
      </c>
      <c r="BM155" s="238">
        <v>14.553840592699283</v>
      </c>
      <c r="BN155" s="238">
        <v>8.8672108332658706</v>
      </c>
      <c r="BO155" s="238">
        <v>3.9191564467651241</v>
      </c>
      <c r="BP155" s="238">
        <v>6.838014441907398</v>
      </c>
      <c r="BQ155" s="238">
        <v>9.6287180202597167</v>
      </c>
      <c r="BR155" s="238">
        <v>9.9443324272654596</v>
      </c>
      <c r="BS155" s="238">
        <v>8.5688122465882071</v>
      </c>
      <c r="BT155" s="238">
        <v>7.5827538505234635</v>
      </c>
      <c r="BU155" s="238">
        <v>9.8440348994222049</v>
      </c>
      <c r="BV155" s="238">
        <v>11.474275391338768</v>
      </c>
      <c r="BW155" s="238">
        <v>12.306254231174753</v>
      </c>
      <c r="BX155" s="238">
        <v>12.569006125832141</v>
      </c>
      <c r="BY155" s="275">
        <v>12.722213202529508</v>
      </c>
      <c r="BZ155" s="238">
        <v>4.0248892832390588</v>
      </c>
      <c r="CA155" s="238">
        <v>6.057947571429402</v>
      </c>
      <c r="CB155" s="238">
        <v>8.0335277141084838</v>
      </c>
      <c r="CC155" s="238">
        <v>9.6395693895743157</v>
      </c>
      <c r="CD155" s="238">
        <v>7.3018601347477468</v>
      </c>
      <c r="CE155" s="238">
        <v>6.2706275571345813</v>
      </c>
      <c r="CF155" s="238">
        <v>8.3050658979894347</v>
      </c>
      <c r="CG155" s="238">
        <v>9.0361568095119935</v>
      </c>
      <c r="CH155" s="238">
        <v>9.6165602897419884</v>
      </c>
      <c r="CI155" s="238">
        <v>10.098231377846744</v>
      </c>
      <c r="CJ155" s="238">
        <v>7.649291181938799</v>
      </c>
      <c r="CK155" s="238">
        <v>4.3791983291881067</v>
      </c>
      <c r="CL155" s="238">
        <v>5.3729175056618095</v>
      </c>
      <c r="CM155" s="238">
        <v>7.1170791052203706</v>
      </c>
      <c r="CN155" s="238">
        <v>6.2635686427052342</v>
      </c>
      <c r="CO155" s="238">
        <v>6.3829077155009859</v>
      </c>
      <c r="CP155" s="238">
        <v>5.7115897685253243</v>
      </c>
      <c r="CQ155" s="238">
        <v>6.3470619631225045</v>
      </c>
      <c r="CR155" s="238">
        <v>6.5986539269571329</v>
      </c>
      <c r="CS155" s="238">
        <v>7.8733736480402721</v>
      </c>
      <c r="CT155" s="238">
        <v>8.0143521437370921</v>
      </c>
      <c r="CU155" s="238">
        <v>3.8028064464265428</v>
      </c>
      <c r="CV155" s="238">
        <v>4.7970062377400486</v>
      </c>
      <c r="CW155" s="238">
        <v>6.2424395414321232</v>
      </c>
      <c r="CX155" s="238">
        <v>6.569892060555695</v>
      </c>
      <c r="CY155" s="238">
        <v>5.536547204267432</v>
      </c>
      <c r="CZ155" s="238">
        <v>5.09937696198695</v>
      </c>
      <c r="DA155" s="238">
        <v>5.4568171366284375</v>
      </c>
      <c r="DB155" s="238">
        <v>5.6731205771285502</v>
      </c>
      <c r="DC155" s="238">
        <v>6.1864430766501801</v>
      </c>
      <c r="DD155" s="238">
        <v>6.4743933821851458</v>
      </c>
      <c r="DE155" s="238">
        <v>4.0334132895356252</v>
      </c>
      <c r="DF155" s="238">
        <v>5.3074864837044666</v>
      </c>
      <c r="DG155" s="238">
        <v>5.4752871019590446</v>
      </c>
      <c r="DH155" s="238">
        <v>4.759985933260956</v>
      </c>
      <c r="DI155" s="238">
        <v>4.2545628673113329</v>
      </c>
      <c r="DJ155" s="238">
        <v>4.6861576748578164</v>
      </c>
      <c r="DK155" s="238">
        <v>4.7754425129099305</v>
      </c>
      <c r="DL155" s="238">
        <v>5.1499204200466249</v>
      </c>
      <c r="DM155" s="238">
        <v>5.2769566351790456</v>
      </c>
      <c r="DN155" s="238">
        <v>3.1029717998871118</v>
      </c>
      <c r="DO155" s="238">
        <v>4.5985421653096985</v>
      </c>
      <c r="DP155" s="238">
        <v>4.5630534828518012</v>
      </c>
      <c r="DQ155" s="238">
        <v>3.781968771419022</v>
      </c>
      <c r="DR155" s="238">
        <v>3.5064810600247838</v>
      </c>
      <c r="DS155" s="238">
        <v>3.752267400555287</v>
      </c>
      <c r="DT155" s="238">
        <v>4.0917848239451287</v>
      </c>
      <c r="DU155" s="238">
        <v>4.2967327875681027</v>
      </c>
      <c r="DV155" s="238">
        <v>3.40284888317349</v>
      </c>
      <c r="DW155" s="238">
        <v>3.3242163174207953</v>
      </c>
      <c r="DX155" s="238">
        <v>3.3837388342922567</v>
      </c>
      <c r="DY155" s="238">
        <v>3.3425318941650004</v>
      </c>
      <c r="DZ155" s="238">
        <v>3.3092731461193501</v>
      </c>
      <c r="EA155" s="238">
        <v>3.1478779902987766</v>
      </c>
      <c r="EB155" s="238">
        <v>2.7641372803767545</v>
      </c>
      <c r="EC155" s="238">
        <v>3.1407947775971823</v>
      </c>
      <c r="ED155" s="238">
        <v>1.922231291926306</v>
      </c>
    </row>
    <row r="156" spans="1:134" x14ac:dyDescent="0.25">
      <c r="A156" s="262">
        <v>1210</v>
      </c>
      <c r="B156" s="237">
        <v>98.395701302731482</v>
      </c>
      <c r="C156" s="238">
        <v>97.882672312295611</v>
      </c>
      <c r="D156" s="130">
        <v>2007.6666666666667</v>
      </c>
      <c r="E156" s="238">
        <v>540.00108730125066</v>
      </c>
      <c r="F156" s="238">
        <v>244.65840295205362</v>
      </c>
      <c r="G156" s="238">
        <v>77.078377168955171</v>
      </c>
      <c r="H156" s="238">
        <v>5.1989424657537029</v>
      </c>
      <c r="I156" s="238">
        <v>6.3875410958897874</v>
      </c>
      <c r="J156" s="131">
        <v>0.15750410958907102</v>
      </c>
      <c r="K156" s="131">
        <v>537.66606849323966</v>
      </c>
      <c r="L156" s="131">
        <v>243.56871689494756</v>
      </c>
      <c r="M156" s="131">
        <v>76.921173515992677</v>
      </c>
      <c r="N156" s="131">
        <v>6.1549041095894381</v>
      </c>
      <c r="O156" s="132">
        <v>102.86615891453549</v>
      </c>
      <c r="P156" s="132">
        <v>102.86615891453549</v>
      </c>
      <c r="Q156" s="132">
        <v>102.86615891453549</v>
      </c>
      <c r="R156" s="132">
        <v>102.09946983283717</v>
      </c>
      <c r="S156" s="131">
        <v>17</v>
      </c>
      <c r="T156" s="131">
        <v>7.4019237886466849</v>
      </c>
      <c r="U156" s="7">
        <v>3.9113135526785401</v>
      </c>
      <c r="V156" s="131">
        <v>6</v>
      </c>
      <c r="W156" s="131">
        <v>1</v>
      </c>
      <c r="X156" s="131">
        <v>15</v>
      </c>
      <c r="Y156" s="237">
        <v>85.724068263525623</v>
      </c>
      <c r="Z156" s="237">
        <v>100</v>
      </c>
      <c r="AA156" s="131">
        <v>5.5</v>
      </c>
      <c r="AB156" s="131">
        <v>3.9883760024977368</v>
      </c>
      <c r="AC156" s="131">
        <v>8.9670261000917844</v>
      </c>
      <c r="AD156" s="131">
        <v>6.8851844208449728</v>
      </c>
      <c r="AE156" s="131">
        <v>0.91165199999999991</v>
      </c>
      <c r="AF156" s="131">
        <v>0.28999999999999998</v>
      </c>
      <c r="AG156" s="131">
        <v>66.632000000000005</v>
      </c>
      <c r="AH156" s="131">
        <v>0</v>
      </c>
      <c r="AI156" s="131">
        <v>5494.0395000000008</v>
      </c>
      <c r="AJ156" s="131">
        <v>308.50500000000005</v>
      </c>
      <c r="AK156" s="131">
        <v>23079.603999999999</v>
      </c>
      <c r="AL156" s="131">
        <v>3536.3099999999995</v>
      </c>
      <c r="AM156" s="238">
        <v>4.2909214709171764</v>
      </c>
      <c r="AN156" s="238">
        <v>9.0210303931105837</v>
      </c>
      <c r="AO156" s="238">
        <v>14.107897372985574</v>
      </c>
      <c r="AP156" s="238">
        <v>13.76848638752322</v>
      </c>
      <c r="AQ156" s="238">
        <v>13.419847099020199</v>
      </c>
      <c r="AR156" s="238">
        <v>13.043152277973316</v>
      </c>
      <c r="AS156" s="238">
        <v>12.89665494258738</v>
      </c>
      <c r="AT156" s="238">
        <v>4.2005111049207473</v>
      </c>
      <c r="AU156" s="238">
        <v>8.4478410704733236</v>
      </c>
      <c r="AV156" s="238">
        <v>12.729357170796014</v>
      </c>
      <c r="AW156" s="238">
        <v>12.54796576271991</v>
      </c>
      <c r="AX156" s="238">
        <v>10.800134219881562</v>
      </c>
      <c r="AY156" s="238">
        <v>10.244436092527925</v>
      </c>
      <c r="AZ156" s="238">
        <v>11.585934216593161</v>
      </c>
      <c r="BA156" s="238">
        <v>10.911221933627646</v>
      </c>
      <c r="BB156" s="238">
        <v>13.347382834289323</v>
      </c>
      <c r="BC156" s="238">
        <v>4.1650768963733915</v>
      </c>
      <c r="BD156" s="238">
        <v>7.5465242290741843</v>
      </c>
      <c r="BE156" s="238">
        <v>11.835305906553849</v>
      </c>
      <c r="BF156" s="238">
        <v>11.783906421302188</v>
      </c>
      <c r="BG156" s="238">
        <v>9.675128899954041</v>
      </c>
      <c r="BH156" s="238">
        <v>9.3099813703407968</v>
      </c>
      <c r="BI156" s="238">
        <v>9.9721059945577384</v>
      </c>
      <c r="BJ156" s="238">
        <v>10.741815836708948</v>
      </c>
      <c r="BK156" s="238">
        <v>10.37907536052419</v>
      </c>
      <c r="BL156" s="238">
        <v>13.617017853392086</v>
      </c>
      <c r="BM156" s="238">
        <v>13.481526261910286</v>
      </c>
      <c r="BN156" s="238">
        <v>9.1138186512564694</v>
      </c>
      <c r="BO156" s="238">
        <v>4.5971633145982613</v>
      </c>
      <c r="BP156" s="238">
        <v>6.8775553818151618</v>
      </c>
      <c r="BQ156" s="238">
        <v>9.7448090486296834</v>
      </c>
      <c r="BR156" s="238">
        <v>10.877916641794492</v>
      </c>
      <c r="BS156" s="238">
        <v>9.0603786620180209</v>
      </c>
      <c r="BT156" s="238">
        <v>8.4846891806827891</v>
      </c>
      <c r="BU156" s="238">
        <v>9.1138186512564694</v>
      </c>
      <c r="BV156" s="238">
        <v>9.4857606462632749</v>
      </c>
      <c r="BW156" s="238">
        <v>10.394952203298352</v>
      </c>
      <c r="BX156" s="238">
        <v>11.603657188010077</v>
      </c>
      <c r="BY156" s="275">
        <v>10.144868092400907</v>
      </c>
      <c r="BZ156" s="238">
        <v>4.3050630986007832</v>
      </c>
      <c r="CA156" s="238">
        <v>6.0826438337289472</v>
      </c>
      <c r="CB156" s="238">
        <v>8.2805626095842708</v>
      </c>
      <c r="CC156" s="238">
        <v>10.013267004015461</v>
      </c>
      <c r="CD156" s="238">
        <v>8.2805626095842708</v>
      </c>
      <c r="CE156" s="238">
        <v>6.946675962533023</v>
      </c>
      <c r="CF156" s="238">
        <v>8.0955969159185823</v>
      </c>
      <c r="CG156" s="238">
        <v>8.7204659884768034</v>
      </c>
      <c r="CH156" s="238">
        <v>9.5417096265172532</v>
      </c>
      <c r="CI156" s="238">
        <v>9.4734817379996183</v>
      </c>
      <c r="CJ156" s="238">
        <v>6.7899219220035016</v>
      </c>
      <c r="CK156" s="238">
        <v>4.5257884036340092</v>
      </c>
      <c r="CL156" s="238">
        <v>5.6640781111622696</v>
      </c>
      <c r="CM156" s="238">
        <v>7.1070488707762811</v>
      </c>
      <c r="CN156" s="238">
        <v>8.1395487142113918</v>
      </c>
      <c r="CO156" s="238">
        <v>6.4671449626537569</v>
      </c>
      <c r="CP156" s="238">
        <v>6.1264509531025455</v>
      </c>
      <c r="CQ156" s="238">
        <v>6.7429431543416785</v>
      </c>
      <c r="CR156" s="238">
        <v>7.1397136859365391</v>
      </c>
      <c r="CS156" s="238">
        <v>8.0623187719233727</v>
      </c>
      <c r="CT156" s="238">
        <v>8.4647112887971474</v>
      </c>
      <c r="CU156" s="238">
        <v>4.1076408106045363</v>
      </c>
      <c r="CV156" s="238">
        <v>4.683961129394306</v>
      </c>
      <c r="CW156" s="238">
        <v>6.2952274256258773</v>
      </c>
      <c r="CX156" s="238">
        <v>6.6931665649470853</v>
      </c>
      <c r="CY156" s="238">
        <v>5.8023514998305599</v>
      </c>
      <c r="CZ156" s="238">
        <v>5.4728078061762799</v>
      </c>
      <c r="DA156" s="238">
        <v>5.8620331620529402</v>
      </c>
      <c r="DB156" s="238">
        <v>6.2069688912584935</v>
      </c>
      <c r="DC156" s="238">
        <v>6.7635882555099327</v>
      </c>
      <c r="DD156" s="238">
        <v>7.5731614806678964</v>
      </c>
      <c r="DE156" s="238">
        <v>3.991408384172519</v>
      </c>
      <c r="DF156" s="238">
        <v>5.4113386349516075</v>
      </c>
      <c r="DG156" s="238">
        <v>5.5833658575699303</v>
      </c>
      <c r="DH156" s="238">
        <v>5.0663245743241676</v>
      </c>
      <c r="DI156" s="238">
        <v>4.5455291573355305</v>
      </c>
      <c r="DJ156" s="238">
        <v>4.8688065802910758</v>
      </c>
      <c r="DK156" s="238">
        <v>5.05321678600688</v>
      </c>
      <c r="DL156" s="238">
        <v>5.3890945301411692</v>
      </c>
      <c r="DM156" s="238">
        <v>5.7398578026718052</v>
      </c>
      <c r="DN156" s="238">
        <v>3.1220707993399315</v>
      </c>
      <c r="DO156" s="238">
        <v>4.8203611453740338</v>
      </c>
      <c r="DP156" s="238">
        <v>4.9455911325453128</v>
      </c>
      <c r="DQ156" s="238">
        <v>4.1660484430581457</v>
      </c>
      <c r="DR156" s="238">
        <v>3.7860388841800843</v>
      </c>
      <c r="DS156" s="238">
        <v>4.1255576724426533</v>
      </c>
      <c r="DT156" s="238">
        <v>4.197031040119767</v>
      </c>
      <c r="DU156" s="238">
        <v>4.3004932799948792</v>
      </c>
      <c r="DV156" s="238">
        <v>3.5857511251133385</v>
      </c>
      <c r="DW156" s="238">
        <v>3.3295889291802463</v>
      </c>
      <c r="DX156" s="238">
        <v>3.2544556538171254</v>
      </c>
      <c r="DY156" s="238">
        <v>3.1268466223770632</v>
      </c>
      <c r="DZ156" s="238">
        <v>3.0042412126289952</v>
      </c>
      <c r="EA156" s="238">
        <v>3.4012538638002732</v>
      </c>
      <c r="EB156" s="238">
        <v>2.299861380294864</v>
      </c>
      <c r="EC156" s="238">
        <v>2.9957697312362108</v>
      </c>
      <c r="ED156" s="238">
        <v>1.684249936661214</v>
      </c>
    </row>
    <row r="157" spans="1:134" x14ac:dyDescent="0.25">
      <c r="A157" s="262">
        <v>1205</v>
      </c>
      <c r="B157" s="237">
        <v>98.357292535874208</v>
      </c>
      <c r="C157" s="238">
        <v>97.844390873657161</v>
      </c>
      <c r="D157" s="130">
        <v>2007.5833333333333</v>
      </c>
      <c r="E157" s="238">
        <v>540.20226104665653</v>
      </c>
      <c r="F157" s="238">
        <v>244.88040374629963</v>
      </c>
      <c r="G157" s="238">
        <v>77.110537899558494</v>
      </c>
      <c r="H157" s="238">
        <v>5.1877315068501275</v>
      </c>
      <c r="I157" s="238">
        <v>6.3556917808200524</v>
      </c>
      <c r="J157" s="131">
        <v>0.1574191780822769</v>
      </c>
      <c r="K157" s="131">
        <v>537.72665296829041</v>
      </c>
      <c r="L157" s="131">
        <v>243.64345662092023</v>
      </c>
      <c r="M157" s="131">
        <v>76.972698630167315</v>
      </c>
      <c r="N157" s="131">
        <v>6.1362191780832518</v>
      </c>
      <c r="O157" s="132">
        <v>102.91774821947794</v>
      </c>
      <c r="P157" s="132">
        <v>102.91774821947794</v>
      </c>
      <c r="Q157" s="132">
        <v>102.91774821947794</v>
      </c>
      <c r="R157" s="132">
        <v>102.15958317483079</v>
      </c>
      <c r="S157" s="131">
        <v>21.8</v>
      </c>
      <c r="T157" s="131">
        <v>8.5</v>
      </c>
      <c r="U157" s="7">
        <v>3.9170295298450299</v>
      </c>
      <c r="V157" s="131">
        <v>6</v>
      </c>
      <c r="W157" s="131">
        <v>1</v>
      </c>
      <c r="X157" s="131">
        <v>15</v>
      </c>
      <c r="Y157" s="237">
        <v>86.181516244059821</v>
      </c>
      <c r="Z157" s="237">
        <v>100</v>
      </c>
      <c r="AA157" s="131">
        <v>5.5</v>
      </c>
      <c r="AB157" s="131">
        <v>3.9999091174104642</v>
      </c>
      <c r="AC157" s="131">
        <v>8.9918858434608708</v>
      </c>
      <c r="AD157" s="131">
        <v>6.9049925065979201</v>
      </c>
      <c r="AE157" s="131">
        <v>0.91165199999999991</v>
      </c>
      <c r="AF157" s="131">
        <v>0.28999999999999998</v>
      </c>
      <c r="AG157" s="131">
        <v>66.632000000000005</v>
      </c>
      <c r="AH157" s="131">
        <v>0</v>
      </c>
      <c r="AI157" s="131">
        <v>5494.0395000000008</v>
      </c>
      <c r="AJ157" s="131">
        <v>308.50500000000005</v>
      </c>
      <c r="AK157" s="131">
        <v>23079.603999999999</v>
      </c>
      <c r="AL157" s="131">
        <v>3536.3099999999995</v>
      </c>
      <c r="AM157" s="238">
        <v>3.0638475726678576</v>
      </c>
      <c r="AN157" s="238">
        <v>7.3519556878284762</v>
      </c>
      <c r="AO157" s="238">
        <v>13.04828009299853</v>
      </c>
      <c r="AP157" s="238">
        <v>12.36619274628849</v>
      </c>
      <c r="AQ157" s="238">
        <v>11.6460417439213</v>
      </c>
      <c r="AR157" s="238">
        <v>11.415434666666748</v>
      </c>
      <c r="AS157" s="238">
        <v>11.463766152485146</v>
      </c>
      <c r="AT157" s="238">
        <v>3.0654870484390022</v>
      </c>
      <c r="AU157" s="238">
        <v>6.7653320546647029</v>
      </c>
      <c r="AV157" s="238">
        <v>11.457635131033726</v>
      </c>
      <c r="AW157" s="238">
        <v>10.67731471769987</v>
      </c>
      <c r="AX157" s="238">
        <v>9.5953286796098141</v>
      </c>
      <c r="AY157" s="238">
        <v>8.6229857322756285</v>
      </c>
      <c r="AZ157" s="238">
        <v>9.7327970186130326</v>
      </c>
      <c r="BA157" s="238">
        <v>10.549054960571386</v>
      </c>
      <c r="BB157" s="238">
        <v>12.019991706898757</v>
      </c>
      <c r="BC157" s="238">
        <v>3.0768195102096279</v>
      </c>
      <c r="BD157" s="238">
        <v>6.163571086728922</v>
      </c>
      <c r="BE157" s="238">
        <v>9.9294125605974308</v>
      </c>
      <c r="BF157" s="238">
        <v>9.7583308954613734</v>
      </c>
      <c r="BG157" s="238">
        <v>15.199710538841357</v>
      </c>
      <c r="BH157" s="238">
        <v>7.8312439803457767</v>
      </c>
      <c r="BI157" s="238">
        <v>8.6915066794075209</v>
      </c>
      <c r="BJ157" s="238">
        <v>10.172889120356494</v>
      </c>
      <c r="BK157" s="238">
        <v>11.060898439052629</v>
      </c>
      <c r="BL157" s="238">
        <v>12.340434956298532</v>
      </c>
      <c r="BM157" s="238">
        <v>12.347038367087208</v>
      </c>
      <c r="BN157" s="238">
        <v>8.6961575356520466</v>
      </c>
      <c r="BO157" s="238">
        <v>3.078465927310845</v>
      </c>
      <c r="BP157" s="238">
        <v>5.4665971599788596</v>
      </c>
      <c r="BQ157" s="238">
        <v>8.4346338368380529</v>
      </c>
      <c r="BR157" s="238">
        <v>8.3990732383186817</v>
      </c>
      <c r="BS157" s="238">
        <v>7.3984933947195852</v>
      </c>
      <c r="BT157" s="238">
        <v>6.7191815758386273</v>
      </c>
      <c r="BU157" s="238">
        <v>8.3815786408284492</v>
      </c>
      <c r="BV157" s="238">
        <v>10.383948628796968</v>
      </c>
      <c r="BW157" s="238">
        <v>10.345702738690807</v>
      </c>
      <c r="BX157" s="238">
        <v>10.378395112531301</v>
      </c>
      <c r="BY157" s="275">
        <v>10.455270440228235</v>
      </c>
      <c r="BZ157" s="238">
        <v>3.1423356400032625</v>
      </c>
      <c r="CA157" s="238">
        <v>4.7200120125490495</v>
      </c>
      <c r="CB157" s="238">
        <v>6.3512797716646228</v>
      </c>
      <c r="CC157" s="238">
        <v>8.0995730031291338</v>
      </c>
      <c r="CD157" s="238">
        <v>6.541204815076668</v>
      </c>
      <c r="CE157" s="238">
        <v>5.1808356093524797</v>
      </c>
      <c r="CF157" s="238">
        <v>6.9349319360702602</v>
      </c>
      <c r="CG157" s="238">
        <v>8.3905510660645941</v>
      </c>
      <c r="CH157" s="238">
        <v>8.2764673266297031</v>
      </c>
      <c r="CI157" s="238">
        <v>9.3366842740552052</v>
      </c>
      <c r="CJ157" s="238">
        <v>7.12362144465156</v>
      </c>
      <c r="CK157" s="238">
        <v>2.8764912607568083</v>
      </c>
      <c r="CL157" s="238">
        <v>4.2017508953344196</v>
      </c>
      <c r="CM157" s="238">
        <v>5.7468755898170372</v>
      </c>
      <c r="CN157" s="238">
        <v>7.8681779405526227</v>
      </c>
      <c r="CO157" s="238">
        <v>5.2494398254217041</v>
      </c>
      <c r="CP157" s="238">
        <v>4.7051437794963729</v>
      </c>
      <c r="CQ157" s="238">
        <v>5.7168401189015041</v>
      </c>
      <c r="CR157" s="238">
        <v>6.3414420775856257</v>
      </c>
      <c r="CS157" s="238">
        <v>7.1990652156574848</v>
      </c>
      <c r="CT157" s="238">
        <v>7.8274842342637738</v>
      </c>
      <c r="CU157" s="238">
        <v>3.298329822575782</v>
      </c>
      <c r="CV157" s="238">
        <v>3.842166033183227</v>
      </c>
      <c r="CW157" s="238">
        <v>4.9126393569785485</v>
      </c>
      <c r="CX157" s="238">
        <v>5.1972070264350201</v>
      </c>
      <c r="CY157" s="238">
        <v>4.611975690379877</v>
      </c>
      <c r="CZ157" s="238">
        <v>4.1337760699135417</v>
      </c>
      <c r="DA157" s="238">
        <v>4.7275931536194555</v>
      </c>
      <c r="DB157" s="238">
        <v>5.1402730448233607</v>
      </c>
      <c r="DC157" s="238">
        <v>5.6808802801069378</v>
      </c>
      <c r="DD157" s="238">
        <v>6.0163823905511737</v>
      </c>
      <c r="DE157" s="238">
        <v>3.432937216176942</v>
      </c>
      <c r="DF157" s="238">
        <v>4.2039992672347468</v>
      </c>
      <c r="DG157" s="238">
        <v>4.3594517545185907</v>
      </c>
      <c r="DH157" s="238">
        <v>3.9445950696109349</v>
      </c>
      <c r="DI157" s="238">
        <v>3.6567370711440397</v>
      </c>
      <c r="DJ157" s="238">
        <v>3.7188564904245549</v>
      </c>
      <c r="DK157" s="238">
        <v>3.948817732890205</v>
      </c>
      <c r="DL157" s="238">
        <v>4.0970254597999443</v>
      </c>
      <c r="DM157" s="238">
        <v>4.2240575601979913</v>
      </c>
      <c r="DN157" s="238">
        <v>2.7290435134559394</v>
      </c>
      <c r="DO157" s="238">
        <v>3.9612959790579425</v>
      </c>
      <c r="DP157" s="238">
        <v>3.9612959790579425</v>
      </c>
      <c r="DQ157" s="238">
        <v>3.7188564904245549</v>
      </c>
      <c r="DR157" s="238">
        <v>3.0867112373042929</v>
      </c>
      <c r="DS157" s="238">
        <v>3.0447421749942363</v>
      </c>
      <c r="DT157" s="238">
        <v>2.9438735622750403</v>
      </c>
      <c r="DU157" s="238">
        <v>3.0447421749942363</v>
      </c>
      <c r="DV157" s="238">
        <v>3.0160595252344917</v>
      </c>
      <c r="DW157" s="238">
        <v>2.6386336142160678</v>
      </c>
      <c r="DX157" s="238">
        <v>2.5782379477487058</v>
      </c>
      <c r="DY157" s="238">
        <v>2.3476532823923053</v>
      </c>
      <c r="DZ157" s="238">
        <v>2.0876442532586297</v>
      </c>
      <c r="EA157" s="238">
        <v>2.494157972909544</v>
      </c>
      <c r="EB157" s="238">
        <v>1.6309966862297232</v>
      </c>
      <c r="EC157" s="238">
        <v>2.4052194819248141</v>
      </c>
      <c r="ED157" s="238">
        <v>1.2782619686720427</v>
      </c>
    </row>
    <row r="158" spans="1:134" x14ac:dyDescent="0.25">
      <c r="A158" s="262">
        <v>1200</v>
      </c>
      <c r="B158" s="237">
        <v>98.39227369578515</v>
      </c>
      <c r="C158" s="238">
        <v>97.867017056826484</v>
      </c>
      <c r="D158" s="130">
        <v>2007.5</v>
      </c>
      <c r="E158" s="238">
        <v>540.40343479206422</v>
      </c>
      <c r="F158" s="238">
        <v>245.10240454054656</v>
      </c>
      <c r="G158" s="238">
        <v>77.142698630162045</v>
      </c>
      <c r="H158" s="238">
        <v>5.1765205479464953</v>
      </c>
      <c r="I158" s="238">
        <v>6.3238424657503174</v>
      </c>
      <c r="J158" s="131">
        <v>0.15733424657548234</v>
      </c>
      <c r="K158" s="131">
        <v>537.78723744334138</v>
      </c>
      <c r="L158" s="131">
        <v>243.71819634689336</v>
      </c>
      <c r="M158" s="131">
        <v>77.024223744342407</v>
      </c>
      <c r="N158" s="131">
        <v>6.1175342465770086</v>
      </c>
      <c r="O158" s="132">
        <v>102.97581711450752</v>
      </c>
      <c r="P158" s="132">
        <v>102.97581711450752</v>
      </c>
      <c r="Q158" s="132">
        <v>102.97581711450752</v>
      </c>
      <c r="R158" s="132">
        <v>102.22725299139219</v>
      </c>
      <c r="S158" s="131">
        <v>23.2</v>
      </c>
      <c r="T158" s="131">
        <v>10</v>
      </c>
      <c r="U158" s="7">
        <v>3.9227455070115198</v>
      </c>
      <c r="V158" s="131">
        <v>6</v>
      </c>
      <c r="W158" s="131">
        <v>1</v>
      </c>
      <c r="X158" s="131">
        <v>15</v>
      </c>
      <c r="Y158" s="237">
        <v>86.638964224594019</v>
      </c>
      <c r="Z158" s="237">
        <v>100</v>
      </c>
      <c r="AA158" s="131">
        <v>5.5</v>
      </c>
      <c r="AB158" s="131">
        <v>4.0114755824234596</v>
      </c>
      <c r="AC158" s="131">
        <v>9.0168145067632217</v>
      </c>
      <c r="AD158" s="131">
        <v>6.9248575785167015</v>
      </c>
      <c r="AE158" s="131">
        <v>0.91165199999999991</v>
      </c>
      <c r="AF158" s="131">
        <v>0.28999999999999998</v>
      </c>
      <c r="AG158" s="131">
        <v>66.632000000000005</v>
      </c>
      <c r="AH158" s="131">
        <v>0</v>
      </c>
      <c r="AI158" s="131">
        <v>5494.0395000000008</v>
      </c>
      <c r="AJ158" s="131">
        <v>308.50500000000005</v>
      </c>
      <c r="AK158" s="131">
        <v>23079.603999999999</v>
      </c>
      <c r="AL158" s="131">
        <v>3536.3099999999995</v>
      </c>
      <c r="AM158" s="238">
        <v>3.5018594776341136</v>
      </c>
      <c r="AN158" s="238">
        <v>7.8200712339411638</v>
      </c>
      <c r="AO158" s="238">
        <v>12.945942960449797</v>
      </c>
      <c r="AP158" s="238">
        <v>12.424238327523923</v>
      </c>
      <c r="AQ158" s="238">
        <v>12.142281054213296</v>
      </c>
      <c r="AR158" s="238">
        <v>11.631745705666438</v>
      </c>
      <c r="AS158" s="238">
        <v>11.334224320511499</v>
      </c>
      <c r="AT158" s="238">
        <v>3.5058299838069509</v>
      </c>
      <c r="AU158" s="238">
        <v>6.8667688199970511</v>
      </c>
      <c r="AV158" s="238">
        <v>11.950611566180203</v>
      </c>
      <c r="AW158" s="238">
        <v>11.666175404107472</v>
      </c>
      <c r="AX158" s="238">
        <v>9.8714748367275806</v>
      </c>
      <c r="AY158" s="238">
        <v>8.9320798034715274</v>
      </c>
      <c r="AZ158" s="238">
        <v>9.6869774652547775</v>
      </c>
      <c r="BA158" s="238">
        <v>10.825621003938942</v>
      </c>
      <c r="BB158" s="238">
        <v>10.18363942046823</v>
      </c>
      <c r="BC158" s="238">
        <v>3.5201939335034771</v>
      </c>
      <c r="BD158" s="238">
        <v>6.2572329018790018</v>
      </c>
      <c r="BE158" s="238">
        <v>10.857664591895045</v>
      </c>
      <c r="BF158" s="238">
        <v>11.109791641926531</v>
      </c>
      <c r="BG158" s="238">
        <v>8.1576817963721382</v>
      </c>
      <c r="BH158" s="238">
        <v>7.7106683757256977</v>
      </c>
      <c r="BI158" s="238">
        <v>8.677925081223469</v>
      </c>
      <c r="BJ158" s="238">
        <v>9.9638150462819386</v>
      </c>
      <c r="BK158" s="238">
        <v>10.093742120716698</v>
      </c>
      <c r="BL158" s="238">
        <v>11.175658432909701</v>
      </c>
      <c r="BM158" s="238">
        <v>10.567960709872619</v>
      </c>
      <c r="BN158" s="238">
        <v>7.3129684240488766</v>
      </c>
      <c r="BO158" s="238">
        <v>3.5450791184516328</v>
      </c>
      <c r="BP158" s="238">
        <v>5.6617784629858514</v>
      </c>
      <c r="BQ158" s="238">
        <v>9.7266665710200311</v>
      </c>
      <c r="BR158" s="238">
        <v>10.328130041170105</v>
      </c>
      <c r="BS158" s="238">
        <v>8.5915782839530337</v>
      </c>
      <c r="BT158" s="238">
        <v>6.935780993966377</v>
      </c>
      <c r="BU158" s="238">
        <v>7.3646657382281999</v>
      </c>
      <c r="BV158" s="238">
        <v>8.230336076316636</v>
      </c>
      <c r="BW158" s="238">
        <v>8.8271027763213166</v>
      </c>
      <c r="BX158" s="238">
        <v>9.7156506946541601</v>
      </c>
      <c r="BY158" s="275">
        <v>9.3071456459233293</v>
      </c>
      <c r="BZ158" s="238">
        <v>3.5034144809813439</v>
      </c>
      <c r="CA158" s="238">
        <v>5.057045675315389</v>
      </c>
      <c r="CB158" s="238">
        <v>7.7510386161539513</v>
      </c>
      <c r="CC158" s="238">
        <v>9.6298846215719696</v>
      </c>
      <c r="CD158" s="238">
        <v>7.2698674501290883</v>
      </c>
      <c r="CE158" s="238">
        <v>5.7932512571325789</v>
      </c>
      <c r="CF158" s="238">
        <v>5.969682024244177</v>
      </c>
      <c r="CG158" s="238">
        <v>6.8262976451386139</v>
      </c>
      <c r="CH158" s="238">
        <v>7.4912678752266117</v>
      </c>
      <c r="CI158" s="238">
        <v>7.7969923168971773</v>
      </c>
      <c r="CJ158" s="238">
        <v>5.827597794130309</v>
      </c>
      <c r="CK158" s="238">
        <v>3.6142025791343699</v>
      </c>
      <c r="CL158" s="238">
        <v>4.3093300627384483</v>
      </c>
      <c r="CM158" s="238">
        <v>6.3647977371657714</v>
      </c>
      <c r="CN158" s="238">
        <v>7.3212600720875569</v>
      </c>
      <c r="CO158" s="238">
        <v>6.0723037220012488</v>
      </c>
      <c r="CP158" s="238">
        <v>4.9366830766862231</v>
      </c>
      <c r="CQ158" s="238">
        <v>4.7571524692682337</v>
      </c>
      <c r="CR158" s="238">
        <v>5.1533617489162742</v>
      </c>
      <c r="CS158" s="238">
        <v>6.0971829276694391</v>
      </c>
      <c r="CT158" s="238">
        <v>6.327285065789785</v>
      </c>
      <c r="CU158" s="238">
        <v>3.2606143867415711</v>
      </c>
      <c r="CV158" s="238">
        <v>3.76170098447697</v>
      </c>
      <c r="CW158" s="238">
        <v>5.0870274590629148</v>
      </c>
      <c r="CX158" s="238">
        <v>5.1020849427638781</v>
      </c>
      <c r="CY158" s="238">
        <v>4.6029327915365164</v>
      </c>
      <c r="CZ158" s="238">
        <v>4.1943486468432498</v>
      </c>
      <c r="DA158" s="238">
        <v>4.2790801100488931</v>
      </c>
      <c r="DB158" s="238">
        <v>4.5893484262696305</v>
      </c>
      <c r="DC158" s="238">
        <v>4.7625462617276391</v>
      </c>
      <c r="DD158" s="238">
        <v>5.0777652053635594</v>
      </c>
      <c r="DE158" s="238">
        <v>3.228170731513639</v>
      </c>
      <c r="DF158" s="238">
        <v>4.1526141804932069</v>
      </c>
      <c r="DG158" s="238">
        <v>4.2365025515532784</v>
      </c>
      <c r="DH158" s="238">
        <v>3.8333460302502238</v>
      </c>
      <c r="DI158" s="238">
        <v>3.3325509405313514</v>
      </c>
      <c r="DJ158" s="238">
        <v>3.5281810475274371</v>
      </c>
      <c r="DK158" s="238">
        <v>3.7728355324457916</v>
      </c>
      <c r="DL158" s="238">
        <v>3.8877354802696971</v>
      </c>
      <c r="DM158" s="238">
        <v>4.0629757147371155</v>
      </c>
      <c r="DN158" s="238">
        <v>2.3181801370096577</v>
      </c>
      <c r="DO158" s="238">
        <v>3.6505259189307022</v>
      </c>
      <c r="DP158" s="238">
        <v>3.5177685339740243</v>
      </c>
      <c r="DQ158" s="238">
        <v>3.0763322483706474</v>
      </c>
      <c r="DR158" s="238">
        <v>25.734354478277197</v>
      </c>
      <c r="DS158" s="238">
        <v>2.9004655093998042</v>
      </c>
      <c r="DT158" s="238">
        <v>3.0798202798750154</v>
      </c>
      <c r="DU158" s="238">
        <v>3.2702657299628495</v>
      </c>
      <c r="DV158" s="238">
        <v>2.6695652723538292</v>
      </c>
      <c r="DW158" s="238">
        <v>2.575398888441701</v>
      </c>
      <c r="DX158" s="238">
        <v>2.5318747469571483</v>
      </c>
      <c r="DY158" s="238">
        <v>2.5141018935910115</v>
      </c>
      <c r="DZ158" s="238">
        <v>2.5648901208053543</v>
      </c>
      <c r="EA158" s="238">
        <v>2.2841739068575957</v>
      </c>
      <c r="EB158" s="238">
        <v>1.930592304530369</v>
      </c>
      <c r="EC158" s="238">
        <v>2.2257484046243441</v>
      </c>
      <c r="ED158" s="238">
        <v>1.2282132586673262</v>
      </c>
    </row>
    <row r="159" spans="1:134" x14ac:dyDescent="0.25">
      <c r="A159" s="262">
        <v>1195</v>
      </c>
      <c r="B159" s="237">
        <v>98.500887617459725</v>
      </c>
      <c r="C159" s="238">
        <v>97.926228894639138</v>
      </c>
      <c r="D159" s="130">
        <v>2007.4166666666667</v>
      </c>
      <c r="E159" s="238">
        <v>540.64558134268282</v>
      </c>
      <c r="F159" s="238">
        <v>245.31939169203633</v>
      </c>
      <c r="G159" s="238">
        <v>77.217931506797868</v>
      </c>
      <c r="H159" s="238">
        <v>5.1657671232831035</v>
      </c>
      <c r="I159" s="238">
        <v>6.297143835618499</v>
      </c>
      <c r="J159" s="131">
        <v>0.15724246575344925</v>
      </c>
      <c r="K159" s="131">
        <v>537.94942922369046</v>
      </c>
      <c r="L159" s="131">
        <v>243.87666666665791</v>
      </c>
      <c r="M159" s="131">
        <v>77.093584474757108</v>
      </c>
      <c r="N159" s="131">
        <v>6.0994520547975526</v>
      </c>
      <c r="O159" s="132">
        <v>103.02746141509068</v>
      </c>
      <c r="P159" s="132">
        <v>103.02746141509068</v>
      </c>
      <c r="Q159" s="132">
        <v>103.02746141509068</v>
      </c>
      <c r="R159" s="132">
        <v>102.28744156857266</v>
      </c>
      <c r="S159" s="131">
        <v>17.899999999999999</v>
      </c>
      <c r="T159" s="131">
        <v>11.5</v>
      </c>
      <c r="U159" s="7">
        <v>3.9284614841780101</v>
      </c>
      <c r="V159" s="131">
        <v>6</v>
      </c>
      <c r="W159" s="131">
        <v>1</v>
      </c>
      <c r="X159" s="131">
        <v>15</v>
      </c>
      <c r="Y159" s="237">
        <v>87.081655818659783</v>
      </c>
      <c r="Z159" s="237">
        <v>100</v>
      </c>
      <c r="AA159" s="131">
        <v>5.5</v>
      </c>
      <c r="AB159" s="131">
        <v>4.0230754939746634</v>
      </c>
      <c r="AC159" s="131">
        <v>9.0418122810690758</v>
      </c>
      <c r="AD159" s="131">
        <v>6.9447798005455335</v>
      </c>
      <c r="AE159" s="131">
        <v>0.91165199999999991</v>
      </c>
      <c r="AF159" s="131">
        <v>0.28999999999999998</v>
      </c>
      <c r="AG159" s="131">
        <v>50.463999999999999</v>
      </c>
      <c r="AH159" s="131">
        <v>0</v>
      </c>
      <c r="AI159" s="131">
        <v>8086.1</v>
      </c>
      <c r="AJ159" s="131">
        <v>585.57000000000005</v>
      </c>
      <c r="AK159" s="131">
        <v>18750.580000000005</v>
      </c>
      <c r="AL159" s="131">
        <v>2666</v>
      </c>
      <c r="AM159" s="238">
        <v>5.0041156774477873</v>
      </c>
      <c r="AN159" s="238">
        <v>10.604797638208815</v>
      </c>
      <c r="AO159" s="238">
        <v>20.213267951608938</v>
      </c>
      <c r="AP159" s="238">
        <v>19.753539207679701</v>
      </c>
      <c r="AQ159" s="238">
        <v>19.872676746938769</v>
      </c>
      <c r="AR159" s="238">
        <v>17.57257095805398</v>
      </c>
      <c r="AS159" s="238">
        <v>15.523458056695087</v>
      </c>
      <c r="AT159" s="238">
        <v>5.0848920192568423</v>
      </c>
      <c r="AU159" s="238">
        <v>9.7212386987486905</v>
      </c>
      <c r="AV159" s="238">
        <v>18.234814941598447</v>
      </c>
      <c r="AW159" s="238">
        <v>18.180073529829411</v>
      </c>
      <c r="AX159" s="238">
        <v>15.337888400252302</v>
      </c>
      <c r="AY159" s="238">
        <v>14.017774525200403</v>
      </c>
      <c r="AZ159" s="238">
        <v>13.685532022710266</v>
      </c>
      <c r="BA159" s="238">
        <v>13.713289342418351</v>
      </c>
      <c r="BB159" s="238">
        <v>17.17402554435191</v>
      </c>
      <c r="BC159" s="238">
        <v>4.9943134924456949</v>
      </c>
      <c r="BD159" s="238">
        <v>8.8845432062519247</v>
      </c>
      <c r="BE159" s="238">
        <v>16.237438442036716</v>
      </c>
      <c r="BF159" s="238">
        <v>16.515726505097113</v>
      </c>
      <c r="BG159" s="238">
        <v>13.161811796025662</v>
      </c>
      <c r="BH159" s="238">
        <v>11.557326800726482</v>
      </c>
      <c r="BI159" s="238">
        <v>12.296882321737797</v>
      </c>
      <c r="BJ159" s="238">
        <v>13.469010891338717</v>
      </c>
      <c r="BK159" s="238">
        <v>13.837537593895386</v>
      </c>
      <c r="BL159" s="238">
        <v>17.76774997493381</v>
      </c>
      <c r="BM159" s="238">
        <v>17.294552322122925</v>
      </c>
      <c r="BN159" s="238">
        <v>11.993663545458679</v>
      </c>
      <c r="BO159" s="238">
        <v>4.92494471162804</v>
      </c>
      <c r="BP159" s="238">
        <v>7.9036097926725404</v>
      </c>
      <c r="BQ159" s="238">
        <v>14.604161262741741</v>
      </c>
      <c r="BR159" s="238">
        <v>14.854457130833124</v>
      </c>
      <c r="BS159" s="238">
        <v>11.373732227524345</v>
      </c>
      <c r="BT159" s="238">
        <v>9.4908306074521835</v>
      </c>
      <c r="BU159" s="238">
        <v>10.797836181285785</v>
      </c>
      <c r="BV159" s="238">
        <v>12.646557134423992</v>
      </c>
      <c r="BW159" s="238">
        <v>12.697078530750151</v>
      </c>
      <c r="BX159" s="238">
        <v>15.095225057405109</v>
      </c>
      <c r="BY159" s="275">
        <v>14.244981112277941</v>
      </c>
      <c r="BZ159" s="238">
        <v>4.8858301911995277</v>
      </c>
      <c r="CA159" s="238">
        <v>6.8231833736795187</v>
      </c>
      <c r="CB159" s="238">
        <v>12.862460735162783</v>
      </c>
      <c r="CC159" s="238">
        <v>13.548472280245972</v>
      </c>
      <c r="CD159" s="238">
        <v>9.4148372801293281</v>
      </c>
      <c r="CE159" s="238">
        <v>8.4093632734621178</v>
      </c>
      <c r="CF159" s="238">
        <v>9.2937837293637582</v>
      </c>
      <c r="CG159" s="238">
        <v>10.323041880134724</v>
      </c>
      <c r="CH159" s="238">
        <v>11.295206954855299</v>
      </c>
      <c r="CI159" s="238">
        <v>13.242059630603499</v>
      </c>
      <c r="CJ159" s="238">
        <v>9.4062271250063656</v>
      </c>
      <c r="CK159" s="238">
        <v>5.0752636405147689</v>
      </c>
      <c r="CL159" s="238">
        <v>5.9675664714333321</v>
      </c>
      <c r="CM159" s="238">
        <v>11.070822551208721</v>
      </c>
      <c r="CN159" s="238">
        <v>10.764716489240392</v>
      </c>
      <c r="CO159" s="238">
        <v>8.17684603606682</v>
      </c>
      <c r="CP159" s="238">
        <v>7.0030041275932531</v>
      </c>
      <c r="CQ159" s="238">
        <v>7.1946138931471788</v>
      </c>
      <c r="CR159" s="238">
        <v>8.1283572694302926</v>
      </c>
      <c r="CS159" s="238">
        <v>8.8851244872018835</v>
      </c>
      <c r="CT159" s="238">
        <v>10.008133372197332</v>
      </c>
      <c r="CU159" s="238">
        <v>4.6991658528305109</v>
      </c>
      <c r="CV159" s="238">
        <v>4.9695668116772289</v>
      </c>
      <c r="CW159" s="238">
        <v>9.3963952650495468</v>
      </c>
      <c r="CX159" s="238">
        <v>10.169019154987732</v>
      </c>
      <c r="CY159" s="238">
        <v>6.4836286891077268</v>
      </c>
      <c r="CZ159" s="238">
        <v>5.8670136732257072</v>
      </c>
      <c r="DA159" s="238">
        <v>6.1493059271574664</v>
      </c>
      <c r="DB159" s="238">
        <v>6.8098179540843153</v>
      </c>
      <c r="DC159" s="238">
        <v>7.8178113903577611</v>
      </c>
      <c r="DD159" s="238">
        <v>8.2931035283546848</v>
      </c>
      <c r="DE159" s="238">
        <v>4.592288448335168</v>
      </c>
      <c r="DF159" s="238">
        <v>7.7861950703889127</v>
      </c>
      <c r="DG159" s="238">
        <v>8.6830420169187441</v>
      </c>
      <c r="DH159" s="238">
        <v>6.0638948179655969</v>
      </c>
      <c r="DI159" s="238">
        <v>4.5373915699121126</v>
      </c>
      <c r="DJ159" s="238">
        <v>5.0448372199111589</v>
      </c>
      <c r="DK159" s="238">
        <v>5.4979674668105796</v>
      </c>
      <c r="DL159" s="238">
        <v>5.9321787514316364</v>
      </c>
      <c r="DM159" s="238">
        <v>5.9859268215634822</v>
      </c>
      <c r="DN159" s="238">
        <v>3.5980482916390963</v>
      </c>
      <c r="DO159" s="238">
        <v>6.7557335370855629</v>
      </c>
      <c r="DP159" s="238">
        <v>7.2673964111261649</v>
      </c>
      <c r="DQ159" s="238">
        <v>4.7367859934319165</v>
      </c>
      <c r="DR159" s="238">
        <v>3.6015774500310682</v>
      </c>
      <c r="DS159" s="238">
        <v>4.0892655739440213</v>
      </c>
      <c r="DT159" s="238">
        <v>4.4255077376259537</v>
      </c>
      <c r="DU159" s="238">
        <v>4.5149089242247751</v>
      </c>
      <c r="DV159" s="238">
        <v>3.5196634972140113</v>
      </c>
      <c r="DW159" s="238">
        <v>3.203930932892916</v>
      </c>
      <c r="DX159" s="238">
        <v>2.9605019902646741</v>
      </c>
      <c r="DY159" s="238">
        <v>2.9694162588580451</v>
      </c>
      <c r="DZ159" s="238">
        <v>2.8358800232818755</v>
      </c>
      <c r="EA159" s="238">
        <v>3.0355467520706303</v>
      </c>
      <c r="EB159" s="238">
        <v>2.3687261065836549</v>
      </c>
      <c r="EC159" s="238">
        <v>2.8673782187510866</v>
      </c>
      <c r="ED159" s="238">
        <v>1.8577122553929204</v>
      </c>
    </row>
    <row r="160" spans="1:134" x14ac:dyDescent="0.25">
      <c r="A160" s="262">
        <v>1190</v>
      </c>
      <c r="B160" s="237">
        <v>98.523647470481606</v>
      </c>
      <c r="C160" s="238">
        <v>97.985476557000666</v>
      </c>
      <c r="D160" s="130">
        <v>2007.3333333333333</v>
      </c>
      <c r="E160" s="238">
        <v>540.93083112669865</v>
      </c>
      <c r="F160" s="238">
        <v>245.54519693538441</v>
      </c>
      <c r="G160" s="238">
        <v>77.328229223714516</v>
      </c>
      <c r="H160" s="238">
        <v>5.1547260273945881</v>
      </c>
      <c r="I160" s="238">
        <v>6.2725986301380772</v>
      </c>
      <c r="J160" s="131">
        <v>0.15714054794521948</v>
      </c>
      <c r="K160" s="131">
        <v>538.19346575339387</v>
      </c>
      <c r="L160" s="131">
        <v>244.10399999999481</v>
      </c>
      <c r="M160" s="131">
        <v>77.179648401752047</v>
      </c>
      <c r="N160" s="131">
        <v>6.0807671232894336</v>
      </c>
      <c r="O160" s="132">
        <v>103.07913161625777</v>
      </c>
      <c r="P160" s="132">
        <v>103.07913161625777</v>
      </c>
      <c r="Q160" s="132">
        <v>103.07913161625777</v>
      </c>
      <c r="R160" s="132">
        <v>102.34766558312144</v>
      </c>
      <c r="S160" s="131">
        <v>24.9</v>
      </c>
      <c r="T160" s="131">
        <v>12.598076211353316</v>
      </c>
      <c r="U160" s="7">
        <v>3.9341774613445102</v>
      </c>
      <c r="V160" s="131">
        <v>6</v>
      </c>
      <c r="W160" s="131">
        <v>1</v>
      </c>
      <c r="X160" s="131">
        <v>15</v>
      </c>
      <c r="Y160" s="237">
        <v>87.5391037991958</v>
      </c>
      <c r="Z160" s="237">
        <v>100</v>
      </c>
      <c r="AA160" s="131">
        <v>5.5</v>
      </c>
      <c r="AB160" s="131">
        <v>4.0347089487807128</v>
      </c>
      <c r="AC160" s="131">
        <v>9.066879357978392</v>
      </c>
      <c r="AD160" s="131">
        <v>6.9647593371005856</v>
      </c>
      <c r="AE160" s="131">
        <v>0.91165199999999991</v>
      </c>
      <c r="AF160" s="131">
        <v>0.28999999999999998</v>
      </c>
      <c r="AG160" s="131">
        <v>50.463999999999999</v>
      </c>
      <c r="AH160" s="131">
        <v>0</v>
      </c>
      <c r="AI160" s="131">
        <v>8086.1</v>
      </c>
      <c r="AJ160" s="131">
        <v>585.57000000000005</v>
      </c>
      <c r="AK160" s="131">
        <v>18750.580000000005</v>
      </c>
      <c r="AL160" s="131">
        <v>2666</v>
      </c>
      <c r="AM160" s="238">
        <v>3.6424026983455162</v>
      </c>
      <c r="AN160" s="238">
        <v>6.3571249203320148</v>
      </c>
      <c r="AO160" s="238">
        <v>11.503410376149688</v>
      </c>
      <c r="AP160" s="238">
        <v>11.47685794135066</v>
      </c>
      <c r="AQ160" s="238">
        <v>12.07441910685834</v>
      </c>
      <c r="AR160" s="238">
        <v>11.45903154588863</v>
      </c>
      <c r="AS160" s="238">
        <v>10.529242840241663</v>
      </c>
      <c r="AT160" s="238">
        <v>3.4487842030728433</v>
      </c>
      <c r="AU160" s="238">
        <v>5.8548204335894694</v>
      </c>
      <c r="AV160" s="238">
        <v>10.643553851730399</v>
      </c>
      <c r="AW160" s="238">
        <v>10.618986157417414</v>
      </c>
      <c r="AX160" s="238">
        <v>10.336805475289484</v>
      </c>
      <c r="AY160" s="238">
        <v>9.2600631946843741</v>
      </c>
      <c r="AZ160" s="238">
        <v>9.3602060998628343</v>
      </c>
      <c r="BA160" s="238">
        <v>9.132555233071459</v>
      </c>
      <c r="BB160" s="238">
        <v>11.511636580521632</v>
      </c>
      <c r="BC160" s="238">
        <v>3.4673824849315809</v>
      </c>
      <c r="BD160" s="238">
        <v>5.8457264511648619</v>
      </c>
      <c r="BE160" s="238">
        <v>9.7499809160458017</v>
      </c>
      <c r="BF160" s="238">
        <v>9.8479698533195101</v>
      </c>
      <c r="BG160" s="238">
        <v>12.065289030955585</v>
      </c>
      <c r="BH160" s="238">
        <v>7.9702102538649413</v>
      </c>
      <c r="BI160" s="238">
        <v>8.6206149199320077</v>
      </c>
      <c r="BJ160" s="238">
        <v>8.9310559620247592</v>
      </c>
      <c r="BK160" s="238">
        <v>9.6302853323513578</v>
      </c>
      <c r="BL160" s="238">
        <v>12.036939126185906</v>
      </c>
      <c r="BM160" s="238">
        <v>11.627330451568094</v>
      </c>
      <c r="BN160" s="238">
        <v>7.5000737580363026</v>
      </c>
      <c r="BO160" s="238">
        <v>3.4249575973061286</v>
      </c>
      <c r="BP160" s="238">
        <v>5.4799122677054877</v>
      </c>
      <c r="BQ160" s="238">
        <v>9.2744687356631896</v>
      </c>
      <c r="BR160" s="238">
        <v>9.1821862298551995</v>
      </c>
      <c r="BS160" s="238">
        <v>7.5582792046766789</v>
      </c>
      <c r="BT160" s="238">
        <v>7.2338992082674407</v>
      </c>
      <c r="BU160" s="238">
        <v>7.8786488115402911</v>
      </c>
      <c r="BV160" s="238">
        <v>8.6206149199320077</v>
      </c>
      <c r="BW160" s="238">
        <v>10.054096688673912</v>
      </c>
      <c r="BX160" s="238">
        <v>10.866332973220279</v>
      </c>
      <c r="BY160" s="275">
        <v>9.7869269400997077</v>
      </c>
      <c r="BZ160" s="238">
        <v>3.4091647142711907</v>
      </c>
      <c r="CA160" s="238">
        <v>4.7166041989236387</v>
      </c>
      <c r="CB160" s="238">
        <v>7.842645538617866</v>
      </c>
      <c r="CC160" s="238">
        <v>9.1609916976940031</v>
      </c>
      <c r="CD160" s="238">
        <v>6.7866295691656608</v>
      </c>
      <c r="CE160" s="238">
        <v>5.7167472565597643</v>
      </c>
      <c r="CF160" s="238">
        <v>6.4654156950164401</v>
      </c>
      <c r="CG160" s="238">
        <v>7.3121301735701332</v>
      </c>
      <c r="CH160" s="238">
        <v>8.7406117557945322</v>
      </c>
      <c r="CI160" s="238">
        <v>8.8966009783607447</v>
      </c>
      <c r="CJ160" s="238">
        <v>6.415626265696166</v>
      </c>
      <c r="CK160" s="238">
        <v>3.3185722217018738</v>
      </c>
      <c r="CL160" s="238">
        <v>3.9884392230332617</v>
      </c>
      <c r="CM160" s="238">
        <v>7.0094926810536791</v>
      </c>
      <c r="CN160" s="238">
        <v>7.8667384305817594</v>
      </c>
      <c r="CO160" s="238">
        <v>5.8143712520542028</v>
      </c>
      <c r="CP160" s="238">
        <v>5.0082627140064195</v>
      </c>
      <c r="CQ160" s="238">
        <v>5.5391747503768958</v>
      </c>
      <c r="CR160" s="238">
        <v>5.9728472846554643</v>
      </c>
      <c r="CS160" s="238">
        <v>6.7394625551986662</v>
      </c>
      <c r="CT160" s="238">
        <v>6.9126868714967902</v>
      </c>
      <c r="CU160" s="238">
        <v>3.0027683206505813</v>
      </c>
      <c r="CV160" s="238">
        <v>3.3987237115770159</v>
      </c>
      <c r="CW160" s="238">
        <v>6.3472507349573686</v>
      </c>
      <c r="CX160" s="238">
        <v>7.6400181757606731</v>
      </c>
      <c r="CY160" s="238">
        <v>5.2650418342926919</v>
      </c>
      <c r="CZ160" s="238">
        <v>4.2252950440787327</v>
      </c>
      <c r="DA160" s="238">
        <v>4.7092781474801582</v>
      </c>
      <c r="DB160" s="238">
        <v>4.977425825561637</v>
      </c>
      <c r="DC160" s="238">
        <v>4.8414959125275292</v>
      </c>
      <c r="DD160" s="238">
        <v>5.3300381744310936</v>
      </c>
      <c r="DE160" s="238">
        <v>2.9569443429234599</v>
      </c>
      <c r="DF160" s="238">
        <v>5.4379382028733794</v>
      </c>
      <c r="DG160" s="238">
        <v>6.2119031195014749</v>
      </c>
      <c r="DH160" s="238">
        <v>4.4316775878543844</v>
      </c>
      <c r="DI160" s="238">
        <v>3.3571388930113595</v>
      </c>
      <c r="DJ160" s="238">
        <v>3.504880474751487</v>
      </c>
      <c r="DK160" s="238">
        <v>3.5674302819868386</v>
      </c>
      <c r="DL160" s="238">
        <v>3.6675895089586019</v>
      </c>
      <c r="DM160" s="238">
        <v>3.7734140761844235</v>
      </c>
      <c r="DN160" s="238">
        <v>2.2746939767428094</v>
      </c>
      <c r="DO160" s="238">
        <v>4.8378350138314516</v>
      </c>
      <c r="DP160" s="238">
        <v>5.000483644841859</v>
      </c>
      <c r="DQ160" s="238">
        <v>3.5756837569750792</v>
      </c>
      <c r="DR160" s="238">
        <v>2.7847453099478954</v>
      </c>
      <c r="DS160" s="238">
        <v>2.7570366311476895</v>
      </c>
      <c r="DT160" s="238">
        <v>2.8279007069590523</v>
      </c>
      <c r="DU160" s="238">
        <v>2.7719045212044984</v>
      </c>
      <c r="DV160" s="238">
        <v>2.812732465599725</v>
      </c>
      <c r="DW160" s="238">
        <v>2.584506644940431</v>
      </c>
      <c r="DX160" s="238">
        <v>2.5216485014688486</v>
      </c>
      <c r="DY160" s="238">
        <v>2.3747991248492299</v>
      </c>
      <c r="DZ160" s="238">
        <v>2.2313392460728974</v>
      </c>
      <c r="EA160" s="238">
        <v>2.4471225254297329</v>
      </c>
      <c r="EB160" s="238">
        <v>1.685134744446029</v>
      </c>
      <c r="EC160" s="238">
        <v>2.2313392460728974</v>
      </c>
      <c r="ED160" s="238">
        <v>1.3347956385227702</v>
      </c>
    </row>
    <row r="161" spans="1:134" x14ac:dyDescent="0.25">
      <c r="A161" s="262">
        <v>1185</v>
      </c>
      <c r="B161" s="237">
        <v>98.509650725516266</v>
      </c>
      <c r="C161" s="238">
        <v>98.008121679456281</v>
      </c>
      <c r="D161" s="130">
        <v>2007.25</v>
      </c>
      <c r="E161" s="238">
        <v>541.20687930477743</v>
      </c>
      <c r="F161" s="238">
        <v>245.76371813862352</v>
      </c>
      <c r="G161" s="238">
        <v>77.434968949763061</v>
      </c>
      <c r="H161" s="238">
        <v>5.1440410958895768</v>
      </c>
      <c r="I161" s="238">
        <v>6.2488452054797108</v>
      </c>
      <c r="J161" s="131">
        <v>0.15704191780822319</v>
      </c>
      <c r="K161" s="131">
        <v>538.42963013697681</v>
      </c>
      <c r="L161" s="131">
        <v>244.3239999999978</v>
      </c>
      <c r="M161" s="131">
        <v>77.262936073037281</v>
      </c>
      <c r="N161" s="131">
        <v>6.0626849315073628</v>
      </c>
      <c r="O161" s="132">
        <v>103.13729156803586</v>
      </c>
      <c r="P161" s="132">
        <v>103.13729156803586</v>
      </c>
      <c r="Q161" s="132">
        <v>103.13729156803586</v>
      </c>
      <c r="R161" s="132">
        <v>102.41545998419758</v>
      </c>
      <c r="S161" s="131">
        <v>14.8</v>
      </c>
      <c r="T161" s="131">
        <v>13</v>
      </c>
      <c r="U161" s="7">
        <v>3.939893438511</v>
      </c>
      <c r="V161" s="131">
        <v>6</v>
      </c>
      <c r="W161" s="131">
        <v>1</v>
      </c>
      <c r="X161" s="131">
        <v>15</v>
      </c>
      <c r="Y161" s="237">
        <v>87.981795393259745</v>
      </c>
      <c r="Z161" s="237">
        <v>100</v>
      </c>
      <c r="AA161" s="131">
        <v>5.5</v>
      </c>
      <c r="AB161" s="131">
        <v>4.046376043838146</v>
      </c>
      <c r="AC161" s="131">
        <v>9.092015929622308</v>
      </c>
      <c r="AD161" s="131">
        <v>6.9847963530707409</v>
      </c>
      <c r="AE161" s="131">
        <v>0.91165199999999991</v>
      </c>
      <c r="AF161" s="131">
        <v>0.28999999999999998</v>
      </c>
      <c r="AG161" s="131">
        <v>50.463999999999999</v>
      </c>
      <c r="AH161" s="131">
        <v>0</v>
      </c>
      <c r="AI161" s="131">
        <v>8086.1</v>
      </c>
      <c r="AJ161" s="131">
        <v>585.57000000000005</v>
      </c>
      <c r="AK161" s="131">
        <v>18750.580000000005</v>
      </c>
      <c r="AL161" s="131">
        <v>2666</v>
      </c>
      <c r="AM161" s="238">
        <v>3.4512182539122351</v>
      </c>
      <c r="AN161" s="238">
        <v>6.9715791523853632</v>
      </c>
      <c r="AO161" s="238">
        <v>12.033692812070823</v>
      </c>
      <c r="AP161" s="238">
        <v>11.811664430809802</v>
      </c>
      <c r="AQ161" s="238">
        <v>11.462576990653153</v>
      </c>
      <c r="AR161" s="238">
        <v>10.888535533512048</v>
      </c>
      <c r="AS161" s="238">
        <v>10.240324876264214</v>
      </c>
      <c r="AT161" s="238">
        <v>3.2046278631643133</v>
      </c>
      <c r="AU161" s="238">
        <v>6.5655859887918737</v>
      </c>
      <c r="AV161" s="238">
        <v>10.933612536795188</v>
      </c>
      <c r="AW161" s="238">
        <v>10.71711250301675</v>
      </c>
      <c r="AX161" s="238">
        <v>9.3976969956895857</v>
      </c>
      <c r="AY161" s="238">
        <v>8.5151060054554222</v>
      </c>
      <c r="AZ161" s="238">
        <v>9.3589522517265973</v>
      </c>
      <c r="BA161" s="238">
        <v>9.6042146849587411</v>
      </c>
      <c r="BB161" s="238">
        <v>10.52695809793091</v>
      </c>
      <c r="BC161" s="238">
        <v>3.2323805165052759</v>
      </c>
      <c r="BD161" s="238">
        <v>5.9922361648630416</v>
      </c>
      <c r="BE161" s="238">
        <v>9.7239894576350938</v>
      </c>
      <c r="BF161" s="238">
        <v>9.6272341459102897</v>
      </c>
      <c r="BG161" s="238">
        <v>8.6125364434935179</v>
      </c>
      <c r="BH161" s="238">
        <v>7.9394322153306618</v>
      </c>
      <c r="BI161" s="238">
        <v>8.5534383243173178</v>
      </c>
      <c r="BJ161" s="238">
        <v>9.3075409581988779</v>
      </c>
      <c r="BK161" s="238">
        <v>10.027351500436707</v>
      </c>
      <c r="BL161" s="238">
        <v>10.63275578570315</v>
      </c>
      <c r="BM161" s="238">
        <v>10.941493448375256</v>
      </c>
      <c r="BN161" s="238">
        <v>6.8951959315751026</v>
      </c>
      <c r="BO161" s="238">
        <v>3.2886089335002806</v>
      </c>
      <c r="BP161" s="238">
        <v>5.2093998583782417</v>
      </c>
      <c r="BQ161" s="238">
        <v>8.7471443385028262</v>
      </c>
      <c r="BR161" s="238">
        <v>8.7471443385028262</v>
      </c>
      <c r="BS161" s="238">
        <v>7.7366832631791338</v>
      </c>
      <c r="BT161" s="238">
        <v>7.4667860492200058</v>
      </c>
      <c r="BU161" s="238">
        <v>7.9532379599817657</v>
      </c>
      <c r="BV161" s="238">
        <v>8.5683117538261051</v>
      </c>
      <c r="BW161" s="238">
        <v>9.1643092419253485</v>
      </c>
      <c r="BX161" s="238">
        <v>9.085626086832109</v>
      </c>
      <c r="BY161" s="275">
        <v>8.2922099125468147</v>
      </c>
      <c r="BZ161" s="238">
        <v>3.3794414683966805</v>
      </c>
      <c r="CA161" s="238">
        <v>4.6603360268402731</v>
      </c>
      <c r="CB161" s="238">
        <v>7.3162974728336758</v>
      </c>
      <c r="CC161" s="238">
        <v>8.6720428882526868</v>
      </c>
      <c r="CD161" s="238">
        <v>6.8807474414368919</v>
      </c>
      <c r="CE161" s="238">
        <v>6.1747269246033563</v>
      </c>
      <c r="CF161" s="238">
        <v>6.8454153505628614</v>
      </c>
      <c r="CG161" s="238">
        <v>7.0248075709958675</v>
      </c>
      <c r="CH161" s="238">
        <v>7.3748142710147038</v>
      </c>
      <c r="CI161" s="238">
        <v>7.6757861509398859</v>
      </c>
      <c r="CJ161" s="238">
        <v>5.9861461403069463</v>
      </c>
      <c r="CK161" s="238">
        <v>3.4680037363953944</v>
      </c>
      <c r="CL161" s="238">
        <v>4.2961120952601997</v>
      </c>
      <c r="CM161" s="238">
        <v>6.7352180250947775</v>
      </c>
      <c r="CN161" s="238">
        <v>7.379657924085083</v>
      </c>
      <c r="CO161" s="238">
        <v>5.7970558771608998</v>
      </c>
      <c r="CP161" s="238">
        <v>5.2093998583782417</v>
      </c>
      <c r="CQ161" s="238">
        <v>5.6608787497840609</v>
      </c>
      <c r="CR161" s="238">
        <v>5.809228785029517</v>
      </c>
      <c r="CS161" s="238">
        <v>6.3388262283161447</v>
      </c>
      <c r="CT161" s="238">
        <v>6.5793726893237636</v>
      </c>
      <c r="CU161" s="238">
        <v>3.4193409328669273</v>
      </c>
      <c r="CV161" s="238">
        <v>3.7620207284096154</v>
      </c>
      <c r="CW161" s="238">
        <v>6.0087627840494209</v>
      </c>
      <c r="CX161" s="238">
        <v>14.381937468806957</v>
      </c>
      <c r="CY161" s="238">
        <v>4.8287902588841884</v>
      </c>
      <c r="CZ161" s="238">
        <v>4.1864024583471755</v>
      </c>
      <c r="DA161" s="238">
        <v>4.7218564210293561</v>
      </c>
      <c r="DB161" s="238">
        <v>4.9931687003376775</v>
      </c>
      <c r="DC161" s="238">
        <v>5.2800702619832665</v>
      </c>
      <c r="DD161" s="238">
        <v>5.8535825899300811</v>
      </c>
      <c r="DE161" s="238">
        <v>3.1336611949239175</v>
      </c>
      <c r="DF161" s="238">
        <v>5.3073229431959996</v>
      </c>
      <c r="DG161" s="238">
        <v>5.3292945125589153</v>
      </c>
      <c r="DH161" s="238">
        <v>4.1447470578937295</v>
      </c>
      <c r="DI161" s="238">
        <v>3.447710714600281</v>
      </c>
      <c r="DJ161" s="238">
        <v>3.5687023125023081</v>
      </c>
      <c r="DK161" s="238">
        <v>3.7413549159635759</v>
      </c>
      <c r="DL161" s="238">
        <v>4.0306973666558417</v>
      </c>
      <c r="DM161" s="238">
        <v>4.4623555544679565</v>
      </c>
      <c r="DN161" s="238">
        <v>2.4897991182278032</v>
      </c>
      <c r="DO161" s="238">
        <v>4.4147722216852125</v>
      </c>
      <c r="DP161" s="238">
        <v>4.817244248148091</v>
      </c>
      <c r="DQ161" s="238">
        <v>3.5785448124448358</v>
      </c>
      <c r="DR161" s="238">
        <v>2.8072406668669534</v>
      </c>
      <c r="DS161" s="238">
        <v>2.7516535773157589</v>
      </c>
      <c r="DT161" s="238">
        <v>2.8237639197592621</v>
      </c>
      <c r="DU161" s="238">
        <v>3.0727173497847402</v>
      </c>
      <c r="DV161" s="238">
        <v>3.0025076499100982</v>
      </c>
      <c r="DW161" s="238">
        <v>2.3651109338010743</v>
      </c>
      <c r="DX161" s="238">
        <v>2.4204159482070757</v>
      </c>
      <c r="DY161" s="238">
        <v>2.256780871710073</v>
      </c>
      <c r="DZ161" s="238">
        <v>2.1282850388162426</v>
      </c>
      <c r="EA161" s="238">
        <v>2.2857486645671998</v>
      </c>
      <c r="EB161" s="238">
        <v>1.7752467100092066</v>
      </c>
      <c r="EC161" s="238">
        <v>2.4523674947002148</v>
      </c>
      <c r="ED161" s="238">
        <v>1.5903266013991044</v>
      </c>
    </row>
    <row r="162" spans="1:134" x14ac:dyDescent="0.25">
      <c r="A162" s="262">
        <v>1180</v>
      </c>
      <c r="B162" s="237">
        <v>98.532481056405175</v>
      </c>
      <c r="C162" s="238">
        <v>97.908812603270974</v>
      </c>
      <c r="D162" s="130">
        <v>2007.1666666666667</v>
      </c>
      <c r="E162" s="238">
        <v>541.49212908879235</v>
      </c>
      <c r="F162" s="238">
        <v>245.98952338197068</v>
      </c>
      <c r="G162" s="238">
        <v>77.545266666679709</v>
      </c>
      <c r="H162" s="238">
        <v>5.1330000000011182</v>
      </c>
      <c r="I162" s="238">
        <v>6.2242999999994026</v>
      </c>
      <c r="J162" s="131">
        <v>0.15693999999999386</v>
      </c>
      <c r="K162" s="131">
        <v>538.67366666667931</v>
      </c>
      <c r="L162" s="131">
        <v>244.55133333333379</v>
      </c>
      <c r="M162" s="131">
        <v>77.349000000031992</v>
      </c>
      <c r="N162" s="131">
        <v>6.0439999999993006</v>
      </c>
      <c r="O162" s="132">
        <v>103.18901685108121</v>
      </c>
      <c r="P162" s="132">
        <v>103.18901685108121</v>
      </c>
      <c r="Q162" s="132">
        <v>103.18901685108121</v>
      </c>
      <c r="R162" s="132">
        <v>102.47575937244608</v>
      </c>
      <c r="S162" s="131">
        <v>12.7</v>
      </c>
      <c r="T162" s="131">
        <v>12.598076211353316</v>
      </c>
      <c r="U162" s="7">
        <v>3.9456094156774899</v>
      </c>
      <c r="V162" s="131">
        <v>6</v>
      </c>
      <c r="W162" s="131">
        <v>1</v>
      </c>
      <c r="X162" s="131">
        <v>15</v>
      </c>
      <c r="Y162" s="237">
        <v>88.439243373793943</v>
      </c>
      <c r="Z162" s="237">
        <v>100</v>
      </c>
      <c r="AA162" s="131">
        <v>5.5</v>
      </c>
      <c r="AB162" s="131">
        <v>4.0580768764237565</v>
      </c>
      <c r="AC162" s="131">
        <v>9.1172221886646163</v>
      </c>
      <c r="AD162" s="131">
        <v>7.0048910138193516</v>
      </c>
      <c r="AE162" s="131">
        <v>0.91165199999999991</v>
      </c>
      <c r="AF162" s="131">
        <v>0.28999999999999998</v>
      </c>
      <c r="AG162" s="131">
        <v>50.463999999999999</v>
      </c>
      <c r="AH162" s="131">
        <v>0</v>
      </c>
      <c r="AI162" s="131">
        <v>8086.1</v>
      </c>
      <c r="AJ162" s="131">
        <v>585.57000000000005</v>
      </c>
      <c r="AK162" s="131">
        <v>18750.580000000005</v>
      </c>
      <c r="AL162" s="131">
        <v>2666</v>
      </c>
      <c r="AM162" s="238">
        <v>4.0441254971014828</v>
      </c>
      <c r="AN162" s="238">
        <v>8.8985513043382358</v>
      </c>
      <c r="AO162" s="238">
        <v>16.030796344963566</v>
      </c>
      <c r="AP162" s="238">
        <v>15.645761759939763</v>
      </c>
      <c r="AQ162" s="238">
        <v>15.803004279786242</v>
      </c>
      <c r="AR162" s="238">
        <v>14.734623526419945</v>
      </c>
      <c r="AS162" s="238">
        <v>13.29457231110883</v>
      </c>
      <c r="AT162" s="238">
        <v>3.9811746388531795</v>
      </c>
      <c r="AU162" s="238">
        <v>8.2143981681947444</v>
      </c>
      <c r="AV162" s="238">
        <v>13.777602652352979</v>
      </c>
      <c r="AW162" s="238">
        <v>13.816844844539444</v>
      </c>
      <c r="AX162" s="238">
        <v>12.537607153843977</v>
      </c>
      <c r="AY162" s="238">
        <v>11.119860012275456</v>
      </c>
      <c r="AZ162" s="238">
        <v>11.557745924767396</v>
      </c>
      <c r="BA162" s="238">
        <v>12.378721742767011</v>
      </c>
      <c r="BB162" s="238">
        <v>14.321443421039882</v>
      </c>
      <c r="BC162" s="238">
        <v>3.9983768397222499</v>
      </c>
      <c r="BD162" s="238">
        <v>7.4115847102229173</v>
      </c>
      <c r="BE162" s="238">
        <v>12.28934589863915</v>
      </c>
      <c r="BF162" s="238">
        <v>12.537607153843977</v>
      </c>
      <c r="BG162" s="238">
        <v>9.7508635958864858</v>
      </c>
      <c r="BH162" s="238">
        <v>9.8905218646431106</v>
      </c>
      <c r="BI162" s="238">
        <v>10.487667743185469</v>
      </c>
      <c r="BJ162" s="238">
        <v>11.657841108446171</v>
      </c>
      <c r="BK162" s="238">
        <v>12.592920599903923</v>
      </c>
      <c r="BL162" s="238">
        <v>13.333645633478474</v>
      </c>
      <c r="BM162" s="238">
        <v>14.037859841141058</v>
      </c>
      <c r="BN162" s="238">
        <v>8.4289097390570067</v>
      </c>
      <c r="BO162" s="238">
        <v>4.0156533693363734</v>
      </c>
      <c r="BP162" s="238">
        <v>6.5548161284862294</v>
      </c>
      <c r="BQ162" s="238">
        <v>11.491146980795159</v>
      </c>
      <c r="BR162" s="238">
        <v>11.639693639965987</v>
      </c>
      <c r="BS162" s="238">
        <v>9.7499809736763208</v>
      </c>
      <c r="BT162" s="238">
        <v>8.7471916968157419</v>
      </c>
      <c r="BU162" s="238">
        <v>9.4626820248687871</v>
      </c>
      <c r="BV162" s="238">
        <v>10.65446454194586</v>
      </c>
      <c r="BW162" s="238">
        <v>11.944734906417519</v>
      </c>
      <c r="BX162" s="238">
        <v>11.362183310845124</v>
      </c>
      <c r="BY162" s="275">
        <v>10.280928610236371</v>
      </c>
      <c r="BZ162" s="238">
        <v>4.1027908307689751</v>
      </c>
      <c r="CA162" s="238">
        <v>5.8720280384901997</v>
      </c>
      <c r="CB162" s="238">
        <v>9.6946764100346314</v>
      </c>
      <c r="CC162" s="238">
        <v>10.88368994830611</v>
      </c>
      <c r="CD162" s="238">
        <v>8.3320501705806329</v>
      </c>
      <c r="CE162" s="238">
        <v>7.1615948452514218</v>
      </c>
      <c r="CF162" s="238">
        <v>8.1797978089513954</v>
      </c>
      <c r="CG162" s="238">
        <v>9.5175246468502674</v>
      </c>
      <c r="CH162" s="238">
        <v>9.7097913984543194</v>
      </c>
      <c r="CI162" s="238">
        <v>9.9633538095986847</v>
      </c>
      <c r="CJ162" s="238">
        <v>7.7480901168457139</v>
      </c>
      <c r="CK162" s="238">
        <v>4.2339476096269903</v>
      </c>
      <c r="CL162" s="238">
        <v>5.0254331226894573</v>
      </c>
      <c r="CM162" s="238">
        <v>9.2753083667000666</v>
      </c>
      <c r="CN162" s="238">
        <v>9.1561073114764113</v>
      </c>
      <c r="CO162" s="238">
        <v>7.5287776647683433</v>
      </c>
      <c r="CP162" s="238">
        <v>6.1640418072324765</v>
      </c>
      <c r="CQ162" s="238">
        <v>7.0604701572610304</v>
      </c>
      <c r="CR162" s="238">
        <v>7.6928443199160075</v>
      </c>
      <c r="CS162" s="238">
        <v>8.0872648824481725</v>
      </c>
      <c r="CT162" s="238">
        <v>8.2513853636580343</v>
      </c>
      <c r="CU162" s="238">
        <v>3.7821422718572495</v>
      </c>
      <c r="CV162" s="238">
        <v>4.2823916223648935</v>
      </c>
      <c r="CW162" s="238">
        <v>8.121473829510732</v>
      </c>
      <c r="CX162" s="238">
        <v>8.0746756403080653</v>
      </c>
      <c r="CY162" s="238">
        <v>5.9223462708823638</v>
      </c>
      <c r="CZ162" s="238">
        <v>5.2377315206712947</v>
      </c>
      <c r="DA162" s="238">
        <v>5.609780789415888</v>
      </c>
      <c r="DB162" s="238">
        <v>6.2983682233565101</v>
      </c>
      <c r="DC162" s="238">
        <v>6.5837346823942413</v>
      </c>
      <c r="DD162" s="238">
        <v>6.3985380306764119</v>
      </c>
      <c r="DE162" s="238">
        <v>3.7658703761145738</v>
      </c>
      <c r="DF162" s="238">
        <v>7.3912035796182396</v>
      </c>
      <c r="DG162" s="238">
        <v>6.9703638978973572</v>
      </c>
      <c r="DH162" s="238">
        <v>5.5697816663238093</v>
      </c>
      <c r="DI162" s="238">
        <v>4.1795352922272633</v>
      </c>
      <c r="DJ162" s="238">
        <v>4.381345438788002</v>
      </c>
      <c r="DK162" s="238">
        <v>4.835473278882537</v>
      </c>
      <c r="DL162" s="238">
        <v>4.8563668065938268</v>
      </c>
      <c r="DM162" s="238">
        <v>4.9336028953774749</v>
      </c>
      <c r="DN162" s="238">
        <v>3.1276770975856518</v>
      </c>
      <c r="DO162" s="238">
        <v>6.6407527321607089</v>
      </c>
      <c r="DP162" s="238">
        <v>6.7265980907128773</v>
      </c>
      <c r="DQ162" s="238">
        <v>4.9191453147821989</v>
      </c>
      <c r="DR162" s="238">
        <v>3.3541556387599796</v>
      </c>
      <c r="DS162" s="238">
        <v>3.3351299489162027</v>
      </c>
      <c r="DT162" s="238">
        <v>3.5566646916781295</v>
      </c>
      <c r="DU162" s="238">
        <v>3.7072508371318742</v>
      </c>
      <c r="DV162" s="238">
        <v>15.227984168763532</v>
      </c>
      <c r="DW162" s="238">
        <v>2.8994226872154991</v>
      </c>
      <c r="DX162" s="238">
        <v>2.7898253913511901</v>
      </c>
      <c r="DY162" s="238">
        <v>2.6462268598069874</v>
      </c>
      <c r="DZ162" s="238">
        <v>2.5791151537848123</v>
      </c>
      <c r="EA162" s="238">
        <v>2.8098603901930232</v>
      </c>
      <c r="EB162" s="238">
        <v>2.2973538348592837</v>
      </c>
      <c r="EC162" s="238">
        <v>2.8626791555438378</v>
      </c>
      <c r="ED162" s="238">
        <v>2.0996233132803468</v>
      </c>
    </row>
    <row r="163" spans="1:134" x14ac:dyDescent="0.25">
      <c r="A163" s="262">
        <v>1175</v>
      </c>
      <c r="B163" s="237">
        <v>98.604286483912702</v>
      </c>
      <c r="C163" s="238">
        <v>97.821867936269228</v>
      </c>
      <c r="D163" s="130">
        <v>2007.0833333333333</v>
      </c>
      <c r="E163" s="238">
        <v>541.74977405499885</v>
      </c>
      <c r="F163" s="238">
        <v>246.19347650499458</v>
      </c>
      <c r="G163" s="238">
        <v>77.644890410991593</v>
      </c>
      <c r="H163" s="238">
        <v>5.1230273972631153</v>
      </c>
      <c r="I163" s="238">
        <v>6.2021301369849198</v>
      </c>
      <c r="J163" s="131">
        <v>0.15684794520546408</v>
      </c>
      <c r="K163" s="131">
        <v>538.89408675802406</v>
      </c>
      <c r="L163" s="131">
        <v>244.75666666667075</v>
      </c>
      <c r="M163" s="131">
        <v>77.426735159898271</v>
      </c>
      <c r="N163" s="131">
        <v>6.027123287669383</v>
      </c>
      <c r="O163" s="132">
        <v>103.2407680753247</v>
      </c>
      <c r="P163" s="132">
        <v>103.2407680753247</v>
      </c>
      <c r="Q163" s="132">
        <v>103.2407680753247</v>
      </c>
      <c r="R163" s="132">
        <v>102.5360942633059</v>
      </c>
      <c r="S163" s="131">
        <v>21.4</v>
      </c>
      <c r="T163" s="131">
        <v>11.5</v>
      </c>
      <c r="U163" s="7">
        <v>3.9513253928439802</v>
      </c>
      <c r="V163" s="131">
        <v>6</v>
      </c>
      <c r="W163" s="131">
        <v>1</v>
      </c>
      <c r="X163" s="131">
        <v>15</v>
      </c>
      <c r="Y163" s="237">
        <v>88.852422194921019</v>
      </c>
      <c r="Z163" s="237">
        <v>100</v>
      </c>
      <c r="AA163" s="131">
        <v>5.5</v>
      </c>
      <c r="AB163" s="131">
        <v>4.0698115440958036</v>
      </c>
      <c r="AC163" s="131">
        <v>9.1424983283032457</v>
      </c>
      <c r="AD163" s="131">
        <v>7.0250434851855088</v>
      </c>
      <c r="AE163" s="131">
        <v>0.91165199999999991</v>
      </c>
      <c r="AF163" s="131">
        <v>0.28999999999999998</v>
      </c>
      <c r="AG163" s="131">
        <v>50.463999999999999</v>
      </c>
      <c r="AH163" s="131">
        <v>0</v>
      </c>
      <c r="AI163" s="131">
        <v>8086.1</v>
      </c>
      <c r="AJ163" s="131">
        <v>585.57000000000005</v>
      </c>
      <c r="AK163" s="131">
        <v>18750.580000000005</v>
      </c>
      <c r="AL163" s="131">
        <v>2666</v>
      </c>
      <c r="AM163" s="238">
        <v>4.0712213353877136</v>
      </c>
      <c r="AN163" s="238">
        <v>7.8066206568134229</v>
      </c>
      <c r="AO163" s="238">
        <v>13.914255607585932</v>
      </c>
      <c r="AP163" s="238">
        <v>14.054096201293991</v>
      </c>
      <c r="AQ163" s="238">
        <v>13.747481172919498</v>
      </c>
      <c r="AR163" s="238">
        <v>12.94689019477277</v>
      </c>
      <c r="AS163" s="238">
        <v>12.651404073563302</v>
      </c>
      <c r="AT163" s="238">
        <v>4.0544963733590338</v>
      </c>
      <c r="AU163" s="238">
        <v>7.1420604617758876</v>
      </c>
      <c r="AV163" s="238">
        <v>12.366264693178676</v>
      </c>
      <c r="AW163" s="238">
        <v>12.490547719552168</v>
      </c>
      <c r="AX163" s="238">
        <v>10.847591099350014</v>
      </c>
      <c r="AY163" s="238">
        <v>9.9139517907665802</v>
      </c>
      <c r="AZ163" s="238">
        <v>11.333559628527558</v>
      </c>
      <c r="BA163" s="238">
        <v>12.448415790854931</v>
      </c>
      <c r="BB163" s="238">
        <v>14.960576908840247</v>
      </c>
      <c r="BC163" s="238">
        <v>4.0461596754098172</v>
      </c>
      <c r="BD163" s="238">
        <v>6.4624035476900072</v>
      </c>
      <c r="BE163" s="238">
        <v>10.761783726155226</v>
      </c>
      <c r="BF163" s="238">
        <v>11.212513750958585</v>
      </c>
      <c r="BG163" s="238">
        <v>9.3654787312149708</v>
      </c>
      <c r="BH163" s="238">
        <v>8.8110032945774375</v>
      </c>
      <c r="BI163" s="238">
        <v>10.152989589653624</v>
      </c>
      <c r="BJ163" s="238">
        <v>12.055670029605562</v>
      </c>
      <c r="BK163" s="238">
        <v>13.177435725802235</v>
      </c>
      <c r="BL163" s="238">
        <v>15.006837823979479</v>
      </c>
      <c r="BM163" s="238">
        <v>14.664337637948888</v>
      </c>
      <c r="BN163" s="238">
        <v>8.1876138653131054</v>
      </c>
      <c r="BO163" s="238">
        <v>4.037840119055093</v>
      </c>
      <c r="BP163" s="238">
        <v>5.9594141294778638</v>
      </c>
      <c r="BQ163" s="238">
        <v>8.6721597919023061</v>
      </c>
      <c r="BR163" s="238">
        <v>9.6705843010193071</v>
      </c>
      <c r="BS163" s="238">
        <v>8.0858681952065616</v>
      </c>
      <c r="BT163" s="238">
        <v>7.9013248961078109</v>
      </c>
      <c r="BU163" s="238">
        <v>9.1962642513113053</v>
      </c>
      <c r="BV163" s="238">
        <v>10.212900203761492</v>
      </c>
      <c r="BW163" s="238">
        <v>12.299210719123993</v>
      </c>
      <c r="BX163" s="238">
        <v>12.660741080459317</v>
      </c>
      <c r="BY163" s="275">
        <v>9.9490474526447716</v>
      </c>
      <c r="BZ163" s="238">
        <v>3.9144732979945833</v>
      </c>
      <c r="CA163" s="238">
        <v>5.1702130567017237</v>
      </c>
      <c r="CB163" s="238">
        <v>7.3899271035920613</v>
      </c>
      <c r="CC163" s="238">
        <v>9.3009623259590857</v>
      </c>
      <c r="CD163" s="238">
        <v>7.397536280402381</v>
      </c>
      <c r="CE163" s="238">
        <v>6.2218021079745336</v>
      </c>
      <c r="CF163" s="238">
        <v>7.4620224317762451</v>
      </c>
      <c r="CG163" s="238">
        <v>7.820426275406331</v>
      </c>
      <c r="CH163" s="238">
        <v>9.694835965916262</v>
      </c>
      <c r="CI163" s="238">
        <v>10.038700505932812</v>
      </c>
      <c r="CJ163" s="238">
        <v>8.3677865260617335</v>
      </c>
      <c r="CK163" s="238">
        <v>4.1067111775944793</v>
      </c>
      <c r="CL163" s="238">
        <v>4.5808508633079343</v>
      </c>
      <c r="CM163" s="238">
        <v>7.0222854781251209</v>
      </c>
      <c r="CN163" s="238">
        <v>8.2492135680294609</v>
      </c>
      <c r="CO163" s="238">
        <v>6.3671184824360827</v>
      </c>
      <c r="CP163" s="238">
        <v>5.2964164681015315</v>
      </c>
      <c r="CQ163" s="238">
        <v>6.1156778900212583</v>
      </c>
      <c r="CR163" s="238">
        <v>6.5978184993462214</v>
      </c>
      <c r="CS163" s="238">
        <v>7.6949496966438726</v>
      </c>
      <c r="CT163" s="238">
        <v>7.8101059931684276</v>
      </c>
      <c r="CU163" s="238">
        <v>3.8556325962085816</v>
      </c>
      <c r="CV163" s="238">
        <v>3.6535888277678219</v>
      </c>
      <c r="CW163" s="238">
        <v>5.971692892437634</v>
      </c>
      <c r="CX163" s="238">
        <v>7.2287027405238273</v>
      </c>
      <c r="CY163" s="238">
        <v>5.468961429314799</v>
      </c>
      <c r="CZ163" s="238">
        <v>4.5133083970710768</v>
      </c>
      <c r="DA163" s="238">
        <v>5.2007213751196941</v>
      </c>
      <c r="DB163" s="238">
        <v>5.4449075972329668</v>
      </c>
      <c r="DC163" s="238">
        <v>5.9990034819938272</v>
      </c>
      <c r="DD163" s="238">
        <v>6.6348172116372046</v>
      </c>
      <c r="DE163" s="238">
        <v>3.9024063243138283</v>
      </c>
      <c r="DF163" s="238">
        <v>5.2855261822949053</v>
      </c>
      <c r="DG163" s="238">
        <v>6.2090090801610653</v>
      </c>
      <c r="DH163" s="238">
        <v>4.739830211946285</v>
      </c>
      <c r="DI163" s="238">
        <v>3.7246473485596407</v>
      </c>
      <c r="DJ163" s="238">
        <v>4.1779741708259088</v>
      </c>
      <c r="DK163" s="238">
        <v>4.2919409391584615</v>
      </c>
      <c r="DL163" s="238">
        <v>4.6624221656794109</v>
      </c>
      <c r="DM163" s="238">
        <v>4.8662864889798332</v>
      </c>
      <c r="DN163" s="238">
        <v>3.0329480222140388</v>
      </c>
      <c r="DO163" s="238">
        <v>5.1436770494294617</v>
      </c>
      <c r="DP163" s="238">
        <v>5.7875550139334919</v>
      </c>
      <c r="DQ163" s="238">
        <v>3.9427748768627517</v>
      </c>
      <c r="DR163" s="238">
        <v>2.8150279086975529</v>
      </c>
      <c r="DS163" s="238">
        <v>3.2214336098616561</v>
      </c>
      <c r="DT163" s="238">
        <v>3.3726875698880638</v>
      </c>
      <c r="DU163" s="238">
        <v>3.5949680045328076</v>
      </c>
      <c r="DV163" s="238">
        <v>3.2280710441507874</v>
      </c>
      <c r="DW163" s="238">
        <v>2.5648109158458245</v>
      </c>
      <c r="DX163" s="238">
        <v>2.5826018039982905</v>
      </c>
      <c r="DY163" s="238">
        <v>2.6005160991821676</v>
      </c>
      <c r="DZ163" s="238">
        <v>2.7443248574574213</v>
      </c>
      <c r="EA163" s="238">
        <v>2.5542744301958296</v>
      </c>
      <c r="EB163" s="238">
        <v>2.4534048959331747</v>
      </c>
      <c r="EC163" s="238">
        <v>2.3981096616816004</v>
      </c>
      <c r="ED163" s="238">
        <v>2.0045478722962318</v>
      </c>
    </row>
    <row r="164" spans="1:134" x14ac:dyDescent="0.25">
      <c r="A164" s="262">
        <v>1170</v>
      </c>
      <c r="B164" s="237">
        <v>98.676252626200196</v>
      </c>
      <c r="C164" s="238">
        <v>97.881052457806334</v>
      </c>
      <c r="D164" s="130">
        <v>2007</v>
      </c>
      <c r="E164" s="238">
        <v>542.03502383901468</v>
      </c>
      <c r="F164" s="238">
        <v>246.41928174834175</v>
      </c>
      <c r="G164" s="238">
        <v>77.755188127908696</v>
      </c>
      <c r="H164" s="238">
        <v>5.111986301374543</v>
      </c>
      <c r="I164" s="238">
        <v>6.1775849315044979</v>
      </c>
      <c r="J164" s="131">
        <v>0.15674602739723431</v>
      </c>
      <c r="K164" s="131">
        <v>539.13812328772747</v>
      </c>
      <c r="L164" s="131">
        <v>244.98400000000765</v>
      </c>
      <c r="M164" s="131">
        <v>77.51279908689321</v>
      </c>
      <c r="N164" s="131">
        <v>6.0084383561612071</v>
      </c>
      <c r="O164" s="132">
        <v>103.29254525377594</v>
      </c>
      <c r="P164" s="132">
        <v>103.29254525377594</v>
      </c>
      <c r="Q164" s="132">
        <v>103.29254525377594</v>
      </c>
      <c r="R164" s="132">
        <v>102.59646467767909</v>
      </c>
      <c r="S164" s="131">
        <v>10.6</v>
      </c>
      <c r="T164" s="131">
        <v>10</v>
      </c>
      <c r="U164" s="7">
        <v>3.9570413700104701</v>
      </c>
      <c r="V164" s="131">
        <v>6</v>
      </c>
      <c r="W164" s="131">
        <v>1</v>
      </c>
      <c r="X164" s="131">
        <v>15</v>
      </c>
      <c r="Y164" s="237">
        <v>89.309870175457036</v>
      </c>
      <c r="Z164" s="237">
        <v>100</v>
      </c>
      <c r="AA164" s="131">
        <v>5.5</v>
      </c>
      <c r="AB164" s="131">
        <v>4.0815801446946534</v>
      </c>
      <c r="AC164" s="131">
        <v>9.1678445422717338</v>
      </c>
      <c r="AD164" s="131">
        <v>7.0452539334854061</v>
      </c>
      <c r="AE164" s="131">
        <v>0.91165199999999991</v>
      </c>
      <c r="AF164" s="131">
        <v>0.28999999999999998</v>
      </c>
      <c r="AG164" s="131">
        <v>50.463999999999999</v>
      </c>
      <c r="AH164" s="131">
        <v>0</v>
      </c>
      <c r="AI164" s="131">
        <v>8086.1</v>
      </c>
      <c r="AJ164" s="131">
        <v>585.57000000000005</v>
      </c>
      <c r="AK164" s="131">
        <v>18750.580000000005</v>
      </c>
      <c r="AL164" s="131">
        <v>2666</v>
      </c>
      <c r="AM164" s="238">
        <v>3.9528824679517376</v>
      </c>
      <c r="AN164" s="238">
        <v>8.05112392711575</v>
      </c>
      <c r="AO164" s="238">
        <v>13.159952920416753</v>
      </c>
      <c r="AP164" s="238">
        <v>13.011215287494487</v>
      </c>
      <c r="AQ164" s="238">
        <v>12.765201027821142</v>
      </c>
      <c r="AR164" s="238">
        <v>11.435502824644507</v>
      </c>
      <c r="AS164" s="238">
        <v>12.410526166029879</v>
      </c>
      <c r="AT164" s="238">
        <v>3.6873225592771606</v>
      </c>
      <c r="AU164" s="238">
        <v>7.4355105755068518</v>
      </c>
      <c r="AV164" s="238">
        <v>11.311407162730172</v>
      </c>
      <c r="AW164" s="238">
        <v>11.301106044697717</v>
      </c>
      <c r="AX164" s="238">
        <v>10.032318180654226</v>
      </c>
      <c r="AY164" s="238">
        <v>8.885716070102113</v>
      </c>
      <c r="AZ164" s="238">
        <v>11.229508452538191</v>
      </c>
      <c r="BA164" s="238">
        <v>13.765829423427357</v>
      </c>
      <c r="BB164" s="238">
        <v>14.210932896943993</v>
      </c>
      <c r="BC164" s="238">
        <v>3.7669560044658152</v>
      </c>
      <c r="BD164" s="238">
        <v>6.8700978444773666</v>
      </c>
      <c r="BE164" s="238">
        <v>10.657536020148454</v>
      </c>
      <c r="BF164" s="238">
        <v>10.532282365347367</v>
      </c>
      <c r="BG164" s="238">
        <v>8.9750190012691142</v>
      </c>
      <c r="BH164" s="238">
        <v>7.9565023658823391</v>
      </c>
      <c r="BI164" s="238">
        <v>9.556087141095734</v>
      </c>
      <c r="BJ164" s="238">
        <v>13.371164585810456</v>
      </c>
      <c r="BK164" s="238">
        <v>12.817645090034006</v>
      </c>
      <c r="BL164" s="238">
        <v>15.38050028326542</v>
      </c>
      <c r="BM164" s="238">
        <v>14.353755146980182</v>
      </c>
      <c r="BN164" s="238">
        <v>8.5840999183083468</v>
      </c>
      <c r="BO164" s="238">
        <v>3.6940477162707865</v>
      </c>
      <c r="BP164" s="238">
        <v>6.3505726940018219</v>
      </c>
      <c r="BQ164" s="238">
        <v>9.2652167081754708</v>
      </c>
      <c r="BR164" s="238">
        <v>9.2357184130428038</v>
      </c>
      <c r="BS164" s="238">
        <v>7.9456360511254447</v>
      </c>
      <c r="BT164" s="238">
        <v>7.1895088091537849</v>
      </c>
      <c r="BU164" s="238">
        <v>8.556770140623259</v>
      </c>
      <c r="BV164" s="238">
        <v>10.370866181226887</v>
      </c>
      <c r="BW164" s="238">
        <v>11.961986658094581</v>
      </c>
      <c r="BX164" s="238">
        <v>12.67855071211099</v>
      </c>
      <c r="BY164" s="275">
        <v>11.394154853043348</v>
      </c>
      <c r="BZ164" s="238">
        <v>3.8518170456459608</v>
      </c>
      <c r="CA164" s="238">
        <v>5.9266320219752613</v>
      </c>
      <c r="CB164" s="238">
        <v>7.7354348424793917</v>
      </c>
      <c r="CC164" s="238">
        <v>8.9627616830491075</v>
      </c>
      <c r="CD164" s="238">
        <v>6.9013134916494954</v>
      </c>
      <c r="CE164" s="238">
        <v>6.1264952774382611</v>
      </c>
      <c r="CF164" s="238">
        <v>7.2157580276533224</v>
      </c>
      <c r="CG164" s="238">
        <v>8.2362487944090645</v>
      </c>
      <c r="CH164" s="238">
        <v>9.3032815690734854</v>
      </c>
      <c r="CI164" s="238">
        <v>9.4225004292892862</v>
      </c>
      <c r="CJ164" s="238">
        <v>7.2553116592078259</v>
      </c>
      <c r="CK164" s="238">
        <v>4.0144953378913177</v>
      </c>
      <c r="CL164" s="238">
        <v>5.2065197864907242</v>
      </c>
      <c r="CM164" s="238">
        <v>7.2190459113463339</v>
      </c>
      <c r="CN164" s="238">
        <v>8.0364665440650374</v>
      </c>
      <c r="CO164" s="238">
        <v>6.0600118443678479</v>
      </c>
      <c r="CP164" s="238">
        <v>5.1687085146185598</v>
      </c>
      <c r="CQ164" s="238">
        <v>5.8489797799486913</v>
      </c>
      <c r="CR164" s="238">
        <v>6.4788627723579832</v>
      </c>
      <c r="CS164" s="238">
        <v>7.0344727727341283</v>
      </c>
      <c r="CT164" s="238">
        <v>7.4187575026838033</v>
      </c>
      <c r="CU164" s="238">
        <v>3.6756641714628637</v>
      </c>
      <c r="CV164" s="238">
        <v>4.5304566687584904</v>
      </c>
      <c r="CW164" s="238">
        <v>7.2388046982409682</v>
      </c>
      <c r="CX164" s="238">
        <v>7.6619555847903582</v>
      </c>
      <c r="CY164" s="238">
        <v>5.6606229756939399</v>
      </c>
      <c r="CZ164" s="238">
        <v>4.632415336614998</v>
      </c>
      <c r="DA164" s="238">
        <v>5.0871756728583364</v>
      </c>
      <c r="DB164" s="238">
        <v>5.4140668912631416</v>
      </c>
      <c r="DC164" s="238">
        <v>5.93744136402508</v>
      </c>
      <c r="DD164" s="238">
        <v>6.6611313207963931</v>
      </c>
      <c r="DE164" s="238">
        <v>3.8239284864777168</v>
      </c>
      <c r="DF164" s="238">
        <v>6.1769384006729293</v>
      </c>
      <c r="DG164" s="238">
        <v>6.0876811730040226</v>
      </c>
      <c r="DH164" s="238">
        <v>4.8788064058839886</v>
      </c>
      <c r="DI164" s="238">
        <v>3.9528824679517376</v>
      </c>
      <c r="DJ164" s="238">
        <v>4.2107210251012415</v>
      </c>
      <c r="DK164" s="238">
        <v>4.5718212355150021</v>
      </c>
      <c r="DL164" s="238">
        <v>4.7217967415686273</v>
      </c>
      <c r="DM164" s="238">
        <v>4.7368778589879916</v>
      </c>
      <c r="DN164" s="238">
        <v>2.863914492692583</v>
      </c>
      <c r="DO164" s="238">
        <v>5.3213862529045777</v>
      </c>
      <c r="DP164" s="238">
        <v>5.2017782919898758</v>
      </c>
      <c r="DQ164" s="238">
        <v>4.2491662997546626</v>
      </c>
      <c r="DR164" s="238">
        <v>3.2422490798859931</v>
      </c>
      <c r="DS164" s="238">
        <v>3.312270473523355</v>
      </c>
      <c r="DT164" s="238">
        <v>3.7092242001998037</v>
      </c>
      <c r="DU164" s="238">
        <v>3.67901459135346</v>
      </c>
      <c r="DV164" s="238">
        <v>10.160879434007645</v>
      </c>
      <c r="DW164" s="238">
        <v>2.8521966374413195</v>
      </c>
      <c r="DX164" s="238">
        <v>2.7155663889804464</v>
      </c>
      <c r="DY164" s="238">
        <v>2.7754773329902553</v>
      </c>
      <c r="DZ164" s="238">
        <v>2.8405894705521164</v>
      </c>
      <c r="EA164" s="238">
        <v>2.5831266533833519</v>
      </c>
      <c r="EB164" s="238">
        <v>3.0354727996776067</v>
      </c>
      <c r="EC164" s="238">
        <v>2.6425222089900497</v>
      </c>
      <c r="ED164" s="238">
        <v>1.9818120256908558</v>
      </c>
    </row>
    <row r="165" spans="1:134" x14ac:dyDescent="0.25">
      <c r="A165" s="262">
        <v>1165</v>
      </c>
      <c r="B165" s="237">
        <v>98.625442781165646</v>
      </c>
      <c r="C165" s="238">
        <v>97.989095685334746</v>
      </c>
      <c r="D165" s="130">
        <v>2006.9166666666667</v>
      </c>
      <c r="E165" s="238">
        <v>542.22932092747442</v>
      </c>
      <c r="F165" s="238">
        <v>246.63161801481328</v>
      </c>
      <c r="G165" s="238">
        <v>77.835646575357487</v>
      </c>
      <c r="H165" s="238">
        <v>5.1008520547977128</v>
      </c>
      <c r="I165" s="238">
        <v>6.1565794520593613</v>
      </c>
      <c r="J165" s="131">
        <v>0.15661616438356241</v>
      </c>
      <c r="K165" s="131">
        <v>539.29537442873129</v>
      </c>
      <c r="L165" s="131">
        <v>245.14457534257554</v>
      </c>
      <c r="M165" s="131">
        <v>77.575420091275987</v>
      </c>
      <c r="N165" s="131">
        <v>5.9897534246554187</v>
      </c>
      <c r="O165" s="132">
        <v>103.35082561913048</v>
      </c>
      <c r="P165" s="132">
        <v>103.35082561913048</v>
      </c>
      <c r="Q165" s="132">
        <v>103.35082561913048</v>
      </c>
      <c r="R165" s="132">
        <v>102.6644238815918</v>
      </c>
      <c r="S165" s="131">
        <v>10.7</v>
      </c>
      <c r="T165" s="131">
        <v>8.6199999999999992</v>
      </c>
      <c r="U165" s="7">
        <v>3.9627573471769701</v>
      </c>
      <c r="V165" s="131">
        <v>6</v>
      </c>
      <c r="W165" s="131">
        <v>1</v>
      </c>
      <c r="X165" s="131">
        <v>15</v>
      </c>
      <c r="Y165" s="237">
        <v>89.595301343780193</v>
      </c>
      <c r="Z165" s="237">
        <v>100</v>
      </c>
      <c r="AA165" s="131">
        <v>5.5</v>
      </c>
      <c r="AB165" s="131">
        <v>4.0933827763434216</v>
      </c>
      <c r="AC165" s="131">
        <v>9.1932610248407123</v>
      </c>
      <c r="AD165" s="131">
        <v>7.065522525513714</v>
      </c>
      <c r="AE165" s="131">
        <v>1.2893160000000001</v>
      </c>
      <c r="AF165" s="131">
        <v>2.02</v>
      </c>
      <c r="AG165" s="131">
        <v>172.8355</v>
      </c>
      <c r="AH165" s="131">
        <v>0</v>
      </c>
      <c r="AI165" s="131">
        <v>7013.65</v>
      </c>
      <c r="AJ165" s="131">
        <v>528.58500000000004</v>
      </c>
      <c r="AK165" s="131">
        <v>21894.238499999999</v>
      </c>
      <c r="AL165" s="131">
        <v>3001.6000000000004</v>
      </c>
      <c r="AM165" s="238">
        <v>3.8347956416093334</v>
      </c>
      <c r="AN165" s="238">
        <v>7.6985688195246702</v>
      </c>
      <c r="AO165" s="238">
        <v>11.871210054597848</v>
      </c>
      <c r="AP165" s="238">
        <v>12.129700072163455</v>
      </c>
      <c r="AQ165" s="238">
        <v>11.102805758098444</v>
      </c>
      <c r="AR165" s="238">
        <v>10.336248578517093</v>
      </c>
      <c r="AS165" s="238">
        <v>10.448013780039011</v>
      </c>
      <c r="AT165" s="238">
        <v>3.8053649175150226</v>
      </c>
      <c r="AU165" s="238">
        <v>7.0251291060978991</v>
      </c>
      <c r="AV165" s="238">
        <v>10.634635194184117</v>
      </c>
      <c r="AW165" s="238">
        <v>10.724976727017561</v>
      </c>
      <c r="AX165" s="238">
        <v>8.6869369729113384</v>
      </c>
      <c r="AY165" s="238">
        <v>8.1684530768892376</v>
      </c>
      <c r="AZ165" s="238">
        <v>9.4537538123346234</v>
      </c>
      <c r="BA165" s="238">
        <v>10.320013670110002</v>
      </c>
      <c r="BB165" s="238">
        <v>13.445931589093481</v>
      </c>
      <c r="BC165" s="238">
        <v>3.7559084614238905</v>
      </c>
      <c r="BD165" s="238">
        <v>6.5855051244820144</v>
      </c>
      <c r="BE165" s="238">
        <v>10.154863388385412</v>
      </c>
      <c r="BF165" s="238">
        <v>10.464125020240319</v>
      </c>
      <c r="BG165" s="238">
        <v>8.4756542453374912</v>
      </c>
      <c r="BH165" s="238">
        <v>7.306312483210915</v>
      </c>
      <c r="BI165" s="238">
        <v>8.7874994078925983</v>
      </c>
      <c r="BJ165" s="238">
        <v>10.658746582461006</v>
      </c>
      <c r="BK165" s="238">
        <v>10.67518278077106</v>
      </c>
      <c r="BL165" s="238">
        <v>14.11355559641083</v>
      </c>
      <c r="BM165" s="238">
        <v>13.560155165920692</v>
      </c>
      <c r="BN165" s="238">
        <v>8.48179143218759</v>
      </c>
      <c r="BO165" s="238">
        <v>3.7501256230805913</v>
      </c>
      <c r="BP165" s="238">
        <v>6.060482024468218</v>
      </c>
      <c r="BQ165" s="238">
        <v>9.2380441369389121</v>
      </c>
      <c r="BR165" s="238">
        <v>10.108030326372251</v>
      </c>
      <c r="BS165" s="238">
        <v>8.1872273106451843</v>
      </c>
      <c r="BT165" s="238">
        <v>6.6466711187241119</v>
      </c>
      <c r="BU165" s="238">
        <v>7.8842810799575229</v>
      </c>
      <c r="BV165" s="238">
        <v>9.1530310312209977</v>
      </c>
      <c r="BW165" s="238">
        <v>10.138913377533337</v>
      </c>
      <c r="BX165" s="238">
        <v>12.147649877549316</v>
      </c>
      <c r="BY165" s="275">
        <v>10.232765486987866</v>
      </c>
      <c r="BZ165" s="238">
        <v>3.8023752434325249</v>
      </c>
      <c r="CA165" s="238">
        <v>5.5687286947390611</v>
      </c>
      <c r="CB165" s="238">
        <v>7.8842810799575229</v>
      </c>
      <c r="CC165" s="238">
        <v>9.5193844657714077</v>
      </c>
      <c r="CD165" s="238">
        <v>7.4365861404465621</v>
      </c>
      <c r="CE165" s="238">
        <v>5.9864201344470764</v>
      </c>
      <c r="CF165" s="238">
        <v>6.7289014023236682</v>
      </c>
      <c r="CG165" s="238">
        <v>7.5169974755947395</v>
      </c>
      <c r="CH165" s="238">
        <v>8.2057898107209812</v>
      </c>
      <c r="CI165" s="238">
        <v>9.4751878460067882</v>
      </c>
      <c r="CJ165" s="238">
        <v>7.8899900558979947</v>
      </c>
      <c r="CK165" s="238">
        <v>4.0874515432412535</v>
      </c>
      <c r="CL165" s="238">
        <v>5.1089984296644273</v>
      </c>
      <c r="CM165" s="238">
        <v>7.0521334619179585</v>
      </c>
      <c r="CN165" s="238">
        <v>7.4137040763005402</v>
      </c>
      <c r="CO165" s="238">
        <v>6.3272837750858244</v>
      </c>
      <c r="CP165" s="238">
        <v>5.3381067056610565</v>
      </c>
      <c r="CQ165" s="238">
        <v>5.6987593204107609</v>
      </c>
      <c r="CR165" s="238">
        <v>6.5499835103182882</v>
      </c>
      <c r="CS165" s="238">
        <v>7.1118206354167492</v>
      </c>
      <c r="CT165" s="238">
        <v>7.7994562807349359</v>
      </c>
      <c r="CU165" s="238">
        <v>4.0436013791246834</v>
      </c>
      <c r="CV165" s="238">
        <v>4.4142589847484084</v>
      </c>
      <c r="CW165" s="238">
        <v>6.2066787842116913</v>
      </c>
      <c r="CX165" s="238">
        <v>6.2546812898319564</v>
      </c>
      <c r="CY165" s="238">
        <v>5.4291866738696397</v>
      </c>
      <c r="CZ165" s="238">
        <v>4.7600039023414524</v>
      </c>
      <c r="DA165" s="238">
        <v>5.2202444684214555</v>
      </c>
      <c r="DB165" s="238">
        <v>5.8902540475681899</v>
      </c>
      <c r="DC165" s="238">
        <v>6.259210279176302</v>
      </c>
      <c r="DD165" s="238">
        <v>6.9014202026421252</v>
      </c>
      <c r="DE165" s="238">
        <v>3.8198739590261255</v>
      </c>
      <c r="DF165" s="238">
        <v>5.5815277661488309</v>
      </c>
      <c r="DG165" s="238">
        <v>5.6246953485675899</v>
      </c>
      <c r="DH165" s="238">
        <v>4.6122123174263301</v>
      </c>
      <c r="DI165" s="238">
        <v>3.9697679305747431</v>
      </c>
      <c r="DJ165" s="238">
        <v>4.3468981950114989</v>
      </c>
      <c r="DK165" s="238">
        <v>4.6727991315956716</v>
      </c>
      <c r="DL165" s="238">
        <v>4.9808216855006808</v>
      </c>
      <c r="DM165" s="238">
        <v>5.1205818119426496</v>
      </c>
      <c r="DN165" s="238">
        <v>2.8103221720488802</v>
      </c>
      <c r="DO165" s="238">
        <v>5.0541891145588993</v>
      </c>
      <c r="DP165" s="238">
        <v>5.1801809059755293</v>
      </c>
      <c r="DQ165" s="238">
        <v>3.9575531208869763</v>
      </c>
      <c r="DR165" s="238">
        <v>3.2501710873442806</v>
      </c>
      <c r="DS165" s="238">
        <v>3.5235271957125631</v>
      </c>
      <c r="DT165" s="238">
        <v>3.7876973606546227</v>
      </c>
      <c r="DU165" s="238">
        <v>3.912020622143586</v>
      </c>
      <c r="DV165" s="238">
        <v>3.2351816720990634</v>
      </c>
      <c r="DW165" s="238">
        <v>2.9026552906104892</v>
      </c>
      <c r="DX165" s="238">
        <v>3.1419385423321251</v>
      </c>
      <c r="DY165" s="238">
        <v>3.1857144347970574</v>
      </c>
      <c r="DZ165" s="238">
        <v>3.3233467153223359</v>
      </c>
      <c r="EA165" s="238">
        <v>2.8517181756819241</v>
      </c>
      <c r="EB165" s="238">
        <v>2.795163550502878</v>
      </c>
      <c r="EC165" s="238">
        <v>2.778075100270907</v>
      </c>
      <c r="ED165" s="238">
        <v>2.1618672632360401</v>
      </c>
    </row>
    <row r="166" spans="1:134" x14ac:dyDescent="0.25">
      <c r="A166" s="262">
        <v>1160</v>
      </c>
      <c r="B166" s="237">
        <v>98.476500375099761</v>
      </c>
      <c r="C166" s="238">
        <v>97.962889618886223</v>
      </c>
      <c r="D166" s="130">
        <v>2006.8333333333333</v>
      </c>
      <c r="E166" s="238">
        <v>542.34486434632618</v>
      </c>
      <c r="F166" s="238">
        <v>246.82637043509021</v>
      </c>
      <c r="G166" s="238">
        <v>77.889728767132283</v>
      </c>
      <c r="H166" s="238">
        <v>5.0900027397279359</v>
      </c>
      <c r="I166" s="238">
        <v>6.1390726027424307</v>
      </c>
      <c r="J166" s="131">
        <v>0.15646821917808262</v>
      </c>
      <c r="K166" s="131">
        <v>539.37838812756036</v>
      </c>
      <c r="L166" s="131">
        <v>245.24676712335304</v>
      </c>
      <c r="M166" s="131">
        <v>77.617337899514609</v>
      </c>
      <c r="N166" s="131">
        <v>5.9716712328754511</v>
      </c>
      <c r="O166" s="132">
        <v>103.40265799350104</v>
      </c>
      <c r="P166" s="132">
        <v>103.40265799350104</v>
      </c>
      <c r="Q166" s="132">
        <v>103.40265799350104</v>
      </c>
      <c r="R166" s="132">
        <v>102.7248698528926</v>
      </c>
      <c r="S166" s="131">
        <v>9.3000000000000007</v>
      </c>
      <c r="T166" s="131">
        <v>8.76</v>
      </c>
      <c r="U166" s="7">
        <v>3.96847332434346</v>
      </c>
      <c r="V166" s="131">
        <v>6</v>
      </c>
      <c r="W166" s="131">
        <v>1</v>
      </c>
      <c r="X166" s="131">
        <v>15</v>
      </c>
      <c r="Y166" s="237">
        <v>89.669385482714233</v>
      </c>
      <c r="Z166" s="237">
        <v>100</v>
      </c>
      <c r="AA166" s="131">
        <v>5.5</v>
      </c>
      <c r="AB166" s="131">
        <v>4.1052195374491411</v>
      </c>
      <c r="AC166" s="131">
        <v>9.2187479708194058</v>
      </c>
      <c r="AD166" s="131">
        <v>7.08584942854496</v>
      </c>
      <c r="AE166" s="131">
        <v>1.2893160000000001</v>
      </c>
      <c r="AF166" s="131">
        <v>2.02</v>
      </c>
      <c r="AG166" s="131">
        <v>172.8355</v>
      </c>
      <c r="AH166" s="131">
        <v>0</v>
      </c>
      <c r="AI166" s="131">
        <v>7013.65</v>
      </c>
      <c r="AJ166" s="131">
        <v>528.58500000000004</v>
      </c>
      <c r="AK166" s="131">
        <v>21894.238499999999</v>
      </c>
      <c r="AL166" s="131">
        <v>3001.6000000000004</v>
      </c>
      <c r="AM166" s="238">
        <v>3.3569839003298525</v>
      </c>
      <c r="AN166" s="238">
        <v>7.5301687693777852</v>
      </c>
      <c r="AO166" s="238">
        <v>11.789572984471604</v>
      </c>
      <c r="AP166" s="238">
        <v>11.712063904630961</v>
      </c>
      <c r="AQ166" s="238">
        <v>11.346592226599817</v>
      </c>
      <c r="AR166" s="238">
        <v>11.176480079744021</v>
      </c>
      <c r="AS166" s="238">
        <v>11.494835689145777</v>
      </c>
      <c r="AT166" s="238">
        <v>3.1393737320659945</v>
      </c>
      <c r="AU166" s="238">
        <v>7.0555290886763444</v>
      </c>
      <c r="AV166" s="238">
        <v>10.474224760157826</v>
      </c>
      <c r="AW166" s="238">
        <v>10.685818136054438</v>
      </c>
      <c r="AX166" s="238">
        <v>9.0613972647051675</v>
      </c>
      <c r="AY166" s="238">
        <v>8.7637107209873033</v>
      </c>
      <c r="AZ166" s="238">
        <v>10.177667966299758</v>
      </c>
      <c r="BA166" s="238">
        <v>12.550649238040371</v>
      </c>
      <c r="BB166" s="238">
        <v>14.725204863281425</v>
      </c>
      <c r="BC166" s="238">
        <v>3.3555624898098593</v>
      </c>
      <c r="BD166" s="238">
        <v>6.5019986762772488</v>
      </c>
      <c r="BE166" s="238">
        <v>9.3672118953282073</v>
      </c>
      <c r="BF166" s="238">
        <v>9.5727206498482893</v>
      </c>
      <c r="BG166" s="238">
        <v>8.3362995056154912</v>
      </c>
      <c r="BH166" s="238">
        <v>7.7594965498405148</v>
      </c>
      <c r="BI166" s="238">
        <v>9.4734575475277953</v>
      </c>
      <c r="BJ166" s="238">
        <v>11.779591241470101</v>
      </c>
      <c r="BK166" s="238">
        <v>12.782415499428424</v>
      </c>
      <c r="BL166" s="238">
        <v>14.974795356852324</v>
      </c>
      <c r="BM166" s="238">
        <v>14.603520081215004</v>
      </c>
      <c r="BN166" s="238">
        <v>9.660741810999669</v>
      </c>
      <c r="BO166" s="238">
        <v>3.3720252774633601</v>
      </c>
      <c r="BP166" s="238">
        <v>6.0418224719192679</v>
      </c>
      <c r="BQ166" s="238">
        <v>7.9822114365343424</v>
      </c>
      <c r="BR166" s="238">
        <v>8.3504996265827138</v>
      </c>
      <c r="BS166" s="238">
        <v>7.4806626122737088</v>
      </c>
      <c r="BT166" s="238">
        <v>6.9276007171513978</v>
      </c>
      <c r="BU166" s="238">
        <v>8.8029775992199841</v>
      </c>
      <c r="BV166" s="238">
        <v>12.320476090979863</v>
      </c>
      <c r="BW166" s="238">
        <v>12.633707978307195</v>
      </c>
      <c r="BX166" s="238">
        <v>12.529306714195448</v>
      </c>
      <c r="BY166" s="275">
        <v>11.334585135808487</v>
      </c>
      <c r="BZ166" s="238">
        <v>3.6583189592325209</v>
      </c>
      <c r="CA166" s="238">
        <v>5.4482899134970326</v>
      </c>
      <c r="CB166" s="238">
        <v>6.6009626565092425</v>
      </c>
      <c r="CC166" s="238">
        <v>8.4470019309743236</v>
      </c>
      <c r="CD166" s="238">
        <v>6.6786605734904461</v>
      </c>
      <c r="CE166" s="238">
        <v>5.7864185155879273</v>
      </c>
      <c r="CF166" s="238">
        <v>7.0886431418172329</v>
      </c>
      <c r="CG166" s="238">
        <v>9.0537253550567094</v>
      </c>
      <c r="CH166" s="238">
        <v>10.089288892337517</v>
      </c>
      <c r="CI166" s="238">
        <v>10.258128721658252</v>
      </c>
      <c r="CJ166" s="238">
        <v>8.1227317434693784</v>
      </c>
      <c r="CK166" s="238">
        <v>3.9227462670826458</v>
      </c>
      <c r="CL166" s="238">
        <v>4.9047096911129211</v>
      </c>
      <c r="CM166" s="238">
        <v>6.1129389204232476</v>
      </c>
      <c r="CN166" s="238">
        <v>7.2456961582027528</v>
      </c>
      <c r="CO166" s="238">
        <v>5.8346342246839908</v>
      </c>
      <c r="CP166" s="238">
        <v>5.2091029333684888</v>
      </c>
      <c r="CQ166" s="238">
        <v>5.9601164996052409</v>
      </c>
      <c r="CR166" s="238">
        <v>6.8894010481971284</v>
      </c>
      <c r="CS166" s="238">
        <v>7.5751887873169439</v>
      </c>
      <c r="CT166" s="238">
        <v>8.1904149346788344</v>
      </c>
      <c r="CU166" s="238">
        <v>3.6149933924697186</v>
      </c>
      <c r="CV166" s="238">
        <v>4.3353050933695467</v>
      </c>
      <c r="CW166" s="238">
        <v>5.5583526706039299</v>
      </c>
      <c r="CX166" s="238">
        <v>6.4249953365247725</v>
      </c>
      <c r="CY166" s="238">
        <v>5.2782775507486868</v>
      </c>
      <c r="CZ166" s="238">
        <v>4.8157792203146741</v>
      </c>
      <c r="DA166" s="238">
        <v>5.3301963105671302</v>
      </c>
      <c r="DB166" s="238">
        <v>5.5749435492615342</v>
      </c>
      <c r="DC166" s="238">
        <v>5.8508106983241914</v>
      </c>
      <c r="DD166" s="238">
        <v>6.26304519185903</v>
      </c>
      <c r="DE166" s="238">
        <v>3.6505515782385336</v>
      </c>
      <c r="DF166" s="238">
        <v>4.9783077686610806</v>
      </c>
      <c r="DG166" s="238">
        <v>5.3929364246963276</v>
      </c>
      <c r="DH166" s="238">
        <v>5.0101925896407185</v>
      </c>
      <c r="DI166" s="238">
        <v>4.2566988664391383</v>
      </c>
      <c r="DJ166" s="238">
        <v>4.2350200766848802</v>
      </c>
      <c r="DK166" s="238">
        <v>4.5266590491484422</v>
      </c>
      <c r="DL166" s="238">
        <v>4.6407605920401993</v>
      </c>
      <c r="DM166" s="238">
        <v>4.6943914059182061</v>
      </c>
      <c r="DN166" s="238">
        <v>2.9837363218725867</v>
      </c>
      <c r="DO166" s="238">
        <v>4.782092793060631</v>
      </c>
      <c r="DP166" s="238">
        <v>4.8383813479527324</v>
      </c>
      <c r="DQ166" s="238">
        <v>4.0490972129957434</v>
      </c>
      <c r="DR166" s="238">
        <v>3.5201160080482015</v>
      </c>
      <c r="DS166" s="238">
        <v>3.645115560322937</v>
      </c>
      <c r="DT166" s="238">
        <v>3.7369964165870821</v>
      </c>
      <c r="DU166" s="238">
        <v>3.9277645109399146</v>
      </c>
      <c r="DV166" s="238">
        <v>3.4504130409747185</v>
      </c>
      <c r="DW166" s="238">
        <v>2.8484984245264786</v>
      </c>
      <c r="DX166" s="238">
        <v>3.1581428547860719</v>
      </c>
      <c r="DY166" s="238">
        <v>3.1313817330586278</v>
      </c>
      <c r="DZ166" s="238">
        <v>3.1048473767655036</v>
      </c>
      <c r="EA166" s="238">
        <v>3.0595938904020614</v>
      </c>
      <c r="EB166" s="238">
        <v>2.3863676457329221</v>
      </c>
      <c r="EC166" s="238">
        <v>2.8716255797029091</v>
      </c>
      <c r="ED166" s="238">
        <v>1.750644753497248</v>
      </c>
    </row>
    <row r="167" spans="1:134" x14ac:dyDescent="0.25">
      <c r="A167" s="262">
        <v>1155</v>
      </c>
      <c r="B167" s="237">
        <v>98.327782017894393</v>
      </c>
      <c r="C167" s="238">
        <v>97.851512861744865</v>
      </c>
      <c r="D167" s="130">
        <v>2006.75</v>
      </c>
      <c r="E167" s="238">
        <v>542.46425921247328</v>
      </c>
      <c r="F167" s="238">
        <v>247.02761460271086</v>
      </c>
      <c r="G167" s="238">
        <v>77.945613698632769</v>
      </c>
      <c r="H167" s="238">
        <v>5.0787917808224847</v>
      </c>
      <c r="I167" s="238">
        <v>6.120982191781593</v>
      </c>
      <c r="J167" s="131">
        <v>0.15631534246575329</v>
      </c>
      <c r="K167" s="131">
        <v>539.46416894968411</v>
      </c>
      <c r="L167" s="131">
        <v>245.35236529682334</v>
      </c>
      <c r="M167" s="131">
        <v>77.660652968027989</v>
      </c>
      <c r="N167" s="131">
        <v>5.9529863013694353</v>
      </c>
      <c r="O167" s="132">
        <v>103.45451636277775</v>
      </c>
      <c r="P167" s="132">
        <v>103.45451636277775</v>
      </c>
      <c r="Q167" s="132">
        <v>103.45451636277775</v>
      </c>
      <c r="R167" s="132">
        <v>102.7853514131084</v>
      </c>
      <c r="S167" s="131">
        <v>13.1</v>
      </c>
      <c r="T167" s="131">
        <v>10</v>
      </c>
      <c r="U167" s="7">
        <v>3.9741893015099499</v>
      </c>
      <c r="V167" s="131">
        <v>6</v>
      </c>
      <c r="W167" s="131">
        <v>1</v>
      </c>
      <c r="X167" s="131">
        <v>15</v>
      </c>
      <c r="Y167" s="237">
        <v>89.745939092946173</v>
      </c>
      <c r="Z167" s="237">
        <v>100</v>
      </c>
      <c r="AA167" s="131">
        <v>5.5</v>
      </c>
      <c r="AB167" s="131">
        <v>4.1170905267034037</v>
      </c>
      <c r="AC167" s="131">
        <v>9.2443055755571155</v>
      </c>
      <c r="AD167" s="131">
        <v>7.1062348103348025</v>
      </c>
      <c r="AE167" s="131">
        <v>1.2893160000000001</v>
      </c>
      <c r="AF167" s="131">
        <v>2.02</v>
      </c>
      <c r="AG167" s="131">
        <v>172.8355</v>
      </c>
      <c r="AH167" s="131">
        <v>0</v>
      </c>
      <c r="AI167" s="131">
        <v>7013.65</v>
      </c>
      <c r="AJ167" s="131">
        <v>528.58500000000004</v>
      </c>
      <c r="AK167" s="131">
        <v>21894.238499999999</v>
      </c>
      <c r="AL167" s="131">
        <v>3001.6000000000004</v>
      </c>
      <c r="AM167" s="238">
        <v>4.0353129524372662</v>
      </c>
      <c r="AN167" s="238">
        <v>8.6905637592544736</v>
      </c>
      <c r="AO167" s="238">
        <v>13.59095418482184</v>
      </c>
      <c r="AP167" s="238">
        <v>13.378302158519091</v>
      </c>
      <c r="AQ167" s="238">
        <v>12.993035282465826</v>
      </c>
      <c r="AR167" s="238">
        <v>12.682937931653669</v>
      </c>
      <c r="AS167" s="238">
        <v>12.73465829496422</v>
      </c>
      <c r="AT167" s="238">
        <v>3.8701257553136656</v>
      </c>
      <c r="AU167" s="238">
        <v>8.1323136268754297</v>
      </c>
      <c r="AV167" s="238">
        <v>12.176617124776385</v>
      </c>
      <c r="AW167" s="238">
        <v>12.192359523519599</v>
      </c>
      <c r="AX167" s="238">
        <v>10.427189795159393</v>
      </c>
      <c r="AY167" s="238">
        <v>9.9687584503537892</v>
      </c>
      <c r="AZ167" s="238">
        <v>11.372576779401243</v>
      </c>
      <c r="BA167" s="238">
        <v>12.168821849639869</v>
      </c>
      <c r="BB167" s="238">
        <v>14.558399398978963</v>
      </c>
      <c r="BC167" s="238">
        <v>3.9509473232849359</v>
      </c>
      <c r="BD167" s="238">
        <v>7.3591059602729274</v>
      </c>
      <c r="BE167" s="238">
        <v>11.133202506538055</v>
      </c>
      <c r="BF167" s="238">
        <v>11.21699205916866</v>
      </c>
      <c r="BG167" s="238">
        <v>9.4486344499866846</v>
      </c>
      <c r="BH167" s="238">
        <v>8.9499758118151931</v>
      </c>
      <c r="BI167" s="238">
        <v>10.139348307616501</v>
      </c>
      <c r="BJ167" s="238">
        <v>11.68648081497463</v>
      </c>
      <c r="BK167" s="238">
        <v>11.990358772565173</v>
      </c>
      <c r="BL167" s="238">
        <v>14.828951832776852</v>
      </c>
      <c r="BM167" s="238">
        <v>14.572086425109596</v>
      </c>
      <c r="BN167" s="238">
        <v>9.7597749081189136</v>
      </c>
      <c r="BO167" s="238">
        <v>4.1890915548599423</v>
      </c>
      <c r="BP167" s="238">
        <v>6.7606740687899674</v>
      </c>
      <c r="BQ167" s="238">
        <v>9.3084346903979167</v>
      </c>
      <c r="BR167" s="238">
        <v>10.115456619885208</v>
      </c>
      <c r="BS167" s="238">
        <v>8.6794564751808139</v>
      </c>
      <c r="BT167" s="238">
        <v>8.0817757075735699</v>
      </c>
      <c r="BU167" s="238">
        <v>9.3379236564239818</v>
      </c>
      <c r="BV167" s="238">
        <v>11.272245399735084</v>
      </c>
      <c r="BW167" s="238">
        <v>11.911391327550064</v>
      </c>
      <c r="BX167" s="238">
        <v>12.522609624039086</v>
      </c>
      <c r="BY167" s="275">
        <v>11.144860191888114</v>
      </c>
      <c r="BZ167" s="238">
        <v>4.1650638451303621</v>
      </c>
      <c r="CA167" s="238">
        <v>6.0279558937952515</v>
      </c>
      <c r="CB167" s="238">
        <v>7.8164350300983187</v>
      </c>
      <c r="CC167" s="238">
        <v>9.6806064043289553</v>
      </c>
      <c r="CD167" s="238">
        <v>7.85464712041653</v>
      </c>
      <c r="CE167" s="238">
        <v>6.6731485227828671</v>
      </c>
      <c r="CF167" s="238">
        <v>7.9238967008493546</v>
      </c>
      <c r="CG167" s="238">
        <v>9.2247339546235594</v>
      </c>
      <c r="CH167" s="238">
        <v>10.183434914927716</v>
      </c>
      <c r="CI167" s="238">
        <v>10.233545882433305</v>
      </c>
      <c r="CJ167" s="238">
        <v>7.7326086746895726</v>
      </c>
      <c r="CK167" s="238">
        <v>4.4164118663808267</v>
      </c>
      <c r="CL167" s="238">
        <v>5.5196127013106207</v>
      </c>
      <c r="CM167" s="238">
        <v>6.925423928188593</v>
      </c>
      <c r="CN167" s="238">
        <v>8.0595136498286593</v>
      </c>
      <c r="CO167" s="238">
        <v>6.4417602278014101</v>
      </c>
      <c r="CP167" s="238">
        <v>5.9315712941497623</v>
      </c>
      <c r="CQ167" s="238">
        <v>6.6242710959669466</v>
      </c>
      <c r="CR167" s="238">
        <v>7.2952804284770423</v>
      </c>
      <c r="CS167" s="238">
        <v>8.1261851499139084</v>
      </c>
      <c r="CT167" s="238">
        <v>8.6327023363559192</v>
      </c>
      <c r="CU167" s="238">
        <v>4.0237701502536538</v>
      </c>
      <c r="CV167" s="238">
        <v>4.701860015390082</v>
      </c>
      <c r="CW167" s="238">
        <v>6.193221412424009</v>
      </c>
      <c r="CX167" s="238">
        <v>6.8506659791954689</v>
      </c>
      <c r="CY167" s="238">
        <v>5.79276145638039</v>
      </c>
      <c r="CZ167" s="238">
        <v>5.3760524078213621</v>
      </c>
      <c r="DA167" s="238">
        <v>5.8320055886778164</v>
      </c>
      <c r="DB167" s="238">
        <v>6.1384019615383068</v>
      </c>
      <c r="DC167" s="238">
        <v>6.5629652513562178</v>
      </c>
      <c r="DD167" s="238">
        <v>7.185838935750553</v>
      </c>
      <c r="DE167" s="238">
        <v>3.9851435642688671</v>
      </c>
      <c r="DF167" s="238">
        <v>5.4121031787956326</v>
      </c>
      <c r="DG167" s="238">
        <v>5.7206584988044256</v>
      </c>
      <c r="DH167" s="238">
        <v>5.2506477189763245</v>
      </c>
      <c r="DI167" s="238">
        <v>4.5872538391786861</v>
      </c>
      <c r="DJ167" s="238">
        <v>4.7448783146606957</v>
      </c>
      <c r="DK167" s="238">
        <v>4.9867869713601749</v>
      </c>
      <c r="DL167" s="238">
        <v>5.221387967288706</v>
      </c>
      <c r="DM167" s="238">
        <v>5.4231251614282883</v>
      </c>
      <c r="DN167" s="238">
        <v>3.1773492464024855</v>
      </c>
      <c r="DO167" s="238">
        <v>4.9874423162034986</v>
      </c>
      <c r="DP167" s="238">
        <v>5.0882000180702107</v>
      </c>
      <c r="DQ167" s="238">
        <v>4.2789065031807922</v>
      </c>
      <c r="DR167" s="238">
        <v>3.8065579650815948</v>
      </c>
      <c r="DS167" s="238">
        <v>4.044546750564848</v>
      </c>
      <c r="DT167" s="238">
        <v>4.1267989557387637</v>
      </c>
      <c r="DU167" s="238">
        <v>4.2730582255330205</v>
      </c>
      <c r="DV167" s="238">
        <v>3.6658345834493957</v>
      </c>
      <c r="DW167" s="238">
        <v>3.2213957085962193</v>
      </c>
      <c r="DX167" s="238">
        <v>3.3310869720874621</v>
      </c>
      <c r="DY167" s="238">
        <v>3.2482132316364698</v>
      </c>
      <c r="DZ167" s="238">
        <v>3.1681844826883463</v>
      </c>
      <c r="EA167" s="238">
        <v>3.3707345348100262</v>
      </c>
      <c r="EB167" s="238">
        <v>2.4311017198785763</v>
      </c>
      <c r="EC167" s="238">
        <v>3.0474659048232411</v>
      </c>
      <c r="ED167" s="238">
        <v>1.7842105169231246</v>
      </c>
    </row>
    <row r="168" spans="1:134" x14ac:dyDescent="0.25">
      <c r="A168" s="262">
        <v>1150</v>
      </c>
      <c r="B168" s="237">
        <v>98.142604625179445</v>
      </c>
      <c r="C168" s="238">
        <v>97.715840173144471</v>
      </c>
      <c r="D168" s="130">
        <v>2006.6666666666667</v>
      </c>
      <c r="E168" s="238">
        <v>542.57980263132504</v>
      </c>
      <c r="F168" s="238">
        <v>247.22236702298778</v>
      </c>
      <c r="G168" s="238">
        <v>77.999695890407565</v>
      </c>
      <c r="H168" s="238">
        <v>5.0679424657527079</v>
      </c>
      <c r="I168" s="238">
        <v>6.1034753424647192</v>
      </c>
      <c r="J168" s="131">
        <v>0.15616739726027395</v>
      </c>
      <c r="K168" s="131">
        <v>539.54718264851317</v>
      </c>
      <c r="L168" s="131">
        <v>245.45455707760084</v>
      </c>
      <c r="M168" s="131">
        <v>77.702570776266612</v>
      </c>
      <c r="N168" s="131">
        <v>5.9349041095895245</v>
      </c>
      <c r="O168" s="132">
        <v>103.51288811648338</v>
      </c>
      <c r="P168" s="132">
        <v>103.51288811648338</v>
      </c>
      <c r="Q168" s="132">
        <v>103.51288811648338</v>
      </c>
      <c r="R168" s="132">
        <v>102.85343573431615</v>
      </c>
      <c r="S168" s="131">
        <v>5.7</v>
      </c>
      <c r="T168" s="131">
        <v>12</v>
      </c>
      <c r="U168" s="7">
        <v>3.9799052786764402</v>
      </c>
      <c r="V168" s="131">
        <v>6</v>
      </c>
      <c r="W168" s="131">
        <v>1</v>
      </c>
      <c r="X168" s="131">
        <v>15</v>
      </c>
      <c r="Y168" s="237">
        <v>89.820023231880214</v>
      </c>
      <c r="Z168" s="237">
        <v>100</v>
      </c>
      <c r="AA168" s="131">
        <v>5.5</v>
      </c>
      <c r="AB168" s="131">
        <v>4.1289958430830112</v>
      </c>
      <c r="AC168" s="131">
        <v>9.2699340349447183</v>
      </c>
      <c r="AD168" s="131">
        <v>7.1266788391218228</v>
      </c>
      <c r="AE168" s="131">
        <v>1.2893160000000001</v>
      </c>
      <c r="AF168" s="131">
        <v>2.02</v>
      </c>
      <c r="AG168" s="131">
        <v>172.8355</v>
      </c>
      <c r="AH168" s="131">
        <v>0</v>
      </c>
      <c r="AI168" s="131">
        <v>7013.65</v>
      </c>
      <c r="AJ168" s="131">
        <v>528.58500000000004</v>
      </c>
      <c r="AK168" s="131">
        <v>21894.238499999999</v>
      </c>
      <c r="AL168" s="131">
        <v>3001.6000000000004</v>
      </c>
      <c r="AM168" s="238">
        <v>4.6917604222185796</v>
      </c>
      <c r="AN168" s="238">
        <v>9.8135266526830502</v>
      </c>
      <c r="AO168" s="238">
        <v>15.33422631419317</v>
      </c>
      <c r="AP168" s="238">
        <v>14.990790791313545</v>
      </c>
      <c r="AQ168" s="238">
        <v>14.586367272013669</v>
      </c>
      <c r="AR168" s="238">
        <v>14.14080036898573</v>
      </c>
      <c r="AS168" s="238">
        <v>13.934486623175538</v>
      </c>
      <c r="AT168" s="238">
        <v>4.5773051326501717</v>
      </c>
      <c r="AU168" s="238">
        <v>9.1743631799712304</v>
      </c>
      <c r="AV168" s="238">
        <v>13.824093606665166</v>
      </c>
      <c r="AW168" s="238">
        <v>13.65030280171197</v>
      </c>
      <c r="AX168" s="238">
        <v>11.748924502050809</v>
      </c>
      <c r="AY168" s="238">
        <v>11.13493367232142</v>
      </c>
      <c r="AZ168" s="238">
        <v>12.528940146919316</v>
      </c>
      <c r="BA168" s="238">
        <v>11.799311473768437</v>
      </c>
      <c r="BB168" s="238">
        <v>14.396974756105534</v>
      </c>
      <c r="BC168" s="238">
        <v>4.5271261943898597</v>
      </c>
      <c r="BD168" s="238">
        <v>8.1885646222046802</v>
      </c>
      <c r="BE168" s="238">
        <v>12.842225678677297</v>
      </c>
      <c r="BF168" s="238">
        <v>12.808222455284417</v>
      </c>
      <c r="BG168" s="238">
        <v>10.525087621958876</v>
      </c>
      <c r="BH168" s="238">
        <v>10.102052516951892</v>
      </c>
      <c r="BI168" s="238">
        <v>10.783758720605592</v>
      </c>
      <c r="BJ168" s="238">
        <v>11.596373950624089</v>
      </c>
      <c r="BK168" s="238">
        <v>11.223852262697424</v>
      </c>
      <c r="BL168" s="238">
        <v>14.687812938510241</v>
      </c>
      <c r="BM168" s="238">
        <v>14.54166675791094</v>
      </c>
      <c r="BN168" s="238">
        <v>9.8556133892020092</v>
      </c>
      <c r="BO168" s="238">
        <v>4.9798008555661211</v>
      </c>
      <c r="BP168" s="238">
        <v>7.456336904471323</v>
      </c>
      <c r="BQ168" s="238">
        <v>10.591876548975929</v>
      </c>
      <c r="BR168" s="238">
        <v>11.823479516629416</v>
      </c>
      <c r="BS168" s="238">
        <v>9.8395795683165961</v>
      </c>
      <c r="BT168" s="238">
        <v>9.1987192466920504</v>
      </c>
      <c r="BU168" s="238">
        <v>9.8556133892020092</v>
      </c>
      <c r="BV168" s="238">
        <v>10.257828601756211</v>
      </c>
      <c r="BW168" s="238">
        <v>11.212375213914237</v>
      </c>
      <c r="BX168" s="238">
        <v>12.516128569049057</v>
      </c>
      <c r="BY168" s="275">
        <v>10.961255407449071</v>
      </c>
      <c r="BZ168" s="238">
        <v>4.6554621218055416</v>
      </c>
      <c r="CA168" s="238">
        <v>6.5889229715030098</v>
      </c>
      <c r="CB168" s="238">
        <v>8.9926986174421444</v>
      </c>
      <c r="CC168" s="238">
        <v>10.874417184994833</v>
      </c>
      <c r="CD168" s="238">
        <v>8.9926986174421444</v>
      </c>
      <c r="CE168" s="238">
        <v>7.5312743361971073</v>
      </c>
      <c r="CF168" s="238">
        <v>8.7322065966868188</v>
      </c>
      <c r="CG168" s="238">
        <v>9.390226147752708</v>
      </c>
      <c r="CH168" s="238">
        <v>10.274543969047254</v>
      </c>
      <c r="CI168" s="238">
        <v>10.209756038022082</v>
      </c>
      <c r="CJ168" s="238">
        <v>7.3550702210315126</v>
      </c>
      <c r="CK168" s="238">
        <v>4.8941527689275635</v>
      </c>
      <c r="CL168" s="238">
        <v>6.1146801305342411</v>
      </c>
      <c r="CM168" s="238">
        <v>7.7116997421550701</v>
      </c>
      <c r="CN168" s="238">
        <v>8.8470789643052168</v>
      </c>
      <c r="CO168" s="238">
        <v>7.0293015211408889</v>
      </c>
      <c r="CP168" s="238">
        <v>6.6307342239382461</v>
      </c>
      <c r="CQ168" s="238">
        <v>7.267001350510478</v>
      </c>
      <c r="CR168" s="238">
        <v>7.6880669255221292</v>
      </c>
      <c r="CS168" s="238">
        <v>8.6594074362980074</v>
      </c>
      <c r="CT168" s="238">
        <v>9.0607224024951254</v>
      </c>
      <c r="CU168" s="238">
        <v>4.4193605610123363</v>
      </c>
      <c r="CV168" s="238">
        <v>5.0565905850872817</v>
      </c>
      <c r="CW168" s="238">
        <v>6.8076105174110007</v>
      </c>
      <c r="CX168" s="238">
        <v>7.2626053108124395</v>
      </c>
      <c r="CY168" s="238">
        <v>6.290649106991645</v>
      </c>
      <c r="CZ168" s="238">
        <v>5.9182522666987794</v>
      </c>
      <c r="DA168" s="238">
        <v>6.3176274707205291</v>
      </c>
      <c r="DB168" s="238">
        <v>6.683684295999841</v>
      </c>
      <c r="DC168" s="238">
        <v>7.2521470768710703</v>
      </c>
      <c r="DD168" s="238">
        <v>8.078865139516223</v>
      </c>
      <c r="DE168" s="238">
        <v>4.3089422604271483</v>
      </c>
      <c r="DF168" s="238">
        <v>5.8319051886033773</v>
      </c>
      <c r="DG168" s="238">
        <v>6.03780889310248</v>
      </c>
      <c r="DH168" s="238">
        <v>5.4833462312365855</v>
      </c>
      <c r="DI168" s="238">
        <v>4.9071457482813896</v>
      </c>
      <c r="DJ168" s="238">
        <v>5.2382895127018152</v>
      </c>
      <c r="DK168" s="238">
        <v>5.4320720573714318</v>
      </c>
      <c r="DL168" s="238">
        <v>5.7832854272066934</v>
      </c>
      <c r="DM168" s="238">
        <v>6.1283513764380801</v>
      </c>
      <c r="DN168" s="238">
        <v>3.3647165927216949</v>
      </c>
      <c r="DO168" s="238">
        <v>5.1861676611804413</v>
      </c>
      <c r="DP168" s="238">
        <v>5.3299600214097103</v>
      </c>
      <c r="DQ168" s="238">
        <v>4.5013025904567172</v>
      </c>
      <c r="DR168" s="238">
        <v>4.0837598589848838</v>
      </c>
      <c r="DS168" s="238">
        <v>4.4310930637022627</v>
      </c>
      <c r="DT168" s="238">
        <v>4.5040272194340165</v>
      </c>
      <c r="DU168" s="238">
        <v>4.6072134332037873</v>
      </c>
      <c r="DV168" s="238">
        <v>3.8743070439088712</v>
      </c>
      <c r="DW168" s="238">
        <v>3.5822640480185677</v>
      </c>
      <c r="DX168" s="238">
        <v>3.4984522468952339</v>
      </c>
      <c r="DY168" s="238">
        <v>3.3612759721956564</v>
      </c>
      <c r="DZ168" s="238">
        <v>3.2294784561620453</v>
      </c>
      <c r="EA168" s="238">
        <v>3.6718383842370206</v>
      </c>
      <c r="EB168" s="238">
        <v>2.474392759374366</v>
      </c>
      <c r="EC168" s="238">
        <v>3.217633961391309</v>
      </c>
      <c r="ED168" s="238">
        <v>1.8166935137868863</v>
      </c>
    </row>
    <row r="169" spans="1:134" x14ac:dyDescent="0.25">
      <c r="A169" s="262">
        <v>1145</v>
      </c>
      <c r="B169" s="237">
        <v>98.018784528831731</v>
      </c>
      <c r="C169" s="238">
        <v>97.592643697031406</v>
      </c>
      <c r="D169" s="130">
        <v>2006.5833333333333</v>
      </c>
      <c r="E169" s="238">
        <v>542.69919749747169</v>
      </c>
      <c r="F169" s="238">
        <v>247.42361119060843</v>
      </c>
      <c r="G169" s="238">
        <v>78.055580821908052</v>
      </c>
      <c r="H169" s="238">
        <v>5.0567315068472567</v>
      </c>
      <c r="I169" s="238">
        <v>6.0853849315038815</v>
      </c>
      <c r="J169" s="131">
        <v>0.15601452054794507</v>
      </c>
      <c r="K169" s="131">
        <v>539.63296347063647</v>
      </c>
      <c r="L169" s="131">
        <v>245.56015525107114</v>
      </c>
      <c r="M169" s="131">
        <v>77.745885844779878</v>
      </c>
      <c r="N169" s="131">
        <v>5.9162191780835656</v>
      </c>
      <c r="O169" s="132">
        <v>103.56480176823129</v>
      </c>
      <c r="P169" s="132">
        <v>103.56480176823129</v>
      </c>
      <c r="Q169" s="132">
        <v>103.56480176823129</v>
      </c>
      <c r="R169" s="132">
        <v>102.91399299056458</v>
      </c>
      <c r="S169" s="131">
        <v>17</v>
      </c>
      <c r="T169" s="131">
        <v>13.69</v>
      </c>
      <c r="U169" s="7">
        <v>3.98562125584293</v>
      </c>
      <c r="V169" s="131">
        <v>6</v>
      </c>
      <c r="W169" s="131">
        <v>1</v>
      </c>
      <c r="X169" s="131">
        <v>15</v>
      </c>
      <c r="Y169" s="237">
        <v>89.896576842111926</v>
      </c>
      <c r="Z169" s="237">
        <v>100</v>
      </c>
      <c r="AA169" s="131">
        <v>5.5</v>
      </c>
      <c r="AB169" s="131">
        <v>4.1409355858511523</v>
      </c>
      <c r="AC169" s="131">
        <v>9.2956335454163028</v>
      </c>
      <c r="AD169" s="131">
        <v>7.1471816836283057</v>
      </c>
      <c r="AE169" s="131">
        <v>1.2893160000000001</v>
      </c>
      <c r="AF169" s="131">
        <v>2.02</v>
      </c>
      <c r="AG169" s="131">
        <v>172.8355</v>
      </c>
      <c r="AH169" s="131">
        <v>0</v>
      </c>
      <c r="AI169" s="131">
        <v>7013.65</v>
      </c>
      <c r="AJ169" s="131">
        <v>528.58500000000004</v>
      </c>
      <c r="AK169" s="131">
        <v>21894.238499999999</v>
      </c>
      <c r="AL169" s="131">
        <v>3001.6000000000004</v>
      </c>
      <c r="AM169" s="238">
        <v>4.3188917448608999</v>
      </c>
      <c r="AN169" s="238">
        <v>10.025838478812238</v>
      </c>
      <c r="AO169" s="238">
        <v>17.687042258550818</v>
      </c>
      <c r="AP169" s="238">
        <v>16.863737532777208</v>
      </c>
      <c r="AQ169" s="238">
        <v>15.881669912043114</v>
      </c>
      <c r="AR169" s="238">
        <v>15.567191777680474</v>
      </c>
      <c r="AS169" s="238">
        <v>15.399458192790636</v>
      </c>
      <c r="AT169" s="238">
        <v>4.2823368758609348</v>
      </c>
      <c r="AU169" s="238">
        <v>9.1981184983087836</v>
      </c>
      <c r="AV169" s="238">
        <v>15.530910993732359</v>
      </c>
      <c r="AW169" s="238">
        <v>14.604537452846806</v>
      </c>
      <c r="AX169" s="238">
        <v>13.164172320313737</v>
      </c>
      <c r="AY169" s="238">
        <v>11.865862471743981</v>
      </c>
      <c r="AZ169" s="238">
        <v>13.153207421995301</v>
      </c>
      <c r="BA169" s="238">
        <v>14.128099267346379</v>
      </c>
      <c r="BB169" s="238">
        <v>15.953299945119022</v>
      </c>
      <c r="BC169" s="238">
        <v>4.272356492680399</v>
      </c>
      <c r="BD169" s="238">
        <v>8.3547671798562995</v>
      </c>
      <c r="BE169" s="238">
        <v>13.418919837569478</v>
      </c>
      <c r="BF169" s="238">
        <v>13.347542224618328</v>
      </c>
      <c r="BG169" s="238">
        <v>20.853022906593434</v>
      </c>
      <c r="BH169" s="238">
        <v>10.711653541854124</v>
      </c>
      <c r="BI169" s="238">
        <v>11.710653498270558</v>
      </c>
      <c r="BJ169" s="238">
        <v>13.542492806028497</v>
      </c>
      <c r="BK169" s="238">
        <v>14.636216576237137</v>
      </c>
      <c r="BL169" s="238">
        <v>16.477552724518702</v>
      </c>
      <c r="BM169" s="238">
        <v>16.338087598540135</v>
      </c>
      <c r="BN169" s="238">
        <v>11.611535152680466</v>
      </c>
      <c r="BO169" s="238">
        <v>4.2361954955688281</v>
      </c>
      <c r="BP169" s="238">
        <v>7.4100137558283237</v>
      </c>
      <c r="BQ169" s="238">
        <v>11.364551382330873</v>
      </c>
      <c r="BR169" s="238">
        <v>11.488336058399256</v>
      </c>
      <c r="BS169" s="238">
        <v>10.150255943369316</v>
      </c>
      <c r="BT169" s="238">
        <v>9.1629264442787566</v>
      </c>
      <c r="BU169" s="238">
        <v>11.225249607409431</v>
      </c>
      <c r="BV169" s="238">
        <v>13.69913083548704</v>
      </c>
      <c r="BW169" s="238">
        <v>13.731132513065381</v>
      </c>
      <c r="BX169" s="238">
        <v>13.816069308012972</v>
      </c>
      <c r="BY169" s="275">
        <v>13.751745090928093</v>
      </c>
      <c r="BZ169" s="238">
        <v>4.2851930711504584</v>
      </c>
      <c r="CA169" s="238">
        <v>6.4173095206660626</v>
      </c>
      <c r="CB169" s="238">
        <v>8.6092077206089606</v>
      </c>
      <c r="CC169" s="238">
        <v>11.012147174227188</v>
      </c>
      <c r="CD169" s="238">
        <v>8.9471251184687972</v>
      </c>
      <c r="CE169" s="238">
        <v>7.0650889654625688</v>
      </c>
      <c r="CF169" s="238">
        <v>9.20425337827945</v>
      </c>
      <c r="CG169" s="238">
        <v>11.036033940258029</v>
      </c>
      <c r="CH169" s="238">
        <v>10.951747631187732</v>
      </c>
      <c r="CI169" s="238">
        <v>12.243547645048274</v>
      </c>
      <c r="CJ169" s="238">
        <v>9.4262565419575139</v>
      </c>
      <c r="CK169" s="238">
        <v>3.8177670160977812</v>
      </c>
      <c r="CL169" s="238">
        <v>5.6783780609208483</v>
      </c>
      <c r="CM169" s="238">
        <v>7.7899332852510632</v>
      </c>
      <c r="CN169" s="238">
        <v>11.124673565506347</v>
      </c>
      <c r="CO169" s="238">
        <v>7.1802360952934761</v>
      </c>
      <c r="CP169" s="238">
        <v>6.377857945060839</v>
      </c>
      <c r="CQ169" s="238">
        <v>7.5647480693376918</v>
      </c>
      <c r="CR169" s="238">
        <v>8.3408550222005839</v>
      </c>
      <c r="CS169" s="238">
        <v>9.4404068275759929</v>
      </c>
      <c r="CT169" s="238">
        <v>10.202836425704591</v>
      </c>
      <c r="CU169" s="238">
        <v>4.3644799641805347</v>
      </c>
      <c r="CV169" s="238">
        <v>5.1457218984380848</v>
      </c>
      <c r="CW169" s="238">
        <v>6.6792048904366288</v>
      </c>
      <c r="CX169" s="238">
        <v>7.1087915524250818</v>
      </c>
      <c r="CY169" s="238">
        <v>6.2515678962875834</v>
      </c>
      <c r="CZ169" s="238">
        <v>5.5529667057271599</v>
      </c>
      <c r="DA169" s="238">
        <v>6.2557375119192207</v>
      </c>
      <c r="DB169" s="238">
        <v>6.7609656789171106</v>
      </c>
      <c r="DC169" s="238">
        <v>7.4720226464467663</v>
      </c>
      <c r="DD169" s="238">
        <v>7.8185499282394648</v>
      </c>
      <c r="DE169" s="238">
        <v>4.5425977704659095</v>
      </c>
      <c r="DF169" s="238">
        <v>5.630316572369706</v>
      </c>
      <c r="DG169" s="238">
        <v>5.8737835478571991</v>
      </c>
      <c r="DH169" s="238">
        <v>5.3148191395452056</v>
      </c>
      <c r="DI169" s="238">
        <v>4.85333307533939</v>
      </c>
      <c r="DJ169" s="238">
        <v>4.9209374183948205</v>
      </c>
      <c r="DK169" s="238">
        <v>5.2252311941141922</v>
      </c>
      <c r="DL169" s="238">
        <v>5.405042900007424</v>
      </c>
      <c r="DM169" s="238">
        <v>5.5225097343270502</v>
      </c>
      <c r="DN169" s="238">
        <v>3.5786981011295755</v>
      </c>
      <c r="DO169" s="238">
        <v>5.2575529556342957</v>
      </c>
      <c r="DP169" s="238">
        <v>5.2575529556342957</v>
      </c>
      <c r="DQ169" s="238">
        <v>4.9209374183948205</v>
      </c>
      <c r="DR169" s="238">
        <v>4.059929998691195</v>
      </c>
      <c r="DS169" s="238">
        <v>4.02892279841201</v>
      </c>
      <c r="DT169" s="238">
        <v>3.9189836896177748</v>
      </c>
      <c r="DU169" s="238">
        <v>4.02892279841201</v>
      </c>
      <c r="DV169" s="238">
        <v>3.9550730659409505</v>
      </c>
      <c r="DW169" s="238">
        <v>3.4810444851216249</v>
      </c>
      <c r="DX169" s="238">
        <v>3.39113858832176</v>
      </c>
      <c r="DY169" s="238">
        <v>3.1065073127957223</v>
      </c>
      <c r="DZ169" s="238">
        <v>2.7959324655320184</v>
      </c>
      <c r="EA169" s="238">
        <v>3.2706837972932474</v>
      </c>
      <c r="EB169" s="238">
        <v>2.190943617314618</v>
      </c>
      <c r="EC169" s="238">
        <v>3.1351147070441816</v>
      </c>
      <c r="ED169" s="238">
        <v>1.7274833515419805</v>
      </c>
    </row>
    <row r="170" spans="1:134" x14ac:dyDescent="0.25">
      <c r="A170" s="262">
        <v>1140</v>
      </c>
      <c r="B170" s="237">
        <v>98.151323758128029</v>
      </c>
      <c r="C170" s="238">
        <v>97.554409756160425</v>
      </c>
      <c r="D170" s="130">
        <v>2006.5</v>
      </c>
      <c r="E170" s="238">
        <v>542.81859236361879</v>
      </c>
      <c r="F170" s="238">
        <v>247.62485535822816</v>
      </c>
      <c r="G170" s="238">
        <v>78.111465753408538</v>
      </c>
      <c r="H170" s="238">
        <v>5.0455205479418055</v>
      </c>
      <c r="I170" s="238">
        <v>6.0672945205430437</v>
      </c>
      <c r="J170" s="131">
        <v>0.15586164383561574</v>
      </c>
      <c r="K170" s="131">
        <v>539.71874429275999</v>
      </c>
      <c r="L170" s="131">
        <v>245.66575342454144</v>
      </c>
      <c r="M170" s="131">
        <v>77.789200913293257</v>
      </c>
      <c r="N170" s="131">
        <v>5.8975342465775498</v>
      </c>
      <c r="O170" s="132">
        <v>103.62323574785755</v>
      </c>
      <c r="P170" s="132">
        <v>103.62323574785755</v>
      </c>
      <c r="Q170" s="132">
        <v>103.62323574785755</v>
      </c>
      <c r="R170" s="132">
        <v>102.98216252308288</v>
      </c>
      <c r="S170" s="131">
        <v>15.7</v>
      </c>
      <c r="T170" s="131">
        <v>15.01</v>
      </c>
      <c r="U170" s="7">
        <v>3.9913372330094301</v>
      </c>
      <c r="V170" s="131">
        <v>6</v>
      </c>
      <c r="W170" s="131">
        <v>1</v>
      </c>
      <c r="X170" s="131">
        <v>15</v>
      </c>
      <c r="Y170" s="237">
        <v>89.973130452343867</v>
      </c>
      <c r="Z170" s="237">
        <v>100</v>
      </c>
      <c r="AA170" s="131">
        <v>5.5</v>
      </c>
      <c r="AB170" s="131">
        <v>4.1529098545580521</v>
      </c>
      <c r="AC170" s="131">
        <v>9.3214043039501462</v>
      </c>
      <c r="AD170" s="131">
        <v>7.1677435130620388</v>
      </c>
      <c r="AE170" s="131">
        <v>1.2893160000000001</v>
      </c>
      <c r="AF170" s="131">
        <v>2.02</v>
      </c>
      <c r="AG170" s="131">
        <v>172.8355</v>
      </c>
      <c r="AH170" s="131">
        <v>0</v>
      </c>
      <c r="AI170" s="131">
        <v>7013.65</v>
      </c>
      <c r="AJ170" s="131">
        <v>528.58500000000004</v>
      </c>
      <c r="AK170" s="131">
        <v>21894.238499999999</v>
      </c>
      <c r="AL170" s="131">
        <v>3001.6000000000004</v>
      </c>
      <c r="AM170" s="238">
        <v>5.4262030997805404</v>
      </c>
      <c r="AN170" s="238">
        <v>11.675062376434871</v>
      </c>
      <c r="AO170" s="238">
        <v>19.168739734805065</v>
      </c>
      <c r="AP170" s="238">
        <v>18.625699353324627</v>
      </c>
      <c r="AQ170" s="238">
        <v>18.127953628460535</v>
      </c>
      <c r="AR170" s="238">
        <v>17.29414456601533</v>
      </c>
      <c r="AS170" s="238">
        <v>16.713113434856211</v>
      </c>
      <c r="AT170" s="238">
        <v>5.3654387082566615</v>
      </c>
      <c r="AU170" s="238">
        <v>10.251818928460011</v>
      </c>
      <c r="AV170" s="238">
        <v>17.69497698882958</v>
      </c>
      <c r="AW170" s="238">
        <v>17.417146399667921</v>
      </c>
      <c r="AX170" s="238">
        <v>14.798744006341035</v>
      </c>
      <c r="AY170" s="238">
        <v>13.390457316872753</v>
      </c>
      <c r="AZ170" s="238">
        <v>14.343269579950237</v>
      </c>
      <c r="BA170" s="238">
        <v>15.831780026867305</v>
      </c>
      <c r="BB170" s="238">
        <v>15.078664736931163</v>
      </c>
      <c r="BC170" s="238">
        <v>5.3430882624202392</v>
      </c>
      <c r="BD170" s="238">
        <v>9.303288872246112</v>
      </c>
      <c r="BE170" s="238">
        <v>15.944381026925777</v>
      </c>
      <c r="BF170" s="238">
        <v>16.382171615671364</v>
      </c>
      <c r="BG170" s="238">
        <v>11.880900937361352</v>
      </c>
      <c r="BH170" s="238">
        <v>11.607245082099238</v>
      </c>
      <c r="BI170" s="238">
        <v>12.84919050147972</v>
      </c>
      <c r="BJ170" s="238">
        <v>14.511365174320904</v>
      </c>
      <c r="BK170" s="238">
        <v>14.761453855161506</v>
      </c>
      <c r="BL170" s="238">
        <v>16.616031458201068</v>
      </c>
      <c r="BM170" s="238">
        <v>15.583203678047008</v>
      </c>
      <c r="BN170" s="238">
        <v>10.9631792031018</v>
      </c>
      <c r="BO170" s="238">
        <v>5.358674478142901</v>
      </c>
      <c r="BP170" s="238">
        <v>8.41796388240585</v>
      </c>
      <c r="BQ170" s="238">
        <v>14.283520790094427</v>
      </c>
      <c r="BR170" s="238">
        <v>15.166764388262713</v>
      </c>
      <c r="BS170" s="238">
        <v>12.721338919801388</v>
      </c>
      <c r="BT170" s="238">
        <v>10.35485142160767</v>
      </c>
      <c r="BU170" s="238">
        <v>10.995159673510196</v>
      </c>
      <c r="BV170" s="238">
        <v>12.136211227224205</v>
      </c>
      <c r="BW170" s="238">
        <v>13.016185830627233</v>
      </c>
      <c r="BX170" s="238">
        <v>14.445283787832725</v>
      </c>
      <c r="BY170" s="275">
        <v>13.780861935330966</v>
      </c>
      <c r="BZ170" s="238">
        <v>5.2088962432566799</v>
      </c>
      <c r="CA170" s="238">
        <v>7.4878433091577747</v>
      </c>
      <c r="CB170" s="238">
        <v>11.429453305886726</v>
      </c>
      <c r="CC170" s="238">
        <v>14.141397383585769</v>
      </c>
      <c r="CD170" s="238">
        <v>10.808879581768524</v>
      </c>
      <c r="CE170" s="238">
        <v>8.6490989360585502</v>
      </c>
      <c r="CF170" s="238">
        <v>8.9125032132740714</v>
      </c>
      <c r="CG170" s="238">
        <v>10.107531240615669</v>
      </c>
      <c r="CH170" s="238">
        <v>11.138058971990972</v>
      </c>
      <c r="CI170" s="238">
        <v>11.592611781638398</v>
      </c>
      <c r="CJ170" s="238">
        <v>8.7725671161425289</v>
      </c>
      <c r="CK170" s="238">
        <v>5.3074233913278812</v>
      </c>
      <c r="CL170" s="238">
        <v>6.3807191686510008</v>
      </c>
      <c r="CM170" s="238">
        <v>9.4241996632563492</v>
      </c>
      <c r="CN170" s="238">
        <v>10.840409947842884</v>
      </c>
      <c r="CO170" s="238">
        <v>9.0283351333827788</v>
      </c>
      <c r="CP170" s="238">
        <v>7.3702759385165599</v>
      </c>
      <c r="CQ170" s="238">
        <v>7.1316477786992447</v>
      </c>
      <c r="CR170" s="238">
        <v>7.7256218098777367</v>
      </c>
      <c r="CS170" s="238">
        <v>8.9907264071697206</v>
      </c>
      <c r="CT170" s="238">
        <v>9.2915601786259945</v>
      </c>
      <c r="CU170" s="238">
        <v>4.7684405083596388</v>
      </c>
      <c r="CV170" s="238">
        <v>5.5240234488947637</v>
      </c>
      <c r="CW170" s="238">
        <v>7.5947342573328989</v>
      </c>
      <c r="CX170" s="238">
        <v>7.6487505884783982</v>
      </c>
      <c r="CY170" s="238">
        <v>6.8719997360743523</v>
      </c>
      <c r="CZ170" s="238">
        <v>6.2361810251268652</v>
      </c>
      <c r="DA170" s="238">
        <v>6.362160238483856</v>
      </c>
      <c r="DB170" s="238">
        <v>6.8234689062242113</v>
      </c>
      <c r="DC170" s="238">
        <v>7.0517852616009087</v>
      </c>
      <c r="DD170" s="238">
        <v>7.4566517057469639</v>
      </c>
      <c r="DE170" s="238">
        <v>4.7209937325442599</v>
      </c>
      <c r="DF170" s="238">
        <v>6.1741299871565696</v>
      </c>
      <c r="DG170" s="238">
        <v>6.2988556863965091</v>
      </c>
      <c r="DH170" s="238">
        <v>5.6994403158601399</v>
      </c>
      <c r="DI170" s="238">
        <v>4.9548553757569831</v>
      </c>
      <c r="DJ170" s="238">
        <v>5.2240910101287481</v>
      </c>
      <c r="DK170" s="238">
        <v>5.5633121810295192</v>
      </c>
      <c r="DL170" s="238">
        <v>5.7327402607406963</v>
      </c>
      <c r="DM170" s="238">
        <v>5.9418427586572085</v>
      </c>
      <c r="DN170" s="238">
        <v>3.4324723846295213</v>
      </c>
      <c r="DO170" s="238">
        <v>5.3607638831971496</v>
      </c>
      <c r="DP170" s="238">
        <v>5.1871978957994056</v>
      </c>
      <c r="DQ170" s="238">
        <v>4.573907991342967</v>
      </c>
      <c r="DR170" s="238">
        <v>37.947121338501688</v>
      </c>
      <c r="DS170" s="238">
        <v>4.2593070402863926</v>
      </c>
      <c r="DT170" s="238">
        <v>4.5226878783340405</v>
      </c>
      <c r="DU170" s="238">
        <v>4.8023552778327776</v>
      </c>
      <c r="DV170" s="238">
        <v>3.9040688884168429</v>
      </c>
      <c r="DW170" s="238">
        <v>3.7353629195535567</v>
      </c>
      <c r="DX170" s="238">
        <v>3.6874388834070775</v>
      </c>
      <c r="DY170" s="238">
        <v>3.6767136157806641</v>
      </c>
      <c r="DZ170" s="238">
        <v>3.7509881577140525</v>
      </c>
      <c r="EA170" s="238">
        <v>3.3129697119075172</v>
      </c>
      <c r="EB170" s="238">
        <v>2.8467945639371628</v>
      </c>
      <c r="EC170" s="238">
        <v>3.2016639152051916</v>
      </c>
      <c r="ED170" s="238">
        <v>1.8565439086199966</v>
      </c>
    </row>
    <row r="171" spans="1:134" x14ac:dyDescent="0.25">
      <c r="A171" s="262">
        <v>1135</v>
      </c>
      <c r="B171" s="237">
        <v>98.369738186424399</v>
      </c>
      <c r="C171" s="238">
        <v>97.552733765237392</v>
      </c>
      <c r="D171" s="130">
        <v>2006.4166666666667</v>
      </c>
      <c r="E171" s="238">
        <v>542.96746312205869</v>
      </c>
      <c r="F171" s="238">
        <v>247.79730988065876</v>
      </c>
      <c r="G171" s="238">
        <v>78.179036529807718</v>
      </c>
      <c r="H171" s="238">
        <v>5.0347671232915161</v>
      </c>
      <c r="I171" s="238">
        <v>6.0480616438430275</v>
      </c>
      <c r="J171" s="131">
        <v>0.15569452054785682</v>
      </c>
      <c r="K171" s="131">
        <v>539.82908675698445</v>
      </c>
      <c r="L171" s="131">
        <v>245.83970319641412</v>
      </c>
      <c r="M171" s="131">
        <v>77.846780821871334</v>
      </c>
      <c r="N171" s="131">
        <v>5.8794520547949674</v>
      </c>
      <c r="O171" s="132">
        <v>103.67520474100857</v>
      </c>
      <c r="P171" s="132">
        <v>103.67520474100857</v>
      </c>
      <c r="Q171" s="132">
        <v>103.67520474100857</v>
      </c>
      <c r="R171" s="132">
        <v>103.04279557010152</v>
      </c>
      <c r="S171" s="131">
        <v>16</v>
      </c>
      <c r="T171" s="131">
        <v>14.48</v>
      </c>
      <c r="U171" s="7">
        <v>3.99705321017592</v>
      </c>
      <c r="V171" s="131">
        <v>6</v>
      </c>
      <c r="W171" s="131">
        <v>1</v>
      </c>
      <c r="X171" s="131">
        <v>15</v>
      </c>
      <c r="Y171" s="237">
        <v>90.047214591277907</v>
      </c>
      <c r="Z171" s="237">
        <v>100</v>
      </c>
      <c r="AA171" s="131">
        <v>5.5</v>
      </c>
      <c r="AB171" s="131">
        <v>4.1649187490416271</v>
      </c>
      <c r="AC171" s="131">
        <v>9.3472465080710112</v>
      </c>
      <c r="AD171" s="131">
        <v>7.1883644971176031</v>
      </c>
      <c r="AE171" s="131">
        <v>1.2893160000000001</v>
      </c>
      <c r="AF171" s="131">
        <v>2.02</v>
      </c>
      <c r="AG171" s="131">
        <v>295.20699999999999</v>
      </c>
      <c r="AH171" s="131">
        <v>0</v>
      </c>
      <c r="AI171" s="131">
        <v>5941.2</v>
      </c>
      <c r="AJ171" s="131">
        <v>471.6</v>
      </c>
      <c r="AK171" s="131">
        <v>25037.896999999997</v>
      </c>
      <c r="AL171" s="131">
        <v>3337.2000000000003</v>
      </c>
      <c r="AM171" s="238">
        <v>4.8560642137641503</v>
      </c>
      <c r="AN171" s="238">
        <v>10.310208183128696</v>
      </c>
      <c r="AO171" s="238">
        <v>19.677897878992923</v>
      </c>
      <c r="AP171" s="238">
        <v>19.225235302078865</v>
      </c>
      <c r="AQ171" s="238">
        <v>19.35147002660884</v>
      </c>
      <c r="AR171" s="238">
        <v>17.107142576439195</v>
      </c>
      <c r="AS171" s="238">
        <v>15.120337668699959</v>
      </c>
      <c r="AT171" s="238">
        <v>4.937074303624521</v>
      </c>
      <c r="AU171" s="238">
        <v>9.4537057387554793</v>
      </c>
      <c r="AV171" s="238">
        <v>17.747128970478411</v>
      </c>
      <c r="AW171" s="238">
        <v>17.689149669118244</v>
      </c>
      <c r="AX171" s="238">
        <v>14.923713211342626</v>
      </c>
      <c r="AY171" s="238">
        <v>13.63924690389025</v>
      </c>
      <c r="AZ171" s="238">
        <v>13.323056034645015</v>
      </c>
      <c r="BA171" s="238">
        <v>13.364278119151244</v>
      </c>
      <c r="BB171" s="238">
        <v>16.759192538523706</v>
      </c>
      <c r="BC171" s="238">
        <v>4.8542867184245653</v>
      </c>
      <c r="BD171" s="238">
        <v>8.6400364910262084</v>
      </c>
      <c r="BE171" s="238">
        <v>15.794773946449544</v>
      </c>
      <c r="BF171" s="238">
        <v>16.061206115744291</v>
      </c>
      <c r="BG171" s="238">
        <v>12.80299492965236</v>
      </c>
      <c r="BH171" s="238">
        <v>11.242251349826851</v>
      </c>
      <c r="BI171" s="238">
        <v>11.974368259499888</v>
      </c>
      <c r="BJ171" s="238">
        <v>13.140178531949799</v>
      </c>
      <c r="BK171" s="238">
        <v>13.496120634487218</v>
      </c>
      <c r="BL171" s="238">
        <v>17.329361921365475</v>
      </c>
      <c r="BM171" s="238">
        <v>16.872323214838154</v>
      </c>
      <c r="BN171" s="238">
        <v>11.694632403549916</v>
      </c>
      <c r="BO171" s="238">
        <v>4.789407968077616</v>
      </c>
      <c r="BP171" s="238">
        <v>7.6881418508121016</v>
      </c>
      <c r="BQ171" s="238">
        <v>14.19847394507031</v>
      </c>
      <c r="BR171" s="238">
        <v>14.43797912739743</v>
      </c>
      <c r="BS171" s="238">
        <v>11.057782626839696</v>
      </c>
      <c r="BT171" s="238">
        <v>9.2345458792567054</v>
      </c>
      <c r="BU171" s="238">
        <v>10.514638056827048</v>
      </c>
      <c r="BV171" s="238">
        <v>12.334525528040384</v>
      </c>
      <c r="BW171" s="238">
        <v>12.377219568954514</v>
      </c>
      <c r="BX171" s="238">
        <v>14.718864459229517</v>
      </c>
      <c r="BY171" s="275">
        <v>13.904593207464636</v>
      </c>
      <c r="BZ171" s="238">
        <v>4.7564237404210541</v>
      </c>
      <c r="CA171" s="238">
        <v>6.6389342000636393</v>
      </c>
      <c r="CB171" s="238">
        <v>12.508479900012887</v>
      </c>
      <c r="CC171" s="238">
        <v>13.154618445161685</v>
      </c>
      <c r="CD171" s="238">
        <v>9.1460083827508303</v>
      </c>
      <c r="CE171" s="238">
        <v>8.1888083523692998</v>
      </c>
      <c r="CF171" s="238">
        <v>9.0500328447335114</v>
      </c>
      <c r="CG171" s="238">
        <v>10.065663391094359</v>
      </c>
      <c r="CH171" s="238">
        <v>11.013590030968427</v>
      </c>
      <c r="CI171" s="238">
        <v>12.922201983616002</v>
      </c>
      <c r="CJ171" s="238">
        <v>9.1692697780598209</v>
      </c>
      <c r="CK171" s="238">
        <v>4.948724999826803</v>
      </c>
      <c r="CL171" s="238">
        <v>5.809509075528787</v>
      </c>
      <c r="CM171" s="238">
        <v>10.766148422893602</v>
      </c>
      <c r="CN171" s="238">
        <v>10.45178638279112</v>
      </c>
      <c r="CO171" s="238">
        <v>7.9497023695662854</v>
      </c>
      <c r="CP171" s="238">
        <v>6.8175220552586122</v>
      </c>
      <c r="CQ171" s="238">
        <v>7.0021955837455909</v>
      </c>
      <c r="CR171" s="238">
        <v>7.9193807862727352</v>
      </c>
      <c r="CS171" s="238">
        <v>8.6635967687246112</v>
      </c>
      <c r="CT171" s="238">
        <v>9.7663901630238978</v>
      </c>
      <c r="CU171" s="238">
        <v>4.5832221810361968</v>
      </c>
      <c r="CV171" s="238">
        <v>4.8366568795303522</v>
      </c>
      <c r="CW171" s="238">
        <v>9.1426606125071643</v>
      </c>
      <c r="CX171" s="238">
        <v>9.9023132053949148</v>
      </c>
      <c r="CY171" s="238">
        <v>6.2968230325226537</v>
      </c>
      <c r="CZ171" s="238">
        <v>5.7131377261807845</v>
      </c>
      <c r="DA171" s="238">
        <v>5.986434966922741</v>
      </c>
      <c r="DB171" s="238">
        <v>6.6365041097516082</v>
      </c>
      <c r="DC171" s="238">
        <v>7.6310025474105529</v>
      </c>
      <c r="DD171" s="238">
        <v>8.101394282626293</v>
      </c>
      <c r="DE171" s="238">
        <v>4.4777915514132882</v>
      </c>
      <c r="DF171" s="238">
        <v>7.5839995308179313</v>
      </c>
      <c r="DG171" s="238">
        <v>8.4643028165559802</v>
      </c>
      <c r="DH171" s="238">
        <v>5.9064247734141722</v>
      </c>
      <c r="DI171" s="238">
        <v>4.4195624725893081</v>
      </c>
      <c r="DJ171" s="238">
        <v>4.9164431661330941</v>
      </c>
      <c r="DK171" s="238">
        <v>5.3608897937921371</v>
      </c>
      <c r="DL171" s="238">
        <v>5.7873505713308626</v>
      </c>
      <c r="DM171" s="238">
        <v>5.8444444786599759</v>
      </c>
      <c r="DN171" s="238">
        <v>3.5102055600175941</v>
      </c>
      <c r="DO171" s="238">
        <v>6.590799094881552</v>
      </c>
      <c r="DP171" s="238">
        <v>7.0918548125657717</v>
      </c>
      <c r="DQ171" s="238">
        <v>4.6150053130845876</v>
      </c>
      <c r="DR171" s="238">
        <v>3.5108481676056997</v>
      </c>
      <c r="DS171" s="238">
        <v>3.9851913766752736</v>
      </c>
      <c r="DT171" s="238">
        <v>4.3163160996365368</v>
      </c>
      <c r="DU171" s="238">
        <v>4.4035114688282553</v>
      </c>
      <c r="DV171" s="238">
        <v>3.4300860054847644</v>
      </c>
      <c r="DW171" s="238">
        <v>3.1240491585019257</v>
      </c>
      <c r="DX171" s="238">
        <v>2.8843887888145829</v>
      </c>
      <c r="DY171" s="238">
        <v>2.8938428807271261</v>
      </c>
      <c r="DZ171" s="238">
        <v>2.7622365701854195</v>
      </c>
      <c r="EA171" s="238">
        <v>2.9614369300078502</v>
      </c>
      <c r="EB171" s="238">
        <v>2.3072139239467218</v>
      </c>
      <c r="EC171" s="238">
        <v>2.7981176297145214</v>
      </c>
      <c r="ED171" s="238">
        <v>1.8089894726354736</v>
      </c>
    </row>
    <row r="172" spans="1:134" x14ac:dyDescent="0.25">
      <c r="A172" s="262">
        <v>1130</v>
      </c>
      <c r="B172" s="237">
        <v>98.453769205613526</v>
      </c>
      <c r="C172" s="238">
        <v>97.551020036168907</v>
      </c>
      <c r="D172" s="130">
        <v>2006.3333333333333</v>
      </c>
      <c r="E172" s="238">
        <v>543.1458949882508</v>
      </c>
      <c r="F172" s="238">
        <v>247.95905491502617</v>
      </c>
      <c r="G172" s="238">
        <v>78.258815525188311</v>
      </c>
      <c r="H172" s="238">
        <v>5.0237260273994764</v>
      </c>
      <c r="I172" s="238">
        <v>6.0269136986344165</v>
      </c>
      <c r="J172" s="131">
        <v>0.15550767123282494</v>
      </c>
      <c r="K172" s="131">
        <v>539.96327853822959</v>
      </c>
      <c r="L172" s="131">
        <v>246.0724155251537</v>
      </c>
      <c r="M172" s="131">
        <v>77.917840182621603</v>
      </c>
      <c r="N172" s="131">
        <v>5.8607671232878715</v>
      </c>
      <c r="O172" s="132">
        <v>103.727199797583</v>
      </c>
      <c r="P172" s="132">
        <v>103.727199797583</v>
      </c>
      <c r="Q172" s="132">
        <v>103.727199797583</v>
      </c>
      <c r="R172" s="132">
        <v>103.10346431618036</v>
      </c>
      <c r="S172" s="131">
        <v>12.1</v>
      </c>
      <c r="T172" s="131">
        <v>9.31</v>
      </c>
      <c r="U172" s="7">
        <v>4.0027691873424098</v>
      </c>
      <c r="V172" s="131">
        <v>6</v>
      </c>
      <c r="W172" s="131">
        <v>1</v>
      </c>
      <c r="X172" s="131">
        <v>15</v>
      </c>
      <c r="Y172" s="237">
        <v>90.123768201509847</v>
      </c>
      <c r="Z172" s="237">
        <v>100</v>
      </c>
      <c r="AA172" s="131">
        <v>5.5</v>
      </c>
      <c r="AB172" s="131">
        <v>4.1769623694286686</v>
      </c>
      <c r="AC172" s="131">
        <v>9.3731603558511427</v>
      </c>
      <c r="AD172" s="131">
        <v>7.2090448059777801</v>
      </c>
      <c r="AE172" s="131">
        <v>1.2893160000000001</v>
      </c>
      <c r="AF172" s="131">
        <v>2.02</v>
      </c>
      <c r="AG172" s="131">
        <v>295.20699999999999</v>
      </c>
      <c r="AH172" s="131">
        <v>0</v>
      </c>
      <c r="AI172" s="131">
        <v>5941.2</v>
      </c>
      <c r="AJ172" s="131">
        <v>471.6</v>
      </c>
      <c r="AK172" s="131">
        <v>25037.896999999997</v>
      </c>
      <c r="AL172" s="131">
        <v>3337.2000000000003</v>
      </c>
      <c r="AM172" s="238">
        <v>3.6424026983455162</v>
      </c>
      <c r="AN172" s="238">
        <v>6.3571249203320148</v>
      </c>
      <c r="AO172" s="238">
        <v>11.503410376149688</v>
      </c>
      <c r="AP172" s="238">
        <v>11.47685794135066</v>
      </c>
      <c r="AQ172" s="238">
        <v>12.07441910685834</v>
      </c>
      <c r="AR172" s="238">
        <v>11.45903154588863</v>
      </c>
      <c r="AS172" s="238">
        <v>10.529242840241663</v>
      </c>
      <c r="AT172" s="238">
        <v>3.4487842030728433</v>
      </c>
      <c r="AU172" s="238">
        <v>5.8548204335894694</v>
      </c>
      <c r="AV172" s="238">
        <v>10.643553851730399</v>
      </c>
      <c r="AW172" s="238">
        <v>10.618986157417414</v>
      </c>
      <c r="AX172" s="238">
        <v>10.336805475289484</v>
      </c>
      <c r="AY172" s="238">
        <v>9.2600631946843741</v>
      </c>
      <c r="AZ172" s="238">
        <v>9.3602060998628343</v>
      </c>
      <c r="BA172" s="238">
        <v>9.132555233071459</v>
      </c>
      <c r="BB172" s="238">
        <v>11.511636580521632</v>
      </c>
      <c r="BC172" s="238">
        <v>3.4673824849315809</v>
      </c>
      <c r="BD172" s="238">
        <v>5.8457264511648619</v>
      </c>
      <c r="BE172" s="238">
        <v>9.7499809160458017</v>
      </c>
      <c r="BF172" s="238">
        <v>9.8479698533195101</v>
      </c>
      <c r="BG172" s="238">
        <v>12.065289030955585</v>
      </c>
      <c r="BH172" s="238">
        <v>7.9702102538649413</v>
      </c>
      <c r="BI172" s="238">
        <v>8.6206149199320077</v>
      </c>
      <c r="BJ172" s="238">
        <v>8.9310559620247592</v>
      </c>
      <c r="BK172" s="238">
        <v>9.6302853323513578</v>
      </c>
      <c r="BL172" s="238">
        <v>12.036939126185906</v>
      </c>
      <c r="BM172" s="238">
        <v>11.627330451568094</v>
      </c>
      <c r="BN172" s="238">
        <v>7.5000737580363026</v>
      </c>
      <c r="BO172" s="238">
        <v>3.4249575973061286</v>
      </c>
      <c r="BP172" s="238">
        <v>5.4799122677054877</v>
      </c>
      <c r="BQ172" s="238">
        <v>9.2744687356631896</v>
      </c>
      <c r="BR172" s="238">
        <v>9.1821862298551995</v>
      </c>
      <c r="BS172" s="238">
        <v>7.5582792046766789</v>
      </c>
      <c r="BT172" s="238">
        <v>7.2338992082674407</v>
      </c>
      <c r="BU172" s="238">
        <v>7.8786488115402911</v>
      </c>
      <c r="BV172" s="238">
        <v>8.6206149199320077</v>
      </c>
      <c r="BW172" s="238">
        <v>10.054096688673912</v>
      </c>
      <c r="BX172" s="238">
        <v>10.866332973220279</v>
      </c>
      <c r="BY172" s="275">
        <v>9.7869269400997077</v>
      </c>
      <c r="BZ172" s="238">
        <v>3.4091647142711907</v>
      </c>
      <c r="CA172" s="238">
        <v>4.7166041989236387</v>
      </c>
      <c r="CB172" s="238">
        <v>7.842645538617866</v>
      </c>
      <c r="CC172" s="238">
        <v>9.1609916976940031</v>
      </c>
      <c r="CD172" s="238">
        <v>6.7866295691656608</v>
      </c>
      <c r="CE172" s="238">
        <v>5.7167472565597643</v>
      </c>
      <c r="CF172" s="238">
        <v>6.4654156950164401</v>
      </c>
      <c r="CG172" s="238">
        <v>7.3121301735701332</v>
      </c>
      <c r="CH172" s="238">
        <v>8.7406117557945322</v>
      </c>
      <c r="CI172" s="238">
        <v>8.8966009783607447</v>
      </c>
      <c r="CJ172" s="238">
        <v>6.415626265696166</v>
      </c>
      <c r="CK172" s="238">
        <v>3.3185722217018738</v>
      </c>
      <c r="CL172" s="238">
        <v>3.9884392230332617</v>
      </c>
      <c r="CM172" s="238">
        <v>7.0094926810536791</v>
      </c>
      <c r="CN172" s="238">
        <v>7.8667384305817594</v>
      </c>
      <c r="CO172" s="238">
        <v>5.8143712520542028</v>
      </c>
      <c r="CP172" s="238">
        <v>5.0082627140064195</v>
      </c>
      <c r="CQ172" s="238">
        <v>5.5391747503768958</v>
      </c>
      <c r="CR172" s="238">
        <v>5.9728472846554643</v>
      </c>
      <c r="CS172" s="238">
        <v>6.7394625551986662</v>
      </c>
      <c r="CT172" s="238">
        <v>6.9126868714967902</v>
      </c>
      <c r="CU172" s="238">
        <v>3.0027683206505813</v>
      </c>
      <c r="CV172" s="238">
        <v>3.3987237115770159</v>
      </c>
      <c r="CW172" s="238">
        <v>6.3472507349573686</v>
      </c>
      <c r="CX172" s="238">
        <v>7.6400181757606731</v>
      </c>
      <c r="CY172" s="238">
        <v>5.2650418342926919</v>
      </c>
      <c r="CZ172" s="238">
        <v>4.2252950440787327</v>
      </c>
      <c r="DA172" s="238">
        <v>4.7092781474801582</v>
      </c>
      <c r="DB172" s="238">
        <v>4.977425825561637</v>
      </c>
      <c r="DC172" s="238">
        <v>4.8414959125275292</v>
      </c>
      <c r="DD172" s="238">
        <v>5.3300381744310936</v>
      </c>
      <c r="DE172" s="238">
        <v>2.9569443429234599</v>
      </c>
      <c r="DF172" s="238">
        <v>5.4379382028733794</v>
      </c>
      <c r="DG172" s="238">
        <v>6.2119031195014749</v>
      </c>
      <c r="DH172" s="238">
        <v>4.4316775878543844</v>
      </c>
      <c r="DI172" s="238">
        <v>3.3571388930113595</v>
      </c>
      <c r="DJ172" s="238">
        <v>3.504880474751487</v>
      </c>
      <c r="DK172" s="238">
        <v>3.5674302819868386</v>
      </c>
      <c r="DL172" s="238">
        <v>3.6675895089586019</v>
      </c>
      <c r="DM172" s="238">
        <v>3.7734140761844235</v>
      </c>
      <c r="DN172" s="238">
        <v>2.2746939767428094</v>
      </c>
      <c r="DO172" s="238">
        <v>4.8378350138314516</v>
      </c>
      <c r="DP172" s="238">
        <v>5.000483644841859</v>
      </c>
      <c r="DQ172" s="238">
        <v>3.5756837569750792</v>
      </c>
      <c r="DR172" s="238">
        <v>2.7847453099478954</v>
      </c>
      <c r="DS172" s="238">
        <v>2.7570366311476895</v>
      </c>
      <c r="DT172" s="238">
        <v>2.8279007069590523</v>
      </c>
      <c r="DU172" s="238">
        <v>2.7719045212044984</v>
      </c>
      <c r="DV172" s="238">
        <v>2.812732465599725</v>
      </c>
      <c r="DW172" s="238">
        <v>2.584506644940431</v>
      </c>
      <c r="DX172" s="238">
        <v>2.5216485014688486</v>
      </c>
      <c r="DY172" s="238">
        <v>2.3747991248492299</v>
      </c>
      <c r="DZ172" s="238">
        <v>2.2313392460728974</v>
      </c>
      <c r="EA172" s="238">
        <v>2.4471225254297329</v>
      </c>
      <c r="EB172" s="238">
        <v>1.685134744446029</v>
      </c>
      <c r="EC172" s="238">
        <v>2.2313392460728974</v>
      </c>
      <c r="ED172" s="238">
        <v>1.3347956385227702</v>
      </c>
    </row>
    <row r="173" spans="1:134" x14ac:dyDescent="0.25">
      <c r="A173" s="262">
        <v>1125</v>
      </c>
      <c r="B173" s="237">
        <v>98.464386826104317</v>
      </c>
      <c r="C173" s="238">
        <v>97.57357738969489</v>
      </c>
      <c r="D173" s="130">
        <v>2006.25</v>
      </c>
      <c r="E173" s="238">
        <v>543.31857098779165</v>
      </c>
      <c r="F173" s="238">
        <v>248.11558236763949</v>
      </c>
      <c r="G173" s="238">
        <v>78.336021004588474</v>
      </c>
      <c r="H173" s="238">
        <v>5.0130410958910545</v>
      </c>
      <c r="I173" s="238">
        <v>6.0064479452067303</v>
      </c>
      <c r="J173" s="131">
        <v>0.15532684931505258</v>
      </c>
      <c r="K173" s="131">
        <v>540.09314155233778</v>
      </c>
      <c r="L173" s="131">
        <v>246.2976210045781</v>
      </c>
      <c r="M173" s="131">
        <v>77.986607305928146</v>
      </c>
      <c r="N173" s="131">
        <v>5.8426849315068807</v>
      </c>
      <c r="O173" s="132">
        <v>103.78572540644038</v>
      </c>
      <c r="P173" s="132">
        <v>103.78572540644038</v>
      </c>
      <c r="Q173" s="132">
        <v>103.78572540644038</v>
      </c>
      <c r="R173" s="132">
        <v>103.17175935322247</v>
      </c>
      <c r="S173" s="131">
        <v>15.7</v>
      </c>
      <c r="T173" s="131">
        <v>12.18</v>
      </c>
      <c r="U173" s="7">
        <v>4.0084851645089001</v>
      </c>
      <c r="V173" s="131">
        <v>6</v>
      </c>
      <c r="W173" s="131">
        <v>1</v>
      </c>
      <c r="X173" s="131">
        <v>15</v>
      </c>
      <c r="Y173" s="237">
        <v>90.197852340443887</v>
      </c>
      <c r="Z173" s="237">
        <v>100</v>
      </c>
      <c r="AA173" s="131">
        <v>5.5</v>
      </c>
      <c r="AB173" s="131">
        <v>4.1890408161355062</v>
      </c>
      <c r="AC173" s="131">
        <v>9.3991460459119072</v>
      </c>
      <c r="AD173" s="131">
        <v>7.2297846103149501</v>
      </c>
      <c r="AE173" s="131">
        <v>1.2893160000000001</v>
      </c>
      <c r="AF173" s="131">
        <v>2.02</v>
      </c>
      <c r="AG173" s="131">
        <v>295.20699999999999</v>
      </c>
      <c r="AH173" s="131">
        <v>0</v>
      </c>
      <c r="AI173" s="131">
        <v>5941.2</v>
      </c>
      <c r="AJ173" s="131">
        <v>471.6</v>
      </c>
      <c r="AK173" s="131">
        <v>25037.896999999997</v>
      </c>
      <c r="AL173" s="131">
        <v>3337.2000000000003</v>
      </c>
      <c r="AM173" s="238">
        <v>5.1027462911811785</v>
      </c>
      <c r="AN173" s="238">
        <v>10.122788001632415</v>
      </c>
      <c r="AO173" s="238">
        <v>17.284242741865871</v>
      </c>
      <c r="AP173" s="238">
        <v>17.026879031530342</v>
      </c>
      <c r="AQ173" s="238">
        <v>16.523658706419361</v>
      </c>
      <c r="AR173" s="238">
        <v>15.639429575256688</v>
      </c>
      <c r="AS173" s="238">
        <v>14.655230605509358</v>
      </c>
      <c r="AT173" s="238">
        <v>4.68696394049456</v>
      </c>
      <c r="AU173" s="238">
        <v>9.533282720929579</v>
      </c>
      <c r="AV173" s="238">
        <v>15.875691774093786</v>
      </c>
      <c r="AW173" s="238">
        <v>15.561332014793697</v>
      </c>
      <c r="AX173" s="238">
        <v>13.596211224929805</v>
      </c>
      <c r="AY173" s="238">
        <v>12.364001185464502</v>
      </c>
      <c r="AZ173" s="238">
        <v>13.393872277716348</v>
      </c>
      <c r="BA173" s="238">
        <v>13.596378245391442</v>
      </c>
      <c r="BB173" s="238">
        <v>14.582406036621229</v>
      </c>
      <c r="BC173" s="238">
        <v>4.7104670891065146</v>
      </c>
      <c r="BD173" s="238">
        <v>8.6693270324111964</v>
      </c>
      <c r="BE173" s="238">
        <v>14.22192837725698</v>
      </c>
      <c r="BF173" s="238">
        <v>14.08041782549585</v>
      </c>
      <c r="BG173" s="238">
        <v>12.550833437972948</v>
      </c>
      <c r="BH173" s="238">
        <v>11.52811829463692</v>
      </c>
      <c r="BI173" s="238">
        <v>12.241077566144742</v>
      </c>
      <c r="BJ173" s="238">
        <v>13.128763354739538</v>
      </c>
      <c r="BK173" s="238">
        <v>13.940714908146857</v>
      </c>
      <c r="BL173" s="238">
        <v>14.72896165377845</v>
      </c>
      <c r="BM173" s="238">
        <v>15.101858012411403</v>
      </c>
      <c r="BN173" s="238">
        <v>9.7260271082094842</v>
      </c>
      <c r="BO173" s="238">
        <v>4.7578275524917597</v>
      </c>
      <c r="BP173" s="238">
        <v>7.5367508509921617</v>
      </c>
      <c r="BQ173" s="238">
        <v>12.932957306054165</v>
      </c>
      <c r="BR173" s="238">
        <v>12.932957306054165</v>
      </c>
      <c r="BS173" s="238">
        <v>11.356417220380632</v>
      </c>
      <c r="BT173" s="238">
        <v>10.802646684939745</v>
      </c>
      <c r="BU173" s="238">
        <v>11.299985069263398</v>
      </c>
      <c r="BV173" s="238">
        <v>11.998835386125554</v>
      </c>
      <c r="BW173" s="238">
        <v>12.740854099530939</v>
      </c>
      <c r="BX173" s="238">
        <v>12.677282869400273</v>
      </c>
      <c r="BY173" s="275">
        <v>11.528401526992445</v>
      </c>
      <c r="BZ173" s="238">
        <v>4.8539619204093816</v>
      </c>
      <c r="CA173" s="238">
        <v>6.7180182979387091</v>
      </c>
      <c r="CB173" s="238">
        <v>10.856639582216678</v>
      </c>
      <c r="CC173" s="238">
        <v>12.868427565838132</v>
      </c>
      <c r="CD173" s="238">
        <v>10.173424542926446</v>
      </c>
      <c r="CE173" s="238">
        <v>8.9333473468739069</v>
      </c>
      <c r="CF173" s="238">
        <v>9.7259872825990676</v>
      </c>
      <c r="CG173" s="238">
        <v>9.8730373981608874</v>
      </c>
      <c r="CH173" s="238">
        <v>10.327493324649499</v>
      </c>
      <c r="CI173" s="238">
        <v>10.748966322695166</v>
      </c>
      <c r="CJ173" s="238">
        <v>8.4132474970739217</v>
      </c>
      <c r="CK173" s="238">
        <v>4.9273504248963125</v>
      </c>
      <c r="CL173" s="238">
        <v>6.170594967012879</v>
      </c>
      <c r="CM173" s="238">
        <v>9.9222621105807214</v>
      </c>
      <c r="CN173" s="238">
        <v>10.911081053661048</v>
      </c>
      <c r="CO173" s="238">
        <v>8.5401701427569527</v>
      </c>
      <c r="CP173" s="238">
        <v>7.5367508509921617</v>
      </c>
      <c r="CQ173" s="238">
        <v>8.0429940199622809</v>
      </c>
      <c r="CR173" s="238">
        <v>8.1645984561735556</v>
      </c>
      <c r="CS173" s="238">
        <v>8.8446401368864027</v>
      </c>
      <c r="CT173" s="238">
        <v>9.114036849907615</v>
      </c>
      <c r="CU173" s="238">
        <v>4.8057232267319812</v>
      </c>
      <c r="CV173" s="238">
        <v>5.3644795180640195</v>
      </c>
      <c r="CW173" s="238">
        <v>8.7564193621344106</v>
      </c>
      <c r="CX173" s="238">
        <v>21.110762425872249</v>
      </c>
      <c r="CY173" s="238">
        <v>7.0624006237198262</v>
      </c>
      <c r="CZ173" s="238">
        <v>6.0786894402341165</v>
      </c>
      <c r="DA173" s="238">
        <v>6.6845804708312011</v>
      </c>
      <c r="DB173" s="238">
        <v>6.9923003517878515</v>
      </c>
      <c r="DC173" s="238">
        <v>7.3141858973735934</v>
      </c>
      <c r="DD173" s="238">
        <v>7.9631605330240092</v>
      </c>
      <c r="DE173" s="238">
        <v>4.4362235015234814</v>
      </c>
      <c r="DF173" s="238">
        <v>7.6506699173867707</v>
      </c>
      <c r="DG173" s="238">
        <v>7.7662472847428248</v>
      </c>
      <c r="DH173" s="238">
        <v>6.0182054697166105</v>
      </c>
      <c r="DI173" s="238">
        <v>4.9520184556404967</v>
      </c>
      <c r="DJ173" s="238">
        <v>5.05209723830668</v>
      </c>
      <c r="DK173" s="238">
        <v>5.2582987692949574</v>
      </c>
      <c r="DL173" s="238">
        <v>5.5834995318227962</v>
      </c>
      <c r="DM173" s="238">
        <v>6.0486071374178794</v>
      </c>
      <c r="DN173" s="238">
        <v>3.524728640175407</v>
      </c>
      <c r="DO173" s="238">
        <v>6.2952750316610349</v>
      </c>
      <c r="DP173" s="238">
        <v>6.819617953858673</v>
      </c>
      <c r="DQ173" s="238">
        <v>5.1028507647139056</v>
      </c>
      <c r="DR173" s="238">
        <v>3.9741204444694249</v>
      </c>
      <c r="DS173" s="238">
        <v>3.8954275872301829</v>
      </c>
      <c r="DT173" s="238">
        <v>3.9543237239637521</v>
      </c>
      <c r="DU173" s="238">
        <v>4.2410792774923118</v>
      </c>
      <c r="DV173" s="238">
        <v>4.2198836076621689</v>
      </c>
      <c r="DW173" s="238">
        <v>3.3361101387610863</v>
      </c>
      <c r="DX173" s="238">
        <v>3.3528667831599459</v>
      </c>
      <c r="DY173" s="238">
        <v>3.1261922675862706</v>
      </c>
      <c r="DZ173" s="238">
        <v>2.9588884929504413</v>
      </c>
      <c r="EA173" s="238">
        <v>3.18933248101296</v>
      </c>
      <c r="EB173" s="238">
        <v>2.4591499367341862</v>
      </c>
      <c r="EC173" s="238">
        <v>3.3361784422180629</v>
      </c>
      <c r="ED173" s="238">
        <v>2.2029904571387822</v>
      </c>
    </row>
    <row r="174" spans="1:134" x14ac:dyDescent="0.25">
      <c r="A174" s="262">
        <v>1120</v>
      </c>
      <c r="B174" s="237">
        <v>98.376802468611643</v>
      </c>
      <c r="C174" s="238">
        <v>97.669097049472114</v>
      </c>
      <c r="D174" s="130">
        <v>2006.1666666666667</v>
      </c>
      <c r="E174" s="238">
        <v>543.49700285398285</v>
      </c>
      <c r="F174" s="238">
        <v>248.27732740200645</v>
      </c>
      <c r="G174" s="238">
        <v>78.415799999968613</v>
      </c>
      <c r="H174" s="238">
        <v>5.0019999999990148</v>
      </c>
      <c r="I174" s="238">
        <v>5.9852999999981762</v>
      </c>
      <c r="J174" s="131">
        <v>0.15514000000002071</v>
      </c>
      <c r="K174" s="131">
        <v>540.22733333358246</v>
      </c>
      <c r="L174" s="131">
        <v>246.53033333331678</v>
      </c>
      <c r="M174" s="131">
        <v>78.057666666678188</v>
      </c>
      <c r="N174" s="131">
        <v>5.8239999999998986</v>
      </c>
      <c r="O174" s="132">
        <v>103.83777589119792</v>
      </c>
      <c r="P174" s="132">
        <v>103.83777589119792</v>
      </c>
      <c r="Q174" s="132">
        <v>103.83777589119792</v>
      </c>
      <c r="R174" s="132">
        <v>103.23250402960726</v>
      </c>
      <c r="S174" s="131">
        <v>16.100000000000001</v>
      </c>
      <c r="T174" s="131">
        <v>6.88</v>
      </c>
      <c r="U174" s="7">
        <v>4.0142011416754002</v>
      </c>
      <c r="V174" s="131">
        <v>6</v>
      </c>
      <c r="W174" s="131">
        <v>1</v>
      </c>
      <c r="X174" s="131">
        <v>15</v>
      </c>
      <c r="Y174" s="237">
        <v>90.2744059506756</v>
      </c>
      <c r="Z174" s="237">
        <v>100</v>
      </c>
      <c r="AA174" s="131">
        <v>5.5</v>
      </c>
      <c r="AB174" s="131">
        <v>4.2011541898686593</v>
      </c>
      <c r="AC174" s="131">
        <v>9.4252037774253186</v>
      </c>
      <c r="AD174" s="131">
        <v>7.2505840812925024</v>
      </c>
      <c r="AE174" s="131">
        <v>1.2893160000000001</v>
      </c>
      <c r="AF174" s="131">
        <v>2.02</v>
      </c>
      <c r="AG174" s="131">
        <v>295.20699999999999</v>
      </c>
      <c r="AH174" s="131">
        <v>0</v>
      </c>
      <c r="AI174" s="131">
        <v>5941.2</v>
      </c>
      <c r="AJ174" s="131">
        <v>471.6</v>
      </c>
      <c r="AK174" s="131">
        <v>25037.896999999997</v>
      </c>
      <c r="AL174" s="131">
        <v>3337.2000000000003</v>
      </c>
      <c r="AM174" s="238">
        <v>2.8232955530631694</v>
      </c>
      <c r="AN174" s="238">
        <v>6.3013260311659627</v>
      </c>
      <c r="AO174" s="238">
        <v>11.51459482924297</v>
      </c>
      <c r="AP174" s="238">
        <v>11.158345790937267</v>
      </c>
      <c r="AQ174" s="238">
        <v>11.270489030519107</v>
      </c>
      <c r="AR174" s="238">
        <v>10.508534319373799</v>
      </c>
      <c r="AS174" s="238">
        <v>9.5153047901267396</v>
      </c>
      <c r="AT174" s="238">
        <v>2.7991966503518046</v>
      </c>
      <c r="AU174" s="238">
        <v>5.8168570632809233</v>
      </c>
      <c r="AV174" s="238">
        <v>9.7911009407908391</v>
      </c>
      <c r="AW174" s="238">
        <v>9.7841144147847778</v>
      </c>
      <c r="AX174" s="238">
        <v>8.8467156655731234</v>
      </c>
      <c r="AY174" s="238">
        <v>7.8463329216226354</v>
      </c>
      <c r="AZ174" s="238">
        <v>8.2722085816263853</v>
      </c>
      <c r="BA174" s="238">
        <v>8.986799574830389</v>
      </c>
      <c r="BB174" s="238">
        <v>10.583814012609285</v>
      </c>
      <c r="BC174" s="238">
        <v>2.8313682981486856</v>
      </c>
      <c r="BD174" s="238">
        <v>5.2670682890264171</v>
      </c>
      <c r="BE174" s="238">
        <v>8.6715389585168676</v>
      </c>
      <c r="BF174" s="238">
        <v>8.8467156655731234</v>
      </c>
      <c r="BG174" s="238">
        <v>6.9789713358648564</v>
      </c>
      <c r="BH174" s="238">
        <v>6.954107313844287</v>
      </c>
      <c r="BI174" s="238">
        <v>7.479662864262651</v>
      </c>
      <c r="BJ174" s="238">
        <v>8.463449110005266</v>
      </c>
      <c r="BK174" s="238">
        <v>9.1748917933547087</v>
      </c>
      <c r="BL174" s="238">
        <v>9.749192038324022</v>
      </c>
      <c r="BM174" s="238">
        <v>10.374240453685061</v>
      </c>
      <c r="BN174" s="238">
        <v>6.0758941269633162</v>
      </c>
      <c r="BO174" s="238">
        <v>2.8639097002183984</v>
      </c>
      <c r="BP174" s="238">
        <v>4.6748062561540387</v>
      </c>
      <c r="BQ174" s="238">
        <v>8.0795200048314939</v>
      </c>
      <c r="BR174" s="238">
        <v>8.1548973770841133</v>
      </c>
      <c r="BS174" s="238">
        <v>6.8066824200090092</v>
      </c>
      <c r="BT174" s="238">
        <v>6.1721440833520935</v>
      </c>
      <c r="BU174" s="238">
        <v>6.7727115616531171</v>
      </c>
      <c r="BV174" s="238">
        <v>7.7350100765898349</v>
      </c>
      <c r="BW174" s="238">
        <v>8.7336590194917996</v>
      </c>
      <c r="BX174" s="238">
        <v>8.3077134428966559</v>
      </c>
      <c r="BY174" s="275">
        <v>7.517129981453242</v>
      </c>
      <c r="BZ174" s="238">
        <v>2.9574551732733365</v>
      </c>
      <c r="CA174" s="238">
        <v>4.1878510201605543</v>
      </c>
      <c r="CB174" s="238">
        <v>6.8164067630629743</v>
      </c>
      <c r="CC174" s="238">
        <v>7.5981503180339782</v>
      </c>
      <c r="CD174" s="238">
        <v>5.7961333125802055</v>
      </c>
      <c r="CE174" s="238">
        <v>5.0533241734686696</v>
      </c>
      <c r="CF174" s="238">
        <v>5.8963243178251625</v>
      </c>
      <c r="CG174" s="238">
        <v>6.9342340470330504</v>
      </c>
      <c r="CH174" s="238">
        <v>7.074314866842272</v>
      </c>
      <c r="CI174" s="238">
        <v>7.3893492111171701</v>
      </c>
      <c r="CJ174" s="238">
        <v>5.6853814762407948</v>
      </c>
      <c r="CK174" s="238">
        <v>3.0847499489004018</v>
      </c>
      <c r="CL174" s="238">
        <v>3.609666357429973</v>
      </c>
      <c r="CM174" s="238">
        <v>6.6386028874217082</v>
      </c>
      <c r="CN174" s="238">
        <v>6.4148694809529223</v>
      </c>
      <c r="CO174" s="238">
        <v>5.3124136441858738</v>
      </c>
      <c r="CP174" s="238">
        <v>4.349436423566047</v>
      </c>
      <c r="CQ174" s="238">
        <v>5.0713920516097053</v>
      </c>
      <c r="CR174" s="238">
        <v>5.6247944978739959</v>
      </c>
      <c r="CS174" s="238">
        <v>5.9131838786698241</v>
      </c>
      <c r="CT174" s="238">
        <v>6.1853346313520623</v>
      </c>
      <c r="CU174" s="238">
        <v>2.7653975767901131</v>
      </c>
      <c r="CV174" s="238">
        <v>3.0759547667242391</v>
      </c>
      <c r="CW174" s="238">
        <v>5.8334894006994427</v>
      </c>
      <c r="CX174" s="238">
        <v>5.6976070955958766</v>
      </c>
      <c r="CY174" s="238">
        <v>4.178892582026708</v>
      </c>
      <c r="CZ174" s="238">
        <v>3.7089918175078713</v>
      </c>
      <c r="DA174" s="238">
        <v>4.0293913964722323</v>
      </c>
      <c r="DB174" s="238">
        <v>4.6051922351532655</v>
      </c>
      <c r="DC174" s="238">
        <v>4.8482220042427793</v>
      </c>
      <c r="DD174" s="238">
        <v>4.7624082782847887</v>
      </c>
      <c r="DE174" s="238">
        <v>2.73397552656902</v>
      </c>
      <c r="DF174" s="238">
        <v>5.40424315095943</v>
      </c>
      <c r="DG174" s="238">
        <v>5.0245161451651459</v>
      </c>
      <c r="DH174" s="238">
        <v>3.9864516833870787</v>
      </c>
      <c r="DI174" s="238">
        <v>2.9807880723014022</v>
      </c>
      <c r="DJ174" s="238">
        <v>3.1358539609479386</v>
      </c>
      <c r="DK174" s="238">
        <v>3.5104940647168732</v>
      </c>
      <c r="DL174" s="238">
        <v>3.5508407758451956</v>
      </c>
      <c r="DM174" s="238">
        <v>3.6720624552155177</v>
      </c>
      <c r="DN174" s="238">
        <v>2.2868707851114247</v>
      </c>
      <c r="DO174" s="238">
        <v>4.9603053165336313</v>
      </c>
      <c r="DP174" s="238">
        <v>5.0065821721027026</v>
      </c>
      <c r="DQ174" s="238">
        <v>3.5839681208868086</v>
      </c>
      <c r="DR174" s="238">
        <v>2.3921384607642144</v>
      </c>
      <c r="DS174" s="238">
        <v>2.3955559810170581</v>
      </c>
      <c r="DT174" s="238">
        <v>2.5729239431684094</v>
      </c>
      <c r="DU174" s="238">
        <v>2.7106390359353849</v>
      </c>
      <c r="DV174" s="238">
        <v>11.094734209662994</v>
      </c>
      <c r="DW174" s="238">
        <v>2.0825963204560449</v>
      </c>
      <c r="DX174" s="238">
        <v>2.0253788849802237</v>
      </c>
      <c r="DY174" s="238">
        <v>1.9279757151476964</v>
      </c>
      <c r="DZ174" s="238">
        <v>1.8924990932332606</v>
      </c>
      <c r="EA174" s="238">
        <v>2.0471950751957499</v>
      </c>
      <c r="EB174" s="238">
        <v>1.6977873664315219</v>
      </c>
      <c r="EC174" s="238">
        <v>2.1155733307955509</v>
      </c>
      <c r="ED174" s="238">
        <v>1.5516608201412783</v>
      </c>
    </row>
    <row r="175" spans="1:134" x14ac:dyDescent="0.25">
      <c r="A175" s="262">
        <v>1115</v>
      </c>
      <c r="B175" s="237">
        <v>98.289407972491745</v>
      </c>
      <c r="C175" s="238">
        <v>97.76469657537838</v>
      </c>
      <c r="D175" s="130">
        <v>2006.0833333333333</v>
      </c>
      <c r="E175" s="238">
        <v>543.65816712022115</v>
      </c>
      <c r="F175" s="238">
        <v>248.42341969111203</v>
      </c>
      <c r="G175" s="238">
        <v>78.487858447409053</v>
      </c>
      <c r="H175" s="238">
        <v>4.9920273972578286</v>
      </c>
      <c r="I175" s="238">
        <v>5.9661986301323395</v>
      </c>
      <c r="J175" s="131">
        <v>0.15497123287676651</v>
      </c>
      <c r="K175" s="131">
        <v>540.34853881341678</v>
      </c>
      <c r="L175" s="131">
        <v>246.74052511411355</v>
      </c>
      <c r="M175" s="131">
        <v>78.121849315097506</v>
      </c>
      <c r="N175" s="131">
        <v>5.8071232876709473</v>
      </c>
      <c r="O175" s="132">
        <v>103.88985248024852</v>
      </c>
      <c r="P175" s="132">
        <v>103.88985248024852</v>
      </c>
      <c r="Q175" s="132">
        <v>103.88985248024852</v>
      </c>
      <c r="R175" s="132">
        <v>103.29328447077634</v>
      </c>
      <c r="S175" s="131">
        <v>13.1</v>
      </c>
      <c r="T175" s="131">
        <v>10.19</v>
      </c>
      <c r="U175" s="7">
        <v>4.0199171188418896</v>
      </c>
      <c r="V175" s="131">
        <v>6</v>
      </c>
      <c r="W175" s="131">
        <v>1</v>
      </c>
      <c r="X175" s="131">
        <v>15</v>
      </c>
      <c r="Y175" s="237">
        <v>90.343551147014068</v>
      </c>
      <c r="Z175" s="237">
        <v>100</v>
      </c>
      <c r="AA175" s="131">
        <v>5.5</v>
      </c>
      <c r="AB175" s="131">
        <v>4.2133025916260411</v>
      </c>
      <c r="AC175" s="131">
        <v>9.4513337501155679</v>
      </c>
      <c r="AD175" s="131">
        <v>7.271443390566148</v>
      </c>
      <c r="AE175" s="131">
        <v>1.2893160000000001</v>
      </c>
      <c r="AF175" s="131">
        <v>2.02</v>
      </c>
      <c r="AG175" s="131">
        <v>295.20699999999999</v>
      </c>
      <c r="AH175" s="131">
        <v>0</v>
      </c>
      <c r="AI175" s="131">
        <v>5941.2</v>
      </c>
      <c r="AJ175" s="131">
        <v>471.6</v>
      </c>
      <c r="AK175" s="131">
        <v>25037.896999999997</v>
      </c>
      <c r="AL175" s="131">
        <v>3337.2000000000003</v>
      </c>
      <c r="AM175" s="238">
        <v>5.0764942531404582</v>
      </c>
      <c r="AN175" s="238">
        <v>9.7555366383271025</v>
      </c>
      <c r="AO175" s="238">
        <v>17.31212022482303</v>
      </c>
      <c r="AP175" s="238">
        <v>17.486109925663705</v>
      </c>
      <c r="AQ175" s="238">
        <v>17.030037731971102</v>
      </c>
      <c r="AR175" s="238">
        <v>16.038285541571923</v>
      </c>
      <c r="AS175" s="238">
        <v>15.569852381950083</v>
      </c>
      <c r="AT175" s="238">
        <v>5.0116471915944247</v>
      </c>
      <c r="AU175" s="238">
        <v>8.9445915420819464</v>
      </c>
      <c r="AV175" s="238">
        <v>15.453491798434483</v>
      </c>
      <c r="AW175" s="238">
        <v>15.608801973042567</v>
      </c>
      <c r="AX175" s="238">
        <v>13.526096799898905</v>
      </c>
      <c r="AY175" s="238">
        <v>12.361921680424976</v>
      </c>
      <c r="AZ175" s="238">
        <v>13.948005245278846</v>
      </c>
      <c r="BA175" s="238">
        <v>15.120509904703821</v>
      </c>
      <c r="BB175" s="238">
        <v>17.935243419426527</v>
      </c>
      <c r="BC175" s="238">
        <v>4.9795349586195243</v>
      </c>
      <c r="BD175" s="238">
        <v>8.0934011163237134</v>
      </c>
      <c r="BE175" s="238">
        <v>13.477869616179083</v>
      </c>
      <c r="BF175" s="238">
        <v>14.073071112590897</v>
      </c>
      <c r="BG175" s="238">
        <v>11.754817083419663</v>
      </c>
      <c r="BH175" s="238">
        <v>11.034746340741149</v>
      </c>
      <c r="BI175" s="238">
        <v>12.495099218015811</v>
      </c>
      <c r="BJ175" s="238">
        <v>14.579609706112569</v>
      </c>
      <c r="BK175" s="238">
        <v>15.901443457907146</v>
      </c>
      <c r="BL175" s="238">
        <v>18.109015145696276</v>
      </c>
      <c r="BM175" s="238">
        <v>17.580101805155596</v>
      </c>
      <c r="BN175" s="238">
        <v>9.9668657107878289</v>
      </c>
      <c r="BO175" s="238">
        <v>4.9476284854412009</v>
      </c>
      <c r="BP175" s="238">
        <v>7.4471766259507879</v>
      </c>
      <c r="BQ175" s="238">
        <v>10.95619803302605</v>
      </c>
      <c r="BR175" s="238">
        <v>12.190918119249174</v>
      </c>
      <c r="BS175" s="238">
        <v>10.215491335659193</v>
      </c>
      <c r="BT175" s="238">
        <v>9.9171255988072886</v>
      </c>
      <c r="BU175" s="238">
        <v>11.342430139367396</v>
      </c>
      <c r="BV175" s="238">
        <v>12.459460713268539</v>
      </c>
      <c r="BW175" s="238">
        <v>14.874137359243139</v>
      </c>
      <c r="BX175" s="238">
        <v>15.277938941634984</v>
      </c>
      <c r="BY175" s="275">
        <v>11.979487595954868</v>
      </c>
      <c r="BZ175" s="238">
        <v>4.7859966975160342</v>
      </c>
      <c r="CA175" s="238">
        <v>6.4327803477155738</v>
      </c>
      <c r="CB175" s="238">
        <v>9.336256104526969</v>
      </c>
      <c r="CC175" s="238">
        <v>11.750612025861791</v>
      </c>
      <c r="CD175" s="238">
        <v>9.3663117454928173</v>
      </c>
      <c r="CE175" s="238">
        <v>7.8262008631921862</v>
      </c>
      <c r="CF175" s="238">
        <v>9.2235928510261953</v>
      </c>
      <c r="CG175" s="238">
        <v>9.6034502639651631</v>
      </c>
      <c r="CH175" s="238">
        <v>11.77586495422227</v>
      </c>
      <c r="CI175" s="238">
        <v>12.061056024391586</v>
      </c>
      <c r="CJ175" s="238">
        <v>10.009689909069868</v>
      </c>
      <c r="CK175" s="238">
        <v>4.9991413241262173</v>
      </c>
      <c r="CL175" s="238">
        <v>5.6870563609380493</v>
      </c>
      <c r="CM175" s="238">
        <v>8.8524234533369999</v>
      </c>
      <c r="CN175" s="238">
        <v>10.421857949671221</v>
      </c>
      <c r="CO175" s="238">
        <v>8.0616592290293738</v>
      </c>
      <c r="CP175" s="238">
        <v>6.6476480879337192</v>
      </c>
      <c r="CQ175" s="238">
        <v>7.5759496531483865</v>
      </c>
      <c r="CR175" s="238">
        <v>8.1020931056406624</v>
      </c>
      <c r="CS175" s="238">
        <v>9.3262968250074518</v>
      </c>
      <c r="CT175" s="238">
        <v>9.3630180822924238</v>
      </c>
      <c r="CU175" s="238">
        <v>4.6628365146724109</v>
      </c>
      <c r="CV175" s="238">
        <v>4.4767993841677809</v>
      </c>
      <c r="CW175" s="238">
        <v>7.4952022895529256</v>
      </c>
      <c r="CX175" s="238">
        <v>9.0927481533263279</v>
      </c>
      <c r="CY175" s="238">
        <v>6.8942743175385246</v>
      </c>
      <c r="CZ175" s="238">
        <v>5.6647520293658289</v>
      </c>
      <c r="DA175" s="238">
        <v>6.4144327804845966</v>
      </c>
      <c r="DB175" s="238">
        <v>6.6571688691777107</v>
      </c>
      <c r="DC175" s="238">
        <v>7.286709657824721</v>
      </c>
      <c r="DD175" s="238">
        <v>7.902075747342856</v>
      </c>
      <c r="DE175" s="238">
        <v>4.7400709030232075</v>
      </c>
      <c r="DF175" s="238">
        <v>6.6050531453980801</v>
      </c>
      <c r="DG175" s="238">
        <v>7.7760543193874465</v>
      </c>
      <c r="DH175" s="238">
        <v>5.9360804142698917</v>
      </c>
      <c r="DI175" s="238">
        <v>4.6545022835211523</v>
      </c>
      <c r="DJ175" s="238">
        <v>5.1642745711538858</v>
      </c>
      <c r="DK175" s="238">
        <v>5.2704852515143301</v>
      </c>
      <c r="DL175" s="238">
        <v>5.638533179309154</v>
      </c>
      <c r="DM175" s="238">
        <v>5.7957534047423929</v>
      </c>
      <c r="DN175" s="238">
        <v>3.6679171140397817</v>
      </c>
      <c r="DO175" s="238">
        <v>6.3302295851408026</v>
      </c>
      <c r="DP175" s="238">
        <v>7.0915814404994997</v>
      </c>
      <c r="DQ175" s="238">
        <v>4.8948947722382421</v>
      </c>
      <c r="DR175" s="238">
        <v>3.5177971504538341</v>
      </c>
      <c r="DS175" s="238">
        <v>3.9819220976132348</v>
      </c>
      <c r="DT175" s="238">
        <v>4.1326066910189034</v>
      </c>
      <c r="DU175" s="238">
        <v>4.3475999495123476</v>
      </c>
      <c r="DV175" s="238">
        <v>4.0076008831120919</v>
      </c>
      <c r="DW175" s="238">
        <v>3.1841735670545939</v>
      </c>
      <c r="DX175" s="238">
        <v>3.1853130509465188</v>
      </c>
      <c r="DY175" s="238">
        <v>3.1864529426125543</v>
      </c>
      <c r="DZ175" s="238">
        <v>3.3188686510376648</v>
      </c>
      <c r="EA175" s="238">
        <v>3.1434989816065131</v>
      </c>
      <c r="EB175" s="238">
        <v>2.9541052707386033</v>
      </c>
      <c r="EC175" s="238">
        <v>2.9320278993777711</v>
      </c>
      <c r="ED175" s="238">
        <v>2.4031194956313664</v>
      </c>
    </row>
    <row r="176" spans="1:134" x14ac:dyDescent="0.25">
      <c r="A176" s="262">
        <v>1110</v>
      </c>
      <c r="B176" s="237">
        <v>98.348875366702686</v>
      </c>
      <c r="C176" s="238">
        <v>97.799493492111452</v>
      </c>
      <c r="D176" s="130">
        <v>2006</v>
      </c>
      <c r="E176" s="238">
        <v>543.83659898641326</v>
      </c>
      <c r="F176" s="238">
        <v>248.58516472547944</v>
      </c>
      <c r="G176" s="238">
        <v>78.567637442789419</v>
      </c>
      <c r="H176" s="238">
        <v>4.9809863013657889</v>
      </c>
      <c r="I176" s="238">
        <v>5.9450506849237286</v>
      </c>
      <c r="J176" s="131">
        <v>0.15478438356173463</v>
      </c>
      <c r="K176" s="131">
        <v>540.48273059466192</v>
      </c>
      <c r="L176" s="131">
        <v>246.97323744285313</v>
      </c>
      <c r="M176" s="131">
        <v>78.192908675847775</v>
      </c>
      <c r="N176" s="131">
        <v>5.7884383561638515</v>
      </c>
      <c r="O176" s="132">
        <v>103.94195518668361</v>
      </c>
      <c r="P176" s="132">
        <v>103.94195518668361</v>
      </c>
      <c r="Q176" s="132">
        <v>103.94195518668361</v>
      </c>
      <c r="R176" s="132">
        <v>103.35410069778685</v>
      </c>
      <c r="S176" s="131">
        <v>16.3</v>
      </c>
      <c r="T176" s="131">
        <v>7.39</v>
      </c>
      <c r="U176" s="7">
        <v>4.0256330960083799</v>
      </c>
      <c r="V176" s="131">
        <v>6</v>
      </c>
      <c r="W176" s="131">
        <v>1</v>
      </c>
      <c r="X176" s="131">
        <v>15</v>
      </c>
      <c r="Y176" s="237">
        <v>90.420104757246008</v>
      </c>
      <c r="Z176" s="237">
        <v>100</v>
      </c>
      <c r="AA176" s="131">
        <v>5.5</v>
      </c>
      <c r="AB176" s="131">
        <v>4.2254861226976157</v>
      </c>
      <c r="AC176" s="131">
        <v>9.4775361642605507</v>
      </c>
      <c r="AD176" s="131">
        <v>7.2923627102857438</v>
      </c>
      <c r="AE176" s="131">
        <v>1.2893160000000001</v>
      </c>
      <c r="AF176" s="131">
        <v>2.02</v>
      </c>
      <c r="AG176" s="131">
        <v>295.20699999999999</v>
      </c>
      <c r="AH176" s="131">
        <v>0</v>
      </c>
      <c r="AI176" s="131">
        <v>5941.2</v>
      </c>
      <c r="AJ176" s="131">
        <v>471.6</v>
      </c>
      <c r="AK176" s="131">
        <v>25037.896999999997</v>
      </c>
      <c r="AL176" s="131">
        <v>3337.2000000000003</v>
      </c>
      <c r="AM176" s="238">
        <v>4.1376489289183214</v>
      </c>
      <c r="AN176" s="238">
        <v>8.4159095025312265</v>
      </c>
      <c r="AO176" s="238">
        <v>13.737372944273909</v>
      </c>
      <c r="AP176" s="238">
        <v>13.600735918212642</v>
      </c>
      <c r="AQ176" s="238">
        <v>13.331389245294591</v>
      </c>
      <c r="AR176" s="238">
        <v>11.942713556859918</v>
      </c>
      <c r="AS176" s="238">
        <v>12.93732104699637</v>
      </c>
      <c r="AT176" s="238">
        <v>3.8579133623566673</v>
      </c>
      <c r="AU176" s="238">
        <v>7.7688537079486712</v>
      </c>
      <c r="AV176" s="238">
        <v>11.823911777982499</v>
      </c>
      <c r="AW176" s="238">
        <v>11.823941984559067</v>
      </c>
      <c r="AX176" s="238">
        <v>10.486868997833378</v>
      </c>
      <c r="AY176" s="238">
        <v>9.3010540733788432</v>
      </c>
      <c r="AZ176" s="238">
        <v>11.706172172466472</v>
      </c>
      <c r="BA176" s="238">
        <v>14.297804871839057</v>
      </c>
      <c r="BB176" s="238">
        <v>14.733162577979563</v>
      </c>
      <c r="BC176" s="238">
        <v>3.9358332996492149</v>
      </c>
      <c r="BD176" s="238">
        <v>7.1715375293492389</v>
      </c>
      <c r="BE176" s="238">
        <v>11.135326537018996</v>
      </c>
      <c r="BF176" s="238">
        <v>11.024584515568987</v>
      </c>
      <c r="BG176" s="238">
        <v>9.3945312208751837</v>
      </c>
      <c r="BH176" s="238">
        <v>8.3322123763129472</v>
      </c>
      <c r="BI176" s="238">
        <v>9.9753801354066756</v>
      </c>
      <c r="BJ176" s="238">
        <v>13.875205430402792</v>
      </c>
      <c r="BK176" s="238">
        <v>13.331235986572922</v>
      </c>
      <c r="BL176" s="238">
        <v>15.960285260353851</v>
      </c>
      <c r="BM176" s="238">
        <v>14.881233323566468</v>
      </c>
      <c r="BN176" s="238">
        <v>8.9362175495502196</v>
      </c>
      <c r="BO176" s="238">
        <v>3.8578936507906456</v>
      </c>
      <c r="BP176" s="238">
        <v>6.6201381533264154</v>
      </c>
      <c r="BQ176" s="238">
        <v>9.6805878288123335</v>
      </c>
      <c r="BR176" s="238">
        <v>9.6806743876643218</v>
      </c>
      <c r="BS176" s="238">
        <v>8.3322443058185893</v>
      </c>
      <c r="BT176" s="238">
        <v>7.5393264241217173</v>
      </c>
      <c r="BU176" s="238">
        <v>8.9362974526248973</v>
      </c>
      <c r="BV176" s="238">
        <v>10.806145082786228</v>
      </c>
      <c r="BW176" s="238">
        <v>12.429930290814811</v>
      </c>
      <c r="BX176" s="238">
        <v>13.198621690642682</v>
      </c>
      <c r="BY176" s="275">
        <v>11.82367012814799</v>
      </c>
      <c r="BZ176" s="238">
        <v>4.0153167615258454</v>
      </c>
      <c r="CA176" s="238">
        <v>6.1725601320305392</v>
      </c>
      <c r="CB176" s="238">
        <v>8.0859169708936847</v>
      </c>
      <c r="CC176" s="238">
        <v>9.3945672212462821</v>
      </c>
      <c r="CD176" s="238">
        <v>7.2437237121297473</v>
      </c>
      <c r="CE176" s="238">
        <v>6.424590185304158</v>
      </c>
      <c r="CF176" s="238">
        <v>7.5392493816705555</v>
      </c>
      <c r="CG176" s="238">
        <v>8.5858563489330084</v>
      </c>
      <c r="CH176" s="238">
        <v>9.6804765399970165</v>
      </c>
      <c r="CI176" s="238">
        <v>9.7776920092052659</v>
      </c>
      <c r="CJ176" s="238">
        <v>7.539133819469952</v>
      </c>
      <c r="CK176" s="238">
        <v>4.1791689323813968</v>
      </c>
      <c r="CL176" s="238">
        <v>5.420089925664306</v>
      </c>
      <c r="CM176" s="238">
        <v>7.5392397514195153</v>
      </c>
      <c r="CN176" s="238">
        <v>8.4159525028756637</v>
      </c>
      <c r="CO176" s="238">
        <v>6.3606806944720589</v>
      </c>
      <c r="CP176" s="238">
        <v>5.4202007003915584</v>
      </c>
      <c r="CQ176" s="238">
        <v>6.1111967752226262</v>
      </c>
      <c r="CR176" s="238">
        <v>6.7538738151858624</v>
      </c>
      <c r="CS176" s="238">
        <v>7.3163374329466491</v>
      </c>
      <c r="CT176" s="238">
        <v>7.6913853021676752</v>
      </c>
      <c r="CU176" s="238">
        <v>3.8194533006615674</v>
      </c>
      <c r="CV176" s="238">
        <v>4.7119877757515782</v>
      </c>
      <c r="CW176" s="238">
        <v>7.5391819701716036</v>
      </c>
      <c r="CX176" s="238">
        <v>8.0054505269773006</v>
      </c>
      <c r="CY176" s="238">
        <v>5.9306290678967137</v>
      </c>
      <c r="CZ176" s="238">
        <v>4.8555946052731151</v>
      </c>
      <c r="DA176" s="238">
        <v>5.3128124583592058</v>
      </c>
      <c r="DB176" s="238">
        <v>5.6413024035353709</v>
      </c>
      <c r="DC176" s="238">
        <v>6.1725285940422197</v>
      </c>
      <c r="DD176" s="238">
        <v>6.8901614955340875</v>
      </c>
      <c r="DE176" s="238">
        <v>3.975333224740305</v>
      </c>
      <c r="DF176" s="238">
        <v>6.4244424709435206</v>
      </c>
      <c r="DG176" s="238">
        <v>6.3605994468614879</v>
      </c>
      <c r="DH176" s="238">
        <v>5.1045201831490665</v>
      </c>
      <c r="DI176" s="238">
        <v>4.1376489289183214</v>
      </c>
      <c r="DJ176" s="238">
        <v>4.3934675653658148</v>
      </c>
      <c r="DK176" s="238">
        <v>4.759356198904392</v>
      </c>
      <c r="DL176" s="238">
        <v>4.9042688514314765</v>
      </c>
      <c r="DM176" s="238">
        <v>4.9042250003664973</v>
      </c>
      <c r="DN176" s="238">
        <v>2.9745894218668529</v>
      </c>
      <c r="DO176" s="238">
        <v>5.5295547524578375</v>
      </c>
      <c r="DP176" s="238">
        <v>5.4201037723814016</v>
      </c>
      <c r="DQ176" s="238">
        <v>4.437633985282134</v>
      </c>
      <c r="DR176" s="238">
        <v>3.3876031148874342</v>
      </c>
      <c r="DS176" s="238">
        <v>3.456023993608988</v>
      </c>
      <c r="DT176" s="238">
        <v>3.8578493001353342</v>
      </c>
      <c r="DU176" s="238">
        <v>3.8194435431197311</v>
      </c>
      <c r="DV176" s="238">
        <v>10.592182603618966</v>
      </c>
      <c r="DW176" s="238">
        <v>2.9746236183789203</v>
      </c>
      <c r="DX176" s="238">
        <v>2.8295422839781623</v>
      </c>
      <c r="DY176" s="238">
        <v>2.8866880804997361</v>
      </c>
      <c r="DZ176" s="238">
        <v>2.94497671549354</v>
      </c>
      <c r="EA176" s="238">
        <v>2.6915438783889831</v>
      </c>
      <c r="EB176" s="238">
        <v>3.1585438973233777</v>
      </c>
      <c r="EC176" s="238">
        <v>2.7458956265805079</v>
      </c>
      <c r="ED176" s="238">
        <v>2.054640535230265</v>
      </c>
    </row>
    <row r="177" spans="1:134" x14ac:dyDescent="0.25">
      <c r="A177" s="262">
        <v>1105</v>
      </c>
      <c r="B177" s="237">
        <v>98.481925036868418</v>
      </c>
      <c r="C177" s="238">
        <v>97.809928978713984</v>
      </c>
      <c r="D177" s="130">
        <v>2005.9166666666667</v>
      </c>
      <c r="E177" s="238">
        <v>543.99015113249379</v>
      </c>
      <c r="F177" s="238">
        <v>248.77013530797558</v>
      </c>
      <c r="G177" s="238">
        <v>78.634181433746335</v>
      </c>
      <c r="H177" s="238">
        <v>4.9698520547983094</v>
      </c>
      <c r="I177" s="238">
        <v>5.9216205479428936</v>
      </c>
      <c r="J177" s="131">
        <v>0.15458821917802812</v>
      </c>
      <c r="K177" s="131">
        <v>540.55140639310753</v>
      </c>
      <c r="L177" s="131">
        <v>247.1585981735343</v>
      </c>
      <c r="M177" s="131">
        <v>78.239904109590157</v>
      </c>
      <c r="N177" s="131">
        <v>5.7697534246565283</v>
      </c>
      <c r="O177" s="132">
        <v>104.00060196616836</v>
      </c>
      <c r="P177" s="132">
        <v>104.00060196616836</v>
      </c>
      <c r="Q177" s="132">
        <v>104.00060196616836</v>
      </c>
      <c r="R177" s="132">
        <v>103.42256175467202</v>
      </c>
      <c r="S177" s="131">
        <v>19.3</v>
      </c>
      <c r="T177" s="131">
        <v>7.04</v>
      </c>
      <c r="U177" s="7">
        <v>4.0313490731748702</v>
      </c>
      <c r="V177" s="131">
        <v>6</v>
      </c>
      <c r="W177" s="131">
        <v>1</v>
      </c>
      <c r="X177" s="131">
        <v>15</v>
      </c>
      <c r="Y177" s="237">
        <v>90.62945942283659</v>
      </c>
      <c r="Z177" s="237">
        <v>100</v>
      </c>
      <c r="AA177" s="131">
        <v>5.5</v>
      </c>
      <c r="AB177" s="131">
        <v>4.2377048846660683</v>
      </c>
      <c r="AC177" s="131">
        <v>9.503811220693402</v>
      </c>
      <c r="AD177" s="131">
        <v>7.3133422130961003</v>
      </c>
      <c r="AE177" s="131">
        <v>1.989708</v>
      </c>
      <c r="AF177" s="131">
        <v>7.7</v>
      </c>
      <c r="AG177" s="131">
        <v>147.6035</v>
      </c>
      <c r="AH177" s="131">
        <v>0</v>
      </c>
      <c r="AI177" s="131">
        <v>3612.4212499999999</v>
      </c>
      <c r="AJ177" s="131">
        <v>280.60200000000003</v>
      </c>
      <c r="AK177" s="131">
        <v>17485.268499999998</v>
      </c>
      <c r="AL177" s="131">
        <v>2437.4</v>
      </c>
      <c r="AM177" s="238">
        <v>3.050535754150808</v>
      </c>
      <c r="AN177" s="238">
        <v>6.1489729562490281</v>
      </c>
      <c r="AO177" s="238">
        <v>9.4434108361997886</v>
      </c>
      <c r="AP177" s="238">
        <v>9.6295193612040055</v>
      </c>
      <c r="AQ177" s="238">
        <v>8.7964602451743641</v>
      </c>
      <c r="AR177" s="238">
        <v>8.2057351143798698</v>
      </c>
      <c r="AS177" s="238">
        <v>8.3958440190929746</v>
      </c>
      <c r="AT177" s="238">
        <v>3.0579257412757199</v>
      </c>
      <c r="AU177" s="238">
        <v>5.6224582943366608</v>
      </c>
      <c r="AV177" s="238">
        <v>8.4597297806969038</v>
      </c>
      <c r="AW177" s="238">
        <v>8.5488874407278832</v>
      </c>
      <c r="AX177" s="238">
        <v>6.8407518200112074</v>
      </c>
      <c r="AY177" s="238">
        <v>6.4454957859194284</v>
      </c>
      <c r="AZ177" s="238">
        <v>7.596873824468739</v>
      </c>
      <c r="BA177" s="238">
        <v>8.4284102363775428</v>
      </c>
      <c r="BB177" s="238">
        <v>11.205977632956849</v>
      </c>
      <c r="BC177" s="238">
        <v>3.0304304143698673</v>
      </c>
      <c r="BD177" s="238">
        <v>5.3027244841015353</v>
      </c>
      <c r="BE177" s="238">
        <v>8.14376745691421</v>
      </c>
      <c r="BF177" s="238">
        <v>8.3917820994403485</v>
      </c>
      <c r="BG177" s="238">
        <v>6.7150373739154361</v>
      </c>
      <c r="BH177" s="238">
        <v>5.7768900104218019</v>
      </c>
      <c r="BI177" s="238">
        <v>7.090136978961235</v>
      </c>
      <c r="BJ177" s="238">
        <v>8.7936314591221905</v>
      </c>
      <c r="BK177" s="238">
        <v>8.7893770894173073</v>
      </c>
      <c r="BL177" s="238">
        <v>11.786222581130533</v>
      </c>
      <c r="BM177" s="238">
        <v>11.324078183448851</v>
      </c>
      <c r="BN177" s="238">
        <v>6.9834554426150035</v>
      </c>
      <c r="BO177" s="238">
        <v>3.0318972499847798</v>
      </c>
      <c r="BP177" s="238">
        <v>4.89977153577943</v>
      </c>
      <c r="BQ177" s="238">
        <v>7.4536560753287686</v>
      </c>
      <c r="BR177" s="238">
        <v>8.1555987972078441</v>
      </c>
      <c r="BS177" s="238">
        <v>6.5260453716455267</v>
      </c>
      <c r="BT177" s="238">
        <v>5.2873503019942794</v>
      </c>
      <c r="BU177" s="238">
        <v>6.348513824217501</v>
      </c>
      <c r="BV177" s="238">
        <v>7.4753292876793305</v>
      </c>
      <c r="BW177" s="238">
        <v>8.3647609921321777</v>
      </c>
      <c r="BX177" s="238">
        <v>10.144495787500183</v>
      </c>
      <c r="BY177" s="275">
        <v>8.5626968212674637</v>
      </c>
      <c r="BZ177" s="238">
        <v>3.0991387548378722</v>
      </c>
      <c r="CA177" s="238">
        <v>4.5296303402586027</v>
      </c>
      <c r="CB177" s="238">
        <v>6.348513824217501</v>
      </c>
      <c r="CC177" s="238">
        <v>7.6806536973527084</v>
      </c>
      <c r="CD177" s="238">
        <v>5.9759126073343314</v>
      </c>
      <c r="CE177" s="238">
        <v>4.7911429142405435</v>
      </c>
      <c r="CF177" s="238">
        <v>5.407229334028937</v>
      </c>
      <c r="CG177" s="238">
        <v>6.1143614098615631</v>
      </c>
      <c r="CH177" s="238">
        <v>6.78362540783582</v>
      </c>
      <c r="CI177" s="238">
        <v>7.8967189715989914</v>
      </c>
      <c r="CJ177" s="238">
        <v>6.602280962793432</v>
      </c>
      <c r="CK177" s="238">
        <v>3.365389959690523</v>
      </c>
      <c r="CL177" s="238">
        <v>4.1894774257584784</v>
      </c>
      <c r="CM177" s="238">
        <v>5.6899682057452896</v>
      </c>
      <c r="CN177" s="238">
        <v>5.9816991139985687</v>
      </c>
      <c r="CO177" s="238">
        <v>5.094801683059206</v>
      </c>
      <c r="CP177" s="238">
        <v>4.2983049275330929</v>
      </c>
      <c r="CQ177" s="238">
        <v>4.616664603070272</v>
      </c>
      <c r="CR177" s="238">
        <v>5.3819993151951087</v>
      </c>
      <c r="CS177" s="238">
        <v>5.903111097263368</v>
      </c>
      <c r="CT177" s="238">
        <v>6.5397511092011262</v>
      </c>
      <c r="CU177" s="238">
        <v>3.3768093063557885</v>
      </c>
      <c r="CV177" s="238">
        <v>3.6492135548711846</v>
      </c>
      <c r="CW177" s="238">
        <v>5.0587744574141764</v>
      </c>
      <c r="CX177" s="238">
        <v>5.0465490859463538</v>
      </c>
      <c r="CY177" s="238">
        <v>4.3893825969055085</v>
      </c>
      <c r="CZ177" s="238">
        <v>3.8561624190214419</v>
      </c>
      <c r="DA177" s="238">
        <v>4.2720426638668867</v>
      </c>
      <c r="DB177" s="238">
        <v>4.8792699011784757</v>
      </c>
      <c r="DC177" s="238">
        <v>5.2482731991298728</v>
      </c>
      <c r="DD177" s="238">
        <v>5.8812566463026856</v>
      </c>
      <c r="DE177" s="238">
        <v>3.1770828558656556</v>
      </c>
      <c r="DF177" s="238">
        <v>4.5862372886639156</v>
      </c>
      <c r="DG177" s="238">
        <v>4.5751538820077187</v>
      </c>
      <c r="DH177" s="238">
        <v>3.7440069513403857</v>
      </c>
      <c r="DI177" s="238">
        <v>3.2224966468095335</v>
      </c>
      <c r="DJ177" s="238">
        <v>3.5717651917627338</v>
      </c>
      <c r="DK177" s="238">
        <v>3.8786203734718665</v>
      </c>
      <c r="DL177" s="238">
        <v>4.1679119948532151</v>
      </c>
      <c r="DM177" s="238">
        <v>4.3548341901527152</v>
      </c>
      <c r="DN177" s="238">
        <v>2.3279675674351932</v>
      </c>
      <c r="DO177" s="238">
        <v>4.2036930428620121</v>
      </c>
      <c r="DP177" s="238">
        <v>4.2823917772120046</v>
      </c>
      <c r="DQ177" s="238">
        <v>3.2256170067524401</v>
      </c>
      <c r="DR177" s="238">
        <v>2.6383571064336402</v>
      </c>
      <c r="DS177" s="238">
        <v>2.8952165947475565</v>
      </c>
      <c r="DT177" s="238">
        <v>3.1439485708352981</v>
      </c>
      <c r="DU177" s="238">
        <v>3.2801826540234775</v>
      </c>
      <c r="DV177" s="238">
        <v>2.6421901359138529</v>
      </c>
      <c r="DW177" s="238">
        <v>2.3658189755478798</v>
      </c>
      <c r="DX177" s="238">
        <v>2.5974019097803533</v>
      </c>
      <c r="DY177" s="238">
        <v>2.6550071644184539</v>
      </c>
      <c r="DZ177" s="238">
        <v>2.7978938693993354</v>
      </c>
      <c r="EA177" s="238">
        <v>2.34795290287322</v>
      </c>
      <c r="EB177" s="238">
        <v>2.3627702874809073</v>
      </c>
      <c r="EC177" s="238">
        <v>2.3059195098048537</v>
      </c>
      <c r="ED177" s="238">
        <v>1.8200554081148788</v>
      </c>
    </row>
    <row r="178" spans="1:134" x14ac:dyDescent="0.25">
      <c r="A178" s="262">
        <v>1100</v>
      </c>
      <c r="B178" s="237">
        <v>98.578304305423259</v>
      </c>
      <c r="C178" s="238">
        <v>97.869106276902102</v>
      </c>
      <c r="D178" s="130">
        <v>2005.8333333333333</v>
      </c>
      <c r="E178" s="238">
        <v>544.11892174456307</v>
      </c>
      <c r="F178" s="238">
        <v>248.96764902192535</v>
      </c>
      <c r="G178" s="238">
        <v>78.688031022805035</v>
      </c>
      <c r="H178" s="238">
        <v>4.9590027397283052</v>
      </c>
      <c r="I178" s="238">
        <v>5.8971273972589415</v>
      </c>
      <c r="J178" s="131">
        <v>0.15439095890407728</v>
      </c>
      <c r="K178" s="131">
        <v>540.56565296828285</v>
      </c>
      <c r="L178" s="131">
        <v>247.3002420091434</v>
      </c>
      <c r="M178" s="131">
        <v>78.266205479452765</v>
      </c>
      <c r="N178" s="131">
        <v>5.7516712328761059</v>
      </c>
      <c r="O178" s="132">
        <v>104.05276021554461</v>
      </c>
      <c r="P178" s="132">
        <v>104.05276021554461</v>
      </c>
      <c r="Q178" s="132">
        <v>104.05276021554461</v>
      </c>
      <c r="R178" s="132">
        <v>103.48345409656923</v>
      </c>
      <c r="S178" s="131">
        <v>13.2</v>
      </c>
      <c r="T178" s="131">
        <v>8.44</v>
      </c>
      <c r="U178" s="7">
        <v>4.0370650503413597</v>
      </c>
      <c r="V178" s="131">
        <v>6</v>
      </c>
      <c r="W178" s="131">
        <v>1</v>
      </c>
      <c r="X178" s="131">
        <v>15</v>
      </c>
      <c r="Y178" s="237">
        <v>90.988117240014617</v>
      </c>
      <c r="Z178" s="237">
        <v>100</v>
      </c>
      <c r="AA178" s="131">
        <v>5.5</v>
      </c>
      <c r="AB178" s="131">
        <v>4.2499589794080066</v>
      </c>
      <c r="AC178" s="131">
        <v>9.5301591208040382</v>
      </c>
      <c r="AD178" s="131">
        <v>7.3343820721388138</v>
      </c>
      <c r="AE178" s="131">
        <v>1.989708</v>
      </c>
      <c r="AF178" s="131">
        <v>7.7</v>
      </c>
      <c r="AG178" s="131">
        <v>147.6035</v>
      </c>
      <c r="AH178" s="131">
        <v>0</v>
      </c>
      <c r="AI178" s="131">
        <v>3612.4212499999999</v>
      </c>
      <c r="AJ178" s="131">
        <v>280.60200000000003</v>
      </c>
      <c r="AK178" s="131">
        <v>17485.268499999998</v>
      </c>
      <c r="AL178" s="131">
        <v>2437.4</v>
      </c>
      <c r="AM178" s="238">
        <v>3.2055960966521044</v>
      </c>
      <c r="AN178" s="238">
        <v>7.22545611821569</v>
      </c>
      <c r="AO178" s="238">
        <v>11.316711640683813</v>
      </c>
      <c r="AP178" s="238">
        <v>11.233947105178933</v>
      </c>
      <c r="AQ178" s="238">
        <v>10.887445784479883</v>
      </c>
      <c r="AR178" s="238">
        <v>10.736196610889394</v>
      </c>
      <c r="AS178" s="238">
        <v>11.070812401464188</v>
      </c>
      <c r="AT178" s="238">
        <v>3.0089760308981282</v>
      </c>
      <c r="AU178" s="238">
        <v>6.7775853354013602</v>
      </c>
      <c r="AV178" s="238">
        <v>10.050379174051649</v>
      </c>
      <c r="AW178" s="238">
        <v>10.253410301144491</v>
      </c>
      <c r="AX178" s="238">
        <v>8.6850211229870062</v>
      </c>
      <c r="AY178" s="238">
        <v>8.4059533389100842</v>
      </c>
      <c r="AZ178" s="238">
        <v>9.8058810086267076</v>
      </c>
      <c r="BA178" s="238">
        <v>12.146297994828492</v>
      </c>
      <c r="BB178" s="238">
        <v>14.282649701979473</v>
      </c>
      <c r="BC178" s="238">
        <v>3.2185797333074118</v>
      </c>
      <c r="BD178" s="238">
        <v>6.2481853038889295</v>
      </c>
      <c r="BE178" s="238">
        <v>8.9915076683639263</v>
      </c>
      <c r="BF178" s="238">
        <v>9.1853549509662926</v>
      </c>
      <c r="BG178" s="238">
        <v>7.9959901569512954</v>
      </c>
      <c r="BH178" s="238">
        <v>7.4455040168975373</v>
      </c>
      <c r="BI178" s="238">
        <v>9.1307924354407302</v>
      </c>
      <c r="BJ178" s="238">
        <v>11.408569521320873</v>
      </c>
      <c r="BK178" s="238">
        <v>12.375201714565826</v>
      </c>
      <c r="BL178" s="238">
        <v>14.50313431036183</v>
      </c>
      <c r="BM178" s="238">
        <v>14.159351881598987</v>
      </c>
      <c r="BN178" s="238">
        <v>9.3529762531038667</v>
      </c>
      <c r="BO178" s="238">
        <v>3.2379833603724024</v>
      </c>
      <c r="BP178" s="238">
        <v>5.8102954644560798</v>
      </c>
      <c r="BQ178" s="238">
        <v>7.6620574130383794</v>
      </c>
      <c r="BR178" s="238">
        <v>8.0066304825653294</v>
      </c>
      <c r="BS178" s="238">
        <v>7.1726128949877381</v>
      </c>
      <c r="BT178" s="238">
        <v>6.652220551061359</v>
      </c>
      <c r="BU178" s="238">
        <v>8.4908816391073909</v>
      </c>
      <c r="BV178" s="238">
        <v>11.945747008312869</v>
      </c>
      <c r="BW178" s="238">
        <v>12.235784148024134</v>
      </c>
      <c r="BX178" s="238">
        <v>12.130156302520906</v>
      </c>
      <c r="BY178" s="275">
        <v>10.998024546317849</v>
      </c>
      <c r="BZ178" s="238">
        <v>3.5194389966344293</v>
      </c>
      <c r="CA178" s="238">
        <v>5.2434085728961932</v>
      </c>
      <c r="CB178" s="238">
        <v>6.3362083625105372</v>
      </c>
      <c r="CC178" s="238">
        <v>8.1142428435822662</v>
      </c>
      <c r="CD178" s="238">
        <v>6.4084046958485175</v>
      </c>
      <c r="CE178" s="238">
        <v>5.55640166603943</v>
      </c>
      <c r="CF178" s="238">
        <v>6.8322393225622564</v>
      </c>
      <c r="CG178" s="238">
        <v>8.7555175409373973</v>
      </c>
      <c r="CH178" s="238">
        <v>9.7606037160143586</v>
      </c>
      <c r="CI178" s="238">
        <v>9.9313320045165678</v>
      </c>
      <c r="CJ178" s="238">
        <v>7.8698182042133933</v>
      </c>
      <c r="CK178" s="238">
        <v>3.7822635850830961</v>
      </c>
      <c r="CL178" s="238">
        <v>4.725542213811992</v>
      </c>
      <c r="CM178" s="238">
        <v>5.8764994154855303</v>
      </c>
      <c r="CN178" s="238">
        <v>6.9654432659562913</v>
      </c>
      <c r="CO178" s="238">
        <v>5.6047860991907417</v>
      </c>
      <c r="CP178" s="238">
        <v>5.0076224777695666</v>
      </c>
      <c r="CQ178" s="238">
        <v>5.7488097843079045</v>
      </c>
      <c r="CR178" s="238">
        <v>6.6525708243667721</v>
      </c>
      <c r="CS178" s="238">
        <v>7.3229547495229967</v>
      </c>
      <c r="CT178" s="238">
        <v>7.9383475719050844</v>
      </c>
      <c r="CU178" s="238">
        <v>3.4868293910387158</v>
      </c>
      <c r="CV178" s="238">
        <v>4.1800477187303757</v>
      </c>
      <c r="CW178" s="238">
        <v>5.3493324523764754</v>
      </c>
      <c r="CX178" s="238">
        <v>6.1902923105330006</v>
      </c>
      <c r="CY178" s="238">
        <v>5.0816801992032383</v>
      </c>
      <c r="CZ178" s="238">
        <v>4.6381340070233961</v>
      </c>
      <c r="DA178" s="238">
        <v>5.1431360314271517</v>
      </c>
      <c r="DB178" s="238">
        <v>5.3853028415129245</v>
      </c>
      <c r="DC178" s="238">
        <v>5.6538895481977365</v>
      </c>
      <c r="DD178" s="238">
        <v>6.0680358063445103</v>
      </c>
      <c r="DE178" s="238">
        <v>3.528997727818878</v>
      </c>
      <c r="DF178" s="238">
        <v>4.8018095639020526</v>
      </c>
      <c r="DG178" s="238">
        <v>5.2017382020130265</v>
      </c>
      <c r="DH178" s="238">
        <v>4.8469723615045499</v>
      </c>
      <c r="DI178" s="238">
        <v>4.1027295065859457</v>
      </c>
      <c r="DJ178" s="238">
        <v>4.0863943992145142</v>
      </c>
      <c r="DK178" s="238">
        <v>4.3710505037446188</v>
      </c>
      <c r="DL178" s="238">
        <v>4.4862353629759175</v>
      </c>
      <c r="DM178" s="238">
        <v>4.5465321857828078</v>
      </c>
      <c r="DN178" s="238">
        <v>2.8854592644669235</v>
      </c>
      <c r="DO178" s="238">
        <v>4.6228615701611355</v>
      </c>
      <c r="DP178" s="238">
        <v>4.6755356041890286</v>
      </c>
      <c r="DQ178" s="238">
        <v>3.9026370274318474</v>
      </c>
      <c r="DR178" s="238">
        <v>3.3927896395701915</v>
      </c>
      <c r="DS178" s="238">
        <v>3.5171922542226146</v>
      </c>
      <c r="DT178" s="238">
        <v>3.6098764486388029</v>
      </c>
      <c r="DU178" s="238">
        <v>3.8026363727863433</v>
      </c>
      <c r="DV178" s="238">
        <v>3.3256079035156061</v>
      </c>
      <c r="DW178" s="238">
        <v>2.7464870602669764</v>
      </c>
      <c r="DX178" s="238">
        <v>3.0495784565234749</v>
      </c>
      <c r="DY178" s="238">
        <v>3.0293687202439026</v>
      </c>
      <c r="DZ178" s="238">
        <v>3.0092929150785186</v>
      </c>
      <c r="EA178" s="238">
        <v>2.9555168633125173</v>
      </c>
      <c r="EB178" s="238">
        <v>2.3094847127458338</v>
      </c>
      <c r="EC178" s="238">
        <v>2.7760079343428918</v>
      </c>
      <c r="ED178" s="238">
        <v>1.6904645453895069</v>
      </c>
    </row>
    <row r="179" spans="1:134" x14ac:dyDescent="0.25">
      <c r="A179" s="262">
        <v>1095</v>
      </c>
      <c r="B179" s="237">
        <v>98.662565525783549</v>
      </c>
      <c r="C179" s="238">
        <v>97.940518000728645</v>
      </c>
      <c r="D179" s="130">
        <v>2005.75</v>
      </c>
      <c r="E179" s="238">
        <v>544.25198471036811</v>
      </c>
      <c r="F179" s="238">
        <v>249.17174652634003</v>
      </c>
      <c r="G179" s="238">
        <v>78.743675598165737</v>
      </c>
      <c r="H179" s="238">
        <v>4.9477917808225698</v>
      </c>
      <c r="I179" s="238">
        <v>5.8718178082187933</v>
      </c>
      <c r="J179" s="131">
        <v>0.15418712328766127</v>
      </c>
      <c r="K179" s="131">
        <v>540.58037442929754</v>
      </c>
      <c r="L179" s="131">
        <v>247.44660730593978</v>
      </c>
      <c r="M179" s="131">
        <v>78.293383561644191</v>
      </c>
      <c r="N179" s="131">
        <v>5.7329863013696922</v>
      </c>
      <c r="O179" s="132">
        <v>104.10494462325953</v>
      </c>
      <c r="P179" s="132">
        <v>104.10494462325953</v>
      </c>
      <c r="Q179" s="132">
        <v>104.10494462325953</v>
      </c>
      <c r="R179" s="132">
        <v>103.544382290192</v>
      </c>
      <c r="S179" s="131">
        <v>14.6</v>
      </c>
      <c r="T179" s="131">
        <v>9</v>
      </c>
      <c r="U179" s="7">
        <v>4.0427810275078597</v>
      </c>
      <c r="V179" s="131">
        <v>6</v>
      </c>
      <c r="W179" s="131">
        <v>1</v>
      </c>
      <c r="X179" s="131">
        <v>15</v>
      </c>
      <c r="Y179" s="237">
        <v>91.358730317768277</v>
      </c>
      <c r="Z179" s="237">
        <v>100</v>
      </c>
      <c r="AA179" s="131">
        <v>5.5</v>
      </c>
      <c r="AB179" s="131">
        <v>4.2622485090946345</v>
      </c>
      <c r="AC179" s="131">
        <v>9.5565800665407004</v>
      </c>
      <c r="AD179" s="131">
        <v>7.3554824610535929</v>
      </c>
      <c r="AE179" s="131">
        <v>1.989708</v>
      </c>
      <c r="AF179" s="131">
        <v>7.7</v>
      </c>
      <c r="AG179" s="131">
        <v>147.6035</v>
      </c>
      <c r="AH179" s="131">
        <v>0</v>
      </c>
      <c r="AI179" s="131">
        <v>3612.4212499999999</v>
      </c>
      <c r="AJ179" s="131">
        <v>280.60200000000003</v>
      </c>
      <c r="AK179" s="131">
        <v>17485.268499999998</v>
      </c>
      <c r="AL179" s="131">
        <v>2437.4</v>
      </c>
      <c r="AM179" s="238">
        <v>5.5923314392001853</v>
      </c>
      <c r="AN179" s="238">
        <v>11.341998269453642</v>
      </c>
      <c r="AO179" s="238">
        <v>17.966564396493947</v>
      </c>
      <c r="AP179" s="238">
        <v>18.14713137060718</v>
      </c>
      <c r="AQ179" s="238">
        <v>17.369200199846226</v>
      </c>
      <c r="AR179" s="238">
        <v>17.41045014190172</v>
      </c>
      <c r="AS179" s="238">
        <v>16.372919509723975</v>
      </c>
      <c r="AT179" s="238">
        <v>5.2917045888488596</v>
      </c>
      <c r="AU179" s="238">
        <v>10.430127927512782</v>
      </c>
      <c r="AV179" s="238">
        <v>15.934913140845342</v>
      </c>
      <c r="AW179" s="238">
        <v>16.420203494139564</v>
      </c>
      <c r="AX179" s="238">
        <v>14.04584271392139</v>
      </c>
      <c r="AY179" s="238">
        <v>12.630827116767565</v>
      </c>
      <c r="AZ179" s="238">
        <v>14.058914043237762</v>
      </c>
      <c r="BA179" s="238">
        <v>14.466198032893796</v>
      </c>
      <c r="BB179" s="238">
        <v>18.31076417610382</v>
      </c>
      <c r="BC179" s="238">
        <v>5.1353110831065223</v>
      </c>
      <c r="BD179" s="238">
        <v>9.401644037080036</v>
      </c>
      <c r="BE179" s="238">
        <v>14.275039134554474</v>
      </c>
      <c r="BF179" s="238">
        <v>14.857614533262282</v>
      </c>
      <c r="BG179" s="238">
        <v>12.582745362136812</v>
      </c>
      <c r="BH179" s="238">
        <v>11.499763382783748</v>
      </c>
      <c r="BI179" s="238">
        <v>13.139575684080093</v>
      </c>
      <c r="BJ179" s="238">
        <v>13.520226621310456</v>
      </c>
      <c r="BK179" s="238">
        <v>15.375032756633118</v>
      </c>
      <c r="BL179" s="238">
        <v>17.401543460923222</v>
      </c>
      <c r="BM179" s="238">
        <v>17.948186752649828</v>
      </c>
      <c r="BN179" s="238">
        <v>11.053475951036839</v>
      </c>
      <c r="BO179" s="238">
        <v>5.0455794172530917</v>
      </c>
      <c r="BP179" s="238">
        <v>8.7326651428456135</v>
      </c>
      <c r="BQ179" s="238">
        <v>12.36288123237293</v>
      </c>
      <c r="BR179" s="238">
        <v>12.836933679667423</v>
      </c>
      <c r="BS179" s="238">
        <v>11.091071579981127</v>
      </c>
      <c r="BT179" s="238">
        <v>9.7621483791179529</v>
      </c>
      <c r="BU179" s="238">
        <v>12.403774173610746</v>
      </c>
      <c r="BV179" s="238">
        <v>14.226650746597759</v>
      </c>
      <c r="BW179" s="238">
        <v>15.258199317572501</v>
      </c>
      <c r="BX179" s="238">
        <v>15.625918555848571</v>
      </c>
      <c r="BY179" s="275">
        <v>15.521609935452082</v>
      </c>
      <c r="BZ179" s="238">
        <v>5.140090101615872</v>
      </c>
      <c r="CA179" s="238">
        <v>7.7156956177745997</v>
      </c>
      <c r="CB179" s="238">
        <v>10.287037129923412</v>
      </c>
      <c r="CC179" s="238">
        <v>12.410122832265172</v>
      </c>
      <c r="CD179" s="238">
        <v>9.4511877598605807</v>
      </c>
      <c r="CE179" s="238">
        <v>8.0728977690219814</v>
      </c>
      <c r="CF179" s="238">
        <v>10.464627863282265</v>
      </c>
      <c r="CG179" s="238">
        <v>11.233843706473866</v>
      </c>
      <c r="CH179" s="238">
        <v>12.019843474537637</v>
      </c>
      <c r="CI179" s="238">
        <v>12.588012147436871</v>
      </c>
      <c r="CJ179" s="238">
        <v>9.5866630763328402</v>
      </c>
      <c r="CK179" s="238">
        <v>5.5179189927385339</v>
      </c>
      <c r="CL179" s="238">
        <v>6.8432081268933072</v>
      </c>
      <c r="CM179" s="238">
        <v>9.0890519680880271</v>
      </c>
      <c r="CN179" s="238">
        <v>8.042166678642797</v>
      </c>
      <c r="CO179" s="238">
        <v>8.1733966699236067</v>
      </c>
      <c r="CP179" s="238">
        <v>7.294135060048502</v>
      </c>
      <c r="CQ179" s="238">
        <v>8.0190082760056836</v>
      </c>
      <c r="CR179" s="238">
        <v>8.3144984750704261</v>
      </c>
      <c r="CS179" s="238">
        <v>9.8410154997876678</v>
      </c>
      <c r="CT179" s="238">
        <v>9.9635255661580917</v>
      </c>
      <c r="CU179" s="238">
        <v>4.7787874004459203</v>
      </c>
      <c r="CV179" s="238">
        <v>6.0606360776040029</v>
      </c>
      <c r="CW179" s="238">
        <v>7.9506735319411188</v>
      </c>
      <c r="CX179" s="238">
        <v>8.39025244489968</v>
      </c>
      <c r="CY179" s="238">
        <v>7.0516148411447617</v>
      </c>
      <c r="CZ179" s="238">
        <v>6.459996142177169</v>
      </c>
      <c r="DA179" s="238">
        <v>6.8757504581176461</v>
      </c>
      <c r="DB179" s="238">
        <v>7.1291130687621465</v>
      </c>
      <c r="DC179" s="238">
        <v>7.7117484918338794</v>
      </c>
      <c r="DD179" s="238">
        <v>7.9843956509920115</v>
      </c>
      <c r="DE179" s="238">
        <v>5.0549748120035334</v>
      </c>
      <c r="DF179" s="238">
        <v>6.7236335860192611</v>
      </c>
      <c r="DG179" s="238">
        <v>6.95487382330443</v>
      </c>
      <c r="DH179" s="238">
        <v>6.0462768344492845</v>
      </c>
      <c r="DI179" s="238">
        <v>5.3753019967323024</v>
      </c>
      <c r="DJ179" s="238">
        <v>5.8730428327146704</v>
      </c>
      <c r="DK179" s="238">
        <v>5.9688776233284653</v>
      </c>
      <c r="DL179" s="238">
        <v>6.3681121252822308</v>
      </c>
      <c r="DM179" s="238">
        <v>6.4380985630125762</v>
      </c>
      <c r="DN179" s="238">
        <v>3.8680284941601197</v>
      </c>
      <c r="DO179" s="238">
        <v>5.7787467412787707</v>
      </c>
      <c r="DP179" s="238">
        <v>5.7650553682075198</v>
      </c>
      <c r="DQ179" s="238">
        <v>4.803970115007445</v>
      </c>
      <c r="DR179" s="238">
        <v>4.3945839825488013</v>
      </c>
      <c r="DS179" s="238">
        <v>4.6774119002899086</v>
      </c>
      <c r="DT179" s="238">
        <v>5.0596790680456536</v>
      </c>
      <c r="DU179" s="238">
        <v>5.2988461709681891</v>
      </c>
      <c r="DV179" s="238">
        <v>4.2647043976683001</v>
      </c>
      <c r="DW179" s="238">
        <v>4.1327001449449305</v>
      </c>
      <c r="DX179" s="238">
        <v>4.1841478201423925</v>
      </c>
      <c r="DY179" s="238">
        <v>4.1110362699359237</v>
      </c>
      <c r="DZ179" s="238">
        <v>4.0701307755868612</v>
      </c>
      <c r="EA179" s="238">
        <v>3.8716281553041347</v>
      </c>
      <c r="EB179" s="238">
        <v>3.3996589933959624</v>
      </c>
      <c r="EC179" s="238">
        <v>3.8422080142671704</v>
      </c>
      <c r="ED179" s="238">
        <v>2.4026178336820236</v>
      </c>
    </row>
    <row r="180" spans="1:134" x14ac:dyDescent="0.25">
      <c r="A180" s="262">
        <v>1090</v>
      </c>
      <c r="B180" s="237">
        <v>98.771415589786272</v>
      </c>
      <c r="C180" s="238">
        <v>98.011980310772898</v>
      </c>
      <c r="D180" s="130">
        <v>2005.6666666666667</v>
      </c>
      <c r="E180" s="238">
        <v>544.38075532243738</v>
      </c>
      <c r="F180" s="238">
        <v>249.3692602402889</v>
      </c>
      <c r="G180" s="238">
        <v>78.797525187224437</v>
      </c>
      <c r="H180" s="238">
        <v>4.9369424657525656</v>
      </c>
      <c r="I180" s="238">
        <v>5.8473246575348412</v>
      </c>
      <c r="J180" s="131">
        <v>0.15398986301371043</v>
      </c>
      <c r="K180" s="131">
        <v>540.59462100447286</v>
      </c>
      <c r="L180" s="131">
        <v>247.58825114154888</v>
      </c>
      <c r="M180" s="131">
        <v>78.319684931506799</v>
      </c>
      <c r="N180" s="131">
        <v>5.7149041095892699</v>
      </c>
      <c r="O180" s="132">
        <v>104.16368336566279</v>
      </c>
      <c r="P180" s="132">
        <v>104.16368336566279</v>
      </c>
      <c r="Q180" s="132">
        <v>104.16368336566279</v>
      </c>
      <c r="R180" s="132">
        <v>103.61296938831632</v>
      </c>
      <c r="S180" s="131">
        <v>29.3</v>
      </c>
      <c r="T180" s="131">
        <v>9.6300000000000008</v>
      </c>
      <c r="U180" s="7">
        <v>4.04849700467435</v>
      </c>
      <c r="V180" s="131">
        <v>6</v>
      </c>
      <c r="W180" s="131">
        <v>1</v>
      </c>
      <c r="X180" s="131">
        <v>15</v>
      </c>
      <c r="Y180" s="237">
        <v>91.717388134946304</v>
      </c>
      <c r="Z180" s="237">
        <v>100</v>
      </c>
      <c r="AA180" s="131">
        <v>5.5</v>
      </c>
      <c r="AB180" s="131">
        <v>4.274573576192422</v>
      </c>
      <c r="AC180" s="131">
        <v>9.5830742604114985</v>
      </c>
      <c r="AD180" s="131">
        <v>7.3766435539796955</v>
      </c>
      <c r="AE180" s="131">
        <v>1.989708</v>
      </c>
      <c r="AF180" s="131">
        <v>7.7</v>
      </c>
      <c r="AG180" s="131">
        <v>147.6035</v>
      </c>
      <c r="AH180" s="131">
        <v>0</v>
      </c>
      <c r="AI180" s="131">
        <v>3612.4212499999999</v>
      </c>
      <c r="AJ180" s="131">
        <v>280.60200000000003</v>
      </c>
      <c r="AK180" s="131">
        <v>17485.268499999998</v>
      </c>
      <c r="AL180" s="131">
        <v>2437.4</v>
      </c>
      <c r="AM180" s="238">
        <v>4.212799483260631</v>
      </c>
      <c r="AN180" s="238">
        <v>8.86609448749644</v>
      </c>
      <c r="AO180" s="238">
        <v>13.868021266192919</v>
      </c>
      <c r="AP180" s="238">
        <v>13.529645297127409</v>
      </c>
      <c r="AQ180" s="238">
        <v>13.19166988800435</v>
      </c>
      <c r="AR180" s="238">
        <v>12.828112664824419</v>
      </c>
      <c r="AS180" s="238">
        <v>12.692912102308634</v>
      </c>
      <c r="AT180" s="238">
        <v>4.1269228559385844</v>
      </c>
      <c r="AU180" s="238">
        <v>8.3056560043920236</v>
      </c>
      <c r="AV180" s="238">
        <v>12.515110184447265</v>
      </c>
      <c r="AW180" s="238">
        <v>12.332454856055964</v>
      </c>
      <c r="AX180" s="238">
        <v>10.614642263509307</v>
      </c>
      <c r="AY180" s="238">
        <v>10.070250288563454</v>
      </c>
      <c r="AZ180" s="238">
        <v>11.400903056496656</v>
      </c>
      <c r="BA180" s="238">
        <v>10.736966149440807</v>
      </c>
      <c r="BB180" s="238">
        <v>13.141117708530389</v>
      </c>
      <c r="BC180" s="238">
        <v>4.0942582333239139</v>
      </c>
      <c r="BD180" s="238">
        <v>7.4208076337701838</v>
      </c>
      <c r="BE180" s="238">
        <v>11.638143038220248</v>
      </c>
      <c r="BF180" s="238">
        <v>11.583545054868974</v>
      </c>
      <c r="BG180" s="238">
        <v>9.5089588736128405</v>
      </c>
      <c r="BH180" s="238">
        <v>9.1548875649417898</v>
      </c>
      <c r="BI180" s="238">
        <v>9.8128481991754928</v>
      </c>
      <c r="BJ180" s="238">
        <v>10.573965586082378</v>
      </c>
      <c r="BK180" s="238">
        <v>10.213318131216225</v>
      </c>
      <c r="BL180" s="238">
        <v>13.406585895692034</v>
      </c>
      <c r="BM180" s="238">
        <v>13.273188137173836</v>
      </c>
      <c r="BN180" s="238">
        <v>8.968267985559093</v>
      </c>
      <c r="BO180" s="238">
        <v>4.5221621546176536</v>
      </c>
      <c r="BP180" s="238">
        <v>6.7641666229326001</v>
      </c>
      <c r="BQ180" s="238">
        <v>9.5791183865683642</v>
      </c>
      <c r="BR180" s="238">
        <v>10.69295978925563</v>
      </c>
      <c r="BS180" s="238">
        <v>8.9078840153936554</v>
      </c>
      <c r="BT180" s="238">
        <v>8.3448039566036467</v>
      </c>
      <c r="BU180" s="238">
        <v>8.968267985559093</v>
      </c>
      <c r="BV180" s="238">
        <v>9.3342699452145705</v>
      </c>
      <c r="BW180" s="238">
        <v>10.234312761836973</v>
      </c>
      <c r="BX180" s="238">
        <v>11.424338902255975</v>
      </c>
      <c r="BY180" s="275">
        <v>9.984598297744812</v>
      </c>
      <c r="BZ180" s="238">
        <v>4.2363098323961532</v>
      </c>
      <c r="CA180" s="238">
        <v>5.9834075629987149</v>
      </c>
      <c r="CB180" s="238">
        <v>8.141192996447348</v>
      </c>
      <c r="CC180" s="238">
        <v>9.8447343554039897</v>
      </c>
      <c r="CD180" s="238">
        <v>8.141192996447348</v>
      </c>
      <c r="CE180" s="238">
        <v>6.8321476276782258</v>
      </c>
      <c r="CF180" s="238">
        <v>7.9704907931163067</v>
      </c>
      <c r="CG180" s="238">
        <v>8.5887087662967971</v>
      </c>
      <c r="CH180" s="238">
        <v>9.3975442623154617</v>
      </c>
      <c r="CI180" s="238">
        <v>9.3287146371020881</v>
      </c>
      <c r="CJ180" s="238">
        <v>6.6791466491932239</v>
      </c>
      <c r="CK180" s="238">
        <v>4.4535100820916353</v>
      </c>
      <c r="CL180" s="238">
        <v>5.5755719456331523</v>
      </c>
      <c r="CM180" s="238">
        <v>6.9886534400360087</v>
      </c>
      <c r="CN180" s="238">
        <v>8.0011522398825594</v>
      </c>
      <c r="CO180" s="238">
        <v>6.3571843133315102</v>
      </c>
      <c r="CP180" s="238">
        <v>6.027554663224306</v>
      </c>
      <c r="CQ180" s="238">
        <v>6.6399022282104339</v>
      </c>
      <c r="CR180" s="238">
        <v>7.0318399961976414</v>
      </c>
      <c r="CS180" s="238">
        <v>7.9446751331429475</v>
      </c>
      <c r="CT180" s="238">
        <v>8.3470366248752352</v>
      </c>
      <c r="CU180" s="238">
        <v>4.0462866103860211</v>
      </c>
      <c r="CV180" s="238">
        <v>4.6107701473996991</v>
      </c>
      <c r="CW180" s="238">
        <v>6.1946905839815782</v>
      </c>
      <c r="CX180" s="238">
        <v>6.5816659473374672</v>
      </c>
      <c r="CY180" s="238">
        <v>5.7066893933638125</v>
      </c>
      <c r="CZ180" s="238">
        <v>5.3854052749318235</v>
      </c>
      <c r="DA180" s="238">
        <v>5.7724536843376226</v>
      </c>
      <c r="DB180" s="238">
        <v>6.1131880107011272</v>
      </c>
      <c r="DC180" s="238">
        <v>6.6672284255222918</v>
      </c>
      <c r="DD180" s="238">
        <v>7.4731100531963834</v>
      </c>
      <c r="DE180" s="238">
        <v>3.929039143457477</v>
      </c>
      <c r="DF180" s="238">
        <v>5.3286463547718199</v>
      </c>
      <c r="DG180" s="238">
        <v>5.494197678072605</v>
      </c>
      <c r="DH180" s="238">
        <v>4.9845413840962474</v>
      </c>
      <c r="DI180" s="238">
        <v>4.4745012957628347</v>
      </c>
      <c r="DJ180" s="238">
        <v>4.7960831491231888</v>
      </c>
      <c r="DK180" s="238">
        <v>4.9786100315050508</v>
      </c>
      <c r="DL180" s="238">
        <v>5.3113873771274491</v>
      </c>
      <c r="DM180" s="238">
        <v>5.6630356585625439</v>
      </c>
      <c r="DN180" s="238">
        <v>3.0743615039702736</v>
      </c>
      <c r="DO180" s="238">
        <v>4.7483613244365985</v>
      </c>
      <c r="DP180" s="238">
        <v>4.8700160789078195</v>
      </c>
      <c r="DQ180" s="238">
        <v>4.1002327298901831</v>
      </c>
      <c r="DR180" s="238">
        <v>3.7275309507320808</v>
      </c>
      <c r="DS180" s="238">
        <v>4.0653584133566874</v>
      </c>
      <c r="DT180" s="238">
        <v>4.1365126485024328</v>
      </c>
      <c r="DU180" s="238">
        <v>4.2399666892588401</v>
      </c>
      <c r="DV180" s="238">
        <v>3.5291030158155694</v>
      </c>
      <c r="DW180" s="238">
        <v>3.2798561810590172</v>
      </c>
      <c r="DX180" s="238">
        <v>3.2064061866591387</v>
      </c>
      <c r="DY180" s="238">
        <v>3.0806812017747731</v>
      </c>
      <c r="DZ180" s="238">
        <v>2.9598859640602897</v>
      </c>
      <c r="EA180" s="238">
        <v>3.3481063027024116</v>
      </c>
      <c r="EB180" s="238">
        <v>2.2655092638105909</v>
      </c>
      <c r="EC180" s="238">
        <v>2.9520560972183874</v>
      </c>
      <c r="ED180" s="238">
        <v>1.6582222105288347</v>
      </c>
    </row>
    <row r="181" spans="1:134" x14ac:dyDescent="0.25">
      <c r="A181" s="262">
        <v>1085</v>
      </c>
      <c r="B181" s="237">
        <v>98.905010088004701</v>
      </c>
      <c r="C181" s="238">
        <v>98.144560178887346</v>
      </c>
      <c r="D181" s="130">
        <v>2005.5833333333333</v>
      </c>
      <c r="E181" s="238">
        <v>544.51381828824196</v>
      </c>
      <c r="F181" s="238">
        <v>249.57335774470266</v>
      </c>
      <c r="G181" s="238">
        <v>78.853169762585139</v>
      </c>
      <c r="H181" s="238">
        <v>4.925731506846887</v>
      </c>
      <c r="I181" s="238">
        <v>5.822015068494693</v>
      </c>
      <c r="J181" s="131">
        <v>0.15378602739729441</v>
      </c>
      <c r="K181" s="131">
        <v>540.60934246548732</v>
      </c>
      <c r="L181" s="131">
        <v>247.7346164383448</v>
      </c>
      <c r="M181" s="131">
        <v>78.346863013698112</v>
      </c>
      <c r="N181" s="131">
        <v>5.6962191780828562</v>
      </c>
      <c r="O181" s="132">
        <v>104.21592340341461</v>
      </c>
      <c r="P181" s="132">
        <v>104.21592340341461</v>
      </c>
      <c r="Q181" s="132">
        <v>104.21592340341461</v>
      </c>
      <c r="R181" s="132">
        <v>103.67397383695852</v>
      </c>
      <c r="S181" s="131">
        <v>20</v>
      </c>
      <c r="T181" s="131">
        <v>12.64</v>
      </c>
      <c r="U181" s="7">
        <v>4.0542129818408403</v>
      </c>
      <c r="V181" s="131">
        <v>6</v>
      </c>
      <c r="W181" s="131">
        <v>1</v>
      </c>
      <c r="X181" s="131">
        <v>15</v>
      </c>
      <c r="Y181" s="237">
        <v>92.088001212698146</v>
      </c>
      <c r="Z181" s="237">
        <v>100</v>
      </c>
      <c r="AA181" s="131">
        <v>5.5</v>
      </c>
      <c r="AB181" s="131">
        <v>4.28693428346432</v>
      </c>
      <c r="AC181" s="131">
        <v>9.6096419054859687</v>
      </c>
      <c r="AD181" s="131">
        <v>7.3978655255573615</v>
      </c>
      <c r="AE181" s="131">
        <v>1.989708</v>
      </c>
      <c r="AF181" s="131">
        <v>7.7</v>
      </c>
      <c r="AG181" s="131">
        <v>147.6035</v>
      </c>
      <c r="AH181" s="131">
        <v>0</v>
      </c>
      <c r="AI181" s="131">
        <v>3612.4212499999999</v>
      </c>
      <c r="AJ181" s="131">
        <v>280.60200000000003</v>
      </c>
      <c r="AK181" s="131">
        <v>17485.268499999998</v>
      </c>
      <c r="AL181" s="131">
        <v>2437.4</v>
      </c>
      <c r="AM181" s="238">
        <v>3.9433384352889083</v>
      </c>
      <c r="AN181" s="238">
        <v>9.2347392694236099</v>
      </c>
      <c r="AO181" s="238">
        <v>16.317449433429438</v>
      </c>
      <c r="AP181" s="238">
        <v>15.533086788930607</v>
      </c>
      <c r="AQ181" s="238">
        <v>14.628510234900888</v>
      </c>
      <c r="AR181" s="238">
        <v>14.338846324704141</v>
      </c>
      <c r="AS181" s="238">
        <v>14.241056005791176</v>
      </c>
      <c r="AT181" s="238">
        <v>3.9193338043032502</v>
      </c>
      <c r="AU181" s="238">
        <v>8.4790949498253987</v>
      </c>
      <c r="AV181" s="238">
        <v>14.328277791771692</v>
      </c>
      <c r="AW181" s="238">
        <v>13.441420806372625</v>
      </c>
      <c r="AX181" s="238">
        <v>12.106103030792873</v>
      </c>
      <c r="AY181" s="238">
        <v>10.903440395429694</v>
      </c>
      <c r="AZ181" s="238">
        <v>12.144378510885364</v>
      </c>
      <c r="BA181" s="238">
        <v>13.075763433700208</v>
      </c>
      <c r="BB181" s="238">
        <v>14.800402929942466</v>
      </c>
      <c r="BC181" s="238">
        <v>3.9164450357478131</v>
      </c>
      <c r="BD181" s="238">
        <v>7.7078173383948867</v>
      </c>
      <c r="BE181" s="238">
        <v>12.389711230597387</v>
      </c>
      <c r="BF181" s="238">
        <v>12.284533649297483</v>
      </c>
      <c r="BG181" s="238">
        <v>19.176962870741839</v>
      </c>
      <c r="BH181" s="238">
        <v>9.8585691777638331</v>
      </c>
      <c r="BI181" s="238">
        <v>10.82109775997441</v>
      </c>
      <c r="BJ181" s="238">
        <v>12.553795740391589</v>
      </c>
      <c r="BK181" s="238">
        <v>13.589341082337782</v>
      </c>
      <c r="BL181" s="238">
        <v>15.262391540987412</v>
      </c>
      <c r="BM181" s="238">
        <v>15.169483442199487</v>
      </c>
      <c r="BN181" s="238">
        <v>10.75522553955747</v>
      </c>
      <c r="BO181" s="238">
        <v>3.8926041153192168</v>
      </c>
      <c r="BP181" s="238">
        <v>6.8362207199052705</v>
      </c>
      <c r="BQ181" s="238">
        <v>10.50128598925893</v>
      </c>
      <c r="BR181" s="238">
        <v>10.573396098612367</v>
      </c>
      <c r="BS181" s="238">
        <v>9.3344299397942034</v>
      </c>
      <c r="BT181" s="238">
        <v>8.4399162061750772</v>
      </c>
      <c r="BU181" s="238">
        <v>10.389133426459191</v>
      </c>
      <c r="BV181" s="238">
        <v>12.729435628621458</v>
      </c>
      <c r="BW181" s="238">
        <v>12.738824856106278</v>
      </c>
      <c r="BX181" s="238">
        <v>12.807399236769678</v>
      </c>
      <c r="BY181" s="275">
        <v>12.788526653120282</v>
      </c>
      <c r="BZ181" s="238">
        <v>3.947065456404927</v>
      </c>
      <c r="CA181" s="238">
        <v>5.9156638130016193</v>
      </c>
      <c r="CB181" s="238">
        <v>7.9425553232345374</v>
      </c>
      <c r="CC181" s="238">
        <v>10.151319697489424</v>
      </c>
      <c r="CD181" s="238">
        <v>8.2345691613234493</v>
      </c>
      <c r="CE181" s="238">
        <v>6.5076107748205123</v>
      </c>
      <c r="CF181" s="238">
        <v>8.5390896639851039</v>
      </c>
      <c r="CG181" s="238">
        <v>10.263033037373205</v>
      </c>
      <c r="CH181" s="238">
        <v>10.168408839312029</v>
      </c>
      <c r="CI181" s="238">
        <v>11.395057968212496</v>
      </c>
      <c r="CJ181" s="238">
        <v>8.7520305955469286</v>
      </c>
      <c r="CK181" s="238">
        <v>3.5418684739378379</v>
      </c>
      <c r="CL181" s="238">
        <v>5.2428560036551888</v>
      </c>
      <c r="CM181" s="238">
        <v>7.1867212512833083</v>
      </c>
      <c r="CN181" s="238">
        <v>10.149214841987721</v>
      </c>
      <c r="CO181" s="238">
        <v>6.6083965450841875</v>
      </c>
      <c r="CP181" s="238">
        <v>5.8839897022247181</v>
      </c>
      <c r="CQ181" s="238">
        <v>7.023669073269156</v>
      </c>
      <c r="CR181" s="238">
        <v>7.7566335076696413</v>
      </c>
      <c r="CS181" s="238">
        <v>8.7861775167138099</v>
      </c>
      <c r="CT181" s="238">
        <v>9.5109372140276012</v>
      </c>
      <c r="CU181" s="238">
        <v>4.0523045399979285</v>
      </c>
      <c r="CV181" s="238">
        <v>4.762441214940929</v>
      </c>
      <c r="CW181" s="238">
        <v>6.1570866330721108</v>
      </c>
      <c r="CX181" s="238">
        <v>6.5426419008091763</v>
      </c>
      <c r="CY181" s="238">
        <v>5.7674788998712785</v>
      </c>
      <c r="CZ181" s="238">
        <v>5.1352527384097257</v>
      </c>
      <c r="DA181" s="238">
        <v>5.8082872939354386</v>
      </c>
      <c r="DB181" s="238">
        <v>6.2874049230814828</v>
      </c>
      <c r="DC181" s="238">
        <v>6.9486570711553073</v>
      </c>
      <c r="DD181" s="238">
        <v>7.2941580320483164</v>
      </c>
      <c r="DE181" s="238">
        <v>4.2176822255385735</v>
      </c>
      <c r="DF181" s="238">
        <v>5.2109407050461618</v>
      </c>
      <c r="DG181" s="238">
        <v>5.4276036774274639</v>
      </c>
      <c r="DH181" s="238">
        <v>4.9110988976059451</v>
      </c>
      <c r="DI181" s="238">
        <v>4.5025972880436482</v>
      </c>
      <c r="DJ181" s="238">
        <v>4.5689606104884746</v>
      </c>
      <c r="DK181" s="238">
        <v>4.8514893559428591</v>
      </c>
      <c r="DL181" s="238">
        <v>5.0224460582090513</v>
      </c>
      <c r="DM181" s="238">
        <v>5.1438976303998079</v>
      </c>
      <c r="DN181" s="238">
        <v>3.330690866351647</v>
      </c>
      <c r="DO181" s="238">
        <v>4.8776054130860231</v>
      </c>
      <c r="DP181" s="238">
        <v>4.8776054130860231</v>
      </c>
      <c r="DQ181" s="238">
        <v>4.5689606104884746</v>
      </c>
      <c r="DR181" s="238">
        <v>3.775558858512905</v>
      </c>
      <c r="DS181" s="238">
        <v>3.7407485614088638</v>
      </c>
      <c r="DT181" s="238">
        <v>3.6328703624998044</v>
      </c>
      <c r="DU181" s="238">
        <v>3.7407485614088638</v>
      </c>
      <c r="DV181" s="238">
        <v>3.680982682592024</v>
      </c>
      <c r="DW181" s="238">
        <v>3.2346381844120882</v>
      </c>
      <c r="DX181" s="238">
        <v>3.1536118459457754</v>
      </c>
      <c r="DY181" s="238">
        <v>2.8843101103667137</v>
      </c>
      <c r="DZ181" s="238">
        <v>2.5876765730543703</v>
      </c>
      <c r="EA181" s="238">
        <v>3.0440222512568149</v>
      </c>
      <c r="EB181" s="238">
        <v>2.0261330216354829</v>
      </c>
      <c r="EC181" s="238">
        <v>2.922508790040959</v>
      </c>
      <c r="ED181" s="238">
        <v>1.59498828075169</v>
      </c>
    </row>
    <row r="182" spans="1:134" x14ac:dyDescent="0.25">
      <c r="A182" s="262">
        <v>1080</v>
      </c>
      <c r="B182" s="237">
        <v>99.075725710353964</v>
      </c>
      <c r="C182" s="238">
        <v>98.363032230372852</v>
      </c>
      <c r="D182" s="130">
        <v>2005.5</v>
      </c>
      <c r="E182" s="238">
        <v>544.64688125404746</v>
      </c>
      <c r="F182" s="238">
        <v>249.77745524911734</v>
      </c>
      <c r="G182" s="238">
        <v>78.908814337945842</v>
      </c>
      <c r="H182" s="238">
        <v>4.9145205479412084</v>
      </c>
      <c r="I182" s="238">
        <v>5.7967054794545447</v>
      </c>
      <c r="J182" s="131">
        <v>0.1535821917808784</v>
      </c>
      <c r="K182" s="131">
        <v>540.624063926502</v>
      </c>
      <c r="L182" s="131">
        <v>247.88098173514118</v>
      </c>
      <c r="M182" s="131">
        <v>78.374041095889538</v>
      </c>
      <c r="N182" s="131">
        <v>5.6775342465763856</v>
      </c>
      <c r="O182" s="132">
        <v>104.2747247629589</v>
      </c>
      <c r="P182" s="132">
        <v>104.2747247629589</v>
      </c>
      <c r="Q182" s="132">
        <v>104.2747247629589</v>
      </c>
      <c r="R182" s="132">
        <v>103.74264677564635</v>
      </c>
      <c r="S182" s="131">
        <v>19.899999999999999</v>
      </c>
      <c r="T182" s="131">
        <v>13.37</v>
      </c>
      <c r="U182" s="7">
        <v>4.0599289590073298</v>
      </c>
      <c r="V182" s="131">
        <v>6</v>
      </c>
      <c r="W182" s="131">
        <v>1</v>
      </c>
      <c r="X182" s="131">
        <v>15</v>
      </c>
      <c r="Y182" s="237">
        <v>92.458614290451806</v>
      </c>
      <c r="Z182" s="237">
        <v>100</v>
      </c>
      <c r="AA182" s="131">
        <v>5.5</v>
      </c>
      <c r="AB182" s="131">
        <v>4.2993307339704367</v>
      </c>
      <c r="AC182" s="131">
        <v>9.636283205396623</v>
      </c>
      <c r="AD182" s="131">
        <v>7.419148550929151</v>
      </c>
      <c r="AE182" s="131">
        <v>1.989708</v>
      </c>
      <c r="AF182" s="131">
        <v>7.7</v>
      </c>
      <c r="AG182" s="131">
        <v>147.6035</v>
      </c>
      <c r="AH182" s="131">
        <v>0</v>
      </c>
      <c r="AI182" s="131">
        <v>3612.4212499999999</v>
      </c>
      <c r="AJ182" s="131">
        <v>280.60200000000003</v>
      </c>
      <c r="AK182" s="131">
        <v>17485.268499999998</v>
      </c>
      <c r="AL182" s="131">
        <v>2437.4</v>
      </c>
      <c r="AM182" s="238">
        <v>4.7998957291333806</v>
      </c>
      <c r="AN182" s="238">
        <v>10.435599495983034</v>
      </c>
      <c r="AO182" s="238">
        <v>17.173417971116027</v>
      </c>
      <c r="AP182" s="238">
        <v>16.629082549650512</v>
      </c>
      <c r="AQ182" s="238">
        <v>16.203430666906119</v>
      </c>
      <c r="AR182" s="238">
        <v>15.476037430779101</v>
      </c>
      <c r="AS182" s="238">
        <v>14.990738658431127</v>
      </c>
      <c r="AT182" s="238">
        <v>4.7626478893247048</v>
      </c>
      <c r="AU182" s="238">
        <v>9.1634522363396158</v>
      </c>
      <c r="AV182" s="238">
        <v>15.853062852467216</v>
      </c>
      <c r="AW182" s="238">
        <v>15.568085062800282</v>
      </c>
      <c r="AX182" s="238">
        <v>13.212364864499149</v>
      </c>
      <c r="AY182" s="238">
        <v>11.95504211014244</v>
      </c>
      <c r="AZ182" s="238">
        <v>12.850242998585122</v>
      </c>
      <c r="BA182" s="238">
        <v>14.233129631000441</v>
      </c>
      <c r="BB182" s="238">
        <v>13.509089045820913</v>
      </c>
      <c r="BC182" s="238">
        <v>4.7537963244007004</v>
      </c>
      <c r="BD182" s="238">
        <v>8.3252482518945925</v>
      </c>
      <c r="BE182" s="238">
        <v>14.317784755714639</v>
      </c>
      <c r="BF182" s="238">
        <v>14.693902144882479</v>
      </c>
      <c r="BG182" s="238">
        <v>10.693565291180922</v>
      </c>
      <c r="BH182" s="238">
        <v>10.351001281465265</v>
      </c>
      <c r="BI182" s="238">
        <v>11.511686324987771</v>
      </c>
      <c r="BJ182" s="238">
        <v>13.06115014121424</v>
      </c>
      <c r="BK182" s="238">
        <v>13.270882105865043</v>
      </c>
      <c r="BL182" s="238">
        <v>14.869213323418613</v>
      </c>
      <c r="BM182" s="238">
        <v>13.977272080946371</v>
      </c>
      <c r="BN182" s="238">
        <v>9.7879606299159043</v>
      </c>
      <c r="BO182" s="238">
        <v>4.7731830628094993</v>
      </c>
      <c r="BP182" s="238">
        <v>7.5329961327526895</v>
      </c>
      <c r="BQ182" s="238">
        <v>12.82636032599744</v>
      </c>
      <c r="BR182" s="238">
        <v>13.619498153303535</v>
      </c>
      <c r="BS182" s="238">
        <v>11.397143132226716</v>
      </c>
      <c r="BT182" s="238">
        <v>9.2555464623826218</v>
      </c>
      <c r="BU182" s="238">
        <v>9.8278774920064826</v>
      </c>
      <c r="BV182" s="238">
        <v>10.885510441843119</v>
      </c>
      <c r="BW182" s="238">
        <v>11.674799006004942</v>
      </c>
      <c r="BX182" s="238">
        <v>12.926673056615616</v>
      </c>
      <c r="BY182" s="275">
        <v>12.346377763581668</v>
      </c>
      <c r="BZ182" s="238">
        <v>4.6612928974872521</v>
      </c>
      <c r="CA182" s="238">
        <v>6.7084150877641786</v>
      </c>
      <c r="CB182" s="238">
        <v>10.251587664088852</v>
      </c>
      <c r="CC182" s="238">
        <v>12.698735908360687</v>
      </c>
      <c r="CD182" s="238">
        <v>9.6725584982649178</v>
      </c>
      <c r="CE182" s="238">
        <v>7.7308822503611854</v>
      </c>
      <c r="CF182" s="238">
        <v>7.9663226663454489</v>
      </c>
      <c r="CG182" s="238">
        <v>9.0554131910942246</v>
      </c>
      <c r="CH182" s="238">
        <v>9.9671317594677067</v>
      </c>
      <c r="CI182" s="238">
        <v>10.373898123049125</v>
      </c>
      <c r="CJ182" s="238">
        <v>7.8231184763188253</v>
      </c>
      <c r="CK182" s="238">
        <v>4.765976527790575</v>
      </c>
      <c r="CL182" s="238">
        <v>5.7165342508454673</v>
      </c>
      <c r="CM182" s="238">
        <v>8.4432112960710555</v>
      </c>
      <c r="CN182" s="238">
        <v>9.7120047320859069</v>
      </c>
      <c r="CO182" s="238">
        <v>8.0791999817336357</v>
      </c>
      <c r="CP182" s="238">
        <v>6.5878232928744094</v>
      </c>
      <c r="CQ182" s="238">
        <v>6.3671574085540596</v>
      </c>
      <c r="CR182" s="238">
        <v>6.8974592785374158</v>
      </c>
      <c r="CS182" s="238">
        <v>8.0641844767384772</v>
      </c>
      <c r="CT182" s="238">
        <v>8.3436640442596559</v>
      </c>
      <c r="CU182" s="238">
        <v>4.2869362622533886</v>
      </c>
      <c r="CV182" s="238">
        <v>4.9604797196724588</v>
      </c>
      <c r="CW182" s="238">
        <v>6.788452381027021</v>
      </c>
      <c r="CX182" s="238">
        <v>6.8288284120076232</v>
      </c>
      <c r="CY182" s="238">
        <v>6.1424457249085531</v>
      </c>
      <c r="CZ182" s="238">
        <v>5.58058079146811</v>
      </c>
      <c r="DA182" s="238">
        <v>5.6933160015833391</v>
      </c>
      <c r="DB182" s="238">
        <v>6.1061279901636745</v>
      </c>
      <c r="DC182" s="238">
        <v>6.3177474062177685</v>
      </c>
      <c r="DD182" s="238">
        <v>6.6959472394020114</v>
      </c>
      <c r="DE182" s="238">
        <v>4.244280533737248</v>
      </c>
      <c r="DF182" s="238">
        <v>5.5250530848168031</v>
      </c>
      <c r="DG182" s="238">
        <v>5.6366665608490631</v>
      </c>
      <c r="DH182" s="238">
        <v>5.1002668172482988</v>
      </c>
      <c r="DI182" s="238">
        <v>4.4339589603060645</v>
      </c>
      <c r="DJ182" s="238">
        <v>4.6803023921907867</v>
      </c>
      <c r="DK182" s="238">
        <v>4.9899834226666639</v>
      </c>
      <c r="DL182" s="238">
        <v>5.1419510422397527</v>
      </c>
      <c r="DM182" s="238">
        <v>5.3418515219051903</v>
      </c>
      <c r="DN182" s="238">
        <v>3.0751778025617584</v>
      </c>
      <c r="DO182" s="238">
        <v>4.8138753882140941</v>
      </c>
      <c r="DP182" s="238">
        <v>4.6526297047275298</v>
      </c>
      <c r="DQ182" s="238">
        <v>4.0930599954660201</v>
      </c>
      <c r="DR182" s="238">
        <v>34.036469688458624</v>
      </c>
      <c r="DS182" s="238">
        <v>3.8247857541998793</v>
      </c>
      <c r="DT182" s="238">
        <v>4.0612972965154883</v>
      </c>
      <c r="DU182" s="238">
        <v>4.312433895826012</v>
      </c>
      <c r="DV182" s="238">
        <v>3.5098465543920265</v>
      </c>
      <c r="DW182" s="238">
        <v>3.3659560949694907</v>
      </c>
      <c r="DX182" s="238">
        <v>3.3189291506465795</v>
      </c>
      <c r="DY182" s="238">
        <v>3.3054490032492891</v>
      </c>
      <c r="DZ182" s="238">
        <v>3.3722235025050291</v>
      </c>
      <c r="EA182" s="238">
        <v>2.985335249721119</v>
      </c>
      <c r="EB182" s="238">
        <v>2.5534173203911825</v>
      </c>
      <c r="EC182" s="238">
        <v>2.8917208772942713</v>
      </c>
      <c r="ED182" s="238">
        <v>1.6536970058793707</v>
      </c>
    </row>
    <row r="183" spans="1:134" x14ac:dyDescent="0.25">
      <c r="A183" s="262">
        <v>1075</v>
      </c>
      <c r="B183" s="237">
        <v>99.234494696683839</v>
      </c>
      <c r="C183" s="238">
        <v>98.581955047505929</v>
      </c>
      <c r="D183" s="130">
        <v>2005.4166666666667</v>
      </c>
      <c r="E183" s="238">
        <v>544.77253958511619</v>
      </c>
      <c r="F183" s="238">
        <v>249.96277776125953</v>
      </c>
      <c r="G183" s="238">
        <v>78.983638675802013</v>
      </c>
      <c r="H183" s="238">
        <v>4.9037671232960633</v>
      </c>
      <c r="I183" s="238">
        <v>5.7742260273956276</v>
      </c>
      <c r="J183" s="131">
        <v>0.15336575342473413</v>
      </c>
      <c r="K183" s="131">
        <v>540.71949771658683</v>
      </c>
      <c r="L183" s="131">
        <v>248.08383561644496</v>
      </c>
      <c r="M183" s="131">
        <v>78.423196347026987</v>
      </c>
      <c r="N183" s="131">
        <v>5.6565753424666809</v>
      </c>
      <c r="O183" s="132">
        <v>104.32702049005061</v>
      </c>
      <c r="P183" s="132">
        <v>104.32702049005061</v>
      </c>
      <c r="Q183" s="132">
        <v>104.32702049005061</v>
      </c>
      <c r="R183" s="132">
        <v>103.80372757474488</v>
      </c>
      <c r="S183" s="131">
        <v>22.1</v>
      </c>
      <c r="T183" s="131">
        <v>13.48</v>
      </c>
      <c r="U183" s="7">
        <v>4.0656449361738201</v>
      </c>
      <c r="V183" s="131">
        <v>6</v>
      </c>
      <c r="W183" s="131">
        <v>1</v>
      </c>
      <c r="X183" s="131">
        <v>15</v>
      </c>
      <c r="Y183" s="237">
        <v>92.817272107629833</v>
      </c>
      <c r="Z183" s="237">
        <v>100</v>
      </c>
      <c r="AA183" s="131">
        <v>5.5</v>
      </c>
      <c r="AB183" s="131">
        <v>4.3117630310687165</v>
      </c>
      <c r="AC183" s="131">
        <v>9.6629983643405186</v>
      </c>
      <c r="AD183" s="131">
        <v>7.44049280574181</v>
      </c>
      <c r="AE183" s="131">
        <v>1.989708</v>
      </c>
      <c r="AF183" s="131">
        <v>7.7</v>
      </c>
      <c r="AG183" s="131">
        <v>0</v>
      </c>
      <c r="AH183" s="131">
        <v>0</v>
      </c>
      <c r="AI183" s="131">
        <v>1283.6424999999999</v>
      </c>
      <c r="AJ183" s="131">
        <v>89.604000000000013</v>
      </c>
      <c r="AK183" s="131">
        <v>9932.6399999999976</v>
      </c>
      <c r="AL183" s="131">
        <v>1537.6</v>
      </c>
      <c r="AM183" s="238">
        <v>4.4788397530789892</v>
      </c>
      <c r="AN183" s="238">
        <v>9.557054107387426</v>
      </c>
      <c r="AO183" s="238">
        <v>18.305822461518776</v>
      </c>
      <c r="AP183" s="238">
        <v>17.871928606274416</v>
      </c>
      <c r="AQ183" s="238">
        <v>18.015042538583366</v>
      </c>
      <c r="AR183" s="238">
        <v>15.914317512669792</v>
      </c>
      <c r="AS183" s="238">
        <v>14.086192107672522</v>
      </c>
      <c r="AT183" s="238">
        <v>4.5600787225182398</v>
      </c>
      <c r="AU183" s="238">
        <v>8.7693918599485823</v>
      </c>
      <c r="AV183" s="238">
        <v>16.497869437906836</v>
      </c>
      <c r="AW183" s="238">
        <v>16.432208120197494</v>
      </c>
      <c r="AX183" s="238">
        <v>13.863275850000026</v>
      </c>
      <c r="AY183" s="238">
        <v>12.670080129332513</v>
      </c>
      <c r="AZ183" s="238">
        <v>12.394082940914206</v>
      </c>
      <c r="BA183" s="238">
        <v>12.468068953399225</v>
      </c>
      <c r="BB183" s="238">
        <v>15.69136462335463</v>
      </c>
      <c r="BC183" s="238">
        <v>4.4964653163613191</v>
      </c>
      <c r="BD183" s="238">
        <v>8.0146206966706703</v>
      </c>
      <c r="BE183" s="238">
        <v>14.661945412040685</v>
      </c>
      <c r="BF183" s="238">
        <v>14.898603157803175</v>
      </c>
      <c r="BG183" s="238">
        <v>11.884741966275044</v>
      </c>
      <c r="BH183" s="238">
        <v>10.435937618255965</v>
      </c>
      <c r="BI183" s="238">
        <v>11.147409125556525</v>
      </c>
      <c r="BJ183" s="238">
        <v>12.294138549433066</v>
      </c>
      <c r="BK183" s="238">
        <v>12.618130132710574</v>
      </c>
      <c r="BL183" s="238">
        <v>16.201999801473843</v>
      </c>
      <c r="BM183" s="238">
        <v>15.785986373752618</v>
      </c>
      <c r="BN183" s="238">
        <v>10.926016173075171</v>
      </c>
      <c r="BO183" s="238">
        <v>4.4427229289624348</v>
      </c>
      <c r="BP183" s="238">
        <v>7.1367350060727599</v>
      </c>
      <c r="BQ183" s="238">
        <v>13.161284556544219</v>
      </c>
      <c r="BR183" s="238">
        <v>13.373720208632554</v>
      </c>
      <c r="BS183" s="238">
        <v>10.250018718862226</v>
      </c>
      <c r="BT183" s="238">
        <v>8.5783648520071729</v>
      </c>
      <c r="BU183" s="238">
        <v>9.7884890197533547</v>
      </c>
      <c r="BV183" s="238">
        <v>11.532102628094776</v>
      </c>
      <c r="BW183" s="238">
        <v>11.555468882969793</v>
      </c>
      <c r="BX183" s="238">
        <v>13.751484063922046</v>
      </c>
      <c r="BY183" s="275">
        <v>13.027968453734132</v>
      </c>
      <c r="BZ183" s="238">
        <v>4.4247738797776996</v>
      </c>
      <c r="CA183" s="238">
        <v>6.1671900861462117</v>
      </c>
      <c r="CB183" s="238">
        <v>11.603043805967213</v>
      </c>
      <c r="CC183" s="238">
        <v>12.150130215903246</v>
      </c>
      <c r="CD183" s="238">
        <v>8.4597171984291109</v>
      </c>
      <c r="CE183" s="238">
        <v>7.6232829136697617</v>
      </c>
      <c r="CF183" s="238">
        <v>8.4250305764508049</v>
      </c>
      <c r="CG183" s="238">
        <v>9.4041092707149847</v>
      </c>
      <c r="CH183" s="238">
        <v>10.289734525170095</v>
      </c>
      <c r="CI183" s="238">
        <v>12.09885157625957</v>
      </c>
      <c r="CJ183" s="238">
        <v>8.5605018970246363</v>
      </c>
      <c r="CK183" s="238">
        <v>4.6234757552358907</v>
      </c>
      <c r="CL183" s="238">
        <v>5.4044310209955579</v>
      </c>
      <c r="CM183" s="238">
        <v>9.9868323546053421</v>
      </c>
      <c r="CN183" s="238">
        <v>9.6536867313262178</v>
      </c>
      <c r="CO183" s="238">
        <v>7.3689817251115617</v>
      </c>
      <c r="CP183" s="238">
        <v>6.342158554663655</v>
      </c>
      <c r="CQ183" s="238">
        <v>6.5092955999523845</v>
      </c>
      <c r="CR183" s="238">
        <v>7.3830214350761825</v>
      </c>
      <c r="CS183" s="238">
        <v>8.0941918604772223</v>
      </c>
      <c r="CT183" s="238">
        <v>9.1441153116229561</v>
      </c>
      <c r="CU183" s="238">
        <v>4.285060535074094</v>
      </c>
      <c r="CV183" s="238">
        <v>4.4961939391537884</v>
      </c>
      <c r="CW183" s="238">
        <v>8.4930086955694097</v>
      </c>
      <c r="CX183" s="238">
        <v>9.2184517961825581</v>
      </c>
      <c r="CY183" s="238">
        <v>5.8201603681727283</v>
      </c>
      <c r="CZ183" s="238">
        <v>5.3185840158091828</v>
      </c>
      <c r="DA183" s="238">
        <v>5.5690204490239061</v>
      </c>
      <c r="DB183" s="238">
        <v>6.1914598089159956</v>
      </c>
      <c r="DC183" s="238">
        <v>7.1499006820751925</v>
      </c>
      <c r="DD183" s="238">
        <v>7.6069496175673468</v>
      </c>
      <c r="DE183" s="238">
        <v>4.1834938647195008</v>
      </c>
      <c r="DF183" s="238">
        <v>7.0652968654756796</v>
      </c>
      <c r="DG183" s="238">
        <v>7.9023392344172469</v>
      </c>
      <c r="DH183" s="238">
        <v>5.5024587314644018</v>
      </c>
      <c r="DI183" s="238">
        <v>4.1172894008593799</v>
      </c>
      <c r="DJ183" s="238">
        <v>4.5867462390635172</v>
      </c>
      <c r="DK183" s="238">
        <v>5.0085514933557524</v>
      </c>
      <c r="DL183" s="238">
        <v>5.4147277820527915</v>
      </c>
      <c r="DM183" s="238">
        <v>5.4798974919462582</v>
      </c>
      <c r="DN183" s="238">
        <v>3.284198413812804</v>
      </c>
      <c r="DO183" s="238">
        <v>6.1664456861780952</v>
      </c>
      <c r="DP183" s="238">
        <v>6.6399905284258045</v>
      </c>
      <c r="DQ183" s="238">
        <v>4.3024428385303501</v>
      </c>
      <c r="DR183" s="238">
        <v>3.2777552767471847</v>
      </c>
      <c r="DS183" s="238">
        <v>3.7179442416478925</v>
      </c>
      <c r="DT183" s="238">
        <v>4.0355180361943246</v>
      </c>
      <c r="DU183" s="238">
        <v>4.1170409082275929</v>
      </c>
      <c r="DV183" s="238">
        <v>3.2000642646899533</v>
      </c>
      <c r="DW183" s="238">
        <v>2.9187246296782008</v>
      </c>
      <c r="DX183" s="238">
        <v>2.6890365332381307</v>
      </c>
      <c r="DY183" s="238">
        <v>2.699781630966291</v>
      </c>
      <c r="DZ183" s="238">
        <v>2.5733152147134346</v>
      </c>
      <c r="EA183" s="238">
        <v>2.770762652455514</v>
      </c>
      <c r="EB183" s="238">
        <v>2.1494135434215331</v>
      </c>
      <c r="EC183" s="238">
        <v>2.6198328998226899</v>
      </c>
      <c r="ED183" s="238">
        <v>1.6840592604368909</v>
      </c>
    </row>
    <row r="184" spans="1:134" x14ac:dyDescent="0.25">
      <c r="A184" s="262">
        <v>1070</v>
      </c>
      <c r="B184" s="237">
        <v>99.294533890501171</v>
      </c>
      <c r="C184" s="238">
        <v>98.60467026787785</v>
      </c>
      <c r="D184" s="130">
        <v>2005.3333333333333</v>
      </c>
      <c r="E184" s="238">
        <v>544.9000893676498</v>
      </c>
      <c r="F184" s="238">
        <v>250.1452794222896</v>
      </c>
      <c r="G184" s="238">
        <v>79.0764385205498</v>
      </c>
      <c r="H184" s="238">
        <v>4.8927260274020909</v>
      </c>
      <c r="I184" s="238">
        <v>5.7524835616428049</v>
      </c>
      <c r="J184" s="131">
        <v>0.15312794520552409</v>
      </c>
      <c r="K184" s="131">
        <v>540.87803652950197</v>
      </c>
      <c r="L184" s="131">
        <v>248.3386301369901</v>
      </c>
      <c r="M184" s="131">
        <v>78.490858447485834</v>
      </c>
      <c r="N184" s="131">
        <v>5.6327945205484866</v>
      </c>
      <c r="O184" s="132">
        <v>104.37934244442893</v>
      </c>
      <c r="P184" s="132">
        <v>104.37934244442893</v>
      </c>
      <c r="Q184" s="132">
        <v>104.37934244442893</v>
      </c>
      <c r="R184" s="132">
        <v>103.86484433652728</v>
      </c>
      <c r="S184" s="131">
        <v>20.399999999999999</v>
      </c>
      <c r="T184" s="131">
        <v>11.38</v>
      </c>
      <c r="U184" s="7">
        <v>4.0713609133403201</v>
      </c>
      <c r="V184" s="131">
        <v>6</v>
      </c>
      <c r="W184" s="131">
        <v>1</v>
      </c>
      <c r="X184" s="131">
        <v>15</v>
      </c>
      <c r="Y184" s="237">
        <v>93.187885185383493</v>
      </c>
      <c r="Z184" s="237">
        <v>100</v>
      </c>
      <c r="AA184" s="131">
        <v>5.5</v>
      </c>
      <c r="AB184" s="131">
        <v>4.3242312784161641</v>
      </c>
      <c r="AC184" s="131">
        <v>9.689787587080815</v>
      </c>
      <c r="AD184" s="131">
        <v>7.4618984661470886</v>
      </c>
      <c r="AE184" s="131">
        <v>1.989708</v>
      </c>
      <c r="AF184" s="131">
        <v>7.7</v>
      </c>
      <c r="AG184" s="131">
        <v>0</v>
      </c>
      <c r="AH184" s="131">
        <v>0</v>
      </c>
      <c r="AI184" s="131">
        <v>1283.6424999999999</v>
      </c>
      <c r="AJ184" s="131">
        <v>89.604000000000013</v>
      </c>
      <c r="AK184" s="131">
        <v>9932.6399999999976</v>
      </c>
      <c r="AL184" s="131">
        <v>1537.6</v>
      </c>
      <c r="AM184" s="238">
        <v>4.4971789497337147</v>
      </c>
      <c r="AN184" s="238">
        <v>7.8963926056934026</v>
      </c>
      <c r="AO184" s="238">
        <v>14.202958672655095</v>
      </c>
      <c r="AP184" s="238">
        <v>14.141754393267961</v>
      </c>
      <c r="AQ184" s="238">
        <v>14.759064386256487</v>
      </c>
      <c r="AR184" s="238">
        <v>13.978757479345354</v>
      </c>
      <c r="AS184" s="238">
        <v>12.793045536794496</v>
      </c>
      <c r="AT184" s="238">
        <v>4.2410596334030304</v>
      </c>
      <c r="AU184" s="238">
        <v>7.2578776305432102</v>
      </c>
      <c r="AV184" s="238">
        <v>13.167726509871388</v>
      </c>
      <c r="AW184" s="238">
        <v>13.110983317781752</v>
      </c>
      <c r="AX184" s="238">
        <v>12.685943598936159</v>
      </c>
      <c r="AY184" s="238">
        <v>11.364501314373504</v>
      </c>
      <c r="AZ184" s="238">
        <v>11.395519822432195</v>
      </c>
      <c r="BA184" s="238">
        <v>11.073812996596313</v>
      </c>
      <c r="BB184" s="238">
        <v>13.736197987450019</v>
      </c>
      <c r="BC184" s="238">
        <v>4.2468435079579319</v>
      </c>
      <c r="BD184" s="238">
        <v>7.174223819105956</v>
      </c>
      <c r="BE184" s="238">
        <v>12.086479712138324</v>
      </c>
      <c r="BF184" s="238">
        <v>12.207950852704718</v>
      </c>
      <c r="BG184" s="238">
        <v>14.866817645691262</v>
      </c>
      <c r="BH184" s="238">
        <v>9.7815169293743249</v>
      </c>
      <c r="BI184" s="238">
        <v>10.474059806500675</v>
      </c>
      <c r="BJ184" s="238">
        <v>10.807761757616767</v>
      </c>
      <c r="BK184" s="238">
        <v>11.607221049327764</v>
      </c>
      <c r="BL184" s="238">
        <v>14.420801110522172</v>
      </c>
      <c r="BM184" s="238">
        <v>13.874249072325107</v>
      </c>
      <c r="BN184" s="238">
        <v>9.0397128424993554</v>
      </c>
      <c r="BO184" s="238">
        <v>4.1864680405310137</v>
      </c>
      <c r="BP184" s="238">
        <v>6.6983245549396822</v>
      </c>
      <c r="BQ184" s="238">
        <v>11.49701514081689</v>
      </c>
      <c r="BR184" s="238">
        <v>11.382617928777432</v>
      </c>
      <c r="BS184" s="238">
        <v>9.3320088278327109</v>
      </c>
      <c r="BT184" s="238">
        <v>8.8245609812183421</v>
      </c>
      <c r="BU184" s="238">
        <v>9.5725698935568904</v>
      </c>
      <c r="BV184" s="238">
        <v>10.474059806500675</v>
      </c>
      <c r="BW184" s="238">
        <v>12.045265592305759</v>
      </c>
      <c r="BX184" s="238">
        <v>12.992251113388603</v>
      </c>
      <c r="BY184" s="275">
        <v>11.654774949713719</v>
      </c>
      <c r="BZ184" s="238">
        <v>4.1504646014133222</v>
      </c>
      <c r="CA184" s="238">
        <v>5.7653013731204092</v>
      </c>
      <c r="CB184" s="238">
        <v>9.7416063104486099</v>
      </c>
      <c r="CC184" s="238">
        <v>11.333567238429993</v>
      </c>
      <c r="CD184" s="238">
        <v>8.3961131155503157</v>
      </c>
      <c r="CE184" s="238">
        <v>7.0018612249049905</v>
      </c>
      <c r="CF184" s="238">
        <v>7.8712767568124118</v>
      </c>
      <c r="CG184" s="238">
        <v>8.8486469229009916</v>
      </c>
      <c r="CH184" s="238">
        <v>10.47165084023689</v>
      </c>
      <c r="CI184" s="238">
        <v>10.637155538242903</v>
      </c>
      <c r="CJ184" s="238">
        <v>7.6247336343282095</v>
      </c>
      <c r="CK184" s="238">
        <v>4.015912351249848</v>
      </c>
      <c r="CL184" s="238">
        <v>4.8850328150509226</v>
      </c>
      <c r="CM184" s="238">
        <v>8.6892571186997145</v>
      </c>
      <c r="CN184" s="238">
        <v>9.7128553328667611</v>
      </c>
      <c r="CO184" s="238">
        <v>7.1644530774902764</v>
      </c>
      <c r="CP184" s="238">
        <v>6.1218076998273956</v>
      </c>
      <c r="CQ184" s="238">
        <v>6.7166071023598972</v>
      </c>
      <c r="CR184" s="238">
        <v>7.2134402188901916</v>
      </c>
      <c r="CS184" s="238">
        <v>8.0741829863458996</v>
      </c>
      <c r="CT184" s="238">
        <v>8.2485261611536824</v>
      </c>
      <c r="CU184" s="238">
        <v>3.6337477629636319</v>
      </c>
      <c r="CV184" s="238">
        <v>4.1627503722417707</v>
      </c>
      <c r="CW184" s="238">
        <v>7.8053793134202758</v>
      </c>
      <c r="CX184" s="238">
        <v>9.3574798083027293</v>
      </c>
      <c r="CY184" s="238">
        <v>6.435679492400733</v>
      </c>
      <c r="CZ184" s="238">
        <v>5.1647537703132089</v>
      </c>
      <c r="DA184" s="238">
        <v>5.6988508956535062</v>
      </c>
      <c r="DB184" s="238">
        <v>5.9992076890851971</v>
      </c>
      <c r="DC184" s="238">
        <v>5.8471010006801274</v>
      </c>
      <c r="DD184" s="238">
        <v>6.3600391770997486</v>
      </c>
      <c r="DE184" s="238">
        <v>3.5926917255826614</v>
      </c>
      <c r="DF184" s="238">
        <v>6.6603764234002387</v>
      </c>
      <c r="DG184" s="238">
        <v>7.5626395805905151</v>
      </c>
      <c r="DH184" s="238">
        <v>5.4061589741842857</v>
      </c>
      <c r="DI184" s="238">
        <v>4.1035704191696309</v>
      </c>
      <c r="DJ184" s="238">
        <v>4.2584349316316636</v>
      </c>
      <c r="DK184" s="238">
        <v>4.325739600025476</v>
      </c>
      <c r="DL184" s="238">
        <v>4.4382695401421275</v>
      </c>
      <c r="DM184" s="238">
        <v>4.5207218654052284</v>
      </c>
      <c r="DN184" s="238">
        <v>2.7582133455613533</v>
      </c>
      <c r="DO184" s="238">
        <v>5.8897896274506936</v>
      </c>
      <c r="DP184" s="238">
        <v>6.0512481543176477</v>
      </c>
      <c r="DQ184" s="238">
        <v>4.3444610236673693</v>
      </c>
      <c r="DR184" s="238">
        <v>3.3834696472553452</v>
      </c>
      <c r="DS184" s="238">
        <v>3.3498035617605106</v>
      </c>
      <c r="DT184" s="238">
        <v>3.4221347671502516</v>
      </c>
      <c r="DU184" s="238">
        <v>3.3543719586375986</v>
      </c>
      <c r="DV184" s="238">
        <v>3.4174740825344725</v>
      </c>
      <c r="DW184" s="238">
        <v>3.1275956838995085</v>
      </c>
      <c r="DX184" s="238">
        <v>3.0393005560208617</v>
      </c>
      <c r="DY184" s="238">
        <v>2.8623054705633346</v>
      </c>
      <c r="DZ184" s="238">
        <v>2.6840016514466374</v>
      </c>
      <c r="EA184" s="238">
        <v>2.9494756497019425</v>
      </c>
      <c r="EB184" s="238">
        <v>2.0433347029193301</v>
      </c>
      <c r="EC184" s="238">
        <v>2.6840016514466374</v>
      </c>
      <c r="ED184" s="238">
        <v>1.6283037917015151</v>
      </c>
    </row>
    <row r="185" spans="1:134" x14ac:dyDescent="0.25">
      <c r="A185" s="262">
        <v>1065</v>
      </c>
      <c r="B185" s="237">
        <v>99.35460940943716</v>
      </c>
      <c r="C185" s="238">
        <v>98.566162029809561</v>
      </c>
      <c r="D185" s="130">
        <v>2005.25</v>
      </c>
      <c r="E185" s="238">
        <v>545.02352464106889</v>
      </c>
      <c r="F185" s="238">
        <v>250.32189393296358</v>
      </c>
      <c r="G185" s="238">
        <v>79.166244821918553</v>
      </c>
      <c r="H185" s="238">
        <v>4.8820410958918501</v>
      </c>
      <c r="I185" s="238">
        <v>5.7314424657531049</v>
      </c>
      <c r="J185" s="131">
        <v>0.15289780821919141</v>
      </c>
      <c r="K185" s="131">
        <v>541.03146118716131</v>
      </c>
      <c r="L185" s="131">
        <v>248.58520547945318</v>
      </c>
      <c r="M185" s="131">
        <v>78.556337899542541</v>
      </c>
      <c r="N185" s="131">
        <v>5.6097808219179797</v>
      </c>
      <c r="O185" s="132">
        <v>104.43823600928573</v>
      </c>
      <c r="P185" s="132">
        <v>104.43823600928573</v>
      </c>
      <c r="Q185" s="132">
        <v>104.43823600928573</v>
      </c>
      <c r="R185" s="132">
        <v>103.93364370654265</v>
      </c>
      <c r="S185" s="131">
        <v>7.1</v>
      </c>
      <c r="T185" s="131">
        <v>8.6</v>
      </c>
      <c r="U185" s="7">
        <v>4.0770768905068104</v>
      </c>
      <c r="V185" s="131">
        <v>6</v>
      </c>
      <c r="W185" s="131">
        <v>1</v>
      </c>
      <c r="X185" s="131">
        <v>15</v>
      </c>
      <c r="Y185" s="237">
        <v>93.54654300256334</v>
      </c>
      <c r="Z185" s="237">
        <v>100</v>
      </c>
      <c r="AA185" s="131">
        <v>5.5</v>
      </c>
      <c r="AB185" s="131">
        <v>4.3367355799695275</v>
      </c>
      <c r="AC185" s="131">
        <v>9.7166510789483507</v>
      </c>
      <c r="AD185" s="131">
        <v>7.4833657088036176</v>
      </c>
      <c r="AE185" s="131">
        <v>1.989708</v>
      </c>
      <c r="AF185" s="131">
        <v>7.7</v>
      </c>
      <c r="AG185" s="131">
        <v>0</v>
      </c>
      <c r="AH185" s="131">
        <v>0</v>
      </c>
      <c r="AI185" s="131">
        <v>1283.6424999999999</v>
      </c>
      <c r="AJ185" s="131">
        <v>89.604000000000013</v>
      </c>
      <c r="AK185" s="131">
        <v>9932.6399999999976</v>
      </c>
      <c r="AL185" s="131">
        <v>1537.6</v>
      </c>
      <c r="AM185" s="238">
        <v>3.5039930145940068</v>
      </c>
      <c r="AN185" s="238">
        <v>7.073214678026762</v>
      </c>
      <c r="AO185" s="238">
        <v>12.203980917902012</v>
      </c>
      <c r="AP185" s="238">
        <v>11.980493976788848</v>
      </c>
      <c r="AQ185" s="238">
        <v>11.62641686947954</v>
      </c>
      <c r="AR185" s="238">
        <v>11.042618583514574</v>
      </c>
      <c r="AS185" s="238">
        <v>10.383775928834737</v>
      </c>
      <c r="AT185" s="238">
        <v>3.2522605663266781</v>
      </c>
      <c r="AU185" s="238">
        <v>6.6613027221931347</v>
      </c>
      <c r="AV185" s="238">
        <v>11.093008770137292</v>
      </c>
      <c r="AW185" s="238">
        <v>10.873352479468775</v>
      </c>
      <c r="AX185" s="238">
        <v>9.5333621065683811</v>
      </c>
      <c r="AY185" s="238">
        <v>8.6392439168008845</v>
      </c>
      <c r="AZ185" s="238">
        <v>9.4900566422307815</v>
      </c>
      <c r="BA185" s="238">
        <v>9.7346502891098901</v>
      </c>
      <c r="BB185" s="238">
        <v>10.660933475196316</v>
      </c>
      <c r="BC185" s="238">
        <v>3.2799648024884775</v>
      </c>
      <c r="BD185" s="238">
        <v>6.0787400587522509</v>
      </c>
      <c r="BE185" s="238">
        <v>9.868524150325479</v>
      </c>
      <c r="BF185" s="238">
        <v>9.7703306943793926</v>
      </c>
      <c r="BG185" s="238">
        <v>8.7393226912992148</v>
      </c>
      <c r="BH185" s="238">
        <v>8.0551776366852028</v>
      </c>
      <c r="BI185" s="238">
        <v>8.6732587153250673</v>
      </c>
      <c r="BJ185" s="238">
        <v>9.4326218709526124</v>
      </c>
      <c r="BK185" s="238">
        <v>10.156395493752512</v>
      </c>
      <c r="BL185" s="238">
        <v>10.768077637895242</v>
      </c>
      <c r="BM185" s="238">
        <v>11.079187639547827</v>
      </c>
      <c r="BN185" s="238">
        <v>6.9878581508025688</v>
      </c>
      <c r="BO185" s="238">
        <v>3.3360832770341213</v>
      </c>
      <c r="BP185" s="238">
        <v>5.28460273092489</v>
      </c>
      <c r="BQ185" s="238">
        <v>8.8809024537973631</v>
      </c>
      <c r="BR185" s="238">
        <v>8.8809024537973631</v>
      </c>
      <c r="BS185" s="238">
        <v>7.8527825617825089</v>
      </c>
      <c r="BT185" s="238">
        <v>7.5745765385005495</v>
      </c>
      <c r="BU185" s="238">
        <v>8.0623843445878194</v>
      </c>
      <c r="BV185" s="238">
        <v>8.6810184004548603</v>
      </c>
      <c r="BW185" s="238">
        <v>9.2822465716885958</v>
      </c>
      <c r="BX185" s="238">
        <v>9.2038440379360971</v>
      </c>
      <c r="BY185" s="275">
        <v>8.3989240214998464</v>
      </c>
      <c r="BZ185" s="238">
        <v>3.4272637533268218</v>
      </c>
      <c r="CA185" s="238">
        <v>4.7269483506266585</v>
      </c>
      <c r="CB185" s="238">
        <v>7.4292194661770337</v>
      </c>
      <c r="CC185" s="238">
        <v>8.8058898747833325</v>
      </c>
      <c r="CD185" s="238">
        <v>6.9859653015713263</v>
      </c>
      <c r="CE185" s="238">
        <v>6.2638652542661255</v>
      </c>
      <c r="CF185" s="238">
        <v>6.9393585143912491</v>
      </c>
      <c r="CG185" s="238">
        <v>7.1182112936764099</v>
      </c>
      <c r="CH185" s="238">
        <v>7.4718217807641922</v>
      </c>
      <c r="CI185" s="238">
        <v>7.7767526122647279</v>
      </c>
      <c r="CJ185" s="238">
        <v>6.0657395424554936</v>
      </c>
      <c r="CK185" s="238">
        <v>3.5155969395074402</v>
      </c>
      <c r="CL185" s="238">
        <v>4.3569061343440696</v>
      </c>
      <c r="CM185" s="238">
        <v>6.8372496819261332</v>
      </c>
      <c r="CN185" s="238">
        <v>7.4925049398933261</v>
      </c>
      <c r="CO185" s="238">
        <v>5.8848753380435115</v>
      </c>
      <c r="CP185" s="238">
        <v>5.28460273092489</v>
      </c>
      <c r="CQ185" s="238">
        <v>5.7385659071834834</v>
      </c>
      <c r="CR185" s="238">
        <v>5.8864698466445047</v>
      </c>
      <c r="CS185" s="238">
        <v>6.4213040941180175</v>
      </c>
      <c r="CT185" s="238">
        <v>6.6631076040086743</v>
      </c>
      <c r="CU185" s="238">
        <v>3.4648054055967408</v>
      </c>
      <c r="CV185" s="238">
        <v>3.8141848004661387</v>
      </c>
      <c r="CW185" s="238">
        <v>6.0972185476148306</v>
      </c>
      <c r="CX185" s="238">
        <v>14.597757710619462</v>
      </c>
      <c r="CY185" s="238">
        <v>4.90056406316224</v>
      </c>
      <c r="CZ185" s="238">
        <v>4.2474341421450958</v>
      </c>
      <c r="DA185" s="238">
        <v>4.7859843289525834</v>
      </c>
      <c r="DB185" s="238">
        <v>5.0588483016915173</v>
      </c>
      <c r="DC185" s="238">
        <v>5.3472691050636918</v>
      </c>
      <c r="DD185" s="238">
        <v>5.9239169245687124</v>
      </c>
      <c r="DE185" s="238">
        <v>3.1762196970578862</v>
      </c>
      <c r="DF185" s="238">
        <v>5.3831829482031459</v>
      </c>
      <c r="DG185" s="238">
        <v>5.4077477370104976</v>
      </c>
      <c r="DH185" s="238">
        <v>4.2051714662912918</v>
      </c>
      <c r="DI185" s="238">
        <v>3.4964990737691521</v>
      </c>
      <c r="DJ185" s="238">
        <v>3.6171691426842529</v>
      </c>
      <c r="DK185" s="238">
        <v>3.7911009728467553</v>
      </c>
      <c r="DL185" s="238">
        <v>4.0819955855065979</v>
      </c>
      <c r="DM185" s="238">
        <v>4.5153389260889236</v>
      </c>
      <c r="DN185" s="238">
        <v>2.5236132782454512</v>
      </c>
      <c r="DO185" s="238">
        <v>4.4759873273187427</v>
      </c>
      <c r="DP185" s="238">
        <v>4.8826676257444799</v>
      </c>
      <c r="DQ185" s="238">
        <v>3.6281648126867765</v>
      </c>
      <c r="DR185" s="238">
        <v>2.845366025825653</v>
      </c>
      <c r="DS185" s="238">
        <v>2.7890240035864196</v>
      </c>
      <c r="DT185" s="238">
        <v>2.8609074051285033</v>
      </c>
      <c r="DU185" s="238">
        <v>3.1113862328011956</v>
      </c>
      <c r="DV185" s="238">
        <v>3.0424297956833604</v>
      </c>
      <c r="DW185" s="238">
        <v>2.3968948642390147</v>
      </c>
      <c r="DX185" s="238">
        <v>2.4512203018278993</v>
      </c>
      <c r="DY185" s="238">
        <v>2.2855026606523259</v>
      </c>
      <c r="DZ185" s="238">
        <v>2.1556743649320347</v>
      </c>
      <c r="EA185" s="238">
        <v>2.31548976565163</v>
      </c>
      <c r="EB185" s="238">
        <v>1.7978400694108561</v>
      </c>
      <c r="EC185" s="238">
        <v>2.4818341731623712</v>
      </c>
      <c r="ED185" s="238">
        <v>1.6105665039821249</v>
      </c>
    </row>
    <row r="186" spans="1:134" x14ac:dyDescent="0.25">
      <c r="A186" s="262">
        <v>1060</v>
      </c>
      <c r="B186" s="237">
        <v>99.427083021569359</v>
      </c>
      <c r="C186" s="238">
        <v>98.674909749862124</v>
      </c>
      <c r="D186" s="130">
        <v>2005.1666666666667</v>
      </c>
      <c r="E186" s="238">
        <v>545.15107442360204</v>
      </c>
      <c r="F186" s="238">
        <v>250.50439559399365</v>
      </c>
      <c r="G186" s="238">
        <v>79.259044666666341</v>
      </c>
      <c r="H186" s="238">
        <v>4.8709999999979345</v>
      </c>
      <c r="I186" s="238">
        <v>5.7097000000003959</v>
      </c>
      <c r="J186" s="131">
        <v>0.15265999999998137</v>
      </c>
      <c r="K186" s="131">
        <v>541.19000000007554</v>
      </c>
      <c r="L186" s="131">
        <v>248.83999999999742</v>
      </c>
      <c r="M186" s="131">
        <v>78.624000000001388</v>
      </c>
      <c r="N186" s="131">
        <v>5.585999999999899</v>
      </c>
      <c r="O186" s="132">
        <v>104.49061374032935</v>
      </c>
      <c r="P186" s="132">
        <v>104.49061374032935</v>
      </c>
      <c r="Q186" s="132">
        <v>104.49061374032935</v>
      </c>
      <c r="R186" s="132">
        <v>103.99483695934754</v>
      </c>
      <c r="S186" s="131">
        <v>16.7</v>
      </c>
      <c r="T186" s="131">
        <v>10.050000000000001</v>
      </c>
      <c r="U186" s="7">
        <v>4.0827928676732999</v>
      </c>
      <c r="V186" s="131">
        <v>6</v>
      </c>
      <c r="W186" s="131">
        <v>1</v>
      </c>
      <c r="X186" s="131">
        <v>15</v>
      </c>
      <c r="Y186" s="237">
        <v>93.917156080313362</v>
      </c>
      <c r="Z186" s="237">
        <v>100</v>
      </c>
      <c r="AA186" s="131">
        <v>5.5</v>
      </c>
      <c r="AB186" s="131">
        <v>4.3492760399859804</v>
      </c>
      <c r="AC186" s="131">
        <v>9.7435890458432119</v>
      </c>
      <c r="AD186" s="131">
        <v>7.5048947108782578</v>
      </c>
      <c r="AE186" s="131">
        <v>1.989708</v>
      </c>
      <c r="AF186" s="131">
        <v>7.7</v>
      </c>
      <c r="AG186" s="131">
        <v>0</v>
      </c>
      <c r="AH186" s="131">
        <v>0</v>
      </c>
      <c r="AI186" s="131">
        <v>1283.6424999999999</v>
      </c>
      <c r="AJ186" s="131">
        <v>89.604000000000013</v>
      </c>
      <c r="AK186" s="131">
        <v>9932.6399999999976</v>
      </c>
      <c r="AL186" s="131">
        <v>1537.6</v>
      </c>
      <c r="AM186" s="238">
        <v>4.1398036569294741</v>
      </c>
      <c r="AN186" s="238">
        <v>9.1006465046830698</v>
      </c>
      <c r="AO186" s="238">
        <v>16.379696508681118</v>
      </c>
      <c r="AP186" s="238">
        <v>15.993685734904423</v>
      </c>
      <c r="AQ186" s="238">
        <v>16.154424948831885</v>
      </c>
      <c r="AR186" s="238">
        <v>15.062285986425316</v>
      </c>
      <c r="AS186" s="238">
        <v>13.587065532875801</v>
      </c>
      <c r="AT186" s="238">
        <v>4.0734768926947122</v>
      </c>
      <c r="AU186" s="238">
        <v>8.4009555511593419</v>
      </c>
      <c r="AV186" s="238">
        <v>14.087244310800147</v>
      </c>
      <c r="AW186" s="238">
        <v>14.13063952094136</v>
      </c>
      <c r="AX186" s="238">
        <v>12.825317945414309</v>
      </c>
      <c r="AY186" s="238">
        <v>11.375036593183255</v>
      </c>
      <c r="AZ186" s="238">
        <v>11.812027315908839</v>
      </c>
      <c r="BA186" s="238">
        <v>12.639355153174762</v>
      </c>
      <c r="BB186" s="238">
        <v>14.606063333672596</v>
      </c>
      <c r="BC186" s="238">
        <v>4.089184066746256</v>
      </c>
      <c r="BD186" s="238">
        <v>7.5781547180321622</v>
      </c>
      <c r="BE186" s="238">
        <v>12.571359634832426</v>
      </c>
      <c r="BF186" s="238">
        <v>12.825317945414309</v>
      </c>
      <c r="BG186" s="238">
        <v>9.9653918591077062</v>
      </c>
      <c r="BH186" s="238">
        <v>10.119830433743834</v>
      </c>
      <c r="BI186" s="238">
        <v>10.720888158100681</v>
      </c>
      <c r="BJ186" s="238">
        <v>11.903296410635299</v>
      </c>
      <c r="BK186" s="238">
        <v>12.855087465610509</v>
      </c>
      <c r="BL186" s="238">
        <v>13.608082509240738</v>
      </c>
      <c r="BM186" s="238">
        <v>14.316843901900329</v>
      </c>
      <c r="BN186" s="238">
        <v>8.6103659784543396</v>
      </c>
      <c r="BO186" s="238">
        <v>4.104951807071572</v>
      </c>
      <c r="BP186" s="238">
        <v>6.700579416818071</v>
      </c>
      <c r="BQ186" s="238">
        <v>11.757565528527406</v>
      </c>
      <c r="BR186" s="238">
        <v>11.912313755769674</v>
      </c>
      <c r="BS186" s="238">
        <v>9.9806514211161659</v>
      </c>
      <c r="BT186" s="238">
        <v>8.9479207048495208</v>
      </c>
      <c r="BU186" s="238">
        <v>9.6708700197317388</v>
      </c>
      <c r="BV186" s="238">
        <v>10.878793797206676</v>
      </c>
      <c r="BW186" s="238">
        <v>12.190584827709484</v>
      </c>
      <c r="BX186" s="238">
        <v>11.596042989989229</v>
      </c>
      <c r="BY186" s="275">
        <v>10.492533598495843</v>
      </c>
      <c r="BZ186" s="238">
        <v>4.1911150646536397</v>
      </c>
      <c r="CA186" s="238">
        <v>6.0026077678509324</v>
      </c>
      <c r="CB186" s="238">
        <v>9.9194443652450328</v>
      </c>
      <c r="CC186" s="238">
        <v>11.141182310286142</v>
      </c>
      <c r="CD186" s="238">
        <v>8.5311492875668833</v>
      </c>
      <c r="CE186" s="238">
        <v>7.3259378571635123</v>
      </c>
      <c r="CF186" s="238">
        <v>8.355891206009046</v>
      </c>
      <c r="CG186" s="238">
        <v>9.7156661014997123</v>
      </c>
      <c r="CH186" s="238">
        <v>9.9119355760025289</v>
      </c>
      <c r="CI186" s="238">
        <v>10.159010167892825</v>
      </c>
      <c r="CJ186" s="238">
        <v>7.9057329963165799</v>
      </c>
      <c r="CK186" s="238">
        <v>4.3220924339809432</v>
      </c>
      <c r="CL186" s="238">
        <v>5.1348085025225876</v>
      </c>
      <c r="CM186" s="238">
        <v>9.4793739630631251</v>
      </c>
      <c r="CN186" s="238">
        <v>9.3705578900547817</v>
      </c>
      <c r="CO186" s="238">
        <v>7.7015467230829051</v>
      </c>
      <c r="CP186" s="238">
        <v>6.3054931484549321</v>
      </c>
      <c r="CQ186" s="238">
        <v>7.2141368336245648</v>
      </c>
      <c r="CR186" s="238">
        <v>7.8511806233484593</v>
      </c>
      <c r="CS186" s="238">
        <v>8.2537192617537336</v>
      </c>
      <c r="CT186" s="238">
        <v>8.4075812951742943</v>
      </c>
      <c r="CU186" s="238">
        <v>3.8599873966872331</v>
      </c>
      <c r="CV186" s="238">
        <v>4.3755951729555154</v>
      </c>
      <c r="CW186" s="238">
        <v>8.2982325810891773</v>
      </c>
      <c r="CX186" s="238">
        <v>8.2599718688180186</v>
      </c>
      <c r="CY186" s="238">
        <v>6.05825122568283</v>
      </c>
      <c r="CZ186" s="238">
        <v>5.3566857599424056</v>
      </c>
      <c r="DA186" s="238">
        <v>5.7318741273717206</v>
      </c>
      <c r="DB186" s="238">
        <v>6.4280030243053448</v>
      </c>
      <c r="DC186" s="238">
        <v>6.7161324842058887</v>
      </c>
      <c r="DD186" s="238">
        <v>6.5226796882868854</v>
      </c>
      <c r="DE186" s="238">
        <v>3.8451606016868358</v>
      </c>
      <c r="DF186" s="238">
        <v>7.543331427790557</v>
      </c>
      <c r="DG186" s="238">
        <v>7.1204207924779936</v>
      </c>
      <c r="DH186" s="238">
        <v>5.6923221547275151</v>
      </c>
      <c r="DI186" s="238">
        <v>4.2724780683406065</v>
      </c>
      <c r="DJ186" s="238">
        <v>4.4777392010750594</v>
      </c>
      <c r="DK186" s="238">
        <v>4.9372839438122265</v>
      </c>
      <c r="DL186" s="238">
        <v>4.956321925440756</v>
      </c>
      <c r="DM186" s="238">
        <v>5.0293225173423144</v>
      </c>
      <c r="DN186" s="238">
        <v>3.1920518345967683</v>
      </c>
      <c r="DO186" s="238">
        <v>6.7680266523704731</v>
      </c>
      <c r="DP186" s="238">
        <v>6.8571046272149765</v>
      </c>
      <c r="DQ186" s="238">
        <v>5.0215549900358907</v>
      </c>
      <c r="DR186" s="238">
        <v>3.4287439637257555</v>
      </c>
      <c r="DS186" s="238">
        <v>3.407716947101215</v>
      </c>
      <c r="DT186" s="238">
        <v>3.6323909573915252</v>
      </c>
      <c r="DU186" s="238">
        <v>3.7835545252136229</v>
      </c>
      <c r="DV186" s="238">
        <v>15.545009345638285</v>
      </c>
      <c r="DW186" s="238">
        <v>2.9625267918705176</v>
      </c>
      <c r="DX186" s="238">
        <v>2.848565035177085</v>
      </c>
      <c r="DY186" s="238">
        <v>2.7013175749655884</v>
      </c>
      <c r="DZ186" s="238">
        <v>2.6315899099115652</v>
      </c>
      <c r="EA186" s="238">
        <v>2.868357724923746</v>
      </c>
      <c r="EB186" s="238">
        <v>2.3430107305045551</v>
      </c>
      <c r="EC186" s="238">
        <v>2.9195711507982671</v>
      </c>
      <c r="ED186" s="238">
        <v>2.1413505740332348</v>
      </c>
    </row>
    <row r="187" spans="1:134" x14ac:dyDescent="0.25">
      <c r="A187" s="262">
        <v>1055</v>
      </c>
      <c r="B187" s="237">
        <v>99.450131060096638</v>
      </c>
      <c r="C187" s="238">
        <v>98.78375297927748</v>
      </c>
      <c r="D187" s="130">
        <v>2005.0833333333333</v>
      </c>
      <c r="E187" s="238">
        <v>545.26628067879346</v>
      </c>
      <c r="F187" s="238">
        <v>250.66923580395633</v>
      </c>
      <c r="G187" s="238">
        <v>79.342863881277481</v>
      </c>
      <c r="H187" s="238">
        <v>4.8610273972549862</v>
      </c>
      <c r="I187" s="238">
        <v>5.6900616438367138</v>
      </c>
      <c r="J187" s="131">
        <v>0.15244520547940432</v>
      </c>
      <c r="K187" s="131">
        <v>541.33319634722466</v>
      </c>
      <c r="L187" s="131">
        <v>249.07013698629635</v>
      </c>
      <c r="M187" s="131">
        <v>78.685114155254269</v>
      </c>
      <c r="N187" s="131">
        <v>5.5645205479446531</v>
      </c>
      <c r="O187" s="132">
        <v>104.54301773978618</v>
      </c>
      <c r="P187" s="132">
        <v>104.54301773978618</v>
      </c>
      <c r="Q187" s="132">
        <v>104.54301773978618</v>
      </c>
      <c r="R187" s="132">
        <v>104.05606624104647</v>
      </c>
      <c r="S187" s="131">
        <v>29.9</v>
      </c>
      <c r="T187" s="131">
        <v>9</v>
      </c>
      <c r="U187" s="7">
        <v>4.0885088448397902</v>
      </c>
      <c r="V187" s="131">
        <v>6</v>
      </c>
      <c r="W187" s="131">
        <v>1</v>
      </c>
      <c r="X187" s="131">
        <v>15</v>
      </c>
      <c r="Y187" s="237">
        <v>94.251903376349219</v>
      </c>
      <c r="Z187" s="237">
        <v>100</v>
      </c>
      <c r="AA187" s="131">
        <v>5.5</v>
      </c>
      <c r="AB187" s="131">
        <v>4.3618527630243591</v>
      </c>
      <c r="AC187" s="131">
        <v>9.7706016942363103</v>
      </c>
      <c r="AD187" s="131">
        <v>7.5264856500475652</v>
      </c>
      <c r="AE187" s="131">
        <v>1.989708</v>
      </c>
      <c r="AF187" s="131">
        <v>7.7</v>
      </c>
      <c r="AG187" s="131">
        <v>0</v>
      </c>
      <c r="AH187" s="131">
        <v>0</v>
      </c>
      <c r="AI187" s="131">
        <v>1283.6424999999999</v>
      </c>
      <c r="AJ187" s="131">
        <v>89.604000000000013</v>
      </c>
      <c r="AK187" s="131">
        <v>9932.6399999999976</v>
      </c>
      <c r="AL187" s="131">
        <v>1537.6</v>
      </c>
      <c r="AM187" s="238">
        <v>4.2349193160594467</v>
      </c>
      <c r="AN187" s="238">
        <v>9.0489313667748092</v>
      </c>
      <c r="AO187" s="238">
        <v>15.605792789977158</v>
      </c>
      <c r="AP187" s="238">
        <v>15.43130909086824</v>
      </c>
      <c r="AQ187" s="238">
        <v>15.194214259075125</v>
      </c>
      <c r="AR187" s="238">
        <v>14.168836804942089</v>
      </c>
      <c r="AS187" s="238">
        <v>13.140658480316745</v>
      </c>
      <c r="AT187" s="238">
        <v>4.167905185602848</v>
      </c>
      <c r="AU187" s="238">
        <v>8.3224151717179211</v>
      </c>
      <c r="AV187" s="238">
        <v>13.569795484621181</v>
      </c>
      <c r="AW187" s="238">
        <v>13.629958140408576</v>
      </c>
      <c r="AX187" s="238">
        <v>12.033192097703363</v>
      </c>
      <c r="AY187" s="238">
        <v>10.827842717193334</v>
      </c>
      <c r="AZ187" s="238">
        <v>11.545962442250584</v>
      </c>
      <c r="BA187" s="238">
        <v>12.381371184103159</v>
      </c>
      <c r="BB187" s="238">
        <v>14.772503328381276</v>
      </c>
      <c r="BC187" s="238">
        <v>4.157360099387617</v>
      </c>
      <c r="BD187" s="238">
        <v>7.5821220227674075</v>
      </c>
      <c r="BE187" s="238">
        <v>12.316075361440653</v>
      </c>
      <c r="BF187" s="238">
        <v>12.60255380925912</v>
      </c>
      <c r="BG187" s="238">
        <v>9.9410515808721698</v>
      </c>
      <c r="BH187" s="238">
        <v>9.6456543711303766</v>
      </c>
      <c r="BI187" s="238">
        <v>10.545208373392597</v>
      </c>
      <c r="BJ187" s="238">
        <v>11.948357034389119</v>
      </c>
      <c r="BK187" s="238">
        <v>12.641472147126819</v>
      </c>
      <c r="BL187" s="238">
        <v>14.276979381890101</v>
      </c>
      <c r="BM187" s="238">
        <v>14.598598097470841</v>
      </c>
      <c r="BN187" s="238">
        <v>8.914617966339776</v>
      </c>
      <c r="BO187" s="238">
        <v>4.1642378891685894</v>
      </c>
      <c r="BP187" s="238">
        <v>6.7823110759712648</v>
      </c>
      <c r="BQ187" s="238">
        <v>11.410185954672215</v>
      </c>
      <c r="BR187" s="238">
        <v>11.813163422843218</v>
      </c>
      <c r="BS187" s="238">
        <v>9.828626081235825</v>
      </c>
      <c r="BT187" s="238">
        <v>8.5794050574056655</v>
      </c>
      <c r="BU187" s="238">
        <v>9.5077128009949377</v>
      </c>
      <c r="BV187" s="238">
        <v>10.766584006089673</v>
      </c>
      <c r="BW187" s="238">
        <v>11.995973169362486</v>
      </c>
      <c r="BX187" s="238">
        <v>12.214187540713393</v>
      </c>
      <c r="BY187" s="275">
        <v>10.815732993238612</v>
      </c>
      <c r="BZ187" s="238">
        <v>4.2361935638626562</v>
      </c>
      <c r="CA187" s="238">
        <v>6.1141201025966154</v>
      </c>
      <c r="CB187" s="238">
        <v>9.6594440891341264</v>
      </c>
      <c r="CC187" s="238">
        <v>11.074496328324472</v>
      </c>
      <c r="CD187" s="238">
        <v>8.5352648725059908</v>
      </c>
      <c r="CE187" s="238">
        <v>7.2008953634580166</v>
      </c>
      <c r="CF187" s="238">
        <v>8.1877483690302313</v>
      </c>
      <c r="CG187" s="238">
        <v>9.3895191045996853</v>
      </c>
      <c r="CH187" s="238">
        <v>9.7324537759191116</v>
      </c>
      <c r="CI187" s="238">
        <v>10.311879881211013</v>
      </c>
      <c r="CJ187" s="238">
        <v>8.1842243354616357</v>
      </c>
      <c r="CK187" s="238">
        <v>4.4174863899601604</v>
      </c>
      <c r="CL187" s="238">
        <v>5.3381342365200055</v>
      </c>
      <c r="CM187" s="238">
        <v>9.0593425976114759</v>
      </c>
      <c r="CN187" s="238">
        <v>9.0946349759127543</v>
      </c>
      <c r="CO187" s="238">
        <v>7.5704675526529286</v>
      </c>
      <c r="CP187" s="238">
        <v>6.2568128178634765</v>
      </c>
      <c r="CQ187" s="238">
        <v>7.0115343714235223</v>
      </c>
      <c r="CR187" s="238">
        <v>7.7224281114155815</v>
      </c>
      <c r="CS187" s="238">
        <v>8.188151187833455</v>
      </c>
      <c r="CT187" s="238">
        <v>8.5057761076509166</v>
      </c>
      <c r="CU187" s="238">
        <v>4.0610870264391821</v>
      </c>
      <c r="CV187" s="238">
        <v>4.5636120133809497</v>
      </c>
      <c r="CW187" s="238">
        <v>7.9275580001331036</v>
      </c>
      <c r="CX187" s="238">
        <v>7.9350017965832649</v>
      </c>
      <c r="CY187" s="238">
        <v>6.1079295767940494</v>
      </c>
      <c r="CZ187" s="238">
        <v>5.3873570118687155</v>
      </c>
      <c r="DA187" s="238">
        <v>5.7952192347237315</v>
      </c>
      <c r="DB187" s="238">
        <v>6.4897237020408625</v>
      </c>
      <c r="DC187" s="238">
        <v>6.8013928449232139</v>
      </c>
      <c r="DD187" s="238">
        <v>6.8550546789952307</v>
      </c>
      <c r="DE187" s="238">
        <v>3.9836851833407749</v>
      </c>
      <c r="DF187" s="238">
        <v>7.1718770579992679</v>
      </c>
      <c r="DG187" s="238">
        <v>6.9059405609157238</v>
      </c>
      <c r="DH187" s="238">
        <v>5.5659646629358122</v>
      </c>
      <c r="DI187" s="238">
        <v>4.3552394672433934</v>
      </c>
      <c r="DJ187" s="238">
        <v>4.6175391391949745</v>
      </c>
      <c r="DK187" s="238">
        <v>5.0364675732245985</v>
      </c>
      <c r="DL187" s="238">
        <v>5.1466415897227193</v>
      </c>
      <c r="DM187" s="238">
        <v>5.2266907322847302</v>
      </c>
      <c r="DN187" s="238">
        <v>3.188386797329585</v>
      </c>
      <c r="DO187" s="238">
        <v>6.4345512608613262</v>
      </c>
      <c r="DP187" s="238">
        <v>6.5446041574853098</v>
      </c>
      <c r="DQ187" s="238">
        <v>4.8644971641356847</v>
      </c>
      <c r="DR187" s="238">
        <v>3.5178647186458889</v>
      </c>
      <c r="DS187" s="238">
        <v>3.5876937487693077</v>
      </c>
      <c r="DT187" s="238">
        <v>3.8273800438099101</v>
      </c>
      <c r="DU187" s="238">
        <v>3.9673000128099574</v>
      </c>
      <c r="DV187" s="238">
        <v>11.959727449055208</v>
      </c>
      <c r="DW187" s="238">
        <v>3.0719400173685401</v>
      </c>
      <c r="DX187" s="238">
        <v>3.0628084204535639</v>
      </c>
      <c r="DY187" s="238">
        <v>2.9683323501871257</v>
      </c>
      <c r="DZ187" s="238">
        <v>2.9569126593785882</v>
      </c>
      <c r="EA187" s="238">
        <v>2.980858384294562</v>
      </c>
      <c r="EB187" s="238">
        <v>2.5746802632588128</v>
      </c>
      <c r="EC187" s="238">
        <v>2.987169782726335</v>
      </c>
      <c r="ED187" s="238">
        <v>2.2202433858264783</v>
      </c>
    </row>
    <row r="188" spans="1:134" x14ac:dyDescent="0.25">
      <c r="A188" s="262">
        <v>1050</v>
      </c>
      <c r="B188" s="237">
        <v>99.374045418995976</v>
      </c>
      <c r="C188" s="238">
        <v>98.696002473732662</v>
      </c>
      <c r="D188" s="130">
        <v>2005</v>
      </c>
      <c r="E188" s="238">
        <v>545.39383046132707</v>
      </c>
      <c r="F188" s="238">
        <v>250.8517374649864</v>
      </c>
      <c r="G188" s="238">
        <v>79.435663726025268</v>
      </c>
      <c r="H188" s="238">
        <v>4.8499863013610138</v>
      </c>
      <c r="I188" s="238">
        <v>5.6683191780838911</v>
      </c>
      <c r="J188" s="131">
        <v>0.15220739726019428</v>
      </c>
      <c r="K188" s="131">
        <v>541.49173516013934</v>
      </c>
      <c r="L188" s="131">
        <v>249.32493150684149</v>
      </c>
      <c r="M188" s="131">
        <v>78.752776255713115</v>
      </c>
      <c r="N188" s="131">
        <v>5.5407397260264588</v>
      </c>
      <c r="O188" s="132">
        <v>104.59544802082976</v>
      </c>
      <c r="P188" s="132">
        <v>104.59544802082976</v>
      </c>
      <c r="Q188" s="132">
        <v>104.59544802082976</v>
      </c>
      <c r="R188" s="132">
        <v>104.11733157285134</v>
      </c>
      <c r="S188" s="131">
        <v>19.899999999999999</v>
      </c>
      <c r="T188" s="131">
        <v>8</v>
      </c>
      <c r="U188" s="7">
        <v>4.0942248220062796</v>
      </c>
      <c r="V188" s="131">
        <v>6</v>
      </c>
      <c r="W188" s="131">
        <v>1</v>
      </c>
      <c r="X188" s="131">
        <v>15</v>
      </c>
      <c r="Y188" s="237">
        <v>94.62251645410106</v>
      </c>
      <c r="Z188" s="237">
        <v>100</v>
      </c>
      <c r="AA188" s="131">
        <v>5.5</v>
      </c>
      <c r="AB188" s="131">
        <v>4.3744658539458525</v>
      </c>
      <c r="AC188" s="131">
        <v>9.7976892311709687</v>
      </c>
      <c r="AD188" s="131">
        <v>7.5481387044992534</v>
      </c>
      <c r="AE188" s="131">
        <v>1.989708</v>
      </c>
      <c r="AF188" s="131">
        <v>7.7</v>
      </c>
      <c r="AG188" s="131">
        <v>0</v>
      </c>
      <c r="AH188" s="131">
        <v>0</v>
      </c>
      <c r="AI188" s="131">
        <v>1283.6424999999999</v>
      </c>
      <c r="AJ188" s="131">
        <v>89.604000000000013</v>
      </c>
      <c r="AK188" s="131">
        <v>9932.6399999999976</v>
      </c>
      <c r="AL188" s="131">
        <v>1537.6</v>
      </c>
      <c r="AM188" s="238">
        <v>4.176200215641785</v>
      </c>
      <c r="AN188" s="238">
        <v>8.80931634904681</v>
      </c>
      <c r="AO188" s="238">
        <v>14.793693817227336</v>
      </c>
      <c r="AP188" s="238">
        <v>14.734603755158332</v>
      </c>
      <c r="AQ188" s="238">
        <v>14.338737441944659</v>
      </c>
      <c r="AR188" s="238">
        <v>13.548728556881542</v>
      </c>
      <c r="AS188" s="238">
        <v>12.727329304041234</v>
      </c>
      <c r="AT188" s="238">
        <v>4.0939075589516136</v>
      </c>
      <c r="AU188" s="238">
        <v>8.0985884129952979</v>
      </c>
      <c r="AV188" s="238">
        <v>12.947740327358474</v>
      </c>
      <c r="AW188" s="238">
        <v>13.064630370061423</v>
      </c>
      <c r="AX188" s="238">
        <v>11.370588569856523</v>
      </c>
      <c r="AY188" s="238">
        <v>10.270242593218768</v>
      </c>
      <c r="AZ188" s="238">
        <v>11.159523689052037</v>
      </c>
      <c r="BA188" s="238">
        <v>11.916266737404499</v>
      </c>
      <c r="BB188" s="238">
        <v>14.57872061360527</v>
      </c>
      <c r="BC188" s="238">
        <v>4.0577682735142417</v>
      </c>
      <c r="BD188" s="238">
        <v>7.3908457455134453</v>
      </c>
      <c r="BE188" s="238">
        <v>11.786642620893531</v>
      </c>
      <c r="BF188" s="238">
        <v>12.104247049658284</v>
      </c>
      <c r="BG188" s="238">
        <v>9.6964540313160796</v>
      </c>
      <c r="BH188" s="238">
        <v>9.1906157109845026</v>
      </c>
      <c r="BI188" s="238">
        <v>10.264402845376992</v>
      </c>
      <c r="BJ188" s="238">
        <v>11.536515416800228</v>
      </c>
      <c r="BK188" s="238">
        <v>12.30243199159861</v>
      </c>
      <c r="BL188" s="238">
        <v>14.143244303959278</v>
      </c>
      <c r="BM188" s="238">
        <v>14.419291101868225</v>
      </c>
      <c r="BN188" s="238">
        <v>8.8310733396298957</v>
      </c>
      <c r="BO188" s="238">
        <v>4.0543729940206106</v>
      </c>
      <c r="BP188" s="238">
        <v>6.6799830646033911</v>
      </c>
      <c r="BQ188" s="238">
        <v>10.782500419826079</v>
      </c>
      <c r="BR188" s="238">
        <v>11.227621859671103</v>
      </c>
      <c r="BS188" s="238">
        <v>9.3699168248035676</v>
      </c>
      <c r="BT188" s="238">
        <v>8.1337574927330252</v>
      </c>
      <c r="BU188" s="238">
        <v>9.3407271408970587</v>
      </c>
      <c r="BV188" s="238">
        <v>10.667526874027331</v>
      </c>
      <c r="BW188" s="238">
        <v>11.784402047090538</v>
      </c>
      <c r="BX188" s="238">
        <v>12.230024357785535</v>
      </c>
      <c r="BY188" s="275">
        <v>11.058146778810453</v>
      </c>
      <c r="BZ188" s="238">
        <v>4.1290677965048133</v>
      </c>
      <c r="CA188" s="238">
        <v>6.0156911057822384</v>
      </c>
      <c r="CB188" s="238">
        <v>9.1193676541645345</v>
      </c>
      <c r="CC188" s="238">
        <v>10.588125572155491</v>
      </c>
      <c r="CD188" s="238">
        <v>8.1514244671307665</v>
      </c>
      <c r="CE188" s="238">
        <v>6.8623723339882758</v>
      </c>
      <c r="CF188" s="238">
        <v>8.0069816027997831</v>
      </c>
      <c r="CG188" s="238">
        <v>9.0716217880021759</v>
      </c>
      <c r="CH188" s="238">
        <v>9.4858727502695501</v>
      </c>
      <c r="CI188" s="238">
        <v>10.132718159219309</v>
      </c>
      <c r="CJ188" s="238">
        <v>8.0202254979120084</v>
      </c>
      <c r="CK188" s="238">
        <v>4.3545081221521116</v>
      </c>
      <c r="CL188" s="238">
        <v>5.2958646291299587</v>
      </c>
      <c r="CM188" s="238">
        <v>8.4348619361544479</v>
      </c>
      <c r="CN188" s="238">
        <v>8.3569275518167387</v>
      </c>
      <c r="CO188" s="238">
        <v>7.1820498886787618</v>
      </c>
      <c r="CP188" s="238">
        <v>6.027144338434141</v>
      </c>
      <c r="CQ188" s="238">
        <v>6.7091646777620895</v>
      </c>
      <c r="CR188" s="238">
        <v>7.3505466986924262</v>
      </c>
      <c r="CS188" s="238">
        <v>7.9674342583428484</v>
      </c>
      <c r="CT188" s="238">
        <v>8.2980938248845462</v>
      </c>
      <c r="CU188" s="238">
        <v>3.9976500540247173</v>
      </c>
      <c r="CV188" s="238">
        <v>4.5688268909849867</v>
      </c>
      <c r="CW188" s="238">
        <v>7.3839605579073577</v>
      </c>
      <c r="CX188" s="238">
        <v>7.456721649922315</v>
      </c>
      <c r="CY188" s="238">
        <v>5.9053170172159923</v>
      </c>
      <c r="CZ188" s="238">
        <v>5.2436066959062941</v>
      </c>
      <c r="DA188" s="238">
        <v>5.6464443270871243</v>
      </c>
      <c r="DB188" s="238">
        <v>6.2473874793137156</v>
      </c>
      <c r="DC188" s="238">
        <v>6.5979714710220208</v>
      </c>
      <c r="DD188" s="238">
        <v>6.7648571645118381</v>
      </c>
      <c r="DE188" s="238">
        <v>3.9574917137223125</v>
      </c>
      <c r="DF188" s="238">
        <v>6.614778314286923</v>
      </c>
      <c r="DG188" s="238">
        <v>6.4700137529089261</v>
      </c>
      <c r="DH188" s="238">
        <v>5.2863109196267146</v>
      </c>
      <c r="DI188" s="238">
        <v>4.2784354048435347</v>
      </c>
      <c r="DJ188" s="238">
        <v>4.5832670552014534</v>
      </c>
      <c r="DK188" s="238">
        <v>4.9280487982380521</v>
      </c>
      <c r="DL188" s="238">
        <v>5.1109475665631976</v>
      </c>
      <c r="DM188" s="238">
        <v>5.2051539428858327</v>
      </c>
      <c r="DN188" s="238">
        <v>3.1155093945326655</v>
      </c>
      <c r="DO188" s="238">
        <v>5.9098552047902331</v>
      </c>
      <c r="DP188" s="238">
        <v>5.9970558881647094</v>
      </c>
      <c r="DQ188" s="238">
        <v>4.5431113626222555</v>
      </c>
      <c r="DR188" s="238">
        <v>3.4760746410903778</v>
      </c>
      <c r="DS188" s="238">
        <v>3.6014351697847253</v>
      </c>
      <c r="DT188" s="238">
        <v>3.8605974937200926</v>
      </c>
      <c r="DU188" s="238">
        <v>4.0070016894569278</v>
      </c>
      <c r="DV188" s="238">
        <v>9.2847913470814092</v>
      </c>
      <c r="DW188" s="238">
        <v>3.0909683196586073</v>
      </c>
      <c r="DX188" s="238">
        <v>3.1243261517703473</v>
      </c>
      <c r="DY188" s="238">
        <v>3.0567033384031816</v>
      </c>
      <c r="DZ188" s="238">
        <v>3.0579566740929067</v>
      </c>
      <c r="EA188" s="238">
        <v>2.9904244792005734</v>
      </c>
      <c r="EB188" s="238">
        <v>2.6281440545224939</v>
      </c>
      <c r="EC188" s="238">
        <v>2.983147750428417</v>
      </c>
      <c r="ED188" s="238">
        <v>2.1510477721754881</v>
      </c>
    </row>
    <row r="189" spans="1:134" x14ac:dyDescent="0.25">
      <c r="A189" s="262">
        <v>1045</v>
      </c>
      <c r="B189" s="237">
        <v>99.26112499267812</v>
      </c>
      <c r="C189" s="238">
        <v>98.534696997894216</v>
      </c>
      <c r="D189" s="130">
        <v>2004.9166666666667</v>
      </c>
      <c r="E189" s="238">
        <v>545.4559248286871</v>
      </c>
      <c r="F189" s="238">
        <v>251.03313955456633</v>
      </c>
      <c r="G189" s="238">
        <v>79.464328816073703</v>
      </c>
      <c r="H189" s="238">
        <v>4.8388688524595409</v>
      </c>
      <c r="I189" s="238">
        <v>5.6512389188546308</v>
      </c>
      <c r="J189" s="131">
        <v>0.15195136612044102</v>
      </c>
      <c r="K189" s="131">
        <v>541.55574681247219</v>
      </c>
      <c r="L189" s="131">
        <v>249.53785063770101</v>
      </c>
      <c r="M189" s="131">
        <v>78.811357012710459</v>
      </c>
      <c r="N189" s="131">
        <v>5.5179234972698623</v>
      </c>
      <c r="O189" s="132">
        <v>104.65446351812523</v>
      </c>
      <c r="P189" s="132">
        <v>104.65446351812523</v>
      </c>
      <c r="Q189" s="132">
        <v>104.65446351812523</v>
      </c>
      <c r="R189" s="132">
        <v>104.1862981887034</v>
      </c>
      <c r="S189" s="131">
        <v>12.2</v>
      </c>
      <c r="T189" s="131">
        <v>9.9</v>
      </c>
      <c r="U189" s="7">
        <v>4.0999407991727796</v>
      </c>
      <c r="V189" s="131">
        <v>6</v>
      </c>
      <c r="W189" s="131">
        <v>1</v>
      </c>
      <c r="X189" s="131">
        <v>15</v>
      </c>
      <c r="Y189" s="237">
        <v>94.633171030889571</v>
      </c>
      <c r="Z189" s="237">
        <v>100</v>
      </c>
      <c r="AA189" s="131">
        <v>5.5</v>
      </c>
      <c r="AB189" s="131">
        <v>4.3871154179146865</v>
      </c>
      <c r="AC189" s="131">
        <v>9.8248518642645095</v>
      </c>
      <c r="AD189" s="131">
        <v>7.5698540529336702</v>
      </c>
      <c r="AE189" s="131">
        <v>2.0202</v>
      </c>
      <c r="AF189" s="131">
        <v>8.74</v>
      </c>
      <c r="AG189" s="131">
        <v>5.4</v>
      </c>
      <c r="AH189" s="131">
        <v>0</v>
      </c>
      <c r="AI189" s="131">
        <v>2060.7887500000002</v>
      </c>
      <c r="AJ189" s="131">
        <v>285.51450000000006</v>
      </c>
      <c r="AK189" s="131">
        <v>21714.452000000001</v>
      </c>
      <c r="AL189" s="131">
        <v>2334.8000000000002</v>
      </c>
      <c r="AM189" s="238">
        <v>4.4842186916221047</v>
      </c>
      <c r="AN189" s="238">
        <v>8.9774293770494875</v>
      </c>
      <c r="AO189" s="238">
        <v>13.8816007407007</v>
      </c>
      <c r="AP189" s="238">
        <v>14.203517186681344</v>
      </c>
      <c r="AQ189" s="238">
        <v>13.019066941218984</v>
      </c>
      <c r="AR189" s="238">
        <v>12.103438952105341</v>
      </c>
      <c r="AS189" s="238">
        <v>12.133103429922869</v>
      </c>
      <c r="AT189" s="238">
        <v>4.4191065502822573</v>
      </c>
      <c r="AU189" s="238">
        <v>8.1807859904819953</v>
      </c>
      <c r="AV189" s="238">
        <v>12.435611796077259</v>
      </c>
      <c r="AW189" s="238">
        <v>12.52390136804282</v>
      </c>
      <c r="AX189" s="238">
        <v>10.228633705567043</v>
      </c>
      <c r="AY189" s="238">
        <v>9.6048258594123901</v>
      </c>
      <c r="AZ189" s="238">
        <v>10.978485980294654</v>
      </c>
      <c r="BA189" s="238">
        <v>11.852451894905924</v>
      </c>
      <c r="BB189" s="238">
        <v>15.230214965647827</v>
      </c>
      <c r="BC189" s="238">
        <v>4.3496128562161154</v>
      </c>
      <c r="BD189" s="238">
        <v>7.6370560117514961</v>
      </c>
      <c r="BE189" s="238">
        <v>11.80901101383489</v>
      </c>
      <c r="BF189" s="238">
        <v>12.168648940713178</v>
      </c>
      <c r="BG189" s="238">
        <v>9.9384887383253897</v>
      </c>
      <c r="BH189" s="238">
        <v>8.5791969906190229</v>
      </c>
      <c r="BI189" s="238">
        <v>10.176558026142853</v>
      </c>
      <c r="BJ189" s="238">
        <v>12.157035057311314</v>
      </c>
      <c r="BK189" s="238">
        <v>12.192650678928954</v>
      </c>
      <c r="BL189" s="238">
        <v>15.964315238929929</v>
      </c>
      <c r="BM189" s="238">
        <v>15.338345484862373</v>
      </c>
      <c r="BN189" s="238">
        <v>9.6874706679941429</v>
      </c>
      <c r="BO189" s="238">
        <v>4.3369073199262971</v>
      </c>
      <c r="BP189" s="238">
        <v>7.008764904415874</v>
      </c>
      <c r="BQ189" s="238">
        <v>10.698321313477424</v>
      </c>
      <c r="BR189" s="238">
        <v>11.705828060022343</v>
      </c>
      <c r="BS189" s="238">
        <v>9.5604894934611515</v>
      </c>
      <c r="BT189" s="238">
        <v>7.7722855800313964</v>
      </c>
      <c r="BU189" s="238">
        <v>9.1432160604026915</v>
      </c>
      <c r="BV189" s="238">
        <v>10.512181810799062</v>
      </c>
      <c r="BW189" s="238">
        <v>11.564129461201249</v>
      </c>
      <c r="BX189" s="238">
        <v>13.740613464311094</v>
      </c>
      <c r="BY189" s="275">
        <v>11.558609681949306</v>
      </c>
      <c r="BZ189" s="238">
        <v>4.3730473698221006</v>
      </c>
      <c r="CA189" s="238">
        <v>6.4133737099722747</v>
      </c>
      <c r="CB189" s="238">
        <v>9.1432160604026915</v>
      </c>
      <c r="CC189" s="238">
        <v>11.024133703164358</v>
      </c>
      <c r="CD189" s="238">
        <v>8.6359829444283278</v>
      </c>
      <c r="CE189" s="238">
        <v>6.9712059706510274</v>
      </c>
      <c r="CF189" s="238">
        <v>7.8141605096391116</v>
      </c>
      <c r="CG189" s="238">
        <v>8.6571489886824597</v>
      </c>
      <c r="CH189" s="238">
        <v>9.3463198950715789</v>
      </c>
      <c r="CI189" s="238">
        <v>10.732551090147727</v>
      </c>
      <c r="CJ189" s="238">
        <v>8.9122843249514663</v>
      </c>
      <c r="CK189" s="238">
        <v>4.6684792061415159</v>
      </c>
      <c r="CL189" s="238">
        <v>5.8514182162921191</v>
      </c>
      <c r="CM189" s="238">
        <v>8.1668791145355737</v>
      </c>
      <c r="CN189" s="238">
        <v>8.5856039607082675</v>
      </c>
      <c r="CO189" s="238">
        <v>7.3376027623055977</v>
      </c>
      <c r="CP189" s="238">
        <v>6.1904772887176707</v>
      </c>
      <c r="CQ189" s="238">
        <v>6.5813253592058052</v>
      </c>
      <c r="CR189" s="238">
        <v>7.4914226126448415</v>
      </c>
      <c r="CS189" s="238">
        <v>8.0779003134751246</v>
      </c>
      <c r="CT189" s="238">
        <v>8.7978312189019601</v>
      </c>
      <c r="CU189" s="238">
        <v>4.5738528945416563</v>
      </c>
      <c r="CV189" s="238">
        <v>5.0278007995341971</v>
      </c>
      <c r="CW189" s="238">
        <v>7.1381961523938227</v>
      </c>
      <c r="CX189" s="238">
        <v>7.2433719908801253</v>
      </c>
      <c r="CY189" s="238">
        <v>6.2786908476440502</v>
      </c>
      <c r="CZ189" s="238">
        <v>5.4971850241501983</v>
      </c>
      <c r="DA189" s="238">
        <v>5.9871135003822529</v>
      </c>
      <c r="DB189" s="238">
        <v>6.6996636533261178</v>
      </c>
      <c r="DC189" s="238">
        <v>7.0604249344699674</v>
      </c>
      <c r="DD189" s="238">
        <v>7.6990924489546178</v>
      </c>
      <c r="DE189" s="238">
        <v>4.3327681310825961</v>
      </c>
      <c r="DF189" s="238">
        <v>6.3837692498863285</v>
      </c>
      <c r="DG189" s="238">
        <v>6.4778291873307072</v>
      </c>
      <c r="DH189" s="238">
        <v>5.3191355516262702</v>
      </c>
      <c r="DI189" s="238">
        <v>4.5782223969708307</v>
      </c>
      <c r="DJ189" s="238">
        <v>4.9716844907586273</v>
      </c>
      <c r="DK189" s="238">
        <v>5.3075587117518817</v>
      </c>
      <c r="DL189" s="238">
        <v>5.6261793384495942</v>
      </c>
      <c r="DM189" s="238">
        <v>5.7203374917905334</v>
      </c>
      <c r="DN189" s="238">
        <v>3.196502758312382</v>
      </c>
      <c r="DO189" s="238">
        <v>5.7328146841809433</v>
      </c>
      <c r="DP189" s="238">
        <v>5.9001788954346965</v>
      </c>
      <c r="DQ189" s="238">
        <v>4.5515148185645273</v>
      </c>
      <c r="DR189" s="238">
        <v>3.748331470830411</v>
      </c>
      <c r="DS189" s="238">
        <v>4.029969124143256</v>
      </c>
      <c r="DT189" s="238">
        <v>4.3022234763078968</v>
      </c>
      <c r="DU189" s="238">
        <v>4.4127815990834689</v>
      </c>
      <c r="DV189" s="238">
        <v>3.7155798786288559</v>
      </c>
      <c r="DW189" s="238">
        <v>3.3382946898859007</v>
      </c>
      <c r="DX189" s="238">
        <v>3.5786393978705635</v>
      </c>
      <c r="DY189" s="238">
        <v>3.6084606960578469</v>
      </c>
      <c r="DZ189" s="238">
        <v>3.7383881536474388</v>
      </c>
      <c r="EA189" s="238">
        <v>3.2570874208798171</v>
      </c>
      <c r="EB189" s="238">
        <v>3.1355476518904157</v>
      </c>
      <c r="EC189" s="238">
        <v>3.1554527136947073</v>
      </c>
      <c r="ED189" s="238">
        <v>2.4318554935535657</v>
      </c>
    </row>
    <row r="190" spans="1:134" x14ac:dyDescent="0.25">
      <c r="A190" s="262">
        <v>1040</v>
      </c>
      <c r="B190" s="237">
        <v>99.197598310533124</v>
      </c>
      <c r="C190" s="238">
        <v>98.508464063558847</v>
      </c>
      <c r="D190" s="130">
        <v>2004.8333333333333</v>
      </c>
      <c r="E190" s="238">
        <v>545.46385054542259</v>
      </c>
      <c r="F190" s="238">
        <v>251.20781364467439</v>
      </c>
      <c r="G190" s="238">
        <v>79.440956138460137</v>
      </c>
      <c r="H190" s="238">
        <v>4.8280491803282075</v>
      </c>
      <c r="I190" s="238">
        <v>5.638425246248687</v>
      </c>
      <c r="J190" s="131">
        <v>0.15168907103838336</v>
      </c>
      <c r="K190" s="131">
        <v>541.54235883429556</v>
      </c>
      <c r="L190" s="131">
        <v>249.71052823325772</v>
      </c>
      <c r="M190" s="131">
        <v>78.860810564639223</v>
      </c>
      <c r="N190" s="131">
        <v>5.4966120218591641</v>
      </c>
      <c r="O190" s="132">
        <v>104.70694969131382</v>
      </c>
      <c r="P190" s="132">
        <v>104.70694969131382</v>
      </c>
      <c r="Q190" s="132">
        <v>104.70694969131382</v>
      </c>
      <c r="R190" s="132">
        <v>104.24764019747477</v>
      </c>
      <c r="S190" s="131">
        <v>11.4</v>
      </c>
      <c r="T190" s="131">
        <v>9</v>
      </c>
      <c r="U190" s="7">
        <v>4.10565677633927</v>
      </c>
      <c r="V190" s="131">
        <v>6</v>
      </c>
      <c r="W190" s="131">
        <v>1</v>
      </c>
      <c r="X190" s="131">
        <v>15</v>
      </c>
      <c r="Y190" s="237">
        <v>94.220699190833329</v>
      </c>
      <c r="Z190" s="237">
        <v>100</v>
      </c>
      <c r="AA190" s="131">
        <v>5.5</v>
      </c>
      <c r="AB190" s="131">
        <v>4.3998015603994407</v>
      </c>
      <c r="AC190" s="131">
        <v>9.8520898017098357</v>
      </c>
      <c r="AD190" s="131">
        <v>7.5916318745651594</v>
      </c>
      <c r="AE190" s="131">
        <v>2.0202</v>
      </c>
      <c r="AF190" s="131">
        <v>8.74</v>
      </c>
      <c r="AG190" s="131">
        <v>5.4</v>
      </c>
      <c r="AH190" s="131">
        <v>0</v>
      </c>
      <c r="AI190" s="131">
        <v>2060.7887500000002</v>
      </c>
      <c r="AJ190" s="131">
        <v>285.51450000000006</v>
      </c>
      <c r="AK190" s="131">
        <v>21714.452000000001</v>
      </c>
      <c r="AL190" s="131">
        <v>2334.8000000000002</v>
      </c>
      <c r="AM190" s="238">
        <v>4.060656179336064</v>
      </c>
      <c r="AN190" s="238">
        <v>8.3378158302916745</v>
      </c>
      <c r="AO190" s="238">
        <v>13.195692612784114</v>
      </c>
      <c r="AP190" s="238">
        <v>13.363667449406648</v>
      </c>
      <c r="AQ190" s="238">
        <v>12.655379834042606</v>
      </c>
      <c r="AR190" s="238">
        <v>12.328515552633462</v>
      </c>
      <c r="AS190" s="238">
        <v>11.91400415072502</v>
      </c>
      <c r="AT190" s="238">
        <v>3.9482993258637009</v>
      </c>
      <c r="AU190" s="238">
        <v>7.6581551135734003</v>
      </c>
      <c r="AV190" s="238">
        <v>11.723696308228455</v>
      </c>
      <c r="AW190" s="238">
        <v>11.952211209055804</v>
      </c>
      <c r="AX190" s="238">
        <v>10.06675582151297</v>
      </c>
      <c r="AY190" s="238">
        <v>9.1730294460430741</v>
      </c>
      <c r="AZ190" s="238">
        <v>10.399111948887196</v>
      </c>
      <c r="BA190" s="238">
        <v>11.001061213255639</v>
      </c>
      <c r="BB190" s="238">
        <v>14.197406239368632</v>
      </c>
      <c r="BC190" s="238">
        <v>3.861797261311807</v>
      </c>
      <c r="BD190" s="238">
        <v>7.0144633934975218</v>
      </c>
      <c r="BE190" s="238">
        <v>10.744855615300708</v>
      </c>
      <c r="BF190" s="238">
        <v>11.123707942056626</v>
      </c>
      <c r="BG190" s="238">
        <v>9.2151491757379063</v>
      </c>
      <c r="BH190" s="238">
        <v>8.2952170571491024</v>
      </c>
      <c r="BI190" s="238">
        <v>9.7118500321850547</v>
      </c>
      <c r="BJ190" s="238">
        <v>10.726117395093013</v>
      </c>
      <c r="BK190" s="238">
        <v>11.635288459752758</v>
      </c>
      <c r="BL190" s="238">
        <v>13.880088182869599</v>
      </c>
      <c r="BM190" s="238">
        <v>14.066461207295333</v>
      </c>
      <c r="BN190" s="238">
        <v>8.6666790741684991</v>
      </c>
      <c r="BO190" s="238">
        <v>3.8381872326003474</v>
      </c>
      <c r="BP190" s="238">
        <v>6.4786279454601186</v>
      </c>
      <c r="BQ190" s="238">
        <v>9.5473772706125146</v>
      </c>
      <c r="BR190" s="238">
        <v>10.07542717084857</v>
      </c>
      <c r="BS190" s="238">
        <v>8.4672953847270946</v>
      </c>
      <c r="BT190" s="238">
        <v>7.256838091280656</v>
      </c>
      <c r="BU190" s="238">
        <v>9.0121424548980258</v>
      </c>
      <c r="BV190" s="238">
        <v>10.472608001259474</v>
      </c>
      <c r="BW190" s="238">
        <v>11.368084677458654</v>
      </c>
      <c r="BX190" s="238">
        <v>12.261187126862971</v>
      </c>
      <c r="BY190" s="275">
        <v>11.535154550419634</v>
      </c>
      <c r="BZ190" s="238">
        <v>3.918271931703913</v>
      </c>
      <c r="CA190" s="238">
        <v>5.8220082410829548</v>
      </c>
      <c r="CB190" s="238">
        <v>8.0566366047083875</v>
      </c>
      <c r="CC190" s="238">
        <v>9.6310734390485777</v>
      </c>
      <c r="CD190" s="238">
        <v>7.3961256049408348</v>
      </c>
      <c r="CE190" s="238">
        <v>6.1962463727737145</v>
      </c>
      <c r="CF190" s="238">
        <v>7.6512792563463279</v>
      </c>
      <c r="CG190" s="238">
        <v>8.446081906955385</v>
      </c>
      <c r="CH190" s="238">
        <v>9.0006649256042692</v>
      </c>
      <c r="CI190" s="238">
        <v>9.7801741256227501</v>
      </c>
      <c r="CJ190" s="238">
        <v>7.6975181078950072</v>
      </c>
      <c r="CK190" s="238">
        <v>4.230583143562086</v>
      </c>
      <c r="CL190" s="238">
        <v>5.2126889500721134</v>
      </c>
      <c r="CM190" s="238">
        <v>7.2060451507067</v>
      </c>
      <c r="CN190" s="238">
        <v>6.9053097173050446</v>
      </c>
      <c r="CO190" s="238">
        <v>6.4177441627940652</v>
      </c>
      <c r="CP190" s="238">
        <v>5.5752160402022355</v>
      </c>
      <c r="CQ190" s="238">
        <v>6.1141791515249793</v>
      </c>
      <c r="CR190" s="238">
        <v>6.6187800478500094</v>
      </c>
      <c r="CS190" s="238">
        <v>7.5331203003129303</v>
      </c>
      <c r="CT190" s="238">
        <v>7.8894286878280866</v>
      </c>
      <c r="CU190" s="238">
        <v>3.8728224631446295</v>
      </c>
      <c r="CV190" s="238">
        <v>4.5790884243348673</v>
      </c>
      <c r="CW190" s="238">
        <v>6.3143010748179904</v>
      </c>
      <c r="CX190" s="238">
        <v>6.5155897484280558</v>
      </c>
      <c r="CY190" s="238">
        <v>5.5066277870785427</v>
      </c>
      <c r="CZ190" s="238">
        <v>4.9607431709479499</v>
      </c>
      <c r="DA190" s="238">
        <v>5.3536937023828557</v>
      </c>
      <c r="DB190" s="238">
        <v>5.7705323313667805</v>
      </c>
      <c r="DC190" s="238">
        <v>6.1976907030229142</v>
      </c>
      <c r="DD190" s="238">
        <v>6.5873717327864654</v>
      </c>
      <c r="DE190" s="238">
        <v>3.9059497251182407</v>
      </c>
      <c r="DF190" s="238">
        <v>5.518551754078544</v>
      </c>
      <c r="DG190" s="238">
        <v>5.6122222919922251</v>
      </c>
      <c r="DH190" s="238">
        <v>4.7360245215024293</v>
      </c>
      <c r="DI190" s="238">
        <v>4.1273048304438191</v>
      </c>
      <c r="DJ190" s="238">
        <v>4.5158284383109759</v>
      </c>
      <c r="DK190" s="238">
        <v>4.7147086281031818</v>
      </c>
      <c r="DL190" s="238">
        <v>5.0407109403460808</v>
      </c>
      <c r="DM190" s="238">
        <v>5.1627750992299326</v>
      </c>
      <c r="DN190" s="238">
        <v>2.9721054729000258</v>
      </c>
      <c r="DO190" s="238">
        <v>4.8773887718763262</v>
      </c>
      <c r="DP190" s="238">
        <v>4.9196221969208409</v>
      </c>
      <c r="DQ190" s="238">
        <v>3.9107070435151741</v>
      </c>
      <c r="DR190" s="238">
        <v>3.3938425529972847</v>
      </c>
      <c r="DS190" s="238">
        <v>3.6284747401698993</v>
      </c>
      <c r="DT190" s="238">
        <v>3.9259608628981866</v>
      </c>
      <c r="DU190" s="238">
        <v>4.0851243435041766</v>
      </c>
      <c r="DV190" s="238">
        <v>4.0212074044884503</v>
      </c>
      <c r="DW190" s="238">
        <v>3.1284111080358414</v>
      </c>
      <c r="DX190" s="238">
        <v>3.245377171458216</v>
      </c>
      <c r="DY190" s="238">
        <v>3.2305946377960595</v>
      </c>
      <c r="DZ190" s="238">
        <v>3.2567852191759243</v>
      </c>
      <c r="EA190" s="238">
        <v>3.0092480853059502</v>
      </c>
      <c r="EB190" s="238">
        <v>2.7333469986219825</v>
      </c>
      <c r="EC190" s="238">
        <v>2.9752334288099318</v>
      </c>
      <c r="ED190" s="238">
        <v>2.014888661442896</v>
      </c>
    </row>
    <row r="191" spans="1:134" x14ac:dyDescent="0.25">
      <c r="A191" s="262">
        <v>1035</v>
      </c>
      <c r="B191" s="237">
        <v>99.146469314755961</v>
      </c>
      <c r="C191" s="238">
        <v>98.519025765346854</v>
      </c>
      <c r="D191" s="130">
        <v>2004.75</v>
      </c>
      <c r="E191" s="238">
        <v>545.47204045271599</v>
      </c>
      <c r="F191" s="238">
        <v>251.38831020445195</v>
      </c>
      <c r="G191" s="238">
        <v>79.416804371592775</v>
      </c>
      <c r="H191" s="238">
        <v>4.8168688524591516</v>
      </c>
      <c r="I191" s="238">
        <v>5.6251844512226512</v>
      </c>
      <c r="J191" s="131">
        <v>0.15141803278692567</v>
      </c>
      <c r="K191" s="131">
        <v>541.52852459017959</v>
      </c>
      <c r="L191" s="131">
        <v>249.88896174866568</v>
      </c>
      <c r="M191" s="131">
        <v>78.911912568298703</v>
      </c>
      <c r="N191" s="131">
        <v>5.4745901639347494</v>
      </c>
      <c r="O191" s="132">
        <v>104.75946218730085</v>
      </c>
      <c r="P191" s="132">
        <v>104.75946218730085</v>
      </c>
      <c r="Q191" s="132">
        <v>104.75946218730085</v>
      </c>
      <c r="R191" s="132">
        <v>104.30901832272292</v>
      </c>
      <c r="S191" s="131">
        <v>23.4</v>
      </c>
      <c r="T191" s="131">
        <v>7.32</v>
      </c>
      <c r="U191" s="7">
        <v>4.1113727535057603</v>
      </c>
      <c r="V191" s="131">
        <v>6</v>
      </c>
      <c r="W191" s="131">
        <v>1</v>
      </c>
      <c r="X191" s="131">
        <v>15</v>
      </c>
      <c r="Y191" s="237">
        <v>93.794478289441031</v>
      </c>
      <c r="Z191" s="237">
        <v>100</v>
      </c>
      <c r="AA191" s="131">
        <v>5.5</v>
      </c>
      <c r="AB191" s="131">
        <v>4.4125243871734225</v>
      </c>
      <c r="AC191" s="131">
        <v>9.8794032522770436</v>
      </c>
      <c r="AD191" s="131">
        <v>7.6134723491239722</v>
      </c>
      <c r="AE191" s="131">
        <v>2.0202</v>
      </c>
      <c r="AF191" s="131">
        <v>8.74</v>
      </c>
      <c r="AG191" s="131">
        <v>5.4</v>
      </c>
      <c r="AH191" s="131">
        <v>0</v>
      </c>
      <c r="AI191" s="131">
        <v>2060.7887500000002</v>
      </c>
      <c r="AJ191" s="131">
        <v>285.51450000000006</v>
      </c>
      <c r="AK191" s="131">
        <v>21714.452000000001</v>
      </c>
      <c r="AL191" s="131">
        <v>2334.8000000000002</v>
      </c>
      <c r="AM191" s="238">
        <v>3.7833517684792386</v>
      </c>
      <c r="AN191" s="238">
        <v>7.8551840965500785</v>
      </c>
      <c r="AO191" s="238">
        <v>12.443192774687361</v>
      </c>
      <c r="AP191" s="238">
        <v>12.568248941133479</v>
      </c>
      <c r="AQ191" s="238">
        <v>12.076574748803941</v>
      </c>
      <c r="AR191" s="238">
        <v>12.200237252247197</v>
      </c>
      <c r="AS191" s="238">
        <v>11.608494198304708</v>
      </c>
      <c r="AT191" s="238">
        <v>3.6363699401462832</v>
      </c>
      <c r="AU191" s="238">
        <v>7.2519297438526156</v>
      </c>
      <c r="AV191" s="238">
        <v>11.036121969881492</v>
      </c>
      <c r="AW191" s="238">
        <v>11.372221921128398</v>
      </c>
      <c r="AX191" s="238">
        <v>9.68985838819534</v>
      </c>
      <c r="AY191" s="238">
        <v>8.6796908775645889</v>
      </c>
      <c r="AZ191" s="238">
        <v>9.8902487320909707</v>
      </c>
      <c r="BA191" s="238">
        <v>10.296777532238773</v>
      </c>
      <c r="BB191" s="238">
        <v>13.499816001312748</v>
      </c>
      <c r="BC191" s="238">
        <v>3.5288989667450172</v>
      </c>
      <c r="BD191" s="238">
        <v>6.5624335472645914</v>
      </c>
      <c r="BE191" s="238">
        <v>9.886534781915806</v>
      </c>
      <c r="BF191" s="238">
        <v>10.290011920445764</v>
      </c>
      <c r="BG191" s="238">
        <v>8.6805059103347837</v>
      </c>
      <c r="BH191" s="238">
        <v>7.9333850553861724</v>
      </c>
      <c r="BI191" s="238">
        <v>9.3160348101778983</v>
      </c>
      <c r="BJ191" s="238">
        <v>9.6989611203351256</v>
      </c>
      <c r="BK191" s="238">
        <v>11.159603960778577</v>
      </c>
      <c r="BL191" s="238">
        <v>12.581236938301592</v>
      </c>
      <c r="BM191" s="238">
        <v>13.232501734372061</v>
      </c>
      <c r="BN191" s="238">
        <v>8.0229041431046451</v>
      </c>
      <c r="BO191" s="238">
        <v>3.4944420070164686</v>
      </c>
      <c r="BP191" s="238">
        <v>6.119347042655404</v>
      </c>
      <c r="BQ191" s="238">
        <v>8.5957475068229598</v>
      </c>
      <c r="BR191" s="238">
        <v>8.8558637618337208</v>
      </c>
      <c r="BS191" s="238">
        <v>7.6215969013923432</v>
      </c>
      <c r="BT191" s="238">
        <v>6.7610196081879135</v>
      </c>
      <c r="BU191" s="238">
        <v>8.8633507539675538</v>
      </c>
      <c r="BV191" s="238">
        <v>10.407099967237867</v>
      </c>
      <c r="BW191" s="238">
        <v>11.161699857993099</v>
      </c>
      <c r="BX191" s="238">
        <v>11.386111983334242</v>
      </c>
      <c r="BY191" s="275">
        <v>11.623764226199084</v>
      </c>
      <c r="BZ191" s="238">
        <v>3.6018780804935169</v>
      </c>
      <c r="CA191" s="238">
        <v>5.4278835880357157</v>
      </c>
      <c r="CB191" s="238">
        <v>7.1804460259412757</v>
      </c>
      <c r="CC191" s="238">
        <v>8.5949404322152407</v>
      </c>
      <c r="CD191" s="238">
        <v>6.4946964615256064</v>
      </c>
      <c r="CE191" s="238">
        <v>5.5910869197611675</v>
      </c>
      <c r="CF191" s="238">
        <v>7.4776971882754557</v>
      </c>
      <c r="CG191" s="238">
        <v>8.1857461363326465</v>
      </c>
      <c r="CH191" s="238">
        <v>8.6902922751677103</v>
      </c>
      <c r="CI191" s="238">
        <v>9.1367109548602716</v>
      </c>
      <c r="CJ191" s="238">
        <v>6.9040809272041761</v>
      </c>
      <c r="CK191" s="238">
        <v>3.942933076665653</v>
      </c>
      <c r="CL191" s="238">
        <v>4.8141008823505294</v>
      </c>
      <c r="CM191" s="238">
        <v>6.3690823330180732</v>
      </c>
      <c r="CN191" s="238">
        <v>5.5916119291336113</v>
      </c>
      <c r="CO191" s="238">
        <v>5.7051056485718705</v>
      </c>
      <c r="CP191" s="238">
        <v>5.1113082980177218</v>
      </c>
      <c r="CQ191" s="238">
        <v>5.7077847309611967</v>
      </c>
      <c r="CR191" s="238">
        <v>5.9412816854295496</v>
      </c>
      <c r="CS191" s="238">
        <v>7.1150095389158281</v>
      </c>
      <c r="CT191" s="238">
        <v>7.2601055380919339</v>
      </c>
      <c r="CU191" s="238">
        <v>3.4281432181186262</v>
      </c>
      <c r="CV191" s="238">
        <v>4.3138508993897142</v>
      </c>
      <c r="CW191" s="238">
        <v>5.5931872530632862</v>
      </c>
      <c r="CX191" s="238">
        <v>5.879404013091313</v>
      </c>
      <c r="CY191" s="238">
        <v>4.9607120811277285</v>
      </c>
      <c r="CZ191" s="238">
        <v>4.5801744577683277</v>
      </c>
      <c r="DA191" s="238">
        <v>4.9131971570963806</v>
      </c>
      <c r="DB191" s="238">
        <v>5.1141887198407909</v>
      </c>
      <c r="DC191" s="238">
        <v>5.5973902869813026</v>
      </c>
      <c r="DD191" s="238">
        <v>5.8865851328444698</v>
      </c>
      <c r="DE191" s="238">
        <v>3.6404695678948684</v>
      </c>
      <c r="DF191" s="238">
        <v>4.7670949233260549</v>
      </c>
      <c r="DG191" s="238">
        <v>4.9118133527103298</v>
      </c>
      <c r="DH191" s="238">
        <v>4.2701253889205439</v>
      </c>
      <c r="DI191" s="238">
        <v>3.826042523619428</v>
      </c>
      <c r="DJ191" s="238">
        <v>4.2296222035904947</v>
      </c>
      <c r="DK191" s="238">
        <v>4.3154714295002972</v>
      </c>
      <c r="DL191" s="238">
        <v>4.6766505492763581</v>
      </c>
      <c r="DM191" s="238">
        <v>4.8213387704430595</v>
      </c>
      <c r="DN191" s="238">
        <v>2.8075170171726023</v>
      </c>
      <c r="DO191" s="238">
        <v>4.145480807221384</v>
      </c>
      <c r="DP191" s="238">
        <v>4.1034619084083657</v>
      </c>
      <c r="DQ191" s="238">
        <v>3.39275810839999</v>
      </c>
      <c r="DR191" s="238">
        <v>3.1648721995681357</v>
      </c>
      <c r="DS191" s="238">
        <v>3.3949888234318557</v>
      </c>
      <c r="DT191" s="238">
        <v>3.7157560085657408</v>
      </c>
      <c r="DU191" s="238">
        <v>3.9066336958609713</v>
      </c>
      <c r="DV191" s="238">
        <v>3.07133609032274</v>
      </c>
      <c r="DW191" s="238">
        <v>3.0113677142053468</v>
      </c>
      <c r="DX191" s="238">
        <v>3.0727783707883698</v>
      </c>
      <c r="DY191" s="238">
        <v>3.0427750746966513</v>
      </c>
      <c r="DZ191" s="238">
        <v>3.0124989568395319</v>
      </c>
      <c r="EA191" s="238">
        <v>2.8655776490234692</v>
      </c>
      <c r="EB191" s="238">
        <v>2.5162506405555924</v>
      </c>
      <c r="EC191" s="238">
        <v>2.8661158362417338</v>
      </c>
      <c r="ED191" s="238">
        <v>1.7370817884989325</v>
      </c>
    </row>
    <row r="192" spans="1:134" x14ac:dyDescent="0.25">
      <c r="A192" s="262">
        <v>1030</v>
      </c>
      <c r="B192" s="237">
        <v>99.045950699176615</v>
      </c>
      <c r="C192" s="238">
        <v>98.406950334509531</v>
      </c>
      <c r="D192" s="130">
        <v>2004.6666666666667</v>
      </c>
      <c r="E192" s="238">
        <v>545.47996616945147</v>
      </c>
      <c r="F192" s="238">
        <v>251.56298429456001</v>
      </c>
      <c r="G192" s="238">
        <v>79.39343169397921</v>
      </c>
      <c r="H192" s="238">
        <v>4.8060491803278182</v>
      </c>
      <c r="I192" s="238">
        <v>5.6123707786167643</v>
      </c>
      <c r="J192" s="131">
        <v>0.1511557377048689</v>
      </c>
      <c r="K192" s="131">
        <v>541.51513661200283</v>
      </c>
      <c r="L192" s="131">
        <v>250.06163934422239</v>
      </c>
      <c r="M192" s="131">
        <v>78.961366120227467</v>
      </c>
      <c r="N192" s="131">
        <v>5.4532786885241649</v>
      </c>
      <c r="O192" s="132">
        <v>104.81857022569433</v>
      </c>
      <c r="P192" s="132">
        <v>104.81857022569433</v>
      </c>
      <c r="Q192" s="132">
        <v>104.81857022569433</v>
      </c>
      <c r="R192" s="132">
        <v>104.37811191058093</v>
      </c>
      <c r="S192" s="131">
        <v>5.5</v>
      </c>
      <c r="T192" s="131">
        <v>8.77</v>
      </c>
      <c r="U192" s="7">
        <v>4.1170887306722497</v>
      </c>
      <c r="V192" s="131">
        <v>6</v>
      </c>
      <c r="W192" s="131">
        <v>1</v>
      </c>
      <c r="X192" s="131">
        <v>15</v>
      </c>
      <c r="Y192" s="237">
        <v>93.382006449384789</v>
      </c>
      <c r="Z192" s="237">
        <v>100</v>
      </c>
      <c r="AA192" s="131">
        <v>5.5</v>
      </c>
      <c r="AB192" s="131">
        <v>4.4252840043159916</v>
      </c>
      <c r="AC192" s="131">
        <v>9.9067924253150057</v>
      </c>
      <c r="AD192" s="131">
        <v>7.6353756568571054</v>
      </c>
      <c r="AE192" s="131">
        <v>2.0202</v>
      </c>
      <c r="AF192" s="131">
        <v>8.74</v>
      </c>
      <c r="AG192" s="131">
        <v>5.4</v>
      </c>
      <c r="AH192" s="131">
        <v>0</v>
      </c>
      <c r="AI192" s="131">
        <v>2060.7887500000002</v>
      </c>
      <c r="AJ192" s="131">
        <v>285.51450000000006</v>
      </c>
      <c r="AK192" s="131">
        <v>21714.452000000001</v>
      </c>
      <c r="AL192" s="131">
        <v>2334.8000000000002</v>
      </c>
      <c r="AM192" s="238">
        <v>3.818675545661689</v>
      </c>
      <c r="AN192" s="238">
        <v>8.0818712682134404</v>
      </c>
      <c r="AO192" s="238">
        <v>12.653199021225788</v>
      </c>
      <c r="AP192" s="238">
        <v>12.321390369242716</v>
      </c>
      <c r="AQ192" s="238">
        <v>12.0360952230536</v>
      </c>
      <c r="AR192" s="238">
        <v>11.737278416055899</v>
      </c>
      <c r="AS192" s="238">
        <v>11.657112325899076</v>
      </c>
      <c r="AT192" s="238">
        <v>3.7548568967924418</v>
      </c>
      <c r="AU192" s="238">
        <v>7.5851827202396755</v>
      </c>
      <c r="AV192" s="238">
        <v>11.429488226187839</v>
      </c>
      <c r="AW192" s="238">
        <v>11.241625352432049</v>
      </c>
      <c r="AX192" s="238">
        <v>9.6757566088204161</v>
      </c>
      <c r="AY192" s="238">
        <v>9.188108285164871</v>
      </c>
      <c r="AZ192" s="238">
        <v>10.460746904520086</v>
      </c>
      <c r="BA192" s="238">
        <v>9.8515604294782317</v>
      </c>
      <c r="BB192" s="238">
        <v>12.091343189644785</v>
      </c>
      <c r="BC192" s="238">
        <v>3.7356060591592617</v>
      </c>
      <c r="BD192" s="238">
        <v>6.7834331230615152</v>
      </c>
      <c r="BE192" s="238">
        <v>10.638540826355008</v>
      </c>
      <c r="BF192" s="238">
        <v>10.568840221488163</v>
      </c>
      <c r="BG192" s="238">
        <v>8.6678730550023033</v>
      </c>
      <c r="BH192" s="238">
        <v>8.3685726151048421</v>
      </c>
      <c r="BI192" s="238">
        <v>9.0036483000841727</v>
      </c>
      <c r="BJ192" s="238">
        <v>9.7201701721864335</v>
      </c>
      <c r="BK192" s="238">
        <v>9.3710941577665867</v>
      </c>
      <c r="BL192" s="238">
        <v>12.335604524798999</v>
      </c>
      <c r="BM192" s="238">
        <v>12.212863208972731</v>
      </c>
      <c r="BN192" s="238">
        <v>8.2287149626612077</v>
      </c>
      <c r="BO192" s="238">
        <v>4.1414940235914681</v>
      </c>
      <c r="BP192" s="238">
        <v>6.1889779876702695</v>
      </c>
      <c r="BQ192" s="238">
        <v>8.739998956347625</v>
      </c>
      <c r="BR192" s="238">
        <v>9.7562691708042735</v>
      </c>
      <c r="BS192" s="238">
        <v>8.1351705237651668</v>
      </c>
      <c r="BT192" s="238">
        <v>7.6352063569440478</v>
      </c>
      <c r="BU192" s="238">
        <v>8.2287149626612077</v>
      </c>
      <c r="BV192" s="238">
        <v>8.5645351908959011</v>
      </c>
      <c r="BW192" s="238">
        <v>9.416747544480458</v>
      </c>
      <c r="BX192" s="238">
        <v>10.511708778950958</v>
      </c>
      <c r="BY192" s="275">
        <v>9.1698093351345484</v>
      </c>
      <c r="BZ192" s="238">
        <v>3.8869697204006819</v>
      </c>
      <c r="CA192" s="238">
        <v>5.4797342102311957</v>
      </c>
      <c r="CB192" s="238">
        <v>7.4349860391682547</v>
      </c>
      <c r="CC192" s="238">
        <v>8.9907538764514925</v>
      </c>
      <c r="CD192" s="238">
        <v>7.4349860391682547</v>
      </c>
      <c r="CE192" s="238">
        <v>6.2511782505265936</v>
      </c>
      <c r="CF192" s="238">
        <v>7.333770361627109</v>
      </c>
      <c r="CG192" s="238">
        <v>7.9174012070291901</v>
      </c>
      <c r="CH192" s="238">
        <v>8.6630167945079357</v>
      </c>
      <c r="CI192" s="238">
        <v>8.591526180173279</v>
      </c>
      <c r="CJ192" s="238">
        <v>6.1169071308243463</v>
      </c>
      <c r="CK192" s="238">
        <v>4.0862589195460322</v>
      </c>
      <c r="CL192" s="238">
        <v>5.1253720922031212</v>
      </c>
      <c r="CM192" s="238">
        <v>6.388396731239971</v>
      </c>
      <c r="CN192" s="238">
        <v>7.3002607760027765</v>
      </c>
      <c r="CO192" s="238">
        <v>5.8003024935712704</v>
      </c>
      <c r="CP192" s="238">
        <v>5.5253314134363825</v>
      </c>
      <c r="CQ192" s="238">
        <v>6.1151933622853463</v>
      </c>
      <c r="CR192" s="238">
        <v>6.4822198526515322</v>
      </c>
      <c r="CS192" s="238">
        <v>7.3442883608034917</v>
      </c>
      <c r="CT192" s="238">
        <v>7.7451701691111348</v>
      </c>
      <c r="CU192" s="238">
        <v>3.7335131493978335</v>
      </c>
      <c r="CV192" s="238">
        <v>4.2384732665057729</v>
      </c>
      <c r="CW192" s="238">
        <v>5.6838559217393732</v>
      </c>
      <c r="CX192" s="238">
        <v>6.0163654679473497</v>
      </c>
      <c r="CY192" s="238">
        <v>5.2214229788868938</v>
      </c>
      <c r="CZ192" s="238">
        <v>4.9413069543843937</v>
      </c>
      <c r="DA192" s="238">
        <v>5.3162937105588792</v>
      </c>
      <c r="DB192" s="238">
        <v>5.6353712125682431</v>
      </c>
      <c r="DC192" s="238">
        <v>6.1749215700997269</v>
      </c>
      <c r="DD192" s="238">
        <v>6.9602540342347536</v>
      </c>
      <c r="DE192" s="238">
        <v>3.6117886687522236</v>
      </c>
      <c r="DF192" s="238">
        <v>4.9075576264093632</v>
      </c>
      <c r="DG192" s="238">
        <v>5.0411279763464858</v>
      </c>
      <c r="DH192" s="238">
        <v>4.5692232804054056</v>
      </c>
      <c r="DI192" s="238">
        <v>4.1132074505452829</v>
      </c>
      <c r="DJ192" s="238">
        <v>4.4253512484496289</v>
      </c>
      <c r="DK192" s="238">
        <v>4.5980683225826784</v>
      </c>
      <c r="DL192" s="238">
        <v>4.9145959824700753</v>
      </c>
      <c r="DM192" s="238">
        <v>5.2694676428605147</v>
      </c>
      <c r="DN192" s="238">
        <v>2.8314144419881941</v>
      </c>
      <c r="DO192" s="238">
        <v>4.3813182678092293</v>
      </c>
      <c r="DP192" s="238">
        <v>4.4851699582911655</v>
      </c>
      <c r="DQ192" s="238">
        <v>3.765634955115162</v>
      </c>
      <c r="DR192" s="238">
        <v>3.42975818153332</v>
      </c>
      <c r="DS192" s="238">
        <v>3.7581353519610126</v>
      </c>
      <c r="DT192" s="238">
        <v>3.8274911996272754</v>
      </c>
      <c r="DU192" s="238">
        <v>3.930563552451646</v>
      </c>
      <c r="DV192" s="238">
        <v>3.2411120421726349</v>
      </c>
      <c r="DW192" s="238">
        <v>3.0263269410244216</v>
      </c>
      <c r="DX192" s="238">
        <v>2.961323466371911</v>
      </c>
      <c r="DY192" s="238">
        <v>2.8452083124040821</v>
      </c>
      <c r="DZ192" s="238">
        <v>2.7336460987462465</v>
      </c>
      <c r="EA192" s="238">
        <v>3.077763281135748</v>
      </c>
      <c r="EB192" s="238">
        <v>2.0903879138982973</v>
      </c>
      <c r="EC192" s="238">
        <v>2.728966367019086</v>
      </c>
      <c r="ED192" s="238">
        <v>1.5257555922492239</v>
      </c>
    </row>
    <row r="193" spans="1:134" x14ac:dyDescent="0.25">
      <c r="A193" s="262">
        <v>1025</v>
      </c>
      <c r="B193" s="237">
        <v>98.9087026103158</v>
      </c>
      <c r="C193" s="238">
        <v>98.209369611579618</v>
      </c>
      <c r="D193" s="130">
        <v>2004.5833333333333</v>
      </c>
      <c r="E193" s="238">
        <v>545.48815607674487</v>
      </c>
      <c r="F193" s="238">
        <v>251.74348085433758</v>
      </c>
      <c r="G193" s="238">
        <v>79.369279927111847</v>
      </c>
      <c r="H193" s="238">
        <v>4.7948688524587624</v>
      </c>
      <c r="I193" s="238">
        <v>5.5991299835906716</v>
      </c>
      <c r="J193" s="131">
        <v>0.15088469945341032</v>
      </c>
      <c r="K193" s="131">
        <v>541.50130236788686</v>
      </c>
      <c r="L193" s="131">
        <v>250.24007285963125</v>
      </c>
      <c r="M193" s="131">
        <v>79.012468123887174</v>
      </c>
      <c r="N193" s="131">
        <v>5.4312568305997502</v>
      </c>
      <c r="O193" s="132">
        <v>104.87113870146972</v>
      </c>
      <c r="P193" s="132">
        <v>104.87113870146972</v>
      </c>
      <c r="Q193" s="132">
        <v>104.87113870146972</v>
      </c>
      <c r="R193" s="132">
        <v>104.43956685396282</v>
      </c>
      <c r="S193" s="131">
        <v>20.3</v>
      </c>
      <c r="T193" s="131">
        <v>15.09</v>
      </c>
      <c r="U193" s="7">
        <v>4.1228047078387497</v>
      </c>
      <c r="V193" s="131">
        <v>6</v>
      </c>
      <c r="W193" s="131">
        <v>1</v>
      </c>
      <c r="X193" s="131">
        <v>15</v>
      </c>
      <c r="Y193" s="237">
        <v>92.955785547992491</v>
      </c>
      <c r="Z193" s="237">
        <v>100</v>
      </c>
      <c r="AA193" s="131">
        <v>5.5</v>
      </c>
      <c r="AB193" s="131">
        <v>4.4380805182132574</v>
      </c>
      <c r="AC193" s="131">
        <v>9.934257530752987</v>
      </c>
      <c r="AD193" s="131">
        <v>7.6573419785302201</v>
      </c>
      <c r="AE193" s="131">
        <v>2.0202</v>
      </c>
      <c r="AF193" s="131">
        <v>8.74</v>
      </c>
      <c r="AG193" s="131">
        <v>5.4</v>
      </c>
      <c r="AH193" s="131">
        <v>0</v>
      </c>
      <c r="AI193" s="131">
        <v>2060.7887500000002</v>
      </c>
      <c r="AJ193" s="131">
        <v>285.51450000000006</v>
      </c>
      <c r="AK193" s="131">
        <v>21714.452000000001</v>
      </c>
      <c r="AL193" s="131">
        <v>2334.8000000000002</v>
      </c>
      <c r="AM193" s="238">
        <v>5.6767338168355694</v>
      </c>
      <c r="AN193" s="238">
        <v>12.834852373757059</v>
      </c>
      <c r="AO193" s="238">
        <v>22.534216970581003</v>
      </c>
      <c r="AP193" s="238">
        <v>21.588576572462756</v>
      </c>
      <c r="AQ193" s="238">
        <v>20.331355746513225</v>
      </c>
      <c r="AR193" s="238">
        <v>19.928767929259941</v>
      </c>
      <c r="AS193" s="238">
        <v>19.479074797587149</v>
      </c>
      <c r="AT193" s="238">
        <v>5.5883380144287225</v>
      </c>
      <c r="AU193" s="238">
        <v>11.747020222514836</v>
      </c>
      <c r="AV193" s="238">
        <v>19.787192961239754</v>
      </c>
      <c r="AW193" s="238">
        <v>18.741288188003161</v>
      </c>
      <c r="AX193" s="238">
        <v>16.93349675120561</v>
      </c>
      <c r="AY193" s="238">
        <v>15.300085530227502</v>
      </c>
      <c r="AZ193" s="238">
        <v>16.717736241250421</v>
      </c>
      <c r="BA193" s="238">
        <v>17.828104204065269</v>
      </c>
      <c r="BB193" s="238">
        <v>19.986998633585785</v>
      </c>
      <c r="BC193" s="238">
        <v>5.5486381805761171</v>
      </c>
      <c r="BD193" s="238">
        <v>10.644410389111421</v>
      </c>
      <c r="BE193" s="238">
        <v>17.05545691553754</v>
      </c>
      <c r="BF193" s="238">
        <v>17.128247727171402</v>
      </c>
      <c r="BG193" s="238">
        <v>26.823911678573378</v>
      </c>
      <c r="BH193" s="238">
        <v>13.745740777213143</v>
      </c>
      <c r="BI193" s="238">
        <v>14.848598803917344</v>
      </c>
      <c r="BJ193" s="238">
        <v>17.007368577983275</v>
      </c>
      <c r="BK193" s="238">
        <v>18.292978391880087</v>
      </c>
      <c r="BL193" s="238">
        <v>20.74305305252344</v>
      </c>
      <c r="BM193" s="238">
        <v>20.420050622233727</v>
      </c>
      <c r="BN193" s="238">
        <v>14.61738243051667</v>
      </c>
      <c r="BO193" s="238">
        <v>5.462237031594511</v>
      </c>
      <c r="BP193" s="238">
        <v>9.4407451109073488</v>
      </c>
      <c r="BQ193" s="238">
        <v>14.409756388715303</v>
      </c>
      <c r="BR193" s="238">
        <v>14.742419440960786</v>
      </c>
      <c r="BS193" s="238">
        <v>13.056599523216619</v>
      </c>
      <c r="BT193" s="238">
        <v>11.730171842729026</v>
      </c>
      <c r="BU193" s="238">
        <v>14.165027859060814</v>
      </c>
      <c r="BV193" s="238">
        <v>17.080758392106848</v>
      </c>
      <c r="BW193" s="238">
        <v>17.202969148724016</v>
      </c>
      <c r="BX193" s="238">
        <v>17.350940213587478</v>
      </c>
      <c r="BY193" s="275">
        <v>17.105291971689336</v>
      </c>
      <c r="BZ193" s="238">
        <v>5.4858075539013269</v>
      </c>
      <c r="CA193" s="238">
        <v>8.1956179111262575</v>
      </c>
      <c r="CB193" s="238">
        <v>10.968580946721779</v>
      </c>
      <c r="CC193" s="238">
        <v>14.063736575337796</v>
      </c>
      <c r="CD193" s="238">
        <v>11.481407804987363</v>
      </c>
      <c r="CE193" s="238">
        <v>9.0445676010845588</v>
      </c>
      <c r="CF193" s="238">
        <v>11.531495071722366</v>
      </c>
      <c r="CG193" s="238">
        <v>13.727318351917365</v>
      </c>
      <c r="CH193" s="238">
        <v>13.687969273145798</v>
      </c>
      <c r="CI193" s="238">
        <v>15.192823612372409</v>
      </c>
      <c r="CJ193" s="238">
        <v>11.781344334457691</v>
      </c>
      <c r="CK193" s="238">
        <v>4.7830671018908077</v>
      </c>
      <c r="CL193" s="238">
        <v>7.2172226632595153</v>
      </c>
      <c r="CM193" s="238">
        <v>9.9247824633501605</v>
      </c>
      <c r="CN193" s="238">
        <v>14.657332719265064</v>
      </c>
      <c r="CO193" s="238">
        <v>9.2140455905754806</v>
      </c>
      <c r="CP193" s="238">
        <v>8.1257246203538234</v>
      </c>
      <c r="CQ193" s="238">
        <v>9.4547502936710401</v>
      </c>
      <c r="CR193" s="238">
        <v>10.374884024165945</v>
      </c>
      <c r="CS193" s="238">
        <v>11.714450739153614</v>
      </c>
      <c r="CT193" s="238">
        <v>12.599961790767008</v>
      </c>
      <c r="CU193" s="238">
        <v>5.4549163891283579</v>
      </c>
      <c r="CV193" s="238">
        <v>6.4933339208994392</v>
      </c>
      <c r="CW193" s="238">
        <v>8.5300874230643249</v>
      </c>
      <c r="CX193" s="238">
        <v>9.12236430510651</v>
      </c>
      <c r="CY193" s="238">
        <v>7.964824492526855</v>
      </c>
      <c r="CZ193" s="238">
        <v>7.0240558112628548</v>
      </c>
      <c r="DA193" s="238">
        <v>7.8186921145049544</v>
      </c>
      <c r="DB193" s="238">
        <v>8.4097175437566936</v>
      </c>
      <c r="DC193" s="238">
        <v>9.2941752585904673</v>
      </c>
      <c r="DD193" s="238">
        <v>9.6323678612468804</v>
      </c>
      <c r="DE193" s="238">
        <v>5.6775357501234334</v>
      </c>
      <c r="DF193" s="238">
        <v>7.1048389917588874</v>
      </c>
      <c r="DG193" s="238">
        <v>7.4477018192077953</v>
      </c>
      <c r="DH193" s="238">
        <v>6.7389592843937001</v>
      </c>
      <c r="DI193" s="238">
        <v>6.0804699892089538</v>
      </c>
      <c r="DJ193" s="238">
        <v>6.1504010543709615</v>
      </c>
      <c r="DK193" s="238">
        <v>6.5307206154421991</v>
      </c>
      <c r="DL193" s="238">
        <v>6.7392765995666206</v>
      </c>
      <c r="DM193" s="238">
        <v>6.8363809007932757</v>
      </c>
      <c r="DN193" s="238">
        <v>4.4407495759109574</v>
      </c>
      <c r="DO193" s="238">
        <v>6.5868945046957537</v>
      </c>
      <c r="DP193" s="238">
        <v>6.5868945046957537</v>
      </c>
      <c r="DQ193" s="238">
        <v>6.1504010543709615</v>
      </c>
      <c r="DR193" s="238">
        <v>5.0499982040858447</v>
      </c>
      <c r="DS193" s="238">
        <v>5.0355224869767499</v>
      </c>
      <c r="DT193" s="238">
        <v>4.921664055140873</v>
      </c>
      <c r="DU193" s="238">
        <v>5.0355224869767499</v>
      </c>
      <c r="DV193" s="238">
        <v>4.9077872857535558</v>
      </c>
      <c r="DW193" s="238">
        <v>4.3403395818742494</v>
      </c>
      <c r="DX193" s="238">
        <v>4.218113067553328</v>
      </c>
      <c r="DY193" s="238">
        <v>3.882647598932941</v>
      </c>
      <c r="DZ193" s="238">
        <v>3.5281586291116391</v>
      </c>
      <c r="EA193" s="238">
        <v>4.0585395234050052</v>
      </c>
      <c r="EB193" s="238">
        <v>2.7713672821909663</v>
      </c>
      <c r="EC193" s="238">
        <v>3.8717003654893372</v>
      </c>
      <c r="ED193" s="238">
        <v>2.1956326016676742</v>
      </c>
    </row>
    <row r="194" spans="1:134" x14ac:dyDescent="0.25">
      <c r="A194" s="262">
        <v>1020</v>
      </c>
      <c r="B194" s="237">
        <v>98.648713736443938</v>
      </c>
      <c r="C194" s="238">
        <v>97.987789444903356</v>
      </c>
      <c r="D194" s="130">
        <v>2004.5</v>
      </c>
      <c r="E194" s="238">
        <v>545.49634598403827</v>
      </c>
      <c r="F194" s="238">
        <v>251.92397741411605</v>
      </c>
      <c r="G194" s="238">
        <v>79.345128160244599</v>
      </c>
      <c r="H194" s="238">
        <v>4.7836885245897065</v>
      </c>
      <c r="I194" s="238">
        <v>5.5858891885646358</v>
      </c>
      <c r="J194" s="131">
        <v>0.15061366120195174</v>
      </c>
      <c r="K194" s="131">
        <v>541.48746812377101</v>
      </c>
      <c r="L194" s="131">
        <v>250.41850637503921</v>
      </c>
      <c r="M194" s="131">
        <v>79.063570127546654</v>
      </c>
      <c r="N194" s="131">
        <v>5.4092349726753355</v>
      </c>
      <c r="O194" s="132">
        <v>104.93030975068361</v>
      </c>
      <c r="P194" s="132">
        <v>104.93030975068361</v>
      </c>
      <c r="Q194" s="132">
        <v>104.93030975068361</v>
      </c>
      <c r="R194" s="132">
        <v>104.50874691628448</v>
      </c>
      <c r="S194" s="131">
        <v>18.100000000000001</v>
      </c>
      <c r="T194" s="131">
        <v>17.79</v>
      </c>
      <c r="U194" s="7">
        <v>4.1285206850052401</v>
      </c>
      <c r="V194" s="131">
        <v>6</v>
      </c>
      <c r="W194" s="131">
        <v>1</v>
      </c>
      <c r="X194" s="131">
        <v>15</v>
      </c>
      <c r="Y194" s="237">
        <v>92.529564646602012</v>
      </c>
      <c r="Z194" s="237">
        <v>100</v>
      </c>
      <c r="AA194" s="131">
        <v>5.5</v>
      </c>
      <c r="AB194" s="131">
        <v>4.450914035558772</v>
      </c>
      <c r="AC194" s="131">
        <v>9.9617987791022493</v>
      </c>
      <c r="AD194" s="131">
        <v>7.679371495429022</v>
      </c>
      <c r="AE194" s="131">
        <v>2.0202</v>
      </c>
      <c r="AF194" s="131">
        <v>8.74</v>
      </c>
      <c r="AG194" s="131">
        <v>5.4</v>
      </c>
      <c r="AH194" s="131">
        <v>0</v>
      </c>
      <c r="AI194" s="131">
        <v>2060.7887500000002</v>
      </c>
      <c r="AJ194" s="131">
        <v>285.51450000000006</v>
      </c>
      <c r="AK194" s="131">
        <v>21714.452000000001</v>
      </c>
      <c r="AL194" s="131">
        <v>2334.8000000000002</v>
      </c>
      <c r="AM194" s="238">
        <v>6.497091997391788</v>
      </c>
      <c r="AN194" s="238">
        <v>13.767041060780345</v>
      </c>
      <c r="AO194" s="238">
        <v>22.526776686630683</v>
      </c>
      <c r="AP194" s="238">
        <v>22.000469007288398</v>
      </c>
      <c r="AQ194" s="238">
        <v>21.376184032615601</v>
      </c>
      <c r="AR194" s="238">
        <v>20.358347851577314</v>
      </c>
      <c r="AS194" s="238">
        <v>19.607620889872646</v>
      </c>
      <c r="AT194" s="238">
        <v>6.3916701062974077</v>
      </c>
      <c r="AU194" s="238">
        <v>12.088775852766981</v>
      </c>
      <c r="AV194" s="238">
        <v>20.79483579083016</v>
      </c>
      <c r="AW194" s="238">
        <v>20.538011867913589</v>
      </c>
      <c r="AX194" s="238">
        <v>17.480111897123802</v>
      </c>
      <c r="AY194" s="238">
        <v>15.816659315973158</v>
      </c>
      <c r="AZ194" s="238">
        <v>16.855966289583925</v>
      </c>
      <c r="BA194" s="238">
        <v>18.510637772261905</v>
      </c>
      <c r="BB194" s="238">
        <v>17.720190161728201</v>
      </c>
      <c r="BC194" s="238">
        <v>6.3434505215019721</v>
      </c>
      <c r="BD194" s="238">
        <v>10.951659985373508</v>
      </c>
      <c r="BE194" s="238">
        <v>18.673995602246769</v>
      </c>
      <c r="BF194" s="238">
        <v>19.219363982954984</v>
      </c>
      <c r="BG194" s="238">
        <v>13.867655921215183</v>
      </c>
      <c r="BH194" s="238">
        <v>13.733665257915161</v>
      </c>
      <c r="BI194" s="238">
        <v>15.100149985616847</v>
      </c>
      <c r="BJ194" s="238">
        <v>16.93799319138844</v>
      </c>
      <c r="BK194" s="238">
        <v>17.259204261374613</v>
      </c>
      <c r="BL194" s="238">
        <v>19.560085614384871</v>
      </c>
      <c r="BM194" s="238">
        <v>18.282024540776025</v>
      </c>
      <c r="BN194" s="238">
        <v>12.949585392944579</v>
      </c>
      <c r="BO194" s="238">
        <v>6.3511538285251303</v>
      </c>
      <c r="BP194" s="238">
        <v>9.9094717443730982</v>
      </c>
      <c r="BQ194" s="238">
        <v>16.72880270286991</v>
      </c>
      <c r="BR194" s="238">
        <v>17.763254089854062</v>
      </c>
      <c r="BS194" s="238">
        <v>14.949900982847465</v>
      </c>
      <c r="BT194" s="238">
        <v>12.210270069930342</v>
      </c>
      <c r="BU194" s="238">
        <v>12.965311003441002</v>
      </c>
      <c r="BV194" s="238">
        <v>14.238055028487009</v>
      </c>
      <c r="BW194" s="238">
        <v>15.270430503200052</v>
      </c>
      <c r="BX194" s="238">
        <v>17.004721513971198</v>
      </c>
      <c r="BY194" s="275">
        <v>16.195034397739807</v>
      </c>
      <c r="BZ194" s="238">
        <v>6.1318165369903026</v>
      </c>
      <c r="CA194" s="238">
        <v>8.7995860147033422</v>
      </c>
      <c r="CB194" s="238">
        <v>13.408895253049934</v>
      </c>
      <c r="CC194" s="238">
        <v>16.562348334798983</v>
      </c>
      <c r="CD194" s="238">
        <v>12.724013585724068</v>
      </c>
      <c r="CE194" s="238">
        <v>10.198874862699448</v>
      </c>
      <c r="CF194" s="238">
        <v>10.509476843493195</v>
      </c>
      <c r="CG194" s="238">
        <v>11.878198684969931</v>
      </c>
      <c r="CH194" s="238">
        <v>13.111517489495515</v>
      </c>
      <c r="CI194" s="238">
        <v>13.646608669078866</v>
      </c>
      <c r="CJ194" s="238">
        <v>10.379680912527634</v>
      </c>
      <c r="CK194" s="238">
        <v>6.2160331530930542</v>
      </c>
      <c r="CL194" s="238">
        <v>7.4985125679033926</v>
      </c>
      <c r="CM194" s="238">
        <v>11.075159045480921</v>
      </c>
      <c r="CN194" s="238">
        <v>12.739465268193324</v>
      </c>
      <c r="CO194" s="238">
        <v>10.627989517747643</v>
      </c>
      <c r="CP194" s="238">
        <v>8.6909078686929533</v>
      </c>
      <c r="CQ194" s="238">
        <v>8.4238230710066642</v>
      </c>
      <c r="CR194" s="238">
        <v>9.1254185932034737</v>
      </c>
      <c r="CS194" s="238">
        <v>10.54781059217213</v>
      </c>
      <c r="CT194" s="238">
        <v>10.882238302048874</v>
      </c>
      <c r="CU194" s="238">
        <v>5.575296955808664</v>
      </c>
      <c r="CV194" s="238">
        <v>6.4697142784763333</v>
      </c>
      <c r="CW194" s="238">
        <v>8.9555854174669491</v>
      </c>
      <c r="CX194" s="238">
        <v>9.0346191610926638</v>
      </c>
      <c r="CY194" s="238">
        <v>8.1033487861412841</v>
      </c>
      <c r="CZ194" s="238">
        <v>7.3411172255622388</v>
      </c>
      <c r="DA194" s="238">
        <v>7.4894176308120963</v>
      </c>
      <c r="DB194" s="238">
        <v>8.0324616818755423</v>
      </c>
      <c r="DC194" s="238">
        <v>8.2871380188715715</v>
      </c>
      <c r="DD194" s="238">
        <v>8.7332008013015034</v>
      </c>
      <c r="DE194" s="238">
        <v>5.5198218242006121</v>
      </c>
      <c r="DF194" s="238">
        <v>7.2680718887010487</v>
      </c>
      <c r="DG194" s="238">
        <v>7.4148966802636025</v>
      </c>
      <c r="DH194" s="238">
        <v>6.7092759671731281</v>
      </c>
      <c r="DI194" s="238">
        <v>5.832764315625246</v>
      </c>
      <c r="DJ194" s="238">
        <v>6.1392628416842552</v>
      </c>
      <c r="DK194" s="238">
        <v>6.5268100143530097</v>
      </c>
      <c r="DL194" s="238">
        <v>6.7255809715432768</v>
      </c>
      <c r="DM194" s="238">
        <v>6.9472478027478388</v>
      </c>
      <c r="DN194" s="238">
        <v>4.0337831261373873</v>
      </c>
      <c r="DO194" s="238">
        <v>6.2785053248823681</v>
      </c>
      <c r="DP194" s="238">
        <v>6.0855573210829998</v>
      </c>
      <c r="DQ194" s="238">
        <v>5.3843200843743233</v>
      </c>
      <c r="DR194" s="238">
        <v>44.519100044852856</v>
      </c>
      <c r="DS194" s="238">
        <v>4.988483454115153</v>
      </c>
      <c r="DT194" s="238">
        <v>5.2969540434163012</v>
      </c>
      <c r="DU194" s="238">
        <v>5.6244993886706443</v>
      </c>
      <c r="DV194" s="238">
        <v>4.5646670752626086</v>
      </c>
      <c r="DW194" s="238">
        <v>4.3525977532412972</v>
      </c>
      <c r="DX194" s="238">
        <v>4.30406195078975</v>
      </c>
      <c r="DY194" s="238">
        <v>4.2988415591020672</v>
      </c>
      <c r="DZ194" s="238">
        <v>4.3856839191586374</v>
      </c>
      <c r="EA194" s="238">
        <v>3.8604079001588905</v>
      </c>
      <c r="EB194" s="238">
        <v>3.3398246699275416</v>
      </c>
      <c r="EC194" s="238">
        <v>3.7180529156112394</v>
      </c>
      <c r="ED194" s="238">
        <v>2.2003941461925209</v>
      </c>
    </row>
    <row r="195" spans="1:134" x14ac:dyDescent="0.25">
      <c r="A195" s="262">
        <v>1015</v>
      </c>
      <c r="B195" s="237">
        <v>98.401699079290026</v>
      </c>
      <c r="C195" s="238">
        <v>97.815510117191224</v>
      </c>
      <c r="D195" s="130">
        <v>2004.4166666666667</v>
      </c>
      <c r="E195" s="238">
        <v>545.55910879145995</v>
      </c>
      <c r="F195" s="238">
        <v>252.1365002569737</v>
      </c>
      <c r="G195" s="238">
        <v>79.37692714025593</v>
      </c>
      <c r="H195" s="238">
        <v>4.7729617486312748</v>
      </c>
      <c r="I195" s="238">
        <v>5.5698815857712134</v>
      </c>
      <c r="J195" s="131">
        <v>0.15033278688519758</v>
      </c>
      <c r="K195" s="131">
        <v>541.5338433512311</v>
      </c>
      <c r="L195" s="131">
        <v>250.61378870678254</v>
      </c>
      <c r="M195" s="131">
        <v>79.137021857901345</v>
      </c>
      <c r="N195" s="131">
        <v>5.3879234972697532</v>
      </c>
      <c r="O195" s="132">
        <v>104.98293426592328</v>
      </c>
      <c r="P195" s="132">
        <v>104.98293426592328</v>
      </c>
      <c r="Q195" s="132">
        <v>104.98293426592328</v>
      </c>
      <c r="R195" s="132">
        <v>104.57027877394191</v>
      </c>
      <c r="S195" s="131">
        <v>22.8</v>
      </c>
      <c r="T195" s="131">
        <v>14.23</v>
      </c>
      <c r="U195" s="7">
        <v>4.1342366621717304</v>
      </c>
      <c r="V195" s="131">
        <v>6</v>
      </c>
      <c r="W195" s="131">
        <v>1</v>
      </c>
      <c r="X195" s="131">
        <v>15</v>
      </c>
      <c r="Y195" s="237">
        <v>92.11709280654577</v>
      </c>
      <c r="Z195" s="237">
        <v>100</v>
      </c>
      <c r="AA195" s="131">
        <v>5.5</v>
      </c>
      <c r="AB195" s="131">
        <v>4.4637846633548035</v>
      </c>
      <c r="AC195" s="131">
        <v>9.9894163814576658</v>
      </c>
      <c r="AD195" s="131">
        <v>7.7014643893607628</v>
      </c>
      <c r="AE195" s="131">
        <v>2.0202</v>
      </c>
      <c r="AF195" s="131">
        <v>8.74</v>
      </c>
      <c r="AG195" s="131">
        <v>10.8</v>
      </c>
      <c r="AH195" s="131">
        <v>0</v>
      </c>
      <c r="AI195" s="131">
        <v>2837.9350000000004</v>
      </c>
      <c r="AJ195" s="131">
        <v>481.42500000000007</v>
      </c>
      <c r="AK195" s="131">
        <v>33496.264000000003</v>
      </c>
      <c r="AL195" s="131">
        <v>3132</v>
      </c>
      <c r="AM195" s="238">
        <v>4.7614308683929991</v>
      </c>
      <c r="AN195" s="238">
        <v>10.121618246211343</v>
      </c>
      <c r="AO195" s="238">
        <v>19.334787532014008</v>
      </c>
      <c r="AP195" s="238">
        <v>18.886728135492113</v>
      </c>
      <c r="AQ195" s="238">
        <v>19.017363154602467</v>
      </c>
      <c r="AR195" s="238">
        <v>16.808856770642535</v>
      </c>
      <c r="AS195" s="238">
        <v>14.861870229230675</v>
      </c>
      <c r="AT195" s="238">
        <v>4.8425487212862048</v>
      </c>
      <c r="AU195" s="238">
        <v>9.2823990592812553</v>
      </c>
      <c r="AV195" s="238">
        <v>17.434647471633159</v>
      </c>
      <c r="AW195" s="238">
        <v>17.374662806889486</v>
      </c>
      <c r="AX195" s="238">
        <v>14.658391710398426</v>
      </c>
      <c r="AY195" s="238">
        <v>13.396761310054377</v>
      </c>
      <c r="AZ195" s="238">
        <v>13.090750815511491</v>
      </c>
      <c r="BA195" s="238">
        <v>13.140405068848111</v>
      </c>
      <c r="BB195" s="238">
        <v>16.492804899974761</v>
      </c>
      <c r="BC195" s="238">
        <v>4.7646642882371752</v>
      </c>
      <c r="BD195" s="238">
        <v>8.4834739744094527</v>
      </c>
      <c r="BE195" s="238">
        <v>15.51126460352517</v>
      </c>
      <c r="BF195" s="238">
        <v>15.77016766330337</v>
      </c>
      <c r="BG195" s="238">
        <v>12.573186722692505</v>
      </c>
      <c r="BH195" s="238">
        <v>11.040457813307356</v>
      </c>
      <c r="BI195" s="238">
        <v>11.767628476014044</v>
      </c>
      <c r="BJ195" s="238">
        <v>12.929063261521909</v>
      </c>
      <c r="BK195" s="238">
        <v>13.276974142561695</v>
      </c>
      <c r="BL195" s="238">
        <v>17.047972255755148</v>
      </c>
      <c r="BM195" s="238">
        <v>16.601245841757841</v>
      </c>
      <c r="BN195" s="238">
        <v>11.502734520527511</v>
      </c>
      <c r="BO195" s="238">
        <v>4.7026210933502481</v>
      </c>
      <c r="BP195" s="238">
        <v>7.5501430385579305</v>
      </c>
      <c r="BQ195" s="238">
        <v>13.938761506867056</v>
      </c>
      <c r="BR195" s="238">
        <v>14.171417456970984</v>
      </c>
      <c r="BS195" s="238">
        <v>10.855518376593619</v>
      </c>
      <c r="BT195" s="238">
        <v>9.070369340983353</v>
      </c>
      <c r="BU195" s="238">
        <v>10.333100797558622</v>
      </c>
      <c r="BV195" s="238">
        <v>12.134240714926859</v>
      </c>
      <c r="BW195" s="238">
        <v>12.172001017371903</v>
      </c>
      <c r="BX195" s="238">
        <v>14.477341781752072</v>
      </c>
      <c r="BY195" s="275">
        <v>13.685962808103245</v>
      </c>
      <c r="BZ195" s="238">
        <v>4.6734891602138449</v>
      </c>
      <c r="CA195" s="238">
        <v>6.5209037902262343</v>
      </c>
      <c r="CB195" s="238">
        <v>12.281818925348007</v>
      </c>
      <c r="CC195" s="238">
        <v>12.902759167278344</v>
      </c>
      <c r="CD195" s="238">
        <v>8.9740235266024264</v>
      </c>
      <c r="CE195" s="238">
        <v>8.0474269926944135</v>
      </c>
      <c r="CF195" s="238">
        <v>8.8937822776628295</v>
      </c>
      <c r="CG195" s="238">
        <v>9.9004953525178916</v>
      </c>
      <c r="CH195" s="238">
        <v>10.832867410668026</v>
      </c>
      <c r="CI195" s="238">
        <v>12.716803372474372</v>
      </c>
      <c r="CJ195" s="238">
        <v>9.0172401358255101</v>
      </c>
      <c r="CK195" s="238">
        <v>4.8675210920546741</v>
      </c>
      <c r="CL195" s="238">
        <v>5.7082125505168451</v>
      </c>
      <c r="CM195" s="238">
        <v>10.571059514055262</v>
      </c>
      <c r="CN195" s="238">
        <v>10.251675723410582</v>
      </c>
      <c r="CO195" s="238">
        <v>7.8042897996395695</v>
      </c>
      <c r="CP195" s="238">
        <v>6.6986494819634048</v>
      </c>
      <c r="CQ195" s="238">
        <v>6.8789048489537175</v>
      </c>
      <c r="CR195" s="238">
        <v>7.7853624669346582</v>
      </c>
      <c r="CS195" s="238">
        <v>8.5214353204713653</v>
      </c>
      <c r="CT195" s="238">
        <v>9.6111532322054654</v>
      </c>
      <c r="CU195" s="238">
        <v>4.5088010129175045</v>
      </c>
      <c r="CV195" s="238">
        <v>4.7514957363600994</v>
      </c>
      <c r="CW195" s="238">
        <v>8.9801176580841222</v>
      </c>
      <c r="CX195" s="238">
        <v>9.7313478530918243</v>
      </c>
      <c r="CY195" s="238">
        <v>6.177339352688282</v>
      </c>
      <c r="CZ195" s="238">
        <v>5.6144992985878828</v>
      </c>
      <c r="DA195" s="238">
        <v>5.8820535034504502</v>
      </c>
      <c r="DB195" s="238">
        <v>6.5253320430561166</v>
      </c>
      <c r="DC195" s="238">
        <v>7.5110156402371375</v>
      </c>
      <c r="DD195" s="238">
        <v>7.9781784632050465</v>
      </c>
      <c r="DE195" s="238">
        <v>4.4043152171703248</v>
      </c>
      <c r="DF195" s="238">
        <v>7.4543584485473602</v>
      </c>
      <c r="DG195" s="238">
        <v>8.3239617686741756</v>
      </c>
      <c r="DH195" s="238">
        <v>5.8054601970236268</v>
      </c>
      <c r="DI195" s="238">
        <v>4.3440143584602602</v>
      </c>
      <c r="DJ195" s="238">
        <v>4.8340848734942305</v>
      </c>
      <c r="DK195" s="238">
        <v>5.2729226506579199</v>
      </c>
      <c r="DL195" s="238">
        <v>5.6943687234848266</v>
      </c>
      <c r="DM195" s="238">
        <v>5.753550663301394</v>
      </c>
      <c r="DN195" s="238">
        <v>3.4538092185022382</v>
      </c>
      <c r="DO195" s="238">
        <v>6.4849087274205148</v>
      </c>
      <c r="DP195" s="238">
        <v>6.9791296647336925</v>
      </c>
      <c r="DQ195" s="238">
        <v>4.5369063717042257</v>
      </c>
      <c r="DR195" s="238">
        <v>3.4526370991368411</v>
      </c>
      <c r="DS195" s="238">
        <v>3.9184330421372087</v>
      </c>
      <c r="DT195" s="238">
        <v>4.2462288829544415</v>
      </c>
      <c r="DU195" s="238">
        <v>4.3320083964504361</v>
      </c>
      <c r="DV195" s="238">
        <v>3.3726265744549995</v>
      </c>
      <c r="DW195" s="238">
        <v>3.0727864595741279</v>
      </c>
      <c r="DX195" s="238">
        <v>2.8355767733013795</v>
      </c>
      <c r="DY195" s="238">
        <v>2.8453663803856672</v>
      </c>
      <c r="DZ195" s="238">
        <v>2.7150188274902836</v>
      </c>
      <c r="EA195" s="238">
        <v>2.9138573208865899</v>
      </c>
      <c r="EB195" s="238">
        <v>2.2677743500233927</v>
      </c>
      <c r="EC195" s="238">
        <v>2.753641504385187</v>
      </c>
      <c r="ED195" s="238">
        <v>1.7777569195858276</v>
      </c>
    </row>
    <row r="196" spans="1:134" x14ac:dyDescent="0.25">
      <c r="A196" s="262">
        <v>1010</v>
      </c>
      <c r="B196" s="237">
        <v>98.375521734234468</v>
      </c>
      <c r="C196" s="238">
        <v>97.813739554398225</v>
      </c>
      <c r="D196" s="130">
        <v>2004.3333333333333</v>
      </c>
      <c r="E196" s="238">
        <v>545.66729574760939</v>
      </c>
      <c r="F196" s="238">
        <v>252.38601513044796</v>
      </c>
      <c r="G196" s="238">
        <v>79.453382513661836</v>
      </c>
      <c r="H196" s="238">
        <v>4.7619508196706022</v>
      </c>
      <c r="I196" s="238">
        <v>5.5508165651234549</v>
      </c>
      <c r="J196" s="131">
        <v>0.15002786885243147</v>
      </c>
      <c r="K196" s="131">
        <v>541.62898907085309</v>
      </c>
      <c r="L196" s="131">
        <v>250.83344262297578</v>
      </c>
      <c r="M196" s="131">
        <v>79.231885245888861</v>
      </c>
      <c r="N196" s="131">
        <v>5.3659016393453385</v>
      </c>
      <c r="O196" s="132">
        <v>105.03558517334267</v>
      </c>
      <c r="P196" s="132">
        <v>105.03558517334267</v>
      </c>
      <c r="Q196" s="132">
        <v>105.03558517334267</v>
      </c>
      <c r="R196" s="132">
        <v>104.63184685985456</v>
      </c>
      <c r="S196" s="131">
        <v>10.4</v>
      </c>
      <c r="T196" s="131">
        <v>16.09</v>
      </c>
      <c r="U196" s="7">
        <v>4.1399526393382198</v>
      </c>
      <c r="V196" s="131">
        <v>6</v>
      </c>
      <c r="W196" s="131">
        <v>1</v>
      </c>
      <c r="X196" s="131">
        <v>15</v>
      </c>
      <c r="Y196" s="237">
        <v>91.690871905153472</v>
      </c>
      <c r="Z196" s="237">
        <v>100</v>
      </c>
      <c r="AA196" s="131">
        <v>5.5</v>
      </c>
      <c r="AB196" s="131">
        <v>4.4766925089130343</v>
      </c>
      <c r="AC196" s="131">
        <v>10.017110549499337</v>
      </c>
      <c r="AD196" s="131">
        <v>7.7236208426557367</v>
      </c>
      <c r="AE196" s="131">
        <v>2.0202</v>
      </c>
      <c r="AF196" s="131">
        <v>8.74</v>
      </c>
      <c r="AG196" s="131">
        <v>10.8</v>
      </c>
      <c r="AH196" s="131">
        <v>0</v>
      </c>
      <c r="AI196" s="131">
        <v>2837.9350000000004</v>
      </c>
      <c r="AJ196" s="131">
        <v>481.42500000000007</v>
      </c>
      <c r="AK196" s="131">
        <v>33496.264000000003</v>
      </c>
      <c r="AL196" s="131">
        <v>3132</v>
      </c>
      <c r="AM196" s="238">
        <v>6.4695584410730307</v>
      </c>
      <c r="AN196" s="238">
        <v>11.478248365929058</v>
      </c>
      <c r="AO196" s="238">
        <v>20.432113597420432</v>
      </c>
      <c r="AP196" s="238">
        <v>20.273728380585315</v>
      </c>
      <c r="AQ196" s="238">
        <v>20.867605094452262</v>
      </c>
      <c r="AR196" s="238">
        <v>19.696008113811239</v>
      </c>
      <c r="AS196" s="238">
        <v>17.900918460524014</v>
      </c>
      <c r="AT196" s="238">
        <v>6.0589947278941265</v>
      </c>
      <c r="AU196" s="238">
        <v>10.513622721103509</v>
      </c>
      <c r="AV196" s="238">
        <v>19.008568261860045</v>
      </c>
      <c r="AW196" s="238">
        <v>18.861218053007452</v>
      </c>
      <c r="AX196" s="238">
        <v>18.061126477703922</v>
      </c>
      <c r="AY196" s="238">
        <v>16.179773620635125</v>
      </c>
      <c r="AZ196" s="238">
        <v>16.000724489112937</v>
      </c>
      <c r="BA196" s="238">
        <v>15.441675299499694</v>
      </c>
      <c r="BB196" s="238">
        <v>18.630764238214137</v>
      </c>
      <c r="BC196" s="238">
        <v>6.0253763407098671</v>
      </c>
      <c r="BD196" s="238">
        <v>10.214026474711337</v>
      </c>
      <c r="BE196" s="238">
        <v>17.508243344436689</v>
      </c>
      <c r="BF196" s="238">
        <v>17.684204115398547</v>
      </c>
      <c r="BG196" s="238">
        <v>21.313184662287636</v>
      </c>
      <c r="BH196" s="238">
        <v>13.926060212032386</v>
      </c>
      <c r="BI196" s="238">
        <v>14.656032451972377</v>
      </c>
      <c r="BJ196" s="238">
        <v>15.018579424786148</v>
      </c>
      <c r="BK196" s="238">
        <v>16.018176420540527</v>
      </c>
      <c r="BL196" s="238">
        <v>19.695263293993079</v>
      </c>
      <c r="BM196" s="238">
        <v>18.818006531713937</v>
      </c>
      <c r="BN196" s="238">
        <v>12.474968339692877</v>
      </c>
      <c r="BO196" s="238">
        <v>5.9191802084485063</v>
      </c>
      <c r="BP196" s="238">
        <v>9.4706539621247323</v>
      </c>
      <c r="BQ196" s="238">
        <v>16.654356240546964</v>
      </c>
      <c r="BR196" s="238">
        <v>16.488642627152945</v>
      </c>
      <c r="BS196" s="238">
        <v>13.424855261285076</v>
      </c>
      <c r="BT196" s="238">
        <v>12.433767804020752</v>
      </c>
      <c r="BU196" s="238">
        <v>13.394605110204695</v>
      </c>
      <c r="BV196" s="238">
        <v>14.656032451972377</v>
      </c>
      <c r="BW196" s="238">
        <v>16.450866735374262</v>
      </c>
      <c r="BX196" s="238">
        <v>17.682866656907333</v>
      </c>
      <c r="BY196" s="275">
        <v>15.7530220975347</v>
      </c>
      <c r="BZ196" s="238">
        <v>5.8277675458297988</v>
      </c>
      <c r="CA196" s="238">
        <v>8.1514674071623343</v>
      </c>
      <c r="CB196" s="238">
        <v>14.160463175781018</v>
      </c>
      <c r="CC196" s="238">
        <v>16.360826323403138</v>
      </c>
      <c r="CD196" s="238">
        <v>12.120398245786122</v>
      </c>
      <c r="CE196" s="238">
        <v>9.9341661369016627</v>
      </c>
      <c r="CF196" s="238">
        <v>11.052249719700157</v>
      </c>
      <c r="CG196" s="238">
        <v>12.296172842616651</v>
      </c>
      <c r="CH196" s="238">
        <v>14.301696475845887</v>
      </c>
      <c r="CI196" s="238">
        <v>14.47750673458728</v>
      </c>
      <c r="CJ196" s="238">
        <v>10.270238498082763</v>
      </c>
      <c r="CK196" s="238">
        <v>5.580554046513817</v>
      </c>
      <c r="CL196" s="238">
        <v>6.9308325329727971</v>
      </c>
      <c r="CM196" s="238">
        <v>12.587091671017097</v>
      </c>
      <c r="CN196" s="238">
        <v>13.972733997918871</v>
      </c>
      <c r="CO196" s="238">
        <v>10.271015296209026</v>
      </c>
      <c r="CP196" s="238">
        <v>8.6555260008983108</v>
      </c>
      <c r="CQ196" s="238">
        <v>9.3658495064738254</v>
      </c>
      <c r="CR196" s="238">
        <v>9.9892157227158247</v>
      </c>
      <c r="CS196" s="238">
        <v>11.027345747382244</v>
      </c>
      <c r="CT196" s="238">
        <v>11.187691554941265</v>
      </c>
      <c r="CU196" s="238">
        <v>5.0494941146576879</v>
      </c>
      <c r="CV196" s="238">
        <v>5.9060658953377239</v>
      </c>
      <c r="CW196" s="238">
        <v>11.151164142268753</v>
      </c>
      <c r="CX196" s="238">
        <v>13.276292695967191</v>
      </c>
      <c r="CY196" s="238">
        <v>9.0993043086755527</v>
      </c>
      <c r="CZ196" s="238">
        <v>7.3023627560931041</v>
      </c>
      <c r="DA196" s="238">
        <v>7.9191831505785446</v>
      </c>
      <c r="DB196" s="238">
        <v>8.2790158590798448</v>
      </c>
      <c r="DC196" s="238">
        <v>8.0971008944311436</v>
      </c>
      <c r="DD196" s="238">
        <v>8.6262873149186277</v>
      </c>
      <c r="DE196" s="238">
        <v>5.027143962591496</v>
      </c>
      <c r="DF196" s="238">
        <v>9.4496711372994469</v>
      </c>
      <c r="DG196" s="238">
        <v>10.618884809562134</v>
      </c>
      <c r="DH196" s="238">
        <v>7.617254335903521</v>
      </c>
      <c r="DI196" s="238">
        <v>5.8019725873848289</v>
      </c>
      <c r="DJ196" s="238">
        <v>5.9586981271455857</v>
      </c>
      <c r="DK196" s="238">
        <v>6.0319481965527091</v>
      </c>
      <c r="DL196" s="238">
        <v>6.1674660389564462</v>
      </c>
      <c r="DM196" s="238">
        <v>6.1741928715112504</v>
      </c>
      <c r="DN196" s="238">
        <v>3.846139979246193</v>
      </c>
      <c r="DO196" s="238">
        <v>8.2699958050320355</v>
      </c>
      <c r="DP196" s="238">
        <v>8.4088780880705229</v>
      </c>
      <c r="DQ196" s="238">
        <v>6.0790718141288469</v>
      </c>
      <c r="DR196" s="238">
        <v>4.734385889190853</v>
      </c>
      <c r="DS196" s="238">
        <v>4.6872779624978111</v>
      </c>
      <c r="DT196" s="238">
        <v>4.7554344697270059</v>
      </c>
      <c r="DU196" s="238">
        <v>4.6612705582236247</v>
      </c>
      <c r="DV196" s="238">
        <v>4.781967258418149</v>
      </c>
      <c r="DW196" s="238">
        <v>4.3461398613972575</v>
      </c>
      <c r="DX196" s="238">
        <v>4.1942901142740485</v>
      </c>
      <c r="DY196" s="238">
        <v>3.9500336731863239</v>
      </c>
      <c r="DZ196" s="238">
        <v>3.6911649916683791</v>
      </c>
      <c r="EA196" s="238">
        <v>4.0703301078039118</v>
      </c>
      <c r="EB196" s="238">
        <v>2.8492905759179838</v>
      </c>
      <c r="EC196" s="238">
        <v>3.6911649916683791</v>
      </c>
      <c r="ED196" s="238">
        <v>2.2942729166372646</v>
      </c>
    </row>
    <row r="197" spans="1:134" x14ac:dyDescent="0.25">
      <c r="A197" s="262">
        <v>1005</v>
      </c>
      <c r="B197" s="237">
        <v>98.459481319341251</v>
      </c>
      <c r="C197" s="238">
        <v>97.909467182648285</v>
      </c>
      <c r="D197" s="130">
        <v>2004.25</v>
      </c>
      <c r="E197" s="238">
        <v>545.77199280194736</v>
      </c>
      <c r="F197" s="238">
        <v>252.62748113703583</v>
      </c>
      <c r="G197" s="238">
        <v>79.527371584699722</v>
      </c>
      <c r="H197" s="238">
        <v>4.751295081966731</v>
      </c>
      <c r="I197" s="238">
        <v>5.5323665451418265</v>
      </c>
      <c r="J197" s="131">
        <v>0.14973278688523806</v>
      </c>
      <c r="K197" s="131">
        <v>541.72106557371308</v>
      </c>
      <c r="L197" s="131">
        <v>251.04601092896883</v>
      </c>
      <c r="M197" s="131">
        <v>79.323688524586032</v>
      </c>
      <c r="N197" s="131">
        <v>5.3445901639347539</v>
      </c>
      <c r="O197" s="132">
        <v>105.09484900757263</v>
      </c>
      <c r="P197" s="132">
        <v>105.09484900757263</v>
      </c>
      <c r="Q197" s="132">
        <v>105.09484900757263</v>
      </c>
      <c r="R197" s="132">
        <v>104.70115428715064</v>
      </c>
      <c r="S197" s="131">
        <v>10</v>
      </c>
      <c r="T197" s="131">
        <v>10.4</v>
      </c>
      <c r="U197" s="7">
        <v>4.1456686165047101</v>
      </c>
      <c r="V197" s="131">
        <v>6</v>
      </c>
      <c r="W197" s="131">
        <v>1</v>
      </c>
      <c r="X197" s="131">
        <v>15</v>
      </c>
      <c r="Y197" s="237">
        <v>91.27840006509723</v>
      </c>
      <c r="Z197" s="237">
        <v>100</v>
      </c>
      <c r="AA197" s="131">
        <v>5.5</v>
      </c>
      <c r="AB197" s="131">
        <v>4.4896376798552691</v>
      </c>
      <c r="AC197" s="131">
        <v>10.044881495494216</v>
      </c>
      <c r="AD197" s="131">
        <v>7.7458410381687868</v>
      </c>
      <c r="AE197" s="131">
        <v>2.0202</v>
      </c>
      <c r="AF197" s="131">
        <v>8.74</v>
      </c>
      <c r="AG197" s="131">
        <v>10.8</v>
      </c>
      <c r="AH197" s="131">
        <v>0</v>
      </c>
      <c r="AI197" s="131">
        <v>2837.9350000000004</v>
      </c>
      <c r="AJ197" s="131">
        <v>481.42500000000007</v>
      </c>
      <c r="AK197" s="131">
        <v>33496.264000000003</v>
      </c>
      <c r="AL197" s="131">
        <v>3132</v>
      </c>
      <c r="AM197" s="238">
        <v>4.3023021822044436</v>
      </c>
      <c r="AN197" s="238">
        <v>8.6025612641455922</v>
      </c>
      <c r="AO197" s="238">
        <v>14.758302505369878</v>
      </c>
      <c r="AP197" s="238">
        <v>14.515598998977268</v>
      </c>
      <c r="AQ197" s="238">
        <v>14.086598215338682</v>
      </c>
      <c r="AR197" s="238">
        <v>13.353864333552512</v>
      </c>
      <c r="AS197" s="238">
        <v>12.533283029122654</v>
      </c>
      <c r="AT197" s="238">
        <v>3.9705161405185687</v>
      </c>
      <c r="AU197" s="238">
        <v>8.1015870965580028</v>
      </c>
      <c r="AV197" s="238">
        <v>13.491501656985246</v>
      </c>
      <c r="AW197" s="238">
        <v>13.224352025092829</v>
      </c>
      <c r="AX197" s="238">
        <v>11.572619525412735</v>
      </c>
      <c r="AY197" s="238">
        <v>10.507192055269266</v>
      </c>
      <c r="AZ197" s="238">
        <v>11.454558214145838</v>
      </c>
      <c r="BA197" s="238">
        <v>11.682985748693003</v>
      </c>
      <c r="BB197" s="238">
        <v>12.649595337514715</v>
      </c>
      <c r="BC197" s="238">
        <v>3.9967360414963253</v>
      </c>
      <c r="BD197" s="238">
        <v>7.3790279974109643</v>
      </c>
      <c r="BE197" s="238">
        <v>12.047968981224859</v>
      </c>
      <c r="BF197" s="238">
        <v>11.928089686876808</v>
      </c>
      <c r="BG197" s="238">
        <v>10.649128293109158</v>
      </c>
      <c r="BH197" s="238">
        <v>9.7968409368979437</v>
      </c>
      <c r="BI197" s="238">
        <v>10.468677965412585</v>
      </c>
      <c r="BJ197" s="238">
        <v>11.299014571345007</v>
      </c>
      <c r="BK197" s="238">
        <v>12.073866018219652</v>
      </c>
      <c r="BL197" s="238">
        <v>12.776725884203849</v>
      </c>
      <c r="BM197" s="238">
        <v>13.120910349073378</v>
      </c>
      <c r="BN197" s="238">
        <v>8.3705158702006095</v>
      </c>
      <c r="BO197" s="238">
        <v>4.049696428042739</v>
      </c>
      <c r="BP197" s="238">
        <v>6.4150187587875802</v>
      </c>
      <c r="BQ197" s="238">
        <v>10.904224365682484</v>
      </c>
      <c r="BR197" s="238">
        <v>10.904224365682484</v>
      </c>
      <c r="BS197" s="238">
        <v>9.6052915958558387</v>
      </c>
      <c r="BT197" s="238">
        <v>9.1948350819266036</v>
      </c>
      <c r="BU197" s="238">
        <v>9.6944313396641313</v>
      </c>
      <c r="BV197" s="238">
        <v>10.359245434976119</v>
      </c>
      <c r="BW197" s="238">
        <v>11.034682680837491</v>
      </c>
      <c r="BX197" s="238">
        <v>10.9622915386133</v>
      </c>
      <c r="BY197" s="275">
        <v>9.9845937857751164</v>
      </c>
      <c r="BZ197" s="238">
        <v>4.1445980272789482</v>
      </c>
      <c r="CA197" s="238">
        <v>5.7271834433127795</v>
      </c>
      <c r="CB197" s="238">
        <v>9.1391586398906277</v>
      </c>
      <c r="CC197" s="238">
        <v>10.832689072848792</v>
      </c>
      <c r="CD197" s="238">
        <v>8.5775666893666092</v>
      </c>
      <c r="CE197" s="238">
        <v>7.6037528561020702</v>
      </c>
      <c r="CF197" s="238">
        <v>8.3440743809539768</v>
      </c>
      <c r="CG197" s="238">
        <v>8.5104724474080538</v>
      </c>
      <c r="CH197" s="238">
        <v>8.9162851756288095</v>
      </c>
      <c r="CI197" s="238">
        <v>9.2801656765663356</v>
      </c>
      <c r="CJ197" s="238">
        <v>7.2521462372268459</v>
      </c>
      <c r="CK197" s="238">
        <v>4.227249866953672</v>
      </c>
      <c r="CL197" s="238">
        <v>5.268816720602131</v>
      </c>
      <c r="CM197" s="238">
        <v>8.3790304740300616</v>
      </c>
      <c r="CN197" s="238">
        <v>9.1995104495993321</v>
      </c>
      <c r="CO197" s="238">
        <v>7.2118983637063065</v>
      </c>
      <c r="CP197" s="238">
        <v>6.4150187587875802</v>
      </c>
      <c r="CQ197" s="238">
        <v>6.9002085236326973</v>
      </c>
      <c r="CR197" s="238">
        <v>7.0378129245574117</v>
      </c>
      <c r="CS197" s="238">
        <v>7.6481312859792778</v>
      </c>
      <c r="CT197" s="238">
        <v>7.9060257788049713</v>
      </c>
      <c r="CU197" s="238">
        <v>4.142491663061052</v>
      </c>
      <c r="CV197" s="238">
        <v>4.5950042927278796</v>
      </c>
      <c r="CW197" s="238">
        <v>7.4296447033954642</v>
      </c>
      <c r="CX197" s="238">
        <v>17.855545897647421</v>
      </c>
      <c r="CY197" s="238">
        <v>5.9828443366110262</v>
      </c>
      <c r="CZ197" s="238">
        <v>5.1658000055810867</v>
      </c>
      <c r="DA197" s="238">
        <v>5.7438721523640641</v>
      </c>
      <c r="DB197" s="238">
        <v>6.0368321731455632</v>
      </c>
      <c r="DC197" s="238">
        <v>6.3447343046669342</v>
      </c>
      <c r="DD197" s="238">
        <v>6.9624744474757243</v>
      </c>
      <c r="DE197" s="238">
        <v>3.8119221906674499</v>
      </c>
      <c r="DF197" s="238">
        <v>6.5222790617514343</v>
      </c>
      <c r="DG197" s="238">
        <v>6.5895037249888215</v>
      </c>
      <c r="DH197" s="238">
        <v>5.1143994367070063</v>
      </c>
      <c r="DI197" s="238">
        <v>4.2283244613022317</v>
      </c>
      <c r="DJ197" s="238">
        <v>4.341125185757063</v>
      </c>
      <c r="DK197" s="238">
        <v>4.5326078481846324</v>
      </c>
      <c r="DL197" s="238">
        <v>4.8434400651983296</v>
      </c>
      <c r="DM197" s="238">
        <v>5.2968742221167586</v>
      </c>
      <c r="DN197" s="238">
        <v>3.0287002706134105</v>
      </c>
      <c r="DO197" s="238">
        <v>5.3922874897702018</v>
      </c>
      <c r="DP197" s="238">
        <v>5.8599060667841849</v>
      </c>
      <c r="DQ197" s="238">
        <v>4.3709032889498518</v>
      </c>
      <c r="DR197" s="238">
        <v>3.4148500194942231</v>
      </c>
      <c r="DS197" s="238">
        <v>3.3472314586497851</v>
      </c>
      <c r="DT197" s="238">
        <v>3.4139821630736242</v>
      </c>
      <c r="DU197" s="238">
        <v>3.6847665325390047</v>
      </c>
      <c r="DV197" s="238">
        <v>3.6375030019604266</v>
      </c>
      <c r="DW197" s="238">
        <v>2.8711582386672667</v>
      </c>
      <c r="DX197" s="238">
        <v>2.90846434539379</v>
      </c>
      <c r="DY197" s="238">
        <v>2.7118341810619691</v>
      </c>
      <c r="DZ197" s="238">
        <v>2.5626535986226875</v>
      </c>
      <c r="EA197" s="238">
        <v>2.7578774435035469</v>
      </c>
      <c r="EB197" s="238">
        <v>2.1332043214159451</v>
      </c>
      <c r="EC197" s="238">
        <v>2.9169394563670537</v>
      </c>
      <c r="ED197" s="238">
        <v>1.9109972486864708</v>
      </c>
    </row>
    <row r="198" spans="1:134" x14ac:dyDescent="0.25">
      <c r="A198" s="262">
        <v>1000</v>
      </c>
      <c r="B198" s="237">
        <v>98.543618667125045</v>
      </c>
      <c r="C198" s="238">
        <v>98.005387019101107</v>
      </c>
      <c r="D198" s="130">
        <v>2004.1666666666667</v>
      </c>
      <c r="E198" s="238">
        <v>545.8801797580968</v>
      </c>
      <c r="F198" s="238">
        <v>252.87699601051008</v>
      </c>
      <c r="G198" s="238">
        <v>79.603826958105401</v>
      </c>
      <c r="H198" s="238">
        <v>4.7402841530060584</v>
      </c>
      <c r="I198" s="238">
        <v>5.513301524494068</v>
      </c>
      <c r="J198" s="131">
        <v>0.14942786885247195</v>
      </c>
      <c r="K198" s="131">
        <v>541.81621129333462</v>
      </c>
      <c r="L198" s="131">
        <v>251.26566484516206</v>
      </c>
      <c r="M198" s="131">
        <v>79.418551912572639</v>
      </c>
      <c r="N198" s="131">
        <v>5.3225683060105666</v>
      </c>
      <c r="O198" s="132">
        <v>105.14755604233065</v>
      </c>
      <c r="P198" s="132">
        <v>105.14755604233065</v>
      </c>
      <c r="Q198" s="132">
        <v>105.14755604233065</v>
      </c>
      <c r="R198" s="132">
        <v>104.762799428943</v>
      </c>
      <c r="S198" s="131">
        <v>15</v>
      </c>
      <c r="T198" s="131">
        <v>10.06</v>
      </c>
      <c r="U198" s="7">
        <v>4.1513845936712102</v>
      </c>
      <c r="V198" s="131">
        <v>6</v>
      </c>
      <c r="W198" s="131">
        <v>1</v>
      </c>
      <c r="X198" s="131">
        <v>15</v>
      </c>
      <c r="Y198" s="237">
        <v>90.852179163704932</v>
      </c>
      <c r="Z198" s="237">
        <v>100</v>
      </c>
      <c r="AA198" s="131">
        <v>5.5</v>
      </c>
      <c r="AB198" s="131">
        <v>4.5026202841147107</v>
      </c>
      <c r="AC198" s="131">
        <v>10.072729432297738</v>
      </c>
      <c r="AD198" s="131">
        <v>7.7681251592807037</v>
      </c>
      <c r="AE198" s="131">
        <v>2.0202</v>
      </c>
      <c r="AF198" s="131">
        <v>8.74</v>
      </c>
      <c r="AG198" s="131">
        <v>10.8</v>
      </c>
      <c r="AH198" s="131">
        <v>0</v>
      </c>
      <c r="AI198" s="131">
        <v>2837.9350000000004</v>
      </c>
      <c r="AJ198" s="131">
        <v>481.42500000000007</v>
      </c>
      <c r="AK198" s="131">
        <v>33496.264000000003</v>
      </c>
      <c r="AL198" s="131">
        <v>3132</v>
      </c>
      <c r="AM198" s="238">
        <v>4.1439640773162116</v>
      </c>
      <c r="AN198" s="238">
        <v>9.1094300821944163</v>
      </c>
      <c r="AO198" s="238">
        <v>16.394853312098693</v>
      </c>
      <c r="AP198" s="238">
        <v>16.00880376835665</v>
      </c>
      <c r="AQ198" s="238">
        <v>16.16969492104629</v>
      </c>
      <c r="AR198" s="238">
        <v>15.076523614148163</v>
      </c>
      <c r="AS198" s="238">
        <v>13.599773453757262</v>
      </c>
      <c r="AT198" s="238">
        <v>4.077489551467937</v>
      </c>
      <c r="AU198" s="238">
        <v>8.4090638151398203</v>
      </c>
      <c r="AV198" s="238">
        <v>14.100700515279462</v>
      </c>
      <c r="AW198" s="238">
        <v>14.144277845147585</v>
      </c>
      <c r="AX198" s="238">
        <v>12.837824101201367</v>
      </c>
      <c r="AY198" s="238">
        <v>11.386128558335564</v>
      </c>
      <c r="AZ198" s="238">
        <v>11.823075051581935</v>
      </c>
      <c r="BA198" s="238">
        <v>12.65067341576477</v>
      </c>
      <c r="BB198" s="238">
        <v>14.618415799028627</v>
      </c>
      <c r="BC198" s="238">
        <v>4.0931307825306726</v>
      </c>
      <c r="BD198" s="238">
        <v>7.585393408382946</v>
      </c>
      <c r="BE198" s="238">
        <v>12.583618152143067</v>
      </c>
      <c r="BF198" s="238">
        <v>12.837824101201367</v>
      </c>
      <c r="BG198" s="238">
        <v>9.9747124449981541</v>
      </c>
      <c r="BH198" s="238">
        <v>10.129799172352941</v>
      </c>
      <c r="BI198" s="238">
        <v>10.731022078980347</v>
      </c>
      <c r="BJ198" s="238">
        <v>11.913955548924362</v>
      </c>
      <c r="BK198" s="238">
        <v>12.866470950136765</v>
      </c>
      <c r="BL198" s="238">
        <v>13.619997333063102</v>
      </c>
      <c r="BM198" s="238">
        <v>14.328951772054371</v>
      </c>
      <c r="BN198" s="238">
        <v>8.6182477909200248</v>
      </c>
      <c r="BO198" s="238">
        <v>4.1088320132834308</v>
      </c>
      <c r="BP198" s="238">
        <v>6.7069131403544588</v>
      </c>
      <c r="BQ198" s="238">
        <v>11.769147550400273</v>
      </c>
      <c r="BR198" s="238">
        <v>11.924166804282878</v>
      </c>
      <c r="BS198" s="238">
        <v>9.990681777405122</v>
      </c>
      <c r="BT198" s="238">
        <v>8.9566459536723073</v>
      </c>
      <c r="BU198" s="238">
        <v>9.6799151406791797</v>
      </c>
      <c r="BV198" s="238">
        <v>10.88853551609717</v>
      </c>
      <c r="BW198" s="238">
        <v>12.2012585336056</v>
      </c>
      <c r="BX198" s="238">
        <v>11.606196133106083</v>
      </c>
      <c r="BY198" s="275">
        <v>10.501720542298646</v>
      </c>
      <c r="BZ198" s="238">
        <v>4.1949515546523655</v>
      </c>
      <c r="CA198" s="238">
        <v>6.00828173359836</v>
      </c>
      <c r="CB198" s="238">
        <v>9.9292157096042217</v>
      </c>
      <c r="CC198" s="238">
        <v>11.152378977050395</v>
      </c>
      <c r="CD198" s="238">
        <v>8.5398078535668702</v>
      </c>
      <c r="CE198" s="238">
        <v>7.3330814867029854</v>
      </c>
      <c r="CF198" s="238">
        <v>8.3635400757126384</v>
      </c>
      <c r="CG198" s="238">
        <v>9.7242695540257689</v>
      </c>
      <c r="CH198" s="238">
        <v>9.9207128297984735</v>
      </c>
      <c r="CI198" s="238">
        <v>10.167500605219395</v>
      </c>
      <c r="CJ198" s="238">
        <v>7.9125763227130541</v>
      </c>
      <c r="CK198" s="238">
        <v>4.3259197492345258</v>
      </c>
      <c r="CL198" s="238">
        <v>5.1395599509403516</v>
      </c>
      <c r="CM198" s="238">
        <v>9.4882399786157041</v>
      </c>
      <c r="CN198" s="238">
        <v>9.3798818282538416</v>
      </c>
      <c r="CO198" s="238">
        <v>7.7090566143409704</v>
      </c>
      <c r="CP198" s="238">
        <v>6.3116417273801817</v>
      </c>
      <c r="CQ198" s="238">
        <v>7.2208123696307895</v>
      </c>
      <c r="CR198" s="238">
        <v>7.8580548786934887</v>
      </c>
      <c r="CS198" s="238">
        <v>8.2609459677070713</v>
      </c>
      <c r="CT198" s="238">
        <v>8.4143569144363575</v>
      </c>
      <c r="CU198" s="238">
        <v>3.8633670844394818</v>
      </c>
      <c r="CV198" s="238">
        <v>4.3796440902133069</v>
      </c>
      <c r="CW198" s="238">
        <v>8.305911275250466</v>
      </c>
      <c r="CX198" s="238">
        <v>8.2680262886326243</v>
      </c>
      <c r="CY198" s="238">
        <v>6.0641587153800049</v>
      </c>
      <c r="CZ198" s="238">
        <v>5.3618558173171404</v>
      </c>
      <c r="DA198" s="238">
        <v>5.7371780650433877</v>
      </c>
      <c r="DB198" s="238">
        <v>6.433631188560831</v>
      </c>
      <c r="DC198" s="238">
        <v>6.7218792223041701</v>
      </c>
      <c r="DD198" s="238">
        <v>6.5280661225488217</v>
      </c>
      <c r="DE198" s="238">
        <v>3.8486038578390067</v>
      </c>
      <c r="DF198" s="238">
        <v>7.5499361397280973</v>
      </c>
      <c r="DG198" s="238">
        <v>7.126938729288522</v>
      </c>
      <c r="DH198" s="238">
        <v>5.6976461578685198</v>
      </c>
      <c r="DI198" s="238">
        <v>4.2765166287719971</v>
      </c>
      <c r="DJ198" s="238">
        <v>4.4819272102781795</v>
      </c>
      <c r="DK198" s="238">
        <v>4.9417051722277803</v>
      </c>
      <c r="DL198" s="238">
        <v>4.9606615304151118</v>
      </c>
      <c r="DM198" s="238">
        <v>5.0334757360218072</v>
      </c>
      <c r="DN198" s="238">
        <v>3.1948466982533668</v>
      </c>
      <c r="DO198" s="238">
        <v>6.7735483290410796</v>
      </c>
      <c r="DP198" s="238">
        <v>6.8627672298670799</v>
      </c>
      <c r="DQ198" s="238">
        <v>5.0260016959552187</v>
      </c>
      <c r="DR198" s="238">
        <v>3.4319849843886536</v>
      </c>
      <c r="DS198" s="238">
        <v>3.4108702470321739</v>
      </c>
      <c r="DT198" s="238">
        <v>3.6356798407928461</v>
      </c>
      <c r="DU198" s="238">
        <v>3.7868672906645684</v>
      </c>
      <c r="DV198" s="238">
        <v>15.558774819721597</v>
      </c>
      <c r="DW198" s="238">
        <v>2.9652681391341793</v>
      </c>
      <c r="DX198" s="238">
        <v>2.8511158620730881</v>
      </c>
      <c r="DY198" s="238">
        <v>2.7037096556805102</v>
      </c>
      <c r="DZ198" s="238">
        <v>2.6338678553852595</v>
      </c>
      <c r="EA198" s="238">
        <v>2.8708977236491364</v>
      </c>
      <c r="EB198" s="238">
        <v>2.3449922335431346</v>
      </c>
      <c r="EC198" s="238">
        <v>2.9220402556262295</v>
      </c>
      <c r="ED198" s="238">
        <v>2.1431615314539023</v>
      </c>
    </row>
    <row r="199" spans="1:134" x14ac:dyDescent="0.25">
      <c r="A199" s="262">
        <v>995</v>
      </c>
      <c r="B199" s="237">
        <v>98.554188273249892</v>
      </c>
      <c r="C199" s="238">
        <v>98.015855474880738</v>
      </c>
      <c r="D199" s="130">
        <v>2004.0833333333333</v>
      </c>
      <c r="E199" s="238">
        <v>545.98138691062377</v>
      </c>
      <c r="F199" s="238">
        <v>253.11041315021157</v>
      </c>
      <c r="G199" s="238">
        <v>79.675349726775494</v>
      </c>
      <c r="H199" s="238">
        <v>4.7299836065589318</v>
      </c>
      <c r="I199" s="238">
        <v>5.4954665051783991</v>
      </c>
      <c r="J199" s="131">
        <v>0.14914262295085123</v>
      </c>
      <c r="K199" s="131">
        <v>541.90521857943259</v>
      </c>
      <c r="L199" s="131">
        <v>251.47114754095674</v>
      </c>
      <c r="M199" s="131">
        <v>79.507295081980374</v>
      </c>
      <c r="N199" s="131">
        <v>5.3019672131135849</v>
      </c>
      <c r="O199" s="132">
        <v>105.20028951065368</v>
      </c>
      <c r="P199" s="132">
        <v>105.20028951065368</v>
      </c>
      <c r="Q199" s="132">
        <v>105.20028951065368</v>
      </c>
      <c r="R199" s="132">
        <v>104.82448086568859</v>
      </c>
      <c r="S199" s="131">
        <v>22.9</v>
      </c>
      <c r="T199" s="131">
        <v>6.87</v>
      </c>
      <c r="U199" s="7">
        <v>4.1571005708376996</v>
      </c>
      <c r="V199" s="131">
        <v>6</v>
      </c>
      <c r="W199" s="131">
        <v>1</v>
      </c>
      <c r="X199" s="131">
        <v>15</v>
      </c>
      <c r="Y199" s="237">
        <v>90.453456384982928</v>
      </c>
      <c r="Z199" s="237">
        <v>100</v>
      </c>
      <c r="AA199" s="131">
        <v>5.5</v>
      </c>
      <c r="AB199" s="131">
        <v>4.5156404299366715</v>
      </c>
      <c r="AC199" s="131">
        <v>10.100654573355444</v>
      </c>
      <c r="AD199" s="131">
        <v>7.7904733899001792</v>
      </c>
      <c r="AE199" s="131">
        <v>2.0202</v>
      </c>
      <c r="AF199" s="131">
        <v>8.74</v>
      </c>
      <c r="AG199" s="131">
        <v>10.8</v>
      </c>
      <c r="AH199" s="131">
        <v>0</v>
      </c>
      <c r="AI199" s="131">
        <v>2837.9350000000004</v>
      </c>
      <c r="AJ199" s="131">
        <v>481.42500000000007</v>
      </c>
      <c r="AK199" s="131">
        <v>33496.264000000003</v>
      </c>
      <c r="AL199" s="131">
        <v>3132</v>
      </c>
      <c r="AM199" s="238">
        <v>3.4090571153445626</v>
      </c>
      <c r="AN199" s="238">
        <v>6.5254335037547468</v>
      </c>
      <c r="AO199" s="238">
        <v>11.671664960209442</v>
      </c>
      <c r="AP199" s="238">
        <v>11.78896714320998</v>
      </c>
      <c r="AQ199" s="238">
        <v>11.572375367001911</v>
      </c>
      <c r="AR199" s="238">
        <v>10.898452689966408</v>
      </c>
      <c r="AS199" s="238">
        <v>10.706016797206392</v>
      </c>
      <c r="AT199" s="238">
        <v>3.4190036665036017</v>
      </c>
      <c r="AU199" s="238">
        <v>5.9594549730525914</v>
      </c>
      <c r="AV199" s="238">
        <v>10.336769454109286</v>
      </c>
      <c r="AW199" s="238">
        <v>10.44065571423361</v>
      </c>
      <c r="AX199" s="238">
        <v>9.0832835100737128</v>
      </c>
      <c r="AY199" s="238">
        <v>8.3014960645162716</v>
      </c>
      <c r="AZ199" s="238">
        <v>9.5908152999954908</v>
      </c>
      <c r="BA199" s="238">
        <v>10.64591291392489</v>
      </c>
      <c r="BB199" s="238">
        <v>12.929948479103984</v>
      </c>
      <c r="BC199" s="238">
        <v>3.4239878196314666</v>
      </c>
      <c r="BD199" s="238">
        <v>5.3923378507184649</v>
      </c>
      <c r="BE199" s="238">
        <v>8.9798127429748877</v>
      </c>
      <c r="BF199" s="238">
        <v>9.3394808808153851</v>
      </c>
      <c r="BG199" s="238">
        <v>7.8009901697901984</v>
      </c>
      <c r="BH199" s="238">
        <v>7.3520488495550858</v>
      </c>
      <c r="BI199" s="238">
        <v>8.5917797310601749</v>
      </c>
      <c r="BJ199" s="238">
        <v>10.346339363081976</v>
      </c>
      <c r="BK199" s="238">
        <v>11.328946997058864</v>
      </c>
      <c r="BL199" s="238">
        <v>12.901726393430881</v>
      </c>
      <c r="BM199" s="238">
        <v>12.673918345142418</v>
      </c>
      <c r="BN199" s="238">
        <v>6.9897703079360758</v>
      </c>
      <c r="BO199" s="238">
        <v>3.4289792385551072</v>
      </c>
      <c r="BP199" s="238">
        <v>4.981382128425059</v>
      </c>
      <c r="BQ199" s="238">
        <v>7.1855035003344838</v>
      </c>
      <c r="BR199" s="238">
        <v>8.026864292341557</v>
      </c>
      <c r="BS199" s="238">
        <v>6.6997190566244331</v>
      </c>
      <c r="BT199" s="238">
        <v>6.5814209408662405</v>
      </c>
      <c r="BU199" s="238">
        <v>7.7685034681308291</v>
      </c>
      <c r="BV199" s="238">
        <v>8.7034485891217255</v>
      </c>
      <c r="BW199" s="238">
        <v>10.555349282587802</v>
      </c>
      <c r="BX199" s="238">
        <v>10.884732631490582</v>
      </c>
      <c r="BY199" s="275">
        <v>8.5684725995261601</v>
      </c>
      <c r="BZ199" s="238">
        <v>3.3300621841453424</v>
      </c>
      <c r="CA199" s="238">
        <v>4.3369186446325818</v>
      </c>
      <c r="CB199" s="238">
        <v>6.123082178405002</v>
      </c>
      <c r="CC199" s="238">
        <v>7.7065112905395443</v>
      </c>
      <c r="CD199" s="238">
        <v>6.1186240005482846</v>
      </c>
      <c r="CE199" s="238">
        <v>5.173359642174832</v>
      </c>
      <c r="CF199" s="238">
        <v>6.2924417003827697</v>
      </c>
      <c r="CG199" s="238">
        <v>6.629532307538641</v>
      </c>
      <c r="CH199" s="238">
        <v>8.2910453138746867</v>
      </c>
      <c r="CI199" s="238">
        <v>8.6608931229482735</v>
      </c>
      <c r="CJ199" s="238">
        <v>7.2447318772157487</v>
      </c>
      <c r="CK199" s="238">
        <v>3.5059015147292092</v>
      </c>
      <c r="CL199" s="238">
        <v>3.8493044327985775</v>
      </c>
      <c r="CM199" s="238">
        <v>5.8286997766050153</v>
      </c>
      <c r="CN199" s="238">
        <v>6.8350623593710376</v>
      </c>
      <c r="CO199" s="238">
        <v>5.2663484820177064</v>
      </c>
      <c r="CP199" s="238">
        <v>4.4116583880613787</v>
      </c>
      <c r="CQ199" s="238">
        <v>5.1480645273704697</v>
      </c>
      <c r="CR199" s="238">
        <v>5.5931031583593871</v>
      </c>
      <c r="CS199" s="238">
        <v>6.5923139243088285</v>
      </c>
      <c r="CT199" s="238">
        <v>6.7500249972537567</v>
      </c>
      <c r="CU199" s="238">
        <v>3.3089561344803982</v>
      </c>
      <c r="CV199" s="238">
        <v>3.1026687207131145</v>
      </c>
      <c r="CW199" s="238">
        <v>4.9741309427829492</v>
      </c>
      <c r="CX199" s="238">
        <v>6.0105863822272569</v>
      </c>
      <c r="CY199" s="238">
        <v>4.5393959503081085</v>
      </c>
      <c r="CZ199" s="238">
        <v>3.7593672944271912</v>
      </c>
      <c r="DA199" s="238">
        <v>4.3932863318535631</v>
      </c>
      <c r="DB199" s="238">
        <v>4.6320103639486554</v>
      </c>
      <c r="DC199" s="238">
        <v>5.1303611409377874</v>
      </c>
      <c r="DD199" s="238">
        <v>5.7645741624789375</v>
      </c>
      <c r="DE199" s="238">
        <v>3.3373465813951215</v>
      </c>
      <c r="DF199" s="238">
        <v>4.4180896127977975</v>
      </c>
      <c r="DG199" s="238">
        <v>5.1809012593116384</v>
      </c>
      <c r="DH199" s="238">
        <v>3.9549937835424838</v>
      </c>
      <c r="DI199" s="238">
        <v>3.1133751294485705</v>
      </c>
      <c r="DJ199" s="238">
        <v>3.5231278297523336</v>
      </c>
      <c r="DK199" s="238">
        <v>3.638364472238488</v>
      </c>
      <c r="DL199" s="238">
        <v>4.0013538742859156</v>
      </c>
      <c r="DM199" s="238">
        <v>4.2280093733993578</v>
      </c>
      <c r="DN199" s="238">
        <v>2.6029170864293665</v>
      </c>
      <c r="DO199" s="238">
        <v>4.3527416064173394</v>
      </c>
      <c r="DP199" s="238">
        <v>4.9148568045377541</v>
      </c>
      <c r="DQ199" s="238">
        <v>3.313127028998069</v>
      </c>
      <c r="DR199" s="238">
        <v>2.3530383038898437</v>
      </c>
      <c r="DS199" s="238">
        <v>2.7165133001192139</v>
      </c>
      <c r="DT199" s="238">
        <v>2.8641242135127873</v>
      </c>
      <c r="DU199" s="238">
        <v>3.0852502501293988</v>
      </c>
      <c r="DV199" s="238">
        <v>2.7125589874946052</v>
      </c>
      <c r="DW199" s="238">
        <v>2.155219264336885</v>
      </c>
      <c r="DX199" s="238">
        <v>2.1816414277461487</v>
      </c>
      <c r="DY199" s="238">
        <v>2.2083875167674267</v>
      </c>
      <c r="DZ199" s="238">
        <v>2.3552167758464306</v>
      </c>
      <c r="EA199" s="238">
        <v>2.1615075129482628</v>
      </c>
      <c r="EB199" s="238">
        <v>2.1129593286599957</v>
      </c>
      <c r="EC199" s="238">
        <v>2.0400839882828419</v>
      </c>
      <c r="ED199" s="238">
        <v>1.732466660251073</v>
      </c>
    </row>
    <row r="200" spans="1:134" x14ac:dyDescent="0.25">
      <c r="A200" s="262">
        <v>990</v>
      </c>
      <c r="B200" s="237">
        <v>98.454329820437039</v>
      </c>
      <c r="C200" s="238">
        <v>97.806838939309287</v>
      </c>
      <c r="D200" s="130">
        <v>2004</v>
      </c>
      <c r="E200" s="238">
        <v>546.08957386677321</v>
      </c>
      <c r="F200" s="238">
        <v>253.35992802368582</v>
      </c>
      <c r="G200" s="238">
        <v>79.7518051001814</v>
      </c>
      <c r="H200" s="238">
        <v>4.7189726775983161</v>
      </c>
      <c r="I200" s="238">
        <v>5.4764014845306974</v>
      </c>
      <c r="J200" s="131">
        <v>0.14883770491808512</v>
      </c>
      <c r="K200" s="131">
        <v>542.00036429905458</v>
      </c>
      <c r="L200" s="131">
        <v>251.69080145714906</v>
      </c>
      <c r="M200" s="131">
        <v>79.602158469967435</v>
      </c>
      <c r="N200" s="131">
        <v>5.2799453551892839</v>
      </c>
      <c r="O200" s="132">
        <v>105.25304942579827</v>
      </c>
      <c r="P200" s="132">
        <v>105.25304942579827</v>
      </c>
      <c r="Q200" s="132">
        <v>105.25304942579827</v>
      </c>
      <c r="R200" s="132">
        <v>104.88619861875702</v>
      </c>
      <c r="S200" s="131">
        <v>28</v>
      </c>
      <c r="T200" s="131">
        <v>9.24</v>
      </c>
      <c r="U200" s="7">
        <v>4.1628165480041899</v>
      </c>
      <c r="V200" s="131">
        <v>6</v>
      </c>
      <c r="W200" s="131">
        <v>1</v>
      </c>
      <c r="X200" s="131">
        <v>15</v>
      </c>
      <c r="Y200" s="237">
        <v>90.02723548359063</v>
      </c>
      <c r="Z200" s="237">
        <v>100</v>
      </c>
      <c r="AA200" s="131">
        <v>5.5</v>
      </c>
      <c r="AB200" s="131">
        <v>4.5286982258792809</v>
      </c>
      <c r="AC200" s="131">
        <v>10.128657132704618</v>
      </c>
      <c r="AD200" s="131">
        <v>7.8128859144646645</v>
      </c>
      <c r="AE200" s="131">
        <v>2.0202</v>
      </c>
      <c r="AF200" s="131">
        <v>8.74</v>
      </c>
      <c r="AG200" s="131">
        <v>10.8</v>
      </c>
      <c r="AH200" s="131">
        <v>0</v>
      </c>
      <c r="AI200" s="131">
        <v>2837.9350000000004</v>
      </c>
      <c r="AJ200" s="131">
        <v>481.42500000000007</v>
      </c>
      <c r="AK200" s="131">
        <v>33496.264000000003</v>
      </c>
      <c r="AL200" s="131">
        <v>3132</v>
      </c>
      <c r="AM200" s="238">
        <v>5.1734609070643138</v>
      </c>
      <c r="AN200" s="238">
        <v>10.45244193480332</v>
      </c>
      <c r="AO200" s="238">
        <v>16.947653243231464</v>
      </c>
      <c r="AP200" s="238">
        <v>16.891923851243202</v>
      </c>
      <c r="AQ200" s="238">
        <v>16.483580947336961</v>
      </c>
      <c r="AR200" s="238">
        <v>14.766554484547935</v>
      </c>
      <c r="AS200" s="238">
        <v>15.854020317386556</v>
      </c>
      <c r="AT200" s="238">
        <v>4.8129320239594264</v>
      </c>
      <c r="AU200" s="238">
        <v>9.6272749455743263</v>
      </c>
      <c r="AV200" s="238">
        <v>14.685133111807795</v>
      </c>
      <c r="AW200" s="238">
        <v>14.750934943795546</v>
      </c>
      <c r="AX200" s="238">
        <v>13.024544672774161</v>
      </c>
      <c r="AY200" s="238">
        <v>11.629464091748375</v>
      </c>
      <c r="AZ200" s="238">
        <v>14.345310809473695</v>
      </c>
      <c r="BA200" s="238">
        <v>17.210845976087825</v>
      </c>
      <c r="BB200" s="238">
        <v>17.577120586289769</v>
      </c>
      <c r="BC200" s="238">
        <v>4.8773410776034609</v>
      </c>
      <c r="BD200" s="238">
        <v>8.8474508016391198</v>
      </c>
      <c r="BE200" s="238">
        <v>13.799056361551479</v>
      </c>
      <c r="BF200" s="238">
        <v>13.784460206205335</v>
      </c>
      <c r="BG200" s="238">
        <v>11.746342148969775</v>
      </c>
      <c r="BH200" s="238">
        <v>10.441385710215959</v>
      </c>
      <c r="BI200" s="238">
        <v>12.306522083231341</v>
      </c>
      <c r="BJ200" s="238">
        <v>16.627682507816523</v>
      </c>
      <c r="BK200" s="238">
        <v>16.155265305818293</v>
      </c>
      <c r="BL200" s="238">
        <v>19.126387524457972</v>
      </c>
      <c r="BM200" s="238">
        <v>17.753773585040559</v>
      </c>
      <c r="BN200" s="238">
        <v>10.877722161744877</v>
      </c>
      <c r="BO200" s="238">
        <v>4.7700881812801414</v>
      </c>
      <c r="BP200" s="238">
        <v>8.1126381888088215</v>
      </c>
      <c r="BQ200" s="238">
        <v>11.996323288647064</v>
      </c>
      <c r="BR200" s="238">
        <v>12.185517326935903</v>
      </c>
      <c r="BS200" s="238">
        <v>10.511643642276022</v>
      </c>
      <c r="BT200" s="238">
        <v>9.5113284925911454</v>
      </c>
      <c r="BU200" s="238">
        <v>11.049274739451098</v>
      </c>
      <c r="BV200" s="238">
        <v>13.212821674012138</v>
      </c>
      <c r="BW200" s="238">
        <v>14.995875309908374</v>
      </c>
      <c r="BX200" s="238">
        <v>16.066186714088765</v>
      </c>
      <c r="BY200" s="275">
        <v>14.169176373937963</v>
      </c>
      <c r="BZ200" s="238">
        <v>4.9205637926681192</v>
      </c>
      <c r="CA200" s="238">
        <v>7.5304310025762149</v>
      </c>
      <c r="CB200" s="238">
        <v>10.042595824311904</v>
      </c>
      <c r="CC200" s="238">
        <v>11.825380863902906</v>
      </c>
      <c r="CD200" s="238">
        <v>9.1793316667221347</v>
      </c>
      <c r="CE200" s="238">
        <v>8.1050194997789013</v>
      </c>
      <c r="CF200" s="238">
        <v>9.3427459711760648</v>
      </c>
      <c r="CG200" s="238">
        <v>10.521524549299876</v>
      </c>
      <c r="CH200" s="238">
        <v>11.757383668126451</v>
      </c>
      <c r="CI200" s="238">
        <v>11.71732982288249</v>
      </c>
      <c r="CJ200" s="238">
        <v>9.0954581446871181</v>
      </c>
      <c r="CK200" s="238">
        <v>5.0871454573897328</v>
      </c>
      <c r="CL200" s="238">
        <v>6.5976719989338539</v>
      </c>
      <c r="CM200" s="238">
        <v>9.3218843465820669</v>
      </c>
      <c r="CN200" s="238">
        <v>10.546323381193872</v>
      </c>
      <c r="CO200" s="238">
        <v>8.0603291954531286</v>
      </c>
      <c r="CP200" s="238">
        <v>6.8379197897910799</v>
      </c>
      <c r="CQ200" s="238">
        <v>7.5730826983367532</v>
      </c>
      <c r="CR200" s="238">
        <v>8.2765243513749933</v>
      </c>
      <c r="CS200" s="238">
        <v>8.8661975840191989</v>
      </c>
      <c r="CT200" s="238">
        <v>9.1760615696916901</v>
      </c>
      <c r="CU200" s="238">
        <v>4.6079136494484931</v>
      </c>
      <c r="CV200" s="238">
        <v>5.7101541606277193</v>
      </c>
      <c r="CW200" s="238">
        <v>9.1976891966814431</v>
      </c>
      <c r="CX200" s="238">
        <v>9.9204691172841635</v>
      </c>
      <c r="CY200" s="238">
        <v>7.4485003987119116</v>
      </c>
      <c r="CZ200" s="238">
        <v>6.1119638803808192</v>
      </c>
      <c r="DA200" s="238">
        <v>6.5690208727716932</v>
      </c>
      <c r="DB200" s="238">
        <v>6.8976977540144544</v>
      </c>
      <c r="DC200" s="238">
        <v>7.463396479841327</v>
      </c>
      <c r="DD200" s="238">
        <v>8.1288624635171853</v>
      </c>
      <c r="DE200" s="238">
        <v>4.806699158001523</v>
      </c>
      <c r="DF200" s="238">
        <v>7.7853675881661788</v>
      </c>
      <c r="DG200" s="238">
        <v>7.8821460662788567</v>
      </c>
      <c r="DH200" s="238">
        <v>6.3681338456542758</v>
      </c>
      <c r="DI200" s="238">
        <v>5.1734609070643138</v>
      </c>
      <c r="DJ200" s="238">
        <v>5.4080790380496673</v>
      </c>
      <c r="DK200" s="238">
        <v>5.7933856369763443</v>
      </c>
      <c r="DL200" s="238">
        <v>5.9034667617795975</v>
      </c>
      <c r="DM200" s="238">
        <v>5.811808715050951</v>
      </c>
      <c r="DN200" s="238">
        <v>3.5806335896137838</v>
      </c>
      <c r="DO200" s="238">
        <v>6.6710360916861884</v>
      </c>
      <c r="DP200" s="238">
        <v>6.6272351565217864</v>
      </c>
      <c r="DQ200" s="238">
        <v>5.4869074531650712</v>
      </c>
      <c r="DR200" s="238">
        <v>4.1979663692388858</v>
      </c>
      <c r="DS200" s="238">
        <v>4.2541456461798726</v>
      </c>
      <c r="DT200" s="238">
        <v>4.6750788161221033</v>
      </c>
      <c r="DU200" s="238">
        <v>4.5873583991589104</v>
      </c>
      <c r="DV200" s="238">
        <v>12.980173993767519</v>
      </c>
      <c r="DW200" s="238">
        <v>3.6534010738836926</v>
      </c>
      <c r="DX200" s="238">
        <v>3.4597201250643304</v>
      </c>
      <c r="DY200" s="238">
        <v>3.4981911536625003</v>
      </c>
      <c r="DZ200" s="238">
        <v>3.5134486963045677</v>
      </c>
      <c r="EA200" s="238">
        <v>3.290987583498481</v>
      </c>
      <c r="EB200" s="238">
        <v>3.8361967285405769</v>
      </c>
      <c r="EC200" s="238">
        <v>3.3127384841934431</v>
      </c>
      <c r="ED200" s="238">
        <v>2.4512499782768247</v>
      </c>
    </row>
    <row r="201" spans="1:134" x14ac:dyDescent="0.25">
      <c r="A201" s="262">
        <v>985</v>
      </c>
      <c r="B201" s="237">
        <v>98.317902667744079</v>
      </c>
      <c r="C201" s="238">
        <v>97.562020871074864</v>
      </c>
      <c r="D201" s="130">
        <v>2003.9166666666667</v>
      </c>
      <c r="E201" s="238">
        <v>546.15589553470636</v>
      </c>
      <c r="F201" s="238">
        <v>253.60325203297816</v>
      </c>
      <c r="G201" s="238">
        <v>79.819789954363387</v>
      </c>
      <c r="H201" s="238">
        <v>4.7078520547997869</v>
      </c>
      <c r="I201" s="238">
        <v>5.4573078200077134</v>
      </c>
      <c r="J201" s="131">
        <v>0.14853232876717914</v>
      </c>
      <c r="K201" s="131">
        <v>542.01989041110301</v>
      </c>
      <c r="L201" s="131">
        <v>251.80117808236861</v>
      </c>
      <c r="M201" s="131">
        <v>79.648570776259731</v>
      </c>
      <c r="N201" s="131">
        <v>5.257890410957998</v>
      </c>
      <c r="O201" s="132">
        <v>105.31243595906777</v>
      </c>
      <c r="P201" s="132">
        <v>105.31243595906777</v>
      </c>
      <c r="Q201" s="132">
        <v>105.31243595906777</v>
      </c>
      <c r="R201" s="132">
        <v>104.95567452693696</v>
      </c>
      <c r="S201" s="131">
        <v>11.5</v>
      </c>
      <c r="T201" s="131">
        <v>6.01</v>
      </c>
      <c r="U201" s="7">
        <v>4.1685325251706802</v>
      </c>
      <c r="V201" s="131">
        <v>6</v>
      </c>
      <c r="W201" s="131">
        <v>1</v>
      </c>
      <c r="X201" s="131">
        <v>15</v>
      </c>
      <c r="Y201" s="237">
        <v>89.583586917377033</v>
      </c>
      <c r="Z201" s="237">
        <v>100</v>
      </c>
      <c r="AA201" s="131">
        <v>5.5</v>
      </c>
      <c r="AB201" s="131">
        <v>4.5417937808147792</v>
      </c>
      <c r="AC201" s="131">
        <v>10.156737324975937</v>
      </c>
      <c r="AD201" s="131">
        <v>7.8353629179423327</v>
      </c>
      <c r="AE201" s="131">
        <v>2.5735079999999999</v>
      </c>
      <c r="AF201" s="131">
        <v>12.11</v>
      </c>
      <c r="AG201" s="131">
        <v>5.4</v>
      </c>
      <c r="AH201" s="131">
        <v>45.588000000000001</v>
      </c>
      <c r="AI201" s="131">
        <v>1972.5350000000003</v>
      </c>
      <c r="AJ201" s="131">
        <v>502.84350000000006</v>
      </c>
      <c r="AK201" s="131">
        <v>34373.694000000003</v>
      </c>
      <c r="AL201" s="131">
        <v>1938.8500000000001</v>
      </c>
      <c r="AM201" s="238">
        <v>2.5512156367214458</v>
      </c>
      <c r="AN201" s="238">
        <v>5.1587869821932024</v>
      </c>
      <c r="AO201" s="238">
        <v>7.8976872690365489</v>
      </c>
      <c r="AP201" s="238">
        <v>8.0406040691204304</v>
      </c>
      <c r="AQ201" s="238">
        <v>7.3333941719381954</v>
      </c>
      <c r="AR201" s="238">
        <v>6.8517508170374199</v>
      </c>
      <c r="AS201" s="238">
        <v>7.0773442289610999</v>
      </c>
      <c r="AT201" s="238">
        <v>2.5777030931486213</v>
      </c>
      <c r="AU201" s="238">
        <v>4.7245259288891397</v>
      </c>
      <c r="AV201" s="238">
        <v>7.0750178454997554</v>
      </c>
      <c r="AW201" s="238">
        <v>7.1609003363873409</v>
      </c>
      <c r="AX201" s="238">
        <v>5.6759684641623638</v>
      </c>
      <c r="AY201" s="238">
        <v>5.3564795332792459</v>
      </c>
      <c r="AZ201" s="238">
        <v>6.4038458786848595</v>
      </c>
      <c r="BA201" s="238">
        <v>7.1952763523620789</v>
      </c>
      <c r="BB201" s="238">
        <v>9.7189955406426627</v>
      </c>
      <c r="BC201" s="238">
        <v>2.5626201558677275</v>
      </c>
      <c r="BD201" s="238">
        <v>4.4770505979367661</v>
      </c>
      <c r="BE201" s="238">
        <v>6.8540037865888879</v>
      </c>
      <c r="BF201" s="238">
        <v>7.0627392776250923</v>
      </c>
      <c r="BG201" s="238">
        <v>5.5981627347470058</v>
      </c>
      <c r="BH201" s="238">
        <v>4.8084400054134235</v>
      </c>
      <c r="BI201" s="238">
        <v>5.9956261803580206</v>
      </c>
      <c r="BJ201" s="238">
        <v>7.566673289776781</v>
      </c>
      <c r="BK201" s="238">
        <v>7.5510585490495421</v>
      </c>
      <c r="BL201" s="238">
        <v>10.238427324318051</v>
      </c>
      <c r="BM201" s="238">
        <v>9.8369728467333619</v>
      </c>
      <c r="BN201" s="238">
        <v>5.9995697516899309</v>
      </c>
      <c r="BO201" s="238">
        <v>2.5679193664428204</v>
      </c>
      <c r="BP201" s="238">
        <v>4.149948755003634</v>
      </c>
      <c r="BQ201" s="238">
        <v>6.3030285080857693</v>
      </c>
      <c r="BR201" s="238">
        <v>6.8966117030082685</v>
      </c>
      <c r="BS201" s="238">
        <v>5.4664844777879695</v>
      </c>
      <c r="BT201" s="238">
        <v>4.4219022015779341</v>
      </c>
      <c r="BU201" s="238">
        <v>5.3600027114247784</v>
      </c>
      <c r="BV201" s="238">
        <v>6.3816376447376113</v>
      </c>
      <c r="BW201" s="238">
        <v>7.1976422788192913</v>
      </c>
      <c r="BX201" s="238">
        <v>8.8122960640888106</v>
      </c>
      <c r="BY201" s="275">
        <v>7.4499981101586972</v>
      </c>
      <c r="BZ201" s="238">
        <v>2.6415318524829945</v>
      </c>
      <c r="CA201" s="238">
        <v>3.8547002333737641</v>
      </c>
      <c r="CB201" s="238">
        <v>5.3600027114247784</v>
      </c>
      <c r="CC201" s="238">
        <v>6.4949843037952526</v>
      </c>
      <c r="CD201" s="238">
        <v>5.0374435861497346</v>
      </c>
      <c r="CE201" s="238">
        <v>4.0259754261127014</v>
      </c>
      <c r="CF201" s="238">
        <v>4.5580674479935315</v>
      </c>
      <c r="CG201" s="238">
        <v>5.2033010605848506</v>
      </c>
      <c r="CH201" s="238">
        <v>5.8463601068324698</v>
      </c>
      <c r="CI201" s="238">
        <v>6.8488604015201719</v>
      </c>
      <c r="CJ201" s="238">
        <v>5.7443328570714343</v>
      </c>
      <c r="CK201" s="238">
        <v>2.8912466000126211</v>
      </c>
      <c r="CL201" s="238">
        <v>3.5878611807396101</v>
      </c>
      <c r="CM201" s="238">
        <v>4.8116027152932848</v>
      </c>
      <c r="CN201" s="238">
        <v>5.0582988618322258</v>
      </c>
      <c r="CO201" s="238">
        <v>4.3015029330482388</v>
      </c>
      <c r="CP201" s="238">
        <v>3.629026683098949</v>
      </c>
      <c r="CQ201" s="238">
        <v>3.9163564263416215</v>
      </c>
      <c r="CR201" s="238">
        <v>4.6164315094684838</v>
      </c>
      <c r="CS201" s="238">
        <v>5.1036234541473142</v>
      </c>
      <c r="CT201" s="238">
        <v>5.6989362307302276</v>
      </c>
      <c r="CU201" s="238">
        <v>2.9333585407215632</v>
      </c>
      <c r="CV201" s="238">
        <v>3.1450168996459338</v>
      </c>
      <c r="CW201" s="238">
        <v>4.3118152883367706</v>
      </c>
      <c r="CX201" s="238">
        <v>4.2675087815573818</v>
      </c>
      <c r="CY201" s="238">
        <v>3.7176657544635843</v>
      </c>
      <c r="CZ201" s="238">
        <v>3.2712158601922603</v>
      </c>
      <c r="DA201" s="238">
        <v>3.6527872308133862</v>
      </c>
      <c r="DB201" s="238">
        <v>4.2117785467681479</v>
      </c>
      <c r="DC201" s="238">
        <v>4.5735034535504404</v>
      </c>
      <c r="DD201" s="238">
        <v>5.1903729365636284</v>
      </c>
      <c r="DE201" s="238">
        <v>2.7511431636617227</v>
      </c>
      <c r="DF201" s="238">
        <v>3.9338634379814805</v>
      </c>
      <c r="DG201" s="238">
        <v>3.8934406147785521</v>
      </c>
      <c r="DH201" s="238">
        <v>3.1811014062866971</v>
      </c>
      <c r="DI201" s="238">
        <v>2.7379993542079286</v>
      </c>
      <c r="DJ201" s="238">
        <v>3.0636959259959462</v>
      </c>
      <c r="DK201" s="238">
        <v>3.3533195600810282</v>
      </c>
      <c r="DL201" s="238">
        <v>3.6263033870172707</v>
      </c>
      <c r="DM201" s="238">
        <v>3.8371879699211893</v>
      </c>
      <c r="DN201" s="238">
        <v>2.0094981537560432</v>
      </c>
      <c r="DO201" s="238">
        <v>3.6401195378491571</v>
      </c>
      <c r="DP201" s="238">
        <v>3.6907115211874628</v>
      </c>
      <c r="DQ201" s="238">
        <v>2.749334812436679</v>
      </c>
      <c r="DR201" s="238">
        <v>2.2416842731976852</v>
      </c>
      <c r="DS201" s="238">
        <v>2.483383652055358</v>
      </c>
      <c r="DT201" s="238">
        <v>2.7181480071053596</v>
      </c>
      <c r="DU201" s="238">
        <v>2.8584500324677911</v>
      </c>
      <c r="DV201" s="238">
        <v>2.2556197040969113</v>
      </c>
      <c r="DW201" s="238">
        <v>2.0164912498231593</v>
      </c>
      <c r="DX201" s="238">
        <v>2.2385296937548484</v>
      </c>
      <c r="DY201" s="238">
        <v>2.3026998300860022</v>
      </c>
      <c r="DZ201" s="238">
        <v>2.4458948218155663</v>
      </c>
      <c r="EA201" s="238">
        <v>2.017154305662165</v>
      </c>
      <c r="EB201" s="238">
        <v>2.0720584662351782</v>
      </c>
      <c r="EC201" s="238">
        <v>1.9936173823785439</v>
      </c>
      <c r="ED201" s="238">
        <v>1.5910768263276915</v>
      </c>
    </row>
    <row r="202" spans="1:134" x14ac:dyDescent="0.25">
      <c r="A202" s="262">
        <v>980</v>
      </c>
      <c r="B202" s="237">
        <v>98.267186240300703</v>
      </c>
      <c r="C202" s="238">
        <v>97.523778874668324</v>
      </c>
      <c r="D202" s="130">
        <v>2003.8333333333333</v>
      </c>
      <c r="E202" s="238">
        <v>546.1867126711121</v>
      </c>
      <c r="F202" s="238">
        <v>253.83379298530963</v>
      </c>
      <c r="G202" s="238">
        <v>79.878831050243662</v>
      </c>
      <c r="H202" s="238">
        <v>4.6970027397291574</v>
      </c>
      <c r="I202" s="238">
        <v>5.4388072520247874</v>
      </c>
      <c r="J202" s="131">
        <v>0.14823643835619826</v>
      </c>
      <c r="K202" s="131">
        <v>541.97852054803116</v>
      </c>
      <c r="L202" s="131">
        <v>251.82090410969437</v>
      </c>
      <c r="M202" s="131">
        <v>79.654872146121107</v>
      </c>
      <c r="N202" s="131">
        <v>5.2365205479446786</v>
      </c>
      <c r="O202" s="132">
        <v>105.36525211775654</v>
      </c>
      <c r="P202" s="132">
        <v>105.36525211775654</v>
      </c>
      <c r="Q202" s="132">
        <v>105.36525211775654</v>
      </c>
      <c r="R202" s="132">
        <v>105.01746952320205</v>
      </c>
      <c r="S202" s="131">
        <v>13.4</v>
      </c>
      <c r="T202" s="131">
        <v>7.2</v>
      </c>
      <c r="U202" s="7">
        <v>4.1742485023371696</v>
      </c>
      <c r="V202" s="131">
        <v>6</v>
      </c>
      <c r="W202" s="131">
        <v>1</v>
      </c>
      <c r="X202" s="131">
        <v>15</v>
      </c>
      <c r="Y202" s="237">
        <v>89.134012245091071</v>
      </c>
      <c r="Z202" s="237">
        <v>100</v>
      </c>
      <c r="AA202" s="131">
        <v>5.5</v>
      </c>
      <c r="AB202" s="131">
        <v>4.5549272039302275</v>
      </c>
      <c r="AC202" s="131">
        <v>10.184895365395107</v>
      </c>
      <c r="AD202" s="131">
        <v>7.8579045858334915</v>
      </c>
      <c r="AE202" s="131">
        <v>2.5735079999999999</v>
      </c>
      <c r="AF202" s="131">
        <v>12.11</v>
      </c>
      <c r="AG202" s="131">
        <v>5.4</v>
      </c>
      <c r="AH202" s="131">
        <v>45.588000000000001</v>
      </c>
      <c r="AI202" s="131">
        <v>1972.5350000000003</v>
      </c>
      <c r="AJ202" s="131">
        <v>502.84350000000006</v>
      </c>
      <c r="AK202" s="131">
        <v>34373.694000000003</v>
      </c>
      <c r="AL202" s="131">
        <v>1938.8500000000001</v>
      </c>
      <c r="AM202" s="238">
        <v>2.6323065374218544</v>
      </c>
      <c r="AN202" s="238">
        <v>6.0570927387441591</v>
      </c>
      <c r="AO202" s="238">
        <v>9.5018748201413601</v>
      </c>
      <c r="AP202" s="238">
        <v>9.4024542831091829</v>
      </c>
      <c r="AQ202" s="238">
        <v>9.1269350648176228</v>
      </c>
      <c r="AR202" s="238">
        <v>9.0431494851492147</v>
      </c>
      <c r="AS202" s="238">
        <v>9.4292997507763268</v>
      </c>
      <c r="AT202" s="238">
        <v>2.510425773576805</v>
      </c>
      <c r="AU202" s="238">
        <v>5.7087923738490769</v>
      </c>
      <c r="AV202" s="238">
        <v>8.4252229507425174</v>
      </c>
      <c r="AW202" s="238">
        <v>8.5954237443716934</v>
      </c>
      <c r="AX202" s="238">
        <v>7.246020123562662</v>
      </c>
      <c r="AY202" s="238">
        <v>7.0355139858736395</v>
      </c>
      <c r="AZ202" s="238">
        <v>8.3652065476436395</v>
      </c>
      <c r="BA202" s="238">
        <v>10.56124641355273</v>
      </c>
      <c r="BB202" s="238">
        <v>12.537779439540868</v>
      </c>
      <c r="BC202" s="238">
        <v>2.6938482543694215</v>
      </c>
      <c r="BD202" s="238">
        <v>5.2712456341676317</v>
      </c>
      <c r="BE202" s="238">
        <v>7.5495588313826341</v>
      </c>
      <c r="BF202" s="238">
        <v>7.7000739975464638</v>
      </c>
      <c r="BG202" s="238">
        <v>6.6923879198493061</v>
      </c>
      <c r="BH202" s="238">
        <v>6.2415586752158445</v>
      </c>
      <c r="BI202" s="238">
        <v>7.8016887429013808</v>
      </c>
      <c r="BJ202" s="238">
        <v>9.9513645490828413</v>
      </c>
      <c r="BK202" s="238">
        <v>10.777390770590973</v>
      </c>
      <c r="BL202" s="238">
        <v>12.650663727560108</v>
      </c>
      <c r="BM202" s="238">
        <v>12.40980953751912</v>
      </c>
      <c r="BN202" s="238">
        <v>8.1453767197276523</v>
      </c>
      <c r="BO202" s="238">
        <v>2.7230384072937195</v>
      </c>
      <c r="BP202" s="238">
        <v>4.9174252842793136</v>
      </c>
      <c r="BQ202" s="238">
        <v>6.4333096675977188</v>
      </c>
      <c r="BR202" s="238">
        <v>6.6906535463414718</v>
      </c>
      <c r="BS202" s="238">
        <v>5.9937158342554637</v>
      </c>
      <c r="BT202" s="238">
        <v>5.5943005378030541</v>
      </c>
      <c r="BU202" s="238">
        <v>7.2780181662846246</v>
      </c>
      <c r="BV202" s="238">
        <v>10.469719687467121</v>
      </c>
      <c r="BW202" s="238">
        <v>10.672919893534523</v>
      </c>
      <c r="BX202" s="238">
        <v>10.563984135041741</v>
      </c>
      <c r="BY202" s="275">
        <v>9.6697807024807521</v>
      </c>
      <c r="BZ202" s="238">
        <v>2.9833423532889385</v>
      </c>
      <c r="CA202" s="238">
        <v>4.4517775096891841</v>
      </c>
      <c r="CB202" s="238">
        <v>5.3200841911060701</v>
      </c>
      <c r="CC202" s="238">
        <v>6.834665352429492</v>
      </c>
      <c r="CD202" s="238">
        <v>5.3721593370832936</v>
      </c>
      <c r="CE202" s="238">
        <v>4.6727525929089504</v>
      </c>
      <c r="CF202" s="238">
        <v>5.8377194519009183</v>
      </c>
      <c r="CG202" s="238">
        <v>7.5887958055092151</v>
      </c>
      <c r="CH202" s="238">
        <v>8.4734022732163297</v>
      </c>
      <c r="CI202" s="238">
        <v>8.6490586863865797</v>
      </c>
      <c r="CJ202" s="238">
        <v>6.8755309668943942</v>
      </c>
      <c r="CK202" s="238">
        <v>3.2368460213768726</v>
      </c>
      <c r="CL202" s="238">
        <v>4.0312682392708954</v>
      </c>
      <c r="CM202" s="238">
        <v>4.965559041248615</v>
      </c>
      <c r="CN202" s="238">
        <v>5.8857012211096862</v>
      </c>
      <c r="CO202" s="238">
        <v>4.7209379973407044</v>
      </c>
      <c r="CP202" s="238">
        <v>4.2313702957450232</v>
      </c>
      <c r="CQ202" s="238">
        <v>4.9276322322055313</v>
      </c>
      <c r="CR202" s="238">
        <v>5.7295452493422223</v>
      </c>
      <c r="CS202" s="238">
        <v>6.3370523649933723</v>
      </c>
      <c r="CT202" s="238">
        <v>6.9464314123461035</v>
      </c>
      <c r="CU202" s="238">
        <v>2.9887600286208582</v>
      </c>
      <c r="CV202" s="238">
        <v>3.5772680891145856</v>
      </c>
      <c r="CW202" s="238">
        <v>4.5417093808858802</v>
      </c>
      <c r="CX202" s="238">
        <v>5.2808180848148822</v>
      </c>
      <c r="CY202" s="238">
        <v>4.3213274992402164</v>
      </c>
      <c r="CZ202" s="238">
        <v>3.9504197389081179</v>
      </c>
      <c r="DA202" s="238">
        <v>4.4154854600226843</v>
      </c>
      <c r="DB202" s="238">
        <v>4.6454830211988334</v>
      </c>
      <c r="DC202" s="238">
        <v>4.8849279880370666</v>
      </c>
      <c r="DD202" s="238">
        <v>5.3013890552654503</v>
      </c>
      <c r="DE202" s="238">
        <v>3.0538825053626852</v>
      </c>
      <c r="DF202" s="238">
        <v>4.115904416351313</v>
      </c>
      <c r="DG202" s="238">
        <v>4.4587060260196258</v>
      </c>
      <c r="DH202" s="238">
        <v>4.2077670419919508</v>
      </c>
      <c r="DI202" s="238">
        <v>3.5055247212128662</v>
      </c>
      <c r="DJ202" s="238">
        <v>3.5082515693529146</v>
      </c>
      <c r="DK202" s="238">
        <v>3.7645794850667738</v>
      </c>
      <c r="DL202" s="238">
        <v>3.8822455401237161</v>
      </c>
      <c r="DM202" s="238">
        <v>3.9658082575829221</v>
      </c>
      <c r="DN202" s="238">
        <v>2.5009556614753694</v>
      </c>
      <c r="DO202" s="238">
        <v>4.0004775187413033</v>
      </c>
      <c r="DP202" s="238">
        <v>4.0396358183628243</v>
      </c>
      <c r="DQ202" s="238">
        <v>3.3345582631323403</v>
      </c>
      <c r="DR202" s="238">
        <v>2.8989256874712379</v>
      </c>
      <c r="DS202" s="238">
        <v>3.0195801090477801</v>
      </c>
      <c r="DT202" s="238">
        <v>3.1139603926277828</v>
      </c>
      <c r="DU202" s="238">
        <v>3.3116630413986683</v>
      </c>
      <c r="DV202" s="238">
        <v>2.8415231128741807</v>
      </c>
      <c r="DW202" s="238">
        <v>2.3504326215786233</v>
      </c>
      <c r="DX202" s="238">
        <v>2.626457984343761</v>
      </c>
      <c r="DY202" s="238">
        <v>2.6298639456501594</v>
      </c>
      <c r="DZ202" s="238">
        <v>2.6332743237690446</v>
      </c>
      <c r="EA202" s="238">
        <v>2.5494951373111525</v>
      </c>
      <c r="EB202" s="238">
        <v>2.0081046216737573</v>
      </c>
      <c r="EC202" s="238">
        <v>2.402269063142016</v>
      </c>
      <c r="ED202" s="238">
        <v>1.4559173229305433</v>
      </c>
    </row>
    <row r="203" spans="1:134" x14ac:dyDescent="0.25">
      <c r="A203" s="262">
        <v>975</v>
      </c>
      <c r="B203" s="237">
        <v>98.253278390082798</v>
      </c>
      <c r="C203" s="238">
        <v>97.570631090779031</v>
      </c>
      <c r="D203" s="130">
        <v>2003.75</v>
      </c>
      <c r="E203" s="238">
        <v>546.21855704539814</v>
      </c>
      <c r="F203" s="238">
        <v>254.07201863605314</v>
      </c>
      <c r="G203" s="238">
        <v>79.939840182653143</v>
      </c>
      <c r="H203" s="238">
        <v>4.6857917808228535</v>
      </c>
      <c r="I203" s="238">
        <v>5.4196899984424363</v>
      </c>
      <c r="J203" s="131">
        <v>0.14793068493151651</v>
      </c>
      <c r="K203" s="131">
        <v>541.93577168952345</v>
      </c>
      <c r="L203" s="131">
        <v>251.84128767126435</v>
      </c>
      <c r="M203" s="131">
        <v>79.661383561644556</v>
      </c>
      <c r="N203" s="131">
        <v>5.2144383561642371</v>
      </c>
      <c r="O203" s="132">
        <v>105.41809476473763</v>
      </c>
      <c r="P203" s="132">
        <v>105.41809476473763</v>
      </c>
      <c r="Q203" s="132">
        <v>105.41809476473763</v>
      </c>
      <c r="R203" s="132">
        <v>105.07930090265053</v>
      </c>
      <c r="S203" s="131">
        <v>18</v>
      </c>
      <c r="T203" s="131">
        <v>8.39</v>
      </c>
      <c r="U203" s="7">
        <v>4.1799644795036697</v>
      </c>
      <c r="V203" s="131">
        <v>6</v>
      </c>
      <c r="W203" s="131">
        <v>1</v>
      </c>
      <c r="X203" s="131">
        <v>15</v>
      </c>
      <c r="Y203" s="237">
        <v>88.669451750392909</v>
      </c>
      <c r="Z203" s="237">
        <v>100</v>
      </c>
      <c r="AA203" s="131">
        <v>5.5</v>
      </c>
      <c r="AB203" s="131">
        <v>4.568098604728231</v>
      </c>
      <c r="AC203" s="131">
        <v>10.213131469784514</v>
      </c>
      <c r="AD203" s="131">
        <v>7.8805111041721201</v>
      </c>
      <c r="AE203" s="131">
        <v>2.5735079999999999</v>
      </c>
      <c r="AF203" s="131">
        <v>12.11</v>
      </c>
      <c r="AG203" s="131">
        <v>5.4</v>
      </c>
      <c r="AH203" s="131">
        <v>45.588000000000001</v>
      </c>
      <c r="AI203" s="131">
        <v>1972.5350000000003</v>
      </c>
      <c r="AJ203" s="131">
        <v>502.84350000000006</v>
      </c>
      <c r="AK203" s="131">
        <v>34373.694000000003</v>
      </c>
      <c r="AL203" s="131">
        <v>1938.8500000000001</v>
      </c>
      <c r="AM203" s="238">
        <v>4.3363826963853569</v>
      </c>
      <c r="AN203" s="238">
        <v>8.9300151306651223</v>
      </c>
      <c r="AO203" s="238">
        <v>14.145804654093718</v>
      </c>
      <c r="AP203" s="238">
        <v>14.287972354407366</v>
      </c>
      <c r="AQ203" s="238">
        <v>13.710304234737807</v>
      </c>
      <c r="AR203" s="238">
        <v>13.812954360793105</v>
      </c>
      <c r="AS203" s="238">
        <v>13.089307270656983</v>
      </c>
      <c r="AT203" s="238">
        <v>4.1452325869215976</v>
      </c>
      <c r="AU203" s="238">
        <v>8.2329770771311388</v>
      </c>
      <c r="AV203" s="238">
        <v>12.546203241524399</v>
      </c>
      <c r="AW203" s="238">
        <v>12.928292014131129</v>
      </c>
      <c r="AX203" s="238">
        <v>11.030768389686081</v>
      </c>
      <c r="AY203" s="238">
        <v>9.8943006521056773</v>
      </c>
      <c r="AZ203" s="238">
        <v>11.182348054411431</v>
      </c>
      <c r="BA203" s="238">
        <v>11.594435129817493</v>
      </c>
      <c r="BB203" s="238">
        <v>15.015629209827601</v>
      </c>
      <c r="BC203" s="238">
        <v>4.0227224494977936</v>
      </c>
      <c r="BD203" s="238">
        <v>7.4400478393224461</v>
      </c>
      <c r="BE203" s="238">
        <v>11.23931713212551</v>
      </c>
      <c r="BF203" s="238">
        <v>11.698002365681326</v>
      </c>
      <c r="BG203" s="238">
        <v>9.8817388620307085</v>
      </c>
      <c r="BH203" s="238">
        <v>9.0312293107164852</v>
      </c>
      <c r="BI203" s="238">
        <v>10.504415137009175</v>
      </c>
      <c r="BJ203" s="238">
        <v>10.89151932045959</v>
      </c>
      <c r="BK203" s="238">
        <v>12.480572393993876</v>
      </c>
      <c r="BL203" s="238">
        <v>14.089694336082445</v>
      </c>
      <c r="BM203" s="238">
        <v>14.718299830339177</v>
      </c>
      <c r="BN203" s="238">
        <v>8.9725797008575086</v>
      </c>
      <c r="BO203" s="238">
        <v>3.9725892623692913</v>
      </c>
      <c r="BP203" s="238">
        <v>6.9282473504754352</v>
      </c>
      <c r="BQ203" s="238">
        <v>9.7585876703329006</v>
      </c>
      <c r="BR203" s="238">
        <v>10.081363228838198</v>
      </c>
      <c r="BS203" s="238">
        <v>8.6881401947683266</v>
      </c>
      <c r="BT203" s="238">
        <v>7.6861352525599269</v>
      </c>
      <c r="BU203" s="238">
        <v>9.9667529373456674</v>
      </c>
      <c r="BV203" s="238">
        <v>11.60727917488428</v>
      </c>
      <c r="BW203" s="238">
        <v>12.448901877165078</v>
      </c>
      <c r="BX203" s="238">
        <v>12.716531267006326</v>
      </c>
      <c r="BY203" s="275">
        <v>12.858563185469389</v>
      </c>
      <c r="BZ203" s="238">
        <v>4.078000821650738</v>
      </c>
      <c r="CA203" s="238">
        <v>6.1370027311143893</v>
      </c>
      <c r="CB203" s="238">
        <v>8.1407090153231341</v>
      </c>
      <c r="CC203" s="238">
        <v>9.7709929090722003</v>
      </c>
      <c r="CD203" s="238">
        <v>7.4035447046395175</v>
      </c>
      <c r="CE203" s="238">
        <v>6.356119751828504</v>
      </c>
      <c r="CF203" s="238">
        <v>8.4085987889472005</v>
      </c>
      <c r="CG203" s="238">
        <v>9.1422161347800142</v>
      </c>
      <c r="CH203" s="238">
        <v>9.7322355861188345</v>
      </c>
      <c r="CI203" s="238">
        <v>10.218228434978874</v>
      </c>
      <c r="CJ203" s="238">
        <v>7.742417963515666</v>
      </c>
      <c r="CK203" s="238">
        <v>4.433790438229412</v>
      </c>
      <c r="CL203" s="238">
        <v>5.4430331424143636</v>
      </c>
      <c r="CM203" s="238">
        <v>7.2109944886447011</v>
      </c>
      <c r="CN203" s="238">
        <v>6.3480500312063759</v>
      </c>
      <c r="CO203" s="238">
        <v>6.4680668608760588</v>
      </c>
      <c r="CP203" s="238">
        <v>5.7869586291412025</v>
      </c>
      <c r="CQ203" s="238">
        <v>6.4271117435421132</v>
      </c>
      <c r="CR203" s="238">
        <v>6.6809142877873926</v>
      </c>
      <c r="CS203" s="238">
        <v>7.9680805705554061</v>
      </c>
      <c r="CT203" s="238">
        <v>8.1084183268217327</v>
      </c>
      <c r="CU203" s="238">
        <v>3.849658497460954</v>
      </c>
      <c r="CV203" s="238">
        <v>4.8575065602882894</v>
      </c>
      <c r="CW203" s="238">
        <v>6.3239022891619383</v>
      </c>
      <c r="CX203" s="238">
        <v>6.6565868861718629</v>
      </c>
      <c r="CY203" s="238">
        <v>5.6087981800601394</v>
      </c>
      <c r="CZ203" s="238">
        <v>5.1644347498316883</v>
      </c>
      <c r="DA203" s="238">
        <v>5.5248430933784967</v>
      </c>
      <c r="DB203" s="238">
        <v>5.7430156239968344</v>
      </c>
      <c r="DC203" s="238">
        <v>6.2599564410737774</v>
      </c>
      <c r="DD203" s="238">
        <v>6.5475544006141284</v>
      </c>
      <c r="DE203" s="238">
        <v>4.0825183359366184</v>
      </c>
      <c r="DF203" s="238">
        <v>5.3751993302383925</v>
      </c>
      <c r="DG203" s="238">
        <v>5.5459396378465433</v>
      </c>
      <c r="DH203" s="238">
        <v>4.8214082971865624</v>
      </c>
      <c r="DI203" s="238">
        <v>4.3082218398073477</v>
      </c>
      <c r="DJ203" s="238">
        <v>4.7432095992572512</v>
      </c>
      <c r="DK203" s="238">
        <v>4.8328851651023879</v>
      </c>
      <c r="DL203" s="238">
        <v>5.208865153317495</v>
      </c>
      <c r="DM203" s="238">
        <v>5.3335122781105824</v>
      </c>
      <c r="DN203" s="238">
        <v>3.1398443442385195</v>
      </c>
      <c r="DO203" s="238">
        <v>4.6551979891724775</v>
      </c>
      <c r="DP203" s="238">
        <v>4.6206031698514725</v>
      </c>
      <c r="DQ203" s="238">
        <v>3.830770903503105</v>
      </c>
      <c r="DR203" s="238">
        <v>3.5491709365131272</v>
      </c>
      <c r="DS203" s="238">
        <v>3.7968555099768269</v>
      </c>
      <c r="DT203" s="238">
        <v>4.1386183952194306</v>
      </c>
      <c r="DU203" s="238">
        <v>4.345286115748725</v>
      </c>
      <c r="DV203" s="238">
        <v>3.4442770831393403</v>
      </c>
      <c r="DW203" s="238">
        <v>3.3632333627314139</v>
      </c>
      <c r="DX203" s="238">
        <v>3.4224682838327287</v>
      </c>
      <c r="DY203" s="238">
        <v>3.3798157655273293</v>
      </c>
      <c r="DZ203" s="238">
        <v>3.3461860367631493</v>
      </c>
      <c r="EA203" s="238">
        <v>3.1829906180225356</v>
      </c>
      <c r="EB203" s="238">
        <v>2.7949695183486023</v>
      </c>
      <c r="EC203" s="238">
        <v>3.1749135078747273</v>
      </c>
      <c r="ED203" s="238">
        <v>1.9453533509265091</v>
      </c>
    </row>
    <row r="204" spans="1:134" x14ac:dyDescent="0.25">
      <c r="A204" s="262">
        <v>970</v>
      </c>
      <c r="B204" s="237">
        <v>98.178183447267259</v>
      </c>
      <c r="C204" s="238">
        <v>97.532501740083788</v>
      </c>
      <c r="D204" s="130">
        <v>2003.6666666666667</v>
      </c>
      <c r="E204" s="238">
        <v>546.24937418180389</v>
      </c>
      <c r="F204" s="238">
        <v>254.30255958838552</v>
      </c>
      <c r="G204" s="238">
        <v>79.998881278533418</v>
      </c>
      <c r="H204" s="238">
        <v>4.6749424657522241</v>
      </c>
      <c r="I204" s="238">
        <v>5.4011894304595103</v>
      </c>
      <c r="J204" s="131">
        <v>0.14763479452053563</v>
      </c>
      <c r="K204" s="131">
        <v>541.89440182645149</v>
      </c>
      <c r="L204" s="131">
        <v>251.86101369859011</v>
      </c>
      <c r="M204" s="131">
        <v>79.667684931505931</v>
      </c>
      <c r="N204" s="131">
        <v>5.1930684931509177</v>
      </c>
      <c r="O204" s="132">
        <v>105.47757442091974</v>
      </c>
      <c r="P204" s="132">
        <v>105.47757442091974</v>
      </c>
      <c r="Q204" s="132">
        <v>105.47757442091974</v>
      </c>
      <c r="R204" s="132">
        <v>105.14890472047664</v>
      </c>
      <c r="S204" s="131">
        <v>10.8</v>
      </c>
      <c r="T204" s="131">
        <v>10.89</v>
      </c>
      <c r="U204" s="7">
        <v>4.18568045667016</v>
      </c>
      <c r="V204" s="131">
        <v>6</v>
      </c>
      <c r="W204" s="131">
        <v>1</v>
      </c>
      <c r="X204" s="131">
        <v>15</v>
      </c>
      <c r="Y204" s="237">
        <v>88.219877078106947</v>
      </c>
      <c r="Z204" s="237">
        <v>100</v>
      </c>
      <c r="AA204" s="131">
        <v>5.5</v>
      </c>
      <c r="AB204" s="131">
        <v>4.5813080930282331</v>
      </c>
      <c r="AC204" s="131">
        <v>10.241445854564882</v>
      </c>
      <c r="AD204" s="131">
        <v>7.9031826595274008</v>
      </c>
      <c r="AE204" s="131">
        <v>2.5735079999999999</v>
      </c>
      <c r="AF204" s="131">
        <v>12.11</v>
      </c>
      <c r="AG204" s="131">
        <v>5.4</v>
      </c>
      <c r="AH204" s="131">
        <v>45.588000000000001</v>
      </c>
      <c r="AI204" s="131">
        <v>1972.5350000000003</v>
      </c>
      <c r="AJ204" s="131">
        <v>502.84350000000006</v>
      </c>
      <c r="AK204" s="131">
        <v>34373.694000000003</v>
      </c>
      <c r="AL204" s="131">
        <v>1938.8500000000001</v>
      </c>
      <c r="AM204" s="238">
        <v>4.793386636298397</v>
      </c>
      <c r="AN204" s="238">
        <v>10.013823491463626</v>
      </c>
      <c r="AO204" s="238">
        <v>15.644009094058591</v>
      </c>
      <c r="AP204" s="238">
        <v>15.299879261237534</v>
      </c>
      <c r="AQ204" s="238">
        <v>14.881041767425286</v>
      </c>
      <c r="AR204" s="238">
        <v>14.417643362424402</v>
      </c>
      <c r="AS204" s="238">
        <v>14.195697029866935</v>
      </c>
      <c r="AT204" s="238">
        <v>4.672636093061489</v>
      </c>
      <c r="AU204" s="238">
        <v>9.3577940925063601</v>
      </c>
      <c r="AV204" s="238">
        <v>14.100490568012582</v>
      </c>
      <c r="AW204" s="238">
        <v>13.928909320687797</v>
      </c>
      <c r="AX204" s="238">
        <v>11.988723355217322</v>
      </c>
      <c r="AY204" s="238">
        <v>11.359882139622705</v>
      </c>
      <c r="AZ204" s="238">
        <v>12.766407946031974</v>
      </c>
      <c r="BA204" s="238">
        <v>12.022950224841049</v>
      </c>
      <c r="BB204" s="238">
        <v>14.660869325986937</v>
      </c>
      <c r="BC204" s="238">
        <v>4.618583416199713</v>
      </c>
      <c r="BD204" s="238">
        <v>8.350581185271178</v>
      </c>
      <c r="BE204" s="238">
        <v>13.096318228785728</v>
      </c>
      <c r="BF204" s="238">
        <v>13.066974783314178</v>
      </c>
      <c r="BG204" s="238">
        <v>10.739907620230399</v>
      </c>
      <c r="BH204" s="238">
        <v>10.301928796156629</v>
      </c>
      <c r="BI204" s="238">
        <v>10.98814914944596</v>
      </c>
      <c r="BJ204" s="238">
        <v>11.8113442085083</v>
      </c>
      <c r="BK204" s="238">
        <v>11.436584023176282</v>
      </c>
      <c r="BL204" s="238">
        <v>14.957038532329033</v>
      </c>
      <c r="BM204" s="238">
        <v>14.808213512312257</v>
      </c>
      <c r="BN204" s="238">
        <v>10.042412176090181</v>
      </c>
      <c r="BO204" s="238">
        <v>5.0762573134084228</v>
      </c>
      <c r="BP204" s="238">
        <v>7.602314117560935</v>
      </c>
      <c r="BQ204" s="238">
        <v>10.805854150069248</v>
      </c>
      <c r="BR204" s="238">
        <v>12.062338020299284</v>
      </c>
      <c r="BS204" s="238">
        <v>10.036310722705451</v>
      </c>
      <c r="BT204" s="238">
        <v>9.3788081317343348</v>
      </c>
      <c r="BU204" s="238">
        <v>10.042412176090181</v>
      </c>
      <c r="BV204" s="238">
        <v>10.452250791755487</v>
      </c>
      <c r="BW204" s="238">
        <v>11.417896511586166</v>
      </c>
      <c r="BX204" s="238">
        <v>12.745547486652482</v>
      </c>
      <c r="BY204" s="275">
        <v>11.166730790953054</v>
      </c>
      <c r="BZ204" s="238">
        <v>4.7436996208241107</v>
      </c>
      <c r="CA204" s="238">
        <v>6.7165473864666287</v>
      </c>
      <c r="CB204" s="238">
        <v>9.1724973545525259</v>
      </c>
      <c r="CC204" s="238">
        <v>11.091838735504846</v>
      </c>
      <c r="CD204" s="238">
        <v>9.1724973545525259</v>
      </c>
      <c r="CE204" s="238">
        <v>7.6787186446687503</v>
      </c>
      <c r="CF204" s="238">
        <v>8.8922667442515682</v>
      </c>
      <c r="CG204" s="238">
        <v>9.5584453652526697</v>
      </c>
      <c r="CH204" s="238">
        <v>10.458605110860727</v>
      </c>
      <c r="CI204" s="238">
        <v>10.394777790554752</v>
      </c>
      <c r="CJ204" s="238">
        <v>7.4975345567105443</v>
      </c>
      <c r="CK204" s="238">
        <v>4.9869143012622938</v>
      </c>
      <c r="CL204" s="238">
        <v>6.2280323189111648</v>
      </c>
      <c r="CM204" s="238">
        <v>7.8642811951043141</v>
      </c>
      <c r="CN204" s="238">
        <v>9.0258080804077103</v>
      </c>
      <c r="CO204" s="238">
        <v>7.17130780963004</v>
      </c>
      <c r="CP204" s="238">
        <v>6.75778917441286</v>
      </c>
      <c r="CQ204" s="238">
        <v>7.3986943430287644</v>
      </c>
      <c r="CR204" s="238">
        <v>7.8257931721480629</v>
      </c>
      <c r="CS204" s="238">
        <v>8.809139367463688</v>
      </c>
      <c r="CT204" s="238">
        <v>9.2098719753385598</v>
      </c>
      <c r="CU204" s="238">
        <v>4.497612254188704</v>
      </c>
      <c r="CV204" s="238">
        <v>5.1503282126180476</v>
      </c>
      <c r="CW204" s="238">
        <v>6.9366388524360723</v>
      </c>
      <c r="CX204" s="238">
        <v>7.4063011116827919</v>
      </c>
      <c r="CY204" s="238">
        <v>6.4138049457001438</v>
      </c>
      <c r="CZ204" s="238">
        <v>6.0304241123526214</v>
      </c>
      <c r="DA204" s="238">
        <v>6.4321158583106142</v>
      </c>
      <c r="DB204" s="238">
        <v>6.8034177427346636</v>
      </c>
      <c r="DC204" s="238">
        <v>7.3745349919186527</v>
      </c>
      <c r="DD204" s="238">
        <v>8.2051511993263695</v>
      </c>
      <c r="DE204" s="238">
        <v>4.3888201975199186</v>
      </c>
      <c r="DF204" s="238">
        <v>5.937591290659233</v>
      </c>
      <c r="DG204" s="238">
        <v>6.1522467603518045</v>
      </c>
      <c r="DH204" s="238">
        <v>5.5884154830442885</v>
      </c>
      <c r="DI204" s="238">
        <v>4.9981130102440554</v>
      </c>
      <c r="DJ204" s="238">
        <v>5.3310416242477965</v>
      </c>
      <c r="DK204" s="238">
        <v>5.5271272526368724</v>
      </c>
      <c r="DL204" s="238">
        <v>5.8820850398205318</v>
      </c>
      <c r="DM204" s="238">
        <v>6.2254180794162028</v>
      </c>
      <c r="DN204" s="238">
        <v>3.4256921692626738</v>
      </c>
      <c r="DO204" s="238">
        <v>5.2779968737964245</v>
      </c>
      <c r="DP204" s="238">
        <v>5.4265498459283155</v>
      </c>
      <c r="DQ204" s="238">
        <v>4.5856822387416205</v>
      </c>
      <c r="DR204" s="238">
        <v>4.1586146163031694</v>
      </c>
      <c r="DS204" s="238">
        <v>4.507712177248286</v>
      </c>
      <c r="DT204" s="238">
        <v>4.580972435104826</v>
      </c>
      <c r="DU204" s="238">
        <v>4.6840091487503006</v>
      </c>
      <c r="DV204" s="238">
        <v>3.9469332802356281</v>
      </c>
      <c r="DW204" s="238">
        <v>3.645693637727824</v>
      </c>
      <c r="DX204" s="238">
        <v>3.5596712546593472</v>
      </c>
      <c r="DY204" s="238">
        <v>3.420094548330801</v>
      </c>
      <c r="DZ204" s="238">
        <v>3.2859907229386689</v>
      </c>
      <c r="EA204" s="238">
        <v>3.7399058722060587</v>
      </c>
      <c r="EB204" s="238">
        <v>2.5182057545647916</v>
      </c>
      <c r="EC204" s="238">
        <v>3.2732708569141944</v>
      </c>
      <c r="ED204" s="238">
        <v>1.849993256375086</v>
      </c>
    </row>
    <row r="205" spans="1:134" x14ac:dyDescent="0.25">
      <c r="A205" s="262">
        <v>965</v>
      </c>
      <c r="B205" s="237">
        <v>98.103074324402826</v>
      </c>
      <c r="C205" s="238">
        <v>97.445849189837915</v>
      </c>
      <c r="D205" s="130">
        <v>2003.5833333333333</v>
      </c>
      <c r="E205" s="238">
        <v>546.28121855608993</v>
      </c>
      <c r="F205" s="238">
        <v>254.54078523912813</v>
      </c>
      <c r="G205" s="238">
        <v>80.059890410942899</v>
      </c>
      <c r="H205" s="238">
        <v>4.6637315068459202</v>
      </c>
      <c r="I205" s="238">
        <v>5.3820721768771591</v>
      </c>
      <c r="J205" s="131">
        <v>0.14732904109585565</v>
      </c>
      <c r="K205" s="131">
        <v>541.85165296794389</v>
      </c>
      <c r="L205" s="131">
        <v>251.8813972601601</v>
      </c>
      <c r="M205" s="131">
        <v>79.674196347029351</v>
      </c>
      <c r="N205" s="131">
        <v>5.1709863013704762</v>
      </c>
      <c r="O205" s="132">
        <v>105.53047339963938</v>
      </c>
      <c r="P205" s="132">
        <v>105.53047339963938</v>
      </c>
      <c r="Q205" s="132">
        <v>105.53047339963938</v>
      </c>
      <c r="R205" s="132">
        <v>105.21081348533168</v>
      </c>
      <c r="S205" s="131">
        <v>16.399999999999999</v>
      </c>
      <c r="T205" s="131">
        <v>13.85</v>
      </c>
      <c r="U205" s="7">
        <v>4.1913964338366503</v>
      </c>
      <c r="V205" s="131">
        <v>6</v>
      </c>
      <c r="W205" s="131">
        <v>1</v>
      </c>
      <c r="X205" s="131">
        <v>15</v>
      </c>
      <c r="Y205" s="237">
        <v>87.755316583410604</v>
      </c>
      <c r="Z205" s="237">
        <v>100</v>
      </c>
      <c r="AA205" s="131">
        <v>5.5</v>
      </c>
      <c r="AB205" s="131">
        <v>4.5945557789672398</v>
      </c>
      <c r="AC205" s="131">
        <v>10.269838736756926</v>
      </c>
      <c r="AD205" s="131">
        <v>7.9259194390052574</v>
      </c>
      <c r="AE205" s="131">
        <v>2.5735079999999999</v>
      </c>
      <c r="AF205" s="131">
        <v>12.11</v>
      </c>
      <c r="AG205" s="131">
        <v>5.4</v>
      </c>
      <c r="AH205" s="131">
        <v>45.588000000000001</v>
      </c>
      <c r="AI205" s="131">
        <v>1972.5350000000003</v>
      </c>
      <c r="AJ205" s="131">
        <v>502.84350000000006</v>
      </c>
      <c r="AK205" s="131">
        <v>34373.694000000003</v>
      </c>
      <c r="AL205" s="131">
        <v>1938.8500000000001</v>
      </c>
      <c r="AM205" s="238">
        <v>4.3764818244842738</v>
      </c>
      <c r="AN205" s="238">
        <v>10.146550440177489</v>
      </c>
      <c r="AO205" s="238">
        <v>17.895836445120462</v>
      </c>
      <c r="AP205" s="238">
        <v>17.066778389442941</v>
      </c>
      <c r="AQ205" s="238">
        <v>16.072886589719467</v>
      </c>
      <c r="AR205" s="238">
        <v>15.754622111452958</v>
      </c>
      <c r="AS205" s="238">
        <v>15.575817137443757</v>
      </c>
      <c r="AT205" s="238">
        <v>4.3379271040724108</v>
      </c>
      <c r="AU205" s="238">
        <v>9.3077830502306398</v>
      </c>
      <c r="AV205" s="238">
        <v>15.71425221496194</v>
      </c>
      <c r="AW205" s="238">
        <v>14.782094864912638</v>
      </c>
      <c r="AX205" s="238">
        <v>13.325766532186519</v>
      </c>
      <c r="AY205" s="238">
        <v>12.012915306871957</v>
      </c>
      <c r="AZ205" s="238">
        <v>13.306933732259678</v>
      </c>
      <c r="BA205" s="238">
        <v>14.288237918901523</v>
      </c>
      <c r="BB205" s="238">
        <v>16.128503633474264</v>
      </c>
      <c r="BC205" s="238">
        <v>4.3268115300562178</v>
      </c>
      <c r="BD205" s="238">
        <v>8.4533945699985686</v>
      </c>
      <c r="BE205" s="238">
        <v>13.575751625298563</v>
      </c>
      <c r="BF205" s="238">
        <v>13.509817480681345</v>
      </c>
      <c r="BG205" s="238">
        <v>21.109000093746793</v>
      </c>
      <c r="BH205" s="238">
        <v>10.84188248528887</v>
      </c>
      <c r="BI205" s="238">
        <v>11.846143603439655</v>
      </c>
      <c r="BJ205" s="238">
        <v>13.692811279603646</v>
      </c>
      <c r="BK205" s="238">
        <v>14.795236433339911</v>
      </c>
      <c r="BL205" s="238">
        <v>16.662385659371157</v>
      </c>
      <c r="BM205" s="238">
        <v>16.515597977791465</v>
      </c>
      <c r="BN205" s="238">
        <v>11.741784720458746</v>
      </c>
      <c r="BO205" s="238">
        <v>4.2886943812809424</v>
      </c>
      <c r="BP205" s="238">
        <v>7.4974884037655771</v>
      </c>
      <c r="BQ205" s="238">
        <v>11.49603714973224</v>
      </c>
      <c r="BR205" s="238">
        <v>11.628007665669109</v>
      </c>
      <c r="BS205" s="238">
        <v>10.274853416690503</v>
      </c>
      <c r="BT205" s="238">
        <v>9.2732488702057143</v>
      </c>
      <c r="BU205" s="238">
        <v>11.352485147129567</v>
      </c>
      <c r="BV205" s="238">
        <v>13.846360440535182</v>
      </c>
      <c r="BW205" s="238">
        <v>13.881931725131826</v>
      </c>
      <c r="BX205" s="238">
        <v>13.969424416185117</v>
      </c>
      <c r="BY205" s="275">
        <v>13.897925184546301</v>
      </c>
      <c r="BZ205" s="238">
        <v>4.3367871659027841</v>
      </c>
      <c r="CA205" s="238">
        <v>6.4938198823511284</v>
      </c>
      <c r="CB205" s="238">
        <v>8.7108387619530632</v>
      </c>
      <c r="CC205" s="238">
        <v>11.143439479907007</v>
      </c>
      <c r="CD205" s="238">
        <v>9.0559014755834006</v>
      </c>
      <c r="CE205" s="238">
        <v>7.1501532469232458</v>
      </c>
      <c r="CF205" s="238">
        <v>9.3053371130539677</v>
      </c>
      <c r="CG205" s="238">
        <v>11.153346213274553</v>
      </c>
      <c r="CH205" s="238">
        <v>11.070736396779289</v>
      </c>
      <c r="CI205" s="238">
        <v>12.372258015148216</v>
      </c>
      <c r="CJ205" s="238">
        <v>9.5286711216071378</v>
      </c>
      <c r="CK205" s="238">
        <v>3.8596948219312042</v>
      </c>
      <c r="CL205" s="238">
        <v>5.7447433267899033</v>
      </c>
      <c r="CM205" s="238">
        <v>7.8818928542931666</v>
      </c>
      <c r="CN205" s="238">
        <v>11.274325010079378</v>
      </c>
      <c r="CO205" s="238">
        <v>7.2675311666518274</v>
      </c>
      <c r="CP205" s="238">
        <v>6.4531480722754067</v>
      </c>
      <c r="CQ205" s="238">
        <v>7.6469376946919407</v>
      </c>
      <c r="CR205" s="238">
        <v>8.4295177308196898</v>
      </c>
      <c r="CS205" s="238">
        <v>9.5396491625509174</v>
      </c>
      <c r="CT205" s="238">
        <v>10.307698102966874</v>
      </c>
      <c r="CU205" s="238">
        <v>4.4118992529439121</v>
      </c>
      <c r="CV205" s="238">
        <v>5.2040474346974595</v>
      </c>
      <c r="CW205" s="238">
        <v>6.7588376992158015</v>
      </c>
      <c r="CX205" s="238">
        <v>7.1952180233105389</v>
      </c>
      <c r="CY205" s="238">
        <v>6.325367179096399</v>
      </c>
      <c r="CZ205" s="238">
        <v>5.6165608488233394</v>
      </c>
      <c r="DA205" s="238">
        <v>6.3237049733212993</v>
      </c>
      <c r="DB205" s="238">
        <v>6.8328342737287997</v>
      </c>
      <c r="DC205" s="238">
        <v>7.5514497273556076</v>
      </c>
      <c r="DD205" s="238">
        <v>7.8979888600885841</v>
      </c>
      <c r="DE205" s="238">
        <v>4.5919522771153725</v>
      </c>
      <c r="DF205" s="238">
        <v>5.6941348742280296</v>
      </c>
      <c r="DG205" s="238">
        <v>5.9417421422052605</v>
      </c>
      <c r="DH205" s="238">
        <v>5.3763106185884588</v>
      </c>
      <c r="DI205" s="238">
        <v>4.9066337628799692</v>
      </c>
      <c r="DJ205" s="238">
        <v>4.9744025171796604</v>
      </c>
      <c r="DK205" s="238">
        <v>5.2820023899685937</v>
      </c>
      <c r="DL205" s="238">
        <v>5.4631328869557141</v>
      </c>
      <c r="DM205" s="238">
        <v>5.5799167506505789</v>
      </c>
      <c r="DN205" s="238">
        <v>3.6163191869803453</v>
      </c>
      <c r="DO205" s="238">
        <v>5.315292901145189</v>
      </c>
      <c r="DP205" s="238">
        <v>5.315292901145189</v>
      </c>
      <c r="DQ205" s="238">
        <v>4.9744025171796604</v>
      </c>
      <c r="DR205" s="238">
        <v>4.1030867721310642</v>
      </c>
      <c r="DS205" s="238">
        <v>4.0726963190035113</v>
      </c>
      <c r="DT205" s="238">
        <v>3.9624834835351113</v>
      </c>
      <c r="DU205" s="238">
        <v>4.0726963190035113</v>
      </c>
      <c r="DV205" s="238">
        <v>3.9966507959296482</v>
      </c>
      <c r="DW205" s="238">
        <v>3.5184565524165681</v>
      </c>
      <c r="DX205" s="238">
        <v>3.4271861555967083</v>
      </c>
      <c r="DY205" s="238">
        <v>3.1402589552640046</v>
      </c>
      <c r="DZ205" s="238">
        <v>2.8276236963477857</v>
      </c>
      <c r="EA205" s="238">
        <v>3.3050668808760317</v>
      </c>
      <c r="EB205" s="238">
        <v>2.2160349224311182</v>
      </c>
      <c r="EC205" s="238">
        <v>3.1673364709609344</v>
      </c>
      <c r="ED205" s="238">
        <v>1.7476730766147872</v>
      </c>
    </row>
    <row r="206" spans="1:134" x14ac:dyDescent="0.25">
      <c r="A206" s="262">
        <v>960</v>
      </c>
      <c r="B206" s="237">
        <v>98.11362016170024</v>
      </c>
      <c r="C206" s="238">
        <v>97.407752182090221</v>
      </c>
      <c r="D206" s="130">
        <v>2003.5</v>
      </c>
      <c r="E206" s="238">
        <v>546.31306293037596</v>
      </c>
      <c r="F206" s="238">
        <v>254.77901088987255</v>
      </c>
      <c r="G206" s="238">
        <v>80.12089954335238</v>
      </c>
      <c r="H206" s="238">
        <v>4.6525205479396163</v>
      </c>
      <c r="I206" s="238">
        <v>5.3629549232947511</v>
      </c>
      <c r="J206" s="131">
        <v>0.14702328767117478</v>
      </c>
      <c r="K206" s="131">
        <v>541.80890410943618</v>
      </c>
      <c r="L206" s="131">
        <v>251.90178082173009</v>
      </c>
      <c r="M206" s="131">
        <v>79.6807077625528</v>
      </c>
      <c r="N206" s="131">
        <v>5.1489041095900347</v>
      </c>
      <c r="O206" s="132">
        <v>105.59001646279683</v>
      </c>
      <c r="P206" s="132">
        <v>105.59001646279683</v>
      </c>
      <c r="Q206" s="132">
        <v>105.59001646279683</v>
      </c>
      <c r="R206" s="132">
        <v>105.28050441620259</v>
      </c>
      <c r="S206" s="131">
        <v>12.6</v>
      </c>
      <c r="T206" s="131">
        <v>13</v>
      </c>
      <c r="U206" s="7">
        <v>4.1971124110031397</v>
      </c>
      <c r="V206" s="131">
        <v>6</v>
      </c>
      <c r="W206" s="131">
        <v>1</v>
      </c>
      <c r="X206" s="131">
        <v>15</v>
      </c>
      <c r="Y206" s="237">
        <v>87.290756088714261</v>
      </c>
      <c r="Z206" s="237">
        <v>100</v>
      </c>
      <c r="AA206" s="131">
        <v>5.5</v>
      </c>
      <c r="AB206" s="131">
        <v>4.6078417730005459</v>
      </c>
      <c r="AC206" s="131">
        <v>10.29831033398302</v>
      </c>
      <c r="AD206" s="131">
        <v>7.9487216302497918</v>
      </c>
      <c r="AE206" s="131">
        <v>2.5735079999999999</v>
      </c>
      <c r="AF206" s="131">
        <v>12.11</v>
      </c>
      <c r="AG206" s="131">
        <v>5.4</v>
      </c>
      <c r="AH206" s="131">
        <v>45.588000000000001</v>
      </c>
      <c r="AI206" s="131">
        <v>1972.5350000000003</v>
      </c>
      <c r="AJ206" s="131">
        <v>502.84350000000006</v>
      </c>
      <c r="AK206" s="131">
        <v>34373.694000000003</v>
      </c>
      <c r="AL206" s="131">
        <v>1938.8500000000001</v>
      </c>
      <c r="AM206" s="238">
        <v>4.4369389459790991</v>
      </c>
      <c r="AN206" s="238">
        <v>9.8660684360024788</v>
      </c>
      <c r="AO206" s="238">
        <v>18.139042229565462</v>
      </c>
      <c r="AP206" s="238">
        <v>17.510316768732082</v>
      </c>
      <c r="AQ206" s="238">
        <v>17.093842278591865</v>
      </c>
      <c r="AR206" s="238">
        <v>15.866077868390278</v>
      </c>
      <c r="AS206" s="238">
        <v>14.845081079132228</v>
      </c>
      <c r="AT206" s="238">
        <v>4.460367066800643</v>
      </c>
      <c r="AU206" s="238">
        <v>9.0515328636330992</v>
      </c>
      <c r="AV206" s="238">
        <v>16.144205592169897</v>
      </c>
      <c r="AW206" s="238">
        <v>15.652582782949139</v>
      </c>
      <c r="AX206" s="238">
        <v>13.625844782378863</v>
      </c>
      <c r="AY206" s="238">
        <v>12.371485311033553</v>
      </c>
      <c r="AZ206" s="238">
        <v>12.866622898436276</v>
      </c>
      <c r="BA206" s="238">
        <v>13.386030024653564</v>
      </c>
      <c r="BB206" s="238">
        <v>15.933558992919018</v>
      </c>
      <c r="BC206" s="238">
        <v>4.4220993626312861</v>
      </c>
      <c r="BD206" s="238">
        <v>8.2462755559524226</v>
      </c>
      <c r="BE206" s="238">
        <v>14.156497194779945</v>
      </c>
      <c r="BF206" s="238">
        <v>14.245084641778021</v>
      </c>
      <c r="BG206" s="238">
        <v>16.444562964410579</v>
      </c>
      <c r="BH206" s="238">
        <v>10.656042791879571</v>
      </c>
      <c r="BI206" s="238">
        <v>11.51206192873866</v>
      </c>
      <c r="BJ206" s="238">
        <v>13.003559859854022</v>
      </c>
      <c r="BK206" s="238">
        <v>13.711193761265577</v>
      </c>
      <c r="BL206" s="238">
        <v>16.457124249672944</v>
      </c>
      <c r="BM206" s="238">
        <v>16.172481827574131</v>
      </c>
      <c r="BN206" s="238">
        <v>11.346777798577875</v>
      </c>
      <c r="BO206" s="238">
        <v>4.3757652704827734</v>
      </c>
      <c r="BP206" s="238">
        <v>7.3281466216891147</v>
      </c>
      <c r="BQ206" s="238">
        <v>12.368610944940428</v>
      </c>
      <c r="BR206" s="238">
        <v>12.542150717435334</v>
      </c>
      <c r="BS206" s="238">
        <v>10.282715372504414</v>
      </c>
      <c r="BT206" s="238">
        <v>8.9367673639443979</v>
      </c>
      <c r="BU206" s="238">
        <v>10.576118771044321</v>
      </c>
      <c r="BV206" s="238">
        <v>12.690693698820724</v>
      </c>
      <c r="BW206" s="238">
        <v>12.720540193406805</v>
      </c>
      <c r="BX206" s="238">
        <v>13.883291068199881</v>
      </c>
      <c r="BY206" s="275">
        <v>13.478159858569256</v>
      </c>
      <c r="BZ206" s="238">
        <v>4.3899259991635802</v>
      </c>
      <c r="CA206" s="238">
        <v>6.3398022811516626</v>
      </c>
      <c r="CB206" s="238">
        <v>10.203615366810709</v>
      </c>
      <c r="CC206" s="238">
        <v>11.680463952971081</v>
      </c>
      <c r="CD206" s="238">
        <v>8.7703072612522419</v>
      </c>
      <c r="CE206" s="238">
        <v>7.4049661010072896</v>
      </c>
      <c r="CF206" s="238">
        <v>8.8738494225808608</v>
      </c>
      <c r="CG206" s="238">
        <v>10.281228607258754</v>
      </c>
      <c r="CH206" s="238">
        <v>10.692258468081377</v>
      </c>
      <c r="CI206" s="238">
        <v>12.254292508617311</v>
      </c>
      <c r="CJ206" s="238">
        <v>9.052140654502864</v>
      </c>
      <c r="CK206" s="238">
        <v>4.2561245222340176</v>
      </c>
      <c r="CL206" s="238">
        <v>5.5820871599577515</v>
      </c>
      <c r="CM206" s="238">
        <v>8.9713845036990278</v>
      </c>
      <c r="CN206" s="238">
        <v>10.470924986659952</v>
      </c>
      <c r="CO206" s="238">
        <v>7.3338136276444175</v>
      </c>
      <c r="CP206" s="238">
        <v>6.4088183226882123</v>
      </c>
      <c r="CQ206" s="238">
        <v>7.0813076161944082</v>
      </c>
      <c r="CR206" s="238">
        <v>7.9113299140647086</v>
      </c>
      <c r="CS206" s="238">
        <v>8.8195658531375329</v>
      </c>
      <c r="CT206" s="238">
        <v>9.7322245410667847</v>
      </c>
      <c r="CU206" s="238">
        <v>4.3550320981450739</v>
      </c>
      <c r="CV206" s="238">
        <v>4.8529637737167945</v>
      </c>
      <c r="CW206" s="238">
        <v>7.6566282545447848</v>
      </c>
      <c r="CX206" s="238">
        <v>8.2407955994303848</v>
      </c>
      <c r="CY206" s="238">
        <v>6.0806930895196842</v>
      </c>
      <c r="CZ206" s="238">
        <v>5.4751555443583584</v>
      </c>
      <c r="DA206" s="238">
        <v>5.9507795634749527</v>
      </c>
      <c r="DB206" s="238">
        <v>6.5182100352685097</v>
      </c>
      <c r="DC206" s="238">
        <v>7.3596463742620131</v>
      </c>
      <c r="DD206" s="238">
        <v>7.7626992928281027</v>
      </c>
      <c r="DE206" s="238">
        <v>4.3918659596192526</v>
      </c>
      <c r="DF206" s="238">
        <v>6.4041395808038715</v>
      </c>
      <c r="DG206" s="238">
        <v>6.9524101901795348</v>
      </c>
      <c r="DH206" s="238">
        <v>5.450686913687079</v>
      </c>
      <c r="DI206" s="238">
        <v>4.5131748943160801</v>
      </c>
      <c r="DJ206" s="238">
        <v>4.7857830496866143</v>
      </c>
      <c r="DK206" s="238">
        <v>5.1520037865628296</v>
      </c>
      <c r="DL206" s="238">
        <v>5.4480246426785062</v>
      </c>
      <c r="DM206" s="238">
        <v>5.5383822287818703</v>
      </c>
      <c r="DN206" s="238">
        <v>3.4532931247318288</v>
      </c>
      <c r="DO206" s="238">
        <v>5.7586546572518955</v>
      </c>
      <c r="DP206" s="238">
        <v>6.0000132737835656</v>
      </c>
      <c r="DQ206" s="238">
        <v>4.6408624311403059</v>
      </c>
      <c r="DR206" s="238">
        <v>3.6895870070968044</v>
      </c>
      <c r="DS206" s="238">
        <v>3.8992101834595303</v>
      </c>
      <c r="DT206" s="238">
        <v>4.0067491536535442</v>
      </c>
      <c r="DU206" s="238">
        <v>4.1025262782987966</v>
      </c>
      <c r="DV206" s="238">
        <v>3.5976789731891472</v>
      </c>
      <c r="DW206" s="238">
        <v>3.2189009851193191</v>
      </c>
      <c r="DX206" s="238">
        <v>3.0570282178940147</v>
      </c>
      <c r="DY206" s="238">
        <v>2.921345971670064</v>
      </c>
      <c r="DZ206" s="238">
        <v>2.7031870698329215</v>
      </c>
      <c r="EA206" s="238">
        <v>3.0383918864213797</v>
      </c>
      <c r="EB206" s="238">
        <v>2.186189215528735</v>
      </c>
      <c r="EC206" s="238">
        <v>2.8936395986808066</v>
      </c>
      <c r="ED206" s="238">
        <v>1.7185192000146756</v>
      </c>
    </row>
    <row r="207" spans="1:134" x14ac:dyDescent="0.25">
      <c r="A207" s="262">
        <v>955</v>
      </c>
      <c r="B207" s="237">
        <v>98.185162590298432</v>
      </c>
      <c r="C207" s="238">
        <v>97.406004784541594</v>
      </c>
      <c r="D207" s="130">
        <v>2003.4166666666667</v>
      </c>
      <c r="E207" s="238">
        <v>546.33314918078679</v>
      </c>
      <c r="F207" s="238">
        <v>255.06779167731293</v>
      </c>
      <c r="G207" s="238">
        <v>80.177863013731212</v>
      </c>
      <c r="H207" s="238">
        <v>4.6417671232878206</v>
      </c>
      <c r="I207" s="238">
        <v>5.3444543553096651</v>
      </c>
      <c r="J207" s="131">
        <v>0.14670821917791255</v>
      </c>
      <c r="K207" s="131">
        <v>541.77968036554228</v>
      </c>
      <c r="L207" s="131">
        <v>251.97776255708322</v>
      </c>
      <c r="M207" s="131">
        <v>79.724406392762376</v>
      </c>
      <c r="N207" s="131">
        <v>5.1275342465747826</v>
      </c>
      <c r="O207" s="132">
        <v>105.64297183330594</v>
      </c>
      <c r="P207" s="132">
        <v>105.64297183330594</v>
      </c>
      <c r="Q207" s="132">
        <v>105.64297183330594</v>
      </c>
      <c r="R207" s="132">
        <v>105.34249066331596</v>
      </c>
      <c r="S207" s="131">
        <v>15.4</v>
      </c>
      <c r="T207" s="131">
        <v>13.53</v>
      </c>
      <c r="U207" s="7">
        <v>4.2028283881696398</v>
      </c>
      <c r="V207" s="131">
        <v>6</v>
      </c>
      <c r="W207" s="131">
        <v>1</v>
      </c>
      <c r="X207" s="131">
        <v>15</v>
      </c>
      <c r="Y207" s="237">
        <v>86.84118141642648</v>
      </c>
      <c r="Z207" s="237">
        <v>100</v>
      </c>
      <c r="AA207" s="131">
        <v>5.5</v>
      </c>
      <c r="AB207" s="131">
        <v>4.6211661859030402</v>
      </c>
      <c r="AC207" s="131">
        <v>10.326860864468864</v>
      </c>
      <c r="AD207" s="131">
        <v>7.9715894214452785</v>
      </c>
      <c r="AE207" s="131">
        <v>2.5735079999999999</v>
      </c>
      <c r="AF207" s="131">
        <v>12.11</v>
      </c>
      <c r="AG207" s="131">
        <v>0</v>
      </c>
      <c r="AH207" s="131">
        <v>91.176000000000002</v>
      </c>
      <c r="AI207" s="131">
        <v>1107.135</v>
      </c>
      <c r="AJ207" s="131">
        <v>524.26200000000006</v>
      </c>
      <c r="AK207" s="131">
        <v>35251.124000000003</v>
      </c>
      <c r="AL207" s="131">
        <v>745.70000000000016</v>
      </c>
      <c r="AM207" s="238">
        <v>4.4976168592686339</v>
      </c>
      <c r="AN207" s="238">
        <v>9.5946342384136845</v>
      </c>
      <c r="AO207" s="238">
        <v>18.374402666125089</v>
      </c>
      <c r="AP207" s="238">
        <v>17.939547458366714</v>
      </c>
      <c r="AQ207" s="238">
        <v>18.081863912984641</v>
      </c>
      <c r="AR207" s="238">
        <v>15.973938278329625</v>
      </c>
      <c r="AS207" s="238">
        <v>14.137917151733921</v>
      </c>
      <c r="AT207" s="238">
        <v>4.578857353311875</v>
      </c>
      <c r="AU207" s="238">
        <v>8.8035488120871825</v>
      </c>
      <c r="AV207" s="238">
        <v>16.560289505597137</v>
      </c>
      <c r="AW207" s="238">
        <v>16.494990445564873</v>
      </c>
      <c r="AX207" s="238">
        <v>13.916243089016591</v>
      </c>
      <c r="AY207" s="238">
        <v>12.718488540867467</v>
      </c>
      <c r="AZ207" s="238">
        <v>12.4405156398974</v>
      </c>
      <c r="BA207" s="238">
        <v>12.512925610865294</v>
      </c>
      <c r="BB207" s="238">
        <v>15.744902889155918</v>
      </c>
      <c r="BC207" s="238">
        <v>4.5143133941555273</v>
      </c>
      <c r="BD207" s="238">
        <v>8.0458378004239517</v>
      </c>
      <c r="BE207" s="238">
        <v>14.718509036213417</v>
      </c>
      <c r="BF207" s="238">
        <v>14.956633507355379</v>
      </c>
      <c r="BG207" s="238">
        <v>11.930591548924438</v>
      </c>
      <c r="BH207" s="238">
        <v>10.476197927290013</v>
      </c>
      <c r="BI207" s="238">
        <v>11.188757082253694</v>
      </c>
      <c r="BJ207" s="238">
        <v>12.336542356870725</v>
      </c>
      <c r="BK207" s="238">
        <v>12.662120207644922</v>
      </c>
      <c r="BL207" s="238">
        <v>16.258484175771542</v>
      </c>
      <c r="BM207" s="238">
        <v>15.840433940266903</v>
      </c>
      <c r="BN207" s="238">
        <v>10.964513035467249</v>
      </c>
      <c r="BO207" s="238">
        <v>4.460027421323268</v>
      </c>
      <c r="BP207" s="238">
        <v>7.1642674777441089</v>
      </c>
      <c r="BQ207" s="238">
        <v>13.213037198367864</v>
      </c>
      <c r="BR207" s="238">
        <v>13.426805283660956</v>
      </c>
      <c r="BS207" s="238">
        <v>10.290323716840494</v>
      </c>
      <c r="BT207" s="238">
        <v>8.6111400998204495</v>
      </c>
      <c r="BU207" s="238">
        <v>9.8247964716070406</v>
      </c>
      <c r="BV207" s="238">
        <v>11.572306529419695</v>
      </c>
      <c r="BW207" s="238">
        <v>11.596612904640539</v>
      </c>
      <c r="BX207" s="238">
        <v>13.79993621531097</v>
      </c>
      <c r="BY207" s="275">
        <v>13.071935349559109</v>
      </c>
      <c r="BZ207" s="238">
        <v>4.4413506765127124</v>
      </c>
      <c r="CA207" s="238">
        <v>6.1907529896682894</v>
      </c>
      <c r="CB207" s="238">
        <v>11.648237887640382</v>
      </c>
      <c r="CC207" s="238">
        <v>12.200165055936235</v>
      </c>
      <c r="CD207" s="238">
        <v>8.4939257635123973</v>
      </c>
      <c r="CE207" s="238">
        <v>7.6515591856047394</v>
      </c>
      <c r="CF207" s="238">
        <v>8.4562806898649452</v>
      </c>
      <c r="CG207" s="238">
        <v>9.4372438272431847</v>
      </c>
      <c r="CH207" s="238">
        <v>10.325989504825229</v>
      </c>
      <c r="CI207" s="238">
        <v>12.140132341006826</v>
      </c>
      <c r="CJ207" s="238">
        <v>8.5909821379504496</v>
      </c>
      <c r="CK207" s="238">
        <v>4.639766167688423</v>
      </c>
      <c r="CL207" s="238">
        <v>5.4246779662491633</v>
      </c>
      <c r="CM207" s="238">
        <v>10.025731261188639</v>
      </c>
      <c r="CN207" s="238">
        <v>9.6934410930283068</v>
      </c>
      <c r="CO207" s="238">
        <v>7.3979579447340624</v>
      </c>
      <c r="CP207" s="238">
        <v>6.3659185650231365</v>
      </c>
      <c r="CQ207" s="238">
        <v>6.533923669261239</v>
      </c>
      <c r="CR207" s="238">
        <v>7.4098578333338656</v>
      </c>
      <c r="CS207" s="238">
        <v>8.1227110375763498</v>
      </c>
      <c r="CT207" s="238">
        <v>9.1753146424537917</v>
      </c>
      <c r="CU207" s="238">
        <v>4.2999993676945838</v>
      </c>
      <c r="CV207" s="238">
        <v>4.5132053921227309</v>
      </c>
      <c r="CW207" s="238">
        <v>8.5254578242180319</v>
      </c>
      <c r="CX207" s="238">
        <v>9.2526448666431769</v>
      </c>
      <c r="CY207" s="238">
        <v>5.8439117125100335</v>
      </c>
      <c r="CZ207" s="238">
        <v>5.338311701327763</v>
      </c>
      <c r="DA207" s="238">
        <v>5.5898840055591918</v>
      </c>
      <c r="DB207" s="238">
        <v>6.2137349657908505</v>
      </c>
      <c r="DC207" s="238">
        <v>7.1740302261068729</v>
      </c>
      <c r="DD207" s="238">
        <v>7.6317739051566269</v>
      </c>
      <c r="DE207" s="238">
        <v>4.1982340394617914</v>
      </c>
      <c r="DF207" s="238">
        <v>7.0912409097482652</v>
      </c>
      <c r="DG207" s="238">
        <v>7.9304760430576673</v>
      </c>
      <c r="DH207" s="238">
        <v>5.5226639734599301</v>
      </c>
      <c r="DI207" s="238">
        <v>4.1324082473187431</v>
      </c>
      <c r="DJ207" s="238">
        <v>4.6032480811449528</v>
      </c>
      <c r="DK207" s="238">
        <v>5.0261986864926715</v>
      </c>
      <c r="DL207" s="238">
        <v>5.4334037611199131</v>
      </c>
      <c r="DM207" s="238">
        <v>5.4981875301992513</v>
      </c>
      <c r="DN207" s="238">
        <v>3.2955259677171647</v>
      </c>
      <c r="DO207" s="238">
        <v>6.1877144212261097</v>
      </c>
      <c r="DP207" s="238">
        <v>6.6626458924659584</v>
      </c>
      <c r="DQ207" s="238">
        <v>4.3180817027150287</v>
      </c>
      <c r="DR207" s="238">
        <v>3.2894259441604854</v>
      </c>
      <c r="DS207" s="238">
        <v>3.7313203748685919</v>
      </c>
      <c r="DT207" s="238">
        <v>4.0495868989294541</v>
      </c>
      <c r="DU207" s="238">
        <v>4.1313939808426232</v>
      </c>
      <c r="DV207" s="238">
        <v>3.2115772092467338</v>
      </c>
      <c r="DW207" s="238">
        <v>2.9290085006380466</v>
      </c>
      <c r="DX207" s="238">
        <v>2.6988108588269197</v>
      </c>
      <c r="DY207" s="238">
        <v>2.7094946972242715</v>
      </c>
      <c r="DZ207" s="238">
        <v>2.5827645280443545</v>
      </c>
      <c r="EA207" s="238">
        <v>2.7803193111427218</v>
      </c>
      <c r="EB207" s="238">
        <v>2.1573062733651418</v>
      </c>
      <c r="EC207" s="238">
        <v>2.6287716577645521</v>
      </c>
      <c r="ED207" s="238">
        <v>1.6903057710468203</v>
      </c>
    </row>
    <row r="208" spans="1:134" x14ac:dyDescent="0.25">
      <c r="A208" s="262">
        <v>950</v>
      </c>
      <c r="B208" s="237">
        <v>98.220189393297446</v>
      </c>
      <c r="C208" s="238">
        <v>97.404332475016972</v>
      </c>
      <c r="D208" s="130">
        <v>2003.3333333333333</v>
      </c>
      <c r="E208" s="238">
        <v>546.34598455983246</v>
      </c>
      <c r="F208" s="238">
        <v>255.40918503586727</v>
      </c>
      <c r="G208" s="238">
        <v>80.235191780840751</v>
      </c>
      <c r="H208" s="238">
        <v>4.6307260273973156</v>
      </c>
      <c r="I208" s="238">
        <v>5.3253371017266318</v>
      </c>
      <c r="J208" s="131">
        <v>0.14636849315058686</v>
      </c>
      <c r="K208" s="131">
        <v>541.75844748872669</v>
      </c>
      <c r="L208" s="131">
        <v>252.09779908676137</v>
      </c>
      <c r="M208" s="131">
        <v>79.797164383601284</v>
      </c>
      <c r="N208" s="131">
        <v>5.1054520547941138</v>
      </c>
      <c r="O208" s="132">
        <v>105.69595376192507</v>
      </c>
      <c r="P208" s="132">
        <v>105.69595376192507</v>
      </c>
      <c r="Q208" s="132">
        <v>105.69595376192507</v>
      </c>
      <c r="R208" s="132">
        <v>105.4045134062161</v>
      </c>
      <c r="S208" s="131">
        <v>9.1999999999999993</v>
      </c>
      <c r="T208" s="131">
        <v>12.55</v>
      </c>
      <c r="U208" s="7">
        <v>4.2085443653361301</v>
      </c>
      <c r="V208" s="131">
        <v>6</v>
      </c>
      <c r="W208" s="131">
        <v>1</v>
      </c>
      <c r="X208" s="131">
        <v>15</v>
      </c>
      <c r="Y208" s="237">
        <v>86.376620921730137</v>
      </c>
      <c r="Z208" s="237">
        <v>100</v>
      </c>
      <c r="AA208" s="131">
        <v>5.5</v>
      </c>
      <c r="AB208" s="131">
        <v>4.6345291287699411</v>
      </c>
      <c r="AC208" s="131">
        <v>10.355490547045159</v>
      </c>
      <c r="AD208" s="131">
        <v>7.9945230013170434</v>
      </c>
      <c r="AE208" s="131">
        <v>2.5735079999999999</v>
      </c>
      <c r="AF208" s="131">
        <v>12.11</v>
      </c>
      <c r="AG208" s="131">
        <v>0</v>
      </c>
      <c r="AH208" s="131">
        <v>91.176000000000002</v>
      </c>
      <c r="AI208" s="131">
        <v>1107.135</v>
      </c>
      <c r="AJ208" s="131">
        <v>524.26200000000006</v>
      </c>
      <c r="AK208" s="131">
        <v>35251.124000000003</v>
      </c>
      <c r="AL208" s="131">
        <v>745.70000000000016</v>
      </c>
      <c r="AM208" s="238">
        <v>4.9838700058750112</v>
      </c>
      <c r="AN208" s="238">
        <v>8.7766810076104846</v>
      </c>
      <c r="AO208" s="238">
        <v>15.740022915369963</v>
      </c>
      <c r="AP208" s="238">
        <v>15.656865207455599</v>
      </c>
      <c r="AQ208" s="238">
        <v>16.276472587655437</v>
      </c>
      <c r="AR208" s="238">
        <v>15.400861646441568</v>
      </c>
      <c r="AS208" s="238">
        <v>14.066963662663474</v>
      </c>
      <c r="AT208" s="238">
        <v>4.6908428832098323</v>
      </c>
      <c r="AU208" s="238">
        <v>8.059093749488925</v>
      </c>
      <c r="AV208" s="238">
        <v>14.607044400144281</v>
      </c>
      <c r="AW208" s="238">
        <v>14.529872445678242</v>
      </c>
      <c r="AX208" s="238">
        <v>14.017619568013957</v>
      </c>
      <c r="AY208" s="238">
        <v>12.557462104627479</v>
      </c>
      <c r="AZ208" s="238">
        <v>12.542542329628828</v>
      </c>
      <c r="BA208" s="238">
        <v>12.164621220876116</v>
      </c>
      <c r="BB208" s="238">
        <v>14.971586713619752</v>
      </c>
      <c r="BC208" s="238">
        <v>4.6880554122946183</v>
      </c>
      <c r="BD208" s="238">
        <v>7.9273204557243098</v>
      </c>
      <c r="BE208" s="238">
        <v>13.420737860267339</v>
      </c>
      <c r="BF208" s="238">
        <v>13.555618518155843</v>
      </c>
      <c r="BG208" s="238">
        <v>16.459609852453468</v>
      </c>
      <c r="BH208" s="238">
        <v>10.808307797108261</v>
      </c>
      <c r="BI208" s="238">
        <v>11.517055753053075</v>
      </c>
      <c r="BJ208" s="238">
        <v>11.860750035045161</v>
      </c>
      <c r="BK208" s="238">
        <v>12.713192311251699</v>
      </c>
      <c r="BL208" s="238">
        <v>15.748554747850559</v>
      </c>
      <c r="BM208" s="238">
        <v>15.122053661606738</v>
      </c>
      <c r="BN208" s="238">
        <v>9.901044127340187</v>
      </c>
      <c r="BO208" s="238">
        <v>4.6168869867016022</v>
      </c>
      <c r="BP208" s="238">
        <v>7.3869923694633588</v>
      </c>
      <c r="BQ208" s="238">
        <v>12.766200751197042</v>
      </c>
      <c r="BR208" s="238">
        <v>12.639174931331137</v>
      </c>
      <c r="BS208" s="238">
        <v>10.341932000359952</v>
      </c>
      <c r="BT208" s="238">
        <v>9.7223120841134314</v>
      </c>
      <c r="BU208" s="238">
        <v>10.525796415222612</v>
      </c>
      <c r="BV208" s="238">
        <v>11.517055753053075</v>
      </c>
      <c r="BW208" s="238">
        <v>13.154298653659126</v>
      </c>
      <c r="BX208" s="238">
        <v>14.174596624226716</v>
      </c>
      <c r="BY208" s="275">
        <v>12.690541840639295</v>
      </c>
      <c r="BZ208" s="238">
        <v>4.568231968530049</v>
      </c>
      <c r="CA208" s="238">
        <v>6.35804325418815</v>
      </c>
      <c r="CB208" s="238">
        <v>10.827598798328097</v>
      </c>
      <c r="CC208" s="238">
        <v>12.572399627199157</v>
      </c>
      <c r="CD208" s="238">
        <v>9.3138627215211702</v>
      </c>
      <c r="CE208" s="238">
        <v>7.7292966764709981</v>
      </c>
      <c r="CF208" s="238">
        <v>8.6635645805468577</v>
      </c>
      <c r="CG208" s="238">
        <v>9.7107608082622274</v>
      </c>
      <c r="CH208" s="238">
        <v>11.435797865453988</v>
      </c>
      <c r="CI208" s="238">
        <v>11.605178168729761</v>
      </c>
      <c r="CJ208" s="238">
        <v>8.2942273464059078</v>
      </c>
      <c r="CK208" s="238">
        <v>4.407178251061695</v>
      </c>
      <c r="CL208" s="238">
        <v>5.3925473083533149</v>
      </c>
      <c r="CM208" s="238">
        <v>9.6484869679145948</v>
      </c>
      <c r="CN208" s="238">
        <v>10.763994251939673</v>
      </c>
      <c r="CO208" s="238">
        <v>7.9320339612745974</v>
      </c>
      <c r="CP208" s="238">
        <v>6.7512026918131651</v>
      </c>
      <c r="CQ208" s="238">
        <v>7.3782157342522927</v>
      </c>
      <c r="CR208" s="238">
        <v>7.9084944262629282</v>
      </c>
      <c r="CS208" s="238">
        <v>8.8175900790873332</v>
      </c>
      <c r="CT208" s="238">
        <v>8.9903716293331257</v>
      </c>
      <c r="CU208" s="238">
        <v>3.9877797895148994</v>
      </c>
      <c r="CV208" s="238">
        <v>4.5952256955197388</v>
      </c>
      <c r="CW208" s="238">
        <v>8.6331745290107591</v>
      </c>
      <c r="CX208" s="238">
        <v>10.329644541539762</v>
      </c>
      <c r="CY208" s="238">
        <v>7.097344255679193</v>
      </c>
      <c r="CZ208" s="238">
        <v>5.6957521807935665</v>
      </c>
      <c r="DA208" s="238">
        <v>6.2540836369476382</v>
      </c>
      <c r="DB208" s="238">
        <v>6.5708304117200509</v>
      </c>
      <c r="DC208" s="238">
        <v>6.4105009912717632</v>
      </c>
      <c r="DD208" s="238">
        <v>6.9320403017606971</v>
      </c>
      <c r="DE208" s="238">
        <v>3.9504482188833205</v>
      </c>
      <c r="DF208" s="238">
        <v>7.3523344293547872</v>
      </c>
      <c r="DG208" s="238">
        <v>8.3238613544035474</v>
      </c>
      <c r="DH208" s="238">
        <v>5.9561449952259862</v>
      </c>
      <c r="DI208" s="238">
        <v>4.5254664991721336</v>
      </c>
      <c r="DJ208" s="238">
        <v>4.6824854387322965</v>
      </c>
      <c r="DK208" s="238">
        <v>4.751839655467168</v>
      </c>
      <c r="DL208" s="238">
        <v>4.8706852338488806</v>
      </c>
      <c r="DM208" s="238">
        <v>4.936954282324292</v>
      </c>
      <c r="DN208" s="238">
        <v>3.0299067363185741</v>
      </c>
      <c r="DO208" s="238">
        <v>6.4826297409872877</v>
      </c>
      <c r="DP208" s="238">
        <v>6.6408145708623216</v>
      </c>
      <c r="DQ208" s="238">
        <v>4.7770779192504609</v>
      </c>
      <c r="DR208" s="238">
        <v>3.7203920243053772</v>
      </c>
      <c r="DS208" s="238">
        <v>3.6833735051452692</v>
      </c>
      <c r="DT208" s="238">
        <v>3.7555495735091924</v>
      </c>
      <c r="DU208" s="238">
        <v>3.6811847094914611</v>
      </c>
      <c r="DV208" s="238">
        <v>3.7577825857682523</v>
      </c>
      <c r="DW208" s="238">
        <v>3.4323138730621126</v>
      </c>
      <c r="DX208" s="238">
        <v>3.3288943405299616</v>
      </c>
      <c r="DY208" s="238">
        <v>3.135034625960444</v>
      </c>
      <c r="DZ208" s="238">
        <v>2.9368659587168477</v>
      </c>
      <c r="EA208" s="238">
        <v>3.2305106444222074</v>
      </c>
      <c r="EB208" s="238">
        <v>2.2446101172310771</v>
      </c>
      <c r="EC208" s="238">
        <v>2.9368659587168477</v>
      </c>
      <c r="ED208" s="238">
        <v>1.7939563978718978</v>
      </c>
    </row>
    <row r="209" spans="1:134" x14ac:dyDescent="0.25">
      <c r="A209" s="262">
        <v>945</v>
      </c>
      <c r="B209" s="237">
        <v>98.206212246447407</v>
      </c>
      <c r="C209" s="238">
        <v>97.426901828237703</v>
      </c>
      <c r="D209" s="130">
        <v>2003.25</v>
      </c>
      <c r="E209" s="238">
        <v>546.3584058943926</v>
      </c>
      <c r="F209" s="238">
        <v>255.73956570543487</v>
      </c>
      <c r="G209" s="238">
        <v>80.290671232882232</v>
      </c>
      <c r="H209" s="238">
        <v>4.6200410958904286</v>
      </c>
      <c r="I209" s="238">
        <v>5.3068365337430237</v>
      </c>
      <c r="J209" s="131">
        <v>0.14603972602736892</v>
      </c>
      <c r="K209" s="131">
        <v>541.73789954342146</v>
      </c>
      <c r="L209" s="131">
        <v>252.21396347032078</v>
      </c>
      <c r="M209" s="131">
        <v>79.867575342477721</v>
      </c>
      <c r="N209" s="131">
        <v>5.0840821917806807</v>
      </c>
      <c r="O209" s="132">
        <v>105.75559019344689</v>
      </c>
      <c r="P209" s="132">
        <v>105.75559019344689</v>
      </c>
      <c r="Q209" s="132">
        <v>105.75559019344689</v>
      </c>
      <c r="R209" s="132">
        <v>105.4743326426039</v>
      </c>
      <c r="S209" s="131">
        <v>19.100000000000001</v>
      </c>
      <c r="T209" s="131">
        <v>12.07</v>
      </c>
      <c r="U209" s="7">
        <v>4.2142603425026204</v>
      </c>
      <c r="V209" s="131">
        <v>6</v>
      </c>
      <c r="W209" s="131">
        <v>1</v>
      </c>
      <c r="X209" s="131">
        <v>15</v>
      </c>
      <c r="Y209" s="237">
        <v>85.927046249442355</v>
      </c>
      <c r="Z209" s="237">
        <v>100</v>
      </c>
      <c r="AA209" s="131">
        <v>5.5</v>
      </c>
      <c r="AB209" s="131">
        <v>4.6479307130175176</v>
      </c>
      <c r="AC209" s="131">
        <v>10.384199601149275</v>
      </c>
      <c r="AD209" s="131">
        <v>8.0175225591334733</v>
      </c>
      <c r="AE209" s="131">
        <v>2.5735079999999999</v>
      </c>
      <c r="AF209" s="131">
        <v>12.11</v>
      </c>
      <c r="AG209" s="131">
        <v>0</v>
      </c>
      <c r="AH209" s="131">
        <v>91.176000000000002</v>
      </c>
      <c r="AI209" s="131">
        <v>1107.135</v>
      </c>
      <c r="AJ209" s="131">
        <v>524.26200000000006</v>
      </c>
      <c r="AK209" s="131">
        <v>35251.124000000003</v>
      </c>
      <c r="AL209" s="131">
        <v>745.70000000000016</v>
      </c>
      <c r="AM209" s="238">
        <v>5.052993691881305</v>
      </c>
      <c r="AN209" s="238">
        <v>10.028637258198378</v>
      </c>
      <c r="AO209" s="238">
        <v>17.128145311520619</v>
      </c>
      <c r="AP209" s="238">
        <v>16.871575206924366</v>
      </c>
      <c r="AQ209" s="238">
        <v>16.372944803487492</v>
      </c>
      <c r="AR209" s="238">
        <v>15.498186779421042</v>
      </c>
      <c r="AS209" s="238">
        <v>14.524193914214161</v>
      </c>
      <c r="AT209" s="238">
        <v>4.6425286564776682</v>
      </c>
      <c r="AU209" s="238">
        <v>9.4446148899528186</v>
      </c>
      <c r="AV209" s="238">
        <v>15.728034015893236</v>
      </c>
      <c r="AW209" s="238">
        <v>15.416598076102069</v>
      </c>
      <c r="AX209" s="238">
        <v>13.470976683001595</v>
      </c>
      <c r="AY209" s="238">
        <v>12.249005207751345</v>
      </c>
      <c r="AZ209" s="238">
        <v>13.274113759126909</v>
      </c>
      <c r="BA209" s="238">
        <v>13.47847695686505</v>
      </c>
      <c r="BB209" s="238">
        <v>14.463825390903594</v>
      </c>
      <c r="BC209" s="238">
        <v>4.6662322928614888</v>
      </c>
      <c r="BD209" s="238">
        <v>8.5894739629223125</v>
      </c>
      <c r="BE209" s="238">
        <v>14.087095800191189</v>
      </c>
      <c r="BF209" s="238">
        <v>13.946926854987893</v>
      </c>
      <c r="BG209" s="238">
        <v>12.432971759007412</v>
      </c>
      <c r="BH209" s="238">
        <v>11.420896755703131</v>
      </c>
      <c r="BI209" s="238">
        <v>12.13162652130397</v>
      </c>
      <c r="BJ209" s="238">
        <v>13.016097795266395</v>
      </c>
      <c r="BK209" s="238">
        <v>13.826097949627988</v>
      </c>
      <c r="BL209" s="238">
        <v>14.609189252758405</v>
      </c>
      <c r="BM209" s="238">
        <v>14.980412302585673</v>
      </c>
      <c r="BN209" s="238">
        <v>9.6425624089084785</v>
      </c>
      <c r="BO209" s="238">
        <v>4.714003258778436</v>
      </c>
      <c r="BP209" s="238">
        <v>7.4673299274101321</v>
      </c>
      <c r="BQ209" s="238">
        <v>12.806858886518292</v>
      </c>
      <c r="BR209" s="238">
        <v>12.806858886518292</v>
      </c>
      <c r="BS209" s="238">
        <v>11.247730975214562</v>
      </c>
      <c r="BT209" s="238">
        <v>10.703143633183672</v>
      </c>
      <c r="BU209" s="238">
        <v>11.200980779397929</v>
      </c>
      <c r="BV209" s="238">
        <v>11.898025032062744</v>
      </c>
      <c r="BW209" s="238">
        <v>12.636102086779607</v>
      </c>
      <c r="BX209" s="238">
        <v>12.57191291865095</v>
      </c>
      <c r="BY209" s="275">
        <v>11.433617986240458</v>
      </c>
      <c r="BZ209" s="238">
        <v>4.8101248258900871</v>
      </c>
      <c r="CA209" s="238">
        <v>6.656742597705521</v>
      </c>
      <c r="CB209" s="238">
        <v>10.749810303901622</v>
      </c>
      <c r="CC209" s="238">
        <v>12.741802303988244</v>
      </c>
      <c r="CD209" s="238">
        <v>10.074232012883069</v>
      </c>
      <c r="CE209" s="238">
        <v>8.8510623893689822</v>
      </c>
      <c r="CF209" s="238">
        <v>9.6407735006115587</v>
      </c>
      <c r="CG209" s="238">
        <v>9.7891991761034109</v>
      </c>
      <c r="CH209" s="238">
        <v>10.240725048801405</v>
      </c>
      <c r="CI209" s="238">
        <v>10.658656966334373</v>
      </c>
      <c r="CJ209" s="238">
        <v>8.3418052768696747</v>
      </c>
      <c r="CK209" s="238">
        <v>4.8841796749577036</v>
      </c>
      <c r="CL209" s="238">
        <v>6.1148670978526667</v>
      </c>
      <c r="CM209" s="238">
        <v>9.8264098885506055</v>
      </c>
      <c r="CN209" s="238">
        <v>10.804696253670222</v>
      </c>
      <c r="CO209" s="238">
        <v>8.4576693706975714</v>
      </c>
      <c r="CP209" s="238">
        <v>7.4673299274101321</v>
      </c>
      <c r="CQ209" s="238">
        <v>7.9725257046098523</v>
      </c>
      <c r="CR209" s="238">
        <v>8.0952676726695536</v>
      </c>
      <c r="CS209" s="238">
        <v>8.7711260167693261</v>
      </c>
      <c r="CT209" s="238">
        <v>9.039923677359667</v>
      </c>
      <c r="CU209" s="238">
        <v>4.7649147830098313</v>
      </c>
      <c r="CV209" s="238">
        <v>5.3169964901699691</v>
      </c>
      <c r="CW209" s="238">
        <v>8.6741900589691738</v>
      </c>
      <c r="CX209" s="238">
        <v>20.908722516970055</v>
      </c>
      <c r="CY209" s="238">
        <v>6.9954447474766326</v>
      </c>
      <c r="CZ209" s="238">
        <v>6.0221523350600927</v>
      </c>
      <c r="DA209" s="238">
        <v>6.6266149864540287</v>
      </c>
      <c r="DB209" s="238">
        <v>6.9335532941365461</v>
      </c>
      <c r="DC209" s="238">
        <v>7.2547086832272276</v>
      </c>
      <c r="DD209" s="238">
        <v>7.9019896314277309</v>
      </c>
      <c r="DE209" s="238">
        <v>4.3977546933172977</v>
      </c>
      <c r="DF209" s="238">
        <v>7.5808874107531246</v>
      </c>
      <c r="DG209" s="238">
        <v>7.6933164352685646</v>
      </c>
      <c r="DH209" s="238">
        <v>5.9622309181384088</v>
      </c>
      <c r="DI209" s="238">
        <v>4.9072957930690322</v>
      </c>
      <c r="DJ209" s="238">
        <v>5.0082878676488072</v>
      </c>
      <c r="DK209" s="238">
        <v>5.213647219616151</v>
      </c>
      <c r="DL209" s="238">
        <v>5.5380958461631788</v>
      </c>
      <c r="DM209" s="238">
        <v>6.0026878834632944</v>
      </c>
      <c r="DN209" s="238">
        <v>3.4941638794073384</v>
      </c>
      <c r="DO209" s="238">
        <v>6.2395531822397592</v>
      </c>
      <c r="DP209" s="238">
        <v>6.7604814890217826</v>
      </c>
      <c r="DQ209" s="238">
        <v>5.0576835114166965</v>
      </c>
      <c r="DR209" s="238">
        <v>3.939658772934151</v>
      </c>
      <c r="DS209" s="238">
        <v>3.8616483025113744</v>
      </c>
      <c r="DT209" s="238">
        <v>3.9211007684131909</v>
      </c>
      <c r="DU209" s="238">
        <v>4.2069734818439262</v>
      </c>
      <c r="DV209" s="238">
        <v>4.1840498996867703</v>
      </c>
      <c r="DW209" s="238">
        <v>3.3074810359970508</v>
      </c>
      <c r="DX209" s="238">
        <v>3.3256020706595639</v>
      </c>
      <c r="DY209" s="238">
        <v>3.1007708181494018</v>
      </c>
      <c r="DZ209" s="238">
        <v>2.9345612757386275</v>
      </c>
      <c r="EA209" s="238">
        <v>3.1628236612674661</v>
      </c>
      <c r="EB209" s="238">
        <v>2.4391527163384508</v>
      </c>
      <c r="EC209" s="238">
        <v>3.3105507982254272</v>
      </c>
      <c r="ED209" s="238">
        <v>2.1850762644972344</v>
      </c>
    </row>
    <row r="210" spans="1:134" x14ac:dyDescent="0.25">
      <c r="A210" s="262">
        <v>940</v>
      </c>
      <c r="B210" s="237">
        <v>98.14336817840821</v>
      </c>
      <c r="C210" s="238">
        <v>97.510141417710273</v>
      </c>
      <c r="D210" s="130">
        <v>2003.1666666666667</v>
      </c>
      <c r="E210" s="238">
        <v>546.37124127343816</v>
      </c>
      <c r="F210" s="238">
        <v>256.08095906398739</v>
      </c>
      <c r="G210" s="238">
        <v>80.347999999991771</v>
      </c>
      <c r="H210" s="238">
        <v>4.6089999999999804</v>
      </c>
      <c r="I210" s="238">
        <v>5.2877192801599904</v>
      </c>
      <c r="J210" s="131">
        <v>0.14570000000004324</v>
      </c>
      <c r="K210" s="131">
        <v>541.71666666660587</v>
      </c>
      <c r="L210" s="131">
        <v>252.33399999999847</v>
      </c>
      <c r="M210" s="131">
        <v>79.94033333331663</v>
      </c>
      <c r="N210" s="131">
        <v>5.0620000000001255</v>
      </c>
      <c r="O210" s="132">
        <v>105.80862860228233</v>
      </c>
      <c r="P210" s="132">
        <v>105.80862860228233</v>
      </c>
      <c r="Q210" s="132">
        <v>105.80862860228233</v>
      </c>
      <c r="R210" s="132">
        <v>105.53643301041221</v>
      </c>
      <c r="S210" s="131">
        <v>16.8</v>
      </c>
      <c r="T210" s="131">
        <v>11</v>
      </c>
      <c r="U210" s="7">
        <v>4.2199763196691098</v>
      </c>
      <c r="V210" s="131">
        <v>6</v>
      </c>
      <c r="W210" s="131">
        <v>1</v>
      </c>
      <c r="X210" s="131">
        <v>15</v>
      </c>
      <c r="Y210" s="237">
        <v>85.462485754747831</v>
      </c>
      <c r="Z210" s="237">
        <v>100</v>
      </c>
      <c r="AA210" s="131">
        <v>5.5</v>
      </c>
      <c r="AB210" s="131">
        <v>4.6613710503844192</v>
      </c>
      <c r="AC210" s="131">
        <v>10.412988246826945</v>
      </c>
      <c r="AD210" s="131">
        <v>8.0405882847074608</v>
      </c>
      <c r="AE210" s="131">
        <v>2.5735079999999999</v>
      </c>
      <c r="AF210" s="131">
        <v>12.11</v>
      </c>
      <c r="AG210" s="131">
        <v>0</v>
      </c>
      <c r="AH210" s="131">
        <v>91.176000000000002</v>
      </c>
      <c r="AI210" s="131">
        <v>1107.135</v>
      </c>
      <c r="AJ210" s="131">
        <v>524.26200000000006</v>
      </c>
      <c r="AK210" s="131">
        <v>35251.124000000003</v>
      </c>
      <c r="AL210" s="131">
        <v>745.70000000000016</v>
      </c>
      <c r="AM210" s="238">
        <v>5.0917126801839601</v>
      </c>
      <c r="AN210" s="238">
        <v>9.8921841466364526</v>
      </c>
      <c r="AO210" s="238">
        <v>16.700233570555156</v>
      </c>
      <c r="AP210" s="238">
        <v>16.576438675734948</v>
      </c>
      <c r="AQ210" s="238">
        <v>16.410033918016552</v>
      </c>
      <c r="AR210" s="238">
        <v>15.169623217793173</v>
      </c>
      <c r="AS210" s="238">
        <v>14.992068245735368</v>
      </c>
      <c r="AT210" s="238">
        <v>4.7333055003454447</v>
      </c>
      <c r="AU210" s="238">
        <v>9.1680327186414274</v>
      </c>
      <c r="AV210" s="238">
        <v>14.996149032966287</v>
      </c>
      <c r="AW210" s="238">
        <v>14.90960440594969</v>
      </c>
      <c r="AX210" s="238">
        <v>13.433578574210969</v>
      </c>
      <c r="AY210" s="238">
        <v>12.073276069076314</v>
      </c>
      <c r="AZ210" s="238">
        <v>13.556860656036633</v>
      </c>
      <c r="BA210" s="238">
        <v>14.759100072907131</v>
      </c>
      <c r="BB210" s="238">
        <v>15.955361497103581</v>
      </c>
      <c r="BC210" s="238">
        <v>4.7675562131124991</v>
      </c>
      <c r="BD210" s="238">
        <v>8.5346826455487133</v>
      </c>
      <c r="BE210" s="238">
        <v>13.799903283682212</v>
      </c>
      <c r="BF210" s="238">
        <v>13.786779968797845</v>
      </c>
      <c r="BG210" s="238">
        <v>13.205580540862456</v>
      </c>
      <c r="BH210" s="238">
        <v>10.846559093100694</v>
      </c>
      <c r="BI210" s="238">
        <v>12.056486104137321</v>
      </c>
      <c r="BJ210" s="238">
        <v>14.285431266918749</v>
      </c>
      <c r="BK210" s="238">
        <v>14.552914187573151</v>
      </c>
      <c r="BL210" s="238">
        <v>16.874784299682233</v>
      </c>
      <c r="BM210" s="238">
        <v>16.228986168934398</v>
      </c>
      <c r="BN210" s="238">
        <v>10.253099773725864</v>
      </c>
      <c r="BO210" s="238">
        <v>4.7169482719644478</v>
      </c>
      <c r="BP210" s="238">
        <v>7.7319250959989176</v>
      </c>
      <c r="BQ210" s="238">
        <v>12.456749610389465</v>
      </c>
      <c r="BR210" s="238">
        <v>12.506074537473779</v>
      </c>
      <c r="BS210" s="238">
        <v>10.701864836120501</v>
      </c>
      <c r="BT210" s="238">
        <v>9.9396866793238701</v>
      </c>
      <c r="BU210" s="238">
        <v>10.967799523762196</v>
      </c>
      <c r="BV210" s="238">
        <v>12.377077544571307</v>
      </c>
      <c r="BW210" s="238">
        <v>13.803615759156742</v>
      </c>
      <c r="BX210" s="238">
        <v>14.516056575315702</v>
      </c>
      <c r="BY210" s="275">
        <v>12.956595706582675</v>
      </c>
      <c r="BZ210" s="238">
        <v>4.7984527601981029</v>
      </c>
      <c r="CA210" s="238">
        <v>6.9619833602426979</v>
      </c>
      <c r="CB210" s="238">
        <v>10.473811343875099</v>
      </c>
      <c r="CC210" s="238">
        <v>12.312729693034925</v>
      </c>
      <c r="CD210" s="238">
        <v>9.4968484618741371</v>
      </c>
      <c r="CE210" s="238">
        <v>8.2417937074966012</v>
      </c>
      <c r="CF210" s="238">
        <v>9.2635670388525</v>
      </c>
      <c r="CG210" s="238">
        <v>10.093939132630055</v>
      </c>
      <c r="CH210" s="238">
        <v>11.219653498870059</v>
      </c>
      <c r="CI210" s="238">
        <v>11.373697085093738</v>
      </c>
      <c r="CJ210" s="238">
        <v>8.6620611893717978</v>
      </c>
      <c r="CK210" s="238">
        <v>4.8506914902533822</v>
      </c>
      <c r="CL210" s="238">
        <v>6.1390519982688261</v>
      </c>
      <c r="CM210" s="238">
        <v>9.5699484620810154</v>
      </c>
      <c r="CN210" s="238">
        <v>10.692330004140004</v>
      </c>
      <c r="CO210" s="238">
        <v>8.1558408846441708</v>
      </c>
      <c r="CP210" s="238">
        <v>7.0138302752656152</v>
      </c>
      <c r="CQ210" s="238">
        <v>7.6505475744629727</v>
      </c>
      <c r="CR210" s="238">
        <v>8.1315347330003078</v>
      </c>
      <c r="CS210" s="238">
        <v>8.8315430894290934</v>
      </c>
      <c r="CT210" s="238">
        <v>9.0924965674742921</v>
      </c>
      <c r="CU210" s="238">
        <v>4.4964543345431593</v>
      </c>
      <c r="CV210" s="238">
        <v>5.3017562990353895</v>
      </c>
      <c r="CW210" s="238">
        <v>8.8972431965977137</v>
      </c>
      <c r="CX210" s="238">
        <v>13.389740752820444</v>
      </c>
      <c r="CY210" s="238">
        <v>7.2250744286064048</v>
      </c>
      <c r="CZ210" s="238">
        <v>5.9810582978238642</v>
      </c>
      <c r="DA210" s="238">
        <v>6.5096582106423995</v>
      </c>
      <c r="DB210" s="238">
        <v>6.8285357251394458</v>
      </c>
      <c r="DC210" s="238">
        <v>7.1289291029469268</v>
      </c>
      <c r="DD210" s="238">
        <v>7.7507115859406213</v>
      </c>
      <c r="DE210" s="238">
        <v>4.4606985797937</v>
      </c>
      <c r="DF210" s="238">
        <v>7.6154253659012454</v>
      </c>
      <c r="DG210" s="238">
        <v>7.9476966979194259</v>
      </c>
      <c r="DH210" s="238">
        <v>6.1418980014878173</v>
      </c>
      <c r="DI210" s="238">
        <v>4.9267782971179201</v>
      </c>
      <c r="DJ210" s="238">
        <v>5.1000937178737331</v>
      </c>
      <c r="DK210" s="238">
        <v>5.3475185212268457</v>
      </c>
      <c r="DL210" s="238">
        <v>5.5251270243870749</v>
      </c>
      <c r="DM210" s="238">
        <v>5.6442512188895932</v>
      </c>
      <c r="DN210" s="238">
        <v>3.4122856907899575</v>
      </c>
      <c r="DO210" s="238">
        <v>6.4951009432300282</v>
      </c>
      <c r="DP210" s="238">
        <v>6.6770385840031112</v>
      </c>
      <c r="DQ210" s="238">
        <v>5.1742557591402942</v>
      </c>
      <c r="DR210" s="238">
        <v>3.9974017423728299</v>
      </c>
      <c r="DS210" s="238">
        <v>3.988072617708724</v>
      </c>
      <c r="DT210" s="238">
        <v>4.2071070696374591</v>
      </c>
      <c r="DU210" s="238">
        <v>4.2366483030452855</v>
      </c>
      <c r="DV210" s="238">
        <v>7.88343998166647</v>
      </c>
      <c r="DW210" s="238">
        <v>3.4928878371213159</v>
      </c>
      <c r="DX210" s="238">
        <v>3.387324811478976</v>
      </c>
      <c r="DY210" s="238">
        <v>3.2842950140327503</v>
      </c>
      <c r="DZ210" s="238">
        <v>3.1878711537124786</v>
      </c>
      <c r="EA210" s="238">
        <v>3.2387561634223054</v>
      </c>
      <c r="EB210" s="238">
        <v>2.9947382898765227</v>
      </c>
      <c r="EC210" s="238">
        <v>3.2158858137397317</v>
      </c>
      <c r="ED210" s="238">
        <v>2.1990931801339002</v>
      </c>
    </row>
    <row r="211" spans="1:134" x14ac:dyDescent="0.25">
      <c r="A211" s="262">
        <v>935</v>
      </c>
      <c r="B211" s="237">
        <v>98.10494697525327</v>
      </c>
      <c r="C211" s="238">
        <v>97.641950463963397</v>
      </c>
      <c r="D211" s="130">
        <v>2003.0833333333333</v>
      </c>
      <c r="E211" s="238">
        <v>546.38283451902771</v>
      </c>
      <c r="F211" s="238">
        <v>256.38931435558425</v>
      </c>
      <c r="G211" s="238">
        <v>80.399780821897366</v>
      </c>
      <c r="H211" s="238">
        <v>4.5990273972601585</v>
      </c>
      <c r="I211" s="238">
        <v>5.2704520833752895</v>
      </c>
      <c r="J211" s="131">
        <v>0.145393150685039</v>
      </c>
      <c r="K211" s="131">
        <v>541.69748858432081</v>
      </c>
      <c r="L211" s="131">
        <v>252.4424200913204</v>
      </c>
      <c r="M211" s="131">
        <v>80.006050228267895</v>
      </c>
      <c r="N211" s="131">
        <v>5.0420547945209364</v>
      </c>
      <c r="O211" s="132">
        <v>105.86169361087316</v>
      </c>
      <c r="P211" s="132">
        <v>105.86169361087316</v>
      </c>
      <c r="Q211" s="132">
        <v>105.86169361087316</v>
      </c>
      <c r="R211" s="132">
        <v>105.59856994119842</v>
      </c>
      <c r="S211" s="131">
        <v>13.6</v>
      </c>
      <c r="T211" s="131">
        <v>10</v>
      </c>
      <c r="U211" s="7">
        <v>4.2256922968356001</v>
      </c>
      <c r="V211" s="131">
        <v>6</v>
      </c>
      <c r="W211" s="131">
        <v>1</v>
      </c>
      <c r="X211" s="131">
        <v>15</v>
      </c>
      <c r="Y211" s="237">
        <v>85.042882727278993</v>
      </c>
      <c r="Z211" s="237">
        <v>100</v>
      </c>
      <c r="AA211" s="131">
        <v>5.5</v>
      </c>
      <c r="AB211" s="131">
        <v>4.6748502529324094</v>
      </c>
      <c r="AC211" s="131">
        <v>10.441856704733942</v>
      </c>
      <c r="AD211" s="131">
        <v>8.0637203683979788</v>
      </c>
      <c r="AE211" s="131">
        <v>2.5735079999999999</v>
      </c>
      <c r="AF211" s="131">
        <v>12.11</v>
      </c>
      <c r="AG211" s="131">
        <v>0</v>
      </c>
      <c r="AH211" s="131">
        <v>91.176000000000002</v>
      </c>
      <c r="AI211" s="131">
        <v>1107.135</v>
      </c>
      <c r="AJ211" s="131">
        <v>524.26200000000006</v>
      </c>
      <c r="AK211" s="131">
        <v>35251.124000000003</v>
      </c>
      <c r="AL211" s="131">
        <v>745.70000000000016</v>
      </c>
      <c r="AM211" s="238">
        <v>5.1372045927657055</v>
      </c>
      <c r="AN211" s="238">
        <v>10.228903108653412</v>
      </c>
      <c r="AO211" s="238">
        <v>16.912693532393973</v>
      </c>
      <c r="AP211" s="238">
        <v>16.808488408161111</v>
      </c>
      <c r="AQ211" s="238">
        <v>16.463667017781944</v>
      </c>
      <c r="AR211" s="238">
        <v>15.010875315167056</v>
      </c>
      <c r="AS211" s="238">
        <v>15.416142896036831</v>
      </c>
      <c r="AT211" s="238">
        <v>4.7700445745415436</v>
      </c>
      <c r="AU211" s="238">
        <v>9.4676418051547557</v>
      </c>
      <c r="AV211" s="238">
        <v>14.943037401839177</v>
      </c>
      <c r="AW211" s="238">
        <v>14.909433816209658</v>
      </c>
      <c r="AX211" s="238">
        <v>13.230154145592053</v>
      </c>
      <c r="AY211" s="238">
        <v>11.868557720024512</v>
      </c>
      <c r="AZ211" s="238">
        <v>13.964440453952875</v>
      </c>
      <c r="BA211" s="238">
        <v>15.940565868677822</v>
      </c>
      <c r="BB211" s="238">
        <v>16.65409089968739</v>
      </c>
      <c r="BC211" s="238">
        <v>4.819233658194733</v>
      </c>
      <c r="BD211" s="238">
        <v>8.7228787719611489</v>
      </c>
      <c r="BE211" s="238">
        <v>13.854331639871873</v>
      </c>
      <c r="BF211" s="238">
        <v>13.823687221118007</v>
      </c>
      <c r="BG211" s="238">
        <v>12.316701771656426</v>
      </c>
      <c r="BH211" s="238">
        <v>10.716113340852786</v>
      </c>
      <c r="BI211" s="238">
        <v>12.217033297844722</v>
      </c>
      <c r="BJ211" s="238">
        <v>15.407651770148505</v>
      </c>
      <c r="BK211" s="238">
        <v>15.345499986194227</v>
      </c>
      <c r="BL211" s="238">
        <v>17.81379822771396</v>
      </c>
      <c r="BM211" s="238">
        <v>16.908086007492898</v>
      </c>
      <c r="BN211" s="238">
        <v>10.522284850995788</v>
      </c>
      <c r="BO211" s="238">
        <v>4.7509371297005458</v>
      </c>
      <c r="BP211" s="238">
        <v>7.9125139966918994</v>
      </c>
      <c r="BQ211" s="238">
        <v>12.266637720284905</v>
      </c>
      <c r="BR211" s="238">
        <v>12.386866438269493</v>
      </c>
      <c r="BS211" s="238">
        <v>10.685424841821247</v>
      </c>
      <c r="BT211" s="238">
        <v>9.8216319924972026</v>
      </c>
      <c r="BU211" s="238">
        <v>11.056574368519264</v>
      </c>
      <c r="BV211" s="238">
        <v>12.78230855851973</v>
      </c>
      <c r="BW211" s="238">
        <v>14.310424852022379</v>
      </c>
      <c r="BX211" s="238">
        <v>15.114132485351433</v>
      </c>
      <c r="BY211" s="275">
        <v>13.424631794103448</v>
      </c>
      <c r="BZ211" s="238">
        <v>4.8720559505502479</v>
      </c>
      <c r="CA211" s="238">
        <v>7.2387831107805027</v>
      </c>
      <c r="CB211" s="238">
        <v>10.287437137522147</v>
      </c>
      <c r="CC211" s="238">
        <v>12.119480043341838</v>
      </c>
      <c r="CD211" s="238">
        <v>9.4137451521852</v>
      </c>
      <c r="CE211" s="238">
        <v>8.2602539395365717</v>
      </c>
      <c r="CF211" s="238">
        <v>9.3689525953586781</v>
      </c>
      <c r="CG211" s="238">
        <v>10.297245152444646</v>
      </c>
      <c r="CH211" s="238">
        <v>11.39182507379121</v>
      </c>
      <c r="CI211" s="238">
        <v>11.474995270876235</v>
      </c>
      <c r="CJ211" s="238">
        <v>8.8641350382217183</v>
      </c>
      <c r="CK211" s="238">
        <v>4.9897433456664828</v>
      </c>
      <c r="CL211" s="238">
        <v>6.3931767962081949</v>
      </c>
      <c r="CM211" s="238">
        <v>9.4799215407844031</v>
      </c>
      <c r="CN211" s="238">
        <v>10.640504601427196</v>
      </c>
      <c r="CO211" s="238">
        <v>8.1549886074598756</v>
      </c>
      <c r="CP211" s="238">
        <v>6.9880745440088994</v>
      </c>
      <c r="CQ211" s="238">
        <v>7.6607998093922767</v>
      </c>
      <c r="CR211" s="238">
        <v>8.2147007490909942</v>
      </c>
      <c r="CS211" s="238">
        <v>8.8512397400573626</v>
      </c>
      <c r="CT211" s="238">
        <v>9.1395414216032762</v>
      </c>
      <c r="CU211" s="238">
        <v>4.5985934187330031</v>
      </c>
      <c r="CV211" s="238">
        <v>5.5327689148763284</v>
      </c>
      <c r="CW211" s="238">
        <v>9.0406027049968429</v>
      </c>
      <c r="CX211" s="238">
        <v>12.532578460460627</v>
      </c>
      <c r="CY211" s="238">
        <v>7.3247618843412283</v>
      </c>
      <c r="CZ211" s="238">
        <v>6.0656351108193718</v>
      </c>
      <c r="DA211" s="238">
        <v>6.5654445105997183</v>
      </c>
      <c r="DB211" s="238">
        <v>6.8880061088406279</v>
      </c>
      <c r="DC211" s="238">
        <v>7.3363429420097077</v>
      </c>
      <c r="DD211" s="238">
        <v>7.9850849628168703</v>
      </c>
      <c r="DE211" s="238">
        <v>4.6459666120961742</v>
      </c>
      <c r="DF211" s="238">
        <v>7.7114709834847872</v>
      </c>
      <c r="DG211" s="238">
        <v>7.8860869072261721</v>
      </c>
      <c r="DH211" s="238">
        <v>6.2484154249379742</v>
      </c>
      <c r="DI211" s="238">
        <v>5.0650081241505234</v>
      </c>
      <c r="DJ211" s="238">
        <v>5.2617667703447921</v>
      </c>
      <c r="DK211" s="238">
        <v>5.5788574598036007</v>
      </c>
      <c r="DL211" s="238">
        <v>5.7393943819865854</v>
      </c>
      <c r="DM211" s="238">
        <v>5.7899739995161212</v>
      </c>
      <c r="DN211" s="238">
        <v>3.518958317071764</v>
      </c>
      <c r="DO211" s="238">
        <v>6.5629430398897881</v>
      </c>
      <c r="DP211" s="238">
        <v>6.668278600175948</v>
      </c>
      <c r="DQ211" s="238">
        <v>5.3353121000201043</v>
      </c>
      <c r="DR211" s="238">
        <v>4.1038572256261148</v>
      </c>
      <c r="DS211" s="238">
        <v>4.1208498968888989</v>
      </c>
      <c r="DT211" s="238">
        <v>4.4284689950656002</v>
      </c>
      <c r="DU211" s="238">
        <v>4.4286501055940448</v>
      </c>
      <c r="DV211" s="238">
        <v>10.176681510529761</v>
      </c>
      <c r="DW211" s="238">
        <v>3.559233401718032</v>
      </c>
      <c r="DX211" s="238">
        <v>3.4221287372211577</v>
      </c>
      <c r="DY211" s="238">
        <v>3.3796457437606477</v>
      </c>
      <c r="DZ211" s="238">
        <v>3.3344308320191089</v>
      </c>
      <c r="EA211" s="238">
        <v>3.260423309739771</v>
      </c>
      <c r="EB211" s="238">
        <v>3.3825232854653677</v>
      </c>
      <c r="EC211" s="238">
        <v>3.2850204281784556</v>
      </c>
      <c r="ED211" s="238">
        <v>2.337231876059235</v>
      </c>
    </row>
    <row r="212" spans="1:134" x14ac:dyDescent="0.25">
      <c r="A212" s="262">
        <v>930</v>
      </c>
      <c r="B212" s="237">
        <v>98.213289038026474</v>
      </c>
      <c r="C212" s="238">
        <v>97.78621472857148</v>
      </c>
      <c r="D212" s="130">
        <v>2003</v>
      </c>
      <c r="E212" s="238">
        <v>546.39566989807327</v>
      </c>
      <c r="F212" s="238">
        <v>256.73070771413859</v>
      </c>
      <c r="G212" s="238">
        <v>80.457109589007132</v>
      </c>
      <c r="H212" s="238">
        <v>4.5879863013697104</v>
      </c>
      <c r="I212" s="238">
        <v>5.2513348297921993</v>
      </c>
      <c r="J212" s="131">
        <v>0.14505342465771331</v>
      </c>
      <c r="K212" s="131">
        <v>541.67625570750533</v>
      </c>
      <c r="L212" s="131">
        <v>252.56245662099855</v>
      </c>
      <c r="M212" s="131">
        <v>80.078808219107032</v>
      </c>
      <c r="N212" s="131">
        <v>5.0199726027402676</v>
      </c>
      <c r="O212" s="132">
        <v>105.91478523255958</v>
      </c>
      <c r="P212" s="132">
        <v>105.91478523255958</v>
      </c>
      <c r="Q212" s="132">
        <v>105.91478523255958</v>
      </c>
      <c r="R212" s="132">
        <v>105.66074345648968</v>
      </c>
      <c r="S212" s="131">
        <v>40.5</v>
      </c>
      <c r="T212" s="131">
        <v>9.26</v>
      </c>
      <c r="U212" s="7">
        <v>4.2314082740020904</v>
      </c>
      <c r="V212" s="131">
        <v>6</v>
      </c>
      <c r="W212" s="131">
        <v>1</v>
      </c>
      <c r="X212" s="131">
        <v>15</v>
      </c>
      <c r="Y212" s="237">
        <v>84.57832223258265</v>
      </c>
      <c r="Z212" s="237">
        <v>100</v>
      </c>
      <c r="AA212" s="131">
        <v>5.5</v>
      </c>
      <c r="AB212" s="131">
        <v>4.6883684330470974</v>
      </c>
      <c r="AC212" s="131">
        <v>10.470805196137777</v>
      </c>
      <c r="AD212" s="131">
        <v>8.0869190011116423</v>
      </c>
      <c r="AE212" s="131">
        <v>2.5735079999999999</v>
      </c>
      <c r="AF212" s="131">
        <v>12.11</v>
      </c>
      <c r="AG212" s="131">
        <v>0</v>
      </c>
      <c r="AH212" s="131">
        <v>91.176000000000002</v>
      </c>
      <c r="AI212" s="131">
        <v>1107.135</v>
      </c>
      <c r="AJ212" s="131">
        <v>524.26200000000006</v>
      </c>
      <c r="AK212" s="131">
        <v>35251.124000000003</v>
      </c>
      <c r="AL212" s="131">
        <v>745.70000000000016</v>
      </c>
      <c r="AM212" s="238">
        <v>5.1846588743956232</v>
      </c>
      <c r="AN212" s="238">
        <v>10.474386826009107</v>
      </c>
      <c r="AO212" s="238">
        <v>16.982133244036156</v>
      </c>
      <c r="AP212" s="238">
        <v>16.927388428179786</v>
      </c>
      <c r="AQ212" s="238">
        <v>16.517473923897512</v>
      </c>
      <c r="AR212" s="238">
        <v>14.796916969897683</v>
      </c>
      <c r="AS212" s="238">
        <v>15.885244893901699</v>
      </c>
      <c r="AT212" s="238">
        <v>4.8232453381891416</v>
      </c>
      <c r="AU212" s="238">
        <v>9.6472788073775551</v>
      </c>
      <c r="AV212" s="238">
        <v>14.715964533832542</v>
      </c>
      <c r="AW212" s="238">
        <v>14.782543748262363</v>
      </c>
      <c r="AX212" s="238">
        <v>13.051889691060964</v>
      </c>
      <c r="AY212" s="238">
        <v>11.654636091946966</v>
      </c>
      <c r="AZ212" s="238">
        <v>14.373563974666929</v>
      </c>
      <c r="BA212" s="238">
        <v>17.241760210250423</v>
      </c>
      <c r="BB212" s="238">
        <v>17.607169876599126</v>
      </c>
      <c r="BC212" s="238">
        <v>4.88747537390591</v>
      </c>
      <c r="BD212" s="238">
        <v>8.8654509404419244</v>
      </c>
      <c r="BE212" s="238">
        <v>13.827728485078847</v>
      </c>
      <c r="BF212" s="238">
        <v>13.814296700158163</v>
      </c>
      <c r="BG212" s="238">
        <v>11.771767131976206</v>
      </c>
      <c r="BH212" s="238">
        <v>10.464212363068588</v>
      </c>
      <c r="BI212" s="238">
        <v>12.331559702613966</v>
      </c>
      <c r="BJ212" s="238">
        <v>16.656828948780738</v>
      </c>
      <c r="BK212" s="238">
        <v>16.185333324892817</v>
      </c>
      <c r="BL212" s="238">
        <v>19.159913911829058</v>
      </c>
      <c r="BM212" s="238">
        <v>17.784124875738275</v>
      </c>
      <c r="BN212" s="238">
        <v>10.898438943860722</v>
      </c>
      <c r="BO212" s="238">
        <v>4.7798962737957433</v>
      </c>
      <c r="BP212" s="238">
        <v>8.1286160724493755</v>
      </c>
      <c r="BQ212" s="238">
        <v>12.021249635361952</v>
      </c>
      <c r="BR212" s="238">
        <v>12.212685054348343</v>
      </c>
      <c r="BS212" s="238">
        <v>10.535307240353973</v>
      </c>
      <c r="BT212" s="238">
        <v>9.5327402015774378</v>
      </c>
      <c r="BU212" s="238">
        <v>11.071993881059452</v>
      </c>
      <c r="BV212" s="238">
        <v>13.238558153587251</v>
      </c>
      <c r="BW212" s="238">
        <v>15.023135820439796</v>
      </c>
      <c r="BX212" s="238">
        <v>16.096785003384912</v>
      </c>
      <c r="BY212" s="275">
        <v>14.194013332576098</v>
      </c>
      <c r="BZ212" s="238">
        <v>4.930254868973436</v>
      </c>
      <c r="CA212" s="238">
        <v>7.5449359514148613</v>
      </c>
      <c r="CB212" s="238">
        <v>10.063680244025774</v>
      </c>
      <c r="CC212" s="238">
        <v>11.851745663626971</v>
      </c>
      <c r="CD212" s="238">
        <v>9.2003938376372698</v>
      </c>
      <c r="CE212" s="238">
        <v>8.1232653546027223</v>
      </c>
      <c r="CF212" s="238">
        <v>9.3621586295167294</v>
      </c>
      <c r="CG212" s="238">
        <v>10.542246747314556</v>
      </c>
      <c r="CH212" s="238">
        <v>11.779521083340606</v>
      </c>
      <c r="CI212" s="238">
        <v>11.737868972687668</v>
      </c>
      <c r="CJ212" s="238">
        <v>9.1119924801238437</v>
      </c>
      <c r="CK212" s="238">
        <v>5.0968340008609916</v>
      </c>
      <c r="CL212" s="238">
        <v>6.6102373624576982</v>
      </c>
      <c r="CM212" s="238">
        <v>9.3410516870203057</v>
      </c>
      <c r="CN212" s="238">
        <v>10.569379445721642</v>
      </c>
      <c r="CO212" s="238">
        <v>8.0788237914989764</v>
      </c>
      <c r="CP212" s="238">
        <v>6.8533131755546632</v>
      </c>
      <c r="CQ212" s="238">
        <v>7.5888182933600987</v>
      </c>
      <c r="CR212" s="238">
        <v>8.2928250096758767</v>
      </c>
      <c r="CS212" s="238">
        <v>8.8826992627615944</v>
      </c>
      <c r="CT212" s="238">
        <v>9.191748674792354</v>
      </c>
      <c r="CU212" s="238">
        <v>4.6162902247382114</v>
      </c>
      <c r="CV212" s="238">
        <v>5.7207818427468364</v>
      </c>
      <c r="CW212" s="238">
        <v>9.2154055811999385</v>
      </c>
      <c r="CX212" s="238">
        <v>9.9410821873758817</v>
      </c>
      <c r="CY212" s="238">
        <v>7.4649454955472958</v>
      </c>
      <c r="CZ212" s="238">
        <v>6.1255905623018085</v>
      </c>
      <c r="DA212" s="238">
        <v>6.5825278692901046</v>
      </c>
      <c r="DB212" s="238">
        <v>6.9111333744853383</v>
      </c>
      <c r="DC212" s="238">
        <v>7.4771256097321936</v>
      </c>
      <c r="DD212" s="238">
        <v>8.1418790590293426</v>
      </c>
      <c r="DE212" s="238">
        <v>4.8155412176810222</v>
      </c>
      <c r="DF212" s="238">
        <v>7.799857636872396</v>
      </c>
      <c r="DG212" s="238">
        <v>7.8985238431174825</v>
      </c>
      <c r="DH212" s="238">
        <v>6.3817796991756151</v>
      </c>
      <c r="DI212" s="238">
        <v>5.1846588743956232</v>
      </c>
      <c r="DJ212" s="238">
        <v>5.4189646068277177</v>
      </c>
      <c r="DK212" s="238">
        <v>5.8044192252744882</v>
      </c>
      <c r="DL212" s="238">
        <v>5.9140706074068445</v>
      </c>
      <c r="DM212" s="238">
        <v>5.8213667851428879</v>
      </c>
      <c r="DN212" s="238">
        <v>3.5870651470975679</v>
      </c>
      <c r="DO212" s="238">
        <v>6.6831631496854467</v>
      </c>
      <c r="DP212" s="238">
        <v>6.6401439587786708</v>
      </c>
      <c r="DQ212" s="238">
        <v>5.4981894450025361</v>
      </c>
      <c r="DR212" s="238">
        <v>4.2066890389018585</v>
      </c>
      <c r="DS212" s="238">
        <v>4.2627085378642429</v>
      </c>
      <c r="DT212" s="238">
        <v>4.6837800263069607</v>
      </c>
      <c r="DU212" s="238">
        <v>4.5954988790823439</v>
      </c>
      <c r="DV212" s="238">
        <v>13.005738514812307</v>
      </c>
      <c r="DW212" s="238">
        <v>3.6606756154586662</v>
      </c>
      <c r="DX212" s="238">
        <v>3.4664591107655798</v>
      </c>
      <c r="DY212" s="238">
        <v>3.5047019522376726</v>
      </c>
      <c r="DZ212" s="238">
        <v>3.5194551772491551</v>
      </c>
      <c r="EA212" s="238">
        <v>3.2973979049887991</v>
      </c>
      <c r="EB212" s="238">
        <v>3.8434197198301381</v>
      </c>
      <c r="EC212" s="238">
        <v>3.318760602974101</v>
      </c>
      <c r="ED212" s="238">
        <v>2.4554405578348599</v>
      </c>
    </row>
    <row r="213" spans="1:134" x14ac:dyDescent="0.25">
      <c r="A213" s="262">
        <v>925</v>
      </c>
      <c r="B213" s="237">
        <v>98.407306028725756</v>
      </c>
      <c r="C213" s="238">
        <v>97.95506917199252</v>
      </c>
      <c r="D213" s="130">
        <v>2002.9166666666667</v>
      </c>
      <c r="E213" s="238">
        <v>546.41774856470613</v>
      </c>
      <c r="F213" s="238">
        <v>256.89501010345822</v>
      </c>
      <c r="G213" s="238">
        <v>80.546000913259377</v>
      </c>
      <c r="H213" s="238">
        <v>4.5768520547888443</v>
      </c>
      <c r="I213" s="238">
        <v>5.2322175762136567</v>
      </c>
      <c r="J213" s="131">
        <v>0.14469506849323821</v>
      </c>
      <c r="K213" s="131">
        <v>541.63189041094142</v>
      </c>
      <c r="L213" s="131">
        <v>252.74521461178756</v>
      </c>
      <c r="M213" s="131">
        <v>80.141009132481486</v>
      </c>
      <c r="N213" s="131">
        <v>4.9988219178085842</v>
      </c>
      <c r="O213" s="132">
        <v>105.97454513454095</v>
      </c>
      <c r="P213" s="132">
        <v>105.97454513454095</v>
      </c>
      <c r="Q213" s="132">
        <v>105.97454513454095</v>
      </c>
      <c r="R213" s="132">
        <v>105.73073241792872</v>
      </c>
      <c r="S213" s="131">
        <v>17.3</v>
      </c>
      <c r="T213" s="131">
        <v>8.73</v>
      </c>
      <c r="U213" s="7">
        <v>4.2371242511685896</v>
      </c>
      <c r="V213" s="131">
        <v>6</v>
      </c>
      <c r="W213" s="131">
        <v>1</v>
      </c>
      <c r="X213" s="131">
        <v>15</v>
      </c>
      <c r="Y213" s="237">
        <v>84.250424852174547</v>
      </c>
      <c r="Z213" s="237">
        <v>100</v>
      </c>
      <c r="AA213" s="131">
        <v>5.5</v>
      </c>
      <c r="AB213" s="131">
        <v>4.701925703439275</v>
      </c>
      <c r="AC213" s="131">
        <v>10.499833942919391</v>
      </c>
      <c r="AD213" s="131">
        <v>8.1101843743041755</v>
      </c>
      <c r="AE213" s="131">
        <v>3.1333679999999999</v>
      </c>
      <c r="AF213" s="131">
        <v>15.71</v>
      </c>
      <c r="AG213" s="131">
        <v>0</v>
      </c>
      <c r="AH213" s="131">
        <v>86.853000000000009</v>
      </c>
      <c r="AI213" s="131">
        <v>677.04</v>
      </c>
      <c r="AJ213" s="131">
        <v>723.21825000000013</v>
      </c>
      <c r="AK213" s="131">
        <v>33960.890000000007</v>
      </c>
      <c r="AL213" s="131">
        <v>1887.85</v>
      </c>
      <c r="AM213" s="238">
        <v>3.8901389155545489</v>
      </c>
      <c r="AN213" s="238">
        <v>7.8076932408277102</v>
      </c>
      <c r="AO213" s="238">
        <v>12.042533820324536</v>
      </c>
      <c r="AP213" s="238">
        <v>12.306314709206751</v>
      </c>
      <c r="AQ213" s="238">
        <v>11.265896745968927</v>
      </c>
      <c r="AR213" s="238">
        <v>10.486749644514058</v>
      </c>
      <c r="AS213" s="238">
        <v>10.592080502100744</v>
      </c>
      <c r="AT213" s="238">
        <v>3.8578367520145611</v>
      </c>
      <c r="AU213" s="238">
        <v>7.1238043876851069</v>
      </c>
      <c r="AV213" s="238">
        <v>10.788112871709629</v>
      </c>
      <c r="AW213" s="238">
        <v>10.878378704939674</v>
      </c>
      <c r="AX213" s="238">
        <v>8.8178946210239957</v>
      </c>
      <c r="AY213" s="238">
        <v>8.2905431253612907</v>
      </c>
      <c r="AZ213" s="238">
        <v>9.5841107731498667</v>
      </c>
      <c r="BA213" s="238">
        <v>10.451707580053407</v>
      </c>
      <c r="BB213" s="238">
        <v>13.600258948156405</v>
      </c>
      <c r="BC213" s="238">
        <v>3.8067328137194054</v>
      </c>
      <c r="BD213" s="238">
        <v>6.6754655404443604</v>
      </c>
      <c r="BE213" s="238">
        <v>10.29619338998134</v>
      </c>
      <c r="BF213" s="238">
        <v>10.609759161168501</v>
      </c>
      <c r="BG213" s="238">
        <v>8.60015456118896</v>
      </c>
      <c r="BH213" s="238">
        <v>7.4145762703491727</v>
      </c>
      <c r="BI213" s="238">
        <v>8.9064104437419775</v>
      </c>
      <c r="BJ213" s="238">
        <v>10.787921205614456</v>
      </c>
      <c r="BK213" s="238">
        <v>10.805926731630432</v>
      </c>
      <c r="BL213" s="238">
        <v>14.273735628255437</v>
      </c>
      <c r="BM213" s="238">
        <v>13.714054448880075</v>
      </c>
      <c r="BN213" s="238">
        <v>8.5856718944694048</v>
      </c>
      <c r="BO213" s="238">
        <v>3.800389792115098</v>
      </c>
      <c r="BP213" s="238">
        <v>6.1417126613923809</v>
      </c>
      <c r="BQ213" s="238">
        <v>9.3630518719674978</v>
      </c>
      <c r="BR213" s="238">
        <v>10.244810575304765</v>
      </c>
      <c r="BS213" s="238">
        <v>8.3043312349816407</v>
      </c>
      <c r="BT213" s="238">
        <v>6.7425950153083178</v>
      </c>
      <c r="BU213" s="238">
        <v>7.9919832519413045</v>
      </c>
      <c r="BV213" s="238">
        <v>9.2698330513409921</v>
      </c>
      <c r="BW213" s="238">
        <v>10.261788079975689</v>
      </c>
      <c r="BX213" s="238">
        <v>12.285518108621989</v>
      </c>
      <c r="BY213" s="275">
        <v>10.347588790504672</v>
      </c>
      <c r="BZ213" s="238">
        <v>3.85138576905082</v>
      </c>
      <c r="CA213" s="238">
        <v>5.6412218225313309</v>
      </c>
      <c r="CB213" s="238">
        <v>7.9919832519413045</v>
      </c>
      <c r="CC213" s="238">
        <v>9.6481992531108745</v>
      </c>
      <c r="CD213" s="238">
        <v>7.5391285577077927</v>
      </c>
      <c r="CE213" s="238">
        <v>6.0705056627761076</v>
      </c>
      <c r="CF213" s="238">
        <v>6.8216856183974866</v>
      </c>
      <c r="CG213" s="238">
        <v>7.6148529626338677</v>
      </c>
      <c r="CH213" s="238">
        <v>8.304183696782907</v>
      </c>
      <c r="CI213" s="238">
        <v>9.583940497856176</v>
      </c>
      <c r="CJ213" s="238">
        <v>7.9785247461618347</v>
      </c>
      <c r="CK213" s="238">
        <v>4.1375124719095862</v>
      </c>
      <c r="CL213" s="238">
        <v>5.1728824264595836</v>
      </c>
      <c r="CM213" s="238">
        <v>7.147561803472275</v>
      </c>
      <c r="CN213" s="238">
        <v>7.5140251335516925</v>
      </c>
      <c r="CO213" s="238">
        <v>6.4137167926841974</v>
      </c>
      <c r="CP213" s="238">
        <v>5.4110272016010601</v>
      </c>
      <c r="CQ213" s="238">
        <v>5.7744094107736146</v>
      </c>
      <c r="CR213" s="238">
        <v>6.6310450005670916</v>
      </c>
      <c r="CS213" s="238">
        <v>7.1952719755939016</v>
      </c>
      <c r="CT213" s="238">
        <v>7.8859750512225446</v>
      </c>
      <c r="CU213" s="238">
        <v>4.0894937266093825</v>
      </c>
      <c r="CV213" s="238">
        <v>4.4671894284487452</v>
      </c>
      <c r="CW213" s="238">
        <v>6.2866794601269733</v>
      </c>
      <c r="CX213" s="238">
        <v>6.339318636198505</v>
      </c>
      <c r="CY213" s="238">
        <v>5.5019558512581836</v>
      </c>
      <c r="CZ213" s="238">
        <v>4.8231921693121151</v>
      </c>
      <c r="DA213" s="238">
        <v>5.2861897706525287</v>
      </c>
      <c r="DB213" s="238">
        <v>5.9601270261461385</v>
      </c>
      <c r="DC213" s="238">
        <v>6.3286432188692112</v>
      </c>
      <c r="DD213" s="238">
        <v>6.9709020977218374</v>
      </c>
      <c r="DE213" s="238">
        <v>3.8642070008537184</v>
      </c>
      <c r="DF213" s="238">
        <v>5.6506038115886934</v>
      </c>
      <c r="DG213" s="238">
        <v>5.6979170444066254</v>
      </c>
      <c r="DH213" s="238">
        <v>4.6728461076940944</v>
      </c>
      <c r="DI213" s="238">
        <v>4.021955917499092</v>
      </c>
      <c r="DJ213" s="238">
        <v>4.4006946732915395</v>
      </c>
      <c r="DK213" s="238">
        <v>4.7276305692683742</v>
      </c>
      <c r="DL213" s="238">
        <v>5.0367121875242633</v>
      </c>
      <c r="DM213" s="238">
        <v>5.1727905228813356</v>
      </c>
      <c r="DN213" s="238">
        <v>2.8436595424473228</v>
      </c>
      <c r="DO213" s="238">
        <v>5.1128474838725904</v>
      </c>
      <c r="DP213" s="238">
        <v>5.2422953570642949</v>
      </c>
      <c r="DQ213" s="238">
        <v>4.0085638039993299</v>
      </c>
      <c r="DR213" s="238">
        <v>3.292898997180477</v>
      </c>
      <c r="DS213" s="238">
        <v>3.5671337734950419</v>
      </c>
      <c r="DT213" s="238">
        <v>3.8321428602160119</v>
      </c>
      <c r="DU213" s="238">
        <v>3.9554163669451898</v>
      </c>
      <c r="DV213" s="238">
        <v>3.2764658929727188</v>
      </c>
      <c r="DW213" s="238">
        <v>2.9400689208741668</v>
      </c>
      <c r="DX213" s="238">
        <v>3.1796128613286818</v>
      </c>
      <c r="DY213" s="238">
        <v>3.2222788700831675</v>
      </c>
      <c r="DZ213" s="238">
        <v>3.359360284645442</v>
      </c>
      <c r="EA213" s="238">
        <v>2.8866445004749508</v>
      </c>
      <c r="EB213" s="238">
        <v>2.8247369832134614</v>
      </c>
      <c r="EC213" s="238">
        <v>2.8106735166420758</v>
      </c>
      <c r="ED213" s="238">
        <v>2.1852944176141693</v>
      </c>
    </row>
    <row r="214" spans="1:134" x14ac:dyDescent="0.25">
      <c r="A214" s="262">
        <v>920</v>
      </c>
      <c r="B214" s="237">
        <v>98.601748376178705</v>
      </c>
      <c r="C214" s="238">
        <v>98.075386384440449</v>
      </c>
      <c r="D214" s="130">
        <v>2002.8333333333333</v>
      </c>
      <c r="E214" s="238">
        <v>546.44648158427731</v>
      </c>
      <c r="F214" s="238">
        <v>256.91287729802059</v>
      </c>
      <c r="G214" s="238">
        <v>80.657178995444156</v>
      </c>
      <c r="H214" s="238">
        <v>4.5660027397226486</v>
      </c>
      <c r="I214" s="238">
        <v>5.2137170082284001</v>
      </c>
      <c r="J214" s="131">
        <v>0.14433342465758692</v>
      </c>
      <c r="K214" s="131">
        <v>541.57052054793485</v>
      </c>
      <c r="L214" s="131">
        <v>252.97206392688986</v>
      </c>
      <c r="M214" s="131">
        <v>80.192789954374575</v>
      </c>
      <c r="N214" s="131">
        <v>4.9790958904112017</v>
      </c>
      <c r="O214" s="132">
        <v>106.02769335337972</v>
      </c>
      <c r="P214" s="132">
        <v>106.02769335337972</v>
      </c>
      <c r="Q214" s="132">
        <v>106.02769335337972</v>
      </c>
      <c r="R214" s="132">
        <v>105.79298374682867</v>
      </c>
      <c r="S214" s="131">
        <v>14.2</v>
      </c>
      <c r="T214" s="131">
        <v>6.07</v>
      </c>
      <c r="U214" s="7">
        <v>4.2428402283350799</v>
      </c>
      <c r="V214" s="131">
        <v>6</v>
      </c>
      <c r="W214" s="131">
        <v>1</v>
      </c>
      <c r="X214" s="131">
        <v>15</v>
      </c>
      <c r="Y214" s="237">
        <v>84.074176400607939</v>
      </c>
      <c r="Z214" s="237">
        <v>100</v>
      </c>
      <c r="AA214" s="131">
        <v>5.5</v>
      </c>
      <c r="AB214" s="131">
        <v>4.7155221771456608</v>
      </c>
      <c r="AC214" s="131">
        <v>10.528943167574859</v>
      </c>
      <c r="AD214" s="131">
        <v>8.1335166799824474</v>
      </c>
      <c r="AE214" s="131">
        <v>3.1333679999999999</v>
      </c>
      <c r="AF214" s="131">
        <v>15.71</v>
      </c>
      <c r="AG214" s="131">
        <v>0</v>
      </c>
      <c r="AH214" s="131">
        <v>86.853000000000009</v>
      </c>
      <c r="AI214" s="131">
        <v>677.04</v>
      </c>
      <c r="AJ214" s="131">
        <v>723.21825000000013</v>
      </c>
      <c r="AK214" s="131">
        <v>33960.890000000007</v>
      </c>
      <c r="AL214" s="131">
        <v>1887.85</v>
      </c>
      <c r="AM214" s="238">
        <v>2.1300909328491331</v>
      </c>
      <c r="AN214" s="238">
        <v>5.0114638178346906</v>
      </c>
      <c r="AO214" s="238">
        <v>7.8750100868329103</v>
      </c>
      <c r="AP214" s="238">
        <v>7.7660497520326688</v>
      </c>
      <c r="AQ214" s="238">
        <v>7.5513628101628747</v>
      </c>
      <c r="AR214" s="238">
        <v>7.5204599035382662</v>
      </c>
      <c r="AS214" s="238">
        <v>7.9358636697344673</v>
      </c>
      <c r="AT214" s="238">
        <v>2.0664430786524473</v>
      </c>
      <c r="AU214" s="238">
        <v>4.7475433437943018</v>
      </c>
      <c r="AV214" s="238">
        <v>6.9707864475574706</v>
      </c>
      <c r="AW214" s="238">
        <v>7.1116056748384811</v>
      </c>
      <c r="AX214" s="238">
        <v>5.9645213531959893</v>
      </c>
      <c r="AY214" s="238">
        <v>5.8110520934485974</v>
      </c>
      <c r="AZ214" s="238">
        <v>7.052333853360679</v>
      </c>
      <c r="BA214" s="238">
        <v>9.0880064568812742</v>
      </c>
      <c r="BB214" s="238">
        <v>10.89990480988132</v>
      </c>
      <c r="BC214" s="238">
        <v>2.2250105066122501</v>
      </c>
      <c r="BD214" s="238">
        <v>4.3911612222430971</v>
      </c>
      <c r="BE214" s="238">
        <v>6.2569601340414467</v>
      </c>
      <c r="BF214" s="238">
        <v>6.3708191202888145</v>
      </c>
      <c r="BG214" s="238">
        <v>5.5276437385947785</v>
      </c>
      <c r="BH214" s="238">
        <v>5.1640856128317596</v>
      </c>
      <c r="BI214" s="238">
        <v>6.5884954804060012</v>
      </c>
      <c r="BJ214" s="238">
        <v>8.5924885773061455</v>
      </c>
      <c r="BK214" s="238">
        <v>9.2898460992922374</v>
      </c>
      <c r="BL214" s="238">
        <v>10.923193803046814</v>
      </c>
      <c r="BM214" s="238">
        <v>10.770249339597477</v>
      </c>
      <c r="BN214" s="238">
        <v>7.0211146424709625</v>
      </c>
      <c r="BO214" s="238">
        <v>2.2606692087708002</v>
      </c>
      <c r="BP214" s="238">
        <v>4.1104254350345224</v>
      </c>
      <c r="BQ214" s="238">
        <v>5.3318297160326118</v>
      </c>
      <c r="BR214" s="238">
        <v>5.5167847829405599</v>
      </c>
      <c r="BS214" s="238">
        <v>4.9421241256426018</v>
      </c>
      <c r="BT214" s="238">
        <v>4.6443939007787725</v>
      </c>
      <c r="BU214" s="238">
        <v>6.1672796854033551</v>
      </c>
      <c r="BV214" s="238">
        <v>9.0864804337888252</v>
      </c>
      <c r="BW214" s="238">
        <v>9.2155142964942467</v>
      </c>
      <c r="BX214" s="238">
        <v>9.1058948217501872</v>
      </c>
      <c r="BY214" s="275">
        <v>8.42093165594647</v>
      </c>
      <c r="BZ214" s="238">
        <v>2.4980063388600944</v>
      </c>
      <c r="CA214" s="238">
        <v>3.7339227745989909</v>
      </c>
      <c r="CB214" s="238">
        <v>4.4092052843038125</v>
      </c>
      <c r="CC214" s="238">
        <v>5.6838413233639162</v>
      </c>
      <c r="CD214" s="238">
        <v>4.4447696779061774</v>
      </c>
      <c r="CE214" s="238">
        <v>3.8793238753807078</v>
      </c>
      <c r="CF214" s="238">
        <v>4.9299311331438469</v>
      </c>
      <c r="CG214" s="238">
        <v>6.5079385335805169</v>
      </c>
      <c r="CH214" s="238">
        <v>7.2789684701876105</v>
      </c>
      <c r="CI214" s="238">
        <v>7.4552761248604238</v>
      </c>
      <c r="CJ214" s="238">
        <v>5.9468092446267553</v>
      </c>
      <c r="CK214" s="238">
        <v>2.7381744328681505</v>
      </c>
      <c r="CL214" s="238">
        <v>3.3985830850519902</v>
      </c>
      <c r="CM214" s="238">
        <v>4.1435798877349059</v>
      </c>
      <c r="CN214" s="238">
        <v>4.9114053427656792</v>
      </c>
      <c r="CO214" s="238">
        <v>3.9260243319427102</v>
      </c>
      <c r="CP214" s="238">
        <v>3.5309258654186118</v>
      </c>
      <c r="CQ214" s="238">
        <v>4.1755991079552199</v>
      </c>
      <c r="CR214" s="238">
        <v>4.8800579205858119</v>
      </c>
      <c r="CS214" s="238">
        <v>5.4252084932036748</v>
      </c>
      <c r="CT214" s="238">
        <v>6.0183987060207098</v>
      </c>
      <c r="CU214" s="238">
        <v>2.5326288816435634</v>
      </c>
      <c r="CV214" s="238">
        <v>3.0261507518241597</v>
      </c>
      <c r="CW214" s="238">
        <v>3.8093530182023128</v>
      </c>
      <c r="CX214" s="238">
        <v>4.452023024281436</v>
      </c>
      <c r="CY214" s="238">
        <v>3.6307011255943813</v>
      </c>
      <c r="CZ214" s="238">
        <v>3.3247423790533084</v>
      </c>
      <c r="DA214" s="238">
        <v>3.7480071080601616</v>
      </c>
      <c r="DB214" s="238">
        <v>3.9634842626427047</v>
      </c>
      <c r="DC214" s="238">
        <v>4.174897957412055</v>
      </c>
      <c r="DD214" s="238">
        <v>4.5852966985407679</v>
      </c>
      <c r="DE214" s="238">
        <v>2.6144567459885715</v>
      </c>
      <c r="DF214" s="238">
        <v>3.4877535496704755</v>
      </c>
      <c r="DG214" s="238">
        <v>3.7782383155954573</v>
      </c>
      <c r="DH214" s="238">
        <v>3.614628769056206</v>
      </c>
      <c r="DI214" s="238">
        <v>2.9604018493018245</v>
      </c>
      <c r="DJ214" s="238">
        <v>2.9779175897751431</v>
      </c>
      <c r="DK214" s="238">
        <v>3.2064265372341865</v>
      </c>
      <c r="DL214" s="238">
        <v>3.3236259168900366</v>
      </c>
      <c r="DM214" s="238">
        <v>3.4242703083576864</v>
      </c>
      <c r="DN214" s="238">
        <v>2.1447494618679848</v>
      </c>
      <c r="DO214" s="238">
        <v>3.4248453952247528</v>
      </c>
      <c r="DP214" s="238">
        <v>3.4524699991633856</v>
      </c>
      <c r="DQ214" s="238">
        <v>2.816021347402224</v>
      </c>
      <c r="DR214" s="238">
        <v>2.4481313494229648</v>
      </c>
      <c r="DS214" s="238">
        <v>2.5631174226559481</v>
      </c>
      <c r="DT214" s="238">
        <v>2.6568029533961899</v>
      </c>
      <c r="DU214" s="238">
        <v>2.8545721911891575</v>
      </c>
      <c r="DV214" s="238">
        <v>2.3996551007850666</v>
      </c>
      <c r="DW214" s="238">
        <v>1.988322727767007</v>
      </c>
      <c r="DX214" s="238">
        <v>2.2370478863142056</v>
      </c>
      <c r="DY214" s="238">
        <v>2.2591511796600354</v>
      </c>
      <c r="DZ214" s="238">
        <v>2.2814728659958949</v>
      </c>
      <c r="EA214" s="238">
        <v>2.175206282813869</v>
      </c>
      <c r="EB214" s="238">
        <v>1.7279842788674384</v>
      </c>
      <c r="EC214" s="238">
        <v>2.0566045179480117</v>
      </c>
      <c r="ED214" s="238">
        <v>1.2400566806416218</v>
      </c>
    </row>
    <row r="215" spans="1:134" x14ac:dyDescent="0.25">
      <c r="A215" s="262">
        <v>915</v>
      </c>
      <c r="B215" s="237">
        <v>98.772022372701201</v>
      </c>
      <c r="C215" s="238">
        <v>98.171332378879939</v>
      </c>
      <c r="D215" s="130">
        <v>2002.75</v>
      </c>
      <c r="E215" s="238">
        <v>546.47617237116754</v>
      </c>
      <c r="F215" s="238">
        <v>256.93134006573501</v>
      </c>
      <c r="G215" s="238">
        <v>80.772063013701882</v>
      </c>
      <c r="H215" s="238">
        <v>4.5547917808208922</v>
      </c>
      <c r="I215" s="238">
        <v>5.1945997546435478</v>
      </c>
      <c r="J215" s="131">
        <v>0.14395972602741303</v>
      </c>
      <c r="K215" s="131">
        <v>541.50710502282777</v>
      </c>
      <c r="L215" s="131">
        <v>253.20647488583018</v>
      </c>
      <c r="M215" s="131">
        <v>80.246296803664109</v>
      </c>
      <c r="N215" s="131">
        <v>4.9587123287672057</v>
      </c>
      <c r="O215" s="132">
        <v>106.08086822704537</v>
      </c>
      <c r="P215" s="132">
        <v>106.08086822704537</v>
      </c>
      <c r="Q215" s="132">
        <v>106.08086822704537</v>
      </c>
      <c r="R215" s="132">
        <v>105.85527172758763</v>
      </c>
      <c r="S215" s="131">
        <v>13</v>
      </c>
      <c r="T215" s="131">
        <v>7.75</v>
      </c>
      <c r="U215" s="7">
        <v>4.2485562055015702</v>
      </c>
      <c r="V215" s="131">
        <v>6</v>
      </c>
      <c r="W215" s="131">
        <v>1</v>
      </c>
      <c r="X215" s="131">
        <v>15</v>
      </c>
      <c r="Y215" s="237">
        <v>83.892053000656233</v>
      </c>
      <c r="Z215" s="237">
        <v>100</v>
      </c>
      <c r="AA215" s="131">
        <v>5.5</v>
      </c>
      <c r="AB215" s="131">
        <v>4.7291579675296358</v>
      </c>
      <c r="AC215" s="131">
        <v>10.558133093217089</v>
      </c>
      <c r="AD215" s="131">
        <v>8.1569161107053727</v>
      </c>
      <c r="AE215" s="131">
        <v>3.1333679999999999</v>
      </c>
      <c r="AF215" s="131">
        <v>15.71</v>
      </c>
      <c r="AG215" s="131">
        <v>0</v>
      </c>
      <c r="AH215" s="131">
        <v>86.853000000000009</v>
      </c>
      <c r="AI215" s="131">
        <v>677.04</v>
      </c>
      <c r="AJ215" s="131">
        <v>723.21825000000013</v>
      </c>
      <c r="AK215" s="131">
        <v>33960.890000000007</v>
      </c>
      <c r="AL215" s="131">
        <v>1887.85</v>
      </c>
      <c r="AM215" s="238">
        <v>4.0055978423106682</v>
      </c>
      <c r="AN215" s="238">
        <v>8.2881872052108285</v>
      </c>
      <c r="AO215" s="238">
        <v>13.129101734538594</v>
      </c>
      <c r="AP215" s="238">
        <v>13.26105140063575</v>
      </c>
      <c r="AQ215" s="238">
        <v>12.735003004164788</v>
      </c>
      <c r="AR215" s="238">
        <v>12.850728308795487</v>
      </c>
      <c r="AS215" s="238">
        <v>12.206513493286272</v>
      </c>
      <c r="AT215" s="238">
        <v>3.8412011978744292</v>
      </c>
      <c r="AU215" s="238">
        <v>7.6473130001618816</v>
      </c>
      <c r="AV215" s="238">
        <v>11.644468644100964</v>
      </c>
      <c r="AW215" s="238">
        <v>11.999095509793397</v>
      </c>
      <c r="AX215" s="238">
        <v>10.229832446590432</v>
      </c>
      <c r="AY215" s="238">
        <v>9.1686048297769283</v>
      </c>
      <c r="AZ215" s="238">
        <v>10.411631129119666</v>
      </c>
      <c r="BA215" s="238">
        <v>10.821044183729322</v>
      </c>
      <c r="BB215" s="238">
        <v>14.114468666626777</v>
      </c>
      <c r="BC215" s="238">
        <v>3.72767654593842</v>
      </c>
      <c r="BD215" s="238">
        <v>6.9162755947775629</v>
      </c>
      <c r="BE215" s="238">
        <v>10.431512498775721</v>
      </c>
      <c r="BF215" s="238">
        <v>10.857230599848332</v>
      </c>
      <c r="BG215" s="238">
        <v>9.1642331040197096</v>
      </c>
      <c r="BH215" s="238">
        <v>8.3754784228585599</v>
      </c>
      <c r="BI215" s="238">
        <v>9.7959565359448746</v>
      </c>
      <c r="BJ215" s="238">
        <v>10.18115962645656</v>
      </c>
      <c r="BK215" s="238">
        <v>11.694377041757946</v>
      </c>
      <c r="BL215" s="238">
        <v>13.191663275013033</v>
      </c>
      <c r="BM215" s="238">
        <v>13.834983461457336</v>
      </c>
      <c r="BN215" s="238">
        <v>8.4073652030212251</v>
      </c>
      <c r="BO215" s="238">
        <v>3.6870669326038121</v>
      </c>
      <c r="BP215" s="238">
        <v>6.4456177897615223</v>
      </c>
      <c r="BQ215" s="238">
        <v>9.0643971986571774</v>
      </c>
      <c r="BR215" s="238">
        <v>9.3493628930384638</v>
      </c>
      <c r="BS215" s="238">
        <v>8.0509100089433137</v>
      </c>
      <c r="BT215" s="238">
        <v>7.1337088376290687</v>
      </c>
      <c r="BU215" s="238">
        <v>9.309318104761239</v>
      </c>
      <c r="BV215" s="238">
        <v>10.893369209153398</v>
      </c>
      <c r="BW215" s="238">
        <v>11.683227598239796</v>
      </c>
      <c r="BX215" s="238">
        <v>11.924930433943979</v>
      </c>
      <c r="BY215" s="275">
        <v>12.125282118891306</v>
      </c>
      <c r="BZ215" s="238">
        <v>3.7939226637008474</v>
      </c>
      <c r="CA215" s="238">
        <v>5.7140243143796612</v>
      </c>
      <c r="CB215" s="238">
        <v>7.5676108948235665</v>
      </c>
      <c r="CC215" s="238">
        <v>9.06872129847625</v>
      </c>
      <c r="CD215" s="238">
        <v>6.8605329596469478</v>
      </c>
      <c r="CE215" s="238">
        <v>5.8992856821698449</v>
      </c>
      <c r="CF215" s="238">
        <v>7.8539441514907864</v>
      </c>
      <c r="CG215" s="238">
        <v>8.573115508487005</v>
      </c>
      <c r="CH215" s="238">
        <v>9.1119347022595036</v>
      </c>
      <c r="CI215" s="238">
        <v>9.5745461221763435</v>
      </c>
      <c r="CJ215" s="238">
        <v>7.2431919653201273</v>
      </c>
      <c r="CK215" s="238">
        <v>4.1413252499383013</v>
      </c>
      <c r="CL215" s="238">
        <v>5.0678849403220658</v>
      </c>
      <c r="CM215" s="238">
        <v>6.7086684419099205</v>
      </c>
      <c r="CN215" s="238">
        <v>5.8964728159110456</v>
      </c>
      <c r="CO215" s="238">
        <v>6.0127211466076478</v>
      </c>
      <c r="CP215" s="238">
        <v>5.383832533930363</v>
      </c>
      <c r="CQ215" s="238">
        <v>5.9984000403588045</v>
      </c>
      <c r="CR215" s="238">
        <v>6.2402225405439662</v>
      </c>
      <c r="CS215" s="238">
        <v>7.4602211607783193</v>
      </c>
      <c r="CT215" s="238">
        <v>7.6036713508139284</v>
      </c>
      <c r="CU215" s="238">
        <v>3.5985785377407762</v>
      </c>
      <c r="CV215" s="238">
        <v>4.5334932252505515</v>
      </c>
      <c r="CW215" s="238">
        <v>5.8880422618731574</v>
      </c>
      <c r="CX215" s="238">
        <v>6.1928815012152096</v>
      </c>
      <c r="CY215" s="238">
        <v>5.2222250143096209</v>
      </c>
      <c r="CZ215" s="238">
        <v>4.8161251894771127</v>
      </c>
      <c r="DA215" s="238">
        <v>5.1604090277420855</v>
      </c>
      <c r="DB215" s="238">
        <v>5.368448339003498</v>
      </c>
      <c r="DC215" s="238">
        <v>5.8656196667812761</v>
      </c>
      <c r="DD215" s="238">
        <v>6.1546039888902824</v>
      </c>
      <c r="DE215" s="238">
        <v>3.8192802492027829</v>
      </c>
      <c r="DF215" s="238">
        <v>5.012674987067137</v>
      </c>
      <c r="DG215" s="238">
        <v>5.1677977497028147</v>
      </c>
      <c r="DH215" s="238">
        <v>4.4926675325795582</v>
      </c>
      <c r="DI215" s="238">
        <v>4.0208477911934937</v>
      </c>
      <c r="DJ215" s="238">
        <v>4.4373705760996032</v>
      </c>
      <c r="DK215" s="238">
        <v>4.5248528622490216</v>
      </c>
      <c r="DL215" s="238">
        <v>4.8923724344735451</v>
      </c>
      <c r="DM215" s="238">
        <v>5.0293598222343494</v>
      </c>
      <c r="DN215" s="238">
        <v>2.9420544551006986</v>
      </c>
      <c r="DO215" s="238">
        <v>4.3515796489010539</v>
      </c>
      <c r="DP215" s="238">
        <v>4.3123921516329684</v>
      </c>
      <c r="DQ215" s="238">
        <v>3.5695753195102009</v>
      </c>
      <c r="DR215" s="238">
        <v>3.3203227379404425</v>
      </c>
      <c r="DS215" s="238">
        <v>3.5576781661162444</v>
      </c>
      <c r="DT215" s="238">
        <v>3.887154295150272</v>
      </c>
      <c r="DU215" s="238">
        <v>4.0845044767170249</v>
      </c>
      <c r="DV215" s="238">
        <v>3.2221923709738558</v>
      </c>
      <c r="DW215" s="238">
        <v>3.1538729423604246</v>
      </c>
      <c r="DX215" s="238">
        <v>3.2145177494216899</v>
      </c>
      <c r="DY215" s="238">
        <v>3.1794985300091367</v>
      </c>
      <c r="DZ215" s="238">
        <v>3.1478619910412702</v>
      </c>
      <c r="EA215" s="238">
        <v>2.9943389501458588</v>
      </c>
      <c r="EB215" s="238">
        <v>2.6293153507505491</v>
      </c>
      <c r="EC215" s="238">
        <v>2.9914841411312674</v>
      </c>
      <c r="ED215" s="238">
        <v>1.821362887243164</v>
      </c>
    </row>
    <row r="216" spans="1:134" x14ac:dyDescent="0.25">
      <c r="A216" s="262">
        <v>910</v>
      </c>
      <c r="B216" s="237">
        <v>98.868752215902958</v>
      </c>
      <c r="C216" s="238">
        <v>98.242976215710982</v>
      </c>
      <c r="D216" s="130">
        <v>2002.6666666666667</v>
      </c>
      <c r="E216" s="238">
        <v>546.50490539073883</v>
      </c>
      <c r="F216" s="238">
        <v>256.94920726029738</v>
      </c>
      <c r="G216" s="238">
        <v>80.883241095886206</v>
      </c>
      <c r="H216" s="238">
        <v>4.5439424657546965</v>
      </c>
      <c r="I216" s="238">
        <v>5.1760991866582344</v>
      </c>
      <c r="J216" s="131">
        <v>0.14359808219176173</v>
      </c>
      <c r="K216" s="131">
        <v>541.44573515982142</v>
      </c>
      <c r="L216" s="131">
        <v>253.43332420093247</v>
      </c>
      <c r="M216" s="131">
        <v>80.298077625556971</v>
      </c>
      <c r="N216" s="131">
        <v>4.9389863013697664</v>
      </c>
      <c r="O216" s="132">
        <v>106.14072183741175</v>
      </c>
      <c r="P216" s="132">
        <v>106.14072183741175</v>
      </c>
      <c r="Q216" s="132">
        <v>106.14072183741175</v>
      </c>
      <c r="R216" s="132">
        <v>105.92538954323723</v>
      </c>
      <c r="S216" s="131">
        <v>13.1</v>
      </c>
      <c r="T216" s="131">
        <v>11.64</v>
      </c>
      <c r="U216" s="7">
        <v>4.2542721826680596</v>
      </c>
      <c r="V216" s="131">
        <v>6</v>
      </c>
      <c r="W216" s="131">
        <v>1</v>
      </c>
      <c r="X216" s="131">
        <v>15</v>
      </c>
      <c r="Y216" s="237">
        <v>83.715804549089626</v>
      </c>
      <c r="Z216" s="237">
        <v>100</v>
      </c>
      <c r="AA216" s="131">
        <v>5.5</v>
      </c>
      <c r="AB216" s="131">
        <v>4.7428331882825949</v>
      </c>
      <c r="AC216" s="131">
        <v>10.58740394357754</v>
      </c>
      <c r="AD216" s="131">
        <v>8.1803828595859542</v>
      </c>
      <c r="AE216" s="131">
        <v>3.1333679999999999</v>
      </c>
      <c r="AF216" s="131">
        <v>15.71</v>
      </c>
      <c r="AG216" s="131">
        <v>0</v>
      </c>
      <c r="AH216" s="131">
        <v>86.853000000000009</v>
      </c>
      <c r="AI216" s="131">
        <v>677.04</v>
      </c>
      <c r="AJ216" s="131">
        <v>723.21825000000013</v>
      </c>
      <c r="AK216" s="131">
        <v>33960.890000000007</v>
      </c>
      <c r="AL216" s="131">
        <v>1887.85</v>
      </c>
      <c r="AM216" s="238">
        <v>5.1406000526729869</v>
      </c>
      <c r="AN216" s="238">
        <v>10.696354343819609</v>
      </c>
      <c r="AO216" s="238">
        <v>16.69916124744018</v>
      </c>
      <c r="AP216" s="238">
        <v>16.353589954160231</v>
      </c>
      <c r="AQ216" s="238">
        <v>15.884733543047146</v>
      </c>
      <c r="AR216" s="238">
        <v>15.35936015364501</v>
      </c>
      <c r="AS216" s="238">
        <v>15.082681611937607</v>
      </c>
      <c r="AT216" s="238">
        <v>4.9977705186676298</v>
      </c>
      <c r="AU216" s="238">
        <v>9.9823049346615367</v>
      </c>
      <c r="AV216" s="238">
        <v>15.041514611967809</v>
      </c>
      <c r="AW216" s="238">
        <v>14.878287983008189</v>
      </c>
      <c r="AX216" s="238">
        <v>12.805861142524234</v>
      </c>
      <c r="AY216" s="238">
        <v>12.12607985976698</v>
      </c>
      <c r="AZ216" s="238">
        <v>13.573123808084903</v>
      </c>
      <c r="BA216" s="238">
        <v>12.78268661240234</v>
      </c>
      <c r="BB216" s="238">
        <v>15.556183676320975</v>
      </c>
      <c r="BC216" s="238">
        <v>4.9300961625727933</v>
      </c>
      <c r="BD216" s="238">
        <v>8.9019427960875568</v>
      </c>
      <c r="BE216" s="238">
        <v>13.961025361640544</v>
      </c>
      <c r="BF216" s="238">
        <v>13.948311945540279</v>
      </c>
      <c r="BG216" s="238">
        <v>11.471927543340605</v>
      </c>
      <c r="BH216" s="238">
        <v>10.982131518523204</v>
      </c>
      <c r="BI216" s="238">
        <v>11.682495926623533</v>
      </c>
      <c r="BJ216" s="238">
        <v>12.540992741660698</v>
      </c>
      <c r="BK216" s="238">
        <v>12.159267629888456</v>
      </c>
      <c r="BL216" s="238">
        <v>15.870439432285004</v>
      </c>
      <c r="BM216" s="238">
        <v>15.712525921460005</v>
      </c>
      <c r="BN216" s="238">
        <v>10.676997349145337</v>
      </c>
      <c r="BO216" s="238">
        <v>5.4042225178863639</v>
      </c>
      <c r="BP216" s="238">
        <v>8.0988742471656874</v>
      </c>
      <c r="BQ216" s="238">
        <v>11.534683966455844</v>
      </c>
      <c r="BR216" s="238">
        <v>12.875914761428209</v>
      </c>
      <c r="BS216" s="238">
        <v>10.706103710198839</v>
      </c>
      <c r="BT216" s="238">
        <v>9.9914034690769977</v>
      </c>
      <c r="BU216" s="238">
        <v>10.676997349145337</v>
      </c>
      <c r="BV216" s="238">
        <v>11.112733877014035</v>
      </c>
      <c r="BW216" s="238">
        <v>12.115168028721381</v>
      </c>
      <c r="BX216" s="238">
        <v>13.52389639038611</v>
      </c>
      <c r="BY216" s="275">
        <v>11.864457575546314</v>
      </c>
      <c r="BZ216" s="238">
        <v>5.0434564314407355</v>
      </c>
      <c r="CA216" s="238">
        <v>7.1504879259207366</v>
      </c>
      <c r="CB216" s="238">
        <v>9.7846420534987146</v>
      </c>
      <c r="CC216" s="238">
        <v>11.832074466413543</v>
      </c>
      <c r="CD216" s="238">
        <v>9.7846420534987146</v>
      </c>
      <c r="CE216" s="238">
        <v>8.1802692865433695</v>
      </c>
      <c r="CF216" s="238">
        <v>9.435302347809861</v>
      </c>
      <c r="CG216" s="238">
        <v>10.128662488090137</v>
      </c>
      <c r="CH216" s="238">
        <v>11.082522022797859</v>
      </c>
      <c r="CI216" s="238">
        <v>11.022225664157327</v>
      </c>
      <c r="CJ216" s="238">
        <v>7.9819328647862573</v>
      </c>
      <c r="CK216" s="238">
        <v>5.3020399722054128</v>
      </c>
      <c r="CL216" s="238">
        <v>6.612770462656548</v>
      </c>
      <c r="CM216" s="238">
        <v>8.383534005351061</v>
      </c>
      <c r="CN216" s="238">
        <v>9.6345779152237814</v>
      </c>
      <c r="CO216" s="238">
        <v>7.654995899581813</v>
      </c>
      <c r="CP216" s="238">
        <v>7.1896041985840835</v>
      </c>
      <c r="CQ216" s="238">
        <v>7.8452931185395789</v>
      </c>
      <c r="CR216" s="238">
        <v>8.2926474665467431</v>
      </c>
      <c r="CS216" s="238">
        <v>9.3160232854891376</v>
      </c>
      <c r="CT216" s="238">
        <v>9.7139010140582869</v>
      </c>
      <c r="CU216" s="238">
        <v>4.7627479418610168</v>
      </c>
      <c r="CV216" s="238">
        <v>5.4684909347647066</v>
      </c>
      <c r="CW216" s="238">
        <v>7.3749686171787152</v>
      </c>
      <c r="CX216" s="238">
        <v>7.8953149923371297</v>
      </c>
      <c r="CY216" s="238">
        <v>6.8327352563722163</v>
      </c>
      <c r="CZ216" s="238">
        <v>6.4114897031520597</v>
      </c>
      <c r="DA216" s="238">
        <v>6.8203701817199631</v>
      </c>
      <c r="DB216" s="238">
        <v>7.2092813683014541</v>
      </c>
      <c r="DC216" s="238">
        <v>7.7884892199771318</v>
      </c>
      <c r="DD216" s="238">
        <v>8.6311698848938487</v>
      </c>
      <c r="DE216" s="238">
        <v>4.6599405850777762</v>
      </c>
      <c r="DF216" s="238">
        <v>6.2959952031536872</v>
      </c>
      <c r="DG216" s="238">
        <v>6.5410103867234781</v>
      </c>
      <c r="DH216" s="238">
        <v>5.9455088614566556</v>
      </c>
      <c r="DI216" s="238">
        <v>5.3068726028929154</v>
      </c>
      <c r="DJ216" s="238">
        <v>5.6453082411039501</v>
      </c>
      <c r="DK216" s="238">
        <v>5.8490562647080404</v>
      </c>
      <c r="DL216" s="238">
        <v>6.216402586348754</v>
      </c>
      <c r="DM216" s="238">
        <v>6.5530102916005761</v>
      </c>
      <c r="DN216" s="238">
        <v>3.6324732386159737</v>
      </c>
      <c r="DO216" s="238">
        <v>5.5891364855677734</v>
      </c>
      <c r="DP216" s="238">
        <v>5.7541063584802172</v>
      </c>
      <c r="DQ216" s="238">
        <v>4.872207756684241</v>
      </c>
      <c r="DR216" s="238">
        <v>4.4125741367584448</v>
      </c>
      <c r="DS216" s="238">
        <v>4.7670890260439602</v>
      </c>
      <c r="DT216" s="238">
        <v>4.8413392021355159</v>
      </c>
      <c r="DU216" s="238">
        <v>4.943642601815859</v>
      </c>
      <c r="DV216" s="238">
        <v>4.1935480789781625</v>
      </c>
      <c r="DW216" s="238">
        <v>3.8606084491994732</v>
      </c>
      <c r="DX216" s="238">
        <v>3.7670052634364937</v>
      </c>
      <c r="DY216" s="238">
        <v>3.6192988743409984</v>
      </c>
      <c r="DZ216" s="238">
        <v>3.4773841356027231</v>
      </c>
      <c r="EA216" s="238">
        <v>3.9709394265255993</v>
      </c>
      <c r="EB216" s="238">
        <v>2.6666547930107143</v>
      </c>
      <c r="EC216" s="238">
        <v>3.4616171059063814</v>
      </c>
      <c r="ED216" s="238">
        <v>1.9629691975437256</v>
      </c>
    </row>
    <row r="217" spans="1:134" x14ac:dyDescent="0.25">
      <c r="A217" s="262">
        <v>905</v>
      </c>
      <c r="B217" s="237">
        <v>98.87932201161145</v>
      </c>
      <c r="C217" s="238">
        <v>98.278018409791414</v>
      </c>
      <c r="D217" s="130">
        <v>2002.5833333333333</v>
      </c>
      <c r="E217" s="238">
        <v>546.53459617762906</v>
      </c>
      <c r="F217" s="238">
        <v>256.96767002801175</v>
      </c>
      <c r="G217" s="238">
        <v>80.998125114143932</v>
      </c>
      <c r="H217" s="238">
        <v>4.532731506852997</v>
      </c>
      <c r="I217" s="238">
        <v>5.156981933073439</v>
      </c>
      <c r="J217" s="131">
        <v>0.14322438356158962</v>
      </c>
      <c r="K217" s="131">
        <v>541.38231963471458</v>
      </c>
      <c r="L217" s="131">
        <v>253.66773515987188</v>
      </c>
      <c r="M217" s="131">
        <v>80.351584474846277</v>
      </c>
      <c r="N217" s="131">
        <v>4.9186027397258272</v>
      </c>
      <c r="O217" s="132">
        <v>106.19395339697878</v>
      </c>
      <c r="P217" s="132">
        <v>106.19395339697878</v>
      </c>
      <c r="Q217" s="132">
        <v>106.19395339697878</v>
      </c>
      <c r="R217" s="132">
        <v>105.98775548086468</v>
      </c>
      <c r="S217" s="131">
        <v>17.100000000000001</v>
      </c>
      <c r="T217" s="131">
        <v>13.49</v>
      </c>
      <c r="U217" s="7">
        <v>4.2599881598345597</v>
      </c>
      <c r="V217" s="131">
        <v>6</v>
      </c>
      <c r="W217" s="131">
        <v>1</v>
      </c>
      <c r="X217" s="131">
        <v>15</v>
      </c>
      <c r="Y217" s="237">
        <v>83.533681149137919</v>
      </c>
      <c r="Z217" s="237">
        <v>100</v>
      </c>
      <c r="AA217" s="131">
        <v>5.5</v>
      </c>
      <c r="AB217" s="131">
        <v>4.7565479534246915</v>
      </c>
      <c r="AC217" s="131">
        <v>10.616755943007933</v>
      </c>
      <c r="AD217" s="131">
        <v>8.203917120292763</v>
      </c>
      <c r="AE217" s="131">
        <v>3.1333679999999999</v>
      </c>
      <c r="AF217" s="131">
        <v>15.71</v>
      </c>
      <c r="AG217" s="131">
        <v>0</v>
      </c>
      <c r="AH217" s="131">
        <v>86.853000000000009</v>
      </c>
      <c r="AI217" s="131">
        <v>677.04</v>
      </c>
      <c r="AJ217" s="131">
        <v>723.21825000000013</v>
      </c>
      <c r="AK217" s="131">
        <v>33960.890000000007</v>
      </c>
      <c r="AL217" s="131">
        <v>1887.85</v>
      </c>
      <c r="AM217" s="238">
        <v>4.2470366633170462</v>
      </c>
      <c r="AN217" s="238">
        <v>9.8750080929516209</v>
      </c>
      <c r="AO217" s="238">
        <v>17.426083873504904</v>
      </c>
      <c r="AP217" s="238">
        <v>16.610036653344896</v>
      </c>
      <c r="AQ217" s="238">
        <v>15.642743421654631</v>
      </c>
      <c r="AR217" s="238">
        <v>15.332996348783842</v>
      </c>
      <c r="AS217" s="238">
        <v>15.178951475403327</v>
      </c>
      <c r="AT217" s="238">
        <v>4.2129496168107616</v>
      </c>
      <c r="AU217" s="238">
        <v>9.0610738871758869</v>
      </c>
      <c r="AV217" s="238">
        <v>15.301764628163134</v>
      </c>
      <c r="AW217" s="238">
        <v>14.382707501752769</v>
      </c>
      <c r="AX217" s="238">
        <v>12.962312436250473</v>
      </c>
      <c r="AY217" s="238">
        <v>11.682191525795648</v>
      </c>
      <c r="AZ217" s="238">
        <v>12.961049534164838</v>
      </c>
      <c r="BA217" s="238">
        <v>13.927846899351479</v>
      </c>
      <c r="BB217" s="238">
        <v>15.734122318155949</v>
      </c>
      <c r="BC217" s="238">
        <v>4.2043682761237662</v>
      </c>
      <c r="BD217" s="238">
        <v>8.2314991671032995</v>
      </c>
      <c r="BE217" s="238">
        <v>13.222880102908126</v>
      </c>
      <c r="BF217" s="238">
        <v>13.144804914486295</v>
      </c>
      <c r="BG217" s="238">
        <v>20.533261915634817</v>
      </c>
      <c r="BH217" s="238">
        <v>10.548953039424818</v>
      </c>
      <c r="BI217" s="238">
        <v>11.541268574650047</v>
      </c>
      <c r="BJ217" s="238">
        <v>13.354471020886402</v>
      </c>
      <c r="BK217" s="238">
        <v>14.437258535153358</v>
      </c>
      <c r="BL217" s="238">
        <v>16.246389888892661</v>
      </c>
      <c r="BM217" s="238">
        <v>16.11599510033686</v>
      </c>
      <c r="BN217" s="238">
        <v>11.448637455629189</v>
      </c>
      <c r="BO217" s="238">
        <v>4.1706236894109532</v>
      </c>
      <c r="BP217" s="238">
        <v>7.3006848361241765</v>
      </c>
      <c r="BQ217" s="238">
        <v>11.200172539752893</v>
      </c>
      <c r="BR217" s="238">
        <v>11.31383843844965</v>
      </c>
      <c r="BS217" s="238">
        <v>9.9946115596522134</v>
      </c>
      <c r="BT217" s="238">
        <v>9.0250778509542471</v>
      </c>
      <c r="BU217" s="238">
        <v>11.066142372056621</v>
      </c>
      <c r="BV217" s="238">
        <v>13.514899947118144</v>
      </c>
      <c r="BW217" s="238">
        <v>13.542484581284347</v>
      </c>
      <c r="BX217" s="238">
        <v>13.624249230856785</v>
      </c>
      <c r="BY217" s="275">
        <v>13.568803396602171</v>
      </c>
      <c r="BZ217" s="238">
        <v>4.2207259120420426</v>
      </c>
      <c r="CA217" s="238">
        <v>6.3216967398630306</v>
      </c>
      <c r="CB217" s="238">
        <v>8.4821856379761957</v>
      </c>
      <c r="CC217" s="238">
        <v>10.848074986256607</v>
      </c>
      <c r="CD217" s="238">
        <v>8.8112262354079469</v>
      </c>
      <c r="CE217" s="238">
        <v>6.9588005889789137</v>
      </c>
      <c r="CF217" s="238">
        <v>9.0777988879634552</v>
      </c>
      <c r="CG217" s="238">
        <v>10.889219791630373</v>
      </c>
      <c r="CH217" s="238">
        <v>10.802874577567941</v>
      </c>
      <c r="CI217" s="238">
        <v>12.082447785112972</v>
      </c>
      <c r="CJ217" s="238">
        <v>9.2981203172322058</v>
      </c>
      <c r="CK217" s="238">
        <v>3.7653158544093039</v>
      </c>
      <c r="CL217" s="238">
        <v>5.595421478584532</v>
      </c>
      <c r="CM217" s="238">
        <v>7.6749989519680781</v>
      </c>
      <c r="CN217" s="238">
        <v>10.937978187768769</v>
      </c>
      <c r="CO217" s="238">
        <v>7.0711746870150423</v>
      </c>
      <c r="CP217" s="238">
        <v>6.2837576718175452</v>
      </c>
      <c r="CQ217" s="238">
        <v>7.4619163402956872</v>
      </c>
      <c r="CR217" s="238">
        <v>8.2298952756521366</v>
      </c>
      <c r="CS217" s="238">
        <v>9.3161905251001453</v>
      </c>
      <c r="CT217" s="238">
        <v>10.071552138849862</v>
      </c>
      <c r="CU217" s="238">
        <v>4.3051512176086524</v>
      </c>
      <c r="CV217" s="238">
        <v>5.0727861853102016</v>
      </c>
      <c r="CW217" s="238">
        <v>6.5796900780263377</v>
      </c>
      <c r="CX217" s="238">
        <v>7.0008153232905679</v>
      </c>
      <c r="CY217" s="238">
        <v>6.1593309332967028</v>
      </c>
      <c r="CZ217" s="238">
        <v>5.4734530991631205</v>
      </c>
      <c r="DA217" s="238">
        <v>6.1706998743287453</v>
      </c>
      <c r="DB217" s="238">
        <v>6.6710234564280935</v>
      </c>
      <c r="DC217" s="238">
        <v>7.3726211178448153</v>
      </c>
      <c r="DD217" s="238">
        <v>7.7190812129786819</v>
      </c>
      <c r="DE217" s="238">
        <v>4.480847771814565</v>
      </c>
      <c r="DF217" s="238">
        <v>5.5505121907014754</v>
      </c>
      <c r="DG217" s="238">
        <v>5.7888241237085687</v>
      </c>
      <c r="DH217" s="238">
        <v>5.2379446735607376</v>
      </c>
      <c r="DI217" s="238">
        <v>4.7866545806095431</v>
      </c>
      <c r="DJ217" s="238">
        <v>4.8540444434268721</v>
      </c>
      <c r="DK217" s="238">
        <v>5.1542017885860814</v>
      </c>
      <c r="DL217" s="238">
        <v>5.3323539194364198</v>
      </c>
      <c r="DM217" s="238">
        <v>5.4506469960218835</v>
      </c>
      <c r="DN217" s="238">
        <v>3.5316098078050611</v>
      </c>
      <c r="DO217" s="238">
        <v>5.1853210046014189</v>
      </c>
      <c r="DP217" s="238">
        <v>5.1853210046014189</v>
      </c>
      <c r="DQ217" s="238">
        <v>4.8540444434268721</v>
      </c>
      <c r="DR217" s="238">
        <v>4.0059200917379911</v>
      </c>
      <c r="DS217" s="238">
        <v>3.9741554626408755</v>
      </c>
      <c r="DT217" s="238">
        <v>3.864573152368926</v>
      </c>
      <c r="DU217" s="238">
        <v>3.9741554626408755</v>
      </c>
      <c r="DV217" s="238">
        <v>3.903032453576881</v>
      </c>
      <c r="DW217" s="238">
        <v>3.4342301342224935</v>
      </c>
      <c r="DX217" s="238">
        <v>3.3460257219226541</v>
      </c>
      <c r="DY217" s="238">
        <v>3.0642788716991527</v>
      </c>
      <c r="DZ217" s="238">
        <v>2.7563027824174142</v>
      </c>
      <c r="EA217" s="238">
        <v>3.2276483375627745</v>
      </c>
      <c r="EB217" s="238">
        <v>2.1595712288197486</v>
      </c>
      <c r="EC217" s="238">
        <v>3.0947738369813109</v>
      </c>
      <c r="ED217" s="238">
        <v>1.7022461952009726</v>
      </c>
    </row>
    <row r="218" spans="1:134" x14ac:dyDescent="0.25">
      <c r="A218" s="262">
        <v>900</v>
      </c>
      <c r="B218" s="237">
        <v>98.803688832511099</v>
      </c>
      <c r="C218" s="238">
        <v>98.227341645179436</v>
      </c>
      <c r="D218" s="130">
        <v>2002.5</v>
      </c>
      <c r="E218" s="238">
        <v>546.56428696451928</v>
      </c>
      <c r="F218" s="238">
        <v>256.98613279572623</v>
      </c>
      <c r="G218" s="238">
        <v>81.113009132401658</v>
      </c>
      <c r="H218" s="238">
        <v>4.5215205479511837</v>
      </c>
      <c r="I218" s="238">
        <v>5.1378646794885867</v>
      </c>
      <c r="J218" s="131">
        <v>0.1428506849314175</v>
      </c>
      <c r="K218" s="131">
        <v>541.31890410960773</v>
      </c>
      <c r="L218" s="131">
        <v>253.9021461188122</v>
      </c>
      <c r="M218" s="131">
        <v>80.40509132413581</v>
      </c>
      <c r="N218" s="131">
        <v>4.8982191780817743</v>
      </c>
      <c r="O218" s="132">
        <v>106.25387081296658</v>
      </c>
      <c r="P218" s="132">
        <v>106.25387081296658</v>
      </c>
      <c r="Q218" s="132">
        <v>106.25387081296658</v>
      </c>
      <c r="R218" s="132">
        <v>106.0579610528559</v>
      </c>
      <c r="S218" s="131">
        <v>19.100000000000001</v>
      </c>
      <c r="T218" s="131">
        <v>14.3</v>
      </c>
      <c r="U218" s="7">
        <v>4.26570413700105</v>
      </c>
      <c r="V218" s="131">
        <v>6</v>
      </c>
      <c r="W218" s="131">
        <v>1</v>
      </c>
      <c r="X218" s="131">
        <v>15</v>
      </c>
      <c r="Y218" s="237">
        <v>83.351557749186213</v>
      </c>
      <c r="Z218" s="237">
        <v>100</v>
      </c>
      <c r="AA218" s="131">
        <v>5.5</v>
      </c>
      <c r="AB218" s="131">
        <v>4.7703023773055868</v>
      </c>
      <c r="AC218" s="131">
        <v>10.646189316481966</v>
      </c>
      <c r="AD218" s="131">
        <v>8.2275190870515402</v>
      </c>
      <c r="AE218" s="131">
        <v>3.1333679999999999</v>
      </c>
      <c r="AF218" s="131">
        <v>15.71</v>
      </c>
      <c r="AG218" s="131">
        <v>0</v>
      </c>
      <c r="AH218" s="131">
        <v>86.853000000000009</v>
      </c>
      <c r="AI218" s="131">
        <v>677.04</v>
      </c>
      <c r="AJ218" s="131">
        <v>723.21825000000013</v>
      </c>
      <c r="AK218" s="131">
        <v>33960.890000000007</v>
      </c>
      <c r="AL218" s="131">
        <v>1887.85</v>
      </c>
      <c r="AM218" s="238">
        <v>5.1545257207486195</v>
      </c>
      <c r="AN218" s="238">
        <v>11.138992061068585</v>
      </c>
      <c r="AO218" s="238">
        <v>18.306323752527128</v>
      </c>
      <c r="AP218" s="238">
        <v>17.761875714112158</v>
      </c>
      <c r="AQ218" s="238">
        <v>17.295593380161655</v>
      </c>
      <c r="AR218" s="238">
        <v>16.508066756586768</v>
      </c>
      <c r="AS218" s="238">
        <v>15.968914121682484</v>
      </c>
      <c r="AT218" s="238">
        <v>5.1042183402202159</v>
      </c>
      <c r="AU218" s="238">
        <v>9.7810980338847315</v>
      </c>
      <c r="AV218" s="238">
        <v>16.898866698203729</v>
      </c>
      <c r="AW218" s="238">
        <v>16.617423463532152</v>
      </c>
      <c r="AX218" s="238">
        <v>14.112407098350012</v>
      </c>
      <c r="AY218" s="238">
        <v>12.76943400114337</v>
      </c>
      <c r="AZ218" s="238">
        <v>13.697955120314175</v>
      </c>
      <c r="BA218" s="238">
        <v>15.141491761295528</v>
      </c>
      <c r="BB218" s="238">
        <v>14.400264297442259</v>
      </c>
      <c r="BC218" s="238">
        <v>5.0878845372944834</v>
      </c>
      <c r="BD218" s="238">
        <v>8.8804226871474103</v>
      </c>
      <c r="BE218" s="238">
        <v>15.241795673417469</v>
      </c>
      <c r="BF218" s="238">
        <v>15.652708436222682</v>
      </c>
      <c r="BG218" s="238">
        <v>11.368384109804721</v>
      </c>
      <c r="BH218" s="238">
        <v>11.06356129377812</v>
      </c>
      <c r="BI218" s="238">
        <v>12.271095780537303</v>
      </c>
      <c r="BJ218" s="238">
        <v>13.885375707539735</v>
      </c>
      <c r="BK218" s="238">
        <v>14.117833342388785</v>
      </c>
      <c r="BL218" s="238">
        <v>15.860776200550111</v>
      </c>
      <c r="BM218" s="238">
        <v>14.889316837665575</v>
      </c>
      <c r="BN218" s="238">
        <v>10.454728316135697</v>
      </c>
      <c r="BO218" s="238">
        <v>5.1051995361388069</v>
      </c>
      <c r="BP218" s="238">
        <v>8.0353387353064232</v>
      </c>
      <c r="BQ218" s="238">
        <v>13.654120847462305</v>
      </c>
      <c r="BR218" s="238">
        <v>14.498444526782373</v>
      </c>
      <c r="BS218" s="238">
        <v>12.148996337441076</v>
      </c>
      <c r="BT218" s="238">
        <v>9.8793997033918988</v>
      </c>
      <c r="BU218" s="238">
        <v>10.490307662990904</v>
      </c>
      <c r="BV218" s="238">
        <v>11.595811612572202</v>
      </c>
      <c r="BW218" s="238">
        <v>12.436602822766334</v>
      </c>
      <c r="BX218" s="238">
        <v>13.788696409765619</v>
      </c>
      <c r="BY218" s="275">
        <v>13.160850617580351</v>
      </c>
      <c r="BZ218" s="238">
        <v>4.9721341569441737</v>
      </c>
      <c r="CA218" s="238">
        <v>7.1509596208219515</v>
      </c>
      <c r="CB218" s="238">
        <v>10.920524114844875</v>
      </c>
      <c r="CC218" s="238">
        <v>13.518260075021102</v>
      </c>
      <c r="CD218" s="238">
        <v>10.317579167828976</v>
      </c>
      <c r="CE218" s="238">
        <v>8.251968278868608</v>
      </c>
      <c r="CF218" s="238">
        <v>8.5032781270007582</v>
      </c>
      <c r="CG218" s="238">
        <v>9.6527858267868645</v>
      </c>
      <c r="CH218" s="238">
        <v>10.631796232913723</v>
      </c>
      <c r="CI218" s="238">
        <v>11.06568806823465</v>
      </c>
      <c r="CJ218" s="238">
        <v>8.3616597484363755</v>
      </c>
      <c r="CK218" s="238">
        <v>5.0735530433151723</v>
      </c>
      <c r="CL218" s="238">
        <v>6.0936458260316</v>
      </c>
      <c r="CM218" s="238">
        <v>9.0001978497718031</v>
      </c>
      <c r="CN218" s="238">
        <v>10.352691771123663</v>
      </c>
      <c r="CO218" s="238">
        <v>8.6179665327650472</v>
      </c>
      <c r="CP218" s="238">
        <v>7.0318635155840834</v>
      </c>
      <c r="CQ218" s="238">
        <v>6.8008958525076579</v>
      </c>
      <c r="CR218" s="238">
        <v>7.3673225256258084</v>
      </c>
      <c r="CS218" s="238">
        <v>8.590388526186139</v>
      </c>
      <c r="CT218" s="238">
        <v>8.8821297917254665</v>
      </c>
      <c r="CU218" s="238">
        <v>4.560529678218507</v>
      </c>
      <c r="CV218" s="238">
        <v>5.2806086709190128</v>
      </c>
      <c r="CW218" s="238">
        <v>7.2460156417759336</v>
      </c>
      <c r="CX218" s="238">
        <v>7.2940164416723308</v>
      </c>
      <c r="CY218" s="238">
        <v>6.5564660843527136</v>
      </c>
      <c r="CZ218" s="238">
        <v>5.9527253444645885</v>
      </c>
      <c r="DA218" s="238">
        <v>6.0729783732340046</v>
      </c>
      <c r="DB218" s="238">
        <v>6.5133189898733912</v>
      </c>
      <c r="DC218" s="238">
        <v>6.7345201519831805</v>
      </c>
      <c r="DD218" s="238">
        <v>7.1280761238022405</v>
      </c>
      <c r="DE218" s="238">
        <v>4.5151516497283808</v>
      </c>
      <c r="DF218" s="238">
        <v>5.8934947376416247</v>
      </c>
      <c r="DG218" s="238">
        <v>6.0125512287826197</v>
      </c>
      <c r="DH218" s="238">
        <v>5.4403813296606023</v>
      </c>
      <c r="DI218" s="238">
        <v>4.729640312650349</v>
      </c>
      <c r="DJ218" s="238">
        <v>4.9890552361373528</v>
      </c>
      <c r="DK218" s="238">
        <v>5.3155897491660147</v>
      </c>
      <c r="DL218" s="238">
        <v>5.4774735576649567</v>
      </c>
      <c r="DM218" s="238">
        <v>5.6827699111812384</v>
      </c>
      <c r="DN218" s="238">
        <v>3.2780428767857046</v>
      </c>
      <c r="DO218" s="238">
        <v>5.1245430991108805</v>
      </c>
      <c r="DP218" s="238">
        <v>4.9562230312778022</v>
      </c>
      <c r="DQ218" s="238">
        <v>4.3660082851367363</v>
      </c>
      <c r="DR218" s="238">
        <v>36.257416918849017</v>
      </c>
      <c r="DS218" s="238">
        <v>4.0716216897201667</v>
      </c>
      <c r="DT218" s="238">
        <v>4.3233967138516443</v>
      </c>
      <c r="DU218" s="238">
        <v>4.5907406359817866</v>
      </c>
      <c r="DV218" s="238">
        <v>3.7338458978823255</v>
      </c>
      <c r="DW218" s="238">
        <v>3.5759596852186055</v>
      </c>
      <c r="DX218" s="238">
        <v>3.5283706032912359</v>
      </c>
      <c r="DY218" s="238">
        <v>3.5164036404946084</v>
      </c>
      <c r="DZ218" s="238">
        <v>3.587439706107562</v>
      </c>
      <c r="EA218" s="238">
        <v>3.1715917256970352</v>
      </c>
      <c r="EB218" s="238">
        <v>2.7200328706424655</v>
      </c>
      <c r="EC218" s="238">
        <v>3.0680076985081532</v>
      </c>
      <c r="ED218" s="238">
        <v>1.7687260421896041</v>
      </c>
    </row>
    <row r="219" spans="1:134" x14ac:dyDescent="0.25">
      <c r="A219" s="262">
        <v>895</v>
      </c>
      <c r="B219" s="237">
        <v>98.679074661805899</v>
      </c>
      <c r="C219" s="238">
        <v>98.127827919774163</v>
      </c>
      <c r="D219" s="130">
        <v>2002.4166666666667</v>
      </c>
      <c r="E219" s="238">
        <v>546.76231508359251</v>
      </c>
      <c r="F219" s="238">
        <v>257.17638232199351</v>
      </c>
      <c r="G219" s="238">
        <v>81.189698630118301</v>
      </c>
      <c r="H219" s="238">
        <v>4.5107671232867972</v>
      </c>
      <c r="I219" s="238">
        <v>5.1193641115125388</v>
      </c>
      <c r="J219" s="131">
        <v>0.14248904109580351</v>
      </c>
      <c r="K219" s="131">
        <v>541.30004566201637</v>
      </c>
      <c r="L219" s="131">
        <v>254.11461187210989</v>
      </c>
      <c r="M219" s="131">
        <v>80.480684931545056</v>
      </c>
      <c r="N219" s="131">
        <v>4.8784931506835392</v>
      </c>
      <c r="O219" s="132">
        <v>106.30715911886348</v>
      </c>
      <c r="P219" s="132">
        <v>106.30715911886348</v>
      </c>
      <c r="Q219" s="132">
        <v>106.30715911886348</v>
      </c>
      <c r="R219" s="132">
        <v>106.12040504491878</v>
      </c>
      <c r="S219" s="131">
        <v>14.8</v>
      </c>
      <c r="T219" s="131">
        <v>12.2</v>
      </c>
      <c r="U219" s="7">
        <v>4.2714201141675403</v>
      </c>
      <c r="V219" s="131">
        <v>6</v>
      </c>
      <c r="W219" s="131">
        <v>1</v>
      </c>
      <c r="X219" s="131">
        <v>15</v>
      </c>
      <c r="Y219" s="237">
        <v>83.175309297619606</v>
      </c>
      <c r="Z219" s="237">
        <v>100</v>
      </c>
      <c r="AA219" s="131">
        <v>5.5</v>
      </c>
      <c r="AB219" s="131">
        <v>4.7840965746058082</v>
      </c>
      <c r="AC219" s="131">
        <v>10.67570428959705</v>
      </c>
      <c r="AD219" s="131">
        <v>8.251188954646798</v>
      </c>
      <c r="AE219" s="131">
        <v>3.1333679999999999</v>
      </c>
      <c r="AF219" s="131">
        <v>15.71</v>
      </c>
      <c r="AG219" s="131">
        <v>0</v>
      </c>
      <c r="AH219" s="131">
        <v>82.53</v>
      </c>
      <c r="AI219" s="131">
        <v>246.94499999999999</v>
      </c>
      <c r="AJ219" s="131">
        <v>922.17450000000008</v>
      </c>
      <c r="AK219" s="131">
        <v>32670.656000000014</v>
      </c>
      <c r="AL219" s="131">
        <v>3029.9999999999995</v>
      </c>
      <c r="AM219" s="238">
        <v>4.0013132729202141</v>
      </c>
      <c r="AN219" s="238">
        <v>8.5979354358783482</v>
      </c>
      <c r="AO219" s="238">
        <v>16.551062700242259</v>
      </c>
      <c r="AP219" s="238">
        <v>16.142647305109172</v>
      </c>
      <c r="AQ219" s="238">
        <v>16.304415353910759</v>
      </c>
      <c r="AR219" s="238">
        <v>14.388802663057609</v>
      </c>
      <c r="AS219" s="238">
        <v>12.761356642648014</v>
      </c>
      <c r="AT219" s="238">
        <v>4.0820279293145472</v>
      </c>
      <c r="AU219" s="238">
        <v>7.8971959176085464</v>
      </c>
      <c r="AV219" s="238">
        <v>14.901541601300448</v>
      </c>
      <c r="AW219" s="238">
        <v>14.827432765752864</v>
      </c>
      <c r="AX219" s="238">
        <v>12.509383344914101</v>
      </c>
      <c r="AY219" s="238">
        <v>11.432715547429501</v>
      </c>
      <c r="AZ219" s="238">
        <v>11.206010781449182</v>
      </c>
      <c r="BA219" s="238">
        <v>11.317982960386965</v>
      </c>
      <c r="BB219" s="238">
        <v>14.315188058105946</v>
      </c>
      <c r="BC219" s="238">
        <v>4.0411789485934211</v>
      </c>
      <c r="BD219" s="238">
        <v>7.2174936252990847</v>
      </c>
      <c r="BE219" s="238">
        <v>13.216861354834807</v>
      </c>
      <c r="BF219" s="238">
        <v>13.416801291915684</v>
      </c>
      <c r="BG219" s="238">
        <v>10.713379595401276</v>
      </c>
      <c r="BH219" s="238">
        <v>9.4073696724394349</v>
      </c>
      <c r="BI219" s="238">
        <v>10.088901434109021</v>
      </c>
      <c r="BJ219" s="238">
        <v>11.204723552132867</v>
      </c>
      <c r="BK219" s="238">
        <v>11.48853744796687</v>
      </c>
      <c r="BL219" s="238">
        <v>14.751574083758383</v>
      </c>
      <c r="BM219" s="238">
        <v>14.387149827898355</v>
      </c>
      <c r="BN219" s="238">
        <v>9.9379837113542902</v>
      </c>
      <c r="BO219" s="238">
        <v>4.0008536439006548</v>
      </c>
      <c r="BP219" s="238">
        <v>6.4333370811760089</v>
      </c>
      <c r="BQ219" s="238">
        <v>11.84045560471605</v>
      </c>
      <c r="BR219" s="238">
        <v>12.019573769389083</v>
      </c>
      <c r="BS219" s="238">
        <v>9.2213560968750645</v>
      </c>
      <c r="BT219" s="238">
        <v>7.7405986555691912</v>
      </c>
      <c r="BU219" s="238">
        <v>8.8590182522990304</v>
      </c>
      <c r="BV219" s="238">
        <v>10.499732646853253</v>
      </c>
      <c r="BW219" s="238">
        <v>10.500034193370404</v>
      </c>
      <c r="BX219" s="238">
        <v>12.5079463977895</v>
      </c>
      <c r="BY219" s="275">
        <v>11.897243279342275</v>
      </c>
      <c r="BZ219" s="238">
        <v>4.0006238491902684</v>
      </c>
      <c r="CA219" s="238">
        <v>5.5649000844599534</v>
      </c>
      <c r="CB219" s="238">
        <v>10.449015352457371</v>
      </c>
      <c r="CC219" s="238">
        <v>10.87638479599236</v>
      </c>
      <c r="CD219" s="238">
        <v>7.5879782628618511</v>
      </c>
      <c r="CE219" s="238">
        <v>6.8994103521343533</v>
      </c>
      <c r="CF219" s="238">
        <v>7.625027673048951</v>
      </c>
      <c r="CG219" s="238">
        <v>8.5537018499449378</v>
      </c>
      <c r="CH219" s="238">
        <v>9.3592405946914337</v>
      </c>
      <c r="CI219" s="238">
        <v>11.037748453278867</v>
      </c>
      <c r="CJ219" s="238">
        <v>7.7786166482298578</v>
      </c>
      <c r="CK219" s="238">
        <v>4.2053778813365517</v>
      </c>
      <c r="CL219" s="238">
        <v>4.8863730037623485</v>
      </c>
      <c r="CM219" s="238">
        <v>8.993550859647943</v>
      </c>
      <c r="CN219" s="238">
        <v>8.6416531941722994</v>
      </c>
      <c r="CO219" s="238">
        <v>6.6294517524706773</v>
      </c>
      <c r="CP219" s="238">
        <v>5.7342118396360213</v>
      </c>
      <c r="CQ219" s="238">
        <v>5.8794585290498631</v>
      </c>
      <c r="CR219" s="238">
        <v>6.695309674754566</v>
      </c>
      <c r="CS219" s="238">
        <v>7.3622394102093818</v>
      </c>
      <c r="CT219" s="238">
        <v>8.3421508232662465</v>
      </c>
      <c r="CU219" s="238">
        <v>3.9014559135338778</v>
      </c>
      <c r="CV219" s="238">
        <v>4.0611438515733429</v>
      </c>
      <c r="CW219" s="238">
        <v>7.6635784120653136</v>
      </c>
      <c r="CX219" s="238">
        <v>8.3431091923907417</v>
      </c>
      <c r="CY219" s="238">
        <v>5.2152109951392065</v>
      </c>
      <c r="CZ219" s="238">
        <v>4.8135552665335331</v>
      </c>
      <c r="DA219" s="238">
        <v>5.035185216314976</v>
      </c>
      <c r="DB219" s="238">
        <v>5.6203440066897583</v>
      </c>
      <c r="DC219" s="238">
        <v>6.5293455491444936</v>
      </c>
      <c r="DD219" s="238">
        <v>6.9675498676666434</v>
      </c>
      <c r="DE219" s="238">
        <v>3.805183264014099</v>
      </c>
      <c r="DF219" s="238">
        <v>6.4007911007693874</v>
      </c>
      <c r="DG219" s="238">
        <v>7.1805681802562065</v>
      </c>
      <c r="DH219" s="238">
        <v>4.9849411215556785</v>
      </c>
      <c r="DI219" s="238">
        <v>3.7300498277843466</v>
      </c>
      <c r="DJ219" s="238">
        <v>4.1636532466550635</v>
      </c>
      <c r="DK219" s="238">
        <v>4.5556314735382033</v>
      </c>
      <c r="DL219" s="238">
        <v>4.9349149323482164</v>
      </c>
      <c r="DM219" s="238">
        <v>5.0092808233804726</v>
      </c>
      <c r="DN219" s="238">
        <v>2.9931772095428895</v>
      </c>
      <c r="DO219" s="238">
        <v>5.6200211942506542</v>
      </c>
      <c r="DP219" s="238">
        <v>6.0576447874382842</v>
      </c>
      <c r="DQ219" s="238">
        <v>3.9016800120658881</v>
      </c>
      <c r="DR219" s="238">
        <v>2.9783769773347832</v>
      </c>
      <c r="DS219" s="238">
        <v>3.3749917274212162</v>
      </c>
      <c r="DT219" s="238">
        <v>3.6742528087087409</v>
      </c>
      <c r="DU219" s="238">
        <v>3.7484776390417291</v>
      </c>
      <c r="DV219" s="238">
        <v>2.9048823001600246</v>
      </c>
      <c r="DW219" s="238">
        <v>2.6547862796643313</v>
      </c>
      <c r="DX219" s="238">
        <v>2.4385588576544555</v>
      </c>
      <c r="DY219" s="238">
        <v>2.4507469929985888</v>
      </c>
      <c r="DZ219" s="238">
        <v>2.3312896031727144</v>
      </c>
      <c r="EA219" s="238">
        <v>2.5252383015294773</v>
      </c>
      <c r="EB219" s="238">
        <v>1.9472567597029733</v>
      </c>
      <c r="EC219" s="238">
        <v>2.3900662269969644</v>
      </c>
      <c r="ED219" s="238">
        <v>1.5241485888227055</v>
      </c>
    </row>
    <row r="220" spans="1:134" x14ac:dyDescent="0.25">
      <c r="A220" s="262">
        <v>890</v>
      </c>
      <c r="B220" s="237">
        <v>98.517781930571175</v>
      </c>
      <c r="C220" s="238">
        <v>97.97961603049626</v>
      </c>
      <c r="D220" s="130">
        <v>2002.3333333333333</v>
      </c>
      <c r="E220" s="238">
        <v>547.09190004665106</v>
      </c>
      <c r="F220" s="238">
        <v>257.50020807735928</v>
      </c>
      <c r="G220" s="238">
        <v>81.243488584464103</v>
      </c>
      <c r="H220" s="238">
        <v>4.499726027396747</v>
      </c>
      <c r="I220" s="238">
        <v>5.1002468579282549</v>
      </c>
      <c r="J220" s="131">
        <v>0.14211534246570245</v>
      </c>
      <c r="K220" s="131">
        <v>541.31193607301066</v>
      </c>
      <c r="L220" s="131">
        <v>254.32354337897505</v>
      </c>
      <c r="M220" s="131">
        <v>80.576374429246243</v>
      </c>
      <c r="N220" s="131">
        <v>4.8581095890402821</v>
      </c>
      <c r="O220" s="132">
        <v>106.36047414984374</v>
      </c>
      <c r="P220" s="132">
        <v>106.36047414984374</v>
      </c>
      <c r="Q220" s="132">
        <v>106.36047414984374</v>
      </c>
      <c r="R220" s="132">
        <v>106.18288580227639</v>
      </c>
      <c r="S220" s="131">
        <v>10.6</v>
      </c>
      <c r="T220" s="131">
        <v>11.88</v>
      </c>
      <c r="U220" s="7">
        <v>4.2771360913340297</v>
      </c>
      <c r="V220" s="131">
        <v>6</v>
      </c>
      <c r="W220" s="131">
        <v>1</v>
      </c>
      <c r="X220" s="131">
        <v>15</v>
      </c>
      <c r="Y220" s="237">
        <v>82.9931858976679</v>
      </c>
      <c r="Z220" s="237">
        <v>100</v>
      </c>
      <c r="AA220" s="131">
        <v>5.5</v>
      </c>
      <c r="AB220" s="131">
        <v>4.7979306603375029</v>
      </c>
      <c r="AC220" s="131">
        <v>10.705301088576027</v>
      </c>
      <c r="AD220" s="131">
        <v>8.2749269184234251</v>
      </c>
      <c r="AE220" s="131">
        <v>3.1333679999999999</v>
      </c>
      <c r="AF220" s="131">
        <v>15.71</v>
      </c>
      <c r="AG220" s="131">
        <v>0</v>
      </c>
      <c r="AH220" s="131">
        <v>82.53</v>
      </c>
      <c r="AI220" s="131">
        <v>246.94499999999999</v>
      </c>
      <c r="AJ220" s="131">
        <v>922.17450000000008</v>
      </c>
      <c r="AK220" s="131">
        <v>32670.656000000014</v>
      </c>
      <c r="AL220" s="131">
        <v>3029.9999999999995</v>
      </c>
      <c r="AM220" s="238">
        <v>4.7048746444441649</v>
      </c>
      <c r="AN220" s="238">
        <v>8.2717394467180814</v>
      </c>
      <c r="AO220" s="238">
        <v>14.858901743062731</v>
      </c>
      <c r="AP220" s="238">
        <v>14.788510570687677</v>
      </c>
      <c r="AQ220" s="238">
        <v>15.407529429589365</v>
      </c>
      <c r="AR220" s="238">
        <v>14.586664935952024</v>
      </c>
      <c r="AS220" s="238">
        <v>13.337913574126093</v>
      </c>
      <c r="AT220" s="238">
        <v>4.4331128106001465</v>
      </c>
      <c r="AU220" s="238">
        <v>7.5996048757655927</v>
      </c>
      <c r="AV220" s="238">
        <v>13.781783622032176</v>
      </c>
      <c r="AW220" s="238">
        <v>13.716495088374081</v>
      </c>
      <c r="AX220" s="238">
        <v>13.254716352293983</v>
      </c>
      <c r="AY220" s="238">
        <v>11.874027362058035</v>
      </c>
      <c r="AZ220" s="238">
        <v>11.885975642179943</v>
      </c>
      <c r="BA220" s="238">
        <v>11.540493925999298</v>
      </c>
      <c r="BB220" s="238">
        <v>14.265921143569249</v>
      </c>
      <c r="BC220" s="238">
        <v>4.4353426671573422</v>
      </c>
      <c r="BD220" s="238">
        <v>7.4958792799689808</v>
      </c>
      <c r="BE220" s="238">
        <v>12.655555084680271</v>
      </c>
      <c r="BF220" s="238">
        <v>12.782745527824197</v>
      </c>
      <c r="BG220" s="238">
        <v>15.546733721415253</v>
      </c>
      <c r="BH220" s="238">
        <v>10.220070062812734</v>
      </c>
      <c r="BI220" s="238">
        <v>10.920160025033296</v>
      </c>
      <c r="BJ220" s="238">
        <v>11.258388533748224</v>
      </c>
      <c r="BK220" s="238">
        <v>12.080787393445833</v>
      </c>
      <c r="BL220" s="238">
        <v>14.989810683889369</v>
      </c>
      <c r="BM220" s="238">
        <v>14.409296034671689</v>
      </c>
      <c r="BN220" s="238">
        <v>9.4085266821347702</v>
      </c>
      <c r="BO220" s="238">
        <v>4.3704077611167342</v>
      </c>
      <c r="BP220" s="238">
        <v>6.992627039778859</v>
      </c>
      <c r="BQ220" s="238">
        <v>12.038336379937496</v>
      </c>
      <c r="BR220" s="238">
        <v>11.918552931573682</v>
      </c>
      <c r="BS220" s="238">
        <v>9.7629941362237727</v>
      </c>
      <c r="BT220" s="238">
        <v>9.2083230165558447</v>
      </c>
      <c r="BU220" s="238">
        <v>9.9802747950301622</v>
      </c>
      <c r="BV220" s="238">
        <v>10.920160025033296</v>
      </c>
      <c r="BW220" s="238">
        <v>12.520542338947216</v>
      </c>
      <c r="BX220" s="238">
        <v>13.499087889238025</v>
      </c>
      <c r="BY220" s="275">
        <v>12.099026479460857</v>
      </c>
      <c r="BZ220" s="238">
        <v>4.3290979196067614</v>
      </c>
      <c r="CA220" s="238">
        <v>6.0186098693032033</v>
      </c>
      <c r="CB220" s="238">
        <v>10.204663473094826</v>
      </c>
      <c r="CC220" s="238">
        <v>11.862091092847319</v>
      </c>
      <c r="CD220" s="238">
        <v>8.7876532169676018</v>
      </c>
      <c r="CE220" s="238">
        <v>7.3126437981861487</v>
      </c>
      <c r="CF220" s="238">
        <v>8.2100514291730686</v>
      </c>
      <c r="CG220" s="238">
        <v>9.2175889226802017</v>
      </c>
      <c r="CH220" s="238">
        <v>10.884836594023191</v>
      </c>
      <c r="CI220" s="238">
        <v>11.052118393421717</v>
      </c>
      <c r="CJ220" s="238">
        <v>7.9119670518363003</v>
      </c>
      <c r="CK220" s="238">
        <v>4.1833547576107071</v>
      </c>
      <c r="CL220" s="238">
        <v>5.1018584589846219</v>
      </c>
      <c r="CM220" s="238">
        <v>9.0983789101317356</v>
      </c>
      <c r="CN220" s="238">
        <v>10.161429485358811</v>
      </c>
      <c r="CO220" s="238">
        <v>7.4921107468885193</v>
      </c>
      <c r="CP220" s="238">
        <v>6.390779918624732</v>
      </c>
      <c r="CQ220" s="238">
        <v>6.9996633943459949</v>
      </c>
      <c r="CR220" s="238">
        <v>7.5109723775562873</v>
      </c>
      <c r="CS220" s="238">
        <v>8.3927705170342684</v>
      </c>
      <c r="CT220" s="238">
        <v>8.5666225743977602</v>
      </c>
      <c r="CU220" s="238">
        <v>3.785255917604919</v>
      </c>
      <c r="CV220" s="238">
        <v>4.347516998008472</v>
      </c>
      <c r="CW220" s="238">
        <v>8.1588400109696213</v>
      </c>
      <c r="CX220" s="238">
        <v>9.7728181820349604</v>
      </c>
      <c r="CY220" s="238">
        <v>6.7184422117505012</v>
      </c>
      <c r="CZ220" s="238">
        <v>5.3916761679543868</v>
      </c>
      <c r="DA220" s="238">
        <v>5.9364629807785665</v>
      </c>
      <c r="DB220" s="238">
        <v>6.2439710860129765</v>
      </c>
      <c r="DC220" s="238">
        <v>6.0882758811643667</v>
      </c>
      <c r="DD220" s="238">
        <v>6.6053079209700218</v>
      </c>
      <c r="DE220" s="238">
        <v>3.7457079001616962</v>
      </c>
      <c r="DF220" s="238">
        <v>6.9560019517273251</v>
      </c>
      <c r="DG220" s="238">
        <v>7.888130708046921</v>
      </c>
      <c r="DH220" s="238">
        <v>5.6412617261179721</v>
      </c>
      <c r="DI220" s="238">
        <v>4.2838678892561699</v>
      </c>
      <c r="DJ220" s="238">
        <v>4.4398057456906779</v>
      </c>
      <c r="DK220" s="238">
        <v>4.5080381612812666</v>
      </c>
      <c r="DL220" s="238">
        <v>4.6233220181047541</v>
      </c>
      <c r="DM220" s="238">
        <v>4.699098503445752</v>
      </c>
      <c r="DN220" s="238">
        <v>2.8744520402181917</v>
      </c>
      <c r="DO220" s="238">
        <v>6.1432823723965377</v>
      </c>
      <c r="DP220" s="238">
        <v>6.3035533502042833</v>
      </c>
      <c r="DQ220" s="238">
        <v>4.5294957712121189</v>
      </c>
      <c r="DR220" s="238">
        <v>3.5275748535386162</v>
      </c>
      <c r="DS220" s="238">
        <v>3.4924748972836528</v>
      </c>
      <c r="DT220" s="238">
        <v>3.5648197737402141</v>
      </c>
      <c r="DU220" s="238">
        <v>3.494231612797845</v>
      </c>
      <c r="DV220" s="238">
        <v>3.5630275702185887</v>
      </c>
      <c r="DW220" s="238">
        <v>3.2579999610927057</v>
      </c>
      <c r="DX220" s="238">
        <v>3.1633018520135985</v>
      </c>
      <c r="DY220" s="238">
        <v>2.9790854932477764</v>
      </c>
      <c r="DZ220" s="238">
        <v>2.7923060867604681</v>
      </c>
      <c r="EA220" s="238">
        <v>3.0698121535523204</v>
      </c>
      <c r="EB220" s="238">
        <v>2.1294464458693745</v>
      </c>
      <c r="EC220" s="238">
        <v>2.7923060867604681</v>
      </c>
      <c r="ED220" s="238">
        <v>1.6991153797885716</v>
      </c>
    </row>
    <row r="221" spans="1:134" x14ac:dyDescent="0.25">
      <c r="A221" s="262">
        <v>885</v>
      </c>
      <c r="B221" s="237">
        <v>98.356712904927548</v>
      </c>
      <c r="C221" s="238">
        <v>97.807301422093744</v>
      </c>
      <c r="D221" s="130">
        <v>2002.25</v>
      </c>
      <c r="E221" s="238">
        <v>547.41085323670723</v>
      </c>
      <c r="F221" s="238">
        <v>257.81358784061649</v>
      </c>
      <c r="G221" s="238">
        <v>81.295543378992079</v>
      </c>
      <c r="H221" s="238">
        <v>4.4890410958902578</v>
      </c>
      <c r="I221" s="238">
        <v>5.0817462899435668</v>
      </c>
      <c r="J221" s="131">
        <v>0.14175369863012222</v>
      </c>
      <c r="K221" s="131">
        <v>541.32344292235996</v>
      </c>
      <c r="L221" s="131">
        <v>254.52573515981112</v>
      </c>
      <c r="M221" s="131">
        <v>80.668977168956644</v>
      </c>
      <c r="N221" s="131">
        <v>4.8383835616435817</v>
      </c>
      <c r="O221" s="132">
        <v>106.42048552121139</v>
      </c>
      <c r="P221" s="132">
        <v>106.42048552121139</v>
      </c>
      <c r="Q221" s="132">
        <v>106.42048552121139</v>
      </c>
      <c r="R221" s="132">
        <v>106.25322062727174</v>
      </c>
      <c r="S221" s="131">
        <v>12.7</v>
      </c>
      <c r="T221" s="131">
        <v>14.44</v>
      </c>
      <c r="U221" s="7">
        <v>4.28285206850052</v>
      </c>
      <c r="V221" s="131">
        <v>6</v>
      </c>
      <c r="W221" s="131">
        <v>1</v>
      </c>
      <c r="X221" s="131">
        <v>15</v>
      </c>
      <c r="Y221" s="237">
        <v>82.816937446101292</v>
      </c>
      <c r="Z221" s="237">
        <v>100</v>
      </c>
      <c r="AA221" s="131">
        <v>5.5</v>
      </c>
      <c r="AB221" s="131">
        <v>4.8118047498451908</v>
      </c>
      <c r="AC221" s="131">
        <v>10.734979940268907</v>
      </c>
      <c r="AD221" s="131">
        <v>8.298733174288186</v>
      </c>
      <c r="AE221" s="131">
        <v>3.1333679999999999</v>
      </c>
      <c r="AF221" s="131">
        <v>15.71</v>
      </c>
      <c r="AG221" s="131">
        <v>0</v>
      </c>
      <c r="AH221" s="131">
        <v>82.53</v>
      </c>
      <c r="AI221" s="131">
        <v>246.94499999999999</v>
      </c>
      <c r="AJ221" s="131">
        <v>922.17450000000008</v>
      </c>
      <c r="AK221" s="131">
        <v>32670.656000000014</v>
      </c>
      <c r="AL221" s="131">
        <v>3029.9999999999995</v>
      </c>
      <c r="AM221" s="238">
        <v>6.1324988163745511</v>
      </c>
      <c r="AN221" s="238">
        <v>12.062508815320633</v>
      </c>
      <c r="AO221" s="238">
        <v>20.491335401686634</v>
      </c>
      <c r="AP221" s="238">
        <v>20.220605420269031</v>
      </c>
      <c r="AQ221" s="238">
        <v>19.622996215746834</v>
      </c>
      <c r="AR221" s="238">
        <v>18.541327016970982</v>
      </c>
      <c r="AS221" s="238">
        <v>17.344962391021586</v>
      </c>
      <c r="AT221" s="238">
        <v>5.6041211130690334</v>
      </c>
      <c r="AU221" s="238">
        <v>11.36004298831633</v>
      </c>
      <c r="AV221" s="238">
        <v>18.917779562649933</v>
      </c>
      <c r="AW221" s="238">
        <v>18.543182429219115</v>
      </c>
      <c r="AX221" s="238">
        <v>16.173954089524752</v>
      </c>
      <c r="AY221" s="238">
        <v>14.733181537363988</v>
      </c>
      <c r="AZ221" s="238">
        <v>15.852102036511235</v>
      </c>
      <c r="BA221" s="238">
        <v>16.00981622414546</v>
      </c>
      <c r="BB221" s="238">
        <v>16.996406172977853</v>
      </c>
      <c r="BC221" s="238">
        <v>5.622645140818066</v>
      </c>
      <c r="BD221" s="238">
        <v>10.312968450519088</v>
      </c>
      <c r="BE221" s="238">
        <v>17.004911942875221</v>
      </c>
      <c r="BF221" s="238">
        <v>16.835710241962861</v>
      </c>
      <c r="BG221" s="238">
        <v>14.981291941606806</v>
      </c>
      <c r="BH221" s="238">
        <v>13.737127412990601</v>
      </c>
      <c r="BI221" s="238">
        <v>14.487730403269159</v>
      </c>
      <c r="BJ221" s="238">
        <v>15.432906674967352</v>
      </c>
      <c r="BK221" s="238">
        <v>16.276167827802407</v>
      </c>
      <c r="BL221" s="238">
        <v>17.16722289484666</v>
      </c>
      <c r="BM221" s="238">
        <v>17.571915174362537</v>
      </c>
      <c r="BN221" s="238">
        <v>11.432978462896317</v>
      </c>
      <c r="BO221" s="238">
        <v>5.6598770883154579</v>
      </c>
      <c r="BP221" s="238">
        <v>8.9656640538668331</v>
      </c>
      <c r="BQ221" s="238">
        <v>15.542874531831929</v>
      </c>
      <c r="BR221" s="238">
        <v>15.542874531831929</v>
      </c>
      <c r="BS221" s="238">
        <v>13.601801694066967</v>
      </c>
      <c r="BT221" s="238">
        <v>12.850750009473634</v>
      </c>
      <c r="BU221" s="238">
        <v>13.328466275391223</v>
      </c>
      <c r="BV221" s="238">
        <v>14.056739832253999</v>
      </c>
      <c r="BW221" s="238">
        <v>14.875297354536889</v>
      </c>
      <c r="BX221" s="238">
        <v>14.82629009655253</v>
      </c>
      <c r="BY221" s="275">
        <v>13.459725650796296</v>
      </c>
      <c r="BZ221" s="238">
        <v>5.7546149532603836</v>
      </c>
      <c r="CA221" s="238">
        <v>7.9781148945272546</v>
      </c>
      <c r="CB221" s="238">
        <v>13.069775169707439</v>
      </c>
      <c r="CC221" s="238">
        <v>15.491667914320679</v>
      </c>
      <c r="CD221" s="238">
        <v>12.226458147800761</v>
      </c>
      <c r="CE221" s="238">
        <v>10.627045098356971</v>
      </c>
      <c r="CF221" s="238">
        <v>11.471917236741607</v>
      </c>
      <c r="CG221" s="238">
        <v>11.586052516935524</v>
      </c>
      <c r="CH221" s="238">
        <v>12.098748096152841</v>
      </c>
      <c r="CI221" s="238">
        <v>12.592507372715522</v>
      </c>
      <c r="CJ221" s="238">
        <v>9.8729826909429459</v>
      </c>
      <c r="CK221" s="238">
        <v>5.8118682071449976</v>
      </c>
      <c r="CL221" s="238">
        <v>7.3155493697591112</v>
      </c>
      <c r="CM221" s="238">
        <v>11.904330991946427</v>
      </c>
      <c r="CN221" s="238">
        <v>13.112976391278588</v>
      </c>
      <c r="CO221" s="238">
        <v>10.246152638772307</v>
      </c>
      <c r="CP221" s="238">
        <v>8.9656640538668331</v>
      </c>
      <c r="CQ221" s="238">
        <v>9.4868067427657703</v>
      </c>
      <c r="CR221" s="238">
        <v>9.5811919552273146</v>
      </c>
      <c r="CS221" s="238">
        <v>10.343951603826083</v>
      </c>
      <c r="CT221" s="238">
        <v>10.622792410765253</v>
      </c>
      <c r="CU221" s="238">
        <v>5.639537200289074</v>
      </c>
      <c r="CV221" s="238">
        <v>6.3382461063180182</v>
      </c>
      <c r="CW221" s="238">
        <v>10.452092721617776</v>
      </c>
      <c r="CX221" s="238">
        <v>25.284770588734169</v>
      </c>
      <c r="CY221" s="238">
        <v>8.4443893630988622</v>
      </c>
      <c r="CZ221" s="238">
        <v>7.2434832129840254</v>
      </c>
      <c r="DA221" s="238">
        <v>7.8711332490175332</v>
      </c>
      <c r="DB221" s="238">
        <v>8.1915405713218661</v>
      </c>
      <c r="DC221" s="238">
        <v>8.5249905964922679</v>
      </c>
      <c r="DD221" s="238">
        <v>9.2027450398305195</v>
      </c>
      <c r="DE221" s="238">
        <v>5.2236795495667856</v>
      </c>
      <c r="DF221" s="238">
        <v>9.0857036873125629</v>
      </c>
      <c r="DG221" s="238">
        <v>9.2701746412654646</v>
      </c>
      <c r="DH221" s="238">
        <v>7.1714093507797241</v>
      </c>
      <c r="DI221" s="238">
        <v>5.8708658866542507</v>
      </c>
      <c r="DJ221" s="238">
        <v>5.9488745364390319</v>
      </c>
      <c r="DK221" s="238">
        <v>6.1706365765551858</v>
      </c>
      <c r="DL221" s="238">
        <v>6.5078030107766969</v>
      </c>
      <c r="DM221" s="238">
        <v>6.9782752829644652</v>
      </c>
      <c r="DN221" s="238">
        <v>4.1503889308402924</v>
      </c>
      <c r="DO221" s="238">
        <v>7.4380007087857081</v>
      </c>
      <c r="DP221" s="238">
        <v>8.0301406881768393</v>
      </c>
      <c r="DQ221" s="238">
        <v>6.0291261960567812</v>
      </c>
      <c r="DR221" s="238">
        <v>4.6795504523523199</v>
      </c>
      <c r="DS221" s="238">
        <v>4.5868891450677705</v>
      </c>
      <c r="DT221" s="238">
        <v>4.6325245752218551</v>
      </c>
      <c r="DU221" s="238">
        <v>4.9347494361683539</v>
      </c>
      <c r="DV221" s="238">
        <v>4.9520518480803695</v>
      </c>
      <c r="DW221" s="238">
        <v>3.9216089922380704</v>
      </c>
      <c r="DX221" s="238">
        <v>3.90790693575256</v>
      </c>
      <c r="DY221" s="238">
        <v>3.6437082756632782</v>
      </c>
      <c r="DZ221" s="238">
        <v>3.4545836431150834</v>
      </c>
      <c r="EA221" s="238">
        <v>3.7299766097348845</v>
      </c>
      <c r="EB221" s="238">
        <v>2.8662424472355039</v>
      </c>
      <c r="EC221" s="238">
        <v>3.8555042917680207</v>
      </c>
      <c r="ED221" s="238">
        <v>2.5676778242694231</v>
      </c>
    </row>
    <row r="222" spans="1:134" x14ac:dyDescent="0.25">
      <c r="A222" s="262">
        <v>880</v>
      </c>
      <c r="B222" s="237">
        <v>98.281573603748541</v>
      </c>
      <c r="C222" s="238">
        <v>97.635311532229622</v>
      </c>
      <c r="D222" s="130">
        <v>2002.1666666666667</v>
      </c>
      <c r="E222" s="238">
        <v>547.74043819976487</v>
      </c>
      <c r="F222" s="238">
        <v>258.13741359598134</v>
      </c>
      <c r="G222" s="238">
        <v>81.349333333337654</v>
      </c>
      <c r="H222" s="238">
        <v>4.4780000000002644</v>
      </c>
      <c r="I222" s="238">
        <v>5.0626290363593967</v>
      </c>
      <c r="J222" s="131">
        <v>0.14138000000002293</v>
      </c>
      <c r="K222" s="131">
        <v>541.33533333335413</v>
      </c>
      <c r="L222" s="131">
        <v>254.73466666667537</v>
      </c>
      <c r="M222" s="131">
        <v>80.764666666657376</v>
      </c>
      <c r="N222" s="131">
        <v>4.8180000000003815</v>
      </c>
      <c r="O222" s="132">
        <v>106.47385738750437</v>
      </c>
      <c r="P222" s="132">
        <v>106.47385738750437</v>
      </c>
      <c r="Q222" s="132">
        <v>106.47385738750437</v>
      </c>
      <c r="R222" s="132">
        <v>106.31577958276806</v>
      </c>
      <c r="S222" s="131">
        <v>12.9</v>
      </c>
      <c r="T222" s="131">
        <v>7.73</v>
      </c>
      <c r="U222" s="7">
        <v>4.2885680456670201</v>
      </c>
      <c r="V222" s="131">
        <v>6</v>
      </c>
      <c r="W222" s="131">
        <v>1</v>
      </c>
      <c r="X222" s="131">
        <v>15</v>
      </c>
      <c r="Y222" s="237">
        <v>82.634814046149586</v>
      </c>
      <c r="Z222" s="237">
        <v>100</v>
      </c>
      <c r="AA222" s="131">
        <v>5.5</v>
      </c>
      <c r="AB222" s="131">
        <v>4.825718958807208</v>
      </c>
      <c r="AC222" s="131">
        <v>10.764741072154612</v>
      </c>
      <c r="AD222" s="131">
        <v>8.3226079187118014</v>
      </c>
      <c r="AE222" s="131">
        <v>3.1333679999999999</v>
      </c>
      <c r="AF222" s="131">
        <v>15.71</v>
      </c>
      <c r="AG222" s="131">
        <v>0</v>
      </c>
      <c r="AH222" s="131">
        <v>82.53</v>
      </c>
      <c r="AI222" s="131">
        <v>246.94499999999999</v>
      </c>
      <c r="AJ222" s="131">
        <v>922.17450000000008</v>
      </c>
      <c r="AK222" s="131">
        <v>32670.656000000014</v>
      </c>
      <c r="AL222" s="131">
        <v>3029.9999999999995</v>
      </c>
      <c r="AM222" s="238">
        <v>3.1758012135225218</v>
      </c>
      <c r="AN222" s="238">
        <v>7.0551341268188903</v>
      </c>
      <c r="AO222" s="238">
        <v>12.832117940650186</v>
      </c>
      <c r="AP222" s="238">
        <v>12.464111308266876</v>
      </c>
      <c r="AQ222" s="238">
        <v>12.589377709470629</v>
      </c>
      <c r="AR222" s="238">
        <v>11.738257972772118</v>
      </c>
      <c r="AS222" s="238">
        <v>10.616425007471017</v>
      </c>
      <c r="AT222" s="238">
        <v>3.1413661156178554</v>
      </c>
      <c r="AU222" s="238">
        <v>6.5127096384167213</v>
      </c>
      <c r="AV222" s="238">
        <v>10.949617324256629</v>
      </c>
      <c r="AW222" s="238">
        <v>10.954557686277363</v>
      </c>
      <c r="AX222" s="238">
        <v>9.9165659339144501</v>
      </c>
      <c r="AY222" s="238">
        <v>8.7952049888418902</v>
      </c>
      <c r="AZ222" s="238">
        <v>9.2294765107387562</v>
      </c>
      <c r="BA222" s="238">
        <v>9.9801485635456864</v>
      </c>
      <c r="BB222" s="238">
        <v>11.68542727239106</v>
      </c>
      <c r="BC222" s="238">
        <v>3.1700761089115903</v>
      </c>
      <c r="BD222" s="238">
        <v>5.8902857333741361</v>
      </c>
      <c r="BE222" s="238">
        <v>9.7202047721819085</v>
      </c>
      <c r="BF222" s="238">
        <v>9.9165659339144501</v>
      </c>
      <c r="BG222" s="238">
        <v>7.7865846077130438</v>
      </c>
      <c r="BH222" s="238">
        <v>7.8041666266409688</v>
      </c>
      <c r="BI222" s="238">
        <v>8.3549436659507847</v>
      </c>
      <c r="BJ222" s="238">
        <v>9.398949957049112</v>
      </c>
      <c r="BK222" s="238">
        <v>10.177169097385052</v>
      </c>
      <c r="BL222" s="238">
        <v>10.801616502502029</v>
      </c>
      <c r="BM222" s="238">
        <v>11.454040309420293</v>
      </c>
      <c r="BN222" s="238">
        <v>6.7632270715273473</v>
      </c>
      <c r="BO222" s="238">
        <v>3.1990484924153786</v>
      </c>
      <c r="BP222" s="238">
        <v>5.2218587425934242</v>
      </c>
      <c r="BQ222" s="238">
        <v>9.0671480227887535</v>
      </c>
      <c r="BR222" s="238">
        <v>9.1624065007064246</v>
      </c>
      <c r="BS222" s="238">
        <v>7.6565382133208688</v>
      </c>
      <c r="BT222" s="238">
        <v>6.9185532880145759</v>
      </c>
      <c r="BU222" s="238">
        <v>7.5564562541526845</v>
      </c>
      <c r="BV222" s="238">
        <v>8.5899934745508553</v>
      </c>
      <c r="BW222" s="238">
        <v>9.6764567793236154</v>
      </c>
      <c r="BX222" s="238">
        <v>9.204530413402038</v>
      </c>
      <c r="BY222" s="275">
        <v>8.3286035334961621</v>
      </c>
      <c r="BZ222" s="238">
        <v>3.292016034635489</v>
      </c>
      <c r="CA222" s="238">
        <v>4.6779193113117961</v>
      </c>
      <c r="CB222" s="238">
        <v>7.6496337736983335</v>
      </c>
      <c r="CC222" s="238">
        <v>8.5468257031604331</v>
      </c>
      <c r="CD222" s="238">
        <v>6.5274152622432862</v>
      </c>
      <c r="CE222" s="238">
        <v>5.6644323437063218</v>
      </c>
      <c r="CF222" s="238">
        <v>6.5633435039380714</v>
      </c>
      <c r="CG222" s="238">
        <v>7.6917389378492622</v>
      </c>
      <c r="CH222" s="238">
        <v>7.8471223715297924</v>
      </c>
      <c r="CI222" s="238">
        <v>8.1489692314334849</v>
      </c>
      <c r="CJ222" s="238">
        <v>6.2917843470655548</v>
      </c>
      <c r="CK222" s="238">
        <v>3.4217321097833215</v>
      </c>
      <c r="CL222" s="238">
        <v>4.022691645849588</v>
      </c>
      <c r="CM222" s="238">
        <v>7.4068283952209946</v>
      </c>
      <c r="CN222" s="238">
        <v>7.2074042278729795</v>
      </c>
      <c r="CO222" s="238">
        <v>5.9548540003159562</v>
      </c>
      <c r="CP222" s="238">
        <v>4.8754221001481159</v>
      </c>
      <c r="CQ222" s="238">
        <v>5.6516709354166768</v>
      </c>
      <c r="CR222" s="238">
        <v>6.2319905929212824</v>
      </c>
      <c r="CS222" s="238">
        <v>6.5515115832254249</v>
      </c>
      <c r="CT222" s="238">
        <v>6.7973863547776467</v>
      </c>
      <c r="CU222" s="238">
        <v>3.0639220136410681</v>
      </c>
      <c r="CV222" s="238">
        <v>3.4279117009369924</v>
      </c>
      <c r="CW222" s="238">
        <v>6.5009689967727198</v>
      </c>
      <c r="CX222" s="238">
        <v>6.3866296335132624</v>
      </c>
      <c r="CY222" s="238">
        <v>4.6842540652321496</v>
      </c>
      <c r="CZ222" s="238">
        <v>4.1526870087929613</v>
      </c>
      <c r="DA222" s="238">
        <v>4.4904424684799986</v>
      </c>
      <c r="DB222" s="238">
        <v>5.1023223513173406</v>
      </c>
      <c r="DC222" s="238">
        <v>5.3590869843643425</v>
      </c>
      <c r="DD222" s="238">
        <v>5.2458660950029534</v>
      </c>
      <c r="DE222" s="238">
        <v>3.0361734115753696</v>
      </c>
      <c r="DF222" s="238">
        <v>5.9876307465753928</v>
      </c>
      <c r="DG222" s="238">
        <v>5.5929124017325584</v>
      </c>
      <c r="DH222" s="238">
        <v>4.4477677043513593</v>
      </c>
      <c r="DI222" s="238">
        <v>3.3296041380698425</v>
      </c>
      <c r="DJ222" s="238">
        <v>3.4987379957948033</v>
      </c>
      <c r="DK222" s="238">
        <v>3.8985238299343052</v>
      </c>
      <c r="DL222" s="238">
        <v>3.9341537402642164</v>
      </c>
      <c r="DM222" s="238">
        <v>4.044833371465189</v>
      </c>
      <c r="DN222" s="238">
        <v>2.5337382948706204</v>
      </c>
      <c r="DO222" s="238">
        <v>5.457491583938376</v>
      </c>
      <c r="DP222" s="238">
        <v>5.5148274011355669</v>
      </c>
      <c r="DQ222" s="238">
        <v>3.9754855345891564</v>
      </c>
      <c r="DR222" s="238">
        <v>2.6720699105747046</v>
      </c>
      <c r="DS222" s="238">
        <v>2.6696603169893613</v>
      </c>
      <c r="DT222" s="238">
        <v>2.8606505527602795</v>
      </c>
      <c r="DU222" s="238">
        <v>3.0032522928863372</v>
      </c>
      <c r="DV222" s="238">
        <v>12.306737636302682</v>
      </c>
      <c r="DW222" s="238">
        <v>2.3208911822920877</v>
      </c>
      <c r="DX222" s="238">
        <v>2.249252584444406</v>
      </c>
      <c r="DY222" s="238">
        <v>2.1385903300703273</v>
      </c>
      <c r="DZ222" s="238">
        <v>2.0943530740023246</v>
      </c>
      <c r="EA222" s="238">
        <v>2.2708333705571775</v>
      </c>
      <c r="EB222" s="238">
        <v>1.8745010797415553</v>
      </c>
      <c r="EC222" s="238">
        <v>2.3357721769268727</v>
      </c>
      <c r="ED222" s="238">
        <v>1.713164993600397</v>
      </c>
    </row>
    <row r="223" spans="1:134" x14ac:dyDescent="0.25">
      <c r="A223" s="262">
        <v>875</v>
      </c>
      <c r="B223" s="237">
        <v>98.255392877821123</v>
      </c>
      <c r="C223" s="238">
        <v>97.524235297184987</v>
      </c>
      <c r="D223" s="130">
        <v>2002.0833333333333</v>
      </c>
      <c r="E223" s="238">
        <v>548.03812784381716</v>
      </c>
      <c r="F223" s="238">
        <v>258.42990137502056</v>
      </c>
      <c r="G223" s="238">
        <v>81.397917808230432</v>
      </c>
      <c r="H223" s="238">
        <v>4.4680273972608404</v>
      </c>
      <c r="I223" s="238">
        <v>5.0453618395736157</v>
      </c>
      <c r="J223" s="131">
        <v>0.14104246575348078</v>
      </c>
      <c r="K223" s="131">
        <v>541.34607305941347</v>
      </c>
      <c r="L223" s="131">
        <v>254.92337899545601</v>
      </c>
      <c r="M223" s="131">
        <v>80.851095890387114</v>
      </c>
      <c r="N223" s="131">
        <v>4.7995890410967945</v>
      </c>
      <c r="O223" s="132">
        <v>106.5272560207879</v>
      </c>
      <c r="P223" s="132">
        <v>106.5272560207879</v>
      </c>
      <c r="Q223" s="132">
        <v>106.5272560207879</v>
      </c>
      <c r="R223" s="132">
        <v>106.37837537124581</v>
      </c>
      <c r="S223" s="131">
        <v>22.3</v>
      </c>
      <c r="T223" s="131">
        <v>7.65</v>
      </c>
      <c r="U223" s="7">
        <v>4.2942840228335104</v>
      </c>
      <c r="V223" s="131">
        <v>6</v>
      </c>
      <c r="W223" s="131">
        <v>1</v>
      </c>
      <c r="X223" s="131">
        <v>15</v>
      </c>
      <c r="Y223" s="237">
        <v>82.470315491354086</v>
      </c>
      <c r="Z223" s="237">
        <v>100</v>
      </c>
      <c r="AA223" s="131">
        <v>5.5</v>
      </c>
      <c r="AB223" s="131">
        <v>4.8396734032361168</v>
      </c>
      <c r="AC223" s="131">
        <v>10.794584712342711</v>
      </c>
      <c r="AD223" s="131">
        <v>8.3465513487298715</v>
      </c>
      <c r="AE223" s="131">
        <v>3.1333679999999999</v>
      </c>
      <c r="AF223" s="131">
        <v>15.71</v>
      </c>
      <c r="AG223" s="131">
        <v>0</v>
      </c>
      <c r="AH223" s="131">
        <v>82.53</v>
      </c>
      <c r="AI223" s="131">
        <v>246.94499999999999</v>
      </c>
      <c r="AJ223" s="131">
        <v>922.17450000000008</v>
      </c>
      <c r="AK223" s="131">
        <v>32670.656000000014</v>
      </c>
      <c r="AL223" s="131">
        <v>3029.9999999999995</v>
      </c>
      <c r="AM223" s="238">
        <v>3.8001962278873807</v>
      </c>
      <c r="AN223" s="238">
        <v>7.2819578449296554</v>
      </c>
      <c r="AO223" s="238">
        <v>12.996832160931909</v>
      </c>
      <c r="AP223" s="238">
        <v>13.127452495714167</v>
      </c>
      <c r="AQ223" s="238">
        <v>12.858583112749059</v>
      </c>
      <c r="AR223" s="238">
        <v>12.109757527732409</v>
      </c>
      <c r="AS223" s="238">
        <v>11.857616046089458</v>
      </c>
      <c r="AT223" s="238">
        <v>3.7949243571277491</v>
      </c>
      <c r="AU223" s="238">
        <v>6.6575184983398135</v>
      </c>
      <c r="AV223" s="238">
        <v>11.535159981979549</v>
      </c>
      <c r="AW223" s="238">
        <v>11.651090267141051</v>
      </c>
      <c r="AX223" s="238">
        <v>10.125456559951154</v>
      </c>
      <c r="AY223" s="238">
        <v>9.2539705152484917</v>
      </c>
      <c r="AZ223" s="238">
        <v>10.62245721732679</v>
      </c>
      <c r="BA223" s="238">
        <v>11.715210340220073</v>
      </c>
      <c r="BB223" s="238">
        <v>14.137144393525064</v>
      </c>
      <c r="BC223" s="238">
        <v>3.7922911649336393</v>
      </c>
      <c r="BD223" s="238">
        <v>6.0239718485644351</v>
      </c>
      <c r="BE223" s="238">
        <v>10.031667278016247</v>
      </c>
      <c r="BF223" s="238">
        <v>10.444691655026753</v>
      </c>
      <c r="BG223" s="238">
        <v>8.7241398068197444</v>
      </c>
      <c r="BH223" s="238">
        <v>8.21323450515799</v>
      </c>
      <c r="BI223" s="238">
        <v>9.515959776008307</v>
      </c>
      <c r="BJ223" s="238">
        <v>11.361084935513398</v>
      </c>
      <c r="BK223" s="238">
        <v>12.426693458486755</v>
      </c>
      <c r="BL223" s="238">
        <v>14.151871221399123</v>
      </c>
      <c r="BM223" s="238">
        <v>13.857210178879308</v>
      </c>
      <c r="BN223" s="238">
        <v>7.7001136081393025</v>
      </c>
      <c r="BO223" s="238">
        <v>3.7896597998381707</v>
      </c>
      <c r="BP223" s="238">
        <v>5.5588972974446822</v>
      </c>
      <c r="BQ223" s="238">
        <v>8.0617853802605701</v>
      </c>
      <c r="BR223" s="238">
        <v>8.9960715419791626</v>
      </c>
      <c r="BS223" s="238">
        <v>7.5167588659630775</v>
      </c>
      <c r="BT223" s="238">
        <v>7.3602498100817906</v>
      </c>
      <c r="BU223" s="238">
        <v>8.6133852863484872</v>
      </c>
      <c r="BV223" s="238">
        <v>9.598262951340244</v>
      </c>
      <c r="BW223" s="238">
        <v>11.590594075368559</v>
      </c>
      <c r="BX223" s="238">
        <v>11.939435838497332</v>
      </c>
      <c r="BY223" s="275">
        <v>9.3886339242644699</v>
      </c>
      <c r="BZ223" s="238">
        <v>3.6763822926971583</v>
      </c>
      <c r="CA223" s="238">
        <v>4.8293198881279835</v>
      </c>
      <c r="CB223" s="238">
        <v>6.8698003397676501</v>
      </c>
      <c r="CC223" s="238">
        <v>8.6463307758450938</v>
      </c>
      <c r="CD223" s="238">
        <v>6.8721849622561821</v>
      </c>
      <c r="CE223" s="238">
        <v>5.7917872935569745</v>
      </c>
      <c r="CF223" s="238">
        <v>6.9842979428591301</v>
      </c>
      <c r="CG223" s="238">
        <v>7.334749861497583</v>
      </c>
      <c r="CH223" s="238">
        <v>9.123814986809613</v>
      </c>
      <c r="CI223" s="238">
        <v>9.4797007013813648</v>
      </c>
      <c r="CJ223" s="238">
        <v>7.9126174521007924</v>
      </c>
      <c r="CK223" s="238">
        <v>3.862192714932553</v>
      </c>
      <c r="CL223" s="238">
        <v>4.2817362420302523</v>
      </c>
      <c r="CM223" s="238">
        <v>6.5324886876542028</v>
      </c>
      <c r="CN223" s="238">
        <v>7.6686074677135299</v>
      </c>
      <c r="CO223" s="238">
        <v>5.9149444124822317</v>
      </c>
      <c r="CP223" s="238">
        <v>4.9337229915278318</v>
      </c>
      <c r="CQ223" s="238">
        <v>5.720244417904512</v>
      </c>
      <c r="CR223" s="238">
        <v>6.1880703966807076</v>
      </c>
      <c r="CS223" s="238">
        <v>7.2466621525228581</v>
      </c>
      <c r="CT223" s="238">
        <v>7.3802365261004379</v>
      </c>
      <c r="CU223" s="238">
        <v>3.6334910708478407</v>
      </c>
      <c r="CV223" s="238">
        <v>3.4290259885202414</v>
      </c>
      <c r="CW223" s="238">
        <v>5.5627571395124091</v>
      </c>
      <c r="CX223" s="238">
        <v>6.7290968042530599</v>
      </c>
      <c r="CY223" s="238">
        <v>5.0875073053501874</v>
      </c>
      <c r="CZ223" s="238">
        <v>4.2042414037102365</v>
      </c>
      <c r="DA223" s="238">
        <v>4.8710884927503662</v>
      </c>
      <c r="DB223" s="238">
        <v>5.1137305971903482</v>
      </c>
      <c r="DC223" s="238">
        <v>5.6456651837497507</v>
      </c>
      <c r="DD223" s="238">
        <v>6.2824781861621712</v>
      </c>
      <c r="DE223" s="238">
        <v>3.6725565477919973</v>
      </c>
      <c r="DF223" s="238">
        <v>4.9302996187154635</v>
      </c>
      <c r="DG223" s="238">
        <v>5.7877685338516072</v>
      </c>
      <c r="DH223" s="238">
        <v>4.4182638167103905</v>
      </c>
      <c r="DI223" s="238">
        <v>3.4743234200535009</v>
      </c>
      <c r="DJ223" s="238">
        <v>3.910497009812925</v>
      </c>
      <c r="DK223" s="238">
        <v>4.0253960718289221</v>
      </c>
      <c r="DL223" s="238">
        <v>4.3937976155139671</v>
      </c>
      <c r="DM223" s="238">
        <v>4.6078645031861383</v>
      </c>
      <c r="DN223" s="238">
        <v>2.8582053092654576</v>
      </c>
      <c r="DO223" s="238">
        <v>4.8209469211932596</v>
      </c>
      <c r="DP223" s="238">
        <v>5.4318308622849019</v>
      </c>
      <c r="DQ223" s="238">
        <v>3.6853245364636904</v>
      </c>
      <c r="DR223" s="238">
        <v>2.6258371534352869</v>
      </c>
      <c r="DS223" s="238">
        <v>3.0151949206963593</v>
      </c>
      <c r="DT223" s="238">
        <v>3.1653899421876277</v>
      </c>
      <c r="DU223" s="238">
        <v>3.3878446191419722</v>
      </c>
      <c r="DV223" s="238">
        <v>3.0172885330756811</v>
      </c>
      <c r="DW223" s="238">
        <v>2.3973371279766216</v>
      </c>
      <c r="DX223" s="238">
        <v>2.4189109589672793</v>
      </c>
      <c r="DY223" s="238">
        <v>2.4406789346104296</v>
      </c>
      <c r="DZ223" s="238">
        <v>2.5862111122524283</v>
      </c>
      <c r="EA223" s="238">
        <v>2.3940113914230148</v>
      </c>
      <c r="EB223" s="238">
        <v>2.3152086212827885</v>
      </c>
      <c r="EC223" s="238">
        <v>2.2522488276184967</v>
      </c>
      <c r="ED223" s="238">
        <v>1.8942172408899505</v>
      </c>
    </row>
    <row r="224" spans="1:134" x14ac:dyDescent="0.25">
      <c r="A224" s="262">
        <v>870</v>
      </c>
      <c r="B224" s="237">
        <v>98.265838449473307</v>
      </c>
      <c r="C224" s="238">
        <v>97.571046411535207</v>
      </c>
      <c r="D224" s="130">
        <v>2002</v>
      </c>
      <c r="E224" s="238">
        <v>548.36771280687572</v>
      </c>
      <c r="F224" s="238">
        <v>258.75372713038632</v>
      </c>
      <c r="G224" s="238">
        <v>81.451707762576234</v>
      </c>
      <c r="H224" s="238">
        <v>4.4569863013707902</v>
      </c>
      <c r="I224" s="238">
        <v>5.0262445859893887</v>
      </c>
      <c r="J224" s="131">
        <v>0.14066876712337972</v>
      </c>
      <c r="K224" s="131">
        <v>541.35796347040775</v>
      </c>
      <c r="L224" s="131">
        <v>255.13231050232116</v>
      </c>
      <c r="M224" s="131">
        <v>80.946785388088301</v>
      </c>
      <c r="N224" s="131">
        <v>4.7792054794534806</v>
      </c>
      <c r="O224" s="132">
        <v>106.58068143448577</v>
      </c>
      <c r="P224" s="132">
        <v>106.58068143448577</v>
      </c>
      <c r="Q224" s="132">
        <v>106.58068143448577</v>
      </c>
      <c r="R224" s="132">
        <v>106.44100801439133</v>
      </c>
      <c r="S224" s="131">
        <v>23.5</v>
      </c>
      <c r="T224" s="131">
        <v>7.06</v>
      </c>
      <c r="U224" s="7">
        <v>4.3</v>
      </c>
      <c r="V224" s="131">
        <v>6</v>
      </c>
      <c r="W224" s="131">
        <v>1</v>
      </c>
      <c r="X224" s="131">
        <v>15</v>
      </c>
      <c r="Y224" s="237">
        <v>82.288192091402379</v>
      </c>
      <c r="Z224" s="237">
        <v>100</v>
      </c>
      <c r="AA224" s="131">
        <v>5.5</v>
      </c>
      <c r="AB224" s="131">
        <v>4.6449376480084643</v>
      </c>
      <c r="AC224" s="131">
        <v>10.824511089575179</v>
      </c>
      <c r="AD224" s="131">
        <v>8.2753522133161983</v>
      </c>
      <c r="AE224" s="131">
        <v>3.1333679999999999</v>
      </c>
      <c r="AF224" s="131">
        <v>15.71</v>
      </c>
      <c r="AG224" s="131">
        <v>0</v>
      </c>
      <c r="AH224" s="131">
        <v>82.53</v>
      </c>
      <c r="AI224" s="131">
        <v>246.94499999999999</v>
      </c>
      <c r="AJ224" s="131">
        <v>922.17450000000008</v>
      </c>
      <c r="AK224" s="131">
        <v>32670.656000000014</v>
      </c>
      <c r="AL224" s="131">
        <v>3029.9999999999995</v>
      </c>
      <c r="AM224" s="238">
        <v>3.9528824679517376</v>
      </c>
      <c r="AN224" s="238">
        <v>8.05112392711575</v>
      </c>
      <c r="AO224" s="238">
        <v>13.159952920416753</v>
      </c>
      <c r="AP224" s="238">
        <v>13.011215287494487</v>
      </c>
      <c r="AQ224" s="238">
        <v>12.765201027821142</v>
      </c>
      <c r="AR224" s="238">
        <v>11.435502824644507</v>
      </c>
      <c r="AS224" s="238">
        <v>12.410526166029879</v>
      </c>
      <c r="AT224" s="238">
        <v>3.6873225592771606</v>
      </c>
      <c r="AU224" s="238">
        <v>7.4355105755068518</v>
      </c>
      <c r="AV224" s="238">
        <v>11.311407162730172</v>
      </c>
      <c r="AW224" s="238">
        <v>11.301106044697717</v>
      </c>
      <c r="AX224" s="238">
        <v>10.032318180654226</v>
      </c>
      <c r="AY224" s="238">
        <v>8.885716070102113</v>
      </c>
      <c r="AZ224" s="238">
        <v>11.229508452538191</v>
      </c>
      <c r="BA224" s="238">
        <v>13.765829423427357</v>
      </c>
      <c r="BB224" s="238">
        <v>14.210932896943993</v>
      </c>
      <c r="BC224" s="238">
        <v>3.7669560044658152</v>
      </c>
      <c r="BD224" s="238">
        <v>6.8700978444773666</v>
      </c>
      <c r="BE224" s="238">
        <v>10.657536020148454</v>
      </c>
      <c r="BF224" s="238">
        <v>10.532282365347367</v>
      </c>
      <c r="BG224" s="238">
        <v>8.9750190012691142</v>
      </c>
      <c r="BH224" s="238">
        <v>7.9565023658823391</v>
      </c>
      <c r="BI224" s="238">
        <v>9.556087141095734</v>
      </c>
      <c r="BJ224" s="238">
        <v>13.371164585810456</v>
      </c>
      <c r="BK224" s="238">
        <v>12.817645090034006</v>
      </c>
      <c r="BL224" s="238">
        <v>15.38050028326542</v>
      </c>
      <c r="BM224" s="238">
        <v>14.353755146980182</v>
      </c>
      <c r="BN224" s="238">
        <v>8.5840999183083468</v>
      </c>
      <c r="BO224" s="238">
        <v>3.6940477162707865</v>
      </c>
      <c r="BP224" s="238">
        <v>6.3505726940018219</v>
      </c>
      <c r="BQ224" s="238">
        <v>9.2652167081754708</v>
      </c>
      <c r="BR224" s="238">
        <v>9.2357184130428038</v>
      </c>
      <c r="BS224" s="238">
        <v>7.9456360511254447</v>
      </c>
      <c r="BT224" s="238">
        <v>7.1895088091537849</v>
      </c>
      <c r="BU224" s="238">
        <v>8.556770140623259</v>
      </c>
      <c r="BV224" s="238">
        <v>10.370866181226887</v>
      </c>
      <c r="BW224" s="238">
        <v>11.961986658094581</v>
      </c>
      <c r="BX224" s="238">
        <v>12.67855071211099</v>
      </c>
      <c r="BY224" s="275">
        <v>11.394154853043348</v>
      </c>
      <c r="BZ224" s="238">
        <v>3.8518170456459608</v>
      </c>
      <c r="CA224" s="238">
        <v>5.9266320219752613</v>
      </c>
      <c r="CB224" s="238">
        <v>7.7354348424793917</v>
      </c>
      <c r="CC224" s="238">
        <v>8.9627616830491075</v>
      </c>
      <c r="CD224" s="238">
        <v>6.9013134916494954</v>
      </c>
      <c r="CE224" s="238">
        <v>6.1264952774382611</v>
      </c>
      <c r="CF224" s="238">
        <v>7.2157580276533224</v>
      </c>
      <c r="CG224" s="238">
        <v>8.2362487944090645</v>
      </c>
      <c r="CH224" s="238">
        <v>9.3032815690734854</v>
      </c>
      <c r="CI224" s="238">
        <v>9.4225004292892862</v>
      </c>
      <c r="CJ224" s="238">
        <v>7.2553116592078259</v>
      </c>
      <c r="CK224" s="238">
        <v>4.0144953378913177</v>
      </c>
      <c r="CL224" s="238">
        <v>5.2065197864907242</v>
      </c>
      <c r="CM224" s="238">
        <v>7.2190459113463339</v>
      </c>
      <c r="CN224" s="238">
        <v>8.0364665440650374</v>
      </c>
      <c r="CO224" s="238">
        <v>6.0600118443678479</v>
      </c>
      <c r="CP224" s="238">
        <v>5.1687085146185598</v>
      </c>
      <c r="CQ224" s="238">
        <v>5.8489797799486913</v>
      </c>
      <c r="CR224" s="238">
        <v>6.4788627723579832</v>
      </c>
      <c r="CS224" s="238">
        <v>7.0344727727341283</v>
      </c>
      <c r="CT224" s="238">
        <v>7.4187575026838033</v>
      </c>
      <c r="CU224" s="238">
        <v>3.6756641714628637</v>
      </c>
      <c r="CV224" s="238">
        <v>4.5304566687584904</v>
      </c>
      <c r="CW224" s="238">
        <v>7.2388046982409682</v>
      </c>
      <c r="CX224" s="238">
        <v>7.6619555847903582</v>
      </c>
      <c r="CY224" s="238">
        <v>5.6606229756939399</v>
      </c>
      <c r="CZ224" s="238">
        <v>4.632415336614998</v>
      </c>
      <c r="DA224" s="238">
        <v>5.0871756728583364</v>
      </c>
      <c r="DB224" s="238">
        <v>5.4140668912631416</v>
      </c>
      <c r="DC224" s="238">
        <v>5.93744136402508</v>
      </c>
      <c r="DD224" s="238">
        <v>6.6611313207963931</v>
      </c>
      <c r="DE224" s="238">
        <v>3.8239284864777168</v>
      </c>
      <c r="DF224" s="238">
        <v>6.1769384006729293</v>
      </c>
      <c r="DG224" s="238">
        <v>6.0876811730040226</v>
      </c>
      <c r="DH224" s="238">
        <v>4.8788064058839886</v>
      </c>
      <c r="DI224" s="238">
        <v>3.9528824679517376</v>
      </c>
      <c r="DJ224" s="238">
        <v>4.2107210251012415</v>
      </c>
      <c r="DK224" s="238">
        <v>4.5718212355150021</v>
      </c>
      <c r="DL224" s="238">
        <v>4.7217967415686273</v>
      </c>
      <c r="DM224" s="238">
        <v>4.7368778589879916</v>
      </c>
      <c r="DN224" s="238">
        <v>2.863914492692583</v>
      </c>
      <c r="DO224" s="238">
        <v>5.3213862529045777</v>
      </c>
      <c r="DP224" s="238">
        <v>5.2017782919898758</v>
      </c>
      <c r="DQ224" s="238">
        <v>4.2491662997546626</v>
      </c>
      <c r="DR224" s="238">
        <v>3.2422490798859931</v>
      </c>
      <c r="DS224" s="238">
        <v>3.312270473523355</v>
      </c>
      <c r="DT224" s="238">
        <v>3.7092242001998037</v>
      </c>
      <c r="DU224" s="238">
        <v>3.67901459135346</v>
      </c>
      <c r="DV224" s="238">
        <v>10.160879434007645</v>
      </c>
      <c r="DW224" s="238">
        <v>2.8521966374413195</v>
      </c>
      <c r="DX224" s="238">
        <v>2.7155663889804464</v>
      </c>
      <c r="DY224" s="238">
        <v>2.7754773329902553</v>
      </c>
      <c r="DZ224" s="238">
        <v>2.8405894705521164</v>
      </c>
      <c r="EA224" s="238">
        <v>2.5831266533833519</v>
      </c>
      <c r="EB224" s="238">
        <v>3.0354727996776067</v>
      </c>
      <c r="EC224" s="238">
        <v>2.6425222089900497</v>
      </c>
      <c r="ED224" s="238">
        <v>1.9818120256908558</v>
      </c>
    </row>
    <row r="225" spans="1:134" x14ac:dyDescent="0.25">
      <c r="A225" s="262">
        <v>865</v>
      </c>
      <c r="B225" s="237">
        <v>98.288575429085952</v>
      </c>
      <c r="C225" s="238">
        <v>97.666567284010256</v>
      </c>
      <c r="D225" s="130">
        <v>2001.9166666666667</v>
      </c>
      <c r="E225" s="238">
        <v>548.42872277095648</v>
      </c>
      <c r="F225" s="238">
        <v>258.94749595251665</v>
      </c>
      <c r="G225" s="238">
        <v>81.492441095883692</v>
      </c>
      <c r="H225" s="238">
        <v>4.4458520547916009</v>
      </c>
      <c r="I225" s="238">
        <v>5.0071273324091976</v>
      </c>
      <c r="J225" s="131">
        <v>0.14028575342458005</v>
      </c>
      <c r="K225" s="131">
        <v>541.2607123287271</v>
      </c>
      <c r="L225" s="131">
        <v>255.26020091305941</v>
      </c>
      <c r="M225" s="131">
        <v>81.005680365255671</v>
      </c>
      <c r="N225" s="131">
        <v>4.7588219178074951</v>
      </c>
      <c r="O225" s="132">
        <v>106.64081705258363</v>
      </c>
      <c r="P225" s="132">
        <v>106.64081705258363</v>
      </c>
      <c r="Q225" s="132">
        <v>106.64081705258363</v>
      </c>
      <c r="R225" s="132">
        <v>106.51151381779333</v>
      </c>
      <c r="S225" s="131">
        <v>14.1</v>
      </c>
      <c r="T225" s="131">
        <v>9.09</v>
      </c>
      <c r="U225" s="7">
        <v>4.3057159771664919</v>
      </c>
      <c r="V225" s="131">
        <v>6.6244733762418697</v>
      </c>
      <c r="W225" s="131">
        <v>1</v>
      </c>
      <c r="X225" s="131">
        <v>15</v>
      </c>
      <c r="Y225" s="237">
        <v>82.291489416042168</v>
      </c>
      <c r="Z225" s="237">
        <v>100</v>
      </c>
      <c r="AA225" s="131">
        <v>5.7680329097015637</v>
      </c>
      <c r="AB225" s="131">
        <v>4.5001418803789575</v>
      </c>
      <c r="AC225" s="131">
        <v>9.9487505674031151</v>
      </c>
      <c r="AD225" s="131">
        <v>8.3899390134397596</v>
      </c>
      <c r="AE225" s="131">
        <v>3.25542</v>
      </c>
      <c r="AF225" s="131">
        <v>16.7</v>
      </c>
      <c r="AG225" s="131">
        <v>0</v>
      </c>
      <c r="AH225" s="131">
        <v>84.0625</v>
      </c>
      <c r="AI225" s="131">
        <v>144.54249999999999</v>
      </c>
      <c r="AJ225" s="131">
        <v>706.12275000000011</v>
      </c>
      <c r="AK225" s="131">
        <v>28600.812000000002</v>
      </c>
      <c r="AL225" s="131">
        <v>2080.1999999999998</v>
      </c>
      <c r="AM225" s="238">
        <v>4.0769537811217518</v>
      </c>
      <c r="AN225" s="238">
        <v>8.1758492813175447</v>
      </c>
      <c r="AO225" s="238">
        <v>12.620848473237572</v>
      </c>
      <c r="AP225" s="238">
        <v>12.902651481080905</v>
      </c>
      <c r="AQ225" s="238">
        <v>11.816721156292456</v>
      </c>
      <c r="AR225" s="238">
        <v>10.994914320798779</v>
      </c>
      <c r="AS225" s="238">
        <v>11.077725346481149</v>
      </c>
      <c r="AT225" s="238">
        <v>4.0347178216689636</v>
      </c>
      <c r="AU225" s="238">
        <v>7.4566172145242069</v>
      </c>
      <c r="AV225" s="238">
        <v>11.306186878731291</v>
      </c>
      <c r="AW225" s="238">
        <v>11.396056142644879</v>
      </c>
      <c r="AX225" s="238">
        <v>9.2605533876419468</v>
      </c>
      <c r="AY225" s="238">
        <v>8.7031154897007621</v>
      </c>
      <c r="AZ225" s="238">
        <v>10.023540400221506</v>
      </c>
      <c r="BA225" s="238">
        <v>10.894678004408474</v>
      </c>
      <c r="BB225" s="238">
        <v>14.117949079250517</v>
      </c>
      <c r="BC225" s="238">
        <v>3.9779669743928068</v>
      </c>
      <c r="BD225" s="238">
        <v>6.9786369788514016</v>
      </c>
      <c r="BE225" s="238">
        <v>10.772742601930947</v>
      </c>
      <c r="BF225" s="238">
        <v>11.100821457273948</v>
      </c>
      <c r="BG225" s="238">
        <v>9.0206426210101291</v>
      </c>
      <c r="BH225" s="238">
        <v>7.7803266228960766</v>
      </c>
      <c r="BI225" s="238">
        <v>9.3070379087036912</v>
      </c>
      <c r="BJ225" s="238">
        <v>11.221826683360085</v>
      </c>
      <c r="BK225" s="238">
        <v>11.2452232331273</v>
      </c>
      <c r="BL225" s="238">
        <v>14.810912320479339</v>
      </c>
      <c r="BM225" s="238">
        <v>14.230168141727578</v>
      </c>
      <c r="BN225" s="238">
        <v>8.9347077263708226</v>
      </c>
      <c r="BO225" s="238">
        <v>3.8829896685707297</v>
      </c>
      <c r="BP225" s="238">
        <v>6.4153152160267624</v>
      </c>
      <c r="BQ225" s="238">
        <v>9.7842199462961457</v>
      </c>
      <c r="BR225" s="238">
        <v>10.705641851352814</v>
      </c>
      <c r="BS225" s="238">
        <v>8.699515575606636</v>
      </c>
      <c r="BT225" s="238">
        <v>7.0663924448351647</v>
      </c>
      <c r="BU225" s="238">
        <v>8.3549453620048286</v>
      </c>
      <c r="BV225" s="238">
        <v>9.6627125735627732</v>
      </c>
      <c r="BW225" s="238">
        <v>10.674531737859372</v>
      </c>
      <c r="BX225" s="238">
        <v>12.747870372368725</v>
      </c>
      <c r="BY225" s="275">
        <v>10.732553263205967</v>
      </c>
      <c r="BZ225" s="238">
        <v>4.0162842435373038</v>
      </c>
      <c r="CA225" s="238">
        <v>5.8851951561975824</v>
      </c>
      <c r="CB225" s="238">
        <v>8.3549453620048286</v>
      </c>
      <c r="CC225" s="238">
        <v>9.9818743003278403</v>
      </c>
      <c r="CD225" s="238">
        <v>7.8847961453404309</v>
      </c>
      <c r="CE225" s="238">
        <v>6.3541100460553341</v>
      </c>
      <c r="CF225" s="238">
        <v>7.1344585858897211</v>
      </c>
      <c r="CG225" s="238">
        <v>7.9441825158969364</v>
      </c>
      <c r="CH225" s="238">
        <v>8.6346048465107295</v>
      </c>
      <c r="CI225" s="238">
        <v>9.9487505674031151</v>
      </c>
      <c r="CJ225" s="238">
        <v>8.2753522133161983</v>
      </c>
      <c r="CK225" s="238">
        <v>4.3057159771664919</v>
      </c>
      <c r="CL225" s="238">
        <v>5.2699779638775555</v>
      </c>
      <c r="CM225" s="238">
        <v>7.4690728750841036</v>
      </c>
      <c r="CN225" s="238">
        <v>7.852020430302086</v>
      </c>
      <c r="CO225" s="238">
        <v>6.705000708958301</v>
      </c>
      <c r="CP225" s="238">
        <v>5.6567731934019285</v>
      </c>
      <c r="CQ225" s="238">
        <v>6.0291460877947118</v>
      </c>
      <c r="CR225" s="238">
        <v>6.9034837888271801</v>
      </c>
      <c r="CS225" s="238">
        <v>7.4753613589368033</v>
      </c>
      <c r="CT225" s="238">
        <v>8.2581347080798704</v>
      </c>
      <c r="CU225" s="238">
        <v>4.2433974256930185</v>
      </c>
      <c r="CV225" s="238">
        <v>4.6449376480084643</v>
      </c>
      <c r="CW225" s="238">
        <v>6.5558459146771586</v>
      </c>
      <c r="CX225" s="238">
        <v>6.6244733762418697</v>
      </c>
      <c r="CY225" s="238">
        <v>5.7470583592039963</v>
      </c>
      <c r="CZ225" s="238">
        <v>5.035966127381732</v>
      </c>
      <c r="DA225" s="238">
        <v>5.5079454078451366</v>
      </c>
      <c r="DB225" s="238">
        <v>6.1947069183551351</v>
      </c>
      <c r="DC225" s="238">
        <v>6.5613655195685174</v>
      </c>
      <c r="DD225" s="238">
        <v>7.2032822246568671</v>
      </c>
      <c r="DE225" s="238">
        <v>4.0129623783855131</v>
      </c>
      <c r="DF225" s="238">
        <v>5.8827608328780086</v>
      </c>
      <c r="DG225" s="238">
        <v>5.9443423508403042</v>
      </c>
      <c r="DH225" s="238">
        <v>4.8769627847331867</v>
      </c>
      <c r="DI225" s="238">
        <v>4.1976407695480162</v>
      </c>
      <c r="DJ225" s="238">
        <v>4.5814987432671828</v>
      </c>
      <c r="DK225" s="238">
        <v>4.9116624078577882</v>
      </c>
      <c r="DL225" s="238">
        <v>5.224094513076059</v>
      </c>
      <c r="DM225" s="238">
        <v>5.4668483204111924</v>
      </c>
      <c r="DN225" s="238">
        <v>2.9555808733216593</v>
      </c>
      <c r="DO225" s="238">
        <v>5.3096701586304187</v>
      </c>
      <c r="DP225" s="238">
        <v>5.4508848250170647</v>
      </c>
      <c r="DQ225" s="238">
        <v>4.1801919128927505</v>
      </c>
      <c r="DR225" s="238">
        <v>3.4367375884028859</v>
      </c>
      <c r="DS225" s="238">
        <v>3.7136907042245895</v>
      </c>
      <c r="DT225" s="238">
        <v>3.9813161693335188</v>
      </c>
      <c r="DU225" s="238">
        <v>4.1008683327622251</v>
      </c>
      <c r="DV225" s="238">
        <v>3.4153309995477357</v>
      </c>
      <c r="DW225" s="238">
        <v>3.6024438430445582</v>
      </c>
      <c r="DX225" s="238">
        <v>3.3061287689351824</v>
      </c>
      <c r="DY225" s="238">
        <v>3.026621473499715</v>
      </c>
      <c r="DZ225" s="238">
        <v>3.4800033328254383</v>
      </c>
      <c r="EA225" s="238">
        <v>3.003996104054858</v>
      </c>
      <c r="EB225" s="238">
        <v>2.9237521176953338</v>
      </c>
      <c r="EC225" s="238">
        <v>2.9200842261642164</v>
      </c>
      <c r="ED225" s="238">
        <v>2.2637738176703999</v>
      </c>
    </row>
    <row r="226" spans="1:134" x14ac:dyDescent="0.25">
      <c r="A226" s="262">
        <v>860</v>
      </c>
      <c r="B226" s="237">
        <v>98.311303950970355</v>
      </c>
      <c r="C226" s="238">
        <v>97.664845576463506</v>
      </c>
      <c r="D226" s="130">
        <v>2001.8333333333333</v>
      </c>
      <c r="E226" s="238">
        <v>548.27372007912436</v>
      </c>
      <c r="F226" s="238">
        <v>259.03136348079261</v>
      </c>
      <c r="G226" s="238">
        <v>81.521454794516558</v>
      </c>
      <c r="H226" s="238">
        <v>4.4350027397242684</v>
      </c>
      <c r="I226" s="238">
        <v>4.9886267644257032</v>
      </c>
      <c r="J226" s="131">
        <v>0.13990767123283021</v>
      </c>
      <c r="K226" s="131">
        <v>541.07961643833187</v>
      </c>
      <c r="L226" s="131">
        <v>255.319378995325</v>
      </c>
      <c r="M226" s="131">
        <v>81.033351598149011</v>
      </c>
      <c r="N226" s="131">
        <v>4.7390958904105673</v>
      </c>
      <c r="O226" s="132">
        <v>106.69429941926575</v>
      </c>
      <c r="P226" s="132">
        <v>106.69429941926575</v>
      </c>
      <c r="Q226" s="132">
        <v>106.69429941926575</v>
      </c>
      <c r="R226" s="132">
        <v>106.57422484917124</v>
      </c>
      <c r="S226" s="131">
        <v>15.8</v>
      </c>
      <c r="T226" s="131">
        <v>9.08</v>
      </c>
      <c r="U226" s="7">
        <v>4.3236887933551804</v>
      </c>
      <c r="V226" s="131">
        <v>6.6079562373705869</v>
      </c>
      <c r="W226" s="131">
        <v>1</v>
      </c>
      <c r="X226" s="131">
        <v>15</v>
      </c>
      <c r="Y226" s="237">
        <v>82.62093383647516</v>
      </c>
      <c r="Z226" s="237">
        <v>100</v>
      </c>
      <c r="AA226" s="131">
        <v>6.3043177758629803</v>
      </c>
      <c r="AB226" s="131">
        <v>7.0147655987492863</v>
      </c>
      <c r="AC226" s="131">
        <v>10.498146730886235</v>
      </c>
      <c r="AD226" s="131">
        <v>11.040098286560486</v>
      </c>
      <c r="AE226" s="131">
        <v>3.25542</v>
      </c>
      <c r="AF226" s="131">
        <v>16.7</v>
      </c>
      <c r="AG226" s="131">
        <v>0</v>
      </c>
      <c r="AH226" s="131">
        <v>84.0625</v>
      </c>
      <c r="AI226" s="131">
        <v>144.54249999999999</v>
      </c>
      <c r="AJ226" s="131">
        <v>706.12275000000011</v>
      </c>
      <c r="AK226" s="131">
        <v>28600.812000000002</v>
      </c>
      <c r="AL226" s="131">
        <v>2080.1999999999998</v>
      </c>
      <c r="AM226" s="238">
        <v>3.519293547617933</v>
      </c>
      <c r="AN226" s="238">
        <v>7.8552696455910072</v>
      </c>
      <c r="AO226" s="238">
        <v>12.293883409054802</v>
      </c>
      <c r="AP226" s="238">
        <v>12.222363447018997</v>
      </c>
      <c r="AQ226" s="238">
        <v>11.836460008833674</v>
      </c>
      <c r="AR226" s="238">
        <v>11.645692470347706</v>
      </c>
      <c r="AS226" s="238">
        <v>11.945530093596565</v>
      </c>
      <c r="AT226" s="238">
        <v>3.2854892505037001</v>
      </c>
      <c r="AU226" s="238">
        <v>7.278584209690087</v>
      </c>
      <c r="AV226" s="238">
        <v>10.926429717506068</v>
      </c>
      <c r="AW226" s="238">
        <v>11.147158239507856</v>
      </c>
      <c r="AX226" s="238">
        <v>9.4634104560216077</v>
      </c>
      <c r="AY226" s="238">
        <v>9.1455492771082891</v>
      </c>
      <c r="AZ226" s="238">
        <v>10.572691608827375</v>
      </c>
      <c r="BA226" s="238">
        <v>12.978335715366836</v>
      </c>
      <c r="BB226" s="238">
        <v>15.192243766387513</v>
      </c>
      <c r="BC226" s="238">
        <v>3.5017657565395917</v>
      </c>
      <c r="BD226" s="238">
        <v>6.9236034689634858</v>
      </c>
      <c r="BE226" s="238">
        <v>9.9860048625030924</v>
      </c>
      <c r="BF226" s="238">
        <v>9.9860048625030924</v>
      </c>
      <c r="BG226" s="238">
        <v>8.699515575606636</v>
      </c>
      <c r="BH226" s="238">
        <v>8.0944982217266919</v>
      </c>
      <c r="BI226" s="238">
        <v>9.8374021728848007</v>
      </c>
      <c r="BJ226" s="238">
        <v>12.171729341486214</v>
      </c>
      <c r="BK226" s="238">
        <v>13.212967579734531</v>
      </c>
      <c r="BL226" s="238">
        <v>15.473300583306457</v>
      </c>
      <c r="BM226" s="238">
        <v>15.072437778474567</v>
      </c>
      <c r="BN226" s="238">
        <v>10.187879605525421</v>
      </c>
      <c r="BO226" s="238">
        <v>3.514928243684897</v>
      </c>
      <c r="BP226" s="238">
        <v>6.2882834635940732</v>
      </c>
      <c r="BQ226" s="238">
        <v>8.3236582763794846</v>
      </c>
      <c r="BR226" s="238">
        <v>8.7176533222372328</v>
      </c>
      <c r="BS226" s="238">
        <v>7.8095714257412991</v>
      </c>
      <c r="BT226" s="238">
        <v>7.2211853168564444</v>
      </c>
      <c r="BU226" s="238">
        <v>9.1342052099854421</v>
      </c>
      <c r="BV226" s="238">
        <v>12.716085454037152</v>
      </c>
      <c r="BW226" s="238">
        <v>13.05427929875596</v>
      </c>
      <c r="BX226" s="238">
        <v>12.951333292100957</v>
      </c>
      <c r="BY226" s="275">
        <v>11.689631764598229</v>
      </c>
      <c r="BZ226" s="238">
        <v>3.8061013215968664</v>
      </c>
      <c r="CA226" s="238">
        <v>5.6662223638144997</v>
      </c>
      <c r="CB226" s="238">
        <v>6.8833252394752789</v>
      </c>
      <c r="CC226" s="238">
        <v>8.8016250270821601</v>
      </c>
      <c r="CD226" s="238">
        <v>7.037018690479087</v>
      </c>
      <c r="CE226" s="238">
        <v>6.0316409862506557</v>
      </c>
      <c r="CF226" s="238">
        <v>7.3609696455879101</v>
      </c>
      <c r="CG226" s="238">
        <v>9.3693804378564227</v>
      </c>
      <c r="CH226" s="238">
        <v>10.437073510109942</v>
      </c>
      <c r="CI226" s="238">
        <v>10.498146730886235</v>
      </c>
      <c r="CJ226" s="238">
        <v>8.3899390134397596</v>
      </c>
      <c r="CK226" s="238">
        <v>4.3236887933551804</v>
      </c>
      <c r="CL226" s="238">
        <v>5.0950751357451578</v>
      </c>
      <c r="CM226" s="238">
        <v>6.3647240598389221</v>
      </c>
      <c r="CN226" s="238">
        <v>7.5441383054425284</v>
      </c>
      <c r="CO226" s="238">
        <v>6.0795845716025845</v>
      </c>
      <c r="CP226" s="238">
        <v>5.4236600760755467</v>
      </c>
      <c r="CQ226" s="238">
        <v>6.1843764304975961</v>
      </c>
      <c r="CR226" s="238">
        <v>7.14046534581367</v>
      </c>
      <c r="CS226" s="238">
        <v>7.8422808461489319</v>
      </c>
      <c r="CT226" s="238">
        <v>8.4566279556538735</v>
      </c>
      <c r="CU226" s="238">
        <v>3.7510139163009693</v>
      </c>
      <c r="CV226" s="238">
        <v>4.5001418803789575</v>
      </c>
      <c r="CW226" s="238">
        <v>5.7806876484531253</v>
      </c>
      <c r="CX226" s="238">
        <v>6.6079562373705869</v>
      </c>
      <c r="CY226" s="238">
        <v>5.4873195925790466</v>
      </c>
      <c r="CZ226" s="238">
        <v>5.0045983392965745</v>
      </c>
      <c r="DA226" s="238">
        <v>5.4736377774982001</v>
      </c>
      <c r="DB226" s="238">
        <v>5.7759064468029484</v>
      </c>
      <c r="DC226" s="238">
        <v>6.0594101504884623</v>
      </c>
      <c r="DD226" s="238">
        <v>6.3277866037821955</v>
      </c>
      <c r="DE226" s="238">
        <v>3.9335003993234015</v>
      </c>
      <c r="DF226" s="238">
        <v>5.1656254085486157</v>
      </c>
      <c r="DG226" s="238">
        <v>5.5958552015338903</v>
      </c>
      <c r="DH226" s="238">
        <v>5.012958105710692</v>
      </c>
      <c r="DI226" s="238">
        <v>4.4202297279468326</v>
      </c>
      <c r="DJ226" s="238">
        <v>4.3926972096798673</v>
      </c>
      <c r="DK226" s="238">
        <v>4.6916200474664924</v>
      </c>
      <c r="DL226" s="238">
        <v>4.8043882369577329</v>
      </c>
      <c r="DM226" s="238">
        <v>4.8506659055093309</v>
      </c>
      <c r="DN226" s="238">
        <v>3.0877632830181634</v>
      </c>
      <c r="DO226" s="238">
        <v>4.9507036416460393</v>
      </c>
      <c r="DP226" s="238">
        <v>5.0108845702555573</v>
      </c>
      <c r="DQ226" s="238">
        <v>4.2046525802758126</v>
      </c>
      <c r="DR226" s="238">
        <v>3.6553493476536159</v>
      </c>
      <c r="DS226" s="238">
        <v>3.7808295263915568</v>
      </c>
      <c r="DT226" s="238">
        <v>3.871705875318499</v>
      </c>
      <c r="DU226" s="238">
        <v>4.0600640110784685</v>
      </c>
      <c r="DV226" s="238">
        <v>3.5829685810427874</v>
      </c>
      <c r="DW226" s="238">
        <v>3.6024438430445582</v>
      </c>
      <c r="DX226" s="238">
        <v>3.2732322380376182</v>
      </c>
      <c r="DY226" s="238">
        <v>3.2393225810958413</v>
      </c>
      <c r="DZ226" s="238">
        <v>3.205764217539405</v>
      </c>
      <c r="EA226" s="238">
        <v>3.1698846669959617</v>
      </c>
      <c r="EB226" s="238">
        <v>2.5227869627783255</v>
      </c>
      <c r="EC226" s="238">
        <v>2.9728756488182313</v>
      </c>
      <c r="ED226" s="238">
        <v>1.8144419388168467</v>
      </c>
    </row>
    <row r="227" spans="1:134" x14ac:dyDescent="0.25">
      <c r="A227" s="262">
        <v>855</v>
      </c>
      <c r="B227" s="237">
        <v>98.334138159911504</v>
      </c>
      <c r="C227" s="238">
        <v>97.638769242505489</v>
      </c>
      <c r="D227" s="130">
        <v>2001.75</v>
      </c>
      <c r="E227" s="238">
        <v>548.11355063089741</v>
      </c>
      <c r="F227" s="238">
        <v>259.11802659334489</v>
      </c>
      <c r="G227" s="238">
        <v>81.551435616437175</v>
      </c>
      <c r="H227" s="238">
        <v>4.4237917808213751</v>
      </c>
      <c r="I227" s="238">
        <v>4.9695095108427267</v>
      </c>
      <c r="J227" s="131">
        <v>0.13951698630135567</v>
      </c>
      <c r="K227" s="131">
        <v>540.89248401825716</v>
      </c>
      <c r="L227" s="131">
        <v>255.38052968033276</v>
      </c>
      <c r="M227" s="131">
        <v>81.061945205472171</v>
      </c>
      <c r="N227" s="131">
        <v>4.7187123287669692</v>
      </c>
      <c r="O227" s="132">
        <v>106.74780860835597</v>
      </c>
      <c r="P227" s="132">
        <v>106.74780860835597</v>
      </c>
      <c r="Q227" s="132">
        <v>106.74780860835597</v>
      </c>
      <c r="R227" s="132">
        <v>106.63697280306887</v>
      </c>
      <c r="S227" s="131">
        <v>13.4</v>
      </c>
      <c r="T227" s="131">
        <v>12.82</v>
      </c>
      <c r="U227" s="7">
        <v>6.3758846305632808</v>
      </c>
      <c r="V227" s="131">
        <v>9.7766325580970044</v>
      </c>
      <c r="W227" s="131">
        <v>1</v>
      </c>
      <c r="X227" s="131">
        <v>15</v>
      </c>
      <c r="Y227" s="237">
        <v>82.961359737590101</v>
      </c>
      <c r="Z227" s="237">
        <v>100</v>
      </c>
      <c r="AA227" s="131">
        <v>9.7857250796679036</v>
      </c>
      <c r="AB227" s="131">
        <v>5.1545844868508288</v>
      </c>
      <c r="AC227" s="131">
        <v>14.44784170112893</v>
      </c>
      <c r="AD227" s="131">
        <v>7.5040060795711847</v>
      </c>
      <c r="AE227" s="131">
        <v>3.25542</v>
      </c>
      <c r="AF227" s="131">
        <v>16.7</v>
      </c>
      <c r="AG227" s="131">
        <v>0</v>
      </c>
      <c r="AH227" s="131">
        <v>84.0625</v>
      </c>
      <c r="AI227" s="131">
        <v>144.54249999999999</v>
      </c>
      <c r="AJ227" s="131">
        <v>706.12275000000011</v>
      </c>
      <c r="AK227" s="131">
        <v>28600.812000000002</v>
      </c>
      <c r="AL227" s="131">
        <v>2080.1999999999998</v>
      </c>
      <c r="AM227" s="238">
        <v>6.6156970814937486</v>
      </c>
      <c r="AN227" s="238">
        <v>13.28291284414272</v>
      </c>
      <c r="AO227" s="238">
        <v>21.041116681355543</v>
      </c>
      <c r="AP227" s="238">
        <v>21.252583419640647</v>
      </c>
      <c r="AQ227" s="238">
        <v>20.30737273365796</v>
      </c>
      <c r="AR227" s="238">
        <v>20.287300629662543</v>
      </c>
      <c r="AS227" s="238">
        <v>18.982390818844351</v>
      </c>
      <c r="AT227" s="238">
        <v>6.218118469275014</v>
      </c>
      <c r="AU227" s="238">
        <v>12.194487543854361</v>
      </c>
      <c r="AV227" s="238">
        <v>18.661796396044526</v>
      </c>
      <c r="AW227" s="238">
        <v>19.230132708021486</v>
      </c>
      <c r="AX227" s="238">
        <v>16.477122643776418</v>
      </c>
      <c r="AY227" s="238">
        <v>14.842094462812293</v>
      </c>
      <c r="AZ227" s="238">
        <v>16.354460176850882</v>
      </c>
      <c r="BA227" s="238">
        <v>16.743620142583396</v>
      </c>
      <c r="BB227" s="238">
        <v>20.875312346299179</v>
      </c>
      <c r="BC227" s="238">
        <v>6.0343452955834245</v>
      </c>
      <c r="BD227" s="238">
        <v>10.973568934544661</v>
      </c>
      <c r="BE227" s="238">
        <v>16.717874237530417</v>
      </c>
      <c r="BF227" s="238">
        <v>17.400143628015016</v>
      </c>
      <c r="BG227" s="238">
        <v>14.760768915762293</v>
      </c>
      <c r="BH227" s="238">
        <v>13.490327030697337</v>
      </c>
      <c r="BI227" s="238">
        <v>15.233725462392952</v>
      </c>
      <c r="BJ227" s="238">
        <v>15.596217162810838</v>
      </c>
      <c r="BK227" s="238">
        <v>17.646633703220399</v>
      </c>
      <c r="BL227" s="238">
        <v>20.006145310212247</v>
      </c>
      <c r="BM227" s="238">
        <v>20.461953466706582</v>
      </c>
      <c r="BN227" s="238">
        <v>12.686583784424865</v>
      </c>
      <c r="BO227" s="238">
        <v>5.9090109216531976</v>
      </c>
      <c r="BP227" s="238">
        <v>10.175624501787453</v>
      </c>
      <c r="BQ227" s="238">
        <v>14.45418524509634</v>
      </c>
      <c r="BR227" s="238">
        <v>15.058956227685975</v>
      </c>
      <c r="BS227" s="238">
        <v>13.032775333086839</v>
      </c>
      <c r="BT227" s="238">
        <v>11.432709035112492</v>
      </c>
      <c r="BU227" s="238">
        <v>14.332401983170966</v>
      </c>
      <c r="BV227" s="238">
        <v>16.27379485883251</v>
      </c>
      <c r="BW227" s="238">
        <v>17.45377812615067</v>
      </c>
      <c r="BX227" s="238">
        <v>17.904473332158769</v>
      </c>
      <c r="BY227" s="275">
        <v>17.576968313164958</v>
      </c>
      <c r="BZ227" s="238">
        <v>5.9894231513329315</v>
      </c>
      <c r="CA227" s="238">
        <v>8.9755180470921321</v>
      </c>
      <c r="CB227" s="238">
        <v>12.006996928645155</v>
      </c>
      <c r="CC227" s="238">
        <v>14.167973200973517</v>
      </c>
      <c r="CD227" s="238">
        <v>11.105798553081994</v>
      </c>
      <c r="CE227" s="238">
        <v>9.4543831623030794</v>
      </c>
      <c r="CF227" s="238">
        <v>12.091743290517574</v>
      </c>
      <c r="CG227" s="238">
        <v>13.204333090523843</v>
      </c>
      <c r="CH227" s="238">
        <v>13.818931389483108</v>
      </c>
      <c r="CI227" s="238">
        <v>14.44784170112893</v>
      </c>
      <c r="CJ227" s="238">
        <v>11.040098286560486</v>
      </c>
      <c r="CK227" s="238">
        <v>6.3758846305632808</v>
      </c>
      <c r="CL227" s="238">
        <v>7.9605703860896817</v>
      </c>
      <c r="CM227" s="238">
        <v>10.590899615596435</v>
      </c>
      <c r="CN227" s="238">
        <v>9.4025789587507429</v>
      </c>
      <c r="CO227" s="238">
        <v>9.5399625249629025</v>
      </c>
      <c r="CP227" s="238">
        <v>8.4993960288497235</v>
      </c>
      <c r="CQ227" s="238">
        <v>9.2814454902642503</v>
      </c>
      <c r="CR227" s="238">
        <v>9.6072963571604468</v>
      </c>
      <c r="CS227" s="238">
        <v>11.31398410324447</v>
      </c>
      <c r="CT227" s="238">
        <v>11.416396236545731</v>
      </c>
      <c r="CU227" s="238">
        <v>5.512555977041373</v>
      </c>
      <c r="CV227" s="238">
        <v>7.0147655987492863</v>
      </c>
      <c r="CW227" s="238">
        <v>9.2488632662077048</v>
      </c>
      <c r="CX227" s="238">
        <v>9.7766325580970044</v>
      </c>
      <c r="CY227" s="238">
        <v>8.2030058472022116</v>
      </c>
      <c r="CZ227" s="238">
        <v>7.4895727292988523</v>
      </c>
      <c r="DA227" s="238">
        <v>7.9448414750546226</v>
      </c>
      <c r="DB227" s="238">
        <v>8.2237671536803223</v>
      </c>
      <c r="DC227" s="238">
        <v>8.8511291651098531</v>
      </c>
      <c r="DD227" s="238">
        <v>9.1026650503428961</v>
      </c>
      <c r="DE227" s="238">
        <v>5.8213601871939877</v>
      </c>
      <c r="DF227" s="238">
        <v>7.7952279907517372</v>
      </c>
      <c r="DG227" s="238">
        <v>8.0768843839323772</v>
      </c>
      <c r="DH227" s="238">
        <v>7.0217059555356229</v>
      </c>
      <c r="DI227" s="238">
        <v>6.2215389683112097</v>
      </c>
      <c r="DJ227" s="238">
        <v>6.7634556047371026</v>
      </c>
      <c r="DK227" s="238">
        <v>6.8622782421191157</v>
      </c>
      <c r="DL227" s="238">
        <v>7.2722205496950201</v>
      </c>
      <c r="DM227" s="238">
        <v>7.2906260954694559</v>
      </c>
      <c r="DN227" s="238">
        <v>4.439514573431719</v>
      </c>
      <c r="DO227" s="238">
        <v>6.6660560973003564</v>
      </c>
      <c r="DP227" s="238">
        <v>6.6726514435056901</v>
      </c>
      <c r="DQ227" s="238">
        <v>5.5789813285708334</v>
      </c>
      <c r="DR227" s="238">
        <v>5.0608474199598268</v>
      </c>
      <c r="DS227" s="238">
        <v>5.3684812117158112</v>
      </c>
      <c r="DT227" s="238">
        <v>5.7780235915479601</v>
      </c>
      <c r="DU227" s="238">
        <v>6.0409859375671964</v>
      </c>
      <c r="DV227" s="238">
        <v>5.4385460254737366</v>
      </c>
      <c r="DW227" s="238">
        <v>4.9307423620278756</v>
      </c>
      <c r="DX227" s="238">
        <v>4.7781893851708173</v>
      </c>
      <c r="DY227" s="238">
        <v>4.6789455822766177</v>
      </c>
      <c r="DZ227" s="238">
        <v>4.6323892958543693</v>
      </c>
      <c r="EA227" s="238">
        <v>4.4064650039588198</v>
      </c>
      <c r="EB227" s="238">
        <v>3.8692967864875927</v>
      </c>
      <c r="EC227" s="238">
        <v>4.3583078672794908</v>
      </c>
      <c r="ED227" s="238">
        <v>2.7622332245119003</v>
      </c>
    </row>
    <row r="228" spans="1:134" x14ac:dyDescent="0.25">
      <c r="A228" s="262">
        <v>850</v>
      </c>
      <c r="B228" s="237">
        <v>98.381409748666997</v>
      </c>
      <c r="C228" s="238">
        <v>97.71006585331051</v>
      </c>
      <c r="D228" s="130">
        <v>2001.6666666666667</v>
      </c>
      <c r="E228" s="238">
        <v>547.95854793906574</v>
      </c>
      <c r="F228" s="238">
        <v>259.20189412162085</v>
      </c>
      <c r="G228" s="238">
        <v>81.580449315070041</v>
      </c>
      <c r="H228" s="238">
        <v>4.4129424657540426</v>
      </c>
      <c r="I228" s="238">
        <v>4.9510089428592323</v>
      </c>
      <c r="J228" s="131">
        <v>0.13913890410960761</v>
      </c>
      <c r="K228" s="131">
        <v>540.71138812786285</v>
      </c>
      <c r="L228" s="131">
        <v>255.43970776259835</v>
      </c>
      <c r="M228" s="131">
        <v>81.089616438365397</v>
      </c>
      <c r="N228" s="131">
        <v>4.6989863013700415</v>
      </c>
      <c r="O228" s="132">
        <v>106.80803852399215</v>
      </c>
      <c r="P228" s="132">
        <v>106.80803852399215</v>
      </c>
      <c r="Q228" s="132">
        <v>106.80803852399215</v>
      </c>
      <c r="R228" s="132">
        <v>106.70760841222067</v>
      </c>
      <c r="S228" s="131">
        <v>20.2</v>
      </c>
      <c r="T228" s="131">
        <v>10.93</v>
      </c>
      <c r="U228" s="7">
        <v>4.7582811986429698</v>
      </c>
      <c r="V228" s="131">
        <v>7.4128299624902763</v>
      </c>
      <c r="W228" s="131">
        <v>1</v>
      </c>
      <c r="X228" s="131">
        <v>15</v>
      </c>
      <c r="Y228" s="237">
        <v>83.290804158023093</v>
      </c>
      <c r="Z228" s="237">
        <v>100</v>
      </c>
      <c r="AA228" s="131">
        <v>9.72230825003939</v>
      </c>
      <c r="AB228" s="131">
        <v>4.4917494038703172</v>
      </c>
      <c r="AC228" s="131">
        <v>10.403177148350117</v>
      </c>
      <c r="AD228" s="131">
        <v>8.2745183332705956</v>
      </c>
      <c r="AE228" s="131">
        <v>3.25542</v>
      </c>
      <c r="AF228" s="131">
        <v>16.7</v>
      </c>
      <c r="AG228" s="131">
        <v>0</v>
      </c>
      <c r="AH228" s="131">
        <v>84.0625</v>
      </c>
      <c r="AI228" s="131">
        <v>144.54249999999999</v>
      </c>
      <c r="AJ228" s="131">
        <v>706.12275000000011</v>
      </c>
      <c r="AK228" s="131">
        <v>28600.812000000002</v>
      </c>
      <c r="AL228" s="131">
        <v>2080.1999999999998</v>
      </c>
      <c r="AM228" s="238">
        <v>4.7980084650197909</v>
      </c>
      <c r="AN228" s="238">
        <v>10.022926925580459</v>
      </c>
      <c r="AO228" s="238">
        <v>15.658087136459317</v>
      </c>
      <c r="AP228" s="238">
        <v>15.31392873714317</v>
      </c>
      <c r="AQ228" s="238">
        <v>14.894433215596225</v>
      </c>
      <c r="AR228" s="238">
        <v>14.430220448614428</v>
      </c>
      <c r="AS228" s="238">
        <v>14.207558876212259</v>
      </c>
      <c r="AT228" s="238">
        <v>4.6769697791182026</v>
      </c>
      <c r="AU228" s="238">
        <v>9.4602603663786304</v>
      </c>
      <c r="AV228" s="238">
        <v>14.113050060680493</v>
      </c>
      <c r="AW228" s="238">
        <v>13.941571907403882</v>
      </c>
      <c r="AX228" s="238">
        <v>11.999622144606029</v>
      </c>
      <c r="AY228" s="238">
        <v>11.370104896555876</v>
      </c>
      <c r="AZ228" s="238">
        <v>12.777192761499771</v>
      </c>
      <c r="BA228" s="238">
        <v>12.033106981549871</v>
      </c>
      <c r="BB228" s="238">
        <v>14.672850515082668</v>
      </c>
      <c r="BC228" s="238">
        <v>4.6227396790076423</v>
      </c>
      <c r="BD228" s="238">
        <v>8.3579424440010488</v>
      </c>
      <c r="BE228" s="238">
        <v>13.107862980552325</v>
      </c>
      <c r="BF228" s="238">
        <v>13.078733752766491</v>
      </c>
      <c r="BG228" s="238">
        <v>10.74967112779821</v>
      </c>
      <c r="BH228" s="238">
        <v>10.311010219545334</v>
      </c>
      <c r="BI228" s="238">
        <v>10.997431726143365</v>
      </c>
      <c r="BJ228" s="238">
        <v>11.82110520197004</v>
      </c>
      <c r="BK228" s="238">
        <v>11.446245429015203</v>
      </c>
      <c r="BL228" s="238">
        <v>14.969261757499613</v>
      </c>
      <c r="BM228" s="238">
        <v>14.820315114360268</v>
      </c>
      <c r="BN228" s="238">
        <v>10.050895812413613</v>
      </c>
      <c r="BO228" s="238">
        <v>4.7082893643391008</v>
      </c>
      <c r="BP228" s="238">
        <v>7.6089459198254685</v>
      </c>
      <c r="BQ228" s="238">
        <v>10.815578337263599</v>
      </c>
      <c r="BR228" s="238">
        <v>12.194530523274807</v>
      </c>
      <c r="BS228" s="238">
        <v>10.045250196855424</v>
      </c>
      <c r="BT228" s="238">
        <v>9.3869896406860658</v>
      </c>
      <c r="BU228" s="238">
        <v>10.050895812413613</v>
      </c>
      <c r="BV228" s="238">
        <v>10.461080651845245</v>
      </c>
      <c r="BW228" s="238">
        <v>11.427227471036048</v>
      </c>
      <c r="BX228" s="238">
        <v>12.755963432062726</v>
      </c>
      <c r="BY228" s="275">
        <v>11.176061649771972</v>
      </c>
      <c r="BZ228" s="238">
        <v>4.747707006868918</v>
      </c>
      <c r="CA228" s="238">
        <v>6.7223447975525428</v>
      </c>
      <c r="CB228" s="238">
        <v>9.1806674187581141</v>
      </c>
      <c r="CC228" s="238">
        <v>11.101718382358285</v>
      </c>
      <c r="CD228" s="238">
        <v>9.1806674187581141</v>
      </c>
      <c r="CE228" s="238">
        <v>7.6854170976541152</v>
      </c>
      <c r="CF228" s="238">
        <v>8.8995337027779442</v>
      </c>
      <c r="CG228" s="238">
        <v>9.566081133190993</v>
      </c>
      <c r="CH228" s="238">
        <v>10.46695997177518</v>
      </c>
      <c r="CI228" s="238">
        <v>10.403177148350117</v>
      </c>
      <c r="CJ228" s="238">
        <v>7.5040060795711847</v>
      </c>
      <c r="CK228" s="238">
        <v>4.7582811986429698</v>
      </c>
      <c r="CL228" s="238">
        <v>6.2331792168146745</v>
      </c>
      <c r="CM228" s="238">
        <v>7.8712137674986433</v>
      </c>
      <c r="CN228" s="238">
        <v>9.0339304043013389</v>
      </c>
      <c r="CO228" s="238">
        <v>7.1777612688939429</v>
      </c>
      <c r="CP228" s="238">
        <v>6.7635601037143394</v>
      </c>
      <c r="CQ228" s="238">
        <v>7.3309950316762178</v>
      </c>
      <c r="CR228" s="238">
        <v>7.8320448101825342</v>
      </c>
      <c r="CS228" s="238">
        <v>8.8159337969102509</v>
      </c>
      <c r="CT228" s="238">
        <v>9.2166371004570564</v>
      </c>
      <c r="CU228" s="238">
        <v>4.5011638593282637</v>
      </c>
      <c r="CV228" s="238">
        <v>5.1545844868508288</v>
      </c>
      <c r="CW228" s="238">
        <v>6.9424987912933078</v>
      </c>
      <c r="CX228" s="238">
        <v>7.4128299624902763</v>
      </c>
      <c r="CY228" s="238">
        <v>6.4193999639413581</v>
      </c>
      <c r="CZ228" s="238">
        <v>6.0355184984570931</v>
      </c>
      <c r="DA228" s="238">
        <v>6.4373132414162235</v>
      </c>
      <c r="DB228" s="238">
        <v>6.8088526557446638</v>
      </c>
      <c r="DC228" s="238">
        <v>7.3800874428937817</v>
      </c>
      <c r="DD228" s="238">
        <v>8.2108768448901994</v>
      </c>
      <c r="DE228" s="238">
        <v>4.3924471551715198</v>
      </c>
      <c r="DF228" s="238">
        <v>5.9423890799624557</v>
      </c>
      <c r="DG228" s="238">
        <v>6.1574440598821996</v>
      </c>
      <c r="DH228" s="238">
        <v>5.5931878057414881</v>
      </c>
      <c r="DI228" s="238">
        <v>5.0022434925628154</v>
      </c>
      <c r="DJ228" s="238">
        <v>5.3352513590496917</v>
      </c>
      <c r="DK228" s="238">
        <v>5.5314410586248011</v>
      </c>
      <c r="DL228" s="238">
        <v>5.8865678218712629</v>
      </c>
      <c r="DM228" s="238">
        <v>6.2298194255166619</v>
      </c>
      <c r="DN228" s="238">
        <v>3.4284602528914134</v>
      </c>
      <c r="DO228" s="238">
        <v>5.2821647210371685</v>
      </c>
      <c r="DP228" s="238">
        <v>5.4309346951928905</v>
      </c>
      <c r="DQ228" s="238">
        <v>4.5895140095937306</v>
      </c>
      <c r="DR228" s="238">
        <v>4.1620131288324282</v>
      </c>
      <c r="DS228" s="238">
        <v>4.511188945077258</v>
      </c>
      <c r="DT228" s="238">
        <v>4.5844636292762742</v>
      </c>
      <c r="DU228" s="238">
        <v>4.6408514858345864</v>
      </c>
      <c r="DV228" s="238">
        <v>3.9502313159718732</v>
      </c>
      <c r="DW228" s="238">
        <v>4.2531580011396866</v>
      </c>
      <c r="DX228" s="238">
        <v>3.5624495028290601</v>
      </c>
      <c r="DY228" s="238">
        <v>3.4227638598316052</v>
      </c>
      <c r="DZ228" s="238">
        <v>3.2885553692384497</v>
      </c>
      <c r="EA228" s="238">
        <v>3.3216059001648333</v>
      </c>
      <c r="EB228" s="238">
        <v>2.5201942924811163</v>
      </c>
      <c r="EC228" s="238">
        <v>3.2757955085253312</v>
      </c>
      <c r="ED228" s="238">
        <v>1.8515051120868868</v>
      </c>
    </row>
    <row r="229" spans="1:134" x14ac:dyDescent="0.25">
      <c r="A229" s="262">
        <v>845</v>
      </c>
      <c r="B229" s="237">
        <v>98.453163069495901</v>
      </c>
      <c r="C229" s="238">
        <v>97.781298693829797</v>
      </c>
      <c r="D229" s="130">
        <v>2001.5833333333333</v>
      </c>
      <c r="E229" s="238">
        <v>547.79837849083924</v>
      </c>
      <c r="F229" s="238">
        <v>259.28855723417269</v>
      </c>
      <c r="G229" s="238">
        <v>81.610430136990658</v>
      </c>
      <c r="H229" s="238">
        <v>4.4017315068511493</v>
      </c>
      <c r="I229" s="238">
        <v>4.9318916892762559</v>
      </c>
      <c r="J229" s="131">
        <v>0.13874821917813307</v>
      </c>
      <c r="K229" s="131">
        <v>540.52425570778905</v>
      </c>
      <c r="L229" s="131">
        <v>255.50085844760611</v>
      </c>
      <c r="M229" s="131">
        <v>81.118210045688556</v>
      </c>
      <c r="N229" s="131">
        <v>4.6786027397265002</v>
      </c>
      <c r="O229" s="132">
        <v>106.86160475537352</v>
      </c>
      <c r="P229" s="132">
        <v>106.86160475537352</v>
      </c>
      <c r="Q229" s="132">
        <v>106.86160475537352</v>
      </c>
      <c r="R229" s="132">
        <v>106.77043489866868</v>
      </c>
      <c r="S229" s="131">
        <v>18</v>
      </c>
      <c r="T229" s="131">
        <v>11.94</v>
      </c>
      <c r="U229" s="7">
        <v>3.7877531849631265</v>
      </c>
      <c r="V229" s="131">
        <v>6.1447615362522665</v>
      </c>
      <c r="W229" s="131">
        <v>1</v>
      </c>
      <c r="X229" s="131">
        <v>15</v>
      </c>
      <c r="Y229" s="237">
        <v>83.631230059137124</v>
      </c>
      <c r="Z229" s="237">
        <v>100</v>
      </c>
      <c r="AA229" s="131">
        <v>7.7560708809940468</v>
      </c>
      <c r="AB229" s="131">
        <v>4.2072103940139423</v>
      </c>
      <c r="AC229" s="131">
        <v>10.79285736348797</v>
      </c>
      <c r="AD229" s="131">
        <v>6.5650140016058565</v>
      </c>
      <c r="AE229" s="131">
        <v>3.25542</v>
      </c>
      <c r="AF229" s="131">
        <v>16.7</v>
      </c>
      <c r="AG229" s="131">
        <v>0</v>
      </c>
      <c r="AH229" s="131">
        <v>84.0625</v>
      </c>
      <c r="AI229" s="131">
        <v>144.54249999999999</v>
      </c>
      <c r="AJ229" s="131">
        <v>706.12275000000011</v>
      </c>
      <c r="AK229" s="131">
        <v>28600.812000000002</v>
      </c>
      <c r="AL229" s="131">
        <v>2080.1999999999998</v>
      </c>
      <c r="AM229" s="238">
        <v>3.6812551821588033</v>
      </c>
      <c r="AN229" s="238">
        <v>8.6783771952530913</v>
      </c>
      <c r="AO229" s="238">
        <v>15.35289083198956</v>
      </c>
      <c r="AP229" s="238">
        <v>14.597270396931972</v>
      </c>
      <c r="AQ229" s="238">
        <v>13.747191546969798</v>
      </c>
      <c r="AR229" s="238">
        <v>13.474978916033637</v>
      </c>
      <c r="AS229" s="238">
        <v>13.423509796557752</v>
      </c>
      <c r="AT229" s="238">
        <v>3.6654738740545612</v>
      </c>
      <c r="AU229" s="238">
        <v>7.9730664520385375</v>
      </c>
      <c r="AV229" s="238">
        <v>13.481303290992209</v>
      </c>
      <c r="AW229" s="238">
        <v>12.624002171563811</v>
      </c>
      <c r="AX229" s="238">
        <v>11.363032466267786</v>
      </c>
      <c r="AY229" s="238">
        <v>10.330810120622358</v>
      </c>
      <c r="AZ229" s="238">
        <v>11.433394325912646</v>
      </c>
      <c r="BA229" s="238">
        <v>12.332551722467969</v>
      </c>
      <c r="BB229" s="238">
        <v>13.984451371610879</v>
      </c>
      <c r="BC229" s="238">
        <v>3.6671942352755202</v>
      </c>
      <c r="BD229" s="238">
        <v>7.2521921169160377</v>
      </c>
      <c r="BE229" s="238">
        <v>11.664364212350389</v>
      </c>
      <c r="BF229" s="238">
        <v>11.537469267523875</v>
      </c>
      <c r="BG229" s="238">
        <v>10.078105717413463</v>
      </c>
      <c r="BH229" s="238">
        <v>9.2590359681022942</v>
      </c>
      <c r="BI229" s="238">
        <v>10.193731944123479</v>
      </c>
      <c r="BJ229" s="238">
        <v>11.854546680512112</v>
      </c>
      <c r="BK229" s="238">
        <v>12.847904345773641</v>
      </c>
      <c r="BL229" s="238">
        <v>14.403581113660929</v>
      </c>
      <c r="BM229" s="238">
        <v>14.341833872540345</v>
      </c>
      <c r="BN229" s="238">
        <v>10.150032060094258</v>
      </c>
      <c r="BO229" s="238">
        <v>3.6514732055611225</v>
      </c>
      <c r="BP229" s="238">
        <v>6.4321173994918981</v>
      </c>
      <c r="BQ229" s="238">
        <v>9.8924616353653789</v>
      </c>
      <c r="BR229" s="238">
        <v>9.9303918263167681</v>
      </c>
      <c r="BS229" s="238">
        <v>8.7614842026531825</v>
      </c>
      <c r="BT229" s="238">
        <v>7.9314395562884563</v>
      </c>
      <c r="BU229" s="238">
        <v>9.7986267481111735</v>
      </c>
      <c r="BV229" s="238">
        <v>12.04217809124761</v>
      </c>
      <c r="BW229" s="238">
        <v>12.036528841473826</v>
      </c>
      <c r="BX229" s="238">
        <v>12.094024408868187</v>
      </c>
      <c r="BY229" s="275">
        <v>12.105379542692942</v>
      </c>
      <c r="BZ229" s="238">
        <v>3.6185347116980497</v>
      </c>
      <c r="CA229" s="238">
        <v>5.5626197097784376</v>
      </c>
      <c r="CB229" s="238">
        <v>7.4730542479780864</v>
      </c>
      <c r="CC229" s="238">
        <v>9.5454935937045455</v>
      </c>
      <c r="CD229" s="238">
        <v>7.7337969305413781</v>
      </c>
      <c r="CE229" s="238">
        <v>6.1155490475813483</v>
      </c>
      <c r="CF229" s="238">
        <v>8.0683265671260358</v>
      </c>
      <c r="CG229" s="238">
        <v>9.7147946394815161</v>
      </c>
      <c r="CH229" s="238">
        <v>9.6136187416767367</v>
      </c>
      <c r="CI229" s="238">
        <v>10.79285736348797</v>
      </c>
      <c r="CJ229" s="238">
        <v>8.2745183332705956</v>
      </c>
      <c r="CK229" s="238">
        <v>3.7877531849631265</v>
      </c>
      <c r="CL229" s="238">
        <v>4.9359166490108191</v>
      </c>
      <c r="CM229" s="238">
        <v>6.7618991105831503</v>
      </c>
      <c r="CN229" s="238">
        <v>9.468960752342749</v>
      </c>
      <c r="CO229" s="238">
        <v>6.2065174163839707</v>
      </c>
      <c r="CP229" s="238">
        <v>5.5361747510450776</v>
      </c>
      <c r="CQ229" s="238">
        <v>6.6404565065348091</v>
      </c>
      <c r="CR229" s="238">
        <v>7.3422838401013655</v>
      </c>
      <c r="CS229" s="238">
        <v>8.321849785469098</v>
      </c>
      <c r="CT229" s="238">
        <v>9.0191833483914401</v>
      </c>
      <c r="CU229" s="238">
        <v>3.8312101222851269</v>
      </c>
      <c r="CV229" s="238">
        <v>4.4917494038703172</v>
      </c>
      <c r="CW229" s="238">
        <v>5.7896345266723337</v>
      </c>
      <c r="CX229" s="238">
        <v>6.1447615362522665</v>
      </c>
      <c r="CY229" s="238">
        <v>5.426551146168741</v>
      </c>
      <c r="CZ229" s="238">
        <v>4.8404497120024725</v>
      </c>
      <c r="DA229" s="238">
        <v>5.4913861616325903</v>
      </c>
      <c r="DB229" s="238">
        <v>5.9515396102276554</v>
      </c>
      <c r="DC229" s="238">
        <v>6.5774684949988789</v>
      </c>
      <c r="DD229" s="238">
        <v>6.921194761358537</v>
      </c>
      <c r="DE229" s="238">
        <v>3.9875647734692974</v>
      </c>
      <c r="DF229" s="238">
        <v>4.9147566865631092</v>
      </c>
      <c r="DG229" s="238">
        <v>5.1129319976465348</v>
      </c>
      <c r="DH229" s="238">
        <v>4.6263721873439314</v>
      </c>
      <c r="DI229" s="238">
        <v>4.2543674735508157</v>
      </c>
      <c r="DJ229" s="238">
        <v>4.3196773506155157</v>
      </c>
      <c r="DK229" s="238">
        <v>4.5867912801677875</v>
      </c>
      <c r="DL229" s="238">
        <v>4.7512860468573503</v>
      </c>
      <c r="DM229" s="238">
        <v>4.8749954743190074</v>
      </c>
      <c r="DN229" s="238">
        <v>3.1546720993157429</v>
      </c>
      <c r="DO229" s="238">
        <v>4.6087012652345836</v>
      </c>
      <c r="DP229" s="238">
        <v>4.6087012652345836</v>
      </c>
      <c r="DQ229" s="238">
        <v>4.3196773506155157</v>
      </c>
      <c r="DR229" s="238">
        <v>3.5738732230677837</v>
      </c>
      <c r="DS229" s="238">
        <v>3.5366526903233422</v>
      </c>
      <c r="DT229" s="238">
        <v>3.3466039859103938</v>
      </c>
      <c r="DU229" s="238">
        <v>3.5366526903233422</v>
      </c>
      <c r="DV229" s="238">
        <v>3.4864518602284105</v>
      </c>
      <c r="DW229" s="238">
        <v>4.6108643227840629</v>
      </c>
      <c r="DX229" s="238">
        <v>2.9851498425889118</v>
      </c>
      <c r="DY229" s="238">
        <v>2.7269416653102621</v>
      </c>
      <c r="DZ229" s="238">
        <v>2.440595942257803</v>
      </c>
      <c r="EA229" s="238">
        <v>2.8831532108697111</v>
      </c>
      <c r="EB229" s="238">
        <v>1.9098173937377239</v>
      </c>
      <c r="EC229" s="238">
        <v>2.7714032825060491</v>
      </c>
      <c r="ED229" s="238">
        <v>1.5016108022899615</v>
      </c>
    </row>
    <row r="230" spans="1:134" x14ac:dyDescent="0.25">
      <c r="A230" s="262">
        <v>840</v>
      </c>
      <c r="B230" s="237">
        <v>98.574032224979078</v>
      </c>
      <c r="C230" s="238">
        <v>97.779613467150611</v>
      </c>
      <c r="D230" s="130">
        <v>2001.5</v>
      </c>
      <c r="E230" s="238">
        <v>547.63820904261229</v>
      </c>
      <c r="F230" s="238">
        <v>259.37522034672497</v>
      </c>
      <c r="G230" s="238">
        <v>81.640410958911275</v>
      </c>
      <c r="H230" s="238">
        <v>4.3905205479481992</v>
      </c>
      <c r="I230" s="238">
        <v>4.9127744356932794</v>
      </c>
      <c r="J230" s="131">
        <v>0.13835753424665853</v>
      </c>
      <c r="K230" s="131">
        <v>540.33712328771435</v>
      </c>
      <c r="L230" s="131">
        <v>255.56200913261387</v>
      </c>
      <c r="M230" s="131">
        <v>81.146803653011716</v>
      </c>
      <c r="N230" s="131">
        <v>4.6582191780829589</v>
      </c>
      <c r="O230" s="132">
        <v>106.9218988777827</v>
      </c>
      <c r="P230" s="132">
        <v>106.9218988777827</v>
      </c>
      <c r="Q230" s="132">
        <v>106.9218988777827</v>
      </c>
      <c r="R230" s="132">
        <v>106.84115891220944</v>
      </c>
      <c r="S230" s="131">
        <v>45</v>
      </c>
      <c r="T230" s="131">
        <v>11.18</v>
      </c>
      <c r="U230" s="7">
        <v>4.0422433148604799</v>
      </c>
      <c r="V230" s="131">
        <v>5.7407823717108402</v>
      </c>
      <c r="W230" s="131">
        <v>1</v>
      </c>
      <c r="X230" s="131">
        <v>15</v>
      </c>
      <c r="Y230" s="237">
        <v>83.971655960252974</v>
      </c>
      <c r="Z230" s="237">
        <v>100</v>
      </c>
      <c r="AA230" s="131">
        <v>8.2083626295854781</v>
      </c>
      <c r="AB230" s="131">
        <v>3.8236060752047862</v>
      </c>
      <c r="AC230" s="131">
        <v>8.7519560781052785</v>
      </c>
      <c r="AD230" s="131">
        <v>7.3496533875362857</v>
      </c>
      <c r="AE230" s="131">
        <v>3.25542</v>
      </c>
      <c r="AF230" s="131">
        <v>16.7</v>
      </c>
      <c r="AG230" s="131">
        <v>0</v>
      </c>
      <c r="AH230" s="131">
        <v>84.0625</v>
      </c>
      <c r="AI230" s="131">
        <v>144.54249999999999</v>
      </c>
      <c r="AJ230" s="131">
        <v>706.12275000000011</v>
      </c>
      <c r="AK230" s="131">
        <v>28600.812000000002</v>
      </c>
      <c r="AL230" s="131">
        <v>2080.1999999999998</v>
      </c>
      <c r="AM230" s="238">
        <v>3.9783557468348607</v>
      </c>
      <c r="AN230" s="238">
        <v>8.7884324718967708</v>
      </c>
      <c r="AO230" s="238">
        <v>14.514063695264925</v>
      </c>
      <c r="AP230" s="238">
        <v>13.979549374955278</v>
      </c>
      <c r="AQ230" s="238">
        <v>13.645862538513541</v>
      </c>
      <c r="AR230" s="238">
        <v>13.056384229989083</v>
      </c>
      <c r="AS230" s="238">
        <v>12.691835993538465</v>
      </c>
      <c r="AT230" s="238">
        <v>4.0655552617711814</v>
      </c>
      <c r="AU230" s="238">
        <v>7.7170823985264496</v>
      </c>
      <c r="AV230" s="238">
        <v>13.398169449595871</v>
      </c>
      <c r="AW230" s="238">
        <v>13.11080061512812</v>
      </c>
      <c r="AX230" s="238">
        <v>11.107221726256448</v>
      </c>
      <c r="AY230" s="238">
        <v>10.050229828338798</v>
      </c>
      <c r="AZ230" s="238">
        <v>10.860345080681466</v>
      </c>
      <c r="BA230" s="238">
        <v>12.093168132975457</v>
      </c>
      <c r="BB230" s="238">
        <v>11.417166879989967</v>
      </c>
      <c r="BC230" s="238">
        <v>3.9751914723229915</v>
      </c>
      <c r="BD230" s="238">
        <v>7.0236092716214538</v>
      </c>
      <c r="BE230" s="238">
        <v>12.143570027028458</v>
      </c>
      <c r="BF230" s="238">
        <v>12.440520802693326</v>
      </c>
      <c r="BG230" s="238">
        <v>10.521663949978342</v>
      </c>
      <c r="BH230" s="238">
        <v>8.7736651710181661</v>
      </c>
      <c r="BI230" s="238">
        <v>9.7290678443741871</v>
      </c>
      <c r="BJ230" s="238">
        <v>11.117067480422334</v>
      </c>
      <c r="BK230" s="238">
        <v>11.275595230269872</v>
      </c>
      <c r="BL230" s="238">
        <v>12.544436081688447</v>
      </c>
      <c r="BM230" s="238">
        <v>11.833789443635137</v>
      </c>
      <c r="BN230" s="238">
        <v>8.2284322359626216</v>
      </c>
      <c r="BO230" s="238">
        <v>3.9984779583744499</v>
      </c>
      <c r="BP230" s="238">
        <v>6.3552244786273837</v>
      </c>
      <c r="BQ230" s="238">
        <v>10.878624554575879</v>
      </c>
      <c r="BR230" s="238">
        <v>11.833789443635137</v>
      </c>
      <c r="BS230" s="238">
        <v>9.6322620018570415</v>
      </c>
      <c r="BT230" s="238">
        <v>7.7946403660339314</v>
      </c>
      <c r="BU230" s="238">
        <v>8.2766340078325271</v>
      </c>
      <c r="BV230" s="238">
        <v>9.2161644854051694</v>
      </c>
      <c r="BW230" s="238">
        <v>9.8844118103815983</v>
      </c>
      <c r="BX230" s="238">
        <v>10.905608816049778</v>
      </c>
      <c r="BY230" s="275">
        <v>10.185436965471405</v>
      </c>
      <c r="BZ230" s="238">
        <v>3.9325073585744654</v>
      </c>
      <c r="CA230" s="238">
        <v>5.6695972835370361</v>
      </c>
      <c r="CB230" s="238">
        <v>8.6794568480333165</v>
      </c>
      <c r="CC230" s="238">
        <v>10.770380431677463</v>
      </c>
      <c r="CD230" s="238">
        <v>8.1602697593136586</v>
      </c>
      <c r="CE230" s="238">
        <v>6.5106309064119969</v>
      </c>
      <c r="CF230" s="238">
        <v>6.7089091364101376</v>
      </c>
      <c r="CG230" s="238">
        <v>7.6531558285914487</v>
      </c>
      <c r="CH230" s="238">
        <v>8.4087869717685351</v>
      </c>
      <c r="CI230" s="238">
        <v>8.7519560781052785</v>
      </c>
      <c r="CJ230" s="238">
        <v>6.5650140016058565</v>
      </c>
      <c r="CK230" s="238">
        <v>4.0422433148604799</v>
      </c>
      <c r="CL230" s="238">
        <v>4.8313121111057891</v>
      </c>
      <c r="CM230" s="238">
        <v>7.135755197355854</v>
      </c>
      <c r="CN230" s="238">
        <v>8.2080722385777225</v>
      </c>
      <c r="CO230" s="238">
        <v>6.8160302470349317</v>
      </c>
      <c r="CP230" s="238">
        <v>5.5479936891504389</v>
      </c>
      <c r="CQ230" s="238">
        <v>5.3526700048081999</v>
      </c>
      <c r="CR230" s="238">
        <v>5.7984781937403813</v>
      </c>
      <c r="CS230" s="238">
        <v>6.8275025755878955</v>
      </c>
      <c r="CT230" s="238">
        <v>7.2496917563917993</v>
      </c>
      <c r="CU230" s="238">
        <v>3.6423922453332982</v>
      </c>
      <c r="CV230" s="238">
        <v>4.2072103940139423</v>
      </c>
      <c r="CW230" s="238">
        <v>5.7169552513305666</v>
      </c>
      <c r="CX230" s="238">
        <v>5.7407823717108402</v>
      </c>
      <c r="CY230" s="238">
        <v>5.1729150286410706</v>
      </c>
      <c r="CZ230" s="238">
        <v>4.7080660902896359</v>
      </c>
      <c r="DA230" s="238">
        <v>4.8031753342480163</v>
      </c>
      <c r="DB230" s="238">
        <v>5.1514448419794521</v>
      </c>
      <c r="DC230" s="238">
        <v>5.3394256413407799</v>
      </c>
      <c r="DD230" s="238">
        <v>5.6791400056850261</v>
      </c>
      <c r="DE230" s="238">
        <v>3.6061498369414915</v>
      </c>
      <c r="DF230" s="238">
        <v>4.6612200499713499</v>
      </c>
      <c r="DG230" s="238">
        <v>4.7553829411403532</v>
      </c>
      <c r="DH230" s="238">
        <v>4.3028484222336854</v>
      </c>
      <c r="DI230" s="238">
        <v>3.7407167115416118</v>
      </c>
      <c r="DJ230" s="238">
        <v>3.9555438030804173</v>
      </c>
      <c r="DK230" s="238">
        <v>4.2247452012874405</v>
      </c>
      <c r="DL230" s="238">
        <v>4.3534078474650064</v>
      </c>
      <c r="DM230" s="238">
        <v>4.5387002205817462</v>
      </c>
      <c r="DN230" s="238">
        <v>2.5989774764531433</v>
      </c>
      <c r="DO230" s="238">
        <v>4.0828685355696903</v>
      </c>
      <c r="DP230" s="238">
        <v>3.9391263163577213</v>
      </c>
      <c r="DQ230" s="238">
        <v>3.4531167436257233</v>
      </c>
      <c r="DR230" s="238">
        <v>3.0297543337196111</v>
      </c>
      <c r="DS230" s="238">
        <v>3.2439762461136969</v>
      </c>
      <c r="DT230" s="238">
        <v>3.4445725342485476</v>
      </c>
      <c r="DU230" s="238">
        <v>3.6575730040914753</v>
      </c>
      <c r="DV230" s="238">
        <v>2.9821385460271332</v>
      </c>
      <c r="DW230" s="238">
        <v>4.3607352394132617</v>
      </c>
      <c r="DX230" s="238">
        <v>2.8249242165934301</v>
      </c>
      <c r="DY230" s="238">
        <v>2.8084723168828525</v>
      </c>
      <c r="DZ230" s="238">
        <v>2.8652072211119339</v>
      </c>
      <c r="EA230" s="238">
        <v>2.5454880517328045</v>
      </c>
      <c r="EB230" s="238">
        <v>2.1618383584613166</v>
      </c>
      <c r="EC230" s="238">
        <v>2.4744152980653755</v>
      </c>
      <c r="ED230" s="238">
        <v>1.3852959211554938</v>
      </c>
    </row>
    <row r="231" spans="1:134" x14ac:dyDescent="0.25">
      <c r="A231" s="262">
        <v>835</v>
      </c>
      <c r="B231" s="237">
        <v>98.67052146457965</v>
      </c>
      <c r="C231" s="238">
        <v>97.741384086684263</v>
      </c>
      <c r="D231" s="130">
        <v>2001.4166666666667</v>
      </c>
      <c r="E231" s="238">
        <v>547.51633917326149</v>
      </c>
      <c r="F231" s="238">
        <v>259.57041944683988</v>
      </c>
      <c r="G231" s="238">
        <v>81.692214611926147</v>
      </c>
      <c r="H231" s="238">
        <v>4.3797671232876496</v>
      </c>
      <c r="I231" s="238">
        <v>4.8942738677092166</v>
      </c>
      <c r="J231" s="131">
        <v>0.13796027397254207</v>
      </c>
      <c r="K231" s="131">
        <v>540.20988584534234</v>
      </c>
      <c r="L231" s="131">
        <v>255.67472602718908</v>
      </c>
      <c r="M231" s="131">
        <v>81.193652968019251</v>
      </c>
      <c r="N231" s="131">
        <v>4.6394520547894444</v>
      </c>
      <c r="O231" s="132">
        <v>106.97552221226361</v>
      </c>
      <c r="P231" s="132">
        <v>106.97552221226361</v>
      </c>
      <c r="Q231" s="132">
        <v>106.97552221226361</v>
      </c>
      <c r="R231" s="132">
        <v>106.90406402949534</v>
      </c>
      <c r="S231" s="131">
        <v>14</v>
      </c>
      <c r="T231" s="131">
        <v>11.51</v>
      </c>
      <c r="U231" s="7">
        <v>3.9758147020682677</v>
      </c>
      <c r="V231" s="131">
        <v>7.8644062059420925</v>
      </c>
      <c r="W231" s="131">
        <v>1</v>
      </c>
      <c r="X231" s="131">
        <v>15</v>
      </c>
      <c r="Y231" s="237">
        <v>84.301100380685966</v>
      </c>
      <c r="Z231" s="237">
        <v>100</v>
      </c>
      <c r="AA231" s="131">
        <v>8.2312925349333401</v>
      </c>
      <c r="AB231" s="131">
        <v>4.6507012440399542</v>
      </c>
      <c r="AC231" s="131">
        <v>10.45373439074468</v>
      </c>
      <c r="AD231" s="131">
        <v>9.0433146695468594</v>
      </c>
      <c r="AE231" s="131">
        <v>3.25542</v>
      </c>
      <c r="AF231" s="131">
        <v>16.7</v>
      </c>
      <c r="AG231" s="131">
        <v>0</v>
      </c>
      <c r="AH231" s="131">
        <v>85.594999999999999</v>
      </c>
      <c r="AI231" s="131">
        <v>42.14</v>
      </c>
      <c r="AJ231" s="131">
        <v>490.07100000000008</v>
      </c>
      <c r="AK231" s="131">
        <v>24530.96799999999</v>
      </c>
      <c r="AL231" s="131">
        <v>1130.4000000000001</v>
      </c>
      <c r="AM231" s="238">
        <v>3.742867953200343</v>
      </c>
      <c r="AN231" s="238">
        <v>8.0759285845769853</v>
      </c>
      <c r="AO231" s="238">
        <v>15.592195579753614</v>
      </c>
      <c r="AP231" s="238">
        <v>16.796893793605584</v>
      </c>
      <c r="AQ231" s="238">
        <v>15.368916112292927</v>
      </c>
      <c r="AR231" s="238">
        <v>13.555203635207667</v>
      </c>
      <c r="AS231" s="238">
        <v>12.036257648355109</v>
      </c>
      <c r="AT231" s="238">
        <v>3.7306472307313361</v>
      </c>
      <c r="AU231" s="238">
        <v>7.4221174503627925</v>
      </c>
      <c r="AV231" s="238">
        <v>14.029945030037617</v>
      </c>
      <c r="AW231" s="238">
        <v>13.951924370091525</v>
      </c>
      <c r="AX231" s="238">
        <v>11.770747714859883</v>
      </c>
      <c r="AY231" s="238">
        <v>10.757653410570491</v>
      </c>
      <c r="AZ231" s="238">
        <v>10.556803205792084</v>
      </c>
      <c r="BA231" s="238">
        <v>10.687519131125725</v>
      </c>
      <c r="BB231" s="238">
        <v>13.557762649369455</v>
      </c>
      <c r="BC231" s="238">
        <v>3.793584414087285</v>
      </c>
      <c r="BD231" s="238">
        <v>6.7833045986323341</v>
      </c>
      <c r="BE231" s="238">
        <v>12.429105212186325</v>
      </c>
      <c r="BF231" s="238">
        <v>12.609675134782893</v>
      </c>
      <c r="BG231" s="238">
        <v>10.074836876504175</v>
      </c>
      <c r="BH231" s="238">
        <v>8.846668228528296</v>
      </c>
      <c r="BI231" s="238">
        <v>9.5100300403486671</v>
      </c>
      <c r="BJ231" s="238">
        <v>10.605606144789455</v>
      </c>
      <c r="BK231" s="238">
        <v>10.867820915125817</v>
      </c>
      <c r="BL231" s="238">
        <v>13.954558279032179</v>
      </c>
      <c r="BM231" s="238">
        <v>13.617867849289352</v>
      </c>
      <c r="BN231" s="238">
        <v>9.3954890293853452</v>
      </c>
      <c r="BO231" s="238">
        <v>3.7601708196869565</v>
      </c>
      <c r="BP231" s="238">
        <v>6.0498950015955364</v>
      </c>
      <c r="BQ231" s="238">
        <v>11.121585476615353</v>
      </c>
      <c r="BR231" s="238">
        <v>11.28315976489916</v>
      </c>
      <c r="BS231" s="238">
        <v>8.6614994781836003</v>
      </c>
      <c r="BT231" s="238">
        <v>7.2835431950953788</v>
      </c>
      <c r="BU231" s="238">
        <v>8.2676229344671501</v>
      </c>
      <c r="BV231" s="238">
        <v>9.932440450276383</v>
      </c>
      <c r="BW231" s="238">
        <v>9.9209943577966655</v>
      </c>
      <c r="BX231" s="238">
        <v>11.825162585676695</v>
      </c>
      <c r="BY231" s="275">
        <v>11.274412777181171</v>
      </c>
      <c r="BZ231" s="238">
        <v>3.7688522258264632</v>
      </c>
      <c r="CA231" s="238">
        <v>5.2363120664306706</v>
      </c>
      <c r="CB231" s="238">
        <v>9.8204248692449401</v>
      </c>
      <c r="CC231" s="238">
        <v>10.084556651499328</v>
      </c>
      <c r="CD231" s="238">
        <v>7.1146658661765656</v>
      </c>
      <c r="CE231" s="238">
        <v>6.5035425450446773</v>
      </c>
      <c r="CF231" s="238">
        <v>7.1160090057706196</v>
      </c>
      <c r="CG231" s="238">
        <v>8.0867723500060915</v>
      </c>
      <c r="CH231" s="238">
        <v>8.8483383435550156</v>
      </c>
      <c r="CI231" s="238">
        <v>10.45373439074468</v>
      </c>
      <c r="CJ231" s="238">
        <v>7.3496533875362857</v>
      </c>
      <c r="CK231" s="238">
        <v>3.9758147020682677</v>
      </c>
      <c r="CL231" s="238">
        <v>4.6032865037225372</v>
      </c>
      <c r="CM231" s="238">
        <v>8.4525180168421219</v>
      </c>
      <c r="CN231" s="238">
        <v>8.0930462819457567</v>
      </c>
      <c r="CO231" s="238">
        <v>6.2269575419744356</v>
      </c>
      <c r="CP231" s="238">
        <v>5.402006754408279</v>
      </c>
      <c r="CQ231" s="238">
        <v>5.5355668679109469</v>
      </c>
      <c r="CR231" s="238">
        <v>6.3186153544021106</v>
      </c>
      <c r="CS231" s="238">
        <v>6.9603494651838531</v>
      </c>
      <c r="CT231" s="238">
        <v>7.9007624900214006</v>
      </c>
      <c r="CU231" s="238">
        <v>3.690663356287216</v>
      </c>
      <c r="CV231" s="238">
        <v>3.8236060752047862</v>
      </c>
      <c r="CW231" s="238">
        <v>7.2110707294090641</v>
      </c>
      <c r="CX231" s="238">
        <v>7.8644062059420925</v>
      </c>
      <c r="CY231" s="238">
        <v>4.8870152504844855</v>
      </c>
      <c r="CZ231" s="238">
        <v>4.5373676692734115</v>
      </c>
      <c r="DA231" s="238">
        <v>4.7434774488479201</v>
      </c>
      <c r="DB231" s="238">
        <v>5.3072649345065699</v>
      </c>
      <c r="DC231" s="238">
        <v>6.1875289222441943</v>
      </c>
      <c r="DD231" s="238">
        <v>6.6145078196969624</v>
      </c>
      <c r="DE231" s="238">
        <v>3.597465909608859</v>
      </c>
      <c r="DF231" s="238">
        <v>6.037098797528202</v>
      </c>
      <c r="DG231" s="238">
        <v>6.784585182310658</v>
      </c>
      <c r="DH231" s="238">
        <v>4.7016972709944005</v>
      </c>
      <c r="DI231" s="238">
        <v>3.5181087736686747</v>
      </c>
      <c r="DJ231" s="238">
        <v>3.931718565467631</v>
      </c>
      <c r="DK231" s="238">
        <v>4.3069486502225232</v>
      </c>
      <c r="DL231" s="238">
        <v>4.6710446613886125</v>
      </c>
      <c r="DM231" s="238">
        <v>4.7498466429579089</v>
      </c>
      <c r="DN231" s="238">
        <v>2.8331318000192098</v>
      </c>
      <c r="DO231" s="238">
        <v>5.3195182401662988</v>
      </c>
      <c r="DP231" s="238">
        <v>5.7371310742769781</v>
      </c>
      <c r="DQ231" s="238">
        <v>3.682162055201287</v>
      </c>
      <c r="DR231" s="238">
        <v>2.8141299964705269</v>
      </c>
      <c r="DS231" s="238">
        <v>3.1869891287565655</v>
      </c>
      <c r="DT231" s="238">
        <v>3.4757358543503076</v>
      </c>
      <c r="DU231" s="238">
        <v>3.5459503761872249</v>
      </c>
      <c r="DV231" s="238">
        <v>2.7430669639007212</v>
      </c>
      <c r="DW231" s="238">
        <v>4.4680821732302007</v>
      </c>
      <c r="DX231" s="238">
        <v>2.3013596366852958</v>
      </c>
      <c r="DY231" s="238">
        <v>2.3142290870109012</v>
      </c>
      <c r="DZ231" s="238">
        <v>2.1988259636081926</v>
      </c>
      <c r="EA231" s="238">
        <v>2.3902136204565889</v>
      </c>
      <c r="EB231" s="238">
        <v>1.8183392145576098</v>
      </c>
      <c r="EC231" s="238">
        <v>2.2636063522441918</v>
      </c>
      <c r="ED231" s="238">
        <v>1.4366974402836976</v>
      </c>
    </row>
    <row r="232" spans="1:134" x14ac:dyDescent="0.25">
      <c r="A232" s="262">
        <v>830</v>
      </c>
      <c r="B232" s="237">
        <v>98.717966965771467</v>
      </c>
      <c r="C232" s="238">
        <v>97.727463096422738</v>
      </c>
      <c r="D232" s="130">
        <v>2001.3333333333333</v>
      </c>
      <c r="E232" s="238">
        <v>547.41486215092323</v>
      </c>
      <c r="F232" s="238">
        <v>259.85429848667718</v>
      </c>
      <c r="G232" s="238">
        <v>81.762566210077011</v>
      </c>
      <c r="H232" s="238">
        <v>4.3687260273972583</v>
      </c>
      <c r="I232" s="238">
        <v>4.875156614126297</v>
      </c>
      <c r="J232" s="131">
        <v>0.13753561643832057</v>
      </c>
      <c r="K232" s="131">
        <v>540.11815981769541</v>
      </c>
      <c r="L232" s="131">
        <v>255.83071689485678</v>
      </c>
      <c r="M232" s="131">
        <v>81.256219178072342</v>
      </c>
      <c r="N232" s="131">
        <v>4.620767123284736</v>
      </c>
      <c r="O232" s="132">
        <v>107.02917243985083</v>
      </c>
      <c r="P232" s="132">
        <v>107.02917243985083</v>
      </c>
      <c r="Q232" s="132">
        <v>107.02917243985083</v>
      </c>
      <c r="R232" s="132">
        <v>106.96700618357316</v>
      </c>
      <c r="S232" s="131">
        <v>12.5</v>
      </c>
      <c r="T232" s="131">
        <v>12.68</v>
      </c>
      <c r="U232" s="7">
        <v>4.4572050259440346</v>
      </c>
      <c r="V232" s="131">
        <v>10.454348470123612</v>
      </c>
      <c r="W232" s="131">
        <v>1</v>
      </c>
      <c r="X232" s="131">
        <v>15</v>
      </c>
      <c r="Y232" s="237">
        <v>84.641526281800907</v>
      </c>
      <c r="Z232" s="237">
        <v>100</v>
      </c>
      <c r="AA232" s="131">
        <v>10.629906882516984</v>
      </c>
      <c r="AB232" s="131">
        <v>4.2049649691716713</v>
      </c>
      <c r="AC232" s="131">
        <v>11.728546878121255</v>
      </c>
      <c r="AD232" s="131">
        <v>6.6606314388094647</v>
      </c>
      <c r="AE232" s="131">
        <v>3.25542</v>
      </c>
      <c r="AF232" s="131">
        <v>16.7</v>
      </c>
      <c r="AG232" s="131">
        <v>0</v>
      </c>
      <c r="AH232" s="131">
        <v>85.594999999999999</v>
      </c>
      <c r="AI232" s="131">
        <v>42.14</v>
      </c>
      <c r="AJ232" s="131">
        <v>490.07100000000008</v>
      </c>
      <c r="AK232" s="131">
        <v>24530.96799999999</v>
      </c>
      <c r="AL232" s="131">
        <v>1130.4000000000001</v>
      </c>
      <c r="AM232" s="238">
        <v>5.0464352005350168</v>
      </c>
      <c r="AN232" s="238">
        <v>8.8900275894101295</v>
      </c>
      <c r="AO232" s="238">
        <v>15.937615869538554</v>
      </c>
      <c r="AP232" s="238">
        <v>15.85153075405891</v>
      </c>
      <c r="AQ232" s="238">
        <v>16.471012100655308</v>
      </c>
      <c r="AR232" s="238">
        <v>15.583084102713022</v>
      </c>
      <c r="AS232" s="238">
        <v>14.23002165179888</v>
      </c>
      <c r="AT232" s="238">
        <v>4.7486010233589164</v>
      </c>
      <c r="AU232" s="238">
        <v>8.162203203872874</v>
      </c>
      <c r="AV232" s="238">
        <v>14.792171869062971</v>
      </c>
      <c r="AW232" s="238">
        <v>14.712273731602094</v>
      </c>
      <c r="AX232" s="238">
        <v>14.188532009216038</v>
      </c>
      <c r="AY232" s="238">
        <v>12.710571303603164</v>
      </c>
      <c r="AZ232" s="238">
        <v>12.689437488484717</v>
      </c>
      <c r="BA232" s="238">
        <v>12.304166116966126</v>
      </c>
      <c r="BB232" s="238">
        <v>15.128944362994547</v>
      </c>
      <c r="BC232" s="238">
        <v>4.7923361829842328</v>
      </c>
      <c r="BD232" s="238">
        <v>8.0239757890143224</v>
      </c>
      <c r="BE232" s="238">
        <v>13.592445126768604</v>
      </c>
      <c r="BF232" s="238">
        <v>13.592445126768604</v>
      </c>
      <c r="BG232" s="238">
        <v>11.861122953613464</v>
      </c>
      <c r="BH232" s="238">
        <v>10.940090105930684</v>
      </c>
      <c r="BI232" s="238">
        <v>11.650556343293289</v>
      </c>
      <c r="BJ232" s="238">
        <v>11.995383816148973</v>
      </c>
      <c r="BK232" s="238">
        <v>12.854447416616647</v>
      </c>
      <c r="BL232" s="238">
        <v>15.917860713882108</v>
      </c>
      <c r="BM232" s="238">
        <v>15.28099278164972</v>
      </c>
      <c r="BN232" s="238">
        <v>9.9114420652108244</v>
      </c>
      <c r="BO232" s="238">
        <v>4.6720689028773181</v>
      </c>
      <c r="BP232" s="238">
        <v>7.7868314657503168</v>
      </c>
      <c r="BQ232" s="238">
        <v>12.92953375549363</v>
      </c>
      <c r="BR232" s="238">
        <v>12.800882745080727</v>
      </c>
      <c r="BS232" s="238">
        <v>10.471759822514288</v>
      </c>
      <c r="BT232" s="238">
        <v>9.8373461406017011</v>
      </c>
      <c r="BU232" s="238">
        <v>10.647806767895258</v>
      </c>
      <c r="BV232" s="238">
        <v>11.650556343293289</v>
      </c>
      <c r="BW232" s="238">
        <v>13.295714883699489</v>
      </c>
      <c r="BX232" s="238">
        <v>14.325279506148147</v>
      </c>
      <c r="BY232" s="275">
        <v>12.822401190617166</v>
      </c>
      <c r="BZ232" s="238">
        <v>4.5757469519901646</v>
      </c>
      <c r="CA232" s="238">
        <v>6.4340358030429883</v>
      </c>
      <c r="CB232" s="238">
        <v>10.96743198946541</v>
      </c>
      <c r="CC232" s="238">
        <v>12.731740316352855</v>
      </c>
      <c r="CD232" s="238">
        <v>9.4319052073422114</v>
      </c>
      <c r="CE232" s="238">
        <v>7.8226080829642131</v>
      </c>
      <c r="CF232" s="238">
        <v>8.7650301097730487</v>
      </c>
      <c r="CG232" s="238">
        <v>9.8209896252550859</v>
      </c>
      <c r="CH232" s="238">
        <v>11.558739229658629</v>
      </c>
      <c r="CI232" s="238">
        <v>11.728546878121255</v>
      </c>
      <c r="CJ232" s="238">
        <v>9.0433146695468594</v>
      </c>
      <c r="CK232" s="238">
        <v>4.4572050259440346</v>
      </c>
      <c r="CL232" s="238">
        <v>5.4576484676160222</v>
      </c>
      <c r="CM232" s="238">
        <v>9.7719313970050745</v>
      </c>
      <c r="CN232" s="238">
        <v>10.899120448027842</v>
      </c>
      <c r="CO232" s="238">
        <v>8.0306548350119691</v>
      </c>
      <c r="CP232" s="238">
        <v>6.8318943574523665</v>
      </c>
      <c r="CQ232" s="238">
        <v>7.4628539921372958</v>
      </c>
      <c r="CR232" s="238">
        <v>7.9973151080558234</v>
      </c>
      <c r="CS232" s="238">
        <v>8.9123842129181767</v>
      </c>
      <c r="CT232" s="238">
        <v>9.0848642020749804</v>
      </c>
      <c r="CU232" s="238">
        <v>4.0330458873321025</v>
      </c>
      <c r="CV232" s="238">
        <v>4.6507012440399542</v>
      </c>
      <c r="CW232" s="238">
        <v>8.7394744236763646</v>
      </c>
      <c r="CX232" s="238">
        <v>10.454348470123612</v>
      </c>
      <c r="CY232" s="238">
        <v>7.25435511087995</v>
      </c>
      <c r="CZ232" s="238">
        <v>5.7638289000859197</v>
      </c>
      <c r="DA232" s="238">
        <v>6.3250750097439479</v>
      </c>
      <c r="DB232" s="238">
        <v>6.64383830143169</v>
      </c>
      <c r="DC232" s="238">
        <v>6.4824976366494154</v>
      </c>
      <c r="DD232" s="238">
        <v>7.004898949819963</v>
      </c>
      <c r="DE232" s="238">
        <v>3.9962400584161384</v>
      </c>
      <c r="DF232" s="238">
        <v>7.4410949848526808</v>
      </c>
      <c r="DG232" s="238">
        <v>8.4213483633220729</v>
      </c>
      <c r="DH232" s="238">
        <v>6.0266178944608022</v>
      </c>
      <c r="DI232" s="238">
        <v>4.5795557401980949</v>
      </c>
      <c r="DJ232" s="238">
        <v>4.7367627282814295</v>
      </c>
      <c r="DK232" s="238">
        <v>4.8063497761621381</v>
      </c>
      <c r="DL232" s="238">
        <v>4.9259733705739599</v>
      </c>
      <c r="DM232" s="238">
        <v>4.9900293630161627</v>
      </c>
      <c r="DN232" s="238">
        <v>3.0646639238219882</v>
      </c>
      <c r="DO232" s="238">
        <v>6.5177022213867346</v>
      </c>
      <c r="DP232" s="238">
        <v>6.7161958049868691</v>
      </c>
      <c r="DQ232" s="238">
        <v>4.8324516827815058</v>
      </c>
      <c r="DR232" s="238">
        <v>3.763517154704966</v>
      </c>
      <c r="DS232" s="238">
        <v>3.7260695333277933</v>
      </c>
      <c r="DT232" s="238">
        <v>3.7981795790071895</v>
      </c>
      <c r="DU232" s="238">
        <v>3.7229705843236576</v>
      </c>
      <c r="DV232" s="238">
        <v>3.8013411309338836</v>
      </c>
      <c r="DW232" s="238">
        <v>3.3841605140760951</v>
      </c>
      <c r="DX232" s="238">
        <v>3.3658813780346306</v>
      </c>
      <c r="DY232" s="238">
        <v>3.169867706084692</v>
      </c>
      <c r="DZ232" s="238">
        <v>2.9691444103448017</v>
      </c>
      <c r="EA232" s="238">
        <v>3.2664045497678051</v>
      </c>
      <c r="EB232" s="238">
        <v>2.2703588750332568</v>
      </c>
      <c r="EC232" s="238">
        <v>2.9691444103448017</v>
      </c>
      <c r="ED232" s="238">
        <v>1.8151824272180961</v>
      </c>
    </row>
    <row r="233" spans="1:134" x14ac:dyDescent="0.25">
      <c r="A233" s="262">
        <v>825</v>
      </c>
      <c r="B233" s="237">
        <v>98.740799403881468</v>
      </c>
      <c r="C233" s="238">
        <v>97.774445190574838</v>
      </c>
      <c r="D233" s="130">
        <v>2001.25</v>
      </c>
      <c r="E233" s="238">
        <v>547.31665858091833</v>
      </c>
      <c r="F233" s="238">
        <v>260.12902013813164</v>
      </c>
      <c r="G233" s="238">
        <v>81.830648401835788</v>
      </c>
      <c r="H233" s="238">
        <v>4.3580410958904281</v>
      </c>
      <c r="I233" s="238">
        <v>4.8566560461429731</v>
      </c>
      <c r="J233" s="131">
        <v>0.13712465753423686</v>
      </c>
      <c r="K233" s="131">
        <v>540.02939269416675</v>
      </c>
      <c r="L233" s="131">
        <v>255.98167579905112</v>
      </c>
      <c r="M233" s="131">
        <v>81.316767123284762</v>
      </c>
      <c r="N233" s="131">
        <v>4.6026849315059621</v>
      </c>
      <c r="O233" s="132">
        <v>107.08956110834605</v>
      </c>
      <c r="P233" s="132">
        <v>107.08956110834605</v>
      </c>
      <c r="Q233" s="132">
        <v>107.08956110834605</v>
      </c>
      <c r="R233" s="132">
        <v>107.0378604046029</v>
      </c>
      <c r="S233" s="131">
        <v>32</v>
      </c>
      <c r="T233" s="131">
        <v>9.51</v>
      </c>
      <c r="U233" s="7">
        <v>3.8719298215419169</v>
      </c>
      <c r="V233" s="131">
        <v>7.2890214597427461</v>
      </c>
      <c r="W233" s="131">
        <v>1</v>
      </c>
      <c r="X233" s="131">
        <v>15</v>
      </c>
      <c r="Y233" s="237">
        <v>84.970970702233899</v>
      </c>
      <c r="Z233" s="237">
        <v>100</v>
      </c>
      <c r="AA233" s="131">
        <v>8.1103862186764601</v>
      </c>
      <c r="AB233" s="131">
        <v>3.908007633057919</v>
      </c>
      <c r="AC233" s="131">
        <v>8.5309555090527223</v>
      </c>
      <c r="AD233" s="131">
        <v>7.1125768958558613</v>
      </c>
      <c r="AE233" s="131">
        <v>3.25542</v>
      </c>
      <c r="AF233" s="131">
        <v>16.7</v>
      </c>
      <c r="AG233" s="131">
        <v>0</v>
      </c>
      <c r="AH233" s="131">
        <v>85.594999999999999</v>
      </c>
      <c r="AI233" s="131">
        <v>42.14</v>
      </c>
      <c r="AJ233" s="131">
        <v>490.07100000000008</v>
      </c>
      <c r="AK233" s="131">
        <v>24530.96799999999</v>
      </c>
      <c r="AL233" s="131">
        <v>1130.4000000000001</v>
      </c>
      <c r="AM233" s="238">
        <v>3.9016328402226454</v>
      </c>
      <c r="AN233" s="238">
        <v>7.8367997240582739</v>
      </c>
      <c r="AO233" s="238">
        <v>13.481141711635948</v>
      </c>
      <c r="AP233" s="238">
        <v>13.247445171463529</v>
      </c>
      <c r="AQ233" s="238">
        <v>12.855923997575529</v>
      </c>
      <c r="AR233" s="238">
        <v>12.198241458533547</v>
      </c>
      <c r="AS233" s="238">
        <v>11.459039340832684</v>
      </c>
      <c r="AT233" s="238">
        <v>3.61053654432183</v>
      </c>
      <c r="AU233" s="238">
        <v>7.3804200369209072</v>
      </c>
      <c r="AV233" s="238">
        <v>12.29054850248658</v>
      </c>
      <c r="AW233" s="238">
        <v>12.047179336349675</v>
      </c>
      <c r="AX233" s="238">
        <v>10.552023416640417</v>
      </c>
      <c r="AY233" s="238">
        <v>9.5718887981136316</v>
      </c>
      <c r="AZ233" s="238">
        <v>10.472773406836849</v>
      </c>
      <c r="BA233" s="238">
        <v>10.710666634735805</v>
      </c>
      <c r="BB233" s="238">
        <v>11.659981785036235</v>
      </c>
      <c r="BC233" s="238">
        <v>3.5566907664340492</v>
      </c>
      <c r="BD233" s="238">
        <v>6.7282671870220963</v>
      </c>
      <c r="BE233" s="238">
        <v>10.95566187167972</v>
      </c>
      <c r="BF233" s="238">
        <v>10.846651214668608</v>
      </c>
      <c r="BG233" s="238">
        <v>9.6924135431674276</v>
      </c>
      <c r="BH233" s="238">
        <v>8.9247699601881259</v>
      </c>
      <c r="BI233" s="238">
        <v>9.3583216417686188</v>
      </c>
      <c r="BJ233" s="238">
        <v>10.368031820127726</v>
      </c>
      <c r="BK233" s="238">
        <v>11.119224383804093</v>
      </c>
      <c r="BL233" s="238">
        <v>12.045311977551036</v>
      </c>
      <c r="BM233" s="238">
        <v>12.105376596883932</v>
      </c>
      <c r="BN233" s="238">
        <v>7.6808268849584529</v>
      </c>
      <c r="BO233" s="238">
        <v>3.6925513229873501</v>
      </c>
      <c r="BP233" s="238">
        <v>5.8492744890012167</v>
      </c>
      <c r="BQ233" s="238">
        <v>9.6929143819593193</v>
      </c>
      <c r="BR233" s="238">
        <v>9.88872424123951</v>
      </c>
      <c r="BS233" s="238">
        <v>8.7265430517714968</v>
      </c>
      <c r="BT233" s="238">
        <v>8.3839371789228494</v>
      </c>
      <c r="BU233" s="238">
        <v>8.8795692207298327</v>
      </c>
      <c r="BV233" s="238">
        <v>9.5229185548158526</v>
      </c>
      <c r="BW233" s="238">
        <v>10.162205920386819</v>
      </c>
      <c r="BX233" s="238">
        <v>10.08640477002775</v>
      </c>
      <c r="BY233" s="275">
        <v>9.1951441665525504</v>
      </c>
      <c r="BZ233" s="238">
        <v>3.8239801283195418</v>
      </c>
      <c r="CA233" s="238">
        <v>5.2793591465513234</v>
      </c>
      <c r="CB233" s="238">
        <v>8.2805389799962636</v>
      </c>
      <c r="CC233" s="238">
        <v>9.8149630245369632</v>
      </c>
      <c r="CD233" s="238">
        <v>7.7787459985632141</v>
      </c>
      <c r="CE233" s="238">
        <v>6.9331734285175957</v>
      </c>
      <c r="CF233" s="238">
        <v>7.6427160555006024</v>
      </c>
      <c r="CG233" s="238">
        <v>7.8163234011127285</v>
      </c>
      <c r="CH233" s="238">
        <v>8.1964519589761871</v>
      </c>
      <c r="CI233" s="238">
        <v>8.5309555090527223</v>
      </c>
      <c r="CJ233" s="238">
        <v>6.6606314388094647</v>
      </c>
      <c r="CK233" s="238">
        <v>3.8719298215419169</v>
      </c>
      <c r="CL233" s="238">
        <v>4.8128614274731012</v>
      </c>
      <c r="CM233" s="238">
        <v>7.6055802744933061</v>
      </c>
      <c r="CN233" s="238">
        <v>8.1570470675797591</v>
      </c>
      <c r="CO233" s="238">
        <v>6.5461836075974684</v>
      </c>
      <c r="CP233" s="238">
        <v>5.8492744890012167</v>
      </c>
      <c r="CQ233" s="238">
        <v>6.3202138502318066</v>
      </c>
      <c r="CR233" s="238">
        <v>6.4637800304054185</v>
      </c>
      <c r="CS233" s="238">
        <v>7.0370458232182838</v>
      </c>
      <c r="CT233" s="238">
        <v>7.2150030773425406</v>
      </c>
      <c r="CU233" s="238">
        <v>3.804613048804339</v>
      </c>
      <c r="CV233" s="238">
        <v>4.2049649691716713</v>
      </c>
      <c r="CW233" s="238">
        <v>6.762167471558155</v>
      </c>
      <c r="CX233" s="238">
        <v>7.2890214597427461</v>
      </c>
      <c r="CY233" s="238">
        <v>5.4404206787840366</v>
      </c>
      <c r="CZ233" s="238">
        <v>4.7059635863341782</v>
      </c>
      <c r="DA233" s="238">
        <v>5.2658371019066204</v>
      </c>
      <c r="DB233" s="238">
        <v>5.5494641453187779</v>
      </c>
      <c r="DC233" s="238">
        <v>5.8483678291202832</v>
      </c>
      <c r="DD233" s="238">
        <v>6.446891191592143</v>
      </c>
      <c r="DE233" s="238">
        <v>3.4946741098574394</v>
      </c>
      <c r="DF233" s="238">
        <v>5.9524608160933958</v>
      </c>
      <c r="DG233" s="238">
        <v>5.9975045270289149</v>
      </c>
      <c r="DH233" s="238">
        <v>4.6591384662797921</v>
      </c>
      <c r="DI233" s="238">
        <v>3.8624117675356926</v>
      </c>
      <c r="DJ233" s="238">
        <v>3.9798340667753598</v>
      </c>
      <c r="DK233" s="238">
        <v>4.1629097574509846</v>
      </c>
      <c r="DL233" s="238">
        <v>4.4645240760897611</v>
      </c>
      <c r="DM233" s="238">
        <v>4.9584099305849207</v>
      </c>
      <c r="DN233" s="238">
        <v>2.7766360100801641</v>
      </c>
      <c r="DO233" s="238">
        <v>4.934572103462699</v>
      </c>
      <c r="DP233" s="238">
        <v>5.372214067727743</v>
      </c>
      <c r="DQ233" s="238">
        <v>3.9998864076708318</v>
      </c>
      <c r="DR233" s="238">
        <v>3.1306483593473042</v>
      </c>
      <c r="DS233" s="238">
        <v>3.0686573684221976</v>
      </c>
      <c r="DT233" s="238">
        <v>3.138363145328753</v>
      </c>
      <c r="DU233" s="238">
        <v>3.3995725419409593</v>
      </c>
      <c r="DV233" s="238">
        <v>3.3408133345758362</v>
      </c>
      <c r="DW233" s="238">
        <v>2.6345890423593423</v>
      </c>
      <c r="DX233" s="238">
        <v>2.6809269691928179</v>
      </c>
      <c r="DY233" s="238">
        <v>2.4996797376945676</v>
      </c>
      <c r="DZ233" s="238">
        <v>2.3600328459873348</v>
      </c>
      <c r="EA233" s="238">
        <v>2.5375231176186079</v>
      </c>
      <c r="EB233" s="238">
        <v>1.9663177254140811</v>
      </c>
      <c r="EC233" s="238">
        <v>2.7009350525484859</v>
      </c>
      <c r="ED233" s="238">
        <v>1.76149453926456</v>
      </c>
    </row>
    <row r="234" spans="1:134" x14ac:dyDescent="0.25">
      <c r="A234" s="262">
        <v>820</v>
      </c>
      <c r="B234" s="237">
        <v>98.788157946597082</v>
      </c>
      <c r="C234" s="238">
        <v>97.882326301731879</v>
      </c>
      <c r="D234" s="130">
        <v>2001.1666666666667</v>
      </c>
      <c r="E234" s="238">
        <v>547.21518155858007</v>
      </c>
      <c r="F234" s="238">
        <v>260.41289917796803</v>
      </c>
      <c r="G234" s="238">
        <v>81.900999999986652</v>
      </c>
      <c r="H234" s="238">
        <v>4.3470000000000368</v>
      </c>
      <c r="I234" s="238">
        <v>4.8375387925601103</v>
      </c>
      <c r="J234" s="131">
        <v>0.13670000000001714</v>
      </c>
      <c r="K234" s="131">
        <v>539.93766666652027</v>
      </c>
      <c r="L234" s="131">
        <v>256.13766666671881</v>
      </c>
      <c r="M234" s="131">
        <v>81.379333333337627</v>
      </c>
      <c r="N234" s="131">
        <v>4.5840000000013106</v>
      </c>
      <c r="O234" s="132">
        <v>107.14326852857521</v>
      </c>
      <c r="P234" s="132">
        <v>107.14326852857521</v>
      </c>
      <c r="Q234" s="132">
        <v>107.14326852857521</v>
      </c>
      <c r="R234" s="132">
        <v>107.10088133428324</v>
      </c>
      <c r="S234" s="131">
        <v>15.8</v>
      </c>
      <c r="T234" s="131">
        <v>8.92</v>
      </c>
      <c r="U234" s="7">
        <v>3.8790319934997064</v>
      </c>
      <c r="V234" s="131">
        <v>7.1740456219487871</v>
      </c>
      <c r="W234" s="131">
        <v>1</v>
      </c>
      <c r="X234" s="131">
        <v>15</v>
      </c>
      <c r="Y234" s="237">
        <v>85.31139660334793</v>
      </c>
      <c r="Z234" s="237">
        <v>100</v>
      </c>
      <c r="AA234" s="131">
        <v>7.4561485221172372</v>
      </c>
      <c r="AB234" s="131">
        <v>5.370857254289831</v>
      </c>
      <c r="AC234" s="131">
        <v>9.1731714076600959</v>
      </c>
      <c r="AD234" s="131">
        <v>10.578096413927064</v>
      </c>
      <c r="AE234" s="131">
        <v>3.25542</v>
      </c>
      <c r="AF234" s="131">
        <v>16.7</v>
      </c>
      <c r="AG234" s="131">
        <v>0</v>
      </c>
      <c r="AH234" s="131">
        <v>85.594999999999999</v>
      </c>
      <c r="AI234" s="131">
        <v>42.14</v>
      </c>
      <c r="AJ234" s="131">
        <v>490.07100000000008</v>
      </c>
      <c r="AK234" s="131">
        <v>24530.96799999999</v>
      </c>
      <c r="AL234" s="131">
        <v>1130.4000000000001</v>
      </c>
      <c r="AM234" s="238">
        <v>3.6616423984544428</v>
      </c>
      <c r="AN234" s="238">
        <v>8.0887138518340613</v>
      </c>
      <c r="AO234" s="238">
        <v>14.629319316087637</v>
      </c>
      <c r="AP234" s="238">
        <v>14.249883238636414</v>
      </c>
      <c r="AQ234" s="238">
        <v>14.393096946114593</v>
      </c>
      <c r="AR234" s="238">
        <v>13.420034641864424</v>
      </c>
      <c r="AS234" s="238">
        <v>12.120378386157276</v>
      </c>
      <c r="AT234" s="238">
        <v>3.6117440209094291</v>
      </c>
      <c r="AU234" s="238">
        <v>7.4668239778720302</v>
      </c>
      <c r="AV234" s="238">
        <v>12.536059177767445</v>
      </c>
      <c r="AW234" s="238">
        <v>12.55940438621538</v>
      </c>
      <c r="AX234" s="238">
        <v>11.385381992371869</v>
      </c>
      <c r="AY234" s="238">
        <v>10.097927968866117</v>
      </c>
      <c r="AZ234" s="238">
        <v>10.536950766155513</v>
      </c>
      <c r="BA234" s="238">
        <v>11.329910199051989</v>
      </c>
      <c r="BB234" s="238">
        <v>13.172661523846052</v>
      </c>
      <c r="BC234" s="238">
        <v>3.6344934160852196</v>
      </c>
      <c r="BD234" s="238">
        <v>6.7437033040376653</v>
      </c>
      <c r="BE234" s="238">
        <v>11.159936324013527</v>
      </c>
      <c r="BF234" s="238">
        <v>11.385381992371869</v>
      </c>
      <c r="BG234" s="238">
        <v>9.9164080497902045</v>
      </c>
      <c r="BH234" s="238">
        <v>8.9727370559631741</v>
      </c>
      <c r="BI234" s="238">
        <v>9.5519823885252464</v>
      </c>
      <c r="BJ234" s="238">
        <v>10.670107594161619</v>
      </c>
      <c r="BK234" s="238">
        <v>11.537304284908796</v>
      </c>
      <c r="BL234" s="238">
        <v>12.227959886123227</v>
      </c>
      <c r="BM234" s="238">
        <v>12.911825349592837</v>
      </c>
      <c r="BN234" s="238">
        <v>7.6995907230709468</v>
      </c>
      <c r="BO234" s="238">
        <v>3.6573861035258748</v>
      </c>
      <c r="BP234" s="238">
        <v>5.9700106594246884</v>
      </c>
      <c r="BQ234" s="238">
        <v>10.424833162614982</v>
      </c>
      <c r="BR234" s="238">
        <v>10.549213176751252</v>
      </c>
      <c r="BS234" s="238">
        <v>8.8278525834386272</v>
      </c>
      <c r="BT234" s="238">
        <v>7.943311479353282</v>
      </c>
      <c r="BU234" s="238">
        <v>8.6269256359201236</v>
      </c>
      <c r="BV234" s="238">
        <v>9.8497507378747695</v>
      </c>
      <c r="BW234" s="238">
        <v>10.954223871025837</v>
      </c>
      <c r="BX234" s="238">
        <v>10.419980068687892</v>
      </c>
      <c r="BY234" s="275">
        <v>8.6168976933092356</v>
      </c>
      <c r="BZ234" s="238">
        <v>3.7477931544232534</v>
      </c>
      <c r="CA234" s="238">
        <v>5.3481393367967724</v>
      </c>
      <c r="CB234" s="238">
        <v>8.7950649581854634</v>
      </c>
      <c r="CC234" s="238">
        <v>9.8543382481362318</v>
      </c>
      <c r="CD234" s="238">
        <v>7.5366086696101826</v>
      </c>
      <c r="CE234" s="238">
        <v>6.5034333894238889</v>
      </c>
      <c r="CF234" s="238">
        <v>7.4720334273557301</v>
      </c>
      <c r="CG234" s="238">
        <v>8.719706998761545</v>
      </c>
      <c r="CH234" s="238">
        <v>8.8958567647772053</v>
      </c>
      <c r="CI234" s="238">
        <v>9.1731714076600959</v>
      </c>
      <c r="CJ234" s="238">
        <v>7.1125768958558613</v>
      </c>
      <c r="CK234" s="238">
        <v>3.8790319934997064</v>
      </c>
      <c r="CL234" s="238">
        <v>4.5860894413124411</v>
      </c>
      <c r="CM234" s="238">
        <v>8.456101063044942</v>
      </c>
      <c r="CN234" s="238">
        <v>8.2983049971629406</v>
      </c>
      <c r="CO234" s="238">
        <v>6.8368715495080945</v>
      </c>
      <c r="CP234" s="238">
        <v>5.597556992426191</v>
      </c>
      <c r="CQ234" s="238">
        <v>6.4432153106810528</v>
      </c>
      <c r="CR234" s="238">
        <v>7.0549191376389944</v>
      </c>
      <c r="CS234" s="238">
        <v>7.4166325766699384</v>
      </c>
      <c r="CT234" s="238">
        <v>7.6194297745167088</v>
      </c>
      <c r="CU234" s="238">
        <v>3.4685100575765277</v>
      </c>
      <c r="CV234" s="238">
        <v>3.908007633057919</v>
      </c>
      <c r="CW234" s="238">
        <v>7.4114617522721451</v>
      </c>
      <c r="CX234" s="238">
        <v>7.1740456219487871</v>
      </c>
      <c r="CY234" s="238">
        <v>5.7106351445493377</v>
      </c>
      <c r="CZ234" s="238">
        <v>4.7610571714956782</v>
      </c>
      <c r="DA234" s="238">
        <v>5.1193510725000548</v>
      </c>
      <c r="DB234" s="238">
        <v>5.7760792584634411</v>
      </c>
      <c r="DC234" s="238">
        <v>6.0496722558873586</v>
      </c>
      <c r="DD234" s="238">
        <v>5.8968750596636381</v>
      </c>
      <c r="DE234" s="238">
        <v>3.4467996025178391</v>
      </c>
      <c r="DF234" s="238">
        <v>6.7782918015171614</v>
      </c>
      <c r="DG234" s="238">
        <v>6.3672468760690988</v>
      </c>
      <c r="DH234" s="238">
        <v>5.1112620690417758</v>
      </c>
      <c r="DI234" s="238">
        <v>3.8066468619312479</v>
      </c>
      <c r="DJ234" s="238">
        <v>3.9943793087801689</v>
      </c>
      <c r="DK234" s="238">
        <v>4.4257782958621101</v>
      </c>
      <c r="DL234" s="238">
        <v>4.3573523370675629</v>
      </c>
      <c r="DM234" s="238">
        <v>4.5467948660391473</v>
      </c>
      <c r="DN234" s="238">
        <v>2.8683160732873274</v>
      </c>
      <c r="DO234" s="238">
        <v>6.1261227571706991</v>
      </c>
      <c r="DP234" s="238">
        <v>6.1992143091650256</v>
      </c>
      <c r="DQ234" s="238">
        <v>4.5067921986865134</v>
      </c>
      <c r="DR234" s="238">
        <v>3.0549056639047061</v>
      </c>
      <c r="DS234" s="238">
        <v>3.0435594048745349</v>
      </c>
      <c r="DT234" s="238">
        <v>3.2521186030778448</v>
      </c>
      <c r="DU234" s="238">
        <v>3.3998289567876498</v>
      </c>
      <c r="DV234" s="238">
        <v>3.509893293477155</v>
      </c>
      <c r="DW234" s="238">
        <v>2.6459434335531649</v>
      </c>
      <c r="DX234" s="238">
        <v>3.9098277831912185</v>
      </c>
      <c r="DY234" s="238">
        <v>2.4002805738622839</v>
      </c>
      <c r="DZ234" s="238">
        <v>2.3675711792094631</v>
      </c>
      <c r="EA234" s="238">
        <v>2.5743205527728654</v>
      </c>
      <c r="EB234" s="238">
        <v>2.1130736321348884</v>
      </c>
      <c r="EC234" s="238">
        <v>2.6330518830210439</v>
      </c>
      <c r="ED234" s="238">
        <v>1.9312038891824181</v>
      </c>
    </row>
    <row r="235" spans="1:134" x14ac:dyDescent="0.25">
      <c r="A235" s="262">
        <v>815</v>
      </c>
      <c r="B235" s="237">
        <v>98.860316541482504</v>
      </c>
      <c r="C235" s="238">
        <v>98.039171641939205</v>
      </c>
      <c r="D235" s="130">
        <v>2001.0833333333333</v>
      </c>
      <c r="E235" s="238">
        <v>547.12352489324235</v>
      </c>
      <c r="F235" s="238">
        <v>260.66930605265861</v>
      </c>
      <c r="G235" s="238">
        <v>81.964543378961707</v>
      </c>
      <c r="H235" s="238">
        <v>4.3370273972603286</v>
      </c>
      <c r="I235" s="238">
        <v>4.8202715957756368</v>
      </c>
      <c r="J235" s="131">
        <v>0.13631643835620366</v>
      </c>
      <c r="K235" s="131">
        <v>539.8548173512263</v>
      </c>
      <c r="L235" s="131">
        <v>256.2785616439669</v>
      </c>
      <c r="M235" s="131">
        <v>81.435844748869386</v>
      </c>
      <c r="N235" s="131">
        <v>4.5671232876744625</v>
      </c>
      <c r="O235" s="132">
        <v>107.19700288408121</v>
      </c>
      <c r="P235" s="132">
        <v>107.19700288408121</v>
      </c>
      <c r="Q235" s="132">
        <v>107.19700288408121</v>
      </c>
      <c r="R235" s="132">
        <v>107.16393936894283</v>
      </c>
      <c r="S235" s="131">
        <v>16.7</v>
      </c>
      <c r="T235" s="131">
        <v>10.92</v>
      </c>
      <c r="U235" s="7">
        <v>5.3115649551218986</v>
      </c>
      <c r="V235" s="131">
        <v>9.759107276763368</v>
      </c>
      <c r="W235" s="131">
        <v>1</v>
      </c>
      <c r="X235" s="131">
        <v>15</v>
      </c>
      <c r="Y235" s="237">
        <v>85.618878062419753</v>
      </c>
      <c r="Z235" s="237">
        <v>100</v>
      </c>
      <c r="AA235" s="131">
        <v>11.934157922979809</v>
      </c>
      <c r="AB235" s="131">
        <v>5.4755157954314457</v>
      </c>
      <c r="AC235" s="131">
        <v>12.763132518367243</v>
      </c>
      <c r="AD235" s="131">
        <v>8.7302276481520433</v>
      </c>
      <c r="AE235" s="131">
        <v>3.25542</v>
      </c>
      <c r="AF235" s="131">
        <v>16.7</v>
      </c>
      <c r="AG235" s="131">
        <v>0</v>
      </c>
      <c r="AH235" s="131">
        <v>85.594999999999999</v>
      </c>
      <c r="AI235" s="131">
        <v>42.14</v>
      </c>
      <c r="AJ235" s="131">
        <v>490.07100000000008</v>
      </c>
      <c r="AK235" s="131">
        <v>24530.96799999999</v>
      </c>
      <c r="AL235" s="131">
        <v>1130.4000000000001</v>
      </c>
      <c r="AM235" s="238">
        <v>5.4338636415848631</v>
      </c>
      <c r="AN235" s="238">
        <v>10.449331917420462</v>
      </c>
      <c r="AO235" s="238">
        <v>18.518362163942196</v>
      </c>
      <c r="AP235" s="238">
        <v>18.704474797814957</v>
      </c>
      <c r="AQ235" s="238">
        <v>18.192101810761681</v>
      </c>
      <c r="AR235" s="238">
        <v>17.132676276729139</v>
      </c>
      <c r="AS235" s="238">
        <v>16.598704493774964</v>
      </c>
      <c r="AT235" s="238">
        <v>5.3500178939081175</v>
      </c>
      <c r="AU235" s="238">
        <v>9.6835219498709559</v>
      </c>
      <c r="AV235" s="238">
        <v>16.552514850958261</v>
      </c>
      <c r="AW235" s="238">
        <v>16.718870390873562</v>
      </c>
      <c r="AX235" s="238">
        <v>14.478291897614099</v>
      </c>
      <c r="AY235" s="238">
        <v>13.232162474689275</v>
      </c>
      <c r="AZ235" s="238">
        <v>14.869686087223494</v>
      </c>
      <c r="BA235" s="238">
        <v>16.054655702254202</v>
      </c>
      <c r="BB235" s="238">
        <v>18.966478188267956</v>
      </c>
      <c r="BC235" s="238">
        <v>5.3085814346169959</v>
      </c>
      <c r="BD235" s="238">
        <v>8.6748295125875998</v>
      </c>
      <c r="BE235" s="238">
        <v>14.446117204968843</v>
      </c>
      <c r="BF235" s="238">
        <v>15.094241308828801</v>
      </c>
      <c r="BG235" s="238">
        <v>12.607770129118185</v>
      </c>
      <c r="BH235" s="238">
        <v>11.827480418276929</v>
      </c>
      <c r="BI235" s="238">
        <v>13.32077237807867</v>
      </c>
      <c r="BJ235" s="238">
        <v>15.459498848650348</v>
      </c>
      <c r="BK235" s="238">
        <v>16.849753013563429</v>
      </c>
      <c r="BL235" s="238">
        <v>19.188976983855614</v>
      </c>
      <c r="BM235" s="238">
        <v>18.590916757441761</v>
      </c>
      <c r="BN235" s="238">
        <v>10.589749556856125</v>
      </c>
      <c r="BO235" s="238">
        <v>5.26746590512324</v>
      </c>
      <c r="BP235" s="238">
        <v>7.9768057152783731</v>
      </c>
      <c r="BQ235" s="238">
        <v>11.774971087454091</v>
      </c>
      <c r="BR235" s="238">
        <v>13.093141671525061</v>
      </c>
      <c r="BS235" s="238">
        <v>10.978910271513413</v>
      </c>
      <c r="BT235" s="238">
        <v>10.63673207367186</v>
      </c>
      <c r="BU235" s="238">
        <v>12.100082583544104</v>
      </c>
      <c r="BV235" s="238">
        <v>13.247040092130211</v>
      </c>
      <c r="BW235" s="238">
        <v>15.771801441535175</v>
      </c>
      <c r="BX235" s="238">
        <v>16.189064747756774</v>
      </c>
      <c r="BY235" s="275">
        <v>12.685357440411005</v>
      </c>
      <c r="BZ235" s="238">
        <v>5.3530247024660476</v>
      </c>
      <c r="CA235" s="238">
        <v>6.8809917360254929</v>
      </c>
      <c r="CB235" s="238">
        <v>10.033968477430717</v>
      </c>
      <c r="CC235" s="238">
        <v>12.628752825326369</v>
      </c>
      <c r="CD235" s="238">
        <v>10.073052736456843</v>
      </c>
      <c r="CE235" s="238">
        <v>8.3997414758980558</v>
      </c>
      <c r="CF235" s="238">
        <v>9.8463409159921085</v>
      </c>
      <c r="CG235" s="238">
        <v>10.231150345487899</v>
      </c>
      <c r="CH235" s="238">
        <v>12.503378432857369</v>
      </c>
      <c r="CI235" s="238">
        <v>12.763132518367243</v>
      </c>
      <c r="CJ235" s="238">
        <v>10.578096413927064</v>
      </c>
      <c r="CK235" s="238">
        <v>5.3115649551218986</v>
      </c>
      <c r="CL235" s="238">
        <v>6.0792124804238323</v>
      </c>
      <c r="CM235" s="238">
        <v>9.5075722170473362</v>
      </c>
      <c r="CN235" s="238">
        <v>11.200698971031498</v>
      </c>
      <c r="CO235" s="238">
        <v>8.6699568372186615</v>
      </c>
      <c r="CP235" s="238">
        <v>7.1300147332924828</v>
      </c>
      <c r="CQ235" s="238">
        <v>8.0929032320663055</v>
      </c>
      <c r="CR235" s="238">
        <v>8.6316615797960772</v>
      </c>
      <c r="CS235" s="238">
        <v>9.8958082118040629</v>
      </c>
      <c r="CT235" s="238">
        <v>9.9013698382152135</v>
      </c>
      <c r="CU235" s="238">
        <v>4.9442417995456305</v>
      </c>
      <c r="CV235" s="238">
        <v>5.370857254289831</v>
      </c>
      <c r="CW235" s="238">
        <v>8.2334154507950004</v>
      </c>
      <c r="CX235" s="238">
        <v>9.759107276763368</v>
      </c>
      <c r="CY235" s="238">
        <v>7.4045046877443985</v>
      </c>
      <c r="CZ235" s="238">
        <v>6.0757977702127661</v>
      </c>
      <c r="DA235" s="238">
        <v>6.8429045113594054</v>
      </c>
      <c r="DB235" s="238">
        <v>7.2539735456382468</v>
      </c>
      <c r="DC235" s="238">
        <v>7.7368829157192325</v>
      </c>
      <c r="DD235" s="238">
        <v>8.339558116951995</v>
      </c>
      <c r="DE235" s="238">
        <v>4.9141129271202457</v>
      </c>
      <c r="DF235" s="238">
        <v>7.0747920086026115</v>
      </c>
      <c r="DG235" s="238">
        <v>8.3346845821410618</v>
      </c>
      <c r="DH235" s="238">
        <v>6.3625273017720101</v>
      </c>
      <c r="DI235" s="238">
        <v>4.9855216656993937</v>
      </c>
      <c r="DJ235" s="238">
        <v>5.5129501955100659</v>
      </c>
      <c r="DK235" s="238">
        <v>5.6149743602311775</v>
      </c>
      <c r="DL235" s="238">
        <v>5.9788224068207176</v>
      </c>
      <c r="DM235" s="238">
        <v>6.1166235171340055</v>
      </c>
      <c r="DN235" s="238">
        <v>3.8892783513724263</v>
      </c>
      <c r="DO235" s="238">
        <v>6.7485296381688409</v>
      </c>
      <c r="DP235" s="238">
        <v>7.5500138220068456</v>
      </c>
      <c r="DQ235" s="238">
        <v>5.2324266722835535</v>
      </c>
      <c r="DR235" s="238">
        <v>3.767976217610868</v>
      </c>
      <c r="DS235" s="238">
        <v>4.250768990704116</v>
      </c>
      <c r="DT235" s="238">
        <v>4.3997573601739566</v>
      </c>
      <c r="DU235" s="238">
        <v>4.6099804980170092</v>
      </c>
      <c r="DV235" s="238">
        <v>4.2839486298240317</v>
      </c>
      <c r="DW235" s="238">
        <v>3.4037411377933102</v>
      </c>
      <c r="DX235" s="238">
        <v>3.3980858155890172</v>
      </c>
      <c r="DY235" s="238">
        <v>3.3924398897130414</v>
      </c>
      <c r="DZ235" s="238">
        <v>3.51916458147898</v>
      </c>
      <c r="EA235" s="238">
        <v>3.3512206405154039</v>
      </c>
      <c r="EB235" s="238">
        <v>3.1281706313194224</v>
      </c>
      <c r="EC235" s="238">
        <v>3.1194657902768848</v>
      </c>
      <c r="ED235" s="238">
        <v>2.602729606452872</v>
      </c>
    </row>
    <row r="236" spans="1:134" x14ac:dyDescent="0.25">
      <c r="A236" s="262">
        <v>810</v>
      </c>
      <c r="B236" s="237">
        <v>98.932411503420497</v>
      </c>
      <c r="C236" s="238">
        <v>98.171721419356601</v>
      </c>
      <c r="D236" s="130">
        <v>2001</v>
      </c>
      <c r="E236" s="238">
        <v>547.02204787090363</v>
      </c>
      <c r="F236" s="238">
        <v>260.95318509249591</v>
      </c>
      <c r="G236" s="238">
        <v>82.034894977112572</v>
      </c>
      <c r="H236" s="238">
        <v>4.3259863013699373</v>
      </c>
      <c r="I236" s="238">
        <v>4.801154342192774</v>
      </c>
      <c r="J236" s="131">
        <v>0.13589178082198217</v>
      </c>
      <c r="K236" s="131">
        <v>539.76309132357937</v>
      </c>
      <c r="L236" s="131">
        <v>256.43455251163459</v>
      </c>
      <c r="M236" s="131">
        <v>81.498410958922477</v>
      </c>
      <c r="N236" s="131">
        <v>4.5484383561696973</v>
      </c>
      <c r="O236" s="132">
        <v>107.25076418837254</v>
      </c>
      <c r="P236" s="132">
        <v>107.25076418837254</v>
      </c>
      <c r="Q236" s="132">
        <v>107.25076418837254</v>
      </c>
      <c r="R236" s="132">
        <v>108.06126904058556</v>
      </c>
      <c r="S236" s="131">
        <v>28.4</v>
      </c>
      <c r="T236" s="131">
        <v>8.7899999999999991</v>
      </c>
      <c r="U236" s="7">
        <v>4.8733496553847067</v>
      </c>
      <c r="V236" s="131">
        <v>9.4665227377511858</v>
      </c>
      <c r="W236" s="131">
        <v>1</v>
      </c>
      <c r="X236" s="131">
        <v>15</v>
      </c>
      <c r="Y236" s="237">
        <v>85.959303963534694</v>
      </c>
      <c r="Z236" s="237">
        <v>100</v>
      </c>
      <c r="AA236" s="131">
        <v>8.1387984850309767</v>
      </c>
      <c r="AB236" s="131">
        <v>3.4344111005558782</v>
      </c>
      <c r="AC236" s="131">
        <v>11.263291460213342</v>
      </c>
      <c r="AD236" s="131">
        <v>6.237760920524094</v>
      </c>
      <c r="AE236" s="131">
        <v>3.25542</v>
      </c>
      <c r="AF236" s="131">
        <v>16.7</v>
      </c>
      <c r="AG236" s="131">
        <v>0</v>
      </c>
      <c r="AH236" s="131">
        <v>85.594999999999999</v>
      </c>
      <c r="AI236" s="131">
        <v>42.14</v>
      </c>
      <c r="AJ236" s="131">
        <v>490.07100000000008</v>
      </c>
      <c r="AK236" s="131">
        <v>24530.96799999999</v>
      </c>
      <c r="AL236" s="131">
        <v>1130.4000000000001</v>
      </c>
      <c r="AM236" s="238">
        <v>4.9271056257755381</v>
      </c>
      <c r="AN236" s="238">
        <v>9.9692880265057031</v>
      </c>
      <c r="AO236" s="238">
        <v>16.187941580551399</v>
      </c>
      <c r="AP236" s="238">
        <v>16.111111187723974</v>
      </c>
      <c r="AQ236" s="238">
        <v>15.736992254112417</v>
      </c>
      <c r="AR236" s="238">
        <v>14.097734848130962</v>
      </c>
      <c r="AS236" s="238">
        <v>15.16551448757034</v>
      </c>
      <c r="AT236" s="238">
        <v>4.5859817469932453</v>
      </c>
      <c r="AU236" s="238">
        <v>8.9891126132676042</v>
      </c>
      <c r="AV236" s="238">
        <v>14.006327192473671</v>
      </c>
      <c r="AW236" s="238">
        <v>14.055365433497229</v>
      </c>
      <c r="AX236" s="238">
        <v>12.422497830352151</v>
      </c>
      <c r="AY236" s="238">
        <v>11.075680087379407</v>
      </c>
      <c r="AZ236" s="238">
        <v>13.722324972120083</v>
      </c>
      <c r="BA236" s="238">
        <v>16.527801937147899</v>
      </c>
      <c r="BB236" s="238">
        <v>16.912514654274617</v>
      </c>
      <c r="BC236" s="238">
        <v>4.6541609741476586</v>
      </c>
      <c r="BD236" s="238">
        <v>8.4508465365809062</v>
      </c>
      <c r="BE236" s="238">
        <v>13.167631415589589</v>
      </c>
      <c r="BF236" s="238">
        <v>13.128057339243179</v>
      </c>
      <c r="BG236" s="238">
        <v>11.186992522828366</v>
      </c>
      <c r="BH236" s="238">
        <v>9.9393262700569984</v>
      </c>
      <c r="BI236" s="238">
        <v>11.754858190922564</v>
      </c>
      <c r="BJ236" s="238">
        <v>15.98337140153631</v>
      </c>
      <c r="BK236" s="238">
        <v>15.491422450785359</v>
      </c>
      <c r="BL236" s="238">
        <v>18.385253340591138</v>
      </c>
      <c r="BM236" s="238">
        <v>17.082488252363511</v>
      </c>
      <c r="BN236" s="238">
        <v>10.420567682275482</v>
      </c>
      <c r="BO236" s="238">
        <v>4.5540371961692196</v>
      </c>
      <c r="BP236" s="238">
        <v>7.7603238498358245</v>
      </c>
      <c r="BQ236" s="238">
        <v>11.447388811838843</v>
      </c>
      <c r="BR236" s="238">
        <v>11.588280354443013</v>
      </c>
      <c r="BS236" s="238">
        <v>14.013123356149645</v>
      </c>
      <c r="BT236" s="238">
        <v>9.0407468789441854</v>
      </c>
      <c r="BU236" s="238">
        <v>10.548821372239136</v>
      </c>
      <c r="BV236" s="238">
        <v>12.645185493569226</v>
      </c>
      <c r="BW236" s="238">
        <v>14.39371202156263</v>
      </c>
      <c r="BX236" s="238">
        <v>14.487647816008742</v>
      </c>
      <c r="BY236" s="275">
        <v>13.620130666559339</v>
      </c>
      <c r="BZ236" s="238">
        <v>4.7068743442246062</v>
      </c>
      <c r="CA236" s="238">
        <v>7.2104331957546179</v>
      </c>
      <c r="CB236" s="238">
        <v>9.5783866517343856</v>
      </c>
      <c r="CC236" s="238">
        <v>11.245794911477148</v>
      </c>
      <c r="CD236" s="238">
        <v>8.5291465825418893</v>
      </c>
      <c r="CE236" s="238">
        <v>7.7040163005079458</v>
      </c>
      <c r="CF236" s="238">
        <v>8.9152353707829306</v>
      </c>
      <c r="CG236" s="238">
        <v>10.064597483122029</v>
      </c>
      <c r="CH236" s="238">
        <v>11.268756645428702</v>
      </c>
      <c r="CI236" s="238">
        <v>11.263291460213342</v>
      </c>
      <c r="CJ236" s="238">
        <v>8.7302276481520433</v>
      </c>
      <c r="CK236" s="238">
        <v>4.8733496553847067</v>
      </c>
      <c r="CL236" s="238">
        <v>6.3203937909106962</v>
      </c>
      <c r="CM236" s="238">
        <v>8.8996694483181429</v>
      </c>
      <c r="CN236" s="238">
        <v>10.03921815977513</v>
      </c>
      <c r="CO236" s="238">
        <v>7.6540645829617544</v>
      </c>
      <c r="CP236" s="238">
        <v>6.499607499223587</v>
      </c>
      <c r="CQ236" s="238">
        <v>7.226549340672821</v>
      </c>
      <c r="CR236" s="238">
        <v>7.9170927906441007</v>
      </c>
      <c r="CS236" s="238">
        <v>8.5018729006392455</v>
      </c>
      <c r="CT236" s="238">
        <v>9.023221103879683</v>
      </c>
      <c r="CU236" s="238">
        <v>4.4228816737737038</v>
      </c>
      <c r="CV236" s="238">
        <v>5.4755157954314457</v>
      </c>
      <c r="CW236" s="238">
        <v>8.8068429928243379</v>
      </c>
      <c r="CX236" s="238">
        <v>9.4665227377511858</v>
      </c>
      <c r="CY236" s="238">
        <v>7.0868911167759725</v>
      </c>
      <c r="CZ236" s="238">
        <v>5.8124041074169241</v>
      </c>
      <c r="DA236" s="238">
        <v>6.2714910626633085</v>
      </c>
      <c r="DB236" s="238">
        <v>6.6013656832774794</v>
      </c>
      <c r="DC236" s="238">
        <v>7.1602075161962482</v>
      </c>
      <c r="DD236" s="238">
        <v>7.8406071494703298</v>
      </c>
      <c r="DE236" s="238">
        <v>4.6114344229436401</v>
      </c>
      <c r="DF236" s="238">
        <v>7.4654557483186617</v>
      </c>
      <c r="DG236" s="238">
        <v>7.521470414005174</v>
      </c>
      <c r="DH236" s="238">
        <v>6.0678491682820832</v>
      </c>
      <c r="DI236" s="238">
        <v>4.9271056257755381</v>
      </c>
      <c r="DJ236" s="238">
        <v>5.1681722755671853</v>
      </c>
      <c r="DK236" s="238">
        <v>5.5499089094173684</v>
      </c>
      <c r="DL236" s="238">
        <v>5.6691768386511283</v>
      </c>
      <c r="DM236" s="238">
        <v>5.600250384883795</v>
      </c>
      <c r="DN236" s="238">
        <v>3.4385295679746508</v>
      </c>
      <c r="DO236" s="238">
        <v>6.2654093715052657</v>
      </c>
      <c r="DP236" s="238">
        <v>6.3425224324755618</v>
      </c>
      <c r="DQ236" s="238">
        <v>5.2383896657746849</v>
      </c>
      <c r="DR236" s="238">
        <v>4.0058734740151074</v>
      </c>
      <c r="DS236" s="238">
        <v>4.0654283027528759</v>
      </c>
      <c r="DT236" s="238">
        <v>4.4829731706839713</v>
      </c>
      <c r="DU236" s="238">
        <v>4.4074505319394044</v>
      </c>
      <c r="DV236" s="238">
        <v>4.2165787081078632</v>
      </c>
      <c r="DW236" s="238">
        <v>3.493037088663884</v>
      </c>
      <c r="DX236" s="238">
        <v>3.4808501131299781</v>
      </c>
      <c r="DY236" s="238">
        <v>3.3544454980549805</v>
      </c>
      <c r="DZ236" s="238">
        <v>3.3806022022538693</v>
      </c>
      <c r="EA236" s="238">
        <v>3.0818468136842996</v>
      </c>
      <c r="EB236" s="238">
        <v>3.0231711881479484</v>
      </c>
      <c r="EC236" s="238">
        <v>3.179714605437038</v>
      </c>
      <c r="ED236" s="238">
        <v>2.3822701080051547</v>
      </c>
    </row>
    <row r="237" spans="1:134" x14ac:dyDescent="0.25">
      <c r="A237" s="262">
        <v>805</v>
      </c>
      <c r="B237" s="237">
        <v>98.979978344168941</v>
      </c>
      <c r="C237" s="238">
        <v>98.267871511487741</v>
      </c>
      <c r="D237" s="130">
        <v>2000.9166666666667</v>
      </c>
      <c r="E237" s="238">
        <v>546.89544004416939</v>
      </c>
      <c r="F237" s="238">
        <v>261.08493780668181</v>
      </c>
      <c r="G237" s="238">
        <v>82.082459019438488</v>
      </c>
      <c r="H237" s="238">
        <v>4.3148688524551062</v>
      </c>
      <c r="I237" s="238">
        <v>4.7820657324738249</v>
      </c>
      <c r="J237" s="131">
        <v>0.13546775956273649</v>
      </c>
      <c r="K237" s="131">
        <v>539.62598360662469</v>
      </c>
      <c r="L237" s="131">
        <v>256.55531876120949</v>
      </c>
      <c r="M237" s="131">
        <v>81.540755919923754</v>
      </c>
      <c r="N237" s="131">
        <v>4.5297814207704619</v>
      </c>
      <c r="O237" s="132">
        <v>107.31127788474913</v>
      </c>
      <c r="P237" s="132">
        <v>107.31127788474913</v>
      </c>
      <c r="Q237" s="132">
        <v>107.31127788474913</v>
      </c>
      <c r="R237" s="132">
        <v>107.29806099247489</v>
      </c>
      <c r="S237" s="131">
        <v>15.6</v>
      </c>
      <c r="T237" s="131">
        <v>6.57</v>
      </c>
      <c r="U237" s="7">
        <v>3.1632085078707854</v>
      </c>
      <c r="V237" s="131">
        <v>4.7128547477325977</v>
      </c>
      <c r="W237" s="131">
        <v>1</v>
      </c>
      <c r="X237" s="131">
        <v>15</v>
      </c>
      <c r="Y237" s="237">
        <v>86.306297612523849</v>
      </c>
      <c r="Z237" s="237">
        <v>100</v>
      </c>
      <c r="AA237" s="131">
        <v>3.7707977607006429</v>
      </c>
      <c r="AB237" s="131">
        <v>4</v>
      </c>
      <c r="AC237" s="131">
        <v>7.4511075377623355</v>
      </c>
      <c r="AD237" s="131">
        <v>7</v>
      </c>
      <c r="AE237" s="131">
        <v>3.2533199999999995</v>
      </c>
      <c r="AF237" s="131">
        <v>16.899999999999999</v>
      </c>
      <c r="AG237" s="131">
        <v>0</v>
      </c>
      <c r="AH237" s="131">
        <v>64.019499999999994</v>
      </c>
      <c r="AI237" s="131">
        <v>45.428249999999998</v>
      </c>
      <c r="AJ237" s="131">
        <v>1754.0572500000001</v>
      </c>
      <c r="AK237" s="131">
        <v>29488.981</v>
      </c>
      <c r="AL237" s="131">
        <v>1509.2000000000003</v>
      </c>
      <c r="AM237" s="238">
        <v>2.8359832527227513</v>
      </c>
      <c r="AN237" s="238">
        <v>5.7238823657492333</v>
      </c>
      <c r="AO237" s="238">
        <v>8.7792299905360078</v>
      </c>
      <c r="AP237" s="238">
        <v>8.9464732101675359</v>
      </c>
      <c r="AQ237" s="238">
        <v>8.1672323708803294</v>
      </c>
      <c r="AR237" s="238">
        <v>7.6236815791968677</v>
      </c>
      <c r="AS237" s="238">
        <v>7.8305693474548308</v>
      </c>
      <c r="AT237" s="238">
        <v>2.8520419771940477</v>
      </c>
      <c r="AU237" s="238">
        <v>5.237145583492107</v>
      </c>
      <c r="AV237" s="238">
        <v>7.8647339071411739</v>
      </c>
      <c r="AW237" s="238">
        <v>7.9527517982289897</v>
      </c>
      <c r="AX237" s="238">
        <v>6.3391341255065639</v>
      </c>
      <c r="AY237" s="238">
        <v>5.9767174112860282</v>
      </c>
      <c r="AZ237" s="238">
        <v>7.0853921501025567</v>
      </c>
      <c r="BA237" s="238">
        <v>7.9016345966039472</v>
      </c>
      <c r="BB237" s="238">
        <v>10.573624907917139</v>
      </c>
      <c r="BC237" s="238">
        <v>2.8300484395978218</v>
      </c>
      <c r="BD237" s="238">
        <v>4.9488960151536903</v>
      </c>
      <c r="BE237" s="238">
        <v>7.5905641555920305</v>
      </c>
      <c r="BF237" s="238">
        <v>7.8217312493948539</v>
      </c>
      <c r="BG237" s="238">
        <v>6.2346977174142033</v>
      </c>
      <c r="BH237" s="238">
        <v>5.3601973470133144</v>
      </c>
      <c r="BI237" s="238">
        <v>6.6213139225031057</v>
      </c>
      <c r="BJ237" s="238">
        <v>8.2706753354712212</v>
      </c>
      <c r="BK237" s="238">
        <v>8.2613405047081319</v>
      </c>
      <c r="BL237" s="238">
        <v>11.128306391638624</v>
      </c>
      <c r="BM237" s="238">
        <v>10.691959256737686</v>
      </c>
      <c r="BN237" s="238">
        <v>6.5639126327124657</v>
      </c>
      <c r="BO237" s="238">
        <v>2.7802822045920088</v>
      </c>
      <c r="BP237" s="238">
        <v>4.578736705037687</v>
      </c>
      <c r="BQ237" s="238">
        <v>6.9607959467596725</v>
      </c>
      <c r="BR237" s="238">
        <v>7.6163239190638947</v>
      </c>
      <c r="BS237" s="238">
        <v>6.0709676463185458</v>
      </c>
      <c r="BT237" s="238">
        <v>4.915476531403101</v>
      </c>
      <c r="BU237" s="238">
        <v>5.9249042376263343</v>
      </c>
      <c r="BV237" s="238">
        <v>7.0081212071993733</v>
      </c>
      <c r="BW237" s="238">
        <v>7.8673097395925407</v>
      </c>
      <c r="BX237" s="238">
        <v>9.5782220753853178</v>
      </c>
      <c r="BY237" s="275">
        <v>8.0899398112556806</v>
      </c>
      <c r="BZ237" s="238">
        <v>2.9035680579454848</v>
      </c>
      <c r="CA237" s="238">
        <v>4.2410506867016435</v>
      </c>
      <c r="CB237" s="238">
        <v>5.9249042376263343</v>
      </c>
      <c r="CC237" s="238">
        <v>7.101413352537028</v>
      </c>
      <c r="CD237" s="238">
        <v>5.5735668718529228</v>
      </c>
      <c r="CE237" s="238">
        <v>4.4628010808846232</v>
      </c>
      <c r="CF237" s="238">
        <v>5.0431718575781588</v>
      </c>
      <c r="CG237" s="238">
        <v>5.7248196228204709</v>
      </c>
      <c r="CH237" s="238">
        <v>6.3843231020516802</v>
      </c>
      <c r="CI237" s="238">
        <v>7.4511075377623355</v>
      </c>
      <c r="CJ237" s="238">
        <v>6.237760920524094</v>
      </c>
      <c r="CK237" s="238">
        <v>3.1632085078707854</v>
      </c>
      <c r="CL237" s="238">
        <v>3.8591909364893149</v>
      </c>
      <c r="CM237" s="238">
        <v>5.3137288900194157</v>
      </c>
      <c r="CN237" s="238">
        <v>5.5861695960556643</v>
      </c>
      <c r="CO237" s="238">
        <v>4.7548470268226808</v>
      </c>
      <c r="CP237" s="238">
        <v>4.0114971448282173</v>
      </c>
      <c r="CQ237" s="238">
        <v>4.316964248568623</v>
      </c>
      <c r="CR237" s="238">
        <v>5.0554029353929515</v>
      </c>
      <c r="CS237" s="238">
        <v>5.5628138986034639</v>
      </c>
      <c r="CT237" s="238">
        <v>6.2448092249125313</v>
      </c>
      <c r="CU237" s="238">
        <v>3.1883131621343788</v>
      </c>
      <c r="CV237" s="238">
        <v>3.4344111005558782</v>
      </c>
      <c r="CW237" s="238">
        <v>4.7395412367287539</v>
      </c>
      <c r="CX237" s="238">
        <v>4.7128547477325977</v>
      </c>
      <c r="CY237" s="238">
        <v>4.1017886369079122</v>
      </c>
      <c r="CZ237" s="238">
        <v>3.6058316405568163</v>
      </c>
      <c r="DA237" s="238">
        <v>4.0076256252337226</v>
      </c>
      <c r="DB237" s="238">
        <v>4.595027651839569</v>
      </c>
      <c r="DC237" s="238">
        <v>4.9617107704158059</v>
      </c>
      <c r="DD237" s="238">
        <v>5.5889141673010698</v>
      </c>
      <c r="DE237" s="238">
        <v>2.9958661266247097</v>
      </c>
      <c r="DF237" s="238">
        <v>4.3079302121166565</v>
      </c>
      <c r="DG237" s="238">
        <v>4.2836739547154208</v>
      </c>
      <c r="DH237" s="238">
        <v>3.5032171727225334</v>
      </c>
      <c r="DI237" s="238">
        <v>3.0152469637115242</v>
      </c>
      <c r="DJ237" s="238">
        <v>3.3550194226134153</v>
      </c>
      <c r="DK237" s="238">
        <v>3.6550291813004039</v>
      </c>
      <c r="DL237" s="238">
        <v>3.9377964537090886</v>
      </c>
      <c r="DM237" s="238">
        <v>4.2144808462402832</v>
      </c>
      <c r="DN237" s="238">
        <v>2.192351634896601</v>
      </c>
      <c r="DO237" s="238">
        <v>3.9639197859090363</v>
      </c>
      <c r="DP237" s="238">
        <v>4.0303187619572709</v>
      </c>
      <c r="DQ237" s="238">
        <v>3.0220649183105288</v>
      </c>
      <c r="DR237" s="238">
        <v>2.4686754173156342</v>
      </c>
      <c r="DS237" s="238">
        <v>2.7195258888944278</v>
      </c>
      <c r="DT237" s="238">
        <v>2.9627090729234182</v>
      </c>
      <c r="DU237" s="238">
        <v>3.1010804860725858</v>
      </c>
      <c r="DV237" s="238">
        <v>2.4770532524192368</v>
      </c>
      <c r="DW237" s="238">
        <v>2.6807700279357372</v>
      </c>
      <c r="DX237" s="238">
        <v>2.4445118975421471</v>
      </c>
      <c r="DY237" s="238">
        <v>2.2667853538350045</v>
      </c>
      <c r="DZ237" s="238">
        <v>2.6485417398283473</v>
      </c>
      <c r="EA237" s="238">
        <v>2.2068956903679178</v>
      </c>
      <c r="EB237" s="238">
        <v>2.2395340004179936</v>
      </c>
      <c r="EC237" s="238">
        <v>2.1729899517137667</v>
      </c>
      <c r="ED237" s="238">
        <v>1.7229004895126558</v>
      </c>
    </row>
    <row r="238" spans="1:134" x14ac:dyDescent="0.25">
      <c r="A238" s="262">
        <v>800</v>
      </c>
      <c r="B238" s="237">
        <v>98.965851571880563</v>
      </c>
      <c r="C238" s="238">
        <v>98.351804992500007</v>
      </c>
      <c r="D238" s="130">
        <v>2000.8333333333333</v>
      </c>
      <c r="E238" s="238">
        <v>546.75288799343753</v>
      </c>
      <c r="F238" s="238">
        <v>261.09120123620596</v>
      </c>
      <c r="G238" s="238">
        <v>82.110327877382815</v>
      </c>
      <c r="H238" s="238">
        <v>4.3040491803254781</v>
      </c>
      <c r="I238" s="238">
        <v>4.7636157124910596</v>
      </c>
      <c r="J238" s="131">
        <v>0.1350579234972038</v>
      </c>
      <c r="K238" s="131">
        <v>539.45713114758109</v>
      </c>
      <c r="L238" s="131">
        <v>256.64411657548771</v>
      </c>
      <c r="M238" s="131">
        <v>81.565619307873931</v>
      </c>
      <c r="N238" s="131">
        <v>4.5117486338829735</v>
      </c>
      <c r="O238" s="132">
        <v>107.36509650009347</v>
      </c>
      <c r="P238" s="132">
        <v>107.36509650009347</v>
      </c>
      <c r="Q238" s="132">
        <v>107.36509650009347</v>
      </c>
      <c r="R238" s="132">
        <v>107.36123512105991</v>
      </c>
      <c r="S238" s="131">
        <v>8.4</v>
      </c>
      <c r="T238" s="131">
        <v>8</v>
      </c>
      <c r="U238" s="7">
        <v>4</v>
      </c>
      <c r="V238" s="131">
        <v>6</v>
      </c>
      <c r="W238" s="131">
        <v>1</v>
      </c>
      <c r="X238" s="131">
        <v>15</v>
      </c>
      <c r="Y238" s="237">
        <v>86.656075346016223</v>
      </c>
      <c r="Z238" s="237">
        <v>100</v>
      </c>
      <c r="AA238" s="131">
        <v>5.4711644554654235</v>
      </c>
      <c r="AB238" s="131">
        <v>5.4615569002281843</v>
      </c>
      <c r="AC238" s="131">
        <v>9</v>
      </c>
      <c r="AD238" s="131">
        <v>8.6701058780408609</v>
      </c>
      <c r="AE238" s="131">
        <v>3.2533199999999995</v>
      </c>
      <c r="AF238" s="131">
        <v>16.899999999999999</v>
      </c>
      <c r="AG238" s="131">
        <v>0</v>
      </c>
      <c r="AH238" s="131">
        <v>64.019499999999994</v>
      </c>
      <c r="AI238" s="131">
        <v>45.428249999999998</v>
      </c>
      <c r="AJ238" s="131">
        <v>1754.0572500000001</v>
      </c>
      <c r="AK238" s="131">
        <v>29488.981</v>
      </c>
      <c r="AL238" s="131">
        <v>1509.2000000000003</v>
      </c>
      <c r="AM238" s="238">
        <v>4</v>
      </c>
      <c r="AN238" s="238">
        <v>8</v>
      </c>
      <c r="AO238" s="238">
        <v>12</v>
      </c>
      <c r="AP238" s="238">
        <v>12</v>
      </c>
      <c r="AQ238" s="238">
        <v>12</v>
      </c>
      <c r="AR238" s="238">
        <v>12</v>
      </c>
      <c r="AS238" s="238">
        <v>11</v>
      </c>
      <c r="AT238" s="238">
        <v>4</v>
      </c>
      <c r="AU238" s="238">
        <v>7</v>
      </c>
      <c r="AV238" s="238">
        <v>11</v>
      </c>
      <c r="AW238" s="238">
        <v>12</v>
      </c>
      <c r="AX238" s="238">
        <v>9</v>
      </c>
      <c r="AY238" s="238">
        <v>8</v>
      </c>
      <c r="AZ238" s="238">
        <v>10</v>
      </c>
      <c r="BA238" s="238">
        <v>10</v>
      </c>
      <c r="BB238" s="238">
        <v>13</v>
      </c>
      <c r="BC238" s="238">
        <v>3</v>
      </c>
      <c r="BD238" s="238">
        <v>6</v>
      </c>
      <c r="BE238" s="238">
        <v>10</v>
      </c>
      <c r="BF238" s="238">
        <v>10</v>
      </c>
      <c r="BG238" s="238">
        <v>8</v>
      </c>
      <c r="BH238" s="238">
        <v>8</v>
      </c>
      <c r="BI238" s="238">
        <v>9</v>
      </c>
      <c r="BJ238" s="238">
        <v>10</v>
      </c>
      <c r="BK238" s="238">
        <v>11</v>
      </c>
      <c r="BL238" s="238">
        <v>13</v>
      </c>
      <c r="BM238" s="238">
        <v>13</v>
      </c>
      <c r="BN238" s="238">
        <v>8</v>
      </c>
      <c r="BO238" s="238">
        <v>4</v>
      </c>
      <c r="BP238" s="238">
        <v>6</v>
      </c>
      <c r="BQ238" s="238">
        <v>9</v>
      </c>
      <c r="BR238" s="238">
        <v>9</v>
      </c>
      <c r="BS238" s="238">
        <v>8</v>
      </c>
      <c r="BT238" s="238">
        <v>7</v>
      </c>
      <c r="BU238" s="238">
        <v>8</v>
      </c>
      <c r="BV238" s="238">
        <v>10</v>
      </c>
      <c r="BW238" s="238">
        <v>11</v>
      </c>
      <c r="BX238" s="238">
        <v>12</v>
      </c>
      <c r="BY238" s="275">
        <v>11</v>
      </c>
      <c r="BZ238" s="238">
        <v>3</v>
      </c>
      <c r="CA238" s="238">
        <v>5</v>
      </c>
      <c r="CB238" s="238">
        <v>7</v>
      </c>
      <c r="CC238" s="238">
        <v>9</v>
      </c>
      <c r="CD238" s="238">
        <v>7</v>
      </c>
      <c r="CE238" s="238">
        <v>6</v>
      </c>
      <c r="CF238" s="238">
        <v>7</v>
      </c>
      <c r="CG238" s="238">
        <v>8</v>
      </c>
      <c r="CH238" s="238">
        <v>8</v>
      </c>
      <c r="CI238" s="238">
        <v>9</v>
      </c>
      <c r="CJ238" s="238">
        <v>7</v>
      </c>
      <c r="CK238" s="238">
        <v>4</v>
      </c>
      <c r="CL238" s="238">
        <v>5</v>
      </c>
      <c r="CM238" s="238">
        <v>6</v>
      </c>
      <c r="CN238" s="238">
        <v>6</v>
      </c>
      <c r="CO238" s="238">
        <v>6</v>
      </c>
      <c r="CP238" s="238">
        <v>5</v>
      </c>
      <c r="CQ238" s="238">
        <v>5</v>
      </c>
      <c r="CR238" s="238">
        <v>6</v>
      </c>
      <c r="CS238" s="238">
        <v>7</v>
      </c>
      <c r="CT238" s="238">
        <v>7</v>
      </c>
      <c r="CU238" s="238">
        <v>3</v>
      </c>
      <c r="CV238" s="238">
        <v>4</v>
      </c>
      <c r="CW238" s="238">
        <v>6</v>
      </c>
      <c r="CX238" s="238">
        <v>6</v>
      </c>
      <c r="CY238" s="238">
        <v>5</v>
      </c>
      <c r="CZ238" s="238">
        <v>5</v>
      </c>
      <c r="DA238" s="238">
        <v>5</v>
      </c>
      <c r="DB238" s="238">
        <v>5</v>
      </c>
      <c r="DC238" s="238">
        <v>6</v>
      </c>
      <c r="DD238" s="238">
        <v>6</v>
      </c>
      <c r="DE238" s="238">
        <v>4</v>
      </c>
      <c r="DF238" s="238">
        <v>5</v>
      </c>
      <c r="DG238" s="238">
        <v>5</v>
      </c>
      <c r="DH238" s="238">
        <v>4</v>
      </c>
      <c r="DI238" s="238">
        <v>4</v>
      </c>
      <c r="DJ238" s="238">
        <v>4</v>
      </c>
      <c r="DK238" s="238">
        <v>4</v>
      </c>
      <c r="DL238" s="238">
        <v>5</v>
      </c>
      <c r="DM238" s="238">
        <v>5</v>
      </c>
      <c r="DN238" s="238">
        <v>2.7</v>
      </c>
      <c r="DO238" s="238">
        <v>5</v>
      </c>
      <c r="DP238" s="238">
        <v>4</v>
      </c>
      <c r="DQ238" s="238">
        <v>3</v>
      </c>
      <c r="DR238" s="238">
        <v>3</v>
      </c>
      <c r="DS238" s="238">
        <v>3</v>
      </c>
      <c r="DT238" s="238">
        <v>4</v>
      </c>
      <c r="DU238" s="238">
        <v>4</v>
      </c>
      <c r="DV238" s="238">
        <v>3.3</v>
      </c>
      <c r="DW238" s="238">
        <v>3.2</v>
      </c>
      <c r="DX238" s="238">
        <v>3.1</v>
      </c>
      <c r="DY238" s="238">
        <v>3</v>
      </c>
      <c r="DZ238" s="238">
        <v>3.1</v>
      </c>
      <c r="EA238" s="238">
        <v>2.8</v>
      </c>
      <c r="EB238" s="238">
        <v>2.6</v>
      </c>
      <c r="EC238" s="238">
        <v>2.7</v>
      </c>
      <c r="ED238" s="238">
        <v>2</v>
      </c>
    </row>
    <row r="239" spans="1:134" x14ac:dyDescent="0.25">
      <c r="A239" s="262">
        <v>795</v>
      </c>
      <c r="B239" s="237">
        <v>98.976510385779179</v>
      </c>
      <c r="C239" s="238">
        <v>98.411310138369686</v>
      </c>
      <c r="D239" s="130">
        <v>2000.75</v>
      </c>
      <c r="E239" s="238">
        <v>546.6055842076812</v>
      </c>
      <c r="F239" s="238">
        <v>261.09767344671417</v>
      </c>
      <c r="G239" s="238">
        <v>82.139125697258464</v>
      </c>
      <c r="H239" s="238">
        <v>4.2928688524582981</v>
      </c>
      <c r="I239" s="238">
        <v>4.744550691842278</v>
      </c>
      <c r="J239" s="131">
        <v>0.13463442622948918</v>
      </c>
      <c r="K239" s="131">
        <v>539.28265027323687</v>
      </c>
      <c r="L239" s="131">
        <v>256.73587431690794</v>
      </c>
      <c r="M239" s="131">
        <v>81.591311475422344</v>
      </c>
      <c r="N239" s="131">
        <v>4.4931147540993379</v>
      </c>
      <c r="O239" s="132">
        <v>107.4189421064809</v>
      </c>
      <c r="P239" s="132">
        <v>107.4189421064809</v>
      </c>
      <c r="Q239" s="132">
        <v>107.4189421064809</v>
      </c>
      <c r="R239" s="132">
        <v>107.42444644482305</v>
      </c>
      <c r="S239" s="131">
        <v>40.200000000000003</v>
      </c>
      <c r="T239" s="131">
        <v>9.58</v>
      </c>
      <c r="U239" s="7">
        <v>4.9784383856759735</v>
      </c>
      <c r="V239" s="131">
        <v>7.5248014101664884</v>
      </c>
      <c r="W239" s="131">
        <v>1</v>
      </c>
      <c r="X239" s="131">
        <v>15</v>
      </c>
      <c r="Y239" s="237">
        <v>87.0175123372901</v>
      </c>
      <c r="Z239" s="237">
        <v>100</v>
      </c>
      <c r="AA239" s="131">
        <v>7.2344802785964539</v>
      </c>
      <c r="AB239" s="131">
        <v>5.5783027312973203</v>
      </c>
      <c r="AC239" s="131">
        <v>11.411775270230232</v>
      </c>
      <c r="AD239" s="131">
        <v>8.1494145972152818</v>
      </c>
      <c r="AE239" s="131">
        <v>3.2533199999999995</v>
      </c>
      <c r="AF239" s="131">
        <v>16.899999999999999</v>
      </c>
      <c r="AG239" s="131">
        <v>0</v>
      </c>
      <c r="AH239" s="131">
        <v>64.019499999999994</v>
      </c>
      <c r="AI239" s="131">
        <v>45.428249999999998</v>
      </c>
      <c r="AJ239" s="131">
        <v>1754.0572500000001</v>
      </c>
      <c r="AK239" s="131">
        <v>29488.981</v>
      </c>
      <c r="AL239" s="131">
        <v>1509.2000000000003</v>
      </c>
      <c r="AM239" s="238">
        <v>4.9617728111203121</v>
      </c>
      <c r="AN239" s="238">
        <v>10.135633788339316</v>
      </c>
      <c r="AO239" s="238">
        <v>16.055593805539377</v>
      </c>
      <c r="AP239" s="238">
        <v>16.216955205920584</v>
      </c>
      <c r="AQ239" s="238">
        <v>15.540347115279753</v>
      </c>
      <c r="AR239" s="238">
        <v>15.614569482835371</v>
      </c>
      <c r="AS239" s="238">
        <v>14.736855407540498</v>
      </c>
      <c r="AT239" s="238">
        <v>4.7175640465086275</v>
      </c>
      <c r="AU239" s="238">
        <v>9.33190973593344</v>
      </c>
      <c r="AV239" s="238">
        <v>14.240034269762278</v>
      </c>
      <c r="AW239" s="238">
        <v>14.673707876929994</v>
      </c>
      <c r="AX239" s="238">
        <v>12.536883048090559</v>
      </c>
      <c r="AY239" s="238">
        <v>11.260404824807351</v>
      </c>
      <c r="AZ239" s="238">
        <v>12.623836198639706</v>
      </c>
      <c r="BA239" s="238">
        <v>13.036249442295055</v>
      </c>
      <c r="BB239" s="238">
        <v>16.67941320590279</v>
      </c>
      <c r="BC239" s="238">
        <v>4.5781389581633256</v>
      </c>
      <c r="BD239" s="238">
        <v>8.4217871017414598</v>
      </c>
      <c r="BE239" s="238">
        <v>12.756708786645415</v>
      </c>
      <c r="BF239" s="238">
        <v>13.277319948375256</v>
      </c>
      <c r="BG239" s="238">
        <v>11.23096778469991</v>
      </c>
      <c r="BH239" s="238">
        <v>10.26433169921377</v>
      </c>
      <c r="BI239" s="238">
        <v>11.826603487406254</v>
      </c>
      <c r="BJ239" s="238">
        <v>12.212971611082674</v>
      </c>
      <c r="BK239" s="238">
        <v>13.938373790563226</v>
      </c>
      <c r="BL239" s="238">
        <v>15.756663761077894</v>
      </c>
      <c r="BM239" s="238">
        <v>16.349138695961095</v>
      </c>
      <c r="BN239" s="238">
        <v>10.020627723481422</v>
      </c>
      <c r="BO239" s="238">
        <v>4.5089184470245307</v>
      </c>
      <c r="BP239" s="238">
        <v>7.8318943813593576</v>
      </c>
      <c r="BQ239" s="238">
        <v>11.061157882085656</v>
      </c>
      <c r="BR239" s="238">
        <v>11.457848383748173</v>
      </c>
      <c r="BS239" s="238">
        <v>9.8877100269791782</v>
      </c>
      <c r="BT239" s="238">
        <v>8.7238208477469765</v>
      </c>
      <c r="BU239" s="238">
        <v>11.19107140833774</v>
      </c>
      <c r="BV239" s="238">
        <v>12.928193624109738</v>
      </c>
      <c r="BW239" s="238">
        <v>13.865593430696292</v>
      </c>
      <c r="BX239" s="238">
        <v>14.182773718440904</v>
      </c>
      <c r="BY239" s="275">
        <v>14.20657226180851</v>
      </c>
      <c r="BZ239" s="238">
        <v>4.6098919548641053</v>
      </c>
      <c r="CA239" s="238">
        <v>6.9281081979584522</v>
      </c>
      <c r="CB239" s="238">
        <v>9.2149028695657442</v>
      </c>
      <c r="CC239" s="238">
        <v>10.842132281256925</v>
      </c>
      <c r="CD239" s="238">
        <v>8.425750686589236</v>
      </c>
      <c r="CE239" s="238">
        <v>7.2142433329298887</v>
      </c>
      <c r="CF239" s="238">
        <v>9.4415132072322923</v>
      </c>
      <c r="CG239" s="238">
        <v>10.429577298770408</v>
      </c>
      <c r="CH239" s="238">
        <v>10.883668596086002</v>
      </c>
      <c r="CI239" s="238">
        <v>11.411775270230232</v>
      </c>
      <c r="CJ239" s="238">
        <v>8.6701058780408609</v>
      </c>
      <c r="CK239" s="238">
        <v>4.9784383856759735</v>
      </c>
      <c r="CL239" s="238">
        <v>6.1446807485570298</v>
      </c>
      <c r="CM239" s="238">
        <v>8.1515200544556485</v>
      </c>
      <c r="CN239" s="238">
        <v>7.1953838004672201</v>
      </c>
      <c r="CO239" s="238">
        <v>7.3215499736743794</v>
      </c>
      <c r="CP239" s="238">
        <v>6.5417480756687851</v>
      </c>
      <c r="CQ239" s="238">
        <v>7.2263487564691511</v>
      </c>
      <c r="CR239" s="238">
        <v>7.5015995016250807</v>
      </c>
      <c r="CS239" s="238">
        <v>8.9107941859246758</v>
      </c>
      <c r="CT239" s="238">
        <v>9.0433357909593362</v>
      </c>
      <c r="CU239" s="238">
        <v>4.3167319965668369</v>
      </c>
      <c r="CV239" s="238">
        <v>5.4615569002281843</v>
      </c>
      <c r="CW239" s="238">
        <v>7.1391005043068159</v>
      </c>
      <c r="CX239" s="238">
        <v>7.5248014101664884</v>
      </c>
      <c r="CY239" s="238">
        <v>6.3318141370474814</v>
      </c>
      <c r="CZ239" s="238">
        <v>5.8144809802548991</v>
      </c>
      <c r="DA239" s="238">
        <v>6.2035162270538349</v>
      </c>
      <c r="DB239" s="238">
        <v>6.439807405576718</v>
      </c>
      <c r="DC239" s="238">
        <v>6.9911547350440388</v>
      </c>
      <c r="DD239" s="238">
        <v>7.273046224695908</v>
      </c>
      <c r="DE239" s="238">
        <v>4.5716811451420494</v>
      </c>
      <c r="DF239" s="238">
        <v>6.0517744505860183</v>
      </c>
      <c r="DG239" s="238">
        <v>6.2524235566022126</v>
      </c>
      <c r="DH239" s="238">
        <v>5.4355959101336246</v>
      </c>
      <c r="DI239" s="238">
        <v>4.8439664311059865</v>
      </c>
      <c r="DJ239" s="238">
        <v>5.3115357012612838</v>
      </c>
      <c r="DK239" s="238">
        <v>5.4046698761523917</v>
      </c>
      <c r="DL239" s="238">
        <v>5.7938258839189487</v>
      </c>
      <c r="DM239" s="238">
        <v>5.892643407767725</v>
      </c>
      <c r="DN239" s="238">
        <v>3.5065959102359305</v>
      </c>
      <c r="DO239" s="238">
        <v>5.2200064300426314</v>
      </c>
      <c r="DP239" s="238">
        <v>5.1951936270819585</v>
      </c>
      <c r="DQ239" s="238">
        <v>4.3187636002308576</v>
      </c>
      <c r="DR239" s="238">
        <v>3.9744286531466844</v>
      </c>
      <c r="DS239" s="238">
        <v>4.2403496935993621</v>
      </c>
      <c r="DT239" s="238">
        <v>4.603389351827186</v>
      </c>
      <c r="DU239" s="238">
        <v>4.8267589462724532</v>
      </c>
      <c r="DV239" s="238">
        <v>4.2221797648953849</v>
      </c>
      <c r="DW239" s="238">
        <v>3.7841528744412685</v>
      </c>
      <c r="DX239" s="238">
        <v>3.8068148715911057</v>
      </c>
      <c r="DY239" s="238">
        <v>3.7492566206008364</v>
      </c>
      <c r="DZ239" s="238">
        <v>3.7119508939088255</v>
      </c>
      <c r="EA239" s="238">
        <v>3.530916912587803</v>
      </c>
      <c r="EB239" s="238">
        <v>3.1004820079034845</v>
      </c>
      <c r="EC239" s="238">
        <v>3.5124799408563963</v>
      </c>
      <c r="ED239" s="238">
        <v>2.1755105480562085</v>
      </c>
    </row>
    <row r="240" spans="1:134" x14ac:dyDescent="0.25">
      <c r="A240" s="262">
        <v>790</v>
      </c>
      <c r="B240" s="237">
        <v>99.184366489574899</v>
      </c>
      <c r="C240" s="238">
        <v>98.446342539542897</v>
      </c>
      <c r="D240" s="130">
        <v>2000.6666666666667</v>
      </c>
      <c r="E240" s="238">
        <v>546.46303215694934</v>
      </c>
      <c r="F240" s="238">
        <v>261.10393687623827</v>
      </c>
      <c r="G240" s="238">
        <v>82.166994555202677</v>
      </c>
      <c r="H240" s="238">
        <v>4.2820491803287268</v>
      </c>
      <c r="I240" s="238">
        <v>4.7261006718595695</v>
      </c>
      <c r="J240" s="131">
        <v>0.13422459016395827</v>
      </c>
      <c r="K240" s="131">
        <v>539.11379781419328</v>
      </c>
      <c r="L240" s="131">
        <v>256.82467213118571</v>
      </c>
      <c r="M240" s="131">
        <v>81.616174863372521</v>
      </c>
      <c r="N240" s="131">
        <v>4.4750819672119633</v>
      </c>
      <c r="O240" s="132">
        <v>107.47955069325329</v>
      </c>
      <c r="P240" s="132">
        <v>107.47955069325329</v>
      </c>
      <c r="Q240" s="132">
        <v>107.47955069325329</v>
      </c>
      <c r="R240" s="132">
        <v>107.49560367118634</v>
      </c>
      <c r="S240" s="131">
        <v>21.4</v>
      </c>
      <c r="T240" s="131">
        <v>11.9</v>
      </c>
      <c r="U240" s="7">
        <v>5.1494224363537739</v>
      </c>
      <c r="V240" s="131">
        <v>8.0645415382310279</v>
      </c>
      <c r="W240" s="131">
        <v>1</v>
      </c>
      <c r="X240" s="131">
        <v>15</v>
      </c>
      <c r="Y240" s="237">
        <v>87.367290070782474</v>
      </c>
      <c r="Z240" s="237">
        <v>100</v>
      </c>
      <c r="AA240" s="131">
        <v>10.593432933795517</v>
      </c>
      <c r="AB240" s="131">
        <v>4.5649578879673642</v>
      </c>
      <c r="AC240" s="131">
        <v>11.23859449933175</v>
      </c>
      <c r="AD240" s="131">
        <v>8.4037755148271209</v>
      </c>
      <c r="AE240" s="131">
        <v>3.2533199999999995</v>
      </c>
      <c r="AF240" s="131">
        <v>16.899999999999999</v>
      </c>
      <c r="AG240" s="131">
        <v>0</v>
      </c>
      <c r="AH240" s="131">
        <v>64.019499999999994</v>
      </c>
      <c r="AI240" s="131">
        <v>45.428249999999998</v>
      </c>
      <c r="AJ240" s="131">
        <v>1754.0572500000001</v>
      </c>
      <c r="AK240" s="131">
        <v>29488.981</v>
      </c>
      <c r="AL240" s="131">
        <v>1509.2000000000003</v>
      </c>
      <c r="AM240" s="238">
        <v>5.2612325275267482</v>
      </c>
      <c r="AN240" s="238">
        <v>10.93286090758488</v>
      </c>
      <c r="AO240" s="238">
        <v>17.064625423205097</v>
      </c>
      <c r="AP240" s="238">
        <v>16.718876327706763</v>
      </c>
      <c r="AQ240" s="238">
        <v>16.232373820635633</v>
      </c>
      <c r="AR240" s="238">
        <v>15.685104124731374</v>
      </c>
      <c r="AS240" s="238">
        <v>15.388953457966515</v>
      </c>
      <c r="AT240" s="238">
        <v>5.1105334091426746</v>
      </c>
      <c r="AU240" s="238">
        <v>10.301013084466272</v>
      </c>
      <c r="AV240" s="238">
        <v>15.367305730132662</v>
      </c>
      <c r="AW240" s="238">
        <v>15.207261075378167</v>
      </c>
      <c r="AX240" s="238">
        <v>13.089010907156291</v>
      </c>
      <c r="AY240" s="238">
        <v>12.391461319083604</v>
      </c>
      <c r="AZ240" s="238">
        <v>13.851801939534663</v>
      </c>
      <c r="BA240" s="238">
        <v>13.045135792887253</v>
      </c>
      <c r="BB240" s="238">
        <v>15.865059510827674</v>
      </c>
      <c r="BC240" s="238">
        <v>5.0379922121886169</v>
      </c>
      <c r="BD240" s="238">
        <v>9.0927451937865804</v>
      </c>
      <c r="BE240" s="238">
        <v>14.260263086972657</v>
      </c>
      <c r="BF240" s="238">
        <v>14.253573284894687</v>
      </c>
      <c r="BG240" s="238">
        <v>11.72558276789918</v>
      </c>
      <c r="BH240" s="238">
        <v>11.21752025035163</v>
      </c>
      <c r="BI240" s="238">
        <v>11.922356417217573</v>
      </c>
      <c r="BJ240" s="238">
        <v>12.792826192551018</v>
      </c>
      <c r="BK240" s="238">
        <v>12.408917012801805</v>
      </c>
      <c r="BL240" s="238">
        <v>16.185554972550619</v>
      </c>
      <c r="BM240" s="238">
        <v>16.024506009711757</v>
      </c>
      <c r="BN240" s="238">
        <v>10.896213331613685</v>
      </c>
      <c r="BO240" s="238">
        <v>5.1177325524583424</v>
      </c>
      <c r="BP240" s="238">
        <v>8.2706365752972246</v>
      </c>
      <c r="BQ240" s="238">
        <v>11.787122619274758</v>
      </c>
      <c r="BR240" s="238">
        <v>13.289943642412334</v>
      </c>
      <c r="BS240" s="238">
        <v>10.937992159528228</v>
      </c>
      <c r="BT240" s="238">
        <v>10.203302884819967</v>
      </c>
      <c r="BU240" s="238">
        <v>10.896213331613685</v>
      </c>
      <c r="BV240" s="238">
        <v>11.340896233442264</v>
      </c>
      <c r="BW240" s="238">
        <v>12.355720770507032</v>
      </c>
      <c r="BX240" s="238">
        <v>13.792420140830187</v>
      </c>
      <c r="BY240" s="275">
        <v>12.105379542692942</v>
      </c>
      <c r="BZ240" s="238">
        <v>5.1470067293850441</v>
      </c>
      <c r="CA240" s="238">
        <v>7.3005237788692572</v>
      </c>
      <c r="CB240" s="238">
        <v>9.9965721388450319</v>
      </c>
      <c r="CC240" s="238">
        <v>12.088350836850044</v>
      </c>
      <c r="CD240" s="238">
        <v>9.9965721388450319</v>
      </c>
      <c r="CE240" s="238">
        <v>8.3537578547713949</v>
      </c>
      <c r="CF240" s="238">
        <v>9.6226450114824988</v>
      </c>
      <c r="CG240" s="238">
        <v>10.325209282180046</v>
      </c>
      <c r="CH240" s="238">
        <v>11.297578470435738</v>
      </c>
      <c r="CI240" s="238">
        <v>11.23859449933175</v>
      </c>
      <c r="CJ240" s="238">
        <v>8.1494145972152818</v>
      </c>
      <c r="CK240" s="238">
        <v>5.1494224363537739</v>
      </c>
      <c r="CL240" s="238">
        <v>6.745560333431631</v>
      </c>
      <c r="CM240" s="238">
        <v>8.5632249364268382</v>
      </c>
      <c r="CN240" s="238">
        <v>9.8454324021322108</v>
      </c>
      <c r="CO240" s="238">
        <v>7.8225268746691592</v>
      </c>
      <c r="CP240" s="238">
        <v>7.3388394137684818</v>
      </c>
      <c r="CQ240" s="238">
        <v>7.919703688857334</v>
      </c>
      <c r="CR240" s="238">
        <v>8.4535663712870353</v>
      </c>
      <c r="CS240" s="238">
        <v>9.4905090902498674</v>
      </c>
      <c r="CT240" s="238">
        <v>9.8870984471188148</v>
      </c>
      <c r="CU240" s="238">
        <v>4.854096677093569</v>
      </c>
      <c r="CV240" s="238">
        <v>5.5783027312973203</v>
      </c>
      <c r="CW240" s="238">
        <v>7.5263886220939993</v>
      </c>
      <c r="CX240" s="238">
        <v>8.0645415382310279</v>
      </c>
      <c r="CY240" s="238">
        <v>6.9776450894334783</v>
      </c>
      <c r="CZ240" s="238">
        <v>6.5431279314292903</v>
      </c>
      <c r="DA240" s="238">
        <v>6.9542556234303392</v>
      </c>
      <c r="DB240" s="238">
        <v>7.3491775433687838</v>
      </c>
      <c r="DC240" s="238">
        <v>7.9308600745629239</v>
      </c>
      <c r="DD240" s="238">
        <v>8.777302991476553</v>
      </c>
      <c r="DE240" s="238">
        <v>4.7535160254482642</v>
      </c>
      <c r="DF240" s="238">
        <v>6.4195870429397299</v>
      </c>
      <c r="DG240" s="238">
        <v>6.6753078836106567</v>
      </c>
      <c r="DH240" s="238">
        <v>6.0689202857593969</v>
      </c>
      <c r="DI240" s="238">
        <v>5.4134389703689285</v>
      </c>
      <c r="DJ240" s="238">
        <v>5.7535843401370741</v>
      </c>
      <c r="DK240" s="238">
        <v>5.9599234682660835</v>
      </c>
      <c r="DL240" s="238">
        <v>6.3314347680880978</v>
      </c>
      <c r="DM240" s="238">
        <v>6.665430669288086</v>
      </c>
      <c r="DN240" s="238">
        <v>3.7037795271451066</v>
      </c>
      <c r="DO240" s="238">
        <v>5.696335219414526</v>
      </c>
      <c r="DP240" s="238">
        <v>5.8670607951057274</v>
      </c>
      <c r="DQ240" s="238">
        <v>4.9711437484574139</v>
      </c>
      <c r="DR240" s="238">
        <v>4.500188010904747</v>
      </c>
      <c r="DS240" s="238">
        <v>4.856374909042013</v>
      </c>
      <c r="DT240" s="238">
        <v>4.9309263553525291</v>
      </c>
      <c r="DU240" s="238">
        <v>4.9828205394696159</v>
      </c>
      <c r="DV240" s="238">
        <v>4.2787030762528566</v>
      </c>
      <c r="DW240" s="238">
        <v>4.6108643227840629</v>
      </c>
      <c r="DX240" s="238">
        <v>3.838407780431512</v>
      </c>
      <c r="DY240" s="238">
        <v>3.6879016585987059</v>
      </c>
      <c r="DZ240" s="238">
        <v>3.5432969662139739</v>
      </c>
      <c r="EA240" s="238">
        <v>3.5789076927532495</v>
      </c>
      <c r="EB240" s="238">
        <v>2.7178008006552354</v>
      </c>
      <c r="EC240" s="238">
        <v>3.5264519638696918</v>
      </c>
      <c r="ED240" s="238">
        <v>2.0019449361707498</v>
      </c>
    </row>
    <row r="241" spans="1:134" x14ac:dyDescent="0.25">
      <c r="A241" s="262">
        <v>785</v>
      </c>
      <c r="B241" s="237">
        <v>99.417537124157178</v>
      </c>
      <c r="C241" s="238">
        <v>98.493585528230682</v>
      </c>
      <c r="D241" s="130">
        <v>2000.5833333333333</v>
      </c>
      <c r="E241" s="238">
        <v>546.31572837119256</v>
      </c>
      <c r="F241" s="238">
        <v>261.11040908674653</v>
      </c>
      <c r="G241" s="238">
        <v>82.19579237507844</v>
      </c>
      <c r="H241" s="238">
        <v>4.27086885246149</v>
      </c>
      <c r="I241" s="238">
        <v>4.7070356512106741</v>
      </c>
      <c r="J241" s="131">
        <v>0.13380109289624187</v>
      </c>
      <c r="K241" s="131">
        <v>538.93931693984814</v>
      </c>
      <c r="L241" s="131">
        <v>256.91642987260639</v>
      </c>
      <c r="M241" s="131">
        <v>81.641867030921048</v>
      </c>
      <c r="N241" s="131">
        <v>4.4564480874282708</v>
      </c>
      <c r="O241" s="132">
        <v>107.53345370056212</v>
      </c>
      <c r="P241" s="132">
        <v>107.53345370056212</v>
      </c>
      <c r="Q241" s="132">
        <v>107.53345370056212</v>
      </c>
      <c r="R241" s="132">
        <v>107.55889410743303</v>
      </c>
      <c r="S241" s="131">
        <v>24.5</v>
      </c>
      <c r="T241" s="131">
        <v>12.11</v>
      </c>
      <c r="U241" s="7">
        <v>3.8507710388389569</v>
      </c>
      <c r="V241" s="131">
        <v>6.2522016811915408</v>
      </c>
      <c r="W241" s="131">
        <v>1</v>
      </c>
      <c r="X241" s="131">
        <v>15</v>
      </c>
      <c r="Y241" s="237">
        <v>87.72872706205635</v>
      </c>
      <c r="Z241" s="237">
        <v>100</v>
      </c>
      <c r="AA241" s="131">
        <v>7.8969489513233455</v>
      </c>
      <c r="AB241" s="131">
        <v>4.3467773925167217</v>
      </c>
      <c r="AC241" s="131">
        <v>10.955974318526206</v>
      </c>
      <c r="AD241" s="131">
        <v>6.7970931791259082</v>
      </c>
      <c r="AE241" s="131">
        <v>3.2533199999999995</v>
      </c>
      <c r="AF241" s="131">
        <v>16.899999999999999</v>
      </c>
      <c r="AG241" s="131">
        <v>0</v>
      </c>
      <c r="AH241" s="131">
        <v>64.019499999999994</v>
      </c>
      <c r="AI241" s="131">
        <v>45.428249999999998</v>
      </c>
      <c r="AJ241" s="131">
        <v>1754.0572500000001</v>
      </c>
      <c r="AK241" s="131">
        <v>29488.981</v>
      </c>
      <c r="AL241" s="131">
        <v>1509.2000000000003</v>
      </c>
      <c r="AM241" s="238">
        <v>3.7518693757301174</v>
      </c>
      <c r="AN241" s="238">
        <v>8.8286455957025396</v>
      </c>
      <c r="AO241" s="238">
        <v>15.613524708183864</v>
      </c>
      <c r="AP241" s="238">
        <v>14.850026001363968</v>
      </c>
      <c r="AQ241" s="238">
        <v>13.985227810888503</v>
      </c>
      <c r="AR241" s="238">
        <v>13.708301746125647</v>
      </c>
      <c r="AS241" s="238">
        <v>13.644565951134901</v>
      </c>
      <c r="AT241" s="238">
        <v>3.7339178800471933</v>
      </c>
      <c r="AU241" s="238">
        <v>8.1097704377565023</v>
      </c>
      <c r="AV241" s="238">
        <v>13.710164706821542</v>
      </c>
      <c r="AW241" s="238">
        <v>12.84473077348345</v>
      </c>
      <c r="AX241" s="238">
        <v>11.563640377666404</v>
      </c>
      <c r="AY241" s="238">
        <v>10.514947116036089</v>
      </c>
      <c r="AZ241" s="238">
        <v>11.625552213743111</v>
      </c>
      <c r="BA241" s="238">
        <v>12.533553010712673</v>
      </c>
      <c r="BB241" s="238">
        <v>14.205271462137963</v>
      </c>
      <c r="BC241" s="238">
        <v>3.7344253201649442</v>
      </c>
      <c r="BD241" s="238">
        <v>7.3753068425414696</v>
      </c>
      <c r="BE241" s="238">
        <v>11.86040394701174</v>
      </c>
      <c r="BF241" s="238">
        <v>11.739200020299551</v>
      </c>
      <c r="BG241" s="238">
        <v>10.256028973800044</v>
      </c>
      <c r="BH241" s="238">
        <v>9.4209286893318964</v>
      </c>
      <c r="BI241" s="238">
        <v>10.363327764847583</v>
      </c>
      <c r="BJ241" s="238">
        <v>12.043741892054134</v>
      </c>
      <c r="BK241" s="238">
        <v>13.048602904620889</v>
      </c>
      <c r="BL241" s="238">
        <v>14.635897363091935</v>
      </c>
      <c r="BM241" s="238">
        <v>14.565869272554229</v>
      </c>
      <c r="BN241" s="238">
        <v>10.313742554116409</v>
      </c>
      <c r="BO241" s="238">
        <v>3.7165572887119285</v>
      </c>
      <c r="BP241" s="238">
        <v>6.5413103657099194</v>
      </c>
      <c r="BQ241" s="238">
        <v>10.057045142095578</v>
      </c>
      <c r="BR241" s="238">
        <v>10.10402309432102</v>
      </c>
      <c r="BS241" s="238">
        <v>8.91616325086183</v>
      </c>
      <c r="BT241" s="238">
        <v>8.0687745336200312</v>
      </c>
      <c r="BU241" s="238">
        <v>9.9583290257680481</v>
      </c>
      <c r="BV241" s="238">
        <v>12.228252050607797</v>
      </c>
      <c r="BW241" s="238">
        <v>12.22659045474539</v>
      </c>
      <c r="BX241" s="238">
        <v>12.287041617210003</v>
      </c>
      <c r="BY241" s="275">
        <v>12.290381466510365</v>
      </c>
      <c r="BZ241" s="238">
        <v>3.6805771041105015</v>
      </c>
      <c r="CA241" s="238">
        <v>5.6579948442934143</v>
      </c>
      <c r="CB241" s="238">
        <v>7.5999183751952524</v>
      </c>
      <c r="CC241" s="238">
        <v>9.7091579790140496</v>
      </c>
      <c r="CD241" s="238">
        <v>7.86902109802877</v>
      </c>
      <c r="CE241" s="238">
        <v>6.2214413996391569</v>
      </c>
      <c r="CF241" s="238">
        <v>8.1957286764838351</v>
      </c>
      <c r="CG241" s="238">
        <v>9.8632621610042222</v>
      </c>
      <c r="CH241" s="238">
        <v>9.763794161327656</v>
      </c>
      <c r="CI241" s="238">
        <v>10.955974318526206</v>
      </c>
      <c r="CJ241" s="238">
        <v>8.4037755148271209</v>
      </c>
      <c r="CK241" s="238">
        <v>3.8507710388389569</v>
      </c>
      <c r="CL241" s="238">
        <v>5.0188732313471354</v>
      </c>
      <c r="CM241" s="238">
        <v>6.8766905198957193</v>
      </c>
      <c r="CN241" s="238">
        <v>9.6522038787462243</v>
      </c>
      <c r="CO241" s="238">
        <v>6.3150373527314327</v>
      </c>
      <c r="CP241" s="238">
        <v>5.6301580080384399</v>
      </c>
      <c r="CQ241" s="238">
        <v>6.7441878245055706</v>
      </c>
      <c r="CR241" s="238">
        <v>7.454493179002454</v>
      </c>
      <c r="CS241" s="238">
        <v>8.4476213723227787</v>
      </c>
      <c r="CT241" s="238">
        <v>9.1524426348552481</v>
      </c>
      <c r="CU241" s="238">
        <v>3.8910578865188756</v>
      </c>
      <c r="CV241" s="238">
        <v>4.5649578879673642</v>
      </c>
      <c r="CW241" s="238">
        <v>5.88890199426557</v>
      </c>
      <c r="CX241" s="238">
        <v>6.2522016811915408</v>
      </c>
      <c r="CY241" s="238">
        <v>5.5186734099866834</v>
      </c>
      <c r="CZ241" s="238">
        <v>4.9201614428371103</v>
      </c>
      <c r="DA241" s="238">
        <v>5.5771677225044947</v>
      </c>
      <c r="DB241" s="238">
        <v>6.0424947325916083</v>
      </c>
      <c r="DC241" s="238">
        <v>6.6779894510855318</v>
      </c>
      <c r="DD241" s="238">
        <v>7.0222855625854379</v>
      </c>
      <c r="DE241" s="238">
        <v>4.0498549712951091</v>
      </c>
      <c r="DF241" s="238">
        <v>4.9948595272111405</v>
      </c>
      <c r="DG241" s="238">
        <v>5.1979972027353627</v>
      </c>
      <c r="DH241" s="238">
        <v>4.7033423678812056</v>
      </c>
      <c r="DI241" s="238">
        <v>4.321545640622289</v>
      </c>
      <c r="DJ241" s="238">
        <v>4.3871555163631326</v>
      </c>
      <c r="DK241" s="238">
        <v>4.6584420626524521</v>
      </c>
      <c r="DL241" s="238">
        <v>4.8247022179264469</v>
      </c>
      <c r="DM241" s="238">
        <v>4.9478485850366978</v>
      </c>
      <c r="DN241" s="238">
        <v>3.2023499745673218</v>
      </c>
      <c r="DO241" s="238">
        <v>4.6814745048532185</v>
      </c>
      <c r="DP241" s="238">
        <v>4.6814745048532185</v>
      </c>
      <c r="DQ241" s="238">
        <v>4.3871555163631326</v>
      </c>
      <c r="DR241" s="238">
        <v>3.6284913719176659</v>
      </c>
      <c r="DS241" s="238">
        <v>3.5918991397822091</v>
      </c>
      <c r="DT241" s="238">
        <v>3.3994482037841984</v>
      </c>
      <c r="DU241" s="238">
        <v>3.5918991397822091</v>
      </c>
      <c r="DV241" s="238">
        <v>3.5391440613920944</v>
      </c>
      <c r="DW241" s="238">
        <v>4.6821107180883015</v>
      </c>
      <c r="DX241" s="238">
        <v>3.0307707553256455</v>
      </c>
      <c r="DY241" s="238">
        <v>2.7695395277755379</v>
      </c>
      <c r="DZ241" s="238">
        <v>2.4803738357155605</v>
      </c>
      <c r="EA241" s="238">
        <v>2.9267275079096002</v>
      </c>
      <c r="EB241" s="238">
        <v>1.9412679528986725</v>
      </c>
      <c r="EC241" s="238">
        <v>2.812351027957535</v>
      </c>
      <c r="ED241" s="238">
        <v>1.5268479586309691</v>
      </c>
    </row>
    <row r="242" spans="1:134" x14ac:dyDescent="0.25">
      <c r="A242" s="262">
        <v>780</v>
      </c>
      <c r="B242" s="237">
        <v>99.403380602825649</v>
      </c>
      <c r="C242" s="238">
        <v>98.553176454645623</v>
      </c>
      <c r="D242" s="130">
        <v>2000.5</v>
      </c>
      <c r="E242" s="238">
        <v>546.16842458543624</v>
      </c>
      <c r="F242" s="238">
        <v>261.11688129725479</v>
      </c>
      <c r="G242" s="238">
        <v>82.224590194954089</v>
      </c>
      <c r="H242" s="238">
        <v>4.2596885245943099</v>
      </c>
      <c r="I242" s="238">
        <v>4.6879706305618924</v>
      </c>
      <c r="J242" s="131">
        <v>0.13337759562852547</v>
      </c>
      <c r="K242" s="131">
        <v>538.76483606550391</v>
      </c>
      <c r="L242" s="131">
        <v>257.00818761402661</v>
      </c>
      <c r="M242" s="131">
        <v>81.667559198469462</v>
      </c>
      <c r="N242" s="131">
        <v>4.4378142076446352</v>
      </c>
      <c r="O242" s="132">
        <v>107.59412689778151</v>
      </c>
      <c r="P242" s="132">
        <v>107.59412689778151</v>
      </c>
      <c r="Q242" s="132">
        <v>107.59412689778151</v>
      </c>
      <c r="R242" s="132">
        <v>107.6301403910182</v>
      </c>
      <c r="S242" s="131">
        <v>19.899999999999999</v>
      </c>
      <c r="T242" s="131">
        <v>11.62</v>
      </c>
      <c r="U242" s="7">
        <v>4.176337813076139</v>
      </c>
      <c r="V242" s="131">
        <v>5.9416388509251732</v>
      </c>
      <c r="W242" s="131">
        <v>1</v>
      </c>
      <c r="X242" s="131">
        <v>15</v>
      </c>
      <c r="Y242" s="237">
        <v>88.090164053330227</v>
      </c>
      <c r="Z242" s="237">
        <v>100</v>
      </c>
      <c r="AA242" s="131">
        <v>8.5020188538082024</v>
      </c>
      <c r="AB242" s="131">
        <v>3.9253735634276148</v>
      </c>
      <c r="AC242" s="131">
        <v>9.0518114163669203</v>
      </c>
      <c r="AD242" s="131">
        <v>7.5336190976929567</v>
      </c>
      <c r="AE242" s="131">
        <v>3.2533199999999995</v>
      </c>
      <c r="AF242" s="131">
        <v>16.899999999999999</v>
      </c>
      <c r="AG242" s="131">
        <v>0</v>
      </c>
      <c r="AH242" s="131">
        <v>64.019499999999994</v>
      </c>
      <c r="AI242" s="131">
        <v>45.428249999999998</v>
      </c>
      <c r="AJ242" s="131">
        <v>1754.0572500000001</v>
      </c>
      <c r="AK242" s="131">
        <v>29488.981</v>
      </c>
      <c r="AL242" s="131">
        <v>1509.2000000000003</v>
      </c>
      <c r="AM242" s="238">
        <v>4.1291245205232681</v>
      </c>
      <c r="AN242" s="238">
        <v>9.0927277453359903</v>
      </c>
      <c r="AO242" s="238">
        <v>15.00607085974729</v>
      </c>
      <c r="AP242" s="238">
        <v>14.468660943143789</v>
      </c>
      <c r="AQ242" s="238">
        <v>14.118344006141495</v>
      </c>
      <c r="AR242" s="238">
        <v>13.503715829327378</v>
      </c>
      <c r="AS242" s="238">
        <v>13.117468198586105</v>
      </c>
      <c r="AT242" s="238">
        <v>4.2166682501576682</v>
      </c>
      <c r="AU242" s="238">
        <v>7.9842826877841508</v>
      </c>
      <c r="AV242" s="238">
        <v>13.852349305668879</v>
      </c>
      <c r="AW242" s="238">
        <v>13.564755819420251</v>
      </c>
      <c r="AX242" s="238">
        <v>11.495837302555321</v>
      </c>
      <c r="AY242" s="238">
        <v>10.401863743005626</v>
      </c>
      <c r="AZ242" s="238">
        <v>11.228496116851254</v>
      </c>
      <c r="BA242" s="238">
        <v>12.489954612994298</v>
      </c>
      <c r="BB242" s="238">
        <v>11.804193423416148</v>
      </c>
      <c r="BC242" s="238">
        <v>4.1186076165518619</v>
      </c>
      <c r="BD242" s="238">
        <v>7.2642488172458188</v>
      </c>
      <c r="BE242" s="238">
        <v>12.546412162566087</v>
      </c>
      <c r="BF242" s="238">
        <v>12.857724925397653</v>
      </c>
      <c r="BG242" s="238">
        <v>10.885971534855672</v>
      </c>
      <c r="BH242" s="238">
        <v>9.0838221632543057</v>
      </c>
      <c r="BI242" s="238">
        <v>10.058870109519869</v>
      </c>
      <c r="BJ242" s="238">
        <v>11.477798902565</v>
      </c>
      <c r="BK242" s="238">
        <v>11.645556492061674</v>
      </c>
      <c r="BL242" s="238">
        <v>12.974227558131799</v>
      </c>
      <c r="BM242" s="238">
        <v>12.230646281174497</v>
      </c>
      <c r="BN242" s="238">
        <v>8.51632573572555</v>
      </c>
      <c r="BO242" s="238">
        <v>4.1412807426021097</v>
      </c>
      <c r="BP242" s="238">
        <v>6.5729641437674813</v>
      </c>
      <c r="BQ242" s="238">
        <v>11.239504290726236</v>
      </c>
      <c r="BR242" s="238">
        <v>12.230646281174497</v>
      </c>
      <c r="BS242" s="238">
        <v>9.9587826796346235</v>
      </c>
      <c r="BT242" s="238">
        <v>8.0645260628436102</v>
      </c>
      <c r="BU242" s="238">
        <v>8.5632085040949057</v>
      </c>
      <c r="BV242" s="238">
        <v>9.5252369012480642</v>
      </c>
      <c r="BW242" s="238">
        <v>10.215894504973109</v>
      </c>
      <c r="BX242" s="238">
        <v>11.279251575600018</v>
      </c>
      <c r="BY242" s="275">
        <v>10.527014811040356</v>
      </c>
      <c r="BZ242" s="238">
        <v>4.0672410471005884</v>
      </c>
      <c r="CA242" s="238">
        <v>5.8617889771796658</v>
      </c>
      <c r="CB242" s="238">
        <v>8.9705302875833581</v>
      </c>
      <c r="CC242" s="238">
        <v>11.127669354456568</v>
      </c>
      <c r="CD242" s="238">
        <v>8.4398530235746225</v>
      </c>
      <c r="CE242" s="238">
        <v>6.7360583894430954</v>
      </c>
      <c r="CF242" s="238">
        <v>6.9412019083772627</v>
      </c>
      <c r="CG242" s="238">
        <v>7.9125874789979012</v>
      </c>
      <c r="CH242" s="238">
        <v>8.6968848140437682</v>
      </c>
      <c r="CI242" s="238">
        <v>9.0518114163669203</v>
      </c>
      <c r="CJ242" s="238">
        <v>6.7970931791259082</v>
      </c>
      <c r="CK242" s="238">
        <v>4.176337813076139</v>
      </c>
      <c r="CL242" s="238">
        <v>4.9950870691342528</v>
      </c>
      <c r="CM242" s="238">
        <v>7.3776476648828311</v>
      </c>
      <c r="CN242" s="238">
        <v>8.4863148061149261</v>
      </c>
      <c r="CO242" s="238">
        <v>7.0495578192812394</v>
      </c>
      <c r="CP242" s="238">
        <v>5.7400903186776748</v>
      </c>
      <c r="CQ242" s="238">
        <v>5.5399473447157117</v>
      </c>
      <c r="CR242" s="238">
        <v>6.0013533141307569</v>
      </c>
      <c r="CS242" s="238">
        <v>7.0564690527544291</v>
      </c>
      <c r="CT242" s="238">
        <v>7.4928167297809685</v>
      </c>
      <c r="CU242" s="238">
        <v>3.7619020364799898</v>
      </c>
      <c r="CV242" s="238">
        <v>4.3467773925167217</v>
      </c>
      <c r="CW242" s="238">
        <v>5.9149020941840966</v>
      </c>
      <c r="CX242" s="238">
        <v>5.9416388509251732</v>
      </c>
      <c r="CY242" s="238">
        <v>5.352024738837029</v>
      </c>
      <c r="CZ242" s="238">
        <v>4.8693716015905562</v>
      </c>
      <c r="DA242" s="238">
        <v>4.9677394330309159</v>
      </c>
      <c r="DB242" s="238">
        <v>5.327941184264839</v>
      </c>
      <c r="DC242" s="238">
        <v>5.520424962062898</v>
      </c>
      <c r="DD242" s="238">
        <v>5.8675357478609502</v>
      </c>
      <c r="DE242" s="238">
        <v>3.7244704857976716</v>
      </c>
      <c r="DF242" s="238">
        <v>4.8209205446176506</v>
      </c>
      <c r="DG242" s="238">
        <v>4.9183095997814439</v>
      </c>
      <c r="DH242" s="238">
        <v>4.4502705593677163</v>
      </c>
      <c r="DI242" s="238">
        <v>3.8688793605391738</v>
      </c>
      <c r="DJ242" s="238">
        <v>4.0896313978023766</v>
      </c>
      <c r="DK242" s="238">
        <v>4.366425854638452</v>
      </c>
      <c r="DL242" s="238">
        <v>4.4994033190840526</v>
      </c>
      <c r="DM242" s="238">
        <v>4.6876185904069967</v>
      </c>
      <c r="DN242" s="238">
        <v>2.6870793041418564</v>
      </c>
      <c r="DO242" s="238">
        <v>4.2183107058974842</v>
      </c>
      <c r="DP242" s="238">
        <v>4.0712284819424411</v>
      </c>
      <c r="DQ242" s="238">
        <v>3.5714257799115856</v>
      </c>
      <c r="DR242" s="238">
        <v>3.128065114999862</v>
      </c>
      <c r="DS242" s="238">
        <v>3.351589601635109</v>
      </c>
      <c r="DT242" s="238">
        <v>3.558840328037562</v>
      </c>
      <c r="DU242" s="238">
        <v>3.7789067236297598</v>
      </c>
      <c r="DV242" s="238">
        <v>3.0799848873328566</v>
      </c>
      <c r="DW242" s="238">
        <v>4.5038144364371417</v>
      </c>
      <c r="DX242" s="238">
        <v>2.9165885814892607</v>
      </c>
      <c r="DY242" s="238">
        <v>2.9006205308655622</v>
      </c>
      <c r="DZ242" s="238">
        <v>2.9592169524981666</v>
      </c>
      <c r="EA242" s="238">
        <v>2.6271630829109625</v>
      </c>
      <c r="EB242" s="238">
        <v>2.2343375640874306</v>
      </c>
      <c r="EC242" s="238">
        <v>2.552018172489972</v>
      </c>
      <c r="ED242" s="238">
        <v>1.4347707754824761</v>
      </c>
    </row>
    <row r="243" spans="1:134" x14ac:dyDescent="0.25">
      <c r="A243" s="262">
        <v>775</v>
      </c>
      <c r="B243" s="237">
        <v>99.191476480882784</v>
      </c>
      <c r="C243" s="238">
        <v>98.526924666200543</v>
      </c>
      <c r="D243" s="130">
        <v>2000.4166666666667</v>
      </c>
      <c r="E243" s="238">
        <v>546.03268791272512</v>
      </c>
      <c r="F243" s="238">
        <v>261.20477809133763</v>
      </c>
      <c r="G243" s="238">
        <v>82.254719520266349</v>
      </c>
      <c r="H243" s="238">
        <v>4.2489617486367877</v>
      </c>
      <c r="I243" s="238">
        <v>4.6695206105779334</v>
      </c>
      <c r="J243" s="131">
        <v>0.13295846994527061</v>
      </c>
      <c r="K243" s="131">
        <v>538.62369763218794</v>
      </c>
      <c r="L243" s="131">
        <v>257.12965391620719</v>
      </c>
      <c r="M243" s="131">
        <v>81.710382513682589</v>
      </c>
      <c r="N243" s="131">
        <v>4.4197814207652755</v>
      </c>
      <c r="O243" s="132">
        <v>107.64808736720215</v>
      </c>
      <c r="P243" s="132">
        <v>107.64808736720215</v>
      </c>
      <c r="Q243" s="132">
        <v>107.64808736720215</v>
      </c>
      <c r="R243" s="132">
        <v>107.69351003876172</v>
      </c>
      <c r="S243" s="131">
        <v>15.5</v>
      </c>
      <c r="T243" s="131">
        <v>11.85</v>
      </c>
      <c r="U243" s="7">
        <v>4.0742820816837559</v>
      </c>
      <c r="V243" s="131">
        <v>8.0695646287058018</v>
      </c>
      <c r="W243" s="131">
        <v>1</v>
      </c>
      <c r="X243" s="131">
        <v>15</v>
      </c>
      <c r="Y243" s="237">
        <v>88.439941786822601</v>
      </c>
      <c r="Z243" s="237">
        <v>100</v>
      </c>
      <c r="AA243" s="131">
        <v>8.4561198153015233</v>
      </c>
      <c r="AB243" s="131">
        <v>5.3909734345814071</v>
      </c>
      <c r="AC243" s="131">
        <v>10.704364644050925</v>
      </c>
      <c r="AD243" s="131">
        <v>10.300415862992699</v>
      </c>
      <c r="AE243" s="131">
        <v>3.2533199999999995</v>
      </c>
      <c r="AF243" s="131">
        <v>16.899999999999999</v>
      </c>
      <c r="AG243" s="131">
        <v>0</v>
      </c>
      <c r="AH243" s="131">
        <v>42.444000000000003</v>
      </c>
      <c r="AI243" s="131">
        <v>48.716499999999996</v>
      </c>
      <c r="AJ243" s="131">
        <v>3018.0435000000002</v>
      </c>
      <c r="AK243" s="131">
        <v>34446.994000000006</v>
      </c>
      <c r="AL243" s="131">
        <v>1888.0000000000002</v>
      </c>
      <c r="AM243" s="238">
        <v>3.8533868795745381</v>
      </c>
      <c r="AN243" s="238">
        <v>8.2994189253672985</v>
      </c>
      <c r="AO243" s="238">
        <v>16.003069167075559</v>
      </c>
      <c r="AP243" s="238">
        <v>17.243952841452007</v>
      </c>
      <c r="AQ243" s="238">
        <v>15.769844358700574</v>
      </c>
      <c r="AR243" s="238">
        <v>13.912399972053842</v>
      </c>
      <c r="AS243" s="238">
        <v>12.34706689093399</v>
      </c>
      <c r="AT243" s="238">
        <v>3.8378391414047552</v>
      </c>
      <c r="AU243" s="238">
        <v>7.6255504346983791</v>
      </c>
      <c r="AV243" s="238">
        <v>14.403360135445622</v>
      </c>
      <c r="AW243" s="238">
        <v>14.326951983204902</v>
      </c>
      <c r="AX243" s="238">
        <v>12.087145317295761</v>
      </c>
      <c r="AY243" s="238">
        <v>11.046819046381687</v>
      </c>
      <c r="AZ243" s="238">
        <v>10.834987992638125</v>
      </c>
      <c r="BA243" s="238">
        <v>10.957854943462543</v>
      </c>
      <c r="BB243" s="238">
        <v>13.882812565510985</v>
      </c>
      <c r="BC243" s="238">
        <v>3.8995708112197276</v>
      </c>
      <c r="BD243" s="238">
        <v>6.9692283471294196</v>
      </c>
      <c r="BE243" s="238">
        <v>12.766486724474577</v>
      </c>
      <c r="BF243" s="238">
        <v>12.955294004509312</v>
      </c>
      <c r="BG243" s="238">
        <v>10.34831301524663</v>
      </c>
      <c r="BH243" s="238">
        <v>9.0868063764238425</v>
      </c>
      <c r="BI243" s="238">
        <v>9.758117780531677</v>
      </c>
      <c r="BJ243" s="238">
        <v>10.862674601720689</v>
      </c>
      <c r="BK243" s="238">
        <v>11.134112117962713</v>
      </c>
      <c r="BL243" s="238">
        <v>14.296482951715106</v>
      </c>
      <c r="BM243" s="238">
        <v>13.947950281817754</v>
      </c>
      <c r="BN243" s="238">
        <v>9.6281832705048735</v>
      </c>
      <c r="BO243" s="238">
        <v>3.8632334263590073</v>
      </c>
      <c r="BP243" s="238">
        <v>6.21411621382103</v>
      </c>
      <c r="BQ243" s="238">
        <v>11.429360229978597</v>
      </c>
      <c r="BR243" s="238">
        <v>11.598392357934555</v>
      </c>
      <c r="BS243" s="238">
        <v>8.9011946971125031</v>
      </c>
      <c r="BT243" s="238">
        <v>7.4793247766899835</v>
      </c>
      <c r="BU243" s="238">
        <v>8.4833000544967287</v>
      </c>
      <c r="BV243" s="238">
        <v>10.175812284912409</v>
      </c>
      <c r="BW243" s="238">
        <v>10.169322091943622</v>
      </c>
      <c r="BX243" s="238">
        <v>12.118031559860265</v>
      </c>
      <c r="BY243" s="275">
        <v>11.541746279047048</v>
      </c>
      <c r="BZ243" s="238">
        <v>3.8681661310549438</v>
      </c>
      <c r="CA243" s="238">
        <v>5.3770640920078696</v>
      </c>
      <c r="CB243" s="238">
        <v>10.089593115632125</v>
      </c>
      <c r="CC243" s="238">
        <v>10.376986108426866</v>
      </c>
      <c r="CD243" s="238">
        <v>7.3172054745046866</v>
      </c>
      <c r="CE243" s="238">
        <v>6.6732001766545395</v>
      </c>
      <c r="CF243" s="238">
        <v>7.3016440233124635</v>
      </c>
      <c r="CG243" s="238">
        <v>8.2870541394058446</v>
      </c>
      <c r="CH243" s="238">
        <v>9.0674815270106865</v>
      </c>
      <c r="CI243" s="238">
        <v>10.704364644050925</v>
      </c>
      <c r="CJ243" s="238">
        <v>7.5336190976929567</v>
      </c>
      <c r="CK243" s="238">
        <v>4.0742820816837559</v>
      </c>
      <c r="CL243" s="238">
        <v>4.7245887814922609</v>
      </c>
      <c r="CM243" s="238">
        <v>8.6841932735079208</v>
      </c>
      <c r="CN243" s="238">
        <v>8.3277264182080639</v>
      </c>
      <c r="CO243" s="238">
        <v>6.3992801236525851</v>
      </c>
      <c r="CP243" s="238">
        <v>5.544356296047118</v>
      </c>
      <c r="CQ243" s="238">
        <v>5.6828991832584776</v>
      </c>
      <c r="CR243" s="238">
        <v>6.4801103584371873</v>
      </c>
      <c r="CS243" s="238">
        <v>7.1327335988529041</v>
      </c>
      <c r="CT243" s="238">
        <v>8.0901847605871904</v>
      </c>
      <c r="CU243" s="238">
        <v>3.781094657289235</v>
      </c>
      <c r="CV243" s="238">
        <v>3.9253735634276148</v>
      </c>
      <c r="CW243" s="238">
        <v>7.4049042517179497</v>
      </c>
      <c r="CX243" s="238">
        <v>8.0695646287058018</v>
      </c>
      <c r="CY243" s="238">
        <v>5.0274328428728383</v>
      </c>
      <c r="CZ243" s="238">
        <v>4.6557337823848934</v>
      </c>
      <c r="DA243" s="238">
        <v>4.8684739309546208</v>
      </c>
      <c r="DB243" s="238">
        <v>5.4415097260015459</v>
      </c>
      <c r="DC243" s="238">
        <v>6.3342446587859511</v>
      </c>
      <c r="DD243" s="238">
        <v>6.7661185233369174</v>
      </c>
      <c r="DE243" s="238">
        <v>3.6865628791409035</v>
      </c>
      <c r="DF243" s="238">
        <v>6.1929932756503145</v>
      </c>
      <c r="DG243" s="238">
        <v>6.9544069365309076</v>
      </c>
      <c r="DH243" s="238">
        <v>4.8231080126324102</v>
      </c>
      <c r="DI243" s="238">
        <v>3.6089560083490912</v>
      </c>
      <c r="DJ243" s="238">
        <v>4.031169553038727</v>
      </c>
      <c r="DK243" s="238">
        <v>4.4136170891478219</v>
      </c>
      <c r="DL243" s="238">
        <v>4.7842657471961401</v>
      </c>
      <c r="DM243" s="238">
        <v>4.8612206956791777</v>
      </c>
      <c r="DN243" s="238">
        <v>2.9018038598874298</v>
      </c>
      <c r="DO243" s="238">
        <v>5.4484576262747435</v>
      </c>
      <c r="DP243" s="238">
        <v>5.8746798736486383</v>
      </c>
      <c r="DQ243" s="238">
        <v>3.7762729865698588</v>
      </c>
      <c r="DR243" s="238">
        <v>2.8845691581528756</v>
      </c>
      <c r="DS243" s="238">
        <v>3.267602532527873</v>
      </c>
      <c r="DT243" s="238">
        <v>3.5609008463598908</v>
      </c>
      <c r="DU243" s="238">
        <v>3.6328358151587699</v>
      </c>
      <c r="DV243" s="238">
        <v>2.8124515635334593</v>
      </c>
      <c r="DW243" s="238">
        <v>4.5752052858913812</v>
      </c>
      <c r="DX243" s="238">
        <v>2.3601791822608504</v>
      </c>
      <c r="DY243" s="238">
        <v>2.3727664325346685</v>
      </c>
      <c r="DZ243" s="238">
        <v>2.2556056913506639</v>
      </c>
      <c r="EA243" s="238">
        <v>2.448149821250607</v>
      </c>
      <c r="EB243" s="238">
        <v>1.8652937290370637</v>
      </c>
      <c r="EC243" s="238">
        <v>2.3178767413934391</v>
      </c>
      <c r="ED243" s="238">
        <v>1.4741765039432726</v>
      </c>
    </row>
    <row r="244" spans="1:134" x14ac:dyDescent="0.25">
      <c r="A244" s="262">
        <v>770</v>
      </c>
      <c r="B244" s="237">
        <v>98.869242089667139</v>
      </c>
      <c r="C244" s="238">
        <v>98.280184069531288</v>
      </c>
      <c r="D244" s="130">
        <v>2000.3333333333333</v>
      </c>
      <c r="E244" s="238">
        <v>545.89781216819665</v>
      </c>
      <c r="F244" s="238">
        <v>261.36011114312987</v>
      </c>
      <c r="G244" s="238">
        <v>82.287639368880377</v>
      </c>
      <c r="H244" s="238">
        <v>4.2379508196738414</v>
      </c>
      <c r="I244" s="238">
        <v>4.6504555899273328</v>
      </c>
      <c r="J244" s="131">
        <v>0.1325180327868356</v>
      </c>
      <c r="K244" s="131">
        <v>538.49975409843637</v>
      </c>
      <c r="L244" s="131">
        <v>257.28098360655486</v>
      </c>
      <c r="M244" s="131">
        <v>81.768825136624628</v>
      </c>
      <c r="N244" s="131">
        <v>4.4011475409837431</v>
      </c>
      <c r="O244" s="132">
        <v>107.70207489880913</v>
      </c>
      <c r="P244" s="132">
        <v>107.70207489880913</v>
      </c>
      <c r="Q244" s="132">
        <v>107.70207489880913</v>
      </c>
      <c r="R244" s="132">
        <v>107.7569169968002</v>
      </c>
      <c r="S244" s="131">
        <v>54.1</v>
      </c>
      <c r="T244" s="131">
        <v>14.67</v>
      </c>
      <c r="U244" s="7">
        <v>5.1215397132944123</v>
      </c>
      <c r="V244" s="131">
        <v>12.118412239556232</v>
      </c>
      <c r="W244" s="131">
        <v>1</v>
      </c>
      <c r="X244" s="131">
        <v>15</v>
      </c>
      <c r="Y244" s="237">
        <v>88.801378778096478</v>
      </c>
      <c r="Z244" s="237">
        <v>100</v>
      </c>
      <c r="AA244" s="131">
        <v>12.339494725654049</v>
      </c>
      <c r="AB244" s="131">
        <v>4.6815859049033479</v>
      </c>
      <c r="AC244" s="131">
        <v>13.358919237884614</v>
      </c>
      <c r="AD244" s="131">
        <v>7.3831676031927609</v>
      </c>
      <c r="AE244" s="131">
        <v>3.2533199999999995</v>
      </c>
      <c r="AF244" s="131">
        <v>16.899999999999999</v>
      </c>
      <c r="AG244" s="131">
        <v>0</v>
      </c>
      <c r="AH244" s="131">
        <v>42.444000000000003</v>
      </c>
      <c r="AI244" s="131">
        <v>48.716499999999996</v>
      </c>
      <c r="AJ244" s="131">
        <v>3018.0435000000002</v>
      </c>
      <c r="AK244" s="131">
        <v>34446.994000000006</v>
      </c>
      <c r="AL244" s="131">
        <v>1888.0000000000002</v>
      </c>
      <c r="AM244" s="238">
        <v>5.8840180388108276</v>
      </c>
      <c r="AN244" s="238">
        <v>10.411128616152633</v>
      </c>
      <c r="AO244" s="238">
        <v>18.582864050659051</v>
      </c>
      <c r="AP244" s="238">
        <v>18.455480889198967</v>
      </c>
      <c r="AQ244" s="238">
        <v>19.06487227398685</v>
      </c>
      <c r="AR244" s="238">
        <v>18.010753908237273</v>
      </c>
      <c r="AS244" s="238">
        <v>16.398864079253066</v>
      </c>
      <c r="AT244" s="238">
        <v>5.5205799523308077</v>
      </c>
      <c r="AU244" s="238">
        <v>9.5448030044187462</v>
      </c>
      <c r="AV244" s="238">
        <v>17.272546670892797</v>
      </c>
      <c r="AW244" s="238">
        <v>17.154145567843941</v>
      </c>
      <c r="AX244" s="238">
        <v>16.471052457910059</v>
      </c>
      <c r="AY244" s="238">
        <v>14.755331036055614</v>
      </c>
      <c r="AZ244" s="238">
        <v>14.64487644987225</v>
      </c>
      <c r="BA244" s="238">
        <v>14.158761135868568</v>
      </c>
      <c r="BB244" s="238">
        <v>17.206819615826348</v>
      </c>
      <c r="BC244" s="238">
        <v>5.5551530180873741</v>
      </c>
      <c r="BD244" s="238">
        <v>9.3147991671026755</v>
      </c>
      <c r="BE244" s="238">
        <v>15.894876400751585</v>
      </c>
      <c r="BF244" s="238">
        <v>15.894876400751585</v>
      </c>
      <c r="BG244" s="238">
        <v>13.80956397153005</v>
      </c>
      <c r="BH244" s="238">
        <v>12.700031117525276</v>
      </c>
      <c r="BI244" s="238">
        <v>13.426254337230333</v>
      </c>
      <c r="BJ244" s="238">
        <v>13.783264227923675</v>
      </c>
      <c r="BK244" s="238">
        <v>14.727230118179026</v>
      </c>
      <c r="BL244" s="238">
        <v>18.157119530061365</v>
      </c>
      <c r="BM244" s="238">
        <v>17.379751027952548</v>
      </c>
      <c r="BN244" s="238">
        <v>11.355454137115984</v>
      </c>
      <c r="BO244" s="238">
        <v>5.4078277852202019</v>
      </c>
      <c r="BP244" s="238">
        <v>9.0395052476161535</v>
      </c>
      <c r="BQ244" s="238">
        <v>15.119674131196906</v>
      </c>
      <c r="BR244" s="238">
        <v>14.969230859933097</v>
      </c>
      <c r="BS244" s="238">
        <v>12.209811727541073</v>
      </c>
      <c r="BT244" s="238">
        <v>11.369894385520141</v>
      </c>
      <c r="BU244" s="238">
        <v>12.270672540177882</v>
      </c>
      <c r="BV244" s="238">
        <v>13.426254337230333</v>
      </c>
      <c r="BW244" s="238">
        <v>15.166101068494088</v>
      </c>
      <c r="BX244" s="238">
        <v>16.316620803191217</v>
      </c>
      <c r="BY244" s="275">
        <v>14.56217363279195</v>
      </c>
      <c r="BZ244" s="238">
        <v>5.2808683472838087</v>
      </c>
      <c r="CA244" s="238">
        <v>7.4472697877741654</v>
      </c>
      <c r="CB244" s="238">
        <v>12.843980953135313</v>
      </c>
      <c r="CC244" s="238">
        <v>14.86661869281151</v>
      </c>
      <c r="CD244" s="238">
        <v>11.013462007562186</v>
      </c>
      <c r="CE244" s="238">
        <v>9.0677663757580991</v>
      </c>
      <c r="CF244" s="238">
        <v>10.115718931869271</v>
      </c>
      <c r="CG244" s="238">
        <v>11.284782301200762</v>
      </c>
      <c r="CH244" s="238">
        <v>13.184774862785968</v>
      </c>
      <c r="CI244" s="238">
        <v>13.358919237884614</v>
      </c>
      <c r="CJ244" s="238">
        <v>10.300415862992699</v>
      </c>
      <c r="CK244" s="238">
        <v>5.1215397132944123</v>
      </c>
      <c r="CL244" s="238">
        <v>6.3263659307093372</v>
      </c>
      <c r="CM244" s="238">
        <v>11.427203884467346</v>
      </c>
      <c r="CN244" s="238">
        <v>12.708103596885321</v>
      </c>
      <c r="CO244" s="238">
        <v>9.3498602207465975</v>
      </c>
      <c r="CP244" s="238">
        <v>7.9077832326417141</v>
      </c>
      <c r="CQ244" s="238">
        <v>8.5877227324519581</v>
      </c>
      <c r="CR244" s="238">
        <v>9.1758647864932623</v>
      </c>
      <c r="CS244" s="238">
        <v>10.166141566414117</v>
      </c>
      <c r="CT244" s="238">
        <v>10.332619104723896</v>
      </c>
      <c r="CU244" s="238">
        <v>4.634160770545944</v>
      </c>
      <c r="CV244" s="238">
        <v>5.3909734345814071</v>
      </c>
      <c r="CW244" s="238">
        <v>10.160248683754052</v>
      </c>
      <c r="CX244" s="238">
        <v>12.118412239556232</v>
      </c>
      <c r="CY244" s="238">
        <v>8.3967732385775786</v>
      </c>
      <c r="CZ244" s="238">
        <v>6.6715184906506302</v>
      </c>
      <c r="DA244" s="238">
        <v>7.2678108059677156</v>
      </c>
      <c r="DB244" s="238">
        <v>7.6117885399471783</v>
      </c>
      <c r="DC244" s="238">
        <v>7.4378114390840331</v>
      </c>
      <c r="DD244" s="238">
        <v>7.9669823462015836</v>
      </c>
      <c r="DE244" s="238">
        <v>4.6053195946998553</v>
      </c>
      <c r="DF244" s="238">
        <v>8.6255261911193006</v>
      </c>
      <c r="DG244" s="238">
        <v>9.7190759191732141</v>
      </c>
      <c r="DH244" s="238">
        <v>6.9654973996588412</v>
      </c>
      <c r="DI244" s="238">
        <v>5.3007456205442507</v>
      </c>
      <c r="DJ244" s="238">
        <v>5.4587076574784774</v>
      </c>
      <c r="DK244" s="238">
        <v>5.5308062138626948</v>
      </c>
      <c r="DL244" s="238">
        <v>5.6601767469024749</v>
      </c>
      <c r="DM244" s="238">
        <v>5.6920060573079008</v>
      </c>
      <c r="DN244" s="238">
        <v>3.5265977431234883</v>
      </c>
      <c r="DO244" s="238">
        <v>7.4891485969257943</v>
      </c>
      <c r="DP244" s="238">
        <v>7.717227127153806</v>
      </c>
      <c r="DQ244" s="238">
        <v>5.5689808669738561</v>
      </c>
      <c r="DR244" s="238">
        <v>4.3371266601089111</v>
      </c>
      <c r="DS244" s="238">
        <v>4.2939715287899123</v>
      </c>
      <c r="DT244" s="238">
        <v>4.3642882566276233</v>
      </c>
      <c r="DU244" s="238">
        <v>4.2778695590746487</v>
      </c>
      <c r="DV244" s="238">
        <v>4.3807155077082056</v>
      </c>
      <c r="DW244" s="238">
        <v>3.8828780501185949</v>
      </c>
      <c r="DX244" s="238">
        <v>3.8562614166309013</v>
      </c>
      <c r="DY244" s="238">
        <v>3.6316902344123347</v>
      </c>
      <c r="DZ244" s="238">
        <v>3.3967520453863034</v>
      </c>
      <c r="EA244" s="238">
        <v>3.742291667964901</v>
      </c>
      <c r="EB244" s="238">
        <v>2.6125678651209041</v>
      </c>
      <c r="EC244" s="238">
        <v>3.3967520453863034</v>
      </c>
      <c r="ED244" s="238">
        <v>2.0979674998667379</v>
      </c>
    </row>
    <row r="245" spans="1:134" x14ac:dyDescent="0.25">
      <c r="A245" s="262">
        <v>765</v>
      </c>
      <c r="B245" s="237">
        <v>98.548081839937751</v>
      </c>
      <c r="C245" s="238">
        <v>97.960975686774745</v>
      </c>
      <c r="D245" s="130">
        <v>2000.25</v>
      </c>
      <c r="E245" s="238">
        <v>545.76728725413705</v>
      </c>
      <c r="F245" s="238">
        <v>261.51043345131575</v>
      </c>
      <c r="G245" s="238">
        <v>82.31949728689392</v>
      </c>
      <c r="H245" s="238">
        <v>4.2272950819677533</v>
      </c>
      <c r="I245" s="238">
        <v>4.6320055699429759</v>
      </c>
      <c r="J245" s="131">
        <v>0.13209180327867287</v>
      </c>
      <c r="K245" s="131">
        <v>538.37980874319283</v>
      </c>
      <c r="L245" s="131">
        <v>257.42743169398818</v>
      </c>
      <c r="M245" s="131">
        <v>81.825382513665318</v>
      </c>
      <c r="N245" s="131">
        <v>4.3831147540984148</v>
      </c>
      <c r="O245" s="132">
        <v>107.76284323653469</v>
      </c>
      <c r="P245" s="132">
        <v>107.76284323653469</v>
      </c>
      <c r="Q245" s="132">
        <v>107.76284323653469</v>
      </c>
      <c r="R245" s="132">
        <v>107.82829444940714</v>
      </c>
      <c r="S245" s="131">
        <v>16</v>
      </c>
      <c r="T245" s="131">
        <v>10.6</v>
      </c>
      <c r="U245" s="7">
        <v>4.3060817378805618</v>
      </c>
      <c r="V245" s="131">
        <v>8.1866537855648307</v>
      </c>
      <c r="W245" s="131">
        <v>1</v>
      </c>
      <c r="X245" s="131">
        <v>15</v>
      </c>
      <c r="Y245" s="237">
        <v>89.151156511588852</v>
      </c>
      <c r="Z245" s="237">
        <v>100</v>
      </c>
      <c r="AA245" s="131">
        <v>9.0917063406388081</v>
      </c>
      <c r="AB245" s="131">
        <v>4.2742797928149505</v>
      </c>
      <c r="AC245" s="131">
        <v>9.4460269170372246</v>
      </c>
      <c r="AD245" s="131">
        <v>7.7343595028769636</v>
      </c>
      <c r="AE245" s="131">
        <v>3.2533199999999995</v>
      </c>
      <c r="AF245" s="131">
        <v>16.899999999999999</v>
      </c>
      <c r="AG245" s="131">
        <v>0</v>
      </c>
      <c r="AH245" s="131">
        <v>42.444000000000003</v>
      </c>
      <c r="AI245" s="131">
        <v>48.716499999999996</v>
      </c>
      <c r="AJ245" s="131">
        <v>3018.0435000000002</v>
      </c>
      <c r="AK245" s="131">
        <v>34446.994000000006</v>
      </c>
      <c r="AL245" s="131">
        <v>1888.0000000000002</v>
      </c>
      <c r="AM245" s="238">
        <v>4.3917260224108876</v>
      </c>
      <c r="AN245" s="238">
        <v>8.7730070009034264</v>
      </c>
      <c r="AO245" s="238">
        <v>15.042116015088528</v>
      </c>
      <c r="AP245" s="238">
        <v>14.797563533890113</v>
      </c>
      <c r="AQ245" s="238">
        <v>14.360229438863936</v>
      </c>
      <c r="AR245" s="238">
        <v>13.61066941689006</v>
      </c>
      <c r="AS245" s="238">
        <v>12.771874659455024</v>
      </c>
      <c r="AT245" s="238">
        <v>4.0507283367074844</v>
      </c>
      <c r="AU245" s="238">
        <v>8.2621068463371632</v>
      </c>
      <c r="AV245" s="238">
        <v>13.758813782907401</v>
      </c>
      <c r="AW245" s="238">
        <v>13.486371016280533</v>
      </c>
      <c r="AX245" s="238">
        <v>11.799664290866945</v>
      </c>
      <c r="AY245" s="238">
        <v>10.715374948261921</v>
      </c>
      <c r="AZ245" s="238">
        <v>11.672614545651296</v>
      </c>
      <c r="BA245" s="238">
        <v>11.898589231005582</v>
      </c>
      <c r="BB245" s="238">
        <v>12.86832159630622</v>
      </c>
      <c r="BC245" s="238">
        <v>3.9815835663356891</v>
      </c>
      <c r="BD245" s="238">
        <v>7.5237981315429305</v>
      </c>
      <c r="BE245" s="238">
        <v>12.291361532066814</v>
      </c>
      <c r="BF245" s="238">
        <v>12.169060441373672</v>
      </c>
      <c r="BG245" s="238">
        <v>10.862192275938856</v>
      </c>
      <c r="BH245" s="238">
        <v>9.9909493797344364</v>
      </c>
      <c r="BI245" s="238">
        <v>10.419061041615844</v>
      </c>
      <c r="BJ245" s="238">
        <v>11.505340295030498</v>
      </c>
      <c r="BK245" s="238">
        <v>12.28497708904006</v>
      </c>
      <c r="BL245" s="238">
        <v>13.308156807240257</v>
      </c>
      <c r="BM245" s="238">
        <v>13.345243923988198</v>
      </c>
      <c r="BN245" s="238">
        <v>8.5233657257021633</v>
      </c>
      <c r="BO245" s="238">
        <v>4.1291479622132554</v>
      </c>
      <c r="BP245" s="238">
        <v>6.5408758671349956</v>
      </c>
      <c r="BQ245" s="238">
        <v>10.910463917927839</v>
      </c>
      <c r="BR245" s="238">
        <v>11.13086990938355</v>
      </c>
      <c r="BS245" s="238">
        <v>9.8012040579451085</v>
      </c>
      <c r="BT245" s="238">
        <v>9.3752297773524607</v>
      </c>
      <c r="BU245" s="238">
        <v>9.8752179465908547</v>
      </c>
      <c r="BV245" s="238">
        <v>10.544392700452876</v>
      </c>
      <c r="BW245" s="238">
        <v>11.227623672016266</v>
      </c>
      <c r="BX245" s="238">
        <v>11.156091605229888</v>
      </c>
      <c r="BY245" s="275">
        <v>10.159174014066618</v>
      </c>
      <c r="BZ245" s="238">
        <v>4.2667567747565407</v>
      </c>
      <c r="CA245" s="238">
        <v>5.8971108299130632</v>
      </c>
      <c r="CB245" s="238">
        <v>9.3308942893896258</v>
      </c>
      <c r="CC245" s="238">
        <v>11.059954268371017</v>
      </c>
      <c r="CD245" s="238">
        <v>8.7558523886284458</v>
      </c>
      <c r="CE245" s="238">
        <v>7.7529318971994137</v>
      </c>
      <c r="CF245" s="238">
        <v>8.4996788555666303</v>
      </c>
      <c r="CG245" s="238">
        <v>8.6642274447012522</v>
      </c>
      <c r="CH245" s="238">
        <v>9.0756429038379434</v>
      </c>
      <c r="CI245" s="238">
        <v>9.4460269170372246</v>
      </c>
      <c r="CJ245" s="238">
        <v>7.3831676031927609</v>
      </c>
      <c r="CK245" s="238">
        <v>4.3060817378805618</v>
      </c>
      <c r="CL245" s="238">
        <v>5.3701401190752494</v>
      </c>
      <c r="CM245" s="238">
        <v>8.5515605024072503</v>
      </c>
      <c r="CN245" s="238">
        <v>9.1716186013221925</v>
      </c>
      <c r="CO245" s="238">
        <v>7.3603963353033945</v>
      </c>
      <c r="CP245" s="238">
        <v>6.5408758671349956</v>
      </c>
      <c r="CQ245" s="238">
        <v>7.0288870651960877</v>
      </c>
      <c r="CR245" s="238">
        <v>7.1649620239584584</v>
      </c>
      <c r="CS245" s="238">
        <v>7.7833410044486602</v>
      </c>
      <c r="CT245" s="238">
        <v>7.9627036842145769</v>
      </c>
      <c r="CU245" s="238">
        <v>4.2173322548586354</v>
      </c>
      <c r="CV245" s="238">
        <v>4.6815859049033479</v>
      </c>
      <c r="CW245" s="238">
        <v>7.5782944001541495</v>
      </c>
      <c r="CX245" s="238">
        <v>8.1866537855648307</v>
      </c>
      <c r="CY245" s="238">
        <v>6.1037095004114459</v>
      </c>
      <c r="CZ245" s="238">
        <v>5.2681519169315632</v>
      </c>
      <c r="DA245" s="238">
        <v>5.8498723533954209</v>
      </c>
      <c r="DB245" s="238">
        <v>6.1447264185339669</v>
      </c>
      <c r="DC245" s="238">
        <v>6.4544421617531018</v>
      </c>
      <c r="DD245" s="238">
        <v>7.0761211750806039</v>
      </c>
      <c r="DE245" s="238">
        <v>3.8822692505964098</v>
      </c>
      <c r="DF245" s="238">
        <v>6.6489738941416165</v>
      </c>
      <c r="DG245" s="238">
        <v>6.7213441789559081</v>
      </c>
      <c r="DH245" s="238">
        <v>5.2157329295234547</v>
      </c>
      <c r="DI245" s="238">
        <v>4.309638393250351</v>
      </c>
      <c r="DJ245" s="238">
        <v>4.4212384142876013</v>
      </c>
      <c r="DK245" s="238">
        <v>4.6144964991068269</v>
      </c>
      <c r="DL245" s="238">
        <v>4.9271887936655485</v>
      </c>
      <c r="DM245" s="238">
        <v>5.4364015430684445</v>
      </c>
      <c r="DN245" s="238">
        <v>3.0845933735642852</v>
      </c>
      <c r="DO245" s="238">
        <v>5.4938919528861101</v>
      </c>
      <c r="DP245" s="238">
        <v>5.96804761391948</v>
      </c>
      <c r="DQ245" s="238">
        <v>4.4532622660718664</v>
      </c>
      <c r="DR245" s="238">
        <v>3.477869317096336</v>
      </c>
      <c r="DS245" s="238">
        <v>3.4090028905520997</v>
      </c>
      <c r="DT245" s="238">
        <v>3.4749991035300569</v>
      </c>
      <c r="DU245" s="238">
        <v>3.7477664942016751</v>
      </c>
      <c r="DV245" s="238">
        <v>3.7032201836652754</v>
      </c>
      <c r="DW245" s="238">
        <v>2.923587040990518</v>
      </c>
      <c r="DX245" s="238">
        <v>2.958755086569504</v>
      </c>
      <c r="DY245" s="238">
        <v>2.758724957332694</v>
      </c>
      <c r="DZ245" s="238">
        <v>2.6074614956567133</v>
      </c>
      <c r="EA245" s="238">
        <v>2.8066333838458322</v>
      </c>
      <c r="EB245" s="238">
        <v>2.1700899124575361</v>
      </c>
      <c r="EC245" s="238">
        <v>2.9645519289640432</v>
      </c>
      <c r="ED245" s="238">
        <v>1.9440406202421157</v>
      </c>
    </row>
    <row r="246" spans="1:134" x14ac:dyDescent="0.25">
      <c r="A246" s="262">
        <v>760</v>
      </c>
      <c r="B246" s="237">
        <v>98.423741523968516</v>
      </c>
      <c r="C246" s="238">
        <v>97.764334329030405</v>
      </c>
      <c r="D246" s="130">
        <v>2000.1666666666667</v>
      </c>
      <c r="E246" s="238">
        <v>545.63241150960857</v>
      </c>
      <c r="F246" s="238">
        <v>261.66576650310799</v>
      </c>
      <c r="G246" s="238">
        <v>82.352417135507835</v>
      </c>
      <c r="H246" s="238">
        <v>4.216284153004807</v>
      </c>
      <c r="I246" s="238">
        <v>4.612940549292432</v>
      </c>
      <c r="J246" s="131">
        <v>0.13165136612023964</v>
      </c>
      <c r="K246" s="131">
        <v>538.25586520944171</v>
      </c>
      <c r="L246" s="131">
        <v>257.57876138433585</v>
      </c>
      <c r="M246" s="131">
        <v>81.883825136607129</v>
      </c>
      <c r="N246" s="131">
        <v>4.3644808743168824</v>
      </c>
      <c r="O246" s="132">
        <v>107.81688832035857</v>
      </c>
      <c r="P246" s="132">
        <v>107.81688832035857</v>
      </c>
      <c r="Q246" s="132">
        <v>107.81688832035857</v>
      </c>
      <c r="R246" s="132">
        <v>107.89178076477593</v>
      </c>
      <c r="S246" s="131">
        <v>16.399999999999999</v>
      </c>
      <c r="T246" s="131">
        <v>9.85</v>
      </c>
      <c r="U246" s="7">
        <v>4.2262721803148029</v>
      </c>
      <c r="V246" s="131">
        <v>7.8767148056569782</v>
      </c>
      <c r="W246" s="131">
        <v>1</v>
      </c>
      <c r="X246" s="131">
        <v>15</v>
      </c>
      <c r="Y246" s="237">
        <v>89.512593502862728</v>
      </c>
      <c r="Z246" s="237">
        <v>100</v>
      </c>
      <c r="AA246" s="131">
        <v>8.2289570201997311</v>
      </c>
      <c r="AB246" s="131">
        <v>4.6939101821340996</v>
      </c>
      <c r="AC246" s="131">
        <v>9.9463057812992588</v>
      </c>
      <c r="AD246" s="131">
        <v>9.4504208495441766</v>
      </c>
      <c r="AE246" s="131">
        <v>3.2533199999999995</v>
      </c>
      <c r="AF246" s="131">
        <v>16.899999999999999</v>
      </c>
      <c r="AG246" s="131">
        <v>0</v>
      </c>
      <c r="AH246" s="131">
        <v>42.444000000000003</v>
      </c>
      <c r="AI246" s="131">
        <v>48.716499999999996</v>
      </c>
      <c r="AJ246" s="131">
        <v>3018.0435000000002</v>
      </c>
      <c r="AK246" s="131">
        <v>34446.994000000006</v>
      </c>
      <c r="AL246" s="131">
        <v>1888.0000000000002</v>
      </c>
      <c r="AM246" s="238">
        <v>4.0358067086499094</v>
      </c>
      <c r="AN246" s="238">
        <v>8.8809711441668977</v>
      </c>
      <c r="AO246" s="238">
        <v>16.000430348817616</v>
      </c>
      <c r="AP246" s="238">
        <v>15.615488377031449</v>
      </c>
      <c r="AQ246" s="238">
        <v>15.772426644321495</v>
      </c>
      <c r="AR246" s="238">
        <v>14.706113128085278</v>
      </c>
      <c r="AS246" s="238">
        <v>13.269118824183352</v>
      </c>
      <c r="AT246" s="238">
        <v>3.9731473413865999</v>
      </c>
      <c r="AU246" s="238">
        <v>8.1981696349684867</v>
      </c>
      <c r="AV246" s="238">
        <v>13.750663675398565</v>
      </c>
      <c r="AW246" s="238">
        <v>13.789548002938821</v>
      </c>
      <c r="AX246" s="238">
        <v>12.512582499209204</v>
      </c>
      <c r="AY246" s="238">
        <v>11.097665134658088</v>
      </c>
      <c r="AZ246" s="238">
        <v>11.535617726289114</v>
      </c>
      <c r="BA246" s="238">
        <v>12.356029309115929</v>
      </c>
      <c r="BB246" s="238">
        <v>14.296646908177566</v>
      </c>
      <c r="BC246" s="238">
        <v>3.9904775645634474</v>
      </c>
      <c r="BD246" s="238">
        <v>7.3970930374158002</v>
      </c>
      <c r="BE246" s="238">
        <v>12.264816765366186</v>
      </c>
      <c r="BF246" s="238">
        <v>12.512582499209204</v>
      </c>
      <c r="BG246" s="238">
        <v>10.90867737332281</v>
      </c>
      <c r="BH246" s="238">
        <v>9.8705794686647046</v>
      </c>
      <c r="BI246" s="238">
        <v>10.467374887760712</v>
      </c>
      <c r="BJ246" s="238">
        <v>11.63647017925287</v>
      </c>
      <c r="BK246" s="238">
        <v>12.570091769504891</v>
      </c>
      <c r="BL246" s="238">
        <v>13.309745342050777</v>
      </c>
      <c r="BM246" s="238">
        <v>14.013554332130781</v>
      </c>
      <c r="BN246" s="238">
        <v>8.4131149749782494</v>
      </c>
      <c r="BO246" s="238">
        <v>4.0078833793581126</v>
      </c>
      <c r="BP246" s="238">
        <v>6.5421330478158239</v>
      </c>
      <c r="BQ246" s="238">
        <v>11.4679772222654</v>
      </c>
      <c r="BR246" s="238">
        <v>11.615987542939584</v>
      </c>
      <c r="BS246" s="238">
        <v>9.729925209040676</v>
      </c>
      <c r="BT246" s="238">
        <v>8.7297325877089573</v>
      </c>
      <c r="BU246" s="238">
        <v>9.4445649882644052</v>
      </c>
      <c r="BV246" s="238">
        <v>10.741815836708948</v>
      </c>
      <c r="BW246" s="238">
        <v>11.923324209513053</v>
      </c>
      <c r="BX246" s="238">
        <v>11.341816825950529</v>
      </c>
      <c r="BY246" s="275">
        <v>9.3792190197323038</v>
      </c>
      <c r="BZ246" s="238">
        <v>4.0951026937212838</v>
      </c>
      <c r="CA246" s="238">
        <v>5.8606661018849309</v>
      </c>
      <c r="CB246" s="238">
        <v>9.675128899954041</v>
      </c>
      <c r="CC246" s="238">
        <v>10.861302138057056</v>
      </c>
      <c r="CD246" s="238">
        <v>8.3147415800118267</v>
      </c>
      <c r="CE246" s="238">
        <v>7.1473005357043533</v>
      </c>
      <c r="CF246" s="238">
        <v>8.1644698506977118</v>
      </c>
      <c r="CG246" s="238">
        <v>9.5002709879982294</v>
      </c>
      <c r="CH246" s="238">
        <v>9.692189192573105</v>
      </c>
      <c r="CI246" s="238">
        <v>9.9463057812992588</v>
      </c>
      <c r="CJ246" s="238">
        <v>7.7343595028769636</v>
      </c>
      <c r="CK246" s="238">
        <v>4.2262721803148029</v>
      </c>
      <c r="CL246" s="238">
        <v>5.0159138025289671</v>
      </c>
      <c r="CM246" s="238">
        <v>9.2575500714562011</v>
      </c>
      <c r="CN246" s="238">
        <v>9.1374594350782949</v>
      </c>
      <c r="CO246" s="238">
        <v>7.5137504702988585</v>
      </c>
      <c r="CP246" s="238">
        <v>6.1517385809878258</v>
      </c>
      <c r="CQ246" s="238">
        <v>7.0470960113377465</v>
      </c>
      <c r="CR246" s="238">
        <v>7.679055051308759</v>
      </c>
      <c r="CS246" s="238">
        <v>8.0727686229212061</v>
      </c>
      <c r="CT246" s="238">
        <v>8.2377704627300794</v>
      </c>
      <c r="CU246" s="238">
        <v>3.7753628579592653</v>
      </c>
      <c r="CV246" s="238">
        <v>4.2742797928149505</v>
      </c>
      <c r="CW246" s="238">
        <v>8.1060898998730853</v>
      </c>
      <c r="CX246" s="238">
        <v>7.8767148056569782</v>
      </c>
      <c r="CY246" s="238">
        <v>6.2760119438180739</v>
      </c>
      <c r="CZ246" s="238">
        <v>5.2273837510267036</v>
      </c>
      <c r="DA246" s="238">
        <v>5.599154581075056</v>
      </c>
      <c r="DB246" s="238">
        <v>6.2870785250853025</v>
      </c>
      <c r="DC246" s="238">
        <v>6.5722014447899086</v>
      </c>
      <c r="DD246" s="238">
        <v>6.3877198908003736</v>
      </c>
      <c r="DE246" s="238">
        <v>3.7589668552644921</v>
      </c>
      <c r="DF246" s="238">
        <v>7.3779549959667587</v>
      </c>
      <c r="DG246" s="238">
        <v>6.9573022734739469</v>
      </c>
      <c r="DH246" s="238">
        <v>5.5973125999688422</v>
      </c>
      <c r="DI246" s="238">
        <v>4.1714482029425222</v>
      </c>
      <c r="DJ246" s="238">
        <v>4.3729570140811003</v>
      </c>
      <c r="DK246" s="238">
        <v>4.8266089826463983</v>
      </c>
      <c r="DL246" s="238">
        <v>4.7382727735734873</v>
      </c>
      <c r="DM246" s="238">
        <v>4.9252615514706113</v>
      </c>
      <c r="DN246" s="238">
        <v>3.1220707993399315</v>
      </c>
      <c r="DO246" s="238">
        <v>6.6296602348439881</v>
      </c>
      <c r="DP246" s="238">
        <v>6.7152252929446457</v>
      </c>
      <c r="DQ246" s="238">
        <v>4.9102277381796586</v>
      </c>
      <c r="DR246" s="238">
        <v>3.3476655975881742</v>
      </c>
      <c r="DS246" s="238">
        <v>3.3288124497105658</v>
      </c>
      <c r="DT246" s="238">
        <v>3.550072305284353</v>
      </c>
      <c r="DU246" s="238">
        <v>3.7006056646232728</v>
      </c>
      <c r="DV246" s="238">
        <v>3.8240892075532513</v>
      </c>
      <c r="DW246" s="238">
        <v>2.8939305172539531</v>
      </c>
      <c r="DX246" s="238">
        <v>4.3218246298456764</v>
      </c>
      <c r="DY246" s="238">
        <v>2.6151470344311272</v>
      </c>
      <c r="DZ246" s="238">
        <v>2.5745446294331944</v>
      </c>
      <c r="EA246" s="238">
        <v>2.8047665896100864</v>
      </c>
      <c r="EB246" s="238">
        <v>2.2933761377626563</v>
      </c>
      <c r="EC246" s="238">
        <v>2.8577226397504054</v>
      </c>
      <c r="ED246" s="238">
        <v>2.0959879718581762</v>
      </c>
    </row>
    <row r="247" spans="1:134" x14ac:dyDescent="0.25">
      <c r="A247" s="262">
        <v>755</v>
      </c>
      <c r="B247" s="237">
        <v>98.446428868710754</v>
      </c>
      <c r="C247" s="238">
        <v>97.689558414441066</v>
      </c>
      <c r="D247" s="130">
        <v>2000.0833333333333</v>
      </c>
      <c r="E247" s="238">
        <v>545.50623742601738</v>
      </c>
      <c r="F247" s="238">
        <v>261.81107806768796</v>
      </c>
      <c r="G247" s="238">
        <v>82.383213122920893</v>
      </c>
      <c r="H247" s="238">
        <v>4.2059836065555771</v>
      </c>
      <c r="I247" s="238">
        <v>4.5951055299740915</v>
      </c>
      <c r="J247" s="131">
        <v>0.1312393442623474</v>
      </c>
      <c r="K247" s="131">
        <v>538.13991803270574</v>
      </c>
      <c r="L247" s="131">
        <v>257.72032786885529</v>
      </c>
      <c r="M247" s="131">
        <v>81.93849726774647</v>
      </c>
      <c r="N247" s="131">
        <v>4.3470491803277014</v>
      </c>
      <c r="O247" s="132">
        <v>107.8709605088043</v>
      </c>
      <c r="P247" s="132">
        <v>107.8709605088043</v>
      </c>
      <c r="Q247" s="132">
        <v>107.8709605088043</v>
      </c>
      <c r="R247" s="132">
        <v>107.95530445913019</v>
      </c>
      <c r="S247" s="131">
        <v>27.8</v>
      </c>
      <c r="T247" s="131">
        <v>9.4700000000000006</v>
      </c>
      <c r="U247" s="7">
        <v>4.6934251202680395</v>
      </c>
      <c r="V247" s="131">
        <v>8.4473804596863165</v>
      </c>
      <c r="W247" s="131">
        <v>1</v>
      </c>
      <c r="X247" s="131">
        <v>15</v>
      </c>
      <c r="Y247" s="237">
        <v>89.85071197857178</v>
      </c>
      <c r="Z247" s="237">
        <v>100</v>
      </c>
      <c r="AA247" s="131">
        <v>10.407970799138276</v>
      </c>
      <c r="AB247" s="131">
        <v>5.4219623226073042</v>
      </c>
      <c r="AC247" s="131">
        <v>11.371214415722429</v>
      </c>
      <c r="AD247" s="131">
        <v>8.6468175638570646</v>
      </c>
      <c r="AE247" s="131">
        <v>3.2533199999999995</v>
      </c>
      <c r="AF247" s="131">
        <v>16.899999999999999</v>
      </c>
      <c r="AG247" s="131">
        <v>0</v>
      </c>
      <c r="AH247" s="131">
        <v>42.444000000000003</v>
      </c>
      <c r="AI247" s="131">
        <v>48.716499999999996</v>
      </c>
      <c r="AJ247" s="131">
        <v>3018.0435000000002</v>
      </c>
      <c r="AK247" s="131">
        <v>34446.994000000006</v>
      </c>
      <c r="AL247" s="131">
        <v>1888.0000000000002</v>
      </c>
      <c r="AM247" s="238">
        <v>4.7294301359706212</v>
      </c>
      <c r="AN247" s="238">
        <v>9.0822107221263977</v>
      </c>
      <c r="AO247" s="238">
        <v>16.139856931876231</v>
      </c>
      <c r="AP247" s="238">
        <v>16.30206519075616</v>
      </c>
      <c r="AQ247" s="238">
        <v>15.89915499164491</v>
      </c>
      <c r="AR247" s="238">
        <v>14.973260285090147</v>
      </c>
      <c r="AS247" s="238">
        <v>14.56654132457512</v>
      </c>
      <c r="AT247" s="238">
        <v>4.6821295788566761</v>
      </c>
      <c r="AU247" s="238">
        <v>8.405031818903284</v>
      </c>
      <c r="AV247" s="238">
        <v>14.386893731158372</v>
      </c>
      <c r="AW247" s="238">
        <v>14.531484416978682</v>
      </c>
      <c r="AX247" s="238">
        <v>12.601359646556016</v>
      </c>
      <c r="AY247" s="238">
        <v>11.516775557805962</v>
      </c>
      <c r="AZ247" s="238">
        <v>13.049204951761899</v>
      </c>
      <c r="BA247" s="238">
        <v>14.20579103389314</v>
      </c>
      <c r="BB247" s="238">
        <v>16.921283238876054</v>
      </c>
      <c r="BC247" s="238">
        <v>4.6586569976723817</v>
      </c>
      <c r="BD247" s="238">
        <v>7.5295144116270301</v>
      </c>
      <c r="BE247" s="238">
        <v>12.538834051900647</v>
      </c>
      <c r="BF247" s="238">
        <v>13.083389787913484</v>
      </c>
      <c r="BG247" s="238">
        <v>10.928165754126573</v>
      </c>
      <c r="BH247" s="238">
        <v>10.265929046032458</v>
      </c>
      <c r="BI247" s="238">
        <v>11.689923234268791</v>
      </c>
      <c r="BJ247" s="238">
        <v>13.716834372221825</v>
      </c>
      <c r="BK247" s="238">
        <v>14.970939372571378</v>
      </c>
      <c r="BL247" s="238">
        <v>17.049330682516388</v>
      </c>
      <c r="BM247" s="238">
        <v>16.586219381394145</v>
      </c>
      <c r="BN247" s="238">
        <v>9.3573545663916722</v>
      </c>
      <c r="BO247" s="238">
        <v>4.6353020898796888</v>
      </c>
      <c r="BP247" s="238">
        <v>6.9331734285175957</v>
      </c>
      <c r="BQ247" s="238">
        <v>10.16430654121717</v>
      </c>
      <c r="BR247" s="238">
        <v>11.317716236426598</v>
      </c>
      <c r="BS247" s="238">
        <v>9.4771366026604902</v>
      </c>
      <c r="BT247" s="238">
        <v>9.2197089566900754</v>
      </c>
      <c r="BU247" s="238">
        <v>10.604093721062947</v>
      </c>
      <c r="BV247" s="238">
        <v>11.689319208812753</v>
      </c>
      <c r="BW247" s="238">
        <v>13.993932807465772</v>
      </c>
      <c r="BX247" s="238">
        <v>14.383920443356287</v>
      </c>
      <c r="BY247" s="275">
        <v>11.286395121521526</v>
      </c>
      <c r="BZ247" s="238">
        <v>4.7170728801745838</v>
      </c>
      <c r="CA247" s="238">
        <v>5.9971946323157983</v>
      </c>
      <c r="CB247" s="238">
        <v>8.6614506882468447</v>
      </c>
      <c r="CC247" s="238">
        <v>10.901301922231161</v>
      </c>
      <c r="CD247" s="238">
        <v>8.6832435738658091</v>
      </c>
      <c r="CE247" s="238">
        <v>7.2707277415491847</v>
      </c>
      <c r="CF247" s="238">
        <v>8.6171382900920754</v>
      </c>
      <c r="CG247" s="238">
        <v>8.9909120116945829</v>
      </c>
      <c r="CH247" s="238">
        <v>11.06348118134472</v>
      </c>
      <c r="CI247" s="238">
        <v>11.371214415722429</v>
      </c>
      <c r="CJ247" s="238">
        <v>9.4504208495441766</v>
      </c>
      <c r="CK247" s="238">
        <v>4.6934251202680395</v>
      </c>
      <c r="CL247" s="238">
        <v>5.3056849650980134</v>
      </c>
      <c r="CM247" s="238">
        <v>8.2183487469544527</v>
      </c>
      <c r="CN247" s="238">
        <v>9.6685874616508496</v>
      </c>
      <c r="CO247" s="238">
        <v>7.4737370052679291</v>
      </c>
      <c r="CP247" s="238">
        <v>6.180155732283688</v>
      </c>
      <c r="CQ247" s="238">
        <v>7.0728673441619758</v>
      </c>
      <c r="CR247" s="238">
        <v>7.585316133380533</v>
      </c>
      <c r="CS247" s="238">
        <v>8.7682459683667222</v>
      </c>
      <c r="CT247" s="238">
        <v>8.8336844522322124</v>
      </c>
      <c r="CU247" s="238">
        <v>4.3869045513402396</v>
      </c>
      <c r="CV247" s="238">
        <v>4.6939101821340996</v>
      </c>
      <c r="CW247" s="238">
        <v>7.1267576862411319</v>
      </c>
      <c r="CX247" s="238">
        <v>8.4473804596863165</v>
      </c>
      <c r="CY247" s="238">
        <v>6.4004564396820252</v>
      </c>
      <c r="CZ247" s="238">
        <v>5.2663813221094715</v>
      </c>
      <c r="DA247" s="238">
        <v>5.9968847536151282</v>
      </c>
      <c r="DB247" s="238">
        <v>6.3834032040578057</v>
      </c>
      <c r="DC247" s="238">
        <v>6.845898410575896</v>
      </c>
      <c r="DD247" s="238">
        <v>7.4710342164479915</v>
      </c>
      <c r="DE247" s="238">
        <v>4.3541820879191908</v>
      </c>
      <c r="DF247" s="238">
        <v>6.1491732050566172</v>
      </c>
      <c r="DG247" s="238">
        <v>7.2342779286364678</v>
      </c>
      <c r="DH247" s="238">
        <v>5.5224994270547656</v>
      </c>
      <c r="DI247" s="238">
        <v>4.333249119220846</v>
      </c>
      <c r="DJ247" s="238">
        <v>4.8247216530907338</v>
      </c>
      <c r="DK247" s="238">
        <v>4.934317131115538</v>
      </c>
      <c r="DL247" s="238">
        <v>5.3048625636689497</v>
      </c>
      <c r="DM247" s="238">
        <v>5.479607305901296</v>
      </c>
      <c r="DN247" s="238">
        <v>3.4508613439239011</v>
      </c>
      <c r="DO247" s="238">
        <v>5.9223137499298826</v>
      </c>
      <c r="DP247" s="238">
        <v>6.6439148307975762</v>
      </c>
      <c r="DQ247" s="238">
        <v>4.5666453698583647</v>
      </c>
      <c r="DR247" s="238">
        <v>3.2749992319844581</v>
      </c>
      <c r="DS247" s="238">
        <v>3.7201092816764132</v>
      </c>
      <c r="DT247" s="238">
        <v>3.8717297565689188</v>
      </c>
      <c r="DU247" s="238">
        <v>4.0903226921869162</v>
      </c>
      <c r="DV247" s="238">
        <v>3.7388530027042171</v>
      </c>
      <c r="DW247" s="238">
        <v>2.9706443454689899</v>
      </c>
      <c r="DX247" s="238">
        <v>2.9779648371760405</v>
      </c>
      <c r="DY247" s="238">
        <v>2.9853033686053205</v>
      </c>
      <c r="DZ247" s="238">
        <v>3.1224684684362036</v>
      </c>
      <c r="EA247" s="238">
        <v>2.9409339726569721</v>
      </c>
      <c r="EB247" s="238">
        <v>2.7831907708125674</v>
      </c>
      <c r="EC247" s="238">
        <v>2.7488659772424806</v>
      </c>
      <c r="ED247" s="238">
        <v>2.3188818558871018</v>
      </c>
    </row>
    <row r="248" spans="1:134" x14ac:dyDescent="0.25">
      <c r="A248" s="262">
        <v>750</v>
      </c>
      <c r="B248" s="237">
        <v>98.555130891862703</v>
      </c>
      <c r="C248" s="238">
        <v>97.724382128440922</v>
      </c>
      <c r="D248" s="130">
        <v>2000</v>
      </c>
      <c r="E248" s="238">
        <v>545.37136168148936</v>
      </c>
      <c r="F248" s="238">
        <v>261.9664111194802</v>
      </c>
      <c r="G248" s="238">
        <v>82.416132971534807</v>
      </c>
      <c r="H248" s="238">
        <v>4.1949726775926877</v>
      </c>
      <c r="I248" s="238">
        <v>4.5760405093235477</v>
      </c>
      <c r="J248" s="131">
        <v>0.13079890710391417</v>
      </c>
      <c r="K248" s="131">
        <v>538.01597449895462</v>
      </c>
      <c r="L248" s="131">
        <v>257.87165755920296</v>
      </c>
      <c r="M248" s="131">
        <v>81.996939890688282</v>
      </c>
      <c r="N248" s="131">
        <v>4.3284153005462258</v>
      </c>
      <c r="O248" s="132">
        <v>107.92505981546498</v>
      </c>
      <c r="P248" s="132">
        <v>107.92505981546498</v>
      </c>
      <c r="Q248" s="132">
        <v>107.92505981546498</v>
      </c>
      <c r="R248" s="132">
        <v>108.01886555447722</v>
      </c>
      <c r="S248" s="131">
        <v>12.2</v>
      </c>
      <c r="T248" s="131">
        <v>8.7100000000000009</v>
      </c>
      <c r="U248" s="7">
        <v>4.8245827896271249</v>
      </c>
      <c r="V248" s="131">
        <v>9.3632280168945634</v>
      </c>
      <c r="W248" s="131">
        <v>1</v>
      </c>
      <c r="X248" s="131">
        <v>15</v>
      </c>
      <c r="Y248" s="237">
        <v>90.212148969845657</v>
      </c>
      <c r="Z248" s="237">
        <v>100</v>
      </c>
      <c r="AA248" s="131">
        <v>8.0402922030044852</v>
      </c>
      <c r="AB248" s="131">
        <v>4.1151490276293057</v>
      </c>
      <c r="AC248" s="131">
        <v>11.159505554117262</v>
      </c>
      <c r="AD248" s="131">
        <v>7.3883804499886683</v>
      </c>
      <c r="AE248" s="131">
        <v>3.2533199999999995</v>
      </c>
      <c r="AF248" s="131">
        <v>16.899999999999999</v>
      </c>
      <c r="AG248" s="131">
        <v>0</v>
      </c>
      <c r="AH248" s="131">
        <v>42.444000000000003</v>
      </c>
      <c r="AI248" s="131">
        <v>48.716499999999996</v>
      </c>
      <c r="AJ248" s="131">
        <v>3018.0435000000002</v>
      </c>
      <c r="AK248" s="131">
        <v>34446.994000000006</v>
      </c>
      <c r="AL248" s="131">
        <v>1888.0000000000002</v>
      </c>
      <c r="AM248" s="238">
        <v>4.8711157891189965</v>
      </c>
      <c r="AN248" s="238">
        <v>9.8593804789467221</v>
      </c>
      <c r="AO248" s="238">
        <v>16.01496574490907</v>
      </c>
      <c r="AP248" s="238">
        <v>15.933492413506107</v>
      </c>
      <c r="AQ248" s="238">
        <v>15.567055812835621</v>
      </c>
      <c r="AR248" s="238">
        <v>13.945499983204394</v>
      </c>
      <c r="AS248" s="238">
        <v>15.008608753142767</v>
      </c>
      <c r="AT248" s="238">
        <v>5</v>
      </c>
      <c r="AU248" s="238">
        <v>8.8920433777320866</v>
      </c>
      <c r="AV248" s="238">
        <v>13.851912848345934</v>
      </c>
      <c r="AW248" s="238">
        <v>13.897233553547714</v>
      </c>
      <c r="AX248" s="238">
        <v>12.28554459282298</v>
      </c>
      <c r="AY248" s="238">
        <v>10.949820086386454</v>
      </c>
      <c r="AZ248" s="238">
        <v>13.580350792505604</v>
      </c>
      <c r="BA248" s="238">
        <v>16.371763469990583</v>
      </c>
      <c r="BB248" s="238">
        <v>16.760504403441828</v>
      </c>
      <c r="BC248" s="238">
        <v>4.6033767240101504</v>
      </c>
      <c r="BD248" s="238">
        <v>8.360545232102119</v>
      </c>
      <c r="BE248" s="238">
        <v>13.023951751039464</v>
      </c>
      <c r="BF248" s="238">
        <v>12.978874869479048</v>
      </c>
      <c r="BG248" s="238">
        <v>11.059867607796221</v>
      </c>
      <c r="BH248" s="238">
        <v>9.8252564177858659</v>
      </c>
      <c r="BI248" s="238">
        <v>11.629251954433867</v>
      </c>
      <c r="BJ248" s="238">
        <v>15.836092190194023</v>
      </c>
      <c r="BK248" s="238">
        <v>15.339908054293685</v>
      </c>
      <c r="BL248" s="238">
        <v>18.215841922667742</v>
      </c>
      <c r="BM248" s="238">
        <v>16.928950273111358</v>
      </c>
      <c r="BN248" s="238">
        <v>10.316290652877887</v>
      </c>
      <c r="BO248" s="238">
        <v>4.5048602720109887</v>
      </c>
      <c r="BP248" s="238">
        <v>7.6800338396253389</v>
      </c>
      <c r="BQ248" s="238">
        <v>11.322479712202854</v>
      </c>
      <c r="BR248" s="238">
        <v>11.452668005417165</v>
      </c>
      <c r="BS248" s="238">
        <v>13.849134177652781</v>
      </c>
      <c r="BT248" s="238">
        <v>8.9339260603512969</v>
      </c>
      <c r="BU248" s="238">
        <v>10.434909569099341</v>
      </c>
      <c r="BV248" s="238">
        <v>12.515785944285181</v>
      </c>
      <c r="BW248" s="238">
        <v>14.256192041394607</v>
      </c>
      <c r="BX248" s="238">
        <v>14.352510591890361</v>
      </c>
      <c r="BY248" s="275">
        <v>13.49462760137016</v>
      </c>
      <c r="BZ248" s="238">
        <v>4.6581759913633061</v>
      </c>
      <c r="CA248" s="238">
        <v>7.1374637262875913</v>
      </c>
      <c r="CB248" s="238">
        <v>9.4727886407565851</v>
      </c>
      <c r="CC248" s="238">
        <v>11.114190513070991</v>
      </c>
      <c r="CD248" s="238">
        <v>8.4274073723184095</v>
      </c>
      <c r="CE248" s="238">
        <v>7.612989603411731</v>
      </c>
      <c r="CF248" s="238">
        <v>8.8179560661736787</v>
      </c>
      <c r="CG248" s="238">
        <v>9.9604669532213492</v>
      </c>
      <c r="CH248" s="238">
        <v>11.157266975852094</v>
      </c>
      <c r="CI248" s="238">
        <v>11.159505554117262</v>
      </c>
      <c r="CJ248" s="238">
        <v>8.6468175638570646</v>
      </c>
      <c r="CK248" s="238">
        <v>4.8245827896271249</v>
      </c>
      <c r="CL248" s="238">
        <v>6.2571465754772984</v>
      </c>
      <c r="CM248" s="238">
        <v>8.8035660678140459</v>
      </c>
      <c r="CN248" s="238">
        <v>9.9240018864294068</v>
      </c>
      <c r="CO248" s="238">
        <v>7.5618994391617118</v>
      </c>
      <c r="CP248" s="238">
        <v>6.4228114775125338</v>
      </c>
      <c r="CQ248" s="238">
        <v>7.1476962688976267</v>
      </c>
      <c r="CR248" s="238">
        <v>7.8351808146366011</v>
      </c>
      <c r="CS248" s="238">
        <v>8.4187200368088497</v>
      </c>
      <c r="CT248" s="238">
        <v>8.9410981796505471</v>
      </c>
      <c r="CU248" s="238">
        <v>4.3806247077352207</v>
      </c>
      <c r="CV248" s="238">
        <v>5.4219623226073042</v>
      </c>
      <c r="CW248" s="238">
        <v>8.7177178815558261</v>
      </c>
      <c r="CX248" s="238">
        <v>9.3632280168945634</v>
      </c>
      <c r="CY248" s="238">
        <v>7.0047569754410954</v>
      </c>
      <c r="CZ248" s="238">
        <v>5.744384198475724</v>
      </c>
      <c r="DA248" s="238">
        <v>6.2037681550403647</v>
      </c>
      <c r="DB248" s="238">
        <v>6.533813195058964</v>
      </c>
      <c r="DC248" s="238">
        <v>7.0909872184102554</v>
      </c>
      <c r="DD248" s="238">
        <v>7.7745769031925862</v>
      </c>
      <c r="DE248" s="238">
        <v>4.5668540300912399</v>
      </c>
      <c r="DF248" s="238">
        <v>7.3924395985212321</v>
      </c>
      <c r="DG248" s="238">
        <v>7.4393992873233854</v>
      </c>
      <c r="DH248" s="238">
        <v>5.9995819716182517</v>
      </c>
      <c r="DI248" s="238">
        <v>4.8711157891189965</v>
      </c>
      <c r="DJ248" s="238">
        <v>5.1135322795838762</v>
      </c>
      <c r="DK248" s="238">
        <v>5.4943718185268535</v>
      </c>
      <c r="DL248" s="238">
        <v>5.6156543153712102</v>
      </c>
      <c r="DM248" s="238">
        <v>5.5518183209763716</v>
      </c>
      <c r="DN248" s="238">
        <v>3.4060665166201978</v>
      </c>
      <c r="DO248" s="238">
        <v>6.2062578353142737</v>
      </c>
      <c r="DP248" s="238">
        <v>6.2776187152067511</v>
      </c>
      <c r="DQ248" s="238">
        <v>5.1818227384070825</v>
      </c>
      <c r="DR248" s="238">
        <v>3.9621630648449888</v>
      </c>
      <c r="DS248" s="238">
        <v>4.0224469595838404</v>
      </c>
      <c r="DT248" s="238">
        <v>4.4391272955487215</v>
      </c>
      <c r="DU248" s="238">
        <v>4.3663389147956444</v>
      </c>
      <c r="DV248" s="238">
        <v>4.1729530612819952</v>
      </c>
      <c r="DW248" s="238">
        <v>3.4565023061931655</v>
      </c>
      <c r="DX248" s="238">
        <v>3.4452301978670974</v>
      </c>
      <c r="DY248" s="238">
        <v>3.321637227102674</v>
      </c>
      <c r="DZ248" s="238">
        <v>3.3502172358999407</v>
      </c>
      <c r="EA248" s="238">
        <v>3.0506585728577154</v>
      </c>
      <c r="EB248" s="238">
        <v>2.9963412469359811</v>
      </c>
      <c r="EC248" s="238">
        <v>3.1493350696491462</v>
      </c>
      <c r="ED248" s="238">
        <v>2.3608581841090377</v>
      </c>
    </row>
    <row r="249" spans="1:134" x14ac:dyDescent="0.25">
      <c r="A249" s="262">
        <v>745</v>
      </c>
      <c r="B249" s="237">
        <v>98.749888020386251</v>
      </c>
      <c r="C249" s="238">
        <v>97.856509704200718</v>
      </c>
      <c r="D249" s="130">
        <v>1999.9166666666667</v>
      </c>
      <c r="E249" s="238">
        <v>545.22003274385952</v>
      </c>
      <c r="F249" s="238">
        <v>262.04628741996726</v>
      </c>
      <c r="G249" s="238">
        <v>82.457113241965089</v>
      </c>
      <c r="H249" s="238">
        <v>4.1839452054753394</v>
      </c>
      <c r="I249" s="238">
        <v>4.5569468448080102</v>
      </c>
      <c r="J249" s="131">
        <v>0.13034849315069863</v>
      </c>
      <c r="K249" s="131">
        <v>537.84263013732561</v>
      </c>
      <c r="L249" s="131">
        <v>258.1225753426188</v>
      </c>
      <c r="M249" s="131">
        <v>82.039789954328398</v>
      </c>
      <c r="N249" s="131">
        <v>4.3106849315086606</v>
      </c>
      <c r="O249" s="132">
        <v>107.98595396713374</v>
      </c>
      <c r="P249" s="132">
        <v>107.98595396713374</v>
      </c>
      <c r="Q249" s="132">
        <v>107.98595396713374</v>
      </c>
      <c r="R249" s="132">
        <v>108.0904165200363</v>
      </c>
      <c r="S249" s="131">
        <v>15.1</v>
      </c>
      <c r="T249" s="131">
        <v>7.98</v>
      </c>
      <c r="U249" s="7">
        <v>3.8048017216659837</v>
      </c>
      <c r="V249" s="131">
        <v>5.7788692622660234</v>
      </c>
      <c r="W249" s="131">
        <v>1</v>
      </c>
      <c r="X249" s="131">
        <v>15.475297722806671</v>
      </c>
      <c r="Y249" s="237">
        <v>90.275528000096529</v>
      </c>
      <c r="Z249" s="237">
        <v>100</v>
      </c>
      <c r="AA249" s="131">
        <v>6.5370493583914797</v>
      </c>
      <c r="AB249" s="131">
        <v>5.2259516806129573</v>
      </c>
      <c r="AC249" s="131">
        <v>8.8595625296490805</v>
      </c>
      <c r="AD249" s="131">
        <v>9.551764491657611</v>
      </c>
      <c r="AE249" s="131">
        <v>3.3106919999999995</v>
      </c>
      <c r="AF249" s="131">
        <v>17.12</v>
      </c>
      <c r="AG249" s="131">
        <v>18.108000000000001</v>
      </c>
      <c r="AH249" s="131">
        <v>200.2885</v>
      </c>
      <c r="AI249" s="131">
        <v>134.32275000000001</v>
      </c>
      <c r="AJ249" s="131">
        <v>1636.7467500000002</v>
      </c>
      <c r="AK249" s="131">
        <v>30217.8</v>
      </c>
      <c r="AL249" s="131">
        <v>1774.7420000000002</v>
      </c>
      <c r="AM249" s="238">
        <v>3.5246070049735203</v>
      </c>
      <c r="AN249" s="238">
        <v>7.0864188291412882</v>
      </c>
      <c r="AO249" s="238">
        <v>10.910972585331372</v>
      </c>
      <c r="AP249" s="238">
        <v>11.140235312882092</v>
      </c>
      <c r="AQ249" s="238">
        <v>10.189499945124261</v>
      </c>
      <c r="AR249" s="238">
        <v>9.4930823294945323</v>
      </c>
      <c r="AS249" s="238">
        <v>9.6388023660173729</v>
      </c>
      <c r="AT249" s="238">
        <v>3.5106347620424323</v>
      </c>
      <c r="AU249" s="238">
        <v>6.4713561721708075</v>
      </c>
      <c r="AV249" s="238">
        <v>9.7744216912244557</v>
      </c>
      <c r="AW249" s="238">
        <v>9.8648163865042395</v>
      </c>
      <c r="AX249" s="238">
        <v>7.9545255572056304</v>
      </c>
      <c r="AY249" s="238">
        <v>7.4853412181925227</v>
      </c>
      <c r="AZ249" s="238">
        <v>8.7215490458260572</v>
      </c>
      <c r="BA249" s="238">
        <v>14.843343579962358</v>
      </c>
      <c r="BB249" s="238">
        <v>12.5723176805578</v>
      </c>
      <c r="BC249" s="238">
        <v>3.4701854425248482</v>
      </c>
      <c r="BD249" s="238">
        <v>6.0799863420209821</v>
      </c>
      <c r="BE249" s="238">
        <v>9.3613665656026228</v>
      </c>
      <c r="BF249" s="238">
        <v>9.6464626215260818</v>
      </c>
      <c r="BG249" s="238">
        <v>7.7784553156543517</v>
      </c>
      <c r="BH249" s="238">
        <v>6.7002992417586276</v>
      </c>
      <c r="BI249" s="238">
        <v>8.1190084462026633</v>
      </c>
      <c r="BJ249" s="238">
        <v>9.9290962774559937</v>
      </c>
      <c r="BK249" s="238">
        <v>9.936987238549257</v>
      </c>
      <c r="BL249" s="238">
        <v>13.206418641096729</v>
      </c>
      <c r="BM249" s="238">
        <v>12.688587559390113</v>
      </c>
      <c r="BN249" s="238">
        <v>7.8952702686741976</v>
      </c>
      <c r="BO249" s="238">
        <v>3.3960710956575526</v>
      </c>
      <c r="BP249" s="238">
        <v>5.6036244901614749</v>
      </c>
      <c r="BQ249" s="238">
        <v>8.5352789107256726</v>
      </c>
      <c r="BR249" s="238">
        <v>9.3390826883674478</v>
      </c>
      <c r="BS249" s="238">
        <v>7.5305985448555086</v>
      </c>
      <c r="BT249" s="238">
        <v>6.1090357281669156</v>
      </c>
      <c r="BU249" s="238">
        <v>7.2790652162109799</v>
      </c>
      <c r="BV249" s="238">
        <v>8.4946923723628753</v>
      </c>
      <c r="BW249" s="238">
        <v>9.4448485378166485</v>
      </c>
      <c r="BX249" s="238">
        <v>11.366869864400529</v>
      </c>
      <c r="BY249" s="275">
        <v>9.5822128973234975</v>
      </c>
      <c r="BZ249" s="238">
        <v>3.5262534337319171</v>
      </c>
      <c r="CA249" s="238">
        <v>5.1604839946803054</v>
      </c>
      <c r="CB249" s="238">
        <v>7.2790652162109799</v>
      </c>
      <c r="CC249" s="238">
        <v>8.7077029822244398</v>
      </c>
      <c r="CD249" s="238">
        <v>6.8606134711051912</v>
      </c>
      <c r="CE249" s="238">
        <v>5.5145259683035093</v>
      </c>
      <c r="CF249" s="238">
        <v>6.2077397793375448</v>
      </c>
      <c r="CG249" s="238">
        <v>6.9659247715742056</v>
      </c>
      <c r="CH249" s="238">
        <v>7.6497659238368225</v>
      </c>
      <c r="CI249" s="238">
        <v>8.8595625296490805</v>
      </c>
      <c r="CJ249" s="238">
        <v>7.3883804499886683</v>
      </c>
      <c r="CK249" s="238">
        <v>3.8048017216659837</v>
      </c>
      <c r="CL249" s="238">
        <v>4.6508885875014103</v>
      </c>
      <c r="CM249" s="238">
        <v>6.51565689889377</v>
      </c>
      <c r="CN249" s="238">
        <v>6.918562619995809</v>
      </c>
      <c r="CO249" s="238">
        <v>5.8415866676041244</v>
      </c>
      <c r="CP249" s="238">
        <v>4.9283411445561143</v>
      </c>
      <c r="CQ249" s="238">
        <v>5.2731041048051832</v>
      </c>
      <c r="CR249" s="238">
        <v>6.0924987139478137</v>
      </c>
      <c r="CS249" s="238">
        <v>6.6398290544517051</v>
      </c>
      <c r="CT249" s="238">
        <v>7.3825133374249221</v>
      </c>
      <c r="CU249" s="238">
        <v>3.7837022900180464</v>
      </c>
      <c r="CV249" s="238">
        <v>4.1151490276293057</v>
      </c>
      <c r="CW249" s="238">
        <v>5.7559606755539576</v>
      </c>
      <c r="CX249" s="238">
        <v>5.7788692622660234</v>
      </c>
      <c r="CY249" s="238">
        <v>5.0199180996702548</v>
      </c>
      <c r="CZ249" s="238">
        <v>4.4044667804142712</v>
      </c>
      <c r="DA249" s="238">
        <v>4.8483921099569471</v>
      </c>
      <c r="DB249" s="238">
        <v>5.4952310471143706</v>
      </c>
      <c r="DC249" s="238">
        <v>5.8656549175131349</v>
      </c>
      <c r="DD249" s="238">
        <v>6.5062211418909452</v>
      </c>
      <c r="DE249" s="238">
        <v>3.5690226932753659</v>
      </c>
      <c r="DF249" s="238">
        <v>5.1916849383752588</v>
      </c>
      <c r="DG249" s="238">
        <v>5.2123477210620175</v>
      </c>
      <c r="DH249" s="238">
        <v>4.2709008971686124</v>
      </c>
      <c r="DI249" s="238">
        <v>3.7129428675256815</v>
      </c>
      <c r="DJ249" s="238">
        <v>4.0432882954666702</v>
      </c>
      <c r="DK249" s="238">
        <v>4.3626785643431081</v>
      </c>
      <c r="DL249" s="238">
        <v>4.6641637448609492</v>
      </c>
      <c r="DM249" s="238">
        <v>4.9251151189682254</v>
      </c>
      <c r="DN249" s="238">
        <v>2.621851201581491</v>
      </c>
      <c r="DO249" s="238">
        <v>4.7222803263814876</v>
      </c>
      <c r="DP249" s="238">
        <v>4.8291721196743671</v>
      </c>
      <c r="DQ249" s="238">
        <v>3.6701625663610833</v>
      </c>
      <c r="DR249" s="238">
        <v>3.0096529946036887</v>
      </c>
      <c r="DS249" s="238">
        <v>3.2774257942209339</v>
      </c>
      <c r="DT249" s="238">
        <v>3.5363185144883564</v>
      </c>
      <c r="DU249" s="238">
        <v>3.6660476284092876</v>
      </c>
      <c r="DV249" s="238">
        <v>3.0024887908111957</v>
      </c>
      <c r="DW249" s="238">
        <v>2.6918695631458625</v>
      </c>
      <c r="DX249" s="238">
        <v>2.9290409516119502</v>
      </c>
      <c r="DY249" s="238">
        <v>2.6952673118478496</v>
      </c>
      <c r="DZ249" s="238">
        <v>3.1190401505284679</v>
      </c>
      <c r="EA249" s="238">
        <v>2.6545200866006575</v>
      </c>
      <c r="EB249" s="238">
        <v>2.6272468678750598</v>
      </c>
      <c r="EC249" s="238">
        <v>2.5937020506910855</v>
      </c>
      <c r="ED249" s="238">
        <v>2.0289639847259506</v>
      </c>
    </row>
    <row r="250" spans="1:134" x14ac:dyDescent="0.25">
      <c r="A250" s="262">
        <v>740</v>
      </c>
      <c r="B250" s="237">
        <v>98.994275369792945</v>
      </c>
      <c r="C250" s="238">
        <v>98.062154879354921</v>
      </c>
      <c r="D250" s="130">
        <v>1999.8333333333333</v>
      </c>
      <c r="E250" s="238">
        <v>545.060472784372</v>
      </c>
      <c r="F250" s="238">
        <v>262.06345075533397</v>
      </c>
      <c r="G250" s="238">
        <v>82.503195433763722</v>
      </c>
      <c r="H250" s="238">
        <v>4.1732602739701576</v>
      </c>
      <c r="I250" s="238">
        <v>4.5384462768249705</v>
      </c>
      <c r="J250" s="131">
        <v>0.12990465753425617</v>
      </c>
      <c r="K250" s="131">
        <v>537.6355068495177</v>
      </c>
      <c r="L250" s="131">
        <v>258.44476712337837</v>
      </c>
      <c r="M250" s="131">
        <v>82.068831050222684</v>
      </c>
      <c r="N250" s="131">
        <v>4.2942465753435499</v>
      </c>
      <c r="O250" s="132">
        <v>108.04011094516711</v>
      </c>
      <c r="P250" s="132">
        <v>108.04011094516711</v>
      </c>
      <c r="Q250" s="132">
        <v>108.04011094516711</v>
      </c>
      <c r="R250" s="132">
        <v>108.15405716562543</v>
      </c>
      <c r="S250" s="131">
        <v>24.4</v>
      </c>
      <c r="T250" s="131">
        <v>10.55</v>
      </c>
      <c r="U250" s="7">
        <v>5.0210391842532651</v>
      </c>
      <c r="V250" s="131">
        <v>7.6971797929811254</v>
      </c>
      <c r="W250" s="131">
        <v>1</v>
      </c>
      <c r="X250" s="131">
        <v>15.475297722806671</v>
      </c>
      <c r="Y250" s="237">
        <v>89.879761534049976</v>
      </c>
      <c r="Z250" s="237">
        <v>100</v>
      </c>
      <c r="AA250" s="131">
        <v>7.9458374420347191</v>
      </c>
      <c r="AB250" s="131">
        <v>5.4615569002281843</v>
      </c>
      <c r="AC250" s="131">
        <v>11.988441544372252</v>
      </c>
      <c r="AD250" s="131">
        <v>8.6701058780408609</v>
      </c>
      <c r="AE250" s="131">
        <v>3.3106919999999995</v>
      </c>
      <c r="AF250" s="131">
        <v>17.12</v>
      </c>
      <c r="AG250" s="131">
        <v>18.108000000000001</v>
      </c>
      <c r="AH250" s="131">
        <v>200.2885</v>
      </c>
      <c r="AI250" s="131">
        <v>134.32275000000001</v>
      </c>
      <c r="AJ250" s="131">
        <v>1636.7467500000002</v>
      </c>
      <c r="AK250" s="131">
        <v>30217.8</v>
      </c>
      <c r="AL250" s="131">
        <v>1774.7420000000002</v>
      </c>
      <c r="AM250" s="238">
        <v>3.9615419918438493</v>
      </c>
      <c r="AN250" s="238">
        <v>9.3049632559934281</v>
      </c>
      <c r="AO250" s="238">
        <v>14.540522418854483</v>
      </c>
      <c r="AP250" s="238">
        <v>14.500113561916704</v>
      </c>
      <c r="AQ250" s="238">
        <v>14.020884123952504</v>
      </c>
      <c r="AR250" s="238">
        <v>13.731909995439187</v>
      </c>
      <c r="AS250" s="238">
        <v>13.935820519677309</v>
      </c>
      <c r="AT250" s="238">
        <v>3.9156529662118555</v>
      </c>
      <c r="AU250" s="238">
        <v>8.5824748950033865</v>
      </c>
      <c r="AV250" s="238">
        <v>12.942907325613422</v>
      </c>
      <c r="AW250" s="238">
        <v>13.204371397432928</v>
      </c>
      <c r="AX250" s="238">
        <v>11.261316805210532</v>
      </c>
      <c r="AY250" s="238">
        <v>10.849906704134135</v>
      </c>
      <c r="AZ250" s="238">
        <v>12.315442972919801</v>
      </c>
      <c r="BA250" s="238">
        <v>14.843343579962358</v>
      </c>
      <c r="BB250" s="238">
        <v>16.815342957417645</v>
      </c>
      <c r="BC250" s="238">
        <v>4.1543520905066336</v>
      </c>
      <c r="BD250" s="238">
        <v>8.1639026551658951</v>
      </c>
      <c r="BE250" s="238">
        <v>11.828926632953538</v>
      </c>
      <c r="BF250" s="238">
        <v>11.828926632953538</v>
      </c>
      <c r="BG250" s="238">
        <v>10.320750510059948</v>
      </c>
      <c r="BH250" s="238">
        <v>9.5883415754093075</v>
      </c>
      <c r="BI250" s="238">
        <v>11.441481291668534</v>
      </c>
      <c r="BJ250" s="238">
        <v>13.878410635057916</v>
      </c>
      <c r="BK250" s="238">
        <v>15.088652646785881</v>
      </c>
      <c r="BL250" s="238">
        <v>17.64291772762892</v>
      </c>
      <c r="BM250" s="238">
        <v>17.107360695622152</v>
      </c>
      <c r="BN250" s="238">
        <v>11.634129550943429</v>
      </c>
      <c r="BO250" s="238">
        <v>4.1509235897085528</v>
      </c>
      <c r="BP250" s="238">
        <v>7.380908257589283</v>
      </c>
      <c r="BQ250" s="238">
        <v>9.8447606624801089</v>
      </c>
      <c r="BR250" s="238">
        <v>10.358060628261756</v>
      </c>
      <c r="BS250" s="238">
        <v>9.2791042862678843</v>
      </c>
      <c r="BT250" s="238">
        <v>8.527795277542392</v>
      </c>
      <c r="BU250" s="238">
        <v>10.591252039387154</v>
      </c>
      <c r="BV250" s="238">
        <v>14.432878323720248</v>
      </c>
      <c r="BW250" s="238">
        <v>14.884708948905139</v>
      </c>
      <c r="BX250" s="238">
        <v>14.789877306365982</v>
      </c>
      <c r="BY250" s="275">
        <v>13.227417263693972</v>
      </c>
      <c r="BZ250" s="238">
        <v>4.4606217456163826</v>
      </c>
      <c r="CA250" s="238">
        <v>6.6304960549600631</v>
      </c>
      <c r="CB250" s="238">
        <v>8.1412147513242328</v>
      </c>
      <c r="CC250" s="238">
        <v>10.378354313686305</v>
      </c>
      <c r="CD250" s="238">
        <v>8.3357037123988409</v>
      </c>
      <c r="CE250" s="238">
        <v>7.1230133643448834</v>
      </c>
      <c r="CF250" s="238">
        <v>8.5612436096873079</v>
      </c>
      <c r="CG250" s="238">
        <v>10.748525700254934</v>
      </c>
      <c r="CH250" s="238">
        <v>11.955125050967217</v>
      </c>
      <c r="CI250" s="238">
        <v>11.988441544372252</v>
      </c>
      <c r="CJ250" s="238">
        <v>9.551764491657611</v>
      </c>
      <c r="CK250" s="238">
        <v>5.0210391842532651</v>
      </c>
      <c r="CL250" s="238">
        <v>5.9349226855932615</v>
      </c>
      <c r="CM250" s="238">
        <v>7.4820381976464541</v>
      </c>
      <c r="CN250" s="238">
        <v>8.8684961734346253</v>
      </c>
      <c r="CO250" s="238">
        <v>7.2407321082360996</v>
      </c>
      <c r="CP250" s="238">
        <v>6.3757723789323713</v>
      </c>
      <c r="CQ250" s="238">
        <v>7.1708800028097803</v>
      </c>
      <c r="CR250" s="238">
        <v>8.2416680859664648</v>
      </c>
      <c r="CS250" s="238">
        <v>9.0103790532415609</v>
      </c>
      <c r="CT250" s="238">
        <v>9.6130097269714465</v>
      </c>
      <c r="CU250" s="238">
        <v>4.3493585788243472</v>
      </c>
      <c r="CV250" s="238">
        <v>5.2259516806129573</v>
      </c>
      <c r="CW250" s="238">
        <v>6.7644409603123741</v>
      </c>
      <c r="CX250" s="238">
        <v>7.6971797929811254</v>
      </c>
      <c r="CY250" s="238">
        <v>6.4113578472298949</v>
      </c>
      <c r="CZ250" s="238">
        <v>5.8384335967558449</v>
      </c>
      <c r="DA250" s="238">
        <v>6.3370910679825352</v>
      </c>
      <c r="DB250" s="238">
        <v>6.6565026635985101</v>
      </c>
      <c r="DC250" s="238">
        <v>6.9725825584382779</v>
      </c>
      <c r="DD250" s="238">
        <v>7.1930649534711035</v>
      </c>
      <c r="DE250" s="238">
        <v>4.5193905063200299</v>
      </c>
      <c r="DF250" s="238">
        <v>5.9896224559517881</v>
      </c>
      <c r="DG250" s="238">
        <v>6.4884805467880966</v>
      </c>
      <c r="DH250" s="238">
        <v>5.812602360020259</v>
      </c>
      <c r="DI250" s="238">
        <v>5.1409889367519925</v>
      </c>
      <c r="DJ250" s="238">
        <v>5.0856347064561023</v>
      </c>
      <c r="DK250" s="238">
        <v>5.4151618058555115</v>
      </c>
      <c r="DL250" s="238">
        <v>5.5199960296221722</v>
      </c>
      <c r="DM250" s="238">
        <v>5.5308108980604036</v>
      </c>
      <c r="DN250" s="238">
        <v>3.5422729628659853</v>
      </c>
      <c r="DO250" s="238">
        <v>5.6881049361295783</v>
      </c>
      <c r="DP250" s="238">
        <v>5.7660408338747118</v>
      </c>
      <c r="DQ250" s="238">
        <v>4.8902599476711357</v>
      </c>
      <c r="DR250" s="238">
        <v>4.2513877587488347</v>
      </c>
      <c r="DS250" s="238">
        <v>4.3772463570308746</v>
      </c>
      <c r="DT250" s="238">
        <v>4.4619871718997093</v>
      </c>
      <c r="DU250" s="238">
        <v>4.6364221524949851</v>
      </c>
      <c r="DV250" s="238">
        <v>4.1672046408381869</v>
      </c>
      <c r="DW250" s="238">
        <v>3.632889659638042</v>
      </c>
      <c r="DX250" s="238">
        <v>3.7780301937894425</v>
      </c>
      <c r="DY250" s="238">
        <v>3.7104755945150707</v>
      </c>
      <c r="DZ250" s="238">
        <v>3.6441289326178605</v>
      </c>
      <c r="EA250" s="238">
        <v>3.6531661174737438</v>
      </c>
      <c r="EB250" s="238">
        <v>2.8897212985756737</v>
      </c>
      <c r="EC250" s="238">
        <v>3.4156818659660382</v>
      </c>
      <c r="ED250" s="238">
        <v>2.0942652189682853</v>
      </c>
    </row>
    <row r="251" spans="1:134" x14ac:dyDescent="0.25">
      <c r="A251" s="262">
        <v>735</v>
      </c>
      <c r="B251" s="237">
        <v>99.226991529338221</v>
      </c>
      <c r="C251" s="238">
        <v>98.268128906746171</v>
      </c>
      <c r="D251" s="130">
        <v>1999.75</v>
      </c>
      <c r="E251" s="238">
        <v>544.89559415956774</v>
      </c>
      <c r="F251" s="238">
        <v>262.08118620187969</v>
      </c>
      <c r="G251" s="238">
        <v>82.550813698622278</v>
      </c>
      <c r="H251" s="238">
        <v>4.1622191780814717</v>
      </c>
      <c r="I251" s="238">
        <v>4.5193290232425056</v>
      </c>
      <c r="J251" s="131">
        <v>0.12944602739726285</v>
      </c>
      <c r="K251" s="131">
        <v>537.42147945211491</v>
      </c>
      <c r="L251" s="131">
        <v>258.7776986301651</v>
      </c>
      <c r="M251" s="131">
        <v>82.098840182646768</v>
      </c>
      <c r="N251" s="131">
        <v>4.2772602739728995</v>
      </c>
      <c r="O251" s="132">
        <v>108.0942950839392</v>
      </c>
      <c r="P251" s="132">
        <v>108.0942950839392</v>
      </c>
      <c r="Q251" s="132">
        <v>108.0942950839392</v>
      </c>
      <c r="R251" s="132">
        <v>108.21773528106529</v>
      </c>
      <c r="S251" s="131">
        <v>20.5</v>
      </c>
      <c r="T251" s="131">
        <v>9.6300000000000008</v>
      </c>
      <c r="U251" s="7">
        <v>4.9784383856759735</v>
      </c>
      <c r="V251" s="131">
        <v>7.5248014101664884</v>
      </c>
      <c r="W251" s="131">
        <v>1</v>
      </c>
      <c r="X251" s="131">
        <v>15.475297722806671</v>
      </c>
      <c r="Y251" s="237">
        <v>89.470802852469205</v>
      </c>
      <c r="Z251" s="237">
        <v>100</v>
      </c>
      <c r="AA251" s="131">
        <v>5.9740249041170621</v>
      </c>
      <c r="AB251" s="131">
        <v>5.0693842844603418</v>
      </c>
      <c r="AC251" s="131">
        <v>11.411775270230232</v>
      </c>
      <c r="AD251" s="131">
        <v>7.3745074752569275</v>
      </c>
      <c r="AE251" s="131">
        <v>3.3106919999999995</v>
      </c>
      <c r="AF251" s="131">
        <v>17.12</v>
      </c>
      <c r="AG251" s="131">
        <v>18.108000000000001</v>
      </c>
      <c r="AH251" s="131">
        <v>200.2885</v>
      </c>
      <c r="AI251" s="131">
        <v>134.32275000000001</v>
      </c>
      <c r="AJ251" s="131">
        <v>1636.7467500000002</v>
      </c>
      <c r="AK251" s="131">
        <v>30217.8</v>
      </c>
      <c r="AL251" s="131">
        <v>1774.7420000000002</v>
      </c>
      <c r="AM251" s="238">
        <v>4.9124023467508087</v>
      </c>
      <c r="AN251" s="238">
        <v>10.135633788339316</v>
      </c>
      <c r="AO251" s="238">
        <v>16.055593805539377</v>
      </c>
      <c r="AP251" s="238">
        <v>16.216955205920584</v>
      </c>
      <c r="AQ251" s="238">
        <v>15.540347115279753</v>
      </c>
      <c r="AR251" s="238">
        <v>15.614569482835371</v>
      </c>
      <c r="AS251" s="238">
        <v>14.736855407540498</v>
      </c>
      <c r="AT251" s="238">
        <v>4.7175640465086275</v>
      </c>
      <c r="AU251" s="238">
        <v>9.33190973593344</v>
      </c>
      <c r="AV251" s="238">
        <v>14.240034269762278</v>
      </c>
      <c r="AW251" s="238">
        <v>14.673707876929994</v>
      </c>
      <c r="AX251" s="238">
        <v>12.536883048090559</v>
      </c>
      <c r="AY251" s="238">
        <v>11.260404824807351</v>
      </c>
      <c r="AZ251" s="238">
        <v>12.341519630850204</v>
      </c>
      <c r="BA251" s="238">
        <v>13.036249442295055</v>
      </c>
      <c r="BB251" s="238">
        <v>16.67941320590279</v>
      </c>
      <c r="BC251" s="238">
        <v>4.5781389581633256</v>
      </c>
      <c r="BD251" s="238">
        <v>8.4217871017414598</v>
      </c>
      <c r="BE251" s="238">
        <v>12.756708786645415</v>
      </c>
      <c r="BF251" s="238">
        <v>13.277319948375256</v>
      </c>
      <c r="BG251" s="238">
        <v>11.23096778469991</v>
      </c>
      <c r="BH251" s="238">
        <v>10.26433169921377</v>
      </c>
      <c r="BI251" s="238">
        <v>11.826603487406254</v>
      </c>
      <c r="BJ251" s="238">
        <v>12.212971611082674</v>
      </c>
      <c r="BK251" s="238">
        <v>13.938373790563226</v>
      </c>
      <c r="BL251" s="238">
        <v>15.756663761077894</v>
      </c>
      <c r="BM251" s="238">
        <v>16.349138695961095</v>
      </c>
      <c r="BN251" s="238">
        <v>10.020627723481422</v>
      </c>
      <c r="BO251" s="238">
        <v>4.5089184470245307</v>
      </c>
      <c r="BP251" s="238">
        <v>7.8318943813593576</v>
      </c>
      <c r="BQ251" s="238">
        <v>11.061157882085656</v>
      </c>
      <c r="BR251" s="238">
        <v>11.457848383748173</v>
      </c>
      <c r="BS251" s="238">
        <v>9.8877100269791782</v>
      </c>
      <c r="BT251" s="238">
        <v>8.7238208477469765</v>
      </c>
      <c r="BU251" s="238">
        <v>11.19107140833774</v>
      </c>
      <c r="BV251" s="238">
        <v>12.928193624109738</v>
      </c>
      <c r="BW251" s="238">
        <v>13.865593430696292</v>
      </c>
      <c r="BX251" s="238">
        <v>14.182773718440904</v>
      </c>
      <c r="BY251" s="275">
        <v>14.20657226180851</v>
      </c>
      <c r="BZ251" s="238">
        <v>4.6098919548641053</v>
      </c>
      <c r="CA251" s="238">
        <v>6.9281081979584522</v>
      </c>
      <c r="CB251" s="238">
        <v>9.2149028695657442</v>
      </c>
      <c r="CC251" s="238">
        <v>10.842132281256925</v>
      </c>
      <c r="CD251" s="238">
        <v>8.425750686589236</v>
      </c>
      <c r="CE251" s="238">
        <v>7.2142433329298887</v>
      </c>
      <c r="CF251" s="238">
        <v>9.4415132072322923</v>
      </c>
      <c r="CG251" s="238">
        <v>10.429577298770408</v>
      </c>
      <c r="CH251" s="238">
        <v>10.883668596086002</v>
      </c>
      <c r="CI251" s="238">
        <v>11.411775270230232</v>
      </c>
      <c r="CJ251" s="238">
        <v>8.6701058780408609</v>
      </c>
      <c r="CK251" s="238">
        <v>4.9784383856759735</v>
      </c>
      <c r="CL251" s="238">
        <v>6.1446807485570298</v>
      </c>
      <c r="CM251" s="238">
        <v>8.1515200544556485</v>
      </c>
      <c r="CN251" s="238">
        <v>9.33190973593344</v>
      </c>
      <c r="CO251" s="238">
        <v>7.3215499736743794</v>
      </c>
      <c r="CP251" s="238">
        <v>6.5417480756687851</v>
      </c>
      <c r="CQ251" s="238">
        <v>7.2263487564691511</v>
      </c>
      <c r="CR251" s="238">
        <v>7.5015995016250807</v>
      </c>
      <c r="CS251" s="238">
        <v>8.9107941859246758</v>
      </c>
      <c r="CT251" s="238">
        <v>9.0433357909593362</v>
      </c>
      <c r="CU251" s="238">
        <v>4.3167319965668369</v>
      </c>
      <c r="CV251" s="238">
        <v>5.4615569002281843</v>
      </c>
      <c r="CW251" s="238">
        <v>7.1391005043068159</v>
      </c>
      <c r="CX251" s="238">
        <v>7.5248014101664884</v>
      </c>
      <c r="CY251" s="238">
        <v>6.3318141370474814</v>
      </c>
      <c r="CZ251" s="238">
        <v>5.8144809802548991</v>
      </c>
      <c r="DA251" s="238">
        <v>6.2035162270538349</v>
      </c>
      <c r="DB251" s="238">
        <v>6.439807405576718</v>
      </c>
      <c r="DC251" s="238">
        <v>6.9911547350440388</v>
      </c>
      <c r="DD251" s="238">
        <v>7.273046224695908</v>
      </c>
      <c r="DE251" s="238">
        <v>4.5716811451420494</v>
      </c>
      <c r="DF251" s="238">
        <v>6.0517744505860183</v>
      </c>
      <c r="DG251" s="238">
        <v>6.2524235566022126</v>
      </c>
      <c r="DH251" s="238">
        <v>5.4355959101336246</v>
      </c>
      <c r="DI251" s="238">
        <v>4.8439664311059865</v>
      </c>
      <c r="DJ251" s="238">
        <v>5.3115357012612838</v>
      </c>
      <c r="DK251" s="238">
        <v>5.4046698761523917</v>
      </c>
      <c r="DL251" s="238">
        <v>5.7938258839189487</v>
      </c>
      <c r="DM251" s="238">
        <v>5.892643407767725</v>
      </c>
      <c r="DN251" s="238">
        <v>3.5065959102359305</v>
      </c>
      <c r="DO251" s="238">
        <v>5.2200064300426314</v>
      </c>
      <c r="DP251" s="238">
        <v>5.1951936270819585</v>
      </c>
      <c r="DQ251" s="238">
        <v>4.3187636002308576</v>
      </c>
      <c r="DR251" s="238">
        <v>3.9744286531466844</v>
      </c>
      <c r="DS251" s="238">
        <v>4.2403496935993621</v>
      </c>
      <c r="DT251" s="238">
        <v>4.603389351827186</v>
      </c>
      <c r="DU251" s="238">
        <v>4.8267589462724532</v>
      </c>
      <c r="DV251" s="238">
        <v>4.2221797648953849</v>
      </c>
      <c r="DW251" s="238">
        <v>3.7510211506883704</v>
      </c>
      <c r="DX251" s="238">
        <v>3.8068148715911057</v>
      </c>
      <c r="DY251" s="238">
        <v>3.7492566206008364</v>
      </c>
      <c r="DZ251" s="238">
        <v>3.7119508939088255</v>
      </c>
      <c r="EA251" s="238">
        <v>3.530916912587803</v>
      </c>
      <c r="EB251" s="238">
        <v>3.1004820079034845</v>
      </c>
      <c r="EC251" s="238">
        <v>3.5124799408563963</v>
      </c>
      <c r="ED251" s="238">
        <v>2.1755105480562085</v>
      </c>
    </row>
    <row r="252" spans="1:134" x14ac:dyDescent="0.25">
      <c r="A252" s="262">
        <v>730</v>
      </c>
      <c r="B252" s="237">
        <v>99.274624591996442</v>
      </c>
      <c r="C252" s="238">
        <v>98.388780065384964</v>
      </c>
      <c r="D252" s="130">
        <v>1999.6666666666667</v>
      </c>
      <c r="E252" s="238">
        <v>544.73603420008021</v>
      </c>
      <c r="F252" s="238">
        <v>262.09834953724646</v>
      </c>
      <c r="G252" s="238">
        <v>82.596895890420683</v>
      </c>
      <c r="H252" s="238">
        <v>4.1515342465762899</v>
      </c>
      <c r="I252" s="238">
        <v>4.500828455259466</v>
      </c>
      <c r="J252" s="131">
        <v>0.1290021917808204</v>
      </c>
      <c r="K252" s="131">
        <v>537.21435616430699</v>
      </c>
      <c r="L252" s="131">
        <v>259.09989041092467</v>
      </c>
      <c r="M252" s="131">
        <v>82.12788127854094</v>
      </c>
      <c r="N252" s="131">
        <v>4.2608219178077889</v>
      </c>
      <c r="O252" s="132">
        <v>108.15528472258859</v>
      </c>
      <c r="P252" s="132">
        <v>108.15528472258859</v>
      </c>
      <c r="Q252" s="132">
        <v>108.15528472258859</v>
      </c>
      <c r="R252" s="132">
        <v>108.28941797658528</v>
      </c>
      <c r="S252" s="131">
        <v>16.2</v>
      </c>
      <c r="T252" s="131">
        <v>10.69</v>
      </c>
      <c r="U252" s="7">
        <v>4.6796314991008616</v>
      </c>
      <c r="V252" s="131">
        <v>7.2822071179965118</v>
      </c>
      <c r="W252" s="131">
        <v>1</v>
      </c>
      <c r="X252" s="131">
        <v>15.475297722806671</v>
      </c>
      <c r="Y252" s="237">
        <v>89.075036386422653</v>
      </c>
      <c r="Z252" s="237">
        <v>100</v>
      </c>
      <c r="AA252" s="131">
        <v>9.8094978686794008</v>
      </c>
      <c r="AB252" s="131">
        <v>4.8574348601820763</v>
      </c>
      <c r="AC252" s="131">
        <v>10.235013033036878</v>
      </c>
      <c r="AD252" s="131">
        <v>8.9193350653661323</v>
      </c>
      <c r="AE252" s="131">
        <v>3.3106919999999995</v>
      </c>
      <c r="AF252" s="131">
        <v>17.12</v>
      </c>
      <c r="AG252" s="131">
        <v>18.108000000000001</v>
      </c>
      <c r="AH252" s="131">
        <v>200.2885</v>
      </c>
      <c r="AI252" s="131">
        <v>134.32275000000001</v>
      </c>
      <c r="AJ252" s="131">
        <v>1636.7467500000002</v>
      </c>
      <c r="AK252" s="131">
        <v>30217.8</v>
      </c>
      <c r="AL252" s="131">
        <v>1774.7420000000002</v>
      </c>
      <c r="AM252" s="238">
        <v>4.7056124215000494</v>
      </c>
      <c r="AN252" s="238">
        <v>9.8408422710576851</v>
      </c>
      <c r="AO252" s="238">
        <v>15.376476884971988</v>
      </c>
      <c r="AP252" s="238">
        <v>15.03293921903045</v>
      </c>
      <c r="AQ252" s="238">
        <v>14.626557258140432</v>
      </c>
      <c r="AR252" s="238">
        <v>14.178568364334074</v>
      </c>
      <c r="AS252" s="238">
        <v>13.970134552240312</v>
      </c>
      <c r="AT252" s="238">
        <v>4.5903036606224861</v>
      </c>
      <c r="AU252" s="238">
        <v>9.2918384536254308</v>
      </c>
      <c r="AV252" s="238">
        <v>13.861794091611285</v>
      </c>
      <c r="AW252" s="238">
        <v>13.688297956280367</v>
      </c>
      <c r="AX252" s="238">
        <v>11.78162723465333</v>
      </c>
      <c r="AY252" s="238">
        <v>11.165613883608271</v>
      </c>
      <c r="AZ252" s="238">
        <v>12.561345010757698</v>
      </c>
      <c r="BA252" s="238">
        <v>11.829829225247053</v>
      </c>
      <c r="BB252" s="238">
        <v>14.432995360093896</v>
      </c>
      <c r="BC252" s="238">
        <v>4.5395998374535251</v>
      </c>
      <c r="BD252" s="238">
        <v>8.210665598089987</v>
      </c>
      <c r="BE252" s="238">
        <v>12.876886908469448</v>
      </c>
      <c r="BF252" s="238">
        <v>12.843513098471087</v>
      </c>
      <c r="BG252" s="238">
        <v>10.55438384614169</v>
      </c>
      <c r="BH252" s="238">
        <v>10.129318006005228</v>
      </c>
      <c r="BI252" s="238">
        <v>10.811649845386256</v>
      </c>
      <c r="BJ252" s="238">
        <v>11.625713981153636</v>
      </c>
      <c r="BK252" s="238">
        <v>11.252881645873479</v>
      </c>
      <c r="BL252" s="238">
        <v>14.724561206967742</v>
      </c>
      <c r="BM252" s="238">
        <v>14.578049374987859</v>
      </c>
      <c r="BN252" s="238">
        <v>9.881103957931348</v>
      </c>
      <c r="BO252" s="238">
        <v>4.6261803739636465</v>
      </c>
      <c r="BP252" s="238">
        <v>7.4762516822897984</v>
      </c>
      <c r="BQ252" s="238">
        <v>10.621060468701881</v>
      </c>
      <c r="BR252" s="238">
        <v>11.975212238895541</v>
      </c>
      <c r="BS252" s="238">
        <v>9.8664136546550019</v>
      </c>
      <c r="BT252" s="238">
        <v>9.2232876711556155</v>
      </c>
      <c r="BU252" s="238">
        <v>9.881103957931348</v>
      </c>
      <c r="BV252" s="238">
        <v>10.284359460329998</v>
      </c>
      <c r="BW252" s="238">
        <v>11.240428088507079</v>
      </c>
      <c r="BX252" s="238">
        <v>12.54744337777038</v>
      </c>
      <c r="BY252" s="275">
        <v>10.989297061640748</v>
      </c>
      <c r="BZ252" s="238">
        <v>4.6675030138836275</v>
      </c>
      <c r="CA252" s="238">
        <v>6.606335527334573</v>
      </c>
      <c r="CB252" s="238">
        <v>9.0172231257750735</v>
      </c>
      <c r="CC252" s="238">
        <v>10.904073436829171</v>
      </c>
      <c r="CD252" s="238">
        <v>9.0172231257750735</v>
      </c>
      <c r="CE252" s="238">
        <v>7.5513892608601019</v>
      </c>
      <c r="CF252" s="238">
        <v>8.7540541973871271</v>
      </c>
      <c r="CG252" s="238">
        <v>9.4131914860126837</v>
      </c>
      <c r="CH252" s="238">
        <v>10.29967205158791</v>
      </c>
      <c r="CI252" s="238">
        <v>10.235013033036878</v>
      </c>
      <c r="CJ252" s="238">
        <v>7.3745074752569275</v>
      </c>
      <c r="CK252" s="238">
        <v>4.6796314991008616</v>
      </c>
      <c r="CL252" s="238">
        <v>6.130150906353661</v>
      </c>
      <c r="CM252" s="238">
        <v>7.9179824263343148</v>
      </c>
      <c r="CN252" s="238">
        <v>8.8714554231045231</v>
      </c>
      <c r="CO252" s="238">
        <v>7.0486694367669758</v>
      </c>
      <c r="CP252" s="238">
        <v>6.6480706155105711</v>
      </c>
      <c r="CQ252" s="238">
        <v>7.2124917824968939</v>
      </c>
      <c r="CR252" s="238">
        <v>7.7068693542104096</v>
      </c>
      <c r="CS252" s="238">
        <v>8.6798543001381088</v>
      </c>
      <c r="CT252" s="238">
        <v>9.0810969353485316</v>
      </c>
      <c r="CU252" s="238">
        <v>4.4300444490945408</v>
      </c>
      <c r="CV252" s="238">
        <v>5.0693842844603418</v>
      </c>
      <c r="CW252" s="238">
        <v>6.825217728339827</v>
      </c>
      <c r="CX252" s="238">
        <v>7.2822071179965118</v>
      </c>
      <c r="CY252" s="238">
        <v>6.3074505043674263</v>
      </c>
      <c r="CZ252" s="238">
        <v>5.9335592405221584</v>
      </c>
      <c r="DA252" s="238">
        <v>6.3332560797626183</v>
      </c>
      <c r="DB252" s="238">
        <v>6.7000303422254968</v>
      </c>
      <c r="DC252" s="238">
        <v>7.268862889788962</v>
      </c>
      <c r="DD252" s="238">
        <v>8.0961225012636557</v>
      </c>
      <c r="DE252" s="238">
        <v>4.3198443318858022</v>
      </c>
      <c r="DF252" s="238">
        <v>5.8463322130814159</v>
      </c>
      <c r="DG252" s="238">
        <v>6.0534250883088454</v>
      </c>
      <c r="DH252" s="238">
        <v>5.4976827185969377</v>
      </c>
      <c r="DI252" s="238">
        <v>4.9195613366955389</v>
      </c>
      <c r="DJ252" s="238">
        <v>5.2509531770766156</v>
      </c>
      <c r="DK252" s="238">
        <v>5.4450513131744982</v>
      </c>
      <c r="DL252" s="238">
        <v>5.7967783447007788</v>
      </c>
      <c r="DM252" s="238">
        <v>6.1416146563237488</v>
      </c>
      <c r="DN252" s="238">
        <v>3.3730402617586539</v>
      </c>
      <c r="DO252" s="238">
        <v>5.1987053199893678</v>
      </c>
      <c r="DP252" s="238">
        <v>5.3431453289908619</v>
      </c>
      <c r="DQ252" s="238">
        <v>4.5128180570672214</v>
      </c>
      <c r="DR252" s="238">
        <v>4.0939772483431369</v>
      </c>
      <c r="DS252" s="238">
        <v>4.4415558993180762</v>
      </c>
      <c r="DT252" s="238">
        <v>4.5145355141443284</v>
      </c>
      <c r="DU252" s="238">
        <v>4.5717562487469721</v>
      </c>
      <c r="DV252" s="238">
        <v>3.8842184978727885</v>
      </c>
      <c r="DW252" s="238">
        <v>3.5909242393837113</v>
      </c>
      <c r="DX252" s="238">
        <v>3.5068113603509627</v>
      </c>
      <c r="DY252" s="238">
        <v>3.3693073201245971</v>
      </c>
      <c r="DZ252" s="238">
        <v>3.2697292399672087</v>
      </c>
      <c r="EA252" s="238">
        <v>3.2697292399672087</v>
      </c>
      <c r="EB252" s="238">
        <v>2.4803746508601598</v>
      </c>
      <c r="EC252" s="238">
        <v>3.2252315393987918</v>
      </c>
      <c r="ED252" s="238">
        <v>1.8212388018586454</v>
      </c>
    </row>
    <row r="253" spans="1:134" x14ac:dyDescent="0.25">
      <c r="A253" s="262">
        <v>725</v>
      </c>
      <c r="B253" s="237">
        <v>99.235763225322742</v>
      </c>
      <c r="C253" s="238">
        <v>98.448307582039845</v>
      </c>
      <c r="D253" s="130">
        <v>1999.5833333333333</v>
      </c>
      <c r="E253" s="238">
        <v>544.57115557527641</v>
      </c>
      <c r="F253" s="238">
        <v>262.11608498379206</v>
      </c>
      <c r="G253" s="238">
        <v>82.644514155279239</v>
      </c>
      <c r="H253" s="238">
        <v>4.1404931506876608</v>
      </c>
      <c r="I253" s="238">
        <v>4.4817112016770011</v>
      </c>
      <c r="J253" s="131">
        <v>0.12854356164382885</v>
      </c>
      <c r="K253" s="131">
        <v>537.00032876690511</v>
      </c>
      <c r="L253" s="131">
        <v>259.43282191770959</v>
      </c>
      <c r="M253" s="131">
        <v>82.157890410965024</v>
      </c>
      <c r="N253" s="131">
        <v>4.2438356164371385</v>
      </c>
      <c r="O253" s="132">
        <v>108.20952662316668</v>
      </c>
      <c r="P253" s="132">
        <v>108.20952662316668</v>
      </c>
      <c r="Q253" s="132">
        <v>108.20952662316668</v>
      </c>
      <c r="R253" s="132">
        <v>108.35317578872449</v>
      </c>
      <c r="S253" s="131">
        <v>30.1</v>
      </c>
      <c r="T253" s="131">
        <v>12.9</v>
      </c>
      <c r="U253" s="7">
        <v>4.1027399797688799</v>
      </c>
      <c r="V253" s="131">
        <v>6.68266195095591</v>
      </c>
      <c r="W253" s="131">
        <v>1</v>
      </c>
      <c r="X253" s="131">
        <v>15.475297722806671</v>
      </c>
      <c r="Y253" s="237">
        <v>88.666077704841882</v>
      </c>
      <c r="Z253" s="237">
        <v>100</v>
      </c>
      <c r="AA253" s="131">
        <v>8.5332220638335503</v>
      </c>
      <c r="AB253" s="131">
        <v>6.2360250679439977</v>
      </c>
      <c r="AC253" s="131">
        <v>11.605795439813908</v>
      </c>
      <c r="AD253" s="131">
        <v>9.9810438483168902</v>
      </c>
      <c r="AE253" s="131">
        <v>3.3106919999999995</v>
      </c>
      <c r="AF253" s="131">
        <v>17.12</v>
      </c>
      <c r="AG253" s="131">
        <v>18.108000000000001</v>
      </c>
      <c r="AH253" s="131">
        <v>200.2885</v>
      </c>
      <c r="AI253" s="131">
        <v>134.32275000000001</v>
      </c>
      <c r="AJ253" s="131">
        <v>1636.7467500000002</v>
      </c>
      <c r="AK253" s="131">
        <v>30217.8</v>
      </c>
      <c r="AL253" s="131">
        <v>1774.7420000000002</v>
      </c>
      <c r="AM253" s="238">
        <v>4.0359395914918474</v>
      </c>
      <c r="AN253" s="238">
        <v>9.4304529720957753</v>
      </c>
      <c r="AO253" s="238">
        <v>16.65648424040937</v>
      </c>
      <c r="AP253" s="238">
        <v>15.862282648250135</v>
      </c>
      <c r="AQ253" s="238">
        <v>14.938535219810809</v>
      </c>
      <c r="AR253" s="238">
        <v>14.642732403604793</v>
      </c>
      <c r="AS253" s="238">
        <v>14.528071816168758</v>
      </c>
      <c r="AT253" s="238">
        <v>4.0089217529320198</v>
      </c>
      <c r="AU253" s="238">
        <v>8.6570312982397155</v>
      </c>
      <c r="AV253" s="238">
        <v>14.625982706703807</v>
      </c>
      <c r="AW253" s="238">
        <v>13.729082647550097</v>
      </c>
      <c r="AX253" s="238">
        <v>12.367705460711997</v>
      </c>
      <c r="AY253" s="238">
        <v>11.25329472310079</v>
      </c>
      <c r="AZ253" s="238">
        <v>12.39418376506497</v>
      </c>
      <c r="BA253" s="238">
        <v>13.336578082494459</v>
      </c>
      <c r="BB253" s="238">
        <v>15.08639995408142</v>
      </c>
      <c r="BC253" s="238">
        <v>4.0043359814782669</v>
      </c>
      <c r="BD253" s="238">
        <v>7.8679660414272137</v>
      </c>
      <c r="BE253" s="238">
        <v>12.644562885657145</v>
      </c>
      <c r="BF253" s="238">
        <v>12.547436776762114</v>
      </c>
      <c r="BG253" s="238">
        <v>10.969170728403858</v>
      </c>
      <c r="BH253" s="238">
        <v>10.069553879597324</v>
      </c>
      <c r="BI253" s="238">
        <v>11.041435264639528</v>
      </c>
      <c r="BJ253" s="238">
        <v>12.798985958552333</v>
      </c>
      <c r="BK253" s="238">
        <v>13.84911594031527</v>
      </c>
      <c r="BL253" s="238">
        <v>15.56365236311958</v>
      </c>
      <c r="BM253" s="238">
        <v>15.459464419416326</v>
      </c>
      <c r="BN253" s="238">
        <v>10.967520452812876</v>
      </c>
      <c r="BO253" s="238">
        <v>3.9775297073420086</v>
      </c>
      <c r="BP253" s="238">
        <v>6.9782598775383882</v>
      </c>
      <c r="BQ253" s="238">
        <v>10.715111536534417</v>
      </c>
      <c r="BR253" s="238">
        <v>10.799678917448269</v>
      </c>
      <c r="BS253" s="238">
        <v>9.5361389082334096</v>
      </c>
      <c r="BT253" s="238">
        <v>8.618785062432071</v>
      </c>
      <c r="BU253" s="238">
        <v>10.596359428951329</v>
      </c>
      <c r="BV253" s="238">
        <v>12.97013136250956</v>
      </c>
      <c r="BW253" s="238">
        <v>12.984984776016505</v>
      </c>
      <c r="BX253" s="238">
        <v>13.057542625898721</v>
      </c>
      <c r="BY253" s="275">
        <v>13.027686887905938</v>
      </c>
      <c r="BZ253" s="238">
        <v>3.9289485973025515</v>
      </c>
      <c r="CA253" s="238">
        <v>6.0398057908378142</v>
      </c>
      <c r="CB253" s="238">
        <v>8.107581280380975</v>
      </c>
      <c r="CC253" s="238">
        <v>10.364348183341535</v>
      </c>
      <c r="CD253" s="238">
        <v>8.4107983978284544</v>
      </c>
      <c r="CE253" s="238">
        <v>6.817660677311034</v>
      </c>
      <c r="CF253" s="238">
        <v>8.7040955928314574</v>
      </c>
      <c r="CG253" s="238">
        <v>10.454963621513819</v>
      </c>
      <c r="CH253" s="238">
        <v>10.36278890130948</v>
      </c>
      <c r="CI253" s="238">
        <v>11.605795439813908</v>
      </c>
      <c r="CJ253" s="238">
        <v>8.9193350653661323</v>
      </c>
      <c r="CK253" s="238">
        <v>4.1027399797688799</v>
      </c>
      <c r="CL253" s="238">
        <v>5.3506995606924006</v>
      </c>
      <c r="CM253" s="238">
        <v>7.3360429122566027</v>
      </c>
      <c r="CN253" s="238">
        <v>8.0453048830523795</v>
      </c>
      <c r="CO253" s="238">
        <v>6.7498238201300298</v>
      </c>
      <c r="CP253" s="238">
        <v>6.0062439381642383</v>
      </c>
      <c r="CQ253" s="238">
        <v>7.1579340552822126</v>
      </c>
      <c r="CR253" s="238">
        <v>7.9016915226512134</v>
      </c>
      <c r="CS253" s="238">
        <v>8.9486669783803148</v>
      </c>
      <c r="CT253" s="238">
        <v>9.6828863549184838</v>
      </c>
      <c r="CU253" s="238">
        <v>4.1297686959111006</v>
      </c>
      <c r="CV253" s="238">
        <v>4.8574348601820763</v>
      </c>
      <c r="CW253" s="238">
        <v>6.2862949411335753</v>
      </c>
      <c r="CX253" s="238">
        <v>6.68266195095591</v>
      </c>
      <c r="CY253" s="238">
        <v>5.8873123397453275</v>
      </c>
      <c r="CZ253" s="238">
        <v>5.2387491873815586</v>
      </c>
      <c r="DA253" s="238">
        <v>5.9193189471798764</v>
      </c>
      <c r="DB253" s="238">
        <v>6.4049866647772546</v>
      </c>
      <c r="DC253" s="238">
        <v>7.0786049925741583</v>
      </c>
      <c r="DD253" s="238">
        <v>7.4245179564411758</v>
      </c>
      <c r="DE253" s="238">
        <v>4.2983077536267222</v>
      </c>
      <c r="DF253" s="238">
        <v>5.3148803087844412</v>
      </c>
      <c r="DG253" s="238">
        <v>5.5381196968852171</v>
      </c>
      <c r="DH253" s="238">
        <v>5.0110979273037106</v>
      </c>
      <c r="DI253" s="238">
        <v>4.5896036642465159</v>
      </c>
      <c r="DJ253" s="238">
        <v>4.6563012023908303</v>
      </c>
      <c r="DK253" s="238">
        <v>4.9442307884216845</v>
      </c>
      <c r="DL253" s="238">
        <v>5.1174134530852173</v>
      </c>
      <c r="DM253" s="238">
        <v>5.237961034828805</v>
      </c>
      <c r="DN253" s="238">
        <v>3.3922878651399708</v>
      </c>
      <c r="DO253" s="238">
        <v>4.9718582952318524</v>
      </c>
      <c r="DP253" s="238">
        <v>4.9718582952318524</v>
      </c>
      <c r="DQ253" s="238">
        <v>4.6563012023908303</v>
      </c>
      <c r="DR253" s="238">
        <v>3.8461661745502624</v>
      </c>
      <c r="DS253" s="238">
        <v>3.8122569899913561</v>
      </c>
      <c r="DT253" s="238">
        <v>3.6103101135494522</v>
      </c>
      <c r="DU253" s="238">
        <v>3.8122569899913561</v>
      </c>
      <c r="DV253" s="238">
        <v>3.7490578942936206</v>
      </c>
      <c r="DW253" s="238">
        <v>3.295800645527724</v>
      </c>
      <c r="DX253" s="238">
        <v>3.2125880337394812</v>
      </c>
      <c r="DY253" s="238">
        <v>2.9394467976235656</v>
      </c>
      <c r="DZ253" s="238">
        <v>2.639291452752702</v>
      </c>
      <c r="EA253" s="238">
        <v>3.1003176693685783</v>
      </c>
      <c r="EB253" s="238">
        <v>2.0669679295876042</v>
      </c>
      <c r="EC253" s="238">
        <v>2.9753451051574573</v>
      </c>
      <c r="ED253" s="238">
        <v>1.6277965839950002</v>
      </c>
    </row>
    <row r="254" spans="1:134" x14ac:dyDescent="0.25">
      <c r="A254" s="262">
        <v>720</v>
      </c>
      <c r="B254" s="237">
        <v>99.197050580796585</v>
      </c>
      <c r="C254" s="238">
        <v>98.495686597653361</v>
      </c>
      <c r="D254" s="130">
        <v>1999.5</v>
      </c>
      <c r="E254" s="238">
        <v>544.40627695047215</v>
      </c>
      <c r="F254" s="238">
        <v>262.13382043033778</v>
      </c>
      <c r="G254" s="238">
        <v>82.692132420137796</v>
      </c>
      <c r="H254" s="238">
        <v>4.1294520547989748</v>
      </c>
      <c r="I254" s="238">
        <v>4.4625939480945362</v>
      </c>
      <c r="J254" s="131">
        <v>0.12808493150683731</v>
      </c>
      <c r="K254" s="131">
        <v>536.78630136950233</v>
      </c>
      <c r="L254" s="131">
        <v>259.76575342449632</v>
      </c>
      <c r="M254" s="131">
        <v>82.187899543389108</v>
      </c>
      <c r="N254" s="131">
        <v>4.2268493150664881</v>
      </c>
      <c r="O254" s="132">
        <v>109.14449083750833</v>
      </c>
      <c r="P254" s="132">
        <v>109.14449083750833</v>
      </c>
      <c r="Q254" s="132">
        <v>109.14449083750833</v>
      </c>
      <c r="R254" s="132">
        <v>108.42494819912011</v>
      </c>
      <c r="S254" s="131">
        <v>22.4</v>
      </c>
      <c r="T254" s="131">
        <v>17.13</v>
      </c>
      <c r="U254" s="7">
        <v>5.9915070275697415</v>
      </c>
      <c r="V254" s="131">
        <v>8.691077235375273</v>
      </c>
      <c r="W254" s="131">
        <v>1</v>
      </c>
      <c r="X254" s="131">
        <v>15.475297722806671</v>
      </c>
      <c r="Y254" s="237">
        <v>88.257119023259293</v>
      </c>
      <c r="Z254" s="237">
        <v>100</v>
      </c>
      <c r="AA254" s="131">
        <v>12.467942314323718</v>
      </c>
      <c r="AB254" s="131">
        <v>5.7992037957474274</v>
      </c>
      <c r="AC254" s="131">
        <v>13.138085797962725</v>
      </c>
      <c r="AD254" s="131">
        <v>10.877302094725824</v>
      </c>
      <c r="AE254" s="131">
        <v>3.3106919999999995</v>
      </c>
      <c r="AF254" s="131">
        <v>17.12</v>
      </c>
      <c r="AG254" s="131">
        <v>18.108000000000001</v>
      </c>
      <c r="AH254" s="131">
        <v>200.2885</v>
      </c>
      <c r="AI254" s="131">
        <v>134.32275000000001</v>
      </c>
      <c r="AJ254" s="131">
        <v>1636.7467500000002</v>
      </c>
      <c r="AK254" s="131">
        <v>30217.8</v>
      </c>
      <c r="AL254" s="131">
        <v>1774.7420000000002</v>
      </c>
      <c r="AM254" s="238">
        <v>6.2302918108121039</v>
      </c>
      <c r="AN254" s="238">
        <v>13.24878843791258</v>
      </c>
      <c r="AO254" s="238">
        <v>21.695926853690811</v>
      </c>
      <c r="AP254" s="238">
        <v>21.163899877512758</v>
      </c>
      <c r="AQ254" s="238">
        <v>20.571489444076388</v>
      </c>
      <c r="AR254" s="238">
        <v>19.59972087313081</v>
      </c>
      <c r="AS254" s="238">
        <v>18.891909387841874</v>
      </c>
      <c r="AT254" s="238">
        <v>6.3131931975706532</v>
      </c>
      <c r="AU254" s="238">
        <v>11.633700592564198</v>
      </c>
      <c r="AV254" s="238">
        <v>20.027864728650755</v>
      </c>
      <c r="AW254" s="238">
        <v>19.764869805502091</v>
      </c>
      <c r="AX254" s="238">
        <v>16.815429612700083</v>
      </c>
      <c r="AY254" s="238">
        <v>15.215229913920956</v>
      </c>
      <c r="AZ254" s="238">
        <v>16.234271629466281</v>
      </c>
      <c r="BA254" s="238">
        <v>17.849083929418043</v>
      </c>
      <c r="BB254" s="238">
        <v>16.397428771832189</v>
      </c>
      <c r="BC254" s="238">
        <v>6.0950029573585054</v>
      </c>
      <c r="BD254" s="238">
        <v>10.543560822108955</v>
      </c>
      <c r="BE254" s="238">
        <v>17.999481844461304</v>
      </c>
      <c r="BF254" s="238">
        <v>18.517824518194043</v>
      </c>
      <c r="BG254" s="238">
        <v>15.861679558196421</v>
      </c>
      <c r="BH254" s="238">
        <v>13.338941358078234</v>
      </c>
      <c r="BI254" s="238">
        <v>14.543214687351888</v>
      </c>
      <c r="BJ254" s="238">
        <v>16.339106428412332</v>
      </c>
      <c r="BK254" s="238">
        <v>16.642375546771962</v>
      </c>
      <c r="BL254" s="238">
        <v>18.831204825237432</v>
      </c>
      <c r="BM254" s="238">
        <v>17.614699559446933</v>
      </c>
      <c r="BN254" s="238">
        <v>12.457176645679144</v>
      </c>
      <c r="BO254" s="238">
        <v>6.1048190257324215</v>
      </c>
      <c r="BP254" s="238">
        <v>9.5402083511821694</v>
      </c>
      <c r="BQ254" s="238">
        <v>16.124550253918553</v>
      </c>
      <c r="BR254" s="238">
        <v>17.614699559446933</v>
      </c>
      <c r="BS254" s="238">
        <v>14.398507283391199</v>
      </c>
      <c r="BT254" s="238">
        <v>11.750621227326651</v>
      </c>
      <c r="BU254" s="238">
        <v>12.477239063787128</v>
      </c>
      <c r="BV254" s="238">
        <v>13.718341810464802</v>
      </c>
      <c r="BW254" s="238">
        <v>14.713033824965278</v>
      </c>
      <c r="BX254" s="238">
        <v>16.371062997301891</v>
      </c>
      <c r="BY254" s="275">
        <v>15.161112413146922</v>
      </c>
      <c r="BZ254" s="238">
        <v>5.903322482081772</v>
      </c>
      <c r="CA254" s="238">
        <v>8.4750329429540496</v>
      </c>
      <c r="CB254" s="238">
        <v>12.919447776681682</v>
      </c>
      <c r="CC254" s="238">
        <v>15.964108298172166</v>
      </c>
      <c r="CD254" s="238">
        <v>12.24987000341455</v>
      </c>
      <c r="CE254" s="238">
        <v>9.8149438767629107</v>
      </c>
      <c r="CF254" s="238">
        <v>10.113853418309652</v>
      </c>
      <c r="CG254" s="238">
        <v>11.440097862543297</v>
      </c>
      <c r="CH254" s="238">
        <v>12.622934085359709</v>
      </c>
      <c r="CI254" s="238">
        <v>13.138085797962725</v>
      </c>
      <c r="CJ254" s="238">
        <v>9.9810438483168902</v>
      </c>
      <c r="CK254" s="238">
        <v>5.9915070275697415</v>
      </c>
      <c r="CL254" s="238">
        <v>7.2219466836223258</v>
      </c>
      <c r="CM254" s="238">
        <v>10.666676546154619</v>
      </c>
      <c r="CN254" s="238">
        <v>12.898674321777515</v>
      </c>
      <c r="CO254" s="238">
        <v>10.231951507512674</v>
      </c>
      <c r="CP254" s="238">
        <v>8.3637434636354655</v>
      </c>
      <c r="CQ254" s="238">
        <v>8.1035067025891809</v>
      </c>
      <c r="CR254" s="238">
        <v>8.7784240137322058</v>
      </c>
      <c r="CS254" s="238">
        <v>10.162797570732149</v>
      </c>
      <c r="CT254" s="238">
        <v>10.791229875745795</v>
      </c>
      <c r="CU254" s="238">
        <v>5.3760407674758177</v>
      </c>
      <c r="CV254" s="238">
        <v>6.2360250679439977</v>
      </c>
      <c r="CW254" s="238">
        <v>8.6184573729272547</v>
      </c>
      <c r="CX254" s="238">
        <v>8.691077235375273</v>
      </c>
      <c r="CY254" s="238">
        <v>7.7983027167724783</v>
      </c>
      <c r="CZ254" s="238">
        <v>7.0675601756556379</v>
      </c>
      <c r="DA254" s="238">
        <v>7.210334361923616</v>
      </c>
      <c r="DB254" s="238">
        <v>7.7331425927414772</v>
      </c>
      <c r="DC254" s="238">
        <v>7.9814854466322638</v>
      </c>
      <c r="DD254" s="238">
        <v>8.4177533622289467</v>
      </c>
      <c r="DE254" s="238">
        <v>5.3225482680681839</v>
      </c>
      <c r="DF254" s="238">
        <v>6.9276131076933147</v>
      </c>
      <c r="DG254" s="238">
        <v>7.1385903362983898</v>
      </c>
      <c r="DH254" s="238">
        <v>6.459263648312688</v>
      </c>
      <c r="DI254" s="238">
        <v>5.61541404727277</v>
      </c>
      <c r="DJ254" s="238">
        <v>5.9128298469711407</v>
      </c>
      <c r="DK254" s="238">
        <v>6.2885703510568476</v>
      </c>
      <c r="DL254" s="238">
        <v>6.4800858303321878</v>
      </c>
      <c r="DM254" s="238">
        <v>6.6989593030407413</v>
      </c>
      <c r="DN254" s="238">
        <v>3.8850060470599361</v>
      </c>
      <c r="DO254" s="238">
        <v>6.0517226742827859</v>
      </c>
      <c r="DP254" s="238">
        <v>5.8634241313691851</v>
      </c>
      <c r="DQ254" s="238">
        <v>5.1836804987666305</v>
      </c>
      <c r="DR254" s="238">
        <v>4.4529259715087743</v>
      </c>
      <c r="DS254" s="238">
        <v>4.8082970177490116</v>
      </c>
      <c r="DT254" s="238">
        <v>5.1056255000909623</v>
      </c>
      <c r="DU254" s="238">
        <v>5.421339748970512</v>
      </c>
      <c r="DV254" s="238">
        <v>4.4015299061334092</v>
      </c>
      <c r="DW254" s="238">
        <v>4.2003616014126539</v>
      </c>
      <c r="DX254" s="238">
        <v>4.1518806563334723</v>
      </c>
      <c r="DY254" s="238">
        <v>4.1452047591068517</v>
      </c>
      <c r="DZ254" s="238">
        <v>4.2289434499260956</v>
      </c>
      <c r="EA254" s="238">
        <v>3.7253865458948905</v>
      </c>
      <c r="EB254" s="238">
        <v>3.2179153906499178</v>
      </c>
      <c r="EC254" s="238">
        <v>3.5908503756405401</v>
      </c>
      <c r="ED254" s="238">
        <v>2.1150500224784783</v>
      </c>
    </row>
    <row r="255" spans="1:134" x14ac:dyDescent="0.25">
      <c r="A255" s="262">
        <v>715</v>
      </c>
      <c r="B255" s="237">
        <v>99.170562768299064</v>
      </c>
      <c r="C255" s="238">
        <v>98.54297079353934</v>
      </c>
      <c r="D255" s="130">
        <v>1999.4166666666667</v>
      </c>
      <c r="E255" s="238">
        <v>544.23656965807868</v>
      </c>
      <c r="F255" s="238">
        <v>262.30608996411047</v>
      </c>
      <c r="G255" s="238">
        <v>82.758926940662377</v>
      </c>
      <c r="H255" s="238">
        <v>4.1186712328744761</v>
      </c>
      <c r="I255" s="238">
        <v>4.4440933801079723</v>
      </c>
      <c r="J255" s="131">
        <v>0.12763150684938473</v>
      </c>
      <c r="K255" s="131">
        <v>536.56095890456527</v>
      </c>
      <c r="L255" s="131">
        <v>259.95753424653549</v>
      </c>
      <c r="M255" s="131">
        <v>82.223972602740105</v>
      </c>
      <c r="N255" s="131">
        <v>4.2065753424597006</v>
      </c>
      <c r="O255" s="132">
        <v>108.32488100243518</v>
      </c>
      <c r="P255" s="132">
        <v>108.32488100243518</v>
      </c>
      <c r="Q255" s="132">
        <v>108.32488100243518</v>
      </c>
      <c r="R255" s="132">
        <v>108.48878580770302</v>
      </c>
      <c r="S255" s="131">
        <v>21.8</v>
      </c>
      <c r="T255" s="131">
        <v>17.32</v>
      </c>
      <c r="U255" s="7">
        <v>5.8601264182037998</v>
      </c>
      <c r="V255" s="131">
        <v>11.830802379373759</v>
      </c>
      <c r="W255" s="131">
        <v>1</v>
      </c>
      <c r="X255" s="131">
        <v>14.155753201611326</v>
      </c>
      <c r="Y255" s="237">
        <v>87.86135255721274</v>
      </c>
      <c r="Z255" s="237">
        <v>100</v>
      </c>
      <c r="AA255" s="131">
        <v>12.390703478617967</v>
      </c>
      <c r="AB255" s="131">
        <v>4.9836895522435452</v>
      </c>
      <c r="AC255" s="131">
        <v>15.220603164568717</v>
      </c>
      <c r="AD255" s="131">
        <v>9.6115174672793966</v>
      </c>
      <c r="AE255" s="131">
        <v>3.3106919999999995</v>
      </c>
      <c r="AF255" s="131">
        <v>17.12</v>
      </c>
      <c r="AG255" s="131">
        <v>36.216000000000001</v>
      </c>
      <c r="AH255" s="131">
        <v>358.13299999999998</v>
      </c>
      <c r="AI255" s="131">
        <v>219.92900000000003</v>
      </c>
      <c r="AJ255" s="131">
        <v>255.45000000000005</v>
      </c>
      <c r="AK255" s="131">
        <v>25988.605999999992</v>
      </c>
      <c r="AL255" s="131">
        <v>1661.4840000000002</v>
      </c>
      <c r="AM255" s="238">
        <v>5.9375604282545975</v>
      </c>
      <c r="AN255" s="238">
        <v>12.450351950080908</v>
      </c>
      <c r="AO255" s="238">
        <v>23.552066510289642</v>
      </c>
      <c r="AP255" s="238">
        <v>25.475587267296319</v>
      </c>
      <c r="AQ255" s="238">
        <v>23.120195542840673</v>
      </c>
      <c r="AR255" s="238">
        <v>20.475182981380712</v>
      </c>
      <c r="AS255" s="238">
        <v>18.032928296670857</v>
      </c>
      <c r="AT255" s="238">
        <v>5.8461139102154629</v>
      </c>
      <c r="AU255" s="238">
        <v>11.395765358129024</v>
      </c>
      <c r="AV255" s="238">
        <v>21.278999162580902</v>
      </c>
      <c r="AW255" s="238">
        <v>21.247254702389846</v>
      </c>
      <c r="AX255" s="238">
        <v>17.92556124166838</v>
      </c>
      <c r="AY255" s="238">
        <v>16.382729432249967</v>
      </c>
      <c r="AZ255" s="238">
        <v>15.946088539429599</v>
      </c>
      <c r="BA255" s="238">
        <v>15.8819827519287</v>
      </c>
      <c r="BB255" s="238">
        <v>19.74005818132942</v>
      </c>
      <c r="BC255" s="238">
        <v>5.8723562374282112</v>
      </c>
      <c r="BD255" s="238">
        <v>10.414945340827664</v>
      </c>
      <c r="BE255" s="238">
        <v>19.005620696762012</v>
      </c>
      <c r="BF255" s="238">
        <v>19.360633948361453</v>
      </c>
      <c r="BG255" s="238">
        <v>15.405656721680218</v>
      </c>
      <c r="BH255" s="238">
        <v>13.527636777638035</v>
      </c>
      <c r="BI255" s="238">
        <v>14.30639301722017</v>
      </c>
      <c r="BJ255" s="238">
        <v>15.504914627318195</v>
      </c>
      <c r="BK255" s="238">
        <v>15.953274586909032</v>
      </c>
      <c r="BL255" s="238">
        <v>20.484410048989826</v>
      </c>
      <c r="BM255" s="238">
        <v>19.908704465050103</v>
      </c>
      <c r="BN255" s="238">
        <v>13.848420411646144</v>
      </c>
      <c r="BO255" s="238">
        <v>5.7732883714393033</v>
      </c>
      <c r="BP255" s="238">
        <v>9.2510287500684356</v>
      </c>
      <c r="BQ255" s="238">
        <v>17.145725346210742</v>
      </c>
      <c r="BR255" s="238">
        <v>17.465996901836725</v>
      </c>
      <c r="BS255" s="238">
        <v>13.35310432595616</v>
      </c>
      <c r="BT255" s="238">
        <v>11.092039585148258</v>
      </c>
      <c r="BU255" s="238">
        <v>12.437380588372324</v>
      </c>
      <c r="BV255" s="238">
        <v>14.580195152171136</v>
      </c>
      <c r="BW255" s="238">
        <v>14.682822035230565</v>
      </c>
      <c r="BX255" s="238">
        <v>17.429622067605422</v>
      </c>
      <c r="BY255" s="275">
        <v>16.348610620097226</v>
      </c>
      <c r="BZ255" s="238">
        <v>5.6928646024282754</v>
      </c>
      <c r="CA255" s="238">
        <v>7.9743305099294988</v>
      </c>
      <c r="CB255" s="238">
        <v>15.078076879742719</v>
      </c>
      <c r="CC255" s="238">
        <v>15.867678105287705</v>
      </c>
      <c r="CD255" s="238">
        <v>11.103607845564717</v>
      </c>
      <c r="CE255" s="238">
        <v>9.7835900895019954</v>
      </c>
      <c r="CF255" s="238">
        <v>10.704952678246238</v>
      </c>
      <c r="CG255" s="238">
        <v>11.91944590919142</v>
      </c>
      <c r="CH255" s="238">
        <v>13.04195118985252</v>
      </c>
      <c r="CI255" s="238">
        <v>15.220603164568717</v>
      </c>
      <c r="CJ255" s="238">
        <v>10.877302094725824</v>
      </c>
      <c r="CK255" s="238">
        <v>5.8601264182037998</v>
      </c>
      <c r="CL255" s="238">
        <v>6.9532805272382943</v>
      </c>
      <c r="CM255" s="238">
        <v>12.977821039544807</v>
      </c>
      <c r="CN255" s="238">
        <v>12.862089892272282</v>
      </c>
      <c r="CO255" s="238">
        <v>9.599863614922409</v>
      </c>
      <c r="CP255" s="238">
        <v>7.9304239955803668</v>
      </c>
      <c r="CQ255" s="238">
        <v>8.3957080725904909</v>
      </c>
      <c r="CR255" s="238">
        <v>9.4280790673086106</v>
      </c>
      <c r="CS255" s="238">
        <v>10.259162168608082</v>
      </c>
      <c r="CT255" s="238">
        <v>11.503484406930596</v>
      </c>
      <c r="CU255" s="238">
        <v>5.4176606690994227</v>
      </c>
      <c r="CV255" s="238">
        <v>5.7992037957474274</v>
      </c>
      <c r="CW255" s="238">
        <v>10.981671947215222</v>
      </c>
      <c r="CX255" s="238">
        <v>11.830802379373759</v>
      </c>
      <c r="CY255" s="238">
        <v>7.6582013973193961</v>
      </c>
      <c r="CZ255" s="238">
        <v>6.8257791894286992</v>
      </c>
      <c r="DA255" s="238">
        <v>7.1650394451433987</v>
      </c>
      <c r="DB255" s="238">
        <v>7.8867592296764411</v>
      </c>
      <c r="DC255" s="238">
        <v>8.9723077422797335</v>
      </c>
      <c r="DD255" s="238">
        <v>9.4746680999248927</v>
      </c>
      <c r="DE255" s="238">
        <v>5.3024616576118415</v>
      </c>
      <c r="DF255" s="238">
        <v>9.0448852887942088</v>
      </c>
      <c r="DG255" s="238">
        <v>10.041015368227002</v>
      </c>
      <c r="DH255" s="238">
        <v>7.0441637457039601</v>
      </c>
      <c r="DI255" s="238">
        <v>5.270891094968035</v>
      </c>
      <c r="DJ255" s="238">
        <v>5.8426549394740155</v>
      </c>
      <c r="DK255" s="238">
        <v>6.3481991637805519</v>
      </c>
      <c r="DL255" s="238">
        <v>6.8288552022840223</v>
      </c>
      <c r="DM255" s="238">
        <v>6.8595089075417421</v>
      </c>
      <c r="DN255" s="238">
        <v>4.1419100509233768</v>
      </c>
      <c r="DO255" s="238">
        <v>7.7768941299750454</v>
      </c>
      <c r="DP255" s="238">
        <v>8.3532441250848724</v>
      </c>
      <c r="DQ255" s="238">
        <v>5.4941965997178883</v>
      </c>
      <c r="DR255" s="238">
        <v>4.1648415906727019</v>
      </c>
      <c r="DS255" s="238">
        <v>4.7359640485775341</v>
      </c>
      <c r="DT255" s="238">
        <v>5.1021606731521469</v>
      </c>
      <c r="DU255" s="238">
        <v>5.2052311557816342</v>
      </c>
      <c r="DV255" s="238">
        <v>4.0762820326729932</v>
      </c>
      <c r="DW255" s="238">
        <v>3.6994019684151391</v>
      </c>
      <c r="DX255" s="238">
        <v>3.433885337214782</v>
      </c>
      <c r="DY255" s="238">
        <v>3.4390157334901952</v>
      </c>
      <c r="DZ255" s="238">
        <v>3.2943188902261107</v>
      </c>
      <c r="EA255" s="238">
        <v>3.494383783470989</v>
      </c>
      <c r="EB255" s="238">
        <v>2.7242670963946423</v>
      </c>
      <c r="EC255" s="238">
        <v>3.2958034631920157</v>
      </c>
      <c r="ED255" s="238">
        <v>2.1612926710354761</v>
      </c>
    </row>
    <row r="256" spans="1:134" x14ac:dyDescent="0.25">
      <c r="A256" s="262">
        <v>710</v>
      </c>
      <c r="B256" s="237">
        <v>99.156438224724923</v>
      </c>
      <c r="C256" s="238">
        <v>98.590276150842101</v>
      </c>
      <c r="D256" s="130">
        <v>1999.3333333333333</v>
      </c>
      <c r="E256" s="238">
        <v>544.05371575993968</v>
      </c>
      <c r="F256" s="238">
        <v>262.59858496224751</v>
      </c>
      <c r="G256" s="238">
        <v>82.843235616451921</v>
      </c>
      <c r="H256" s="238">
        <v>4.1074602739712986</v>
      </c>
      <c r="I256" s="238">
        <v>4.4249761265256211</v>
      </c>
      <c r="J256" s="131">
        <v>0.1271558904109984</v>
      </c>
      <c r="K256" s="131">
        <v>536.31465753451084</v>
      </c>
      <c r="L256" s="131">
        <v>260.05945205477155</v>
      </c>
      <c r="M256" s="131">
        <v>82.266438356164599</v>
      </c>
      <c r="N256" s="131">
        <v>4.1827945205443484</v>
      </c>
      <c r="O256" s="132">
        <v>108.37920795872351</v>
      </c>
      <c r="P256" s="132">
        <v>108.37920795872351</v>
      </c>
      <c r="Q256" s="132">
        <v>108.37920795872351</v>
      </c>
      <c r="R256" s="132">
        <v>108.55266100210294</v>
      </c>
      <c r="S256" s="131">
        <v>17.100000000000001</v>
      </c>
      <c r="T256" s="131">
        <v>13.64</v>
      </c>
      <c r="U256" s="7">
        <v>4.7567578066253127</v>
      </c>
      <c r="V256" s="131">
        <v>11.202875547604352</v>
      </c>
      <c r="W256" s="131">
        <v>1</v>
      </c>
      <c r="X256" s="131">
        <v>14.155753201611326</v>
      </c>
      <c r="Y256" s="237">
        <v>87.452393875631969</v>
      </c>
      <c r="Z256" s="237">
        <v>100</v>
      </c>
      <c r="AA256" s="131">
        <v>11.740548256071856</v>
      </c>
      <c r="AB256" s="131">
        <v>5.9336283644278955</v>
      </c>
      <c r="AC256" s="131">
        <v>12.46546618182825</v>
      </c>
      <c r="AD256" s="131">
        <v>9.2676357538825638</v>
      </c>
      <c r="AE256" s="131">
        <v>3.3106919999999995</v>
      </c>
      <c r="AF256" s="131">
        <v>17.12</v>
      </c>
      <c r="AG256" s="131">
        <v>36.216000000000001</v>
      </c>
      <c r="AH256" s="131">
        <v>358.13299999999998</v>
      </c>
      <c r="AI256" s="131">
        <v>219.92900000000003</v>
      </c>
      <c r="AJ256" s="131">
        <v>255.45000000000005</v>
      </c>
      <c r="AK256" s="131">
        <v>25988.605999999992</v>
      </c>
      <c r="AL256" s="131">
        <v>1661.4840000000002</v>
      </c>
      <c r="AM256" s="238">
        <v>5.3686328316850327</v>
      </c>
      <c r="AN256" s="238">
        <v>9.5723178542124021</v>
      </c>
      <c r="AO256" s="238">
        <v>17.12558051704195</v>
      </c>
      <c r="AP256" s="238">
        <v>17.021420570716447</v>
      </c>
      <c r="AQ256" s="238">
        <v>17.638249178654494</v>
      </c>
      <c r="AR256" s="238">
        <v>16.675975566276598</v>
      </c>
      <c r="AS256" s="238">
        <v>15.207180216205112</v>
      </c>
      <c r="AT256" s="238">
        <v>5.0955717922162194</v>
      </c>
      <c r="AU256" s="238">
        <v>8.7826192063498603</v>
      </c>
      <c r="AV256" s="238">
        <v>15.905643451467059</v>
      </c>
      <c r="AW256" s="238">
        <v>15.808903316641917</v>
      </c>
      <c r="AX256" s="238">
        <v>15.214838801700916</v>
      </c>
      <c r="AY256" s="238">
        <v>13.629971961597807</v>
      </c>
      <c r="AZ256" s="238">
        <v>13.570093945983265</v>
      </c>
      <c r="BA256" s="238">
        <v>13.140078682238393</v>
      </c>
      <c r="BB256" s="238">
        <v>16.068509381604702</v>
      </c>
      <c r="BC256" s="238">
        <v>5.1354654949261338</v>
      </c>
      <c r="BD256" s="238">
        <v>8.6043783880746467</v>
      </c>
      <c r="BE256" s="238">
        <v>14.625618432897053</v>
      </c>
      <c r="BF256" s="238">
        <v>14.625618432897053</v>
      </c>
      <c r="BG256" s="238">
        <v>12.736508881499468</v>
      </c>
      <c r="BH256" s="238">
        <v>11.731425585797121</v>
      </c>
      <c r="BI256" s="238">
        <v>12.450586110606201</v>
      </c>
      <c r="BJ256" s="238">
        <v>12.801550585806506</v>
      </c>
      <c r="BK256" s="238">
        <v>13.699576326050234</v>
      </c>
      <c r="BL256" s="238">
        <v>16.929587206306888</v>
      </c>
      <c r="BM256" s="238">
        <v>16.230000585683349</v>
      </c>
      <c r="BN256" s="238">
        <v>10.56308005103803</v>
      </c>
      <c r="BO256" s="238">
        <v>5.0031603999316161</v>
      </c>
      <c r="BP256" s="238">
        <v>8.3500805756683558</v>
      </c>
      <c r="BQ256" s="238">
        <v>13.912318604891695</v>
      </c>
      <c r="BR256" s="238">
        <v>13.773888721838484</v>
      </c>
      <c r="BS256" s="238">
        <v>11.25230821620911</v>
      </c>
      <c r="BT256" s="238">
        <v>10.527270647863515</v>
      </c>
      <c r="BU256" s="238">
        <v>11.378978921387812</v>
      </c>
      <c r="BV256" s="238">
        <v>12.450586110606201</v>
      </c>
      <c r="BW256" s="238">
        <v>14.140779884917519</v>
      </c>
      <c r="BX256" s="238">
        <v>15.22535477623734</v>
      </c>
      <c r="BY256" s="275">
        <v>13.609399853364167</v>
      </c>
      <c r="BZ256" s="238">
        <v>4.8933072145948886</v>
      </c>
      <c r="CA256" s="238">
        <v>6.8899910961720181</v>
      </c>
      <c r="CB256" s="238">
        <v>11.809158519674051</v>
      </c>
      <c r="CC256" s="238">
        <v>13.690114188850686</v>
      </c>
      <c r="CD256" s="238">
        <v>10.141886034313902</v>
      </c>
      <c r="CE256" s="238">
        <v>8.3827036243891033</v>
      </c>
      <c r="CF256" s="238">
        <v>9.3733297584647719</v>
      </c>
      <c r="CG256" s="238">
        <v>10.481023151683242</v>
      </c>
      <c r="CH256" s="238">
        <v>12.293403447914827</v>
      </c>
      <c r="CI256" s="238">
        <v>12.46546618182825</v>
      </c>
      <c r="CJ256" s="238">
        <v>9.6115174672793966</v>
      </c>
      <c r="CK256" s="238">
        <v>4.7567578066253127</v>
      </c>
      <c r="CL256" s="238">
        <v>5.8484138672061077</v>
      </c>
      <c r="CM256" s="238">
        <v>10.514704207529146</v>
      </c>
      <c r="CN256" s="238">
        <v>11.711523625963975</v>
      </c>
      <c r="CO256" s="238">
        <v>8.6233408953261446</v>
      </c>
      <c r="CP256" s="238">
        <v>7.316044351287573</v>
      </c>
      <c r="CQ256" s="238">
        <v>7.9698605918139638</v>
      </c>
      <c r="CR256" s="238">
        <v>8.5289444238568102</v>
      </c>
      <c r="CS256" s="238">
        <v>9.4788482234377547</v>
      </c>
      <c r="CT256" s="238">
        <v>9.6490688417570443</v>
      </c>
      <c r="CU256" s="238">
        <v>4.3040924519692423</v>
      </c>
      <c r="CV256" s="238">
        <v>4.9836895522435452</v>
      </c>
      <c r="CW256" s="238">
        <v>9.3780503211407513</v>
      </c>
      <c r="CX256" s="238">
        <v>11.202875547604352</v>
      </c>
      <c r="CY256" s="238">
        <v>7.7684432683438827</v>
      </c>
      <c r="CZ256" s="238">
        <v>6.1722892158400402</v>
      </c>
      <c r="DA256" s="238">
        <v>6.7501606398996232</v>
      </c>
      <c r="DB256" s="238">
        <v>7.0806443060899547</v>
      </c>
      <c r="DC256" s="238">
        <v>6.9134279847336053</v>
      </c>
      <c r="DD256" s="238">
        <v>7.4399298319645473</v>
      </c>
      <c r="DE256" s="238">
        <v>4.2706570827929733</v>
      </c>
      <c r="DF256" s="238">
        <v>7.9738743443876983</v>
      </c>
      <c r="DG256" s="238">
        <v>9.0057962416251502</v>
      </c>
      <c r="DH256" s="238">
        <v>6.4492838576040672</v>
      </c>
      <c r="DI256" s="238">
        <v>4.904091186353865</v>
      </c>
      <c r="DJ256" s="238">
        <v>5.062030558560191</v>
      </c>
      <c r="DK256" s="238">
        <v>5.1328804920834319</v>
      </c>
      <c r="DL256" s="238">
        <v>5.2570303922116013</v>
      </c>
      <c r="DM256" s="238">
        <v>5.307191637224161</v>
      </c>
      <c r="DN256" s="238">
        <v>3.2728691006626174</v>
      </c>
      <c r="DO256" s="238">
        <v>6.9557336362991373</v>
      </c>
      <c r="DP256" s="238">
        <v>7.1675672624974291</v>
      </c>
      <c r="DQ256" s="238">
        <v>5.1642903590994935</v>
      </c>
      <c r="DR256" s="238">
        <v>4.0219533756747934</v>
      </c>
      <c r="DS256" s="238">
        <v>3.9819342709337344</v>
      </c>
      <c r="DT256" s="238">
        <v>4.0534416205322987</v>
      </c>
      <c r="DU256" s="238">
        <v>3.9731780987721432</v>
      </c>
      <c r="DV256" s="238">
        <v>4.0623746791050586</v>
      </c>
      <c r="DW256" s="238">
        <v>3.6091258823716008</v>
      </c>
      <c r="DX256" s="238">
        <v>3.58717472236183</v>
      </c>
      <c r="DY256" s="238">
        <v>3.3782739292902959</v>
      </c>
      <c r="DZ256" s="238">
        <v>3.1621880514245309</v>
      </c>
      <c r="EA256" s="238">
        <v>3.4811576873741479</v>
      </c>
      <c r="EB256" s="238">
        <v>2.4246010636770543</v>
      </c>
      <c r="EC256" s="238">
        <v>3.1621880514245309</v>
      </c>
      <c r="ED256" s="238">
        <v>1.9424869688891437</v>
      </c>
    </row>
    <row r="257" spans="1:134" x14ac:dyDescent="0.25">
      <c r="A257" s="262">
        <v>705</v>
      </c>
      <c r="B257" s="237">
        <v>99.191784393569762</v>
      </c>
      <c r="C257" s="238">
        <v>98.649925577348654</v>
      </c>
      <c r="D257" s="130">
        <v>1999.25</v>
      </c>
      <c r="E257" s="238">
        <v>543.87676037464507</v>
      </c>
      <c r="F257" s="238">
        <v>262.88164463786325</v>
      </c>
      <c r="G257" s="238">
        <v>82.924824657538238</v>
      </c>
      <c r="H257" s="238">
        <v>4.0966109589037387</v>
      </c>
      <c r="I257" s="238">
        <v>4.406475558542752</v>
      </c>
      <c r="J257" s="131">
        <v>0.12669561643836857</v>
      </c>
      <c r="K257" s="131">
        <v>536.07630136994158</v>
      </c>
      <c r="L257" s="131">
        <v>260.1580821917737</v>
      </c>
      <c r="M257" s="131">
        <v>82.307534246575415</v>
      </c>
      <c r="N257" s="131">
        <v>4.1597808219166836</v>
      </c>
      <c r="O257" s="132">
        <v>108.44035835269571</v>
      </c>
      <c r="P257" s="132">
        <v>108.44035835269571</v>
      </c>
      <c r="Q257" s="132">
        <v>108.44035835269571</v>
      </c>
      <c r="R257" s="132">
        <v>108.62456555015393</v>
      </c>
      <c r="S257" s="131">
        <v>14.3</v>
      </c>
      <c r="T257" s="131">
        <v>13.47</v>
      </c>
      <c r="U257" s="7">
        <v>5.444516715060284</v>
      </c>
      <c r="V257" s="131">
        <v>10.578790141871576</v>
      </c>
      <c r="W257" s="131">
        <v>1</v>
      </c>
      <c r="X257" s="131">
        <v>14.155753201611326</v>
      </c>
      <c r="Y257" s="237">
        <v>87.056627409585417</v>
      </c>
      <c r="Z257" s="237">
        <v>100</v>
      </c>
      <c r="AA257" s="131">
        <v>12.151732355467505</v>
      </c>
      <c r="AB257" s="131">
        <v>4.1930973348823883</v>
      </c>
      <c r="AC257" s="131">
        <v>11.828376201117786</v>
      </c>
      <c r="AD257" s="131">
        <v>7.596851580008841</v>
      </c>
      <c r="AE257" s="131">
        <v>3.3106919999999995</v>
      </c>
      <c r="AF257" s="131">
        <v>17.12</v>
      </c>
      <c r="AG257" s="131">
        <v>36.216000000000001</v>
      </c>
      <c r="AH257" s="131">
        <v>358.13299999999998</v>
      </c>
      <c r="AI257" s="131">
        <v>219.92900000000003</v>
      </c>
      <c r="AJ257" s="131">
        <v>255.45000000000005</v>
      </c>
      <c r="AK257" s="131">
        <v>25988.605999999992</v>
      </c>
      <c r="AL257" s="131">
        <v>1661.4840000000002</v>
      </c>
      <c r="AM257" s="238">
        <v>5.7025010555529692</v>
      </c>
      <c r="AN257" s="238">
        <v>11.254526193033037</v>
      </c>
      <c r="AO257" s="238">
        <v>19.157411906008974</v>
      </c>
      <c r="AP257" s="238">
        <v>18.891584952324827</v>
      </c>
      <c r="AQ257" s="238">
        <v>18.816675646465928</v>
      </c>
      <c r="AR257" s="238">
        <v>17.334343125284509</v>
      </c>
      <c r="AS257" s="238">
        <v>16.065318026243144</v>
      </c>
      <c r="AT257" s="238">
        <v>5.2217060067500043</v>
      </c>
      <c r="AU257" s="238">
        <v>10.599113610893468</v>
      </c>
      <c r="AV257" s="238">
        <v>17.650610570451988</v>
      </c>
      <c r="AW257" s="238">
        <v>17.301105064211232</v>
      </c>
      <c r="AX257" s="238">
        <v>15.100735921451676</v>
      </c>
      <c r="AY257" s="238">
        <v>13.746309333956425</v>
      </c>
      <c r="AZ257" s="238">
        <v>14.83015767992493</v>
      </c>
      <c r="BA257" s="238">
        <v>15.007980576099765</v>
      </c>
      <c r="BB257" s="238">
        <v>15.997312140356337</v>
      </c>
      <c r="BC257" s="238">
        <v>5.1078081360769891</v>
      </c>
      <c r="BD257" s="238">
        <v>9.6286543337237465</v>
      </c>
      <c r="BE257" s="238">
        <v>15.844527454857065</v>
      </c>
      <c r="BF257" s="238">
        <v>15.686871772515369</v>
      </c>
      <c r="BG257" s="238">
        <v>13.968394933531403</v>
      </c>
      <c r="BH257" s="238">
        <v>12.816973869496424</v>
      </c>
      <c r="BI257" s="238">
        <v>13.205532779498098</v>
      </c>
      <c r="BJ257" s="238">
        <v>14.476913398848762</v>
      </c>
      <c r="BK257" s="238">
        <v>15.309102922821024</v>
      </c>
      <c r="BL257" s="238">
        <v>16.584153213996927</v>
      </c>
      <c r="BM257" s="238">
        <v>16.550127737074163</v>
      </c>
      <c r="BN257" s="238">
        <v>10.724761225098458</v>
      </c>
      <c r="BO257" s="238">
        <v>5.2843175382747676</v>
      </c>
      <c r="BP257" s="238">
        <v>8.3707499408311392</v>
      </c>
      <c r="BQ257" s="238">
        <v>14.166851868960944</v>
      </c>
      <c r="BR257" s="238">
        <v>14.453041260674503</v>
      </c>
      <c r="BS257" s="238">
        <v>12.665111238670484</v>
      </c>
      <c r="BT257" s="238">
        <v>11.998042112122503</v>
      </c>
      <c r="BU257" s="238">
        <v>12.486012214329339</v>
      </c>
      <c r="BV257" s="238">
        <v>13.2037569624454</v>
      </c>
      <c r="BW257" s="238">
        <v>13.991466579693045</v>
      </c>
      <c r="BX257" s="238">
        <v>13.935987325195459</v>
      </c>
      <c r="BY257" s="275">
        <v>12.660002494505871</v>
      </c>
      <c r="BZ257" s="238">
        <v>5.4340770244540844</v>
      </c>
      <c r="CA257" s="238">
        <v>7.528656319767129</v>
      </c>
      <c r="CB257" s="238">
        <v>12.145172395615099</v>
      </c>
      <c r="CC257" s="238">
        <v>14.395731760644759</v>
      </c>
      <c r="CD257" s="238">
        <v>11.36916493279103</v>
      </c>
      <c r="CE257" s="238">
        <v>9.9218905140568161</v>
      </c>
      <c r="CF257" s="238">
        <v>10.746810306613961</v>
      </c>
      <c r="CG257" s="238">
        <v>10.875671305573571</v>
      </c>
      <c r="CH257" s="238">
        <v>11.364578936354643</v>
      </c>
      <c r="CI257" s="238">
        <v>11.828376201117786</v>
      </c>
      <c r="CJ257" s="238">
        <v>9.2676357538825638</v>
      </c>
      <c r="CK257" s="238">
        <v>5.444516715060284</v>
      </c>
      <c r="CL257" s="238">
        <v>6.839329396935458</v>
      </c>
      <c r="CM257" s="238">
        <v>11.077078390995611</v>
      </c>
      <c r="CN257" s="238">
        <v>12.193522404446922</v>
      </c>
      <c r="CO257" s="238">
        <v>9.4392635507787421</v>
      </c>
      <c r="CP257" s="238">
        <v>8.3707499408311392</v>
      </c>
      <c r="CQ257" s="238">
        <v>8.8871729438110822</v>
      </c>
      <c r="CR257" s="238">
        <v>8.993735723909797</v>
      </c>
      <c r="CS257" s="238">
        <v>9.7228084372148196</v>
      </c>
      <c r="CT257" s="238">
        <v>9.8988710659912496</v>
      </c>
      <c r="CU257" s="238">
        <v>5.1577550008400479</v>
      </c>
      <c r="CV257" s="238">
        <v>5.9336283644278955</v>
      </c>
      <c r="CW257" s="238">
        <v>9.74541845833539</v>
      </c>
      <c r="CX257" s="238">
        <v>10.578790141871576</v>
      </c>
      <c r="CY257" s="238">
        <v>7.868159479601526</v>
      </c>
      <c r="CZ257" s="238">
        <v>6.7582932205431803</v>
      </c>
      <c r="DA257" s="238">
        <v>7.3785865658463221</v>
      </c>
      <c r="DB257" s="238">
        <v>7.694466294635955</v>
      </c>
      <c r="DC257" s="238">
        <v>8.0238689389826199</v>
      </c>
      <c r="DD257" s="238">
        <v>8.6909845749870449</v>
      </c>
      <c r="DE257" s="238">
        <v>4.8968008200763968</v>
      </c>
      <c r="DF257" s="238">
        <v>8.4885362971606035</v>
      </c>
      <c r="DG257" s="238">
        <v>8.643410795058271</v>
      </c>
      <c r="DH257" s="238">
        <v>6.6910470794269052</v>
      </c>
      <c r="DI257" s="238">
        <v>5.4886904064980886</v>
      </c>
      <c r="DJ257" s="238">
        <v>5.5766157613902854</v>
      </c>
      <c r="DK257" s="238">
        <v>5.7922933677944615</v>
      </c>
      <c r="DL257" s="238">
        <v>6.1252570132657329</v>
      </c>
      <c r="DM257" s="238">
        <v>6.660931474264145</v>
      </c>
      <c r="DN257" s="238">
        <v>3.8906727963165806</v>
      </c>
      <c r="DO257" s="238">
        <v>6.9631773900814915</v>
      </c>
      <c r="DP257" s="238">
        <v>7.527643901979836</v>
      </c>
      <c r="DQ257" s="238">
        <v>5.6442418942958614</v>
      </c>
      <c r="DR257" s="238">
        <v>4.3867213283724693</v>
      </c>
      <c r="DS257" s="238">
        <v>4.299858426237142</v>
      </c>
      <c r="DT257" s="238">
        <v>4.3514164268327997</v>
      </c>
      <c r="DU257" s="238">
        <v>4.6477992130418828</v>
      </c>
      <c r="DV257" s="238">
        <v>4.6484243109684469</v>
      </c>
      <c r="DW257" s="238">
        <v>3.6786844474906548</v>
      </c>
      <c r="DX257" s="238">
        <v>3.6781897555548979</v>
      </c>
      <c r="DY257" s="238">
        <v>3.4295213965207569</v>
      </c>
      <c r="DZ257" s="238">
        <v>3.249326076473833</v>
      </c>
      <c r="EA257" s="238">
        <v>3.5059955267317795</v>
      </c>
      <c r="EB257" s="238">
        <v>2.6977570806271021</v>
      </c>
      <c r="EC257" s="238">
        <v>3.6411014521781557</v>
      </c>
      <c r="ED257" s="238">
        <v>2.4167428815636667</v>
      </c>
    </row>
    <row r="258" spans="1:134" x14ac:dyDescent="0.25">
      <c r="A258" s="262">
        <v>700</v>
      </c>
      <c r="B258" s="237">
        <v>99.276458456917467</v>
      </c>
      <c r="C258" s="238">
        <v>98.734271803419745</v>
      </c>
      <c r="D258" s="130">
        <v>1999.1666666666667</v>
      </c>
      <c r="E258" s="238">
        <v>543.69390647650607</v>
      </c>
      <c r="F258" s="238">
        <v>263.17413963599938</v>
      </c>
      <c r="G258" s="238">
        <v>83.009133333327327</v>
      </c>
      <c r="H258" s="238">
        <v>4.0854000000005612</v>
      </c>
      <c r="I258" s="238">
        <v>4.3873583049604576</v>
      </c>
      <c r="J258" s="131">
        <v>0.12621999999998401</v>
      </c>
      <c r="K258" s="131">
        <v>535.82999999988806</v>
      </c>
      <c r="L258" s="131">
        <v>260.26000000000931</v>
      </c>
      <c r="M258" s="131">
        <v>82.349999999999795</v>
      </c>
      <c r="N258" s="131">
        <v>4.1360000000015589</v>
      </c>
      <c r="O258" s="132">
        <v>108.49474322303742</v>
      </c>
      <c r="P258" s="132">
        <v>108.49474322303742</v>
      </c>
      <c r="Q258" s="132">
        <v>108.49474322303742</v>
      </c>
      <c r="R258" s="132">
        <v>108.68852068790827</v>
      </c>
      <c r="S258" s="131">
        <v>11.3</v>
      </c>
      <c r="T258" s="131">
        <v>9.61</v>
      </c>
      <c r="U258" s="7">
        <v>4.1494224572972742</v>
      </c>
      <c r="V258" s="131">
        <v>7.7207399317054355</v>
      </c>
      <c r="W258" s="131">
        <v>1</v>
      </c>
      <c r="X258" s="131">
        <v>14.155753201611326</v>
      </c>
      <c r="Y258" s="237">
        <v>86.647668728004646</v>
      </c>
      <c r="Z258" s="237">
        <v>100</v>
      </c>
      <c r="AA258" s="131">
        <v>8.2960730048685818</v>
      </c>
      <c r="AB258" s="131">
        <v>5.370857254289831</v>
      </c>
      <c r="AC258" s="131">
        <v>9.7755170803509106</v>
      </c>
      <c r="AD258" s="131">
        <v>10.578096413927064</v>
      </c>
      <c r="AE258" s="131">
        <v>3.3106919999999995</v>
      </c>
      <c r="AF258" s="131">
        <v>17.12</v>
      </c>
      <c r="AG258" s="131">
        <v>36.216000000000001</v>
      </c>
      <c r="AH258" s="131">
        <v>358.13299999999998</v>
      </c>
      <c r="AI258" s="131">
        <v>219.92900000000003</v>
      </c>
      <c r="AJ258" s="131">
        <v>255.45000000000005</v>
      </c>
      <c r="AK258" s="131">
        <v>25988.605999999992</v>
      </c>
      <c r="AL258" s="131">
        <v>1661.4840000000002</v>
      </c>
      <c r="AM258" s="238">
        <v>3.952628218638349</v>
      </c>
      <c r="AN258" s="238">
        <v>8.7051099648610446</v>
      </c>
      <c r="AO258" s="238">
        <v>15.69653020033428</v>
      </c>
      <c r="AP258" s="238">
        <v>15.312583533669288</v>
      </c>
      <c r="AQ258" s="238">
        <v>15.466477556672942</v>
      </c>
      <c r="AR258" s="238">
        <v>14.420848089555903</v>
      </c>
      <c r="AS258" s="238">
        <v>13.014411398466743</v>
      </c>
      <c r="AT258" s="238">
        <v>3.8928653000952358</v>
      </c>
      <c r="AU258" s="238">
        <v>8.0358293056564207</v>
      </c>
      <c r="AV258" s="238">
        <v>13.481152172039966</v>
      </c>
      <c r="AW258" s="238">
        <v>13.516487080374704</v>
      </c>
      <c r="AX258" s="238">
        <v>12.262279419386321</v>
      </c>
      <c r="AY258" s="238">
        <v>10.875666217789927</v>
      </c>
      <c r="AZ258" s="238">
        <v>11.314185728125151</v>
      </c>
      <c r="BA258" s="238">
        <v>12.128848501241839</v>
      </c>
      <c r="BB258" s="238">
        <v>14.048261250415541</v>
      </c>
      <c r="BC258" s="238">
        <v>3.911458043037515</v>
      </c>
      <c r="BD258" s="238">
        <v>7.2521108233162632</v>
      </c>
      <c r="BE258" s="238">
        <v>12.019470018599201</v>
      </c>
      <c r="BF258" s="238">
        <v>12.262279419386321</v>
      </c>
      <c r="BG258" s="238">
        <v>10.68825491926561</v>
      </c>
      <c r="BH258" s="238">
        <v>9.6711329844584384</v>
      </c>
      <c r="BI258" s="238">
        <v>10.26433169921377</v>
      </c>
      <c r="BJ258" s="238">
        <v>11.422519351686034</v>
      </c>
      <c r="BK258" s="238">
        <v>12.341519630850204</v>
      </c>
      <c r="BL258" s="238">
        <v>13.070418233893427</v>
      </c>
      <c r="BM258" s="238">
        <v>13.770087039924006</v>
      </c>
      <c r="BN258" s="238">
        <v>8.2550245439989229</v>
      </c>
      <c r="BO258" s="238">
        <v>3.9301395869177851</v>
      </c>
      <c r="BP258" s="238">
        <v>6.4152305944146333</v>
      </c>
      <c r="BQ258" s="238">
        <v>11.236253467322793</v>
      </c>
      <c r="BR258" s="238">
        <v>11.378926572675509</v>
      </c>
      <c r="BS258" s="238">
        <v>9.5293902118915774</v>
      </c>
      <c r="BT258" s="238">
        <v>8.5551020545738652</v>
      </c>
      <c r="BU258" s="238">
        <v>9.2632718016520617</v>
      </c>
      <c r="BV258" s="238">
        <v>10.544314330459054</v>
      </c>
      <c r="BW258" s="238">
        <v>11.708926816523896</v>
      </c>
      <c r="BX258" s="238">
        <v>11.137875717203</v>
      </c>
      <c r="BY258" s="275">
        <v>9.2105680570669985</v>
      </c>
      <c r="BZ258" s="238">
        <v>4.0181518197964126</v>
      </c>
      <c r="CA258" s="238">
        <v>5.7469825522752673</v>
      </c>
      <c r="CB258" s="238">
        <v>9.479631720739361</v>
      </c>
      <c r="CC258" s="238">
        <v>10.637449318379984</v>
      </c>
      <c r="CD258" s="238">
        <v>8.1416947650929163</v>
      </c>
      <c r="CE258" s="238">
        <v>7.0043251478002491</v>
      </c>
      <c r="CF258" s="238">
        <v>8.0110516980570665</v>
      </c>
      <c r="CG258" s="238">
        <v>9.3275198818532523</v>
      </c>
      <c r="CH258" s="238">
        <v>9.5159482825928912</v>
      </c>
      <c r="CI258" s="238">
        <v>9.7755170803509106</v>
      </c>
      <c r="CJ258" s="238">
        <v>7.596851580008841</v>
      </c>
      <c r="CK258" s="238">
        <v>4.1494224572972742</v>
      </c>
      <c r="CL258" s="238">
        <v>4.9206453056112691</v>
      </c>
      <c r="CM258" s="238">
        <v>8.8767871276045778</v>
      </c>
      <c r="CN258" s="238">
        <v>8.9509806710971045</v>
      </c>
      <c r="CO258" s="238">
        <v>7.3634445775021247</v>
      </c>
      <c r="CP258" s="238">
        <v>6.0286785241862964</v>
      </c>
      <c r="CQ258" s="238">
        <v>6.9132487661366113</v>
      </c>
      <c r="CR258" s="238">
        <v>7.5409753216384665</v>
      </c>
      <c r="CS258" s="238">
        <v>7.9276093941234134</v>
      </c>
      <c r="CT258" s="238">
        <v>8.1013288984902037</v>
      </c>
      <c r="CU258" s="238">
        <v>3.7074767600798872</v>
      </c>
      <c r="CV258" s="238">
        <v>4.1930973348823883</v>
      </c>
      <c r="CW258" s="238">
        <v>7.9521289206690007</v>
      </c>
      <c r="CX258" s="238">
        <v>7.7207399317054355</v>
      </c>
      <c r="CY258" s="238">
        <v>6.1504659089653844</v>
      </c>
      <c r="CZ258" s="238">
        <v>5.1238709869137811</v>
      </c>
      <c r="DA258" s="238">
        <v>5.4928084471602512</v>
      </c>
      <c r="DB258" s="238">
        <v>6.1740284040275402</v>
      </c>
      <c r="DC258" s="238">
        <v>6.4566865269949458</v>
      </c>
      <c r="DD258" s="238">
        <v>6.2793305327558775</v>
      </c>
      <c r="DE258" s="238">
        <v>3.6898536227213414</v>
      </c>
      <c r="DF258" s="238">
        <v>7.2452894499385341</v>
      </c>
      <c r="DG258" s="238">
        <v>6.8265679475865504</v>
      </c>
      <c r="DH258" s="238">
        <v>5.4895297815412594</v>
      </c>
      <c r="DI258" s="238">
        <v>4.0905316261440534</v>
      </c>
      <c r="DJ258" s="238">
        <v>4.2890158994837986</v>
      </c>
      <c r="DK258" s="238">
        <v>4.7378658354315428</v>
      </c>
      <c r="DL258" s="238">
        <v>4.6540317906150017</v>
      </c>
      <c r="DM258" s="238">
        <v>4.8416877650661716</v>
      </c>
      <c r="DN258" s="238">
        <v>3.0967448971943061</v>
      </c>
      <c r="DO258" s="238">
        <v>6.5185094689612688</v>
      </c>
      <c r="DP258" s="238">
        <v>6.601278693677715</v>
      </c>
      <c r="DQ258" s="238">
        <v>4.8209410984337095</v>
      </c>
      <c r="DR258" s="238">
        <v>3.2827285236406278</v>
      </c>
      <c r="DS258" s="238">
        <v>3.2655874879010245</v>
      </c>
      <c r="DT258" s="238">
        <v>3.4840813893538414</v>
      </c>
      <c r="DU258" s="238">
        <v>3.6340638015459339</v>
      </c>
      <c r="DV258" s="238">
        <v>3.7545527026012921</v>
      </c>
      <c r="DW258" s="238">
        <v>2.8389653760220535</v>
      </c>
      <c r="DX258" s="238">
        <v>4.2301337942856723</v>
      </c>
      <c r="DY258" s="238">
        <v>2.5675937021629784</v>
      </c>
      <c r="DZ258" s="238">
        <v>2.5287722181310111</v>
      </c>
      <c r="EA258" s="238">
        <v>2.7537652517065965</v>
      </c>
      <c r="EB258" s="238">
        <v>2.2535317082168658</v>
      </c>
      <c r="EC258" s="238">
        <v>2.8080734232498674</v>
      </c>
      <c r="ED258" s="238">
        <v>2.0595729051369362</v>
      </c>
    </row>
    <row r="259" spans="1:134" x14ac:dyDescent="0.25">
      <c r="A259" s="262">
        <v>695</v>
      </c>
      <c r="B259" s="237">
        <v>99.336523039792752</v>
      </c>
      <c r="C259" s="238">
        <v>98.818567586756913</v>
      </c>
      <c r="D259" s="130">
        <v>1999.0833333333333</v>
      </c>
      <c r="E259" s="238">
        <v>543.52874811689753</v>
      </c>
      <c r="F259" s="238">
        <v>263.43832866657431</v>
      </c>
      <c r="G259" s="238">
        <v>83.085283105008102</v>
      </c>
      <c r="H259" s="238">
        <v>4.0752739726041796</v>
      </c>
      <c r="I259" s="238">
        <v>4.3700911081764389</v>
      </c>
      <c r="J259" s="131">
        <v>0.1257904109588619</v>
      </c>
      <c r="K259" s="131">
        <v>535.60753424629002</v>
      </c>
      <c r="L259" s="131">
        <v>260.35205479454498</v>
      </c>
      <c r="M259" s="131">
        <v>82.38835616438314</v>
      </c>
      <c r="N259" s="131">
        <v>4.1145205479490414</v>
      </c>
      <c r="O259" s="132">
        <v>108.5491553684101</v>
      </c>
      <c r="P259" s="132">
        <v>108.5491553684101</v>
      </c>
      <c r="Q259" s="132">
        <v>108.5491553684101</v>
      </c>
      <c r="R259" s="132">
        <v>108.75251348067751</v>
      </c>
      <c r="S259" s="131">
        <v>19.100000000000001</v>
      </c>
      <c r="T259" s="131">
        <v>10.94</v>
      </c>
      <c r="U259" s="7">
        <v>5.3115649551218986</v>
      </c>
      <c r="V259" s="131">
        <v>9.759107276763368</v>
      </c>
      <c r="W259" s="131">
        <v>1</v>
      </c>
      <c r="X259" s="131">
        <v>14.155753201611326</v>
      </c>
      <c r="Y259" s="237">
        <v>86.278286693028349</v>
      </c>
      <c r="Z259" s="237">
        <v>100</v>
      </c>
      <c r="AA259" s="131">
        <v>12.043135188479003</v>
      </c>
      <c r="AB259" s="131">
        <v>4.8</v>
      </c>
      <c r="AC259" s="131">
        <v>12.763132518367243</v>
      </c>
      <c r="AD259" s="131">
        <v>9.1</v>
      </c>
      <c r="AE259" s="131">
        <v>3.3106919999999995</v>
      </c>
      <c r="AF259" s="131">
        <v>17.12</v>
      </c>
      <c r="AG259" s="131">
        <v>36.216000000000001</v>
      </c>
      <c r="AH259" s="131">
        <v>358.13299999999998</v>
      </c>
      <c r="AI259" s="131">
        <v>219.92900000000003</v>
      </c>
      <c r="AJ259" s="131">
        <v>255.45000000000005</v>
      </c>
      <c r="AK259" s="131">
        <v>25988.605999999992</v>
      </c>
      <c r="AL259" s="131">
        <v>1661.4840000000002</v>
      </c>
      <c r="AM259" s="238">
        <v>5.4338636415848631</v>
      </c>
      <c r="AN259" s="238">
        <v>10.701946843544571</v>
      </c>
      <c r="AO259" s="238">
        <v>18.704474797814957</v>
      </c>
      <c r="AP259" s="238">
        <v>18.704474797814957</v>
      </c>
      <c r="AQ259" s="238">
        <v>18.192101810761681</v>
      </c>
      <c r="AR259" s="238">
        <v>17.132676276729139</v>
      </c>
      <c r="AS259" s="238">
        <v>16.598704493774964</v>
      </c>
      <c r="AT259" s="238">
        <v>5.3500178939081175</v>
      </c>
      <c r="AU259" s="238">
        <v>9.6835219498709559</v>
      </c>
      <c r="AV259" s="238">
        <v>16.552514850958261</v>
      </c>
      <c r="AW259" s="238">
        <v>16.718870390873562</v>
      </c>
      <c r="AX259" s="238">
        <v>14.478291897614099</v>
      </c>
      <c r="AY259" s="238">
        <v>13.232162474689275</v>
      </c>
      <c r="AZ259" s="238">
        <v>14.869686087223494</v>
      </c>
      <c r="BA259" s="238">
        <v>16.054655702254202</v>
      </c>
      <c r="BB259" s="238">
        <v>18.966478188267956</v>
      </c>
      <c r="BC259" s="238">
        <v>5.3085814346169959</v>
      </c>
      <c r="BD259" s="238">
        <v>8.6748295125875998</v>
      </c>
      <c r="BE259" s="238">
        <v>14.446117204968843</v>
      </c>
      <c r="BF259" s="238">
        <v>15.094241308828801</v>
      </c>
      <c r="BG259" s="238">
        <v>12.607770129118185</v>
      </c>
      <c r="BH259" s="238">
        <v>11.827480418276929</v>
      </c>
      <c r="BI259" s="238">
        <v>13.32077237807867</v>
      </c>
      <c r="BJ259" s="238">
        <v>15.459498848650348</v>
      </c>
      <c r="BK259" s="238">
        <v>16.849753013563429</v>
      </c>
      <c r="BL259" s="238">
        <v>19.188976983855614</v>
      </c>
      <c r="BM259" s="238">
        <v>18.590916757441761</v>
      </c>
      <c r="BN259" s="238">
        <v>10.589749556856125</v>
      </c>
      <c r="BO259" s="238">
        <v>5.26746590512324</v>
      </c>
      <c r="BP259" s="238">
        <v>7.9768057152783731</v>
      </c>
      <c r="BQ259" s="238">
        <v>11.774971087454091</v>
      </c>
      <c r="BR259" s="238">
        <v>13.093141671525061</v>
      </c>
      <c r="BS259" s="238">
        <v>10.978910271513413</v>
      </c>
      <c r="BT259" s="238">
        <v>10.63673207367186</v>
      </c>
      <c r="BU259" s="238">
        <v>12.100082583544104</v>
      </c>
      <c r="BV259" s="238">
        <v>13.247040092130211</v>
      </c>
      <c r="BW259" s="238">
        <v>15.771801441535175</v>
      </c>
      <c r="BX259" s="238">
        <v>16.189064747756774</v>
      </c>
      <c r="BY259" s="275">
        <v>12.685357440411005</v>
      </c>
      <c r="BZ259" s="238">
        <v>5.3530247024660476</v>
      </c>
      <c r="CA259" s="238">
        <v>6.8809917360254929</v>
      </c>
      <c r="CB259" s="238">
        <v>10.033968477430717</v>
      </c>
      <c r="CC259" s="238">
        <v>12.628752825326369</v>
      </c>
      <c r="CD259" s="238">
        <v>10.073052736456843</v>
      </c>
      <c r="CE259" s="238">
        <v>8.3997414758980558</v>
      </c>
      <c r="CF259" s="238">
        <v>9.8463409159921085</v>
      </c>
      <c r="CG259" s="238">
        <v>10.231150345487899</v>
      </c>
      <c r="CH259" s="238">
        <v>12.503378432857369</v>
      </c>
      <c r="CI259" s="238">
        <v>12.763132518367243</v>
      </c>
      <c r="CJ259" s="238">
        <v>10.578096413927064</v>
      </c>
      <c r="CK259" s="238">
        <v>5.3115649551218986</v>
      </c>
      <c r="CL259" s="238">
        <v>6.0792124804238323</v>
      </c>
      <c r="CM259" s="238">
        <v>9.5075722170473362</v>
      </c>
      <c r="CN259" s="238">
        <v>11.200698971031498</v>
      </c>
      <c r="CO259" s="238">
        <v>8.6699568372186615</v>
      </c>
      <c r="CP259" s="238">
        <v>7.1300147332924828</v>
      </c>
      <c r="CQ259" s="238">
        <v>8.0929032320663055</v>
      </c>
      <c r="CR259" s="238">
        <v>8.6316615797960772</v>
      </c>
      <c r="CS259" s="238">
        <v>9.8958082118040629</v>
      </c>
      <c r="CT259" s="238">
        <v>9.9013698382152135</v>
      </c>
      <c r="CU259" s="238">
        <v>4.9442417995456305</v>
      </c>
      <c r="CV259" s="238">
        <v>5.370857254289831</v>
      </c>
      <c r="CW259" s="238">
        <v>8.2334154507950004</v>
      </c>
      <c r="CX259" s="238">
        <v>9.759107276763368</v>
      </c>
      <c r="CY259" s="238">
        <v>7.4045046877443985</v>
      </c>
      <c r="CZ259" s="238">
        <v>6.0757977702127661</v>
      </c>
      <c r="DA259" s="238">
        <v>6.8429045113594054</v>
      </c>
      <c r="DB259" s="238">
        <v>7.2539735456382468</v>
      </c>
      <c r="DC259" s="238">
        <v>7.7368829157192325</v>
      </c>
      <c r="DD259" s="238">
        <v>8.339558116951995</v>
      </c>
      <c r="DE259" s="238">
        <v>4.9141129271202457</v>
      </c>
      <c r="DF259" s="238">
        <v>7.0747920086026115</v>
      </c>
      <c r="DG259" s="238">
        <v>8.3346845821410618</v>
      </c>
      <c r="DH259" s="238">
        <v>6.3625273017720101</v>
      </c>
      <c r="DI259" s="238">
        <v>4.9855216656993937</v>
      </c>
      <c r="DJ259" s="238">
        <v>5.5129501955100659</v>
      </c>
      <c r="DK259" s="238">
        <v>5.6149743602311775</v>
      </c>
      <c r="DL259" s="238">
        <v>5.9788224068207176</v>
      </c>
      <c r="DM259" s="238">
        <v>6.1166235171340055</v>
      </c>
      <c r="DN259" s="238">
        <v>3.8892783513724263</v>
      </c>
      <c r="DO259" s="238">
        <v>6.7485296381688409</v>
      </c>
      <c r="DP259" s="238">
        <v>7.5500138220068456</v>
      </c>
      <c r="DQ259" s="238">
        <v>5.2324266722835535</v>
      </c>
      <c r="DR259" s="238">
        <v>3.767976217610868</v>
      </c>
      <c r="DS259" s="238">
        <v>4.250768990704116</v>
      </c>
      <c r="DT259" s="238">
        <v>4.3997573601739566</v>
      </c>
      <c r="DU259" s="238">
        <v>4.6099804980170092</v>
      </c>
      <c r="DV259" s="238">
        <v>4.2839486298240317</v>
      </c>
      <c r="DW259" s="238">
        <v>3.4037411377933102</v>
      </c>
      <c r="DX259" s="238">
        <v>3.3980858155890172</v>
      </c>
      <c r="DY259" s="238">
        <v>3.3924398897130414</v>
      </c>
      <c r="DZ259" s="238">
        <v>3.51916458147898</v>
      </c>
      <c r="EA259" s="238">
        <v>3.3512206405154039</v>
      </c>
      <c r="EB259" s="238">
        <v>3.1281706313194224</v>
      </c>
      <c r="EC259" s="238">
        <v>3.1194657902768848</v>
      </c>
      <c r="ED259" s="238">
        <v>2.602729606452872</v>
      </c>
    </row>
    <row r="260" spans="1:134" x14ac:dyDescent="0.25">
      <c r="A260" s="262">
        <v>690</v>
      </c>
      <c r="B260" s="237">
        <v>99.285399978664941</v>
      </c>
      <c r="C260" s="238">
        <v>98.841435759975866</v>
      </c>
      <c r="D260" s="130">
        <v>1999</v>
      </c>
      <c r="E260" s="238">
        <v>543.34589421875853</v>
      </c>
      <c r="F260" s="238">
        <v>263.73082366471135</v>
      </c>
      <c r="G260" s="238">
        <v>83.169591780797646</v>
      </c>
      <c r="H260" s="238">
        <v>4.0640630137010021</v>
      </c>
      <c r="I260" s="238">
        <v>4.3509738545940877</v>
      </c>
      <c r="J260" s="131">
        <v>0.12531479452047556</v>
      </c>
      <c r="K260" s="131">
        <v>535.36123287623559</v>
      </c>
      <c r="L260" s="131">
        <v>260.45397260278105</v>
      </c>
      <c r="M260" s="131">
        <v>82.430821917807748</v>
      </c>
      <c r="N260" s="131">
        <v>4.0907397260336893</v>
      </c>
      <c r="O260" s="132">
        <v>108.6035948024924</v>
      </c>
      <c r="P260" s="132">
        <v>108.6035948024924</v>
      </c>
      <c r="Q260" s="132">
        <v>108.6035948024924</v>
      </c>
      <c r="R260" s="132">
        <v>108.81654395063207</v>
      </c>
      <c r="S260" s="131">
        <v>11.8</v>
      </c>
      <c r="T260" s="131">
        <v>9</v>
      </c>
      <c r="U260" s="7">
        <v>4.5999999999999996</v>
      </c>
      <c r="V260" s="131">
        <v>8</v>
      </c>
      <c r="W260" s="131">
        <v>1</v>
      </c>
      <c r="X260" s="131">
        <v>14.155753201611326</v>
      </c>
      <c r="Y260" s="237">
        <v>85.869328011445759</v>
      </c>
      <c r="Z260" s="237">
        <v>100</v>
      </c>
      <c r="AA260" s="131">
        <v>8.5022045061906493</v>
      </c>
      <c r="AB260" s="131">
        <v>4.2117831328296358</v>
      </c>
      <c r="AC260" s="131">
        <v>11</v>
      </c>
      <c r="AD260" s="131">
        <v>7.5506832492652123</v>
      </c>
      <c r="AE260" s="131">
        <v>3.3106919999999995</v>
      </c>
      <c r="AF260" s="131">
        <v>17.12</v>
      </c>
      <c r="AG260" s="131">
        <v>36.216000000000001</v>
      </c>
      <c r="AH260" s="131">
        <v>358.13299999999998</v>
      </c>
      <c r="AI260" s="131">
        <v>219.92900000000003</v>
      </c>
      <c r="AJ260" s="131">
        <v>255.45000000000005</v>
      </c>
      <c r="AK260" s="131">
        <v>25988.605999999992</v>
      </c>
      <c r="AL260" s="131">
        <v>1661.4840000000002</v>
      </c>
      <c r="AM260" s="238">
        <v>4.5</v>
      </c>
      <c r="AN260" s="238">
        <v>9</v>
      </c>
      <c r="AO260" s="238">
        <v>15</v>
      </c>
      <c r="AP260" s="238">
        <v>15.1</v>
      </c>
      <c r="AQ260" s="238">
        <v>14.3</v>
      </c>
      <c r="AR260" s="238">
        <v>13.5</v>
      </c>
      <c r="AS260" s="238">
        <v>13.2</v>
      </c>
      <c r="AT260" s="238">
        <v>4.5</v>
      </c>
      <c r="AU260" s="238">
        <v>7.8</v>
      </c>
      <c r="AV260" s="238">
        <v>13.3</v>
      </c>
      <c r="AW260" s="238">
        <v>13.4</v>
      </c>
      <c r="AX260" s="238">
        <v>11.3</v>
      </c>
      <c r="AY260" s="238">
        <v>10.5</v>
      </c>
      <c r="AZ260" s="238">
        <v>12.4</v>
      </c>
      <c r="BA260" s="238">
        <v>13</v>
      </c>
      <c r="BB260" s="238">
        <v>16</v>
      </c>
      <c r="BC260" s="238">
        <v>4.5</v>
      </c>
      <c r="BD260" s="238">
        <v>7.4</v>
      </c>
      <c r="BE260" s="238">
        <v>12</v>
      </c>
      <c r="BF260" s="238">
        <v>12.5</v>
      </c>
      <c r="BG260" s="238">
        <v>10.3</v>
      </c>
      <c r="BH260" s="238">
        <v>8.9</v>
      </c>
      <c r="BI260" s="238">
        <v>11</v>
      </c>
      <c r="BJ260" s="238">
        <v>12</v>
      </c>
      <c r="BK260" s="238">
        <v>13</v>
      </c>
      <c r="BL260" s="238">
        <v>16.3</v>
      </c>
      <c r="BM260" s="238">
        <v>15.8</v>
      </c>
      <c r="BN260" s="238">
        <v>9.3000000000000007</v>
      </c>
      <c r="BO260" s="238">
        <v>4.4000000000000004</v>
      </c>
      <c r="BP260" s="238">
        <v>7</v>
      </c>
      <c r="BQ260" s="238">
        <v>11</v>
      </c>
      <c r="BR260" s="238">
        <v>11.4</v>
      </c>
      <c r="BS260" s="238">
        <v>9.3000000000000007</v>
      </c>
      <c r="BT260" s="238">
        <v>8.4</v>
      </c>
      <c r="BU260" s="238">
        <v>10</v>
      </c>
      <c r="BV260" s="238">
        <v>11</v>
      </c>
      <c r="BW260" s="238">
        <v>13</v>
      </c>
      <c r="BX260" s="238">
        <v>13.9</v>
      </c>
      <c r="BY260" s="275">
        <v>11.3</v>
      </c>
      <c r="BZ260" s="238">
        <v>4.5</v>
      </c>
      <c r="CA260" s="238">
        <v>6</v>
      </c>
      <c r="CB260" s="238">
        <v>9</v>
      </c>
      <c r="CC260" s="238">
        <v>10.7</v>
      </c>
      <c r="CD260" s="238">
        <v>13.5</v>
      </c>
      <c r="CE260" s="238">
        <v>6.5</v>
      </c>
      <c r="CF260" s="238">
        <v>8</v>
      </c>
      <c r="CG260" s="238">
        <v>8</v>
      </c>
      <c r="CH260" s="238">
        <v>10</v>
      </c>
      <c r="CI260" s="238">
        <v>11</v>
      </c>
      <c r="CJ260" s="238">
        <v>9.1</v>
      </c>
      <c r="CK260" s="238">
        <v>4.5999999999999996</v>
      </c>
      <c r="CL260" s="238">
        <v>5.4</v>
      </c>
      <c r="CM260" s="238">
        <v>8.1</v>
      </c>
      <c r="CN260" s="238">
        <v>9.1</v>
      </c>
      <c r="CO260" s="238">
        <v>7.3</v>
      </c>
      <c r="CP260" s="238">
        <v>6.1</v>
      </c>
      <c r="CQ260" s="238">
        <v>6.8</v>
      </c>
      <c r="CR260" s="238">
        <v>7.4</v>
      </c>
      <c r="CS260" s="238">
        <v>8.3000000000000007</v>
      </c>
      <c r="CT260" s="238">
        <v>8.6999999999999993</v>
      </c>
      <c r="CU260" s="238">
        <v>4.5</v>
      </c>
      <c r="CV260" s="238">
        <v>4.8</v>
      </c>
      <c r="CW260" s="238">
        <v>7</v>
      </c>
      <c r="CX260" s="238">
        <v>8</v>
      </c>
      <c r="CY260" s="238">
        <v>6.3</v>
      </c>
      <c r="CZ260" s="238">
        <v>5.3</v>
      </c>
      <c r="DA260" s="238">
        <v>6</v>
      </c>
      <c r="DB260" s="238">
        <v>6</v>
      </c>
      <c r="DC260" s="238">
        <v>7</v>
      </c>
      <c r="DD260" s="238">
        <v>7.4</v>
      </c>
      <c r="DE260" s="238">
        <v>4.3</v>
      </c>
      <c r="DF260" s="238">
        <v>6.2</v>
      </c>
      <c r="DG260" s="238">
        <v>6</v>
      </c>
      <c r="DH260" s="238">
        <v>5</v>
      </c>
      <c r="DI260" s="238">
        <v>4.4000000000000004</v>
      </c>
      <c r="DJ260" s="238">
        <v>5</v>
      </c>
      <c r="DK260" s="238">
        <v>5</v>
      </c>
      <c r="DL260" s="238">
        <v>5</v>
      </c>
      <c r="DM260" s="238">
        <v>5.5</v>
      </c>
      <c r="DN260" s="238">
        <v>3.3</v>
      </c>
      <c r="DO260" s="238">
        <v>5.7</v>
      </c>
      <c r="DP260" s="238">
        <v>6</v>
      </c>
      <c r="DQ260" s="238">
        <v>4</v>
      </c>
      <c r="DR260" s="238">
        <v>3</v>
      </c>
      <c r="DS260" s="238">
        <v>3</v>
      </c>
      <c r="DT260" s="238">
        <v>4</v>
      </c>
      <c r="DU260" s="238">
        <v>4.2</v>
      </c>
      <c r="DV260" s="238">
        <v>3.7</v>
      </c>
      <c r="DW260" s="238">
        <v>3.1</v>
      </c>
      <c r="DX260" s="238">
        <v>3.2</v>
      </c>
      <c r="DY260" s="238">
        <v>3</v>
      </c>
      <c r="DZ260" s="238">
        <v>3.3</v>
      </c>
      <c r="EA260" s="238">
        <v>3</v>
      </c>
      <c r="EB260" s="238">
        <v>2.8</v>
      </c>
      <c r="EC260" s="238">
        <v>2.9</v>
      </c>
      <c r="ED260" s="238">
        <v>2.2999999999999998</v>
      </c>
    </row>
    <row r="261" spans="1:134" x14ac:dyDescent="0.25">
      <c r="A261" s="262">
        <v>685</v>
      </c>
      <c r="B261" s="237">
        <v>99.197120446361779</v>
      </c>
      <c r="C261" s="238">
        <v>98.778175794040052</v>
      </c>
      <c r="D261" s="130">
        <v>1998.9166666666667</v>
      </c>
      <c r="E261" s="238">
        <v>543.2353174805138</v>
      </c>
      <c r="F261" s="238">
        <v>263.95413291520435</v>
      </c>
      <c r="G261" s="238">
        <v>83.238980821853829</v>
      </c>
      <c r="H261" s="238">
        <v>4.052945205477954</v>
      </c>
      <c r="I261" s="238">
        <v>4.3318566010117365</v>
      </c>
      <c r="J261" s="131">
        <v>0.12483917808213896</v>
      </c>
      <c r="K261" s="131">
        <v>535.11493150669412</v>
      </c>
      <c r="L261" s="131">
        <v>260.55589041103667</v>
      </c>
      <c r="M261" s="131">
        <v>82.473287671214393</v>
      </c>
      <c r="N261" s="131">
        <v>4.0678904109564655</v>
      </c>
      <c r="O261" s="132">
        <v>108.66487180141186</v>
      </c>
      <c r="P261" s="132">
        <v>108.66487180141186</v>
      </c>
      <c r="Q261" s="132">
        <v>108.66487180141186</v>
      </c>
      <c r="R261" s="132">
        <v>108.88862329296242</v>
      </c>
      <c r="S261" s="131">
        <v>17.2</v>
      </c>
      <c r="T261" s="131">
        <v>8.2200000000000006</v>
      </c>
      <c r="U261" s="7">
        <v>3.8960716960949386</v>
      </c>
      <c r="V261" s="131">
        <v>5.9321232637960151</v>
      </c>
      <c r="W261" s="131">
        <v>1</v>
      </c>
      <c r="X261" s="131">
        <v>13.517268896788387</v>
      </c>
      <c r="Y261" s="237">
        <v>85.53775892091835</v>
      </c>
      <c r="Z261" s="237">
        <v>100</v>
      </c>
      <c r="AA261" s="131">
        <v>4.8628463546369112</v>
      </c>
      <c r="AB261" s="131">
        <v>4.7907327170780487</v>
      </c>
      <c r="AC261" s="131">
        <v>9.0586557659539917</v>
      </c>
      <c r="AD261" s="131">
        <v>8.8578759639059648</v>
      </c>
      <c r="AE261" s="131">
        <v>3.1530240000000003</v>
      </c>
      <c r="AF261" s="131">
        <v>15.64</v>
      </c>
      <c r="AG261" s="131">
        <v>435.99400000000003</v>
      </c>
      <c r="AH261" s="131">
        <v>179.06649999999999</v>
      </c>
      <c r="AI261" s="131">
        <v>1463.4965</v>
      </c>
      <c r="AJ261" s="131">
        <v>296.91150000000005</v>
      </c>
      <c r="AK261" s="131">
        <v>26667.553000000004</v>
      </c>
      <c r="AL261" s="131">
        <v>2248.0420000000004</v>
      </c>
      <c r="AM261" s="238">
        <v>3.6243377948100659</v>
      </c>
      <c r="AN261" s="238">
        <v>7.2833353607691942</v>
      </c>
      <c r="AO261" s="238">
        <v>11.219704853151445</v>
      </c>
      <c r="AP261" s="238">
        <v>11.45828370223615</v>
      </c>
      <c r="AQ261" s="238">
        <v>10.482993499916212</v>
      </c>
      <c r="AR261" s="238">
        <v>9.7641052890732993</v>
      </c>
      <c r="AS261" s="238">
        <v>9.8993083059304681</v>
      </c>
      <c r="AT261" s="238">
        <v>3.6055159696499004</v>
      </c>
      <c r="AU261" s="238">
        <v>6.6495392709069305</v>
      </c>
      <c r="AV261" s="238">
        <v>10.050994595405188</v>
      </c>
      <c r="AW261" s="238">
        <v>10.141442564445994</v>
      </c>
      <c r="AX261" s="238">
        <v>8.1897084753725284</v>
      </c>
      <c r="AY261" s="238">
        <v>7.7047495278051414</v>
      </c>
      <c r="AZ261" s="238">
        <v>8.9572645678800527</v>
      </c>
      <c r="BA261" s="238">
        <v>9.8171823775988454</v>
      </c>
      <c r="BB261" s="238">
        <v>12.854844431342507</v>
      </c>
      <c r="BC261" s="238">
        <v>3.5622137928788966</v>
      </c>
      <c r="BD261" s="238">
        <v>6.2427671965623084</v>
      </c>
      <c r="BE261" s="238">
        <v>9.6167486382183629</v>
      </c>
      <c r="BF261" s="238">
        <v>9.9096222361434201</v>
      </c>
      <c r="BG261" s="238">
        <v>8.0025022771025576</v>
      </c>
      <c r="BH261" s="238">
        <v>6.8949938476506141</v>
      </c>
      <c r="BI261" s="238">
        <v>8.3343222863964552</v>
      </c>
      <c r="BJ261" s="238">
        <v>10.164766202366218</v>
      </c>
      <c r="BK261" s="238">
        <v>10.175356708894777</v>
      </c>
      <c r="BL261" s="238">
        <v>13.499861110771819</v>
      </c>
      <c r="BM261" s="238">
        <v>12.970523985252715</v>
      </c>
      <c r="BN261" s="238">
        <v>8.0846628226746358</v>
      </c>
      <c r="BO261" s="238">
        <v>3.4844127441410984</v>
      </c>
      <c r="BP261" s="238">
        <v>5.7508108484195164</v>
      </c>
      <c r="BQ261" s="238">
        <v>8.7616321275711311</v>
      </c>
      <c r="BR261" s="238">
        <v>9.586752557273698</v>
      </c>
      <c r="BS261" s="238">
        <v>7.7417692966930218</v>
      </c>
      <c r="BT261" s="238">
        <v>6.2818944206254077</v>
      </c>
      <c r="BU261" s="238">
        <v>7.4739492816516595</v>
      </c>
      <c r="BV261" s="238">
        <v>8.7070596816719501</v>
      </c>
      <c r="BW261" s="238">
        <v>9.669024704861128</v>
      </c>
      <c r="BX261" s="238">
        <v>11.619438138671747</v>
      </c>
      <c r="BY261" s="275">
        <v>9.7927082808553205</v>
      </c>
      <c r="BZ261" s="238">
        <v>3.6153023719759365</v>
      </c>
      <c r="CA261" s="238">
        <v>5.2921089692384529</v>
      </c>
      <c r="CB261" s="238">
        <v>7.4739492816516595</v>
      </c>
      <c r="CC261" s="238">
        <v>8.9386288373695439</v>
      </c>
      <c r="CD261" s="238">
        <v>7.0460338680387125</v>
      </c>
      <c r="CE261" s="238">
        <v>5.6663635891902491</v>
      </c>
      <c r="CF261" s="238">
        <v>6.3755150925500743</v>
      </c>
      <c r="CG261" s="238">
        <v>7.1435999027784893</v>
      </c>
      <c r="CH261" s="238">
        <v>7.8294017717924467</v>
      </c>
      <c r="CI261" s="238">
        <v>9.0586557659539917</v>
      </c>
      <c r="CJ261" s="238">
        <v>7.5506832492652123</v>
      </c>
      <c r="CK261" s="238">
        <v>3.8960716960949386</v>
      </c>
      <c r="CL261" s="238">
        <v>4.7636307002166483</v>
      </c>
      <c r="CM261" s="238">
        <v>6.6884503031107769</v>
      </c>
      <c r="CN261" s="238">
        <v>7.1020409715954118</v>
      </c>
      <c r="CO261" s="238">
        <v>5.9979847935436208</v>
      </c>
      <c r="CP261" s="238">
        <v>5.0602887407928776</v>
      </c>
      <c r="CQ261" s="238">
        <v>5.4102728201007766</v>
      </c>
      <c r="CR261" s="238">
        <v>6.2401868737053361</v>
      </c>
      <c r="CS261" s="238">
        <v>6.792393763483247</v>
      </c>
      <c r="CT261" s="238">
        <v>7.5428245016523139</v>
      </c>
      <c r="CU261" s="238">
        <v>3.8677749651824604</v>
      </c>
      <c r="CV261" s="238">
        <v>4.2117831328296358</v>
      </c>
      <c r="CW261" s="238">
        <v>5.901316701819475</v>
      </c>
      <c r="CX261" s="238">
        <v>5.9321232637960151</v>
      </c>
      <c r="CY261" s="238">
        <v>5.1517726636477921</v>
      </c>
      <c r="CZ261" s="238">
        <v>4.5190397222382339</v>
      </c>
      <c r="DA261" s="238">
        <v>4.9683749396503698</v>
      </c>
      <c r="DB261" s="238">
        <v>5.6228843594777143</v>
      </c>
      <c r="DC261" s="238">
        <v>5.9930275243482267</v>
      </c>
      <c r="DD261" s="238">
        <v>6.634385057481154</v>
      </c>
      <c r="DE261" s="238">
        <v>3.6501274339134584</v>
      </c>
      <c r="DF261" s="238">
        <v>5.3175364864164809</v>
      </c>
      <c r="DG261" s="238">
        <v>5.3452955486069236</v>
      </c>
      <c r="DH261" s="238">
        <v>4.3809175068382391</v>
      </c>
      <c r="DI261" s="238">
        <v>3.8085867131726272</v>
      </c>
      <c r="DJ261" s="238">
        <v>4.1413015796319224</v>
      </c>
      <c r="DK261" s="238">
        <v>4.4629207212282926</v>
      </c>
      <c r="DL261" s="238">
        <v>4.7666228476642232</v>
      </c>
      <c r="DM261" s="238">
        <v>5.0246141501586852</v>
      </c>
      <c r="DN261" s="238">
        <v>2.6827563732723956</v>
      </c>
      <c r="DO261" s="238">
        <v>4.8295924266416437</v>
      </c>
      <c r="DP261" s="238">
        <v>4.9425732926355215</v>
      </c>
      <c r="DQ261" s="238">
        <v>3.7628456607158514</v>
      </c>
      <c r="DR261" s="238">
        <v>3.0871803891091072</v>
      </c>
      <c r="DS261" s="238">
        <v>3.3568738182610867</v>
      </c>
      <c r="DT261" s="238">
        <v>3.6175732276415582</v>
      </c>
      <c r="DU261" s="238">
        <v>3.7456557965983004</v>
      </c>
      <c r="DV261" s="238">
        <v>3.0775510105814763</v>
      </c>
      <c r="DW261" s="238">
        <v>2.7598476965938157</v>
      </c>
      <c r="DX261" s="238">
        <v>2.9978222398602652</v>
      </c>
      <c r="DY261" s="238">
        <v>2.7558357078636608</v>
      </c>
      <c r="DZ261" s="238">
        <v>3.1851966546770503</v>
      </c>
      <c r="EA261" s="238">
        <v>2.718196987040848</v>
      </c>
      <c r="EB261" s="238">
        <v>2.6816475096272079</v>
      </c>
      <c r="EC261" s="238">
        <v>2.6532980727321793</v>
      </c>
      <c r="ED261" s="238">
        <v>2.0719993923497042</v>
      </c>
    </row>
    <row r="262" spans="1:134" x14ac:dyDescent="0.25">
      <c r="A262" s="262">
        <v>680</v>
      </c>
      <c r="B262" s="237">
        <v>99.146011628205315</v>
      </c>
      <c r="C262" s="238">
        <v>98.530799027265843</v>
      </c>
      <c r="D262" s="130">
        <v>1998.8333333333333</v>
      </c>
      <c r="E262" s="238">
        <v>543.18591002517098</v>
      </c>
      <c r="F262" s="238">
        <v>264.11510009491985</v>
      </c>
      <c r="G262" s="238">
        <v>83.294241095852158</v>
      </c>
      <c r="H262" s="238">
        <v>4.042260273971749</v>
      </c>
      <c r="I262" s="238">
        <v>4.3133560330272189</v>
      </c>
      <c r="J262" s="131">
        <v>0.1243789041095571</v>
      </c>
      <c r="K262" s="131">
        <v>534.87657534237314</v>
      </c>
      <c r="L262" s="131">
        <v>260.65452054799152</v>
      </c>
      <c r="M262" s="131">
        <v>82.514383561632826</v>
      </c>
      <c r="N262" s="131">
        <v>4.0465205479437145</v>
      </c>
      <c r="O262" s="132">
        <v>108.71936926945239</v>
      </c>
      <c r="P262" s="132">
        <v>108.71936926945239</v>
      </c>
      <c r="Q262" s="132">
        <v>108.71936926945239</v>
      </c>
      <c r="R262" s="132">
        <v>108.9527339006075</v>
      </c>
      <c r="S262" s="131">
        <v>15.1</v>
      </c>
      <c r="T262" s="131">
        <v>9.66</v>
      </c>
      <c r="U262" s="7">
        <v>4.6028854003701047</v>
      </c>
      <c r="V262" s="131">
        <v>7.0436456596147998</v>
      </c>
      <c r="W262" s="131">
        <v>1</v>
      </c>
      <c r="X262" s="131">
        <v>13.517268896788387</v>
      </c>
      <c r="Y262" s="237">
        <v>85.32058381713432</v>
      </c>
      <c r="Z262" s="237">
        <v>100</v>
      </c>
      <c r="AA262" s="131">
        <v>7.0727528268163837</v>
      </c>
      <c r="AB262" s="131">
        <v>4.6097360561651071</v>
      </c>
      <c r="AC262" s="131">
        <v>11.097829186330058</v>
      </c>
      <c r="AD262" s="131">
        <v>7.3607712596011465</v>
      </c>
      <c r="AE262" s="131">
        <v>3.1530240000000003</v>
      </c>
      <c r="AF262" s="131">
        <v>15.64</v>
      </c>
      <c r="AG262" s="131">
        <v>435.99400000000003</v>
      </c>
      <c r="AH262" s="131">
        <v>179.06649999999999</v>
      </c>
      <c r="AI262" s="131">
        <v>1463.4965</v>
      </c>
      <c r="AJ262" s="131">
        <v>296.91150000000005</v>
      </c>
      <c r="AK262" s="131">
        <v>26667.553000000004</v>
      </c>
      <c r="AL262" s="131">
        <v>2248.0420000000004</v>
      </c>
      <c r="AM262" s="238">
        <v>3.558262348919869</v>
      </c>
      <c r="AN262" s="238">
        <v>8.4322170518866919</v>
      </c>
      <c r="AO262" s="238">
        <v>13.188410797442071</v>
      </c>
      <c r="AP262" s="238">
        <v>13.128441606863801</v>
      </c>
      <c r="AQ262" s="238">
        <v>12.705814621714744</v>
      </c>
      <c r="AR262" s="238">
        <v>12.477112379861905</v>
      </c>
      <c r="AS262" s="238">
        <v>12.741280360701412</v>
      </c>
      <c r="AT262" s="238">
        <v>3.5358183375759875</v>
      </c>
      <c r="AU262" s="238">
        <v>7.7982235390318602</v>
      </c>
      <c r="AV262" s="238">
        <v>11.728945171463208</v>
      </c>
      <c r="AW262" s="238">
        <v>11.965885581027113</v>
      </c>
      <c r="AX262" s="238">
        <v>10.177948919942098</v>
      </c>
      <c r="AY262" s="238">
        <v>9.8235345534987779</v>
      </c>
      <c r="AZ262" s="238">
        <v>11.269792154464342</v>
      </c>
      <c r="BA262" s="238">
        <v>13.728456278290334</v>
      </c>
      <c r="BB262" s="238">
        <v>15.649233955574658</v>
      </c>
      <c r="BC262" s="238">
        <v>3.7613614956653816</v>
      </c>
      <c r="BD262" s="238">
        <v>7.4178996891611959</v>
      </c>
      <c r="BE262" s="238">
        <v>10.71944876253662</v>
      </c>
      <c r="BF262" s="238">
        <v>10.71944876253662</v>
      </c>
      <c r="BG262" s="238">
        <v>9.3444351198875228</v>
      </c>
      <c r="BH262" s="238">
        <v>8.6890162923968024</v>
      </c>
      <c r="BI262" s="238">
        <v>10.479328754036553</v>
      </c>
      <c r="BJ262" s="238">
        <v>12.858798195648786</v>
      </c>
      <c r="BK262" s="238">
        <v>13.96772792411066</v>
      </c>
      <c r="BL262" s="238">
        <v>16.346736280372934</v>
      </c>
      <c r="BM262" s="238">
        <v>15.892773117252924</v>
      </c>
      <c r="BN262" s="238">
        <v>10.769838765958276</v>
      </c>
      <c r="BO262" s="238">
        <v>3.7682745407955096</v>
      </c>
      <c r="BP262" s="238">
        <v>6.7243292435997501</v>
      </c>
      <c r="BQ262" s="238">
        <v>8.9293041941139748</v>
      </c>
      <c r="BR262" s="238">
        <v>9.3698983770468889</v>
      </c>
      <c r="BS262" s="238">
        <v>8.3938748104181435</v>
      </c>
      <c r="BT262" s="238">
        <v>7.7416683634341386</v>
      </c>
      <c r="BU262" s="238">
        <v>9.7178277301555571</v>
      </c>
      <c r="BV262" s="238">
        <v>13.408173517175126</v>
      </c>
      <c r="BW262" s="238">
        <v>13.791166265930284</v>
      </c>
      <c r="BX262" s="238">
        <v>13.691148380322987</v>
      </c>
      <c r="BY262" s="275">
        <v>12.310123433803771</v>
      </c>
      <c r="BZ262" s="238">
        <v>4.0674282532626558</v>
      </c>
      <c r="CA262" s="238">
        <v>6.0514000716678629</v>
      </c>
      <c r="CB262" s="238">
        <v>7.3841696630813258</v>
      </c>
      <c r="CC262" s="238">
        <v>9.4299986770155844</v>
      </c>
      <c r="CD262" s="238">
        <v>7.5538678713095564</v>
      </c>
      <c r="CE262" s="238">
        <v>6.4663849706015908</v>
      </c>
      <c r="CF262" s="238">
        <v>7.8412999193240314</v>
      </c>
      <c r="CG262" s="238">
        <v>9.9235755707989401</v>
      </c>
      <c r="CH262" s="238">
        <v>11.04736610600129</v>
      </c>
      <c r="CI262" s="238">
        <v>11.097829186330058</v>
      </c>
      <c r="CJ262" s="238">
        <v>8.8578759639059648</v>
      </c>
      <c r="CK262" s="238">
        <v>4.6028854003701047</v>
      </c>
      <c r="CL262" s="238">
        <v>5.431014155684398</v>
      </c>
      <c r="CM262" s="238">
        <v>6.8104175916413361</v>
      </c>
      <c r="CN262" s="238">
        <v>8.0724210108900376</v>
      </c>
      <c r="CO262" s="238">
        <v>6.5790868318349167</v>
      </c>
      <c r="CP262" s="238">
        <v>5.8034550509833887</v>
      </c>
      <c r="CQ262" s="238">
        <v>6.5795220698907162</v>
      </c>
      <c r="CR262" s="238">
        <v>7.582161614210511</v>
      </c>
      <c r="CS262" s="238">
        <v>8.3114539362995696</v>
      </c>
      <c r="CT262" s="238">
        <v>8.9225853659423056</v>
      </c>
      <c r="CU262" s="238">
        <v>3.9906818616446484</v>
      </c>
      <c r="CV262" s="238">
        <v>4.7907327170780487</v>
      </c>
      <c r="CW262" s="238">
        <v>6.1736464621535596</v>
      </c>
      <c r="CX262" s="238">
        <v>7.0436456596147998</v>
      </c>
      <c r="CY262" s="238">
        <v>5.85659515537965</v>
      </c>
      <c r="CZ262" s="238">
        <v>5.337979146514372</v>
      </c>
      <c r="DA262" s="238">
        <v>5.8196542344428455</v>
      </c>
      <c r="DB262" s="238">
        <v>6.1292786859598634</v>
      </c>
      <c r="DC262" s="238">
        <v>6.4260228378834405</v>
      </c>
      <c r="DD262" s="238">
        <v>6.6764455579442892</v>
      </c>
      <c r="DE262" s="238">
        <v>4.1688263935927319</v>
      </c>
      <c r="DF262" s="238">
        <v>5.4956787903027493</v>
      </c>
      <c r="DG262" s="238">
        <v>5.9533977616305291</v>
      </c>
      <c r="DH262" s="238">
        <v>5.3332569358665713</v>
      </c>
      <c r="DI262" s="238">
        <v>4.7086659336950589</v>
      </c>
      <c r="DJ262" s="238">
        <v>4.6703819207823196</v>
      </c>
      <c r="DK262" s="238">
        <v>4.9818351759408124</v>
      </c>
      <c r="DL262" s="238">
        <v>5.0918160554250775</v>
      </c>
      <c r="DM262" s="238">
        <v>5.1244759264292359</v>
      </c>
      <c r="DN262" s="238">
        <v>3.2704032552636253</v>
      </c>
      <c r="DO262" s="238">
        <v>5.2468849403700828</v>
      </c>
      <c r="DP262" s="238">
        <v>5.3140582807163579</v>
      </c>
      <c r="DQ262" s="238">
        <v>4.4790215862748672</v>
      </c>
      <c r="DR262" s="238">
        <v>3.8938743025570783</v>
      </c>
      <c r="DS262" s="238">
        <v>4.0198349721687245</v>
      </c>
      <c r="DT262" s="238">
        <v>4.1085783709378783</v>
      </c>
      <c r="DU262" s="238">
        <v>4.2919858176445205</v>
      </c>
      <c r="DV262" s="238">
        <v>3.8167704253897154</v>
      </c>
      <c r="DW262" s="238">
        <v>3.3332976822510534</v>
      </c>
      <c r="DX262" s="238">
        <v>3.4757084626418147</v>
      </c>
      <c r="DY262" s="238">
        <v>3.4287372273596124</v>
      </c>
      <c r="DZ262" s="238">
        <v>3.3824007682583366</v>
      </c>
      <c r="EA262" s="238">
        <v>3.3638194637178773</v>
      </c>
      <c r="EB262" s="238">
        <v>2.6703032376137434</v>
      </c>
      <c r="EC262" s="238">
        <v>3.1507312092288942</v>
      </c>
      <c r="ED262" s="238">
        <v>1.926680034624985</v>
      </c>
    </row>
    <row r="263" spans="1:134" x14ac:dyDescent="0.25">
      <c r="A263" s="262">
        <v>675</v>
      </c>
      <c r="B263" s="237">
        <v>99.0949213309719</v>
      </c>
      <c r="C263" s="238">
        <v>98.27188582812056</v>
      </c>
      <c r="D263" s="130">
        <v>1998.75</v>
      </c>
      <c r="E263" s="238">
        <v>543.13485565464987</v>
      </c>
      <c r="F263" s="238">
        <v>264.28143284729276</v>
      </c>
      <c r="G263" s="238">
        <v>83.351343378983984</v>
      </c>
      <c r="H263" s="238">
        <v>4.0312191780819262</v>
      </c>
      <c r="I263" s="238">
        <v>4.2942387794432193</v>
      </c>
      <c r="J263" s="131">
        <v>0.12390328767122227</v>
      </c>
      <c r="K263" s="131">
        <v>534.63027397257429</v>
      </c>
      <c r="L263" s="131">
        <v>260.75643835617848</v>
      </c>
      <c r="M263" s="131">
        <v>82.556849315065278</v>
      </c>
      <c r="N263" s="131">
        <v>4.0244383561639552</v>
      </c>
      <c r="O263" s="132">
        <v>108.77389406899343</v>
      </c>
      <c r="P263" s="132">
        <v>108.77389406899343</v>
      </c>
      <c r="Q263" s="132">
        <v>108.77389406899343</v>
      </c>
      <c r="R263" s="132">
        <v>109.01688225480345</v>
      </c>
      <c r="S263" s="131">
        <v>24.1</v>
      </c>
      <c r="T263" s="131">
        <v>7.89</v>
      </c>
      <c r="U263" s="7">
        <v>4.2101655634103023</v>
      </c>
      <c r="V263" s="131">
        <v>6.3018617846988105</v>
      </c>
      <c r="W263" s="131">
        <v>1</v>
      </c>
      <c r="X263" s="131">
        <v>13.517268896788387</v>
      </c>
      <c r="Y263" s="237">
        <v>85.096169543224278</v>
      </c>
      <c r="Z263" s="237">
        <v>100</v>
      </c>
      <c r="AA263" s="131">
        <v>5.9740249041170621</v>
      </c>
      <c r="AB263" s="131">
        <v>5.4515751665459016</v>
      </c>
      <c r="AC263" s="131">
        <v>9.7262407291261361</v>
      </c>
      <c r="AD263" s="131">
        <v>7.9561466402479191</v>
      </c>
      <c r="AE263" s="131">
        <v>3.1530240000000003</v>
      </c>
      <c r="AF263" s="131">
        <v>15.64</v>
      </c>
      <c r="AG263" s="131">
        <v>435.99400000000003</v>
      </c>
      <c r="AH263" s="131">
        <v>179.06649999999999</v>
      </c>
      <c r="AI263" s="131">
        <v>1463.4965</v>
      </c>
      <c r="AJ263" s="131">
        <v>296.91150000000005</v>
      </c>
      <c r="AK263" s="131">
        <v>26667.553000000004</v>
      </c>
      <c r="AL263" s="131">
        <v>2248.0420000000004</v>
      </c>
      <c r="AM263" s="238">
        <v>4.042497764513687</v>
      </c>
      <c r="AN263" s="238">
        <v>8.4388917766690188</v>
      </c>
      <c r="AO263" s="238">
        <v>13.367828925605254</v>
      </c>
      <c r="AP263" s="238">
        <v>13.50217783986016</v>
      </c>
      <c r="AQ263" s="238">
        <v>12.964078834719965</v>
      </c>
      <c r="AR263" s="238">
        <v>13.076871181671137</v>
      </c>
      <c r="AS263" s="238">
        <v>12.414178270599837</v>
      </c>
      <c r="AT263" s="238">
        <v>3.912545750021192</v>
      </c>
      <c r="AU263" s="238">
        <v>7.7848720236230138</v>
      </c>
      <c r="AV263" s="238">
        <v>11.856200668658062</v>
      </c>
      <c r="AW263" s="238">
        <v>12.217275734481415</v>
      </c>
      <c r="AX263" s="238">
        <v>10.417838961637633</v>
      </c>
      <c r="AY263" s="238">
        <v>9.3388979156358651</v>
      </c>
      <c r="AZ263" s="238">
        <v>10.376128755719636</v>
      </c>
      <c r="BA263" s="238">
        <v>11.003029024342688</v>
      </c>
      <c r="BB263" s="238">
        <v>14.327101485344244</v>
      </c>
      <c r="BC263" s="238">
        <v>3.7969125479122647</v>
      </c>
      <c r="BD263" s="238">
        <v>7.0393352339460229</v>
      </c>
      <c r="BE263" s="238">
        <v>10.621189273909415</v>
      </c>
      <c r="BF263" s="238">
        <v>11.054648231021549</v>
      </c>
      <c r="BG263" s="238">
        <v>9.332655757857129</v>
      </c>
      <c r="BH263" s="238">
        <v>8.5294051385067196</v>
      </c>
      <c r="BI263" s="238">
        <v>9.9626114234136995</v>
      </c>
      <c r="BJ263" s="238">
        <v>10.348414768862066</v>
      </c>
      <c r="BK263" s="238">
        <v>11.879657253084446</v>
      </c>
      <c r="BL263" s="238">
        <v>13.403234928049708</v>
      </c>
      <c r="BM263" s="238">
        <v>14.043405868265671</v>
      </c>
      <c r="BN263" s="238">
        <v>8.5405675442791296</v>
      </c>
      <c r="BO263" s="238">
        <v>3.7541090768336596</v>
      </c>
      <c r="BP263" s="238">
        <v>6.5590456429857937</v>
      </c>
      <c r="BQ263" s="238">
        <v>9.227446576508548</v>
      </c>
      <c r="BR263" s="238">
        <v>9.5211879101742607</v>
      </c>
      <c r="BS263" s="238">
        <v>8.2004435895534087</v>
      </c>
      <c r="BT263" s="238">
        <v>7.2634214643668509</v>
      </c>
      <c r="BU263" s="238">
        <v>9.4640647952202652</v>
      </c>
      <c r="BV263" s="238">
        <v>11.061716772243102</v>
      </c>
      <c r="BW263" s="238">
        <v>11.863781736947709</v>
      </c>
      <c r="BX263" s="238">
        <v>12.111541429926888</v>
      </c>
      <c r="BY263" s="275">
        <v>12.298513999240445</v>
      </c>
      <c r="BZ263" s="238">
        <v>3.8606868618086012</v>
      </c>
      <c r="CA263" s="238">
        <v>5.8134632843704139</v>
      </c>
      <c r="CB263" s="238">
        <v>7.7022595873637396</v>
      </c>
      <c r="CC263" s="238">
        <v>9.0447308923026402</v>
      </c>
      <c r="CD263" s="238">
        <v>6.9879570716057193</v>
      </c>
      <c r="CE263" s="238">
        <v>6.00655272363844</v>
      </c>
      <c r="CF263" s="238">
        <v>7.9844984897157971</v>
      </c>
      <c r="CG263" s="238">
        <v>8.8891147178035457</v>
      </c>
      <c r="CH263" s="238">
        <v>9.2580745064016252</v>
      </c>
      <c r="CI263" s="238">
        <v>9.7262407291261361</v>
      </c>
      <c r="CJ263" s="238">
        <v>7.3607712596011465</v>
      </c>
      <c r="CK263" s="238">
        <v>4.2101655634103023</v>
      </c>
      <c r="CL263" s="238">
        <v>5.1560793950129691</v>
      </c>
      <c r="CM263" s="238">
        <v>6.8267253736392552</v>
      </c>
      <c r="CN263" s="238">
        <v>7.7848720236230138</v>
      </c>
      <c r="CO263" s="238">
        <v>6.1197040573639541</v>
      </c>
      <c r="CP263" s="238">
        <v>5.4785754408729268</v>
      </c>
      <c r="CQ263" s="238">
        <v>6.0992792029188552</v>
      </c>
      <c r="CR263" s="238">
        <v>6.3439523492163215</v>
      </c>
      <c r="CS263" s="238">
        <v>7.5798703126782669</v>
      </c>
      <c r="CT263" s="238">
        <v>7.722659775254809</v>
      </c>
      <c r="CU263" s="238">
        <v>3.6576956509056848</v>
      </c>
      <c r="CV263" s="238">
        <v>4.6097360561651071</v>
      </c>
      <c r="CW263" s="238">
        <v>5.9905095993517969</v>
      </c>
      <c r="CX263" s="238">
        <v>6.3018617846988105</v>
      </c>
      <c r="CY263" s="238">
        <v>5.3131053900154201</v>
      </c>
      <c r="CZ263" s="238">
        <v>4.8980600978796716</v>
      </c>
      <c r="DA263" s="238">
        <v>5.2461893404858886</v>
      </c>
      <c r="DB263" s="238">
        <v>5.4566407084761623</v>
      </c>
      <c r="DC263" s="238">
        <v>5.9585517868541515</v>
      </c>
      <c r="DD263" s="238">
        <v>6.2473223777405691</v>
      </c>
      <c r="DE263" s="238">
        <v>3.8812789203014928</v>
      </c>
      <c r="DF263" s="238">
        <v>5.097953722514986</v>
      </c>
      <c r="DG263" s="238">
        <v>5.2567231426207908</v>
      </c>
      <c r="DH263" s="238">
        <v>4.5699755552488748</v>
      </c>
      <c r="DI263" s="238">
        <v>4.0884691160847852</v>
      </c>
      <c r="DJ263" s="238">
        <v>4.5094027551857332</v>
      </c>
      <c r="DK263" s="238">
        <v>4.5974237412849552</v>
      </c>
      <c r="DL263" s="238">
        <v>4.9670275364211891</v>
      </c>
      <c r="DM263" s="238">
        <v>5.1012134459616405</v>
      </c>
      <c r="DN263" s="238">
        <v>2.9886669825768268</v>
      </c>
      <c r="DO263" s="238">
        <v>4.4230669942103775</v>
      </c>
      <c r="DP263" s="238">
        <v>4.3849165758061259</v>
      </c>
      <c r="DQ263" s="238">
        <v>3.6309991412640628</v>
      </c>
      <c r="DR263" s="238">
        <v>3.3742217932438878</v>
      </c>
      <c r="DS263" s="238">
        <v>3.6140443462125393</v>
      </c>
      <c r="DT263" s="238">
        <v>3.9464702822459876</v>
      </c>
      <c r="DU263" s="238">
        <v>4.146037058669755</v>
      </c>
      <c r="DV263" s="238">
        <v>3.5567216236043917</v>
      </c>
      <c r="DW263" s="238">
        <v>3.2032273075064168</v>
      </c>
      <c r="DX263" s="238">
        <v>3.2635696467393585</v>
      </c>
      <c r="DY263" s="238">
        <v>3.22677867322483</v>
      </c>
      <c r="DZ263" s="238">
        <v>3.1946716889716038</v>
      </c>
      <c r="EA263" s="238">
        <v>3.0388657121691827</v>
      </c>
      <c r="EB263" s="238">
        <v>2.668414097036917</v>
      </c>
      <c r="EC263" s="238">
        <v>3.0348046891427498</v>
      </c>
      <c r="ED263" s="238">
        <v>1.8505744240145419</v>
      </c>
    </row>
    <row r="264" spans="1:134" x14ac:dyDescent="0.25">
      <c r="A264" s="262">
        <v>670</v>
      </c>
      <c r="B264" s="237">
        <v>99.019216045765575</v>
      </c>
      <c r="C264" s="238">
        <v>98.184474873514333</v>
      </c>
      <c r="D264" s="130">
        <v>1998.6666666666667</v>
      </c>
      <c r="E264" s="238">
        <v>543.08544819930682</v>
      </c>
      <c r="F264" s="238">
        <v>264.44240002700781</v>
      </c>
      <c r="G264" s="238">
        <v>83.406603652982312</v>
      </c>
      <c r="H264" s="238">
        <v>4.0205342465756644</v>
      </c>
      <c r="I264" s="238">
        <v>4.2757382114587017</v>
      </c>
      <c r="J264" s="131">
        <v>0.12344301369864041</v>
      </c>
      <c r="K264" s="131">
        <v>534.39191780825331</v>
      </c>
      <c r="L264" s="131">
        <v>260.85506849313333</v>
      </c>
      <c r="M264" s="131">
        <v>82.597945205483711</v>
      </c>
      <c r="N264" s="131">
        <v>4.0030684931512042</v>
      </c>
      <c r="O264" s="132">
        <v>108.83526715522925</v>
      </c>
      <c r="P264" s="132">
        <v>108.83526715522925</v>
      </c>
      <c r="Q264" s="132">
        <v>108.83526715522925</v>
      </c>
      <c r="R264" s="132">
        <v>109.08909429987105</v>
      </c>
      <c r="S264" s="131">
        <v>20.399999999999999</v>
      </c>
      <c r="T264" s="131">
        <v>11.64</v>
      </c>
      <c r="U264" s="7">
        <v>5.0324381497939683</v>
      </c>
      <c r="V264" s="131">
        <v>7.8692668000955095</v>
      </c>
      <c r="W264" s="131">
        <v>1</v>
      </c>
      <c r="X264" s="131">
        <v>13.517268896788387</v>
      </c>
      <c r="Y264" s="237">
        <v>84.878994439440248</v>
      </c>
      <c r="Z264" s="237">
        <v>100</v>
      </c>
      <c r="AA264" s="131">
        <v>10.680453895578797</v>
      </c>
      <c r="AB264" s="131">
        <v>7.2521794073441015</v>
      </c>
      <c r="AC264" s="131">
        <v>10.988886966343312</v>
      </c>
      <c r="AD264" s="131">
        <v>13.09833932359278</v>
      </c>
      <c r="AE264" s="131">
        <v>3.1530240000000003</v>
      </c>
      <c r="AF264" s="131">
        <v>15.64</v>
      </c>
      <c r="AG264" s="131">
        <v>435.99400000000003</v>
      </c>
      <c r="AH264" s="131">
        <v>179.06649999999999</v>
      </c>
      <c r="AI264" s="131">
        <v>1463.4965</v>
      </c>
      <c r="AJ264" s="131">
        <v>296.91150000000005</v>
      </c>
      <c r="AK264" s="131">
        <v>26667.553000000004</v>
      </c>
      <c r="AL264" s="131">
        <v>2248.0420000000004</v>
      </c>
      <c r="AM264" s="238">
        <v>5.1220530910375119</v>
      </c>
      <c r="AN264" s="238">
        <v>10.659964058735271</v>
      </c>
      <c r="AO264" s="238">
        <v>16.642921587447201</v>
      </c>
      <c r="AP264" s="238">
        <v>16.297392050537688</v>
      </c>
      <c r="AQ264" s="238">
        <v>15.831236723637906</v>
      </c>
      <c r="AR264" s="238">
        <v>15.309213599650636</v>
      </c>
      <c r="AS264" s="238">
        <v>15.035508535025231</v>
      </c>
      <c r="AT264" s="238">
        <v>4.9804246032234305</v>
      </c>
      <c r="AU264" s="238">
        <v>10.04901827012489</v>
      </c>
      <c r="AV264" s="238">
        <v>14.991373642420664</v>
      </c>
      <c r="AW264" s="238">
        <v>14.827670256270165</v>
      </c>
      <c r="AX264" s="238">
        <v>12.762294061372314</v>
      </c>
      <c r="AY264" s="238">
        <v>12.085241484817725</v>
      </c>
      <c r="AZ264" s="238">
        <v>13.530206308103915</v>
      </c>
      <c r="BA264" s="238">
        <v>12.742268433050143</v>
      </c>
      <c r="BB264" s="238">
        <v>15.508597341068926</v>
      </c>
      <c r="BC264" s="238">
        <v>4.9134925183653158</v>
      </c>
      <c r="BD264" s="238">
        <v>8.8725735413457958</v>
      </c>
      <c r="BE264" s="238">
        <v>13.914965201550276</v>
      </c>
      <c r="BF264" s="238">
        <v>13.901336632848244</v>
      </c>
      <c r="BG264" s="238">
        <v>11.43289866486948</v>
      </c>
      <c r="BH264" s="238">
        <v>10.945899313311013</v>
      </c>
      <c r="BI264" s="238">
        <v>11.645556492061674</v>
      </c>
      <c r="BJ264" s="238">
        <v>12.502199493398548</v>
      </c>
      <c r="BK264" s="238">
        <v>12.120820668403905</v>
      </c>
      <c r="BL264" s="238">
        <v>15.8218917892939</v>
      </c>
      <c r="BM264" s="238">
        <v>15.664461335587749</v>
      </c>
      <c r="BN264" s="238">
        <v>10.643237247932969</v>
      </c>
      <c r="BO264" s="238">
        <v>4.9950870691342528</v>
      </c>
      <c r="BP264" s="238">
        <v>8.0724323491525922</v>
      </c>
      <c r="BQ264" s="238">
        <v>11.495837302555321</v>
      </c>
      <c r="BR264" s="238">
        <v>12.961520364899869</v>
      </c>
      <c r="BS264" s="238">
        <v>10.670414856120637</v>
      </c>
      <c r="BT264" s="238">
        <v>9.9587826796346235</v>
      </c>
      <c r="BU264" s="238">
        <v>10.643237247932969</v>
      </c>
      <c r="BV264" s="238">
        <v>11.077595999934378</v>
      </c>
      <c r="BW264" s="238">
        <v>12.078107753563586</v>
      </c>
      <c r="BX264" s="238">
        <v>13.482526817942292</v>
      </c>
      <c r="BY264" s="275">
        <v>11.827349918954804</v>
      </c>
      <c r="BZ264" s="238">
        <v>5.0275092888108608</v>
      </c>
      <c r="CA264" s="238">
        <v>7.1273877457588721</v>
      </c>
      <c r="CB264" s="238">
        <v>9.7520248967900525</v>
      </c>
      <c r="CC264" s="238">
        <v>11.792632182786869</v>
      </c>
      <c r="CD264" s="238">
        <v>9.7520248967900525</v>
      </c>
      <c r="CE264" s="238">
        <v>8.1535616430372162</v>
      </c>
      <c r="CF264" s="238">
        <v>9.4064397764961285</v>
      </c>
      <c r="CG264" s="238">
        <v>10.098374147131398</v>
      </c>
      <c r="CH264" s="238">
        <v>11.049381299024711</v>
      </c>
      <c r="CI264" s="238">
        <v>10.988886966343312</v>
      </c>
      <c r="CJ264" s="238">
        <v>7.9561466402479191</v>
      </c>
      <c r="CK264" s="238">
        <v>5.0324381497939683</v>
      </c>
      <c r="CL264" s="238">
        <v>6.5923150767438941</v>
      </c>
      <c r="CM264" s="238">
        <v>8.5632085040949057</v>
      </c>
      <c r="CN264" s="238">
        <v>9.6021304540549686</v>
      </c>
      <c r="CO264" s="238">
        <v>7.6292153013672683</v>
      </c>
      <c r="CP264" s="238">
        <v>7.1666243460407593</v>
      </c>
      <c r="CQ264" s="238">
        <v>7.7437377644473395</v>
      </c>
      <c r="CR264" s="238">
        <v>8.2678494703441121</v>
      </c>
      <c r="CS264" s="238">
        <v>9.2891242691565044</v>
      </c>
      <c r="CT264" s="238">
        <v>9.6871869419715981</v>
      </c>
      <c r="CU264" s="238">
        <v>4.7486690765612005</v>
      </c>
      <c r="CV264" s="238">
        <v>5.4515751665459016</v>
      </c>
      <c r="CW264" s="238">
        <v>7.3516493562655407</v>
      </c>
      <c r="CX264" s="238">
        <v>7.8692668000955095</v>
      </c>
      <c r="CY264" s="238">
        <v>6.8104271573345345</v>
      </c>
      <c r="CZ264" s="238">
        <v>6.3912169116337783</v>
      </c>
      <c r="DA264" s="238">
        <v>6.79974074920821</v>
      </c>
      <c r="DB264" s="238">
        <v>7.1877230260813088</v>
      </c>
      <c r="DC264" s="238">
        <v>7.766535477501777</v>
      </c>
      <c r="DD264" s="238">
        <v>8.608618689056879</v>
      </c>
      <c r="DE264" s="238">
        <v>4.6455259182545294</v>
      </c>
      <c r="DF264" s="238">
        <v>6.2769518367854076</v>
      </c>
      <c r="DG264" s="238">
        <v>6.5203280576504445</v>
      </c>
      <c r="DH264" s="238">
        <v>5.9265054624992821</v>
      </c>
      <c r="DI264" s="238">
        <v>5.2904567711784338</v>
      </c>
      <c r="DJ264" s="238">
        <v>5.628620493762992</v>
      </c>
      <c r="DK264" s="238">
        <v>5.831966983328372</v>
      </c>
      <c r="DL264" s="238">
        <v>6.1986667675375475</v>
      </c>
      <c r="DM264" s="238">
        <v>6.535663849019226</v>
      </c>
      <c r="DN264" s="238">
        <v>3.6214861720007887</v>
      </c>
      <c r="DO264" s="238">
        <v>5.5726147840872091</v>
      </c>
      <c r="DP264" s="238">
        <v>5.7367020320837012</v>
      </c>
      <c r="DQ264" s="238">
        <v>4.856969284033779</v>
      </c>
      <c r="DR264" s="238">
        <v>4.3990760811578333</v>
      </c>
      <c r="DS264" s="238">
        <v>4.7533245686525305</v>
      </c>
      <c r="DT264" s="238">
        <v>4.8275265325569361</v>
      </c>
      <c r="DU264" s="238">
        <v>4.8808243484951337</v>
      </c>
      <c r="DV264" s="238">
        <v>4.1804322040193753</v>
      </c>
      <c r="DW264" s="238">
        <v>3.8491963427863056</v>
      </c>
      <c r="DX264" s="238">
        <v>3.7559991438178493</v>
      </c>
      <c r="DY264" s="238">
        <v>3.6087243108453575</v>
      </c>
      <c r="DZ264" s="238">
        <v>3.5020703892677951</v>
      </c>
      <c r="EA264" s="238">
        <v>3.5020703892677951</v>
      </c>
      <c r="EB264" s="238">
        <v>2.6587720593262527</v>
      </c>
      <c r="EC264" s="238">
        <v>3.4516220584257531</v>
      </c>
      <c r="ED264" s="238">
        <v>1.9569644786314677</v>
      </c>
    </row>
    <row r="265" spans="1:134" x14ac:dyDescent="0.25">
      <c r="A265" s="262">
        <v>665</v>
      </c>
      <c r="B265" s="237">
        <v>98.894319465843253</v>
      </c>
      <c r="C265" s="238">
        <v>98.182783148862413</v>
      </c>
      <c r="D265" s="130">
        <v>1998.5833333333333</v>
      </c>
      <c r="E265" s="238">
        <v>543.03439382878594</v>
      </c>
      <c r="F265" s="238">
        <v>264.60873277938026</v>
      </c>
      <c r="G265" s="238">
        <v>83.463705936114138</v>
      </c>
      <c r="H265" s="238">
        <v>4.0094931506858984</v>
      </c>
      <c r="I265" s="238">
        <v>4.2566209578747021</v>
      </c>
      <c r="J265" s="131">
        <v>0.12296739726030559</v>
      </c>
      <c r="K265" s="131">
        <v>534.14561643845536</v>
      </c>
      <c r="L265" s="131">
        <v>260.95698630132028</v>
      </c>
      <c r="M265" s="131">
        <v>82.64041095891605</v>
      </c>
      <c r="N265" s="131">
        <v>3.9809863013714448</v>
      </c>
      <c r="O265" s="132">
        <v>108.88985007973049</v>
      </c>
      <c r="P265" s="132">
        <v>108.88985007973049</v>
      </c>
      <c r="Q265" s="132">
        <v>108.88985007973049</v>
      </c>
      <c r="R265" s="132">
        <v>109.15332293929619</v>
      </c>
      <c r="S265" s="131">
        <v>35.5</v>
      </c>
      <c r="T265" s="131">
        <v>19.489999999999998</v>
      </c>
      <c r="U265" s="7">
        <v>6.1762440074109959</v>
      </c>
      <c r="V265" s="131">
        <v>10.27004128807126</v>
      </c>
      <c r="W265" s="131">
        <v>1</v>
      </c>
      <c r="X265" s="131">
        <v>13.517268896788387</v>
      </c>
      <c r="Y265" s="237">
        <v>84.654580165530206</v>
      </c>
      <c r="Z265" s="237">
        <v>100</v>
      </c>
      <c r="AA265" s="131">
        <v>13.591864247830525</v>
      </c>
      <c r="AB265" s="131">
        <v>6.8443301042854463</v>
      </c>
      <c r="AC265" s="131">
        <v>16.833534853098257</v>
      </c>
      <c r="AD265" s="131">
        <v>11.020644679160693</v>
      </c>
      <c r="AE265" s="131">
        <v>3.1530240000000003</v>
      </c>
      <c r="AF265" s="131">
        <v>15.64</v>
      </c>
      <c r="AG265" s="131">
        <v>435.99400000000003</v>
      </c>
      <c r="AH265" s="131">
        <v>179.06649999999999</v>
      </c>
      <c r="AI265" s="131">
        <v>1463.4965</v>
      </c>
      <c r="AJ265" s="131">
        <v>296.91150000000005</v>
      </c>
      <c r="AK265" s="131">
        <v>26667.553000000004</v>
      </c>
      <c r="AL265" s="131">
        <v>2248.0420000000004</v>
      </c>
      <c r="AM265" s="238">
        <v>6.464156233734256</v>
      </c>
      <c r="AN265" s="238">
        <v>14.433139252440425</v>
      </c>
      <c r="AO265" s="238">
        <v>25.282655574603208</v>
      </c>
      <c r="AP265" s="238">
        <v>24.276939294559106</v>
      </c>
      <c r="AQ265" s="238">
        <v>22.863160411593576</v>
      </c>
      <c r="AR265" s="238">
        <v>22.410439503043552</v>
      </c>
      <c r="AS265" s="238">
        <v>21.780306201803469</v>
      </c>
      <c r="AT265" s="238">
        <v>6.3417836188765335</v>
      </c>
      <c r="AU265" s="238">
        <v>13.194799238623329</v>
      </c>
      <c r="AV265" s="238">
        <v>22.200584341597338</v>
      </c>
      <c r="AW265" s="238">
        <v>21.099113896897531</v>
      </c>
      <c r="AX265" s="238">
        <v>19.08562032317522</v>
      </c>
      <c r="AY265" s="238">
        <v>17.437783778829171</v>
      </c>
      <c r="AZ265" s="238">
        <v>18.735394063470299</v>
      </c>
      <c r="BA265" s="238">
        <v>19.911591141888739</v>
      </c>
      <c r="BB265" s="238">
        <v>22.246609114178426</v>
      </c>
      <c r="BC265" s="238">
        <v>6.282398080051399</v>
      </c>
      <c r="BD265" s="238">
        <v>11.942680857913716</v>
      </c>
      <c r="BE265" s="238">
        <v>19.113874129481722</v>
      </c>
      <c r="BF265" s="238">
        <v>19.283138171964204</v>
      </c>
      <c r="BG265" s="238">
        <v>16.927426712048423</v>
      </c>
      <c r="BH265" s="238">
        <v>15.475080866709096</v>
      </c>
      <c r="BI265" s="238">
        <v>16.621720782385029</v>
      </c>
      <c r="BJ265" s="238">
        <v>18.951701990382073</v>
      </c>
      <c r="BK265" s="238">
        <v>20.3378860182534</v>
      </c>
      <c r="BL265" s="238">
        <v>23.140813736604699</v>
      </c>
      <c r="BM265" s="238">
        <v>22.702736161668359</v>
      </c>
      <c r="BN265" s="238">
        <v>16.307055826584527</v>
      </c>
      <c r="BO265" s="238">
        <v>6.1634663196120396</v>
      </c>
      <c r="BP265" s="238">
        <v>10.59220772207447</v>
      </c>
      <c r="BQ265" s="238">
        <v>16.130474693155961</v>
      </c>
      <c r="BR265" s="238">
        <v>16.5971508351161</v>
      </c>
      <c r="BS265" s="238">
        <v>14.715997816229024</v>
      </c>
      <c r="BT265" s="238">
        <v>13.190896064167568</v>
      </c>
      <c r="BU265" s="238">
        <v>15.820428241538336</v>
      </c>
      <c r="BV265" s="238">
        <v>18.968530344367501</v>
      </c>
      <c r="BW265" s="238">
        <v>19.147833912983764</v>
      </c>
      <c r="BX265" s="238">
        <v>19.33455176637553</v>
      </c>
      <c r="BY265" s="275">
        <v>18.974143115686712</v>
      </c>
      <c r="BZ265" s="238">
        <v>5.9883909592447901</v>
      </c>
      <c r="CA265" s="238">
        <v>9.205699056047564</v>
      </c>
      <c r="CB265" s="238">
        <v>12.306389637597063</v>
      </c>
      <c r="CC265" s="238">
        <v>15.797042751386293</v>
      </c>
      <c r="CD265" s="238">
        <v>12.92587406714264</v>
      </c>
      <c r="CE265" s="238">
        <v>10.477509884220414</v>
      </c>
      <c r="CF265" s="238">
        <v>12.835176910034052</v>
      </c>
      <c r="CG265" s="238">
        <v>15.227106525568939</v>
      </c>
      <c r="CH265" s="238">
        <v>15.218099149024509</v>
      </c>
      <c r="CI265" s="238">
        <v>16.833534853098257</v>
      </c>
      <c r="CJ265" s="238">
        <v>13.09833932359278</v>
      </c>
      <c r="CK265" s="238">
        <v>6.1762440074109959</v>
      </c>
      <c r="CL265" s="238">
        <v>8.0882667777908352</v>
      </c>
      <c r="CM265" s="238">
        <v>11.135281825027819</v>
      </c>
      <c r="CN265" s="238">
        <v>12.415369598661643</v>
      </c>
      <c r="CO265" s="238">
        <v>10.373256918977683</v>
      </c>
      <c r="CP265" s="238">
        <v>9.1167976743405887</v>
      </c>
      <c r="CQ265" s="238">
        <v>10.51166352927434</v>
      </c>
      <c r="CR265" s="238">
        <v>11.508399541439381</v>
      </c>
      <c r="CS265" s="238">
        <v>12.979523743161018</v>
      </c>
      <c r="CT265" s="238">
        <v>13.928884835440611</v>
      </c>
      <c r="CU265" s="238">
        <v>6.0647022799983095</v>
      </c>
      <c r="CV265" s="238">
        <v>7.2521794073441015</v>
      </c>
      <c r="CW265" s="238">
        <v>9.5813907615070022</v>
      </c>
      <c r="CX265" s="238">
        <v>10.27004128807126</v>
      </c>
      <c r="CY265" s="238">
        <v>8.9362729851947567</v>
      </c>
      <c r="CZ265" s="238">
        <v>7.8538682117906484</v>
      </c>
      <c r="DA265" s="238">
        <v>8.6927161684727352</v>
      </c>
      <c r="DB265" s="238">
        <v>9.328527364621289</v>
      </c>
      <c r="DC265" s="238">
        <v>10.309617151852311</v>
      </c>
      <c r="DD265" s="238">
        <v>10.636171365048003</v>
      </c>
      <c r="DE265" s="238">
        <v>6.3122074752913822</v>
      </c>
      <c r="DF265" s="238">
        <v>7.9351482083324081</v>
      </c>
      <c r="DG265" s="238">
        <v>8.3370573711422438</v>
      </c>
      <c r="DH265" s="238">
        <v>7.5436814657220124</v>
      </c>
      <c r="DI265" s="238">
        <v>6.7678915459132201</v>
      </c>
      <c r="DJ265" s="238">
        <v>6.8379327264643557</v>
      </c>
      <c r="DK265" s="238">
        <v>7.2607668717784053</v>
      </c>
      <c r="DL265" s="238">
        <v>7.4841040276665023</v>
      </c>
      <c r="DM265" s="238">
        <v>7.5660328981456431</v>
      </c>
      <c r="DN265" s="238">
        <v>4.9203172936926771</v>
      </c>
      <c r="DO265" s="238">
        <v>7.3315693871144729</v>
      </c>
      <c r="DP265" s="238">
        <v>7.3315693871144729</v>
      </c>
      <c r="DQ265" s="238">
        <v>6.8379327264643557</v>
      </c>
      <c r="DR265" s="238">
        <v>5.6017394392843238</v>
      </c>
      <c r="DS265" s="238">
        <v>5.5984258106347387</v>
      </c>
      <c r="DT265" s="238">
        <v>5.3238120506921245</v>
      </c>
      <c r="DU265" s="238">
        <v>5.5984258106347387</v>
      </c>
      <c r="DV265" s="238">
        <v>5.4377915806938226</v>
      </c>
      <c r="DW265" s="238">
        <v>4.8200355729922588</v>
      </c>
      <c r="DX265" s="238">
        <v>4.6789660857218776</v>
      </c>
      <c r="DY265" s="238">
        <v>4.3166750992935308</v>
      </c>
      <c r="DZ265" s="238">
        <v>3.940477983664608</v>
      </c>
      <c r="EA265" s="238">
        <v>4.4968314161350706</v>
      </c>
      <c r="EB265" s="238">
        <v>3.0987728437315725</v>
      </c>
      <c r="EC265" s="238">
        <v>4.2800501623546161</v>
      </c>
      <c r="ED265" s="238">
        <v>2.4606227432482553</v>
      </c>
    </row>
    <row r="266" spans="1:134" x14ac:dyDescent="0.25">
      <c r="A266" s="262">
        <v>660</v>
      </c>
      <c r="B266" s="237">
        <v>98.732649461855019</v>
      </c>
      <c r="C266" s="238">
        <v>98.181053436389035</v>
      </c>
      <c r="D266" s="130">
        <v>1998.5</v>
      </c>
      <c r="E266" s="238">
        <v>542.98333945826482</v>
      </c>
      <c r="F266" s="238">
        <v>264.77506553175317</v>
      </c>
      <c r="G266" s="238">
        <v>83.520808219245964</v>
      </c>
      <c r="H266" s="238">
        <v>3.9984520547961324</v>
      </c>
      <c r="I266" s="238">
        <v>4.2375037042906456</v>
      </c>
      <c r="J266" s="131">
        <v>0.12249178082197076</v>
      </c>
      <c r="K266" s="131">
        <v>533.89931506865742</v>
      </c>
      <c r="L266" s="131">
        <v>261.05890410950724</v>
      </c>
      <c r="M266" s="131">
        <v>82.682876712348502</v>
      </c>
      <c r="N266" s="131">
        <v>3.9589041095915718</v>
      </c>
      <c r="O266" s="132">
        <v>108.95128859139109</v>
      </c>
      <c r="P266" s="132">
        <v>108.95128859139109</v>
      </c>
      <c r="Q266" s="132">
        <v>108.95128859139109</v>
      </c>
      <c r="R266" s="132">
        <v>109.22562536174988</v>
      </c>
      <c r="S266" s="131">
        <v>36</v>
      </c>
      <c r="T266" s="131">
        <v>18.91</v>
      </c>
      <c r="U266" s="7">
        <v>6.5759600822697761</v>
      </c>
      <c r="V266" s="131">
        <v>9.5867188129022924</v>
      </c>
      <c r="W266" s="131">
        <v>1</v>
      </c>
      <c r="X266" s="131">
        <v>13.517268896788387</v>
      </c>
      <c r="Y266" s="237">
        <v>84.430165891620163</v>
      </c>
      <c r="Z266" s="237">
        <v>100</v>
      </c>
      <c r="AA266" s="131">
        <v>13.937427571343648</v>
      </c>
      <c r="AB266" s="131">
        <v>5.35505244061972</v>
      </c>
      <c r="AC266" s="131">
        <v>14.463025759947536</v>
      </c>
      <c r="AD266" s="131">
        <v>10.091416119721417</v>
      </c>
      <c r="AE266" s="131">
        <v>3.1530240000000003</v>
      </c>
      <c r="AF266" s="131">
        <v>15.64</v>
      </c>
      <c r="AG266" s="131">
        <v>435.99400000000003</v>
      </c>
      <c r="AH266" s="131">
        <v>179.06649999999999</v>
      </c>
      <c r="AI266" s="131">
        <v>1463.4965</v>
      </c>
      <c r="AJ266" s="131">
        <v>296.91150000000005</v>
      </c>
      <c r="AK266" s="131">
        <v>26667.553000000004</v>
      </c>
      <c r="AL266" s="131">
        <v>2248.0420000000004</v>
      </c>
      <c r="AM266" s="238">
        <v>6.9275875616216238</v>
      </c>
      <c r="AN266" s="238">
        <v>14.599496829735092</v>
      </c>
      <c r="AO266" s="238">
        <v>23.860009765722154</v>
      </c>
      <c r="AP266" s="238">
        <v>23.344903239876842</v>
      </c>
      <c r="AQ266" s="238">
        <v>22.66874411416304</v>
      </c>
      <c r="AR266" s="238">
        <v>21.576299031311635</v>
      </c>
      <c r="AS266" s="238">
        <v>20.755519405285938</v>
      </c>
      <c r="AT266" s="238">
        <v>7.0057300932547406</v>
      </c>
      <c r="AU266" s="238">
        <v>12.819751459929606</v>
      </c>
      <c r="AV266" s="238">
        <v>22.025565039682885</v>
      </c>
      <c r="AW266" s="238">
        <v>21.779889943734236</v>
      </c>
      <c r="AX266" s="238">
        <v>18.5483100712711</v>
      </c>
      <c r="AY266" s="238">
        <v>16.783204993819329</v>
      </c>
      <c r="AZ266" s="238">
        <v>17.853576029758663</v>
      </c>
      <c r="BA266" s="238">
        <v>19.570610337000772</v>
      </c>
      <c r="BB266" s="238">
        <v>18.033007451907643</v>
      </c>
      <c r="BC266" s="238">
        <v>6.7433277955397228</v>
      </c>
      <c r="BD266" s="238">
        <v>11.606850047773456</v>
      </c>
      <c r="BE266" s="238">
        <v>19.755275853982855</v>
      </c>
      <c r="BF266" s="238">
        <v>20.344532584853891</v>
      </c>
      <c r="BG266" s="238">
        <v>17.478771097400667</v>
      </c>
      <c r="BH266" s="238">
        <v>14.728292484992011</v>
      </c>
      <c r="BI266" s="238">
        <v>15.993842844569679</v>
      </c>
      <c r="BJ266" s="238">
        <v>17.897076027412496</v>
      </c>
      <c r="BK266" s="238">
        <v>18.247516130006989</v>
      </c>
      <c r="BL266" s="238">
        <v>20.73028024527672</v>
      </c>
      <c r="BM266" s="238">
        <v>19.352318022426594</v>
      </c>
      <c r="BN266" s="238">
        <v>13.740926063651846</v>
      </c>
      <c r="BO266" s="238">
        <v>6.7474315547568846</v>
      </c>
      <c r="BP266" s="238">
        <v>10.502312228757892</v>
      </c>
      <c r="BQ266" s="238">
        <v>17.697450462197114</v>
      </c>
      <c r="BR266" s="238">
        <v>19.352318022426594</v>
      </c>
      <c r="BS266" s="238">
        <v>15.834701449276535</v>
      </c>
      <c r="BT266" s="238">
        <v>12.948592104079403</v>
      </c>
      <c r="BU266" s="238">
        <v>13.749288322420185</v>
      </c>
      <c r="BV266" s="238">
        <v>15.071600430112692</v>
      </c>
      <c r="BW266" s="238">
        <v>16.164414765890427</v>
      </c>
      <c r="BX266" s="238">
        <v>18.022039853356493</v>
      </c>
      <c r="BY266" s="275">
        <v>16.656694484216963</v>
      </c>
      <c r="BZ266" s="238">
        <v>6.4986563827179182</v>
      </c>
      <c r="CA266" s="238">
        <v>9.3203839664172197</v>
      </c>
      <c r="CB266" s="238">
        <v>14.193898749433242</v>
      </c>
      <c r="CC266" s="238">
        <v>17.521357887882388</v>
      </c>
      <c r="CD266" s="238">
        <v>13.48523583571561</v>
      </c>
      <c r="CE266" s="238">
        <v>10.815573264252729</v>
      </c>
      <c r="CF266" s="238">
        <v>11.144956507455666</v>
      </c>
      <c r="CG266" s="238">
        <v>12.581202387058445</v>
      </c>
      <c r="CH266" s="238">
        <v>13.895922408345596</v>
      </c>
      <c r="CI266" s="238">
        <v>14.463025759947536</v>
      </c>
      <c r="CJ266" s="238">
        <v>11.020644679160693</v>
      </c>
      <c r="CK266" s="238">
        <v>6.5759600822697761</v>
      </c>
      <c r="CL266" s="238">
        <v>7.942307307762694</v>
      </c>
      <c r="CM266" s="238">
        <v>11.730635352679259</v>
      </c>
      <c r="CN266" s="238">
        <v>14.185266080491324</v>
      </c>
      <c r="CO266" s="238">
        <v>11.263815787429042</v>
      </c>
      <c r="CP266" s="238">
        <v>9.2164235812419779</v>
      </c>
      <c r="CQ266" s="238">
        <v>8.9385973743261875</v>
      </c>
      <c r="CR266" s="238">
        <v>9.6830669387609003</v>
      </c>
      <c r="CS266" s="238">
        <v>11.165316213461896</v>
      </c>
      <c r="CT266" s="238">
        <v>11.855740809189292</v>
      </c>
      <c r="CU266" s="238">
        <v>5.8945545570937421</v>
      </c>
      <c r="CV266" s="238">
        <v>6.8443301042854463</v>
      </c>
      <c r="CW266" s="238">
        <v>9.4971054661269019</v>
      </c>
      <c r="CX266" s="238">
        <v>9.5867188129022924</v>
      </c>
      <c r="CY266" s="238">
        <v>8.5933363887854686</v>
      </c>
      <c r="CZ266" s="238">
        <v>7.7803042583522668</v>
      </c>
      <c r="DA266" s="238">
        <v>7.9374768301868572</v>
      </c>
      <c r="DB266" s="238">
        <v>8.5130088388911869</v>
      </c>
      <c r="DC266" s="238">
        <v>8.7776070589590223</v>
      </c>
      <c r="DD266" s="238">
        <v>9.2388792732272957</v>
      </c>
      <c r="DE266" s="238">
        <v>5.8359027592760615</v>
      </c>
      <c r="DF266" s="238">
        <v>7.62624391195979</v>
      </c>
      <c r="DG266" s="238">
        <v>7.8584976161143727</v>
      </c>
      <c r="DH266" s="238">
        <v>7.1106626926066721</v>
      </c>
      <c r="DI266" s="238">
        <v>6.1817131709606565</v>
      </c>
      <c r="DJ266" s="238">
        <v>6.5026112432613115</v>
      </c>
      <c r="DK266" s="238">
        <v>6.9089122371540492</v>
      </c>
      <c r="DL266" s="238">
        <v>7.1193199394623257</v>
      </c>
      <c r="DM266" s="238">
        <v>7.3450672707723186</v>
      </c>
      <c r="DN266" s="238">
        <v>4.2725200378784765</v>
      </c>
      <c r="DO266" s="238">
        <v>6.6420495798354082</v>
      </c>
      <c r="DP266" s="238">
        <v>6.4418270721950162</v>
      </c>
      <c r="DQ266" s="238">
        <v>5.7064404767873453</v>
      </c>
      <c r="DR266" s="238">
        <v>4.8775222198167709</v>
      </c>
      <c r="DS266" s="238">
        <v>5.2773315806723815</v>
      </c>
      <c r="DT266" s="238">
        <v>5.6036635405959263</v>
      </c>
      <c r="DU266" s="238">
        <v>5.9501747419485209</v>
      </c>
      <c r="DV266" s="238">
        <v>4.8260530915886104</v>
      </c>
      <c r="DW266" s="238">
        <v>4.5962728720342474</v>
      </c>
      <c r="DX266" s="238">
        <v>4.5477715742111</v>
      </c>
      <c r="DY266" s="238">
        <v>4.5450056388527695</v>
      </c>
      <c r="DZ266" s="238">
        <v>4.636820843186757</v>
      </c>
      <c r="EA266" s="238">
        <v>4.0765283429358385</v>
      </c>
      <c r="EB266" s="238">
        <v>3.5353496549261383</v>
      </c>
      <c r="EC266" s="238">
        <v>3.9214539530257619</v>
      </c>
      <c r="ED266" s="238">
        <v>2.3376868669498965</v>
      </c>
    </row>
    <row r="267" spans="1:134" x14ac:dyDescent="0.25">
      <c r="A267" s="262">
        <v>655</v>
      </c>
      <c r="B267" s="237">
        <v>98.55893476500502</v>
      </c>
      <c r="C267" s="238">
        <v>98.130513767158618</v>
      </c>
      <c r="D267" s="130">
        <v>1998.4166666666667</v>
      </c>
      <c r="E267" s="238">
        <v>542.93315393300156</v>
      </c>
      <c r="F267" s="238">
        <v>264.94737116102533</v>
      </c>
      <c r="G267" s="238">
        <v>83.577251141502074</v>
      </c>
      <c r="H267" s="238">
        <v>3.9876712328751864</v>
      </c>
      <c r="I267" s="238">
        <v>4.2190031363100502</v>
      </c>
      <c r="J267" s="131">
        <v>0.1220219178081603</v>
      </c>
      <c r="K267" s="131">
        <v>533.64657534231537</v>
      </c>
      <c r="L267" s="131">
        <v>261.14794520555824</v>
      </c>
      <c r="M267" s="131">
        <v>82.704794520603485</v>
      </c>
      <c r="N267" s="131">
        <v>3.9375342465788208</v>
      </c>
      <c r="O267" s="132">
        <v>109.00592970281515</v>
      </c>
      <c r="P267" s="132">
        <v>109.00592970281515</v>
      </c>
      <c r="Q267" s="132">
        <v>109.00592970281515</v>
      </c>
      <c r="R267" s="132">
        <v>109.28993438688524</v>
      </c>
      <c r="S267" s="131">
        <v>20.100000000000001</v>
      </c>
      <c r="T267" s="131">
        <v>16.010000000000002</v>
      </c>
      <c r="U267" s="7">
        <v>5.4409805137680989</v>
      </c>
      <c r="V267" s="131">
        <v>10.941782547397693</v>
      </c>
      <c r="W267" s="131">
        <v>1</v>
      </c>
      <c r="X267" s="131">
        <v>12.878784591965449</v>
      </c>
      <c r="Y267" s="237">
        <v>84.212990787836134</v>
      </c>
      <c r="Z267" s="237">
        <v>100</v>
      </c>
      <c r="AA267" s="131">
        <v>11.629075789910626</v>
      </c>
      <c r="AB267" s="131">
        <v>6.4661306905693454</v>
      </c>
      <c r="AC267" s="131">
        <v>14.165106112935513</v>
      </c>
      <c r="AD267" s="131">
        <v>12.090620936492922</v>
      </c>
      <c r="AE267" s="131">
        <v>3.1530240000000003</v>
      </c>
      <c r="AF267" s="131">
        <v>15.64</v>
      </c>
      <c r="AG267" s="131">
        <v>835.77200000000005</v>
      </c>
      <c r="AH267" s="131">
        <v>0</v>
      </c>
      <c r="AI267" s="131">
        <v>2707.0639999999999</v>
      </c>
      <c r="AJ267" s="131">
        <v>338.37299999999999</v>
      </c>
      <c r="AK267" s="131">
        <v>27346.500000000015</v>
      </c>
      <c r="AL267" s="131">
        <v>2834.6000000000004</v>
      </c>
      <c r="AM267" s="238">
        <v>5.4359008474056942</v>
      </c>
      <c r="AN267" s="238">
        <v>11.46093212884211</v>
      </c>
      <c r="AO267" s="238">
        <v>21.765248872399447</v>
      </c>
      <c r="AP267" s="238">
        <v>23.524454490113843</v>
      </c>
      <c r="AQ267" s="238">
        <v>21.382839808407553</v>
      </c>
      <c r="AR267" s="238">
        <v>18.921798352725034</v>
      </c>
      <c r="AS267" s="238">
        <v>16.690886218193047</v>
      </c>
      <c r="AT267" s="238">
        <v>5.3647382929978855</v>
      </c>
      <c r="AU267" s="238">
        <v>10.498350592040479</v>
      </c>
      <c r="AV267" s="238">
        <v>19.649276075292235</v>
      </c>
      <c r="AW267" s="238">
        <v>19.604642175994822</v>
      </c>
      <c r="AX267" s="238">
        <v>16.539746845848398</v>
      </c>
      <c r="AY267" s="238">
        <v>15.116190438912282</v>
      </c>
      <c r="AZ267" s="238">
        <v>14.736311374221476</v>
      </c>
      <c r="BA267" s="238">
        <v>14.723002409997999</v>
      </c>
      <c r="BB267" s="238">
        <v>18.371152298679306</v>
      </c>
      <c r="BC267" s="238">
        <v>5.4014634861004325</v>
      </c>
      <c r="BD267" s="238">
        <v>9.5947699999764566</v>
      </c>
      <c r="BE267" s="238">
        <v>17.522613927057467</v>
      </c>
      <c r="BF267" s="238">
        <v>17.835987008022261</v>
      </c>
      <c r="BG267" s="238">
        <v>14.203554797490577</v>
      </c>
      <c r="BH267" s="238">
        <v>12.472076570506296</v>
      </c>
      <c r="BI267" s="238">
        <v>13.231346143093797</v>
      </c>
      <c r="BJ267" s="238">
        <v>14.418433782156676</v>
      </c>
      <c r="BK267" s="238">
        <v>14.823791130160197</v>
      </c>
      <c r="BL267" s="238">
        <v>19.034124582795993</v>
      </c>
      <c r="BM267" s="238">
        <v>18.513635445118332</v>
      </c>
      <c r="BN267" s="238">
        <v>12.857911285355931</v>
      </c>
      <c r="BO267" s="238">
        <v>5.3186428017390543</v>
      </c>
      <c r="BP267" s="238">
        <v>8.5291718593108392</v>
      </c>
      <c r="BQ267" s="238">
        <v>15.783167839798473</v>
      </c>
      <c r="BR267" s="238">
        <v>16.065432800604629</v>
      </c>
      <c r="BS267" s="238">
        <v>12.291943472982465</v>
      </c>
      <c r="BT267" s="238">
        <v>10.234520652888989</v>
      </c>
      <c r="BU267" s="238">
        <v>11.502779734910817</v>
      </c>
      <c r="BV267" s="238">
        <v>13.547924997800431</v>
      </c>
      <c r="BW267" s="238">
        <v>13.621986930120412</v>
      </c>
      <c r="BX267" s="238">
        <v>16.182967271421319</v>
      </c>
      <c r="BY267" s="275">
        <v>15.226780266528706</v>
      </c>
      <c r="BZ267" s="238">
        <v>5.2609657337113642</v>
      </c>
      <c r="CA267" s="238">
        <v>7.357839797661109</v>
      </c>
      <c r="CB267" s="238">
        <v>13.890680648699142</v>
      </c>
      <c r="CC267" s="238">
        <v>14.549745203629938</v>
      </c>
      <c r="CD267" s="238">
        <v>10.197287027760595</v>
      </c>
      <c r="CE267" s="238">
        <v>9.0484070191925934</v>
      </c>
      <c r="CF267" s="238">
        <v>9.9005342688982534</v>
      </c>
      <c r="CG267" s="238">
        <v>11.066906803471618</v>
      </c>
      <c r="CH267" s="238">
        <v>12.109124824520876</v>
      </c>
      <c r="CI267" s="238">
        <v>14.165106112935513</v>
      </c>
      <c r="CJ267" s="238">
        <v>10.091416119721417</v>
      </c>
      <c r="CK267" s="238">
        <v>5.4409805137680989</v>
      </c>
      <c r="CL267" s="238">
        <v>6.4257580577412021</v>
      </c>
      <c r="CM267" s="238">
        <v>11.955819632308543</v>
      </c>
      <c r="CN267" s="238">
        <v>11.79379424494272</v>
      </c>
      <c r="CO267" s="238">
        <v>8.8369698927307496</v>
      </c>
      <c r="CP267" s="238">
        <v>7.3344961808835762</v>
      </c>
      <c r="CQ267" s="238">
        <v>7.7526947816224823</v>
      </c>
      <c r="CR267" s="238">
        <v>8.7332444781974736</v>
      </c>
      <c r="CS267" s="238">
        <v>9.5253749601007627</v>
      </c>
      <c r="CT267" s="238">
        <v>10.705756896151767</v>
      </c>
      <c r="CU267" s="238">
        <v>5.0340931408975393</v>
      </c>
      <c r="CV267" s="238">
        <v>5.35505244061972</v>
      </c>
      <c r="CW267" s="238">
        <v>10.132685470895172</v>
      </c>
      <c r="CX267" s="238">
        <v>10.941782547397693</v>
      </c>
      <c r="CY267" s="238">
        <v>7.0276164513145938</v>
      </c>
      <c r="CZ267" s="238">
        <v>6.3128593659456165</v>
      </c>
      <c r="DA267" s="238">
        <v>6.6214515246877648</v>
      </c>
      <c r="DB267" s="238">
        <v>7.3112266244905104</v>
      </c>
      <c r="DC267" s="238">
        <v>8.3566341905178536</v>
      </c>
      <c r="DD267" s="238">
        <v>8.8452277436316002</v>
      </c>
      <c r="DE267" s="238">
        <v>4.923202759661895</v>
      </c>
      <c r="DF267" s="238">
        <v>8.3717490985500707</v>
      </c>
      <c r="DG267" s="238">
        <v>9.3155511783044354</v>
      </c>
      <c r="DH267" s="238">
        <v>6.5199247536281231</v>
      </c>
      <c r="DI267" s="238">
        <v>4.8786221564935781</v>
      </c>
      <c r="DJ267" s="238">
        <v>5.4162898989558625</v>
      </c>
      <c r="DK267" s="238">
        <v>5.8941438260364336</v>
      </c>
      <c r="DL267" s="238">
        <v>6.3503346460604577</v>
      </c>
      <c r="DM267" s="238">
        <v>6.3938069001397935</v>
      </c>
      <c r="DN267" s="238">
        <v>3.8516726622710422</v>
      </c>
      <c r="DO267" s="238">
        <v>7.2319413385433657</v>
      </c>
      <c r="DP267" s="238">
        <v>7.7739750612856335</v>
      </c>
      <c r="DQ267" s="238">
        <v>5.0892829572243716</v>
      </c>
      <c r="DR267" s="238">
        <v>3.8639314416559003</v>
      </c>
      <c r="DS267" s="238">
        <v>4.3903592637010789</v>
      </c>
      <c r="DT267" s="238">
        <v>4.7409303788570369</v>
      </c>
      <c r="DU267" s="238">
        <v>4.8367035254835038</v>
      </c>
      <c r="DV267" s="238">
        <v>3.7788172376391618</v>
      </c>
      <c r="DW267" s="238">
        <v>3.4348020138636723</v>
      </c>
      <c r="DX267" s="238">
        <v>3.1808133921977237</v>
      </c>
      <c r="DY267" s="238">
        <v>3.1880551517440967</v>
      </c>
      <c r="DZ267" s="238">
        <v>3.0491499139027276</v>
      </c>
      <c r="EA267" s="238">
        <v>3.2495207102042039</v>
      </c>
      <c r="EB267" s="238">
        <v>2.521522372064477</v>
      </c>
      <c r="EC267" s="238">
        <v>3.067250704766542</v>
      </c>
      <c r="ED267" s="238">
        <v>1.9988833951773184</v>
      </c>
    </row>
    <row r="268" spans="1:134" x14ac:dyDescent="0.25">
      <c r="A268" s="262">
        <v>650</v>
      </c>
      <c r="B268" s="237">
        <v>98.385558872878605</v>
      </c>
      <c r="C268" s="238">
        <v>97.945643808308688</v>
      </c>
      <c r="D268" s="130">
        <v>1998.3333333333333</v>
      </c>
      <c r="E268" s="238">
        <v>542.88072126676559</v>
      </c>
      <c r="F268" s="238">
        <v>265.13378916669626</v>
      </c>
      <c r="G268" s="238">
        <v>83.636448401797452</v>
      </c>
      <c r="H268" s="238">
        <v>3.9764602739717247</v>
      </c>
      <c r="I268" s="238">
        <v>4.1998858827268464</v>
      </c>
      <c r="J268" s="131">
        <v>0.1215293150684591</v>
      </c>
      <c r="K268" s="131">
        <v>533.37479452046045</v>
      </c>
      <c r="L268" s="131">
        <v>261.23287671237449</v>
      </c>
      <c r="M268" s="131">
        <v>82.713287671265078</v>
      </c>
      <c r="N268" s="131">
        <v>3.9154520547965603</v>
      </c>
      <c r="O268" s="132">
        <v>109.06059821777988</v>
      </c>
      <c r="P268" s="132">
        <v>109.06059821777988</v>
      </c>
      <c r="Q268" s="132">
        <v>109.06059821777988</v>
      </c>
      <c r="R268" s="132">
        <v>109.35428127539498</v>
      </c>
      <c r="S268" s="131">
        <v>12.1</v>
      </c>
      <c r="T268" s="131">
        <v>17.63</v>
      </c>
      <c r="U268" s="7">
        <v>6.0769562687811742</v>
      </c>
      <c r="V268" s="131">
        <v>14.535266822224676</v>
      </c>
      <c r="W268" s="131">
        <v>1</v>
      </c>
      <c r="X268" s="131">
        <v>12.878784591965449</v>
      </c>
      <c r="Y268" s="237">
        <v>83.988576513926091</v>
      </c>
      <c r="Z268" s="237">
        <v>100</v>
      </c>
      <c r="AA268" s="131">
        <v>15.170781812848627</v>
      </c>
      <c r="AB268" s="131">
        <v>6.8368390386685203</v>
      </c>
      <c r="AC268" s="131">
        <v>15.680690059008763</v>
      </c>
      <c r="AD268" s="131">
        <v>10.616768226717646</v>
      </c>
      <c r="AE268" s="131">
        <v>3.1530240000000003</v>
      </c>
      <c r="AF268" s="131">
        <v>15.64</v>
      </c>
      <c r="AG268" s="131">
        <v>835.77200000000005</v>
      </c>
      <c r="AH268" s="131">
        <v>0</v>
      </c>
      <c r="AI268" s="131">
        <v>2707.0639999999999</v>
      </c>
      <c r="AJ268" s="131">
        <v>338.37299999999999</v>
      </c>
      <c r="AK268" s="131">
        <v>27346.500000000015</v>
      </c>
      <c r="AL268" s="131">
        <v>2834.6000000000004</v>
      </c>
      <c r="AM268" s="238">
        <v>7.0377875136494961</v>
      </c>
      <c r="AN268" s="238">
        <v>12.645871701558388</v>
      </c>
      <c r="AO268" s="238">
        <v>22.45007258002552</v>
      </c>
      <c r="AP268" s="238">
        <v>22.256071729974696</v>
      </c>
      <c r="AQ268" s="238">
        <v>22.825969525317586</v>
      </c>
      <c r="AR268" s="238">
        <v>21.525104670084453</v>
      </c>
      <c r="AS268" s="238">
        <v>19.528246091300002</v>
      </c>
      <c r="AT268" s="238">
        <v>6.645472987600475</v>
      </c>
      <c r="AU268" s="238">
        <v>11.572734128669898</v>
      </c>
      <c r="AV268" s="238">
        <v>20.904675376264173</v>
      </c>
      <c r="AW268" s="238">
        <v>20.724028976187949</v>
      </c>
      <c r="AX268" s="238">
        <v>19.791585647632044</v>
      </c>
      <c r="AY268" s="238">
        <v>17.729978014793634</v>
      </c>
      <c r="AZ268" s="238">
        <v>17.470974850704323</v>
      </c>
      <c r="BA268" s="238">
        <v>16.830335555839632</v>
      </c>
      <c r="BB268" s="238">
        <v>20.161019932207495</v>
      </c>
      <c r="BC268" s="238">
        <v>6.6630536872331669</v>
      </c>
      <c r="BD268" s="238">
        <v>11.192645155936571</v>
      </c>
      <c r="BE268" s="238">
        <v>19.271972245923738</v>
      </c>
      <c r="BF268" s="238">
        <v>19.271972245923738</v>
      </c>
      <c r="BG268" s="238">
        <v>16.653407632955314</v>
      </c>
      <c r="BH268" s="238">
        <v>15.260333499173788</v>
      </c>
      <c r="BI268" s="238">
        <v>15.98837562862221</v>
      </c>
      <c r="BJ268" s="238">
        <v>16.354514197502841</v>
      </c>
      <c r="BK268" s="238">
        <v>17.41176241855425</v>
      </c>
      <c r="BL268" s="238">
        <v>21.35122279573983</v>
      </c>
      <c r="BM268" s="238">
        <v>20.363641551113417</v>
      </c>
      <c r="BN268" s="238">
        <v>13.425367024461195</v>
      </c>
      <c r="BO268" s="238">
        <v>6.4746781646173863</v>
      </c>
      <c r="BP268" s="238">
        <v>10.861852500171993</v>
      </c>
      <c r="BQ268" s="238">
        <v>18.332067068483767</v>
      </c>
      <c r="BR268" s="238">
        <v>18.149659953430955</v>
      </c>
      <c r="BS268" s="238">
        <v>14.750748793322975</v>
      </c>
      <c r="BT268" s="238">
        <v>13.588446546049072</v>
      </c>
      <c r="BU268" s="238">
        <v>14.612275088828309</v>
      </c>
      <c r="BV268" s="238">
        <v>15.98837562862221</v>
      </c>
      <c r="BW268" s="238">
        <v>17.834040378486772</v>
      </c>
      <c r="BX268" s="238">
        <v>19.152438087928054</v>
      </c>
      <c r="BY268" s="275">
        <v>17.03162729601021</v>
      </c>
      <c r="BZ268" s="238">
        <v>6.2999451310550825</v>
      </c>
      <c r="CA268" s="238">
        <v>8.9164590656343776</v>
      </c>
      <c r="CB268" s="238">
        <v>15.600934467240432</v>
      </c>
      <c r="CC268" s="238">
        <v>17.99282084092707</v>
      </c>
      <c r="CD268" s="238">
        <v>13.329409520420521</v>
      </c>
      <c r="CE268" s="238">
        <v>10.876210608104191</v>
      </c>
      <c r="CF268" s="238">
        <v>12.067802119083312</v>
      </c>
      <c r="CG268" s="238">
        <v>13.38994372514605</v>
      </c>
      <c r="CH268" s="238">
        <v>15.504169873472318</v>
      </c>
      <c r="CI268" s="238">
        <v>15.680690059008763</v>
      </c>
      <c r="CJ268" s="238">
        <v>12.090620936492922</v>
      </c>
      <c r="CK268" s="238">
        <v>6.0769562687811742</v>
      </c>
      <c r="CL268" s="238">
        <v>7.5880746586369074</v>
      </c>
      <c r="CM268" s="238">
        <v>13.855078237635956</v>
      </c>
      <c r="CN268" s="238">
        <v>15.352738271495923</v>
      </c>
      <c r="CO268" s="238">
        <v>11.275304121712605</v>
      </c>
      <c r="CP268" s="238">
        <v>9.4678221016662718</v>
      </c>
      <c r="CQ268" s="238">
        <v>10.208114527868402</v>
      </c>
      <c r="CR268" s="238">
        <v>10.86802473947993</v>
      </c>
      <c r="CS268" s="238">
        <v>11.954514767508705</v>
      </c>
      <c r="CT268" s="238">
        <v>12.106603333636572</v>
      </c>
      <c r="CU268" s="238">
        <v>5.498657419761396</v>
      </c>
      <c r="CV268" s="238">
        <v>6.4661306905693454</v>
      </c>
      <c r="CW268" s="238">
        <v>12.230537146135127</v>
      </c>
      <c r="CX268" s="238">
        <v>14.535266822224676</v>
      </c>
      <c r="CY268" s="238">
        <v>10.053279523739144</v>
      </c>
      <c r="CZ268" s="238">
        <v>7.9876683969694646</v>
      </c>
      <c r="DA268" s="238">
        <v>8.623611435247728</v>
      </c>
      <c r="DB268" s="238">
        <v>8.9992926418821799</v>
      </c>
      <c r="DC268" s="238">
        <v>8.8094496386366785</v>
      </c>
      <c r="DD268" s="238">
        <v>9.334815699095218</v>
      </c>
      <c r="DE268" s="238">
        <v>5.4841490203070844</v>
      </c>
      <c r="DF268" s="238">
        <v>10.345771557495512</v>
      </c>
      <c r="DG268" s="238">
        <v>11.594616829795273</v>
      </c>
      <c r="DH268" s="238">
        <v>8.3246410100737229</v>
      </c>
      <c r="DI268" s="238">
        <v>6.3464709470461793</v>
      </c>
      <c r="DJ268" s="238">
        <v>6.5003884391338165</v>
      </c>
      <c r="DK268" s="238">
        <v>6.5743975465351872</v>
      </c>
      <c r="DL268" s="238">
        <v>6.7160753386744529</v>
      </c>
      <c r="DM268" s="238">
        <v>6.6933132914101003</v>
      </c>
      <c r="DN268" s="238">
        <v>4.1920209556239527</v>
      </c>
      <c r="DO268" s="238">
        <v>8.8862395025044147</v>
      </c>
      <c r="DP268" s="238">
        <v>9.156865785152517</v>
      </c>
      <c r="DQ268" s="238">
        <v>6.6317049962987511</v>
      </c>
      <c r="DR268" s="238">
        <v>5.1647770442160166</v>
      </c>
      <c r="DS268" s="238">
        <v>5.113386653977587</v>
      </c>
      <c r="DT268" s="238">
        <v>5.1784405402611595</v>
      </c>
      <c r="DU268" s="238">
        <v>5.075900547361905</v>
      </c>
      <c r="DV268" s="238">
        <v>5.2166839164628636</v>
      </c>
      <c r="DW268" s="238">
        <v>4.5989359794391378</v>
      </c>
      <c r="DX268" s="238">
        <v>4.5591945716481321</v>
      </c>
      <c r="DY268" s="238">
        <v>4.2936877492880416</v>
      </c>
      <c r="DZ268" s="238">
        <v>4.0086999625149247</v>
      </c>
      <c r="EA268" s="238">
        <v>4.4244500086345342</v>
      </c>
      <c r="EB268" s="238">
        <v>3.1055255054058115</v>
      </c>
      <c r="EC268" s="238">
        <v>4.0086999625149247</v>
      </c>
      <c r="ED268" s="238">
        <v>2.5073336884811539</v>
      </c>
    </row>
    <row r="269" spans="1:134" x14ac:dyDescent="0.25">
      <c r="A269" s="262">
        <v>645</v>
      </c>
      <c r="B269" s="237">
        <v>98.224818177965005</v>
      </c>
      <c r="C269" s="238">
        <v>97.712620074336371</v>
      </c>
      <c r="D269" s="130">
        <v>1998.25</v>
      </c>
      <c r="E269" s="238">
        <v>542.82997997685982</v>
      </c>
      <c r="F269" s="238">
        <v>265.31419368831303</v>
      </c>
      <c r="G269" s="238">
        <v>83.693736073050786</v>
      </c>
      <c r="H269" s="238">
        <v>3.9656109589038238</v>
      </c>
      <c r="I269" s="238">
        <v>4.1813853147431246</v>
      </c>
      <c r="J269" s="131">
        <v>0.12105260273971652</v>
      </c>
      <c r="K269" s="131">
        <v>533.11178082189144</v>
      </c>
      <c r="L269" s="131">
        <v>261.31506849316429</v>
      </c>
      <c r="M269" s="131">
        <v>82.721506849324697</v>
      </c>
      <c r="N269" s="131">
        <v>3.8940821917814219</v>
      </c>
      <c r="O269" s="132">
        <v>109.12213307002185</v>
      </c>
      <c r="P269" s="132">
        <v>109.12213307002185</v>
      </c>
      <c r="Q269" s="132">
        <v>109.12213307002185</v>
      </c>
      <c r="R269" s="132">
        <v>109.42671681129049</v>
      </c>
      <c r="S269" s="131">
        <v>31.1</v>
      </c>
      <c r="T269" s="131">
        <v>15.59</v>
      </c>
      <c r="U269" s="7">
        <v>6.2642119030488495</v>
      </c>
      <c r="V269" s="131">
        <v>12.330885966182032</v>
      </c>
      <c r="W269" s="131">
        <v>1</v>
      </c>
      <c r="X269" s="131">
        <v>12.878784591965449</v>
      </c>
      <c r="Y269" s="237">
        <v>83.771401410142062</v>
      </c>
      <c r="Z269" s="237">
        <v>100</v>
      </c>
      <c r="AA269" s="131">
        <v>13.967893846278542</v>
      </c>
      <c r="AB269" s="131">
        <v>4.4362994861627154</v>
      </c>
      <c r="AC269" s="131">
        <v>13.530710452905627</v>
      </c>
      <c r="AD269" s="131">
        <v>8.0082904925824536</v>
      </c>
      <c r="AE269" s="131">
        <v>3.1530240000000003</v>
      </c>
      <c r="AF269" s="131">
        <v>15.64</v>
      </c>
      <c r="AG269" s="131">
        <v>835.77200000000005</v>
      </c>
      <c r="AH269" s="131">
        <v>0</v>
      </c>
      <c r="AI269" s="131">
        <v>2707.0639999999999</v>
      </c>
      <c r="AJ269" s="131">
        <v>338.37299999999999</v>
      </c>
      <c r="AK269" s="131">
        <v>27346.500000000015</v>
      </c>
      <c r="AL269" s="131">
        <v>2834.6000000000004</v>
      </c>
      <c r="AM269" s="238">
        <v>6.6662173652080616</v>
      </c>
      <c r="AN269" s="238">
        <v>13.061762145793189</v>
      </c>
      <c r="AO269" s="238">
        <v>22.137453758054811</v>
      </c>
      <c r="AP269" s="238">
        <v>21.861861253834483</v>
      </c>
      <c r="AQ269" s="238">
        <v>21.806679731011279</v>
      </c>
      <c r="AR269" s="238">
        <v>20.030796500328762</v>
      </c>
      <c r="AS269" s="238">
        <v>18.537546300224047</v>
      </c>
      <c r="AT269" s="238">
        <v>6.0777493817160311</v>
      </c>
      <c r="AU269" s="238">
        <v>12.301104335021323</v>
      </c>
      <c r="AV269" s="238">
        <v>20.484920737221678</v>
      </c>
      <c r="AW269" s="238">
        <v>20.079292129418725</v>
      </c>
      <c r="AX269" s="238">
        <v>17.500270405283914</v>
      </c>
      <c r="AY269" s="238">
        <v>15.953672311303903</v>
      </c>
      <c r="AZ269" s="238">
        <v>17.112312011635918</v>
      </c>
      <c r="BA269" s="238">
        <v>17.242548474976772</v>
      </c>
      <c r="BB269" s="238">
        <v>18.220436028003206</v>
      </c>
      <c r="BC269" s="238">
        <v>5.9280127670843354</v>
      </c>
      <c r="BD269" s="238">
        <v>11.158665071402401</v>
      </c>
      <c r="BE269" s="238">
        <v>18.442069855686274</v>
      </c>
      <c r="BF269" s="238">
        <v>18.258568194612742</v>
      </c>
      <c r="BG269" s="238">
        <v>16.234875725948736</v>
      </c>
      <c r="BH269" s="238">
        <v>14.875105467864406</v>
      </c>
      <c r="BI269" s="238">
        <v>15.215665102071886</v>
      </c>
      <c r="BJ269" s="238">
        <v>16.60837968911596</v>
      </c>
      <c r="BK269" s="238">
        <v>17.461815612449247</v>
      </c>
      <c r="BL269" s="238">
        <v>18.916159031090956</v>
      </c>
      <c r="BM269" s="238">
        <v>18.822841649267531</v>
      </c>
      <c r="BN269" s="238">
        <v>12.303790289697265</v>
      </c>
      <c r="BO269" s="238">
        <v>6.1240052344616185</v>
      </c>
      <c r="BP269" s="238">
        <v>9.7008773758806797</v>
      </c>
      <c r="BQ269" s="238">
        <v>16.561034012827548</v>
      </c>
      <c r="BR269" s="238">
        <v>16.895589092115344</v>
      </c>
      <c r="BS269" s="238">
        <v>14.762750781388183</v>
      </c>
      <c r="BT269" s="238">
        <v>13.90455288989271</v>
      </c>
      <c r="BU269" s="238">
        <v>14.365834550247888</v>
      </c>
      <c r="BV269" s="238">
        <v>15.104035356307177</v>
      </c>
      <c r="BW269" s="238">
        <v>15.95889783967338</v>
      </c>
      <c r="BX269" s="238">
        <v>15.918615986488588</v>
      </c>
      <c r="BY269" s="275">
        <v>14.440207915949713</v>
      </c>
      <c r="BZ269" s="238">
        <v>6.2793778949247194</v>
      </c>
      <c r="CA269" s="238">
        <v>8.7123679832008136</v>
      </c>
      <c r="CB269" s="238">
        <v>14.218235011707774</v>
      </c>
      <c r="CC269" s="238">
        <v>16.852942936590299</v>
      </c>
      <c r="CD269" s="238">
        <v>13.290541108990087</v>
      </c>
      <c r="CE269" s="238">
        <v>11.498497015695351</v>
      </c>
      <c r="CF269" s="238">
        <v>12.364788385401042</v>
      </c>
      <c r="CG269" s="238">
        <v>12.458892928853604</v>
      </c>
      <c r="CH269" s="238">
        <v>13.000163707379674</v>
      </c>
      <c r="CI269" s="238">
        <v>13.530710452905627</v>
      </c>
      <c r="CJ269" s="238">
        <v>10.616768226717646</v>
      </c>
      <c r="CK269" s="238">
        <v>6.2642119030488495</v>
      </c>
      <c r="CL269" s="238">
        <v>7.9032250809031952</v>
      </c>
      <c r="CM269" s="238">
        <v>12.930383838819246</v>
      </c>
      <c r="CN269" s="238">
        <v>14.254214072687354</v>
      </c>
      <c r="CO269" s="238">
        <v>11.018546277198896</v>
      </c>
      <c r="CP269" s="238">
        <v>9.7008773758806797</v>
      </c>
      <c r="CQ269" s="238">
        <v>10.22517469458419</v>
      </c>
      <c r="CR269" s="238">
        <v>10.302995306337857</v>
      </c>
      <c r="CS269" s="238">
        <v>11.106041517588942</v>
      </c>
      <c r="CT269" s="238">
        <v>11.274503205594632</v>
      </c>
      <c r="CU269" s="238">
        <v>5.9000566364128408</v>
      </c>
      <c r="CV269" s="238">
        <v>6.8368390386685203</v>
      </c>
      <c r="CW269" s="238">
        <v>11.326688450699672</v>
      </c>
      <c r="CX269" s="238">
        <v>12.330885966182032</v>
      </c>
      <c r="CY269" s="238">
        <v>9.1580608618283659</v>
      </c>
      <c r="CZ269" s="238">
        <v>7.8435304200462275</v>
      </c>
      <c r="DA269" s="238">
        <v>8.4771989071617426</v>
      </c>
      <c r="DB269" s="238">
        <v>8.8018502076829588</v>
      </c>
      <c r="DC269" s="238">
        <v>9.1389346795953781</v>
      </c>
      <c r="DD269" s="238">
        <v>9.8274577300802299</v>
      </c>
      <c r="DE269" s="238">
        <v>5.6258951751932234</v>
      </c>
      <c r="DF269" s="238">
        <v>9.8231674708598682</v>
      </c>
      <c r="DG269" s="238">
        <v>10.045871467253738</v>
      </c>
      <c r="DH269" s="238">
        <v>7.7654859883733112</v>
      </c>
      <c r="DI269" s="238">
        <v>6.3424866919533454</v>
      </c>
      <c r="DJ269" s="238">
        <v>6.4069291071190895</v>
      </c>
      <c r="DK269" s="238">
        <v>6.6355042235302379</v>
      </c>
      <c r="DL269" s="238">
        <v>6.9764753344870529</v>
      </c>
      <c r="DM269" s="238">
        <v>7.5210636289094888</v>
      </c>
      <c r="DN269" s="238">
        <v>4.4699627608523977</v>
      </c>
      <c r="DO269" s="238">
        <v>8.0231049350987078</v>
      </c>
      <c r="DP269" s="238">
        <v>8.6484496847597594</v>
      </c>
      <c r="DQ269" s="238">
        <v>6.5034024641566726</v>
      </c>
      <c r="DR269" s="238">
        <v>5.039868939538132</v>
      </c>
      <c r="DS269" s="238">
        <v>4.940072848175201</v>
      </c>
      <c r="DT269" s="238">
        <v>4.9776702000675161</v>
      </c>
      <c r="DU269" s="238">
        <v>5.2860491468414317</v>
      </c>
      <c r="DV269" s="238">
        <v>5.3251168733424343</v>
      </c>
      <c r="DW269" s="238">
        <v>4.2203048658997391</v>
      </c>
      <c r="DX269" s="238">
        <v>4.1893425940522997</v>
      </c>
      <c r="DY269" s="238">
        <v>3.9061171441631175</v>
      </c>
      <c r="DZ269" s="238">
        <v>3.7062349830785415</v>
      </c>
      <c r="EA269" s="238">
        <v>4.0047823765947088</v>
      </c>
      <c r="EB269" s="238">
        <v>3.072660574188427</v>
      </c>
      <c r="EC269" s="238">
        <v>4.1172286411827974</v>
      </c>
      <c r="ED269" s="238">
        <v>2.752594228537824</v>
      </c>
    </row>
    <row r="270" spans="1:134" x14ac:dyDescent="0.25">
      <c r="A270" s="262">
        <v>640</v>
      </c>
      <c r="B270" s="237">
        <v>98.113058980943975</v>
      </c>
      <c r="C270" s="238">
        <v>97.565048031045279</v>
      </c>
      <c r="D270" s="130">
        <v>1998.1666666666667</v>
      </c>
      <c r="E270" s="238">
        <v>542.77754731062385</v>
      </c>
      <c r="F270" s="238">
        <v>265.50061169398396</v>
      </c>
      <c r="G270" s="238">
        <v>83.752933333345936</v>
      </c>
      <c r="H270" s="238">
        <v>3.9544000000003621</v>
      </c>
      <c r="I270" s="238">
        <v>4.1622680611599776</v>
      </c>
      <c r="J270" s="131">
        <v>0.1205600000000171</v>
      </c>
      <c r="K270" s="131">
        <v>532.84000000003743</v>
      </c>
      <c r="L270" s="131">
        <v>261.39999999998031</v>
      </c>
      <c r="M270" s="131">
        <v>82.729999999986291</v>
      </c>
      <c r="N270" s="131">
        <v>3.8719999999991614</v>
      </c>
      <c r="O270" s="132">
        <v>109.17685986315122</v>
      </c>
      <c r="P270" s="132">
        <v>109.17685986315122</v>
      </c>
      <c r="Q270" s="132">
        <v>109.17685986315122</v>
      </c>
      <c r="R270" s="132">
        <v>109.49114423350575</v>
      </c>
      <c r="S270" s="131">
        <v>20.5</v>
      </c>
      <c r="T270" s="131">
        <v>10.24</v>
      </c>
      <c r="U270" s="7">
        <v>4.3794584318984029</v>
      </c>
      <c r="V270" s="131">
        <v>8.188380103007999</v>
      </c>
      <c r="W270" s="131">
        <v>1</v>
      </c>
      <c r="X270" s="131">
        <v>12.878784591965449</v>
      </c>
      <c r="Y270" s="237">
        <v>83.546987136232019</v>
      </c>
      <c r="Z270" s="237">
        <v>100</v>
      </c>
      <c r="AA270" s="131">
        <v>8.2960730048685818</v>
      </c>
      <c r="AB270" s="131">
        <v>6.238688310257154</v>
      </c>
      <c r="AC270" s="131">
        <v>10.28622565356544</v>
      </c>
      <c r="AD270" s="131">
        <v>11.990487590476048</v>
      </c>
      <c r="AE270" s="131">
        <v>3.1530240000000003</v>
      </c>
      <c r="AF270" s="131">
        <v>15.64</v>
      </c>
      <c r="AG270" s="131">
        <v>835.77200000000005</v>
      </c>
      <c r="AH270" s="131">
        <v>0</v>
      </c>
      <c r="AI270" s="131">
        <v>2707.0639999999999</v>
      </c>
      <c r="AJ270" s="131">
        <v>338.37299999999999</v>
      </c>
      <c r="AK270" s="131">
        <v>27346.500000000015</v>
      </c>
      <c r="AL270" s="131">
        <v>2834.6000000000004</v>
      </c>
      <c r="AM270" s="238">
        <v>4.202214286749216</v>
      </c>
      <c r="AN270" s="238">
        <v>9.2323727856767253</v>
      </c>
      <c r="AO270" s="238">
        <v>16.606938332432886</v>
      </c>
      <c r="AP270" s="238">
        <v>16.220377696642039</v>
      </c>
      <c r="AQ270" s="238">
        <v>16.3833952026616</v>
      </c>
      <c r="AR270" s="238">
        <v>15.27577643603844</v>
      </c>
      <c r="AS270" s="238">
        <v>13.777605126825685</v>
      </c>
      <c r="AT270" s="238">
        <v>4.1336626042449049</v>
      </c>
      <c r="AU270" s="238">
        <v>8.5225542343933043</v>
      </c>
      <c r="AV270" s="238">
        <v>14.289031450006199</v>
      </c>
      <c r="AW270" s="238">
        <v>14.335171868307862</v>
      </c>
      <c r="AX270" s="238">
        <v>13.012884290087014</v>
      </c>
      <c r="AY270" s="238">
        <v>11.541393017513812</v>
      </c>
      <c r="AZ270" s="238">
        <v>11.977674481078717</v>
      </c>
      <c r="BA270" s="238">
        <v>12.809011520576096</v>
      </c>
      <c r="BB270" s="238">
        <v>14.79115788822206</v>
      </c>
      <c r="BC270" s="238">
        <v>4.1483725001321492</v>
      </c>
      <c r="BD270" s="238">
        <v>7.6867049871462001</v>
      </c>
      <c r="BE270" s="238">
        <v>12.755211917037609</v>
      </c>
      <c r="BF270" s="238">
        <v>13.012884290087014</v>
      </c>
      <c r="BG270" s="238">
        <v>11.349388241952278</v>
      </c>
      <c r="BH270" s="238">
        <v>10.269351153135776</v>
      </c>
      <c r="BI270" s="238">
        <v>10.87284432432855</v>
      </c>
      <c r="BJ270" s="238">
        <v>12.063072760350614</v>
      </c>
      <c r="BK270" s="238">
        <v>13.025709665863115</v>
      </c>
      <c r="BL270" s="238">
        <v>13.786656358701558</v>
      </c>
      <c r="BM270" s="238">
        <v>14.498273338706012</v>
      </c>
      <c r="BN270" s="238">
        <v>8.7285276596505224</v>
      </c>
      <c r="BO270" s="238">
        <v>4.1631347421002749</v>
      </c>
      <c r="BP270" s="238">
        <v>6.7955523653900318</v>
      </c>
      <c r="BQ270" s="238">
        <v>11.931283820314331</v>
      </c>
      <c r="BR270" s="238">
        <v>12.090109483467725</v>
      </c>
      <c r="BS270" s="238">
        <v>10.131117190225893</v>
      </c>
      <c r="BT270" s="238">
        <v>9.0787813030953455</v>
      </c>
      <c r="BU270" s="238">
        <v>9.8064904480165058</v>
      </c>
      <c r="BV270" s="238">
        <v>11.135619652731007</v>
      </c>
      <c r="BW270" s="238">
        <v>12.350557377727794</v>
      </c>
      <c r="BX270" s="238">
        <v>11.748213586679054</v>
      </c>
      <c r="BY270" s="275">
        <v>9.7152925330217546</v>
      </c>
      <c r="BZ270" s="238">
        <v>4.2486305295439042</v>
      </c>
      <c r="CA270" s="238">
        <v>6.0876877771114568</v>
      </c>
      <c r="CB270" s="238">
        <v>10.066004376024885</v>
      </c>
      <c r="CC270" s="238">
        <v>11.309143948698059</v>
      </c>
      <c r="CD270" s="238">
        <v>8.6610457765123972</v>
      </c>
      <c r="CE270" s="238">
        <v>7.4330774533135529</v>
      </c>
      <c r="CF270" s="238">
        <v>8.4705606817624641</v>
      </c>
      <c r="CG270" s="238">
        <v>9.8446195863820343</v>
      </c>
      <c r="CH270" s="238">
        <v>10.043494094080595</v>
      </c>
      <c r="CI270" s="238">
        <v>10.28622565356544</v>
      </c>
      <c r="CJ270" s="238">
        <v>8.0082904925824536</v>
      </c>
      <c r="CK270" s="238">
        <v>4.3794584318984029</v>
      </c>
      <c r="CL270" s="238">
        <v>5.2060456739873286</v>
      </c>
      <c r="CM270" s="238">
        <v>9.3916460859052684</v>
      </c>
      <c r="CN270" s="238">
        <v>9.5104169630406723</v>
      </c>
      <c r="CO270" s="238">
        <v>7.8141794837928424</v>
      </c>
      <c r="CP270" s="238">
        <v>6.397709053452231</v>
      </c>
      <c r="CQ270" s="238">
        <v>7.3142213260325182</v>
      </c>
      <c r="CR270" s="238">
        <v>7.9542087719337928</v>
      </c>
      <c r="CS270" s="238">
        <v>8.3620297764746283</v>
      </c>
      <c r="CT270" s="238">
        <v>8.5090819128585053</v>
      </c>
      <c r="CU270" s="238">
        <v>3.9106405881143584</v>
      </c>
      <c r="CV270" s="238">
        <v>4.4362994861627154</v>
      </c>
      <c r="CW270" s="238">
        <v>8.4133571503779727</v>
      </c>
      <c r="CX270" s="238">
        <v>8.188380103007999</v>
      </c>
      <c r="CY270" s="238">
        <v>6.5269513494332738</v>
      </c>
      <c r="CZ270" s="238">
        <v>5.4342205035725186</v>
      </c>
      <c r="DA270" s="238">
        <v>5.8113946196793291</v>
      </c>
      <c r="DB270" s="238">
        <v>6.5123553379848449</v>
      </c>
      <c r="DC270" s="238">
        <v>6.8022499975789765</v>
      </c>
      <c r="DD270" s="238">
        <v>6.6033811138958702</v>
      </c>
      <c r="DE270" s="238">
        <v>3.896773676234635</v>
      </c>
      <c r="DF270" s="238">
        <v>7.6423197848867614</v>
      </c>
      <c r="DG270" s="238">
        <v>7.2181356740252811</v>
      </c>
      <c r="DH270" s="238">
        <v>5.8125049366758033</v>
      </c>
      <c r="DI270" s="238">
        <v>4.3330354939926155</v>
      </c>
      <c r="DJ270" s="238">
        <v>4.5405332317008718</v>
      </c>
      <c r="DK270" s="238">
        <v>5.0035564433649995</v>
      </c>
      <c r="DL270" s="238">
        <v>4.9060901280521296</v>
      </c>
      <c r="DM270" s="238">
        <v>5.0915474795347313</v>
      </c>
      <c r="DN270" s="238">
        <v>3.2664415907877822</v>
      </c>
      <c r="DO270" s="238">
        <v>6.8507485976943974</v>
      </c>
      <c r="DP270" s="238">
        <v>6.9419437033940428</v>
      </c>
      <c r="DQ270" s="238">
        <v>5.0882047707846745</v>
      </c>
      <c r="DR270" s="238">
        <v>3.4773424361677079</v>
      </c>
      <c r="DS270" s="238">
        <v>3.4549935137627941</v>
      </c>
      <c r="DT270" s="238">
        <v>3.6816934592102157</v>
      </c>
      <c r="DU270" s="238">
        <v>3.8332047162492442</v>
      </c>
      <c r="DV270" s="238">
        <v>3.9626978599147624</v>
      </c>
      <c r="DW270" s="238">
        <v>3.0036270644391418</v>
      </c>
      <c r="DX270" s="238">
        <v>4.5054295183515007</v>
      </c>
      <c r="DY270" s="238">
        <v>2.709936142764096</v>
      </c>
      <c r="DZ270" s="238">
        <v>2.6657283348349483</v>
      </c>
      <c r="EA270" s="238">
        <v>2.9064286837909874</v>
      </c>
      <c r="EB270" s="238">
        <v>2.3727024083755905</v>
      </c>
      <c r="EC270" s="238">
        <v>2.9565692596854611</v>
      </c>
      <c r="ED270" s="238">
        <v>2.1684867243826016</v>
      </c>
    </row>
    <row r="271" spans="1:134" x14ac:dyDescent="0.25">
      <c r="A271" s="262">
        <v>635</v>
      </c>
      <c r="B271" s="237">
        <v>98.050253142626602</v>
      </c>
      <c r="C271" s="238">
        <v>97.466151714011446</v>
      </c>
      <c r="D271" s="130">
        <v>1998.0833333333333</v>
      </c>
      <c r="E271" s="238">
        <v>542.73018877337825</v>
      </c>
      <c r="F271" s="238">
        <v>265.6689892474933</v>
      </c>
      <c r="G271" s="238">
        <v>83.806401826515867</v>
      </c>
      <c r="H271" s="238">
        <v>3.9442739726036962</v>
      </c>
      <c r="I271" s="238">
        <v>4.145000864375163</v>
      </c>
      <c r="J271" s="131">
        <v>0.12011506849318998</v>
      </c>
      <c r="K271" s="131">
        <v>532.59452054803933</v>
      </c>
      <c r="L271" s="131">
        <v>261.47671232871744</v>
      </c>
      <c r="M271" s="131">
        <v>82.737671232841905</v>
      </c>
      <c r="N271" s="131">
        <v>3.8520547945183807</v>
      </c>
      <c r="O271" s="132">
        <v>109.23161410279207</v>
      </c>
      <c r="P271" s="132">
        <v>109.23161410279207</v>
      </c>
      <c r="Q271" s="132">
        <v>109.23161410279207</v>
      </c>
      <c r="R271" s="132">
        <v>109.55560958880433</v>
      </c>
      <c r="S271" s="131">
        <v>20.5</v>
      </c>
      <c r="T271" s="131">
        <v>12.67</v>
      </c>
      <c r="U271" s="7">
        <v>6.0948356272881776</v>
      </c>
      <c r="V271" s="131">
        <v>11.457930302932571</v>
      </c>
      <c r="W271" s="131">
        <v>1</v>
      </c>
      <c r="X271" s="131">
        <v>12.878784591965449</v>
      </c>
      <c r="Y271" s="237">
        <v>83.344290372700016</v>
      </c>
      <c r="Z271" s="237">
        <v>100</v>
      </c>
      <c r="AA271" s="131">
        <v>14.221771461669334</v>
      </c>
      <c r="AB271" s="131">
        <v>7.3027819576383015</v>
      </c>
      <c r="AC271" s="131">
        <v>14.511561470492461</v>
      </c>
      <c r="AD271" s="131">
        <v>11.565926216809789</v>
      </c>
      <c r="AE271" s="131">
        <v>3.1530240000000003</v>
      </c>
      <c r="AF271" s="131">
        <v>15.64</v>
      </c>
      <c r="AG271" s="131">
        <v>835.77200000000005</v>
      </c>
      <c r="AH271" s="131">
        <v>0</v>
      </c>
      <c r="AI271" s="131">
        <v>2707.0639999999999</v>
      </c>
      <c r="AJ271" s="131">
        <v>338.37299999999999</v>
      </c>
      <c r="AK271" s="131">
        <v>27346.500000000015</v>
      </c>
      <c r="AL271" s="131">
        <v>2834.6000000000004</v>
      </c>
      <c r="AM271" s="238">
        <v>6.3408828744498367</v>
      </c>
      <c r="AN271" s="238">
        <v>12.526545759253114</v>
      </c>
      <c r="AO271" s="238">
        <v>21.793287149747705</v>
      </c>
      <c r="AP271" s="238">
        <v>21.793287149747705</v>
      </c>
      <c r="AQ271" s="238">
        <v>21.131608518389847</v>
      </c>
      <c r="AR271" s="238">
        <v>19.900999440206352</v>
      </c>
      <c r="AS271" s="238">
        <v>19.192544451251859</v>
      </c>
      <c r="AT271" s="238">
        <v>6.2049907856069009</v>
      </c>
      <c r="AU271" s="238">
        <v>11.334487321711887</v>
      </c>
      <c r="AV271" s="238">
        <v>19.345000874033435</v>
      </c>
      <c r="AW271" s="238">
        <v>19.539421365060843</v>
      </c>
      <c r="AX271" s="238">
        <v>16.895004954171206</v>
      </c>
      <c r="AY271" s="238">
        <v>15.440871902928967</v>
      </c>
      <c r="AZ271" s="238">
        <v>17.193336462627393</v>
      </c>
      <c r="BA271" s="238">
        <v>18.394022987050239</v>
      </c>
      <c r="BB271" s="238">
        <v>21.531772922073994</v>
      </c>
      <c r="BC271" s="238">
        <v>6.1381407925652995</v>
      </c>
      <c r="BD271" s="238">
        <v>10.153820648875231</v>
      </c>
      <c r="BE271" s="238">
        <v>16.909068121631645</v>
      </c>
      <c r="BF271" s="238">
        <v>17.694716163960333</v>
      </c>
      <c r="BG271" s="238">
        <v>14.779869311133599</v>
      </c>
      <c r="BH271" s="238">
        <v>13.843974077070371</v>
      </c>
      <c r="BI271" s="238">
        <v>15.402377702860074</v>
      </c>
      <c r="BJ271" s="238">
        <v>17.658084685053339</v>
      </c>
      <c r="BK271" s="238">
        <v>19.216661984191088</v>
      </c>
      <c r="BL271" s="238">
        <v>21.884480100352057</v>
      </c>
      <c r="BM271" s="238">
        <v>21.105415252159247</v>
      </c>
      <c r="BN271" s="238">
        <v>12.151368462687785</v>
      </c>
      <c r="BO271" s="238">
        <v>6.072011013577848</v>
      </c>
      <c r="BP271" s="238">
        <v>9.3225298344995355</v>
      </c>
      <c r="BQ271" s="238">
        <v>13.867030732569477</v>
      </c>
      <c r="BR271" s="238">
        <v>15.395851855026297</v>
      </c>
      <c r="BS271" s="238">
        <v>12.92953375549363</v>
      </c>
      <c r="BT271" s="238">
        <v>12.469255731696048</v>
      </c>
      <c r="BU271" s="238">
        <v>14.012333607142128</v>
      </c>
      <c r="BV271" s="238">
        <v>15.223766831898114</v>
      </c>
      <c r="BW271" s="238">
        <v>18.014801657997349</v>
      </c>
      <c r="BX271" s="238">
        <v>18.463165890170728</v>
      </c>
      <c r="BY271" s="275">
        <v>14.445192994096931</v>
      </c>
      <c r="BZ271" s="238">
        <v>6.1612139872905152</v>
      </c>
      <c r="CA271" s="238">
        <v>8.0173022979379613</v>
      </c>
      <c r="CB271" s="238">
        <v>11.816704110162648</v>
      </c>
      <c r="CC271" s="238">
        <v>14.872503910384411</v>
      </c>
      <c r="CD271" s="238">
        <v>11.880877239792522</v>
      </c>
      <c r="CE271" s="238">
        <v>9.8619320050564436</v>
      </c>
      <c r="CF271" s="238">
        <v>11.419859870981684</v>
      </c>
      <c r="CG271" s="238">
        <v>11.811880817225942</v>
      </c>
      <c r="CH271" s="238">
        <v>14.325279506148147</v>
      </c>
      <c r="CI271" s="238">
        <v>14.511561470492461</v>
      </c>
      <c r="CJ271" s="238">
        <v>11.990487590476048</v>
      </c>
      <c r="CK271" s="238">
        <v>6.0948356272881776</v>
      </c>
      <c r="CL271" s="238">
        <v>7.0723016144635249</v>
      </c>
      <c r="CM271" s="238">
        <v>11.17968299945654</v>
      </c>
      <c r="CN271" s="238">
        <v>13.190727663275775</v>
      </c>
      <c r="CO271" s="238">
        <v>10.225965807216349</v>
      </c>
      <c r="CP271" s="238">
        <v>8.3583920761006549</v>
      </c>
      <c r="CQ271" s="238">
        <v>9.4005665016711379</v>
      </c>
      <c r="CR271" s="238">
        <v>9.965268263323269</v>
      </c>
      <c r="CS271" s="238">
        <v>11.320437882751923</v>
      </c>
      <c r="CT271" s="238">
        <v>11.240571120145932</v>
      </c>
      <c r="CU271" s="238">
        <v>5.6473913711232147</v>
      </c>
      <c r="CV271" s="238">
        <v>6.238688310257154</v>
      </c>
      <c r="CW271" s="238">
        <v>9.6666526675977558</v>
      </c>
      <c r="CX271" s="238">
        <v>11.457930302932571</v>
      </c>
      <c r="CY271" s="238">
        <v>8.7067458744668258</v>
      </c>
      <c r="CZ271" s="238">
        <v>7.1225518933935685</v>
      </c>
      <c r="DA271" s="238">
        <v>7.9243311103833172</v>
      </c>
      <c r="DB271" s="238">
        <v>8.3619349521517723</v>
      </c>
      <c r="DC271" s="238">
        <v>8.8642450413853489</v>
      </c>
      <c r="DD271" s="238">
        <v>9.4242070274092775</v>
      </c>
      <c r="DE271" s="238">
        <v>5.6215630850581446</v>
      </c>
      <c r="DF271" s="238">
        <v>8.2683422321230573</v>
      </c>
      <c r="DG271" s="238">
        <v>9.7556836464861121</v>
      </c>
      <c r="DH271" s="238">
        <v>7.4472888489648756</v>
      </c>
      <c r="DI271" s="238">
        <v>5.8266022926953598</v>
      </c>
      <c r="DJ271" s="238">
        <v>6.3939608881684267</v>
      </c>
      <c r="DK271" s="238">
        <v>6.4824976366494154</v>
      </c>
      <c r="DL271" s="238">
        <v>6.8291057433437805</v>
      </c>
      <c r="DM271" s="238">
        <v>6.9121559590808905</v>
      </c>
      <c r="DN271" s="238">
        <v>4.4423953948723645</v>
      </c>
      <c r="DO271" s="238">
        <v>7.8031062671017919</v>
      </c>
      <c r="DP271" s="238">
        <v>8.7031919912954727</v>
      </c>
      <c r="DQ271" s="238">
        <v>6.0871864112525698</v>
      </c>
      <c r="DR271" s="238">
        <v>4.4036512807478072</v>
      </c>
      <c r="DS271" s="238">
        <v>4.9300736823882438</v>
      </c>
      <c r="DT271" s="238">
        <v>5.0717699230027415</v>
      </c>
      <c r="DU271" s="238">
        <v>5.2655928130254637</v>
      </c>
      <c r="DV271" s="238">
        <v>4.9837667146108737</v>
      </c>
      <c r="DW271" s="238">
        <v>3.9597701217959838</v>
      </c>
      <c r="DX271" s="238">
        <v>3.9351063717934172</v>
      </c>
      <c r="DY271" s="238">
        <v>3.9105962419620948</v>
      </c>
      <c r="DZ271" s="238">
        <v>4.019645578991148</v>
      </c>
      <c r="EA271" s="238">
        <v>3.8749078961653942</v>
      </c>
      <c r="EB271" s="238">
        <v>3.5621407358948662</v>
      </c>
      <c r="EC271" s="238">
        <v>3.5904366835957284</v>
      </c>
      <c r="ED271" s="238">
        <v>2.9592790500888166</v>
      </c>
    </row>
    <row r="272" spans="1:134" x14ac:dyDescent="0.25">
      <c r="A272" s="262">
        <v>630</v>
      </c>
      <c r="B272" s="237">
        <v>98.085174677705552</v>
      </c>
      <c r="C272" s="238">
        <v>97.379535222802772</v>
      </c>
      <c r="D272" s="130">
        <v>1998</v>
      </c>
      <c r="E272" s="238">
        <v>542.67775610714205</v>
      </c>
      <c r="F272" s="238">
        <v>265.85540725316423</v>
      </c>
      <c r="G272" s="238">
        <v>83.865599086811244</v>
      </c>
      <c r="H272" s="238">
        <v>3.9330630137002345</v>
      </c>
      <c r="I272" s="238">
        <v>4.1258836107919592</v>
      </c>
      <c r="J272" s="131">
        <v>0.11962246575348878</v>
      </c>
      <c r="K272" s="131">
        <v>532.32273972618441</v>
      </c>
      <c r="L272" s="131">
        <v>261.56164383553369</v>
      </c>
      <c r="M272" s="131">
        <v>82.746164383503526</v>
      </c>
      <c r="N272" s="131">
        <v>3.8299726027360066</v>
      </c>
      <c r="O272" s="132">
        <v>109.28639580270922</v>
      </c>
      <c r="P272" s="132">
        <v>109.28639580270922</v>
      </c>
      <c r="Q272" s="132">
        <v>109.28639580270922</v>
      </c>
      <c r="R272" s="132">
        <v>109.62011289951957</v>
      </c>
      <c r="S272" s="131">
        <v>9.8000000000000007</v>
      </c>
      <c r="T272" s="131">
        <v>12.25</v>
      </c>
      <c r="U272" s="7">
        <v>6.5433374639623869</v>
      </c>
      <c r="V272" s="131">
        <v>13.055575604142179</v>
      </c>
      <c r="W272" s="131">
        <v>1</v>
      </c>
      <c r="X272" s="131">
        <v>12.878784591965449</v>
      </c>
      <c r="Y272" s="237">
        <v>83.119876098789973</v>
      </c>
      <c r="Z272" s="237">
        <v>100</v>
      </c>
      <c r="AA272" s="131">
        <v>11.32621648904621</v>
      </c>
      <c r="AB272" s="131">
        <v>5.6460656169042416</v>
      </c>
      <c r="AC272" s="131">
        <v>14.772619041550771</v>
      </c>
      <c r="AD272" s="131">
        <v>9.9344063905674371</v>
      </c>
      <c r="AE272" s="131">
        <v>3.1530240000000003</v>
      </c>
      <c r="AF272" s="131">
        <v>15.64</v>
      </c>
      <c r="AG272" s="131">
        <v>835.77200000000005</v>
      </c>
      <c r="AH272" s="131">
        <v>0</v>
      </c>
      <c r="AI272" s="131">
        <v>2707.0639999999999</v>
      </c>
      <c r="AJ272" s="131">
        <v>338.37299999999999</v>
      </c>
      <c r="AK272" s="131">
        <v>27346.500000000015</v>
      </c>
      <c r="AL272" s="131">
        <v>2834.6000000000004</v>
      </c>
      <c r="AM272" s="238">
        <v>6.8694885948130588</v>
      </c>
      <c r="AN272" s="238">
        <v>13.795070035154833</v>
      </c>
      <c r="AO272" s="238">
        <v>22.176281273922232</v>
      </c>
      <c r="AP272" s="238">
        <v>22.293859560271944</v>
      </c>
      <c r="AQ272" s="238">
        <v>21.630823238205561</v>
      </c>
      <c r="AR272" s="238">
        <v>19.377629831349932</v>
      </c>
      <c r="AS272" s="238">
        <v>20.567976527826808</v>
      </c>
      <c r="AT272" s="238">
        <v>6.3885240891965287</v>
      </c>
      <c r="AU272" s="238">
        <v>12.355722292174589</v>
      </c>
      <c r="AV272" s="238">
        <v>19.381350407546819</v>
      </c>
      <c r="AW272" s="238">
        <v>19.579894907612573</v>
      </c>
      <c r="AX272" s="238">
        <v>17.189715767629682</v>
      </c>
      <c r="AY272" s="238">
        <v>15.480780122132581</v>
      </c>
      <c r="AZ272" s="238">
        <v>18.610674775663036</v>
      </c>
      <c r="BA272" s="238">
        <v>21.823063903886595</v>
      </c>
      <c r="BB272" s="238">
        <v>22.033927339942977</v>
      </c>
      <c r="BC272" s="238">
        <v>6.4186979902894352</v>
      </c>
      <c r="BD272" s="238">
        <v>11.577033983315502</v>
      </c>
      <c r="BE272" s="238">
        <v>18.159889564111037</v>
      </c>
      <c r="BF272" s="238">
        <v>18.349443780987627</v>
      </c>
      <c r="BG272" s="238">
        <v>15.636364548953285</v>
      </c>
      <c r="BH272" s="238">
        <v>13.939063955824897</v>
      </c>
      <c r="BI272" s="238">
        <v>16.103285292933951</v>
      </c>
      <c r="BJ272" s="238">
        <v>20.963344289595518</v>
      </c>
      <c r="BK272" s="238">
        <v>20.661154966649871</v>
      </c>
      <c r="BL272" s="238">
        <v>24.113585672745003</v>
      </c>
      <c r="BM272" s="238">
        <v>22.255371991229826</v>
      </c>
      <c r="BN272" s="238">
        <v>13.991462901876734</v>
      </c>
      <c r="BO272" s="238">
        <v>6.25961886616596</v>
      </c>
      <c r="BP272" s="238">
        <v>10.524810017001244</v>
      </c>
      <c r="BQ272" s="238">
        <v>15.787449546492757</v>
      </c>
      <c r="BR272" s="238">
        <v>16.360783811244687</v>
      </c>
      <c r="BS272" s="238">
        <v>19.784271241104911</v>
      </c>
      <c r="BT272" s="238">
        <v>12.80688904613416</v>
      </c>
      <c r="BU272" s="238">
        <v>14.499574428822731</v>
      </c>
      <c r="BV272" s="238">
        <v>17.092492570485369</v>
      </c>
      <c r="BW272" s="238">
        <v>19.06898856900256</v>
      </c>
      <c r="BX272" s="238">
        <v>19.065327955914384</v>
      </c>
      <c r="BY272" s="275">
        <v>17.863783632339121</v>
      </c>
      <c r="BZ272" s="238">
        <v>6.3836199629618982</v>
      </c>
      <c r="CA272" s="238">
        <v>9.713759091835648</v>
      </c>
      <c r="CB272" s="238">
        <v>13.254157602143431</v>
      </c>
      <c r="CC272" s="238">
        <v>15.877249574975149</v>
      </c>
      <c r="CD272" s="238">
        <v>12.122693906998601</v>
      </c>
      <c r="CE272" s="238">
        <v>10.913310956642629</v>
      </c>
      <c r="CF272" s="238">
        <v>12.295278069508855</v>
      </c>
      <c r="CG272" s="238">
        <v>13.649942767490209</v>
      </c>
      <c r="CH272" s="238">
        <v>15.079728497439868</v>
      </c>
      <c r="CI272" s="238">
        <v>14.772619041550771</v>
      </c>
      <c r="CJ272" s="238">
        <v>11.565926216809789</v>
      </c>
      <c r="CK272" s="238">
        <v>6.5433374639623869</v>
      </c>
      <c r="CL272" s="238">
        <v>8.4862512242201316</v>
      </c>
      <c r="CM272" s="238">
        <v>12.232780801218345</v>
      </c>
      <c r="CN272" s="238">
        <v>14.07915387757784</v>
      </c>
      <c r="CO272" s="238">
        <v>10.915406352484535</v>
      </c>
      <c r="CP272" s="238">
        <v>9.2071764866952091</v>
      </c>
      <c r="CQ272" s="238">
        <v>9.9663587029666125</v>
      </c>
      <c r="CR272" s="238">
        <v>10.737425282871692</v>
      </c>
      <c r="CS272" s="238">
        <v>11.339082260839335</v>
      </c>
      <c r="CT272" s="238">
        <v>11.795043606703491</v>
      </c>
      <c r="CU272" s="238">
        <v>5.8594947538824984</v>
      </c>
      <c r="CV272" s="238">
        <v>7.3027819576383015</v>
      </c>
      <c r="CW272" s="238">
        <v>11.864412146871489</v>
      </c>
      <c r="CX272" s="238">
        <v>13.055575604142179</v>
      </c>
      <c r="CY272" s="238">
        <v>9.9721005378580774</v>
      </c>
      <c r="CZ272" s="238">
        <v>8.2061776308836691</v>
      </c>
      <c r="DA272" s="238">
        <v>8.6202949347583075</v>
      </c>
      <c r="DB272" s="238">
        <v>8.9230635607409319</v>
      </c>
      <c r="DC272" s="238">
        <v>9.5177585344744013</v>
      </c>
      <c r="DD272" s="238">
        <v>10.045285843513113</v>
      </c>
      <c r="DE272" s="238">
        <v>6.1297831432764163</v>
      </c>
      <c r="DF272" s="238">
        <v>9.9567963240754107</v>
      </c>
      <c r="DG272" s="238">
        <v>10.373093517513727</v>
      </c>
      <c r="DH272" s="238">
        <v>8.4528466792517971</v>
      </c>
      <c r="DI272" s="238">
        <v>6.8867499087544459</v>
      </c>
      <c r="DJ272" s="238">
        <v>7.0563457193582293</v>
      </c>
      <c r="DK272" s="238">
        <v>7.4517384256317154</v>
      </c>
      <c r="DL272" s="238">
        <v>7.4854967952058358</v>
      </c>
      <c r="DM272" s="238">
        <v>7.2231810130956511</v>
      </c>
      <c r="DN272" s="238">
        <v>4.5401833094729991</v>
      </c>
      <c r="DO272" s="238">
        <v>8.2727533654099492</v>
      </c>
      <c r="DP272" s="238">
        <v>8.5731852340448107</v>
      </c>
      <c r="DQ272" s="238">
        <v>7.2002755725830889</v>
      </c>
      <c r="DR272" s="238">
        <v>5.5246245585056055</v>
      </c>
      <c r="DS272" s="238">
        <v>5.5507181401648928</v>
      </c>
      <c r="DT272" s="238">
        <v>5.9790121717415037</v>
      </c>
      <c r="DU272" s="238">
        <v>5.8000781705945439</v>
      </c>
      <c r="DV272" s="238">
        <v>5.7186646695816279</v>
      </c>
      <c r="DW272" s="238">
        <v>4.7532629610872918</v>
      </c>
      <c r="DX272" s="238">
        <v>4.7050638148332817</v>
      </c>
      <c r="DY272" s="238">
        <v>4.4738769782229628</v>
      </c>
      <c r="DZ272" s="238">
        <v>4.5162382867729942</v>
      </c>
      <c r="EA272" s="238">
        <v>4.1518056812032587</v>
      </c>
      <c r="EB272" s="238">
        <v>3.9254752419454806</v>
      </c>
      <c r="EC272" s="238">
        <v>4.2125298444859913</v>
      </c>
      <c r="ED272" s="238">
        <v>3.1036642117934092</v>
      </c>
    </row>
    <row r="273" spans="1:134" x14ac:dyDescent="0.25">
      <c r="A273" s="262">
        <v>625</v>
      </c>
      <c r="B273" s="237">
        <v>98.144518505989069</v>
      </c>
      <c r="C273" s="238">
        <v>97.341492715769448</v>
      </c>
      <c r="D273" s="130">
        <v>1997.9166666666667</v>
      </c>
      <c r="E273" s="238">
        <v>542.31290974568037</v>
      </c>
      <c r="F273" s="238">
        <v>265.98782662687336</v>
      </c>
      <c r="G273" s="238">
        <v>83.923383561630317</v>
      </c>
      <c r="H273" s="238">
        <v>3.9219452054767032</v>
      </c>
      <c r="I273" s="238">
        <v>4.1067663572120523</v>
      </c>
      <c r="J273" s="131">
        <v>0.11912986301369521</v>
      </c>
      <c r="K273" s="131">
        <v>532.0509589036692</v>
      </c>
      <c r="L273" s="131">
        <v>261.64657534239359</v>
      </c>
      <c r="M273" s="131">
        <v>82.754657534209571</v>
      </c>
      <c r="N273" s="131">
        <v>3.8078904109570431</v>
      </c>
      <c r="O273" s="132">
        <v>109.34805805587582</v>
      </c>
      <c r="P273" s="132">
        <v>109.34805805587582</v>
      </c>
      <c r="Q273" s="132">
        <v>109.34805805587582</v>
      </c>
      <c r="R273" s="132">
        <v>109.69272452048396</v>
      </c>
      <c r="S273" s="131">
        <v>17.7</v>
      </c>
      <c r="T273" s="131">
        <v>11.15</v>
      </c>
      <c r="U273" s="7">
        <v>5.2555109308613561</v>
      </c>
      <c r="V273" s="131">
        <v>8.2554088606859182</v>
      </c>
      <c r="W273" s="131">
        <v>1</v>
      </c>
      <c r="X273" s="131">
        <v>13.577011677195255</v>
      </c>
      <c r="Y273" s="237">
        <v>82.710494081236902</v>
      </c>
      <c r="Z273" s="237">
        <v>100</v>
      </c>
      <c r="AA273" s="131">
        <v>7.4196378491192023</v>
      </c>
      <c r="AB273" s="131">
        <v>6.6716579475428439</v>
      </c>
      <c r="AC273" s="131">
        <v>11.992991055880108</v>
      </c>
      <c r="AD273" s="131">
        <v>11.805426797341587</v>
      </c>
      <c r="AE273" s="131">
        <v>3.0211860000000001</v>
      </c>
      <c r="AF273" s="131">
        <v>15.19</v>
      </c>
      <c r="AG273" s="131">
        <v>836.30200000000002</v>
      </c>
      <c r="AH273" s="131">
        <v>0</v>
      </c>
      <c r="AI273" s="131">
        <v>1514.597</v>
      </c>
      <c r="AJ273" s="131">
        <v>377.47649999999999</v>
      </c>
      <c r="AK273" s="131">
        <v>24178.840000000011</v>
      </c>
      <c r="AL273" s="131">
        <v>2002.3440000000001</v>
      </c>
      <c r="AM273" s="238">
        <v>5.1550796557334726</v>
      </c>
      <c r="AN273" s="238">
        <v>10.295061290789709</v>
      </c>
      <c r="AO273" s="238">
        <v>15.958355844931987</v>
      </c>
      <c r="AP273" s="238">
        <v>16.348590852919024</v>
      </c>
      <c r="AQ273" s="238">
        <v>15.003760130367205</v>
      </c>
      <c r="AR273" s="238">
        <v>13.931350153664761</v>
      </c>
      <c r="AS273" s="238">
        <v>13.862493455357917</v>
      </c>
      <c r="AT273" s="238">
        <v>5.048983220627381</v>
      </c>
      <c r="AU273" s="238">
        <v>9.3699256013786787</v>
      </c>
      <c r="AV273" s="238">
        <v>14.296039909098946</v>
      </c>
      <c r="AW273" s="238">
        <v>14.379785443434125</v>
      </c>
      <c r="AX273" s="238">
        <v>11.831651351435934</v>
      </c>
      <c r="AY273" s="238">
        <v>11.096382126185949</v>
      </c>
      <c r="AZ273" s="238">
        <v>12.543302785686445</v>
      </c>
      <c r="BA273" s="238">
        <v>13.408834466964274</v>
      </c>
      <c r="BB273" s="238">
        <v>17.018864417968643</v>
      </c>
      <c r="BC273" s="238">
        <v>4.9573365221295012</v>
      </c>
      <c r="BD273" s="238">
        <v>8.714843687507182</v>
      </c>
      <c r="BE273" s="238">
        <v>13.508863402553949</v>
      </c>
      <c r="BF273" s="238">
        <v>13.920269541720447</v>
      </c>
      <c r="BG273" s="238">
        <v>11.453562821471154</v>
      </c>
      <c r="BH273" s="238">
        <v>9.8992597619935907</v>
      </c>
      <c r="BI273" s="238">
        <v>11.598416787938028</v>
      </c>
      <c r="BJ273" s="238">
        <v>13.668830426383249</v>
      </c>
      <c r="BK273" s="238">
        <v>13.725799364167251</v>
      </c>
      <c r="BL273" s="238">
        <v>17.8171818231651</v>
      </c>
      <c r="BM273" s="238">
        <v>17.118560131153764</v>
      </c>
      <c r="BN273" s="238">
        <v>10.905608816049778</v>
      </c>
      <c r="BO273" s="238">
        <v>4.8189223750884205</v>
      </c>
      <c r="BP273" s="238">
        <v>7.9781732340417379</v>
      </c>
      <c r="BQ273" s="238">
        <v>12.193080332881692</v>
      </c>
      <c r="BR273" s="238">
        <v>13.341354939390911</v>
      </c>
      <c r="BS273" s="238">
        <v>10.977233340481185</v>
      </c>
      <c r="BT273" s="238">
        <v>8.9350573706468541</v>
      </c>
      <c r="BU273" s="238">
        <v>10.433562179576098</v>
      </c>
      <c r="BV273" s="238">
        <v>11.892569321308027</v>
      </c>
      <c r="BW273" s="238">
        <v>13.002193700086389</v>
      </c>
      <c r="BX273" s="238">
        <v>15.335390512613756</v>
      </c>
      <c r="BY273" s="275">
        <v>12.884230541091625</v>
      </c>
      <c r="BZ273" s="238">
        <v>4.9533935932910707</v>
      </c>
      <c r="CA273" s="238">
        <v>7.2734596149903092</v>
      </c>
      <c r="CB273" s="238">
        <v>10.433562179576098</v>
      </c>
      <c r="CC273" s="238">
        <v>12.439396894659785</v>
      </c>
      <c r="CD273" s="238">
        <v>9.8669114410146701</v>
      </c>
      <c r="CE273" s="238">
        <v>7.9845239042903327</v>
      </c>
      <c r="CF273" s="238">
        <v>8.9279506722771824</v>
      </c>
      <c r="CG273" s="238">
        <v>9.818143522843032</v>
      </c>
      <c r="CH273" s="238">
        <v>10.495629701367763</v>
      </c>
      <c r="CI273" s="238">
        <v>11.992991055880108</v>
      </c>
      <c r="CJ273" s="238">
        <v>9.9344063905674371</v>
      </c>
      <c r="CK273" s="238">
        <v>5.2555109308613561</v>
      </c>
      <c r="CL273" s="238">
        <v>6.4458490464953933</v>
      </c>
      <c r="CM273" s="238">
        <v>9.3079474989238555</v>
      </c>
      <c r="CN273" s="238">
        <v>9.8835188276828241</v>
      </c>
      <c r="CO273" s="238">
        <v>8.3731297788201893</v>
      </c>
      <c r="CP273" s="238">
        <v>7.0641149991860548</v>
      </c>
      <c r="CQ273" s="238">
        <v>7.4823755572455823</v>
      </c>
      <c r="CR273" s="238">
        <v>8.4438331057017635</v>
      </c>
      <c r="CS273" s="238">
        <v>9.0488771305076305</v>
      </c>
      <c r="CT273" s="238">
        <v>9.8931736313983993</v>
      </c>
      <c r="CU273" s="238">
        <v>5.1047080588669882</v>
      </c>
      <c r="CV273" s="238">
        <v>5.6460656169042416</v>
      </c>
      <c r="CW273" s="238">
        <v>8.0855047061520704</v>
      </c>
      <c r="CX273" s="238">
        <v>8.2554088606859182</v>
      </c>
      <c r="CY273" s="238">
        <v>7.1471199203636875</v>
      </c>
      <c r="CZ273" s="238">
        <v>6.2498054135590504</v>
      </c>
      <c r="DA273" s="238">
        <v>6.7649484434230756</v>
      </c>
      <c r="DB273" s="238">
        <v>7.5142394499600593</v>
      </c>
      <c r="DC273" s="238">
        <v>7.8604588855459614</v>
      </c>
      <c r="DD273" s="238">
        <v>8.4873081165400173</v>
      </c>
      <c r="DE273" s="238">
        <v>4.8475893408265103</v>
      </c>
      <c r="DF273" s="238">
        <v>7.1953599360910312</v>
      </c>
      <c r="DG273" s="238">
        <v>7.3465590994009107</v>
      </c>
      <c r="DH273" s="238">
        <v>6.0399225659046394</v>
      </c>
      <c r="DI273" s="238">
        <v>5.2508564238402844</v>
      </c>
      <c r="DJ273" s="238">
        <v>5.6037519527083095</v>
      </c>
      <c r="DK273" s="238">
        <v>5.9455359414972362</v>
      </c>
      <c r="DL273" s="238">
        <v>6.271428282184714</v>
      </c>
      <c r="DM273" s="238">
        <v>6.4681501803532315</v>
      </c>
      <c r="DN273" s="238">
        <v>3.5851482061330677</v>
      </c>
      <c r="DO273" s="238">
        <v>6.4139899748167402</v>
      </c>
      <c r="DP273" s="238">
        <v>6.6257193797702101</v>
      </c>
      <c r="DQ273" s="238">
        <v>5.1555454207128939</v>
      </c>
      <c r="DR273" s="238">
        <v>4.2562614950162905</v>
      </c>
      <c r="DS273" s="238">
        <v>4.5423130511900283</v>
      </c>
      <c r="DT273" s="238">
        <v>4.8193577680271833</v>
      </c>
      <c r="DU273" s="238">
        <v>4.9128046332091362</v>
      </c>
      <c r="DV273" s="238">
        <v>4.2034843071356747</v>
      </c>
      <c r="DW273" s="238">
        <v>3.7813190964979451</v>
      </c>
      <c r="DX273" s="238">
        <v>4.018701946482806</v>
      </c>
      <c r="DY273" s="238">
        <v>3.6485228989605218</v>
      </c>
      <c r="DZ273" s="238">
        <v>4.1517366291079094</v>
      </c>
      <c r="EA273" s="238">
        <v>3.6666455578694963</v>
      </c>
      <c r="EB273" s="238">
        <v>3.4736587593865251</v>
      </c>
      <c r="EC273" s="238">
        <v>3.5347432859154218</v>
      </c>
      <c r="ED273" s="238">
        <v>2.7007424361306192</v>
      </c>
    </row>
    <row r="274" spans="1:134" x14ac:dyDescent="0.25">
      <c r="A274" s="262">
        <v>620</v>
      </c>
      <c r="B274" s="237">
        <v>98.179467538336226</v>
      </c>
      <c r="C274" s="238">
        <v>97.412484493926783</v>
      </c>
      <c r="D274" s="130">
        <v>1997.8333333333333</v>
      </c>
      <c r="E274" s="238">
        <v>541.71085016931829</v>
      </c>
      <c r="F274" s="238">
        <v>266.0729394442983</v>
      </c>
      <c r="G274" s="238">
        <v>83.978178082183604</v>
      </c>
      <c r="H274" s="238">
        <v>3.9112602739710098</v>
      </c>
      <c r="I274" s="238">
        <v>4.088265789227421</v>
      </c>
      <c r="J274" s="131">
        <v>0.11865315068492954</v>
      </c>
      <c r="K274" s="131">
        <v>531.7879452052166</v>
      </c>
      <c r="L274" s="131">
        <v>261.72876712324455</v>
      </c>
      <c r="M274" s="131">
        <v>82.762876712306706</v>
      </c>
      <c r="N274" s="131">
        <v>3.7865205479440647</v>
      </c>
      <c r="O274" s="132">
        <v>109.40289815461614</v>
      </c>
      <c r="P274" s="132">
        <v>109.40289815461614</v>
      </c>
      <c r="Q274" s="132">
        <v>109.40289815461614</v>
      </c>
      <c r="R274" s="132">
        <v>109.75730856067621</v>
      </c>
      <c r="S274" s="131">
        <v>17.100000000000001</v>
      </c>
      <c r="T274" s="131">
        <v>13.61</v>
      </c>
      <c r="U274" s="7">
        <v>6.4100584976358297</v>
      </c>
      <c r="V274" s="131">
        <v>9.8756269042021998</v>
      </c>
      <c r="W274" s="131">
        <v>1</v>
      </c>
      <c r="X274" s="131">
        <v>13.577011677195255</v>
      </c>
      <c r="Y274" s="237">
        <v>82.096959509890439</v>
      </c>
      <c r="Z274" s="237">
        <v>100</v>
      </c>
      <c r="AA274" s="131">
        <v>10.675044895368455</v>
      </c>
      <c r="AB274" s="131">
        <v>6.3906879357477697</v>
      </c>
      <c r="AC274" s="131">
        <v>14.891055336212537</v>
      </c>
      <c r="AD274" s="131">
        <v>10.09026915781708</v>
      </c>
      <c r="AE274" s="131">
        <v>3.0211860000000001</v>
      </c>
      <c r="AF274" s="131">
        <v>15.19</v>
      </c>
      <c r="AG274" s="131">
        <v>836.30200000000002</v>
      </c>
      <c r="AH274" s="131">
        <v>0</v>
      </c>
      <c r="AI274" s="131">
        <v>1514.597</v>
      </c>
      <c r="AJ274" s="131">
        <v>377.47649999999999</v>
      </c>
      <c r="AK274" s="131">
        <v>24178.840000000011</v>
      </c>
      <c r="AL274" s="131">
        <v>2002.3440000000001</v>
      </c>
      <c r="AM274" s="238">
        <v>5.3558233694714881</v>
      </c>
      <c r="AN274" s="238">
        <v>12.270247994185427</v>
      </c>
      <c r="AO274" s="238">
        <v>19.126537564609855</v>
      </c>
      <c r="AP274" s="238">
        <v>19.168689024123481</v>
      </c>
      <c r="AQ274" s="238">
        <v>18.489027905383921</v>
      </c>
      <c r="AR274" s="238">
        <v>17.973085271150161</v>
      </c>
      <c r="AS274" s="238">
        <v>17.924535823503721</v>
      </c>
      <c r="AT274" s="238">
        <v>5.2152147226613588</v>
      </c>
      <c r="AU274" s="238">
        <v>11.233219062507255</v>
      </c>
      <c r="AV274" s="238">
        <v>17.06752388825856</v>
      </c>
      <c r="AW274" s="238">
        <v>17.412310741740047</v>
      </c>
      <c r="AX274" s="238">
        <v>14.961489958238277</v>
      </c>
      <c r="AY274" s="238">
        <v>14.343231634994728</v>
      </c>
      <c r="AZ274" s="238">
        <v>15.80094570110465</v>
      </c>
      <c r="BA274" s="238">
        <v>18.483185328351439</v>
      </c>
      <c r="BB274" s="238">
        <v>20.576641653342872</v>
      </c>
      <c r="BC274" s="238">
        <v>5.4919213549326553</v>
      </c>
      <c r="BD274" s="238">
        <v>10.685368504119221</v>
      </c>
      <c r="BE274" s="238">
        <v>15.598542336841147</v>
      </c>
      <c r="BF274" s="238">
        <v>15.598542336841147</v>
      </c>
      <c r="BG274" s="238">
        <v>13.643703973636468</v>
      </c>
      <c r="BH274" s="238">
        <v>12.643932678342422</v>
      </c>
      <c r="BI274" s="238">
        <v>14.643097950890402</v>
      </c>
      <c r="BJ274" s="238">
        <v>17.195711507261873</v>
      </c>
      <c r="BK274" s="238">
        <v>18.741882394017502</v>
      </c>
      <c r="BL274" s="238">
        <v>21.860033642778649</v>
      </c>
      <c r="BM274" s="238">
        <v>21.038580691711459</v>
      </c>
      <c r="BN274" s="238">
        <v>14.45095814085113</v>
      </c>
      <c r="BO274" s="238">
        <v>5.4465156508039785</v>
      </c>
      <c r="BP274" s="238">
        <v>9.5885845579760591</v>
      </c>
      <c r="BQ274" s="238">
        <v>12.949753743466484</v>
      </c>
      <c r="BR274" s="238">
        <v>13.727194506501849</v>
      </c>
      <c r="BS274" s="238">
        <v>12.297289420779338</v>
      </c>
      <c r="BT274" s="238">
        <v>11.189502635303398</v>
      </c>
      <c r="BU274" s="238">
        <v>13.487558918593153</v>
      </c>
      <c r="BV274" s="238">
        <v>17.749510320720969</v>
      </c>
      <c r="BW274" s="238">
        <v>18.442541274025629</v>
      </c>
      <c r="BX274" s="238">
        <v>18.370768257887189</v>
      </c>
      <c r="BY274" s="275">
        <v>16.186159611702049</v>
      </c>
      <c r="BZ274" s="238">
        <v>5.7803982659360322</v>
      </c>
      <c r="CA274" s="238">
        <v>8.5708926455333909</v>
      </c>
      <c r="CB274" s="238">
        <v>10.708917140476858</v>
      </c>
      <c r="CC274" s="238">
        <v>13.583765631732664</v>
      </c>
      <c r="CD274" s="238">
        <v>10.992107001745063</v>
      </c>
      <c r="CE274" s="238">
        <v>9.3462582317768579</v>
      </c>
      <c r="CF274" s="238">
        <v>10.956896713135631</v>
      </c>
      <c r="CG274" s="238">
        <v>13.451125911921366</v>
      </c>
      <c r="CH274" s="238">
        <v>14.923872552292512</v>
      </c>
      <c r="CI274" s="238">
        <v>14.891055336212537</v>
      </c>
      <c r="CJ274" s="238">
        <v>11.805426797341587</v>
      </c>
      <c r="CK274" s="238">
        <v>6.4100584976358297</v>
      </c>
      <c r="CL274" s="238">
        <v>7.6146177852894681</v>
      </c>
      <c r="CM274" s="238">
        <v>9.7442169948552362</v>
      </c>
      <c r="CN274" s="238">
        <v>11.549867676320265</v>
      </c>
      <c r="CO274" s="238">
        <v>9.4770717001571843</v>
      </c>
      <c r="CP274" s="238">
        <v>8.3034739905048891</v>
      </c>
      <c r="CQ274" s="238">
        <v>9.131844486032529</v>
      </c>
      <c r="CR274" s="238">
        <v>10.417276243493511</v>
      </c>
      <c r="CS274" s="238">
        <v>11.304077613677393</v>
      </c>
      <c r="CT274" s="238">
        <v>11.851549587425938</v>
      </c>
      <c r="CU274" s="238">
        <v>5.5387436605064844</v>
      </c>
      <c r="CV274" s="238">
        <v>6.6716579475428439</v>
      </c>
      <c r="CW274" s="238">
        <v>8.7440361621986309</v>
      </c>
      <c r="CX274" s="238">
        <v>9.8756269042021998</v>
      </c>
      <c r="CY274" s="238">
        <v>8.2669958857326105</v>
      </c>
      <c r="CZ274" s="238">
        <v>7.5095120528016874</v>
      </c>
      <c r="DA274" s="238">
        <v>8.0499590223992215</v>
      </c>
      <c r="DB274" s="238">
        <v>8.3927220464823478</v>
      </c>
      <c r="DC274" s="238">
        <v>8.7693633468809757</v>
      </c>
      <c r="DD274" s="238">
        <v>8.8680827756216072</v>
      </c>
      <c r="DE274" s="238">
        <v>5.6698548138859044</v>
      </c>
      <c r="DF274" s="238">
        <v>7.6275576744232483</v>
      </c>
      <c r="DG274" s="238">
        <v>8.2628345866475872</v>
      </c>
      <c r="DH274" s="238">
        <v>7.4021292770276856</v>
      </c>
      <c r="DI274" s="238">
        <v>6.5795680337405944</v>
      </c>
      <c r="DJ274" s="238">
        <v>6.4602434383030314</v>
      </c>
      <c r="DK274" s="238">
        <v>6.8446382269223518</v>
      </c>
      <c r="DL274" s="238">
        <v>6.9251763080479609</v>
      </c>
      <c r="DM274" s="238">
        <v>6.8528184606399458</v>
      </c>
      <c r="DN274" s="238">
        <v>4.4329390808243616</v>
      </c>
      <c r="DO274" s="238">
        <v>7.1360793250554986</v>
      </c>
      <c r="DP274" s="238">
        <v>7.251905118571357</v>
      </c>
      <c r="DQ274" s="238">
        <v>6.2586787141983597</v>
      </c>
      <c r="DR274" s="238">
        <v>5.4410338829035521</v>
      </c>
      <c r="DS274" s="238">
        <v>5.5603830569950601</v>
      </c>
      <c r="DT274" s="238">
        <v>5.625809828562371</v>
      </c>
      <c r="DU274" s="238">
        <v>5.7589819810444469</v>
      </c>
      <c r="DV274" s="238">
        <v>5.3332941934391656</v>
      </c>
      <c r="DW274" s="238">
        <v>4.6263475882640925</v>
      </c>
      <c r="DX274" s="238">
        <v>4.7753420514445217</v>
      </c>
      <c r="DY274" s="238">
        <v>4.631876675890954</v>
      </c>
      <c r="DZ274" s="238">
        <v>4.4927214238345083</v>
      </c>
      <c r="EA274" s="238">
        <v>4.6060235176123827</v>
      </c>
      <c r="EB274" s="238">
        <v>3.6073091822740508</v>
      </c>
      <c r="EC274" s="238">
        <v>4.2851840847494458</v>
      </c>
      <c r="ED274" s="238">
        <v>2.6471023930557527</v>
      </c>
    </row>
    <row r="275" spans="1:134" x14ac:dyDescent="0.25">
      <c r="A275" s="262">
        <v>615</v>
      </c>
      <c r="B275" s="237">
        <v>98.177754712287737</v>
      </c>
      <c r="C275" s="238">
        <v>97.532182453553148</v>
      </c>
      <c r="D275" s="130">
        <v>1997.75</v>
      </c>
      <c r="E275" s="238">
        <v>541.0887219404085</v>
      </c>
      <c r="F275" s="238">
        <v>266.16088935563766</v>
      </c>
      <c r="G275" s="238">
        <v>84.034799086755584</v>
      </c>
      <c r="H275" s="238">
        <v>3.9002191780816986</v>
      </c>
      <c r="I275" s="238">
        <v>4.0691485356432509</v>
      </c>
      <c r="J275" s="131">
        <v>0.11816054794520525</v>
      </c>
      <c r="K275" s="131">
        <v>531.51616438348174</v>
      </c>
      <c r="L275" s="131">
        <v>261.81369863012401</v>
      </c>
      <c r="M275" s="131">
        <v>82.771369863007095</v>
      </c>
      <c r="N275" s="131">
        <v>3.764438356164078</v>
      </c>
      <c r="O275" s="132">
        <v>109.45776575669269</v>
      </c>
      <c r="P275" s="132">
        <v>109.45776575669269</v>
      </c>
      <c r="Q275" s="132">
        <v>109.45776575669269</v>
      </c>
      <c r="R275" s="132">
        <v>109.82193062616369</v>
      </c>
      <c r="S275" s="131">
        <v>27.5</v>
      </c>
      <c r="T275" s="131">
        <v>11.54</v>
      </c>
      <c r="U275" s="7">
        <v>5.8148701202091262</v>
      </c>
      <c r="V275" s="131">
        <v>8.8687672076954431</v>
      </c>
      <c r="W275" s="131">
        <v>1</v>
      </c>
      <c r="X275" s="131">
        <v>13.577011677195255</v>
      </c>
      <c r="Y275" s="237">
        <v>81.462973786166913</v>
      </c>
      <c r="Z275" s="237">
        <v>100</v>
      </c>
      <c r="AA275" s="131">
        <v>9.1445607780885538</v>
      </c>
      <c r="AB275" s="131">
        <v>8.2170474526019603</v>
      </c>
      <c r="AC275" s="131">
        <v>13.23314370073045</v>
      </c>
      <c r="AD275" s="131">
        <v>12.212829484109736</v>
      </c>
      <c r="AE275" s="131">
        <v>3.0211860000000001</v>
      </c>
      <c r="AF275" s="131">
        <v>15.19</v>
      </c>
      <c r="AG275" s="131">
        <v>836.30200000000002</v>
      </c>
      <c r="AH275" s="131">
        <v>0</v>
      </c>
      <c r="AI275" s="131">
        <v>1514.597</v>
      </c>
      <c r="AJ275" s="131">
        <v>377.47649999999999</v>
      </c>
      <c r="AK275" s="131">
        <v>24178.840000000011</v>
      </c>
      <c r="AL275" s="131">
        <v>2002.3440000000001</v>
      </c>
      <c r="AM275" s="238">
        <v>5.8846486445452379</v>
      </c>
      <c r="AN275" s="238">
        <v>12.010799618251326</v>
      </c>
      <c r="AO275" s="238">
        <v>19.025995214253577</v>
      </c>
      <c r="AP275" s="238">
        <v>19.217209645099413</v>
      </c>
      <c r="AQ275" s="238">
        <v>18.382198856769318</v>
      </c>
      <c r="AR275" s="238">
        <v>18.403406846664989</v>
      </c>
      <c r="AS275" s="238">
        <v>17.275086746132189</v>
      </c>
      <c r="AT275" s="238">
        <v>5.6105746865285893</v>
      </c>
      <c r="AU275" s="238">
        <v>11.038429142337863</v>
      </c>
      <c r="AV275" s="238">
        <v>16.874543984404337</v>
      </c>
      <c r="AW275" s="238">
        <v>17.388450357127489</v>
      </c>
      <c r="AX275" s="238">
        <v>14.883149747750378</v>
      </c>
      <c r="AY275" s="238">
        <v>13.391941613783658</v>
      </c>
      <c r="AZ275" s="238">
        <v>14.493334607205977</v>
      </c>
      <c r="BA275" s="238">
        <v>15.25400239532301</v>
      </c>
      <c r="BB275" s="238">
        <v>19.202311983429972</v>
      </c>
      <c r="BC275" s="238">
        <v>5.4447571451819918</v>
      </c>
      <c r="BD275" s="238">
        <v>9.9438997483913809</v>
      </c>
      <c r="BE275" s="238">
        <v>15.116792518792087</v>
      </c>
      <c r="BF275" s="238">
        <v>15.733720524789694</v>
      </c>
      <c r="BG275" s="238">
        <v>13.332833584764705</v>
      </c>
      <c r="BH275" s="238">
        <v>12.185292401148047</v>
      </c>
      <c r="BI275" s="238">
        <v>13.86358185020355</v>
      </c>
      <c r="BJ275" s="238">
        <v>14.239146680467348</v>
      </c>
      <c r="BK275" s="238">
        <v>16.162998215202045</v>
      </c>
      <c r="BL275" s="238">
        <v>18.304520283201558</v>
      </c>
      <c r="BM275" s="238">
        <v>18.822080730580474</v>
      </c>
      <c r="BN275" s="238">
        <v>11.619963020326617</v>
      </c>
      <c r="BO275" s="238">
        <v>5.3431010919665241</v>
      </c>
      <c r="BP275" s="238">
        <v>9.2307084635735581</v>
      </c>
      <c r="BQ275" s="238">
        <v>13.08390361336917</v>
      </c>
      <c r="BR275" s="238">
        <v>13.602174689530687</v>
      </c>
      <c r="BS275" s="238">
        <v>11.759402742218359</v>
      </c>
      <c r="BT275" s="238">
        <v>10.337791034671955</v>
      </c>
      <c r="BU275" s="238">
        <v>13.071292984704472</v>
      </c>
      <c r="BV275" s="238">
        <v>14.937541804200283</v>
      </c>
      <c r="BW275" s="238">
        <v>16.020635792831669</v>
      </c>
      <c r="BX275" s="238">
        <v>16.416732656858986</v>
      </c>
      <c r="BY275" s="275">
        <v>16.237717976528881</v>
      </c>
      <c r="BZ275" s="238">
        <v>5.4332408753114514</v>
      </c>
      <c r="CA275" s="238">
        <v>8.1507694336414858</v>
      </c>
      <c r="CB275" s="238">
        <v>10.880359384432564</v>
      </c>
      <c r="CC275" s="238">
        <v>12.824824963497928</v>
      </c>
      <c r="CD275" s="238">
        <v>10.020702008733608</v>
      </c>
      <c r="CE275" s="238">
        <v>8.5489307209197758</v>
      </c>
      <c r="CF275" s="238">
        <v>11.027789998618291</v>
      </c>
      <c r="CG275" s="238">
        <v>12.094182707273063</v>
      </c>
      <c r="CH275" s="238">
        <v>12.643560565455108</v>
      </c>
      <c r="CI275" s="238">
        <v>13.23314370073045</v>
      </c>
      <c r="CJ275" s="238">
        <v>10.09026915781708</v>
      </c>
      <c r="CK275" s="238">
        <v>5.8148701202091262</v>
      </c>
      <c r="CL275" s="238">
        <v>7.2290839856661657</v>
      </c>
      <c r="CM275" s="238">
        <v>9.607420822316227</v>
      </c>
      <c r="CN275" s="238">
        <v>11.038429142337863</v>
      </c>
      <c r="CO275" s="238">
        <v>8.6448111382441635</v>
      </c>
      <c r="CP275" s="238">
        <v>7.7101358098449033</v>
      </c>
      <c r="CQ275" s="238">
        <v>8.4557097291330674</v>
      </c>
      <c r="CR275" s="238">
        <v>8.7619497152524275</v>
      </c>
      <c r="CS275" s="238">
        <v>10.351671863342137</v>
      </c>
      <c r="CT275" s="238">
        <v>10.467770899661801</v>
      </c>
      <c r="CU275" s="238">
        <v>5.0328930613090064</v>
      </c>
      <c r="CV275" s="238">
        <v>6.3906879357477697</v>
      </c>
      <c r="CW275" s="238">
        <v>8.398997318105609</v>
      </c>
      <c r="CX275" s="238">
        <v>8.8687672076954431</v>
      </c>
      <c r="CY275" s="238">
        <v>7.4492423693604612</v>
      </c>
      <c r="CZ275" s="238">
        <v>6.8159495726777264</v>
      </c>
      <c r="DA275" s="238">
        <v>7.2457743481804382</v>
      </c>
      <c r="DB275" s="238">
        <v>7.5081941694481547</v>
      </c>
      <c r="DC275" s="238">
        <v>8.1069731091027126</v>
      </c>
      <c r="DD275" s="238">
        <v>8.3731544360981118</v>
      </c>
      <c r="DE275" s="238">
        <v>5.3205224834721774</v>
      </c>
      <c r="DF275" s="238">
        <v>7.0941137515949828</v>
      </c>
      <c r="DG275" s="238">
        <v>7.3425695880508073</v>
      </c>
      <c r="DH275" s="238">
        <v>6.3833233403607856</v>
      </c>
      <c r="DI275" s="238">
        <v>5.6680317348964815</v>
      </c>
      <c r="DJ275" s="238">
        <v>6.1815652105037007</v>
      </c>
      <c r="DK275" s="238">
        <v>6.2786063644016119</v>
      </c>
      <c r="DL275" s="238">
        <v>6.6822459957235036</v>
      </c>
      <c r="DM275" s="238">
        <v>6.7351279413690062</v>
      </c>
      <c r="DN275" s="238">
        <v>4.0662637040879579</v>
      </c>
      <c r="DO275" s="238">
        <v>6.0860239094398878</v>
      </c>
      <c r="DP275" s="238">
        <v>6.0790104072850069</v>
      </c>
      <c r="DQ275" s="238">
        <v>5.0717648895604706</v>
      </c>
      <c r="DR275" s="238">
        <v>4.6254400376310434</v>
      </c>
      <c r="DS275" s="238">
        <v>4.9171277481366484</v>
      </c>
      <c r="DT275" s="238">
        <v>5.3092689837956737</v>
      </c>
      <c r="DU275" s="238">
        <v>5.5568460359465437</v>
      </c>
      <c r="DV275" s="238">
        <v>4.9493952189427661</v>
      </c>
      <c r="DW275" s="238">
        <v>4.3418524925774475</v>
      </c>
      <c r="DX275" s="238">
        <v>4.3905484807120256</v>
      </c>
      <c r="DY275" s="238">
        <v>4.3085749751727933</v>
      </c>
      <c r="DZ275" s="238">
        <v>4.2657039378656503</v>
      </c>
      <c r="EA275" s="238">
        <v>4.057663101906372</v>
      </c>
      <c r="EB275" s="238">
        <v>3.5630154299989374</v>
      </c>
      <c r="EC275" s="238">
        <v>4.0219235231067536</v>
      </c>
      <c r="ED275" s="238">
        <v>2.5272911548434065</v>
      </c>
    </row>
    <row r="276" spans="1:134" x14ac:dyDescent="0.25">
      <c r="A276" s="262">
        <v>610</v>
      </c>
      <c r="B276" s="237">
        <v>98.163773738928313</v>
      </c>
      <c r="C276" s="238">
        <v>97.615416785245955</v>
      </c>
      <c r="D276" s="130">
        <v>1997.6666666666667</v>
      </c>
      <c r="E276" s="238">
        <v>540.48666236404642</v>
      </c>
      <c r="F276" s="238">
        <v>266.24600217306215</v>
      </c>
      <c r="G276" s="238">
        <v>84.089593607308871</v>
      </c>
      <c r="H276" s="238">
        <v>3.8895342465759484</v>
      </c>
      <c r="I276" s="238">
        <v>4.0506479676585627</v>
      </c>
      <c r="J276" s="131">
        <v>0.11768383561643958</v>
      </c>
      <c r="K276" s="131">
        <v>531.25315068503005</v>
      </c>
      <c r="L276" s="131">
        <v>261.89589041097497</v>
      </c>
      <c r="M276" s="131">
        <v>82.779589041104202</v>
      </c>
      <c r="N276" s="131">
        <v>3.7430684931510996</v>
      </c>
      <c r="O276" s="132">
        <v>109.51952470128563</v>
      </c>
      <c r="P276" s="132">
        <v>109.51952470128563</v>
      </c>
      <c r="Q276" s="132">
        <v>109.51952470128563</v>
      </c>
      <c r="R276" s="132">
        <v>109.89467592982437</v>
      </c>
      <c r="S276" s="131">
        <v>27.3</v>
      </c>
      <c r="T276" s="131">
        <v>18.34</v>
      </c>
      <c r="U276" s="7">
        <v>7.5852908225315376</v>
      </c>
      <c r="V276" s="131">
        <v>12.190110612077904</v>
      </c>
      <c r="W276" s="131">
        <v>1</v>
      </c>
      <c r="X276" s="131">
        <v>13.577011677195255</v>
      </c>
      <c r="Y276" s="237">
        <v>80.84943921482045</v>
      </c>
      <c r="Z276" s="237">
        <v>100</v>
      </c>
      <c r="AA276" s="131">
        <v>17.599016647979077</v>
      </c>
      <c r="AB276" s="131">
        <v>7.5766326068104872</v>
      </c>
      <c r="AC276" s="131">
        <v>16.412987344201419</v>
      </c>
      <c r="AD276" s="131">
        <v>13.659666749896944</v>
      </c>
      <c r="AE276" s="131">
        <v>3.0211860000000001</v>
      </c>
      <c r="AF276" s="131">
        <v>15.19</v>
      </c>
      <c r="AG276" s="131">
        <v>836.30200000000002</v>
      </c>
      <c r="AH276" s="131">
        <v>0</v>
      </c>
      <c r="AI276" s="131">
        <v>1514.597</v>
      </c>
      <c r="AJ276" s="131">
        <v>377.47649999999999</v>
      </c>
      <c r="AK276" s="131">
        <v>24178.840000000011</v>
      </c>
      <c r="AL276" s="131">
        <v>2002.3440000000001</v>
      </c>
      <c r="AM276" s="238">
        <v>8.2667885871509128</v>
      </c>
      <c r="AN276" s="238">
        <v>16.740518683335409</v>
      </c>
      <c r="AO276" s="238">
        <v>26.017334792535944</v>
      </c>
      <c r="AP276" s="238">
        <v>25.710540907313767</v>
      </c>
      <c r="AQ276" s="238">
        <v>24.748454401746365</v>
      </c>
      <c r="AR276" s="238">
        <v>23.607300486776417</v>
      </c>
      <c r="AS276" s="238">
        <v>22.766267947336214</v>
      </c>
      <c r="AT276" s="238">
        <v>7.892950903479373</v>
      </c>
      <c r="AU276" s="238">
        <v>15.637846409785803</v>
      </c>
      <c r="AV276" s="238">
        <v>23.328925492039328</v>
      </c>
      <c r="AW276" s="238">
        <v>23.285527942472001</v>
      </c>
      <c r="AX276" s="238">
        <v>20.042039635354218</v>
      </c>
      <c r="AY276" s="238">
        <v>18.892462606823806</v>
      </c>
      <c r="AZ276" s="238">
        <v>20.580601863773385</v>
      </c>
      <c r="BA276" s="238">
        <v>19.382080915119662</v>
      </c>
      <c r="BB276" s="238">
        <v>23.269464003828762</v>
      </c>
      <c r="BC276" s="238">
        <v>7.6811020937183478</v>
      </c>
      <c r="BD276" s="238">
        <v>13.744311335522173</v>
      </c>
      <c r="BE276" s="238">
        <v>21.555370948670074</v>
      </c>
      <c r="BF276" s="238">
        <v>21.731504732519337</v>
      </c>
      <c r="BG276" s="238">
        <v>17.954343246316288</v>
      </c>
      <c r="BH276" s="238">
        <v>16.956055343848469</v>
      </c>
      <c r="BI276" s="238">
        <v>17.713888183778167</v>
      </c>
      <c r="BJ276" s="238">
        <v>18.844308912692142</v>
      </c>
      <c r="BK276" s="238">
        <v>18.436805674515544</v>
      </c>
      <c r="BL276" s="238">
        <v>23.73953835841046</v>
      </c>
      <c r="BM276" s="238">
        <v>23.50332600502627</v>
      </c>
      <c r="BN276" s="238">
        <v>16.189274823562378</v>
      </c>
      <c r="BO276" s="238">
        <v>7.7025851544297881</v>
      </c>
      <c r="BP276" s="238">
        <v>12.447950698784981</v>
      </c>
      <c r="BQ276" s="238">
        <v>17.971066332890274</v>
      </c>
      <c r="BR276" s="238">
        <v>20.262320709857899</v>
      </c>
      <c r="BS276" s="238">
        <v>16.60483682717371</v>
      </c>
      <c r="BT276" s="238">
        <v>15.35676366851424</v>
      </c>
      <c r="BU276" s="238">
        <v>16.189274823562378</v>
      </c>
      <c r="BV276" s="238">
        <v>16.849971662725299</v>
      </c>
      <c r="BW276" s="238">
        <v>18.122276787833705</v>
      </c>
      <c r="BX276" s="238">
        <v>20.229500165044598</v>
      </c>
      <c r="BY276" s="275">
        <v>17.908580659881114</v>
      </c>
      <c r="BZ276" s="238">
        <v>7.6472719397830593</v>
      </c>
      <c r="CA276" s="238">
        <v>10.940669540421393</v>
      </c>
      <c r="CB276" s="238">
        <v>15.175678202694202</v>
      </c>
      <c r="CC276" s="238">
        <v>18.351182760783885</v>
      </c>
      <c r="CD276" s="238">
        <v>15.175678202694202</v>
      </c>
      <c r="CE276" s="238">
        <v>12.573054683163253</v>
      </c>
      <c r="CF276" s="238">
        <v>14.113643353401635</v>
      </c>
      <c r="CG276" s="238">
        <v>15.014312638521934</v>
      </c>
      <c r="CH276" s="238">
        <v>16.428274776580821</v>
      </c>
      <c r="CI276" s="238">
        <v>16.412987344201419</v>
      </c>
      <c r="CJ276" s="238">
        <v>12.212829484109736</v>
      </c>
      <c r="CK276" s="238">
        <v>7.5852908225315376</v>
      </c>
      <c r="CL276" s="238">
        <v>9.9364613259894679</v>
      </c>
      <c r="CM276" s="238">
        <v>13.325693690906537</v>
      </c>
      <c r="CN276" s="238">
        <v>15.010696375159249</v>
      </c>
      <c r="CO276" s="238">
        <v>11.926502667039015</v>
      </c>
      <c r="CP276" s="238">
        <v>10.950859930645739</v>
      </c>
      <c r="CQ276" s="238">
        <v>11.566036698162716</v>
      </c>
      <c r="CR276" s="238">
        <v>12.292679493485322</v>
      </c>
      <c r="CS276" s="238">
        <v>13.623508821575328</v>
      </c>
      <c r="CT276" s="238">
        <v>13.950576699487019</v>
      </c>
      <c r="CU276" s="238">
        <v>7.0282301085262606</v>
      </c>
      <c r="CV276" s="238">
        <v>8.2170474526019603</v>
      </c>
      <c r="CW276" s="238">
        <v>11.182487908757535</v>
      </c>
      <c r="CX276" s="238">
        <v>12.190110612077904</v>
      </c>
      <c r="CY276" s="238">
        <v>10.501898043291252</v>
      </c>
      <c r="CZ276" s="238">
        <v>9.721587955725937</v>
      </c>
      <c r="DA276" s="238">
        <v>10.156083978516213</v>
      </c>
      <c r="DB276" s="238">
        <v>10.686742152779484</v>
      </c>
      <c r="DC276" s="238">
        <v>11.287081809616515</v>
      </c>
      <c r="DD276" s="238">
        <v>12.17329728115128</v>
      </c>
      <c r="DE276" s="238">
        <v>7.002105950375392</v>
      </c>
      <c r="DF276" s="238">
        <v>9.3752471358437379</v>
      </c>
      <c r="DG276" s="238">
        <v>9.9179770596195702</v>
      </c>
      <c r="DH276" s="238">
        <v>9.0559136441818691</v>
      </c>
      <c r="DI276" s="238">
        <v>7.9741969993337216</v>
      </c>
      <c r="DJ276" s="238">
        <v>8.3305952438320379</v>
      </c>
      <c r="DK276" s="238">
        <v>8.5922952528603815</v>
      </c>
      <c r="DL276" s="238">
        <v>9.0496662599053348</v>
      </c>
      <c r="DM276" s="238">
        <v>9.2841980082024804</v>
      </c>
      <c r="DN276" s="238">
        <v>5.4090470572952443</v>
      </c>
      <c r="DO276" s="238">
        <v>8.2477044361875169</v>
      </c>
      <c r="DP276" s="238">
        <v>8.5683307270723521</v>
      </c>
      <c r="DQ276" s="238">
        <v>7.3542616716095779</v>
      </c>
      <c r="DR276" s="238">
        <v>6.6004771591774958</v>
      </c>
      <c r="DS276" s="238">
        <v>6.9712663235507275</v>
      </c>
      <c r="DT276" s="238">
        <v>7.0478871697491456</v>
      </c>
      <c r="DU276" s="238">
        <v>7.0610224112411899</v>
      </c>
      <c r="DV276" s="238">
        <v>6.3298716814714417</v>
      </c>
      <c r="DW276" s="238">
        <v>5.6969726030247259</v>
      </c>
      <c r="DX276" s="238">
        <v>5.5337510835418637</v>
      </c>
      <c r="DY276" s="238">
        <v>5.316769599964748</v>
      </c>
      <c r="DZ276" s="238">
        <v>5.1596353111922779</v>
      </c>
      <c r="EA276" s="238">
        <v>5.1596353111922779</v>
      </c>
      <c r="EB276" s="238">
        <v>3.9350945576096321</v>
      </c>
      <c r="EC276" s="238">
        <v>5.062178328030611</v>
      </c>
      <c r="ED276" s="238">
        <v>2.9362755051803928</v>
      </c>
    </row>
    <row r="277" spans="1:134" x14ac:dyDescent="0.25">
      <c r="A277" s="262">
        <v>605</v>
      </c>
      <c r="B277" s="237">
        <v>98.125382507634598</v>
      </c>
      <c r="C277" s="238">
        <v>97.65023666560333</v>
      </c>
      <c r="D277" s="130">
        <v>1997.5833333333333</v>
      </c>
      <c r="E277" s="238">
        <v>539.86453413513846</v>
      </c>
      <c r="F277" s="238">
        <v>266.33395208440152</v>
      </c>
      <c r="G277" s="238">
        <v>84.14621461188085</v>
      </c>
      <c r="H277" s="238">
        <v>3.878493150686694</v>
      </c>
      <c r="I277" s="238">
        <v>4.0315307140744494</v>
      </c>
      <c r="J277" s="131">
        <v>0.11719123287671707</v>
      </c>
      <c r="K277" s="131">
        <v>530.98136986329609</v>
      </c>
      <c r="L277" s="131">
        <v>261.9808219178542</v>
      </c>
      <c r="M277" s="131">
        <v>82.788082191804563</v>
      </c>
      <c r="N277" s="131">
        <v>3.7209863013711129</v>
      </c>
      <c r="O277" s="132">
        <v>109.57445079375947</v>
      </c>
      <c r="P277" s="132">
        <v>109.57445079375947</v>
      </c>
      <c r="Q277" s="132">
        <v>109.57445079375947</v>
      </c>
      <c r="R277" s="132">
        <v>109.95937887341705</v>
      </c>
      <c r="S277" s="131">
        <v>27</v>
      </c>
      <c r="T277" s="131">
        <v>20.41</v>
      </c>
      <c r="U277" s="7">
        <v>6.4583867134250585</v>
      </c>
      <c r="V277" s="131">
        <v>10.763451739069318</v>
      </c>
      <c r="W277" s="131">
        <v>1</v>
      </c>
      <c r="X277" s="131">
        <v>13.577011677195255</v>
      </c>
      <c r="Y277" s="237">
        <v>80.215453491096923</v>
      </c>
      <c r="Z277" s="237">
        <v>100</v>
      </c>
      <c r="AA277" s="131">
        <v>13.591864247830525</v>
      </c>
      <c r="AB277" s="131">
        <v>7.3481417475039859</v>
      </c>
      <c r="AC277" s="131">
        <v>17.531187028602627</v>
      </c>
      <c r="AD277" s="131">
        <v>11.886217692861621</v>
      </c>
      <c r="AE277" s="131">
        <v>3.0211860000000001</v>
      </c>
      <c r="AF277" s="131">
        <v>15.19</v>
      </c>
      <c r="AG277" s="131">
        <v>836.30200000000002</v>
      </c>
      <c r="AH277" s="131">
        <v>0</v>
      </c>
      <c r="AI277" s="131">
        <v>1514.597</v>
      </c>
      <c r="AJ277" s="131">
        <v>377.47649999999999</v>
      </c>
      <c r="AK277" s="131">
        <v>24178.840000000011</v>
      </c>
      <c r="AL277" s="131">
        <v>2002.3440000000001</v>
      </c>
      <c r="AM277" s="238">
        <v>6.8053548958955128</v>
      </c>
      <c r="AN277" s="238">
        <v>15.119736568414117</v>
      </c>
      <c r="AO277" s="238">
        <v>26.461484214032751</v>
      </c>
      <c r="AP277" s="238">
        <v>25.431814964235905</v>
      </c>
      <c r="AQ277" s="238">
        <v>23.95078135799454</v>
      </c>
      <c r="AR277" s="238">
        <v>23.476524111766416</v>
      </c>
      <c r="AS277" s="238">
        <v>22.764998498566836</v>
      </c>
      <c r="AT277" s="238">
        <v>6.6674917514385426</v>
      </c>
      <c r="AU277" s="238">
        <v>13.816252255145791</v>
      </c>
      <c r="AV277" s="238">
        <v>23.235708383718723</v>
      </c>
      <c r="AW277" s="238">
        <v>22.112792713906707</v>
      </c>
      <c r="AX277" s="238">
        <v>20.011590804145193</v>
      </c>
      <c r="AY277" s="238">
        <v>18.292058335208488</v>
      </c>
      <c r="AZ277" s="238">
        <v>19.60010455870739</v>
      </c>
      <c r="BA277" s="238">
        <v>20.802410175669138</v>
      </c>
      <c r="BB277" s="238">
        <v>23.210454607414498</v>
      </c>
      <c r="BC277" s="238">
        <v>6.5990984546825713</v>
      </c>
      <c r="BD277" s="238">
        <v>12.499520078593431</v>
      </c>
      <c r="BE277" s="238">
        <v>19.996052935457808</v>
      </c>
      <c r="BF277" s="238">
        <v>20.20957085467774</v>
      </c>
      <c r="BG277" s="238">
        <v>17.748688855417505</v>
      </c>
      <c r="BH277" s="238">
        <v>16.218560509633516</v>
      </c>
      <c r="BI277" s="238">
        <v>17.381032958931975</v>
      </c>
      <c r="BJ277" s="238">
        <v>19.781717564313684</v>
      </c>
      <c r="BK277" s="238">
        <v>21.209463165024264</v>
      </c>
      <c r="BL277" s="238">
        <v>24.165198142191784</v>
      </c>
      <c r="BM277" s="238">
        <v>23.675658617321787</v>
      </c>
      <c r="BN277" s="238">
        <v>17.028927316495331</v>
      </c>
      <c r="BO277" s="238">
        <v>6.465413661242569</v>
      </c>
      <c r="BP277" s="238">
        <v>11.086079806860964</v>
      </c>
      <c r="BQ277" s="238">
        <v>16.867345803454942</v>
      </c>
      <c r="BR277" s="238">
        <v>17.394538834748499</v>
      </c>
      <c r="BS277" s="238">
        <v>15.429968823988212</v>
      </c>
      <c r="BT277" s="238">
        <v>13.818398762959449</v>
      </c>
      <c r="BU277" s="238">
        <v>16.528213897626411</v>
      </c>
      <c r="BV277" s="238">
        <v>19.772500501642604</v>
      </c>
      <c r="BW277" s="238">
        <v>19.977423417053394</v>
      </c>
      <c r="BX277" s="238">
        <v>20.181334767143632</v>
      </c>
      <c r="BY277" s="275">
        <v>19.769429101869697</v>
      </c>
      <c r="BZ277" s="238">
        <v>6.2704341763060292</v>
      </c>
      <c r="CA277" s="238">
        <v>9.6392721134407147</v>
      </c>
      <c r="CB277" s="238">
        <v>12.880187137229623</v>
      </c>
      <c r="CC277" s="238">
        <v>16.54105709313141</v>
      </c>
      <c r="CD277" s="238">
        <v>13.546880465668092</v>
      </c>
      <c r="CE277" s="238">
        <v>10.980887887511829</v>
      </c>
      <c r="CF277" s="238">
        <v>13.391267384592686</v>
      </c>
      <c r="CG277" s="238">
        <v>15.865338479236915</v>
      </c>
      <c r="CH277" s="238">
        <v>15.870268574287222</v>
      </c>
      <c r="CI277" s="238">
        <v>17.531187028602627</v>
      </c>
      <c r="CJ277" s="238">
        <v>13.659666749896944</v>
      </c>
      <c r="CK277" s="238">
        <v>6.4583867134250585</v>
      </c>
      <c r="CL277" s="238">
        <v>8.46157139830426</v>
      </c>
      <c r="CM277" s="238">
        <v>11.654475273070828</v>
      </c>
      <c r="CN277" s="238">
        <v>13.017721817977932</v>
      </c>
      <c r="CO277" s="238">
        <v>10.87162622744934</v>
      </c>
      <c r="CP277" s="238">
        <v>9.5418773170499964</v>
      </c>
      <c r="CQ277" s="238">
        <v>10.962139340695328</v>
      </c>
      <c r="CR277" s="238">
        <v>11.990764875299162</v>
      </c>
      <c r="CS277" s="238">
        <v>13.517449559422969</v>
      </c>
      <c r="CT277" s="238">
        <v>14.493071573969859</v>
      </c>
      <c r="CU277" s="238">
        <v>6.3246042139786445</v>
      </c>
      <c r="CV277" s="238">
        <v>7.5766326068104872</v>
      </c>
      <c r="CW277" s="238">
        <v>10.032658271041328</v>
      </c>
      <c r="CX277" s="238">
        <v>10.763451739069318</v>
      </c>
      <c r="CY277" s="238">
        <v>9.352935487028228</v>
      </c>
      <c r="CZ277" s="238">
        <v>8.2089432716309254</v>
      </c>
      <c r="DA277" s="238">
        <v>9.0652412553478694</v>
      </c>
      <c r="DB277" s="238">
        <v>9.7195251050501756</v>
      </c>
      <c r="DC277" s="238">
        <v>10.74173648360761</v>
      </c>
      <c r="DD277" s="238">
        <v>11.061995046074255</v>
      </c>
      <c r="DE277" s="238">
        <v>6.5827162084115542</v>
      </c>
      <c r="DF277" s="238">
        <v>8.2901565554544057</v>
      </c>
      <c r="DG277" s="238">
        <v>8.7179101878486538</v>
      </c>
      <c r="DH277" s="238">
        <v>7.8882913450423615</v>
      </c>
      <c r="DI277" s="238">
        <v>7.0611138402304947</v>
      </c>
      <c r="DJ277" s="238">
        <v>7.1309713387465736</v>
      </c>
      <c r="DK277" s="238">
        <v>7.5719259798486025</v>
      </c>
      <c r="DL277" s="238">
        <v>7.8013134362474323</v>
      </c>
      <c r="DM277" s="238">
        <v>7.8760464762538183</v>
      </c>
      <c r="DN277" s="238">
        <v>5.124235846395508</v>
      </c>
      <c r="DO277" s="238">
        <v>7.6492133065023582</v>
      </c>
      <c r="DP277" s="238">
        <v>7.6492133065023582</v>
      </c>
      <c r="DQ277" s="238">
        <v>7.1309713387465736</v>
      </c>
      <c r="DR277" s="238">
        <v>5.8365318537374566</v>
      </c>
      <c r="DS277" s="238">
        <v>5.8383455343494859</v>
      </c>
      <c r="DT277" s="238">
        <v>5.5544688768879498</v>
      </c>
      <c r="DU277" s="238">
        <v>5.8383455343494859</v>
      </c>
      <c r="DV277" s="238">
        <v>5.6631564347970675</v>
      </c>
      <c r="DW277" s="238">
        <v>5.0243299852286212</v>
      </c>
      <c r="DX277" s="238">
        <v>4.8750811953799094</v>
      </c>
      <c r="DY277" s="238">
        <v>4.5016655827293404</v>
      </c>
      <c r="DZ277" s="238">
        <v>4.1167699115686709</v>
      </c>
      <c r="EA277" s="238">
        <v>4.6831989407055623</v>
      </c>
      <c r="EB277" s="238">
        <v>3.2388690260519719</v>
      </c>
      <c r="EC277" s="238">
        <v>4.4534127517053701</v>
      </c>
      <c r="ED277" s="238">
        <v>2.5741899467827905</v>
      </c>
    </row>
    <row r="278" spans="1:134" x14ac:dyDescent="0.25">
      <c r="A278" s="262">
        <v>600</v>
      </c>
      <c r="B278" s="237">
        <v>98.062654488970907</v>
      </c>
      <c r="C278" s="238">
        <v>97.624191470085847</v>
      </c>
      <c r="D278" s="130">
        <v>1997.5</v>
      </c>
      <c r="E278" s="238">
        <v>539.24240590622867</v>
      </c>
      <c r="F278" s="238">
        <v>266.42190199574043</v>
      </c>
      <c r="G278" s="238">
        <v>84.20283561645283</v>
      </c>
      <c r="H278" s="238">
        <v>3.8674520547973827</v>
      </c>
      <c r="I278" s="238">
        <v>4.0124134604902792</v>
      </c>
      <c r="J278" s="131">
        <v>0.116698630136991</v>
      </c>
      <c r="K278" s="131">
        <v>530.70958904156123</v>
      </c>
      <c r="L278" s="131">
        <v>262.06575342473388</v>
      </c>
      <c r="M278" s="131">
        <v>82.796575342504951</v>
      </c>
      <c r="N278" s="131">
        <v>3.6989041095911261</v>
      </c>
      <c r="O278" s="132">
        <v>109.65809257531416</v>
      </c>
      <c r="P278" s="132">
        <v>109.65809257531416</v>
      </c>
      <c r="Q278" s="132">
        <v>109.65809257531416</v>
      </c>
      <c r="R278" s="132">
        <v>110.03221522186658</v>
      </c>
      <c r="S278" s="131">
        <v>22.6</v>
      </c>
      <c r="T278" s="131">
        <v>20.399999999999999</v>
      </c>
      <c r="U278" s="7">
        <v>7.0600169883961259</v>
      </c>
      <c r="V278" s="131">
        <v>10.331776083185202</v>
      </c>
      <c r="W278" s="131">
        <v>1</v>
      </c>
      <c r="X278" s="131">
        <v>13.577011677195255</v>
      </c>
      <c r="Y278" s="237">
        <v>79.581467767373397</v>
      </c>
      <c r="Z278" s="237">
        <v>100</v>
      </c>
      <c r="AA278" s="131">
        <v>10.998771134280991</v>
      </c>
      <c r="AB278" s="131">
        <v>5.0479823999686078</v>
      </c>
      <c r="AC278" s="131">
        <v>15.563267726262174</v>
      </c>
      <c r="AD278" s="131">
        <v>9.5458542860456284</v>
      </c>
      <c r="AE278" s="131">
        <v>3.0211860000000001</v>
      </c>
      <c r="AF278" s="131">
        <v>15.19</v>
      </c>
      <c r="AG278" s="131">
        <v>836.30200000000002</v>
      </c>
      <c r="AH278" s="131">
        <v>0</v>
      </c>
      <c r="AI278" s="131">
        <v>1514.597</v>
      </c>
      <c r="AJ278" s="131">
        <v>377.47649999999999</v>
      </c>
      <c r="AK278" s="131">
        <v>24178.840000000011</v>
      </c>
      <c r="AL278" s="131">
        <v>2002.3440000000001</v>
      </c>
      <c r="AM278" s="238">
        <v>7.5117389850348593</v>
      </c>
      <c r="AN278" s="238">
        <v>15.722123393863878</v>
      </c>
      <c r="AO278" s="238">
        <v>25.655504675083161</v>
      </c>
      <c r="AP278" s="238">
        <v>25.159214290651853</v>
      </c>
      <c r="AQ278" s="238">
        <v>24.411854483978388</v>
      </c>
      <c r="AR278" s="238">
        <v>23.217667170041207</v>
      </c>
      <c r="AS278" s="238">
        <v>22.300359664728234</v>
      </c>
      <c r="AT278" s="238">
        <v>7.5848762447843168</v>
      </c>
      <c r="AU278" s="238">
        <v>13.805524716521141</v>
      </c>
      <c r="AV278" s="238">
        <v>23.68301574036802</v>
      </c>
      <c r="AW278" s="238">
        <v>23.454651978329721</v>
      </c>
      <c r="AX278" s="238">
        <v>19.989841166504981</v>
      </c>
      <c r="AY278" s="238">
        <v>18.087556268049298</v>
      </c>
      <c r="AZ278" s="238">
        <v>19.197079456206282</v>
      </c>
      <c r="BA278" s="238">
        <v>20.995163649230573</v>
      </c>
      <c r="BB278" s="238">
        <v>19.390013312269211</v>
      </c>
      <c r="BC278" s="238">
        <v>7.2840734813139152</v>
      </c>
      <c r="BD278" s="238">
        <v>12.489814908048153</v>
      </c>
      <c r="BE278" s="238">
        <v>21.209463165024264</v>
      </c>
      <c r="BF278" s="238">
        <v>21.85878295763009</v>
      </c>
      <c r="BG278" s="238">
        <v>18.822799112277433</v>
      </c>
      <c r="BH278" s="238">
        <v>15.88506805339498</v>
      </c>
      <c r="BI278" s="238">
        <v>17.197399074869306</v>
      </c>
      <c r="BJ278" s="238">
        <v>19.185154172713347</v>
      </c>
      <c r="BK278" s="238">
        <v>19.575760834456606</v>
      </c>
      <c r="BL278" s="238">
        <v>22.307289418729198</v>
      </c>
      <c r="BM278" s="238">
        <v>20.792717533072491</v>
      </c>
      <c r="BN278" s="238">
        <v>14.80883856468037</v>
      </c>
      <c r="BO278" s="238">
        <v>7.2829419956106056</v>
      </c>
      <c r="BP278" s="238">
        <v>11.301251873145331</v>
      </c>
      <c r="BQ278" s="238">
        <v>19.000161094543081</v>
      </c>
      <c r="BR278" s="238">
        <v>20.792717533072491</v>
      </c>
      <c r="BS278" s="238">
        <v>17.026282094992457</v>
      </c>
      <c r="BT278" s="238">
        <v>13.944272546606788</v>
      </c>
      <c r="BU278" s="238">
        <v>14.806538204976221</v>
      </c>
      <c r="BV278" s="238">
        <v>16.193384696939386</v>
      </c>
      <c r="BW278" s="238">
        <v>17.367537569664318</v>
      </c>
      <c r="BX278" s="238">
        <v>19.393025765596864</v>
      </c>
      <c r="BY278" s="275">
        <v>17.896457832268638</v>
      </c>
      <c r="BZ278" s="238">
        <v>6.993026965720369</v>
      </c>
      <c r="CA278" s="238">
        <v>10.021754256258154</v>
      </c>
      <c r="CB278" s="238">
        <v>15.250355386263431</v>
      </c>
      <c r="CC278" s="238">
        <v>18.811106332859783</v>
      </c>
      <c r="CD278" s="238">
        <v>14.511094645508546</v>
      </c>
      <c r="CE278" s="238">
        <v>11.647235477980651</v>
      </c>
      <c r="CF278" s="238">
        <v>12.001946606309417</v>
      </c>
      <c r="CG278" s="238">
        <v>13.527953250172368</v>
      </c>
      <c r="CH278" s="238">
        <v>14.953023270092887</v>
      </c>
      <c r="CI278" s="238">
        <v>15.563267726262174</v>
      </c>
      <c r="CJ278" s="238">
        <v>11.886217692861621</v>
      </c>
      <c r="CK278" s="238">
        <v>7.0600169883961259</v>
      </c>
      <c r="CL278" s="238">
        <v>8.5399756440160814</v>
      </c>
      <c r="CM278" s="238">
        <v>12.6133800064373</v>
      </c>
      <c r="CN278" s="238">
        <v>15.252724697882323</v>
      </c>
      <c r="CO278" s="238">
        <v>12.120685092362903</v>
      </c>
      <c r="CP278" s="238">
        <v>9.9251193711881118</v>
      </c>
      <c r="CQ278" s="238">
        <v>9.6332841686139687</v>
      </c>
      <c r="CR278" s="238">
        <v>10.435612159097428</v>
      </c>
      <c r="CS278" s="238">
        <v>11.996354438001191</v>
      </c>
      <c r="CT278" s="238">
        <v>12.738167567581284</v>
      </c>
      <c r="CU278" s="238">
        <v>6.3236217692977146</v>
      </c>
      <c r="CV278" s="238">
        <v>7.3481417475039859</v>
      </c>
      <c r="CW278" s="238">
        <v>10.227384256070668</v>
      </c>
      <c r="CX278" s="238">
        <v>10.331776083185202</v>
      </c>
      <c r="CY278" s="238">
        <v>9.2541199635246052</v>
      </c>
      <c r="CZ278" s="238">
        <v>8.3721733041394533</v>
      </c>
      <c r="DA278" s="238">
        <v>8.5413024238193014</v>
      </c>
      <c r="DB278" s="238">
        <v>9.160616728112668</v>
      </c>
      <c r="DC278" s="238">
        <v>9.4381327228409191</v>
      </c>
      <c r="DD278" s="238">
        <v>9.9189538571851763</v>
      </c>
      <c r="DE278" s="238">
        <v>6.2607006813858233</v>
      </c>
      <c r="DF278" s="238">
        <v>8.2063931654117255</v>
      </c>
      <c r="DG278" s="238">
        <v>8.4563150447036666</v>
      </c>
      <c r="DH278" s="238">
        <v>7.6515902711483061</v>
      </c>
      <c r="DI278" s="238">
        <v>6.6519730161201602</v>
      </c>
      <c r="DJ278" s="238">
        <v>6.9919406902929078</v>
      </c>
      <c r="DK278" s="238">
        <v>7.4231448884550284</v>
      </c>
      <c r="DL278" s="238">
        <v>7.6492133065023582</v>
      </c>
      <c r="DM278" s="238">
        <v>7.8797179397576862</v>
      </c>
      <c r="DN278" s="238">
        <v>4.5940323948924471</v>
      </c>
      <c r="DO278" s="238">
        <v>7.1309713387465736</v>
      </c>
      <c r="DP278" s="238">
        <v>6.9212944182618985</v>
      </c>
      <c r="DQ278" s="238">
        <v>6.1405450269033324</v>
      </c>
      <c r="DR278" s="238">
        <v>5.2285644663235376</v>
      </c>
      <c r="DS278" s="238">
        <v>5.6657963471223365</v>
      </c>
      <c r="DT278" s="238">
        <v>6.0161496266576959</v>
      </c>
      <c r="DU278" s="238">
        <v>6.3881675430703631</v>
      </c>
      <c r="DV278" s="238">
        <v>5.1773436133574391</v>
      </c>
      <c r="DW278" s="238">
        <v>4.9233116849425702</v>
      </c>
      <c r="DX278" s="238">
        <v>4.8750811953799094</v>
      </c>
      <c r="DY278" s="238">
        <v>4.8758385932389574</v>
      </c>
      <c r="DZ278" s="238">
        <v>4.9743370665765561</v>
      </c>
      <c r="EA278" s="238">
        <v>4.3665857497039493</v>
      </c>
      <c r="EB278" s="238">
        <v>3.7984869135747652</v>
      </c>
      <c r="EC278" s="238">
        <v>4.1940661829679531</v>
      </c>
      <c r="ED278" s="238">
        <v>2.5232175706760782</v>
      </c>
    </row>
    <row r="279" spans="1:134" x14ac:dyDescent="0.25">
      <c r="A279" s="262">
        <v>595</v>
      </c>
      <c r="B279" s="237">
        <v>97.999932458377799</v>
      </c>
      <c r="C279" s="238">
        <v>97.561675403240798</v>
      </c>
      <c r="D279" s="130">
        <v>1997.4166666666667</v>
      </c>
      <c r="E279" s="238">
        <v>538.90404727594341</v>
      </c>
      <c r="F279" s="238">
        <v>266.53253422099351</v>
      </c>
      <c r="G279" s="238">
        <v>84.212561643888193</v>
      </c>
      <c r="H279" s="238">
        <v>3.8566712328749873</v>
      </c>
      <c r="I279" s="238">
        <v>3.9939128925118439</v>
      </c>
      <c r="J279" s="131">
        <v>0.1162123287670731</v>
      </c>
      <c r="K279" s="131">
        <v>530.38904109634132</v>
      </c>
      <c r="L279" s="131">
        <v>262.1479452056335</v>
      </c>
      <c r="M279" s="131">
        <v>82.790410958847644</v>
      </c>
      <c r="N279" s="131">
        <v>3.6784931506835505</v>
      </c>
      <c r="O279" s="132">
        <v>109.69126022033609</v>
      </c>
      <c r="P279" s="132">
        <v>109.69126022033609</v>
      </c>
      <c r="Q279" s="132">
        <v>109.69126022033609</v>
      </c>
      <c r="R279" s="132">
        <v>110.09699914478749</v>
      </c>
      <c r="S279" s="131">
        <v>19.2</v>
      </c>
      <c r="T279" s="131">
        <v>15.05</v>
      </c>
      <c r="U279" s="7">
        <v>5.1498109570337993</v>
      </c>
      <c r="V279" s="131">
        <v>10.326307279106576</v>
      </c>
      <c r="W279" s="131">
        <v>1</v>
      </c>
      <c r="X279" s="131">
        <v>14.275238762425062</v>
      </c>
      <c r="Y279" s="237">
        <v>78.967933196026934</v>
      </c>
      <c r="Z279" s="237">
        <v>100</v>
      </c>
      <c r="AA279" s="131">
        <v>10.86965632696</v>
      </c>
      <c r="AB279" s="131">
        <v>5.2428336896870915</v>
      </c>
      <c r="AC279" s="131">
        <v>13.430378110588835</v>
      </c>
      <c r="AD279" s="131">
        <v>10.050586471409606</v>
      </c>
      <c r="AE279" s="131">
        <v>3.0211860000000001</v>
      </c>
      <c r="AF279" s="131">
        <v>15.19</v>
      </c>
      <c r="AG279" s="131">
        <v>836.83199999999999</v>
      </c>
      <c r="AH279" s="131">
        <v>0</v>
      </c>
      <c r="AI279" s="131">
        <v>322.13</v>
      </c>
      <c r="AJ279" s="131">
        <v>416.58000000000004</v>
      </c>
      <c r="AK279" s="131">
        <v>21011.180000000008</v>
      </c>
      <c r="AL279" s="131">
        <v>1170.0879999999997</v>
      </c>
      <c r="AM279" s="238">
        <v>5.091665873018683</v>
      </c>
      <c r="AN279" s="238">
        <v>10.778748115505326</v>
      </c>
      <c r="AO279" s="238">
        <v>20.529065089773837</v>
      </c>
      <c r="AP279" s="238">
        <v>22.175512481295993</v>
      </c>
      <c r="AQ279" s="238">
        <v>20.180055069184633</v>
      </c>
      <c r="AR279" s="238">
        <v>17.847111800833016</v>
      </c>
      <c r="AS279" s="238">
        <v>15.761145982041073</v>
      </c>
      <c r="AT279" s="238">
        <v>5.033744890844198</v>
      </c>
      <c r="AU279" s="238">
        <v>9.8791796902671418</v>
      </c>
      <c r="AV279" s="238">
        <v>18.522544998405404</v>
      </c>
      <c r="AW279" s="238">
        <v>18.469774518219218</v>
      </c>
      <c r="AX279" s="238">
        <v>15.582298931489978</v>
      </c>
      <c r="AY279" s="238">
        <v>14.241148931707224</v>
      </c>
      <c r="AZ279" s="238">
        <v>13.899344646051663</v>
      </c>
      <c r="BA279" s="238">
        <v>13.918987309510493</v>
      </c>
      <c r="BB279" s="238">
        <v>17.418261446920059</v>
      </c>
      <c r="BC279" s="238">
        <v>5.0770144183099672</v>
      </c>
      <c r="BD279" s="238">
        <v>9.0288904038332962</v>
      </c>
      <c r="BE279" s="238">
        <v>16.498715569003867</v>
      </c>
      <c r="BF279" s="238">
        <v>16.78405755844306</v>
      </c>
      <c r="BG279" s="238">
        <v>13.373598918977585</v>
      </c>
      <c r="BH279" s="238">
        <v>11.743296105718377</v>
      </c>
      <c r="BI279" s="238">
        <v>12.487082922544774</v>
      </c>
      <c r="BJ279" s="238">
        <v>13.662653816716865</v>
      </c>
      <c r="BK279" s="238">
        <v>14.038633421251269</v>
      </c>
      <c r="BL279" s="238">
        <v>18.025962128448615</v>
      </c>
      <c r="BM279" s="238">
        <v>17.543194760070236</v>
      </c>
      <c r="BN279" s="238">
        <v>12.169830833677695</v>
      </c>
      <c r="BO279" s="238">
        <v>5.004960301722357</v>
      </c>
      <c r="BP279" s="238">
        <v>8.030787023654538</v>
      </c>
      <c r="BQ279" s="238">
        <v>14.843713294646259</v>
      </c>
      <c r="BR279" s="238">
        <v>15.100432350408191</v>
      </c>
      <c r="BS279" s="238">
        <v>11.560295537557929</v>
      </c>
      <c r="BT279" s="238">
        <v>9.6420677849645688</v>
      </c>
      <c r="BU279" s="238">
        <v>10.855748374822086</v>
      </c>
      <c r="BV279" s="238">
        <v>12.830344882272453</v>
      </c>
      <c r="BW279" s="238">
        <v>12.885555483855832</v>
      </c>
      <c r="BX279" s="238">
        <v>15.316949208106813</v>
      </c>
      <c r="BY279" s="275">
        <v>14.445344993459601</v>
      </c>
      <c r="BZ279" s="238">
        <v>4.962162785989956</v>
      </c>
      <c r="CA279" s="238">
        <v>6.9319113699704333</v>
      </c>
      <c r="CB279" s="238">
        <v>13.071437169630981</v>
      </c>
      <c r="CC279" s="238">
        <v>13.644154192871962</v>
      </c>
      <c r="CD279" s="238">
        <v>9.5736762108273172</v>
      </c>
      <c r="CE279" s="238">
        <v>8.5394341243630123</v>
      </c>
      <c r="CF279" s="238">
        <v>9.3436292162727295</v>
      </c>
      <c r="CG279" s="238">
        <v>10.474670470290004</v>
      </c>
      <c r="CH279" s="238">
        <v>11.461115058877683</v>
      </c>
      <c r="CI279" s="238">
        <v>13.430378110588835</v>
      </c>
      <c r="CJ279" s="238">
        <v>9.5458542860456284</v>
      </c>
      <c r="CK279" s="238">
        <v>5.1498109570337993</v>
      </c>
      <c r="CL279" s="238">
        <v>6.0607993132478839</v>
      </c>
      <c r="CM279" s="238">
        <v>11.250690235240366</v>
      </c>
      <c r="CN279" s="238">
        <v>11.059736438330088</v>
      </c>
      <c r="CO279" s="238">
        <v>8.3109708274375844</v>
      </c>
      <c r="CP279" s="238">
        <v>6.9219307707088769</v>
      </c>
      <c r="CQ279" s="238">
        <v>7.3081388546457946</v>
      </c>
      <c r="CR279" s="238">
        <v>8.2515482461910068</v>
      </c>
      <c r="CS279" s="238">
        <v>9.015632424202618</v>
      </c>
      <c r="CT279" s="238">
        <v>10.150461417585905</v>
      </c>
      <c r="CU279" s="238">
        <v>4.767457096026436</v>
      </c>
      <c r="CV279" s="238">
        <v>5.0479823999686078</v>
      </c>
      <c r="CW279" s="238">
        <v>9.5461276075023829</v>
      </c>
      <c r="CX279" s="238">
        <v>10.326307279106576</v>
      </c>
      <c r="CY279" s="238">
        <v>6.5940268610660109</v>
      </c>
      <c r="CZ279" s="238">
        <v>5.9577610266111769</v>
      </c>
      <c r="DA279" s="238">
        <v>6.2453781317186428</v>
      </c>
      <c r="DB279" s="238">
        <v>6.9119645415620425</v>
      </c>
      <c r="DC279" s="238">
        <v>7.9277734198032164</v>
      </c>
      <c r="DD279" s="238">
        <v>8.405879273722185</v>
      </c>
      <c r="DE279" s="238">
        <v>4.6597416497357562</v>
      </c>
      <c r="DF279" s="238">
        <v>7.9054136456484176</v>
      </c>
      <c r="DG279" s="238">
        <v>8.811934131673647</v>
      </c>
      <c r="DH279" s="238">
        <v>6.1567423377343573</v>
      </c>
      <c r="DI279" s="238">
        <v>4.6068659862951069</v>
      </c>
      <c r="DJ279" s="238">
        <v>5.1205092730951174</v>
      </c>
      <c r="DK279" s="238">
        <v>5.5787236107255165</v>
      </c>
      <c r="DL279" s="238">
        <v>6.0174652254393157</v>
      </c>
      <c r="DM279" s="238">
        <v>6.0691907066650383</v>
      </c>
      <c r="DN279" s="238">
        <v>3.6497771529835386</v>
      </c>
      <c r="DO279" s="238">
        <v>6.8528601943991863</v>
      </c>
      <c r="DP279" s="238">
        <v>7.3707477842336573</v>
      </c>
      <c r="DQ279" s="238">
        <v>4.8085753198474697</v>
      </c>
      <c r="DR279" s="238">
        <v>3.6550396966819032</v>
      </c>
      <c r="DS279" s="238">
        <v>4.150604148115157</v>
      </c>
      <c r="DT279" s="238">
        <v>4.4898220084222533</v>
      </c>
      <c r="DU279" s="238">
        <v>4.5805224294740032</v>
      </c>
      <c r="DV279" s="238">
        <v>3.5724580972656472</v>
      </c>
      <c r="DW279" s="238">
        <v>3.2509914346278084</v>
      </c>
      <c r="DX279" s="238">
        <v>3.0053704821128822</v>
      </c>
      <c r="DY279" s="238">
        <v>3.013957205427888</v>
      </c>
      <c r="DZ279" s="238">
        <v>2.8793016911088634</v>
      </c>
      <c r="EA279" s="238">
        <v>3.0791885723895289</v>
      </c>
      <c r="EB279" s="238">
        <v>2.381064832841044</v>
      </c>
      <c r="EC279" s="238">
        <v>2.9081558864826476</v>
      </c>
      <c r="ED279" s="238">
        <v>1.8864462041985948</v>
      </c>
    </row>
    <row r="280" spans="1:134" x14ac:dyDescent="0.25">
      <c r="A280" s="262">
        <v>590</v>
      </c>
      <c r="B280" s="237">
        <v>98.010421434809658</v>
      </c>
      <c r="C280" s="238">
        <v>97.511425596414469</v>
      </c>
      <c r="D280" s="130">
        <v>1997.3333333333333</v>
      </c>
      <c r="E280" s="238">
        <v>538.74904643693344</v>
      </c>
      <c r="F280" s="238">
        <v>266.6656899392201</v>
      </c>
      <c r="G280" s="238">
        <v>84.189347031993975</v>
      </c>
      <c r="H280" s="238">
        <v>3.8454602739715824</v>
      </c>
      <c r="I280" s="238">
        <v>3.9747956389279011</v>
      </c>
      <c r="J280" s="131">
        <v>0.11570273972599665</v>
      </c>
      <c r="K280" s="131">
        <v>530.01534246601477</v>
      </c>
      <c r="L280" s="131">
        <v>262.23287671241815</v>
      </c>
      <c r="M280" s="131">
        <v>82.773424657501494</v>
      </c>
      <c r="N280" s="131">
        <v>3.6581095890402366</v>
      </c>
      <c r="O280" s="132">
        <v>109.74627244138888</v>
      </c>
      <c r="P280" s="132">
        <v>109.74627244138888</v>
      </c>
      <c r="Q280" s="132">
        <v>109.74627244138888</v>
      </c>
      <c r="R280" s="132">
        <v>110.16182121068925</v>
      </c>
      <c r="S280" s="131">
        <v>22.1</v>
      </c>
      <c r="T280" s="131">
        <v>14.3</v>
      </c>
      <c r="U280" s="7">
        <v>4.9890552361373528</v>
      </c>
      <c r="V280" s="131">
        <v>11.785407723864084</v>
      </c>
      <c r="W280" s="131">
        <v>1</v>
      </c>
      <c r="X280" s="131">
        <v>14.275238762425062</v>
      </c>
      <c r="Y280" s="237">
        <v>78.333947472303407</v>
      </c>
      <c r="Z280" s="237">
        <v>100</v>
      </c>
      <c r="AA280" s="131">
        <v>11.740548256071856</v>
      </c>
      <c r="AB280" s="131">
        <v>7.6519220397770811</v>
      </c>
      <c r="AC280" s="131">
        <v>13.034907983407097</v>
      </c>
      <c r="AD280" s="131">
        <v>11.827990846118817</v>
      </c>
      <c r="AE280" s="131">
        <v>3.0211860000000001</v>
      </c>
      <c r="AF280" s="131">
        <v>15.19</v>
      </c>
      <c r="AG280" s="131">
        <v>836.83199999999999</v>
      </c>
      <c r="AH280" s="131">
        <v>0</v>
      </c>
      <c r="AI280" s="131">
        <v>322.13</v>
      </c>
      <c r="AJ280" s="131">
        <v>416.58000000000004</v>
      </c>
      <c r="AK280" s="131">
        <v>21011.180000000008</v>
      </c>
      <c r="AL280" s="131">
        <v>1170.0879999999997</v>
      </c>
      <c r="AM280" s="238">
        <v>5.6591432648806945</v>
      </c>
      <c r="AN280" s="238">
        <v>10.105504751207476</v>
      </c>
      <c r="AO280" s="238">
        <v>18.052289414951719</v>
      </c>
      <c r="AP280" s="238">
        <v>17.933490075958133</v>
      </c>
      <c r="AQ280" s="238">
        <v>18.546100239320538</v>
      </c>
      <c r="AR280" s="238">
        <v>17.525499626865813</v>
      </c>
      <c r="AS280" s="238">
        <v>15.96584496968371</v>
      </c>
      <c r="AT280" s="238">
        <v>5.3659172106659163</v>
      </c>
      <c r="AU280" s="238">
        <v>9.2671668285369666</v>
      </c>
      <c r="AV280" s="238">
        <v>16.774755533735593</v>
      </c>
      <c r="AW280" s="238">
        <v>16.664363448644369</v>
      </c>
      <c r="AX280" s="238">
        <v>16.014022233224274</v>
      </c>
      <c r="AY280" s="238">
        <v>14.345907759919848</v>
      </c>
      <c r="AZ280" s="238">
        <v>14.254239147648224</v>
      </c>
      <c r="BA280" s="238">
        <v>13.788696409765619</v>
      </c>
      <c r="BB280" s="238">
        <v>16.794112739047673</v>
      </c>
      <c r="BC280" s="238">
        <v>5.4025017463023088</v>
      </c>
      <c r="BD280" s="238">
        <v>9.0563369487882959</v>
      </c>
      <c r="BE280" s="238">
        <v>15.432531321657207</v>
      </c>
      <c r="BF280" s="238">
        <v>15.432531321657207</v>
      </c>
      <c r="BG280" s="238">
        <v>13.418977263371227</v>
      </c>
      <c r="BH280" s="238">
        <v>12.347637238021143</v>
      </c>
      <c r="BI280" s="238">
        <v>13.071728275555456</v>
      </c>
      <c r="BJ280" s="238">
        <v>13.426717435947431</v>
      </c>
      <c r="BK280" s="238">
        <v>14.354182593362422</v>
      </c>
      <c r="BL280" s="238">
        <v>17.711844269217501</v>
      </c>
      <c r="BM280" s="238">
        <v>16.962896378105455</v>
      </c>
      <c r="BN280" s="238">
        <v>11.067815251526046</v>
      </c>
      <c r="BO280" s="238">
        <v>5.2606760087516244</v>
      </c>
      <c r="BP280" s="238">
        <v>8.7886817422619288</v>
      </c>
      <c r="BQ280" s="238">
        <v>14.679877887689225</v>
      </c>
      <c r="BR280" s="238">
        <v>14.533810662164807</v>
      </c>
      <c r="BS280" s="238">
        <v>11.86119935047504</v>
      </c>
      <c r="BT280" s="238">
        <v>11.06356129377812</v>
      </c>
      <c r="BU280" s="238">
        <v>11.946660116421823</v>
      </c>
      <c r="BV280" s="238">
        <v>13.071728275555456</v>
      </c>
      <c r="BW280" s="238">
        <v>14.794175907232827</v>
      </c>
      <c r="BX280" s="238">
        <v>15.92087256329744</v>
      </c>
      <c r="BY280" s="275">
        <v>14.216820380254619</v>
      </c>
      <c r="BZ280" s="238">
        <v>5.1400065126589629</v>
      </c>
      <c r="CA280" s="238">
        <v>7.2446229908279296</v>
      </c>
      <c r="CB280" s="238">
        <v>12.466939496353291</v>
      </c>
      <c r="CC280" s="238">
        <v>14.438165890466603</v>
      </c>
      <c r="CD280" s="238">
        <v>10.696056364882937</v>
      </c>
      <c r="CE280" s="238">
        <v>8.81859122882652</v>
      </c>
      <c r="CF280" s="238">
        <v>9.8458923363955773</v>
      </c>
      <c r="CG280" s="238">
        <v>10.992866477698513</v>
      </c>
      <c r="CH280" s="238">
        <v>12.861438660891462</v>
      </c>
      <c r="CI280" s="238">
        <v>13.034907983407097</v>
      </c>
      <c r="CJ280" s="238">
        <v>10.050586471409606</v>
      </c>
      <c r="CK280" s="238">
        <v>4.9890552361373528</v>
      </c>
      <c r="CL280" s="238">
        <v>6.1525223296499041</v>
      </c>
      <c r="CM280" s="238">
        <v>11.094813034070937</v>
      </c>
      <c r="CN280" s="238">
        <v>12.345264078818179</v>
      </c>
      <c r="CO280" s="238">
        <v>9.0854108049000573</v>
      </c>
      <c r="CP280" s="238">
        <v>7.6926054576038441</v>
      </c>
      <c r="CQ280" s="238">
        <v>8.3632671299923604</v>
      </c>
      <c r="CR280" s="238">
        <v>8.9409689325532042</v>
      </c>
      <c r="CS280" s="238">
        <v>9.9168326751956553</v>
      </c>
      <c r="CT280" s="238">
        <v>10.084790449872884</v>
      </c>
      <c r="CU280" s="238">
        <v>4.5142838583053067</v>
      </c>
      <c r="CV280" s="238">
        <v>5.2428336896870915</v>
      </c>
      <c r="CW280" s="238">
        <v>9.8756025177723341</v>
      </c>
      <c r="CX280" s="238">
        <v>11.785407723864084</v>
      </c>
      <c r="CY280" s="238">
        <v>8.168289613038052</v>
      </c>
      <c r="CZ280" s="238">
        <v>6.4899805725376876</v>
      </c>
      <c r="DA280" s="238">
        <v>7.0798063837417882</v>
      </c>
      <c r="DB280" s="238">
        <v>7.4189784289168905</v>
      </c>
      <c r="DC280" s="238">
        <v>7.2474085604365079</v>
      </c>
      <c r="DD280" s="238">
        <v>7.775893668871146</v>
      </c>
      <c r="DE280" s="238">
        <v>4.4837141358984631</v>
      </c>
      <c r="DF280" s="238">
        <v>8.3885034595036938</v>
      </c>
      <c r="DG280" s="238">
        <v>9.4598293758396625</v>
      </c>
      <c r="DH280" s="238">
        <v>6.7778296622455629</v>
      </c>
      <c r="DI280" s="238">
        <v>5.1565076444750195</v>
      </c>
      <c r="DJ280" s="238">
        <v>5.3145681172141481</v>
      </c>
      <c r="DK280" s="238">
        <v>5.3862486309625552</v>
      </c>
      <c r="DL280" s="238">
        <v>5.5137587556520362</v>
      </c>
      <c r="DM280" s="238">
        <v>5.5524184163444534</v>
      </c>
      <c r="DN280" s="238">
        <v>3.4344237587359614</v>
      </c>
      <c r="DO280" s="238">
        <v>7.2954185876397766</v>
      </c>
      <c r="DP280" s="238">
        <v>7.5175971607221692</v>
      </c>
      <c r="DQ280" s="238">
        <v>5.4219295148453472</v>
      </c>
      <c r="DR280" s="238">
        <v>4.2226029519195194</v>
      </c>
      <c r="DS280" s="238">
        <v>4.1805873505366664</v>
      </c>
      <c r="DT280" s="238">
        <v>4.2513924322837999</v>
      </c>
      <c r="DU280" s="238">
        <v>4.1672092218309595</v>
      </c>
      <c r="DV280" s="238">
        <v>4.2650408171164118</v>
      </c>
      <c r="DW280" s="238">
        <v>3.7834790314375142</v>
      </c>
      <c r="DX280" s="238">
        <v>3.7585805380830615</v>
      </c>
      <c r="DY280" s="238">
        <v>3.5396978473866287</v>
      </c>
      <c r="DZ280" s="238">
        <v>3.3116242343843587</v>
      </c>
      <c r="EA280" s="238">
        <v>3.6474976956650553</v>
      </c>
      <c r="EB280" s="238">
        <v>2.5442836980137922</v>
      </c>
      <c r="EC280" s="238">
        <v>3.3116242343843587</v>
      </c>
      <c r="ED280" s="238">
        <v>2.0414430635951994</v>
      </c>
    </row>
    <row r="281" spans="1:134" x14ac:dyDescent="0.25">
      <c r="A281" s="262">
        <v>585</v>
      </c>
      <c r="B281" s="237">
        <v>98.057452857452304</v>
      </c>
      <c r="C281" s="238">
        <v>97.473228496731721</v>
      </c>
      <c r="D281" s="130">
        <v>1997.25</v>
      </c>
      <c r="E281" s="238">
        <v>538.59904562498878</v>
      </c>
      <c r="F281" s="238">
        <v>266.79455031169755</v>
      </c>
      <c r="G281" s="238">
        <v>84.166881278547862</v>
      </c>
      <c r="H281" s="238">
        <v>3.8346109589037951</v>
      </c>
      <c r="I281" s="238">
        <v>3.9562950709434404</v>
      </c>
      <c r="J281" s="131">
        <v>0.11520958904108625</v>
      </c>
      <c r="K281" s="131">
        <v>529.65369863021442</v>
      </c>
      <c r="L281" s="131">
        <v>262.31506849317725</v>
      </c>
      <c r="M281" s="131">
        <v>82.756986301360087</v>
      </c>
      <c r="N281" s="131">
        <v>3.6383835616435931</v>
      </c>
      <c r="O281" s="132">
        <v>109.80819416902604</v>
      </c>
      <c r="P281" s="132">
        <v>109.80819416902604</v>
      </c>
      <c r="Q281" s="132">
        <v>109.80819416902604</v>
      </c>
      <c r="R281" s="132">
        <v>110.23479165557293</v>
      </c>
      <c r="S281" s="131">
        <v>23.1</v>
      </c>
      <c r="T281" s="131">
        <v>17.53</v>
      </c>
      <c r="U281" s="7">
        <v>7.0029735695247872</v>
      </c>
      <c r="V281" s="131">
        <v>13.928441960827856</v>
      </c>
      <c r="W281" s="131">
        <v>1</v>
      </c>
      <c r="X281" s="131">
        <v>14.275238762425062</v>
      </c>
      <c r="Y281" s="237">
        <v>77.720412900956944</v>
      </c>
      <c r="Z281" s="237">
        <v>100</v>
      </c>
      <c r="AA281" s="131">
        <v>15.794268367369966</v>
      </c>
      <c r="AB281" s="131">
        <v>4.7187757643200232</v>
      </c>
      <c r="AC281" s="131">
        <v>15.057057516697984</v>
      </c>
      <c r="AD281" s="131">
        <v>8.4843528563215145</v>
      </c>
      <c r="AE281" s="131">
        <v>3.0211860000000001</v>
      </c>
      <c r="AF281" s="131">
        <v>15.19</v>
      </c>
      <c r="AG281" s="131">
        <v>836.83199999999999</v>
      </c>
      <c r="AH281" s="131">
        <v>0</v>
      </c>
      <c r="AI281" s="131">
        <v>322.13</v>
      </c>
      <c r="AJ281" s="131">
        <v>416.58000000000004</v>
      </c>
      <c r="AK281" s="131">
        <v>21011.180000000008</v>
      </c>
      <c r="AL281" s="131">
        <v>1170.0879999999997</v>
      </c>
      <c r="AM281" s="238">
        <v>7.5472023989229298</v>
      </c>
      <c r="AN281" s="238">
        <v>14.703225733390038</v>
      </c>
      <c r="AO281" s="238">
        <v>24.83368210038201</v>
      </c>
      <c r="AP281" s="238">
        <v>24.55272607282426</v>
      </c>
      <c r="AQ281" s="238">
        <v>24.518915932975602</v>
      </c>
      <c r="AR281" s="238">
        <v>22.47044479203548</v>
      </c>
      <c r="AS281" s="238">
        <v>20.771438044782212</v>
      </c>
      <c r="AT281" s="238">
        <v>6.8572804342260367</v>
      </c>
      <c r="AU281" s="238">
        <v>13.846976524989991</v>
      </c>
      <c r="AV281" s="238">
        <v>23.059248083688214</v>
      </c>
      <c r="AW281" s="238">
        <v>22.602644379082527</v>
      </c>
      <c r="AX281" s="238">
        <v>19.676890941874646</v>
      </c>
      <c r="AY281" s="238">
        <v>17.958560464614173</v>
      </c>
      <c r="AZ281" s="238">
        <v>19.174453997095718</v>
      </c>
      <c r="BA281" s="238">
        <v>19.253884752380177</v>
      </c>
      <c r="BB281" s="238">
        <v>20.206024304417426</v>
      </c>
      <c r="BC281" s="238">
        <v>6.6729824729606664</v>
      </c>
      <c r="BD281" s="238">
        <v>12.546539600930743</v>
      </c>
      <c r="BE281" s="238">
        <v>20.807446448593286</v>
      </c>
      <c r="BF281" s="238">
        <v>20.600408897174503</v>
      </c>
      <c r="BG281" s="238">
        <v>18.296118182408772</v>
      </c>
      <c r="BH281" s="238">
        <v>16.744450791613552</v>
      </c>
      <c r="BI281" s="238">
        <v>17.029665681157461</v>
      </c>
      <c r="BJ281" s="238">
        <v>18.524438065631131</v>
      </c>
      <c r="BK281" s="238">
        <v>19.38700122697896</v>
      </c>
      <c r="BL281" s="238">
        <v>21.001687710184864</v>
      </c>
      <c r="BM281" s="238">
        <v>20.85010082630718</v>
      </c>
      <c r="BN281" s="238">
        <v>13.723241246909534</v>
      </c>
      <c r="BO281" s="238">
        <v>6.8856869257052953</v>
      </c>
      <c r="BP281" s="238">
        <v>10.907437527826392</v>
      </c>
      <c r="BQ281" s="238">
        <v>18.749684983660174</v>
      </c>
      <c r="BR281" s="238">
        <v>19.128453745409651</v>
      </c>
      <c r="BS281" s="238">
        <v>16.675372556737496</v>
      </c>
      <c r="BT281" s="238">
        <v>15.633951046112886</v>
      </c>
      <c r="BU281" s="238">
        <v>16.060050524565955</v>
      </c>
      <c r="BV281" s="238">
        <v>16.807863111527876</v>
      </c>
      <c r="BW281" s="238">
        <v>17.718385010227639</v>
      </c>
      <c r="BX281" s="238">
        <v>17.693986046409474</v>
      </c>
      <c r="BY281" s="275">
        <v>16.032257744421425</v>
      </c>
      <c r="BZ281" s="238">
        <v>7.04417392058863</v>
      </c>
      <c r="CA281" s="238">
        <v>9.7847288505526748</v>
      </c>
      <c r="CB281" s="238">
        <v>16.115780709210831</v>
      </c>
      <c r="CC281" s="238">
        <v>19.102113057442757</v>
      </c>
      <c r="CD281" s="238">
        <v>15.046974655262099</v>
      </c>
      <c r="CE281" s="238">
        <v>12.928638617206435</v>
      </c>
      <c r="CF281" s="238">
        <v>13.823013588283352</v>
      </c>
      <c r="CG281" s="238">
        <v>13.880275839912054</v>
      </c>
      <c r="CH281" s="238">
        <v>14.466661846752528</v>
      </c>
      <c r="CI281" s="238">
        <v>15.057057516697984</v>
      </c>
      <c r="CJ281" s="238">
        <v>11.827990846118817</v>
      </c>
      <c r="CK281" s="238">
        <v>7.0029735695247872</v>
      </c>
      <c r="CL281" s="238">
        <v>8.8657973663978176</v>
      </c>
      <c r="CM281" s="238">
        <v>14.62240501634286</v>
      </c>
      <c r="CN281" s="238">
        <v>16.13800342089344</v>
      </c>
      <c r="CO281" s="238">
        <v>12.460391614424937</v>
      </c>
      <c r="CP281" s="238">
        <v>10.907437527826392</v>
      </c>
      <c r="CQ281" s="238">
        <v>11.43106734545413</v>
      </c>
      <c r="CR281" s="238">
        <v>11.47842088746865</v>
      </c>
      <c r="CS281" s="238">
        <v>12.344675178411046</v>
      </c>
      <c r="CT281" s="238">
        <v>12.503152254004734</v>
      </c>
      <c r="CU281" s="238">
        <v>6.5656191842584697</v>
      </c>
      <c r="CV281" s="238">
        <v>7.6519220397770811</v>
      </c>
      <c r="CW281" s="238">
        <v>12.76476851486434</v>
      </c>
      <c r="CX281" s="238">
        <v>13.928441960827856</v>
      </c>
      <c r="CY281" s="238">
        <v>10.332672115798184</v>
      </c>
      <c r="CZ281" s="238">
        <v>8.8292220471794529</v>
      </c>
      <c r="DA281" s="238">
        <v>9.4660607170898654</v>
      </c>
      <c r="DB281" s="238">
        <v>9.7947528543841162</v>
      </c>
      <c r="DC281" s="238">
        <v>10.134858242062867</v>
      </c>
      <c r="DD281" s="238">
        <v>10.835965591064806</v>
      </c>
      <c r="DE281" s="238">
        <v>6.2821535627022751</v>
      </c>
      <c r="DF281" s="238">
        <v>11.032250972556024</v>
      </c>
      <c r="DG281" s="238">
        <v>11.321334065796901</v>
      </c>
      <c r="DH281" s="238">
        <v>8.741369819944504</v>
      </c>
      <c r="DI281" s="238">
        <v>7.1149690454604864</v>
      </c>
      <c r="DJ281" s="238">
        <v>7.1542947856092463</v>
      </c>
      <c r="DK281" s="238">
        <v>7.3925211080512847</v>
      </c>
      <c r="DL281" s="238">
        <v>7.736742960001644</v>
      </c>
      <c r="DM281" s="238">
        <v>8.2833604704576853</v>
      </c>
      <c r="DN281" s="238">
        <v>4.9913821016529942</v>
      </c>
      <c r="DO281" s="238">
        <v>8.9796136976602323</v>
      </c>
      <c r="DP281" s="238">
        <v>9.6572878283497143</v>
      </c>
      <c r="DQ281" s="238">
        <v>7.2787333982214841</v>
      </c>
      <c r="DR281" s="238">
        <v>5.627767604643398</v>
      </c>
      <c r="DS281" s="238">
        <v>5.5163303397501942</v>
      </c>
      <c r="DT281" s="238">
        <v>5.5391819049291202</v>
      </c>
      <c r="DU281" s="238">
        <v>5.8553676292945802</v>
      </c>
      <c r="DV281" s="238">
        <v>5.9326371535455653</v>
      </c>
      <c r="DW281" s="238">
        <v>4.7071886342816835</v>
      </c>
      <c r="DX281" s="238">
        <v>4.6458799418879098</v>
      </c>
      <c r="DY281" s="238">
        <v>4.3317897458412924</v>
      </c>
      <c r="DZ281" s="238">
        <v>4.1148517290028668</v>
      </c>
      <c r="EA281" s="238">
        <v>4.4514274074152169</v>
      </c>
      <c r="EB281" s="238">
        <v>3.4075065023611653</v>
      </c>
      <c r="EC281" s="238">
        <v>4.5397445719707079</v>
      </c>
      <c r="ED281" s="238">
        <v>3.0525606410600123</v>
      </c>
    </row>
    <row r="282" spans="1:134" x14ac:dyDescent="0.25">
      <c r="A282" s="262">
        <v>580</v>
      </c>
      <c r="B282" s="237">
        <v>98.080192163063231</v>
      </c>
      <c r="C282" s="238">
        <v>97.410872382173508</v>
      </c>
      <c r="D282" s="130">
        <v>1997.1666666666667</v>
      </c>
      <c r="E282" s="238">
        <v>538.44404478597926</v>
      </c>
      <c r="F282" s="238">
        <v>266.92770602992368</v>
      </c>
      <c r="G282" s="238">
        <v>84.143666666653644</v>
      </c>
      <c r="H282" s="238">
        <v>3.8234000000003903</v>
      </c>
      <c r="I282" s="238">
        <v>3.9371778173594976</v>
      </c>
      <c r="J282" s="131">
        <v>0.11470000000001157</v>
      </c>
      <c r="K282" s="131">
        <v>529.27999999988788</v>
      </c>
      <c r="L282" s="131">
        <v>262.39999999996166</v>
      </c>
      <c r="M282" s="131">
        <v>82.740000000013993</v>
      </c>
      <c r="N282" s="131">
        <v>3.6180000000003929</v>
      </c>
      <c r="O282" s="132">
        <v>109.86326503464329</v>
      </c>
      <c r="P282" s="132">
        <v>109.86326503464329</v>
      </c>
      <c r="Q282" s="132">
        <v>109.86326503464329</v>
      </c>
      <c r="R282" s="132">
        <v>110.29969484989131</v>
      </c>
      <c r="S282" s="131">
        <v>15.7</v>
      </c>
      <c r="T282" s="131">
        <v>10.86</v>
      </c>
      <c r="U282" s="7">
        <v>4.6459639846775538</v>
      </c>
      <c r="V282" s="131">
        <v>8.7329209852777367</v>
      </c>
      <c r="W282" s="131">
        <v>1</v>
      </c>
      <c r="X282" s="131">
        <v>14.275238762425062</v>
      </c>
      <c r="Y282" s="237">
        <v>77.086427177233418</v>
      </c>
      <c r="Z282" s="237">
        <v>100</v>
      </c>
      <c r="AA282" s="131">
        <v>9.1413899582474247</v>
      </c>
      <c r="AB282" s="131">
        <v>5.6121903962347721</v>
      </c>
      <c r="AC282" s="131">
        <v>10.876024103279324</v>
      </c>
      <c r="AD282" s="131">
        <v>10.97437436016005</v>
      </c>
      <c r="AE282" s="131">
        <v>3.0211860000000001</v>
      </c>
      <c r="AF282" s="131">
        <v>15.19</v>
      </c>
      <c r="AG282" s="131">
        <v>836.83199999999999</v>
      </c>
      <c r="AH282" s="131">
        <v>0</v>
      </c>
      <c r="AI282" s="131">
        <v>322.13</v>
      </c>
      <c r="AJ282" s="131">
        <v>416.58000000000004</v>
      </c>
      <c r="AK282" s="131">
        <v>21011.180000000008</v>
      </c>
      <c r="AL282" s="131">
        <v>1170.0879999999997</v>
      </c>
      <c r="AM282" s="238">
        <v>4.493583171011343</v>
      </c>
      <c r="AN282" s="238">
        <v>9.8463409159921085</v>
      </c>
      <c r="AO282" s="238">
        <v>17.664366070656037</v>
      </c>
      <c r="AP282" s="238">
        <v>17.276110474756592</v>
      </c>
      <c r="AQ282" s="238">
        <v>17.449738271592437</v>
      </c>
      <c r="AR282" s="238">
        <v>16.270028123409094</v>
      </c>
      <c r="AS282" s="238">
        <v>14.664608734976992</v>
      </c>
      <c r="AT282" s="238">
        <v>4.41441428882613</v>
      </c>
      <c r="AU282" s="238">
        <v>9.0893182516478763</v>
      </c>
      <c r="AV282" s="238">
        <v>15.229164059796112</v>
      </c>
      <c r="AW282" s="238">
        <v>15.288484616184467</v>
      </c>
      <c r="AX282" s="238">
        <v>13.887477481223801</v>
      </c>
      <c r="AY282" s="238">
        <v>12.317087592546704</v>
      </c>
      <c r="AZ282" s="238">
        <v>12.748798372653511</v>
      </c>
      <c r="BA282" s="238">
        <v>13.597507587361012</v>
      </c>
      <c r="BB282" s="238">
        <v>15.649647156944088</v>
      </c>
      <c r="BC282" s="238">
        <v>4.424246164127748</v>
      </c>
      <c r="BD282" s="238">
        <v>8.1924440951840474</v>
      </c>
      <c r="BE282" s="238">
        <v>13.61248700267301</v>
      </c>
      <c r="BF282" s="238">
        <v>13.887477481223801</v>
      </c>
      <c r="BG282" s="238">
        <v>12.1202203521062</v>
      </c>
      <c r="BH282" s="238">
        <v>10.966828889426662</v>
      </c>
      <c r="BI282" s="238">
        <v>11.580523168755631</v>
      </c>
      <c r="BJ282" s="238">
        <v>12.805650390919325</v>
      </c>
      <c r="BK282" s="238">
        <v>13.818370221688232</v>
      </c>
      <c r="BL282" s="238">
        <v>14.615918668780742</v>
      </c>
      <c r="BM282" s="238">
        <v>15.339763380955436</v>
      </c>
      <c r="BN282" s="238">
        <v>9.2781462202679901</v>
      </c>
      <c r="BO282" s="238">
        <v>4.4340999371864918</v>
      </c>
      <c r="BP282" s="238">
        <v>7.2378532483726374</v>
      </c>
      <c r="BQ282" s="238">
        <v>12.741637337877689</v>
      </c>
      <c r="BR282" s="238">
        <v>12.919822879391983</v>
      </c>
      <c r="BS282" s="238">
        <v>10.833578347752564</v>
      </c>
      <c r="BT282" s="238">
        <v>9.6889642674943985</v>
      </c>
      <c r="BU282" s="238">
        <v>10.43783329248196</v>
      </c>
      <c r="BV282" s="238">
        <v>11.82110520197004</v>
      </c>
      <c r="BW282" s="238">
        <v>13.093438862211581</v>
      </c>
      <c r="BX282" s="238">
        <v>12.454864313636802</v>
      </c>
      <c r="BY282" s="275">
        <v>10.29966380618718</v>
      </c>
      <c r="BZ282" s="238">
        <v>4.5161586038419292</v>
      </c>
      <c r="CA282" s="238">
        <v>6.4839160061590713</v>
      </c>
      <c r="CB282" s="238">
        <v>10.74967112779821</v>
      </c>
      <c r="CC282" s="238">
        <v>12.093285934194238</v>
      </c>
      <c r="CD282" s="238">
        <v>9.2677260276010873</v>
      </c>
      <c r="CE282" s="238">
        <v>7.9326530112713449</v>
      </c>
      <c r="CF282" s="238">
        <v>9.0039355590690455</v>
      </c>
      <c r="CG282" s="238">
        <v>10.443699546967917</v>
      </c>
      <c r="CH282" s="238">
        <v>10.654676272653491</v>
      </c>
      <c r="CI282" s="238">
        <v>10.876024103279324</v>
      </c>
      <c r="CJ282" s="238">
        <v>8.4843528563215145</v>
      </c>
      <c r="CK282" s="238">
        <v>4.6459639846775538</v>
      </c>
      <c r="CL282" s="238">
        <v>5.5375346572022348</v>
      </c>
      <c r="CM282" s="238">
        <v>9.9896483714569744</v>
      </c>
      <c r="CN282" s="238">
        <v>10.163092636974836</v>
      </c>
      <c r="CO282" s="238">
        <v>8.3393688283297944</v>
      </c>
      <c r="CP282" s="238">
        <v>6.827697721013501</v>
      </c>
      <c r="CQ282" s="238">
        <v>7.779945974298677</v>
      </c>
      <c r="CR282" s="238">
        <v>8.4326515044896624</v>
      </c>
      <c r="CS282" s="238">
        <v>8.8650027924817785</v>
      </c>
      <c r="CT282" s="238">
        <v>8.9790838798910375</v>
      </c>
      <c r="CU282" s="238">
        <v>4.1458641813928203</v>
      </c>
      <c r="CV282" s="238">
        <v>4.7187757643200232</v>
      </c>
      <c r="CW282" s="238">
        <v>8.9490680107605325</v>
      </c>
      <c r="CX282" s="238">
        <v>8.7329209852777367</v>
      </c>
      <c r="CY282" s="238">
        <v>6.9656263642756011</v>
      </c>
      <c r="CZ282" s="238">
        <v>5.7956051963002819</v>
      </c>
      <c r="DA282" s="238">
        <v>6.1814285022408386</v>
      </c>
      <c r="DB282" s="238">
        <v>6.9040711167149995</v>
      </c>
      <c r="DC282" s="238">
        <v>7.201836037645065</v>
      </c>
      <c r="DD282" s="238">
        <v>6.9773773968903647</v>
      </c>
      <c r="DE282" s="238">
        <v>4.1366509463835666</v>
      </c>
      <c r="DF282" s="238">
        <v>8.1020025095656205</v>
      </c>
      <c r="DG282" s="238">
        <v>7.6726477629126979</v>
      </c>
      <c r="DH282" s="238">
        <v>6.1879466444344144</v>
      </c>
      <c r="DI282" s="238">
        <v>4.6150589884694924</v>
      </c>
      <c r="DJ282" s="238">
        <v>4.8328532192731606</v>
      </c>
      <c r="DK282" s="238">
        <v>5.3115649551218986</v>
      </c>
      <c r="DL282" s="238">
        <v>5.1977384973565011</v>
      </c>
      <c r="DM282" s="238">
        <v>5.3799179066222749</v>
      </c>
      <c r="DN282" s="238">
        <v>3.462916851274402</v>
      </c>
      <c r="DO282" s="238">
        <v>7.2339519204123288</v>
      </c>
      <c r="DP282" s="238">
        <v>7.3351151858582231</v>
      </c>
      <c r="DQ282" s="238">
        <v>5.3978400478807211</v>
      </c>
      <c r="DR282" s="238">
        <v>3.7036715919524692</v>
      </c>
      <c r="DS282" s="238">
        <v>3.674986260390801</v>
      </c>
      <c r="DT282" s="238">
        <v>3.91092585764871</v>
      </c>
      <c r="DU282" s="238">
        <v>4.0637705703112399</v>
      </c>
      <c r="DV282" s="238">
        <v>4.2038420561836958</v>
      </c>
      <c r="DW282" s="238">
        <v>3.1948795704482027</v>
      </c>
      <c r="DX282" s="238">
        <v>4.8274254904488734</v>
      </c>
      <c r="DY282" s="238">
        <v>2.8748453526479492</v>
      </c>
      <c r="DZ282" s="238">
        <v>2.824195729760639</v>
      </c>
      <c r="EA282" s="238">
        <v>3.0832951605555889</v>
      </c>
      <c r="EB282" s="238">
        <v>2.5104157348679905</v>
      </c>
      <c r="EC282" s="238">
        <v>3.1281706313194224</v>
      </c>
      <c r="ED282" s="238">
        <v>2.2943472280914441</v>
      </c>
    </row>
    <row r="283" spans="1:134" x14ac:dyDescent="0.25">
      <c r="A283" s="262">
        <v>575</v>
      </c>
      <c r="B283" s="237">
        <v>98.090641063512138</v>
      </c>
      <c r="C283" s="238">
        <v>97.348641326211975</v>
      </c>
      <c r="D283" s="130">
        <v>1997.0833333333333</v>
      </c>
      <c r="E283" s="238">
        <v>538.30404402816384</v>
      </c>
      <c r="F283" s="238">
        <v>267.04797571090239</v>
      </c>
      <c r="G283" s="238">
        <v>84.122698630103969</v>
      </c>
      <c r="H283" s="238">
        <v>3.8132739726037812</v>
      </c>
      <c r="I283" s="238">
        <v>3.919910620573944</v>
      </c>
      <c r="J283" s="131">
        <v>0.11423972602742793</v>
      </c>
      <c r="K283" s="131">
        <v>528.94246575314173</v>
      </c>
      <c r="L283" s="131">
        <v>262.47671232867015</v>
      </c>
      <c r="M283" s="131">
        <v>82.72465753428196</v>
      </c>
      <c r="N283" s="131">
        <v>3.5995890410968059</v>
      </c>
      <c r="O283" s="132">
        <v>109.91836351933119</v>
      </c>
      <c r="P283" s="132">
        <v>109.91836351933119</v>
      </c>
      <c r="Q283" s="132">
        <v>109.91836351933119</v>
      </c>
      <c r="R283" s="132">
        <v>110.36463625741408</v>
      </c>
      <c r="S283" s="131">
        <v>23.2</v>
      </c>
      <c r="T283" s="131">
        <v>11.38</v>
      </c>
      <c r="U283" s="7">
        <v>5.5303550613217878</v>
      </c>
      <c r="V283" s="131">
        <v>10.229687408782883</v>
      </c>
      <c r="W283" s="131">
        <v>1</v>
      </c>
      <c r="X283" s="131">
        <v>14.275238762425062</v>
      </c>
      <c r="Y283" s="237">
        <v>76.513794910644719</v>
      </c>
      <c r="Z283" s="237">
        <v>100</v>
      </c>
      <c r="AA283" s="131">
        <v>12.043135188479003</v>
      </c>
      <c r="AB283" s="131">
        <v>3.938945876728885</v>
      </c>
      <c r="AC283" s="131">
        <v>13.253149450123891</v>
      </c>
      <c r="AD283" s="131">
        <v>6.3285931112802132</v>
      </c>
      <c r="AE283" s="131">
        <v>3.0211860000000001</v>
      </c>
      <c r="AF283" s="131">
        <v>15.19</v>
      </c>
      <c r="AG283" s="131">
        <v>836.83199999999999</v>
      </c>
      <c r="AH283" s="131">
        <v>0</v>
      </c>
      <c r="AI283" s="131">
        <v>322.13</v>
      </c>
      <c r="AJ283" s="131">
        <v>416.58000000000004</v>
      </c>
      <c r="AK283" s="131">
        <v>21011.180000000008</v>
      </c>
      <c r="AL283" s="131">
        <v>1170.0879999999997</v>
      </c>
      <c r="AM283" s="238">
        <v>5.685672926383452</v>
      </c>
      <c r="AN283" s="238">
        <v>11.207932158492428</v>
      </c>
      <c r="AO283" s="238">
        <v>19.562478228907388</v>
      </c>
      <c r="AP283" s="238">
        <v>19.562478228907388</v>
      </c>
      <c r="AQ283" s="238">
        <v>19.009542468873882</v>
      </c>
      <c r="AR283" s="238">
        <v>17.902512896848975</v>
      </c>
      <c r="AS283" s="238">
        <v>17.32122603086459</v>
      </c>
      <c r="AT283" s="238">
        <v>5.5879078733241441</v>
      </c>
      <c r="AU283" s="238">
        <v>10.141356395812487</v>
      </c>
      <c r="AV283" s="238">
        <v>17.327340374580256</v>
      </c>
      <c r="AW283" s="238">
        <v>17.501483040469036</v>
      </c>
      <c r="AX283" s="238">
        <v>15.149226718271487</v>
      </c>
      <c r="AY283" s="238">
        <v>13.845350730572415</v>
      </c>
      <c r="AZ283" s="238">
        <v>15.5169455436353</v>
      </c>
      <c r="BA283" s="238">
        <v>16.708471835093146</v>
      </c>
      <c r="BB283" s="238">
        <v>19.685829948644084</v>
      </c>
      <c r="BC283" s="238">
        <v>5.539657565850213</v>
      </c>
      <c r="BD283" s="238">
        <v>9.0849732375765964</v>
      </c>
      <c r="BE283" s="238">
        <v>15.129125938855324</v>
      </c>
      <c r="BF283" s="238">
        <v>15.8149847046702</v>
      </c>
      <c r="BG283" s="238">
        <v>13.209785617735909</v>
      </c>
      <c r="BH283" s="238">
        <v>12.386680673330648</v>
      </c>
      <c r="BI283" s="238">
        <v>13.900609493525842</v>
      </c>
      <c r="BJ283" s="238">
        <v>16.074651965143591</v>
      </c>
      <c r="BK283" s="238">
        <v>17.51236995232971</v>
      </c>
      <c r="BL283" s="238">
        <v>19.943583960994324</v>
      </c>
      <c r="BM283" s="238">
        <v>19.296024398603322</v>
      </c>
      <c r="BN283" s="238">
        <v>11.025954790106747</v>
      </c>
      <c r="BO283" s="238">
        <v>5.4918238887546114</v>
      </c>
      <c r="BP283" s="238">
        <v>8.3502011008631616</v>
      </c>
      <c r="BQ283" s="238">
        <v>12.35383190032465</v>
      </c>
      <c r="BR283" s="238">
        <v>13.730644459373679</v>
      </c>
      <c r="BS283" s="238">
        <v>11.518636516019656</v>
      </c>
      <c r="BT283" s="238">
        <v>11.144631360464714</v>
      </c>
      <c r="BU283" s="238">
        <v>12.632449002706819</v>
      </c>
      <c r="BV283" s="238">
        <v>13.798889989911764</v>
      </c>
      <c r="BW283" s="238">
        <v>16.399381475303215</v>
      </c>
      <c r="BX283" s="238">
        <v>16.82570010472686</v>
      </c>
      <c r="BY283" s="275">
        <v>13.178297557311726</v>
      </c>
      <c r="BZ283" s="238">
        <v>5.5785243441658681</v>
      </c>
      <c r="CA283" s="238">
        <v>7.1966335587789558</v>
      </c>
      <c r="CB283" s="238">
        <v>10.527241123794296</v>
      </c>
      <c r="CC283" s="238">
        <v>13.249585782937508</v>
      </c>
      <c r="CD283" s="238">
        <v>10.572987757341096</v>
      </c>
      <c r="CE283" s="238">
        <v>8.8047735490744099</v>
      </c>
      <c r="CF283" s="238">
        <v>10.284161103564882</v>
      </c>
      <c r="CG283" s="238">
        <v>10.671712552517699</v>
      </c>
      <c r="CH283" s="238">
        <v>13.012570949097055</v>
      </c>
      <c r="CI283" s="238">
        <v>13.253149450123891</v>
      </c>
      <c r="CJ283" s="238">
        <v>10.97437436016005</v>
      </c>
      <c r="CK283" s="238">
        <v>5.5303550613217878</v>
      </c>
      <c r="CL283" s="238">
        <v>6.3552244448013093</v>
      </c>
      <c r="CM283" s="238">
        <v>9.9704942525754028</v>
      </c>
      <c r="CN283" s="238">
        <v>11.751328408924374</v>
      </c>
      <c r="CO283" s="238">
        <v>9.1002548973879662</v>
      </c>
      <c r="CP283" s="238">
        <v>7.4704698065969373</v>
      </c>
      <c r="CQ283" s="238">
        <v>8.4565483024861088</v>
      </c>
      <c r="CR283" s="238">
        <v>9.0033484133891708</v>
      </c>
      <c r="CS283" s="238">
        <v>10.294190971137144</v>
      </c>
      <c r="CT283" s="238">
        <v>10.276904386725175</v>
      </c>
      <c r="CU283" s="238">
        <v>5.1409794675297498</v>
      </c>
      <c r="CV283" s="238">
        <v>5.6121903962347721</v>
      </c>
      <c r="CW283" s="238">
        <v>8.6304273515691463</v>
      </c>
      <c r="CX283" s="238">
        <v>10.229687408782883</v>
      </c>
      <c r="CY283" s="238">
        <v>7.7650287315146649</v>
      </c>
      <c r="CZ283" s="238">
        <v>6.3659144463511934</v>
      </c>
      <c r="DA283" s="238">
        <v>7.1439712641053017</v>
      </c>
      <c r="DB283" s="238">
        <v>7.5629431540474377</v>
      </c>
      <c r="DC283" s="238">
        <v>8.0519627880003295</v>
      </c>
      <c r="DD283" s="238">
        <v>8.6442182263755534</v>
      </c>
      <c r="DE283" s="238">
        <v>5.1119439506889242</v>
      </c>
      <c r="DF283" s="238">
        <v>7.4059640070536439</v>
      </c>
      <c r="DG283" s="238">
        <v>8.7287463416450848</v>
      </c>
      <c r="DH283" s="238">
        <v>6.663345968479681</v>
      </c>
      <c r="DI283" s="238">
        <v>5.2188946286561801</v>
      </c>
      <c r="DJ283" s="238">
        <v>5.7580850033814199</v>
      </c>
      <c r="DK283" s="238">
        <v>5.8567600258723971</v>
      </c>
      <c r="DL283" s="238">
        <v>6.2167273526745399</v>
      </c>
      <c r="DM283" s="238">
        <v>6.3400755470736723</v>
      </c>
      <c r="DN283" s="238">
        <v>4.0440376823299955</v>
      </c>
      <c r="DO283" s="238">
        <v>7.0422849736586262</v>
      </c>
      <c r="DP283" s="238">
        <v>7.8715927193371371</v>
      </c>
      <c r="DQ283" s="238">
        <v>5.4699923716119967</v>
      </c>
      <c r="DR283" s="238">
        <v>3.9443557087089567</v>
      </c>
      <c r="DS283" s="238">
        <v>4.4397805730489761</v>
      </c>
      <c r="DT283" s="238">
        <v>4.5871569005935386</v>
      </c>
      <c r="DU283" s="238">
        <v>4.7934174837881107</v>
      </c>
      <c r="DV283" s="238">
        <v>4.4784509737407054</v>
      </c>
      <c r="DW283" s="238">
        <v>3.5582797858007673</v>
      </c>
      <c r="DX283" s="238">
        <v>3.5475911404628313</v>
      </c>
      <c r="DY283" s="238">
        <v>3.5369346025324195</v>
      </c>
      <c r="DZ283" s="238">
        <v>3.6591966149195998</v>
      </c>
      <c r="EA283" s="238">
        <v>3.4970952230299464</v>
      </c>
      <c r="EB283" s="238">
        <v>3.2497281675521608</v>
      </c>
      <c r="EC283" s="238">
        <v>3.2508753123884162</v>
      </c>
      <c r="ED283" s="238">
        <v>2.7026566090214685</v>
      </c>
    </row>
    <row r="284" spans="1:134" x14ac:dyDescent="0.25">
      <c r="A284" s="262">
        <v>570</v>
      </c>
      <c r="B284" s="237">
        <v>98.076724125873099</v>
      </c>
      <c r="C284" s="238">
        <v>97.298470599763959</v>
      </c>
      <c r="D284" s="130">
        <v>1997</v>
      </c>
      <c r="E284" s="238">
        <v>538.14904318915387</v>
      </c>
      <c r="F284" s="238">
        <v>267.18113142912898</v>
      </c>
      <c r="G284" s="238">
        <v>84.099484018209751</v>
      </c>
      <c r="H284" s="238">
        <v>3.8020630137004332</v>
      </c>
      <c r="I284" s="238">
        <v>3.9007933669900012</v>
      </c>
      <c r="J284" s="131">
        <v>0.11373013698635326</v>
      </c>
      <c r="K284" s="131">
        <v>528.56876712281337</v>
      </c>
      <c r="L284" s="131">
        <v>262.56164383545479</v>
      </c>
      <c r="M284" s="131">
        <v>82.707671232935809</v>
      </c>
      <c r="N284" s="131">
        <v>3.5792054794535488</v>
      </c>
      <c r="O284" s="132">
        <v>109.90283290195207</v>
      </c>
      <c r="P284" s="132">
        <v>109.90283290195207</v>
      </c>
      <c r="Q284" s="132">
        <v>109.90283290195207</v>
      </c>
      <c r="R284" s="132">
        <v>110.42961590064017</v>
      </c>
      <c r="S284" s="131">
        <v>42.842763505483212</v>
      </c>
      <c r="T284" s="131">
        <v>6.02</v>
      </c>
      <c r="U284" s="7">
        <v>3.4790119564768687</v>
      </c>
      <c r="V284" s="131">
        <v>6.5540887429556554</v>
      </c>
      <c r="W284" s="131">
        <v>1</v>
      </c>
      <c r="X284" s="131">
        <v>14.275238762425062</v>
      </c>
      <c r="Y284" s="237">
        <v>75.879809186919374</v>
      </c>
      <c r="Z284" s="237">
        <v>100</v>
      </c>
      <c r="AA284" s="131">
        <v>5.411817354418976</v>
      </c>
      <c r="AB284" s="131">
        <v>4.1151490276293057</v>
      </c>
      <c r="AC284" s="131">
        <v>8.2591788526144487</v>
      </c>
      <c r="AD284" s="131">
        <v>7.3883804499886683</v>
      </c>
      <c r="AE284" s="131">
        <v>3.0211860000000001</v>
      </c>
      <c r="AF284" s="131">
        <v>15.19</v>
      </c>
      <c r="AG284" s="131">
        <v>836.83199999999999</v>
      </c>
      <c r="AH284" s="131">
        <v>0</v>
      </c>
      <c r="AI284" s="131">
        <v>322.13</v>
      </c>
      <c r="AJ284" s="131">
        <v>416.58000000000004</v>
      </c>
      <c r="AK284" s="131">
        <v>21011.180000000008</v>
      </c>
      <c r="AL284" s="131">
        <v>1170.0879999999997</v>
      </c>
      <c r="AM284" s="238">
        <v>3.3533763694690757</v>
      </c>
      <c r="AN284" s="238">
        <v>6.875790956485802</v>
      </c>
      <c r="AO284" s="238">
        <v>11.293799983040344</v>
      </c>
      <c r="AP284" s="238">
        <v>11.111789759606097</v>
      </c>
      <c r="AQ284" s="238">
        <v>10.937218298284687</v>
      </c>
      <c r="AR284" s="238">
        <v>9.797933496793231</v>
      </c>
      <c r="AS284" s="238">
        <v>10.702754272593442</v>
      </c>
      <c r="AT284" s="238">
        <v>3.1388041220776128</v>
      </c>
      <c r="AU284" s="238">
        <v>6.2474382252733243</v>
      </c>
      <c r="AV284" s="238">
        <v>9.6601259375336763</v>
      </c>
      <c r="AW284" s="238">
        <v>9.6199770068629729</v>
      </c>
      <c r="AX284" s="238">
        <v>8.5677631152601084</v>
      </c>
      <c r="AY284" s="238">
        <v>7.5516000595768666</v>
      </c>
      <c r="AZ284" s="238">
        <v>9.6842525418867886</v>
      </c>
      <c r="BA284" s="238">
        <v>12.027075014206142</v>
      </c>
      <c r="BB284" s="238">
        <v>12.497017060747549</v>
      </c>
      <c r="BC284" s="238">
        <v>3.2222797001183787</v>
      </c>
      <c r="BD284" s="238">
        <v>5.895880584729845</v>
      </c>
      <c r="BE284" s="238">
        <v>9.1165285525745592</v>
      </c>
      <c r="BF284" s="238">
        <v>8.9509481858476203</v>
      </c>
      <c r="BG284" s="238">
        <v>7.6274949019284257</v>
      </c>
      <c r="BH284" s="238">
        <v>6.750908334603249</v>
      </c>
      <c r="BI284" s="238">
        <v>8.20098198258761</v>
      </c>
      <c r="BJ284" s="238">
        <v>11.720332687772858</v>
      </c>
      <c r="BK284" s="238">
        <v>11.144132693051281</v>
      </c>
      <c r="BL284" s="238">
        <v>13.481591604635017</v>
      </c>
      <c r="BM284" s="238">
        <v>12.622614170261762</v>
      </c>
      <c r="BN284" s="238">
        <v>7.439088537358602</v>
      </c>
      <c r="BO284" s="238">
        <v>3.1650583636777885</v>
      </c>
      <c r="BP284" s="238">
        <v>5.4766911672276324</v>
      </c>
      <c r="BQ284" s="238">
        <v>7.9255291754290464</v>
      </c>
      <c r="BR284" s="238">
        <v>7.8108379755824577</v>
      </c>
      <c r="BS284" s="238">
        <v>9.4452526793390668</v>
      </c>
      <c r="BT284" s="238">
        <v>6.0704324599640991</v>
      </c>
      <c r="BU284" s="238">
        <v>7.3314366732080289</v>
      </c>
      <c r="BV284" s="238">
        <v>8.9583272822099396</v>
      </c>
      <c r="BW284" s="238">
        <v>10.434086076173987</v>
      </c>
      <c r="BX284" s="238">
        <v>10.582934646530074</v>
      </c>
      <c r="BY284" s="275">
        <v>9.9874087045033022</v>
      </c>
      <c r="BZ284" s="238">
        <v>3.3217811067009286</v>
      </c>
      <c r="CA284" s="238">
        <v>5.1277446729529848</v>
      </c>
      <c r="CB284" s="238">
        <v>6.6061873368106099</v>
      </c>
      <c r="CC284" s="238">
        <v>7.579992826675066</v>
      </c>
      <c r="CD284" s="238">
        <v>5.7050254407934888</v>
      </c>
      <c r="CE284" s="238">
        <v>5.1728813170972865</v>
      </c>
      <c r="CF284" s="238">
        <v>6.1724083280794089</v>
      </c>
      <c r="CG284" s="238">
        <v>7.102885550154201</v>
      </c>
      <c r="CH284" s="238">
        <v>8.0754673066626594</v>
      </c>
      <c r="CI284" s="238">
        <v>8.2591788526144487</v>
      </c>
      <c r="CJ284" s="238">
        <v>6.3285931112802132</v>
      </c>
      <c r="CK284" s="238">
        <v>3.4790119564768687</v>
      </c>
      <c r="CL284" s="238">
        <v>4.5120352782248014</v>
      </c>
      <c r="CM284" s="238">
        <v>6.1852751762900535</v>
      </c>
      <c r="CN284" s="238">
        <v>6.8187560913359144</v>
      </c>
      <c r="CO284" s="238">
        <v>5.1001249395527939</v>
      </c>
      <c r="CP284" s="238">
        <v>4.3641779676637427</v>
      </c>
      <c r="CQ284" s="238">
        <v>5.0032569504363495</v>
      </c>
      <c r="CR284" s="238">
        <v>5.5873276677183288</v>
      </c>
      <c r="CS284" s="238">
        <v>6.1160296961224025</v>
      </c>
      <c r="CT284" s="238">
        <v>6.6419631531282448</v>
      </c>
      <c r="CU284" s="238">
        <v>3.2061728079423699</v>
      </c>
      <c r="CV284" s="238">
        <v>3.938945876728885</v>
      </c>
      <c r="CW284" s="238">
        <v>6.2630414866858928</v>
      </c>
      <c r="CX284" s="238">
        <v>6.5540887429556554</v>
      </c>
      <c r="CY284" s="238">
        <v>4.7951004576315484</v>
      </c>
      <c r="CZ284" s="238">
        <v>3.9177294079045155</v>
      </c>
      <c r="DA284" s="238">
        <v>4.3586897483644158</v>
      </c>
      <c r="DB284" s="238">
        <v>4.6766569245206888</v>
      </c>
      <c r="DC284" s="238">
        <v>5.1706352268938334</v>
      </c>
      <c r="DD284" s="238">
        <v>5.9056056335621889</v>
      </c>
      <c r="DE284" s="238">
        <v>3.3300774062551204</v>
      </c>
      <c r="DF284" s="238">
        <v>5.3704577315395516</v>
      </c>
      <c r="DG284" s="238">
        <v>5.207443740067105</v>
      </c>
      <c r="DH284" s="238">
        <v>4.1530453090085242</v>
      </c>
      <c r="DI284" s="238">
        <v>3.3593901993924118</v>
      </c>
      <c r="DJ284" s="238">
        <v>3.6195014898988274</v>
      </c>
      <c r="DK284" s="238">
        <v>3.9619975619615828</v>
      </c>
      <c r="DL284" s="238">
        <v>4.125389169506418</v>
      </c>
      <c r="DM284" s="238">
        <v>4.1859647230083521</v>
      </c>
      <c r="DN284" s="238">
        <v>2.5021750145520807</v>
      </c>
      <c r="DO284" s="238">
        <v>4.5592601358827416</v>
      </c>
      <c r="DP284" s="238">
        <v>4.4932825836180612</v>
      </c>
      <c r="DQ284" s="238">
        <v>3.6406837075924896</v>
      </c>
      <c r="DR284" s="238">
        <v>2.7734418401644323</v>
      </c>
      <c r="DS284" s="238">
        <v>2.8472007151263186</v>
      </c>
      <c r="DT284" s="238">
        <v>3.2249361239876508</v>
      </c>
      <c r="DU284" s="238">
        <v>3.2195537557026968</v>
      </c>
      <c r="DV284" s="238">
        <v>2.9757649053657707</v>
      </c>
      <c r="DW284" s="238">
        <v>2.4557168429745873</v>
      </c>
      <c r="DX284" s="238">
        <v>2.4659657661482224</v>
      </c>
      <c r="DY284" s="238">
        <v>2.4131022093479899</v>
      </c>
      <c r="DZ284" s="238">
        <v>2.5431604402416288</v>
      </c>
      <c r="EA284" s="238">
        <v>2.1916746404406453</v>
      </c>
      <c r="EB284" s="238">
        <v>2.2424575522247987</v>
      </c>
      <c r="EC284" s="238">
        <v>2.3049937251138508</v>
      </c>
      <c r="ED284" s="238">
        <v>1.7603100894002586</v>
      </c>
    </row>
    <row r="285" spans="1:134" x14ac:dyDescent="0.25">
      <c r="A285" s="262">
        <v>565</v>
      </c>
      <c r="B285" s="237">
        <v>98.050575788182641</v>
      </c>
      <c r="C285" s="238">
        <v>97.28462125072933</v>
      </c>
      <c r="D285" s="130">
        <v>1996.9166666666667</v>
      </c>
      <c r="E285" s="238">
        <v>537.96987114395961</v>
      </c>
      <c r="F285" s="238">
        <v>267.29175167188669</v>
      </c>
      <c r="G285" s="238">
        <v>84.119299635615107</v>
      </c>
      <c r="H285" s="238">
        <v>3.7909617486349134</v>
      </c>
      <c r="I285" s="238">
        <v>3.8817047572774186</v>
      </c>
      <c r="J285" s="131">
        <v>0.11323060109281613</v>
      </c>
      <c r="K285" s="131">
        <v>528.19562841576771</v>
      </c>
      <c r="L285" s="131">
        <v>262.64644808743515</v>
      </c>
      <c r="M285" s="131">
        <v>82.690710382455336</v>
      </c>
      <c r="N285" s="131">
        <v>3.5579234972684617</v>
      </c>
      <c r="O285" s="132">
        <v>110.26199062713353</v>
      </c>
      <c r="P285" s="132">
        <v>110.26199062713353</v>
      </c>
      <c r="Q285" s="132">
        <v>110.26199062713353</v>
      </c>
      <c r="R285" s="132">
        <v>110.57023498725988</v>
      </c>
      <c r="S285" s="131">
        <v>13.3</v>
      </c>
      <c r="T285" s="131">
        <v>7.99</v>
      </c>
      <c r="U285" s="7">
        <v>3.8048017216659837</v>
      </c>
      <c r="V285" s="131">
        <v>5.7788692622660234</v>
      </c>
      <c r="W285" s="131">
        <v>1</v>
      </c>
      <c r="X285" s="131">
        <v>15.748323031759364</v>
      </c>
      <c r="Y285" s="237">
        <v>75.751720960359307</v>
      </c>
      <c r="Z285" s="237">
        <v>100</v>
      </c>
      <c r="AA285" s="131">
        <v>4.8628463546369112</v>
      </c>
      <c r="AB285" s="131">
        <v>4.1120858444622135</v>
      </c>
      <c r="AC285" s="131">
        <v>8.8595625296490805</v>
      </c>
      <c r="AD285" s="131">
        <v>7.7587185680984279</v>
      </c>
      <c r="AE285" s="131">
        <v>2.8455839999999997</v>
      </c>
      <c r="AF285" s="131">
        <v>13.34</v>
      </c>
      <c r="AG285" s="131">
        <v>655.66300000000001</v>
      </c>
      <c r="AH285" s="131">
        <v>0</v>
      </c>
      <c r="AI285" s="131">
        <v>1464.6699749999998</v>
      </c>
      <c r="AJ285" s="131">
        <v>326.19000000000005</v>
      </c>
      <c r="AK285" s="131">
        <v>60687.651999999995</v>
      </c>
      <c r="AL285" s="131">
        <v>1794.8840000000002</v>
      </c>
      <c r="AM285" s="238">
        <v>3.5246070049735203</v>
      </c>
      <c r="AN285" s="238">
        <v>7.0864188291412882</v>
      </c>
      <c r="AO285" s="238">
        <v>10.910972585331372</v>
      </c>
      <c r="AP285" s="238">
        <v>11.140235312882092</v>
      </c>
      <c r="AQ285" s="238">
        <v>10.189499945124261</v>
      </c>
      <c r="AR285" s="238">
        <v>9.4930823294945323</v>
      </c>
      <c r="AS285" s="238">
        <v>9.6388023660173729</v>
      </c>
      <c r="AT285" s="238">
        <v>3.5106347620424323</v>
      </c>
      <c r="AU285" s="238">
        <v>6.4713561721708075</v>
      </c>
      <c r="AV285" s="238">
        <v>9.7744216912244557</v>
      </c>
      <c r="AW285" s="238">
        <v>9.8648163865042395</v>
      </c>
      <c r="AX285" s="238">
        <v>7.9545255572056304</v>
      </c>
      <c r="AY285" s="238">
        <v>7.4853412181925227</v>
      </c>
      <c r="AZ285" s="238">
        <v>8.7215490458260572</v>
      </c>
      <c r="BA285" s="238">
        <v>9.5777389049744812</v>
      </c>
      <c r="BB285" s="238">
        <v>12.5723176805578</v>
      </c>
      <c r="BC285" s="238">
        <v>3.4701854425248482</v>
      </c>
      <c r="BD285" s="238">
        <v>6.0799863420209821</v>
      </c>
      <c r="BE285" s="238">
        <v>9.3613665656026228</v>
      </c>
      <c r="BF285" s="238">
        <v>9.6464626215260818</v>
      </c>
      <c r="BG285" s="238">
        <v>7.7784553156543517</v>
      </c>
      <c r="BH285" s="238">
        <v>6.7002992417586276</v>
      </c>
      <c r="BI285" s="238">
        <v>8.1190084462026633</v>
      </c>
      <c r="BJ285" s="238">
        <v>9.9290962774559937</v>
      </c>
      <c r="BK285" s="238">
        <v>9.936987238549257</v>
      </c>
      <c r="BL285" s="238">
        <v>13.206418641096729</v>
      </c>
      <c r="BM285" s="238">
        <v>12.688587559390113</v>
      </c>
      <c r="BN285" s="238">
        <v>7.8952702686741976</v>
      </c>
      <c r="BO285" s="238">
        <v>3.3960710956575526</v>
      </c>
      <c r="BP285" s="238">
        <v>5.6036244901614749</v>
      </c>
      <c r="BQ285" s="238">
        <v>8.5352789107256726</v>
      </c>
      <c r="BR285" s="238">
        <v>9.3390826883674478</v>
      </c>
      <c r="BS285" s="238">
        <v>7.5305985448555086</v>
      </c>
      <c r="BT285" s="238">
        <v>6.1090357281669156</v>
      </c>
      <c r="BU285" s="238">
        <v>7.2790652162109799</v>
      </c>
      <c r="BV285" s="238">
        <v>8.4946923723628753</v>
      </c>
      <c r="BW285" s="238">
        <v>9.4448485378166485</v>
      </c>
      <c r="BX285" s="238">
        <v>11.366869864400529</v>
      </c>
      <c r="BY285" s="275">
        <v>9.5822128973234975</v>
      </c>
      <c r="BZ285" s="238">
        <v>3.5262534337319171</v>
      </c>
      <c r="CA285" s="238">
        <v>5.1604839946803054</v>
      </c>
      <c r="CB285" s="238">
        <v>7.2790652162109799</v>
      </c>
      <c r="CC285" s="238">
        <v>8.7077029822244398</v>
      </c>
      <c r="CD285" s="238">
        <v>6.8606134711051912</v>
      </c>
      <c r="CE285" s="238">
        <v>5.5145259683035093</v>
      </c>
      <c r="CF285" s="238">
        <v>6.2077397793375448</v>
      </c>
      <c r="CG285" s="238">
        <v>6.9659247715742056</v>
      </c>
      <c r="CH285" s="238">
        <v>7.6497659238368225</v>
      </c>
      <c r="CI285" s="238">
        <v>8.8595625296490805</v>
      </c>
      <c r="CJ285" s="238">
        <v>7.3883804499886683</v>
      </c>
      <c r="CK285" s="238">
        <v>3.8048017216659837</v>
      </c>
      <c r="CL285" s="238">
        <v>4.6508885875014103</v>
      </c>
      <c r="CM285" s="238">
        <v>6.51565689889377</v>
      </c>
      <c r="CN285" s="238">
        <v>6.918562619995809</v>
      </c>
      <c r="CO285" s="238">
        <v>5.8415866676041244</v>
      </c>
      <c r="CP285" s="238">
        <v>4.9283411445561143</v>
      </c>
      <c r="CQ285" s="238">
        <v>5.2731041048051832</v>
      </c>
      <c r="CR285" s="238">
        <v>6.0924987139478137</v>
      </c>
      <c r="CS285" s="238">
        <v>6.6398290544517051</v>
      </c>
      <c r="CT285" s="238">
        <v>7.3825133374249221</v>
      </c>
      <c r="CU285" s="238">
        <v>3.7837022900180464</v>
      </c>
      <c r="CV285" s="238">
        <v>4.1151490276293057</v>
      </c>
      <c r="CW285" s="238">
        <v>5.7559606755539576</v>
      </c>
      <c r="CX285" s="238">
        <v>5.7788692622660234</v>
      </c>
      <c r="CY285" s="238">
        <v>5.0199180996702548</v>
      </c>
      <c r="CZ285" s="238">
        <v>4.4044667804142712</v>
      </c>
      <c r="DA285" s="238">
        <v>4.8483921099569471</v>
      </c>
      <c r="DB285" s="238">
        <v>5.4952310471143706</v>
      </c>
      <c r="DC285" s="238">
        <v>5.8656549175131349</v>
      </c>
      <c r="DD285" s="238">
        <v>6.5062211418909452</v>
      </c>
      <c r="DE285" s="238">
        <v>3.5690226932753659</v>
      </c>
      <c r="DF285" s="238">
        <v>5.1916849383752588</v>
      </c>
      <c r="DG285" s="238">
        <v>5.2123477210620175</v>
      </c>
      <c r="DH285" s="238">
        <v>4.2709008971686124</v>
      </c>
      <c r="DI285" s="238">
        <v>3.7129428675256815</v>
      </c>
      <c r="DJ285" s="238">
        <v>4.0432882954666702</v>
      </c>
      <c r="DK285" s="238">
        <v>4.3626785643431081</v>
      </c>
      <c r="DL285" s="238">
        <v>4.6641637448609492</v>
      </c>
      <c r="DM285" s="238">
        <v>4.9251151189682254</v>
      </c>
      <c r="DN285" s="238">
        <v>2.621851201581491</v>
      </c>
      <c r="DO285" s="238">
        <v>4.7222803263814876</v>
      </c>
      <c r="DP285" s="238">
        <v>4.8291721196743671</v>
      </c>
      <c r="DQ285" s="238">
        <v>3.6701625663610833</v>
      </c>
      <c r="DR285" s="238">
        <v>3.0096529946036887</v>
      </c>
      <c r="DS285" s="238">
        <v>3.2774257942209339</v>
      </c>
      <c r="DT285" s="238">
        <v>3.5363185144883564</v>
      </c>
      <c r="DU285" s="238">
        <v>3.6660476284092876</v>
      </c>
      <c r="DV285" s="238">
        <v>3.0024887908111957</v>
      </c>
      <c r="DW285" s="238">
        <v>2.6918695631458625</v>
      </c>
      <c r="DX285" s="238">
        <v>2.9290409516119502</v>
      </c>
      <c r="DY285" s="238">
        <v>2.6952673118478496</v>
      </c>
      <c r="DZ285" s="238">
        <v>3.1190401505284679</v>
      </c>
      <c r="EA285" s="238">
        <v>2.6545200866006575</v>
      </c>
      <c r="EB285" s="238">
        <v>2.6272468678750598</v>
      </c>
      <c r="EC285" s="238">
        <v>2.5937020506910855</v>
      </c>
      <c r="ED285" s="238">
        <v>2.0289639847259506</v>
      </c>
    </row>
    <row r="286" spans="1:134" x14ac:dyDescent="0.25">
      <c r="A286" s="262">
        <v>560</v>
      </c>
      <c r="B286" s="237">
        <v>98.036664241225935</v>
      </c>
      <c r="C286" s="238">
        <v>97.40405590210257</v>
      </c>
      <c r="D286" s="130">
        <v>1996.8333333333333</v>
      </c>
      <c r="E286" s="238">
        <v>537.77721526223922</v>
      </c>
      <c r="F286" s="238">
        <v>267.38084355703313</v>
      </c>
      <c r="G286" s="238">
        <v>84.172769581005014</v>
      </c>
      <c r="H286" s="238">
        <v>3.7803060109295643</v>
      </c>
      <c r="I286" s="238">
        <v>3.8632547372931754</v>
      </c>
      <c r="J286" s="131">
        <v>0.11275519125678102</v>
      </c>
      <c r="K286" s="131">
        <v>527.83497267787425</v>
      </c>
      <c r="L286" s="131">
        <v>262.7284153005487</v>
      </c>
      <c r="M286" s="131">
        <v>82.674316939855828</v>
      </c>
      <c r="N286" s="131">
        <v>3.5366120218583319</v>
      </c>
      <c r="O286" s="132">
        <v>110.80000467178581</v>
      </c>
      <c r="P286" s="132">
        <v>110.80000467178581</v>
      </c>
      <c r="Q286" s="132">
        <v>110.80000467178581</v>
      </c>
      <c r="R286" s="132">
        <v>110.82983505983348</v>
      </c>
      <c r="S286" s="131">
        <v>14.3</v>
      </c>
      <c r="T286" s="131">
        <v>8.27</v>
      </c>
      <c r="U286" s="7">
        <v>3.9508486522470578</v>
      </c>
      <c r="V286" s="131">
        <v>6.0270370077116349</v>
      </c>
      <c r="W286" s="131">
        <v>1</v>
      </c>
      <c r="X286" s="131">
        <v>15.748323031759364</v>
      </c>
      <c r="Y286" s="237">
        <v>76.149757873839917</v>
      </c>
      <c r="Z286" s="237">
        <v>100</v>
      </c>
      <c r="AA286" s="131">
        <v>5.3891093538915555</v>
      </c>
      <c r="AB286" s="131">
        <v>5.8554394594091335</v>
      </c>
      <c r="AC286" s="131">
        <v>9.6904638905466278</v>
      </c>
      <c r="AD286" s="131">
        <v>9.2730920381871123</v>
      </c>
      <c r="AE286" s="131">
        <v>2.8455839999999997</v>
      </c>
      <c r="AF286" s="131">
        <v>13.34</v>
      </c>
      <c r="AG286" s="131">
        <v>655.66300000000001</v>
      </c>
      <c r="AH286" s="131">
        <v>0</v>
      </c>
      <c r="AI286" s="131">
        <v>1464.6699749999998</v>
      </c>
      <c r="AJ286" s="131">
        <v>326.19000000000005</v>
      </c>
      <c r="AK286" s="131">
        <v>60687.651999999995</v>
      </c>
      <c r="AL286" s="131">
        <v>1794.8840000000002</v>
      </c>
      <c r="AM286" s="238">
        <v>2.9466507103025594</v>
      </c>
      <c r="AN286" s="238">
        <v>7.0925406665963546</v>
      </c>
      <c r="AO286" s="238">
        <v>11.110393996819441</v>
      </c>
      <c r="AP286" s="238">
        <v>11.025449335742918</v>
      </c>
      <c r="AQ286" s="238">
        <v>10.687166418063564</v>
      </c>
      <c r="AR286" s="238">
        <v>10.543989226426831</v>
      </c>
      <c r="AS286" s="238">
        <v>10.885352410454033</v>
      </c>
      <c r="AT286" s="238">
        <v>2.9555768461880088</v>
      </c>
      <c r="AU286" s="238">
        <v>6.5900171832651306</v>
      </c>
      <c r="AV286" s="238">
        <v>9.8654980170687843</v>
      </c>
      <c r="AW286" s="238">
        <v>10.064794297044877</v>
      </c>
      <c r="AX286" s="238">
        <v>8.5209793964947913</v>
      </c>
      <c r="AY286" s="238">
        <v>8.249942054119721</v>
      </c>
      <c r="AZ286" s="238">
        <v>9.64322421464475</v>
      </c>
      <c r="BA286" s="238">
        <v>11.96881901973526</v>
      </c>
      <c r="BB286" s="238">
        <v>13.793079308552977</v>
      </c>
      <c r="BC286" s="238">
        <v>3.1588441222293433</v>
      </c>
      <c r="BD286" s="238">
        <v>6.2686182526871059</v>
      </c>
      <c r="BE286" s="238">
        <v>9.0163862960306282</v>
      </c>
      <c r="BF286" s="238">
        <v>9.0163862960306282</v>
      </c>
      <c r="BG286" s="238">
        <v>7.8475876323045384</v>
      </c>
      <c r="BH286" s="238">
        <v>7.3085406871439149</v>
      </c>
      <c r="BI286" s="238">
        <v>8.9808358734167921</v>
      </c>
      <c r="BJ286" s="238">
        <v>11.245631506782907</v>
      </c>
      <c r="BK286" s="238">
        <v>12.196417948863232</v>
      </c>
      <c r="BL286" s="238">
        <v>14.29599949782539</v>
      </c>
      <c r="BM286" s="238">
        <v>13.964132491665586</v>
      </c>
      <c r="BN286" s="238">
        <v>9.4040674005940765</v>
      </c>
      <c r="BO286" s="238">
        <v>3.1794827016894245</v>
      </c>
      <c r="BP286" s="238">
        <v>5.7091393787185849</v>
      </c>
      <c r="BQ286" s="238">
        <v>7.5223686339297426</v>
      </c>
      <c r="BR286" s="238">
        <v>7.8567161909043204</v>
      </c>
      <c r="BS286" s="238">
        <v>7.0383145551490056</v>
      </c>
      <c r="BT286" s="238">
        <v>6.5320348550185061</v>
      </c>
      <c r="BU286" s="238">
        <v>8.3542287630824195</v>
      </c>
      <c r="BV286" s="238">
        <v>11.78104727750865</v>
      </c>
      <c r="BW286" s="238">
        <v>12.061031794394852</v>
      </c>
      <c r="BX286" s="238">
        <v>11.954912692570437</v>
      </c>
      <c r="BY286" s="275">
        <v>10.850020474008367</v>
      </c>
      <c r="BZ286" s="238">
        <v>3.4587447540336536</v>
      </c>
      <c r="CA286" s="238">
        <v>5.1538457328655847</v>
      </c>
      <c r="CB286" s="238">
        <v>6.2206914507172533</v>
      </c>
      <c r="CC286" s="238">
        <v>7.9689756274177324</v>
      </c>
      <c r="CD286" s="238">
        <v>6.3537400351158082</v>
      </c>
      <c r="CE286" s="238">
        <v>5.4560141342971056</v>
      </c>
      <c r="CF286" s="238">
        <v>6.7200322904804084</v>
      </c>
      <c r="CG286" s="238">
        <v>8.6246981337746664</v>
      </c>
      <c r="CH286" s="238">
        <v>9.6163753234721945</v>
      </c>
      <c r="CI286" s="238">
        <v>9.6904638905466278</v>
      </c>
      <c r="CJ286" s="238">
        <v>7.7587185680984279</v>
      </c>
      <c r="CK286" s="238">
        <v>3.9508486522470578</v>
      </c>
      <c r="CL286" s="238">
        <v>4.6471564424928369</v>
      </c>
      <c r="CM286" s="238">
        <v>5.7732249759531351</v>
      </c>
      <c r="CN286" s="238">
        <v>6.8430315717611512</v>
      </c>
      <c r="CO286" s="238">
        <v>5.5597656382863931</v>
      </c>
      <c r="CP286" s="238">
        <v>4.9196178055630693</v>
      </c>
      <c r="CQ286" s="238">
        <v>5.6562880151752521</v>
      </c>
      <c r="CR286" s="238">
        <v>6.5487892413677518</v>
      </c>
      <c r="CS286" s="238">
        <v>7.2123332967894491</v>
      </c>
      <c r="CT286" s="238">
        <v>7.8275896896973922</v>
      </c>
      <c r="CU286" s="238">
        <v>3.4307121013689086</v>
      </c>
      <c r="CV286" s="238">
        <v>4.1120858444622135</v>
      </c>
      <c r="CW286" s="238">
        <v>5.2579603229606464</v>
      </c>
      <c r="CX286" s="238">
        <v>6.0270370077116349</v>
      </c>
      <c r="CY286" s="238">
        <v>4.9957154001515187</v>
      </c>
      <c r="CZ286" s="238">
        <v>4.5604352564662376</v>
      </c>
      <c r="DA286" s="238">
        <v>5.0108486612302352</v>
      </c>
      <c r="DB286" s="238">
        <v>5.3021777307881921</v>
      </c>
      <c r="DC286" s="238">
        <v>5.5675498486616082</v>
      </c>
      <c r="DD286" s="238">
        <v>5.8571001867541641</v>
      </c>
      <c r="DE286" s="238">
        <v>3.6175337837978758</v>
      </c>
      <c r="DF286" s="238">
        <v>4.7245288862384776</v>
      </c>
      <c r="DG286" s="238">
        <v>5.1180210433189188</v>
      </c>
      <c r="DH286" s="238">
        <v>4.5848979557710381</v>
      </c>
      <c r="DI286" s="238">
        <v>4.0353496799091504</v>
      </c>
      <c r="DJ286" s="238">
        <v>4.021300244382382</v>
      </c>
      <c r="DK286" s="238">
        <v>4.3028611446797393</v>
      </c>
      <c r="DL286" s="238">
        <v>4.4184657412683217</v>
      </c>
      <c r="DM286" s="238">
        <v>4.4815982844729243</v>
      </c>
      <c r="DN286" s="238">
        <v>2.8423465565539003</v>
      </c>
      <c r="DO286" s="238">
        <v>4.5530280562082295</v>
      </c>
      <c r="DP286" s="238">
        <v>4.6041362010357023</v>
      </c>
      <c r="DQ286" s="238">
        <v>3.8385433536791211</v>
      </c>
      <c r="DR286" s="238">
        <v>3.3370692764562944</v>
      </c>
      <c r="DS286" s="238">
        <v>3.4611651959399508</v>
      </c>
      <c r="DT286" s="238">
        <v>3.5541560205910825</v>
      </c>
      <c r="DU286" s="238">
        <v>3.7476999227788905</v>
      </c>
      <c r="DV286" s="238">
        <v>3.2709908775151937</v>
      </c>
      <c r="DW286" s="238">
        <v>2.865571622201617</v>
      </c>
      <c r="DX286" s="238">
        <v>3.0020043550139519</v>
      </c>
      <c r="DY286" s="238">
        <v>2.9846049952069542</v>
      </c>
      <c r="DZ286" s="238">
        <v>2.9673064805973284</v>
      </c>
      <c r="EA286" s="238">
        <v>2.90989683529518</v>
      </c>
      <c r="EB286" s="238">
        <v>2.3244127074260024</v>
      </c>
      <c r="EC286" s="238">
        <v>2.7340732179612468</v>
      </c>
      <c r="ED286" s="238">
        <v>1.6640929228760493</v>
      </c>
    </row>
    <row r="287" spans="1:134" x14ac:dyDescent="0.25">
      <c r="A287" s="262">
        <v>555</v>
      </c>
      <c r="B287" s="237">
        <v>98.022699968904462</v>
      </c>
      <c r="C287" s="238">
        <v>97.535792858335341</v>
      </c>
      <c r="D287" s="130">
        <v>1996.75</v>
      </c>
      <c r="E287" s="238">
        <v>537.57813751779486</v>
      </c>
      <c r="F287" s="238">
        <v>267.47290517168403</v>
      </c>
      <c r="G287" s="238">
        <v>84.228021857907834</v>
      </c>
      <c r="H287" s="238">
        <v>3.7692950819674138</v>
      </c>
      <c r="I287" s="238">
        <v>3.8441897166428589</v>
      </c>
      <c r="J287" s="131">
        <v>0.11226393442621507</v>
      </c>
      <c r="K287" s="131">
        <v>527.46229508205215</v>
      </c>
      <c r="L287" s="131">
        <v>262.81311475409893</v>
      </c>
      <c r="M287" s="131">
        <v>82.657377049169725</v>
      </c>
      <c r="N287" s="131">
        <v>3.5145901639345993</v>
      </c>
      <c r="O287" s="132">
        <v>110.50277017089662</v>
      </c>
      <c r="P287" s="132">
        <v>110.50277017089662</v>
      </c>
      <c r="Q287" s="132">
        <v>110.50277017089662</v>
      </c>
      <c r="R287" s="132">
        <v>111.07949658769786</v>
      </c>
      <c r="S287" s="131">
        <v>12.7</v>
      </c>
      <c r="T287" s="131">
        <v>10.41</v>
      </c>
      <c r="U287" s="7">
        <v>5.3332083199453377</v>
      </c>
      <c r="V287" s="131">
        <v>8.093354425161138</v>
      </c>
      <c r="W287" s="131">
        <v>1</v>
      </c>
      <c r="X287" s="131">
        <v>15.748323031759364</v>
      </c>
      <c r="Y287" s="237">
        <v>76.561062684435456</v>
      </c>
      <c r="Z287" s="237">
        <v>100</v>
      </c>
      <c r="AA287" s="131">
        <v>7.5513142232397836</v>
      </c>
      <c r="AB287" s="131">
        <v>7.9336167157154787</v>
      </c>
      <c r="AC287" s="131">
        <v>12.185914810585736</v>
      </c>
      <c r="AD287" s="131">
        <v>11.77319065145012</v>
      </c>
      <c r="AE287" s="131">
        <v>2.8455839999999997</v>
      </c>
      <c r="AF287" s="131">
        <v>13.34</v>
      </c>
      <c r="AG287" s="131">
        <v>655.66300000000001</v>
      </c>
      <c r="AH287" s="131">
        <v>0</v>
      </c>
      <c r="AI287" s="131">
        <v>1464.6699749999998</v>
      </c>
      <c r="AJ287" s="131">
        <v>326.19000000000005</v>
      </c>
      <c r="AK287" s="131">
        <v>60687.651999999995</v>
      </c>
      <c r="AL287" s="131">
        <v>1794.8840000000002</v>
      </c>
      <c r="AM287" s="238">
        <v>5.3217692089800428</v>
      </c>
      <c r="AN287" s="238">
        <v>10.927662930492669</v>
      </c>
      <c r="AO287" s="238">
        <v>17.310226564981999</v>
      </c>
      <c r="AP287" s="238">
        <v>17.484197234224876</v>
      </c>
      <c r="AQ287" s="238">
        <v>16.74131137349849</v>
      </c>
      <c r="AR287" s="238">
        <v>16.794362818685425</v>
      </c>
      <c r="AS287" s="238">
        <v>15.812315673527035</v>
      </c>
      <c r="AT287" s="238">
        <v>5.0943575978222553</v>
      </c>
      <c r="AU287" s="238">
        <v>10.053083463305345</v>
      </c>
      <c r="AV287" s="238">
        <v>15.352793704686782</v>
      </c>
      <c r="AW287" s="238">
        <v>15.820355881847503</v>
      </c>
      <c r="AX287" s="238">
        <v>13.527376430980576</v>
      </c>
      <c r="AY287" s="238">
        <v>12.159777441975804</v>
      </c>
      <c r="AZ287" s="238">
        <v>13.252777690377959</v>
      </c>
      <c r="BA287" s="238">
        <v>13.976411997817985</v>
      </c>
      <c r="BB287" s="238">
        <v>17.753958919933105</v>
      </c>
      <c r="BC287" s="238">
        <v>4.9437965771055161</v>
      </c>
      <c r="BD287" s="238">
        <v>9.0653671168063035</v>
      </c>
      <c r="BE287" s="238">
        <v>13.753556672824061</v>
      </c>
      <c r="BF287" s="238">
        <v>14.3148499685409</v>
      </c>
      <c r="BG287" s="238">
        <v>12.118285567878122</v>
      </c>
      <c r="BH287" s="238">
        <v>11.075279092506072</v>
      </c>
      <c r="BI287" s="238">
        <v>12.689680567322178</v>
      </c>
      <c r="BJ287" s="238">
        <v>13.072815680438081</v>
      </c>
      <c r="BK287" s="238">
        <v>14.883909960354284</v>
      </c>
      <c r="BL287" s="238">
        <v>16.839020113761542</v>
      </c>
      <c r="BM287" s="238">
        <v>17.402406979261055</v>
      </c>
      <c r="BN287" s="238">
        <v>10.700396116762533</v>
      </c>
      <c r="BO287" s="238">
        <v>4.861258999595087</v>
      </c>
      <c r="BP287" s="238">
        <v>8.4236504850653553</v>
      </c>
      <c r="BQ287" s="238">
        <v>11.915968599784366</v>
      </c>
      <c r="BR287" s="238">
        <v>12.363091175176157</v>
      </c>
      <c r="BS287" s="238">
        <v>10.677445012809866</v>
      </c>
      <c r="BT287" s="238">
        <v>9.4055266479594639</v>
      </c>
      <c r="BU287" s="238">
        <v>11.988561577014533</v>
      </c>
      <c r="BV287" s="238">
        <v>13.783119860322392</v>
      </c>
      <c r="BW287" s="238">
        <v>14.782508813403243</v>
      </c>
      <c r="BX287" s="238">
        <v>15.132771694304388</v>
      </c>
      <c r="BY287" s="275">
        <v>15.073470778149852</v>
      </c>
      <c r="BZ287" s="238">
        <v>4.958202538342956</v>
      </c>
      <c r="CA287" s="238">
        <v>7.4456146800813103</v>
      </c>
      <c r="CB287" s="238">
        <v>9.9190915715563079</v>
      </c>
      <c r="CC287" s="238">
        <v>11.680016612673596</v>
      </c>
      <c r="CD287" s="238">
        <v>9.0987184496941751</v>
      </c>
      <c r="CE287" s="238">
        <v>7.7779861710777745</v>
      </c>
      <c r="CF287" s="238">
        <v>10.114327604126416</v>
      </c>
      <c r="CG287" s="238">
        <v>11.137087566452838</v>
      </c>
      <c r="CH287" s="238">
        <v>11.631289286868029</v>
      </c>
      <c r="CI287" s="238">
        <v>12.185914810585736</v>
      </c>
      <c r="CJ287" s="238">
        <v>9.2730920381871123</v>
      </c>
      <c r="CK287" s="238">
        <v>5.3332083199453377</v>
      </c>
      <c r="CL287" s="238">
        <v>6.6036678236853961</v>
      </c>
      <c r="CM287" s="238">
        <v>8.7674261828869593</v>
      </c>
      <c r="CN287" s="238">
        <v>10.053083463305345</v>
      </c>
      <c r="CO287" s="238">
        <v>7.8810515599090909</v>
      </c>
      <c r="CP287" s="238">
        <v>7.0360243215152041</v>
      </c>
      <c r="CQ287" s="238">
        <v>7.7475065130812286</v>
      </c>
      <c r="CR287" s="238">
        <v>8.0361731482054761</v>
      </c>
      <c r="CS287" s="238">
        <v>9.5228942371053229</v>
      </c>
      <c r="CT287" s="238">
        <v>9.6490812443535958</v>
      </c>
      <c r="CU287" s="238">
        <v>4.6206479086349965</v>
      </c>
      <c r="CV287" s="238">
        <v>5.8554394594091335</v>
      </c>
      <c r="CW287" s="238">
        <v>7.6723674051606521</v>
      </c>
      <c r="CX287" s="238">
        <v>8.093354425161138</v>
      </c>
      <c r="CY287" s="238">
        <v>6.804779449639569</v>
      </c>
      <c r="CZ287" s="238">
        <v>6.2388078185571167</v>
      </c>
      <c r="DA287" s="238">
        <v>6.645586786858904</v>
      </c>
      <c r="DB287" s="238">
        <v>6.8931966692061719</v>
      </c>
      <c r="DC287" s="238">
        <v>7.4654130502476095</v>
      </c>
      <c r="DD287" s="238">
        <v>7.7416011164186918</v>
      </c>
      <c r="DE287" s="238">
        <v>4.8896311791899754</v>
      </c>
      <c r="DF287" s="238">
        <v>6.4934183956699574</v>
      </c>
      <c r="DG287" s="238">
        <v>6.7140823739890667</v>
      </c>
      <c r="DH287" s="238">
        <v>5.8369428049733596</v>
      </c>
      <c r="DI287" s="238">
        <v>5.1933089225100248</v>
      </c>
      <c r="DJ287" s="238">
        <v>5.6809409382947882</v>
      </c>
      <c r="DK287" s="238">
        <v>5.775927324005127</v>
      </c>
      <c r="DL287" s="238">
        <v>6.1720225423791524</v>
      </c>
      <c r="DM287" s="238">
        <v>6.2522180985082301</v>
      </c>
      <c r="DN287" s="238">
        <v>3.7444725316976273</v>
      </c>
      <c r="DO287" s="238">
        <v>5.5875166244326904</v>
      </c>
      <c r="DP287" s="238">
        <v>5.5698663071725214</v>
      </c>
      <c r="DQ287" s="238">
        <v>4.6376471944413993</v>
      </c>
      <c r="DR287" s="238">
        <v>4.2508411336915799</v>
      </c>
      <c r="DS287" s="238">
        <v>4.5280019023939868</v>
      </c>
      <c r="DT287" s="238">
        <v>4.903879305328295</v>
      </c>
      <c r="DU287" s="238">
        <v>5.1377155173668729</v>
      </c>
      <c r="DV287" s="238">
        <v>4.5303042899330643</v>
      </c>
      <c r="DW287" s="238">
        <v>4.0022740135851214</v>
      </c>
      <c r="DX287" s="238">
        <v>4.0553077832970637</v>
      </c>
      <c r="DY287" s="238">
        <v>3.9876036868051936</v>
      </c>
      <c r="DZ287" s="238">
        <v>3.9479263671790514</v>
      </c>
      <c r="EA287" s="238">
        <v>3.7553837262229233</v>
      </c>
      <c r="EB287" s="238">
        <v>3.2975852913497814</v>
      </c>
      <c r="EC287" s="238">
        <v>3.7297990365752032</v>
      </c>
      <c r="ED287" s="238">
        <v>2.324950664169839</v>
      </c>
    </row>
    <row r="288" spans="1:134" x14ac:dyDescent="0.25">
      <c r="A288" s="262">
        <v>550</v>
      </c>
      <c r="B288" s="237">
        <v>98.033202910580201</v>
      </c>
      <c r="C288" s="238">
        <v>97.570521207873313</v>
      </c>
      <c r="D288" s="130">
        <v>1996.6666666666667</v>
      </c>
      <c r="E288" s="238">
        <v>537.38548163607447</v>
      </c>
      <c r="F288" s="238">
        <v>267.56199705683002</v>
      </c>
      <c r="G288" s="238">
        <v>84.281491803297513</v>
      </c>
      <c r="H288" s="238">
        <v>3.7586393442620647</v>
      </c>
      <c r="I288" s="238">
        <v>3.8257396966586725</v>
      </c>
      <c r="J288" s="131">
        <v>0.11178852459018174</v>
      </c>
      <c r="K288" s="131">
        <v>527.10163934415868</v>
      </c>
      <c r="L288" s="131">
        <v>262.89508196721204</v>
      </c>
      <c r="M288" s="131">
        <v>82.640983606570273</v>
      </c>
      <c r="N288" s="131">
        <v>3.4932786885244695</v>
      </c>
      <c r="O288" s="132">
        <v>110.40453656362541</v>
      </c>
      <c r="P288" s="132">
        <v>110.40453656362541</v>
      </c>
      <c r="Q288" s="132">
        <v>110.40453656362541</v>
      </c>
      <c r="R288" s="132">
        <v>110.61335357414835</v>
      </c>
      <c r="S288" s="131">
        <v>19.2</v>
      </c>
      <c r="T288" s="131">
        <v>17.64</v>
      </c>
      <c r="U288" s="7">
        <v>7.3236512762432131</v>
      </c>
      <c r="V288" s="131">
        <v>11.74212667714084</v>
      </c>
      <c r="W288" s="131">
        <v>1</v>
      </c>
      <c r="X288" s="131">
        <v>15.748323031759364</v>
      </c>
      <c r="Y288" s="237">
        <v>76.959099597916065</v>
      </c>
      <c r="Z288" s="237">
        <v>100</v>
      </c>
      <c r="AA288" s="131">
        <v>15.876320867920253</v>
      </c>
      <c r="AB288" s="131">
        <v>6.674249019141369</v>
      </c>
      <c r="AC288" s="131">
        <v>15.859219986192526</v>
      </c>
      <c r="AD288" s="131">
        <v>12.095877147724009</v>
      </c>
      <c r="AE288" s="131">
        <v>2.8455839999999997</v>
      </c>
      <c r="AF288" s="131">
        <v>13.34</v>
      </c>
      <c r="AG288" s="131">
        <v>655.66300000000001</v>
      </c>
      <c r="AH288" s="131">
        <v>0</v>
      </c>
      <c r="AI288" s="131">
        <v>1464.6699749999998</v>
      </c>
      <c r="AJ288" s="131">
        <v>326.19000000000005</v>
      </c>
      <c r="AK288" s="131">
        <v>60687.651999999995</v>
      </c>
      <c r="AL288" s="131">
        <v>1794.8840000000002</v>
      </c>
      <c r="AM288" s="238">
        <v>7.9350832637244508</v>
      </c>
      <c r="AN288" s="238">
        <v>16.106451612939427</v>
      </c>
      <c r="AO288" s="238">
        <v>25.041662154558466</v>
      </c>
      <c r="AP288" s="238">
        <v>24.727077593919255</v>
      </c>
      <c r="AQ288" s="238">
        <v>23.820365879821953</v>
      </c>
      <c r="AR288" s="238">
        <v>22.74860800523485</v>
      </c>
      <c r="AS288" s="238">
        <v>21.972419347965843</v>
      </c>
      <c r="AT288" s="238">
        <v>7.5880746586369074</v>
      </c>
      <c r="AU288" s="238">
        <v>15.057285116659163</v>
      </c>
      <c r="AV288" s="238">
        <v>22.462829816458452</v>
      </c>
      <c r="AW288" s="238">
        <v>22.403560856242791</v>
      </c>
      <c r="AX288" s="238">
        <v>19.282923529292372</v>
      </c>
      <c r="AY288" s="238">
        <v>18.183978860257312</v>
      </c>
      <c r="AZ288" s="238">
        <v>19.855220894007903</v>
      </c>
      <c r="BA288" s="238">
        <v>18.698942844457584</v>
      </c>
      <c r="BB288" s="238">
        <v>22.475594302181175</v>
      </c>
      <c r="BC288" s="238">
        <v>7.393054097945063</v>
      </c>
      <c r="BD288" s="238">
        <v>13.239210859322494</v>
      </c>
      <c r="BE288" s="238">
        <v>20.76321571694924</v>
      </c>
      <c r="BF288" s="238">
        <v>20.916554441927694</v>
      </c>
      <c r="BG288" s="238">
        <v>17.274301125852705</v>
      </c>
      <c r="BH288" s="238">
        <v>16.332923968287222</v>
      </c>
      <c r="BI288" s="238">
        <v>17.089546997154073</v>
      </c>
      <c r="BJ288" s="238">
        <v>18.194311892223478</v>
      </c>
      <c r="BK288" s="238">
        <v>17.786984640705125</v>
      </c>
      <c r="BL288" s="238">
        <v>22.929631424982951</v>
      </c>
      <c r="BM288" s="238">
        <v>22.701477780234065</v>
      </c>
      <c r="BN288" s="238">
        <v>15.618669942857375</v>
      </c>
      <c r="BO288" s="238">
        <v>7.4224111479080586</v>
      </c>
      <c r="BP288" s="238">
        <v>11.995168658685389</v>
      </c>
      <c r="BQ288" s="238">
        <v>17.297135746375716</v>
      </c>
      <c r="BR288" s="238">
        <v>19.502466095379695</v>
      </c>
      <c r="BS288" s="238">
        <v>15.98837562862221</v>
      </c>
      <c r="BT288" s="238">
        <v>14.798176399700919</v>
      </c>
      <c r="BU288" s="238">
        <v>15.618669942857375</v>
      </c>
      <c r="BV288" s="238">
        <v>16.256079955080768</v>
      </c>
      <c r="BW288" s="238">
        <v>17.504010442533904</v>
      </c>
      <c r="BX288" s="238">
        <v>19.53934300208368</v>
      </c>
      <c r="BY288" s="275">
        <v>17.284117234147729</v>
      </c>
      <c r="BZ288" s="238">
        <v>7.3777372793072393</v>
      </c>
      <c r="CA288" s="238">
        <v>10.546826066922989</v>
      </c>
      <c r="CB288" s="238">
        <v>14.612275088828309</v>
      </c>
      <c r="CC288" s="238">
        <v>17.669887772022712</v>
      </c>
      <c r="CD288" s="238">
        <v>14.612275088828309</v>
      </c>
      <c r="CE288" s="238">
        <v>12.115722107907949</v>
      </c>
      <c r="CF288" s="238">
        <v>13.632137039535452</v>
      </c>
      <c r="CG288" s="238">
        <v>14.513395416282494</v>
      </c>
      <c r="CH288" s="238">
        <v>15.880184033741378</v>
      </c>
      <c r="CI288" s="238">
        <v>15.859219986192526</v>
      </c>
      <c r="CJ288" s="238">
        <v>11.77319065145012</v>
      </c>
      <c r="CK288" s="238">
        <v>7.3236512762432131</v>
      </c>
      <c r="CL288" s="238">
        <v>9.5937228214457857</v>
      </c>
      <c r="CM288" s="238">
        <v>12.830971990854479</v>
      </c>
      <c r="CN288" s="238">
        <v>14.447782231684712</v>
      </c>
      <c r="CO288" s="238">
        <v>11.479248464724114</v>
      </c>
      <c r="CP288" s="238">
        <v>10.560767746485347</v>
      </c>
      <c r="CQ288" s="238">
        <v>11.175803436498857</v>
      </c>
      <c r="CR288" s="238">
        <v>11.882563158891493</v>
      </c>
      <c r="CS288" s="238">
        <v>13.184410088764098</v>
      </c>
      <c r="CT288" s="238">
        <v>13.522015319985735</v>
      </c>
      <c r="CU288" s="238">
        <v>6.7963999696096566</v>
      </c>
      <c r="CV288" s="238">
        <v>7.9336167157154787</v>
      </c>
      <c r="CW288" s="238">
        <v>10.788351528425359</v>
      </c>
      <c r="CX288" s="238">
        <v>11.74212667714084</v>
      </c>
      <c r="CY288" s="238">
        <v>10.119901766472493</v>
      </c>
      <c r="CZ288" s="238">
        <v>9.3789422476138817</v>
      </c>
      <c r="DA288" s="238">
        <v>9.8134219344559543</v>
      </c>
      <c r="DB288" s="238">
        <v>10.330204139828767</v>
      </c>
      <c r="DC288" s="238">
        <v>10.93181231677541</v>
      </c>
      <c r="DD288" s="238">
        <v>11.817756228255982</v>
      </c>
      <c r="DE288" s="238">
        <v>6.7605822083354568</v>
      </c>
      <c r="DF288" s="238">
        <v>9.0589302016854525</v>
      </c>
      <c r="DG288" s="238">
        <v>9.568409449049236</v>
      </c>
      <c r="DH288" s="238">
        <v>8.7333233494105169</v>
      </c>
      <c r="DI288" s="238">
        <v>7.6991429066518684</v>
      </c>
      <c r="DJ288" s="238">
        <v>8.0558058554919132</v>
      </c>
      <c r="DK288" s="238">
        <v>8.3121148139549277</v>
      </c>
      <c r="DL288" s="238">
        <v>8.7614033220268706</v>
      </c>
      <c r="DM288" s="238">
        <v>9.0095232300277193</v>
      </c>
      <c r="DN288" s="238">
        <v>5.2265480621124842</v>
      </c>
      <c r="DO288" s="238">
        <v>7.9756492479453405</v>
      </c>
      <c r="DP288" s="238">
        <v>8.2792388165157078</v>
      </c>
      <c r="DQ288" s="238">
        <v>7.0978221734487228</v>
      </c>
      <c r="DR288" s="238">
        <v>6.375292821788987</v>
      </c>
      <c r="DS288" s="238">
        <v>6.7465757354760196</v>
      </c>
      <c r="DT288" s="238">
        <v>6.8233877679989341</v>
      </c>
      <c r="DU288" s="238">
        <v>6.8414391438830027</v>
      </c>
      <c r="DV288" s="238">
        <v>6.1091521599339549</v>
      </c>
      <c r="DW288" s="238">
        <v>5.5090547446778464</v>
      </c>
      <c r="DX288" s="238">
        <v>5.3533046764116916</v>
      </c>
      <c r="DY288" s="238">
        <v>5.1433985976610987</v>
      </c>
      <c r="DZ288" s="238">
        <v>4.991388196359873</v>
      </c>
      <c r="EA288" s="238">
        <v>4.991388196359873</v>
      </c>
      <c r="EB288" s="238">
        <v>3.8052932415095957</v>
      </c>
      <c r="EC288" s="238">
        <v>4.8990194738606405</v>
      </c>
      <c r="ED288" s="238">
        <v>2.836100436306046</v>
      </c>
    </row>
    <row r="289" spans="1:134" x14ac:dyDescent="0.25">
      <c r="A289" s="262">
        <v>545</v>
      </c>
      <c r="B289" s="237">
        <v>98.007058218552572</v>
      </c>
      <c r="C289" s="238">
        <v>97.532362531896027</v>
      </c>
      <c r="D289" s="130">
        <v>1996.5833333333333</v>
      </c>
      <c r="E289" s="238">
        <v>537.18640389163011</v>
      </c>
      <c r="F289" s="238">
        <v>267.65405867148138</v>
      </c>
      <c r="G289" s="238">
        <v>84.33674408020056</v>
      </c>
      <c r="H289" s="238">
        <v>3.7476284152998574</v>
      </c>
      <c r="I289" s="238">
        <v>3.8066746760082992</v>
      </c>
      <c r="J289" s="131">
        <v>0.11129726775961224</v>
      </c>
      <c r="K289" s="131">
        <v>526.72896174833659</v>
      </c>
      <c r="L289" s="131">
        <v>262.97978142076272</v>
      </c>
      <c r="M289" s="131">
        <v>82.624043715884113</v>
      </c>
      <c r="N289" s="131">
        <v>3.4712568306006233</v>
      </c>
      <c r="O289" s="132">
        <v>110.41554876630437</v>
      </c>
      <c r="P289" s="132">
        <v>110.41554876630437</v>
      </c>
      <c r="Q289" s="132">
        <v>110.41554876630437</v>
      </c>
      <c r="R289" s="132">
        <v>111.05194962374705</v>
      </c>
      <c r="S289" s="131">
        <v>22.5</v>
      </c>
      <c r="T289" s="131">
        <v>17.940000000000001</v>
      </c>
      <c r="U289" s="7">
        <v>5.674331197253184</v>
      </c>
      <c r="V289" s="131">
        <v>9.3951419453842142</v>
      </c>
      <c r="W289" s="131">
        <v>1</v>
      </c>
      <c r="X289" s="131">
        <v>15.748323031759364</v>
      </c>
      <c r="Y289" s="237">
        <v>77.370404408513423</v>
      </c>
      <c r="Z289" s="237">
        <v>100</v>
      </c>
      <c r="AA289" s="131">
        <v>12.431205261943202</v>
      </c>
      <c r="AB289" s="131">
        <v>5.7256836104900755</v>
      </c>
      <c r="AC289" s="131">
        <v>15.58518278729346</v>
      </c>
      <c r="AD289" s="131">
        <v>9.1138770736691335</v>
      </c>
      <c r="AE289" s="131">
        <v>2.8455839999999997</v>
      </c>
      <c r="AF289" s="131">
        <v>13.34</v>
      </c>
      <c r="AG289" s="131">
        <v>655.66300000000001</v>
      </c>
      <c r="AH289" s="131">
        <v>0</v>
      </c>
      <c r="AI289" s="131">
        <v>1464.6699749999998</v>
      </c>
      <c r="AJ289" s="131">
        <v>326.19000000000005</v>
      </c>
      <c r="AK289" s="131">
        <v>60687.651999999995</v>
      </c>
      <c r="AL289" s="131">
        <v>1794.8840000000002</v>
      </c>
      <c r="AM289" s="238">
        <v>5.8630668072907879</v>
      </c>
      <c r="AN289" s="238">
        <v>13.214896740717386</v>
      </c>
      <c r="AO289" s="238">
        <v>23.188320379161684</v>
      </c>
      <c r="AP289" s="238">
        <v>22.227821705802338</v>
      </c>
      <c r="AQ289" s="238">
        <v>20.933374141358779</v>
      </c>
      <c r="AR289" s="238">
        <v>20.518865561193813</v>
      </c>
      <c r="AS289" s="238">
        <v>20.027467344840193</v>
      </c>
      <c r="AT289" s="238">
        <v>5.766866072360572</v>
      </c>
      <c r="AU289" s="238">
        <v>12.091427459609276</v>
      </c>
      <c r="AV289" s="238">
        <v>20.361558175664015</v>
      </c>
      <c r="AW289" s="238">
        <v>19.301691631310746</v>
      </c>
      <c r="AX289" s="238">
        <v>17.444784971643848</v>
      </c>
      <c r="AY289" s="238">
        <v>15.924976975003254</v>
      </c>
      <c r="AZ289" s="238">
        <v>17.198130960826578</v>
      </c>
      <c r="BA289" s="238">
        <v>18.324824881430199</v>
      </c>
      <c r="BB289" s="238">
        <v>20.52641657636719</v>
      </c>
      <c r="BC289" s="238">
        <v>5.7226545333825483</v>
      </c>
      <c r="BD289" s="238">
        <v>10.953386961358824</v>
      </c>
      <c r="BE289" s="238">
        <v>17.545556252190913</v>
      </c>
      <c r="BF289" s="238">
        <v>17.640417910343579</v>
      </c>
      <c r="BG289" s="238">
        <v>15.472136305487268</v>
      </c>
      <c r="BH289" s="238">
        <v>14.156766976964704</v>
      </c>
      <c r="BI289" s="238">
        <v>15.270955725574634</v>
      </c>
      <c r="BJ289" s="238">
        <v>17.471319961793341</v>
      </c>
      <c r="BK289" s="238">
        <v>18.781355761497377</v>
      </c>
      <c r="BL289" s="238">
        <v>21.314949571235093</v>
      </c>
      <c r="BM289" s="238">
        <v>20.965215570045896</v>
      </c>
      <c r="BN289" s="238">
        <v>15.020391095804367</v>
      </c>
      <c r="BO289" s="238">
        <v>5.6287576719006722</v>
      </c>
      <c r="BP289" s="238">
        <v>9.7147827473003847</v>
      </c>
      <c r="BQ289" s="238">
        <v>14.819630776900919</v>
      </c>
      <c r="BR289" s="238">
        <v>15.183248402904164</v>
      </c>
      <c r="BS289" s="238">
        <v>13.450829116388208</v>
      </c>
      <c r="BT289" s="238">
        <v>12.077506241480732</v>
      </c>
      <c r="BU289" s="238">
        <v>14.559689128285466</v>
      </c>
      <c r="BV289" s="238">
        <v>17.531804927121829</v>
      </c>
      <c r="BW289" s="238">
        <v>17.667250474702769</v>
      </c>
      <c r="BX289" s="238">
        <v>17.824264037057773</v>
      </c>
      <c r="BY289" s="275">
        <v>17.552013079011612</v>
      </c>
      <c r="BZ289" s="238">
        <v>5.4876314200778289</v>
      </c>
      <c r="CA289" s="238">
        <v>8.4359026869745826</v>
      </c>
      <c r="CB289" s="238">
        <v>11.286967256479537</v>
      </c>
      <c r="CC289" s="238">
        <v>14.47606689957207</v>
      </c>
      <c r="CD289" s="238">
        <v>11.82472574574942</v>
      </c>
      <c r="CE289" s="238">
        <v>9.584936402422553</v>
      </c>
      <c r="CF289" s="238">
        <v>11.842712151525927</v>
      </c>
      <c r="CG289" s="238">
        <v>14.085820437990098</v>
      </c>
      <c r="CH289" s="238">
        <v>14.053404266060268</v>
      </c>
      <c r="CI289" s="238">
        <v>15.58518278729346</v>
      </c>
      <c r="CJ289" s="238">
        <v>12.095877147724009</v>
      </c>
      <c r="CK289" s="238">
        <v>5.674331197253184</v>
      </c>
      <c r="CL289" s="238">
        <v>7.4246141191003048</v>
      </c>
      <c r="CM289" s="238">
        <v>10.212870309809361</v>
      </c>
      <c r="CN289" s="238">
        <v>11.347991279546957</v>
      </c>
      <c r="CO289" s="238">
        <v>9.4895646917147989</v>
      </c>
      <c r="CP289" s="238">
        <v>8.3615909998379792</v>
      </c>
      <c r="CQ289" s="238">
        <v>9.7071687888932825</v>
      </c>
      <c r="CR289" s="238">
        <v>10.645834072097683</v>
      </c>
      <c r="CS289" s="238">
        <v>12.01697990318107</v>
      </c>
      <c r="CT289" s="238">
        <v>12.91803797503354</v>
      </c>
      <c r="CU289" s="238">
        <v>5.600549192083359</v>
      </c>
      <c r="CV289" s="238">
        <v>6.674249019141369</v>
      </c>
      <c r="CW289" s="238">
        <v>8.7801784066416619</v>
      </c>
      <c r="CX289" s="238">
        <v>9.3951419453842142</v>
      </c>
      <c r="CY289" s="238">
        <v>8.1960204047748935</v>
      </c>
      <c r="CZ289" s="238">
        <v>7.2218033890309279</v>
      </c>
      <c r="DA289" s="238">
        <v>8.0274318947052272</v>
      </c>
      <c r="DB289" s="238">
        <v>8.6293453840550285</v>
      </c>
      <c r="DC289" s="238">
        <v>9.5369015604879444</v>
      </c>
      <c r="DD289" s="238">
        <v>9.8727320656924071</v>
      </c>
      <c r="DE289" s="238">
        <v>5.8291119405148359</v>
      </c>
      <c r="DF289" s="238">
        <v>7.3027916397892092</v>
      </c>
      <c r="DG289" s="238">
        <v>7.6595459437155</v>
      </c>
      <c r="DH289" s="238">
        <v>6.9306437750393393</v>
      </c>
      <c r="DI289" s="238">
        <v>6.244572397622175</v>
      </c>
      <c r="DJ289" s="238">
        <v>6.3146015811894038</v>
      </c>
      <c r="DK289" s="238">
        <v>6.7050747357800233</v>
      </c>
      <c r="DL289" s="238">
        <v>6.9172386835070361</v>
      </c>
      <c r="DM289" s="238">
        <v>7.010945946861848</v>
      </c>
      <c r="DN289" s="238">
        <v>4.5554332505253665</v>
      </c>
      <c r="DO289" s="238">
        <v>6.7646645215041099</v>
      </c>
      <c r="DP289" s="238">
        <v>6.7646645215041099</v>
      </c>
      <c r="DQ289" s="238">
        <v>6.3146015811894038</v>
      </c>
      <c r="DR289" s="238">
        <v>5.1818837511690781</v>
      </c>
      <c r="DS289" s="238">
        <v>5.1699585079546146</v>
      </c>
      <c r="DT289" s="238">
        <v>4.9121546284167694</v>
      </c>
      <c r="DU289" s="238">
        <v>5.1699585079546146</v>
      </c>
      <c r="DV289" s="238">
        <v>5.0345323477154516</v>
      </c>
      <c r="DW289" s="238">
        <v>4.454953645503732</v>
      </c>
      <c r="DX289" s="238">
        <v>4.3282731363476312</v>
      </c>
      <c r="DY289" s="238">
        <v>3.9863047060970453</v>
      </c>
      <c r="DZ289" s="238">
        <v>3.6264590049700907</v>
      </c>
      <c r="EA289" s="238">
        <v>4.1633525100766127</v>
      </c>
      <c r="EB289" s="238">
        <v>2.8493893227163567</v>
      </c>
      <c r="EC289" s="238">
        <v>3.9694384141698178</v>
      </c>
      <c r="ED289" s="238">
        <v>2.2587254925201932</v>
      </c>
    </row>
    <row r="290" spans="1:134" x14ac:dyDescent="0.25">
      <c r="A290" s="262">
        <v>540</v>
      </c>
      <c r="B290" s="237">
        <v>97.871261937642984</v>
      </c>
      <c r="C290" s="238">
        <v>97.46992808115175</v>
      </c>
      <c r="D290" s="130">
        <v>1996.5</v>
      </c>
      <c r="E290" s="238">
        <v>536.98732614718574</v>
      </c>
      <c r="F290" s="238">
        <v>267.74612028613228</v>
      </c>
      <c r="G290" s="238">
        <v>84.39199635710338</v>
      </c>
      <c r="H290" s="238">
        <v>3.73661748633765</v>
      </c>
      <c r="I290" s="238">
        <v>3.7876096553579259</v>
      </c>
      <c r="J290" s="131">
        <v>0.11080601092904629</v>
      </c>
      <c r="K290" s="131">
        <v>526.35628415251449</v>
      </c>
      <c r="L290" s="131">
        <v>263.06448087431295</v>
      </c>
      <c r="M290" s="131">
        <v>82.60710382519801</v>
      </c>
      <c r="N290" s="131">
        <v>3.4492349726768907</v>
      </c>
      <c r="O290" s="132">
        <v>110.76465239914528</v>
      </c>
      <c r="P290" s="132">
        <v>110.76465239914528</v>
      </c>
      <c r="Q290" s="132">
        <v>110.76465239914528</v>
      </c>
      <c r="R290" s="132">
        <v>111.09279976687776</v>
      </c>
      <c r="S290" s="131">
        <v>18.3</v>
      </c>
      <c r="T290" s="131">
        <v>15.59</v>
      </c>
      <c r="U290" s="7">
        <v>5.5011763448864084</v>
      </c>
      <c r="V290" s="131">
        <v>7.9432737071466031</v>
      </c>
      <c r="W290" s="131">
        <v>1</v>
      </c>
      <c r="X290" s="131">
        <v>15.748323031759364</v>
      </c>
      <c r="Y290" s="237">
        <v>77.781709219108961</v>
      </c>
      <c r="Z290" s="237">
        <v>100</v>
      </c>
      <c r="AA290" s="131">
        <v>13.535788643496566</v>
      </c>
      <c r="AB290" s="131">
        <v>6.5866189392574146</v>
      </c>
      <c r="AC290" s="131">
        <v>12.029717872123456</v>
      </c>
      <c r="AD290" s="131">
        <v>12.262040884598944</v>
      </c>
      <c r="AE290" s="131">
        <v>2.8455839999999997</v>
      </c>
      <c r="AF290" s="131">
        <v>13.34</v>
      </c>
      <c r="AG290" s="131">
        <v>655.66300000000001</v>
      </c>
      <c r="AH290" s="131">
        <v>0</v>
      </c>
      <c r="AI290" s="131">
        <v>1464.6699749999998</v>
      </c>
      <c r="AJ290" s="131">
        <v>326.19000000000005</v>
      </c>
      <c r="AK290" s="131">
        <v>60687.651999999995</v>
      </c>
      <c r="AL290" s="131">
        <v>1794.8840000000002</v>
      </c>
      <c r="AM290" s="238">
        <v>5.6525522516170632</v>
      </c>
      <c r="AN290" s="238">
        <v>12.119949171088876</v>
      </c>
      <c r="AO290" s="238">
        <v>19.883840537129235</v>
      </c>
      <c r="AP290" s="238">
        <v>19.342901332583939</v>
      </c>
      <c r="AQ290" s="238">
        <v>18.818732565940184</v>
      </c>
      <c r="AR290" s="238">
        <v>17.946230227290357</v>
      </c>
      <c r="AS290" s="238">
        <v>17.329922979978125</v>
      </c>
      <c r="AT290" s="238">
        <v>5.7382928363555283</v>
      </c>
      <c r="AU290" s="238">
        <v>10.642471990122589</v>
      </c>
      <c r="AV290" s="238">
        <v>18.355098228769219</v>
      </c>
      <c r="AW290" s="238">
        <v>18.080839507587228</v>
      </c>
      <c r="AX290" s="238">
        <v>15.368585078644458</v>
      </c>
      <c r="AY290" s="238">
        <v>13.906070841426624</v>
      </c>
      <c r="AZ290" s="238">
        <v>14.878353457475615</v>
      </c>
      <c r="BA290" s="238">
        <v>16.403410017542104</v>
      </c>
      <c r="BB290" s="238">
        <v>15.027883395660558</v>
      </c>
      <c r="BC290" s="238">
        <v>5.5552510933770503</v>
      </c>
      <c r="BD290" s="238">
        <v>9.6540747265642572</v>
      </c>
      <c r="BE290" s="238">
        <v>16.526447067045577</v>
      </c>
      <c r="BF290" s="238">
        <v>16.986767513482807</v>
      </c>
      <c r="BG290" s="238">
        <v>14.51021358778139</v>
      </c>
      <c r="BH290" s="238">
        <v>12.180035843736576</v>
      </c>
      <c r="BI290" s="238">
        <v>13.328536904213781</v>
      </c>
      <c r="BJ290" s="238">
        <v>15.029523980498674</v>
      </c>
      <c r="BK290" s="238">
        <v>15.294438125739582</v>
      </c>
      <c r="BL290" s="238">
        <v>17.242548474976772</v>
      </c>
      <c r="BM290" s="238">
        <v>16.158313085977678</v>
      </c>
      <c r="BN290" s="238">
        <v>11.385327852356989</v>
      </c>
      <c r="BO290" s="238">
        <v>5.5693085848786978</v>
      </c>
      <c r="BP290" s="238">
        <v>8.7353680491106154</v>
      </c>
      <c r="BQ290" s="238">
        <v>14.804955417830621</v>
      </c>
      <c r="BR290" s="238">
        <v>16.158313085977678</v>
      </c>
      <c r="BS290" s="238">
        <v>13.195915746136507</v>
      </c>
      <c r="BT290" s="238">
        <v>10.749430611811897</v>
      </c>
      <c r="BU290" s="238">
        <v>11.414138278175317</v>
      </c>
      <c r="BV290" s="238">
        <v>12.584106884472344</v>
      </c>
      <c r="BW290" s="238">
        <v>13.496557587374097</v>
      </c>
      <c r="BX290" s="238">
        <v>14.989951515984174</v>
      </c>
      <c r="BY290" s="275">
        <v>13.907588958674374</v>
      </c>
      <c r="BZ290" s="238">
        <v>5.4053006701036592</v>
      </c>
      <c r="CA290" s="238">
        <v>7.7671815876328063</v>
      </c>
      <c r="CB290" s="238">
        <v>11.85126555062943</v>
      </c>
      <c r="CC290" s="238">
        <v>14.657643650087048</v>
      </c>
      <c r="CD290" s="238">
        <v>11.21643459918004</v>
      </c>
      <c r="CE290" s="238">
        <v>8.9786791796789203</v>
      </c>
      <c r="CF290" s="238">
        <v>9.2521206696141896</v>
      </c>
      <c r="CG290" s="238">
        <v>10.484598476108305</v>
      </c>
      <c r="CH290" s="238">
        <v>11.558025887518173</v>
      </c>
      <c r="CI290" s="238">
        <v>12.029717872123456</v>
      </c>
      <c r="CJ290" s="238">
        <v>9.1138770736691335</v>
      </c>
      <c r="CK290" s="238">
        <v>5.5011763448864084</v>
      </c>
      <c r="CL290" s="238">
        <v>6.618755547674013</v>
      </c>
      <c r="CM290" s="238">
        <v>9.7757748233187076</v>
      </c>
      <c r="CN290" s="238">
        <v>11.821351771886036</v>
      </c>
      <c r="CO290" s="238">
        <v>9.3687536989378213</v>
      </c>
      <c r="CP290" s="238">
        <v>7.651125696083632</v>
      </c>
      <c r="CQ290" s="238">
        <v>7.4062593143649051</v>
      </c>
      <c r="CR290" s="238">
        <v>8.0231049350987078</v>
      </c>
      <c r="CS290" s="238">
        <v>9.3225356710233562</v>
      </c>
      <c r="CT290" s="238">
        <v>9.8990090819653673</v>
      </c>
      <c r="CU290" s="238">
        <v>4.9406121529063149</v>
      </c>
      <c r="CV290" s="238">
        <v>5.7256836104900755</v>
      </c>
      <c r="CW290" s="238">
        <v>7.8841371633776349</v>
      </c>
      <c r="CX290" s="238">
        <v>7.9432737071466031</v>
      </c>
      <c r="CY290" s="238">
        <v>7.1338623143519744</v>
      </c>
      <c r="CZ290" s="238">
        <v>6.4713198151420555</v>
      </c>
      <c r="DA290" s="238">
        <v>6.6020491471496232</v>
      </c>
      <c r="DB290" s="238">
        <v>7.0807517233603923</v>
      </c>
      <c r="DC290" s="238">
        <v>7.3148561451411744</v>
      </c>
      <c r="DD290" s="238">
        <v>7.7288644510135969</v>
      </c>
      <c r="DE290" s="238">
        <v>4.8914522406040168</v>
      </c>
      <c r="DF290" s="238">
        <v>6.3431790973459599</v>
      </c>
      <c r="DG290" s="238">
        <v>6.5363576605393208</v>
      </c>
      <c r="DH290" s="238">
        <v>5.9143409889219649</v>
      </c>
      <c r="DI290" s="238">
        <v>5.1416810456760267</v>
      </c>
      <c r="DJ290" s="238">
        <v>5.4189787139862151</v>
      </c>
      <c r="DK290" s="238">
        <v>5.7686302427495697</v>
      </c>
      <c r="DL290" s="238">
        <v>5.9443111883426711</v>
      </c>
      <c r="DM290" s="238">
        <v>6.1563818385937825</v>
      </c>
      <c r="DN290" s="238">
        <v>3.5605227306701286</v>
      </c>
      <c r="DO290" s="238">
        <v>5.5564640863119914</v>
      </c>
      <c r="DP290" s="238">
        <v>5.3786351876622494</v>
      </c>
      <c r="DQ290" s="238">
        <v>4.7463698211698704</v>
      </c>
      <c r="DR290" s="238">
        <v>4.0960231188529939</v>
      </c>
      <c r="DS290" s="238">
        <v>4.4147974276778621</v>
      </c>
      <c r="DT290" s="238">
        <v>4.6877932543027985</v>
      </c>
      <c r="DU290" s="238">
        <v>4.9776702000675161</v>
      </c>
      <c r="DV290" s="238">
        <v>4.0450311086152171</v>
      </c>
      <c r="DW290" s="238">
        <v>3.8672506291834696</v>
      </c>
      <c r="DX290" s="238">
        <v>3.8191066422104192</v>
      </c>
      <c r="DY290" s="238">
        <v>3.8094668353387862</v>
      </c>
      <c r="DZ290" s="238">
        <v>3.8864231702001146</v>
      </c>
      <c r="EA290" s="238">
        <v>3.4299436169301054</v>
      </c>
      <c r="EB290" s="238">
        <v>2.9518575772938198</v>
      </c>
      <c r="EC290" s="238">
        <v>3.3121529120180599</v>
      </c>
      <c r="ED290" s="238">
        <v>1.929519318752295</v>
      </c>
    </row>
    <row r="291" spans="1:134" x14ac:dyDescent="0.25">
      <c r="A291" s="262">
        <v>535</v>
      </c>
      <c r="B291" s="237">
        <v>97.699071346040341</v>
      </c>
      <c r="C291" s="238">
        <v>97.407619718208721</v>
      </c>
      <c r="D291" s="130">
        <v>1996.4166666666667</v>
      </c>
      <c r="E291" s="238">
        <v>536.79708862507596</v>
      </c>
      <c r="F291" s="238">
        <v>267.91605000849449</v>
      </c>
      <c r="G291" s="238">
        <v>84.468581967198588</v>
      </c>
      <c r="H291" s="238">
        <v>3.7258688524620993</v>
      </c>
      <c r="I291" s="238">
        <v>3.7691596353751606</v>
      </c>
      <c r="J291" s="131">
        <v>0.11031202185788302</v>
      </c>
      <c r="K291" s="131">
        <v>525.95382513676486</v>
      </c>
      <c r="L291" s="131">
        <v>263.10464480843984</v>
      </c>
      <c r="M291" s="131">
        <v>82.586065573788005</v>
      </c>
      <c r="N291" s="131">
        <v>3.4288524590176053</v>
      </c>
      <c r="O291" s="132">
        <v>110.46753927804494</v>
      </c>
      <c r="P291" s="132">
        <v>110.46753927804494</v>
      </c>
      <c r="Q291" s="132">
        <v>110.46753927804494</v>
      </c>
      <c r="R291" s="132">
        <v>111.16361703026953</v>
      </c>
      <c r="S291" s="131">
        <v>21.3</v>
      </c>
      <c r="T291" s="131">
        <v>19.62</v>
      </c>
      <c r="U291" s="7">
        <v>6.5979110273501638</v>
      </c>
      <c r="V291" s="131">
        <v>13.40368362056218</v>
      </c>
      <c r="W291" s="131">
        <v>1</v>
      </c>
      <c r="X291" s="131">
        <v>17.221407301093667</v>
      </c>
      <c r="Y291" s="237">
        <v>78.179746132589571</v>
      </c>
      <c r="Z291" s="237">
        <v>100</v>
      </c>
      <c r="AA291" s="131">
        <v>14.413793519769413</v>
      </c>
      <c r="AB291" s="131">
        <v>5.7985624850806925</v>
      </c>
      <c r="AC291" s="131">
        <v>17.072811048152722</v>
      </c>
      <c r="AD291" s="131">
        <v>10.983661458166576</v>
      </c>
      <c r="AE291" s="131">
        <v>2.8455839999999997</v>
      </c>
      <c r="AF291" s="131">
        <v>13.34</v>
      </c>
      <c r="AG291" s="131">
        <v>474.49400000000003</v>
      </c>
      <c r="AH291" s="131">
        <v>0</v>
      </c>
      <c r="AI291" s="131">
        <v>2607.2099499999995</v>
      </c>
      <c r="AJ291" s="131">
        <v>235.80000000000007</v>
      </c>
      <c r="AK291" s="131">
        <v>100364.12399999998</v>
      </c>
      <c r="AL291" s="131">
        <v>2419.6800000000007</v>
      </c>
      <c r="AM291" s="238">
        <v>6.8369956989510099</v>
      </c>
      <c r="AN291" s="238">
        <v>14.211639901643407</v>
      </c>
      <c r="AO291" s="238">
        <v>26.716593770645268</v>
      </c>
      <c r="AP291" s="238">
        <v>28.934659221068539</v>
      </c>
      <c r="AQ291" s="238">
        <v>26.19397876529926</v>
      </c>
      <c r="AR291" s="238">
        <v>23.226290816314894</v>
      </c>
      <c r="AS291" s="238">
        <v>20.404883726853157</v>
      </c>
      <c r="AT291" s="238">
        <v>6.7065356619093119</v>
      </c>
      <c r="AU291" s="238">
        <v>12.99163962158589</v>
      </c>
      <c r="AV291" s="238">
        <v>24.168258924695028</v>
      </c>
      <c r="AW291" s="238">
        <v>24.162345570444288</v>
      </c>
      <c r="AX291" s="238">
        <v>20.384920844227324</v>
      </c>
      <c r="AY291" s="238">
        <v>18.63041486882484</v>
      </c>
      <c r="AZ291" s="238">
        <v>18.08865347559022</v>
      </c>
      <c r="BA291" s="238">
        <v>17.92620626337515</v>
      </c>
      <c r="BB291" s="238">
        <v>22.142242312309051</v>
      </c>
      <c r="BC291" s="238">
        <v>6.7114608246020593</v>
      </c>
      <c r="BD291" s="238">
        <v>11.873464597972644</v>
      </c>
      <c r="BE291" s="238">
        <v>21.640157862377343</v>
      </c>
      <c r="BF291" s="238">
        <v>22.071916295041156</v>
      </c>
      <c r="BG291" s="238">
        <v>17.541171043550957</v>
      </c>
      <c r="BH291" s="238">
        <v>15.402822146338151</v>
      </c>
      <c r="BI291" s="238">
        <v>16.208399025289907</v>
      </c>
      <c r="BJ291" s="238">
        <v>17.413443042900372</v>
      </c>
      <c r="BK291" s="238">
        <v>17.939370956260078</v>
      </c>
      <c r="BL291" s="238">
        <v>23.034608267227814</v>
      </c>
      <c r="BM291" s="238">
        <v>22.359303459128405</v>
      </c>
      <c r="BN291" s="238">
        <v>15.591924000401924</v>
      </c>
      <c r="BO291" s="238">
        <v>6.5817853909854707</v>
      </c>
      <c r="BP291" s="238">
        <v>10.533395658842089</v>
      </c>
      <c r="BQ291" s="238">
        <v>19.571243885297861</v>
      </c>
      <c r="BR291" s="238">
        <v>19.961723919636636</v>
      </c>
      <c r="BS291" s="238">
        <v>15.242100063551419</v>
      </c>
      <c r="BT291" s="238">
        <v>12.613850461690685</v>
      </c>
      <c r="BU291" s="238">
        <v>14.090905175265755</v>
      </c>
      <c r="BV291" s="238">
        <v>16.39535056107502</v>
      </c>
      <c r="BW291" s="238">
        <v>16.552023886932933</v>
      </c>
      <c r="BX291" s="238">
        <v>19.623995701725526</v>
      </c>
      <c r="BY291" s="275">
        <v>18.315210789361394</v>
      </c>
      <c r="BZ291" s="238">
        <v>6.4577751981090072</v>
      </c>
      <c r="CA291" s="238">
        <v>9.0683964668706913</v>
      </c>
      <c r="CB291" s="238">
        <v>17.189625694464546</v>
      </c>
      <c r="CC291" s="238">
        <v>18.225793545216568</v>
      </c>
      <c r="CD291" s="238">
        <v>12.721929379625218</v>
      </c>
      <c r="CE291" s="238">
        <v>11.084298598510932</v>
      </c>
      <c r="CF291" s="238">
        <v>12.128154479400363</v>
      </c>
      <c r="CG291" s="238">
        <v>13.420093354959233</v>
      </c>
      <c r="CH291" s="238">
        <v>14.683921033919571</v>
      </c>
      <c r="CI291" s="238">
        <v>17.072811048152722</v>
      </c>
      <c r="CJ291" s="238">
        <v>12.262040884598944</v>
      </c>
      <c r="CK291" s="238">
        <v>6.5979110273501638</v>
      </c>
      <c r="CL291" s="238">
        <v>7.8875444385486784</v>
      </c>
      <c r="CM291" s="238">
        <v>14.795247946986759</v>
      </c>
      <c r="CN291" s="238">
        <v>14.773541118057674</v>
      </c>
      <c r="CO291" s="238">
        <v>10.95790748303139</v>
      </c>
      <c r="CP291" s="238">
        <v>8.9847578215823809</v>
      </c>
      <c r="CQ291" s="238">
        <v>9.5356762319599895</v>
      </c>
      <c r="CR291" s="238">
        <v>10.654890353807341</v>
      </c>
      <c r="CS291" s="238">
        <v>11.550781394982328</v>
      </c>
      <c r="CT291" s="238">
        <v>12.903353011139508</v>
      </c>
      <c r="CU291" s="238">
        <v>6.0921301096306966</v>
      </c>
      <c r="CV291" s="238">
        <v>6.5866189392574146</v>
      </c>
      <c r="CW291" s="238">
        <v>12.488340552533726</v>
      </c>
      <c r="CX291" s="238">
        <v>13.40368362056218</v>
      </c>
      <c r="CY291" s="238">
        <v>8.785323304675968</v>
      </c>
      <c r="CZ291" s="238">
        <v>7.7332527232833828</v>
      </c>
      <c r="DA291" s="238">
        <v>8.1277559284623315</v>
      </c>
      <c r="DB291" s="238">
        <v>8.9018905831256188</v>
      </c>
      <c r="DC291" s="238">
        <v>10.05160079871639</v>
      </c>
      <c r="DD291" s="238">
        <v>10.574717581008345</v>
      </c>
      <c r="DE291" s="238">
        <v>5.9700367784185069</v>
      </c>
      <c r="DF291" s="238">
        <v>10.234601369464933</v>
      </c>
      <c r="DG291" s="238">
        <v>11.319290380634527</v>
      </c>
      <c r="DH291" s="238">
        <v>7.9707155609629616</v>
      </c>
      <c r="DI291" s="238">
        <v>5.9641960618001315</v>
      </c>
      <c r="DJ291" s="238">
        <v>6.5946827424944594</v>
      </c>
      <c r="DK291" s="238">
        <v>7.1474316895984327</v>
      </c>
      <c r="DL291" s="238">
        <v>7.6694315300305949</v>
      </c>
      <c r="DM291" s="238">
        <v>7.6750638266365474</v>
      </c>
      <c r="DN291" s="238">
        <v>4.6517453655303278</v>
      </c>
      <c r="DO291" s="238">
        <v>8.7341663103636211</v>
      </c>
      <c r="DP291" s="238">
        <v>9.3697573640608649</v>
      </c>
      <c r="DQ291" s="238">
        <v>6.2091187329177098</v>
      </c>
      <c r="DR291" s="238">
        <v>4.6950482222489054</v>
      </c>
      <c r="DS291" s="238">
        <v>5.3455459382374775</v>
      </c>
      <c r="DT291" s="238">
        <v>5.7373520712309105</v>
      </c>
      <c r="DU291" s="238">
        <v>5.8532542712750582</v>
      </c>
      <c r="DV291" s="238">
        <v>4.6009540273875658</v>
      </c>
      <c r="DW291" s="238">
        <v>4.1651533260759583</v>
      </c>
      <c r="DX291" s="238">
        <v>3.8807132921101779</v>
      </c>
      <c r="DY291" s="238">
        <v>3.8816630356843236</v>
      </c>
      <c r="DZ291" s="238">
        <v>3.7276360671078335</v>
      </c>
      <c r="EA291" s="238">
        <v>3.9245139006632224</v>
      </c>
      <c r="EB291" s="238">
        <v>3.0826026937115349</v>
      </c>
      <c r="EC291" s="238">
        <v>3.6968725332718475</v>
      </c>
      <c r="ED291" s="238">
        <v>2.4486321590922158</v>
      </c>
    </row>
    <row r="292" spans="1:134" x14ac:dyDescent="0.25">
      <c r="A292" s="262">
        <v>530</v>
      </c>
      <c r="B292" s="237">
        <v>97.563683770150007</v>
      </c>
      <c r="C292" s="238">
        <v>97.357430605839667</v>
      </c>
      <c r="D292" s="130">
        <v>1996.3333333333333</v>
      </c>
      <c r="E292" s="238">
        <v>536.60242083084177</v>
      </c>
      <c r="F292" s="238">
        <v>268.15552179677252</v>
      </c>
      <c r="G292" s="238">
        <v>84.565986338789116</v>
      </c>
      <c r="H292" s="238">
        <v>3.7146885245919634</v>
      </c>
      <c r="I292" s="238">
        <v>3.7500946147257537</v>
      </c>
      <c r="J292" s="131">
        <v>0.1097868852458781</v>
      </c>
      <c r="K292" s="131">
        <v>525.50491803287514</v>
      </c>
      <c r="L292" s="131">
        <v>263.11311475392125</v>
      </c>
      <c r="M292" s="131">
        <v>82.560655737715138</v>
      </c>
      <c r="N292" s="131">
        <v>3.4085245901646317</v>
      </c>
      <c r="O292" s="132">
        <v>110.02112544156206</v>
      </c>
      <c r="P292" s="132">
        <v>110.02112544156206</v>
      </c>
      <c r="Q292" s="132">
        <v>110.02112544156206</v>
      </c>
      <c r="R292" s="132">
        <v>111.23430126439924</v>
      </c>
      <c r="S292" s="131">
        <v>13</v>
      </c>
      <c r="T292" s="131">
        <v>15.85</v>
      </c>
      <c r="U292" s="7">
        <v>5.4849580360934143</v>
      </c>
      <c r="V292" s="131">
        <v>13.034634921455455</v>
      </c>
      <c r="W292" s="131">
        <v>1</v>
      </c>
      <c r="X292" s="131">
        <v>17.221407301093667</v>
      </c>
      <c r="Y292" s="237">
        <v>78.591050943186929</v>
      </c>
      <c r="Z292" s="237">
        <v>100</v>
      </c>
      <c r="AA292" s="131">
        <v>14.86563913708342</v>
      </c>
      <c r="AB292" s="131">
        <v>6.9227268206002481</v>
      </c>
      <c r="AC292" s="131">
        <v>14.245041006847478</v>
      </c>
      <c r="AD292" s="131">
        <v>10.744664906674604</v>
      </c>
      <c r="AE292" s="131">
        <v>2.8455839999999997</v>
      </c>
      <c r="AF292" s="131">
        <v>13.34</v>
      </c>
      <c r="AG292" s="131">
        <v>474.49400000000003</v>
      </c>
      <c r="AH292" s="131">
        <v>0</v>
      </c>
      <c r="AI292" s="131">
        <v>2607.2099499999995</v>
      </c>
      <c r="AJ292" s="131">
        <v>235.80000000000007</v>
      </c>
      <c r="AK292" s="131">
        <v>100364.12399999998</v>
      </c>
      <c r="AL292" s="131">
        <v>2419.6800000000007</v>
      </c>
      <c r="AM292" s="238">
        <v>6.2840233554166538</v>
      </c>
      <c r="AN292" s="238">
        <v>11.254980426186073</v>
      </c>
      <c r="AO292" s="238">
        <v>20.045615209334869</v>
      </c>
      <c r="AP292" s="238">
        <v>19.89384400984806</v>
      </c>
      <c r="AQ292" s="238">
        <v>20.491495369319189</v>
      </c>
      <c r="AR292" s="238">
        <v>19.344532871867848</v>
      </c>
      <c r="AS292" s="238">
        <v>17.587873200006225</v>
      </c>
      <c r="AT292" s="238">
        <v>5.9465441651093736</v>
      </c>
      <c r="AU292" s="238">
        <v>10.310993290628494</v>
      </c>
      <c r="AV292" s="238">
        <v>18.645606397543492</v>
      </c>
      <c r="AW292" s="238">
        <v>18.50443507311358</v>
      </c>
      <c r="AX292" s="238">
        <v>17.729149312801198</v>
      </c>
      <c r="AY292" s="238">
        <v>15.882377144176301</v>
      </c>
      <c r="AZ292" s="238">
        <v>15.718050121454088</v>
      </c>
      <c r="BA292" s="238">
        <v>15.174396130266116</v>
      </c>
      <c r="BB292" s="238">
        <v>18.334943999599183</v>
      </c>
      <c r="BC292" s="238">
        <v>5.975155003164172</v>
      </c>
      <c r="BD292" s="238">
        <v>10.026284942891492</v>
      </c>
      <c r="BE292" s="238">
        <v>17.170806338029742</v>
      </c>
      <c r="BF292" s="238">
        <v>17.170806338029742</v>
      </c>
      <c r="BG292" s="238">
        <v>14.885838691660378</v>
      </c>
      <c r="BH292" s="238">
        <v>13.670088692583567</v>
      </c>
      <c r="BI292" s="238">
        <v>14.399732670081157</v>
      </c>
      <c r="BJ292" s="238">
        <v>14.761308146123701</v>
      </c>
      <c r="BK292" s="238">
        <v>15.74950985123086</v>
      </c>
      <c r="BL292" s="238">
        <v>19.375491565296155</v>
      </c>
      <c r="BM292" s="238">
        <v>18.519213250274021</v>
      </c>
      <c r="BN292" s="238">
        <v>12.143684546420447</v>
      </c>
      <c r="BO292" s="238">
        <v>5.8124951705087877</v>
      </c>
      <c r="BP292" s="238">
        <v>9.7299634409137088</v>
      </c>
      <c r="BQ292" s="238">
        <v>16.33337623113724</v>
      </c>
      <c r="BR292" s="238">
        <v>16.170856422200043</v>
      </c>
      <c r="BS292" s="238">
        <v>13.17090772452981</v>
      </c>
      <c r="BT292" s="238">
        <v>12.211887231981299</v>
      </c>
      <c r="BU292" s="238">
        <v>13.160364746756095</v>
      </c>
      <c r="BV292" s="238">
        <v>14.399732670081157</v>
      </c>
      <c r="BW292" s="238">
        <v>16.183770935942235</v>
      </c>
      <c r="BX292" s="238">
        <v>17.398932375868227</v>
      </c>
      <c r="BY292" s="275">
        <v>15.505714723730499</v>
      </c>
      <c r="BZ292" s="238">
        <v>5.6678493431831845</v>
      </c>
      <c r="CA292" s="238">
        <v>8.0045484793763144</v>
      </c>
      <c r="CB292" s="238">
        <v>13.885022417028354</v>
      </c>
      <c r="CC292" s="238">
        <v>16.048422151647774</v>
      </c>
      <c r="CD292" s="238">
        <v>11.888963543132766</v>
      </c>
      <c r="CE292" s="238">
        <v>9.7533424284124131</v>
      </c>
      <c r="CF292" s="238">
        <v>10.856996829566985</v>
      </c>
      <c r="CG292" s="238">
        <v>12.08553693489201</v>
      </c>
      <c r="CH292" s="238">
        <v>14.069494542969226</v>
      </c>
      <c r="CI292" s="238">
        <v>14.245041006847478</v>
      </c>
      <c r="CJ292" s="238">
        <v>10.983661458166576</v>
      </c>
      <c r="CK292" s="238">
        <v>5.4849580360934143</v>
      </c>
      <c r="CL292" s="238">
        <v>6.8046761123674786</v>
      </c>
      <c r="CM292" s="238">
        <v>12.344500198572923</v>
      </c>
      <c r="CN292" s="238">
        <v>13.708422665584372</v>
      </c>
      <c r="CO292" s="238">
        <v>10.078559418859424</v>
      </c>
      <c r="CP292" s="238">
        <v>8.4995221139958552</v>
      </c>
      <c r="CQ292" s="238">
        <v>9.2037364956311389</v>
      </c>
      <c r="CR292" s="238">
        <v>9.8198843334992922</v>
      </c>
      <c r="CS292" s="238">
        <v>10.84830607881104</v>
      </c>
      <c r="CT292" s="238">
        <v>11.010052809529796</v>
      </c>
      <c r="CU292" s="238">
        <v>4.9629952674143514</v>
      </c>
      <c r="CV292" s="238">
        <v>5.7985624850806925</v>
      </c>
      <c r="CW292" s="238">
        <v>10.944206595709028</v>
      </c>
      <c r="CX292" s="238">
        <v>13.034634921455455</v>
      </c>
      <c r="CY292" s="238">
        <v>9.0251032088112737</v>
      </c>
      <c r="CZ292" s="238">
        <v>7.1707477654612211</v>
      </c>
      <c r="DA292" s="238">
        <v>7.7835259544159685</v>
      </c>
      <c r="DB292" s="238">
        <v>8.1401551841988322</v>
      </c>
      <c r="DC292" s="238">
        <v>7.9598435379839776</v>
      </c>
      <c r="DD292" s="238">
        <v>8.4893186785689565</v>
      </c>
      <c r="DE292" s="238">
        <v>4.9392309543902506</v>
      </c>
      <c r="DF292" s="238">
        <v>9.2776663051371333</v>
      </c>
      <c r="DG292" s="238">
        <v>10.431287894758213</v>
      </c>
      <c r="DH292" s="238">
        <v>7.4813244411154143</v>
      </c>
      <c r="DI292" s="238">
        <v>5.6974000547346364</v>
      </c>
      <c r="DJ292" s="238">
        <v>5.8544944120304825</v>
      </c>
      <c r="DK292" s="238">
        <v>5.9275415132385723</v>
      </c>
      <c r="DL292" s="238">
        <v>6.0618161083557602</v>
      </c>
      <c r="DM292" s="238">
        <v>6.0739488535278232</v>
      </c>
      <c r="DN292" s="238">
        <v>3.7795673387476403</v>
      </c>
      <c r="DO292" s="238">
        <v>8.0205696098728083</v>
      </c>
      <c r="DP292" s="238">
        <v>8.2648323193832258</v>
      </c>
      <c r="DQ292" s="238">
        <v>5.9727630443326518</v>
      </c>
      <c r="DR292" s="238">
        <v>4.6515925360262189</v>
      </c>
      <c r="DS292" s="238">
        <v>4.6053084169616287</v>
      </c>
      <c r="DT292" s="238">
        <v>4.6739729231973106</v>
      </c>
      <c r="DU292" s="238">
        <v>4.581422058389701</v>
      </c>
      <c r="DV292" s="238">
        <v>4.6983418182207508</v>
      </c>
      <c r="DW292" s="238">
        <v>4.1554027026830003</v>
      </c>
      <c r="DX292" s="238">
        <v>4.1239409368079754</v>
      </c>
      <c r="DY292" s="238">
        <v>3.8837813128819527</v>
      </c>
      <c r="DZ292" s="238">
        <v>3.6299146834919265</v>
      </c>
      <c r="EA292" s="238">
        <v>4.0020600627431504</v>
      </c>
      <c r="EB292" s="238">
        <v>2.7999723508377623</v>
      </c>
      <c r="EC292" s="238">
        <v>3.6299146834919265</v>
      </c>
      <c r="ED292" s="238">
        <v>2.2533316191012527</v>
      </c>
    </row>
    <row r="293" spans="1:134" x14ac:dyDescent="0.25">
      <c r="A293" s="262">
        <v>525</v>
      </c>
      <c r="B293" s="237">
        <v>97.51340424534618</v>
      </c>
      <c r="C293" s="238">
        <v>97.319382831347383</v>
      </c>
      <c r="D293" s="130">
        <v>1996.25</v>
      </c>
      <c r="E293" s="238">
        <v>536.41403264287328</v>
      </c>
      <c r="F293" s="238">
        <v>268.38726868865342</v>
      </c>
      <c r="G293" s="238">
        <v>84.660248633877018</v>
      </c>
      <c r="H293" s="238">
        <v>3.7038688524596068</v>
      </c>
      <c r="I293" s="238">
        <v>3.7316445947424768</v>
      </c>
      <c r="J293" s="131">
        <v>0.10927868852458289</v>
      </c>
      <c r="K293" s="131">
        <v>525.07049180330614</v>
      </c>
      <c r="L293" s="131">
        <v>263.1213114753549</v>
      </c>
      <c r="M293" s="131">
        <v>82.536065573773612</v>
      </c>
      <c r="N293" s="131">
        <v>3.3888524590166185</v>
      </c>
      <c r="O293" s="132">
        <v>109.80341864256921</v>
      </c>
      <c r="P293" s="132">
        <v>109.80341864256921</v>
      </c>
      <c r="Q293" s="132">
        <v>109.80341864256921</v>
      </c>
      <c r="R293" s="132">
        <v>111.58342334615735</v>
      </c>
      <c r="S293" s="131">
        <v>17.100000000000001</v>
      </c>
      <c r="T293" s="131">
        <v>15.79</v>
      </c>
      <c r="U293" s="7">
        <v>6.3420980843279322</v>
      </c>
      <c r="V293" s="131">
        <v>12.498523738763765</v>
      </c>
      <c r="W293" s="131">
        <v>1</v>
      </c>
      <c r="X293" s="131">
        <v>17.221407301093667</v>
      </c>
      <c r="Y293" s="237">
        <v>78.989087856667538</v>
      </c>
      <c r="Z293" s="237">
        <v>100</v>
      </c>
      <c r="AA293" s="131">
        <v>13.967893846278542</v>
      </c>
      <c r="AB293" s="131">
        <v>7.640155723731386</v>
      </c>
      <c r="AC293" s="131">
        <v>13.691966092662167</v>
      </c>
      <c r="AD293" s="131">
        <v>13.316500722365811</v>
      </c>
      <c r="AE293" s="131">
        <v>2.8455839999999997</v>
      </c>
      <c r="AF293" s="131">
        <v>13.34</v>
      </c>
      <c r="AG293" s="131">
        <v>474.49400000000003</v>
      </c>
      <c r="AH293" s="131">
        <v>0</v>
      </c>
      <c r="AI293" s="131">
        <v>2607.2099499999995</v>
      </c>
      <c r="AJ293" s="131">
        <v>235.80000000000007</v>
      </c>
      <c r="AK293" s="131">
        <v>100364.12399999998</v>
      </c>
      <c r="AL293" s="131">
        <v>2419.6800000000007</v>
      </c>
      <c r="AM293" s="238">
        <v>6.7585659855433295</v>
      </c>
      <c r="AN293" s="238">
        <v>13.234277422538979</v>
      </c>
      <c r="AO293" s="238">
        <v>22.421267267773462</v>
      </c>
      <c r="AP293" s="238">
        <v>22.144962399108302</v>
      </c>
      <c r="AQ293" s="238">
        <v>22.091880411790822</v>
      </c>
      <c r="AR293" s="238">
        <v>20.287601583666312</v>
      </c>
      <c r="AS293" s="238">
        <v>18.77281552408645</v>
      </c>
      <c r="AT293" s="238">
        <v>6.1595913560080682</v>
      </c>
      <c r="AU293" s="238">
        <v>12.463573104161981</v>
      </c>
      <c r="AV293" s="238">
        <v>20.755478547925307</v>
      </c>
      <c r="AW293" s="238">
        <v>20.344492536523209</v>
      </c>
      <c r="AX293" s="238">
        <v>17.729149312801198</v>
      </c>
      <c r="AY293" s="238">
        <v>16.164382946145977</v>
      </c>
      <c r="AZ293" s="238">
        <v>17.329492877985</v>
      </c>
      <c r="BA293" s="238">
        <v>17.454710282125617</v>
      </c>
      <c r="BB293" s="238">
        <v>18.430537691075102</v>
      </c>
      <c r="BC293" s="238">
        <v>6.0063079275421076</v>
      </c>
      <c r="BD293" s="238">
        <v>11.304604706147858</v>
      </c>
      <c r="BE293" s="238">
        <v>18.690407737396505</v>
      </c>
      <c r="BF293" s="238">
        <v>18.50443507311358</v>
      </c>
      <c r="BG293" s="238">
        <v>16.451396013188301</v>
      </c>
      <c r="BH293" s="238">
        <v>15.071570761579615</v>
      </c>
      <c r="BI293" s="238">
        <v>15.406811876018381</v>
      </c>
      <c r="BJ293" s="238">
        <v>16.81059669180663</v>
      </c>
      <c r="BK293" s="238">
        <v>17.665419806980228</v>
      </c>
      <c r="BL293" s="238">
        <v>19.136720821950746</v>
      </c>
      <c r="BM293" s="238">
        <v>19.037464369601018</v>
      </c>
      <c r="BN293" s="238">
        <v>12.453596329822158</v>
      </c>
      <c r="BO293" s="238">
        <v>6.2040986041772372</v>
      </c>
      <c r="BP293" s="238">
        <v>9.8277511992177402</v>
      </c>
      <c r="BQ293" s="238">
        <v>16.790457771253454</v>
      </c>
      <c r="BR293" s="238">
        <v>17.129647517895428</v>
      </c>
      <c r="BS293" s="238">
        <v>14.963449633438099</v>
      </c>
      <c r="BT293" s="238">
        <v>14.086404872819445</v>
      </c>
      <c r="BU293" s="238">
        <v>14.544452389382823</v>
      </c>
      <c r="BV293" s="238">
        <v>15.284041490705221</v>
      </c>
      <c r="BW293" s="238">
        <v>16.144978062507274</v>
      </c>
      <c r="BX293" s="238">
        <v>16.106278176487628</v>
      </c>
      <c r="BY293" s="275">
        <v>14.608580264326291</v>
      </c>
      <c r="BZ293" s="238">
        <v>6.3598827397314466</v>
      </c>
      <c r="CA293" s="238">
        <v>8.8251891801452622</v>
      </c>
      <c r="CB293" s="238">
        <v>14.417039917933057</v>
      </c>
      <c r="CC293" s="238">
        <v>17.088587356405416</v>
      </c>
      <c r="CD293" s="238">
        <v>13.474657987826081</v>
      </c>
      <c r="CE293" s="238">
        <v>11.648881174002327</v>
      </c>
      <c r="CF293" s="238">
        <v>12.518526184276286</v>
      </c>
      <c r="CG293" s="238">
        <v>12.608981073146852</v>
      </c>
      <c r="CH293" s="238">
        <v>13.15509642306151</v>
      </c>
      <c r="CI293" s="238">
        <v>13.691966092662167</v>
      </c>
      <c r="CJ293" s="238">
        <v>10.744664906674604</v>
      </c>
      <c r="CK293" s="238">
        <v>6.3420980843279322</v>
      </c>
      <c r="CL293" s="238">
        <v>8.0045484793763144</v>
      </c>
      <c r="CM293" s="238">
        <v>13.107841459681179</v>
      </c>
      <c r="CN293" s="238">
        <v>14.451680931545948</v>
      </c>
      <c r="CO293" s="238">
        <v>11.169765686621112</v>
      </c>
      <c r="CP293" s="238">
        <v>9.8277511992177402</v>
      </c>
      <c r="CQ293" s="238">
        <v>10.352309571596424</v>
      </c>
      <c r="CR293" s="238">
        <v>10.427112068157768</v>
      </c>
      <c r="CS293" s="238">
        <v>11.236968984849916</v>
      </c>
      <c r="CT293" s="238">
        <v>11.404510625294373</v>
      </c>
      <c r="CU293" s="238">
        <v>5.9703720430440033</v>
      </c>
      <c r="CV293" s="238">
        <v>6.9227268206002481</v>
      </c>
      <c r="CW293" s="238">
        <v>11.477749529220816</v>
      </c>
      <c r="CX293" s="238">
        <v>12.498523738763765</v>
      </c>
      <c r="CY293" s="238">
        <v>9.2813818042603575</v>
      </c>
      <c r="CZ293" s="238">
        <v>7.9471250810096494</v>
      </c>
      <c r="DA293" s="238">
        <v>8.5815070285693054</v>
      </c>
      <c r="DB293" s="238">
        <v>8.9067484679200142</v>
      </c>
      <c r="DC293" s="238">
        <v>9.2443166458632255</v>
      </c>
      <c r="DD293" s="238">
        <v>9.9344493482560754</v>
      </c>
      <c r="DE293" s="238">
        <v>5.6951192860566007</v>
      </c>
      <c r="DF293" s="238">
        <v>9.9503730152061518</v>
      </c>
      <c r="DG293" s="238">
        <v>10.179850624986674</v>
      </c>
      <c r="DH293" s="238">
        <v>7.8680498652374489</v>
      </c>
      <c r="DI293" s="238">
        <v>6.4238006239014656</v>
      </c>
      <c r="DJ293" s="238">
        <v>6.4857634893807141</v>
      </c>
      <c r="DK293" s="238">
        <v>6.7154399386091628</v>
      </c>
      <c r="DL293" s="238">
        <v>7.0569217666088226</v>
      </c>
      <c r="DM293" s="238">
        <v>7.601977034853344</v>
      </c>
      <c r="DN293" s="238">
        <v>4.5249636430367675</v>
      </c>
      <c r="DO293" s="238">
        <v>8.1238951808809627</v>
      </c>
      <c r="DP293" s="238">
        <v>8.7548649699954275</v>
      </c>
      <c r="DQ293" s="238">
        <v>6.585101449535232</v>
      </c>
      <c r="DR293" s="238">
        <v>5.1018822610350973</v>
      </c>
      <c r="DS293" s="238">
        <v>5.0008582236338714</v>
      </c>
      <c r="DT293" s="238">
        <v>5.0369928347068962</v>
      </c>
      <c r="DU293" s="238">
        <v>5.3463219934631727</v>
      </c>
      <c r="DV293" s="238">
        <v>5.3892667873218443</v>
      </c>
      <c r="DW293" s="238">
        <v>4.2716896136233462</v>
      </c>
      <c r="DX293" s="238">
        <v>4.2376503208726435</v>
      </c>
      <c r="DY293" s="238">
        <v>3.9511589701041108</v>
      </c>
      <c r="DZ293" s="238">
        <v>3.7494495608303691</v>
      </c>
      <c r="EA293" s="238">
        <v>4.0519941588186921</v>
      </c>
      <c r="EB293" s="238">
        <v>3.1080917293869228</v>
      </c>
      <c r="EC293" s="238">
        <v>4.1620529453740795</v>
      </c>
      <c r="ED293" s="238">
        <v>2.7843346668176254</v>
      </c>
    </row>
    <row r="294" spans="1:134" x14ac:dyDescent="0.25">
      <c r="A294" s="262">
        <v>520</v>
      </c>
      <c r="B294" s="237">
        <v>97.608780873514576</v>
      </c>
      <c r="C294" s="238">
        <v>97.257119774412033</v>
      </c>
      <c r="D294" s="130">
        <v>1996.1666666666667</v>
      </c>
      <c r="E294" s="238">
        <v>536.21936484864</v>
      </c>
      <c r="F294" s="238">
        <v>268.62674047693054</v>
      </c>
      <c r="G294" s="238">
        <v>84.757653005468001</v>
      </c>
      <c r="H294" s="238">
        <v>3.6926885245894709</v>
      </c>
      <c r="I294" s="238">
        <v>3.7125795740931267</v>
      </c>
      <c r="J294" s="131">
        <v>0.10875355191257974</v>
      </c>
      <c r="K294" s="131">
        <v>524.62158469941824</v>
      </c>
      <c r="L294" s="131">
        <v>263.12978142083625</v>
      </c>
      <c r="M294" s="131">
        <v>82.510655737700858</v>
      </c>
      <c r="N294" s="131">
        <v>3.3685245901637018</v>
      </c>
      <c r="O294" s="132">
        <v>109.42673188547528</v>
      </c>
      <c r="P294" s="132">
        <v>109.42673188547528</v>
      </c>
      <c r="Q294" s="132">
        <v>109.42673188547528</v>
      </c>
      <c r="R294" s="132">
        <v>111.4255298779308</v>
      </c>
      <c r="S294" s="131">
        <v>19.7</v>
      </c>
      <c r="T294" s="131">
        <v>18.27</v>
      </c>
      <c r="U294" s="7">
        <v>7.3679679073545081</v>
      </c>
      <c r="V294" s="131">
        <v>14.43555164315684</v>
      </c>
      <c r="W294" s="131">
        <v>1</v>
      </c>
      <c r="X294" s="131">
        <v>17.221407301093667</v>
      </c>
      <c r="Y294" s="237">
        <v>79.400392667263077</v>
      </c>
      <c r="Z294" s="237">
        <v>100</v>
      </c>
      <c r="AA294" s="131">
        <v>15.094826556622705</v>
      </c>
      <c r="AB294" s="131">
        <v>7.0560375644505351</v>
      </c>
      <c r="AC294" s="131">
        <v>16.807023932804629</v>
      </c>
      <c r="AD294" s="131">
        <v>13.29153184944777</v>
      </c>
      <c r="AE294" s="131">
        <v>2.8455839999999997</v>
      </c>
      <c r="AF294" s="131">
        <v>13.34</v>
      </c>
      <c r="AG294" s="131">
        <v>474.49400000000003</v>
      </c>
      <c r="AH294" s="131">
        <v>0</v>
      </c>
      <c r="AI294" s="131">
        <v>2607.2099499999995</v>
      </c>
      <c r="AJ294" s="131">
        <v>235.80000000000007</v>
      </c>
      <c r="AK294" s="131">
        <v>100364.12399999998</v>
      </c>
      <c r="AL294" s="131">
        <v>2419.6800000000007</v>
      </c>
      <c r="AM294" s="238">
        <v>7.5834638718107694</v>
      </c>
      <c r="AN294" s="238">
        <v>16.276039028470819</v>
      </c>
      <c r="AO294" s="238">
        <v>28.600322261818004</v>
      </c>
      <c r="AP294" s="238">
        <v>28.263070039202692</v>
      </c>
      <c r="AQ294" s="238">
        <v>28.547118615408216</v>
      </c>
      <c r="AR294" s="238">
        <v>26.617156973128676</v>
      </c>
      <c r="AS294" s="238">
        <v>23.866767168410213</v>
      </c>
      <c r="AT294" s="238">
        <v>7.3730543409900076</v>
      </c>
      <c r="AU294" s="238">
        <v>15.024677681608273</v>
      </c>
      <c r="AV294" s="238">
        <v>25.043768082875339</v>
      </c>
      <c r="AW294" s="238">
        <v>25.271923288278874</v>
      </c>
      <c r="AX294" s="238">
        <v>23.075305936412473</v>
      </c>
      <c r="AY294" s="238">
        <v>20.465960418504967</v>
      </c>
      <c r="AZ294" s="238">
        <v>20.748770590203254</v>
      </c>
      <c r="BA294" s="238">
        <v>21.6761147998415</v>
      </c>
      <c r="BB294" s="238">
        <v>24.309467921724714</v>
      </c>
      <c r="BC294" s="238">
        <v>7.313295756594262</v>
      </c>
      <c r="BD294" s="238">
        <v>13.472155736593832</v>
      </c>
      <c r="BE294" s="238">
        <v>22.618384265019003</v>
      </c>
      <c r="BF294" s="238">
        <v>23.075305936412473</v>
      </c>
      <c r="BG294" s="238">
        <v>20.243465482397042</v>
      </c>
      <c r="BH294" s="238">
        <v>18.317045039192209</v>
      </c>
      <c r="BI294" s="238">
        <v>18.945302409786848</v>
      </c>
      <c r="BJ294" s="238">
        <v>20.413796144391359</v>
      </c>
      <c r="BK294" s="238">
        <v>21.914355914321256</v>
      </c>
      <c r="BL294" s="238">
        <v>23.059387023186538</v>
      </c>
      <c r="BM294" s="238">
        <v>23.828108205667704</v>
      </c>
      <c r="BN294" s="238">
        <v>14.944584225776049</v>
      </c>
      <c r="BO294" s="238">
        <v>7.2540215153545287</v>
      </c>
      <c r="BP294" s="238">
        <v>11.840856979418495</v>
      </c>
      <c r="BQ294" s="238">
        <v>21.281370152129742</v>
      </c>
      <c r="BR294" s="238">
        <v>21.691078779162691</v>
      </c>
      <c r="BS294" s="238">
        <v>18.282970822174107</v>
      </c>
      <c r="BT294" s="238">
        <v>16.09909466868131</v>
      </c>
      <c r="BU294" s="238">
        <v>16.987656570759398</v>
      </c>
      <c r="BV294" s="238">
        <v>18.844308912692142</v>
      </c>
      <c r="BW294" s="238">
        <v>20.657386034384292</v>
      </c>
      <c r="BX294" s="238">
        <v>19.649913429176458</v>
      </c>
      <c r="BY294" s="275">
        <v>16.24967539145381</v>
      </c>
      <c r="BZ294" s="238">
        <v>7.2743100862803001</v>
      </c>
      <c r="CA294" s="238">
        <v>10.607443873327229</v>
      </c>
      <c r="CB294" s="238">
        <v>17.954343246316288</v>
      </c>
      <c r="CC294" s="238">
        <v>20.408879391632354</v>
      </c>
      <c r="CD294" s="238">
        <v>15.721655309505676</v>
      </c>
      <c r="CE294" s="238">
        <v>13.180823901963169</v>
      </c>
      <c r="CF294" s="238">
        <v>14.502905012643859</v>
      </c>
      <c r="CG294" s="238">
        <v>16.562513904518127</v>
      </c>
      <c r="CH294" s="238">
        <v>16.897098879601163</v>
      </c>
      <c r="CI294" s="238">
        <v>16.807023932804629</v>
      </c>
      <c r="CJ294" s="238">
        <v>13.316500722365811</v>
      </c>
      <c r="CK294" s="238">
        <v>7.3679679073545081</v>
      </c>
      <c r="CL294" s="238">
        <v>8.9658057978690842</v>
      </c>
      <c r="CM294" s="238">
        <v>16.174209794062765</v>
      </c>
      <c r="CN294" s="238">
        <v>17.062806904278858</v>
      </c>
      <c r="CO294" s="238">
        <v>13.856619194556123</v>
      </c>
      <c r="CP294" s="238">
        <v>11.344840268273755</v>
      </c>
      <c r="CQ294" s="238">
        <v>12.596487253177269</v>
      </c>
      <c r="CR294" s="238">
        <v>13.304108970517724</v>
      </c>
      <c r="CS294" s="238">
        <v>13.986225223742268</v>
      </c>
      <c r="CT294" s="238">
        <v>13.6616120343104</v>
      </c>
      <c r="CU294" s="238">
        <v>6.5408879777434139</v>
      </c>
      <c r="CV294" s="238">
        <v>7.640155723731386</v>
      </c>
      <c r="CW294" s="238">
        <v>14.489409244968858</v>
      </c>
      <c r="CX294" s="238">
        <v>14.43555164315684</v>
      </c>
      <c r="CY294" s="238">
        <v>11.574021244082385</v>
      </c>
      <c r="CZ294" s="238">
        <v>9.5801574588367906</v>
      </c>
      <c r="DA294" s="238">
        <v>10.008332396154261</v>
      </c>
      <c r="DB294" s="238">
        <v>10.892483156463515</v>
      </c>
      <c r="DC294" s="238">
        <v>11.245127362237435</v>
      </c>
      <c r="DD294" s="238">
        <v>10.726613320696019</v>
      </c>
      <c r="DE294" s="238">
        <v>6.5943350444627731</v>
      </c>
      <c r="DF294" s="238">
        <v>12.782447396205123</v>
      </c>
      <c r="DG294" s="238">
        <v>12.358560428491396</v>
      </c>
      <c r="DH294" s="238">
        <v>10.086598881911991</v>
      </c>
      <c r="DI294" s="238">
        <v>7.5500637494043907</v>
      </c>
      <c r="DJ294" s="238">
        <v>7.8655069922447032</v>
      </c>
      <c r="DK294" s="238">
        <v>8.467293803244889</v>
      </c>
      <c r="DL294" s="238">
        <v>8.1580398206971374</v>
      </c>
      <c r="DM294" s="238">
        <v>8.270772211224326</v>
      </c>
      <c r="DN294" s="238">
        <v>5.4634088839871904</v>
      </c>
      <c r="DO294" s="238">
        <v>11.063582615290919</v>
      </c>
      <c r="DP294" s="238">
        <v>11.276578546049766</v>
      </c>
      <c r="DQ294" s="238">
        <v>8.5603574140875178</v>
      </c>
      <c r="DR294" s="238">
        <v>6.0590680847120932</v>
      </c>
      <c r="DS294" s="238">
        <v>5.95015926042948</v>
      </c>
      <c r="DT294" s="238">
        <v>6.2668884058943677</v>
      </c>
      <c r="DU294" s="238">
        <v>6.4113697180322013</v>
      </c>
      <c r="DV294" s="238">
        <v>6.6668130574624644</v>
      </c>
      <c r="DW294" s="238">
        <v>5.1728199549888352</v>
      </c>
      <c r="DX294" s="238">
        <v>8.2744884634056497</v>
      </c>
      <c r="DY294" s="238">
        <v>4.5591761724316155</v>
      </c>
      <c r="DZ294" s="238">
        <v>4.4326780265201657</v>
      </c>
      <c r="EA294" s="238">
        <v>4.8897537447121922</v>
      </c>
      <c r="EB294" s="238">
        <v>3.8995684800399761</v>
      </c>
      <c r="EC294" s="238">
        <v>4.859161542309816</v>
      </c>
      <c r="ED294" s="238">
        <v>3.5639372430092577</v>
      </c>
    </row>
    <row r="295" spans="1:134" x14ac:dyDescent="0.25">
      <c r="A295" s="262">
        <v>515</v>
      </c>
      <c r="B295" s="237">
        <v>97.740875874501938</v>
      </c>
      <c r="C295" s="238">
        <v>97.231146496551645</v>
      </c>
      <c r="D295" s="130">
        <v>1996.0833333333333</v>
      </c>
      <c r="E295" s="238">
        <v>536.03725626693631</v>
      </c>
      <c r="F295" s="238">
        <v>268.85076247241614</v>
      </c>
      <c r="G295" s="238">
        <v>84.84877322405282</v>
      </c>
      <c r="H295" s="238">
        <v>3.6822295081948369</v>
      </c>
      <c r="I295" s="238">
        <v>3.694744554775923</v>
      </c>
      <c r="J295" s="131">
        <v>0.10826229508199248</v>
      </c>
      <c r="K295" s="131">
        <v>524.20163934416632</v>
      </c>
      <c r="L295" s="131">
        <v>263.13770491822208</v>
      </c>
      <c r="M295" s="131">
        <v>82.486885245890676</v>
      </c>
      <c r="N295" s="131">
        <v>3.349508196720592</v>
      </c>
      <c r="O295" s="132">
        <v>109.7957323616845</v>
      </c>
      <c r="P295" s="132">
        <v>109.7957323616845</v>
      </c>
      <c r="Q295" s="132">
        <v>109.7957323616845</v>
      </c>
      <c r="R295" s="132">
        <v>111.59566240040061</v>
      </c>
      <c r="S295" s="131">
        <v>11.3</v>
      </c>
      <c r="T295" s="131">
        <v>14.45</v>
      </c>
      <c r="U295" s="7">
        <v>6.8244065569217627</v>
      </c>
      <c r="V295" s="131">
        <v>13.073530543582745</v>
      </c>
      <c r="W295" s="131">
        <v>1</v>
      </c>
      <c r="X295" s="131">
        <v>17.221407301093667</v>
      </c>
      <c r="Y295" s="237">
        <v>79.785161683628758</v>
      </c>
      <c r="Z295" s="237">
        <v>100</v>
      </c>
      <c r="AA295" s="131">
        <v>15.310493292441162</v>
      </c>
      <c r="AB295" s="131">
        <v>5.4755157954314457</v>
      </c>
      <c r="AC295" s="131">
        <v>16.126625979381028</v>
      </c>
      <c r="AD295" s="131">
        <v>8.7302276481520433</v>
      </c>
      <c r="AE295" s="131">
        <v>2.8455839999999997</v>
      </c>
      <c r="AF295" s="131">
        <v>13.34</v>
      </c>
      <c r="AG295" s="131">
        <v>474.49400000000003</v>
      </c>
      <c r="AH295" s="131">
        <v>0</v>
      </c>
      <c r="AI295" s="131">
        <v>2607.2099499999995</v>
      </c>
      <c r="AJ295" s="131">
        <v>235.80000000000007</v>
      </c>
      <c r="AK295" s="131">
        <v>100364.12399999998</v>
      </c>
      <c r="AL295" s="131">
        <v>2419.6800000000007</v>
      </c>
      <c r="AM295" s="238">
        <v>7.1987002482359221</v>
      </c>
      <c r="AN295" s="238">
        <v>14.256957779490925</v>
      </c>
      <c r="AO295" s="238">
        <v>24.71049881546196</v>
      </c>
      <c r="AP295" s="238">
        <v>24.71049881546196</v>
      </c>
      <c r="AQ295" s="238">
        <v>23.900123886278212</v>
      </c>
      <c r="AR295" s="238">
        <v>22.508289024366562</v>
      </c>
      <c r="AS295" s="238">
        <v>21.625362079811239</v>
      </c>
      <c r="AT295" s="238">
        <v>7.0091144079036836</v>
      </c>
      <c r="AU295" s="238">
        <v>12.900228866242255</v>
      </c>
      <c r="AV295" s="238">
        <v>21.989669408055907</v>
      </c>
      <c r="AW295" s="238">
        <v>22.210669259732484</v>
      </c>
      <c r="AX295" s="238">
        <v>19.180621810191052</v>
      </c>
      <c r="AY295" s="238">
        <v>17.529768425227072</v>
      </c>
      <c r="AZ295" s="238">
        <v>19.372737539242038</v>
      </c>
      <c r="BA295" s="238">
        <v>20.569987661975233</v>
      </c>
      <c r="BB295" s="238">
        <v>23.898110840028462</v>
      </c>
      <c r="BC295" s="238">
        <v>6.9162021467886214</v>
      </c>
      <c r="BD295" s="238">
        <v>11.556465371517445</v>
      </c>
      <c r="BE295" s="238">
        <v>19.244880027885038</v>
      </c>
      <c r="BF295" s="238">
        <v>20.164373009721526</v>
      </c>
      <c r="BG295" s="238">
        <v>16.842700106805843</v>
      </c>
      <c r="BH295" s="238">
        <v>15.756375118125726</v>
      </c>
      <c r="BI295" s="238">
        <v>17.354759581793477</v>
      </c>
      <c r="BJ295" s="238">
        <v>19.697437275156215</v>
      </c>
      <c r="BK295" s="238">
        <v>21.40910411855501</v>
      </c>
      <c r="BL295" s="238">
        <v>24.381295431762503</v>
      </c>
      <c r="BM295" s="238">
        <v>23.424896539933684</v>
      </c>
      <c r="BN295" s="238">
        <v>13.60592535770086</v>
      </c>
      <c r="BO295" s="238">
        <v>6.8245215231905263</v>
      </c>
      <c r="BP295" s="238">
        <v>10.597019376853643</v>
      </c>
      <c r="BQ295" s="238">
        <v>15.862124824621514</v>
      </c>
      <c r="BR295" s="238">
        <v>17.588792316060186</v>
      </c>
      <c r="BS295" s="238">
        <v>14.789747157053817</v>
      </c>
      <c r="BT295" s="238">
        <v>14.209593496596245</v>
      </c>
      <c r="BU295" s="238">
        <v>15.808362597204992</v>
      </c>
      <c r="BV295" s="238">
        <v>17.06752726841291</v>
      </c>
      <c r="BW295" s="238">
        <v>20.095351903207341</v>
      </c>
      <c r="BX295" s="238">
        <v>20.56964113882016</v>
      </c>
      <c r="BY295" s="275">
        <v>16.073050308691816</v>
      </c>
      <c r="BZ295" s="238">
        <v>6.916085636062979</v>
      </c>
      <c r="CA295" s="238">
        <v>9.0904844952997337</v>
      </c>
      <c r="CB295" s="238">
        <v>13.516811149107975</v>
      </c>
      <c r="CC295" s="238">
        <v>17.012258646482174</v>
      </c>
      <c r="CD295" s="238">
        <v>13.607300675837431</v>
      </c>
      <c r="CE295" s="238">
        <v>11.252492018898291</v>
      </c>
      <c r="CF295" s="238">
        <v>12.899794233958708</v>
      </c>
      <c r="CG295" s="238">
        <v>13.292427526705199</v>
      </c>
      <c r="CH295" s="238">
        <v>16.019922498915449</v>
      </c>
      <c r="CI295" s="238">
        <v>16.126625979381028</v>
      </c>
      <c r="CJ295" s="238">
        <v>13.29153184944777</v>
      </c>
      <c r="CK295" s="238">
        <v>6.8244065569217627</v>
      </c>
      <c r="CL295" s="238">
        <v>8.0089200319325258</v>
      </c>
      <c r="CM295" s="238">
        <v>12.772084603596241</v>
      </c>
      <c r="CN295" s="238">
        <v>15.088519868283207</v>
      </c>
      <c r="CO295" s="238">
        <v>11.711912229307357</v>
      </c>
      <c r="CP295" s="238">
        <v>9.5249753667861157</v>
      </c>
      <c r="CQ295" s="238">
        <v>10.63216289453845</v>
      </c>
      <c r="CR295" s="238">
        <v>11.214353431438465</v>
      </c>
      <c r="CS295" s="238">
        <v>12.643722181987739</v>
      </c>
      <c r="CT295" s="238">
        <v>12.475907836603517</v>
      </c>
      <c r="CU295" s="238">
        <v>6.2996151216284622</v>
      </c>
      <c r="CV295" s="238">
        <v>7.0560375644505351</v>
      </c>
      <c r="CW295" s="238">
        <v>11.029677748318958</v>
      </c>
      <c r="CX295" s="238">
        <v>13.073530543582745</v>
      </c>
      <c r="CY295" s="238">
        <v>9.9469094907349849</v>
      </c>
      <c r="CZ295" s="238">
        <v>8.1166485988629482</v>
      </c>
      <c r="DA295" s="238">
        <v>8.9400311929057033</v>
      </c>
      <c r="DB295" s="238">
        <v>9.3982380678939883</v>
      </c>
      <c r="DC295" s="238">
        <v>9.9128619803504083</v>
      </c>
      <c r="DD295" s="238">
        <v>10.420578627623513</v>
      </c>
      <c r="DE295" s="238">
        <v>6.2786866207965648</v>
      </c>
      <c r="DF295" s="238">
        <v>9.3987130536192112</v>
      </c>
      <c r="DG295" s="238">
        <v>11.103329882883489</v>
      </c>
      <c r="DH295" s="238">
        <v>8.4760543514508697</v>
      </c>
      <c r="DI295" s="238">
        <v>6.6231611475692578</v>
      </c>
      <c r="DJ295" s="238">
        <v>7.2225737206232719</v>
      </c>
      <c r="DK295" s="238">
        <v>7.2950388985923524</v>
      </c>
      <c r="DL295" s="238">
        <v>7.6178070512247542</v>
      </c>
      <c r="DM295" s="238">
        <v>7.6429416765263465</v>
      </c>
      <c r="DN295" s="238">
        <v>4.9554527686691126</v>
      </c>
      <c r="DO295" s="238">
        <v>8.792216102556111</v>
      </c>
      <c r="DP295" s="238">
        <v>9.7817874394891167</v>
      </c>
      <c r="DQ295" s="238">
        <v>6.8933413540347539</v>
      </c>
      <c r="DR295" s="238">
        <v>5.0056775123740893</v>
      </c>
      <c r="DS295" s="238">
        <v>5.5689769208697371</v>
      </c>
      <c r="DT295" s="238">
        <v>5.7003195354561278</v>
      </c>
      <c r="DU295" s="238">
        <v>5.8737222071924364</v>
      </c>
      <c r="DV295" s="238">
        <v>5.6437905580124683</v>
      </c>
      <c r="DW295" s="238">
        <v>4.4841812438319488</v>
      </c>
      <c r="DX295" s="238">
        <v>4.4394881058337567</v>
      </c>
      <c r="DY295" s="238">
        <v>4.3952404174004949</v>
      </c>
      <c r="DZ295" s="238">
        <v>4.4838790884017081</v>
      </c>
      <c r="EA295" s="238">
        <v>4.366085304287548</v>
      </c>
      <c r="EB295" s="238">
        <v>3.9635654074041011</v>
      </c>
      <c r="EC295" s="238">
        <v>4.0303368176845531</v>
      </c>
      <c r="ED295" s="238">
        <v>3.2886320680541345</v>
      </c>
    </row>
    <row r="296" spans="1:134" x14ac:dyDescent="0.25">
      <c r="A296" s="262">
        <v>510</v>
      </c>
      <c r="B296" s="237">
        <v>97.763469597612527</v>
      </c>
      <c r="C296" s="238">
        <v>97.314255462899922</v>
      </c>
      <c r="D296" s="130">
        <v>1996</v>
      </c>
      <c r="E296" s="238">
        <v>535.84258847270303</v>
      </c>
      <c r="F296" s="238">
        <v>269.09023426069325</v>
      </c>
      <c r="G296" s="238">
        <v>84.946177595643803</v>
      </c>
      <c r="H296" s="238">
        <v>3.671049180324701</v>
      </c>
      <c r="I296" s="238">
        <v>3.6756795341265729</v>
      </c>
      <c r="J296" s="131">
        <v>0.10773715846998932</v>
      </c>
      <c r="K296" s="131">
        <v>523.75273224028024</v>
      </c>
      <c r="L296" s="131">
        <v>263.14617486370355</v>
      </c>
      <c r="M296" s="131">
        <v>82.461475409817808</v>
      </c>
      <c r="N296" s="131">
        <v>3.3291803278676184</v>
      </c>
      <c r="O296" s="132">
        <v>110.55257395220698</v>
      </c>
      <c r="P296" s="132">
        <v>110.55257395220698</v>
      </c>
      <c r="Q296" s="132">
        <v>110.55257395220698</v>
      </c>
      <c r="R296" s="132">
        <v>111.70613143880016</v>
      </c>
      <c r="S296" s="131">
        <v>17.2</v>
      </c>
      <c r="T296" s="131">
        <v>8.8000000000000007</v>
      </c>
      <c r="U296" s="7">
        <v>4.8733496553847067</v>
      </c>
      <c r="V296" s="131">
        <v>9.4665227377511858</v>
      </c>
      <c r="W296" s="131">
        <v>1</v>
      </c>
      <c r="X296" s="131">
        <v>17.221407301093667</v>
      </c>
      <c r="Y296" s="237">
        <v>80.196466494224296</v>
      </c>
      <c r="Z296" s="237">
        <v>100</v>
      </c>
      <c r="AA296" s="131">
        <v>8.3360309981731113</v>
      </c>
      <c r="AB296" s="131">
        <v>4.5489125306034399</v>
      </c>
      <c r="AC296" s="131">
        <v>11.263291460213342</v>
      </c>
      <c r="AD296" s="131">
        <v>8.115088637082561</v>
      </c>
      <c r="AE296" s="131">
        <v>2.8455839999999997</v>
      </c>
      <c r="AF296" s="131">
        <v>13.34</v>
      </c>
      <c r="AG296" s="131">
        <v>474.49400000000003</v>
      </c>
      <c r="AH296" s="131">
        <v>0</v>
      </c>
      <c r="AI296" s="131">
        <v>2607.2099499999995</v>
      </c>
      <c r="AJ296" s="131">
        <v>235.80000000000007</v>
      </c>
      <c r="AK296" s="131">
        <v>100364.12399999998</v>
      </c>
      <c r="AL296" s="131">
        <v>2419.6800000000007</v>
      </c>
      <c r="AM296" s="238">
        <v>4.9164020373761881</v>
      </c>
      <c r="AN296" s="238">
        <v>9.9692880265057031</v>
      </c>
      <c r="AO296" s="238">
        <v>16.187941580551399</v>
      </c>
      <c r="AP296" s="238">
        <v>16.111111187723974</v>
      </c>
      <c r="AQ296" s="238">
        <v>15.736992254112417</v>
      </c>
      <c r="AR296" s="238">
        <v>14.097734848130962</v>
      </c>
      <c r="AS296" s="238">
        <v>15.16551448757034</v>
      </c>
      <c r="AT296" s="238">
        <v>4.5859817469932453</v>
      </c>
      <c r="AU296" s="238">
        <v>8.9891126132676042</v>
      </c>
      <c r="AV296" s="238">
        <v>14.006327192473671</v>
      </c>
      <c r="AW296" s="238">
        <v>14.055365433497229</v>
      </c>
      <c r="AX296" s="238">
        <v>12.422497830352151</v>
      </c>
      <c r="AY296" s="238">
        <v>11.075680087379407</v>
      </c>
      <c r="AZ296" s="238">
        <v>13.722324972120083</v>
      </c>
      <c r="BA296" s="238">
        <v>16.527801937147899</v>
      </c>
      <c r="BB296" s="238">
        <v>16.912514654274617</v>
      </c>
      <c r="BC296" s="238">
        <v>4.6541609741476586</v>
      </c>
      <c r="BD296" s="238">
        <v>8.4508465365809062</v>
      </c>
      <c r="BE296" s="238">
        <v>13.167631415589589</v>
      </c>
      <c r="BF296" s="238">
        <v>13.128057339243179</v>
      </c>
      <c r="BG296" s="238">
        <v>11.186992522828366</v>
      </c>
      <c r="BH296" s="238">
        <v>9.9393262700569984</v>
      </c>
      <c r="BI296" s="238">
        <v>11.754858190922564</v>
      </c>
      <c r="BJ296" s="238">
        <v>15.98337140153631</v>
      </c>
      <c r="BK296" s="238">
        <v>15.491422450785359</v>
      </c>
      <c r="BL296" s="238">
        <v>18.385253340591138</v>
      </c>
      <c r="BM296" s="238">
        <v>17.082488252363511</v>
      </c>
      <c r="BN296" s="238">
        <v>10.420567682275482</v>
      </c>
      <c r="BO296" s="238">
        <v>4.5540371961692196</v>
      </c>
      <c r="BP296" s="238">
        <v>7.7603238498358245</v>
      </c>
      <c r="BQ296" s="238">
        <v>11.447388811838843</v>
      </c>
      <c r="BR296" s="238">
        <v>11.588280354443013</v>
      </c>
      <c r="BS296" s="238">
        <v>14.013123356149645</v>
      </c>
      <c r="BT296" s="238">
        <v>9.0407468789441854</v>
      </c>
      <c r="BU296" s="238">
        <v>10.548821372239136</v>
      </c>
      <c r="BV296" s="238">
        <v>12.645185493569226</v>
      </c>
      <c r="BW296" s="238">
        <v>14.39371202156263</v>
      </c>
      <c r="BX296" s="238">
        <v>14.487647816008742</v>
      </c>
      <c r="BY296" s="275">
        <v>13.620130666559339</v>
      </c>
      <c r="BZ296" s="238">
        <v>4.7068743442246062</v>
      </c>
      <c r="CA296" s="238">
        <v>7.2104331957546179</v>
      </c>
      <c r="CB296" s="238">
        <v>9.5783866517343856</v>
      </c>
      <c r="CC296" s="238">
        <v>11.245794911477148</v>
      </c>
      <c r="CD296" s="238">
        <v>8.5291465825418893</v>
      </c>
      <c r="CE296" s="238">
        <v>7.7040163005079458</v>
      </c>
      <c r="CF296" s="238">
        <v>8.9152353707829306</v>
      </c>
      <c r="CG296" s="238">
        <v>10.064597483122029</v>
      </c>
      <c r="CH296" s="238">
        <v>11.268756645428702</v>
      </c>
      <c r="CI296" s="238">
        <v>11.263291460213342</v>
      </c>
      <c r="CJ296" s="238">
        <v>8.7302276481520433</v>
      </c>
      <c r="CK296" s="238">
        <v>4.8733496553847067</v>
      </c>
      <c r="CL296" s="238">
        <v>6.3203937909106962</v>
      </c>
      <c r="CM296" s="238">
        <v>8.8996694483181429</v>
      </c>
      <c r="CN296" s="238">
        <v>10.03921815977513</v>
      </c>
      <c r="CO296" s="238">
        <v>7.6540645829617544</v>
      </c>
      <c r="CP296" s="238">
        <v>6.499607499223587</v>
      </c>
      <c r="CQ296" s="238">
        <v>7.226549340672821</v>
      </c>
      <c r="CR296" s="238">
        <v>7.9170927906441007</v>
      </c>
      <c r="CS296" s="238">
        <v>8.5018729006392455</v>
      </c>
      <c r="CT296" s="238">
        <v>9.023221103879683</v>
      </c>
      <c r="CU296" s="238">
        <v>4.4228816737737038</v>
      </c>
      <c r="CV296" s="238">
        <v>5.4755157954314457</v>
      </c>
      <c r="CW296" s="238">
        <v>8.8068429928243379</v>
      </c>
      <c r="CX296" s="238">
        <v>9.4665227377511858</v>
      </c>
      <c r="CY296" s="238">
        <v>7.0868911167759725</v>
      </c>
      <c r="CZ296" s="238">
        <v>5.8124041074169241</v>
      </c>
      <c r="DA296" s="238">
        <v>6.2714910626633085</v>
      </c>
      <c r="DB296" s="238">
        <v>6.6013656832774794</v>
      </c>
      <c r="DC296" s="238">
        <v>7.1602075161962482</v>
      </c>
      <c r="DD296" s="238">
        <v>7.8406071494703298</v>
      </c>
      <c r="DE296" s="238">
        <v>4.6114344229436401</v>
      </c>
      <c r="DF296" s="238">
        <v>7.4654557483186617</v>
      </c>
      <c r="DG296" s="238">
        <v>7.521470414005174</v>
      </c>
      <c r="DH296" s="238">
        <v>6.0678491682820832</v>
      </c>
      <c r="DI296" s="238">
        <v>4.9271056257755381</v>
      </c>
      <c r="DJ296" s="238">
        <v>5.1681722755671853</v>
      </c>
      <c r="DK296" s="238">
        <v>5.5499089094173684</v>
      </c>
      <c r="DL296" s="238">
        <v>5.6691768386511283</v>
      </c>
      <c r="DM296" s="238">
        <v>5.600250384883795</v>
      </c>
      <c r="DN296" s="238">
        <v>3.4385295679746508</v>
      </c>
      <c r="DO296" s="238">
        <v>6.2654093715052657</v>
      </c>
      <c r="DP296" s="238">
        <v>6.3425224324755618</v>
      </c>
      <c r="DQ296" s="238">
        <v>5.2383896657746849</v>
      </c>
      <c r="DR296" s="238">
        <v>4.0058734740151074</v>
      </c>
      <c r="DS296" s="238">
        <v>4.0654283027528759</v>
      </c>
      <c r="DT296" s="238">
        <v>4.4829731706839713</v>
      </c>
      <c r="DU296" s="238">
        <v>4.4074505319394044</v>
      </c>
      <c r="DV296" s="238">
        <v>4.2165787081078632</v>
      </c>
      <c r="DW296" s="238">
        <v>3.493037088663884</v>
      </c>
      <c r="DX296" s="238">
        <v>3.4808501131299781</v>
      </c>
      <c r="DY296" s="238">
        <v>3.3544454980549805</v>
      </c>
      <c r="DZ296" s="238">
        <v>3.4549271692560284</v>
      </c>
      <c r="EA296" s="238">
        <v>3.0818468136842996</v>
      </c>
      <c r="EB296" s="238">
        <v>3.0231711881479484</v>
      </c>
      <c r="EC296" s="238">
        <v>3.179714605437038</v>
      </c>
      <c r="ED296" s="238">
        <v>2.3822701080051547</v>
      </c>
    </row>
    <row r="297" spans="1:134" x14ac:dyDescent="0.25">
      <c r="A297" s="262">
        <v>505</v>
      </c>
      <c r="B297" s="237">
        <v>97.749610077505039</v>
      </c>
      <c r="C297" s="238">
        <v>97.433755106844075</v>
      </c>
      <c r="D297" s="130">
        <v>1995.9166666666667</v>
      </c>
      <c r="E297" s="238">
        <v>535.42503344485885</v>
      </c>
      <c r="F297" s="238">
        <v>269.22556621255785</v>
      </c>
      <c r="G297" s="238">
        <v>85.032398082161308</v>
      </c>
      <c r="H297" s="238">
        <v>3.6599452054803976</v>
      </c>
      <c r="I297" s="238">
        <v>3.6565858696094438</v>
      </c>
      <c r="J297" s="131">
        <v>0.10722054794517888</v>
      </c>
      <c r="K297" s="131">
        <v>523.30315068552227</v>
      </c>
      <c r="L297" s="131">
        <v>263.15465753454191</v>
      </c>
      <c r="M297" s="131">
        <v>82.436027397222347</v>
      </c>
      <c r="N297" s="131">
        <v>3.3088219178090981</v>
      </c>
      <c r="O297" s="132">
        <v>110.4742210039682</v>
      </c>
      <c r="P297" s="132">
        <v>110.4742210039682</v>
      </c>
      <c r="Q297" s="132">
        <v>110.4742210039682</v>
      </c>
      <c r="R297" s="132">
        <v>111.79684872865339</v>
      </c>
      <c r="S297" s="131">
        <v>43.888136326625848</v>
      </c>
      <c r="T297" s="131">
        <v>8.92</v>
      </c>
      <c r="U297" s="7">
        <v>4.2148298616490836</v>
      </c>
      <c r="V297" s="131">
        <v>6.4702474487791122</v>
      </c>
      <c r="W297" s="131">
        <v>1</v>
      </c>
      <c r="X297" s="131">
        <v>15.449843576906602</v>
      </c>
      <c r="Y297" s="237">
        <v>80.058536608594295</v>
      </c>
      <c r="Z297" s="237">
        <v>100</v>
      </c>
      <c r="AA297" s="131">
        <v>5.6841293835039348</v>
      </c>
      <c r="AB297" s="131">
        <v>6.4793000852853435</v>
      </c>
      <c r="AC297" s="131">
        <v>9.7517440805036628</v>
      </c>
      <c r="AD297" s="131">
        <v>11.509632634513315</v>
      </c>
      <c r="AE297" s="131">
        <v>2.5061399999999998</v>
      </c>
      <c r="AF297" s="131">
        <v>12.91</v>
      </c>
      <c r="AG297" s="131">
        <v>449.47199999999998</v>
      </c>
      <c r="AH297" s="131">
        <v>0</v>
      </c>
      <c r="AI297" s="131">
        <v>1955.7426749999997</v>
      </c>
      <c r="AJ297" s="131">
        <v>149.34000000000003</v>
      </c>
      <c r="AK297" s="131">
        <v>56115.301999999989</v>
      </c>
      <c r="AL297" s="131">
        <v>1613.8400000000004</v>
      </c>
      <c r="AM297" s="238">
        <v>3.9758475389079631</v>
      </c>
      <c r="AN297" s="238">
        <v>7.9766371843797517</v>
      </c>
      <c r="AO297" s="238">
        <v>12.307858277325273</v>
      </c>
      <c r="AP297" s="238">
        <v>12.57987676955446</v>
      </c>
      <c r="AQ297" s="238">
        <v>11.518552176530058</v>
      </c>
      <c r="AR297" s="238">
        <v>10.719863855136159</v>
      </c>
      <c r="AS297" s="238">
        <v>10.815014270100388</v>
      </c>
      <c r="AT297" s="238">
        <v>3.9390334615074263</v>
      </c>
      <c r="AU297" s="238">
        <v>7.2765467665116468</v>
      </c>
      <c r="AV297" s="238">
        <v>11.025799577219905</v>
      </c>
      <c r="AW297" s="238">
        <v>11.115910161589229</v>
      </c>
      <c r="AX297" s="238">
        <v>9.020867517452281</v>
      </c>
      <c r="AY297" s="238">
        <v>8.4797417368812038</v>
      </c>
      <c r="AZ297" s="238">
        <v>9.7858295881796913</v>
      </c>
      <c r="BA297" s="238">
        <v>10.655234531784112</v>
      </c>
      <c r="BB297" s="238">
        <v>13.838383566829142</v>
      </c>
      <c r="BC297" s="238">
        <v>3.8853549868132</v>
      </c>
      <c r="BD297" s="238">
        <v>6.8146510874830906</v>
      </c>
      <c r="BE297" s="238">
        <v>10.514927262632458</v>
      </c>
      <c r="BF297" s="238">
        <v>10.835154471971057</v>
      </c>
      <c r="BG297" s="238">
        <v>8.7930265360121762</v>
      </c>
      <c r="BH297" s="238">
        <v>7.5823219682929217</v>
      </c>
      <c r="BI297" s="238">
        <v>9.0903585635124546</v>
      </c>
      <c r="BJ297" s="238">
        <v>10.987395068666263</v>
      </c>
      <c r="BK297" s="238">
        <v>11.007856285747359</v>
      </c>
      <c r="BL297" s="238">
        <v>14.520851287545618</v>
      </c>
      <c r="BM297" s="238">
        <v>13.951480564575244</v>
      </c>
      <c r="BN297" s="238">
        <v>8.7461117105538193</v>
      </c>
      <c r="BO297" s="238">
        <v>3.7942749091417838</v>
      </c>
      <c r="BP297" s="238">
        <v>6.2673513963577179</v>
      </c>
      <c r="BQ297" s="238">
        <v>9.5564312135149159</v>
      </c>
      <c r="BR297" s="238">
        <v>10.456401277825794</v>
      </c>
      <c r="BS297" s="238">
        <v>8.4856578782478742</v>
      </c>
      <c r="BT297" s="238">
        <v>6.8911497453928829</v>
      </c>
      <c r="BU297" s="238">
        <v>8.1586186055516787</v>
      </c>
      <c r="BV297" s="238">
        <v>9.450345264253702</v>
      </c>
      <c r="BW297" s="238">
        <v>10.451533487929394</v>
      </c>
      <c r="BX297" s="238">
        <v>12.498212527672585</v>
      </c>
      <c r="BY297" s="275">
        <v>10.524702609391904</v>
      </c>
      <c r="BZ297" s="238">
        <v>3.9271414291697027</v>
      </c>
      <c r="CA297" s="238">
        <v>5.7532925152217649</v>
      </c>
      <c r="CB297" s="238">
        <v>8.1586186055516787</v>
      </c>
      <c r="CC297" s="238">
        <v>9.749483929901432</v>
      </c>
      <c r="CD297" s="238">
        <v>7.6978061977115839</v>
      </c>
      <c r="CE297" s="238">
        <v>6.2006641322050671</v>
      </c>
      <c r="CF297" s="238">
        <v>6.9652630844785568</v>
      </c>
      <c r="CG297" s="238">
        <v>7.7661325742331941</v>
      </c>
      <c r="CH297" s="238">
        <v>8.456101063044942</v>
      </c>
      <c r="CI297" s="238">
        <v>9.7517440805036628</v>
      </c>
      <c r="CJ297" s="238">
        <v>8.115088637082561</v>
      </c>
      <c r="CK297" s="238">
        <v>4.2148298616490836</v>
      </c>
      <c r="CL297" s="238">
        <v>5.1575916623423863</v>
      </c>
      <c r="CM297" s="238">
        <v>7.295183627437936</v>
      </c>
      <c r="CN297" s="238">
        <v>7.7462925893729482</v>
      </c>
      <c r="CO297" s="238">
        <v>6.5474447963616473</v>
      </c>
      <c r="CP297" s="238">
        <v>5.5238488132973966</v>
      </c>
      <c r="CQ297" s="238">
        <v>5.8913980404408912</v>
      </c>
      <c r="CR297" s="238">
        <v>6.7562617290667202</v>
      </c>
      <c r="CS297" s="238">
        <v>7.3240772523978146</v>
      </c>
      <c r="CT297" s="238">
        <v>8.100004447579586</v>
      </c>
      <c r="CU297" s="238">
        <v>4.1602935483752868</v>
      </c>
      <c r="CV297" s="238">
        <v>4.5489125306034399</v>
      </c>
      <c r="CW297" s="238">
        <v>6.4103366528924521</v>
      </c>
      <c r="CX297" s="238">
        <v>6.4702474487791122</v>
      </c>
      <c r="CY297" s="238">
        <v>5.6145073187556056</v>
      </c>
      <c r="CZ297" s="238">
        <v>4.9209092867470154</v>
      </c>
      <c r="DA297" s="238">
        <v>5.3880889319508745</v>
      </c>
      <c r="DB297" s="238">
        <v>6.0679916618464311</v>
      </c>
      <c r="DC297" s="238">
        <v>6.435725714028437</v>
      </c>
      <c r="DD297" s="238">
        <v>7.0779230391997556</v>
      </c>
      <c r="DE297" s="238">
        <v>3.9326231123055471</v>
      </c>
      <c r="DF297" s="238">
        <v>5.7573064690543205</v>
      </c>
      <c r="DG297" s="238">
        <v>5.8111140662838379</v>
      </c>
      <c r="DH297" s="238">
        <v>4.7665978672056903</v>
      </c>
      <c r="DI297" s="238">
        <v>4.1438811106896498</v>
      </c>
      <c r="DJ297" s="238">
        <v>4.4837947864815701</v>
      </c>
      <c r="DK297" s="238">
        <v>4.8122616667677836</v>
      </c>
      <c r="DL297" s="238">
        <v>5.1229227384293097</v>
      </c>
      <c r="DM297" s="238">
        <v>5.3693214125500672</v>
      </c>
      <c r="DN297" s="238">
        <v>2.895123261132539</v>
      </c>
      <c r="DO297" s="238">
        <v>5.2033708805787047</v>
      </c>
      <c r="DP297" s="238">
        <v>5.3381983058540028</v>
      </c>
      <c r="DQ297" s="238">
        <v>4.0874111112571194</v>
      </c>
      <c r="DR297" s="238">
        <v>3.3589647454984717</v>
      </c>
      <c r="DS297" s="238">
        <v>3.6344934160852196</v>
      </c>
      <c r="DT297" s="238">
        <v>3.9007434945681996</v>
      </c>
      <c r="DU297" s="238">
        <v>4.0223431693130776</v>
      </c>
      <c r="DV297" s="238">
        <v>3.340268779777456</v>
      </c>
      <c r="DW297" s="238">
        <v>2.9978992383888738</v>
      </c>
      <c r="DX297" s="238">
        <v>3.2377809401264903</v>
      </c>
      <c r="DY297" s="238">
        <v>2.9666879110258231</v>
      </c>
      <c r="DZ297" s="238">
        <v>3.4148842068419567</v>
      </c>
      <c r="EA297" s="238">
        <v>2.9405870128898055</v>
      </c>
      <c r="EB297" s="238">
        <v>2.8703172384053683</v>
      </c>
      <c r="EC297" s="238">
        <v>2.8609884431027433</v>
      </c>
      <c r="ED297" s="238">
        <v>2.2214132339777115</v>
      </c>
    </row>
    <row r="298" spans="1:134" x14ac:dyDescent="0.25">
      <c r="A298" s="262">
        <v>500</v>
      </c>
      <c r="B298" s="237">
        <v>97.784439645166756</v>
      </c>
      <c r="C298" s="238">
        <v>97.480549192938881</v>
      </c>
      <c r="D298" s="130">
        <v>1995.8333333333333</v>
      </c>
      <c r="E298" s="238">
        <v>534.84331484579889</v>
      </c>
      <c r="F298" s="238">
        <v>269.27353692263546</v>
      </c>
      <c r="G298" s="238">
        <v>85.106924109570627</v>
      </c>
      <c r="H298" s="238">
        <v>3.6492602739732263</v>
      </c>
      <c r="I298" s="238">
        <v>3.6380853016258357</v>
      </c>
      <c r="J298" s="131">
        <v>0.10672739726025959</v>
      </c>
      <c r="K298" s="131">
        <v>522.8675342469287</v>
      </c>
      <c r="L298" s="131">
        <v>263.16287671250473</v>
      </c>
      <c r="M298" s="131">
        <v>82.411369862991137</v>
      </c>
      <c r="N298" s="131">
        <v>3.2890958904114882</v>
      </c>
      <c r="O298" s="132">
        <v>110.82335341351713</v>
      </c>
      <c r="P298" s="132">
        <v>110.82335341351713</v>
      </c>
      <c r="Q298" s="132">
        <v>110.82335341351713</v>
      </c>
      <c r="R298" s="132">
        <v>111.2211400373991</v>
      </c>
      <c r="S298" s="131">
        <v>15.7</v>
      </c>
      <c r="T298" s="131">
        <v>13.16</v>
      </c>
      <c r="U298" s="7">
        <v>6.2252430950409066</v>
      </c>
      <c r="V298" s="131">
        <v>9.5851672893727216</v>
      </c>
      <c r="W298" s="131">
        <v>1</v>
      </c>
      <c r="X298" s="131">
        <v>15.449843576906602</v>
      </c>
      <c r="Y298" s="237">
        <v>79.083032430291496</v>
      </c>
      <c r="Z298" s="237">
        <v>100</v>
      </c>
      <c r="AA298" s="131">
        <v>9.748015901401228</v>
      </c>
      <c r="AB298" s="131">
        <v>8.7488610955442958</v>
      </c>
      <c r="AC298" s="131">
        <v>14.509282858784831</v>
      </c>
      <c r="AD298" s="131">
        <v>13.664793668003368</v>
      </c>
      <c r="AE298" s="131">
        <v>2.5061399999999998</v>
      </c>
      <c r="AF298" s="131">
        <v>12.91</v>
      </c>
      <c r="AG298" s="131">
        <v>449.47199999999998</v>
      </c>
      <c r="AH298" s="131">
        <v>0</v>
      </c>
      <c r="AI298" s="131">
        <v>1955.7426749999997</v>
      </c>
      <c r="AJ298" s="131">
        <v>149.34000000000003</v>
      </c>
      <c r="AK298" s="131">
        <v>56115.301999999989</v>
      </c>
      <c r="AL298" s="131">
        <v>1613.8400000000004</v>
      </c>
      <c r="AM298" s="238">
        <v>5.1658123181507545</v>
      </c>
      <c r="AN298" s="238">
        <v>11.870314229480645</v>
      </c>
      <c r="AO298" s="238">
        <v>18.50865596303203</v>
      </c>
      <c r="AP298" s="238">
        <v>18.538373909479635</v>
      </c>
      <c r="AQ298" s="238">
        <v>17.886400595859616</v>
      </c>
      <c r="AR298" s="238">
        <v>17.402853307384209</v>
      </c>
      <c r="AS298" s="238">
        <v>17.392150745976686</v>
      </c>
      <c r="AT298" s="238">
        <v>5.0392101525146424</v>
      </c>
      <c r="AU298" s="238">
        <v>10.876822791706235</v>
      </c>
      <c r="AV298" s="238">
        <v>16.511228768057673</v>
      </c>
      <c r="AW298" s="238">
        <v>16.844777714660758</v>
      </c>
      <c r="AX298" s="238">
        <v>14.46088163868302</v>
      </c>
      <c r="AY298" s="238">
        <v>13.871589798612632</v>
      </c>
      <c r="AZ298" s="238">
        <v>15.336212004013335</v>
      </c>
      <c r="BA298" s="238">
        <v>18.003943370497581</v>
      </c>
      <c r="BB298" s="238">
        <v>20.085047484180368</v>
      </c>
      <c r="BC298" s="238">
        <v>5.3113330510537127</v>
      </c>
      <c r="BD298" s="238">
        <v>10.346353884550968</v>
      </c>
      <c r="BE298" s="238">
        <v>15.090126878275351</v>
      </c>
      <c r="BF298" s="238">
        <v>15.090126878275351</v>
      </c>
      <c r="BG298" s="238">
        <v>13.195064381044265</v>
      </c>
      <c r="BH298" s="238">
        <v>12.23181911722128</v>
      </c>
      <c r="BI298" s="238">
        <v>14.216662060848757</v>
      </c>
      <c r="BJ298" s="238">
        <v>16.759855502530851</v>
      </c>
      <c r="BK298" s="238">
        <v>18.261383550136191</v>
      </c>
      <c r="BL298" s="238">
        <v>21.30595206710186</v>
      </c>
      <c r="BM298" s="238">
        <v>20.523692870528773</v>
      </c>
      <c r="BN298" s="238">
        <v>14.080468745299665</v>
      </c>
      <c r="BO298" s="238">
        <v>5.2721399579339465</v>
      </c>
      <c r="BP298" s="238">
        <v>9.2926862968171449</v>
      </c>
      <c r="BQ298" s="238">
        <v>12.531412757492284</v>
      </c>
      <c r="BR298" s="238">
        <v>13.271846902406333</v>
      </c>
      <c r="BS298" s="238">
        <v>11.889373493605087</v>
      </c>
      <c r="BT298" s="238">
        <v>10.831259420742168</v>
      </c>
      <c r="BU298" s="238">
        <v>13.102595294964926</v>
      </c>
      <c r="BV298" s="238">
        <v>17.315117581495166</v>
      </c>
      <c r="BW298" s="238">
        <v>17.975082143102835</v>
      </c>
      <c r="BX298" s="238">
        <v>17.899783928589297</v>
      </c>
      <c r="BY298" s="275">
        <v>15.799457941900959</v>
      </c>
      <c r="BZ298" s="238">
        <v>5.6036910840989291</v>
      </c>
      <c r="CA298" s="238">
        <v>8.3113606712271775</v>
      </c>
      <c r="CB298" s="238">
        <v>10.362966241022621</v>
      </c>
      <c r="CC298" s="238">
        <v>13.152793584659987</v>
      </c>
      <c r="CD298" s="238">
        <v>10.633832683464869</v>
      </c>
      <c r="CE298" s="238">
        <v>9.0470283462136436</v>
      </c>
      <c r="CF298" s="238">
        <v>10.637810272709528</v>
      </c>
      <c r="CG298" s="238">
        <v>13.094537344451565</v>
      </c>
      <c r="CH298" s="238">
        <v>14.532579314878225</v>
      </c>
      <c r="CI298" s="238">
        <v>14.509282858784831</v>
      </c>
      <c r="CJ298" s="238">
        <v>11.509632634513315</v>
      </c>
      <c r="CK298" s="238">
        <v>6.2252430950409066</v>
      </c>
      <c r="CL298" s="238">
        <v>7.3906584386633059</v>
      </c>
      <c r="CM298" s="238">
        <v>9.4406972566957972</v>
      </c>
      <c r="CN298" s="238">
        <v>11.190104258208398</v>
      </c>
      <c r="CO298" s="238">
        <v>9.1763927057162071</v>
      </c>
      <c r="CP298" s="238">
        <v>8.0448315308036751</v>
      </c>
      <c r="CQ298" s="238">
        <v>8.8712022182233135</v>
      </c>
      <c r="CR298" s="238">
        <v>10.129012388910294</v>
      </c>
      <c r="CS298" s="238">
        <v>11.001122520708327</v>
      </c>
      <c r="CT298" s="238">
        <v>11.558049687509214</v>
      </c>
      <c r="CU298" s="238">
        <v>5.3806561338631642</v>
      </c>
      <c r="CV298" s="238">
        <v>6.4793000852853435</v>
      </c>
      <c r="CW298" s="238">
        <v>8.4792612942316445</v>
      </c>
      <c r="CX298" s="238">
        <v>9.5851672893727216</v>
      </c>
      <c r="CY298" s="238">
        <v>8.0190596644630308</v>
      </c>
      <c r="CZ298" s="238">
        <v>7.2864684997754114</v>
      </c>
      <c r="DA298" s="238">
        <v>7.8225309759702126</v>
      </c>
      <c r="DB298" s="238">
        <v>8.1629175790266704</v>
      </c>
      <c r="DC298" s="238">
        <v>8.5317925266009205</v>
      </c>
      <c r="DD298" s="238">
        <v>8.6484674934259687</v>
      </c>
      <c r="DE298" s="238">
        <v>5.5178997892509392</v>
      </c>
      <c r="DF298" s="238">
        <v>7.409850952287532</v>
      </c>
      <c r="DG298" s="238">
        <v>8.026995710012061</v>
      </c>
      <c r="DH298" s="238">
        <v>7.1908567609075948</v>
      </c>
      <c r="DI298" s="238">
        <v>6.3879580370057765</v>
      </c>
      <c r="DJ298" s="238">
        <v>6.277728155859867</v>
      </c>
      <c r="DK298" s="238">
        <v>6.6552353780008184</v>
      </c>
      <c r="DL298" s="238">
        <v>6.7395780218425179</v>
      </c>
      <c r="DM298" s="238">
        <v>6.6791215435836122</v>
      </c>
      <c r="DN298" s="238">
        <v>4.3154221229977239</v>
      </c>
      <c r="DO298" s="238">
        <v>6.9448287295410971</v>
      </c>
      <c r="DP298" s="238">
        <v>7.0554437587823484</v>
      </c>
      <c r="DQ298" s="238">
        <v>6.0764136472757153</v>
      </c>
      <c r="DR298" s="238">
        <v>5.2825802459488367</v>
      </c>
      <c r="DS298" s="238">
        <v>5.4032906975767565</v>
      </c>
      <c r="DT298" s="238">
        <v>5.4717672873582863</v>
      </c>
      <c r="DU298" s="238">
        <v>5.6113349023972949</v>
      </c>
      <c r="DV298" s="238">
        <v>5.177978148715523</v>
      </c>
      <c r="DW298" s="238">
        <v>4.4943017864632413</v>
      </c>
      <c r="DX298" s="238">
        <v>4.6432001676615604</v>
      </c>
      <c r="DY298" s="238">
        <v>4.5104321906568128</v>
      </c>
      <c r="DZ298" s="238">
        <v>4.3814605900910335</v>
      </c>
      <c r="EA298" s="238">
        <v>4.4799041518463154</v>
      </c>
      <c r="EB298" s="238">
        <v>3.5127281220739976</v>
      </c>
      <c r="EC298" s="238">
        <v>4.170338947697835</v>
      </c>
      <c r="ED298" s="238">
        <v>2.5738525414186411</v>
      </c>
    </row>
    <row r="299" spans="1:134" x14ac:dyDescent="0.25">
      <c r="A299" s="262">
        <v>495</v>
      </c>
      <c r="B299" s="237">
        <v>97.892253411802201</v>
      </c>
      <c r="C299" s="238">
        <v>97.503038291072656</v>
      </c>
      <c r="D299" s="130">
        <v>1995.75</v>
      </c>
      <c r="E299" s="238">
        <v>534.24220562676783</v>
      </c>
      <c r="F299" s="238">
        <v>269.32310665638238</v>
      </c>
      <c r="G299" s="238">
        <v>85.183934337894016</v>
      </c>
      <c r="H299" s="238">
        <v>3.6382191780823803</v>
      </c>
      <c r="I299" s="238">
        <v>3.6189680480427455</v>
      </c>
      <c r="J299" s="131">
        <v>0.10621780821917248</v>
      </c>
      <c r="K299" s="131">
        <v>522.41739726038031</v>
      </c>
      <c r="L299" s="131">
        <v>263.17136986306639</v>
      </c>
      <c r="M299" s="131">
        <v>82.385890410952129</v>
      </c>
      <c r="N299" s="131">
        <v>3.2687123287672648</v>
      </c>
      <c r="O299" s="132">
        <v>110.69514400202183</v>
      </c>
      <c r="P299" s="132">
        <v>110.69514400202183</v>
      </c>
      <c r="Q299" s="132">
        <v>110.69514400202183</v>
      </c>
      <c r="R299" s="132">
        <v>111.27194018853852</v>
      </c>
      <c r="S299" s="131">
        <v>11.7</v>
      </c>
      <c r="T299" s="131">
        <v>16.48</v>
      </c>
      <c r="U299" s="7">
        <v>7.9318787755522067</v>
      </c>
      <c r="V299" s="131">
        <v>12.317954908320187</v>
      </c>
      <c r="W299" s="131">
        <v>1</v>
      </c>
      <c r="X299" s="131">
        <v>15.449843576906602</v>
      </c>
      <c r="Y299" s="237">
        <v>78.075011446046119</v>
      </c>
      <c r="Z299" s="237">
        <v>100</v>
      </c>
      <c r="AA299" s="131">
        <v>13.182382526107661</v>
      </c>
      <c r="AB299" s="131">
        <v>5.9147060122141317</v>
      </c>
      <c r="AC299" s="131">
        <v>17.792117325730956</v>
      </c>
      <c r="AD299" s="131">
        <v>8.6633880326784372</v>
      </c>
      <c r="AE299" s="131">
        <v>2.5061399999999998</v>
      </c>
      <c r="AF299" s="131">
        <v>12.91</v>
      </c>
      <c r="AG299" s="131">
        <v>449.47199999999998</v>
      </c>
      <c r="AH299" s="131">
        <v>0</v>
      </c>
      <c r="AI299" s="131">
        <v>1955.7426749999997</v>
      </c>
      <c r="AJ299" s="131">
        <v>149.34000000000003</v>
      </c>
      <c r="AK299" s="131">
        <v>56115.301999999989</v>
      </c>
      <c r="AL299" s="131">
        <v>1613.8400000000004</v>
      </c>
      <c r="AM299" s="238">
        <v>8.4431915334779504</v>
      </c>
      <c r="AN299" s="238">
        <v>16.863622009366182</v>
      </c>
      <c r="AO299" s="238">
        <v>26.713224917817335</v>
      </c>
      <c r="AP299" s="238">
        <v>26.981697291598369</v>
      </c>
      <c r="AQ299" s="238">
        <v>25.716303141059598</v>
      </c>
      <c r="AR299" s="238">
        <v>25.560749356459496</v>
      </c>
      <c r="AS299" s="238">
        <v>23.735151505604275</v>
      </c>
      <c r="AT299" s="238">
        <v>7.9345446368416184</v>
      </c>
      <c r="AU299" s="238">
        <v>15.442526339602273</v>
      </c>
      <c r="AV299" s="238">
        <v>23.692505110234215</v>
      </c>
      <c r="AW299" s="238">
        <v>24.414049311557708</v>
      </c>
      <c r="AX299" s="238">
        <v>20.972086974229477</v>
      </c>
      <c r="AY299" s="238">
        <v>18.939050711450101</v>
      </c>
      <c r="AZ299" s="238">
        <v>19.985174806432436</v>
      </c>
      <c r="BA299" s="238">
        <v>20.882751504930972</v>
      </c>
      <c r="BB299" s="238">
        <v>25.44759137609886</v>
      </c>
      <c r="BC299" s="238">
        <v>7.7000434035642193</v>
      </c>
      <c r="BD299" s="238">
        <v>13.861172005027177</v>
      </c>
      <c r="BE299" s="238">
        <v>21.224554828435238</v>
      </c>
      <c r="BF299" s="238">
        <v>22.09074534287247</v>
      </c>
      <c r="BG299" s="238">
        <v>18.787511399922447</v>
      </c>
      <c r="BH299" s="238">
        <v>17.170492562027839</v>
      </c>
      <c r="BI299" s="238">
        <v>19.04790525573485</v>
      </c>
      <c r="BJ299" s="238">
        <v>19.353171808033061</v>
      </c>
      <c r="BK299" s="238">
        <v>21.73134117515713</v>
      </c>
      <c r="BL299" s="238">
        <v>24.69965105367163</v>
      </c>
      <c r="BM299" s="238">
        <v>24.943695305704541</v>
      </c>
      <c r="BN299" s="238">
        <v>15.623176930126911</v>
      </c>
      <c r="BO299" s="238">
        <v>7.501918276601268</v>
      </c>
      <c r="BP299" s="238">
        <v>12.820660184595663</v>
      </c>
      <c r="BQ299" s="238">
        <v>18.304101386973098</v>
      </c>
      <c r="BR299" s="238">
        <v>19.167044305968833</v>
      </c>
      <c r="BS299" s="238">
        <v>16.630293895697143</v>
      </c>
      <c r="BT299" s="238">
        <v>14.514653974878634</v>
      </c>
      <c r="BU299" s="238">
        <v>17.830133648913396</v>
      </c>
      <c r="BV299" s="238">
        <v>19.939213186943071</v>
      </c>
      <c r="BW299" s="238">
        <v>21.384969270768398</v>
      </c>
      <c r="BX299" s="238">
        <v>21.992949143989577</v>
      </c>
      <c r="BY299" s="275">
        <v>21.210295103023849</v>
      </c>
      <c r="BZ299" s="238">
        <v>7.5463042992104281</v>
      </c>
      <c r="CA299" s="238">
        <v>11.279922131563298</v>
      </c>
      <c r="CB299" s="238">
        <v>15.166537949915329</v>
      </c>
      <c r="CC299" s="238">
        <v>17.94165589558337</v>
      </c>
      <c r="CD299" s="238">
        <v>14.171401651901016</v>
      </c>
      <c r="CE299" s="238">
        <v>12.003025680553218</v>
      </c>
      <c r="CF299" s="238">
        <v>15.042656434799525</v>
      </c>
      <c r="CG299" s="238">
        <v>16.260770875990044</v>
      </c>
      <c r="CH299" s="238">
        <v>17.06089693753411</v>
      </c>
      <c r="CI299" s="238">
        <v>17.792117325730956</v>
      </c>
      <c r="CJ299" s="238">
        <v>13.664793668003368</v>
      </c>
      <c r="CK299" s="238">
        <v>7.9318787755522067</v>
      </c>
      <c r="CL299" s="238">
        <v>10.00439346306165</v>
      </c>
      <c r="CM299" s="238">
        <v>13.34388125238654</v>
      </c>
      <c r="CN299" s="238">
        <v>15.442526339602273</v>
      </c>
      <c r="CO299" s="238">
        <v>12.050324034849757</v>
      </c>
      <c r="CP299" s="238">
        <v>10.708715542819297</v>
      </c>
      <c r="CQ299" s="238">
        <v>11.575878939513824</v>
      </c>
      <c r="CR299" s="238">
        <v>11.951896008361224</v>
      </c>
      <c r="CS299" s="238">
        <v>13.968280997853135</v>
      </c>
      <c r="CT299" s="238">
        <v>14.023323511393739</v>
      </c>
      <c r="CU299" s="238">
        <v>6.8404691863019558</v>
      </c>
      <c r="CV299" s="238">
        <v>8.7488610955442958</v>
      </c>
      <c r="CW299" s="238">
        <v>11.62344690311202</v>
      </c>
      <c r="CX299" s="238">
        <v>12.317954908320187</v>
      </c>
      <c r="CY299" s="238">
        <v>10.309072603466804</v>
      </c>
      <c r="CZ299" s="238">
        <v>9.3647920927682602</v>
      </c>
      <c r="DA299" s="238">
        <v>9.8837295720555289</v>
      </c>
      <c r="DB299" s="238">
        <v>10.20478087557934</v>
      </c>
      <c r="DC299" s="238">
        <v>10.899920682168629</v>
      </c>
      <c r="DD299" s="238">
        <v>11.096404058149975</v>
      </c>
      <c r="DE299" s="238">
        <v>7.2053421772495989</v>
      </c>
      <c r="DF299" s="238">
        <v>9.7469765082248898</v>
      </c>
      <c r="DG299" s="238">
        <v>10.124829152335353</v>
      </c>
      <c r="DH299" s="238">
        <v>8.8021036055886519</v>
      </c>
      <c r="DI299" s="238">
        <v>7.7595437036378945</v>
      </c>
      <c r="DJ299" s="238">
        <v>8.3714132721029451</v>
      </c>
      <c r="DK299" s="238">
        <v>8.4721906886793032</v>
      </c>
      <c r="DL299" s="238">
        <v>8.887579150532666</v>
      </c>
      <c r="DM299" s="238">
        <v>8.7976679604578205</v>
      </c>
      <c r="DN299" s="238">
        <v>5.4671393688939398</v>
      </c>
      <c r="DO299" s="238">
        <v>8.2718346113224648</v>
      </c>
      <c r="DP299" s="238">
        <v>8.3221741049512872</v>
      </c>
      <c r="DQ299" s="238">
        <v>6.9935670873559364</v>
      </c>
      <c r="DR299" s="238">
        <v>6.2640235606583001</v>
      </c>
      <c r="DS299" s="238">
        <v>6.611136082171118</v>
      </c>
      <c r="DT299" s="238">
        <v>7.0614802800062391</v>
      </c>
      <c r="DU299" s="238">
        <v>7.3641313288048993</v>
      </c>
      <c r="DV299" s="238">
        <v>6.800234760558987</v>
      </c>
      <c r="DW299" s="238">
        <v>5.816634957508672</v>
      </c>
      <c r="DX299" s="238">
        <v>5.839555616712091</v>
      </c>
      <c r="DY299" s="238">
        <v>5.6893015678280614</v>
      </c>
      <c r="DZ299" s="238">
        <v>5.6326920713770532</v>
      </c>
      <c r="EA299" s="238">
        <v>5.3579824374457292</v>
      </c>
      <c r="EB299" s="238">
        <v>4.7048198972737074</v>
      </c>
      <c r="EC299" s="238">
        <v>5.2725825274456461</v>
      </c>
      <c r="ED299" s="238">
        <v>3.4102619828256322</v>
      </c>
    </row>
    <row r="300" spans="1:134" x14ac:dyDescent="0.25">
      <c r="A300" s="262">
        <v>490</v>
      </c>
      <c r="B300" s="237">
        <v>98.085712114591431</v>
      </c>
      <c r="C300" s="238">
        <v>97.562029913205961</v>
      </c>
      <c r="D300" s="130">
        <v>1995.6666666666667</v>
      </c>
      <c r="E300" s="238">
        <v>533.66048702770604</v>
      </c>
      <c r="F300" s="238">
        <v>269.37107736645999</v>
      </c>
      <c r="G300" s="238">
        <v>85.258460365303335</v>
      </c>
      <c r="H300" s="238">
        <v>3.6275342465751521</v>
      </c>
      <c r="I300" s="238">
        <v>3.6004674800591943</v>
      </c>
      <c r="J300" s="131">
        <v>0.1057246575342532</v>
      </c>
      <c r="K300" s="131">
        <v>521.98178082178492</v>
      </c>
      <c r="L300" s="131">
        <v>263.1795890410292</v>
      </c>
      <c r="M300" s="131">
        <v>82.361232876720919</v>
      </c>
      <c r="N300" s="131">
        <v>3.2489863013696549</v>
      </c>
      <c r="O300" s="132">
        <v>112.07868610570897</v>
      </c>
      <c r="P300" s="132">
        <v>112.07868610570897</v>
      </c>
      <c r="Q300" s="132">
        <v>112.07868610570897</v>
      </c>
      <c r="R300" s="132">
        <v>111.20353753629438</v>
      </c>
      <c r="S300" s="131">
        <v>22.8</v>
      </c>
      <c r="T300" s="131">
        <v>12.71</v>
      </c>
      <c r="U300" s="7">
        <v>5.4599618039461788</v>
      </c>
      <c r="V300" s="131">
        <v>8.5843254118525927</v>
      </c>
      <c r="W300" s="131">
        <v>1</v>
      </c>
      <c r="X300" s="131">
        <v>15.449843576906602</v>
      </c>
      <c r="Y300" s="237">
        <v>77.09950726774332</v>
      </c>
      <c r="Z300" s="237">
        <v>100</v>
      </c>
      <c r="AA300" s="131">
        <v>11.549802192800197</v>
      </c>
      <c r="AB300" s="131">
        <v>7.143929468268607</v>
      </c>
      <c r="AC300" s="131">
        <v>11.900849144457288</v>
      </c>
      <c r="AD300" s="131">
        <v>12.910830845172939</v>
      </c>
      <c r="AE300" s="131">
        <v>2.5061399999999998</v>
      </c>
      <c r="AF300" s="131">
        <v>12.91</v>
      </c>
      <c r="AG300" s="131">
        <v>449.47199999999998</v>
      </c>
      <c r="AH300" s="131">
        <v>0</v>
      </c>
      <c r="AI300" s="131">
        <v>1955.7426749999997</v>
      </c>
      <c r="AJ300" s="131">
        <v>149.34000000000003</v>
      </c>
      <c r="AK300" s="131">
        <v>56115.301999999989</v>
      </c>
      <c r="AL300" s="131">
        <v>1613.8400000000004</v>
      </c>
      <c r="AM300" s="238">
        <v>5.6332249483489569</v>
      </c>
      <c r="AN300" s="238">
        <v>11.66025410457287</v>
      </c>
      <c r="AO300" s="238">
        <v>18.188144006469841</v>
      </c>
      <c r="AP300" s="238">
        <v>17.842834400157642</v>
      </c>
      <c r="AQ300" s="238">
        <v>17.301097756010414</v>
      </c>
      <c r="AR300" s="238">
        <v>16.685196576953455</v>
      </c>
      <c r="AS300" s="238">
        <v>16.327614476717308</v>
      </c>
      <c r="AT300" s="238">
        <v>5.4576484676160222</v>
      </c>
      <c r="AU300" s="238">
        <v>10.972080760638613</v>
      </c>
      <c r="AV300" s="238">
        <v>16.368421063235296</v>
      </c>
      <c r="AW300" s="238">
        <v>16.219041829249839</v>
      </c>
      <c r="AX300" s="238">
        <v>13.959858672406998</v>
      </c>
      <c r="AY300" s="238">
        <v>13.207303256455694</v>
      </c>
      <c r="AZ300" s="238">
        <v>14.706268537149318</v>
      </c>
      <c r="BA300" s="238">
        <v>13.849842129653139</v>
      </c>
      <c r="BB300" s="238">
        <v>16.810871230461043</v>
      </c>
      <c r="BC300" s="238">
        <v>5.369688791068099</v>
      </c>
      <c r="BD300" s="238">
        <v>9.678799874796626</v>
      </c>
      <c r="BE300" s="238">
        <v>15.179379784564272</v>
      </c>
      <c r="BF300" s="238">
        <v>15.192014889462722</v>
      </c>
      <c r="BG300" s="238">
        <v>12.505717922657459</v>
      </c>
      <c r="BH300" s="238">
        <v>11.94052305224867</v>
      </c>
      <c r="BI300" s="238">
        <v>12.657802633373286</v>
      </c>
      <c r="BJ300" s="238">
        <v>13.5643061409639</v>
      </c>
      <c r="BK300" s="238">
        <v>13.1743773584157</v>
      </c>
      <c r="BL300" s="238">
        <v>17.150473356333595</v>
      </c>
      <c r="BM300" s="238">
        <v>16.979823295157608</v>
      </c>
      <c r="BN300" s="238">
        <v>11.568360563648117</v>
      </c>
      <c r="BO300" s="238">
        <v>5.4440425123734153</v>
      </c>
      <c r="BP300" s="238">
        <v>8.7979777486965656</v>
      </c>
      <c r="BQ300" s="238">
        <v>12.563175475844758</v>
      </c>
      <c r="BR300" s="238">
        <v>14.164940794854191</v>
      </c>
      <c r="BS300" s="238">
        <v>11.650556343293289</v>
      </c>
      <c r="BT300" s="238">
        <v>10.853872120554575</v>
      </c>
      <c r="BU300" s="238">
        <v>11.568360563648117</v>
      </c>
      <c r="BV300" s="238">
        <v>12.040474314387289</v>
      </c>
      <c r="BW300" s="238">
        <v>13.092319678395612</v>
      </c>
      <c r="BX300" s="238">
        <v>14.614669348430162</v>
      </c>
      <c r="BY300" s="275">
        <v>12.843756452139433</v>
      </c>
      <c r="BZ300" s="238">
        <v>5.4645066003155627</v>
      </c>
      <c r="CA300" s="238">
        <v>7.7609587269927802</v>
      </c>
      <c r="CB300" s="238">
        <v>10.647806767895258</v>
      </c>
      <c r="CC300" s="238">
        <v>12.875856050009499</v>
      </c>
      <c r="CD300" s="238">
        <v>10.647806767895258</v>
      </c>
      <c r="CE300" s="238">
        <v>8.8863988950737571</v>
      </c>
      <c r="CF300" s="238">
        <v>10.196308817755666</v>
      </c>
      <c r="CG300" s="238">
        <v>10.926529534217375</v>
      </c>
      <c r="CH300" s="238">
        <v>11.95552762648612</v>
      </c>
      <c r="CI300" s="238">
        <v>11.900849144457288</v>
      </c>
      <c r="CJ300" s="238">
        <v>8.6633880326784372</v>
      </c>
      <c r="CK300" s="238">
        <v>5.4599618039461788</v>
      </c>
      <c r="CL300" s="238">
        <v>7.1523558655308648</v>
      </c>
      <c r="CM300" s="238">
        <v>9.3497904722138561</v>
      </c>
      <c r="CN300" s="238">
        <v>10.493646235705757</v>
      </c>
      <c r="CO300" s="238">
        <v>8.3375545470508463</v>
      </c>
      <c r="CP300" s="238">
        <v>7.7966164718418511</v>
      </c>
      <c r="CQ300" s="238">
        <v>8.3863866496381938</v>
      </c>
      <c r="CR300" s="238">
        <v>8.945885754078601</v>
      </c>
      <c r="CS300" s="238">
        <v>10.023633698823435</v>
      </c>
      <c r="CT300" s="238">
        <v>10.415359532616881</v>
      </c>
      <c r="CU300" s="238">
        <v>5.1334488019225635</v>
      </c>
      <c r="CV300" s="238">
        <v>5.9147060122141317</v>
      </c>
      <c r="CW300" s="238">
        <v>7.9906637905030555</v>
      </c>
      <c r="CX300" s="238">
        <v>8.5843254118525927</v>
      </c>
      <c r="CY300" s="238">
        <v>7.4225442837731501</v>
      </c>
      <c r="CZ300" s="238">
        <v>6.9467493725768685</v>
      </c>
      <c r="DA300" s="238">
        <v>7.3640477989804918</v>
      </c>
      <c r="DB300" s="238">
        <v>7.7771794532450862</v>
      </c>
      <c r="DC300" s="238">
        <v>8.3654793299236214</v>
      </c>
      <c r="DD300" s="238">
        <v>9.2222359132915077</v>
      </c>
      <c r="DE300" s="238">
        <v>5.0401799918693815</v>
      </c>
      <c r="DF300" s="238">
        <v>6.7978728988114181</v>
      </c>
      <c r="DG300" s="238">
        <v>7.0870830187329465</v>
      </c>
      <c r="DH300" s="238">
        <v>6.4474832052428912</v>
      </c>
      <c r="DI300" s="238">
        <v>5.7399000318057123</v>
      </c>
      <c r="DJ300" s="238">
        <v>6.0847017689235336</v>
      </c>
      <c r="DK300" s="238">
        <v>6.2988160958528105</v>
      </c>
      <c r="DL300" s="238">
        <v>6.6827505018471003</v>
      </c>
      <c r="DM300" s="238">
        <v>7.0078681200268447</v>
      </c>
      <c r="DN300" s="238">
        <v>3.9220314799598968</v>
      </c>
      <c r="DO300" s="238">
        <v>6.0241579747360117</v>
      </c>
      <c r="DP300" s="238">
        <v>6.2127880357338805</v>
      </c>
      <c r="DQ300" s="238">
        <v>5.2743624740211121</v>
      </c>
      <c r="DR300" s="238">
        <v>4.7684713134894245</v>
      </c>
      <c r="DS300" s="238">
        <v>5.1291793442782003</v>
      </c>
      <c r="DT300" s="238">
        <v>5.2045313239093458</v>
      </c>
      <c r="DU300" s="238">
        <v>5.2524656538533545</v>
      </c>
      <c r="DV300" s="238">
        <v>4.5396858519469721</v>
      </c>
      <c r="DW300" s="238">
        <v>4.1610927263329618</v>
      </c>
      <c r="DX300" s="238">
        <v>4.05666697543393</v>
      </c>
      <c r="DY300" s="238">
        <v>3.8976027881549165</v>
      </c>
      <c r="DZ300" s="238">
        <v>3.782411217311151</v>
      </c>
      <c r="EA300" s="238">
        <v>3.782411217311151</v>
      </c>
      <c r="EB300" s="238">
        <v>2.8742095990435641</v>
      </c>
      <c r="EC300" s="238">
        <v>3.7245486418258813</v>
      </c>
      <c r="ED300" s="238">
        <v>2.1212929273584731</v>
      </c>
    </row>
    <row r="301" spans="1:134" x14ac:dyDescent="0.25">
      <c r="A301" s="262">
        <v>485</v>
      </c>
      <c r="B301" s="237">
        <v>98.304082634663416</v>
      </c>
      <c r="C301" s="238">
        <v>97.633234921394191</v>
      </c>
      <c r="D301" s="130">
        <v>1995.5833333333333</v>
      </c>
      <c r="E301" s="238">
        <v>533.0593778086768</v>
      </c>
      <c r="F301" s="238">
        <v>269.42064710020668</v>
      </c>
      <c r="G301" s="238">
        <v>85.335470593626496</v>
      </c>
      <c r="H301" s="238">
        <v>3.6164931506843629</v>
      </c>
      <c r="I301" s="238">
        <v>3.581350226476161</v>
      </c>
      <c r="J301" s="131">
        <v>0.10521506849316786</v>
      </c>
      <c r="K301" s="131">
        <v>521.53164383523836</v>
      </c>
      <c r="L301" s="131">
        <v>263.18808219159081</v>
      </c>
      <c r="M301" s="131">
        <v>82.335753424681911</v>
      </c>
      <c r="N301" s="131">
        <v>3.2286027397254315</v>
      </c>
      <c r="O301" s="132">
        <v>110.93609961649619</v>
      </c>
      <c r="P301" s="132">
        <v>110.93609961649619</v>
      </c>
      <c r="Q301" s="132">
        <v>110.93609961649619</v>
      </c>
      <c r="R301" s="132">
        <v>111.39356806852301</v>
      </c>
      <c r="S301" s="131">
        <v>21.3</v>
      </c>
      <c r="T301" s="131">
        <v>19.190000000000001</v>
      </c>
      <c r="U301" s="7">
        <v>6.0821677863767381</v>
      </c>
      <c r="V301" s="131">
        <v>10.105771438470835</v>
      </c>
      <c r="W301" s="131">
        <v>1</v>
      </c>
      <c r="X301" s="131">
        <v>15.449843576906602</v>
      </c>
      <c r="Y301" s="237">
        <v>76.091486283497943</v>
      </c>
      <c r="Z301" s="237">
        <v>100</v>
      </c>
      <c r="AA301" s="131">
        <v>12.431205261943202</v>
      </c>
      <c r="AB301" s="131">
        <v>7.9826114793176899</v>
      </c>
      <c r="AC301" s="131">
        <v>16.600274828021544</v>
      </c>
      <c r="AD301" s="131">
        <v>12.981701794813539</v>
      </c>
      <c r="AE301" s="131">
        <v>2.5061399999999998</v>
      </c>
      <c r="AF301" s="131">
        <v>12.91</v>
      </c>
      <c r="AG301" s="131">
        <v>449.47199999999998</v>
      </c>
      <c r="AH301" s="131">
        <v>0</v>
      </c>
      <c r="AI301" s="131">
        <v>1955.7426749999997</v>
      </c>
      <c r="AJ301" s="131">
        <v>149.34000000000003</v>
      </c>
      <c r="AK301" s="131">
        <v>56115.301999999989</v>
      </c>
      <c r="AL301" s="131">
        <v>1613.8400000000004</v>
      </c>
      <c r="AM301" s="238">
        <v>6.3509075128236052</v>
      </c>
      <c r="AN301" s="238">
        <v>14.204482551085414</v>
      </c>
      <c r="AO301" s="238">
        <v>24.889832377479848</v>
      </c>
      <c r="AP301" s="238">
        <v>23.892332400591041</v>
      </c>
      <c r="AQ301" s="238">
        <v>22.500951279482454</v>
      </c>
      <c r="AR301" s="238">
        <v>22.05540259228864</v>
      </c>
      <c r="AS301" s="238">
        <v>21.451875414276046</v>
      </c>
      <c r="AT301" s="238">
        <v>6.2335775260513051</v>
      </c>
      <c r="AU301" s="238">
        <v>12.987774405254314</v>
      </c>
      <c r="AV301" s="238">
        <v>21.855648087043711</v>
      </c>
      <c r="AW301" s="238">
        <v>20.761632462370944</v>
      </c>
      <c r="AX301" s="238">
        <v>18.777433310088256</v>
      </c>
      <c r="AY301" s="238">
        <v>17.153545651579122</v>
      </c>
      <c r="AZ301" s="238">
        <v>18.44715723172461</v>
      </c>
      <c r="BA301" s="238">
        <v>19.614379999287543</v>
      </c>
      <c r="BB301" s="238">
        <v>21.92473962097985</v>
      </c>
      <c r="BC301" s="238">
        <v>6.1771203750466031</v>
      </c>
      <c r="BD301" s="238">
        <v>11.757124318451851</v>
      </c>
      <c r="BE301" s="238">
        <v>18.819814527489704</v>
      </c>
      <c r="BF301" s="238">
        <v>18.974703364500286</v>
      </c>
      <c r="BG301" s="238">
        <v>16.654089351810775</v>
      </c>
      <c r="BH301" s="238">
        <v>15.227556135773362</v>
      </c>
      <c r="BI301" s="238">
        <v>16.368539613309284</v>
      </c>
      <c r="BJ301" s="238">
        <v>18.674608465234126</v>
      </c>
      <c r="BK301" s="238">
        <v>20.046740250278834</v>
      </c>
      <c r="BL301" s="238">
        <v>22.798935992421196</v>
      </c>
      <c r="BM301" s="238">
        <v>22.377736525571443</v>
      </c>
      <c r="BN301" s="238">
        <v>16.066138652118511</v>
      </c>
      <c r="BO301" s="238">
        <v>6.0630010227443147</v>
      </c>
      <c r="BP301" s="238">
        <v>10.427633835059227</v>
      </c>
      <c r="BQ301" s="238">
        <v>15.884776158447817</v>
      </c>
      <c r="BR301" s="238">
        <v>16.33167853612478</v>
      </c>
      <c r="BS301" s="238">
        <v>14.478369731064255</v>
      </c>
      <c r="BT301" s="238">
        <v>12.981919574077974</v>
      </c>
      <c r="BU301" s="238">
        <v>15.584284001703274</v>
      </c>
      <c r="BV301" s="238">
        <v>18.699886544648457</v>
      </c>
      <c r="BW301" s="238">
        <v>18.870798272819854</v>
      </c>
      <c r="BX301" s="238">
        <v>19.051860580706855</v>
      </c>
      <c r="BY301" s="275">
        <v>18.708320172519201</v>
      </c>
      <c r="BZ301" s="238">
        <v>5.8944338161260657</v>
      </c>
      <c r="CA301" s="238">
        <v>9.0612627308971998</v>
      </c>
      <c r="CB301" s="238">
        <v>12.115182060203864</v>
      </c>
      <c r="CC301" s="238">
        <v>15.549189026279507</v>
      </c>
      <c r="CD301" s="238">
        <v>12.719124032804432</v>
      </c>
      <c r="CE301" s="238">
        <v>10.309921563532066</v>
      </c>
      <c r="CF301" s="238">
        <v>12.649474366965869</v>
      </c>
      <c r="CG301" s="238">
        <v>15.013778616747295</v>
      </c>
      <c r="CH301" s="238">
        <v>15.000245377994458</v>
      </c>
      <c r="CI301" s="238">
        <v>16.600274828021544</v>
      </c>
      <c r="CJ301" s="238">
        <v>12.910830845172939</v>
      </c>
      <c r="CK301" s="238">
        <v>6.0821677863767381</v>
      </c>
      <c r="CL301" s="238">
        <v>7.9638319042863648</v>
      </c>
      <c r="CM301" s="238">
        <v>10.962270054390441</v>
      </c>
      <c r="CN301" s="238">
        <v>12.214891143772959</v>
      </c>
      <c r="CO301" s="238">
        <v>10.207336129941883</v>
      </c>
      <c r="CP301" s="238">
        <v>8.9751476170752937</v>
      </c>
      <c r="CQ301" s="238">
        <v>10.361184450565075</v>
      </c>
      <c r="CR301" s="238">
        <v>11.34716977635324</v>
      </c>
      <c r="CS301" s="238">
        <v>12.799668230921037</v>
      </c>
      <c r="CT301" s="238">
        <v>13.740134085954612</v>
      </c>
      <c r="CU301" s="238">
        <v>5.9778834040707682</v>
      </c>
      <c r="CV301" s="238">
        <v>7.143929468268607</v>
      </c>
      <c r="CW301" s="238">
        <v>9.4310598781057493</v>
      </c>
      <c r="CX301" s="238">
        <v>10.105771438470835</v>
      </c>
      <c r="CY301" s="238">
        <v>8.7974277869894877</v>
      </c>
      <c r="CZ301" s="238">
        <v>7.7354377316111993</v>
      </c>
      <c r="DA301" s="238">
        <v>8.5682761198667272</v>
      </c>
      <c r="DB301" s="238">
        <v>9.1978370570609869</v>
      </c>
      <c r="DC301" s="238">
        <v>10.1651820246623</v>
      </c>
      <c r="DD301" s="238">
        <v>10.493667109310838</v>
      </c>
      <c r="DE301" s="238">
        <v>6.2218454538227252</v>
      </c>
      <c r="DF301" s="238">
        <v>7.8167039087833468</v>
      </c>
      <c r="DG301" s="238">
        <v>8.2100677555956842</v>
      </c>
      <c r="DH301" s="238">
        <v>7.4287765098734839</v>
      </c>
      <c r="DI301" s="238">
        <v>6.6699720018278397</v>
      </c>
      <c r="DJ301" s="238">
        <v>6.7400447171983924</v>
      </c>
      <c r="DK301" s="238">
        <v>7.1568258060712351</v>
      </c>
      <c r="DL301" s="238">
        <v>7.3781096197190283</v>
      </c>
      <c r="DM301" s="238">
        <v>7.4623482860911903</v>
      </c>
      <c r="DN301" s="238">
        <v>4.8521371196931025</v>
      </c>
      <c r="DO301" s="238">
        <v>7.2254944113341528</v>
      </c>
      <c r="DP301" s="238">
        <v>7.2254944113341528</v>
      </c>
      <c r="DQ301" s="238">
        <v>6.7400447171983924</v>
      </c>
      <c r="DR301" s="238">
        <v>5.5232604874007452</v>
      </c>
      <c r="DS301" s="238">
        <v>5.5182818870911126</v>
      </c>
      <c r="DT301" s="238">
        <v>5.2467858091716302</v>
      </c>
      <c r="DU301" s="238">
        <v>5.5182818870911126</v>
      </c>
      <c r="DV301" s="238">
        <v>5.3624408352001547</v>
      </c>
      <c r="DW301" s="238">
        <v>4.7517713138429407</v>
      </c>
      <c r="DX301" s="238">
        <v>4.6134149549907457</v>
      </c>
      <c r="DY301" s="238">
        <v>4.2548799999526983</v>
      </c>
      <c r="DZ301" s="238">
        <v>3.8816602851906765</v>
      </c>
      <c r="EA301" s="238">
        <v>4.434519428899641</v>
      </c>
      <c r="EB301" s="238">
        <v>3.0520456583556803</v>
      </c>
      <c r="EC301" s="238">
        <v>4.2220510701425402</v>
      </c>
      <c r="ED301" s="238">
        <v>2.422767008736745</v>
      </c>
    </row>
    <row r="302" spans="1:134" x14ac:dyDescent="0.25">
      <c r="A302" s="262">
        <v>480</v>
      </c>
      <c r="B302" s="237">
        <v>98.412538080312459</v>
      </c>
      <c r="C302" s="238">
        <v>97.680120253006393</v>
      </c>
      <c r="D302" s="130">
        <v>1995.5</v>
      </c>
      <c r="E302" s="238">
        <v>532.45826858964574</v>
      </c>
      <c r="F302" s="238">
        <v>269.4702168339536</v>
      </c>
      <c r="G302" s="238">
        <v>85.412480821949657</v>
      </c>
      <c r="H302" s="238">
        <v>3.6054520547935169</v>
      </c>
      <c r="I302" s="238">
        <v>3.5622329728930708</v>
      </c>
      <c r="J302" s="131">
        <v>0.10470547945208253</v>
      </c>
      <c r="K302" s="131">
        <v>521.08150684868997</v>
      </c>
      <c r="L302" s="131">
        <v>263.19657534215241</v>
      </c>
      <c r="M302" s="131">
        <v>82.310273972642904</v>
      </c>
      <c r="N302" s="131">
        <v>3.2082191780812082</v>
      </c>
      <c r="O302" s="132">
        <v>111.63346262212028</v>
      </c>
      <c r="P302" s="132">
        <v>111.63346262212028</v>
      </c>
      <c r="Q302" s="132">
        <v>111.63346262212028</v>
      </c>
      <c r="R302" s="132">
        <v>111.47434142818229</v>
      </c>
      <c r="S302" s="131">
        <v>22.3</v>
      </c>
      <c r="T302" s="131">
        <v>22.26</v>
      </c>
      <c r="U302" s="7">
        <v>7.6696088061845407</v>
      </c>
      <c r="V302" s="131">
        <v>11.273952144647657</v>
      </c>
      <c r="W302" s="131">
        <v>1</v>
      </c>
      <c r="X302" s="131">
        <v>15.449843576906602</v>
      </c>
      <c r="Y302" s="237">
        <v>75.083465299252566</v>
      </c>
      <c r="Z302" s="237">
        <v>100</v>
      </c>
      <c r="AA302" s="131">
        <v>13.535788643496566</v>
      </c>
      <c r="AB302" s="131">
        <v>6.3467645318267483</v>
      </c>
      <c r="AC302" s="131">
        <v>16.952294803970368</v>
      </c>
      <c r="AD302" s="131">
        <v>11.841323972228095</v>
      </c>
      <c r="AE302" s="131">
        <v>2.5061399999999998</v>
      </c>
      <c r="AF302" s="131">
        <v>12.91</v>
      </c>
      <c r="AG302" s="131">
        <v>449.47199999999998</v>
      </c>
      <c r="AH302" s="131">
        <v>0</v>
      </c>
      <c r="AI302" s="131">
        <v>1955.7426749999997</v>
      </c>
      <c r="AJ302" s="131">
        <v>149.34000000000003</v>
      </c>
      <c r="AK302" s="131">
        <v>56115.301999999989</v>
      </c>
      <c r="AL302" s="131">
        <v>1613.8400000000004</v>
      </c>
      <c r="AM302" s="238">
        <v>8.2553533364367286</v>
      </c>
      <c r="AN302" s="238">
        <v>17.140585597117106</v>
      </c>
      <c r="AO302" s="238">
        <v>27.920392743591119</v>
      </c>
      <c r="AP302" s="238">
        <v>27.453535154654585</v>
      </c>
      <c r="AQ302" s="238">
        <v>26.614310986155168</v>
      </c>
      <c r="AR302" s="238">
        <v>25.289852070258767</v>
      </c>
      <c r="AS302" s="238">
        <v>24.247450498113626</v>
      </c>
      <c r="AT302" s="238">
        <v>8.3208976996455792</v>
      </c>
      <c r="AU302" s="238">
        <v>15.051069896131313</v>
      </c>
      <c r="AV302" s="238">
        <v>25.77377093914377</v>
      </c>
      <c r="AW302" s="238">
        <v>25.570748925813536</v>
      </c>
      <c r="AX302" s="238">
        <v>21.812756187879632</v>
      </c>
      <c r="AY302" s="238">
        <v>19.736997989288906</v>
      </c>
      <c r="AZ302" s="238">
        <v>20.891812682514175</v>
      </c>
      <c r="BA302" s="238">
        <v>22.787673281001865</v>
      </c>
      <c r="BB302" s="238">
        <v>21.101778890664587</v>
      </c>
      <c r="BC302" s="238">
        <v>7.9695859887689489</v>
      </c>
      <c r="BD302" s="238">
        <v>13.604535248787865</v>
      </c>
      <c r="BE302" s="238">
        <v>23.040778192499964</v>
      </c>
      <c r="BF302" s="238">
        <v>23.767318809322198</v>
      </c>
      <c r="BG302" s="238">
        <v>20.521006690944212</v>
      </c>
      <c r="BH302" s="238">
        <v>17.349103119938412</v>
      </c>
      <c r="BI302" s="238">
        <v>18.715598949217132</v>
      </c>
      <c r="BJ302" s="238">
        <v>20.804595033976014</v>
      </c>
      <c r="BK302" s="238">
        <v>21.247085737242045</v>
      </c>
      <c r="BL302" s="238">
        <v>24.29822278682914</v>
      </c>
      <c r="BM302" s="238">
        <v>22.608172992916554</v>
      </c>
      <c r="BN302" s="238">
        <v>16.159287227269122</v>
      </c>
      <c r="BO302" s="238">
        <v>7.9612552206919833</v>
      </c>
      <c r="BP302" s="238">
        <v>12.309892548092417</v>
      </c>
      <c r="BQ302" s="238">
        <v>20.640715608637311</v>
      </c>
      <c r="BR302" s="238">
        <v>22.608172992916554</v>
      </c>
      <c r="BS302" s="238">
        <v>18.529375628188529</v>
      </c>
      <c r="BT302" s="238">
        <v>15.202335663382922</v>
      </c>
      <c r="BU302" s="238">
        <v>16.142395600229882</v>
      </c>
      <c r="BV302" s="238">
        <v>17.607262830697199</v>
      </c>
      <c r="BW302" s="238">
        <v>18.883933435416019</v>
      </c>
      <c r="BX302" s="238">
        <v>21.123860085284832</v>
      </c>
      <c r="BY302" s="275">
        <v>19.459034827400842</v>
      </c>
      <c r="BZ302" s="238">
        <v>7.6171570636777606</v>
      </c>
      <c r="CA302" s="238">
        <v>10.90648257978876</v>
      </c>
      <c r="CB302" s="238">
        <v>16.581895667446826</v>
      </c>
      <c r="CC302" s="238">
        <v>20.435337056795223</v>
      </c>
      <c r="CD302" s="238">
        <v>15.806214908445684</v>
      </c>
      <c r="CE302" s="238">
        <v>12.698058123498976</v>
      </c>
      <c r="CF302" s="238">
        <v>13.084771565764804</v>
      </c>
      <c r="CG302" s="238">
        <v>14.722211570002102</v>
      </c>
      <c r="CH302" s="238">
        <v>16.287585817051532</v>
      </c>
      <c r="CI302" s="238">
        <v>16.952294803970368</v>
      </c>
      <c r="CJ302" s="238">
        <v>12.981701794813539</v>
      </c>
      <c r="CK302" s="238">
        <v>7.6696088061845407</v>
      </c>
      <c r="CL302" s="238">
        <v>9.2938913898351725</v>
      </c>
      <c r="CM302" s="238">
        <v>13.726899083217809</v>
      </c>
      <c r="CN302" s="238">
        <v>16.59924719346283</v>
      </c>
      <c r="CO302" s="238">
        <v>13.202460468189429</v>
      </c>
      <c r="CP302" s="238">
        <v>10.820571361871595</v>
      </c>
      <c r="CQ302" s="238">
        <v>10.511763305584887</v>
      </c>
      <c r="CR302" s="238">
        <v>11.387257247400283</v>
      </c>
      <c r="CS302" s="238">
        <v>13.043781121312442</v>
      </c>
      <c r="CT302" s="238">
        <v>13.850363499747964</v>
      </c>
      <c r="CU302" s="238">
        <v>6.8635152951840999</v>
      </c>
      <c r="CV302" s="238">
        <v>7.9826114793176899</v>
      </c>
      <c r="CW302" s="238">
        <v>11.150106819808164</v>
      </c>
      <c r="CX302" s="238">
        <v>11.273952144647657</v>
      </c>
      <c r="CY302" s="238">
        <v>10.089033865660364</v>
      </c>
      <c r="CZ302" s="238">
        <v>9.1193926942609611</v>
      </c>
      <c r="DA302" s="238">
        <v>9.3036166469152395</v>
      </c>
      <c r="DB302" s="238">
        <v>9.9782049690695125</v>
      </c>
      <c r="DC302" s="238">
        <v>10.271338479799494</v>
      </c>
      <c r="DD302" s="238">
        <v>10.775398412814294</v>
      </c>
      <c r="DE302" s="238">
        <v>6.7952221769318921</v>
      </c>
      <c r="DF302" s="238">
        <v>8.93881662027791</v>
      </c>
      <c r="DG302" s="238">
        <v>9.2110441145444266</v>
      </c>
      <c r="DH302" s="238">
        <v>8.3344973740196995</v>
      </c>
      <c r="DI302" s="238">
        <v>7.2456639300137464</v>
      </c>
      <c r="DJ302" s="238">
        <v>7.6091946966247237</v>
      </c>
      <c r="DK302" s="238">
        <v>8.0712751242226215</v>
      </c>
      <c r="DL302" s="238">
        <v>8.317082046541433</v>
      </c>
      <c r="DM302" s="238">
        <v>8.5524666993594867</v>
      </c>
      <c r="DN302" s="238">
        <v>4.9995971767708696</v>
      </c>
      <c r="DO302" s="238">
        <v>7.7466896561569039</v>
      </c>
      <c r="DP302" s="238">
        <v>7.5256070445857874</v>
      </c>
      <c r="DQ302" s="238">
        <v>6.6885908142197215</v>
      </c>
      <c r="DR302" s="238">
        <v>5.669913587955997</v>
      </c>
      <c r="DS302" s="238">
        <v>6.1550052399816568</v>
      </c>
      <c r="DT302" s="238">
        <v>6.5356095079907153</v>
      </c>
      <c r="DU302" s="238">
        <v>6.9397490295338784</v>
      </c>
      <c r="DV302" s="238">
        <v>5.6193710463883262</v>
      </c>
      <c r="DW302" s="238">
        <v>5.3341418055262686</v>
      </c>
      <c r="DX302" s="238">
        <v>5.2865923888109334</v>
      </c>
      <c r="DY302" s="238">
        <v>5.2921243525387336</v>
      </c>
      <c r="DZ302" s="238">
        <v>5.3990323560482434</v>
      </c>
      <c r="EA302" s="238">
        <v>4.7309593796686062</v>
      </c>
      <c r="EB302" s="238">
        <v>4.1301407147398566</v>
      </c>
      <c r="EC302" s="238">
        <v>4.535957863589319</v>
      </c>
      <c r="ED302" s="238">
        <v>2.7582231287292425</v>
      </c>
    </row>
    <row r="303" spans="1:134" x14ac:dyDescent="0.25">
      <c r="A303" s="262">
        <v>475</v>
      </c>
      <c r="B303" s="237">
        <v>98.435263599432744</v>
      </c>
      <c r="C303" s="238">
        <v>97.702761243207547</v>
      </c>
      <c r="D303" s="130">
        <v>1995.4166666666667</v>
      </c>
      <c r="E303" s="238">
        <v>531.98512319803012</v>
      </c>
      <c r="F303" s="238">
        <v>269.48016110068943</v>
      </c>
      <c r="G303" s="238">
        <v>85.432934246588218</v>
      </c>
      <c r="H303" s="238">
        <v>3.5946712328777721</v>
      </c>
      <c r="I303" s="238">
        <v>3.5437324049091785</v>
      </c>
      <c r="J303" s="131">
        <v>0.104212328767046</v>
      </c>
      <c r="K303" s="131">
        <v>520.60273972616415</v>
      </c>
      <c r="L303" s="131">
        <v>263.22876712329162</v>
      </c>
      <c r="M303" s="131">
        <v>82.266438356107983</v>
      </c>
      <c r="N303" s="131">
        <v>3.1894520547937759</v>
      </c>
      <c r="O303" s="132">
        <v>111.13728441110031</v>
      </c>
      <c r="P303" s="132">
        <v>111.13728441110031</v>
      </c>
      <c r="Q303" s="132">
        <v>111.13728441110031</v>
      </c>
      <c r="R303" s="132">
        <v>111.75388500470105</v>
      </c>
      <c r="S303" s="131">
        <v>13.8</v>
      </c>
      <c r="T303" s="131">
        <v>18.88</v>
      </c>
      <c r="U303" s="7">
        <v>6.3738509136743273</v>
      </c>
      <c r="V303" s="131">
        <v>12.924980634113528</v>
      </c>
      <c r="W303" s="131">
        <v>1</v>
      </c>
      <c r="X303" s="131">
        <v>13.678279852719539</v>
      </c>
      <c r="Y303" s="237">
        <v>74.107961120949767</v>
      </c>
      <c r="Z303" s="237">
        <v>100</v>
      </c>
      <c r="AA303" s="131">
        <v>14.413793519769413</v>
      </c>
      <c r="AB303" s="131">
        <v>7.431587007355124</v>
      </c>
      <c r="AC303" s="131">
        <v>16.511035380645048</v>
      </c>
      <c r="AD303" s="131">
        <v>13.668002510392585</v>
      </c>
      <c r="AE303" s="131">
        <v>2.5061399999999998</v>
      </c>
      <c r="AF303" s="131">
        <v>12.91</v>
      </c>
      <c r="AG303" s="131">
        <v>424.45</v>
      </c>
      <c r="AH303" s="131">
        <v>0</v>
      </c>
      <c r="AI303" s="131">
        <v>1304.2754</v>
      </c>
      <c r="AJ303" s="131">
        <v>62.88</v>
      </c>
      <c r="AK303" s="131">
        <v>11866.479999999998</v>
      </c>
      <c r="AL303" s="131">
        <v>808</v>
      </c>
      <c r="AM303" s="238">
        <v>6.5617213663031917</v>
      </c>
      <c r="AN303" s="238">
        <v>13.674210825961547</v>
      </c>
      <c r="AO303" s="238">
        <v>25.753062222112266</v>
      </c>
      <c r="AP303" s="238">
        <v>27.880991837896669</v>
      </c>
      <c r="AQ303" s="238">
        <v>25.258479523681423</v>
      </c>
      <c r="AR303" s="238">
        <v>22.388636729531175</v>
      </c>
      <c r="AS303" s="238">
        <v>19.683294928622313</v>
      </c>
      <c r="AT303" s="238">
        <v>6.4435402302843885</v>
      </c>
      <c r="AU303" s="238">
        <v>12.504893130717038</v>
      </c>
      <c r="AV303" s="238">
        <v>23.288161946795896</v>
      </c>
      <c r="AW303" s="238">
        <v>23.273998185598124</v>
      </c>
      <c r="AX303" s="238">
        <v>19.635453410717211</v>
      </c>
      <c r="AY303" s="238">
        <v>17.945453208994756</v>
      </c>
      <c r="AZ303" s="238">
        <v>17.436287816860098</v>
      </c>
      <c r="BA303" s="238">
        <v>17.304854419121298</v>
      </c>
      <c r="BB303" s="238">
        <v>21.413658547161603</v>
      </c>
      <c r="BC303" s="238">
        <v>6.4553113470797001</v>
      </c>
      <c r="BD303" s="238">
        <v>11.428611800646264</v>
      </c>
      <c r="BE303" s="238">
        <v>20.836961375742401</v>
      </c>
      <c r="BF303" s="238">
        <v>21.244966955597359</v>
      </c>
      <c r="BG303" s="238">
        <v>16.890112625066067</v>
      </c>
      <c r="BH303" s="238">
        <v>14.831130723804204</v>
      </c>
      <c r="BI303" s="238">
        <v>15.629527631529548</v>
      </c>
      <c r="BJ303" s="238">
        <v>16.834335618285653</v>
      </c>
      <c r="BK303" s="238">
        <v>17.336467081603942</v>
      </c>
      <c r="BL303" s="238">
        <v>22.260464368349815</v>
      </c>
      <c r="BM303" s="238">
        <v>21.615714806930523</v>
      </c>
      <c r="BN303" s="238">
        <v>15.062433946735936</v>
      </c>
      <c r="BO303" s="238">
        <v>6.3351913477369877</v>
      </c>
      <c r="BP303" s="238">
        <v>10.142437956993406</v>
      </c>
      <c r="BQ303" s="238">
        <v>18.831135383814964</v>
      </c>
      <c r="BR303" s="238">
        <v>19.199865169941308</v>
      </c>
      <c r="BS303" s="238">
        <v>14.665702983038733</v>
      </c>
      <c r="BT303" s="238">
        <v>12.150092461135053</v>
      </c>
      <c r="BU303" s="238">
        <v>13.587658561863403</v>
      </c>
      <c r="BV303" s="238">
        <v>15.844337908305924</v>
      </c>
      <c r="BW303" s="238">
        <v>15.984115457272962</v>
      </c>
      <c r="BX303" s="238">
        <v>18.957579514923953</v>
      </c>
      <c r="BY303" s="275">
        <v>17.718997145535965</v>
      </c>
      <c r="BZ303" s="238">
        <v>6.2248761171060769</v>
      </c>
      <c r="CA303" s="238">
        <v>8.7349898337023113</v>
      </c>
      <c r="CB303" s="238">
        <v>16.545596901345341</v>
      </c>
      <c r="CC303" s="238">
        <v>17.504705552380091</v>
      </c>
      <c r="CD303" s="238">
        <v>12.227487547766421</v>
      </c>
      <c r="CE303" s="238">
        <v>10.688430791421252</v>
      </c>
      <c r="CF303" s="238">
        <v>11.695006105136063</v>
      </c>
      <c r="CG303" s="238">
        <v>12.964357042331187</v>
      </c>
      <c r="CH303" s="238">
        <v>14.185266080491324</v>
      </c>
      <c r="CI303" s="238">
        <v>16.511035380645048</v>
      </c>
      <c r="CJ303" s="238">
        <v>11.841323972228095</v>
      </c>
      <c r="CK303" s="238">
        <v>6.3738509136743273</v>
      </c>
      <c r="CL303" s="238">
        <v>7.6030808586387302</v>
      </c>
      <c r="CM303" s="238">
        <v>14.240927227701652</v>
      </c>
      <c r="CN303" s="238">
        <v>14.189038551106163</v>
      </c>
      <c r="CO303" s="238">
        <v>10.543521941969946</v>
      </c>
      <c r="CP303" s="238">
        <v>8.6638736136687236</v>
      </c>
      <c r="CQ303" s="238">
        <v>9.1884307038430499</v>
      </c>
      <c r="CR303" s="238">
        <v>10.281834358221422</v>
      </c>
      <c r="CS303" s="238">
        <v>11.158525515556825</v>
      </c>
      <c r="CT303" s="238">
        <v>12.47877209529177</v>
      </c>
      <c r="CU303" s="238">
        <v>5.8873866514034763</v>
      </c>
      <c r="CV303" s="238">
        <v>6.3467645318267483</v>
      </c>
      <c r="CW303" s="238">
        <v>12.029197021183776</v>
      </c>
      <c r="CX303" s="238">
        <v>12.924980634113528</v>
      </c>
      <c r="CY303" s="238">
        <v>8.4408086385420713</v>
      </c>
      <c r="CZ303" s="238">
        <v>7.4570651260232603</v>
      </c>
      <c r="DA303" s="238">
        <v>7.8346291427994768</v>
      </c>
      <c r="DB303" s="238">
        <v>8.5933363887854686</v>
      </c>
      <c r="DC303" s="238">
        <v>9.7243918133869762</v>
      </c>
      <c r="DD303" s="238">
        <v>10.241647459808529</v>
      </c>
      <c r="DE303" s="238">
        <v>5.76729880367522</v>
      </c>
      <c r="DF303" s="238">
        <v>9.8726696965662057</v>
      </c>
      <c r="DG303" s="238">
        <v>10.930919721623683</v>
      </c>
      <c r="DH303" s="238">
        <v>7.6888428906910899</v>
      </c>
      <c r="DI303" s="238">
        <v>5.7532810119396043</v>
      </c>
      <c r="DJ303" s="238">
        <v>6.3661001732595075</v>
      </c>
      <c r="DK303" s="238">
        <v>6.9047102660716186</v>
      </c>
      <c r="DL303" s="238">
        <v>7.4143742888708255</v>
      </c>
      <c r="DM303" s="238">
        <v>7.4279189339881588</v>
      </c>
      <c r="DN303" s="238">
        <v>4.4970453287852088</v>
      </c>
      <c r="DO303" s="238">
        <v>8.4436998847584039</v>
      </c>
      <c r="DP303" s="238">
        <v>9.0614483408581652</v>
      </c>
      <c r="DQ303" s="238">
        <v>5.9917210034523736</v>
      </c>
      <c r="DR303" s="238">
        <v>4.5339587094926932</v>
      </c>
      <c r="DS303" s="238">
        <v>5.160260508712236</v>
      </c>
      <c r="DT303" s="238">
        <v>5.5445319437891261</v>
      </c>
      <c r="DU303" s="238">
        <v>5.6565389188748192</v>
      </c>
      <c r="DV303" s="238">
        <v>4.4414773802798475</v>
      </c>
      <c r="DW303" s="238">
        <v>4.0237078407019808</v>
      </c>
      <c r="DX303" s="238">
        <v>3.7448392180748336</v>
      </c>
      <c r="DY303" s="238">
        <v>3.7471181994507843</v>
      </c>
      <c r="DZ303" s="238">
        <v>3.5958136825300451</v>
      </c>
      <c r="EA303" s="238">
        <v>3.7939989225351978</v>
      </c>
      <c r="EB303" s="238">
        <v>2.9735909687267381</v>
      </c>
      <c r="EC303" s="238">
        <v>3.5752280642261782</v>
      </c>
      <c r="ED303" s="238">
        <v>2.3611810105532078</v>
      </c>
    </row>
    <row r="304" spans="1:134" x14ac:dyDescent="0.25">
      <c r="A304" s="262">
        <v>470</v>
      </c>
      <c r="B304" s="237">
        <v>98.421261552794689</v>
      </c>
      <c r="C304" s="238">
        <v>97.725393873932845</v>
      </c>
      <c r="D304" s="130">
        <v>1995.3333333333333</v>
      </c>
      <c r="E304" s="238">
        <v>531.57634366001912</v>
      </c>
      <c r="F304" s="238">
        <v>269.46236970650131</v>
      </c>
      <c r="G304" s="238">
        <v>85.414158721468539</v>
      </c>
      <c r="H304" s="238">
        <v>3.5834602739731736</v>
      </c>
      <c r="I304" s="238">
        <v>3.5246151513263158</v>
      </c>
      <c r="J304" s="131">
        <v>0.10370273972598198</v>
      </c>
      <c r="K304" s="131">
        <v>520.07616438363948</v>
      </c>
      <c r="L304" s="131">
        <v>263.27972602739965</v>
      </c>
      <c r="M304" s="131">
        <v>82.20698630133711</v>
      </c>
      <c r="N304" s="131">
        <v>3.1707671232871917</v>
      </c>
      <c r="O304" s="132">
        <v>111.2278673455247</v>
      </c>
      <c r="P304" s="132">
        <v>111.2278673455247</v>
      </c>
      <c r="Q304" s="132">
        <v>111.2278673455247</v>
      </c>
      <c r="R304" s="132">
        <v>111.86436444049193</v>
      </c>
      <c r="S304" s="131">
        <v>12.5</v>
      </c>
      <c r="T304" s="131">
        <v>20.21</v>
      </c>
      <c r="U304" s="7">
        <v>6.9268036579813055</v>
      </c>
      <c r="V304" s="131">
        <v>16.705523787514682</v>
      </c>
      <c r="W304" s="131">
        <v>1</v>
      </c>
      <c r="X304" s="131">
        <v>13.678279852719539</v>
      </c>
      <c r="Y304" s="237">
        <v>73.099940136700752</v>
      </c>
      <c r="Z304" s="237">
        <v>100</v>
      </c>
      <c r="AA304" s="131">
        <v>14.86563913708342</v>
      </c>
      <c r="AB304" s="131">
        <v>6.8368390386685203</v>
      </c>
      <c r="AC304" s="131">
        <v>17.726443680351444</v>
      </c>
      <c r="AD304" s="131">
        <v>10.616768226717646</v>
      </c>
      <c r="AE304" s="131">
        <v>2.5061399999999998</v>
      </c>
      <c r="AF304" s="131">
        <v>12.91</v>
      </c>
      <c r="AG304" s="131">
        <v>424.45</v>
      </c>
      <c r="AH304" s="131">
        <v>0</v>
      </c>
      <c r="AI304" s="131">
        <v>1304.2754</v>
      </c>
      <c r="AJ304" s="131">
        <v>62.88</v>
      </c>
      <c r="AK304" s="131">
        <v>11866.479999999998</v>
      </c>
      <c r="AL304" s="131">
        <v>808</v>
      </c>
      <c r="AM304" s="238">
        <v>8.1332999135066242</v>
      </c>
      <c r="AN304" s="238">
        <v>14.674880355881495</v>
      </c>
      <c r="AO304" s="238">
        <v>25.944684038727669</v>
      </c>
      <c r="AP304" s="238">
        <v>25.685070496797103</v>
      </c>
      <c r="AQ304" s="238">
        <v>26.197987750648586</v>
      </c>
      <c r="AR304" s="238">
        <v>24.670933723433947</v>
      </c>
      <c r="AS304" s="238">
        <v>22.320647038542514</v>
      </c>
      <c r="AT304" s="238">
        <v>7.6587829134082837</v>
      </c>
      <c r="AU304" s="238">
        <v>13.411068677730594</v>
      </c>
      <c r="AV304" s="238">
        <v>24.192037755866149</v>
      </c>
      <c r="AW304" s="238">
        <v>23.94996193798595</v>
      </c>
      <c r="AX304" s="238">
        <v>22.778025024907262</v>
      </c>
      <c r="AY304" s="238">
        <v>20.405332351950481</v>
      </c>
      <c r="AZ304" s="238">
        <v>19.996733842024231</v>
      </c>
      <c r="BA304" s="238">
        <v>19.210467259164975</v>
      </c>
      <c r="BB304" s="238">
        <v>22.759910840609702</v>
      </c>
      <c r="BC304" s="238">
        <v>7.6579125261991372</v>
      </c>
      <c r="BD304" s="238">
        <v>12.881552594919711</v>
      </c>
      <c r="BE304" s="238">
        <v>22.333334583839335</v>
      </c>
      <c r="BF304" s="238">
        <v>22.333334583839335</v>
      </c>
      <c r="BG304" s="238">
        <v>19.219202483440348</v>
      </c>
      <c r="BH304" s="238">
        <v>17.563032316928059</v>
      </c>
      <c r="BI304" s="238">
        <v>18.274600159053744</v>
      </c>
      <c r="BJ304" s="238">
        <v>18.641652787554253</v>
      </c>
      <c r="BK304" s="238">
        <v>19.792138672115026</v>
      </c>
      <c r="BL304" s="238">
        <v>24.170051947453743</v>
      </c>
      <c r="BM304" s="238">
        <v>22.988651747378601</v>
      </c>
      <c r="BN304" s="238">
        <v>15.260759909578384</v>
      </c>
      <c r="BO304" s="238">
        <v>7.4311647116631354</v>
      </c>
      <c r="BP304" s="238">
        <v>12.500845180910032</v>
      </c>
      <c r="BQ304" s="238">
        <v>21.244125003367376</v>
      </c>
      <c r="BR304" s="238">
        <v>21.032742427730419</v>
      </c>
      <c r="BS304" s="238">
        <v>17.04687213875248</v>
      </c>
      <c r="BT304" s="238">
        <v>15.57435697898914</v>
      </c>
      <c r="BU304" s="238">
        <v>16.701726983721759</v>
      </c>
      <c r="BV304" s="238">
        <v>18.274600159053744</v>
      </c>
      <c r="BW304" s="238">
        <v>20.188524399971111</v>
      </c>
      <c r="BX304" s="238">
        <v>21.651127203552161</v>
      </c>
      <c r="BY304" s="275">
        <v>19.200644877399082</v>
      </c>
      <c r="BZ304" s="238">
        <v>7.2107210434216986</v>
      </c>
      <c r="CA304" s="238">
        <v>10.233663245784909</v>
      </c>
      <c r="CB304" s="238">
        <v>18.104077927541205</v>
      </c>
      <c r="CC304" s="238">
        <v>20.822279862450152</v>
      </c>
      <c r="CD304" s="238">
        <v>15.425524318237082</v>
      </c>
      <c r="CE304" s="238">
        <v>12.500134827514326</v>
      </c>
      <c r="CF304" s="238">
        <v>13.812430565303949</v>
      </c>
      <c r="CG304" s="238">
        <v>15.262494425372559</v>
      </c>
      <c r="CH304" s="238">
        <v>17.551059947664626</v>
      </c>
      <c r="CI304" s="238">
        <v>17.726443680351444</v>
      </c>
      <c r="CJ304" s="238">
        <v>13.668002510392585</v>
      </c>
      <c r="CK304" s="238">
        <v>6.9268036579813055</v>
      </c>
      <c r="CL304" s="238">
        <v>8.7210481418527337</v>
      </c>
      <c r="CM304" s="238">
        <v>16.055964278998125</v>
      </c>
      <c r="CN304" s="238">
        <v>17.742568188293614</v>
      </c>
      <c r="CO304" s="238">
        <v>13.012493163785486</v>
      </c>
      <c r="CP304" s="238">
        <v>10.866477639412425</v>
      </c>
      <c r="CQ304" s="238">
        <v>11.651737380089276</v>
      </c>
      <c r="CR304" s="238">
        <v>12.37083452985228</v>
      </c>
      <c r="CS304" s="238">
        <v>13.532772605180265</v>
      </c>
      <c r="CT304" s="238">
        <v>13.667225833947491</v>
      </c>
      <c r="CU304" s="238">
        <v>6.2676311371298441</v>
      </c>
      <c r="CV304" s="238">
        <v>7.431587007355124</v>
      </c>
      <c r="CW304" s="238">
        <v>14.095464550288909</v>
      </c>
      <c r="CX304" s="238">
        <v>16.705523787514682</v>
      </c>
      <c r="CY304" s="238">
        <v>11.538423089746061</v>
      </c>
      <c r="CZ304" s="238">
        <v>9.167664864703589</v>
      </c>
      <c r="DA304" s="238">
        <v>9.8296022865183392</v>
      </c>
      <c r="DB304" s="238">
        <v>10.229593285127422</v>
      </c>
      <c r="DC304" s="238">
        <v>10.027603579402264</v>
      </c>
      <c r="DD304" s="238">
        <v>10.53813615280068</v>
      </c>
      <c r="DE304" s="238">
        <v>6.2683435069766844</v>
      </c>
      <c r="DF304" s="238">
        <v>11.890496058157781</v>
      </c>
      <c r="DG304" s="238">
        <v>13.270837416168787</v>
      </c>
      <c r="DH304" s="238">
        <v>9.5412621577790144</v>
      </c>
      <c r="DI304" s="238">
        <v>7.2840177914961819</v>
      </c>
      <c r="DJ304" s="238">
        <v>7.4298979685619768</v>
      </c>
      <c r="DK304" s="238">
        <v>7.504143241673356</v>
      </c>
      <c r="DL304" s="238">
        <v>7.6553019580209547</v>
      </c>
      <c r="DM304" s="238">
        <v>7.5769772767414496</v>
      </c>
      <c r="DN304" s="238">
        <v>4.7848529846932042</v>
      </c>
      <c r="DO304" s="238">
        <v>10.128958243102677</v>
      </c>
      <c r="DP304" s="238">
        <v>10.437430945831004</v>
      </c>
      <c r="DQ304" s="238">
        <v>7.5799918637889991</v>
      </c>
      <c r="DR304" s="238">
        <v>5.9033035991937517</v>
      </c>
      <c r="DS304" s="238">
        <v>5.8445647469526394</v>
      </c>
      <c r="DT304" s="238">
        <v>5.9026327145372015</v>
      </c>
      <c r="DU304" s="238">
        <v>5.7857527558064161</v>
      </c>
      <c r="DV304" s="238">
        <v>5.9626327867142201</v>
      </c>
      <c r="DW304" s="238">
        <v>5.2348680996606003</v>
      </c>
      <c r="DX304" s="238">
        <v>5.1824857832344851</v>
      </c>
      <c r="DY304" s="238">
        <v>4.8806813064548242</v>
      </c>
      <c r="DZ304" s="238">
        <v>4.5504584951666684</v>
      </c>
      <c r="EA304" s="238">
        <v>5.0293201810185479</v>
      </c>
      <c r="EB304" s="238">
        <v>3.5447062743440263</v>
      </c>
      <c r="EC304" s="238">
        <v>4.5504584951666684</v>
      </c>
      <c r="ED304" s="238">
        <v>2.8737729362599667</v>
      </c>
    </row>
    <row r="305" spans="1:134" x14ac:dyDescent="0.25">
      <c r="A305" s="262">
        <v>465</v>
      </c>
      <c r="B305" s="237">
        <v>98.407326208826191</v>
      </c>
      <c r="C305" s="238">
        <v>97.748018126779129</v>
      </c>
      <c r="D305" s="130">
        <v>1995.25</v>
      </c>
      <c r="E305" s="238">
        <v>531.18075055872032</v>
      </c>
      <c r="F305" s="238">
        <v>269.44515222825476</v>
      </c>
      <c r="G305" s="238">
        <v>85.395988858449527</v>
      </c>
      <c r="H305" s="238">
        <v>3.5726109589042494</v>
      </c>
      <c r="I305" s="238">
        <v>3.506114583342935</v>
      </c>
      <c r="J305" s="131">
        <v>0.10320958904108224</v>
      </c>
      <c r="K305" s="131">
        <v>519.56657534248916</v>
      </c>
      <c r="L305" s="131">
        <v>263.32904109589094</v>
      </c>
      <c r="M305" s="131">
        <v>82.149452054784661</v>
      </c>
      <c r="N305" s="131">
        <v>3.1526849315066556</v>
      </c>
      <c r="O305" s="132">
        <v>110.49312052572098</v>
      </c>
      <c r="P305" s="132">
        <v>110.49312052572098</v>
      </c>
      <c r="Q305" s="132">
        <v>110.49312052572098</v>
      </c>
      <c r="R305" s="132">
        <v>111.81585545190649</v>
      </c>
      <c r="S305" s="131">
        <v>19.5</v>
      </c>
      <c r="T305" s="131">
        <v>15.59</v>
      </c>
      <c r="U305" s="7">
        <v>6.2642119030488495</v>
      </c>
      <c r="V305" s="131">
        <v>12.330885966182032</v>
      </c>
      <c r="W305" s="131">
        <v>1</v>
      </c>
      <c r="X305" s="131">
        <v>13.678279852719539</v>
      </c>
      <c r="Y305" s="237">
        <v>72.124435958397953</v>
      </c>
      <c r="Z305" s="237">
        <v>100</v>
      </c>
      <c r="AA305" s="131">
        <v>13.967893846278542</v>
      </c>
      <c r="AB305" s="131">
        <v>5.8763850810005351</v>
      </c>
      <c r="AC305" s="131">
        <v>13.530710452905627</v>
      </c>
      <c r="AD305" s="131">
        <v>10.417235303724809</v>
      </c>
      <c r="AE305" s="131">
        <v>2.5061399999999998</v>
      </c>
      <c r="AF305" s="131">
        <v>12.91</v>
      </c>
      <c r="AG305" s="131">
        <v>424.45</v>
      </c>
      <c r="AH305" s="131">
        <v>0</v>
      </c>
      <c r="AI305" s="131">
        <v>1304.2754</v>
      </c>
      <c r="AJ305" s="131">
        <v>62.88</v>
      </c>
      <c r="AK305" s="131">
        <v>11866.479999999998</v>
      </c>
      <c r="AL305" s="131">
        <v>808</v>
      </c>
      <c r="AM305" s="238">
        <v>6.6662173652080616</v>
      </c>
      <c r="AN305" s="238">
        <v>13.061762145793189</v>
      </c>
      <c r="AO305" s="238">
        <v>22.137453758054811</v>
      </c>
      <c r="AP305" s="238">
        <v>21.861861253834483</v>
      </c>
      <c r="AQ305" s="238">
        <v>21.806679731011279</v>
      </c>
      <c r="AR305" s="238">
        <v>20.030796500328762</v>
      </c>
      <c r="AS305" s="238">
        <v>18.537546300224047</v>
      </c>
      <c r="AT305" s="238">
        <v>6.0777493817160311</v>
      </c>
      <c r="AU305" s="238">
        <v>12.301104335021323</v>
      </c>
      <c r="AV305" s="238">
        <v>20.484920737221678</v>
      </c>
      <c r="AW305" s="238">
        <v>20.079292129418725</v>
      </c>
      <c r="AX305" s="238">
        <v>17.500270405283914</v>
      </c>
      <c r="AY305" s="238">
        <v>15.953672311303903</v>
      </c>
      <c r="AZ305" s="238">
        <v>17.112312011635918</v>
      </c>
      <c r="BA305" s="238">
        <v>17.242548474976772</v>
      </c>
      <c r="BB305" s="238">
        <v>18.220436028003206</v>
      </c>
      <c r="BC305" s="238">
        <v>5.9280127670843354</v>
      </c>
      <c r="BD305" s="238">
        <v>11.158665071402401</v>
      </c>
      <c r="BE305" s="238">
        <v>18.442069855686274</v>
      </c>
      <c r="BF305" s="238">
        <v>18.258568194612742</v>
      </c>
      <c r="BG305" s="238">
        <v>16.234875725948736</v>
      </c>
      <c r="BH305" s="238">
        <v>14.875105467864406</v>
      </c>
      <c r="BI305" s="238">
        <v>15.215665102071886</v>
      </c>
      <c r="BJ305" s="238">
        <v>16.60837968911596</v>
      </c>
      <c r="BK305" s="238">
        <v>17.461815612449247</v>
      </c>
      <c r="BL305" s="238">
        <v>18.916159031090956</v>
      </c>
      <c r="BM305" s="238">
        <v>18.822841649267531</v>
      </c>
      <c r="BN305" s="238">
        <v>12.303790289697265</v>
      </c>
      <c r="BO305" s="238">
        <v>6.1240052344616185</v>
      </c>
      <c r="BP305" s="238">
        <v>9.7008773758806797</v>
      </c>
      <c r="BQ305" s="238">
        <v>16.561034012827548</v>
      </c>
      <c r="BR305" s="238">
        <v>16.895589092115344</v>
      </c>
      <c r="BS305" s="238">
        <v>14.762750781388183</v>
      </c>
      <c r="BT305" s="238">
        <v>13.90455288989271</v>
      </c>
      <c r="BU305" s="238">
        <v>14.365834550247888</v>
      </c>
      <c r="BV305" s="238">
        <v>15.104035356307177</v>
      </c>
      <c r="BW305" s="238">
        <v>15.95889783967338</v>
      </c>
      <c r="BX305" s="238">
        <v>15.918615986488588</v>
      </c>
      <c r="BY305" s="275">
        <v>14.440207915949713</v>
      </c>
      <c r="BZ305" s="238">
        <v>6.2793778949247194</v>
      </c>
      <c r="CA305" s="238">
        <v>8.7123679832008136</v>
      </c>
      <c r="CB305" s="238">
        <v>14.218235011707774</v>
      </c>
      <c r="CC305" s="238">
        <v>16.852942936590299</v>
      </c>
      <c r="CD305" s="238">
        <v>13.290541108990087</v>
      </c>
      <c r="CE305" s="238">
        <v>11.498497015695351</v>
      </c>
      <c r="CF305" s="238">
        <v>12.364788385401042</v>
      </c>
      <c r="CG305" s="238">
        <v>12.458892928853604</v>
      </c>
      <c r="CH305" s="238">
        <v>13.000163707379674</v>
      </c>
      <c r="CI305" s="238">
        <v>13.530710452905627</v>
      </c>
      <c r="CJ305" s="238">
        <v>10.616768226717646</v>
      </c>
      <c r="CK305" s="238">
        <v>6.2642119030488495</v>
      </c>
      <c r="CL305" s="238">
        <v>7.9032250809031952</v>
      </c>
      <c r="CM305" s="238">
        <v>12.930383838819246</v>
      </c>
      <c r="CN305" s="238">
        <v>14.254214072687354</v>
      </c>
      <c r="CO305" s="238">
        <v>11.018546277198896</v>
      </c>
      <c r="CP305" s="238">
        <v>9.7008773758806797</v>
      </c>
      <c r="CQ305" s="238">
        <v>10.22517469458419</v>
      </c>
      <c r="CR305" s="238">
        <v>10.302995306337857</v>
      </c>
      <c r="CS305" s="238">
        <v>11.106041517588942</v>
      </c>
      <c r="CT305" s="238">
        <v>11.274503205594632</v>
      </c>
      <c r="CU305" s="238">
        <v>5.9000566364128408</v>
      </c>
      <c r="CV305" s="238">
        <v>6.8368390386685203</v>
      </c>
      <c r="CW305" s="238">
        <v>11.326688450699672</v>
      </c>
      <c r="CX305" s="238">
        <v>12.330885966182032</v>
      </c>
      <c r="CY305" s="238">
        <v>9.1580608618283659</v>
      </c>
      <c r="CZ305" s="238">
        <v>7.8435304200462275</v>
      </c>
      <c r="DA305" s="238">
        <v>8.4771989071617426</v>
      </c>
      <c r="DB305" s="238">
        <v>8.8018502076829588</v>
      </c>
      <c r="DC305" s="238">
        <v>9.1389346795953781</v>
      </c>
      <c r="DD305" s="238">
        <v>9.8274577300802299</v>
      </c>
      <c r="DE305" s="238">
        <v>5.6258951751932234</v>
      </c>
      <c r="DF305" s="238">
        <v>9.8231674708598682</v>
      </c>
      <c r="DG305" s="238">
        <v>10.045871467253738</v>
      </c>
      <c r="DH305" s="238">
        <v>7.7654859883733112</v>
      </c>
      <c r="DI305" s="238">
        <v>6.3424866919533454</v>
      </c>
      <c r="DJ305" s="238">
        <v>6.4069291071190895</v>
      </c>
      <c r="DK305" s="238">
        <v>6.6355042235302379</v>
      </c>
      <c r="DL305" s="238">
        <v>6.9764753344870529</v>
      </c>
      <c r="DM305" s="238">
        <v>7.5210636289094888</v>
      </c>
      <c r="DN305" s="238">
        <v>4.4699627608523977</v>
      </c>
      <c r="DO305" s="238">
        <v>8.0231049350987078</v>
      </c>
      <c r="DP305" s="238">
        <v>8.6484496847597594</v>
      </c>
      <c r="DQ305" s="238">
        <v>6.5034024641566726</v>
      </c>
      <c r="DR305" s="238">
        <v>5.039868939538132</v>
      </c>
      <c r="DS305" s="238">
        <v>4.940072848175201</v>
      </c>
      <c r="DT305" s="238">
        <v>4.9776702000675161</v>
      </c>
      <c r="DU305" s="238">
        <v>5.2860491468414317</v>
      </c>
      <c r="DV305" s="238">
        <v>5.3251168733424343</v>
      </c>
      <c r="DW305" s="238">
        <v>4.2203048658997391</v>
      </c>
      <c r="DX305" s="238">
        <v>4.1893425940522997</v>
      </c>
      <c r="DY305" s="238">
        <v>3.9061171441631175</v>
      </c>
      <c r="DZ305" s="238">
        <v>3.7062349830785415</v>
      </c>
      <c r="EA305" s="238">
        <v>4.0047823765947088</v>
      </c>
      <c r="EB305" s="238">
        <v>3.072660574188427</v>
      </c>
      <c r="EC305" s="238">
        <v>4.1172286411827974</v>
      </c>
      <c r="ED305" s="238">
        <v>2.752594228537824</v>
      </c>
    </row>
    <row r="306" spans="1:134" x14ac:dyDescent="0.25">
      <c r="A306" s="262">
        <v>460</v>
      </c>
      <c r="B306" s="237">
        <v>98.479079524630706</v>
      </c>
      <c r="C306" s="238">
        <v>97.782848561622458</v>
      </c>
      <c r="D306" s="130">
        <v>1995.1666666666667</v>
      </c>
      <c r="E306" s="238">
        <v>530.77197102071113</v>
      </c>
      <c r="F306" s="238">
        <v>269.42736083406675</v>
      </c>
      <c r="G306" s="238">
        <v>85.377213333329905</v>
      </c>
      <c r="H306" s="238">
        <v>3.5613999999997077</v>
      </c>
      <c r="I306" s="238">
        <v>3.4869973297601859</v>
      </c>
      <c r="J306" s="131">
        <v>0.10270000000001822</v>
      </c>
      <c r="K306" s="131">
        <v>519.03999999996813</v>
      </c>
      <c r="L306" s="131">
        <v>263.37999999999897</v>
      </c>
      <c r="M306" s="131">
        <v>82.090000000014015</v>
      </c>
      <c r="N306" s="131">
        <v>3.1340000000001282</v>
      </c>
      <c r="O306" s="132">
        <v>111.32960943929129</v>
      </c>
      <c r="P306" s="132">
        <v>111.32960943929129</v>
      </c>
      <c r="Q306" s="132">
        <v>111.32960943929129</v>
      </c>
      <c r="R306" s="132">
        <v>111.6975918896445</v>
      </c>
      <c r="S306" s="131">
        <v>29.2</v>
      </c>
      <c r="T306" s="131">
        <v>13.8</v>
      </c>
      <c r="U306" s="7">
        <v>5.7313725927633756</v>
      </c>
      <c r="V306" s="131">
        <v>10.978387137988312</v>
      </c>
      <c r="W306" s="131">
        <v>1</v>
      </c>
      <c r="X306" s="131">
        <v>13.678279852719539</v>
      </c>
      <c r="Y306" s="237">
        <v>71.116414974156214</v>
      </c>
      <c r="Z306" s="237">
        <v>100</v>
      </c>
      <c r="AA306" s="131">
        <v>11.685817016913155</v>
      </c>
      <c r="AB306" s="131">
        <v>5.6604313222821805</v>
      </c>
      <c r="AC306" s="131">
        <v>13.259597335176771</v>
      </c>
      <c r="AD306" s="131">
        <v>11.053250736544863</v>
      </c>
      <c r="AE306" s="131">
        <v>2.5061399999999998</v>
      </c>
      <c r="AF306" s="131">
        <v>12.91</v>
      </c>
      <c r="AG306" s="131">
        <v>424.45</v>
      </c>
      <c r="AH306" s="131">
        <v>0</v>
      </c>
      <c r="AI306" s="131">
        <v>1304.2754</v>
      </c>
      <c r="AJ306" s="131">
        <v>62.88</v>
      </c>
      <c r="AK306" s="131">
        <v>11866.479999999998</v>
      </c>
      <c r="AL306" s="131">
        <v>808</v>
      </c>
      <c r="AM306" s="238">
        <v>5.7025604634056055</v>
      </c>
      <c r="AN306" s="238">
        <v>12.378096933501336</v>
      </c>
      <c r="AO306" s="238">
        <v>21.997785533234204</v>
      </c>
      <c r="AP306" s="238">
        <v>21.616029859004637</v>
      </c>
      <c r="AQ306" s="238">
        <v>21.833274570783995</v>
      </c>
      <c r="AR306" s="238">
        <v>20.357210278108695</v>
      </c>
      <c r="AS306" s="238">
        <v>18.305260483123053</v>
      </c>
      <c r="AT306" s="238">
        <v>5.5757225049048458</v>
      </c>
      <c r="AU306" s="238">
        <v>11.426423616473373</v>
      </c>
      <c r="AV306" s="238">
        <v>19.099876106801155</v>
      </c>
      <c r="AW306" s="238">
        <v>19.219560460080558</v>
      </c>
      <c r="AX306" s="238">
        <v>17.499550945094015</v>
      </c>
      <c r="AY306" s="238">
        <v>15.520709366576929</v>
      </c>
      <c r="AZ306" s="238">
        <v>15.913828952123348</v>
      </c>
      <c r="BA306" s="238">
        <v>16.813829510834438</v>
      </c>
      <c r="BB306" s="238">
        <v>19.124463046886774</v>
      </c>
      <c r="BC306" s="238">
        <v>5.5618374728727114</v>
      </c>
      <c r="BD306" s="238">
        <v>10.274672110401106</v>
      </c>
      <c r="BE306" s="238">
        <v>17.153036619845128</v>
      </c>
      <c r="BF306" s="238">
        <v>17.499550945094015</v>
      </c>
      <c r="BG306" s="238">
        <v>15.308709368919404</v>
      </c>
      <c r="BH306" s="238">
        <v>13.851893058835937</v>
      </c>
      <c r="BI306" s="238">
        <v>14.489658130195743</v>
      </c>
      <c r="BJ306" s="238">
        <v>15.83466830703607</v>
      </c>
      <c r="BK306" s="238">
        <v>17.04667290285466</v>
      </c>
      <c r="BL306" s="238">
        <v>17.988062817715488</v>
      </c>
      <c r="BM306" s="238">
        <v>18.745773306262475</v>
      </c>
      <c r="BN306" s="238">
        <v>11.52703452539048</v>
      </c>
      <c r="BO306" s="238">
        <v>5.5479870182633926</v>
      </c>
      <c r="BP306" s="238">
        <v>9.0560691980132155</v>
      </c>
      <c r="BQ306" s="238">
        <v>16.093603682365817</v>
      </c>
      <c r="BR306" s="238">
        <v>16.357206948221044</v>
      </c>
      <c r="BS306" s="238">
        <v>13.748301347050967</v>
      </c>
      <c r="BT306" s="238">
        <v>12.209022411266034</v>
      </c>
      <c r="BU306" s="238">
        <v>13.029141162326143</v>
      </c>
      <c r="BV306" s="238">
        <v>14.617241153835391</v>
      </c>
      <c r="BW306" s="238">
        <v>16.114320699967788</v>
      </c>
      <c r="BX306" s="238">
        <v>15.328416005650299</v>
      </c>
      <c r="BY306" s="275">
        <v>12.675973624756145</v>
      </c>
      <c r="BZ306" s="238">
        <v>5.610810059762299</v>
      </c>
      <c r="CA306" s="238">
        <v>8.1127359191876938</v>
      </c>
      <c r="CB306" s="238">
        <v>13.577607199058038</v>
      </c>
      <c r="CC306" s="238">
        <v>15.346927299773153</v>
      </c>
      <c r="CD306" s="238">
        <v>11.788941888583464</v>
      </c>
      <c r="CE306" s="238">
        <v>9.9959021131217956</v>
      </c>
      <c r="CF306" s="238">
        <v>11.186359170224643</v>
      </c>
      <c r="CG306" s="238">
        <v>12.883598225891429</v>
      </c>
      <c r="CH306" s="238">
        <v>13.14386417442077</v>
      </c>
      <c r="CI306" s="238">
        <v>13.259597335176771</v>
      </c>
      <c r="CJ306" s="238">
        <v>10.417235303724809</v>
      </c>
      <c r="CK306" s="238">
        <v>5.7313725927633756</v>
      </c>
      <c r="CL306" s="238">
        <v>6.8960017746882167</v>
      </c>
      <c r="CM306" s="238">
        <v>12.440307314100606</v>
      </c>
      <c r="CN306" s="238">
        <v>12.86703471470209</v>
      </c>
      <c r="CO306" s="238">
        <v>10.508402973728964</v>
      </c>
      <c r="CP306" s="238">
        <v>8.603552680328022</v>
      </c>
      <c r="CQ306" s="238">
        <v>9.6885210778704778</v>
      </c>
      <c r="CR306" s="238">
        <v>10.378209431793232</v>
      </c>
      <c r="CS306" s="238">
        <v>10.910311607781267</v>
      </c>
      <c r="CT306" s="238">
        <v>10.869726715537382</v>
      </c>
      <c r="CU306" s="238">
        <v>5.1023864471758023</v>
      </c>
      <c r="CV306" s="238">
        <v>5.8763850810005351</v>
      </c>
      <c r="CW306" s="238">
        <v>11.144451945550394</v>
      </c>
      <c r="CX306" s="238">
        <v>10.978387137988312</v>
      </c>
      <c r="CY306" s="238">
        <v>8.7773559734614341</v>
      </c>
      <c r="CZ306" s="238">
        <v>7.2858093702192939</v>
      </c>
      <c r="DA306" s="238">
        <v>7.6978555549299159</v>
      </c>
      <c r="DB306" s="238">
        <v>8.4969592236930893</v>
      </c>
      <c r="DC306" s="238">
        <v>8.8217034761927842</v>
      </c>
      <c r="DD306" s="238">
        <v>8.4864852833692055</v>
      </c>
      <c r="DE306" s="238">
        <v>5.1151244675881049</v>
      </c>
      <c r="DF306" s="238">
        <v>9.9712740193779741</v>
      </c>
      <c r="DG306" s="238">
        <v>9.5323864880521487</v>
      </c>
      <c r="DH306" s="238">
        <v>7.7296414894493415</v>
      </c>
      <c r="DI306" s="238">
        <v>5.7744046636880411</v>
      </c>
      <c r="DJ306" s="238">
        <v>6.0326626270287482</v>
      </c>
      <c r="DK306" s="238">
        <v>6.5679498259044786</v>
      </c>
      <c r="DL306" s="238">
        <v>6.3818733014915301</v>
      </c>
      <c r="DM306" s="238">
        <v>6.5435179356404536</v>
      </c>
      <c r="DN306" s="238">
        <v>4.2618714064345431</v>
      </c>
      <c r="DO306" s="238">
        <v>8.7778214073302134</v>
      </c>
      <c r="DP306" s="238">
        <v>8.9215966882265363</v>
      </c>
      <c r="DQ306" s="238">
        <v>6.6589049361068726</v>
      </c>
      <c r="DR306" s="238">
        <v>4.6340682896518572</v>
      </c>
      <c r="DS306" s="238">
        <v>4.5765333027123374</v>
      </c>
      <c r="DT306" s="238">
        <v>4.8474287943051007</v>
      </c>
      <c r="DU306" s="238">
        <v>5.001352426220091</v>
      </c>
      <c r="DV306" s="238">
        <v>5.1859603786380752</v>
      </c>
      <c r="DW306" s="238">
        <v>3.9786469162898661</v>
      </c>
      <c r="DX306" s="238">
        <v>6.1697315980809018</v>
      </c>
      <c r="DY306" s="238">
        <v>3.5464781726548766</v>
      </c>
      <c r="DZ306" s="238">
        <v>3.4675964046887695</v>
      </c>
      <c r="EA306" s="238">
        <v>3.803626854811859</v>
      </c>
      <c r="EB306" s="238">
        <v>3.0678233491355575</v>
      </c>
      <c r="EC306" s="238">
        <v>3.8227432889104644</v>
      </c>
      <c r="ED306" s="238">
        <v>2.8037794296782095</v>
      </c>
    </row>
    <row r="307" spans="1:134" x14ac:dyDescent="0.25">
      <c r="A307" s="262">
        <v>455</v>
      </c>
      <c r="B307" s="237">
        <v>98.587789194630489</v>
      </c>
      <c r="C307" s="238">
        <v>97.842009475523881</v>
      </c>
      <c r="D307" s="130">
        <v>1995.0833333333333</v>
      </c>
      <c r="E307" s="238">
        <v>530.40275079283128</v>
      </c>
      <c r="F307" s="238">
        <v>269.41129118770328</v>
      </c>
      <c r="G307" s="238">
        <v>85.360254794512173</v>
      </c>
      <c r="H307" s="238">
        <v>3.5512739726020754</v>
      </c>
      <c r="I307" s="238">
        <v>3.4697301329756556</v>
      </c>
      <c r="J307" s="131">
        <v>0.10223972602744524</v>
      </c>
      <c r="K307" s="131">
        <v>518.56438356155923</v>
      </c>
      <c r="L307" s="131">
        <v>263.42602739725771</v>
      </c>
      <c r="M307" s="131">
        <v>82.03630136989841</v>
      </c>
      <c r="N307" s="131">
        <v>3.1171232876716317</v>
      </c>
      <c r="O307" s="132">
        <v>111.420196941866</v>
      </c>
      <c r="P307" s="132">
        <v>111.420196941866</v>
      </c>
      <c r="Q307" s="132">
        <v>111.420196941866</v>
      </c>
      <c r="R307" s="132">
        <v>111.98709431093555</v>
      </c>
      <c r="S307" s="131">
        <v>23</v>
      </c>
      <c r="T307" s="131">
        <v>11.5</v>
      </c>
      <c r="U307" s="7">
        <v>5.5739966710550624</v>
      </c>
      <c r="V307" s="131">
        <v>10.323928819169499</v>
      </c>
      <c r="W307" s="131">
        <v>1</v>
      </c>
      <c r="X307" s="131">
        <v>13.678279852719539</v>
      </c>
      <c r="Y307" s="237">
        <v>70.205944407738571</v>
      </c>
      <c r="Z307" s="237">
        <v>100</v>
      </c>
      <c r="AA307" s="131">
        <v>13.132662970443644</v>
      </c>
      <c r="AB307" s="131">
        <v>7.6588086843183092</v>
      </c>
      <c r="AC307" s="131">
        <v>13.350735937216736</v>
      </c>
      <c r="AD307" s="131">
        <v>12.116370356676645</v>
      </c>
      <c r="AE307" s="131">
        <v>2.5061399999999998</v>
      </c>
      <c r="AF307" s="131">
        <v>12.91</v>
      </c>
      <c r="AG307" s="131">
        <v>424.45</v>
      </c>
      <c r="AH307" s="131">
        <v>0</v>
      </c>
      <c r="AI307" s="131">
        <v>1304.2754</v>
      </c>
      <c r="AJ307" s="131">
        <v>62.88</v>
      </c>
      <c r="AK307" s="131">
        <v>11866.479999999998</v>
      </c>
      <c r="AL307" s="131">
        <v>808</v>
      </c>
      <c r="AM307" s="238">
        <v>5.7360481965155943</v>
      </c>
      <c r="AN307" s="238">
        <v>11.309210095363717</v>
      </c>
      <c r="AO307" s="238">
        <v>19.73407891512587</v>
      </c>
      <c r="AP307" s="238">
        <v>19.73407891512587</v>
      </c>
      <c r="AQ307" s="238">
        <v>19.172943541840198</v>
      </c>
      <c r="AR307" s="238">
        <v>18.056398232118266</v>
      </c>
      <c r="AS307" s="238">
        <v>17.465538023584092</v>
      </c>
      <c r="AT307" s="238">
        <v>5.6354478696577397</v>
      </c>
      <c r="AU307" s="238">
        <v>10.232996462715112</v>
      </c>
      <c r="AV307" s="238">
        <v>17.482388033349949</v>
      </c>
      <c r="AW307" s="238">
        <v>17.658088954115371</v>
      </c>
      <c r="AX307" s="238">
        <v>15.283449421213954</v>
      </c>
      <c r="AY307" s="238">
        <v>13.968021044562931</v>
      </c>
      <c r="AZ307" s="238">
        <v>15.646225152846091</v>
      </c>
      <c r="BA307" s="238">
        <v>16.838852437970775</v>
      </c>
      <c r="BB307" s="238">
        <v>19.829050102786219</v>
      </c>
      <c r="BC307" s="238">
        <v>5.5858112861981244</v>
      </c>
      <c r="BD307" s="238">
        <v>9.1670675376688262</v>
      </c>
      <c r="BE307" s="238">
        <v>15.265836853954161</v>
      </c>
      <c r="BF307" s="238">
        <v>15.959286999133326</v>
      </c>
      <c r="BG307" s="238">
        <v>13.330317025739255</v>
      </c>
      <c r="BH307" s="238">
        <v>12.498610103803497</v>
      </c>
      <c r="BI307" s="238">
        <v>14.016422580454664</v>
      </c>
      <c r="BJ307" s="238">
        <v>16.197257224444428</v>
      </c>
      <c r="BK307" s="238">
        <v>17.64439996180975</v>
      </c>
      <c r="BL307" s="238">
        <v>20.093943483240814</v>
      </c>
      <c r="BM307" s="238">
        <v>19.436408603684232</v>
      </c>
      <c r="BN307" s="238">
        <v>11.112963745327709</v>
      </c>
      <c r="BO307" s="238">
        <v>5.5366118978780161</v>
      </c>
      <c r="BP307" s="238">
        <v>8.4249199615167143</v>
      </c>
      <c r="BQ307" s="238">
        <v>12.469820036167814</v>
      </c>
      <c r="BR307" s="238">
        <v>13.85834886964896</v>
      </c>
      <c r="BS307" s="238">
        <v>11.626783137062235</v>
      </c>
      <c r="BT307" s="238">
        <v>11.246319468691961</v>
      </c>
      <c r="BU307" s="238">
        <v>12.738808914226594</v>
      </c>
      <c r="BV307" s="238">
        <v>13.908995682104383</v>
      </c>
      <c r="BW307" s="238">
        <v>16.524463525136259</v>
      </c>
      <c r="BX307" s="238">
        <v>16.952553143486462</v>
      </c>
      <c r="BY307" s="275">
        <v>13.276492365602049</v>
      </c>
      <c r="BZ307" s="238">
        <v>5.6235282675932536</v>
      </c>
      <c r="CA307" s="238">
        <v>7.2597619233296484</v>
      </c>
      <c r="CB307" s="238">
        <v>10.626079693346817</v>
      </c>
      <c r="CC307" s="238">
        <v>13.373984007557727</v>
      </c>
      <c r="CD307" s="238">
        <v>10.673187956033736</v>
      </c>
      <c r="CE307" s="238">
        <v>8.8858878827037167</v>
      </c>
      <c r="CF307" s="238">
        <v>10.371655205515196</v>
      </c>
      <c r="CG307" s="238">
        <v>10.759684290236049</v>
      </c>
      <c r="CH307" s="238">
        <v>13.114111464715474</v>
      </c>
      <c r="CI307" s="238">
        <v>13.350735937216736</v>
      </c>
      <c r="CJ307" s="238">
        <v>11.053250736544863</v>
      </c>
      <c r="CK307" s="238">
        <v>5.5739966710550624</v>
      </c>
      <c r="CL307" s="238">
        <v>6.4104121383204893</v>
      </c>
      <c r="CM307" s="238">
        <v>10.063226687126862</v>
      </c>
      <c r="CN307" s="238">
        <v>11.861659736631379</v>
      </c>
      <c r="CO307" s="238">
        <v>9.1864980076420952</v>
      </c>
      <c r="CP307" s="238">
        <v>7.5386333839851023</v>
      </c>
      <c r="CQ307" s="238">
        <v>8.5292385878246577</v>
      </c>
      <c r="CR307" s="238">
        <v>9.0775670733569882</v>
      </c>
      <c r="CS307" s="238">
        <v>10.373613214650755</v>
      </c>
      <c r="CT307" s="238">
        <v>10.351671863342137</v>
      </c>
      <c r="CU307" s="238">
        <v>5.1801909616288775</v>
      </c>
      <c r="CV307" s="238">
        <v>5.6604313222821805</v>
      </c>
      <c r="CW307" s="238">
        <v>8.7099355137787562</v>
      </c>
      <c r="CX307" s="238">
        <v>10.323928819169499</v>
      </c>
      <c r="CY307" s="238">
        <v>7.8372488241594596</v>
      </c>
      <c r="CZ307" s="238">
        <v>6.4239996154562355</v>
      </c>
      <c r="DA307" s="238">
        <v>7.2041204997275665</v>
      </c>
      <c r="DB307" s="238">
        <v>7.6246219649206122</v>
      </c>
      <c r="DC307" s="238">
        <v>8.1147943726604392</v>
      </c>
      <c r="DD307" s="238">
        <v>8.7048263811611264</v>
      </c>
      <c r="DE307" s="238">
        <v>5.1513838696119256</v>
      </c>
      <c r="DF307" s="238">
        <v>7.472233691575501</v>
      </c>
      <c r="DG307" s="238">
        <v>8.8076216781882994</v>
      </c>
      <c r="DH307" s="238">
        <v>6.7235577830056901</v>
      </c>
      <c r="DI307" s="238">
        <v>5.26559408604815</v>
      </c>
      <c r="DJ307" s="238">
        <v>5.8070728081475069</v>
      </c>
      <c r="DK307" s="238">
        <v>5.9050399391796393</v>
      </c>
      <c r="DL307" s="238">
        <v>6.2641438361374506</v>
      </c>
      <c r="DM307" s="238">
        <v>6.3845284137235225</v>
      </c>
      <c r="DN307" s="238">
        <v>4.0748825360624163</v>
      </c>
      <c r="DO307" s="238">
        <v>7.10095785143508</v>
      </c>
      <c r="DP307" s="238">
        <v>7.935788690233311</v>
      </c>
      <c r="DQ307" s="238">
        <v>5.5174928596244568</v>
      </c>
      <c r="DR307" s="238">
        <v>3.9796503993406116</v>
      </c>
      <c r="DS307" s="238">
        <v>4.4775526975989033</v>
      </c>
      <c r="DT307" s="238">
        <v>4.6245669904427347</v>
      </c>
      <c r="DU307" s="238">
        <v>4.8299780385554163</v>
      </c>
      <c r="DV307" s="238">
        <v>4.5173410840627186</v>
      </c>
      <c r="DW307" s="238">
        <v>3.5891792852566686</v>
      </c>
      <c r="DX307" s="238">
        <v>3.5774603669071348</v>
      </c>
      <c r="DY307" s="238">
        <v>3.5657797116356966</v>
      </c>
      <c r="DZ307" s="238">
        <v>3.6871061927305404</v>
      </c>
      <c r="EA307" s="238">
        <v>3.5262313118648834</v>
      </c>
      <c r="EB307" s="238">
        <v>3.2739427091513824</v>
      </c>
      <c r="EC307" s="238">
        <v>3.2771012701156979</v>
      </c>
      <c r="ED307" s="238">
        <v>2.7225569930988702</v>
      </c>
    </row>
    <row r="308" spans="1:134" x14ac:dyDescent="0.25">
      <c r="A308" s="262">
        <v>450</v>
      </c>
      <c r="B308" s="237">
        <v>98.672015738148929</v>
      </c>
      <c r="C308" s="238">
        <v>97.925545013411664</v>
      </c>
      <c r="D308" s="130">
        <v>1995</v>
      </c>
      <c r="E308" s="238">
        <v>529.9939712548221</v>
      </c>
      <c r="F308" s="238">
        <v>269.39349979351516</v>
      </c>
      <c r="G308" s="238">
        <v>85.341479269392494</v>
      </c>
      <c r="H308" s="238">
        <v>3.5400630136974769</v>
      </c>
      <c r="I308" s="238">
        <v>3.4506128793928497</v>
      </c>
      <c r="J308" s="131">
        <v>0.10173013698638123</v>
      </c>
      <c r="K308" s="131">
        <v>518.03780821903638</v>
      </c>
      <c r="L308" s="131">
        <v>263.47698630136574</v>
      </c>
      <c r="M308" s="131">
        <v>81.976849315127538</v>
      </c>
      <c r="N308" s="131">
        <v>3.0984383561650475</v>
      </c>
      <c r="O308" s="132">
        <v>111.25219892004297</v>
      </c>
      <c r="P308" s="132">
        <v>111.25219892004297</v>
      </c>
      <c r="Q308" s="132">
        <v>111.25219892004297</v>
      </c>
      <c r="R308" s="132">
        <v>112.02796072191705</v>
      </c>
      <c r="S308" s="131">
        <v>10.4</v>
      </c>
      <c r="T308" s="131">
        <v>13</v>
      </c>
      <c r="U308" s="7">
        <v>6.8699404258984185</v>
      </c>
      <c r="V308" s="131">
        <v>13.768059536455551</v>
      </c>
      <c r="W308" s="131">
        <v>1</v>
      </c>
      <c r="X308" s="131">
        <v>13.678279852719539</v>
      </c>
      <c r="Y308" s="237">
        <v>69.197923423493194</v>
      </c>
      <c r="Z308" s="237">
        <v>100</v>
      </c>
      <c r="AA308" s="131">
        <v>12.334633246106437</v>
      </c>
      <c r="AB308" s="131">
        <v>5.8826862998197118</v>
      </c>
      <c r="AC308" s="131">
        <v>15.449999632291403</v>
      </c>
      <c r="AD308" s="131">
        <v>10.323658270218431</v>
      </c>
      <c r="AE308" s="131">
        <v>2.5061399999999998</v>
      </c>
      <c r="AF308" s="131">
        <v>12.91</v>
      </c>
      <c r="AG308" s="131">
        <v>424.45</v>
      </c>
      <c r="AH308" s="131">
        <v>0</v>
      </c>
      <c r="AI308" s="131">
        <v>1304.2754</v>
      </c>
      <c r="AJ308" s="131">
        <v>62.88</v>
      </c>
      <c r="AK308" s="131">
        <v>11866.479999999998</v>
      </c>
      <c r="AL308" s="131">
        <v>808</v>
      </c>
      <c r="AM308" s="238">
        <v>7.2600332455572296</v>
      </c>
      <c r="AN308" s="238">
        <v>14.555965021796109</v>
      </c>
      <c r="AO308" s="238">
        <v>23.360636289602805</v>
      </c>
      <c r="AP308" s="238">
        <v>23.523522470939813</v>
      </c>
      <c r="AQ308" s="238">
        <v>22.798662901928228</v>
      </c>
      <c r="AR308" s="238">
        <v>20.423820466665912</v>
      </c>
      <c r="AS308" s="238">
        <v>21.630490472841217</v>
      </c>
      <c r="AT308" s="238">
        <v>6.7483623719526458</v>
      </c>
      <c r="AU308" s="238">
        <v>13.022802893215127</v>
      </c>
      <c r="AV308" s="238">
        <v>20.450367985700389</v>
      </c>
      <c r="AW308" s="238">
        <v>20.682746781023393</v>
      </c>
      <c r="AX308" s="238">
        <v>18.137849304903973</v>
      </c>
      <c r="AY308" s="238">
        <v>16.36180012908321</v>
      </c>
      <c r="AZ308" s="238">
        <v>19.572077150297076</v>
      </c>
      <c r="BA308" s="238">
        <v>22.849014028985682</v>
      </c>
      <c r="BB308" s="238">
        <v>23.018770513936474</v>
      </c>
      <c r="BC308" s="238">
        <v>6.7689865813954757</v>
      </c>
      <c r="BD308" s="238">
        <v>12.195321517437272</v>
      </c>
      <c r="BE308" s="238">
        <v>19.150932006001472</v>
      </c>
      <c r="BF308" s="238">
        <v>19.393721069336511</v>
      </c>
      <c r="BG308" s="238">
        <v>16.526238954178258</v>
      </c>
      <c r="BH308" s="238">
        <v>14.740500641914858</v>
      </c>
      <c r="BI308" s="238">
        <v>16.963303547123793</v>
      </c>
      <c r="BJ308" s="238">
        <v>21.924593103962479</v>
      </c>
      <c r="BK308" s="238">
        <v>21.668431839336844</v>
      </c>
      <c r="BL308" s="238">
        <v>25.21928499809389</v>
      </c>
      <c r="BM308" s="238">
        <v>23.250113003673654</v>
      </c>
      <c r="BN308" s="238">
        <v>14.689830248928377</v>
      </c>
      <c r="BO308" s="238">
        <v>6.5975732339305466</v>
      </c>
      <c r="BP308" s="238">
        <v>11.068507516682937</v>
      </c>
      <c r="BQ308" s="238">
        <v>16.649020454979958</v>
      </c>
      <c r="BR308" s="238">
        <v>17.320622406267979</v>
      </c>
      <c r="BS308" s="238">
        <v>20.944955675952727</v>
      </c>
      <c r="BT308" s="238">
        <v>13.565737761391722</v>
      </c>
      <c r="BU308" s="238">
        <v>15.282400765971552</v>
      </c>
      <c r="BV308" s="238">
        <v>17.965521013212932</v>
      </c>
      <c r="BW308" s="238">
        <v>19.976517530733283</v>
      </c>
      <c r="BX308" s="238">
        <v>19.950585137743559</v>
      </c>
      <c r="BY308" s="275">
        <v>18.682905839153062</v>
      </c>
      <c r="BZ308" s="238">
        <v>6.7133891661279446</v>
      </c>
      <c r="CA308" s="238">
        <v>10.204256407917192</v>
      </c>
      <c r="CB308" s="238">
        <v>13.985217469612317</v>
      </c>
      <c r="CC308" s="238">
        <v>16.808720652442979</v>
      </c>
      <c r="CD308" s="238">
        <v>12.848111368619589</v>
      </c>
      <c r="CE308" s="238">
        <v>11.559959176114349</v>
      </c>
      <c r="CF308" s="238">
        <v>12.966270167710229</v>
      </c>
      <c r="CG308" s="238">
        <v>14.355080412872351</v>
      </c>
      <c r="CH308" s="238">
        <v>15.82365450431509</v>
      </c>
      <c r="CI308" s="238">
        <v>15.449999632291403</v>
      </c>
      <c r="CJ308" s="238">
        <v>12.116370356676645</v>
      </c>
      <c r="CK308" s="238">
        <v>6.8699404258984185</v>
      </c>
      <c r="CL308" s="238">
        <v>8.9098324319491269</v>
      </c>
      <c r="CM308" s="238">
        <v>12.893223839375825</v>
      </c>
      <c r="CN308" s="238">
        <v>14.888645136270386</v>
      </c>
      <c r="CO308" s="238">
        <v>11.574985171704476</v>
      </c>
      <c r="CP308" s="238">
        <v>9.7527308381781967</v>
      </c>
      <c r="CQ308" s="238">
        <v>10.510254326939128</v>
      </c>
      <c r="CR308" s="238">
        <v>11.292106200616152</v>
      </c>
      <c r="CS308" s="238">
        <v>11.891887529338348</v>
      </c>
      <c r="CT308" s="238">
        <v>12.329065036667547</v>
      </c>
      <c r="CU308" s="238">
        <v>6.1383591084871085</v>
      </c>
      <c r="CV308" s="238">
        <v>7.6588086843183092</v>
      </c>
      <c r="CW308" s="238">
        <v>12.463506921603642</v>
      </c>
      <c r="CX308" s="238">
        <v>13.768059536455551</v>
      </c>
      <c r="CY308" s="238">
        <v>10.551292292607112</v>
      </c>
      <c r="CZ308" s="238">
        <v>8.6876097003133381</v>
      </c>
      <c r="DA308" s="238">
        <v>9.0857012776855246</v>
      </c>
      <c r="DB308" s="238">
        <v>9.3788243722591016</v>
      </c>
      <c r="DC308" s="238">
        <v>9.9762468638089263</v>
      </c>
      <c r="DD308" s="238">
        <v>10.465273858228937</v>
      </c>
      <c r="DE308" s="238">
        <v>6.4250663260094134</v>
      </c>
      <c r="DF308" s="238">
        <v>10.442212104533207</v>
      </c>
      <c r="DG308" s="238">
        <v>10.939185942980412</v>
      </c>
      <c r="DH308" s="238">
        <v>8.9289594387867233</v>
      </c>
      <c r="DI308" s="238">
        <v>7.2786787653502261</v>
      </c>
      <c r="DJ308" s="238">
        <v>7.4290864909240364</v>
      </c>
      <c r="DK308" s="238">
        <v>7.8236831487623588</v>
      </c>
      <c r="DL308" s="238">
        <v>7.8374064265616097</v>
      </c>
      <c r="DM308" s="238">
        <v>7.5335133374073076</v>
      </c>
      <c r="DN308" s="238">
        <v>4.7536272903384464</v>
      </c>
      <c r="DO308" s="238">
        <v>8.661673655775072</v>
      </c>
      <c r="DP308" s="238">
        <v>9.0110754085309619</v>
      </c>
      <c r="DQ308" s="238">
        <v>7.5890156270320519</v>
      </c>
      <c r="DR308" s="238">
        <v>5.8261207429212698</v>
      </c>
      <c r="DS308" s="238">
        <v>5.8439264160339999</v>
      </c>
      <c r="DT308" s="238">
        <v>6.2705022017921159</v>
      </c>
      <c r="DU308" s="238">
        <v>6.0693922294747438</v>
      </c>
      <c r="DV308" s="238">
        <v>6.0140831785473079</v>
      </c>
      <c r="DW308" s="238">
        <v>5.0015777310237324</v>
      </c>
      <c r="DX308" s="238">
        <v>4.9453830379225243</v>
      </c>
      <c r="DY308" s="238">
        <v>4.6919883480222166</v>
      </c>
      <c r="DZ308" s="238">
        <v>4.720711293264487</v>
      </c>
      <c r="EA308" s="238">
        <v>4.3614515581772846</v>
      </c>
      <c r="EB308" s="238">
        <v>4.098661671427144</v>
      </c>
      <c r="EC308" s="238">
        <v>4.4130120474194232</v>
      </c>
      <c r="ED308" s="238">
        <v>3.2423876661370019</v>
      </c>
    </row>
    <row r="309" spans="1:134" x14ac:dyDescent="0.25">
      <c r="A309" s="262">
        <v>445</v>
      </c>
      <c r="B309" s="237">
        <v>98.756308111341014</v>
      </c>
      <c r="C309" s="238">
        <v>97.997029024041666</v>
      </c>
      <c r="D309" s="130">
        <v>1994.9166666666667</v>
      </c>
      <c r="E309" s="238">
        <v>529.72691818444855</v>
      </c>
      <c r="F309" s="238">
        <v>269.46081760717834</v>
      </c>
      <c r="G309" s="238">
        <v>85.311593972707328</v>
      </c>
      <c r="H309" s="238">
        <v>3.5289452054795447</v>
      </c>
      <c r="I309" s="238">
        <v>3.4314956258078837</v>
      </c>
      <c r="J309" s="131">
        <v>0.10121123287666478</v>
      </c>
      <c r="K309" s="131">
        <v>517.51123287656083</v>
      </c>
      <c r="L309" s="131">
        <v>263.52794520577891</v>
      </c>
      <c r="M309" s="131">
        <v>81.917397260253665</v>
      </c>
      <c r="N309" s="131">
        <v>3.0788219178068061</v>
      </c>
      <c r="O309" s="132">
        <v>111.20368128158633</v>
      </c>
      <c r="P309" s="132">
        <v>111.20368128158633</v>
      </c>
      <c r="Q309" s="132">
        <v>111.20368128158633</v>
      </c>
      <c r="R309" s="132">
        <v>112.15847543264903</v>
      </c>
      <c r="S309" s="131">
        <v>11.5</v>
      </c>
      <c r="T309" s="131">
        <v>11.7</v>
      </c>
      <c r="U309" s="7">
        <v>5.4805490532041574</v>
      </c>
      <c r="V309" s="131">
        <v>8.6465826395615721</v>
      </c>
      <c r="W309" s="131">
        <v>1</v>
      </c>
      <c r="X309" s="131">
        <v>13.59263554642016</v>
      </c>
      <c r="Y309" s="237">
        <v>68.399996911721246</v>
      </c>
      <c r="Z309" s="237">
        <v>100</v>
      </c>
      <c r="AA309" s="131">
        <v>8.3302241020624699</v>
      </c>
      <c r="AB309" s="131">
        <v>4.9842588452047849</v>
      </c>
      <c r="AC309" s="131">
        <v>12.473793925227334</v>
      </c>
      <c r="AD309" s="131">
        <v>9.1674128111345894</v>
      </c>
      <c r="AE309" s="131">
        <v>2.20458</v>
      </c>
      <c r="AF309" s="131">
        <v>10</v>
      </c>
      <c r="AG309" s="131">
        <v>433.65</v>
      </c>
      <c r="AH309" s="131">
        <v>0</v>
      </c>
      <c r="AI309" s="131">
        <v>3400.1670900000008</v>
      </c>
      <c r="AJ309" s="131">
        <v>49.125</v>
      </c>
      <c r="AK309" s="131">
        <v>24623.816000000006</v>
      </c>
      <c r="AL309" s="131">
        <v>1621</v>
      </c>
      <c r="AM309" s="238">
        <v>5.4158800674103533</v>
      </c>
      <c r="AN309" s="238">
        <v>10.806454715027431</v>
      </c>
      <c r="AO309" s="238">
        <v>16.765704334574721</v>
      </c>
      <c r="AP309" s="238">
        <v>17.183184833226228</v>
      </c>
      <c r="AQ309" s="238">
        <v>15.776589563511852</v>
      </c>
      <c r="AR309" s="238">
        <v>14.642544230292133</v>
      </c>
      <c r="AS309" s="238">
        <v>14.532041195212891</v>
      </c>
      <c r="AT309" s="238">
        <v>5.2928452152117789</v>
      </c>
      <c r="AU309" s="238">
        <v>9.8310694818141968</v>
      </c>
      <c r="AV309" s="238">
        <v>15.019290245201004</v>
      </c>
      <c r="AW309" s="238">
        <v>15.100675876014742</v>
      </c>
      <c r="AX309" s="238">
        <v>12.457400118095777</v>
      </c>
      <c r="AY309" s="238">
        <v>11.67814264821339</v>
      </c>
      <c r="AZ309" s="238">
        <v>13.149134633868631</v>
      </c>
      <c r="BA309" s="238">
        <v>14.00744314852518</v>
      </c>
      <c r="BB309" s="238">
        <v>17.701156167129817</v>
      </c>
      <c r="BC309" s="238">
        <v>5.1922346468916176</v>
      </c>
      <c r="BD309" s="238">
        <v>9.131774735172451</v>
      </c>
      <c r="BE309" s="238">
        <v>14.167517404846881</v>
      </c>
      <c r="BF309" s="238">
        <v>14.598982544689829</v>
      </c>
      <c r="BG309" s="238">
        <v>12.043524963353754</v>
      </c>
      <c r="BH309" s="238">
        <v>10.413708430322862</v>
      </c>
      <c r="BI309" s="238">
        <v>12.147995446061033</v>
      </c>
      <c r="BJ309" s="238">
        <v>14.2478981802542</v>
      </c>
      <c r="BK309" s="238">
        <v>14.313530634675704</v>
      </c>
      <c r="BL309" s="238">
        <v>18.523386506149158</v>
      </c>
      <c r="BM309" s="238">
        <v>17.797074132444759</v>
      </c>
      <c r="BN309" s="238">
        <v>11.37258105971072</v>
      </c>
      <c r="BO309" s="238">
        <v>5.0428550278425615</v>
      </c>
      <c r="BP309" s="238">
        <v>8.3525617138863684</v>
      </c>
      <c r="BQ309" s="238">
        <v>12.770836491351528</v>
      </c>
      <c r="BR309" s="238">
        <v>13.973520870240918</v>
      </c>
      <c r="BS309" s="238">
        <v>11.527546314376851</v>
      </c>
      <c r="BT309" s="238">
        <v>9.3870904712468661</v>
      </c>
      <c r="BU309" s="238">
        <v>10.932719269065526</v>
      </c>
      <c r="BV309" s="238">
        <v>12.423487594580708</v>
      </c>
      <c r="BW309" s="238">
        <v>13.553019986347977</v>
      </c>
      <c r="BX309" s="238">
        <v>15.943226516246865</v>
      </c>
      <c r="BY309" s="275">
        <v>13.389063015102204</v>
      </c>
      <c r="BZ309" s="238">
        <v>5.1767877075002104</v>
      </c>
      <c r="CA309" s="238">
        <v>7.6048075421567409</v>
      </c>
      <c r="CB309" s="238">
        <v>10.932719269065526</v>
      </c>
      <c r="CC309" s="238">
        <v>13.028824501739422</v>
      </c>
      <c r="CD309" s="238">
        <v>10.343475651916222</v>
      </c>
      <c r="CE309" s="238">
        <v>8.3774847978232359</v>
      </c>
      <c r="CF309" s="238">
        <v>9.3591638023976866</v>
      </c>
      <c r="CG309" s="238">
        <v>10.26541644070069</v>
      </c>
      <c r="CH309" s="238">
        <v>10.935490524120162</v>
      </c>
      <c r="CI309" s="238">
        <v>12.473793925227334</v>
      </c>
      <c r="CJ309" s="238">
        <v>10.323658270218431</v>
      </c>
      <c r="CK309" s="238">
        <v>5.4805490532041574</v>
      </c>
      <c r="CL309" s="238">
        <v>6.7247932165691102</v>
      </c>
      <c r="CM309" s="238">
        <v>9.7489947030265611</v>
      </c>
      <c r="CN309" s="238">
        <v>10.351838867750729</v>
      </c>
      <c r="CO309" s="238">
        <v>8.773712726271695</v>
      </c>
      <c r="CP309" s="238">
        <v>7.4020727380793669</v>
      </c>
      <c r="CQ309" s="238">
        <v>7.8300774036373291</v>
      </c>
      <c r="CR309" s="238">
        <v>8.8092400522376231</v>
      </c>
      <c r="CS309" s="238">
        <v>9.4198742049460993</v>
      </c>
      <c r="CT309" s="238">
        <v>10.276320751043263</v>
      </c>
      <c r="CU309" s="238">
        <v>5.3070390881070511</v>
      </c>
      <c r="CV309" s="238">
        <v>5.8826862998197118</v>
      </c>
      <c r="CW309" s="238">
        <v>8.4501545422182147</v>
      </c>
      <c r="CX309" s="238">
        <v>8.6465826395615721</v>
      </c>
      <c r="CY309" s="238">
        <v>7.4825099004702844</v>
      </c>
      <c r="CZ309" s="238">
        <v>6.5402304083027749</v>
      </c>
      <c r="DA309" s="238">
        <v>7.063869247163594</v>
      </c>
      <c r="DB309" s="238">
        <v>7.8257346959693654</v>
      </c>
      <c r="DC309" s="238">
        <v>8.1648821468061712</v>
      </c>
      <c r="DD309" s="238">
        <v>8.7852588396580025</v>
      </c>
      <c r="DE309" s="238">
        <v>5.0441333042842897</v>
      </c>
      <c r="DF309" s="238">
        <v>7.5067391960266718</v>
      </c>
      <c r="DG309" s="238">
        <v>7.6812371285983589</v>
      </c>
      <c r="DH309" s="238">
        <v>6.3178345001228209</v>
      </c>
      <c r="DI309" s="238">
        <v>5.4924614525684712</v>
      </c>
      <c r="DJ309" s="238">
        <v>5.8462543641783808</v>
      </c>
      <c r="DK309" s="238">
        <v>6.1892983894177211</v>
      </c>
      <c r="DL309" s="238">
        <v>6.5171566277912163</v>
      </c>
      <c r="DM309" s="238">
        <v>6.701068302769781</v>
      </c>
      <c r="DN309" s="238">
        <v>3.7337669226227557</v>
      </c>
      <c r="DO309" s="238">
        <v>6.674043152302688</v>
      </c>
      <c r="DP309" s="238">
        <v>6.9033963234730198</v>
      </c>
      <c r="DQ309" s="238">
        <v>5.3880564216729319</v>
      </c>
      <c r="DR309" s="238">
        <v>4.4521027250505334</v>
      </c>
      <c r="DS309" s="238">
        <v>4.7388816855374483</v>
      </c>
      <c r="DT309" s="238">
        <v>5.0169477680706569</v>
      </c>
      <c r="DU309" s="238">
        <v>5.1030698620147845</v>
      </c>
      <c r="DV309" s="238">
        <v>4.3911398565613746</v>
      </c>
      <c r="DW309" s="238">
        <v>3.9518535824407475</v>
      </c>
      <c r="DX309" s="238">
        <v>4.1871215263338595</v>
      </c>
      <c r="DY309" s="238">
        <v>3.794793355640234</v>
      </c>
      <c r="DZ309" s="238">
        <v>4.3087615331785498</v>
      </c>
      <c r="EA309" s="238">
        <v>3.8236493282915447</v>
      </c>
      <c r="EB309" s="238">
        <v>3.6018901116560698</v>
      </c>
      <c r="EC309" s="238">
        <v>3.679665070027665</v>
      </c>
      <c r="ED309" s="238">
        <v>2.802888564326627</v>
      </c>
    </row>
    <row r="310" spans="1:134" x14ac:dyDescent="0.25">
      <c r="A310" s="262">
        <v>440</v>
      </c>
      <c r="B310" s="237">
        <v>98.840666363032327</v>
      </c>
      <c r="C310" s="238">
        <v>98.03183119101935</v>
      </c>
      <c r="D310" s="130">
        <v>1994.8333333333333</v>
      </c>
      <c r="E310" s="238">
        <v>529.58143061233568</v>
      </c>
      <c r="F310" s="238">
        <v>269.59379284872239</v>
      </c>
      <c r="G310" s="238">
        <v>85.273818630199457</v>
      </c>
      <c r="H310" s="238">
        <v>3.5182602739726576</v>
      </c>
      <c r="I310" s="238">
        <v>3.4129950578249577</v>
      </c>
      <c r="J310" s="131">
        <v>0.10070164383558833</v>
      </c>
      <c r="K310" s="131">
        <v>517.00164383552692</v>
      </c>
      <c r="L310" s="131">
        <v>263.57726027415106</v>
      </c>
      <c r="M310" s="131">
        <v>81.859863013686663</v>
      </c>
      <c r="N310" s="131">
        <v>3.0590958904101058</v>
      </c>
      <c r="O310" s="132">
        <v>112.02031868446518</v>
      </c>
      <c r="P310" s="132">
        <v>112.02031868446518</v>
      </c>
      <c r="Q310" s="132">
        <v>112.02031868446518</v>
      </c>
      <c r="R310" s="132">
        <v>111.90096826058044</v>
      </c>
      <c r="S310" s="131">
        <v>11.8</v>
      </c>
      <c r="T310" s="131">
        <v>10.1</v>
      </c>
      <c r="U310" s="7">
        <v>4.7888232604743122</v>
      </c>
      <c r="V310" s="131">
        <v>7.3341052744442781</v>
      </c>
      <c r="W310" s="131">
        <v>1</v>
      </c>
      <c r="X310" s="131">
        <v>13.59263554642016</v>
      </c>
      <c r="Y310" s="237">
        <v>67.949728924184456</v>
      </c>
      <c r="Z310" s="237">
        <v>100</v>
      </c>
      <c r="AA310" s="131">
        <v>7.0727528268163837</v>
      </c>
      <c r="AB310" s="131">
        <v>6.6798046543778185</v>
      </c>
      <c r="AC310" s="131">
        <v>11.494927128045536</v>
      </c>
      <c r="AD310" s="131">
        <v>10.530676616782653</v>
      </c>
      <c r="AE310" s="131">
        <v>2.20458</v>
      </c>
      <c r="AF310" s="131">
        <v>10</v>
      </c>
      <c r="AG310" s="131">
        <v>433.65</v>
      </c>
      <c r="AH310" s="131">
        <v>0</v>
      </c>
      <c r="AI310" s="131">
        <v>3400.1670900000008</v>
      </c>
      <c r="AJ310" s="131">
        <v>49.125</v>
      </c>
      <c r="AK310" s="131">
        <v>24623.816000000006</v>
      </c>
      <c r="AL310" s="131">
        <v>1621</v>
      </c>
      <c r="AM310" s="238">
        <v>3.7365691948923394</v>
      </c>
      <c r="AN310" s="238">
        <v>8.8190514639922846</v>
      </c>
      <c r="AO310" s="238">
        <v>13.787866499402348</v>
      </c>
      <c r="AP310" s="238">
        <v>13.736268556723138</v>
      </c>
      <c r="AQ310" s="238">
        <v>13.288703593769126</v>
      </c>
      <c r="AR310" s="238">
        <v>13.033699307065683</v>
      </c>
      <c r="AS310" s="238">
        <v>13.272056076940252</v>
      </c>
      <c r="AT310" s="238">
        <v>3.7040089660627542</v>
      </c>
      <c r="AU310" s="238">
        <v>8.1460916310307194</v>
      </c>
      <c r="AV310" s="238">
        <v>12.26701950969511</v>
      </c>
      <c r="AW310" s="238">
        <v>12.514829741925309</v>
      </c>
      <c r="AX310" s="238">
        <v>10.65778257167697</v>
      </c>
      <c r="AY310" s="238">
        <v>10.278349315470928</v>
      </c>
      <c r="AZ310" s="238">
        <v>11.734525851555659</v>
      </c>
      <c r="BA310" s="238">
        <v>14.225429501527042</v>
      </c>
      <c r="BB310" s="238">
        <v>16.169935639117366</v>
      </c>
      <c r="BC310" s="238">
        <v>3.9355068324609803</v>
      </c>
      <c r="BD310" s="238">
        <v>7.7488020541154325</v>
      </c>
      <c r="BE310" s="238">
        <v>11.211211680240934</v>
      </c>
      <c r="BF310" s="238">
        <v>11.211211680240934</v>
      </c>
      <c r="BG310" s="238">
        <v>9.7770683041727171</v>
      </c>
      <c r="BH310" s="238">
        <v>9.0876315662402529</v>
      </c>
      <c r="BI310" s="238">
        <v>10.90705763996222</v>
      </c>
      <c r="BJ310" s="238">
        <v>13.313525382068644</v>
      </c>
      <c r="BK310" s="238">
        <v>14.467515397496735</v>
      </c>
      <c r="BL310" s="238">
        <v>16.924807829737215</v>
      </c>
      <c r="BM310" s="238">
        <v>16.434855285153699</v>
      </c>
      <c r="BN310" s="238">
        <v>11.155200689877367</v>
      </c>
      <c r="BO310" s="238">
        <v>3.9379631081087796</v>
      </c>
      <c r="BP310" s="238">
        <v>7.0157820862115861</v>
      </c>
      <c r="BQ310" s="238">
        <v>9.335169798083303</v>
      </c>
      <c r="BR310" s="238">
        <v>9.8076729062366432</v>
      </c>
      <c r="BS310" s="238">
        <v>8.7860481772296914</v>
      </c>
      <c r="BT310" s="238">
        <v>8.0902821915891021</v>
      </c>
      <c r="BU310" s="238">
        <v>10.106303732936794</v>
      </c>
      <c r="BV310" s="238">
        <v>13.865509169937305</v>
      </c>
      <c r="BW310" s="238">
        <v>14.278864893604288</v>
      </c>
      <c r="BX310" s="238">
        <v>14.181039398671354</v>
      </c>
      <c r="BY310" s="275">
        <v>12.719721885382722</v>
      </c>
      <c r="BZ310" s="238">
        <v>4.2420084189301859</v>
      </c>
      <c r="CA310" s="238">
        <v>6.308585519722083</v>
      </c>
      <c r="CB310" s="238">
        <v>7.7198039314372018</v>
      </c>
      <c r="CC310" s="238">
        <v>9.8506580273030018</v>
      </c>
      <c r="CD310" s="238">
        <v>7.9004073423811114</v>
      </c>
      <c r="CE310" s="238">
        <v>6.7575717165454794</v>
      </c>
      <c r="CF310" s="238">
        <v>8.1613538614631764</v>
      </c>
      <c r="CG310" s="238">
        <v>10.291125083836635</v>
      </c>
      <c r="CH310" s="238">
        <v>11.451909987498063</v>
      </c>
      <c r="CI310" s="238">
        <v>11.494927128045536</v>
      </c>
      <c r="CJ310" s="238">
        <v>9.1674128111345894</v>
      </c>
      <c r="CK310" s="238">
        <v>4.7888232604743122</v>
      </c>
      <c r="CL310" s="238">
        <v>5.6549735023105603</v>
      </c>
      <c r="CM310" s="238">
        <v>7.1084736856927346</v>
      </c>
      <c r="CN310" s="238">
        <v>8.4257083451347583</v>
      </c>
      <c r="CO310" s="238">
        <v>6.8725709018708692</v>
      </c>
      <c r="CP310" s="238">
        <v>6.0574417002928165</v>
      </c>
      <c r="CQ310" s="238">
        <v>6.8425424181513215</v>
      </c>
      <c r="CR310" s="238">
        <v>7.8757096773997368</v>
      </c>
      <c r="CS310" s="238">
        <v>8.6227773891839927</v>
      </c>
      <c r="CT310" s="238">
        <v>9.2306526534544542</v>
      </c>
      <c r="CU310" s="238">
        <v>4.1502117669930003</v>
      </c>
      <c r="CV310" s="238">
        <v>4.9842588452047849</v>
      </c>
      <c r="CW310" s="238">
        <v>6.4360274008938569</v>
      </c>
      <c r="CX310" s="238">
        <v>7.3341052744442781</v>
      </c>
      <c r="CY310" s="238">
        <v>6.1030346575816727</v>
      </c>
      <c r="CZ310" s="238">
        <v>5.5603484551356601</v>
      </c>
      <c r="DA310" s="238">
        <v>6.0498531976270771</v>
      </c>
      <c r="DB310" s="238">
        <v>6.3640053056840848</v>
      </c>
      <c r="DC310" s="238">
        <v>6.6694179345781937</v>
      </c>
      <c r="DD310" s="238">
        <v>6.9069610855523802</v>
      </c>
      <c r="DE310" s="238">
        <v>4.3249787872985728</v>
      </c>
      <c r="DF310" s="238">
        <v>5.7153718521998513</v>
      </c>
      <c r="DG310" s="238">
        <v>6.1913884144415743</v>
      </c>
      <c r="DH310" s="238">
        <v>5.5464570865362095</v>
      </c>
      <c r="DI310" s="238">
        <v>4.9008569109310516</v>
      </c>
      <c r="DJ310" s="238">
        <v>4.8551209160091373</v>
      </c>
      <c r="DK310" s="238">
        <v>5.1747099973221635</v>
      </c>
      <c r="DL310" s="238">
        <v>5.2825410197907043</v>
      </c>
      <c r="DM310" s="238">
        <v>5.3056933687163355</v>
      </c>
      <c r="DN310" s="238">
        <v>3.3915324909240194</v>
      </c>
      <c r="DO310" s="238">
        <v>5.4434183446387658</v>
      </c>
      <c r="DP310" s="238">
        <v>5.5153360790851114</v>
      </c>
      <c r="DQ310" s="238">
        <v>4.6618392989452913</v>
      </c>
      <c r="DR310" s="238">
        <v>4.0528083866438838</v>
      </c>
      <c r="DS310" s="238">
        <v>4.1788412989171988</v>
      </c>
      <c r="DT310" s="238">
        <v>4.2659203294772086</v>
      </c>
      <c r="DU310" s="238">
        <v>4.4455598820352398</v>
      </c>
      <c r="DV310" s="238">
        <v>3.9725574037548261</v>
      </c>
      <c r="DW310" s="238">
        <v>3.4665482600177913</v>
      </c>
      <c r="DX310" s="238">
        <v>3.6102726594147612</v>
      </c>
      <c r="DY310" s="238">
        <v>3.5542942744674324</v>
      </c>
      <c r="DZ310" s="238">
        <v>3.499183851548715</v>
      </c>
      <c r="EA310" s="238">
        <v>3.4926401639235478</v>
      </c>
      <c r="EB310" s="238">
        <v>2.7680871642214471</v>
      </c>
      <c r="EC310" s="238">
        <v>3.2687486495811626</v>
      </c>
      <c r="ED310" s="238">
        <v>2.0012726404446126</v>
      </c>
    </row>
    <row r="311" spans="1:134" x14ac:dyDescent="0.25">
      <c r="A311" s="262">
        <v>435</v>
      </c>
      <c r="B311" s="237">
        <v>98.863472333848023</v>
      </c>
      <c r="C311" s="238">
        <v>98.042376677907455</v>
      </c>
      <c r="D311" s="130">
        <v>1994.75</v>
      </c>
      <c r="E311" s="238">
        <v>529.43109345448511</v>
      </c>
      <c r="F311" s="238">
        <v>269.73120059831808</v>
      </c>
      <c r="G311" s="238">
        <v>85.234784109607745</v>
      </c>
      <c r="H311" s="238">
        <v>3.5072191780822095</v>
      </c>
      <c r="I311" s="238">
        <v>3.3938778042425497</v>
      </c>
      <c r="J311" s="131">
        <v>0.10017506849314195</v>
      </c>
      <c r="K311" s="131">
        <v>516.47506849312231</v>
      </c>
      <c r="L311" s="131">
        <v>263.62821917813562</v>
      </c>
      <c r="M311" s="131">
        <v>81.800410958900557</v>
      </c>
      <c r="N311" s="131">
        <v>3.0387123287668487</v>
      </c>
      <c r="O311" s="132">
        <v>111.29534732217417</v>
      </c>
      <c r="P311" s="132">
        <v>111.29534732217417</v>
      </c>
      <c r="Q311" s="132">
        <v>111.29534732217417</v>
      </c>
      <c r="R311" s="132">
        <v>111.94183504120379</v>
      </c>
      <c r="S311" s="131">
        <v>23.6</v>
      </c>
      <c r="T311" s="131">
        <v>12.1</v>
      </c>
      <c r="U311" s="7">
        <v>6.0748463045153684</v>
      </c>
      <c r="V311" s="131">
        <v>9.2888704886773112</v>
      </c>
      <c r="W311" s="131">
        <v>1</v>
      </c>
      <c r="X311" s="131">
        <v>13.59263554642016</v>
      </c>
      <c r="Y311" s="237">
        <v>67.484452003731349</v>
      </c>
      <c r="Z311" s="237">
        <v>100</v>
      </c>
      <c r="AA311" s="131">
        <v>9.1445607780885538</v>
      </c>
      <c r="AB311" s="131">
        <v>6.456914658455692</v>
      </c>
      <c r="AC311" s="131">
        <v>13.796686727609615</v>
      </c>
      <c r="AD311" s="131">
        <v>9.4945114527950842</v>
      </c>
      <c r="AE311" s="131">
        <v>2.20458</v>
      </c>
      <c r="AF311" s="131">
        <v>10</v>
      </c>
      <c r="AG311" s="131">
        <v>433.65</v>
      </c>
      <c r="AH311" s="131">
        <v>0</v>
      </c>
      <c r="AI311" s="131">
        <v>3400.1670900000008</v>
      </c>
      <c r="AJ311" s="131">
        <v>49.125</v>
      </c>
      <c r="AK311" s="131">
        <v>24623.816000000006</v>
      </c>
      <c r="AL311" s="131">
        <v>1621</v>
      </c>
      <c r="AM311" s="238">
        <v>6.1916737912171644</v>
      </c>
      <c r="AN311" s="238">
        <v>12.598945568885176</v>
      </c>
      <c r="AO311" s="238">
        <v>19.957661914032506</v>
      </c>
      <c r="AP311" s="238">
        <v>20.158239750877875</v>
      </c>
      <c r="AQ311" s="238">
        <v>19.27253587712632</v>
      </c>
      <c r="AR311" s="238">
        <v>19.275155018250739</v>
      </c>
      <c r="AS311" s="238">
        <v>18.065802712457337</v>
      </c>
      <c r="AT311" s="238">
        <v>5.8913032291145191</v>
      </c>
      <c r="AU311" s="238">
        <v>11.573072586715128</v>
      </c>
      <c r="AV311" s="238">
        <v>17.700858220647099</v>
      </c>
      <c r="AW311" s="238">
        <v>18.23992960833418</v>
      </c>
      <c r="AX311" s="238">
        <v>15.619891215841951</v>
      </c>
      <c r="AY311" s="238">
        <v>14.062015618976066</v>
      </c>
      <c r="AZ311" s="238">
        <v>15.164434533107057</v>
      </c>
      <c r="BA311" s="238">
        <v>15.944098228956397</v>
      </c>
      <c r="BB311" s="238">
        <v>19.979370236522893</v>
      </c>
      <c r="BC311" s="238">
        <v>5.7171889054740896</v>
      </c>
      <c r="BD311" s="238">
        <v>10.420229034838771</v>
      </c>
      <c r="BE311" s="238">
        <v>15.857033018099832</v>
      </c>
      <c r="BF311" s="238">
        <v>16.504170811962748</v>
      </c>
      <c r="BG311" s="238">
        <v>13.992831740769613</v>
      </c>
      <c r="BH311" s="238">
        <v>12.788485298142438</v>
      </c>
      <c r="BI311" s="238">
        <v>14.498146277028548</v>
      </c>
      <c r="BJ311" s="238">
        <v>14.868198969030008</v>
      </c>
      <c r="BK311" s="238">
        <v>16.851311222574186</v>
      </c>
      <c r="BL311" s="238">
        <v>19.093739866727471</v>
      </c>
      <c r="BM311" s="238">
        <v>19.583752199344215</v>
      </c>
      <c r="BN311" s="238">
        <v>12.114807577356355</v>
      </c>
      <c r="BO311" s="238">
        <v>5.6047425622223521</v>
      </c>
      <c r="BP311" s="238">
        <v>9.6679564846930592</v>
      </c>
      <c r="BQ311" s="238">
        <v>13.717619081716173</v>
      </c>
      <c r="BR311" s="238">
        <v>14.275505692702081</v>
      </c>
      <c r="BS311" s="238">
        <v>12.347791664556453</v>
      </c>
      <c r="BT311" s="238">
        <v>10.844012945684609</v>
      </c>
      <c r="BU311" s="238">
        <v>13.655695525752149</v>
      </c>
      <c r="BV311" s="238">
        <v>15.557834872893968</v>
      </c>
      <c r="BW311" s="238">
        <v>16.685905183780932</v>
      </c>
      <c r="BX311" s="238">
        <v>17.107148491765713</v>
      </c>
      <c r="BY311" s="275">
        <v>16.860473475107639</v>
      </c>
      <c r="BZ311" s="238">
        <v>5.6906072335244158</v>
      </c>
      <c r="CA311" s="238">
        <v>8.5325213785784104</v>
      </c>
      <c r="CB311" s="238">
        <v>11.40154664023895</v>
      </c>
      <c r="CC311" s="238">
        <v>13.445992024825623</v>
      </c>
      <c r="CD311" s="238">
        <v>10.522093974400537</v>
      </c>
      <c r="CE311" s="238">
        <v>8.9675555540339538</v>
      </c>
      <c r="CF311" s="238">
        <v>11.520829861229739</v>
      </c>
      <c r="CG311" s="238">
        <v>12.609222253780075</v>
      </c>
      <c r="CH311" s="238">
        <v>13.188701626207777</v>
      </c>
      <c r="CI311" s="238">
        <v>13.796686727609615</v>
      </c>
      <c r="CJ311" s="238">
        <v>10.530676616782653</v>
      </c>
      <c r="CK311" s="238">
        <v>6.0748463045153684</v>
      </c>
      <c r="CL311" s="238">
        <v>7.5676675873872457</v>
      </c>
      <c r="CM311" s="238">
        <v>10.062513273691703</v>
      </c>
      <c r="CN311" s="238">
        <v>11.573072586715128</v>
      </c>
      <c r="CO311" s="238">
        <v>9.0589119261788369</v>
      </c>
      <c r="CP311" s="238">
        <v>8.0753560568845497</v>
      </c>
      <c r="CQ311" s="238">
        <v>8.83824867879766</v>
      </c>
      <c r="CR311" s="238">
        <v>9.1536864534708506</v>
      </c>
      <c r="CS311" s="238">
        <v>10.797995614545895</v>
      </c>
      <c r="CT311" s="238">
        <v>10.90799947232378</v>
      </c>
      <c r="CU311" s="238">
        <v>5.2552345378983638</v>
      </c>
      <c r="CV311" s="238">
        <v>6.6798046543778185</v>
      </c>
      <c r="CW311" s="238">
        <v>8.7923753406114376</v>
      </c>
      <c r="CX311" s="238">
        <v>9.2888704886773112</v>
      </c>
      <c r="CY311" s="238">
        <v>7.7981373768762623</v>
      </c>
      <c r="CZ311" s="238">
        <v>7.12792949104138</v>
      </c>
      <c r="DA311" s="238">
        <v>7.5697246219513428</v>
      </c>
      <c r="DB311" s="238">
        <v>7.839888675534187</v>
      </c>
      <c r="DC311" s="238">
        <v>8.4522144416274685</v>
      </c>
      <c r="DD311" s="238">
        <v>8.7119901327895359</v>
      </c>
      <c r="DE311" s="238">
        <v>5.5527460000767741</v>
      </c>
      <c r="DF311" s="238">
        <v>7.4188258119595343</v>
      </c>
      <c r="DG311" s="238">
        <v>7.6825602140875802</v>
      </c>
      <c r="DH311" s="238">
        <v>6.6788969910642519</v>
      </c>
      <c r="DI311" s="238">
        <v>5.9244552612460755</v>
      </c>
      <c r="DJ311" s="238">
        <v>6.451370444061701</v>
      </c>
      <c r="DK311" s="238">
        <v>6.5493154036646448</v>
      </c>
      <c r="DL311" s="238">
        <v>6.9561927608326215</v>
      </c>
      <c r="DM311" s="238">
        <v>6.9934362803352199</v>
      </c>
      <c r="DN311" s="238">
        <v>4.2394284945348506</v>
      </c>
      <c r="DO311" s="238">
        <v>6.3548902505480882</v>
      </c>
      <c r="DP311" s="238">
        <v>6.3540267371610035</v>
      </c>
      <c r="DQ311" s="238">
        <v>5.306608087058958</v>
      </c>
      <c r="DR311" s="238">
        <v>4.8273254642445211</v>
      </c>
      <c r="DS311" s="238">
        <v>5.1265272013129568</v>
      </c>
      <c r="DT311" s="238">
        <v>5.5269288939719559</v>
      </c>
      <c r="DU311" s="238">
        <v>5.781714430810923</v>
      </c>
      <c r="DV311" s="238">
        <v>5.1759391362488616</v>
      </c>
      <c r="DW311" s="238">
        <v>4.524451781751611</v>
      </c>
      <c r="DX311" s="238">
        <v>4.5705443315255945</v>
      </c>
      <c r="DY311" s="238">
        <v>4.4806503285028993</v>
      </c>
      <c r="DZ311" s="238">
        <v>4.4360671128224505</v>
      </c>
      <c r="EA311" s="238">
        <v>4.2197175667766436</v>
      </c>
      <c r="EB311" s="238">
        <v>3.7053147151617987</v>
      </c>
      <c r="EC311" s="238">
        <v>4.1782984298128758</v>
      </c>
      <c r="ED311" s="238">
        <v>2.6362581008116504</v>
      </c>
    </row>
    <row r="312" spans="1:134" x14ac:dyDescent="0.25">
      <c r="A312" s="262">
        <v>430</v>
      </c>
      <c r="B312" s="237">
        <v>98.738801328911592</v>
      </c>
      <c r="C312" s="238">
        <v>98.01624226841804</v>
      </c>
      <c r="D312" s="130">
        <v>1994.6666666666667</v>
      </c>
      <c r="E312" s="238">
        <v>529.28560588237224</v>
      </c>
      <c r="F312" s="238">
        <v>269.86417583986213</v>
      </c>
      <c r="G312" s="238">
        <v>85.19700876709976</v>
      </c>
      <c r="H312" s="238">
        <v>3.4965342465753224</v>
      </c>
      <c r="I312" s="238">
        <v>3.3753772362596237</v>
      </c>
      <c r="J312" s="131">
        <v>9.9665479452065497E-2</v>
      </c>
      <c r="K312" s="131">
        <v>515.9654794520884</v>
      </c>
      <c r="L312" s="131">
        <v>263.677534246508</v>
      </c>
      <c r="M312" s="131">
        <v>81.742876712333555</v>
      </c>
      <c r="N312" s="131">
        <v>3.0189863013701483</v>
      </c>
      <c r="O312" s="132">
        <v>111.88337733382916</v>
      </c>
      <c r="P312" s="132">
        <v>111.88337733382916</v>
      </c>
      <c r="Q312" s="132">
        <v>111.88337733382916</v>
      </c>
      <c r="R312" s="132">
        <v>111.85353911425395</v>
      </c>
      <c r="S312" s="131">
        <v>21.3</v>
      </c>
      <c r="T312" s="131">
        <v>14</v>
      </c>
      <c r="U312" s="7">
        <v>5.9604834684439316</v>
      </c>
      <c r="V312" s="131">
        <v>9.4262187604782604</v>
      </c>
      <c r="W312" s="131">
        <v>1</v>
      </c>
      <c r="X312" s="131">
        <v>13.59263554642016</v>
      </c>
      <c r="Y312" s="237">
        <v>67.034184016194558</v>
      </c>
      <c r="Z312" s="237">
        <v>100</v>
      </c>
      <c r="AA312" s="131">
        <v>12.417670486810731</v>
      </c>
      <c r="AB312" s="131">
        <v>6.9633997028811851</v>
      </c>
      <c r="AC312" s="131">
        <v>12.966517396622466</v>
      </c>
      <c r="AD312" s="131">
        <v>12.597858978658449</v>
      </c>
      <c r="AE312" s="131">
        <v>2.20458</v>
      </c>
      <c r="AF312" s="131">
        <v>10</v>
      </c>
      <c r="AG312" s="131">
        <v>433.65</v>
      </c>
      <c r="AH312" s="131">
        <v>0</v>
      </c>
      <c r="AI312" s="131">
        <v>3400.1670900000008</v>
      </c>
      <c r="AJ312" s="131">
        <v>49.125</v>
      </c>
      <c r="AK312" s="131">
        <v>24623.816000000006</v>
      </c>
      <c r="AL312" s="131">
        <v>1621</v>
      </c>
      <c r="AM312" s="238">
        <v>6.2401872883902332</v>
      </c>
      <c r="AN312" s="238">
        <v>12.841302787543643</v>
      </c>
      <c r="AO312" s="238">
        <v>20.010881148290785</v>
      </c>
      <c r="AP312" s="238">
        <v>19.669266267890308</v>
      </c>
      <c r="AQ312" s="238">
        <v>19.034938958440826</v>
      </c>
      <c r="AR312" s="238">
        <v>18.303722658741972</v>
      </c>
      <c r="AS312" s="238">
        <v>17.841767011020124</v>
      </c>
      <c r="AT312" s="238">
        <v>6.0221714659550036</v>
      </c>
      <c r="AU312" s="238">
        <v>12.05989650668287</v>
      </c>
      <c r="AV312" s="238">
        <v>17.991251459667183</v>
      </c>
      <c r="AW312" s="238">
        <v>17.861842905426307</v>
      </c>
      <c r="AX312" s="238">
        <v>15.373830662351752</v>
      </c>
      <c r="AY312" s="238">
        <v>14.530882076827423</v>
      </c>
      <c r="AZ312" s="238">
        <v>16.085733212108664</v>
      </c>
      <c r="BA312" s="238">
        <v>15.148973035862173</v>
      </c>
      <c r="BB312" s="238">
        <v>18.334069005969006</v>
      </c>
      <c r="BC312" s="238">
        <v>5.9078157817064962</v>
      </c>
      <c r="BD312" s="238">
        <v>10.628031974737684</v>
      </c>
      <c r="BE312" s="238">
        <v>16.668072053760255</v>
      </c>
      <c r="BF312" s="238">
        <v>16.714492927258679</v>
      </c>
      <c r="BG312" s="238">
        <v>13.772402297603131</v>
      </c>
      <c r="BH312" s="238">
        <v>13.111569867752621</v>
      </c>
      <c r="BI312" s="238">
        <v>13.845118882307395</v>
      </c>
      <c r="BJ312" s="238">
        <v>14.807763390522943</v>
      </c>
      <c r="BK312" s="238">
        <v>14.410148902680007</v>
      </c>
      <c r="BL312" s="238">
        <v>18.704441768032588</v>
      </c>
      <c r="BM312" s="238">
        <v>18.518329462811657</v>
      </c>
      <c r="BN312" s="238">
        <v>12.653485910328255</v>
      </c>
      <c r="BO312" s="238">
        <v>5.9721348699314047</v>
      </c>
      <c r="BP312" s="238">
        <v>9.6514142897397264</v>
      </c>
      <c r="BQ312" s="238">
        <v>13.822202595428292</v>
      </c>
      <c r="BR312" s="238">
        <v>15.584489908237675</v>
      </c>
      <c r="BS312" s="238">
        <v>12.805638858350585</v>
      </c>
      <c r="BT312" s="238">
        <v>11.906738056804899</v>
      </c>
      <c r="BU312" s="238">
        <v>12.653485910328255</v>
      </c>
      <c r="BV312" s="238">
        <v>13.169884466561228</v>
      </c>
      <c r="BW312" s="238">
        <v>14.278587298733834</v>
      </c>
      <c r="BX312" s="238">
        <v>15.938873878709149</v>
      </c>
      <c r="BY312" s="275">
        <v>14.034831021526559</v>
      </c>
      <c r="BZ312" s="238">
        <v>5.9770835196187582</v>
      </c>
      <c r="CA312" s="238">
        <v>8.5055074573776697</v>
      </c>
      <c r="CB312" s="238">
        <v>11.703472699967644</v>
      </c>
      <c r="CC312" s="238">
        <v>14.152419653628501</v>
      </c>
      <c r="CD312" s="238">
        <v>11.703472699967644</v>
      </c>
      <c r="CE312" s="238">
        <v>9.7484126159501407</v>
      </c>
      <c r="CF312" s="238">
        <v>11.120174969407326</v>
      </c>
      <c r="CG312" s="238">
        <v>11.893355427855798</v>
      </c>
      <c r="CH312" s="238">
        <v>13.013403656125591</v>
      </c>
      <c r="CI312" s="238">
        <v>12.966517396622466</v>
      </c>
      <c r="CJ312" s="238">
        <v>9.4945114527950842</v>
      </c>
      <c r="CK312" s="238">
        <v>5.9604834684439316</v>
      </c>
      <c r="CL312" s="238">
        <v>7.8080214528447565</v>
      </c>
      <c r="CM312" s="238">
        <v>10.276765903745115</v>
      </c>
      <c r="CN312" s="238">
        <v>11.545274084052821</v>
      </c>
      <c r="CO312" s="238">
        <v>9.1731082098908665</v>
      </c>
      <c r="CP312" s="238">
        <v>8.5362629345543173</v>
      </c>
      <c r="CQ312" s="238">
        <v>9.1373503745303495</v>
      </c>
      <c r="CR312" s="238">
        <v>9.7374558460724785</v>
      </c>
      <c r="CS312" s="238">
        <v>10.878715315937502</v>
      </c>
      <c r="CT312" s="238">
        <v>11.259878854093968</v>
      </c>
      <c r="CU312" s="238">
        <v>5.5822353887205063</v>
      </c>
      <c r="CV312" s="238">
        <v>6.456914658455692</v>
      </c>
      <c r="CW312" s="238">
        <v>8.7401971204997846</v>
      </c>
      <c r="CX312" s="238">
        <v>9.4262187604782604</v>
      </c>
      <c r="CY312" s="238">
        <v>8.1425586666489842</v>
      </c>
      <c r="CZ312" s="238">
        <v>7.5983623457154197</v>
      </c>
      <c r="DA312" s="238">
        <v>8.0234656145953771</v>
      </c>
      <c r="DB312" s="238">
        <v>8.4653374316153549</v>
      </c>
      <c r="DC312" s="238">
        <v>9.0614305984161767</v>
      </c>
      <c r="DD312" s="238">
        <v>9.9312223832651512</v>
      </c>
      <c r="DE312" s="238">
        <v>5.5022197220879043</v>
      </c>
      <c r="DF312" s="238">
        <v>7.4065922635040904</v>
      </c>
      <c r="DG312" s="238">
        <v>7.7518594471077149</v>
      </c>
      <c r="DH312" s="238">
        <v>7.0591406034718629</v>
      </c>
      <c r="DI312" s="238">
        <v>6.2660839908022172</v>
      </c>
      <c r="DJ312" s="238">
        <v>6.6166506874626432</v>
      </c>
      <c r="DK312" s="238">
        <v>6.8428118077882765</v>
      </c>
      <c r="DL312" s="238">
        <v>7.2457680672789397</v>
      </c>
      <c r="DM312" s="238">
        <v>7.5539767300407004</v>
      </c>
      <c r="DN312" s="238">
        <v>4.2732320019942636</v>
      </c>
      <c r="DO312" s="238">
        <v>6.5508139130987066</v>
      </c>
      <c r="DP312" s="238">
        <v>6.7691156462050017</v>
      </c>
      <c r="DQ312" s="238">
        <v>5.7634840978969581</v>
      </c>
      <c r="DR312" s="238">
        <v>5.2005324956677503</v>
      </c>
      <c r="DS312" s="238">
        <v>5.5667319424630568</v>
      </c>
      <c r="DT312" s="238">
        <v>5.6430098447506181</v>
      </c>
      <c r="DU312" s="238">
        <v>5.6838932938685369</v>
      </c>
      <c r="DV312" s="238">
        <v>4.9606767350588896</v>
      </c>
      <c r="DW312" s="238">
        <v>4.5248720633941062</v>
      </c>
      <c r="DX312" s="238">
        <v>4.4070200268334228</v>
      </c>
      <c r="DY312" s="238">
        <v>4.2342182999143407</v>
      </c>
      <c r="DZ312" s="238">
        <v>4.1090782372212296</v>
      </c>
      <c r="EA312" s="238">
        <v>4.1090782372212296</v>
      </c>
      <c r="EB312" s="238">
        <v>3.1254844759281939</v>
      </c>
      <c r="EC312" s="238">
        <v>4.0422770396669065</v>
      </c>
      <c r="ED312" s="238">
        <v>2.3134988293523215</v>
      </c>
    </row>
    <row r="313" spans="1:134" x14ac:dyDescent="0.25">
      <c r="A313" s="262">
        <v>425</v>
      </c>
      <c r="B313" s="237">
        <v>98.540585376440248</v>
      </c>
      <c r="C313" s="238">
        <v>97.977894202152143</v>
      </c>
      <c r="D313" s="130">
        <v>1994.5833333333333</v>
      </c>
      <c r="E313" s="238">
        <v>529.13526872452258</v>
      </c>
      <c r="F313" s="238">
        <v>270.00158358945737</v>
      </c>
      <c r="G313" s="238">
        <v>85.157974246508275</v>
      </c>
      <c r="H313" s="238">
        <v>3.4854931506848743</v>
      </c>
      <c r="I313" s="238">
        <v>3.3562599826772157</v>
      </c>
      <c r="J313" s="131">
        <v>9.9138904109620896E-2</v>
      </c>
      <c r="K313" s="131">
        <v>515.43890410968743</v>
      </c>
      <c r="L313" s="131">
        <v>263.72849315049257</v>
      </c>
      <c r="M313" s="131">
        <v>81.683424657547675</v>
      </c>
      <c r="N313" s="131">
        <v>2.9986027397268913</v>
      </c>
      <c r="O313" s="132">
        <v>111.94413710125264</v>
      </c>
      <c r="P313" s="132">
        <v>111.94413710125264</v>
      </c>
      <c r="Q313" s="132">
        <v>111.94413710125264</v>
      </c>
      <c r="R313" s="132">
        <v>111.74521371235659</v>
      </c>
      <c r="S313" s="131">
        <v>22.8</v>
      </c>
      <c r="T313" s="131">
        <v>18.7</v>
      </c>
      <c r="U313" s="7">
        <v>5.9253412993139873</v>
      </c>
      <c r="V313" s="131">
        <v>9.8322172163631105</v>
      </c>
      <c r="W313" s="131">
        <v>1</v>
      </c>
      <c r="X313" s="131">
        <v>13.59263554642016</v>
      </c>
      <c r="Y313" s="237">
        <v>66.568907095741451</v>
      </c>
      <c r="Z313" s="237">
        <v>100</v>
      </c>
      <c r="AA313" s="131">
        <v>12.858748922386631</v>
      </c>
      <c r="AB313" s="131">
        <v>8.7786884443974085</v>
      </c>
      <c r="AC313" s="131">
        <v>16.210694382005155</v>
      </c>
      <c r="AD313" s="131">
        <v>14.364145577489769</v>
      </c>
      <c r="AE313" s="131">
        <v>2.20458</v>
      </c>
      <c r="AF313" s="131">
        <v>10</v>
      </c>
      <c r="AG313" s="131">
        <v>433.65</v>
      </c>
      <c r="AH313" s="131">
        <v>0</v>
      </c>
      <c r="AI313" s="131">
        <v>3400.1670900000008</v>
      </c>
      <c r="AJ313" s="131">
        <v>49.125</v>
      </c>
      <c r="AK313" s="131">
        <v>24623.816000000006</v>
      </c>
      <c r="AL313" s="131">
        <v>1621</v>
      </c>
      <c r="AM313" s="238">
        <v>6.1627112407613982</v>
      </c>
      <c r="AN313" s="238">
        <v>13.823626999154889</v>
      </c>
      <c r="AO313" s="238">
        <v>24.235263915783783</v>
      </c>
      <c r="AP313" s="238">
        <v>23.251722831702569</v>
      </c>
      <c r="AQ313" s="238">
        <v>21.897647907628595</v>
      </c>
      <c r="AR313" s="238">
        <v>21.464045427595995</v>
      </c>
      <c r="AS313" s="238">
        <v>20.904261827689261</v>
      </c>
      <c r="AT313" s="238">
        <v>6.053648278179331</v>
      </c>
      <c r="AU313" s="238">
        <v>12.642877262452799</v>
      </c>
      <c r="AV313" s="238">
        <v>21.280874511603692</v>
      </c>
      <c r="AW313" s="238">
        <v>20.199633583560967</v>
      </c>
      <c r="AX313" s="238">
        <v>18.264324934537832</v>
      </c>
      <c r="AY313" s="238">
        <v>16.680409304892848</v>
      </c>
      <c r="AZ313" s="238">
        <v>17.966762512148442</v>
      </c>
      <c r="BA313" s="238">
        <v>19.118717292199072</v>
      </c>
      <c r="BB313" s="238">
        <v>21.38761705861198</v>
      </c>
      <c r="BC313" s="238">
        <v>6.0019873597401761</v>
      </c>
      <c r="BD313" s="238">
        <v>11.447928070667491</v>
      </c>
      <c r="BE313" s="238">
        <v>18.329715190836325</v>
      </c>
      <c r="BF313" s="238">
        <v>18.461075063068385</v>
      </c>
      <c r="BG313" s="238">
        <v>16.199003047284361</v>
      </c>
      <c r="BH313" s="238">
        <v>14.815359768708724</v>
      </c>
      <c r="BI313" s="238">
        <v>15.946482765148575</v>
      </c>
      <c r="BJ313" s="238">
        <v>18.212302871629344</v>
      </c>
      <c r="BK313" s="238">
        <v>19.560786573950818</v>
      </c>
      <c r="BL313" s="238">
        <v>22.22866301530113</v>
      </c>
      <c r="BM313" s="238">
        <v>21.835277093427614</v>
      </c>
      <c r="BN313" s="238">
        <v>15.664274077253568</v>
      </c>
      <c r="BO313" s="238">
        <v>5.8957687658031785</v>
      </c>
      <c r="BP313" s="238">
        <v>10.153401363943017</v>
      </c>
      <c r="BQ313" s="238">
        <v>15.475192975246696</v>
      </c>
      <c r="BR313" s="238">
        <v>15.889594560164682</v>
      </c>
      <c r="BS313" s="238">
        <v>14.082736704407008</v>
      </c>
      <c r="BT313" s="238">
        <v>12.633843808084981</v>
      </c>
      <c r="BU313" s="238">
        <v>15.190463325413717</v>
      </c>
      <c r="BV313" s="238">
        <v>18.251397308587986</v>
      </c>
      <c r="BW313" s="238">
        <v>18.408492599071966</v>
      </c>
      <c r="BX313" s="238">
        <v>18.580215794609387</v>
      </c>
      <c r="BY313" s="275">
        <v>18.264447427557357</v>
      </c>
      <c r="BZ313" s="238">
        <v>5.737904042957843</v>
      </c>
      <c r="CA313" s="238">
        <v>8.8206361594350451</v>
      </c>
      <c r="CB313" s="238">
        <v>11.796569384793051</v>
      </c>
      <c r="CC313" s="238">
        <v>15.136272178426433</v>
      </c>
      <c r="CD313" s="238">
        <v>12.374828686143388</v>
      </c>
      <c r="CE313" s="238">
        <v>10.03084117956778</v>
      </c>
      <c r="CF313" s="238">
        <v>12.33958160645664</v>
      </c>
      <c r="CG313" s="238">
        <v>14.657562395012215</v>
      </c>
      <c r="CH313" s="238">
        <v>14.63662394646734</v>
      </c>
      <c r="CI313" s="238">
        <v>16.210694382005155</v>
      </c>
      <c r="CJ313" s="238">
        <v>12.597858978658449</v>
      </c>
      <c r="CK313" s="238">
        <v>5.9253412993139873</v>
      </c>
      <c r="CL313" s="238">
        <v>7.7564404484455727</v>
      </c>
      <c r="CM313" s="238">
        <v>10.673977383818196</v>
      </c>
      <c r="CN313" s="238">
        <v>11.881109478898701</v>
      </c>
      <c r="CO313" s="238">
        <v>9.9310326421953921</v>
      </c>
      <c r="CP313" s="238">
        <v>8.7391135417908163</v>
      </c>
      <c r="CQ313" s="238">
        <v>10.110018644453794</v>
      </c>
      <c r="CR313" s="238">
        <v>11.077947347523073</v>
      </c>
      <c r="CS313" s="238">
        <v>12.499281610222042</v>
      </c>
      <c r="CT313" s="238">
        <v>13.424759165746734</v>
      </c>
      <c r="CU313" s="238">
        <v>5.8329733398608017</v>
      </c>
      <c r="CV313" s="238">
        <v>6.9633997028811851</v>
      </c>
      <c r="CW313" s="238">
        <v>9.1806131499709629</v>
      </c>
      <c r="CX313" s="238">
        <v>9.8322172163631105</v>
      </c>
      <c r="CY313" s="238">
        <v>8.5660674995404573</v>
      </c>
      <c r="CZ313" s="238">
        <v>7.5379710431179738</v>
      </c>
      <c r="DA313" s="238">
        <v>8.3605722623687555</v>
      </c>
      <c r="DB313" s="238">
        <v>8.979609597589425</v>
      </c>
      <c r="DC313" s="238">
        <v>9.9240033829288024</v>
      </c>
      <c r="DD313" s="238">
        <v>10.255513524130075</v>
      </c>
      <c r="DE313" s="238">
        <v>6.0710214977040824</v>
      </c>
      <c r="DF313" s="238">
        <v>7.6191728820530944</v>
      </c>
      <c r="DG313" s="238">
        <v>7.9983741407728264</v>
      </c>
      <c r="DH313" s="238">
        <v>7.2372282060224702</v>
      </c>
      <c r="DI313" s="238">
        <v>6.5065678969455387</v>
      </c>
      <c r="DJ313" s="238">
        <v>6.5766590760394905</v>
      </c>
      <c r="DK313" s="238">
        <v>6.983336961107967</v>
      </c>
      <c r="DL313" s="238">
        <v>7.201156527569645</v>
      </c>
      <c r="DM313" s="238">
        <v>7.2891426750855324</v>
      </c>
      <c r="DN313" s="238">
        <v>4.7382656469129136</v>
      </c>
      <c r="DO313" s="238">
        <v>7.0484808577101541</v>
      </c>
      <c r="DP313" s="238">
        <v>7.0484808577101541</v>
      </c>
      <c r="DQ313" s="238">
        <v>6.5766590760394905</v>
      </c>
      <c r="DR313" s="238">
        <v>5.392215862812642</v>
      </c>
      <c r="DS313" s="238">
        <v>5.3845130380629556</v>
      </c>
      <c r="DT313" s="238">
        <v>5.1182475876585709</v>
      </c>
      <c r="DU313" s="238">
        <v>5.3845130380629556</v>
      </c>
      <c r="DV313" s="238">
        <v>5.2365933950850474</v>
      </c>
      <c r="DW313" s="238">
        <v>4.6378070776754559</v>
      </c>
      <c r="DX313" s="238">
        <v>4.5039572837067299</v>
      </c>
      <c r="DY313" s="238">
        <v>4.1517373167784202</v>
      </c>
      <c r="DZ313" s="238">
        <v>3.7835692802736052</v>
      </c>
      <c r="EA313" s="238">
        <v>4.3304487388130619</v>
      </c>
      <c r="EB313" s="238">
        <v>2.9741344437358852</v>
      </c>
      <c r="EC313" s="238">
        <v>4.1251430624746313</v>
      </c>
      <c r="ED313" s="238">
        <v>2.3596741178842251</v>
      </c>
    </row>
    <row r="314" spans="1:134" x14ac:dyDescent="0.25">
      <c r="A314" s="262">
        <v>420</v>
      </c>
      <c r="B314" s="237">
        <v>98.403943878618207</v>
      </c>
      <c r="C314" s="238">
        <v>97.890849882242165</v>
      </c>
      <c r="D314" s="130">
        <v>1994.5</v>
      </c>
      <c r="E314" s="238">
        <v>528.98493156667246</v>
      </c>
      <c r="F314" s="238">
        <v>270.13899133905306</v>
      </c>
      <c r="G314" s="238">
        <v>85.118939725916675</v>
      </c>
      <c r="H314" s="238">
        <v>3.4744520547944262</v>
      </c>
      <c r="I314" s="238">
        <v>3.3371427290948077</v>
      </c>
      <c r="J314" s="131">
        <v>9.8612328767174517E-2</v>
      </c>
      <c r="K314" s="131">
        <v>514.91232876728463</v>
      </c>
      <c r="L314" s="131">
        <v>263.77945205447713</v>
      </c>
      <c r="M314" s="131">
        <v>81.623972602761569</v>
      </c>
      <c r="N314" s="131">
        <v>2.9782191780836342</v>
      </c>
      <c r="O314" s="132">
        <v>111.84589308078523</v>
      </c>
      <c r="P314" s="132">
        <v>111.84589308078523</v>
      </c>
      <c r="Q314" s="132">
        <v>111.84589308078523</v>
      </c>
      <c r="R314" s="132">
        <v>111.92546330263016</v>
      </c>
      <c r="S314" s="131">
        <v>22.9</v>
      </c>
      <c r="T314" s="131">
        <v>24.7</v>
      </c>
      <c r="U314" s="7">
        <v>8.4344711469855671</v>
      </c>
      <c r="V314" s="131">
        <v>12.461790199500028</v>
      </c>
      <c r="W314" s="131">
        <v>1</v>
      </c>
      <c r="X314" s="131">
        <v>13.59263554642016</v>
      </c>
      <c r="Y314" s="237">
        <v>66.103630175286526</v>
      </c>
      <c r="Z314" s="237">
        <v>100</v>
      </c>
      <c r="AA314" s="131">
        <v>18.347481047556986</v>
      </c>
      <c r="AB314" s="131">
        <v>5.0138857091188109</v>
      </c>
      <c r="AC314" s="131">
        <v>18.700141934062863</v>
      </c>
      <c r="AD314" s="131">
        <v>9.4851573543360264</v>
      </c>
      <c r="AE314" s="131">
        <v>2.20458</v>
      </c>
      <c r="AF314" s="131">
        <v>10</v>
      </c>
      <c r="AG314" s="131">
        <v>433.65</v>
      </c>
      <c r="AH314" s="131">
        <v>0</v>
      </c>
      <c r="AI314" s="131">
        <v>3400.1670900000008</v>
      </c>
      <c r="AJ314" s="131">
        <v>49.125</v>
      </c>
      <c r="AK314" s="131">
        <v>24623.816000000006</v>
      </c>
      <c r="AL314" s="131">
        <v>1621</v>
      </c>
      <c r="AM314" s="238">
        <v>9.2000731789031907</v>
      </c>
      <c r="AN314" s="238">
        <v>18.927183067904267</v>
      </c>
      <c r="AO314" s="238">
        <v>30.767627481950704</v>
      </c>
      <c r="AP314" s="238">
        <v>30.346074822956083</v>
      </c>
      <c r="AQ314" s="238">
        <v>29.388373775620487</v>
      </c>
      <c r="AR314" s="238">
        <v>27.897333586632165</v>
      </c>
      <c r="AS314" s="238">
        <v>26.692831574841655</v>
      </c>
      <c r="AT314" s="238">
        <v>9.2541802964618682</v>
      </c>
      <c r="AU314" s="238">
        <v>16.619872972123751</v>
      </c>
      <c r="AV314" s="238">
        <v>28.402099868123379</v>
      </c>
      <c r="AW314" s="238">
        <v>28.236039157477251</v>
      </c>
      <c r="AX314" s="238">
        <v>24.110976150919022</v>
      </c>
      <c r="AY314" s="238">
        <v>21.816513406724166</v>
      </c>
      <c r="AZ314" s="238">
        <v>23.02229470557274</v>
      </c>
      <c r="BA314" s="238">
        <v>25.034602907024649</v>
      </c>
      <c r="BB314" s="238">
        <v>23.253672614024708</v>
      </c>
      <c r="BC314" s="238">
        <v>8.8363268542127802</v>
      </c>
      <c r="BD314" s="238">
        <v>15.007215426651863</v>
      </c>
      <c r="BE314" s="238">
        <v>25.338551649730544</v>
      </c>
      <c r="BF314" s="238">
        <v>26.16427809646046</v>
      </c>
      <c r="BG314" s="238">
        <v>22.659952203880113</v>
      </c>
      <c r="BH314" s="238">
        <v>19.196638991756846</v>
      </c>
      <c r="BI314" s="238">
        <v>20.624157470108599</v>
      </c>
      <c r="BJ314" s="238">
        <v>22.832636815562434</v>
      </c>
      <c r="BK314" s="238">
        <v>23.342109034309271</v>
      </c>
      <c r="BL314" s="238">
        <v>26.803463490545585</v>
      </c>
      <c r="BM314" s="238">
        <v>24.888231196172725</v>
      </c>
      <c r="BN314" s="238">
        <v>17.861850451023159</v>
      </c>
      <c r="BO314" s="238">
        <v>8.8180719260579377</v>
      </c>
      <c r="BP314" s="238">
        <v>13.579090058561098</v>
      </c>
      <c r="BQ314" s="238">
        <v>22.699139506802783</v>
      </c>
      <c r="BR314" s="238">
        <v>24.888231196172725</v>
      </c>
      <c r="BS314" s="238">
        <v>20.418943674497687</v>
      </c>
      <c r="BT314" s="238">
        <v>16.786905472411238</v>
      </c>
      <c r="BU314" s="238">
        <v>17.824949734008548</v>
      </c>
      <c r="BV314" s="238">
        <v>19.382973944841485</v>
      </c>
      <c r="BW314" s="238">
        <v>20.788398132879802</v>
      </c>
      <c r="BX314" s="238">
        <v>23.301811722717026</v>
      </c>
      <c r="BY314" s="275">
        <v>21.421499109656814</v>
      </c>
      <c r="BZ314" s="238">
        <v>8.4025154040774801</v>
      </c>
      <c r="CA314" s="238">
        <v>12.01869172239175</v>
      </c>
      <c r="CB314" s="238">
        <v>18.254197416639286</v>
      </c>
      <c r="CC314" s="238">
        <v>22.473279294959266</v>
      </c>
      <c r="CD314" s="238">
        <v>17.435896770684273</v>
      </c>
      <c r="CE314" s="238">
        <v>14.021602082881978</v>
      </c>
      <c r="CF314" s="238">
        <v>14.448623439597808</v>
      </c>
      <c r="CG314" s="238">
        <v>16.223536877011302</v>
      </c>
      <c r="CH314" s="238">
        <v>17.966898880897098</v>
      </c>
      <c r="CI314" s="238">
        <v>18.700141934062863</v>
      </c>
      <c r="CJ314" s="238">
        <v>14.364145577489769</v>
      </c>
      <c r="CK314" s="238">
        <v>8.4344711469855671</v>
      </c>
      <c r="CL314" s="238">
        <v>10.241653502735744</v>
      </c>
      <c r="CM314" s="238">
        <v>15.126725521141589</v>
      </c>
      <c r="CN314" s="238">
        <v>18.291986750312144</v>
      </c>
      <c r="CO314" s="238">
        <v>14.563685181794572</v>
      </c>
      <c r="CP314" s="238">
        <v>11.948421126283568</v>
      </c>
      <c r="CQ314" s="238">
        <v>11.619296166978343</v>
      </c>
      <c r="CR314" s="238">
        <v>12.587033273172855</v>
      </c>
      <c r="CS314" s="238">
        <v>14.359260269337563</v>
      </c>
      <c r="CT314" s="238">
        <v>15.247187335339389</v>
      </c>
      <c r="CU314" s="238">
        <v>7.5402774931162115</v>
      </c>
      <c r="CV314" s="238">
        <v>8.7786884443974085</v>
      </c>
      <c r="CW314" s="238">
        <v>12.312304723164887</v>
      </c>
      <c r="CX314" s="238">
        <v>12.461790199500028</v>
      </c>
      <c r="CY314" s="238">
        <v>11.140634015780465</v>
      </c>
      <c r="CZ314" s="238">
        <v>10.059637335660033</v>
      </c>
      <c r="DA314" s="238">
        <v>10.262855490023551</v>
      </c>
      <c r="DB314" s="238">
        <v>11.006996476080007</v>
      </c>
      <c r="DC314" s="238">
        <v>11.318777604231137</v>
      </c>
      <c r="DD314" s="238">
        <v>11.849989915635522</v>
      </c>
      <c r="DE314" s="238">
        <v>7.4652504784823002</v>
      </c>
      <c r="DF314" s="238">
        <v>9.8604431703610675</v>
      </c>
      <c r="DG314" s="238">
        <v>10.160738371689554</v>
      </c>
      <c r="DH314" s="238">
        <v>9.1938162735784754</v>
      </c>
      <c r="DI314" s="238">
        <v>7.9927198921790072</v>
      </c>
      <c r="DJ314" s="238">
        <v>8.3851566850585897</v>
      </c>
      <c r="DK314" s="238">
        <v>8.8852717732878563</v>
      </c>
      <c r="DL314" s="238">
        <v>9.1558685841936747</v>
      </c>
      <c r="DM314" s="238">
        <v>9.3957643263438619</v>
      </c>
      <c r="DN314" s="238">
        <v>5.5094405335687089</v>
      </c>
      <c r="DO314" s="238">
        <v>8.5192389912793693</v>
      </c>
      <c r="DP314" s="238">
        <v>8.2845724895983643</v>
      </c>
      <c r="DQ314" s="238">
        <v>7.3782103845600702</v>
      </c>
      <c r="DR314" s="238">
        <v>6.2226194510396375</v>
      </c>
      <c r="DS314" s="238">
        <v>6.7688216463280648</v>
      </c>
      <c r="DT314" s="238">
        <v>7.187382201118468</v>
      </c>
      <c r="DU314" s="238">
        <v>7.6318250951372217</v>
      </c>
      <c r="DV314" s="238">
        <v>6.1734570703559948</v>
      </c>
      <c r="DW314" s="238">
        <v>5.848135656594657</v>
      </c>
      <c r="DX314" s="238">
        <v>5.8019319197759032</v>
      </c>
      <c r="DY314" s="238">
        <v>5.8139429184661955</v>
      </c>
      <c r="DZ314" s="238">
        <v>5.9313923562582804</v>
      </c>
      <c r="EA314" s="238">
        <v>5.186831030528114</v>
      </c>
      <c r="EB314" s="238">
        <v>4.54666978235604</v>
      </c>
      <c r="EC314" s="238">
        <v>4.9628831613997813</v>
      </c>
      <c r="ED314" s="238">
        <v>3.0550722546911344</v>
      </c>
    </row>
    <row r="315" spans="1:134" x14ac:dyDescent="0.25">
      <c r="A315" s="262">
        <v>415</v>
      </c>
      <c r="B315" s="237">
        <v>98.316587182089748</v>
      </c>
      <c r="C315" s="238">
        <v>97.779463081854615</v>
      </c>
      <c r="D315" s="130">
        <v>1994.4166666666667</v>
      </c>
      <c r="E315" s="238">
        <v>528.57641038727706</v>
      </c>
      <c r="F315" s="238">
        <v>270.27942026893743</v>
      </c>
      <c r="G315" s="238">
        <v>85.041523287695327</v>
      </c>
      <c r="H315" s="238">
        <v>3.4636712328749013</v>
      </c>
      <c r="I315" s="238">
        <v>3.3186421611113701</v>
      </c>
      <c r="J315" s="131">
        <v>9.8102739726137145E-2</v>
      </c>
      <c r="K315" s="131">
        <v>514.33082191767244</v>
      </c>
      <c r="L315" s="131">
        <v>263.74246575327425</v>
      </c>
      <c r="M315" s="131">
        <v>81.513698630192266</v>
      </c>
      <c r="N315" s="131">
        <v>2.9594520547959746</v>
      </c>
      <c r="O315" s="132">
        <v>112.02601020052818</v>
      </c>
      <c r="P315" s="132">
        <v>112.02601020052818</v>
      </c>
      <c r="Q315" s="132">
        <v>112.02601020052818</v>
      </c>
      <c r="R315" s="132">
        <v>111.80718997284357</v>
      </c>
      <c r="S315" s="131">
        <v>23.3</v>
      </c>
      <c r="T315" s="131">
        <v>15</v>
      </c>
      <c r="U315" s="7">
        <v>5.1174061074983292</v>
      </c>
      <c r="V315" s="131">
        <v>10.257921138185338</v>
      </c>
      <c r="W315" s="131">
        <v>1</v>
      </c>
      <c r="X315" s="131">
        <v>13.506991240120781</v>
      </c>
      <c r="Y315" s="237">
        <v>65.653362187751554</v>
      </c>
      <c r="Z315" s="237">
        <v>100</v>
      </c>
      <c r="AA315" s="131">
        <v>10.86965632696</v>
      </c>
      <c r="AB315" s="131">
        <v>6.800175627384788</v>
      </c>
      <c r="AC315" s="131">
        <v>13.348528913298038</v>
      </c>
      <c r="AD315" s="131">
        <v>12.63936249032802</v>
      </c>
      <c r="AE315" s="131">
        <v>2.20458</v>
      </c>
      <c r="AF315" s="131">
        <v>10</v>
      </c>
      <c r="AG315" s="131">
        <v>442.85</v>
      </c>
      <c r="AH315" s="131">
        <v>0</v>
      </c>
      <c r="AI315" s="131">
        <v>5496.0587800000012</v>
      </c>
      <c r="AJ315" s="131">
        <v>35.370000000000005</v>
      </c>
      <c r="AK315" s="131">
        <v>37381.152000000016</v>
      </c>
      <c r="AL315" s="131">
        <v>2434</v>
      </c>
      <c r="AM315" s="238">
        <v>5.0535791117109605</v>
      </c>
      <c r="AN315" s="238">
        <v>10.703097795535601</v>
      </c>
      <c r="AO315" s="238">
        <v>20.39175603237523</v>
      </c>
      <c r="AP315" s="238">
        <v>22.025727570493757</v>
      </c>
      <c r="AQ315" s="238">
        <v>20.046412320382082</v>
      </c>
      <c r="AR315" s="238">
        <v>17.727741040988683</v>
      </c>
      <c r="AS315" s="238">
        <v>15.657807886998931</v>
      </c>
      <c r="AT315" s="238">
        <v>4.9970873925494601</v>
      </c>
      <c r="AU315" s="238">
        <v>9.8104948051385623</v>
      </c>
      <c r="AV315" s="238">
        <v>18.397434124293401</v>
      </c>
      <c r="AW315" s="238">
        <v>18.343801181094971</v>
      </c>
      <c r="AX315" s="238">
        <v>15.476019659129015</v>
      </c>
      <c r="AY315" s="238">
        <v>14.144016990348605</v>
      </c>
      <c r="AZ315" s="238">
        <v>13.806378604809067</v>
      </c>
      <c r="BA315" s="238">
        <v>13.829565044937789</v>
      </c>
      <c r="BB315" s="238">
        <v>17.312108760384181</v>
      </c>
      <c r="BC315" s="238">
        <v>5.0410465794527877</v>
      </c>
      <c r="BD315" s="238">
        <v>8.9661171453575133</v>
      </c>
      <c r="BE315" s="238">
        <v>16.385097114109399</v>
      </c>
      <c r="BF315" s="238">
        <v>16.667366587984358</v>
      </c>
      <c r="BG315" s="238">
        <v>13.281501589388657</v>
      </c>
      <c r="BH315" s="238">
        <v>11.662425861406353</v>
      </c>
      <c r="BI315" s="238">
        <v>12.404387009150435</v>
      </c>
      <c r="BJ315" s="238">
        <v>13.578486795580991</v>
      </c>
      <c r="BK315" s="238">
        <v>13.951223200348188</v>
      </c>
      <c r="BL315" s="238">
        <v>17.913725183130769</v>
      </c>
      <c r="BM315" s="238">
        <v>17.435122165684877</v>
      </c>
      <c r="BN315" s="238">
        <v>12.093252966970024</v>
      </c>
      <c r="BO315" s="238">
        <v>4.9701633717975398</v>
      </c>
      <c r="BP315" s="238">
        <v>7.9754829844159731</v>
      </c>
      <c r="BQ315" s="238">
        <v>14.739533138635052</v>
      </c>
      <c r="BR315" s="238">
        <v>14.993454139849153</v>
      </c>
      <c r="BS315" s="238">
        <v>11.4791599504759</v>
      </c>
      <c r="BT315" s="238">
        <v>9.5763039363343676</v>
      </c>
      <c r="BU315" s="238">
        <v>10.783856001478892</v>
      </c>
      <c r="BV315" s="238">
        <v>12.750457955477678</v>
      </c>
      <c r="BW315" s="238">
        <v>12.803623195994788</v>
      </c>
      <c r="BX315" s="238">
        <v>15.220568304308157</v>
      </c>
      <c r="BY315" s="275">
        <v>14.35826425924974</v>
      </c>
      <c r="BZ315" s="238">
        <v>4.9289732621697908</v>
      </c>
      <c r="CA315" s="238">
        <v>6.8846321783883546</v>
      </c>
      <c r="CB315" s="238">
        <v>12.980558150460382</v>
      </c>
      <c r="CC315" s="238">
        <v>13.543892710174593</v>
      </c>
      <c r="CD315" s="238">
        <v>9.5045888535884515</v>
      </c>
      <c r="CE315" s="238">
        <v>8.4828815804930571</v>
      </c>
      <c r="CF315" s="238">
        <v>9.2817508770921133</v>
      </c>
      <c r="CG315" s="238">
        <v>10.408759289597096</v>
      </c>
      <c r="CH315" s="238">
        <v>11.388996739954855</v>
      </c>
      <c r="CI315" s="238">
        <v>13.348528913298038</v>
      </c>
      <c r="CJ315" s="238">
        <v>9.4851573543360264</v>
      </c>
      <c r="CK315" s="238">
        <v>5.1174061074983292</v>
      </c>
      <c r="CL315" s="238">
        <v>6.0202615373119119</v>
      </c>
      <c r="CM315" s="238">
        <v>11.172469938550549</v>
      </c>
      <c r="CN315" s="238">
        <v>10.978466059977986</v>
      </c>
      <c r="CO315" s="238">
        <v>8.2526405282583788</v>
      </c>
      <c r="CP315" s="238">
        <v>6.8760901695783527</v>
      </c>
      <c r="CQ315" s="238">
        <v>7.2587758950570693</v>
      </c>
      <c r="CR315" s="238">
        <v>8.1979915970380759</v>
      </c>
      <c r="CS315" s="238">
        <v>8.9589021452446396</v>
      </c>
      <c r="CT315" s="238">
        <v>10.088601125022318</v>
      </c>
      <c r="CU315" s="238">
        <v>4.7377729761121135</v>
      </c>
      <c r="CV315" s="238">
        <v>5.0138857091188109</v>
      </c>
      <c r="CW315" s="238">
        <v>9.4810181200993426</v>
      </c>
      <c r="CX315" s="238">
        <v>10.257921138185338</v>
      </c>
      <c r="CY315" s="238">
        <v>6.5460068414470891</v>
      </c>
      <c r="CZ315" s="238">
        <v>5.9183056555740157</v>
      </c>
      <c r="DA315" s="238">
        <v>6.2036057967090281</v>
      </c>
      <c r="DB315" s="238">
        <v>6.867558759143491</v>
      </c>
      <c r="DC315" s="238">
        <v>7.879982499589234</v>
      </c>
      <c r="DD315" s="238">
        <v>8.356871854332045</v>
      </c>
      <c r="DE315" s="238">
        <v>4.6304205293502383</v>
      </c>
      <c r="DF315" s="238">
        <v>7.8535817301524053</v>
      </c>
      <c r="DG315" s="238">
        <v>8.7559038018370003</v>
      </c>
      <c r="DH315" s="238">
        <v>6.116375601357972</v>
      </c>
      <c r="DI315" s="238">
        <v>4.5766610281226088</v>
      </c>
      <c r="DJ315" s="238">
        <v>5.0876126603758269</v>
      </c>
      <c r="DK315" s="238">
        <v>5.5436198562937893</v>
      </c>
      <c r="DL315" s="238">
        <v>5.9803954050656012</v>
      </c>
      <c r="DM315" s="238">
        <v>6.0330047149926305</v>
      </c>
      <c r="DN315" s="238">
        <v>3.627293170376841</v>
      </c>
      <c r="DO315" s="238">
        <v>6.8106440307928553</v>
      </c>
      <c r="DP315" s="238">
        <v>7.3258279923555127</v>
      </c>
      <c r="DQ315" s="238">
        <v>4.77736527615059</v>
      </c>
      <c r="DR315" s="238">
        <v>3.6317992733297797</v>
      </c>
      <c r="DS315" s="238">
        <v>4.1239386720991176</v>
      </c>
      <c r="DT315" s="238">
        <v>4.4618665570762825</v>
      </c>
      <c r="DU315" s="238">
        <v>4.5520022405497906</v>
      </c>
      <c r="DV315" s="238">
        <v>3.5495069093634708</v>
      </c>
      <c r="DW315" s="238">
        <v>3.2305347830809534</v>
      </c>
      <c r="DX315" s="238">
        <v>2.9858641340091303</v>
      </c>
      <c r="DY315" s="238">
        <v>2.9945940956957293</v>
      </c>
      <c r="DZ315" s="238">
        <v>2.8604235237376683</v>
      </c>
      <c r="EA315" s="238">
        <v>3.0602196273272928</v>
      </c>
      <c r="EB315" s="238">
        <v>2.3654533599013225</v>
      </c>
      <c r="EC315" s="238">
        <v>2.8904326159280052</v>
      </c>
      <c r="ED315" s="238">
        <v>1.8739531829787361</v>
      </c>
    </row>
    <row r="316" spans="1:134" x14ac:dyDescent="0.25">
      <c r="A316" s="262">
        <v>410</v>
      </c>
      <c r="B316" s="237">
        <v>98.290291208679463</v>
      </c>
      <c r="C316" s="238">
        <v>97.64393068949181</v>
      </c>
      <c r="D316" s="130">
        <v>1994.3333333333333</v>
      </c>
      <c r="E316" s="238">
        <v>527.96012798206539</v>
      </c>
      <c r="F316" s="238">
        <v>270.43003169501162</v>
      </c>
      <c r="G316" s="238">
        <v>84.93226739727379</v>
      </c>
      <c r="H316" s="238">
        <v>3.4524602739715533</v>
      </c>
      <c r="I316" s="238">
        <v>3.2995249075275979</v>
      </c>
      <c r="J316" s="131">
        <v>9.7576164383625041E-2</v>
      </c>
      <c r="K316" s="131">
        <v>513.67684931498843</v>
      </c>
      <c r="L316" s="131">
        <v>263.64054794511821</v>
      </c>
      <c r="M316" s="131">
        <v>81.360821917839985</v>
      </c>
      <c r="N316" s="131">
        <v>2.9407671232884809</v>
      </c>
      <c r="O316" s="132">
        <v>111.84805786726206</v>
      </c>
      <c r="P316" s="132">
        <v>111.84805786726206</v>
      </c>
      <c r="Q316" s="132">
        <v>111.84805786726206</v>
      </c>
      <c r="R316" s="132">
        <v>112.31554196861921</v>
      </c>
      <c r="S316" s="131">
        <v>22.8</v>
      </c>
      <c r="T316" s="131">
        <v>18.5</v>
      </c>
      <c r="U316" s="7">
        <v>6.3718012185710435</v>
      </c>
      <c r="V316" s="131">
        <v>15.286169103600947</v>
      </c>
      <c r="W316" s="131">
        <v>1</v>
      </c>
      <c r="X316" s="131">
        <v>13.506991240120781</v>
      </c>
      <c r="Y316" s="237">
        <v>65.188085267296628</v>
      </c>
      <c r="Z316" s="237">
        <v>100</v>
      </c>
      <c r="AA316" s="131">
        <v>16.031025684021699</v>
      </c>
      <c r="AB316" s="131">
        <v>5.9336283644278955</v>
      </c>
      <c r="AC316" s="131">
        <v>16.392369489981228</v>
      </c>
      <c r="AD316" s="131">
        <v>9.2676357538825638</v>
      </c>
      <c r="AE316" s="131">
        <v>2.20458</v>
      </c>
      <c r="AF316" s="131">
        <v>10</v>
      </c>
      <c r="AG316" s="131">
        <v>442.85</v>
      </c>
      <c r="AH316" s="131">
        <v>0</v>
      </c>
      <c r="AI316" s="131">
        <v>5496.0587800000012</v>
      </c>
      <c r="AJ316" s="131">
        <v>35.370000000000005</v>
      </c>
      <c r="AK316" s="131">
        <v>37381.152000000016</v>
      </c>
      <c r="AL316" s="131">
        <v>2434</v>
      </c>
      <c r="AM316" s="238">
        <v>7.4161441715927223</v>
      </c>
      <c r="AN316" s="238">
        <v>13.345675378107607</v>
      </c>
      <c r="AO316" s="238">
        <v>23.657005073438725</v>
      </c>
      <c r="AP316" s="238">
        <v>23.440881282249702</v>
      </c>
      <c r="AQ316" s="238">
        <v>23.993206603316779</v>
      </c>
      <c r="AR316" s="238">
        <v>22.614539152463159</v>
      </c>
      <c r="AS316" s="238">
        <v>20.496161201005172</v>
      </c>
      <c r="AT316" s="238">
        <v>6.9957572212582146</v>
      </c>
      <c r="AU316" s="238">
        <v>12.207062568878547</v>
      </c>
      <c r="AV316" s="238">
        <v>22.039514942948323</v>
      </c>
      <c r="AW316" s="238">
        <v>21.83816808984286</v>
      </c>
      <c r="AX316" s="238">
        <v>20.824416047553875</v>
      </c>
      <c r="AY316" s="238">
        <v>18.655222743015575</v>
      </c>
      <c r="AZ316" s="238">
        <v>18.346068804144224</v>
      </c>
      <c r="BA316" s="238">
        <v>17.655721634987692</v>
      </c>
      <c r="BB316" s="238">
        <v>21.065533979306942</v>
      </c>
      <c r="BC316" s="238">
        <v>7.0072718069188564</v>
      </c>
      <c r="BD316" s="238">
        <v>11.776737020954588</v>
      </c>
      <c r="BE316" s="238">
        <v>20.328313812106959</v>
      </c>
      <c r="BF316" s="238">
        <v>20.328313812106959</v>
      </c>
      <c r="BG316" s="238">
        <v>17.539957455441773</v>
      </c>
      <c r="BH316" s="238">
        <v>16.056699016899646</v>
      </c>
      <c r="BI316" s="238">
        <v>16.780837495306685</v>
      </c>
      <c r="BJ316" s="238">
        <v>17.148011090375423</v>
      </c>
      <c r="BK316" s="238">
        <v>18.23835475675034</v>
      </c>
      <c r="BL316" s="238">
        <v>22.331397745965223</v>
      </c>
      <c r="BM316" s="238">
        <v>21.277246115516192</v>
      </c>
      <c r="BN316" s="238">
        <v>14.06271235764037</v>
      </c>
      <c r="BO316" s="238">
        <v>6.8057696616716816</v>
      </c>
      <c r="BP316" s="238">
        <v>11.42868184176074</v>
      </c>
      <c r="BQ316" s="238">
        <v>19.336890248560412</v>
      </c>
      <c r="BR316" s="238">
        <v>19.14448497581315</v>
      </c>
      <c r="BS316" s="238">
        <v>15.543759949851578</v>
      </c>
      <c r="BT316" s="238">
        <v>14.276188717626052</v>
      </c>
      <c r="BU316" s="238">
        <v>15.336530701929501</v>
      </c>
      <c r="BV316" s="238">
        <v>16.780837495306685</v>
      </c>
      <c r="BW316" s="238">
        <v>18.652751316381572</v>
      </c>
      <c r="BX316" s="238">
        <v>20.021685307843683</v>
      </c>
      <c r="BY316" s="275">
        <v>17.786869862246004</v>
      </c>
      <c r="BZ316" s="238">
        <v>6.6154995828415659</v>
      </c>
      <c r="CA316" s="238">
        <v>9.3724143587634039</v>
      </c>
      <c r="CB316" s="238">
        <v>16.464266909276269</v>
      </c>
      <c r="CC316" s="238">
        <v>18.969586307934875</v>
      </c>
      <c r="CD316" s="238">
        <v>14.053015175712588</v>
      </c>
      <c r="CE316" s="238">
        <v>11.438083428069689</v>
      </c>
      <c r="CF316" s="238">
        <v>12.672259555257417</v>
      </c>
      <c r="CG316" s="238">
        <v>14.03960403381266</v>
      </c>
      <c r="CH316" s="238">
        <v>16.215922969742241</v>
      </c>
      <c r="CI316" s="238">
        <v>16.392369489981228</v>
      </c>
      <c r="CJ316" s="238">
        <v>12.63936249032802</v>
      </c>
      <c r="CK316" s="238">
        <v>6.3718012185710435</v>
      </c>
      <c r="CL316" s="238">
        <v>7.9800800233896023</v>
      </c>
      <c r="CM316" s="238">
        <v>14.614507260175726</v>
      </c>
      <c r="CN316" s="238">
        <v>16.178112827265654</v>
      </c>
      <c r="CO316" s="238">
        <v>11.875548773612188</v>
      </c>
      <c r="CP316" s="238">
        <v>9.9519720955014748</v>
      </c>
      <c r="CQ316" s="238">
        <v>10.708736490971701</v>
      </c>
      <c r="CR316" s="238">
        <v>11.389643620449959</v>
      </c>
      <c r="CS316" s="238">
        <v>12.50331312108823</v>
      </c>
      <c r="CT316" s="238">
        <v>12.649760019893382</v>
      </c>
      <c r="CU316" s="238">
        <v>5.7654441628502031</v>
      </c>
      <c r="CV316" s="238">
        <v>6.800175627384788</v>
      </c>
      <c r="CW316" s="238">
        <v>12.875211248256996</v>
      </c>
      <c r="CX316" s="238">
        <v>15.286169103600947</v>
      </c>
      <c r="CY316" s="238">
        <v>10.567367681203073</v>
      </c>
      <c r="CZ316" s="238">
        <v>8.3961287127235806</v>
      </c>
      <c r="DA316" s="238">
        <v>9.04201633536114</v>
      </c>
      <c r="DB316" s="238">
        <v>9.4265179949594469</v>
      </c>
      <c r="DC316" s="238">
        <v>9.2322656859515817</v>
      </c>
      <c r="DD316" s="238">
        <v>9.7536175233733413</v>
      </c>
      <c r="DE316" s="238">
        <v>5.7559701903093865</v>
      </c>
      <c r="DF316" s="238">
        <v>10.88024151667388</v>
      </c>
      <c r="DG316" s="238">
        <v>12.175373150888444</v>
      </c>
      <c r="DH316" s="238">
        <v>8.7459700167754928</v>
      </c>
      <c r="DI316" s="238">
        <v>6.6710063932019468</v>
      </c>
      <c r="DJ316" s="238">
        <v>6.822579390629123</v>
      </c>
      <c r="DK316" s="238">
        <v>6.8968163239678519</v>
      </c>
      <c r="DL316" s="238">
        <v>7.0419294025236914</v>
      </c>
      <c r="DM316" s="238">
        <v>7.0005845931530581</v>
      </c>
      <c r="DN316" s="238">
        <v>4.3976042447264954</v>
      </c>
      <c r="DO316" s="238">
        <v>9.3173867288546486</v>
      </c>
      <c r="DP316" s="238">
        <v>9.6011433993466024</v>
      </c>
      <c r="DQ316" s="238">
        <v>6.9604046367587582</v>
      </c>
      <c r="DR316" s="238">
        <v>5.4207685816015596</v>
      </c>
      <c r="DS316" s="238">
        <v>5.3668310330073377</v>
      </c>
      <c r="DT316" s="238">
        <v>5.4296908329326508</v>
      </c>
      <c r="DU316" s="238">
        <v>5.3221757509064354</v>
      </c>
      <c r="DV316" s="238">
        <v>5.4752482115712642</v>
      </c>
      <c r="DW316" s="238">
        <v>4.819665311286669</v>
      </c>
      <c r="DX316" s="238">
        <v>4.7756341950864627</v>
      </c>
      <c r="DY316" s="238">
        <v>4.4975229103045908</v>
      </c>
      <c r="DZ316" s="238">
        <v>4.1969122381476396</v>
      </c>
      <c r="EA316" s="238">
        <v>4.6344928744831826</v>
      </c>
      <c r="EB316" s="238">
        <v>3.2578253518406517</v>
      </c>
      <c r="EC316" s="238">
        <v>4.1969122381476396</v>
      </c>
      <c r="ED316" s="238">
        <v>2.634235546610443</v>
      </c>
    </row>
    <row r="317" spans="1:134" x14ac:dyDescent="0.25">
      <c r="A317" s="262">
        <v>405</v>
      </c>
      <c r="B317" s="237">
        <v>98.276344092775517</v>
      </c>
      <c r="C317" s="238">
        <v>97.557141867080873</v>
      </c>
      <c r="D317" s="130">
        <v>1994.25</v>
      </c>
      <c r="E317" s="238">
        <v>527.36372565444435</v>
      </c>
      <c r="F317" s="238">
        <v>270.57578468798602</v>
      </c>
      <c r="G317" s="238">
        <v>84.826535890415016</v>
      </c>
      <c r="H317" s="238">
        <v>3.441610958903766</v>
      </c>
      <c r="I317" s="238">
        <v>3.2810243395433076</v>
      </c>
      <c r="J317" s="131">
        <v>9.706657534248464E-2</v>
      </c>
      <c r="K317" s="131">
        <v>513.04397260271435</v>
      </c>
      <c r="L317" s="131">
        <v>263.54191780819292</v>
      </c>
      <c r="M317" s="131">
        <v>81.212876712338129</v>
      </c>
      <c r="N317" s="131">
        <v>2.9226849315070922</v>
      </c>
      <c r="O317" s="132">
        <v>111.72991663569935</v>
      </c>
      <c r="P317" s="132">
        <v>111.72991663569935</v>
      </c>
      <c r="Q317" s="132">
        <v>111.72991663569935</v>
      </c>
      <c r="R317" s="132">
        <v>112.80414711701829</v>
      </c>
      <c r="S317" s="131">
        <v>18.3</v>
      </c>
      <c r="T317" s="131">
        <v>13.5</v>
      </c>
      <c r="U317" s="7">
        <v>5.444516715060284</v>
      </c>
      <c r="V317" s="131">
        <v>10.578790141871576</v>
      </c>
      <c r="W317" s="131">
        <v>1</v>
      </c>
      <c r="X317" s="131">
        <v>13.506991240120781</v>
      </c>
      <c r="Y317" s="237">
        <v>64.737817279761657</v>
      </c>
      <c r="Z317" s="237">
        <v>100</v>
      </c>
      <c r="AA317" s="131">
        <v>12.151732355467505</v>
      </c>
      <c r="AB317" s="131">
        <v>8.0663731014044409</v>
      </c>
      <c r="AC317" s="131">
        <v>11.828376201117786</v>
      </c>
      <c r="AD317" s="131">
        <v>14.010227063750376</v>
      </c>
      <c r="AE317" s="131">
        <v>2.20458</v>
      </c>
      <c r="AF317" s="131">
        <v>10</v>
      </c>
      <c r="AG317" s="131">
        <v>442.85</v>
      </c>
      <c r="AH317" s="131">
        <v>0</v>
      </c>
      <c r="AI317" s="131">
        <v>5496.0587800000012</v>
      </c>
      <c r="AJ317" s="131">
        <v>35.370000000000005</v>
      </c>
      <c r="AK317" s="131">
        <v>37381.152000000016</v>
      </c>
      <c r="AL317" s="131">
        <v>2434</v>
      </c>
      <c r="AM317" s="238">
        <v>5.7025010555529692</v>
      </c>
      <c r="AN317" s="238">
        <v>11.254526193033037</v>
      </c>
      <c r="AO317" s="238">
        <v>19.157411906008974</v>
      </c>
      <c r="AP317" s="238">
        <v>18.891584952324827</v>
      </c>
      <c r="AQ317" s="238">
        <v>18.816675646465928</v>
      </c>
      <c r="AR317" s="238">
        <v>17.334343125284509</v>
      </c>
      <c r="AS317" s="238">
        <v>16.065318026243144</v>
      </c>
      <c r="AT317" s="238">
        <v>5.2217060067500043</v>
      </c>
      <c r="AU317" s="238">
        <v>10.599113610893468</v>
      </c>
      <c r="AV317" s="238">
        <v>17.650610570451988</v>
      </c>
      <c r="AW317" s="238">
        <v>17.301105064211232</v>
      </c>
      <c r="AX317" s="238">
        <v>15.100735921451676</v>
      </c>
      <c r="AY317" s="238">
        <v>13.746309333956425</v>
      </c>
      <c r="AZ317" s="238">
        <v>14.83015767992493</v>
      </c>
      <c r="BA317" s="238">
        <v>15.007980576099765</v>
      </c>
      <c r="BB317" s="238">
        <v>15.997312140356337</v>
      </c>
      <c r="BC317" s="238">
        <v>5.1078081360769891</v>
      </c>
      <c r="BD317" s="238">
        <v>9.6286543337237465</v>
      </c>
      <c r="BE317" s="238">
        <v>15.844527454857065</v>
      </c>
      <c r="BF317" s="238">
        <v>15.686871772515369</v>
      </c>
      <c r="BG317" s="238">
        <v>13.968394933531403</v>
      </c>
      <c r="BH317" s="238">
        <v>12.816973869496424</v>
      </c>
      <c r="BI317" s="238">
        <v>13.205532779498098</v>
      </c>
      <c r="BJ317" s="238">
        <v>14.476913398848762</v>
      </c>
      <c r="BK317" s="238">
        <v>15.309102922821024</v>
      </c>
      <c r="BL317" s="238">
        <v>16.584153213996927</v>
      </c>
      <c r="BM317" s="238">
        <v>16.550127737074163</v>
      </c>
      <c r="BN317" s="238">
        <v>10.724761225098458</v>
      </c>
      <c r="BO317" s="238">
        <v>5.2843175382747676</v>
      </c>
      <c r="BP317" s="238">
        <v>8.3707499408311392</v>
      </c>
      <c r="BQ317" s="238">
        <v>14.166851868960944</v>
      </c>
      <c r="BR317" s="238">
        <v>14.453041260674503</v>
      </c>
      <c r="BS317" s="238">
        <v>12.665111238670484</v>
      </c>
      <c r="BT317" s="238">
        <v>11.998042112122503</v>
      </c>
      <c r="BU317" s="238">
        <v>12.486012214329339</v>
      </c>
      <c r="BV317" s="238">
        <v>13.2037569624454</v>
      </c>
      <c r="BW317" s="238">
        <v>13.991466579693045</v>
      </c>
      <c r="BX317" s="238">
        <v>13.935987325195459</v>
      </c>
      <c r="BY317" s="275">
        <v>12.660002494505871</v>
      </c>
      <c r="BZ317" s="238">
        <v>5.4340770244540844</v>
      </c>
      <c r="CA317" s="238">
        <v>7.528656319767129</v>
      </c>
      <c r="CB317" s="238">
        <v>12.145172395615099</v>
      </c>
      <c r="CC317" s="238">
        <v>14.395731760644759</v>
      </c>
      <c r="CD317" s="238">
        <v>11.36916493279103</v>
      </c>
      <c r="CE317" s="238">
        <v>9.9218905140568161</v>
      </c>
      <c r="CF317" s="238">
        <v>10.746810306613961</v>
      </c>
      <c r="CG317" s="238">
        <v>10.875671305573571</v>
      </c>
      <c r="CH317" s="238">
        <v>11.364578936354643</v>
      </c>
      <c r="CI317" s="238">
        <v>11.828376201117786</v>
      </c>
      <c r="CJ317" s="238">
        <v>9.2676357538825638</v>
      </c>
      <c r="CK317" s="238">
        <v>5.444516715060284</v>
      </c>
      <c r="CL317" s="238">
        <v>6.839329396935458</v>
      </c>
      <c r="CM317" s="238">
        <v>11.077078390995611</v>
      </c>
      <c r="CN317" s="238">
        <v>12.193522404446922</v>
      </c>
      <c r="CO317" s="238">
        <v>9.4392635507787421</v>
      </c>
      <c r="CP317" s="238">
        <v>8.3707499408311392</v>
      </c>
      <c r="CQ317" s="238">
        <v>8.8871729438110822</v>
      </c>
      <c r="CR317" s="238">
        <v>8.993735723909797</v>
      </c>
      <c r="CS317" s="238">
        <v>9.7228084372148196</v>
      </c>
      <c r="CT317" s="238">
        <v>9.8988710659912496</v>
      </c>
      <c r="CU317" s="238">
        <v>5.1577550008400479</v>
      </c>
      <c r="CV317" s="238">
        <v>5.9336283644278955</v>
      </c>
      <c r="CW317" s="238">
        <v>9.74541845833539</v>
      </c>
      <c r="CX317" s="238">
        <v>10.578790141871576</v>
      </c>
      <c r="CY317" s="238">
        <v>7.868159479601526</v>
      </c>
      <c r="CZ317" s="238">
        <v>6.7582932205431803</v>
      </c>
      <c r="DA317" s="238">
        <v>7.3785865658463221</v>
      </c>
      <c r="DB317" s="238">
        <v>7.694466294635955</v>
      </c>
      <c r="DC317" s="238">
        <v>8.0238689389826199</v>
      </c>
      <c r="DD317" s="238">
        <v>8.6909845749870449</v>
      </c>
      <c r="DE317" s="238">
        <v>4.8968008200763968</v>
      </c>
      <c r="DF317" s="238">
        <v>8.4885362971606035</v>
      </c>
      <c r="DG317" s="238">
        <v>8.643410795058271</v>
      </c>
      <c r="DH317" s="238">
        <v>6.6910470794269052</v>
      </c>
      <c r="DI317" s="238">
        <v>5.4886904064980886</v>
      </c>
      <c r="DJ317" s="238">
        <v>5.5766157613902854</v>
      </c>
      <c r="DK317" s="238">
        <v>5.7922933677944615</v>
      </c>
      <c r="DL317" s="238">
        <v>6.1252570132657329</v>
      </c>
      <c r="DM317" s="238">
        <v>6.660931474264145</v>
      </c>
      <c r="DN317" s="238">
        <v>3.8906727963165806</v>
      </c>
      <c r="DO317" s="238">
        <v>6.9631773900814915</v>
      </c>
      <c r="DP317" s="238">
        <v>7.527643901979836</v>
      </c>
      <c r="DQ317" s="238">
        <v>5.6442418942958614</v>
      </c>
      <c r="DR317" s="238">
        <v>4.3867213283724693</v>
      </c>
      <c r="DS317" s="238">
        <v>4.299858426237142</v>
      </c>
      <c r="DT317" s="238">
        <v>4.3514164268327997</v>
      </c>
      <c r="DU317" s="238">
        <v>4.6477992130418828</v>
      </c>
      <c r="DV317" s="238">
        <v>4.6484243109684469</v>
      </c>
      <c r="DW317" s="238">
        <v>3.6786844474906548</v>
      </c>
      <c r="DX317" s="238">
        <v>3.6781897555548979</v>
      </c>
      <c r="DY317" s="238">
        <v>3.4295213965207569</v>
      </c>
      <c r="DZ317" s="238">
        <v>3.249326076473833</v>
      </c>
      <c r="EA317" s="238">
        <v>3.5059955267317795</v>
      </c>
      <c r="EB317" s="238">
        <v>2.6977570806271021</v>
      </c>
      <c r="EC317" s="238">
        <v>3.6411014521781557</v>
      </c>
      <c r="ED317" s="238">
        <v>2.4167428815636667</v>
      </c>
    </row>
    <row r="318" spans="1:134" x14ac:dyDescent="0.25">
      <c r="A318" s="262">
        <v>400</v>
      </c>
      <c r="B318" s="237">
        <v>98.237978256370582</v>
      </c>
      <c r="C318" s="238">
        <v>97.616166223145044</v>
      </c>
      <c r="D318" s="130">
        <v>1994.1666666666667</v>
      </c>
      <c r="E318" s="238">
        <v>526.74744324923449</v>
      </c>
      <c r="F318" s="238">
        <v>270.7263961140593</v>
      </c>
      <c r="G318" s="238">
        <v>84.717279999993934</v>
      </c>
      <c r="H318" s="238">
        <v>3.4304000000004748</v>
      </c>
      <c r="I318" s="238">
        <v>3.2619070859595922</v>
      </c>
      <c r="J318" s="131">
        <v>9.6539999999972537E-2</v>
      </c>
      <c r="K318" s="131">
        <v>512.39000000003216</v>
      </c>
      <c r="L318" s="131">
        <v>263.44000000003734</v>
      </c>
      <c r="M318" s="131">
        <v>81.059999999986758</v>
      </c>
      <c r="N318" s="131">
        <v>2.9039999999996553</v>
      </c>
      <c r="O318" s="132">
        <v>112.15870491725258</v>
      </c>
      <c r="P318" s="132">
        <v>112.15870491725258</v>
      </c>
      <c r="Q318" s="132">
        <v>112.15870491725258</v>
      </c>
      <c r="R318" s="132">
        <v>112.05923816936571</v>
      </c>
      <c r="S318" s="131">
        <v>16</v>
      </c>
      <c r="T318" s="131">
        <v>19.399999999999999</v>
      </c>
      <c r="U318" s="7">
        <v>7.7608590376912474</v>
      </c>
      <c r="V318" s="131">
        <v>15.276487384337708</v>
      </c>
      <c r="W318" s="131">
        <v>1</v>
      </c>
      <c r="X318" s="131">
        <v>13.506991240120781</v>
      </c>
      <c r="Y318" s="237">
        <v>64.272540359306731</v>
      </c>
      <c r="Z318" s="237">
        <v>100</v>
      </c>
      <c r="AA318" s="131">
        <v>15.949575577278532</v>
      </c>
      <c r="AB318" s="131">
        <v>10.11737180404622</v>
      </c>
      <c r="AC318" s="131">
        <v>17.651651978203297</v>
      </c>
      <c r="AD318" s="131">
        <v>17.969240753071634</v>
      </c>
      <c r="AE318" s="131">
        <v>2.20458</v>
      </c>
      <c r="AF318" s="131">
        <v>10</v>
      </c>
      <c r="AG318" s="131">
        <v>442.85</v>
      </c>
      <c r="AH318" s="131">
        <v>0</v>
      </c>
      <c r="AI318" s="131">
        <v>5496.0587800000012</v>
      </c>
      <c r="AJ318" s="131">
        <v>35.370000000000005</v>
      </c>
      <c r="AK318" s="131">
        <v>37381.152000000016</v>
      </c>
      <c r="AL318" s="131">
        <v>2434</v>
      </c>
      <c r="AM318" s="238">
        <v>8.0439945688504491</v>
      </c>
      <c r="AN318" s="238">
        <v>17.224191429032818</v>
      </c>
      <c r="AO318" s="238">
        <v>30.195833504759385</v>
      </c>
      <c r="AP318" s="238">
        <v>29.874623652480555</v>
      </c>
      <c r="AQ318" s="238">
        <v>30.174868611764616</v>
      </c>
      <c r="AR318" s="238">
        <v>28.134861010083313</v>
      </c>
      <c r="AS318" s="238">
        <v>25.212923039669189</v>
      </c>
      <c r="AT318" s="238">
        <v>7.8116822330061995</v>
      </c>
      <c r="AU318" s="238">
        <v>15.899932661432782</v>
      </c>
      <c r="AV318" s="238">
        <v>26.487214461841656</v>
      </c>
      <c r="AW318" s="238">
        <v>26.744126364880341</v>
      </c>
      <c r="AX318" s="238">
        <v>24.433804523065074</v>
      </c>
      <c r="AY318" s="238">
        <v>21.670840578258531</v>
      </c>
      <c r="AZ318" s="238">
        <v>21.9190622830127</v>
      </c>
      <c r="BA318" s="238">
        <v>22.84530805427141</v>
      </c>
      <c r="BB318" s="238">
        <v>25.546034679697073</v>
      </c>
      <c r="BC318" s="238">
        <v>7.7393280925640404</v>
      </c>
      <c r="BD318" s="238">
        <v>14.248649687124937</v>
      </c>
      <c r="BE318" s="238">
        <v>23.949982777344982</v>
      </c>
      <c r="BF318" s="238">
        <v>24.433804523065074</v>
      </c>
      <c r="BG318" s="238">
        <v>21.447762667931428</v>
      </c>
      <c r="BH318" s="238">
        <v>19.406738195099116</v>
      </c>
      <c r="BI318" s="238">
        <v>20.025559102028165</v>
      </c>
      <c r="BJ318" s="238">
        <v>21.514900884319392</v>
      </c>
      <c r="BK318" s="238">
        <v>23.082921816621816</v>
      </c>
      <c r="BL318" s="238">
        <v>24.274836968763367</v>
      </c>
      <c r="BM318" s="238">
        <v>25.040189301287441</v>
      </c>
      <c r="BN318" s="238">
        <v>15.769082525074353</v>
      </c>
      <c r="BO318" s="238">
        <v>7.6676441178407373</v>
      </c>
      <c r="BP318" s="238">
        <v>12.516019862396886</v>
      </c>
      <c r="BQ318" s="238">
        <v>22.547412974729038</v>
      </c>
      <c r="BR318" s="238">
        <v>22.994914115615085</v>
      </c>
      <c r="BS318" s="238">
        <v>19.393264144463185</v>
      </c>
      <c r="BT318" s="238">
        <v>17.046886971589785</v>
      </c>
      <c r="BU318" s="238">
        <v>17.945810369734179</v>
      </c>
      <c r="BV318" s="238">
        <v>19.860756697203517</v>
      </c>
      <c r="BW318" s="238">
        <v>21.746227585376332</v>
      </c>
      <c r="BX318" s="238">
        <v>20.685651551099074</v>
      </c>
      <c r="BY318" s="275">
        <v>17.106188491751059</v>
      </c>
      <c r="BZ318" s="238">
        <v>7.6756364934989101</v>
      </c>
      <c r="CA318" s="238">
        <v>11.212277830784489</v>
      </c>
      <c r="CB318" s="238">
        <v>19.022459032047689</v>
      </c>
      <c r="CC318" s="238">
        <v>21.648275479080578</v>
      </c>
      <c r="CD318" s="238">
        <v>16.686141546449726</v>
      </c>
      <c r="CE318" s="238">
        <v>13.956810607884938</v>
      </c>
      <c r="CF318" s="238">
        <v>15.30303570461624</v>
      </c>
      <c r="CG318" s="238">
        <v>17.445697014296432</v>
      </c>
      <c r="CH318" s="238">
        <v>17.79812347168599</v>
      </c>
      <c r="CI318" s="238">
        <v>17.651651978203297</v>
      </c>
      <c r="CJ318" s="238">
        <v>14.010227063750376</v>
      </c>
      <c r="CK318" s="238">
        <v>7.7608590376912474</v>
      </c>
      <c r="CL318" s="238">
        <v>9.465976523974037</v>
      </c>
      <c r="CM318" s="238">
        <v>17.076511989677236</v>
      </c>
      <c r="CN318" s="238">
        <v>18.088440106175398</v>
      </c>
      <c r="CO318" s="238">
        <v>14.67239158966372</v>
      </c>
      <c r="CP318" s="238">
        <v>12.012738215660427</v>
      </c>
      <c r="CQ318" s="238">
        <v>13.299200909688865</v>
      </c>
      <c r="CR318" s="238">
        <v>14.00536258614525</v>
      </c>
      <c r="CS318" s="238">
        <v>14.723432881080669</v>
      </c>
      <c r="CT318" s="238">
        <v>14.323065122795553</v>
      </c>
      <c r="CU318" s="238">
        <v>6.8856552488152083</v>
      </c>
      <c r="CV318" s="238">
        <v>8.0663731014044409</v>
      </c>
      <c r="CW318" s="238">
        <v>15.297722352153306</v>
      </c>
      <c r="CX318" s="238">
        <v>15.276487384337708</v>
      </c>
      <c r="CY318" s="238">
        <v>12.255411625007389</v>
      </c>
      <c r="CZ318" s="238">
        <v>10.138244673820045</v>
      </c>
      <c r="DA318" s="238">
        <v>10.566662009190711</v>
      </c>
      <c r="DB318" s="238">
        <v>11.466621057284895</v>
      </c>
      <c r="DC318" s="238">
        <v>11.824041060256118</v>
      </c>
      <c r="DD318" s="238">
        <v>11.25909948514942</v>
      </c>
      <c r="DE318" s="238">
        <v>6.9500284942637034</v>
      </c>
      <c r="DF318" s="238">
        <v>13.456204464267431</v>
      </c>
      <c r="DG318" s="238">
        <v>13.040386828016898</v>
      </c>
      <c r="DH318" s="238">
        <v>10.657378842457041</v>
      </c>
      <c r="DI318" s="238">
        <v>7.9805666105215298</v>
      </c>
      <c r="DJ318" s="238">
        <v>8.3091447226220758</v>
      </c>
      <c r="DK318" s="238">
        <v>8.9240132333386288</v>
      </c>
      <c r="DL318" s="238">
        <v>8.5830348877703102</v>
      </c>
      <c r="DM318" s="238">
        <v>8.6813465127445788</v>
      </c>
      <c r="DN318" s="238">
        <v>5.7513827153830155</v>
      </c>
      <c r="DO318" s="238">
        <v>11.606019827804769</v>
      </c>
      <c r="DP318" s="238">
        <v>11.836365859959757</v>
      </c>
      <c r="DQ318" s="238">
        <v>9.0168317829769613</v>
      </c>
      <c r="DR318" s="238">
        <v>6.4045547233352282</v>
      </c>
      <c r="DS318" s="238">
        <v>6.2820976879198955</v>
      </c>
      <c r="DT318" s="238">
        <v>6.6087761809819288</v>
      </c>
      <c r="DU318" s="238">
        <v>6.7493101397363642</v>
      </c>
      <c r="DV318" s="238">
        <v>7.0223156534055899</v>
      </c>
      <c r="DW318" s="238">
        <v>5.4613933605729583</v>
      </c>
      <c r="DX318" s="238">
        <v>8.7923672636721122</v>
      </c>
      <c r="DY318" s="238">
        <v>4.8022906786719313</v>
      </c>
      <c r="DZ318" s="238">
        <v>4.6635994655667501</v>
      </c>
      <c r="EA318" s="238">
        <v>5.1504960416365106</v>
      </c>
      <c r="EB318" s="238">
        <v>4.0979305654785003</v>
      </c>
      <c r="EC318" s="238">
        <v>5.1063359212055461</v>
      </c>
      <c r="ED318" s="238">
        <v>3.745226538866961</v>
      </c>
    </row>
    <row r="319" spans="1:134" x14ac:dyDescent="0.25">
      <c r="A319" s="262">
        <v>395</v>
      </c>
      <c r="B319" s="237">
        <v>98.162838415651791</v>
      </c>
      <c r="C319" s="238">
        <v>97.736057109922157</v>
      </c>
      <c r="D319" s="130">
        <v>1994.0833333333333</v>
      </c>
      <c r="E319" s="238">
        <v>526.19080107678565</v>
      </c>
      <c r="F319" s="238">
        <v>270.86243224083591</v>
      </c>
      <c r="G319" s="238">
        <v>84.618597260258866</v>
      </c>
      <c r="H319" s="238">
        <v>3.4202739726038658</v>
      </c>
      <c r="I319" s="238">
        <v>3.244639889174266</v>
      </c>
      <c r="J319" s="131">
        <v>9.6064383561575539E-2</v>
      </c>
      <c r="K319" s="131">
        <v>511.79931506857793</v>
      </c>
      <c r="L319" s="131">
        <v>263.34794520557398</v>
      </c>
      <c r="M319" s="131">
        <v>80.921917808184844</v>
      </c>
      <c r="N319" s="131">
        <v>2.887123287670363</v>
      </c>
      <c r="O319" s="132">
        <v>111.26458093820639</v>
      </c>
      <c r="P319" s="132">
        <v>111.26458093820639</v>
      </c>
      <c r="Q319" s="132">
        <v>111.26458093820639</v>
      </c>
      <c r="R319" s="132">
        <v>112.1100564772505</v>
      </c>
      <c r="S319" s="131">
        <v>25.1</v>
      </c>
      <c r="T319" s="131">
        <v>20.8</v>
      </c>
      <c r="U319" s="7">
        <v>9.5015760803093947</v>
      </c>
      <c r="V319" s="131">
        <v>19.234405644574078</v>
      </c>
      <c r="W319" s="131">
        <v>1</v>
      </c>
      <c r="X319" s="131">
        <v>13.506991240120781</v>
      </c>
      <c r="Y319" s="237">
        <v>63.852290237606212</v>
      </c>
      <c r="Z319" s="237">
        <v>100</v>
      </c>
      <c r="AA319" s="131">
        <v>22.922670111736256</v>
      </c>
      <c r="AB319" s="131">
        <v>6.7891811926690382</v>
      </c>
      <c r="AC319" s="131">
        <v>21.963028321339561</v>
      </c>
      <c r="AD319" s="131">
        <v>10.770751755381077</v>
      </c>
      <c r="AE319" s="131">
        <v>2.20458</v>
      </c>
      <c r="AF319" s="131">
        <v>10</v>
      </c>
      <c r="AG319" s="131">
        <v>442.85</v>
      </c>
      <c r="AH319" s="131">
        <v>0</v>
      </c>
      <c r="AI319" s="131">
        <v>5496.0587800000012</v>
      </c>
      <c r="AJ319" s="131">
        <v>35.370000000000005</v>
      </c>
      <c r="AK319" s="131">
        <v>37381.152000000016</v>
      </c>
      <c r="AL319" s="131">
        <v>2434</v>
      </c>
      <c r="AM319" s="238">
        <v>10.436429442928951</v>
      </c>
      <c r="AN319" s="238">
        <v>20.821822102920923</v>
      </c>
      <c r="AO319" s="238">
        <v>35.692942733445065</v>
      </c>
      <c r="AP319" s="238">
        <v>35.692942733445065</v>
      </c>
      <c r="AQ319" s="238">
        <v>34.269437671151714</v>
      </c>
      <c r="AR319" s="238">
        <v>32.273740984566679</v>
      </c>
      <c r="AS319" s="238">
        <v>30.667557515329065</v>
      </c>
      <c r="AT319" s="238">
        <v>10.013201747765265</v>
      </c>
      <c r="AU319" s="238">
        <v>18.84036375041104</v>
      </c>
      <c r="AV319" s="238">
        <v>31.997316709041211</v>
      </c>
      <c r="AW319" s="238">
        <v>32.318895088212109</v>
      </c>
      <c r="AX319" s="238">
        <v>27.807409572667979</v>
      </c>
      <c r="AY319" s="238">
        <v>25.414058790070946</v>
      </c>
      <c r="AZ319" s="238">
        <v>27.473044868401363</v>
      </c>
      <c r="BA319" s="238">
        <v>28.534336688258804</v>
      </c>
      <c r="BB319" s="238">
        <v>32.42763459821731</v>
      </c>
      <c r="BC319" s="238">
        <v>9.8080682460477799</v>
      </c>
      <c r="BD319" s="238">
        <v>16.877840969021534</v>
      </c>
      <c r="BE319" s="238">
        <v>28.106519955408498</v>
      </c>
      <c r="BF319" s="238">
        <v>29.557901612907852</v>
      </c>
      <c r="BG319" s="238">
        <v>24.688834729087116</v>
      </c>
      <c r="BH319" s="238">
        <v>23.011672249492921</v>
      </c>
      <c r="BI319" s="238">
        <v>24.611291393647051</v>
      </c>
      <c r="BJ319" s="238">
        <v>27.123732927933702</v>
      </c>
      <c r="BK319" s="238">
        <v>29.372520740184051</v>
      </c>
      <c r="BL319" s="238">
        <v>33.450260308712721</v>
      </c>
      <c r="BM319" s="238">
        <v>31.785524411648844</v>
      </c>
      <c r="BN319" s="238">
        <v>18.943439821603761</v>
      </c>
      <c r="BO319" s="238">
        <v>9.6071371717443093</v>
      </c>
      <c r="BP319" s="238">
        <v>15.419794580850409</v>
      </c>
      <c r="BQ319" s="238">
        <v>23.509384827163714</v>
      </c>
      <c r="BR319" s="238">
        <v>25.972808553760395</v>
      </c>
      <c r="BS319" s="238">
        <v>21.920005122638109</v>
      </c>
      <c r="BT319" s="238">
        <v>20.829101223693712</v>
      </c>
      <c r="BU319" s="238">
        <v>22.500890073248318</v>
      </c>
      <c r="BV319" s="238">
        <v>23.850548569885724</v>
      </c>
      <c r="BW319" s="238">
        <v>27.671668679605805</v>
      </c>
      <c r="BX319" s="238">
        <v>28.220807728451412</v>
      </c>
      <c r="BY319" s="275">
        <v>21.970706397489522</v>
      </c>
      <c r="BZ319" s="238">
        <v>9.700299368554699</v>
      </c>
      <c r="CA319" s="238">
        <v>13.130699826544063</v>
      </c>
      <c r="CB319" s="238">
        <v>20.033376262884044</v>
      </c>
      <c r="CC319" s="238">
        <v>25.214007563386822</v>
      </c>
      <c r="CD319" s="238">
        <v>20.241788915037777</v>
      </c>
      <c r="CE319" s="238">
        <v>16.555206360080067</v>
      </c>
      <c r="CF319" s="238">
        <v>18.428610898922372</v>
      </c>
      <c r="CG319" s="238">
        <v>18.781189445015816</v>
      </c>
      <c r="CH319" s="238">
        <v>22.222563757239076</v>
      </c>
      <c r="CI319" s="238">
        <v>21.963028321339561</v>
      </c>
      <c r="CJ319" s="238">
        <v>17.969240753071634</v>
      </c>
      <c r="CK319" s="238">
        <v>9.5015760803093947</v>
      </c>
      <c r="CL319" s="238">
        <v>11.52597814471603</v>
      </c>
      <c r="CM319" s="238">
        <v>18.860129921412437</v>
      </c>
      <c r="CN319" s="238">
        <v>22.362818599508753</v>
      </c>
      <c r="CO319" s="238">
        <v>17.422269176285333</v>
      </c>
      <c r="CP319" s="238">
        <v>13.962164091147361</v>
      </c>
      <c r="CQ319" s="238">
        <v>15.245035772936163</v>
      </c>
      <c r="CR319" s="238">
        <v>15.845028748591208</v>
      </c>
      <c r="CS319" s="238">
        <v>17.474778771089998</v>
      </c>
      <c r="CT319" s="238">
        <v>16.928709692348757</v>
      </c>
      <c r="CU319" s="238">
        <v>8.6746857330184284</v>
      </c>
      <c r="CV319" s="238">
        <v>10.11737180404622</v>
      </c>
      <c r="CW319" s="238">
        <v>16.22739131047004</v>
      </c>
      <c r="CX319" s="238">
        <v>19.234405644574078</v>
      </c>
      <c r="CY319" s="238">
        <v>14.68828395162444</v>
      </c>
      <c r="CZ319" s="238">
        <v>11.897771410798288</v>
      </c>
      <c r="DA319" s="238">
        <v>12.724825729803811</v>
      </c>
      <c r="DB319" s="238">
        <v>13.230255334993114</v>
      </c>
      <c r="DC319" s="238">
        <v>13.750953376332612</v>
      </c>
      <c r="DD319" s="238">
        <v>13.984679225704713</v>
      </c>
      <c r="DE319" s="238">
        <v>8.677718324729403</v>
      </c>
      <c r="DF319" s="238">
        <v>13.676130943736702</v>
      </c>
      <c r="DG319" s="238">
        <v>16.216051358728301</v>
      </c>
      <c r="DH319" s="238">
        <v>12.379001086366451</v>
      </c>
      <c r="DI319" s="238">
        <v>9.6374065894848009</v>
      </c>
      <c r="DJ319" s="238">
        <v>10.318149140376001</v>
      </c>
      <c r="DK319" s="238">
        <v>10.307335307110989</v>
      </c>
      <c r="DL319" s="238">
        <v>10.489860232455632</v>
      </c>
      <c r="DM319" s="238">
        <v>10.257020411866172</v>
      </c>
      <c r="DN319" s="238">
        <v>6.8237494835888324</v>
      </c>
      <c r="DO319" s="238">
        <v>12.468498424082592</v>
      </c>
      <c r="DP319" s="238">
        <v>13.770192297977152</v>
      </c>
      <c r="DQ319" s="238">
        <v>9.9205013252579768</v>
      </c>
      <c r="DR319" s="238">
        <v>7.2837952101308856</v>
      </c>
      <c r="DS319" s="238">
        <v>7.9558252572446175</v>
      </c>
      <c r="DT319" s="238">
        <v>8.0245554964999606</v>
      </c>
      <c r="DU319" s="238">
        <v>8.0882233670926809</v>
      </c>
      <c r="DV319" s="238">
        <v>8.1222195209395789</v>
      </c>
      <c r="DW319" s="238">
        <v>6.4533763362950287</v>
      </c>
      <c r="DX319" s="238">
        <v>6.3189614507273699</v>
      </c>
      <c r="DY319" s="238">
        <v>6.1873462409450175</v>
      </c>
      <c r="DZ319" s="238">
        <v>6.1743838640547324</v>
      </c>
      <c r="EA319" s="238">
        <v>6.1916730777457643</v>
      </c>
      <c r="EB319" s="238">
        <v>5.4179094932733474</v>
      </c>
      <c r="EC319" s="238">
        <v>5.6528325045297665</v>
      </c>
      <c r="ED319" s="238">
        <v>4.4788239859650245</v>
      </c>
    </row>
    <row r="320" spans="1:134" x14ac:dyDescent="0.25">
      <c r="A320" s="262">
        <v>390</v>
      </c>
      <c r="B320" s="237">
        <v>98.087813230054195</v>
      </c>
      <c r="C320" s="238">
        <v>97.734322090233519</v>
      </c>
      <c r="D320" s="130">
        <v>1994</v>
      </c>
      <c r="E320" s="238">
        <v>525.57451867157397</v>
      </c>
      <c r="F320" s="238">
        <v>271.01304366690965</v>
      </c>
      <c r="G320" s="238">
        <v>84.50934136983733</v>
      </c>
      <c r="H320" s="238">
        <v>3.4090630137005178</v>
      </c>
      <c r="I320" s="238">
        <v>3.2255226355904369</v>
      </c>
      <c r="J320" s="131">
        <v>9.553780821906166E-2</v>
      </c>
      <c r="K320" s="131">
        <v>511.1453424658921</v>
      </c>
      <c r="L320" s="131">
        <v>263.24602739741795</v>
      </c>
      <c r="M320" s="131">
        <v>80.769041095832563</v>
      </c>
      <c r="N320" s="131">
        <v>2.8684383561628692</v>
      </c>
      <c r="O320" s="132">
        <v>111.61379805632137</v>
      </c>
      <c r="P320" s="132">
        <v>111.61379805632137</v>
      </c>
      <c r="Q320" s="132">
        <v>111.61379805632137</v>
      </c>
      <c r="R320" s="132">
        <v>112.32997250245407</v>
      </c>
      <c r="S320" s="131">
        <v>17.7</v>
      </c>
      <c r="T320" s="131">
        <v>11.3</v>
      </c>
      <c r="U320" s="7">
        <v>6.0728401711685018</v>
      </c>
      <c r="V320" s="131">
        <v>12.034898249975367</v>
      </c>
      <c r="W320" s="131">
        <v>1</v>
      </c>
      <c r="X320" s="131">
        <v>13.506991240120781</v>
      </c>
      <c r="Y320" s="237">
        <v>63.387013317153105</v>
      </c>
      <c r="Z320" s="237">
        <v>100</v>
      </c>
      <c r="AA320" s="131">
        <v>10.323317690701488</v>
      </c>
      <c r="AB320" s="131">
        <v>6.5420822156524761</v>
      </c>
      <c r="AC320" s="131">
        <v>13.792020604028755</v>
      </c>
      <c r="AD320" s="131">
        <v>11.403254106223111</v>
      </c>
      <c r="AE320" s="131">
        <v>2.20458</v>
      </c>
      <c r="AF320" s="131">
        <v>10</v>
      </c>
      <c r="AG320" s="131">
        <v>442.85</v>
      </c>
      <c r="AH320" s="131">
        <v>0</v>
      </c>
      <c r="AI320" s="131">
        <v>5496.0587800000012</v>
      </c>
      <c r="AJ320" s="131">
        <v>35.370000000000005</v>
      </c>
      <c r="AK320" s="131">
        <v>37381.152000000016</v>
      </c>
      <c r="AL320" s="131">
        <v>2434</v>
      </c>
      <c r="AM320" s="238">
        <v>6.3115287601938403</v>
      </c>
      <c r="AN320" s="238">
        <v>12.705800785488888</v>
      </c>
      <c r="AO320" s="238">
        <v>20.477250990354563</v>
      </c>
      <c r="AP320" s="238">
        <v>20.533519408790951</v>
      </c>
      <c r="AQ320" s="238">
        <v>19.956653358831947</v>
      </c>
      <c r="AR320" s="238">
        <v>17.877851305121773</v>
      </c>
      <c r="AS320" s="238">
        <v>19.040541715515925</v>
      </c>
      <c r="AT320" s="238">
        <v>5.8741108180771597</v>
      </c>
      <c r="AU320" s="238">
        <v>11.399421282653702</v>
      </c>
      <c r="AV320" s="238">
        <v>17.850984199753636</v>
      </c>
      <c r="AW320" s="238">
        <v>18.003293231392671</v>
      </c>
      <c r="AX320" s="238">
        <v>15.832402702276573</v>
      </c>
      <c r="AY320" s="238">
        <v>14.2221801122031</v>
      </c>
      <c r="AZ320" s="238">
        <v>17.228594603873411</v>
      </c>
      <c r="BA320" s="238">
        <v>20.339936371001698</v>
      </c>
      <c r="BB320" s="238">
        <v>20.606244343163727</v>
      </c>
      <c r="BC320" s="238">
        <v>5.9168878916335119</v>
      </c>
      <c r="BD320" s="238">
        <v>10.690062399189932</v>
      </c>
      <c r="BE320" s="238">
        <v>16.740159895020263</v>
      </c>
      <c r="BF320" s="238">
        <v>16.857619083346354</v>
      </c>
      <c r="BG320" s="238">
        <v>14.365115398631877</v>
      </c>
      <c r="BH320" s="238">
        <v>12.79495244572724</v>
      </c>
      <c r="BI320" s="238">
        <v>14.869536088562251</v>
      </c>
      <c r="BJ320" s="238">
        <v>19.571808868706775</v>
      </c>
      <c r="BK320" s="238">
        <v>19.208066943814856</v>
      </c>
      <c r="BL320" s="238">
        <v>22.512938937914917</v>
      </c>
      <c r="BM320" s="238">
        <v>20.813340541789721</v>
      </c>
      <c r="BN320" s="238">
        <v>12.98540972888744</v>
      </c>
      <c r="BO320" s="238">
        <v>5.7751405249263108</v>
      </c>
      <c r="BP320" s="238">
        <v>9.7432085215319848</v>
      </c>
      <c r="BQ320" s="238">
        <v>14.553195866628672</v>
      </c>
      <c r="BR320" s="238">
        <v>14.992450996034105</v>
      </c>
      <c r="BS320" s="238">
        <v>18.1296153348503</v>
      </c>
      <c r="BT320" s="238">
        <v>11.725838606850566</v>
      </c>
      <c r="BU320" s="238">
        <v>13.377344798209526</v>
      </c>
      <c r="BV320" s="238">
        <v>15.836579986741901</v>
      </c>
      <c r="BW320" s="238">
        <v>17.757967520527526</v>
      </c>
      <c r="BX320" s="238">
        <v>17.784694628633122</v>
      </c>
      <c r="BY320" s="275">
        <v>16.677995366302294</v>
      </c>
      <c r="BZ320" s="238">
        <v>5.9095546922825477</v>
      </c>
      <c r="CA320" s="238">
        <v>9.0076518879899936</v>
      </c>
      <c r="CB320" s="238">
        <v>12.207599210671017</v>
      </c>
      <c r="CC320" s="238">
        <v>14.549357106046182</v>
      </c>
      <c r="CD320" s="238">
        <v>11.089989582523939</v>
      </c>
      <c r="CE320" s="238">
        <v>9.9921005392479199</v>
      </c>
      <c r="CF320" s="238">
        <v>11.334040337121943</v>
      </c>
      <c r="CG320" s="238">
        <v>12.636260272233166</v>
      </c>
      <c r="CH320" s="238">
        <v>14.007296485356926</v>
      </c>
      <c r="CI320" s="238">
        <v>13.792020604028755</v>
      </c>
      <c r="CJ320" s="238">
        <v>10.770751755381077</v>
      </c>
      <c r="CK320" s="238">
        <v>6.0728401711685018</v>
      </c>
      <c r="CL320" s="238">
        <v>7.8760491295009469</v>
      </c>
      <c r="CM320" s="238">
        <v>11.285995145728029</v>
      </c>
      <c r="CN320" s="238">
        <v>12.923543855640782</v>
      </c>
      <c r="CO320" s="238">
        <v>9.9770842594134361</v>
      </c>
      <c r="CP320" s="238">
        <v>8.4299836688572238</v>
      </c>
      <c r="CQ320" s="238">
        <v>9.1871945404616753</v>
      </c>
      <c r="CR320" s="238">
        <v>9.9400343898270371</v>
      </c>
      <c r="CS320" s="238">
        <v>10.541610645638617</v>
      </c>
      <c r="CT320" s="238">
        <v>11.021436846549271</v>
      </c>
      <c r="CU320" s="238">
        <v>5.4566458598275567</v>
      </c>
      <c r="CV320" s="238">
        <v>6.7891811926690382</v>
      </c>
      <c r="CW320" s="238">
        <v>11.001970860537638</v>
      </c>
      <c r="CX320" s="238">
        <v>12.034898249975367</v>
      </c>
      <c r="CY320" s="238">
        <v>9.1458367910569436</v>
      </c>
      <c r="CZ320" s="238">
        <v>7.5198546362562562</v>
      </c>
      <c r="DA320" s="238">
        <v>7.953106359817756</v>
      </c>
      <c r="DB320" s="238">
        <v>8.267419700416637</v>
      </c>
      <c r="DC320" s="238">
        <v>8.8558859483329382</v>
      </c>
      <c r="DD320" s="238">
        <v>9.4343191780859783</v>
      </c>
      <c r="DE320" s="238">
        <v>5.703513091684826</v>
      </c>
      <c r="DF320" s="238">
        <v>9.2565401424788192</v>
      </c>
      <c r="DG320" s="238">
        <v>9.5621310623139983</v>
      </c>
      <c r="DH320" s="238">
        <v>7.772211144371739</v>
      </c>
      <c r="DI320" s="238">
        <v>6.3268515421890426</v>
      </c>
      <c r="DJ320" s="238">
        <v>6.5212529969294843</v>
      </c>
      <c r="DK320" s="238">
        <v>6.9159227543206452</v>
      </c>
      <c r="DL320" s="238">
        <v>6.9767714190081209</v>
      </c>
      <c r="DM320" s="238">
        <v>6.772363038197061</v>
      </c>
      <c r="DN320" s="238">
        <v>4.2316257714352421</v>
      </c>
      <c r="DO320" s="238">
        <v>7.7105248743491428</v>
      </c>
      <c r="DP320" s="238">
        <v>7.9432495372001686</v>
      </c>
      <c r="DQ320" s="238">
        <v>6.64299283054131</v>
      </c>
      <c r="DR320" s="238">
        <v>5.0927126039418074</v>
      </c>
      <c r="DS320" s="238">
        <v>5.12979929644849</v>
      </c>
      <c r="DT320" s="238">
        <v>5.5585114306567913</v>
      </c>
      <c r="DU320" s="238">
        <v>5.4104822809630893</v>
      </c>
      <c r="DV320" s="238">
        <v>5.2939808177484764</v>
      </c>
      <c r="DW320" s="238">
        <v>4.3965428125512771</v>
      </c>
      <c r="DX320" s="238">
        <v>4.3593477744139424</v>
      </c>
      <c r="DY320" s="238">
        <v>4.1592315935294852</v>
      </c>
      <c r="DZ320" s="238">
        <v>4.2200297617676874</v>
      </c>
      <c r="EA320" s="238">
        <v>3.8500049187230623</v>
      </c>
      <c r="EB320" s="238">
        <v>3.6742393294629823</v>
      </c>
      <c r="EC320" s="238">
        <v>3.9229122135630905</v>
      </c>
      <c r="ED320" s="238">
        <v>2.9025630392912589</v>
      </c>
    </row>
    <row r="321" spans="1:134" x14ac:dyDescent="0.25">
      <c r="A321" s="262">
        <v>385</v>
      </c>
      <c r="B321" s="237">
        <v>98.012903011957235</v>
      </c>
      <c r="C321" s="238">
        <v>97.683970645071355</v>
      </c>
      <c r="D321" s="130">
        <v>1993.9166666666667</v>
      </c>
      <c r="E321" s="238">
        <v>524.98583095528556</v>
      </c>
      <c r="F321" s="238">
        <v>271.06090428649907</v>
      </c>
      <c r="G321" s="238">
        <v>84.42860821922568</v>
      </c>
      <c r="H321" s="238">
        <v>3.3979452054805108</v>
      </c>
      <c r="I321" s="238">
        <v>3.2064053820119511</v>
      </c>
      <c r="J321" s="131">
        <v>9.5020547945171785E-2</v>
      </c>
      <c r="K321" s="131">
        <v>510.49136986278791</v>
      </c>
      <c r="L321" s="131">
        <v>263.14410958904728</v>
      </c>
      <c r="M321" s="131">
        <v>80.616164383523937</v>
      </c>
      <c r="N321" s="131">
        <v>2.8497534246596388</v>
      </c>
      <c r="O321" s="132">
        <v>111.3364978998742</v>
      </c>
      <c r="P321" s="132">
        <v>111.3364978998742</v>
      </c>
      <c r="Q321" s="132">
        <v>111.3364978998742</v>
      </c>
      <c r="R321" s="132">
        <v>112.63955170358042</v>
      </c>
      <c r="S321" s="131">
        <v>17.100000000000001</v>
      </c>
      <c r="T321" s="131">
        <v>13.1</v>
      </c>
      <c r="U321" s="7">
        <v>6.1086618599048137</v>
      </c>
      <c r="V321" s="131">
        <v>9.7470918041548167</v>
      </c>
      <c r="W321" s="131">
        <v>1</v>
      </c>
      <c r="X321" s="131">
        <v>13.567533979002866</v>
      </c>
      <c r="Y321" s="237">
        <v>62.984366292972481</v>
      </c>
      <c r="Z321" s="237">
        <v>100</v>
      </c>
      <c r="AA321" s="131">
        <v>8.6933371875172085</v>
      </c>
      <c r="AB321" s="131">
        <v>8.1588281127927775</v>
      </c>
      <c r="AC321" s="131">
        <v>13.809420541314532</v>
      </c>
      <c r="AD321" s="131">
        <v>14.056675556371772</v>
      </c>
      <c r="AE321" s="131">
        <v>2.0801759999999998</v>
      </c>
      <c r="AF321" s="131">
        <v>9.34</v>
      </c>
      <c r="AG321" s="131">
        <v>261.22500000000002</v>
      </c>
      <c r="AH321" s="131">
        <v>0</v>
      </c>
      <c r="AI321" s="131">
        <v>6631.3393400000004</v>
      </c>
      <c r="AJ321" s="131">
        <v>20.885000000000002</v>
      </c>
      <c r="AK321" s="131">
        <v>32237.876000000004</v>
      </c>
      <c r="AL321" s="131">
        <v>2482.4</v>
      </c>
      <c r="AM321" s="238">
        <v>6.1536894968966944</v>
      </c>
      <c r="AN321" s="238">
        <v>12.250902105319057</v>
      </c>
      <c r="AO321" s="238">
        <v>19.049708890817421</v>
      </c>
      <c r="AP321" s="238">
        <v>19.546142305551324</v>
      </c>
      <c r="AQ321" s="238">
        <v>17.966412898119739</v>
      </c>
      <c r="AR321" s="238">
        <v>16.656123763925262</v>
      </c>
      <c r="AS321" s="238">
        <v>16.418704588623687</v>
      </c>
      <c r="AT321" s="238">
        <v>5.9800038311548072</v>
      </c>
      <c r="AU321" s="238">
        <v>11.132552267367126</v>
      </c>
      <c r="AV321" s="238">
        <v>17.065379491856014</v>
      </c>
      <c r="AW321" s="238">
        <v>17.138470917322078</v>
      </c>
      <c r="AX321" s="238">
        <v>14.234696953092062</v>
      </c>
      <c r="AY321" s="238">
        <v>13.329189229429858</v>
      </c>
      <c r="AZ321" s="238">
        <v>14.856258267465419</v>
      </c>
      <c r="BA321" s="238">
        <v>15.683547456895713</v>
      </c>
      <c r="BB321" s="238">
        <v>19.596500555056586</v>
      </c>
      <c r="BC321" s="238">
        <v>5.8530855346722417</v>
      </c>
      <c r="BD321" s="238">
        <v>10.305678833103254</v>
      </c>
      <c r="BE321" s="238">
        <v>16.024957183164368</v>
      </c>
      <c r="BF321" s="238">
        <v>16.512989785802695</v>
      </c>
      <c r="BG321" s="238">
        <v>13.715191193213762</v>
      </c>
      <c r="BH321" s="238">
        <v>11.872563940697523</v>
      </c>
      <c r="BI321" s="238">
        <v>13.694153145249466</v>
      </c>
      <c r="BJ321" s="238">
        <v>15.862877304459371</v>
      </c>
      <c r="BK321" s="238">
        <v>15.953970636847703</v>
      </c>
      <c r="BL321" s="238">
        <v>20.483606532440881</v>
      </c>
      <c r="BM321" s="238">
        <v>19.680432832120736</v>
      </c>
      <c r="BN321" s="238">
        <v>12.675965764327016</v>
      </c>
      <c r="BO321" s="238">
        <v>5.6718578057949154</v>
      </c>
      <c r="BP321" s="238">
        <v>9.4050129691697588</v>
      </c>
      <c r="BQ321" s="238">
        <v>14.396267390947582</v>
      </c>
      <c r="BR321" s="238">
        <v>15.752025560518746</v>
      </c>
      <c r="BS321" s="238">
        <v>13.083157262572193</v>
      </c>
      <c r="BT321" s="238">
        <v>10.66590089151509</v>
      </c>
      <c r="BU321" s="238">
        <v>12.33813763774813</v>
      </c>
      <c r="BV321" s="238">
        <v>13.91005875974421</v>
      </c>
      <c r="BW321" s="238">
        <v>15.089235649246326</v>
      </c>
      <c r="BX321" s="238">
        <v>17.630403528424289</v>
      </c>
      <c r="BY321" s="275">
        <v>14.789223336255761</v>
      </c>
      <c r="BZ321" s="238">
        <v>5.8027871922281378</v>
      </c>
      <c r="CA321" s="238">
        <v>8.5340536794166049</v>
      </c>
      <c r="CB321" s="238">
        <v>12.33813763774813</v>
      </c>
      <c r="CC321" s="238">
        <v>14.687091283628211</v>
      </c>
      <c r="CD321" s="238">
        <v>11.686346664388626</v>
      </c>
      <c r="CE321" s="238">
        <v>9.4865352699786083</v>
      </c>
      <c r="CF321" s="238">
        <v>10.574243742078551</v>
      </c>
      <c r="CG321" s="238">
        <v>11.519767523486898</v>
      </c>
      <c r="CH321" s="238">
        <v>12.161260082740636</v>
      </c>
      <c r="CI321" s="238">
        <v>13.809420541314532</v>
      </c>
      <c r="CJ321" s="238">
        <v>11.403254106223111</v>
      </c>
      <c r="CK321" s="238">
        <v>6.1086618599048137</v>
      </c>
      <c r="CL321" s="238">
        <v>7.5039823776043466</v>
      </c>
      <c r="CM321" s="238">
        <v>10.989815321239693</v>
      </c>
      <c r="CN321" s="238">
        <v>11.669387547876438</v>
      </c>
      <c r="CO321" s="238">
        <v>9.9015873861412445</v>
      </c>
      <c r="CP321" s="238">
        <v>8.35362090614192</v>
      </c>
      <c r="CQ321" s="238">
        <v>8.8067345574276317</v>
      </c>
      <c r="CR321" s="238">
        <v>9.8299501535904454</v>
      </c>
      <c r="CS321" s="238">
        <v>10.452103518502083</v>
      </c>
      <c r="CT321" s="238">
        <v>11.338144269916427</v>
      </c>
      <c r="CU321" s="238">
        <v>5.8686515285410374</v>
      </c>
      <c r="CV321" s="238">
        <v>6.5420822156524761</v>
      </c>
      <c r="CW321" s="238">
        <v>9.4719836548233189</v>
      </c>
      <c r="CX321" s="238">
        <v>9.7470918041548167</v>
      </c>
      <c r="CY321" s="238">
        <v>8.4253316606888262</v>
      </c>
      <c r="CZ321" s="238">
        <v>7.3560030356255321</v>
      </c>
      <c r="DA321" s="238">
        <v>7.9001844547666193</v>
      </c>
      <c r="DB321" s="238">
        <v>8.6930979706245211</v>
      </c>
      <c r="DC321" s="238">
        <v>9.0085366124792312</v>
      </c>
      <c r="DD321" s="238">
        <v>9.6057671401355744</v>
      </c>
      <c r="DE321" s="238">
        <v>5.5905469653346964</v>
      </c>
      <c r="DF321" s="238">
        <v>8.3765309692295524</v>
      </c>
      <c r="DG321" s="238">
        <v>8.6198223448000029</v>
      </c>
      <c r="DH321" s="238">
        <v>7.0978406012160491</v>
      </c>
      <c r="DI321" s="238">
        <v>6.1705661802151823</v>
      </c>
      <c r="DJ321" s="238">
        <v>6.5236488782578492</v>
      </c>
      <c r="DK321" s="238">
        <v>6.8675213772095596</v>
      </c>
      <c r="DL321" s="238">
        <v>7.1986878228183482</v>
      </c>
      <c r="DM321" s="238">
        <v>7.3435024839831788</v>
      </c>
      <c r="DN321" s="238">
        <v>4.1475980107726231</v>
      </c>
      <c r="DO321" s="238">
        <v>7.3970193571069256</v>
      </c>
      <c r="DP321" s="238">
        <v>7.6772045989903699</v>
      </c>
      <c r="DQ321" s="238">
        <v>6.0396034300166415</v>
      </c>
      <c r="DR321" s="238">
        <v>5.0017637343988621</v>
      </c>
      <c r="DS321" s="238">
        <v>5.2879670069568956</v>
      </c>
      <c r="DT321" s="238">
        <v>5.5667046372295523</v>
      </c>
      <c r="DU321" s="238">
        <v>5.6303558167072776</v>
      </c>
      <c r="DV321" s="238">
        <v>4.9165753949533331</v>
      </c>
      <c r="DW321" s="238">
        <v>4.4297287525474829</v>
      </c>
      <c r="DX321" s="238">
        <v>4.6564599701744918</v>
      </c>
      <c r="DY321" s="238">
        <v>4.2011193731074155</v>
      </c>
      <c r="DZ321" s="238">
        <v>4.7432397589260722</v>
      </c>
      <c r="EA321" s="238">
        <v>4.2618687636286223</v>
      </c>
      <c r="EB321" s="238">
        <v>3.9561374231908668</v>
      </c>
      <c r="EC321" s="238">
        <v>4.0828825723756514</v>
      </c>
      <c r="ED321" s="238">
        <v>3.085520601634641</v>
      </c>
    </row>
    <row r="322" spans="1:134" x14ac:dyDescent="0.25">
      <c r="A322" s="262">
        <v>380</v>
      </c>
      <c r="B322" s="237">
        <v>97.925774716110354</v>
      </c>
      <c r="C322" s="238">
        <v>97.67015982466485</v>
      </c>
      <c r="D322" s="130">
        <v>1993.8333333333333</v>
      </c>
      <c r="E322" s="238">
        <v>524.43812513738521</v>
      </c>
      <c r="F322" s="238">
        <v>271.02533232629742</v>
      </c>
      <c r="G322" s="238">
        <v>84.373210958932532</v>
      </c>
      <c r="H322" s="238">
        <v>3.3872602739732258</v>
      </c>
      <c r="I322" s="238">
        <v>3.1879048140273767</v>
      </c>
      <c r="J322" s="131">
        <v>9.4527397260254276E-2</v>
      </c>
      <c r="K322" s="131">
        <v>509.8584931505502</v>
      </c>
      <c r="L322" s="131">
        <v>263.04547945205877</v>
      </c>
      <c r="M322" s="131">
        <v>80.468219178059826</v>
      </c>
      <c r="N322" s="131">
        <v>2.8316712328779658</v>
      </c>
      <c r="O322" s="132">
        <v>110.78053933389999</v>
      </c>
      <c r="P322" s="132">
        <v>110.78053933389999</v>
      </c>
      <c r="Q322" s="132">
        <v>110.78053933389999</v>
      </c>
      <c r="R322" s="132">
        <v>114.20233205463821</v>
      </c>
      <c r="S322" s="131">
        <v>10.199999999999999</v>
      </c>
      <c r="T322" s="131">
        <v>16.7</v>
      </c>
      <c r="U322" s="7">
        <v>7.8389158866303807</v>
      </c>
      <c r="V322" s="131">
        <v>12.126688919130642</v>
      </c>
      <c r="W322" s="131">
        <v>1</v>
      </c>
      <c r="X322" s="131">
        <v>13.567533979002866</v>
      </c>
      <c r="Y322" s="237">
        <v>62.690673047742166</v>
      </c>
      <c r="Z322" s="237">
        <v>100</v>
      </c>
      <c r="AA322" s="131">
        <v>13.550029164778785</v>
      </c>
      <c r="AB322" s="131">
        <v>7.5835382380444756</v>
      </c>
      <c r="AC322" s="131">
        <v>17.803687270931434</v>
      </c>
      <c r="AD322" s="131">
        <v>11.903210538448816</v>
      </c>
      <c r="AE322" s="131">
        <v>2.0801759999999998</v>
      </c>
      <c r="AF322" s="131">
        <v>9.34</v>
      </c>
      <c r="AG322" s="131">
        <v>261.22500000000002</v>
      </c>
      <c r="AH322" s="131">
        <v>0</v>
      </c>
      <c r="AI322" s="131">
        <v>6631.3393400000004</v>
      </c>
      <c r="AJ322" s="131">
        <v>20.885000000000002</v>
      </c>
      <c r="AK322" s="131">
        <v>32237.876000000004</v>
      </c>
      <c r="AL322" s="131">
        <v>2482.4</v>
      </c>
      <c r="AM322" s="238">
        <v>6.8664315791928212</v>
      </c>
      <c r="AN322" s="238">
        <v>15.411341178750922</v>
      </c>
      <c r="AO322" s="238">
        <v>23.973512891149326</v>
      </c>
      <c r="AP322" s="238">
        <v>24.125219985500259</v>
      </c>
      <c r="AQ322" s="238">
        <v>23.222082980583981</v>
      </c>
      <c r="AR322" s="238">
        <v>22.435430252427967</v>
      </c>
      <c r="AS322" s="238">
        <v>22.055517704415074</v>
      </c>
      <c r="AT322" s="238">
        <v>6.6042938929807145</v>
      </c>
      <c r="AU322" s="238">
        <v>14.02219479766581</v>
      </c>
      <c r="AV322" s="238">
        <v>21.436684396523958</v>
      </c>
      <c r="AW322" s="238">
        <v>21.869734147064392</v>
      </c>
      <c r="AX322" s="238">
        <v>18.907637484378903</v>
      </c>
      <c r="AY322" s="238">
        <v>18.052023174968134</v>
      </c>
      <c r="AZ322" s="238">
        <v>19.40263185356233</v>
      </c>
      <c r="BA322" s="238">
        <v>22.14384706646263</v>
      </c>
      <c r="BB322" s="238">
        <v>24.300114511246992</v>
      </c>
      <c r="BC322" s="238">
        <v>6.911991251153152</v>
      </c>
      <c r="BD322" s="238">
        <v>13.33832428762055</v>
      </c>
      <c r="BE322" s="238">
        <v>19.591654378800389</v>
      </c>
      <c r="BF322" s="238">
        <v>19.591654378800389</v>
      </c>
      <c r="BG322" s="238">
        <v>17.171615615798483</v>
      </c>
      <c r="BH322" s="238">
        <v>15.880686391948428</v>
      </c>
      <c r="BI322" s="238">
        <v>17.943979095441939</v>
      </c>
      <c r="BJ322" s="238">
        <v>20.516952563098435</v>
      </c>
      <c r="BK322" s="238">
        <v>22.407720975975622</v>
      </c>
      <c r="BL322" s="238">
        <v>26.082158513023444</v>
      </c>
      <c r="BM322" s="238">
        <v>24.947889691588415</v>
      </c>
      <c r="BN322" s="238">
        <v>17.277508792769833</v>
      </c>
      <c r="BO322" s="238">
        <v>6.812747599235097</v>
      </c>
      <c r="BP322" s="238">
        <v>11.895725755584545</v>
      </c>
      <c r="BQ322" s="238">
        <v>16.23143170882302</v>
      </c>
      <c r="BR322" s="238">
        <v>17.312206884545681</v>
      </c>
      <c r="BS322" s="238">
        <v>15.508865884491586</v>
      </c>
      <c r="BT322" s="238">
        <v>13.996334923602996</v>
      </c>
      <c r="BU322" s="238">
        <v>16.460218303697207</v>
      </c>
      <c r="BV322" s="238">
        <v>21.047656781120754</v>
      </c>
      <c r="BW322" s="238">
        <v>22.004599478327734</v>
      </c>
      <c r="BX322" s="238">
        <v>21.964018372479256</v>
      </c>
      <c r="BY322" s="275">
        <v>19.115147101654532</v>
      </c>
      <c r="BZ322" s="238">
        <v>7.1565288662123479</v>
      </c>
      <c r="CA322" s="238">
        <v>10.58958510666961</v>
      </c>
      <c r="CB322" s="238">
        <v>13.422730708589116</v>
      </c>
      <c r="CC322" s="238">
        <v>16.956333417348983</v>
      </c>
      <c r="CD322" s="238">
        <v>13.806005498626112</v>
      </c>
      <c r="CE322" s="238">
        <v>11.690721630620848</v>
      </c>
      <c r="CF322" s="238">
        <v>13.426825814510581</v>
      </c>
      <c r="CG322" s="238">
        <v>16.181487590434902</v>
      </c>
      <c r="CH322" s="238">
        <v>17.916351012656278</v>
      </c>
      <c r="CI322" s="238">
        <v>17.803687270931434</v>
      </c>
      <c r="CJ322" s="238">
        <v>14.056675556371772</v>
      </c>
      <c r="CK322" s="238">
        <v>7.8389158866303807</v>
      </c>
      <c r="CL322" s="238">
        <v>9.3503027216422137</v>
      </c>
      <c r="CM322" s="238">
        <v>12.1136539567737</v>
      </c>
      <c r="CN322" s="238">
        <v>14.358372802180007</v>
      </c>
      <c r="CO322" s="238">
        <v>11.830032402251492</v>
      </c>
      <c r="CP322" s="238">
        <v>10.322574980950677</v>
      </c>
      <c r="CQ322" s="238">
        <v>11.144503958258717</v>
      </c>
      <c r="CR322" s="238">
        <v>12.635170010339966</v>
      </c>
      <c r="CS322" s="238">
        <v>13.626575060990145</v>
      </c>
      <c r="CT322" s="238">
        <v>14.082646916846757</v>
      </c>
      <c r="CU322" s="238">
        <v>6.7594833379727133</v>
      </c>
      <c r="CV322" s="238">
        <v>8.1588281127927775</v>
      </c>
      <c r="CW322" s="238">
        <v>10.803508916151712</v>
      </c>
      <c r="CX322" s="238">
        <v>12.126688919130642</v>
      </c>
      <c r="CY322" s="238">
        <v>10.19315986444211</v>
      </c>
      <c r="CZ322" s="238">
        <v>9.2401933117234236</v>
      </c>
      <c r="DA322" s="238">
        <v>9.8040186764410731</v>
      </c>
      <c r="DB322" s="238">
        <v>10.158696219494768</v>
      </c>
      <c r="DC322" s="238">
        <v>10.592815855584842</v>
      </c>
      <c r="DD322" s="238">
        <v>10.537531622949041</v>
      </c>
      <c r="DE322" s="238">
        <v>6.8347639539249831</v>
      </c>
      <c r="DF322" s="238">
        <v>9.3086721772885141</v>
      </c>
      <c r="DG322" s="238">
        <v>10.083964186882348</v>
      </c>
      <c r="DH322" s="238">
        <v>9.0335593377169072</v>
      </c>
      <c r="DI322" s="238">
        <v>8.0627495390960071</v>
      </c>
      <c r="DJ322" s="238">
        <v>7.8679092834191779</v>
      </c>
      <c r="DK322" s="238">
        <v>8.3018982731164535</v>
      </c>
      <c r="DL322" s="238">
        <v>8.347999544697684</v>
      </c>
      <c r="DM322" s="238">
        <v>8.1763962614224539</v>
      </c>
      <c r="DN322" s="238">
        <v>5.3327542389547915</v>
      </c>
      <c r="DO322" s="238">
        <v>8.6022339802756207</v>
      </c>
      <c r="DP322" s="238">
        <v>8.7598258259559589</v>
      </c>
      <c r="DQ322" s="238">
        <v>7.6695246039676901</v>
      </c>
      <c r="DR322" s="238">
        <v>6.6675643760530745</v>
      </c>
      <c r="DS322" s="238">
        <v>6.7719722780276479</v>
      </c>
      <c r="DT322" s="238">
        <v>6.8095777175138075</v>
      </c>
      <c r="DU322" s="238">
        <v>6.8854162364238967</v>
      </c>
      <c r="DV322" s="238">
        <v>6.5355377555946079</v>
      </c>
      <c r="DW322" s="238">
        <v>5.645995076739438</v>
      </c>
      <c r="DX322" s="238">
        <v>5.7920378866033229</v>
      </c>
      <c r="DY322" s="238">
        <v>5.5606430624369043</v>
      </c>
      <c r="DZ322" s="238">
        <v>5.3384925777757326</v>
      </c>
      <c r="EA322" s="238">
        <v>5.5752106928031244</v>
      </c>
      <c r="EB322" s="238">
        <v>4.3306331714064363</v>
      </c>
      <c r="EC322" s="238">
        <v>5.1656034730641522</v>
      </c>
      <c r="ED322" s="238">
        <v>3.2106846347602129</v>
      </c>
    </row>
    <row r="323" spans="1:134" x14ac:dyDescent="0.25">
      <c r="A323" s="262">
        <v>375</v>
      </c>
      <c r="B323" s="237">
        <v>97.887505427798345</v>
      </c>
      <c r="C323" s="238">
        <v>97.680615209729922</v>
      </c>
      <c r="D323" s="130">
        <v>1993.75</v>
      </c>
      <c r="E323" s="238">
        <v>523.87216245888885</v>
      </c>
      <c r="F323" s="238">
        <v>270.98857463408899</v>
      </c>
      <c r="G323" s="238">
        <v>84.315967123296105</v>
      </c>
      <c r="H323" s="238">
        <v>3.3762191780823798</v>
      </c>
      <c r="I323" s="238">
        <v>3.1687875604432065</v>
      </c>
      <c r="J323" s="131">
        <v>9.4017808219170718E-2</v>
      </c>
      <c r="K323" s="131">
        <v>509.20452054790258</v>
      </c>
      <c r="L323" s="131">
        <v>262.9435616438368</v>
      </c>
      <c r="M323" s="131">
        <v>80.315342465746653</v>
      </c>
      <c r="N323" s="131">
        <v>2.8129863013702447</v>
      </c>
      <c r="O323" s="132">
        <v>112.65167901951062</v>
      </c>
      <c r="P323" s="132">
        <v>112.65167901951062</v>
      </c>
      <c r="Q323" s="132">
        <v>112.65167901951062</v>
      </c>
      <c r="R323" s="132">
        <v>112.6019431788839</v>
      </c>
      <c r="S323" s="131">
        <v>18.100000000000001</v>
      </c>
      <c r="T323" s="131">
        <v>14</v>
      </c>
      <c r="U323" s="7">
        <v>6.8866813245785901</v>
      </c>
      <c r="V323" s="131">
        <v>10.607297100148221</v>
      </c>
      <c r="W323" s="131">
        <v>1</v>
      </c>
      <c r="X323" s="131">
        <v>13.567533979002866</v>
      </c>
      <c r="Y323" s="237">
        <v>62.38719002767084</v>
      </c>
      <c r="Z323" s="237">
        <v>100</v>
      </c>
      <c r="AA323" s="131">
        <v>10.751200963495371</v>
      </c>
      <c r="AB323" s="131">
        <v>7.1584583326445479</v>
      </c>
      <c r="AC323" s="131">
        <v>15.549477088094008</v>
      </c>
      <c r="AD323" s="131">
        <v>10.574453759106277</v>
      </c>
      <c r="AE323" s="131">
        <v>2.0801759999999998</v>
      </c>
      <c r="AF323" s="131">
        <v>9.34</v>
      </c>
      <c r="AG323" s="131">
        <v>261.22500000000002</v>
      </c>
      <c r="AH323" s="131">
        <v>0</v>
      </c>
      <c r="AI323" s="131">
        <v>6631.3393400000004</v>
      </c>
      <c r="AJ323" s="131">
        <v>20.885000000000002</v>
      </c>
      <c r="AK323" s="131">
        <v>32237.876000000004</v>
      </c>
      <c r="AL323" s="131">
        <v>2482.4</v>
      </c>
      <c r="AM323" s="238">
        <v>7.1639200890115937</v>
      </c>
      <c r="AN323" s="238">
        <v>14.450281420534941</v>
      </c>
      <c r="AO323" s="238">
        <v>22.890314874118502</v>
      </c>
      <c r="AP323" s="238">
        <v>23.120366363212614</v>
      </c>
      <c r="AQ323" s="238">
        <v>22.072297524336932</v>
      </c>
      <c r="AR323" s="238">
        <v>22.010996512355529</v>
      </c>
      <c r="AS323" s="238">
        <v>20.539922883968021</v>
      </c>
      <c r="AT323" s="238">
        <v>6.7767323834290938</v>
      </c>
      <c r="AU323" s="238">
        <v>13.254317077593248</v>
      </c>
      <c r="AV323" s="238">
        <v>20.301888064746425</v>
      </c>
      <c r="AW323" s="238">
        <v>20.920172604134748</v>
      </c>
      <c r="AX323" s="238">
        <v>17.941284666673674</v>
      </c>
      <c r="AY323" s="238">
        <v>16.175456077436344</v>
      </c>
      <c r="AZ323" s="238">
        <v>17.266375946107829</v>
      </c>
      <c r="BA323" s="238">
        <v>18.10122972850473</v>
      </c>
      <c r="BB323" s="238">
        <v>22.38664816540777</v>
      </c>
      <c r="BC323" s="238">
        <v>6.5764496735523013</v>
      </c>
      <c r="BD323" s="238">
        <v>11.916604256555152</v>
      </c>
      <c r="BE323" s="238">
        <v>18.187124339369024</v>
      </c>
      <c r="BF323" s="238">
        <v>18.929354963991901</v>
      </c>
      <c r="BG323" s="238">
        <v>16.072415235478474</v>
      </c>
      <c r="BH323" s="238">
        <v>14.68908150633219</v>
      </c>
      <c r="BI323" s="238">
        <v>16.483674223084019</v>
      </c>
      <c r="BJ323" s="238">
        <v>16.830601211497559</v>
      </c>
      <c r="BK323" s="238">
        <v>18.992174203346391</v>
      </c>
      <c r="BL323" s="238">
        <v>21.550900098313139</v>
      </c>
      <c r="BM323" s="238">
        <v>21.943362831517792</v>
      </c>
      <c r="BN323" s="238">
        <v>13.653924784259305</v>
      </c>
      <c r="BO323" s="238">
        <v>6.4283242491164678</v>
      </c>
      <c r="BP323" s="238">
        <v>11.040189106893946</v>
      </c>
      <c r="BQ323" s="238">
        <v>15.710406333009646</v>
      </c>
      <c r="BR323" s="238">
        <v>16.397099560701587</v>
      </c>
      <c r="BS323" s="238">
        <v>14.203594074653083</v>
      </c>
      <c r="BT323" s="238">
        <v>12.437472480241238</v>
      </c>
      <c r="BU323" s="238">
        <v>15.480625951215918</v>
      </c>
      <c r="BV323" s="238">
        <v>17.483295176314854</v>
      </c>
      <c r="BW323" s="238">
        <v>18.750977111880058</v>
      </c>
      <c r="BX323" s="238">
        <v>19.252413644204069</v>
      </c>
      <c r="BY323" s="275">
        <v>18.782064977058749</v>
      </c>
      <c r="BZ323" s="238">
        <v>6.4983101745066181</v>
      </c>
      <c r="CA323" s="238">
        <v>9.7293938443169221</v>
      </c>
      <c r="CB323" s="238">
        <v>13.038841926614698</v>
      </c>
      <c r="CC323" s="238">
        <v>15.399319444726107</v>
      </c>
      <c r="CD323" s="238">
        <v>12.103504471712904</v>
      </c>
      <c r="CE323" s="238">
        <v>10.285281470704698</v>
      </c>
      <c r="CF323" s="238">
        <v>13.060459453929791</v>
      </c>
      <c r="CG323" s="238">
        <v>14.211152025469564</v>
      </c>
      <c r="CH323" s="238">
        <v>14.885946554040833</v>
      </c>
      <c r="CI323" s="238">
        <v>15.549477088094008</v>
      </c>
      <c r="CJ323" s="238">
        <v>11.903210538448816</v>
      </c>
      <c r="CK323" s="238">
        <v>6.8866813245785901</v>
      </c>
      <c r="CL323" s="238">
        <v>8.6291982373947889</v>
      </c>
      <c r="CM323" s="238">
        <v>11.490747771576659</v>
      </c>
      <c r="CN323" s="238">
        <v>13.254317077593248</v>
      </c>
      <c r="CO323" s="238">
        <v>10.359798048424688</v>
      </c>
      <c r="CP323" s="238">
        <v>9.2215410893357266</v>
      </c>
      <c r="CQ323" s="238">
        <v>10.034005525757562</v>
      </c>
      <c r="CR323" s="238">
        <v>10.376973900279562</v>
      </c>
      <c r="CS323" s="238">
        <v>12.187582232468438</v>
      </c>
      <c r="CT323" s="238">
        <v>12.275880926211652</v>
      </c>
      <c r="CU323" s="238">
        <v>5.9488547983849296</v>
      </c>
      <c r="CV323" s="238">
        <v>7.5835382380444756</v>
      </c>
      <c r="CW323" s="238">
        <v>10.025697999495813</v>
      </c>
      <c r="CX323" s="238">
        <v>10.607297100148221</v>
      </c>
      <c r="CY323" s="238">
        <v>8.8919964481071574</v>
      </c>
      <c r="CZ323" s="238">
        <v>8.1041027846161402</v>
      </c>
      <c r="DA323" s="238">
        <v>8.5813333495280624</v>
      </c>
      <c r="DB323" s="238">
        <v>8.8746485109124169</v>
      </c>
      <c r="DC323" s="238">
        <v>9.5260200799322234</v>
      </c>
      <c r="DD323" s="238">
        <v>9.7616819556573713</v>
      </c>
      <c r="DE323" s="238">
        <v>6.2764727387134389</v>
      </c>
      <c r="DF323" s="238">
        <v>8.4348374933910151</v>
      </c>
      <c r="DG323" s="238">
        <v>8.7474394508707078</v>
      </c>
      <c r="DH323" s="238">
        <v>7.6046585252668608</v>
      </c>
      <c r="DI323" s="238">
        <v>6.7259950459476689</v>
      </c>
      <c r="DJ323" s="238">
        <v>7.2922209513878418</v>
      </c>
      <c r="DK323" s="238">
        <v>7.3921422917610515</v>
      </c>
      <c r="DL323" s="238">
        <v>7.8057082299563278</v>
      </c>
      <c r="DM323" s="238">
        <v>7.7904795985770816</v>
      </c>
      <c r="DN323" s="238">
        <v>4.7780237055367172</v>
      </c>
      <c r="DO323" s="238">
        <v>7.1936502714683854</v>
      </c>
      <c r="DP323" s="238">
        <v>7.2136847138542048</v>
      </c>
      <c r="DQ323" s="238">
        <v>6.0421567338879685</v>
      </c>
      <c r="DR323" s="238">
        <v>5.4565032646566252</v>
      </c>
      <c r="DS323" s="238">
        <v>5.7778232435170862</v>
      </c>
      <c r="DT323" s="238">
        <v>6.2018974800371227</v>
      </c>
      <c r="DU323" s="238">
        <v>6.4783426716232091</v>
      </c>
      <c r="DV323" s="238">
        <v>5.8847864333952273</v>
      </c>
      <c r="DW323" s="238">
        <v>5.0918256340304566</v>
      </c>
      <c r="DX323" s="238">
        <v>5.1287157688970204</v>
      </c>
      <c r="DY323" s="238">
        <v>5.0131985464154463</v>
      </c>
      <c r="DZ323" s="238">
        <v>4.9633163874301838</v>
      </c>
      <c r="EA323" s="238">
        <v>4.7212525908301757</v>
      </c>
      <c r="EB323" s="238">
        <v>4.1457103282298409</v>
      </c>
      <c r="EC323" s="238">
        <v>4.6612935581889587</v>
      </c>
      <c r="ED323" s="238">
        <v>2.9755163399373403</v>
      </c>
    </row>
    <row r="324" spans="1:134" x14ac:dyDescent="0.25">
      <c r="A324" s="262">
        <v>370</v>
      </c>
      <c r="B324" s="237">
        <v>97.983290274556538</v>
      </c>
      <c r="C324" s="238">
        <v>97.678820268934231</v>
      </c>
      <c r="D324" s="130">
        <v>1993.6666666666667</v>
      </c>
      <c r="E324" s="238">
        <v>523.3244566409885</v>
      </c>
      <c r="F324" s="238">
        <v>270.95300267388745</v>
      </c>
      <c r="G324" s="238">
        <v>84.260569863002956</v>
      </c>
      <c r="H324" s="238">
        <v>3.3655342465750948</v>
      </c>
      <c r="I324" s="238">
        <v>3.1502869924586321</v>
      </c>
      <c r="J324" s="131">
        <v>9.3524657534253208E-2</v>
      </c>
      <c r="K324" s="131">
        <v>508.57164383566669</v>
      </c>
      <c r="L324" s="131">
        <v>262.84493150684784</v>
      </c>
      <c r="M324" s="131">
        <v>80.167397260282542</v>
      </c>
      <c r="N324" s="131">
        <v>2.7949041095885718</v>
      </c>
      <c r="O324" s="132">
        <v>112.59322182095887</v>
      </c>
      <c r="P324" s="132">
        <v>112.59322182095887</v>
      </c>
      <c r="Q324" s="132">
        <v>112.59322182095887</v>
      </c>
      <c r="R324" s="132">
        <v>112.60316909738091</v>
      </c>
      <c r="S324" s="131">
        <v>21.9</v>
      </c>
      <c r="T324" s="131">
        <v>15.7</v>
      </c>
      <c r="U324" s="7">
        <v>6.6080899017918044</v>
      </c>
      <c r="V324" s="131">
        <v>10.522483818485666</v>
      </c>
      <c r="W324" s="131">
        <v>1</v>
      </c>
      <c r="X324" s="131">
        <v>13.567533979002866</v>
      </c>
      <c r="Y324" s="237">
        <v>62.093496782440525</v>
      </c>
      <c r="Z324" s="237">
        <v>100</v>
      </c>
      <c r="AA324" s="131">
        <v>14.149388887037038</v>
      </c>
      <c r="AB324" s="131">
        <v>5.6590379343613986</v>
      </c>
      <c r="AC324" s="131">
        <v>14.342417808787481</v>
      </c>
      <c r="AD324" s="131">
        <v>10.326011619812622</v>
      </c>
      <c r="AE324" s="131">
        <v>2.0801759999999998</v>
      </c>
      <c r="AF324" s="131">
        <v>9.34</v>
      </c>
      <c r="AG324" s="131">
        <v>261.22500000000002</v>
      </c>
      <c r="AH324" s="131">
        <v>0</v>
      </c>
      <c r="AI324" s="131">
        <v>6631.3393400000004</v>
      </c>
      <c r="AJ324" s="131">
        <v>20.885000000000002</v>
      </c>
      <c r="AK324" s="131">
        <v>32237.876000000004</v>
      </c>
      <c r="AL324" s="131">
        <v>2482.4</v>
      </c>
      <c r="AM324" s="238">
        <v>7.0381387138197891</v>
      </c>
      <c r="AN324" s="238">
        <v>14.384109714399354</v>
      </c>
      <c r="AO324" s="238">
        <v>22.389396989367274</v>
      </c>
      <c r="AP324" s="238">
        <v>22.057677171848418</v>
      </c>
      <c r="AQ324" s="238">
        <v>21.297453213113844</v>
      </c>
      <c r="AR324" s="238">
        <v>20.409034628092243</v>
      </c>
      <c r="AS324" s="238">
        <v>19.802956569447407</v>
      </c>
      <c r="AT324" s="238">
        <v>6.7611792457436071</v>
      </c>
      <c r="AU324" s="238">
        <v>13.477894393000355</v>
      </c>
      <c r="AV324" s="238">
        <v>20.106655727678724</v>
      </c>
      <c r="AW324" s="238">
        <v>20.007838169055752</v>
      </c>
      <c r="AX324" s="238">
        <v>17.22090590312801</v>
      </c>
      <c r="AY324" s="238">
        <v>16.258039064489637</v>
      </c>
      <c r="AZ324" s="238">
        <v>17.874370217391768</v>
      </c>
      <c r="BA324" s="238">
        <v>16.833447930894145</v>
      </c>
      <c r="BB324" s="238">
        <v>20.302784294261055</v>
      </c>
      <c r="BC324" s="238">
        <v>6.6100254104989205</v>
      </c>
      <c r="BD324" s="238">
        <v>11.864067376137516</v>
      </c>
      <c r="BE324" s="238">
        <v>18.606561435472845</v>
      </c>
      <c r="BF324" s="238">
        <v>18.701196356679699</v>
      </c>
      <c r="BG324" s="238">
        <v>15.427075348751556</v>
      </c>
      <c r="BH324" s="238">
        <v>14.636439623789419</v>
      </c>
      <c r="BI324" s="238">
        <v>15.384613019683592</v>
      </c>
      <c r="BJ324" s="238">
        <v>16.416626645654034</v>
      </c>
      <c r="BK324" s="238">
        <v>16.012470987667175</v>
      </c>
      <c r="BL324" s="238">
        <v>20.712927743279302</v>
      </c>
      <c r="BM324" s="238">
        <v>20.506830668692199</v>
      </c>
      <c r="BN324" s="238">
        <v>14.060477612018589</v>
      </c>
      <c r="BO324" s="238">
        <v>6.6590556269084384</v>
      </c>
      <c r="BP324" s="238">
        <v>10.76152934142528</v>
      </c>
      <c r="BQ324" s="238">
        <v>15.465125142824606</v>
      </c>
      <c r="BR324" s="238">
        <v>17.436879907815786</v>
      </c>
      <c r="BS324" s="238">
        <v>14.311320836966564</v>
      </c>
      <c r="BT324" s="238">
        <v>13.276262640097109</v>
      </c>
      <c r="BU324" s="238">
        <v>14.060477612018589</v>
      </c>
      <c r="BV324" s="238">
        <v>14.63429658887981</v>
      </c>
      <c r="BW324" s="238">
        <v>15.811824306900331</v>
      </c>
      <c r="BX324" s="238">
        <v>17.65039272774138</v>
      </c>
      <c r="BY324" s="275">
        <v>15.577557369018264</v>
      </c>
      <c r="BZ324" s="238">
        <v>6.641699339481435</v>
      </c>
      <c r="CA324" s="238">
        <v>9.4729566395220939</v>
      </c>
      <c r="CB324" s="238">
        <v>13.079562415325674</v>
      </c>
      <c r="CC324" s="238">
        <v>15.816455588265477</v>
      </c>
      <c r="CD324" s="238">
        <v>13.079562415325674</v>
      </c>
      <c r="CE324" s="238">
        <v>10.869684509387779</v>
      </c>
      <c r="CF324" s="238">
        <v>12.314261152001452</v>
      </c>
      <c r="CG324" s="238">
        <v>13.140312823653147</v>
      </c>
      <c r="CH324" s="238">
        <v>14.377792371483071</v>
      </c>
      <c r="CI324" s="238">
        <v>14.342417808787481</v>
      </c>
      <c r="CJ324" s="238">
        <v>10.574453759106277</v>
      </c>
      <c r="CK324" s="238">
        <v>6.6080899017918044</v>
      </c>
      <c r="CL324" s="238">
        <v>8.6563628585966192</v>
      </c>
      <c r="CM324" s="238">
        <v>11.485103995337775</v>
      </c>
      <c r="CN324" s="238">
        <v>12.917558347548885</v>
      </c>
      <c r="CO324" s="238">
        <v>10.263434169425031</v>
      </c>
      <c r="CP324" s="238">
        <v>9.4963210194352214</v>
      </c>
      <c r="CQ324" s="238">
        <v>10.106931007622109</v>
      </c>
      <c r="CR324" s="238">
        <v>10.758378213789802</v>
      </c>
      <c r="CS324" s="238">
        <v>11.978040300471731</v>
      </c>
      <c r="CT324" s="238">
        <v>12.341018726400184</v>
      </c>
      <c r="CU324" s="238">
        <v>6.1604400558056245</v>
      </c>
      <c r="CV324" s="238">
        <v>7.1584583326445479</v>
      </c>
      <c r="CW324" s="238">
        <v>9.7120545917791734</v>
      </c>
      <c r="CX324" s="238">
        <v>10.522483818485666</v>
      </c>
      <c r="CY324" s="238">
        <v>9.0791236781301574</v>
      </c>
      <c r="CZ324" s="238">
        <v>8.4432546420060106</v>
      </c>
      <c r="DA324" s="238">
        <v>8.8748499384223205</v>
      </c>
      <c r="DB324" s="238">
        <v>9.3528846996932575</v>
      </c>
      <c r="DC324" s="238">
        <v>9.9542717846817403</v>
      </c>
      <c r="DD324" s="238">
        <v>10.835005486855323</v>
      </c>
      <c r="DE324" s="238">
        <v>6.1000358067364733</v>
      </c>
      <c r="DF324" s="238">
        <v>8.1925190498860712</v>
      </c>
      <c r="DG324" s="238">
        <v>8.6138196999616596</v>
      </c>
      <c r="DH324" s="238">
        <v>7.8530694058802997</v>
      </c>
      <c r="DI324" s="238">
        <v>6.9468939160080021</v>
      </c>
      <c r="DJ324" s="238">
        <v>7.3019994844147105</v>
      </c>
      <c r="DK324" s="238">
        <v>7.5429368248458522</v>
      </c>
      <c r="DL324" s="238">
        <v>7.968835655720075</v>
      </c>
      <c r="DM324" s="238">
        <v>8.2508708183269199</v>
      </c>
      <c r="DN324" s="238">
        <v>4.7266723123702921</v>
      </c>
      <c r="DO324" s="238">
        <v>7.2293433755812933</v>
      </c>
      <c r="DP324" s="238">
        <v>7.487398645619491</v>
      </c>
      <c r="DQ324" s="238">
        <v>6.3970135474170435</v>
      </c>
      <c r="DR324" s="238">
        <v>5.758966514223447</v>
      </c>
      <c r="DS324" s="238">
        <v>6.1292659668242795</v>
      </c>
      <c r="DT324" s="238">
        <v>6.2061354488421268</v>
      </c>
      <c r="DU324" s="238">
        <v>6.2367871938410753</v>
      </c>
      <c r="DV324" s="238">
        <v>5.5059605855610032</v>
      </c>
      <c r="DW324" s="238">
        <v>4.9935556574797397</v>
      </c>
      <c r="DX324" s="238">
        <v>4.857926037129956</v>
      </c>
      <c r="DY324" s="238">
        <v>4.6674440326575581</v>
      </c>
      <c r="DZ324" s="238">
        <v>4.5295002145801648</v>
      </c>
      <c r="EA324" s="238">
        <v>4.5295002145801648</v>
      </c>
      <c r="EB324" s="238">
        <v>3.4492203245696436</v>
      </c>
      <c r="EC324" s="238">
        <v>4.450760579777997</v>
      </c>
      <c r="ED324" s="238">
        <v>2.5619227069601145</v>
      </c>
    </row>
    <row r="325" spans="1:134" x14ac:dyDescent="0.25">
      <c r="A325" s="262">
        <v>365</v>
      </c>
      <c r="B325" s="237">
        <v>98.115859061324031</v>
      </c>
      <c r="C325" s="238">
        <v>97.640646936586904</v>
      </c>
      <c r="D325" s="130">
        <v>1993.5833333333333</v>
      </c>
      <c r="E325" s="238">
        <v>522.75849396249214</v>
      </c>
      <c r="F325" s="238">
        <v>270.91624498167903</v>
      </c>
      <c r="G325" s="238">
        <v>84.203326027366757</v>
      </c>
      <c r="H325" s="238">
        <v>3.3544931506842488</v>
      </c>
      <c r="I325" s="238">
        <v>3.1311697388745188</v>
      </c>
      <c r="J325" s="131">
        <v>9.3015068493173203E-2</v>
      </c>
      <c r="K325" s="131">
        <v>507.91767123302088</v>
      </c>
      <c r="L325" s="131">
        <v>262.74301369862633</v>
      </c>
      <c r="M325" s="131">
        <v>80.014520547969823</v>
      </c>
      <c r="N325" s="131">
        <v>2.7762191780809076</v>
      </c>
      <c r="O325" s="132">
        <v>112.38541661480801</v>
      </c>
      <c r="P325" s="132">
        <v>112.38541661480801</v>
      </c>
      <c r="Q325" s="132">
        <v>112.38541661480801</v>
      </c>
      <c r="R325" s="132">
        <v>115.10104935828851</v>
      </c>
      <c r="S325" s="131">
        <v>26.3</v>
      </c>
      <c r="T325" s="131">
        <v>15.1</v>
      </c>
      <c r="U325" s="7">
        <v>4.7948757537963891</v>
      </c>
      <c r="V325" s="131">
        <v>7.8717667861952867</v>
      </c>
      <c r="W325" s="131">
        <v>1</v>
      </c>
      <c r="X325" s="131">
        <v>13.567533979002866</v>
      </c>
      <c r="Y325" s="237">
        <v>61.790013762369199</v>
      </c>
      <c r="Z325" s="237">
        <v>100</v>
      </c>
      <c r="AA325" s="131">
        <v>9.9598385919424963</v>
      </c>
      <c r="AB325" s="131">
        <v>6.5744971930041443</v>
      </c>
      <c r="AC325" s="131">
        <v>13.372833113331488</v>
      </c>
      <c r="AD325" s="131">
        <v>10.558728025463772</v>
      </c>
      <c r="AE325" s="131">
        <v>2.0801759999999998</v>
      </c>
      <c r="AF325" s="131">
        <v>9.34</v>
      </c>
      <c r="AG325" s="131">
        <v>261.22500000000002</v>
      </c>
      <c r="AH325" s="131">
        <v>0</v>
      </c>
      <c r="AI325" s="131">
        <v>6631.3393400000004</v>
      </c>
      <c r="AJ325" s="131">
        <v>20.885000000000002</v>
      </c>
      <c r="AK325" s="131">
        <v>32237.876000000004</v>
      </c>
      <c r="AL325" s="131">
        <v>2482.4</v>
      </c>
      <c r="AM325" s="238">
        <v>4.8295437811545652</v>
      </c>
      <c r="AN325" s="238">
        <v>11.091017939850087</v>
      </c>
      <c r="AO325" s="238">
        <v>19.527850770883269</v>
      </c>
      <c r="AP325" s="238">
        <v>18.655398838134225</v>
      </c>
      <c r="AQ325" s="238">
        <v>17.568992985623613</v>
      </c>
      <c r="AR325" s="238">
        <v>17.221103615843955</v>
      </c>
      <c r="AS325" s="238">
        <v>16.952254756205136</v>
      </c>
      <c r="AT325" s="238">
        <v>4.774604606779147</v>
      </c>
      <c r="AU325" s="238">
        <v>10.165388225200095</v>
      </c>
      <c r="AV325" s="238">
        <v>17.147316537611161</v>
      </c>
      <c r="AW325" s="238">
        <v>16.172019112003099</v>
      </c>
      <c r="AX325" s="238">
        <v>14.591358661840045</v>
      </c>
      <c r="AY325" s="238">
        <v>13.297505063899013</v>
      </c>
      <c r="AZ325" s="238">
        <v>14.507920531200083</v>
      </c>
      <c r="BA325" s="238">
        <v>15.537460296601887</v>
      </c>
      <c r="BB325" s="238">
        <v>17.493214435467522</v>
      </c>
      <c r="BC325" s="238">
        <v>4.7541469095542723</v>
      </c>
      <c r="BD325" s="238">
        <v>9.2243035510830964</v>
      </c>
      <c r="BE325" s="238">
        <v>14.800999966932007</v>
      </c>
      <c r="BF325" s="238">
        <v>14.780112595261947</v>
      </c>
      <c r="BG325" s="238">
        <v>12.94137419665585</v>
      </c>
      <c r="BH325" s="238">
        <v>11.861318193699704</v>
      </c>
      <c r="BI325" s="238">
        <v>12.9041349192485</v>
      </c>
      <c r="BJ325" s="238">
        <v>14.864264946596618</v>
      </c>
      <c r="BK325" s="238">
        <v>16.033272780514991</v>
      </c>
      <c r="BL325" s="238">
        <v>18.103530130116752</v>
      </c>
      <c r="BM325" s="238">
        <v>17.897590802574015</v>
      </c>
      <c r="BN325" s="238">
        <v>12.757342064557145</v>
      </c>
      <c r="BO325" s="238">
        <v>4.700065423205694</v>
      </c>
      <c r="BP325" s="238">
        <v>8.1812233339382452</v>
      </c>
      <c r="BQ325" s="238">
        <v>12.522760096692043</v>
      </c>
      <c r="BR325" s="238">
        <v>12.721360803202415</v>
      </c>
      <c r="BS325" s="238">
        <v>11.250690235240366</v>
      </c>
      <c r="BT325" s="238">
        <v>10.136427171631647</v>
      </c>
      <c r="BU325" s="238">
        <v>12.345034303211618</v>
      </c>
      <c r="BV325" s="238">
        <v>14.992036562821164</v>
      </c>
      <c r="BW325" s="238">
        <v>15.056549197920862</v>
      </c>
      <c r="BX325" s="238">
        <v>15.164543017030605</v>
      </c>
      <c r="BY325" s="275">
        <v>15.03487070611882</v>
      </c>
      <c r="BZ325" s="238">
        <v>4.6135085380316081</v>
      </c>
      <c r="CA325" s="238">
        <v>7.0921507100433221</v>
      </c>
      <c r="CB325" s="238">
        <v>9.5052254167771046</v>
      </c>
      <c r="CC325" s="238">
        <v>12.170179286083556</v>
      </c>
      <c r="CD325" s="238">
        <v>9.9074057552679182</v>
      </c>
      <c r="CE325" s="238">
        <v>8.030787023654538</v>
      </c>
      <c r="CF325" s="238">
        <v>10.092706751488176</v>
      </c>
      <c r="CG325" s="238">
        <v>12.065766366595758</v>
      </c>
      <c r="CH325" s="238">
        <v>11.99711389070845</v>
      </c>
      <c r="CI325" s="238">
        <v>13.372833113331488</v>
      </c>
      <c r="CJ325" s="238">
        <v>10.326011619812622</v>
      </c>
      <c r="CK325" s="238">
        <v>4.7948757537963891</v>
      </c>
      <c r="CL325" s="238">
        <v>6.2632219663918809</v>
      </c>
      <c r="CM325" s="238">
        <v>8.600683623966372</v>
      </c>
      <c r="CN325" s="238">
        <v>9.4918115138967902</v>
      </c>
      <c r="CO325" s="238">
        <v>7.950879357644153</v>
      </c>
      <c r="CP325" s="238">
        <v>7.041644180435453</v>
      </c>
      <c r="CQ325" s="238">
        <v>8.2868184328786096</v>
      </c>
      <c r="CR325" s="238">
        <v>9.1191100480763954</v>
      </c>
      <c r="CS325" s="238">
        <v>10.311144178720689</v>
      </c>
      <c r="CT325" s="238">
        <v>11.122069465971183</v>
      </c>
      <c r="CU325" s="238">
        <v>4.7810783235068364</v>
      </c>
      <c r="CV325" s="238">
        <v>5.6590379343613986</v>
      </c>
      <c r="CW325" s="238">
        <v>7.3815868712092856</v>
      </c>
      <c r="CX325" s="238">
        <v>7.8717667861952867</v>
      </c>
      <c r="CY325" s="238">
        <v>6.9022102835610655</v>
      </c>
      <c r="CZ325" s="238">
        <v>6.1128972896125733</v>
      </c>
      <c r="DA325" s="238">
        <v>6.8528601943991863</v>
      </c>
      <c r="DB325" s="238">
        <v>7.3918069422391612</v>
      </c>
      <c r="DC325" s="238">
        <v>8.1692100645924004</v>
      </c>
      <c r="DD325" s="238">
        <v>8.514617795854063</v>
      </c>
      <c r="DE325" s="238">
        <v>4.9761978313635966</v>
      </c>
      <c r="DF325" s="238">
        <v>6.191973778290496</v>
      </c>
      <c r="DG325" s="238">
        <v>6.4724052674946844</v>
      </c>
      <c r="DH325" s="238">
        <v>5.856474470722234</v>
      </c>
      <c r="DI325" s="238">
        <v>5.3218078081478444</v>
      </c>
      <c r="DJ325" s="238">
        <v>5.3906507569083582</v>
      </c>
      <c r="DK325" s="238">
        <v>5.7239899833476997</v>
      </c>
      <c r="DL325" s="238">
        <v>5.9151636518877968</v>
      </c>
      <c r="DM325" s="238">
        <v>6.0259691547473846</v>
      </c>
      <c r="DN325" s="238">
        <v>3.9087798615916127</v>
      </c>
      <c r="DO325" s="238">
        <v>5.765045575218176</v>
      </c>
      <c r="DP325" s="238">
        <v>5.765045575218176</v>
      </c>
      <c r="DQ325" s="238">
        <v>5.3906507569083582</v>
      </c>
      <c r="DR325" s="238">
        <v>4.4387473882484318</v>
      </c>
      <c r="DS325" s="238">
        <v>4.413491553783973</v>
      </c>
      <c r="DT325" s="238">
        <v>4.1862822931306205</v>
      </c>
      <c r="DU325" s="238">
        <v>4.413491553783973</v>
      </c>
      <c r="DV325" s="238">
        <v>4.3198698281908063</v>
      </c>
      <c r="DW325" s="238">
        <v>3.8095808284829014</v>
      </c>
      <c r="DX325" s="238">
        <v>3.7075534693834995</v>
      </c>
      <c r="DY325" s="238">
        <v>3.4030296614757778</v>
      </c>
      <c r="DZ325" s="238">
        <v>3.0748431797608275</v>
      </c>
      <c r="EA325" s="238">
        <v>3.5723558118687304</v>
      </c>
      <c r="EB325" s="238">
        <v>2.4118663067371449</v>
      </c>
      <c r="EC325" s="238">
        <v>3.4175754761377828</v>
      </c>
      <c r="ED325" s="238">
        <v>1.9054053037460859</v>
      </c>
    </row>
    <row r="326" spans="1:134" x14ac:dyDescent="0.25">
      <c r="A326" s="262">
        <v>360</v>
      </c>
      <c r="B326" s="237">
        <v>98.19970550411567</v>
      </c>
      <c r="C326" s="238">
        <v>97.553908390253795</v>
      </c>
      <c r="D326" s="130">
        <v>1993.5</v>
      </c>
      <c r="E326" s="238">
        <v>522.19253128399578</v>
      </c>
      <c r="F326" s="238">
        <v>270.8794872894706</v>
      </c>
      <c r="G326" s="238">
        <v>84.146082191730329</v>
      </c>
      <c r="H326" s="238">
        <v>3.343452054793346</v>
      </c>
      <c r="I326" s="238">
        <v>3.1120524852904055</v>
      </c>
      <c r="J326" s="131">
        <v>9.2505479452089645E-2</v>
      </c>
      <c r="K326" s="131">
        <v>507.26369863037507</v>
      </c>
      <c r="L326" s="131">
        <v>262.64109589040436</v>
      </c>
      <c r="M326" s="131">
        <v>79.86164383565665</v>
      </c>
      <c r="N326" s="131">
        <v>2.7575342465731296</v>
      </c>
      <c r="O326" s="132">
        <v>112.84422430127985</v>
      </c>
      <c r="P326" s="132">
        <v>112.84422430127985</v>
      </c>
      <c r="Q326" s="132">
        <v>112.84422430127985</v>
      </c>
      <c r="R326" s="132">
        <v>113.10285880690689</v>
      </c>
      <c r="S326" s="131">
        <v>22.7</v>
      </c>
      <c r="T326" s="131">
        <v>18.100000000000001</v>
      </c>
      <c r="U326" s="7">
        <v>6.3167074707749746</v>
      </c>
      <c r="V326" s="131">
        <v>9.1888767119001038</v>
      </c>
      <c r="W326" s="131">
        <v>1</v>
      </c>
      <c r="X326" s="131">
        <v>13.567533979002866</v>
      </c>
      <c r="Y326" s="237">
        <v>61.486530742297873</v>
      </c>
      <c r="Z326" s="237">
        <v>100</v>
      </c>
      <c r="AA326" s="131">
        <v>13.202647808825754</v>
      </c>
      <c r="AB326" s="131">
        <v>10.963467122998926</v>
      </c>
      <c r="AC326" s="131">
        <v>13.874816866587784</v>
      </c>
      <c r="AD326" s="131">
        <v>19.807576995115049</v>
      </c>
      <c r="AE326" s="131">
        <v>2.0801759999999998</v>
      </c>
      <c r="AF326" s="131">
        <v>9.34</v>
      </c>
      <c r="AG326" s="131">
        <v>261.22500000000002</v>
      </c>
      <c r="AH326" s="131">
        <v>0</v>
      </c>
      <c r="AI326" s="131">
        <v>6631.3393400000004</v>
      </c>
      <c r="AJ326" s="131">
        <v>20.885000000000002</v>
      </c>
      <c r="AK326" s="131">
        <v>32237.876000000004</v>
      </c>
      <c r="AL326" s="131">
        <v>2482.4</v>
      </c>
      <c r="AM326" s="238">
        <v>6.6171625124596432</v>
      </c>
      <c r="AN326" s="238">
        <v>13.999681510739899</v>
      </c>
      <c r="AO326" s="238">
        <v>22.899528970118503</v>
      </c>
      <c r="AP326" s="238">
        <v>22.376106143194953</v>
      </c>
      <c r="AQ326" s="238">
        <v>21.737406538585528</v>
      </c>
      <c r="AR326" s="238">
        <v>20.698794476825316</v>
      </c>
      <c r="AS326" s="238">
        <v>19.928626626194529</v>
      </c>
      <c r="AT326" s="238">
        <v>6.69759439098409</v>
      </c>
      <c r="AU326" s="238">
        <v>12.293056368923768</v>
      </c>
      <c r="AV326" s="238">
        <v>21.138929516870714</v>
      </c>
      <c r="AW326" s="238">
        <v>20.885070636833632</v>
      </c>
      <c r="AX326" s="238">
        <v>17.778568223949669</v>
      </c>
      <c r="AY326" s="238">
        <v>16.086713768134771</v>
      </c>
      <c r="AZ326" s="238">
        <v>17.134883243049579</v>
      </c>
      <c r="BA326" s="238">
        <v>18.807185104108488</v>
      </c>
      <c r="BB326" s="238">
        <v>17.307091682609943</v>
      </c>
      <c r="BC326" s="238">
        <v>6.4551034961419775</v>
      </c>
      <c r="BD326" s="238">
        <v>11.134801353723548</v>
      </c>
      <c r="BE326" s="238">
        <v>18.976437966910787</v>
      </c>
      <c r="BF326" s="238">
        <v>19.534013379821555</v>
      </c>
      <c r="BG326" s="238">
        <v>16.760661782833179</v>
      </c>
      <c r="BH326" s="238">
        <v>14.110974371814702</v>
      </c>
      <c r="BI326" s="238">
        <v>15.350013313444293</v>
      </c>
      <c r="BJ326" s="238">
        <v>17.206373436678636</v>
      </c>
      <c r="BK326" s="238">
        <v>17.535703160897967</v>
      </c>
      <c r="BL326" s="238">
        <v>19.8871831365182</v>
      </c>
      <c r="BM326" s="238">
        <v>18.581328305476909</v>
      </c>
      <c r="BN326" s="238">
        <v>13.170687277934924</v>
      </c>
      <c r="BO326" s="238">
        <v>6.4618259863015677</v>
      </c>
      <c r="BP326" s="238">
        <v>10.075184907246522</v>
      </c>
      <c r="BQ326" s="238">
        <v>16.999740897095737</v>
      </c>
      <c r="BR326" s="238">
        <v>18.581328305476909</v>
      </c>
      <c r="BS326" s="238">
        <v>15.197278129023042</v>
      </c>
      <c r="BT326" s="238">
        <v>12.416603639406546</v>
      </c>
      <c r="BU326" s="238">
        <v>13.184403528289991</v>
      </c>
      <c r="BV326" s="238">
        <v>14.471153034812277</v>
      </c>
      <c r="BW326" s="238">
        <v>15.520430022017948</v>
      </c>
      <c r="BX326" s="238">
        <v>17.289086438616348</v>
      </c>
      <c r="BY326" s="275">
        <v>15.993097485096673</v>
      </c>
      <c r="BZ326" s="238">
        <v>6.2343570899800431</v>
      </c>
      <c r="CA326" s="238">
        <v>8.9451934323271356</v>
      </c>
      <c r="CB326" s="238">
        <v>13.628418688256268</v>
      </c>
      <c r="CC326" s="238">
        <v>16.830590648948561</v>
      </c>
      <c r="CD326" s="238">
        <v>12.936793498733259</v>
      </c>
      <c r="CE326" s="238">
        <v>10.371219146897074</v>
      </c>
      <c r="CF326" s="238">
        <v>10.687069792545618</v>
      </c>
      <c r="CG326" s="238">
        <v>12.074748140097805</v>
      </c>
      <c r="CH326" s="238">
        <v>13.33077751559007</v>
      </c>
      <c r="CI326" s="238">
        <v>13.874816866587784</v>
      </c>
      <c r="CJ326" s="238">
        <v>10.558728025463772</v>
      </c>
      <c r="CK326" s="238">
        <v>6.3167074707749746</v>
      </c>
      <c r="CL326" s="238">
        <v>7.6225910244589166</v>
      </c>
      <c r="CM326" s="238">
        <v>11.258420542748032</v>
      </c>
      <c r="CN326" s="238">
        <v>13.614240511574193</v>
      </c>
      <c r="CO326" s="238">
        <v>10.805718240670902</v>
      </c>
      <c r="CP326" s="238">
        <v>8.8377699800357927</v>
      </c>
      <c r="CQ326" s="238">
        <v>8.5676518580533489</v>
      </c>
      <c r="CR326" s="238">
        <v>9.2812264581705239</v>
      </c>
      <c r="CS326" s="238">
        <v>10.720493842462469</v>
      </c>
      <c r="CT326" s="238">
        <v>11.383412158941141</v>
      </c>
      <c r="CU326" s="238">
        <v>5.6646152957188622</v>
      </c>
      <c r="CV326" s="238">
        <v>6.5744971930041443</v>
      </c>
      <c r="CW326" s="238">
        <v>9.1069201459661624</v>
      </c>
      <c r="CX326" s="238">
        <v>9.1888767119001038</v>
      </c>
      <c r="CY326" s="238">
        <v>8.2402821111356896</v>
      </c>
      <c r="CZ326" s="238">
        <v>7.4638805560256678</v>
      </c>
      <c r="DA326" s="238">
        <v>7.6146609450570342</v>
      </c>
      <c r="DB326" s="238">
        <v>8.1667861610506307</v>
      </c>
      <c r="DC326" s="238">
        <v>8.424265920616449</v>
      </c>
      <c r="DD326" s="238">
        <v>8.8746429413603529</v>
      </c>
      <c r="DE326" s="238">
        <v>5.608251431779455</v>
      </c>
      <c r="DF326" s="238">
        <v>7.3160858187364468</v>
      </c>
      <c r="DG326" s="238">
        <v>7.5388938027099979</v>
      </c>
      <c r="DH326" s="238">
        <v>6.8214732032914132</v>
      </c>
      <c r="DI326" s="238">
        <v>5.9303039068336618</v>
      </c>
      <c r="DJ326" s="238">
        <v>6.2408496898607133</v>
      </c>
      <c r="DK326" s="238">
        <v>6.6336635416757748</v>
      </c>
      <c r="DL326" s="238">
        <v>6.8356886732419468</v>
      </c>
      <c r="DM326" s="238">
        <v>7.0585453077246303</v>
      </c>
      <c r="DN326" s="238">
        <v>4.1005304416667645</v>
      </c>
      <c r="DO326" s="238">
        <v>6.3801914362780776</v>
      </c>
      <c r="DP326" s="238">
        <v>6.185186889593898</v>
      </c>
      <c r="DQ326" s="238">
        <v>5.4743604754386821</v>
      </c>
      <c r="DR326" s="238">
        <v>4.6892838043108336</v>
      </c>
      <c r="DS326" s="238">
        <v>5.0692764865269409</v>
      </c>
      <c r="DT326" s="238">
        <v>5.3827430379373613</v>
      </c>
      <c r="DU326" s="238">
        <v>5.7155932783444854</v>
      </c>
      <c r="DV326" s="238">
        <v>4.6377947469609602</v>
      </c>
      <c r="DW326" s="238">
        <v>4.4208003061739509</v>
      </c>
      <c r="DX326" s="238">
        <v>4.3722592389244754</v>
      </c>
      <c r="DY326" s="238">
        <v>4.3677106067311673</v>
      </c>
      <c r="DZ326" s="238">
        <v>4.4559442138362115</v>
      </c>
      <c r="EA326" s="238">
        <v>3.920898138191145</v>
      </c>
      <c r="EB326" s="238">
        <v>3.3945025364253492</v>
      </c>
      <c r="EC326" s="238">
        <v>3.7750080142511302</v>
      </c>
      <c r="ED326" s="238">
        <v>2.2387371582959328</v>
      </c>
    </row>
    <row r="327" spans="1:134" x14ac:dyDescent="0.25">
      <c r="A327" s="262">
        <v>355</v>
      </c>
      <c r="B327" s="237">
        <v>98.222370331490694</v>
      </c>
      <c r="C327" s="238">
        <v>97.479399857611881</v>
      </c>
      <c r="D327" s="130">
        <v>1993.4166666666667</v>
      </c>
      <c r="E327" s="238">
        <v>521.40907020772647</v>
      </c>
      <c r="F327" s="238">
        <v>270.82029092816674</v>
      </c>
      <c r="G327" s="238">
        <v>84.068655707795642</v>
      </c>
      <c r="H327" s="238">
        <v>3.332671232876919</v>
      </c>
      <c r="I327" s="238">
        <v>3.093551917312368</v>
      </c>
      <c r="J327" s="131">
        <v>9.2002739726019911E-2</v>
      </c>
      <c r="K327" s="131">
        <v>506.58767123287907</v>
      </c>
      <c r="L327" s="131">
        <v>262.51849315076242</v>
      </c>
      <c r="M327" s="131">
        <v>79.636986301406068</v>
      </c>
      <c r="N327" s="131">
        <v>2.7404109589040786</v>
      </c>
      <c r="O327" s="132">
        <v>112.51704630129818</v>
      </c>
      <c r="P327" s="132">
        <v>112.51704630129818</v>
      </c>
      <c r="Q327" s="132">
        <v>112.51704630129818</v>
      </c>
      <c r="R327" s="132">
        <v>112.31809475625123</v>
      </c>
      <c r="S327" s="131">
        <v>21.7</v>
      </c>
      <c r="T327" s="131">
        <v>32.299999999999997</v>
      </c>
      <c r="U327" s="7">
        <v>10.604875717557423</v>
      </c>
      <c r="V327" s="131">
        <v>22.088723517559099</v>
      </c>
      <c r="W327" s="131">
        <v>1</v>
      </c>
      <c r="X327" s="131">
        <v>13.62807671788495</v>
      </c>
      <c r="Y327" s="237">
        <v>61.192837497067558</v>
      </c>
      <c r="Z327" s="237">
        <v>100</v>
      </c>
      <c r="AA327" s="131">
        <v>24.018563328167772</v>
      </c>
      <c r="AB327" s="131">
        <v>9.105433070418778</v>
      </c>
      <c r="AC327" s="131">
        <v>27.033094883004299</v>
      </c>
      <c r="AD327" s="131">
        <v>16.347171522862002</v>
      </c>
      <c r="AE327" s="131">
        <v>2.0801759999999998</v>
      </c>
      <c r="AF327" s="131">
        <v>9.34</v>
      </c>
      <c r="AG327" s="131">
        <v>79.599999999999994</v>
      </c>
      <c r="AH327" s="131">
        <v>0</v>
      </c>
      <c r="AI327" s="131">
        <v>7766.6198999999997</v>
      </c>
      <c r="AJ327" s="131">
        <v>6.4</v>
      </c>
      <c r="AK327" s="131">
        <v>27094.599999999991</v>
      </c>
      <c r="AL327" s="131">
        <v>2530.8000000000002</v>
      </c>
      <c r="AM327" s="238">
        <v>12.023053961335599</v>
      </c>
      <c r="AN327" s="238">
        <v>24.13278438633629</v>
      </c>
      <c r="AO327" s="238">
        <v>44.248342031216772</v>
      </c>
      <c r="AP327" s="238">
        <v>48.161915545872915</v>
      </c>
      <c r="AQ327" s="238">
        <v>43.166607863222758</v>
      </c>
      <c r="AR327" s="238">
        <v>38.467660547581424</v>
      </c>
      <c r="AS327" s="238">
        <v>33.458857774318012</v>
      </c>
      <c r="AT327" s="238">
        <v>11.618213002659939</v>
      </c>
      <c r="AU327" s="238">
        <v>21.951173307561671</v>
      </c>
      <c r="AV327" s="238">
        <v>40.228213379973091</v>
      </c>
      <c r="AW327" s="238">
        <v>40.419779111770538</v>
      </c>
      <c r="AX327" s="238">
        <v>34.100745531198235</v>
      </c>
      <c r="AY327" s="238">
        <v>31.165734781960531</v>
      </c>
      <c r="AZ327" s="238">
        <v>29.958644157381396</v>
      </c>
      <c r="BA327" s="238">
        <v>29.102241925456198</v>
      </c>
      <c r="BB327" s="238">
        <v>35.060034089458789</v>
      </c>
      <c r="BC327" s="238">
        <v>11.453804394529991</v>
      </c>
      <c r="BD327" s="238">
        <v>20.061861839073988</v>
      </c>
      <c r="BE327" s="238">
        <v>36.381846198975744</v>
      </c>
      <c r="BF327" s="238">
        <v>37.293557544301663</v>
      </c>
      <c r="BG327" s="238">
        <v>29.49055136820007</v>
      </c>
      <c r="BH327" s="238">
        <v>25.895518411744593</v>
      </c>
      <c r="BI327" s="238">
        <v>26.710780026370607</v>
      </c>
      <c r="BJ327" s="238">
        <v>27.710531073826321</v>
      </c>
      <c r="BK327" s="238">
        <v>28.690417913680044</v>
      </c>
      <c r="BL327" s="238">
        <v>36.839225816558461</v>
      </c>
      <c r="BM327" s="238">
        <v>35.581026208708451</v>
      </c>
      <c r="BN327" s="238">
        <v>25.061025457366735</v>
      </c>
      <c r="BO327" s="238">
        <v>11.120837399972704</v>
      </c>
      <c r="BP327" s="238">
        <v>17.708945713340167</v>
      </c>
      <c r="BQ327" s="238">
        <v>33.233927409156976</v>
      </c>
      <c r="BR327" s="238">
        <v>34.066753442859458</v>
      </c>
      <c r="BS327" s="238">
        <v>25.882608690789681</v>
      </c>
      <c r="BT327" s="238">
        <v>21.100974982912934</v>
      </c>
      <c r="BU327" s="238">
        <v>23.221236589851216</v>
      </c>
      <c r="BV327" s="238">
        <v>26.221067649776483</v>
      </c>
      <c r="BW327" s="238">
        <v>26.737432263595881</v>
      </c>
      <c r="BX327" s="238">
        <v>31.541806889484672</v>
      </c>
      <c r="BY327" s="275">
        <v>28.855804815986701</v>
      </c>
      <c r="BZ327" s="238">
        <v>10.69544449339938</v>
      </c>
      <c r="CA327" s="238">
        <v>15.169991713769447</v>
      </c>
      <c r="CB327" s="238">
        <v>29.044251819020623</v>
      </c>
      <c r="CC327" s="238">
        <v>31.731967954313689</v>
      </c>
      <c r="CD327" s="238">
        <v>21.929292078556639</v>
      </c>
      <c r="CE327" s="238">
        <v>18.266471669995052</v>
      </c>
      <c r="CF327" s="238">
        <v>19.986703555338352</v>
      </c>
      <c r="CG327" s="238">
        <v>21.570224508546985</v>
      </c>
      <c r="CH327" s="238">
        <v>23.601584950999968</v>
      </c>
      <c r="CI327" s="238">
        <v>27.033094883004299</v>
      </c>
      <c r="CJ327" s="238">
        <v>19.807576995115049</v>
      </c>
      <c r="CK327" s="238">
        <v>10.604875717557423</v>
      </c>
      <c r="CL327" s="238">
        <v>13.063445403987</v>
      </c>
      <c r="CM327" s="238">
        <v>24.998619209929046</v>
      </c>
      <c r="CN327" s="238">
        <v>25.721433317397505</v>
      </c>
      <c r="CO327" s="238">
        <v>18.607621670940134</v>
      </c>
      <c r="CP327" s="238">
        <v>14.806514165158726</v>
      </c>
      <c r="CQ327" s="238">
        <v>15.872190850688877</v>
      </c>
      <c r="CR327" s="238">
        <v>17.3842719343006</v>
      </c>
      <c r="CS327" s="238">
        <v>18.565664287785662</v>
      </c>
      <c r="CT327" s="238">
        <v>20.431173593804612</v>
      </c>
      <c r="CU327" s="238">
        <v>9.7431375523691557</v>
      </c>
      <c r="CV327" s="238">
        <v>10.963467122998926</v>
      </c>
      <c r="CW327" s="238">
        <v>20.891016773778308</v>
      </c>
      <c r="CX327" s="238">
        <v>22.088723517559099</v>
      </c>
      <c r="CY327" s="238">
        <v>15.2194460145313</v>
      </c>
      <c r="CZ327" s="238">
        <v>12.744084845002716</v>
      </c>
      <c r="DA327" s="238">
        <v>13.461286545592634</v>
      </c>
      <c r="DB327" s="238">
        <v>14.451745647563758</v>
      </c>
      <c r="DC327" s="238">
        <v>15.836401451871549</v>
      </c>
      <c r="DD327" s="238">
        <v>16.412761337862893</v>
      </c>
      <c r="DE327" s="238">
        <v>9.5956883628669019</v>
      </c>
      <c r="DF327" s="238">
        <v>16.782162357882662</v>
      </c>
      <c r="DG327" s="238">
        <v>18.284698106502582</v>
      </c>
      <c r="DH327" s="238">
        <v>13.06996118595047</v>
      </c>
      <c r="DI327" s="238">
        <v>9.7797757851126743</v>
      </c>
      <c r="DJ327" s="238">
        <v>10.706116496372946</v>
      </c>
      <c r="DK327" s="238">
        <v>11.488124719130154</v>
      </c>
      <c r="DL327" s="238">
        <v>12.204595048085233</v>
      </c>
      <c r="DM327" s="238">
        <v>12.031888584174988</v>
      </c>
      <c r="DN327" s="238">
        <v>7.4024610860406757</v>
      </c>
      <c r="DO327" s="238">
        <v>13.898939247742589</v>
      </c>
      <c r="DP327" s="238">
        <v>14.836077031426642</v>
      </c>
      <c r="DQ327" s="238">
        <v>10.130654088507869</v>
      </c>
      <c r="DR327" s="238">
        <v>7.5841803198338393</v>
      </c>
      <c r="DS327" s="238">
        <v>8.6782093674814469</v>
      </c>
      <c r="DT327" s="238">
        <v>9.1757413926541123</v>
      </c>
      <c r="DU327" s="238">
        <v>9.3611036645247001</v>
      </c>
      <c r="DV327" s="238">
        <v>7.4694040236779333</v>
      </c>
      <c r="DW327" s="238">
        <v>6.6946846031275271</v>
      </c>
      <c r="DX327" s="238">
        <v>6.3316817845048368</v>
      </c>
      <c r="DY327" s="238">
        <v>6.3016733757205357</v>
      </c>
      <c r="DZ327" s="238">
        <v>6.1123820489916536</v>
      </c>
      <c r="EA327" s="238">
        <v>6.2451959745163741</v>
      </c>
      <c r="EB327" s="238">
        <v>5.0546901655650913</v>
      </c>
      <c r="EC327" s="238">
        <v>5.8536292401082717</v>
      </c>
      <c r="ED327" s="238">
        <v>4.0352458540142129</v>
      </c>
    </row>
    <row r="328" spans="1:134" x14ac:dyDescent="0.25">
      <c r="A328" s="262">
        <v>350</v>
      </c>
      <c r="B328" s="237">
        <v>98.257404835690494</v>
      </c>
      <c r="C328" s="238">
        <v>97.550512665833764</v>
      </c>
      <c r="D328" s="130">
        <v>1993.3333333333333</v>
      </c>
      <c r="E328" s="238">
        <v>520.42548392725439</v>
      </c>
      <c r="F328" s="238">
        <v>270.74168429619135</v>
      </c>
      <c r="G328" s="238">
        <v>83.972388675818365</v>
      </c>
      <c r="H328" s="238">
        <v>3.3214602739726615</v>
      </c>
      <c r="I328" s="238">
        <v>3.074434663728141</v>
      </c>
      <c r="J328" s="131">
        <v>9.1476164383557546E-2</v>
      </c>
      <c r="K328" s="131">
        <v>505.85726027397322</v>
      </c>
      <c r="L328" s="131">
        <v>262.37410958908595</v>
      </c>
      <c r="M328" s="131">
        <v>79.348219178102227</v>
      </c>
      <c r="N328" s="131">
        <v>2.723424657534224</v>
      </c>
      <c r="O328" s="132">
        <v>113.40347812765803</v>
      </c>
      <c r="P328" s="132">
        <v>113.40347812765803</v>
      </c>
      <c r="Q328" s="132">
        <v>113.40347812765803</v>
      </c>
      <c r="R328" s="132">
        <v>113.22442000429858</v>
      </c>
      <c r="S328" s="131">
        <v>24.9</v>
      </c>
      <c r="T328" s="131">
        <v>24.7</v>
      </c>
      <c r="U328" s="7">
        <v>8.3851566850585897</v>
      </c>
      <c r="V328" s="131">
        <v>20.46817572114243</v>
      </c>
      <c r="W328" s="131">
        <v>1</v>
      </c>
      <c r="X328" s="131">
        <v>13.62807671788495</v>
      </c>
      <c r="Y328" s="237">
        <v>60.889354476996232</v>
      </c>
      <c r="Z328" s="237">
        <v>100</v>
      </c>
      <c r="AA328" s="131">
        <v>21.211346550641764</v>
      </c>
      <c r="AB328" s="131">
        <v>7.4804795002137379</v>
      </c>
      <c r="AC328" s="131">
        <v>21.201138579885662</v>
      </c>
      <c r="AD328" s="131">
        <v>11.573682327532286</v>
      </c>
      <c r="AE328" s="131">
        <v>2.0801759999999998</v>
      </c>
      <c r="AF328" s="131">
        <v>9.34</v>
      </c>
      <c r="AG328" s="131">
        <v>79.599999999999994</v>
      </c>
      <c r="AH328" s="131">
        <v>0</v>
      </c>
      <c r="AI328" s="131">
        <v>7766.6198999999997</v>
      </c>
      <c r="AJ328" s="131">
        <v>6.4</v>
      </c>
      <c r="AK328" s="131">
        <v>27094.599999999991</v>
      </c>
      <c r="AL328" s="131">
        <v>2530.8000000000002</v>
      </c>
      <c r="AM328" s="238">
        <v>10.045687177330787</v>
      </c>
      <c r="AN328" s="238">
        <v>18.235085319284686</v>
      </c>
      <c r="AO328" s="238">
        <v>32.045071808421149</v>
      </c>
      <c r="AP328" s="238">
        <v>31.660674964405288</v>
      </c>
      <c r="AQ328" s="238">
        <v>32.034173140644555</v>
      </c>
      <c r="AR328" s="238">
        <v>30.106322851227976</v>
      </c>
      <c r="AS328" s="238">
        <v>27.128888225995603</v>
      </c>
      <c r="AT328" s="238">
        <v>9.4216227569389037</v>
      </c>
      <c r="AU328" s="238">
        <v>16.631183723676852</v>
      </c>
      <c r="AV328" s="238">
        <v>29.940480818119717</v>
      </c>
      <c r="AW328" s="238">
        <v>29.581329607487113</v>
      </c>
      <c r="AX328" s="238">
        <v>27.964596754124859</v>
      </c>
      <c r="AY328" s="238">
        <v>25.051640352147547</v>
      </c>
      <c r="AZ328" s="238">
        <v>24.353295489798143</v>
      </c>
      <c r="BA328" s="238">
        <v>23.301811722717026</v>
      </c>
      <c r="BB328" s="238">
        <v>27.166561336791169</v>
      </c>
      <c r="BC328" s="238">
        <v>9.3827347910233208</v>
      </c>
      <c r="BD328" s="238">
        <v>15.814690847432107</v>
      </c>
      <c r="BE328" s="238">
        <v>27.695763816566405</v>
      </c>
      <c r="BF328" s="238">
        <v>27.695763816566405</v>
      </c>
      <c r="BG328" s="238">
        <v>23.690529600811264</v>
      </c>
      <c r="BH328" s="238">
        <v>21.562146673625229</v>
      </c>
      <c r="BI328" s="238">
        <v>22.211255087437781</v>
      </c>
      <c r="BJ328" s="238">
        <v>22.566422726879537</v>
      </c>
      <c r="BK328" s="238">
        <v>23.862949276108882</v>
      </c>
      <c r="BL328" s="238">
        <v>28.966005529374552</v>
      </c>
      <c r="BM328" s="238">
        <v>27.439589817328226</v>
      </c>
      <c r="BN328" s="238">
        <v>18.39956488129382</v>
      </c>
      <c r="BO328" s="238">
        <v>9.0866221969346253</v>
      </c>
      <c r="BP328" s="238">
        <v>15.347296097340964</v>
      </c>
      <c r="BQ328" s="238">
        <v>26.345025476340155</v>
      </c>
      <c r="BR328" s="238">
        <v>26.082888092968172</v>
      </c>
      <c r="BS328" s="238">
        <v>21.055112522468249</v>
      </c>
      <c r="BT328" s="238">
        <v>19.005629242331665</v>
      </c>
      <c r="BU328" s="238">
        <v>20.299558688423602</v>
      </c>
      <c r="BV328" s="238">
        <v>22.211255087437781</v>
      </c>
      <c r="BW328" s="238">
        <v>24.194441562260753</v>
      </c>
      <c r="BX328" s="238">
        <v>25.895129137608325</v>
      </c>
      <c r="BY328" s="275">
        <v>22.87212275301561</v>
      </c>
      <c r="BZ328" s="238">
        <v>8.7816751301610587</v>
      </c>
      <c r="CA328" s="238">
        <v>12.513439711430062</v>
      </c>
      <c r="CB328" s="238">
        <v>22.496224679840818</v>
      </c>
      <c r="CC328" s="238">
        <v>25.770010658157084</v>
      </c>
      <c r="CD328" s="238">
        <v>19.09089344272483</v>
      </c>
      <c r="CE328" s="238">
        <v>15.315590186927006</v>
      </c>
      <c r="CF328" s="238">
        <v>16.821657258959434</v>
      </c>
      <c r="CG328" s="238">
        <v>18.475824273454172</v>
      </c>
      <c r="CH328" s="238">
        <v>21.033637023026539</v>
      </c>
      <c r="CI328" s="238">
        <v>21.201138579885662</v>
      </c>
      <c r="CJ328" s="238">
        <v>16.347171522862002</v>
      </c>
      <c r="CK328" s="238">
        <v>8.3851566850585897</v>
      </c>
      <c r="CL328" s="238">
        <v>10.685324693224771</v>
      </c>
      <c r="CM328" s="238">
        <v>19.911141923254771</v>
      </c>
      <c r="CN328" s="238">
        <v>21.914387965218026</v>
      </c>
      <c r="CO328" s="238">
        <v>16.039835926731524</v>
      </c>
      <c r="CP328" s="238">
        <v>13.287227608588459</v>
      </c>
      <c r="CQ328" s="238">
        <v>14.133263236679133</v>
      </c>
      <c r="CR328" s="238">
        <v>14.94527279775923</v>
      </c>
      <c r="CS328" s="238">
        <v>16.218019181821212</v>
      </c>
      <c r="CT328" s="238">
        <v>16.313399974275342</v>
      </c>
      <c r="CU328" s="238">
        <v>7.5872035247353793</v>
      </c>
      <c r="CV328" s="238">
        <v>9.105433070418778</v>
      </c>
      <c r="CW328" s="238">
        <v>17.339850349345973</v>
      </c>
      <c r="CX328" s="238">
        <v>20.46817572114243</v>
      </c>
      <c r="CY328" s="238">
        <v>14.108863877065728</v>
      </c>
      <c r="CZ328" s="238">
        <v>11.209966443474189</v>
      </c>
      <c r="DA328" s="238">
        <v>11.899103741636456</v>
      </c>
      <c r="DB328" s="238">
        <v>12.333597178264602</v>
      </c>
      <c r="DC328" s="238">
        <v>12.114402681590414</v>
      </c>
      <c r="DD328" s="238">
        <v>12.578472920012857</v>
      </c>
      <c r="DE328" s="238">
        <v>7.6186496775507369</v>
      </c>
      <c r="DF328" s="238">
        <v>14.568640039399362</v>
      </c>
      <c r="DG328" s="238">
        <v>16.162070643448242</v>
      </c>
      <c r="DH328" s="238">
        <v>11.643350111935542</v>
      </c>
      <c r="DI328" s="238">
        <v>8.9066950222750343</v>
      </c>
      <c r="DJ328" s="238">
        <v>9.0304224233112258</v>
      </c>
      <c r="DK328" s="238">
        <v>9.1023362731767641</v>
      </c>
      <c r="DL328" s="238">
        <v>9.267031311834355</v>
      </c>
      <c r="DM328" s="238">
        <v>9.0804424488280553</v>
      </c>
      <c r="DN328" s="238">
        <v>5.8039058533055208</v>
      </c>
      <c r="DO328" s="238">
        <v>12.261485400552541</v>
      </c>
      <c r="DP328" s="238">
        <v>12.634903224004217</v>
      </c>
      <c r="DQ328" s="238">
        <v>9.2128490572697768</v>
      </c>
      <c r="DR328" s="238">
        <v>7.1749740601203582</v>
      </c>
      <c r="DS328" s="238">
        <v>7.1035818753767535</v>
      </c>
      <c r="DT328" s="238">
        <v>7.1453591886811818</v>
      </c>
      <c r="DU328" s="238">
        <v>7.0038715970455279</v>
      </c>
      <c r="DV328" s="238">
        <v>7.247083748249139</v>
      </c>
      <c r="DW328" s="238">
        <v>6.3242727579066047</v>
      </c>
      <c r="DX328" s="238">
        <v>6.248409907501137</v>
      </c>
      <c r="DY328" s="238">
        <v>5.8845308421810065</v>
      </c>
      <c r="DZ328" s="238">
        <v>5.475365240894762</v>
      </c>
      <c r="EA328" s="238">
        <v>6.0637414865147257</v>
      </c>
      <c r="EB328" s="238">
        <v>4.2996392072500029</v>
      </c>
      <c r="EC328" s="238">
        <v>5.475365240894762</v>
      </c>
      <c r="ED328" s="238">
        <v>3.5069096609822767</v>
      </c>
    </row>
    <row r="329" spans="1:134" x14ac:dyDescent="0.25">
      <c r="A329" s="262">
        <v>345</v>
      </c>
      <c r="B329" s="237">
        <v>98.255653003303138</v>
      </c>
      <c r="C329" s="238">
        <v>97.633818671373831</v>
      </c>
      <c r="D329" s="130">
        <v>1993.25</v>
      </c>
      <c r="E329" s="238">
        <v>519.47362623647496</v>
      </c>
      <c r="F329" s="238">
        <v>270.66561336202199</v>
      </c>
      <c r="G329" s="238">
        <v>83.879227031969549</v>
      </c>
      <c r="H329" s="238">
        <v>3.3106109589041353</v>
      </c>
      <c r="I329" s="238">
        <v>3.0559340957434529</v>
      </c>
      <c r="J329" s="131">
        <v>9.0966575342465106E-2</v>
      </c>
      <c r="K329" s="131">
        <v>505.1504109589041</v>
      </c>
      <c r="L329" s="131">
        <v>262.23438356165707</v>
      </c>
      <c r="M329" s="131">
        <v>79.068767123293583</v>
      </c>
      <c r="N329" s="131">
        <v>2.7069863013697955</v>
      </c>
      <c r="O329" s="132">
        <v>112.55901515715499</v>
      </c>
      <c r="P329" s="132">
        <v>112.55901515715499</v>
      </c>
      <c r="Q329" s="132">
        <v>112.55901515715499</v>
      </c>
      <c r="R329" s="132">
        <v>111.70350695534188</v>
      </c>
      <c r="S329" s="131">
        <v>15.4</v>
      </c>
      <c r="T329" s="131">
        <v>17.100000000000001</v>
      </c>
      <c r="U329" s="7">
        <v>6.8476539845333111</v>
      </c>
      <c r="V329" s="131">
        <v>13.591208791247171</v>
      </c>
      <c r="W329" s="131">
        <v>1</v>
      </c>
      <c r="X329" s="131">
        <v>13.62807671788495</v>
      </c>
      <c r="Y329" s="237">
        <v>60.595661231765916</v>
      </c>
      <c r="Z329" s="237">
        <v>100</v>
      </c>
      <c r="AA329" s="131">
        <v>14.879875905141684</v>
      </c>
      <c r="AB329" s="131">
        <v>7.3290567143717942</v>
      </c>
      <c r="AC329" s="131">
        <v>14.736729325529263</v>
      </c>
      <c r="AD329" s="131">
        <v>12.808573692315731</v>
      </c>
      <c r="AE329" s="131">
        <v>2.0801759999999998</v>
      </c>
      <c r="AF329" s="131">
        <v>9.34</v>
      </c>
      <c r="AG329" s="131">
        <v>79.599999999999994</v>
      </c>
      <c r="AH329" s="131">
        <v>0</v>
      </c>
      <c r="AI329" s="131">
        <v>7766.6198999999997</v>
      </c>
      <c r="AJ329" s="131">
        <v>6.4</v>
      </c>
      <c r="AK329" s="131">
        <v>27094.599999999991</v>
      </c>
      <c r="AL329" s="131">
        <v>2530.8000000000002</v>
      </c>
      <c r="AM329" s="238">
        <v>7.3610658629358943</v>
      </c>
      <c r="AN329" s="238">
        <v>14.357189359573963</v>
      </c>
      <c r="AO329" s="238">
        <v>24.266055080944707</v>
      </c>
      <c r="AP329" s="238">
        <v>23.985974127135385</v>
      </c>
      <c r="AQ329" s="238">
        <v>23.947406569103858</v>
      </c>
      <c r="AR329" s="238">
        <v>21.956834625360383</v>
      </c>
      <c r="AS329" s="238">
        <v>20.301355939646488</v>
      </c>
      <c r="AT329" s="238">
        <v>6.6928004348864336</v>
      </c>
      <c r="AU329" s="238">
        <v>13.521091740799918</v>
      </c>
      <c r="AV329" s="238">
        <v>22.516555022009644</v>
      </c>
      <c r="AW329" s="238">
        <v>22.07069736001241</v>
      </c>
      <c r="AX329" s="238">
        <v>19.218243934155986</v>
      </c>
      <c r="AY329" s="238">
        <v>17.535910683211483</v>
      </c>
      <c r="AZ329" s="238">
        <v>18.740513521701089</v>
      </c>
      <c r="BA329" s="238">
        <v>18.831204825237432</v>
      </c>
      <c r="BB329" s="238">
        <v>19.789878441154819</v>
      </c>
      <c r="BC329" s="238">
        <v>6.5159356657258636</v>
      </c>
      <c r="BD329" s="238">
        <v>12.254093357152236</v>
      </c>
      <c r="BE329" s="238">
        <v>20.308355181880387</v>
      </c>
      <c r="BF329" s="238">
        <v>20.106283671539735</v>
      </c>
      <c r="BG329" s="238">
        <v>17.861393609455423</v>
      </c>
      <c r="BH329" s="238">
        <v>16.350374747449084</v>
      </c>
      <c r="BI329" s="238">
        <v>16.648113292474548</v>
      </c>
      <c r="BJ329" s="238">
        <v>18.12196140984582</v>
      </c>
      <c r="BK329" s="238">
        <v>18.983333344111262</v>
      </c>
      <c r="BL329" s="238">
        <v>20.564399513038556</v>
      </c>
      <c r="BM329" s="238">
        <v>20.425412421200797</v>
      </c>
      <c r="BN329" s="238">
        <v>13.425079206904734</v>
      </c>
      <c r="BO329" s="238">
        <v>6.7251890241876602</v>
      </c>
      <c r="BP329" s="238">
        <v>10.653196977386095</v>
      </c>
      <c r="BQ329" s="238">
        <v>18.28726179302139</v>
      </c>
      <c r="BR329" s="238">
        <v>18.656688986660516</v>
      </c>
      <c r="BS329" s="238">
        <v>16.271631150694898</v>
      </c>
      <c r="BT329" s="238">
        <v>15.269540586792802</v>
      </c>
      <c r="BU329" s="238">
        <v>15.703853209574946</v>
      </c>
      <c r="BV329" s="238">
        <v>16.450287776376474</v>
      </c>
      <c r="BW329" s="238">
        <v>17.349460343582436</v>
      </c>
      <c r="BX329" s="238">
        <v>17.321563777236197</v>
      </c>
      <c r="BY329" s="275">
        <v>15.698440901604402</v>
      </c>
      <c r="BZ329" s="238">
        <v>6.8831642309751757</v>
      </c>
      <c r="CA329" s="238">
        <v>9.5588674086239607</v>
      </c>
      <c r="CB329" s="238">
        <v>15.714683424118634</v>
      </c>
      <c r="CC329" s="238">
        <v>18.626690499571549</v>
      </c>
      <c r="CD329" s="238">
        <v>14.675871352160689</v>
      </c>
      <c r="CE329" s="238">
        <v>12.627286059367197</v>
      </c>
      <c r="CF329" s="238">
        <v>13.516431718089404</v>
      </c>
      <c r="CG329" s="238">
        <v>13.581842028764935</v>
      </c>
      <c r="CH329" s="238">
        <v>14.158893903614853</v>
      </c>
      <c r="CI329" s="238">
        <v>14.736729325529263</v>
      </c>
      <c r="CJ329" s="238">
        <v>11.573682327532286</v>
      </c>
      <c r="CK329" s="238">
        <v>6.8476539845333111</v>
      </c>
      <c r="CL329" s="238">
        <v>8.6631505694515827</v>
      </c>
      <c r="CM329" s="238">
        <v>14.26507091561035</v>
      </c>
      <c r="CN329" s="238">
        <v>15.739992092226716</v>
      </c>
      <c r="CO329" s="238">
        <v>12.155891579899903</v>
      </c>
      <c r="CP329" s="238">
        <v>10.653196977386095</v>
      </c>
      <c r="CQ329" s="238">
        <v>11.177536667595806</v>
      </c>
      <c r="CR329" s="238">
        <v>11.23162832146301</v>
      </c>
      <c r="CS329" s="238">
        <v>12.084844977907197</v>
      </c>
      <c r="CT329" s="238">
        <v>12.245648105249003</v>
      </c>
      <c r="CU329" s="238">
        <v>6.4259403051106805</v>
      </c>
      <c r="CV329" s="238">
        <v>7.4804795002137379</v>
      </c>
      <c r="CW329" s="238">
        <v>12.461471471953448</v>
      </c>
      <c r="CX329" s="238">
        <v>13.591208791247171</v>
      </c>
      <c r="CY329" s="238">
        <v>10.08483072749792</v>
      </c>
      <c r="CZ329" s="238">
        <v>8.6214287345946747</v>
      </c>
      <c r="DA329" s="238">
        <v>9.2582525835269109</v>
      </c>
      <c r="DB329" s="238">
        <v>9.5863764527325941</v>
      </c>
      <c r="DC329" s="238">
        <v>9.9261294358095142</v>
      </c>
      <c r="DD329" s="238">
        <v>10.625074153959584</v>
      </c>
      <c r="DE329" s="238">
        <v>6.144241642882859</v>
      </c>
      <c r="DF329" s="238">
        <v>10.777592907888224</v>
      </c>
      <c r="DG329" s="238">
        <v>11.052333720043356</v>
      </c>
      <c r="DH329" s="238">
        <v>8.5356440853657602</v>
      </c>
      <c r="DI329" s="238">
        <v>6.9523411815642469</v>
      </c>
      <c r="DJ329" s="238">
        <v>6.9972367769201052</v>
      </c>
      <c r="DK329" s="238">
        <v>7.2335777070910883</v>
      </c>
      <c r="DL329" s="238">
        <v>7.5774036694304172</v>
      </c>
      <c r="DM329" s="238">
        <v>8.1240265300141079</v>
      </c>
      <c r="DN329" s="238">
        <v>4.8818064471707228</v>
      </c>
      <c r="DO329" s="238">
        <v>8.7784240137322058</v>
      </c>
      <c r="DP329" s="238">
        <v>9.4452816920203286</v>
      </c>
      <c r="DQ329" s="238">
        <v>7.1156522099777035</v>
      </c>
      <c r="DR329" s="238">
        <v>5.5042213992048872</v>
      </c>
      <c r="DS329" s="238">
        <v>5.3952305130872826</v>
      </c>
      <c r="DT329" s="238">
        <v>5.421339748970512</v>
      </c>
      <c r="DU329" s="238">
        <v>5.7361016957380837</v>
      </c>
      <c r="DV329" s="238">
        <v>5.80508208646292</v>
      </c>
      <c r="DW329" s="238">
        <v>4.6049165149890996</v>
      </c>
      <c r="DX329" s="238">
        <v>4.5501974023688074</v>
      </c>
      <c r="DY329" s="238">
        <v>4.2425759373207743</v>
      </c>
      <c r="DZ329" s="238">
        <v>4.0291740387652668</v>
      </c>
      <c r="EA329" s="238">
        <v>4.3577339518093723</v>
      </c>
      <c r="EB329" s="238">
        <v>3.3373284349870689</v>
      </c>
      <c r="EC329" s="238">
        <v>4.4513912776724149</v>
      </c>
      <c r="ED329" s="238">
        <v>2.9896927327571574</v>
      </c>
    </row>
    <row r="330" spans="1:134" x14ac:dyDescent="0.25">
      <c r="A330" s="262">
        <v>340</v>
      </c>
      <c r="B330" s="237">
        <v>98.217169549591006</v>
      </c>
      <c r="C330" s="238">
        <v>97.57126614847563</v>
      </c>
      <c r="D330" s="130">
        <v>1993.1666666666667</v>
      </c>
      <c r="E330" s="238">
        <v>518.49003995600287</v>
      </c>
      <c r="F330" s="238">
        <v>270.58700673004705</v>
      </c>
      <c r="G330" s="238">
        <v>83.782959999992272</v>
      </c>
      <c r="H330" s="238">
        <v>3.2993999999999346</v>
      </c>
      <c r="I330" s="238">
        <v>3.0368168421592827</v>
      </c>
      <c r="J330" s="131">
        <v>9.044000000000274E-2</v>
      </c>
      <c r="K330" s="131">
        <v>504.41999999999825</v>
      </c>
      <c r="L330" s="131">
        <v>262.08999999998105</v>
      </c>
      <c r="M330" s="131">
        <v>78.77999999999156</v>
      </c>
      <c r="N330" s="131">
        <v>2.6899999999999409</v>
      </c>
      <c r="O330" s="132">
        <v>112.08274245988201</v>
      </c>
      <c r="P330" s="132">
        <v>112.08274245988201</v>
      </c>
      <c r="Q330" s="132">
        <v>112.08274245988201</v>
      </c>
      <c r="R330" s="132">
        <v>113.44560175845339</v>
      </c>
      <c r="S330" s="131">
        <v>15.4</v>
      </c>
      <c r="T330" s="131">
        <v>17.5</v>
      </c>
      <c r="U330" s="7">
        <v>7.0806009498597664</v>
      </c>
      <c r="V330" s="131">
        <v>13.823013588283352</v>
      </c>
      <c r="W330" s="131">
        <v>1</v>
      </c>
      <c r="X330" s="131">
        <v>13.62807671788495</v>
      </c>
      <c r="Y330" s="237">
        <v>60.292178211694591</v>
      </c>
      <c r="Z330" s="237">
        <v>100</v>
      </c>
      <c r="AA330" s="131">
        <v>15.094826556622705</v>
      </c>
      <c r="AB330" s="131">
        <v>7.1040544932037113</v>
      </c>
      <c r="AC330" s="131">
        <v>16.187652171648882</v>
      </c>
      <c r="AD330" s="131">
        <v>13.36717256294061</v>
      </c>
      <c r="AE330" s="131">
        <v>2.0801759999999998</v>
      </c>
      <c r="AF330" s="131">
        <v>9.34</v>
      </c>
      <c r="AG330" s="131">
        <v>79.599999999999994</v>
      </c>
      <c r="AH330" s="131">
        <v>0</v>
      </c>
      <c r="AI330" s="131">
        <v>7766.6198999999997</v>
      </c>
      <c r="AJ330" s="131">
        <v>6.4</v>
      </c>
      <c r="AK330" s="131">
        <v>27094.599999999991</v>
      </c>
      <c r="AL330" s="131">
        <v>2530.8000000000002</v>
      </c>
      <c r="AM330" s="238">
        <v>7.2487054169195009</v>
      </c>
      <c r="AN330" s="238">
        <v>15.58540430012841</v>
      </c>
      <c r="AO330" s="238">
        <v>27.435747579736628</v>
      </c>
      <c r="AP330" s="238">
        <v>27.088000311301133</v>
      </c>
      <c r="AQ330" s="238">
        <v>27.360239240405701</v>
      </c>
      <c r="AR330" s="238">
        <v>25.510517978902495</v>
      </c>
      <c r="AS330" s="238">
        <v>22.884706020448093</v>
      </c>
      <c r="AT330" s="238">
        <v>7.0538874212191018</v>
      </c>
      <c r="AU330" s="238">
        <v>14.387141474493099</v>
      </c>
      <c r="AV330" s="238">
        <v>23.99181776335212</v>
      </c>
      <c r="AW330" s="238">
        <v>24.199569760226996</v>
      </c>
      <c r="AX330" s="238">
        <v>22.086285787752669</v>
      </c>
      <c r="AY330" s="238">
        <v>19.588778236333543</v>
      </c>
      <c r="AZ330" s="238">
        <v>19.895007643557179</v>
      </c>
      <c r="BA330" s="238">
        <v>20.821389357661889</v>
      </c>
      <c r="BB330" s="238">
        <v>23.403152810756268</v>
      </c>
      <c r="BC330" s="238">
        <v>7.0029735695247872</v>
      </c>
      <c r="BD330" s="238">
        <v>12.906264913580376</v>
      </c>
      <c r="BE330" s="238">
        <v>21.648948027429011</v>
      </c>
      <c r="BF330" s="238">
        <v>22.086285787752669</v>
      </c>
      <c r="BG330" s="238">
        <v>19.367160463514221</v>
      </c>
      <c r="BH330" s="238">
        <v>17.524131468494325</v>
      </c>
      <c r="BI330" s="238">
        <v>18.15762961568479</v>
      </c>
      <c r="BJ330" s="238">
        <v>19.608846036994489</v>
      </c>
      <c r="BK330" s="238">
        <v>21.059647823333311</v>
      </c>
      <c r="BL330" s="238">
        <v>22.169927982860887</v>
      </c>
      <c r="BM330" s="238">
        <v>22.939739336298565</v>
      </c>
      <c r="BN330" s="238">
        <v>14.34246633763583</v>
      </c>
      <c r="BO330" s="238">
        <v>6.9524272060167123</v>
      </c>
      <c r="BP330" s="238">
        <v>11.348559696440136</v>
      </c>
      <c r="BQ330" s="238">
        <v>20.360136014168987</v>
      </c>
      <c r="BR330" s="238">
        <v>20.742834898106398</v>
      </c>
      <c r="BS330" s="238">
        <v>17.47590176155607</v>
      </c>
      <c r="BT330" s="238">
        <v>15.409078724954112</v>
      </c>
      <c r="BU330" s="238">
        <v>16.288654590501778</v>
      </c>
      <c r="BV330" s="238">
        <v>18.101246310528413</v>
      </c>
      <c r="BW330" s="238">
        <v>19.860578264112483</v>
      </c>
      <c r="BX330" s="238">
        <v>18.891966432423111</v>
      </c>
      <c r="BY330" s="275">
        <v>15.622884199443687</v>
      </c>
      <c r="BZ330" s="238">
        <v>6.9812278458741943</v>
      </c>
      <c r="CA330" s="238">
        <v>10.166427162521481</v>
      </c>
      <c r="CB330" s="238">
        <v>17.177130416271297</v>
      </c>
      <c r="CC330" s="238">
        <v>19.507965897918595</v>
      </c>
      <c r="CD330" s="238">
        <v>15.020935057329675</v>
      </c>
      <c r="CE330" s="238">
        <v>12.615886628719586</v>
      </c>
      <c r="CF330" s="238">
        <v>13.918582397428523</v>
      </c>
      <c r="CG330" s="238">
        <v>15.91653942565878</v>
      </c>
      <c r="CH330" s="238">
        <v>16.238074850645777</v>
      </c>
      <c r="CI330" s="238">
        <v>16.187652171648882</v>
      </c>
      <c r="CJ330" s="238">
        <v>12.808573692315731</v>
      </c>
      <c r="CK330" s="238">
        <v>7.0806009498597664</v>
      </c>
      <c r="CL330" s="238">
        <v>8.600727728430817</v>
      </c>
      <c r="CM330" s="238">
        <v>15.515613186080323</v>
      </c>
      <c r="CN330" s="238">
        <v>16.3168918483541</v>
      </c>
      <c r="CO330" s="238">
        <v>13.262716967929659</v>
      </c>
      <c r="CP330" s="238">
        <v>10.85859425101318</v>
      </c>
      <c r="CQ330" s="238">
        <v>12.083571699152371</v>
      </c>
      <c r="CR330" s="238">
        <v>12.790935745860633</v>
      </c>
      <c r="CS330" s="238">
        <v>13.446741045226187</v>
      </c>
      <c r="CT330" s="238">
        <v>13.175811856990421</v>
      </c>
      <c r="CU330" s="238">
        <v>6.2885893395484214</v>
      </c>
      <c r="CV330" s="238">
        <v>7.3290567143717942</v>
      </c>
      <c r="CW330" s="238">
        <v>13.899415922147679</v>
      </c>
      <c r="CX330" s="238">
        <v>13.823013588283352</v>
      </c>
      <c r="CY330" s="238">
        <v>11.077952405690473</v>
      </c>
      <c r="CZ330" s="238">
        <v>9.1736464255019872</v>
      </c>
      <c r="DA330" s="238">
        <v>9.6008037532348656</v>
      </c>
      <c r="DB330" s="238">
        <v>10.472332455780556</v>
      </c>
      <c r="DC330" s="238">
        <v>10.821044009202877</v>
      </c>
      <c r="DD330" s="238">
        <v>10.335935752979893</v>
      </c>
      <c r="DE330" s="238">
        <v>6.334309390012919</v>
      </c>
      <c r="DF330" s="238">
        <v>12.289395981498846</v>
      </c>
      <c r="DG330" s="238">
        <v>11.860633541183153</v>
      </c>
      <c r="DH330" s="238">
        <v>9.6702622660564064</v>
      </c>
      <c r="DI330" s="238">
        <v>7.2361611428104773</v>
      </c>
      <c r="DJ330" s="238">
        <v>7.5418599406099984</v>
      </c>
      <c r="DK330" s="238">
        <v>8.133414253940412</v>
      </c>
      <c r="DL330" s="238">
        <v>7.8468703157687569</v>
      </c>
      <c r="DM330" s="238">
        <v>7.9695396530989253</v>
      </c>
      <c r="DN330" s="238">
        <v>5.2526713471232833</v>
      </c>
      <c r="DO330" s="238">
        <v>10.665398563177531</v>
      </c>
      <c r="DP330" s="238">
        <v>10.865870511107314</v>
      </c>
      <c r="DQ330" s="238">
        <v>8.2264846426414824</v>
      </c>
      <c r="DR330" s="238">
        <v>5.8071553421910584</v>
      </c>
      <c r="DS330" s="238">
        <v>5.7078751083274906</v>
      </c>
      <c r="DT330" s="238">
        <v>6.0170842711276649</v>
      </c>
      <c r="DU330" s="238">
        <v>6.1640669275963687</v>
      </c>
      <c r="DV330" s="238">
        <v>6.406792681614073</v>
      </c>
      <c r="DW330" s="238">
        <v>4.9621882320523545</v>
      </c>
      <c r="DX330" s="238">
        <v>7.8986267572479916</v>
      </c>
      <c r="DY330" s="238">
        <v>4.3813582717800079</v>
      </c>
      <c r="DZ330" s="238">
        <v>4.2636038055878487</v>
      </c>
      <c r="EA330" s="238">
        <v>4.6990425914898939</v>
      </c>
      <c r="EB330" s="238">
        <v>3.7541832395609762</v>
      </c>
      <c r="EC330" s="238">
        <v>4.6780003771780825</v>
      </c>
      <c r="ED330" s="238">
        <v>3.4310651378573427</v>
      </c>
    </row>
    <row r="331" spans="1:134" x14ac:dyDescent="0.25">
      <c r="A331" s="262">
        <v>335</v>
      </c>
      <c r="B331" s="237">
        <v>98.154410081591919</v>
      </c>
      <c r="C331" s="238">
        <v>97.436143328104237</v>
      </c>
      <c r="D331" s="130">
        <v>1993.0833333333333</v>
      </c>
      <c r="E331" s="238">
        <v>517.60163944460874</v>
      </c>
      <c r="F331" s="238">
        <v>270.51600719148905</v>
      </c>
      <c r="G331" s="238">
        <v>83.696009132399922</v>
      </c>
      <c r="H331" s="238">
        <v>3.2892739726025866</v>
      </c>
      <c r="I331" s="238">
        <v>3.0195496453735586</v>
      </c>
      <c r="J331" s="131">
        <v>8.9964383561650152E-2</v>
      </c>
      <c r="K331" s="131">
        <v>503.76027397259895</v>
      </c>
      <c r="L331" s="131">
        <v>261.95958904104782</v>
      </c>
      <c r="M331" s="131">
        <v>78.519178082169674</v>
      </c>
      <c r="N331" s="131">
        <v>2.6746575342465349</v>
      </c>
      <c r="O331" s="132">
        <v>112.64091370428015</v>
      </c>
      <c r="P331" s="132">
        <v>112.64091370428015</v>
      </c>
      <c r="Q331" s="132">
        <v>112.64091370428015</v>
      </c>
      <c r="R331" s="132">
        <v>113.64565911487206</v>
      </c>
      <c r="S331" s="131">
        <v>24.6</v>
      </c>
      <c r="T331" s="131">
        <v>14.5</v>
      </c>
      <c r="U331" s="7">
        <v>6.8670443255659848</v>
      </c>
      <c r="V331" s="131">
        <v>13.168874884161085</v>
      </c>
      <c r="W331" s="131">
        <v>1</v>
      </c>
      <c r="X331" s="131">
        <v>13.62807671788495</v>
      </c>
      <c r="Y331" s="237">
        <v>60.018064516146296</v>
      </c>
      <c r="Z331" s="237">
        <v>100</v>
      </c>
      <c r="AA331" s="131">
        <v>16.398856396987938</v>
      </c>
      <c r="AB331" s="131">
        <v>5.5823684319453708</v>
      </c>
      <c r="AC331" s="131">
        <v>16.220645841856701</v>
      </c>
      <c r="AD331" s="131">
        <v>8.896595228624939</v>
      </c>
      <c r="AE331" s="131">
        <v>2.0801759999999998</v>
      </c>
      <c r="AF331" s="131">
        <v>9.34</v>
      </c>
      <c r="AG331" s="131">
        <v>79.599999999999994</v>
      </c>
      <c r="AH331" s="131">
        <v>0</v>
      </c>
      <c r="AI331" s="131">
        <v>7766.6198999999997</v>
      </c>
      <c r="AJ331" s="131">
        <v>6.4</v>
      </c>
      <c r="AK331" s="131">
        <v>27094.599999999991</v>
      </c>
      <c r="AL331" s="131">
        <v>2530.8000000000002</v>
      </c>
      <c r="AM331" s="238">
        <v>7.2491928810733244</v>
      </c>
      <c r="AN331" s="238">
        <v>14.358945229093004</v>
      </c>
      <c r="AO331" s="238">
        <v>24.88209950168045</v>
      </c>
      <c r="AP331" s="238">
        <v>24.88209950168045</v>
      </c>
      <c r="AQ331" s="238">
        <v>24.062766238357142</v>
      </c>
      <c r="AR331" s="238">
        <v>22.661459823213221</v>
      </c>
      <c r="AS331" s="238">
        <v>21.768004690444133</v>
      </c>
      <c r="AT331" s="238">
        <v>7.0563236748877216</v>
      </c>
      <c r="AU331" s="238">
        <v>12.992510926812274</v>
      </c>
      <c r="AV331" s="238">
        <v>22.145440358586796</v>
      </c>
      <c r="AW331" s="238">
        <v>22.368005734343068</v>
      </c>
      <c r="AX331" s="238">
        <v>19.31515722092611</v>
      </c>
      <c r="AY331" s="238">
        <v>17.652724532621125</v>
      </c>
      <c r="AZ331" s="238">
        <v>19.500521658994792</v>
      </c>
      <c r="BA331" s="238">
        <v>20.697073179702951</v>
      </c>
      <c r="BB331" s="238">
        <v>24.035775806513552</v>
      </c>
      <c r="BC331" s="238">
        <v>6.9618219669905566</v>
      </c>
      <c r="BD331" s="238">
        <v>11.639134791451569</v>
      </c>
      <c r="BE331" s="238">
        <v>19.382548684992621</v>
      </c>
      <c r="BF331" s="238">
        <v>20.310024774382548</v>
      </c>
      <c r="BG331" s="238">
        <v>16.964358687066678</v>
      </c>
      <c r="BH331" s="238">
        <v>15.869088681434651</v>
      </c>
      <c r="BI331" s="238">
        <v>17.469232958216814</v>
      </c>
      <c r="BJ331" s="238">
        <v>19.816389047661691</v>
      </c>
      <c r="BK331" s="238">
        <v>21.536902055209477</v>
      </c>
      <c r="BL331" s="238">
        <v>24.526835349354933</v>
      </c>
      <c r="BM331" s="238">
        <v>23.55983555744319</v>
      </c>
      <c r="BN331" s="238">
        <v>13.69093293934967</v>
      </c>
      <c r="BO331" s="238">
        <v>6.8685858717844974</v>
      </c>
      <c r="BP331" s="238">
        <v>10.672086798309373</v>
      </c>
      <c r="BQ331" s="238">
        <v>15.980017810491077</v>
      </c>
      <c r="BR331" s="238">
        <v>17.718292285666418</v>
      </c>
      <c r="BS331" s="238">
        <v>14.899669848488857</v>
      </c>
      <c r="BT331" s="238">
        <v>14.31223256039938</v>
      </c>
      <c r="BU331" s="238">
        <v>15.913737078927429</v>
      </c>
      <c r="BV331" s="238">
        <v>17.175350938122911</v>
      </c>
      <c r="BW331" s="238">
        <v>20.216706660915985</v>
      </c>
      <c r="BX331" s="238">
        <v>20.692428046703231</v>
      </c>
      <c r="BY331" s="275">
        <v>16.167876669531147</v>
      </c>
      <c r="BZ331" s="238">
        <v>6.9602594953948742</v>
      </c>
      <c r="CA331" s="238">
        <v>9.1536128598504263</v>
      </c>
      <c r="CB331" s="238">
        <v>13.617272924779405</v>
      </c>
      <c r="CC331" s="238">
        <v>17.138699838339768</v>
      </c>
      <c r="CD331" s="238">
        <v>13.709383719277822</v>
      </c>
      <c r="CE331" s="238">
        <v>11.334555653341056</v>
      </c>
      <c r="CF331" s="238">
        <v>12.986679651229597</v>
      </c>
      <c r="CG331" s="238">
        <v>13.379179506838552</v>
      </c>
      <c r="CH331" s="238">
        <v>16.118896799638829</v>
      </c>
      <c r="CI331" s="238">
        <v>16.220645841856701</v>
      </c>
      <c r="CJ331" s="238">
        <v>13.36717256294061</v>
      </c>
      <c r="CK331" s="238">
        <v>6.8670443255659848</v>
      </c>
      <c r="CL331" s="238">
        <v>8.0639794497547985</v>
      </c>
      <c r="CM331" s="238">
        <v>12.866120881826873</v>
      </c>
      <c r="CN331" s="238">
        <v>15.200663145384583</v>
      </c>
      <c r="CO331" s="238">
        <v>11.799775919054248</v>
      </c>
      <c r="CP331" s="238">
        <v>9.5937763887596894</v>
      </c>
      <c r="CQ331" s="238">
        <v>10.704515656770234</v>
      </c>
      <c r="CR331" s="238">
        <v>11.287543024847043</v>
      </c>
      <c r="CS331" s="238">
        <v>12.720957261598686</v>
      </c>
      <c r="CT331" s="238">
        <v>12.547775250965007</v>
      </c>
      <c r="CU331" s="238">
        <v>6.3376581611544793</v>
      </c>
      <c r="CV331" s="238">
        <v>7.1040544932037113</v>
      </c>
      <c r="CW331" s="238">
        <v>11.110116413926486</v>
      </c>
      <c r="CX331" s="238">
        <v>13.168874884161085</v>
      </c>
      <c r="CY331" s="238">
        <v>10.020145017858123</v>
      </c>
      <c r="CZ331" s="238">
        <v>8.1752769624122568</v>
      </c>
      <c r="DA331" s="238">
        <v>8.9996231429095221</v>
      </c>
      <c r="DB331" s="238">
        <v>9.4589203057601274</v>
      </c>
      <c r="DC331" s="238">
        <v>9.9741056338536644</v>
      </c>
      <c r="DD331" s="238">
        <v>10.478430639510604</v>
      </c>
      <c r="DE331" s="238">
        <v>6.3170404262685205</v>
      </c>
      <c r="DF331" s="238">
        <v>9.46529188383996</v>
      </c>
      <c r="DG331" s="238">
        <v>11.182757788497046</v>
      </c>
      <c r="DH331" s="238">
        <v>8.5366879858743818</v>
      </c>
      <c r="DI331" s="238">
        <v>6.6700784562532229</v>
      </c>
      <c r="DJ331" s="238">
        <v>7.271220723831596</v>
      </c>
      <c r="DK331" s="238">
        <v>7.3426493947437343</v>
      </c>
      <c r="DL331" s="238">
        <v>7.66381058146525</v>
      </c>
      <c r="DM331" s="238">
        <v>7.685373058556384</v>
      </c>
      <c r="DN331" s="238">
        <v>4.9853784834799342</v>
      </c>
      <c r="DO331" s="238">
        <v>8.8502102602256372</v>
      </c>
      <c r="DP331" s="238">
        <v>9.8449461664622966</v>
      </c>
      <c r="DQ331" s="238">
        <v>6.9407314341317043</v>
      </c>
      <c r="DR331" s="238">
        <v>5.0411368514702906</v>
      </c>
      <c r="DS331" s="238">
        <v>5.6064862698381059</v>
      </c>
      <c r="DT331" s="238">
        <v>5.7371251732219131</v>
      </c>
      <c r="DU331" s="238">
        <v>5.9091933021369325</v>
      </c>
      <c r="DV331" s="238">
        <v>5.6825902739786702</v>
      </c>
      <c r="DW331" s="238">
        <v>4.5150089219346814</v>
      </c>
      <c r="DX331" s="238">
        <v>4.4690805924299246</v>
      </c>
      <c r="DY331" s="238">
        <v>4.4236194627663163</v>
      </c>
      <c r="DZ331" s="238">
        <v>4.5109569949240118</v>
      </c>
      <c r="EA331" s="238">
        <v>4.3948843506919966</v>
      </c>
      <c r="EB331" s="238">
        <v>3.9869493000887131</v>
      </c>
      <c r="EC331" s="238">
        <v>4.0560790570108303</v>
      </c>
      <c r="ED331" s="238">
        <v>3.3078051260246526</v>
      </c>
    </row>
    <row r="332" spans="1:134" x14ac:dyDescent="0.25">
      <c r="A332" s="262">
        <v>330</v>
      </c>
      <c r="B332" s="237">
        <v>98.079373835396481</v>
      </c>
      <c r="C332" s="238">
        <v>97.410061941018355</v>
      </c>
      <c r="D332" s="130">
        <v>1993</v>
      </c>
      <c r="E332" s="238">
        <v>516.61805316413302</v>
      </c>
      <c r="F332" s="238">
        <v>270.43740055951366</v>
      </c>
      <c r="G332" s="238">
        <v>83.599742100422645</v>
      </c>
      <c r="H332" s="238">
        <v>3.2780630136983859</v>
      </c>
      <c r="I332" s="238">
        <v>3.0004323917893316</v>
      </c>
      <c r="J332" s="131">
        <v>8.943780821918601E-2</v>
      </c>
      <c r="K332" s="131">
        <v>503.0298630136931</v>
      </c>
      <c r="L332" s="131">
        <v>261.81520547937089</v>
      </c>
      <c r="M332" s="131">
        <v>78.230410958866742</v>
      </c>
      <c r="N332" s="131">
        <v>2.6576712328766234</v>
      </c>
      <c r="O332" s="132">
        <v>112.49278272658233</v>
      </c>
      <c r="P332" s="132">
        <v>112.49278272658233</v>
      </c>
      <c r="Q332" s="132">
        <v>112.49278272658233</v>
      </c>
      <c r="R332" s="132">
        <v>114.40281228826466</v>
      </c>
      <c r="S332" s="131">
        <v>13.1</v>
      </c>
      <c r="T332" s="131">
        <v>9</v>
      </c>
      <c r="U332" s="7">
        <v>4.9706848532794394</v>
      </c>
      <c r="V332" s="131">
        <v>9.672971900385571</v>
      </c>
      <c r="W332" s="131">
        <v>1</v>
      </c>
      <c r="X332" s="131">
        <v>13.62807671788495</v>
      </c>
      <c r="Y332" s="237">
        <v>59.71458149607497</v>
      </c>
      <c r="Z332" s="237">
        <v>100</v>
      </c>
      <c r="AA332" s="131">
        <v>8.3360309981731113</v>
      </c>
      <c r="AB332" s="131">
        <v>4.5489125306034399</v>
      </c>
      <c r="AC332" s="131">
        <v>11.470194722119988</v>
      </c>
      <c r="AD332" s="131">
        <v>8.115088637082561</v>
      </c>
      <c r="AE332" s="131">
        <v>2.0801759999999998</v>
      </c>
      <c r="AF332" s="131">
        <v>9.34</v>
      </c>
      <c r="AG332" s="131">
        <v>79.599999999999994</v>
      </c>
      <c r="AH332" s="131">
        <v>0</v>
      </c>
      <c r="AI332" s="131">
        <v>7766.6198999999997</v>
      </c>
      <c r="AJ332" s="131">
        <v>6.4</v>
      </c>
      <c r="AK332" s="131">
        <v>27094.599999999991</v>
      </c>
      <c r="AL332" s="131">
        <v>2530.8000000000002</v>
      </c>
      <c r="AM332" s="238">
        <v>5.0280254519556964</v>
      </c>
      <c r="AN332" s="238">
        <v>10.188991166385206</v>
      </c>
      <c r="AO332" s="238">
        <v>16.533540954173748</v>
      </c>
      <c r="AP332" s="238">
        <v>16.466167808164645</v>
      </c>
      <c r="AQ332" s="238">
        <v>16.07657668672568</v>
      </c>
      <c r="AR332" s="238">
        <v>14.401946174681227</v>
      </c>
      <c r="AS332" s="238">
        <v>15.478846739839669</v>
      </c>
      <c r="AT332" s="238">
        <v>4.6891546994862745</v>
      </c>
      <c r="AU332" s="238">
        <v>9.1830863191182583</v>
      </c>
      <c r="AV332" s="238">
        <v>14.314998589486642</v>
      </c>
      <c r="AW332" s="238">
        <v>14.371575490611638</v>
      </c>
      <c r="AX332" s="238">
        <v>12.696264800592983</v>
      </c>
      <c r="AY332" s="238">
        <v>11.327400089365302</v>
      </c>
      <c r="AZ332" s="238">
        <v>14.005839718250854</v>
      </c>
      <c r="BA332" s="238">
        <v>16.838979364843475</v>
      </c>
      <c r="BB332" s="238">
        <v>17.215453092800274</v>
      </c>
      <c r="BC332" s="238">
        <v>4.75566050702753</v>
      </c>
      <c r="BD332" s="238">
        <v>8.6312652300317012</v>
      </c>
      <c r="BE332" s="238">
        <v>13.454795620962049</v>
      </c>
      <c r="BF332" s="238">
        <v>13.426422278771435</v>
      </c>
      <c r="BG332" s="238">
        <v>11.441242352892642</v>
      </c>
      <c r="BH332" s="238">
        <v>10.167504720876472</v>
      </c>
      <c r="BI332" s="238">
        <v>12.005814843291697</v>
      </c>
      <c r="BJ332" s="238">
        <v>16.276981106206129</v>
      </c>
      <c r="BK332" s="238">
        <v>15.793731748038876</v>
      </c>
      <c r="BL332" s="238">
        <v>18.722984890963033</v>
      </c>
      <c r="BM332" s="238">
        <v>17.38847127281257</v>
      </c>
      <c r="BN332" s="238">
        <v>10.628697221351143</v>
      </c>
      <c r="BO332" s="238">
        <v>4.6523075716252853</v>
      </c>
      <c r="BP332" s="238">
        <v>7.9206586510192132</v>
      </c>
      <c r="BQ332" s="238">
        <v>11.697037378691151</v>
      </c>
      <c r="BR332" s="238">
        <v>11.859643269453642</v>
      </c>
      <c r="BS332" s="238">
        <v>14.341268851945348</v>
      </c>
      <c r="BT332" s="238">
        <v>9.2545336930586153</v>
      </c>
      <c r="BU332" s="238">
        <v>10.776451624741444</v>
      </c>
      <c r="BV332" s="238">
        <v>12.903545513376951</v>
      </c>
      <c r="BW332" s="238">
        <v>14.668005790243207</v>
      </c>
      <c r="BX332" s="238">
        <v>14.75709749885284</v>
      </c>
      <c r="BY332" s="275">
        <v>13.870328352773925</v>
      </c>
      <c r="BZ332" s="238">
        <v>4.8041223169612621</v>
      </c>
      <c r="CA332" s="238">
        <v>7.3560998001701527</v>
      </c>
      <c r="CB332" s="238">
        <v>9.789475108279218</v>
      </c>
      <c r="CC332" s="238">
        <v>11.509137840319916</v>
      </c>
      <c r="CD332" s="238">
        <v>8.7327978575924678</v>
      </c>
      <c r="CE332" s="238">
        <v>7.8861934063184327</v>
      </c>
      <c r="CF332" s="238">
        <v>9.1096618701401617</v>
      </c>
      <c r="CG332" s="238">
        <v>10.272540510716347</v>
      </c>
      <c r="CH332" s="238">
        <v>11.491244324320009</v>
      </c>
      <c r="CI332" s="238">
        <v>11.470194722119988</v>
      </c>
      <c r="CJ332" s="238">
        <v>8.896595228624939</v>
      </c>
      <c r="CK332" s="238">
        <v>4.9706848532794394</v>
      </c>
      <c r="CL332" s="238">
        <v>6.4466307375519429</v>
      </c>
      <c r="CM332" s="238">
        <v>9.0917130835472921</v>
      </c>
      <c r="CN332" s="238">
        <v>10.269689842150347</v>
      </c>
      <c r="CO332" s="238">
        <v>7.838582794201141</v>
      </c>
      <c r="CP332" s="238">
        <v>6.6533039137852512</v>
      </c>
      <c r="CQ332" s="238">
        <v>7.3841483980509253</v>
      </c>
      <c r="CR332" s="238">
        <v>8.0806665696643183</v>
      </c>
      <c r="CS332" s="238">
        <v>8.6677837606713872</v>
      </c>
      <c r="CT332" s="238">
        <v>9.1869101569045188</v>
      </c>
      <c r="CU332" s="238">
        <v>4.5071663170200207</v>
      </c>
      <c r="CV332" s="238">
        <v>5.5823684319453708</v>
      </c>
      <c r="CW332" s="238">
        <v>8.9847605852292958</v>
      </c>
      <c r="CX332" s="238">
        <v>9.672971900385571</v>
      </c>
      <c r="CY332" s="238">
        <v>7.2512152019497025</v>
      </c>
      <c r="CZ332" s="238">
        <v>5.9485132516182615</v>
      </c>
      <c r="DA332" s="238">
        <v>6.4068219251155751</v>
      </c>
      <c r="DB332" s="238">
        <v>6.7362414405019946</v>
      </c>
      <c r="DC332" s="238">
        <v>7.2982959597626786</v>
      </c>
      <c r="DD332" s="238">
        <v>7.9720859775130686</v>
      </c>
      <c r="DE332" s="238">
        <v>4.7003684099311052</v>
      </c>
      <c r="DF332" s="238">
        <v>7.611141316452982</v>
      </c>
      <c r="DG332" s="238">
        <v>7.6855012109268692</v>
      </c>
      <c r="DH332" s="238">
        <v>6.2043603775524838</v>
      </c>
      <c r="DI332" s="238">
        <v>5.0390852990886188</v>
      </c>
      <c r="DJ332" s="238">
        <v>5.277322447739115</v>
      </c>
      <c r="DK332" s="238">
        <v>5.6607569954764099</v>
      </c>
      <c r="DL332" s="238">
        <v>5.7759133467791548</v>
      </c>
      <c r="DM332" s="238">
        <v>5.6967206161563873</v>
      </c>
      <c r="DN332" s="238">
        <v>3.5032685326649662</v>
      </c>
      <c r="DO332" s="238">
        <v>6.3833714561853059</v>
      </c>
      <c r="DP332" s="238">
        <v>6.4721096356145491</v>
      </c>
      <c r="DQ332" s="238">
        <v>5.3514275038656596</v>
      </c>
      <c r="DR332" s="238">
        <v>4.0932349315682304</v>
      </c>
      <c r="DS332" s="238">
        <v>4.151288869223527</v>
      </c>
      <c r="DT332" s="238">
        <v>4.5704567102453861</v>
      </c>
      <c r="DU332" s="238">
        <v>4.489422855056608</v>
      </c>
      <c r="DV332" s="238">
        <v>4.3036967616737449</v>
      </c>
      <c r="DW332" s="238">
        <v>3.5660074590398598</v>
      </c>
      <c r="DX332" s="238">
        <v>3.5519690781015343</v>
      </c>
      <c r="DY332" s="238">
        <v>3.4199062434716052</v>
      </c>
      <c r="DZ332" s="238">
        <v>3.5176025431712405</v>
      </c>
      <c r="EA332" s="238">
        <v>3.1441068954977673</v>
      </c>
      <c r="EB332" s="238">
        <v>3.0766310097698879</v>
      </c>
      <c r="EC332" s="238">
        <v>3.2403088358306578</v>
      </c>
      <c r="ED332" s="238">
        <v>2.4249415380921664</v>
      </c>
    </row>
    <row r="333" spans="1:134" x14ac:dyDescent="0.25">
      <c r="A333" s="262">
        <v>325</v>
      </c>
      <c r="B333" s="237">
        <v>98.004454306949967</v>
      </c>
      <c r="C333" s="238">
        <v>97.420551780690246</v>
      </c>
      <c r="D333" s="130">
        <v>1992.9166666666667</v>
      </c>
      <c r="E333" s="238">
        <v>516.16797974955614</v>
      </c>
      <c r="F333" s="238">
        <v>270.39669926378753</v>
      </c>
      <c r="G333" s="238">
        <v>83.432309107422043</v>
      </c>
      <c r="H333" s="238">
        <v>3.2669617486350262</v>
      </c>
      <c r="I333" s="238">
        <v>2.9813437820774311</v>
      </c>
      <c r="J333" s="131">
        <v>8.8921311475363751E-2</v>
      </c>
      <c r="K333" s="131">
        <v>502.3005464485359</v>
      </c>
      <c r="L333" s="131">
        <v>261.67103825143977</v>
      </c>
      <c r="M333" s="131">
        <v>77.942076502713462</v>
      </c>
      <c r="N333" s="131">
        <v>2.6397814207660986</v>
      </c>
      <c r="O333" s="132">
        <v>112.56364470921092</v>
      </c>
      <c r="P333" s="132">
        <v>112.56364470921092</v>
      </c>
      <c r="Q333" s="132">
        <v>112.56364470921092</v>
      </c>
      <c r="R333" s="132">
        <v>113.49877352959679</v>
      </c>
      <c r="S333" s="131">
        <v>26.6</v>
      </c>
      <c r="T333" s="131">
        <v>8.9</v>
      </c>
      <c r="U333" s="7">
        <v>4.2148298616490836</v>
      </c>
      <c r="V333" s="131">
        <v>6.4702474487791122</v>
      </c>
      <c r="W333" s="131">
        <v>1</v>
      </c>
      <c r="X333" s="131">
        <v>13.191038202818065</v>
      </c>
      <c r="Y333" s="237">
        <v>59.67173668916621</v>
      </c>
      <c r="Z333" s="237">
        <v>100</v>
      </c>
      <c r="AA333" s="131">
        <v>6.7393208883193845</v>
      </c>
      <c r="AB333" s="131">
        <v>5.4</v>
      </c>
      <c r="AC333" s="131">
        <v>9.7517440805036628</v>
      </c>
      <c r="AD333" s="131">
        <v>9</v>
      </c>
      <c r="AE333" s="131">
        <v>1.5467760000000002</v>
      </c>
      <c r="AF333" s="131">
        <v>5.85</v>
      </c>
      <c r="AG333" s="131">
        <v>208.60000000000002</v>
      </c>
      <c r="AH333" s="131">
        <v>0</v>
      </c>
      <c r="AI333" s="131">
        <v>9961.6604150000003</v>
      </c>
      <c r="AJ333" s="131">
        <v>80.621000000000024</v>
      </c>
      <c r="AK333" s="131">
        <v>26826.019999999997</v>
      </c>
      <c r="AL333" s="131">
        <v>2482.1840000000002</v>
      </c>
      <c r="AM333" s="238">
        <v>3.9758475389079631</v>
      </c>
      <c r="AN333" s="238">
        <v>7.9766371843797517</v>
      </c>
      <c r="AO333" s="238">
        <v>12.307858277325273</v>
      </c>
      <c r="AP333" s="238">
        <v>12.57987676955446</v>
      </c>
      <c r="AQ333" s="238">
        <v>11.518552176530058</v>
      </c>
      <c r="AR333" s="238">
        <v>10.719863855136159</v>
      </c>
      <c r="AS333" s="238">
        <v>10.815014270100388</v>
      </c>
      <c r="AT333" s="238">
        <v>3.9390334615074263</v>
      </c>
      <c r="AU333" s="238">
        <v>7.2765467665116468</v>
      </c>
      <c r="AV333" s="238">
        <v>11.025799577219905</v>
      </c>
      <c r="AW333" s="238">
        <v>11.115910161589229</v>
      </c>
      <c r="AX333" s="238">
        <v>9.020867517452281</v>
      </c>
      <c r="AY333" s="238">
        <v>8.4797417368812038</v>
      </c>
      <c r="AZ333" s="238">
        <v>9.7858295881796913</v>
      </c>
      <c r="BA333" s="238">
        <v>10.655234531784112</v>
      </c>
      <c r="BB333" s="238">
        <v>13.838383566829142</v>
      </c>
      <c r="BC333" s="238">
        <v>3.8853549868132</v>
      </c>
      <c r="BD333" s="238">
        <v>6.8146510874830906</v>
      </c>
      <c r="BE333" s="238">
        <v>10.514927262632458</v>
      </c>
      <c r="BF333" s="238">
        <v>10.835154471971057</v>
      </c>
      <c r="BG333" s="238">
        <v>8.7930265360121762</v>
      </c>
      <c r="BH333" s="238">
        <v>7.5823219682929217</v>
      </c>
      <c r="BI333" s="238">
        <v>9.0903585635124546</v>
      </c>
      <c r="BJ333" s="238">
        <v>10.987395068666263</v>
      </c>
      <c r="BK333" s="238">
        <v>11.007856285747359</v>
      </c>
      <c r="BL333" s="238">
        <v>14.520851287545618</v>
      </c>
      <c r="BM333" s="238">
        <v>13.951480564575244</v>
      </c>
      <c r="BN333" s="238">
        <v>8.7461117105538193</v>
      </c>
      <c r="BO333" s="238">
        <v>3.7942749091417838</v>
      </c>
      <c r="BP333" s="238">
        <v>6.2673513963577179</v>
      </c>
      <c r="BQ333" s="238">
        <v>9.5564312135149159</v>
      </c>
      <c r="BR333" s="238">
        <v>10.456401277825794</v>
      </c>
      <c r="BS333" s="238">
        <v>8.4856578782478742</v>
      </c>
      <c r="BT333" s="238">
        <v>6.8911497453928829</v>
      </c>
      <c r="BU333" s="238">
        <v>8.1586186055516787</v>
      </c>
      <c r="BV333" s="238">
        <v>9.450345264253702</v>
      </c>
      <c r="BW333" s="238">
        <v>10.451533487929394</v>
      </c>
      <c r="BX333" s="238">
        <v>12.498212527672585</v>
      </c>
      <c r="BY333" s="275">
        <v>10.524702609391904</v>
      </c>
      <c r="BZ333" s="238">
        <v>3.9271414291697027</v>
      </c>
      <c r="CA333" s="238">
        <v>5.7532925152217649</v>
      </c>
      <c r="CB333" s="238">
        <v>8.1586186055516787</v>
      </c>
      <c r="CC333" s="238">
        <v>9.749483929901432</v>
      </c>
      <c r="CD333" s="238">
        <v>7.6978061977115839</v>
      </c>
      <c r="CE333" s="238">
        <v>6.2006641322050671</v>
      </c>
      <c r="CF333" s="238">
        <v>6.9652630844785568</v>
      </c>
      <c r="CG333" s="238">
        <v>7.7661325742331941</v>
      </c>
      <c r="CH333" s="238">
        <v>8.456101063044942</v>
      </c>
      <c r="CI333" s="238">
        <v>9.7517440805036628</v>
      </c>
      <c r="CJ333" s="238">
        <v>8.115088637082561</v>
      </c>
      <c r="CK333" s="238">
        <v>4.2148298616490836</v>
      </c>
      <c r="CL333" s="238">
        <v>5.1575916623423863</v>
      </c>
      <c r="CM333" s="238">
        <v>7.295183627437936</v>
      </c>
      <c r="CN333" s="238">
        <v>7.7462925893729482</v>
      </c>
      <c r="CO333" s="238">
        <v>6.5474447963616473</v>
      </c>
      <c r="CP333" s="238">
        <v>5.5238488132973966</v>
      </c>
      <c r="CQ333" s="238">
        <v>5.8913980404408912</v>
      </c>
      <c r="CR333" s="238">
        <v>6.7562617290667202</v>
      </c>
      <c r="CS333" s="238">
        <v>7.3240772523978146</v>
      </c>
      <c r="CT333" s="238">
        <v>8.100004447579586</v>
      </c>
      <c r="CU333" s="238">
        <v>4.1602935483752868</v>
      </c>
      <c r="CV333" s="238">
        <v>4.5489125306034399</v>
      </c>
      <c r="CW333" s="238">
        <v>6.4103366528924521</v>
      </c>
      <c r="CX333" s="238">
        <v>6.4702474487791122</v>
      </c>
      <c r="CY333" s="238">
        <v>5.6145073187556056</v>
      </c>
      <c r="CZ333" s="238">
        <v>4.9209092867470154</v>
      </c>
      <c r="DA333" s="238">
        <v>5.3880889319508745</v>
      </c>
      <c r="DB333" s="238">
        <v>6.0679916618464311</v>
      </c>
      <c r="DC333" s="238">
        <v>6.435725714028437</v>
      </c>
      <c r="DD333" s="238">
        <v>7.0779230391997556</v>
      </c>
      <c r="DE333" s="238">
        <v>3.9326231123055471</v>
      </c>
      <c r="DF333" s="238">
        <v>5.7573064690543205</v>
      </c>
      <c r="DG333" s="238">
        <v>5.8111140662838379</v>
      </c>
      <c r="DH333" s="238">
        <v>4.7665978672056903</v>
      </c>
      <c r="DI333" s="238">
        <v>4.1438811106896498</v>
      </c>
      <c r="DJ333" s="238">
        <v>4.4837947864815701</v>
      </c>
      <c r="DK333" s="238">
        <v>4.8122616667677836</v>
      </c>
      <c r="DL333" s="238">
        <v>5.1229227384293097</v>
      </c>
      <c r="DM333" s="238">
        <v>5.3693214125500672</v>
      </c>
      <c r="DN333" s="238">
        <v>2.895123261132539</v>
      </c>
      <c r="DO333" s="238">
        <v>5.2033708805787047</v>
      </c>
      <c r="DP333" s="238">
        <v>5.3381983058540028</v>
      </c>
      <c r="DQ333" s="238">
        <v>4.0874111112571194</v>
      </c>
      <c r="DR333" s="238">
        <v>3.3589647454984717</v>
      </c>
      <c r="DS333" s="238">
        <v>3.6344934160852196</v>
      </c>
      <c r="DT333" s="238">
        <v>3.9007434945681996</v>
      </c>
      <c r="DU333" s="238">
        <v>4.0223431693130776</v>
      </c>
      <c r="DV333" s="238">
        <v>3.340268779777456</v>
      </c>
      <c r="DW333" s="238">
        <v>2.9978992383888738</v>
      </c>
      <c r="DX333" s="238">
        <v>3.2377809401264903</v>
      </c>
      <c r="DY333" s="238">
        <v>2.9666879110258231</v>
      </c>
      <c r="DZ333" s="238">
        <v>3.4148842068419567</v>
      </c>
      <c r="EA333" s="238">
        <v>2.9405870128898055</v>
      </c>
      <c r="EB333" s="238">
        <v>2.8703172384053683</v>
      </c>
      <c r="EC333" s="238">
        <v>2.8609884431027433</v>
      </c>
      <c r="ED333" s="238">
        <v>2.2214132339777115</v>
      </c>
    </row>
    <row r="334" spans="1:134" x14ac:dyDescent="0.25">
      <c r="A334" s="262">
        <v>320</v>
      </c>
      <c r="B334" s="237">
        <v>97.94170962427097</v>
      </c>
      <c r="C334" s="238">
        <v>97.418839048172131</v>
      </c>
      <c r="D334" s="130">
        <v>1992.8333333333333</v>
      </c>
      <c r="E334" s="238">
        <v>516.15761535088859</v>
      </c>
      <c r="F334" s="238">
        <v>270.38752009984626</v>
      </c>
      <c r="G334" s="238">
        <v>83.213560473561301</v>
      </c>
      <c r="H334" s="238">
        <v>3.2563060109296202</v>
      </c>
      <c r="I334" s="238">
        <v>2.9628937620931879</v>
      </c>
      <c r="J334" s="131">
        <v>8.8429508196693263E-2</v>
      </c>
      <c r="K334" s="131">
        <v>501.59562841556544</v>
      </c>
      <c r="L334" s="131">
        <v>261.53169398911496</v>
      </c>
      <c r="M334" s="131">
        <v>77.663387978130231</v>
      </c>
      <c r="N334" s="131">
        <v>2.6217486338803724</v>
      </c>
      <c r="O334" s="132">
        <v>113.54961328940765</v>
      </c>
      <c r="P334" s="132">
        <v>113.54961328940765</v>
      </c>
      <c r="Q334" s="132">
        <v>113.54961328940765</v>
      </c>
      <c r="R334" s="132">
        <v>114.90257871847366</v>
      </c>
      <c r="S334" s="131">
        <v>11.9</v>
      </c>
      <c r="T334" s="131">
        <v>10</v>
      </c>
      <c r="U334" s="7">
        <v>5</v>
      </c>
      <c r="V334" s="131">
        <v>7</v>
      </c>
      <c r="W334" s="131">
        <v>1</v>
      </c>
      <c r="X334" s="131">
        <v>13.191038202818065</v>
      </c>
      <c r="Y334" s="237">
        <v>59.979269336826292</v>
      </c>
      <c r="Z334" s="237">
        <v>100</v>
      </c>
      <c r="AA334" s="131">
        <v>9.0574661053433108</v>
      </c>
      <c r="AB334" s="131">
        <v>6.2938840198482247</v>
      </c>
      <c r="AC334" s="131">
        <v>11</v>
      </c>
      <c r="AD334" s="131">
        <v>9.942657008264824</v>
      </c>
      <c r="AE334" s="131">
        <v>1.5467760000000002</v>
      </c>
      <c r="AF334" s="131">
        <v>5.85</v>
      </c>
      <c r="AG334" s="131">
        <v>208.60000000000002</v>
      </c>
      <c r="AH334" s="131">
        <v>0</v>
      </c>
      <c r="AI334" s="131">
        <v>9961.6604150000003</v>
      </c>
      <c r="AJ334" s="131">
        <v>80.621000000000024</v>
      </c>
      <c r="AK334" s="131">
        <v>26826.019999999997</v>
      </c>
      <c r="AL334" s="131">
        <v>2482.1840000000002</v>
      </c>
      <c r="AM334" s="238">
        <v>4.9000000000000004</v>
      </c>
      <c r="AN334" s="238">
        <v>9.9</v>
      </c>
      <c r="AO334" s="238">
        <v>15.5</v>
      </c>
      <c r="AP334" s="238">
        <v>15.8</v>
      </c>
      <c r="AQ334" s="238">
        <v>15.8</v>
      </c>
      <c r="AR334" s="238">
        <v>14.4</v>
      </c>
      <c r="AS334" s="238">
        <v>14</v>
      </c>
      <c r="AT334" s="238">
        <v>4.7</v>
      </c>
      <c r="AU334" s="238">
        <v>9.1999999999999993</v>
      </c>
      <c r="AV334" s="238">
        <v>13.8</v>
      </c>
      <c r="AW334" s="238">
        <v>14.1</v>
      </c>
      <c r="AX334" s="238">
        <v>11.8</v>
      </c>
      <c r="AY334" s="238">
        <v>10.8</v>
      </c>
      <c r="AZ334" s="238">
        <v>12</v>
      </c>
      <c r="BA334" s="238">
        <v>12.8</v>
      </c>
      <c r="BB334" s="238">
        <v>16.3</v>
      </c>
      <c r="BC334" s="238">
        <v>4.7</v>
      </c>
      <c r="BD334" s="238">
        <v>8.3000000000000007</v>
      </c>
      <c r="BE334" s="238">
        <v>12.7</v>
      </c>
      <c r="BF334" s="238">
        <v>13.2</v>
      </c>
      <c r="BG334" s="238">
        <v>11</v>
      </c>
      <c r="BH334" s="238">
        <v>9.8000000000000007</v>
      </c>
      <c r="BI334" s="238">
        <v>12</v>
      </c>
      <c r="BJ334" s="238">
        <v>12</v>
      </c>
      <c r="BK334" s="238">
        <v>13</v>
      </c>
      <c r="BL334" s="238">
        <v>16.2</v>
      </c>
      <c r="BM334" s="238">
        <v>16.3</v>
      </c>
      <c r="BN334" s="238">
        <v>10.1</v>
      </c>
      <c r="BO334" s="238">
        <v>4.5</v>
      </c>
      <c r="BP334" s="238">
        <v>7</v>
      </c>
      <c r="BQ334" s="238">
        <v>11</v>
      </c>
      <c r="BR334" s="238">
        <v>11.9</v>
      </c>
      <c r="BS334" s="238">
        <v>10</v>
      </c>
      <c r="BT334" s="238">
        <v>8.6</v>
      </c>
      <c r="BU334" s="238">
        <v>10</v>
      </c>
      <c r="BV334" s="238">
        <v>12</v>
      </c>
      <c r="BW334" s="238">
        <v>13</v>
      </c>
      <c r="BX334" s="238">
        <v>14.3</v>
      </c>
      <c r="BY334" s="275">
        <v>13.2</v>
      </c>
      <c r="BZ334" s="238">
        <v>4.5999999999999996</v>
      </c>
      <c r="CA334" s="238">
        <v>7</v>
      </c>
      <c r="CB334" s="238">
        <v>9</v>
      </c>
      <c r="CC334" s="238">
        <v>11.1</v>
      </c>
      <c r="CD334" s="238">
        <v>8.8000000000000007</v>
      </c>
      <c r="CE334" s="238">
        <v>7.3</v>
      </c>
      <c r="CF334" s="238">
        <v>9</v>
      </c>
      <c r="CG334" s="238">
        <v>10</v>
      </c>
      <c r="CH334" s="238">
        <v>10</v>
      </c>
      <c r="CI334" s="238">
        <v>11</v>
      </c>
      <c r="CJ334" s="238">
        <v>9</v>
      </c>
      <c r="CK334" s="238">
        <v>5</v>
      </c>
      <c r="CL334" s="238">
        <v>6.1</v>
      </c>
      <c r="CM334" s="238">
        <v>8.4</v>
      </c>
      <c r="CN334" s="238">
        <v>9.3000000000000007</v>
      </c>
      <c r="CO334" s="238">
        <v>7.5</v>
      </c>
      <c r="CP334" s="238">
        <v>6.6</v>
      </c>
      <c r="CQ334" s="238">
        <v>7.1</v>
      </c>
      <c r="CR334" s="238">
        <v>7.7</v>
      </c>
      <c r="CS334" s="238">
        <v>7.7</v>
      </c>
      <c r="CT334" s="238">
        <v>9.1999999999999993</v>
      </c>
      <c r="CU334" s="238">
        <v>4.7</v>
      </c>
      <c r="CV334" s="238">
        <v>5.4</v>
      </c>
      <c r="CW334" s="238">
        <v>7</v>
      </c>
      <c r="CX334" s="238">
        <v>7</v>
      </c>
      <c r="CY334" s="238">
        <v>6.5</v>
      </c>
      <c r="CZ334" s="238">
        <v>5.8</v>
      </c>
      <c r="DA334" s="238">
        <v>6</v>
      </c>
      <c r="DB334" s="238">
        <v>6</v>
      </c>
      <c r="DC334" s="238">
        <v>7</v>
      </c>
      <c r="DD334" s="238">
        <v>7.7</v>
      </c>
      <c r="DE334" s="238">
        <v>4.5</v>
      </c>
      <c r="DF334" s="238">
        <v>6.4</v>
      </c>
      <c r="DG334" s="238">
        <v>6</v>
      </c>
      <c r="DH334" s="238">
        <v>5</v>
      </c>
      <c r="DI334" s="238">
        <v>4.8</v>
      </c>
      <c r="DJ334" s="238">
        <v>5</v>
      </c>
      <c r="DK334" s="238">
        <v>5</v>
      </c>
      <c r="DL334" s="238">
        <v>6</v>
      </c>
      <c r="DM334" s="238">
        <v>6</v>
      </c>
      <c r="DN334" s="238">
        <v>3</v>
      </c>
      <c r="DO334" s="238">
        <v>5.6</v>
      </c>
      <c r="DP334" s="238">
        <v>5</v>
      </c>
      <c r="DQ334" s="238">
        <v>5</v>
      </c>
      <c r="DR334" s="238">
        <v>4</v>
      </c>
      <c r="DS334" s="238">
        <v>4</v>
      </c>
      <c r="DT334" s="238">
        <v>4.5</v>
      </c>
      <c r="DU334" s="238">
        <v>4.5999999999999996</v>
      </c>
      <c r="DV334" s="238">
        <v>4.0999999999999996</v>
      </c>
      <c r="DW334" s="238">
        <v>3.5</v>
      </c>
      <c r="DX334" s="238">
        <v>3.7</v>
      </c>
      <c r="DY334" s="238">
        <v>3</v>
      </c>
      <c r="DZ334" s="238">
        <v>3.8</v>
      </c>
      <c r="EA334" s="238">
        <v>3.5</v>
      </c>
      <c r="EB334" s="238">
        <v>3.2</v>
      </c>
      <c r="EC334" s="238">
        <v>3.4</v>
      </c>
      <c r="ED334" s="238">
        <v>2.2999999999999998</v>
      </c>
    </row>
    <row r="335" spans="1:134" x14ac:dyDescent="0.25">
      <c r="A335" s="262">
        <v>315</v>
      </c>
      <c r="B335" s="237">
        <v>97.903348966612157</v>
      </c>
      <c r="C335" s="238">
        <v>97.44134066639154</v>
      </c>
      <c r="D335" s="130">
        <v>1992.75</v>
      </c>
      <c r="E335" s="238">
        <v>516.14690547226542</v>
      </c>
      <c r="F335" s="238">
        <v>270.37803496377353</v>
      </c>
      <c r="G335" s="238">
        <v>82.987520218571262</v>
      </c>
      <c r="H335" s="238">
        <v>3.2452950819674129</v>
      </c>
      <c r="I335" s="238">
        <v>2.9438287414428714</v>
      </c>
      <c r="J335" s="131">
        <v>8.7921311475401609E-2</v>
      </c>
      <c r="K335" s="131">
        <v>500.86721311483416</v>
      </c>
      <c r="L335" s="131">
        <v>261.38770491804598</v>
      </c>
      <c r="M335" s="131">
        <v>77.375409836062317</v>
      </c>
      <c r="N335" s="131">
        <v>2.6031147540985557</v>
      </c>
      <c r="O335" s="132">
        <v>112.89411964693691</v>
      </c>
      <c r="P335" s="132">
        <v>112.89411964693691</v>
      </c>
      <c r="Q335" s="132">
        <v>112.89411964693691</v>
      </c>
      <c r="R335" s="132">
        <v>114.91363905902084</v>
      </c>
      <c r="S335" s="131">
        <v>29.9</v>
      </c>
      <c r="T335" s="131">
        <v>11.3</v>
      </c>
      <c r="U335" s="7">
        <v>5.7277933057527406</v>
      </c>
      <c r="V335" s="131">
        <v>8.7282987809003725</v>
      </c>
      <c r="W335" s="131">
        <v>1</v>
      </c>
      <c r="X335" s="131">
        <v>13.191038202818065</v>
      </c>
      <c r="Y335" s="237">
        <v>60.297053072740709</v>
      </c>
      <c r="Z335" s="237">
        <v>100</v>
      </c>
      <c r="AA335" s="131">
        <v>8.0347647864657326</v>
      </c>
      <c r="AB335" s="131">
        <v>5.6204739034579392</v>
      </c>
      <c r="AC335" s="131">
        <v>13.044130142749431</v>
      </c>
      <c r="AD335" s="131">
        <v>8.2137719436438044</v>
      </c>
      <c r="AE335" s="131">
        <v>1.5467760000000002</v>
      </c>
      <c r="AF335" s="131">
        <v>5.85</v>
      </c>
      <c r="AG335" s="131">
        <v>208.60000000000002</v>
      </c>
      <c r="AH335" s="131">
        <v>0</v>
      </c>
      <c r="AI335" s="131">
        <v>9961.6604150000003</v>
      </c>
      <c r="AJ335" s="131">
        <v>80.621000000000024</v>
      </c>
      <c r="AK335" s="131">
        <v>26826.019999999997</v>
      </c>
      <c r="AL335" s="131">
        <v>2482.1840000000002</v>
      </c>
      <c r="AM335" s="238">
        <v>5.7823069289879303</v>
      </c>
      <c r="AN335" s="238">
        <v>11.814346075998699</v>
      </c>
      <c r="AO335" s="238">
        <v>18.714798268711178</v>
      </c>
      <c r="AP335" s="238">
        <v>18.902885118258229</v>
      </c>
      <c r="AQ335" s="238">
        <v>18.08470466557133</v>
      </c>
      <c r="AR335" s="238">
        <v>18.111923538232048</v>
      </c>
      <c r="AS335" s="238">
        <v>17.010425123048194</v>
      </c>
      <c r="AT335" s="238">
        <v>5.5168697032354217</v>
      </c>
      <c r="AU335" s="238">
        <v>10.859785195801141</v>
      </c>
      <c r="AV335" s="238">
        <v>16.598537053558818</v>
      </c>
      <c r="AW335" s="238">
        <v>17.104037763835137</v>
      </c>
      <c r="AX335" s="238">
        <v>14.637146662458528</v>
      </c>
      <c r="AY335" s="238">
        <v>13.168276172131886</v>
      </c>
      <c r="AZ335" s="238">
        <v>14.268787021651377</v>
      </c>
      <c r="BA335" s="238">
        <v>15.022940077798733</v>
      </c>
      <c r="BB335" s="238">
        <v>18.941326571901158</v>
      </c>
      <c r="BC335" s="238">
        <v>5.3538215626739003</v>
      </c>
      <c r="BD335" s="238">
        <v>9.7846859732022526</v>
      </c>
      <c r="BE335" s="238">
        <v>14.869536088562251</v>
      </c>
      <c r="BF335" s="238">
        <v>15.476373368218132</v>
      </c>
      <c r="BG335" s="238">
        <v>13.112455623572002</v>
      </c>
      <c r="BH335" s="238">
        <v>11.983882109867542</v>
      </c>
      <c r="BI335" s="238">
        <v>13.651185922579385</v>
      </c>
      <c r="BJ335" s="238">
        <v>14.028378544832393</v>
      </c>
      <c r="BK335" s="238">
        <v>15.93213653415436</v>
      </c>
      <c r="BL335" s="238">
        <v>18.039905248968022</v>
      </c>
      <c r="BM335" s="238">
        <v>18.566263176447514</v>
      </c>
      <c r="BN335" s="238">
        <v>11.453991078681446</v>
      </c>
      <c r="BO335" s="238">
        <v>5.2557071490573737</v>
      </c>
      <c r="BP335" s="238">
        <v>9.0845074115313942</v>
      </c>
      <c r="BQ335" s="238">
        <v>12.872156076880177</v>
      </c>
      <c r="BR335" s="238">
        <v>13.377344798209526</v>
      </c>
      <c r="BS335" s="238">
        <v>11.563003139849108</v>
      </c>
      <c r="BT335" s="238">
        <v>10.168701903858164</v>
      </c>
      <c r="BU335" s="238">
        <v>12.875552318033618</v>
      </c>
      <c r="BV335" s="238">
        <v>14.729351159265216</v>
      </c>
      <c r="BW335" s="238">
        <v>15.797349622878226</v>
      </c>
      <c r="BX335" s="238">
        <v>16.185086111770772</v>
      </c>
      <c r="BY335" s="275">
        <v>16.028269661469874</v>
      </c>
      <c r="BZ335" s="238">
        <v>5.34718620950723</v>
      </c>
      <c r="CA335" s="238">
        <v>8.023080522240269</v>
      </c>
      <c r="CB335" s="238">
        <v>10.706151766008999</v>
      </c>
      <c r="CC335" s="238">
        <v>12.617270309155437</v>
      </c>
      <c r="CD335" s="238">
        <v>9.8533413074192175</v>
      </c>
      <c r="CE335" s="238">
        <v>8.4091009197427677</v>
      </c>
      <c r="CF335" s="238">
        <v>10.86265048497097</v>
      </c>
      <c r="CG335" s="238">
        <v>11.921437322195137</v>
      </c>
      <c r="CH335" s="238">
        <v>12.460781876907225</v>
      </c>
      <c r="CI335" s="238">
        <v>13.044130142749431</v>
      </c>
      <c r="CJ335" s="238">
        <v>9.942657008264824</v>
      </c>
      <c r="CK335" s="238">
        <v>5.7277933057527406</v>
      </c>
      <c r="CL335" s="238">
        <v>7.1158340806022604</v>
      </c>
      <c r="CM335" s="238">
        <v>9.4552531921524796</v>
      </c>
      <c r="CN335" s="238">
        <v>10.859785195801141</v>
      </c>
      <c r="CO335" s="238">
        <v>8.5063973315945614</v>
      </c>
      <c r="CP335" s="238">
        <v>7.5880184261970944</v>
      </c>
      <c r="CQ335" s="238">
        <v>8.3276255820553722</v>
      </c>
      <c r="CR335" s="238">
        <v>8.6307408225585736</v>
      </c>
      <c r="CS335" s="238">
        <v>10.202025330020724</v>
      </c>
      <c r="CT335" s="238">
        <v>10.320066541287634</v>
      </c>
      <c r="CU335" s="238">
        <v>4.9583960769611082</v>
      </c>
      <c r="CV335" s="238">
        <v>6.2938840198482247</v>
      </c>
      <c r="CW335" s="238">
        <v>8.267419700416637</v>
      </c>
      <c r="CX335" s="238">
        <v>8.7282987809003725</v>
      </c>
      <c r="CY335" s="238">
        <v>7.3325434912175549</v>
      </c>
      <c r="CZ335" s="238">
        <v>6.7115263472969664</v>
      </c>
      <c r="DA335" s="238">
        <v>7.1372699559126609</v>
      </c>
      <c r="DB335" s="238">
        <v>7.397057728298166</v>
      </c>
      <c r="DC335" s="238">
        <v>7.9911784146248337</v>
      </c>
      <c r="DD335" s="238">
        <v>8.2593519336606409</v>
      </c>
      <c r="DE335" s="238">
        <v>5.2426877153165661</v>
      </c>
      <c r="DF335" s="238">
        <v>6.9854289335427673</v>
      </c>
      <c r="DG335" s="238">
        <v>7.2288099656141798</v>
      </c>
      <c r="DH335" s="238">
        <v>6.2844254757396447</v>
      </c>
      <c r="DI335" s="238">
        <v>5.5821743635309256</v>
      </c>
      <c r="DJ335" s="238">
        <v>6.0911341115856947</v>
      </c>
      <c r="DK335" s="238">
        <v>6.1878411538224665</v>
      </c>
      <c r="DL335" s="238">
        <v>6.590268909138369</v>
      </c>
      <c r="DM335" s="238">
        <v>6.6482523594020302</v>
      </c>
      <c r="DN335" s="238">
        <v>4.0081838564130381</v>
      </c>
      <c r="DO335" s="238">
        <v>5.995938461090514</v>
      </c>
      <c r="DP335" s="238">
        <v>5.986927674074467</v>
      </c>
      <c r="DQ335" s="238">
        <v>4.9931872129031492</v>
      </c>
      <c r="DR335" s="238">
        <v>4.5577737409346062</v>
      </c>
      <c r="DS335" s="238">
        <v>4.8468947157037574</v>
      </c>
      <c r="DT335" s="238">
        <v>5.2361900978434255</v>
      </c>
      <c r="DU335" s="238">
        <v>5.4813209767377771</v>
      </c>
      <c r="DV335" s="238">
        <v>4.8735683943843977</v>
      </c>
      <c r="DW335" s="238">
        <v>4.2805872487429513</v>
      </c>
      <c r="DX335" s="238">
        <v>4.3301152284754094</v>
      </c>
      <c r="DY335" s="238">
        <v>4.2507613106131075</v>
      </c>
      <c r="DZ335" s="238">
        <v>4.2084655288799029</v>
      </c>
      <c r="EA335" s="238">
        <v>4.0032162430675227</v>
      </c>
      <c r="EB335" s="238">
        <v>3.5152058920245666</v>
      </c>
      <c r="EC335" s="238">
        <v>3.9693487732892652</v>
      </c>
      <c r="ED335" s="238">
        <v>2.4907559588857868</v>
      </c>
    </row>
    <row r="336" spans="1:134" x14ac:dyDescent="0.25">
      <c r="A336" s="262">
        <v>310</v>
      </c>
      <c r="B336" s="237">
        <v>97.90173297726929</v>
      </c>
      <c r="C336" s="238">
        <v>97.512489310479992</v>
      </c>
      <c r="D336" s="130">
        <v>1992.6666666666667</v>
      </c>
      <c r="E336" s="238">
        <v>516.13654107359775</v>
      </c>
      <c r="F336" s="238">
        <v>270.36885579983226</v>
      </c>
      <c r="G336" s="238">
        <v>82.768771584710521</v>
      </c>
      <c r="H336" s="238">
        <v>3.2346393442620638</v>
      </c>
      <c r="I336" s="238">
        <v>2.925378721458685</v>
      </c>
      <c r="J336" s="131">
        <v>8.7429508196732897E-2</v>
      </c>
      <c r="K336" s="131">
        <v>500.16229508187098</v>
      </c>
      <c r="L336" s="131">
        <v>261.24836065572117</v>
      </c>
      <c r="M336" s="131">
        <v>77.096721311479996</v>
      </c>
      <c r="N336" s="131">
        <v>2.5850819672129433</v>
      </c>
      <c r="O336" s="132">
        <v>113.70117561004281</v>
      </c>
      <c r="P336" s="132">
        <v>113.70117561004281</v>
      </c>
      <c r="Q336" s="132">
        <v>113.70117561004281</v>
      </c>
      <c r="R336" s="132">
        <v>113.80066040802166</v>
      </c>
      <c r="S336" s="131">
        <v>16.5</v>
      </c>
      <c r="T336" s="131">
        <v>12</v>
      </c>
      <c r="U336" s="7">
        <v>5.1883513347215269</v>
      </c>
      <c r="V336" s="131">
        <v>8.1295891221077916</v>
      </c>
      <c r="W336" s="131">
        <v>1</v>
      </c>
      <c r="X336" s="131">
        <v>13.191038202818065</v>
      </c>
      <c r="Y336" s="237">
        <v>60.604585720399882</v>
      </c>
      <c r="Z336" s="237">
        <v>100</v>
      </c>
      <c r="AA336" s="131">
        <v>9.6178414002769834</v>
      </c>
      <c r="AB336" s="131">
        <v>5.2951407133665471</v>
      </c>
      <c r="AC336" s="131">
        <v>11.321661660660221</v>
      </c>
      <c r="AD336" s="131">
        <v>9.6885285463230755</v>
      </c>
      <c r="AE336" s="131">
        <v>1.5467760000000002</v>
      </c>
      <c r="AF336" s="131">
        <v>5.85</v>
      </c>
      <c r="AG336" s="131">
        <v>208.60000000000002</v>
      </c>
      <c r="AH336" s="131">
        <v>0</v>
      </c>
      <c r="AI336" s="131">
        <v>9961.6604150000003</v>
      </c>
      <c r="AJ336" s="131">
        <v>80.621000000000024</v>
      </c>
      <c r="AK336" s="131">
        <v>26826.019999999997</v>
      </c>
      <c r="AL336" s="131">
        <v>2482.1840000000002</v>
      </c>
      <c r="AM336" s="238">
        <v>5.307664894284315</v>
      </c>
      <c r="AN336" s="238">
        <v>11.023811149681043</v>
      </c>
      <c r="AO336" s="238">
        <v>17.205145856742071</v>
      </c>
      <c r="AP336" s="238">
        <v>16.859371086763122</v>
      </c>
      <c r="AQ336" s="238">
        <v>16.366040991759601</v>
      </c>
      <c r="AR336" s="238">
        <v>15.810295113435135</v>
      </c>
      <c r="AS336" s="238">
        <v>15.506589324641633</v>
      </c>
      <c r="AT336" s="238">
        <v>5.1539103420829591</v>
      </c>
      <c r="AU336" s="238">
        <v>10.384968772001818</v>
      </c>
      <c r="AV336" s="238">
        <v>15.492552898305645</v>
      </c>
      <c r="AW336" s="238">
        <v>15.333769963409996</v>
      </c>
      <c r="AX336" s="238">
        <v>13.197898116173951</v>
      </c>
      <c r="AY336" s="238">
        <v>12.493500096585654</v>
      </c>
      <c r="AZ336" s="238">
        <v>13.958855612680257</v>
      </c>
      <c r="BA336" s="238">
        <v>13.145955145445694</v>
      </c>
      <c r="BB336" s="238">
        <v>15.983659486966568</v>
      </c>
      <c r="BC336" s="238">
        <v>5.079478083237972</v>
      </c>
      <c r="BD336" s="238">
        <v>9.166086139810476</v>
      </c>
      <c r="BE336" s="238">
        <v>14.375284586317308</v>
      </c>
      <c r="BF336" s="238">
        <v>14.370945817122719</v>
      </c>
      <c r="BG336" s="238">
        <v>11.823127646634367</v>
      </c>
      <c r="BH336" s="238">
        <v>11.307999366357782</v>
      </c>
      <c r="BI336" s="238">
        <v>12.014498367599584</v>
      </c>
      <c r="BJ336" s="238">
        <v>12.889538131965875</v>
      </c>
      <c r="BK336" s="238">
        <v>12.504819347514504</v>
      </c>
      <c r="BL336" s="238">
        <v>16.306550827134661</v>
      </c>
      <c r="BM336" s="238">
        <v>16.144297935427026</v>
      </c>
      <c r="BN336" s="238">
        <v>10.980424733539522</v>
      </c>
      <c r="BO336" s="238">
        <v>5.1585798425412612</v>
      </c>
      <c r="BP336" s="238">
        <v>8.3366488351991777</v>
      </c>
      <c r="BQ336" s="238">
        <v>11.88418490687479</v>
      </c>
      <c r="BR336" s="238">
        <v>13.399381066088463</v>
      </c>
      <c r="BS336" s="238">
        <v>11.027139376843815</v>
      </c>
      <c r="BT336" s="238">
        <v>10.284740761549168</v>
      </c>
      <c r="BU336" s="238">
        <v>10.980424733539522</v>
      </c>
      <c r="BV336" s="238">
        <v>11.428544367876517</v>
      </c>
      <c r="BW336" s="238">
        <v>12.448086524796253</v>
      </c>
      <c r="BX336" s="238">
        <v>13.895526006804635</v>
      </c>
      <c r="BY336" s="275">
        <v>12.197915192880302</v>
      </c>
      <c r="BZ336" s="238">
        <v>5.1867853790142391</v>
      </c>
      <c r="CA336" s="238">
        <v>7.3581772866570319</v>
      </c>
      <c r="CB336" s="238">
        <v>10.078046560829899</v>
      </c>
      <c r="CC336" s="238">
        <v>12.1868737488546</v>
      </c>
      <c r="CD336" s="238">
        <v>10.078046560829899</v>
      </c>
      <c r="CE336" s="238">
        <v>8.420433548914966</v>
      </c>
      <c r="CF336" s="238">
        <v>9.6945795332519253</v>
      </c>
      <c r="CG336" s="238">
        <v>10.400655003975213</v>
      </c>
      <c r="CH336" s="238">
        <v>11.38012923903959</v>
      </c>
      <c r="CI336" s="238">
        <v>11.321661660660221</v>
      </c>
      <c r="CJ336" s="238">
        <v>8.2137719436438044</v>
      </c>
      <c r="CK336" s="238">
        <v>5.1883513347215269</v>
      </c>
      <c r="CL336" s="238">
        <v>6.7965558063995939</v>
      </c>
      <c r="CM336" s="238">
        <v>8.8494866376694112</v>
      </c>
      <c r="CN336" s="238">
        <v>9.9265056396159519</v>
      </c>
      <c r="CO336" s="238">
        <v>7.8869422861137242</v>
      </c>
      <c r="CP336" s="238">
        <v>7.3961765503809973</v>
      </c>
      <c r="CQ336" s="238">
        <v>7.9782401280922501</v>
      </c>
      <c r="CR336" s="238">
        <v>8.5153361039089059</v>
      </c>
      <c r="CS336" s="238">
        <v>9.5574560282752241</v>
      </c>
      <c r="CT336" s="238">
        <v>9.9535106673562943</v>
      </c>
      <c r="CU336" s="238">
        <v>4.8891561337893803</v>
      </c>
      <c r="CV336" s="238">
        <v>5.6204739034579392</v>
      </c>
      <c r="CW336" s="238">
        <v>7.5845563284352737</v>
      </c>
      <c r="CX336" s="238">
        <v>8.1295891221077916</v>
      </c>
      <c r="CY336" s="238">
        <v>7.0333373105767718</v>
      </c>
      <c r="CZ336" s="238">
        <v>6.5936965059713373</v>
      </c>
      <c r="DA336" s="238">
        <v>7.0056562032648779</v>
      </c>
      <c r="DB336" s="238">
        <v>7.4028775691219879</v>
      </c>
      <c r="DC336" s="238">
        <v>7.9854685029497583</v>
      </c>
      <c r="DD336" s="238">
        <v>8.83330338409829</v>
      </c>
      <c r="DE336" s="238">
        <v>4.7894519278783605</v>
      </c>
      <c r="DF336" s="238">
        <v>6.4670357583987439</v>
      </c>
      <c r="DG336" s="238">
        <v>6.7268980111216958</v>
      </c>
      <c r="DH336" s="238">
        <v>6.1163357545952746</v>
      </c>
      <c r="DI336" s="238">
        <v>5.4543637960367057</v>
      </c>
      <c r="DJ336" s="238">
        <v>5.7951404842432748</v>
      </c>
      <c r="DK336" s="238">
        <v>6.0024676058346023</v>
      </c>
      <c r="DL336" s="238">
        <v>6.3755637552077182</v>
      </c>
      <c r="DM336" s="238">
        <v>6.7085183899582432</v>
      </c>
      <c r="DN336" s="238">
        <v>3.7311550545319823</v>
      </c>
      <c r="DO336" s="238">
        <v>5.7374778729781264</v>
      </c>
      <c r="DP336" s="238">
        <v>5.9104256558647812</v>
      </c>
      <c r="DQ336" s="238">
        <v>5.0091440455415315</v>
      </c>
      <c r="DR336" s="238">
        <v>4.533829371679321</v>
      </c>
      <c r="DS336" s="238">
        <v>4.8906322314861326</v>
      </c>
      <c r="DT336" s="238">
        <v>4.9652940450774379</v>
      </c>
      <c r="DU336" s="238">
        <v>5.0167102305933682</v>
      </c>
      <c r="DV336" s="238">
        <v>4.3114102350596779</v>
      </c>
      <c r="DW336" s="238">
        <v>3.96307293813818</v>
      </c>
      <c r="DX336" s="238">
        <v>3.8658077545292096</v>
      </c>
      <c r="DY336" s="238">
        <v>3.7142272643448213</v>
      </c>
      <c r="DZ336" s="238">
        <v>3.6044552592675259</v>
      </c>
      <c r="EA336" s="238">
        <v>3.6044552592675259</v>
      </c>
      <c r="EB336" s="238">
        <v>2.7374305331918904</v>
      </c>
      <c r="EC336" s="238">
        <v>3.551327885575212</v>
      </c>
      <c r="ED336" s="238">
        <v>2.0169105668700347</v>
      </c>
    </row>
    <row r="337" spans="1:134" x14ac:dyDescent="0.25">
      <c r="A337" s="262">
        <v>305</v>
      </c>
      <c r="B337" s="237">
        <v>97.973045530074714</v>
      </c>
      <c r="C337" s="238">
        <v>97.607847801127832</v>
      </c>
      <c r="D337" s="130">
        <v>1992.5833333333333</v>
      </c>
      <c r="E337" s="238">
        <v>516.12583119497458</v>
      </c>
      <c r="F337" s="238">
        <v>270.35937066375959</v>
      </c>
      <c r="G337" s="238">
        <v>82.542731329720482</v>
      </c>
      <c r="H337" s="238">
        <v>3.2236284152997996</v>
      </c>
      <c r="I337" s="238">
        <v>2.9063137008083118</v>
      </c>
      <c r="J337" s="131">
        <v>8.6921311475441243E-2</v>
      </c>
      <c r="K337" s="131">
        <v>499.43387978113606</v>
      </c>
      <c r="L337" s="131">
        <v>261.1043715846522</v>
      </c>
      <c r="M337" s="131">
        <v>76.808743169411173</v>
      </c>
      <c r="N337" s="131">
        <v>2.5664480874310698</v>
      </c>
      <c r="O337" s="132">
        <v>114.0305789629801</v>
      </c>
      <c r="P337" s="132">
        <v>114.0305789629801</v>
      </c>
      <c r="Q337" s="132">
        <v>114.0305789629801</v>
      </c>
      <c r="R337" s="132">
        <v>113.93109320223765</v>
      </c>
      <c r="S337" s="131">
        <v>28</v>
      </c>
      <c r="T337" s="131">
        <v>14.1</v>
      </c>
      <c r="U337" s="7">
        <v>4.480403231511322</v>
      </c>
      <c r="V337" s="131">
        <v>7.3303391917299114</v>
      </c>
      <c r="W337" s="131">
        <v>1</v>
      </c>
      <c r="X337" s="131">
        <v>13.191038202818065</v>
      </c>
      <c r="Y337" s="237">
        <v>60.922369456316119</v>
      </c>
      <c r="Z337" s="237">
        <v>100</v>
      </c>
      <c r="AA337" s="131">
        <v>9.2444354486667351</v>
      </c>
      <c r="AB337" s="131">
        <v>10.061016945435494</v>
      </c>
      <c r="AC337" s="131">
        <v>12.573071163817254</v>
      </c>
      <c r="AD337" s="131">
        <v>16.607803091140195</v>
      </c>
      <c r="AE337" s="131">
        <v>1.5467760000000002</v>
      </c>
      <c r="AF337" s="131">
        <v>5.85</v>
      </c>
      <c r="AG337" s="131">
        <v>208.60000000000002</v>
      </c>
      <c r="AH337" s="131">
        <v>0</v>
      </c>
      <c r="AI337" s="131">
        <v>9961.6604150000003</v>
      </c>
      <c r="AJ337" s="131">
        <v>80.621000000000024</v>
      </c>
      <c r="AK337" s="131">
        <v>26826.019999999997</v>
      </c>
      <c r="AL337" s="131">
        <v>2482.1840000000002</v>
      </c>
      <c r="AM337" s="238">
        <v>4.4666525999456583</v>
      </c>
      <c r="AN337" s="238">
        <v>10.335246473795699</v>
      </c>
      <c r="AO337" s="238">
        <v>18.222125551220596</v>
      </c>
      <c r="AP337" s="238">
        <v>17.384170335377284</v>
      </c>
      <c r="AQ337" s="238">
        <v>16.371795067645721</v>
      </c>
      <c r="AR337" s="238">
        <v>16.047611804956414</v>
      </c>
      <c r="AS337" s="238">
        <v>15.851296600674402</v>
      </c>
      <c r="AT337" s="238">
        <v>4.4249280794509165</v>
      </c>
      <c r="AU337" s="238">
        <v>9.4791845376497434</v>
      </c>
      <c r="AV337" s="238">
        <v>16.000765188187621</v>
      </c>
      <c r="AW337" s="238">
        <v>15.059692280774403</v>
      </c>
      <c r="AX337" s="238">
        <v>13.578444026514557</v>
      </c>
      <c r="AY337" s="238">
        <v>12.365932161432823</v>
      </c>
      <c r="AZ337" s="238">
        <v>13.547131092047756</v>
      </c>
      <c r="BA337" s="238">
        <v>14.538343717276589</v>
      </c>
      <c r="BB337" s="238">
        <v>16.402016909271005</v>
      </c>
      <c r="BC337" s="238">
        <v>4.4120107112788167</v>
      </c>
      <c r="BD337" s="238">
        <v>8.6075226302440342</v>
      </c>
      <c r="BE337" s="238">
        <v>13.820801293625248</v>
      </c>
      <c r="BF337" s="238">
        <v>13.763522415988119</v>
      </c>
      <c r="BG337" s="238">
        <v>12.042999505935768</v>
      </c>
      <c r="BH337" s="238">
        <v>11.04548546500841</v>
      </c>
      <c r="BI337" s="238">
        <v>12.057815626668306</v>
      </c>
      <c r="BJ337" s="238">
        <v>13.927510509724472</v>
      </c>
      <c r="BK337" s="238">
        <v>15.043448210628981</v>
      </c>
      <c r="BL337" s="238">
        <v>16.951016550157753</v>
      </c>
      <c r="BM337" s="238">
        <v>16.792671341608877</v>
      </c>
      <c r="BN337" s="238">
        <v>11.94517947152096</v>
      </c>
      <c r="BO337" s="238">
        <v>4.3707966192430892</v>
      </c>
      <c r="BP337" s="238">
        <v>7.634187730268855</v>
      </c>
      <c r="BQ337" s="238">
        <v>11.701453319251661</v>
      </c>
      <c r="BR337" s="238">
        <v>11.846373527146056</v>
      </c>
      <c r="BS337" s="238">
        <v>10.469680799389009</v>
      </c>
      <c r="BT337" s="238">
        <v>9.4457040598663866</v>
      </c>
      <c r="BU337" s="238">
        <v>11.55120260811948</v>
      </c>
      <c r="BV337" s="238">
        <v>14.076135047678777</v>
      </c>
      <c r="BW337" s="238">
        <v>14.117346783268228</v>
      </c>
      <c r="BX337" s="238">
        <v>14.208864885257631</v>
      </c>
      <c r="BY337" s="275">
        <v>14.126028176211326</v>
      </c>
      <c r="BZ337" s="238">
        <v>4.3020785659333214</v>
      </c>
      <c r="CA337" s="238">
        <v>6.6134026423767986</v>
      </c>
      <c r="CB337" s="238">
        <v>8.8696607204424645</v>
      </c>
      <c r="CC337" s="238">
        <v>11.348644316710063</v>
      </c>
      <c r="CD337" s="238">
        <v>9.225964979497709</v>
      </c>
      <c r="CE337" s="238">
        <v>7.4784218662535036</v>
      </c>
      <c r="CF337" s="238">
        <v>9.4631405456614406</v>
      </c>
      <c r="CG337" s="238">
        <v>11.336403151957219</v>
      </c>
      <c r="CH337" s="238">
        <v>11.256464226768625</v>
      </c>
      <c r="CI337" s="238">
        <v>12.573071163817254</v>
      </c>
      <c r="CJ337" s="238">
        <v>9.6885285463230755</v>
      </c>
      <c r="CK337" s="238">
        <v>4.480403231511322</v>
      </c>
      <c r="CL337" s="238">
        <v>5.8484390547102976</v>
      </c>
      <c r="CM337" s="238">
        <v>8.0256009051401325</v>
      </c>
      <c r="CN337" s="238">
        <v>8.8329013314392082</v>
      </c>
      <c r="CO337" s="238">
        <v>7.4040103253904226</v>
      </c>
      <c r="CP337" s="238">
        <v>6.5708062729687118</v>
      </c>
      <c r="CQ337" s="238">
        <v>7.7752262830203529</v>
      </c>
      <c r="CR337" s="238">
        <v>8.5678691888367045</v>
      </c>
      <c r="CS337" s="238">
        <v>9.6944864592823858</v>
      </c>
      <c r="CT337" s="238">
        <v>10.471254347791083</v>
      </c>
      <c r="CU337" s="238">
        <v>4.4859153296539693</v>
      </c>
      <c r="CV337" s="238">
        <v>5.2951407133665471</v>
      </c>
      <c r="CW337" s="238">
        <v>6.8833007242581825</v>
      </c>
      <c r="CX337" s="238">
        <v>7.3303391917299114</v>
      </c>
      <c r="CY337" s="238">
        <v>6.4406955913196366</v>
      </c>
      <c r="CZ337" s="238">
        <v>5.7158973493859051</v>
      </c>
      <c r="DA337" s="238">
        <v>6.4297943932201793</v>
      </c>
      <c r="DB337" s="238">
        <v>6.9449797860043994</v>
      </c>
      <c r="DC337" s="238">
        <v>7.6753896861152962</v>
      </c>
      <c r="DD337" s="238">
        <v>8.0218741067387427</v>
      </c>
      <c r="DE337" s="238">
        <v>4.6689890072186504</v>
      </c>
      <c r="DF337" s="238">
        <v>5.7938067971661376</v>
      </c>
      <c r="DG337" s="238">
        <v>6.0479117635475461</v>
      </c>
      <c r="DH337" s="238">
        <v>5.4723768646376678</v>
      </c>
      <c r="DI337" s="238">
        <v>4.9898423173818793</v>
      </c>
      <c r="DJ337" s="238">
        <v>5.0578554106365088</v>
      </c>
      <c r="DK337" s="238">
        <v>5.3706157221560309</v>
      </c>
      <c r="DL337" s="238">
        <v>5.5537913107533967</v>
      </c>
      <c r="DM337" s="238">
        <v>5.6694696072646158</v>
      </c>
      <c r="DN337" s="238">
        <v>3.6750153798370282</v>
      </c>
      <c r="DO337" s="238">
        <v>5.4054316521570351</v>
      </c>
      <c r="DP337" s="238">
        <v>5.4054316521570351</v>
      </c>
      <c r="DQ337" s="238">
        <v>5.0578554106365088</v>
      </c>
      <c r="DR337" s="238">
        <v>4.1704296564361991</v>
      </c>
      <c r="DS337" s="238">
        <v>4.1410217693099733</v>
      </c>
      <c r="DT337" s="238">
        <v>3.9251489891814813</v>
      </c>
      <c r="DU337" s="238">
        <v>4.1410217693099733</v>
      </c>
      <c r="DV337" s="238">
        <v>4.0615201212766134</v>
      </c>
      <c r="DW337" s="238">
        <v>3.5768438792202661</v>
      </c>
      <c r="DX337" s="238">
        <v>3.4834356608073027</v>
      </c>
      <c r="DY337" s="238">
        <v>3.1929414020735445</v>
      </c>
      <c r="DZ337" s="238">
        <v>2.8771193084794802</v>
      </c>
      <c r="EA337" s="238">
        <v>3.3587111619844485</v>
      </c>
      <c r="EB337" s="238">
        <v>2.2552285073034093</v>
      </c>
      <c r="EC337" s="238">
        <v>3.2175938275608553</v>
      </c>
      <c r="ED337" s="238">
        <v>1.7792195220410465</v>
      </c>
    </row>
    <row r="338" spans="1:134" x14ac:dyDescent="0.25">
      <c r="A338" s="262">
        <v>300</v>
      </c>
      <c r="B338" s="237">
        <v>98.117785292234558</v>
      </c>
      <c r="C338" s="238">
        <v>97.73991331723137</v>
      </c>
      <c r="D338" s="130">
        <v>1992.5</v>
      </c>
      <c r="E338" s="238">
        <v>516.11512131635141</v>
      </c>
      <c r="F338" s="238">
        <v>270.34988552768687</v>
      </c>
      <c r="G338" s="238">
        <v>82.316691074731352</v>
      </c>
      <c r="H338" s="238">
        <v>3.2126174863375923</v>
      </c>
      <c r="I338" s="238">
        <v>2.8872486801579953</v>
      </c>
      <c r="J338" s="131">
        <v>8.6413114754149589E-2</v>
      </c>
      <c r="K338" s="131">
        <v>498.70546448040477</v>
      </c>
      <c r="L338" s="131">
        <v>260.96038251358323</v>
      </c>
      <c r="M338" s="131">
        <v>76.52076502734235</v>
      </c>
      <c r="N338" s="131">
        <v>2.5478142076491963</v>
      </c>
      <c r="O338" s="132">
        <v>113.63373559920514</v>
      </c>
      <c r="P338" s="132">
        <v>113.63373559920514</v>
      </c>
      <c r="Q338" s="132">
        <v>113.63373559920514</v>
      </c>
      <c r="R338" s="132">
        <v>114.64850017906147</v>
      </c>
      <c r="S338" s="131">
        <v>22.2</v>
      </c>
      <c r="T338" s="131">
        <v>28.6</v>
      </c>
      <c r="U338" s="7">
        <v>9.6665188283069874</v>
      </c>
      <c r="V338" s="131">
        <v>14.387195123779069</v>
      </c>
      <c r="W338" s="131">
        <v>1</v>
      </c>
      <c r="X338" s="131">
        <v>13.191038202818065</v>
      </c>
      <c r="Y338" s="237">
        <v>61.240153192230537</v>
      </c>
      <c r="Z338" s="237">
        <v>100</v>
      </c>
      <c r="AA338" s="131">
        <v>21.288640709758546</v>
      </c>
      <c r="AB338" s="131">
        <v>6.4495378986075078</v>
      </c>
      <c r="AC338" s="131">
        <v>21.526192492179057</v>
      </c>
      <c r="AD338" s="131">
        <v>12.021706225046078</v>
      </c>
      <c r="AE338" s="131">
        <v>1.5467760000000002</v>
      </c>
      <c r="AF338" s="131">
        <v>5.85</v>
      </c>
      <c r="AG338" s="131">
        <v>208.60000000000002</v>
      </c>
      <c r="AH338" s="131">
        <v>0</v>
      </c>
      <c r="AI338" s="131">
        <v>9961.6604150000003</v>
      </c>
      <c r="AJ338" s="131">
        <v>80.621000000000024</v>
      </c>
      <c r="AK338" s="131">
        <v>26826.019999999997</v>
      </c>
      <c r="AL338" s="131">
        <v>2482.1840000000002</v>
      </c>
      <c r="AM338" s="238">
        <v>10.746833154510679</v>
      </c>
      <c r="AN338" s="238">
        <v>21.819509838540412</v>
      </c>
      <c r="AO338" s="238">
        <v>35.365486323251517</v>
      </c>
      <c r="AP338" s="238">
        <v>35.034685444807515</v>
      </c>
      <c r="AQ338" s="238">
        <v>33.87931043068081</v>
      </c>
      <c r="AR338" s="238">
        <v>32.113305606012801</v>
      </c>
      <c r="AS338" s="238">
        <v>30.63681268303306</v>
      </c>
      <c r="AT338" s="238">
        <v>10.778387659594204</v>
      </c>
      <c r="AU338" s="238">
        <v>19.159611894148572</v>
      </c>
      <c r="AV338" s="238">
        <v>32.646458522906478</v>
      </c>
      <c r="AW338" s="238">
        <v>32.550883667561273</v>
      </c>
      <c r="AX338" s="238">
        <v>27.836234839034034</v>
      </c>
      <c r="AY338" s="238">
        <v>25.187266859594178</v>
      </c>
      <c r="AZ338" s="238">
        <v>26.462704965387136</v>
      </c>
      <c r="BA338" s="238">
        <v>28.649448127212484</v>
      </c>
      <c r="BB338" s="238">
        <v>26.728659571788324</v>
      </c>
      <c r="BC338" s="238">
        <v>10.24654714575288</v>
      </c>
      <c r="BD338" s="238">
        <v>17.275174123532462</v>
      </c>
      <c r="BE338" s="238">
        <v>29.03982743383834</v>
      </c>
      <c r="BF338" s="238">
        <v>30.03016314625658</v>
      </c>
      <c r="BG338" s="238">
        <v>26.12269603350774</v>
      </c>
      <c r="BH338" s="238">
        <v>22.19512456671416</v>
      </c>
      <c r="BI338" s="238">
        <v>23.706194420274731</v>
      </c>
      <c r="BJ338" s="238">
        <v>26.091252717234372</v>
      </c>
      <c r="BK338" s="238">
        <v>26.712568377528967</v>
      </c>
      <c r="BL338" s="238">
        <v>30.854124882528193</v>
      </c>
      <c r="BM338" s="238">
        <v>28.565574807276203</v>
      </c>
      <c r="BN338" s="238">
        <v>20.621589963931633</v>
      </c>
      <c r="BO338" s="238">
        <v>10.210399072277617</v>
      </c>
      <c r="BP338" s="238">
        <v>15.63122395005874</v>
      </c>
      <c r="BQ338" s="238">
        <v>26.014868698352974</v>
      </c>
      <c r="BR338" s="238">
        <v>28.565574807276203</v>
      </c>
      <c r="BS338" s="238">
        <v>23.470313844618456</v>
      </c>
      <c r="BT338" s="238">
        <v>19.352169194952577</v>
      </c>
      <c r="BU338" s="238">
        <v>20.548840506129935</v>
      </c>
      <c r="BV338" s="238">
        <v>22.246892028791503</v>
      </c>
      <c r="BW338" s="238">
        <v>23.859973708358098</v>
      </c>
      <c r="BX338" s="238">
        <v>26.823287562649096</v>
      </c>
      <c r="BY338" s="275">
        <v>24.586618087789304</v>
      </c>
      <c r="BZ338" s="238">
        <v>9.6723417738987258</v>
      </c>
      <c r="CA338" s="238">
        <v>13.814743368853124</v>
      </c>
      <c r="CB338" s="238">
        <v>20.951333895193969</v>
      </c>
      <c r="CC338" s="238">
        <v>25.756016429810789</v>
      </c>
      <c r="CD338" s="238">
        <v>20.070888845813567</v>
      </c>
      <c r="CE338" s="238">
        <v>16.164290454734747</v>
      </c>
      <c r="CF338" s="238">
        <v>16.656566387222973</v>
      </c>
      <c r="CG338" s="238">
        <v>18.647953010848578</v>
      </c>
      <c r="CH338" s="238">
        <v>20.682138411645663</v>
      </c>
      <c r="CI338" s="238">
        <v>21.526192492179057</v>
      </c>
      <c r="CJ338" s="238">
        <v>16.607803091140195</v>
      </c>
      <c r="CK338" s="238">
        <v>9.6665188283069874</v>
      </c>
      <c r="CL338" s="238">
        <v>11.772147757930348</v>
      </c>
      <c r="CM338" s="238">
        <v>17.38723614121173</v>
      </c>
      <c r="CN338" s="238">
        <v>21.025508308131904</v>
      </c>
      <c r="CO338" s="238">
        <v>16.764615569454847</v>
      </c>
      <c r="CP338" s="238">
        <v>13.774299714048029</v>
      </c>
      <c r="CQ338" s="238">
        <v>13.4145318191926</v>
      </c>
      <c r="CR338" s="238">
        <v>14.53178883864558</v>
      </c>
      <c r="CS338" s="238">
        <v>16.48090296846761</v>
      </c>
      <c r="CT338" s="238">
        <v>17.500025091986814</v>
      </c>
      <c r="CU338" s="238">
        <v>8.6290479503952771</v>
      </c>
      <c r="CV338" s="238">
        <v>10.061016945435494</v>
      </c>
      <c r="CW338" s="238">
        <v>14.19378959237542</v>
      </c>
      <c r="CX338" s="238">
        <v>14.387195123779069</v>
      </c>
      <c r="CY338" s="238">
        <v>12.84307192691065</v>
      </c>
      <c r="CZ338" s="238">
        <v>11.579895513759965</v>
      </c>
      <c r="DA338" s="238">
        <v>11.813824920507734</v>
      </c>
      <c r="DB338" s="238">
        <v>12.670423879149487</v>
      </c>
      <c r="DC338" s="238">
        <v>13.010235345354054</v>
      </c>
      <c r="DD338" s="238">
        <v>13.580952336967515</v>
      </c>
      <c r="DE338" s="238">
        <v>8.5431874887024453</v>
      </c>
      <c r="DF338" s="238">
        <v>11.350598219618366</v>
      </c>
      <c r="DG338" s="238">
        <v>11.696275398490464</v>
      </c>
      <c r="DH338" s="238">
        <v>10.583227632207624</v>
      </c>
      <c r="DI338" s="238">
        <v>9.2006160991599018</v>
      </c>
      <c r="DJ338" s="238">
        <v>9.638219399195588</v>
      </c>
      <c r="DK338" s="238">
        <v>10.198109038856282</v>
      </c>
      <c r="DL338" s="238">
        <v>10.5086876968418</v>
      </c>
      <c r="DM338" s="238">
        <v>10.752455858110288</v>
      </c>
      <c r="DN338" s="238">
        <v>6.3327614049212473</v>
      </c>
      <c r="DO338" s="238">
        <v>9.7636689576537314</v>
      </c>
      <c r="DP338" s="238">
        <v>9.5086538425565887</v>
      </c>
      <c r="DQ338" s="238">
        <v>8.493239117962549</v>
      </c>
      <c r="DR338" s="238">
        <v>7.1106958855314364</v>
      </c>
      <c r="DS338" s="238">
        <v>7.7575630705745917</v>
      </c>
      <c r="DT338" s="238">
        <v>8.2372639804667376</v>
      </c>
      <c r="DU338" s="238">
        <v>8.7466279380012875</v>
      </c>
      <c r="DV338" s="238">
        <v>7.064866926773143</v>
      </c>
      <c r="DW338" s="238">
        <v>6.6729767254290717</v>
      </c>
      <c r="DX338" s="238">
        <v>6.6299688989001657</v>
      </c>
      <c r="DY338" s="238">
        <v>6.6534411061272936</v>
      </c>
      <c r="DZ338" s="238">
        <v>6.7878495322601653</v>
      </c>
      <c r="EA338" s="238">
        <v>5.9183994315209807</v>
      </c>
      <c r="EB338" s="238">
        <v>5.2184598723852327</v>
      </c>
      <c r="EC338" s="238">
        <v>5.6462855923784954</v>
      </c>
      <c r="ED338" s="238">
        <v>3.5374520843792081</v>
      </c>
    </row>
    <row r="339" spans="1:134" x14ac:dyDescent="0.25">
      <c r="A339" s="262">
        <v>295</v>
      </c>
      <c r="B339" s="237">
        <v>98.275002995361604</v>
      </c>
      <c r="C339" s="238">
        <v>97.884319406577831</v>
      </c>
      <c r="D339" s="130">
        <v>1992.4166666666667</v>
      </c>
      <c r="E339" s="238">
        <v>515.47318815000472</v>
      </c>
      <c r="F339" s="238">
        <v>270.17707246783903</v>
      </c>
      <c r="G339" s="238">
        <v>82.106002732194611</v>
      </c>
      <c r="H339" s="238">
        <v>3.2018688524603363</v>
      </c>
      <c r="I339" s="238">
        <v>2.8687986601767079</v>
      </c>
      <c r="J339" s="131">
        <v>8.5921311475374296E-2</v>
      </c>
      <c r="K339" s="131">
        <v>497.88907103809834</v>
      </c>
      <c r="L339" s="131">
        <v>260.7095628414545</v>
      </c>
      <c r="M339" s="131">
        <v>76.158469945357865</v>
      </c>
      <c r="N339" s="131">
        <v>2.5307103825127797</v>
      </c>
      <c r="O339" s="132">
        <v>113.60512640902616</v>
      </c>
      <c r="P339" s="132">
        <v>113.60512640902616</v>
      </c>
      <c r="Q339" s="132">
        <v>113.60512640902616</v>
      </c>
      <c r="R339" s="132">
        <v>113.90358982896407</v>
      </c>
      <c r="S339" s="131">
        <v>23.5</v>
      </c>
      <c r="T339" s="131">
        <v>19.2</v>
      </c>
      <c r="U339" s="7">
        <v>6.4699266084192395</v>
      </c>
      <c r="V339" s="131">
        <v>13.130139056877237</v>
      </c>
      <c r="W339" s="131">
        <v>1</v>
      </c>
      <c r="X339" s="131">
        <v>12.753999687751181</v>
      </c>
      <c r="Y339" s="237">
        <v>61.547685839889709</v>
      </c>
      <c r="Z339" s="237">
        <v>100</v>
      </c>
      <c r="AA339" s="131">
        <v>13.920100562498714</v>
      </c>
      <c r="AB339" s="131">
        <v>6.243528438730988</v>
      </c>
      <c r="AC339" s="131">
        <v>16.751996692868335</v>
      </c>
      <c r="AD339" s="131">
        <v>11.723083844606592</v>
      </c>
      <c r="AE339" s="131">
        <v>1.5467760000000002</v>
      </c>
      <c r="AF339" s="131">
        <v>5.85</v>
      </c>
      <c r="AG339" s="131">
        <v>337.6</v>
      </c>
      <c r="AH339" s="131">
        <v>0</v>
      </c>
      <c r="AI339" s="131">
        <v>12156.700930000001</v>
      </c>
      <c r="AJ339" s="131">
        <v>154.84200000000004</v>
      </c>
      <c r="AK339" s="131">
        <v>26557.440000000002</v>
      </c>
      <c r="AL339" s="131">
        <v>2433.5680000000002</v>
      </c>
      <c r="AM339" s="238">
        <v>6.6795366095073119</v>
      </c>
      <c r="AN339" s="238">
        <v>13.904393867700445</v>
      </c>
      <c r="AO339" s="238">
        <v>26.165961372088699</v>
      </c>
      <c r="AP339" s="238">
        <v>28.332469655609685</v>
      </c>
      <c r="AQ339" s="238">
        <v>25.659407770089071</v>
      </c>
      <c r="AR339" s="238">
        <v>22.747594005952354</v>
      </c>
      <c r="AS339" s="238">
        <v>19.992579430749956</v>
      </c>
      <c r="AT339" s="238">
        <v>6.5561353569373217</v>
      </c>
      <c r="AU339" s="238">
        <v>12.71339030802608</v>
      </c>
      <c r="AV339" s="238">
        <v>23.665267919044545</v>
      </c>
      <c r="AW339" s="238">
        <v>23.654599721085027</v>
      </c>
      <c r="AX339" s="238">
        <v>19.956553535350068</v>
      </c>
      <c r="AY339" s="238">
        <v>18.238916626491203</v>
      </c>
      <c r="AZ339" s="238">
        <v>17.715844024826087</v>
      </c>
      <c r="BA339" s="238">
        <v>17.571231146039278</v>
      </c>
      <c r="BB339" s="238">
        <v>21.726168522706448</v>
      </c>
      <c r="BC339" s="238">
        <v>6.5650097871837314</v>
      </c>
      <c r="BD339" s="238">
        <v>11.619163873030022</v>
      </c>
      <c r="BE339" s="238">
        <v>21.181045259253828</v>
      </c>
      <c r="BF339" s="238">
        <v>21.59918954638346</v>
      </c>
      <c r="BG339" s="238">
        <v>17.169021600332673</v>
      </c>
      <c r="BH339" s="238">
        <v>15.076039420628545</v>
      </c>
      <c r="BI339" s="238">
        <v>15.87761537171256</v>
      </c>
      <c r="BJ339" s="238">
        <v>17.082705193294057</v>
      </c>
      <c r="BK339" s="238">
        <v>17.595015686269072</v>
      </c>
      <c r="BL339" s="238">
        <v>22.59244734818899</v>
      </c>
      <c r="BM339" s="238">
        <v>21.934627653973248</v>
      </c>
      <c r="BN339" s="238">
        <v>15.289476252177588</v>
      </c>
      <c r="BO339" s="238">
        <v>6.4408195606220096</v>
      </c>
      <c r="BP339" s="238">
        <v>10.309921563532066</v>
      </c>
      <c r="BQ339" s="238">
        <v>19.148126841472905</v>
      </c>
      <c r="BR339" s="238">
        <v>19.526138396143342</v>
      </c>
      <c r="BS339" s="238">
        <v>14.912576178489683</v>
      </c>
      <c r="BT339" s="238">
        <v>12.348783885364748</v>
      </c>
      <c r="BU339" s="238">
        <v>13.803335681892984</v>
      </c>
      <c r="BV339" s="238">
        <v>16.080633541017747</v>
      </c>
      <c r="BW339" s="238">
        <v>16.227606029969717</v>
      </c>
      <c r="BX339" s="238">
        <v>19.243334962807229</v>
      </c>
      <c r="BY339" s="275">
        <v>17.974756446036817</v>
      </c>
      <c r="BZ339" s="238">
        <v>6.3246796292202525</v>
      </c>
      <c r="CA339" s="238">
        <v>8.8778338142104314</v>
      </c>
      <c r="CB339" s="238">
        <v>16.82146573243114</v>
      </c>
      <c r="CC339" s="238">
        <v>17.813389786853921</v>
      </c>
      <c r="CD339" s="238">
        <v>12.439192879621144</v>
      </c>
      <c r="CE339" s="238">
        <v>10.858088423031116</v>
      </c>
      <c r="CF339" s="238">
        <v>11.880641122677906</v>
      </c>
      <c r="CG339" s="238">
        <v>13.159774165610751</v>
      </c>
      <c r="CH339" s="238">
        <v>14.399086471379473</v>
      </c>
      <c r="CI339" s="238">
        <v>16.751996692868335</v>
      </c>
      <c r="CJ339" s="238">
        <v>12.021706225046078</v>
      </c>
      <c r="CK339" s="238">
        <v>6.4699266084192395</v>
      </c>
      <c r="CL339" s="238">
        <v>7.7249811436090559</v>
      </c>
      <c r="CM339" s="238">
        <v>14.478369731064255</v>
      </c>
      <c r="CN339" s="238">
        <v>14.439253128550019</v>
      </c>
      <c r="CO339" s="238">
        <v>10.721004941327809</v>
      </c>
      <c r="CP339" s="238">
        <v>8.801395417060295</v>
      </c>
      <c r="CQ339" s="238">
        <v>9.3372192643970493</v>
      </c>
      <c r="CR339" s="238">
        <v>10.441748752471113</v>
      </c>
      <c r="CS339" s="238">
        <v>11.326722592293583</v>
      </c>
      <c r="CT339" s="238">
        <v>12.660886737389967</v>
      </c>
      <c r="CU339" s="238">
        <v>5.9751886007094956</v>
      </c>
      <c r="CV339" s="238">
        <v>6.4495378986075078</v>
      </c>
      <c r="CW339" s="238">
        <v>12.225911432709772</v>
      </c>
      <c r="CX339" s="238">
        <v>13.130139056877237</v>
      </c>
      <c r="CY339" s="238">
        <v>8.5883042517832209</v>
      </c>
      <c r="CZ339" s="238">
        <v>7.5754312391347423</v>
      </c>
      <c r="DA339" s="238">
        <v>7.9602418441373741</v>
      </c>
      <c r="DB339" s="238">
        <v>8.7256151566449933</v>
      </c>
      <c r="DC339" s="238">
        <v>9.8647554935411126</v>
      </c>
      <c r="DD339" s="238">
        <v>10.384569947586122</v>
      </c>
      <c r="DE339" s="238">
        <v>5.8542316872442166</v>
      </c>
      <c r="DF339" s="238">
        <v>10.02779940136644</v>
      </c>
      <c r="DG339" s="238">
        <v>11.09743352779801</v>
      </c>
      <c r="DH339" s="238">
        <v>7.8096580262671491</v>
      </c>
      <c r="DI339" s="238">
        <v>5.8436825763032347</v>
      </c>
      <c r="DJ339" s="238">
        <v>6.4640946946991713</v>
      </c>
      <c r="DK339" s="238">
        <v>7.0087878237066681</v>
      </c>
      <c r="DL339" s="238">
        <v>7.5237641117207295</v>
      </c>
      <c r="DM339" s="238">
        <v>7.5339483309542823</v>
      </c>
      <c r="DN339" s="238">
        <v>4.5633936102042094</v>
      </c>
      <c r="DO339" s="238">
        <v>8.5682761198667272</v>
      </c>
      <c r="DP339" s="238">
        <v>9.1936907128547904</v>
      </c>
      <c r="DQ339" s="238">
        <v>6.0849108372308294</v>
      </c>
      <c r="DR339" s="238">
        <v>4.6030257908528629</v>
      </c>
      <c r="DS339" s="238">
        <v>5.2396933239826149</v>
      </c>
      <c r="DT339" s="238">
        <v>5.6272207056250974</v>
      </c>
      <c r="DU339" s="238">
        <v>5.7408981045050309</v>
      </c>
      <c r="DV339" s="238">
        <v>4.5098458379729607</v>
      </c>
      <c r="DW339" s="238">
        <v>4.0843588555251591</v>
      </c>
      <c r="DX339" s="238">
        <v>3.8030830755672564</v>
      </c>
      <c r="DY339" s="238">
        <v>3.8047982617714222</v>
      </c>
      <c r="DZ339" s="238">
        <v>3.6523148653136182</v>
      </c>
      <c r="EA339" s="238">
        <v>3.849974633210044</v>
      </c>
      <c r="EB339" s="238">
        <v>3.0203151379082174</v>
      </c>
      <c r="EC339" s="238">
        <v>3.6274047827657885</v>
      </c>
      <c r="ED339" s="238">
        <v>2.3986600742127826</v>
      </c>
    </row>
    <row r="340" spans="1:134" x14ac:dyDescent="0.25">
      <c r="A340" s="262">
        <v>290</v>
      </c>
      <c r="B340" s="237">
        <v>98.334461674223959</v>
      </c>
      <c r="C340" s="238">
        <v>98.028986694922864</v>
      </c>
      <c r="D340" s="130">
        <v>1992.3333333333333</v>
      </c>
      <c r="E340" s="238">
        <v>514.3107940474365</v>
      </c>
      <c r="F340" s="238">
        <v>269.86919611021403</v>
      </c>
      <c r="G340" s="238">
        <v>81.89466065571105</v>
      </c>
      <c r="H340" s="238">
        <v>3.1906885245908825</v>
      </c>
      <c r="I340" s="238">
        <v>2.8497336395266757</v>
      </c>
      <c r="J340" s="131">
        <v>8.5413114754077313E-2</v>
      </c>
      <c r="K340" s="131">
        <v>496.95737704909334</v>
      </c>
      <c r="L340" s="131">
        <v>260.36229508192264</v>
      </c>
      <c r="M340" s="131">
        <v>75.718032786886397</v>
      </c>
      <c r="N340" s="131">
        <v>2.5137704918027453</v>
      </c>
      <c r="O340" s="132">
        <v>113.15852635952388</v>
      </c>
      <c r="P340" s="132">
        <v>113.15852635952388</v>
      </c>
      <c r="Q340" s="132">
        <v>113.15852635952388</v>
      </c>
      <c r="R340" s="132">
        <v>113.90469213031378</v>
      </c>
      <c r="S340" s="131">
        <v>22.3</v>
      </c>
      <c r="T340" s="131">
        <v>17</v>
      </c>
      <c r="U340" s="7">
        <v>5.8799759799131346</v>
      </c>
      <c r="V340" s="131">
        <v>14.034877442465065</v>
      </c>
      <c r="W340" s="131">
        <v>1</v>
      </c>
      <c r="X340" s="131">
        <v>12.753999687751181</v>
      </c>
      <c r="Y340" s="237">
        <v>61.865469575805037</v>
      </c>
      <c r="Z340" s="237">
        <v>100</v>
      </c>
      <c r="AA340" s="131">
        <v>14.311553628606047</v>
      </c>
      <c r="AB340" s="131">
        <v>7.6090688229681902</v>
      </c>
      <c r="AC340" s="131">
        <v>15.20402014657574</v>
      </c>
      <c r="AD340" s="131">
        <v>11.764446724683085</v>
      </c>
      <c r="AE340" s="131">
        <v>1.5467760000000002</v>
      </c>
      <c r="AF340" s="131">
        <v>5.85</v>
      </c>
      <c r="AG340" s="131">
        <v>337.6</v>
      </c>
      <c r="AH340" s="131">
        <v>0</v>
      </c>
      <c r="AI340" s="131">
        <v>12156.700930000001</v>
      </c>
      <c r="AJ340" s="131">
        <v>154.84200000000004</v>
      </c>
      <c r="AK340" s="131">
        <v>26557.440000000002</v>
      </c>
      <c r="AL340" s="131">
        <v>2433.5680000000002</v>
      </c>
      <c r="AM340" s="238">
        <v>6.7860837729880492</v>
      </c>
      <c r="AN340" s="238">
        <v>12.180915352854996</v>
      </c>
      <c r="AO340" s="238">
        <v>21.647154441966652</v>
      </c>
      <c r="AP340" s="238">
        <v>21.467536800778475</v>
      </c>
      <c r="AQ340" s="238">
        <v>22.047811473318117</v>
      </c>
      <c r="AR340" s="238">
        <v>20.798507110871849</v>
      </c>
      <c r="AS340" s="238">
        <v>18.882148345584561</v>
      </c>
      <c r="AT340" s="238">
        <v>6.4122469285059163</v>
      </c>
      <c r="AU340" s="238">
        <v>11.151101454009412</v>
      </c>
      <c r="AV340" s="238">
        <v>20.150037404618697</v>
      </c>
      <c r="AW340" s="238">
        <v>19.982842118135487</v>
      </c>
      <c r="AX340" s="238">
        <v>19.103615511552626</v>
      </c>
      <c r="AY340" s="238">
        <v>17.113670882829094</v>
      </c>
      <c r="AZ340" s="238">
        <v>16.887084131667308</v>
      </c>
      <c r="BA340" s="238">
        <v>16.279144503913127</v>
      </c>
      <c r="BB340" s="238">
        <v>19.55493614446403</v>
      </c>
      <c r="BC340" s="238">
        <v>6.4336721875580691</v>
      </c>
      <c r="BD340" s="238">
        <v>10.803580542918079</v>
      </c>
      <c r="BE340" s="238">
        <v>18.569831065310147</v>
      </c>
      <c r="BF340" s="238">
        <v>18.569831065310147</v>
      </c>
      <c r="BG340" s="238">
        <v>16.063375673674642</v>
      </c>
      <c r="BH340" s="238">
        <v>14.729873034764257</v>
      </c>
      <c r="BI340" s="238">
        <v>15.459395534710621</v>
      </c>
      <c r="BJ340" s="238">
        <v>15.824394053727858</v>
      </c>
      <c r="BK340" s="238">
        <v>16.859063577745822</v>
      </c>
      <c r="BL340" s="238">
        <v>20.694997608690798</v>
      </c>
      <c r="BM340" s="238">
        <v>19.751466520036129</v>
      </c>
      <c r="BN340" s="238">
        <v>12.999207706784066</v>
      </c>
      <c r="BO340" s="238">
        <v>6.2539504999145201</v>
      </c>
      <c r="BP340" s="238">
        <v>10.484286484206418</v>
      </c>
      <c r="BQ340" s="238">
        <v>17.664169717330449</v>
      </c>
      <c r="BR340" s="238">
        <v>17.488408291960102</v>
      </c>
      <c r="BS340" s="238">
        <v>14.22319398413957</v>
      </c>
      <c r="BT340" s="238">
        <v>13.129757390052903</v>
      </c>
      <c r="BU340" s="238">
        <v>14.128823684614806</v>
      </c>
      <c r="BV340" s="238">
        <v>15.459395534710621</v>
      </c>
      <c r="BW340" s="238">
        <v>17.285915027766929</v>
      </c>
      <c r="BX340" s="238">
        <v>18.570232142150395</v>
      </c>
      <c r="BY340" s="275">
        <v>16.52535072356568</v>
      </c>
      <c r="BZ340" s="238">
        <v>6.0893970921563145</v>
      </c>
      <c r="CA340" s="238">
        <v>8.6124888702150226</v>
      </c>
      <c r="CB340" s="238">
        <v>15.02732802100746</v>
      </c>
      <c r="CC340" s="238">
        <v>17.343297919418585</v>
      </c>
      <c r="CD340" s="238">
        <v>12.848231105416611</v>
      </c>
      <c r="CE340" s="238">
        <v>10.501787465626842</v>
      </c>
      <c r="CF340" s="238">
        <v>11.664488754103916</v>
      </c>
      <c r="CG340" s="238">
        <v>12.955918060611351</v>
      </c>
      <c r="CH340" s="238">
        <v>15.027652585793163</v>
      </c>
      <c r="CI340" s="238">
        <v>15.20402014657574</v>
      </c>
      <c r="CJ340" s="238">
        <v>11.723083844606592</v>
      </c>
      <c r="CK340" s="238">
        <v>5.8799759799131346</v>
      </c>
      <c r="CL340" s="238">
        <v>7.3268484961973375</v>
      </c>
      <c r="CM340" s="238">
        <v>13.350292278672933</v>
      </c>
      <c r="CN340" s="238">
        <v>14.803653542120818</v>
      </c>
      <c r="CO340" s="238">
        <v>10.875818927508002</v>
      </c>
      <c r="CP340" s="238">
        <v>9.1450554391094663</v>
      </c>
      <c r="CQ340" s="238">
        <v>9.873800255515718</v>
      </c>
      <c r="CR340" s="238">
        <v>10.519393393296319</v>
      </c>
      <c r="CS340" s="238">
        <v>11.587095357180878</v>
      </c>
      <c r="CT340" s="238">
        <v>11.742652698706831</v>
      </c>
      <c r="CU340" s="238">
        <v>5.3204222837780613</v>
      </c>
      <c r="CV340" s="238">
        <v>6.243528438730988</v>
      </c>
      <c r="CW340" s="238">
        <v>11.8013005839634</v>
      </c>
      <c r="CX340" s="238">
        <v>14.034877442465065</v>
      </c>
      <c r="CY340" s="238">
        <v>9.7105540854298535</v>
      </c>
      <c r="CZ340" s="238">
        <v>7.7153615198000489</v>
      </c>
      <c r="DA340" s="238">
        <v>8.3440830996025692</v>
      </c>
      <c r="DB340" s="238">
        <v>8.7136295084383324</v>
      </c>
      <c r="DC340" s="238">
        <v>8.5268545617688645</v>
      </c>
      <c r="DD340" s="238">
        <v>9.0541909848784279</v>
      </c>
      <c r="DE340" s="238">
        <v>5.302704342550463</v>
      </c>
      <c r="DF340" s="238">
        <v>9.9896092471570306</v>
      </c>
      <c r="DG340" s="238">
        <v>11.207117608054082</v>
      </c>
      <c r="DH340" s="238">
        <v>8.0436359263843027</v>
      </c>
      <c r="DI340" s="238">
        <v>6.1301139829423317</v>
      </c>
      <c r="DJ340" s="238">
        <v>6.2853211823426323</v>
      </c>
      <c r="DK340" s="238">
        <v>6.3590869790521509</v>
      </c>
      <c r="DL340" s="238">
        <v>6.4983784519833554</v>
      </c>
      <c r="DM340" s="238">
        <v>6.4875957637231272</v>
      </c>
      <c r="DN340" s="238">
        <v>4.0547328764551089</v>
      </c>
      <c r="DO340" s="238">
        <v>8.5981982616703796</v>
      </c>
      <c r="DP340" s="238">
        <v>8.8600523825694921</v>
      </c>
      <c r="DQ340" s="238">
        <v>6.4122930927245072</v>
      </c>
      <c r="DR340" s="238">
        <v>4.9938988818972074</v>
      </c>
      <c r="DS340" s="238">
        <v>4.9442087577824871</v>
      </c>
      <c r="DT340" s="238">
        <v>5.0105850105534895</v>
      </c>
      <c r="DU340" s="238">
        <v>4.9113687798352448</v>
      </c>
      <c r="DV340" s="238">
        <v>5.0440884000617148</v>
      </c>
      <c r="DW340" s="238">
        <v>4.4514084130268401</v>
      </c>
      <c r="DX340" s="238">
        <v>4.4144727741530785</v>
      </c>
      <c r="DY340" s="238">
        <v>4.1573938931706387</v>
      </c>
      <c r="DZ340" s="238">
        <v>3.8827989659164759</v>
      </c>
      <c r="EA340" s="238">
        <v>4.2840053866483467</v>
      </c>
      <c r="EB340" s="238">
        <v>3.0038199948751374</v>
      </c>
      <c r="EC340" s="238">
        <v>3.8827989659164759</v>
      </c>
      <c r="ED340" s="238">
        <v>2.4226965837559948</v>
      </c>
    </row>
    <row r="341" spans="1:134" x14ac:dyDescent="0.25">
      <c r="A341" s="262">
        <v>285</v>
      </c>
      <c r="B341" s="237">
        <v>98.381725042513267</v>
      </c>
      <c r="C341" s="238">
        <v>98.149330637648717</v>
      </c>
      <c r="D341" s="130">
        <v>1992.25</v>
      </c>
      <c r="E341" s="238">
        <v>513.18589652882292</v>
      </c>
      <c r="F341" s="238">
        <v>269.57125124799768</v>
      </c>
      <c r="G341" s="238">
        <v>81.690136065565639</v>
      </c>
      <c r="H341" s="238">
        <v>3.1798688524592649</v>
      </c>
      <c r="I341" s="238">
        <v>2.8312836195427735</v>
      </c>
      <c r="J341" s="131">
        <v>8.4921311475403272E-2</v>
      </c>
      <c r="K341" s="131">
        <v>496.05573770489355</v>
      </c>
      <c r="L341" s="131">
        <v>260.02622950818295</v>
      </c>
      <c r="M341" s="131">
        <v>75.291803278689258</v>
      </c>
      <c r="N341" s="131">
        <v>2.4973770491801588</v>
      </c>
      <c r="O341" s="132">
        <v>113.32875399533519</v>
      </c>
      <c r="P341" s="132">
        <v>113.32875399533519</v>
      </c>
      <c r="Q341" s="132">
        <v>113.32875399533519</v>
      </c>
      <c r="R341" s="132">
        <v>116.06472163195333</v>
      </c>
      <c r="S341" s="131">
        <v>15.9</v>
      </c>
      <c r="T341" s="131">
        <v>17.399999999999999</v>
      </c>
      <c r="U341" s="7">
        <v>6.9641537537801668</v>
      </c>
      <c r="V341" s="131">
        <v>13.844089886900397</v>
      </c>
      <c r="W341" s="131">
        <v>1</v>
      </c>
      <c r="X341" s="131">
        <v>12.753999687751181</v>
      </c>
      <c r="Y341" s="237">
        <v>62.173002223464209</v>
      </c>
      <c r="Z341" s="237">
        <v>100</v>
      </c>
      <c r="AA341" s="131">
        <v>14.879875905141684</v>
      </c>
      <c r="AB341" s="131">
        <v>9.1438893780590309</v>
      </c>
      <c r="AC341" s="131">
        <v>14.977023974823231</v>
      </c>
      <c r="AD341" s="131">
        <v>15.753779288682413</v>
      </c>
      <c r="AE341" s="131">
        <v>1.5467760000000002</v>
      </c>
      <c r="AF341" s="131">
        <v>5.85</v>
      </c>
      <c r="AG341" s="131">
        <v>337.6</v>
      </c>
      <c r="AH341" s="131">
        <v>0</v>
      </c>
      <c r="AI341" s="131">
        <v>12156.700930000001</v>
      </c>
      <c r="AJ341" s="131">
        <v>154.84200000000004</v>
      </c>
      <c r="AK341" s="131">
        <v>26557.440000000002</v>
      </c>
      <c r="AL341" s="131">
        <v>2433.5680000000002</v>
      </c>
      <c r="AM341" s="238">
        <v>7.5006360432874732</v>
      </c>
      <c r="AN341" s="238">
        <v>14.616694179015933</v>
      </c>
      <c r="AO341" s="238">
        <v>24.691775345522675</v>
      </c>
      <c r="AP341" s="238">
        <v>24.411025824411986</v>
      </c>
      <c r="AQ341" s="238">
        <v>24.376013861696293</v>
      </c>
      <c r="AR341" s="238">
        <v>22.342042250366699</v>
      </c>
      <c r="AS341" s="238">
        <v>20.653927688594436</v>
      </c>
      <c r="AT341" s="238">
        <v>6.8161426399551326</v>
      </c>
      <c r="AU341" s="238">
        <v>13.76548417604455</v>
      </c>
      <c r="AV341" s="238">
        <v>22.923539592533913</v>
      </c>
      <c r="AW341" s="238">
        <v>22.469623096096619</v>
      </c>
      <c r="AX341" s="238">
        <v>19.562209343405229</v>
      </c>
      <c r="AY341" s="238">
        <v>17.852870585433763</v>
      </c>
      <c r="AZ341" s="238">
        <v>19.065978266429067</v>
      </c>
      <c r="BA341" s="238">
        <v>19.148251346749589</v>
      </c>
      <c r="BB341" s="238">
        <v>20.102077855114089</v>
      </c>
      <c r="BC341" s="238">
        <v>6.63371057738029</v>
      </c>
      <c r="BD341" s="238">
        <v>12.473415385273658</v>
      </c>
      <c r="BE341" s="238">
        <v>20.682619637218799</v>
      </c>
      <c r="BF341" s="238">
        <v>20.476824133325756</v>
      </c>
      <c r="BG341" s="238">
        <v>18.187399414993084</v>
      </c>
      <c r="BH341" s="238">
        <v>16.645906201439132</v>
      </c>
      <c r="BI341" s="238">
        <v>16.93429409323171</v>
      </c>
      <c r="BJ341" s="238">
        <v>18.423862435710731</v>
      </c>
      <c r="BK341" s="238">
        <v>19.2861628434257</v>
      </c>
      <c r="BL341" s="238">
        <v>20.892450793356371</v>
      </c>
      <c r="BM341" s="238">
        <v>20.74402977388181</v>
      </c>
      <c r="BN341" s="238">
        <v>13.648732987707962</v>
      </c>
      <c r="BO341" s="238">
        <v>6.8455555052724373</v>
      </c>
      <c r="BP341" s="238">
        <v>10.843866388737826</v>
      </c>
      <c r="BQ341" s="238">
        <v>18.633999137057405</v>
      </c>
      <c r="BR341" s="238">
        <v>19.010430889683377</v>
      </c>
      <c r="BS341" s="238">
        <v>16.574384789216207</v>
      </c>
      <c r="BT341" s="238">
        <v>15.542832662540137</v>
      </c>
      <c r="BU341" s="238">
        <v>15.971024313625213</v>
      </c>
      <c r="BV341" s="238">
        <v>16.718523423831936</v>
      </c>
      <c r="BW341" s="238">
        <v>17.626225666825974</v>
      </c>
      <c r="BX341" s="238">
        <v>17.60094492851108</v>
      </c>
      <c r="BY341" s="275">
        <v>15.948868522089972</v>
      </c>
      <c r="BZ341" s="238">
        <v>7.0039214981852638</v>
      </c>
      <c r="CA341" s="238">
        <v>9.7282586034339769</v>
      </c>
      <c r="CB341" s="238">
        <v>16.015428274359451</v>
      </c>
      <c r="CC341" s="238">
        <v>18.983164829571606</v>
      </c>
      <c r="CD341" s="238">
        <v>14.954134588705173</v>
      </c>
      <c r="CE341" s="238">
        <v>12.853287437640796</v>
      </c>
      <c r="CF341" s="238">
        <v>13.746388018415756</v>
      </c>
      <c r="CG341" s="238">
        <v>13.805706122619597</v>
      </c>
      <c r="CH341" s="238">
        <v>14.38976646494131</v>
      </c>
      <c r="CI341" s="238">
        <v>14.977023974823231</v>
      </c>
      <c r="CJ341" s="238">
        <v>11.764446724683085</v>
      </c>
      <c r="CK341" s="238">
        <v>6.9641537537801668</v>
      </c>
      <c r="CL341" s="238">
        <v>8.8151356671612557</v>
      </c>
      <c r="CM341" s="238">
        <v>14.533017367118088</v>
      </c>
      <c r="CN341" s="238">
        <v>16.038431689962955</v>
      </c>
      <c r="CO341" s="238">
        <v>12.384220484327759</v>
      </c>
      <c r="CP341" s="238">
        <v>10.843866388737826</v>
      </c>
      <c r="CQ341" s="238">
        <v>11.367701130558507</v>
      </c>
      <c r="CR341" s="238">
        <v>11.416754778638078</v>
      </c>
      <c r="CS341" s="238">
        <v>12.279762593102157</v>
      </c>
      <c r="CT341" s="238">
        <v>12.438831917538611</v>
      </c>
      <c r="CU341" s="238">
        <v>6.5307206154421991</v>
      </c>
      <c r="CV341" s="238">
        <v>7.6090688229681902</v>
      </c>
      <c r="CW341" s="238">
        <v>12.688918004638792</v>
      </c>
      <c r="CX341" s="238">
        <v>13.844089886900397</v>
      </c>
      <c r="CY341" s="238">
        <v>10.270684955750474</v>
      </c>
      <c r="CZ341" s="238">
        <v>8.7772602313500538</v>
      </c>
      <c r="DA341" s="238">
        <v>9.4141266661535461</v>
      </c>
      <c r="DB341" s="238">
        <v>9.7426903075116709</v>
      </c>
      <c r="DC341" s="238">
        <v>10.082721190627931</v>
      </c>
      <c r="DD341" s="238">
        <v>10.783311152132335</v>
      </c>
      <c r="DE341" s="238">
        <v>6.2476875168077948</v>
      </c>
      <c r="DF341" s="238">
        <v>10.968580946721779</v>
      </c>
      <c r="DG341" s="238">
        <v>11.254060698142444</v>
      </c>
      <c r="DH341" s="238">
        <v>8.6899250328213071</v>
      </c>
      <c r="DI341" s="238">
        <v>7.0743120794864245</v>
      </c>
      <c r="DJ341" s="238">
        <v>7.1150438742836428</v>
      </c>
      <c r="DK341" s="238">
        <v>7.3528058880179188</v>
      </c>
      <c r="DL341" s="238">
        <v>7.6969426040410207</v>
      </c>
      <c r="DM341" s="238">
        <v>8.2435821238551288</v>
      </c>
      <c r="DN341" s="238">
        <v>4.9639976700444075</v>
      </c>
      <c r="DO341" s="238">
        <v>8.9293249818780307</v>
      </c>
      <c r="DP341" s="238">
        <v>9.6043046399914633</v>
      </c>
      <c r="DQ341" s="238">
        <v>7.2379701574583581</v>
      </c>
      <c r="DR341" s="238">
        <v>5.5968917442224253</v>
      </c>
      <c r="DS341" s="238">
        <v>5.4860658623283527</v>
      </c>
      <c r="DT341" s="238">
        <v>5.5097392102692648</v>
      </c>
      <c r="DU341" s="238">
        <v>5.8255795236182237</v>
      </c>
      <c r="DV341" s="238">
        <v>5.9007649429035736</v>
      </c>
      <c r="DW341" s="238">
        <v>4.6816316667575038</v>
      </c>
      <c r="DX341" s="238">
        <v>4.6219800040984031</v>
      </c>
      <c r="DY341" s="238">
        <v>4.3095055915502201</v>
      </c>
      <c r="DZ341" s="238">
        <v>4.0934489864097232</v>
      </c>
      <c r="EA341" s="238">
        <v>4.4280202575992789</v>
      </c>
      <c r="EB341" s="238">
        <v>3.3899771657355018</v>
      </c>
      <c r="EC341" s="238">
        <v>4.5176849132051844</v>
      </c>
      <c r="ED341" s="238">
        <v>3.036857262941639</v>
      </c>
    </row>
    <row r="342" spans="1:134" x14ac:dyDescent="0.25">
      <c r="A342" s="262">
        <v>280</v>
      </c>
      <c r="B342" s="237">
        <v>98.527041470322061</v>
      </c>
      <c r="C342" s="238">
        <v>98.233190651151176</v>
      </c>
      <c r="D342" s="130">
        <v>1992.1666666666667</v>
      </c>
      <c r="E342" s="238">
        <v>512.02350242625471</v>
      </c>
      <c r="F342" s="238">
        <v>269.26337489037451</v>
      </c>
      <c r="G342" s="238">
        <v>81.478793989082078</v>
      </c>
      <c r="H342" s="238">
        <v>3.1686885245898679</v>
      </c>
      <c r="I342" s="238">
        <v>2.8122185988927413</v>
      </c>
      <c r="J342" s="131">
        <v>8.4413114754106289E-2</v>
      </c>
      <c r="K342" s="131">
        <v>495.12404371588855</v>
      </c>
      <c r="L342" s="131">
        <v>259.678961748652</v>
      </c>
      <c r="M342" s="131">
        <v>74.851366120219609</v>
      </c>
      <c r="N342" s="131">
        <v>2.4804371584701812</v>
      </c>
      <c r="O342" s="132">
        <v>113.15090435903072</v>
      </c>
      <c r="P342" s="132">
        <v>113.15090435903072</v>
      </c>
      <c r="Q342" s="132">
        <v>113.15090435903072</v>
      </c>
      <c r="R342" s="132">
        <v>114.09606710536923</v>
      </c>
      <c r="S342" s="131">
        <v>13.5</v>
      </c>
      <c r="T342" s="131">
        <v>22.2</v>
      </c>
      <c r="U342" s="7">
        <v>8.7502488249437871</v>
      </c>
      <c r="V342" s="131">
        <v>17.410779401022818</v>
      </c>
      <c r="W342" s="131">
        <v>1</v>
      </c>
      <c r="X342" s="131">
        <v>12.753999687751181</v>
      </c>
      <c r="Y342" s="237">
        <v>62.490785959379537</v>
      </c>
      <c r="Z342" s="237">
        <v>100</v>
      </c>
      <c r="AA342" s="131">
        <v>18.519052181417589</v>
      </c>
      <c r="AB342" s="131">
        <v>4.4031942841503433</v>
      </c>
      <c r="AC342" s="131">
        <v>19.768258052591083</v>
      </c>
      <c r="AD342" s="131">
        <v>8.9581349007930164</v>
      </c>
      <c r="AE342" s="131">
        <v>1.5467760000000002</v>
      </c>
      <c r="AF342" s="131">
        <v>5.85</v>
      </c>
      <c r="AG342" s="131">
        <v>337.6</v>
      </c>
      <c r="AH342" s="131">
        <v>0</v>
      </c>
      <c r="AI342" s="131">
        <v>12156.700930000001</v>
      </c>
      <c r="AJ342" s="131">
        <v>154.84200000000004</v>
      </c>
      <c r="AK342" s="131">
        <v>26557.440000000002</v>
      </c>
      <c r="AL342" s="131">
        <v>2433.5680000000002</v>
      </c>
      <c r="AM342" s="238">
        <v>9.2174019322287588</v>
      </c>
      <c r="AN342" s="238">
        <v>19.630598958196277</v>
      </c>
      <c r="AO342" s="238">
        <v>34.229430969134704</v>
      </c>
      <c r="AP342" s="238">
        <v>33.956750624644307</v>
      </c>
      <c r="AQ342" s="238">
        <v>34.298021642057407</v>
      </c>
      <c r="AR342" s="238">
        <v>31.979263414054792</v>
      </c>
      <c r="AS342" s="238">
        <v>28.619455578859426</v>
      </c>
      <c r="AT342" s="238">
        <v>8.9270979635807208</v>
      </c>
      <c r="AU342" s="238">
        <v>18.121326787671446</v>
      </c>
      <c r="AV342" s="238">
        <v>30.147095915491246</v>
      </c>
      <c r="AW342" s="238">
        <v>30.48057270609247</v>
      </c>
      <c r="AX342" s="238">
        <v>27.885042754964232</v>
      </c>
      <c r="AY342" s="238">
        <v>24.731814298109484</v>
      </c>
      <c r="AZ342" s="238">
        <v>24.880559400111736</v>
      </c>
      <c r="BA342" s="238">
        <v>25.792482151545016</v>
      </c>
      <c r="BB342" s="238">
        <v>28.647851398922736</v>
      </c>
      <c r="BC342" s="238">
        <v>8.820596694886941</v>
      </c>
      <c r="BD342" s="238">
        <v>16.217462557371643</v>
      </c>
      <c r="BE342" s="238">
        <v>27.332881913518086</v>
      </c>
      <c r="BF342" s="238">
        <v>27.885042754964232</v>
      </c>
      <c r="BG342" s="238">
        <v>24.510249229962671</v>
      </c>
      <c r="BH342" s="238">
        <v>22.177790628657288</v>
      </c>
      <c r="BI342" s="238">
        <v>22.7618906419323</v>
      </c>
      <c r="BJ342" s="238">
        <v>24.290444923429853</v>
      </c>
      <c r="BK342" s="238">
        <v>26.025638208505733</v>
      </c>
      <c r="BL342" s="238">
        <v>27.33262966258102</v>
      </c>
      <c r="BM342" s="238">
        <v>28.080585934313127</v>
      </c>
      <c r="BN342" s="238">
        <v>17.851453005265263</v>
      </c>
      <c r="BO342" s="238">
        <v>8.7153659981393528</v>
      </c>
      <c r="BP342" s="238">
        <v>14.226233281610465</v>
      </c>
      <c r="BQ342" s="238">
        <v>25.766916580432461</v>
      </c>
      <c r="BR342" s="238">
        <v>26.313767699312116</v>
      </c>
      <c r="BS342" s="238">
        <v>22.222231612339744</v>
      </c>
      <c r="BT342" s="238">
        <v>19.45473418161707</v>
      </c>
      <c r="BU342" s="238">
        <v>20.370479134654946</v>
      </c>
      <c r="BV342" s="238">
        <v>22.422906769822369</v>
      </c>
      <c r="BW342" s="238">
        <v>24.485502659158509</v>
      </c>
      <c r="BX342" s="238">
        <v>23.291330603082045</v>
      </c>
      <c r="BY342" s="275">
        <v>19.260978583913261</v>
      </c>
      <c r="BZ342" s="238">
        <v>8.6892350224762858</v>
      </c>
      <c r="CA342" s="238">
        <v>12.744345390358204</v>
      </c>
      <c r="CB342" s="238">
        <v>21.738640951084864</v>
      </c>
      <c r="CC342" s="238">
        <v>24.806189825512739</v>
      </c>
      <c r="CD342" s="238">
        <v>19.146006090949296</v>
      </c>
      <c r="CE342" s="238">
        <v>15.928189167447295</v>
      </c>
      <c r="CF342" s="238">
        <v>17.323862836310774</v>
      </c>
      <c r="CG342" s="238">
        <v>19.66975421899755</v>
      </c>
      <c r="CH342" s="238">
        <v>20.067109612218236</v>
      </c>
      <c r="CI342" s="238">
        <v>19.768258052591083</v>
      </c>
      <c r="CJ342" s="238">
        <v>15.753779288682413</v>
      </c>
      <c r="CK342" s="238">
        <v>8.7502488249437871</v>
      </c>
      <c r="CL342" s="238">
        <v>10.730453588298817</v>
      </c>
      <c r="CM342" s="238">
        <v>19.357613965255428</v>
      </c>
      <c r="CN342" s="238">
        <v>20.699142801912057</v>
      </c>
      <c r="CO342" s="238">
        <v>16.744844889347025</v>
      </c>
      <c r="CP342" s="238">
        <v>13.709519466429089</v>
      </c>
      <c r="CQ342" s="238">
        <v>15.07572491453489</v>
      </c>
      <c r="CR342" s="238">
        <v>15.769555501026181</v>
      </c>
      <c r="CS342" s="238">
        <v>16.57807790092636</v>
      </c>
      <c r="CT342" s="238">
        <v>15.975794835573993</v>
      </c>
      <c r="CU342" s="238">
        <v>7.7530104586181645</v>
      </c>
      <c r="CV342" s="238">
        <v>9.1438893780590309</v>
      </c>
      <c r="CW342" s="238">
        <v>17.341211367968597</v>
      </c>
      <c r="CX342" s="238">
        <v>17.410779401022818</v>
      </c>
      <c r="CY342" s="238">
        <v>13.986470130773851</v>
      </c>
      <c r="CZ342" s="238">
        <v>11.554668104557068</v>
      </c>
      <c r="DA342" s="238">
        <v>11.978170026694674</v>
      </c>
      <c r="DB342" s="238">
        <v>12.9110200510602</v>
      </c>
      <c r="DC342" s="238">
        <v>13.277612794446373</v>
      </c>
      <c r="DD342" s="238">
        <v>12.592187724117521</v>
      </c>
      <c r="DE342" s="238">
        <v>7.8466215235609287</v>
      </c>
      <c r="DF342" s="238">
        <v>15.151222385512384</v>
      </c>
      <c r="DG342" s="238">
        <v>14.762422116864796</v>
      </c>
      <c r="DH342" s="238">
        <v>12.102197266773903</v>
      </c>
      <c r="DI342" s="238">
        <v>9.0710468318934367</v>
      </c>
      <c r="DJ342" s="238">
        <v>9.4317980471064367</v>
      </c>
      <c r="DK342" s="238">
        <v>10.075261471381323</v>
      </c>
      <c r="DL342" s="238">
        <v>9.651181000402639</v>
      </c>
      <c r="DM342" s="238">
        <v>9.709226313417016</v>
      </c>
      <c r="DN342" s="238">
        <v>6.4758586848437991</v>
      </c>
      <c r="DO342" s="238">
        <v>12.962695778322356</v>
      </c>
      <c r="DP342" s="238">
        <v>13.237802994505735</v>
      </c>
      <c r="DQ342" s="238">
        <v>10.166338717212614</v>
      </c>
      <c r="DR342" s="238">
        <v>7.2796855997924688</v>
      </c>
      <c r="DS342" s="238">
        <v>7.1212682079506742</v>
      </c>
      <c r="DT342" s="238">
        <v>7.471411841899843</v>
      </c>
      <c r="DU342" s="238">
        <v>7.5994905656709264</v>
      </c>
      <c r="DV342" s="238">
        <v>7.9175525539343257</v>
      </c>
      <c r="DW342" s="238">
        <v>6.1909331630656137</v>
      </c>
      <c r="DX342" s="238">
        <v>10.115773926371215</v>
      </c>
      <c r="DY342" s="238">
        <v>5.4145086470464143</v>
      </c>
      <c r="DZ342" s="238">
        <v>5.2439775841640746</v>
      </c>
      <c r="EA342" s="238">
        <v>5.807104821428978</v>
      </c>
      <c r="EB342" s="238">
        <v>4.595504051994169</v>
      </c>
      <c r="EC342" s="238">
        <v>5.7263506645099547</v>
      </c>
      <c r="ED342" s="238">
        <v>4.1999744651577631</v>
      </c>
    </row>
    <row r="343" spans="1:134" x14ac:dyDescent="0.25">
      <c r="A343" s="262">
        <v>275</v>
      </c>
      <c r="B343" s="237">
        <v>98.721727004128752</v>
      </c>
      <c r="C343" s="238">
        <v>98.29262403256584</v>
      </c>
      <c r="D343" s="130">
        <v>1992.0833333333333</v>
      </c>
      <c r="E343" s="238">
        <v>510.93610149159213</v>
      </c>
      <c r="F343" s="238">
        <v>268.97536152356406</v>
      </c>
      <c r="G343" s="238">
        <v>81.281086885274817</v>
      </c>
      <c r="H343" s="238">
        <v>3.158229508195916</v>
      </c>
      <c r="I343" s="238">
        <v>2.7943835795749692</v>
      </c>
      <c r="J343" s="131">
        <v>8.3937704918055189E-2</v>
      </c>
      <c r="K343" s="131">
        <v>494.25245901649396</v>
      </c>
      <c r="L343" s="131">
        <v>259.35409836070266</v>
      </c>
      <c r="M343" s="131">
        <v>74.439344262294981</v>
      </c>
      <c r="N343" s="131">
        <v>2.4645901639349859</v>
      </c>
      <c r="O343" s="132">
        <v>112.3958618617545</v>
      </c>
      <c r="P343" s="132">
        <v>112.3958618617545</v>
      </c>
      <c r="Q343" s="132">
        <v>112.3958618617545</v>
      </c>
      <c r="R343" s="132">
        <v>115.46020863111102</v>
      </c>
      <c r="S343" s="131">
        <v>26.9</v>
      </c>
      <c r="T343" s="131">
        <v>8.9</v>
      </c>
      <c r="U343" s="7">
        <v>4.4257782958621101</v>
      </c>
      <c r="V343" s="131">
        <v>7.8880885296873506</v>
      </c>
      <c r="W343" s="131">
        <v>1</v>
      </c>
      <c r="X343" s="131">
        <v>12.753999687751181</v>
      </c>
      <c r="Y343" s="237">
        <v>62.788067518784374</v>
      </c>
      <c r="Z343" s="237">
        <v>100</v>
      </c>
      <c r="AA343" s="131">
        <v>9.8626594774488883</v>
      </c>
      <c r="AB343" s="131">
        <v>6.4258854914213455</v>
      </c>
      <c r="AC343" s="131">
        <v>10.764816368360366</v>
      </c>
      <c r="AD343" s="131">
        <v>10.207445050394313</v>
      </c>
      <c r="AE343" s="131">
        <v>1.5467760000000002</v>
      </c>
      <c r="AF343" s="131">
        <v>5.85</v>
      </c>
      <c r="AG343" s="131">
        <v>337.6</v>
      </c>
      <c r="AH343" s="131">
        <v>0</v>
      </c>
      <c r="AI343" s="131">
        <v>12156.700930000001</v>
      </c>
      <c r="AJ343" s="131">
        <v>154.84200000000004</v>
      </c>
      <c r="AK343" s="131">
        <v>26557.440000000002</v>
      </c>
      <c r="AL343" s="131">
        <v>2433.5680000000002</v>
      </c>
      <c r="AM343" s="238">
        <v>4.4278395970957689</v>
      </c>
      <c r="AN343" s="238">
        <v>8.6853075877367925</v>
      </c>
      <c r="AO343" s="238">
        <v>15.272461073445241</v>
      </c>
      <c r="AP343" s="238">
        <v>15.272461073445241</v>
      </c>
      <c r="AQ343" s="238">
        <v>14.914445668025619</v>
      </c>
      <c r="AR343" s="238">
        <v>14.045895968215765</v>
      </c>
      <c r="AS343" s="238">
        <v>13.691137324835569</v>
      </c>
      <c r="AT343" s="238">
        <v>4.3950097010889806</v>
      </c>
      <c r="AU343" s="238">
        <v>7.8587912925358872</v>
      </c>
      <c r="AV343" s="238">
        <v>13.46067272144797</v>
      </c>
      <c r="AW343" s="238">
        <v>13.595954731363822</v>
      </c>
      <c r="AX343" s="238">
        <v>11.797784852744059</v>
      </c>
      <c r="AY343" s="238">
        <v>10.782363494043317</v>
      </c>
      <c r="AZ343" s="238">
        <v>12.264988166620098</v>
      </c>
      <c r="BA343" s="238">
        <v>13.404435186982786</v>
      </c>
      <c r="BB343" s="238">
        <v>16.029368319377014</v>
      </c>
      <c r="BC343" s="238">
        <v>4.3786861467815994</v>
      </c>
      <c r="BD343" s="238">
        <v>7.0401735020247713</v>
      </c>
      <c r="BE343" s="238">
        <v>11.723938943813197</v>
      </c>
      <c r="BF343" s="238">
        <v>12.225125825808218</v>
      </c>
      <c r="BG343" s="238">
        <v>10.21128343305223</v>
      </c>
      <c r="BH343" s="238">
        <v>9.5987493605084566</v>
      </c>
      <c r="BI343" s="238">
        <v>10.987395068666263</v>
      </c>
      <c r="BJ343" s="238">
        <v>12.959960081162134</v>
      </c>
      <c r="BK343" s="238">
        <v>14.154096648670864</v>
      </c>
      <c r="BL343" s="238">
        <v>16.119087003826294</v>
      </c>
      <c r="BM343" s="238">
        <v>15.711965560598683</v>
      </c>
      <c r="BN343" s="238">
        <v>8.8237429351503867</v>
      </c>
      <c r="BO343" s="238">
        <v>4.3624232199684343</v>
      </c>
      <c r="BP343" s="238">
        <v>6.486819197127728</v>
      </c>
      <c r="BQ343" s="238">
        <v>9.4789624692900194</v>
      </c>
      <c r="BR343" s="238">
        <v>10.561489857767056</v>
      </c>
      <c r="BS343" s="238">
        <v>8.8381260254864387</v>
      </c>
      <c r="BT343" s="238">
        <v>8.6149005647597026</v>
      </c>
      <c r="BU343" s="238">
        <v>9.9603202597065525</v>
      </c>
      <c r="BV343" s="238">
        <v>11.015536240627025</v>
      </c>
      <c r="BW343" s="238">
        <v>13.221768641494871</v>
      </c>
      <c r="BX343" s="238">
        <v>13.599106580784257</v>
      </c>
      <c r="BY343" s="275">
        <v>10.677551908727247</v>
      </c>
      <c r="BZ343" s="238">
        <v>4.4422774076831377</v>
      </c>
      <c r="CA343" s="238">
        <v>5.6184244450116418</v>
      </c>
      <c r="CB343" s="238">
        <v>8.0774389940493112</v>
      </c>
      <c r="CC343" s="238">
        <v>10.166264798115215</v>
      </c>
      <c r="CD343" s="238">
        <v>8.0924811611584087</v>
      </c>
      <c r="CE343" s="238">
        <v>6.7893407162489092</v>
      </c>
      <c r="CF343" s="238">
        <v>8.0887138518340613</v>
      </c>
      <c r="CG343" s="238">
        <v>8.456101063044942</v>
      </c>
      <c r="CH343" s="238">
        <v>10.439384620252087</v>
      </c>
      <c r="CI343" s="238">
        <v>10.764816368360366</v>
      </c>
      <c r="CJ343" s="238">
        <v>8.9581349007930164</v>
      </c>
      <c r="CK343" s="238">
        <v>4.4257782958621101</v>
      </c>
      <c r="CL343" s="238">
        <v>4.973832968868761</v>
      </c>
      <c r="CM343" s="238">
        <v>7.6692156902810975</v>
      </c>
      <c r="CN343" s="238">
        <v>9.0166680145266103</v>
      </c>
      <c r="CO343" s="238">
        <v>6.9652630844785568</v>
      </c>
      <c r="CP343" s="238">
        <v>5.7747405431621788</v>
      </c>
      <c r="CQ343" s="238">
        <v>6.6348114586649984</v>
      </c>
      <c r="CR343" s="238">
        <v>7.1341149524742944</v>
      </c>
      <c r="CS343" s="238">
        <v>8.279024301987528</v>
      </c>
      <c r="CT343" s="238">
        <v>8.3680640352775963</v>
      </c>
      <c r="CU343" s="238">
        <v>4.1448417559356194</v>
      </c>
      <c r="CV343" s="238">
        <v>4.4031942841503433</v>
      </c>
      <c r="CW343" s="238">
        <v>6.654902762694717</v>
      </c>
      <c r="CX343" s="238">
        <v>7.8880885296873506</v>
      </c>
      <c r="CY343" s="238">
        <v>5.9727911851344251</v>
      </c>
      <c r="CZ343" s="238">
        <v>4.9209092867470154</v>
      </c>
      <c r="DA343" s="238">
        <v>5.6328144844584331</v>
      </c>
      <c r="DB343" s="238">
        <v>6.0076141360023971</v>
      </c>
      <c r="DC343" s="238">
        <v>6.4597178236884485</v>
      </c>
      <c r="DD343" s="238">
        <v>7.0911038631241983</v>
      </c>
      <c r="DE343" s="238">
        <v>4.1112417980989386</v>
      </c>
      <c r="DF343" s="238">
        <v>5.7532925152217649</v>
      </c>
      <c r="DG343" s="238">
        <v>6.7641243505454272</v>
      </c>
      <c r="DH343" s="238">
        <v>5.1635938263509642</v>
      </c>
      <c r="DI343" s="238">
        <v>4.0542767121445973</v>
      </c>
      <c r="DJ343" s="238">
        <v>4.528857673256832</v>
      </c>
      <c r="DK343" s="238">
        <v>4.6408066593861301</v>
      </c>
      <c r="DL343" s="238">
        <v>5.0121482257181231</v>
      </c>
      <c r="DM343" s="238">
        <v>5.2009485446787416</v>
      </c>
      <c r="DN343" s="238">
        <v>3.2604480049309736</v>
      </c>
      <c r="DO343" s="238">
        <v>5.5664010436202149</v>
      </c>
      <c r="DP343" s="238">
        <v>6.2527895199417909</v>
      </c>
      <c r="DQ343" s="238">
        <v>4.2810177097112696</v>
      </c>
      <c r="DR343" s="238">
        <v>3.064156422401461</v>
      </c>
      <c r="DS343" s="238">
        <v>3.491982890843329</v>
      </c>
      <c r="DT343" s="238">
        <v>3.6438021652084762</v>
      </c>
      <c r="DU343" s="238">
        <v>3.8646248377224897</v>
      </c>
      <c r="DV343" s="238">
        <v>3.505000853412084</v>
      </c>
      <c r="DW343" s="238">
        <v>2.784840954838764</v>
      </c>
      <c r="DX343" s="238">
        <v>2.7971728919654431</v>
      </c>
      <c r="DY343" s="238">
        <v>2.8095594378384638</v>
      </c>
      <c r="DZ343" s="238">
        <v>2.950175354422238</v>
      </c>
      <c r="EA343" s="238">
        <v>2.7641929532709626</v>
      </c>
      <c r="EB343" s="238">
        <v>2.6330518830210439</v>
      </c>
      <c r="EC343" s="238">
        <v>2.5887293958878059</v>
      </c>
      <c r="ED343" s="238">
        <v>2.1952217631243616</v>
      </c>
    </row>
    <row r="344" spans="1:134" x14ac:dyDescent="0.25">
      <c r="A344" s="262">
        <v>270</v>
      </c>
      <c r="B344" s="237">
        <v>98.855344557689094</v>
      </c>
      <c r="C344" s="238">
        <v>98.364346871110484</v>
      </c>
      <c r="D344" s="130">
        <v>1992</v>
      </c>
      <c r="E344" s="238">
        <v>509.77370738902391</v>
      </c>
      <c r="F344" s="238">
        <v>268.66748516593998</v>
      </c>
      <c r="G344" s="238">
        <v>81.069744808791256</v>
      </c>
      <c r="H344" s="238">
        <v>3.147049180326519</v>
      </c>
      <c r="I344" s="238">
        <v>2.775318558924937</v>
      </c>
      <c r="J344" s="131">
        <v>8.3429508196758206E-2</v>
      </c>
      <c r="K344" s="131">
        <v>493.32076502748896</v>
      </c>
      <c r="L344" s="131">
        <v>259.00683060117171</v>
      </c>
      <c r="M344" s="131">
        <v>73.998907103825331</v>
      </c>
      <c r="N344" s="131">
        <v>2.4476502732250083</v>
      </c>
      <c r="O344" s="132">
        <v>113.13319585589699</v>
      </c>
      <c r="P344" s="132">
        <v>113.13319585589699</v>
      </c>
      <c r="Q344" s="132">
        <v>113.13319585589699</v>
      </c>
      <c r="R344" s="132">
        <v>115.05340575829679</v>
      </c>
      <c r="S344" s="131">
        <v>18.5</v>
      </c>
      <c r="T344" s="131">
        <v>10.6</v>
      </c>
      <c r="U344" s="7">
        <v>5.7405298876014417</v>
      </c>
      <c r="V344" s="131">
        <v>11.318288186579835</v>
      </c>
      <c r="W344" s="131">
        <v>1</v>
      </c>
      <c r="X344" s="131">
        <v>12.753999687751181</v>
      </c>
      <c r="Y344" s="237">
        <v>63.105851254698791</v>
      </c>
      <c r="Z344" s="237">
        <v>100</v>
      </c>
      <c r="AA344" s="131">
        <v>10.323317690701488</v>
      </c>
      <c r="AB344" s="131">
        <v>5.3137231180342068</v>
      </c>
      <c r="AC344" s="131">
        <v>13.095802262851096</v>
      </c>
      <c r="AD344" s="131">
        <v>9.3859156102117005</v>
      </c>
      <c r="AE344" s="131">
        <v>1.5467760000000002</v>
      </c>
      <c r="AF344" s="131">
        <v>5.85</v>
      </c>
      <c r="AG344" s="131">
        <v>337.6</v>
      </c>
      <c r="AH344" s="131">
        <v>0</v>
      </c>
      <c r="AI344" s="131">
        <v>12156.700930000001</v>
      </c>
      <c r="AJ344" s="131">
        <v>154.84200000000004</v>
      </c>
      <c r="AK344" s="131">
        <v>26557.440000000002</v>
      </c>
      <c r="AL344" s="131">
        <v>2433.5680000000002</v>
      </c>
      <c r="AM344" s="238">
        <v>5.9209277261528745</v>
      </c>
      <c r="AN344" s="238">
        <v>11.94160332869266</v>
      </c>
      <c r="AO344" s="238">
        <v>19.282592791950339</v>
      </c>
      <c r="AP344" s="238">
        <v>19.298519460641653</v>
      </c>
      <c r="AQ344" s="238">
        <v>18.780353579684483</v>
      </c>
      <c r="AR344" s="238">
        <v>16.82408180961971</v>
      </c>
      <c r="AS344" s="238">
        <v>17.964132678855805</v>
      </c>
      <c r="AT344" s="238">
        <v>5.5137526944039283</v>
      </c>
      <c r="AU344" s="238">
        <v>10.727508187001312</v>
      </c>
      <c r="AV344" s="238">
        <v>16.777326824112947</v>
      </c>
      <c r="AW344" s="238">
        <v>16.89884812136199</v>
      </c>
      <c r="AX344" s="238">
        <v>14.880154033788736</v>
      </c>
      <c r="AY344" s="238">
        <v>13.341160105252465</v>
      </c>
      <c r="AZ344" s="238">
        <v>16.254619430391291</v>
      </c>
      <c r="BA344" s="238">
        <v>19.288495323146737</v>
      </c>
      <c r="BB344" s="238">
        <v>19.591085882770155</v>
      </c>
      <c r="BC344" s="238">
        <v>5.5645707121229639</v>
      </c>
      <c r="BD344" s="238">
        <v>10.066396132040085</v>
      </c>
      <c r="BE344" s="238">
        <v>15.74337813630066</v>
      </c>
      <c r="BF344" s="238">
        <v>15.813341794997465</v>
      </c>
      <c r="BG344" s="238">
        <v>13.475240993406887</v>
      </c>
      <c r="BH344" s="238">
        <v>11.994671879314255</v>
      </c>
      <c r="BI344" s="238">
        <v>14.002036188158835</v>
      </c>
      <c r="BJ344" s="238">
        <v>18.583828014006137</v>
      </c>
      <c r="BK344" s="238">
        <v>18.180224564604103</v>
      </c>
      <c r="BL344" s="238">
        <v>21.376490446980196</v>
      </c>
      <c r="BM344" s="238">
        <v>19.787979569252276</v>
      </c>
      <c r="BN344" s="238">
        <v>12.27483855170944</v>
      </c>
      <c r="BO344" s="238">
        <v>5.4347379332758443</v>
      </c>
      <c r="BP344" s="238">
        <v>9.1924007842660522</v>
      </c>
      <c r="BQ344" s="238">
        <v>13.686635435790487</v>
      </c>
      <c r="BR344" s="238">
        <v>14.036760258500728</v>
      </c>
      <c r="BS344" s="238">
        <v>16.973946695003299</v>
      </c>
      <c r="BT344" s="238">
        <v>10.971359123212398</v>
      </c>
      <c r="BU344" s="238">
        <v>12.588847476099687</v>
      </c>
      <c r="BV344" s="238">
        <v>14.950856677028449</v>
      </c>
      <c r="BW344" s="238">
        <v>16.829231774087845</v>
      </c>
      <c r="BX344" s="238">
        <v>16.876131408096086</v>
      </c>
      <c r="BY344" s="275">
        <v>15.83609361735161</v>
      </c>
      <c r="BZ344" s="238">
        <v>5.5754729120238187</v>
      </c>
      <c r="CA344" s="238">
        <v>8.5093032161942972</v>
      </c>
      <c r="CB344" s="238">
        <v>11.473366364754137</v>
      </c>
      <c r="CC344" s="238">
        <v>13.621911298353236</v>
      </c>
      <c r="CD344" s="238">
        <v>10.369789272670996</v>
      </c>
      <c r="CE344" s="238">
        <v>9.3491755333632227</v>
      </c>
      <c r="CF344" s="238">
        <v>10.659162395006469</v>
      </c>
      <c r="CG344" s="238">
        <v>11.921901145804682</v>
      </c>
      <c r="CH344" s="238">
        <v>13.249276947890111</v>
      </c>
      <c r="CI344" s="238">
        <v>13.095802262851096</v>
      </c>
      <c r="CJ344" s="238">
        <v>10.207445050394313</v>
      </c>
      <c r="CK344" s="238">
        <v>5.7405298876014417</v>
      </c>
      <c r="CL344" s="238">
        <v>7.4450659246343927</v>
      </c>
      <c r="CM344" s="238">
        <v>10.620767697083492</v>
      </c>
      <c r="CN344" s="238">
        <v>12.115220335821132</v>
      </c>
      <c r="CO344" s="238">
        <v>9.32319369545319</v>
      </c>
      <c r="CP344" s="238">
        <v>7.887570461682281</v>
      </c>
      <c r="CQ344" s="238">
        <v>8.6401491126300929</v>
      </c>
      <c r="CR344" s="238">
        <v>9.3780995981712287</v>
      </c>
      <c r="CS344" s="238">
        <v>9.9775187878571856</v>
      </c>
      <c r="CT344" s="238">
        <v>10.471771422682233</v>
      </c>
      <c r="CU344" s="238">
        <v>5.1712651111677896</v>
      </c>
      <c r="CV344" s="238">
        <v>6.4258854914213455</v>
      </c>
      <c r="CW344" s="238">
        <v>10.393286418280915</v>
      </c>
      <c r="CX344" s="238">
        <v>11.318288186579835</v>
      </c>
      <c r="CY344" s="238">
        <v>8.568314862605849</v>
      </c>
      <c r="CZ344" s="238">
        <v>7.0405030328814249</v>
      </c>
      <c r="DA344" s="238">
        <v>7.4843284998039845</v>
      </c>
      <c r="DB344" s="238">
        <v>7.80503158720194</v>
      </c>
      <c r="DC344" s="238">
        <v>8.3873607573538074</v>
      </c>
      <c r="DD344" s="238">
        <v>8.9982666183643669</v>
      </c>
      <c r="DE344" s="238">
        <v>5.4017658044993313</v>
      </c>
      <c r="DF344" s="238">
        <v>8.761213659541454</v>
      </c>
      <c r="DG344" s="238">
        <v>8.9927602870542032</v>
      </c>
      <c r="DH344" s="238">
        <v>7.2954105678217056</v>
      </c>
      <c r="DI344" s="238">
        <v>5.9349226855932615</v>
      </c>
      <c r="DJ344" s="238">
        <v>6.1447264185339669</v>
      </c>
      <c r="DK344" s="238">
        <v>6.5374783713238234</v>
      </c>
      <c r="DL344" s="238">
        <v>6.6161181840302197</v>
      </c>
      <c r="DM344" s="238">
        <v>6.4510895617873709</v>
      </c>
      <c r="DN344" s="238">
        <v>4.0128785268965999</v>
      </c>
      <c r="DO344" s="238">
        <v>7.3119414075416653</v>
      </c>
      <c r="DP344" s="238">
        <v>7.4989919212339187</v>
      </c>
      <c r="DQ344" s="238">
        <v>6.2514366483026826</v>
      </c>
      <c r="DR344" s="238">
        <v>4.7894703973054993</v>
      </c>
      <c r="DS344" s="238">
        <v>4.8336129994505166</v>
      </c>
      <c r="DT344" s="238">
        <v>5.2610700675842743</v>
      </c>
      <c r="DU344" s="238">
        <v>5.1340780295267967</v>
      </c>
      <c r="DV344" s="238">
        <v>4.9946989550120735</v>
      </c>
      <c r="DW344" s="238">
        <v>4.1453436034101445</v>
      </c>
      <c r="DX344" s="238">
        <v>4.1155340253482731</v>
      </c>
      <c r="DY344" s="238">
        <v>3.9366670580514125</v>
      </c>
      <c r="DZ344" s="238">
        <v>4.009566781302504</v>
      </c>
      <c r="EA344" s="238">
        <v>3.6370032550807663</v>
      </c>
      <c r="EB344" s="238">
        <v>3.4954639752206176</v>
      </c>
      <c r="EC344" s="238">
        <v>3.717745220287012</v>
      </c>
      <c r="ED344" s="238">
        <v>2.759569421575581</v>
      </c>
    </row>
    <row r="345" spans="1:134" x14ac:dyDescent="0.25">
      <c r="A345" s="262">
        <v>265</v>
      </c>
      <c r="B345" s="237">
        <v>98.902770835473291</v>
      </c>
      <c r="C345" s="238">
        <v>98.436120517306193</v>
      </c>
      <c r="D345" s="130">
        <v>1991.9166666666667</v>
      </c>
      <c r="E345" s="238">
        <v>508.71349481359721</v>
      </c>
      <c r="F345" s="238">
        <v>268.28710716071873</v>
      </c>
      <c r="G345" s="238">
        <v>80.923685022828522</v>
      </c>
      <c r="H345" s="238">
        <v>3.1359452054827273</v>
      </c>
      <c r="I345" s="238">
        <v>2.7562248944078647</v>
      </c>
      <c r="J345" s="131">
        <v>8.292054794522663E-2</v>
      </c>
      <c r="K345" s="131">
        <v>492.38767123287471</v>
      </c>
      <c r="L345" s="131">
        <v>258.65904109582243</v>
      </c>
      <c r="M345" s="131">
        <v>73.557808219215076</v>
      </c>
      <c r="N345" s="131">
        <v>2.4306849315091767</v>
      </c>
      <c r="O345" s="132">
        <v>113.62194729708202</v>
      </c>
      <c r="P345" s="132">
        <v>113.62194729708202</v>
      </c>
      <c r="Q345" s="132">
        <v>113.62194729708202</v>
      </c>
      <c r="R345" s="132">
        <v>115.50238057546632</v>
      </c>
      <c r="S345" s="131">
        <v>43.5</v>
      </c>
      <c r="T345" s="131">
        <v>10.5</v>
      </c>
      <c r="U345" s="7">
        <v>4.9397772884653461</v>
      </c>
      <c r="V345" s="131">
        <v>7.7095342145595032</v>
      </c>
      <c r="W345" s="131">
        <v>1</v>
      </c>
      <c r="X345" s="131">
        <v>13.24238328085009</v>
      </c>
      <c r="Y345" s="237">
        <v>63.280236749778851</v>
      </c>
      <c r="Z345" s="237">
        <v>100</v>
      </c>
      <c r="AA345" s="131">
        <v>7.4196378491192023</v>
      </c>
      <c r="AB345" s="131">
        <v>3.5772680891145856</v>
      </c>
      <c r="AC345" s="131">
        <v>11.316227205017274</v>
      </c>
      <c r="AD345" s="131">
        <v>6.8755309668943942</v>
      </c>
      <c r="AE345" s="131">
        <v>1.369209124711084</v>
      </c>
      <c r="AF345" s="131">
        <v>5.83</v>
      </c>
      <c r="AG345" s="131">
        <v>568.5</v>
      </c>
      <c r="AH345" s="131">
        <v>0</v>
      </c>
      <c r="AI345" s="131">
        <v>8384.3671650000015</v>
      </c>
      <c r="AJ345" s="131">
        <v>87.246000000000024</v>
      </c>
      <c r="AK345" s="131">
        <v>30726.527999999998</v>
      </c>
      <c r="AL345" s="131">
        <v>1660.6320000000001</v>
      </c>
      <c r="AM345" s="238">
        <v>4.7925088405271463</v>
      </c>
      <c r="AN345" s="238">
        <v>9.5833434617357032</v>
      </c>
      <c r="AO345" s="238">
        <v>14.835961144083008</v>
      </c>
      <c r="AP345" s="238">
        <v>15.188943975636038</v>
      </c>
      <c r="AQ345" s="238">
        <v>13.930512047602601</v>
      </c>
      <c r="AR345" s="238">
        <v>12.943164269794002</v>
      </c>
      <c r="AS345" s="238">
        <v>12.929160675682256</v>
      </c>
      <c r="AT345" s="238">
        <v>4.7090457080132584</v>
      </c>
      <c r="AU345" s="238">
        <v>8.7277951942015228</v>
      </c>
      <c r="AV345" s="238">
        <v>13.290560422802495</v>
      </c>
      <c r="AW345" s="238">
        <v>13.37704646789464</v>
      </c>
      <c r="AX345" s="238">
        <v>10.964061672809013</v>
      </c>
      <c r="AY345" s="238">
        <v>10.289346616398154</v>
      </c>
      <c r="AZ345" s="238">
        <v>11.698788363156394</v>
      </c>
      <c r="BA345" s="238">
        <v>12.570782312779007</v>
      </c>
      <c r="BB345" s="238">
        <v>16.058490799148192</v>
      </c>
      <c r="BC345" s="238">
        <v>4.6295412105448781</v>
      </c>
      <c r="BD345" s="238">
        <v>8.1333388764774046</v>
      </c>
      <c r="BE345" s="238">
        <v>12.591210992788936</v>
      </c>
      <c r="BF345" s="238">
        <v>12.974670455484718</v>
      </c>
      <c r="BG345" s="238">
        <v>10.634267242752315</v>
      </c>
      <c r="BH345" s="238">
        <v>9.1852165815702254</v>
      </c>
      <c r="BI345" s="238">
        <v>10.831491519112966</v>
      </c>
      <c r="BJ345" s="238">
        <v>12.855946851735766</v>
      </c>
      <c r="BK345" s="238">
        <v>12.901198923780555</v>
      </c>
      <c r="BL345" s="238">
        <v>16.822612758149461</v>
      </c>
      <c r="BM345" s="238">
        <v>16.16298867697914</v>
      </c>
      <c r="BN345" s="238">
        <v>10.250436057523501</v>
      </c>
      <c r="BO345" s="238">
        <v>4.506092037972433</v>
      </c>
      <c r="BP345" s="238">
        <v>7.4554403933131868</v>
      </c>
      <c r="BQ345" s="238">
        <v>11.386833964685492</v>
      </c>
      <c r="BR345" s="238">
        <v>12.459180896979907</v>
      </c>
      <c r="BS345" s="238">
        <v>10.211762968381999</v>
      </c>
      <c r="BT345" s="238">
        <v>8.3066304109998477</v>
      </c>
      <c r="BU345" s="238">
        <v>9.7373745230723863</v>
      </c>
      <c r="BV345" s="238">
        <v>11.149283738726275</v>
      </c>
      <c r="BW345" s="238">
        <v>12.228954925188381</v>
      </c>
      <c r="BX345" s="238">
        <v>14.479356985249185</v>
      </c>
      <c r="BY345" s="275">
        <v>12.172876345789483</v>
      </c>
      <c r="BZ345" s="238">
        <v>4.6408104165907753</v>
      </c>
      <c r="CA345" s="238">
        <v>6.8100724733953086</v>
      </c>
      <c r="CB345" s="238">
        <v>9.7373745230723863</v>
      </c>
      <c r="CC345" s="238">
        <v>11.616863269434315</v>
      </c>
      <c r="CD345" s="238">
        <v>9.2025928671800017</v>
      </c>
      <c r="CE345" s="238">
        <v>7.4373364661079746</v>
      </c>
      <c r="CF345" s="238">
        <v>8.3268503691752915</v>
      </c>
      <c r="CG345" s="238">
        <v>9.1926363084435518</v>
      </c>
      <c r="CH345" s="238">
        <v>9.877828910720968</v>
      </c>
      <c r="CI345" s="238">
        <v>11.316227205017274</v>
      </c>
      <c r="CJ345" s="238">
        <v>9.3859156102117005</v>
      </c>
      <c r="CK345" s="238">
        <v>4.9397772884653461</v>
      </c>
      <c r="CL345" s="238">
        <v>6.0546949715788569</v>
      </c>
      <c r="CM345" s="238">
        <v>8.6924755540593157</v>
      </c>
      <c r="CN345" s="238">
        <v>9.2299882232523061</v>
      </c>
      <c r="CO345" s="238">
        <v>7.8144260975665114</v>
      </c>
      <c r="CP345" s="238">
        <v>6.5927563604094459</v>
      </c>
      <c r="CQ345" s="238">
        <v>6.9966416346362541</v>
      </c>
      <c r="CR345" s="238">
        <v>7.9314351728016517</v>
      </c>
      <c r="CS345" s="238">
        <v>8.5272356625100318</v>
      </c>
      <c r="CT345" s="238">
        <v>9.3529936986971993</v>
      </c>
      <c r="CU345" s="238">
        <v>4.8197592509312539</v>
      </c>
      <c r="CV345" s="238">
        <v>5.3137231180342068</v>
      </c>
      <c r="CW345" s="238">
        <v>7.5752701167389995</v>
      </c>
      <c r="CX345" s="238">
        <v>7.7095342145595032</v>
      </c>
      <c r="CY345" s="238">
        <v>6.678837997998528</v>
      </c>
      <c r="CZ345" s="238">
        <v>5.8440863373315306</v>
      </c>
      <c r="DA345" s="238">
        <v>6.3462336096398309</v>
      </c>
      <c r="DB345" s="238">
        <v>7.0764968436713751</v>
      </c>
      <c r="DC345" s="238">
        <v>7.4312677776168679</v>
      </c>
      <c r="DD345" s="238">
        <v>8.0654253720759304</v>
      </c>
      <c r="DE345" s="238">
        <v>4.5710890652904181</v>
      </c>
      <c r="DF345" s="238">
        <v>6.7587232200910758</v>
      </c>
      <c r="DG345" s="238">
        <v>6.8785148396082247</v>
      </c>
      <c r="DH345" s="238">
        <v>5.6514746713320969</v>
      </c>
      <c r="DI345" s="238">
        <v>4.9131560476703173</v>
      </c>
      <c r="DJ345" s="238">
        <v>5.263698936369817</v>
      </c>
      <c r="DK345" s="238">
        <v>5.6027930738657554</v>
      </c>
      <c r="DL345" s="238">
        <v>5.9251750228348055</v>
      </c>
      <c r="DM345" s="238">
        <v>6.1387059235102743</v>
      </c>
      <c r="DN345" s="238">
        <v>3.3762951172562912</v>
      </c>
      <c r="DO345" s="238">
        <v>6.0481442171354214</v>
      </c>
      <c r="DP345" s="238">
        <v>6.2357118444536406</v>
      </c>
      <c r="DQ345" s="238">
        <v>4.8302054825719436</v>
      </c>
      <c r="DR345" s="238">
        <v>3.9825268902347091</v>
      </c>
      <c r="DS345" s="238">
        <v>4.2666714333514042</v>
      </c>
      <c r="DT345" s="238">
        <v>4.5415357991064607</v>
      </c>
      <c r="DU345" s="238">
        <v>4.6445592172266874</v>
      </c>
      <c r="DV345" s="238">
        <v>3.940766537939695</v>
      </c>
      <c r="DW345" s="238">
        <v>3.5426995091302662</v>
      </c>
      <c r="DX345" s="238">
        <v>3.7821504187943487</v>
      </c>
      <c r="DY345" s="238">
        <v>3.4426369447763805</v>
      </c>
      <c r="DZ345" s="238">
        <v>3.9301161045566113</v>
      </c>
      <c r="EA345" s="238">
        <v>3.4463656702256231</v>
      </c>
      <c r="EB345" s="238">
        <v>3.2924812618115209</v>
      </c>
      <c r="EC345" s="238">
        <v>3.3309756084382784</v>
      </c>
      <c r="ED345" s="238">
        <v>2.5565762693326488</v>
      </c>
    </row>
    <row r="346" spans="1:134" x14ac:dyDescent="0.25">
      <c r="A346" s="262">
        <v>260</v>
      </c>
      <c r="B346" s="237">
        <v>98.790361970684188</v>
      </c>
      <c r="C346" s="238">
        <v>98.495676676043416</v>
      </c>
      <c r="D346" s="130">
        <v>1991.8333333333333</v>
      </c>
      <c r="E346" s="238">
        <v>507.76891763669846</v>
      </c>
      <c r="F346" s="238">
        <v>267.86121821497363</v>
      </c>
      <c r="G346" s="238">
        <v>80.834364474884296</v>
      </c>
      <c r="H346" s="238">
        <v>3.1252602739745328</v>
      </c>
      <c r="I346" s="238">
        <v>2.7377243264249387</v>
      </c>
      <c r="J346" s="131">
        <v>8.2427397260286028E-2</v>
      </c>
      <c r="K346" s="131">
        <v>491.48356164383586</v>
      </c>
      <c r="L346" s="131">
        <v>258.32205479448021</v>
      </c>
      <c r="M346" s="131">
        <v>73.130410958927314</v>
      </c>
      <c r="N346" s="131">
        <v>2.4142465753438387</v>
      </c>
      <c r="O346" s="132">
        <v>114.13047028706842</v>
      </c>
      <c r="P346" s="132">
        <v>114.13047028706842</v>
      </c>
      <c r="Q346" s="132">
        <v>114.13047028706842</v>
      </c>
      <c r="R346" s="132">
        <v>115.03587284971537</v>
      </c>
      <c r="S346" s="131">
        <v>19.5</v>
      </c>
      <c r="T346" s="131">
        <v>7.2</v>
      </c>
      <c r="U346" s="7">
        <v>3.4370014010379055</v>
      </c>
      <c r="V346" s="131">
        <v>5.2282730669305746</v>
      </c>
      <c r="W346" s="131">
        <v>1</v>
      </c>
      <c r="X346" s="131">
        <v>13.24238328085009</v>
      </c>
      <c r="Y346" s="237">
        <v>63.049078125747656</v>
      </c>
      <c r="Z346" s="237">
        <v>100</v>
      </c>
      <c r="AA346" s="131">
        <v>4.5819420482737137</v>
      </c>
      <c r="AB346" s="131">
        <v>8.0993549857937985</v>
      </c>
      <c r="AC346" s="131">
        <v>8.5629991145438282</v>
      </c>
      <c r="AD346" s="131">
        <v>12.684028261675998</v>
      </c>
      <c r="AE346" s="131">
        <v>1.369209124711084</v>
      </c>
      <c r="AF346" s="131">
        <v>5.83</v>
      </c>
      <c r="AG346" s="131">
        <v>568.5</v>
      </c>
      <c r="AH346" s="131">
        <v>0</v>
      </c>
      <c r="AI346" s="131">
        <v>8384.3671650000015</v>
      </c>
      <c r="AJ346" s="131">
        <v>87.246000000000024</v>
      </c>
      <c r="AK346" s="131">
        <v>30726.527999999998</v>
      </c>
      <c r="AL346" s="131">
        <v>1660.6320000000001</v>
      </c>
      <c r="AM346" s="238">
        <v>2.4809412922382674</v>
      </c>
      <c r="AN346" s="238">
        <v>6.0570927387441591</v>
      </c>
      <c r="AO346" s="238">
        <v>9.5018748201413601</v>
      </c>
      <c r="AP346" s="238">
        <v>9.4024542831091829</v>
      </c>
      <c r="AQ346" s="238">
        <v>9.1269350648176228</v>
      </c>
      <c r="AR346" s="238">
        <v>9.0431494851492147</v>
      </c>
      <c r="AS346" s="238">
        <v>9.4292997507763268</v>
      </c>
      <c r="AT346" s="238">
        <v>2.50977518129088</v>
      </c>
      <c r="AU346" s="238">
        <v>5.6519889406377981</v>
      </c>
      <c r="AV346" s="238">
        <v>8.4252229507425174</v>
      </c>
      <c r="AW346" s="238">
        <v>8.5954237443716934</v>
      </c>
      <c r="AX346" s="238">
        <v>7.246020123562662</v>
      </c>
      <c r="AY346" s="238">
        <v>7.0355139858736395</v>
      </c>
      <c r="AZ346" s="238">
        <v>8.3652065476436395</v>
      </c>
      <c r="BA346" s="238">
        <v>10.56124641355273</v>
      </c>
      <c r="BB346" s="238">
        <v>12.292700501822969</v>
      </c>
      <c r="BC346" s="238">
        <v>2.6938482543694215</v>
      </c>
      <c r="BD346" s="238">
        <v>5.3763381872872928</v>
      </c>
      <c r="BE346" s="238">
        <v>7.7000739975464638</v>
      </c>
      <c r="BF346" s="238">
        <v>7.7000739975464638</v>
      </c>
      <c r="BG346" s="238">
        <v>6.6923879198493061</v>
      </c>
      <c r="BH346" s="238">
        <v>6.2415586752158445</v>
      </c>
      <c r="BI346" s="238">
        <v>7.8016887429013808</v>
      </c>
      <c r="BJ346" s="238">
        <v>9.9513645490828413</v>
      </c>
      <c r="BK346" s="238">
        <v>10.777390770590973</v>
      </c>
      <c r="BL346" s="238">
        <v>12.650663727560108</v>
      </c>
      <c r="BM346" s="238">
        <v>12.40980953751912</v>
      </c>
      <c r="BN346" s="238">
        <v>8.3099242444888901</v>
      </c>
      <c r="BO346" s="238">
        <v>2.7230384072937195</v>
      </c>
      <c r="BP346" s="238">
        <v>4.9174252842793136</v>
      </c>
      <c r="BQ346" s="238">
        <v>6.4333096675977188</v>
      </c>
      <c r="BR346" s="238">
        <v>6.6906535463414718</v>
      </c>
      <c r="BS346" s="238">
        <v>5.9937158342554637</v>
      </c>
      <c r="BT346" s="238">
        <v>5.5943005378030541</v>
      </c>
      <c r="BU346" s="238">
        <v>7.2780181662846246</v>
      </c>
      <c r="BV346" s="238">
        <v>10.469719687467121</v>
      </c>
      <c r="BW346" s="238">
        <v>10.672919893534523</v>
      </c>
      <c r="BX346" s="238">
        <v>10.563984135041741</v>
      </c>
      <c r="BY346" s="275">
        <v>9.6697807024807521</v>
      </c>
      <c r="BZ346" s="238">
        <v>2.9833423532889385</v>
      </c>
      <c r="CA346" s="238">
        <v>4.4517775096891841</v>
      </c>
      <c r="CB346" s="238">
        <v>5.3200841911060701</v>
      </c>
      <c r="CC346" s="238">
        <v>6.834665352429492</v>
      </c>
      <c r="CD346" s="238">
        <v>5.4261504360237547</v>
      </c>
      <c r="CE346" s="238">
        <v>4.6727525929089504</v>
      </c>
      <c r="CF346" s="238">
        <v>5.8377194519009183</v>
      </c>
      <c r="CG346" s="238">
        <v>7.5887958055092151</v>
      </c>
      <c r="CH346" s="238">
        <v>8.4734022732163297</v>
      </c>
      <c r="CI346" s="238">
        <v>8.5629991145438282</v>
      </c>
      <c r="CJ346" s="238">
        <v>6.8755309668943942</v>
      </c>
      <c r="CK346" s="238">
        <v>3.4370014010379055</v>
      </c>
      <c r="CL346" s="238">
        <v>4.0312682392708954</v>
      </c>
      <c r="CM346" s="238">
        <v>4.965559041248615</v>
      </c>
      <c r="CN346" s="238">
        <v>5.8857012211096862</v>
      </c>
      <c r="CO346" s="238">
        <v>4.7683842130079777</v>
      </c>
      <c r="CP346" s="238">
        <v>4.2313702957450232</v>
      </c>
      <c r="CQ346" s="238">
        <v>4.9276322322055313</v>
      </c>
      <c r="CR346" s="238">
        <v>5.7295452493422223</v>
      </c>
      <c r="CS346" s="238">
        <v>6.3370523649933723</v>
      </c>
      <c r="CT346" s="238">
        <v>6.9464314123461035</v>
      </c>
      <c r="CU346" s="238">
        <v>2.9887600286208582</v>
      </c>
      <c r="CV346" s="238">
        <v>3.5772680891145856</v>
      </c>
      <c r="CW346" s="238">
        <v>4.5417093808858802</v>
      </c>
      <c r="CX346" s="238">
        <v>5.2282730669305746</v>
      </c>
      <c r="CY346" s="238">
        <v>4.3213274992402164</v>
      </c>
      <c r="CZ346" s="238">
        <v>3.9504197389081179</v>
      </c>
      <c r="DA346" s="238">
        <v>4.3715506456173276</v>
      </c>
      <c r="DB346" s="238">
        <v>4.6454830211988334</v>
      </c>
      <c r="DC346" s="238">
        <v>4.8849279880370666</v>
      </c>
      <c r="DD346" s="238">
        <v>5.1977615505419061</v>
      </c>
      <c r="DE346" s="238">
        <v>3.1785138146991265</v>
      </c>
      <c r="DF346" s="238">
        <v>4.115904416351313</v>
      </c>
      <c r="DG346" s="238">
        <v>4.4587060260196258</v>
      </c>
      <c r="DH346" s="238">
        <v>3.9942610573607107</v>
      </c>
      <c r="DI346" s="238">
        <v>3.5055247212128662</v>
      </c>
      <c r="DJ346" s="238">
        <v>3.5082515693529146</v>
      </c>
      <c r="DK346" s="238">
        <v>3.7645794850667738</v>
      </c>
      <c r="DL346" s="238">
        <v>3.8822455401237161</v>
      </c>
      <c r="DM346" s="238">
        <v>3.9658082575829221</v>
      </c>
      <c r="DN346" s="238">
        <v>2.5009556614753694</v>
      </c>
      <c r="DO346" s="238">
        <v>4.0004775187413033</v>
      </c>
      <c r="DP346" s="238">
        <v>4.0396358183628243</v>
      </c>
      <c r="DQ346" s="238">
        <v>3.3345582631323403</v>
      </c>
      <c r="DR346" s="238">
        <v>2.8989256874712379</v>
      </c>
      <c r="DS346" s="238">
        <v>3.0195801090477801</v>
      </c>
      <c r="DT346" s="238">
        <v>3.1139603926277828</v>
      </c>
      <c r="DU346" s="238">
        <v>3.3116630413986683</v>
      </c>
      <c r="DV346" s="238">
        <v>2.8415231128741807</v>
      </c>
      <c r="DW346" s="238">
        <v>2.4964222209637033</v>
      </c>
      <c r="DX346" s="238">
        <v>2.626457984343761</v>
      </c>
      <c r="DY346" s="238">
        <v>2.6298639456501594</v>
      </c>
      <c r="DZ346" s="238">
        <v>2.6332743237690446</v>
      </c>
      <c r="EA346" s="238">
        <v>2.5494951373111525</v>
      </c>
      <c r="EB346" s="238">
        <v>2.0481401002435988</v>
      </c>
      <c r="EC346" s="238">
        <v>2.402269063142016</v>
      </c>
      <c r="ED346" s="238">
        <v>1.4559173229305433</v>
      </c>
    </row>
    <row r="347" spans="1:134" x14ac:dyDescent="0.25">
      <c r="A347" s="262">
        <v>255</v>
      </c>
      <c r="B347" s="237">
        <v>98.641076380856049</v>
      </c>
      <c r="C347" s="238">
        <v>98.481614349879862</v>
      </c>
      <c r="D347" s="130">
        <v>1991.75</v>
      </c>
      <c r="E347" s="238">
        <v>506.79285455389982</v>
      </c>
      <c r="F347" s="238">
        <v>267.42113297103606</v>
      </c>
      <c r="G347" s="238">
        <v>80.742066575341596</v>
      </c>
      <c r="H347" s="238">
        <v>3.1142191780827773</v>
      </c>
      <c r="I347" s="238">
        <v>2.7186070728424738</v>
      </c>
      <c r="J347" s="131">
        <v>8.1917808219181154E-2</v>
      </c>
      <c r="K347" s="131">
        <v>490.54931506849607</v>
      </c>
      <c r="L347" s="131">
        <v>257.97383561642528</v>
      </c>
      <c r="M347" s="131">
        <v>72.688767123294383</v>
      </c>
      <c r="N347" s="131">
        <v>2.3972602739730178</v>
      </c>
      <c r="O347" s="132">
        <v>113.36545750932736</v>
      </c>
      <c r="P347" s="132">
        <v>113.36545750932736</v>
      </c>
      <c r="Q347" s="132">
        <v>113.36545750932736</v>
      </c>
      <c r="R347" s="132">
        <v>115.84290168343851</v>
      </c>
      <c r="S347" s="131">
        <v>29.6</v>
      </c>
      <c r="T347" s="131">
        <v>15.1</v>
      </c>
      <c r="U347" s="7">
        <v>7.3495381879986885</v>
      </c>
      <c r="V347" s="131">
        <v>11.36311083457357</v>
      </c>
      <c r="W347" s="131">
        <v>1</v>
      </c>
      <c r="X347" s="131">
        <v>13.24238328085009</v>
      </c>
      <c r="Y347" s="237">
        <v>62.810214214248845</v>
      </c>
      <c r="Z347" s="237">
        <v>100</v>
      </c>
      <c r="AA347" s="131">
        <v>11.558949448180545</v>
      </c>
      <c r="AB347" s="131">
        <v>8.3381837981325777</v>
      </c>
      <c r="AC347" s="131">
        <v>16.544433319622541</v>
      </c>
      <c r="AD347" s="131">
        <v>12.400935159747467</v>
      </c>
      <c r="AE347" s="131">
        <v>1.369209124711084</v>
      </c>
      <c r="AF347" s="131">
        <v>5.83</v>
      </c>
      <c r="AG347" s="131">
        <v>568.5</v>
      </c>
      <c r="AH347" s="131">
        <v>0</v>
      </c>
      <c r="AI347" s="131">
        <v>8384.3671650000015</v>
      </c>
      <c r="AJ347" s="131">
        <v>87.246000000000024</v>
      </c>
      <c r="AK347" s="131">
        <v>30726.527999999998</v>
      </c>
      <c r="AL347" s="131">
        <v>1660.6320000000001</v>
      </c>
      <c r="AM347" s="238">
        <v>7.7267995245767933</v>
      </c>
      <c r="AN347" s="238">
        <v>15.515089386691736</v>
      </c>
      <c r="AO347" s="238">
        <v>24.577049472322368</v>
      </c>
      <c r="AP347" s="238">
        <v>24.82405292595508</v>
      </c>
      <c r="AQ347" s="238">
        <v>23.680835959902002</v>
      </c>
      <c r="AR347" s="238">
        <v>23.579370935675328</v>
      </c>
      <c r="AS347" s="238">
        <v>21.953605255200706</v>
      </c>
      <c r="AT347" s="238">
        <v>7.2871094178947935</v>
      </c>
      <c r="AU347" s="238">
        <v>14.22023729649967</v>
      </c>
      <c r="AV347" s="238">
        <v>21.797887451211349</v>
      </c>
      <c r="AW347" s="238">
        <v>22.461731954709201</v>
      </c>
      <c r="AX347" s="238">
        <v>19.277912425412541</v>
      </c>
      <c r="AY347" s="238">
        <v>17.39368056039206</v>
      </c>
      <c r="AZ347" s="238">
        <v>18.468716892841503</v>
      </c>
      <c r="BA347" s="238">
        <v>19.332438322137186</v>
      </c>
      <c r="BB347" s="238">
        <v>23.747135203160457</v>
      </c>
      <c r="BC347" s="238">
        <v>7.0717427870752729</v>
      </c>
      <c r="BD347" s="238">
        <v>12.775370840962401</v>
      </c>
      <c r="BE347" s="238">
        <v>19.527291656146957</v>
      </c>
      <c r="BF347" s="238">
        <v>20.324215546514878</v>
      </c>
      <c r="BG347" s="238">
        <v>17.269812007941646</v>
      </c>
      <c r="BH347" s="238">
        <v>15.783419757829398</v>
      </c>
      <c r="BI347" s="238">
        <v>17.61818090034642</v>
      </c>
      <c r="BJ347" s="238">
        <v>17.948212579776119</v>
      </c>
      <c r="BK347" s="238">
        <v>20.207416488783981</v>
      </c>
      <c r="BL347" s="238">
        <v>22.94721635367695</v>
      </c>
      <c r="BM347" s="238">
        <v>23.276910420974037</v>
      </c>
      <c r="BN347" s="238">
        <v>14.527591305130448</v>
      </c>
      <c r="BO347" s="238">
        <v>6.9020126618397635</v>
      </c>
      <c r="BP347" s="238">
        <v>11.826848184966432</v>
      </c>
      <c r="BQ347" s="238">
        <v>16.855316254467855</v>
      </c>
      <c r="BR347" s="238">
        <v>17.618685352512223</v>
      </c>
      <c r="BS347" s="238">
        <v>15.273311426972057</v>
      </c>
      <c r="BT347" s="238">
        <v>13.353961190073337</v>
      </c>
      <c r="BU347" s="238">
        <v>16.521085591185972</v>
      </c>
      <c r="BV347" s="238">
        <v>18.573870757039074</v>
      </c>
      <c r="BW347" s="238">
        <v>19.92062834448285</v>
      </c>
      <c r="BX347" s="238">
        <v>20.468819791584551</v>
      </c>
      <c r="BY347" s="275">
        <v>19.863306008092898</v>
      </c>
      <c r="BZ347" s="238">
        <v>6.9613416173026765</v>
      </c>
      <c r="CA347" s="238">
        <v>10.414772900545776</v>
      </c>
      <c r="CB347" s="238">
        <v>13.97848223897847</v>
      </c>
      <c r="CC347" s="238">
        <v>16.52155863079518</v>
      </c>
      <c r="CD347" s="238">
        <v>13.015057469440899</v>
      </c>
      <c r="CE347" s="238">
        <v>11.04318018045632</v>
      </c>
      <c r="CF347" s="238">
        <v>13.938258645261071</v>
      </c>
      <c r="CG347" s="238">
        <v>15.120473553443423</v>
      </c>
      <c r="CH347" s="238">
        <v>15.850430128047611</v>
      </c>
      <c r="CI347" s="238">
        <v>16.544433319622541</v>
      </c>
      <c r="CJ347" s="238">
        <v>12.684028261675998</v>
      </c>
      <c r="CK347" s="238">
        <v>7.3495381879986885</v>
      </c>
      <c r="CL347" s="238">
        <v>9.2370749292620769</v>
      </c>
      <c r="CM347" s="238">
        <v>12.309511015650754</v>
      </c>
      <c r="CN347" s="238">
        <v>14.22023729649967</v>
      </c>
      <c r="CO347" s="238">
        <v>11.106373850864435</v>
      </c>
      <c r="CP347" s="238">
        <v>9.8786139837859288</v>
      </c>
      <c r="CQ347" s="238">
        <v>10.716498042407633</v>
      </c>
      <c r="CR347" s="238">
        <v>11.074414854042519</v>
      </c>
      <c r="CS347" s="238">
        <v>12.977234595346351</v>
      </c>
      <c r="CT347" s="238">
        <v>13.051495729587232</v>
      </c>
      <c r="CU347" s="238">
        <v>6.3438797691133448</v>
      </c>
      <c r="CV347" s="238">
        <v>8.0993549857937985</v>
      </c>
      <c r="CW347" s="238">
        <v>10.731949955463618</v>
      </c>
      <c r="CX347" s="238">
        <v>11.36311083457357</v>
      </c>
      <c r="CY347" s="238">
        <v>9.518385741326469</v>
      </c>
      <c r="CZ347" s="238">
        <v>8.661876409472919</v>
      </c>
      <c r="DA347" s="238">
        <v>9.1580885166285082</v>
      </c>
      <c r="DB347" s="238">
        <v>9.4639565184300878</v>
      </c>
      <c r="DC347" s="238">
        <v>10.135556528424862</v>
      </c>
      <c r="DD347" s="238">
        <v>10.354921357519135</v>
      </c>
      <c r="DE347" s="238">
        <v>6.6881920087296747</v>
      </c>
      <c r="DF347" s="238">
        <v>9.0153742917022939</v>
      </c>
      <c r="DG347" s="238">
        <v>9.3565658051029175</v>
      </c>
      <c r="DH347" s="238">
        <v>8.1342075377170833</v>
      </c>
      <c r="DI347" s="238">
        <v>7.1834834611275227</v>
      </c>
      <c r="DJ347" s="238">
        <v>7.7705704976837957</v>
      </c>
      <c r="DK347" s="238">
        <v>7.8710906603610322</v>
      </c>
      <c r="DL347" s="238">
        <v>8.2863439089765194</v>
      </c>
      <c r="DM347" s="238">
        <v>8.2389599016590225</v>
      </c>
      <c r="DN347" s="238">
        <v>5.0837526013241394</v>
      </c>
      <c r="DO347" s="238">
        <v>7.6713340583862895</v>
      </c>
      <c r="DP347" s="238">
        <v>7.7043447819636262</v>
      </c>
      <c r="DQ347" s="238">
        <v>6.4629012184521262</v>
      </c>
      <c r="DR347" s="238">
        <v>5.8144348027176234</v>
      </c>
      <c r="DS347" s="238">
        <v>6.1475257877402223</v>
      </c>
      <c r="DT347" s="238">
        <v>6.5837786775806704</v>
      </c>
      <c r="DU347" s="238">
        <v>6.8720461490594893</v>
      </c>
      <c r="DV347" s="238">
        <v>6.2898132139900795</v>
      </c>
      <c r="DW347" s="238">
        <v>5.4135374005179164</v>
      </c>
      <c r="DX347" s="238">
        <v>5.444515913286887</v>
      </c>
      <c r="DY347" s="238">
        <v>5.3138411424937759</v>
      </c>
      <c r="DZ347" s="238">
        <v>5.2609675396954518</v>
      </c>
      <c r="EA347" s="238">
        <v>5.0043871251014416</v>
      </c>
      <c r="EB347" s="238">
        <v>4.3943294691092598</v>
      </c>
      <c r="EC347" s="238">
        <v>4.9333637511946922</v>
      </c>
      <c r="ED347" s="238">
        <v>3.1683046603602234</v>
      </c>
    </row>
    <row r="348" spans="1:134" x14ac:dyDescent="0.25">
      <c r="A348" s="262">
        <v>250</v>
      </c>
      <c r="B348" s="237">
        <v>98.57804757369172</v>
      </c>
      <c r="C348" s="238">
        <v>98.296148590853846</v>
      </c>
      <c r="D348" s="130">
        <v>1991.6666666666667</v>
      </c>
      <c r="E348" s="238">
        <v>505.84827737700107</v>
      </c>
      <c r="F348" s="238">
        <v>266.99524402529278</v>
      </c>
      <c r="G348" s="238">
        <v>80.65274602739737</v>
      </c>
      <c r="H348" s="238">
        <v>3.1035342465745828</v>
      </c>
      <c r="I348" s="238">
        <v>2.7001065048595478</v>
      </c>
      <c r="J348" s="131">
        <v>8.1424657534240552E-2</v>
      </c>
      <c r="K348" s="131">
        <v>489.64520547945722</v>
      </c>
      <c r="L348" s="131">
        <v>257.63684931508305</v>
      </c>
      <c r="M348" s="131">
        <v>72.261369863004802</v>
      </c>
      <c r="N348" s="131">
        <v>2.3808219178076797</v>
      </c>
      <c r="O348" s="132">
        <v>113.87412558963365</v>
      </c>
      <c r="P348" s="132">
        <v>113.87412558963365</v>
      </c>
      <c r="Q348" s="132">
        <v>113.87412558963365</v>
      </c>
      <c r="R348" s="132">
        <v>115.64516922047288</v>
      </c>
      <c r="S348" s="131">
        <v>34.4</v>
      </c>
      <c r="T348" s="131">
        <v>18.600000000000001</v>
      </c>
      <c r="U348" s="7">
        <v>7.69711376323239</v>
      </c>
      <c r="V348" s="131">
        <v>12.38189243052171</v>
      </c>
      <c r="W348" s="131">
        <v>1</v>
      </c>
      <c r="X348" s="131">
        <v>13.24238328085009</v>
      </c>
      <c r="Y348" s="237">
        <v>62.579055590218559</v>
      </c>
      <c r="Z348" s="237">
        <v>100</v>
      </c>
      <c r="AA348" s="131">
        <v>16.738168708604427</v>
      </c>
      <c r="AB348" s="131">
        <v>10.764566822166097</v>
      </c>
      <c r="AC348" s="131">
        <v>16.649533383735221</v>
      </c>
      <c r="AD348" s="131">
        <v>19.128060439705244</v>
      </c>
      <c r="AE348" s="131">
        <v>1.369209124711084</v>
      </c>
      <c r="AF348" s="131">
        <v>5.83</v>
      </c>
      <c r="AG348" s="131">
        <v>568.5</v>
      </c>
      <c r="AH348" s="131">
        <v>0</v>
      </c>
      <c r="AI348" s="131">
        <v>8384.3671650000015</v>
      </c>
      <c r="AJ348" s="131">
        <v>87.246000000000024</v>
      </c>
      <c r="AK348" s="131">
        <v>30726.527999999998</v>
      </c>
      <c r="AL348" s="131">
        <v>1660.6320000000001</v>
      </c>
      <c r="AM348" s="238">
        <v>8.4091437859159903</v>
      </c>
      <c r="AN348" s="238">
        <v>17.01218692072695</v>
      </c>
      <c r="AO348" s="238">
        <v>26.435250060880598</v>
      </c>
      <c r="AP348" s="238">
        <v>26.132025184482846</v>
      </c>
      <c r="AQ348" s="238">
        <v>25.145987701943909</v>
      </c>
      <c r="AR348" s="238">
        <v>23.974805345696065</v>
      </c>
      <c r="AS348" s="238">
        <v>23.105646813477978</v>
      </c>
      <c r="AT348" s="238">
        <v>8.0236481221502096</v>
      </c>
      <c r="AU348" s="238">
        <v>15.886452997124975</v>
      </c>
      <c r="AV348" s="238">
        <v>23.699802939028213</v>
      </c>
      <c r="AW348" s="238">
        <v>23.66340980219957</v>
      </c>
      <c r="AX348" s="238">
        <v>20.367285566168071</v>
      </c>
      <c r="AY348" s="238">
        <v>19.195931376510671</v>
      </c>
      <c r="AZ348" s="238">
        <v>20.890795479045192</v>
      </c>
      <c r="BA348" s="238">
        <v>19.674210260526927</v>
      </c>
      <c r="BB348" s="238">
        <v>23.608665027826284</v>
      </c>
      <c r="BC348" s="238">
        <v>7.8044832881518342</v>
      </c>
      <c r="BD348" s="238">
        <v>13.960544732007731</v>
      </c>
      <c r="BE348" s="238">
        <v>21.894492419288301</v>
      </c>
      <c r="BF348" s="238">
        <v>22.080576907061577</v>
      </c>
      <c r="BG348" s="238">
        <v>18.245709653505628</v>
      </c>
      <c r="BH348" s="238">
        <v>17.222817740922629</v>
      </c>
      <c r="BI348" s="238">
        <v>17.980874302678735</v>
      </c>
      <c r="BJ348" s="238">
        <v>19.122113164024626</v>
      </c>
      <c r="BK348" s="238">
        <v>18.714687703627067</v>
      </c>
      <c r="BL348" s="238">
        <v>24.08559169763118</v>
      </c>
      <c r="BM348" s="238">
        <v>23.845936055990087</v>
      </c>
      <c r="BN348" s="238">
        <v>16.43328176366014</v>
      </c>
      <c r="BO348" s="238">
        <v>7.8224945643210635</v>
      </c>
      <c r="BP348" s="238">
        <v>12.641733226692315</v>
      </c>
      <c r="BQ348" s="238">
        <v>18.259734756033446</v>
      </c>
      <c r="BR348" s="238">
        <v>20.587793448102214</v>
      </c>
      <c r="BS348" s="238">
        <v>16.868816387322362</v>
      </c>
      <c r="BT348" s="238">
        <v>15.595828921596482</v>
      </c>
      <c r="BU348" s="238">
        <v>16.43328176366014</v>
      </c>
      <c r="BV348" s="238">
        <v>17.103936714956767</v>
      </c>
      <c r="BW348" s="238">
        <v>18.386446810941599</v>
      </c>
      <c r="BX348" s="238">
        <v>20.524387368712556</v>
      </c>
      <c r="BY348" s="275">
        <v>18.175545531445412</v>
      </c>
      <c r="BZ348" s="238">
        <v>7.7625326569219233</v>
      </c>
      <c r="CA348" s="238">
        <v>11.109181025700687</v>
      </c>
      <c r="CB348" s="238">
        <v>15.416937354988239</v>
      </c>
      <c r="CC348" s="238">
        <v>18.642925293626575</v>
      </c>
      <c r="CD348" s="238">
        <v>15.416937354988239</v>
      </c>
      <c r="CE348" s="238">
        <v>12.768784757854055</v>
      </c>
      <c r="CF348" s="238">
        <v>14.319379174262053</v>
      </c>
      <c r="CG348" s="238">
        <v>15.2282244122036</v>
      </c>
      <c r="CH348" s="238">
        <v>16.66233153832507</v>
      </c>
      <c r="CI348" s="238">
        <v>16.649533383735221</v>
      </c>
      <c r="CJ348" s="238">
        <v>12.400935159747467</v>
      </c>
      <c r="CK348" s="238">
        <v>7.69711376323239</v>
      </c>
      <c r="CL348" s="238">
        <v>10.082945403084036</v>
      </c>
      <c r="CM348" s="238">
        <v>13.537542250203698</v>
      </c>
      <c r="CN348" s="238">
        <v>15.251812509985806</v>
      </c>
      <c r="CO348" s="238">
        <v>12.118077538264441</v>
      </c>
      <c r="CP348" s="238">
        <v>11.11772042514551</v>
      </c>
      <c r="CQ348" s="238">
        <v>11.732727874892317</v>
      </c>
      <c r="CR348" s="238">
        <v>12.467815641043959</v>
      </c>
      <c r="CS348" s="238">
        <v>13.810866748086148</v>
      </c>
      <c r="CT348" s="238">
        <v>14.133237099872343</v>
      </c>
      <c r="CU348" s="238">
        <v>7.1272036277042208</v>
      </c>
      <c r="CV348" s="238">
        <v>8.3381837981325777</v>
      </c>
      <c r="CW348" s="238">
        <v>11.351031879196833</v>
      </c>
      <c r="CX348" s="238">
        <v>12.38189243052171</v>
      </c>
      <c r="CY348" s="238">
        <v>10.665385544157783</v>
      </c>
      <c r="CZ348" s="238">
        <v>9.8681130444541534</v>
      </c>
      <c r="DA348" s="238">
        <v>10.302454739177248</v>
      </c>
      <c r="DB348" s="238">
        <v>10.838998204975606</v>
      </c>
      <c r="DC348" s="238">
        <v>11.438587364348173</v>
      </c>
      <c r="DD348" s="238">
        <v>12.324668232939811</v>
      </c>
      <c r="DE348" s="238">
        <v>7.1053315348373722</v>
      </c>
      <c r="DF348" s="238">
        <v>9.5103643776429863</v>
      </c>
      <c r="DG348" s="238">
        <v>10.067462151487636</v>
      </c>
      <c r="DH348" s="238">
        <v>9.1939004542027618</v>
      </c>
      <c r="DI348" s="238">
        <v>8.0917532248042985</v>
      </c>
      <c r="DJ348" s="238">
        <v>8.4479090362659228</v>
      </c>
      <c r="DK348" s="238">
        <v>8.7118776667860924</v>
      </c>
      <c r="DL348" s="238">
        <v>9.172630569170007</v>
      </c>
      <c r="DM348" s="238">
        <v>9.4011725151723891</v>
      </c>
      <c r="DN348" s="238">
        <v>5.4870029243304543</v>
      </c>
      <c r="DO348" s="238">
        <v>8.3638509368831695</v>
      </c>
      <c r="DP348" s="238">
        <v>8.6918185880205172</v>
      </c>
      <c r="DQ348" s="238">
        <v>7.4638923319002446</v>
      </c>
      <c r="DR348" s="238">
        <v>6.6966928954272387</v>
      </c>
      <c r="DS348" s="238">
        <v>7.0671389816626142</v>
      </c>
      <c r="DT348" s="238">
        <v>7.143651870094307</v>
      </c>
      <c r="DU348" s="238">
        <v>7.1546384481968586</v>
      </c>
      <c r="DV348" s="238">
        <v>6.4242316652443643</v>
      </c>
      <c r="DW348" s="238">
        <v>5.7771989784386077</v>
      </c>
      <c r="DX348" s="238">
        <v>5.610766513431062</v>
      </c>
      <c r="DY348" s="238">
        <v>5.3907652116540659</v>
      </c>
      <c r="DZ348" s="238">
        <v>5.2314440220583664</v>
      </c>
      <c r="EA348" s="238">
        <v>5.2314440220583664</v>
      </c>
      <c r="EB348" s="238">
        <v>3.9905096693306015</v>
      </c>
      <c r="EC348" s="238">
        <v>5.1317961664002532</v>
      </c>
      <c r="ED348" s="238">
        <v>2.97907785154867</v>
      </c>
    </row>
    <row r="349" spans="1:134" x14ac:dyDescent="0.25">
      <c r="A349" s="262">
        <v>245</v>
      </c>
      <c r="B349" s="237">
        <v>98.551778225897266</v>
      </c>
      <c r="C349" s="238">
        <v>98.050075456639689</v>
      </c>
      <c r="D349" s="130">
        <v>1991.5833333333333</v>
      </c>
      <c r="E349" s="238">
        <v>504.87221429420242</v>
      </c>
      <c r="F349" s="238">
        <v>266.55515878135702</v>
      </c>
      <c r="G349" s="238">
        <v>80.56044812785467</v>
      </c>
      <c r="H349" s="238">
        <v>3.0924931506828273</v>
      </c>
      <c r="I349" s="238">
        <v>2.6809892512771967</v>
      </c>
      <c r="J349" s="131">
        <v>8.0915068493135678E-2</v>
      </c>
      <c r="K349" s="131">
        <v>488.71095890411743</v>
      </c>
      <c r="L349" s="131">
        <v>257.28863013702994</v>
      </c>
      <c r="M349" s="131">
        <v>71.81972602737369</v>
      </c>
      <c r="N349" s="131">
        <v>2.3638356164369156</v>
      </c>
      <c r="O349" s="132">
        <v>114.42246548424626</v>
      </c>
      <c r="P349" s="132">
        <v>114.42246548424626</v>
      </c>
      <c r="Q349" s="132">
        <v>114.42246548424626</v>
      </c>
      <c r="R349" s="132">
        <v>115.25824697126164</v>
      </c>
      <c r="S349" s="131">
        <v>37.1</v>
      </c>
      <c r="T349" s="131">
        <v>29.3</v>
      </c>
      <c r="U349" s="7">
        <v>9.2424928743507984</v>
      </c>
      <c r="V349" s="131">
        <v>15.68478315670804</v>
      </c>
      <c r="W349" s="131">
        <v>1</v>
      </c>
      <c r="X349" s="131">
        <v>13.24238328085009</v>
      </c>
      <c r="Y349" s="237">
        <v>62.340191678720657</v>
      </c>
      <c r="Z349" s="237">
        <v>100</v>
      </c>
      <c r="AA349" s="131">
        <v>16.553531688574992</v>
      </c>
      <c r="AB349" s="131">
        <v>8.4808237891290386</v>
      </c>
      <c r="AC349" s="131">
        <v>24.284268756219266</v>
      </c>
      <c r="AD349" s="131">
        <v>13.845893976250741</v>
      </c>
      <c r="AE349" s="131">
        <v>1.369209124711084</v>
      </c>
      <c r="AF349" s="131">
        <v>5.83</v>
      </c>
      <c r="AG349" s="131">
        <v>568.5</v>
      </c>
      <c r="AH349" s="131">
        <v>0</v>
      </c>
      <c r="AI349" s="131">
        <v>8384.3671650000015</v>
      </c>
      <c r="AJ349" s="131">
        <v>87.246000000000024</v>
      </c>
      <c r="AK349" s="131">
        <v>30726.527999999998</v>
      </c>
      <c r="AL349" s="131">
        <v>1660.6320000000001</v>
      </c>
      <c r="AM349" s="238">
        <v>10.282565264713272</v>
      </c>
      <c r="AN349" s="238">
        <v>21.95324888393128</v>
      </c>
      <c r="AO349" s="238">
        <v>38.143806219068807</v>
      </c>
      <c r="AP349" s="238">
        <v>36.925971623493631</v>
      </c>
      <c r="AQ349" s="238">
        <v>34.77557044314468</v>
      </c>
      <c r="AR349" s="238">
        <v>34.08696801185603</v>
      </c>
      <c r="AS349" s="238">
        <v>32.460883041390034</v>
      </c>
      <c r="AT349" s="238">
        <v>9.96543038888273</v>
      </c>
      <c r="AU349" s="238">
        <v>19.988143371670322</v>
      </c>
      <c r="AV349" s="238">
        <v>33.493901958883619</v>
      </c>
      <c r="AW349" s="238">
        <v>32.223339418888877</v>
      </c>
      <c r="AX349" s="238">
        <v>29.267184101552868</v>
      </c>
      <c r="AY349" s="238">
        <v>26.849381008028008</v>
      </c>
      <c r="AZ349" s="238">
        <v>28.151130567163072</v>
      </c>
      <c r="BA349" s="238">
        <v>29.555205593156654</v>
      </c>
      <c r="BB349" s="238">
        <v>32.620217506604511</v>
      </c>
      <c r="BC349" s="238">
        <v>9.7920456963852782</v>
      </c>
      <c r="BD349" s="238">
        <v>18.01785825212281</v>
      </c>
      <c r="BE349" s="238">
        <v>28.719821127887933</v>
      </c>
      <c r="BF349" s="238">
        <v>29.449914788502205</v>
      </c>
      <c r="BG349" s="238">
        <v>25.957663704830715</v>
      </c>
      <c r="BH349" s="238">
        <v>23.634110216166203</v>
      </c>
      <c r="BI349" s="238">
        <v>24.873715433895292</v>
      </c>
      <c r="BJ349" s="238">
        <v>27.902272586459379</v>
      </c>
      <c r="BK349" s="238">
        <v>29.700277520851454</v>
      </c>
      <c r="BL349" s="238">
        <v>34.208837440544507</v>
      </c>
      <c r="BM349" s="238">
        <v>33.153768483069044</v>
      </c>
      <c r="BN349" s="238">
        <v>24.106560307475309</v>
      </c>
      <c r="BO349" s="238">
        <v>9.4900394249826512</v>
      </c>
      <c r="BP349" s="238">
        <v>15.980406709680603</v>
      </c>
      <c r="BQ349" s="238">
        <v>24.138586045580272</v>
      </c>
      <c r="BR349" s="238">
        <v>25.347776563502119</v>
      </c>
      <c r="BS349" s="238">
        <v>22.566508713507254</v>
      </c>
      <c r="BT349" s="238">
        <v>20.063758773045585</v>
      </c>
      <c r="BU349" s="238">
        <v>23.482603972657444</v>
      </c>
      <c r="BV349" s="238">
        <v>27.587989493722876</v>
      </c>
      <c r="BW349" s="238">
        <v>28.076481400654817</v>
      </c>
      <c r="BX349" s="238">
        <v>28.465935882497675</v>
      </c>
      <c r="BY349" s="275">
        <v>27.484017106380037</v>
      </c>
      <c r="BZ349" s="238">
        <v>9.0715148365900973</v>
      </c>
      <c r="CA349" s="238">
        <v>13.945254432527982</v>
      </c>
      <c r="CB349" s="238">
        <v>18.566583728031745</v>
      </c>
      <c r="CC349" s="238">
        <v>23.930152301131834</v>
      </c>
      <c r="CD349" s="238">
        <v>19.740868236774453</v>
      </c>
      <c r="CE349" s="238">
        <v>16.001636794502637</v>
      </c>
      <c r="CF349" s="238">
        <v>18.820228305005699</v>
      </c>
      <c r="CG349" s="238">
        <v>22.056440371392309</v>
      </c>
      <c r="CH349" s="238">
        <v>22.223635615825771</v>
      </c>
      <c r="CI349" s="238">
        <v>24.284268756219266</v>
      </c>
      <c r="CJ349" s="238">
        <v>19.128060439705244</v>
      </c>
      <c r="CK349" s="238">
        <v>9.2424928743507984</v>
      </c>
      <c r="CL349" s="238">
        <v>12.153139312270337</v>
      </c>
      <c r="CM349" s="238">
        <v>16.799739682220704</v>
      </c>
      <c r="CN349" s="238">
        <v>19.038569435001794</v>
      </c>
      <c r="CO349" s="238">
        <v>15.842417848111904</v>
      </c>
      <c r="CP349" s="238">
        <v>13.754463521538609</v>
      </c>
      <c r="CQ349" s="238">
        <v>15.350628071425888</v>
      </c>
      <c r="CR349" s="238">
        <v>16.669899027085986</v>
      </c>
      <c r="CS349" s="238">
        <v>18.724423934562868</v>
      </c>
      <c r="CT349" s="238">
        <v>19.931014061717278</v>
      </c>
      <c r="CU349" s="238">
        <v>8.8565419550305435</v>
      </c>
      <c r="CV349" s="238">
        <v>10.764566822166097</v>
      </c>
      <c r="CW349" s="238">
        <v>14.514371062229284</v>
      </c>
      <c r="CX349" s="238">
        <v>15.68478315670804</v>
      </c>
      <c r="CY349" s="238">
        <v>13.482106895858307</v>
      </c>
      <c r="CZ349" s="238">
        <v>11.705230178275333</v>
      </c>
      <c r="DA349" s="238">
        <v>12.694342095433019</v>
      </c>
      <c r="DB349" s="238">
        <v>13.512357533269649</v>
      </c>
      <c r="DC349" s="238">
        <v>14.933464580410012</v>
      </c>
      <c r="DD349" s="238">
        <v>15.157586094484969</v>
      </c>
      <c r="DE349" s="238">
        <v>9.2179842888827075</v>
      </c>
      <c r="DF349" s="238">
        <v>11.77831219204046</v>
      </c>
      <c r="DG349" s="238">
        <v>12.476060410400876</v>
      </c>
      <c r="DH349" s="238">
        <v>11.288806289007782</v>
      </c>
      <c r="DI349" s="238">
        <v>9.9237638039900542</v>
      </c>
      <c r="DJ349" s="238">
        <v>9.9857231701775877</v>
      </c>
      <c r="DK349" s="238">
        <v>10.603205805779346</v>
      </c>
      <c r="DL349" s="238">
        <v>10.884943616441113</v>
      </c>
      <c r="DM349" s="238">
        <v>10.870502076539426</v>
      </c>
      <c r="DN349" s="238">
        <v>7.0981115118500862</v>
      </c>
      <c r="DO349" s="238">
        <v>10.750284991523278</v>
      </c>
      <c r="DP349" s="238">
        <v>10.750284991523278</v>
      </c>
      <c r="DQ349" s="238">
        <v>9.9857231701775877</v>
      </c>
      <c r="DR349" s="238">
        <v>8.114110958059042</v>
      </c>
      <c r="DS349" s="238">
        <v>8.1756186511477473</v>
      </c>
      <c r="DT349" s="238">
        <v>7.8063090948623781</v>
      </c>
      <c r="DU349" s="238">
        <v>8.1756186511477473</v>
      </c>
      <c r="DV349" s="238">
        <v>7.8446264161546839</v>
      </c>
      <c r="DW349" s="238">
        <v>7.0103001304245192</v>
      </c>
      <c r="DX349" s="238">
        <v>6.7774751753524951</v>
      </c>
      <c r="DY349" s="238">
        <v>6.3038237258926841</v>
      </c>
      <c r="DZ349" s="238">
        <v>5.8489367380344746</v>
      </c>
      <c r="EA349" s="238">
        <v>6.4871854672125</v>
      </c>
      <c r="EB349" s="238">
        <v>4.6183419975921707</v>
      </c>
      <c r="EC349" s="238">
        <v>6.1243768599258948</v>
      </c>
      <c r="ED349" s="238">
        <v>3.6972434039576365</v>
      </c>
    </row>
    <row r="350" spans="1:134" x14ac:dyDescent="0.25">
      <c r="A350" s="262">
        <v>240</v>
      </c>
      <c r="B350" s="237">
        <v>98.451898680294875</v>
      </c>
      <c r="C350" s="238">
        <v>97.938455184655979</v>
      </c>
      <c r="D350" s="130">
        <v>1991.5</v>
      </c>
      <c r="E350" s="238">
        <v>503.89615121140741</v>
      </c>
      <c r="F350" s="238">
        <v>266.11507353741945</v>
      </c>
      <c r="G350" s="238">
        <v>80.46815022831197</v>
      </c>
      <c r="H350" s="238">
        <v>3.0814520547910718</v>
      </c>
      <c r="I350" s="238">
        <v>2.6618719976947318</v>
      </c>
      <c r="J350" s="131">
        <v>8.0405479452030804E-2</v>
      </c>
      <c r="K350" s="131">
        <v>487.77671232877401</v>
      </c>
      <c r="L350" s="131">
        <v>256.94041095897501</v>
      </c>
      <c r="M350" s="131">
        <v>71.378082191740759</v>
      </c>
      <c r="N350" s="131">
        <v>2.3468493150660379</v>
      </c>
      <c r="O350" s="132">
        <v>114.3441121196519</v>
      </c>
      <c r="P350" s="132">
        <v>114.3441121196519</v>
      </c>
      <c r="Q350" s="132">
        <v>114.3441121196519</v>
      </c>
      <c r="R350" s="132">
        <v>114.87145618007146</v>
      </c>
      <c r="S350" s="131">
        <v>39.1</v>
      </c>
      <c r="T350" s="131">
        <v>23.8</v>
      </c>
      <c r="U350" s="7">
        <v>8.1482859319069689</v>
      </c>
      <c r="V350" s="131">
        <v>12.016634149623064</v>
      </c>
      <c r="W350" s="131">
        <v>1</v>
      </c>
      <c r="X350" s="131">
        <v>13.24238328085009</v>
      </c>
      <c r="Y350" s="237">
        <v>62.101327767221846</v>
      </c>
      <c r="Z350" s="237">
        <v>100</v>
      </c>
      <c r="AA350" s="131">
        <v>17.612322415575118</v>
      </c>
      <c r="AB350" s="131">
        <v>7.7883518882342191</v>
      </c>
      <c r="AC350" s="131">
        <v>18.04553268463366</v>
      </c>
      <c r="AD350" s="131">
        <v>14.357024186986651</v>
      </c>
      <c r="AE350" s="131">
        <v>1.369209124711084</v>
      </c>
      <c r="AF350" s="131">
        <v>5.83</v>
      </c>
      <c r="AG350" s="131">
        <v>568.5</v>
      </c>
      <c r="AH350" s="131">
        <v>0</v>
      </c>
      <c r="AI350" s="131">
        <v>8384.3671650000015</v>
      </c>
      <c r="AJ350" s="131">
        <v>87.246000000000024</v>
      </c>
      <c r="AK350" s="131">
        <v>30726.527999999998</v>
      </c>
      <c r="AL350" s="131">
        <v>1660.6320000000001</v>
      </c>
      <c r="AM350" s="238">
        <v>8.8451272619469758</v>
      </c>
      <c r="AN350" s="238">
        <v>18.257847968352351</v>
      </c>
      <c r="AO350" s="238">
        <v>29.701611442011302</v>
      </c>
      <c r="AP350" s="238">
        <v>29.262062126449614</v>
      </c>
      <c r="AQ350" s="238">
        <v>28.349092334943226</v>
      </c>
      <c r="AR350" s="238">
        <v>26.920771341029269</v>
      </c>
      <c r="AS350" s="238">
        <v>25.777562573070835</v>
      </c>
      <c r="AT350" s="238">
        <v>8.9037541633419366</v>
      </c>
      <c r="AU350" s="238">
        <v>16.032132879452455</v>
      </c>
      <c r="AV350" s="238">
        <v>27.418043036144969</v>
      </c>
      <c r="AW350" s="238">
        <v>27.237508524967527</v>
      </c>
      <c r="AX350" s="238">
        <v>23.249691638004382</v>
      </c>
      <c r="AY350" s="238">
        <v>21.037190951864122</v>
      </c>
      <c r="AZ350" s="238">
        <v>22.22463374043171</v>
      </c>
      <c r="BA350" s="238">
        <v>24.194146753641963</v>
      </c>
      <c r="BB350" s="238">
        <v>22.447995022907492</v>
      </c>
      <c r="BC350" s="238">
        <v>8.5111956870712184</v>
      </c>
      <c r="BD350" s="238">
        <v>14.481879198664819</v>
      </c>
      <c r="BE350" s="238">
        <v>24.47880375003562</v>
      </c>
      <c r="BF350" s="238">
        <v>25.2671326352059</v>
      </c>
      <c r="BG350" s="238">
        <v>21.858612600949694</v>
      </c>
      <c r="BH350" s="238">
        <v>18.504033306147793</v>
      </c>
      <c r="BI350" s="238">
        <v>19.909585549141688</v>
      </c>
      <c r="BJ350" s="238">
        <v>22.07429652348538</v>
      </c>
      <c r="BK350" s="238">
        <v>22.558472910993331</v>
      </c>
      <c r="BL350" s="238">
        <v>25.865192798295446</v>
      </c>
      <c r="BM350" s="238">
        <v>24.034840035370124</v>
      </c>
      <c r="BN350" s="238">
        <v>17.223795190665015</v>
      </c>
      <c r="BO350" s="238">
        <v>8.496765661545707</v>
      </c>
      <c r="BP350" s="238">
        <v>13.10374618242855</v>
      </c>
      <c r="BQ350" s="238">
        <v>21.928947990506575</v>
      </c>
      <c r="BR350" s="238">
        <v>24.034840035370124</v>
      </c>
      <c r="BS350" s="238">
        <v>19.711481862942573</v>
      </c>
      <c r="BT350" s="238">
        <v>16.193258493606532</v>
      </c>
      <c r="BU350" s="238">
        <v>17.194593676167475</v>
      </c>
      <c r="BV350" s="238">
        <v>18.718352240542202</v>
      </c>
      <c r="BW350" s="238">
        <v>20.075585917579705</v>
      </c>
      <c r="BX350" s="238">
        <v>22.486118369376026</v>
      </c>
      <c r="BY350" s="275">
        <v>20.686978530543374</v>
      </c>
      <c r="BZ350" s="238">
        <v>8.1083805081299047</v>
      </c>
      <c r="CA350" s="238">
        <v>11.602276184252759</v>
      </c>
      <c r="CB350" s="238">
        <v>17.628280267279905</v>
      </c>
      <c r="CC350" s="238">
        <v>21.710751312295184</v>
      </c>
      <c r="CD350" s="238">
        <v>16.825543152063215</v>
      </c>
      <c r="CE350" s="238">
        <v>13.525746445392109</v>
      </c>
      <c r="CF350" s="238">
        <v>13.937666749759961</v>
      </c>
      <c r="CG350" s="238">
        <v>15.661434695242885</v>
      </c>
      <c r="CH350" s="238">
        <v>17.337957227274089</v>
      </c>
      <c r="CI350" s="238">
        <v>18.04553268463366</v>
      </c>
      <c r="CJ350" s="238">
        <v>13.845893976250741</v>
      </c>
      <c r="CK350" s="238">
        <v>8.1482859319069689</v>
      </c>
      <c r="CL350" s="238">
        <v>9.8868075882815809</v>
      </c>
      <c r="CM350" s="238">
        <v>14.602624920705066</v>
      </c>
      <c r="CN350" s="238">
        <v>17.658218310102352</v>
      </c>
      <c r="CO350" s="238">
        <v>14.053874985733325</v>
      </c>
      <c r="CP350" s="238">
        <v>11.525880824572695</v>
      </c>
      <c r="CQ350" s="238">
        <v>11.204235417179316</v>
      </c>
      <c r="CR350" s="238">
        <v>12.137403330616099</v>
      </c>
      <c r="CS350" s="238">
        <v>13.866896400932118</v>
      </c>
      <c r="CT350" s="238">
        <v>14.724377385668038</v>
      </c>
      <c r="CU350" s="238">
        <v>7.2871369643513528</v>
      </c>
      <c r="CV350" s="238">
        <v>8.4808237891290386</v>
      </c>
      <c r="CW350" s="238">
        <v>11.876896153488831</v>
      </c>
      <c r="CX350" s="238">
        <v>12.016634149623064</v>
      </c>
      <c r="CY350" s="238">
        <v>10.746660049804053</v>
      </c>
      <c r="CZ350" s="238">
        <v>9.7074939311315696</v>
      </c>
      <c r="DA350" s="238">
        <v>9.903598316842027</v>
      </c>
      <c r="DB350" s="238">
        <v>10.62169021866856</v>
      </c>
      <c r="DC350" s="238">
        <v>10.926612219178436</v>
      </c>
      <c r="DD350" s="238">
        <v>11.447914687255922</v>
      </c>
      <c r="DE350" s="238">
        <v>7.2146287400634757</v>
      </c>
      <c r="DF350" s="238">
        <v>9.5152726724285426</v>
      </c>
      <c r="DG350" s="238">
        <v>9.8050558671079919</v>
      </c>
      <c r="DH350" s="238">
        <v>8.87198143449233</v>
      </c>
      <c r="DI350" s="238">
        <v>7.7129301243812174</v>
      </c>
      <c r="DJ350" s="238">
        <v>8.0946334222908867</v>
      </c>
      <c r="DK350" s="238">
        <v>8.5806051887931432</v>
      </c>
      <c r="DL350" s="238">
        <v>8.8419235208569695</v>
      </c>
      <c r="DM350" s="238">
        <v>9.0803318038813856</v>
      </c>
      <c r="DN350" s="238">
        <v>5.318553147684896</v>
      </c>
      <c r="DO350" s="238">
        <v>8.2301775669722126</v>
      </c>
      <c r="DP350" s="238">
        <v>8.000503249083641</v>
      </c>
      <c r="DQ350" s="238">
        <v>7.1199318763542099</v>
      </c>
      <c r="DR350" s="238">
        <v>6.0159476115099411</v>
      </c>
      <c r="DS350" s="238">
        <v>6.5391526315285553</v>
      </c>
      <c r="DT350" s="238">
        <v>6.943511247595282</v>
      </c>
      <c r="DU350" s="238">
        <v>7.3728740040454364</v>
      </c>
      <c r="DV350" s="238">
        <v>5.9662031346057836</v>
      </c>
      <c r="DW350" s="238">
        <v>5.6560005317512099</v>
      </c>
      <c r="DX350" s="238">
        <v>5.60923237384982</v>
      </c>
      <c r="DY350" s="238">
        <v>5.6187585123308974</v>
      </c>
      <c r="DZ350" s="238">
        <v>5.7322649635667231</v>
      </c>
      <c r="EA350" s="238">
        <v>5.0164224616932582</v>
      </c>
      <c r="EB350" s="238">
        <v>4.390769277705167</v>
      </c>
      <c r="EC350" s="238">
        <v>4.8033966880501753</v>
      </c>
      <c r="ED350" s="238">
        <v>2.9437538324554255</v>
      </c>
    </row>
    <row r="351" spans="1:134" x14ac:dyDescent="0.25">
      <c r="A351" s="262">
        <v>235</v>
      </c>
      <c r="B351" s="237">
        <v>98.339925876800507</v>
      </c>
      <c r="C351" s="238">
        <v>97.912433209550727</v>
      </c>
      <c r="D351" s="130">
        <v>1991.4166666666667</v>
      </c>
      <c r="E351" s="238">
        <v>503.08533726300448</v>
      </c>
      <c r="F351" s="238">
        <v>265.92684986215738</v>
      </c>
      <c r="G351" s="238">
        <v>80.22384840185623</v>
      </c>
      <c r="H351" s="238">
        <v>3.070671232878226</v>
      </c>
      <c r="I351" s="238">
        <v>2.643371429708111</v>
      </c>
      <c r="J351" s="131">
        <v>7.9912328767155927E-2</v>
      </c>
      <c r="K351" s="131">
        <v>486.69520547951834</v>
      </c>
      <c r="L351" s="131">
        <v>256.53150684920183</v>
      </c>
      <c r="M351" s="131">
        <v>70.955479452093641</v>
      </c>
      <c r="N351" s="131">
        <v>2.3304109589050768</v>
      </c>
      <c r="O351" s="132">
        <v>113.42982013569012</v>
      </c>
      <c r="P351" s="132">
        <v>113.42982013569012</v>
      </c>
      <c r="Q351" s="132">
        <v>113.42982013569012</v>
      </c>
      <c r="R351" s="132">
        <v>115.23076727994976</v>
      </c>
      <c r="S351" s="131">
        <v>51</v>
      </c>
      <c r="T351" s="131">
        <v>23.1</v>
      </c>
      <c r="U351" s="7">
        <v>7.71248918260821</v>
      </c>
      <c r="V351" s="131">
        <v>15.797198552805421</v>
      </c>
      <c r="W351" s="131">
        <v>1</v>
      </c>
      <c r="X351" s="131">
        <v>13.730766873948999</v>
      </c>
      <c r="Y351" s="237">
        <v>61.870169143191561</v>
      </c>
      <c r="Z351" s="237">
        <v>100</v>
      </c>
      <c r="AA351" s="131">
        <v>17.000730163932563</v>
      </c>
      <c r="AB351" s="131">
        <v>6.4290249740082697</v>
      </c>
      <c r="AC351" s="131">
        <v>19.858775658979848</v>
      </c>
      <c r="AD351" s="131">
        <v>12.029461718151953</v>
      </c>
      <c r="AE351" s="131">
        <v>1.369209124711084</v>
      </c>
      <c r="AF351" s="131">
        <v>5.83</v>
      </c>
      <c r="AG351" s="131">
        <v>799.4</v>
      </c>
      <c r="AH351" s="131">
        <v>0</v>
      </c>
      <c r="AI351" s="131">
        <v>4612.0334000000012</v>
      </c>
      <c r="AJ351" s="131">
        <v>19.650000000000002</v>
      </c>
      <c r="AK351" s="131">
        <v>34895.615999999995</v>
      </c>
      <c r="AL351" s="131">
        <v>887.69599999999991</v>
      </c>
      <c r="AM351" s="238">
        <v>8.2318506669030658</v>
      </c>
      <c r="AN351" s="238">
        <v>16.915368283254303</v>
      </c>
      <c r="AO351" s="238">
        <v>31.539191393148435</v>
      </c>
      <c r="AP351" s="238">
        <v>34.213806788893955</v>
      </c>
      <c r="AQ351" s="238">
        <v>30.871474973388406</v>
      </c>
      <c r="AR351" s="238">
        <v>27.418855775452723</v>
      </c>
      <c r="AS351" s="238">
        <v>24.009132801335802</v>
      </c>
      <c r="AT351" s="238">
        <v>8.0350713518483659</v>
      </c>
      <c r="AU351" s="238">
        <v>15.43788029230511</v>
      </c>
      <c r="AV351" s="238">
        <v>28.577773629743863</v>
      </c>
      <c r="AW351" s="238">
        <v>28.617762630959135</v>
      </c>
      <c r="AX351" s="238">
        <v>24.143799461446982</v>
      </c>
      <c r="AY351" s="238">
        <v>22.065771258751074</v>
      </c>
      <c r="AZ351" s="238">
        <v>21.353826348844493</v>
      </c>
      <c r="BA351" s="238">
        <v>21.023432290279864</v>
      </c>
      <c r="BB351" s="238">
        <v>25.755443636476848</v>
      </c>
      <c r="BC351" s="238">
        <v>8.0014350012852429</v>
      </c>
      <c r="BD351" s="238">
        <v>14.109160233621745</v>
      </c>
      <c r="BE351" s="238">
        <v>25.672642280946057</v>
      </c>
      <c r="BF351" s="238">
        <v>26.227913605182753</v>
      </c>
      <c r="BG351" s="238">
        <v>20.809839385363006</v>
      </c>
      <c r="BH351" s="238">
        <v>18.273024882478001</v>
      </c>
      <c r="BI351" s="238">
        <v>19.10275599409167</v>
      </c>
      <c r="BJ351" s="238">
        <v>20.288299372869819</v>
      </c>
      <c r="BK351" s="238">
        <v>20.935424168436199</v>
      </c>
      <c r="BL351" s="238">
        <v>26.881616741410902</v>
      </c>
      <c r="BM351" s="238">
        <v>26.050692056134814</v>
      </c>
      <c r="BN351" s="238">
        <v>18.225851286970855</v>
      </c>
      <c r="BO351" s="238">
        <v>7.8210924821876224</v>
      </c>
      <c r="BP351" s="238">
        <v>12.496216546703849</v>
      </c>
      <c r="BQ351" s="238">
        <v>23.294623306837352</v>
      </c>
      <c r="BR351" s="238">
        <v>23.79846066762131</v>
      </c>
      <c r="BS351" s="238">
        <v>18.141870872718329</v>
      </c>
      <c r="BT351" s="238">
        <v>14.939782121841441</v>
      </c>
      <c r="BU351" s="238">
        <v>16.607138242277493</v>
      </c>
      <c r="BV351" s="238">
        <v>19.133537024414814</v>
      </c>
      <c r="BW351" s="238">
        <v>19.379955549385642</v>
      </c>
      <c r="BX351" s="238">
        <v>22.939056610754704</v>
      </c>
      <c r="BY351" s="275">
        <v>21.268937648270494</v>
      </c>
      <c r="BZ351" s="238">
        <v>7.6234646413223475</v>
      </c>
      <c r="CA351" s="238">
        <v>10.740563939693791</v>
      </c>
      <c r="CB351" s="238">
        <v>20.426319654045471</v>
      </c>
      <c r="CC351" s="238">
        <v>21.872151474496366</v>
      </c>
      <c r="CD351" s="238">
        <v>15.217065877080911</v>
      </c>
      <c r="CE351" s="238">
        <v>13.063637633959308</v>
      </c>
      <c r="CF351" s="238">
        <v>14.293896350721853</v>
      </c>
      <c r="CG351" s="238">
        <v>15.68713557983272</v>
      </c>
      <c r="CH351" s="238">
        <v>17.164460336449984</v>
      </c>
      <c r="CI351" s="238">
        <v>19.858775658979848</v>
      </c>
      <c r="CJ351" s="238">
        <v>14.357024186986651</v>
      </c>
      <c r="CK351" s="238">
        <v>7.71248918260821</v>
      </c>
      <c r="CL351" s="238">
        <v>9.311320739647643</v>
      </c>
      <c r="CM351" s="238">
        <v>17.581096255244866</v>
      </c>
      <c r="CN351" s="238">
        <v>17.729221410700355</v>
      </c>
      <c r="CO351" s="238">
        <v>13.042621539254583</v>
      </c>
      <c r="CP351" s="238">
        <v>10.589178861150666</v>
      </c>
      <c r="CQ351" s="238">
        <v>11.275466619775138</v>
      </c>
      <c r="CR351" s="238">
        <v>12.516352197317177</v>
      </c>
      <c r="CS351" s="238">
        <v>13.502042720823349</v>
      </c>
      <c r="CT351" s="238">
        <v>15.008939768273676</v>
      </c>
      <c r="CU351" s="238">
        <v>7.1095763750798548</v>
      </c>
      <c r="CV351" s="238">
        <v>7.7883518882342191</v>
      </c>
      <c r="CW351" s="238">
        <v>14.791128805977907</v>
      </c>
      <c r="CX351" s="238">
        <v>15.797198552805421</v>
      </c>
      <c r="CY351" s="238">
        <v>10.525657830026494</v>
      </c>
      <c r="CZ351" s="238">
        <v>9.1141907095839834</v>
      </c>
      <c r="DA351" s="238">
        <v>9.5948926732653259</v>
      </c>
      <c r="DB351" s="238">
        <v>10.439927510606756</v>
      </c>
      <c r="DC351" s="238">
        <v>11.672640468729163</v>
      </c>
      <c r="DD351" s="238">
        <v>12.219740323860544</v>
      </c>
      <c r="DE351" s="238">
        <v>6.97854879862148</v>
      </c>
      <c r="DF351" s="238">
        <v>12.042406452178907</v>
      </c>
      <c r="DG351" s="238">
        <v>13.253203712475678</v>
      </c>
      <c r="DH351" s="238">
        <v>9.3786355750210717</v>
      </c>
      <c r="DI351" s="238">
        <v>7.0176913143845168</v>
      </c>
      <c r="DJ351" s="238">
        <v>7.7340885224538116</v>
      </c>
      <c r="DK351" s="238">
        <v>8.3548397911024868</v>
      </c>
      <c r="DL351" s="238">
        <v>8.9356092599060837</v>
      </c>
      <c r="DM351" s="238">
        <v>8.8982030848517439</v>
      </c>
      <c r="DN351" s="238">
        <v>5.4197209793451533</v>
      </c>
      <c r="DO351" s="238">
        <v>10.176125447479365</v>
      </c>
      <c r="DP351" s="238">
        <v>10.898727160228956</v>
      </c>
      <c r="DQ351" s="238">
        <v>7.2938823690839287</v>
      </c>
      <c r="DR351" s="238">
        <v>5.4972024249698057</v>
      </c>
      <c r="DS351" s="238">
        <v>6.2691303132399012</v>
      </c>
      <c r="DT351" s="238">
        <v>6.6955468788586732</v>
      </c>
      <c r="DU351" s="238">
        <v>6.8308058980235806</v>
      </c>
      <c r="DV351" s="238">
        <v>5.3958904658537037</v>
      </c>
      <c r="DW351" s="238">
        <v>4.8687682871296429</v>
      </c>
      <c r="DX351" s="238">
        <v>4.5586930252646551</v>
      </c>
      <c r="DY351" s="238">
        <v>4.5523229402486409</v>
      </c>
      <c r="DZ351" s="238">
        <v>4.386072989598131</v>
      </c>
      <c r="EA351" s="238">
        <v>4.5724279060428019</v>
      </c>
      <c r="EB351" s="238">
        <v>3.6271031208904438</v>
      </c>
      <c r="EC351" s="238">
        <v>4.3001332393960787</v>
      </c>
      <c r="ED351" s="238">
        <v>2.8858879017872536</v>
      </c>
    </row>
    <row r="352" spans="1:134" x14ac:dyDescent="0.25">
      <c r="A352" s="262">
        <v>230</v>
      </c>
      <c r="B352" s="237">
        <v>98.289223080563502</v>
      </c>
      <c r="C352" s="238">
        <v>97.886343895937443</v>
      </c>
      <c r="D352" s="130">
        <v>1991.3333333333333</v>
      </c>
      <c r="E352" s="238">
        <v>502.34622618529465</v>
      </c>
      <c r="F352" s="238">
        <v>265.90777166891155</v>
      </c>
      <c r="G352" s="238">
        <v>79.857012237460367</v>
      </c>
      <c r="H352" s="238">
        <v>3.0594602739734569</v>
      </c>
      <c r="I352" s="238">
        <v>2.6242541761257598</v>
      </c>
      <c r="J352" s="131">
        <v>7.9402739726045724E-2</v>
      </c>
      <c r="K352" s="131">
        <v>485.44671232880501</v>
      </c>
      <c r="L352" s="131">
        <v>256.05589041089297</v>
      </c>
      <c r="M352" s="131">
        <v>70.522328767145154</v>
      </c>
      <c r="N352" s="131">
        <v>2.3134246575347674</v>
      </c>
      <c r="O352" s="132">
        <v>113.46076809367635</v>
      </c>
      <c r="P352" s="132">
        <v>113.46076809367635</v>
      </c>
      <c r="Q352" s="132">
        <v>113.46076809367635</v>
      </c>
      <c r="R352" s="132">
        <v>114.52542670860429</v>
      </c>
      <c r="S352" s="131">
        <v>30.6</v>
      </c>
      <c r="T352" s="131">
        <v>17.5</v>
      </c>
      <c r="U352" s="7">
        <v>6.0441498475613393</v>
      </c>
      <c r="V352" s="131">
        <v>14.451856585615682</v>
      </c>
      <c r="W352" s="131">
        <v>1</v>
      </c>
      <c r="X352" s="131">
        <v>13.730766873948999</v>
      </c>
      <c r="Y352" s="237">
        <v>61.63130523169275</v>
      </c>
      <c r="Z352" s="237">
        <v>100</v>
      </c>
      <c r="AA352" s="131">
        <v>15.170781812848627</v>
      </c>
      <c r="AB352" s="131">
        <v>7.823286216628393</v>
      </c>
      <c r="AC352" s="131">
        <v>15.6013708286654</v>
      </c>
      <c r="AD352" s="131">
        <v>12.081950806537895</v>
      </c>
      <c r="AE352" s="131">
        <v>1.369209124711084</v>
      </c>
      <c r="AF352" s="131">
        <v>5.83</v>
      </c>
      <c r="AG352" s="131">
        <v>799.4</v>
      </c>
      <c r="AH352" s="131">
        <v>0</v>
      </c>
      <c r="AI352" s="131">
        <v>4612.0334000000012</v>
      </c>
      <c r="AJ352" s="131">
        <v>19.650000000000002</v>
      </c>
      <c r="AK352" s="131">
        <v>34895.615999999995</v>
      </c>
      <c r="AL352" s="131">
        <v>887.69599999999991</v>
      </c>
      <c r="AM352" s="238">
        <v>6.9958066879366569</v>
      </c>
      <c r="AN352" s="238">
        <v>12.568289701400824</v>
      </c>
      <c r="AO352" s="238">
        <v>22.316156547125296</v>
      </c>
      <c r="AP352" s="238">
        <v>22.12457355076733</v>
      </c>
      <c r="AQ352" s="238">
        <v>22.696276516651007</v>
      </c>
      <c r="AR352" s="238">
        <v>21.4040225099804</v>
      </c>
      <c r="AS352" s="238">
        <v>19.420609635186509</v>
      </c>
      <c r="AT352" s="238">
        <v>6.6065851879658197</v>
      </c>
      <c r="AU352" s="238">
        <v>11.502391181654621</v>
      </c>
      <c r="AV352" s="238">
        <v>20.778793716825994</v>
      </c>
      <c r="AW352" s="238">
        <v>20.600408897174503</v>
      </c>
      <c r="AX352" s="238">
        <v>19.676890941874646</v>
      </c>
      <c r="AY352" s="238">
        <v>17.627230582238365</v>
      </c>
      <c r="AZ352" s="238">
        <v>17.373687748124496</v>
      </c>
      <c r="BA352" s="238">
        <v>16.738523272901201</v>
      </c>
      <c r="BB352" s="238">
        <v>20.060180394055013</v>
      </c>
      <c r="BC352" s="238">
        <v>6.624817933367213</v>
      </c>
      <c r="BD352" s="238">
        <v>11.127782382146604</v>
      </c>
      <c r="BE352" s="238">
        <v>19.154830755632656</v>
      </c>
      <c r="BF352" s="238">
        <v>19.154830755632656</v>
      </c>
      <c r="BG352" s="238">
        <v>16.555012336251526</v>
      </c>
      <c r="BH352" s="238">
        <v>15.171897964416273</v>
      </c>
      <c r="BI352" s="238">
        <v>15.900250351849765</v>
      </c>
      <c r="BJ352" s="238">
        <v>16.26622442580161</v>
      </c>
      <c r="BK352" s="238">
        <v>17.319738749343962</v>
      </c>
      <c r="BL352" s="238">
        <v>21.242009323905492</v>
      </c>
      <c r="BM352" s="238">
        <v>20.261788558753825</v>
      </c>
      <c r="BN352" s="238">
        <v>13.35441202838514</v>
      </c>
      <c r="BO352" s="238">
        <v>6.4378902205002415</v>
      </c>
      <c r="BP352" s="238">
        <v>10.798906711053952</v>
      </c>
      <c r="BQ352" s="238">
        <v>18.220638636089021</v>
      </c>
      <c r="BR352" s="238">
        <v>18.03934025246361</v>
      </c>
      <c r="BS352" s="238">
        <v>14.662759689783636</v>
      </c>
      <c r="BT352" s="238">
        <v>13.512009358612731</v>
      </c>
      <c r="BU352" s="238">
        <v>14.531734650175315</v>
      </c>
      <c r="BV352" s="238">
        <v>15.900250351849765</v>
      </c>
      <c r="BW352" s="238">
        <v>17.742817618778748</v>
      </c>
      <c r="BX352" s="238">
        <v>19.05555736121153</v>
      </c>
      <c r="BY352" s="275">
        <v>16.94740570582394</v>
      </c>
      <c r="BZ352" s="238">
        <v>6.2648638941206967</v>
      </c>
      <c r="CA352" s="238">
        <v>8.8657973663978176</v>
      </c>
      <c r="CB352" s="238">
        <v>15.505223255798484</v>
      </c>
      <c r="CC352" s="238">
        <v>17.884473492563011</v>
      </c>
      <c r="CD352" s="238">
        <v>13.249143830589874</v>
      </c>
      <c r="CE352" s="238">
        <v>10.813797766886571</v>
      </c>
      <c r="CF352" s="238">
        <v>12.000602577403187</v>
      </c>
      <c r="CG352" s="238">
        <v>13.317658173872021</v>
      </c>
      <c r="CH352" s="238">
        <v>15.42486461606434</v>
      </c>
      <c r="CI352" s="238">
        <v>15.6013708286654</v>
      </c>
      <c r="CJ352" s="238">
        <v>12.029461718151953</v>
      </c>
      <c r="CK352" s="238">
        <v>6.0441498475613393</v>
      </c>
      <c r="CL352" s="238">
        <v>7.544530696876544</v>
      </c>
      <c r="CM352" s="238">
        <v>13.77086244009611</v>
      </c>
      <c r="CN352" s="238">
        <v>15.261158264520649</v>
      </c>
      <c r="CO352" s="238">
        <v>11.208684909661017</v>
      </c>
      <c r="CP352" s="238">
        <v>9.4140276579068036</v>
      </c>
      <c r="CQ352" s="238">
        <v>10.152427563328034</v>
      </c>
      <c r="CR352" s="238">
        <v>10.80996969337061</v>
      </c>
      <c r="CS352" s="238">
        <v>11.893366323021723</v>
      </c>
      <c r="CT352" s="238">
        <v>12.046049636806538</v>
      </c>
      <c r="CU352" s="238">
        <v>5.4689729422898408</v>
      </c>
      <c r="CV352" s="238">
        <v>6.4290249740082697</v>
      </c>
      <c r="CW352" s="238">
        <v>12.15896681865798</v>
      </c>
      <c r="CX352" s="238">
        <v>14.451856585615682</v>
      </c>
      <c r="CY352" s="238">
        <v>9.9961586173542614</v>
      </c>
      <c r="CZ352" s="238">
        <v>7.9422839174412285</v>
      </c>
      <c r="DA352" s="238">
        <v>8.5770569075091796</v>
      </c>
      <c r="DB352" s="238">
        <v>8.9517300856460196</v>
      </c>
      <c r="DC352" s="238">
        <v>8.7623911328613904</v>
      </c>
      <c r="DD352" s="238">
        <v>9.2881256751281516</v>
      </c>
      <c r="DE352" s="238">
        <v>5.4539212997742554</v>
      </c>
      <c r="DF352" s="238">
        <v>10.286402626462621</v>
      </c>
      <c r="DG352" s="238">
        <v>11.530052219833133</v>
      </c>
      <c r="DH352" s="238">
        <v>8.2778135715530006</v>
      </c>
      <c r="DI352" s="238">
        <v>6.3104114530288715</v>
      </c>
      <c r="DJ352" s="238">
        <v>6.4645593753418984</v>
      </c>
      <c r="DK352" s="238">
        <v>6.5385331131916251</v>
      </c>
      <c r="DL352" s="238">
        <v>6.6798186360161518</v>
      </c>
      <c r="DM352" s="238">
        <v>6.6590763772238244</v>
      </c>
      <c r="DN352" s="238">
        <v>4.1691527832821347</v>
      </c>
      <c r="DO352" s="238">
        <v>8.8382671783201623</v>
      </c>
      <c r="DP352" s="238">
        <v>9.1074324861925664</v>
      </c>
      <c r="DQ352" s="238">
        <v>6.5951521374063322</v>
      </c>
      <c r="DR352" s="238">
        <v>5.1363096490871021</v>
      </c>
      <c r="DS352" s="238">
        <v>5.0852025141629333</v>
      </c>
      <c r="DT352" s="238">
        <v>5.1504847521804678</v>
      </c>
      <c r="DU352" s="238">
        <v>5.0484983209739669</v>
      </c>
      <c r="DV352" s="238">
        <v>5.1879304192564524</v>
      </c>
      <c r="DW352" s="238">
        <v>4.5743692852384648</v>
      </c>
      <c r="DX352" s="238">
        <v>4.5350985724585495</v>
      </c>
      <c r="DY352" s="238">
        <v>4.2709949918500172</v>
      </c>
      <c r="DZ352" s="238">
        <v>3.987740622357077</v>
      </c>
      <c r="EA352" s="238">
        <v>4.4010661538446145</v>
      </c>
      <c r="EB352" s="238">
        <v>3.0885843466613028</v>
      </c>
      <c r="EC352" s="238">
        <v>3.987740622357077</v>
      </c>
      <c r="ED352" s="238">
        <v>2.4932295350400375</v>
      </c>
    </row>
    <row r="353" spans="1:134" x14ac:dyDescent="0.25">
      <c r="A353" s="262">
        <v>225</v>
      </c>
      <c r="B353" s="237">
        <v>98.287581262592312</v>
      </c>
      <c r="C353" s="238">
        <v>97.872384351156185</v>
      </c>
      <c r="D353" s="130">
        <v>1991.25</v>
      </c>
      <c r="E353" s="238">
        <v>501.63095740041899</v>
      </c>
      <c r="F353" s="238">
        <v>265.88930890125431</v>
      </c>
      <c r="G353" s="238">
        <v>79.502009497722611</v>
      </c>
      <c r="H353" s="238">
        <v>3.0486109589043053</v>
      </c>
      <c r="I353" s="238">
        <v>2.6057536081428339</v>
      </c>
      <c r="J353" s="131">
        <v>7.8909589041099792E-2</v>
      </c>
      <c r="K353" s="131">
        <v>484.2384931506931</v>
      </c>
      <c r="L353" s="131">
        <v>255.59561643833513</v>
      </c>
      <c r="M353" s="131">
        <v>70.103150684937646</v>
      </c>
      <c r="N353" s="131">
        <v>2.2969863013699978</v>
      </c>
      <c r="O353" s="132">
        <v>113.74060864993018</v>
      </c>
      <c r="P353" s="132">
        <v>113.74060864993018</v>
      </c>
      <c r="Q353" s="132">
        <v>113.74060864993018</v>
      </c>
      <c r="R353" s="132">
        <v>114.25801846970067</v>
      </c>
      <c r="S353" s="131">
        <v>23.5</v>
      </c>
      <c r="T353" s="131">
        <v>17.899999999999999</v>
      </c>
      <c r="U353" s="7">
        <v>7.1581866767570475</v>
      </c>
      <c r="V353" s="131">
        <v>14.266137978019165</v>
      </c>
      <c r="W353" s="131">
        <v>1</v>
      </c>
      <c r="X353" s="131">
        <v>13.730766873948999</v>
      </c>
      <c r="Y353" s="237">
        <v>61.400146607662464</v>
      </c>
      <c r="Z353" s="237">
        <v>100</v>
      </c>
      <c r="AA353" s="131">
        <v>15.794268367369966</v>
      </c>
      <c r="AB353" s="131">
        <v>4.4362994861627154</v>
      </c>
      <c r="AC353" s="131">
        <v>15.376873546436238</v>
      </c>
      <c r="AD353" s="131">
        <v>8.0082904925824536</v>
      </c>
      <c r="AE353" s="131">
        <v>1.369209124711084</v>
      </c>
      <c r="AF353" s="131">
        <v>5.83</v>
      </c>
      <c r="AG353" s="131">
        <v>799.4</v>
      </c>
      <c r="AH353" s="131">
        <v>0</v>
      </c>
      <c r="AI353" s="131">
        <v>4612.0334000000012</v>
      </c>
      <c r="AJ353" s="131">
        <v>19.650000000000002</v>
      </c>
      <c r="AK353" s="131">
        <v>34895.615999999995</v>
      </c>
      <c r="AL353" s="131">
        <v>887.69599999999991</v>
      </c>
      <c r="AM353" s="238">
        <v>7.7336796387506173</v>
      </c>
      <c r="AN353" s="238">
        <v>15.049499491032993</v>
      </c>
      <c r="AO353" s="238">
        <v>25.401309119819299</v>
      </c>
      <c r="AP353" s="238">
        <v>25.119607587849544</v>
      </c>
      <c r="AQ353" s="238">
        <v>25.090686640533601</v>
      </c>
      <c r="AR353" s="238">
        <v>22.984054958710566</v>
      </c>
      <c r="AS353" s="238">
        <v>21.241412705455801</v>
      </c>
      <c r="AT353" s="238">
        <v>7.021948534144574</v>
      </c>
      <c r="AU353" s="238">
        <v>14.173084868849081</v>
      </c>
      <c r="AV353" s="238">
        <v>23.602313437315143</v>
      </c>
      <c r="AW353" s="238">
        <v>23.134956318226504</v>
      </c>
      <c r="AX353" s="238">
        <v>20.135747682814241</v>
      </c>
      <c r="AY353" s="238">
        <v>18.381500187277773</v>
      </c>
      <c r="AZ353" s="238">
        <v>19.608295288751023</v>
      </c>
      <c r="BA353" s="238">
        <v>19.676178371613926</v>
      </c>
      <c r="BB353" s="238">
        <v>20.621219976596254</v>
      </c>
      <c r="BC353" s="238">
        <v>6.8301370156097887</v>
      </c>
      <c r="BD353" s="238">
        <v>12.839119576515246</v>
      </c>
      <c r="BE353" s="238">
        <v>21.307108479876874</v>
      </c>
      <c r="BF353" s="238">
        <v>21.09509920817759</v>
      </c>
      <c r="BG353" s="238">
        <v>18.731240433536136</v>
      </c>
      <c r="BH353" s="238">
        <v>17.138797175217828</v>
      </c>
      <c r="BI353" s="238">
        <v>17.411043670417474</v>
      </c>
      <c r="BJ353" s="238">
        <v>18.926454969822078</v>
      </c>
      <c r="BK353" s="238">
        <v>19.78983948546561</v>
      </c>
      <c r="BL353" s="238">
        <v>21.438077185968154</v>
      </c>
      <c r="BM353" s="238">
        <v>21.273722686795029</v>
      </c>
      <c r="BN353" s="238">
        <v>14.021062694556244</v>
      </c>
      <c r="BO353" s="238">
        <v>7.0462582207941766</v>
      </c>
      <c r="BP353" s="238">
        <v>11.161794339113555</v>
      </c>
      <c r="BQ353" s="238">
        <v>19.21295459252751</v>
      </c>
      <c r="BR353" s="238">
        <v>19.601082021169777</v>
      </c>
      <c r="BS353" s="238">
        <v>17.079668091976011</v>
      </c>
      <c r="BT353" s="238">
        <v>15.998528145524558</v>
      </c>
      <c r="BU353" s="238">
        <v>16.416003652116331</v>
      </c>
      <c r="BV353" s="238">
        <v>17.16486673210591</v>
      </c>
      <c r="BW353" s="238">
        <v>18.08655145727894</v>
      </c>
      <c r="BX353" s="238">
        <v>18.065727875541292</v>
      </c>
      <c r="BY353" s="275">
        <v>16.365388521778797</v>
      </c>
      <c r="BZ353" s="238">
        <v>7.2051836102020808</v>
      </c>
      <c r="CA353" s="238">
        <v>10.010641928329088</v>
      </c>
      <c r="CB353" s="238">
        <v>16.517704026758153</v>
      </c>
      <c r="CC353" s="238">
        <v>19.578514715590373</v>
      </c>
      <c r="CD353" s="238">
        <v>15.41875722490286</v>
      </c>
      <c r="CE353" s="238">
        <v>13.230128979591496</v>
      </c>
      <c r="CF353" s="238">
        <v>14.129385284399406</v>
      </c>
      <c r="CG353" s="238">
        <v>14.178300614260491</v>
      </c>
      <c r="CH353" s="238">
        <v>14.773937710596668</v>
      </c>
      <c r="CI353" s="238">
        <v>15.376873546436238</v>
      </c>
      <c r="CJ353" s="238">
        <v>12.081950806537895</v>
      </c>
      <c r="CK353" s="238">
        <v>7.1581866767570475</v>
      </c>
      <c r="CL353" s="238">
        <v>9.0684441633440507</v>
      </c>
      <c r="CM353" s="238">
        <v>14.980311357396165</v>
      </c>
      <c r="CN353" s="238">
        <v>16.536743268480873</v>
      </c>
      <c r="CO353" s="238">
        <v>12.765379279985133</v>
      </c>
      <c r="CP353" s="238">
        <v>11.161794339113555</v>
      </c>
      <c r="CQ353" s="238">
        <v>11.684424217939021</v>
      </c>
      <c r="CR353" s="238">
        <v>11.724875196757498</v>
      </c>
      <c r="CS353" s="238">
        <v>12.604030652006664</v>
      </c>
      <c r="CT353" s="238">
        <v>12.760068440298777</v>
      </c>
      <c r="CU353" s="238">
        <v>6.7050747357800233</v>
      </c>
      <c r="CV353" s="238">
        <v>7.823286216628393</v>
      </c>
      <c r="CW353" s="238">
        <v>13.068343008422636</v>
      </c>
      <c r="CX353" s="238">
        <v>14.266137978019165</v>
      </c>
      <c r="CY353" s="238">
        <v>10.580796937396178</v>
      </c>
      <c r="CZ353" s="238">
        <v>9.0371579077027615</v>
      </c>
      <c r="DA353" s="238">
        <v>9.6736789246109289</v>
      </c>
      <c r="DB353" s="238">
        <v>10.002796090367154</v>
      </c>
      <c r="DC353" s="238">
        <v>10.343110455207562</v>
      </c>
      <c r="DD353" s="238">
        <v>11.046135142458741</v>
      </c>
      <c r="DE353" s="238">
        <v>6.4199394380564829</v>
      </c>
      <c r="DF353" s="238">
        <v>11.286967256479537</v>
      </c>
      <c r="DG353" s="238">
        <v>11.590580488199819</v>
      </c>
      <c r="DH353" s="238">
        <v>8.9472366840861</v>
      </c>
      <c r="DI353" s="238">
        <v>7.2775969093567223</v>
      </c>
      <c r="DJ353" s="238">
        <v>7.311209251283846</v>
      </c>
      <c r="DK353" s="238">
        <v>7.5512466593661927</v>
      </c>
      <c r="DL353" s="238">
        <v>7.8957184291665712</v>
      </c>
      <c r="DM353" s="238">
        <v>8.4421127135323388</v>
      </c>
      <c r="DN353" s="238">
        <v>5.1008576095722482</v>
      </c>
      <c r="DO353" s="238">
        <v>9.1807114220938111</v>
      </c>
      <c r="DP353" s="238">
        <v>9.8691002018766554</v>
      </c>
      <c r="DQ353" s="238">
        <v>7.441740045547796</v>
      </c>
      <c r="DR353" s="238">
        <v>5.7512008951474094</v>
      </c>
      <c r="DS353" s="238">
        <v>5.6373194873441141</v>
      </c>
      <c r="DT353" s="238">
        <v>5.6568356472268997</v>
      </c>
      <c r="DU353" s="238">
        <v>5.9743340433961576</v>
      </c>
      <c r="DV353" s="238">
        <v>6.0600173921927363</v>
      </c>
      <c r="DW353" s="238">
        <v>4.8093439274944743</v>
      </c>
      <c r="DX353" s="238">
        <v>4.7413440082610547</v>
      </c>
      <c r="DY353" s="238">
        <v>4.4207998513507043</v>
      </c>
      <c r="DZ353" s="238">
        <v>4.2003533331465519</v>
      </c>
      <c r="EA353" s="238">
        <v>4.5449496788999886</v>
      </c>
      <c r="EB353" s="238">
        <v>3.4775243312713418</v>
      </c>
      <c r="EC353" s="238">
        <v>4.6277954311318785</v>
      </c>
      <c r="ED353" s="238">
        <v>3.1152850022771004</v>
      </c>
    </row>
    <row r="354" spans="1:134" x14ac:dyDescent="0.25">
      <c r="A354" s="262">
        <v>220</v>
      </c>
      <c r="B354" s="237">
        <v>98.273573641596585</v>
      </c>
      <c r="C354" s="238">
        <v>97.85849536142068</v>
      </c>
      <c r="D354" s="130">
        <v>1991.1666666666667</v>
      </c>
      <c r="E354" s="238">
        <v>500.89184632271645</v>
      </c>
      <c r="F354" s="238">
        <v>265.87023070800853</v>
      </c>
      <c r="G354" s="238">
        <v>79.135173333326748</v>
      </c>
      <c r="H354" s="238">
        <v>3.0373999999995931</v>
      </c>
      <c r="I354" s="238">
        <v>2.5866363545604827</v>
      </c>
      <c r="J354" s="131">
        <v>7.8399999999991365E-2</v>
      </c>
      <c r="K354" s="131">
        <v>482.98999999998341</v>
      </c>
      <c r="L354" s="131">
        <v>255.12000000002627</v>
      </c>
      <c r="M354" s="131">
        <v>69.669999999990978</v>
      </c>
      <c r="N354" s="131">
        <v>2.2799999999998022</v>
      </c>
      <c r="O354" s="132">
        <v>113.19444369162544</v>
      </c>
      <c r="P354" s="132">
        <v>113.19444369162544</v>
      </c>
      <c r="Q354" s="132">
        <v>113.19444369162544</v>
      </c>
      <c r="R354" s="132">
        <v>116.31883322390134</v>
      </c>
      <c r="S354" s="131">
        <v>22.6</v>
      </c>
      <c r="T354" s="131">
        <v>10.199999999999999</v>
      </c>
      <c r="U354" s="7">
        <v>4.3794584318984029</v>
      </c>
      <c r="V354" s="131">
        <v>8.188380103007999</v>
      </c>
      <c r="W354" s="131">
        <v>1</v>
      </c>
      <c r="X354" s="131">
        <v>13.730766873948999</v>
      </c>
      <c r="Y354" s="237">
        <v>61.161282696163653</v>
      </c>
      <c r="Z354" s="237">
        <v>100</v>
      </c>
      <c r="AA354" s="131">
        <v>8.2960730048685818</v>
      </c>
      <c r="AB354" s="131">
        <v>5.2259516806129573</v>
      </c>
      <c r="AC354" s="131">
        <v>10.28622565356544</v>
      </c>
      <c r="AD354" s="131">
        <v>10.338763532324275</v>
      </c>
      <c r="AE354" s="131">
        <v>1.369209124711084</v>
      </c>
      <c r="AF354" s="131">
        <v>5.83</v>
      </c>
      <c r="AG354" s="131">
        <v>799.4</v>
      </c>
      <c r="AH354" s="131">
        <v>0</v>
      </c>
      <c r="AI354" s="131">
        <v>4612.0334000000012</v>
      </c>
      <c r="AJ354" s="131">
        <v>19.650000000000002</v>
      </c>
      <c r="AK354" s="131">
        <v>34895.615999999995</v>
      </c>
      <c r="AL354" s="131">
        <v>887.69599999999991</v>
      </c>
      <c r="AM354" s="238">
        <v>4.202214286749216</v>
      </c>
      <c r="AN354" s="238">
        <v>9.2323727856767253</v>
      </c>
      <c r="AO354" s="238">
        <v>16.606938332432886</v>
      </c>
      <c r="AP354" s="238">
        <v>16.220377696642039</v>
      </c>
      <c r="AQ354" s="238">
        <v>16.3833952026616</v>
      </c>
      <c r="AR354" s="238">
        <v>15.27577643603844</v>
      </c>
      <c r="AS354" s="238">
        <v>13.777605126825685</v>
      </c>
      <c r="AT354" s="238">
        <v>4.1336626042449049</v>
      </c>
      <c r="AU354" s="238">
        <v>8.5225542343933043</v>
      </c>
      <c r="AV354" s="238">
        <v>14.289031450006199</v>
      </c>
      <c r="AW354" s="238">
        <v>14.335171868307862</v>
      </c>
      <c r="AX354" s="238">
        <v>13.012884290087014</v>
      </c>
      <c r="AY354" s="238">
        <v>11.541393017513812</v>
      </c>
      <c r="AZ354" s="238">
        <v>11.977674481078717</v>
      </c>
      <c r="BA354" s="238">
        <v>12.809011520576096</v>
      </c>
      <c r="BB354" s="238">
        <v>14.79115788822206</v>
      </c>
      <c r="BC354" s="238">
        <v>4.1483725001321492</v>
      </c>
      <c r="BD354" s="238">
        <v>7.6867049871462001</v>
      </c>
      <c r="BE354" s="238">
        <v>12.755211917037609</v>
      </c>
      <c r="BF354" s="238">
        <v>13.012884290087014</v>
      </c>
      <c r="BG354" s="238">
        <v>11.349388241952278</v>
      </c>
      <c r="BH354" s="238">
        <v>10.269351153135776</v>
      </c>
      <c r="BI354" s="238">
        <v>10.87284432432855</v>
      </c>
      <c r="BJ354" s="238">
        <v>12.063072760350614</v>
      </c>
      <c r="BK354" s="238">
        <v>13.025709665863115</v>
      </c>
      <c r="BL354" s="238">
        <v>13.786656358701558</v>
      </c>
      <c r="BM354" s="238">
        <v>14.498273338706012</v>
      </c>
      <c r="BN354" s="238">
        <v>8.7285276596505224</v>
      </c>
      <c r="BO354" s="238">
        <v>4.1631347421002749</v>
      </c>
      <c r="BP354" s="238">
        <v>6.7955523653900318</v>
      </c>
      <c r="BQ354" s="238">
        <v>11.931283820314331</v>
      </c>
      <c r="BR354" s="238">
        <v>12.090109483467725</v>
      </c>
      <c r="BS354" s="238">
        <v>10.131117190225893</v>
      </c>
      <c r="BT354" s="238">
        <v>9.0787813030953455</v>
      </c>
      <c r="BU354" s="238">
        <v>9.8064904480165058</v>
      </c>
      <c r="BV354" s="238">
        <v>11.135619652731007</v>
      </c>
      <c r="BW354" s="238">
        <v>12.350557377727794</v>
      </c>
      <c r="BX354" s="238">
        <v>11.748213586679054</v>
      </c>
      <c r="BY354" s="275">
        <v>9.7152925330217546</v>
      </c>
      <c r="BZ354" s="238">
        <v>4.2486305295439042</v>
      </c>
      <c r="CA354" s="238">
        <v>6.0876877771114568</v>
      </c>
      <c r="CB354" s="238">
        <v>10.066004376024885</v>
      </c>
      <c r="CC354" s="238">
        <v>11.309143948698059</v>
      </c>
      <c r="CD354" s="238">
        <v>8.6610457765123972</v>
      </c>
      <c r="CE354" s="238">
        <v>7.4330774533135529</v>
      </c>
      <c r="CF354" s="238">
        <v>8.4705606817624641</v>
      </c>
      <c r="CG354" s="238">
        <v>9.8446195863820343</v>
      </c>
      <c r="CH354" s="238">
        <v>10.043494094080595</v>
      </c>
      <c r="CI354" s="238">
        <v>10.28622565356544</v>
      </c>
      <c r="CJ354" s="238">
        <v>8.0082904925824536</v>
      </c>
      <c r="CK354" s="238">
        <v>4.3794584318984029</v>
      </c>
      <c r="CL354" s="238">
        <v>5.2060456739873286</v>
      </c>
      <c r="CM354" s="238">
        <v>9.3916460859052684</v>
      </c>
      <c r="CN354" s="238">
        <v>9.5104169630406723</v>
      </c>
      <c r="CO354" s="238">
        <v>7.8141794837928424</v>
      </c>
      <c r="CP354" s="238">
        <v>6.397709053452231</v>
      </c>
      <c r="CQ354" s="238">
        <v>7.3142213260325182</v>
      </c>
      <c r="CR354" s="238">
        <v>7.9542087719337928</v>
      </c>
      <c r="CS354" s="238">
        <v>8.3620297764746283</v>
      </c>
      <c r="CT354" s="238">
        <v>8.5090819128585053</v>
      </c>
      <c r="CU354" s="238">
        <v>3.9106405881143584</v>
      </c>
      <c r="CV354" s="238">
        <v>4.4362994861627154</v>
      </c>
      <c r="CW354" s="238">
        <v>8.4133571503779727</v>
      </c>
      <c r="CX354" s="238">
        <v>8.188380103007999</v>
      </c>
      <c r="CY354" s="238">
        <v>6.5269513494332738</v>
      </c>
      <c r="CZ354" s="238">
        <v>5.4342205035725186</v>
      </c>
      <c r="DA354" s="238">
        <v>5.8113946196793291</v>
      </c>
      <c r="DB354" s="238">
        <v>6.5123553379848449</v>
      </c>
      <c r="DC354" s="238">
        <v>6.8022499975789765</v>
      </c>
      <c r="DD354" s="238">
        <v>6.6033811138958702</v>
      </c>
      <c r="DE354" s="238">
        <v>3.896773676234635</v>
      </c>
      <c r="DF354" s="238">
        <v>7.6423197848867614</v>
      </c>
      <c r="DG354" s="238">
        <v>7.2181356740252811</v>
      </c>
      <c r="DH354" s="238">
        <v>5.8125049366758033</v>
      </c>
      <c r="DI354" s="238">
        <v>4.3330354939926155</v>
      </c>
      <c r="DJ354" s="238">
        <v>4.5405332317008718</v>
      </c>
      <c r="DK354" s="238">
        <v>5.0035564433649995</v>
      </c>
      <c r="DL354" s="238">
        <v>4.9060901280521296</v>
      </c>
      <c r="DM354" s="238">
        <v>5.0915474795347313</v>
      </c>
      <c r="DN354" s="238">
        <v>3.2664415907877822</v>
      </c>
      <c r="DO354" s="238">
        <v>6.8507485976943974</v>
      </c>
      <c r="DP354" s="238">
        <v>6.9419437033940428</v>
      </c>
      <c r="DQ354" s="238">
        <v>5.0882047707846745</v>
      </c>
      <c r="DR354" s="238">
        <v>3.4773424361677079</v>
      </c>
      <c r="DS354" s="238">
        <v>3.4549935137627941</v>
      </c>
      <c r="DT354" s="238">
        <v>3.6816934592102157</v>
      </c>
      <c r="DU354" s="238">
        <v>3.8332047162492442</v>
      </c>
      <c r="DV354" s="238">
        <v>3.9626978599147624</v>
      </c>
      <c r="DW354" s="238">
        <v>3.0036270644391418</v>
      </c>
      <c r="DX354" s="238">
        <v>4.5054295183515007</v>
      </c>
      <c r="DY354" s="238">
        <v>2.709936142764096</v>
      </c>
      <c r="DZ354" s="238">
        <v>2.6657283348349483</v>
      </c>
      <c r="EA354" s="238">
        <v>2.9064286837909874</v>
      </c>
      <c r="EB354" s="238">
        <v>2.3727024083755905</v>
      </c>
      <c r="EC354" s="238">
        <v>2.9565692596854611</v>
      </c>
      <c r="ED354" s="238">
        <v>2.1684867243826016</v>
      </c>
    </row>
    <row r="355" spans="1:134" x14ac:dyDescent="0.25">
      <c r="A355" s="262">
        <v>215</v>
      </c>
      <c r="B355" s="237">
        <v>98.259636445184157</v>
      </c>
      <c r="C355" s="238">
        <v>97.844553738843302</v>
      </c>
      <c r="D355" s="130">
        <v>1991.0833333333333</v>
      </c>
      <c r="E355" s="238">
        <v>500.22426212349819</v>
      </c>
      <c r="F355" s="238">
        <v>265.85299879152842</v>
      </c>
      <c r="G355" s="238">
        <v>78.803837442905206</v>
      </c>
      <c r="H355" s="238">
        <v>3.0272739726017335</v>
      </c>
      <c r="I355" s="238">
        <v>2.5693691577764071</v>
      </c>
      <c r="J355" s="131">
        <v>7.7939726027375755E-2</v>
      </c>
      <c r="K355" s="131">
        <v>481.862328767078</v>
      </c>
      <c r="L355" s="131">
        <v>254.6904109589741</v>
      </c>
      <c r="M355" s="131">
        <v>69.278767123263606</v>
      </c>
      <c r="N355" s="131">
        <v>2.2646575342459982</v>
      </c>
      <c r="O355" s="132">
        <v>113.67315743878372</v>
      </c>
      <c r="P355" s="132">
        <v>113.67315743878372</v>
      </c>
      <c r="Q355" s="132">
        <v>113.67315743878372</v>
      </c>
      <c r="R355" s="132">
        <v>115.71298563161905</v>
      </c>
      <c r="S355" s="131">
        <v>52.5</v>
      </c>
      <c r="T355" s="131">
        <v>10.6</v>
      </c>
      <c r="U355" s="7">
        <v>5.1798111651684406</v>
      </c>
      <c r="V355" s="131">
        <v>9.4772738009850723</v>
      </c>
      <c r="W355" s="131">
        <v>1</v>
      </c>
      <c r="X355" s="131">
        <v>13.730766873948999</v>
      </c>
      <c r="Y355" s="237">
        <v>60.945534647068598</v>
      </c>
      <c r="Z355" s="237">
        <v>100</v>
      </c>
      <c r="AA355" s="131">
        <v>12.043135188479003</v>
      </c>
      <c r="AB355" s="131">
        <v>6.6857125426514568</v>
      </c>
      <c r="AC355" s="131">
        <v>12.467401538319988</v>
      </c>
      <c r="AD355" s="131">
        <v>10.610391923253655</v>
      </c>
      <c r="AE355" s="131">
        <v>1.369209124711084</v>
      </c>
      <c r="AF355" s="131">
        <v>5.83</v>
      </c>
      <c r="AG355" s="131">
        <v>799.4</v>
      </c>
      <c r="AH355" s="131">
        <v>0</v>
      </c>
      <c r="AI355" s="131">
        <v>4612.0334000000012</v>
      </c>
      <c r="AJ355" s="131">
        <v>19.650000000000002</v>
      </c>
      <c r="AK355" s="131">
        <v>34895.615999999995</v>
      </c>
      <c r="AL355" s="131">
        <v>887.69599999999991</v>
      </c>
      <c r="AM355" s="238">
        <v>5.2828331810629603</v>
      </c>
      <c r="AN355" s="238">
        <v>10.39868775883836</v>
      </c>
      <c r="AO355" s="238">
        <v>18.189672739159501</v>
      </c>
      <c r="AP355" s="238">
        <v>18.189672739159501</v>
      </c>
      <c r="AQ355" s="238">
        <v>17.701279429070009</v>
      </c>
      <c r="AR355" s="238">
        <v>16.670437165362575</v>
      </c>
      <c r="AS355" s="238">
        <v>16.164400126117325</v>
      </c>
      <c r="AT355" s="238">
        <v>5.2071276090113079</v>
      </c>
      <c r="AU355" s="238">
        <v>9.4091217826694411</v>
      </c>
      <c r="AV355" s="238">
        <v>16.087958632496647</v>
      </c>
      <c r="AW355" s="238">
        <v>16.24964530479642</v>
      </c>
      <c r="AX355" s="238">
        <v>14.075877844355047</v>
      </c>
      <c r="AY355" s="238">
        <v>12.864383722024424</v>
      </c>
      <c r="AZ355" s="238">
        <v>14.480621409567407</v>
      </c>
      <c r="BA355" s="238">
        <v>15.660788820837556</v>
      </c>
      <c r="BB355" s="238">
        <v>18.532182603618363</v>
      </c>
      <c r="BC355" s="238">
        <v>5.1696826365821815</v>
      </c>
      <c r="BD355" s="238">
        <v>8.429012476077407</v>
      </c>
      <c r="BE355" s="238">
        <v>14.036760258500728</v>
      </c>
      <c r="BF355" s="238">
        <v>14.662425913260092</v>
      </c>
      <c r="BG355" s="238">
        <v>12.247087592370869</v>
      </c>
      <c r="BH355" s="238">
        <v>11.492327297217386</v>
      </c>
      <c r="BI355" s="238">
        <v>12.972234958996209</v>
      </c>
      <c r="BJ355" s="238">
        <v>15.088652646785881</v>
      </c>
      <c r="BK355" s="238">
        <v>16.450147454350301</v>
      </c>
      <c r="BL355" s="238">
        <v>18.733894830889398</v>
      </c>
      <c r="BM355" s="238">
        <v>18.165220801545249</v>
      </c>
      <c r="BN355" s="238">
        <v>10.327069979262269</v>
      </c>
      <c r="BO355" s="238">
        <v>5.1325069346732946</v>
      </c>
      <c r="BP355" s="238">
        <v>7.7529318971994137</v>
      </c>
      <c r="BQ355" s="238">
        <v>11.428540520929966</v>
      </c>
      <c r="BR355" s="238">
        <v>12.711476428299667</v>
      </c>
      <c r="BS355" s="238">
        <v>10.655900552259803</v>
      </c>
      <c r="BT355" s="238">
        <v>10.332436907457415</v>
      </c>
      <c r="BU355" s="238">
        <v>11.780196290006719</v>
      </c>
      <c r="BV355" s="238">
        <v>12.914841333349484</v>
      </c>
      <c r="BW355" s="238">
        <v>15.393463649449211</v>
      </c>
      <c r="BX355" s="238">
        <v>15.805127946638244</v>
      </c>
      <c r="BY355" s="275">
        <v>12.387970749976544</v>
      </c>
      <c r="BZ355" s="238">
        <v>5.2173295004131051</v>
      </c>
      <c r="CA355" s="238">
        <v>6.691606642373416</v>
      </c>
      <c r="CB355" s="238">
        <v>9.7387598218591389</v>
      </c>
      <c r="CC355" s="238">
        <v>12.257203208492712</v>
      </c>
      <c r="CD355" s="238">
        <v>9.7739660096008585</v>
      </c>
      <c r="CE355" s="238">
        <v>8.157165155272077</v>
      </c>
      <c r="CF355" s="238">
        <v>9.5833611490871675</v>
      </c>
      <c r="CG355" s="238">
        <v>9.9662338169795568</v>
      </c>
      <c r="CH355" s="238">
        <v>12.196634597184191</v>
      </c>
      <c r="CI355" s="238">
        <v>12.467401538319988</v>
      </c>
      <c r="CJ355" s="238">
        <v>10.338763532324275</v>
      </c>
      <c r="CK355" s="238">
        <v>5.1798111651684406</v>
      </c>
      <c r="CL355" s="238">
        <v>5.9135448741606922</v>
      </c>
      <c r="CM355" s="238">
        <v>9.2304263681947258</v>
      </c>
      <c r="CN355" s="238">
        <v>10.871164022607299</v>
      </c>
      <c r="CO355" s="238">
        <v>8.412530505770853</v>
      </c>
      <c r="CP355" s="238">
        <v>6.9260395834671939</v>
      </c>
      <c r="CQ355" s="238">
        <v>7.8745569364880117</v>
      </c>
      <c r="CR355" s="238">
        <v>8.4081608253587348</v>
      </c>
      <c r="CS355" s="238">
        <v>9.6557299948684658</v>
      </c>
      <c r="CT355" s="238">
        <v>9.6746476623829381</v>
      </c>
      <c r="CU355" s="238">
        <v>4.8256381300210442</v>
      </c>
      <c r="CV355" s="238">
        <v>5.2259516806129573</v>
      </c>
      <c r="CW355" s="238">
        <v>7.9956424631417828</v>
      </c>
      <c r="CX355" s="238">
        <v>9.4772738009850723</v>
      </c>
      <c r="CY355" s="238">
        <v>7.1886632836329936</v>
      </c>
      <c r="CZ355" s="238">
        <v>5.9019816131856944</v>
      </c>
      <c r="DA355" s="238">
        <v>6.6620006748727079</v>
      </c>
      <c r="DB355" s="238">
        <v>7.0681178003854299</v>
      </c>
      <c r="DC355" s="238">
        <v>7.5470749246657585</v>
      </c>
      <c r="DD355" s="238">
        <v>8.1554237841296828</v>
      </c>
      <c r="DE355" s="238">
        <v>4.7948936128295818</v>
      </c>
      <c r="DF355" s="238">
        <v>6.8762337441024837</v>
      </c>
      <c r="DG355" s="238">
        <v>8.0985061694983482</v>
      </c>
      <c r="DH355" s="238">
        <v>6.1822335445555341</v>
      </c>
      <c r="DI355" s="238">
        <v>4.8456000215909354</v>
      </c>
      <c r="DJ355" s="238">
        <v>5.3657082535802392</v>
      </c>
      <c r="DK355" s="238">
        <v>5.469585086792164</v>
      </c>
      <c r="DL355" s="238">
        <v>5.8354009671674394</v>
      </c>
      <c r="DM355" s="238">
        <v>5.9815707511890892</v>
      </c>
      <c r="DN355" s="238">
        <v>3.7959814004996568</v>
      </c>
      <c r="DO355" s="238">
        <v>6.5719546591864182</v>
      </c>
      <c r="DP355" s="238">
        <v>7.35657315990216</v>
      </c>
      <c r="DQ355" s="238">
        <v>5.0898352421376227</v>
      </c>
      <c r="DR355" s="238">
        <v>3.6622257139159413</v>
      </c>
      <c r="DS355" s="238">
        <v>4.1372378578823268</v>
      </c>
      <c r="DT355" s="238">
        <v>4.2870301523943821</v>
      </c>
      <c r="DU355" s="238">
        <v>4.4993951695341181</v>
      </c>
      <c r="DV355" s="238">
        <v>4.1672046408381869</v>
      </c>
      <c r="DW355" s="238">
        <v>3.310984115653778</v>
      </c>
      <c r="DX355" s="238">
        <v>3.3082516289902388</v>
      </c>
      <c r="DY355" s="238">
        <v>3.3055213973913928</v>
      </c>
      <c r="DZ355" s="238">
        <v>3.4347460093406359</v>
      </c>
      <c r="EA355" s="238">
        <v>3.2635361009354562</v>
      </c>
      <c r="EB355" s="238">
        <v>3.0548359763416419</v>
      </c>
      <c r="EC355" s="238">
        <v>3.0403896484249975</v>
      </c>
      <c r="ED355" s="238">
        <v>2.5424224854379767</v>
      </c>
    </row>
    <row r="356" spans="1:134" x14ac:dyDescent="0.25">
      <c r="A356" s="262">
        <v>210</v>
      </c>
      <c r="B356" s="237">
        <v>98.23342707930874</v>
      </c>
      <c r="C356" s="238">
        <v>97.830682852410206</v>
      </c>
      <c r="D356" s="130">
        <v>1991</v>
      </c>
      <c r="E356" s="238">
        <v>499.48515104578837</v>
      </c>
      <c r="F356" s="238">
        <v>265.83392059828259</v>
      </c>
      <c r="G356" s="238">
        <v>78.437001278509342</v>
      </c>
      <c r="H356" s="238">
        <v>3.0160630136969644</v>
      </c>
      <c r="I356" s="238">
        <v>2.5502519041939991</v>
      </c>
      <c r="J356" s="131">
        <v>7.7430136986263776E-2</v>
      </c>
      <c r="K356" s="131">
        <v>480.61383561636103</v>
      </c>
      <c r="L356" s="131">
        <v>254.21479452066342</v>
      </c>
      <c r="M356" s="131">
        <v>68.8456164383133</v>
      </c>
      <c r="N356" s="131">
        <v>2.2476712328756889</v>
      </c>
      <c r="O356" s="132">
        <v>113.95287088637558</v>
      </c>
      <c r="P356" s="132">
        <v>113.95287088637558</v>
      </c>
      <c r="Q356" s="132">
        <v>113.95287088637558</v>
      </c>
      <c r="R356" s="132">
        <v>114.94791865869811</v>
      </c>
      <c r="S356" s="131">
        <v>64.599999999999994</v>
      </c>
      <c r="T356" s="131">
        <v>11.1</v>
      </c>
      <c r="U356" s="7">
        <v>5.978153226821707</v>
      </c>
      <c r="V356" s="131">
        <v>11.830338650371022</v>
      </c>
      <c r="W356" s="131">
        <v>1</v>
      </c>
      <c r="X356" s="131">
        <v>13.730766873948999</v>
      </c>
      <c r="Y356" s="237">
        <v>60.706670735569787</v>
      </c>
      <c r="Z356" s="237">
        <v>100</v>
      </c>
      <c r="AA356" s="131">
        <v>10.323317690701488</v>
      </c>
      <c r="AB356" s="131">
        <v>5.2661390068798646</v>
      </c>
      <c r="AC356" s="131">
        <v>13.593959473809322</v>
      </c>
      <c r="AD356" s="131">
        <v>9.3072075875609617</v>
      </c>
      <c r="AE356" s="131">
        <v>1.369209124711084</v>
      </c>
      <c r="AF356" s="131">
        <v>5.83</v>
      </c>
      <c r="AG356" s="131">
        <v>799.4</v>
      </c>
      <c r="AH356" s="131">
        <v>0</v>
      </c>
      <c r="AI356" s="131">
        <v>4612.0334000000012</v>
      </c>
      <c r="AJ356" s="131">
        <v>19.650000000000002</v>
      </c>
      <c r="AK356" s="131">
        <v>34895.615999999995</v>
      </c>
      <c r="AL356" s="131">
        <v>887.69599999999991</v>
      </c>
      <c r="AM356" s="238">
        <v>6.1999310015692668</v>
      </c>
      <c r="AN356" s="238">
        <v>12.487607531500155</v>
      </c>
      <c r="AO356" s="238">
        <v>20.136385486995515</v>
      </c>
      <c r="AP356" s="238">
        <v>20.180902876288584</v>
      </c>
      <c r="AQ356" s="238">
        <v>19.620949606752092</v>
      </c>
      <c r="AR356" s="238">
        <v>17.577116424661519</v>
      </c>
      <c r="AS356" s="238">
        <v>18.733625207274276</v>
      </c>
      <c r="AT356" s="238">
        <v>5.771174757218664</v>
      </c>
      <c r="AU356" s="238">
        <v>11.207664256697635</v>
      </c>
      <c r="AV356" s="238">
        <v>17.544434113284925</v>
      </c>
      <c r="AW356" s="238">
        <v>17.687809212600094</v>
      </c>
      <c r="AX356" s="238">
        <v>15.560517165710069</v>
      </c>
      <c r="AY356" s="238">
        <v>13.970460110217203</v>
      </c>
      <c r="AZ356" s="238">
        <v>16.950885063003422</v>
      </c>
      <c r="BA356" s="238">
        <v>20.040684651992859</v>
      </c>
      <c r="BB356" s="238">
        <v>20.317582325177867</v>
      </c>
      <c r="BC356" s="238">
        <v>5.8163173514530975</v>
      </c>
      <c r="BD356" s="238">
        <v>10.51211500271782</v>
      </c>
      <c r="BE356" s="238">
        <v>16.455624011599298</v>
      </c>
      <c r="BF356" s="238">
        <v>16.559254143818098</v>
      </c>
      <c r="BG356" s="238">
        <v>14.110865568567588</v>
      </c>
      <c r="BH356" s="238">
        <v>12.56624887738127</v>
      </c>
      <c r="BI356" s="238">
        <v>14.622016931526433</v>
      </c>
      <c r="BJ356" s="238">
        <v>19.290746746174683</v>
      </c>
      <c r="BK356" s="238">
        <v>18.915331678733128</v>
      </c>
      <c r="BL356" s="238">
        <v>22.18964054251505</v>
      </c>
      <c r="BM356" s="238">
        <v>20.521777422292249</v>
      </c>
      <c r="BN356" s="238">
        <v>12.782942887399184</v>
      </c>
      <c r="BO356" s="238">
        <v>5.6779931571714775</v>
      </c>
      <c r="BP356" s="238">
        <v>9.586156711600438</v>
      </c>
      <c r="BQ356" s="238">
        <v>14.305832253110189</v>
      </c>
      <c r="BR356" s="238">
        <v>14.719210267677255</v>
      </c>
      <c r="BS356" s="238">
        <v>17.799199094021205</v>
      </c>
      <c r="BT356" s="238">
        <v>11.51007700120487</v>
      </c>
      <c r="BU356" s="238">
        <v>13.152315843661022</v>
      </c>
      <c r="BV356" s="238">
        <v>15.58409117580331</v>
      </c>
      <c r="BW356" s="238">
        <v>17.493578854333144</v>
      </c>
      <c r="BX356" s="238">
        <v>17.526166430969504</v>
      </c>
      <c r="BY356" s="275">
        <v>16.438490024272905</v>
      </c>
      <c r="BZ356" s="238">
        <v>5.8142979543957036</v>
      </c>
      <c r="CA356" s="238">
        <v>8.8656224058138715</v>
      </c>
      <c r="CB356" s="238">
        <v>11.99796143654436</v>
      </c>
      <c r="CC356" s="238">
        <v>14.284191861628736</v>
      </c>
      <c r="CD356" s="238">
        <v>10.883984139990455</v>
      </c>
      <c r="CE356" s="238">
        <v>9.808240627099563</v>
      </c>
      <c r="CF356" s="238">
        <v>11.141393361210376</v>
      </c>
      <c r="CG356" s="238">
        <v>12.43257505476763</v>
      </c>
      <c r="CH356" s="238">
        <v>13.7913591050036</v>
      </c>
      <c r="CI356" s="238">
        <v>13.593959473809322</v>
      </c>
      <c r="CJ356" s="238">
        <v>10.610391923253655</v>
      </c>
      <c r="CK356" s="238">
        <v>5.978153226821707</v>
      </c>
      <c r="CL356" s="238">
        <v>7.7532467825631421</v>
      </c>
      <c r="CM356" s="238">
        <v>11.096146134059989</v>
      </c>
      <c r="CN356" s="238">
        <v>12.692541778220187</v>
      </c>
      <c r="CO356" s="238">
        <v>9.7900035075125551</v>
      </c>
      <c r="CP356" s="238">
        <v>8.2748675297951522</v>
      </c>
      <c r="CQ356" s="238">
        <v>9.031037936753961</v>
      </c>
      <c r="CR356" s="238">
        <v>9.7798099228812472</v>
      </c>
      <c r="CS356" s="238">
        <v>10.380954125866694</v>
      </c>
      <c r="CT356" s="238">
        <v>10.865102924048371</v>
      </c>
      <c r="CU356" s="238">
        <v>5.3754048439789113</v>
      </c>
      <c r="CV356" s="238">
        <v>6.6857125426514568</v>
      </c>
      <c r="CW356" s="238">
        <v>10.828495659267665</v>
      </c>
      <c r="CX356" s="238">
        <v>11.830338650371022</v>
      </c>
      <c r="CY356" s="238">
        <v>8.9807555027505916</v>
      </c>
      <c r="CZ356" s="238">
        <v>7.3828036258182808</v>
      </c>
      <c r="DA356" s="238">
        <v>7.8193220224504199</v>
      </c>
      <c r="DB356" s="238">
        <v>8.1356089829867351</v>
      </c>
      <c r="DC356" s="238">
        <v>8.7224777401364708</v>
      </c>
      <c r="DD356" s="238">
        <v>9.3104682011202069</v>
      </c>
      <c r="DE356" s="238">
        <v>5.6175933467348589</v>
      </c>
      <c r="DF356" s="238">
        <v>9.1154683865194954</v>
      </c>
      <c r="DG356" s="238">
        <v>9.3996015867137181</v>
      </c>
      <c r="DH356" s="238">
        <v>7.6360133734852829</v>
      </c>
      <c r="DI356" s="238">
        <v>6.2148718688759619</v>
      </c>
      <c r="DJ356" s="238">
        <v>6.4138451003392616</v>
      </c>
      <c r="DK356" s="238">
        <v>6.8080905745682365</v>
      </c>
      <c r="DL356" s="238">
        <v>6.8741255305358999</v>
      </c>
      <c r="DM356" s="238">
        <v>6.6810708549098736</v>
      </c>
      <c r="DN356" s="238">
        <v>4.1693678929833968</v>
      </c>
      <c r="DO356" s="238">
        <v>7.597083623549608</v>
      </c>
      <c r="DP356" s="238">
        <v>7.8166071919264279</v>
      </c>
      <c r="DQ356" s="238">
        <v>6.5312467587849774</v>
      </c>
      <c r="DR356" s="238">
        <v>5.0061507378151475</v>
      </c>
      <c r="DS356" s="238">
        <v>5.045309252492066</v>
      </c>
      <c r="DT356" s="238">
        <v>5.4737984649079348</v>
      </c>
      <c r="DU356" s="238">
        <v>5.3318325058729785</v>
      </c>
      <c r="DV356" s="238">
        <v>5.2086465803324478</v>
      </c>
      <c r="DW356" s="238">
        <v>4.3249020799468454</v>
      </c>
      <c r="DX356" s="238">
        <v>4.2898449817054765</v>
      </c>
      <c r="DY356" s="238">
        <v>4.0958439675580847</v>
      </c>
      <c r="DZ356" s="238">
        <v>4.1601706150055087</v>
      </c>
      <c r="EA356" s="238">
        <v>3.7892993972640419</v>
      </c>
      <c r="EB356" s="238">
        <v>3.6234158449037412</v>
      </c>
      <c r="EC356" s="238">
        <v>3.8645061191413799</v>
      </c>
      <c r="ED356" s="238">
        <v>2.8619025632578885</v>
      </c>
    </row>
    <row r="357" spans="1:134" x14ac:dyDescent="0.25">
      <c r="A357" s="262">
        <v>205</v>
      </c>
      <c r="B357" s="237">
        <v>98.231726981698714</v>
      </c>
      <c r="C357" s="238">
        <v>97.792429418667638</v>
      </c>
      <c r="D357" s="130">
        <v>1990.9166666666667</v>
      </c>
      <c r="E357" s="238">
        <v>498.57729878035025</v>
      </c>
      <c r="F357" s="238">
        <v>265.50201851007114</v>
      </c>
      <c r="G357" s="238">
        <v>78.141512328855242</v>
      </c>
      <c r="H357" s="238">
        <v>3.0049452054781796</v>
      </c>
      <c r="I357" s="238">
        <v>2.5321524910141875</v>
      </c>
      <c r="J357" s="131">
        <v>7.6929863013646127E-2</v>
      </c>
      <c r="K357" s="131">
        <v>479.36534246560041</v>
      </c>
      <c r="L357" s="131">
        <v>253.73917808219085</v>
      </c>
      <c r="M357" s="131">
        <v>68.41246575344303</v>
      </c>
      <c r="N357" s="131">
        <v>2.2316164383557293</v>
      </c>
      <c r="O357" s="132">
        <v>114.08346913140348</v>
      </c>
      <c r="P357" s="132">
        <v>114.08346913140348</v>
      </c>
      <c r="Q357" s="132">
        <v>114.08346913140348</v>
      </c>
      <c r="R357" s="132">
        <v>116.17309220315181</v>
      </c>
      <c r="S357" s="131">
        <v>22.1</v>
      </c>
      <c r="T357" s="131">
        <v>10.4</v>
      </c>
      <c r="U357" s="7">
        <v>4.8946049792530211</v>
      </c>
      <c r="V357" s="131">
        <v>7.631726934750338</v>
      </c>
      <c r="W357" s="131">
        <v>1</v>
      </c>
      <c r="X357" s="131">
        <v>14.545188023595085</v>
      </c>
      <c r="Y357" s="237">
        <v>60.554171149680315</v>
      </c>
      <c r="Z357" s="237">
        <v>100</v>
      </c>
      <c r="AA357" s="131">
        <v>6.5370493583914797</v>
      </c>
      <c r="AB357" s="131">
        <v>4.7907327170780487</v>
      </c>
      <c r="AC357" s="131">
        <v>11.219184621043869</v>
      </c>
      <c r="AD357" s="131">
        <v>8.8578759639059648</v>
      </c>
      <c r="AE357" s="131">
        <v>1.4307285184583951</v>
      </c>
      <c r="AF357" s="131">
        <v>5.42</v>
      </c>
      <c r="AG357" s="131">
        <v>399.7</v>
      </c>
      <c r="AH357" s="131">
        <v>0</v>
      </c>
      <c r="AI357" s="131">
        <v>5538.2645500000008</v>
      </c>
      <c r="AJ357" s="131">
        <v>10.807500000000001</v>
      </c>
      <c r="AK357" s="131">
        <v>29050.203999999998</v>
      </c>
      <c r="AL357" s="131">
        <v>944.05799999999999</v>
      </c>
      <c r="AM357" s="238">
        <v>4.7409643337167848</v>
      </c>
      <c r="AN357" s="238">
        <v>9.4820870484176449</v>
      </c>
      <c r="AO357" s="238">
        <v>14.676397056529789</v>
      </c>
      <c r="AP357" s="238">
        <v>15.024145681553994</v>
      </c>
      <c r="AQ357" s="238">
        <v>13.778049048367761</v>
      </c>
      <c r="AR357" s="238">
        <v>12.802732427059761</v>
      </c>
      <c r="AS357" s="238">
        <v>12.796225832862174</v>
      </c>
      <c r="AT357" s="238">
        <v>4.6606283152118264</v>
      </c>
      <c r="AU357" s="238">
        <v>8.6364048142972152</v>
      </c>
      <c r="AV357" s="238">
        <v>13.147617466404876</v>
      </c>
      <c r="AW357" s="238">
        <v>13.23443973732947</v>
      </c>
      <c r="AX357" s="238">
        <v>10.840952392662761</v>
      </c>
      <c r="AY357" s="238">
        <v>10.174786956693662</v>
      </c>
      <c r="AZ357" s="238">
        <v>11.578503943212054</v>
      </c>
      <c r="BA357" s="238">
        <v>12.451060576466828</v>
      </c>
      <c r="BB357" s="238">
        <v>15.920780817399898</v>
      </c>
      <c r="BC357" s="238">
        <v>4.5828182830200657</v>
      </c>
      <c r="BD357" s="238">
        <v>8.0504839897835669</v>
      </c>
      <c r="BE357" s="238">
        <v>12.460558411664957</v>
      </c>
      <c r="BF357" s="238">
        <v>12.840038910892785</v>
      </c>
      <c r="BG357" s="238">
        <v>10.517880115491343</v>
      </c>
      <c r="BH357" s="238">
        <v>9.0838193290995424</v>
      </c>
      <c r="BI357" s="238">
        <v>10.722176368816772</v>
      </c>
      <c r="BJ357" s="238">
        <v>12.73960335514098</v>
      </c>
      <c r="BK357" s="238">
        <v>12.783222563114347</v>
      </c>
      <c r="BL357" s="238">
        <v>16.679946132702863</v>
      </c>
      <c r="BM357" s="238">
        <v>16.025916089930544</v>
      </c>
      <c r="BN357" s="238">
        <v>10.156699874673144</v>
      </c>
      <c r="BO357" s="238">
        <v>4.4614687965349464</v>
      </c>
      <c r="BP357" s="238">
        <v>7.380903794213479</v>
      </c>
      <c r="BQ357" s="238">
        <v>11.271914106783102</v>
      </c>
      <c r="BR357" s="238">
        <v>12.333438543776055</v>
      </c>
      <c r="BS357" s="238">
        <v>10.102899914514126</v>
      </c>
      <c r="BT357" s="238">
        <v>8.2172907390163026</v>
      </c>
      <c r="BU357" s="238">
        <v>9.6381792141030296</v>
      </c>
      <c r="BV357" s="238">
        <v>11.043100084071741</v>
      </c>
      <c r="BW357" s="238">
        <v>12.118285567878122</v>
      </c>
      <c r="BX357" s="238">
        <v>14.35656268275765</v>
      </c>
      <c r="BY357" s="275">
        <v>12.070797543151771</v>
      </c>
      <c r="BZ357" s="238">
        <v>4.5961723726379811</v>
      </c>
      <c r="CA357" s="238">
        <v>6.7439238038233809</v>
      </c>
      <c r="CB357" s="238">
        <v>9.6381792141030296</v>
      </c>
      <c r="CC357" s="238">
        <v>11.499621876406612</v>
      </c>
      <c r="CD357" s="238">
        <v>9.1079737911995551</v>
      </c>
      <c r="CE357" s="238">
        <v>7.359458721501257</v>
      </c>
      <c r="CF357" s="238">
        <v>8.2412354887681936</v>
      </c>
      <c r="CG357" s="238">
        <v>9.1033449442124503</v>
      </c>
      <c r="CH357" s="238">
        <v>9.789373472149828</v>
      </c>
      <c r="CI357" s="238">
        <v>11.219184621043869</v>
      </c>
      <c r="CJ357" s="238">
        <v>9.3072075875609617</v>
      </c>
      <c r="CK357" s="238">
        <v>4.8946049792530211</v>
      </c>
      <c r="CL357" s="238">
        <v>5.9987531059891213</v>
      </c>
      <c r="CM357" s="238">
        <v>8.6047480910445255</v>
      </c>
      <c r="CN357" s="238">
        <v>9.1368359968874966</v>
      </c>
      <c r="CO357" s="238">
        <v>7.7348199974489109</v>
      </c>
      <c r="CP357" s="238">
        <v>6.5255954945537766</v>
      </c>
      <c r="CQ357" s="238">
        <v>6.927354805542894</v>
      </c>
      <c r="CR357" s="238">
        <v>7.8581533175714009</v>
      </c>
      <c r="CS357" s="238">
        <v>8.4524922748888027</v>
      </c>
      <c r="CT357" s="238">
        <v>9.2754493183601596</v>
      </c>
      <c r="CU357" s="238">
        <v>4.7788845783889471</v>
      </c>
      <c r="CV357" s="238">
        <v>5.2661390068798646</v>
      </c>
      <c r="CW357" s="238">
        <v>7.5024067135677734</v>
      </c>
      <c r="CX357" s="238">
        <v>7.631726934750338</v>
      </c>
      <c r="CY357" s="238">
        <v>6.6120655681960976</v>
      </c>
      <c r="CZ357" s="238">
        <v>5.7862131129467027</v>
      </c>
      <c r="DA357" s="238">
        <v>6.2863948342396458</v>
      </c>
      <c r="DB357" s="238">
        <v>7.013798336364311</v>
      </c>
      <c r="DC357" s="238">
        <v>7.3696561617537917</v>
      </c>
      <c r="DD357" s="238">
        <v>8.0046817307908924</v>
      </c>
      <c r="DE357" s="238">
        <v>4.5314559226825892</v>
      </c>
      <c r="DF357" s="238">
        <v>6.6962765423126962</v>
      </c>
      <c r="DG357" s="238">
        <v>6.811701364854704</v>
      </c>
      <c r="DH357" s="238">
        <v>5.596044340241221</v>
      </c>
      <c r="DI357" s="238">
        <v>4.8649672328455811</v>
      </c>
      <c r="DJ357" s="238">
        <v>5.2150654148158075</v>
      </c>
      <c r="DK357" s="238">
        <v>5.5536831687270229</v>
      </c>
      <c r="DL357" s="238">
        <v>5.8754879353652063</v>
      </c>
      <c r="DM357" s="238">
        <v>6.091307183728043</v>
      </c>
      <c r="DN357" s="238">
        <v>3.3463807869376931</v>
      </c>
      <c r="DO357" s="238">
        <v>5.9957044245943818</v>
      </c>
      <c r="DP357" s="238">
        <v>6.1798713727275372</v>
      </c>
      <c r="DQ357" s="238">
        <v>4.7837457254870026</v>
      </c>
      <c r="DR357" s="238">
        <v>3.9434657961058033</v>
      </c>
      <c r="DS357" s="238">
        <v>4.227249866953672</v>
      </c>
      <c r="DT357" s="238">
        <v>4.5017280836799136</v>
      </c>
      <c r="DU357" s="238">
        <v>4.6060518175597025</v>
      </c>
      <c r="DV357" s="238">
        <v>3.9032354280545554</v>
      </c>
      <c r="DW357" s="238">
        <v>3.5086237417093962</v>
      </c>
      <c r="DX357" s="238">
        <v>3.7482814606396508</v>
      </c>
      <c r="DY357" s="238">
        <v>3.4131145272116923</v>
      </c>
      <c r="DZ357" s="238">
        <v>3.898278070395008</v>
      </c>
      <c r="EA357" s="238">
        <v>3.4148500194942231</v>
      </c>
      <c r="EB357" s="238">
        <v>3.2664338338046428</v>
      </c>
      <c r="EC357" s="238">
        <v>3.3017787607244351</v>
      </c>
      <c r="ED357" s="238">
        <v>2.5358653385524139</v>
      </c>
    </row>
    <row r="358" spans="1:134" x14ac:dyDescent="0.25">
      <c r="A358" s="262">
        <v>200</v>
      </c>
      <c r="B358" s="237">
        <v>98.291159477559077</v>
      </c>
      <c r="C358" s="238">
        <v>97.656962372212689</v>
      </c>
      <c r="D358" s="130">
        <v>1990.8333333333333</v>
      </c>
      <c r="E358" s="238">
        <v>497.56425142916851</v>
      </c>
      <c r="F358" s="238">
        <v>264.93151357468923</v>
      </c>
      <c r="G358" s="238">
        <v>77.9124164384084</v>
      </c>
      <c r="H358" s="238">
        <v>2.9942602739718609</v>
      </c>
      <c r="I358" s="238">
        <v>2.5154481119781735</v>
      </c>
      <c r="J358" s="131">
        <v>7.6453150684899995E-2</v>
      </c>
      <c r="K358" s="131">
        <v>478.15712328758309</v>
      </c>
      <c r="L358" s="131">
        <v>253.27890410958753</v>
      </c>
      <c r="M358" s="131">
        <v>67.993287671244616</v>
      </c>
      <c r="N358" s="131">
        <v>2.2168219178079767</v>
      </c>
      <c r="O358" s="132">
        <v>114.39304432646738</v>
      </c>
      <c r="P358" s="132">
        <v>114.39304432646738</v>
      </c>
      <c r="Q358" s="132">
        <v>114.39304432646738</v>
      </c>
      <c r="R358" s="132">
        <v>115.55727416173151</v>
      </c>
      <c r="S358" s="131">
        <v>43.8</v>
      </c>
      <c r="T358" s="131">
        <v>9.6999999999999993</v>
      </c>
      <c r="U358" s="7">
        <v>4.6028854003701047</v>
      </c>
      <c r="V358" s="131">
        <v>7.0436456596147998</v>
      </c>
      <c r="W358" s="131">
        <v>1</v>
      </c>
      <c r="X358" s="131">
        <v>14.545188023595085</v>
      </c>
      <c r="Y358" s="237">
        <v>60.538923348431751</v>
      </c>
      <c r="Z358" s="237">
        <v>100</v>
      </c>
      <c r="AA358" s="131">
        <v>7.0727528268163837</v>
      </c>
      <c r="AB358" s="131">
        <v>7.0624199429007586</v>
      </c>
      <c r="AC358" s="131">
        <v>11.097829186330058</v>
      </c>
      <c r="AD358" s="131">
        <v>11.112503786127</v>
      </c>
      <c r="AE358" s="131">
        <v>1.4307285184583951</v>
      </c>
      <c r="AF358" s="131">
        <v>5.42</v>
      </c>
      <c r="AG358" s="131">
        <v>399.7</v>
      </c>
      <c r="AH358" s="131">
        <v>0</v>
      </c>
      <c r="AI358" s="131">
        <v>5538.2645500000008</v>
      </c>
      <c r="AJ358" s="131">
        <v>10.807500000000001</v>
      </c>
      <c r="AK358" s="131">
        <v>29050.203999999998</v>
      </c>
      <c r="AL358" s="131">
        <v>944.05799999999999</v>
      </c>
      <c r="AM358" s="238">
        <v>3.558262348919869</v>
      </c>
      <c r="AN358" s="238">
        <v>8.4322170518866919</v>
      </c>
      <c r="AO358" s="238">
        <v>13.188410797442071</v>
      </c>
      <c r="AP358" s="238">
        <v>13.128441606863801</v>
      </c>
      <c r="AQ358" s="238">
        <v>12.705814621714744</v>
      </c>
      <c r="AR358" s="238">
        <v>12.477112379861905</v>
      </c>
      <c r="AS358" s="238">
        <v>12.741280360701412</v>
      </c>
      <c r="AT358" s="238">
        <v>3.5358183375759875</v>
      </c>
      <c r="AU358" s="238">
        <v>7.7982235390318602</v>
      </c>
      <c r="AV358" s="238">
        <v>11.728945171463208</v>
      </c>
      <c r="AW358" s="238">
        <v>11.965885581027113</v>
      </c>
      <c r="AX358" s="238">
        <v>10.177948919942098</v>
      </c>
      <c r="AY358" s="238">
        <v>9.8235345534987779</v>
      </c>
      <c r="AZ358" s="238">
        <v>11.269792154464342</v>
      </c>
      <c r="BA358" s="238">
        <v>13.728456278290334</v>
      </c>
      <c r="BB358" s="238">
        <v>15.649233955574658</v>
      </c>
      <c r="BC358" s="238">
        <v>3.7613614956653816</v>
      </c>
      <c r="BD358" s="238">
        <v>7.4178996891611959</v>
      </c>
      <c r="BE358" s="238">
        <v>10.71944876253662</v>
      </c>
      <c r="BF358" s="238">
        <v>10.71944876253662</v>
      </c>
      <c r="BG358" s="238">
        <v>9.3444351198875228</v>
      </c>
      <c r="BH358" s="238">
        <v>8.6890162923968024</v>
      </c>
      <c r="BI358" s="238">
        <v>10.479328754036553</v>
      </c>
      <c r="BJ358" s="238">
        <v>12.858798195648786</v>
      </c>
      <c r="BK358" s="238">
        <v>13.96772792411066</v>
      </c>
      <c r="BL358" s="238">
        <v>16.346736280372934</v>
      </c>
      <c r="BM358" s="238">
        <v>15.892773117252924</v>
      </c>
      <c r="BN358" s="238">
        <v>10.769838765958276</v>
      </c>
      <c r="BO358" s="238">
        <v>3.7682745407955096</v>
      </c>
      <c r="BP358" s="238">
        <v>6.7243292435997501</v>
      </c>
      <c r="BQ358" s="238">
        <v>8.9293041941139748</v>
      </c>
      <c r="BR358" s="238">
        <v>9.3698983770468889</v>
      </c>
      <c r="BS358" s="238">
        <v>8.3938748104181435</v>
      </c>
      <c r="BT358" s="238">
        <v>7.7416683634341386</v>
      </c>
      <c r="BU358" s="238">
        <v>9.7178277301555571</v>
      </c>
      <c r="BV358" s="238">
        <v>13.408173517175126</v>
      </c>
      <c r="BW358" s="238">
        <v>13.791166265930284</v>
      </c>
      <c r="BX358" s="238">
        <v>13.691148380322987</v>
      </c>
      <c r="BY358" s="275">
        <v>12.310123433803771</v>
      </c>
      <c r="BZ358" s="238">
        <v>4.0674282532626558</v>
      </c>
      <c r="CA358" s="238">
        <v>6.0514000716678629</v>
      </c>
      <c r="CB358" s="238">
        <v>7.3841696630813258</v>
      </c>
      <c r="CC358" s="238">
        <v>9.4299986770155844</v>
      </c>
      <c r="CD358" s="238">
        <v>7.5538678713095564</v>
      </c>
      <c r="CE358" s="238">
        <v>6.4663849706015908</v>
      </c>
      <c r="CF358" s="238">
        <v>7.8412999193240314</v>
      </c>
      <c r="CG358" s="238">
        <v>9.9235755707989401</v>
      </c>
      <c r="CH358" s="238">
        <v>11.04736610600129</v>
      </c>
      <c r="CI358" s="238">
        <v>11.097829186330058</v>
      </c>
      <c r="CJ358" s="238">
        <v>8.8578759639059648</v>
      </c>
      <c r="CK358" s="238">
        <v>4.6028854003701047</v>
      </c>
      <c r="CL358" s="238">
        <v>5.431014155684398</v>
      </c>
      <c r="CM358" s="238">
        <v>6.8104175916413361</v>
      </c>
      <c r="CN358" s="238">
        <v>8.0724210108900376</v>
      </c>
      <c r="CO358" s="238">
        <v>6.5790868318349167</v>
      </c>
      <c r="CP358" s="238">
        <v>5.8034550509833887</v>
      </c>
      <c r="CQ358" s="238">
        <v>6.5795220698907162</v>
      </c>
      <c r="CR358" s="238">
        <v>7.582161614210511</v>
      </c>
      <c r="CS358" s="238">
        <v>8.3114539362995696</v>
      </c>
      <c r="CT358" s="238">
        <v>8.9225853659423056</v>
      </c>
      <c r="CU358" s="238">
        <v>3.9906818616446484</v>
      </c>
      <c r="CV358" s="238">
        <v>4.7907327170780487</v>
      </c>
      <c r="CW358" s="238">
        <v>6.1736464621535596</v>
      </c>
      <c r="CX358" s="238">
        <v>7.0436456596147998</v>
      </c>
      <c r="CY358" s="238">
        <v>5.85659515537965</v>
      </c>
      <c r="CZ358" s="238">
        <v>5.337979146514372</v>
      </c>
      <c r="DA358" s="238">
        <v>5.8196542344428455</v>
      </c>
      <c r="DB358" s="238">
        <v>6.1292786859598634</v>
      </c>
      <c r="DC358" s="238">
        <v>6.4260228378834405</v>
      </c>
      <c r="DD358" s="238">
        <v>6.6764455579442892</v>
      </c>
      <c r="DE358" s="238">
        <v>4.1688263935927319</v>
      </c>
      <c r="DF358" s="238">
        <v>5.4956787903027493</v>
      </c>
      <c r="DG358" s="238">
        <v>5.9533977616305291</v>
      </c>
      <c r="DH358" s="238">
        <v>5.3332569358665713</v>
      </c>
      <c r="DI358" s="238">
        <v>4.7086659336950589</v>
      </c>
      <c r="DJ358" s="238">
        <v>4.6703819207823196</v>
      </c>
      <c r="DK358" s="238">
        <v>4.9818351759408124</v>
      </c>
      <c r="DL358" s="238">
        <v>5.0918160554250775</v>
      </c>
      <c r="DM358" s="238">
        <v>5.1244759264292359</v>
      </c>
      <c r="DN358" s="238">
        <v>3.2704032552636253</v>
      </c>
      <c r="DO358" s="238">
        <v>5.2468849403700828</v>
      </c>
      <c r="DP358" s="238">
        <v>5.3140582807163579</v>
      </c>
      <c r="DQ358" s="238">
        <v>4.4790215862748672</v>
      </c>
      <c r="DR358" s="238">
        <v>3.8938743025570783</v>
      </c>
      <c r="DS358" s="238">
        <v>4.0198349721687245</v>
      </c>
      <c r="DT358" s="238">
        <v>4.1085783709378783</v>
      </c>
      <c r="DU358" s="238">
        <v>4.2919858176445205</v>
      </c>
      <c r="DV358" s="238">
        <v>3.8167704253897154</v>
      </c>
      <c r="DW358" s="238">
        <v>3.3332976822510534</v>
      </c>
      <c r="DX358" s="238">
        <v>3.4757084626418147</v>
      </c>
      <c r="DY358" s="238">
        <v>3.4287372273596124</v>
      </c>
      <c r="DZ358" s="238">
        <v>3.3824007682583366</v>
      </c>
      <c r="EA358" s="238">
        <v>3.3638194637178773</v>
      </c>
      <c r="EB358" s="238">
        <v>2.6703032376137434</v>
      </c>
      <c r="EC358" s="238">
        <v>3.1507312092288942</v>
      </c>
      <c r="ED358" s="238">
        <v>1.926680034624985</v>
      </c>
    </row>
    <row r="359" spans="1:134" x14ac:dyDescent="0.25">
      <c r="A359" s="262">
        <v>195</v>
      </c>
      <c r="B359" s="237">
        <v>98.399594026666975</v>
      </c>
      <c r="C359" s="238">
        <v>97.545778654636848</v>
      </c>
      <c r="D359" s="130">
        <v>1990.75</v>
      </c>
      <c r="E359" s="238">
        <v>496.51743583293865</v>
      </c>
      <c r="F359" s="238">
        <v>264.34199180812539</v>
      </c>
      <c r="G359" s="238">
        <v>77.675684018279753</v>
      </c>
      <c r="H359" s="238">
        <v>2.9832191780819812</v>
      </c>
      <c r="I359" s="238">
        <v>2.498186920307603</v>
      </c>
      <c r="J359" s="131">
        <v>7.5960547945195245E-2</v>
      </c>
      <c r="K359" s="131">
        <v>476.90863013695707</v>
      </c>
      <c r="L359" s="131">
        <v>252.80328767123137</v>
      </c>
      <c r="M359" s="131">
        <v>67.560136986305224</v>
      </c>
      <c r="N359" s="131">
        <v>2.2015342465752497</v>
      </c>
      <c r="O359" s="132">
        <v>114.91159185432882</v>
      </c>
      <c r="P359" s="132">
        <v>114.91159185432882</v>
      </c>
      <c r="Q359" s="132">
        <v>114.91159185432882</v>
      </c>
      <c r="R359" s="132">
        <v>115.00114886218205</v>
      </c>
      <c r="S359" s="131">
        <v>28.1</v>
      </c>
      <c r="T359" s="131">
        <v>12.9</v>
      </c>
      <c r="U359" s="7">
        <v>6.4186992476670595</v>
      </c>
      <c r="V359" s="131">
        <v>9.8461139386552485</v>
      </c>
      <c r="W359" s="131">
        <v>1</v>
      </c>
      <c r="X359" s="131">
        <v>14.545188023595085</v>
      </c>
      <c r="Y359" s="237">
        <v>60.523167287141462</v>
      </c>
      <c r="Z359" s="237">
        <v>100</v>
      </c>
      <c r="AA359" s="131">
        <v>9.9463345374883687</v>
      </c>
      <c r="AB359" s="131">
        <v>7.8118034395766047</v>
      </c>
      <c r="AC359" s="131">
        <v>14.540333307382033</v>
      </c>
      <c r="AD359" s="131">
        <v>11.584454979456179</v>
      </c>
      <c r="AE359" s="131">
        <v>1.4307285184583951</v>
      </c>
      <c r="AF359" s="131">
        <v>5.42</v>
      </c>
      <c r="AG359" s="131">
        <v>399.7</v>
      </c>
      <c r="AH359" s="131">
        <v>0</v>
      </c>
      <c r="AI359" s="131">
        <v>5538.2645500000008</v>
      </c>
      <c r="AJ359" s="131">
        <v>10.807500000000001</v>
      </c>
      <c r="AK359" s="131">
        <v>29050.203999999998</v>
      </c>
      <c r="AL359" s="131">
        <v>944.05799999999999</v>
      </c>
      <c r="AM359" s="238">
        <v>6.6010406534463986</v>
      </c>
      <c r="AN359" s="238">
        <v>13.380436435763597</v>
      </c>
      <c r="AO359" s="238">
        <v>21.195601265765401</v>
      </c>
      <c r="AP359" s="238">
        <v>21.408620599935752</v>
      </c>
      <c r="AQ359" s="238">
        <v>20.454878256099612</v>
      </c>
      <c r="AR359" s="238">
        <v>20.431480095053381</v>
      </c>
      <c r="AS359" s="238">
        <v>19.112833759691636</v>
      </c>
      <c r="AT359" s="238">
        <v>6.2647470905939731</v>
      </c>
      <c r="AU359" s="238">
        <v>12.283063957930967</v>
      </c>
      <c r="AV359" s="238">
        <v>18.798811931115392</v>
      </c>
      <c r="AW359" s="238">
        <v>19.371320987357322</v>
      </c>
      <c r="AX359" s="238">
        <v>16.599389968459271</v>
      </c>
      <c r="AY359" s="238">
        <v>14.953392825123391</v>
      </c>
      <c r="AZ359" s="238">
        <v>16.053586894280027</v>
      </c>
      <c r="BA359" s="238">
        <v>16.857366813856125</v>
      </c>
      <c r="BB359" s="238">
        <v>21.002412306552159</v>
      </c>
      <c r="BC359" s="238">
        <v>6.079595832877934</v>
      </c>
      <c r="BD359" s="238">
        <v>11.052416882638385</v>
      </c>
      <c r="BE359" s="238">
        <v>16.840617430912811</v>
      </c>
      <c r="BF359" s="238">
        <v>17.527896066146191</v>
      </c>
      <c r="BG359" s="238">
        <v>14.870300158844577</v>
      </c>
      <c r="BH359" s="238">
        <v>13.590431049511759</v>
      </c>
      <c r="BI359" s="238">
        <v>15.338408374484413</v>
      </c>
      <c r="BJ359" s="238">
        <v>15.699725288642474</v>
      </c>
      <c r="BK359" s="238">
        <v>17.759603206204602</v>
      </c>
      <c r="BL359" s="238">
        <v>20.135786773013159</v>
      </c>
      <c r="BM359" s="238">
        <v>20.586536679123896</v>
      </c>
      <c r="BN359" s="238">
        <v>12.767800241274218</v>
      </c>
      <c r="BO359" s="238">
        <v>5.9523950780327768</v>
      </c>
      <c r="BP359" s="238">
        <v>10.247941471278235</v>
      </c>
      <c r="BQ359" s="238">
        <v>14.559175298413903</v>
      </c>
      <c r="BR359" s="238">
        <v>15.170700148653317</v>
      </c>
      <c r="BS359" s="238">
        <v>13.130505916501155</v>
      </c>
      <c r="BT359" s="238">
        <v>11.5166483683102</v>
      </c>
      <c r="BU359" s="238">
        <v>14.428645302905039</v>
      </c>
      <c r="BV359" s="238">
        <v>16.375426862067968</v>
      </c>
      <c r="BW359" s="238">
        <v>17.562779281097953</v>
      </c>
      <c r="BX359" s="238">
        <v>18.017691245810557</v>
      </c>
      <c r="BY359" s="275">
        <v>17.678482293767058</v>
      </c>
      <c r="BZ359" s="238">
        <v>6.0319892789672842</v>
      </c>
      <c r="CA359" s="238">
        <v>9.0386025766936111</v>
      </c>
      <c r="CB359" s="238">
        <v>12.093270325772233</v>
      </c>
      <c r="CC359" s="238">
        <v>14.270884311945798</v>
      </c>
      <c r="CD359" s="238">
        <v>11.189079062730549</v>
      </c>
      <c r="CE359" s="238">
        <v>9.5237975605880401</v>
      </c>
      <c r="CF359" s="238">
        <v>12.172940393209654</v>
      </c>
      <c r="CG359" s="238">
        <v>13.288864053854381</v>
      </c>
      <c r="CH359" s="238">
        <v>13.908479198513742</v>
      </c>
      <c r="CI359" s="238">
        <v>14.540333307382033</v>
      </c>
      <c r="CJ359" s="238">
        <v>11.112503786127</v>
      </c>
      <c r="CK359" s="238">
        <v>6.4186992476670595</v>
      </c>
      <c r="CL359" s="238">
        <v>8.0165213446339223</v>
      </c>
      <c r="CM359" s="238">
        <v>10.666167896599381</v>
      </c>
      <c r="CN359" s="238">
        <v>12.283063957930967</v>
      </c>
      <c r="CO359" s="238">
        <v>9.608509637982479</v>
      </c>
      <c r="CP359" s="238">
        <v>8.5598002392449111</v>
      </c>
      <c r="CQ359" s="238">
        <v>9.3444983736984515</v>
      </c>
      <c r="CR359" s="238">
        <v>9.6718101836752162</v>
      </c>
      <c r="CS359" s="238">
        <v>11.387299648368606</v>
      </c>
      <c r="CT359" s="238">
        <v>11.488587165557993</v>
      </c>
      <c r="CU359" s="238">
        <v>5.5491414087373432</v>
      </c>
      <c r="CV359" s="238">
        <v>7.0624199429007586</v>
      </c>
      <c r="CW359" s="238">
        <v>9.3138690057578746</v>
      </c>
      <c r="CX359" s="238">
        <v>9.8461139386552485</v>
      </c>
      <c r="CY359" s="238">
        <v>8.2606607661131708</v>
      </c>
      <c r="CZ359" s="238">
        <v>7.5410394756019361</v>
      </c>
      <c r="DA359" s="238">
        <v>7.9981917731566501</v>
      </c>
      <c r="DB359" s="238">
        <v>8.2783462042582396</v>
      </c>
      <c r="DC359" s="238">
        <v>8.9077919643410173</v>
      </c>
      <c r="DD359" s="238">
        <v>9.1580868973027041</v>
      </c>
      <c r="DE359" s="238">
        <v>5.8595390585744607</v>
      </c>
      <c r="DF359" s="238">
        <v>7.8487951348166121</v>
      </c>
      <c r="DG359" s="238">
        <v>8.1330199090597919</v>
      </c>
      <c r="DH359" s="238">
        <v>7.0705078366035776</v>
      </c>
      <c r="DI359" s="238">
        <v>6.2638045800375028</v>
      </c>
      <c r="DJ359" s="238">
        <v>6.807813124855655</v>
      </c>
      <c r="DK359" s="238">
        <v>6.9067463680704488</v>
      </c>
      <c r="DL359" s="238">
        <v>7.3170670831381308</v>
      </c>
      <c r="DM359" s="238">
        <v>7.3327323599199818</v>
      </c>
      <c r="DN359" s="238">
        <v>4.4679352775323649</v>
      </c>
      <c r="DO359" s="238">
        <v>6.710297015858826</v>
      </c>
      <c r="DP359" s="238">
        <v>6.7179816578678535</v>
      </c>
      <c r="DQ359" s="238">
        <v>5.6177560629446956</v>
      </c>
      <c r="DR359" s="238">
        <v>5.0940385362126719</v>
      </c>
      <c r="DS359" s="238">
        <v>5.402848936714653</v>
      </c>
      <c r="DT359" s="238">
        <v>5.8136556693243016</v>
      </c>
      <c r="DU359" s="238">
        <v>6.0777666601650893</v>
      </c>
      <c r="DV359" s="238">
        <v>5.4759185537430364</v>
      </c>
      <c r="DW359" s="238">
        <v>4.7652696356377895</v>
      </c>
      <c r="DX359" s="238">
        <v>4.8076556573493425</v>
      </c>
      <c r="DY359" s="238">
        <v>4.7070671568205285</v>
      </c>
      <c r="DZ359" s="238">
        <v>4.6602310560563334</v>
      </c>
      <c r="EA359" s="238">
        <v>4.4329489054928199</v>
      </c>
      <c r="EB359" s="238">
        <v>3.8925521794175491</v>
      </c>
      <c r="EC359" s="238">
        <v>4.3838199698265399</v>
      </c>
      <c r="ED359" s="238">
        <v>2.7801327224046903</v>
      </c>
    </row>
    <row r="360" spans="1:134" x14ac:dyDescent="0.25">
      <c r="A360" s="262">
        <v>190</v>
      </c>
      <c r="B360" s="237">
        <v>98.508123806851728</v>
      </c>
      <c r="C360" s="238">
        <v>97.556295321132353</v>
      </c>
      <c r="D360" s="130">
        <v>1990.6666666666667</v>
      </c>
      <c r="E360" s="238">
        <v>495.50438848175691</v>
      </c>
      <c r="F360" s="238">
        <v>263.77148687274348</v>
      </c>
      <c r="G360" s="238">
        <v>77.44658812783382</v>
      </c>
      <c r="H360" s="238">
        <v>2.9725342465756626</v>
      </c>
      <c r="I360" s="238">
        <v>2.4814825412715322</v>
      </c>
      <c r="J360" s="131">
        <v>7.5483835616449113E-2</v>
      </c>
      <c r="K360" s="131">
        <v>475.70041095893976</v>
      </c>
      <c r="L360" s="131">
        <v>252.34301369862987</v>
      </c>
      <c r="M360" s="131">
        <v>67.140958904104991</v>
      </c>
      <c r="N360" s="131">
        <v>2.186739726027497</v>
      </c>
      <c r="O360" s="132">
        <v>115.03225356224085</v>
      </c>
      <c r="P360" s="132">
        <v>115.03225356224085</v>
      </c>
      <c r="Q360" s="132">
        <v>115.03225356224085</v>
      </c>
      <c r="R360" s="132">
        <v>115.66911032936747</v>
      </c>
      <c r="S360" s="131">
        <v>61.1</v>
      </c>
      <c r="T360" s="131">
        <v>17.3</v>
      </c>
      <c r="U360" s="7">
        <v>7.2112034498325128</v>
      </c>
      <c r="V360" s="131">
        <v>11.549916891994275</v>
      </c>
      <c r="W360" s="131">
        <v>1</v>
      </c>
      <c r="X360" s="131">
        <v>14.545188023595085</v>
      </c>
      <c r="Y360" s="237">
        <v>60.507919485892899</v>
      </c>
      <c r="Z360" s="237">
        <v>100</v>
      </c>
      <c r="AA360" s="131">
        <v>15.013415697582449</v>
      </c>
      <c r="AB360" s="131">
        <v>7.5406038081215767</v>
      </c>
      <c r="AC360" s="131">
        <v>15.621086829170137</v>
      </c>
      <c r="AD360" s="131">
        <v>13.597384037063339</v>
      </c>
      <c r="AE360" s="131">
        <v>1.4307285184583951</v>
      </c>
      <c r="AF360" s="131">
        <v>5.42</v>
      </c>
      <c r="AG360" s="131">
        <v>399.7</v>
      </c>
      <c r="AH360" s="131">
        <v>0</v>
      </c>
      <c r="AI360" s="131">
        <v>5538.2645500000008</v>
      </c>
      <c r="AJ360" s="131">
        <v>10.807500000000001</v>
      </c>
      <c r="AK360" s="131">
        <v>29050.203999999998</v>
      </c>
      <c r="AL360" s="131">
        <v>944.05799999999999</v>
      </c>
      <c r="AM360" s="238">
        <v>7.7931241568634633</v>
      </c>
      <c r="AN360" s="238">
        <v>15.834631943424782</v>
      </c>
      <c r="AO360" s="238">
        <v>24.623280851244225</v>
      </c>
      <c r="AP360" s="238">
        <v>24.305593316750173</v>
      </c>
      <c r="AQ360" s="238">
        <v>23.422389273448488</v>
      </c>
      <c r="AR360" s="238">
        <v>22.380077738066905</v>
      </c>
      <c r="AS360" s="238">
        <v>21.631334101747065</v>
      </c>
      <c r="AT360" s="238">
        <v>7.4574502520187016</v>
      </c>
      <c r="AU360" s="238">
        <v>14.808262565751185</v>
      </c>
      <c r="AV360" s="238">
        <v>22.091331824744302</v>
      </c>
      <c r="AW360" s="238">
        <v>22.025468359258362</v>
      </c>
      <c r="AX360" s="238">
        <v>18.957496301311405</v>
      </c>
      <c r="AY360" s="238">
        <v>17.88017167972604</v>
      </c>
      <c r="AZ360" s="238">
        <v>19.543641320624104</v>
      </c>
      <c r="BA360" s="238">
        <v>18.405508252855409</v>
      </c>
      <c r="BB360" s="238">
        <v>22.134307631442276</v>
      </c>
      <c r="BC360" s="238">
        <v>7.2695353159297138</v>
      </c>
      <c r="BD360" s="238">
        <v>13.022494931726994</v>
      </c>
      <c r="BE360" s="238">
        <v>20.423337486911414</v>
      </c>
      <c r="BF360" s="238">
        <v>20.567093002257884</v>
      </c>
      <c r="BG360" s="238">
        <v>16.98277230647243</v>
      </c>
      <c r="BH360" s="238">
        <v>16.065566283169481</v>
      </c>
      <c r="BI360" s="238">
        <v>16.821367973051519</v>
      </c>
      <c r="BJ360" s="238">
        <v>17.914955223241233</v>
      </c>
      <c r="BK360" s="238">
        <v>17.507861023006793</v>
      </c>
      <c r="BL360" s="238">
        <v>22.581450306161859</v>
      </c>
      <c r="BM360" s="238">
        <v>22.356761121430644</v>
      </c>
      <c r="BN360" s="238">
        <v>15.373572769494446</v>
      </c>
      <c r="BO360" s="238">
        <v>7.3021671680241287</v>
      </c>
      <c r="BP360" s="238">
        <v>11.800845440777165</v>
      </c>
      <c r="BQ360" s="238">
        <v>17.008145416879771</v>
      </c>
      <c r="BR360" s="238">
        <v>19.176630408736131</v>
      </c>
      <c r="BS360" s="238">
        <v>15.723954383154167</v>
      </c>
      <c r="BT360" s="238">
        <v>14.558444109227356</v>
      </c>
      <c r="BU360" s="238">
        <v>15.373572769494446</v>
      </c>
      <c r="BV360" s="238">
        <v>16.000980176320532</v>
      </c>
      <c r="BW360" s="238">
        <v>17.238216116110618</v>
      </c>
      <c r="BX360" s="238">
        <v>19.242642624244976</v>
      </c>
      <c r="BY360" s="275">
        <v>17.015810076473286</v>
      </c>
      <c r="BZ360" s="238">
        <v>7.2619615724392261</v>
      </c>
      <c r="CA360" s="238">
        <v>10.37775020940269</v>
      </c>
      <c r="CB360" s="238">
        <v>14.370612266546807</v>
      </c>
      <c r="CC360" s="238">
        <v>17.377657101410087</v>
      </c>
      <c r="CD360" s="238">
        <v>14.370612266546807</v>
      </c>
      <c r="CE360" s="238">
        <v>11.91944590919142</v>
      </c>
      <c r="CF360" s="238">
        <v>13.42513620998106</v>
      </c>
      <c r="CG360" s="238">
        <v>14.297928352380898</v>
      </c>
      <c r="CH360" s="238">
        <v>15.644425513434786</v>
      </c>
      <c r="CI360" s="238">
        <v>15.621086829170137</v>
      </c>
      <c r="CJ360" s="238">
        <v>11.584454979456179</v>
      </c>
      <c r="CK360" s="238">
        <v>7.2112034498325128</v>
      </c>
      <c r="CL360" s="238">
        <v>9.4464201662855452</v>
      </c>
      <c r="CM360" s="238">
        <v>12.618768970785725</v>
      </c>
      <c r="CN360" s="238">
        <v>14.206397218070821</v>
      </c>
      <c r="CO360" s="238">
        <v>11.287459960267151</v>
      </c>
      <c r="CP360" s="238">
        <v>10.39325508676259</v>
      </c>
      <c r="CQ360" s="238">
        <v>11.007993836978057</v>
      </c>
      <c r="CR360" s="238">
        <v>11.706153647399839</v>
      </c>
      <c r="CS360" s="238">
        <v>12.995374172626805</v>
      </c>
      <c r="CT360" s="238">
        <v>13.337307735656388</v>
      </c>
      <c r="CU360" s="238">
        <v>6.6966512719482436</v>
      </c>
      <c r="CV360" s="238">
        <v>7.8118034395766047</v>
      </c>
      <c r="CW360" s="238">
        <v>10.619054496441413</v>
      </c>
      <c r="CX360" s="238">
        <v>11.549916891994275</v>
      </c>
      <c r="CY360" s="238">
        <v>9.9559581044755365</v>
      </c>
      <c r="CZ360" s="238">
        <v>9.2317624786300598</v>
      </c>
      <c r="DA360" s="238">
        <v>9.6660690918521279</v>
      </c>
      <c r="DB360" s="238">
        <v>10.176841078210817</v>
      </c>
      <c r="DC360" s="238">
        <v>10.77877940391677</v>
      </c>
      <c r="DD360" s="238">
        <v>11.66434719435115</v>
      </c>
      <c r="DE360" s="238">
        <v>6.6567797816600924</v>
      </c>
      <c r="DF360" s="238">
        <v>8.9229063839913252</v>
      </c>
      <c r="DG360" s="238">
        <v>9.4182564515071121</v>
      </c>
      <c r="DH360" s="238">
        <v>8.5947972254016367</v>
      </c>
      <c r="DI360" s="238">
        <v>7.5809297568959906</v>
      </c>
      <c r="DJ360" s="238">
        <v>7.9375732402409502</v>
      </c>
      <c r="DK360" s="238">
        <v>8.1915286293424678</v>
      </c>
      <c r="DL360" s="238">
        <v>8.6372685798955704</v>
      </c>
      <c r="DM360" s="238">
        <v>8.8910398052639064</v>
      </c>
      <c r="DN360" s="238">
        <v>5.1480691462866277</v>
      </c>
      <c r="DO360" s="238">
        <v>7.8585930668723964</v>
      </c>
      <c r="DP360" s="238">
        <v>8.1549224075853992</v>
      </c>
      <c r="DQ360" s="238">
        <v>6.9876402956450852</v>
      </c>
      <c r="DR360" s="238">
        <v>6.2784854834431973</v>
      </c>
      <c r="DS360" s="238">
        <v>6.6498444356788289</v>
      </c>
      <c r="DT360" s="238">
        <v>6.7267115336207111</v>
      </c>
      <c r="DU360" s="238">
        <v>6.7468266351796</v>
      </c>
      <c r="DV360" s="238">
        <v>6.0143177388508731</v>
      </c>
      <c r="DW360" s="238">
        <v>5.4282000217974611</v>
      </c>
      <c r="DX360" s="238">
        <v>5.2756427816418121</v>
      </c>
      <c r="DY360" s="238">
        <v>5.0687818693416391</v>
      </c>
      <c r="DZ360" s="238">
        <v>4.9189767256342511</v>
      </c>
      <c r="EA360" s="238">
        <v>4.9189767256342511</v>
      </c>
      <c r="EB360" s="238">
        <v>3.7494441086219439</v>
      </c>
      <c r="EC360" s="238">
        <v>4.828778133658024</v>
      </c>
      <c r="ED360" s="238">
        <v>2.7930349109733483</v>
      </c>
    </row>
    <row r="361" spans="1:134" x14ac:dyDescent="0.25">
      <c r="A361" s="262">
        <v>185</v>
      </c>
      <c r="B361" s="237">
        <v>98.592236211460175</v>
      </c>
      <c r="C361" s="238">
        <v>97.700370744145374</v>
      </c>
      <c r="D361" s="130">
        <v>1990.5833333333333</v>
      </c>
      <c r="E361" s="238">
        <v>494.45757288553068</v>
      </c>
      <c r="F361" s="238">
        <v>263.18196510618145</v>
      </c>
      <c r="G361" s="238">
        <v>77.209855707706083</v>
      </c>
      <c r="H361" s="238">
        <v>2.9614931506857829</v>
      </c>
      <c r="I361" s="238">
        <v>2.4642213496010186</v>
      </c>
      <c r="J361" s="131">
        <v>7.4991232876744363E-2</v>
      </c>
      <c r="K361" s="131">
        <v>474.45191780831738</v>
      </c>
      <c r="L361" s="131">
        <v>251.86739726027372</v>
      </c>
      <c r="M361" s="131">
        <v>66.707808219165599</v>
      </c>
      <c r="N361" s="131">
        <v>2.17145205479477</v>
      </c>
      <c r="O361" s="132">
        <v>114.73483728764732</v>
      </c>
      <c r="P361" s="132">
        <v>114.73483728764732</v>
      </c>
      <c r="Q361" s="132">
        <v>114.73483728764732</v>
      </c>
      <c r="R361" s="132">
        <v>114.75473925421934</v>
      </c>
      <c r="S361" s="131">
        <v>48.3</v>
      </c>
      <c r="T361" s="131">
        <v>20.3</v>
      </c>
      <c r="U361" s="7">
        <v>6.4270437731485508</v>
      </c>
      <c r="V361" s="131">
        <v>10.708584628123175</v>
      </c>
      <c r="W361" s="131">
        <v>1</v>
      </c>
      <c r="X361" s="131">
        <v>14.545188023595085</v>
      </c>
      <c r="Y361" s="237">
        <v>60.492163424602666</v>
      </c>
      <c r="Z361" s="237">
        <v>100</v>
      </c>
      <c r="AA361" s="131">
        <v>13.591864247830525</v>
      </c>
      <c r="AB361" s="131">
        <v>9.0098347601202295</v>
      </c>
      <c r="AC361" s="131">
        <v>17.453824565523728</v>
      </c>
      <c r="AD361" s="131">
        <v>14.767099246277956</v>
      </c>
      <c r="AE361" s="131">
        <v>1.4307285184583951</v>
      </c>
      <c r="AF361" s="131">
        <v>5.42</v>
      </c>
      <c r="AG361" s="131">
        <v>399.7</v>
      </c>
      <c r="AH361" s="131">
        <v>0</v>
      </c>
      <c r="AI361" s="131">
        <v>5538.2645500000008</v>
      </c>
      <c r="AJ361" s="131">
        <v>10.807500000000001</v>
      </c>
      <c r="AK361" s="131">
        <v>29050.203999999998</v>
      </c>
      <c r="AL361" s="131">
        <v>944.05799999999999</v>
      </c>
      <c r="AM361" s="238">
        <v>6.7673380393405687</v>
      </c>
      <c r="AN361" s="238">
        <v>15.043402344157096</v>
      </c>
      <c r="AO361" s="238">
        <v>26.330477140785241</v>
      </c>
      <c r="AP361" s="238">
        <v>25.303418688417278</v>
      </c>
      <c r="AQ361" s="238">
        <v>23.82986229918426</v>
      </c>
      <c r="AR361" s="238">
        <v>23.357999410743076</v>
      </c>
      <c r="AS361" s="238">
        <v>22.655631861466436</v>
      </c>
      <c r="AT361" s="238">
        <v>6.6312225475627029</v>
      </c>
      <c r="AU361" s="238">
        <v>13.747174385642163</v>
      </c>
      <c r="AV361" s="238">
        <v>23.120671671281809</v>
      </c>
      <c r="AW361" s="238">
        <v>22.000071899006869</v>
      </c>
      <c r="AX361" s="238">
        <v>19.908602611416153</v>
      </c>
      <c r="AY361" s="238">
        <v>18.197025364442954</v>
      </c>
      <c r="AZ361" s="238">
        <v>19.504025614792162</v>
      </c>
      <c r="BA361" s="238">
        <v>20.703489469419022</v>
      </c>
      <c r="BB361" s="238">
        <v>23.103488718168062</v>
      </c>
      <c r="BC361" s="238">
        <v>6.5638463553895905</v>
      </c>
      <c r="BD361" s="238">
        <v>12.437636719018814</v>
      </c>
      <c r="BE361" s="238">
        <v>19.898033068127134</v>
      </c>
      <c r="BF361" s="238">
        <v>20.106551786711591</v>
      </c>
      <c r="BG361" s="238">
        <v>17.657346522545556</v>
      </c>
      <c r="BH361" s="238">
        <v>16.135885771042108</v>
      </c>
      <c r="BI361" s="238">
        <v>17.296681757595056</v>
      </c>
      <c r="BJ361" s="238">
        <v>19.689585512029861</v>
      </c>
      <c r="BK361" s="238">
        <v>21.112756347219058</v>
      </c>
      <c r="BL361" s="238">
        <v>24.051468394825459</v>
      </c>
      <c r="BM361" s="238">
        <v>23.567706917341976</v>
      </c>
      <c r="BN361" s="238">
        <v>16.948783318079563</v>
      </c>
      <c r="BO361" s="238">
        <v>6.4318238127850398</v>
      </c>
      <c r="BP361" s="238">
        <v>11.03119419056152</v>
      </c>
      <c r="BQ361" s="238">
        <v>16.785487556868077</v>
      </c>
      <c r="BR361" s="238">
        <v>17.305869501226159</v>
      </c>
      <c r="BS361" s="238">
        <v>15.350559614665443</v>
      </c>
      <c r="BT361" s="238">
        <v>13.748634534907469</v>
      </c>
      <c r="BU361" s="238">
        <v>16.449618072527336</v>
      </c>
      <c r="BV361" s="238">
        <v>19.683312886074098</v>
      </c>
      <c r="BW361" s="238">
        <v>19.885357022973587</v>
      </c>
      <c r="BX361" s="238">
        <v>20.087341523944261</v>
      </c>
      <c r="BY361" s="275">
        <v>19.68122245485516</v>
      </c>
      <c r="BZ361" s="238">
        <v>6.2390835447626136</v>
      </c>
      <c r="CA361" s="238">
        <v>9.5910781192326091</v>
      </c>
      <c r="CB361" s="238">
        <v>12.816419148779683</v>
      </c>
      <c r="CC361" s="238">
        <v>16.458355868354204</v>
      </c>
      <c r="CD361" s="238">
        <v>13.477824719286474</v>
      </c>
      <c r="CE361" s="238">
        <v>10.924912387401177</v>
      </c>
      <c r="CF361" s="238">
        <v>13.329553435074779</v>
      </c>
      <c r="CG361" s="238">
        <v>15.794550986902507</v>
      </c>
      <c r="CH361" s="238">
        <v>15.79790638578713</v>
      </c>
      <c r="CI361" s="238">
        <v>17.453824565523728</v>
      </c>
      <c r="CJ361" s="238">
        <v>13.597384037063339</v>
      </c>
      <c r="CK361" s="238">
        <v>6.4270437731485508</v>
      </c>
      <c r="CL361" s="238">
        <v>8.4200931071361023</v>
      </c>
      <c r="CM361" s="238">
        <v>11.596775611048439</v>
      </c>
      <c r="CN361" s="238">
        <v>12.950727061958576</v>
      </c>
      <c r="CO361" s="238">
        <v>10.816207692870764</v>
      </c>
      <c r="CP361" s="238">
        <v>9.4946368293100605</v>
      </c>
      <c r="CQ361" s="238">
        <v>10.912156292858262</v>
      </c>
      <c r="CR361" s="238">
        <v>11.937264839494395</v>
      </c>
      <c r="CS361" s="238">
        <v>13.457799109584315</v>
      </c>
      <c r="CT361" s="238">
        <v>14.430534019971009</v>
      </c>
      <c r="CU361" s="238">
        <v>6.29576650400681</v>
      </c>
      <c r="CV361" s="238">
        <v>7.5406038081215767</v>
      </c>
      <c r="CW361" s="238">
        <v>9.9824974426181665</v>
      </c>
      <c r="CX361" s="238">
        <v>10.708584628123175</v>
      </c>
      <c r="CY361" s="238">
        <v>9.306630423619179</v>
      </c>
      <c r="CZ361" s="238">
        <v>8.1695062156687754</v>
      </c>
      <c r="DA361" s="238">
        <v>9.0239073173966791</v>
      </c>
      <c r="DB361" s="238">
        <v>9.6761588188679912</v>
      </c>
      <c r="DC361" s="238">
        <v>10.693809325294113</v>
      </c>
      <c r="DD361" s="238">
        <v>11.01480383128545</v>
      </c>
      <c r="DE361" s="238">
        <v>6.5527016091698336</v>
      </c>
      <c r="DF361" s="238">
        <v>8.2507347704562068</v>
      </c>
      <c r="DG361" s="238">
        <v>8.6756016438610803</v>
      </c>
      <c r="DH361" s="238">
        <v>7.8500089913397861</v>
      </c>
      <c r="DI361" s="238">
        <v>7.0285725421919238</v>
      </c>
      <c r="DJ361" s="238">
        <v>7.0984569115465721</v>
      </c>
      <c r="DK361" s="238">
        <v>7.5374009727576485</v>
      </c>
      <c r="DL361" s="238">
        <v>7.7661241316056859</v>
      </c>
      <c r="DM361" s="238">
        <v>7.8416760122071212</v>
      </c>
      <c r="DN361" s="238">
        <v>5.1016233726464364</v>
      </c>
      <c r="DO361" s="238">
        <v>7.6139617391718151</v>
      </c>
      <c r="DP361" s="238">
        <v>7.6139617391718151</v>
      </c>
      <c r="DQ361" s="238">
        <v>7.0984569115465721</v>
      </c>
      <c r="DR361" s="238">
        <v>5.8104905906155473</v>
      </c>
      <c r="DS361" s="238">
        <v>5.8117249728821294</v>
      </c>
      <c r="DT361" s="238">
        <v>5.5288709852155398</v>
      </c>
      <c r="DU361" s="238">
        <v>5.8117249728821294</v>
      </c>
      <c r="DV361" s="238">
        <v>5.6381657864238441</v>
      </c>
      <c r="DW361" s="238">
        <v>5.0016667914067447</v>
      </c>
      <c r="DX361" s="238">
        <v>4.8533297040266552</v>
      </c>
      <c r="DY361" s="238">
        <v>4.4811397565949536</v>
      </c>
      <c r="DZ361" s="238">
        <v>4.0971936324893408</v>
      </c>
      <c r="EA361" s="238">
        <v>4.6625326957701585</v>
      </c>
      <c r="EB361" s="238">
        <v>3.2233089892959739</v>
      </c>
      <c r="EC361" s="238">
        <v>4.4341962909974031</v>
      </c>
      <c r="ED361" s="238">
        <v>2.5615713686122872</v>
      </c>
    </row>
    <row r="362" spans="1:134" x14ac:dyDescent="0.25">
      <c r="A362" s="262">
        <v>180</v>
      </c>
      <c r="B362" s="237">
        <v>98.65188682384931</v>
      </c>
      <c r="C362" s="238">
        <v>97.93005946067251</v>
      </c>
      <c r="D362" s="130">
        <v>1990.5</v>
      </c>
      <c r="E362" s="238">
        <v>493.41075728930446</v>
      </c>
      <c r="F362" s="238">
        <v>262.5924433396176</v>
      </c>
      <c r="G362" s="238">
        <v>76.973123287577437</v>
      </c>
      <c r="H362" s="238">
        <v>2.9504520547959032</v>
      </c>
      <c r="I362" s="238">
        <v>2.4469601579303912</v>
      </c>
      <c r="J362" s="131">
        <v>7.4498630137039612E-2</v>
      </c>
      <c r="K362" s="131">
        <v>473.203424657695</v>
      </c>
      <c r="L362" s="131">
        <v>251.39178082191756</v>
      </c>
      <c r="M362" s="131">
        <v>66.274657534226208</v>
      </c>
      <c r="N362" s="131">
        <v>2.156164383562043</v>
      </c>
      <c r="O362" s="132">
        <v>114.85549952685372</v>
      </c>
      <c r="P362" s="132">
        <v>114.85549952685372</v>
      </c>
      <c r="Q362" s="132">
        <v>114.85549952685372</v>
      </c>
      <c r="R362" s="132">
        <v>115.28339646669559</v>
      </c>
      <c r="S362" s="131">
        <v>34.799999999999997</v>
      </c>
      <c r="T362" s="131">
        <v>25.4</v>
      </c>
      <c r="U362" s="7">
        <v>8.6565540860310204</v>
      </c>
      <c r="V362" s="131">
        <v>12.807797825389196</v>
      </c>
      <c r="W362" s="131">
        <v>1</v>
      </c>
      <c r="X362" s="131">
        <v>14.545188023595085</v>
      </c>
      <c r="Y362" s="237">
        <v>60.476407363312433</v>
      </c>
      <c r="Z362" s="237">
        <v>100</v>
      </c>
      <c r="AA362" s="131">
        <v>18.347481047556986</v>
      </c>
      <c r="AB362" s="131">
        <v>7.444601662642568</v>
      </c>
      <c r="AC362" s="131">
        <v>19.208621353210443</v>
      </c>
      <c r="AD362" s="131">
        <v>13.759844123166149</v>
      </c>
      <c r="AE362" s="131">
        <v>1.4307285184583951</v>
      </c>
      <c r="AF362" s="131">
        <v>5.42</v>
      </c>
      <c r="AG362" s="131">
        <v>399.7</v>
      </c>
      <c r="AH362" s="131">
        <v>0</v>
      </c>
      <c r="AI362" s="131">
        <v>5538.2645500000008</v>
      </c>
      <c r="AJ362" s="131">
        <v>10.807500000000001</v>
      </c>
      <c r="AK362" s="131">
        <v>29050.203999999998</v>
      </c>
      <c r="AL362" s="131">
        <v>944.05799999999999</v>
      </c>
      <c r="AM362" s="238">
        <v>9.476680762945529</v>
      </c>
      <c r="AN362" s="238">
        <v>19.447269970592714</v>
      </c>
      <c r="AO362" s="238">
        <v>31.595405527518977</v>
      </c>
      <c r="AP362" s="238">
        <v>31.188648252331213</v>
      </c>
      <c r="AQ362" s="238">
        <v>30.195916463678046</v>
      </c>
      <c r="AR362" s="238">
        <v>28.655895742358815</v>
      </c>
      <c r="AS362" s="238">
        <v>27.403321360465803</v>
      </c>
      <c r="AT362" s="238">
        <v>9.5270882991301011</v>
      </c>
      <c r="AU362" s="238">
        <v>17.076558905056103</v>
      </c>
      <c r="AV362" s="238">
        <v>29.166235313167434</v>
      </c>
      <c r="AW362" s="238">
        <v>29.01191764382763</v>
      </c>
      <c r="AX362" s="238">
        <v>24.780429053134029</v>
      </c>
      <c r="AY362" s="238">
        <v>22.422259442261073</v>
      </c>
      <c r="AZ362" s="238">
        <v>23.641690859112867</v>
      </c>
      <c r="BA362" s="238">
        <v>25.686594476257063</v>
      </c>
      <c r="BB362" s="238">
        <v>23.879293802399207</v>
      </c>
      <c r="BC362" s="238">
        <v>9.0892888041831217</v>
      </c>
      <c r="BD362" s="238">
        <v>15.415279718894837</v>
      </c>
      <c r="BE362" s="238">
        <v>26.005725669709065</v>
      </c>
      <c r="BF362" s="238">
        <v>26.860699241727247</v>
      </c>
      <c r="BG362" s="238">
        <v>23.282609274110968</v>
      </c>
      <c r="BH362" s="238">
        <v>19.735157351126091</v>
      </c>
      <c r="BI362" s="238">
        <v>21.179033687721216</v>
      </c>
      <c r="BJ362" s="238">
        <v>23.420735169851895</v>
      </c>
      <c r="BK362" s="238">
        <v>23.950021944092356</v>
      </c>
      <c r="BL362" s="238">
        <v>27.53228199870837</v>
      </c>
      <c r="BM362" s="238">
        <v>25.550687481394981</v>
      </c>
      <c r="BN362" s="238">
        <v>18.357793358872293</v>
      </c>
      <c r="BO362" s="238">
        <v>9.0679767984563391</v>
      </c>
      <c r="BP362" s="238">
        <v>13.948321899146897</v>
      </c>
      <c r="BQ362" s="238">
        <v>23.29681676808255</v>
      </c>
      <c r="BR362" s="238">
        <v>25.550687481394981</v>
      </c>
      <c r="BS362" s="238">
        <v>20.968298781496422</v>
      </c>
      <c r="BT362" s="238">
        <v>17.248181175274553</v>
      </c>
      <c r="BU362" s="238">
        <v>18.314749133342215</v>
      </c>
      <c r="BV362" s="238">
        <v>19.89889541852315</v>
      </c>
      <c r="BW362" s="238">
        <v>21.341728134288122</v>
      </c>
      <c r="BX362" s="238">
        <v>23.935416094899413</v>
      </c>
      <c r="BY362" s="275">
        <v>21.991680518380523</v>
      </c>
      <c r="BZ362" s="238">
        <v>8.6309899347579933</v>
      </c>
      <c r="CA362" s="238">
        <v>12.34204486848939</v>
      </c>
      <c r="CB362" s="238">
        <v>18.7400739626672</v>
      </c>
      <c r="CC362" s="238">
        <v>23.065009568124953</v>
      </c>
      <c r="CD362" s="238">
        <v>17.909999838646844</v>
      </c>
      <c r="CE362" s="238">
        <v>14.406891936731501</v>
      </c>
      <c r="CF362" s="238">
        <v>14.845647116383336</v>
      </c>
      <c r="CG362" s="238">
        <v>16.660017969228615</v>
      </c>
      <c r="CH362" s="238">
        <v>18.455440536840399</v>
      </c>
      <c r="CI362" s="238">
        <v>19.208621353210443</v>
      </c>
      <c r="CJ362" s="238">
        <v>14.767099246277956</v>
      </c>
      <c r="CK362" s="238">
        <v>8.6565540860310204</v>
      </c>
      <c r="CL362" s="238">
        <v>10.517196877825533</v>
      </c>
      <c r="CM362" s="238">
        <v>15.533697794030809</v>
      </c>
      <c r="CN362" s="238">
        <v>18.784117807561088</v>
      </c>
      <c r="CO362" s="238">
        <v>14.959689351602401</v>
      </c>
      <c r="CP362" s="238">
        <v>12.276743482193138</v>
      </c>
      <c r="CQ362" s="238">
        <v>11.941911538997731</v>
      </c>
      <c r="CR362" s="238">
        <v>12.936518333514606</v>
      </c>
      <c r="CS362" s="238">
        <v>14.741464297481905</v>
      </c>
      <c r="CT362" s="238">
        <v>15.653025540659902</v>
      </c>
      <c r="CU362" s="238">
        <v>7.7366535799845684</v>
      </c>
      <c r="CV362" s="238">
        <v>9.0098347601202295</v>
      </c>
      <c r="CW362" s="238">
        <v>12.650625983410203</v>
      </c>
      <c r="CX362" s="238">
        <v>12.807797825389196</v>
      </c>
      <c r="CY362" s="238">
        <v>11.446759751367509</v>
      </c>
      <c r="CZ362" s="238">
        <v>10.333171010821845</v>
      </c>
      <c r="DA362" s="238">
        <v>10.541914911966074</v>
      </c>
      <c r="DB362" s="238">
        <v>11.306289989169436</v>
      </c>
      <c r="DC362" s="238">
        <v>11.623300129048781</v>
      </c>
      <c r="DD362" s="238">
        <v>12.162004805752719</v>
      </c>
      <c r="DE362" s="238">
        <v>7.6596725906386292</v>
      </c>
      <c r="DF362" s="238">
        <v>10.128560515859396</v>
      </c>
      <c r="DG362" s="238">
        <v>10.437021105989885</v>
      </c>
      <c r="DH362" s="238">
        <v>9.4438072295307052</v>
      </c>
      <c r="DI362" s="238">
        <v>8.2100515885112983</v>
      </c>
      <c r="DJ362" s="238">
        <v>8.6107525200515003</v>
      </c>
      <c r="DK362" s="238">
        <v>9.1217732781849818</v>
      </c>
      <c r="DL362" s="238">
        <v>9.3995726322017514</v>
      </c>
      <c r="DM362" s="238">
        <v>9.6404639986343277</v>
      </c>
      <c r="DN362" s="238">
        <v>5.6576675595143238</v>
      </c>
      <c r="DO362" s="238">
        <v>8.7435539009687719</v>
      </c>
      <c r="DP362" s="238">
        <v>8.5050850311629009</v>
      </c>
      <c r="DQ362" s="238">
        <v>7.5788328260323441</v>
      </c>
      <c r="DR362" s="238">
        <v>6.3828949500144958</v>
      </c>
      <c r="DS362" s="238">
        <v>6.9470473796187973</v>
      </c>
      <c r="DT362" s="238">
        <v>7.3766287982614136</v>
      </c>
      <c r="DU362" s="238">
        <v>7.8327740482929444</v>
      </c>
      <c r="DV362" s="238">
        <v>6.3342362118442317</v>
      </c>
      <c r="DW362" s="238">
        <v>5.9970894305435172</v>
      </c>
      <c r="DX362" s="238">
        <v>5.9513718045024033</v>
      </c>
      <c r="DY362" s="238">
        <v>5.9653590116599409</v>
      </c>
      <c r="DZ362" s="238">
        <v>6.0858672574361554</v>
      </c>
      <c r="EA362" s="238">
        <v>5.3189411767695063</v>
      </c>
      <c r="EB362" s="238">
        <v>4.6676896310713252</v>
      </c>
      <c r="EC362" s="238">
        <v>5.0864455843539771</v>
      </c>
      <c r="ED362" s="238">
        <v>3.141653249763352</v>
      </c>
    </row>
    <row r="363" spans="1:134" x14ac:dyDescent="0.25">
      <c r="A363" s="262">
        <v>175</v>
      </c>
      <c r="B363" s="237">
        <v>98.674759997264474</v>
      </c>
      <c r="C363" s="238">
        <v>98.147967073981448</v>
      </c>
      <c r="D363" s="130">
        <v>1990.4166666666667</v>
      </c>
      <c r="E363" s="238">
        <v>492.25117339046119</v>
      </c>
      <c r="F363" s="238">
        <v>262.44259803745308</v>
      </c>
      <c r="G363" s="238">
        <v>76.521187671325606</v>
      </c>
      <c r="H363" s="238">
        <v>2.9397671232870266</v>
      </c>
      <c r="I363" s="238">
        <v>2.4304109589033374</v>
      </c>
      <c r="J363" s="131">
        <v>7.402191780820111E-2</v>
      </c>
      <c r="K363" s="131">
        <v>471.82260273949942</v>
      </c>
      <c r="L363" s="131">
        <v>250.7732876712289</v>
      </c>
      <c r="M363" s="131">
        <v>65.793150684912689</v>
      </c>
      <c r="N363" s="131">
        <v>2.1404109589046243</v>
      </c>
      <c r="O363" s="132">
        <v>115.33426806074559</v>
      </c>
      <c r="P363" s="132">
        <v>115.33426806074559</v>
      </c>
      <c r="Q363" s="132">
        <v>115.33426806074559</v>
      </c>
      <c r="R363" s="132">
        <v>113.60276136164551</v>
      </c>
      <c r="S363" s="131">
        <v>34.4</v>
      </c>
      <c r="T363" s="131">
        <v>22.1</v>
      </c>
      <c r="U363" s="7">
        <v>7.3949603032640852</v>
      </c>
      <c r="V363" s="131">
        <v>15.113337143593064</v>
      </c>
      <c r="W363" s="131">
        <v>1</v>
      </c>
      <c r="X363" s="131">
        <v>15.35960917324117</v>
      </c>
      <c r="Y363" s="237">
        <v>60.461159562063813</v>
      </c>
      <c r="Z363" s="237">
        <v>100</v>
      </c>
      <c r="AA363" s="131">
        <v>16.228052480432503</v>
      </c>
      <c r="AB363" s="131">
        <v>9.5523328141203372</v>
      </c>
      <c r="AC363" s="131">
        <v>19.066471999361241</v>
      </c>
      <c r="AD363" s="131">
        <v>17.052149090464209</v>
      </c>
      <c r="AE363" s="131">
        <v>1.4307285184583951</v>
      </c>
      <c r="AF363" s="131">
        <v>5.42</v>
      </c>
      <c r="AG363" s="131">
        <v>0</v>
      </c>
      <c r="AH363" s="131">
        <v>0</v>
      </c>
      <c r="AI363" s="131">
        <v>6464.4957000000004</v>
      </c>
      <c r="AJ363" s="131">
        <v>1.9650000000000003</v>
      </c>
      <c r="AK363" s="131">
        <v>23204.792000000001</v>
      </c>
      <c r="AL363" s="131">
        <v>1000.42</v>
      </c>
      <c r="AM363" s="238">
        <v>7.8303146754586583</v>
      </c>
      <c r="AN363" s="238">
        <v>16.140187260486609</v>
      </c>
      <c r="AO363" s="238">
        <v>30.16050794298798</v>
      </c>
      <c r="AP363" s="238">
        <v>32.703730720066261</v>
      </c>
      <c r="AQ363" s="238">
        <v>29.535047485362931</v>
      </c>
      <c r="AR363" s="238">
        <v>26.220285964047694</v>
      </c>
      <c r="AS363" s="238">
        <v>22.979943929278832</v>
      </c>
      <c r="AT363" s="238">
        <v>7.6532880761908775</v>
      </c>
      <c r="AU363" s="238">
        <v>14.736928536315737</v>
      </c>
      <c r="AV363" s="238">
        <v>27.316452072487056</v>
      </c>
      <c r="AW363" s="238">
        <v>27.342572964985184</v>
      </c>
      <c r="AX363" s="238">
        <v>23.067966805777466</v>
      </c>
      <c r="AY363" s="238">
        <v>21.08253424460154</v>
      </c>
      <c r="AZ363" s="238">
        <v>20.42037924115651</v>
      </c>
      <c r="BA363" s="238">
        <v>20.140048194626118</v>
      </c>
      <c r="BB363" s="238">
        <v>24.727881182542081</v>
      </c>
      <c r="BC363" s="238">
        <v>7.6313750180196616</v>
      </c>
      <c r="BD363" s="238">
        <v>13.46853856445243</v>
      </c>
      <c r="BE363" s="238">
        <v>24.517832571853521</v>
      </c>
      <c r="BF363" s="238">
        <v>25.037044020149501</v>
      </c>
      <c r="BG363" s="238">
        <v>19.873768828079182</v>
      </c>
      <c r="BH363" s="238">
        <v>17.451065603107807</v>
      </c>
      <c r="BI363" s="238">
        <v>18.275796860148304</v>
      </c>
      <c r="BJ363" s="238">
        <v>19.470240583377414</v>
      </c>
      <c r="BK363" s="238">
        <v>20.082382777714272</v>
      </c>
      <c r="BL363" s="238">
        <v>25.786289914237294</v>
      </c>
      <c r="BM363" s="238">
        <v>25.000283778081759</v>
      </c>
      <c r="BN363" s="238">
        <v>17.475479520188369</v>
      </c>
      <c r="BO363" s="238">
        <v>7.4659784117749117</v>
      </c>
      <c r="BP363" s="238">
        <v>11.934110315598573</v>
      </c>
      <c r="BQ363" s="238">
        <v>22.227099997997616</v>
      </c>
      <c r="BR363" s="238">
        <v>22.69780085410137</v>
      </c>
      <c r="BS363" s="238">
        <v>17.310482883846966</v>
      </c>
      <c r="BT363" s="238">
        <v>14.274074742150443</v>
      </c>
      <c r="BU363" s="238">
        <v>15.888214508845564</v>
      </c>
      <c r="BV363" s="238">
        <v>18.353915895106908</v>
      </c>
      <c r="BW363" s="238">
        <v>18.573846780528736</v>
      </c>
      <c r="BX363" s="238">
        <v>21.994638697631469</v>
      </c>
      <c r="BY363" s="275">
        <v>20.429411929423352</v>
      </c>
      <c r="BZ363" s="238">
        <v>7.2902175265545974</v>
      </c>
      <c r="CA363" s="238">
        <v>10.26197110491316</v>
      </c>
      <c r="CB363" s="238">
        <v>19.498869488685667</v>
      </c>
      <c r="CC363" s="238">
        <v>20.823687179412357</v>
      </c>
      <c r="CD363" s="238">
        <v>14.50044869297464</v>
      </c>
      <c r="CE363" s="238">
        <v>12.49811219525977</v>
      </c>
      <c r="CF363" s="238">
        <v>13.675112958915712</v>
      </c>
      <c r="CG363" s="238">
        <v>15.041284614878872</v>
      </c>
      <c r="CH363" s="238">
        <v>16.45778681949129</v>
      </c>
      <c r="CI363" s="238">
        <v>19.066471999361241</v>
      </c>
      <c r="CJ363" s="238">
        <v>13.759844123166149</v>
      </c>
      <c r="CK363" s="238">
        <v>7.3949603032640852</v>
      </c>
      <c r="CL363" s="238">
        <v>8.9042917945213969</v>
      </c>
      <c r="CM363" s="238">
        <v>16.782832500182934</v>
      </c>
      <c r="CN363" s="238">
        <v>16.879352770643017</v>
      </c>
      <c r="CO363" s="238">
        <v>12.444916982364722</v>
      </c>
      <c r="CP363" s="238">
        <v>10.130772849845441</v>
      </c>
      <c r="CQ363" s="238">
        <v>10.777807519387784</v>
      </c>
      <c r="CR363" s="238">
        <v>11.98512210939767</v>
      </c>
      <c r="CS363" s="238">
        <v>12.946153643705751</v>
      </c>
      <c r="CT363" s="238">
        <v>14.410129544038062</v>
      </c>
      <c r="CU363" s="238">
        <v>6.819887335600753</v>
      </c>
      <c r="CV363" s="238">
        <v>7.444601662642568</v>
      </c>
      <c r="CW363" s="238">
        <v>14.132045325389248</v>
      </c>
      <c r="CX363" s="238">
        <v>15.113337143593064</v>
      </c>
      <c r="CY363" s="238">
        <v>10.025535311030694</v>
      </c>
      <c r="CZ363" s="238">
        <v>8.7196369992123817</v>
      </c>
      <c r="DA363" s="238">
        <v>9.1754678513096675</v>
      </c>
      <c r="DB363" s="238">
        <v>10.001251951102038</v>
      </c>
      <c r="DC363" s="238">
        <v>11.21189898542565</v>
      </c>
      <c r="DD363" s="238">
        <v>11.752997277419574</v>
      </c>
      <c r="DE363" s="238">
        <v>6.6912367872838914</v>
      </c>
      <c r="DF363" s="238">
        <v>11.526189943406044</v>
      </c>
      <c r="DG363" s="238">
        <v>12.701937033826757</v>
      </c>
      <c r="DH363" s="238">
        <v>8.9766057537543791</v>
      </c>
      <c r="DI363" s="238">
        <v>6.7168670460505284</v>
      </c>
      <c r="DJ363" s="238">
        <v>7.4091096750049728</v>
      </c>
      <c r="DK363" s="238">
        <v>8.0108648624956746</v>
      </c>
      <c r="DL363" s="238">
        <v>8.5753102737667692</v>
      </c>
      <c r="DM363" s="238">
        <v>8.5507572619116559</v>
      </c>
      <c r="DN363" s="238">
        <v>5.2011885975882812</v>
      </c>
      <c r="DO363" s="238">
        <v>9.7658067355808278</v>
      </c>
      <c r="DP363" s="238">
        <v>10.463901692510385</v>
      </c>
      <c r="DQ363" s="238">
        <v>6.9843089637403581</v>
      </c>
      <c r="DR363" s="238">
        <v>5.2685464268867719</v>
      </c>
      <c r="DS363" s="238">
        <v>6.0057075792243237</v>
      </c>
      <c r="DT363" s="238">
        <v>6.4227280157091675</v>
      </c>
      <c r="DU363" s="238">
        <v>6.5524757282538788</v>
      </c>
      <c r="DV363" s="238">
        <v>5.1691604175147994</v>
      </c>
      <c r="DW363" s="238">
        <v>4.6683174986235549</v>
      </c>
      <c r="DX363" s="238">
        <v>4.3652089447249232</v>
      </c>
      <c r="DY363" s="238">
        <v>4.3610387755999103</v>
      </c>
      <c r="DZ363" s="238">
        <v>4.198057139534904</v>
      </c>
      <c r="EA363" s="238">
        <v>4.3880598242675193</v>
      </c>
      <c r="EB363" s="238">
        <v>3.471621696354533</v>
      </c>
      <c r="EC363" s="238">
        <v>4.1285712377436496</v>
      </c>
      <c r="ED363" s="238">
        <v>2.7609576895886709</v>
      </c>
    </row>
    <row r="364" spans="1:134" x14ac:dyDescent="0.25">
      <c r="A364" s="262">
        <v>170</v>
      </c>
      <c r="B364" s="237">
        <v>98.70990333711768</v>
      </c>
      <c r="C364" s="238">
        <v>98.195194318725385</v>
      </c>
      <c r="D364" s="130">
        <v>1990.3333333333333</v>
      </c>
      <c r="E364" s="238">
        <v>490.94477876774909</v>
      </c>
      <c r="F364" s="238">
        <v>262.59824476367612</v>
      </c>
      <c r="G364" s="238">
        <v>75.889710593661221</v>
      </c>
      <c r="H364" s="238">
        <v>2.9287260273968627</v>
      </c>
      <c r="I364" s="238">
        <v>2.413424657533767</v>
      </c>
      <c r="J364" s="131">
        <v>7.3529315068482148E-2</v>
      </c>
      <c r="K364" s="131">
        <v>470.26835616424796</v>
      </c>
      <c r="L364" s="131">
        <v>250.01739726027154</v>
      </c>
      <c r="M364" s="131">
        <v>65.249589041084619</v>
      </c>
      <c r="N364" s="131">
        <v>2.1234246575345423</v>
      </c>
      <c r="O364" s="132">
        <v>114.5591840376585</v>
      </c>
      <c r="P364" s="132">
        <v>114.5591840376585</v>
      </c>
      <c r="Q364" s="132">
        <v>114.5591840376585</v>
      </c>
      <c r="R364" s="132">
        <v>114.30045064771939</v>
      </c>
      <c r="S364" s="131">
        <v>31.5</v>
      </c>
      <c r="T364" s="131">
        <v>25.9</v>
      </c>
      <c r="U364" s="7">
        <v>8.7717016668494825</v>
      </c>
      <c r="V364" s="131">
        <v>21.472765224252832</v>
      </c>
      <c r="W364" s="131">
        <v>1</v>
      </c>
      <c r="X364" s="131">
        <v>15.35960917324117</v>
      </c>
      <c r="Y364" s="237">
        <v>60.44540350077358</v>
      </c>
      <c r="Z364" s="237">
        <v>100</v>
      </c>
      <c r="AA364" s="131">
        <v>22.077540949706325</v>
      </c>
      <c r="AB364" s="131">
        <v>7.5662106801917126</v>
      </c>
      <c r="AC364" s="131">
        <v>22.115445197733411</v>
      </c>
      <c r="AD364" s="131">
        <v>11.700880687578735</v>
      </c>
      <c r="AE364" s="131">
        <v>1.4307285184583951</v>
      </c>
      <c r="AF364" s="131">
        <v>5.42</v>
      </c>
      <c r="AG364" s="131">
        <v>0</v>
      </c>
      <c r="AH364" s="131">
        <v>0</v>
      </c>
      <c r="AI364" s="131">
        <v>6464.4957000000004</v>
      </c>
      <c r="AJ364" s="131">
        <v>1.9650000000000003</v>
      </c>
      <c r="AK364" s="131">
        <v>23204.792000000001</v>
      </c>
      <c r="AL364" s="131">
        <v>1000.42</v>
      </c>
      <c r="AM364" s="238">
        <v>10.558752292106339</v>
      </c>
      <c r="AN364" s="238">
        <v>19.193705873522276</v>
      </c>
      <c r="AO364" s="238">
        <v>33.681715290858058</v>
      </c>
      <c r="AP364" s="238">
        <v>33.261902981731595</v>
      </c>
      <c r="AQ364" s="238">
        <v>33.590489244643493</v>
      </c>
      <c r="AR364" s="238">
        <v>31.554005527730375</v>
      </c>
      <c r="AS364" s="238">
        <v>28.406434307920303</v>
      </c>
      <c r="AT364" s="238">
        <v>9.8934236414335768</v>
      </c>
      <c r="AU364" s="238">
        <v>17.497184399272008</v>
      </c>
      <c r="AV364" s="238">
        <v>31.484568812323428</v>
      </c>
      <c r="AW364" s="238">
        <v>31.092141959331769</v>
      </c>
      <c r="AX364" s="238">
        <v>29.351035539259055</v>
      </c>
      <c r="AY364" s="238">
        <v>26.293659542369809</v>
      </c>
      <c r="AZ364" s="238">
        <v>25.512234191632825</v>
      </c>
      <c r="BA364" s="238">
        <v>24.387562042075057</v>
      </c>
      <c r="BB364" s="238">
        <v>28.324688583823981</v>
      </c>
      <c r="BC364" s="238">
        <v>9.8432446581432558</v>
      </c>
      <c r="BD364" s="238">
        <v>16.598757249625184</v>
      </c>
      <c r="BE364" s="238">
        <v>29.137907116452208</v>
      </c>
      <c r="BF364" s="238">
        <v>29.137907116452208</v>
      </c>
      <c r="BG364" s="238">
        <v>24.888670189562596</v>
      </c>
      <c r="BH364" s="238">
        <v>22.631162497522521</v>
      </c>
      <c r="BI364" s="238">
        <v>23.257221353183819</v>
      </c>
      <c r="BJ364" s="238">
        <v>23.606705906988807</v>
      </c>
      <c r="BK364" s="238">
        <v>24.939327143943434</v>
      </c>
      <c r="BL364" s="238">
        <v>30.229512183743253</v>
      </c>
      <c r="BM364" s="238">
        <v>28.609356436698445</v>
      </c>
      <c r="BN364" s="238">
        <v>19.229507743211514</v>
      </c>
      <c r="BO364" s="238">
        <v>9.5280775263403541</v>
      </c>
      <c r="BP364" s="238">
        <v>16.108189835354676</v>
      </c>
      <c r="BQ364" s="238">
        <v>27.716834617538083</v>
      </c>
      <c r="BR364" s="238">
        <v>27.441047505146773</v>
      </c>
      <c r="BS364" s="238">
        <v>22.130463917774456</v>
      </c>
      <c r="BT364" s="238">
        <v>19.919527639891324</v>
      </c>
      <c r="BU364" s="238">
        <v>21.255499877430598</v>
      </c>
      <c r="BV364" s="238">
        <v>23.257221353183819</v>
      </c>
      <c r="BW364" s="238">
        <v>25.249811032574847</v>
      </c>
      <c r="BX364" s="238">
        <v>27.011865762451666</v>
      </c>
      <c r="BY364" s="275">
        <v>23.835865085977101</v>
      </c>
      <c r="BZ364" s="238">
        <v>9.199582562013406</v>
      </c>
      <c r="CA364" s="238">
        <v>13.121380102268766</v>
      </c>
      <c r="CB364" s="238">
        <v>23.678853825427311</v>
      </c>
      <c r="CC364" s="238">
        <v>27.099019511070384</v>
      </c>
      <c r="CD364" s="238">
        <v>20.075447416410313</v>
      </c>
      <c r="CE364" s="238">
        <v>16.067287912476374</v>
      </c>
      <c r="CF364" s="238">
        <v>17.62217600742094</v>
      </c>
      <c r="CG364" s="238">
        <v>19.327536104919393</v>
      </c>
      <c r="CH364" s="238">
        <v>21.951131163432574</v>
      </c>
      <c r="CI364" s="238">
        <v>22.115445197733411</v>
      </c>
      <c r="CJ364" s="238">
        <v>17.052149090464209</v>
      </c>
      <c r="CK364" s="238">
        <v>8.7717016668494825</v>
      </c>
      <c r="CL364" s="238">
        <v>11.209766400702003</v>
      </c>
      <c r="CM364" s="238">
        <v>20.947932968552511</v>
      </c>
      <c r="CN364" s="238">
        <v>23.033625283495546</v>
      </c>
      <c r="CO364" s="238">
        <v>16.851045248960894</v>
      </c>
      <c r="CP364" s="238">
        <v>13.932760933702065</v>
      </c>
      <c r="CQ364" s="238">
        <v>14.791804094162561</v>
      </c>
      <c r="CR364" s="238">
        <v>15.626815651743637</v>
      </c>
      <c r="CS364" s="238">
        <v>16.925454493746766</v>
      </c>
      <c r="CT364" s="238">
        <v>17.008850265820566</v>
      </c>
      <c r="CU364" s="238">
        <v>7.9369638880138078</v>
      </c>
      <c r="CV364" s="238">
        <v>9.5523328141203372</v>
      </c>
      <c r="CW364" s="238">
        <v>18.208167511142918</v>
      </c>
      <c r="CX364" s="238">
        <v>21.472765224252832</v>
      </c>
      <c r="CY364" s="238">
        <v>14.794314753684302</v>
      </c>
      <c r="CZ364" s="238">
        <v>11.754580197813013</v>
      </c>
      <c r="DA364" s="238">
        <v>12.447637181367485</v>
      </c>
      <c r="DB364" s="238">
        <v>12.88992451567222</v>
      </c>
      <c r="DC364" s="238">
        <v>12.666850581983734</v>
      </c>
      <c r="DD364" s="238">
        <v>13.114700970156354</v>
      </c>
      <c r="DE364" s="238">
        <v>7.9774250156342656</v>
      </c>
      <c r="DF364" s="238">
        <v>15.283677034272181</v>
      </c>
      <c r="DG364" s="238">
        <v>16.93120060281349</v>
      </c>
      <c r="DH364" s="238">
        <v>12.203228391883432</v>
      </c>
      <c r="DI364" s="238">
        <v>9.339408950482726</v>
      </c>
      <c r="DJ364" s="238">
        <v>9.4556805720757371</v>
      </c>
      <c r="DK364" s="238">
        <v>9.5264605701674139</v>
      </c>
      <c r="DL364" s="238">
        <v>9.694229584237732</v>
      </c>
      <c r="DM364" s="238">
        <v>9.4765343244258577</v>
      </c>
      <c r="DN364" s="238">
        <v>6.0743394448535533</v>
      </c>
      <c r="DO364" s="238">
        <v>12.826724170548498</v>
      </c>
      <c r="DP364" s="238">
        <v>13.217356077312859</v>
      </c>
      <c r="DQ364" s="238">
        <v>9.6466979904966283</v>
      </c>
      <c r="DR364" s="238">
        <v>7.5128559490521258</v>
      </c>
      <c r="DS364" s="238">
        <v>7.4381017833405032</v>
      </c>
      <c r="DT364" s="238">
        <v>7.4747510940703492</v>
      </c>
      <c r="DU364" s="238">
        <v>7.3267411057059739</v>
      </c>
      <c r="DV364" s="238">
        <v>7.5883614066193834</v>
      </c>
      <c r="DW364" s="238">
        <v>6.6126758511874275</v>
      </c>
      <c r="DX364" s="238">
        <v>6.5302547899493417</v>
      </c>
      <c r="DY364" s="238">
        <v>6.1499623564429475</v>
      </c>
      <c r="DZ364" s="238">
        <v>5.7196266438606109</v>
      </c>
      <c r="EA364" s="238">
        <v>6.33725659384009</v>
      </c>
      <c r="EB364" s="238">
        <v>4.4999813393531829</v>
      </c>
      <c r="EC364" s="238">
        <v>5.7196266438606109</v>
      </c>
      <c r="ED364" s="238">
        <v>3.6755417582779408</v>
      </c>
    </row>
    <row r="365" spans="1:134" x14ac:dyDescent="0.25">
      <c r="A365" s="262">
        <v>165</v>
      </c>
      <c r="B365" s="237">
        <v>98.745053081832637</v>
      </c>
      <c r="C365" s="238">
        <v>98.168974808748487</v>
      </c>
      <c r="D365" s="130">
        <v>1990.25</v>
      </c>
      <c r="E365" s="238">
        <v>489.68052590706429</v>
      </c>
      <c r="F365" s="238">
        <v>262.74887062776315</v>
      </c>
      <c r="G365" s="238">
        <v>75.278603744309294</v>
      </c>
      <c r="H365" s="238">
        <v>2.9180410958902598</v>
      </c>
      <c r="I365" s="238">
        <v>2.3969863013697363</v>
      </c>
      <c r="J365" s="131">
        <v>7.3052602739723582E-2</v>
      </c>
      <c r="K365" s="131">
        <v>468.76424657530151</v>
      </c>
      <c r="L365" s="131">
        <v>249.2858904109562</v>
      </c>
      <c r="M365" s="131">
        <v>64.723561643831999</v>
      </c>
      <c r="N365" s="131">
        <v>2.1069863013699432</v>
      </c>
      <c r="O365" s="132">
        <v>114.87887582724193</v>
      </c>
      <c r="P365" s="132">
        <v>114.87887582724193</v>
      </c>
      <c r="Q365" s="132">
        <v>114.87887582724193</v>
      </c>
      <c r="R365" s="132">
        <v>116.00338318764369</v>
      </c>
      <c r="S365" s="131">
        <v>23.4</v>
      </c>
      <c r="T365" s="131">
        <v>17.3</v>
      </c>
      <c r="U365" s="7">
        <v>6.9253272443494467</v>
      </c>
      <c r="V365" s="131">
        <v>13.759766895035847</v>
      </c>
      <c r="W365" s="131">
        <v>1</v>
      </c>
      <c r="X365" s="131">
        <v>15.35960917324117</v>
      </c>
      <c r="Y365" s="237">
        <v>60.43015569952496</v>
      </c>
      <c r="Z365" s="237">
        <v>100</v>
      </c>
      <c r="AA365" s="131">
        <v>14.879875905141684</v>
      </c>
      <c r="AB365" s="131">
        <v>7.2121400700185614</v>
      </c>
      <c r="AC365" s="131">
        <v>14.896958228885699</v>
      </c>
      <c r="AD365" s="131">
        <v>12.617328714696324</v>
      </c>
      <c r="AE365" s="131">
        <v>1.4307285184583951</v>
      </c>
      <c r="AF365" s="131">
        <v>5.42</v>
      </c>
      <c r="AG365" s="131">
        <v>0</v>
      </c>
      <c r="AH365" s="131">
        <v>0</v>
      </c>
      <c r="AI365" s="131">
        <v>6464.4957000000004</v>
      </c>
      <c r="AJ365" s="131">
        <v>1.9650000000000003</v>
      </c>
      <c r="AK365" s="131">
        <v>23204.792000000001</v>
      </c>
      <c r="AL365" s="131">
        <v>1000.42</v>
      </c>
      <c r="AM365" s="238">
        <v>7.4540910926627637</v>
      </c>
      <c r="AN365" s="238">
        <v>14.530177542670168</v>
      </c>
      <c r="AO365" s="238">
        <v>24.549868590663355</v>
      </c>
      <c r="AP365" s="238">
        <v>24.26933371950274</v>
      </c>
      <c r="AQ365" s="238">
        <v>24.233128215087991</v>
      </c>
      <c r="AR365" s="238">
        <v>22.213639708697929</v>
      </c>
      <c r="AS365" s="238">
        <v>20.536410578706505</v>
      </c>
      <c r="AT365" s="238">
        <v>6.7750166652546255</v>
      </c>
      <c r="AU365" s="238">
        <v>13.684005876369103</v>
      </c>
      <c r="AV365" s="238">
        <v>22.787854497505229</v>
      </c>
      <c r="AW365" s="238">
        <v>22.336624745962002</v>
      </c>
      <c r="AX365" s="238">
        <v>19.44754092604304</v>
      </c>
      <c r="AY365" s="238">
        <v>17.747198927174306</v>
      </c>
      <c r="AZ365" s="238">
        <v>18.957496301311405</v>
      </c>
      <c r="BA365" s="238">
        <v>19.042593654649675</v>
      </c>
      <c r="BB365" s="238">
        <v>19.998071648956806</v>
      </c>
      <c r="BC365" s="238">
        <v>6.5944454522694285</v>
      </c>
      <c r="BD365" s="238">
        <v>12.400299574261611</v>
      </c>
      <c r="BE365" s="238">
        <v>20.557828690656969</v>
      </c>
      <c r="BF365" s="238">
        <v>20.353274877428813</v>
      </c>
      <c r="BG365" s="238">
        <v>18.078705637659791</v>
      </c>
      <c r="BH365" s="238">
        <v>16.547378600338799</v>
      </c>
      <c r="BI365" s="238">
        <v>16.838911542363487</v>
      </c>
      <c r="BJ365" s="238">
        <v>18.323257900431297</v>
      </c>
      <c r="BK365" s="238">
        <v>19.185272288296247</v>
      </c>
      <c r="BL365" s="238">
        <v>20.783157359734084</v>
      </c>
      <c r="BM365" s="238">
        <v>20.637891643453841</v>
      </c>
      <c r="BN365" s="238">
        <v>13.57420331488974</v>
      </c>
      <c r="BO365" s="238">
        <v>6.8054286974065752</v>
      </c>
      <c r="BP365" s="238">
        <v>10.78030255629664</v>
      </c>
      <c r="BQ365" s="238">
        <v>18.518366467405148</v>
      </c>
      <c r="BR365" s="238">
        <v>18.892462285153272</v>
      </c>
      <c r="BS365" s="238">
        <v>16.473431839245588</v>
      </c>
      <c r="BT365" s="238">
        <v>15.451724751800002</v>
      </c>
      <c r="BU365" s="238">
        <v>15.8819827519287</v>
      </c>
      <c r="BV365" s="238">
        <v>16.629147787446939</v>
      </c>
      <c r="BW365" s="238">
        <v>17.534018642193839</v>
      </c>
      <c r="BX365" s="238">
        <v>17.507861023006793</v>
      </c>
      <c r="BY365" s="275">
        <v>15.865436155997054</v>
      </c>
      <c r="BZ365" s="238">
        <v>6.963669075781902</v>
      </c>
      <c r="CA365" s="238">
        <v>9.6717916016562988</v>
      </c>
      <c r="CB365" s="238">
        <v>15.915127732790873</v>
      </c>
      <c r="CC365" s="238">
        <v>18.864278111060312</v>
      </c>
      <c r="CD365" s="238">
        <v>14.86133719765065</v>
      </c>
      <c r="CE365" s="238">
        <v>12.777944918679745</v>
      </c>
      <c r="CF365" s="238">
        <v>13.669749236030222</v>
      </c>
      <c r="CG365" s="238">
        <v>13.731110687051775</v>
      </c>
      <c r="CH365" s="238">
        <v>14.312840141806676</v>
      </c>
      <c r="CI365" s="238">
        <v>14.896958228885699</v>
      </c>
      <c r="CJ365" s="238">
        <v>11.700880687578735</v>
      </c>
      <c r="CK365" s="238">
        <v>6.9253272443494467</v>
      </c>
      <c r="CL365" s="238">
        <v>8.7644739679246992</v>
      </c>
      <c r="CM365" s="238">
        <v>14.443665671400348</v>
      </c>
      <c r="CN365" s="238">
        <v>15.938905728857932</v>
      </c>
      <c r="CO365" s="238">
        <v>12.308079991788288</v>
      </c>
      <c r="CP365" s="238">
        <v>10.78030255629664</v>
      </c>
      <c r="CQ365" s="238">
        <v>11.304323989450493</v>
      </c>
      <c r="CR365" s="238">
        <v>11.355067401844783</v>
      </c>
      <c r="CS365" s="238">
        <v>12.21482015589358</v>
      </c>
      <c r="CT365" s="238">
        <v>12.374474604523718</v>
      </c>
      <c r="CU365" s="238">
        <v>6.4958080040673369</v>
      </c>
      <c r="CV365" s="238">
        <v>7.5662106801917126</v>
      </c>
      <c r="CW365" s="238">
        <v>12.613084929402117</v>
      </c>
      <c r="CX365" s="238">
        <v>13.759766895035847</v>
      </c>
      <c r="CY365" s="238">
        <v>10.208715605641649</v>
      </c>
      <c r="CZ365" s="238">
        <v>8.725307373730713</v>
      </c>
      <c r="DA365" s="238">
        <v>9.362180674915507</v>
      </c>
      <c r="DB365" s="238">
        <v>9.6906068116034998</v>
      </c>
      <c r="DC365" s="238">
        <v>10.030554166585082</v>
      </c>
      <c r="DD365" s="238">
        <v>10.730611301602277</v>
      </c>
      <c r="DE365" s="238">
        <v>6.213213546729091</v>
      </c>
      <c r="DF365" s="238">
        <v>10.904914579999319</v>
      </c>
      <c r="DG365" s="238">
        <v>11.186802793935927</v>
      </c>
      <c r="DH365" s="238">
        <v>8.6384891147724847</v>
      </c>
      <c r="DI365" s="238">
        <v>7.0336551135123662</v>
      </c>
      <c r="DJ365" s="238">
        <v>7.0757839386721306</v>
      </c>
      <c r="DK365" s="238">
        <v>7.3130769706419585</v>
      </c>
      <c r="DL365" s="238">
        <v>7.6571193676061391</v>
      </c>
      <c r="DM365" s="238">
        <v>8.2037671824224017</v>
      </c>
      <c r="DN365" s="238">
        <v>4.9366069424051826</v>
      </c>
      <c r="DO365" s="238">
        <v>8.8790304854193156</v>
      </c>
      <c r="DP365" s="238">
        <v>9.5513092701213971</v>
      </c>
      <c r="DQ365" s="238">
        <v>7.1972022309699204</v>
      </c>
      <c r="DR365" s="238">
        <v>5.5660087850467308</v>
      </c>
      <c r="DS365" s="238">
        <v>5.455794426716551</v>
      </c>
      <c r="DT365" s="238">
        <v>5.4802846683967914</v>
      </c>
      <c r="DU365" s="238">
        <v>5.7957725803176148</v>
      </c>
      <c r="DV365" s="238">
        <v>5.8688817398866666</v>
      </c>
      <c r="DW365" s="238">
        <v>4.6560673541804238</v>
      </c>
      <c r="DX365" s="238">
        <v>4.5980663266852595</v>
      </c>
      <c r="DY365" s="238">
        <v>4.2872086265189804</v>
      </c>
      <c r="DZ365" s="238">
        <v>4.0720351705052416</v>
      </c>
      <c r="EA365" s="238">
        <v>4.4046023433393575</v>
      </c>
      <c r="EB365" s="238">
        <v>3.3724377518247017</v>
      </c>
      <c r="EC365" s="238">
        <v>4.4956062291804972</v>
      </c>
      <c r="ED365" s="238">
        <v>3.0211448572472497</v>
      </c>
    </row>
    <row r="366" spans="1:134" x14ac:dyDescent="0.25">
      <c r="A366" s="262">
        <v>160</v>
      </c>
      <c r="B366" s="237">
        <v>98.804796152008009</v>
      </c>
      <c r="C366" s="238">
        <v>98.216075875217854</v>
      </c>
      <c r="D366" s="130">
        <v>1990.1666666666667</v>
      </c>
      <c r="E366" s="238">
        <v>488.37413128435583</v>
      </c>
      <c r="F366" s="238">
        <v>262.90451735398619</v>
      </c>
      <c r="G366" s="238">
        <v>74.647126666644908</v>
      </c>
      <c r="H366" s="238">
        <v>2.9070000000001528</v>
      </c>
      <c r="I366" s="238">
        <v>2.380000000000166</v>
      </c>
      <c r="J366" s="131">
        <v>7.2560000000006397E-2</v>
      </c>
      <c r="K366" s="131">
        <v>467.21000000005733</v>
      </c>
      <c r="L366" s="131">
        <v>248.52999999999884</v>
      </c>
      <c r="M366" s="131">
        <v>64.180000000005748</v>
      </c>
      <c r="N366" s="131">
        <v>2.0899999999999181</v>
      </c>
      <c r="O366" s="132">
        <v>115.47707689938478</v>
      </c>
      <c r="P366" s="132">
        <v>115.47707689938478</v>
      </c>
      <c r="Q366" s="132">
        <v>115.47707689938478</v>
      </c>
      <c r="R366" s="132">
        <v>115.09892032215478</v>
      </c>
      <c r="S366" s="131">
        <v>32.200000000000003</v>
      </c>
      <c r="T366" s="131">
        <v>17.2</v>
      </c>
      <c r="U366" s="7">
        <v>6.9724687010739155</v>
      </c>
      <c r="V366" s="131">
        <v>13.593097162454907</v>
      </c>
      <c r="W366" s="131">
        <v>1</v>
      </c>
      <c r="X366" s="131">
        <v>15.35960917324117</v>
      </c>
      <c r="Y366" s="237">
        <v>60.414399638234784</v>
      </c>
      <c r="Z366" s="237">
        <v>100</v>
      </c>
      <c r="AA366" s="131">
        <v>14.241021990364338</v>
      </c>
      <c r="AB366" s="131">
        <v>4.8391289618030466</v>
      </c>
      <c r="AC366" s="131">
        <v>15.954228158498969</v>
      </c>
      <c r="AD366" s="131">
        <v>9.6944499945972442</v>
      </c>
      <c r="AE366" s="131">
        <v>1.4307285184583951</v>
      </c>
      <c r="AF366" s="131">
        <v>5.42</v>
      </c>
      <c r="AG366" s="131">
        <v>0</v>
      </c>
      <c r="AH366" s="131">
        <v>0</v>
      </c>
      <c r="AI366" s="131">
        <v>6464.4957000000004</v>
      </c>
      <c r="AJ366" s="131">
        <v>1.9650000000000003</v>
      </c>
      <c r="AK366" s="131">
        <v>23204.792000000001</v>
      </c>
      <c r="AL366" s="131">
        <v>1000.42</v>
      </c>
      <c r="AM366" s="238">
        <v>7.1232100793249264</v>
      </c>
      <c r="AN366" s="238">
        <v>15.326174253880454</v>
      </c>
      <c r="AO366" s="238">
        <v>26.99807931390713</v>
      </c>
      <c r="AP366" s="238">
        <v>26.646662670023208</v>
      </c>
      <c r="AQ366" s="238">
        <v>26.9144660820924</v>
      </c>
      <c r="AR366" s="238">
        <v>25.094881841011215</v>
      </c>
      <c r="AS366" s="238">
        <v>22.515744516640883</v>
      </c>
      <c r="AT366" s="238">
        <v>6.9341625537146001</v>
      </c>
      <c r="AU366" s="238">
        <v>14.147841981327048</v>
      </c>
      <c r="AV366" s="238">
        <v>23.596844806802569</v>
      </c>
      <c r="AW366" s="238">
        <v>23.797061396162768</v>
      </c>
      <c r="AX366" s="238">
        <v>21.715172204025425</v>
      </c>
      <c r="AY366" s="238">
        <v>19.259630014582505</v>
      </c>
      <c r="AZ366" s="238">
        <v>19.574247921677252</v>
      </c>
      <c r="BA366" s="238">
        <v>20.499867965933834</v>
      </c>
      <c r="BB366" s="238">
        <v>23.061694082236816</v>
      </c>
      <c r="BC366" s="238">
        <v>6.8864940013761338</v>
      </c>
      <c r="BD366" s="238">
        <v>12.693791408604222</v>
      </c>
      <c r="BE366" s="238">
        <v>21.285182985013449</v>
      </c>
      <c r="BF366" s="238">
        <v>21.715172204025425</v>
      </c>
      <c r="BG366" s="238">
        <v>19.038443745771094</v>
      </c>
      <c r="BH366" s="238">
        <v>17.226696282346378</v>
      </c>
      <c r="BI366" s="238">
        <v>17.861792147666108</v>
      </c>
      <c r="BJ366" s="238">
        <v>19.306048593476358</v>
      </c>
      <c r="BK366" s="238">
        <v>20.738032879361619</v>
      </c>
      <c r="BL366" s="238">
        <v>21.835132556834665</v>
      </c>
      <c r="BM366" s="238">
        <v>22.605041943614786</v>
      </c>
      <c r="BN366" s="238">
        <v>14.116109078999974</v>
      </c>
      <c r="BO366" s="238">
        <v>6.8391531441074696</v>
      </c>
      <c r="BP366" s="238">
        <v>11.163660607885451</v>
      </c>
      <c r="BQ366" s="238">
        <v>20.014565629910042</v>
      </c>
      <c r="BR366" s="238">
        <v>20.387243442710282</v>
      </c>
      <c r="BS366" s="238">
        <v>17.173345088992583</v>
      </c>
      <c r="BT366" s="238">
        <v>15.150161563304232</v>
      </c>
      <c r="BU366" s="238">
        <v>16.026038741849941</v>
      </c>
      <c r="BV366" s="238">
        <v>17.821729040772741</v>
      </c>
      <c r="BW366" s="238">
        <v>19.560657093137049</v>
      </c>
      <c r="BX366" s="238">
        <v>18.606672589560567</v>
      </c>
      <c r="BY366" s="275">
        <v>15.386957850230706</v>
      </c>
      <c r="BZ366" s="238">
        <v>6.8710479395802766</v>
      </c>
      <c r="CA366" s="238">
        <v>10.000788247408979</v>
      </c>
      <c r="CB366" s="238">
        <v>16.885584841414335</v>
      </c>
      <c r="CC366" s="238">
        <v>19.17022851926497</v>
      </c>
      <c r="CD366" s="238">
        <v>14.758328558939597</v>
      </c>
      <c r="CE366" s="238">
        <v>12.403903185977168</v>
      </c>
      <c r="CF366" s="238">
        <v>13.698915006799073</v>
      </c>
      <c r="CG366" s="238">
        <v>15.673468079995779</v>
      </c>
      <c r="CH366" s="238">
        <v>15.990093138078276</v>
      </c>
      <c r="CI366" s="238">
        <v>15.954228158498969</v>
      </c>
      <c r="CJ366" s="238">
        <v>12.617328714696324</v>
      </c>
      <c r="CK366" s="238">
        <v>6.9724687010739155</v>
      </c>
      <c r="CL366" s="238">
        <v>8.4635247752824174</v>
      </c>
      <c r="CM366" s="238">
        <v>15.26810064804223</v>
      </c>
      <c r="CN366" s="238">
        <v>16.037173702382312</v>
      </c>
      <c r="CO366" s="238">
        <v>13.039864901664272</v>
      </c>
      <c r="CP366" s="238">
        <v>10.676138410974737</v>
      </c>
      <c r="CQ366" s="238">
        <v>11.890808740708314</v>
      </c>
      <c r="CR366" s="238">
        <v>12.597775588298548</v>
      </c>
      <c r="CS366" s="238">
        <v>13.24367735460973</v>
      </c>
      <c r="CT366" s="238">
        <v>12.992556296536897</v>
      </c>
      <c r="CU366" s="238">
        <v>6.1936232689023782</v>
      </c>
      <c r="CV366" s="238">
        <v>7.2121400700185614</v>
      </c>
      <c r="CW366" s="238">
        <v>13.677685741659277</v>
      </c>
      <c r="CX366" s="238">
        <v>13.593097162454907</v>
      </c>
      <c r="CY366" s="238">
        <v>10.891810713187546</v>
      </c>
      <c r="CZ366" s="238">
        <v>9.0210623319904908</v>
      </c>
      <c r="DA366" s="238">
        <v>9.4476471054331093</v>
      </c>
      <c r="DB366" s="238">
        <v>10.314186294515089</v>
      </c>
      <c r="DC366" s="238">
        <v>10.661318204856153</v>
      </c>
      <c r="DD366" s="238">
        <v>10.188654411058778</v>
      </c>
      <c r="DE366" s="238">
        <v>6.2364957457969243</v>
      </c>
      <c r="DF366" s="238">
        <v>12.103809742048197</v>
      </c>
      <c r="DG366" s="238">
        <v>11.673445338619853</v>
      </c>
      <c r="DH366" s="238">
        <v>9.5138587270122343</v>
      </c>
      <c r="DI366" s="238">
        <v>7.1182642787388017</v>
      </c>
      <c r="DJ366" s="238">
        <v>7.4202653707385551</v>
      </c>
      <c r="DK366" s="238">
        <v>8.0078190486682228</v>
      </c>
      <c r="DL366" s="238">
        <v>7.7297085947239008</v>
      </c>
      <c r="DM366" s="238">
        <v>7.8559781408513727</v>
      </c>
      <c r="DN366" s="238">
        <v>5.1733490172178644</v>
      </c>
      <c r="DO366" s="238">
        <v>10.515240644598427</v>
      </c>
      <c r="DP366" s="238">
        <v>10.711037893310174</v>
      </c>
      <c r="DQ366" s="238">
        <v>8.1008528932588675</v>
      </c>
      <c r="DR366" s="238">
        <v>5.7125408925527124</v>
      </c>
      <c r="DS366" s="238">
        <v>5.6168203341511118</v>
      </c>
      <c r="DT366" s="238">
        <v>5.9231448900846129</v>
      </c>
      <c r="DU366" s="238">
        <v>6.0709813111399606</v>
      </c>
      <c r="DV366" s="238">
        <v>6.3089505768162617</v>
      </c>
      <c r="DW366" s="238">
        <v>4.8830290142497415</v>
      </c>
      <c r="DX366" s="238">
        <v>7.7578540745903179</v>
      </c>
      <c r="DY366" s="238">
        <v>4.3144478321126734</v>
      </c>
      <c r="DZ366" s="238">
        <v>4.1999438826358624</v>
      </c>
      <c r="EA366" s="238">
        <v>4.6272805975353615</v>
      </c>
      <c r="EB366" s="238">
        <v>3.6994086266711963</v>
      </c>
      <c r="EC366" s="238">
        <v>4.6097470066291972</v>
      </c>
      <c r="ED366" s="238">
        <v>3.3810049109762135</v>
      </c>
    </row>
    <row r="367" spans="1:134" x14ac:dyDescent="0.25">
      <c r="A367" s="262">
        <v>155</v>
      </c>
      <c r="B367" s="237">
        <v>98.876876268829733</v>
      </c>
      <c r="C367" s="238">
        <v>98.287799802481587</v>
      </c>
      <c r="D367" s="130">
        <v>1990.0833333333333</v>
      </c>
      <c r="E367" s="238">
        <v>487.19416194771475</v>
      </c>
      <c r="F367" s="238">
        <v>263.04510149380076</v>
      </c>
      <c r="G367" s="238">
        <v>74.076760273916079</v>
      </c>
      <c r="H367" s="238">
        <v>2.8970273972606719</v>
      </c>
      <c r="I367" s="238">
        <v>2.3646575342470442</v>
      </c>
      <c r="J367" s="131">
        <v>7.2115068493163292E-2</v>
      </c>
      <c r="K367" s="131">
        <v>465.80616438370635</v>
      </c>
      <c r="L367" s="131">
        <v>247.84726027397119</v>
      </c>
      <c r="M367" s="131">
        <v>63.689041095902212</v>
      </c>
      <c r="N367" s="131">
        <v>2.0746575342462847</v>
      </c>
      <c r="O367" s="132">
        <v>115.70708088728561</v>
      </c>
      <c r="P367" s="132">
        <v>115.70708088728561</v>
      </c>
      <c r="Q367" s="132">
        <v>115.70708088728561</v>
      </c>
      <c r="R367" s="132">
        <v>116.85151318297993</v>
      </c>
      <c r="S367" s="131">
        <v>69.900000000000006</v>
      </c>
      <c r="T367" s="131">
        <v>9.8000000000000007</v>
      </c>
      <c r="U367" s="7">
        <v>4.8266089826463983</v>
      </c>
      <c r="V367" s="131">
        <v>8.7276967633851932</v>
      </c>
      <c r="W367" s="131">
        <v>1</v>
      </c>
      <c r="X367" s="131">
        <v>15.35960917324117</v>
      </c>
      <c r="Y367" s="237">
        <v>60.40016835706939</v>
      </c>
      <c r="Z367" s="237">
        <v>100</v>
      </c>
      <c r="AA367" s="131">
        <v>10.953149497522229</v>
      </c>
      <c r="AB367" s="131">
        <v>4.8</v>
      </c>
      <c r="AC367" s="131">
        <v>11.672097960563374</v>
      </c>
      <c r="AD367" s="131">
        <v>9.4</v>
      </c>
      <c r="AE367" s="131">
        <v>1.4307285184583951</v>
      </c>
      <c r="AF367" s="131">
        <v>5.42</v>
      </c>
      <c r="AG367" s="131">
        <v>0</v>
      </c>
      <c r="AH367" s="131">
        <v>0</v>
      </c>
      <c r="AI367" s="131">
        <v>6464.4957000000004</v>
      </c>
      <c r="AJ367" s="131">
        <v>1.9650000000000003</v>
      </c>
      <c r="AK367" s="131">
        <v>23204.792000000001</v>
      </c>
      <c r="AL367" s="131">
        <v>1000.42</v>
      </c>
      <c r="AM367" s="238">
        <v>4.8802976386573409</v>
      </c>
      <c r="AN367" s="238">
        <v>9.5912752512728012</v>
      </c>
      <c r="AO367" s="238">
        <v>16.816867249411615</v>
      </c>
      <c r="AP367" s="238">
        <v>16.816867249411615</v>
      </c>
      <c r="AQ367" s="238">
        <v>16.391038260831028</v>
      </c>
      <c r="AR367" s="238">
        <v>15.436498502673107</v>
      </c>
      <c r="AS367" s="238">
        <v>15.003196319857667</v>
      </c>
      <c r="AT367" s="238">
        <v>4.8254833894086371</v>
      </c>
      <c r="AU367" s="238">
        <v>8.6785447340338795</v>
      </c>
      <c r="AV367" s="238">
        <v>14.850448003656709</v>
      </c>
      <c r="AW367" s="238">
        <v>14.999697487368206</v>
      </c>
      <c r="AX367" s="238">
        <v>13.003339505793949</v>
      </c>
      <c r="AY367" s="238">
        <v>11.884157487014447</v>
      </c>
      <c r="AZ367" s="238">
        <v>13.440375401883749</v>
      </c>
      <c r="BA367" s="238">
        <v>14.60436305204774</v>
      </c>
      <c r="BB367" s="238">
        <v>17.363622904449052</v>
      </c>
      <c r="BC367" s="238">
        <v>4.7983075711348491</v>
      </c>
      <c r="BD367" s="238">
        <v>7.7745366174454809</v>
      </c>
      <c r="BE367" s="238">
        <v>12.946867373816332</v>
      </c>
      <c r="BF367" s="238">
        <v>13.513344532483829</v>
      </c>
      <c r="BG367" s="238">
        <v>11.287294144521123</v>
      </c>
      <c r="BH367" s="238">
        <v>10.599998474965396</v>
      </c>
      <c r="BI367" s="238">
        <v>12.040347076207253</v>
      </c>
      <c r="BJ367" s="238">
        <v>14.092921859171108</v>
      </c>
      <c r="BK367" s="238">
        <v>15.37663042052616</v>
      </c>
      <c r="BL367" s="238">
        <v>17.511343162788005</v>
      </c>
      <c r="BM367" s="238">
        <v>17.01980013473975</v>
      </c>
      <c r="BN367" s="238">
        <v>9.6228853015927154</v>
      </c>
      <c r="BO367" s="238">
        <v>4.7712847997248167</v>
      </c>
      <c r="BP367" s="238">
        <v>7.1565643998292678</v>
      </c>
      <c r="BQ367" s="238">
        <v>10.508129047970408</v>
      </c>
      <c r="BR367" s="238">
        <v>11.696917304239893</v>
      </c>
      <c r="BS367" s="238">
        <v>9.7977145831017829</v>
      </c>
      <c r="BT367" s="238">
        <v>9.5226929443068489</v>
      </c>
      <c r="BU367" s="238">
        <v>10.925364346826157</v>
      </c>
      <c r="BV367" s="238">
        <v>12.024761365927978</v>
      </c>
      <c r="BW367" s="238">
        <v>14.377617765618723</v>
      </c>
      <c r="BX367" s="238">
        <v>14.77370411778988</v>
      </c>
      <c r="BY367" s="275">
        <v>11.588636753967119</v>
      </c>
      <c r="BZ367" s="238">
        <v>4.8539450895229344</v>
      </c>
      <c r="CA367" s="238">
        <v>6.1865797259678761</v>
      </c>
      <c r="CB367" s="238">
        <v>8.95443690188341</v>
      </c>
      <c r="CC367" s="238">
        <v>11.270054373623344</v>
      </c>
      <c r="CD367" s="238">
        <v>8.9797583893149113</v>
      </c>
      <c r="CE367" s="238">
        <v>7.5119982200647977</v>
      </c>
      <c r="CF367" s="238">
        <v>8.8809711441668977</v>
      </c>
      <c r="CG367" s="238">
        <v>9.2575500714562011</v>
      </c>
      <c r="CH367" s="238">
        <v>11.373889381193871</v>
      </c>
      <c r="CI367" s="238">
        <v>11.672097960563374</v>
      </c>
      <c r="CJ367" s="238">
        <v>9.6944499945972442</v>
      </c>
      <c r="CK367" s="238">
        <v>4.8266089826463983</v>
      </c>
      <c r="CL367" s="238">
        <v>5.4715315156210798</v>
      </c>
      <c r="CM367" s="238">
        <v>8.493705237204388</v>
      </c>
      <c r="CN367" s="238">
        <v>9.9956415468801261</v>
      </c>
      <c r="CO367" s="238">
        <v>7.7289496720531741</v>
      </c>
      <c r="CP367" s="238">
        <v>6.3832519728110251</v>
      </c>
      <c r="CQ367" s="238">
        <v>7.2916855840995307</v>
      </c>
      <c r="CR367" s="238">
        <v>7.8102692831669351</v>
      </c>
      <c r="CS367" s="238">
        <v>9.0114545816554035</v>
      </c>
      <c r="CT367" s="238">
        <v>9.0646060065384759</v>
      </c>
      <c r="CU367" s="238">
        <v>4.5071844835337096</v>
      </c>
      <c r="CV367" s="238">
        <v>4.8391289618030466</v>
      </c>
      <c r="CW367" s="238">
        <v>7.3632506891902212</v>
      </c>
      <c r="CX367" s="238">
        <v>8.7276967633851932</v>
      </c>
      <c r="CY367" s="238">
        <v>6.614904289912471</v>
      </c>
      <c r="CZ367" s="238">
        <v>5.4394485220372299</v>
      </c>
      <c r="DA367" s="238">
        <v>6.1785714651911423</v>
      </c>
      <c r="DB367" s="238">
        <v>6.570668769255172</v>
      </c>
      <c r="DC367" s="238">
        <v>7.0379738493229924</v>
      </c>
      <c r="DD367" s="238">
        <v>7.6591875069750532</v>
      </c>
      <c r="DE367" s="238">
        <v>4.4749559110338382</v>
      </c>
      <c r="DF367" s="238">
        <v>6.3473032228910355</v>
      </c>
      <c r="DG367" s="238">
        <v>7.4696926763446436</v>
      </c>
      <c r="DH367" s="238">
        <v>5.702210218119669</v>
      </c>
      <c r="DI367" s="238">
        <v>4.472868983004517</v>
      </c>
      <c r="DJ367" s="238">
        <v>4.9724412371335154</v>
      </c>
      <c r="DK367" s="238">
        <v>5.0806512009382487</v>
      </c>
      <c r="DL367" s="238">
        <v>5.4503110232801451</v>
      </c>
      <c r="DM367" s="238">
        <v>5.6176077641419537</v>
      </c>
      <c r="DN367" s="238">
        <v>3.5454768897144806</v>
      </c>
      <c r="DO367" s="238">
        <v>6.0998444227859405</v>
      </c>
      <c r="DP367" s="238">
        <v>6.8388228486902225</v>
      </c>
      <c r="DQ367" s="238">
        <v>4.7093908187561491</v>
      </c>
      <c r="DR367" s="238">
        <v>3.3805216550164192</v>
      </c>
      <c r="DS367" s="238">
        <v>3.8340087012068431</v>
      </c>
      <c r="DT367" s="238">
        <v>3.9853120633695367</v>
      </c>
      <c r="DU367" s="238">
        <v>4.2024709576228139</v>
      </c>
      <c r="DV367" s="238">
        <v>3.855723091578755</v>
      </c>
      <c r="DW367" s="238">
        <v>3.0635015582073613</v>
      </c>
      <c r="DX367" s="238">
        <v>3.0681877880388777</v>
      </c>
      <c r="DY367" s="238">
        <v>3.0728811863831642</v>
      </c>
      <c r="DZ367" s="238">
        <v>3.2080801545954154</v>
      </c>
      <c r="EA367" s="238">
        <v>3.029093095769491</v>
      </c>
      <c r="EB367" s="238">
        <v>2.8577226397504054</v>
      </c>
      <c r="EC367" s="238">
        <v>2.828628018038799</v>
      </c>
      <c r="ED367" s="238">
        <v>2.3802397168295508</v>
      </c>
    </row>
    <row r="368" spans="1:134" x14ac:dyDescent="0.25">
      <c r="A368" s="262">
        <v>150</v>
      </c>
      <c r="B368" s="237">
        <v>98.949007438143639</v>
      </c>
      <c r="C368" s="238">
        <v>98.347266223712026</v>
      </c>
      <c r="D368" s="130">
        <v>1990</v>
      </c>
      <c r="E368" s="238">
        <v>485.88776732500264</v>
      </c>
      <c r="F368" s="238">
        <v>263.20074822002425</v>
      </c>
      <c r="G368" s="238">
        <v>73.445283196251694</v>
      </c>
      <c r="H368" s="238">
        <v>2.885986301370508</v>
      </c>
      <c r="I368" s="238">
        <v>2.3476712328774738</v>
      </c>
      <c r="J368" s="131">
        <v>7.1622465753444331E-2</v>
      </c>
      <c r="K368" s="131">
        <v>464.25191780845489</v>
      </c>
      <c r="L368" s="131">
        <v>247.09136986301019</v>
      </c>
      <c r="M368" s="131">
        <v>63.145479452074142</v>
      </c>
      <c r="N368" s="131">
        <v>2.057671232876146</v>
      </c>
      <c r="O368" s="132">
        <v>115.59873214555994</v>
      </c>
      <c r="P368" s="132">
        <v>115.59873214555994</v>
      </c>
      <c r="Q368" s="132">
        <v>115.59873214555994</v>
      </c>
      <c r="R368" s="132">
        <v>115.47931196772363</v>
      </c>
      <c r="S368" s="131">
        <v>30.3</v>
      </c>
      <c r="T368" s="131">
        <v>11</v>
      </c>
      <c r="U368" s="7">
        <v>4.7</v>
      </c>
      <c r="V368" s="131">
        <v>8</v>
      </c>
      <c r="W368" s="131">
        <v>1</v>
      </c>
      <c r="X368" s="131">
        <v>15.35960917324117</v>
      </c>
      <c r="Y368" s="237">
        <v>60.384412295779157</v>
      </c>
      <c r="Z368" s="237">
        <v>100</v>
      </c>
      <c r="AA368" s="131">
        <v>12.391615519358037</v>
      </c>
      <c r="AB368" s="131">
        <v>4.8</v>
      </c>
      <c r="AC368" s="131">
        <v>12</v>
      </c>
      <c r="AD368" s="131">
        <v>9.4</v>
      </c>
      <c r="AE368" s="131">
        <v>1.4307285184583951</v>
      </c>
      <c r="AF368" s="131">
        <v>5.42</v>
      </c>
      <c r="AG368" s="131">
        <v>0</v>
      </c>
      <c r="AH368" s="131">
        <v>0</v>
      </c>
      <c r="AI368" s="131">
        <v>6464.4957000000004</v>
      </c>
      <c r="AJ368" s="131">
        <v>1.9650000000000003</v>
      </c>
      <c r="AK368" s="131">
        <v>23204.792000000001</v>
      </c>
      <c r="AL368" s="131">
        <v>1000.42</v>
      </c>
      <c r="AM368" s="238">
        <v>4.3</v>
      </c>
      <c r="AN368" s="238">
        <v>9.1999999999999993</v>
      </c>
      <c r="AO368" s="238">
        <v>15.4</v>
      </c>
      <c r="AP368" s="238">
        <v>15.1</v>
      </c>
      <c r="AQ368" s="238">
        <v>15.2</v>
      </c>
      <c r="AR368" s="238">
        <v>14.2</v>
      </c>
      <c r="AS368" s="238">
        <v>14</v>
      </c>
      <c r="AT368" s="238">
        <v>4.2</v>
      </c>
      <c r="AU368" s="238">
        <v>8.4</v>
      </c>
      <c r="AV368" s="238">
        <v>13.5</v>
      </c>
      <c r="AW368" s="238">
        <v>13.7</v>
      </c>
      <c r="AX368" s="238">
        <v>11.7</v>
      </c>
      <c r="AY368" s="238">
        <v>11</v>
      </c>
      <c r="AZ368" s="238">
        <v>12.5</v>
      </c>
      <c r="BA368" s="238">
        <v>14.3</v>
      </c>
      <c r="BB368" s="238">
        <v>16.7</v>
      </c>
      <c r="BC368" s="238">
        <v>4.4000000000000004</v>
      </c>
      <c r="BD368" s="238">
        <v>7.8</v>
      </c>
      <c r="BE368" s="238">
        <v>12</v>
      </c>
      <c r="BF368" s="238">
        <v>12.3</v>
      </c>
      <c r="BG368" s="238">
        <v>10.5</v>
      </c>
      <c r="BH368" s="238">
        <v>9.8000000000000007</v>
      </c>
      <c r="BI368" s="238">
        <v>12</v>
      </c>
      <c r="BJ368" s="238">
        <v>13</v>
      </c>
      <c r="BK368" s="238">
        <v>14</v>
      </c>
      <c r="BL368" s="238">
        <v>17.100000000000001</v>
      </c>
      <c r="BM368" s="238">
        <v>16.600000000000001</v>
      </c>
      <c r="BN368" s="238">
        <v>10.3</v>
      </c>
      <c r="BO368" s="238">
        <v>4.3</v>
      </c>
      <c r="BP368" s="238">
        <v>7</v>
      </c>
      <c r="BQ368" s="238">
        <v>10</v>
      </c>
      <c r="BR368" s="238">
        <v>10.7</v>
      </c>
      <c r="BS368" s="238">
        <v>9.1999999999999993</v>
      </c>
      <c r="BT368" s="238">
        <v>8.6999999999999993</v>
      </c>
      <c r="BU368" s="238">
        <v>11</v>
      </c>
      <c r="BV368" s="238">
        <v>13</v>
      </c>
      <c r="BW368" s="238">
        <v>14</v>
      </c>
      <c r="BX368" s="238">
        <v>14.4</v>
      </c>
      <c r="BY368" s="275">
        <v>12.1</v>
      </c>
      <c r="BZ368" s="238">
        <v>4.5999999999999996</v>
      </c>
      <c r="CA368" s="238">
        <v>6</v>
      </c>
      <c r="CB368" s="238">
        <v>9</v>
      </c>
      <c r="CC368" s="238">
        <v>10.5</v>
      </c>
      <c r="CD368" s="238">
        <v>8.4</v>
      </c>
      <c r="CE368" s="238">
        <v>7.1</v>
      </c>
      <c r="CF368" s="238">
        <v>8</v>
      </c>
      <c r="CG368" s="238">
        <v>9</v>
      </c>
      <c r="CH368" s="238">
        <v>11</v>
      </c>
      <c r="CI368" s="238">
        <v>12</v>
      </c>
      <c r="CJ368" s="238">
        <v>9.4</v>
      </c>
      <c r="CK368" s="238">
        <v>4.7</v>
      </c>
      <c r="CL368" s="238">
        <v>5.5</v>
      </c>
      <c r="CM368" s="238">
        <v>7.8</v>
      </c>
      <c r="CN368" s="238">
        <v>9.1</v>
      </c>
      <c r="CO368" s="238">
        <v>7.2</v>
      </c>
      <c r="CP368" s="238">
        <v>6.2</v>
      </c>
      <c r="CQ368" s="238">
        <v>7</v>
      </c>
      <c r="CR368" s="238">
        <v>7.8</v>
      </c>
      <c r="CS368" s="238">
        <v>8.6999999999999993</v>
      </c>
      <c r="CT368" s="238">
        <v>9.1</v>
      </c>
      <c r="CU368" s="238">
        <v>4.3</v>
      </c>
      <c r="CV368" s="238">
        <v>4.8</v>
      </c>
      <c r="CW368" s="238">
        <v>7</v>
      </c>
      <c r="CX368" s="238">
        <v>8</v>
      </c>
      <c r="CY368" s="238">
        <v>6.3</v>
      </c>
      <c r="CZ368" s="238">
        <v>5</v>
      </c>
      <c r="DA368" s="238">
        <v>6</v>
      </c>
      <c r="DB368" s="238">
        <v>7</v>
      </c>
      <c r="DC368" s="238">
        <v>7</v>
      </c>
      <c r="DD368" s="238">
        <v>7.3</v>
      </c>
      <c r="DE368" s="238">
        <v>4.4000000000000004</v>
      </c>
      <c r="DF368" s="238">
        <v>6</v>
      </c>
      <c r="DG368" s="238">
        <v>7</v>
      </c>
      <c r="DH368" s="238">
        <v>5</v>
      </c>
      <c r="DI368" s="238">
        <v>4.7</v>
      </c>
      <c r="DJ368" s="238">
        <v>5</v>
      </c>
      <c r="DK368" s="238">
        <v>5</v>
      </c>
      <c r="DL368" s="238">
        <v>5</v>
      </c>
      <c r="DM368" s="238">
        <v>5.4</v>
      </c>
      <c r="DN368" s="238">
        <v>3.5</v>
      </c>
      <c r="DO368" s="238">
        <v>5.8</v>
      </c>
      <c r="DP368" s="238">
        <v>6</v>
      </c>
      <c r="DQ368" s="238">
        <v>5</v>
      </c>
      <c r="DR368" s="238">
        <v>3</v>
      </c>
      <c r="DS368" s="238">
        <v>4</v>
      </c>
      <c r="DT368" s="238">
        <v>4.0999999999999996</v>
      </c>
      <c r="DU368" s="238">
        <v>4.3</v>
      </c>
      <c r="DV368" s="238">
        <v>3.9</v>
      </c>
      <c r="DW368" s="238">
        <v>3.2</v>
      </c>
      <c r="DX368" s="238">
        <v>3.3</v>
      </c>
      <c r="DY368" s="238">
        <v>3</v>
      </c>
      <c r="DZ368" s="238">
        <v>3.3</v>
      </c>
      <c r="EA368" s="238">
        <v>3.2</v>
      </c>
      <c r="EB368" s="238">
        <v>2.8</v>
      </c>
      <c r="EC368" s="238">
        <v>3</v>
      </c>
      <c r="ED368" s="238">
        <v>2.2000000000000002</v>
      </c>
    </row>
    <row r="369" spans="1:134" x14ac:dyDescent="0.25">
      <c r="A369" s="262">
        <v>145</v>
      </c>
      <c r="B369" s="237">
        <v>99.008873905482133</v>
      </c>
      <c r="C369" s="238">
        <v>98.394452833661944</v>
      </c>
      <c r="D369" s="130">
        <v>1989.9166666666667</v>
      </c>
      <c r="E369" s="238">
        <v>484.48034214405197</v>
      </c>
      <c r="F369" s="238">
        <v>262.98460209012046</v>
      </c>
      <c r="G369" s="238">
        <v>72.929412328716353</v>
      </c>
      <c r="H369" s="238">
        <v>2.8748520547949283</v>
      </c>
      <c r="I369" s="238">
        <v>2.3306849315064824</v>
      </c>
      <c r="J369" s="131">
        <v>7.1129863013659644E-2</v>
      </c>
      <c r="K369" s="131">
        <v>462.69767123278871</v>
      </c>
      <c r="L369" s="131">
        <v>246.33547945216924</v>
      </c>
      <c r="M369" s="131">
        <v>62.601917808275175</v>
      </c>
      <c r="N369" s="131">
        <v>2.0416164383569253</v>
      </c>
      <c r="O369" s="132">
        <v>115.06259403972309</v>
      </c>
      <c r="P369" s="132">
        <v>115.06259403972309</v>
      </c>
      <c r="Q369" s="132">
        <v>115.06259403972309</v>
      </c>
      <c r="R369" s="132">
        <v>116.53545893488648</v>
      </c>
      <c r="S369" s="131">
        <v>78.599999999999994</v>
      </c>
      <c r="T369" s="131">
        <v>10</v>
      </c>
      <c r="U369" s="7">
        <v>4.7</v>
      </c>
      <c r="V369" s="131">
        <v>8</v>
      </c>
      <c r="W369" s="131">
        <v>1</v>
      </c>
      <c r="X369" s="131">
        <v>15.317320202703261</v>
      </c>
      <c r="Y369" s="237">
        <v>60.249649132392733</v>
      </c>
      <c r="Z369" s="237">
        <v>100</v>
      </c>
      <c r="AA369" s="131">
        <v>7.9561957707958832</v>
      </c>
      <c r="AB369" s="131">
        <v>4.9358919251485798</v>
      </c>
      <c r="AC369" s="131">
        <v>11</v>
      </c>
      <c r="AD369" s="131">
        <v>9.0902038078617249</v>
      </c>
      <c r="AE369" s="131">
        <v>1.3249216030343554</v>
      </c>
      <c r="AF369" s="131">
        <v>5.0199999999999996</v>
      </c>
      <c r="AG369" s="131">
        <v>0</v>
      </c>
      <c r="AH369" s="131">
        <v>0</v>
      </c>
      <c r="AI369" s="131">
        <v>0</v>
      </c>
      <c r="AJ369" s="131">
        <v>0</v>
      </c>
      <c r="AK369" s="131">
        <v>0</v>
      </c>
      <c r="AL369" s="131">
        <v>0</v>
      </c>
      <c r="AM369" s="238">
        <v>4.3</v>
      </c>
      <c r="AN369" s="238">
        <v>9.1999999999999993</v>
      </c>
      <c r="AO369" s="238">
        <v>15.2</v>
      </c>
      <c r="AP369" s="238">
        <v>15.1</v>
      </c>
      <c r="AQ369" s="238">
        <v>15.2</v>
      </c>
      <c r="AR369" s="238">
        <v>14.2</v>
      </c>
      <c r="AS369" s="238">
        <v>14</v>
      </c>
      <c r="AT369" s="238">
        <v>4.2</v>
      </c>
      <c r="AU369" s="238">
        <v>8.4</v>
      </c>
      <c r="AV369" s="238">
        <v>13.5</v>
      </c>
      <c r="AW369" s="238">
        <v>13.7</v>
      </c>
      <c r="AX369" s="238">
        <v>11.7</v>
      </c>
      <c r="AY369" s="238">
        <v>11</v>
      </c>
      <c r="AZ369" s="238">
        <v>12.5</v>
      </c>
      <c r="BA369" s="238">
        <v>14.3</v>
      </c>
      <c r="BB369" s="238">
        <v>16.7</v>
      </c>
      <c r="BC369" s="238">
        <v>4.4000000000000004</v>
      </c>
      <c r="BD369" s="238">
        <v>7.7</v>
      </c>
      <c r="BE369" s="238">
        <v>12</v>
      </c>
      <c r="BF369" s="238">
        <v>12.3</v>
      </c>
      <c r="BG369" s="238">
        <v>10.5</v>
      </c>
      <c r="BH369" s="238">
        <v>9.8000000000000007</v>
      </c>
      <c r="BI369" s="238">
        <v>11</v>
      </c>
      <c r="BJ369" s="238">
        <v>13</v>
      </c>
      <c r="BK369" s="238">
        <v>14</v>
      </c>
      <c r="BL369" s="238">
        <v>17.100000000000001</v>
      </c>
      <c r="BM369" s="238">
        <v>16.600000000000001</v>
      </c>
      <c r="BN369" s="238">
        <v>10.3</v>
      </c>
      <c r="BO369" s="238">
        <v>4.3</v>
      </c>
      <c r="BP369" s="238">
        <v>7</v>
      </c>
      <c r="BQ369" s="238">
        <v>10</v>
      </c>
      <c r="BR369" s="238">
        <v>10.7</v>
      </c>
      <c r="BS369" s="238">
        <v>9.1999999999999993</v>
      </c>
      <c r="BT369" s="238">
        <v>8.6999999999999993</v>
      </c>
      <c r="BU369" s="238">
        <v>10</v>
      </c>
      <c r="BV369" s="238">
        <v>13</v>
      </c>
      <c r="BW369" s="238">
        <v>14</v>
      </c>
      <c r="BX369" s="238">
        <v>14.4</v>
      </c>
      <c r="BY369" s="275">
        <v>12.1</v>
      </c>
      <c r="BZ369" s="238">
        <v>4.5999999999999996</v>
      </c>
      <c r="CA369" s="238">
        <v>6</v>
      </c>
      <c r="CB369" s="238">
        <v>8</v>
      </c>
      <c r="CC369" s="238">
        <v>10.5</v>
      </c>
      <c r="CD369" s="238">
        <v>8.4</v>
      </c>
      <c r="CE369" s="238">
        <v>7.1</v>
      </c>
      <c r="CF369" s="238">
        <v>8</v>
      </c>
      <c r="CG369" s="238">
        <v>10</v>
      </c>
      <c r="CH369" s="238">
        <v>11</v>
      </c>
      <c r="CI369" s="238">
        <v>11</v>
      </c>
      <c r="CJ369" s="238">
        <v>9.4</v>
      </c>
      <c r="CK369" s="238">
        <v>4.7</v>
      </c>
      <c r="CL369" s="238">
        <v>5.6</v>
      </c>
      <c r="CM369" s="238">
        <v>7.8</v>
      </c>
      <c r="CN369" s="238">
        <v>9.1</v>
      </c>
      <c r="CO369" s="238">
        <v>7.2</v>
      </c>
      <c r="CP369" s="238">
        <v>6.2</v>
      </c>
      <c r="CQ369" s="238">
        <v>7</v>
      </c>
      <c r="CR369" s="238">
        <v>7.8</v>
      </c>
      <c r="CS369" s="238">
        <v>8.6999999999999993</v>
      </c>
      <c r="CT369" s="238">
        <v>9.1</v>
      </c>
      <c r="CU369" s="238">
        <v>4.3</v>
      </c>
      <c r="CV369" s="238">
        <v>4.8</v>
      </c>
      <c r="CW369" s="238">
        <v>6</v>
      </c>
      <c r="CX369" s="238">
        <v>8</v>
      </c>
      <c r="CY369" s="238">
        <v>6.3</v>
      </c>
      <c r="CZ369" s="238">
        <v>6</v>
      </c>
      <c r="DA369" s="238">
        <v>6</v>
      </c>
      <c r="DB369" s="238">
        <v>6</v>
      </c>
      <c r="DC369" s="238">
        <v>7</v>
      </c>
      <c r="DD369" s="238">
        <v>7.3</v>
      </c>
      <c r="DE369" s="238">
        <v>4.4000000000000004</v>
      </c>
      <c r="DF369" s="238">
        <v>6</v>
      </c>
      <c r="DG369" s="238">
        <v>6</v>
      </c>
      <c r="DH369" s="238">
        <v>5</v>
      </c>
      <c r="DI369" s="238">
        <v>4.7</v>
      </c>
      <c r="DJ369" s="238">
        <v>5</v>
      </c>
      <c r="DK369" s="238">
        <v>5</v>
      </c>
      <c r="DL369" s="238">
        <v>5</v>
      </c>
      <c r="DM369" s="238">
        <v>5.4</v>
      </c>
      <c r="DN369" s="238">
        <v>3.4</v>
      </c>
      <c r="DO369" s="238">
        <v>5.8</v>
      </c>
      <c r="DP369" s="238">
        <v>6</v>
      </c>
      <c r="DQ369" s="238">
        <v>5</v>
      </c>
      <c r="DR369" s="238">
        <v>4</v>
      </c>
      <c r="DS369" s="238">
        <v>4</v>
      </c>
      <c r="DT369" s="238">
        <v>4.0999999999999996</v>
      </c>
      <c r="DU369" s="238">
        <v>4.3</v>
      </c>
      <c r="DV369" s="238">
        <v>3.9</v>
      </c>
      <c r="DW369" s="238">
        <v>3.3</v>
      </c>
      <c r="DX369" s="238">
        <v>3.3</v>
      </c>
      <c r="DY369" s="238">
        <v>4</v>
      </c>
      <c r="DZ369" s="238">
        <v>3.4</v>
      </c>
      <c r="EA369" s="238">
        <v>3.3</v>
      </c>
      <c r="EB369" s="238">
        <v>2.8</v>
      </c>
      <c r="EC369" s="238">
        <v>3</v>
      </c>
      <c r="ED369" s="238">
        <v>2.2000000000000002</v>
      </c>
    </row>
    <row r="370" spans="1:134" x14ac:dyDescent="0.25">
      <c r="A370" s="262">
        <v>140</v>
      </c>
      <c r="B370" s="237">
        <v>99.044130111036381</v>
      </c>
      <c r="C370" s="238">
        <v>98.405064249227365</v>
      </c>
      <c r="D370" s="130">
        <v>1989.8333333333333</v>
      </c>
      <c r="E370" s="238">
        <v>483.03780006320449</v>
      </c>
      <c r="F370" s="238">
        <v>262.47912291431567</v>
      </c>
      <c r="G370" s="238">
        <v>72.522316438326015</v>
      </c>
      <c r="H370" s="238">
        <v>2.8640027397262884</v>
      </c>
      <c r="I370" s="238">
        <v>2.3142465753422812</v>
      </c>
      <c r="J370" s="131">
        <v>7.0653150684908184E-2</v>
      </c>
      <c r="K370" s="131">
        <v>461.19356164378405</v>
      </c>
      <c r="L370" s="131">
        <v>245.60397260281025</v>
      </c>
      <c r="M370" s="131">
        <v>62.075890410993452</v>
      </c>
      <c r="N370" s="131">
        <v>2.0268219178086611</v>
      </c>
      <c r="O370" s="132">
        <v>115.57125375049888</v>
      </c>
      <c r="P370" s="132">
        <v>115.57125375049888</v>
      </c>
      <c r="Q370" s="132">
        <v>115.57125375049888</v>
      </c>
      <c r="R370" s="132">
        <v>118.18859980547015</v>
      </c>
      <c r="S370" s="131">
        <v>35.1</v>
      </c>
      <c r="T370" s="131">
        <v>10</v>
      </c>
      <c r="U370" s="7">
        <v>4.7423528344799859</v>
      </c>
      <c r="V370" s="131">
        <v>7.2614903707369107</v>
      </c>
      <c r="W370" s="131">
        <v>1</v>
      </c>
      <c r="X370" s="131">
        <v>15.317320202703261</v>
      </c>
      <c r="Y370" s="237">
        <v>59.724370856685709</v>
      </c>
      <c r="Z370" s="237">
        <v>100</v>
      </c>
      <c r="AA370" s="131">
        <v>7.0727528268163837</v>
      </c>
      <c r="AB370" s="131">
        <v>7.1100262869727082</v>
      </c>
      <c r="AC370" s="131">
        <v>11.395847457232277</v>
      </c>
      <c r="AD370" s="131">
        <v>11.184819535122688</v>
      </c>
      <c r="AE370" s="131">
        <v>1.3249216030343554</v>
      </c>
      <c r="AF370" s="131">
        <v>5.0199999999999996</v>
      </c>
      <c r="AG370" s="131">
        <v>0</v>
      </c>
      <c r="AH370" s="131">
        <v>0</v>
      </c>
      <c r="AI370" s="131">
        <v>0</v>
      </c>
      <c r="AJ370" s="131">
        <v>0</v>
      </c>
      <c r="AK370" s="131">
        <v>0</v>
      </c>
      <c r="AL370" s="131">
        <v>0</v>
      </c>
      <c r="AM370" s="238">
        <v>3.691851015603131</v>
      </c>
      <c r="AN370" s="238">
        <v>8.7221821504301555</v>
      </c>
      <c r="AO370" s="238">
        <v>13.637776177639941</v>
      </c>
      <c r="AP370" s="238">
        <v>13.58403633160226</v>
      </c>
      <c r="AQ370" s="238">
        <v>13.142739189262034</v>
      </c>
      <c r="AR370" s="238">
        <v>12.894384421581506</v>
      </c>
      <c r="AS370" s="238">
        <v>13.139342108069414</v>
      </c>
      <c r="AT370" s="238">
        <v>3.6618660124011044</v>
      </c>
      <c r="AU370" s="238">
        <v>8.0590195115975636</v>
      </c>
      <c r="AV370" s="238">
        <v>12.132277381904023</v>
      </c>
      <c r="AW370" s="238">
        <v>12.377365642594786</v>
      </c>
      <c r="AX370" s="238">
        <v>10.537570419030994</v>
      </c>
      <c r="AY370" s="238">
        <v>10.164439487601552</v>
      </c>
      <c r="AZ370" s="238">
        <v>11.618342427282833</v>
      </c>
      <c r="BA370" s="238">
        <v>14.101411261375475</v>
      </c>
      <c r="BB370" s="238">
        <v>16.040133499659966</v>
      </c>
      <c r="BC370" s="238">
        <v>3.8918915697271479</v>
      </c>
      <c r="BD370" s="238">
        <v>7.6659764920569744</v>
      </c>
      <c r="BE370" s="238">
        <v>11.088066647682858</v>
      </c>
      <c r="BF370" s="238">
        <v>11.088066647682858</v>
      </c>
      <c r="BG370" s="238">
        <v>9.6687139241635585</v>
      </c>
      <c r="BH370" s="238">
        <v>8.9878121428791911</v>
      </c>
      <c r="BI370" s="238">
        <v>10.800141566614283</v>
      </c>
      <c r="BJ370" s="238">
        <v>13.200083825315879</v>
      </c>
      <c r="BK370" s="238">
        <v>14.342813722827358</v>
      </c>
      <c r="BL370" s="238">
        <v>16.780595347104125</v>
      </c>
      <c r="BM370" s="238">
        <v>16.299682468862024</v>
      </c>
      <c r="BN370" s="238">
        <v>11.059049265871185</v>
      </c>
      <c r="BO370" s="238">
        <v>3.8954832905797145</v>
      </c>
      <c r="BP370" s="238">
        <v>6.9428638482205249</v>
      </c>
      <c r="BQ370" s="238">
        <v>9.2335501139384242</v>
      </c>
      <c r="BR370" s="238">
        <v>9.6980143181388456</v>
      </c>
      <c r="BS370" s="238">
        <v>8.6878122707832635</v>
      </c>
      <c r="BT370" s="238">
        <v>8.0030102436752983</v>
      </c>
      <c r="BU370" s="238">
        <v>10.009228727954563</v>
      </c>
      <c r="BV370" s="238">
        <v>13.751468620671771</v>
      </c>
      <c r="BW370" s="238">
        <v>14.157197895892732</v>
      </c>
      <c r="BX370" s="238">
        <v>14.0588069826013</v>
      </c>
      <c r="BY370" s="275">
        <v>12.617615906059486</v>
      </c>
      <c r="BZ370" s="238">
        <v>4.1983370093004915</v>
      </c>
      <c r="CA370" s="238">
        <v>6.2442600251220695</v>
      </c>
      <c r="CB370" s="238">
        <v>7.6357686054451541</v>
      </c>
      <c r="CC370" s="238">
        <v>9.7453661019112925</v>
      </c>
      <c r="CD370" s="238">
        <v>7.8136285046294116</v>
      </c>
      <c r="CE370" s="238">
        <v>6.6846760581612434</v>
      </c>
      <c r="CF370" s="238">
        <v>8.0813524589883574</v>
      </c>
      <c r="CG370" s="238">
        <v>10.19937642578684</v>
      </c>
      <c r="CH370" s="238">
        <v>11.350941962388873</v>
      </c>
      <c r="CI370" s="238">
        <v>11.395847457232277</v>
      </c>
      <c r="CJ370" s="238">
        <v>9.0902038078617249</v>
      </c>
      <c r="CK370" s="238">
        <v>4.7423528344799859</v>
      </c>
      <c r="CL370" s="238">
        <v>5.5989836656540213</v>
      </c>
      <c r="CM370" s="238">
        <v>7.0338921310741451</v>
      </c>
      <c r="CN370" s="238">
        <v>8.3373064666263303</v>
      </c>
      <c r="CO370" s="238">
        <v>6.7991112181986368</v>
      </c>
      <c r="CP370" s="238">
        <v>5.9938874917531413</v>
      </c>
      <c r="CQ370" s="238">
        <v>6.7768171186861572</v>
      </c>
      <c r="CR370" s="238">
        <v>7.8023891448306548</v>
      </c>
      <c r="CS370" s="238">
        <v>8.5450522789572219</v>
      </c>
      <c r="CT370" s="238">
        <v>9.1538218272119938</v>
      </c>
      <c r="CU370" s="238">
        <v>4.1103473577485836</v>
      </c>
      <c r="CV370" s="238">
        <v>4.9358919251485798</v>
      </c>
      <c r="CW370" s="238">
        <v>6.3704024451050394</v>
      </c>
      <c r="CX370" s="238">
        <v>7.2614903707369107</v>
      </c>
      <c r="CY370" s="238">
        <v>6.0414061724196113</v>
      </c>
      <c r="CZ370" s="238">
        <v>5.5047477322704186</v>
      </c>
      <c r="DA370" s="238">
        <v>5.9923382163566128</v>
      </c>
      <c r="DB370" s="238">
        <v>6.3053856701561282</v>
      </c>
      <c r="DC370" s="238">
        <v>6.6086426548596373</v>
      </c>
      <c r="DD370" s="238">
        <v>6.8494713774081868</v>
      </c>
      <c r="DE370" s="238">
        <v>4.2859937320433028</v>
      </c>
      <c r="DF370" s="238">
        <v>5.6604734674205144</v>
      </c>
      <c r="DG370" s="238">
        <v>6.1319177041738744</v>
      </c>
      <c r="DH370" s="238">
        <v>5.4931811942280753</v>
      </c>
      <c r="DI370" s="238">
        <v>4.8528164224461419</v>
      </c>
      <c r="DJ370" s="238">
        <v>4.8089640623751304</v>
      </c>
      <c r="DK370" s="238">
        <v>5.126534974570502</v>
      </c>
      <c r="DL370" s="238">
        <v>5.2349245657748913</v>
      </c>
      <c r="DM370" s="238">
        <v>5.2604847483000894</v>
      </c>
      <c r="DN370" s="238">
        <v>3.3612958984970867</v>
      </c>
      <c r="DO370" s="238">
        <v>5.3943517537073822</v>
      </c>
      <c r="DP370" s="238">
        <v>5.4650774064038892</v>
      </c>
      <c r="DQ370" s="238">
        <v>4.6161417727310576</v>
      </c>
      <c r="DR370" s="238">
        <v>4.0130808658921868</v>
      </c>
      <c r="DS370" s="238">
        <v>4.1391137268277243</v>
      </c>
      <c r="DT370" s="238">
        <v>4.2266264126915161</v>
      </c>
      <c r="DU370" s="238">
        <v>4.4072417087413855</v>
      </c>
      <c r="DV370" s="238">
        <v>3.9336165406202461</v>
      </c>
      <c r="DW370" s="238">
        <v>3.4332507064804223</v>
      </c>
      <c r="DX370" s="238">
        <v>3.5766620865329939</v>
      </c>
      <c r="DY370" s="238">
        <v>3.5229571373486772</v>
      </c>
      <c r="DZ370" s="238">
        <v>3.4700585885167281</v>
      </c>
      <c r="EA370" s="238">
        <v>3.4604690258422144</v>
      </c>
      <c r="EB370" s="238">
        <v>2.7436817772941446</v>
      </c>
      <c r="EC370" s="238">
        <v>3.2392843786594763</v>
      </c>
      <c r="ED370" s="238">
        <v>1.9826413828406912</v>
      </c>
    </row>
    <row r="371" spans="1:134" x14ac:dyDescent="0.25">
      <c r="A371" s="262">
        <v>135</v>
      </c>
      <c r="B371" s="237">
        <v>99.017739250475387</v>
      </c>
      <c r="C371" s="238">
        <v>98.390991093385722</v>
      </c>
      <c r="D371" s="130">
        <v>1989.75</v>
      </c>
      <c r="E371" s="238">
        <v>481.54717324633384</v>
      </c>
      <c r="F371" s="238">
        <v>261.95679443264817</v>
      </c>
      <c r="G371" s="238">
        <v>72.101650684922788</v>
      </c>
      <c r="H371" s="238">
        <v>2.852791780821974</v>
      </c>
      <c r="I371" s="238">
        <v>2.2972602739725403</v>
      </c>
      <c r="J371" s="131">
        <v>7.0160547945198104E-2</v>
      </c>
      <c r="K371" s="131">
        <v>459.63931506847439</v>
      </c>
      <c r="L371" s="131">
        <v>244.84808219180195</v>
      </c>
      <c r="M371" s="131">
        <v>61.53232876713264</v>
      </c>
      <c r="N371" s="131">
        <v>2.0115342465754225</v>
      </c>
      <c r="O371" s="132">
        <v>115.92069157640323</v>
      </c>
      <c r="P371" s="132">
        <v>115.92069157640323</v>
      </c>
      <c r="Q371" s="132">
        <v>115.92069157640323</v>
      </c>
      <c r="R371" s="132">
        <v>115.70174796250549</v>
      </c>
      <c r="S371" s="131">
        <v>22.1</v>
      </c>
      <c r="T371" s="131">
        <v>13</v>
      </c>
      <c r="U371" s="7">
        <v>6.4614674240021968</v>
      </c>
      <c r="V371" s="131">
        <v>9.9155468602307835</v>
      </c>
      <c r="W371" s="131">
        <v>1</v>
      </c>
      <c r="X371" s="131">
        <v>15.317320202703261</v>
      </c>
      <c r="Y371" s="237">
        <v>59.181583305122331</v>
      </c>
      <c r="Z371" s="237">
        <v>100</v>
      </c>
      <c r="AA371" s="131">
        <v>9.9463345374883687</v>
      </c>
      <c r="AB371" s="131">
        <v>11.076332303140868</v>
      </c>
      <c r="AC371" s="131">
        <v>14.632695944171555</v>
      </c>
      <c r="AD371" s="131">
        <v>16.682457947455831</v>
      </c>
      <c r="AE371" s="131">
        <v>1.3249216030343554</v>
      </c>
      <c r="AF371" s="131">
        <v>5.0199999999999996</v>
      </c>
      <c r="AG371" s="131">
        <v>0</v>
      </c>
      <c r="AH371" s="131">
        <v>0</v>
      </c>
      <c r="AI371" s="131">
        <v>0</v>
      </c>
      <c r="AJ371" s="131">
        <v>0</v>
      </c>
      <c r="AK371" s="131">
        <v>0</v>
      </c>
      <c r="AL371" s="131">
        <v>0</v>
      </c>
      <c r="AM371" s="238">
        <v>6.6522115112250528</v>
      </c>
      <c r="AN371" s="238">
        <v>13.477914677653851</v>
      </c>
      <c r="AO371" s="238">
        <v>21.350014012846753</v>
      </c>
      <c r="AP371" s="238">
        <v>21.564585220925196</v>
      </c>
      <c r="AQ371" s="238">
        <v>20.602303757668437</v>
      </c>
      <c r="AR371" s="238">
        <v>20.575559004148932</v>
      </c>
      <c r="AS371" s="238">
        <v>19.243155413402096</v>
      </c>
      <c r="AT371" s="238">
        <v>6.3113612555194329</v>
      </c>
      <c r="AU371" s="238">
        <v>12.371592319827228</v>
      </c>
      <c r="AV371" s="238">
        <v>18.93576375219148</v>
      </c>
      <c r="AW371" s="238">
        <v>19.512443612318364</v>
      </c>
      <c r="AX371" s="238">
        <v>16.721609911402879</v>
      </c>
      <c r="AY371" s="238">
        <v>15.064656681311941</v>
      </c>
      <c r="AZ371" s="238">
        <v>16.164297111994863</v>
      </c>
      <c r="BA371" s="238">
        <v>16.970998913218075</v>
      </c>
      <c r="BB371" s="238">
        <v>21.129295689506048</v>
      </c>
      <c r="BC371" s="238">
        <v>6.124832341029939</v>
      </c>
      <c r="BD371" s="238">
        <v>11.131215947429805</v>
      </c>
      <c r="BE371" s="238">
        <v>16.963303547123793</v>
      </c>
      <c r="BF371" s="238">
        <v>17.6555890977424</v>
      </c>
      <c r="BG371" s="238">
        <v>14.979788955747457</v>
      </c>
      <c r="BH371" s="238">
        <v>13.690496275439129</v>
      </c>
      <c r="BI371" s="238">
        <v>15.442993951368615</v>
      </c>
      <c r="BJ371" s="238">
        <v>15.803113124842506</v>
      </c>
      <c r="BK371" s="238">
        <v>17.872415185530265</v>
      </c>
      <c r="BL371" s="238">
        <v>20.26525750114444</v>
      </c>
      <c r="BM371" s="238">
        <v>20.710907602759978</v>
      </c>
      <c r="BN371" s="238">
        <v>12.848903450626874</v>
      </c>
      <c r="BO371" s="238">
        <v>5.9957590602188873</v>
      </c>
      <c r="BP371" s="238">
        <v>10.320208004137706</v>
      </c>
      <c r="BQ371" s="238">
        <v>14.664108395248986</v>
      </c>
      <c r="BR371" s="238">
        <v>15.282400765971552</v>
      </c>
      <c r="BS371" s="238">
        <v>13.228206200246923</v>
      </c>
      <c r="BT371" s="238">
        <v>11.600548668633033</v>
      </c>
      <c r="BU371" s="238">
        <v>14.524784228064387</v>
      </c>
      <c r="BV371" s="238">
        <v>16.476901416656286</v>
      </c>
      <c r="BW371" s="238">
        <v>17.671611571083051</v>
      </c>
      <c r="BX371" s="238">
        <v>18.130742525313426</v>
      </c>
      <c r="BY371" s="275">
        <v>17.77979187628625</v>
      </c>
      <c r="BZ371" s="238">
        <v>6.0745257193497926</v>
      </c>
      <c r="CA371" s="238">
        <v>9.1016382219947332</v>
      </c>
      <c r="CB371" s="238">
        <v>12.179490236047027</v>
      </c>
      <c r="CC371" s="238">
        <v>14.373739594249514</v>
      </c>
      <c r="CD371" s="238">
        <v>11.272333752704741</v>
      </c>
      <c r="CE371" s="238">
        <v>9.5931796802805973</v>
      </c>
      <c r="CF371" s="238">
        <v>12.254049421871983</v>
      </c>
      <c r="CG371" s="238">
        <v>13.3732771479702</v>
      </c>
      <c r="CH371" s="238">
        <v>13.997909075246639</v>
      </c>
      <c r="CI371" s="238">
        <v>14.632695944171555</v>
      </c>
      <c r="CJ371" s="238">
        <v>11.184819535122688</v>
      </c>
      <c r="CK371" s="238">
        <v>6.4614674240021968</v>
      </c>
      <c r="CL371" s="238">
        <v>8.072428946693142</v>
      </c>
      <c r="CM371" s="238">
        <v>10.741383682613048</v>
      </c>
      <c r="CN371" s="238">
        <v>12.371592319827228</v>
      </c>
      <c r="CO371" s="238">
        <v>9.6770142539006248</v>
      </c>
      <c r="CP371" s="238">
        <v>8.6201623214244023</v>
      </c>
      <c r="CQ371" s="238">
        <v>9.4074877467964413</v>
      </c>
      <c r="CR371" s="238">
        <v>9.7362540324138447</v>
      </c>
      <c r="CS371" s="238">
        <v>11.460518638693795</v>
      </c>
      <c r="CT371" s="238">
        <v>11.560671843945885</v>
      </c>
      <c r="CU371" s="238">
        <v>5.5856843234998319</v>
      </c>
      <c r="CV371" s="238">
        <v>7.1100262869727082</v>
      </c>
      <c r="CW371" s="238">
        <v>9.3788243722591016</v>
      </c>
      <c r="CX371" s="238">
        <v>9.9155468602307835</v>
      </c>
      <c r="CY371" s="238">
        <v>8.3182710081375628</v>
      </c>
      <c r="CZ371" s="238">
        <v>7.5924583676151611</v>
      </c>
      <c r="DA371" s="238">
        <v>8.0514842024975213</v>
      </c>
      <c r="DB371" s="238">
        <v>8.3328618270247201</v>
      </c>
      <c r="DC371" s="238">
        <v>8.9643757534747479</v>
      </c>
      <c r="DD371" s="238">
        <v>9.2134143058858129</v>
      </c>
      <c r="DE371" s="238">
        <v>5.8976706051588854</v>
      </c>
      <c r="DF371" s="238">
        <v>7.9023124716210127</v>
      </c>
      <c r="DG371" s="238">
        <v>8.1891075865826224</v>
      </c>
      <c r="DH371" s="238">
        <v>7.1192681209624427</v>
      </c>
      <c r="DI371" s="238">
        <v>6.3060276195123039</v>
      </c>
      <c r="DJ371" s="238">
        <v>6.8521156614056276</v>
      </c>
      <c r="DK371" s="238">
        <v>6.9511559305758794</v>
      </c>
      <c r="DL371" s="238">
        <v>7.3618406691811398</v>
      </c>
      <c r="DM371" s="238">
        <v>7.3747538435385387</v>
      </c>
      <c r="DN371" s="238">
        <v>4.4963163520589244</v>
      </c>
      <c r="DO371" s="238">
        <v>6.7544865208325886</v>
      </c>
      <c r="DP371" s="238">
        <v>6.7632662131419981</v>
      </c>
      <c r="DQ371" s="238">
        <v>5.6564977473354308</v>
      </c>
      <c r="DR371" s="238">
        <v>5.1271885102643351</v>
      </c>
      <c r="DS371" s="238">
        <v>5.4371687396669754</v>
      </c>
      <c r="DT371" s="238">
        <v>5.8492297879400459</v>
      </c>
      <c r="DU371" s="238">
        <v>6.1144847087106626</v>
      </c>
      <c r="DV371" s="238">
        <v>5.5132563326658364</v>
      </c>
      <c r="DW371" s="238">
        <v>4.7951691284271503</v>
      </c>
      <c r="DX371" s="238">
        <v>4.8370739996706176</v>
      </c>
      <c r="DY371" s="238">
        <v>4.7351386362352912</v>
      </c>
      <c r="DZ371" s="238">
        <v>4.6880232195840126</v>
      </c>
      <c r="EA371" s="238">
        <v>4.4593856292108844</v>
      </c>
      <c r="EB371" s="238">
        <v>3.9157661457228898</v>
      </c>
      <c r="EC371" s="238">
        <v>4.4092826776364102</v>
      </c>
      <c r="ED371" s="238">
        <v>2.7980086470918621</v>
      </c>
    </row>
    <row r="372" spans="1:134" x14ac:dyDescent="0.25">
      <c r="A372" s="262">
        <v>130</v>
      </c>
      <c r="B372" s="237">
        <v>98.818919880122081</v>
      </c>
      <c r="C372" s="238">
        <v>98.352562455601571</v>
      </c>
      <c r="D372" s="130">
        <v>1989.6666666666667</v>
      </c>
      <c r="E372" s="238">
        <v>480.10463116548635</v>
      </c>
      <c r="F372" s="238">
        <v>261.45131525684337</v>
      </c>
      <c r="G372" s="238">
        <v>71.694554794532451</v>
      </c>
      <c r="H372" s="238">
        <v>2.8419424657533341</v>
      </c>
      <c r="I372" s="238">
        <v>2.2808219178082823</v>
      </c>
      <c r="J372" s="131">
        <v>6.9683835616446643E-2</v>
      </c>
      <c r="K372" s="131">
        <v>458.13520547946246</v>
      </c>
      <c r="L372" s="131">
        <v>244.11657534243932</v>
      </c>
      <c r="M372" s="131">
        <v>61.006301369850917</v>
      </c>
      <c r="N372" s="131">
        <v>1.9967397260272151</v>
      </c>
      <c r="O372" s="132">
        <v>116.17075589671214</v>
      </c>
      <c r="P372" s="132">
        <v>116.17075589671214</v>
      </c>
      <c r="Q372" s="132">
        <v>116.17075589671214</v>
      </c>
      <c r="R372" s="132">
        <v>116.00157035312915</v>
      </c>
      <c r="S372" s="131">
        <v>23.6</v>
      </c>
      <c r="T372" s="131">
        <v>25.5</v>
      </c>
      <c r="U372" s="7">
        <v>10.224743407039673</v>
      </c>
      <c r="V372" s="131">
        <v>16.762283186343208</v>
      </c>
      <c r="W372" s="131">
        <v>1</v>
      </c>
      <c r="X372" s="131">
        <v>15.317320202703261</v>
      </c>
      <c r="Y372" s="237">
        <v>58.656305029417126</v>
      </c>
      <c r="Z372" s="237">
        <v>100</v>
      </c>
      <c r="AA372" s="131">
        <v>22.745681222191326</v>
      </c>
      <c r="AB372" s="131">
        <v>12.435679362780585</v>
      </c>
      <c r="AC372" s="131">
        <v>21.977891975756421</v>
      </c>
      <c r="AD372" s="131">
        <v>21.966428001287049</v>
      </c>
      <c r="AE372" s="131">
        <v>1.3249216030343554</v>
      </c>
      <c r="AF372" s="131">
        <v>5.0199999999999996</v>
      </c>
      <c r="AG372" s="131">
        <v>0</v>
      </c>
      <c r="AH372" s="131">
        <v>0</v>
      </c>
      <c r="AI372" s="131">
        <v>0</v>
      </c>
      <c r="AJ372" s="131">
        <v>0</v>
      </c>
      <c r="AK372" s="131">
        <v>0</v>
      </c>
      <c r="AL372" s="131">
        <v>0</v>
      </c>
      <c r="AM372" s="238">
        <v>11.711981466402939</v>
      </c>
      <c r="AN372" s="238">
        <v>23.249686955025361</v>
      </c>
      <c r="AO372" s="238">
        <v>36.013896689443456</v>
      </c>
      <c r="AP372" s="238">
        <v>35.826163559371629</v>
      </c>
      <c r="AQ372" s="238">
        <v>34.257478221927457</v>
      </c>
      <c r="AR372" s="238">
        <v>32.354222229021914</v>
      </c>
      <c r="AS372" s="238">
        <v>30.790228756176298</v>
      </c>
      <c r="AT372" s="238">
        <v>11.03492492890013</v>
      </c>
      <c r="AU372" s="238">
        <v>21.574630242834854</v>
      </c>
      <c r="AV372" s="238">
        <v>32.185566238739305</v>
      </c>
      <c r="AW372" s="238">
        <v>32.339573551200395</v>
      </c>
      <c r="AX372" s="238">
        <v>27.834928909703017</v>
      </c>
      <c r="AY372" s="238">
        <v>26.151456402310743</v>
      </c>
      <c r="AZ372" s="238">
        <v>27.926726685060157</v>
      </c>
      <c r="BA372" s="238">
        <v>26.30040073109047</v>
      </c>
      <c r="BB372" s="238">
        <v>31.262641501353045</v>
      </c>
      <c r="BC372" s="238">
        <v>10.632388731208591</v>
      </c>
      <c r="BD372" s="238">
        <v>18.899421517883873</v>
      </c>
      <c r="BE372" s="238">
        <v>29.640193065212387</v>
      </c>
      <c r="BF372" s="238">
        <v>30.081335101535139</v>
      </c>
      <c r="BG372" s="238">
        <v>24.935479470864131</v>
      </c>
      <c r="BH372" s="238">
        <v>23.315801672487705</v>
      </c>
      <c r="BI372" s="238">
        <v>24.036756413273793</v>
      </c>
      <c r="BJ372" s="238">
        <v>25.401560444186494</v>
      </c>
      <c r="BK372" s="238">
        <v>25.017715051573337</v>
      </c>
      <c r="BL372" s="238">
        <v>31.894188752456447</v>
      </c>
      <c r="BM372" s="238">
        <v>31.576836271934084</v>
      </c>
      <c r="BN372" s="238">
        <v>21.967941278859104</v>
      </c>
      <c r="BO372" s="238">
        <v>10.556528984073452</v>
      </c>
      <c r="BP372" s="238">
        <v>17.060136267168449</v>
      </c>
      <c r="BQ372" s="238">
        <v>24.876034823425567</v>
      </c>
      <c r="BR372" s="238">
        <v>28.04765094319124</v>
      </c>
      <c r="BS372" s="238">
        <v>22.908730870044835</v>
      </c>
      <c r="BT372" s="238">
        <v>21.046715812678059</v>
      </c>
      <c r="BU372" s="238">
        <v>21.967941278859104</v>
      </c>
      <c r="BV372" s="238">
        <v>22.86446996986227</v>
      </c>
      <c r="BW372" s="238">
        <v>24.347369682134353</v>
      </c>
      <c r="BX372" s="238">
        <v>27.178434849521754</v>
      </c>
      <c r="BY372" s="275">
        <v>24.220451788220842</v>
      </c>
      <c r="BZ372" s="238">
        <v>10.376920692711714</v>
      </c>
      <c r="CA372" s="238">
        <v>14.944715289979793</v>
      </c>
      <c r="CB372" s="238">
        <v>20.937003557119642</v>
      </c>
      <c r="CC372" s="238">
        <v>25.318063127595369</v>
      </c>
      <c r="CD372" s="238">
        <v>20.937003557119642</v>
      </c>
      <c r="CE372" s="238">
        <v>17.231593487132173</v>
      </c>
      <c r="CF372" s="238">
        <v>18.961750574175216</v>
      </c>
      <c r="CG372" s="238">
        <v>20.038396406576496</v>
      </c>
      <c r="CH372" s="238">
        <v>21.925498034766896</v>
      </c>
      <c r="CI372" s="238">
        <v>21.977891975756421</v>
      </c>
      <c r="CJ372" s="238">
        <v>16.682457947455831</v>
      </c>
      <c r="CK372" s="238">
        <v>10.224743407039673</v>
      </c>
      <c r="CL372" s="238">
        <v>13.394050381091118</v>
      </c>
      <c r="CM372" s="238">
        <v>18.3846871606743</v>
      </c>
      <c r="CN372" s="238">
        <v>20.778210866036833</v>
      </c>
      <c r="CO372" s="238">
        <v>16.508986732966164</v>
      </c>
      <c r="CP372" s="238">
        <v>14.909088009079877</v>
      </c>
      <c r="CQ372" s="238">
        <v>15.48755871244003</v>
      </c>
      <c r="CR372" s="238">
        <v>16.406051380431499</v>
      </c>
      <c r="CS372" s="238">
        <v>18.002126680217032</v>
      </c>
      <c r="CT372" s="238">
        <v>18.191287337326187</v>
      </c>
      <c r="CU372" s="238">
        <v>9.3489446835534622</v>
      </c>
      <c r="CV372" s="238">
        <v>11.076332303140868</v>
      </c>
      <c r="CW372" s="238">
        <v>15.174011214733456</v>
      </c>
      <c r="CX372" s="238">
        <v>16.762283186343208</v>
      </c>
      <c r="CY372" s="238">
        <v>14.393036734949986</v>
      </c>
      <c r="CZ372" s="238">
        <v>13.191651613562371</v>
      </c>
      <c r="DA372" s="238">
        <v>13.599554541507517</v>
      </c>
      <c r="DB372" s="238">
        <v>14.262735877954068</v>
      </c>
      <c r="DC372" s="238">
        <v>14.816128201490917</v>
      </c>
      <c r="DD372" s="238">
        <v>15.664478352292406</v>
      </c>
      <c r="DE372" s="238">
        <v>9.438627776647305</v>
      </c>
      <c r="DF372" s="238">
        <v>12.553971100842205</v>
      </c>
      <c r="DG372" s="238">
        <v>13.458140653322447</v>
      </c>
      <c r="DH372" s="238">
        <v>12.329206507874064</v>
      </c>
      <c r="DI372" s="238">
        <v>10.748977211682119</v>
      </c>
      <c r="DJ372" s="238">
        <v>11.081349488141656</v>
      </c>
      <c r="DK372" s="238">
        <v>11.391605042448512</v>
      </c>
      <c r="DL372" s="238">
        <v>11.918634685815407</v>
      </c>
      <c r="DM372" s="238">
        <v>11.986516681217111</v>
      </c>
      <c r="DN372" s="238">
        <v>7.2430112461530181</v>
      </c>
      <c r="DO372" s="238">
        <v>10.971088218451072</v>
      </c>
      <c r="DP372" s="238">
        <v>11.473465688053457</v>
      </c>
      <c r="DQ372" s="238">
        <v>9.946267861093725</v>
      </c>
      <c r="DR372" s="238">
        <v>8.8677741408776196</v>
      </c>
      <c r="DS372" s="238">
        <v>9.2118426406670295</v>
      </c>
      <c r="DT372" s="238">
        <v>9.2822420264550463</v>
      </c>
      <c r="DU372" s="238">
        <v>9.2380381922318051</v>
      </c>
      <c r="DV372" s="238">
        <v>8.5608320837035645</v>
      </c>
      <c r="DW372" s="238">
        <v>7.5781072769351727</v>
      </c>
      <c r="DX372" s="238">
        <v>7.3366085419312048</v>
      </c>
      <c r="DY372" s="238">
        <v>7.0489360062822257</v>
      </c>
      <c r="DZ372" s="238">
        <v>6.8406084635658448</v>
      </c>
      <c r="EA372" s="238">
        <v>6.8406084635658448</v>
      </c>
      <c r="EB372" s="238">
        <v>5.234458857431882</v>
      </c>
      <c r="EC372" s="238">
        <v>6.689170663194731</v>
      </c>
      <c r="ED372" s="238">
        <v>3.94490085601262</v>
      </c>
    </row>
    <row r="373" spans="1:134" x14ac:dyDescent="0.25">
      <c r="A373" s="262">
        <v>125</v>
      </c>
      <c r="B373" s="237">
        <v>98.596005361461195</v>
      </c>
      <c r="C373" s="238">
        <v>98.277388543927984</v>
      </c>
      <c r="D373" s="130">
        <v>1989.5833333333333</v>
      </c>
      <c r="E373" s="238">
        <v>478.61400434861571</v>
      </c>
      <c r="F373" s="238">
        <v>260.92898677517951</v>
      </c>
      <c r="G373" s="238">
        <v>71.273889041129223</v>
      </c>
      <c r="H373" s="238">
        <v>2.8307315068490766</v>
      </c>
      <c r="I373" s="238">
        <v>2.2638356164385982</v>
      </c>
      <c r="J373" s="131">
        <v>6.919123287673834E-2</v>
      </c>
      <c r="K373" s="131">
        <v>456.58095890416007</v>
      </c>
      <c r="L373" s="131">
        <v>243.36068493143466</v>
      </c>
      <c r="M373" s="131">
        <v>60.462739725991923</v>
      </c>
      <c r="N373" s="131">
        <v>1.9814520547939765</v>
      </c>
      <c r="O373" s="132">
        <v>116.12211920299723</v>
      </c>
      <c r="P373" s="132">
        <v>116.12211920299723</v>
      </c>
      <c r="Q373" s="132">
        <v>116.12211920299723</v>
      </c>
      <c r="R373" s="132">
        <v>116.72920261672559</v>
      </c>
      <c r="S373" s="131">
        <v>65.900000000000006</v>
      </c>
      <c r="T373" s="131">
        <v>34</v>
      </c>
      <c r="U373" s="7">
        <v>10.709132898992696</v>
      </c>
      <c r="V373" s="131">
        <v>18.309406526020677</v>
      </c>
      <c r="W373" s="131">
        <v>1</v>
      </c>
      <c r="X373" s="131">
        <v>15.317320202703261</v>
      </c>
      <c r="Y373" s="237">
        <v>58.113517477853748</v>
      </c>
      <c r="Z373" s="237">
        <v>100</v>
      </c>
      <c r="AA373" s="131">
        <v>24.128066146929527</v>
      </c>
      <c r="AB373" s="131">
        <v>11.00652652847201</v>
      </c>
      <c r="AC373" s="131">
        <v>27.763562850299554</v>
      </c>
      <c r="AD373" s="131">
        <v>18.274153242694034</v>
      </c>
      <c r="AE373" s="131">
        <v>1.3249216030343554</v>
      </c>
      <c r="AF373" s="131">
        <v>5.0199999999999996</v>
      </c>
      <c r="AG373" s="131">
        <v>0</v>
      </c>
      <c r="AH373" s="131">
        <v>0</v>
      </c>
      <c r="AI373" s="131">
        <v>0</v>
      </c>
      <c r="AJ373" s="131">
        <v>0</v>
      </c>
      <c r="AK373" s="131">
        <v>0</v>
      </c>
      <c r="AL373" s="131">
        <v>0</v>
      </c>
      <c r="AM373" s="238">
        <v>12.183115260133363</v>
      </c>
      <c r="AN373" s="238">
        <v>25.588712604166261</v>
      </c>
      <c r="AO373" s="238">
        <v>44.328336818601215</v>
      </c>
      <c r="AP373" s="238">
        <v>43.040922120406044</v>
      </c>
      <c r="AQ373" s="238">
        <v>40.534413945760171</v>
      </c>
      <c r="AR373" s="238">
        <v>39.731778772900959</v>
      </c>
      <c r="AS373" s="238">
        <v>37.556006073839875</v>
      </c>
      <c r="AT373" s="238">
        <v>11.754782538413052</v>
      </c>
      <c r="AU373" s="238">
        <v>23.263549468094162</v>
      </c>
      <c r="AV373" s="238">
        <v>38.924510020721421</v>
      </c>
      <c r="AW373" s="238">
        <v>37.615452834236805</v>
      </c>
      <c r="AX373" s="238">
        <v>34.215492919981045</v>
      </c>
      <c r="AY373" s="238">
        <v>31.435636070338784</v>
      </c>
      <c r="AZ373" s="238">
        <v>32.666840931178996</v>
      </c>
      <c r="BA373" s="238">
        <v>34.143413880875286</v>
      </c>
      <c r="BB373" s="238">
        <v>37.516427103051782</v>
      </c>
      <c r="BC373" s="238">
        <v>11.515949319136228</v>
      </c>
      <c r="BD373" s="238">
        <v>20.939223651745255</v>
      </c>
      <c r="BE373" s="238">
        <v>33.326754892429683</v>
      </c>
      <c r="BF373" s="238">
        <v>34.377935393308029</v>
      </c>
      <c r="BG373" s="238">
        <v>30.346419923082397</v>
      </c>
      <c r="BH373" s="238">
        <v>27.588939388269299</v>
      </c>
      <c r="BI373" s="238">
        <v>28.820787626738738</v>
      </c>
      <c r="BJ373" s="238">
        <v>32.138108233439269</v>
      </c>
      <c r="BK373" s="238">
        <v>34.107431322507942</v>
      </c>
      <c r="BL373" s="238">
        <v>39.46073408266988</v>
      </c>
      <c r="BM373" s="238">
        <v>38.073377624997626</v>
      </c>
      <c r="BN373" s="238">
        <v>27.807509319614763</v>
      </c>
      <c r="BO373" s="238">
        <v>11.111072749413552</v>
      </c>
      <c r="BP373" s="238">
        <v>18.571425385724133</v>
      </c>
      <c r="BQ373" s="238">
        <v>27.969004625718711</v>
      </c>
      <c r="BR373" s="238">
        <v>29.589363206045515</v>
      </c>
      <c r="BS373" s="238">
        <v>26.381910075002075</v>
      </c>
      <c r="BT373" s="238">
        <v>23.386322439890492</v>
      </c>
      <c r="BU373" s="238">
        <v>27.128089632534181</v>
      </c>
      <c r="BV373" s="238">
        <v>31.634607097259064</v>
      </c>
      <c r="BW373" s="238">
        <v>32.290688054565898</v>
      </c>
      <c r="BX373" s="238">
        <v>32.787341085679657</v>
      </c>
      <c r="BY373" s="275">
        <v>31.468532472446974</v>
      </c>
      <c r="BZ373" s="238">
        <v>10.558040845888153</v>
      </c>
      <c r="CA373" s="238">
        <v>16.230427724271625</v>
      </c>
      <c r="CB373" s="238">
        <v>21.576917949407619</v>
      </c>
      <c r="CC373" s="238">
        <v>27.851525351045485</v>
      </c>
      <c r="CD373" s="238">
        <v>23.044219235452463</v>
      </c>
      <c r="CE373" s="238">
        <v>18.679281072940917</v>
      </c>
      <c r="CF373" s="238">
        <v>21.645095503259071</v>
      </c>
      <c r="CG373" s="238">
        <v>25.254088853431373</v>
      </c>
      <c r="CH373" s="238">
        <v>25.521348242320691</v>
      </c>
      <c r="CI373" s="238">
        <v>27.763562850299554</v>
      </c>
      <c r="CJ373" s="238">
        <v>21.966428001287049</v>
      </c>
      <c r="CK373" s="238">
        <v>10.709132898992696</v>
      </c>
      <c r="CL373" s="238">
        <v>14.102618997173771</v>
      </c>
      <c r="CM373" s="238">
        <v>19.52360272651574</v>
      </c>
      <c r="CN373" s="238">
        <v>22.257489324888915</v>
      </c>
      <c r="CO373" s="238">
        <v>18.493419120819141</v>
      </c>
      <c r="CP373" s="238">
        <v>15.984573963075569</v>
      </c>
      <c r="CQ373" s="238">
        <v>17.628471395122208</v>
      </c>
      <c r="CR373" s="238">
        <v>19.08662976070169</v>
      </c>
      <c r="CS373" s="238">
        <v>21.407139163280455</v>
      </c>
      <c r="CT373" s="238">
        <v>22.718901919163194</v>
      </c>
      <c r="CU373" s="238">
        <v>10.170743228713594</v>
      </c>
      <c r="CV373" s="238">
        <v>12.435679362780585</v>
      </c>
      <c r="CW373" s="238">
        <v>16.892804045172753</v>
      </c>
      <c r="CX373" s="238">
        <v>18.309406526020677</v>
      </c>
      <c r="CY373" s="238">
        <v>15.668058191980377</v>
      </c>
      <c r="CZ373" s="238">
        <v>13.542505763336054</v>
      </c>
      <c r="DA373" s="238">
        <v>14.578025437655597</v>
      </c>
      <c r="DB373" s="238">
        <v>15.471321392690513</v>
      </c>
      <c r="DC373" s="238">
        <v>17.098454467403183</v>
      </c>
      <c r="DD373" s="238">
        <v>17.252096225549117</v>
      </c>
      <c r="DE373" s="238">
        <v>10.585819133989386</v>
      </c>
      <c r="DF373" s="238">
        <v>13.60680055915811</v>
      </c>
      <c r="DG373" s="238">
        <v>14.455817365207229</v>
      </c>
      <c r="DH373" s="238">
        <v>13.080164460333497</v>
      </c>
      <c r="DI373" s="238">
        <v>11.413294876556769</v>
      </c>
      <c r="DJ373" s="238">
        <v>11.467480968596831</v>
      </c>
      <c r="DK373" s="238">
        <v>12.17659038926949</v>
      </c>
      <c r="DL373" s="238">
        <v>12.481551606371347</v>
      </c>
      <c r="DM373" s="238">
        <v>12.40948211286247</v>
      </c>
      <c r="DN373" s="238">
        <v>8.1150833511186047</v>
      </c>
      <c r="DO373" s="238">
        <v>12.363874739334811</v>
      </c>
      <c r="DP373" s="238">
        <v>12.363874739334811</v>
      </c>
      <c r="DQ373" s="238">
        <v>11.467480968596831</v>
      </c>
      <c r="DR373" s="238">
        <v>9.2904600946942839</v>
      </c>
      <c r="DS373" s="238">
        <v>9.3887793293267077</v>
      </c>
      <c r="DT373" s="238">
        <v>8.978015736467702</v>
      </c>
      <c r="DU373" s="238">
        <v>9.3887793293267077</v>
      </c>
      <c r="DV373" s="238">
        <v>8.9685541174161525</v>
      </c>
      <c r="DW373" s="238">
        <v>8.038573826131941</v>
      </c>
      <c r="DX373" s="238">
        <v>7.7600445674032823</v>
      </c>
      <c r="DY373" s="238">
        <v>7.2392331906371012</v>
      </c>
      <c r="DZ373" s="238">
        <v>6.7569371892986512</v>
      </c>
      <c r="EA373" s="238">
        <v>7.4166277456626375</v>
      </c>
      <c r="EB373" s="238">
        <v>5.3432458966530332</v>
      </c>
      <c r="EC373" s="238">
        <v>6.9810355241232864</v>
      </c>
      <c r="ED373" s="238">
        <v>4.2903165779713186</v>
      </c>
    </row>
    <row r="374" spans="1:134" x14ac:dyDescent="0.25">
      <c r="A374" s="262">
        <v>120</v>
      </c>
      <c r="B374" s="237">
        <v>98.533000788453492</v>
      </c>
      <c r="C374" s="238">
        <v>98.165652284509775</v>
      </c>
      <c r="D374" s="130">
        <v>1989.5</v>
      </c>
      <c r="E374" s="238">
        <v>477.12337753173779</v>
      </c>
      <c r="F374" s="238">
        <v>260.40665829351201</v>
      </c>
      <c r="G374" s="238">
        <v>70.853223287724177</v>
      </c>
      <c r="H374" s="238">
        <v>2.8195205479447623</v>
      </c>
      <c r="I374" s="238">
        <v>2.2468493150688573</v>
      </c>
      <c r="J374" s="131">
        <v>6.8698630137026484E-2</v>
      </c>
      <c r="K374" s="131">
        <v>455.02671232885041</v>
      </c>
      <c r="L374" s="131">
        <v>242.60479452042637</v>
      </c>
      <c r="M374" s="131">
        <v>59.919178082131111</v>
      </c>
      <c r="N374" s="131">
        <v>1.9661643835607379</v>
      </c>
      <c r="O374" s="132">
        <v>115.53619801407531</v>
      </c>
      <c r="P374" s="132">
        <v>115.53619801407531</v>
      </c>
      <c r="Q374" s="132">
        <v>115.53619801407531</v>
      </c>
      <c r="R374" s="132">
        <v>116.1432880372348</v>
      </c>
      <c r="S374" s="131">
        <v>55.7</v>
      </c>
      <c r="T374" s="131">
        <v>31.5</v>
      </c>
      <c r="U374" s="7">
        <v>10.574954450305789</v>
      </c>
      <c r="V374" s="131">
        <v>15.81545766358032</v>
      </c>
      <c r="W374" s="131">
        <v>1</v>
      </c>
      <c r="X374" s="131">
        <v>15.317320202703261</v>
      </c>
      <c r="Y374" s="237">
        <v>57.570729926290369</v>
      </c>
      <c r="Z374" s="237">
        <v>100</v>
      </c>
      <c r="AA374" s="131">
        <v>23.495013574373683</v>
      </c>
      <c r="AB374" s="131">
        <v>9.7876210300745754</v>
      </c>
      <c r="AC374" s="131">
        <v>23.617501920980722</v>
      </c>
      <c r="AD374" s="131">
        <v>17.801592708729842</v>
      </c>
      <c r="AE374" s="131">
        <v>1.3249216030343554</v>
      </c>
      <c r="AF374" s="131">
        <v>5.0199999999999996</v>
      </c>
      <c r="AG374" s="131">
        <v>0</v>
      </c>
      <c r="AH374" s="131">
        <v>0</v>
      </c>
      <c r="AI374" s="131">
        <v>0</v>
      </c>
      <c r="AJ374" s="131">
        <v>0</v>
      </c>
      <c r="AK374" s="131">
        <v>0</v>
      </c>
      <c r="AL374" s="131">
        <v>0</v>
      </c>
      <c r="AM374" s="238">
        <v>11.905337138214454</v>
      </c>
      <c r="AN374" s="238">
        <v>23.962447548178762</v>
      </c>
      <c r="AO374" s="238">
        <v>38.763852219032572</v>
      </c>
      <c r="AP374" s="238">
        <v>38.512689905304121</v>
      </c>
      <c r="AQ374" s="238">
        <v>37.206665281256427</v>
      </c>
      <c r="AR374" s="238">
        <v>35.23317266230918</v>
      </c>
      <c r="AS374" s="238">
        <v>33.548370504800118</v>
      </c>
      <c r="AT374" s="238">
        <v>11.917251398394699</v>
      </c>
      <c r="AU374" s="238">
        <v>21.041315705729382</v>
      </c>
      <c r="AV374" s="238">
        <v>35.783545632304829</v>
      </c>
      <c r="AW374" s="238">
        <v>35.747771068306577</v>
      </c>
      <c r="AX374" s="238">
        <v>30.599626252555069</v>
      </c>
      <c r="AY374" s="238">
        <v>27.687686811227294</v>
      </c>
      <c r="AZ374" s="238">
        <v>29.005578354501594</v>
      </c>
      <c r="BA374" s="238">
        <v>31.31159706447567</v>
      </c>
      <c r="BB374" s="238">
        <v>29.29708926333727</v>
      </c>
      <c r="BC374" s="238">
        <v>11.296437621605527</v>
      </c>
      <c r="BD374" s="238">
        <v>18.953489252501971</v>
      </c>
      <c r="BE374" s="238">
        <v>31.768918864389782</v>
      </c>
      <c r="BF374" s="238">
        <v>32.884068260408554</v>
      </c>
      <c r="BG374" s="238">
        <v>28.688258267575257</v>
      </c>
      <c r="BH374" s="238">
        <v>24.42208071392611</v>
      </c>
      <c r="BI374" s="238">
        <v>25.984187203980635</v>
      </c>
      <c r="BJ374" s="238">
        <v>28.488162972658522</v>
      </c>
      <c r="BK374" s="238">
        <v>29.194739594302352</v>
      </c>
      <c r="BL374" s="238">
        <v>33.851660201777008</v>
      </c>
      <c r="BM374" s="238">
        <v>31.280293326590634</v>
      </c>
      <c r="BN374" s="238">
        <v>22.668760673943435</v>
      </c>
      <c r="BO374" s="238">
        <v>11.245719257928137</v>
      </c>
      <c r="BP374" s="238">
        <v>17.149826278006199</v>
      </c>
      <c r="BQ374" s="238">
        <v>28.459681960186188</v>
      </c>
      <c r="BR374" s="238">
        <v>31.280293326590634</v>
      </c>
      <c r="BS374" s="238">
        <v>25.725640221408291</v>
      </c>
      <c r="BT374" s="238">
        <v>21.252784444242685</v>
      </c>
      <c r="BU374" s="238">
        <v>22.566983238747596</v>
      </c>
      <c r="BV374" s="238">
        <v>24.361116937452024</v>
      </c>
      <c r="BW374" s="238">
        <v>26.127497219907955</v>
      </c>
      <c r="BX374" s="238">
        <v>29.429219578336838</v>
      </c>
      <c r="BY374" s="275">
        <v>26.923197971112053</v>
      </c>
      <c r="BZ374" s="238">
        <v>10.612027673190756</v>
      </c>
      <c r="CA374" s="238">
        <v>15.1422396824783</v>
      </c>
      <c r="CB374" s="238">
        <v>22.942435930190847</v>
      </c>
      <c r="CC374" s="238">
        <v>28.176503393236526</v>
      </c>
      <c r="CD374" s="238">
        <v>22.020812832739278</v>
      </c>
      <c r="CE374" s="238">
        <v>17.751817755820788</v>
      </c>
      <c r="CF374" s="238">
        <v>18.292441092402072</v>
      </c>
      <c r="CG374" s="238">
        <v>20.439885601820198</v>
      </c>
      <c r="CH374" s="238">
        <v>22.691446424837984</v>
      </c>
      <c r="CI374" s="238">
        <v>23.617501920980722</v>
      </c>
      <c r="CJ374" s="238">
        <v>18.274153242694034</v>
      </c>
      <c r="CK374" s="238">
        <v>10.574954450305789</v>
      </c>
      <c r="CL374" s="238">
        <v>12.903365496461582</v>
      </c>
      <c r="CM374" s="238">
        <v>19.058023014721719</v>
      </c>
      <c r="CN374" s="238">
        <v>23.045906662694879</v>
      </c>
      <c r="CO374" s="238">
        <v>18.393328990250193</v>
      </c>
      <c r="CP374" s="238">
        <v>15.127101243482791</v>
      </c>
      <c r="CQ374" s="238">
        <v>14.74623498450646</v>
      </c>
      <c r="CR374" s="238">
        <v>15.974405655611891</v>
      </c>
      <c r="CS374" s="238">
        <v>18.047159303422465</v>
      </c>
      <c r="CT374" s="238">
        <v>19.163133309700068</v>
      </c>
      <c r="CU374" s="238">
        <v>9.430871801547168</v>
      </c>
      <c r="CV374" s="238">
        <v>11.00652652847201</v>
      </c>
      <c r="CW374" s="238">
        <v>15.587790061920721</v>
      </c>
      <c r="CX374" s="238">
        <v>15.81545766358032</v>
      </c>
      <c r="CY374" s="238">
        <v>14.104415712514934</v>
      </c>
      <c r="CZ374" s="238">
        <v>12.704903788273118</v>
      </c>
      <c r="DA374" s="238">
        <v>12.961559869707241</v>
      </c>
      <c r="DB374" s="238">
        <v>13.90137900207735</v>
      </c>
      <c r="DC374" s="238">
        <v>14.260424291990077</v>
      </c>
      <c r="DD374" s="238">
        <v>14.85725677527687</v>
      </c>
      <c r="DE374" s="238">
        <v>9.3370330592314925</v>
      </c>
      <c r="DF374" s="238">
        <v>12.453329837755279</v>
      </c>
      <c r="DG374" s="238">
        <v>12.832590194133545</v>
      </c>
      <c r="DH374" s="238">
        <v>11.611407777973369</v>
      </c>
      <c r="DI374" s="238">
        <v>10.094472976354895</v>
      </c>
      <c r="DJ374" s="238">
        <v>10.564382150158437</v>
      </c>
      <c r="DK374" s="238">
        <v>11.167282446237502</v>
      </c>
      <c r="DL374" s="238">
        <v>11.507376828664958</v>
      </c>
      <c r="DM374" s="238">
        <v>11.751589901060621</v>
      </c>
      <c r="DN374" s="238">
        <v>6.9412936950725515</v>
      </c>
      <c r="DO374" s="238">
        <v>10.681234509438831</v>
      </c>
      <c r="DP374" s="238">
        <v>10.412305138016029</v>
      </c>
      <c r="DQ374" s="238">
        <v>9.3183730126313602</v>
      </c>
      <c r="DR374" s="238">
        <v>7.7639301351837915</v>
      </c>
      <c r="DS374" s="238">
        <v>8.4865997339673669</v>
      </c>
      <c r="DT374" s="238">
        <v>9.0113817534286724</v>
      </c>
      <c r="DU374" s="238">
        <v>9.568614480662573</v>
      </c>
      <c r="DV374" s="238">
        <v>7.7213447722626185</v>
      </c>
      <c r="DW374" s="238">
        <v>7.2789657968768458</v>
      </c>
      <c r="DX374" s="238">
        <v>7.2390404762269229</v>
      </c>
      <c r="DY374" s="238">
        <v>7.2716886580930815</v>
      </c>
      <c r="DZ374" s="238">
        <v>7.4185865132439242</v>
      </c>
      <c r="EA374" s="238">
        <v>6.4558635234152657</v>
      </c>
      <c r="EB374" s="238">
        <v>5.7143942183048138</v>
      </c>
      <c r="EC374" s="238">
        <v>6.1471529540582894</v>
      </c>
      <c r="ED374" s="238">
        <v>3.8961447782498264</v>
      </c>
    </row>
    <row r="375" spans="1:134" x14ac:dyDescent="0.25">
      <c r="A375" s="262">
        <v>115</v>
      </c>
      <c r="B375" s="237">
        <v>98.568019285052841</v>
      </c>
      <c r="C375" s="238">
        <v>98.053994552611826</v>
      </c>
      <c r="D375" s="130">
        <v>1989.4166666666667</v>
      </c>
      <c r="E375" s="238">
        <v>475.61016074426152</v>
      </c>
      <c r="F375" s="238">
        <v>259.77443483426396</v>
      </c>
      <c r="G375" s="238">
        <v>70.364403196368585</v>
      </c>
      <c r="H375" s="238">
        <v>2.8087671232908917</v>
      </c>
      <c r="I375" s="238">
        <v>2.2313698630117642</v>
      </c>
      <c r="J375" s="131">
        <v>6.8231506849382839E-2</v>
      </c>
      <c r="K375" s="131">
        <v>453.50821917800931</v>
      </c>
      <c r="L375" s="131">
        <v>241.87328767112558</v>
      </c>
      <c r="M375" s="131">
        <v>59.393150684960347</v>
      </c>
      <c r="N375" s="131">
        <v>1.9513698630141221</v>
      </c>
      <c r="O375" s="132">
        <v>116.25388832277537</v>
      </c>
      <c r="P375" s="132">
        <v>116.25388832277537</v>
      </c>
      <c r="Q375" s="132">
        <v>116.25388832277537</v>
      </c>
      <c r="R375" s="132">
        <v>116.17426918857605</v>
      </c>
      <c r="S375" s="131">
        <v>37</v>
      </c>
      <c r="T375" s="131">
        <v>28.9</v>
      </c>
      <c r="U375" s="7">
        <v>9.5414886414009388</v>
      </c>
      <c r="V375" s="131">
        <v>19.763594726237084</v>
      </c>
      <c r="W375" s="131">
        <v>1</v>
      </c>
      <c r="X375" s="131">
        <v>15.27503123216535</v>
      </c>
      <c r="Y375" s="237">
        <v>57.045451650585164</v>
      </c>
      <c r="Z375" s="237">
        <v>100</v>
      </c>
      <c r="AA375" s="131">
        <v>21.667583972803914</v>
      </c>
      <c r="AB375" s="131">
        <v>8.8076198910917345</v>
      </c>
      <c r="AC375" s="131">
        <v>24.403687977802765</v>
      </c>
      <c r="AD375" s="131">
        <v>15.875099753663376</v>
      </c>
      <c r="AE375" s="131">
        <v>1.3249216030343554</v>
      </c>
      <c r="AF375" s="131">
        <v>5.0199999999999996</v>
      </c>
      <c r="AG375" s="131">
        <v>0</v>
      </c>
      <c r="AH375" s="131">
        <v>0</v>
      </c>
      <c r="AI375" s="131">
        <v>0</v>
      </c>
      <c r="AJ375" s="131">
        <v>0</v>
      </c>
      <c r="AK375" s="131">
        <v>0</v>
      </c>
      <c r="AL375" s="131">
        <v>0</v>
      </c>
      <c r="AM375" s="238">
        <v>10.603042651078622</v>
      </c>
      <c r="AN375" s="238">
        <v>21.448872734555625</v>
      </c>
      <c r="AO375" s="238">
        <v>39.546611376827151</v>
      </c>
      <c r="AP375" s="238">
        <v>42.996487530535695</v>
      </c>
      <c r="AQ375" s="238">
        <v>38.622754403936142</v>
      </c>
      <c r="AR375" s="238">
        <v>34.3801722825608</v>
      </c>
      <c r="AS375" s="238">
        <v>29.970188746818103</v>
      </c>
      <c r="AT375" s="238">
        <v>10.28026208786186</v>
      </c>
      <c r="AU375" s="238">
        <v>19.531600158170651</v>
      </c>
      <c r="AV375" s="238">
        <v>35.913685229572664</v>
      </c>
      <c r="AW375" s="238">
        <v>36.044592157291802</v>
      </c>
      <c r="AX375" s="238">
        <v>30.409554231673042</v>
      </c>
      <c r="AY375" s="238">
        <v>27.792239942522627</v>
      </c>
      <c r="AZ375" s="238">
        <v>26.775305095788163</v>
      </c>
      <c r="BA375" s="238">
        <v>26.125878780878523</v>
      </c>
      <c r="BB375" s="238">
        <v>31.649877164016189</v>
      </c>
      <c r="BC375" s="238">
        <v>10.168660665803099</v>
      </c>
      <c r="BD375" s="238">
        <v>17.850538482800616</v>
      </c>
      <c r="BE375" s="238">
        <v>32.407674399196374</v>
      </c>
      <c r="BF375" s="238">
        <v>33.182866547735323</v>
      </c>
      <c r="BG375" s="238">
        <v>26.269150316519926</v>
      </c>
      <c r="BH375" s="238">
        <v>23.066820867101569</v>
      </c>
      <c r="BI375" s="238">
        <v>23.899118970963173</v>
      </c>
      <c r="BJ375" s="238">
        <v>24.987424628657774</v>
      </c>
      <c r="BK375" s="238">
        <v>25.842259044381375</v>
      </c>
      <c r="BL375" s="238">
        <v>33.182117437614352</v>
      </c>
      <c r="BM375" s="238">
        <v>32.084488320765828</v>
      </c>
      <c r="BN375" s="238">
        <v>22.548070916799002</v>
      </c>
      <c r="BO375" s="238">
        <v>9.8950405282196883</v>
      </c>
      <c r="BP375" s="238">
        <v>15.774508624225057</v>
      </c>
      <c r="BQ375" s="238">
        <v>29.53783815646505</v>
      </c>
      <c r="BR375" s="238">
        <v>30.244383770990027</v>
      </c>
      <c r="BS375" s="238">
        <v>23.004091486491404</v>
      </c>
      <c r="BT375" s="238">
        <v>18.816927110787422</v>
      </c>
      <c r="BU375" s="238">
        <v>20.776895896182666</v>
      </c>
      <c r="BV375" s="238">
        <v>23.618046438517588</v>
      </c>
      <c r="BW375" s="238">
        <v>24.029636706759742</v>
      </c>
      <c r="BX375" s="238">
        <v>28.379002279773797</v>
      </c>
      <c r="BY375" s="275">
        <v>26.078099215411875</v>
      </c>
      <c r="BZ375" s="238">
        <v>9.558970290558932</v>
      </c>
      <c r="CA375" s="238">
        <v>13.527935490203726</v>
      </c>
      <c r="CB375" s="238">
        <v>25.842842451930185</v>
      </c>
      <c r="CC375" s="238">
        <v>28.046509075333514</v>
      </c>
      <c r="CD375" s="238">
        <v>19.425513650903106</v>
      </c>
      <c r="CE375" s="238">
        <v>16.343685178416624</v>
      </c>
      <c r="CF375" s="238">
        <v>17.88284002319747</v>
      </c>
      <c r="CG375" s="238">
        <v>19.407304491086769</v>
      </c>
      <c r="CH375" s="238">
        <v>21.234973490183776</v>
      </c>
      <c r="CI375" s="238">
        <v>24.403687977802765</v>
      </c>
      <c r="CJ375" s="238">
        <v>17.801592708729842</v>
      </c>
      <c r="CK375" s="238">
        <v>9.5414886414009388</v>
      </c>
      <c r="CL375" s="238">
        <v>11.675352678059802</v>
      </c>
      <c r="CM375" s="238">
        <v>22.243140631872411</v>
      </c>
      <c r="CN375" s="238">
        <v>22.734058410925226</v>
      </c>
      <c r="CO375" s="238">
        <v>16.538187335677986</v>
      </c>
      <c r="CP375" s="238">
        <v>13.247933726720957</v>
      </c>
      <c r="CQ375" s="238">
        <v>14.169877760445662</v>
      </c>
      <c r="CR375" s="238">
        <v>15.588987932333337</v>
      </c>
      <c r="CS375" s="238">
        <v>16.704021776388231</v>
      </c>
      <c r="CT375" s="238">
        <v>18.443910605181877</v>
      </c>
      <c r="CU375" s="238">
        <v>8.7759155440293792</v>
      </c>
      <c r="CV375" s="238">
        <v>9.7876210300745754</v>
      </c>
      <c r="CW375" s="238">
        <v>18.629695557705304</v>
      </c>
      <c r="CX375" s="238">
        <v>19.763594726237084</v>
      </c>
      <c r="CY375" s="238">
        <v>13.466777879319789</v>
      </c>
      <c r="CZ375" s="238">
        <v>11.402602229739271</v>
      </c>
      <c r="DA375" s="238">
        <v>12.030920102613056</v>
      </c>
      <c r="DB375" s="238">
        <v>12.973727451220098</v>
      </c>
      <c r="DC375" s="238">
        <v>14.311964296632537</v>
      </c>
      <c r="DD375" s="238">
        <v>14.882419302225465</v>
      </c>
      <c r="DE375" s="238">
        <v>8.6334959465046612</v>
      </c>
      <c r="DF375" s="238">
        <v>15.032329460796758</v>
      </c>
      <c r="DG375" s="238">
        <v>16.432941221145665</v>
      </c>
      <c r="DH375" s="238">
        <v>11.707189955455863</v>
      </c>
      <c r="DI375" s="238">
        <v>8.7600637223893525</v>
      </c>
      <c r="DJ375" s="238">
        <v>9.6111736860224326</v>
      </c>
      <c r="DK375" s="238">
        <v>10.336171251597149</v>
      </c>
      <c r="DL375" s="238">
        <v>11.005252771043699</v>
      </c>
      <c r="DM375" s="238">
        <v>10.885780927926511</v>
      </c>
      <c r="DN375" s="238">
        <v>6.6750232235254217</v>
      </c>
      <c r="DO375" s="238">
        <v>12.533094221326509</v>
      </c>
      <c r="DP375" s="238">
        <v>13.393027925826058</v>
      </c>
      <c r="DQ375" s="238">
        <v>9.0844554738464662</v>
      </c>
      <c r="DR375" s="238">
        <v>6.816103207199081</v>
      </c>
      <c r="DS375" s="238">
        <v>7.7906659751729981</v>
      </c>
      <c r="DT375" s="238">
        <v>8.2648460090975817</v>
      </c>
      <c r="DU375" s="238">
        <v>8.4318069735961423</v>
      </c>
      <c r="DV375" s="238">
        <v>6.7054883464947004</v>
      </c>
      <c r="DW375" s="238">
        <v>6.0233857331065108</v>
      </c>
      <c r="DX375" s="238">
        <v>5.6778052772672378</v>
      </c>
      <c r="DY375" s="238">
        <v>5.6571845960346394</v>
      </c>
      <c r="DZ375" s="238">
        <v>5.4750596967943439</v>
      </c>
      <c r="EA375" s="238">
        <v>5.6314822436521768</v>
      </c>
      <c r="EB375" s="238">
        <v>4.5276506251492572</v>
      </c>
      <c r="EC375" s="238">
        <v>5.2842688612451409</v>
      </c>
      <c r="ED375" s="238">
        <v>3.6104831325390316</v>
      </c>
    </row>
    <row r="376" spans="1:134" x14ac:dyDescent="0.25">
      <c r="A376" s="262">
        <v>110</v>
      </c>
      <c r="B376" s="237">
        <v>98.627655245634244</v>
      </c>
      <c r="C376" s="238">
        <v>97.954658749515701</v>
      </c>
      <c r="D376" s="130">
        <v>1989.3333333333333</v>
      </c>
      <c r="E376" s="238">
        <v>473.99433873336966</v>
      </c>
      <c r="F376" s="238">
        <v>259.02758790806183</v>
      </c>
      <c r="G376" s="238">
        <v>69.798968858460285</v>
      </c>
      <c r="H376" s="238">
        <v>2.7977260273991362</v>
      </c>
      <c r="I376" s="238">
        <v>2.2160821917796625</v>
      </c>
      <c r="J376" s="131">
        <v>6.7755890410998276E-2</v>
      </c>
      <c r="K376" s="131">
        <v>451.92849315064086</v>
      </c>
      <c r="L376" s="131">
        <v>241.11739726020824</v>
      </c>
      <c r="M376" s="131">
        <v>58.849589041112267</v>
      </c>
      <c r="N376" s="131">
        <v>1.936082191781054</v>
      </c>
      <c r="O376" s="132">
        <v>116.48392059517553</v>
      </c>
      <c r="P376" s="132">
        <v>116.48392059517553</v>
      </c>
      <c r="Q376" s="132">
        <v>116.48392059517553</v>
      </c>
      <c r="R376" s="132">
        <v>116.2052509286799</v>
      </c>
      <c r="S376" s="131">
        <v>39.5</v>
      </c>
      <c r="T376" s="131">
        <v>23.9</v>
      </c>
      <c r="U376" s="7">
        <v>8.1269405448695515</v>
      </c>
      <c r="V376" s="131">
        <v>19.798719096795665</v>
      </c>
      <c r="W376" s="131">
        <v>1</v>
      </c>
      <c r="X376" s="131">
        <v>15.27503123216535</v>
      </c>
      <c r="Y376" s="237">
        <v>56.502664099019967</v>
      </c>
      <c r="Z376" s="237">
        <v>100</v>
      </c>
      <c r="AA376" s="131">
        <v>20.345901922344385</v>
      </c>
      <c r="AB376" s="131">
        <v>10.555708708016477</v>
      </c>
      <c r="AC376" s="131">
        <v>20.58889449934642</v>
      </c>
      <c r="AD376" s="131">
        <v>16.103679227429073</v>
      </c>
      <c r="AE376" s="131">
        <v>1.3249216030343554</v>
      </c>
      <c r="AF376" s="131">
        <v>5.0199999999999996</v>
      </c>
      <c r="AG376" s="131">
        <v>0</v>
      </c>
      <c r="AH376" s="131">
        <v>0</v>
      </c>
      <c r="AI376" s="131">
        <v>0</v>
      </c>
      <c r="AJ376" s="131">
        <v>0</v>
      </c>
      <c r="AK376" s="131">
        <v>0</v>
      </c>
      <c r="AL376" s="131">
        <v>0</v>
      </c>
      <c r="AM376" s="238">
        <v>9.704331981872647</v>
      </c>
      <c r="AN376" s="238">
        <v>17.598061178305528</v>
      </c>
      <c r="AO376" s="238">
        <v>30.956171511454087</v>
      </c>
      <c r="AP376" s="238">
        <v>30.594908226777811</v>
      </c>
      <c r="AQ376" s="238">
        <v>30.996629071311943</v>
      </c>
      <c r="AR376" s="238">
        <v>29.140812247471334</v>
      </c>
      <c r="AS376" s="238">
        <v>26.276161076029087</v>
      </c>
      <c r="AT376" s="238">
        <v>9.1074686958004012</v>
      </c>
      <c r="AU376" s="238">
        <v>16.055475612684084</v>
      </c>
      <c r="AV376" s="238">
        <v>28.913573798853093</v>
      </c>
      <c r="AW376" s="238">
        <v>28.576147943771556</v>
      </c>
      <c r="AX376" s="238">
        <v>27.041048548826463</v>
      </c>
      <c r="AY376" s="238">
        <v>24.224294344249397</v>
      </c>
      <c r="AZ376" s="238">
        <v>23.5800470338819</v>
      </c>
      <c r="BA376" s="238">
        <v>22.576811067968531</v>
      </c>
      <c r="BB376" s="238">
        <v>26.390736115765865</v>
      </c>
      <c r="BC376" s="238">
        <v>9.0758518501146597</v>
      </c>
      <c r="BD376" s="238">
        <v>15.292400843470569</v>
      </c>
      <c r="BE376" s="238">
        <v>26.73704216847122</v>
      </c>
      <c r="BF376" s="238">
        <v>26.73704216847122</v>
      </c>
      <c r="BG376" s="238">
        <v>22.893055179507559</v>
      </c>
      <c r="BH376" s="238">
        <v>20.850043365363867</v>
      </c>
      <c r="BI376" s="238">
        <v>21.513101145775654</v>
      </c>
      <c r="BJ376" s="238">
        <v>21.871502549085829</v>
      </c>
      <c r="BK376" s="238">
        <v>23.143338071115988</v>
      </c>
      <c r="BL376" s="238">
        <v>28.120268437648548</v>
      </c>
      <c r="BM376" s="238">
        <v>26.655967423203496</v>
      </c>
      <c r="BN376" s="238">
        <v>17.844707520522036</v>
      </c>
      <c r="BO376" s="238">
        <v>8.7923186439974721</v>
      </c>
      <c r="BP376" s="238">
        <v>14.84044209577945</v>
      </c>
      <c r="BQ376" s="238">
        <v>25.433061234766196</v>
      </c>
      <c r="BR376" s="238">
        <v>25.179998047212688</v>
      </c>
      <c r="BS376" s="238">
        <v>20.33965404525037</v>
      </c>
      <c r="BT376" s="238">
        <v>18.39611818861658</v>
      </c>
      <c r="BU376" s="238">
        <v>19.661494029018556</v>
      </c>
      <c r="BV376" s="238">
        <v>21.513101145775654</v>
      </c>
      <c r="BW376" s="238">
        <v>23.488022562856418</v>
      </c>
      <c r="BX376" s="238">
        <v>25.147332528970459</v>
      </c>
      <c r="BY376" s="275">
        <v>22.226255256232559</v>
      </c>
      <c r="BZ376" s="238">
        <v>8.5028456494610207</v>
      </c>
      <c r="CA376" s="238">
        <v>12.108146117537592</v>
      </c>
      <c r="CB376" s="238">
        <v>21.710341973452042</v>
      </c>
      <c r="CC376" s="238">
        <v>24.88614359562742</v>
      </c>
      <c r="CD376" s="238">
        <v>18.436108618142427</v>
      </c>
      <c r="CE376" s="238">
        <v>14.814660184854198</v>
      </c>
      <c r="CF376" s="238">
        <v>16.287548004345762</v>
      </c>
      <c r="CG376" s="238">
        <v>17.906871752960043</v>
      </c>
      <c r="CH376" s="238">
        <v>20.4195058482522</v>
      </c>
      <c r="CI376" s="238">
        <v>20.58889449934642</v>
      </c>
      <c r="CJ376" s="238">
        <v>15.875099753663376</v>
      </c>
      <c r="CK376" s="238">
        <v>8.1269405448695515</v>
      </c>
      <c r="CL376" s="238">
        <v>10.335837689759856</v>
      </c>
      <c r="CM376" s="238">
        <v>19.22189417668417</v>
      </c>
      <c r="CN376" s="238">
        <v>21.169731073642378</v>
      </c>
      <c r="CO376" s="238">
        <v>15.499900387551408</v>
      </c>
      <c r="CP376" s="238">
        <v>12.856872058512721</v>
      </c>
      <c r="CQ376" s="238">
        <v>13.693528111262436</v>
      </c>
      <c r="CR376" s="238">
        <v>14.489811559769718</v>
      </c>
      <c r="CS376" s="238">
        <v>15.744492365620051</v>
      </c>
      <c r="CT376" s="238">
        <v>15.847520359118597</v>
      </c>
      <c r="CU376" s="238">
        <v>7.3535598991515183</v>
      </c>
      <c r="CV376" s="238">
        <v>8.8076198910917345</v>
      </c>
      <c r="CW376" s="238">
        <v>16.761671351171906</v>
      </c>
      <c r="CX376" s="238">
        <v>19.798719096795665</v>
      </c>
      <c r="CY376" s="238">
        <v>13.651896625986677</v>
      </c>
      <c r="CZ376" s="238">
        <v>10.846890607248305</v>
      </c>
      <c r="DA376" s="238">
        <v>11.532677596571185</v>
      </c>
      <c r="DB376" s="238">
        <v>11.961665166648849</v>
      </c>
      <c r="DC376" s="238">
        <v>11.745212977426037</v>
      </c>
      <c r="DD376" s="238">
        <v>12.219255703952694</v>
      </c>
      <c r="DE376" s="238">
        <v>7.3791769290911846</v>
      </c>
      <c r="DF376" s="238">
        <v>14.092140681812497</v>
      </c>
      <c r="DG376" s="238">
        <v>15.648904112261905</v>
      </c>
      <c r="DH376" s="238">
        <v>11.269947552882531</v>
      </c>
      <c r="DI376" s="238">
        <v>8.618219070136572</v>
      </c>
      <c r="DJ376" s="238">
        <v>8.7465742128030968</v>
      </c>
      <c r="DK376" s="238">
        <v>8.8191308367788483</v>
      </c>
      <c r="DL376" s="238">
        <v>8.9816583431196868</v>
      </c>
      <c r="DM376" s="238">
        <v>8.8153155579121076</v>
      </c>
      <c r="DN376" s="238">
        <v>5.62332609436588</v>
      </c>
      <c r="DO376" s="238">
        <v>11.883899918010924</v>
      </c>
      <c r="DP376" s="238">
        <v>12.245818551564181</v>
      </c>
      <c r="DQ376" s="238">
        <v>8.9232667325451871</v>
      </c>
      <c r="DR376" s="238">
        <v>6.949447118861209</v>
      </c>
      <c r="DS376" s="238">
        <v>6.8802989646771753</v>
      </c>
      <c r="DT376" s="238">
        <v>6.9253219086082645</v>
      </c>
      <c r="DU376" s="238">
        <v>6.7881913470400272</v>
      </c>
      <c r="DV376" s="238">
        <v>7.0192902235483547</v>
      </c>
      <c r="DW376" s="238">
        <v>6.1315388320239421</v>
      </c>
      <c r="DX376" s="238">
        <v>6.0599828304118786</v>
      </c>
      <c r="DY376" s="238">
        <v>5.707076903811398</v>
      </c>
      <c r="DZ376" s="238">
        <v>5.3119987784968981</v>
      </c>
      <c r="EA376" s="238">
        <v>5.8808832711538539</v>
      </c>
      <c r="EB376" s="238">
        <v>4.1658624315412052</v>
      </c>
      <c r="EC376" s="238">
        <v>5.3119987784968981</v>
      </c>
      <c r="ED376" s="238">
        <v>3.3944429714823037</v>
      </c>
    </row>
    <row r="377" spans="1:134" x14ac:dyDescent="0.25">
      <c r="A377" s="262">
        <v>105</v>
      </c>
      <c r="B377" s="237">
        <v>98.724203857640731</v>
      </c>
      <c r="C377" s="238">
        <v>97.940795498676209</v>
      </c>
      <c r="D377" s="130">
        <v>1989.25</v>
      </c>
      <c r="E377" s="238">
        <v>472.43064001316088</v>
      </c>
      <c r="F377" s="238">
        <v>258.30483281819397</v>
      </c>
      <c r="G377" s="238">
        <v>69.251774337903043</v>
      </c>
      <c r="H377" s="238">
        <v>2.7870410958909417</v>
      </c>
      <c r="I377" s="238">
        <v>2.2012876712325351</v>
      </c>
      <c r="J377" s="131">
        <v>6.7295616438368455E-2</v>
      </c>
      <c r="K377" s="131">
        <v>450.39972602738271</v>
      </c>
      <c r="L377" s="131">
        <v>240.38589041094019</v>
      </c>
      <c r="M377" s="131">
        <v>58.323561643839639</v>
      </c>
      <c r="N377" s="131">
        <v>1.9212876712329603</v>
      </c>
      <c r="O377" s="132">
        <v>115.90779797221364</v>
      </c>
      <c r="P377" s="132">
        <v>115.90779797221364</v>
      </c>
      <c r="Q377" s="132">
        <v>115.90779797221364</v>
      </c>
      <c r="R377" s="132">
        <v>118.86371554028399</v>
      </c>
      <c r="S377" s="131">
        <v>43.8</v>
      </c>
      <c r="T377" s="131">
        <v>24.3</v>
      </c>
      <c r="U377" s="7">
        <v>9.6288332423581746</v>
      </c>
      <c r="V377" s="131">
        <v>19.725356328150841</v>
      </c>
      <c r="W377" s="131">
        <v>1</v>
      </c>
      <c r="X377" s="131">
        <v>15.27503123216535</v>
      </c>
      <c r="Y377" s="237">
        <v>55.977385823314762</v>
      </c>
      <c r="Z377" s="237">
        <v>100</v>
      </c>
      <c r="AA377" s="131">
        <v>21.325103435709067</v>
      </c>
      <c r="AB377" s="131">
        <v>8.2595437547862325</v>
      </c>
      <c r="AC377" s="131">
        <v>20.432831732791495</v>
      </c>
      <c r="AD377" s="131">
        <v>14.32385267081597</v>
      </c>
      <c r="AE377" s="131">
        <v>1.3249216030343554</v>
      </c>
      <c r="AF377" s="131">
        <v>5.0199999999999996</v>
      </c>
      <c r="AG377" s="131">
        <v>0</v>
      </c>
      <c r="AH377" s="131">
        <v>0</v>
      </c>
      <c r="AI377" s="131">
        <v>0</v>
      </c>
      <c r="AJ377" s="131">
        <v>0</v>
      </c>
      <c r="AK377" s="131">
        <v>0</v>
      </c>
      <c r="AL377" s="131">
        <v>0</v>
      </c>
      <c r="AM377" s="238">
        <v>10.758697082063597</v>
      </c>
      <c r="AN377" s="238">
        <v>20.618539377702088</v>
      </c>
      <c r="AO377" s="238">
        <v>34.483341430816154</v>
      </c>
      <c r="AP377" s="238">
        <v>34.205317479867183</v>
      </c>
      <c r="AQ377" s="238">
        <v>34.270532610209962</v>
      </c>
      <c r="AR377" s="238">
        <v>31.201817625512117</v>
      </c>
      <c r="AS377" s="238">
        <v>28.748097376449639</v>
      </c>
      <c r="AT377" s="238">
        <v>9.6794024388942521</v>
      </c>
      <c r="AU377" s="238">
        <v>19.417809120230082</v>
      </c>
      <c r="AV377" s="238">
        <v>32.336306553059075</v>
      </c>
      <c r="AW377" s="238">
        <v>31.696004782949043</v>
      </c>
      <c r="AX377" s="238">
        <v>27.502746635879614</v>
      </c>
      <c r="AY377" s="238">
        <v>25.183540865159408</v>
      </c>
      <c r="AZ377" s="238">
        <v>26.537838615715419</v>
      </c>
      <c r="BA377" s="238">
        <v>26.386626143806854</v>
      </c>
      <c r="BB377" s="238">
        <v>27.151402847742826</v>
      </c>
      <c r="BC377" s="238">
        <v>9.3576167828943966</v>
      </c>
      <c r="BD377" s="238">
        <v>17.536525501957858</v>
      </c>
      <c r="BE377" s="238">
        <v>29.370776043579923</v>
      </c>
      <c r="BF377" s="238">
        <v>29.078531939030356</v>
      </c>
      <c r="BG377" s="238">
        <v>25.741266495588849</v>
      </c>
      <c r="BH377" s="238">
        <v>23.480977866023533</v>
      </c>
      <c r="BI377" s="238">
        <v>23.492161758935012</v>
      </c>
      <c r="BJ377" s="238">
        <v>25.303748146134172</v>
      </c>
      <c r="BK377" s="238">
        <v>26.13651761597006</v>
      </c>
      <c r="BL377" s="238">
        <v>28.313351527439107</v>
      </c>
      <c r="BM377" s="238">
        <v>27.925044871409519</v>
      </c>
      <c r="BN377" s="238">
        <v>18.745477678197428</v>
      </c>
      <c r="BO377" s="238">
        <v>9.6242492521341099</v>
      </c>
      <c r="BP377" s="238">
        <v>15.245522865408239</v>
      </c>
      <c r="BQ377" s="238">
        <v>26.728073590832057</v>
      </c>
      <c r="BR377" s="238">
        <v>27.26801649370061</v>
      </c>
      <c r="BS377" s="238">
        <v>23.615539089826854</v>
      </c>
      <c r="BT377" s="238">
        <v>21.851856363341881</v>
      </c>
      <c r="BU377" s="238">
        <v>22.081983721578737</v>
      </c>
      <c r="BV377" s="238">
        <v>22.808721980691292</v>
      </c>
      <c r="BW377" s="238">
        <v>23.886978523625853</v>
      </c>
      <c r="BX377" s="238">
        <v>23.932520928511607</v>
      </c>
      <c r="BY377" s="275">
        <v>21.613831971998035</v>
      </c>
      <c r="BZ377" s="238">
        <v>9.7813386440173531</v>
      </c>
      <c r="CA377" s="238">
        <v>13.631470322068042</v>
      </c>
      <c r="CB377" s="238">
        <v>23.048927103598018</v>
      </c>
      <c r="CC377" s="238">
        <v>27.320005113624187</v>
      </c>
      <c r="CD377" s="238">
        <v>21.449781489967215</v>
      </c>
      <c r="CE377" s="238">
        <v>18.070592213283952</v>
      </c>
      <c r="CF377" s="238">
        <v>19.006139524451104</v>
      </c>
      <c r="CG377" s="238">
        <v>18.897842636353015</v>
      </c>
      <c r="CH377" s="238">
        <v>19.631648940842531</v>
      </c>
      <c r="CI377" s="238">
        <v>20.432831732791495</v>
      </c>
      <c r="CJ377" s="238">
        <v>16.103679227429073</v>
      </c>
      <c r="CK377" s="238">
        <v>9.6288332423581746</v>
      </c>
      <c r="CL377" s="238">
        <v>12.310792914483825</v>
      </c>
      <c r="CM377" s="238">
        <v>20.776233118630078</v>
      </c>
      <c r="CN377" s="238">
        <v>23.005066134105093</v>
      </c>
      <c r="CO377" s="238">
        <v>17.704338010154718</v>
      </c>
      <c r="CP377" s="238">
        <v>15.245522865408239</v>
      </c>
      <c r="CQ377" s="238">
        <v>15.717300680746796</v>
      </c>
      <c r="CR377" s="238">
        <v>15.627743579956437</v>
      </c>
      <c r="CS377" s="238">
        <v>16.697153275022032</v>
      </c>
      <c r="CT377" s="238">
        <v>16.800837146421216</v>
      </c>
      <c r="CU377" s="238">
        <v>8.9097216946117559</v>
      </c>
      <c r="CV377" s="238">
        <v>10.555708708016477</v>
      </c>
      <c r="CW377" s="238">
        <v>17.959072237057747</v>
      </c>
      <c r="CX377" s="238">
        <v>19.725356328150841</v>
      </c>
      <c r="CY377" s="238">
        <v>14.585095744190593</v>
      </c>
      <c r="CZ377" s="238">
        <v>12.381341737876717</v>
      </c>
      <c r="DA377" s="238">
        <v>12.972831634174442</v>
      </c>
      <c r="DB377" s="238">
        <v>13.291742873132055</v>
      </c>
      <c r="DC377" s="238">
        <v>13.618493909999746</v>
      </c>
      <c r="DD377" s="238">
        <v>14.323548022741038</v>
      </c>
      <c r="DE377" s="238">
        <v>8.6094229589962232</v>
      </c>
      <c r="DF377" s="238">
        <v>15.369439870529408</v>
      </c>
      <c r="DG377" s="238">
        <v>15.928268191526236</v>
      </c>
      <c r="DH377" s="238">
        <v>12.258145329176481</v>
      </c>
      <c r="DI377" s="238">
        <v>9.8796427316965598</v>
      </c>
      <c r="DJ377" s="238">
        <v>9.804655229751555</v>
      </c>
      <c r="DK377" s="238">
        <v>10.064836044840185</v>
      </c>
      <c r="DL377" s="238">
        <v>10.396078994645125</v>
      </c>
      <c r="DM377" s="238">
        <v>10.913495408626769</v>
      </c>
      <c r="DN377" s="238">
        <v>6.8404758390861851</v>
      </c>
      <c r="DO377" s="238">
        <v>12.387238919880254</v>
      </c>
      <c r="DP377" s="238">
        <v>13.234900217126254</v>
      </c>
      <c r="DQ377" s="238">
        <v>10.040900719523691</v>
      </c>
      <c r="DR377" s="238">
        <v>7.7126149718744612</v>
      </c>
      <c r="DS377" s="238">
        <v>7.5598949631571646</v>
      </c>
      <c r="DT377" s="238">
        <v>7.5168187194094491</v>
      </c>
      <c r="DU377" s="238">
        <v>7.8422356394719577</v>
      </c>
      <c r="DV377" s="238">
        <v>8.077220124394568</v>
      </c>
      <c r="DW377" s="238">
        <v>6.4298585067039609</v>
      </c>
      <c r="DX377" s="238">
        <v>6.2427994732674632</v>
      </c>
      <c r="DY377" s="238">
        <v>5.8207476477866908</v>
      </c>
      <c r="DZ377" s="238">
        <v>5.5474229068766228</v>
      </c>
      <c r="EA377" s="238">
        <v>6.0209089862672895</v>
      </c>
      <c r="EB377" s="238">
        <v>4.5787622719866166</v>
      </c>
      <c r="EC377" s="238">
        <v>6.0008726348503139</v>
      </c>
      <c r="ED377" s="238">
        <v>4.1018115406534985</v>
      </c>
    </row>
    <row r="378" spans="1:134" x14ac:dyDescent="0.25">
      <c r="A378" s="262">
        <v>100</v>
      </c>
      <c r="B378" s="237">
        <v>98.845474142966495</v>
      </c>
      <c r="C378" s="238">
        <v>98.061091479777375</v>
      </c>
      <c r="D378" s="130">
        <v>1989.1666666666667</v>
      </c>
      <c r="E378" s="238">
        <v>470.81481800228357</v>
      </c>
      <c r="F378" s="238">
        <v>257.55798589199549</v>
      </c>
      <c r="G378" s="238">
        <v>68.686339999994743</v>
      </c>
      <c r="H378" s="238">
        <v>2.7759999999991862</v>
      </c>
      <c r="I378" s="238">
        <v>2.1860000000004902</v>
      </c>
      <c r="J378" s="131">
        <v>6.6819999999983892E-2</v>
      </c>
      <c r="K378" s="131">
        <v>448.82000000002154</v>
      </c>
      <c r="L378" s="131">
        <v>239.63000000002648</v>
      </c>
      <c r="M378" s="131">
        <v>57.779999999993379</v>
      </c>
      <c r="N378" s="131">
        <v>1.9059999999999491</v>
      </c>
      <c r="O378" s="132">
        <v>116.2574041287701</v>
      </c>
      <c r="P378" s="132">
        <v>116.2574041287701</v>
      </c>
      <c r="Q378" s="132">
        <v>116.2574041287701</v>
      </c>
      <c r="R378" s="132">
        <v>115.79958026181323</v>
      </c>
      <c r="S378" s="131">
        <v>26.8</v>
      </c>
      <c r="T378" s="131">
        <v>19.899999999999999</v>
      </c>
      <c r="U378" s="7">
        <v>7.9386287691083712</v>
      </c>
      <c r="V378" s="131">
        <v>15.65825321215021</v>
      </c>
      <c r="W378" s="131">
        <v>1</v>
      </c>
      <c r="X378" s="131">
        <v>15.27503123216535</v>
      </c>
      <c r="Y378" s="237">
        <v>55.434598271751383</v>
      </c>
      <c r="Z378" s="237">
        <v>100</v>
      </c>
      <c r="AA378" s="131">
        <v>16.805223190326135</v>
      </c>
      <c r="AB378" s="131">
        <v>7.0080139661621832</v>
      </c>
      <c r="AC378" s="131">
        <v>18.033020953067737</v>
      </c>
      <c r="AD378" s="131">
        <v>13.215796525114715</v>
      </c>
      <c r="AE378" s="131">
        <v>1.3249216030343554</v>
      </c>
      <c r="AF378" s="131">
        <v>5.0199999999999996</v>
      </c>
      <c r="AG378" s="131">
        <v>0</v>
      </c>
      <c r="AH378" s="131">
        <v>0</v>
      </c>
      <c r="AI378" s="131">
        <v>0</v>
      </c>
      <c r="AJ378" s="131">
        <v>0</v>
      </c>
      <c r="AK378" s="131">
        <v>0</v>
      </c>
      <c r="AL378" s="131">
        <v>0</v>
      </c>
      <c r="AM378" s="238">
        <v>8.2534139679641498</v>
      </c>
      <c r="AN378" s="238">
        <v>17.654631197932009</v>
      </c>
      <c r="AO378" s="238">
        <v>30.91895265808823</v>
      </c>
      <c r="AP378" s="238">
        <v>30.605622843823152</v>
      </c>
      <c r="AQ378" s="238">
        <v>30.9132144671186</v>
      </c>
      <c r="AR378" s="238">
        <v>28.823290122568537</v>
      </c>
      <c r="AS378" s="238">
        <v>25.823283542144885</v>
      </c>
      <c r="AT378" s="238">
        <v>8.0109754637878581</v>
      </c>
      <c r="AU378" s="238">
        <v>16.29727864823851</v>
      </c>
      <c r="AV378" s="238">
        <v>27.142233389688673</v>
      </c>
      <c r="AW378" s="238">
        <v>27.412473301184466</v>
      </c>
      <c r="AX378" s="238">
        <v>25.050789327037965</v>
      </c>
      <c r="AY378" s="238">
        <v>22.218057010046017</v>
      </c>
      <c r="AZ378" s="238">
        <v>22.449684212402101</v>
      </c>
      <c r="BA378" s="238">
        <v>23.37454847843043</v>
      </c>
      <c r="BB378" s="238">
        <v>26.104605950827924</v>
      </c>
      <c r="BC378" s="238">
        <v>7.9327371480383704</v>
      </c>
      <c r="BD378" s="238">
        <v>14.601013475879467</v>
      </c>
      <c r="BE378" s="238">
        <v>24.554750463649636</v>
      </c>
      <c r="BF378" s="238">
        <v>25.050789327037965</v>
      </c>
      <c r="BG378" s="238">
        <v>21.994942364651553</v>
      </c>
      <c r="BH378" s="238">
        <v>19.901846859081054</v>
      </c>
      <c r="BI378" s="238">
        <v>20.515562513620953</v>
      </c>
      <c r="BJ378" s="238">
        <v>22.013320745531445</v>
      </c>
      <c r="BK378" s="238">
        <v>23.611657719662265</v>
      </c>
      <c r="BL378" s="238">
        <v>24.824556976793509</v>
      </c>
      <c r="BM378" s="238">
        <v>25.587700120197148</v>
      </c>
      <c r="BN378" s="238">
        <v>16.142606664722294</v>
      </c>
      <c r="BO378" s="238">
        <v>7.8552629382431469</v>
      </c>
      <c r="BP378" s="238">
        <v>12.822273106108639</v>
      </c>
      <c r="BQ378" s="238">
        <v>23.122647174414706</v>
      </c>
      <c r="BR378" s="238">
        <v>23.587566541275276</v>
      </c>
      <c r="BS378" s="238">
        <v>19.898153312304476</v>
      </c>
      <c r="BT378" s="238">
        <v>17.477342662867247</v>
      </c>
      <c r="BU378" s="238">
        <v>18.380246861582854</v>
      </c>
      <c r="BV378" s="238">
        <v>20.320856218452118</v>
      </c>
      <c r="BW378" s="238">
        <v>22.238685533425215</v>
      </c>
      <c r="BX378" s="238">
        <v>21.154092041612415</v>
      </c>
      <c r="BY378" s="275">
        <v>17.493569634089976</v>
      </c>
      <c r="BZ378" s="238">
        <v>7.8574502111280529</v>
      </c>
      <c r="CA378" s="238">
        <v>11.486629940546763</v>
      </c>
      <c r="CB378" s="238">
        <v>19.507763887625462</v>
      </c>
      <c r="CC378" s="238">
        <v>22.211872185154036</v>
      </c>
      <c r="CD378" s="238">
        <v>17.124909960698833</v>
      </c>
      <c r="CE378" s="238">
        <v>14.309237920171238</v>
      </c>
      <c r="CF378" s="238">
        <v>15.665520537610135</v>
      </c>
      <c r="CG378" s="238">
        <v>17.845307013338314</v>
      </c>
      <c r="CH378" s="238">
        <v>18.205806128196603</v>
      </c>
      <c r="CI378" s="238">
        <v>18.033020953067737</v>
      </c>
      <c r="CJ378" s="238">
        <v>14.32385267081597</v>
      </c>
      <c r="CK378" s="238">
        <v>7.9386287691083712</v>
      </c>
      <c r="CL378" s="238">
        <v>9.6926643856741599</v>
      </c>
      <c r="CM378" s="238">
        <v>17.485454266095569</v>
      </c>
      <c r="CN378" s="238">
        <v>18.554637016128375</v>
      </c>
      <c r="CO378" s="238">
        <v>15.042888236643794</v>
      </c>
      <c r="CP378" s="238">
        <v>12.316075214455291</v>
      </c>
      <c r="CQ378" s="238">
        <v>13.617685474794465</v>
      </c>
      <c r="CR378" s="238">
        <v>14.3225234405406</v>
      </c>
      <c r="CS378" s="238">
        <v>15.056854920208425</v>
      </c>
      <c r="CT378" s="238">
        <v>14.621352827502543</v>
      </c>
      <c r="CU378" s="238">
        <v>7.0415855425404441</v>
      </c>
      <c r="CV378" s="238">
        <v>8.2595437547862325</v>
      </c>
      <c r="CW378" s="238">
        <v>15.664066802734716</v>
      </c>
      <c r="CX378" s="238">
        <v>15.65825321215021</v>
      </c>
      <c r="CY378" s="238">
        <v>12.564876437657601</v>
      </c>
      <c r="CZ378" s="238">
        <v>10.391603660941312</v>
      </c>
      <c r="DA378" s="238">
        <v>10.819708698045771</v>
      </c>
      <c r="DB378" s="238">
        <v>11.726290402450855</v>
      </c>
      <c r="DC378" s="238">
        <v>12.085652065370116</v>
      </c>
      <c r="DD378" s="238">
        <v>11.499428946800068</v>
      </c>
      <c r="DE378" s="238">
        <v>7.11103468509656</v>
      </c>
      <c r="DF378" s="238">
        <v>13.760929263683011</v>
      </c>
      <c r="DG378" s="238">
        <v>13.349276027047098</v>
      </c>
      <c r="DH378" s="238">
        <v>10.916208543174164</v>
      </c>
      <c r="DI378" s="238">
        <v>8.1758423002376244</v>
      </c>
      <c r="DJ378" s="238">
        <v>8.5102944956992985</v>
      </c>
      <c r="DK378" s="238">
        <v>9.1307492746120928</v>
      </c>
      <c r="DL378" s="238">
        <v>8.7751702125508029</v>
      </c>
      <c r="DM378" s="238">
        <v>8.8666529252656279</v>
      </c>
      <c r="DN378" s="238">
        <v>5.881626644788315</v>
      </c>
      <c r="DO378" s="238">
        <v>11.850738425394542</v>
      </c>
      <c r="DP378" s="238">
        <v>12.089017276600693</v>
      </c>
      <c r="DQ378" s="238">
        <v>9.223370744257986</v>
      </c>
      <c r="DR378" s="238">
        <v>6.5612671351174843</v>
      </c>
      <c r="DS378" s="238">
        <v>6.4325391440400495</v>
      </c>
      <c r="DT378" s="238">
        <v>6.7635977219696475</v>
      </c>
      <c r="DU378" s="238">
        <v>6.9021528067741738</v>
      </c>
      <c r="DV378" s="238">
        <v>7.1831683581860055</v>
      </c>
      <c r="DW378" s="238">
        <v>5.5921808793964018</v>
      </c>
      <c r="DX378" s="238">
        <v>9.0281594543447632</v>
      </c>
      <c r="DY378" s="238">
        <v>4.9122916360386855</v>
      </c>
      <c r="DZ378" s="238">
        <v>4.7679963612661425</v>
      </c>
      <c r="EA378" s="238">
        <v>5.268472968358151</v>
      </c>
      <c r="EB378" s="238">
        <v>4.1875329759373123</v>
      </c>
      <c r="EC378" s="238">
        <v>5.2179873998828112</v>
      </c>
      <c r="ED378" s="238">
        <v>3.8271169760607417</v>
      </c>
    </row>
    <row r="379" spans="1:134" x14ac:dyDescent="0.25">
      <c r="A379" s="262">
        <v>95</v>
      </c>
      <c r="B379" s="237">
        <v>98.966855032693928</v>
      </c>
      <c r="C379" s="238">
        <v>98.230308259190238</v>
      </c>
      <c r="D379" s="130">
        <v>1989.0833333333333</v>
      </c>
      <c r="E379" s="238">
        <v>469.35536586341914</v>
      </c>
      <c r="F379" s="238">
        <v>256.8834144747816</v>
      </c>
      <c r="G379" s="238">
        <v>68.17562511414144</v>
      </c>
      <c r="H379" s="238">
        <v>2.7660273972582274</v>
      </c>
      <c r="I379" s="238">
        <v>2.172191780823141</v>
      </c>
      <c r="J379" s="131">
        <v>6.6390410958861779E-2</v>
      </c>
      <c r="K379" s="131">
        <v>447.39315068497672</v>
      </c>
      <c r="L379" s="131">
        <v>238.94726027404249</v>
      </c>
      <c r="M379" s="131">
        <v>57.289041095873472</v>
      </c>
      <c r="N379" s="131">
        <v>1.8921917808217472</v>
      </c>
      <c r="O379" s="132">
        <v>116.72631029576632</v>
      </c>
      <c r="P379" s="132">
        <v>116.72631029576632</v>
      </c>
      <c r="Q379" s="132">
        <v>116.72631029576632</v>
      </c>
      <c r="R379" s="132">
        <v>116.93531886638459</v>
      </c>
      <c r="S379" s="131">
        <v>59.7</v>
      </c>
      <c r="T379" s="131">
        <v>14.3</v>
      </c>
      <c r="U379" s="7">
        <v>6.7817391681824386</v>
      </c>
      <c r="V379" s="131">
        <v>12.97821930319073</v>
      </c>
      <c r="W379" s="131">
        <v>1</v>
      </c>
      <c r="X379" s="131">
        <v>15.27503123216535</v>
      </c>
      <c r="Y379" s="237">
        <v>54.944338547758889</v>
      </c>
      <c r="Z379" s="237">
        <v>100</v>
      </c>
      <c r="AA379" s="131">
        <v>15.310493292441162</v>
      </c>
      <c r="AB379" s="131">
        <v>7.6588086843183092</v>
      </c>
      <c r="AC379" s="131">
        <v>16.032501591425188</v>
      </c>
      <c r="AD379" s="131">
        <v>12.116370356676645</v>
      </c>
      <c r="AE379" s="131">
        <v>1.3249216030343554</v>
      </c>
      <c r="AF379" s="131">
        <v>5.0199999999999996</v>
      </c>
      <c r="AG379" s="131">
        <v>0</v>
      </c>
      <c r="AH379" s="131">
        <v>0</v>
      </c>
      <c r="AI379" s="131">
        <v>0</v>
      </c>
      <c r="AJ379" s="131">
        <v>0</v>
      </c>
      <c r="AK379" s="131">
        <v>0</v>
      </c>
      <c r="AL379" s="131">
        <v>0</v>
      </c>
      <c r="AM379" s="238">
        <v>7.1482111217376501</v>
      </c>
      <c r="AN379" s="238">
        <v>14.154991575229246</v>
      </c>
      <c r="AO379" s="238">
        <v>24.538898129243474</v>
      </c>
      <c r="AP379" s="238">
        <v>24.538898129243474</v>
      </c>
      <c r="AQ379" s="238">
        <v>23.737458943231552</v>
      </c>
      <c r="AR379" s="238">
        <v>22.355096950147711</v>
      </c>
      <c r="AS379" s="238">
        <v>21.482669931486178</v>
      </c>
      <c r="AT379" s="238">
        <v>6.9618953045508603</v>
      </c>
      <c r="AU379" s="238">
        <v>12.80796602925119</v>
      </c>
      <c r="AV379" s="238">
        <v>21.833920091049041</v>
      </c>
      <c r="AW379" s="238">
        <v>22.053354636066455</v>
      </c>
      <c r="AX379" s="238">
        <v>19.046095741943159</v>
      </c>
      <c r="AY379" s="238">
        <v>17.406820856223405</v>
      </c>
      <c r="AZ379" s="238">
        <v>19.244909041933649</v>
      </c>
      <c r="BA379" s="238">
        <v>20.442805027120428</v>
      </c>
      <c r="BB379" s="238">
        <v>23.760283255013007</v>
      </c>
      <c r="BC379" s="238">
        <v>6.8705664834904328</v>
      </c>
      <c r="BD379" s="238">
        <v>11.473813172721551</v>
      </c>
      <c r="BE379" s="238">
        <v>19.107240048987318</v>
      </c>
      <c r="BF379" s="238">
        <v>20.018761698583862</v>
      </c>
      <c r="BG379" s="238">
        <v>16.721075316168015</v>
      </c>
      <c r="BH379" s="238">
        <v>15.643685034549158</v>
      </c>
      <c r="BI379" s="238">
        <v>17.240246450440964</v>
      </c>
      <c r="BJ379" s="238">
        <v>19.578378066225923</v>
      </c>
      <c r="BK379" s="238">
        <v>21.281181872419058</v>
      </c>
      <c r="BL379" s="238">
        <v>24.235613947004243</v>
      </c>
      <c r="BM379" s="238">
        <v>23.289798123956462</v>
      </c>
      <c r="BN379" s="238">
        <v>13.520858722008347</v>
      </c>
      <c r="BO379" s="238">
        <v>6.7804357490416853</v>
      </c>
      <c r="BP379" s="238">
        <v>10.521962380787624</v>
      </c>
      <c r="BQ379" s="238">
        <v>15.744289134359564</v>
      </c>
      <c r="BR379" s="238">
        <v>17.459346293955392</v>
      </c>
      <c r="BS379" s="238">
        <v>14.679877887689225</v>
      </c>
      <c r="BT379" s="238">
        <v>14.106982939909207</v>
      </c>
      <c r="BU379" s="238">
        <v>15.702958840487403</v>
      </c>
      <c r="BV379" s="238">
        <v>16.959636187279255</v>
      </c>
      <c r="BW379" s="238">
        <v>19.973887538714131</v>
      </c>
      <c r="BX379" s="238">
        <v>20.446734795700092</v>
      </c>
      <c r="BY379" s="275">
        <v>15.978125118074429</v>
      </c>
      <c r="BZ379" s="238">
        <v>6.8718872286746464</v>
      </c>
      <c r="CA379" s="238">
        <v>9.0273561307490411</v>
      </c>
      <c r="CB379" s="238">
        <v>13.416398197532709</v>
      </c>
      <c r="CC379" s="238">
        <v>16.885878904632495</v>
      </c>
      <c r="CD379" s="238">
        <v>13.505274329885683</v>
      </c>
      <c r="CE379" s="238">
        <v>11.170456874049918</v>
      </c>
      <c r="CF379" s="238">
        <v>12.812890713525858</v>
      </c>
      <c r="CG379" s="238">
        <v>13.205639392082476</v>
      </c>
      <c r="CH379" s="238">
        <v>15.92087256329744</v>
      </c>
      <c r="CI379" s="238">
        <v>16.032501591425188</v>
      </c>
      <c r="CJ379" s="238">
        <v>13.215796525114715</v>
      </c>
      <c r="CK379" s="238">
        <v>6.7817391681824386</v>
      </c>
      <c r="CL379" s="238">
        <v>7.9538567903759168</v>
      </c>
      <c r="CM379" s="238">
        <v>12.678087499291818</v>
      </c>
      <c r="CN379" s="238">
        <v>14.976431092449689</v>
      </c>
      <c r="CO379" s="238">
        <v>11.624097339541185</v>
      </c>
      <c r="CP379" s="238">
        <v>9.4561934537039178</v>
      </c>
      <c r="CQ379" s="238">
        <v>10.559800082532446</v>
      </c>
      <c r="CR379" s="238">
        <v>11.141133335759243</v>
      </c>
      <c r="CS379" s="238">
        <v>12.566422712436442</v>
      </c>
      <c r="CT379" s="238">
        <v>12.40395552792503</v>
      </c>
      <c r="CU379" s="238">
        <v>6.2615377218901527</v>
      </c>
      <c r="CV379" s="238">
        <v>7.0080139661621832</v>
      </c>
      <c r="CW379" s="238">
        <v>10.949267008174056</v>
      </c>
      <c r="CX379" s="238">
        <v>12.97821930319073</v>
      </c>
      <c r="CY379" s="238">
        <v>9.8737044722962573</v>
      </c>
      <c r="CZ379" s="238">
        <v>8.0580365188367402</v>
      </c>
      <c r="DA379" s="238">
        <v>8.8804226871474103</v>
      </c>
      <c r="DB379" s="238">
        <v>9.3375263243013755</v>
      </c>
      <c r="DC379" s="238">
        <v>9.8515715252305185</v>
      </c>
      <c r="DD379" s="238">
        <v>10.362646209184053</v>
      </c>
      <c r="DE379" s="238">
        <v>6.240300840226519</v>
      </c>
      <c r="DF379" s="238">
        <v>9.3321434698896617</v>
      </c>
      <c r="DG379" s="238">
        <v>11.023918523157676</v>
      </c>
      <c r="DH379" s="238">
        <v>8.4154333478187766</v>
      </c>
      <c r="DI379" s="238">
        <v>6.5762503547775104</v>
      </c>
      <c r="DJ379" s="238">
        <v>7.1739165814841357</v>
      </c>
      <c r="DK379" s="238">
        <v>7.2474085604365079</v>
      </c>
      <c r="DL379" s="238">
        <v>7.5717619709113695</v>
      </c>
      <c r="DM379" s="238">
        <v>7.6004513205552122</v>
      </c>
      <c r="DN379" s="238">
        <v>4.9255000251579908</v>
      </c>
      <c r="DO379" s="238">
        <v>8.734201804363936</v>
      </c>
      <c r="DP379" s="238">
        <v>9.7185980026379202</v>
      </c>
      <c r="DQ379" s="238">
        <v>6.8459479828191609</v>
      </c>
      <c r="DR379" s="238">
        <v>4.9702230978832889</v>
      </c>
      <c r="DS379" s="238">
        <v>5.531459756575841</v>
      </c>
      <c r="DT379" s="238">
        <v>5.6634960015625957</v>
      </c>
      <c r="DU379" s="238">
        <v>5.8382190749983485</v>
      </c>
      <c r="DV379" s="238">
        <v>5.604988147506222</v>
      </c>
      <c r="DW379" s="238">
        <v>4.4533514248266082</v>
      </c>
      <c r="DX379" s="238">
        <v>4.4098873978932218</v>
      </c>
      <c r="DY379" s="238">
        <v>4.3668475731969965</v>
      </c>
      <c r="DZ379" s="238">
        <v>4.4567767253000108</v>
      </c>
      <c r="EA379" s="238">
        <v>4.3372762563955414</v>
      </c>
      <c r="EB379" s="238">
        <v>3.9401571435962768</v>
      </c>
      <c r="EC379" s="238">
        <v>4.0045802730212889</v>
      </c>
      <c r="ED379" s="238">
        <v>3.2694376946611317</v>
      </c>
    </row>
    <row r="380" spans="1:134" x14ac:dyDescent="0.25">
      <c r="A380" s="262">
        <v>90</v>
      </c>
      <c r="B380" s="237">
        <v>98.977390750885377</v>
      </c>
      <c r="C380" s="238">
        <v>98.326558208679586</v>
      </c>
      <c r="D380" s="130">
        <v>1989</v>
      </c>
      <c r="E380" s="238">
        <v>467.73954385252728</v>
      </c>
      <c r="F380" s="238">
        <v>256.13656754858312</v>
      </c>
      <c r="G380" s="238">
        <v>67.61019077623132</v>
      </c>
      <c r="H380" s="238">
        <v>2.7549863013664719</v>
      </c>
      <c r="I380" s="238">
        <v>2.1569041095910393</v>
      </c>
      <c r="J380" s="131">
        <v>6.5914794520475439E-2</v>
      </c>
      <c r="K380" s="131">
        <v>445.81342465760827</v>
      </c>
      <c r="L380" s="131">
        <v>238.19136986312878</v>
      </c>
      <c r="M380" s="131">
        <v>56.745479452025393</v>
      </c>
      <c r="N380" s="131">
        <v>1.8769041095886791</v>
      </c>
      <c r="O380" s="132">
        <v>116.88668608029941</v>
      </c>
      <c r="P380" s="132">
        <v>116.88668608029941</v>
      </c>
      <c r="Q380" s="132">
        <v>116.88668608029941</v>
      </c>
      <c r="R380" s="132">
        <v>116.97626204885549</v>
      </c>
      <c r="S380" s="131">
        <v>41.6</v>
      </c>
      <c r="T380" s="131">
        <v>13</v>
      </c>
      <c r="U380" s="7">
        <v>6.8699404258984185</v>
      </c>
      <c r="V380" s="131">
        <v>13.768059536455551</v>
      </c>
      <c r="W380" s="131">
        <v>1</v>
      </c>
      <c r="X380" s="131">
        <v>15.27503123216535</v>
      </c>
      <c r="Y380" s="237">
        <v>54.40155099619551</v>
      </c>
      <c r="Z380" s="237">
        <v>100</v>
      </c>
      <c r="AA380" s="131">
        <v>12.334633246106437</v>
      </c>
      <c r="AB380" s="131">
        <v>5.1232207725489651</v>
      </c>
      <c r="AC380" s="131">
        <v>15.449999632291403</v>
      </c>
      <c r="AD380" s="131">
        <v>9.0705343190845298</v>
      </c>
      <c r="AE380" s="131">
        <v>1.3249216030343554</v>
      </c>
      <c r="AF380" s="131">
        <v>5.0199999999999996</v>
      </c>
      <c r="AG380" s="131">
        <v>0</v>
      </c>
      <c r="AH380" s="131">
        <v>0</v>
      </c>
      <c r="AI380" s="131">
        <v>0</v>
      </c>
      <c r="AJ380" s="131">
        <v>0</v>
      </c>
      <c r="AK380" s="131">
        <v>0</v>
      </c>
      <c r="AL380" s="131">
        <v>0</v>
      </c>
      <c r="AM380" s="238">
        <v>7.2600332455572296</v>
      </c>
      <c r="AN380" s="238">
        <v>14.555965021796109</v>
      </c>
      <c r="AO380" s="238">
        <v>23.360636289602805</v>
      </c>
      <c r="AP380" s="238">
        <v>23.523522470939813</v>
      </c>
      <c r="AQ380" s="238">
        <v>22.798662901928228</v>
      </c>
      <c r="AR380" s="238">
        <v>20.423820466665912</v>
      </c>
      <c r="AS380" s="238">
        <v>21.630490472841217</v>
      </c>
      <c r="AT380" s="238">
        <v>6.7483623719526458</v>
      </c>
      <c r="AU380" s="238">
        <v>13.022802893215127</v>
      </c>
      <c r="AV380" s="238">
        <v>20.450367985700389</v>
      </c>
      <c r="AW380" s="238">
        <v>20.682746781023393</v>
      </c>
      <c r="AX380" s="238">
        <v>18.137849304903973</v>
      </c>
      <c r="AY380" s="238">
        <v>16.36180012908321</v>
      </c>
      <c r="AZ380" s="238">
        <v>19.572077150297076</v>
      </c>
      <c r="BA380" s="238">
        <v>22.849014028985682</v>
      </c>
      <c r="BB380" s="238">
        <v>23.018770513936474</v>
      </c>
      <c r="BC380" s="238">
        <v>6.7689865813954757</v>
      </c>
      <c r="BD380" s="238">
        <v>12.195321517437272</v>
      </c>
      <c r="BE380" s="238">
        <v>19.150932006001472</v>
      </c>
      <c r="BF380" s="238">
        <v>19.393721069336511</v>
      </c>
      <c r="BG380" s="238">
        <v>16.526238954178258</v>
      </c>
      <c r="BH380" s="238">
        <v>14.740500641914858</v>
      </c>
      <c r="BI380" s="238">
        <v>16.963303547123793</v>
      </c>
      <c r="BJ380" s="238">
        <v>21.924593103962479</v>
      </c>
      <c r="BK380" s="238">
        <v>21.668431839336844</v>
      </c>
      <c r="BL380" s="238">
        <v>25.21928499809389</v>
      </c>
      <c r="BM380" s="238">
        <v>23.250113003673654</v>
      </c>
      <c r="BN380" s="238">
        <v>14.689830248928377</v>
      </c>
      <c r="BO380" s="238">
        <v>6.5975732339305466</v>
      </c>
      <c r="BP380" s="238">
        <v>11.068507516682937</v>
      </c>
      <c r="BQ380" s="238">
        <v>16.649020454979958</v>
      </c>
      <c r="BR380" s="238">
        <v>17.320622406267979</v>
      </c>
      <c r="BS380" s="238">
        <v>20.944955675952727</v>
      </c>
      <c r="BT380" s="238">
        <v>13.565737761391722</v>
      </c>
      <c r="BU380" s="238">
        <v>15.282400765971552</v>
      </c>
      <c r="BV380" s="238">
        <v>17.965521013212932</v>
      </c>
      <c r="BW380" s="238">
        <v>19.976517530733283</v>
      </c>
      <c r="BX380" s="238">
        <v>19.950585137743559</v>
      </c>
      <c r="BY380" s="275">
        <v>18.682905839153062</v>
      </c>
      <c r="BZ380" s="238">
        <v>6.7133891661279446</v>
      </c>
      <c r="CA380" s="238">
        <v>10.204256407917192</v>
      </c>
      <c r="CB380" s="238">
        <v>13.985217469612317</v>
      </c>
      <c r="CC380" s="238">
        <v>16.808720652442979</v>
      </c>
      <c r="CD380" s="238">
        <v>12.848111368619589</v>
      </c>
      <c r="CE380" s="238">
        <v>11.559959176114349</v>
      </c>
      <c r="CF380" s="238">
        <v>12.966270167710229</v>
      </c>
      <c r="CG380" s="238">
        <v>14.355080412872351</v>
      </c>
      <c r="CH380" s="238">
        <v>15.82365450431509</v>
      </c>
      <c r="CI380" s="238">
        <v>15.449999632291403</v>
      </c>
      <c r="CJ380" s="238">
        <v>12.116370356676645</v>
      </c>
      <c r="CK380" s="238">
        <v>6.8699404258984185</v>
      </c>
      <c r="CL380" s="238">
        <v>8.9098324319491269</v>
      </c>
      <c r="CM380" s="238">
        <v>12.893223839375825</v>
      </c>
      <c r="CN380" s="238">
        <v>14.888645136270386</v>
      </c>
      <c r="CO380" s="238">
        <v>11.574985171704476</v>
      </c>
      <c r="CP380" s="238">
        <v>9.7527308381781967</v>
      </c>
      <c r="CQ380" s="238">
        <v>10.510254326939128</v>
      </c>
      <c r="CR380" s="238">
        <v>11.292106200616152</v>
      </c>
      <c r="CS380" s="238">
        <v>11.891887529338348</v>
      </c>
      <c r="CT380" s="238">
        <v>12.329065036667547</v>
      </c>
      <c r="CU380" s="238">
        <v>6.1383591084871085</v>
      </c>
      <c r="CV380" s="238">
        <v>7.6588086843183092</v>
      </c>
      <c r="CW380" s="238">
        <v>12.463506921603642</v>
      </c>
      <c r="CX380" s="238">
        <v>13.768059536455551</v>
      </c>
      <c r="CY380" s="238">
        <v>10.551292292607112</v>
      </c>
      <c r="CZ380" s="238">
        <v>8.6876097003133381</v>
      </c>
      <c r="DA380" s="238">
        <v>9.0857012776855246</v>
      </c>
      <c r="DB380" s="238">
        <v>9.3788243722591016</v>
      </c>
      <c r="DC380" s="238">
        <v>9.9762468638089263</v>
      </c>
      <c r="DD380" s="238">
        <v>10.465273858228937</v>
      </c>
      <c r="DE380" s="238">
        <v>6.4250663260094134</v>
      </c>
      <c r="DF380" s="238">
        <v>10.442212104533207</v>
      </c>
      <c r="DG380" s="238">
        <v>10.939185942980412</v>
      </c>
      <c r="DH380" s="238">
        <v>8.9289594387867233</v>
      </c>
      <c r="DI380" s="238">
        <v>7.2786787653502261</v>
      </c>
      <c r="DJ380" s="238">
        <v>7.4290864909240364</v>
      </c>
      <c r="DK380" s="238">
        <v>7.8236831487623588</v>
      </c>
      <c r="DL380" s="238">
        <v>7.8374064265616097</v>
      </c>
      <c r="DM380" s="238">
        <v>7.5335133374073076</v>
      </c>
      <c r="DN380" s="238">
        <v>4.7536272903384464</v>
      </c>
      <c r="DO380" s="238">
        <v>8.661673655775072</v>
      </c>
      <c r="DP380" s="238">
        <v>9.0110754085309619</v>
      </c>
      <c r="DQ380" s="238">
        <v>7.5890156270320519</v>
      </c>
      <c r="DR380" s="238">
        <v>5.8261207429212698</v>
      </c>
      <c r="DS380" s="238">
        <v>5.8439264160339999</v>
      </c>
      <c r="DT380" s="238">
        <v>6.2705022017921159</v>
      </c>
      <c r="DU380" s="238">
        <v>6.0693922294747438</v>
      </c>
      <c r="DV380" s="238">
        <v>6.0140831785473079</v>
      </c>
      <c r="DW380" s="238">
        <v>5.0015777310237324</v>
      </c>
      <c r="DX380" s="238">
        <v>4.9453830379225243</v>
      </c>
      <c r="DY380" s="238">
        <v>4.6919883480222166</v>
      </c>
      <c r="DZ380" s="238">
        <v>4.720711293264487</v>
      </c>
      <c r="EA380" s="238">
        <v>4.3614515581772846</v>
      </c>
      <c r="EB380" s="238">
        <v>4.098661671427144</v>
      </c>
      <c r="EC380" s="238">
        <v>4.4130120474194232</v>
      </c>
      <c r="ED380" s="238">
        <v>3.2423876661370019</v>
      </c>
    </row>
    <row r="381" spans="1:134" x14ac:dyDescent="0.25">
      <c r="A381" s="262">
        <v>85</v>
      </c>
      <c r="B381" s="237">
        <v>98.914096506657913</v>
      </c>
      <c r="C381" s="238">
        <v>98.349207491723135</v>
      </c>
      <c r="D381" s="130">
        <v>1988.9166666666667</v>
      </c>
      <c r="E381" s="238">
        <v>466.57300548852436</v>
      </c>
      <c r="F381" s="238">
        <v>255.45790873346232</v>
      </c>
      <c r="G381" s="238">
        <v>67.074023679444508</v>
      </c>
      <c r="H381" s="238">
        <v>2.7438688524585473</v>
      </c>
      <c r="I381" s="238">
        <v>2.1407103825154081</v>
      </c>
      <c r="J381" s="131">
        <v>6.5439890710413451E-2</v>
      </c>
      <c r="K381" s="131">
        <v>444.23606557377934</v>
      </c>
      <c r="L381" s="131">
        <v>237.43661202193471</v>
      </c>
      <c r="M381" s="131">
        <v>56.202732240428304</v>
      </c>
      <c r="N381" s="131">
        <v>1.8625683060109282</v>
      </c>
      <c r="O381" s="132">
        <v>116.5495568599591</v>
      </c>
      <c r="P381" s="132">
        <v>116.5495568599591</v>
      </c>
      <c r="Q381" s="132">
        <v>116.5495568599591</v>
      </c>
      <c r="R381" s="132">
        <v>116.91781762885904</v>
      </c>
      <c r="S381" s="131">
        <v>34.4</v>
      </c>
      <c r="T381" s="131">
        <v>10.1</v>
      </c>
      <c r="U381" s="7">
        <v>4.7589830806160354</v>
      </c>
      <c r="V381" s="131">
        <v>7.3985760001320733</v>
      </c>
      <c r="W381" s="131">
        <v>1</v>
      </c>
      <c r="X381" s="131">
        <v>15.47419075949777</v>
      </c>
      <c r="Y381" s="237">
        <v>54.267773399616999</v>
      </c>
      <c r="Z381" s="237">
        <v>100</v>
      </c>
      <c r="AA381" s="131">
        <v>6.5370493583914797</v>
      </c>
      <c r="AB381" s="131">
        <v>5.4191412792815319</v>
      </c>
      <c r="AC381" s="131">
        <v>10.927492719087416</v>
      </c>
      <c r="AD381" s="131">
        <v>9.8572870320872532</v>
      </c>
      <c r="AE381" s="131">
        <v>0.91473862954116192</v>
      </c>
      <c r="AF381" s="131">
        <v>3.46</v>
      </c>
      <c r="AG381" s="131">
        <v>0</v>
      </c>
      <c r="AH381" s="131">
        <v>0</v>
      </c>
      <c r="AI381" s="131">
        <v>0</v>
      </c>
      <c r="AJ381" s="131">
        <v>0</v>
      </c>
      <c r="AK381" s="131">
        <v>0</v>
      </c>
      <c r="AL381" s="131">
        <v>0</v>
      </c>
      <c r="AM381" s="238">
        <v>4.5867193453415833</v>
      </c>
      <c r="AN381" s="238">
        <v>9.1789637818803254</v>
      </c>
      <c r="AO381" s="238">
        <v>14.198907555654435</v>
      </c>
      <c r="AP381" s="238">
        <v>14.531088419184609</v>
      </c>
      <c r="AQ381" s="238">
        <v>13.321985791206107</v>
      </c>
      <c r="AR381" s="238">
        <v>12.382576743327006</v>
      </c>
      <c r="AS381" s="238">
        <v>12.398038290975448</v>
      </c>
      <c r="AT381" s="238">
        <v>4.51560085502775</v>
      </c>
      <c r="AU381" s="238">
        <v>8.3627637639122234</v>
      </c>
      <c r="AV381" s="238">
        <v>12.719866072275034</v>
      </c>
      <c r="AW381" s="238">
        <v>12.807611910857055</v>
      </c>
      <c r="AX381" s="238">
        <v>10.47290871090884</v>
      </c>
      <c r="AY381" s="238">
        <v>9.8322366948530036</v>
      </c>
      <c r="AZ381" s="238">
        <v>11.218208955917184</v>
      </c>
      <c r="BA381" s="238">
        <v>12.091895367530284</v>
      </c>
      <c r="BB381" s="238">
        <v>15.506850305146049</v>
      </c>
      <c r="BC381" s="238">
        <v>4.4428121775858491</v>
      </c>
      <c r="BD381" s="238">
        <v>7.802255850749849</v>
      </c>
      <c r="BE381" s="238">
        <v>12.06928278429997</v>
      </c>
      <c r="BF381" s="238">
        <v>12.436847166649027</v>
      </c>
      <c r="BG381" s="238">
        <v>10.16973077685366</v>
      </c>
      <c r="BH381" s="238">
        <v>8.7805679440264726</v>
      </c>
      <c r="BI381" s="238">
        <v>10.394611524987191</v>
      </c>
      <c r="BJ381" s="238">
        <v>12.390234879627304</v>
      </c>
      <c r="BK381" s="238">
        <v>12.429019328725184</v>
      </c>
      <c r="BL381" s="238">
        <v>16.251033832669517</v>
      </c>
      <c r="BM381" s="238">
        <v>15.613821681735972</v>
      </c>
      <c r="BN381" s="238">
        <v>9.87527350283559</v>
      </c>
      <c r="BO381" s="238">
        <v>4.3277026733973551</v>
      </c>
      <c r="BP381" s="238">
        <v>7.1575102856887689</v>
      </c>
      <c r="BQ381" s="238">
        <v>10.927554654276136</v>
      </c>
      <c r="BR381" s="238">
        <v>11.956649286492128</v>
      </c>
      <c r="BS381" s="238">
        <v>9.7770683041727171</v>
      </c>
      <c r="BT381" s="238">
        <v>7.9499451474240628</v>
      </c>
      <c r="BU381" s="238">
        <v>9.3409961760364517</v>
      </c>
      <c r="BV381" s="238">
        <v>10.724549120108133</v>
      </c>
      <c r="BW381" s="238">
        <v>11.785955993976556</v>
      </c>
      <c r="BX381" s="238">
        <v>13.987394444932132</v>
      </c>
      <c r="BY381" s="275">
        <v>11.763848860555159</v>
      </c>
      <c r="BZ381" s="238">
        <v>4.4622841584679955</v>
      </c>
      <c r="CA381" s="238">
        <v>6.5455546007343699</v>
      </c>
      <c r="CB381" s="238">
        <v>9.3409961760364517</v>
      </c>
      <c r="CC381" s="238">
        <v>11.148305901508127</v>
      </c>
      <c r="CD381" s="238">
        <v>8.8245557159907904</v>
      </c>
      <c r="CE381" s="238">
        <v>7.126277200009496</v>
      </c>
      <c r="CF381" s="238">
        <v>7.9847882093715743</v>
      </c>
      <c r="CG381" s="238">
        <v>8.8355745282709162</v>
      </c>
      <c r="CH381" s="238">
        <v>9.5236987586609523</v>
      </c>
      <c r="CI381" s="238">
        <v>10.927492719087416</v>
      </c>
      <c r="CJ381" s="238">
        <v>9.0705343190845298</v>
      </c>
      <c r="CK381" s="238">
        <v>4.7589830806160354</v>
      </c>
      <c r="CL381" s="238">
        <v>5.8308300223654896</v>
      </c>
      <c r="CM381" s="238">
        <v>8.3418711463196438</v>
      </c>
      <c r="CN381" s="238">
        <v>8.8577036497344306</v>
      </c>
      <c r="CO381" s="238">
        <v>7.4963250229648795</v>
      </c>
      <c r="CP381" s="238">
        <v>6.3243856756465471</v>
      </c>
      <c r="CQ381" s="238">
        <v>6.7196551805548799</v>
      </c>
      <c r="CR381" s="238">
        <v>7.6381800475669372</v>
      </c>
      <c r="CS381" s="238">
        <v>8.2279145785711361</v>
      </c>
      <c r="CT381" s="238">
        <v>9.0422299398503565</v>
      </c>
      <c r="CU381" s="238">
        <v>4.6559991469970559</v>
      </c>
      <c r="CV381" s="238">
        <v>5.1232207725489651</v>
      </c>
      <c r="CW381" s="238">
        <v>7.2838588099172457</v>
      </c>
      <c r="CX381" s="238">
        <v>7.3985760001320733</v>
      </c>
      <c r="CY381" s="238">
        <v>6.4119420376560061</v>
      </c>
      <c r="CZ381" s="238">
        <v>5.6127278032729233</v>
      </c>
      <c r="DA381" s="238">
        <v>6.1068437566495346</v>
      </c>
      <c r="DB381" s="238">
        <v>6.8254477558914228</v>
      </c>
      <c r="DC381" s="238">
        <v>7.1843555287728096</v>
      </c>
      <c r="DD381" s="238">
        <v>7.821708311372535</v>
      </c>
      <c r="DE381" s="238">
        <v>4.4123491543892976</v>
      </c>
      <c r="DF381" s="238">
        <v>6.5088276865398056</v>
      </c>
      <c r="DG381" s="238">
        <v>6.611338518130295</v>
      </c>
      <c r="DH381" s="238">
        <v>5.4298498767844157</v>
      </c>
      <c r="DI381" s="238">
        <v>4.7204847073617229</v>
      </c>
      <c r="DJ381" s="238">
        <v>5.069080099154041</v>
      </c>
      <c r="DK381" s="238">
        <v>5.4061251075601078</v>
      </c>
      <c r="DL381" s="238">
        <v>5.7260799716473647</v>
      </c>
      <c r="DM381" s="238">
        <v>5.9485868866966838</v>
      </c>
      <c r="DN381" s="238">
        <v>3.256516103997614</v>
      </c>
      <c r="DO381" s="238">
        <v>5.8381107086143604</v>
      </c>
      <c r="DP381" s="238">
        <v>6.0121552710772725</v>
      </c>
      <c r="DQ381" s="238">
        <v>4.6443934296415028</v>
      </c>
      <c r="DR381" s="238">
        <v>3.8263505371306015</v>
      </c>
      <c r="DS381" s="238">
        <v>4.1089164699352594</v>
      </c>
      <c r="DT381" s="238">
        <v>4.3821198439321067</v>
      </c>
      <c r="DU381" s="238">
        <v>4.4902385016323683</v>
      </c>
      <c r="DV381" s="238">
        <v>3.7906420983991356</v>
      </c>
      <c r="DW381" s="238">
        <v>3.4064162244786478</v>
      </c>
      <c r="DX381" s="238">
        <v>3.6465565028612845</v>
      </c>
      <c r="DY381" s="238">
        <v>3.3243756480804789</v>
      </c>
      <c r="DZ381" s="238">
        <v>3.8024861783894361</v>
      </c>
      <c r="EA381" s="238">
        <v>3.3202298315183931</v>
      </c>
      <c r="EB381" s="238">
        <v>3.1880339232588031</v>
      </c>
      <c r="EC381" s="238">
        <v>3.2140524613420611</v>
      </c>
      <c r="ED381" s="238">
        <v>2.4735518416020352</v>
      </c>
    </row>
    <row r="382" spans="1:134" x14ac:dyDescent="0.25">
      <c r="A382" s="262">
        <v>80</v>
      </c>
      <c r="B382" s="237">
        <v>98.83840181664165</v>
      </c>
      <c r="C382" s="238">
        <v>98.335236079218703</v>
      </c>
      <c r="D382" s="130">
        <v>1988.8333333333333</v>
      </c>
      <c r="E382" s="238">
        <v>465.80216026347262</v>
      </c>
      <c r="F382" s="238">
        <v>254.85548560387906</v>
      </c>
      <c r="G382" s="238">
        <v>66.57847723134546</v>
      </c>
      <c r="H382" s="238">
        <v>2.733049180327555</v>
      </c>
      <c r="I382" s="238">
        <v>2.1243169398917416</v>
      </c>
      <c r="J382" s="131">
        <v>6.4980874316956871E-2</v>
      </c>
      <c r="K382" s="131">
        <v>442.71147540983657</v>
      </c>
      <c r="L382" s="131">
        <v>236.70710382518155</v>
      </c>
      <c r="M382" s="131">
        <v>55.678142076496442</v>
      </c>
      <c r="N382" s="131">
        <v>1.8494535519125179</v>
      </c>
      <c r="O382" s="132">
        <v>116.05303026393514</v>
      </c>
      <c r="P382" s="132">
        <v>116.05303026393514</v>
      </c>
      <c r="Q382" s="132">
        <v>116.05303026393514</v>
      </c>
      <c r="R382" s="132">
        <v>117.93416428793893</v>
      </c>
      <c r="S382" s="131">
        <v>23.3</v>
      </c>
      <c r="T382" s="131">
        <v>11</v>
      </c>
      <c r="U382" s="7">
        <v>5.2066537104081068</v>
      </c>
      <c r="V382" s="131">
        <v>7.9876394078106028</v>
      </c>
      <c r="W382" s="131">
        <v>1</v>
      </c>
      <c r="X382" s="131">
        <v>15.47419075949777</v>
      </c>
      <c r="Y382" s="237">
        <v>54.764421983223656</v>
      </c>
      <c r="Z382" s="237">
        <v>100</v>
      </c>
      <c r="AA382" s="131">
        <v>7.9458374420347191</v>
      </c>
      <c r="AB382" s="131">
        <v>3.8902284908162583</v>
      </c>
      <c r="AC382" s="131">
        <v>12.381072403012428</v>
      </c>
      <c r="AD382" s="131">
        <v>6.2483275041257418</v>
      </c>
      <c r="AE382" s="131">
        <v>0.91473862954116192</v>
      </c>
      <c r="AF382" s="131">
        <v>3.46</v>
      </c>
      <c r="AG382" s="131">
        <v>0</v>
      </c>
      <c r="AH382" s="131">
        <v>0</v>
      </c>
      <c r="AI382" s="131">
        <v>0</v>
      </c>
      <c r="AJ382" s="131">
        <v>0</v>
      </c>
      <c r="AK382" s="131">
        <v>0</v>
      </c>
      <c r="AL382" s="131">
        <v>0</v>
      </c>
      <c r="AM382" s="238">
        <v>4.1431372059646447</v>
      </c>
      <c r="AN382" s="238">
        <v>9.6955183484181262</v>
      </c>
      <c r="AO382" s="238">
        <v>15.145217417107538</v>
      </c>
      <c r="AP382" s="238">
        <v>15.114321008682301</v>
      </c>
      <c r="AQ382" s="238">
        <v>14.609379483284437</v>
      </c>
      <c r="AR382" s="238">
        <v>14.292385238349635</v>
      </c>
      <c r="AS382" s="238">
        <v>14.467058329309651</v>
      </c>
      <c r="AT382" s="238">
        <v>4.0860533934293883</v>
      </c>
      <c r="AU382" s="238">
        <v>8.9327731931387131</v>
      </c>
      <c r="AV382" s="238">
        <v>13.486157011585405</v>
      </c>
      <c r="AW382" s="238">
        <v>13.758595455030658</v>
      </c>
      <c r="AX382" s="238">
        <v>11.747031977120702</v>
      </c>
      <c r="AY382" s="238">
        <v>11.309495759484282</v>
      </c>
      <c r="AZ382" s="238">
        <v>12.780176670011114</v>
      </c>
      <c r="BA382" s="238">
        <v>15.335154002454832</v>
      </c>
      <c r="BB382" s="238">
        <v>17.327505824755814</v>
      </c>
      <c r="BC382" s="238">
        <v>4.3303254702722276</v>
      </c>
      <c r="BD382" s="238">
        <v>8.4971167037047408</v>
      </c>
      <c r="BE382" s="238">
        <v>12.325419462352135</v>
      </c>
      <c r="BF382" s="238">
        <v>12.325419462352135</v>
      </c>
      <c r="BG382" s="238">
        <v>10.757925142687496</v>
      </c>
      <c r="BH382" s="238">
        <v>9.9907908411569757</v>
      </c>
      <c r="BI382" s="238">
        <v>11.868838119765694</v>
      </c>
      <c r="BJ382" s="238">
        <v>14.32763134312766</v>
      </c>
      <c r="BK382" s="238">
        <v>15.582817849369025</v>
      </c>
      <c r="BL382" s="238">
        <v>18.213989171069361</v>
      </c>
      <c r="BM382" s="238">
        <v>17.641482278162169</v>
      </c>
      <c r="BN382" s="238">
        <v>12.015156414044103</v>
      </c>
      <c r="BO382" s="238">
        <v>4.3219463611384699</v>
      </c>
      <c r="BP382" s="238">
        <v>7.6736319991881015</v>
      </c>
      <c r="BQ382" s="238">
        <v>10.254173568021995</v>
      </c>
      <c r="BR382" s="238">
        <v>10.800815691427236</v>
      </c>
      <c r="BS382" s="238">
        <v>9.675739385426894</v>
      </c>
      <c r="BT382" s="238">
        <v>8.8791501389443734</v>
      </c>
      <c r="BU382" s="238">
        <v>10.978715179469981</v>
      </c>
      <c r="BV382" s="238">
        <v>14.883497910694039</v>
      </c>
      <c r="BW382" s="238">
        <v>15.366501833498752</v>
      </c>
      <c r="BX382" s="238">
        <v>15.274257382332344</v>
      </c>
      <c r="BY382" s="275">
        <v>13.63029884454591</v>
      </c>
      <c r="BZ382" s="238">
        <v>4.6358106614337506</v>
      </c>
      <c r="CA382" s="238">
        <v>6.8883538033325458</v>
      </c>
      <c r="CB382" s="238">
        <v>8.479782493116387</v>
      </c>
      <c r="CC382" s="238">
        <v>10.80195238976647</v>
      </c>
      <c r="CD382" s="238">
        <v>8.6855762959067775</v>
      </c>
      <c r="CE382" s="238">
        <v>7.4164896137084932</v>
      </c>
      <c r="CF382" s="238">
        <v>8.8810191545083477</v>
      </c>
      <c r="CG382" s="238">
        <v>11.112890552102822</v>
      </c>
      <c r="CH382" s="238">
        <v>12.355814880510712</v>
      </c>
      <c r="CI382" s="238">
        <v>12.381072403012428</v>
      </c>
      <c r="CJ382" s="238">
        <v>9.8572870320872532</v>
      </c>
      <c r="CK382" s="238">
        <v>5.2066537104081068</v>
      </c>
      <c r="CL382" s="238">
        <v>6.1588820322194229</v>
      </c>
      <c r="CM382" s="238">
        <v>7.7816546005130425</v>
      </c>
      <c r="CN382" s="238">
        <v>9.2236329492875502</v>
      </c>
      <c r="CO382" s="238">
        <v>7.536266457686466</v>
      </c>
      <c r="CP382" s="238">
        <v>6.6310886357075329</v>
      </c>
      <c r="CQ382" s="238">
        <v>7.4332145854175051</v>
      </c>
      <c r="CR382" s="238">
        <v>8.5336874195108958</v>
      </c>
      <c r="CS382" s="238">
        <v>9.3192737164970083</v>
      </c>
      <c r="CT382" s="238">
        <v>9.9168172605955416</v>
      </c>
      <c r="CU382" s="238">
        <v>4.5084725462788482</v>
      </c>
      <c r="CV382" s="238">
        <v>5.4191412792815319</v>
      </c>
      <c r="CW382" s="238">
        <v>7.0275077807382633</v>
      </c>
      <c r="CX382" s="238">
        <v>7.9876394078106028</v>
      </c>
      <c r="CY382" s="238">
        <v>6.6582266361950433</v>
      </c>
      <c r="CZ382" s="238">
        <v>6.0609965001202379</v>
      </c>
      <c r="DA382" s="238">
        <v>6.566490122962839</v>
      </c>
      <c r="DB382" s="238">
        <v>6.8898037664784715</v>
      </c>
      <c r="DC382" s="238">
        <v>7.2142890599006719</v>
      </c>
      <c r="DD382" s="238">
        <v>7.4203930624379169</v>
      </c>
      <c r="DE382" s="238">
        <v>4.67432467727118</v>
      </c>
      <c r="DF382" s="238">
        <v>6.2087427182270289</v>
      </c>
      <c r="DG382" s="238">
        <v>6.7258506931764108</v>
      </c>
      <c r="DH382" s="238">
        <v>6.0252466398552444</v>
      </c>
      <c r="DI382" s="238">
        <v>5.3330127376293106</v>
      </c>
      <c r="DJ382" s="238">
        <v>5.2697317603126237</v>
      </c>
      <c r="DK382" s="238">
        <v>5.6070321802853913</v>
      </c>
      <c r="DL382" s="238">
        <v>5.7092330533551658</v>
      </c>
      <c r="DM382" s="238">
        <v>5.7098339038756638</v>
      </c>
      <c r="DN382" s="238">
        <v>3.6623526648932909</v>
      </c>
      <c r="DO382" s="238">
        <v>5.8831050852271112</v>
      </c>
      <c r="DP382" s="238">
        <v>5.9659222329925337</v>
      </c>
      <c r="DQ382" s="238">
        <v>5.0729186372701065</v>
      </c>
      <c r="DR382" s="238">
        <v>4.4101835948188537</v>
      </c>
      <c r="DS382" s="238">
        <v>4.5357001597215367</v>
      </c>
      <c r="DT382" s="238">
        <v>4.6183735779223705</v>
      </c>
      <c r="DU382" s="238">
        <v>4.7882686126053065</v>
      </c>
      <c r="DV382" s="238">
        <v>4.3228561086806572</v>
      </c>
      <c r="DW382" s="238">
        <v>3.7657928168722488</v>
      </c>
      <c r="DX382" s="238">
        <v>3.9118936117035545</v>
      </c>
      <c r="DY382" s="238">
        <v>3.8348364713066743</v>
      </c>
      <c r="DZ382" s="238">
        <v>3.7592972154627833</v>
      </c>
      <c r="EA382" s="238">
        <v>3.7812044774478362</v>
      </c>
      <c r="EB382" s="238">
        <v>2.9865736468044206</v>
      </c>
      <c r="EC382" s="238">
        <v>3.5327785933668392</v>
      </c>
      <c r="ED382" s="238">
        <v>2.1684693639458956</v>
      </c>
    </row>
    <row r="383" spans="1:134" x14ac:dyDescent="0.25">
      <c r="A383" s="262">
        <v>75</v>
      </c>
      <c r="B383" s="237">
        <v>98.762955704058768</v>
      </c>
      <c r="C383" s="238">
        <v>98.309042159306586</v>
      </c>
      <c r="D383" s="130">
        <v>1988.75</v>
      </c>
      <c r="E383" s="238">
        <v>465.00562019759309</v>
      </c>
      <c r="F383" s="238">
        <v>254.23298170331145</v>
      </c>
      <c r="G383" s="238">
        <v>66.066412568310625</v>
      </c>
      <c r="H383" s="238">
        <v>2.7218688524589538</v>
      </c>
      <c r="I383" s="238">
        <v>2.1073770491806272</v>
      </c>
      <c r="J383" s="131">
        <v>6.4506557377054463E-2</v>
      </c>
      <c r="K383" s="131">
        <v>441.13606557377352</v>
      </c>
      <c r="L383" s="131">
        <v>235.95327868853929</v>
      </c>
      <c r="M383" s="131">
        <v>55.136065573768064</v>
      </c>
      <c r="N383" s="131">
        <v>1.8359016393442857</v>
      </c>
      <c r="O383" s="132">
        <v>117.18881661552025</v>
      </c>
      <c r="P383" s="132">
        <v>117.18881661552025</v>
      </c>
      <c r="Q383" s="132">
        <v>117.18881661552025</v>
      </c>
      <c r="R383" s="132">
        <v>117.11914431075479</v>
      </c>
      <c r="S383" s="131">
        <v>28</v>
      </c>
      <c r="T383" s="131">
        <v>6.5</v>
      </c>
      <c r="U383" s="7">
        <v>3.5599620052890422</v>
      </c>
      <c r="V383" s="131">
        <v>5.2769062103743369</v>
      </c>
      <c r="W383" s="131">
        <v>1</v>
      </c>
      <c r="X383" s="131">
        <v>15.47419075949777</v>
      </c>
      <c r="Y383" s="237">
        <v>55.277625519614958</v>
      </c>
      <c r="Z383" s="237">
        <v>100</v>
      </c>
      <c r="AA383" s="131">
        <v>5.1924877951059916</v>
      </c>
      <c r="AB383" s="131">
        <v>6.7054415998688466</v>
      </c>
      <c r="AC383" s="131">
        <v>8.2885727167925722</v>
      </c>
      <c r="AD383" s="131">
        <v>9.8765201382585008</v>
      </c>
      <c r="AE383" s="131">
        <v>0.91473862954116192</v>
      </c>
      <c r="AF383" s="131">
        <v>3.46</v>
      </c>
      <c r="AG383" s="131">
        <v>0</v>
      </c>
      <c r="AH383" s="131">
        <v>0</v>
      </c>
      <c r="AI383" s="131">
        <v>0</v>
      </c>
      <c r="AJ383" s="131">
        <v>0</v>
      </c>
      <c r="AK383" s="131">
        <v>0</v>
      </c>
      <c r="AL383" s="131">
        <v>0</v>
      </c>
      <c r="AM383" s="238">
        <v>3.326105755612526</v>
      </c>
      <c r="AN383" s="238">
        <v>7.0251322894960682</v>
      </c>
      <c r="AO383" s="238">
        <v>11.128329300935443</v>
      </c>
      <c r="AP383" s="238">
        <v>11.24017086977749</v>
      </c>
      <c r="AQ383" s="238">
        <v>10.813290987747385</v>
      </c>
      <c r="AR383" s="238">
        <v>10.950005745662931</v>
      </c>
      <c r="AS383" s="238">
        <v>10.456103926375549</v>
      </c>
      <c r="AT383" s="238">
        <v>3.2443988859104604</v>
      </c>
      <c r="AU383" s="238">
        <v>6.4933334305528234</v>
      </c>
      <c r="AV383" s="238">
        <v>9.8699426835180066</v>
      </c>
      <c r="AW383" s="238">
        <v>10.170527188092469</v>
      </c>
      <c r="AX383" s="238">
        <v>8.6556481057168657</v>
      </c>
      <c r="AY383" s="238">
        <v>7.7440909139417506</v>
      </c>
      <c r="AZ383" s="238">
        <v>8.7224829332559075</v>
      </c>
      <c r="BA383" s="238">
        <v>9.2856286074186958</v>
      </c>
      <c r="BB383" s="238">
        <v>12.305000173995436</v>
      </c>
      <c r="BC383" s="238">
        <v>3.1485124078815629</v>
      </c>
      <c r="BD383" s="238">
        <v>5.8829480349089227</v>
      </c>
      <c r="BE383" s="238">
        <v>8.8418315693156462</v>
      </c>
      <c r="BF383" s="238">
        <v>9.2026735609381181</v>
      </c>
      <c r="BG383" s="238">
        <v>7.7540250362159018</v>
      </c>
      <c r="BH383" s="238">
        <v>7.0866452919715757</v>
      </c>
      <c r="BI383" s="238">
        <v>8.3912199543656563</v>
      </c>
      <c r="BJ383" s="238">
        <v>8.7673259434799657</v>
      </c>
      <c r="BK383" s="238">
        <v>10.123685577501581</v>
      </c>
      <c r="BL383" s="238">
        <v>11.399799948033046</v>
      </c>
      <c r="BM383" s="238">
        <v>12.061344845589714</v>
      </c>
      <c r="BN383" s="238">
        <v>7.2781578314683815</v>
      </c>
      <c r="BO383" s="238">
        <v>3.1251867652655636</v>
      </c>
      <c r="BP383" s="238">
        <v>5.4922608381603357</v>
      </c>
      <c r="BQ383" s="238">
        <v>7.6965796164749722</v>
      </c>
      <c r="BR383" s="238">
        <v>7.9106667325484734</v>
      </c>
      <c r="BS383" s="238">
        <v>6.8000508481656858</v>
      </c>
      <c r="BT383" s="238">
        <v>6.0465873970104944</v>
      </c>
      <c r="BU383" s="238">
        <v>8.0024670239540256</v>
      </c>
      <c r="BV383" s="238">
        <v>9.4634947763806938</v>
      </c>
      <c r="BW383" s="238">
        <v>10.149675570924835</v>
      </c>
      <c r="BX383" s="238">
        <v>10.341446607315097</v>
      </c>
      <c r="BY383" s="275">
        <v>10.645461072204702</v>
      </c>
      <c r="BZ383" s="238">
        <v>3.2327720241109819</v>
      </c>
      <c r="CA383" s="238">
        <v>4.8774471559699819</v>
      </c>
      <c r="CB383" s="238">
        <v>6.4369704521714448</v>
      </c>
      <c r="CC383" s="238">
        <v>7.5441771290685864</v>
      </c>
      <c r="CD383" s="238">
        <v>5.7946210949188055</v>
      </c>
      <c r="CE383" s="238">
        <v>5.000280677144648</v>
      </c>
      <c r="CF383" s="238">
        <v>6.7513998740827814</v>
      </c>
      <c r="CG383" s="238">
        <v>7.575185087265</v>
      </c>
      <c r="CH383" s="238">
        <v>7.8742331865043589</v>
      </c>
      <c r="CI383" s="238">
        <v>8.2885727167925722</v>
      </c>
      <c r="CJ383" s="238">
        <v>6.2483275041257418</v>
      </c>
      <c r="CK383" s="238">
        <v>3.5599620052890422</v>
      </c>
      <c r="CL383" s="238">
        <v>4.3259075616377549</v>
      </c>
      <c r="CM383" s="238">
        <v>5.7164042550321943</v>
      </c>
      <c r="CN383" s="238">
        <v>6.4933334305528234</v>
      </c>
      <c r="CO383" s="238">
        <v>5.1143893225712924</v>
      </c>
      <c r="CP383" s="238">
        <v>4.5875218714160342</v>
      </c>
      <c r="CQ383" s="238">
        <v>5.1472772930034667</v>
      </c>
      <c r="CR383" s="238">
        <v>5.364214063895548</v>
      </c>
      <c r="CS383" s="238">
        <v>6.4468768666983491</v>
      </c>
      <c r="CT383" s="238">
        <v>6.5939974853175825</v>
      </c>
      <c r="CU383" s="238">
        <v>3.0988524029816733</v>
      </c>
      <c r="CV383" s="238">
        <v>3.8902284908162583</v>
      </c>
      <c r="CW383" s="238">
        <v>5.0259875359879542</v>
      </c>
      <c r="CX383" s="238">
        <v>5.2769062103743369</v>
      </c>
      <c r="CY383" s="238">
        <v>4.4576510603534274</v>
      </c>
      <c r="CZ383" s="238">
        <v>4.1254946001825399</v>
      </c>
      <c r="DA383" s="238">
        <v>4.435985816565867</v>
      </c>
      <c r="DB383" s="238">
        <v>4.6229445491130585</v>
      </c>
      <c r="DC383" s="238">
        <v>5.0777984164239633</v>
      </c>
      <c r="DD383" s="238">
        <v>5.3655865440570798</v>
      </c>
      <c r="DE383" s="238">
        <v>3.2946957558653134</v>
      </c>
      <c r="DF383" s="238">
        <v>4.293859228742507</v>
      </c>
      <c r="DG383" s="238">
        <v>4.418958069606294</v>
      </c>
      <c r="DH383" s="238">
        <v>3.8416575896942411</v>
      </c>
      <c r="DI383" s="238">
        <v>3.4503231520042843</v>
      </c>
      <c r="DJ383" s="238">
        <v>3.8278903485358651</v>
      </c>
      <c r="DK383" s="238">
        <v>3.9102284790446649</v>
      </c>
      <c r="DL383" s="238">
        <v>4.2576770569176094</v>
      </c>
      <c r="DM383" s="238">
        <v>4.4155553397219967</v>
      </c>
      <c r="DN383" s="238">
        <v>2.5469021692197731</v>
      </c>
      <c r="DO383" s="238">
        <v>3.7472860215047952</v>
      </c>
      <c r="DP383" s="238">
        <v>3.7004998084954308</v>
      </c>
      <c r="DQ383" s="238">
        <v>3.0523260443240403</v>
      </c>
      <c r="DR383" s="238">
        <v>2.8642708884950037</v>
      </c>
      <c r="DS383" s="238">
        <v>3.0798404234013921</v>
      </c>
      <c r="DT383" s="238">
        <v>3.3828674903285405</v>
      </c>
      <c r="DU383" s="238">
        <v>3.5608728520915505</v>
      </c>
      <c r="DV383" s="238">
        <v>2.9957239313752626</v>
      </c>
      <c r="DW383" s="238">
        <v>2.7350774765810528</v>
      </c>
      <c r="DX383" s="238">
        <v>2.7974931700472458</v>
      </c>
      <c r="DY383" s="238">
        <v>2.7767680410174624</v>
      </c>
      <c r="DZ383" s="238">
        <v>2.7491387373693419</v>
      </c>
      <c r="EA383" s="238">
        <v>2.6150616590204585</v>
      </c>
      <c r="EB383" s="238">
        <v>2.2962736943614073</v>
      </c>
      <c r="EC383" s="238">
        <v>2.6217751661517341</v>
      </c>
      <c r="ED383" s="238">
        <v>1.5739616843216782</v>
      </c>
    </row>
    <row r="384" spans="1:134" x14ac:dyDescent="0.25">
      <c r="A384" s="262">
        <v>70</v>
      </c>
      <c r="B384" s="237">
        <v>98.699684616901422</v>
      </c>
      <c r="C384" s="238">
        <v>98.282906083285084</v>
      </c>
      <c r="D384" s="130">
        <v>1988.6666666666667</v>
      </c>
      <c r="E384" s="238">
        <v>464.23477497254862</v>
      </c>
      <c r="F384" s="238">
        <v>253.63055857373001</v>
      </c>
      <c r="G384" s="238">
        <v>65.570866120213395</v>
      </c>
      <c r="H384" s="238">
        <v>2.7110491803280183</v>
      </c>
      <c r="I384" s="238">
        <v>2.0909836065570175</v>
      </c>
      <c r="J384" s="131">
        <v>6.404754098359966E-2</v>
      </c>
      <c r="K384" s="131">
        <v>439.61147540983802</v>
      </c>
      <c r="L384" s="131">
        <v>235.22377049178613</v>
      </c>
      <c r="M384" s="131">
        <v>54.611475409838022</v>
      </c>
      <c r="N384" s="131">
        <v>1.8227868852459324</v>
      </c>
      <c r="O384" s="132">
        <v>116.95121339799496</v>
      </c>
      <c r="P384" s="132">
        <v>116.95121339799496</v>
      </c>
      <c r="Q384" s="132">
        <v>116.95121339799496</v>
      </c>
      <c r="R384" s="132">
        <v>117.060699640325</v>
      </c>
      <c r="S384" s="131">
        <v>33.799999999999997</v>
      </c>
      <c r="T384" s="131">
        <v>14.6</v>
      </c>
      <c r="U384" s="7">
        <v>6.1899027505798889</v>
      </c>
      <c r="V384" s="131">
        <v>9.8137127474230237</v>
      </c>
      <c r="W384" s="131">
        <v>1</v>
      </c>
      <c r="X384" s="131">
        <v>15.47419075949777</v>
      </c>
      <c r="Y384" s="237">
        <v>55.774274103219796</v>
      </c>
      <c r="Z384" s="237">
        <v>100</v>
      </c>
      <c r="AA384" s="131">
        <v>13.284167934864801</v>
      </c>
      <c r="AB384" s="131">
        <v>7.8646744721641388</v>
      </c>
      <c r="AC384" s="131">
        <v>13.454302525540326</v>
      </c>
      <c r="AD384" s="131">
        <v>14.157168434591124</v>
      </c>
      <c r="AE384" s="131">
        <v>0.91473862954116192</v>
      </c>
      <c r="AF384" s="131">
        <v>3.46</v>
      </c>
      <c r="AG384" s="131">
        <v>0</v>
      </c>
      <c r="AH384" s="131">
        <v>0</v>
      </c>
      <c r="AI384" s="131">
        <v>0</v>
      </c>
      <c r="AJ384" s="131">
        <v>0</v>
      </c>
      <c r="AK384" s="131">
        <v>0</v>
      </c>
      <c r="AL384" s="131">
        <v>0</v>
      </c>
      <c r="AM384" s="238">
        <v>6.5212925825681936</v>
      </c>
      <c r="AN384" s="238">
        <v>13.386025818254961</v>
      </c>
      <c r="AO384" s="238">
        <v>20.85098309849112</v>
      </c>
      <c r="AP384" s="238">
        <v>20.512234822228468</v>
      </c>
      <c r="AQ384" s="238">
        <v>19.834068653051819</v>
      </c>
      <c r="AR384" s="238">
        <v>19.048158919917732</v>
      </c>
      <c r="AS384" s="238">
        <v>18.536274408973867</v>
      </c>
      <c r="AT384" s="238">
        <v>6.2829005445452228</v>
      </c>
      <c r="AU384" s="238">
        <v>12.560925980100933</v>
      </c>
      <c r="AV384" s="238">
        <v>18.738699602358448</v>
      </c>
      <c r="AW384" s="238">
        <v>18.619535279985946</v>
      </c>
      <c r="AX384" s="238">
        <v>16.025982532811678</v>
      </c>
      <c r="AY384" s="238">
        <v>15.140921299009127</v>
      </c>
      <c r="AZ384" s="238">
        <v>16.718899839473462</v>
      </c>
      <c r="BA384" s="238">
        <v>15.745266909363496</v>
      </c>
      <c r="BB384" s="238">
        <v>19.031759961461685</v>
      </c>
      <c r="BC384" s="238">
        <v>6.1558392206973309</v>
      </c>
      <c r="BD384" s="238">
        <v>11.064930225023845</v>
      </c>
      <c r="BE384" s="238">
        <v>17.353264903503376</v>
      </c>
      <c r="BF384" s="238">
        <v>17.416205060809535</v>
      </c>
      <c r="BG384" s="238">
        <v>14.356622204558612</v>
      </c>
      <c r="BH384" s="238">
        <v>13.650561653564147</v>
      </c>
      <c r="BI384" s="238">
        <v>14.390090448886429</v>
      </c>
      <c r="BJ384" s="238">
        <v>15.377714882726268</v>
      </c>
      <c r="BK384" s="238">
        <v>14.977361180803969</v>
      </c>
      <c r="BL384" s="238">
        <v>19.416227015750771</v>
      </c>
      <c r="BM384" s="238">
        <v>19.22303232898015</v>
      </c>
      <c r="BN384" s="238">
        <v>13.151552420110951</v>
      </c>
      <c r="BO384" s="238">
        <v>6.2150293803377759</v>
      </c>
      <c r="BP384" s="238">
        <v>10.043949890440636</v>
      </c>
      <c r="BQ384" s="238">
        <v>14.402489853667058</v>
      </c>
      <c r="BR384" s="238">
        <v>16.238761964913511</v>
      </c>
      <c r="BS384" s="238">
        <v>13.337650264122262</v>
      </c>
      <c r="BT384" s="238">
        <v>12.391000615141554</v>
      </c>
      <c r="BU384" s="238">
        <v>13.151552420110951</v>
      </c>
      <c r="BV384" s="238">
        <v>13.688277456207455</v>
      </c>
      <c r="BW384" s="238">
        <v>14.821949561213369</v>
      </c>
      <c r="BX384" s="238">
        <v>16.545417256629971</v>
      </c>
      <c r="BY384" s="275">
        <v>14.581149890473801</v>
      </c>
      <c r="BZ384" s="238">
        <v>6.2123534798805586</v>
      </c>
      <c r="CA384" s="238">
        <v>8.8477238777955538</v>
      </c>
      <c r="CB384" s="238">
        <v>12.189694514622365</v>
      </c>
      <c r="CC384" s="238">
        <v>14.740383187371899</v>
      </c>
      <c r="CD384" s="238">
        <v>12.189694514622365</v>
      </c>
      <c r="CE384" s="238">
        <v>10.144893265024578</v>
      </c>
      <c r="CF384" s="238">
        <v>11.543345924917839</v>
      </c>
      <c r="CG384" s="238">
        <v>12.335591847499707</v>
      </c>
      <c r="CH384" s="238">
        <v>13.497287373817821</v>
      </c>
      <c r="CI384" s="238">
        <v>13.454302525540326</v>
      </c>
      <c r="CJ384" s="238">
        <v>9.8765201382585008</v>
      </c>
      <c r="CK384" s="238">
        <v>6.1899027505798889</v>
      </c>
      <c r="CL384" s="238">
        <v>8.1085525567556012</v>
      </c>
      <c r="CM384" s="238">
        <v>10.703715057607329</v>
      </c>
      <c r="CN384" s="238">
        <v>12.029970744921181</v>
      </c>
      <c r="CO384" s="238">
        <v>9.5582159939719435</v>
      </c>
      <c r="CP384" s="238">
        <v>8.8759912716471714</v>
      </c>
      <c r="CQ384" s="238">
        <v>9.4810867452206722</v>
      </c>
      <c r="CR384" s="238">
        <v>10.099528402966046</v>
      </c>
      <c r="CS384" s="238">
        <v>11.269028072801971</v>
      </c>
      <c r="CT384" s="238">
        <v>11.644305042888924</v>
      </c>
      <c r="CU384" s="238">
        <v>5.7873732278326742</v>
      </c>
      <c r="CV384" s="238">
        <v>6.7054415998688466</v>
      </c>
      <c r="CW384" s="238">
        <v>9.0842287577474181</v>
      </c>
      <c r="CX384" s="238">
        <v>9.8137127474230237</v>
      </c>
      <c r="CY384" s="238">
        <v>8.4737271422218683</v>
      </c>
      <c r="CZ384" s="238">
        <v>7.8974490827943837</v>
      </c>
      <c r="DA384" s="238">
        <v>8.3252989511397661</v>
      </c>
      <c r="DB384" s="238">
        <v>8.7801081907626806</v>
      </c>
      <c r="DC384" s="238">
        <v>9.3786671078592896</v>
      </c>
      <c r="DD384" s="238">
        <v>10.25306168361675</v>
      </c>
      <c r="DE384" s="238">
        <v>5.7140004116038936</v>
      </c>
      <c r="DF384" s="238">
        <v>7.6852195503526346</v>
      </c>
      <c r="DG384" s="238">
        <v>8.0569881370599035</v>
      </c>
      <c r="DH384" s="238">
        <v>7.3400820548901891</v>
      </c>
      <c r="DI384" s="238">
        <v>6.5072658510630852</v>
      </c>
      <c r="DJ384" s="238">
        <v>6.859801563351672</v>
      </c>
      <c r="DK384" s="238">
        <v>7.0912972970118311</v>
      </c>
      <c r="DL384" s="238">
        <v>7.5025868081820279</v>
      </c>
      <c r="DM384" s="238">
        <v>7.8020504480943584</v>
      </c>
      <c r="DN384" s="238">
        <v>4.4339859623083608</v>
      </c>
      <c r="DO384" s="238">
        <v>6.7915453973486049</v>
      </c>
      <c r="DP384" s="238">
        <v>7.0237618127233983</v>
      </c>
      <c r="DQ384" s="238">
        <v>5.9878330842673009</v>
      </c>
      <c r="DR384" s="238">
        <v>5.3984353444457218</v>
      </c>
      <c r="DS384" s="238">
        <v>5.7664583281701187</v>
      </c>
      <c r="DT384" s="238">
        <v>5.8430204812733555</v>
      </c>
      <c r="DU384" s="238">
        <v>5.880415591612552</v>
      </c>
      <c r="DV384" s="238">
        <v>5.1537756971307198</v>
      </c>
      <c r="DW384" s="238">
        <v>4.6911535640307962</v>
      </c>
      <c r="DX384" s="238">
        <v>4.5670537320040543</v>
      </c>
      <c r="DY384" s="238">
        <v>4.3879769937506996</v>
      </c>
      <c r="DZ384" s="238">
        <v>4.2582926748989767</v>
      </c>
      <c r="EA384" s="238">
        <v>4.2582926748989767</v>
      </c>
      <c r="EB384" s="238">
        <v>3.2403408169678527</v>
      </c>
      <c r="EC384" s="238">
        <v>4.187308162326298</v>
      </c>
      <c r="ED384" s="238">
        <v>2.4015375079597008</v>
      </c>
    </row>
    <row r="385" spans="1:134" x14ac:dyDescent="0.25">
      <c r="A385" s="262">
        <v>65</v>
      </c>
      <c r="B385" s="237">
        <v>98.648861981747913</v>
      </c>
      <c r="C385" s="238">
        <v>98.256702395033457</v>
      </c>
      <c r="D385" s="130">
        <v>1988.5833333333333</v>
      </c>
      <c r="E385" s="238">
        <v>463.43823490666546</v>
      </c>
      <c r="F385" s="238">
        <v>253.00805467316241</v>
      </c>
      <c r="G385" s="238">
        <v>65.058801457176742</v>
      </c>
      <c r="H385" s="238">
        <v>2.6998688524593604</v>
      </c>
      <c r="I385" s="238">
        <v>2.0740437158459031</v>
      </c>
      <c r="J385" s="131">
        <v>6.3573224043695475E-2</v>
      </c>
      <c r="K385" s="131">
        <v>438.03606557376042</v>
      </c>
      <c r="L385" s="131">
        <v>234.46994535514386</v>
      </c>
      <c r="M385" s="131">
        <v>54.069398907109644</v>
      </c>
      <c r="N385" s="131">
        <v>1.8092349726776433</v>
      </c>
      <c r="O385" s="132">
        <v>117.32062066267312</v>
      </c>
      <c r="P385" s="132">
        <v>117.32062066267312</v>
      </c>
      <c r="Q385" s="132">
        <v>117.32062066267312</v>
      </c>
      <c r="R385" s="132">
        <v>116.94239180162438</v>
      </c>
      <c r="S385" s="131">
        <v>45.5</v>
      </c>
      <c r="T385" s="131">
        <v>21.2</v>
      </c>
      <c r="U385" s="7">
        <v>6.7090755523558521</v>
      </c>
      <c r="V385" s="131">
        <v>11.202771790139698</v>
      </c>
      <c r="W385" s="131">
        <v>1</v>
      </c>
      <c r="X385" s="131">
        <v>15.47419075949777</v>
      </c>
      <c r="Y385" s="237">
        <v>56.287477639612916</v>
      </c>
      <c r="Z385" s="237">
        <v>100</v>
      </c>
      <c r="AA385" s="131">
        <v>14.328024693770747</v>
      </c>
      <c r="AB385" s="131">
        <v>8.5139582764439155</v>
      </c>
      <c r="AC385" s="131">
        <v>18.148738669637456</v>
      </c>
      <c r="AD385" s="131">
        <v>13.903487032854365</v>
      </c>
      <c r="AE385" s="131">
        <v>0.91473862954116192</v>
      </c>
      <c r="AF385" s="131">
        <v>3.46</v>
      </c>
      <c r="AG385" s="131">
        <v>0</v>
      </c>
      <c r="AH385" s="131">
        <v>0</v>
      </c>
      <c r="AI385" s="131">
        <v>0</v>
      </c>
      <c r="AJ385" s="131">
        <v>0</v>
      </c>
      <c r="AK385" s="131">
        <v>0</v>
      </c>
      <c r="AL385" s="131">
        <v>0</v>
      </c>
      <c r="AM385" s="238">
        <v>7.1104202368654486</v>
      </c>
      <c r="AN385" s="238">
        <v>15.730810116774567</v>
      </c>
      <c r="AO385" s="238">
        <v>27.509769427504093</v>
      </c>
      <c r="AP385" s="238">
        <v>26.459657568577789</v>
      </c>
      <c r="AQ385" s="238">
        <v>24.918767068870597</v>
      </c>
      <c r="AR385" s="238">
        <v>24.425342421347022</v>
      </c>
      <c r="AS385" s="238">
        <v>23.639550028856391</v>
      </c>
      <c r="AT385" s="238">
        <v>6.9583425850958847</v>
      </c>
      <c r="AU385" s="238">
        <v>14.369116347190213</v>
      </c>
      <c r="AV385" s="238">
        <v>24.156202839969495</v>
      </c>
      <c r="AW385" s="238">
        <v>23.015346416927468</v>
      </c>
      <c r="AX385" s="238">
        <v>20.83639548934654</v>
      </c>
      <c r="AY385" s="238">
        <v>19.053317865559492</v>
      </c>
      <c r="AZ385" s="238">
        <v>20.368736110029253</v>
      </c>
      <c r="BA385" s="238">
        <v>21.593258213551486</v>
      </c>
      <c r="BB385" s="238">
        <v>24.065062762136471</v>
      </c>
      <c r="BC385" s="238">
        <v>6.8816695387930613</v>
      </c>
      <c r="BD385" s="238">
        <v>12.994694951170267</v>
      </c>
      <c r="BE385" s="238">
        <v>20.780211874103212</v>
      </c>
      <c r="BF385" s="238">
        <v>21.034442830250438</v>
      </c>
      <c r="BG385" s="238">
        <v>18.480224987022641</v>
      </c>
      <c r="BH385" s="238">
        <v>16.880535775943052</v>
      </c>
      <c r="BI385" s="238">
        <v>18.05569540409574</v>
      </c>
      <c r="BJ385" s="238">
        <v>20.517970719368829</v>
      </c>
      <c r="BK385" s="238">
        <v>21.981937622070468</v>
      </c>
      <c r="BL385" s="238">
        <v>25.074242760547598</v>
      </c>
      <c r="BM385" s="238">
        <v>24.537954913712088</v>
      </c>
      <c r="BN385" s="238">
        <v>17.669520232073566</v>
      </c>
      <c r="BO385" s="238">
        <v>6.734484406430874</v>
      </c>
      <c r="BP385" s="238">
        <v>11.525260521098174</v>
      </c>
      <c r="BQ385" s="238">
        <v>17.522068960017034</v>
      </c>
      <c r="BR385" s="238">
        <v>18.104512723653414</v>
      </c>
      <c r="BS385" s="238">
        <v>16.065935784490922</v>
      </c>
      <c r="BT385" s="238">
        <v>14.37687793530041</v>
      </c>
      <c r="BU385" s="238">
        <v>17.156569238197768</v>
      </c>
      <c r="BV385" s="238">
        <v>20.484757789760106</v>
      </c>
      <c r="BW385" s="238">
        <v>20.712991472540494</v>
      </c>
      <c r="BX385" s="238">
        <v>20.93246122252982</v>
      </c>
      <c r="BY385" s="275">
        <v>20.473698764760616</v>
      </c>
      <c r="BZ385" s="238">
        <v>6.5213486669788958</v>
      </c>
      <c r="CA385" s="238">
        <v>10.024992301994862</v>
      </c>
      <c r="CB385" s="238">
        <v>13.390442329776279</v>
      </c>
      <c r="CC385" s="238">
        <v>17.202955583573566</v>
      </c>
      <c r="CD385" s="238">
        <v>14.099808686307492</v>
      </c>
      <c r="CE385" s="238">
        <v>11.429082792314453</v>
      </c>
      <c r="CF385" s="238">
        <v>13.884333397409144</v>
      </c>
      <c r="CG385" s="238">
        <v>16.430528122541567</v>
      </c>
      <c r="CH385" s="238">
        <v>16.448283067379933</v>
      </c>
      <c r="CI385" s="238">
        <v>18.148738669637456</v>
      </c>
      <c r="CJ385" s="238">
        <v>14.157168434591124</v>
      </c>
      <c r="CK385" s="238">
        <v>6.7090755523558521</v>
      </c>
      <c r="CL385" s="238">
        <v>8.793397727649527</v>
      </c>
      <c r="CM385" s="238">
        <v>12.116173264034186</v>
      </c>
      <c r="CN385" s="238">
        <v>13.554264767071812</v>
      </c>
      <c r="CO385" s="238">
        <v>11.315361518436404</v>
      </c>
      <c r="CP385" s="238">
        <v>9.9198836608860166</v>
      </c>
      <c r="CQ385" s="238">
        <v>11.36139379468041</v>
      </c>
      <c r="CR385" s="238">
        <v>12.417926018547984</v>
      </c>
      <c r="CS385" s="238">
        <v>13.993613731558471</v>
      </c>
      <c r="CT385" s="238">
        <v>14.992064681332652</v>
      </c>
      <c r="CU385" s="238">
        <v>6.5549539954989022</v>
      </c>
      <c r="CV385" s="238">
        <v>7.8646744721641388</v>
      </c>
      <c r="CW385" s="238">
        <v>10.434119999112006</v>
      </c>
      <c r="CX385" s="238">
        <v>11.202771790139698</v>
      </c>
      <c r="CY385" s="238">
        <v>9.7234568037578324</v>
      </c>
      <c r="CZ385" s="238">
        <v>8.5243021283739608</v>
      </c>
      <c r="DA385" s="238">
        <v>9.3954083728384035</v>
      </c>
      <c r="DB385" s="238">
        <v>10.065775198258285</v>
      </c>
      <c r="DC385" s="238">
        <v>11.12440201700219</v>
      </c>
      <c r="DD385" s="238">
        <v>11.438456185894859</v>
      </c>
      <c r="DE385" s="238">
        <v>6.8224667428507013</v>
      </c>
      <c r="DF385" s="238">
        <v>8.605324557154848</v>
      </c>
      <c r="DG385" s="238">
        <v>9.0563047250403876</v>
      </c>
      <c r="DH385" s="238">
        <v>8.1944833843524041</v>
      </c>
      <c r="DI385" s="238">
        <v>7.3211038133417254</v>
      </c>
      <c r="DJ385" s="238">
        <v>7.3906899921726614</v>
      </c>
      <c r="DK385" s="238">
        <v>7.8477047378759703</v>
      </c>
      <c r="DL385" s="238">
        <v>8.0823371920134086</v>
      </c>
      <c r="DM385" s="238">
        <v>8.1503514717695023</v>
      </c>
      <c r="DN385" s="238">
        <v>5.3047416074046234</v>
      </c>
      <c r="DO385" s="238">
        <v>7.9308570820989157</v>
      </c>
      <c r="DP385" s="238">
        <v>7.9308570820989157</v>
      </c>
      <c r="DQ385" s="238">
        <v>7.3906899921726614</v>
      </c>
      <c r="DR385" s="238">
        <v>6.0444535038722584</v>
      </c>
      <c r="DS385" s="238">
        <v>6.0509851830574259</v>
      </c>
      <c r="DT385" s="238">
        <v>5.7589842333351875</v>
      </c>
      <c r="DU385" s="238">
        <v>6.0509851830574259</v>
      </c>
      <c r="DV385" s="238">
        <v>5.8626461524094546</v>
      </c>
      <c r="DW385" s="238">
        <v>5.2053195191314829</v>
      </c>
      <c r="DX385" s="238">
        <v>5.0487519560449856</v>
      </c>
      <c r="DY385" s="238">
        <v>4.6656217210703117</v>
      </c>
      <c r="DZ385" s="238">
        <v>4.2732777094384176</v>
      </c>
      <c r="EA385" s="238">
        <v>4.8481687848129082</v>
      </c>
      <c r="EB385" s="238">
        <v>3.3632950330784834</v>
      </c>
      <c r="EC385" s="238">
        <v>4.6067427243064678</v>
      </c>
      <c r="ED385" s="238">
        <v>2.6751385721468219</v>
      </c>
    </row>
    <row r="386" spans="1:134" x14ac:dyDescent="0.25">
      <c r="A386" s="262">
        <v>60</v>
      </c>
      <c r="B386" s="237">
        <v>98.634893889436938</v>
      </c>
      <c r="C386" s="238">
        <v>98.206047617636372</v>
      </c>
      <c r="D386" s="130">
        <v>1988.5</v>
      </c>
      <c r="E386" s="238">
        <v>462.64169484078229</v>
      </c>
      <c r="F386" s="238">
        <v>252.3855507725948</v>
      </c>
      <c r="G386" s="238">
        <v>64.546736794141907</v>
      </c>
      <c r="H386" s="238">
        <v>2.6886885245907024</v>
      </c>
      <c r="I386" s="238">
        <v>2.0571038251348455</v>
      </c>
      <c r="J386" s="131">
        <v>6.3098907103793067E-2</v>
      </c>
      <c r="K386" s="131">
        <v>436.46065573769738</v>
      </c>
      <c r="L386" s="131">
        <v>233.71612021849796</v>
      </c>
      <c r="M386" s="131">
        <v>53.527322404381266</v>
      </c>
      <c r="N386" s="131">
        <v>1.7956830601093543</v>
      </c>
      <c r="O386" s="132">
        <v>117.59050019223065</v>
      </c>
      <c r="P386" s="132">
        <v>117.59050019223065</v>
      </c>
      <c r="Q386" s="132">
        <v>117.59050019223065</v>
      </c>
      <c r="R386" s="132">
        <v>115.65952363583207</v>
      </c>
      <c r="S386" s="131">
        <v>47.2</v>
      </c>
      <c r="T386" s="131">
        <v>23.9</v>
      </c>
      <c r="U386" s="7">
        <v>8.1801211973908288</v>
      </c>
      <c r="V386" s="131">
        <v>12.066112331847489</v>
      </c>
      <c r="W386" s="131">
        <v>1</v>
      </c>
      <c r="X386" s="131">
        <v>15.47419075949777</v>
      </c>
      <c r="Y386" s="237">
        <v>56.800681176006037</v>
      </c>
      <c r="Z386" s="237">
        <v>100</v>
      </c>
      <c r="AA386" s="131">
        <v>17.612322415575118</v>
      </c>
      <c r="AB386" s="131">
        <v>8.4422878264989354</v>
      </c>
      <c r="AC386" s="131">
        <v>18.118315280092091</v>
      </c>
      <c r="AD386" s="131">
        <v>15.488855911271504</v>
      </c>
      <c r="AE386" s="131">
        <v>0.91473862954116192</v>
      </c>
      <c r="AF386" s="131">
        <v>3.46</v>
      </c>
      <c r="AG386" s="131">
        <v>0</v>
      </c>
      <c r="AH386" s="131">
        <v>0</v>
      </c>
      <c r="AI386" s="131">
        <v>0</v>
      </c>
      <c r="AJ386" s="131">
        <v>0</v>
      </c>
      <c r="AK386" s="131">
        <v>0</v>
      </c>
      <c r="AL386" s="131">
        <v>0</v>
      </c>
      <c r="AM386" s="238">
        <v>8.8845264853622954</v>
      </c>
      <c r="AN386" s="238">
        <v>18.332255522774606</v>
      </c>
      <c r="AO386" s="238">
        <v>29.820155859229562</v>
      </c>
      <c r="AP386" s="238">
        <v>29.382547915076234</v>
      </c>
      <c r="AQ386" s="238">
        <v>28.464625481806433</v>
      </c>
      <c r="AR386" s="238">
        <v>27.029350214492588</v>
      </c>
      <c r="AS386" s="238">
        <v>25.87936030007538</v>
      </c>
      <c r="AT386" s="238">
        <v>8.9426645895142141</v>
      </c>
      <c r="AU386" s="238">
        <v>16.097469813016609</v>
      </c>
      <c r="AV386" s="238">
        <v>27.527473325452021</v>
      </c>
      <c r="AW386" s="238">
        <v>27.34851155234573</v>
      </c>
      <c r="AX386" s="238">
        <v>23.345421645692344</v>
      </c>
      <c r="AY386" s="238">
        <v>21.123811044849063</v>
      </c>
      <c r="AZ386" s="238">
        <v>22.313336208975969</v>
      </c>
      <c r="BA386" s="238">
        <v>24.287654651607891</v>
      </c>
      <c r="BB386" s="238">
        <v>22.537588966081398</v>
      </c>
      <c r="BC386" s="238">
        <v>8.5473153845029728</v>
      </c>
      <c r="BD386" s="238">
        <v>14.540288599684708</v>
      </c>
      <c r="BE386" s="238">
        <v>24.574442172965547</v>
      </c>
      <c r="BF386" s="238">
        <v>25.3669146321614</v>
      </c>
      <c r="BG386" s="238">
        <v>21.947694617051447</v>
      </c>
      <c r="BH386" s="238">
        <v>18.581002250112277</v>
      </c>
      <c r="BI386" s="238">
        <v>19.989048248348702</v>
      </c>
      <c r="BJ386" s="238">
        <v>22.158682311486935</v>
      </c>
      <c r="BK386" s="238">
        <v>22.645659097169158</v>
      </c>
      <c r="BL386" s="238">
        <v>25.969514233234058</v>
      </c>
      <c r="BM386" s="238">
        <v>24.129755606909637</v>
      </c>
      <c r="BN386" s="238">
        <v>17.294713724626266</v>
      </c>
      <c r="BO386" s="238">
        <v>8.5324663576026207</v>
      </c>
      <c r="BP386" s="238">
        <v>13.156597194036413</v>
      </c>
      <c r="BQ386" s="238">
        <v>22.014624154413131</v>
      </c>
      <c r="BR386" s="238">
        <v>24.129755606909637</v>
      </c>
      <c r="BS386" s="238">
        <v>19.790153895081737</v>
      </c>
      <c r="BT386" s="238">
        <v>16.259252074269774</v>
      </c>
      <c r="BU386" s="238">
        <v>17.264668071953093</v>
      </c>
      <c r="BV386" s="238">
        <v>18.792272561982845</v>
      </c>
      <c r="BW386" s="238">
        <v>20.154866067085734</v>
      </c>
      <c r="BX386" s="238">
        <v>22.576811067968531</v>
      </c>
      <c r="BY386" s="275">
        <v>20.768673120054377</v>
      </c>
      <c r="BZ386" s="238">
        <v>8.1410838363530047</v>
      </c>
      <c r="CA386" s="238">
        <v>11.648582933344565</v>
      </c>
      <c r="CB386" s="238">
        <v>17.697895804323849</v>
      </c>
      <c r="CC386" s="238">
        <v>21.795574984127132</v>
      </c>
      <c r="CD386" s="238">
        <v>16.89340519426537</v>
      </c>
      <c r="CE386" s="238">
        <v>13.580868917464482</v>
      </c>
      <c r="CF386" s="238">
        <v>13.994467951029662</v>
      </c>
      <c r="CG386" s="238">
        <v>15.723942268354673</v>
      </c>
      <c r="CH386" s="238">
        <v>17.407885976344645</v>
      </c>
      <c r="CI386" s="238">
        <v>18.118315280092091</v>
      </c>
      <c r="CJ386" s="238">
        <v>13.903487032854365</v>
      </c>
      <c r="CK386" s="238">
        <v>8.1801211973908288</v>
      </c>
      <c r="CL386" s="238">
        <v>9.9262675969073797</v>
      </c>
      <c r="CM386" s="238">
        <v>14.660906595571815</v>
      </c>
      <c r="CN386" s="238">
        <v>17.72869540198576</v>
      </c>
      <c r="CO386" s="238">
        <v>14.11055812807032</v>
      </c>
      <c r="CP386" s="238">
        <v>11.57285309678163</v>
      </c>
      <c r="CQ386" s="238">
        <v>11.25036856850555</v>
      </c>
      <c r="CR386" s="238">
        <v>12.1873787768389</v>
      </c>
      <c r="CS386" s="238">
        <v>13.921657921933996</v>
      </c>
      <c r="CT386" s="238">
        <v>14.782525170012242</v>
      </c>
      <c r="CU386" s="238">
        <v>7.315301001986767</v>
      </c>
      <c r="CV386" s="238">
        <v>8.5139582764439155</v>
      </c>
      <c r="CW386" s="238">
        <v>11.925298944356626</v>
      </c>
      <c r="CX386" s="238">
        <v>12.066112331847489</v>
      </c>
      <c r="CY386" s="238">
        <v>10.790456706118604</v>
      </c>
      <c r="CZ386" s="238">
        <v>9.7466469235121345</v>
      </c>
      <c r="DA386" s="238">
        <v>9.943542252134737</v>
      </c>
      <c r="DB386" s="238">
        <v>10.664530416061481</v>
      </c>
      <c r="DC386" s="238">
        <v>10.970222273138683</v>
      </c>
      <c r="DD386" s="238">
        <v>11.492641566792429</v>
      </c>
      <c r="DE386" s="238">
        <v>7.2425125408421227</v>
      </c>
      <c r="DF386" s="238">
        <v>9.5536503836159632</v>
      </c>
      <c r="DG386" s="238">
        <v>9.8446023536038272</v>
      </c>
      <c r="DH386" s="238">
        <v>8.9077645752256167</v>
      </c>
      <c r="DI386" s="238">
        <v>7.7440384924661343</v>
      </c>
      <c r="DJ386" s="238">
        <v>8.1269405448695515</v>
      </c>
      <c r="DK386" s="238">
        <v>8.6144907084991491</v>
      </c>
      <c r="DL386" s="238">
        <v>8.8768410082733897</v>
      </c>
      <c r="DM386" s="238">
        <v>9.1154263558182631</v>
      </c>
      <c r="DN386" s="238">
        <v>5.3397804398325821</v>
      </c>
      <c r="DO386" s="238">
        <v>8.2623327821933543</v>
      </c>
      <c r="DP386" s="238">
        <v>8.0320978982418207</v>
      </c>
      <c r="DQ386" s="238">
        <v>7.1486485194428084</v>
      </c>
      <c r="DR386" s="238">
        <v>6.0389454216205936</v>
      </c>
      <c r="DS386" s="238">
        <v>6.5647010305174787</v>
      </c>
      <c r="DT386" s="238">
        <v>6.9706394713474431</v>
      </c>
      <c r="DU386" s="238">
        <v>7.401679743468339</v>
      </c>
      <c r="DV386" s="238">
        <v>5.9892618983487429</v>
      </c>
      <c r="DW386" s="238">
        <v>5.6773842826362495</v>
      </c>
      <c r="DX386" s="238">
        <v>5.6306753898683626</v>
      </c>
      <c r="DY386" s="238">
        <v>5.6404744382123155</v>
      </c>
      <c r="DZ386" s="238">
        <v>5.7544195802508664</v>
      </c>
      <c r="EA386" s="238">
        <v>5.0353881473668691</v>
      </c>
      <c r="EB386" s="238">
        <v>4.408108788801484</v>
      </c>
      <c r="EC386" s="238">
        <v>4.8211526759738863</v>
      </c>
      <c r="ED386" s="238">
        <v>2.9561225460371707</v>
      </c>
    </row>
    <row r="387" spans="1:134" x14ac:dyDescent="0.25">
      <c r="A387" s="262">
        <v>55</v>
      </c>
      <c r="B387" s="237">
        <v>98.596348863437555</v>
      </c>
      <c r="C387" s="238">
        <v>98.167620420687712</v>
      </c>
      <c r="D387" s="130">
        <v>1988.4166666666667</v>
      </c>
      <c r="E387" s="238">
        <v>461.29911169475963</v>
      </c>
      <c r="F387" s="238">
        <v>251.62270645493481</v>
      </c>
      <c r="G387" s="238">
        <v>63.999803278686159</v>
      </c>
      <c r="H387" s="238">
        <v>2.6779617486314464</v>
      </c>
      <c r="I387" s="238">
        <v>2.0416393442625917</v>
      </c>
      <c r="J387" s="131">
        <v>6.2649180327932541E-2</v>
      </c>
      <c r="K387" s="131">
        <v>434.89426229531819</v>
      </c>
      <c r="L387" s="131">
        <v>232.88907103837118</v>
      </c>
      <c r="M387" s="131">
        <v>53.007377049218121</v>
      </c>
      <c r="N387" s="131">
        <v>1.7816393442606682</v>
      </c>
      <c r="O387" s="132">
        <v>117.05428625052596</v>
      </c>
      <c r="P387" s="132">
        <v>117.05428625052596</v>
      </c>
      <c r="Q387" s="132">
        <v>117.05428625052596</v>
      </c>
      <c r="R387" s="132">
        <v>115.9992050989481</v>
      </c>
      <c r="S387" s="131">
        <v>37.1</v>
      </c>
      <c r="T387" s="131">
        <v>25</v>
      </c>
      <c r="U387" s="7">
        <v>8.313926777214629</v>
      </c>
      <c r="V387" s="131">
        <v>17.096535230308895</v>
      </c>
      <c r="W387" s="131">
        <v>1</v>
      </c>
      <c r="X387" s="131">
        <v>15.673350286830191</v>
      </c>
      <c r="Y387" s="237">
        <v>57.297329759610875</v>
      </c>
      <c r="Z387" s="237">
        <v>100</v>
      </c>
      <c r="AA387" s="131">
        <v>18.550709558060753</v>
      </c>
      <c r="AB387" s="131">
        <v>11.565820945659571</v>
      </c>
      <c r="AC387" s="131">
        <v>21.356705362759008</v>
      </c>
      <c r="AD387" s="131">
        <v>20.182585059910828</v>
      </c>
      <c r="AE387" s="131">
        <v>0.91473862954116192</v>
      </c>
      <c r="AF387" s="131">
        <v>3.46</v>
      </c>
      <c r="AG387" s="131">
        <v>0</v>
      </c>
      <c r="AH387" s="131">
        <v>0</v>
      </c>
      <c r="AI387" s="131">
        <v>0</v>
      </c>
      <c r="AJ387" s="131">
        <v>0</v>
      </c>
      <c r="AK387" s="131">
        <v>0</v>
      </c>
      <c r="AL387" s="131">
        <v>0</v>
      </c>
      <c r="AM387" s="238">
        <v>9.0009459925969146</v>
      </c>
      <c r="AN387" s="238">
        <v>18.393702937087607</v>
      </c>
      <c r="AO387" s="238">
        <v>34.160314758403018</v>
      </c>
      <c r="AP387" s="238">
        <v>37.086511844491497</v>
      </c>
      <c r="AQ387" s="238">
        <v>33.410687200636801</v>
      </c>
      <c r="AR387" s="238">
        <v>29.697550959033041</v>
      </c>
      <c r="AS387" s="238">
        <v>25.963379557344808</v>
      </c>
      <c r="AT387" s="238">
        <v>8.7649727319680935</v>
      </c>
      <c r="AU387" s="238">
        <v>16.773824671509786</v>
      </c>
      <c r="AV387" s="238">
        <v>30.977258588855051</v>
      </c>
      <c r="AW387" s="238">
        <v>31.045134574076666</v>
      </c>
      <c r="AX387" s="238">
        <v>26.191687766648442</v>
      </c>
      <c r="AY387" s="238">
        <v>23.937400244826932</v>
      </c>
      <c r="AZ387" s="238">
        <v>23.128475942197884</v>
      </c>
      <c r="BA387" s="238">
        <v>22.698743036711996</v>
      </c>
      <c r="BB387" s="238">
        <v>27.698153737018391</v>
      </c>
      <c r="BC387" s="238">
        <v>8.7076080550938944</v>
      </c>
      <c r="BD387" s="238">
        <v>15.330121463564712</v>
      </c>
      <c r="BE387" s="238">
        <v>27.872230145428915</v>
      </c>
      <c r="BF387" s="238">
        <v>28.497592673530932</v>
      </c>
      <c r="BG387" s="238">
        <v>22.592790655940018</v>
      </c>
      <c r="BH387" s="238">
        <v>19.838626246725681</v>
      </c>
      <c r="BI387" s="238">
        <v>20.673978348584054</v>
      </c>
      <c r="BJ387" s="238">
        <v>21.835880627454333</v>
      </c>
      <c r="BK387" s="238">
        <v>22.550185123348218</v>
      </c>
      <c r="BL387" s="238">
        <v>28.955010849392906</v>
      </c>
      <c r="BM387" s="238">
        <v>28.037825721410833</v>
      </c>
      <c r="BN387" s="238">
        <v>19.647144970261703</v>
      </c>
      <c r="BO387" s="238">
        <v>8.4979046055480154</v>
      </c>
      <c r="BP387" s="238">
        <v>13.56687090192305</v>
      </c>
      <c r="BQ387" s="238">
        <v>25.330479003611178</v>
      </c>
      <c r="BR387" s="238">
        <v>25.898812872307065</v>
      </c>
      <c r="BS387" s="238">
        <v>19.727396883586167</v>
      </c>
      <c r="BT387" s="238">
        <v>16.206981393374122</v>
      </c>
      <c r="BU387" s="238">
        <v>17.973093335798151</v>
      </c>
      <c r="BV387" s="238">
        <v>20.60931741786726</v>
      </c>
      <c r="BW387" s="238">
        <v>20.907768571105485</v>
      </c>
      <c r="BX387" s="238">
        <v>24.727896854657271</v>
      </c>
      <c r="BY387" s="275">
        <v>22.855162016157703</v>
      </c>
      <c r="BZ387" s="238">
        <v>8.2570268987207118</v>
      </c>
      <c r="CA387" s="238">
        <v>11.65158357098629</v>
      </c>
      <c r="CB387" s="238">
        <v>22.193947489795821</v>
      </c>
      <c r="CC387" s="238">
        <v>23.877871839489078</v>
      </c>
      <c r="CD387" s="238">
        <v>16.586260121560287</v>
      </c>
      <c r="CE387" s="238">
        <v>14.138135967488427</v>
      </c>
      <c r="CF387" s="238">
        <v>15.469584795153519</v>
      </c>
      <c r="CG387" s="238">
        <v>16.910454389883704</v>
      </c>
      <c r="CH387" s="238">
        <v>18.50298431918063</v>
      </c>
      <c r="CI387" s="238">
        <v>21.356705362759008</v>
      </c>
      <c r="CJ387" s="238">
        <v>15.488855911271504</v>
      </c>
      <c r="CK387" s="238">
        <v>8.313926777214629</v>
      </c>
      <c r="CL387" s="238">
        <v>10.085155428300192</v>
      </c>
      <c r="CM387" s="238">
        <v>19.102507632826146</v>
      </c>
      <c r="CN387" s="238">
        <v>19.355026740385018</v>
      </c>
      <c r="CO387" s="238">
        <v>14.18249381844111</v>
      </c>
      <c r="CP387" s="238">
        <v>11.460150282630588</v>
      </c>
      <c r="CQ387" s="238">
        <v>12.222192313373307</v>
      </c>
      <c r="CR387" s="238">
        <v>13.524438502863633</v>
      </c>
      <c r="CS387" s="238">
        <v>14.55496297834504</v>
      </c>
      <c r="CT387" s="238">
        <v>16.141050684233559</v>
      </c>
      <c r="CU387" s="238">
        <v>7.6579419703541287</v>
      </c>
      <c r="CV387" s="238">
        <v>8.4422878264989354</v>
      </c>
      <c r="CW387" s="238">
        <v>16.045719234085915</v>
      </c>
      <c r="CX387" s="238">
        <v>17.096535230308895</v>
      </c>
      <c r="CY387" s="238">
        <v>11.481802690524475</v>
      </c>
      <c r="CZ387" s="238">
        <v>9.8638427592900246</v>
      </c>
      <c r="DA387" s="238">
        <v>10.392294136717853</v>
      </c>
      <c r="DB387" s="238">
        <v>11.271862206568766</v>
      </c>
      <c r="DC387" s="238">
        <v>12.543178859281555</v>
      </c>
      <c r="DD387" s="238">
        <v>13.099980293382346</v>
      </c>
      <c r="DE387" s="238">
        <v>7.5227520388349101</v>
      </c>
      <c r="DF387" s="238">
        <v>13.022609858042996</v>
      </c>
      <c r="DG387" s="238">
        <v>14.298016078521997</v>
      </c>
      <c r="DH387" s="238">
        <v>10.142018755077281</v>
      </c>
      <c r="DI387" s="238">
        <v>7.5889031361228483</v>
      </c>
      <c r="DJ387" s="238">
        <v>8.3504009036397768</v>
      </c>
      <c r="DK387" s="238">
        <v>9.0063693593531546</v>
      </c>
      <c r="DL387" s="238">
        <v>9.6172130323452105</v>
      </c>
      <c r="DM387" s="238">
        <v>9.554270643942937</v>
      </c>
      <c r="DN387" s="238">
        <v>5.8331345651052766</v>
      </c>
      <c r="DO387" s="238">
        <v>10.952355169714179</v>
      </c>
      <c r="DP387" s="238">
        <v>11.72080841171384</v>
      </c>
      <c r="DQ387" s="238">
        <v>7.8813429018832792</v>
      </c>
      <c r="DR387" s="238">
        <v>5.9305727403194197</v>
      </c>
      <c r="DS387" s="238">
        <v>6.7687034200256182</v>
      </c>
      <c r="DT387" s="238">
        <v>7.2119781479257963</v>
      </c>
      <c r="DU387" s="238">
        <v>7.3576697707575782</v>
      </c>
      <c r="DV387" s="238">
        <v>5.8258770236716169</v>
      </c>
      <c r="DW387" s="238">
        <v>5.2484460043976995</v>
      </c>
      <c r="DX387" s="238">
        <v>4.9258571907908122</v>
      </c>
      <c r="DY387" s="238">
        <v>4.9150874706890004</v>
      </c>
      <c r="DZ387" s="238">
        <v>4.7430816738544808</v>
      </c>
      <c r="EA387" s="238">
        <v>4.9212104030515693</v>
      </c>
      <c r="EB387" s="238">
        <v>3.9223347132333339</v>
      </c>
      <c r="EC387" s="238">
        <v>4.6244884473963683</v>
      </c>
      <c r="ED387" s="238">
        <v>3.1232553049645597</v>
      </c>
    </row>
    <row r="388" spans="1:134" x14ac:dyDescent="0.25">
      <c r="A388" s="262">
        <v>50</v>
      </c>
      <c r="B388" s="237">
        <v>98.496437114303745</v>
      </c>
      <c r="C388" s="238">
        <v>98.165855994149524</v>
      </c>
      <c r="D388" s="130">
        <v>1988.3333333333333</v>
      </c>
      <c r="E388" s="238">
        <v>459.45999071446568</v>
      </c>
      <c r="F388" s="238">
        <v>250.70766979919063</v>
      </c>
      <c r="G388" s="238">
        <v>63.394032786882235</v>
      </c>
      <c r="H388" s="238">
        <v>2.666950819670717</v>
      </c>
      <c r="I388" s="238">
        <v>2.0263934426231458</v>
      </c>
      <c r="J388" s="131">
        <v>6.2191803278725644E-2</v>
      </c>
      <c r="K388" s="131">
        <v>433.24262295095832</v>
      </c>
      <c r="L388" s="131">
        <v>231.95737704924977</v>
      </c>
      <c r="M388" s="131">
        <v>52.473770491824325</v>
      </c>
      <c r="N388" s="131">
        <v>1.7663934426219612</v>
      </c>
      <c r="O388" s="132">
        <v>117.02555796643617</v>
      </c>
      <c r="P388" s="132">
        <v>117.02555796643617</v>
      </c>
      <c r="Q388" s="132">
        <v>117.02555796643617</v>
      </c>
      <c r="R388" s="132">
        <v>116.1994015225122</v>
      </c>
      <c r="S388" s="131">
        <v>32.299999999999997</v>
      </c>
      <c r="T388" s="131">
        <v>31.3</v>
      </c>
      <c r="U388" s="7">
        <v>10.500650342945358</v>
      </c>
      <c r="V388" s="131">
        <v>25.99890127621817</v>
      </c>
      <c r="W388" s="131">
        <v>1</v>
      </c>
      <c r="X388" s="131">
        <v>15.673350286830191</v>
      </c>
      <c r="Y388" s="237">
        <v>57.810533296003996</v>
      </c>
      <c r="Z388" s="237">
        <v>100</v>
      </c>
      <c r="AA388" s="131">
        <v>26.418887855250109</v>
      </c>
      <c r="AB388" s="131">
        <v>9.4476498299784417</v>
      </c>
      <c r="AC388" s="131">
        <v>26.175401790889467</v>
      </c>
      <c r="AD388" s="131">
        <v>14.478626462753031</v>
      </c>
      <c r="AE388" s="131">
        <v>0.91473862954116192</v>
      </c>
      <c r="AF388" s="131">
        <v>3.46</v>
      </c>
      <c r="AG388" s="131">
        <v>0</v>
      </c>
      <c r="AH388" s="131">
        <v>0</v>
      </c>
      <c r="AI388" s="131">
        <v>0</v>
      </c>
      <c r="AJ388" s="131">
        <v>0</v>
      </c>
      <c r="AK388" s="131">
        <v>0</v>
      </c>
      <c r="AL388" s="131">
        <v>0</v>
      </c>
      <c r="AM388" s="238">
        <v>12.881587966785654</v>
      </c>
      <c r="AN388" s="238">
        <v>23.549569625030134</v>
      </c>
      <c r="AO388" s="238">
        <v>41.091406104467389</v>
      </c>
      <c r="AP388" s="238">
        <v>40.50246439206115</v>
      </c>
      <c r="AQ388" s="238">
        <v>40.593911712638665</v>
      </c>
      <c r="AR388" s="238">
        <v>38.060687168185879</v>
      </c>
      <c r="AS388" s="238">
        <v>34.134532481690151</v>
      </c>
      <c r="AT388" s="238">
        <v>12.024264386880992</v>
      </c>
      <c r="AU388" s="238">
        <v>21.427419016704579</v>
      </c>
      <c r="AV388" s="238">
        <v>38.483715715888081</v>
      </c>
      <c r="AW388" s="238">
        <v>37.932148671045439</v>
      </c>
      <c r="AX388" s="238">
        <v>35.605156023692899</v>
      </c>
      <c r="AY388" s="238">
        <v>31.896314158582904</v>
      </c>
      <c r="AZ388" s="238">
        <v>30.714834169526682</v>
      </c>
      <c r="BA388" s="238">
        <v>29.249818649579318</v>
      </c>
      <c r="BB388" s="238">
        <v>33.461111903706595</v>
      </c>
      <c r="BC388" s="238">
        <v>11.918052632349459</v>
      </c>
      <c r="BD388" s="238">
        <v>20.135621480264387</v>
      </c>
      <c r="BE388" s="238">
        <v>35.682892218934185</v>
      </c>
      <c r="BF388" s="238">
        <v>35.682892218934185</v>
      </c>
      <c r="BG388" s="238">
        <v>30.306518501727481</v>
      </c>
      <c r="BH388" s="238">
        <v>27.453412014851803</v>
      </c>
      <c r="BI388" s="238">
        <v>27.946991484699019</v>
      </c>
      <c r="BJ388" s="238">
        <v>28.259712185020643</v>
      </c>
      <c r="BK388" s="238">
        <v>29.74213807610969</v>
      </c>
      <c r="BL388" s="238">
        <v>35.846871175282082</v>
      </c>
      <c r="BM388" s="238">
        <v>33.797401669160898</v>
      </c>
      <c r="BN388" s="238">
        <v>22.932722728773012</v>
      </c>
      <c r="BO388" s="238">
        <v>11.514626508666144</v>
      </c>
      <c r="BP388" s="238">
        <v>19.540523930745977</v>
      </c>
      <c r="BQ388" s="238">
        <v>33.942617029937757</v>
      </c>
      <c r="BR388" s="238">
        <v>33.604882347501565</v>
      </c>
      <c r="BS388" s="238">
        <v>26.998977702669311</v>
      </c>
      <c r="BT388" s="238">
        <v>24.027089346031058</v>
      </c>
      <c r="BU388" s="238">
        <v>25.54162705237589</v>
      </c>
      <c r="BV388" s="238">
        <v>27.946991484699019</v>
      </c>
      <c r="BW388" s="238">
        <v>29.941823665010492</v>
      </c>
      <c r="BX388" s="238">
        <v>31.970707943343037</v>
      </c>
      <c r="BY388" s="275">
        <v>28.105006981594126</v>
      </c>
      <c r="BZ388" s="238">
        <v>11.075613789786495</v>
      </c>
      <c r="CA388" s="238">
        <v>15.857111861042952</v>
      </c>
      <c r="CB388" s="238">
        <v>29.052587367823428</v>
      </c>
      <c r="CC388" s="238">
        <v>33.123241079139227</v>
      </c>
      <c r="CD388" s="238">
        <v>24.538300519459501</v>
      </c>
      <c r="CE388" s="238">
        <v>19.454030622065929</v>
      </c>
      <c r="CF388" s="238">
        <v>21.215790420725369</v>
      </c>
      <c r="CG388" s="238">
        <v>23.137095439008977</v>
      </c>
      <c r="CH388" s="238">
        <v>26.030170986035735</v>
      </c>
      <c r="CI388" s="238">
        <v>26.175401790889467</v>
      </c>
      <c r="CJ388" s="238">
        <v>20.182585059910828</v>
      </c>
      <c r="CK388" s="238">
        <v>10.500650342945358</v>
      </c>
      <c r="CL388" s="238">
        <v>13.572616611676287</v>
      </c>
      <c r="CM388" s="238">
        <v>25.653278093685188</v>
      </c>
      <c r="CN388" s="238">
        <v>28.100826885118273</v>
      </c>
      <c r="CO388" s="238">
        <v>20.519236693700407</v>
      </c>
      <c r="CP388" s="238">
        <v>16.837660896713309</v>
      </c>
      <c r="CQ388" s="238">
        <v>17.740911802004231</v>
      </c>
      <c r="CR388" s="238">
        <v>18.671550685182897</v>
      </c>
      <c r="CS388" s="238">
        <v>20.070604617520829</v>
      </c>
      <c r="CT388" s="238">
        <v>20.093249760318297</v>
      </c>
      <c r="CU388" s="238">
        <v>9.50138134400909</v>
      </c>
      <c r="CV388" s="238">
        <v>11.565820945659571</v>
      </c>
      <c r="CW388" s="238">
        <v>22.129833724867609</v>
      </c>
      <c r="CX388" s="238">
        <v>25.99890127621817</v>
      </c>
      <c r="CY388" s="238">
        <v>17.878843698467904</v>
      </c>
      <c r="CZ388" s="238">
        <v>14.205342092337736</v>
      </c>
      <c r="DA388" s="238">
        <v>14.901132140798415</v>
      </c>
      <c r="DB388" s="238">
        <v>15.372263755273678</v>
      </c>
      <c r="DC388" s="238">
        <v>15.134864833243109</v>
      </c>
      <c r="DD388" s="238">
        <v>15.492932091640547</v>
      </c>
      <c r="DE388" s="238">
        <v>9.5860561154798276</v>
      </c>
      <c r="DF388" s="238">
        <v>18.505246352847035</v>
      </c>
      <c r="DG388" s="238">
        <v>20.383907379501959</v>
      </c>
      <c r="DH388" s="238">
        <v>14.719629108805812</v>
      </c>
      <c r="DI388" s="238">
        <v>11.28662162741735</v>
      </c>
      <c r="DJ388" s="238">
        <v>11.362398818707497</v>
      </c>
      <c r="DK388" s="238">
        <v>11.425793343714469</v>
      </c>
      <c r="DL388" s="238">
        <v>11.605013379904285</v>
      </c>
      <c r="DM388" s="238">
        <v>11.237498741329926</v>
      </c>
      <c r="DN388" s="238">
        <v>7.2854074905650181</v>
      </c>
      <c r="DO388" s="238">
        <v>15.3549391755262</v>
      </c>
      <c r="DP388" s="238">
        <v>15.822566692001445</v>
      </c>
      <c r="DQ388" s="238">
        <v>11.591934500763816</v>
      </c>
      <c r="DR388" s="238">
        <v>9.0278076665072948</v>
      </c>
      <c r="DS388" s="238">
        <v>8.9379794793450138</v>
      </c>
      <c r="DT388" s="238">
        <v>8.9480639698468014</v>
      </c>
      <c r="DU388" s="238">
        <v>8.7708804319078126</v>
      </c>
      <c r="DV388" s="238">
        <v>9.1185386419594288</v>
      </c>
      <c r="DW388" s="238">
        <v>7.901092268043385</v>
      </c>
      <c r="DX388" s="238">
        <v>7.7878500295473136</v>
      </c>
      <c r="DY388" s="238">
        <v>7.334320950700703</v>
      </c>
      <c r="DZ388" s="238">
        <v>6.8082060027895714</v>
      </c>
      <c r="EA388" s="238">
        <v>7.5576842771198098</v>
      </c>
      <c r="EB388" s="238">
        <v>5.397162614101636</v>
      </c>
      <c r="EC388" s="238">
        <v>6.8082060027895714</v>
      </c>
      <c r="ED388" s="238">
        <v>4.4334670890666752</v>
      </c>
    </row>
    <row r="389" spans="1:134" x14ac:dyDescent="0.25">
      <c r="A389" s="262">
        <v>45</v>
      </c>
      <c r="B389" s="237">
        <v>98.43338765708404</v>
      </c>
      <c r="C389" s="238">
        <v>98.188607102953611</v>
      </c>
      <c r="D389" s="130">
        <v>1988.25</v>
      </c>
      <c r="E389" s="238">
        <v>457.68019621742133</v>
      </c>
      <c r="F389" s="238">
        <v>249.82215045492194</v>
      </c>
      <c r="G389" s="238">
        <v>62.807803278687061</v>
      </c>
      <c r="H389" s="238">
        <v>2.656295081966789</v>
      </c>
      <c r="I389" s="238">
        <v>2.0116393442623917</v>
      </c>
      <c r="J389" s="131">
        <v>6.1749180327881348E-2</v>
      </c>
      <c r="K389" s="131">
        <v>431.64426229512901</v>
      </c>
      <c r="L389" s="131">
        <v>231.05573770494084</v>
      </c>
      <c r="M389" s="131">
        <v>51.957377049186107</v>
      </c>
      <c r="N389" s="131">
        <v>1.7516393442620029</v>
      </c>
      <c r="O389" s="132">
        <v>116.67830788583555</v>
      </c>
      <c r="P389" s="132">
        <v>116.67830788583555</v>
      </c>
      <c r="Q389" s="132">
        <v>116.67830788583555</v>
      </c>
      <c r="R389" s="132">
        <v>117.09636699957085</v>
      </c>
      <c r="S389" s="131">
        <v>34</v>
      </c>
      <c r="T389" s="131">
        <v>21.7</v>
      </c>
      <c r="U389" s="7">
        <v>8.6278288584418128</v>
      </c>
      <c r="V389" s="131">
        <v>17.495627563195676</v>
      </c>
      <c r="W389" s="131">
        <v>1</v>
      </c>
      <c r="X389" s="131">
        <v>15.673350286830191</v>
      </c>
      <c r="Y389" s="237">
        <v>58.307181879608834</v>
      </c>
      <c r="Z389" s="237">
        <v>100</v>
      </c>
      <c r="AA389" s="131">
        <v>19.473647525485294</v>
      </c>
      <c r="AB389" s="131">
        <v>7.3679976418573396</v>
      </c>
      <c r="AC389" s="131">
        <v>18.391717038447961</v>
      </c>
      <c r="AD389" s="131">
        <v>12.872227000858059</v>
      </c>
      <c r="AE389" s="131">
        <v>0.91473862954116192</v>
      </c>
      <c r="AF389" s="131">
        <v>3.46</v>
      </c>
      <c r="AG389" s="131">
        <v>0</v>
      </c>
      <c r="AH389" s="131">
        <v>0</v>
      </c>
      <c r="AI389" s="131">
        <v>0</v>
      </c>
      <c r="AJ389" s="131">
        <v>0</v>
      </c>
      <c r="AK389" s="131">
        <v>0</v>
      </c>
      <c r="AL389" s="131">
        <v>0</v>
      </c>
      <c r="AM389" s="238">
        <v>9.520974827333534</v>
      </c>
      <c r="AN389" s="238">
        <v>18.35003768841057</v>
      </c>
      <c r="AO389" s="238">
        <v>30.793765804473683</v>
      </c>
      <c r="AP389" s="238">
        <v>30.510942298305977</v>
      </c>
      <c r="AQ389" s="238">
        <v>30.534540118339446</v>
      </c>
      <c r="AR389" s="238">
        <v>27.86335154212399</v>
      </c>
      <c r="AS389" s="238">
        <v>25.701237383009538</v>
      </c>
      <c r="AT389" s="238">
        <v>8.5949762326138988</v>
      </c>
      <c r="AU389" s="238">
        <v>17.281414684879373</v>
      </c>
      <c r="AV389" s="238">
        <v>28.778587710938151</v>
      </c>
      <c r="AW389" s="238">
        <v>28.208733493903665</v>
      </c>
      <c r="AX389" s="238">
        <v>24.504542432106852</v>
      </c>
      <c r="AY389" s="238">
        <v>22.412786644967742</v>
      </c>
      <c r="AZ389" s="238">
        <v>23.725232350619383</v>
      </c>
      <c r="BA389" s="238">
        <v>23.670268575514097</v>
      </c>
      <c r="BB389" s="238">
        <v>24.522254065949792</v>
      </c>
      <c r="BC389" s="238">
        <v>8.3280690981202081</v>
      </c>
      <c r="BD389" s="238">
        <v>15.624786097321604</v>
      </c>
      <c r="BE389" s="238">
        <v>26.080238281407095</v>
      </c>
      <c r="BF389" s="238">
        <v>25.820735574645788</v>
      </c>
      <c r="BG389" s="238">
        <v>22.883239681707565</v>
      </c>
      <c r="BH389" s="238">
        <v>20.897543754638498</v>
      </c>
      <c r="BI389" s="238">
        <v>21.026131374681924</v>
      </c>
      <c r="BJ389" s="238">
        <v>22.724568398526003</v>
      </c>
      <c r="BK389" s="238">
        <v>23.578945101274524</v>
      </c>
      <c r="BL389" s="238">
        <v>25.542766297628511</v>
      </c>
      <c r="BM389" s="238">
        <v>25.249539347366774</v>
      </c>
      <c r="BN389" s="238">
        <v>16.834774326756023</v>
      </c>
      <c r="BO389" s="238">
        <v>8.5750644216902696</v>
      </c>
      <c r="BP389" s="238">
        <v>13.583536470051307</v>
      </c>
      <c r="BQ389" s="238">
        <v>23.653172303334316</v>
      </c>
      <c r="BR389" s="238">
        <v>24.130998079745417</v>
      </c>
      <c r="BS389" s="238">
        <v>20.946069097370383</v>
      </c>
      <c r="BT389" s="238">
        <v>19.469682376277667</v>
      </c>
      <c r="BU389" s="238">
        <v>19.786361608856744</v>
      </c>
      <c r="BV389" s="238">
        <v>20.530270408104244</v>
      </c>
      <c r="BW389" s="238">
        <v>21.549533243853048</v>
      </c>
      <c r="BX389" s="238">
        <v>21.566200117079124</v>
      </c>
      <c r="BY389" s="275">
        <v>19.498824020248069</v>
      </c>
      <c r="BZ389" s="238">
        <v>8.7347756615298984</v>
      </c>
      <c r="CA389" s="238">
        <v>12.159191467305842</v>
      </c>
      <c r="CB389" s="238">
        <v>20.374219751639007</v>
      </c>
      <c r="CC389" s="238">
        <v>24.149661513484926</v>
      </c>
      <c r="CD389" s="238">
        <v>18.982115404871248</v>
      </c>
      <c r="CE389" s="238">
        <v>16.100631676038926</v>
      </c>
      <c r="CF389" s="238">
        <v>17.03027926117354</v>
      </c>
      <c r="CG389" s="238">
        <v>16.990825551070383</v>
      </c>
      <c r="CH389" s="238">
        <v>17.670567498418642</v>
      </c>
      <c r="CI389" s="238">
        <v>18.391717038447961</v>
      </c>
      <c r="CJ389" s="238">
        <v>14.478626462753031</v>
      </c>
      <c r="CK389" s="238">
        <v>8.6278288584418128</v>
      </c>
      <c r="CL389" s="238">
        <v>10.993588734333292</v>
      </c>
      <c r="CM389" s="238">
        <v>18.406872839988406</v>
      </c>
      <c r="CN389" s="238">
        <v>20.358474069236106</v>
      </c>
      <c r="CO389" s="238">
        <v>15.685302364886967</v>
      </c>
      <c r="CP389" s="238">
        <v>13.583536470051307</v>
      </c>
      <c r="CQ389" s="238">
        <v>14.083344988633675</v>
      </c>
      <c r="CR389" s="238">
        <v>14.050718382695917</v>
      </c>
      <c r="CS389" s="238">
        <v>15.046227264996405</v>
      </c>
      <c r="CT389" s="238">
        <v>15.173963545660341</v>
      </c>
      <c r="CU389" s="238">
        <v>8.0196950888428589</v>
      </c>
      <c r="CV389" s="238">
        <v>9.4476498299784417</v>
      </c>
      <c r="CW389" s="238">
        <v>15.965094589736559</v>
      </c>
      <c r="CX389" s="238">
        <v>17.495627563195676</v>
      </c>
      <c r="CY389" s="238">
        <v>12.951063049924894</v>
      </c>
      <c r="CZ389" s="238">
        <v>11.019116502929002</v>
      </c>
      <c r="DA389" s="238">
        <v>11.637350197494131</v>
      </c>
      <c r="DB389" s="238">
        <v>11.963979201088183</v>
      </c>
      <c r="DC389" s="238">
        <v>12.299775799038194</v>
      </c>
      <c r="DD389" s="238">
        <v>13.009962647563514</v>
      </c>
      <c r="DE389" s="238">
        <v>7.7231303694909244</v>
      </c>
      <c r="DF389" s="238">
        <v>13.709450097138141</v>
      </c>
      <c r="DG389" s="238">
        <v>14.159768665759882</v>
      </c>
      <c r="DH389" s="238">
        <v>10.909474461787575</v>
      </c>
      <c r="DI389" s="238">
        <v>8.8225616163710008</v>
      </c>
      <c r="DJ389" s="238">
        <v>8.795320072892638</v>
      </c>
      <c r="DK389" s="238">
        <v>9.0491743808385827</v>
      </c>
      <c r="DL389" s="238">
        <v>9.389396629926436</v>
      </c>
      <c r="DM389" s="238">
        <v>9.9238633775245351</v>
      </c>
      <c r="DN389" s="238">
        <v>6.1362865950745302</v>
      </c>
      <c r="DO389" s="238">
        <v>11.086919780803631</v>
      </c>
      <c r="DP389" s="238">
        <v>11.872440265844142</v>
      </c>
      <c r="DQ389" s="238">
        <v>8.9868825106546648</v>
      </c>
      <c r="DR389" s="238">
        <v>6.9186438163352593</v>
      </c>
      <c r="DS389" s="238">
        <v>6.7816454898538074</v>
      </c>
      <c r="DT389" s="238">
        <v>6.765934586287532</v>
      </c>
      <c r="DU389" s="238">
        <v>7.0908690840780215</v>
      </c>
      <c r="DV389" s="238">
        <v>7.2621325466634339</v>
      </c>
      <c r="DW389" s="238">
        <v>5.7744709828990901</v>
      </c>
      <c r="DX389" s="238">
        <v>5.6382911639856159</v>
      </c>
      <c r="DY389" s="238">
        <v>5.257107836130503</v>
      </c>
      <c r="DZ389" s="238">
        <v>5.0045833227175276</v>
      </c>
      <c r="EA389" s="238">
        <v>5.4255934204519196</v>
      </c>
      <c r="EB389" s="238">
        <v>4.1353874925315548</v>
      </c>
      <c r="EC389" s="238">
        <v>5.4505440068506479</v>
      </c>
      <c r="ED389" s="238">
        <v>3.7046212784880841</v>
      </c>
    </row>
    <row r="390" spans="1:134" x14ac:dyDescent="0.25">
      <c r="A390" s="262">
        <v>40</v>
      </c>
      <c r="B390" s="237">
        <v>98.566521551690684</v>
      </c>
      <c r="C390" s="238">
        <v>98.223571041909295</v>
      </c>
      <c r="D390" s="130">
        <v>1988.1666666666667</v>
      </c>
      <c r="E390" s="238">
        <v>455.84107523713465</v>
      </c>
      <c r="F390" s="238">
        <v>248.90711379918139</v>
      </c>
      <c r="G390" s="238">
        <v>62.202032786886775</v>
      </c>
      <c r="H390" s="238">
        <v>2.6452841530060596</v>
      </c>
      <c r="I390" s="238">
        <v>1.9963934426229457</v>
      </c>
      <c r="J390" s="131">
        <v>6.129180327867445E-2</v>
      </c>
      <c r="K390" s="131">
        <v>429.99262295077642</v>
      </c>
      <c r="L390" s="131">
        <v>230.12404371582306</v>
      </c>
      <c r="M390" s="131">
        <v>51.423770491795949</v>
      </c>
      <c r="N390" s="131">
        <v>1.7363934426233527</v>
      </c>
      <c r="O390" s="132">
        <v>117.46593603097206</v>
      </c>
      <c r="P390" s="132">
        <v>117.46593603097206</v>
      </c>
      <c r="Q390" s="132">
        <v>117.46593603097206</v>
      </c>
      <c r="R390" s="132">
        <v>117.49579772134516</v>
      </c>
      <c r="S390" s="131">
        <v>61</v>
      </c>
      <c r="T390" s="131">
        <v>17.600000000000001</v>
      </c>
      <c r="U390" s="7">
        <v>7.1165995697169038</v>
      </c>
      <c r="V390" s="131">
        <v>13.899626023392274</v>
      </c>
      <c r="W390" s="131">
        <v>1</v>
      </c>
      <c r="X390" s="131">
        <v>15.673350286830191</v>
      </c>
      <c r="Y390" s="237">
        <v>58.820385416001955</v>
      </c>
      <c r="Z390" s="237">
        <v>100</v>
      </c>
      <c r="AA390" s="131">
        <v>15.094826556622705</v>
      </c>
      <c r="AB390" s="131">
        <v>8.7329628425454242</v>
      </c>
      <c r="AC390" s="131">
        <v>16.265317459980604</v>
      </c>
      <c r="AD390" s="131">
        <v>15.887562724271367</v>
      </c>
      <c r="AE390" s="131">
        <v>0.91473862954116192</v>
      </c>
      <c r="AF390" s="131">
        <v>3.46</v>
      </c>
      <c r="AG390" s="131">
        <v>0</v>
      </c>
      <c r="AH390" s="131">
        <v>0</v>
      </c>
      <c r="AI390" s="131">
        <v>0</v>
      </c>
      <c r="AJ390" s="131">
        <v>0</v>
      </c>
      <c r="AK390" s="131">
        <v>0</v>
      </c>
      <c r="AL390" s="131">
        <v>0</v>
      </c>
      <c r="AM390" s="238">
        <v>7.2905419955177102</v>
      </c>
      <c r="AN390" s="238">
        <v>15.671784579505548</v>
      </c>
      <c r="AO390" s="238">
        <v>27.581519880136387</v>
      </c>
      <c r="AP390" s="238">
        <v>27.235028490718975</v>
      </c>
      <c r="AQ390" s="238">
        <v>27.508745077592774</v>
      </c>
      <c r="AR390" s="238">
        <v>25.648983903715678</v>
      </c>
      <c r="AS390" s="238">
        <v>23.007608554025971</v>
      </c>
      <c r="AT390" s="238">
        <v>7.0937911321077332</v>
      </c>
      <c r="AU390" s="238">
        <v>14.46688052239158</v>
      </c>
      <c r="AV390" s="238">
        <v>24.123415009105706</v>
      </c>
      <c r="AW390" s="238">
        <v>24.333693043552909</v>
      </c>
      <c r="AX390" s="238">
        <v>22.209961934244507</v>
      </c>
      <c r="AY390" s="238">
        <v>19.69846913819158</v>
      </c>
      <c r="AZ390" s="238">
        <v>20.001853973274486</v>
      </c>
      <c r="BA390" s="238">
        <v>20.92844025786113</v>
      </c>
      <c r="BB390" s="238">
        <v>23.516776656884929</v>
      </c>
      <c r="BC390" s="238">
        <v>7.0417867309774733</v>
      </c>
      <c r="BD390" s="238">
        <v>12.977056919936297</v>
      </c>
      <c r="BE390" s="238">
        <v>21.770175222140001</v>
      </c>
      <c r="BF390" s="238">
        <v>22.209961934244507</v>
      </c>
      <c r="BG390" s="238">
        <v>19.476720132632991</v>
      </c>
      <c r="BH390" s="238">
        <v>17.623265156620626</v>
      </c>
      <c r="BI390" s="238">
        <v>18.256185551680694</v>
      </c>
      <c r="BJ390" s="238">
        <v>19.709662778090401</v>
      </c>
      <c r="BK390" s="238">
        <v>21.16671758502245</v>
      </c>
      <c r="BL390" s="238">
        <v>22.28137290781919</v>
      </c>
      <c r="BM390" s="238">
        <v>23.051113279529869</v>
      </c>
      <c r="BN390" s="238">
        <v>14.417849533069266</v>
      </c>
      <c r="BO390" s="238">
        <v>6.9901635727801619</v>
      </c>
      <c r="BP390" s="238">
        <v>11.4101573799903</v>
      </c>
      <c r="BQ390" s="238">
        <v>20.475312927642069</v>
      </c>
      <c r="BR390" s="238">
        <v>20.861365383238436</v>
      </c>
      <c r="BS390" s="238">
        <v>17.576765556615992</v>
      </c>
      <c r="BT390" s="238">
        <v>15.49536464446116</v>
      </c>
      <c r="BU390" s="238">
        <v>16.376132966494847</v>
      </c>
      <c r="BV390" s="238">
        <v>18.194311892223478</v>
      </c>
      <c r="BW390" s="238">
        <v>19.960414432095696</v>
      </c>
      <c r="BX390" s="238">
        <v>18.98693353303813</v>
      </c>
      <c r="BY390" s="275">
        <v>15.701418110721399</v>
      </c>
      <c r="BZ390" s="238">
        <v>7.0179207863128905</v>
      </c>
      <c r="CA390" s="238">
        <v>10.221608470100913</v>
      </c>
      <c r="CB390" s="238">
        <v>17.274301125852705</v>
      </c>
      <c r="CC390" s="238">
        <v>19.620557940447245</v>
      </c>
      <c r="CD390" s="238">
        <v>15.108490643813871</v>
      </c>
      <c r="CE390" s="238">
        <v>12.686531564577617</v>
      </c>
      <c r="CF390" s="238">
        <v>13.991737682741515</v>
      </c>
      <c r="CG390" s="238">
        <v>15.997461010744969</v>
      </c>
      <c r="CH390" s="238">
        <v>16.320631160187791</v>
      </c>
      <c r="CI390" s="238">
        <v>16.265317459980604</v>
      </c>
      <c r="CJ390" s="238">
        <v>12.872227000858059</v>
      </c>
      <c r="CK390" s="238">
        <v>7.1165995697169038</v>
      </c>
      <c r="CL390" s="238">
        <v>8.646425330161609</v>
      </c>
      <c r="CM390" s="238">
        <v>15.598051130214136</v>
      </c>
      <c r="CN390" s="238">
        <v>16.410131230344696</v>
      </c>
      <c r="CO390" s="238">
        <v>13.336983947102546</v>
      </c>
      <c r="CP390" s="238">
        <v>10.919398910800226</v>
      </c>
      <c r="CQ390" s="238">
        <v>12.147774434598581</v>
      </c>
      <c r="CR390" s="238">
        <v>12.855233874183192</v>
      </c>
      <c r="CS390" s="238">
        <v>13.51433580908277</v>
      </c>
      <c r="CT390" s="238">
        <v>13.236764011862826</v>
      </c>
      <c r="CU390" s="238">
        <v>6.3202011412458088</v>
      </c>
      <c r="CV390" s="238">
        <v>7.3679976418573396</v>
      </c>
      <c r="CW390" s="238">
        <v>13.973266646546417</v>
      </c>
      <c r="CX390" s="238">
        <v>13.899626023392274</v>
      </c>
      <c r="CY390" s="238">
        <v>11.139985401085088</v>
      </c>
      <c r="CZ390" s="238">
        <v>9.2244902872255761</v>
      </c>
      <c r="DA390" s="238">
        <v>9.6518149839195129</v>
      </c>
      <c r="DB390" s="238">
        <v>10.524975310803589</v>
      </c>
      <c r="DC390" s="238">
        <v>10.874200486158095</v>
      </c>
      <c r="DD390" s="238">
        <v>10.384933861972815</v>
      </c>
      <c r="DE390" s="238">
        <v>6.3668765501910105</v>
      </c>
      <c r="DF390" s="238">
        <v>12.35117294414842</v>
      </c>
      <c r="DG390" s="238">
        <v>11.92297236319267</v>
      </c>
      <c r="DH390" s="238">
        <v>9.7223626957394007</v>
      </c>
      <c r="DI390" s="238">
        <v>7.2754375599167513</v>
      </c>
      <c r="DJ390" s="238">
        <v>7.5823635718894327</v>
      </c>
      <c r="DK390" s="238">
        <v>8.1752313153584222</v>
      </c>
      <c r="DL390" s="238">
        <v>7.8858660126589513</v>
      </c>
      <c r="DM390" s="238">
        <v>8.0073197227392949</v>
      </c>
      <c r="DN390" s="238">
        <v>5.279075743410151</v>
      </c>
      <c r="DO390" s="238">
        <v>10.715347929741704</v>
      </c>
      <c r="DP390" s="238">
        <v>10.917380806868657</v>
      </c>
      <c r="DQ390" s="238">
        <v>8.268309071882463</v>
      </c>
      <c r="DR390" s="238">
        <v>5.8386754052354588</v>
      </c>
      <c r="DS390" s="238">
        <v>5.7382023331467611</v>
      </c>
      <c r="DT390" s="238">
        <v>6.0483650802909832</v>
      </c>
      <c r="DU390" s="238">
        <v>6.1950527736809837</v>
      </c>
      <c r="DV390" s="238">
        <v>6.4393655798584639</v>
      </c>
      <c r="DW390" s="238">
        <v>4.9885534547057775</v>
      </c>
      <c r="DX390" s="238">
        <v>7.9455725225271898</v>
      </c>
      <c r="DY390" s="238">
        <v>4.4036336198755475</v>
      </c>
      <c r="DZ390" s="238">
        <v>4.2847921513833018</v>
      </c>
      <c r="EA390" s="238">
        <v>4.7229330845626452</v>
      </c>
      <c r="EB390" s="238">
        <v>3.7724100461028103</v>
      </c>
      <c r="EC390" s="238">
        <v>4.7007123766827803</v>
      </c>
      <c r="ED390" s="238">
        <v>3.4477231847638303</v>
      </c>
    </row>
    <row r="391" spans="1:134" x14ac:dyDescent="0.25">
      <c r="A391" s="262">
        <v>35</v>
      </c>
      <c r="B391" s="237">
        <v>98.749073230943523</v>
      </c>
      <c r="C391" s="238">
        <v>98.258541346601163</v>
      </c>
      <c r="D391" s="130">
        <v>1988.0833333333333</v>
      </c>
      <c r="E391" s="238">
        <v>454.12060722331807</v>
      </c>
      <c r="F391" s="238">
        <v>248.05111176638457</v>
      </c>
      <c r="G391" s="238">
        <v>61.635344262294893</v>
      </c>
      <c r="H391" s="238">
        <v>2.6349836065588761</v>
      </c>
      <c r="I391" s="238">
        <v>1.9821311475408265</v>
      </c>
      <c r="J391" s="131">
        <v>6.086393442619098E-2</v>
      </c>
      <c r="K391" s="131">
        <v>428.44754098346311</v>
      </c>
      <c r="L391" s="131">
        <v>229.25245901632297</v>
      </c>
      <c r="M391" s="131">
        <v>50.924590163911489</v>
      </c>
      <c r="N391" s="131">
        <v>1.7221311475419725</v>
      </c>
      <c r="O391" s="132">
        <v>116.87978721283815</v>
      </c>
      <c r="P391" s="132">
        <v>116.87978721283815</v>
      </c>
      <c r="Q391" s="132">
        <v>116.87978721283815</v>
      </c>
      <c r="R391" s="132">
        <v>119.09952767855636</v>
      </c>
      <c r="S391" s="131">
        <v>34.4</v>
      </c>
      <c r="T391" s="131">
        <v>17.899999999999999</v>
      </c>
      <c r="U391" s="7">
        <v>8.3005405697063193</v>
      </c>
      <c r="V391" s="131">
        <v>16.428879782297681</v>
      </c>
      <c r="W391" s="131">
        <v>1</v>
      </c>
      <c r="X391" s="131">
        <v>15.673350286830191</v>
      </c>
      <c r="Y391" s="237">
        <v>59.300479046820328</v>
      </c>
      <c r="Z391" s="237">
        <v>100</v>
      </c>
      <c r="AA391" s="131">
        <v>19.662020509475468</v>
      </c>
      <c r="AB391" s="131">
        <v>8.8105814128848099</v>
      </c>
      <c r="AC391" s="131">
        <v>19.360455293366226</v>
      </c>
      <c r="AD391" s="131">
        <v>13.893156431724991</v>
      </c>
      <c r="AE391" s="131">
        <v>0.91473862954116192</v>
      </c>
      <c r="AF391" s="131">
        <v>3.46</v>
      </c>
      <c r="AG391" s="131">
        <v>0</v>
      </c>
      <c r="AH391" s="131">
        <v>0</v>
      </c>
      <c r="AI391" s="131">
        <v>0</v>
      </c>
      <c r="AJ391" s="131">
        <v>0</v>
      </c>
      <c r="AK391" s="131">
        <v>0</v>
      </c>
      <c r="AL391" s="131">
        <v>0</v>
      </c>
      <c r="AM391" s="238">
        <v>8.9678747556278555</v>
      </c>
      <c r="AN391" s="238">
        <v>17.838244756664785</v>
      </c>
      <c r="AO391" s="238">
        <v>30.716522833108957</v>
      </c>
      <c r="AP391" s="238">
        <v>30.716522833108957</v>
      </c>
      <c r="AQ391" s="238">
        <v>29.580184618440772</v>
      </c>
      <c r="AR391" s="238">
        <v>27.857568770521841</v>
      </c>
      <c r="AS391" s="238">
        <v>26.590677307761879</v>
      </c>
      <c r="AT391" s="238">
        <v>8.6560343588239572</v>
      </c>
      <c r="AU391" s="238">
        <v>16.140711327914058</v>
      </c>
      <c r="AV391" s="238">
        <v>27.453584082577741</v>
      </c>
      <c r="AW391" s="238">
        <v>27.729497189666898</v>
      </c>
      <c r="AX391" s="238">
        <v>23.894509869473897</v>
      </c>
      <c r="AY391" s="238">
        <v>21.837937726483329</v>
      </c>
      <c r="AZ391" s="238">
        <v>23.82083641294788</v>
      </c>
      <c r="BA391" s="238">
        <v>24.964944839419061</v>
      </c>
      <c r="BB391" s="238">
        <v>28.62798087038794</v>
      </c>
      <c r="BC391" s="238">
        <v>8.5042044060013922</v>
      </c>
      <c r="BD391" s="238">
        <v>14.459400175512769</v>
      </c>
      <c r="BE391" s="238">
        <v>24.079111796480412</v>
      </c>
      <c r="BF391" s="238">
        <v>25.284529876032501</v>
      </c>
      <c r="BG391" s="238">
        <v>21.119414614988287</v>
      </c>
      <c r="BH391" s="238">
        <v>19.714309334581323</v>
      </c>
      <c r="BI391" s="238">
        <v>21.339518390033213</v>
      </c>
      <c r="BJ391" s="238">
        <v>23.802166838713607</v>
      </c>
      <c r="BK391" s="238">
        <v>25.814300286590932</v>
      </c>
      <c r="BL391" s="238">
        <v>29.398057862034669</v>
      </c>
      <c r="BM391" s="238">
        <v>28.061108868605427</v>
      </c>
      <c r="BN391" s="238">
        <v>16.548916668137871</v>
      </c>
      <c r="BO391" s="238">
        <v>8.3550376051048172</v>
      </c>
      <c r="BP391" s="238">
        <v>13.230128979591496</v>
      </c>
      <c r="BQ391" s="238">
        <v>20.020099877204405</v>
      </c>
      <c r="BR391" s="238">
        <v>22.151135418749071</v>
      </c>
      <c r="BS391" s="238">
        <v>18.666617399405215</v>
      </c>
      <c r="BT391" s="238">
        <v>17.817707057777081</v>
      </c>
      <c r="BU391" s="238">
        <v>19.480397125635349</v>
      </c>
      <c r="BV391" s="238">
        <v>20.804486252990969</v>
      </c>
      <c r="BW391" s="238">
        <v>24.28300250439603</v>
      </c>
      <c r="BX391" s="238">
        <v>24.802107094463356</v>
      </c>
      <c r="BY391" s="275">
        <v>19.338165028456867</v>
      </c>
      <c r="BZ391" s="238">
        <v>8.4487344068877164</v>
      </c>
      <c r="CA391" s="238">
        <v>11.299977254573973</v>
      </c>
      <c r="CB391" s="238">
        <v>17.060003764842943</v>
      </c>
      <c r="CC391" s="238">
        <v>21.471720907828256</v>
      </c>
      <c r="CD391" s="238">
        <v>17.211620563888342</v>
      </c>
      <c r="CE391" s="238">
        <v>14.140467872351982</v>
      </c>
      <c r="CF391" s="238">
        <v>15.930837422912294</v>
      </c>
      <c r="CG391" s="238">
        <v>16.308927708905177</v>
      </c>
      <c r="CH391" s="238">
        <v>19.442718590273994</v>
      </c>
      <c r="CI391" s="238">
        <v>19.360455293366226</v>
      </c>
      <c r="CJ391" s="238">
        <v>15.887562724271367</v>
      </c>
      <c r="CK391" s="238">
        <v>8.3005405697063193</v>
      </c>
      <c r="CL391" s="238">
        <v>9.9338955846034018</v>
      </c>
      <c r="CM391" s="238">
        <v>16.085025654413563</v>
      </c>
      <c r="CN391" s="238">
        <v>19.043708084639956</v>
      </c>
      <c r="CO391" s="238">
        <v>14.81417910654025</v>
      </c>
      <c r="CP391" s="238">
        <v>11.943566215218668</v>
      </c>
      <c r="CQ391" s="238">
        <v>13.158983727877148</v>
      </c>
      <c r="CR391" s="238">
        <v>13.759268504417166</v>
      </c>
      <c r="CS391" s="238">
        <v>15.311813081347964</v>
      </c>
      <c r="CT391" s="238">
        <v>14.945116510581181</v>
      </c>
      <c r="CU391" s="238">
        <v>7.6123857154658507</v>
      </c>
      <c r="CV391" s="238">
        <v>8.7329628425454242</v>
      </c>
      <c r="CW391" s="238">
        <v>13.86046784841621</v>
      </c>
      <c r="CX391" s="238">
        <v>16.428879782297681</v>
      </c>
      <c r="CY391" s="238">
        <v>12.52703057538092</v>
      </c>
      <c r="CZ391" s="238">
        <v>10.177635768405267</v>
      </c>
      <c r="DA391" s="238">
        <v>11.016660130516129</v>
      </c>
      <c r="DB391" s="238">
        <v>11.505954258060845</v>
      </c>
      <c r="DC391" s="238">
        <v>12.030831355222052</v>
      </c>
      <c r="DD391" s="238">
        <v>12.401786939806899</v>
      </c>
      <c r="DE391" s="238">
        <v>7.6036213505984556</v>
      </c>
      <c r="DF391" s="238">
        <v>11.73407177240361</v>
      </c>
      <c r="DG391" s="238">
        <v>13.892438985109917</v>
      </c>
      <c r="DH391" s="238">
        <v>10.605203047558794</v>
      </c>
      <c r="DI391" s="238">
        <v>8.2688606219173764</v>
      </c>
      <c r="DJ391" s="238">
        <v>8.9196498511075717</v>
      </c>
      <c r="DK391" s="238">
        <v>8.9505292988634508</v>
      </c>
      <c r="DL391" s="238">
        <v>9.2052743636388872</v>
      </c>
      <c r="DM391" s="238">
        <v>9.0960528827435123</v>
      </c>
      <c r="DN391" s="238">
        <v>5.9881146929704867</v>
      </c>
      <c r="DO391" s="238">
        <v>10.810962625288818</v>
      </c>
      <c r="DP391" s="238">
        <v>11.975521159154514</v>
      </c>
      <c r="DQ391" s="238">
        <v>8.550183166641812</v>
      </c>
      <c r="DR391" s="238">
        <v>6.2494704184086318</v>
      </c>
      <c r="DS391" s="238">
        <v>6.8775101625090356</v>
      </c>
      <c r="DT391" s="238">
        <v>6.9787140267650285</v>
      </c>
      <c r="DU391" s="238">
        <v>7.0977413958406785</v>
      </c>
      <c r="DV391" s="238">
        <v>7.0002979029793329</v>
      </c>
      <c r="DW391" s="238">
        <v>5.5619719114507049</v>
      </c>
      <c r="DX391" s="238">
        <v>5.4707115176790611</v>
      </c>
      <c r="DY391" s="238">
        <v>5.3809485172067673</v>
      </c>
      <c r="DZ391" s="238">
        <v>5.4182702376906091</v>
      </c>
      <c r="EA391" s="238">
        <v>5.3685651595566206</v>
      </c>
      <c r="EB391" s="238">
        <v>4.768732784219214</v>
      </c>
      <c r="EC391" s="238">
        <v>4.9234852103858122</v>
      </c>
      <c r="ED391" s="238">
        <v>3.948092689152598</v>
      </c>
    </row>
    <row r="392" spans="1:134" x14ac:dyDescent="0.25">
      <c r="A392" s="262">
        <v>30</v>
      </c>
      <c r="B392" s="237">
        <v>98.759622336494303</v>
      </c>
      <c r="C392" s="238">
        <v>98.256809931162806</v>
      </c>
      <c r="D392" s="130">
        <v>1988</v>
      </c>
      <c r="E392" s="238">
        <v>452.2814862430314</v>
      </c>
      <c r="F392" s="238">
        <v>247.13607511064401</v>
      </c>
      <c r="G392" s="238">
        <v>61.029573770494608</v>
      </c>
      <c r="H392" s="238">
        <v>2.6239726775982035</v>
      </c>
      <c r="I392" s="238">
        <v>1.9668852459013806</v>
      </c>
      <c r="J392" s="131">
        <v>6.0406557376984082E-2</v>
      </c>
      <c r="K392" s="131">
        <v>426.79590163911053</v>
      </c>
      <c r="L392" s="131">
        <v>228.3207650272052</v>
      </c>
      <c r="M392" s="131">
        <v>50.390983606519512</v>
      </c>
      <c r="N392" s="131">
        <v>1.7068852459033224</v>
      </c>
      <c r="O392" s="132">
        <v>117.66729138283378</v>
      </c>
      <c r="P392" s="132">
        <v>117.66729138283378</v>
      </c>
      <c r="Q392" s="132">
        <v>117.66729138283378</v>
      </c>
      <c r="R392" s="132">
        <v>118.67440638540756</v>
      </c>
      <c r="S392" s="131">
        <v>47</v>
      </c>
      <c r="T392" s="131">
        <v>15.3</v>
      </c>
      <c r="U392" s="7">
        <v>7.9288696855797296</v>
      </c>
      <c r="V392" s="131">
        <v>16.098703088917954</v>
      </c>
      <c r="W392" s="131">
        <v>1</v>
      </c>
      <c r="X392" s="131">
        <v>15.673350286830191</v>
      </c>
      <c r="Y392" s="237">
        <v>59.813682583213449</v>
      </c>
      <c r="Z392" s="237">
        <v>100</v>
      </c>
      <c r="AA392" s="131">
        <v>14.366487827667541</v>
      </c>
      <c r="AB392" s="131">
        <v>6</v>
      </c>
      <c r="AC392" s="131">
        <v>17.629273563639789</v>
      </c>
      <c r="AD392" s="131">
        <v>20</v>
      </c>
      <c r="AE392" s="131">
        <v>0.91473862954116192</v>
      </c>
      <c r="AF392" s="131">
        <v>3.46</v>
      </c>
      <c r="AG392" s="131">
        <v>0</v>
      </c>
      <c r="AH392" s="131">
        <v>0</v>
      </c>
      <c r="AI392" s="131">
        <v>0</v>
      </c>
      <c r="AJ392" s="131">
        <v>0</v>
      </c>
      <c r="AK392" s="131">
        <v>0</v>
      </c>
      <c r="AL392" s="131">
        <v>0</v>
      </c>
      <c r="AM392" s="238">
        <v>8.5431088504780082</v>
      </c>
      <c r="AN392" s="238">
        <v>17.047733179580124</v>
      </c>
      <c r="AO392" s="238">
        <v>27.226252103151271</v>
      </c>
      <c r="AP392" s="238">
        <v>27.550405206933902</v>
      </c>
      <c r="AQ392" s="238">
        <v>26.614606642621887</v>
      </c>
      <c r="AR392" s="238">
        <v>23.842273127950421</v>
      </c>
      <c r="AS392" s="238">
        <v>25.08690693148764</v>
      </c>
      <c r="AT392" s="238">
        <v>7.929375651807975</v>
      </c>
      <c r="AU392" s="238">
        <v>15.202504545036499</v>
      </c>
      <c r="AV392" s="238">
        <v>23.951171655222126</v>
      </c>
      <c r="AW392" s="238">
        <v>24.302380295932863</v>
      </c>
      <c r="AX392" s="238">
        <v>21.242783624337218</v>
      </c>
      <c r="AY392" s="238">
        <v>19.25658015192101</v>
      </c>
      <c r="AZ392" s="238">
        <v>22.699572094395702</v>
      </c>
      <c r="BA392" s="238">
        <v>26.15702632590575</v>
      </c>
      <c r="BB392" s="238">
        <v>26.180208758921186</v>
      </c>
      <c r="BC392" s="238">
        <v>7.9148339603134277</v>
      </c>
      <c r="BD392" s="238">
        <v>14.213349927480847</v>
      </c>
      <c r="BE392" s="238">
        <v>22.392782906286286</v>
      </c>
      <c r="BF392" s="238">
        <v>22.824917873911435</v>
      </c>
      <c r="BG392" s="238">
        <v>19.450111999917489</v>
      </c>
      <c r="BH392" s="238">
        <v>17.376719605986825</v>
      </c>
      <c r="BI392" s="238">
        <v>19.770316747828844</v>
      </c>
      <c r="BJ392" s="238">
        <v>25.017130019434219</v>
      </c>
      <c r="BK392" s="238">
        <v>24.927046839663308</v>
      </c>
      <c r="BL392" s="238">
        <v>28.776549183959784</v>
      </c>
      <c r="BM392" s="238">
        <v>26.443324231246738</v>
      </c>
      <c r="BN392" s="238">
        <v>16.954113504093225</v>
      </c>
      <c r="BO392" s="238">
        <v>7.7018471290305959</v>
      </c>
      <c r="BP392" s="238">
        <v>12.837185466974896</v>
      </c>
      <c r="BQ392" s="238">
        <v>19.467350233077585</v>
      </c>
      <c r="BR392" s="238">
        <v>20.484907863829324</v>
      </c>
      <c r="BS392" s="238">
        <v>24.771366592381476</v>
      </c>
      <c r="BT392" s="238">
        <v>16.070205083192022</v>
      </c>
      <c r="BU392" s="238">
        <v>17.840304349902738</v>
      </c>
      <c r="BV392" s="238">
        <v>20.802382960598603</v>
      </c>
      <c r="BW392" s="238">
        <v>22.905942526149285</v>
      </c>
      <c r="BX392" s="238">
        <v>22.801796330598808</v>
      </c>
      <c r="BY392" s="275">
        <v>21.318191963821032</v>
      </c>
      <c r="BZ392" s="238">
        <v>7.7861465701377144</v>
      </c>
      <c r="CA392" s="238">
        <v>11.796336501288401</v>
      </c>
      <c r="CB392" s="238">
        <v>16.379282000427239</v>
      </c>
      <c r="CC392" s="238">
        <v>19.879487341605884</v>
      </c>
      <c r="CD392" s="238">
        <v>15.244906843853624</v>
      </c>
      <c r="CE392" s="238">
        <v>13.694125449055317</v>
      </c>
      <c r="CF392" s="238">
        <v>15.16118760584612</v>
      </c>
      <c r="CG392" s="238">
        <v>16.648932060228343</v>
      </c>
      <c r="CH392" s="238">
        <v>18.232978515148574</v>
      </c>
      <c r="CI392" s="238">
        <v>17.629273563639789</v>
      </c>
      <c r="CJ392" s="238">
        <v>13.893156431724991</v>
      </c>
      <c r="CK392" s="238">
        <v>7.9288696855797296</v>
      </c>
      <c r="CL392" s="238">
        <v>10.283189648480532</v>
      </c>
      <c r="CM392" s="238">
        <v>15.051237097384361</v>
      </c>
      <c r="CN392" s="238">
        <v>17.551358541401729</v>
      </c>
      <c r="CO392" s="238">
        <v>13.756672760952689</v>
      </c>
      <c r="CP392" s="238">
        <v>11.553251835425126</v>
      </c>
      <c r="CQ392" s="238">
        <v>12.289419823497324</v>
      </c>
      <c r="CR392" s="238">
        <v>13.096513815579785</v>
      </c>
      <c r="CS392" s="238">
        <v>13.68025335906805</v>
      </c>
      <c r="CT392" s="238">
        <v>14.045221943125968</v>
      </c>
      <c r="CU392" s="238">
        <v>7.0385091259051622</v>
      </c>
      <c r="CV392" s="238">
        <v>8.8105814128848099</v>
      </c>
      <c r="CW392" s="238">
        <v>14.408077938859137</v>
      </c>
      <c r="CX392" s="238">
        <v>16.098703088917954</v>
      </c>
      <c r="CY392" s="238">
        <v>12.458584270658898</v>
      </c>
      <c r="CZ392" s="238">
        <v>10.274739561519842</v>
      </c>
      <c r="DA392" s="238">
        <v>10.606427518059217</v>
      </c>
      <c r="DB392" s="238">
        <v>10.859796171145824</v>
      </c>
      <c r="DC392" s="238">
        <v>11.457847932177538</v>
      </c>
      <c r="DD392" s="238">
        <v>11.806037970474705</v>
      </c>
      <c r="DE392" s="238">
        <v>7.3792713755544925</v>
      </c>
      <c r="DF392" s="238">
        <v>12.012567968433318</v>
      </c>
      <c r="DG392" s="238">
        <v>12.790960560869532</v>
      </c>
      <c r="DH392" s="238">
        <v>10.491593318129725</v>
      </c>
      <c r="DI392" s="238">
        <v>8.5664450084506516</v>
      </c>
      <c r="DJ392" s="238">
        <v>8.6443258137643308</v>
      </c>
      <c r="DK392" s="238">
        <v>9.0296218456203654</v>
      </c>
      <c r="DL392" s="238">
        <v>8.9720828201310141</v>
      </c>
      <c r="DM392" s="238">
        <v>8.526407818903337</v>
      </c>
      <c r="DN392" s="238">
        <v>5.4418433118904481</v>
      </c>
      <c r="DO392" s="238">
        <v>9.9156850073749343</v>
      </c>
      <c r="DP392" s="238">
        <v>10.433977472583743</v>
      </c>
      <c r="DQ392" s="238">
        <v>8.8592329553276539</v>
      </c>
      <c r="DR392" s="238">
        <v>6.8123607217216957</v>
      </c>
      <c r="DS392" s="238">
        <v>6.799867525243827</v>
      </c>
      <c r="DT392" s="238">
        <v>7.2134939552260491</v>
      </c>
      <c r="DU392" s="238">
        <v>6.9367913026863031</v>
      </c>
      <c r="DV392" s="238">
        <v>6.9750958799513487</v>
      </c>
      <c r="DW392" s="238">
        <v>5.8102558272684393</v>
      </c>
      <c r="DX392" s="238">
        <v>5.7262882476968979</v>
      </c>
      <c r="DY392" s="238">
        <v>5.3975947216438582</v>
      </c>
      <c r="DZ392" s="238">
        <v>5.3778155639644725</v>
      </c>
      <c r="EA392" s="238">
        <v>5.0419303629424617</v>
      </c>
      <c r="EB392" s="238">
        <v>4.6539913494816192</v>
      </c>
      <c r="EC392" s="238">
        <v>5.0601512585904231</v>
      </c>
      <c r="ED392" s="238">
        <v>3.6877028651649479</v>
      </c>
    </row>
    <row r="393" spans="1:134" x14ac:dyDescent="0.25">
      <c r="A393" s="262">
        <v>25</v>
      </c>
      <c r="B393" s="237">
        <v>98.684065386699743</v>
      </c>
      <c r="C393" s="238">
        <v>98.218436383671587</v>
      </c>
      <c r="D393" s="130">
        <v>1987.9166666666667</v>
      </c>
      <c r="E393" s="238">
        <v>450.40530588994443</v>
      </c>
      <c r="F393" s="238">
        <v>245.96157475831933</v>
      </c>
      <c r="G393" s="238">
        <v>60.372032876708545</v>
      </c>
      <c r="H393" s="238">
        <v>2.6128520547921994</v>
      </c>
      <c r="I393" s="238">
        <v>1.951616438355245</v>
      </c>
      <c r="J393" s="131">
        <v>5.9948493150660198E-2</v>
      </c>
      <c r="K393" s="131">
        <v>425.14178082169383</v>
      </c>
      <c r="L393" s="131">
        <v>227.38767123276557</v>
      </c>
      <c r="M393" s="131">
        <v>49.856575342466385</v>
      </c>
      <c r="N393" s="131">
        <v>1.6925479452052059</v>
      </c>
      <c r="O393" s="132">
        <v>116.48402290796143</v>
      </c>
      <c r="P393" s="132">
        <v>116.48402290796143</v>
      </c>
      <c r="Q393" s="132">
        <v>116.48402290796143</v>
      </c>
      <c r="R393" s="132">
        <v>118.19614493327073</v>
      </c>
      <c r="S393" s="131">
        <v>34.1</v>
      </c>
      <c r="T393" s="131">
        <v>11.2</v>
      </c>
      <c r="U393" s="7">
        <v>8</v>
      </c>
      <c r="V393" s="131">
        <v>8</v>
      </c>
      <c r="W393" s="131">
        <v>1</v>
      </c>
      <c r="X393" s="131">
        <v>15.579506525225003</v>
      </c>
      <c r="Y393" s="237">
        <v>60.232729684291371</v>
      </c>
      <c r="Z393" s="237">
        <v>100</v>
      </c>
      <c r="AA393" s="131">
        <v>7.4196378491192023</v>
      </c>
      <c r="AB393" s="131">
        <v>10</v>
      </c>
      <c r="AC393" s="131">
        <v>25</v>
      </c>
      <c r="AD393" s="131">
        <v>12</v>
      </c>
      <c r="AE393" s="131">
        <v>0.56591400426190885</v>
      </c>
      <c r="AF393" s="131">
        <v>2.14</v>
      </c>
      <c r="AG393" s="131">
        <v>0</v>
      </c>
      <c r="AH393" s="131">
        <v>0</v>
      </c>
      <c r="AI393" s="131">
        <v>0</v>
      </c>
      <c r="AJ393" s="131">
        <v>0</v>
      </c>
      <c r="AK393" s="131">
        <v>0</v>
      </c>
      <c r="AL393" s="131">
        <v>0</v>
      </c>
      <c r="AM393" s="238">
        <v>5</v>
      </c>
      <c r="AN393" s="238">
        <v>11</v>
      </c>
      <c r="AO393" s="238">
        <v>20</v>
      </c>
      <c r="AP393" s="238">
        <v>20</v>
      </c>
      <c r="AQ393" s="238">
        <v>20</v>
      </c>
      <c r="AR393" s="238">
        <v>20</v>
      </c>
      <c r="AS393" s="238">
        <v>20</v>
      </c>
      <c r="AT393" s="238">
        <v>5</v>
      </c>
      <c r="AU393" s="238">
        <v>10</v>
      </c>
      <c r="AV393" s="238">
        <v>18</v>
      </c>
      <c r="AW393" s="238">
        <v>18</v>
      </c>
      <c r="AX393" s="238">
        <v>18</v>
      </c>
      <c r="AY393" s="238">
        <v>18</v>
      </c>
      <c r="AZ393" s="238">
        <v>19</v>
      </c>
      <c r="BA393" s="238">
        <v>20</v>
      </c>
      <c r="BB393" s="238">
        <v>25</v>
      </c>
      <c r="BC393" s="238">
        <v>5</v>
      </c>
      <c r="BD393" s="238">
        <v>10</v>
      </c>
      <c r="BE393" s="238">
        <v>17</v>
      </c>
      <c r="BF393" s="238">
        <v>17</v>
      </c>
      <c r="BG393" s="238">
        <v>16</v>
      </c>
      <c r="BH393" s="238">
        <v>16</v>
      </c>
      <c r="BI393" s="238">
        <v>18</v>
      </c>
      <c r="BJ393" s="238">
        <v>20</v>
      </c>
      <c r="BK393" s="238">
        <v>20</v>
      </c>
      <c r="BL393" s="238">
        <v>25</v>
      </c>
      <c r="BM393" s="238">
        <v>25</v>
      </c>
      <c r="BN393" s="238">
        <v>20</v>
      </c>
      <c r="BO393" s="238">
        <v>5</v>
      </c>
      <c r="BP393" s="238">
        <v>9</v>
      </c>
      <c r="BQ393" s="238">
        <v>16</v>
      </c>
      <c r="BR393" s="238">
        <v>16</v>
      </c>
      <c r="BS393" s="238">
        <v>15</v>
      </c>
      <c r="BT393" s="238">
        <v>14</v>
      </c>
      <c r="BU393" s="238">
        <v>16</v>
      </c>
      <c r="BV393" s="238">
        <v>20</v>
      </c>
      <c r="BW393" s="238">
        <v>20</v>
      </c>
      <c r="BX393" s="238">
        <v>25</v>
      </c>
      <c r="BY393" s="275">
        <v>25</v>
      </c>
      <c r="BZ393" s="238">
        <v>5</v>
      </c>
      <c r="CA393" s="238">
        <v>8</v>
      </c>
      <c r="CB393" s="238">
        <v>15</v>
      </c>
      <c r="CC393" s="238">
        <v>16</v>
      </c>
      <c r="CD393" s="238">
        <v>13</v>
      </c>
      <c r="CE393" s="238">
        <v>12</v>
      </c>
      <c r="CF393" s="238">
        <v>14</v>
      </c>
      <c r="CG393" s="238">
        <v>17</v>
      </c>
      <c r="CH393" s="238">
        <v>20</v>
      </c>
      <c r="CI393" s="238">
        <v>25</v>
      </c>
      <c r="CJ393" s="238">
        <v>20</v>
      </c>
      <c r="CK393" s="238">
        <v>8</v>
      </c>
      <c r="CL393" s="238">
        <v>7</v>
      </c>
      <c r="CM393" s="238">
        <v>10</v>
      </c>
      <c r="CN393" s="238">
        <v>10</v>
      </c>
      <c r="CO393" s="238">
        <v>10</v>
      </c>
      <c r="CP393" s="238">
        <v>10</v>
      </c>
      <c r="CQ393" s="238">
        <v>11</v>
      </c>
      <c r="CR393" s="238">
        <v>12</v>
      </c>
      <c r="CS393" s="238">
        <v>13</v>
      </c>
      <c r="CT393" s="238">
        <v>15</v>
      </c>
      <c r="CU393" s="238">
        <v>6</v>
      </c>
      <c r="CV393" s="238">
        <v>6</v>
      </c>
      <c r="CW393" s="238">
        <v>8</v>
      </c>
      <c r="CX393" s="238">
        <v>8</v>
      </c>
      <c r="CY393" s="238">
        <v>8</v>
      </c>
      <c r="CZ393" s="238">
        <v>8</v>
      </c>
      <c r="DA393" s="238">
        <v>9</v>
      </c>
      <c r="DB393" s="238">
        <v>10</v>
      </c>
      <c r="DC393" s="238">
        <v>11</v>
      </c>
      <c r="DD393" s="238">
        <v>12</v>
      </c>
      <c r="DE393" s="238">
        <v>5</v>
      </c>
      <c r="DF393" s="238">
        <v>7</v>
      </c>
      <c r="DG393" s="238">
        <v>7</v>
      </c>
      <c r="DH393" s="238">
        <v>6</v>
      </c>
      <c r="DI393" s="238">
        <v>6</v>
      </c>
      <c r="DJ393" s="238">
        <v>7</v>
      </c>
      <c r="DK393" s="238">
        <v>8</v>
      </c>
      <c r="DL393" s="238">
        <v>8</v>
      </c>
      <c r="DM393" s="238">
        <v>10</v>
      </c>
      <c r="DN393" s="238">
        <v>4</v>
      </c>
      <c r="DO393" s="238">
        <v>6</v>
      </c>
      <c r="DP393" s="238">
        <v>6</v>
      </c>
      <c r="DQ393" s="238">
        <v>5</v>
      </c>
      <c r="DR393" s="238">
        <v>5</v>
      </c>
      <c r="DS393" s="238">
        <v>5</v>
      </c>
      <c r="DT393" s="238">
        <v>5</v>
      </c>
      <c r="DU393" s="238">
        <v>5</v>
      </c>
      <c r="DV393" s="238">
        <v>4</v>
      </c>
      <c r="DW393" s="238">
        <v>4</v>
      </c>
      <c r="DX393" s="238">
        <v>4</v>
      </c>
      <c r="DY393" s="238">
        <v>4</v>
      </c>
      <c r="DZ393" s="238">
        <v>4</v>
      </c>
      <c r="EA393" s="238">
        <v>4</v>
      </c>
      <c r="EB393" s="238">
        <v>4</v>
      </c>
      <c r="EC393" s="238">
        <v>4</v>
      </c>
      <c r="ED393" s="238">
        <v>4</v>
      </c>
    </row>
    <row r="394" spans="1:134" x14ac:dyDescent="0.25">
      <c r="A394" s="262">
        <v>20</v>
      </c>
      <c r="B394" s="237">
        <v>98.608759750049714</v>
      </c>
      <c r="C394" s="238">
        <v>98.082226329198235</v>
      </c>
      <c r="D394" s="130">
        <v>1987.8333333333333</v>
      </c>
      <c r="E394" s="238">
        <v>448.56011250018491</v>
      </c>
      <c r="F394" s="238">
        <v>244.61817830243308</v>
      </c>
      <c r="G394" s="238">
        <v>59.694443835614948</v>
      </c>
      <c r="H394" s="238">
        <v>2.6020027397246963</v>
      </c>
      <c r="I394" s="238">
        <v>1.9368219178076629</v>
      </c>
      <c r="J394" s="131">
        <v>5.9504657534231953E-2</v>
      </c>
      <c r="K394" s="131">
        <v>423.53904109575524</v>
      </c>
      <c r="L394" s="131">
        <v>226.48356164377037</v>
      </c>
      <c r="M394" s="131">
        <v>49.338767123288562</v>
      </c>
      <c r="N394" s="131">
        <v>1.6793972602738449</v>
      </c>
      <c r="O394" s="132">
        <v>117.54030536168322</v>
      </c>
      <c r="P394" s="132">
        <v>117.54030536168322</v>
      </c>
      <c r="Q394" s="132">
        <v>117.54030536168322</v>
      </c>
      <c r="R394" s="132">
        <v>118.29683171733092</v>
      </c>
      <c r="S394" s="131">
        <v>21.9</v>
      </c>
      <c r="T394" s="131">
        <v>15.9</v>
      </c>
      <c r="U394" s="7">
        <v>10</v>
      </c>
      <c r="V394" s="131">
        <v>10</v>
      </c>
      <c r="W394" s="131">
        <v>1</v>
      </c>
      <c r="X394" s="131">
        <v>15.579506525225003</v>
      </c>
      <c r="Y394" s="237">
        <v>60.511675498861223</v>
      </c>
      <c r="Z394" s="237">
        <v>100</v>
      </c>
      <c r="AA394" s="131">
        <v>12.576756058509218</v>
      </c>
      <c r="AB394" s="131">
        <v>9</v>
      </c>
      <c r="AC394" s="131">
        <v>15</v>
      </c>
      <c r="AD394" s="131">
        <v>20</v>
      </c>
      <c r="AE394" s="131">
        <v>0.56591400426190885</v>
      </c>
      <c r="AF394" s="131">
        <v>2.14</v>
      </c>
      <c r="AG394" s="131">
        <v>0</v>
      </c>
      <c r="AH394" s="131">
        <v>0</v>
      </c>
      <c r="AI394" s="131">
        <v>0</v>
      </c>
      <c r="AJ394" s="131">
        <v>0</v>
      </c>
      <c r="AK394" s="131">
        <v>0</v>
      </c>
      <c r="AL394" s="131">
        <v>0</v>
      </c>
      <c r="AM394" s="238">
        <v>8</v>
      </c>
      <c r="AN394" s="238">
        <v>15</v>
      </c>
      <c r="AO394" s="238">
        <v>20</v>
      </c>
      <c r="AP394" s="238">
        <v>20</v>
      </c>
      <c r="AQ394" s="238">
        <v>20</v>
      </c>
      <c r="AR394" s="238">
        <v>20</v>
      </c>
      <c r="AS394" s="238">
        <v>18</v>
      </c>
      <c r="AT394" s="238">
        <v>8</v>
      </c>
      <c r="AU394" s="238">
        <v>15</v>
      </c>
      <c r="AV394" s="238">
        <v>18</v>
      </c>
      <c r="AW394" s="238">
        <v>19</v>
      </c>
      <c r="AX394" s="238">
        <v>18</v>
      </c>
      <c r="AY394" s="238">
        <v>18</v>
      </c>
      <c r="AZ394" s="238">
        <v>18</v>
      </c>
      <c r="BA394" s="238">
        <v>18</v>
      </c>
      <c r="BB394" s="238">
        <v>20</v>
      </c>
      <c r="BC394" s="238">
        <v>8</v>
      </c>
      <c r="BD394" s="238">
        <v>14</v>
      </c>
      <c r="BE394" s="238">
        <v>18</v>
      </c>
      <c r="BF394" s="238">
        <v>18</v>
      </c>
      <c r="BG394" s="238">
        <v>16</v>
      </c>
      <c r="BH394" s="238">
        <v>15</v>
      </c>
      <c r="BI394" s="238">
        <v>16</v>
      </c>
      <c r="BJ394" s="238">
        <v>17</v>
      </c>
      <c r="BK394" s="238">
        <v>17</v>
      </c>
      <c r="BL394" s="238">
        <v>20</v>
      </c>
      <c r="BM394" s="238">
        <v>20</v>
      </c>
      <c r="BN394" s="238">
        <v>15</v>
      </c>
      <c r="BO394" s="238">
        <v>8</v>
      </c>
      <c r="BP394" s="238">
        <v>13</v>
      </c>
      <c r="BQ394" s="238">
        <v>17</v>
      </c>
      <c r="BR394" s="238">
        <v>17</v>
      </c>
      <c r="BS394" s="238">
        <v>15</v>
      </c>
      <c r="BT394" s="238">
        <v>13</v>
      </c>
      <c r="BU394" s="238">
        <v>14</v>
      </c>
      <c r="BV394" s="238">
        <v>15</v>
      </c>
      <c r="BW394" s="238">
        <v>16</v>
      </c>
      <c r="BX394" s="238">
        <v>17</v>
      </c>
      <c r="BY394" s="275">
        <v>20</v>
      </c>
      <c r="BZ394" s="238">
        <v>9</v>
      </c>
      <c r="CA394" s="238">
        <v>12</v>
      </c>
      <c r="CB394" s="238">
        <v>15</v>
      </c>
      <c r="CC394" s="238">
        <v>17</v>
      </c>
      <c r="CD394" s="238">
        <v>14</v>
      </c>
      <c r="CE394" s="238">
        <v>11</v>
      </c>
      <c r="CF394" s="238">
        <v>12</v>
      </c>
      <c r="CG394" s="238">
        <v>13</v>
      </c>
      <c r="CH394" s="238">
        <v>14</v>
      </c>
      <c r="CI394" s="238">
        <v>15</v>
      </c>
      <c r="CJ394" s="238">
        <v>12</v>
      </c>
      <c r="CK394" s="238">
        <v>10</v>
      </c>
      <c r="CL394" s="238">
        <v>11</v>
      </c>
      <c r="CM394" s="238">
        <v>12</v>
      </c>
      <c r="CN394" s="238">
        <v>12</v>
      </c>
      <c r="CO394" s="238">
        <v>11</v>
      </c>
      <c r="CP394" s="238">
        <v>10</v>
      </c>
      <c r="CQ394" s="238">
        <v>11</v>
      </c>
      <c r="CR394" s="238">
        <v>11</v>
      </c>
      <c r="CS394" s="238">
        <v>12</v>
      </c>
      <c r="CT394" s="238">
        <v>12</v>
      </c>
      <c r="CU394" s="238">
        <v>9</v>
      </c>
      <c r="CV394" s="238">
        <v>10</v>
      </c>
      <c r="CW394" s="238">
        <v>10</v>
      </c>
      <c r="CX394" s="238">
        <v>10</v>
      </c>
      <c r="CY394" s="238">
        <v>9</v>
      </c>
      <c r="CZ394" s="238">
        <v>9</v>
      </c>
      <c r="DA394" s="238">
        <v>10</v>
      </c>
      <c r="DB394" s="238">
        <v>10</v>
      </c>
      <c r="DC394" s="238">
        <v>10</v>
      </c>
      <c r="DD394" s="238">
        <v>10</v>
      </c>
      <c r="DE394" s="238">
        <v>9</v>
      </c>
      <c r="DF394" s="238">
        <v>8</v>
      </c>
      <c r="DG394" s="238">
        <v>8</v>
      </c>
      <c r="DH394" s="238">
        <v>8</v>
      </c>
      <c r="DI394" s="238">
        <v>8</v>
      </c>
      <c r="DJ394" s="238">
        <v>8</v>
      </c>
      <c r="DK394" s="238">
        <v>8</v>
      </c>
      <c r="DL394" s="238">
        <v>8</v>
      </c>
      <c r="DM394" s="238">
        <v>8</v>
      </c>
      <c r="DN394" s="238">
        <v>8</v>
      </c>
      <c r="DO394" s="238">
        <v>7</v>
      </c>
      <c r="DP394" s="238">
        <v>7</v>
      </c>
      <c r="DQ394" s="238">
        <v>7</v>
      </c>
      <c r="DR394" s="238">
        <v>7</v>
      </c>
      <c r="DS394" s="238">
        <v>7</v>
      </c>
      <c r="DT394" s="238">
        <v>6</v>
      </c>
      <c r="DU394" s="238">
        <v>6</v>
      </c>
      <c r="DV394" s="238">
        <v>6</v>
      </c>
      <c r="DW394" s="238">
        <v>6</v>
      </c>
      <c r="DX394" s="238">
        <v>6</v>
      </c>
      <c r="DY394" s="238">
        <v>5</v>
      </c>
      <c r="DZ394" s="238">
        <v>4</v>
      </c>
      <c r="EA394" s="238">
        <v>5</v>
      </c>
      <c r="EB394" s="238">
        <v>5</v>
      </c>
      <c r="EC394" s="238">
        <v>5</v>
      </c>
      <c r="ED394" s="238">
        <v>4</v>
      </c>
    </row>
    <row r="395" spans="1:134" x14ac:dyDescent="0.25">
      <c r="A395" s="262">
        <v>15</v>
      </c>
      <c r="B395" s="237">
        <v>98.594744488186919</v>
      </c>
      <c r="C395" s="238">
        <v>97.934189119915132</v>
      </c>
      <c r="D395" s="130">
        <v>1987.75</v>
      </c>
      <c r="E395" s="238">
        <v>446.65341266409087</v>
      </c>
      <c r="F395" s="238">
        <v>243.23000196468274</v>
      </c>
      <c r="G395" s="238">
        <v>58.994268493148411</v>
      </c>
      <c r="H395" s="238">
        <v>2.5907917808215188</v>
      </c>
      <c r="I395" s="238">
        <v>1.9215342465751633</v>
      </c>
      <c r="J395" s="131">
        <v>5.9046027397254619E-2</v>
      </c>
      <c r="K395" s="131">
        <v>421.88287671228318</v>
      </c>
      <c r="L395" s="131">
        <v>225.54931506847061</v>
      </c>
      <c r="M395" s="131">
        <v>48.803698630135841</v>
      </c>
      <c r="N395" s="131">
        <v>1.665808219178075</v>
      </c>
      <c r="O395" s="132">
        <v>117.89980091481888</v>
      </c>
      <c r="P395" s="132">
        <v>117.89980091481888</v>
      </c>
      <c r="Q395" s="132">
        <v>117.89980091481888</v>
      </c>
      <c r="R395" s="132">
        <v>117.99934481967776</v>
      </c>
      <c r="S395" s="131">
        <v>67.2</v>
      </c>
      <c r="T395" s="131">
        <v>16.399999999999999</v>
      </c>
      <c r="U395" s="7">
        <v>8</v>
      </c>
      <c r="V395" s="131">
        <v>10</v>
      </c>
      <c r="W395" s="131">
        <v>1</v>
      </c>
      <c r="X395" s="131">
        <v>15.579506525225003</v>
      </c>
      <c r="Y395" s="237">
        <v>60.799919507249797</v>
      </c>
      <c r="Z395" s="237">
        <v>100</v>
      </c>
      <c r="AA395" s="131">
        <v>12.36939687477448</v>
      </c>
      <c r="AB395" s="131">
        <v>9</v>
      </c>
      <c r="AC395" s="131">
        <v>25</v>
      </c>
      <c r="AD395" s="131">
        <v>15</v>
      </c>
      <c r="AE395" s="131">
        <v>0.56591400426190885</v>
      </c>
      <c r="AF395" s="131">
        <v>2.14</v>
      </c>
      <c r="AG395" s="131">
        <v>0</v>
      </c>
      <c r="AH395" s="131">
        <v>0</v>
      </c>
      <c r="AI395" s="131">
        <v>0</v>
      </c>
      <c r="AJ395" s="131">
        <v>0</v>
      </c>
      <c r="AK395" s="131">
        <v>0</v>
      </c>
      <c r="AL395" s="131">
        <v>0</v>
      </c>
      <c r="AM395" s="238">
        <v>8</v>
      </c>
      <c r="AN395" s="238">
        <v>15</v>
      </c>
      <c r="AO395" s="238">
        <v>20</v>
      </c>
      <c r="AP395" s="238">
        <v>20</v>
      </c>
      <c r="AQ395" s="238">
        <v>20</v>
      </c>
      <c r="AR395" s="238">
        <v>20</v>
      </c>
      <c r="AS395" s="238">
        <v>20</v>
      </c>
      <c r="AT395" s="238">
        <v>8</v>
      </c>
      <c r="AU395" s="238">
        <v>14</v>
      </c>
      <c r="AV395" s="238">
        <v>19</v>
      </c>
      <c r="AW395" s="238">
        <v>19</v>
      </c>
      <c r="AX395" s="238">
        <v>18</v>
      </c>
      <c r="AY395" s="238">
        <v>18</v>
      </c>
      <c r="AZ395" s="238">
        <v>19</v>
      </c>
      <c r="BA395" s="238">
        <v>20</v>
      </c>
      <c r="BB395" s="238">
        <v>30</v>
      </c>
      <c r="BC395" s="238">
        <v>8</v>
      </c>
      <c r="BD395" s="238">
        <v>13</v>
      </c>
      <c r="BE395" s="238">
        <v>17</v>
      </c>
      <c r="BF395" s="238">
        <v>17</v>
      </c>
      <c r="BG395" s="238">
        <v>17</v>
      </c>
      <c r="BH395" s="238">
        <v>17</v>
      </c>
      <c r="BI395" s="238">
        <v>19</v>
      </c>
      <c r="BJ395" s="238">
        <v>20</v>
      </c>
      <c r="BK395" s="238">
        <v>25</v>
      </c>
      <c r="BL395" s="238">
        <v>30</v>
      </c>
      <c r="BM395" s="238">
        <v>30</v>
      </c>
      <c r="BN395" s="238">
        <v>20</v>
      </c>
      <c r="BO395" s="238">
        <v>8</v>
      </c>
      <c r="BP395" s="238">
        <v>12</v>
      </c>
      <c r="BQ395" s="238">
        <v>16</v>
      </c>
      <c r="BR395" s="238">
        <v>16</v>
      </c>
      <c r="BS395" s="238">
        <v>16</v>
      </c>
      <c r="BT395" s="238">
        <v>16</v>
      </c>
      <c r="BU395" s="238">
        <v>18</v>
      </c>
      <c r="BV395" s="238">
        <v>20</v>
      </c>
      <c r="BW395" s="238">
        <v>23</v>
      </c>
      <c r="BX395" s="238">
        <v>30</v>
      </c>
      <c r="BY395" s="275">
        <v>25</v>
      </c>
      <c r="BZ395" s="238">
        <v>8</v>
      </c>
      <c r="CA395" s="238">
        <v>11</v>
      </c>
      <c r="CB395" s="238">
        <v>15</v>
      </c>
      <c r="CC395" s="238">
        <v>16</v>
      </c>
      <c r="CD395" s="238">
        <v>15</v>
      </c>
      <c r="CE395" s="238">
        <v>15</v>
      </c>
      <c r="CF395" s="238">
        <v>17</v>
      </c>
      <c r="CG395" s="238">
        <v>20</v>
      </c>
      <c r="CH395" s="238">
        <v>22</v>
      </c>
      <c r="CI395" s="238">
        <v>25</v>
      </c>
      <c r="CJ395" s="238">
        <v>20</v>
      </c>
      <c r="CK395" s="238">
        <v>8</v>
      </c>
      <c r="CL395" s="238">
        <v>10</v>
      </c>
      <c r="CM395" s="238">
        <v>12</v>
      </c>
      <c r="CN395" s="238">
        <v>12</v>
      </c>
      <c r="CO395" s="238">
        <v>12</v>
      </c>
      <c r="CP395" s="238">
        <v>13</v>
      </c>
      <c r="CQ395" s="238">
        <v>14</v>
      </c>
      <c r="CR395" s="238">
        <v>16</v>
      </c>
      <c r="CS395" s="238">
        <v>18</v>
      </c>
      <c r="CT395" s="238">
        <v>20</v>
      </c>
      <c r="CU395" s="238">
        <v>8</v>
      </c>
      <c r="CV395" s="238">
        <v>9</v>
      </c>
      <c r="CW395" s="238">
        <v>10</v>
      </c>
      <c r="CX395" s="238">
        <v>10</v>
      </c>
      <c r="CY395" s="238">
        <v>11</v>
      </c>
      <c r="CZ395" s="238">
        <v>11</v>
      </c>
      <c r="DA395" s="238">
        <v>12</v>
      </c>
      <c r="DB395" s="238">
        <v>13</v>
      </c>
      <c r="DC395" s="238">
        <v>14</v>
      </c>
      <c r="DD395" s="238">
        <v>15</v>
      </c>
      <c r="DE395" s="238">
        <v>8</v>
      </c>
      <c r="DF395" s="238">
        <v>8</v>
      </c>
      <c r="DG395" s="238">
        <v>8</v>
      </c>
      <c r="DH395" s="238">
        <v>9</v>
      </c>
      <c r="DI395" s="238">
        <v>10</v>
      </c>
      <c r="DJ395" s="238">
        <v>10</v>
      </c>
      <c r="DK395" s="238">
        <v>10</v>
      </c>
      <c r="DL395" s="238">
        <v>10</v>
      </c>
      <c r="DM395" s="238">
        <v>10</v>
      </c>
      <c r="DN395" s="238">
        <v>7</v>
      </c>
      <c r="DO395" s="238">
        <v>6</v>
      </c>
      <c r="DP395" s="238">
        <v>6</v>
      </c>
      <c r="DQ395" s="238">
        <v>8</v>
      </c>
      <c r="DR395" s="238">
        <v>9</v>
      </c>
      <c r="DS395" s="238">
        <v>9</v>
      </c>
      <c r="DT395" s="238">
        <v>9</v>
      </c>
      <c r="DU395" s="238">
        <v>9</v>
      </c>
      <c r="DV395" s="238">
        <v>7</v>
      </c>
      <c r="DW395" s="238">
        <v>7</v>
      </c>
      <c r="DX395" s="238">
        <v>7</v>
      </c>
      <c r="DY395" s="238">
        <v>7</v>
      </c>
      <c r="DZ395" s="238">
        <v>7</v>
      </c>
      <c r="EA395" s="238">
        <v>6</v>
      </c>
      <c r="EB395" s="238">
        <v>6</v>
      </c>
      <c r="EC395" s="238">
        <v>5</v>
      </c>
      <c r="ED395" s="238">
        <v>5</v>
      </c>
    </row>
    <row r="396" spans="1:134" x14ac:dyDescent="0.25">
      <c r="A396" s="262">
        <v>10</v>
      </c>
      <c r="B396" s="237">
        <v>98.666662284282495</v>
      </c>
      <c r="C396" s="238">
        <v>97.895822069943065</v>
      </c>
      <c r="D396" s="130">
        <v>1987.6666666666667</v>
      </c>
      <c r="E396" s="238">
        <v>444.80821927432407</v>
      </c>
      <c r="F396" s="238">
        <v>241.88660550879649</v>
      </c>
      <c r="G396" s="238">
        <v>58.316679452058452</v>
      </c>
      <c r="H396" s="238">
        <v>2.5799424657539589</v>
      </c>
      <c r="I396" s="238">
        <v>1.906739726027638</v>
      </c>
      <c r="J396" s="131">
        <v>5.8602191780826374E-2</v>
      </c>
      <c r="K396" s="131">
        <v>420.28013698635186</v>
      </c>
      <c r="L396" s="131">
        <v>224.64520547947541</v>
      </c>
      <c r="M396" s="131">
        <v>48.285890410958018</v>
      </c>
      <c r="N396" s="131">
        <v>1.652657534246714</v>
      </c>
      <c r="O396" s="132">
        <v>118.597899432372</v>
      </c>
      <c r="P396" s="132">
        <v>118.597899432372</v>
      </c>
      <c r="Q396" s="132">
        <v>118.597899432372</v>
      </c>
      <c r="R396" s="132">
        <v>117.80153952347577</v>
      </c>
      <c r="S396" s="131">
        <v>30.4</v>
      </c>
      <c r="T396" s="131">
        <v>20.8</v>
      </c>
      <c r="U396" s="7">
        <v>8</v>
      </c>
      <c r="V396" s="131">
        <v>9</v>
      </c>
      <c r="W396" s="131">
        <v>1</v>
      </c>
      <c r="X396" s="131">
        <v>15.579506525225003</v>
      </c>
      <c r="Y396" s="237">
        <v>61.078865321819649</v>
      </c>
      <c r="Z396" s="237">
        <v>100</v>
      </c>
      <c r="AA396" s="131">
        <v>18.458916276599453</v>
      </c>
      <c r="AB396" s="131">
        <v>9</v>
      </c>
      <c r="AC396" s="131">
        <v>20</v>
      </c>
      <c r="AD396" s="131">
        <v>15</v>
      </c>
      <c r="AE396" s="131">
        <v>0.56591400426190885</v>
      </c>
      <c r="AF396" s="131">
        <v>2.14</v>
      </c>
      <c r="AG396" s="131">
        <v>0</v>
      </c>
      <c r="AH396" s="131">
        <v>0</v>
      </c>
      <c r="AI396" s="131">
        <v>0</v>
      </c>
      <c r="AJ396" s="131">
        <v>0</v>
      </c>
      <c r="AK396" s="131">
        <v>0</v>
      </c>
      <c r="AL396" s="131">
        <v>0</v>
      </c>
      <c r="AM396" s="238">
        <v>8</v>
      </c>
      <c r="AN396" s="238">
        <v>16</v>
      </c>
      <c r="AO396" s="238">
        <v>20</v>
      </c>
      <c r="AP396" s="238">
        <v>20</v>
      </c>
      <c r="AQ396" s="238">
        <v>20</v>
      </c>
      <c r="AR396" s="238">
        <v>20</v>
      </c>
      <c r="AS396" s="238">
        <v>20</v>
      </c>
      <c r="AT396" s="238">
        <v>8</v>
      </c>
      <c r="AU396" s="238">
        <v>15</v>
      </c>
      <c r="AV396" s="238">
        <v>18</v>
      </c>
      <c r="AW396" s="238">
        <v>18</v>
      </c>
      <c r="AX396" s="238">
        <v>17</v>
      </c>
      <c r="AY396" s="238">
        <v>16</v>
      </c>
      <c r="AZ396" s="238">
        <v>18</v>
      </c>
      <c r="BA396" s="238">
        <v>20</v>
      </c>
      <c r="BB396" s="238">
        <v>24</v>
      </c>
      <c r="BC396" s="238">
        <v>8</v>
      </c>
      <c r="BD396" s="238">
        <v>14</v>
      </c>
      <c r="BE396" s="238">
        <v>17</v>
      </c>
      <c r="BF396" s="238">
        <v>17</v>
      </c>
      <c r="BG396" s="238">
        <v>15</v>
      </c>
      <c r="BH396" s="238">
        <v>14</v>
      </c>
      <c r="BI396" s="238">
        <v>17</v>
      </c>
      <c r="BJ396" s="238">
        <v>20</v>
      </c>
      <c r="BK396" s="238">
        <v>20</v>
      </c>
      <c r="BL396" s="238">
        <v>24</v>
      </c>
      <c r="BM396" s="238">
        <v>24</v>
      </c>
      <c r="BN396" s="238">
        <v>20</v>
      </c>
      <c r="BO396" s="238">
        <v>8</v>
      </c>
      <c r="BP396" s="238">
        <v>12</v>
      </c>
      <c r="BQ396" s="238">
        <v>15</v>
      </c>
      <c r="BR396" s="238">
        <v>15</v>
      </c>
      <c r="BS396" s="238">
        <v>14</v>
      </c>
      <c r="BT396" s="238">
        <v>12</v>
      </c>
      <c r="BU396" s="238">
        <v>14</v>
      </c>
      <c r="BV396" s="238">
        <v>16</v>
      </c>
      <c r="BW396" s="238">
        <v>20</v>
      </c>
      <c r="BX396" s="238">
        <v>22</v>
      </c>
      <c r="BY396" s="275">
        <v>22</v>
      </c>
      <c r="BZ396" s="238">
        <v>8</v>
      </c>
      <c r="CA396" s="238">
        <v>11</v>
      </c>
      <c r="CB396" s="238">
        <v>14</v>
      </c>
      <c r="CC396" s="238">
        <v>15</v>
      </c>
      <c r="CD396" s="238">
        <v>13</v>
      </c>
      <c r="CE396" s="238">
        <v>11</v>
      </c>
      <c r="CF396" s="238">
        <v>12</v>
      </c>
      <c r="CG396" s="238">
        <v>14</v>
      </c>
      <c r="CH396" s="238">
        <v>16</v>
      </c>
      <c r="CI396" s="238">
        <v>20</v>
      </c>
      <c r="CJ396" s="238">
        <v>15</v>
      </c>
      <c r="CK396" s="238">
        <v>8</v>
      </c>
      <c r="CL396" s="238">
        <v>10</v>
      </c>
      <c r="CM396" s="238">
        <v>12</v>
      </c>
      <c r="CN396" s="238">
        <v>12</v>
      </c>
      <c r="CO396" s="238">
        <v>11</v>
      </c>
      <c r="CP396" s="238">
        <v>10</v>
      </c>
      <c r="CQ396" s="238">
        <v>10</v>
      </c>
      <c r="CR396" s="238">
        <v>11</v>
      </c>
      <c r="CS396" s="238">
        <v>13</v>
      </c>
      <c r="CT396" s="238">
        <v>15</v>
      </c>
      <c r="CU396" s="238">
        <v>8</v>
      </c>
      <c r="CV396" s="238">
        <v>9</v>
      </c>
      <c r="CW396" s="238">
        <v>9</v>
      </c>
      <c r="CX396" s="238">
        <v>9</v>
      </c>
      <c r="CY396" s="238">
        <v>9</v>
      </c>
      <c r="CZ396" s="238">
        <v>9</v>
      </c>
      <c r="DA396" s="238">
        <v>10</v>
      </c>
      <c r="DB396" s="238">
        <v>10</v>
      </c>
      <c r="DC396" s="238">
        <v>10</v>
      </c>
      <c r="DD396" s="238">
        <v>10</v>
      </c>
      <c r="DE396" s="238">
        <v>8</v>
      </c>
      <c r="DF396" s="238">
        <v>7</v>
      </c>
      <c r="DG396" s="238">
        <v>7</v>
      </c>
      <c r="DH396" s="238">
        <v>7</v>
      </c>
      <c r="DI396" s="238">
        <v>7</v>
      </c>
      <c r="DJ396" s="238">
        <v>8</v>
      </c>
      <c r="DK396" s="238">
        <v>8</v>
      </c>
      <c r="DL396" s="238">
        <v>8</v>
      </c>
      <c r="DM396" s="238">
        <v>8</v>
      </c>
      <c r="DN396" s="238">
        <v>6</v>
      </c>
      <c r="DO396" s="238">
        <v>6</v>
      </c>
      <c r="DP396" s="238">
        <v>6</v>
      </c>
      <c r="DQ396" s="238">
        <v>6</v>
      </c>
      <c r="DR396" s="238">
        <v>6</v>
      </c>
      <c r="DS396" s="238">
        <v>7</v>
      </c>
      <c r="DT396" s="238">
        <v>7</v>
      </c>
      <c r="DU396" s="238">
        <v>7</v>
      </c>
      <c r="DV396" s="238">
        <v>5</v>
      </c>
      <c r="DW396" s="238">
        <v>5</v>
      </c>
      <c r="DX396" s="238">
        <v>5</v>
      </c>
      <c r="DY396" s="238">
        <v>5</v>
      </c>
      <c r="DZ396" s="238">
        <v>5</v>
      </c>
      <c r="EA396" s="238">
        <v>5</v>
      </c>
      <c r="EB396" s="238">
        <v>4</v>
      </c>
      <c r="EC396" s="238">
        <v>4</v>
      </c>
      <c r="ED396" s="238">
        <v>3</v>
      </c>
    </row>
    <row r="397" spans="1:134" x14ac:dyDescent="0.25">
      <c r="A397" s="262">
        <v>5</v>
      </c>
      <c r="B397" s="237">
        <v>98.714084839033518</v>
      </c>
      <c r="C397" s="238">
        <v>97.94290477497951</v>
      </c>
      <c r="D397" s="130">
        <v>1987.5833333333333</v>
      </c>
      <c r="E397" s="238">
        <v>442.9015194382373</v>
      </c>
      <c r="F397" s="238">
        <v>240.49842917104979</v>
      </c>
      <c r="G397" s="238">
        <v>57.616504109595553</v>
      </c>
      <c r="H397" s="238">
        <v>2.5687315068508383</v>
      </c>
      <c r="I397" s="238">
        <v>1.8914520547951383</v>
      </c>
      <c r="J397" s="131">
        <v>5.814356164384904E-2</v>
      </c>
      <c r="K397" s="131">
        <v>418.62397260288708</v>
      </c>
      <c r="L397" s="131">
        <v>223.71095890418292</v>
      </c>
      <c r="M397" s="131">
        <v>47.750821917808935</v>
      </c>
      <c r="N397" s="131">
        <v>1.6390684931509441</v>
      </c>
      <c r="O397" s="132">
        <v>118.84791204277172</v>
      </c>
      <c r="P397" s="132">
        <v>118.84791204277172</v>
      </c>
      <c r="Q397" s="132">
        <v>118.84791204277172</v>
      </c>
      <c r="R397" s="132">
        <v>116.99635733635114</v>
      </c>
      <c r="S397" s="131">
        <v>49.6</v>
      </c>
      <c r="T397" s="131">
        <v>25.5</v>
      </c>
      <c r="U397" s="7">
        <v>8</v>
      </c>
      <c r="V397" s="131">
        <v>10</v>
      </c>
      <c r="W397" s="131">
        <v>1</v>
      </c>
      <c r="X397" s="131">
        <v>15.579506525225003</v>
      </c>
      <c r="Y397" s="237">
        <v>61.367109330208223</v>
      </c>
      <c r="Z397" s="237">
        <v>100</v>
      </c>
      <c r="AA397" s="131">
        <v>18.050319310711167</v>
      </c>
      <c r="AB397" s="131">
        <v>10</v>
      </c>
      <c r="AC397" s="131">
        <v>20</v>
      </c>
      <c r="AD397" s="131">
        <v>20</v>
      </c>
      <c r="AE397" s="131">
        <v>0.56591400426190885</v>
      </c>
      <c r="AF397" s="131">
        <v>2.14</v>
      </c>
      <c r="AG397" s="131">
        <v>0</v>
      </c>
      <c r="AH397" s="131">
        <v>0</v>
      </c>
      <c r="AI397" s="131">
        <v>0</v>
      </c>
      <c r="AJ397" s="131">
        <v>0</v>
      </c>
      <c r="AK397" s="131">
        <v>0</v>
      </c>
      <c r="AL397" s="131">
        <v>0</v>
      </c>
      <c r="AM397" s="238">
        <v>8</v>
      </c>
      <c r="AN397" s="238">
        <v>15</v>
      </c>
      <c r="AO397" s="238">
        <v>24</v>
      </c>
      <c r="AP397" s="238">
        <v>24</v>
      </c>
      <c r="AQ397" s="238">
        <v>24</v>
      </c>
      <c r="AR397" s="238">
        <v>24</v>
      </c>
      <c r="AS397" s="238">
        <v>24</v>
      </c>
      <c r="AT397" s="238">
        <v>8</v>
      </c>
      <c r="AU397" s="238">
        <v>14</v>
      </c>
      <c r="AV397" s="238">
        <v>22</v>
      </c>
      <c r="AW397" s="238">
        <v>22</v>
      </c>
      <c r="AX397" s="238">
        <v>20</v>
      </c>
      <c r="AY397" s="238">
        <v>20</v>
      </c>
      <c r="AZ397" s="238">
        <v>20</v>
      </c>
      <c r="BA397" s="238">
        <v>24</v>
      </c>
      <c r="BB397" s="238">
        <v>24</v>
      </c>
      <c r="BC397" s="238">
        <v>8</v>
      </c>
      <c r="BD397" s="238">
        <v>13</v>
      </c>
      <c r="BE397" s="238">
        <v>20</v>
      </c>
      <c r="BF397" s="238">
        <v>20</v>
      </c>
      <c r="BG397" s="238">
        <v>19</v>
      </c>
      <c r="BH397" s="238">
        <v>18</v>
      </c>
      <c r="BI397" s="238">
        <v>18</v>
      </c>
      <c r="BJ397" s="238">
        <v>20</v>
      </c>
      <c r="BK397" s="238">
        <v>20</v>
      </c>
      <c r="BL397" s="238">
        <v>24</v>
      </c>
      <c r="BM397" s="238">
        <v>24</v>
      </c>
      <c r="BN397" s="238">
        <v>20</v>
      </c>
      <c r="BO397" s="238">
        <v>8</v>
      </c>
      <c r="BP397" s="238">
        <v>12</v>
      </c>
      <c r="BQ397" s="238">
        <v>17</v>
      </c>
      <c r="BR397" s="238">
        <v>17</v>
      </c>
      <c r="BS397" s="238">
        <v>16</v>
      </c>
      <c r="BT397" s="238">
        <v>14</v>
      </c>
      <c r="BU397" s="238">
        <v>16</v>
      </c>
      <c r="BV397" s="238">
        <v>18</v>
      </c>
      <c r="BW397" s="238">
        <v>20</v>
      </c>
      <c r="BX397" s="238">
        <v>22</v>
      </c>
      <c r="BY397" s="275">
        <v>22</v>
      </c>
      <c r="BZ397" s="238">
        <v>8</v>
      </c>
      <c r="CA397" s="238">
        <v>11</v>
      </c>
      <c r="CB397" s="238">
        <v>15</v>
      </c>
      <c r="CC397" s="238">
        <v>17</v>
      </c>
      <c r="CD397" s="238">
        <v>13</v>
      </c>
      <c r="CE397" s="238">
        <v>10</v>
      </c>
      <c r="CF397" s="238">
        <v>12</v>
      </c>
      <c r="CG397" s="238">
        <v>14</v>
      </c>
      <c r="CH397" s="238">
        <v>16</v>
      </c>
      <c r="CI397" s="238">
        <v>20</v>
      </c>
      <c r="CJ397" s="238">
        <v>15</v>
      </c>
      <c r="CK397" s="238">
        <v>8</v>
      </c>
      <c r="CL397" s="238">
        <v>10</v>
      </c>
      <c r="CM397" s="238">
        <v>12</v>
      </c>
      <c r="CN397" s="238">
        <v>12</v>
      </c>
      <c r="CO397" s="238">
        <v>11</v>
      </c>
      <c r="CP397" s="238">
        <v>9</v>
      </c>
      <c r="CQ397" s="238">
        <v>9</v>
      </c>
      <c r="CR397" s="238">
        <v>10</v>
      </c>
      <c r="CS397" s="238">
        <v>12</v>
      </c>
      <c r="CT397" s="238">
        <v>15</v>
      </c>
      <c r="CU397" s="238">
        <v>8</v>
      </c>
      <c r="CV397" s="238">
        <v>9</v>
      </c>
      <c r="CW397" s="238">
        <v>10</v>
      </c>
      <c r="CX397" s="238">
        <v>10</v>
      </c>
      <c r="CY397" s="238">
        <v>9</v>
      </c>
      <c r="CZ397" s="238">
        <v>8</v>
      </c>
      <c r="DA397" s="238">
        <v>8</v>
      </c>
      <c r="DB397" s="238">
        <v>9</v>
      </c>
      <c r="DC397" s="238">
        <v>10</v>
      </c>
      <c r="DD397" s="238">
        <v>10</v>
      </c>
      <c r="DE397" s="238">
        <v>8</v>
      </c>
      <c r="DF397" s="238">
        <v>8</v>
      </c>
      <c r="DG397" s="238">
        <v>8</v>
      </c>
      <c r="DH397" s="238">
        <v>8</v>
      </c>
      <c r="DI397" s="238">
        <v>7</v>
      </c>
      <c r="DJ397" s="238">
        <v>7</v>
      </c>
      <c r="DK397" s="238">
        <v>7</v>
      </c>
      <c r="DL397" s="238">
        <v>8</v>
      </c>
      <c r="DM397" s="238">
        <v>8</v>
      </c>
      <c r="DN397" s="238">
        <v>7</v>
      </c>
      <c r="DO397" s="238">
        <v>7</v>
      </c>
      <c r="DP397" s="238">
        <v>7</v>
      </c>
      <c r="DQ397" s="238">
        <v>7</v>
      </c>
      <c r="DR397" s="238">
        <v>6</v>
      </c>
      <c r="DS397" s="238">
        <v>6</v>
      </c>
      <c r="DT397" s="238">
        <v>6</v>
      </c>
      <c r="DU397" s="238">
        <v>6</v>
      </c>
      <c r="DV397" s="238">
        <v>6</v>
      </c>
      <c r="DW397" s="238">
        <v>5</v>
      </c>
      <c r="DX397" s="238">
        <v>5</v>
      </c>
      <c r="DY397" s="238">
        <v>5</v>
      </c>
      <c r="DZ397" s="238">
        <v>5</v>
      </c>
      <c r="EA397" s="238">
        <v>5</v>
      </c>
      <c r="EB397" s="238">
        <v>4</v>
      </c>
      <c r="EC397" s="238">
        <v>4</v>
      </c>
      <c r="ED397" s="238">
        <v>4</v>
      </c>
    </row>
    <row r="398" spans="1:134" x14ac:dyDescent="0.25">
      <c r="A398" s="262">
        <v>0</v>
      </c>
      <c r="B398" s="237">
        <v>98.55263334157894</v>
      </c>
      <c r="C398" s="238">
        <v>98.03875085817505</v>
      </c>
      <c r="D398" s="130">
        <v>1987.5</v>
      </c>
      <c r="E398" s="238">
        <v>440.99481960214325</v>
      </c>
      <c r="F398" s="238">
        <v>239.11025283329946</v>
      </c>
      <c r="G398" s="238">
        <v>56.916328767132654</v>
      </c>
      <c r="H398" s="238">
        <v>2.5575205479477177</v>
      </c>
      <c r="I398" s="238">
        <v>1.8761643835626387</v>
      </c>
      <c r="J398" s="131">
        <v>5.7684931506871706E-2</v>
      </c>
      <c r="K398" s="131">
        <v>416.96780821941502</v>
      </c>
      <c r="L398" s="131">
        <v>222.77671232888679</v>
      </c>
      <c r="M398" s="131">
        <v>47.215753424656214</v>
      </c>
      <c r="N398" s="131">
        <v>1.6254794520551741</v>
      </c>
      <c r="O398" s="132">
        <v>118.86911536945119</v>
      </c>
      <c r="P398" s="132">
        <v>118.86911536945119</v>
      </c>
      <c r="Q398" s="132">
        <v>118.86911536945119</v>
      </c>
      <c r="R398" s="132">
        <v>117.60486801563492</v>
      </c>
      <c r="S398" s="131">
        <v>49.7</v>
      </c>
      <c r="T398" s="131">
        <v>28.6</v>
      </c>
      <c r="U398" s="7">
        <v>10</v>
      </c>
      <c r="V398" s="131">
        <v>10</v>
      </c>
      <c r="W398" s="131">
        <v>1</v>
      </c>
      <c r="X398" s="131">
        <v>15.579506525225003</v>
      </c>
      <c r="Y398" s="237">
        <v>61.655353338597706</v>
      </c>
      <c r="Z398" s="237">
        <v>100</v>
      </c>
      <c r="AA398" s="131">
        <v>21.288640709758546</v>
      </c>
      <c r="AB398" s="131">
        <v>13</v>
      </c>
      <c r="AC398" s="131">
        <v>20</v>
      </c>
      <c r="AD398" s="131">
        <v>20</v>
      </c>
      <c r="AE398" s="131">
        <v>0.56591400426190885</v>
      </c>
      <c r="AF398" s="131">
        <v>2.14</v>
      </c>
      <c r="AG398" s="131">
        <v>0</v>
      </c>
      <c r="AH398" s="131">
        <v>0</v>
      </c>
      <c r="AI398" s="131">
        <v>0</v>
      </c>
      <c r="AJ398" s="131">
        <v>0</v>
      </c>
      <c r="AK398" s="131">
        <v>0</v>
      </c>
      <c r="AL398" s="131">
        <v>0</v>
      </c>
      <c r="AM398" s="238">
        <v>10</v>
      </c>
      <c r="AN398" s="238">
        <v>18</v>
      </c>
      <c r="AO398" s="238">
        <v>25</v>
      </c>
      <c r="AP398" s="238">
        <v>25</v>
      </c>
      <c r="AQ398" s="238">
        <v>25</v>
      </c>
      <c r="AR398" s="238">
        <v>25</v>
      </c>
      <c r="AS398" s="238">
        <v>25</v>
      </c>
      <c r="AT398" s="238">
        <v>10</v>
      </c>
      <c r="AU398" s="238">
        <v>17</v>
      </c>
      <c r="AV398" s="238">
        <v>24</v>
      </c>
      <c r="AW398" s="238">
        <v>24</v>
      </c>
      <c r="AX398" s="238">
        <v>22</v>
      </c>
      <c r="AY398" s="238">
        <v>20</v>
      </c>
      <c r="AZ398" s="238">
        <v>23</v>
      </c>
      <c r="BA398" s="238">
        <v>25</v>
      </c>
      <c r="BB398" s="238">
        <v>25</v>
      </c>
      <c r="BC398" s="238">
        <v>10</v>
      </c>
      <c r="BD398" s="238">
        <v>16</v>
      </c>
      <c r="BE398" s="238">
        <v>23</v>
      </c>
      <c r="BF398" s="238">
        <v>23</v>
      </c>
      <c r="BG398" s="238">
        <v>20</v>
      </c>
      <c r="BH398" s="238">
        <v>17</v>
      </c>
      <c r="BI398" s="238">
        <v>20</v>
      </c>
      <c r="BJ398" s="238">
        <v>25</v>
      </c>
      <c r="BK398" s="238">
        <v>25</v>
      </c>
      <c r="BL398" s="238">
        <v>25</v>
      </c>
      <c r="BM398" s="238">
        <v>25</v>
      </c>
      <c r="BN398" s="238">
        <v>20</v>
      </c>
      <c r="BO398" s="238">
        <v>10</v>
      </c>
      <c r="BP398" s="238">
        <v>15</v>
      </c>
      <c r="BQ398" s="238">
        <v>20</v>
      </c>
      <c r="BR398" s="238">
        <v>20</v>
      </c>
      <c r="BS398" s="238">
        <v>17</v>
      </c>
      <c r="BT398" s="238">
        <v>15</v>
      </c>
      <c r="BU398" s="238">
        <v>17</v>
      </c>
      <c r="BV398" s="238">
        <v>20</v>
      </c>
      <c r="BW398" s="238">
        <v>20</v>
      </c>
      <c r="BX398" s="238">
        <v>25</v>
      </c>
      <c r="BY398" s="275">
        <v>25</v>
      </c>
      <c r="BZ398" s="238">
        <v>10</v>
      </c>
      <c r="CA398" s="238">
        <v>14</v>
      </c>
      <c r="CB398" s="238">
        <v>18</v>
      </c>
      <c r="CC398" s="238">
        <v>20</v>
      </c>
      <c r="CD398" s="238">
        <v>14</v>
      </c>
      <c r="CE398" s="238">
        <v>12</v>
      </c>
      <c r="CF398" s="238">
        <v>14</v>
      </c>
      <c r="CG398" s="238">
        <v>16</v>
      </c>
      <c r="CH398" s="238">
        <v>20</v>
      </c>
      <c r="CI398" s="238">
        <v>20</v>
      </c>
      <c r="CJ398" s="238">
        <v>20</v>
      </c>
      <c r="CK398" s="238">
        <v>10</v>
      </c>
      <c r="CL398" s="238">
        <v>12</v>
      </c>
      <c r="CM398" s="238">
        <v>15</v>
      </c>
      <c r="CN398" s="238">
        <v>15</v>
      </c>
      <c r="CO398" s="238">
        <v>12</v>
      </c>
      <c r="CP398" s="238">
        <v>10</v>
      </c>
      <c r="CQ398" s="238">
        <v>11</v>
      </c>
      <c r="CR398" s="238">
        <v>13</v>
      </c>
      <c r="CS398" s="238">
        <v>15</v>
      </c>
      <c r="CT398" s="238">
        <v>20</v>
      </c>
      <c r="CU398" s="238">
        <v>10</v>
      </c>
      <c r="CV398" s="238">
        <v>10</v>
      </c>
      <c r="CW398" s="238">
        <v>10</v>
      </c>
      <c r="CX398" s="238">
        <v>10</v>
      </c>
      <c r="CY398" s="238">
        <v>9</v>
      </c>
      <c r="CZ398" s="238">
        <v>9</v>
      </c>
      <c r="DA398" s="238">
        <v>10</v>
      </c>
      <c r="DB398" s="238">
        <v>12</v>
      </c>
      <c r="DC398" s="238">
        <v>13</v>
      </c>
      <c r="DD398" s="238">
        <v>15</v>
      </c>
      <c r="DE398" s="238">
        <v>10</v>
      </c>
      <c r="DF398" s="238">
        <v>8</v>
      </c>
      <c r="DG398" s="238">
        <v>8</v>
      </c>
      <c r="DH398" s="238">
        <v>8</v>
      </c>
      <c r="DI398" s="238">
        <v>8</v>
      </c>
      <c r="DJ398" s="238">
        <v>9</v>
      </c>
      <c r="DK398" s="238">
        <v>10</v>
      </c>
      <c r="DL398" s="238">
        <v>11</v>
      </c>
      <c r="DM398" s="238">
        <v>12</v>
      </c>
      <c r="DN398" s="238">
        <v>8</v>
      </c>
      <c r="DO398" s="238">
        <v>7</v>
      </c>
      <c r="DP398" s="238">
        <v>7</v>
      </c>
      <c r="DQ398" s="238">
        <v>7</v>
      </c>
      <c r="DR398" s="238">
        <v>7</v>
      </c>
      <c r="DS398" s="238">
        <v>7</v>
      </c>
      <c r="DT398" s="238">
        <v>8</v>
      </c>
      <c r="DU398" s="238">
        <v>8</v>
      </c>
      <c r="DV398" s="238">
        <v>6</v>
      </c>
      <c r="DW398" s="238">
        <v>6</v>
      </c>
      <c r="DX398" s="238">
        <v>6</v>
      </c>
      <c r="DY398" s="238">
        <v>6</v>
      </c>
      <c r="DZ398" s="238">
        <v>6</v>
      </c>
      <c r="EA398" s="238">
        <v>5</v>
      </c>
      <c r="EB398" s="238">
        <v>5</v>
      </c>
      <c r="EC398" s="238">
        <v>5</v>
      </c>
      <c r="ED398" s="238">
        <v>4</v>
      </c>
    </row>
    <row r="399" spans="1:134" x14ac:dyDescent="0.25">
      <c r="A399" s="262">
        <v>-5</v>
      </c>
      <c r="B399" s="237">
        <v>98.465058041043093</v>
      </c>
      <c r="C399" s="238">
        <v>98.171414215448365</v>
      </c>
      <c r="D399" s="130">
        <v>1987.4166666666667</v>
      </c>
      <c r="E399" s="238">
        <v>438.91160158183629</v>
      </c>
      <c r="F399" s="238">
        <v>237.94170221633976</v>
      </c>
      <c r="G399" s="238">
        <v>56.366820547951647</v>
      </c>
      <c r="H399" s="238">
        <v>2.5467671232873101</v>
      </c>
      <c r="I399" s="238">
        <v>1.8623287671221647</v>
      </c>
      <c r="J399" s="131">
        <v>5.7250684931497986E-2</v>
      </c>
      <c r="K399" s="131">
        <v>415.35068493105791</v>
      </c>
      <c r="L399" s="131">
        <v>221.8773972600502</v>
      </c>
      <c r="M399" s="131">
        <v>46.712328767123836</v>
      </c>
      <c r="N399" s="131">
        <v>1.6123287671221647</v>
      </c>
      <c r="O399" s="132">
        <v>118.57162172734807</v>
      </c>
      <c r="P399" s="132">
        <v>118.57162172734807</v>
      </c>
      <c r="Q399" s="132">
        <v>118.57162172734807</v>
      </c>
      <c r="R399" s="132">
        <v>115.31640215679624</v>
      </c>
      <c r="S399" s="131">
        <v>53.1</v>
      </c>
      <c r="T399" s="131">
        <v>22.7</v>
      </c>
      <c r="U399" s="7">
        <v>12</v>
      </c>
      <c r="V399" s="131">
        <v>20</v>
      </c>
      <c r="W399" s="131">
        <v>1</v>
      </c>
      <c r="X399" s="131">
        <v>15.485662763619818</v>
      </c>
      <c r="Y399" s="237">
        <v>61.934299153167558</v>
      </c>
      <c r="Z399" s="237">
        <v>100</v>
      </c>
      <c r="AA399" s="131">
        <v>17.000730163932563</v>
      </c>
      <c r="AB399" s="131">
        <v>9</v>
      </c>
      <c r="AC399" s="131">
        <v>25</v>
      </c>
      <c r="AD399" s="131">
        <v>20</v>
      </c>
      <c r="AE399" s="131">
        <v>0.56591400426190885</v>
      </c>
      <c r="AF399" s="131">
        <v>2.14</v>
      </c>
      <c r="AG399" s="131">
        <v>0</v>
      </c>
      <c r="AH399" s="131">
        <v>0</v>
      </c>
      <c r="AI399" s="131">
        <v>0</v>
      </c>
      <c r="AJ399" s="131">
        <v>0</v>
      </c>
      <c r="AK399" s="131">
        <v>0</v>
      </c>
      <c r="AL399" s="131">
        <v>0</v>
      </c>
      <c r="AM399" s="238">
        <v>15</v>
      </c>
      <c r="AN399" s="238">
        <v>20</v>
      </c>
      <c r="AO399" s="238">
        <v>30</v>
      </c>
      <c r="AP399" s="238">
        <v>30</v>
      </c>
      <c r="AQ399" s="238">
        <v>30</v>
      </c>
      <c r="AR399" s="238">
        <v>28</v>
      </c>
      <c r="AS399" s="238">
        <v>28</v>
      </c>
      <c r="AT399" s="238">
        <v>15</v>
      </c>
      <c r="AU399" s="238">
        <v>18</v>
      </c>
      <c r="AV399" s="238">
        <v>28</v>
      </c>
      <c r="AW399" s="238">
        <v>28</v>
      </c>
      <c r="AX399" s="238">
        <v>26</v>
      </c>
      <c r="AY399" s="238">
        <v>24</v>
      </c>
      <c r="AZ399" s="238">
        <v>24</v>
      </c>
      <c r="BA399" s="238">
        <v>25</v>
      </c>
      <c r="BB399" s="238">
        <v>30</v>
      </c>
      <c r="BC399" s="238">
        <v>15</v>
      </c>
      <c r="BD399" s="238">
        <v>17</v>
      </c>
      <c r="BE399" s="238">
        <v>27</v>
      </c>
      <c r="BF399" s="238">
        <v>27</v>
      </c>
      <c r="BG399" s="238">
        <v>25</v>
      </c>
      <c r="BH399" s="238">
        <v>22</v>
      </c>
      <c r="BI399" s="238">
        <v>23</v>
      </c>
      <c r="BJ399" s="238">
        <v>25</v>
      </c>
      <c r="BK399" s="238">
        <v>25</v>
      </c>
      <c r="BL399" s="238">
        <v>30</v>
      </c>
      <c r="BM399" s="238">
        <v>30</v>
      </c>
      <c r="BN399" s="238">
        <v>25</v>
      </c>
      <c r="BO399" s="238">
        <v>14</v>
      </c>
      <c r="BP399" s="238">
        <v>16</v>
      </c>
      <c r="BQ399" s="238">
        <v>25</v>
      </c>
      <c r="BR399" s="238">
        <v>25</v>
      </c>
      <c r="BS399" s="238">
        <v>23</v>
      </c>
      <c r="BT399" s="238">
        <v>20</v>
      </c>
      <c r="BU399" s="238">
        <v>22</v>
      </c>
      <c r="BV399" s="238">
        <v>25</v>
      </c>
      <c r="BW399" s="238">
        <v>25</v>
      </c>
      <c r="BX399" s="238">
        <v>25</v>
      </c>
      <c r="BY399" s="275">
        <v>30</v>
      </c>
      <c r="BZ399" s="238">
        <v>13</v>
      </c>
      <c r="CA399" s="238">
        <v>15</v>
      </c>
      <c r="CB399" s="238">
        <v>23</v>
      </c>
      <c r="CC399" s="238">
        <v>25</v>
      </c>
      <c r="CD399" s="238">
        <v>22</v>
      </c>
      <c r="CE399" s="238">
        <v>19</v>
      </c>
      <c r="CF399" s="238">
        <v>19</v>
      </c>
      <c r="CG399" s="238">
        <v>20</v>
      </c>
      <c r="CH399" s="238">
        <v>22</v>
      </c>
      <c r="CI399" s="238">
        <v>25</v>
      </c>
      <c r="CJ399" s="238">
        <v>20</v>
      </c>
      <c r="CK399" s="238">
        <v>12</v>
      </c>
      <c r="CL399" s="238">
        <v>14</v>
      </c>
      <c r="CM399" s="238">
        <v>22</v>
      </c>
      <c r="CN399" s="238">
        <v>22</v>
      </c>
      <c r="CO399" s="238">
        <v>20</v>
      </c>
      <c r="CP399" s="238">
        <v>17</v>
      </c>
      <c r="CQ399" s="238">
        <v>17</v>
      </c>
      <c r="CR399" s="238">
        <v>18</v>
      </c>
      <c r="CS399" s="238">
        <v>19</v>
      </c>
      <c r="CT399" s="238">
        <v>20</v>
      </c>
      <c r="CU399" s="238">
        <v>12</v>
      </c>
      <c r="CV399" s="238">
        <v>13</v>
      </c>
      <c r="CW399" s="238">
        <v>20</v>
      </c>
      <c r="CX399" s="238">
        <v>20</v>
      </c>
      <c r="CY399" s="238">
        <v>19</v>
      </c>
      <c r="CZ399" s="238">
        <v>15</v>
      </c>
      <c r="DA399" s="238">
        <v>16</v>
      </c>
      <c r="DB399" s="238">
        <v>17</v>
      </c>
      <c r="DC399" s="238">
        <v>17</v>
      </c>
      <c r="DD399" s="238">
        <v>17</v>
      </c>
      <c r="DE399" s="238">
        <v>12</v>
      </c>
      <c r="DF399" s="238">
        <v>16</v>
      </c>
      <c r="DG399" s="238">
        <v>17</v>
      </c>
      <c r="DH399" s="238">
        <v>17</v>
      </c>
      <c r="DI399" s="238">
        <v>13</v>
      </c>
      <c r="DJ399" s="238">
        <v>14</v>
      </c>
      <c r="DK399" s="238">
        <v>14</v>
      </c>
      <c r="DL399" s="238">
        <v>15</v>
      </c>
      <c r="DM399" s="238">
        <v>15</v>
      </c>
      <c r="DN399" s="238">
        <v>10</v>
      </c>
      <c r="DO399" s="238">
        <v>14</v>
      </c>
      <c r="DP399" s="238">
        <v>15</v>
      </c>
      <c r="DQ399" s="238">
        <v>12</v>
      </c>
      <c r="DR399" s="238">
        <v>11</v>
      </c>
      <c r="DS399" s="238">
        <v>11</v>
      </c>
      <c r="DT399" s="238">
        <v>12</v>
      </c>
      <c r="DU399" s="238">
        <v>12</v>
      </c>
      <c r="DV399" s="238">
        <v>10</v>
      </c>
      <c r="DW399" s="238">
        <v>10</v>
      </c>
      <c r="DX399" s="238">
        <v>10</v>
      </c>
      <c r="DY399" s="238">
        <v>10</v>
      </c>
      <c r="DZ399" s="238">
        <v>10</v>
      </c>
      <c r="EA399" s="238">
        <v>9</v>
      </c>
      <c r="EB399" s="238">
        <v>9</v>
      </c>
      <c r="EC399" s="238">
        <v>8</v>
      </c>
      <c r="ED399" s="238">
        <v>8</v>
      </c>
    </row>
    <row r="400" spans="1:134" x14ac:dyDescent="0.25">
      <c r="A400" s="262">
        <v>-10</v>
      </c>
      <c r="B400" s="237">
        <v>98.659627343398569</v>
      </c>
      <c r="C400" s="238">
        <v>98.267442839196704</v>
      </c>
      <c r="D400" s="130">
        <v>1987.3333333333333</v>
      </c>
      <c r="E400" s="238">
        <v>436.58325811463874</v>
      </c>
      <c r="F400" s="238">
        <v>236.86325279319863</v>
      </c>
      <c r="G400" s="238">
        <v>55.893531232879468</v>
      </c>
      <c r="H400" s="238">
        <v>2.5357260273970326</v>
      </c>
      <c r="I400" s="238">
        <v>1.8487397260267358</v>
      </c>
      <c r="J400" s="131">
        <v>5.6809041095885249E-2</v>
      </c>
      <c r="K400" s="131">
        <v>413.66904109562893</v>
      </c>
      <c r="L400" s="131">
        <v>220.95164383548399</v>
      </c>
      <c r="M400" s="131">
        <v>46.202739726026266</v>
      </c>
      <c r="N400" s="131">
        <v>1.5987397260267358</v>
      </c>
      <c r="O400" s="132">
        <v>118.39358107109585</v>
      </c>
      <c r="P400" s="132">
        <v>118.39358107109585</v>
      </c>
      <c r="Q400" s="132">
        <v>118.39358107109585</v>
      </c>
      <c r="R400" s="132">
        <v>117.57727957880375</v>
      </c>
      <c r="S400" s="131">
        <v>38.6</v>
      </c>
      <c r="T400" s="131">
        <v>23.6</v>
      </c>
      <c r="U400" s="7">
        <v>8</v>
      </c>
      <c r="V400" s="131">
        <v>20</v>
      </c>
      <c r="W400" s="131">
        <v>1</v>
      </c>
      <c r="X400" s="131">
        <v>15.485662763619818</v>
      </c>
      <c r="Y400" s="237">
        <v>62.222543161557041</v>
      </c>
      <c r="Z400" s="237">
        <v>100</v>
      </c>
      <c r="AA400" s="131">
        <v>20.345901922344385</v>
      </c>
      <c r="AB400" s="131">
        <v>10</v>
      </c>
      <c r="AC400" s="131">
        <v>25</v>
      </c>
      <c r="AD400" s="131">
        <v>17</v>
      </c>
      <c r="AE400" s="131">
        <v>0.56591400426190885</v>
      </c>
      <c r="AF400" s="131">
        <v>2.14</v>
      </c>
      <c r="AG400" s="131">
        <v>0</v>
      </c>
      <c r="AH400" s="131">
        <v>0</v>
      </c>
      <c r="AI400" s="131">
        <v>0</v>
      </c>
      <c r="AJ400" s="131">
        <v>0</v>
      </c>
      <c r="AK400" s="131">
        <v>0</v>
      </c>
      <c r="AL400" s="131">
        <v>0</v>
      </c>
      <c r="AM400" s="238">
        <v>8</v>
      </c>
      <c r="AN400" s="238">
        <v>18</v>
      </c>
      <c r="AO400" s="238">
        <v>30</v>
      </c>
      <c r="AP400" s="238">
        <v>30</v>
      </c>
      <c r="AQ400" s="238">
        <v>30</v>
      </c>
      <c r="AR400" s="238">
        <v>30</v>
      </c>
      <c r="AS400" s="238">
        <v>30</v>
      </c>
      <c r="AT400" s="238">
        <v>8</v>
      </c>
      <c r="AU400" s="238">
        <v>16</v>
      </c>
      <c r="AV400" s="238">
        <v>29</v>
      </c>
      <c r="AW400" s="238">
        <v>29</v>
      </c>
      <c r="AX400" s="238">
        <v>27</v>
      </c>
      <c r="AY400" s="238">
        <v>25</v>
      </c>
      <c r="AZ400" s="238">
        <v>27</v>
      </c>
      <c r="BA400" s="238">
        <v>30</v>
      </c>
      <c r="BB400" s="238">
        <v>30</v>
      </c>
      <c r="BC400" s="238">
        <v>8</v>
      </c>
      <c r="BD400" s="238">
        <v>15</v>
      </c>
      <c r="BE400" s="238">
        <v>26</v>
      </c>
      <c r="BF400" s="238">
        <v>26</v>
      </c>
      <c r="BG400" s="238">
        <v>24</v>
      </c>
      <c r="BH400" s="238">
        <v>20</v>
      </c>
      <c r="BI400" s="238">
        <v>25</v>
      </c>
      <c r="BJ400" s="238">
        <v>30</v>
      </c>
      <c r="BK400" s="238">
        <v>30</v>
      </c>
      <c r="BL400" s="238">
        <v>30</v>
      </c>
      <c r="BM400" s="238">
        <v>30</v>
      </c>
      <c r="BN400" s="238">
        <v>22</v>
      </c>
      <c r="BO400" s="238">
        <v>8</v>
      </c>
      <c r="BP400" s="238">
        <v>14</v>
      </c>
      <c r="BQ400" s="238">
        <v>25</v>
      </c>
      <c r="BR400" s="238">
        <v>25</v>
      </c>
      <c r="BS400" s="238">
        <v>21</v>
      </c>
      <c r="BT400" s="238">
        <v>18</v>
      </c>
      <c r="BU400" s="238">
        <v>22</v>
      </c>
      <c r="BV400" s="238">
        <v>30</v>
      </c>
      <c r="BW400" s="238">
        <v>30</v>
      </c>
      <c r="BX400" s="238">
        <v>30</v>
      </c>
      <c r="BY400" s="275">
        <v>25</v>
      </c>
      <c r="BZ400" s="238">
        <v>8</v>
      </c>
      <c r="CA400" s="238">
        <v>12</v>
      </c>
      <c r="CB400" s="238">
        <v>23</v>
      </c>
      <c r="CC400" s="238">
        <v>25</v>
      </c>
      <c r="CD400" s="238">
        <v>19</v>
      </c>
      <c r="CE400" s="238">
        <v>16</v>
      </c>
      <c r="CF400" s="238">
        <v>20</v>
      </c>
      <c r="CG400" s="238">
        <v>22</v>
      </c>
      <c r="CH400" s="238">
        <v>25</v>
      </c>
      <c r="CI400" s="238">
        <v>25</v>
      </c>
      <c r="CJ400" s="238">
        <v>20</v>
      </c>
      <c r="CK400" s="238">
        <v>8</v>
      </c>
      <c r="CL400" s="238">
        <v>10</v>
      </c>
      <c r="CM400" s="238">
        <v>22</v>
      </c>
      <c r="CN400" s="238">
        <v>22</v>
      </c>
      <c r="CO400" s="238">
        <v>17</v>
      </c>
      <c r="CP400" s="238">
        <v>14</v>
      </c>
      <c r="CQ400" s="238">
        <v>15</v>
      </c>
      <c r="CR400" s="238">
        <v>17</v>
      </c>
      <c r="CS400" s="238">
        <v>20</v>
      </c>
      <c r="CT400" s="238">
        <v>20</v>
      </c>
      <c r="CU400" s="238">
        <v>8</v>
      </c>
      <c r="CV400" s="238">
        <v>9</v>
      </c>
      <c r="CW400" s="238">
        <v>20</v>
      </c>
      <c r="CX400" s="238">
        <v>20</v>
      </c>
      <c r="CY400" s="238">
        <v>15</v>
      </c>
      <c r="CZ400" s="238">
        <v>12</v>
      </c>
      <c r="DA400" s="238">
        <v>13</v>
      </c>
      <c r="DB400" s="238">
        <v>14</v>
      </c>
      <c r="DC400" s="238">
        <v>15</v>
      </c>
      <c r="DD400" s="238">
        <v>15</v>
      </c>
      <c r="DE400" s="238">
        <v>8</v>
      </c>
      <c r="DF400" s="238">
        <v>17</v>
      </c>
      <c r="DG400" s="238">
        <v>18</v>
      </c>
      <c r="DH400" s="238">
        <v>14</v>
      </c>
      <c r="DI400" s="238">
        <v>10</v>
      </c>
      <c r="DJ400" s="238">
        <v>11</v>
      </c>
      <c r="DK400" s="238">
        <v>12</v>
      </c>
      <c r="DL400" s="238">
        <v>12</v>
      </c>
      <c r="DM400" s="238">
        <v>12</v>
      </c>
      <c r="DN400" s="238">
        <v>7</v>
      </c>
      <c r="DO400" s="238">
        <v>14</v>
      </c>
      <c r="DP400" s="238">
        <v>15</v>
      </c>
      <c r="DQ400" s="238">
        <v>12</v>
      </c>
      <c r="DR400" s="238">
        <v>9</v>
      </c>
      <c r="DS400" s="238">
        <v>10</v>
      </c>
      <c r="DT400" s="238">
        <v>10</v>
      </c>
      <c r="DU400" s="238">
        <v>10</v>
      </c>
      <c r="DV400" s="238">
        <v>10</v>
      </c>
      <c r="DW400" s="238">
        <v>9</v>
      </c>
      <c r="DX400" s="238">
        <v>9</v>
      </c>
      <c r="DY400" s="238">
        <v>9</v>
      </c>
      <c r="DZ400" s="238">
        <v>9</v>
      </c>
      <c r="EA400" s="238">
        <v>8</v>
      </c>
      <c r="EB400" s="238">
        <v>7</v>
      </c>
      <c r="EC400" s="238">
        <v>7</v>
      </c>
      <c r="ED400" s="238">
        <v>5</v>
      </c>
    </row>
    <row r="401" spans="1:134" x14ac:dyDescent="0.25">
      <c r="A401" s="262">
        <v>-15</v>
      </c>
      <c r="B401" s="237">
        <v>98.793135625858909</v>
      </c>
      <c r="C401" s="238">
        <v>98.351375743117302</v>
      </c>
      <c r="D401" s="130">
        <v>1987.25</v>
      </c>
      <c r="E401" s="238">
        <v>434.33002250122809</v>
      </c>
      <c r="F401" s="238">
        <v>235.81959206112879</v>
      </c>
      <c r="G401" s="238">
        <v>55.435509315069794</v>
      </c>
      <c r="H401" s="238">
        <v>2.5250410958903728</v>
      </c>
      <c r="I401" s="238">
        <v>1.8355890410957159</v>
      </c>
      <c r="J401" s="131">
        <v>5.638164383561417E-2</v>
      </c>
      <c r="K401" s="131">
        <v>412.04164383553871</v>
      </c>
      <c r="L401" s="131">
        <v>220.05575342461816</v>
      </c>
      <c r="M401" s="131">
        <v>45.709589041096478</v>
      </c>
      <c r="N401" s="131">
        <v>1.5855890410957159</v>
      </c>
      <c r="O401" s="132">
        <v>117.71792972951837</v>
      </c>
      <c r="P401" s="132">
        <v>117.71792972951837</v>
      </c>
      <c r="Q401" s="132">
        <v>117.71792972951837</v>
      </c>
      <c r="R401" s="132">
        <v>118.19576995167624</v>
      </c>
      <c r="S401" s="131">
        <v>24.5</v>
      </c>
      <c r="T401" s="131">
        <v>21.1</v>
      </c>
      <c r="U401" s="7">
        <v>9</v>
      </c>
      <c r="V401" s="131">
        <v>19</v>
      </c>
      <c r="W401" s="131">
        <v>1</v>
      </c>
      <c r="X401" s="131">
        <v>15.485662763619818</v>
      </c>
      <c r="Y401" s="237">
        <v>62.501488976125984</v>
      </c>
      <c r="Z401" s="237">
        <v>100</v>
      </c>
      <c r="AA401" s="131">
        <v>18.550732975596826</v>
      </c>
      <c r="AB401" s="131">
        <v>7</v>
      </c>
      <c r="AC401" s="131">
        <v>18</v>
      </c>
      <c r="AD401" s="131">
        <v>12</v>
      </c>
      <c r="AE401" s="131">
        <v>0.56591400426190885</v>
      </c>
      <c r="AF401" s="131">
        <v>2.14</v>
      </c>
      <c r="AG401" s="131">
        <v>0</v>
      </c>
      <c r="AH401" s="131">
        <v>0</v>
      </c>
      <c r="AI401" s="131">
        <v>0</v>
      </c>
      <c r="AJ401" s="131">
        <v>0</v>
      </c>
      <c r="AK401" s="131">
        <v>0</v>
      </c>
      <c r="AL401" s="131">
        <v>0</v>
      </c>
      <c r="AM401" s="238">
        <v>9</v>
      </c>
      <c r="AN401" s="238">
        <v>18</v>
      </c>
      <c r="AO401" s="238">
        <v>30</v>
      </c>
      <c r="AP401" s="238">
        <v>30</v>
      </c>
      <c r="AQ401" s="238">
        <v>30</v>
      </c>
      <c r="AR401" s="238">
        <v>30</v>
      </c>
      <c r="AS401" s="238">
        <v>25</v>
      </c>
      <c r="AT401" s="238">
        <v>9</v>
      </c>
      <c r="AU401" s="238">
        <v>16</v>
      </c>
      <c r="AV401" s="238">
        <v>29</v>
      </c>
      <c r="AW401" s="238">
        <v>29</v>
      </c>
      <c r="AX401" s="238">
        <v>28</v>
      </c>
      <c r="AY401" s="238">
        <v>24</v>
      </c>
      <c r="AZ401" s="238">
        <v>24</v>
      </c>
      <c r="BA401" s="238">
        <v>25</v>
      </c>
      <c r="BB401" s="238">
        <v>25</v>
      </c>
      <c r="BC401" s="238">
        <v>9</v>
      </c>
      <c r="BD401" s="238">
        <v>15</v>
      </c>
      <c r="BE401" s="238">
        <v>27</v>
      </c>
      <c r="BF401" s="238">
        <v>27</v>
      </c>
      <c r="BG401" s="238">
        <v>26</v>
      </c>
      <c r="BH401" s="238">
        <v>22</v>
      </c>
      <c r="BI401" s="238">
        <v>22</v>
      </c>
      <c r="BJ401" s="238">
        <v>25</v>
      </c>
      <c r="BK401" s="238">
        <v>25</v>
      </c>
      <c r="BL401" s="238">
        <v>25</v>
      </c>
      <c r="BM401" s="238">
        <v>25</v>
      </c>
      <c r="BN401" s="238">
        <v>20</v>
      </c>
      <c r="BO401" s="238">
        <v>9</v>
      </c>
      <c r="BP401" s="238">
        <v>14</v>
      </c>
      <c r="BQ401" s="238">
        <v>25</v>
      </c>
      <c r="BR401" s="238">
        <v>25</v>
      </c>
      <c r="BS401" s="238">
        <v>24</v>
      </c>
      <c r="BT401" s="238">
        <v>20</v>
      </c>
      <c r="BU401" s="238">
        <v>20</v>
      </c>
      <c r="BV401" s="238">
        <v>20</v>
      </c>
      <c r="BW401" s="238">
        <v>20</v>
      </c>
      <c r="BX401" s="238">
        <v>20</v>
      </c>
      <c r="BY401" s="275">
        <v>20</v>
      </c>
      <c r="BZ401" s="238">
        <v>9</v>
      </c>
      <c r="CA401" s="238">
        <v>12</v>
      </c>
      <c r="CB401" s="238">
        <v>23</v>
      </c>
      <c r="CC401" s="238">
        <v>25</v>
      </c>
      <c r="CD401" s="238">
        <v>22</v>
      </c>
      <c r="CE401" s="238">
        <v>18</v>
      </c>
      <c r="CF401" s="238">
        <v>18</v>
      </c>
      <c r="CG401" s="238">
        <v>18</v>
      </c>
      <c r="CH401" s="238">
        <v>18</v>
      </c>
      <c r="CI401" s="238">
        <v>18</v>
      </c>
      <c r="CJ401" s="238">
        <v>17</v>
      </c>
      <c r="CK401" s="238">
        <v>9</v>
      </c>
      <c r="CL401" s="238">
        <v>11</v>
      </c>
      <c r="CM401" s="238">
        <v>20</v>
      </c>
      <c r="CN401" s="238">
        <v>20</v>
      </c>
      <c r="CO401" s="238">
        <v>20</v>
      </c>
      <c r="CP401" s="238">
        <v>17</v>
      </c>
      <c r="CQ401" s="238">
        <v>17</v>
      </c>
      <c r="CR401" s="238">
        <v>17</v>
      </c>
      <c r="CS401" s="238">
        <v>17</v>
      </c>
      <c r="CT401" s="238">
        <v>17</v>
      </c>
      <c r="CU401" s="238">
        <v>9</v>
      </c>
      <c r="CV401" s="238">
        <v>10</v>
      </c>
      <c r="CW401" s="238">
        <v>18</v>
      </c>
      <c r="CX401" s="238">
        <v>19</v>
      </c>
      <c r="CY401" s="238">
        <v>17</v>
      </c>
      <c r="CZ401" s="238">
        <v>16</v>
      </c>
      <c r="DA401" s="238">
        <v>16</v>
      </c>
      <c r="DB401" s="238">
        <v>16</v>
      </c>
      <c r="DC401" s="238">
        <v>16</v>
      </c>
      <c r="DD401" s="238">
        <v>16</v>
      </c>
      <c r="DE401" s="238">
        <v>9</v>
      </c>
      <c r="DF401" s="238">
        <v>16</v>
      </c>
      <c r="DG401" s="238">
        <v>17</v>
      </c>
      <c r="DH401" s="238">
        <v>15</v>
      </c>
      <c r="DI401" s="238">
        <v>14</v>
      </c>
      <c r="DJ401" s="238">
        <v>14</v>
      </c>
      <c r="DK401" s="238">
        <v>14</v>
      </c>
      <c r="DL401" s="238">
        <v>15</v>
      </c>
      <c r="DM401" s="238">
        <v>15</v>
      </c>
      <c r="DN401" s="238">
        <v>8</v>
      </c>
      <c r="DO401" s="238">
        <v>14</v>
      </c>
      <c r="DP401" s="238">
        <v>15</v>
      </c>
      <c r="DQ401" s="238">
        <v>13</v>
      </c>
      <c r="DR401" s="238">
        <v>12</v>
      </c>
      <c r="DS401" s="238">
        <v>12</v>
      </c>
      <c r="DT401" s="238">
        <v>12</v>
      </c>
      <c r="DU401" s="238">
        <v>13</v>
      </c>
      <c r="DV401" s="238">
        <v>12</v>
      </c>
      <c r="DW401" s="238">
        <v>10</v>
      </c>
      <c r="DX401" s="238">
        <v>10</v>
      </c>
      <c r="DY401" s="238">
        <v>11</v>
      </c>
      <c r="DZ401" s="238">
        <v>12</v>
      </c>
      <c r="EA401" s="238">
        <v>9</v>
      </c>
      <c r="EB401" s="238">
        <v>10</v>
      </c>
      <c r="EC401" s="238">
        <v>8</v>
      </c>
      <c r="ED401" s="238">
        <v>7</v>
      </c>
    </row>
    <row r="402" spans="1:134" x14ac:dyDescent="0.25">
      <c r="A402" s="262">
        <v>-20</v>
      </c>
      <c r="B402" s="237">
        <v>98.766862879548484</v>
      </c>
      <c r="C402" s="238">
        <v>98.472178107669322</v>
      </c>
      <c r="D402" s="130">
        <v>1987.1666666666667</v>
      </c>
      <c r="E402" s="238">
        <v>432.00167903403053</v>
      </c>
      <c r="F402" s="238">
        <v>234.74114263799129</v>
      </c>
      <c r="G402" s="238">
        <v>54.962219999999434</v>
      </c>
      <c r="H402" s="238">
        <v>2.5140000000000953</v>
      </c>
      <c r="I402" s="238">
        <v>1.8220000000002869</v>
      </c>
      <c r="J402" s="131">
        <v>5.5940000000003209E-2</v>
      </c>
      <c r="K402" s="131">
        <v>410.36000000010972</v>
      </c>
      <c r="L402" s="131">
        <v>219.13000000005559</v>
      </c>
      <c r="M402" s="131">
        <v>45.200000000000728</v>
      </c>
      <c r="N402" s="131">
        <v>1.5720000000002869</v>
      </c>
      <c r="O402" s="132">
        <v>116.96248127056894</v>
      </c>
      <c r="P402" s="132">
        <v>116.96248127056894</v>
      </c>
      <c r="Q402" s="132">
        <v>116.96248127056894</v>
      </c>
      <c r="R402" s="132">
        <v>118.19691379057495</v>
      </c>
      <c r="S402" s="131">
        <v>14</v>
      </c>
      <c r="T402" s="131">
        <v>17.3</v>
      </c>
      <c r="U402" s="7">
        <v>7</v>
      </c>
      <c r="V402" s="131">
        <v>15</v>
      </c>
      <c r="W402" s="131">
        <v>1</v>
      </c>
      <c r="X402" s="131">
        <v>15.485662763619818</v>
      </c>
      <c r="Y402" s="237">
        <v>62.789732984514558</v>
      </c>
      <c r="Z402" s="237">
        <v>100</v>
      </c>
      <c r="AA402" s="131">
        <v>14.241021990364338</v>
      </c>
      <c r="AB402" s="131">
        <v>7</v>
      </c>
      <c r="AC402" s="131">
        <v>15</v>
      </c>
      <c r="AD402" s="131">
        <v>12</v>
      </c>
      <c r="AE402" s="131">
        <v>0.56591400426190885</v>
      </c>
      <c r="AF402" s="131">
        <v>2.14</v>
      </c>
      <c r="AG402" s="131">
        <v>0</v>
      </c>
      <c r="AH402" s="131">
        <v>0</v>
      </c>
      <c r="AI402" s="131">
        <v>0</v>
      </c>
      <c r="AJ402" s="131">
        <v>0</v>
      </c>
      <c r="AK402" s="131">
        <v>0</v>
      </c>
      <c r="AL402" s="131">
        <v>0</v>
      </c>
      <c r="AM402" s="238">
        <v>7</v>
      </c>
      <c r="AN402" s="238">
        <v>12</v>
      </c>
      <c r="AO402" s="238">
        <v>20</v>
      </c>
      <c r="AP402" s="238">
        <v>20</v>
      </c>
      <c r="AQ402" s="238">
        <v>20</v>
      </c>
      <c r="AR402" s="238">
        <v>20</v>
      </c>
      <c r="AS402" s="238">
        <v>20</v>
      </c>
      <c r="AT402" s="238">
        <v>7</v>
      </c>
      <c r="AU402" s="238">
        <v>11</v>
      </c>
      <c r="AV402" s="238">
        <v>20</v>
      </c>
      <c r="AW402" s="238">
        <v>20</v>
      </c>
      <c r="AX402" s="238">
        <v>19</v>
      </c>
      <c r="AY402" s="238">
        <v>19</v>
      </c>
      <c r="AZ402" s="238">
        <v>19</v>
      </c>
      <c r="BA402" s="238">
        <v>20</v>
      </c>
      <c r="BB402" s="238">
        <v>20</v>
      </c>
      <c r="BC402" s="238">
        <v>7</v>
      </c>
      <c r="BD402" s="238">
        <v>10</v>
      </c>
      <c r="BE402" s="238">
        <v>20</v>
      </c>
      <c r="BF402" s="238">
        <v>20</v>
      </c>
      <c r="BG402" s="238">
        <v>18</v>
      </c>
      <c r="BH402" s="238">
        <v>18</v>
      </c>
      <c r="BI402" s="238">
        <v>18</v>
      </c>
      <c r="BJ402" s="238">
        <v>20</v>
      </c>
      <c r="BK402" s="238">
        <v>20</v>
      </c>
      <c r="BL402" s="238">
        <v>20</v>
      </c>
      <c r="BM402" s="238">
        <v>20</v>
      </c>
      <c r="BN402" s="238">
        <v>15</v>
      </c>
      <c r="BO402" s="238">
        <v>7</v>
      </c>
      <c r="BP402" s="238">
        <v>9</v>
      </c>
      <c r="BQ402" s="238">
        <v>20</v>
      </c>
      <c r="BR402" s="238">
        <v>20</v>
      </c>
      <c r="BS402" s="238">
        <v>17</v>
      </c>
      <c r="BT402" s="238">
        <v>16</v>
      </c>
      <c r="BU402" s="238">
        <v>16</v>
      </c>
      <c r="BV402" s="238">
        <v>17</v>
      </c>
      <c r="BW402" s="238">
        <v>17</v>
      </c>
      <c r="BX402" s="238">
        <v>17</v>
      </c>
      <c r="BY402" s="275">
        <v>17</v>
      </c>
      <c r="BZ402" s="238">
        <v>7</v>
      </c>
      <c r="CA402" s="238">
        <v>8</v>
      </c>
      <c r="CB402" s="238">
        <v>18</v>
      </c>
      <c r="CC402" s="238">
        <v>20</v>
      </c>
      <c r="CD402" s="238">
        <v>16</v>
      </c>
      <c r="CE402" s="238">
        <v>15</v>
      </c>
      <c r="CF402" s="238">
        <v>15</v>
      </c>
      <c r="CG402" s="238">
        <v>15</v>
      </c>
      <c r="CH402" s="238">
        <v>15</v>
      </c>
      <c r="CI402" s="238">
        <v>15</v>
      </c>
      <c r="CJ402" s="238">
        <v>12</v>
      </c>
      <c r="CK402" s="238">
        <v>7</v>
      </c>
      <c r="CL402" s="238">
        <v>8</v>
      </c>
      <c r="CM402" s="238">
        <v>17</v>
      </c>
      <c r="CN402" s="238">
        <v>18</v>
      </c>
      <c r="CO402" s="238">
        <v>15</v>
      </c>
      <c r="CP402" s="238">
        <v>12</v>
      </c>
      <c r="CQ402" s="238">
        <v>12</v>
      </c>
      <c r="CR402" s="238">
        <v>12</v>
      </c>
      <c r="CS402" s="238">
        <v>12</v>
      </c>
      <c r="CT402" s="238">
        <v>12</v>
      </c>
      <c r="CU402" s="238">
        <v>7</v>
      </c>
      <c r="CV402" s="238">
        <v>7</v>
      </c>
      <c r="CW402" s="238">
        <v>15</v>
      </c>
      <c r="CX402" s="238">
        <v>15</v>
      </c>
      <c r="CY402" s="238">
        <v>13</v>
      </c>
      <c r="CZ402" s="238">
        <v>10</v>
      </c>
      <c r="DA402" s="238">
        <v>10</v>
      </c>
      <c r="DB402" s="238">
        <v>10</v>
      </c>
      <c r="DC402" s="238">
        <v>10</v>
      </c>
      <c r="DD402" s="238">
        <v>10</v>
      </c>
      <c r="DE402" s="238">
        <v>7</v>
      </c>
      <c r="DF402" s="238">
        <v>12</v>
      </c>
      <c r="DG402" s="238">
        <v>12</v>
      </c>
      <c r="DH402" s="238">
        <v>10</v>
      </c>
      <c r="DI402" s="238">
        <v>7</v>
      </c>
      <c r="DJ402" s="238">
        <v>7</v>
      </c>
      <c r="DK402" s="238">
        <v>7</v>
      </c>
      <c r="DL402" s="238">
        <v>7</v>
      </c>
      <c r="DM402" s="238">
        <v>7</v>
      </c>
      <c r="DN402" s="238">
        <v>6</v>
      </c>
      <c r="DO402" s="238">
        <v>10</v>
      </c>
      <c r="DP402" s="238">
        <v>10</v>
      </c>
      <c r="DQ402" s="238">
        <v>8</v>
      </c>
      <c r="DR402" s="238">
        <v>4</v>
      </c>
      <c r="DS402" s="238">
        <v>4</v>
      </c>
      <c r="DT402" s="238">
        <v>5</v>
      </c>
      <c r="DU402" s="238">
        <v>5</v>
      </c>
      <c r="DV402" s="238">
        <v>6</v>
      </c>
      <c r="DW402" s="238">
        <v>3</v>
      </c>
      <c r="DX402" s="238">
        <v>3</v>
      </c>
      <c r="DY402" s="238">
        <v>3</v>
      </c>
      <c r="DZ402" s="238">
        <v>3</v>
      </c>
      <c r="EA402" s="238">
        <v>3</v>
      </c>
      <c r="EB402" s="238">
        <v>3</v>
      </c>
      <c r="EC402" s="238">
        <v>3</v>
      </c>
      <c r="ED402" s="238">
        <v>3</v>
      </c>
    </row>
    <row r="403" spans="1:134" x14ac:dyDescent="0.25">
      <c r="A403" s="262">
        <v>-25</v>
      </c>
      <c r="B403" s="237">
        <v>98.777348314640932</v>
      </c>
      <c r="C403" s="238">
        <v>98.605408354522325</v>
      </c>
      <c r="D403" s="130">
        <v>1987.0833333333333</v>
      </c>
      <c r="E403" s="238">
        <v>429.89865912817913</v>
      </c>
      <c r="F403" s="238">
        <v>233.76705928806041</v>
      </c>
      <c r="G403" s="238">
        <v>54.534732876709313</v>
      </c>
      <c r="H403" s="238">
        <v>2.5040273972605576</v>
      </c>
      <c r="I403" s="238">
        <v>1.8097260273980282</v>
      </c>
      <c r="J403" s="131">
        <v>5.5541095890417225E-2</v>
      </c>
      <c r="K403" s="131">
        <v>408.84109589068976</v>
      </c>
      <c r="L403" s="131">
        <v>218.29383561657596</v>
      </c>
      <c r="M403" s="131">
        <v>44.73972602739741</v>
      </c>
      <c r="N403" s="131">
        <v>1.5597260273980282</v>
      </c>
      <c r="O403" s="132">
        <v>117.97904329976221</v>
      </c>
      <c r="P403" s="132">
        <v>117.97904329976221</v>
      </c>
      <c r="Q403" s="132">
        <v>117.97904329976221</v>
      </c>
      <c r="R403" s="132">
        <v>118.596269392061</v>
      </c>
      <c r="S403" s="131">
        <v>45.9</v>
      </c>
      <c r="T403" s="131">
        <v>14.8</v>
      </c>
      <c r="U403" s="7">
        <v>6</v>
      </c>
      <c r="V403" s="131">
        <v>13</v>
      </c>
      <c r="W403" s="131">
        <v>1</v>
      </c>
      <c r="X403" s="131">
        <v>15.485662763619818</v>
      </c>
      <c r="Y403" s="237">
        <v>63.050082411446965</v>
      </c>
      <c r="Z403" s="237">
        <v>100</v>
      </c>
      <c r="AA403" s="131">
        <v>16.398856396987938</v>
      </c>
      <c r="AB403" s="131">
        <v>6</v>
      </c>
      <c r="AC403" s="131">
        <v>15</v>
      </c>
      <c r="AD403" s="131">
        <v>12</v>
      </c>
      <c r="AE403" s="131">
        <v>0.56591400426190885</v>
      </c>
      <c r="AF403" s="131">
        <v>2.14</v>
      </c>
      <c r="AG403" s="131">
        <v>0</v>
      </c>
      <c r="AH403" s="131">
        <v>0</v>
      </c>
      <c r="AI403" s="131">
        <v>0</v>
      </c>
      <c r="AJ403" s="131">
        <v>0</v>
      </c>
      <c r="AK403" s="131">
        <v>0</v>
      </c>
      <c r="AL403" s="131">
        <v>0</v>
      </c>
      <c r="AM403" s="238">
        <v>6</v>
      </c>
      <c r="AN403" s="238">
        <v>12</v>
      </c>
      <c r="AO403" s="238">
        <v>20</v>
      </c>
      <c r="AP403" s="238">
        <v>20</v>
      </c>
      <c r="AQ403" s="238">
        <v>20</v>
      </c>
      <c r="AR403" s="238">
        <v>20</v>
      </c>
      <c r="AS403" s="238">
        <v>20</v>
      </c>
      <c r="AT403" s="238">
        <v>6</v>
      </c>
      <c r="AU403" s="238">
        <v>12</v>
      </c>
      <c r="AV403" s="238">
        <v>19</v>
      </c>
      <c r="AW403" s="238">
        <v>19</v>
      </c>
      <c r="AX403" s="238">
        <v>19</v>
      </c>
      <c r="AY403" s="238">
        <v>19</v>
      </c>
      <c r="AZ403" s="238">
        <v>19</v>
      </c>
      <c r="BA403" s="238">
        <v>20</v>
      </c>
      <c r="BB403" s="238">
        <v>20</v>
      </c>
      <c r="BC403" s="238">
        <v>6</v>
      </c>
      <c r="BD403" s="238">
        <v>11</v>
      </c>
      <c r="BE403" s="238">
        <v>19</v>
      </c>
      <c r="BF403" s="238">
        <v>19</v>
      </c>
      <c r="BG403" s="238">
        <v>18</v>
      </c>
      <c r="BH403" s="238">
        <v>18</v>
      </c>
      <c r="BI403" s="238">
        <v>18</v>
      </c>
      <c r="BJ403" s="238">
        <v>20</v>
      </c>
      <c r="BK403" s="238">
        <v>20</v>
      </c>
      <c r="BL403" s="238">
        <v>20</v>
      </c>
      <c r="BM403" s="238">
        <v>20</v>
      </c>
      <c r="BN403" s="238">
        <v>15</v>
      </c>
      <c r="BO403" s="238">
        <v>6</v>
      </c>
      <c r="BP403" s="238">
        <v>10</v>
      </c>
      <c r="BQ403" s="238">
        <v>18</v>
      </c>
      <c r="BR403" s="238">
        <v>18</v>
      </c>
      <c r="BS403" s="238">
        <v>17</v>
      </c>
      <c r="BT403" s="238">
        <v>17</v>
      </c>
      <c r="BU403" s="238">
        <v>17</v>
      </c>
      <c r="BV403" s="238">
        <v>17</v>
      </c>
      <c r="BW403" s="238">
        <v>17</v>
      </c>
      <c r="BX403" s="238">
        <v>17</v>
      </c>
      <c r="BY403" s="275">
        <v>17</v>
      </c>
      <c r="BZ403" s="238">
        <v>6</v>
      </c>
      <c r="CA403" s="238">
        <v>9</v>
      </c>
      <c r="CB403" s="238">
        <v>17</v>
      </c>
      <c r="CC403" s="238">
        <v>18</v>
      </c>
      <c r="CD403" s="238">
        <v>16</v>
      </c>
      <c r="CE403" s="238">
        <v>14</v>
      </c>
      <c r="CF403" s="238">
        <v>14</v>
      </c>
      <c r="CG403" s="238">
        <v>14</v>
      </c>
      <c r="CH403" s="238">
        <v>15</v>
      </c>
      <c r="CI403" s="238">
        <v>15</v>
      </c>
      <c r="CJ403" s="238">
        <v>12</v>
      </c>
      <c r="CK403" s="238">
        <v>6</v>
      </c>
      <c r="CL403" s="238">
        <v>8</v>
      </c>
      <c r="CM403" s="238">
        <v>15</v>
      </c>
      <c r="CN403" s="238">
        <v>15</v>
      </c>
      <c r="CO403" s="238">
        <v>14</v>
      </c>
      <c r="CP403" s="238">
        <v>12</v>
      </c>
      <c r="CQ403" s="238">
        <v>12</v>
      </c>
      <c r="CR403" s="238">
        <v>12</v>
      </c>
      <c r="CS403" s="238">
        <v>12</v>
      </c>
      <c r="CT403" s="238">
        <v>12</v>
      </c>
      <c r="CU403" s="238">
        <v>6</v>
      </c>
      <c r="CV403" s="238">
        <v>7</v>
      </c>
      <c r="CW403" s="238">
        <v>13</v>
      </c>
      <c r="CX403" s="238">
        <v>13</v>
      </c>
      <c r="CY403" s="238">
        <v>12</v>
      </c>
      <c r="CZ403" s="238">
        <v>10</v>
      </c>
      <c r="DA403" s="238">
        <v>10</v>
      </c>
      <c r="DB403" s="238">
        <v>10</v>
      </c>
      <c r="DC403" s="238">
        <v>10</v>
      </c>
      <c r="DD403" s="238">
        <v>10</v>
      </c>
      <c r="DE403" s="238">
        <v>6</v>
      </c>
      <c r="DF403" s="238">
        <v>10</v>
      </c>
      <c r="DG403" s="238">
        <v>10</v>
      </c>
      <c r="DH403" s="238">
        <v>10</v>
      </c>
      <c r="DI403" s="238">
        <v>8</v>
      </c>
      <c r="DJ403" s="238">
        <v>8</v>
      </c>
      <c r="DK403" s="238">
        <v>8</v>
      </c>
      <c r="DL403" s="238">
        <v>8</v>
      </c>
      <c r="DM403" s="238">
        <v>8</v>
      </c>
      <c r="DN403" s="238">
        <v>5</v>
      </c>
      <c r="DO403" s="238">
        <v>9</v>
      </c>
      <c r="DP403" s="238">
        <v>9</v>
      </c>
      <c r="DQ403" s="238">
        <v>8</v>
      </c>
      <c r="DR403" s="238">
        <v>6</v>
      </c>
      <c r="DS403" s="238">
        <v>6</v>
      </c>
      <c r="DT403" s="238">
        <v>6</v>
      </c>
      <c r="DU403" s="238">
        <v>6</v>
      </c>
      <c r="DV403" s="238">
        <v>7</v>
      </c>
      <c r="DW403" s="238">
        <v>5</v>
      </c>
      <c r="DX403" s="238">
        <v>5</v>
      </c>
      <c r="DY403" s="238">
        <v>5</v>
      </c>
      <c r="DZ403" s="238">
        <v>5</v>
      </c>
      <c r="EA403" s="238">
        <v>5</v>
      </c>
      <c r="EB403" s="238">
        <v>4</v>
      </c>
      <c r="EC403" s="238">
        <v>4</v>
      </c>
      <c r="ED403" s="238">
        <v>3</v>
      </c>
    </row>
    <row r="404" spans="1:134" x14ac:dyDescent="0.25">
      <c r="A404" s="262">
        <v>-30</v>
      </c>
      <c r="B404" s="237">
        <v>98.898609661342235</v>
      </c>
      <c r="C404" s="238">
        <v>98.701915353256098</v>
      </c>
      <c r="D404" s="130">
        <v>1987</v>
      </c>
      <c r="E404" s="238">
        <v>427.5703156609743</v>
      </c>
      <c r="F404" s="238">
        <v>232.68860986491927</v>
      </c>
      <c r="G404" s="238">
        <v>54.061443561637134</v>
      </c>
      <c r="H404" s="238">
        <v>2.49298630137028</v>
      </c>
      <c r="I404" s="238">
        <v>1.7961369863025993</v>
      </c>
      <c r="J404" s="131">
        <v>5.5099452054804487E-2</v>
      </c>
      <c r="K404" s="131">
        <v>407.15945205526077</v>
      </c>
      <c r="L404" s="131">
        <v>217.36808219201339</v>
      </c>
      <c r="M404" s="131">
        <v>44.230136986301659</v>
      </c>
      <c r="N404" s="131">
        <v>1.5461369863025993</v>
      </c>
      <c r="O404" s="132">
        <v>118.15938032698259</v>
      </c>
      <c r="P404" s="132">
        <v>118.15938032698259</v>
      </c>
      <c r="Q404" s="132">
        <v>118.15938032698259</v>
      </c>
      <c r="R404" s="132">
        <v>118.99562499354815</v>
      </c>
      <c r="S404" s="131">
        <v>38.5</v>
      </c>
      <c r="T404" s="131">
        <v>10.3</v>
      </c>
      <c r="U404" s="7">
        <v>5</v>
      </c>
      <c r="V404" s="131">
        <v>10</v>
      </c>
      <c r="W404" s="131">
        <v>1</v>
      </c>
      <c r="X404" s="131">
        <v>15.485662763619818</v>
      </c>
      <c r="Y404" s="237">
        <v>63.338326419836449</v>
      </c>
      <c r="Z404" s="237">
        <v>100</v>
      </c>
      <c r="AA404" s="131">
        <v>9.3264035507016754</v>
      </c>
      <c r="AB404" s="131">
        <v>8</v>
      </c>
      <c r="AC404" s="131">
        <v>14</v>
      </c>
      <c r="AD404" s="131">
        <v>15</v>
      </c>
      <c r="AE404" s="131">
        <v>0.56591400426190885</v>
      </c>
      <c r="AF404" s="131">
        <v>2.14</v>
      </c>
      <c r="AG404" s="131">
        <v>0</v>
      </c>
      <c r="AH404" s="131">
        <v>0</v>
      </c>
      <c r="AI404" s="131">
        <v>0</v>
      </c>
      <c r="AJ404" s="131">
        <v>0</v>
      </c>
      <c r="AK404" s="131">
        <v>0</v>
      </c>
      <c r="AL404" s="131">
        <v>0</v>
      </c>
      <c r="AM404" s="238">
        <v>5</v>
      </c>
      <c r="AN404" s="238">
        <v>12</v>
      </c>
      <c r="AO404" s="238">
        <v>20</v>
      </c>
      <c r="AP404" s="238">
        <v>20</v>
      </c>
      <c r="AQ404" s="238">
        <v>20</v>
      </c>
      <c r="AR404" s="238">
        <v>20</v>
      </c>
      <c r="AS404" s="238">
        <v>20</v>
      </c>
      <c r="AT404" s="238">
        <v>5</v>
      </c>
      <c r="AU404" s="238">
        <v>11</v>
      </c>
      <c r="AV404" s="238">
        <v>18</v>
      </c>
      <c r="AW404" s="238">
        <v>18</v>
      </c>
      <c r="AX404" s="238">
        <v>18</v>
      </c>
      <c r="AY404" s="238">
        <v>18</v>
      </c>
      <c r="AZ404" s="238">
        <v>18</v>
      </c>
      <c r="BA404" s="238">
        <v>20</v>
      </c>
      <c r="BB404" s="238">
        <v>20</v>
      </c>
      <c r="BC404" s="238">
        <v>5</v>
      </c>
      <c r="BD404" s="238">
        <v>10</v>
      </c>
      <c r="BE404" s="238">
        <v>16</v>
      </c>
      <c r="BF404" s="238">
        <v>16</v>
      </c>
      <c r="BG404" s="238">
        <v>16</v>
      </c>
      <c r="BH404" s="238">
        <v>16</v>
      </c>
      <c r="BI404" s="238">
        <v>16</v>
      </c>
      <c r="BJ404" s="238">
        <v>20</v>
      </c>
      <c r="BK404" s="238">
        <v>20</v>
      </c>
      <c r="BL404" s="238">
        <v>20</v>
      </c>
      <c r="BM404" s="238">
        <v>20</v>
      </c>
      <c r="BN404" s="238">
        <v>15</v>
      </c>
      <c r="BO404" s="238">
        <v>5</v>
      </c>
      <c r="BP404" s="238">
        <v>9</v>
      </c>
      <c r="BQ404" s="238">
        <v>15</v>
      </c>
      <c r="BR404" s="238">
        <v>15</v>
      </c>
      <c r="BS404" s="238">
        <v>15</v>
      </c>
      <c r="BT404" s="238">
        <v>15</v>
      </c>
      <c r="BU404" s="238">
        <v>15</v>
      </c>
      <c r="BV404" s="238">
        <v>15</v>
      </c>
      <c r="BW404" s="238">
        <v>15</v>
      </c>
      <c r="BX404" s="238">
        <v>16</v>
      </c>
      <c r="BY404" s="275">
        <v>18</v>
      </c>
      <c r="BZ404" s="238">
        <v>5</v>
      </c>
      <c r="CA404" s="238">
        <v>8</v>
      </c>
      <c r="CB404" s="238">
        <v>14</v>
      </c>
      <c r="CC404" s="238">
        <v>15</v>
      </c>
      <c r="CD404" s="238">
        <v>14</v>
      </c>
      <c r="CE404" s="238">
        <v>14</v>
      </c>
      <c r="CF404" s="238">
        <v>14</v>
      </c>
      <c r="CG404" s="238">
        <v>14</v>
      </c>
      <c r="CH404" s="238">
        <v>14</v>
      </c>
      <c r="CI404" s="238">
        <v>14</v>
      </c>
      <c r="CJ404" s="238">
        <v>12</v>
      </c>
      <c r="CK404" s="238">
        <v>5</v>
      </c>
      <c r="CL404" s="238">
        <v>7</v>
      </c>
      <c r="CM404" s="238">
        <v>12</v>
      </c>
      <c r="CN404" s="238">
        <v>12</v>
      </c>
      <c r="CO404" s="238">
        <v>12</v>
      </c>
      <c r="CP404" s="238">
        <v>12</v>
      </c>
      <c r="CQ404" s="238">
        <v>12</v>
      </c>
      <c r="CR404" s="238">
        <v>12</v>
      </c>
      <c r="CS404" s="238">
        <v>12</v>
      </c>
      <c r="CT404" s="238">
        <v>12</v>
      </c>
      <c r="CU404" s="238">
        <v>5</v>
      </c>
      <c r="CV404" s="238">
        <v>6</v>
      </c>
      <c r="CW404" s="238">
        <v>10</v>
      </c>
      <c r="CX404" s="238">
        <v>10</v>
      </c>
      <c r="CY404" s="238">
        <v>10</v>
      </c>
      <c r="CZ404" s="238">
        <v>10</v>
      </c>
      <c r="DA404" s="238">
        <v>10</v>
      </c>
      <c r="DB404" s="238">
        <v>10</v>
      </c>
      <c r="DC404" s="238">
        <v>10</v>
      </c>
      <c r="DD404" s="238">
        <v>10</v>
      </c>
      <c r="DE404" s="238">
        <v>5</v>
      </c>
      <c r="DF404" s="238">
        <v>8</v>
      </c>
      <c r="DG404" s="238">
        <v>8</v>
      </c>
      <c r="DH404" s="238">
        <v>7</v>
      </c>
      <c r="DI404" s="238">
        <v>7</v>
      </c>
      <c r="DJ404" s="238">
        <v>7</v>
      </c>
      <c r="DK404" s="238">
        <v>7</v>
      </c>
      <c r="DL404" s="238">
        <v>7</v>
      </c>
      <c r="DM404" s="238">
        <v>7</v>
      </c>
      <c r="DN404" s="238">
        <v>4</v>
      </c>
      <c r="DO404" s="238">
        <v>5</v>
      </c>
      <c r="DP404" s="238">
        <v>5</v>
      </c>
      <c r="DQ404" s="238">
        <v>5</v>
      </c>
      <c r="DR404" s="238">
        <v>5</v>
      </c>
      <c r="DS404" s="238">
        <v>5</v>
      </c>
      <c r="DT404" s="238">
        <v>5</v>
      </c>
      <c r="DU404" s="238">
        <v>5</v>
      </c>
      <c r="DV404" s="238">
        <v>4</v>
      </c>
      <c r="DW404" s="238">
        <v>4</v>
      </c>
      <c r="DX404" s="238">
        <v>4</v>
      </c>
      <c r="DY404" s="238">
        <v>4</v>
      </c>
      <c r="DZ404" s="238">
        <v>4</v>
      </c>
      <c r="EA404" s="238">
        <v>4</v>
      </c>
      <c r="EB404" s="238">
        <v>4</v>
      </c>
      <c r="EC404" s="238">
        <v>4</v>
      </c>
      <c r="ED404" s="238">
        <v>3</v>
      </c>
    </row>
    <row r="405" spans="1:134" x14ac:dyDescent="0.25">
      <c r="A405" s="262">
        <v>-35</v>
      </c>
      <c r="B405" s="237">
        <v>98.958445636845227</v>
      </c>
      <c r="C405" s="238">
        <v>98.749299706952627</v>
      </c>
      <c r="D405" s="130">
        <v>1986.9166666666667</v>
      </c>
      <c r="E405" s="238">
        <v>425.68306757883693</v>
      </c>
      <c r="F405" s="238">
        <v>231.62553164353449</v>
      </c>
      <c r="G405" s="238">
        <v>53.58815424653767</v>
      </c>
      <c r="H405" s="238">
        <v>2.4818520547922844</v>
      </c>
      <c r="I405" s="238">
        <v>1.7816164383551154</v>
      </c>
      <c r="J405" s="131">
        <v>5.4667123287647001E-2</v>
      </c>
      <c r="K405" s="131">
        <v>405.47780821894412</v>
      </c>
      <c r="L405" s="131">
        <v>216.44232876700698</v>
      </c>
      <c r="M405" s="131">
        <v>43.720547945205908</v>
      </c>
      <c r="N405" s="131">
        <v>1.5334794520558148</v>
      </c>
      <c r="O405" s="132">
        <v>117.95160330761172</v>
      </c>
      <c r="P405" s="132">
        <v>117.95160330761172</v>
      </c>
      <c r="Q405" s="132">
        <v>117.95160330761172</v>
      </c>
      <c r="R405" s="132">
        <v>118.99692052125953</v>
      </c>
      <c r="S405" s="131">
        <v>20.3</v>
      </c>
      <c r="T405" s="131">
        <v>13.6</v>
      </c>
      <c r="U405" s="7">
        <v>7</v>
      </c>
      <c r="V405" s="131">
        <v>8</v>
      </c>
      <c r="W405" s="131">
        <v>1</v>
      </c>
      <c r="X405" s="131">
        <v>15.47435474446171</v>
      </c>
      <c r="Y405" s="237">
        <v>63.612400518343748</v>
      </c>
      <c r="Z405" s="237">
        <v>100</v>
      </c>
      <c r="AA405" s="131">
        <v>10.22981365306752</v>
      </c>
      <c r="AB405" s="131">
        <v>5</v>
      </c>
      <c r="AC405" s="131">
        <v>18</v>
      </c>
      <c r="AD405" s="131">
        <v>15</v>
      </c>
      <c r="AE405" s="131">
        <v>0.54352867512348979</v>
      </c>
      <c r="AF405" s="131">
        <v>2.06</v>
      </c>
      <c r="AG405" s="131">
        <v>0</v>
      </c>
      <c r="AH405" s="131">
        <v>0</v>
      </c>
      <c r="AI405" s="131">
        <v>0</v>
      </c>
      <c r="AJ405" s="131">
        <v>0</v>
      </c>
      <c r="AK405" s="131">
        <v>0</v>
      </c>
      <c r="AL405" s="131">
        <v>0</v>
      </c>
      <c r="AM405" s="238">
        <v>7</v>
      </c>
      <c r="AN405" s="238">
        <v>12</v>
      </c>
      <c r="AO405" s="238">
        <v>20</v>
      </c>
      <c r="AP405" s="238">
        <v>20</v>
      </c>
      <c r="AQ405" s="238">
        <v>20</v>
      </c>
      <c r="AR405" s="238">
        <v>20</v>
      </c>
      <c r="AS405" s="238">
        <v>20</v>
      </c>
      <c r="AT405" s="238">
        <v>7</v>
      </c>
      <c r="AU405" s="238">
        <v>11</v>
      </c>
      <c r="AV405" s="238">
        <v>18</v>
      </c>
      <c r="AW405" s="238">
        <v>18</v>
      </c>
      <c r="AX405" s="238">
        <v>18</v>
      </c>
      <c r="AY405" s="238">
        <v>18</v>
      </c>
      <c r="AZ405" s="238">
        <v>19</v>
      </c>
      <c r="BA405" s="238">
        <v>20</v>
      </c>
      <c r="BB405" s="238">
        <v>20</v>
      </c>
      <c r="BC405" s="238">
        <v>7</v>
      </c>
      <c r="BD405" s="238">
        <v>11</v>
      </c>
      <c r="BE405" s="238">
        <v>16</v>
      </c>
      <c r="BF405" s="238">
        <v>16</v>
      </c>
      <c r="BG405" s="238">
        <v>15</v>
      </c>
      <c r="BH405" s="238">
        <v>15</v>
      </c>
      <c r="BI405" s="238">
        <v>17</v>
      </c>
      <c r="BJ405" s="238">
        <v>20</v>
      </c>
      <c r="BK405" s="238">
        <v>20</v>
      </c>
      <c r="BL405" s="238">
        <v>20</v>
      </c>
      <c r="BM405" s="238">
        <v>20</v>
      </c>
      <c r="BN405" s="238">
        <v>15</v>
      </c>
      <c r="BO405" s="238">
        <v>7</v>
      </c>
      <c r="BP405" s="238">
        <v>10</v>
      </c>
      <c r="BQ405" s="238">
        <v>14</v>
      </c>
      <c r="BR405" s="238">
        <v>15</v>
      </c>
      <c r="BS405" s="238">
        <v>13</v>
      </c>
      <c r="BT405" s="238">
        <v>12</v>
      </c>
      <c r="BU405" s="238">
        <v>12</v>
      </c>
      <c r="BV405" s="238">
        <v>15</v>
      </c>
      <c r="BW405" s="238">
        <v>20</v>
      </c>
      <c r="BX405" s="238">
        <v>20</v>
      </c>
      <c r="BY405" s="275">
        <v>15</v>
      </c>
      <c r="BZ405" s="238">
        <v>7</v>
      </c>
      <c r="CA405" s="238">
        <v>10</v>
      </c>
      <c r="CB405" s="238">
        <v>12</v>
      </c>
      <c r="CC405" s="238">
        <v>14</v>
      </c>
      <c r="CD405" s="238">
        <v>12</v>
      </c>
      <c r="CE405" s="238">
        <v>10</v>
      </c>
      <c r="CF405" s="238">
        <v>10</v>
      </c>
      <c r="CG405" s="238">
        <v>12</v>
      </c>
      <c r="CH405" s="238">
        <v>14</v>
      </c>
      <c r="CI405" s="238">
        <v>18</v>
      </c>
      <c r="CJ405" s="238">
        <v>15</v>
      </c>
      <c r="CK405" s="238">
        <v>7</v>
      </c>
      <c r="CL405" s="238">
        <v>9</v>
      </c>
      <c r="CM405" s="238">
        <v>10</v>
      </c>
      <c r="CN405" s="238">
        <v>10</v>
      </c>
      <c r="CO405" s="238">
        <v>10</v>
      </c>
      <c r="CP405" s="238">
        <v>7</v>
      </c>
      <c r="CQ405" s="238">
        <v>7</v>
      </c>
      <c r="CR405" s="238">
        <v>10</v>
      </c>
      <c r="CS405" s="238">
        <v>12</v>
      </c>
      <c r="CT405" s="238">
        <v>15</v>
      </c>
      <c r="CU405" s="238">
        <v>7</v>
      </c>
      <c r="CV405" s="238">
        <v>8</v>
      </c>
      <c r="CW405" s="238">
        <v>8</v>
      </c>
      <c r="CX405" s="238">
        <v>8</v>
      </c>
      <c r="CY405" s="238">
        <v>7</v>
      </c>
      <c r="CZ405" s="238">
        <v>6</v>
      </c>
      <c r="DA405" s="238">
        <v>6</v>
      </c>
      <c r="DB405" s="238">
        <v>8</v>
      </c>
      <c r="DC405" s="238">
        <v>10</v>
      </c>
      <c r="DD405" s="238">
        <v>10</v>
      </c>
      <c r="DE405" s="238">
        <v>7</v>
      </c>
      <c r="DF405" s="238">
        <v>7</v>
      </c>
      <c r="DG405" s="238">
        <v>7</v>
      </c>
      <c r="DH405" s="238">
        <v>6</v>
      </c>
      <c r="DI405" s="238">
        <v>5</v>
      </c>
      <c r="DJ405" s="238">
        <v>5</v>
      </c>
      <c r="DK405" s="238">
        <v>6</v>
      </c>
      <c r="DL405" s="238">
        <v>7</v>
      </c>
      <c r="DM405" s="238">
        <v>8</v>
      </c>
      <c r="DN405" s="238">
        <v>5</v>
      </c>
      <c r="DO405" s="238">
        <v>6</v>
      </c>
      <c r="DP405" s="238">
        <v>6</v>
      </c>
      <c r="DQ405" s="238">
        <v>5</v>
      </c>
      <c r="DR405" s="238">
        <v>4</v>
      </c>
      <c r="DS405" s="238">
        <v>4</v>
      </c>
      <c r="DT405" s="238">
        <v>4</v>
      </c>
      <c r="DU405" s="238">
        <v>4</v>
      </c>
      <c r="DV405" s="238">
        <v>4</v>
      </c>
      <c r="DW405" s="238">
        <v>4</v>
      </c>
      <c r="DX405" s="238">
        <v>4</v>
      </c>
      <c r="DY405" s="238">
        <v>4</v>
      </c>
      <c r="DZ405" s="238">
        <v>4</v>
      </c>
      <c r="EA405" s="238">
        <v>4</v>
      </c>
      <c r="EB405" s="238">
        <v>4</v>
      </c>
      <c r="EC405" s="238">
        <v>3</v>
      </c>
      <c r="ED405" s="238">
        <v>3</v>
      </c>
    </row>
    <row r="406" spans="1:134" x14ac:dyDescent="0.25">
      <c r="A406" s="262">
        <v>-40</v>
      </c>
      <c r="B406" s="237">
        <v>98.833598286459562</v>
      </c>
      <c r="C406" s="238">
        <v>98.722919230393273</v>
      </c>
      <c r="D406" s="130">
        <v>1986.8333333333333</v>
      </c>
      <c r="E406" s="238">
        <v>424.20823558632401</v>
      </c>
      <c r="F406" s="238">
        <v>230.60899656129914</v>
      </c>
      <c r="G406" s="238">
        <v>53.130132328744367</v>
      </c>
      <c r="H406" s="238">
        <v>2.4710027397247245</v>
      </c>
      <c r="I406" s="238">
        <v>1.7668219178075901</v>
      </c>
      <c r="J406" s="131">
        <v>5.4256164383547301E-2</v>
      </c>
      <c r="K406" s="131">
        <v>403.85041095876659</v>
      </c>
      <c r="L406" s="131">
        <v>215.54643835609386</v>
      </c>
      <c r="M406" s="131">
        <v>43.227397260274302</v>
      </c>
      <c r="N406" s="131">
        <v>1.521972602740334</v>
      </c>
      <c r="O406" s="132">
        <v>118.4604752008716</v>
      </c>
      <c r="P406" s="132">
        <v>118.4604752008716</v>
      </c>
      <c r="Q406" s="132">
        <v>118.4604752008716</v>
      </c>
      <c r="R406" s="132">
        <v>119.01798311004454</v>
      </c>
      <c r="S406" s="131">
        <v>36.1</v>
      </c>
      <c r="T406" s="131">
        <v>19.2</v>
      </c>
      <c r="U406" s="7">
        <v>5</v>
      </c>
      <c r="V406" s="131">
        <v>7</v>
      </c>
      <c r="W406" s="131">
        <v>1</v>
      </c>
      <c r="X406" s="131">
        <v>15.47435474446171</v>
      </c>
      <c r="Y406" s="237">
        <v>63.860982241395504</v>
      </c>
      <c r="Z406" s="237">
        <v>100</v>
      </c>
      <c r="AA406" s="131">
        <v>15.538412797936763</v>
      </c>
      <c r="AB406" s="131">
        <v>6</v>
      </c>
      <c r="AC406" s="131">
        <v>20</v>
      </c>
      <c r="AD406" s="131">
        <v>12</v>
      </c>
      <c r="AE406" s="131">
        <v>0.54352867512348979</v>
      </c>
      <c r="AF406" s="131">
        <v>2.06</v>
      </c>
      <c r="AG406" s="131">
        <v>0</v>
      </c>
      <c r="AH406" s="131">
        <v>0</v>
      </c>
      <c r="AI406" s="131">
        <v>0</v>
      </c>
      <c r="AJ406" s="131">
        <v>0</v>
      </c>
      <c r="AK406" s="131">
        <v>0</v>
      </c>
      <c r="AL406" s="131">
        <v>0</v>
      </c>
      <c r="AM406" s="238">
        <v>4</v>
      </c>
      <c r="AN406" s="238">
        <v>12</v>
      </c>
      <c r="AO406" s="238">
        <v>20</v>
      </c>
      <c r="AP406" s="238">
        <v>20</v>
      </c>
      <c r="AQ406" s="238">
        <v>20</v>
      </c>
      <c r="AR406" s="238">
        <v>20</v>
      </c>
      <c r="AS406" s="238">
        <v>20</v>
      </c>
      <c r="AT406" s="238">
        <v>4</v>
      </c>
      <c r="AU406" s="238">
        <v>10</v>
      </c>
      <c r="AV406" s="238">
        <v>17</v>
      </c>
      <c r="AW406" s="238">
        <v>17</v>
      </c>
      <c r="AX406" s="238">
        <v>17</v>
      </c>
      <c r="AY406" s="238">
        <v>16</v>
      </c>
      <c r="AZ406" s="238">
        <v>18</v>
      </c>
      <c r="BA406" s="238">
        <v>20</v>
      </c>
      <c r="BB406" s="238">
        <v>20</v>
      </c>
      <c r="BC406" s="238">
        <v>4</v>
      </c>
      <c r="BD406" s="238">
        <v>9</v>
      </c>
      <c r="BE406" s="238">
        <v>15</v>
      </c>
      <c r="BF406" s="238">
        <v>15</v>
      </c>
      <c r="BG406" s="238">
        <v>15</v>
      </c>
      <c r="BH406" s="238">
        <v>14</v>
      </c>
      <c r="BI406" s="238">
        <v>17</v>
      </c>
      <c r="BJ406" s="238">
        <v>20</v>
      </c>
      <c r="BK406" s="238">
        <v>20</v>
      </c>
      <c r="BL406" s="238">
        <v>20</v>
      </c>
      <c r="BM406" s="238">
        <v>20</v>
      </c>
      <c r="BN406" s="238">
        <v>15</v>
      </c>
      <c r="BO406" s="238">
        <v>4</v>
      </c>
      <c r="BP406" s="238">
        <v>8</v>
      </c>
      <c r="BQ406" s="238">
        <v>12</v>
      </c>
      <c r="BR406" s="238">
        <v>12</v>
      </c>
      <c r="BS406" s="238">
        <v>12</v>
      </c>
      <c r="BT406" s="238">
        <v>12</v>
      </c>
      <c r="BU406" s="238">
        <v>15</v>
      </c>
      <c r="BV406" s="238">
        <v>20</v>
      </c>
      <c r="BW406" s="238">
        <v>20</v>
      </c>
      <c r="BX406" s="238">
        <v>20</v>
      </c>
      <c r="BY406" s="275">
        <v>15</v>
      </c>
      <c r="BZ406" s="238">
        <v>4</v>
      </c>
      <c r="CA406" s="238">
        <v>7</v>
      </c>
      <c r="CB406" s="238">
        <v>10</v>
      </c>
      <c r="CC406" s="238">
        <v>12</v>
      </c>
      <c r="CD406" s="238">
        <v>11</v>
      </c>
      <c r="CE406" s="238">
        <v>10</v>
      </c>
      <c r="CF406" s="238">
        <v>12</v>
      </c>
      <c r="CG406" s="238">
        <v>14</v>
      </c>
      <c r="CH406" s="238">
        <v>16</v>
      </c>
      <c r="CI406" s="238">
        <v>20</v>
      </c>
      <c r="CJ406" s="238">
        <v>15</v>
      </c>
      <c r="CK406" s="238">
        <v>5</v>
      </c>
      <c r="CL406" s="238">
        <v>6</v>
      </c>
      <c r="CM406" s="238">
        <v>8</v>
      </c>
      <c r="CN406" s="238">
        <v>10</v>
      </c>
      <c r="CO406" s="238">
        <v>9</v>
      </c>
      <c r="CP406" s="238">
        <v>8</v>
      </c>
      <c r="CQ406" s="238">
        <v>8</v>
      </c>
      <c r="CR406" s="238">
        <v>10</v>
      </c>
      <c r="CS406" s="238">
        <v>12</v>
      </c>
      <c r="CT406" s="238">
        <v>15</v>
      </c>
      <c r="CU406" s="238">
        <v>4</v>
      </c>
      <c r="CV406" s="238">
        <v>5</v>
      </c>
      <c r="CW406" s="238">
        <v>7</v>
      </c>
      <c r="CX406" s="238">
        <v>7</v>
      </c>
      <c r="CY406" s="238">
        <v>7</v>
      </c>
      <c r="CZ406" s="238">
        <v>7</v>
      </c>
      <c r="DA406" s="238">
        <v>7</v>
      </c>
      <c r="DB406" s="238">
        <v>7</v>
      </c>
      <c r="DC406" s="238">
        <v>8</v>
      </c>
      <c r="DD406" s="238">
        <v>10</v>
      </c>
      <c r="DE406" s="238">
        <v>4</v>
      </c>
      <c r="DF406" s="238">
        <v>6</v>
      </c>
      <c r="DG406" s="238">
        <v>6</v>
      </c>
      <c r="DH406" s="238">
        <v>6</v>
      </c>
      <c r="DI406" s="238">
        <v>6</v>
      </c>
      <c r="DJ406" s="238">
        <v>6</v>
      </c>
      <c r="DK406" s="238">
        <v>6</v>
      </c>
      <c r="DL406" s="238">
        <v>6</v>
      </c>
      <c r="DM406" s="238">
        <v>6</v>
      </c>
      <c r="DN406" s="238">
        <v>4</v>
      </c>
      <c r="DO406" s="238">
        <v>6</v>
      </c>
      <c r="DP406" s="238">
        <v>6</v>
      </c>
      <c r="DQ406" s="238">
        <v>5</v>
      </c>
      <c r="DR406" s="238">
        <v>4</v>
      </c>
      <c r="DS406" s="238">
        <v>5</v>
      </c>
      <c r="DT406" s="238">
        <v>5</v>
      </c>
      <c r="DU406" s="238">
        <v>5</v>
      </c>
      <c r="DV406" s="238">
        <v>4</v>
      </c>
      <c r="DW406" s="238">
        <v>4</v>
      </c>
      <c r="DX406" s="238">
        <v>4</v>
      </c>
      <c r="DY406" s="238">
        <v>4</v>
      </c>
      <c r="DZ406" s="238">
        <v>4</v>
      </c>
      <c r="EA406" s="238">
        <v>4</v>
      </c>
      <c r="EB406" s="238">
        <v>4</v>
      </c>
      <c r="EC406" s="238">
        <v>3</v>
      </c>
      <c r="ED406" s="238">
        <v>3</v>
      </c>
    </row>
    <row r="407" spans="1:134" x14ac:dyDescent="0.25">
      <c r="A407" s="262">
        <v>-45</v>
      </c>
      <c r="B407" s="237">
        <v>98.68437772855907</v>
      </c>
      <c r="C407" s="238">
        <v>98.64758968300508</v>
      </c>
      <c r="D407" s="130">
        <v>1986.75</v>
      </c>
      <c r="E407" s="238">
        <v>422.68424252739351</v>
      </c>
      <c r="F407" s="238">
        <v>229.55857697632018</v>
      </c>
      <c r="G407" s="238">
        <v>52.656843013692196</v>
      </c>
      <c r="H407" s="238">
        <v>2.4597917808214902</v>
      </c>
      <c r="I407" s="238">
        <v>1.7515342465751473</v>
      </c>
      <c r="J407" s="131">
        <v>5.3831506849309818E-2</v>
      </c>
      <c r="K407" s="131">
        <v>402.16876712324301</v>
      </c>
      <c r="L407" s="131">
        <v>214.62068493148399</v>
      </c>
      <c r="M407" s="131">
        <v>42.717808219178551</v>
      </c>
      <c r="N407" s="131">
        <v>1.5100821917809526</v>
      </c>
      <c r="O407" s="132">
        <v>118.83993420090381</v>
      </c>
      <c r="P407" s="132">
        <v>118.83993420090381</v>
      </c>
      <c r="Q407" s="132">
        <v>118.83993420090381</v>
      </c>
      <c r="R407" s="132">
        <v>119.68615975230507</v>
      </c>
      <c r="S407" s="131">
        <v>54.1</v>
      </c>
      <c r="T407" s="131">
        <v>11</v>
      </c>
      <c r="U407" s="7">
        <v>6</v>
      </c>
      <c r="V407" s="131">
        <v>12</v>
      </c>
      <c r="W407" s="131">
        <v>1</v>
      </c>
      <c r="X407" s="131">
        <v>15.47435474446171</v>
      </c>
      <c r="Y407" s="237">
        <v>64.117850021882987</v>
      </c>
      <c r="Z407" s="237">
        <v>100</v>
      </c>
      <c r="AA407" s="131">
        <v>8.3461245569764024</v>
      </c>
      <c r="AB407" s="131">
        <v>10</v>
      </c>
      <c r="AC407" s="131">
        <v>15</v>
      </c>
      <c r="AD407" s="131">
        <v>20</v>
      </c>
      <c r="AE407" s="131">
        <v>0.54352867512348979</v>
      </c>
      <c r="AF407" s="131">
        <v>2.06</v>
      </c>
      <c r="AG407" s="131">
        <v>0</v>
      </c>
      <c r="AH407" s="131">
        <v>0</v>
      </c>
      <c r="AI407" s="131">
        <v>0</v>
      </c>
      <c r="AJ407" s="131">
        <v>0</v>
      </c>
      <c r="AK407" s="131">
        <v>0</v>
      </c>
      <c r="AL407" s="131">
        <v>0</v>
      </c>
      <c r="AM407" s="238">
        <v>5</v>
      </c>
      <c r="AN407" s="238">
        <v>12</v>
      </c>
      <c r="AO407" s="238">
        <v>20</v>
      </c>
      <c r="AP407" s="238">
        <v>20</v>
      </c>
      <c r="AQ407" s="238">
        <v>20</v>
      </c>
      <c r="AR407" s="238">
        <v>20</v>
      </c>
      <c r="AS407" s="238">
        <v>20</v>
      </c>
      <c r="AT407" s="238">
        <v>5</v>
      </c>
      <c r="AU407" s="238">
        <v>11</v>
      </c>
      <c r="AV407" s="238">
        <v>19</v>
      </c>
      <c r="AW407" s="238">
        <v>19</v>
      </c>
      <c r="AX407" s="238">
        <v>18</v>
      </c>
      <c r="AY407" s="238">
        <v>18</v>
      </c>
      <c r="AZ407" s="238">
        <v>20</v>
      </c>
      <c r="BA407" s="238">
        <v>20</v>
      </c>
      <c r="BB407" s="238">
        <v>20</v>
      </c>
      <c r="BC407" s="238">
        <v>5</v>
      </c>
      <c r="BD407" s="238">
        <v>10</v>
      </c>
      <c r="BE407" s="238">
        <v>18</v>
      </c>
      <c r="BF407" s="238">
        <v>18</v>
      </c>
      <c r="BG407" s="238">
        <v>17</v>
      </c>
      <c r="BH407" s="238">
        <v>17</v>
      </c>
      <c r="BI407" s="238">
        <v>19</v>
      </c>
      <c r="BJ407" s="238">
        <v>20</v>
      </c>
      <c r="BK407" s="238">
        <v>20</v>
      </c>
      <c r="BL407" s="238">
        <v>20</v>
      </c>
      <c r="BM407" s="238">
        <v>20</v>
      </c>
      <c r="BN407" s="238">
        <v>15</v>
      </c>
      <c r="BO407" s="238">
        <v>5</v>
      </c>
      <c r="BP407" s="238">
        <v>9</v>
      </c>
      <c r="BQ407" s="238">
        <v>15</v>
      </c>
      <c r="BR407" s="238">
        <v>16</v>
      </c>
      <c r="BS407" s="238">
        <v>16</v>
      </c>
      <c r="BT407" s="238">
        <v>16</v>
      </c>
      <c r="BU407" s="238">
        <v>18</v>
      </c>
      <c r="BV407" s="238">
        <v>20</v>
      </c>
      <c r="BW407" s="238">
        <v>20</v>
      </c>
      <c r="BX407" s="238">
        <v>20</v>
      </c>
      <c r="BY407" s="275">
        <v>20</v>
      </c>
      <c r="BZ407" s="238">
        <v>5</v>
      </c>
      <c r="CA407" s="238">
        <v>8</v>
      </c>
      <c r="CB407" s="238">
        <v>14</v>
      </c>
      <c r="CC407" s="238">
        <v>16</v>
      </c>
      <c r="CD407" s="238">
        <v>15</v>
      </c>
      <c r="CE407" s="238">
        <v>15</v>
      </c>
      <c r="CF407" s="238">
        <v>15</v>
      </c>
      <c r="CG407" s="238">
        <v>15</v>
      </c>
      <c r="CH407" s="238">
        <v>15</v>
      </c>
      <c r="CI407" s="238">
        <v>15</v>
      </c>
      <c r="CJ407" s="238">
        <v>12</v>
      </c>
      <c r="CK407" s="238">
        <v>6</v>
      </c>
      <c r="CL407" s="238">
        <v>7</v>
      </c>
      <c r="CM407" s="238">
        <v>13</v>
      </c>
      <c r="CN407" s="238">
        <v>14</v>
      </c>
      <c r="CO407" s="238">
        <v>14</v>
      </c>
      <c r="CP407" s="238">
        <v>14</v>
      </c>
      <c r="CQ407" s="238">
        <v>12</v>
      </c>
      <c r="CR407" s="238">
        <v>12</v>
      </c>
      <c r="CS407" s="238">
        <v>12</v>
      </c>
      <c r="CT407" s="238">
        <v>12</v>
      </c>
      <c r="CU407" s="238">
        <v>5</v>
      </c>
      <c r="CV407" s="238">
        <v>6</v>
      </c>
      <c r="CW407" s="238">
        <v>12</v>
      </c>
      <c r="CX407" s="238">
        <v>12</v>
      </c>
      <c r="CY407" s="238">
        <v>12</v>
      </c>
      <c r="CZ407" s="238">
        <v>12</v>
      </c>
      <c r="DA407" s="238">
        <v>11</v>
      </c>
      <c r="DB407" s="238">
        <v>11</v>
      </c>
      <c r="DC407" s="238">
        <v>11</v>
      </c>
      <c r="DD407" s="238">
        <v>10</v>
      </c>
      <c r="DE407" s="238">
        <v>5</v>
      </c>
      <c r="DF407" s="238">
        <v>10</v>
      </c>
      <c r="DG407" s="238">
        <v>10</v>
      </c>
      <c r="DH407" s="238">
        <v>10</v>
      </c>
      <c r="DI407" s="238">
        <v>10</v>
      </c>
      <c r="DJ407" s="238">
        <v>10</v>
      </c>
      <c r="DK407" s="238">
        <v>10</v>
      </c>
      <c r="DL407" s="238">
        <v>10</v>
      </c>
      <c r="DM407" s="238">
        <v>10</v>
      </c>
      <c r="DN407" s="238">
        <v>4</v>
      </c>
      <c r="DO407" s="238">
        <v>8</v>
      </c>
      <c r="DP407" s="238">
        <v>8</v>
      </c>
      <c r="DQ407" s="238">
        <v>8</v>
      </c>
      <c r="DR407" s="238">
        <v>9</v>
      </c>
      <c r="DS407" s="238">
        <v>9</v>
      </c>
      <c r="DT407" s="238">
        <v>9</v>
      </c>
      <c r="DU407" s="238">
        <v>9</v>
      </c>
      <c r="DV407" s="238">
        <v>7</v>
      </c>
      <c r="DW407" s="238">
        <v>8</v>
      </c>
      <c r="DX407" s="238">
        <v>8</v>
      </c>
      <c r="DY407" s="238">
        <v>8</v>
      </c>
      <c r="DZ407" s="238">
        <v>8</v>
      </c>
      <c r="EA407" s="238">
        <v>7</v>
      </c>
      <c r="EB407" s="238">
        <v>7</v>
      </c>
      <c r="EC407" s="238">
        <v>7</v>
      </c>
      <c r="ED407" s="238">
        <v>5</v>
      </c>
    </row>
    <row r="408" spans="1:134" x14ac:dyDescent="0.25">
      <c r="A408" s="262">
        <v>-50</v>
      </c>
      <c r="B408" s="237">
        <v>98.572132845480638</v>
      </c>
      <c r="C408" s="238">
        <v>98.498512239114021</v>
      </c>
      <c r="D408" s="130">
        <v>1986.6666666666667</v>
      </c>
      <c r="E408" s="238">
        <v>421.20941053488059</v>
      </c>
      <c r="F408" s="238">
        <v>228.54204189408847</v>
      </c>
      <c r="G408" s="238">
        <v>52.198821095900712</v>
      </c>
      <c r="H408" s="238">
        <v>2.4489424657539303</v>
      </c>
      <c r="I408" s="238">
        <v>1.7367397260276789</v>
      </c>
      <c r="J408" s="131">
        <v>5.3420547945210117E-2</v>
      </c>
      <c r="K408" s="131">
        <v>400.54136986305821</v>
      </c>
      <c r="L408" s="131">
        <v>213.72479452057087</v>
      </c>
      <c r="M408" s="131">
        <v>42.224657534246944</v>
      </c>
      <c r="N408" s="131">
        <v>1.4985753424654717</v>
      </c>
      <c r="O408" s="132">
        <v>118.3334871749297</v>
      </c>
      <c r="P408" s="132">
        <v>118.3334871749297</v>
      </c>
      <c r="Q408" s="132">
        <v>118.3334871749297</v>
      </c>
      <c r="R408" s="132">
        <v>119.82684264154919</v>
      </c>
      <c r="S408" s="131">
        <v>34.1</v>
      </c>
      <c r="T408" s="131">
        <v>22.9</v>
      </c>
      <c r="U408" s="7">
        <v>9</v>
      </c>
      <c r="V408" s="131">
        <v>16</v>
      </c>
      <c r="W408" s="131">
        <v>1</v>
      </c>
      <c r="X408" s="131">
        <v>15.47435474446171</v>
      </c>
      <c r="Y408" s="237">
        <v>64.366431744934744</v>
      </c>
      <c r="Z408" s="237">
        <v>100</v>
      </c>
      <c r="AA408" s="131">
        <v>20.176052681772745</v>
      </c>
      <c r="AB408" s="131">
        <v>10</v>
      </c>
      <c r="AC408" s="131">
        <v>25</v>
      </c>
      <c r="AD408" s="131">
        <v>20</v>
      </c>
      <c r="AE408" s="131">
        <v>0.54352867512348979</v>
      </c>
      <c r="AF408" s="131">
        <v>2.06</v>
      </c>
      <c r="AG408" s="131">
        <v>0</v>
      </c>
      <c r="AH408" s="131">
        <v>0</v>
      </c>
      <c r="AI408" s="131">
        <v>0</v>
      </c>
      <c r="AJ408" s="131">
        <v>0</v>
      </c>
      <c r="AK408" s="131">
        <v>0</v>
      </c>
      <c r="AL408" s="131">
        <v>0</v>
      </c>
      <c r="AM408" s="238">
        <v>9</v>
      </c>
      <c r="AN408" s="238">
        <v>18</v>
      </c>
      <c r="AO408" s="238">
        <v>30</v>
      </c>
      <c r="AP408" s="238">
        <v>30</v>
      </c>
      <c r="AQ408" s="238">
        <v>30</v>
      </c>
      <c r="AR408" s="238">
        <v>30</v>
      </c>
      <c r="AS408" s="238">
        <v>30</v>
      </c>
      <c r="AT408" s="238">
        <v>9</v>
      </c>
      <c r="AU408" s="238">
        <v>17</v>
      </c>
      <c r="AV408" s="238">
        <v>28</v>
      </c>
      <c r="AW408" s="238">
        <v>29</v>
      </c>
      <c r="AX408" s="238">
        <v>27</v>
      </c>
      <c r="AY408" s="238">
        <v>27</v>
      </c>
      <c r="AZ408" s="238">
        <v>29</v>
      </c>
      <c r="BA408" s="238">
        <v>30</v>
      </c>
      <c r="BB408" s="238">
        <v>30</v>
      </c>
      <c r="BC408" s="238">
        <v>9</v>
      </c>
      <c r="BD408" s="238">
        <v>16</v>
      </c>
      <c r="BE408" s="238">
        <v>29</v>
      </c>
      <c r="BF408" s="238">
        <v>28</v>
      </c>
      <c r="BG408" s="238">
        <v>23</v>
      </c>
      <c r="BH408" s="238">
        <v>23</v>
      </c>
      <c r="BI408" s="238">
        <v>25</v>
      </c>
      <c r="BJ408" s="238">
        <v>30</v>
      </c>
      <c r="BK408" s="238">
        <v>30</v>
      </c>
      <c r="BL408" s="238">
        <v>30</v>
      </c>
      <c r="BM408" s="238">
        <v>30</v>
      </c>
      <c r="BN408" s="238">
        <v>20</v>
      </c>
      <c r="BO408" s="238">
        <v>9</v>
      </c>
      <c r="BP408" s="238">
        <v>14</v>
      </c>
      <c r="BQ408" s="238">
        <v>25</v>
      </c>
      <c r="BR408" s="238">
        <v>25</v>
      </c>
      <c r="BS408" s="238">
        <v>22</v>
      </c>
      <c r="BT408" s="238">
        <v>20</v>
      </c>
      <c r="BU408" s="238">
        <v>23</v>
      </c>
      <c r="BV408" s="238">
        <v>30</v>
      </c>
      <c r="BW408" s="238">
        <v>30</v>
      </c>
      <c r="BX408" s="238">
        <v>30</v>
      </c>
      <c r="BY408" s="275">
        <v>25</v>
      </c>
      <c r="BZ408" s="238">
        <v>9</v>
      </c>
      <c r="CA408" s="238">
        <v>12</v>
      </c>
      <c r="CB408" s="238">
        <v>23</v>
      </c>
      <c r="CC408" s="238">
        <v>25</v>
      </c>
      <c r="CD408" s="238">
        <v>20</v>
      </c>
      <c r="CE408" s="238">
        <v>18</v>
      </c>
      <c r="CF408" s="238">
        <v>20</v>
      </c>
      <c r="CG408" s="238">
        <v>22</v>
      </c>
      <c r="CH408" s="238">
        <v>24</v>
      </c>
      <c r="CI408" s="238">
        <v>25</v>
      </c>
      <c r="CJ408" s="238">
        <v>20</v>
      </c>
      <c r="CK408" s="238">
        <v>9</v>
      </c>
      <c r="CL408" s="238">
        <v>11</v>
      </c>
      <c r="CM408" s="238">
        <v>20</v>
      </c>
      <c r="CN408" s="238">
        <v>20</v>
      </c>
      <c r="CO408" s="238">
        <v>18</v>
      </c>
      <c r="CP408" s="238">
        <v>16</v>
      </c>
      <c r="CQ408" s="238">
        <v>17</v>
      </c>
      <c r="CR408" s="238">
        <v>18</v>
      </c>
      <c r="CS408" s="238">
        <v>19</v>
      </c>
      <c r="CT408" s="238">
        <v>20</v>
      </c>
      <c r="CU408" s="238">
        <v>9</v>
      </c>
      <c r="CV408" s="238">
        <v>10</v>
      </c>
      <c r="CW408" s="238">
        <v>16</v>
      </c>
      <c r="CX408" s="238">
        <v>16</v>
      </c>
      <c r="CY408" s="238">
        <v>15</v>
      </c>
      <c r="CZ408" s="238">
        <v>14</v>
      </c>
      <c r="DA408" s="238">
        <v>14</v>
      </c>
      <c r="DB408" s="238">
        <v>14</v>
      </c>
      <c r="DC408" s="238">
        <v>15</v>
      </c>
      <c r="DD408" s="238">
        <v>15</v>
      </c>
      <c r="DE408" s="238">
        <v>9</v>
      </c>
      <c r="DF408" s="238">
        <v>14</v>
      </c>
      <c r="DG408" s="238">
        <v>14</v>
      </c>
      <c r="DH408" s="238">
        <v>13</v>
      </c>
      <c r="DI408" s="238">
        <v>12</v>
      </c>
      <c r="DJ408" s="238">
        <v>12</v>
      </c>
      <c r="DK408" s="238">
        <v>12</v>
      </c>
      <c r="DL408" s="238">
        <v>12</v>
      </c>
      <c r="DM408" s="238">
        <v>12</v>
      </c>
      <c r="DN408" s="238">
        <v>8</v>
      </c>
      <c r="DO408" s="238">
        <v>12</v>
      </c>
      <c r="DP408" s="238">
        <v>12</v>
      </c>
      <c r="DQ408" s="238">
        <v>10</v>
      </c>
      <c r="DR408" s="238">
        <v>9</v>
      </c>
      <c r="DS408" s="238">
        <v>10</v>
      </c>
      <c r="DT408" s="238">
        <v>10</v>
      </c>
      <c r="DU408" s="238">
        <v>10</v>
      </c>
      <c r="DV408" s="238">
        <v>8</v>
      </c>
      <c r="DW408" s="238">
        <v>8</v>
      </c>
      <c r="DX408" s="238">
        <v>7</v>
      </c>
      <c r="DY408" s="238">
        <v>7</v>
      </c>
      <c r="DZ408" s="238">
        <v>7</v>
      </c>
      <c r="EA408" s="238">
        <v>7</v>
      </c>
      <c r="EB408" s="238">
        <v>6</v>
      </c>
      <c r="EC408" s="238">
        <v>7</v>
      </c>
      <c r="ED408" s="238">
        <v>5</v>
      </c>
    </row>
    <row r="409" spans="1:134" x14ac:dyDescent="0.25">
      <c r="A409" s="262">
        <v>-55</v>
      </c>
      <c r="B409" s="237">
        <v>98.472333404125365</v>
      </c>
      <c r="C409" s="238">
        <v>98.325258003717224</v>
      </c>
      <c r="D409" s="130">
        <v>1986.5833333333333</v>
      </c>
      <c r="E409" s="238">
        <v>419.68541747595009</v>
      </c>
      <c r="F409" s="238">
        <v>227.49162230910952</v>
      </c>
      <c r="G409" s="238">
        <v>51.725531780848542</v>
      </c>
      <c r="H409" s="238">
        <v>2.4377315068507528</v>
      </c>
      <c r="I409" s="238">
        <v>1.721452054795293</v>
      </c>
      <c r="J409" s="131">
        <v>5.2995890410972635E-2</v>
      </c>
      <c r="K409" s="131">
        <v>398.85972602754191</v>
      </c>
      <c r="L409" s="131">
        <v>212.79904109596464</v>
      </c>
      <c r="M409" s="131">
        <v>41.715068493151193</v>
      </c>
      <c r="N409" s="131">
        <v>1.4866849315061472</v>
      </c>
      <c r="O409" s="132">
        <v>119.16096370152185</v>
      </c>
      <c r="P409" s="132">
        <v>119.16096370152185</v>
      </c>
      <c r="Q409" s="132">
        <v>119.16096370152185</v>
      </c>
      <c r="R409" s="132">
        <v>118.83242231943893</v>
      </c>
      <c r="S409" s="131">
        <v>61.6</v>
      </c>
      <c r="T409" s="131">
        <v>24.4</v>
      </c>
      <c r="U409" s="7">
        <v>9</v>
      </c>
      <c r="V409" s="131">
        <v>17</v>
      </c>
      <c r="W409" s="131">
        <v>1</v>
      </c>
      <c r="X409" s="131">
        <v>15.47435474446171</v>
      </c>
      <c r="Y409" s="237">
        <v>64.623299525421317</v>
      </c>
      <c r="Z409" s="237">
        <v>100</v>
      </c>
      <c r="AA409" s="131">
        <v>16.553531688574992</v>
      </c>
      <c r="AB409" s="131">
        <v>13</v>
      </c>
      <c r="AC409" s="131">
        <v>25</v>
      </c>
      <c r="AD409" s="131">
        <v>20</v>
      </c>
      <c r="AE409" s="131">
        <v>0.54352867512348979</v>
      </c>
      <c r="AF409" s="131">
        <v>2.06</v>
      </c>
      <c r="AG409" s="131">
        <v>0</v>
      </c>
      <c r="AH409" s="131">
        <v>0</v>
      </c>
      <c r="AI409" s="131">
        <v>0</v>
      </c>
      <c r="AJ409" s="131">
        <v>0</v>
      </c>
      <c r="AK409" s="131">
        <v>0</v>
      </c>
      <c r="AL409" s="131">
        <v>0</v>
      </c>
      <c r="AM409" s="238">
        <v>9</v>
      </c>
      <c r="AN409" s="238">
        <v>20</v>
      </c>
      <c r="AO409" s="238">
        <v>35</v>
      </c>
      <c r="AP409" s="238">
        <v>35</v>
      </c>
      <c r="AQ409" s="238">
        <v>35</v>
      </c>
      <c r="AR409" s="238">
        <v>35</v>
      </c>
      <c r="AS409" s="238">
        <v>30</v>
      </c>
      <c r="AT409" s="238">
        <v>9</v>
      </c>
      <c r="AU409" s="238">
        <v>19</v>
      </c>
      <c r="AV409" s="238">
        <v>32</v>
      </c>
      <c r="AW409" s="238">
        <v>32</v>
      </c>
      <c r="AX409" s="238">
        <v>31</v>
      </c>
      <c r="AY409" s="238">
        <v>30</v>
      </c>
      <c r="AZ409" s="238">
        <v>30</v>
      </c>
      <c r="BA409" s="238">
        <v>30</v>
      </c>
      <c r="BB409" s="238">
        <v>35</v>
      </c>
      <c r="BC409" s="238">
        <v>9</v>
      </c>
      <c r="BD409" s="238">
        <v>17</v>
      </c>
      <c r="BE409" s="238">
        <v>32</v>
      </c>
      <c r="BF409" s="238">
        <v>30</v>
      </c>
      <c r="BG409" s="238">
        <v>26</v>
      </c>
      <c r="BH409" s="238">
        <v>25</v>
      </c>
      <c r="BI409" s="238">
        <v>27</v>
      </c>
      <c r="BJ409" s="238">
        <v>30</v>
      </c>
      <c r="BK409" s="238">
        <v>30</v>
      </c>
      <c r="BL409" s="238">
        <v>35</v>
      </c>
      <c r="BM409" s="238">
        <v>35</v>
      </c>
      <c r="BN409" s="238">
        <v>25</v>
      </c>
      <c r="BO409" s="238">
        <v>9</v>
      </c>
      <c r="BP409" s="238">
        <v>15</v>
      </c>
      <c r="BQ409" s="238">
        <v>25</v>
      </c>
      <c r="BR409" s="238">
        <v>25</v>
      </c>
      <c r="BS409" s="238">
        <v>24</v>
      </c>
      <c r="BT409" s="238">
        <v>23</v>
      </c>
      <c r="BU409" s="238">
        <v>25</v>
      </c>
      <c r="BV409" s="238">
        <v>30</v>
      </c>
      <c r="BW409" s="238">
        <v>30</v>
      </c>
      <c r="BX409" s="238">
        <v>30</v>
      </c>
      <c r="BY409" s="275">
        <v>30</v>
      </c>
      <c r="BZ409" s="238">
        <v>9</v>
      </c>
      <c r="CA409" s="238">
        <v>12</v>
      </c>
      <c r="CB409" s="238">
        <v>23</v>
      </c>
      <c r="CC409" s="238">
        <v>25</v>
      </c>
      <c r="CD409" s="238">
        <v>23</v>
      </c>
      <c r="CE409" s="238">
        <v>20</v>
      </c>
      <c r="CF409" s="238">
        <v>23</v>
      </c>
      <c r="CG409" s="238">
        <v>24</v>
      </c>
      <c r="CH409" s="238">
        <v>25</v>
      </c>
      <c r="CI409" s="238">
        <v>25</v>
      </c>
      <c r="CJ409" s="238">
        <v>20</v>
      </c>
      <c r="CK409" s="238">
        <v>9</v>
      </c>
      <c r="CL409" s="238">
        <v>11</v>
      </c>
      <c r="CM409" s="238">
        <v>20</v>
      </c>
      <c r="CN409" s="238">
        <v>20</v>
      </c>
      <c r="CO409" s="238">
        <v>19</v>
      </c>
      <c r="CP409" s="238">
        <v>18</v>
      </c>
      <c r="CQ409" s="238">
        <v>18</v>
      </c>
      <c r="CR409" s="238">
        <v>18</v>
      </c>
      <c r="CS409" s="238">
        <v>20</v>
      </c>
      <c r="CT409" s="238">
        <v>20</v>
      </c>
      <c r="CU409" s="238">
        <v>9</v>
      </c>
      <c r="CV409" s="238">
        <v>10</v>
      </c>
      <c r="CW409" s="238">
        <v>17</v>
      </c>
      <c r="CX409" s="238">
        <v>17</v>
      </c>
      <c r="CY409" s="238">
        <v>16</v>
      </c>
      <c r="CZ409" s="238">
        <v>15</v>
      </c>
      <c r="DA409" s="238">
        <v>15</v>
      </c>
      <c r="DB409" s="238">
        <v>15</v>
      </c>
      <c r="DC409" s="238">
        <v>15</v>
      </c>
      <c r="DD409" s="238">
        <v>15</v>
      </c>
      <c r="DE409" s="238">
        <v>9</v>
      </c>
      <c r="DF409" s="238">
        <v>14</v>
      </c>
      <c r="DG409" s="238">
        <v>14</v>
      </c>
      <c r="DH409" s="238">
        <v>12</v>
      </c>
      <c r="DI409" s="238">
        <v>10</v>
      </c>
      <c r="DJ409" s="238">
        <v>11</v>
      </c>
      <c r="DK409" s="238">
        <v>11</v>
      </c>
      <c r="DL409" s="238">
        <v>12</v>
      </c>
      <c r="DM409" s="238">
        <v>12</v>
      </c>
      <c r="DN409" s="238">
        <v>8</v>
      </c>
      <c r="DO409" s="238">
        <v>12</v>
      </c>
      <c r="DP409" s="238">
        <v>12</v>
      </c>
      <c r="DQ409" s="238">
        <v>10</v>
      </c>
      <c r="DR409" s="238">
        <v>8</v>
      </c>
      <c r="DS409" s="238">
        <v>8</v>
      </c>
      <c r="DT409" s="238">
        <v>9</v>
      </c>
      <c r="DU409" s="238">
        <v>10</v>
      </c>
      <c r="DV409" s="238">
        <v>8</v>
      </c>
      <c r="DW409" s="238">
        <v>7</v>
      </c>
      <c r="DX409" s="238">
        <v>7</v>
      </c>
      <c r="DY409" s="238">
        <v>7</v>
      </c>
      <c r="DZ409" s="238">
        <v>7</v>
      </c>
      <c r="EA409" s="238">
        <v>6</v>
      </c>
      <c r="EB409" s="238">
        <v>6</v>
      </c>
      <c r="EC409" s="238">
        <v>6</v>
      </c>
      <c r="ED409" s="238">
        <v>5</v>
      </c>
    </row>
    <row r="410" spans="1:134" x14ac:dyDescent="0.25">
      <c r="A410" s="262">
        <v>-60</v>
      </c>
      <c r="B410" s="237">
        <v>98.446086835810078</v>
      </c>
      <c r="C410" s="238">
        <v>98.188995502107559</v>
      </c>
      <c r="D410" s="130">
        <v>1986.5</v>
      </c>
      <c r="E410" s="238">
        <v>418.16142441701231</v>
      </c>
      <c r="F410" s="238">
        <v>226.4412027241342</v>
      </c>
      <c r="G410" s="238">
        <v>51.252242465796371</v>
      </c>
      <c r="H410" s="238">
        <v>2.4265205479475185</v>
      </c>
      <c r="I410" s="238">
        <v>1.7061643835628502</v>
      </c>
      <c r="J410" s="131">
        <v>5.2571232876735152E-2</v>
      </c>
      <c r="K410" s="131">
        <v>397.17808219201834</v>
      </c>
      <c r="L410" s="131">
        <v>211.87328767135114</v>
      </c>
      <c r="M410" s="131">
        <v>41.205479452055442</v>
      </c>
      <c r="N410" s="131">
        <v>1.4747945205468227</v>
      </c>
      <c r="O410" s="132">
        <v>118.93327514880934</v>
      </c>
      <c r="P410" s="132">
        <v>118.93327514880934</v>
      </c>
      <c r="Q410" s="132">
        <v>118.93327514880934</v>
      </c>
      <c r="R410" s="132">
        <v>119.63018869814941</v>
      </c>
      <c r="S410" s="131">
        <v>51.8</v>
      </c>
      <c r="T410" s="131">
        <v>28.8</v>
      </c>
      <c r="U410" s="7">
        <v>14</v>
      </c>
      <c r="V410" s="131">
        <v>23</v>
      </c>
      <c r="W410" s="131">
        <v>1</v>
      </c>
      <c r="X410" s="131">
        <v>15.47435474446171</v>
      </c>
      <c r="Y410" s="237">
        <v>64.880167305908799</v>
      </c>
      <c r="Z410" s="237">
        <v>100</v>
      </c>
      <c r="AA410" s="131">
        <v>21.288640709758546</v>
      </c>
      <c r="AB410" s="131">
        <v>10</v>
      </c>
      <c r="AC410" s="131">
        <v>25</v>
      </c>
      <c r="AD410" s="131">
        <v>20</v>
      </c>
      <c r="AE410" s="131">
        <v>0.54352867512348979</v>
      </c>
      <c r="AF410" s="131">
        <v>2.06</v>
      </c>
      <c r="AG410" s="131">
        <v>0</v>
      </c>
      <c r="AH410" s="131">
        <v>0</v>
      </c>
      <c r="AI410" s="131">
        <v>0</v>
      </c>
      <c r="AJ410" s="131">
        <v>0</v>
      </c>
      <c r="AK410" s="131">
        <v>0</v>
      </c>
      <c r="AL410" s="131">
        <v>0</v>
      </c>
      <c r="AM410" s="238">
        <v>13</v>
      </c>
      <c r="AN410" s="238">
        <v>20</v>
      </c>
      <c r="AO410" s="238">
        <v>35</v>
      </c>
      <c r="AP410" s="238">
        <v>35</v>
      </c>
      <c r="AQ410" s="238">
        <v>35</v>
      </c>
      <c r="AR410" s="238">
        <v>35</v>
      </c>
      <c r="AS410" s="238">
        <v>30</v>
      </c>
      <c r="AT410" s="238">
        <v>13</v>
      </c>
      <c r="AU410" s="238">
        <v>18</v>
      </c>
      <c r="AV410" s="238">
        <v>34</v>
      </c>
      <c r="AW410" s="238">
        <v>34</v>
      </c>
      <c r="AX410" s="238">
        <v>32</v>
      </c>
      <c r="AY410" s="238">
        <v>30</v>
      </c>
      <c r="AZ410" s="238">
        <v>32</v>
      </c>
      <c r="BA410" s="238">
        <v>35</v>
      </c>
      <c r="BB410" s="238">
        <v>30</v>
      </c>
      <c r="BC410" s="238">
        <v>13</v>
      </c>
      <c r="BD410" s="238">
        <v>17</v>
      </c>
      <c r="BE410" s="238">
        <v>32</v>
      </c>
      <c r="BF410" s="238">
        <v>32</v>
      </c>
      <c r="BG410" s="238">
        <v>30</v>
      </c>
      <c r="BH410" s="238">
        <v>25</v>
      </c>
      <c r="BI410" s="238">
        <v>30</v>
      </c>
      <c r="BJ410" s="238">
        <v>35</v>
      </c>
      <c r="BK410" s="238">
        <v>35</v>
      </c>
      <c r="BL410" s="238">
        <v>30</v>
      </c>
      <c r="BM410" s="238">
        <v>30</v>
      </c>
      <c r="BN410" s="238">
        <v>25</v>
      </c>
      <c r="BO410" s="238">
        <v>13</v>
      </c>
      <c r="BP410" s="238">
        <v>16</v>
      </c>
      <c r="BQ410" s="238">
        <v>30</v>
      </c>
      <c r="BR410" s="238">
        <v>30</v>
      </c>
      <c r="BS410" s="238">
        <v>28</v>
      </c>
      <c r="BT410" s="238">
        <v>22</v>
      </c>
      <c r="BU410" s="238">
        <v>25</v>
      </c>
      <c r="BV410" s="238">
        <v>30</v>
      </c>
      <c r="BW410" s="238">
        <v>30</v>
      </c>
      <c r="BX410" s="238">
        <v>30</v>
      </c>
      <c r="BY410" s="275">
        <v>25</v>
      </c>
      <c r="BZ410" s="238">
        <v>13</v>
      </c>
      <c r="CA410" s="238">
        <v>15</v>
      </c>
      <c r="CB410" s="238">
        <v>25</v>
      </c>
      <c r="CC410" s="238">
        <v>30</v>
      </c>
      <c r="CD410" s="238">
        <v>25</v>
      </c>
      <c r="CE410" s="238">
        <v>20</v>
      </c>
      <c r="CF410" s="238">
        <v>20</v>
      </c>
      <c r="CG410" s="238">
        <v>22</v>
      </c>
      <c r="CH410" s="238">
        <v>24</v>
      </c>
      <c r="CI410" s="238">
        <v>25</v>
      </c>
      <c r="CJ410" s="238">
        <v>20</v>
      </c>
      <c r="CK410" s="238">
        <v>14</v>
      </c>
      <c r="CL410" s="238">
        <v>14</v>
      </c>
      <c r="CM410" s="238">
        <v>23</v>
      </c>
      <c r="CN410" s="238">
        <v>25</v>
      </c>
      <c r="CO410" s="238">
        <v>20</v>
      </c>
      <c r="CP410" s="238">
        <v>15</v>
      </c>
      <c r="CQ410" s="238">
        <v>16</v>
      </c>
      <c r="CR410" s="238">
        <v>17</v>
      </c>
      <c r="CS410" s="238">
        <v>18</v>
      </c>
      <c r="CT410" s="238">
        <v>20</v>
      </c>
      <c r="CU410" s="238">
        <v>12</v>
      </c>
      <c r="CV410" s="238">
        <v>13</v>
      </c>
      <c r="CW410" s="238">
        <v>20</v>
      </c>
      <c r="CX410" s="238">
        <v>23</v>
      </c>
      <c r="CY410" s="238">
        <v>18</v>
      </c>
      <c r="CZ410" s="238">
        <v>14</v>
      </c>
      <c r="DA410" s="238">
        <v>15</v>
      </c>
      <c r="DB410" s="238">
        <v>16</v>
      </c>
      <c r="DC410" s="238">
        <v>17</v>
      </c>
      <c r="DD410" s="238">
        <v>18</v>
      </c>
      <c r="DE410" s="238">
        <v>12</v>
      </c>
      <c r="DF410" s="238">
        <v>17</v>
      </c>
      <c r="DG410" s="238">
        <v>20</v>
      </c>
      <c r="DH410" s="238">
        <v>16</v>
      </c>
      <c r="DI410" s="238">
        <v>12</v>
      </c>
      <c r="DJ410" s="238">
        <v>13</v>
      </c>
      <c r="DK410" s="238">
        <v>13</v>
      </c>
      <c r="DL410" s="238">
        <v>14</v>
      </c>
      <c r="DM410" s="238">
        <v>14</v>
      </c>
      <c r="DN410" s="238">
        <v>10</v>
      </c>
      <c r="DO410" s="238">
        <v>15</v>
      </c>
      <c r="DP410" s="238">
        <v>15</v>
      </c>
      <c r="DQ410" s="238">
        <v>12</v>
      </c>
      <c r="DR410" s="238">
        <v>10</v>
      </c>
      <c r="DS410" s="238">
        <v>10</v>
      </c>
      <c r="DT410" s="238">
        <v>10</v>
      </c>
      <c r="DU410" s="238">
        <v>10</v>
      </c>
      <c r="DV410" s="238">
        <v>10</v>
      </c>
      <c r="DW410" s="238">
        <v>9</v>
      </c>
      <c r="DX410" s="238">
        <v>9</v>
      </c>
      <c r="DY410" s="238">
        <v>9</v>
      </c>
      <c r="DZ410" s="238">
        <v>9</v>
      </c>
      <c r="EA410" s="238">
        <v>8</v>
      </c>
      <c r="EB410" s="238">
        <v>8</v>
      </c>
      <c r="EC410" s="238">
        <v>7</v>
      </c>
      <c r="ED410" s="238">
        <v>6</v>
      </c>
    </row>
    <row r="411" spans="1:134" x14ac:dyDescent="0.25">
      <c r="A411" s="262">
        <v>-65</v>
      </c>
      <c r="B411" s="237">
        <v>98.493399172975771</v>
      </c>
      <c r="C411" s="238">
        <v>98.089536883718864</v>
      </c>
      <c r="D411" s="130">
        <v>1986.4166666666667</v>
      </c>
      <c r="E411" s="238">
        <v>416.73155839583342</v>
      </c>
      <c r="F411" s="238">
        <v>225.63848742702612</v>
      </c>
      <c r="G411" s="238">
        <v>50.717786301343949</v>
      </c>
      <c r="H411" s="238">
        <v>2.4157671232884468</v>
      </c>
      <c r="I411" s="238">
        <v>1.6923287671222624</v>
      </c>
      <c r="J411" s="131">
        <v>5.2160273972623017E-2</v>
      </c>
      <c r="K411" s="131">
        <v>395.62260273980792</v>
      </c>
      <c r="L411" s="131">
        <v>211.05410958892753</v>
      </c>
      <c r="M411" s="131">
        <v>40.76027397260259</v>
      </c>
      <c r="N411" s="131">
        <v>1.4623287671232106</v>
      </c>
      <c r="O411" s="132">
        <v>118.50631794448422</v>
      </c>
      <c r="P411" s="132">
        <v>118.50631794448422</v>
      </c>
      <c r="Q411" s="132">
        <v>118.50631794448422</v>
      </c>
      <c r="R411" s="132">
        <v>119.8653147870391</v>
      </c>
      <c r="S411" s="131">
        <v>50</v>
      </c>
      <c r="T411" s="131">
        <v>32.4</v>
      </c>
      <c r="U411" s="7">
        <v>9</v>
      </c>
      <c r="V411" s="131">
        <v>25</v>
      </c>
      <c r="W411" s="131">
        <v>1</v>
      </c>
      <c r="X411" s="131">
        <v>15.463046725303601</v>
      </c>
      <c r="Y411" s="237">
        <v>65.128749028960556</v>
      </c>
      <c r="Z411" s="237">
        <v>100</v>
      </c>
      <c r="AA411" s="131">
        <v>24.018563328167772</v>
      </c>
      <c r="AB411" s="131">
        <v>10</v>
      </c>
      <c r="AC411" s="131">
        <v>25</v>
      </c>
      <c r="AD411" s="131">
        <v>20</v>
      </c>
      <c r="AE411" s="131">
        <v>0.54352867512348979</v>
      </c>
      <c r="AF411" s="131">
        <v>2.06</v>
      </c>
      <c r="AG411" s="131">
        <v>0</v>
      </c>
      <c r="AH411" s="131">
        <v>0</v>
      </c>
      <c r="AI411" s="131">
        <v>0</v>
      </c>
      <c r="AJ411" s="131">
        <v>0</v>
      </c>
      <c r="AK411" s="131">
        <v>0</v>
      </c>
      <c r="AL411" s="131">
        <v>0</v>
      </c>
      <c r="AM411" s="238">
        <v>9</v>
      </c>
      <c r="AN411" s="238">
        <v>20</v>
      </c>
      <c r="AO411" s="238">
        <v>35</v>
      </c>
      <c r="AP411" s="238">
        <v>35</v>
      </c>
      <c r="AQ411" s="238">
        <v>35</v>
      </c>
      <c r="AR411" s="238">
        <v>35</v>
      </c>
      <c r="AS411" s="238">
        <v>30</v>
      </c>
      <c r="AT411" s="238">
        <v>9</v>
      </c>
      <c r="AU411" s="238">
        <v>19</v>
      </c>
      <c r="AV411" s="238">
        <v>34</v>
      </c>
      <c r="AW411" s="238">
        <v>34</v>
      </c>
      <c r="AX411" s="238">
        <v>32</v>
      </c>
      <c r="AY411" s="238">
        <v>30</v>
      </c>
      <c r="AZ411" s="238">
        <v>27</v>
      </c>
      <c r="BA411" s="238">
        <v>27</v>
      </c>
      <c r="BB411" s="238">
        <v>35</v>
      </c>
      <c r="BC411" s="238">
        <v>9</v>
      </c>
      <c r="BD411" s="238">
        <v>17</v>
      </c>
      <c r="BE411" s="238">
        <v>31</v>
      </c>
      <c r="BF411" s="238">
        <v>33</v>
      </c>
      <c r="BG411" s="238">
        <v>28</v>
      </c>
      <c r="BH411" s="238">
        <v>25</v>
      </c>
      <c r="BI411" s="238">
        <v>25</v>
      </c>
      <c r="BJ411" s="238">
        <v>27</v>
      </c>
      <c r="BK411" s="238">
        <v>30</v>
      </c>
      <c r="BL411" s="238">
        <v>35</v>
      </c>
      <c r="BM411" s="238">
        <v>35</v>
      </c>
      <c r="BN411" s="238">
        <v>25</v>
      </c>
      <c r="BO411" s="238">
        <v>9</v>
      </c>
      <c r="BP411" s="238">
        <v>15</v>
      </c>
      <c r="BQ411" s="238">
        <v>30</v>
      </c>
      <c r="BR411" s="238">
        <v>31</v>
      </c>
      <c r="BS411" s="238">
        <v>25</v>
      </c>
      <c r="BT411" s="238">
        <v>20</v>
      </c>
      <c r="BU411" s="238">
        <v>22</v>
      </c>
      <c r="BV411" s="238">
        <v>25</v>
      </c>
      <c r="BW411" s="238">
        <v>25</v>
      </c>
      <c r="BX411" s="238">
        <v>30</v>
      </c>
      <c r="BY411" s="275">
        <v>30</v>
      </c>
      <c r="BZ411" s="238">
        <v>9</v>
      </c>
      <c r="CA411" s="238">
        <v>13</v>
      </c>
      <c r="CB411" s="238">
        <v>28</v>
      </c>
      <c r="CC411" s="238">
        <v>30</v>
      </c>
      <c r="CD411" s="238">
        <v>23</v>
      </c>
      <c r="CE411" s="238">
        <v>17</v>
      </c>
      <c r="CF411" s="238">
        <v>20</v>
      </c>
      <c r="CG411" s="238">
        <v>22</v>
      </c>
      <c r="CH411" s="238">
        <v>23</v>
      </c>
      <c r="CI411" s="238">
        <v>25</v>
      </c>
      <c r="CJ411" s="238">
        <v>20</v>
      </c>
      <c r="CK411" s="238">
        <v>9</v>
      </c>
      <c r="CL411" s="238">
        <v>12</v>
      </c>
      <c r="CM411" s="238">
        <v>24</v>
      </c>
      <c r="CN411" s="238">
        <v>27</v>
      </c>
      <c r="CO411" s="238">
        <v>20</v>
      </c>
      <c r="CP411" s="238">
        <v>15</v>
      </c>
      <c r="CQ411" s="238">
        <v>15</v>
      </c>
      <c r="CR411" s="238">
        <v>17</v>
      </c>
      <c r="CS411" s="238">
        <v>18</v>
      </c>
      <c r="CT411" s="238">
        <v>20</v>
      </c>
      <c r="CU411" s="238">
        <v>9</v>
      </c>
      <c r="CV411" s="238">
        <v>10</v>
      </c>
      <c r="CW411" s="238">
        <v>20</v>
      </c>
      <c r="CX411" s="238">
        <v>25</v>
      </c>
      <c r="CY411" s="238">
        <v>17</v>
      </c>
      <c r="CZ411" s="238">
        <v>14</v>
      </c>
      <c r="DA411" s="238">
        <v>14</v>
      </c>
      <c r="DB411" s="238">
        <v>14</v>
      </c>
      <c r="DC411" s="238">
        <v>15</v>
      </c>
      <c r="DD411" s="238">
        <v>15</v>
      </c>
      <c r="DE411" s="238">
        <v>9</v>
      </c>
      <c r="DF411" s="238">
        <v>17</v>
      </c>
      <c r="DG411" s="238">
        <v>20</v>
      </c>
      <c r="DH411" s="238">
        <v>14</v>
      </c>
      <c r="DI411" s="238">
        <v>12</v>
      </c>
      <c r="DJ411" s="238">
        <v>12</v>
      </c>
      <c r="DK411" s="238">
        <v>12</v>
      </c>
      <c r="DL411" s="238">
        <v>12</v>
      </c>
      <c r="DM411" s="238">
        <v>12</v>
      </c>
      <c r="DN411" s="238">
        <v>7</v>
      </c>
      <c r="DO411" s="238">
        <v>14</v>
      </c>
      <c r="DP411" s="238">
        <v>15</v>
      </c>
      <c r="DQ411" s="238">
        <v>12</v>
      </c>
      <c r="DR411" s="238">
        <v>10</v>
      </c>
      <c r="DS411" s="238">
        <v>10</v>
      </c>
      <c r="DT411" s="238">
        <v>10</v>
      </c>
      <c r="DU411" s="238">
        <v>10</v>
      </c>
      <c r="DV411" s="238">
        <v>10</v>
      </c>
      <c r="DW411" s="238">
        <v>9</v>
      </c>
      <c r="DX411" s="238">
        <v>9</v>
      </c>
      <c r="DY411" s="238">
        <v>9</v>
      </c>
      <c r="DZ411" s="238">
        <v>9</v>
      </c>
      <c r="EA411" s="238">
        <v>8</v>
      </c>
      <c r="EB411" s="238">
        <v>7</v>
      </c>
      <c r="EC411" s="238">
        <v>7</v>
      </c>
      <c r="ED411" s="238">
        <v>5</v>
      </c>
    </row>
    <row r="412" spans="1:134" x14ac:dyDescent="0.25">
      <c r="A412" s="262">
        <v>-70</v>
      </c>
      <c r="B412" s="237">
        <v>98.577504512390945</v>
      </c>
      <c r="C412" s="238">
        <v>98.026821441778068</v>
      </c>
      <c r="D412" s="130">
        <v>1986.3333333333333</v>
      </c>
      <c r="E412" s="238">
        <v>415.28721934346686</v>
      </c>
      <c r="F412" s="238">
        <v>224.96683431824204</v>
      </c>
      <c r="G412" s="238">
        <v>50.109099178067481</v>
      </c>
      <c r="H412" s="238">
        <v>2.4047260273977145</v>
      </c>
      <c r="I412" s="238">
        <v>1.6787397260267767</v>
      </c>
      <c r="J412" s="131">
        <v>5.1735616438367771E-2</v>
      </c>
      <c r="K412" s="131">
        <v>394.06835616443277</v>
      </c>
      <c r="L412" s="131">
        <v>210.26424657527605</v>
      </c>
      <c r="M412" s="131">
        <v>40.335616438354919</v>
      </c>
      <c r="N412" s="131">
        <v>1.4487397260273269</v>
      </c>
      <c r="O412" s="132">
        <v>118.67671849797665</v>
      </c>
      <c r="P412" s="132">
        <v>118.67671849797665</v>
      </c>
      <c r="Q412" s="132">
        <v>118.67671849797665</v>
      </c>
      <c r="R412" s="132">
        <v>120.10044087593054</v>
      </c>
      <c r="S412" s="131">
        <v>46.1</v>
      </c>
      <c r="T412" s="131">
        <v>25.3</v>
      </c>
      <c r="U412" s="7">
        <v>8</v>
      </c>
      <c r="V412" s="131">
        <v>25</v>
      </c>
      <c r="W412" s="131">
        <v>1</v>
      </c>
      <c r="X412" s="131">
        <v>15.463046725303601</v>
      </c>
      <c r="Y412" s="237">
        <v>65.385616809448038</v>
      </c>
      <c r="Z412" s="237">
        <v>100</v>
      </c>
      <c r="AA412" s="131">
        <v>19.714052661510181</v>
      </c>
      <c r="AB412" s="131">
        <v>10</v>
      </c>
      <c r="AC412" s="131">
        <v>25</v>
      </c>
      <c r="AD412" s="131">
        <v>17</v>
      </c>
      <c r="AE412" s="131">
        <v>0.54352867512348979</v>
      </c>
      <c r="AF412" s="131">
        <v>2.06</v>
      </c>
      <c r="AG412" s="131">
        <v>0</v>
      </c>
      <c r="AH412" s="131">
        <v>0</v>
      </c>
      <c r="AI412" s="131">
        <v>0</v>
      </c>
      <c r="AJ412" s="131">
        <v>0</v>
      </c>
      <c r="AK412" s="131">
        <v>0</v>
      </c>
      <c r="AL412" s="131">
        <v>0</v>
      </c>
      <c r="AM412" s="238">
        <v>8</v>
      </c>
      <c r="AN412" s="238">
        <v>20</v>
      </c>
      <c r="AO412" s="238">
        <v>35</v>
      </c>
      <c r="AP412" s="238">
        <v>35</v>
      </c>
      <c r="AQ412" s="238">
        <v>35</v>
      </c>
      <c r="AR412" s="238">
        <v>35</v>
      </c>
      <c r="AS412" s="238">
        <v>30</v>
      </c>
      <c r="AT412" s="238">
        <v>8</v>
      </c>
      <c r="AU412" s="238">
        <v>18</v>
      </c>
      <c r="AV412" s="238">
        <v>33</v>
      </c>
      <c r="AW412" s="238">
        <v>33</v>
      </c>
      <c r="AX412" s="238">
        <v>30</v>
      </c>
      <c r="AY412" s="238">
        <v>25</v>
      </c>
      <c r="AZ412" s="238">
        <v>25</v>
      </c>
      <c r="BA412" s="238">
        <v>27</v>
      </c>
      <c r="BB412" s="238">
        <v>35</v>
      </c>
      <c r="BC412" s="238">
        <v>8</v>
      </c>
      <c r="BD412" s="238">
        <v>17</v>
      </c>
      <c r="BE412" s="238">
        <v>32</v>
      </c>
      <c r="BF412" s="238">
        <v>32</v>
      </c>
      <c r="BG412" s="238">
        <v>25</v>
      </c>
      <c r="BH412" s="238">
        <v>20</v>
      </c>
      <c r="BI412" s="238">
        <v>23</v>
      </c>
      <c r="BJ412" s="238">
        <v>25</v>
      </c>
      <c r="BK412" s="238">
        <v>25</v>
      </c>
      <c r="BL412" s="238">
        <v>35</v>
      </c>
      <c r="BM412" s="238">
        <v>35</v>
      </c>
      <c r="BN412" s="238">
        <v>25</v>
      </c>
      <c r="BO412" s="238">
        <v>8</v>
      </c>
      <c r="BP412" s="238">
        <v>15</v>
      </c>
      <c r="BQ412" s="238">
        <v>30</v>
      </c>
      <c r="BR412" s="238">
        <v>30</v>
      </c>
      <c r="BS412" s="238">
        <v>23</v>
      </c>
      <c r="BT412" s="238">
        <v>18</v>
      </c>
      <c r="BU412" s="238">
        <v>22</v>
      </c>
      <c r="BV412" s="238">
        <v>25</v>
      </c>
      <c r="BW412" s="238">
        <v>25</v>
      </c>
      <c r="BX412" s="238">
        <v>30</v>
      </c>
      <c r="BY412" s="275">
        <v>30</v>
      </c>
      <c r="BZ412" s="238">
        <v>8</v>
      </c>
      <c r="CA412" s="238">
        <v>13</v>
      </c>
      <c r="CB412" s="238">
        <v>27</v>
      </c>
      <c r="CC412" s="238">
        <v>30</v>
      </c>
      <c r="CD412" s="238">
        <v>20</v>
      </c>
      <c r="CE412" s="238">
        <v>12</v>
      </c>
      <c r="CF412" s="238">
        <v>15</v>
      </c>
      <c r="CG412" s="238">
        <v>20</v>
      </c>
      <c r="CH412" s="238">
        <v>23</v>
      </c>
      <c r="CI412" s="238">
        <v>25</v>
      </c>
      <c r="CJ412" s="238">
        <v>20</v>
      </c>
      <c r="CK412" s="238">
        <v>8</v>
      </c>
      <c r="CL412" s="238">
        <v>12</v>
      </c>
      <c r="CM412" s="238">
        <v>25</v>
      </c>
      <c r="CN412" s="238">
        <v>27</v>
      </c>
      <c r="CO412" s="238">
        <v>17</v>
      </c>
      <c r="CP412" s="238">
        <v>12</v>
      </c>
      <c r="CQ412" s="238">
        <v>15</v>
      </c>
      <c r="CR412" s="238">
        <v>17</v>
      </c>
      <c r="CS412" s="238">
        <v>20</v>
      </c>
      <c r="CT412" s="238">
        <v>20</v>
      </c>
      <c r="CU412" s="238">
        <v>8</v>
      </c>
      <c r="CV412" s="238">
        <v>10</v>
      </c>
      <c r="CW412" s="238">
        <v>20</v>
      </c>
      <c r="CX412" s="238">
        <v>25</v>
      </c>
      <c r="CY412" s="238">
        <v>15</v>
      </c>
      <c r="CZ412" s="238">
        <v>11</v>
      </c>
      <c r="DA412" s="238">
        <v>12</v>
      </c>
      <c r="DB412" s="238">
        <v>14</v>
      </c>
      <c r="DC412" s="238">
        <v>16</v>
      </c>
      <c r="DD412" s="238">
        <v>17</v>
      </c>
      <c r="DE412" s="238">
        <v>8</v>
      </c>
      <c r="DF412" s="238">
        <v>17</v>
      </c>
      <c r="DG412" s="238">
        <v>20</v>
      </c>
      <c r="DH412" s="238">
        <v>14</v>
      </c>
      <c r="DI412" s="238">
        <v>11</v>
      </c>
      <c r="DJ412" s="238">
        <v>11</v>
      </c>
      <c r="DK412" s="238">
        <v>12</v>
      </c>
      <c r="DL412" s="238">
        <v>13</v>
      </c>
      <c r="DM412" s="238">
        <v>15</v>
      </c>
      <c r="DN412" s="238">
        <v>7</v>
      </c>
      <c r="DO412" s="238">
        <v>15</v>
      </c>
      <c r="DP412" s="238">
        <v>15</v>
      </c>
      <c r="DQ412" s="238">
        <v>12</v>
      </c>
      <c r="DR412" s="238">
        <v>10</v>
      </c>
      <c r="DS412" s="238">
        <v>10</v>
      </c>
      <c r="DT412" s="238">
        <v>11</v>
      </c>
      <c r="DU412" s="238">
        <v>12</v>
      </c>
      <c r="DV412" s="238">
        <v>10</v>
      </c>
      <c r="DW412" s="238">
        <v>10</v>
      </c>
      <c r="DX412" s="238">
        <v>10</v>
      </c>
      <c r="DY412" s="238">
        <v>10</v>
      </c>
      <c r="DZ412" s="238">
        <v>10</v>
      </c>
      <c r="EA412" s="238">
        <v>9</v>
      </c>
      <c r="EB412" s="238">
        <v>9</v>
      </c>
      <c r="EC412" s="238">
        <v>8</v>
      </c>
      <c r="ED412" s="238">
        <v>8</v>
      </c>
    </row>
    <row r="413" spans="1:134" x14ac:dyDescent="0.25">
      <c r="A413" s="262">
        <v>-75</v>
      </c>
      <c r="B413" s="237">
        <v>98.69846960578667</v>
      </c>
      <c r="C413" s="238">
        <v>98.037326763905071</v>
      </c>
      <c r="D413" s="130">
        <v>1986.25</v>
      </c>
      <c r="E413" s="238">
        <v>413.88947187344456</v>
      </c>
      <c r="F413" s="238">
        <v>224.31684743877486</v>
      </c>
      <c r="G413" s="238">
        <v>49.520047123283803</v>
      </c>
      <c r="H413" s="238">
        <v>2.3940410958905431</v>
      </c>
      <c r="I413" s="238">
        <v>1.6655890410957568</v>
      </c>
      <c r="J413" s="131">
        <v>5.1324657534250306E-2</v>
      </c>
      <c r="K413" s="131">
        <v>392.56424657536263</v>
      </c>
      <c r="L413" s="131">
        <v>209.49986301367608</v>
      </c>
      <c r="M413" s="131">
        <v>39.924657534245853</v>
      </c>
      <c r="N413" s="131">
        <v>1.4355890410958523</v>
      </c>
      <c r="O413" s="132">
        <v>118.54857983748526</v>
      </c>
      <c r="P413" s="132">
        <v>118.54857983748526</v>
      </c>
      <c r="Q413" s="132">
        <v>118.54857983748526</v>
      </c>
      <c r="R413" s="132">
        <v>119.33512034367165</v>
      </c>
      <c r="S413" s="131">
        <v>51.370053088299969</v>
      </c>
      <c r="T413" s="131">
        <v>23.9</v>
      </c>
      <c r="U413" s="7">
        <v>9</v>
      </c>
      <c r="V413" s="131">
        <v>23</v>
      </c>
      <c r="W413" s="131">
        <v>1</v>
      </c>
      <c r="X413" s="131">
        <v>15.463046725303601</v>
      </c>
      <c r="Y413" s="237">
        <v>65.634198532499795</v>
      </c>
      <c r="Z413" s="237">
        <v>100</v>
      </c>
      <c r="AA413" s="131">
        <v>18.494877860159328</v>
      </c>
      <c r="AB413" s="131">
        <v>7</v>
      </c>
      <c r="AC413" s="131">
        <v>20</v>
      </c>
      <c r="AD413" s="131">
        <v>15</v>
      </c>
      <c r="AE413" s="131">
        <v>0.54352867512348979</v>
      </c>
      <c r="AF413" s="131">
        <v>2.06</v>
      </c>
      <c r="AG413" s="131">
        <v>0</v>
      </c>
      <c r="AH413" s="131">
        <v>0</v>
      </c>
      <c r="AI413" s="131">
        <v>0</v>
      </c>
      <c r="AJ413" s="131">
        <v>0</v>
      </c>
      <c r="AK413" s="131">
        <v>0</v>
      </c>
      <c r="AL413" s="131">
        <v>0</v>
      </c>
      <c r="AM413" s="238">
        <v>9</v>
      </c>
      <c r="AN413" s="238">
        <v>18</v>
      </c>
      <c r="AO413" s="238">
        <v>30</v>
      </c>
      <c r="AP413" s="238">
        <v>30</v>
      </c>
      <c r="AQ413" s="238">
        <v>30</v>
      </c>
      <c r="AR413" s="238">
        <v>30</v>
      </c>
      <c r="AS413" s="238">
        <v>25</v>
      </c>
      <c r="AT413" s="238">
        <v>9</v>
      </c>
      <c r="AU413" s="238">
        <v>17</v>
      </c>
      <c r="AV413" s="238">
        <v>30</v>
      </c>
      <c r="AW413" s="238">
        <v>30</v>
      </c>
      <c r="AX413" s="238">
        <v>27</v>
      </c>
      <c r="AY413" s="238">
        <v>25</v>
      </c>
      <c r="AZ413" s="238">
        <v>25</v>
      </c>
      <c r="BA413" s="238">
        <v>25</v>
      </c>
      <c r="BB413" s="238">
        <v>30</v>
      </c>
      <c r="BC413" s="238">
        <v>9</v>
      </c>
      <c r="BD413" s="238">
        <v>16</v>
      </c>
      <c r="BE413" s="238">
        <v>30</v>
      </c>
      <c r="BF413" s="238">
        <v>30</v>
      </c>
      <c r="BG413" s="238">
        <v>25</v>
      </c>
      <c r="BH413" s="238">
        <v>20</v>
      </c>
      <c r="BI413" s="238">
        <v>23</v>
      </c>
      <c r="BJ413" s="238">
        <v>25</v>
      </c>
      <c r="BK413" s="238">
        <v>25</v>
      </c>
      <c r="BL413" s="238">
        <v>25</v>
      </c>
      <c r="BM413" s="238">
        <v>30</v>
      </c>
      <c r="BN413" s="238">
        <v>20</v>
      </c>
      <c r="BO413" s="238">
        <v>9</v>
      </c>
      <c r="BP413" s="238">
        <v>15</v>
      </c>
      <c r="BQ413" s="238">
        <v>30</v>
      </c>
      <c r="BR413" s="238">
        <v>30</v>
      </c>
      <c r="BS413" s="238">
        <v>23</v>
      </c>
      <c r="BT413" s="238">
        <v>15</v>
      </c>
      <c r="BU413" s="238">
        <v>20</v>
      </c>
      <c r="BV413" s="238">
        <v>25</v>
      </c>
      <c r="BW413" s="238">
        <v>25</v>
      </c>
      <c r="BX413" s="238">
        <v>23</v>
      </c>
      <c r="BY413" s="275">
        <v>25</v>
      </c>
      <c r="BZ413" s="238">
        <v>9</v>
      </c>
      <c r="CA413" s="238">
        <v>13</v>
      </c>
      <c r="CB413" s="238">
        <v>25</v>
      </c>
      <c r="CC413" s="238">
        <v>30</v>
      </c>
      <c r="CD413" s="238">
        <v>20</v>
      </c>
      <c r="CE413" s="238">
        <v>13</v>
      </c>
      <c r="CF413" s="238">
        <v>17</v>
      </c>
      <c r="CG413" s="238">
        <v>18</v>
      </c>
      <c r="CH413" s="238">
        <v>18</v>
      </c>
      <c r="CI413" s="238">
        <v>20</v>
      </c>
      <c r="CJ413" s="238">
        <v>17</v>
      </c>
      <c r="CK413" s="238">
        <v>9</v>
      </c>
      <c r="CL413" s="238">
        <v>12</v>
      </c>
      <c r="CM413" s="238">
        <v>23</v>
      </c>
      <c r="CN413" s="238">
        <v>25</v>
      </c>
      <c r="CO413" s="238">
        <v>17</v>
      </c>
      <c r="CP413" s="238">
        <v>12</v>
      </c>
      <c r="CQ413" s="238">
        <v>13</v>
      </c>
      <c r="CR413" s="238">
        <v>14</v>
      </c>
      <c r="CS413" s="238">
        <v>16</v>
      </c>
      <c r="CT413" s="238">
        <v>17</v>
      </c>
      <c r="CU413" s="238">
        <v>9</v>
      </c>
      <c r="CV413" s="238">
        <v>10</v>
      </c>
      <c r="CW413" s="238">
        <v>20</v>
      </c>
      <c r="CX413" s="238">
        <v>23</v>
      </c>
      <c r="CY413" s="238">
        <v>15</v>
      </c>
      <c r="CZ413" s="238">
        <v>10</v>
      </c>
      <c r="DA413" s="238">
        <v>12</v>
      </c>
      <c r="DB413" s="238">
        <v>13</v>
      </c>
      <c r="DC413" s="238">
        <v>14</v>
      </c>
      <c r="DD413" s="238">
        <v>15</v>
      </c>
      <c r="DE413" s="238">
        <v>9</v>
      </c>
      <c r="DF413" s="238">
        <v>17</v>
      </c>
      <c r="DG413" s="238">
        <v>20</v>
      </c>
      <c r="DH413" s="238">
        <v>13</v>
      </c>
      <c r="DI413" s="238">
        <v>9</v>
      </c>
      <c r="DJ413" s="238">
        <v>9</v>
      </c>
      <c r="DK413" s="238">
        <v>9</v>
      </c>
      <c r="DL413" s="238">
        <v>10</v>
      </c>
      <c r="DM413" s="238">
        <v>10</v>
      </c>
      <c r="DN413" s="238">
        <v>8</v>
      </c>
      <c r="DO413" s="238">
        <v>15</v>
      </c>
      <c r="DP413" s="238">
        <v>17</v>
      </c>
      <c r="DQ413" s="238">
        <v>10</v>
      </c>
      <c r="DR413" s="238">
        <v>7</v>
      </c>
      <c r="DS413" s="238">
        <v>7</v>
      </c>
      <c r="DT413" s="238">
        <v>7</v>
      </c>
      <c r="DU413" s="238">
        <v>8</v>
      </c>
      <c r="DV413" s="238">
        <v>8</v>
      </c>
      <c r="DW413" s="238">
        <v>6</v>
      </c>
      <c r="DX413" s="238">
        <v>6</v>
      </c>
      <c r="DY413" s="238">
        <v>6</v>
      </c>
      <c r="DZ413" s="238">
        <v>6</v>
      </c>
      <c r="EA413" s="238">
        <v>6</v>
      </c>
      <c r="EB413" s="238">
        <v>5</v>
      </c>
      <c r="EC413" s="238">
        <v>6</v>
      </c>
      <c r="ED413" s="238">
        <v>4</v>
      </c>
    </row>
    <row r="414" spans="1:134" x14ac:dyDescent="0.25">
      <c r="A414" s="262">
        <v>-80</v>
      </c>
      <c r="B414" s="237">
        <v>98.832072755945035</v>
      </c>
      <c r="C414" s="238">
        <v>98.157618636098633</v>
      </c>
      <c r="D414" s="130">
        <v>1986.1666666666667</v>
      </c>
      <c r="E414" s="238">
        <v>412.44513282108528</v>
      </c>
      <c r="F414" s="238">
        <v>223.64519432999259</v>
      </c>
      <c r="G414" s="238">
        <v>48.911360000007335</v>
      </c>
      <c r="H414" s="238">
        <v>2.3829999999998677</v>
      </c>
      <c r="I414" s="238">
        <v>1.6520000000003279</v>
      </c>
      <c r="J414" s="131">
        <v>5.089999999999506E-2</v>
      </c>
      <c r="K414" s="131">
        <v>391.00999999998749</v>
      </c>
      <c r="L414" s="131">
        <v>208.71000000002459</v>
      </c>
      <c r="M414" s="131">
        <v>39.5</v>
      </c>
      <c r="N414" s="131">
        <v>1.4220000000000255</v>
      </c>
      <c r="O414" s="132">
        <v>118.91811038643793</v>
      </c>
      <c r="P414" s="132">
        <v>118.91811038643793</v>
      </c>
      <c r="Q414" s="132">
        <v>118.91811038643793</v>
      </c>
      <c r="R414" s="132">
        <v>119.84404677842879</v>
      </c>
      <c r="S414" s="131">
        <v>41.2</v>
      </c>
      <c r="T414" s="131">
        <v>15.9</v>
      </c>
      <c r="U414" s="7">
        <v>7</v>
      </c>
      <c r="V414" s="131">
        <v>19</v>
      </c>
      <c r="W414" s="131">
        <v>1</v>
      </c>
      <c r="X414" s="131">
        <v>15.463046725303601</v>
      </c>
      <c r="Y414" s="237">
        <v>65.891066312986368</v>
      </c>
      <c r="Z414" s="237">
        <v>100</v>
      </c>
      <c r="AA414" s="131">
        <v>13.388212906419287</v>
      </c>
      <c r="AB414" s="131">
        <v>6</v>
      </c>
      <c r="AC414" s="131">
        <v>17</v>
      </c>
      <c r="AD414" s="131">
        <v>20</v>
      </c>
      <c r="AE414" s="131">
        <v>0.54352867512348979</v>
      </c>
      <c r="AF414" s="131">
        <v>2.06</v>
      </c>
      <c r="AG414" s="131">
        <v>0</v>
      </c>
      <c r="AH414" s="131">
        <v>0</v>
      </c>
      <c r="AI414" s="131">
        <v>0</v>
      </c>
      <c r="AJ414" s="131">
        <v>0</v>
      </c>
      <c r="AK414" s="131">
        <v>0</v>
      </c>
      <c r="AL414" s="131">
        <v>0</v>
      </c>
      <c r="AM414" s="238">
        <v>7</v>
      </c>
      <c r="AN414" s="238">
        <v>15</v>
      </c>
      <c r="AO414" s="238">
        <v>25</v>
      </c>
      <c r="AP414" s="238">
        <v>25</v>
      </c>
      <c r="AQ414" s="238">
        <v>25</v>
      </c>
      <c r="AR414" s="238">
        <v>25</v>
      </c>
      <c r="AS414" s="238">
        <v>22</v>
      </c>
      <c r="AT414" s="238">
        <v>7</v>
      </c>
      <c r="AU414" s="238">
        <v>14</v>
      </c>
      <c r="AV414" s="238">
        <v>25</v>
      </c>
      <c r="AW414" s="238">
        <v>25</v>
      </c>
      <c r="AX414" s="238">
        <v>20</v>
      </c>
      <c r="AY414" s="238">
        <v>20</v>
      </c>
      <c r="AZ414" s="238">
        <v>20</v>
      </c>
      <c r="BA414" s="238">
        <v>22</v>
      </c>
      <c r="BB414" s="238">
        <v>20</v>
      </c>
      <c r="BC414" s="238">
        <v>7</v>
      </c>
      <c r="BD414" s="238">
        <v>12</v>
      </c>
      <c r="BE414" s="238">
        <v>25</v>
      </c>
      <c r="BF414" s="238">
        <v>25</v>
      </c>
      <c r="BG414" s="238">
        <v>20</v>
      </c>
      <c r="BH414" s="238">
        <v>19</v>
      </c>
      <c r="BI414" s="238">
        <v>20</v>
      </c>
      <c r="BJ414" s="238">
        <v>20</v>
      </c>
      <c r="BK414" s="238">
        <v>20</v>
      </c>
      <c r="BL414" s="238">
        <v>20</v>
      </c>
      <c r="BM414" s="238">
        <v>20</v>
      </c>
      <c r="BN414" s="238">
        <v>15</v>
      </c>
      <c r="BO414" s="238">
        <v>7</v>
      </c>
      <c r="BP414" s="238">
        <v>10</v>
      </c>
      <c r="BQ414" s="238">
        <v>25</v>
      </c>
      <c r="BR414" s="238">
        <v>25</v>
      </c>
      <c r="BS414" s="238">
        <v>20</v>
      </c>
      <c r="BT414" s="238">
        <v>18</v>
      </c>
      <c r="BU414" s="238">
        <v>18</v>
      </c>
      <c r="BV414" s="238">
        <v>18</v>
      </c>
      <c r="BW414" s="238">
        <v>18</v>
      </c>
      <c r="BX414" s="238">
        <v>19</v>
      </c>
      <c r="BY414" s="275">
        <v>20</v>
      </c>
      <c r="BZ414" s="238">
        <v>7</v>
      </c>
      <c r="CA414" s="238">
        <v>9</v>
      </c>
      <c r="CB414" s="238">
        <v>22</v>
      </c>
      <c r="CC414" s="238">
        <v>25</v>
      </c>
      <c r="CD414" s="238">
        <v>20</v>
      </c>
      <c r="CE414" s="238">
        <v>17</v>
      </c>
      <c r="CF414" s="238">
        <v>17</v>
      </c>
      <c r="CG414" s="238">
        <v>17</v>
      </c>
      <c r="CH414" s="238">
        <v>17</v>
      </c>
      <c r="CI414" s="238">
        <v>17</v>
      </c>
      <c r="CJ414" s="238">
        <v>15</v>
      </c>
      <c r="CK414" s="238">
        <v>7</v>
      </c>
      <c r="CL414" s="238">
        <v>8</v>
      </c>
      <c r="CM414" s="238">
        <v>20</v>
      </c>
      <c r="CN414" s="238">
        <v>22</v>
      </c>
      <c r="CO414" s="238">
        <v>17</v>
      </c>
      <c r="CP414" s="238">
        <v>15</v>
      </c>
      <c r="CQ414" s="238">
        <v>15</v>
      </c>
      <c r="CR414" s="238">
        <v>15</v>
      </c>
      <c r="CS414" s="238">
        <v>15</v>
      </c>
      <c r="CT414" s="238">
        <v>15</v>
      </c>
      <c r="CU414" s="238">
        <v>6</v>
      </c>
      <c r="CV414" s="238">
        <v>7</v>
      </c>
      <c r="CW414" s="238">
        <v>18</v>
      </c>
      <c r="CX414" s="238">
        <v>19</v>
      </c>
      <c r="CY414" s="238">
        <v>15</v>
      </c>
      <c r="CZ414" s="238">
        <v>13</v>
      </c>
      <c r="DA414" s="238">
        <v>13</v>
      </c>
      <c r="DB414" s="238">
        <v>13</v>
      </c>
      <c r="DC414" s="238">
        <v>13</v>
      </c>
      <c r="DD414" s="238">
        <v>13</v>
      </c>
      <c r="DE414" s="238">
        <v>6</v>
      </c>
      <c r="DF414" s="238">
        <v>16</v>
      </c>
      <c r="DG414" s="238">
        <v>17</v>
      </c>
      <c r="DH414" s="238">
        <v>13</v>
      </c>
      <c r="DI414" s="238">
        <v>12</v>
      </c>
      <c r="DJ414" s="238">
        <v>12</v>
      </c>
      <c r="DK414" s="238">
        <v>11</v>
      </c>
      <c r="DL414" s="238">
        <v>11</v>
      </c>
      <c r="DM414" s="238">
        <v>11</v>
      </c>
      <c r="DN414" s="238">
        <v>5</v>
      </c>
      <c r="DO414" s="238">
        <v>14</v>
      </c>
      <c r="DP414" s="238">
        <v>15</v>
      </c>
      <c r="DQ414" s="238">
        <v>12</v>
      </c>
      <c r="DR414" s="238">
        <v>10</v>
      </c>
      <c r="DS414" s="238">
        <v>10</v>
      </c>
      <c r="DT414" s="238">
        <v>10</v>
      </c>
      <c r="DU414" s="238">
        <v>10</v>
      </c>
      <c r="DV414" s="238">
        <v>10</v>
      </c>
      <c r="DW414" s="238">
        <v>9</v>
      </c>
      <c r="DX414" s="238">
        <v>8</v>
      </c>
      <c r="DY414" s="238">
        <v>8</v>
      </c>
      <c r="DZ414" s="238">
        <v>8</v>
      </c>
      <c r="EA414" s="238">
        <v>7</v>
      </c>
      <c r="EB414" s="238">
        <v>6</v>
      </c>
      <c r="EC414" s="238">
        <v>7</v>
      </c>
      <c r="ED414" s="238">
        <v>5</v>
      </c>
    </row>
    <row r="415" spans="1:134" x14ac:dyDescent="0.25">
      <c r="A415" s="262">
        <v>-85</v>
      </c>
      <c r="B415" s="237">
        <v>98.867181515089172</v>
      </c>
      <c r="C415" s="238">
        <v>98.314858752595981</v>
      </c>
      <c r="D415" s="130">
        <v>1986.0833333333333</v>
      </c>
      <c r="E415" s="238">
        <v>411.14056851572241</v>
      </c>
      <c r="F415" s="238">
        <v>223.03853990915559</v>
      </c>
      <c r="G415" s="238">
        <v>48.361578082209235</v>
      </c>
      <c r="H415" s="238">
        <v>2.3730273972598184</v>
      </c>
      <c r="I415" s="238">
        <v>1.6397260273980123</v>
      </c>
      <c r="J415" s="131">
        <v>5.0516438356151383E-2</v>
      </c>
      <c r="K415" s="131">
        <v>389.60616438352008</v>
      </c>
      <c r="L415" s="131">
        <v>207.99657534253492</v>
      </c>
      <c r="M415" s="131">
        <v>39.116438356164508</v>
      </c>
      <c r="N415" s="131">
        <v>1.409726027397312</v>
      </c>
      <c r="O415" s="132">
        <v>118.99891242892065</v>
      </c>
      <c r="P415" s="132">
        <v>118.99891242892065</v>
      </c>
      <c r="Q415" s="132">
        <v>118.99891242892065</v>
      </c>
      <c r="R415" s="132">
        <v>120.27333183913665</v>
      </c>
      <c r="S415" s="131">
        <v>28.4</v>
      </c>
      <c r="T415" s="131">
        <v>17.3</v>
      </c>
      <c r="U415" s="7">
        <v>4</v>
      </c>
      <c r="V415" s="131">
        <v>20</v>
      </c>
      <c r="W415" s="131">
        <v>1</v>
      </c>
      <c r="X415" s="131">
        <v>15.463046725303601</v>
      </c>
      <c r="Y415" s="237">
        <v>66.123075921168493</v>
      </c>
      <c r="Z415" s="237">
        <v>100</v>
      </c>
      <c r="AA415" s="131">
        <v>17.224842403430387</v>
      </c>
      <c r="AB415" s="131">
        <v>6</v>
      </c>
      <c r="AC415" s="131">
        <v>25</v>
      </c>
      <c r="AD415" s="131">
        <v>10</v>
      </c>
      <c r="AE415" s="131">
        <v>0.54352867512348979</v>
      </c>
      <c r="AF415" s="131">
        <v>2.06</v>
      </c>
      <c r="AG415" s="131">
        <v>0</v>
      </c>
      <c r="AH415" s="131">
        <v>0</v>
      </c>
      <c r="AI415" s="131">
        <v>0</v>
      </c>
      <c r="AJ415" s="131">
        <v>0</v>
      </c>
      <c r="AK415" s="131">
        <v>0</v>
      </c>
      <c r="AL415" s="131">
        <v>0</v>
      </c>
      <c r="AM415" s="238">
        <v>7</v>
      </c>
      <c r="AN415" s="238">
        <v>18</v>
      </c>
      <c r="AO415" s="238">
        <v>30</v>
      </c>
      <c r="AP415" s="238">
        <v>30</v>
      </c>
      <c r="AQ415" s="238">
        <v>30</v>
      </c>
      <c r="AR415" s="238">
        <v>30</v>
      </c>
      <c r="AS415" s="238">
        <v>25</v>
      </c>
      <c r="AT415" s="238">
        <v>7</v>
      </c>
      <c r="AU415" s="238">
        <v>16</v>
      </c>
      <c r="AV415" s="238">
        <v>29</v>
      </c>
      <c r="AW415" s="238">
        <v>29</v>
      </c>
      <c r="AX415" s="238">
        <v>26</v>
      </c>
      <c r="AY415" s="238">
        <v>25</v>
      </c>
      <c r="AZ415" s="238">
        <v>25</v>
      </c>
      <c r="BA415" s="238">
        <v>25</v>
      </c>
      <c r="BB415" s="238">
        <v>30</v>
      </c>
      <c r="BC415" s="238">
        <v>7</v>
      </c>
      <c r="BD415" s="238">
        <v>14</v>
      </c>
      <c r="BE415" s="238">
        <v>28</v>
      </c>
      <c r="BF415" s="238">
        <v>28</v>
      </c>
      <c r="BG415" s="238">
        <v>24</v>
      </c>
      <c r="BH415" s="238">
        <v>20</v>
      </c>
      <c r="BI415" s="238">
        <v>23</v>
      </c>
      <c r="BJ415" s="238">
        <v>25</v>
      </c>
      <c r="BK415" s="238">
        <v>25</v>
      </c>
      <c r="BL415" s="238">
        <v>30</v>
      </c>
      <c r="BM415" s="238">
        <v>30</v>
      </c>
      <c r="BN415" s="238">
        <v>25</v>
      </c>
      <c r="BO415" s="238">
        <v>6</v>
      </c>
      <c r="BP415" s="238">
        <v>12</v>
      </c>
      <c r="BQ415" s="238">
        <v>25</v>
      </c>
      <c r="BR415" s="238">
        <v>27</v>
      </c>
      <c r="BS415" s="238">
        <v>20</v>
      </c>
      <c r="BT415" s="238">
        <v>15</v>
      </c>
      <c r="BU415" s="238">
        <v>20</v>
      </c>
      <c r="BV415" s="238">
        <v>20</v>
      </c>
      <c r="BW415" s="238">
        <v>25</v>
      </c>
      <c r="BX415" s="238">
        <v>30</v>
      </c>
      <c r="BY415" s="275">
        <v>25</v>
      </c>
      <c r="BZ415" s="238">
        <v>5</v>
      </c>
      <c r="CA415" s="238">
        <v>10</v>
      </c>
      <c r="CB415" s="238">
        <v>23</v>
      </c>
      <c r="CC415" s="238">
        <v>25</v>
      </c>
      <c r="CD415" s="238">
        <v>18</v>
      </c>
      <c r="CE415" s="238">
        <v>12</v>
      </c>
      <c r="CF415" s="238">
        <v>14</v>
      </c>
      <c r="CG415" s="238">
        <v>17</v>
      </c>
      <c r="CH415" s="238">
        <v>20</v>
      </c>
      <c r="CI415" s="238">
        <v>25</v>
      </c>
      <c r="CJ415" s="238">
        <v>20</v>
      </c>
      <c r="CK415" s="238">
        <v>4</v>
      </c>
      <c r="CL415" s="238">
        <v>8</v>
      </c>
      <c r="CM415" s="238">
        <v>22</v>
      </c>
      <c r="CN415" s="238">
        <v>23</v>
      </c>
      <c r="CO415" s="238">
        <v>15</v>
      </c>
      <c r="CP415" s="238">
        <v>10</v>
      </c>
      <c r="CQ415" s="238">
        <v>10</v>
      </c>
      <c r="CR415" s="238">
        <v>13</v>
      </c>
      <c r="CS415" s="238">
        <v>15</v>
      </c>
      <c r="CT415" s="238">
        <v>20</v>
      </c>
      <c r="CU415" s="238">
        <v>4</v>
      </c>
      <c r="CV415" s="238">
        <v>6</v>
      </c>
      <c r="CW415" s="238">
        <v>20</v>
      </c>
      <c r="CX415" s="238">
        <v>20</v>
      </c>
      <c r="CY415" s="238">
        <v>13</v>
      </c>
      <c r="CZ415" s="238">
        <v>9</v>
      </c>
      <c r="DA415" s="238">
        <v>10</v>
      </c>
      <c r="DB415" s="238">
        <v>11</v>
      </c>
      <c r="DC415" s="238">
        <v>12</v>
      </c>
      <c r="DD415" s="238">
        <v>15</v>
      </c>
      <c r="DE415" s="238">
        <v>5</v>
      </c>
      <c r="DF415" s="238">
        <v>15</v>
      </c>
      <c r="DG415" s="238">
        <v>17</v>
      </c>
      <c r="DH415" s="238">
        <v>11</v>
      </c>
      <c r="DI415" s="238">
        <v>7</v>
      </c>
      <c r="DJ415" s="238">
        <v>8</v>
      </c>
      <c r="DK415" s="238">
        <v>9</v>
      </c>
      <c r="DL415" s="238">
        <v>10</v>
      </c>
      <c r="DM415" s="238">
        <v>10</v>
      </c>
      <c r="DN415" s="238">
        <v>3</v>
      </c>
      <c r="DO415" s="238">
        <v>14</v>
      </c>
      <c r="DP415" s="238">
        <v>15</v>
      </c>
      <c r="DQ415" s="238">
        <v>9</v>
      </c>
      <c r="DR415" s="238">
        <v>3</v>
      </c>
      <c r="DS415" s="238">
        <v>5</v>
      </c>
      <c r="DT415" s="238">
        <v>7</v>
      </c>
      <c r="DU415" s="238">
        <v>8</v>
      </c>
      <c r="DV415" s="238">
        <v>7</v>
      </c>
      <c r="DW415" s="238">
        <v>3</v>
      </c>
      <c r="DX415" s="238">
        <v>4</v>
      </c>
      <c r="DY415" s="238">
        <v>5</v>
      </c>
      <c r="DZ415" s="238">
        <v>6</v>
      </c>
      <c r="EA415" s="238">
        <v>3</v>
      </c>
      <c r="EB415" s="238">
        <v>5</v>
      </c>
      <c r="EC415" s="238">
        <v>3</v>
      </c>
      <c r="ED415" s="238">
        <v>3</v>
      </c>
    </row>
    <row r="416" spans="1:134" x14ac:dyDescent="0.25">
      <c r="A416" s="262">
        <v>-90</v>
      </c>
      <c r="B416" s="237">
        <v>98.804000951416867</v>
      </c>
      <c r="C416" s="238">
        <v>98.337608673630953</v>
      </c>
      <c r="D416" s="130">
        <v>1986</v>
      </c>
      <c r="E416" s="238">
        <v>409.69622946335585</v>
      </c>
      <c r="F416" s="238">
        <v>222.36688680036968</v>
      </c>
      <c r="G416" s="238">
        <v>47.752890958930948</v>
      </c>
      <c r="H416" s="238">
        <v>2.361986301369086</v>
      </c>
      <c r="I416" s="238">
        <v>1.6261369863025266</v>
      </c>
      <c r="J416" s="131">
        <v>5.0091780821896137E-2</v>
      </c>
      <c r="K416" s="131">
        <v>388.05191780814494</v>
      </c>
      <c r="L416" s="131">
        <v>207.2067123288798</v>
      </c>
      <c r="M416" s="131">
        <v>38.691780821916836</v>
      </c>
      <c r="N416" s="131">
        <v>1.3961369863014284</v>
      </c>
      <c r="O416" s="132">
        <v>119.19919400013282</v>
      </c>
      <c r="P416" s="132">
        <v>119.19919400013282</v>
      </c>
      <c r="Q416" s="132">
        <v>119.19919400013282</v>
      </c>
      <c r="R416" s="132">
        <v>120.24462628964284</v>
      </c>
      <c r="S416" s="131">
        <v>21.1</v>
      </c>
      <c r="T416" s="131">
        <v>13.5</v>
      </c>
      <c r="U416" s="7">
        <v>5</v>
      </c>
      <c r="V416" s="131">
        <v>19</v>
      </c>
      <c r="W416" s="131">
        <v>1</v>
      </c>
      <c r="X416" s="131">
        <v>15.463046725303601</v>
      </c>
      <c r="Y416" s="237">
        <v>66.379943701655066</v>
      </c>
      <c r="Z416" s="237">
        <v>100</v>
      </c>
      <c r="AA416" s="131">
        <v>13.348170999063008</v>
      </c>
      <c r="AB416" s="131">
        <v>8</v>
      </c>
      <c r="AC416" s="131">
        <v>15</v>
      </c>
      <c r="AD416" s="131">
        <v>30</v>
      </c>
      <c r="AE416" s="131">
        <v>0.54352867512348979</v>
      </c>
      <c r="AF416" s="131">
        <v>2.06</v>
      </c>
      <c r="AG416" s="131">
        <v>0</v>
      </c>
      <c r="AH416" s="131">
        <v>0</v>
      </c>
      <c r="AI416" s="131">
        <v>0</v>
      </c>
      <c r="AJ416" s="131">
        <v>0</v>
      </c>
      <c r="AK416" s="131">
        <v>0</v>
      </c>
      <c r="AL416" s="131">
        <v>0</v>
      </c>
      <c r="AM416" s="238">
        <v>7</v>
      </c>
      <c r="AN416" s="238">
        <v>17</v>
      </c>
      <c r="AO416" s="238">
        <v>30</v>
      </c>
      <c r="AP416" s="238">
        <v>30</v>
      </c>
      <c r="AQ416" s="238">
        <v>30</v>
      </c>
      <c r="AR416" s="238">
        <v>30</v>
      </c>
      <c r="AS416" s="238">
        <v>25</v>
      </c>
      <c r="AT416" s="238">
        <v>7</v>
      </c>
      <c r="AU416" s="238">
        <v>16</v>
      </c>
      <c r="AV416" s="238">
        <v>25</v>
      </c>
      <c r="AW416" s="238">
        <v>25</v>
      </c>
      <c r="AX416" s="238">
        <v>25</v>
      </c>
      <c r="AY416" s="238">
        <v>25</v>
      </c>
      <c r="AZ416" s="238">
        <v>25</v>
      </c>
      <c r="BA416" s="238">
        <v>25</v>
      </c>
      <c r="BB416" s="238">
        <v>30</v>
      </c>
      <c r="BC416" s="238">
        <v>7</v>
      </c>
      <c r="BD416" s="238">
        <v>14</v>
      </c>
      <c r="BE416" s="238">
        <v>25</v>
      </c>
      <c r="BF416" s="238">
        <v>25</v>
      </c>
      <c r="BG416" s="238">
        <v>25</v>
      </c>
      <c r="BH416" s="238">
        <v>23</v>
      </c>
      <c r="BI416" s="238">
        <v>22</v>
      </c>
      <c r="BJ416" s="238">
        <v>20</v>
      </c>
      <c r="BK416" s="238">
        <v>20</v>
      </c>
      <c r="BL416" s="238">
        <v>30</v>
      </c>
      <c r="BM416" s="238">
        <v>30</v>
      </c>
      <c r="BN416" s="238">
        <v>20</v>
      </c>
      <c r="BO416" s="238">
        <v>7</v>
      </c>
      <c r="BP416" s="238">
        <v>12</v>
      </c>
      <c r="BQ416" s="238">
        <v>23</v>
      </c>
      <c r="BR416" s="238">
        <v>25</v>
      </c>
      <c r="BS416" s="238">
        <v>23</v>
      </c>
      <c r="BT416" s="238">
        <v>20</v>
      </c>
      <c r="BU416" s="238">
        <v>20</v>
      </c>
      <c r="BV416" s="238">
        <v>20</v>
      </c>
      <c r="BW416" s="238">
        <v>20</v>
      </c>
      <c r="BX416" s="238">
        <v>20</v>
      </c>
      <c r="BY416" s="275">
        <v>25</v>
      </c>
      <c r="BZ416" s="238">
        <v>6</v>
      </c>
      <c r="CA416" s="238">
        <v>10</v>
      </c>
      <c r="CB416" s="238">
        <v>20</v>
      </c>
      <c r="CC416" s="238">
        <v>25</v>
      </c>
      <c r="CD416" s="238">
        <v>20</v>
      </c>
      <c r="CE416" s="238">
        <v>15</v>
      </c>
      <c r="CF416" s="238">
        <v>15</v>
      </c>
      <c r="CG416" s="238">
        <v>15</v>
      </c>
      <c r="CH416" s="238">
        <v>15</v>
      </c>
      <c r="CI416" s="238">
        <v>15</v>
      </c>
      <c r="CJ416" s="238">
        <v>10</v>
      </c>
      <c r="CK416" s="238">
        <v>5</v>
      </c>
      <c r="CL416" s="238">
        <v>8</v>
      </c>
      <c r="CM416" s="238">
        <v>18</v>
      </c>
      <c r="CN416" s="238">
        <v>22</v>
      </c>
      <c r="CO416" s="238">
        <v>17</v>
      </c>
      <c r="CP416" s="238">
        <v>10</v>
      </c>
      <c r="CQ416" s="238">
        <v>10</v>
      </c>
      <c r="CR416" s="238">
        <v>10</v>
      </c>
      <c r="CS416" s="238">
        <v>10</v>
      </c>
      <c r="CT416" s="238">
        <v>10</v>
      </c>
      <c r="CU416" s="238">
        <v>5</v>
      </c>
      <c r="CV416" s="238">
        <v>6</v>
      </c>
      <c r="CW416" s="238">
        <v>16</v>
      </c>
      <c r="CX416" s="238">
        <v>19</v>
      </c>
      <c r="CY416" s="238">
        <v>15</v>
      </c>
      <c r="CZ416" s="238">
        <v>8</v>
      </c>
      <c r="DA416" s="238">
        <v>8</v>
      </c>
      <c r="DB416" s="238">
        <v>8</v>
      </c>
      <c r="DC416" s="238">
        <v>8</v>
      </c>
      <c r="DD416" s="238">
        <v>8</v>
      </c>
      <c r="DE416" s="238">
        <v>5</v>
      </c>
      <c r="DF416" s="238">
        <v>14</v>
      </c>
      <c r="DG416" s="238">
        <v>14</v>
      </c>
      <c r="DH416" s="238">
        <v>12</v>
      </c>
      <c r="DI416" s="238">
        <v>7</v>
      </c>
      <c r="DJ416" s="238">
        <v>7</v>
      </c>
      <c r="DK416" s="238">
        <v>7</v>
      </c>
      <c r="DL416" s="238">
        <v>6</v>
      </c>
      <c r="DM416" s="238">
        <v>6</v>
      </c>
      <c r="DN416" s="238">
        <v>4</v>
      </c>
      <c r="DO416" s="238">
        <v>12</v>
      </c>
      <c r="DP416" s="238">
        <v>12</v>
      </c>
      <c r="DQ416" s="238">
        <v>9</v>
      </c>
      <c r="DR416" s="238">
        <v>5</v>
      </c>
      <c r="DS416" s="238">
        <v>5</v>
      </c>
      <c r="DT416" s="238">
        <v>5</v>
      </c>
      <c r="DU416" s="238">
        <v>4</v>
      </c>
      <c r="DV416" s="238">
        <v>6</v>
      </c>
      <c r="DW416" s="238">
        <v>4</v>
      </c>
      <c r="DX416" s="238">
        <v>3</v>
      </c>
      <c r="DY416" s="238">
        <v>3</v>
      </c>
      <c r="DZ416" s="238">
        <v>3</v>
      </c>
      <c r="EA416" s="238">
        <v>3</v>
      </c>
      <c r="EB416" s="238">
        <v>3</v>
      </c>
      <c r="EC416" s="238">
        <v>3</v>
      </c>
      <c r="ED416" s="238">
        <v>3</v>
      </c>
    </row>
    <row r="417" spans="1:134" x14ac:dyDescent="0.25">
      <c r="A417" s="262">
        <v>-95</v>
      </c>
      <c r="B417" s="237">
        <v>98.777590907917656</v>
      </c>
      <c r="C417" s="238">
        <v>98.299262397131216</v>
      </c>
      <c r="D417" s="130">
        <v>1985.9166666666667</v>
      </c>
      <c r="E417" s="238">
        <v>407.39231184194796</v>
      </c>
      <c r="F417" s="238">
        <v>221.3513605832195</v>
      </c>
      <c r="G417" s="238">
        <v>47.229371506860844</v>
      </c>
      <c r="H417" s="238">
        <v>2.3508520547974285</v>
      </c>
      <c r="I417" s="238">
        <v>1.6125479452046534</v>
      </c>
      <c r="J417" s="131">
        <v>4.9667123287637338E-2</v>
      </c>
      <c r="K417" s="131">
        <v>386.49767123333004</v>
      </c>
      <c r="L417" s="131">
        <v>206.41684931514101</v>
      </c>
      <c r="M417" s="131">
        <v>38.267123287670984</v>
      </c>
      <c r="N417" s="131">
        <v>1.3834794520543028</v>
      </c>
      <c r="O417" s="132">
        <v>119.04118604184066</v>
      </c>
      <c r="P417" s="132">
        <v>119.04118604184066</v>
      </c>
      <c r="Q417" s="132">
        <v>119.04118604184066</v>
      </c>
      <c r="R417" s="132">
        <v>120.19615238349786</v>
      </c>
      <c r="S417" s="131">
        <v>39.9</v>
      </c>
      <c r="T417" s="131">
        <v>18.7</v>
      </c>
      <c r="U417" s="7">
        <v>8</v>
      </c>
      <c r="V417" s="131">
        <v>18</v>
      </c>
      <c r="W417" s="131">
        <v>1</v>
      </c>
      <c r="X417" s="131">
        <v>15.09222637090873</v>
      </c>
      <c r="Y417" s="237">
        <v>65.774189298921556</v>
      </c>
      <c r="Z417" s="237">
        <v>100</v>
      </c>
      <c r="AA417" s="131">
        <v>15.731953741456074</v>
      </c>
      <c r="AB417" s="131">
        <v>9</v>
      </c>
      <c r="AC417" s="131">
        <v>35</v>
      </c>
      <c r="AD417" s="131">
        <v>12</v>
      </c>
      <c r="AE417" s="131">
        <v>0.30453710360252417</v>
      </c>
      <c r="AF417" s="131">
        <v>1.1499999999999999</v>
      </c>
      <c r="AG417" s="131">
        <v>0</v>
      </c>
      <c r="AH417" s="131">
        <v>0</v>
      </c>
      <c r="AI417" s="131">
        <v>0</v>
      </c>
      <c r="AJ417" s="131">
        <v>0</v>
      </c>
      <c r="AK417" s="131">
        <v>0</v>
      </c>
      <c r="AL417" s="131">
        <v>0</v>
      </c>
      <c r="AM417" s="238">
        <v>6</v>
      </c>
      <c r="AN417" s="238">
        <v>17</v>
      </c>
      <c r="AO417" s="238">
        <v>30</v>
      </c>
      <c r="AP417" s="238">
        <v>30</v>
      </c>
      <c r="AQ417" s="238">
        <v>30</v>
      </c>
      <c r="AR417" s="238">
        <v>30</v>
      </c>
      <c r="AS417" s="238">
        <v>30</v>
      </c>
      <c r="AT417" s="238">
        <v>6</v>
      </c>
      <c r="AU417" s="238">
        <v>16</v>
      </c>
      <c r="AV417" s="238">
        <v>25</v>
      </c>
      <c r="AW417" s="238">
        <v>25</v>
      </c>
      <c r="AX417" s="238">
        <v>25</v>
      </c>
      <c r="AY417" s="238">
        <v>25</v>
      </c>
      <c r="AZ417" s="238">
        <v>27</v>
      </c>
      <c r="BA417" s="238">
        <v>30</v>
      </c>
      <c r="BB417" s="238">
        <v>40</v>
      </c>
      <c r="BC417" s="238">
        <v>6</v>
      </c>
      <c r="BD417" s="238">
        <v>15</v>
      </c>
      <c r="BE417" s="238">
        <v>23</v>
      </c>
      <c r="BF417" s="238">
        <v>23</v>
      </c>
      <c r="BG417" s="238">
        <v>22</v>
      </c>
      <c r="BH417" s="238">
        <v>20</v>
      </c>
      <c r="BI417" s="238">
        <v>25</v>
      </c>
      <c r="BJ417" s="238">
        <v>30</v>
      </c>
      <c r="BK417" s="238">
        <v>35</v>
      </c>
      <c r="BL417" s="238">
        <v>40</v>
      </c>
      <c r="BM417" s="238">
        <v>40</v>
      </c>
      <c r="BN417" s="238">
        <v>30</v>
      </c>
      <c r="BO417" s="238">
        <v>6</v>
      </c>
      <c r="BP417" s="238">
        <v>13</v>
      </c>
      <c r="BQ417" s="238">
        <v>20</v>
      </c>
      <c r="BR417" s="238">
        <v>20</v>
      </c>
      <c r="BS417" s="238">
        <v>19</v>
      </c>
      <c r="BT417" s="238">
        <v>15</v>
      </c>
      <c r="BU417" s="238">
        <v>20</v>
      </c>
      <c r="BV417" s="238">
        <v>30</v>
      </c>
      <c r="BW417" s="238">
        <v>35</v>
      </c>
      <c r="BX417" s="238">
        <v>35</v>
      </c>
      <c r="BY417" s="275">
        <v>30</v>
      </c>
      <c r="BZ417" s="238">
        <v>7</v>
      </c>
      <c r="CA417" s="238">
        <v>11</v>
      </c>
      <c r="CB417" s="238">
        <v>20</v>
      </c>
      <c r="CC417" s="238">
        <v>20</v>
      </c>
      <c r="CD417" s="238">
        <v>17</v>
      </c>
      <c r="CE417" s="238">
        <v>12</v>
      </c>
      <c r="CF417" s="238">
        <v>15</v>
      </c>
      <c r="CG417" s="238">
        <v>20</v>
      </c>
      <c r="CH417" s="238">
        <v>25</v>
      </c>
      <c r="CI417" s="238">
        <v>35</v>
      </c>
      <c r="CJ417" s="238">
        <v>30</v>
      </c>
      <c r="CK417" s="238">
        <v>8</v>
      </c>
      <c r="CL417" s="238">
        <v>10</v>
      </c>
      <c r="CM417" s="238">
        <v>19</v>
      </c>
      <c r="CN417" s="238">
        <v>19</v>
      </c>
      <c r="CO417" s="238">
        <v>15</v>
      </c>
      <c r="CP417" s="238">
        <v>11</v>
      </c>
      <c r="CQ417" s="238">
        <v>15</v>
      </c>
      <c r="CR417" s="238">
        <v>20</v>
      </c>
      <c r="CS417" s="238">
        <v>25</v>
      </c>
      <c r="CT417" s="238">
        <v>30</v>
      </c>
      <c r="CU417" s="238">
        <v>7</v>
      </c>
      <c r="CV417" s="238">
        <v>8</v>
      </c>
      <c r="CW417" s="238">
        <v>18</v>
      </c>
      <c r="CX417" s="238">
        <v>18</v>
      </c>
      <c r="CY417" s="238">
        <v>14</v>
      </c>
      <c r="CZ417" s="238">
        <v>10</v>
      </c>
      <c r="DA417" s="238">
        <v>15</v>
      </c>
      <c r="DB417" s="238">
        <v>17</v>
      </c>
      <c r="DC417" s="238">
        <v>20</v>
      </c>
      <c r="DD417" s="238">
        <v>25</v>
      </c>
      <c r="DE417" s="238">
        <v>6</v>
      </c>
      <c r="DF417" s="238">
        <v>17</v>
      </c>
      <c r="DG417" s="238">
        <v>17</v>
      </c>
      <c r="DH417" s="238">
        <v>12</v>
      </c>
      <c r="DI417" s="238">
        <v>8</v>
      </c>
      <c r="DJ417" s="238">
        <v>10</v>
      </c>
      <c r="DK417" s="238">
        <v>12</v>
      </c>
      <c r="DL417" s="238">
        <v>13</v>
      </c>
      <c r="DM417" s="238">
        <v>15</v>
      </c>
      <c r="DN417" s="238">
        <v>5</v>
      </c>
      <c r="DO417" s="238">
        <v>15</v>
      </c>
      <c r="DP417" s="238">
        <v>15</v>
      </c>
      <c r="DQ417" s="238">
        <v>10</v>
      </c>
      <c r="DR417" s="238">
        <v>6</v>
      </c>
      <c r="DS417" s="238">
        <v>7</v>
      </c>
      <c r="DT417" s="238">
        <v>9</v>
      </c>
      <c r="DU417" s="238">
        <v>10</v>
      </c>
      <c r="DV417" s="238">
        <v>7</v>
      </c>
      <c r="DW417" s="238">
        <v>6</v>
      </c>
      <c r="DX417" s="238">
        <v>6</v>
      </c>
      <c r="DY417" s="238">
        <v>7</v>
      </c>
      <c r="DZ417" s="238">
        <v>8</v>
      </c>
      <c r="EA417" s="238">
        <v>6</v>
      </c>
      <c r="EB417" s="238">
        <v>7</v>
      </c>
      <c r="EC417" s="238">
        <v>6</v>
      </c>
      <c r="ED417" s="238">
        <v>6</v>
      </c>
    </row>
    <row r="418" spans="1:134" x14ac:dyDescent="0.25">
      <c r="A418" s="262">
        <v>-100</v>
      </c>
      <c r="B418" s="237">
        <v>98.8250518384218</v>
      </c>
      <c r="C418" s="238">
        <v>98.321958420064192</v>
      </c>
      <c r="D418" s="130">
        <v>1985.8333333333333</v>
      </c>
      <c r="E418" s="238">
        <v>404.47766101401066</v>
      </c>
      <c r="F418" s="238">
        <v>220.09453880616275</v>
      </c>
      <c r="G418" s="238">
        <v>46.790615342471938</v>
      </c>
      <c r="H418" s="238">
        <v>2.3400027397277654</v>
      </c>
      <c r="I418" s="238">
        <v>1.5993972602735198</v>
      </c>
      <c r="J418" s="131">
        <v>4.925616438354119E-2</v>
      </c>
      <c r="K418" s="131">
        <v>384.9935616441071</v>
      </c>
      <c r="L418" s="131">
        <v>205.65246575346828</v>
      </c>
      <c r="M418" s="131">
        <v>37.856164383561918</v>
      </c>
      <c r="N418" s="131">
        <v>1.3719726027394472</v>
      </c>
      <c r="O418" s="132">
        <v>118.61419984405907</v>
      </c>
      <c r="P418" s="132">
        <v>118.61419984405907</v>
      </c>
      <c r="Q418" s="132">
        <v>118.61419984405907</v>
      </c>
      <c r="R418" s="132">
        <v>120.73497752951063</v>
      </c>
      <c r="S418" s="131">
        <v>14</v>
      </c>
      <c r="T418" s="131">
        <v>14.8</v>
      </c>
      <c r="U418" s="7">
        <v>10</v>
      </c>
      <c r="V418" s="131">
        <v>15</v>
      </c>
      <c r="W418" s="131">
        <v>1</v>
      </c>
      <c r="X418" s="131">
        <v>15.09222637090873</v>
      </c>
      <c r="Y418" s="237">
        <v>64.29752668907895</v>
      </c>
      <c r="Z418" s="237">
        <v>100</v>
      </c>
      <c r="AA418" s="131">
        <v>13.378677045575829</v>
      </c>
      <c r="AB418" s="131">
        <v>8</v>
      </c>
      <c r="AC418" s="131">
        <v>15</v>
      </c>
      <c r="AD418" s="131">
        <v>15</v>
      </c>
      <c r="AE418" s="131">
        <v>0.30453710360252417</v>
      </c>
      <c r="AF418" s="131">
        <v>1.1499999999999999</v>
      </c>
      <c r="AG418" s="131">
        <v>0</v>
      </c>
      <c r="AH418" s="131">
        <v>0</v>
      </c>
      <c r="AI418" s="131">
        <v>0</v>
      </c>
      <c r="AJ418" s="131">
        <v>0</v>
      </c>
      <c r="AK418" s="131">
        <v>0</v>
      </c>
      <c r="AL418" s="131">
        <v>0</v>
      </c>
      <c r="AM418" s="238">
        <v>8</v>
      </c>
      <c r="AN418" s="238">
        <v>14</v>
      </c>
      <c r="AO418" s="238">
        <v>20</v>
      </c>
      <c r="AP418" s="238">
        <v>20</v>
      </c>
      <c r="AQ418" s="238">
        <v>20</v>
      </c>
      <c r="AR418" s="238">
        <v>20</v>
      </c>
      <c r="AS418" s="238">
        <v>20</v>
      </c>
      <c r="AT418" s="238">
        <v>8</v>
      </c>
      <c r="AU418" s="238">
        <v>14</v>
      </c>
      <c r="AV418" s="238">
        <v>19</v>
      </c>
      <c r="AW418" s="238">
        <v>18</v>
      </c>
      <c r="AX418" s="238">
        <v>18</v>
      </c>
      <c r="AY418" s="238">
        <v>18</v>
      </c>
      <c r="AZ418" s="238">
        <v>19</v>
      </c>
      <c r="BA418" s="238">
        <v>20</v>
      </c>
      <c r="BB418" s="238">
        <v>20</v>
      </c>
      <c r="BC418" s="238">
        <v>8</v>
      </c>
      <c r="BD418" s="238">
        <v>13</v>
      </c>
      <c r="BE418" s="238">
        <v>18</v>
      </c>
      <c r="BF418" s="238">
        <v>17</v>
      </c>
      <c r="BG418" s="238">
        <v>17</v>
      </c>
      <c r="BH418" s="238">
        <v>16</v>
      </c>
      <c r="BI418" s="238">
        <v>16</v>
      </c>
      <c r="BJ418" s="238">
        <v>16</v>
      </c>
      <c r="BK418" s="238">
        <v>19</v>
      </c>
      <c r="BL418" s="238">
        <v>20</v>
      </c>
      <c r="BM418" s="238">
        <v>20</v>
      </c>
      <c r="BN418" s="238">
        <v>12</v>
      </c>
      <c r="BO418" s="238">
        <v>8</v>
      </c>
      <c r="BP418" s="238">
        <v>12</v>
      </c>
      <c r="BQ418" s="238">
        <v>17</v>
      </c>
      <c r="BR418" s="238">
        <v>17</v>
      </c>
      <c r="BS418" s="238">
        <v>16</v>
      </c>
      <c r="BT418" s="238">
        <v>15</v>
      </c>
      <c r="BU418" s="238">
        <v>15</v>
      </c>
      <c r="BV418" s="238">
        <v>16</v>
      </c>
      <c r="BW418" s="238">
        <v>17</v>
      </c>
      <c r="BX418" s="238">
        <v>17</v>
      </c>
      <c r="BY418" s="275">
        <v>15</v>
      </c>
      <c r="BZ418" s="238">
        <v>9</v>
      </c>
      <c r="CA418" s="238">
        <v>11</v>
      </c>
      <c r="CB418" s="238">
        <v>15</v>
      </c>
      <c r="CC418" s="238">
        <v>17</v>
      </c>
      <c r="CD418" s="238">
        <v>15</v>
      </c>
      <c r="CE418" s="238">
        <v>13</v>
      </c>
      <c r="CF418" s="238">
        <v>14</v>
      </c>
      <c r="CG418" s="238">
        <v>14</v>
      </c>
      <c r="CH418" s="238">
        <v>15</v>
      </c>
      <c r="CI418" s="238">
        <v>15</v>
      </c>
      <c r="CJ418" s="238">
        <v>12</v>
      </c>
      <c r="CK418" s="238">
        <v>10</v>
      </c>
      <c r="CL418" s="238">
        <v>10</v>
      </c>
      <c r="CM418" s="238">
        <v>14</v>
      </c>
      <c r="CN418" s="238">
        <v>16</v>
      </c>
      <c r="CO418" s="238">
        <v>14</v>
      </c>
      <c r="CP418" s="238">
        <v>12</v>
      </c>
      <c r="CQ418" s="238">
        <v>12</v>
      </c>
      <c r="CR418" s="238">
        <v>12</v>
      </c>
      <c r="CS418" s="238">
        <v>12</v>
      </c>
      <c r="CT418" s="238">
        <v>13</v>
      </c>
      <c r="CU418" s="238">
        <v>9</v>
      </c>
      <c r="CV418" s="238">
        <v>9</v>
      </c>
      <c r="CW418" s="238">
        <v>13</v>
      </c>
      <c r="CX418" s="238">
        <v>15</v>
      </c>
      <c r="CY418" s="238">
        <v>13</v>
      </c>
      <c r="CZ418" s="238">
        <v>11</v>
      </c>
      <c r="DA418" s="238">
        <v>11</v>
      </c>
      <c r="DB418" s="238">
        <v>12</v>
      </c>
      <c r="DC418" s="238">
        <v>12</v>
      </c>
      <c r="DD418" s="238">
        <v>12</v>
      </c>
      <c r="DE418" s="238">
        <v>8</v>
      </c>
      <c r="DF418" s="238">
        <v>12</v>
      </c>
      <c r="DG418" s="238">
        <v>12</v>
      </c>
      <c r="DH418" s="238">
        <v>11</v>
      </c>
      <c r="DI418" s="238">
        <v>10</v>
      </c>
      <c r="DJ418" s="238">
        <v>10</v>
      </c>
      <c r="DK418" s="238">
        <v>10</v>
      </c>
      <c r="DL418" s="238">
        <v>10</v>
      </c>
      <c r="DM418" s="238">
        <v>10</v>
      </c>
      <c r="DN418" s="238">
        <v>6</v>
      </c>
      <c r="DO418" s="238">
        <v>12</v>
      </c>
      <c r="DP418" s="238">
        <v>12</v>
      </c>
      <c r="DQ418" s="238">
        <v>10</v>
      </c>
      <c r="DR418" s="238">
        <v>8</v>
      </c>
      <c r="DS418" s="238">
        <v>8</v>
      </c>
      <c r="DT418" s="238">
        <v>8</v>
      </c>
      <c r="DU418" s="238">
        <v>9</v>
      </c>
      <c r="DV418" s="238">
        <v>8</v>
      </c>
      <c r="DW418" s="238">
        <v>8</v>
      </c>
      <c r="DX418" s="238">
        <v>8</v>
      </c>
      <c r="DY418" s="238">
        <v>8</v>
      </c>
      <c r="DZ418" s="238">
        <v>8</v>
      </c>
      <c r="EA418" s="238">
        <v>7</v>
      </c>
      <c r="EB418" s="238">
        <v>7</v>
      </c>
      <c r="EC418" s="238">
        <v>7</v>
      </c>
      <c r="ED418" s="238">
        <v>5</v>
      </c>
    </row>
    <row r="419" spans="1:134" x14ac:dyDescent="0.25">
      <c r="A419" s="262">
        <v>-105</v>
      </c>
      <c r="B419" s="237">
        <v>98.847915503585853</v>
      </c>
      <c r="C419" s="238">
        <v>98.344774145023521</v>
      </c>
      <c r="D419" s="130">
        <v>1985.75</v>
      </c>
      <c r="E419" s="238">
        <v>401.4658551584871</v>
      </c>
      <c r="F419" s="238">
        <v>218.795822969867</v>
      </c>
      <c r="G419" s="238">
        <v>46.337233972602917</v>
      </c>
      <c r="H419" s="238">
        <v>2.3287917808224279</v>
      </c>
      <c r="I419" s="238">
        <v>1.5858082191779204</v>
      </c>
      <c r="J419" s="131">
        <v>4.8831506849309037E-2</v>
      </c>
      <c r="K419" s="131">
        <v>383.43931506857189</v>
      </c>
      <c r="L419" s="131">
        <v>204.8626027397404</v>
      </c>
      <c r="M419" s="131">
        <v>37.431506849314246</v>
      </c>
      <c r="N419" s="131">
        <v>1.360082191780748</v>
      </c>
      <c r="O419" s="132">
        <v>119.38202126335979</v>
      </c>
      <c r="P419" s="132">
        <v>119.38202126335979</v>
      </c>
      <c r="Q419" s="132">
        <v>119.38202126335979</v>
      </c>
      <c r="R419" s="132">
        <v>120.52705316038117</v>
      </c>
      <c r="S419" s="131">
        <v>40.299999999999997</v>
      </c>
      <c r="T419" s="131">
        <v>16.399999999999999</v>
      </c>
      <c r="U419" s="7">
        <v>8</v>
      </c>
      <c r="V419" s="131">
        <v>18</v>
      </c>
      <c r="W419" s="131">
        <v>1</v>
      </c>
      <c r="X419" s="131">
        <v>15.09222637090873</v>
      </c>
      <c r="Y419" s="237">
        <v>62.771641992236255</v>
      </c>
      <c r="Z419" s="237">
        <v>100</v>
      </c>
      <c r="AA419" s="131">
        <v>11.473797353969289</v>
      </c>
      <c r="AB419" s="131">
        <v>12</v>
      </c>
      <c r="AC419" s="131">
        <v>20</v>
      </c>
      <c r="AD419" s="131">
        <v>15</v>
      </c>
      <c r="AE419" s="131">
        <v>0.30453710360252417</v>
      </c>
      <c r="AF419" s="131">
        <v>1.1499999999999999</v>
      </c>
      <c r="AG419" s="131">
        <v>0</v>
      </c>
      <c r="AH419" s="131">
        <v>0</v>
      </c>
      <c r="AI419" s="131">
        <v>0</v>
      </c>
      <c r="AJ419" s="131">
        <v>0</v>
      </c>
      <c r="AK419" s="131">
        <v>0</v>
      </c>
      <c r="AL419" s="131">
        <v>0</v>
      </c>
      <c r="AM419" s="238">
        <v>6</v>
      </c>
      <c r="AN419" s="238">
        <v>15</v>
      </c>
      <c r="AO419" s="238">
        <v>30</v>
      </c>
      <c r="AP419" s="238">
        <v>30</v>
      </c>
      <c r="AQ419" s="238">
        <v>30</v>
      </c>
      <c r="AR419" s="238">
        <v>30</v>
      </c>
      <c r="AS419" s="238">
        <v>30</v>
      </c>
      <c r="AT419" s="238">
        <v>6</v>
      </c>
      <c r="AU419" s="238">
        <v>14</v>
      </c>
      <c r="AV419" s="238">
        <v>25</v>
      </c>
      <c r="AW419" s="238">
        <v>25</v>
      </c>
      <c r="AX419" s="238">
        <v>25</v>
      </c>
      <c r="AY419" s="238">
        <v>25</v>
      </c>
      <c r="AZ419" s="238">
        <v>25</v>
      </c>
      <c r="BA419" s="238">
        <v>25</v>
      </c>
      <c r="BB419" s="238">
        <v>25</v>
      </c>
      <c r="BC419" s="238">
        <v>6</v>
      </c>
      <c r="BD419" s="238">
        <v>13</v>
      </c>
      <c r="BE419" s="238">
        <v>23</v>
      </c>
      <c r="BF419" s="238">
        <v>23</v>
      </c>
      <c r="BG419" s="238">
        <v>20</v>
      </c>
      <c r="BH419" s="238">
        <v>20</v>
      </c>
      <c r="BI419" s="238">
        <v>23</v>
      </c>
      <c r="BJ419" s="238">
        <v>25</v>
      </c>
      <c r="BK419" s="238">
        <v>25</v>
      </c>
      <c r="BL419" s="238">
        <v>25</v>
      </c>
      <c r="BM419" s="238">
        <v>25</v>
      </c>
      <c r="BN419" s="238">
        <v>20</v>
      </c>
      <c r="BO419" s="238">
        <v>6</v>
      </c>
      <c r="BP419" s="238">
        <v>12</v>
      </c>
      <c r="BQ419" s="238">
        <v>20</v>
      </c>
      <c r="BR419" s="238">
        <v>20</v>
      </c>
      <c r="BS419" s="238">
        <v>15</v>
      </c>
      <c r="BT419" s="238">
        <v>10</v>
      </c>
      <c r="BU419" s="238">
        <v>20</v>
      </c>
      <c r="BV419" s="238">
        <v>25</v>
      </c>
      <c r="BW419" s="238">
        <v>25</v>
      </c>
      <c r="BX419" s="238">
        <v>25</v>
      </c>
      <c r="BY419" s="275">
        <v>25</v>
      </c>
      <c r="BZ419" s="238">
        <v>7</v>
      </c>
      <c r="CA419" s="238">
        <v>11</v>
      </c>
      <c r="CB419" s="238">
        <v>19</v>
      </c>
      <c r="CC419" s="238">
        <v>20</v>
      </c>
      <c r="CD419" s="238">
        <v>13</v>
      </c>
      <c r="CE419" s="238">
        <v>8</v>
      </c>
      <c r="CF419" s="238">
        <v>12</v>
      </c>
      <c r="CG419" s="238">
        <v>15</v>
      </c>
      <c r="CH419" s="238">
        <v>17</v>
      </c>
      <c r="CI419" s="238">
        <v>20</v>
      </c>
      <c r="CJ419" s="238">
        <v>15</v>
      </c>
      <c r="CK419" s="238">
        <v>8</v>
      </c>
      <c r="CL419" s="238">
        <v>10</v>
      </c>
      <c r="CM419" s="238">
        <v>19</v>
      </c>
      <c r="CN419" s="238">
        <v>19</v>
      </c>
      <c r="CO419" s="238">
        <v>12</v>
      </c>
      <c r="CP419" s="238">
        <v>8</v>
      </c>
      <c r="CQ419" s="238">
        <v>10</v>
      </c>
      <c r="CR419" s="238">
        <v>12</v>
      </c>
      <c r="CS419" s="238">
        <v>14</v>
      </c>
      <c r="CT419" s="238">
        <v>15</v>
      </c>
      <c r="CU419" s="238">
        <v>7</v>
      </c>
      <c r="CV419" s="238">
        <v>8</v>
      </c>
      <c r="CW419" s="238">
        <v>18</v>
      </c>
      <c r="CX419" s="238">
        <v>18</v>
      </c>
      <c r="CY419" s="238">
        <v>11</v>
      </c>
      <c r="CZ419" s="238">
        <v>7</v>
      </c>
      <c r="DA419" s="238">
        <v>9</v>
      </c>
      <c r="DB419" s="238">
        <v>11</v>
      </c>
      <c r="DC419" s="238">
        <v>12</v>
      </c>
      <c r="DD419" s="238">
        <v>14</v>
      </c>
      <c r="DE419" s="238">
        <v>6</v>
      </c>
      <c r="DF419" s="238">
        <v>17</v>
      </c>
      <c r="DG419" s="238">
        <v>17</v>
      </c>
      <c r="DH419" s="238">
        <v>10</v>
      </c>
      <c r="DI419" s="238">
        <v>6</v>
      </c>
      <c r="DJ419" s="238">
        <v>8</v>
      </c>
      <c r="DK419" s="238">
        <v>10</v>
      </c>
      <c r="DL419" s="238">
        <v>11</v>
      </c>
      <c r="DM419" s="238">
        <v>12</v>
      </c>
      <c r="DN419" s="238">
        <v>5</v>
      </c>
      <c r="DO419" s="238">
        <v>15</v>
      </c>
      <c r="DP419" s="238">
        <v>15</v>
      </c>
      <c r="DQ419" s="238">
        <v>8</v>
      </c>
      <c r="DR419" s="238">
        <v>5</v>
      </c>
      <c r="DS419" s="238">
        <v>6</v>
      </c>
      <c r="DT419" s="238">
        <v>8</v>
      </c>
      <c r="DU419" s="238">
        <v>10</v>
      </c>
      <c r="DV419" s="238">
        <v>7</v>
      </c>
      <c r="DW419" s="238">
        <v>5</v>
      </c>
      <c r="DX419" s="238">
        <v>6</v>
      </c>
      <c r="DY419" s="238">
        <v>7</v>
      </c>
      <c r="DZ419" s="238">
        <v>8</v>
      </c>
      <c r="EA419" s="238">
        <v>5</v>
      </c>
      <c r="EB419" s="238">
        <v>7</v>
      </c>
      <c r="EC419" s="238">
        <v>5</v>
      </c>
      <c r="ED419" s="238">
        <v>5</v>
      </c>
    </row>
    <row r="420" spans="1:134" x14ac:dyDescent="0.25">
      <c r="A420" s="262">
        <v>-110</v>
      </c>
      <c r="B420" s="237">
        <v>98.846265526527446</v>
      </c>
      <c r="C420" s="238">
        <v>98.318571220821823</v>
      </c>
      <c r="D420" s="130">
        <v>1985.6666666666667</v>
      </c>
      <c r="E420" s="238">
        <v>398.55120433054981</v>
      </c>
      <c r="F420" s="238">
        <v>217.53900119281025</v>
      </c>
      <c r="G420" s="238">
        <v>45.89847780821583</v>
      </c>
      <c r="H420" s="238">
        <v>2.3179424657527647</v>
      </c>
      <c r="I420" s="238">
        <v>1.5726575342467299</v>
      </c>
      <c r="J420" s="131">
        <v>4.8420547945214665E-2</v>
      </c>
      <c r="K420" s="131">
        <v>381.93520547934895</v>
      </c>
      <c r="L420" s="131">
        <v>204.09821917806767</v>
      </c>
      <c r="M420" s="131">
        <v>37.02054794520518</v>
      </c>
      <c r="N420" s="131">
        <v>1.3485753424658355</v>
      </c>
      <c r="O420" s="132">
        <v>120.10021833827732</v>
      </c>
      <c r="P420" s="132">
        <v>120.10021833827732</v>
      </c>
      <c r="Q420" s="132">
        <v>120.10021833827732</v>
      </c>
      <c r="R420" s="132">
        <v>120.27944267338665</v>
      </c>
      <c r="S420" s="131">
        <v>11.6</v>
      </c>
      <c r="T420" s="131">
        <v>24.9</v>
      </c>
      <c r="U420" s="7">
        <v>11</v>
      </c>
      <c r="V420" s="131">
        <v>15</v>
      </c>
      <c r="W420" s="131">
        <v>1</v>
      </c>
      <c r="X420" s="131">
        <v>15.09222637090873</v>
      </c>
      <c r="Y420" s="237">
        <v>61.294979382386373</v>
      </c>
      <c r="Z420" s="237">
        <v>100</v>
      </c>
      <c r="AA420" s="131">
        <v>22.031689778672412</v>
      </c>
      <c r="AB420" s="131">
        <v>12</v>
      </c>
      <c r="AC420" s="131">
        <v>19</v>
      </c>
      <c r="AD420" s="131">
        <v>25</v>
      </c>
      <c r="AE420" s="131">
        <v>0.30453710360252417</v>
      </c>
      <c r="AF420" s="131">
        <v>1.1499999999999999</v>
      </c>
      <c r="AG420" s="131">
        <v>0</v>
      </c>
      <c r="AH420" s="131">
        <v>0</v>
      </c>
      <c r="AI420" s="131">
        <v>0</v>
      </c>
      <c r="AJ420" s="131">
        <v>0</v>
      </c>
      <c r="AK420" s="131">
        <v>0</v>
      </c>
      <c r="AL420" s="131">
        <v>0</v>
      </c>
      <c r="AM420" s="238">
        <v>11</v>
      </c>
      <c r="AN420" s="238">
        <v>18</v>
      </c>
      <c r="AO420" s="238">
        <v>30</v>
      </c>
      <c r="AP420" s="238">
        <v>30</v>
      </c>
      <c r="AQ420" s="238">
        <v>30</v>
      </c>
      <c r="AR420" s="238">
        <v>30</v>
      </c>
      <c r="AS420" s="238">
        <v>30</v>
      </c>
      <c r="AT420" s="238">
        <v>11</v>
      </c>
      <c r="AU420" s="238">
        <v>17</v>
      </c>
      <c r="AV420" s="238">
        <v>25</v>
      </c>
      <c r="AW420" s="238">
        <v>25</v>
      </c>
      <c r="AX420" s="238">
        <v>25</v>
      </c>
      <c r="AY420" s="238">
        <v>25</v>
      </c>
      <c r="AZ420" s="238">
        <v>25</v>
      </c>
      <c r="BA420" s="238">
        <v>25</v>
      </c>
      <c r="BB420" s="238">
        <v>25</v>
      </c>
      <c r="BC420" s="238">
        <v>11</v>
      </c>
      <c r="BD420" s="238">
        <v>16</v>
      </c>
      <c r="BE420" s="238">
        <v>23</v>
      </c>
      <c r="BF420" s="238">
        <v>23</v>
      </c>
      <c r="BG420" s="238">
        <v>22</v>
      </c>
      <c r="BH420" s="238">
        <v>22</v>
      </c>
      <c r="BI420" s="238">
        <v>20</v>
      </c>
      <c r="BJ420" s="238">
        <v>20</v>
      </c>
      <c r="BK420" s="238">
        <v>20</v>
      </c>
      <c r="BL420" s="238">
        <v>25</v>
      </c>
      <c r="BM420" s="238">
        <v>25</v>
      </c>
      <c r="BN420" s="238">
        <v>15</v>
      </c>
      <c r="BO420" s="238">
        <v>11</v>
      </c>
      <c r="BP420" s="238">
        <v>15</v>
      </c>
      <c r="BQ420" s="238">
        <v>20</v>
      </c>
      <c r="BR420" s="238">
        <v>20</v>
      </c>
      <c r="BS420" s="238">
        <v>20</v>
      </c>
      <c r="BT420" s="238">
        <v>20</v>
      </c>
      <c r="BU420" s="238">
        <v>20</v>
      </c>
      <c r="BV420" s="238">
        <v>20</v>
      </c>
      <c r="BW420" s="238">
        <v>20</v>
      </c>
      <c r="BX420" s="238">
        <v>20</v>
      </c>
      <c r="BY420" s="275">
        <v>20</v>
      </c>
      <c r="BZ420" s="238">
        <v>11</v>
      </c>
      <c r="CA420" s="238">
        <v>14</v>
      </c>
      <c r="CB420" s="238">
        <v>19</v>
      </c>
      <c r="CC420" s="238">
        <v>20</v>
      </c>
      <c r="CD420" s="238">
        <v>18</v>
      </c>
      <c r="CE420" s="238">
        <v>15</v>
      </c>
      <c r="CF420" s="238">
        <v>16</v>
      </c>
      <c r="CG420" s="238">
        <v>17</v>
      </c>
      <c r="CH420" s="238">
        <v>18</v>
      </c>
      <c r="CI420" s="238">
        <v>19</v>
      </c>
      <c r="CJ420" s="238">
        <v>15</v>
      </c>
      <c r="CK420" s="238">
        <v>11</v>
      </c>
      <c r="CL420" s="238">
        <v>13</v>
      </c>
      <c r="CM420" s="238">
        <v>17</v>
      </c>
      <c r="CN420" s="238">
        <v>17</v>
      </c>
      <c r="CO420" s="238">
        <v>16</v>
      </c>
      <c r="CP420" s="238">
        <v>15</v>
      </c>
      <c r="CQ420" s="238">
        <v>15</v>
      </c>
      <c r="CR420" s="238">
        <v>15</v>
      </c>
      <c r="CS420" s="238">
        <v>15</v>
      </c>
      <c r="CT420" s="238">
        <v>17</v>
      </c>
      <c r="CU420" s="238">
        <v>11</v>
      </c>
      <c r="CV420" s="238">
        <v>12</v>
      </c>
      <c r="CW420" s="238">
        <v>15</v>
      </c>
      <c r="CX420" s="238">
        <v>15</v>
      </c>
      <c r="CY420" s="238">
        <v>15</v>
      </c>
      <c r="CZ420" s="238">
        <v>15</v>
      </c>
      <c r="DA420" s="238">
        <v>15</v>
      </c>
      <c r="DB420" s="238">
        <v>15</v>
      </c>
      <c r="DC420" s="238">
        <v>15</v>
      </c>
      <c r="DD420" s="238">
        <v>15</v>
      </c>
      <c r="DE420" s="238">
        <v>11</v>
      </c>
      <c r="DF420" s="238">
        <v>14</v>
      </c>
      <c r="DG420" s="238">
        <v>14</v>
      </c>
      <c r="DH420" s="238">
        <v>15</v>
      </c>
      <c r="DI420" s="238">
        <v>15</v>
      </c>
      <c r="DJ420" s="238">
        <v>14</v>
      </c>
      <c r="DK420" s="238">
        <v>13</v>
      </c>
      <c r="DL420" s="238">
        <v>12</v>
      </c>
      <c r="DM420" s="238">
        <v>12</v>
      </c>
      <c r="DN420" s="238">
        <v>9</v>
      </c>
      <c r="DO420" s="238">
        <v>13</v>
      </c>
      <c r="DP420" s="238">
        <v>14</v>
      </c>
      <c r="DQ420" s="238">
        <v>15</v>
      </c>
      <c r="DR420" s="238">
        <v>15</v>
      </c>
      <c r="DS420" s="238">
        <v>14</v>
      </c>
      <c r="DT420" s="238">
        <v>12</v>
      </c>
      <c r="DU420" s="238">
        <v>10</v>
      </c>
      <c r="DV420" s="238">
        <v>12</v>
      </c>
      <c r="DW420" s="238">
        <v>10</v>
      </c>
      <c r="DX420" s="238">
        <v>9</v>
      </c>
      <c r="DY420" s="238">
        <v>8</v>
      </c>
      <c r="DZ420" s="238">
        <v>8</v>
      </c>
      <c r="EA420" s="238">
        <v>10</v>
      </c>
      <c r="EB420" s="238">
        <v>7</v>
      </c>
      <c r="EC420" s="238">
        <v>10</v>
      </c>
      <c r="ED420" s="238">
        <v>6</v>
      </c>
    </row>
    <row r="421" spans="1:134" x14ac:dyDescent="0.25">
      <c r="A421" s="262">
        <v>-115</v>
      </c>
      <c r="B421" s="237">
        <v>98.819929033292127</v>
      </c>
      <c r="C421" s="238">
        <v>98.292300590420808</v>
      </c>
      <c r="D421" s="130">
        <v>1985.5833333333333</v>
      </c>
      <c r="E421" s="238">
        <v>395.53939847502625</v>
      </c>
      <c r="F421" s="238">
        <v>216.24028535651814</v>
      </c>
      <c r="G421" s="238">
        <v>45.445096438346809</v>
      </c>
      <c r="H421" s="238">
        <v>2.3067315068474272</v>
      </c>
      <c r="I421" s="238">
        <v>1.5590684931512442</v>
      </c>
      <c r="J421" s="131">
        <v>4.7995890410982511E-2</v>
      </c>
      <c r="K421" s="131">
        <v>380.38095890382101</v>
      </c>
      <c r="L421" s="131">
        <v>203.30835616433978</v>
      </c>
      <c r="M421" s="131">
        <v>36.595890410959328</v>
      </c>
      <c r="N421" s="131">
        <v>1.3366849315071931</v>
      </c>
      <c r="O421" s="132">
        <v>120.50961776588822</v>
      </c>
      <c r="P421" s="132">
        <v>120.50961776588822</v>
      </c>
      <c r="Q421" s="132">
        <v>120.50961776588822</v>
      </c>
      <c r="R421" s="132">
        <v>121.26635005955157</v>
      </c>
      <c r="S421" s="131">
        <v>40.299999999999997</v>
      </c>
      <c r="T421" s="131">
        <v>21.3</v>
      </c>
      <c r="U421" s="7">
        <v>10</v>
      </c>
      <c r="V421" s="131">
        <v>15</v>
      </c>
      <c r="W421" s="131">
        <v>1</v>
      </c>
      <c r="X421" s="131">
        <v>15.09222637090873</v>
      </c>
      <c r="Y421" s="237">
        <v>59.769094685550954</v>
      </c>
      <c r="Z421" s="237">
        <v>100</v>
      </c>
      <c r="AA421" s="131">
        <v>17.339412066394907</v>
      </c>
      <c r="AB421" s="131">
        <v>11</v>
      </c>
      <c r="AC421" s="131">
        <v>25</v>
      </c>
      <c r="AD421" s="131">
        <v>20</v>
      </c>
      <c r="AE421" s="131">
        <v>0.30453710360252417</v>
      </c>
      <c r="AF421" s="131">
        <v>1.1499999999999999</v>
      </c>
      <c r="AG421" s="131">
        <v>0</v>
      </c>
      <c r="AH421" s="131">
        <v>0</v>
      </c>
      <c r="AI421" s="131">
        <v>0</v>
      </c>
      <c r="AJ421" s="131">
        <v>0</v>
      </c>
      <c r="AK421" s="131">
        <v>0</v>
      </c>
      <c r="AL421" s="131">
        <v>0</v>
      </c>
      <c r="AM421" s="238">
        <v>10</v>
      </c>
      <c r="AN421" s="238">
        <v>20</v>
      </c>
      <c r="AO421" s="238">
        <v>35</v>
      </c>
      <c r="AP421" s="238">
        <v>35</v>
      </c>
      <c r="AQ421" s="238">
        <v>35</v>
      </c>
      <c r="AR421" s="238">
        <v>35</v>
      </c>
      <c r="AS421" s="238">
        <v>35</v>
      </c>
      <c r="AT421" s="238">
        <v>10</v>
      </c>
      <c r="AU421" s="238">
        <v>19</v>
      </c>
      <c r="AV421" s="238">
        <v>30</v>
      </c>
      <c r="AW421" s="238">
        <v>30</v>
      </c>
      <c r="AX421" s="238">
        <v>30</v>
      </c>
      <c r="AY421" s="238">
        <v>30</v>
      </c>
      <c r="AZ421" s="238">
        <v>30</v>
      </c>
      <c r="BA421" s="238">
        <v>30</v>
      </c>
      <c r="BB421" s="238">
        <v>35</v>
      </c>
      <c r="BC421" s="238">
        <v>10</v>
      </c>
      <c r="BD421" s="238">
        <v>18</v>
      </c>
      <c r="BE421" s="238">
        <v>27</v>
      </c>
      <c r="BF421" s="238">
        <v>27</v>
      </c>
      <c r="BG421" s="238">
        <v>26</v>
      </c>
      <c r="BH421" s="238">
        <v>25</v>
      </c>
      <c r="BI421" s="238">
        <v>25</v>
      </c>
      <c r="BJ421" s="238">
        <v>30</v>
      </c>
      <c r="BK421" s="238">
        <v>30</v>
      </c>
      <c r="BL421" s="238">
        <v>35</v>
      </c>
      <c r="BM421" s="238">
        <v>35</v>
      </c>
      <c r="BN421" s="238">
        <v>30</v>
      </c>
      <c r="BO421" s="238">
        <v>10</v>
      </c>
      <c r="BP421" s="238">
        <v>16</v>
      </c>
      <c r="BQ421" s="238">
        <v>25</v>
      </c>
      <c r="BR421" s="238">
        <v>25</v>
      </c>
      <c r="BS421" s="238">
        <v>23</v>
      </c>
      <c r="BT421" s="238">
        <v>20</v>
      </c>
      <c r="BU421" s="238">
        <v>22</v>
      </c>
      <c r="BV421" s="238">
        <v>25</v>
      </c>
      <c r="BW421" s="238">
        <v>27</v>
      </c>
      <c r="BX421" s="238">
        <v>30</v>
      </c>
      <c r="BY421" s="275">
        <v>30</v>
      </c>
      <c r="BZ421" s="238">
        <v>10</v>
      </c>
      <c r="CA421" s="238">
        <v>15</v>
      </c>
      <c r="CB421" s="238">
        <v>23</v>
      </c>
      <c r="CC421" s="238">
        <v>25</v>
      </c>
      <c r="CD421" s="238">
        <v>20</v>
      </c>
      <c r="CE421" s="238">
        <v>15</v>
      </c>
      <c r="CF421" s="238">
        <v>17</v>
      </c>
      <c r="CG421" s="238">
        <v>20</v>
      </c>
      <c r="CH421" s="238">
        <v>22</v>
      </c>
      <c r="CI421" s="238">
        <v>25</v>
      </c>
      <c r="CJ421" s="238">
        <v>25</v>
      </c>
      <c r="CK421" s="238">
        <v>10</v>
      </c>
      <c r="CL421" s="238">
        <v>14</v>
      </c>
      <c r="CM421" s="238">
        <v>20</v>
      </c>
      <c r="CN421" s="238">
        <v>20</v>
      </c>
      <c r="CO421" s="238">
        <v>15</v>
      </c>
      <c r="CP421" s="238">
        <v>12</v>
      </c>
      <c r="CQ421" s="238">
        <v>14</v>
      </c>
      <c r="CR421" s="238">
        <v>16</v>
      </c>
      <c r="CS421" s="238">
        <v>18</v>
      </c>
      <c r="CT421" s="238">
        <v>20</v>
      </c>
      <c r="CU421" s="238">
        <v>10</v>
      </c>
      <c r="CV421" s="238">
        <v>12</v>
      </c>
      <c r="CW421" s="238">
        <v>15</v>
      </c>
      <c r="CX421" s="238">
        <v>15</v>
      </c>
      <c r="CY421" s="238">
        <v>13</v>
      </c>
      <c r="CZ421" s="238">
        <v>10</v>
      </c>
      <c r="DA421" s="238">
        <v>11</v>
      </c>
      <c r="DB421" s="238">
        <v>12</v>
      </c>
      <c r="DC421" s="238">
        <v>14</v>
      </c>
      <c r="DD421" s="238">
        <v>15</v>
      </c>
      <c r="DE421" s="238">
        <v>10</v>
      </c>
      <c r="DF421" s="238">
        <v>13</v>
      </c>
      <c r="DG421" s="238">
        <v>13</v>
      </c>
      <c r="DH421" s="238">
        <v>10</v>
      </c>
      <c r="DI421" s="238">
        <v>8</v>
      </c>
      <c r="DJ421" s="238">
        <v>8</v>
      </c>
      <c r="DK421" s="238">
        <v>9</v>
      </c>
      <c r="DL421" s="238">
        <v>9</v>
      </c>
      <c r="DM421" s="238">
        <v>10</v>
      </c>
      <c r="DN421" s="238">
        <v>8</v>
      </c>
      <c r="DO421" s="238">
        <v>12</v>
      </c>
      <c r="DP421" s="238">
        <v>12</v>
      </c>
      <c r="DQ421" s="238">
        <v>9</v>
      </c>
      <c r="DR421" s="238">
        <v>6</v>
      </c>
      <c r="DS421" s="238">
        <v>7</v>
      </c>
      <c r="DT421" s="238">
        <v>8</v>
      </c>
      <c r="DU421" s="238">
        <v>9</v>
      </c>
      <c r="DV421" s="238">
        <v>7</v>
      </c>
      <c r="DW421" s="238">
        <v>6</v>
      </c>
      <c r="DX421" s="238">
        <v>7</v>
      </c>
      <c r="DY421" s="238">
        <v>7</v>
      </c>
      <c r="DZ421" s="238">
        <v>8</v>
      </c>
      <c r="EA421" s="238">
        <v>6</v>
      </c>
      <c r="EB421" s="238">
        <v>7</v>
      </c>
      <c r="EC421" s="238">
        <v>6</v>
      </c>
      <c r="ED421" s="238">
        <v>6</v>
      </c>
    </row>
    <row r="422" spans="1:134" x14ac:dyDescent="0.25">
      <c r="A422" s="262">
        <v>-120</v>
      </c>
      <c r="B422" s="237">
        <v>98.793524488660083</v>
      </c>
      <c r="C422" s="238">
        <v>98.400710869146309</v>
      </c>
      <c r="D422" s="130">
        <v>1985.5</v>
      </c>
      <c r="E422" s="238">
        <v>392.52759261950268</v>
      </c>
      <c r="F422" s="238">
        <v>214.9415695202224</v>
      </c>
      <c r="G422" s="238">
        <v>44.991715068479607</v>
      </c>
      <c r="H422" s="238">
        <v>2.2955205479420897</v>
      </c>
      <c r="I422" s="238">
        <v>1.5454794520556447</v>
      </c>
      <c r="J422" s="131">
        <v>4.7571232876750358E-2</v>
      </c>
      <c r="K422" s="131">
        <v>378.82671232829307</v>
      </c>
      <c r="L422" s="131">
        <v>202.5184931506119</v>
      </c>
      <c r="M422" s="131">
        <v>36.171232876711656</v>
      </c>
      <c r="N422" s="131">
        <v>1.324794520548437</v>
      </c>
      <c r="O422" s="132">
        <v>120.28191619456466</v>
      </c>
      <c r="P422" s="132">
        <v>120.28191619456466</v>
      </c>
      <c r="Q422" s="132">
        <v>120.28191619456466</v>
      </c>
      <c r="R422" s="132">
        <v>119.93341726519297</v>
      </c>
      <c r="S422" s="131">
        <v>43.7</v>
      </c>
      <c r="T422" s="131">
        <v>27.7</v>
      </c>
      <c r="U422" s="7">
        <v>10</v>
      </c>
      <c r="V422" s="131">
        <v>15</v>
      </c>
      <c r="W422" s="131">
        <v>1</v>
      </c>
      <c r="X422" s="131">
        <v>15.09222637090873</v>
      </c>
      <c r="Y422" s="237">
        <v>58.243209988708259</v>
      </c>
      <c r="Z422" s="237">
        <v>100</v>
      </c>
      <c r="AA422" s="131">
        <v>19.990008584994889</v>
      </c>
      <c r="AB422" s="131">
        <v>10</v>
      </c>
      <c r="AC422" s="131">
        <v>25</v>
      </c>
      <c r="AD422" s="131">
        <v>25</v>
      </c>
      <c r="AE422" s="131">
        <v>0.30453710360252417</v>
      </c>
      <c r="AF422" s="131">
        <v>1.1499999999999999</v>
      </c>
      <c r="AG422" s="131">
        <v>0</v>
      </c>
      <c r="AH422" s="131">
        <v>0</v>
      </c>
      <c r="AI422" s="131">
        <v>0</v>
      </c>
      <c r="AJ422" s="131">
        <v>0</v>
      </c>
      <c r="AK422" s="131">
        <v>0</v>
      </c>
      <c r="AL422" s="131">
        <v>0</v>
      </c>
      <c r="AM422" s="238">
        <v>10</v>
      </c>
      <c r="AN422" s="238">
        <v>20</v>
      </c>
      <c r="AO422" s="238">
        <v>35</v>
      </c>
      <c r="AP422" s="238">
        <v>35</v>
      </c>
      <c r="AQ422" s="238">
        <v>35</v>
      </c>
      <c r="AR422" s="238">
        <v>35</v>
      </c>
      <c r="AS422" s="238">
        <v>35</v>
      </c>
      <c r="AT422" s="238">
        <v>10</v>
      </c>
      <c r="AU422" s="238">
        <v>19</v>
      </c>
      <c r="AV422" s="238">
        <v>30</v>
      </c>
      <c r="AW422" s="238">
        <v>30</v>
      </c>
      <c r="AX422" s="238">
        <v>30</v>
      </c>
      <c r="AY422" s="238">
        <v>30</v>
      </c>
      <c r="AZ422" s="238">
        <v>30</v>
      </c>
      <c r="BA422" s="238">
        <v>35</v>
      </c>
      <c r="BB422" s="238">
        <v>35</v>
      </c>
      <c r="BC422" s="238">
        <v>10</v>
      </c>
      <c r="BD422" s="238">
        <v>17</v>
      </c>
      <c r="BE422" s="238">
        <v>27</v>
      </c>
      <c r="BF422" s="238">
        <v>27</v>
      </c>
      <c r="BG422" s="238">
        <v>25</v>
      </c>
      <c r="BH422" s="238">
        <v>20</v>
      </c>
      <c r="BI422" s="238">
        <v>25</v>
      </c>
      <c r="BJ422" s="238">
        <v>35</v>
      </c>
      <c r="BK422" s="238">
        <v>35</v>
      </c>
      <c r="BL422" s="238">
        <v>35</v>
      </c>
      <c r="BM422" s="238">
        <v>35</v>
      </c>
      <c r="BN422" s="238">
        <v>25</v>
      </c>
      <c r="BO422" s="238">
        <v>10</v>
      </c>
      <c r="BP422" s="238">
        <v>15</v>
      </c>
      <c r="BQ422" s="238">
        <v>25</v>
      </c>
      <c r="BR422" s="238">
        <v>25</v>
      </c>
      <c r="BS422" s="238">
        <v>23</v>
      </c>
      <c r="BT422" s="238">
        <v>17</v>
      </c>
      <c r="BU422" s="238">
        <v>20</v>
      </c>
      <c r="BV422" s="238">
        <v>30</v>
      </c>
      <c r="BW422" s="238">
        <v>30</v>
      </c>
      <c r="BX422" s="238">
        <v>30</v>
      </c>
      <c r="BY422" s="275">
        <v>30</v>
      </c>
      <c r="BZ422" s="238">
        <v>10</v>
      </c>
      <c r="CA422" s="238">
        <v>14</v>
      </c>
      <c r="CB422" s="238">
        <v>20</v>
      </c>
      <c r="CC422" s="238">
        <v>25</v>
      </c>
      <c r="CD422" s="238">
        <v>20</v>
      </c>
      <c r="CE422" s="238">
        <v>15</v>
      </c>
      <c r="CF422" s="238">
        <v>17</v>
      </c>
      <c r="CG422" s="238">
        <v>20</v>
      </c>
      <c r="CH422" s="238">
        <v>22</v>
      </c>
      <c r="CI422" s="238">
        <v>25</v>
      </c>
      <c r="CJ422" s="238">
        <v>20</v>
      </c>
      <c r="CK422" s="238">
        <v>10</v>
      </c>
      <c r="CL422" s="238">
        <v>12</v>
      </c>
      <c r="CM422" s="238">
        <v>17</v>
      </c>
      <c r="CN422" s="238">
        <v>20</v>
      </c>
      <c r="CO422" s="238">
        <v>17</v>
      </c>
      <c r="CP422" s="238">
        <v>13</v>
      </c>
      <c r="CQ422" s="238">
        <v>15</v>
      </c>
      <c r="CR422" s="238">
        <v>17</v>
      </c>
      <c r="CS422" s="238">
        <v>19</v>
      </c>
      <c r="CT422" s="238">
        <v>20</v>
      </c>
      <c r="CU422" s="238">
        <v>10</v>
      </c>
      <c r="CV422" s="238">
        <v>11</v>
      </c>
      <c r="CW422" s="238">
        <v>15</v>
      </c>
      <c r="CX422" s="238">
        <v>15</v>
      </c>
      <c r="CY422" s="238">
        <v>13</v>
      </c>
      <c r="CZ422" s="238">
        <v>12</v>
      </c>
      <c r="DA422" s="238">
        <v>13</v>
      </c>
      <c r="DB422" s="238">
        <v>14</v>
      </c>
      <c r="DC422" s="238">
        <v>15</v>
      </c>
      <c r="DD422" s="238">
        <v>15</v>
      </c>
      <c r="DE422" s="238">
        <v>10</v>
      </c>
      <c r="DF422" s="238">
        <v>13</v>
      </c>
      <c r="DG422" s="238">
        <v>13</v>
      </c>
      <c r="DH422" s="238">
        <v>12</v>
      </c>
      <c r="DI422" s="238">
        <v>10</v>
      </c>
      <c r="DJ422" s="238">
        <v>10</v>
      </c>
      <c r="DK422" s="238">
        <v>11</v>
      </c>
      <c r="DL422" s="238">
        <v>11</v>
      </c>
      <c r="DM422" s="238">
        <v>12</v>
      </c>
      <c r="DN422" s="238">
        <v>8</v>
      </c>
      <c r="DO422" s="238">
        <v>12</v>
      </c>
      <c r="DP422" s="238">
        <v>12</v>
      </c>
      <c r="DQ422" s="238">
        <v>10</v>
      </c>
      <c r="DR422" s="238">
        <v>9</v>
      </c>
      <c r="DS422" s="238">
        <v>9</v>
      </c>
      <c r="DT422" s="238">
        <v>10</v>
      </c>
      <c r="DU422" s="238">
        <v>10</v>
      </c>
      <c r="DV422" s="238">
        <v>9</v>
      </c>
      <c r="DW422" s="238">
        <v>8</v>
      </c>
      <c r="DX422" s="238">
        <v>8</v>
      </c>
      <c r="DY422" s="238">
        <v>8</v>
      </c>
      <c r="DZ422" s="238">
        <v>8</v>
      </c>
      <c r="EA422" s="238">
        <v>7</v>
      </c>
      <c r="EB422" s="238">
        <v>7</v>
      </c>
      <c r="EC422" s="238">
        <v>7</v>
      </c>
      <c r="ED422" s="238">
        <v>6</v>
      </c>
    </row>
    <row r="423" spans="1:134" x14ac:dyDescent="0.25">
      <c r="A423" s="262">
        <v>-125</v>
      </c>
      <c r="B423" s="237">
        <v>98.828747246629689</v>
      </c>
      <c r="C423" s="238">
        <v>98.521555434503256</v>
      </c>
      <c r="D423" s="130">
        <v>1985.4166666666667</v>
      </c>
      <c r="E423" s="238">
        <v>390.43270354714332</v>
      </c>
      <c r="F423" s="238">
        <v>214.0151735323052</v>
      </c>
      <c r="G423" s="238">
        <v>44.573914155240345</v>
      </c>
      <c r="H423" s="238">
        <v>2.2847671232886171</v>
      </c>
      <c r="I423" s="238">
        <v>1.5332876712333814</v>
      </c>
      <c r="J423" s="131">
        <v>4.7169863013722946E-2</v>
      </c>
      <c r="K423" s="131">
        <v>377.29863013676368</v>
      </c>
      <c r="L423" s="131">
        <v>201.73493150695867</v>
      </c>
      <c r="M423" s="131">
        <v>35.779452054784997</v>
      </c>
      <c r="N423" s="131">
        <v>1.3132876712329562</v>
      </c>
      <c r="O423" s="132">
        <v>120.4523527688021</v>
      </c>
      <c r="P423" s="132">
        <v>120.4523527688021</v>
      </c>
      <c r="Q423" s="132">
        <v>120.4523527688021</v>
      </c>
      <c r="R423" s="132">
        <v>118.99860030916376</v>
      </c>
      <c r="S423" s="131">
        <v>62.505263157894738</v>
      </c>
      <c r="T423" s="131">
        <v>28.5</v>
      </c>
      <c r="U423" s="7">
        <v>10</v>
      </c>
      <c r="V423" s="131">
        <v>20</v>
      </c>
      <c r="W423" s="131">
        <v>1</v>
      </c>
      <c r="X423" s="131">
        <v>14.72140601651386</v>
      </c>
      <c r="Y423" s="237">
        <v>56.766547378865653</v>
      </c>
      <c r="Z423" s="237">
        <v>100</v>
      </c>
      <c r="AA423" s="131">
        <v>20.108684662911283</v>
      </c>
      <c r="AB423" s="131">
        <v>17</v>
      </c>
      <c r="AC423" s="131">
        <v>40</v>
      </c>
      <c r="AD423" s="131">
        <v>30</v>
      </c>
      <c r="AE423" s="131">
        <v>0.30453710360252417</v>
      </c>
      <c r="AF423" s="131">
        <v>1.1499999999999999</v>
      </c>
      <c r="AG423" s="131">
        <v>0</v>
      </c>
      <c r="AH423" s="131">
        <v>0</v>
      </c>
      <c r="AI423" s="131">
        <v>0</v>
      </c>
      <c r="AJ423" s="131">
        <v>0</v>
      </c>
      <c r="AK423" s="131">
        <v>0</v>
      </c>
      <c r="AL423" s="131">
        <v>0</v>
      </c>
      <c r="AM423" s="238">
        <v>8</v>
      </c>
      <c r="AN423" s="238">
        <v>25</v>
      </c>
      <c r="AO423" s="238">
        <v>45</v>
      </c>
      <c r="AP423" s="238">
        <v>45</v>
      </c>
      <c r="AQ423" s="238">
        <v>45</v>
      </c>
      <c r="AR423" s="238">
        <v>45</v>
      </c>
      <c r="AS423" s="238">
        <v>40</v>
      </c>
      <c r="AT423" s="238">
        <v>8</v>
      </c>
      <c r="AU423" s="238">
        <v>22</v>
      </c>
      <c r="AV423" s="238">
        <v>40</v>
      </c>
      <c r="AW423" s="238">
        <v>40</v>
      </c>
      <c r="AX423" s="238">
        <v>30</v>
      </c>
      <c r="AY423" s="238">
        <v>30</v>
      </c>
      <c r="AZ423" s="238">
        <v>35</v>
      </c>
      <c r="BA423" s="238">
        <v>35</v>
      </c>
      <c r="BB423" s="238">
        <v>40</v>
      </c>
      <c r="BC423" s="238">
        <v>8</v>
      </c>
      <c r="BD423" s="238">
        <v>20</v>
      </c>
      <c r="BE423" s="238">
        <v>37</v>
      </c>
      <c r="BF423" s="238">
        <v>37</v>
      </c>
      <c r="BG423" s="238">
        <v>25</v>
      </c>
      <c r="BH423" s="238">
        <v>20</v>
      </c>
      <c r="BI423" s="238">
        <v>30</v>
      </c>
      <c r="BJ423" s="238">
        <v>35</v>
      </c>
      <c r="BK423" s="238">
        <v>40</v>
      </c>
      <c r="BL423" s="238">
        <v>45</v>
      </c>
      <c r="BM423" s="238">
        <v>40</v>
      </c>
      <c r="BN423" s="238">
        <v>25</v>
      </c>
      <c r="BO423" s="238">
        <v>8</v>
      </c>
      <c r="BP423" s="238">
        <v>17</v>
      </c>
      <c r="BQ423" s="238">
        <v>35</v>
      </c>
      <c r="BR423" s="238">
        <v>35</v>
      </c>
      <c r="BS423" s="238">
        <v>20</v>
      </c>
      <c r="BT423" s="238">
        <v>15</v>
      </c>
      <c r="BU423" s="238">
        <v>25</v>
      </c>
      <c r="BV423" s="238">
        <v>30</v>
      </c>
      <c r="BW423" s="238">
        <v>35</v>
      </c>
      <c r="BX423" s="238">
        <v>40</v>
      </c>
      <c r="BY423" s="275">
        <v>30</v>
      </c>
      <c r="BZ423" s="238">
        <v>8</v>
      </c>
      <c r="CA423" s="238">
        <v>15</v>
      </c>
      <c r="CB423" s="238">
        <v>30</v>
      </c>
      <c r="CC423" s="238">
        <v>35</v>
      </c>
      <c r="CD423" s="238">
        <v>18</v>
      </c>
      <c r="CE423" s="238">
        <v>12</v>
      </c>
      <c r="CF423" s="238">
        <v>20</v>
      </c>
      <c r="CG423" s="238">
        <v>25</v>
      </c>
      <c r="CH423" s="238">
        <v>35</v>
      </c>
      <c r="CI423" s="238">
        <v>40</v>
      </c>
      <c r="CJ423" s="238">
        <v>25</v>
      </c>
      <c r="CK423" s="238">
        <v>10</v>
      </c>
      <c r="CL423" s="238">
        <v>12</v>
      </c>
      <c r="CM423" s="238">
        <v>25</v>
      </c>
      <c r="CN423" s="238">
        <v>25</v>
      </c>
      <c r="CO423" s="238">
        <v>15</v>
      </c>
      <c r="CP423" s="238">
        <v>10</v>
      </c>
      <c r="CQ423" s="238">
        <v>15</v>
      </c>
      <c r="CR423" s="238">
        <v>20</v>
      </c>
      <c r="CS423" s="238">
        <v>25</v>
      </c>
      <c r="CT423" s="238">
        <v>30</v>
      </c>
      <c r="CU423" s="238">
        <v>8</v>
      </c>
      <c r="CV423" s="238">
        <v>10</v>
      </c>
      <c r="CW423" s="238">
        <v>20</v>
      </c>
      <c r="CX423" s="238">
        <v>20</v>
      </c>
      <c r="CY423" s="238">
        <v>13</v>
      </c>
      <c r="CZ423" s="238">
        <v>9</v>
      </c>
      <c r="DA423" s="238">
        <v>10</v>
      </c>
      <c r="DB423" s="238">
        <v>13</v>
      </c>
      <c r="DC423" s="238">
        <v>17</v>
      </c>
      <c r="DD423" s="238">
        <v>20</v>
      </c>
      <c r="DE423" s="238">
        <v>8</v>
      </c>
      <c r="DF423" s="238">
        <v>17</v>
      </c>
      <c r="DG423" s="238">
        <v>17</v>
      </c>
      <c r="DH423" s="238">
        <v>12</v>
      </c>
      <c r="DI423" s="238">
        <v>8</v>
      </c>
      <c r="DJ423" s="238">
        <v>9</v>
      </c>
      <c r="DK423" s="238">
        <v>12</v>
      </c>
      <c r="DL423" s="238">
        <v>14</v>
      </c>
      <c r="DM423" s="238">
        <v>15</v>
      </c>
      <c r="DN423" s="238">
        <v>6</v>
      </c>
      <c r="DO423" s="238">
        <v>15</v>
      </c>
      <c r="DP423" s="238">
        <v>15</v>
      </c>
      <c r="DQ423" s="238">
        <v>10</v>
      </c>
      <c r="DR423" s="238">
        <v>7</v>
      </c>
      <c r="DS423" s="238">
        <v>8</v>
      </c>
      <c r="DT423" s="238">
        <v>9</v>
      </c>
      <c r="DU423" s="238">
        <v>10</v>
      </c>
      <c r="DV423" s="238">
        <v>7</v>
      </c>
      <c r="DW423" s="238">
        <v>6</v>
      </c>
      <c r="DX423" s="238">
        <v>5</v>
      </c>
      <c r="DY423" s="238">
        <v>5</v>
      </c>
      <c r="DZ423" s="238">
        <v>5</v>
      </c>
      <c r="EA423" s="238">
        <v>6</v>
      </c>
      <c r="EB423" s="238">
        <v>4</v>
      </c>
      <c r="EC423" s="238">
        <v>6</v>
      </c>
      <c r="ED423" s="238">
        <v>4</v>
      </c>
    </row>
    <row r="424" spans="1:134" x14ac:dyDescent="0.25">
      <c r="A424" s="262">
        <v>-130</v>
      </c>
      <c r="B424" s="237">
        <v>98.962363038585295</v>
      </c>
      <c r="C424" s="238">
        <v>98.556727401621885</v>
      </c>
      <c r="D424" s="130">
        <v>1985.3333333333333</v>
      </c>
      <c r="E424" s="238">
        <v>388.87304708655574</v>
      </c>
      <c r="F424" s="238">
        <v>213.30178337899633</v>
      </c>
      <c r="G424" s="238">
        <v>44.157653515974744</v>
      </c>
      <c r="H424" s="238">
        <v>2.2737260273977711</v>
      </c>
      <c r="I424" s="238">
        <v>1.5213972602742274</v>
      </c>
      <c r="J424" s="131">
        <v>4.6762191780835849E-2</v>
      </c>
      <c r="K424" s="131">
        <v>375.70191780808818</v>
      </c>
      <c r="L424" s="131">
        <v>200.91109589047483</v>
      </c>
      <c r="M424" s="131">
        <v>35.388767123282378</v>
      </c>
      <c r="N424" s="131">
        <v>1.3013972602739727</v>
      </c>
      <c r="O424" s="132">
        <v>119.97556780632081</v>
      </c>
      <c r="P424" s="132">
        <v>119.97556780632081</v>
      </c>
      <c r="Q424" s="132">
        <v>119.97556780632081</v>
      </c>
      <c r="R424" s="132">
        <v>119.79633631652797</v>
      </c>
      <c r="S424" s="131">
        <v>61</v>
      </c>
      <c r="T424" s="131">
        <v>27.4</v>
      </c>
      <c r="U424" s="7">
        <v>15</v>
      </c>
      <c r="V424" s="131">
        <v>20</v>
      </c>
      <c r="W424" s="131">
        <v>1</v>
      </c>
      <c r="X424" s="131">
        <v>14.72140601651386</v>
      </c>
      <c r="Y424" s="237">
        <v>55.240662682022958</v>
      </c>
      <c r="Z424" s="237">
        <v>100</v>
      </c>
      <c r="AA424" s="131">
        <v>22.796243194460608</v>
      </c>
      <c r="AB424" s="131">
        <v>11</v>
      </c>
      <c r="AC424" s="131">
        <v>40</v>
      </c>
      <c r="AD424" s="131">
        <v>27</v>
      </c>
      <c r="AE424" s="131">
        <v>0.30453710360252417</v>
      </c>
      <c r="AF424" s="131">
        <v>1.1499999999999999</v>
      </c>
      <c r="AG424" s="131">
        <v>0</v>
      </c>
      <c r="AH424" s="131">
        <v>0</v>
      </c>
      <c r="AI424" s="131">
        <v>0</v>
      </c>
      <c r="AJ424" s="131">
        <v>0</v>
      </c>
      <c r="AK424" s="131">
        <v>0</v>
      </c>
      <c r="AL424" s="131">
        <v>0</v>
      </c>
      <c r="AM424" s="238">
        <v>15</v>
      </c>
      <c r="AN424" s="238">
        <v>25</v>
      </c>
      <c r="AO424" s="238">
        <v>40</v>
      </c>
      <c r="AP424" s="238">
        <v>40</v>
      </c>
      <c r="AQ424" s="238">
        <v>40</v>
      </c>
      <c r="AR424" s="238">
        <v>40</v>
      </c>
      <c r="AS424" s="238">
        <v>37</v>
      </c>
      <c r="AT424" s="238">
        <v>15</v>
      </c>
      <c r="AU424" s="238">
        <v>24</v>
      </c>
      <c r="AV424" s="238">
        <v>37</v>
      </c>
      <c r="AW424" s="238">
        <v>37</v>
      </c>
      <c r="AX424" s="238">
        <v>36</v>
      </c>
      <c r="AY424" s="238">
        <v>35</v>
      </c>
      <c r="AZ424" s="238">
        <v>35</v>
      </c>
      <c r="BA424" s="238">
        <v>35</v>
      </c>
      <c r="BB424" s="238">
        <v>40</v>
      </c>
      <c r="BC424" s="238">
        <v>15</v>
      </c>
      <c r="BD424" s="238">
        <v>23</v>
      </c>
      <c r="BE424" s="238">
        <v>33</v>
      </c>
      <c r="BF424" s="238">
        <v>33</v>
      </c>
      <c r="BG424" s="238">
        <v>31</v>
      </c>
      <c r="BH424" s="238">
        <v>30</v>
      </c>
      <c r="BI424" s="238">
        <v>33</v>
      </c>
      <c r="BJ424" s="238">
        <v>35</v>
      </c>
      <c r="BK424" s="238">
        <v>40</v>
      </c>
      <c r="BL424" s="238">
        <v>45</v>
      </c>
      <c r="BM424" s="238">
        <v>40</v>
      </c>
      <c r="BN424" s="238">
        <v>30</v>
      </c>
      <c r="BO424" s="238">
        <v>15</v>
      </c>
      <c r="BP424" s="238">
        <v>22</v>
      </c>
      <c r="BQ424" s="238">
        <v>30</v>
      </c>
      <c r="BR424" s="238">
        <v>30</v>
      </c>
      <c r="BS424" s="238">
        <v>27</v>
      </c>
      <c r="BT424" s="238">
        <v>25</v>
      </c>
      <c r="BU424" s="238">
        <v>30</v>
      </c>
      <c r="BV424" s="238">
        <v>35</v>
      </c>
      <c r="BW424" s="238">
        <v>40</v>
      </c>
      <c r="BX424" s="238">
        <v>45</v>
      </c>
      <c r="BY424" s="275">
        <v>35</v>
      </c>
      <c r="BZ424" s="238">
        <v>15</v>
      </c>
      <c r="CA424" s="238">
        <v>20</v>
      </c>
      <c r="CB424" s="238">
        <v>27</v>
      </c>
      <c r="CC424" s="238">
        <v>30</v>
      </c>
      <c r="CD424" s="238">
        <v>25</v>
      </c>
      <c r="CE424" s="238">
        <v>20</v>
      </c>
      <c r="CF424" s="238">
        <v>25</v>
      </c>
      <c r="CG424" s="238">
        <v>30</v>
      </c>
      <c r="CH424" s="238">
        <v>35</v>
      </c>
      <c r="CI424" s="238">
        <v>40</v>
      </c>
      <c r="CJ424" s="238">
        <v>30</v>
      </c>
      <c r="CK424" s="238">
        <v>15</v>
      </c>
      <c r="CL424" s="238">
        <v>18</v>
      </c>
      <c r="CM424" s="238">
        <v>25</v>
      </c>
      <c r="CN424" s="238">
        <v>25</v>
      </c>
      <c r="CO424" s="238">
        <v>20</v>
      </c>
      <c r="CP424" s="238">
        <v>17</v>
      </c>
      <c r="CQ424" s="238">
        <v>20</v>
      </c>
      <c r="CR424" s="238">
        <v>25</v>
      </c>
      <c r="CS424" s="238">
        <v>30</v>
      </c>
      <c r="CT424" s="238">
        <v>35</v>
      </c>
      <c r="CU424" s="238">
        <v>15</v>
      </c>
      <c r="CV424" s="238">
        <v>17</v>
      </c>
      <c r="CW424" s="238">
        <v>20</v>
      </c>
      <c r="CX424" s="238">
        <v>20</v>
      </c>
      <c r="CY424" s="238">
        <v>17</v>
      </c>
      <c r="CZ424" s="238">
        <v>15</v>
      </c>
      <c r="DA424" s="238">
        <v>17</v>
      </c>
      <c r="DB424" s="238">
        <v>20</v>
      </c>
      <c r="DC424" s="238">
        <v>22</v>
      </c>
      <c r="DD424" s="238">
        <v>25</v>
      </c>
      <c r="DE424" s="238">
        <v>15</v>
      </c>
      <c r="DF424" s="238">
        <v>15</v>
      </c>
      <c r="DG424" s="238">
        <v>15</v>
      </c>
      <c r="DH424" s="238">
        <v>13</v>
      </c>
      <c r="DI424" s="238">
        <v>12</v>
      </c>
      <c r="DJ424" s="238">
        <v>12</v>
      </c>
      <c r="DK424" s="238">
        <v>14</v>
      </c>
      <c r="DL424" s="238">
        <v>15</v>
      </c>
      <c r="DM424" s="238">
        <v>15</v>
      </c>
      <c r="DN424" s="238">
        <v>12</v>
      </c>
      <c r="DO424" s="238">
        <v>13</v>
      </c>
      <c r="DP424" s="238">
        <v>13</v>
      </c>
      <c r="DQ424" s="238">
        <v>12</v>
      </c>
      <c r="DR424" s="238">
        <v>10</v>
      </c>
      <c r="DS424" s="238">
        <v>10</v>
      </c>
      <c r="DT424" s="238">
        <v>10</v>
      </c>
      <c r="DU424" s="238">
        <v>10</v>
      </c>
      <c r="DV424" s="238">
        <v>10</v>
      </c>
      <c r="DW424" s="238">
        <v>9</v>
      </c>
      <c r="DX424" s="238">
        <v>8</v>
      </c>
      <c r="DY424" s="238">
        <v>7</v>
      </c>
      <c r="DZ424" s="238">
        <v>7</v>
      </c>
      <c r="EA424" s="238">
        <v>9</v>
      </c>
      <c r="EB424" s="238">
        <v>7</v>
      </c>
      <c r="EC424" s="238">
        <v>8</v>
      </c>
      <c r="ED424" s="238">
        <v>6</v>
      </c>
    </row>
    <row r="425" spans="1:134" x14ac:dyDescent="0.25">
      <c r="A425" s="262">
        <v>-135</v>
      </c>
      <c r="B425" s="237">
        <v>99.096233023031473</v>
      </c>
      <c r="C425" s="238">
        <v>98.530393136111798</v>
      </c>
      <c r="D425" s="130">
        <v>1985.25</v>
      </c>
      <c r="E425" s="238">
        <v>387.36370212470501</v>
      </c>
      <c r="F425" s="238">
        <v>212.61140581127984</v>
      </c>
      <c r="G425" s="238">
        <v>43.754820639267564</v>
      </c>
      <c r="H425" s="238">
        <v>2.2630410958905429</v>
      </c>
      <c r="I425" s="238">
        <v>1.5098904109589739</v>
      </c>
      <c r="J425" s="131">
        <v>4.636767123288088E-2</v>
      </c>
      <c r="K425" s="131">
        <v>374.1567123287241</v>
      </c>
      <c r="L425" s="131">
        <v>200.11383561645926</v>
      </c>
      <c r="M425" s="131">
        <v>35.010684931505239</v>
      </c>
      <c r="N425" s="131">
        <v>1.2898904109589466</v>
      </c>
      <c r="O425" s="132">
        <v>120.03647327730475</v>
      </c>
      <c r="P425" s="132">
        <v>120.03647327730475</v>
      </c>
      <c r="Q425" s="132">
        <v>120.03647327730475</v>
      </c>
      <c r="R425" s="132">
        <v>120.60404515426919</v>
      </c>
      <c r="S425" s="131">
        <v>33</v>
      </c>
      <c r="T425" s="131">
        <v>19.100000000000001</v>
      </c>
      <c r="U425" s="7">
        <v>10</v>
      </c>
      <c r="V425" s="131">
        <v>20</v>
      </c>
      <c r="W425" s="131">
        <v>1</v>
      </c>
      <c r="X425" s="131">
        <v>14.72140601651386</v>
      </c>
      <c r="Y425" s="237">
        <v>53.764000072173076</v>
      </c>
      <c r="Z425" s="237">
        <v>100</v>
      </c>
      <c r="AA425" s="131">
        <v>20.037019048431087</v>
      </c>
      <c r="AB425" s="131">
        <v>8</v>
      </c>
      <c r="AC425" s="131">
        <v>30</v>
      </c>
      <c r="AD425" s="131">
        <v>17</v>
      </c>
      <c r="AE425" s="131">
        <v>0.30453710360252417</v>
      </c>
      <c r="AF425" s="131">
        <v>1.1499999999999999</v>
      </c>
      <c r="AG425" s="131">
        <v>0</v>
      </c>
      <c r="AH425" s="131">
        <v>0</v>
      </c>
      <c r="AI425" s="131">
        <v>0</v>
      </c>
      <c r="AJ425" s="131">
        <v>0</v>
      </c>
      <c r="AK425" s="131">
        <v>0</v>
      </c>
      <c r="AL425" s="131">
        <v>0</v>
      </c>
      <c r="AM425" s="238">
        <v>10</v>
      </c>
      <c r="AN425" s="238">
        <v>20</v>
      </c>
      <c r="AO425" s="238">
        <v>35</v>
      </c>
      <c r="AP425" s="238">
        <v>35</v>
      </c>
      <c r="AQ425" s="238">
        <v>35</v>
      </c>
      <c r="AR425" s="238">
        <v>35</v>
      </c>
      <c r="AS425" s="238">
        <v>34</v>
      </c>
      <c r="AT425" s="238">
        <v>10</v>
      </c>
      <c r="AU425" s="238">
        <v>19</v>
      </c>
      <c r="AV425" s="238">
        <v>34</v>
      </c>
      <c r="AW425" s="238">
        <v>34</v>
      </c>
      <c r="AX425" s="238">
        <v>32</v>
      </c>
      <c r="AY425" s="238">
        <v>30</v>
      </c>
      <c r="AZ425" s="238">
        <v>33</v>
      </c>
      <c r="BA425" s="238">
        <v>35</v>
      </c>
      <c r="BB425" s="238">
        <v>35</v>
      </c>
      <c r="BC425" s="238">
        <v>10</v>
      </c>
      <c r="BD425" s="238">
        <v>17</v>
      </c>
      <c r="BE425" s="238">
        <v>32</v>
      </c>
      <c r="BF425" s="238">
        <v>32</v>
      </c>
      <c r="BG425" s="238">
        <v>30</v>
      </c>
      <c r="BH425" s="238">
        <v>27</v>
      </c>
      <c r="BI425" s="238">
        <v>32</v>
      </c>
      <c r="BJ425" s="238">
        <v>35</v>
      </c>
      <c r="BK425" s="238">
        <v>35</v>
      </c>
      <c r="BL425" s="238">
        <v>40</v>
      </c>
      <c r="BM425" s="238">
        <v>35</v>
      </c>
      <c r="BN425" s="238">
        <v>27</v>
      </c>
      <c r="BO425" s="238">
        <v>10</v>
      </c>
      <c r="BP425" s="238">
        <v>15</v>
      </c>
      <c r="BQ425" s="238">
        <v>30</v>
      </c>
      <c r="BR425" s="238">
        <v>30</v>
      </c>
      <c r="BS425" s="238">
        <v>27</v>
      </c>
      <c r="BT425" s="238">
        <v>25</v>
      </c>
      <c r="BU425" s="238">
        <v>30</v>
      </c>
      <c r="BV425" s="238">
        <v>35</v>
      </c>
      <c r="BW425" s="238">
        <v>35</v>
      </c>
      <c r="BX425" s="238">
        <v>35</v>
      </c>
      <c r="BY425" s="275">
        <v>30</v>
      </c>
      <c r="BZ425" s="238">
        <v>10</v>
      </c>
      <c r="CA425" s="238">
        <v>14</v>
      </c>
      <c r="CB425" s="238">
        <v>27</v>
      </c>
      <c r="CC425" s="238">
        <v>30</v>
      </c>
      <c r="CD425" s="238">
        <v>25</v>
      </c>
      <c r="CE425" s="238">
        <v>20</v>
      </c>
      <c r="CF425" s="238">
        <v>22</v>
      </c>
      <c r="CG425" s="238">
        <v>25</v>
      </c>
      <c r="CH425" s="238">
        <v>27</v>
      </c>
      <c r="CI425" s="238">
        <v>30</v>
      </c>
      <c r="CJ425" s="238">
        <v>27</v>
      </c>
      <c r="CK425" s="238">
        <v>10</v>
      </c>
      <c r="CL425" s="238">
        <v>12</v>
      </c>
      <c r="CM425" s="238">
        <v>25</v>
      </c>
      <c r="CN425" s="238">
        <v>25</v>
      </c>
      <c r="CO425" s="238">
        <v>20</v>
      </c>
      <c r="CP425" s="238">
        <v>15</v>
      </c>
      <c r="CQ425" s="238">
        <v>18</v>
      </c>
      <c r="CR425" s="238">
        <v>20</v>
      </c>
      <c r="CS425" s="238">
        <v>25</v>
      </c>
      <c r="CT425" s="238">
        <v>27</v>
      </c>
      <c r="CU425" s="238">
        <v>10</v>
      </c>
      <c r="CV425" s="238">
        <v>11</v>
      </c>
      <c r="CW425" s="238">
        <v>20</v>
      </c>
      <c r="CX425" s="238">
        <v>20</v>
      </c>
      <c r="CY425" s="238">
        <v>17</v>
      </c>
      <c r="CZ425" s="238">
        <v>13</v>
      </c>
      <c r="DA425" s="238">
        <v>15</v>
      </c>
      <c r="DB425" s="238">
        <v>18</v>
      </c>
      <c r="DC425" s="238">
        <v>22</v>
      </c>
      <c r="DD425" s="238">
        <v>25</v>
      </c>
      <c r="DE425" s="238">
        <v>10</v>
      </c>
      <c r="DF425" s="238">
        <v>15</v>
      </c>
      <c r="DG425" s="238">
        <v>15</v>
      </c>
      <c r="DH425" s="238">
        <v>12</v>
      </c>
      <c r="DI425" s="238">
        <v>10</v>
      </c>
      <c r="DJ425" s="238">
        <v>12</v>
      </c>
      <c r="DK425" s="238">
        <v>15</v>
      </c>
      <c r="DL425" s="238">
        <v>17</v>
      </c>
      <c r="DM425" s="238">
        <v>20</v>
      </c>
      <c r="DN425" s="238">
        <v>8</v>
      </c>
      <c r="DO425" s="238">
        <v>13</v>
      </c>
      <c r="DP425" s="238">
        <v>13</v>
      </c>
      <c r="DQ425" s="238">
        <v>11</v>
      </c>
      <c r="DR425" s="238">
        <v>9</v>
      </c>
      <c r="DS425" s="238">
        <v>9</v>
      </c>
      <c r="DT425" s="238">
        <v>9</v>
      </c>
      <c r="DU425" s="238">
        <v>10</v>
      </c>
      <c r="DV425" s="238">
        <v>9</v>
      </c>
      <c r="DW425" s="238">
        <v>8</v>
      </c>
      <c r="DX425" s="238">
        <v>7</v>
      </c>
      <c r="DY425" s="238">
        <v>6</v>
      </c>
      <c r="DZ425" s="238">
        <v>5</v>
      </c>
      <c r="EA425" s="238">
        <v>8</v>
      </c>
      <c r="EB425" s="238">
        <v>4</v>
      </c>
      <c r="EC425" s="238">
        <v>8</v>
      </c>
      <c r="ED425" s="238">
        <v>4</v>
      </c>
    </row>
    <row r="426" spans="1:134" x14ac:dyDescent="0.25">
      <c r="A426" s="262">
        <v>-140</v>
      </c>
      <c r="B426" s="237">
        <v>99.193273050899549</v>
      </c>
      <c r="C426" s="238">
        <v>98.479654234210713</v>
      </c>
      <c r="D426" s="130">
        <v>1985.1666666666667</v>
      </c>
      <c r="E426" s="238">
        <v>385.80404566412471</v>
      </c>
      <c r="F426" s="238">
        <v>211.89801565797461</v>
      </c>
      <c r="G426" s="238">
        <v>43.338560000001962</v>
      </c>
      <c r="H426" s="238">
        <v>2.2519999999997538</v>
      </c>
      <c r="I426" s="238">
        <v>1.4979999999998768</v>
      </c>
      <c r="J426" s="131">
        <v>4.5959999999993784E-2</v>
      </c>
      <c r="K426" s="131">
        <v>372.56000000005588</v>
      </c>
      <c r="L426" s="131">
        <v>199.28999999997541</v>
      </c>
      <c r="M426" s="131">
        <v>34.620000000002619</v>
      </c>
      <c r="N426" s="131">
        <v>1.27800000000002</v>
      </c>
      <c r="O426" s="132">
        <v>119.88841749055155</v>
      </c>
      <c r="P426" s="132">
        <v>119.88841749055155</v>
      </c>
      <c r="Q426" s="132">
        <v>119.88841749055155</v>
      </c>
      <c r="R426" s="132">
        <v>121.28246885672074</v>
      </c>
      <c r="S426" s="131">
        <v>29</v>
      </c>
      <c r="T426" s="131">
        <v>20.100000000000001</v>
      </c>
      <c r="U426" s="7">
        <v>7</v>
      </c>
      <c r="V426" s="131">
        <v>17</v>
      </c>
      <c r="W426" s="131">
        <v>1</v>
      </c>
      <c r="X426" s="131">
        <v>14.72140601651386</v>
      </c>
      <c r="Y426" s="237">
        <v>52.238115375337657</v>
      </c>
      <c r="Z426" s="237">
        <v>100</v>
      </c>
      <c r="AA426" s="131">
        <v>16.221948810439539</v>
      </c>
      <c r="AB426" s="131">
        <v>8</v>
      </c>
      <c r="AC426" s="131">
        <v>20</v>
      </c>
      <c r="AD426" s="131">
        <v>12</v>
      </c>
      <c r="AE426" s="131">
        <v>0.30453710360252417</v>
      </c>
      <c r="AF426" s="131">
        <v>1.1499999999999999</v>
      </c>
      <c r="AG426" s="131">
        <v>0</v>
      </c>
      <c r="AH426" s="131">
        <v>0</v>
      </c>
      <c r="AI426" s="131">
        <v>0</v>
      </c>
      <c r="AJ426" s="131">
        <v>0</v>
      </c>
      <c r="AK426" s="131">
        <v>0</v>
      </c>
      <c r="AL426" s="131">
        <v>0</v>
      </c>
      <c r="AM426" s="238">
        <v>7</v>
      </c>
      <c r="AN426" s="238">
        <v>20</v>
      </c>
      <c r="AO426" s="238">
        <v>35</v>
      </c>
      <c r="AP426" s="238">
        <v>35</v>
      </c>
      <c r="AQ426" s="238">
        <v>35</v>
      </c>
      <c r="AR426" s="238">
        <v>35</v>
      </c>
      <c r="AS426" s="238">
        <v>30</v>
      </c>
      <c r="AT426" s="238">
        <v>7</v>
      </c>
      <c r="AU426" s="238">
        <v>18</v>
      </c>
      <c r="AV426" s="238">
        <v>30</v>
      </c>
      <c r="AW426" s="238">
        <v>30</v>
      </c>
      <c r="AX426" s="238">
        <v>27</v>
      </c>
      <c r="AY426" s="238">
        <v>25</v>
      </c>
      <c r="AZ426" s="238">
        <v>25</v>
      </c>
      <c r="BA426" s="238">
        <v>25</v>
      </c>
      <c r="BB426" s="238">
        <v>30</v>
      </c>
      <c r="BC426" s="238">
        <v>7</v>
      </c>
      <c r="BD426" s="238">
        <v>16</v>
      </c>
      <c r="BE426" s="238">
        <v>27</v>
      </c>
      <c r="BF426" s="238">
        <v>27</v>
      </c>
      <c r="BG426" s="238">
        <v>23</v>
      </c>
      <c r="BH426" s="238">
        <v>20</v>
      </c>
      <c r="BI426" s="238">
        <v>20</v>
      </c>
      <c r="BJ426" s="238">
        <v>25</v>
      </c>
      <c r="BK426" s="238">
        <v>24</v>
      </c>
      <c r="BL426" s="238">
        <v>30</v>
      </c>
      <c r="BM426" s="238">
        <v>30</v>
      </c>
      <c r="BN426" s="238">
        <v>25</v>
      </c>
      <c r="BO426" s="238">
        <v>7</v>
      </c>
      <c r="BP426" s="238">
        <v>14</v>
      </c>
      <c r="BQ426" s="238">
        <v>25</v>
      </c>
      <c r="BR426" s="238">
        <v>25</v>
      </c>
      <c r="BS426" s="238">
        <v>20</v>
      </c>
      <c r="BT426" s="238">
        <v>15</v>
      </c>
      <c r="BU426" s="238">
        <v>17</v>
      </c>
      <c r="BV426" s="238">
        <v>20</v>
      </c>
      <c r="BW426" s="238">
        <v>23</v>
      </c>
      <c r="BX426" s="238">
        <v>25</v>
      </c>
      <c r="BY426" s="275">
        <v>25</v>
      </c>
      <c r="BZ426" s="238">
        <v>7</v>
      </c>
      <c r="CA426" s="238">
        <v>12</v>
      </c>
      <c r="CB426" s="238">
        <v>23</v>
      </c>
      <c r="CC426" s="238">
        <v>25</v>
      </c>
      <c r="CD426" s="238">
        <v>17</v>
      </c>
      <c r="CE426" s="238">
        <v>12</v>
      </c>
      <c r="CF426" s="238">
        <v>14</v>
      </c>
      <c r="CG426" s="238">
        <v>16</v>
      </c>
      <c r="CH426" s="238">
        <v>18</v>
      </c>
      <c r="CI426" s="238">
        <v>20</v>
      </c>
      <c r="CJ426" s="238">
        <v>17</v>
      </c>
      <c r="CK426" s="238">
        <v>7</v>
      </c>
      <c r="CL426" s="238">
        <v>10</v>
      </c>
      <c r="CM426" s="238">
        <v>20</v>
      </c>
      <c r="CN426" s="238">
        <v>20</v>
      </c>
      <c r="CO426" s="238">
        <v>15</v>
      </c>
      <c r="CP426" s="238">
        <v>11</v>
      </c>
      <c r="CQ426" s="238">
        <v>12</v>
      </c>
      <c r="CR426" s="238">
        <v>14</v>
      </c>
      <c r="CS426" s="238">
        <v>15</v>
      </c>
      <c r="CT426" s="238">
        <v>17</v>
      </c>
      <c r="CU426" s="238">
        <v>7</v>
      </c>
      <c r="CV426" s="238">
        <v>8</v>
      </c>
      <c r="CW426" s="238">
        <v>17</v>
      </c>
      <c r="CX426" s="238">
        <v>17</v>
      </c>
      <c r="CY426" s="238">
        <v>13</v>
      </c>
      <c r="CZ426" s="238">
        <v>10</v>
      </c>
      <c r="DA426" s="238">
        <v>11</v>
      </c>
      <c r="DB426" s="238">
        <v>12</v>
      </c>
      <c r="DC426" s="238">
        <v>14</v>
      </c>
      <c r="DD426" s="238">
        <v>15</v>
      </c>
      <c r="DE426" s="238">
        <v>7</v>
      </c>
      <c r="DF426" s="238">
        <v>15</v>
      </c>
      <c r="DG426" s="238">
        <v>15</v>
      </c>
      <c r="DH426" s="238">
        <v>12</v>
      </c>
      <c r="DI426" s="238">
        <v>8</v>
      </c>
      <c r="DJ426" s="238">
        <v>8</v>
      </c>
      <c r="DK426" s="238">
        <v>8</v>
      </c>
      <c r="DL426" s="238">
        <v>9</v>
      </c>
      <c r="DM426" s="238">
        <v>10</v>
      </c>
      <c r="DN426" s="238">
        <v>5</v>
      </c>
      <c r="DO426" s="238">
        <v>13</v>
      </c>
      <c r="DP426" s="238">
        <v>13</v>
      </c>
      <c r="DQ426" s="238">
        <v>10</v>
      </c>
      <c r="DR426" s="238">
        <v>6</v>
      </c>
      <c r="DS426" s="238">
        <v>6</v>
      </c>
      <c r="DT426" s="238">
        <v>6</v>
      </c>
      <c r="DU426" s="238">
        <v>7</v>
      </c>
      <c r="DV426" s="238">
        <v>6</v>
      </c>
      <c r="DW426" s="238">
        <v>5</v>
      </c>
      <c r="DX426" s="238">
        <v>5</v>
      </c>
      <c r="DY426" s="238">
        <v>5</v>
      </c>
      <c r="DZ426" s="238">
        <v>5</v>
      </c>
      <c r="EA426" s="238">
        <v>5</v>
      </c>
      <c r="EB426" s="238">
        <v>4</v>
      </c>
      <c r="EC426" s="238">
        <v>5</v>
      </c>
      <c r="ED426" s="238">
        <v>3</v>
      </c>
    </row>
    <row r="427" spans="1:134" x14ac:dyDescent="0.25">
      <c r="A427" s="262">
        <v>-145</v>
      </c>
      <c r="B427" s="237">
        <v>99.265656278850429</v>
      </c>
      <c r="C427" s="238">
        <v>98.428817868481318</v>
      </c>
      <c r="D427" s="130">
        <v>1985.0833333333333</v>
      </c>
      <c r="E427" s="238">
        <v>384.39532369972585</v>
      </c>
      <c r="F427" s="238">
        <v>211.25366326143558</v>
      </c>
      <c r="G427" s="238">
        <v>42.962582648407988</v>
      </c>
      <c r="H427" s="238">
        <v>2.2420273972596476</v>
      </c>
      <c r="I427" s="238">
        <v>1.4872602739723106</v>
      </c>
      <c r="J427" s="131">
        <v>4.5591780821903072E-2</v>
      </c>
      <c r="K427" s="131">
        <v>371.11780821932189</v>
      </c>
      <c r="L427" s="131">
        <v>198.54589041089275</v>
      </c>
      <c r="M427" s="131">
        <v>34.26712328767826</v>
      </c>
      <c r="N427" s="131">
        <v>1.2672602739726244</v>
      </c>
      <c r="O427" s="132">
        <v>119.71034079983956</v>
      </c>
      <c r="P427" s="132">
        <v>119.71034079983956</v>
      </c>
      <c r="Q427" s="132">
        <v>119.71034079983956</v>
      </c>
      <c r="R427" s="132">
        <v>120.90525353449108</v>
      </c>
      <c r="S427" s="131">
        <v>32</v>
      </c>
      <c r="T427" s="131">
        <v>18.8</v>
      </c>
      <c r="U427" s="7">
        <v>7</v>
      </c>
      <c r="V427" s="131">
        <v>12</v>
      </c>
      <c r="W427" s="131">
        <v>1</v>
      </c>
      <c r="X427" s="131">
        <v>14.72140601651386</v>
      </c>
      <c r="Y427" s="237">
        <v>50.859896939480677</v>
      </c>
      <c r="Z427" s="237">
        <v>100</v>
      </c>
      <c r="AA427" s="131">
        <v>19.648353274422199</v>
      </c>
      <c r="AB427" s="131">
        <v>9</v>
      </c>
      <c r="AC427" s="131">
        <v>15</v>
      </c>
      <c r="AD427" s="131">
        <v>20</v>
      </c>
      <c r="AE427" s="131">
        <v>0.30453710360252417</v>
      </c>
      <c r="AF427" s="131">
        <v>1.1499999999999999</v>
      </c>
      <c r="AG427" s="131">
        <v>0</v>
      </c>
      <c r="AH427" s="131">
        <v>0</v>
      </c>
      <c r="AI427" s="131">
        <v>0</v>
      </c>
      <c r="AJ427" s="131">
        <v>0</v>
      </c>
      <c r="AK427" s="131">
        <v>0</v>
      </c>
      <c r="AL427" s="131">
        <v>0</v>
      </c>
      <c r="AM427" s="238">
        <v>7</v>
      </c>
      <c r="AN427" s="238">
        <v>16</v>
      </c>
      <c r="AO427" s="238">
        <v>30</v>
      </c>
      <c r="AP427" s="238">
        <v>30</v>
      </c>
      <c r="AQ427" s="238">
        <v>30</v>
      </c>
      <c r="AR427" s="238">
        <v>30</v>
      </c>
      <c r="AS427" s="238">
        <v>25</v>
      </c>
      <c r="AT427" s="238">
        <v>7</v>
      </c>
      <c r="AU427" s="238">
        <v>15</v>
      </c>
      <c r="AV427" s="238">
        <v>27</v>
      </c>
      <c r="AW427" s="238">
        <v>27</v>
      </c>
      <c r="AX427" s="238">
        <v>25</v>
      </c>
      <c r="AY427" s="238">
        <v>25</v>
      </c>
      <c r="AZ427" s="238">
        <v>22</v>
      </c>
      <c r="BA427" s="238">
        <v>20</v>
      </c>
      <c r="BB427" s="238">
        <v>25</v>
      </c>
      <c r="BC427" s="238">
        <v>7</v>
      </c>
      <c r="BD427" s="238">
        <v>14</v>
      </c>
      <c r="BE427" s="238">
        <v>25</v>
      </c>
      <c r="BF427" s="238">
        <v>25</v>
      </c>
      <c r="BG427" s="238">
        <v>20</v>
      </c>
      <c r="BH427" s="238">
        <v>20</v>
      </c>
      <c r="BI427" s="238">
        <v>20</v>
      </c>
      <c r="BJ427" s="238">
        <v>20</v>
      </c>
      <c r="BK427" s="238">
        <v>20</v>
      </c>
      <c r="BL427" s="238">
        <v>25</v>
      </c>
      <c r="BM427" s="238">
        <v>25</v>
      </c>
      <c r="BN427" s="238">
        <v>15</v>
      </c>
      <c r="BO427" s="238">
        <v>7</v>
      </c>
      <c r="BP427" s="238">
        <v>13</v>
      </c>
      <c r="BQ427" s="238">
        <v>20</v>
      </c>
      <c r="BR427" s="238">
        <v>20</v>
      </c>
      <c r="BS427" s="238">
        <v>15</v>
      </c>
      <c r="BT427" s="238">
        <v>15</v>
      </c>
      <c r="BU427" s="238">
        <v>16</v>
      </c>
      <c r="BV427" s="238">
        <v>20</v>
      </c>
      <c r="BW427" s="238">
        <v>20</v>
      </c>
      <c r="BX427" s="238">
        <v>20</v>
      </c>
      <c r="BY427" s="275">
        <v>20</v>
      </c>
      <c r="BZ427" s="238">
        <v>7</v>
      </c>
      <c r="CA427" s="238">
        <v>12</v>
      </c>
      <c r="CB427" s="238">
        <v>17</v>
      </c>
      <c r="CC427" s="238">
        <v>20</v>
      </c>
      <c r="CD427" s="238">
        <v>14</v>
      </c>
      <c r="CE427" s="238">
        <v>12</v>
      </c>
      <c r="CF427" s="238">
        <v>12</v>
      </c>
      <c r="CG427" s="238">
        <v>12</v>
      </c>
      <c r="CH427" s="238">
        <v>14</v>
      </c>
      <c r="CI427" s="238">
        <v>15</v>
      </c>
      <c r="CJ427" s="238">
        <v>12</v>
      </c>
      <c r="CK427" s="238">
        <v>7</v>
      </c>
      <c r="CL427" s="238">
        <v>10</v>
      </c>
      <c r="CM427" s="238">
        <v>15</v>
      </c>
      <c r="CN427" s="238">
        <v>15</v>
      </c>
      <c r="CO427" s="238">
        <v>12</v>
      </c>
      <c r="CP427" s="238">
        <v>10</v>
      </c>
      <c r="CQ427" s="238">
        <v>10</v>
      </c>
      <c r="CR427" s="238">
        <v>10</v>
      </c>
      <c r="CS427" s="238">
        <v>11</v>
      </c>
      <c r="CT427" s="238">
        <v>12</v>
      </c>
      <c r="CU427" s="238">
        <v>7</v>
      </c>
      <c r="CV427" s="238">
        <v>8</v>
      </c>
      <c r="CW427" s="238">
        <v>12</v>
      </c>
      <c r="CX427" s="238">
        <v>12</v>
      </c>
      <c r="CY427" s="238">
        <v>10</v>
      </c>
      <c r="CZ427" s="238">
        <v>8</v>
      </c>
      <c r="DA427" s="238">
        <v>8</v>
      </c>
      <c r="DB427" s="238">
        <v>8</v>
      </c>
      <c r="DC427" s="238">
        <v>9</v>
      </c>
      <c r="DD427" s="238">
        <v>10</v>
      </c>
      <c r="DE427" s="238">
        <v>7</v>
      </c>
      <c r="DF427" s="238">
        <v>10</v>
      </c>
      <c r="DG427" s="238">
        <v>10</v>
      </c>
      <c r="DH427" s="238">
        <v>8</v>
      </c>
      <c r="DI427" s="238">
        <v>5</v>
      </c>
      <c r="DJ427" s="238">
        <v>5</v>
      </c>
      <c r="DK427" s="238">
        <v>5</v>
      </c>
      <c r="DL427" s="238">
        <v>7</v>
      </c>
      <c r="DM427" s="238">
        <v>8</v>
      </c>
      <c r="DN427" s="238">
        <v>5</v>
      </c>
      <c r="DO427" s="238">
        <v>10</v>
      </c>
      <c r="DP427" s="238">
        <v>10</v>
      </c>
      <c r="DQ427" s="238">
        <v>5</v>
      </c>
      <c r="DR427" s="238">
        <v>4</v>
      </c>
      <c r="DS427" s="238">
        <v>4</v>
      </c>
      <c r="DT427" s="238">
        <v>4</v>
      </c>
      <c r="DU427" s="238">
        <v>5</v>
      </c>
      <c r="DV427" s="238">
        <v>4</v>
      </c>
      <c r="DW427" s="238">
        <v>3</v>
      </c>
      <c r="DX427" s="238">
        <v>3</v>
      </c>
      <c r="DY427" s="238">
        <v>3</v>
      </c>
      <c r="DZ427" s="238">
        <v>3</v>
      </c>
      <c r="EA427" s="238">
        <v>3</v>
      </c>
      <c r="EB427" s="238">
        <v>3</v>
      </c>
      <c r="EC427" s="238">
        <v>3</v>
      </c>
      <c r="ED427" s="238">
        <v>3</v>
      </c>
    </row>
    <row r="428" spans="1:134" x14ac:dyDescent="0.25">
      <c r="A428" s="262">
        <v>-150</v>
      </c>
      <c r="B428" s="237">
        <v>99.300961410727012</v>
      </c>
      <c r="C428" s="238">
        <v>98.402636854988884</v>
      </c>
      <c r="D428" s="130">
        <v>1985</v>
      </c>
      <c r="E428" s="238">
        <v>382.83566723913827</v>
      </c>
      <c r="F428" s="238">
        <v>210.54027310812671</v>
      </c>
      <c r="G428" s="238">
        <v>42.546322009142386</v>
      </c>
      <c r="H428" s="238">
        <v>2.2309863013688016</v>
      </c>
      <c r="I428" s="238">
        <v>1.4753698630131566</v>
      </c>
      <c r="J428" s="131">
        <v>4.5184109589015975E-2</v>
      </c>
      <c r="K428" s="131">
        <v>369.52109589064639</v>
      </c>
      <c r="L428" s="131">
        <v>197.7220547944089</v>
      </c>
      <c r="M428" s="131">
        <v>33.876438356173821</v>
      </c>
      <c r="N428" s="131">
        <v>1.2553698630136978</v>
      </c>
      <c r="O428" s="132">
        <v>119.96044185815846</v>
      </c>
      <c r="P428" s="132">
        <v>119.96044185815846</v>
      </c>
      <c r="Q428" s="132">
        <v>119.96044185815846</v>
      </c>
      <c r="R428" s="132">
        <v>121.19519696651835</v>
      </c>
      <c r="S428" s="131">
        <v>35</v>
      </c>
      <c r="T428" s="131">
        <v>16.3</v>
      </c>
      <c r="U428" s="7">
        <v>7</v>
      </c>
      <c r="V428" s="131">
        <v>20</v>
      </c>
      <c r="W428" s="131">
        <v>1</v>
      </c>
      <c r="X428" s="131">
        <v>14.72140601651386</v>
      </c>
      <c r="Y428" s="237">
        <v>49.334012242637982</v>
      </c>
      <c r="Z428" s="237">
        <v>100</v>
      </c>
      <c r="AA428" s="131">
        <v>12.864469852514899</v>
      </c>
      <c r="AB428" s="131">
        <v>8</v>
      </c>
      <c r="AC428" s="131">
        <v>25</v>
      </c>
      <c r="AD428" s="131">
        <v>10</v>
      </c>
      <c r="AE428" s="131">
        <v>0.30453710360252417</v>
      </c>
      <c r="AF428" s="131">
        <v>1.1499999999999999</v>
      </c>
      <c r="AG428" s="131">
        <v>0</v>
      </c>
      <c r="AH428" s="131">
        <v>0</v>
      </c>
      <c r="AI428" s="131">
        <v>0</v>
      </c>
      <c r="AJ428" s="131">
        <v>0</v>
      </c>
      <c r="AK428" s="131">
        <v>0</v>
      </c>
      <c r="AL428" s="131">
        <v>0</v>
      </c>
      <c r="AM428" s="238">
        <v>7</v>
      </c>
      <c r="AN428" s="238">
        <v>18</v>
      </c>
      <c r="AO428" s="238">
        <v>30</v>
      </c>
      <c r="AP428" s="238">
        <v>30</v>
      </c>
      <c r="AQ428" s="238">
        <v>30</v>
      </c>
      <c r="AR428" s="238">
        <v>30</v>
      </c>
      <c r="AS428" s="238">
        <v>30</v>
      </c>
      <c r="AT428" s="238">
        <v>7</v>
      </c>
      <c r="AU428" s="238">
        <v>17</v>
      </c>
      <c r="AV428" s="238">
        <v>27</v>
      </c>
      <c r="AW428" s="238">
        <v>27</v>
      </c>
      <c r="AX428" s="238">
        <v>25</v>
      </c>
      <c r="AY428" s="238">
        <v>20</v>
      </c>
      <c r="AZ428" s="238">
        <v>25</v>
      </c>
      <c r="BA428" s="238">
        <v>30</v>
      </c>
      <c r="BB428" s="238">
        <v>30</v>
      </c>
      <c r="BC428" s="238">
        <v>7</v>
      </c>
      <c r="BD428" s="238">
        <v>15</v>
      </c>
      <c r="BE428" s="238">
        <v>25</v>
      </c>
      <c r="BF428" s="238">
        <v>25</v>
      </c>
      <c r="BG428" s="238">
        <v>20</v>
      </c>
      <c r="BH428" s="238">
        <v>15</v>
      </c>
      <c r="BI428" s="238">
        <v>20</v>
      </c>
      <c r="BJ428" s="238">
        <v>30</v>
      </c>
      <c r="BK428" s="238">
        <v>30</v>
      </c>
      <c r="BL428" s="238">
        <v>30</v>
      </c>
      <c r="BM428" s="238">
        <v>30</v>
      </c>
      <c r="BN428" s="238">
        <v>25</v>
      </c>
      <c r="BO428" s="238">
        <v>7</v>
      </c>
      <c r="BP428" s="238">
        <v>14</v>
      </c>
      <c r="BQ428" s="238">
        <v>20</v>
      </c>
      <c r="BR428" s="238">
        <v>20</v>
      </c>
      <c r="BS428" s="238">
        <v>15</v>
      </c>
      <c r="BT428" s="238">
        <v>12</v>
      </c>
      <c r="BU428" s="238">
        <v>15</v>
      </c>
      <c r="BV428" s="238">
        <v>25</v>
      </c>
      <c r="BW428" s="238">
        <v>30</v>
      </c>
      <c r="BX428" s="238">
        <v>30</v>
      </c>
      <c r="BY428" s="275">
        <v>30</v>
      </c>
      <c r="BZ428" s="238">
        <v>7</v>
      </c>
      <c r="CA428" s="238">
        <v>12</v>
      </c>
      <c r="CB428" s="238">
        <v>19</v>
      </c>
      <c r="CC428" s="238">
        <v>20</v>
      </c>
      <c r="CD428" s="238">
        <v>12</v>
      </c>
      <c r="CE428" s="238">
        <v>10</v>
      </c>
      <c r="CF428" s="238">
        <v>10</v>
      </c>
      <c r="CG428" s="238">
        <v>15</v>
      </c>
      <c r="CH428" s="238">
        <v>20</v>
      </c>
      <c r="CI428" s="238">
        <v>25</v>
      </c>
      <c r="CJ428" s="238">
        <v>20</v>
      </c>
      <c r="CK428" s="238">
        <v>7</v>
      </c>
      <c r="CL428" s="238">
        <v>10</v>
      </c>
      <c r="CM428" s="238">
        <v>17</v>
      </c>
      <c r="CN428" s="238">
        <v>20</v>
      </c>
      <c r="CO428" s="238">
        <v>10</v>
      </c>
      <c r="CP428" s="238">
        <v>9</v>
      </c>
      <c r="CQ428" s="238">
        <v>10</v>
      </c>
      <c r="CR428" s="238">
        <v>12</v>
      </c>
      <c r="CS428" s="238">
        <v>15</v>
      </c>
      <c r="CT428" s="238">
        <v>20</v>
      </c>
      <c r="CU428" s="238">
        <v>7</v>
      </c>
      <c r="CV428" s="238">
        <v>9</v>
      </c>
      <c r="CW428" s="238">
        <v>17</v>
      </c>
      <c r="CX428" s="238">
        <v>20</v>
      </c>
      <c r="CY428" s="238">
        <v>9</v>
      </c>
      <c r="CZ428" s="238">
        <v>8</v>
      </c>
      <c r="DA428" s="238">
        <v>9</v>
      </c>
      <c r="DB428" s="238">
        <v>10</v>
      </c>
      <c r="DC428" s="238">
        <v>12</v>
      </c>
      <c r="DD428" s="238">
        <v>15</v>
      </c>
      <c r="DE428" s="238">
        <v>7</v>
      </c>
      <c r="DF428" s="238">
        <v>10</v>
      </c>
      <c r="DG428" s="238">
        <v>10</v>
      </c>
      <c r="DH428" s="238">
        <v>8</v>
      </c>
      <c r="DI428" s="238">
        <v>7</v>
      </c>
      <c r="DJ428" s="238">
        <v>8</v>
      </c>
      <c r="DK428" s="238">
        <v>9</v>
      </c>
      <c r="DL428" s="238">
        <v>10</v>
      </c>
      <c r="DM428" s="238">
        <v>10</v>
      </c>
      <c r="DN428" s="238">
        <v>5</v>
      </c>
      <c r="DO428" s="238">
        <v>9</v>
      </c>
      <c r="DP428" s="238">
        <v>9</v>
      </c>
      <c r="DQ428" s="238">
        <v>7</v>
      </c>
      <c r="DR428" s="238">
        <v>6</v>
      </c>
      <c r="DS428" s="238">
        <v>7</v>
      </c>
      <c r="DT428" s="238">
        <v>7</v>
      </c>
      <c r="DU428" s="238">
        <v>8</v>
      </c>
      <c r="DV428" s="238">
        <v>6</v>
      </c>
      <c r="DW428" s="238">
        <v>6</v>
      </c>
      <c r="DX428" s="238">
        <v>6</v>
      </c>
      <c r="DY428" s="238">
        <v>6</v>
      </c>
      <c r="DZ428" s="238">
        <v>6</v>
      </c>
      <c r="EA428" s="238">
        <v>5</v>
      </c>
      <c r="EB428" s="238">
        <v>5</v>
      </c>
      <c r="EC428" s="238">
        <v>5</v>
      </c>
      <c r="ED428" s="238">
        <v>4</v>
      </c>
    </row>
    <row r="429" spans="1:134" x14ac:dyDescent="0.25">
      <c r="A429" s="262">
        <v>-155</v>
      </c>
      <c r="B429" s="237">
        <v>99.323888981180914</v>
      </c>
      <c r="C429" s="238">
        <v>98.388643077371398</v>
      </c>
      <c r="D429" s="130">
        <v>1984.9166666666667</v>
      </c>
      <c r="E429" s="238">
        <v>381.46399601737357</v>
      </c>
      <c r="F429" s="238">
        <v>209.54003207010464</v>
      </c>
      <c r="G429" s="238">
        <v>42.131124772286057</v>
      </c>
      <c r="H429" s="238">
        <v>2.2198688524603085</v>
      </c>
      <c r="I429" s="238">
        <v>1.4625683060109509</v>
      </c>
      <c r="J429" s="131">
        <v>4.4786338797827341E-2</v>
      </c>
      <c r="K429" s="131">
        <v>367.92677595620626</v>
      </c>
      <c r="L429" s="131">
        <v>196.89945355183954</v>
      </c>
      <c r="M429" s="131">
        <v>33.486338797814824</v>
      </c>
      <c r="N429" s="131">
        <v>1.2434972677605174</v>
      </c>
      <c r="O429" s="132">
        <v>121.63466012090139</v>
      </c>
      <c r="P429" s="132">
        <v>121.63466012090139</v>
      </c>
      <c r="Q429" s="132">
        <v>121.63466012090139</v>
      </c>
      <c r="R429" s="132">
        <v>121.73423822988288</v>
      </c>
      <c r="S429" s="131">
        <v>22</v>
      </c>
      <c r="T429" s="131">
        <v>18.100000000000001</v>
      </c>
      <c r="U429" s="7">
        <v>8</v>
      </c>
      <c r="V429" s="131">
        <v>10</v>
      </c>
      <c r="W429" s="131">
        <v>1</v>
      </c>
      <c r="X429" s="131">
        <v>15.044639083830653</v>
      </c>
      <c r="Y429" s="237">
        <v>48.268023564678515</v>
      </c>
      <c r="Z429" s="237">
        <v>100</v>
      </c>
      <c r="AA429" s="131">
        <v>10.047145850338843</v>
      </c>
      <c r="AB429" s="131">
        <v>7</v>
      </c>
      <c r="AC429" s="131">
        <v>10</v>
      </c>
      <c r="AD429" s="131">
        <v>25</v>
      </c>
      <c r="AE429" s="131">
        <v>0.22159865391701386</v>
      </c>
      <c r="AF429" s="131">
        <v>0.84</v>
      </c>
      <c r="AG429" s="131">
        <v>0</v>
      </c>
      <c r="AH429" s="131">
        <v>0</v>
      </c>
      <c r="AI429" s="131">
        <v>0</v>
      </c>
      <c r="AJ429" s="131">
        <v>0</v>
      </c>
      <c r="AK429" s="131">
        <v>0</v>
      </c>
      <c r="AL429" s="131">
        <v>0</v>
      </c>
      <c r="AM429" s="238">
        <v>7</v>
      </c>
      <c r="AN429" s="238">
        <v>18</v>
      </c>
      <c r="AO429" s="238">
        <v>30</v>
      </c>
      <c r="AP429" s="238">
        <v>30</v>
      </c>
      <c r="AQ429" s="238">
        <v>30</v>
      </c>
      <c r="AR429" s="238">
        <v>30</v>
      </c>
      <c r="AS429" s="238">
        <v>25</v>
      </c>
      <c r="AT429" s="238">
        <v>7</v>
      </c>
      <c r="AU429" s="238">
        <v>17</v>
      </c>
      <c r="AV429" s="238">
        <v>27</v>
      </c>
      <c r="AW429" s="238">
        <v>27</v>
      </c>
      <c r="AX429" s="238">
        <v>25</v>
      </c>
      <c r="AY429" s="238">
        <v>20</v>
      </c>
      <c r="AZ429" s="238">
        <v>22</v>
      </c>
      <c r="BA429" s="238">
        <v>25</v>
      </c>
      <c r="BB429" s="238">
        <v>25</v>
      </c>
      <c r="BC429" s="238">
        <v>7</v>
      </c>
      <c r="BD429" s="238">
        <v>15</v>
      </c>
      <c r="BE429" s="238">
        <v>23</v>
      </c>
      <c r="BF429" s="238">
        <v>23</v>
      </c>
      <c r="BG429" s="238">
        <v>20</v>
      </c>
      <c r="BH429" s="238">
        <v>10</v>
      </c>
      <c r="BI429" s="238">
        <v>20</v>
      </c>
      <c r="BJ429" s="238">
        <v>25</v>
      </c>
      <c r="BK429" s="238">
        <v>25</v>
      </c>
      <c r="BL429" s="238">
        <v>25</v>
      </c>
      <c r="BM429" s="238">
        <v>25</v>
      </c>
      <c r="BN429" s="238">
        <v>15</v>
      </c>
      <c r="BO429" s="238">
        <v>7</v>
      </c>
      <c r="BP429" s="238">
        <v>14</v>
      </c>
      <c r="BQ429" s="238">
        <v>20</v>
      </c>
      <c r="BR429" s="238">
        <v>20</v>
      </c>
      <c r="BS429" s="238">
        <v>15</v>
      </c>
      <c r="BT429" s="238">
        <v>6</v>
      </c>
      <c r="BU429" s="238">
        <v>12</v>
      </c>
      <c r="BV429" s="238">
        <v>20</v>
      </c>
      <c r="BW429" s="238">
        <v>20</v>
      </c>
      <c r="BX429" s="238">
        <v>20</v>
      </c>
      <c r="BY429" s="275">
        <v>20</v>
      </c>
      <c r="BZ429" s="238">
        <v>7</v>
      </c>
      <c r="CA429" s="238">
        <v>12</v>
      </c>
      <c r="CB429" s="238">
        <v>17</v>
      </c>
      <c r="CC429" s="238">
        <v>20</v>
      </c>
      <c r="CD429" s="238">
        <v>10</v>
      </c>
      <c r="CE429" s="238">
        <v>6</v>
      </c>
      <c r="CF429" s="238">
        <v>8</v>
      </c>
      <c r="CG429" s="238">
        <v>10</v>
      </c>
      <c r="CH429" s="238">
        <v>10</v>
      </c>
      <c r="CI429" s="238">
        <v>10</v>
      </c>
      <c r="CJ429" s="238">
        <v>10</v>
      </c>
      <c r="CK429" s="238">
        <v>8</v>
      </c>
      <c r="CL429" s="238">
        <v>10</v>
      </c>
      <c r="CM429" s="238">
        <v>15</v>
      </c>
      <c r="CN429" s="238">
        <v>15</v>
      </c>
      <c r="CO429" s="238">
        <v>9</v>
      </c>
      <c r="CP429" s="238">
        <v>7</v>
      </c>
      <c r="CQ429" s="238">
        <v>7</v>
      </c>
      <c r="CR429" s="238">
        <v>8</v>
      </c>
      <c r="CS429" s="238">
        <v>9</v>
      </c>
      <c r="CT429" s="238">
        <v>9</v>
      </c>
      <c r="CU429" s="238">
        <v>7</v>
      </c>
      <c r="CV429" s="238">
        <v>8</v>
      </c>
      <c r="CW429" s="238">
        <v>10</v>
      </c>
      <c r="CX429" s="238">
        <v>10</v>
      </c>
      <c r="CY429" s="238">
        <v>9</v>
      </c>
      <c r="CZ429" s="238">
        <v>8</v>
      </c>
      <c r="DA429" s="238">
        <v>7</v>
      </c>
      <c r="DB429" s="238">
        <v>8</v>
      </c>
      <c r="DC429" s="238">
        <v>8</v>
      </c>
      <c r="DD429" s="238">
        <v>9</v>
      </c>
      <c r="DE429" s="238">
        <v>6</v>
      </c>
      <c r="DF429" s="238">
        <v>9</v>
      </c>
      <c r="DG429" s="238">
        <v>9</v>
      </c>
      <c r="DH429" s="238">
        <v>8</v>
      </c>
      <c r="DI429" s="238">
        <v>8</v>
      </c>
      <c r="DJ429" s="238">
        <v>8</v>
      </c>
      <c r="DK429" s="238">
        <v>8</v>
      </c>
      <c r="DL429" s="238">
        <v>8</v>
      </c>
      <c r="DM429" s="238">
        <v>8</v>
      </c>
      <c r="DN429" s="238">
        <v>5</v>
      </c>
      <c r="DO429" s="238">
        <v>8</v>
      </c>
      <c r="DP429" s="238">
        <v>8</v>
      </c>
      <c r="DQ429" s="238">
        <v>8</v>
      </c>
      <c r="DR429" s="238">
        <v>10</v>
      </c>
      <c r="DS429" s="238">
        <v>9</v>
      </c>
      <c r="DT429" s="238">
        <v>8</v>
      </c>
      <c r="DU429" s="238">
        <v>7</v>
      </c>
      <c r="DV429" s="238">
        <v>7</v>
      </c>
      <c r="DW429" s="238">
        <v>8</v>
      </c>
      <c r="DX429" s="238">
        <v>7</v>
      </c>
      <c r="DY429" s="238">
        <v>6</v>
      </c>
      <c r="DZ429" s="238">
        <v>6</v>
      </c>
      <c r="EA429" s="238">
        <v>7</v>
      </c>
      <c r="EB429" s="238">
        <v>5</v>
      </c>
      <c r="EC429" s="238">
        <v>6</v>
      </c>
      <c r="ED429" s="238">
        <v>4</v>
      </c>
    </row>
    <row r="430" spans="1:134" x14ac:dyDescent="0.25">
      <c r="A430" s="262">
        <v>-160</v>
      </c>
      <c r="B430" s="237">
        <v>99.322154146426783</v>
      </c>
      <c r="C430" s="238">
        <v>98.38685870686848</v>
      </c>
      <c r="D430" s="130">
        <v>1984.8333333333333</v>
      </c>
      <c r="E430" s="238">
        <v>380.28638971181863</v>
      </c>
      <c r="F430" s="238">
        <v>208.34344705865078</v>
      </c>
      <c r="G430" s="238">
        <v>41.730168488142226</v>
      </c>
      <c r="H430" s="238">
        <v>2.2090491803286341</v>
      </c>
      <c r="I430" s="238">
        <v>1.4494535519125407</v>
      </c>
      <c r="J430" s="131">
        <v>4.4409289617494352E-2</v>
      </c>
      <c r="K430" s="131">
        <v>366.38579234967619</v>
      </c>
      <c r="L430" s="131">
        <v>196.10437158465356</v>
      </c>
      <c r="M430" s="131">
        <v>33.109289617485047</v>
      </c>
      <c r="N430" s="131">
        <v>1.2320218579240532</v>
      </c>
      <c r="O430" s="132">
        <v>120.73962558580756</v>
      </c>
      <c r="P430" s="132">
        <v>120.73962558580756</v>
      </c>
      <c r="Q430" s="132">
        <v>120.73962558580756</v>
      </c>
      <c r="R430" s="132">
        <v>120.9089100093093</v>
      </c>
      <c r="S430" s="131">
        <v>111</v>
      </c>
      <c r="T430" s="131">
        <v>12.8</v>
      </c>
      <c r="U430" s="7">
        <v>7</v>
      </c>
      <c r="V430" s="131">
        <v>12</v>
      </c>
      <c r="W430" s="131">
        <v>1</v>
      </c>
      <c r="X430" s="131">
        <v>15.044639083830653</v>
      </c>
      <c r="Y430" s="237">
        <v>47.939419950978845</v>
      </c>
      <c r="Z430" s="237">
        <v>100</v>
      </c>
      <c r="AA430" s="131">
        <v>14.180188985185993</v>
      </c>
      <c r="AB430" s="131">
        <v>8</v>
      </c>
      <c r="AC430" s="131">
        <v>30</v>
      </c>
      <c r="AD430" s="131">
        <v>20</v>
      </c>
      <c r="AE430" s="131">
        <v>0.22159865391701386</v>
      </c>
      <c r="AF430" s="131">
        <v>0.84</v>
      </c>
      <c r="AG430" s="131">
        <v>0</v>
      </c>
      <c r="AH430" s="131">
        <v>0</v>
      </c>
      <c r="AI430" s="131">
        <v>0</v>
      </c>
      <c r="AJ430" s="131">
        <v>0</v>
      </c>
      <c r="AK430" s="131">
        <v>0</v>
      </c>
      <c r="AL430" s="131">
        <v>0</v>
      </c>
      <c r="AM430" s="238">
        <v>5</v>
      </c>
      <c r="AN430" s="238">
        <v>20</v>
      </c>
      <c r="AO430" s="238">
        <v>40</v>
      </c>
      <c r="AP430" s="238">
        <v>40</v>
      </c>
      <c r="AQ430" s="238">
        <v>40</v>
      </c>
      <c r="AR430" s="238">
        <v>40</v>
      </c>
      <c r="AS430" s="238">
        <v>35</v>
      </c>
      <c r="AT430" s="238">
        <v>5</v>
      </c>
      <c r="AU430" s="238">
        <v>18</v>
      </c>
      <c r="AV430" s="238">
        <v>35</v>
      </c>
      <c r="AW430" s="238">
        <v>35</v>
      </c>
      <c r="AX430" s="238">
        <v>35</v>
      </c>
      <c r="AY430" s="238">
        <v>35</v>
      </c>
      <c r="AZ430" s="238">
        <v>30</v>
      </c>
      <c r="BA430" s="238">
        <v>35</v>
      </c>
      <c r="BB430" s="238">
        <v>40</v>
      </c>
      <c r="BC430" s="238">
        <v>5</v>
      </c>
      <c r="BD430" s="238">
        <v>16</v>
      </c>
      <c r="BE430" s="238">
        <v>30</v>
      </c>
      <c r="BF430" s="238">
        <v>30</v>
      </c>
      <c r="BG430" s="238">
        <v>30</v>
      </c>
      <c r="BH430" s="238">
        <v>30</v>
      </c>
      <c r="BI430" s="238">
        <v>27</v>
      </c>
      <c r="BJ430" s="238">
        <v>32</v>
      </c>
      <c r="BK430" s="238">
        <v>35</v>
      </c>
      <c r="BL430" s="238">
        <v>40</v>
      </c>
      <c r="BM430" s="238">
        <v>40</v>
      </c>
      <c r="BN430" s="238">
        <v>30</v>
      </c>
      <c r="BO430" s="238">
        <v>5</v>
      </c>
      <c r="BP430" s="238">
        <v>14</v>
      </c>
      <c r="BQ430" s="238">
        <v>20</v>
      </c>
      <c r="BR430" s="238">
        <v>20</v>
      </c>
      <c r="BS430" s="238">
        <v>25</v>
      </c>
      <c r="BT430" s="238">
        <v>20</v>
      </c>
      <c r="BU430" s="238">
        <v>25</v>
      </c>
      <c r="BV430" s="238">
        <v>30</v>
      </c>
      <c r="BW430" s="238">
        <v>32</v>
      </c>
      <c r="BX430" s="238">
        <v>35</v>
      </c>
      <c r="BY430" s="275">
        <v>35</v>
      </c>
      <c r="BZ430" s="238">
        <v>6</v>
      </c>
      <c r="CA430" s="238">
        <v>12</v>
      </c>
      <c r="CB430" s="238">
        <v>17</v>
      </c>
      <c r="CC430" s="238">
        <v>20</v>
      </c>
      <c r="CD430" s="238">
        <v>17</v>
      </c>
      <c r="CE430" s="238">
        <v>15</v>
      </c>
      <c r="CF430" s="238">
        <v>17</v>
      </c>
      <c r="CG430" s="238">
        <v>20</v>
      </c>
      <c r="CH430" s="238">
        <v>25</v>
      </c>
      <c r="CI430" s="238">
        <v>30</v>
      </c>
      <c r="CJ430" s="238">
        <v>25</v>
      </c>
      <c r="CK430" s="238">
        <v>7</v>
      </c>
      <c r="CL430" s="238">
        <v>10</v>
      </c>
      <c r="CM430" s="238">
        <v>15</v>
      </c>
      <c r="CN430" s="238">
        <v>15</v>
      </c>
      <c r="CO430" s="238">
        <v>13</v>
      </c>
      <c r="CP430" s="238">
        <v>12</v>
      </c>
      <c r="CQ430" s="238">
        <v>15</v>
      </c>
      <c r="CR430" s="238">
        <v>17</v>
      </c>
      <c r="CS430" s="238">
        <v>20</v>
      </c>
      <c r="CT430" s="238">
        <v>25</v>
      </c>
      <c r="CU430" s="238">
        <v>6</v>
      </c>
      <c r="CV430" s="238">
        <v>7</v>
      </c>
      <c r="CW430" s="238">
        <v>12</v>
      </c>
      <c r="CX430" s="238">
        <v>12</v>
      </c>
      <c r="CY430" s="238">
        <v>11</v>
      </c>
      <c r="CZ430" s="238">
        <v>10</v>
      </c>
      <c r="DA430" s="238">
        <v>12</v>
      </c>
      <c r="DB430" s="238">
        <v>15</v>
      </c>
      <c r="DC430" s="238">
        <v>17</v>
      </c>
      <c r="DD430" s="238">
        <v>20</v>
      </c>
      <c r="DE430" s="238">
        <v>5</v>
      </c>
      <c r="DF430" s="238">
        <v>10</v>
      </c>
      <c r="DG430" s="238">
        <v>10</v>
      </c>
      <c r="DH430" s="238">
        <v>8</v>
      </c>
      <c r="DI430" s="238">
        <v>7</v>
      </c>
      <c r="DJ430" s="238">
        <v>8</v>
      </c>
      <c r="DK430" s="238">
        <v>10</v>
      </c>
      <c r="DL430" s="238">
        <v>12</v>
      </c>
      <c r="DM430" s="238">
        <v>15</v>
      </c>
      <c r="DN430" s="238">
        <v>5</v>
      </c>
      <c r="DO430" s="238">
        <v>8</v>
      </c>
      <c r="DP430" s="238">
        <v>8</v>
      </c>
      <c r="DQ430" s="238">
        <v>6</v>
      </c>
      <c r="DR430" s="238">
        <v>5</v>
      </c>
      <c r="DS430" s="238">
        <v>6</v>
      </c>
      <c r="DT430" s="238">
        <v>8</v>
      </c>
      <c r="DU430" s="238">
        <v>10</v>
      </c>
      <c r="DV430" s="238">
        <v>5</v>
      </c>
      <c r="DW430" s="238">
        <v>5</v>
      </c>
      <c r="DX430" s="238">
        <v>6</v>
      </c>
      <c r="DY430" s="238">
        <v>7</v>
      </c>
      <c r="DZ430" s="238">
        <v>8</v>
      </c>
      <c r="EA430" s="238">
        <v>5</v>
      </c>
      <c r="EB430" s="238">
        <v>6</v>
      </c>
      <c r="EC430" s="238">
        <v>5</v>
      </c>
      <c r="ED430" s="238">
        <v>5</v>
      </c>
    </row>
    <row r="431" spans="1:134" x14ac:dyDescent="0.25">
      <c r="A431" s="262">
        <v>-165</v>
      </c>
      <c r="B431" s="237">
        <v>99.283313203831611</v>
      </c>
      <c r="C431" s="238">
        <v>98.434244436763109</v>
      </c>
      <c r="D431" s="130">
        <v>1984.75</v>
      </c>
      <c r="E431" s="238">
        <v>379.069529862747</v>
      </c>
      <c r="F431" s="238">
        <v>207.10697588015319</v>
      </c>
      <c r="G431" s="238">
        <v>41.315846994530148</v>
      </c>
      <c r="H431" s="238">
        <v>2.1978688524592371</v>
      </c>
      <c r="I431" s="238">
        <v>1.4359016393442516</v>
      </c>
      <c r="J431" s="131">
        <v>4.4019672131151211E-2</v>
      </c>
      <c r="K431" s="131">
        <v>364.79344262293307</v>
      </c>
      <c r="L431" s="131">
        <v>195.28278688523278</v>
      </c>
      <c r="M431" s="131">
        <v>32.7196721311484</v>
      </c>
      <c r="N431" s="131">
        <v>1.2201639344264095</v>
      </c>
      <c r="O431" s="132">
        <v>121.31835825353406</v>
      </c>
      <c r="P431" s="132">
        <v>121.31835825353406</v>
      </c>
      <c r="Q431" s="132">
        <v>121.31835825353406</v>
      </c>
      <c r="R431" s="132">
        <v>120.90012210097325</v>
      </c>
      <c r="S431" s="131">
        <v>73</v>
      </c>
      <c r="T431" s="131">
        <v>17.2</v>
      </c>
      <c r="U431" s="7">
        <v>7</v>
      </c>
      <c r="V431" s="131">
        <v>15</v>
      </c>
      <c r="W431" s="131">
        <v>1</v>
      </c>
      <c r="X431" s="131">
        <v>15.044639083830653</v>
      </c>
      <c r="Y431" s="237">
        <v>47.59986288348955</v>
      </c>
      <c r="Z431" s="237">
        <v>100</v>
      </c>
      <c r="AA431" s="131">
        <v>13.418303218260034</v>
      </c>
      <c r="AB431" s="131">
        <v>12</v>
      </c>
      <c r="AC431" s="131">
        <v>30</v>
      </c>
      <c r="AD431" s="131">
        <v>30</v>
      </c>
      <c r="AE431" s="131">
        <v>0.22159865391701386</v>
      </c>
      <c r="AF431" s="131">
        <v>0.84</v>
      </c>
      <c r="AG431" s="131">
        <v>0</v>
      </c>
      <c r="AH431" s="131">
        <v>0</v>
      </c>
      <c r="AI431" s="131">
        <v>0</v>
      </c>
      <c r="AJ431" s="131">
        <v>0</v>
      </c>
      <c r="AK431" s="131">
        <v>0</v>
      </c>
      <c r="AL431" s="131">
        <v>0</v>
      </c>
      <c r="AM431" s="238">
        <v>6</v>
      </c>
      <c r="AN431" s="238">
        <v>20</v>
      </c>
      <c r="AO431" s="238">
        <v>40</v>
      </c>
      <c r="AP431" s="238">
        <v>40</v>
      </c>
      <c r="AQ431" s="238">
        <v>40</v>
      </c>
      <c r="AR431" s="238">
        <v>40</v>
      </c>
      <c r="AS431" s="238">
        <v>35</v>
      </c>
      <c r="AT431" s="238">
        <v>6</v>
      </c>
      <c r="AU431" s="238">
        <v>19</v>
      </c>
      <c r="AV431" s="238">
        <v>35</v>
      </c>
      <c r="AW431" s="238">
        <v>35</v>
      </c>
      <c r="AX431" s="238">
        <v>35</v>
      </c>
      <c r="AY431" s="238">
        <v>30</v>
      </c>
      <c r="AZ431" s="238">
        <v>30</v>
      </c>
      <c r="BA431" s="238">
        <v>35</v>
      </c>
      <c r="BB431" s="238">
        <v>35</v>
      </c>
      <c r="BC431" s="238">
        <v>6</v>
      </c>
      <c r="BD431" s="238">
        <v>17</v>
      </c>
      <c r="BE431" s="238">
        <v>30</v>
      </c>
      <c r="BF431" s="238">
        <v>30</v>
      </c>
      <c r="BG431" s="238">
        <v>30</v>
      </c>
      <c r="BH431" s="238">
        <v>20</v>
      </c>
      <c r="BI431" s="238">
        <v>28</v>
      </c>
      <c r="BJ431" s="238">
        <v>35</v>
      </c>
      <c r="BK431" s="238">
        <v>35</v>
      </c>
      <c r="BL431" s="238">
        <v>35</v>
      </c>
      <c r="BM431" s="238">
        <v>35</v>
      </c>
      <c r="BN431" s="238">
        <v>25</v>
      </c>
      <c r="BO431" s="238">
        <v>6</v>
      </c>
      <c r="BP431" s="238">
        <v>15</v>
      </c>
      <c r="BQ431" s="238">
        <v>25</v>
      </c>
      <c r="BR431" s="238">
        <v>25</v>
      </c>
      <c r="BS431" s="238">
        <v>20</v>
      </c>
      <c r="BT431" s="238">
        <v>15</v>
      </c>
      <c r="BU431" s="238">
        <v>25</v>
      </c>
      <c r="BV431" s="238">
        <v>30</v>
      </c>
      <c r="BW431" s="238">
        <v>30</v>
      </c>
      <c r="BX431" s="238">
        <v>35</v>
      </c>
      <c r="BY431" s="275">
        <v>30</v>
      </c>
      <c r="BZ431" s="238">
        <v>6</v>
      </c>
      <c r="CA431" s="238">
        <v>12</v>
      </c>
      <c r="CB431" s="238">
        <v>23</v>
      </c>
      <c r="CC431" s="238">
        <v>25</v>
      </c>
      <c r="CD431" s="238">
        <v>15</v>
      </c>
      <c r="CE431" s="238">
        <v>10</v>
      </c>
      <c r="CF431" s="238">
        <v>20</v>
      </c>
      <c r="CG431" s="238">
        <v>25</v>
      </c>
      <c r="CH431" s="238">
        <v>25</v>
      </c>
      <c r="CI431" s="238">
        <v>30</v>
      </c>
      <c r="CJ431" s="238">
        <v>20</v>
      </c>
      <c r="CK431" s="238">
        <v>7</v>
      </c>
      <c r="CL431" s="238">
        <v>10</v>
      </c>
      <c r="CM431" s="238">
        <v>20</v>
      </c>
      <c r="CN431" s="238">
        <v>20</v>
      </c>
      <c r="CO431" s="238">
        <v>12</v>
      </c>
      <c r="CP431" s="238">
        <v>9</v>
      </c>
      <c r="CQ431" s="238">
        <v>12</v>
      </c>
      <c r="CR431" s="238">
        <v>15</v>
      </c>
      <c r="CS431" s="238">
        <v>20</v>
      </c>
      <c r="CT431" s="238">
        <v>25</v>
      </c>
      <c r="CU431" s="238">
        <v>6</v>
      </c>
      <c r="CV431" s="238">
        <v>8</v>
      </c>
      <c r="CW431" s="238">
        <v>15</v>
      </c>
      <c r="CX431" s="238">
        <v>15</v>
      </c>
      <c r="CY431" s="238">
        <v>10</v>
      </c>
      <c r="CZ431" s="238">
        <v>8</v>
      </c>
      <c r="DA431" s="238">
        <v>10</v>
      </c>
      <c r="DB431" s="238">
        <v>12</v>
      </c>
      <c r="DC431" s="238">
        <v>15</v>
      </c>
      <c r="DD431" s="238">
        <v>20</v>
      </c>
      <c r="DE431" s="238">
        <v>6</v>
      </c>
      <c r="DF431" s="238">
        <v>10</v>
      </c>
      <c r="DG431" s="238">
        <v>10</v>
      </c>
      <c r="DH431" s="238">
        <v>8</v>
      </c>
      <c r="DI431" s="238">
        <v>6</v>
      </c>
      <c r="DJ431" s="238">
        <v>8</v>
      </c>
      <c r="DK431" s="238">
        <v>10</v>
      </c>
      <c r="DL431" s="238">
        <v>12</v>
      </c>
      <c r="DM431" s="238">
        <v>15</v>
      </c>
      <c r="DN431" s="238">
        <v>5</v>
      </c>
      <c r="DO431" s="238">
        <v>9</v>
      </c>
      <c r="DP431" s="238">
        <v>9</v>
      </c>
      <c r="DQ431" s="238">
        <v>6</v>
      </c>
      <c r="DR431" s="238">
        <v>5</v>
      </c>
      <c r="DS431" s="238">
        <v>6</v>
      </c>
      <c r="DT431" s="238">
        <v>8</v>
      </c>
      <c r="DU431" s="238">
        <v>10</v>
      </c>
      <c r="DV431" s="238">
        <v>5</v>
      </c>
      <c r="DW431" s="238">
        <v>5</v>
      </c>
      <c r="DX431" s="238">
        <v>5</v>
      </c>
      <c r="DY431" s="238">
        <v>5</v>
      </c>
      <c r="DZ431" s="238">
        <v>5</v>
      </c>
      <c r="EA431" s="238">
        <v>5</v>
      </c>
      <c r="EB431" s="238">
        <v>5</v>
      </c>
      <c r="EC431" s="238">
        <v>5</v>
      </c>
      <c r="ED431" s="238">
        <v>4</v>
      </c>
    </row>
    <row r="432" spans="1:134" x14ac:dyDescent="0.25">
      <c r="A432" s="262">
        <v>-170</v>
      </c>
      <c r="B432" s="237">
        <v>99.19515085744915</v>
      </c>
      <c r="C432" s="238">
        <v>98.481522257052518</v>
      </c>
      <c r="D432" s="130">
        <v>1984.6666666666667</v>
      </c>
      <c r="E432" s="238">
        <v>377.8919235571957</v>
      </c>
      <c r="F432" s="238">
        <v>205.91039086870296</v>
      </c>
      <c r="G432" s="238">
        <v>40.914890710388136</v>
      </c>
      <c r="H432" s="238">
        <v>2.1870491803276195</v>
      </c>
      <c r="I432" s="238">
        <v>1.4227868852459551</v>
      </c>
      <c r="J432" s="131">
        <v>4.3642622950818222E-2</v>
      </c>
      <c r="K432" s="131">
        <v>363.25245901641028</v>
      </c>
      <c r="L432" s="131">
        <v>194.48770491805044</v>
      </c>
      <c r="M432" s="131">
        <v>32.342622950820441</v>
      </c>
      <c r="N432" s="131">
        <v>1.2086885245899452</v>
      </c>
      <c r="O432" s="132">
        <v>121.32963718132561</v>
      </c>
      <c r="P432" s="132">
        <v>121.32963718132561</v>
      </c>
      <c r="Q432" s="132">
        <v>121.32963718132561</v>
      </c>
      <c r="R432" s="132">
        <v>120.99106137172572</v>
      </c>
      <c r="S432" s="131">
        <v>50</v>
      </c>
      <c r="T432" s="131">
        <v>28</v>
      </c>
      <c r="U432" s="7">
        <v>10</v>
      </c>
      <c r="V432" s="131">
        <v>18</v>
      </c>
      <c r="W432" s="131">
        <v>1</v>
      </c>
      <c r="X432" s="131">
        <v>15.044639083830653</v>
      </c>
      <c r="Y432" s="237">
        <v>47.27125926978988</v>
      </c>
      <c r="Z432" s="237">
        <v>100</v>
      </c>
      <c r="AA432" s="131">
        <v>18.651756370432938</v>
      </c>
      <c r="AB432" s="131">
        <v>10</v>
      </c>
      <c r="AC432" s="131">
        <v>33</v>
      </c>
      <c r="AD432" s="131">
        <v>30</v>
      </c>
      <c r="AE432" s="131">
        <v>0.22159865391701386</v>
      </c>
      <c r="AF432" s="131">
        <v>0.84</v>
      </c>
      <c r="AG432" s="131">
        <v>0</v>
      </c>
      <c r="AH432" s="131">
        <v>0</v>
      </c>
      <c r="AI432" s="131">
        <v>0</v>
      </c>
      <c r="AJ432" s="131">
        <v>0</v>
      </c>
      <c r="AK432" s="131">
        <v>0</v>
      </c>
      <c r="AL432" s="131">
        <v>0</v>
      </c>
      <c r="AM432" s="238">
        <v>10</v>
      </c>
      <c r="AN432" s="238">
        <v>25</v>
      </c>
      <c r="AO432" s="238">
        <v>40</v>
      </c>
      <c r="AP432" s="238">
        <v>40</v>
      </c>
      <c r="AQ432" s="238">
        <v>40</v>
      </c>
      <c r="AR432" s="238">
        <v>40</v>
      </c>
      <c r="AS432" s="238">
        <v>40</v>
      </c>
      <c r="AT432" s="238">
        <v>10</v>
      </c>
      <c r="AU432" s="238">
        <v>24</v>
      </c>
      <c r="AV432" s="238">
        <v>35</v>
      </c>
      <c r="AW432" s="238">
        <v>37</v>
      </c>
      <c r="AX432" s="238">
        <v>35</v>
      </c>
      <c r="AY432" s="238">
        <v>35</v>
      </c>
      <c r="AZ432" s="238">
        <v>35</v>
      </c>
      <c r="BA432" s="238">
        <v>35</v>
      </c>
      <c r="BB432" s="238">
        <v>40</v>
      </c>
      <c r="BC432" s="238">
        <v>10</v>
      </c>
      <c r="BD432" s="238">
        <v>22</v>
      </c>
      <c r="BE432" s="238">
        <v>30</v>
      </c>
      <c r="BF432" s="238">
        <v>35</v>
      </c>
      <c r="BG432" s="238">
        <v>30</v>
      </c>
      <c r="BH432" s="238">
        <v>30</v>
      </c>
      <c r="BI432" s="238">
        <v>33</v>
      </c>
      <c r="BJ432" s="238">
        <v>35</v>
      </c>
      <c r="BK432" s="238">
        <v>35</v>
      </c>
      <c r="BL432" s="238">
        <v>40</v>
      </c>
      <c r="BM432" s="238">
        <v>40</v>
      </c>
      <c r="BN432" s="238">
        <v>30</v>
      </c>
      <c r="BO432" s="238">
        <v>10</v>
      </c>
      <c r="BP432" s="238">
        <v>20</v>
      </c>
      <c r="BQ432" s="238">
        <v>25</v>
      </c>
      <c r="BR432" s="238">
        <v>30</v>
      </c>
      <c r="BS432" s="238">
        <v>25</v>
      </c>
      <c r="BT432" s="238">
        <v>20</v>
      </c>
      <c r="BU432" s="238">
        <v>30</v>
      </c>
      <c r="BV432" s="238">
        <v>35</v>
      </c>
      <c r="BW432" s="238">
        <v>35</v>
      </c>
      <c r="BX432" s="238">
        <v>35</v>
      </c>
      <c r="BY432" s="275">
        <v>35</v>
      </c>
      <c r="BZ432" s="238">
        <v>10</v>
      </c>
      <c r="CA432" s="238">
        <v>17</v>
      </c>
      <c r="CB432" s="238">
        <v>23</v>
      </c>
      <c r="CC432" s="238">
        <v>25</v>
      </c>
      <c r="CD432" s="238">
        <v>20</v>
      </c>
      <c r="CE432" s="238">
        <v>15</v>
      </c>
      <c r="CF432" s="238">
        <v>25</v>
      </c>
      <c r="CG432" s="238">
        <v>25</v>
      </c>
      <c r="CH432" s="238">
        <v>30</v>
      </c>
      <c r="CI432" s="238">
        <v>33</v>
      </c>
      <c r="CJ432" s="238">
        <v>30</v>
      </c>
      <c r="CK432" s="238">
        <v>10</v>
      </c>
      <c r="CL432" s="238">
        <v>15</v>
      </c>
      <c r="CM432" s="238">
        <v>20</v>
      </c>
      <c r="CN432" s="238">
        <v>20</v>
      </c>
      <c r="CO432" s="238">
        <v>17</v>
      </c>
      <c r="CP432" s="238">
        <v>15</v>
      </c>
      <c r="CQ432" s="238">
        <v>20</v>
      </c>
      <c r="CR432" s="238">
        <v>20</v>
      </c>
      <c r="CS432" s="238">
        <v>25</v>
      </c>
      <c r="CT432" s="238">
        <v>30</v>
      </c>
      <c r="CU432" s="238">
        <v>10</v>
      </c>
      <c r="CV432" s="238">
        <v>12</v>
      </c>
      <c r="CW432" s="238">
        <v>18</v>
      </c>
      <c r="CX432" s="238">
        <v>18</v>
      </c>
      <c r="CY432" s="238">
        <v>16</v>
      </c>
      <c r="CZ432" s="238">
        <v>15</v>
      </c>
      <c r="DA432" s="238">
        <v>18</v>
      </c>
      <c r="DB432" s="238">
        <v>18</v>
      </c>
      <c r="DC432" s="238">
        <v>20</v>
      </c>
      <c r="DD432" s="238">
        <v>25</v>
      </c>
      <c r="DE432" s="238">
        <v>10</v>
      </c>
      <c r="DF432" s="238">
        <v>17</v>
      </c>
      <c r="DG432" s="238">
        <v>17</v>
      </c>
      <c r="DH432" s="238">
        <v>16</v>
      </c>
      <c r="DI432" s="238">
        <v>15</v>
      </c>
      <c r="DJ432" s="238">
        <v>16</v>
      </c>
      <c r="DK432" s="238">
        <v>16</v>
      </c>
      <c r="DL432" s="238">
        <v>18</v>
      </c>
      <c r="DM432" s="238">
        <v>20</v>
      </c>
      <c r="DN432" s="238">
        <v>8</v>
      </c>
      <c r="DO432" s="238">
        <v>15</v>
      </c>
      <c r="DP432" s="238">
        <v>15</v>
      </c>
      <c r="DQ432" s="238">
        <v>16</v>
      </c>
      <c r="DR432" s="238">
        <v>20</v>
      </c>
      <c r="DS432" s="238">
        <v>15</v>
      </c>
      <c r="DT432" s="238">
        <v>15</v>
      </c>
      <c r="DU432" s="238">
        <v>15</v>
      </c>
      <c r="DV432" s="238">
        <v>15</v>
      </c>
      <c r="DW432" s="238">
        <v>12</v>
      </c>
      <c r="DX432" s="238">
        <v>12</v>
      </c>
      <c r="DY432" s="238">
        <v>12</v>
      </c>
      <c r="DZ432" s="238">
        <v>12</v>
      </c>
      <c r="EA432" s="238">
        <v>10</v>
      </c>
      <c r="EB432" s="238">
        <v>10</v>
      </c>
      <c r="EC432" s="238">
        <v>10</v>
      </c>
      <c r="ED432" s="238">
        <v>8</v>
      </c>
    </row>
    <row r="433" spans="1:134" x14ac:dyDescent="0.25">
      <c r="A433" s="262">
        <v>-175</v>
      </c>
      <c r="B433" s="237">
        <v>99.131673374068313</v>
      </c>
      <c r="C433" s="238">
        <v>98.565545835738249</v>
      </c>
      <c r="D433" s="130">
        <v>1984.5833333333333</v>
      </c>
      <c r="E433" s="238">
        <v>376.67506370812043</v>
      </c>
      <c r="F433" s="238">
        <v>204.67391969019809</v>
      </c>
      <c r="G433" s="238">
        <v>40.500569216774238</v>
      </c>
      <c r="H433" s="238">
        <v>2.1758688524582226</v>
      </c>
      <c r="I433" s="238">
        <v>1.4092349726776092</v>
      </c>
      <c r="J433" s="131">
        <v>4.3253005464475081E-2</v>
      </c>
      <c r="K433" s="131">
        <v>361.66010928966716</v>
      </c>
      <c r="L433" s="131">
        <v>193.66612021862602</v>
      </c>
      <c r="M433" s="131">
        <v>31.953005464480157</v>
      </c>
      <c r="N433" s="131">
        <v>1.1968306010922447</v>
      </c>
      <c r="O433" s="132">
        <v>121.01214867887468</v>
      </c>
      <c r="P433" s="132">
        <v>121.01214867887468</v>
      </c>
      <c r="Q433" s="132">
        <v>121.01214867887468</v>
      </c>
      <c r="R433" s="132">
        <v>123.15316348844989</v>
      </c>
      <c r="S433" s="131">
        <v>22</v>
      </c>
      <c r="T433" s="131">
        <v>27</v>
      </c>
      <c r="U433" s="7">
        <v>8</v>
      </c>
      <c r="V433" s="131">
        <v>20</v>
      </c>
      <c r="W433" s="131">
        <v>1</v>
      </c>
      <c r="X433" s="131">
        <v>15.044639083830653</v>
      </c>
      <c r="Y433" s="237">
        <v>46.931702202299675</v>
      </c>
      <c r="Z433" s="237">
        <v>100</v>
      </c>
      <c r="AA433" s="131">
        <v>22.5</v>
      </c>
      <c r="AB433" s="131">
        <v>17</v>
      </c>
      <c r="AC433" s="131">
        <v>35</v>
      </c>
      <c r="AD433" s="131">
        <v>25</v>
      </c>
      <c r="AE433" s="131">
        <v>0.22159865391701386</v>
      </c>
      <c r="AF433" s="131">
        <v>0.84</v>
      </c>
      <c r="AG433" s="131">
        <v>0</v>
      </c>
      <c r="AH433" s="131">
        <v>0</v>
      </c>
      <c r="AI433" s="131">
        <v>0</v>
      </c>
      <c r="AJ433" s="131">
        <v>0</v>
      </c>
      <c r="AK433" s="131">
        <v>0</v>
      </c>
      <c r="AL433" s="131">
        <v>0</v>
      </c>
      <c r="AM433" s="238">
        <v>8</v>
      </c>
      <c r="AN433" s="238">
        <v>22</v>
      </c>
      <c r="AO433" s="238">
        <v>40</v>
      </c>
      <c r="AP433" s="238">
        <v>40</v>
      </c>
      <c r="AQ433" s="238">
        <v>40</v>
      </c>
      <c r="AR433" s="238">
        <v>40</v>
      </c>
      <c r="AS433" s="238">
        <v>37</v>
      </c>
      <c r="AT433" s="238">
        <v>8</v>
      </c>
      <c r="AU433" s="238">
        <v>20</v>
      </c>
      <c r="AV433" s="238">
        <v>35</v>
      </c>
      <c r="AW433" s="238">
        <v>35</v>
      </c>
      <c r="AX433" s="238">
        <v>35</v>
      </c>
      <c r="AY433" s="238">
        <v>35</v>
      </c>
      <c r="AZ433" s="238">
        <v>35</v>
      </c>
      <c r="BA433" s="238">
        <v>40</v>
      </c>
      <c r="BB433" s="238">
        <v>40</v>
      </c>
      <c r="BC433" s="238">
        <v>8</v>
      </c>
      <c r="BD433" s="238">
        <v>18</v>
      </c>
      <c r="BE433" s="238">
        <v>30</v>
      </c>
      <c r="BF433" s="238">
        <v>30</v>
      </c>
      <c r="BG433" s="238">
        <v>30</v>
      </c>
      <c r="BH433" s="238">
        <v>30</v>
      </c>
      <c r="BI433" s="238">
        <v>32</v>
      </c>
      <c r="BJ433" s="238">
        <v>35</v>
      </c>
      <c r="BK433" s="238">
        <v>35</v>
      </c>
      <c r="BL433" s="238">
        <v>45</v>
      </c>
      <c r="BM433" s="238">
        <v>40</v>
      </c>
      <c r="BN433" s="238">
        <v>30</v>
      </c>
      <c r="BO433" s="238">
        <v>8</v>
      </c>
      <c r="BP433" s="238">
        <v>16</v>
      </c>
      <c r="BQ433" s="238">
        <v>25</v>
      </c>
      <c r="BR433" s="238">
        <v>25</v>
      </c>
      <c r="BS433" s="238">
        <v>25</v>
      </c>
      <c r="BT433" s="238">
        <v>25</v>
      </c>
      <c r="BU433" s="238">
        <v>30</v>
      </c>
      <c r="BV433" s="238">
        <v>35</v>
      </c>
      <c r="BW433" s="238">
        <v>35</v>
      </c>
      <c r="BX433" s="238">
        <v>40</v>
      </c>
      <c r="BY433" s="275">
        <v>35</v>
      </c>
      <c r="BZ433" s="238">
        <v>8</v>
      </c>
      <c r="CA433" s="238">
        <v>14</v>
      </c>
      <c r="CB433" s="238">
        <v>20</v>
      </c>
      <c r="CC433" s="238">
        <v>25</v>
      </c>
      <c r="CD433" s="238">
        <v>23</v>
      </c>
      <c r="CE433" s="238">
        <v>20</v>
      </c>
      <c r="CF433" s="238">
        <v>25</v>
      </c>
      <c r="CG433" s="238">
        <v>28</v>
      </c>
      <c r="CH433" s="238">
        <v>30</v>
      </c>
      <c r="CI433" s="238">
        <v>35</v>
      </c>
      <c r="CJ433" s="238">
        <v>30</v>
      </c>
      <c r="CK433" s="238">
        <v>8</v>
      </c>
      <c r="CL433" s="238">
        <v>12</v>
      </c>
      <c r="CM433" s="238">
        <v>18</v>
      </c>
      <c r="CN433" s="238">
        <v>23</v>
      </c>
      <c r="CO433" s="238">
        <v>20</v>
      </c>
      <c r="CP433" s="238">
        <v>17</v>
      </c>
      <c r="CQ433" s="238">
        <v>20</v>
      </c>
      <c r="CR433" s="238">
        <v>20</v>
      </c>
      <c r="CS433" s="238">
        <v>25</v>
      </c>
      <c r="CT433" s="238">
        <v>30</v>
      </c>
      <c r="CU433" s="238">
        <v>8</v>
      </c>
      <c r="CV433" s="238">
        <v>10</v>
      </c>
      <c r="CW433" s="238">
        <v>17</v>
      </c>
      <c r="CX433" s="238">
        <v>20</v>
      </c>
      <c r="CY433" s="238">
        <v>17</v>
      </c>
      <c r="CZ433" s="238">
        <v>13</v>
      </c>
      <c r="DA433" s="238">
        <v>15</v>
      </c>
      <c r="DB433" s="238">
        <v>17</v>
      </c>
      <c r="DC433" s="238">
        <v>19</v>
      </c>
      <c r="DD433" s="238">
        <v>20</v>
      </c>
      <c r="DE433" s="238">
        <v>8</v>
      </c>
      <c r="DF433" s="238">
        <v>16</v>
      </c>
      <c r="DG433" s="238">
        <v>17</v>
      </c>
      <c r="DH433" s="238">
        <v>15</v>
      </c>
      <c r="DI433" s="238">
        <v>10</v>
      </c>
      <c r="DJ433" s="238">
        <v>11</v>
      </c>
      <c r="DK433" s="238">
        <v>12</v>
      </c>
      <c r="DL433" s="238">
        <v>13</v>
      </c>
      <c r="DM433" s="238">
        <v>15</v>
      </c>
      <c r="DN433" s="238">
        <v>6</v>
      </c>
      <c r="DO433" s="238">
        <v>15</v>
      </c>
      <c r="DP433" s="238">
        <v>15</v>
      </c>
      <c r="DQ433" s="238">
        <v>12</v>
      </c>
      <c r="DR433" s="238">
        <v>9</v>
      </c>
      <c r="DS433" s="238">
        <v>9</v>
      </c>
      <c r="DT433" s="238">
        <v>10</v>
      </c>
      <c r="DU433" s="238">
        <v>10</v>
      </c>
      <c r="DV433" s="238">
        <v>10</v>
      </c>
      <c r="DW433" s="238">
        <v>8</v>
      </c>
      <c r="DX433" s="238">
        <v>8</v>
      </c>
      <c r="DY433" s="238">
        <v>8</v>
      </c>
      <c r="DZ433" s="238">
        <v>8</v>
      </c>
      <c r="EA433" s="238">
        <v>8</v>
      </c>
      <c r="EB433" s="238">
        <v>7</v>
      </c>
      <c r="EC433" s="238">
        <v>8</v>
      </c>
      <c r="ED433" s="238">
        <v>6</v>
      </c>
    </row>
    <row r="434" spans="1:134" x14ac:dyDescent="0.25">
      <c r="A434" s="262">
        <v>-180</v>
      </c>
      <c r="B434" s="237">
        <v>99.129931258982424</v>
      </c>
      <c r="C434" s="238">
        <v>98.698932682988115</v>
      </c>
      <c r="D434" s="130">
        <v>1984.5</v>
      </c>
      <c r="E434" s="238">
        <v>375.45820385904881</v>
      </c>
      <c r="F434" s="238">
        <v>203.4374485117005</v>
      </c>
      <c r="G434" s="238">
        <v>40.08624772316216</v>
      </c>
      <c r="H434" s="238">
        <v>2.1646885245888257</v>
      </c>
      <c r="I434" s="238">
        <v>1.3956830601093202</v>
      </c>
      <c r="J434" s="131">
        <v>4.2863387978131939E-2</v>
      </c>
      <c r="K434" s="131">
        <v>360.06775956293131</v>
      </c>
      <c r="L434" s="131">
        <v>192.8445355192016</v>
      </c>
      <c r="M434" s="131">
        <v>31.56338797814351</v>
      </c>
      <c r="N434" s="131">
        <v>1.184972677594601</v>
      </c>
      <c r="O434" s="132">
        <v>120.9336533349656</v>
      </c>
      <c r="P434" s="132">
        <v>120.9336533349656</v>
      </c>
      <c r="Q434" s="132">
        <v>120.9336533349656</v>
      </c>
      <c r="R434" s="132">
        <v>121.28219400251533</v>
      </c>
      <c r="S434" s="131">
        <v>55</v>
      </c>
      <c r="T434" s="131">
        <v>26</v>
      </c>
      <c r="U434" s="7">
        <v>15</v>
      </c>
      <c r="V434" s="131">
        <v>18</v>
      </c>
      <c r="W434" s="131">
        <v>1</v>
      </c>
      <c r="X434" s="131">
        <v>15.044639083830653</v>
      </c>
      <c r="Y434" s="237">
        <v>46.59214513481038</v>
      </c>
      <c r="Z434" s="237">
        <v>100</v>
      </c>
      <c r="AA434" s="131">
        <v>24.25</v>
      </c>
      <c r="AB434" s="131">
        <v>22</v>
      </c>
      <c r="AC434" s="131">
        <v>30</v>
      </c>
      <c r="AD434" s="131">
        <v>30</v>
      </c>
      <c r="AE434" s="131">
        <v>0.22159865391701386</v>
      </c>
      <c r="AF434" s="131">
        <v>0.84</v>
      </c>
      <c r="AG434" s="131">
        <v>0</v>
      </c>
      <c r="AH434" s="131">
        <v>0</v>
      </c>
      <c r="AI434" s="131">
        <v>0</v>
      </c>
      <c r="AJ434" s="131">
        <v>0</v>
      </c>
      <c r="AK434" s="131">
        <v>0</v>
      </c>
      <c r="AL434" s="131">
        <v>0</v>
      </c>
      <c r="AM434" s="238">
        <v>15</v>
      </c>
      <c r="AN434" s="238">
        <v>25</v>
      </c>
      <c r="AO434" s="238">
        <v>40</v>
      </c>
      <c r="AP434" s="238">
        <v>40</v>
      </c>
      <c r="AQ434" s="238">
        <v>40</v>
      </c>
      <c r="AR434" s="238">
        <v>40</v>
      </c>
      <c r="AS434" s="238">
        <v>35</v>
      </c>
      <c r="AT434" s="238">
        <v>15</v>
      </c>
      <c r="AU434" s="238">
        <v>24</v>
      </c>
      <c r="AV434" s="238">
        <v>35</v>
      </c>
      <c r="AW434" s="238">
        <v>35</v>
      </c>
      <c r="AX434" s="238">
        <v>35</v>
      </c>
      <c r="AY434" s="238">
        <v>30</v>
      </c>
      <c r="AZ434" s="238">
        <v>30</v>
      </c>
      <c r="BA434" s="238">
        <v>35</v>
      </c>
      <c r="BB434" s="238">
        <v>40</v>
      </c>
      <c r="BC434" s="238">
        <v>15</v>
      </c>
      <c r="BD434" s="238">
        <v>23</v>
      </c>
      <c r="BE434" s="238">
        <v>30</v>
      </c>
      <c r="BF434" s="238">
        <v>30</v>
      </c>
      <c r="BG434" s="238">
        <v>30</v>
      </c>
      <c r="BH434" s="238">
        <v>27</v>
      </c>
      <c r="BI434" s="238">
        <v>28</v>
      </c>
      <c r="BJ434" s="238">
        <v>30</v>
      </c>
      <c r="BK434" s="238">
        <v>30</v>
      </c>
      <c r="BL434" s="238">
        <v>40</v>
      </c>
      <c r="BM434" s="238">
        <v>40</v>
      </c>
      <c r="BN434" s="238">
        <v>30</v>
      </c>
      <c r="BO434" s="238">
        <v>15</v>
      </c>
      <c r="BP434" s="238">
        <v>21</v>
      </c>
      <c r="BQ434" s="238">
        <v>25</v>
      </c>
      <c r="BR434" s="238">
        <v>25</v>
      </c>
      <c r="BS434" s="238">
        <v>25</v>
      </c>
      <c r="BT434" s="238">
        <v>25</v>
      </c>
      <c r="BU434" s="238">
        <v>27</v>
      </c>
      <c r="BV434" s="238">
        <v>30</v>
      </c>
      <c r="BW434" s="238">
        <v>30</v>
      </c>
      <c r="BX434" s="238">
        <v>35</v>
      </c>
      <c r="BY434" s="275">
        <v>35</v>
      </c>
      <c r="BZ434" s="238">
        <v>15</v>
      </c>
      <c r="CA434" s="238">
        <v>20</v>
      </c>
      <c r="CB434" s="238">
        <v>20</v>
      </c>
      <c r="CC434" s="238">
        <v>25</v>
      </c>
      <c r="CD434" s="238">
        <v>23</v>
      </c>
      <c r="CE434" s="238">
        <v>20</v>
      </c>
      <c r="CF434" s="238">
        <v>23</v>
      </c>
      <c r="CG434" s="238">
        <v>25</v>
      </c>
      <c r="CH434" s="238">
        <v>27</v>
      </c>
      <c r="CI434" s="238">
        <v>30</v>
      </c>
      <c r="CJ434" s="238">
        <v>25</v>
      </c>
      <c r="CK434" s="238">
        <v>15</v>
      </c>
      <c r="CL434" s="238">
        <v>19</v>
      </c>
      <c r="CM434" s="238">
        <v>18</v>
      </c>
      <c r="CN434" s="238">
        <v>20</v>
      </c>
      <c r="CO434" s="238">
        <v>19</v>
      </c>
      <c r="CP434" s="238">
        <v>18</v>
      </c>
      <c r="CQ434" s="238">
        <v>20</v>
      </c>
      <c r="CR434" s="238">
        <v>22</v>
      </c>
      <c r="CS434" s="238">
        <v>24</v>
      </c>
      <c r="CT434" s="238">
        <v>25</v>
      </c>
      <c r="CU434" s="238">
        <v>15</v>
      </c>
      <c r="CV434" s="238">
        <v>17</v>
      </c>
      <c r="CW434" s="238">
        <v>16</v>
      </c>
      <c r="CX434" s="238">
        <v>18</v>
      </c>
      <c r="CY434" s="238">
        <v>17</v>
      </c>
      <c r="CZ434" s="238">
        <v>17</v>
      </c>
      <c r="DA434" s="238">
        <v>18</v>
      </c>
      <c r="DB434" s="238">
        <v>18</v>
      </c>
      <c r="DC434" s="238">
        <v>19</v>
      </c>
      <c r="DD434" s="238">
        <v>20</v>
      </c>
      <c r="DE434" s="238">
        <v>15</v>
      </c>
      <c r="DF434" s="238">
        <v>15</v>
      </c>
      <c r="DG434" s="238">
        <v>16</v>
      </c>
      <c r="DH434" s="238">
        <v>16</v>
      </c>
      <c r="DI434" s="238">
        <v>16</v>
      </c>
      <c r="DJ434" s="238">
        <v>16</v>
      </c>
      <c r="DK434" s="238">
        <v>16</v>
      </c>
      <c r="DL434" s="238">
        <v>16</v>
      </c>
      <c r="DM434" s="238">
        <v>15</v>
      </c>
      <c r="DN434" s="238">
        <v>10</v>
      </c>
      <c r="DO434" s="238">
        <v>14</v>
      </c>
      <c r="DP434" s="238">
        <v>15</v>
      </c>
      <c r="DQ434" s="238">
        <v>15</v>
      </c>
      <c r="DR434" s="238">
        <v>15</v>
      </c>
      <c r="DS434" s="238">
        <v>14</v>
      </c>
      <c r="DT434" s="238">
        <v>13</v>
      </c>
      <c r="DU434" s="238">
        <v>12</v>
      </c>
      <c r="DV434" s="238">
        <v>14</v>
      </c>
      <c r="DW434" s="238">
        <v>14</v>
      </c>
      <c r="DX434" s="238">
        <v>13</v>
      </c>
      <c r="DY434" s="238">
        <v>12</v>
      </c>
      <c r="DZ434" s="238">
        <v>11</v>
      </c>
      <c r="EA434" s="238">
        <v>13</v>
      </c>
      <c r="EB434" s="238">
        <v>8</v>
      </c>
      <c r="EC434" s="238">
        <v>12</v>
      </c>
      <c r="ED434" s="238">
        <v>7</v>
      </c>
    </row>
    <row r="435" spans="1:134" x14ac:dyDescent="0.25">
      <c r="A435" s="262">
        <v>-185</v>
      </c>
      <c r="B435" s="237">
        <v>99.152879218499294</v>
      </c>
      <c r="C435" s="238">
        <v>98.906241859407189</v>
      </c>
      <c r="D435" s="130">
        <v>1984.4166666666667</v>
      </c>
      <c r="E435" s="238">
        <v>374.70657434029454</v>
      </c>
      <c r="F435" s="238">
        <v>202.71870017735091</v>
      </c>
      <c r="G435" s="238">
        <v>39.619050273213361</v>
      </c>
      <c r="H435" s="238">
        <v>2.1539617486313318</v>
      </c>
      <c r="I435" s="238">
        <v>1.3834972677597648</v>
      </c>
      <c r="J435" s="131">
        <v>4.2495628415306186E-2</v>
      </c>
      <c r="K435" s="131">
        <v>358.61502732247754</v>
      </c>
      <c r="L435" s="131">
        <v>192.1284153005472</v>
      </c>
      <c r="M435" s="131">
        <v>31.246721311460533</v>
      </c>
      <c r="N435" s="131">
        <v>1.1744262295102033</v>
      </c>
      <c r="O435" s="132">
        <v>121.38309855658352</v>
      </c>
      <c r="P435" s="132">
        <v>121.38309855658352</v>
      </c>
      <c r="Q435" s="132">
        <v>121.38309855658352</v>
      </c>
      <c r="R435" s="132">
        <v>121.40301538299366</v>
      </c>
      <c r="S435" s="131">
        <v>62.926315789473691</v>
      </c>
      <c r="T435" s="131">
        <v>25</v>
      </c>
      <c r="U435" s="7">
        <v>20</v>
      </c>
      <c r="V435" s="131">
        <v>20</v>
      </c>
      <c r="W435" s="131">
        <v>1</v>
      </c>
      <c r="X435" s="131">
        <v>15.367872151147447</v>
      </c>
      <c r="Y435" s="237">
        <v>46.26354152111071</v>
      </c>
      <c r="Z435" s="237">
        <v>100</v>
      </c>
      <c r="AA435" s="131">
        <v>24.7</v>
      </c>
      <c r="AB435" s="131">
        <v>12</v>
      </c>
      <c r="AC435" s="131">
        <v>35</v>
      </c>
      <c r="AD435" s="131">
        <v>25</v>
      </c>
      <c r="AE435" s="131">
        <v>0.22159865391701386</v>
      </c>
      <c r="AF435" s="131">
        <v>0.84</v>
      </c>
      <c r="AG435" s="131">
        <v>0</v>
      </c>
      <c r="AH435" s="131">
        <v>0</v>
      </c>
      <c r="AI435" s="131">
        <v>0</v>
      </c>
      <c r="AJ435" s="131">
        <v>0</v>
      </c>
      <c r="AK435" s="131">
        <v>0</v>
      </c>
      <c r="AL435" s="131">
        <v>0</v>
      </c>
      <c r="AM435" s="238">
        <v>20</v>
      </c>
      <c r="AN435" s="238">
        <v>30</v>
      </c>
      <c r="AO435" s="238">
        <v>40</v>
      </c>
      <c r="AP435" s="238">
        <v>40</v>
      </c>
      <c r="AQ435" s="238">
        <v>40</v>
      </c>
      <c r="AR435" s="238">
        <v>35</v>
      </c>
      <c r="AS435" s="238">
        <v>35</v>
      </c>
      <c r="AT435" s="238">
        <v>20</v>
      </c>
      <c r="AU435" s="238">
        <v>29</v>
      </c>
      <c r="AV435" s="238">
        <v>35</v>
      </c>
      <c r="AW435" s="238">
        <v>35</v>
      </c>
      <c r="AX435" s="238">
        <v>35</v>
      </c>
      <c r="AY435" s="238">
        <v>30</v>
      </c>
      <c r="AZ435" s="238">
        <v>35</v>
      </c>
      <c r="BA435" s="238">
        <v>40</v>
      </c>
      <c r="BB435" s="238">
        <v>40</v>
      </c>
      <c r="BC435" s="238">
        <v>20</v>
      </c>
      <c r="BD435" s="238">
        <v>28</v>
      </c>
      <c r="BE435" s="238">
        <v>30</v>
      </c>
      <c r="BF435" s="238">
        <v>30</v>
      </c>
      <c r="BG435" s="238">
        <v>30</v>
      </c>
      <c r="BH435" s="238">
        <v>25</v>
      </c>
      <c r="BI435" s="238">
        <v>30</v>
      </c>
      <c r="BJ435" s="238">
        <v>40</v>
      </c>
      <c r="BK435" s="238">
        <v>40</v>
      </c>
      <c r="BL435" s="238">
        <v>45</v>
      </c>
      <c r="BM435" s="238">
        <v>40</v>
      </c>
      <c r="BN435" s="238">
        <v>30</v>
      </c>
      <c r="BO435" s="238">
        <v>20</v>
      </c>
      <c r="BP435" s="238">
        <v>26</v>
      </c>
      <c r="BQ435" s="238">
        <v>25</v>
      </c>
      <c r="BR435" s="238">
        <v>25</v>
      </c>
      <c r="BS435" s="238">
        <v>20</v>
      </c>
      <c r="BT435" s="238">
        <v>15</v>
      </c>
      <c r="BU435" s="238">
        <v>25</v>
      </c>
      <c r="BV435" s="238">
        <v>35</v>
      </c>
      <c r="BW435" s="238">
        <v>40</v>
      </c>
      <c r="BX435" s="238">
        <v>40</v>
      </c>
      <c r="BY435" s="275">
        <v>35</v>
      </c>
      <c r="BZ435" s="238">
        <v>20</v>
      </c>
      <c r="CA435" s="238">
        <v>25</v>
      </c>
      <c r="CB435" s="238">
        <v>20</v>
      </c>
      <c r="CC435" s="238">
        <v>25</v>
      </c>
      <c r="CD435" s="238">
        <v>17</v>
      </c>
      <c r="CE435" s="238">
        <v>12</v>
      </c>
      <c r="CF435" s="238">
        <v>20</v>
      </c>
      <c r="CG435" s="238">
        <v>25</v>
      </c>
      <c r="CH435" s="238">
        <v>30</v>
      </c>
      <c r="CI435" s="238">
        <v>35</v>
      </c>
      <c r="CJ435" s="238">
        <v>30</v>
      </c>
      <c r="CK435" s="238">
        <v>20</v>
      </c>
      <c r="CL435" s="238">
        <v>23</v>
      </c>
      <c r="CM435" s="238">
        <v>18</v>
      </c>
      <c r="CN435" s="238">
        <v>23</v>
      </c>
      <c r="CO435" s="238">
        <v>15</v>
      </c>
      <c r="CP435" s="238">
        <v>11</v>
      </c>
      <c r="CQ435" s="238">
        <v>15</v>
      </c>
      <c r="CR435" s="238">
        <v>20</v>
      </c>
      <c r="CS435" s="238">
        <v>25</v>
      </c>
      <c r="CT435" s="238">
        <v>30</v>
      </c>
      <c r="CU435" s="238">
        <v>20</v>
      </c>
      <c r="CV435" s="238">
        <v>22</v>
      </c>
      <c r="CW435" s="238">
        <v>15</v>
      </c>
      <c r="CX435" s="238">
        <v>20</v>
      </c>
      <c r="CY435" s="238">
        <v>13</v>
      </c>
      <c r="CZ435" s="238">
        <v>10</v>
      </c>
      <c r="DA435" s="238">
        <v>13</v>
      </c>
      <c r="DB435" s="238">
        <v>17</v>
      </c>
      <c r="DC435" s="238">
        <v>20</v>
      </c>
      <c r="DD435" s="238">
        <v>25</v>
      </c>
      <c r="DE435" s="238">
        <v>20</v>
      </c>
      <c r="DF435" s="238">
        <v>14</v>
      </c>
      <c r="DG435" s="238">
        <v>15</v>
      </c>
      <c r="DH435" s="238">
        <v>11</v>
      </c>
      <c r="DI435" s="238">
        <v>9</v>
      </c>
      <c r="DJ435" s="238">
        <v>10</v>
      </c>
      <c r="DK435" s="238">
        <v>15</v>
      </c>
      <c r="DL435" s="238">
        <v>17</v>
      </c>
      <c r="DM435" s="238">
        <v>20</v>
      </c>
      <c r="DN435" s="238">
        <v>15</v>
      </c>
      <c r="DO435" s="238">
        <v>12</v>
      </c>
      <c r="DP435" s="238">
        <v>13</v>
      </c>
      <c r="DQ435" s="238">
        <v>10</v>
      </c>
      <c r="DR435" s="238">
        <v>8</v>
      </c>
      <c r="DS435" s="238">
        <v>10</v>
      </c>
      <c r="DT435" s="238">
        <v>13</v>
      </c>
      <c r="DU435" s="238">
        <v>15</v>
      </c>
      <c r="DV435" s="238">
        <v>8</v>
      </c>
      <c r="DW435" s="238">
        <v>8</v>
      </c>
      <c r="DX435" s="238">
        <v>10</v>
      </c>
      <c r="DY435" s="238">
        <v>11</v>
      </c>
      <c r="DZ435" s="238">
        <v>12</v>
      </c>
      <c r="EA435" s="238">
        <v>8</v>
      </c>
      <c r="EB435" s="238">
        <v>9</v>
      </c>
      <c r="EC435" s="238">
        <v>8</v>
      </c>
      <c r="ED435" s="238">
        <v>7</v>
      </c>
    </row>
    <row r="436" spans="1:134" x14ac:dyDescent="0.25">
      <c r="A436" s="262">
        <v>-190</v>
      </c>
      <c r="B436" s="237">
        <v>99.212869033040533</v>
      </c>
      <c r="C436" s="238">
        <v>98.978389394902038</v>
      </c>
      <c r="D436" s="130">
        <v>1984.3333333333333</v>
      </c>
      <c r="E436" s="238">
        <v>374.26649569017536</v>
      </c>
      <c r="F436" s="238">
        <v>202.35357823375489</v>
      </c>
      <c r="G436" s="238">
        <v>39.083936065566377</v>
      </c>
      <c r="H436" s="238">
        <v>2.1429508196706593</v>
      </c>
      <c r="I436" s="238">
        <v>1.3716393442624053</v>
      </c>
      <c r="J436" s="131">
        <v>4.2122950819674543E-2</v>
      </c>
      <c r="K436" s="131">
        <v>357.18360655742435</v>
      </c>
      <c r="L436" s="131">
        <v>191.45081967213082</v>
      </c>
      <c r="M436" s="131">
        <v>30.967213114745391</v>
      </c>
      <c r="N436" s="131">
        <v>1.164262295083148</v>
      </c>
      <c r="O436" s="132">
        <v>121.27472963548374</v>
      </c>
      <c r="P436" s="132">
        <v>121.27472963548374</v>
      </c>
      <c r="Q436" s="132">
        <v>121.27472963548374</v>
      </c>
      <c r="R436" s="132">
        <v>121.42410727914709</v>
      </c>
      <c r="S436" s="131">
        <v>22</v>
      </c>
      <c r="T436" s="131">
        <v>24</v>
      </c>
      <c r="U436" s="7">
        <v>10</v>
      </c>
      <c r="V436" s="131">
        <v>20</v>
      </c>
      <c r="W436" s="131">
        <v>1</v>
      </c>
      <c r="X436" s="131">
        <v>15.367872151147447</v>
      </c>
      <c r="Y436" s="237">
        <v>45.923984453620506</v>
      </c>
      <c r="Z436" s="237">
        <v>100</v>
      </c>
      <c r="AA436" s="131">
        <v>25</v>
      </c>
      <c r="AB436" s="131">
        <v>14</v>
      </c>
      <c r="AC436" s="131">
        <v>40</v>
      </c>
      <c r="AD436" s="131">
        <v>20</v>
      </c>
      <c r="AE436" s="131">
        <v>0.22159865391701386</v>
      </c>
      <c r="AF436" s="131">
        <v>0.84</v>
      </c>
      <c r="AG436" s="131">
        <v>0</v>
      </c>
      <c r="AH436" s="131">
        <v>0</v>
      </c>
      <c r="AI436" s="131">
        <v>0</v>
      </c>
      <c r="AJ436" s="131">
        <v>0</v>
      </c>
      <c r="AK436" s="131">
        <v>0</v>
      </c>
      <c r="AL436" s="131">
        <v>0</v>
      </c>
      <c r="AM436" s="238">
        <v>10</v>
      </c>
      <c r="AN436" s="238">
        <v>25</v>
      </c>
      <c r="AO436" s="238">
        <v>50</v>
      </c>
      <c r="AP436" s="238">
        <v>50</v>
      </c>
      <c r="AQ436" s="238">
        <v>50</v>
      </c>
      <c r="AR436" s="238">
        <v>50</v>
      </c>
      <c r="AS436" s="238">
        <v>40</v>
      </c>
      <c r="AT436" s="238">
        <v>10</v>
      </c>
      <c r="AU436" s="238">
        <v>24</v>
      </c>
      <c r="AV436" s="238">
        <v>40</v>
      </c>
      <c r="AW436" s="238">
        <v>40</v>
      </c>
      <c r="AX436" s="238">
        <v>40</v>
      </c>
      <c r="AY436" s="238">
        <v>40</v>
      </c>
      <c r="AZ436" s="238">
        <v>40</v>
      </c>
      <c r="BA436" s="238">
        <v>40</v>
      </c>
      <c r="BB436" s="238">
        <v>50</v>
      </c>
      <c r="BC436" s="238">
        <v>10</v>
      </c>
      <c r="BD436" s="238">
        <v>22</v>
      </c>
      <c r="BE436" s="238">
        <v>35</v>
      </c>
      <c r="BF436" s="238">
        <v>35</v>
      </c>
      <c r="BG436" s="238">
        <v>30</v>
      </c>
      <c r="BH436" s="238">
        <v>30</v>
      </c>
      <c r="BI436" s="238">
        <v>35</v>
      </c>
      <c r="BJ436" s="238">
        <v>40</v>
      </c>
      <c r="BK436" s="238">
        <v>40</v>
      </c>
      <c r="BL436" s="238">
        <v>50</v>
      </c>
      <c r="BM436" s="238">
        <v>50</v>
      </c>
      <c r="BN436" s="238">
        <v>25</v>
      </c>
      <c r="BO436" s="238">
        <v>10</v>
      </c>
      <c r="BP436" s="238">
        <v>20</v>
      </c>
      <c r="BQ436" s="238">
        <v>25</v>
      </c>
      <c r="BR436" s="238">
        <v>30</v>
      </c>
      <c r="BS436" s="238">
        <v>25</v>
      </c>
      <c r="BT436" s="238">
        <v>20</v>
      </c>
      <c r="BU436" s="238">
        <v>25</v>
      </c>
      <c r="BV436" s="238">
        <v>30</v>
      </c>
      <c r="BW436" s="238">
        <v>35</v>
      </c>
      <c r="BX436" s="238">
        <v>45</v>
      </c>
      <c r="BY436" s="275">
        <v>30</v>
      </c>
      <c r="BZ436" s="238">
        <v>10</v>
      </c>
      <c r="CA436" s="238">
        <v>18</v>
      </c>
      <c r="CB436" s="238">
        <v>20</v>
      </c>
      <c r="CC436" s="238">
        <v>25</v>
      </c>
      <c r="CD436" s="238">
        <v>20</v>
      </c>
      <c r="CE436" s="238">
        <v>17</v>
      </c>
      <c r="CF436" s="238">
        <v>20</v>
      </c>
      <c r="CG436" s="238">
        <v>25</v>
      </c>
      <c r="CH436" s="238">
        <v>30</v>
      </c>
      <c r="CI436" s="238">
        <v>40</v>
      </c>
      <c r="CJ436" s="238">
        <v>25</v>
      </c>
      <c r="CK436" s="238">
        <v>10</v>
      </c>
      <c r="CL436" s="238">
        <v>15</v>
      </c>
      <c r="CM436" s="238">
        <v>18</v>
      </c>
      <c r="CN436" s="238">
        <v>23</v>
      </c>
      <c r="CO436" s="238">
        <v>18</v>
      </c>
      <c r="CP436" s="238">
        <v>16</v>
      </c>
      <c r="CQ436" s="238">
        <v>20</v>
      </c>
      <c r="CR436" s="238">
        <v>22</v>
      </c>
      <c r="CS436" s="238">
        <v>27</v>
      </c>
      <c r="CT436" s="238">
        <v>30</v>
      </c>
      <c r="CU436" s="238">
        <v>10</v>
      </c>
      <c r="CV436" s="238">
        <v>12</v>
      </c>
      <c r="CW436" s="238">
        <v>17</v>
      </c>
      <c r="CX436" s="238">
        <v>20</v>
      </c>
      <c r="CY436" s="238">
        <v>16</v>
      </c>
      <c r="CZ436" s="238">
        <v>15</v>
      </c>
      <c r="DA436" s="238">
        <v>16</v>
      </c>
      <c r="DB436" s="238">
        <v>17</v>
      </c>
      <c r="DC436" s="238">
        <v>19</v>
      </c>
      <c r="DD436" s="238">
        <v>20</v>
      </c>
      <c r="DE436" s="238">
        <v>10</v>
      </c>
      <c r="DF436" s="238">
        <v>10</v>
      </c>
      <c r="DG436" s="238">
        <v>18</v>
      </c>
      <c r="DH436" s="238">
        <v>15</v>
      </c>
      <c r="DI436" s="238">
        <v>14</v>
      </c>
      <c r="DJ436" s="238">
        <v>14</v>
      </c>
      <c r="DK436" s="238">
        <v>14</v>
      </c>
      <c r="DL436" s="238">
        <v>15</v>
      </c>
      <c r="DM436" s="238">
        <v>15</v>
      </c>
      <c r="DN436" s="238">
        <v>7</v>
      </c>
      <c r="DO436" s="238">
        <v>15</v>
      </c>
      <c r="DP436" s="238">
        <v>15</v>
      </c>
      <c r="DQ436" s="238">
        <v>14</v>
      </c>
      <c r="DR436" s="238">
        <v>13</v>
      </c>
      <c r="DS436" s="238">
        <v>12</v>
      </c>
      <c r="DT436" s="238">
        <v>11</v>
      </c>
      <c r="DU436" s="238">
        <v>10</v>
      </c>
      <c r="DV436" s="238">
        <v>13</v>
      </c>
      <c r="DW436" s="238">
        <v>10</v>
      </c>
      <c r="DX436" s="238">
        <v>10</v>
      </c>
      <c r="DY436" s="238">
        <v>9</v>
      </c>
      <c r="DZ436" s="238">
        <v>9</v>
      </c>
      <c r="EA436" s="238">
        <v>9</v>
      </c>
      <c r="EB436" s="238">
        <v>7</v>
      </c>
      <c r="EC436" s="238">
        <v>8</v>
      </c>
      <c r="ED436" s="238">
        <v>6</v>
      </c>
    </row>
    <row r="437" spans="1:134" x14ac:dyDescent="0.25">
      <c r="A437" s="262">
        <v>-195</v>
      </c>
      <c r="B437" s="237">
        <v>99.18643517429291</v>
      </c>
      <c r="C437" s="238">
        <v>98.902815367474687</v>
      </c>
      <c r="D437" s="130">
        <v>1984.25</v>
      </c>
      <c r="E437" s="238">
        <v>373.84061312554513</v>
      </c>
      <c r="F437" s="238">
        <v>202.00023441737176</v>
      </c>
      <c r="G437" s="238">
        <v>38.566083606554457</v>
      </c>
      <c r="H437" s="238">
        <v>2.1322950819667312</v>
      </c>
      <c r="I437" s="238">
        <v>1.3601639344262821</v>
      </c>
      <c r="J437" s="131">
        <v>4.1762295081969825E-2</v>
      </c>
      <c r="K437" s="131">
        <v>355.79836065575364</v>
      </c>
      <c r="L437" s="131">
        <v>190.79508196721326</v>
      </c>
      <c r="M437" s="131">
        <v>30.696721311472174</v>
      </c>
      <c r="N437" s="131">
        <v>1.154426229508573</v>
      </c>
      <c r="O437" s="132">
        <v>120.97714509246815</v>
      </c>
      <c r="P437" s="132">
        <v>120.97714509246815</v>
      </c>
      <c r="Q437" s="132">
        <v>120.97714509246815</v>
      </c>
      <c r="R437" s="132">
        <v>121.2958204828994</v>
      </c>
      <c r="S437" s="131">
        <v>17</v>
      </c>
      <c r="T437" s="131">
        <v>28.6</v>
      </c>
      <c r="U437" s="7">
        <v>12</v>
      </c>
      <c r="V437" s="131">
        <v>20</v>
      </c>
      <c r="W437" s="131">
        <v>1</v>
      </c>
      <c r="X437" s="131">
        <v>15.367872151147447</v>
      </c>
      <c r="Y437" s="237">
        <v>45.595380839921745</v>
      </c>
      <c r="Z437" s="237">
        <v>100</v>
      </c>
      <c r="AA437" s="131">
        <v>25.696877401236627</v>
      </c>
      <c r="AB437" s="131">
        <v>9</v>
      </c>
      <c r="AC437" s="131">
        <v>25</v>
      </c>
      <c r="AD437" s="131">
        <v>25</v>
      </c>
      <c r="AE437" s="131">
        <v>0.22159865391701386</v>
      </c>
      <c r="AF437" s="131">
        <v>0.84</v>
      </c>
      <c r="AG437" s="131">
        <v>0</v>
      </c>
      <c r="AH437" s="131">
        <v>0</v>
      </c>
      <c r="AI437" s="131">
        <v>0</v>
      </c>
      <c r="AJ437" s="131">
        <v>0</v>
      </c>
      <c r="AK437" s="131">
        <v>0</v>
      </c>
      <c r="AL437" s="131">
        <v>0</v>
      </c>
      <c r="AM437" s="238">
        <v>11</v>
      </c>
      <c r="AN437" s="238">
        <v>25</v>
      </c>
      <c r="AO437" s="238">
        <v>45</v>
      </c>
      <c r="AP437" s="238">
        <v>45</v>
      </c>
      <c r="AQ437" s="238">
        <v>45</v>
      </c>
      <c r="AR437" s="238">
        <v>45</v>
      </c>
      <c r="AS437" s="238">
        <v>45</v>
      </c>
      <c r="AT437" s="238">
        <v>11</v>
      </c>
      <c r="AU437" s="238">
        <v>24</v>
      </c>
      <c r="AV437" s="238">
        <v>40</v>
      </c>
      <c r="AW437" s="238">
        <v>40</v>
      </c>
      <c r="AX437" s="238">
        <v>40</v>
      </c>
      <c r="AY437" s="238">
        <v>35</v>
      </c>
      <c r="AZ437" s="238">
        <v>40</v>
      </c>
      <c r="BA437" s="238">
        <v>40</v>
      </c>
      <c r="BB437" s="238">
        <v>45</v>
      </c>
      <c r="BC437" s="238">
        <v>11</v>
      </c>
      <c r="BD437" s="238">
        <v>22</v>
      </c>
      <c r="BE437" s="238">
        <v>35</v>
      </c>
      <c r="BF437" s="238">
        <v>35</v>
      </c>
      <c r="BG437" s="238">
        <v>33</v>
      </c>
      <c r="BH437" s="238">
        <v>30</v>
      </c>
      <c r="BI437" s="238">
        <v>35</v>
      </c>
      <c r="BJ437" s="238">
        <v>35</v>
      </c>
      <c r="BK437" s="238">
        <v>45</v>
      </c>
      <c r="BL437" s="238">
        <v>45</v>
      </c>
      <c r="BM437" s="238">
        <v>45</v>
      </c>
      <c r="BN437" s="238">
        <v>25</v>
      </c>
      <c r="BO437" s="238">
        <v>11</v>
      </c>
      <c r="BP437" s="238">
        <v>20</v>
      </c>
      <c r="BQ437" s="238">
        <v>30</v>
      </c>
      <c r="BR437" s="238">
        <v>30</v>
      </c>
      <c r="BS437" s="238">
        <v>27</v>
      </c>
      <c r="BT437" s="238">
        <v>25</v>
      </c>
      <c r="BU437" s="238">
        <v>30</v>
      </c>
      <c r="BV437" s="238">
        <v>35</v>
      </c>
      <c r="BW437" s="238">
        <v>35</v>
      </c>
      <c r="BX437" s="238">
        <v>35</v>
      </c>
      <c r="BY437" s="275">
        <v>30</v>
      </c>
      <c r="BZ437" s="238">
        <v>11</v>
      </c>
      <c r="CA437" s="238">
        <v>18</v>
      </c>
      <c r="CB437" s="238">
        <v>25</v>
      </c>
      <c r="CC437" s="238">
        <v>30</v>
      </c>
      <c r="CD437" s="238">
        <v>25</v>
      </c>
      <c r="CE437" s="238">
        <v>20</v>
      </c>
      <c r="CF437" s="238">
        <v>25</v>
      </c>
      <c r="CG437" s="238">
        <v>25</v>
      </c>
      <c r="CH437" s="238">
        <v>25</v>
      </c>
      <c r="CI437" s="238">
        <v>25</v>
      </c>
      <c r="CJ437" s="238">
        <v>20</v>
      </c>
      <c r="CK437" s="238">
        <v>12</v>
      </c>
      <c r="CL437" s="238">
        <v>16</v>
      </c>
      <c r="CM437" s="238">
        <v>23</v>
      </c>
      <c r="CN437" s="238">
        <v>25</v>
      </c>
      <c r="CO437" s="238">
        <v>20</v>
      </c>
      <c r="CP437" s="238">
        <v>17</v>
      </c>
      <c r="CQ437" s="238">
        <v>18</v>
      </c>
      <c r="CR437" s="238">
        <v>19</v>
      </c>
      <c r="CS437" s="238">
        <v>20</v>
      </c>
      <c r="CT437" s="238">
        <v>20</v>
      </c>
      <c r="CU437" s="238">
        <v>11</v>
      </c>
      <c r="CV437" s="238">
        <v>14</v>
      </c>
      <c r="CW437" s="238">
        <v>20</v>
      </c>
      <c r="CX437" s="238">
        <v>20</v>
      </c>
      <c r="CY437" s="238">
        <v>17</v>
      </c>
      <c r="CZ437" s="238">
        <v>13</v>
      </c>
      <c r="DA437" s="238">
        <v>13</v>
      </c>
      <c r="DB437" s="238">
        <v>14</v>
      </c>
      <c r="DC437" s="238">
        <v>14</v>
      </c>
      <c r="DD437" s="238">
        <v>15</v>
      </c>
      <c r="DE437" s="238">
        <v>11</v>
      </c>
      <c r="DF437" s="238">
        <v>15</v>
      </c>
      <c r="DG437" s="238">
        <v>15</v>
      </c>
      <c r="DH437" s="238">
        <v>13</v>
      </c>
      <c r="DI437" s="238">
        <v>10</v>
      </c>
      <c r="DJ437" s="238">
        <v>10</v>
      </c>
      <c r="DK437" s="238">
        <v>10</v>
      </c>
      <c r="DL437" s="238">
        <v>10</v>
      </c>
      <c r="DM437" s="238">
        <v>10</v>
      </c>
      <c r="DN437" s="238">
        <v>9</v>
      </c>
      <c r="DO437" s="238">
        <v>12</v>
      </c>
      <c r="DP437" s="238">
        <v>13</v>
      </c>
      <c r="DQ437" s="238">
        <v>10</v>
      </c>
      <c r="DR437" s="238">
        <v>6</v>
      </c>
      <c r="DS437" s="238">
        <v>7</v>
      </c>
      <c r="DT437" s="238">
        <v>8</v>
      </c>
      <c r="DU437" s="238">
        <v>8</v>
      </c>
      <c r="DV437" s="238">
        <v>8</v>
      </c>
      <c r="DW437" s="238">
        <v>5</v>
      </c>
      <c r="DX437" s="238">
        <v>5</v>
      </c>
      <c r="DY437" s="238">
        <v>5</v>
      </c>
      <c r="DZ437" s="238">
        <v>5</v>
      </c>
      <c r="EA437" s="238">
        <v>5</v>
      </c>
      <c r="EB437" s="238">
        <v>5</v>
      </c>
      <c r="EC437" s="238">
        <v>5</v>
      </c>
      <c r="ED437" s="238">
        <v>4</v>
      </c>
    </row>
    <row r="438" spans="1:134" x14ac:dyDescent="0.25">
      <c r="A438" s="262">
        <v>-200</v>
      </c>
      <c r="B438" s="237">
        <v>99.048906759233574</v>
      </c>
      <c r="C438" s="238">
        <v>98.728798357175862</v>
      </c>
      <c r="D438" s="130">
        <v>1984.1666666666667</v>
      </c>
      <c r="E438" s="238">
        <v>373.40053447542778</v>
      </c>
      <c r="F438" s="238">
        <v>201.63511247377573</v>
      </c>
      <c r="G438" s="238">
        <v>38.030969398909292</v>
      </c>
      <c r="H438" s="238">
        <v>2.1212841530060587</v>
      </c>
      <c r="I438" s="238">
        <v>1.3483060109289795</v>
      </c>
      <c r="J438" s="131">
        <v>4.1389617486339958E-2</v>
      </c>
      <c r="K438" s="131">
        <v>354.36693989070045</v>
      </c>
      <c r="L438" s="131">
        <v>190.1174863387987</v>
      </c>
      <c r="M438" s="131">
        <v>30.417213114757033</v>
      </c>
      <c r="N438" s="131">
        <v>1.1442622950815178</v>
      </c>
      <c r="O438" s="132">
        <v>120.38093933102951</v>
      </c>
      <c r="P438" s="132">
        <v>120.38093933102951</v>
      </c>
      <c r="Q438" s="132">
        <v>120.38093933102951</v>
      </c>
      <c r="R438" s="132">
        <v>122.80090692347163</v>
      </c>
      <c r="S438" s="131">
        <v>55.031578947368423</v>
      </c>
      <c r="T438" s="131">
        <v>22.2</v>
      </c>
      <c r="U438" s="7">
        <v>12</v>
      </c>
      <c r="V438" s="131">
        <v>16</v>
      </c>
      <c r="W438" s="131">
        <v>1</v>
      </c>
      <c r="X438" s="131">
        <v>15.367872151147447</v>
      </c>
      <c r="Y438" s="237">
        <v>45.25582377243245</v>
      </c>
      <c r="Z438" s="237">
        <v>100</v>
      </c>
      <c r="AA438" s="131">
        <v>24.15</v>
      </c>
      <c r="AB438" s="131">
        <v>10</v>
      </c>
      <c r="AC438" s="131">
        <v>40</v>
      </c>
      <c r="AD438" s="131">
        <v>15</v>
      </c>
      <c r="AE438" s="131">
        <v>0.22159865391701386</v>
      </c>
      <c r="AF438" s="131">
        <v>0.84</v>
      </c>
      <c r="AG438" s="131">
        <v>0</v>
      </c>
      <c r="AH438" s="131">
        <v>0</v>
      </c>
      <c r="AI438" s="131">
        <v>0</v>
      </c>
      <c r="AJ438" s="131">
        <v>0</v>
      </c>
      <c r="AK438" s="131">
        <v>0</v>
      </c>
      <c r="AL438" s="131">
        <v>0</v>
      </c>
      <c r="AM438" s="238">
        <v>8</v>
      </c>
      <c r="AN438" s="238">
        <v>16</v>
      </c>
      <c r="AO438" s="238">
        <v>30</v>
      </c>
      <c r="AP438" s="238">
        <v>30</v>
      </c>
      <c r="AQ438" s="238">
        <v>30</v>
      </c>
      <c r="AR438" s="238">
        <v>30</v>
      </c>
      <c r="AS438" s="238">
        <v>30</v>
      </c>
      <c r="AT438" s="238">
        <v>8</v>
      </c>
      <c r="AU438" s="238">
        <v>15</v>
      </c>
      <c r="AV438" s="238">
        <v>25</v>
      </c>
      <c r="AW438" s="238">
        <v>25</v>
      </c>
      <c r="AX438" s="238">
        <v>25</v>
      </c>
      <c r="AY438" s="238">
        <v>25</v>
      </c>
      <c r="AZ438" s="238">
        <v>30</v>
      </c>
      <c r="BA438" s="238">
        <v>35</v>
      </c>
      <c r="BB438" s="238">
        <v>40</v>
      </c>
      <c r="BC438" s="238">
        <v>8</v>
      </c>
      <c r="BD438" s="238">
        <v>13</v>
      </c>
      <c r="BE438" s="238">
        <v>22</v>
      </c>
      <c r="BF438" s="238">
        <v>22</v>
      </c>
      <c r="BG438" s="238">
        <v>23</v>
      </c>
      <c r="BH438" s="238">
        <v>25</v>
      </c>
      <c r="BI438" s="238">
        <v>29</v>
      </c>
      <c r="BJ438" s="238">
        <v>35</v>
      </c>
      <c r="BK438" s="238">
        <v>40</v>
      </c>
      <c r="BL438" s="238">
        <v>40</v>
      </c>
      <c r="BM438" s="238">
        <v>40</v>
      </c>
      <c r="BN438" s="238">
        <v>25</v>
      </c>
      <c r="BO438" s="238">
        <v>8</v>
      </c>
      <c r="BP438" s="238">
        <v>12</v>
      </c>
      <c r="BQ438" s="238">
        <v>20</v>
      </c>
      <c r="BR438" s="238">
        <v>20</v>
      </c>
      <c r="BS438" s="238">
        <v>22</v>
      </c>
      <c r="BT438" s="238">
        <v>25</v>
      </c>
      <c r="BU438" s="238">
        <v>27</v>
      </c>
      <c r="BV438" s="238">
        <v>35</v>
      </c>
      <c r="BW438" s="238">
        <v>40</v>
      </c>
      <c r="BX438" s="238">
        <v>40</v>
      </c>
      <c r="BY438" s="275">
        <v>25</v>
      </c>
      <c r="BZ438" s="238">
        <v>10</v>
      </c>
      <c r="CA438" s="238">
        <v>11</v>
      </c>
      <c r="CB438" s="238">
        <v>17</v>
      </c>
      <c r="CC438" s="238">
        <v>20</v>
      </c>
      <c r="CD438" s="238">
        <v>20</v>
      </c>
      <c r="CE438" s="238">
        <v>20</v>
      </c>
      <c r="CF438" s="238">
        <v>25</v>
      </c>
      <c r="CG438" s="238">
        <v>30</v>
      </c>
      <c r="CH438" s="238">
        <v>30</v>
      </c>
      <c r="CI438" s="238">
        <v>40</v>
      </c>
      <c r="CJ438" s="238">
        <v>25</v>
      </c>
      <c r="CK438" s="238">
        <v>12</v>
      </c>
      <c r="CL438" s="238">
        <v>10</v>
      </c>
      <c r="CM438" s="238">
        <v>16</v>
      </c>
      <c r="CN438" s="238">
        <v>17</v>
      </c>
      <c r="CO438" s="238">
        <v>18</v>
      </c>
      <c r="CP438" s="238">
        <v>18</v>
      </c>
      <c r="CQ438" s="238">
        <v>20</v>
      </c>
      <c r="CR438" s="238">
        <v>22</v>
      </c>
      <c r="CS438" s="238">
        <v>25</v>
      </c>
      <c r="CT438" s="238">
        <v>30</v>
      </c>
      <c r="CU438" s="238">
        <v>10</v>
      </c>
      <c r="CV438" s="238">
        <v>9</v>
      </c>
      <c r="CW438" s="238">
        <v>15</v>
      </c>
      <c r="CX438" s="238">
        <v>16</v>
      </c>
      <c r="CY438" s="238">
        <v>15</v>
      </c>
      <c r="CZ438" s="238">
        <v>14</v>
      </c>
      <c r="DA438" s="238">
        <v>15</v>
      </c>
      <c r="DB438" s="238">
        <v>17</v>
      </c>
      <c r="DC438" s="238">
        <v>19</v>
      </c>
      <c r="DD438" s="238">
        <v>20</v>
      </c>
      <c r="DE438" s="238">
        <v>8</v>
      </c>
      <c r="DF438" s="238">
        <v>14</v>
      </c>
      <c r="DG438" s="238">
        <v>15</v>
      </c>
      <c r="DH438" s="238">
        <v>13</v>
      </c>
      <c r="DI438" s="238">
        <v>10</v>
      </c>
      <c r="DJ438" s="238">
        <v>11</v>
      </c>
      <c r="DK438" s="238">
        <v>12</v>
      </c>
      <c r="DL438" s="238">
        <v>14</v>
      </c>
      <c r="DM438" s="238">
        <v>15</v>
      </c>
      <c r="DN438" s="238">
        <v>7</v>
      </c>
      <c r="DO438" s="238">
        <v>13</v>
      </c>
      <c r="DP438" s="238">
        <v>14</v>
      </c>
      <c r="DQ438" s="238">
        <v>12</v>
      </c>
      <c r="DR438" s="238">
        <v>7</v>
      </c>
      <c r="DS438" s="238">
        <v>8</v>
      </c>
      <c r="DT438" s="238">
        <v>9</v>
      </c>
      <c r="DU438" s="238">
        <v>10</v>
      </c>
      <c r="DV438" s="238">
        <v>10</v>
      </c>
      <c r="DW438" s="238">
        <v>7</v>
      </c>
      <c r="DX438" s="238">
        <v>7</v>
      </c>
      <c r="DY438" s="238">
        <v>7</v>
      </c>
      <c r="DZ438" s="238">
        <v>7</v>
      </c>
      <c r="EA438" s="238">
        <v>7</v>
      </c>
      <c r="EB438" s="238">
        <v>6</v>
      </c>
      <c r="EC438" s="238">
        <v>7</v>
      </c>
      <c r="ED438" s="238">
        <v>5</v>
      </c>
    </row>
    <row r="439" spans="1:134" x14ac:dyDescent="0.25">
      <c r="A439" s="262">
        <v>-205</v>
      </c>
      <c r="B439" s="237">
        <v>98.850048279902623</v>
      </c>
      <c r="C439" s="238">
        <v>98.493926361676358</v>
      </c>
      <c r="D439" s="130">
        <v>1984.0833333333333</v>
      </c>
      <c r="E439" s="238">
        <v>372.98884799628468</v>
      </c>
      <c r="F439" s="238">
        <v>201.2935467846055</v>
      </c>
      <c r="G439" s="238">
        <v>37.530378688528799</v>
      </c>
      <c r="H439" s="238">
        <v>2.110983606558932</v>
      </c>
      <c r="I439" s="238">
        <v>1.3372131147540358</v>
      </c>
      <c r="J439" s="131">
        <v>4.1040983606556836E-2</v>
      </c>
      <c r="K439" s="131">
        <v>353.02786885241949</v>
      </c>
      <c r="L439" s="131">
        <v>189.48360655737633</v>
      </c>
      <c r="M439" s="131">
        <v>30.155737704926651</v>
      </c>
      <c r="N439" s="131">
        <v>1.1347540983594229</v>
      </c>
      <c r="O439" s="132">
        <v>121.20868560894273</v>
      </c>
      <c r="P439" s="132">
        <v>121.20868560894273</v>
      </c>
      <c r="Q439" s="132">
        <v>121.20868560894273</v>
      </c>
      <c r="R439" s="132">
        <v>122.82201295005264</v>
      </c>
      <c r="S439" s="131">
        <v>34</v>
      </c>
      <c r="T439" s="131">
        <v>16.7</v>
      </c>
      <c r="U439" s="7">
        <v>10</v>
      </c>
      <c r="V439" s="131">
        <v>17</v>
      </c>
      <c r="W439" s="131">
        <v>1</v>
      </c>
      <c r="X439" s="131">
        <v>15.367872151147447</v>
      </c>
      <c r="Y439" s="237">
        <v>44.938173612521496</v>
      </c>
      <c r="Z439" s="237">
        <v>100</v>
      </c>
      <c r="AA439" s="131">
        <v>12.677820661446766</v>
      </c>
      <c r="AB439" s="131">
        <v>8</v>
      </c>
      <c r="AC439" s="131">
        <v>20</v>
      </c>
      <c r="AD439" s="131">
        <v>25</v>
      </c>
      <c r="AE439" s="131">
        <v>0.22159865391701386</v>
      </c>
      <c r="AF439" s="131">
        <v>0.84</v>
      </c>
      <c r="AG439" s="131">
        <v>0</v>
      </c>
      <c r="AH439" s="131">
        <v>0</v>
      </c>
      <c r="AI439" s="131">
        <v>0</v>
      </c>
      <c r="AJ439" s="131">
        <v>0</v>
      </c>
      <c r="AK439" s="131">
        <v>0</v>
      </c>
      <c r="AL439" s="131">
        <v>0</v>
      </c>
      <c r="AM439" s="238">
        <v>8</v>
      </c>
      <c r="AN439" s="238">
        <v>16</v>
      </c>
      <c r="AO439" s="238">
        <v>30</v>
      </c>
      <c r="AP439" s="238">
        <v>30</v>
      </c>
      <c r="AQ439" s="238">
        <v>30</v>
      </c>
      <c r="AR439" s="238">
        <v>30</v>
      </c>
      <c r="AS439" s="238">
        <v>30</v>
      </c>
      <c r="AT439" s="238">
        <v>8</v>
      </c>
      <c r="AU439" s="238">
        <v>15</v>
      </c>
      <c r="AV439" s="238">
        <v>25</v>
      </c>
      <c r="AW439" s="238">
        <v>25</v>
      </c>
      <c r="AX439" s="238">
        <v>25</v>
      </c>
      <c r="AY439" s="238">
        <v>25</v>
      </c>
      <c r="AZ439" s="238">
        <v>25</v>
      </c>
      <c r="BA439" s="238">
        <v>30</v>
      </c>
      <c r="BB439" s="238">
        <v>35</v>
      </c>
      <c r="BC439" s="238">
        <v>8</v>
      </c>
      <c r="BD439" s="238">
        <v>14</v>
      </c>
      <c r="BE439" s="238">
        <v>20</v>
      </c>
      <c r="BF439" s="238">
        <v>20</v>
      </c>
      <c r="BG439" s="238">
        <v>20</v>
      </c>
      <c r="BH439" s="238">
        <v>20</v>
      </c>
      <c r="BI439" s="238">
        <v>22</v>
      </c>
      <c r="BJ439" s="238">
        <v>30</v>
      </c>
      <c r="BK439" s="238">
        <v>35</v>
      </c>
      <c r="BL439" s="238">
        <v>35</v>
      </c>
      <c r="BM439" s="238">
        <v>35</v>
      </c>
      <c r="BN439" s="238">
        <v>25</v>
      </c>
      <c r="BO439" s="238">
        <v>8</v>
      </c>
      <c r="BP439" s="238">
        <v>13</v>
      </c>
      <c r="BQ439" s="238">
        <v>20</v>
      </c>
      <c r="BR439" s="238">
        <v>20</v>
      </c>
      <c r="BS439" s="238">
        <v>17</v>
      </c>
      <c r="BT439" s="238">
        <v>15</v>
      </c>
      <c r="BU439" s="238">
        <v>20</v>
      </c>
      <c r="BV439" s="238">
        <v>25</v>
      </c>
      <c r="BW439" s="238">
        <v>30</v>
      </c>
      <c r="BX439" s="238">
        <v>30</v>
      </c>
      <c r="BY439" s="275">
        <v>30</v>
      </c>
      <c r="BZ439" s="238">
        <v>9</v>
      </c>
      <c r="CA439" s="238">
        <v>12</v>
      </c>
      <c r="CB439" s="238">
        <v>17</v>
      </c>
      <c r="CC439" s="238">
        <v>20</v>
      </c>
      <c r="CD439" s="238">
        <v>15</v>
      </c>
      <c r="CE439" s="238">
        <v>10</v>
      </c>
      <c r="CF439" s="238">
        <v>15</v>
      </c>
      <c r="CG439" s="238">
        <v>20</v>
      </c>
      <c r="CH439" s="238">
        <v>20</v>
      </c>
      <c r="CI439" s="238">
        <v>20</v>
      </c>
      <c r="CJ439" s="238">
        <v>15</v>
      </c>
      <c r="CK439" s="238">
        <v>10</v>
      </c>
      <c r="CL439" s="238">
        <v>11</v>
      </c>
      <c r="CM439" s="238">
        <v>15</v>
      </c>
      <c r="CN439" s="238">
        <v>18</v>
      </c>
      <c r="CO439" s="238">
        <v>14</v>
      </c>
      <c r="CP439" s="238">
        <v>10</v>
      </c>
      <c r="CQ439" s="238">
        <v>12</v>
      </c>
      <c r="CR439" s="238">
        <v>13</v>
      </c>
      <c r="CS439" s="238">
        <v>14</v>
      </c>
      <c r="CT439" s="238">
        <v>15</v>
      </c>
      <c r="CU439" s="238">
        <v>9</v>
      </c>
      <c r="CV439" s="238">
        <v>10</v>
      </c>
      <c r="CW439" s="238">
        <v>14</v>
      </c>
      <c r="CX439" s="238">
        <v>17</v>
      </c>
      <c r="CY439" s="238">
        <v>13</v>
      </c>
      <c r="CZ439" s="238">
        <v>9</v>
      </c>
      <c r="DA439" s="238">
        <v>10</v>
      </c>
      <c r="DB439" s="238">
        <v>11</v>
      </c>
      <c r="DC439" s="238">
        <v>12</v>
      </c>
      <c r="DD439" s="238">
        <v>12</v>
      </c>
      <c r="DE439" s="238">
        <v>9</v>
      </c>
      <c r="DF439" s="238">
        <v>13</v>
      </c>
      <c r="DG439" s="238">
        <v>15</v>
      </c>
      <c r="DH439" s="238">
        <v>12</v>
      </c>
      <c r="DI439" s="238">
        <v>8</v>
      </c>
      <c r="DJ439" s="238">
        <v>8</v>
      </c>
      <c r="DK439" s="238">
        <v>8</v>
      </c>
      <c r="DL439" s="238">
        <v>9</v>
      </c>
      <c r="DM439" s="238">
        <v>10</v>
      </c>
      <c r="DN439" s="238">
        <v>7</v>
      </c>
      <c r="DO439" s="238">
        <v>12</v>
      </c>
      <c r="DP439" s="238">
        <v>14</v>
      </c>
      <c r="DQ439" s="238">
        <v>10</v>
      </c>
      <c r="DR439" s="238">
        <v>8</v>
      </c>
      <c r="DS439" s="238">
        <v>8</v>
      </c>
      <c r="DT439" s="238">
        <v>8</v>
      </c>
      <c r="DU439" s="238">
        <v>8</v>
      </c>
      <c r="DV439" s="238">
        <v>8</v>
      </c>
      <c r="DW439" s="238">
        <v>7</v>
      </c>
      <c r="DX439" s="238">
        <v>7</v>
      </c>
      <c r="DY439" s="238">
        <v>7</v>
      </c>
      <c r="DZ439" s="238">
        <v>7</v>
      </c>
      <c r="EA439" s="238">
        <v>7</v>
      </c>
      <c r="EB439" s="238">
        <v>6</v>
      </c>
      <c r="EC439" s="238">
        <v>7</v>
      </c>
      <c r="ED439" s="238">
        <v>5</v>
      </c>
    </row>
    <row r="440" spans="1:134" x14ac:dyDescent="0.25">
      <c r="A440" s="262">
        <v>-210</v>
      </c>
      <c r="B440" s="237">
        <v>98.676235724773903</v>
      </c>
      <c r="C440" s="238">
        <v>98.308340754485457</v>
      </c>
      <c r="D440" s="130">
        <v>1984</v>
      </c>
      <c r="E440" s="238">
        <v>372.5487693461655</v>
      </c>
      <c r="F440" s="238">
        <v>200.92842484100947</v>
      </c>
      <c r="G440" s="238">
        <v>36.995264480883634</v>
      </c>
      <c r="H440" s="238">
        <v>2.0999726775982595</v>
      </c>
      <c r="I440" s="238">
        <v>1.3253551912566763</v>
      </c>
      <c r="J440" s="131">
        <v>4.0668306010926969E-2</v>
      </c>
      <c r="K440" s="131">
        <v>351.5964480873663</v>
      </c>
      <c r="L440" s="131">
        <v>188.80601092896177</v>
      </c>
      <c r="M440" s="131">
        <v>29.876229508211509</v>
      </c>
      <c r="N440" s="131">
        <v>1.1245901639323677</v>
      </c>
      <c r="O440" s="132">
        <v>122.14599587496488</v>
      </c>
      <c r="P440" s="132">
        <v>122.14599587496488</v>
      </c>
      <c r="Q440" s="132">
        <v>122.14599587496488</v>
      </c>
      <c r="R440" s="132">
        <v>122.13603696784094</v>
      </c>
      <c r="S440" s="131">
        <v>33</v>
      </c>
      <c r="T440" s="131">
        <v>16.3</v>
      </c>
      <c r="U440" s="7">
        <v>6</v>
      </c>
      <c r="V440" s="131">
        <v>20</v>
      </c>
      <c r="W440" s="131">
        <v>1</v>
      </c>
      <c r="X440" s="131">
        <v>15.367872151147447</v>
      </c>
      <c r="Y440" s="237">
        <v>44.598616545032201</v>
      </c>
      <c r="Z440" s="237">
        <v>100</v>
      </c>
      <c r="AA440" s="131">
        <v>33.35</v>
      </c>
      <c r="AB440" s="131">
        <v>8</v>
      </c>
      <c r="AC440" s="131">
        <v>30</v>
      </c>
      <c r="AD440" s="131">
        <v>14</v>
      </c>
      <c r="AE440" s="131">
        <v>0.22159865391701386</v>
      </c>
      <c r="AF440" s="131">
        <v>0.84</v>
      </c>
      <c r="AG440" s="131">
        <v>0</v>
      </c>
      <c r="AH440" s="131">
        <v>0</v>
      </c>
      <c r="AI440" s="131">
        <v>0</v>
      </c>
      <c r="AJ440" s="131">
        <v>0</v>
      </c>
      <c r="AK440" s="131">
        <v>0</v>
      </c>
      <c r="AL440" s="131">
        <v>0</v>
      </c>
      <c r="AM440" s="238">
        <v>6</v>
      </c>
      <c r="AN440" s="238">
        <v>18</v>
      </c>
      <c r="AO440" s="238">
        <v>35</v>
      </c>
      <c r="AP440" s="238">
        <v>35</v>
      </c>
      <c r="AQ440" s="238">
        <v>30</v>
      </c>
      <c r="AR440" s="238">
        <v>25</v>
      </c>
      <c r="AS440" s="238">
        <v>30</v>
      </c>
      <c r="AT440" s="238">
        <v>6</v>
      </c>
      <c r="AU440" s="238">
        <v>16</v>
      </c>
      <c r="AV440" s="238">
        <v>30</v>
      </c>
      <c r="AW440" s="238">
        <v>30</v>
      </c>
      <c r="AX440" s="238">
        <v>25</v>
      </c>
      <c r="AY440" s="238">
        <v>20</v>
      </c>
      <c r="AZ440" s="238">
        <v>30</v>
      </c>
      <c r="BA440" s="238">
        <v>35</v>
      </c>
      <c r="BB440" s="238">
        <v>40</v>
      </c>
      <c r="BC440" s="238">
        <v>6</v>
      </c>
      <c r="BD440" s="238">
        <v>15</v>
      </c>
      <c r="BE440" s="238">
        <v>30</v>
      </c>
      <c r="BF440" s="238">
        <v>30</v>
      </c>
      <c r="BG440" s="238">
        <v>23</v>
      </c>
      <c r="BH440" s="238">
        <v>18</v>
      </c>
      <c r="BI440" s="238">
        <v>25</v>
      </c>
      <c r="BJ440" s="238">
        <v>35</v>
      </c>
      <c r="BK440" s="238">
        <v>35</v>
      </c>
      <c r="BL440" s="238">
        <v>40</v>
      </c>
      <c r="BM440" s="238">
        <v>40</v>
      </c>
      <c r="BN440" s="238">
        <v>25</v>
      </c>
      <c r="BO440" s="238">
        <v>6</v>
      </c>
      <c r="BP440" s="238">
        <v>14</v>
      </c>
      <c r="BQ440" s="238">
        <v>25</v>
      </c>
      <c r="BR440" s="238">
        <v>25</v>
      </c>
      <c r="BS440" s="238">
        <v>21</v>
      </c>
      <c r="BT440" s="238">
        <v>17</v>
      </c>
      <c r="BU440" s="238">
        <v>20</v>
      </c>
      <c r="BV440" s="238">
        <v>30</v>
      </c>
      <c r="BW440" s="238">
        <v>35</v>
      </c>
      <c r="BX440" s="238">
        <v>35</v>
      </c>
      <c r="BY440" s="275">
        <v>30</v>
      </c>
      <c r="BZ440" s="238">
        <v>6</v>
      </c>
      <c r="CA440" s="238">
        <v>12</v>
      </c>
      <c r="CB440" s="238">
        <v>20</v>
      </c>
      <c r="CC440" s="238">
        <v>25</v>
      </c>
      <c r="CD440" s="238">
        <v>20</v>
      </c>
      <c r="CE440" s="238">
        <v>15</v>
      </c>
      <c r="CF440" s="238">
        <v>20</v>
      </c>
      <c r="CG440" s="238">
        <v>25</v>
      </c>
      <c r="CH440" s="238">
        <v>30</v>
      </c>
      <c r="CI440" s="238">
        <v>30</v>
      </c>
      <c r="CJ440" s="238">
        <v>25</v>
      </c>
      <c r="CK440" s="238">
        <v>6</v>
      </c>
      <c r="CL440" s="238">
        <v>10</v>
      </c>
      <c r="CM440" s="238">
        <v>19</v>
      </c>
      <c r="CN440" s="238">
        <v>23</v>
      </c>
      <c r="CO440" s="238">
        <v>18</v>
      </c>
      <c r="CP440" s="238">
        <v>14</v>
      </c>
      <c r="CQ440" s="238">
        <v>17</v>
      </c>
      <c r="CR440" s="238">
        <v>20</v>
      </c>
      <c r="CS440" s="238">
        <v>22</v>
      </c>
      <c r="CT440" s="238">
        <v>25</v>
      </c>
      <c r="CU440" s="238">
        <v>6</v>
      </c>
      <c r="CV440" s="238">
        <v>8</v>
      </c>
      <c r="CW440" s="238">
        <v>17</v>
      </c>
      <c r="CX440" s="238">
        <v>20</v>
      </c>
      <c r="CY440" s="238">
        <v>16</v>
      </c>
      <c r="CZ440" s="238">
        <v>12</v>
      </c>
      <c r="DA440" s="238">
        <v>14</v>
      </c>
      <c r="DB440" s="238">
        <v>16</v>
      </c>
      <c r="DC440" s="238">
        <v>18</v>
      </c>
      <c r="DD440" s="238">
        <v>20</v>
      </c>
      <c r="DE440" s="238">
        <v>6</v>
      </c>
      <c r="DF440" s="238">
        <v>15</v>
      </c>
      <c r="DG440" s="238">
        <v>18</v>
      </c>
      <c r="DH440" s="238">
        <v>14</v>
      </c>
      <c r="DI440" s="238">
        <v>10</v>
      </c>
      <c r="DJ440" s="238">
        <v>12</v>
      </c>
      <c r="DK440" s="238">
        <v>14</v>
      </c>
      <c r="DL440" s="238">
        <v>15</v>
      </c>
      <c r="DM440" s="238">
        <v>15</v>
      </c>
      <c r="DN440" s="238">
        <v>5</v>
      </c>
      <c r="DO440" s="238">
        <v>13</v>
      </c>
      <c r="DP440" s="238">
        <v>15</v>
      </c>
      <c r="DQ440" s="238">
        <v>12</v>
      </c>
      <c r="DR440" s="238">
        <v>8</v>
      </c>
      <c r="DS440" s="238">
        <v>10</v>
      </c>
      <c r="DT440" s="238">
        <v>12</v>
      </c>
      <c r="DU440" s="238">
        <v>12</v>
      </c>
      <c r="DV440" s="238">
        <v>10</v>
      </c>
      <c r="DW440" s="238">
        <v>8</v>
      </c>
      <c r="DX440" s="238">
        <v>8</v>
      </c>
      <c r="DY440" s="238">
        <v>9</v>
      </c>
      <c r="DZ440" s="238">
        <v>10</v>
      </c>
      <c r="EA440" s="238">
        <v>7</v>
      </c>
      <c r="EB440" s="238">
        <v>7</v>
      </c>
      <c r="EC440" s="238">
        <v>6</v>
      </c>
      <c r="ED440" s="238">
        <v>5</v>
      </c>
    </row>
    <row r="441" spans="1:134" x14ac:dyDescent="0.25">
      <c r="A441" s="262">
        <v>-215</v>
      </c>
      <c r="B441" s="237">
        <v>98.625358959184268</v>
      </c>
      <c r="C441" s="238">
        <v>98.245546882118688</v>
      </c>
      <c r="D441" s="130">
        <v>1983.9166666666667</v>
      </c>
      <c r="E441" s="238">
        <v>371.63279536914706</v>
      </c>
      <c r="F441" s="238">
        <v>200.33071361323164</v>
      </c>
      <c r="G441" s="238">
        <v>36.550429041062671</v>
      </c>
      <c r="H441" s="238">
        <v>2.0888520547932785</v>
      </c>
      <c r="I441" s="238">
        <v>1.3134794520540822</v>
      </c>
      <c r="J441" s="131">
        <v>4.029506849313691E-2</v>
      </c>
      <c r="K441" s="131">
        <v>350.16287671187456</v>
      </c>
      <c r="L441" s="131">
        <v>188.12739726027394</v>
      </c>
      <c r="M441" s="131">
        <v>29.596301369868343</v>
      </c>
      <c r="N441" s="131">
        <v>1.1134794520566516</v>
      </c>
      <c r="O441" s="132">
        <v>121.49998969070835</v>
      </c>
      <c r="P441" s="132">
        <v>121.49998969070835</v>
      </c>
      <c r="Q441" s="132">
        <v>121.49998969070835</v>
      </c>
      <c r="R441" s="132">
        <v>121.59957984619254</v>
      </c>
      <c r="S441" s="131">
        <v>15</v>
      </c>
      <c r="T441" s="131">
        <v>16</v>
      </c>
      <c r="U441" s="7">
        <v>7</v>
      </c>
      <c r="V441" s="131">
        <v>12</v>
      </c>
      <c r="W441" s="131">
        <v>1</v>
      </c>
      <c r="X441" s="131">
        <v>14.058679294795606</v>
      </c>
      <c r="Y441" s="237">
        <v>44.365473777036641</v>
      </c>
      <c r="Z441" s="237">
        <v>100</v>
      </c>
      <c r="AA441" s="131">
        <v>15.4</v>
      </c>
      <c r="AB441" s="131">
        <v>7</v>
      </c>
      <c r="AC441" s="131">
        <v>18</v>
      </c>
      <c r="AD441" s="131">
        <v>20</v>
      </c>
      <c r="AE441" s="131">
        <v>0.13511720249736528</v>
      </c>
      <c r="AF441" s="131">
        <v>0.51</v>
      </c>
      <c r="AG441" s="131">
        <v>0</v>
      </c>
      <c r="AH441" s="131">
        <v>0</v>
      </c>
      <c r="AI441" s="131">
        <v>0</v>
      </c>
      <c r="AJ441" s="131">
        <v>0</v>
      </c>
      <c r="AK441" s="131">
        <v>0</v>
      </c>
      <c r="AL441" s="131">
        <v>0</v>
      </c>
      <c r="AM441" s="238">
        <v>7</v>
      </c>
      <c r="AN441" s="238">
        <v>16</v>
      </c>
      <c r="AO441" s="238">
        <v>25</v>
      </c>
      <c r="AP441" s="238">
        <v>25</v>
      </c>
      <c r="AQ441" s="238">
        <v>20</v>
      </c>
      <c r="AR441" s="238">
        <v>18</v>
      </c>
      <c r="AS441" s="238">
        <v>18</v>
      </c>
      <c r="AT441" s="238">
        <v>7</v>
      </c>
      <c r="AU441" s="238">
        <v>13</v>
      </c>
      <c r="AV441" s="238">
        <v>22</v>
      </c>
      <c r="AW441" s="238">
        <v>22</v>
      </c>
      <c r="AX441" s="238">
        <v>18</v>
      </c>
      <c r="AY441" s="238">
        <v>15</v>
      </c>
      <c r="AZ441" s="238">
        <v>17</v>
      </c>
      <c r="BA441" s="238">
        <v>18</v>
      </c>
      <c r="BB441" s="238">
        <v>20</v>
      </c>
      <c r="BC441" s="238">
        <v>7</v>
      </c>
      <c r="BD441" s="238">
        <v>12</v>
      </c>
      <c r="BE441" s="238">
        <v>20</v>
      </c>
      <c r="BF441" s="238">
        <v>20</v>
      </c>
      <c r="BG441" s="238">
        <v>15</v>
      </c>
      <c r="BH441" s="238">
        <v>14</v>
      </c>
      <c r="BI441" s="238">
        <v>16</v>
      </c>
      <c r="BJ441" s="238">
        <v>17</v>
      </c>
      <c r="BK441" s="238">
        <v>20</v>
      </c>
      <c r="BL441" s="238">
        <v>20</v>
      </c>
      <c r="BM441" s="238">
        <v>20</v>
      </c>
      <c r="BN441" s="238">
        <v>14</v>
      </c>
      <c r="BO441" s="238">
        <v>7</v>
      </c>
      <c r="BP441" s="238">
        <v>10</v>
      </c>
      <c r="BQ441" s="238">
        <v>15</v>
      </c>
      <c r="BR441" s="238">
        <v>17</v>
      </c>
      <c r="BS441" s="238">
        <v>14</v>
      </c>
      <c r="BT441" s="238">
        <v>13</v>
      </c>
      <c r="BU441" s="238">
        <v>15</v>
      </c>
      <c r="BV441" s="238">
        <v>17</v>
      </c>
      <c r="BW441" s="238">
        <v>20</v>
      </c>
      <c r="BX441" s="238">
        <v>20</v>
      </c>
      <c r="BY441" s="275">
        <v>15</v>
      </c>
      <c r="BZ441" s="238">
        <v>7</v>
      </c>
      <c r="CA441" s="238">
        <v>9</v>
      </c>
      <c r="CB441" s="238">
        <v>10</v>
      </c>
      <c r="CC441" s="238">
        <v>15</v>
      </c>
      <c r="CD441" s="238">
        <v>13</v>
      </c>
      <c r="CE441" s="238">
        <v>12</v>
      </c>
      <c r="CF441" s="238">
        <v>13</v>
      </c>
      <c r="CG441" s="238">
        <v>14</v>
      </c>
      <c r="CH441" s="238">
        <v>16</v>
      </c>
      <c r="CI441" s="238">
        <v>18</v>
      </c>
      <c r="CJ441" s="238">
        <v>14</v>
      </c>
      <c r="CK441" s="238">
        <v>7</v>
      </c>
      <c r="CL441" s="238">
        <v>9</v>
      </c>
      <c r="CM441" s="238">
        <v>10</v>
      </c>
      <c r="CN441" s="238">
        <v>14</v>
      </c>
      <c r="CO441" s="238">
        <v>12</v>
      </c>
      <c r="CP441" s="238">
        <v>11</v>
      </c>
      <c r="CQ441" s="238">
        <v>12</v>
      </c>
      <c r="CR441" s="238">
        <v>13</v>
      </c>
      <c r="CS441" s="238">
        <v>14</v>
      </c>
      <c r="CT441" s="238">
        <v>14</v>
      </c>
      <c r="CU441" s="238">
        <v>7</v>
      </c>
      <c r="CV441" s="238">
        <v>8</v>
      </c>
      <c r="CW441" s="238">
        <v>10</v>
      </c>
      <c r="CX441" s="238">
        <v>12</v>
      </c>
      <c r="CY441" s="238">
        <v>11</v>
      </c>
      <c r="CZ441" s="238">
        <v>10</v>
      </c>
      <c r="DA441" s="238">
        <v>10</v>
      </c>
      <c r="DB441" s="238">
        <v>11</v>
      </c>
      <c r="DC441" s="238">
        <v>11</v>
      </c>
      <c r="DD441" s="238">
        <v>12</v>
      </c>
      <c r="DE441" s="238">
        <v>7</v>
      </c>
      <c r="DF441" s="238">
        <v>9</v>
      </c>
      <c r="DG441" s="238">
        <v>11</v>
      </c>
      <c r="DH441" s="238">
        <v>10</v>
      </c>
      <c r="DI441" s="238">
        <v>9</v>
      </c>
      <c r="DJ441" s="238">
        <v>9</v>
      </c>
      <c r="DK441" s="238">
        <v>9</v>
      </c>
      <c r="DL441" s="238">
        <v>10</v>
      </c>
      <c r="DM441" s="238">
        <v>10</v>
      </c>
      <c r="DN441" s="238">
        <v>5</v>
      </c>
      <c r="DO441" s="238">
        <v>8</v>
      </c>
      <c r="DP441" s="238">
        <v>10</v>
      </c>
      <c r="DQ441" s="238">
        <v>9</v>
      </c>
      <c r="DR441" s="238">
        <v>8</v>
      </c>
      <c r="DS441" s="238">
        <v>8</v>
      </c>
      <c r="DT441" s="238">
        <v>8</v>
      </c>
      <c r="DU441" s="238">
        <v>8</v>
      </c>
      <c r="DV441" s="238">
        <v>8</v>
      </c>
      <c r="DW441" s="238">
        <v>7</v>
      </c>
      <c r="DX441" s="238">
        <v>7</v>
      </c>
      <c r="DY441" s="238">
        <v>7</v>
      </c>
      <c r="DZ441" s="238">
        <v>7</v>
      </c>
      <c r="EA441" s="238">
        <v>7</v>
      </c>
      <c r="EB441" s="238">
        <v>6</v>
      </c>
      <c r="EC441" s="238">
        <v>7</v>
      </c>
      <c r="ED441" s="238">
        <v>4</v>
      </c>
    </row>
    <row r="442" spans="1:134" x14ac:dyDescent="0.25">
      <c r="A442" s="262">
        <v>-220</v>
      </c>
      <c r="B442" s="237">
        <v>98.795674713664681</v>
      </c>
      <c r="C442" s="238">
        <v>98.415112770410587</v>
      </c>
      <c r="D442" s="130">
        <v>1983.8333333333333</v>
      </c>
      <c r="E442" s="238">
        <v>370.36709752072056</v>
      </c>
      <c r="F442" s="238">
        <v>199.56691811899509</v>
      </c>
      <c r="G442" s="238">
        <v>36.191892054774144</v>
      </c>
      <c r="H442" s="238">
        <v>2.0780027397252638</v>
      </c>
      <c r="I442" s="238">
        <v>1.3019726027393403</v>
      </c>
      <c r="J442" s="131">
        <v>3.9933424657526473E-2</v>
      </c>
      <c r="K442" s="131">
        <v>348.77383561617171</v>
      </c>
      <c r="L442" s="131">
        <v>187.46986301369907</v>
      </c>
      <c r="M442" s="131">
        <v>29.325068493154504</v>
      </c>
      <c r="N442" s="131">
        <v>1.1019726027408296</v>
      </c>
      <c r="O442" s="132">
        <v>121.56092017773538</v>
      </c>
      <c r="P442" s="132">
        <v>121.56092017773538</v>
      </c>
      <c r="Q442" s="132">
        <v>121.56092017773538</v>
      </c>
      <c r="R442" s="132">
        <v>123.20417364564679</v>
      </c>
      <c r="S442" s="131">
        <v>31</v>
      </c>
      <c r="T442" s="131">
        <v>21.5</v>
      </c>
      <c r="U442" s="7">
        <v>6</v>
      </c>
      <c r="V442" s="131">
        <v>11</v>
      </c>
      <c r="W442" s="131">
        <v>1</v>
      </c>
      <c r="X442" s="131">
        <v>14.058679294795606</v>
      </c>
      <c r="Y442" s="237">
        <v>44.303281026842114</v>
      </c>
      <c r="Z442" s="237">
        <v>100</v>
      </c>
      <c r="AA442" s="131">
        <v>15.3</v>
      </c>
      <c r="AB442" s="131">
        <v>11</v>
      </c>
      <c r="AC442" s="131">
        <v>25</v>
      </c>
      <c r="AD442" s="131">
        <v>15</v>
      </c>
      <c r="AE442" s="131">
        <v>0.13511720249736528</v>
      </c>
      <c r="AF442" s="131">
        <v>0.51</v>
      </c>
      <c r="AG442" s="131">
        <v>0</v>
      </c>
      <c r="AH442" s="131">
        <v>0</v>
      </c>
      <c r="AI442" s="131">
        <v>0</v>
      </c>
      <c r="AJ442" s="131">
        <v>0</v>
      </c>
      <c r="AK442" s="131">
        <v>0</v>
      </c>
      <c r="AL442" s="131">
        <v>0</v>
      </c>
      <c r="AM442" s="238">
        <v>6</v>
      </c>
      <c r="AN442" s="238">
        <v>18</v>
      </c>
      <c r="AO442" s="238">
        <v>30</v>
      </c>
      <c r="AP442" s="238">
        <v>30</v>
      </c>
      <c r="AQ442" s="238">
        <v>30</v>
      </c>
      <c r="AR442" s="238">
        <v>25</v>
      </c>
      <c r="AS442" s="238">
        <v>25</v>
      </c>
      <c r="AT442" s="238">
        <v>6</v>
      </c>
      <c r="AU442" s="238">
        <v>16</v>
      </c>
      <c r="AV442" s="238">
        <v>25</v>
      </c>
      <c r="AW442" s="238">
        <v>25</v>
      </c>
      <c r="AX442" s="238">
        <v>25</v>
      </c>
      <c r="AY442" s="238">
        <v>20</v>
      </c>
      <c r="AZ442" s="238">
        <v>25</v>
      </c>
      <c r="BA442" s="238">
        <v>30</v>
      </c>
      <c r="BB442" s="238">
        <v>25</v>
      </c>
      <c r="BC442" s="238">
        <v>6</v>
      </c>
      <c r="BD442" s="238">
        <v>14</v>
      </c>
      <c r="BE442" s="238">
        <v>20</v>
      </c>
      <c r="BF442" s="238">
        <v>20</v>
      </c>
      <c r="BG442" s="238">
        <v>20</v>
      </c>
      <c r="BH442" s="238">
        <v>17</v>
      </c>
      <c r="BI442" s="238">
        <v>20</v>
      </c>
      <c r="BJ442" s="238">
        <v>23</v>
      </c>
      <c r="BK442" s="238">
        <v>27</v>
      </c>
      <c r="BL442" s="238">
        <v>30</v>
      </c>
      <c r="BM442" s="238">
        <v>25</v>
      </c>
      <c r="BN442" s="238">
        <v>20</v>
      </c>
      <c r="BO442" s="238">
        <v>6</v>
      </c>
      <c r="BP442" s="238">
        <v>12</v>
      </c>
      <c r="BQ442" s="238">
        <v>15</v>
      </c>
      <c r="BR442" s="238">
        <v>15</v>
      </c>
      <c r="BS442" s="238">
        <v>15</v>
      </c>
      <c r="BT442" s="238">
        <v>15</v>
      </c>
      <c r="BU442" s="238">
        <v>17</v>
      </c>
      <c r="BV442" s="238">
        <v>20</v>
      </c>
      <c r="BW442" s="238">
        <v>23</v>
      </c>
      <c r="BX442" s="238">
        <v>27</v>
      </c>
      <c r="BY442" s="275">
        <v>20</v>
      </c>
      <c r="BZ442" s="238">
        <v>6</v>
      </c>
      <c r="CA442" s="238">
        <v>10</v>
      </c>
      <c r="CB442" s="238">
        <v>11</v>
      </c>
      <c r="CC442" s="238">
        <v>15</v>
      </c>
      <c r="CD442" s="238">
        <v>13</v>
      </c>
      <c r="CE442" s="238">
        <v>11</v>
      </c>
      <c r="CF442" s="238">
        <v>13</v>
      </c>
      <c r="CG442" s="238">
        <v>17</v>
      </c>
      <c r="CH442" s="238">
        <v>20</v>
      </c>
      <c r="CI442" s="238">
        <v>25</v>
      </c>
      <c r="CJ442" s="238">
        <v>20</v>
      </c>
      <c r="CK442" s="238">
        <v>6</v>
      </c>
      <c r="CL442" s="238">
        <v>8</v>
      </c>
      <c r="CM442" s="238">
        <v>11</v>
      </c>
      <c r="CN442" s="238">
        <v>13</v>
      </c>
      <c r="CO442" s="238">
        <v>11</v>
      </c>
      <c r="CP442" s="238">
        <v>10</v>
      </c>
      <c r="CQ442" s="238">
        <v>11</v>
      </c>
      <c r="CR442" s="238">
        <v>13</v>
      </c>
      <c r="CS442" s="238">
        <v>15</v>
      </c>
      <c r="CT442" s="238">
        <v>20</v>
      </c>
      <c r="CU442" s="238">
        <v>6</v>
      </c>
      <c r="CV442" s="238">
        <v>7</v>
      </c>
      <c r="CW442" s="238">
        <v>10</v>
      </c>
      <c r="CX442" s="238">
        <v>11</v>
      </c>
      <c r="CY442" s="238">
        <v>10</v>
      </c>
      <c r="CZ442" s="238">
        <v>9</v>
      </c>
      <c r="DA442" s="238">
        <v>9</v>
      </c>
      <c r="DB442" s="238">
        <v>9</v>
      </c>
      <c r="DC442" s="238">
        <v>10</v>
      </c>
      <c r="DD442" s="238">
        <v>10</v>
      </c>
      <c r="DE442" s="238">
        <v>6</v>
      </c>
      <c r="DF442" s="238">
        <v>10</v>
      </c>
      <c r="DG442" s="238">
        <v>10</v>
      </c>
      <c r="DH442" s="238">
        <v>9</v>
      </c>
      <c r="DI442" s="238">
        <v>8</v>
      </c>
      <c r="DJ442" s="238">
        <v>8</v>
      </c>
      <c r="DK442" s="238">
        <v>8</v>
      </c>
      <c r="DL442" s="238">
        <v>9</v>
      </c>
      <c r="DM442" s="238">
        <v>9</v>
      </c>
      <c r="DN442" s="238">
        <v>5</v>
      </c>
      <c r="DO442" s="238">
        <v>9</v>
      </c>
      <c r="DP442" s="238">
        <v>9</v>
      </c>
      <c r="DQ442" s="238">
        <v>8</v>
      </c>
      <c r="DR442" s="238">
        <v>7</v>
      </c>
      <c r="DS442" s="238">
        <v>7</v>
      </c>
      <c r="DT442" s="238">
        <v>7</v>
      </c>
      <c r="DU442" s="238">
        <v>8</v>
      </c>
      <c r="DV442" s="238">
        <v>7</v>
      </c>
      <c r="DW442" s="238">
        <v>6</v>
      </c>
      <c r="DX442" s="238">
        <v>6</v>
      </c>
      <c r="DY442" s="238">
        <v>6</v>
      </c>
      <c r="DZ442" s="238">
        <v>6</v>
      </c>
      <c r="EA442" s="238">
        <v>6</v>
      </c>
      <c r="EB442" s="238">
        <v>5</v>
      </c>
      <c r="EC442" s="238">
        <v>6</v>
      </c>
      <c r="ED442" s="238">
        <v>3</v>
      </c>
    </row>
    <row r="443" spans="1:134" x14ac:dyDescent="0.25">
      <c r="A443" s="262">
        <v>-225</v>
      </c>
      <c r="B443" s="237">
        <v>98.916984013055142</v>
      </c>
      <c r="C443" s="238">
        <v>98.523702565548433</v>
      </c>
      <c r="D443" s="130">
        <v>1983.75</v>
      </c>
      <c r="E443" s="238">
        <v>369.05920974401306</v>
      </c>
      <c r="F443" s="238">
        <v>198.77766277495175</v>
      </c>
      <c r="G443" s="238">
        <v>35.82140383560909</v>
      </c>
      <c r="H443" s="238">
        <v>2.0667917808216885</v>
      </c>
      <c r="I443" s="238">
        <v>1.2900821917807548</v>
      </c>
      <c r="J443" s="131">
        <v>3.9559726027395214E-2</v>
      </c>
      <c r="K443" s="131">
        <v>347.3384931506007</v>
      </c>
      <c r="L443" s="131">
        <v>186.79041095890352</v>
      </c>
      <c r="M443" s="131">
        <v>29.044794520548749</v>
      </c>
      <c r="N443" s="131">
        <v>1.0900821917811072</v>
      </c>
      <c r="O443" s="132">
        <v>122.58789503837298</v>
      </c>
      <c r="P443" s="132">
        <v>122.58789503837298</v>
      </c>
      <c r="Q443" s="132">
        <v>122.58789503837298</v>
      </c>
      <c r="R443" s="132">
        <v>122.3588332473353</v>
      </c>
      <c r="S443" s="131">
        <v>30</v>
      </c>
      <c r="T443" s="131">
        <v>36.5</v>
      </c>
      <c r="U443" s="7">
        <v>10</v>
      </c>
      <c r="V443" s="131">
        <v>15</v>
      </c>
      <c r="W443" s="131">
        <v>1</v>
      </c>
      <c r="X443" s="131">
        <v>14.058679294795606</v>
      </c>
      <c r="Y443" s="237">
        <v>44.239015184974278</v>
      </c>
      <c r="Z443" s="237">
        <v>100</v>
      </c>
      <c r="AA443" s="131">
        <v>25</v>
      </c>
      <c r="AB443" s="131">
        <v>11</v>
      </c>
      <c r="AC443" s="131">
        <v>20</v>
      </c>
      <c r="AD443" s="131">
        <v>25</v>
      </c>
      <c r="AE443" s="131">
        <v>0.13511720249736528</v>
      </c>
      <c r="AF443" s="131">
        <v>0.51</v>
      </c>
      <c r="AG443" s="131">
        <v>0</v>
      </c>
      <c r="AH443" s="131">
        <v>0</v>
      </c>
      <c r="AI443" s="131">
        <v>0</v>
      </c>
      <c r="AJ443" s="131">
        <v>0</v>
      </c>
      <c r="AK443" s="131">
        <v>0</v>
      </c>
      <c r="AL443" s="131">
        <v>0</v>
      </c>
      <c r="AM443" s="238">
        <v>10</v>
      </c>
      <c r="AN443" s="238">
        <v>20</v>
      </c>
      <c r="AO443" s="238">
        <v>35</v>
      </c>
      <c r="AP443" s="238">
        <v>35</v>
      </c>
      <c r="AQ443" s="238">
        <v>35</v>
      </c>
      <c r="AR443" s="238">
        <v>35</v>
      </c>
      <c r="AS443" s="238">
        <v>30</v>
      </c>
      <c r="AT443" s="238">
        <v>10</v>
      </c>
      <c r="AU443" s="238">
        <v>18</v>
      </c>
      <c r="AV443" s="238">
        <v>30</v>
      </c>
      <c r="AW443" s="238">
        <v>30</v>
      </c>
      <c r="AX443" s="238">
        <v>28</v>
      </c>
      <c r="AY443" s="238">
        <v>27</v>
      </c>
      <c r="AZ443" s="238">
        <v>28</v>
      </c>
      <c r="BA443" s="238">
        <v>30</v>
      </c>
      <c r="BB443" s="238">
        <v>30</v>
      </c>
      <c r="BC443" s="238">
        <v>10</v>
      </c>
      <c r="BD443" s="238">
        <v>17</v>
      </c>
      <c r="BE443" s="238">
        <v>27</v>
      </c>
      <c r="BF443" s="238">
        <v>27</v>
      </c>
      <c r="BG443" s="238">
        <v>26</v>
      </c>
      <c r="BH443" s="238">
        <v>26</v>
      </c>
      <c r="BI443" s="238">
        <v>27</v>
      </c>
      <c r="BJ443" s="238">
        <v>28</v>
      </c>
      <c r="BK443" s="238">
        <v>29</v>
      </c>
      <c r="BL443" s="238">
        <v>30</v>
      </c>
      <c r="BM443" s="238">
        <v>30</v>
      </c>
      <c r="BN443" s="238">
        <v>15</v>
      </c>
      <c r="BO443" s="238">
        <v>10</v>
      </c>
      <c r="BP443" s="238">
        <v>16</v>
      </c>
      <c r="BQ443" s="238">
        <v>25</v>
      </c>
      <c r="BR443" s="238">
        <v>26</v>
      </c>
      <c r="BS443" s="238">
        <v>25</v>
      </c>
      <c r="BT443" s="238">
        <v>25</v>
      </c>
      <c r="BU443" s="238">
        <v>25</v>
      </c>
      <c r="BV443" s="238">
        <v>25</v>
      </c>
      <c r="BW443" s="238">
        <v>25</v>
      </c>
      <c r="BX443" s="238">
        <v>25</v>
      </c>
      <c r="BY443" s="275">
        <v>25</v>
      </c>
      <c r="BZ443" s="238">
        <v>10</v>
      </c>
      <c r="CA443" s="238">
        <v>15</v>
      </c>
      <c r="CB443" s="238">
        <v>20</v>
      </c>
      <c r="CC443" s="238">
        <v>25</v>
      </c>
      <c r="CD443" s="238">
        <v>23</v>
      </c>
      <c r="CE443" s="238">
        <v>20</v>
      </c>
      <c r="CF443" s="238">
        <v>20</v>
      </c>
      <c r="CG443" s="238">
        <v>20</v>
      </c>
      <c r="CH443" s="238">
        <v>20</v>
      </c>
      <c r="CI443" s="238">
        <v>20</v>
      </c>
      <c r="CJ443" s="238">
        <v>15</v>
      </c>
      <c r="CK443" s="238">
        <v>10</v>
      </c>
      <c r="CL443" s="238">
        <v>12</v>
      </c>
      <c r="CM443" s="238">
        <v>15</v>
      </c>
      <c r="CN443" s="238">
        <v>20</v>
      </c>
      <c r="CO443" s="238">
        <v>20</v>
      </c>
      <c r="CP443" s="238">
        <v>19</v>
      </c>
      <c r="CQ443" s="238">
        <v>18</v>
      </c>
      <c r="CR443" s="238">
        <v>17</v>
      </c>
      <c r="CS443" s="238">
        <v>16</v>
      </c>
      <c r="CT443" s="238">
        <v>15</v>
      </c>
      <c r="CU443" s="238">
        <v>10</v>
      </c>
      <c r="CV443" s="238">
        <v>11</v>
      </c>
      <c r="CW443" s="238">
        <v>12</v>
      </c>
      <c r="CX443" s="238">
        <v>15</v>
      </c>
      <c r="CY443" s="238">
        <v>16</v>
      </c>
      <c r="CZ443" s="238">
        <v>17</v>
      </c>
      <c r="DA443" s="238">
        <v>16</v>
      </c>
      <c r="DB443" s="238">
        <v>15</v>
      </c>
      <c r="DC443" s="238">
        <v>14</v>
      </c>
      <c r="DD443" s="238">
        <v>13</v>
      </c>
      <c r="DE443" s="238">
        <v>9</v>
      </c>
      <c r="DF443" s="238">
        <v>10</v>
      </c>
      <c r="DG443" s="238">
        <v>10</v>
      </c>
      <c r="DH443" s="238">
        <v>12</v>
      </c>
      <c r="DI443" s="238">
        <v>15</v>
      </c>
      <c r="DJ443" s="238">
        <v>15</v>
      </c>
      <c r="DK443" s="238">
        <v>14</v>
      </c>
      <c r="DL443" s="238">
        <v>13</v>
      </c>
      <c r="DM443" s="238">
        <v>13</v>
      </c>
      <c r="DN443" s="238">
        <v>8</v>
      </c>
      <c r="DO443" s="238">
        <v>9</v>
      </c>
      <c r="DP443" s="238">
        <v>9</v>
      </c>
      <c r="DQ443" s="238">
        <v>11</v>
      </c>
      <c r="DR443" s="238">
        <v>12</v>
      </c>
      <c r="DS443" s="238">
        <v>12</v>
      </c>
      <c r="DT443" s="238">
        <v>12</v>
      </c>
      <c r="DU443" s="238">
        <v>13</v>
      </c>
      <c r="DV443" s="238">
        <v>10</v>
      </c>
      <c r="DW443" s="238">
        <v>12</v>
      </c>
      <c r="DX443" s="238">
        <v>12</v>
      </c>
      <c r="DY443" s="238">
        <v>12</v>
      </c>
      <c r="DZ443" s="238">
        <v>12</v>
      </c>
      <c r="EA443" s="238">
        <v>10</v>
      </c>
      <c r="EB443" s="238">
        <v>8</v>
      </c>
      <c r="EC443" s="238">
        <v>10</v>
      </c>
      <c r="ED443" s="238">
        <v>3</v>
      </c>
    </row>
    <row r="444" spans="1:134" x14ac:dyDescent="0.25">
      <c r="A444" s="262">
        <v>-230</v>
      </c>
      <c r="B444" s="237">
        <v>98.816845881269614</v>
      </c>
      <c r="C444" s="238">
        <v>98.411740903470033</v>
      </c>
      <c r="D444" s="130">
        <v>1983.6666666666667</v>
      </c>
      <c r="E444" s="238">
        <v>367.7935118955902</v>
      </c>
      <c r="F444" s="238">
        <v>198.0138672807152</v>
      </c>
      <c r="G444" s="238">
        <v>35.462866849320562</v>
      </c>
      <c r="H444" s="238">
        <v>2.0559424657537306</v>
      </c>
      <c r="I444" s="238">
        <v>1.2785753424659561</v>
      </c>
      <c r="J444" s="131">
        <v>3.9198082191784778E-2</v>
      </c>
      <c r="K444" s="131">
        <v>345.94945205489057</v>
      </c>
      <c r="L444" s="131">
        <v>186.13287671232865</v>
      </c>
      <c r="M444" s="131">
        <v>28.77356164383491</v>
      </c>
      <c r="N444" s="131">
        <v>1.0785753424652853</v>
      </c>
      <c r="O444" s="132">
        <v>122.60914830927032</v>
      </c>
      <c r="P444" s="132">
        <v>122.60914830927032</v>
      </c>
      <c r="Q444" s="132">
        <v>122.60914830927032</v>
      </c>
      <c r="R444" s="132">
        <v>123.09715482922437</v>
      </c>
      <c r="S444" s="131">
        <v>92</v>
      </c>
      <c r="T444" s="131">
        <v>37</v>
      </c>
      <c r="U444" s="7">
        <v>11</v>
      </c>
      <c r="V444" s="131">
        <v>25</v>
      </c>
      <c r="W444" s="131">
        <v>1</v>
      </c>
      <c r="X444" s="131">
        <v>14.058679294795606</v>
      </c>
      <c r="Y444" s="237">
        <v>44.176822434779751</v>
      </c>
      <c r="Z444" s="237">
        <v>100</v>
      </c>
      <c r="AA444" s="131">
        <v>21.46217902128317</v>
      </c>
      <c r="AB444" s="131">
        <v>10</v>
      </c>
      <c r="AC444" s="131">
        <v>35</v>
      </c>
      <c r="AD444" s="131">
        <v>25</v>
      </c>
      <c r="AE444" s="131">
        <v>0.13511720249736528</v>
      </c>
      <c r="AF444" s="131">
        <v>0.51</v>
      </c>
      <c r="AG444" s="131">
        <v>0</v>
      </c>
      <c r="AH444" s="131">
        <v>0</v>
      </c>
      <c r="AI444" s="131">
        <v>0</v>
      </c>
      <c r="AJ444" s="131">
        <v>0</v>
      </c>
      <c r="AK444" s="131">
        <v>0</v>
      </c>
      <c r="AL444" s="131">
        <v>0</v>
      </c>
      <c r="AM444" s="238">
        <v>13</v>
      </c>
      <c r="AN444" s="238">
        <v>25</v>
      </c>
      <c r="AO444" s="238">
        <v>40</v>
      </c>
      <c r="AP444" s="238">
        <v>40</v>
      </c>
      <c r="AQ444" s="238">
        <v>40</v>
      </c>
      <c r="AR444" s="238">
        <v>40</v>
      </c>
      <c r="AS444" s="238">
        <v>40</v>
      </c>
      <c r="AT444" s="238">
        <v>13</v>
      </c>
      <c r="AU444" s="238">
        <v>22</v>
      </c>
      <c r="AV444" s="238">
        <v>39</v>
      </c>
      <c r="AW444" s="238">
        <v>38</v>
      </c>
      <c r="AX444" s="238">
        <v>30</v>
      </c>
      <c r="AY444" s="238">
        <v>25</v>
      </c>
      <c r="AZ444" s="238">
        <v>30</v>
      </c>
      <c r="BA444" s="238">
        <v>35</v>
      </c>
      <c r="BB444" s="238">
        <v>40</v>
      </c>
      <c r="BC444" s="238">
        <v>13</v>
      </c>
      <c r="BD444" s="238">
        <v>20</v>
      </c>
      <c r="BE444" s="238">
        <v>37</v>
      </c>
      <c r="BF444" s="238">
        <v>37</v>
      </c>
      <c r="BG444" s="238">
        <v>30</v>
      </c>
      <c r="BH444" s="238">
        <v>25</v>
      </c>
      <c r="BI444" s="238">
        <v>30</v>
      </c>
      <c r="BJ444" s="238">
        <v>35</v>
      </c>
      <c r="BK444" s="238">
        <v>35</v>
      </c>
      <c r="BL444" s="238">
        <v>50</v>
      </c>
      <c r="BM444" s="238">
        <v>40</v>
      </c>
      <c r="BN444" s="238">
        <v>25</v>
      </c>
      <c r="BO444" s="238">
        <v>12</v>
      </c>
      <c r="BP444" s="238">
        <v>17</v>
      </c>
      <c r="BQ444" s="238">
        <v>35</v>
      </c>
      <c r="BR444" s="238">
        <v>36</v>
      </c>
      <c r="BS444" s="238">
        <v>28</v>
      </c>
      <c r="BT444" s="238">
        <v>20</v>
      </c>
      <c r="BU444" s="238">
        <v>25</v>
      </c>
      <c r="BV444" s="238">
        <v>30</v>
      </c>
      <c r="BW444" s="238">
        <v>35</v>
      </c>
      <c r="BX444" s="238">
        <v>40</v>
      </c>
      <c r="BY444" s="275">
        <v>30</v>
      </c>
      <c r="BZ444" s="238">
        <v>12</v>
      </c>
      <c r="CA444" s="238">
        <v>15</v>
      </c>
      <c r="CB444" s="238">
        <v>30</v>
      </c>
      <c r="CC444" s="238">
        <v>35</v>
      </c>
      <c r="CD444" s="238">
        <v>25</v>
      </c>
      <c r="CE444" s="238">
        <v>15</v>
      </c>
      <c r="CF444" s="238">
        <v>20</v>
      </c>
      <c r="CG444" s="238">
        <v>25</v>
      </c>
      <c r="CH444" s="238">
        <v>30</v>
      </c>
      <c r="CI444" s="238">
        <v>35</v>
      </c>
      <c r="CJ444" s="238">
        <v>25</v>
      </c>
      <c r="CK444" s="238">
        <v>11</v>
      </c>
      <c r="CL444" s="238">
        <v>12</v>
      </c>
      <c r="CM444" s="238">
        <v>25</v>
      </c>
      <c r="CN444" s="238">
        <v>30</v>
      </c>
      <c r="CO444" s="238">
        <v>20</v>
      </c>
      <c r="CP444" s="238">
        <v>13</v>
      </c>
      <c r="CQ444" s="238">
        <v>15</v>
      </c>
      <c r="CR444" s="238">
        <v>20</v>
      </c>
      <c r="CS444" s="238">
        <v>25</v>
      </c>
      <c r="CT444" s="238">
        <v>30</v>
      </c>
      <c r="CU444" s="238">
        <v>11</v>
      </c>
      <c r="CV444" s="238">
        <v>11</v>
      </c>
      <c r="CW444" s="238">
        <v>20</v>
      </c>
      <c r="CX444" s="238">
        <v>25</v>
      </c>
      <c r="CY444" s="238">
        <v>17</v>
      </c>
      <c r="CZ444" s="238">
        <v>12</v>
      </c>
      <c r="DA444" s="238">
        <v>13</v>
      </c>
      <c r="DB444" s="238">
        <v>15</v>
      </c>
      <c r="DC444" s="238">
        <v>20</v>
      </c>
      <c r="DD444" s="238">
        <v>25</v>
      </c>
      <c r="DE444" s="238">
        <v>10</v>
      </c>
      <c r="DF444" s="238">
        <v>15</v>
      </c>
      <c r="DG444" s="238">
        <v>20</v>
      </c>
      <c r="DH444" s="238">
        <v>15</v>
      </c>
      <c r="DI444" s="238">
        <v>10</v>
      </c>
      <c r="DJ444" s="238">
        <v>12</v>
      </c>
      <c r="DK444" s="238">
        <v>13</v>
      </c>
      <c r="DL444" s="238">
        <v>17</v>
      </c>
      <c r="DM444" s="238">
        <v>20</v>
      </c>
      <c r="DN444" s="238">
        <v>9</v>
      </c>
      <c r="DO444" s="238">
        <v>14</v>
      </c>
      <c r="DP444" s="238">
        <v>15</v>
      </c>
      <c r="DQ444" s="238">
        <v>10</v>
      </c>
      <c r="DR444" s="238">
        <v>7</v>
      </c>
      <c r="DS444" s="238">
        <v>10</v>
      </c>
      <c r="DT444" s="238">
        <v>12</v>
      </c>
      <c r="DU444" s="238">
        <v>15</v>
      </c>
      <c r="DV444" s="238">
        <v>8</v>
      </c>
      <c r="DW444" s="238">
        <v>7</v>
      </c>
      <c r="DX444" s="238">
        <v>8</v>
      </c>
      <c r="DY444" s="238">
        <v>9</v>
      </c>
      <c r="DZ444" s="238">
        <v>10</v>
      </c>
      <c r="EA444" s="238">
        <v>7</v>
      </c>
      <c r="EB444" s="238">
        <v>7</v>
      </c>
      <c r="EC444" s="238">
        <v>7</v>
      </c>
      <c r="ED444" s="238">
        <v>4</v>
      </c>
    </row>
    <row r="445" spans="1:134" x14ac:dyDescent="0.25">
      <c r="A445" s="262">
        <v>-235</v>
      </c>
      <c r="B445" s="237">
        <v>98.7044367578834</v>
      </c>
      <c r="C445" s="238">
        <v>98.299737951484815</v>
      </c>
      <c r="D445" s="130">
        <v>1983.5833333333333</v>
      </c>
      <c r="E445" s="238">
        <v>366.48562411888634</v>
      </c>
      <c r="F445" s="238">
        <v>197.22461193667186</v>
      </c>
      <c r="G445" s="238">
        <v>35.092378630155508</v>
      </c>
      <c r="H445" s="238">
        <v>2.0447315068501553</v>
      </c>
      <c r="I445" s="238">
        <v>1.2666849315073705</v>
      </c>
      <c r="J445" s="131">
        <v>3.8824383561653519E-2</v>
      </c>
      <c r="K445" s="131">
        <v>344.51410958932684</v>
      </c>
      <c r="L445" s="131">
        <v>185.45342465753492</v>
      </c>
      <c r="M445" s="131">
        <v>28.493287671230064</v>
      </c>
      <c r="N445" s="131">
        <v>1.0666849315056197</v>
      </c>
      <c r="O445" s="132">
        <v>123.50668203896214</v>
      </c>
      <c r="P445" s="132">
        <v>123.50668203896214</v>
      </c>
      <c r="Q445" s="132">
        <v>123.50668203896214</v>
      </c>
      <c r="R445" s="132">
        <v>123.19794023239751</v>
      </c>
      <c r="S445" s="131">
        <v>115</v>
      </c>
      <c r="T445" s="131">
        <v>38.6</v>
      </c>
      <c r="U445" s="7">
        <v>9</v>
      </c>
      <c r="V445" s="131">
        <v>15</v>
      </c>
      <c r="W445" s="131">
        <v>1</v>
      </c>
      <c r="X445" s="131">
        <v>14.058679294795606</v>
      </c>
      <c r="Y445" s="237">
        <v>44.112556592911915</v>
      </c>
      <c r="Z445" s="237">
        <v>100</v>
      </c>
      <c r="AA445" s="131">
        <v>23.1</v>
      </c>
      <c r="AB445" s="131">
        <v>13</v>
      </c>
      <c r="AC445" s="131">
        <v>30</v>
      </c>
      <c r="AD445" s="131">
        <v>25</v>
      </c>
      <c r="AE445" s="131">
        <v>0.13511720249736528</v>
      </c>
      <c r="AF445" s="131">
        <v>0.51</v>
      </c>
      <c r="AG445" s="131">
        <v>0</v>
      </c>
      <c r="AH445" s="131">
        <v>0</v>
      </c>
      <c r="AI445" s="131">
        <v>0</v>
      </c>
      <c r="AJ445" s="131">
        <v>0</v>
      </c>
      <c r="AK445" s="131">
        <v>0</v>
      </c>
      <c r="AL445" s="131">
        <v>0</v>
      </c>
      <c r="AM445" s="238">
        <v>9</v>
      </c>
      <c r="AN445" s="238">
        <v>20</v>
      </c>
      <c r="AO445" s="238">
        <v>40</v>
      </c>
      <c r="AP445" s="238">
        <v>40</v>
      </c>
      <c r="AQ445" s="238">
        <v>40</v>
      </c>
      <c r="AR445" s="238">
        <v>40</v>
      </c>
      <c r="AS445" s="238">
        <v>40</v>
      </c>
      <c r="AT445" s="238">
        <v>9</v>
      </c>
      <c r="AU445" s="238">
        <v>18</v>
      </c>
      <c r="AV445" s="238">
        <v>30</v>
      </c>
      <c r="AW445" s="238">
        <v>30</v>
      </c>
      <c r="AX445" s="238">
        <v>35</v>
      </c>
      <c r="AY445" s="238">
        <v>30</v>
      </c>
      <c r="AZ445" s="238">
        <v>35</v>
      </c>
      <c r="BA445" s="238">
        <v>40</v>
      </c>
      <c r="BB445" s="238">
        <v>45</v>
      </c>
      <c r="BC445" s="238">
        <v>9</v>
      </c>
      <c r="BD445" s="238">
        <v>17</v>
      </c>
      <c r="BE445" s="238">
        <v>25</v>
      </c>
      <c r="BF445" s="238">
        <v>25</v>
      </c>
      <c r="BG445" s="238">
        <v>30</v>
      </c>
      <c r="BH445" s="238">
        <v>25</v>
      </c>
      <c r="BI445" s="238">
        <v>30</v>
      </c>
      <c r="BJ445" s="238">
        <v>35</v>
      </c>
      <c r="BK445" s="238">
        <v>45</v>
      </c>
      <c r="BL445" s="238">
        <v>50</v>
      </c>
      <c r="BM445" s="238">
        <v>45</v>
      </c>
      <c r="BN445" s="238">
        <v>40</v>
      </c>
      <c r="BO445" s="238">
        <v>9</v>
      </c>
      <c r="BP445" s="238">
        <v>15</v>
      </c>
      <c r="BQ445" s="238">
        <v>20</v>
      </c>
      <c r="BR445" s="238">
        <v>20</v>
      </c>
      <c r="BS445" s="238">
        <v>20</v>
      </c>
      <c r="BT445" s="238">
        <v>20</v>
      </c>
      <c r="BU445" s="238">
        <v>25</v>
      </c>
      <c r="BV445" s="238">
        <v>30</v>
      </c>
      <c r="BW445" s="238">
        <v>40</v>
      </c>
      <c r="BX445" s="238">
        <v>40</v>
      </c>
      <c r="BY445" s="275">
        <v>45</v>
      </c>
      <c r="BZ445" s="238">
        <v>9</v>
      </c>
      <c r="CA445" s="238">
        <v>13</v>
      </c>
      <c r="CB445" s="238">
        <v>15</v>
      </c>
      <c r="CC445" s="238">
        <v>20</v>
      </c>
      <c r="CD445" s="238">
        <v>17</v>
      </c>
      <c r="CE445" s="238">
        <v>15</v>
      </c>
      <c r="CF445" s="238">
        <v>20</v>
      </c>
      <c r="CG445" s="238">
        <v>22</v>
      </c>
      <c r="CH445" s="238">
        <v>27</v>
      </c>
      <c r="CI445" s="238">
        <v>30</v>
      </c>
      <c r="CJ445" s="238">
        <v>25</v>
      </c>
      <c r="CK445" s="238">
        <v>9</v>
      </c>
      <c r="CL445" s="238">
        <v>12</v>
      </c>
      <c r="CM445" s="238">
        <v>14</v>
      </c>
      <c r="CN445" s="238">
        <v>17</v>
      </c>
      <c r="CO445" s="238">
        <v>15</v>
      </c>
      <c r="CP445" s="238">
        <v>13</v>
      </c>
      <c r="CQ445" s="238">
        <v>15</v>
      </c>
      <c r="CR445" s="238">
        <v>20</v>
      </c>
      <c r="CS445" s="238">
        <v>22</v>
      </c>
      <c r="CT445" s="238">
        <v>25</v>
      </c>
      <c r="CU445" s="238">
        <v>9</v>
      </c>
      <c r="CV445" s="238">
        <v>10</v>
      </c>
      <c r="CW445" s="238">
        <v>13</v>
      </c>
      <c r="CX445" s="238">
        <v>15</v>
      </c>
      <c r="CY445" s="238">
        <v>13</v>
      </c>
      <c r="CZ445" s="238">
        <v>12</v>
      </c>
      <c r="DA445" s="238">
        <v>14</v>
      </c>
      <c r="DB445" s="238">
        <v>16</v>
      </c>
      <c r="DC445" s="238">
        <v>18</v>
      </c>
      <c r="DD445" s="238">
        <v>20</v>
      </c>
      <c r="DE445" s="238">
        <v>9</v>
      </c>
      <c r="DF445" s="238">
        <v>12</v>
      </c>
      <c r="DG445" s="238">
        <v>13</v>
      </c>
      <c r="DH445" s="238">
        <v>12</v>
      </c>
      <c r="DI445" s="238">
        <v>10</v>
      </c>
      <c r="DJ445" s="238">
        <v>11</v>
      </c>
      <c r="DK445" s="238">
        <v>12</v>
      </c>
      <c r="DL445" s="238">
        <v>14</v>
      </c>
      <c r="DM445" s="238">
        <v>15</v>
      </c>
      <c r="DN445" s="238">
        <v>8</v>
      </c>
      <c r="DO445" s="238">
        <v>11</v>
      </c>
      <c r="DP445" s="238">
        <v>12</v>
      </c>
      <c r="DQ445" s="238">
        <v>10</v>
      </c>
      <c r="DR445" s="238">
        <v>7</v>
      </c>
      <c r="DS445" s="238">
        <v>8</v>
      </c>
      <c r="DT445" s="238">
        <v>9</v>
      </c>
      <c r="DU445" s="238">
        <v>10</v>
      </c>
      <c r="DV445" s="238">
        <v>7</v>
      </c>
      <c r="DW445" s="238">
        <v>7</v>
      </c>
      <c r="DX445" s="238">
        <v>8</v>
      </c>
      <c r="DY445" s="238">
        <v>8</v>
      </c>
      <c r="DZ445" s="238">
        <v>9</v>
      </c>
      <c r="EA445" s="238">
        <v>7</v>
      </c>
      <c r="EB445" s="238">
        <v>7</v>
      </c>
      <c r="EC445" s="238">
        <v>7</v>
      </c>
      <c r="ED445" s="238">
        <v>5</v>
      </c>
    </row>
    <row r="446" spans="1:134" x14ac:dyDescent="0.25">
      <c r="A446" s="262">
        <v>-240</v>
      </c>
      <c r="B446" s="237">
        <v>98.751773648961858</v>
      </c>
      <c r="C446" s="238">
        <v>98.334709050410112</v>
      </c>
      <c r="D446" s="130">
        <v>1983.5</v>
      </c>
      <c r="E446" s="238">
        <v>365.17773634217883</v>
      </c>
      <c r="F446" s="238">
        <v>196.43535659262852</v>
      </c>
      <c r="G446" s="238">
        <v>34.721890410990454</v>
      </c>
      <c r="H446" s="238">
        <v>2.0335205479465799</v>
      </c>
      <c r="I446" s="238">
        <v>1.2547945205487849</v>
      </c>
      <c r="J446" s="131">
        <v>3.8450684931522261E-2</v>
      </c>
      <c r="K446" s="131">
        <v>343.0787671237631</v>
      </c>
      <c r="L446" s="131">
        <v>184.77397260273938</v>
      </c>
      <c r="M446" s="131">
        <v>28.213013698625218</v>
      </c>
      <c r="N446" s="131">
        <v>1.0547945205458973</v>
      </c>
      <c r="O446" s="132">
        <v>123.10964581759902</v>
      </c>
      <c r="P446" s="132">
        <v>123.10964581759902</v>
      </c>
      <c r="Q446" s="132">
        <v>123.10964581759902</v>
      </c>
      <c r="R446" s="132">
        <v>121.6953937582107</v>
      </c>
      <c r="S446" s="131">
        <v>53</v>
      </c>
      <c r="T446" s="131">
        <v>39</v>
      </c>
      <c r="U446" s="7">
        <v>14</v>
      </c>
      <c r="V446" s="131">
        <v>15</v>
      </c>
      <c r="W446" s="131">
        <v>1</v>
      </c>
      <c r="X446" s="131">
        <v>14.058679294795606</v>
      </c>
      <c r="Y446" s="237">
        <v>44.048290751044078</v>
      </c>
      <c r="Z446" s="237">
        <v>100</v>
      </c>
      <c r="AA446" s="131">
        <v>35.604460486960278</v>
      </c>
      <c r="AB446" s="131">
        <v>12</v>
      </c>
      <c r="AC446" s="131">
        <v>35</v>
      </c>
      <c r="AD446" s="131">
        <v>35</v>
      </c>
      <c r="AE446" s="131">
        <v>0.13511720249736528</v>
      </c>
      <c r="AF446" s="131">
        <v>0.51</v>
      </c>
      <c r="AG446" s="131">
        <v>0</v>
      </c>
      <c r="AH446" s="131">
        <v>0</v>
      </c>
      <c r="AI446" s="131">
        <v>0</v>
      </c>
      <c r="AJ446" s="131">
        <v>0</v>
      </c>
      <c r="AK446" s="131">
        <v>0</v>
      </c>
      <c r="AL446" s="131">
        <v>0</v>
      </c>
      <c r="AM446" s="238">
        <v>17</v>
      </c>
      <c r="AN446" s="238">
        <v>25</v>
      </c>
      <c r="AO446" s="238">
        <v>40</v>
      </c>
      <c r="AP446" s="238">
        <v>40</v>
      </c>
      <c r="AQ446" s="238">
        <v>40</v>
      </c>
      <c r="AR446" s="238">
        <v>35</v>
      </c>
      <c r="AS446" s="238">
        <v>35</v>
      </c>
      <c r="AT446" s="238">
        <v>17</v>
      </c>
      <c r="AU446" s="238">
        <v>23</v>
      </c>
      <c r="AV446" s="238">
        <v>35</v>
      </c>
      <c r="AW446" s="238">
        <v>35</v>
      </c>
      <c r="AX446" s="238">
        <v>30</v>
      </c>
      <c r="AY446" s="238">
        <v>28</v>
      </c>
      <c r="AZ446" s="238">
        <v>30</v>
      </c>
      <c r="BA446" s="238">
        <v>40</v>
      </c>
      <c r="BB446" s="238">
        <v>50</v>
      </c>
      <c r="BC446" s="238">
        <v>16</v>
      </c>
      <c r="BD446" s="238">
        <v>20</v>
      </c>
      <c r="BE446" s="238">
        <v>30</v>
      </c>
      <c r="BF446" s="238">
        <v>30</v>
      </c>
      <c r="BG446" s="238">
        <v>28</v>
      </c>
      <c r="BH446" s="238">
        <v>26</v>
      </c>
      <c r="BI446" s="238">
        <v>30</v>
      </c>
      <c r="BJ446" s="238">
        <v>35</v>
      </c>
      <c r="BK446" s="238">
        <v>45</v>
      </c>
      <c r="BL446" s="238">
        <v>50</v>
      </c>
      <c r="BM446" s="238">
        <v>50</v>
      </c>
      <c r="BN446" s="238">
        <v>35</v>
      </c>
      <c r="BO446" s="238">
        <v>15</v>
      </c>
      <c r="BP446" s="238">
        <v>17</v>
      </c>
      <c r="BQ446" s="238">
        <v>20</v>
      </c>
      <c r="BR446" s="238">
        <v>25</v>
      </c>
      <c r="BS446" s="238">
        <v>24</v>
      </c>
      <c r="BT446" s="238">
        <v>23</v>
      </c>
      <c r="BU446" s="238">
        <v>27</v>
      </c>
      <c r="BV446" s="238">
        <v>30</v>
      </c>
      <c r="BW446" s="238">
        <v>40</v>
      </c>
      <c r="BX446" s="238">
        <v>40</v>
      </c>
      <c r="BY446" s="275">
        <v>50</v>
      </c>
      <c r="BZ446" s="238">
        <v>14</v>
      </c>
      <c r="CA446" s="238">
        <v>15</v>
      </c>
      <c r="CB446" s="238">
        <v>15</v>
      </c>
      <c r="CC446" s="238">
        <v>20</v>
      </c>
      <c r="CD446" s="238">
        <v>20</v>
      </c>
      <c r="CE446" s="238">
        <v>20</v>
      </c>
      <c r="CF446" s="238">
        <v>23</v>
      </c>
      <c r="CG446" s="238">
        <v>25</v>
      </c>
      <c r="CH446" s="238">
        <v>30</v>
      </c>
      <c r="CI446" s="238">
        <v>35</v>
      </c>
      <c r="CJ446" s="238">
        <v>25</v>
      </c>
      <c r="CK446" s="238">
        <v>14</v>
      </c>
      <c r="CL446" s="238">
        <v>14</v>
      </c>
      <c r="CM446" s="238">
        <v>14</v>
      </c>
      <c r="CN446" s="238">
        <v>17</v>
      </c>
      <c r="CO446" s="238">
        <v>17</v>
      </c>
      <c r="CP446" s="238">
        <v>17</v>
      </c>
      <c r="CQ446" s="238">
        <v>19</v>
      </c>
      <c r="CR446" s="238">
        <v>21</v>
      </c>
      <c r="CS446" s="238">
        <v>23</v>
      </c>
      <c r="CT446" s="238">
        <v>25</v>
      </c>
      <c r="CU446" s="238">
        <v>13</v>
      </c>
      <c r="CV446" s="238">
        <v>13</v>
      </c>
      <c r="CW446" s="238">
        <v>13</v>
      </c>
      <c r="CX446" s="238">
        <v>15</v>
      </c>
      <c r="CY446" s="238">
        <v>14</v>
      </c>
      <c r="CZ446" s="238">
        <v>13</v>
      </c>
      <c r="DA446" s="238">
        <v>15</v>
      </c>
      <c r="DB446" s="238">
        <v>16</v>
      </c>
      <c r="DC446" s="238">
        <v>18</v>
      </c>
      <c r="DD446" s="238">
        <v>20</v>
      </c>
      <c r="DE446" s="238">
        <v>13</v>
      </c>
      <c r="DF446" s="238">
        <v>13</v>
      </c>
      <c r="DG446" s="238">
        <v>14</v>
      </c>
      <c r="DH446" s="238">
        <v>12</v>
      </c>
      <c r="DI446" s="238">
        <v>10</v>
      </c>
      <c r="DJ446" s="238">
        <v>11</v>
      </c>
      <c r="DK446" s="238">
        <v>12</v>
      </c>
      <c r="DL446" s="238">
        <v>14</v>
      </c>
      <c r="DM446" s="238">
        <v>15</v>
      </c>
      <c r="DN446" s="238">
        <v>10</v>
      </c>
      <c r="DO446" s="238">
        <v>13</v>
      </c>
      <c r="DP446" s="238">
        <v>13</v>
      </c>
      <c r="DQ446" s="238">
        <v>10</v>
      </c>
      <c r="DR446" s="238">
        <v>7</v>
      </c>
      <c r="DS446" s="238">
        <v>8</v>
      </c>
      <c r="DT446" s="238">
        <v>10</v>
      </c>
      <c r="DU446" s="238">
        <v>12</v>
      </c>
      <c r="DV446" s="238">
        <v>7</v>
      </c>
      <c r="DW446" s="238">
        <v>7</v>
      </c>
      <c r="DX446" s="238">
        <v>8</v>
      </c>
      <c r="DY446" s="238">
        <v>10</v>
      </c>
      <c r="DZ446" s="238">
        <v>11</v>
      </c>
      <c r="EA446" s="238">
        <v>7</v>
      </c>
      <c r="EB446" s="238">
        <v>8</v>
      </c>
      <c r="EC446" s="238">
        <v>7</v>
      </c>
      <c r="ED446" s="238">
        <v>6</v>
      </c>
    </row>
    <row r="447" spans="1:134" x14ac:dyDescent="0.25">
      <c r="A447" s="262">
        <v>-245</v>
      </c>
      <c r="B447" s="237">
        <v>98.84842725144722</v>
      </c>
      <c r="C447" s="238">
        <v>98.418721222613058</v>
      </c>
      <c r="D447" s="130">
        <v>1983.4166666666667</v>
      </c>
      <c r="E447" s="238">
        <v>363.50452424708783</v>
      </c>
      <c r="F447" s="238">
        <v>195.69606983581616</v>
      </c>
      <c r="G447" s="238">
        <v>34.394214155292502</v>
      </c>
      <c r="H447" s="238">
        <v>2.0227671232879345</v>
      </c>
      <c r="I447" s="238">
        <v>1.2432876712346115</v>
      </c>
      <c r="J447" s="131">
        <v>3.809863013698056E-2</v>
      </c>
      <c r="K447" s="131">
        <v>341.68493150684662</v>
      </c>
      <c r="L447" s="131">
        <v>184.09726027397483</v>
      </c>
      <c r="M447" s="131">
        <v>27.96575342466258</v>
      </c>
      <c r="N447" s="131">
        <v>1.0442465753427825</v>
      </c>
      <c r="O447" s="132">
        <v>123.319989186996</v>
      </c>
      <c r="P447" s="132">
        <v>123.319989186996</v>
      </c>
      <c r="Q447" s="132">
        <v>123.319989186996</v>
      </c>
      <c r="R447" s="132">
        <v>123.270191097355</v>
      </c>
      <c r="S447" s="131">
        <v>82</v>
      </c>
      <c r="T447" s="131">
        <v>40.799999999999997</v>
      </c>
      <c r="U447" s="7">
        <v>10</v>
      </c>
      <c r="V447" s="131">
        <v>30</v>
      </c>
      <c r="W447" s="131">
        <v>1</v>
      </c>
      <c r="X447" s="131">
        <v>12.749486438443766</v>
      </c>
      <c r="Y447" s="237">
        <v>43.986098000849552</v>
      </c>
      <c r="Z447" s="237">
        <v>100</v>
      </c>
      <c r="AA447" s="131">
        <v>29.95</v>
      </c>
      <c r="AB447" s="131">
        <v>12</v>
      </c>
      <c r="AC447" s="131">
        <v>40</v>
      </c>
      <c r="AD447" s="131">
        <v>30</v>
      </c>
      <c r="AE447" s="131">
        <v>0.13511720249736528</v>
      </c>
      <c r="AF447" s="131">
        <v>0.51</v>
      </c>
      <c r="AG447" s="131">
        <v>0</v>
      </c>
      <c r="AH447" s="131">
        <v>0</v>
      </c>
      <c r="AI447" s="131">
        <v>0</v>
      </c>
      <c r="AJ447" s="131">
        <v>0</v>
      </c>
      <c r="AK447" s="131">
        <v>0</v>
      </c>
      <c r="AL447" s="131">
        <v>0</v>
      </c>
      <c r="AM447" s="238">
        <v>10</v>
      </c>
      <c r="AN447" s="238">
        <v>25</v>
      </c>
      <c r="AO447" s="238">
        <v>50</v>
      </c>
      <c r="AP447" s="238">
        <v>50</v>
      </c>
      <c r="AQ447" s="238">
        <v>50</v>
      </c>
      <c r="AR447" s="238">
        <v>40</v>
      </c>
      <c r="AS447" s="238">
        <v>40</v>
      </c>
      <c r="AT447" s="238">
        <v>10</v>
      </c>
      <c r="AU447" s="238">
        <v>24</v>
      </c>
      <c r="AV447" s="238">
        <v>45</v>
      </c>
      <c r="AW447" s="238">
        <v>45</v>
      </c>
      <c r="AX447" s="238">
        <v>35</v>
      </c>
      <c r="AY447" s="238">
        <v>35</v>
      </c>
      <c r="AZ447" s="238">
        <v>35</v>
      </c>
      <c r="BA447" s="238">
        <v>40</v>
      </c>
      <c r="BB447" s="238">
        <v>60</v>
      </c>
      <c r="BC447" s="238">
        <v>10</v>
      </c>
      <c r="BD447" s="238">
        <v>22</v>
      </c>
      <c r="BE447" s="238">
        <v>40</v>
      </c>
      <c r="BF447" s="238">
        <v>40</v>
      </c>
      <c r="BG447" s="238">
        <v>33</v>
      </c>
      <c r="BH447" s="238">
        <v>30</v>
      </c>
      <c r="BI447" s="238">
        <v>30</v>
      </c>
      <c r="BJ447" s="238">
        <v>40</v>
      </c>
      <c r="BK447" s="238">
        <v>50</v>
      </c>
      <c r="BL447" s="238">
        <v>70</v>
      </c>
      <c r="BM447" s="238">
        <v>60</v>
      </c>
      <c r="BN447" s="238">
        <v>50</v>
      </c>
      <c r="BO447" s="238">
        <v>10</v>
      </c>
      <c r="BP447" s="238">
        <v>20</v>
      </c>
      <c r="BQ447" s="238">
        <v>35</v>
      </c>
      <c r="BR447" s="238">
        <v>35</v>
      </c>
      <c r="BS447" s="238">
        <v>30</v>
      </c>
      <c r="BT447" s="238">
        <v>25</v>
      </c>
      <c r="BU447" s="238">
        <v>30</v>
      </c>
      <c r="BV447" s="238">
        <v>40</v>
      </c>
      <c r="BW447" s="238">
        <v>50</v>
      </c>
      <c r="BX447" s="238">
        <v>50</v>
      </c>
      <c r="BY447" s="275">
        <v>50</v>
      </c>
      <c r="BZ447" s="238">
        <v>10</v>
      </c>
      <c r="CA447" s="238">
        <v>17</v>
      </c>
      <c r="CB447" s="238">
        <v>30</v>
      </c>
      <c r="CC447" s="238">
        <v>35</v>
      </c>
      <c r="CD447" s="238">
        <v>28</v>
      </c>
      <c r="CE447" s="238">
        <v>23</v>
      </c>
      <c r="CF447" s="238">
        <v>25</v>
      </c>
      <c r="CG447" s="238">
        <v>30</v>
      </c>
      <c r="CH447" s="238">
        <v>40</v>
      </c>
      <c r="CI447" s="238">
        <v>40</v>
      </c>
      <c r="CJ447" s="238">
        <v>35</v>
      </c>
      <c r="CK447" s="238">
        <v>10</v>
      </c>
      <c r="CL447" s="238">
        <v>15</v>
      </c>
      <c r="CM447" s="238">
        <v>25</v>
      </c>
      <c r="CN447" s="238">
        <v>30</v>
      </c>
      <c r="CO447" s="238">
        <v>25</v>
      </c>
      <c r="CP447" s="238">
        <v>20</v>
      </c>
      <c r="CQ447" s="238">
        <v>22</v>
      </c>
      <c r="CR447" s="238">
        <v>27</v>
      </c>
      <c r="CS447" s="238">
        <v>30</v>
      </c>
      <c r="CT447" s="238">
        <v>35</v>
      </c>
      <c r="CU447" s="238">
        <v>10</v>
      </c>
      <c r="CV447" s="238">
        <v>12</v>
      </c>
      <c r="CW447" s="238">
        <v>25</v>
      </c>
      <c r="CX447" s="238">
        <v>30</v>
      </c>
      <c r="CY447" s="238">
        <v>22</v>
      </c>
      <c r="CZ447" s="238">
        <v>19</v>
      </c>
      <c r="DA447" s="238">
        <v>21</v>
      </c>
      <c r="DB447" s="238">
        <v>23</v>
      </c>
      <c r="DC447" s="238">
        <v>25</v>
      </c>
      <c r="DD447" s="238">
        <v>30</v>
      </c>
      <c r="DE447" s="238">
        <v>10</v>
      </c>
      <c r="DF447" s="238">
        <v>20</v>
      </c>
      <c r="DG447" s="238">
        <v>25</v>
      </c>
      <c r="DH447" s="238">
        <v>19</v>
      </c>
      <c r="DI447" s="238">
        <v>17</v>
      </c>
      <c r="DJ447" s="238">
        <v>17</v>
      </c>
      <c r="DK447" s="238">
        <v>18</v>
      </c>
      <c r="DL447" s="238">
        <v>20</v>
      </c>
      <c r="DM447" s="238">
        <v>20</v>
      </c>
      <c r="DN447" s="238">
        <v>8</v>
      </c>
      <c r="DO447" s="238">
        <v>17</v>
      </c>
      <c r="DP447" s="238">
        <v>20</v>
      </c>
      <c r="DQ447" s="238">
        <v>17</v>
      </c>
      <c r="DR447" s="238">
        <v>15</v>
      </c>
      <c r="DS447" s="238">
        <v>15</v>
      </c>
      <c r="DT447" s="238">
        <v>15</v>
      </c>
      <c r="DU447" s="238">
        <v>15</v>
      </c>
      <c r="DV447" s="238">
        <v>15</v>
      </c>
      <c r="DW447" s="238">
        <v>10</v>
      </c>
      <c r="DX447" s="238">
        <v>7</v>
      </c>
      <c r="DY447" s="238">
        <v>7</v>
      </c>
      <c r="DZ447" s="238">
        <v>5</v>
      </c>
      <c r="EA447" s="238">
        <v>9</v>
      </c>
      <c r="EB447" s="238">
        <v>5</v>
      </c>
      <c r="EC447" s="238">
        <v>8</v>
      </c>
      <c r="ED447" s="238">
        <v>4</v>
      </c>
    </row>
    <row r="448" spans="1:134" x14ac:dyDescent="0.25">
      <c r="A448" s="262">
        <v>-250</v>
      </c>
      <c r="B448" s="237">
        <v>98.932895559221862</v>
      </c>
      <c r="C448" s="238">
        <v>98.502799057731167</v>
      </c>
      <c r="D448" s="130">
        <v>1983.3333333333333</v>
      </c>
      <c r="E448" s="238">
        <v>361.47475408932223</v>
      </c>
      <c r="F448" s="238">
        <v>194.95022996970874</v>
      </c>
      <c r="G448" s="238">
        <v>34.078393516005235</v>
      </c>
      <c r="H448" s="238">
        <v>2.0117260273973727</v>
      </c>
      <c r="I448" s="238">
        <v>1.2313972602749459</v>
      </c>
      <c r="J448" s="131">
        <v>3.7741917808215675E-2</v>
      </c>
      <c r="K448" s="131">
        <v>340.24109589040745</v>
      </c>
      <c r="L448" s="131">
        <v>183.38383561643786</v>
      </c>
      <c r="M448" s="131">
        <v>27.727945205481774</v>
      </c>
      <c r="N448" s="131">
        <v>1.0340547945207277</v>
      </c>
      <c r="O448" s="132">
        <v>122.41484861307386</v>
      </c>
      <c r="P448" s="132">
        <v>122.41484861307386</v>
      </c>
      <c r="Q448" s="132">
        <v>122.41484861307386</v>
      </c>
      <c r="R448" s="132">
        <v>123.00247175750241</v>
      </c>
      <c r="S448" s="131">
        <v>42</v>
      </c>
      <c r="T448" s="131">
        <v>32.299999999999997</v>
      </c>
      <c r="U448" s="7">
        <v>11</v>
      </c>
      <c r="V448" s="131">
        <v>30</v>
      </c>
      <c r="W448" s="131">
        <v>1</v>
      </c>
      <c r="X448" s="131">
        <v>12.749486438443766</v>
      </c>
      <c r="Y448" s="237">
        <v>43.921832158981715</v>
      </c>
      <c r="Z448" s="237">
        <v>100</v>
      </c>
      <c r="AA448" s="131">
        <v>27.15</v>
      </c>
      <c r="AB448" s="131">
        <v>12</v>
      </c>
      <c r="AC448" s="131">
        <v>35</v>
      </c>
      <c r="AD448" s="131">
        <v>15</v>
      </c>
      <c r="AE448" s="131">
        <v>0.13511720249736528</v>
      </c>
      <c r="AF448" s="131">
        <v>0.51</v>
      </c>
      <c r="AG448" s="131">
        <v>0</v>
      </c>
      <c r="AH448" s="131">
        <v>0</v>
      </c>
      <c r="AI448" s="131">
        <v>0</v>
      </c>
      <c r="AJ448" s="131">
        <v>0</v>
      </c>
      <c r="AK448" s="131">
        <v>0</v>
      </c>
      <c r="AL448" s="131">
        <v>0</v>
      </c>
      <c r="AM448" s="238">
        <v>12</v>
      </c>
      <c r="AN448" s="238">
        <v>25</v>
      </c>
      <c r="AO448" s="238">
        <v>45</v>
      </c>
      <c r="AP448" s="238">
        <v>45</v>
      </c>
      <c r="AQ448" s="238">
        <v>40</v>
      </c>
      <c r="AR448" s="238">
        <v>35</v>
      </c>
      <c r="AS448" s="238">
        <v>40</v>
      </c>
      <c r="AT448" s="238">
        <v>12</v>
      </c>
      <c r="AU448" s="238">
        <v>24</v>
      </c>
      <c r="AV448" s="238">
        <v>40</v>
      </c>
      <c r="AW448" s="238">
        <v>40</v>
      </c>
      <c r="AX448" s="238">
        <v>35</v>
      </c>
      <c r="AY448" s="238">
        <v>30</v>
      </c>
      <c r="AZ448" s="238">
        <v>35</v>
      </c>
      <c r="BA448" s="238">
        <v>35</v>
      </c>
      <c r="BB448" s="238">
        <v>40</v>
      </c>
      <c r="BC448" s="238">
        <v>12</v>
      </c>
      <c r="BD448" s="238">
        <v>22</v>
      </c>
      <c r="BE448" s="238">
        <v>37</v>
      </c>
      <c r="BF448" s="238">
        <v>37</v>
      </c>
      <c r="BG448" s="238">
        <v>30</v>
      </c>
      <c r="BH448" s="238">
        <v>27</v>
      </c>
      <c r="BI448" s="238">
        <v>30</v>
      </c>
      <c r="BJ448" s="238">
        <v>30</v>
      </c>
      <c r="BK448" s="238">
        <v>30</v>
      </c>
      <c r="BL448" s="238">
        <v>45</v>
      </c>
      <c r="BM448" s="238">
        <v>40</v>
      </c>
      <c r="BN448" s="238">
        <v>30</v>
      </c>
      <c r="BO448" s="238">
        <v>12</v>
      </c>
      <c r="BP448" s="238">
        <v>20</v>
      </c>
      <c r="BQ448" s="238">
        <v>35</v>
      </c>
      <c r="BR448" s="238">
        <v>35</v>
      </c>
      <c r="BS448" s="238">
        <v>27</v>
      </c>
      <c r="BT448" s="238">
        <v>25</v>
      </c>
      <c r="BU448" s="238">
        <v>25</v>
      </c>
      <c r="BV448" s="238">
        <v>30</v>
      </c>
      <c r="BW448" s="238">
        <v>30</v>
      </c>
      <c r="BX448" s="238">
        <v>40</v>
      </c>
      <c r="BY448" s="275">
        <v>35</v>
      </c>
      <c r="BZ448" s="238">
        <v>12</v>
      </c>
      <c r="CA448" s="238">
        <v>17</v>
      </c>
      <c r="CB448" s="238">
        <v>30</v>
      </c>
      <c r="CC448" s="238">
        <v>35</v>
      </c>
      <c r="CD448" s="238">
        <v>25</v>
      </c>
      <c r="CE448" s="238">
        <v>20</v>
      </c>
      <c r="CF448" s="238">
        <v>20</v>
      </c>
      <c r="CG448" s="238">
        <v>20</v>
      </c>
      <c r="CH448" s="238">
        <v>25</v>
      </c>
      <c r="CI448" s="238">
        <v>35</v>
      </c>
      <c r="CJ448" s="238">
        <v>30</v>
      </c>
      <c r="CK448" s="238">
        <v>11</v>
      </c>
      <c r="CL448" s="238">
        <v>15</v>
      </c>
      <c r="CM448" s="238">
        <v>27</v>
      </c>
      <c r="CN448" s="238">
        <v>32</v>
      </c>
      <c r="CO448" s="238">
        <v>22</v>
      </c>
      <c r="CP448" s="238">
        <v>17</v>
      </c>
      <c r="CQ448" s="238">
        <v>20</v>
      </c>
      <c r="CR448" s="238">
        <v>20</v>
      </c>
      <c r="CS448" s="238">
        <v>25</v>
      </c>
      <c r="CT448" s="238">
        <v>30</v>
      </c>
      <c r="CU448" s="238">
        <v>11</v>
      </c>
      <c r="CV448" s="238">
        <v>12</v>
      </c>
      <c r="CW448" s="238">
        <v>25</v>
      </c>
      <c r="CX448" s="238">
        <v>30</v>
      </c>
      <c r="CY448" s="238">
        <v>20</v>
      </c>
      <c r="CZ448" s="238">
        <v>15</v>
      </c>
      <c r="DA448" s="238">
        <v>16</v>
      </c>
      <c r="DB448" s="238">
        <v>17</v>
      </c>
      <c r="DC448" s="238">
        <v>18</v>
      </c>
      <c r="DD448" s="238">
        <v>26</v>
      </c>
      <c r="DE448" s="238">
        <v>11</v>
      </c>
      <c r="DF448" s="238">
        <v>23</v>
      </c>
      <c r="DG448" s="238">
        <v>25</v>
      </c>
      <c r="DH448" s="238">
        <v>15</v>
      </c>
      <c r="DI448" s="238">
        <v>10</v>
      </c>
      <c r="DJ448" s="238">
        <v>10</v>
      </c>
      <c r="DK448" s="238">
        <v>10</v>
      </c>
      <c r="DL448" s="238">
        <v>12</v>
      </c>
      <c r="DM448" s="238">
        <v>15</v>
      </c>
      <c r="DN448" s="238">
        <v>9</v>
      </c>
      <c r="DO448" s="238">
        <v>20</v>
      </c>
      <c r="DP448" s="238">
        <v>20</v>
      </c>
      <c r="DQ448" s="238">
        <v>12</v>
      </c>
      <c r="DR448" s="238">
        <v>7</v>
      </c>
      <c r="DS448" s="238">
        <v>7</v>
      </c>
      <c r="DT448" s="238">
        <v>8</v>
      </c>
      <c r="DU448" s="238">
        <v>8</v>
      </c>
      <c r="DV448" s="238">
        <v>7</v>
      </c>
      <c r="DW448" s="238">
        <v>7</v>
      </c>
      <c r="DX448" s="238">
        <v>7</v>
      </c>
      <c r="DY448" s="238">
        <v>6</v>
      </c>
      <c r="DZ448" s="238">
        <v>6</v>
      </c>
      <c r="EA448" s="238">
        <v>7</v>
      </c>
      <c r="EB448" s="238">
        <v>5</v>
      </c>
      <c r="EC448" s="238">
        <v>7</v>
      </c>
      <c r="ED448" s="238">
        <v>4</v>
      </c>
    </row>
    <row r="449" spans="1:134" x14ac:dyDescent="0.25">
      <c r="A449" s="262">
        <v>-255</v>
      </c>
      <c r="B449" s="237">
        <v>98.9680746631836</v>
      </c>
      <c r="C449" s="238">
        <v>98.525574989668158</v>
      </c>
      <c r="D449" s="130">
        <v>1983.25</v>
      </c>
      <c r="E449" s="238">
        <v>359.51046038826462</v>
      </c>
      <c r="F449" s="238">
        <v>194.22844945412362</v>
      </c>
      <c r="G449" s="238">
        <v>33.772760639276385</v>
      </c>
      <c r="H449" s="238">
        <v>2.0010410958904288</v>
      </c>
      <c r="I449" s="238">
        <v>1.2198904109591808</v>
      </c>
      <c r="J449" s="131">
        <v>3.7396712328765958E-2</v>
      </c>
      <c r="K449" s="131">
        <v>338.84383561644063</v>
      </c>
      <c r="L449" s="131">
        <v>182.69342465753289</v>
      </c>
      <c r="M449" s="131">
        <v>27.497808219179205</v>
      </c>
      <c r="N449" s="131">
        <v>1.0241917808219796</v>
      </c>
      <c r="O449" s="132">
        <v>122.65521711240982</v>
      </c>
      <c r="P449" s="132">
        <v>122.65521711240982</v>
      </c>
      <c r="Q449" s="132">
        <v>122.65521711240982</v>
      </c>
      <c r="R449" s="132">
        <v>124.49778432035102</v>
      </c>
      <c r="S449" s="131">
        <v>32</v>
      </c>
      <c r="T449" s="131">
        <v>25.6</v>
      </c>
      <c r="U449" s="7">
        <v>11</v>
      </c>
      <c r="V449" s="131">
        <v>25</v>
      </c>
      <c r="W449" s="131">
        <v>1</v>
      </c>
      <c r="X449" s="131">
        <v>12.749486438443766</v>
      </c>
      <c r="Y449" s="237">
        <v>43.859639408787189</v>
      </c>
      <c r="Z449" s="237">
        <v>100</v>
      </c>
      <c r="AA449" s="131">
        <v>32.299999999999997</v>
      </c>
      <c r="AB449" s="131">
        <v>10</v>
      </c>
      <c r="AC449" s="131">
        <v>25</v>
      </c>
      <c r="AD449" s="131">
        <v>15</v>
      </c>
      <c r="AE449" s="131">
        <v>0.13511720249736528</v>
      </c>
      <c r="AF449" s="131">
        <v>0.51</v>
      </c>
      <c r="AG449" s="131">
        <v>0</v>
      </c>
      <c r="AH449" s="131">
        <v>0</v>
      </c>
      <c r="AI449" s="131">
        <v>0</v>
      </c>
      <c r="AJ449" s="131">
        <v>0</v>
      </c>
      <c r="AK449" s="131">
        <v>0</v>
      </c>
      <c r="AL449" s="131">
        <v>0</v>
      </c>
      <c r="AM449" s="238">
        <v>12</v>
      </c>
      <c r="AN449" s="238">
        <v>25</v>
      </c>
      <c r="AO449" s="238">
        <v>45</v>
      </c>
      <c r="AP449" s="238">
        <v>45</v>
      </c>
      <c r="AQ449" s="238">
        <v>45</v>
      </c>
      <c r="AR449" s="238">
        <v>40</v>
      </c>
      <c r="AS449" s="238">
        <v>40</v>
      </c>
      <c r="AT449" s="238">
        <v>12</v>
      </c>
      <c r="AU449" s="238">
        <v>23</v>
      </c>
      <c r="AV449" s="238">
        <v>40</v>
      </c>
      <c r="AW449" s="238">
        <v>40</v>
      </c>
      <c r="AX449" s="238">
        <v>35</v>
      </c>
      <c r="AY449" s="238">
        <v>35</v>
      </c>
      <c r="AZ449" s="238">
        <v>35</v>
      </c>
      <c r="BA449" s="238">
        <v>35</v>
      </c>
      <c r="BB449" s="238">
        <v>30</v>
      </c>
      <c r="BC449" s="238">
        <v>12</v>
      </c>
      <c r="BD449" s="238">
        <v>22</v>
      </c>
      <c r="BE449" s="238">
        <v>35</v>
      </c>
      <c r="BF449" s="238">
        <v>35</v>
      </c>
      <c r="BG449" s="238">
        <v>35</v>
      </c>
      <c r="BH449" s="238">
        <v>32</v>
      </c>
      <c r="BI449" s="238">
        <v>32</v>
      </c>
      <c r="BJ449" s="238">
        <v>35</v>
      </c>
      <c r="BK449" s="238">
        <v>35</v>
      </c>
      <c r="BL449" s="238">
        <v>35</v>
      </c>
      <c r="BM449" s="238">
        <v>30</v>
      </c>
      <c r="BN449" s="238">
        <v>20</v>
      </c>
      <c r="BO449" s="238">
        <v>12</v>
      </c>
      <c r="BP449" s="238">
        <v>20</v>
      </c>
      <c r="BQ449" s="238">
        <v>30</v>
      </c>
      <c r="BR449" s="238">
        <v>30</v>
      </c>
      <c r="BS449" s="238">
        <v>32</v>
      </c>
      <c r="BT449" s="238">
        <v>30</v>
      </c>
      <c r="BU449" s="238">
        <v>30</v>
      </c>
      <c r="BV449" s="238">
        <v>30</v>
      </c>
      <c r="BW449" s="238">
        <v>30</v>
      </c>
      <c r="BX449" s="238">
        <v>30</v>
      </c>
      <c r="BY449" s="275">
        <v>25</v>
      </c>
      <c r="BZ449" s="238">
        <v>11</v>
      </c>
      <c r="CA449" s="238">
        <v>17</v>
      </c>
      <c r="CB449" s="238">
        <v>25</v>
      </c>
      <c r="CC449" s="238">
        <v>30</v>
      </c>
      <c r="CD449" s="238">
        <v>30</v>
      </c>
      <c r="CE449" s="238">
        <v>25</v>
      </c>
      <c r="CF449" s="238">
        <v>25</v>
      </c>
      <c r="CG449" s="238">
        <v>25</v>
      </c>
      <c r="CH449" s="238">
        <v>25</v>
      </c>
      <c r="CI449" s="238">
        <v>25</v>
      </c>
      <c r="CJ449" s="238">
        <v>15</v>
      </c>
      <c r="CK449" s="238">
        <v>11</v>
      </c>
      <c r="CL449" s="238">
        <v>15</v>
      </c>
      <c r="CM449" s="238">
        <v>23</v>
      </c>
      <c r="CN449" s="238">
        <v>27</v>
      </c>
      <c r="CO449" s="238">
        <v>25</v>
      </c>
      <c r="CP449" s="238">
        <v>20</v>
      </c>
      <c r="CQ449" s="238">
        <v>20</v>
      </c>
      <c r="CR449" s="238">
        <v>20</v>
      </c>
      <c r="CS449" s="238">
        <v>20</v>
      </c>
      <c r="CT449" s="238">
        <v>20</v>
      </c>
      <c r="CU449" s="238">
        <v>11</v>
      </c>
      <c r="CV449" s="238">
        <v>12</v>
      </c>
      <c r="CW449" s="238">
        <v>22</v>
      </c>
      <c r="CX449" s="238">
        <v>25</v>
      </c>
      <c r="CY449" s="238">
        <v>20</v>
      </c>
      <c r="CZ449" s="238">
        <v>15</v>
      </c>
      <c r="DA449" s="238">
        <v>15</v>
      </c>
      <c r="DB449" s="238">
        <v>15</v>
      </c>
      <c r="DC449" s="238">
        <v>15</v>
      </c>
      <c r="DD449" s="238">
        <v>15</v>
      </c>
      <c r="DE449" s="238">
        <v>10</v>
      </c>
      <c r="DF449" s="238">
        <v>20</v>
      </c>
      <c r="DG449" s="238">
        <v>20</v>
      </c>
      <c r="DH449" s="238">
        <v>15</v>
      </c>
      <c r="DI449" s="238">
        <v>10</v>
      </c>
      <c r="DJ449" s="238">
        <v>10</v>
      </c>
      <c r="DK449" s="238">
        <v>10</v>
      </c>
      <c r="DL449" s="238">
        <v>10</v>
      </c>
      <c r="DM449" s="238">
        <v>10</v>
      </c>
      <c r="DN449" s="238">
        <v>10</v>
      </c>
      <c r="DO449" s="238">
        <v>15</v>
      </c>
      <c r="DP449" s="238">
        <v>15</v>
      </c>
      <c r="DQ449" s="238">
        <v>10</v>
      </c>
      <c r="DR449" s="238">
        <v>7</v>
      </c>
      <c r="DS449" s="238">
        <v>7</v>
      </c>
      <c r="DT449" s="238">
        <v>7</v>
      </c>
      <c r="DU449" s="238">
        <v>7</v>
      </c>
      <c r="DV449" s="238">
        <v>8</v>
      </c>
      <c r="DW449" s="238">
        <v>6</v>
      </c>
      <c r="DX449" s="238">
        <v>5</v>
      </c>
      <c r="DY449" s="238">
        <v>5</v>
      </c>
      <c r="DZ449" s="238">
        <v>5</v>
      </c>
      <c r="EA449" s="238">
        <v>5</v>
      </c>
      <c r="EB449" s="238">
        <v>5</v>
      </c>
      <c r="EC449" s="238">
        <v>5</v>
      </c>
      <c r="ED449" s="238">
        <v>5</v>
      </c>
    </row>
    <row r="450" spans="1:134" x14ac:dyDescent="0.25">
      <c r="A450" s="262">
        <v>-260</v>
      </c>
      <c r="B450" s="237">
        <v>98.917162831301027</v>
      </c>
      <c r="C450" s="238">
        <v>98.474787380289925</v>
      </c>
      <c r="D450" s="130">
        <v>1983.1666666666667</v>
      </c>
      <c r="E450" s="238">
        <v>357.4806902305063</v>
      </c>
      <c r="F450" s="238">
        <v>193.48260958801984</v>
      </c>
      <c r="G450" s="238">
        <v>33.456939999990027</v>
      </c>
      <c r="H450" s="238">
        <v>1.9899999999999807</v>
      </c>
      <c r="I450" s="238">
        <v>1.2079999999995721</v>
      </c>
      <c r="J450" s="131">
        <v>3.7040000000002848E-2</v>
      </c>
      <c r="K450" s="131">
        <v>337.40000000000146</v>
      </c>
      <c r="L450" s="131">
        <v>181.97999999999956</v>
      </c>
      <c r="M450" s="131">
        <v>27.259999999998399</v>
      </c>
      <c r="N450" s="131">
        <v>1.0139999999999532</v>
      </c>
      <c r="O450" s="132">
        <v>123.17431990243466</v>
      </c>
      <c r="P450" s="132">
        <v>123.17431990243466</v>
      </c>
      <c r="Q450" s="132">
        <v>123.17431990243466</v>
      </c>
      <c r="R450" s="132">
        <v>123.39343812333333</v>
      </c>
      <c r="S450" s="131">
        <v>24</v>
      </c>
      <c r="T450" s="131">
        <v>31.5</v>
      </c>
      <c r="U450" s="7">
        <v>8</v>
      </c>
      <c r="V450" s="131">
        <v>15</v>
      </c>
      <c r="W450" s="131">
        <v>1</v>
      </c>
      <c r="X450" s="131">
        <v>12.749486438443766</v>
      </c>
      <c r="Y450" s="237">
        <v>43.795373566919579</v>
      </c>
      <c r="Z450" s="237">
        <v>100</v>
      </c>
      <c r="AA450" s="131">
        <v>16.25</v>
      </c>
      <c r="AB450" s="131">
        <v>8</v>
      </c>
      <c r="AC450" s="131">
        <v>20</v>
      </c>
      <c r="AD450" s="131">
        <v>20</v>
      </c>
      <c r="AE450" s="131">
        <v>0.13511720249736528</v>
      </c>
      <c r="AF450" s="131">
        <v>0.51</v>
      </c>
      <c r="AG450" s="131">
        <v>0</v>
      </c>
      <c r="AH450" s="131">
        <v>0</v>
      </c>
      <c r="AI450" s="131">
        <v>0</v>
      </c>
      <c r="AJ450" s="131">
        <v>0</v>
      </c>
      <c r="AK450" s="131">
        <v>0</v>
      </c>
      <c r="AL450" s="131">
        <v>0</v>
      </c>
      <c r="AM450" s="238">
        <v>8</v>
      </c>
      <c r="AN450" s="238">
        <v>30</v>
      </c>
      <c r="AO450" s="238">
        <v>50</v>
      </c>
      <c r="AP450" s="238">
        <v>50</v>
      </c>
      <c r="AQ450" s="238">
        <v>50</v>
      </c>
      <c r="AR450" s="238">
        <v>35</v>
      </c>
      <c r="AS450" s="238">
        <v>40</v>
      </c>
      <c r="AT450" s="238">
        <v>8</v>
      </c>
      <c r="AU450" s="238">
        <v>27</v>
      </c>
      <c r="AV450" s="238">
        <v>40</v>
      </c>
      <c r="AW450" s="238">
        <v>40</v>
      </c>
      <c r="AX450" s="238">
        <v>30</v>
      </c>
      <c r="AY450" s="238">
        <v>20</v>
      </c>
      <c r="AZ450" s="238">
        <v>30</v>
      </c>
      <c r="BA450" s="238">
        <v>35</v>
      </c>
      <c r="BB450" s="238">
        <v>35</v>
      </c>
      <c r="BC450" s="238">
        <v>8</v>
      </c>
      <c r="BD450" s="238">
        <v>22</v>
      </c>
      <c r="BE450" s="238">
        <v>30</v>
      </c>
      <c r="BF450" s="238">
        <v>35</v>
      </c>
      <c r="BG450" s="238">
        <v>25</v>
      </c>
      <c r="BH450" s="238">
        <v>18</v>
      </c>
      <c r="BI450" s="238">
        <v>25</v>
      </c>
      <c r="BJ450" s="238">
        <v>30</v>
      </c>
      <c r="BK450" s="238">
        <v>35</v>
      </c>
      <c r="BL450" s="238">
        <v>30</v>
      </c>
      <c r="BM450" s="238">
        <v>35</v>
      </c>
      <c r="BN450" s="238">
        <v>20</v>
      </c>
      <c r="BO450" s="238">
        <v>8</v>
      </c>
      <c r="BP450" s="238">
        <v>20</v>
      </c>
      <c r="BQ450" s="238">
        <v>25</v>
      </c>
      <c r="BR450" s="238">
        <v>30</v>
      </c>
      <c r="BS450" s="238">
        <v>23</v>
      </c>
      <c r="BT450" s="238">
        <v>17</v>
      </c>
      <c r="BU450" s="238">
        <v>23</v>
      </c>
      <c r="BV450" s="238">
        <v>30</v>
      </c>
      <c r="BW450" s="238">
        <v>35</v>
      </c>
      <c r="BX450" s="238">
        <v>25</v>
      </c>
      <c r="BY450" s="275">
        <v>25</v>
      </c>
      <c r="BZ450" s="238">
        <v>8</v>
      </c>
      <c r="CA450" s="238">
        <v>15</v>
      </c>
      <c r="CB450" s="238">
        <v>20</v>
      </c>
      <c r="CC450" s="238">
        <v>25</v>
      </c>
      <c r="CD450" s="238">
        <v>20</v>
      </c>
      <c r="CE450" s="238">
        <v>14</v>
      </c>
      <c r="CF450" s="238">
        <v>16</v>
      </c>
      <c r="CG450" s="238">
        <v>30</v>
      </c>
      <c r="CH450" s="238">
        <v>30</v>
      </c>
      <c r="CI450" s="238">
        <v>20</v>
      </c>
      <c r="CJ450" s="238">
        <v>15</v>
      </c>
      <c r="CK450" s="238">
        <v>8</v>
      </c>
      <c r="CL450" s="238">
        <v>12</v>
      </c>
      <c r="CM450" s="238">
        <v>17</v>
      </c>
      <c r="CN450" s="238">
        <v>20</v>
      </c>
      <c r="CO450" s="238">
        <v>15</v>
      </c>
      <c r="CP450" s="238">
        <v>13</v>
      </c>
      <c r="CQ450" s="238">
        <v>20</v>
      </c>
      <c r="CR450" s="238">
        <v>25</v>
      </c>
      <c r="CS450" s="238">
        <v>25</v>
      </c>
      <c r="CT450" s="238">
        <v>15</v>
      </c>
      <c r="CU450" s="238">
        <v>8</v>
      </c>
      <c r="CV450" s="238">
        <v>10</v>
      </c>
      <c r="CW450" s="238">
        <v>15</v>
      </c>
      <c r="CX450" s="238">
        <v>15</v>
      </c>
      <c r="CY450" s="238">
        <v>13</v>
      </c>
      <c r="CZ450" s="238">
        <v>12</v>
      </c>
      <c r="DA450" s="238">
        <v>14</v>
      </c>
      <c r="DB450" s="238">
        <v>20</v>
      </c>
      <c r="DC450" s="238">
        <v>20</v>
      </c>
      <c r="DD450" s="238">
        <v>12</v>
      </c>
      <c r="DE450" s="238">
        <v>8</v>
      </c>
      <c r="DF450" s="238">
        <v>13</v>
      </c>
      <c r="DG450" s="238">
        <v>13</v>
      </c>
      <c r="DH450" s="238">
        <v>12</v>
      </c>
      <c r="DI450" s="238">
        <v>10</v>
      </c>
      <c r="DJ450" s="238">
        <v>12</v>
      </c>
      <c r="DK450" s="238">
        <v>15</v>
      </c>
      <c r="DL450" s="238">
        <v>15</v>
      </c>
      <c r="DM450" s="238">
        <v>10</v>
      </c>
      <c r="DN450" s="238">
        <v>7</v>
      </c>
      <c r="DO450" s="238">
        <v>12</v>
      </c>
      <c r="DP450" s="238">
        <v>12</v>
      </c>
      <c r="DQ450" s="238">
        <v>10</v>
      </c>
      <c r="DR450" s="238">
        <v>8</v>
      </c>
      <c r="DS450" s="238">
        <v>8</v>
      </c>
      <c r="DT450" s="238">
        <v>8</v>
      </c>
      <c r="DU450" s="238">
        <v>8</v>
      </c>
      <c r="DV450" s="238">
        <v>8</v>
      </c>
      <c r="DW450" s="238">
        <v>7</v>
      </c>
      <c r="DX450" s="238">
        <v>7</v>
      </c>
      <c r="DY450" s="238">
        <v>7</v>
      </c>
      <c r="DZ450" s="238">
        <v>7</v>
      </c>
      <c r="EA450" s="238">
        <v>7</v>
      </c>
      <c r="EB450" s="238">
        <v>6</v>
      </c>
      <c r="EC450" s="238">
        <v>6</v>
      </c>
      <c r="ED450" s="238">
        <v>5</v>
      </c>
    </row>
    <row r="451" spans="1:134" x14ac:dyDescent="0.25">
      <c r="A451" s="262">
        <v>-265</v>
      </c>
      <c r="B451" s="237">
        <v>98.903018303092765</v>
      </c>
      <c r="C451" s="238">
        <v>98.448609735325348</v>
      </c>
      <c r="D451" s="130">
        <v>1983.0833333333333</v>
      </c>
      <c r="E451" s="238">
        <v>355.6473494428501</v>
      </c>
      <c r="F451" s="238">
        <v>192.80894777347203</v>
      </c>
      <c r="G451" s="238">
        <v>33.171682648376191</v>
      </c>
      <c r="H451" s="238">
        <v>1.9800273972601588</v>
      </c>
      <c r="I451" s="238">
        <v>1.1972602739714944</v>
      </c>
      <c r="J451" s="131">
        <v>3.6717808219183468E-2</v>
      </c>
      <c r="K451" s="131">
        <v>336.09589041095751</v>
      </c>
      <c r="L451" s="131">
        <v>181.33561643835492</v>
      </c>
      <c r="M451" s="131">
        <v>27.045205479448668</v>
      </c>
      <c r="N451" s="131">
        <v>1.0047945205477902</v>
      </c>
      <c r="O451" s="132">
        <v>122.46835081938644</v>
      </c>
      <c r="P451" s="132">
        <v>122.46835081938644</v>
      </c>
      <c r="Q451" s="132">
        <v>122.46835081938644</v>
      </c>
      <c r="R451" s="132">
        <v>122.73727123839453</v>
      </c>
      <c r="S451" s="131">
        <v>33</v>
      </c>
      <c r="T451" s="131">
        <v>13</v>
      </c>
      <c r="U451" s="7">
        <v>8</v>
      </c>
      <c r="V451" s="131">
        <v>15</v>
      </c>
      <c r="W451" s="131">
        <v>1</v>
      </c>
      <c r="X451" s="131">
        <v>12.749486438443766</v>
      </c>
      <c r="Y451" s="237">
        <v>43.737327000071218</v>
      </c>
      <c r="Z451" s="237">
        <v>100</v>
      </c>
      <c r="AA451" s="131">
        <v>16.049999999999997</v>
      </c>
      <c r="AB451" s="131">
        <v>9</v>
      </c>
      <c r="AC451" s="131">
        <v>25</v>
      </c>
      <c r="AD451" s="131">
        <v>15</v>
      </c>
      <c r="AE451" s="131">
        <v>0.13511720249736528</v>
      </c>
      <c r="AF451" s="131">
        <v>0.51</v>
      </c>
      <c r="AG451" s="131">
        <v>0</v>
      </c>
      <c r="AH451" s="131">
        <v>0</v>
      </c>
      <c r="AI451" s="131">
        <v>0</v>
      </c>
      <c r="AJ451" s="131">
        <v>0</v>
      </c>
      <c r="AK451" s="131">
        <v>0</v>
      </c>
      <c r="AL451" s="131">
        <v>0</v>
      </c>
      <c r="AM451" s="238">
        <v>8</v>
      </c>
      <c r="AN451" s="238">
        <v>25</v>
      </c>
      <c r="AO451" s="238">
        <v>40</v>
      </c>
      <c r="AP451" s="238">
        <v>40</v>
      </c>
      <c r="AQ451" s="238">
        <v>40</v>
      </c>
      <c r="AR451" s="238">
        <v>35</v>
      </c>
      <c r="AS451" s="238">
        <v>30</v>
      </c>
      <c r="AT451" s="238">
        <v>7</v>
      </c>
      <c r="AU451" s="238">
        <v>20</v>
      </c>
      <c r="AV451" s="238">
        <v>35</v>
      </c>
      <c r="AW451" s="238">
        <v>35</v>
      </c>
      <c r="AX451" s="238">
        <v>30</v>
      </c>
      <c r="AY451" s="238">
        <v>20</v>
      </c>
      <c r="AZ451" s="238">
        <v>30</v>
      </c>
      <c r="BA451" s="238">
        <v>40</v>
      </c>
      <c r="BB451" s="238">
        <v>40</v>
      </c>
      <c r="BC451" s="238">
        <v>7</v>
      </c>
      <c r="BD451" s="238">
        <v>17</v>
      </c>
      <c r="BE451" s="238">
        <v>30</v>
      </c>
      <c r="BF451" s="238">
        <v>30</v>
      </c>
      <c r="BG451" s="238">
        <v>20</v>
      </c>
      <c r="BH451" s="238">
        <v>17</v>
      </c>
      <c r="BI451" s="238">
        <v>25</v>
      </c>
      <c r="BJ451" s="238">
        <v>30</v>
      </c>
      <c r="BK451" s="238">
        <v>40</v>
      </c>
      <c r="BL451" s="238">
        <v>35</v>
      </c>
      <c r="BM451" s="238">
        <v>35</v>
      </c>
      <c r="BN451" s="238">
        <v>20</v>
      </c>
      <c r="BO451" s="238">
        <v>7</v>
      </c>
      <c r="BP451" s="238">
        <v>15</v>
      </c>
      <c r="BQ451" s="238">
        <v>20</v>
      </c>
      <c r="BR451" s="238">
        <v>25</v>
      </c>
      <c r="BS451" s="238">
        <v>17</v>
      </c>
      <c r="BT451" s="238">
        <v>15</v>
      </c>
      <c r="BU451" s="238">
        <v>20</v>
      </c>
      <c r="BV451" s="238">
        <v>25</v>
      </c>
      <c r="BW451" s="238">
        <v>35</v>
      </c>
      <c r="BX451" s="238">
        <v>30</v>
      </c>
      <c r="BY451" s="275">
        <v>20</v>
      </c>
      <c r="BZ451" s="238">
        <v>7</v>
      </c>
      <c r="CA451" s="238">
        <v>12</v>
      </c>
      <c r="CB451" s="238">
        <v>15</v>
      </c>
      <c r="CC451" s="238">
        <v>20</v>
      </c>
      <c r="CD451" s="238">
        <v>15</v>
      </c>
      <c r="CE451" s="238">
        <v>13</v>
      </c>
      <c r="CF451" s="238">
        <v>15</v>
      </c>
      <c r="CG451" s="238">
        <v>20</v>
      </c>
      <c r="CH451" s="238">
        <v>23</v>
      </c>
      <c r="CI451" s="238">
        <v>25</v>
      </c>
      <c r="CJ451" s="238">
        <v>20</v>
      </c>
      <c r="CK451" s="238">
        <v>8</v>
      </c>
      <c r="CL451" s="238">
        <v>10</v>
      </c>
      <c r="CM451" s="238">
        <v>14</v>
      </c>
      <c r="CN451" s="238">
        <v>17</v>
      </c>
      <c r="CO451" s="238">
        <v>13</v>
      </c>
      <c r="CP451" s="238">
        <v>12</v>
      </c>
      <c r="CQ451" s="238">
        <v>14</v>
      </c>
      <c r="CR451" s="238">
        <v>16</v>
      </c>
      <c r="CS451" s="238">
        <v>20</v>
      </c>
      <c r="CT451" s="238">
        <v>20</v>
      </c>
      <c r="CU451" s="238">
        <v>7</v>
      </c>
      <c r="CV451" s="238">
        <v>8</v>
      </c>
      <c r="CW451" s="238">
        <v>13</v>
      </c>
      <c r="CX451" s="238">
        <v>15</v>
      </c>
      <c r="CY451" s="238">
        <v>12</v>
      </c>
      <c r="CZ451" s="238">
        <v>11</v>
      </c>
      <c r="DA451" s="238">
        <v>12</v>
      </c>
      <c r="DB451" s="238">
        <v>13</v>
      </c>
      <c r="DC451" s="238">
        <v>14</v>
      </c>
      <c r="DD451" s="238">
        <v>15</v>
      </c>
      <c r="DE451" s="238">
        <v>7</v>
      </c>
      <c r="DF451" s="238">
        <v>12</v>
      </c>
      <c r="DG451" s="238">
        <v>14</v>
      </c>
      <c r="DH451" s="238">
        <v>11</v>
      </c>
      <c r="DI451" s="238">
        <v>10</v>
      </c>
      <c r="DJ451" s="238">
        <v>10</v>
      </c>
      <c r="DK451" s="238">
        <v>10</v>
      </c>
      <c r="DL451" s="238">
        <v>10</v>
      </c>
      <c r="DM451" s="238">
        <v>10</v>
      </c>
      <c r="DN451" s="238">
        <v>6</v>
      </c>
      <c r="DO451" s="238">
        <v>11</v>
      </c>
      <c r="DP451" s="238">
        <v>13</v>
      </c>
      <c r="DQ451" s="238">
        <v>10</v>
      </c>
      <c r="DR451" s="238">
        <v>8</v>
      </c>
      <c r="DS451" s="238">
        <v>8</v>
      </c>
      <c r="DT451" s="238">
        <v>8</v>
      </c>
      <c r="DU451" s="238">
        <v>8</v>
      </c>
      <c r="DV451" s="238">
        <v>8</v>
      </c>
      <c r="DW451" s="238">
        <v>7</v>
      </c>
      <c r="DX451" s="238">
        <v>7</v>
      </c>
      <c r="DY451" s="238">
        <v>7</v>
      </c>
      <c r="DZ451" s="238">
        <v>7</v>
      </c>
      <c r="EA451" s="238">
        <v>7</v>
      </c>
      <c r="EB451" s="238">
        <v>6</v>
      </c>
      <c r="EC451" s="238">
        <v>6</v>
      </c>
      <c r="ED451" s="238">
        <v>5</v>
      </c>
    </row>
    <row r="452" spans="1:134" x14ac:dyDescent="0.25">
      <c r="A452" s="262">
        <v>-270</v>
      </c>
      <c r="B452" s="237">
        <v>99.012171007446113</v>
      </c>
      <c r="C452" s="238">
        <v>98.557225898792396</v>
      </c>
      <c r="D452" s="130">
        <v>1983</v>
      </c>
      <c r="E452" s="238">
        <v>353.6175792850845</v>
      </c>
      <c r="F452" s="238">
        <v>192.06310790736825</v>
      </c>
      <c r="G452" s="238">
        <v>32.855862009088924</v>
      </c>
      <c r="H452" s="238">
        <v>1.968986301369597</v>
      </c>
      <c r="I452" s="238">
        <v>1.1853698630118288</v>
      </c>
      <c r="J452" s="131">
        <v>3.6361095890418582E-2</v>
      </c>
      <c r="K452" s="131">
        <v>334.65205479451834</v>
      </c>
      <c r="L452" s="131">
        <v>180.62219178081796</v>
      </c>
      <c r="M452" s="131">
        <v>26.807397260267862</v>
      </c>
      <c r="N452" s="131">
        <v>0.9946027397257069</v>
      </c>
      <c r="O452" s="132">
        <v>122.63885790857827</v>
      </c>
      <c r="P452" s="132">
        <v>122.63885790857827</v>
      </c>
      <c r="Q452" s="132">
        <v>122.63885790857827</v>
      </c>
      <c r="R452" s="132">
        <v>123.45558708493687</v>
      </c>
      <c r="S452" s="131">
        <v>34</v>
      </c>
      <c r="T452" s="131">
        <v>15.6</v>
      </c>
      <c r="U452" s="7">
        <v>9</v>
      </c>
      <c r="V452" s="131">
        <v>15</v>
      </c>
      <c r="W452" s="131">
        <v>1</v>
      </c>
      <c r="X452" s="131">
        <v>12.749486438443766</v>
      </c>
      <c r="Y452" s="237">
        <v>43.673061158203382</v>
      </c>
      <c r="Z452" s="237">
        <v>100</v>
      </c>
      <c r="AA452" s="131">
        <v>11.524816184589573</v>
      </c>
      <c r="AB452" s="131">
        <v>9</v>
      </c>
      <c r="AC452" s="131">
        <v>20</v>
      </c>
      <c r="AD452" s="131">
        <v>15</v>
      </c>
      <c r="AE452" s="131">
        <v>0.13511720249736528</v>
      </c>
      <c r="AF452" s="131">
        <v>0.51</v>
      </c>
      <c r="AG452" s="131">
        <v>0</v>
      </c>
      <c r="AH452" s="131">
        <v>0</v>
      </c>
      <c r="AI452" s="131">
        <v>0</v>
      </c>
      <c r="AJ452" s="131">
        <v>0</v>
      </c>
      <c r="AK452" s="131">
        <v>0</v>
      </c>
      <c r="AL452" s="131">
        <v>0</v>
      </c>
      <c r="AM452" s="238">
        <v>8</v>
      </c>
      <c r="AN452" s="238">
        <v>20</v>
      </c>
      <c r="AO452" s="238">
        <v>30</v>
      </c>
      <c r="AP452" s="238">
        <v>30</v>
      </c>
      <c r="AQ452" s="238">
        <v>25</v>
      </c>
      <c r="AR452" s="238">
        <v>20</v>
      </c>
      <c r="AS452" s="238">
        <v>30</v>
      </c>
      <c r="AT452" s="238">
        <v>7</v>
      </c>
      <c r="AU452" s="238">
        <v>18</v>
      </c>
      <c r="AV452" s="238">
        <v>27</v>
      </c>
      <c r="AW452" s="238">
        <v>27</v>
      </c>
      <c r="AX452" s="238">
        <v>20</v>
      </c>
      <c r="AY452" s="238">
        <v>15</v>
      </c>
      <c r="AZ452" s="238">
        <v>25</v>
      </c>
      <c r="BA452" s="238">
        <v>25</v>
      </c>
      <c r="BB452" s="238">
        <v>30</v>
      </c>
      <c r="BC452" s="238">
        <v>7</v>
      </c>
      <c r="BD452" s="238">
        <v>16</v>
      </c>
      <c r="BE452" s="238">
        <v>23</v>
      </c>
      <c r="BF452" s="238">
        <v>23</v>
      </c>
      <c r="BG452" s="238">
        <v>20</v>
      </c>
      <c r="BH452" s="238">
        <v>15</v>
      </c>
      <c r="BI452" s="238">
        <v>20</v>
      </c>
      <c r="BJ452" s="238">
        <v>25</v>
      </c>
      <c r="BK452" s="238">
        <v>30</v>
      </c>
      <c r="BL452" s="238">
        <v>35</v>
      </c>
      <c r="BM452" s="238">
        <v>30</v>
      </c>
      <c r="BN452" s="238">
        <v>10</v>
      </c>
      <c r="BO452" s="238">
        <v>7</v>
      </c>
      <c r="BP452" s="238">
        <v>14</v>
      </c>
      <c r="BQ452" s="238">
        <v>20</v>
      </c>
      <c r="BR452" s="238">
        <v>20</v>
      </c>
      <c r="BS452" s="238">
        <v>20</v>
      </c>
      <c r="BT452" s="238">
        <v>15</v>
      </c>
      <c r="BU452" s="238">
        <v>20</v>
      </c>
      <c r="BV452" s="238">
        <v>20</v>
      </c>
      <c r="BW452" s="238">
        <v>25</v>
      </c>
      <c r="BX452" s="238">
        <v>25</v>
      </c>
      <c r="BY452" s="275">
        <v>20</v>
      </c>
      <c r="BZ452" s="238">
        <v>8</v>
      </c>
      <c r="CA452" s="238">
        <v>12</v>
      </c>
      <c r="CB452" s="238">
        <v>15</v>
      </c>
      <c r="CC452" s="238">
        <v>20</v>
      </c>
      <c r="CD452" s="238">
        <v>17</v>
      </c>
      <c r="CE452" s="238">
        <v>14</v>
      </c>
      <c r="CF452" s="238">
        <v>16</v>
      </c>
      <c r="CG452" s="238">
        <v>18</v>
      </c>
      <c r="CH452" s="238">
        <v>20</v>
      </c>
      <c r="CI452" s="238">
        <v>20</v>
      </c>
      <c r="CJ452" s="238">
        <v>15</v>
      </c>
      <c r="CK452" s="238">
        <v>9</v>
      </c>
      <c r="CL452" s="238">
        <v>10</v>
      </c>
      <c r="CM452" s="238">
        <v>14</v>
      </c>
      <c r="CN452" s="238">
        <v>17</v>
      </c>
      <c r="CO452" s="238">
        <v>15</v>
      </c>
      <c r="CP452" s="238">
        <v>13</v>
      </c>
      <c r="CQ452" s="238">
        <v>13</v>
      </c>
      <c r="CR452" s="238">
        <v>14</v>
      </c>
      <c r="CS452" s="238">
        <v>14</v>
      </c>
      <c r="CT452" s="238">
        <v>15</v>
      </c>
      <c r="CU452" s="238">
        <v>8</v>
      </c>
      <c r="CV452" s="238">
        <v>9</v>
      </c>
      <c r="CW452" s="238">
        <v>13</v>
      </c>
      <c r="CX452" s="238">
        <v>15</v>
      </c>
      <c r="CY452" s="238">
        <v>13</v>
      </c>
      <c r="CZ452" s="238">
        <v>12</v>
      </c>
      <c r="DA452" s="238">
        <v>12</v>
      </c>
      <c r="DB452" s="238">
        <v>12</v>
      </c>
      <c r="DC452" s="238">
        <v>12</v>
      </c>
      <c r="DD452" s="238">
        <v>12</v>
      </c>
      <c r="DE452" s="238">
        <v>8</v>
      </c>
      <c r="DF452" s="238">
        <v>12</v>
      </c>
      <c r="DG452" s="238">
        <v>13</v>
      </c>
      <c r="DH452" s="238">
        <v>11</v>
      </c>
      <c r="DI452" s="238">
        <v>10</v>
      </c>
      <c r="DJ452" s="238">
        <v>10</v>
      </c>
      <c r="DK452" s="238">
        <v>10</v>
      </c>
      <c r="DL452" s="238">
        <v>10</v>
      </c>
      <c r="DM452" s="238">
        <v>10</v>
      </c>
      <c r="DN452" s="238">
        <v>6</v>
      </c>
      <c r="DO452" s="238">
        <v>11</v>
      </c>
      <c r="DP452" s="238">
        <v>12</v>
      </c>
      <c r="DQ452" s="238">
        <v>10</v>
      </c>
      <c r="DR452" s="238">
        <v>9</v>
      </c>
      <c r="DS452" s="238">
        <v>9</v>
      </c>
      <c r="DT452" s="238">
        <v>9</v>
      </c>
      <c r="DU452" s="238">
        <v>8</v>
      </c>
      <c r="DV452" s="238">
        <v>9</v>
      </c>
      <c r="DW452" s="238">
        <v>8</v>
      </c>
      <c r="DX452" s="238">
        <v>7</v>
      </c>
      <c r="DY452" s="238">
        <v>7</v>
      </c>
      <c r="DZ452" s="238">
        <v>7</v>
      </c>
      <c r="EA452" s="238">
        <v>7</v>
      </c>
      <c r="EB452" s="238">
        <v>6</v>
      </c>
      <c r="EC452" s="238">
        <v>7</v>
      </c>
      <c r="ED452" s="238">
        <v>5</v>
      </c>
    </row>
    <row r="453" spans="1:134" x14ac:dyDescent="0.25">
      <c r="A453" s="262">
        <v>-275</v>
      </c>
      <c r="B453" s="237">
        <v>99.146156979580539</v>
      </c>
      <c r="C453" s="238">
        <v>98.690543961468478</v>
      </c>
      <c r="D453" s="130">
        <v>1982.9166666666667</v>
      </c>
      <c r="E453" s="238">
        <v>352.12379387419787</v>
      </c>
      <c r="F453" s="238">
        <v>191.27296461784863</v>
      </c>
      <c r="G453" s="238">
        <v>32.569293789954827</v>
      </c>
      <c r="H453" s="238">
        <v>1.9578520547940457</v>
      </c>
      <c r="I453" s="238">
        <v>1.1744109589049287</v>
      </c>
      <c r="J453" s="131">
        <v>3.6004383561662578E-2</v>
      </c>
      <c r="K453" s="131">
        <v>333.20821917807916</v>
      </c>
      <c r="L453" s="131">
        <v>179.90876712340105</v>
      </c>
      <c r="M453" s="131">
        <v>26.569589041105246</v>
      </c>
      <c r="N453" s="131">
        <v>0.98534246575403017</v>
      </c>
      <c r="O453" s="132">
        <v>123.15812455876029</v>
      </c>
      <c r="P453" s="132">
        <v>123.15812455876029</v>
      </c>
      <c r="Q453" s="132">
        <v>123.15812455876029</v>
      </c>
      <c r="R453" s="132">
        <v>123.57645381322595</v>
      </c>
      <c r="S453" s="131">
        <v>39</v>
      </c>
      <c r="T453" s="131">
        <v>13.8</v>
      </c>
      <c r="U453" s="7">
        <v>8</v>
      </c>
      <c r="V453" s="131">
        <v>14</v>
      </c>
      <c r="W453" s="131">
        <v>1</v>
      </c>
      <c r="X453" s="131">
        <v>13.269725246040387</v>
      </c>
      <c r="Y453" s="237">
        <v>43.58368754967114</v>
      </c>
      <c r="Z453" s="237">
        <v>100</v>
      </c>
      <c r="AA453" s="131">
        <v>12.447079050800532</v>
      </c>
      <c r="AB453" s="131">
        <v>10</v>
      </c>
      <c r="AC453" s="131">
        <v>15</v>
      </c>
      <c r="AD453" s="131">
        <v>20</v>
      </c>
      <c r="AE453" s="131">
        <v>0.13270151949681644</v>
      </c>
      <c r="AF453" s="131">
        <v>0.5</v>
      </c>
      <c r="AG453" s="131">
        <v>0</v>
      </c>
      <c r="AH453" s="131">
        <v>0</v>
      </c>
      <c r="AI453" s="131">
        <v>0</v>
      </c>
      <c r="AJ453" s="131">
        <v>0</v>
      </c>
      <c r="AK453" s="131">
        <v>0</v>
      </c>
      <c r="AL453" s="131">
        <v>0</v>
      </c>
      <c r="AM453" s="238">
        <v>8</v>
      </c>
      <c r="AN453" s="238">
        <v>15</v>
      </c>
      <c r="AO453" s="238">
        <v>25</v>
      </c>
      <c r="AP453" s="238">
        <v>25</v>
      </c>
      <c r="AQ453" s="238">
        <v>25</v>
      </c>
      <c r="AR453" s="238">
        <v>20</v>
      </c>
      <c r="AS453" s="238">
        <v>20</v>
      </c>
      <c r="AT453" s="238">
        <v>8</v>
      </c>
      <c r="AU453" s="238">
        <v>14</v>
      </c>
      <c r="AV453" s="238">
        <v>20</v>
      </c>
      <c r="AW453" s="238">
        <v>20</v>
      </c>
      <c r="AX453" s="238">
        <v>20</v>
      </c>
      <c r="AY453" s="238">
        <v>15</v>
      </c>
      <c r="AZ453" s="238">
        <v>19</v>
      </c>
      <c r="BA453" s="238">
        <v>20</v>
      </c>
      <c r="BB453" s="238">
        <v>25</v>
      </c>
      <c r="BC453" s="238">
        <v>8</v>
      </c>
      <c r="BD453" s="238">
        <v>13</v>
      </c>
      <c r="BE453" s="238">
        <v>19</v>
      </c>
      <c r="BF453" s="238">
        <v>19</v>
      </c>
      <c r="BG453" s="238">
        <v>17</v>
      </c>
      <c r="BH453" s="238">
        <v>14</v>
      </c>
      <c r="BI453" s="238">
        <v>18</v>
      </c>
      <c r="BJ453" s="238">
        <v>20</v>
      </c>
      <c r="BK453" s="238">
        <v>20</v>
      </c>
      <c r="BL453" s="238">
        <v>40</v>
      </c>
      <c r="BM453" s="238">
        <v>25</v>
      </c>
      <c r="BN453" s="238">
        <v>25</v>
      </c>
      <c r="BO453" s="238">
        <v>8</v>
      </c>
      <c r="BP453" s="238">
        <v>12</v>
      </c>
      <c r="BQ453" s="238">
        <v>17</v>
      </c>
      <c r="BR453" s="238">
        <v>18</v>
      </c>
      <c r="BS453" s="238">
        <v>16</v>
      </c>
      <c r="BT453" s="238">
        <v>14</v>
      </c>
      <c r="BU453" s="238">
        <v>17</v>
      </c>
      <c r="BV453" s="238">
        <v>20</v>
      </c>
      <c r="BW453" s="238">
        <v>20</v>
      </c>
      <c r="BX453" s="238">
        <v>25</v>
      </c>
      <c r="BY453" s="275">
        <v>20</v>
      </c>
      <c r="BZ453" s="238">
        <v>8</v>
      </c>
      <c r="CA453" s="238">
        <v>11</v>
      </c>
      <c r="CB453" s="238">
        <v>15</v>
      </c>
      <c r="CC453" s="238">
        <v>18</v>
      </c>
      <c r="CD453" s="238">
        <v>15</v>
      </c>
      <c r="CE453" s="238">
        <v>13</v>
      </c>
      <c r="CF453" s="238">
        <v>14</v>
      </c>
      <c r="CG453" s="238">
        <v>15</v>
      </c>
      <c r="CH453" s="238">
        <v>15</v>
      </c>
      <c r="CI453" s="238">
        <v>15</v>
      </c>
      <c r="CJ453" s="238">
        <v>15</v>
      </c>
      <c r="CK453" s="238">
        <v>8</v>
      </c>
      <c r="CL453" s="238">
        <v>10</v>
      </c>
      <c r="CM453" s="238">
        <v>14</v>
      </c>
      <c r="CN453" s="238">
        <v>16</v>
      </c>
      <c r="CO453" s="238">
        <v>14</v>
      </c>
      <c r="CP453" s="238">
        <v>13</v>
      </c>
      <c r="CQ453" s="238">
        <v>12</v>
      </c>
      <c r="CR453" s="238">
        <v>12</v>
      </c>
      <c r="CS453" s="238">
        <v>12</v>
      </c>
      <c r="CT453" s="238">
        <v>12</v>
      </c>
      <c r="CU453" s="238">
        <v>8</v>
      </c>
      <c r="CV453" s="238">
        <v>9</v>
      </c>
      <c r="CW453" s="238">
        <v>13</v>
      </c>
      <c r="CX453" s="238">
        <v>14</v>
      </c>
      <c r="CY453" s="238">
        <v>13</v>
      </c>
      <c r="CZ453" s="238">
        <v>12</v>
      </c>
      <c r="DA453" s="238">
        <v>11</v>
      </c>
      <c r="DB453" s="238">
        <v>10</v>
      </c>
      <c r="DC453" s="238">
        <v>10</v>
      </c>
      <c r="DD453" s="238">
        <v>10</v>
      </c>
      <c r="DE453" s="238">
        <v>8</v>
      </c>
      <c r="DF453" s="238">
        <v>12</v>
      </c>
      <c r="DG453" s="238">
        <v>12</v>
      </c>
      <c r="DH453" s="238">
        <v>12</v>
      </c>
      <c r="DI453" s="238">
        <v>11</v>
      </c>
      <c r="DJ453" s="238">
        <v>10</v>
      </c>
      <c r="DK453" s="238">
        <v>9</v>
      </c>
      <c r="DL453" s="238">
        <v>9</v>
      </c>
      <c r="DM453" s="238">
        <v>8</v>
      </c>
      <c r="DN453" s="238">
        <v>5</v>
      </c>
      <c r="DO453" s="238">
        <v>12</v>
      </c>
      <c r="DP453" s="238">
        <v>12</v>
      </c>
      <c r="DQ453" s="238">
        <v>11</v>
      </c>
      <c r="DR453" s="238">
        <v>10</v>
      </c>
      <c r="DS453" s="238">
        <v>9</v>
      </c>
      <c r="DT453" s="238">
        <v>8</v>
      </c>
      <c r="DU453" s="238">
        <v>8</v>
      </c>
      <c r="DV453" s="238">
        <v>10</v>
      </c>
      <c r="DW453" s="238">
        <v>9</v>
      </c>
      <c r="DX453" s="238">
        <v>8</v>
      </c>
      <c r="DY453" s="238">
        <v>7</v>
      </c>
      <c r="DZ453" s="238">
        <v>6</v>
      </c>
      <c r="EA453" s="238">
        <v>8</v>
      </c>
      <c r="EB453" s="238">
        <v>5</v>
      </c>
      <c r="EC453" s="238">
        <v>7</v>
      </c>
      <c r="ED453" s="238">
        <v>4</v>
      </c>
    </row>
    <row r="454" spans="1:134" x14ac:dyDescent="0.25">
      <c r="A454" s="262">
        <v>-280</v>
      </c>
      <c r="B454" s="237">
        <v>99.243205782145907</v>
      </c>
      <c r="C454" s="238">
        <v>98.77487544586721</v>
      </c>
      <c r="D454" s="130">
        <v>1982.8333333333333</v>
      </c>
      <c r="E454" s="238">
        <v>351.10535560816061</v>
      </c>
      <c r="F454" s="238">
        <v>190.47300159043516</v>
      </c>
      <c r="G454" s="238">
        <v>32.315282831051263</v>
      </c>
      <c r="H454" s="238">
        <v>1.9470027397257468</v>
      </c>
      <c r="I454" s="238">
        <v>1.1645479452059817</v>
      </c>
      <c r="J454" s="131">
        <v>3.5659178082203979E-2</v>
      </c>
      <c r="K454" s="131">
        <v>331.81095890411234</v>
      </c>
      <c r="L454" s="131">
        <v>179.21835616445242</v>
      </c>
      <c r="M454" s="131">
        <v>26.339452054799949</v>
      </c>
      <c r="N454" s="131">
        <v>0.97712328767161694</v>
      </c>
      <c r="O454" s="132">
        <v>123.21907832122419</v>
      </c>
      <c r="P454" s="132">
        <v>123.21907832122419</v>
      </c>
      <c r="Q454" s="132">
        <v>123.21907832122419</v>
      </c>
      <c r="R454" s="132">
        <v>123.79677669181919</v>
      </c>
      <c r="S454" s="131">
        <v>43</v>
      </c>
      <c r="T454" s="131">
        <v>16.8</v>
      </c>
      <c r="U454" s="7">
        <v>9</v>
      </c>
      <c r="V454" s="131">
        <v>14</v>
      </c>
      <c r="W454" s="131">
        <v>1</v>
      </c>
      <c r="X454" s="131">
        <v>13.269725246040387</v>
      </c>
      <c r="Y454" s="237">
        <v>43.458725382529337</v>
      </c>
      <c r="Z454" s="237">
        <v>100</v>
      </c>
      <c r="AA454" s="131">
        <v>13.95</v>
      </c>
      <c r="AB454" s="131">
        <v>10</v>
      </c>
      <c r="AC454" s="131">
        <v>30</v>
      </c>
      <c r="AD454" s="131">
        <v>20</v>
      </c>
      <c r="AE454" s="131">
        <v>0.13270151949681644</v>
      </c>
      <c r="AF454" s="131">
        <v>0.5</v>
      </c>
      <c r="AG454" s="131">
        <v>0</v>
      </c>
      <c r="AH454" s="131">
        <v>0</v>
      </c>
      <c r="AI454" s="131">
        <v>0</v>
      </c>
      <c r="AJ454" s="131">
        <v>0</v>
      </c>
      <c r="AK454" s="131">
        <v>0</v>
      </c>
      <c r="AL454" s="131">
        <v>0</v>
      </c>
      <c r="AM454" s="238">
        <v>9</v>
      </c>
      <c r="AN454" s="238">
        <v>17</v>
      </c>
      <c r="AO454" s="238">
        <v>20</v>
      </c>
      <c r="AP454" s="238">
        <v>20</v>
      </c>
      <c r="AQ454" s="238">
        <v>20</v>
      </c>
      <c r="AR454" s="238">
        <v>20</v>
      </c>
      <c r="AS454" s="238">
        <v>20</v>
      </c>
      <c r="AT454" s="238">
        <v>9</v>
      </c>
      <c r="AU454" s="238">
        <v>16</v>
      </c>
      <c r="AV454" s="238">
        <v>19</v>
      </c>
      <c r="AW454" s="238">
        <v>19</v>
      </c>
      <c r="AX454" s="238">
        <v>17</v>
      </c>
      <c r="AY454" s="238">
        <v>14</v>
      </c>
      <c r="AZ454" s="238">
        <v>18</v>
      </c>
      <c r="BA454" s="238">
        <v>25</v>
      </c>
      <c r="BB454" s="238">
        <v>40</v>
      </c>
      <c r="BC454" s="238">
        <v>9</v>
      </c>
      <c r="BD454" s="238">
        <v>15</v>
      </c>
      <c r="BE454" s="238">
        <v>18</v>
      </c>
      <c r="BF454" s="238">
        <v>18</v>
      </c>
      <c r="BG454" s="238">
        <v>14</v>
      </c>
      <c r="BH454" s="238">
        <v>13</v>
      </c>
      <c r="BI454" s="238">
        <v>17</v>
      </c>
      <c r="BJ454" s="238">
        <v>25</v>
      </c>
      <c r="BK454" s="238">
        <v>30</v>
      </c>
      <c r="BL454" s="238">
        <v>40</v>
      </c>
      <c r="BM454" s="238">
        <v>40</v>
      </c>
      <c r="BN454" s="238">
        <v>20</v>
      </c>
      <c r="BO454" s="238">
        <v>9</v>
      </c>
      <c r="BP454" s="238">
        <v>13</v>
      </c>
      <c r="BQ454" s="238">
        <v>17</v>
      </c>
      <c r="BR454" s="238">
        <v>17</v>
      </c>
      <c r="BS454" s="238">
        <v>13</v>
      </c>
      <c r="BT454" s="238">
        <v>12</v>
      </c>
      <c r="BU454" s="238">
        <v>15</v>
      </c>
      <c r="BV454" s="238">
        <v>25</v>
      </c>
      <c r="BW454" s="238">
        <v>30</v>
      </c>
      <c r="BX454" s="238">
        <v>35</v>
      </c>
      <c r="BY454" s="275">
        <v>25</v>
      </c>
      <c r="BZ454" s="238">
        <v>9</v>
      </c>
      <c r="CA454" s="238">
        <v>12</v>
      </c>
      <c r="CB454" s="238">
        <v>15</v>
      </c>
      <c r="CC454" s="238">
        <v>17</v>
      </c>
      <c r="CD454" s="238">
        <v>12</v>
      </c>
      <c r="CE454" s="238">
        <v>10</v>
      </c>
      <c r="CF454" s="238">
        <v>13</v>
      </c>
      <c r="CG454" s="238">
        <v>20</v>
      </c>
      <c r="CH454" s="238">
        <v>25</v>
      </c>
      <c r="CI454" s="238">
        <v>30</v>
      </c>
      <c r="CJ454" s="238">
        <v>20</v>
      </c>
      <c r="CK454" s="238">
        <v>9</v>
      </c>
      <c r="CL454" s="238">
        <v>11</v>
      </c>
      <c r="CM454" s="238">
        <v>14</v>
      </c>
      <c r="CN454" s="238">
        <v>15</v>
      </c>
      <c r="CO454" s="238">
        <v>10</v>
      </c>
      <c r="CP454" s="238">
        <v>9</v>
      </c>
      <c r="CQ454" s="238">
        <v>12</v>
      </c>
      <c r="CR454" s="238">
        <v>15</v>
      </c>
      <c r="CS454" s="238">
        <v>20</v>
      </c>
      <c r="CT454" s="238">
        <v>25</v>
      </c>
      <c r="CU454" s="238">
        <v>9</v>
      </c>
      <c r="CV454" s="238">
        <v>10</v>
      </c>
      <c r="CW454" s="238">
        <v>13</v>
      </c>
      <c r="CX454" s="238">
        <v>14</v>
      </c>
      <c r="CY454" s="238">
        <v>9</v>
      </c>
      <c r="CZ454" s="238">
        <v>8</v>
      </c>
      <c r="DA454" s="238">
        <v>10</v>
      </c>
      <c r="DB454" s="238">
        <v>11</v>
      </c>
      <c r="DC454" s="238">
        <v>12</v>
      </c>
      <c r="DD454" s="238">
        <v>15</v>
      </c>
      <c r="DE454" s="238">
        <v>9</v>
      </c>
      <c r="DF454" s="238">
        <v>12</v>
      </c>
      <c r="DG454" s="238">
        <v>13</v>
      </c>
      <c r="DH454" s="238">
        <v>8</v>
      </c>
      <c r="DI454" s="238">
        <v>7</v>
      </c>
      <c r="DJ454" s="238">
        <v>8</v>
      </c>
      <c r="DK454" s="238">
        <v>9</v>
      </c>
      <c r="DL454" s="238">
        <v>10</v>
      </c>
      <c r="DM454" s="238">
        <v>10</v>
      </c>
      <c r="DN454" s="238">
        <v>6</v>
      </c>
      <c r="DO454" s="238">
        <v>11</v>
      </c>
      <c r="DP454" s="238">
        <v>12</v>
      </c>
      <c r="DQ454" s="238">
        <v>7</v>
      </c>
      <c r="DR454" s="238">
        <v>6</v>
      </c>
      <c r="DS454" s="238">
        <v>8</v>
      </c>
      <c r="DT454" s="238">
        <v>9</v>
      </c>
      <c r="DU454" s="238">
        <v>10</v>
      </c>
      <c r="DV454" s="238">
        <v>6</v>
      </c>
      <c r="DW454" s="238">
        <v>6</v>
      </c>
      <c r="DX454" s="238">
        <v>8</v>
      </c>
      <c r="DY454" s="238">
        <v>9</v>
      </c>
      <c r="DZ454" s="238">
        <v>10</v>
      </c>
      <c r="EA454" s="238">
        <v>6</v>
      </c>
      <c r="EB454" s="238">
        <v>7</v>
      </c>
      <c r="EC454" s="238">
        <v>6</v>
      </c>
      <c r="ED454" s="238">
        <v>4</v>
      </c>
    </row>
    <row r="455" spans="1:134" x14ac:dyDescent="0.25">
      <c r="A455" s="262">
        <v>-285</v>
      </c>
      <c r="B455" s="237">
        <v>99.36510305966047</v>
      </c>
      <c r="C455" s="238">
        <v>98.89609624027004</v>
      </c>
      <c r="D455" s="130">
        <v>1982.75</v>
      </c>
      <c r="E455" s="238">
        <v>350.05296939991604</v>
      </c>
      <c r="F455" s="238">
        <v>189.64637312877312</v>
      </c>
      <c r="G455" s="238">
        <v>32.052804840182944</v>
      </c>
      <c r="H455" s="238">
        <v>1.9357917808217735</v>
      </c>
      <c r="I455" s="238">
        <v>1.1543561643836995</v>
      </c>
      <c r="J455" s="131">
        <v>3.5302465753428436E-2</v>
      </c>
      <c r="K455" s="131">
        <v>330.36712328767317</v>
      </c>
      <c r="L455" s="131">
        <v>178.50493150686816</v>
      </c>
      <c r="M455" s="131">
        <v>26.101643835618233</v>
      </c>
      <c r="N455" s="131">
        <v>0.96863013698640543</v>
      </c>
      <c r="O455" s="132">
        <v>123.82785597380503</v>
      </c>
      <c r="P455" s="132">
        <v>123.82785597380503</v>
      </c>
      <c r="Q455" s="132">
        <v>123.82785597380503</v>
      </c>
      <c r="R455" s="132">
        <v>124.19639125944136</v>
      </c>
      <c r="S455" s="131">
        <v>54</v>
      </c>
      <c r="T455" s="131">
        <v>27.7</v>
      </c>
      <c r="U455" s="7">
        <v>10</v>
      </c>
      <c r="V455" s="131">
        <v>15</v>
      </c>
      <c r="W455" s="131">
        <v>1</v>
      </c>
      <c r="X455" s="131">
        <v>13.269725246040387</v>
      </c>
      <c r="Y455" s="237">
        <v>43.329597809815823</v>
      </c>
      <c r="Z455" s="237">
        <v>100</v>
      </c>
      <c r="AA455" s="131">
        <v>31.3</v>
      </c>
      <c r="AB455" s="131">
        <v>12</v>
      </c>
      <c r="AC455" s="131">
        <v>30</v>
      </c>
      <c r="AD455" s="131">
        <v>25</v>
      </c>
      <c r="AE455" s="131">
        <v>0.13270151949681644</v>
      </c>
      <c r="AF455" s="131">
        <v>0.5</v>
      </c>
      <c r="AG455" s="131">
        <v>0</v>
      </c>
      <c r="AH455" s="131">
        <v>0</v>
      </c>
      <c r="AI455" s="131">
        <v>0</v>
      </c>
      <c r="AJ455" s="131">
        <v>0</v>
      </c>
      <c r="AK455" s="131">
        <v>0</v>
      </c>
      <c r="AL455" s="131">
        <v>0</v>
      </c>
      <c r="AM455" s="238">
        <v>9</v>
      </c>
      <c r="AN455" s="238">
        <v>25</v>
      </c>
      <c r="AO455" s="238">
        <v>45</v>
      </c>
      <c r="AP455" s="238">
        <v>45</v>
      </c>
      <c r="AQ455" s="238">
        <v>40</v>
      </c>
      <c r="AR455" s="238">
        <v>40</v>
      </c>
      <c r="AS455" s="238">
        <v>35</v>
      </c>
      <c r="AT455" s="238">
        <v>9</v>
      </c>
      <c r="AU455" s="238">
        <v>22</v>
      </c>
      <c r="AV455" s="238">
        <v>40</v>
      </c>
      <c r="AW455" s="238">
        <v>40</v>
      </c>
      <c r="AX455" s="238">
        <v>30</v>
      </c>
      <c r="AY455" s="238">
        <v>25</v>
      </c>
      <c r="AZ455" s="238">
        <v>30</v>
      </c>
      <c r="BA455" s="238">
        <v>30</v>
      </c>
      <c r="BB455" s="238">
        <v>40</v>
      </c>
      <c r="BC455" s="238">
        <v>9</v>
      </c>
      <c r="BD455" s="238">
        <v>20</v>
      </c>
      <c r="BE455" s="238">
        <v>30</v>
      </c>
      <c r="BF455" s="238">
        <v>35</v>
      </c>
      <c r="BG455" s="238">
        <v>33</v>
      </c>
      <c r="BH455" s="238">
        <v>30</v>
      </c>
      <c r="BI455" s="238">
        <v>30</v>
      </c>
      <c r="BJ455" s="238">
        <v>30</v>
      </c>
      <c r="BK455" s="238">
        <v>30</v>
      </c>
      <c r="BL455" s="238">
        <v>50</v>
      </c>
      <c r="BM455" s="238">
        <v>40</v>
      </c>
      <c r="BN455" s="238">
        <v>20</v>
      </c>
      <c r="BO455" s="238">
        <v>9</v>
      </c>
      <c r="BP455" s="238">
        <v>17</v>
      </c>
      <c r="BQ455" s="238">
        <v>25</v>
      </c>
      <c r="BR455" s="238">
        <v>30</v>
      </c>
      <c r="BS455" s="238">
        <v>32</v>
      </c>
      <c r="BT455" s="238">
        <v>35</v>
      </c>
      <c r="BU455" s="238">
        <v>30</v>
      </c>
      <c r="BV455" s="238">
        <v>30</v>
      </c>
      <c r="BW455" s="238">
        <v>35</v>
      </c>
      <c r="BX455" s="238">
        <v>40</v>
      </c>
      <c r="BY455" s="275">
        <v>30</v>
      </c>
      <c r="BZ455" s="238">
        <v>9</v>
      </c>
      <c r="CA455" s="238">
        <v>15</v>
      </c>
      <c r="CB455" s="238">
        <v>15</v>
      </c>
      <c r="CC455" s="238">
        <v>25</v>
      </c>
      <c r="CD455" s="238">
        <v>27</v>
      </c>
      <c r="CE455" s="238">
        <v>30</v>
      </c>
      <c r="CF455" s="238">
        <v>30</v>
      </c>
      <c r="CG455" s="238">
        <v>30</v>
      </c>
      <c r="CH455" s="238">
        <v>30</v>
      </c>
      <c r="CI455" s="238">
        <v>30</v>
      </c>
      <c r="CJ455" s="238">
        <v>20</v>
      </c>
      <c r="CK455" s="238">
        <v>10</v>
      </c>
      <c r="CL455" s="238">
        <v>12</v>
      </c>
      <c r="CM455" s="238">
        <v>14</v>
      </c>
      <c r="CN455" s="238">
        <v>20</v>
      </c>
      <c r="CO455" s="238">
        <v>20</v>
      </c>
      <c r="CP455" s="238">
        <v>20</v>
      </c>
      <c r="CQ455" s="238">
        <v>20</v>
      </c>
      <c r="CR455" s="238">
        <v>20</v>
      </c>
      <c r="CS455" s="238">
        <v>23</v>
      </c>
      <c r="CT455" s="238">
        <v>25</v>
      </c>
      <c r="CU455" s="238">
        <v>9</v>
      </c>
      <c r="CV455" s="238">
        <v>10</v>
      </c>
      <c r="CW455" s="238">
        <v>13</v>
      </c>
      <c r="CX455" s="238">
        <v>15</v>
      </c>
      <c r="CY455" s="238">
        <v>15</v>
      </c>
      <c r="CZ455" s="238">
        <v>15</v>
      </c>
      <c r="DA455" s="238">
        <v>15</v>
      </c>
      <c r="DB455" s="238">
        <v>17</v>
      </c>
      <c r="DC455" s="238">
        <v>19</v>
      </c>
      <c r="DD455" s="238">
        <v>20</v>
      </c>
      <c r="DE455" s="238">
        <v>9</v>
      </c>
      <c r="DF455" s="238">
        <v>12</v>
      </c>
      <c r="DG455" s="238">
        <v>14</v>
      </c>
      <c r="DH455" s="238">
        <v>12</v>
      </c>
      <c r="DI455" s="238">
        <v>10</v>
      </c>
      <c r="DJ455" s="238">
        <v>12</v>
      </c>
      <c r="DK455" s="238">
        <v>13</v>
      </c>
      <c r="DL455" s="238">
        <v>15</v>
      </c>
      <c r="DM455" s="238">
        <v>16</v>
      </c>
      <c r="DN455" s="238">
        <v>6</v>
      </c>
      <c r="DO455" s="238">
        <v>10</v>
      </c>
      <c r="DP455" s="238">
        <v>10</v>
      </c>
      <c r="DQ455" s="238">
        <v>9</v>
      </c>
      <c r="DR455" s="238">
        <v>8</v>
      </c>
      <c r="DS455" s="238">
        <v>10</v>
      </c>
      <c r="DT455" s="238">
        <v>12</v>
      </c>
      <c r="DU455" s="238">
        <v>14</v>
      </c>
      <c r="DV455" s="238">
        <v>8</v>
      </c>
      <c r="DW455" s="238">
        <v>8</v>
      </c>
      <c r="DX455" s="238">
        <v>10</v>
      </c>
      <c r="DY455" s="238">
        <v>11</v>
      </c>
      <c r="DZ455" s="238">
        <v>12</v>
      </c>
      <c r="EA455" s="238">
        <v>8</v>
      </c>
      <c r="EB455" s="238">
        <v>7</v>
      </c>
      <c r="EC455" s="238">
        <v>7</v>
      </c>
      <c r="ED455" s="238">
        <v>4</v>
      </c>
    </row>
    <row r="456" spans="1:134" x14ac:dyDescent="0.25">
      <c r="A456" s="262">
        <v>-290</v>
      </c>
      <c r="B456" s="237">
        <v>99.524219427020526</v>
      </c>
      <c r="C456" s="238">
        <v>99.054535477376007</v>
      </c>
      <c r="D456" s="130">
        <v>1982.6666666666667</v>
      </c>
      <c r="E456" s="238">
        <v>349.03453113387877</v>
      </c>
      <c r="F456" s="238">
        <v>188.84641010135965</v>
      </c>
      <c r="G456" s="238">
        <v>31.79879388127938</v>
      </c>
      <c r="H456" s="238">
        <v>1.9249424657534746</v>
      </c>
      <c r="I456" s="238">
        <v>1.1444931506847524</v>
      </c>
      <c r="J456" s="131">
        <v>3.495726027396806E-2</v>
      </c>
      <c r="K456" s="131">
        <v>328.96986301369907</v>
      </c>
      <c r="L456" s="131">
        <v>177.81452054791953</v>
      </c>
      <c r="M456" s="131">
        <v>25.871506849312937</v>
      </c>
      <c r="N456" s="131">
        <v>0.96041095890396377</v>
      </c>
      <c r="O456" s="132">
        <v>123.83916463248859</v>
      </c>
      <c r="P456" s="132">
        <v>123.83916463248859</v>
      </c>
      <c r="Q456" s="132">
        <v>123.83916463248859</v>
      </c>
      <c r="R456" s="132">
        <v>124.2973486245335</v>
      </c>
      <c r="S456" s="131">
        <v>45</v>
      </c>
      <c r="T456" s="131">
        <v>21.3</v>
      </c>
      <c r="U456" s="7">
        <v>10</v>
      </c>
      <c r="V456" s="131">
        <v>18</v>
      </c>
      <c r="W456" s="131">
        <v>1</v>
      </c>
      <c r="X456" s="131">
        <v>13.269725246040387</v>
      </c>
      <c r="Y456" s="237">
        <v>43.20463564267402</v>
      </c>
      <c r="Z456" s="237">
        <v>100</v>
      </c>
      <c r="AA456" s="131">
        <v>30.8</v>
      </c>
      <c r="AB456" s="131">
        <v>12</v>
      </c>
      <c r="AC456" s="131">
        <v>30</v>
      </c>
      <c r="AD456" s="131">
        <v>35</v>
      </c>
      <c r="AE456" s="131">
        <v>0.13270151949681644</v>
      </c>
      <c r="AF456" s="131">
        <v>0.5</v>
      </c>
      <c r="AG456" s="131">
        <v>0</v>
      </c>
      <c r="AH456" s="131">
        <v>0</v>
      </c>
      <c r="AI456" s="131">
        <v>0</v>
      </c>
      <c r="AJ456" s="131">
        <v>0</v>
      </c>
      <c r="AK456" s="131">
        <v>0</v>
      </c>
      <c r="AL456" s="131">
        <v>0</v>
      </c>
      <c r="AM456" s="238">
        <v>10</v>
      </c>
      <c r="AN456" s="238">
        <v>25</v>
      </c>
      <c r="AO456" s="238">
        <v>40</v>
      </c>
      <c r="AP456" s="238">
        <v>40</v>
      </c>
      <c r="AQ456" s="238">
        <v>40</v>
      </c>
      <c r="AR456" s="238">
        <v>40</v>
      </c>
      <c r="AS456" s="238">
        <v>35</v>
      </c>
      <c r="AT456" s="238">
        <v>10</v>
      </c>
      <c r="AU456" s="238">
        <v>23</v>
      </c>
      <c r="AV456" s="238">
        <v>35</v>
      </c>
      <c r="AW456" s="238">
        <v>37</v>
      </c>
      <c r="AX456" s="238">
        <v>33</v>
      </c>
      <c r="AY456" s="238">
        <v>33</v>
      </c>
      <c r="AZ456" s="238">
        <v>34</v>
      </c>
      <c r="BA456" s="238">
        <v>35</v>
      </c>
      <c r="BB456" s="238">
        <v>40</v>
      </c>
      <c r="BC456" s="238">
        <v>10</v>
      </c>
      <c r="BD456" s="238">
        <v>21</v>
      </c>
      <c r="BE456" s="238">
        <v>30</v>
      </c>
      <c r="BF456" s="238">
        <v>33</v>
      </c>
      <c r="BG456" s="238">
        <v>32</v>
      </c>
      <c r="BH456" s="238">
        <v>32</v>
      </c>
      <c r="BI456" s="238">
        <v>33</v>
      </c>
      <c r="BJ456" s="238">
        <v>35</v>
      </c>
      <c r="BK456" s="238">
        <v>40</v>
      </c>
      <c r="BL456" s="238">
        <v>45</v>
      </c>
      <c r="BM456" s="238">
        <v>40</v>
      </c>
      <c r="BN456" s="238">
        <v>35</v>
      </c>
      <c r="BO456" s="238">
        <v>10</v>
      </c>
      <c r="BP456" s="238">
        <v>20</v>
      </c>
      <c r="BQ456" s="238">
        <v>20</v>
      </c>
      <c r="BR456" s="238">
        <v>30</v>
      </c>
      <c r="BS456" s="238">
        <v>30</v>
      </c>
      <c r="BT456" s="238">
        <v>30</v>
      </c>
      <c r="BU456" s="238">
        <v>32</v>
      </c>
      <c r="BV456" s="238">
        <v>35</v>
      </c>
      <c r="BW456" s="238">
        <v>37</v>
      </c>
      <c r="BX456" s="238">
        <v>40</v>
      </c>
      <c r="BY456" s="275">
        <v>40</v>
      </c>
      <c r="BZ456" s="238">
        <v>10</v>
      </c>
      <c r="CA456" s="238">
        <v>17</v>
      </c>
      <c r="CB456" s="238">
        <v>17</v>
      </c>
      <c r="CC456" s="238">
        <v>25</v>
      </c>
      <c r="CD456" s="238">
        <v>25</v>
      </c>
      <c r="CE456" s="238">
        <v>25</v>
      </c>
      <c r="CF456" s="238">
        <v>27</v>
      </c>
      <c r="CG456" s="238">
        <v>28</v>
      </c>
      <c r="CH456" s="238">
        <v>29</v>
      </c>
      <c r="CI456" s="238">
        <v>30</v>
      </c>
      <c r="CJ456" s="238">
        <v>25</v>
      </c>
      <c r="CK456" s="238">
        <v>10</v>
      </c>
      <c r="CL456" s="238">
        <v>15</v>
      </c>
      <c r="CM456" s="238">
        <v>15</v>
      </c>
      <c r="CN456" s="238">
        <v>20</v>
      </c>
      <c r="CO456" s="238">
        <v>20</v>
      </c>
      <c r="CP456" s="238">
        <v>20</v>
      </c>
      <c r="CQ456" s="238">
        <v>21</v>
      </c>
      <c r="CR456" s="238">
        <v>22</v>
      </c>
      <c r="CS456" s="238">
        <v>24</v>
      </c>
      <c r="CT456" s="238">
        <v>25</v>
      </c>
      <c r="CU456" s="238">
        <v>10</v>
      </c>
      <c r="CV456" s="238">
        <v>12</v>
      </c>
      <c r="CW456" s="238">
        <v>14</v>
      </c>
      <c r="CX456" s="238">
        <v>18</v>
      </c>
      <c r="CY456" s="238">
        <v>18</v>
      </c>
      <c r="CZ456" s="238">
        <v>17</v>
      </c>
      <c r="DA456" s="238">
        <v>18</v>
      </c>
      <c r="DB456" s="238">
        <v>19</v>
      </c>
      <c r="DC456" s="238">
        <v>20</v>
      </c>
      <c r="DD456" s="238">
        <v>20</v>
      </c>
      <c r="DE456" s="238">
        <v>10</v>
      </c>
      <c r="DF456" s="238">
        <v>13</v>
      </c>
      <c r="DG456" s="238">
        <v>15</v>
      </c>
      <c r="DH456" s="238">
        <v>14</v>
      </c>
      <c r="DI456" s="238">
        <v>13</v>
      </c>
      <c r="DJ456" s="238">
        <v>13</v>
      </c>
      <c r="DK456" s="238">
        <v>13</v>
      </c>
      <c r="DL456" s="238">
        <v>13</v>
      </c>
      <c r="DM456" s="238">
        <v>12</v>
      </c>
      <c r="DN456" s="238">
        <v>7</v>
      </c>
      <c r="DO456" s="238">
        <v>12</v>
      </c>
      <c r="DP456" s="238">
        <v>12</v>
      </c>
      <c r="DQ456" s="238">
        <v>10</v>
      </c>
      <c r="DR456" s="238">
        <v>10</v>
      </c>
      <c r="DS456" s="238">
        <v>10</v>
      </c>
      <c r="DT456" s="238">
        <v>10</v>
      </c>
      <c r="DU456" s="238">
        <v>10</v>
      </c>
      <c r="DV456" s="238">
        <v>10</v>
      </c>
      <c r="DW456" s="238">
        <v>9</v>
      </c>
      <c r="DX456" s="238">
        <v>8</v>
      </c>
      <c r="DY456" s="238">
        <v>7</v>
      </c>
      <c r="DZ456" s="238">
        <v>6</v>
      </c>
      <c r="EA456" s="238">
        <v>9</v>
      </c>
      <c r="EB456" s="238">
        <v>5</v>
      </c>
      <c r="EC456" s="238">
        <v>9</v>
      </c>
      <c r="ED456" s="238">
        <v>4</v>
      </c>
    </row>
    <row r="457" spans="1:134" x14ac:dyDescent="0.25">
      <c r="A457" s="262">
        <v>-295</v>
      </c>
      <c r="B457" s="237">
        <v>99.683623162424681</v>
      </c>
      <c r="C457" s="238">
        <v>99.200928379787669</v>
      </c>
      <c r="D457" s="130">
        <v>1982.5833333333333</v>
      </c>
      <c r="E457" s="238">
        <v>347.98214492563784</v>
      </c>
      <c r="F457" s="238">
        <v>188.01978163970125</v>
      </c>
      <c r="G457" s="238">
        <v>31.53631589041197</v>
      </c>
      <c r="H457" s="238">
        <v>1.9137315068495582</v>
      </c>
      <c r="I457" s="238">
        <v>1.1343013698624986</v>
      </c>
      <c r="J457" s="131">
        <v>3.4600547945192517E-2</v>
      </c>
      <c r="K457" s="131">
        <v>327.5260273972599</v>
      </c>
      <c r="L457" s="131">
        <v>177.10109589034255</v>
      </c>
      <c r="M457" s="131">
        <v>25.633698630131221</v>
      </c>
      <c r="N457" s="131">
        <v>0.95191780821880911</v>
      </c>
      <c r="O457" s="132">
        <v>124.05949668040743</v>
      </c>
      <c r="P457" s="132">
        <v>124.05949668040743</v>
      </c>
      <c r="Q457" s="132">
        <v>124.05949668040743</v>
      </c>
      <c r="R457" s="132">
        <v>123.70091443388036</v>
      </c>
      <c r="S457" s="131">
        <v>67</v>
      </c>
      <c r="T457" s="131">
        <v>42.7</v>
      </c>
      <c r="U457" s="7">
        <v>12</v>
      </c>
      <c r="V457" s="131">
        <v>20</v>
      </c>
      <c r="W457" s="131">
        <v>1</v>
      </c>
      <c r="X457" s="131">
        <v>13.269725246040387</v>
      </c>
      <c r="Y457" s="237">
        <v>43.075508069960961</v>
      </c>
      <c r="Z457" s="237">
        <v>100</v>
      </c>
      <c r="AA457" s="131">
        <v>29.7</v>
      </c>
      <c r="AB457" s="131">
        <v>15</v>
      </c>
      <c r="AC457" s="131">
        <v>45</v>
      </c>
      <c r="AD457" s="131">
        <v>40</v>
      </c>
      <c r="AE457" s="131">
        <v>0.13270151949681644</v>
      </c>
      <c r="AF457" s="131">
        <v>0.5</v>
      </c>
      <c r="AG457" s="131">
        <v>0</v>
      </c>
      <c r="AH457" s="131">
        <v>0</v>
      </c>
      <c r="AI457" s="131">
        <v>0</v>
      </c>
      <c r="AJ457" s="131">
        <v>0</v>
      </c>
      <c r="AK457" s="131">
        <v>0</v>
      </c>
      <c r="AL457" s="131">
        <v>0</v>
      </c>
      <c r="AM457" s="238">
        <v>12</v>
      </c>
      <c r="AN457" s="238">
        <v>30</v>
      </c>
      <c r="AO457" s="238">
        <v>45</v>
      </c>
      <c r="AP457" s="238">
        <v>45</v>
      </c>
      <c r="AQ457" s="238">
        <v>40</v>
      </c>
      <c r="AR457" s="238">
        <v>35</v>
      </c>
      <c r="AS457" s="238">
        <v>35</v>
      </c>
      <c r="AT457" s="238">
        <v>12</v>
      </c>
      <c r="AU457" s="238">
        <v>27</v>
      </c>
      <c r="AV457" s="238">
        <v>40</v>
      </c>
      <c r="AW457" s="238">
        <v>40</v>
      </c>
      <c r="AX457" s="238">
        <v>35</v>
      </c>
      <c r="AY457" s="238">
        <v>30</v>
      </c>
      <c r="AZ457" s="238">
        <v>30</v>
      </c>
      <c r="BA457" s="238">
        <v>35</v>
      </c>
      <c r="BB457" s="238">
        <v>50</v>
      </c>
      <c r="BC457" s="238">
        <v>12</v>
      </c>
      <c r="BD457" s="238">
        <v>22</v>
      </c>
      <c r="BE457" s="238">
        <v>30</v>
      </c>
      <c r="BF457" s="238">
        <v>35</v>
      </c>
      <c r="BG457" s="238">
        <v>30</v>
      </c>
      <c r="BH457" s="238">
        <v>27</v>
      </c>
      <c r="BI457" s="238">
        <v>30</v>
      </c>
      <c r="BJ457" s="238">
        <v>35</v>
      </c>
      <c r="BK457" s="238">
        <v>40</v>
      </c>
      <c r="BL457" s="238">
        <v>50</v>
      </c>
      <c r="BM457" s="238">
        <v>50</v>
      </c>
      <c r="BN457" s="238">
        <v>35</v>
      </c>
      <c r="BO457" s="238">
        <v>12</v>
      </c>
      <c r="BP457" s="238">
        <v>20</v>
      </c>
      <c r="BQ457" s="238">
        <v>25</v>
      </c>
      <c r="BR457" s="238">
        <v>30</v>
      </c>
      <c r="BS457" s="238">
        <v>27</v>
      </c>
      <c r="BT457" s="238">
        <v>25</v>
      </c>
      <c r="BU457" s="238">
        <v>30</v>
      </c>
      <c r="BV457" s="238">
        <v>35</v>
      </c>
      <c r="BW457" s="238">
        <v>35</v>
      </c>
      <c r="BX457" s="238">
        <v>47</v>
      </c>
      <c r="BY457" s="275">
        <v>45</v>
      </c>
      <c r="BZ457" s="238">
        <v>12</v>
      </c>
      <c r="CA457" s="238">
        <v>15</v>
      </c>
      <c r="CB457" s="238">
        <v>15</v>
      </c>
      <c r="CC457" s="238">
        <v>30</v>
      </c>
      <c r="CD457" s="238">
        <v>25</v>
      </c>
      <c r="CE457" s="238">
        <v>20</v>
      </c>
      <c r="CF457" s="238">
        <v>25</v>
      </c>
      <c r="CG457" s="238">
        <v>25</v>
      </c>
      <c r="CH457" s="238">
        <v>30</v>
      </c>
      <c r="CI457" s="238">
        <v>45</v>
      </c>
      <c r="CJ457" s="238">
        <v>35</v>
      </c>
      <c r="CK457" s="238">
        <v>12</v>
      </c>
      <c r="CL457" s="238">
        <v>13</v>
      </c>
      <c r="CM457" s="238">
        <v>15</v>
      </c>
      <c r="CN457" s="238">
        <v>25</v>
      </c>
      <c r="CO457" s="238">
        <v>20</v>
      </c>
      <c r="CP457" s="238">
        <v>17</v>
      </c>
      <c r="CQ457" s="238">
        <v>20</v>
      </c>
      <c r="CR457" s="238">
        <v>20</v>
      </c>
      <c r="CS457" s="238">
        <v>30</v>
      </c>
      <c r="CT457" s="238">
        <v>40</v>
      </c>
      <c r="CU457" s="238">
        <v>12</v>
      </c>
      <c r="CV457" s="238">
        <v>12</v>
      </c>
      <c r="CW457" s="238">
        <v>13</v>
      </c>
      <c r="CX457" s="238">
        <v>20</v>
      </c>
      <c r="CY457" s="238">
        <v>17</v>
      </c>
      <c r="CZ457" s="238">
        <v>15</v>
      </c>
      <c r="DA457" s="238">
        <v>17</v>
      </c>
      <c r="DB457" s="238">
        <v>19</v>
      </c>
      <c r="DC457" s="238">
        <v>25</v>
      </c>
      <c r="DD457" s="238">
        <v>35</v>
      </c>
      <c r="DE457" s="238">
        <v>15</v>
      </c>
      <c r="DF457" s="238">
        <v>12</v>
      </c>
      <c r="DG457" s="238">
        <v>15</v>
      </c>
      <c r="DH457" s="238">
        <v>15</v>
      </c>
      <c r="DI457" s="238">
        <v>12</v>
      </c>
      <c r="DJ457" s="238">
        <v>13</v>
      </c>
      <c r="DK457" s="238">
        <v>15</v>
      </c>
      <c r="DL457" s="238">
        <v>20</v>
      </c>
      <c r="DM457" s="238">
        <v>25</v>
      </c>
      <c r="DN457" s="238">
        <v>10</v>
      </c>
      <c r="DO457" s="238">
        <v>12</v>
      </c>
      <c r="DP457" s="238">
        <v>12</v>
      </c>
      <c r="DQ457" s="238">
        <v>12</v>
      </c>
      <c r="DR457" s="238">
        <v>10</v>
      </c>
      <c r="DS457" s="238">
        <v>10</v>
      </c>
      <c r="DT457" s="238">
        <v>10</v>
      </c>
      <c r="DU457" s="238">
        <v>15</v>
      </c>
      <c r="DV457" s="238">
        <v>10</v>
      </c>
      <c r="DW457" s="238">
        <v>9</v>
      </c>
      <c r="DX457" s="238">
        <v>8</v>
      </c>
      <c r="DY457" s="238">
        <v>7</v>
      </c>
      <c r="DZ457" s="238">
        <v>5</v>
      </c>
      <c r="EA457" s="238">
        <v>9</v>
      </c>
      <c r="EB457" s="238">
        <v>5</v>
      </c>
      <c r="EC457" s="238">
        <v>9</v>
      </c>
      <c r="ED457" s="238">
        <v>5</v>
      </c>
    </row>
    <row r="458" spans="1:134" x14ac:dyDescent="0.25">
      <c r="A458" s="262">
        <v>-300</v>
      </c>
      <c r="B458" s="237">
        <v>99.806030520005763</v>
      </c>
      <c r="C458" s="238">
        <v>99.322649849435962</v>
      </c>
      <c r="D458" s="130">
        <v>1982.5</v>
      </c>
      <c r="E458" s="238">
        <v>346.92975871739691</v>
      </c>
      <c r="F458" s="238">
        <v>187.19315317803921</v>
      </c>
      <c r="G458" s="238">
        <v>31.273837899543651</v>
      </c>
      <c r="H458" s="238">
        <v>1.9025205479455849</v>
      </c>
      <c r="I458" s="238">
        <v>1.1241095890402448</v>
      </c>
      <c r="J458" s="131">
        <v>3.4243835616416973E-2</v>
      </c>
      <c r="K458" s="131">
        <v>326.08219178082072</v>
      </c>
      <c r="L458" s="131">
        <v>176.38767123275829</v>
      </c>
      <c r="M458" s="131">
        <v>25.395890410948596</v>
      </c>
      <c r="N458" s="131">
        <v>0.94342465753359761</v>
      </c>
      <c r="O458" s="132">
        <v>123.6225753777437</v>
      </c>
      <c r="P458" s="132">
        <v>123.6225753777437</v>
      </c>
      <c r="Q458" s="132">
        <v>123.6225753777437</v>
      </c>
      <c r="R458" s="132">
        <v>124.59872656515959</v>
      </c>
      <c r="S458" s="131">
        <v>71</v>
      </c>
      <c r="T458" s="131">
        <v>48.3</v>
      </c>
      <c r="U458" s="7">
        <v>15</v>
      </c>
      <c r="V458" s="131">
        <v>20</v>
      </c>
      <c r="W458" s="131">
        <v>1</v>
      </c>
      <c r="X458" s="131">
        <v>13.269725246040387</v>
      </c>
      <c r="Y458" s="237">
        <v>42.946380497247446</v>
      </c>
      <c r="Z458" s="237">
        <v>100</v>
      </c>
      <c r="AA458" s="131">
        <v>38.5</v>
      </c>
      <c r="AB458" s="131">
        <v>17</v>
      </c>
      <c r="AC458" s="131">
        <v>50</v>
      </c>
      <c r="AD458" s="131">
        <v>30</v>
      </c>
      <c r="AE458" s="131">
        <v>0.13270151949681644</v>
      </c>
      <c r="AF458" s="131">
        <v>0.5</v>
      </c>
      <c r="AG458" s="131">
        <v>0</v>
      </c>
      <c r="AH458" s="131">
        <v>0</v>
      </c>
      <c r="AI458" s="131">
        <v>0</v>
      </c>
      <c r="AJ458" s="131">
        <v>0</v>
      </c>
      <c r="AK458" s="131">
        <v>0</v>
      </c>
      <c r="AL458" s="131">
        <v>0</v>
      </c>
      <c r="AM458" s="238">
        <v>15</v>
      </c>
      <c r="AN458" s="238">
        <v>35</v>
      </c>
      <c r="AO458" s="238">
        <v>50</v>
      </c>
      <c r="AP458" s="238">
        <v>50</v>
      </c>
      <c r="AQ458" s="238">
        <v>50</v>
      </c>
      <c r="AR458" s="238">
        <v>50</v>
      </c>
      <c r="AS458" s="238">
        <v>50</v>
      </c>
      <c r="AT458" s="238">
        <v>15</v>
      </c>
      <c r="AU458" s="238">
        <v>30</v>
      </c>
      <c r="AV458" s="238">
        <v>45</v>
      </c>
      <c r="AW458" s="238">
        <v>47</v>
      </c>
      <c r="AX458" s="238">
        <v>45</v>
      </c>
      <c r="AY458" s="238">
        <v>40</v>
      </c>
      <c r="AZ458" s="238">
        <v>47</v>
      </c>
      <c r="BA458" s="238">
        <v>50</v>
      </c>
      <c r="BB458" s="238">
        <v>60</v>
      </c>
      <c r="BC458" s="238">
        <v>15</v>
      </c>
      <c r="BD458" s="238">
        <v>25</v>
      </c>
      <c r="BE458" s="238">
        <v>40</v>
      </c>
      <c r="BF458" s="238">
        <v>42</v>
      </c>
      <c r="BG458" s="238">
        <v>40</v>
      </c>
      <c r="BH458" s="238">
        <v>38</v>
      </c>
      <c r="BI458" s="238">
        <v>45</v>
      </c>
      <c r="BJ458" s="238">
        <v>50</v>
      </c>
      <c r="BK458" s="238">
        <v>50</v>
      </c>
      <c r="BL458" s="238">
        <v>70</v>
      </c>
      <c r="BM458" s="238">
        <v>60</v>
      </c>
      <c r="BN458" s="238">
        <v>45</v>
      </c>
      <c r="BO458" s="238">
        <v>15</v>
      </c>
      <c r="BP458" s="238">
        <v>22</v>
      </c>
      <c r="BQ458" s="238">
        <v>35</v>
      </c>
      <c r="BR458" s="238">
        <v>40</v>
      </c>
      <c r="BS458" s="238">
        <v>38</v>
      </c>
      <c r="BT458" s="238">
        <v>35</v>
      </c>
      <c r="BU458" s="238">
        <v>40</v>
      </c>
      <c r="BV458" s="238">
        <v>45</v>
      </c>
      <c r="BW458" s="238">
        <v>45</v>
      </c>
      <c r="BX458" s="238">
        <v>60</v>
      </c>
      <c r="BY458" s="275">
        <v>50</v>
      </c>
      <c r="BZ458" s="238">
        <v>15</v>
      </c>
      <c r="CA458" s="238">
        <v>20</v>
      </c>
      <c r="CB458" s="238">
        <v>25</v>
      </c>
      <c r="CC458" s="238">
        <v>40</v>
      </c>
      <c r="CD458" s="238">
        <v>35</v>
      </c>
      <c r="CE458" s="238">
        <v>30</v>
      </c>
      <c r="CF458" s="238">
        <v>30</v>
      </c>
      <c r="CG458" s="238">
        <v>35</v>
      </c>
      <c r="CH458" s="238">
        <v>40</v>
      </c>
      <c r="CI458" s="238">
        <v>50</v>
      </c>
      <c r="CJ458" s="238">
        <v>40</v>
      </c>
      <c r="CK458" s="238">
        <v>15</v>
      </c>
      <c r="CL458" s="238">
        <v>17</v>
      </c>
      <c r="CM458" s="238">
        <v>23</v>
      </c>
      <c r="CN458" s="238">
        <v>25</v>
      </c>
      <c r="CO458" s="238">
        <v>25</v>
      </c>
      <c r="CP458" s="238">
        <v>25</v>
      </c>
      <c r="CQ458" s="238">
        <v>25</v>
      </c>
      <c r="CR458" s="238">
        <v>25</v>
      </c>
      <c r="CS458" s="238">
        <v>35</v>
      </c>
      <c r="CT458" s="238">
        <v>40</v>
      </c>
      <c r="CU458" s="238">
        <v>13</v>
      </c>
      <c r="CV458" s="238">
        <v>15</v>
      </c>
      <c r="CW458" s="238">
        <v>20</v>
      </c>
      <c r="CX458" s="238">
        <v>20</v>
      </c>
      <c r="CY458" s="238">
        <v>20</v>
      </c>
      <c r="CZ458" s="238">
        <v>20</v>
      </c>
      <c r="DA458" s="238">
        <v>22</v>
      </c>
      <c r="DB458" s="238">
        <v>27</v>
      </c>
      <c r="DC458" s="238">
        <v>30</v>
      </c>
      <c r="DD458" s="238">
        <v>35</v>
      </c>
      <c r="DE458" s="238">
        <v>13</v>
      </c>
      <c r="DF458" s="238">
        <v>15</v>
      </c>
      <c r="DG458" s="238">
        <v>15</v>
      </c>
      <c r="DH458" s="238">
        <v>15</v>
      </c>
      <c r="DI458" s="238">
        <v>15</v>
      </c>
      <c r="DJ458" s="238">
        <v>17</v>
      </c>
      <c r="DK458" s="238">
        <v>20</v>
      </c>
      <c r="DL458" s="238">
        <v>23</v>
      </c>
      <c r="DM458" s="238">
        <v>25</v>
      </c>
      <c r="DN458" s="238">
        <v>10</v>
      </c>
      <c r="DO458" s="238">
        <v>13</v>
      </c>
      <c r="DP458" s="238">
        <v>13</v>
      </c>
      <c r="DQ458" s="238">
        <v>13</v>
      </c>
      <c r="DR458" s="238">
        <v>13</v>
      </c>
      <c r="DS458" s="238">
        <v>13</v>
      </c>
      <c r="DT458" s="238">
        <v>14</v>
      </c>
      <c r="DU458" s="238">
        <v>15</v>
      </c>
      <c r="DV458" s="238">
        <v>13</v>
      </c>
      <c r="DW458" s="238">
        <v>13</v>
      </c>
      <c r="DX458" s="238">
        <v>13</v>
      </c>
      <c r="DY458" s="238">
        <v>13</v>
      </c>
      <c r="DZ458" s="238">
        <v>13</v>
      </c>
      <c r="EA458" s="238">
        <v>11</v>
      </c>
      <c r="EB458" s="238">
        <v>10</v>
      </c>
      <c r="EC458" s="238">
        <v>10</v>
      </c>
      <c r="ED458" s="238">
        <v>5</v>
      </c>
    </row>
    <row r="459" spans="1:134" x14ac:dyDescent="0.25">
      <c r="A459" s="262">
        <v>-305</v>
      </c>
      <c r="B459" s="237">
        <v>99.891374195729028</v>
      </c>
      <c r="C459" s="238">
        <v>99.407569707007681</v>
      </c>
      <c r="D459" s="130">
        <v>1982.4166666666667</v>
      </c>
      <c r="E459" s="238">
        <v>345.32715185786947</v>
      </c>
      <c r="F459" s="238">
        <v>186.38292553764404</v>
      </c>
      <c r="G459" s="238">
        <v>30.968142323188658</v>
      </c>
      <c r="H459" s="238">
        <v>1.8917671232868543</v>
      </c>
      <c r="I459" s="238">
        <v>1.1132876712330813</v>
      </c>
      <c r="J459" s="131">
        <v>3.3917808219199763E-2</v>
      </c>
      <c r="K459" s="131">
        <v>324.69931506826106</v>
      </c>
      <c r="L459" s="131">
        <v>175.70205479451579</v>
      </c>
      <c r="M459" s="131">
        <v>25.15136986302241</v>
      </c>
      <c r="N459" s="131">
        <v>0.93424657534305311</v>
      </c>
      <c r="O459" s="132">
        <v>123.92259641843368</v>
      </c>
      <c r="P459" s="132">
        <v>123.92259641843368</v>
      </c>
      <c r="Q459" s="132">
        <v>123.92259641843368</v>
      </c>
      <c r="R459" s="132">
        <v>124.42063755828754</v>
      </c>
      <c r="S459" s="131">
        <v>71</v>
      </c>
      <c r="T459" s="131">
        <v>34.1</v>
      </c>
      <c r="U459" s="7">
        <v>16</v>
      </c>
      <c r="V459" s="131">
        <v>35</v>
      </c>
      <c r="W459" s="131">
        <v>1</v>
      </c>
      <c r="X459" s="131">
        <v>13.789964053637007</v>
      </c>
      <c r="Y459" s="237">
        <v>42.821418330105644</v>
      </c>
      <c r="Z459" s="237">
        <v>100</v>
      </c>
      <c r="AA459" s="131">
        <v>42.85</v>
      </c>
      <c r="AB459" s="131">
        <v>17</v>
      </c>
      <c r="AC459" s="131">
        <v>40</v>
      </c>
      <c r="AD459" s="131">
        <v>25</v>
      </c>
      <c r="AE459" s="131">
        <v>0.13270151949681644</v>
      </c>
      <c r="AF459" s="131">
        <v>0.5</v>
      </c>
      <c r="AG459" s="131">
        <v>0</v>
      </c>
      <c r="AH459" s="131">
        <v>0</v>
      </c>
      <c r="AI459" s="131">
        <v>0</v>
      </c>
      <c r="AJ459" s="131">
        <v>0</v>
      </c>
      <c r="AK459" s="131">
        <v>0</v>
      </c>
      <c r="AL459" s="131">
        <v>0</v>
      </c>
      <c r="AM459" s="238">
        <v>16</v>
      </c>
      <c r="AN459" s="238">
        <v>40</v>
      </c>
      <c r="AO459" s="238">
        <v>75</v>
      </c>
      <c r="AP459" s="238">
        <v>75</v>
      </c>
      <c r="AQ459" s="238">
        <v>75</v>
      </c>
      <c r="AR459" s="238">
        <v>60</v>
      </c>
      <c r="AS459" s="238">
        <v>50</v>
      </c>
      <c r="AT459" s="238">
        <v>16</v>
      </c>
      <c r="AU459" s="238">
        <v>37</v>
      </c>
      <c r="AV459" s="238">
        <v>70</v>
      </c>
      <c r="AW459" s="238">
        <v>70</v>
      </c>
      <c r="AX459" s="238">
        <v>60</v>
      </c>
      <c r="AY459" s="238">
        <v>50</v>
      </c>
      <c r="AZ459" s="238">
        <v>45</v>
      </c>
      <c r="BA459" s="238">
        <v>40</v>
      </c>
      <c r="BB459" s="238">
        <v>50</v>
      </c>
      <c r="BC459" s="238">
        <v>16</v>
      </c>
      <c r="BD459" s="238">
        <v>33</v>
      </c>
      <c r="BE459" s="238">
        <v>65</v>
      </c>
      <c r="BF459" s="238">
        <v>65</v>
      </c>
      <c r="BG459" s="238">
        <v>50</v>
      </c>
      <c r="BH459" s="238">
        <v>40</v>
      </c>
      <c r="BI459" s="238">
        <v>40</v>
      </c>
      <c r="BJ459" s="238">
        <v>35</v>
      </c>
      <c r="BK459" s="238">
        <v>35</v>
      </c>
      <c r="BL459" s="238">
        <v>65</v>
      </c>
      <c r="BM459" s="238">
        <v>50</v>
      </c>
      <c r="BN459" s="238">
        <v>35</v>
      </c>
      <c r="BO459" s="238">
        <v>16</v>
      </c>
      <c r="BP459" s="238">
        <v>30</v>
      </c>
      <c r="BQ459" s="238">
        <v>60</v>
      </c>
      <c r="BR459" s="238">
        <v>60</v>
      </c>
      <c r="BS459" s="238">
        <v>40</v>
      </c>
      <c r="BT459" s="238">
        <v>35</v>
      </c>
      <c r="BU459" s="238">
        <v>35</v>
      </c>
      <c r="BV459" s="238">
        <v>35</v>
      </c>
      <c r="BW459" s="238">
        <v>35</v>
      </c>
      <c r="BX459" s="238">
        <v>50</v>
      </c>
      <c r="BY459" s="275">
        <v>40</v>
      </c>
      <c r="BZ459" s="238">
        <v>16</v>
      </c>
      <c r="CA459" s="238">
        <v>25</v>
      </c>
      <c r="CB459" s="238">
        <v>50</v>
      </c>
      <c r="CC459" s="238">
        <v>60</v>
      </c>
      <c r="CD459" s="238">
        <v>35</v>
      </c>
      <c r="CE459" s="238">
        <v>30</v>
      </c>
      <c r="CF459" s="238">
        <v>32</v>
      </c>
      <c r="CG459" s="238">
        <v>35</v>
      </c>
      <c r="CH459" s="238">
        <v>35</v>
      </c>
      <c r="CI459" s="238">
        <v>40</v>
      </c>
      <c r="CJ459" s="238">
        <v>30</v>
      </c>
      <c r="CK459" s="238">
        <v>16</v>
      </c>
      <c r="CL459" s="238">
        <v>20</v>
      </c>
      <c r="CM459" s="238">
        <v>45</v>
      </c>
      <c r="CN459" s="238">
        <v>50</v>
      </c>
      <c r="CO459" s="238">
        <v>30</v>
      </c>
      <c r="CP459" s="238">
        <v>25</v>
      </c>
      <c r="CQ459" s="238">
        <v>27</v>
      </c>
      <c r="CR459" s="238">
        <v>29</v>
      </c>
      <c r="CS459" s="238">
        <v>30</v>
      </c>
      <c r="CT459" s="238">
        <v>30</v>
      </c>
      <c r="CU459" s="238">
        <v>13</v>
      </c>
      <c r="CV459" s="238">
        <v>17</v>
      </c>
      <c r="CW459" s="238">
        <v>35</v>
      </c>
      <c r="CX459" s="238">
        <v>35</v>
      </c>
      <c r="CY459" s="238">
        <v>25</v>
      </c>
      <c r="CZ459" s="238">
        <v>20</v>
      </c>
      <c r="DA459" s="238">
        <v>21</v>
      </c>
      <c r="DB459" s="238">
        <v>23</v>
      </c>
      <c r="DC459" s="238">
        <v>24</v>
      </c>
      <c r="DD459" s="238">
        <v>25</v>
      </c>
      <c r="DE459" s="238">
        <v>15</v>
      </c>
      <c r="DF459" s="238">
        <v>30</v>
      </c>
      <c r="DG459" s="238">
        <v>30</v>
      </c>
      <c r="DH459" s="238">
        <v>20</v>
      </c>
      <c r="DI459" s="238">
        <v>15</v>
      </c>
      <c r="DJ459" s="238">
        <v>15</v>
      </c>
      <c r="DK459" s="238">
        <v>15</v>
      </c>
      <c r="DL459" s="238">
        <v>15</v>
      </c>
      <c r="DM459" s="238">
        <v>15</v>
      </c>
      <c r="DN459" s="238">
        <v>10</v>
      </c>
      <c r="DO459" s="238">
        <v>25</v>
      </c>
      <c r="DP459" s="238">
        <v>25</v>
      </c>
      <c r="DQ459" s="238">
        <v>15</v>
      </c>
      <c r="DR459" s="238">
        <v>13</v>
      </c>
      <c r="DS459" s="238">
        <v>12</v>
      </c>
      <c r="DT459" s="238">
        <v>11</v>
      </c>
      <c r="DU459" s="238">
        <v>10</v>
      </c>
      <c r="DV459" s="238">
        <v>13</v>
      </c>
      <c r="DW459" s="238">
        <v>10</v>
      </c>
      <c r="DX459" s="238">
        <v>9</v>
      </c>
      <c r="DY459" s="238">
        <v>7</v>
      </c>
      <c r="DZ459" s="238">
        <v>6</v>
      </c>
      <c r="EA459" s="238">
        <v>9</v>
      </c>
      <c r="EB459" s="238">
        <v>5</v>
      </c>
      <c r="EC459" s="238">
        <v>8</v>
      </c>
      <c r="ED459" s="238">
        <v>4</v>
      </c>
    </row>
    <row r="460" spans="1:134" x14ac:dyDescent="0.25">
      <c r="A460" s="262">
        <v>-310</v>
      </c>
      <c r="B460" s="237">
        <v>99.976653165967306</v>
      </c>
      <c r="C460" s="238">
        <v>99.480069069229089</v>
      </c>
      <c r="D460" s="130">
        <v>1982.3333333333333</v>
      </c>
      <c r="E460" s="238">
        <v>343.23995271194144</v>
      </c>
      <c r="F460" s="238">
        <v>185.53811404724183</v>
      </c>
      <c r="G460" s="238">
        <v>30.614108724259495</v>
      </c>
      <c r="H460" s="238">
        <v>1.8807260273967472</v>
      </c>
      <c r="I460" s="238">
        <v>1.1013972602740978</v>
      </c>
      <c r="J460" s="131">
        <v>3.3595068493163183E-2</v>
      </c>
      <c r="K460" s="131">
        <v>323.28095890396798</v>
      </c>
      <c r="L460" s="131">
        <v>174.99712328766509</v>
      </c>
      <c r="M460" s="131">
        <v>24.888082191784633</v>
      </c>
      <c r="N460" s="131">
        <v>0.92405479452088457</v>
      </c>
      <c r="O460" s="132">
        <v>124.26246693122135</v>
      </c>
      <c r="P460" s="132">
        <v>124.26246693122135</v>
      </c>
      <c r="Q460" s="132">
        <v>124.26246693122135</v>
      </c>
      <c r="R460" s="132">
        <v>124.18277957767828</v>
      </c>
      <c r="S460" s="131">
        <v>40</v>
      </c>
      <c r="T460" s="131">
        <v>37</v>
      </c>
      <c r="U460" s="7">
        <v>15</v>
      </c>
      <c r="V460" s="131">
        <v>30</v>
      </c>
      <c r="W460" s="131">
        <v>1</v>
      </c>
      <c r="X460" s="131">
        <v>13.789964053637007</v>
      </c>
      <c r="Y460" s="237">
        <v>42.692290757392129</v>
      </c>
      <c r="Z460" s="237">
        <v>100</v>
      </c>
      <c r="AA460" s="131">
        <v>32.799999999999997</v>
      </c>
      <c r="AB460" s="131">
        <v>15</v>
      </c>
      <c r="AC460" s="131">
        <v>35</v>
      </c>
      <c r="AD460" s="131">
        <v>25</v>
      </c>
      <c r="AE460" s="131">
        <v>0.13270151949681644</v>
      </c>
      <c r="AF460" s="131">
        <v>0.5</v>
      </c>
      <c r="AG460" s="131">
        <v>0</v>
      </c>
      <c r="AH460" s="131">
        <v>0</v>
      </c>
      <c r="AI460" s="131">
        <v>0</v>
      </c>
      <c r="AJ460" s="131">
        <v>0</v>
      </c>
      <c r="AK460" s="131">
        <v>0</v>
      </c>
      <c r="AL460" s="131">
        <v>0</v>
      </c>
      <c r="AM460" s="238">
        <v>15</v>
      </c>
      <c r="AN460" s="238">
        <v>30</v>
      </c>
      <c r="AO460" s="238">
        <v>50</v>
      </c>
      <c r="AP460" s="238">
        <v>50</v>
      </c>
      <c r="AQ460" s="238">
        <v>50</v>
      </c>
      <c r="AR460" s="238">
        <v>45</v>
      </c>
      <c r="AS460" s="238">
        <v>40</v>
      </c>
      <c r="AT460" s="238">
        <v>15</v>
      </c>
      <c r="AU460" s="238">
        <v>28</v>
      </c>
      <c r="AV460" s="238">
        <v>47</v>
      </c>
      <c r="AW460" s="238">
        <v>47</v>
      </c>
      <c r="AX460" s="238">
        <v>45</v>
      </c>
      <c r="AY460" s="238">
        <v>35</v>
      </c>
      <c r="AZ460" s="238">
        <v>35</v>
      </c>
      <c r="BA460" s="238">
        <v>35</v>
      </c>
      <c r="BB460" s="238">
        <v>40</v>
      </c>
      <c r="BC460" s="238">
        <v>15</v>
      </c>
      <c r="BD460" s="238">
        <v>26</v>
      </c>
      <c r="BE460" s="238">
        <v>42</v>
      </c>
      <c r="BF460" s="238">
        <v>42</v>
      </c>
      <c r="BG460" s="238">
        <v>40</v>
      </c>
      <c r="BH460" s="238">
        <v>33</v>
      </c>
      <c r="BI460" s="238">
        <v>35</v>
      </c>
      <c r="BJ460" s="238">
        <v>35</v>
      </c>
      <c r="BK460" s="238">
        <v>40</v>
      </c>
      <c r="BL460" s="238">
        <v>45</v>
      </c>
      <c r="BM460" s="238">
        <v>40</v>
      </c>
      <c r="BN460" s="238">
        <v>25</v>
      </c>
      <c r="BO460" s="238">
        <v>15</v>
      </c>
      <c r="BP460" s="238">
        <v>24</v>
      </c>
      <c r="BQ460" s="238">
        <v>40</v>
      </c>
      <c r="BR460" s="238">
        <v>40</v>
      </c>
      <c r="BS460" s="238">
        <v>38</v>
      </c>
      <c r="BT460" s="238">
        <v>32</v>
      </c>
      <c r="BU460" s="238">
        <v>34</v>
      </c>
      <c r="BV460" s="238">
        <v>35</v>
      </c>
      <c r="BW460" s="238">
        <v>37</v>
      </c>
      <c r="BX460" s="238">
        <v>40</v>
      </c>
      <c r="BY460" s="275">
        <v>35</v>
      </c>
      <c r="BZ460" s="238">
        <v>15</v>
      </c>
      <c r="CA460" s="238">
        <v>22</v>
      </c>
      <c r="CB460" s="238">
        <v>35</v>
      </c>
      <c r="CC460" s="238">
        <v>40</v>
      </c>
      <c r="CD460" s="238">
        <v>35</v>
      </c>
      <c r="CE460" s="238">
        <v>30</v>
      </c>
      <c r="CF460" s="238">
        <v>30</v>
      </c>
      <c r="CG460" s="238">
        <v>32</v>
      </c>
      <c r="CH460" s="238">
        <v>34</v>
      </c>
      <c r="CI460" s="238">
        <v>35</v>
      </c>
      <c r="CJ460" s="238">
        <v>25</v>
      </c>
      <c r="CK460" s="238">
        <v>15</v>
      </c>
      <c r="CL460" s="238">
        <v>20</v>
      </c>
      <c r="CM460" s="238">
        <v>30</v>
      </c>
      <c r="CN460" s="238">
        <v>35</v>
      </c>
      <c r="CO460" s="238">
        <v>30</v>
      </c>
      <c r="CP460" s="238">
        <v>25</v>
      </c>
      <c r="CQ460" s="238">
        <v>25</v>
      </c>
      <c r="CR460" s="238">
        <v>25</v>
      </c>
      <c r="CS460" s="238">
        <v>25</v>
      </c>
      <c r="CT460" s="238">
        <v>25</v>
      </c>
      <c r="CU460" s="238">
        <v>15</v>
      </c>
      <c r="CV460" s="238">
        <v>17</v>
      </c>
      <c r="CW460" s="238">
        <v>25</v>
      </c>
      <c r="CX460" s="238">
        <v>30</v>
      </c>
      <c r="CY460" s="238">
        <v>25</v>
      </c>
      <c r="CZ460" s="238">
        <v>20</v>
      </c>
      <c r="DA460" s="238">
        <v>20</v>
      </c>
      <c r="DB460" s="238">
        <v>20</v>
      </c>
      <c r="DC460" s="238">
        <v>15</v>
      </c>
      <c r="DD460" s="238">
        <v>15</v>
      </c>
      <c r="DE460" s="238">
        <v>15</v>
      </c>
      <c r="DF460" s="238">
        <v>23</v>
      </c>
      <c r="DG460" s="238">
        <v>25</v>
      </c>
      <c r="DH460" s="238">
        <v>20</v>
      </c>
      <c r="DI460" s="238">
        <v>15</v>
      </c>
      <c r="DJ460" s="238">
        <v>13</v>
      </c>
      <c r="DK460" s="238">
        <v>12</v>
      </c>
      <c r="DL460" s="238">
        <v>10</v>
      </c>
      <c r="DM460" s="238">
        <v>10</v>
      </c>
      <c r="DN460" s="238">
        <v>10</v>
      </c>
      <c r="DO460" s="238">
        <v>20</v>
      </c>
      <c r="DP460" s="238">
        <v>20</v>
      </c>
      <c r="DQ460" s="238">
        <v>15</v>
      </c>
      <c r="DR460" s="238">
        <v>10</v>
      </c>
      <c r="DS460" s="238">
        <v>10</v>
      </c>
      <c r="DT460" s="238">
        <v>10</v>
      </c>
      <c r="DU460" s="238">
        <v>7</v>
      </c>
      <c r="DV460" s="238">
        <v>10</v>
      </c>
      <c r="DW460" s="238">
        <v>9</v>
      </c>
      <c r="DX460" s="238">
        <v>8</v>
      </c>
      <c r="DY460" s="238">
        <v>7</v>
      </c>
      <c r="DZ460" s="238">
        <v>5</v>
      </c>
      <c r="EA460" s="238">
        <v>8</v>
      </c>
      <c r="EB460" s="238">
        <v>5</v>
      </c>
      <c r="EC460" s="238">
        <v>8</v>
      </c>
      <c r="ED460" s="238">
        <v>5</v>
      </c>
    </row>
    <row r="461" spans="1:134" x14ac:dyDescent="0.25">
      <c r="A461" s="262">
        <v>-315</v>
      </c>
      <c r="B461" s="237">
        <v>100.08698766184767</v>
      </c>
      <c r="C461" s="238">
        <v>99.589840079049551</v>
      </c>
      <c r="D461" s="130">
        <v>1982.25</v>
      </c>
      <c r="E461" s="238">
        <v>341.22008257071866</v>
      </c>
      <c r="F461" s="238">
        <v>184.72055454040674</v>
      </c>
      <c r="G461" s="238">
        <v>30.271495564005818</v>
      </c>
      <c r="H461" s="238">
        <v>1.870041095890258</v>
      </c>
      <c r="I461" s="238">
        <v>1.089890410958958</v>
      </c>
      <c r="J461" s="131">
        <v>3.3282739726030464E-2</v>
      </c>
      <c r="K461" s="131">
        <v>321.90835616433469</v>
      </c>
      <c r="L461" s="131">
        <v>174.31493150684582</v>
      </c>
      <c r="M461" s="131">
        <v>24.63328767123312</v>
      </c>
      <c r="N461" s="131">
        <v>0.91419178082202279</v>
      </c>
      <c r="O461" s="132">
        <v>123.83549561154072</v>
      </c>
      <c r="P461" s="132">
        <v>123.83549561154072</v>
      </c>
      <c r="Q461" s="132">
        <v>123.83549561154072</v>
      </c>
      <c r="R461" s="132">
        <v>124.30366391058692</v>
      </c>
      <c r="S461" s="131">
        <v>37</v>
      </c>
      <c r="T461" s="131">
        <v>32.799999999999997</v>
      </c>
      <c r="U461" s="7">
        <v>12</v>
      </c>
      <c r="V461" s="131">
        <v>25</v>
      </c>
      <c r="W461" s="131">
        <v>1</v>
      </c>
      <c r="X461" s="131">
        <v>13.789964053637007</v>
      </c>
      <c r="Y461" s="237">
        <v>42.567328590250327</v>
      </c>
      <c r="Z461" s="237">
        <v>100</v>
      </c>
      <c r="AA461" s="131">
        <v>35.549999999999997</v>
      </c>
      <c r="AB461" s="131">
        <v>17</v>
      </c>
      <c r="AC461" s="131">
        <v>30</v>
      </c>
      <c r="AD461" s="131">
        <v>25</v>
      </c>
      <c r="AE461" s="131">
        <v>0.13270151949681644</v>
      </c>
      <c r="AF461" s="131">
        <v>0.5</v>
      </c>
      <c r="AG461" s="131">
        <v>0</v>
      </c>
      <c r="AH461" s="131">
        <v>0</v>
      </c>
      <c r="AI461" s="131">
        <v>0</v>
      </c>
      <c r="AJ461" s="131">
        <v>0</v>
      </c>
      <c r="AK461" s="131">
        <v>0</v>
      </c>
      <c r="AL461" s="131">
        <v>0</v>
      </c>
      <c r="AM461" s="238">
        <v>12</v>
      </c>
      <c r="AN461" s="238">
        <v>30</v>
      </c>
      <c r="AO461" s="238">
        <v>50</v>
      </c>
      <c r="AP461" s="238">
        <v>50</v>
      </c>
      <c r="AQ461" s="238">
        <v>50</v>
      </c>
      <c r="AR461" s="238">
        <v>45</v>
      </c>
      <c r="AS461" s="238">
        <v>40</v>
      </c>
      <c r="AT461" s="238">
        <v>12</v>
      </c>
      <c r="AU461" s="238">
        <v>27</v>
      </c>
      <c r="AV461" s="238">
        <v>45</v>
      </c>
      <c r="AW461" s="238">
        <v>45</v>
      </c>
      <c r="AX461" s="238">
        <v>40</v>
      </c>
      <c r="AY461" s="238">
        <v>35</v>
      </c>
      <c r="AZ461" s="238">
        <v>40</v>
      </c>
      <c r="BA461" s="238">
        <v>40</v>
      </c>
      <c r="BB461" s="238">
        <v>40</v>
      </c>
      <c r="BC461" s="238">
        <v>12</v>
      </c>
      <c r="BD461" s="238">
        <v>25</v>
      </c>
      <c r="BE461" s="238">
        <v>40</v>
      </c>
      <c r="BF461" s="238">
        <v>40</v>
      </c>
      <c r="BG461" s="238">
        <v>37</v>
      </c>
      <c r="BH461" s="238">
        <v>35</v>
      </c>
      <c r="BI461" s="238">
        <v>35</v>
      </c>
      <c r="BJ461" s="238">
        <v>35</v>
      </c>
      <c r="BK461" s="238">
        <v>50</v>
      </c>
      <c r="BL461" s="238">
        <v>40</v>
      </c>
      <c r="BM461" s="238">
        <v>40</v>
      </c>
      <c r="BN461" s="238">
        <v>30</v>
      </c>
      <c r="BO461" s="238">
        <v>12</v>
      </c>
      <c r="BP461" s="238">
        <v>22</v>
      </c>
      <c r="BQ461" s="238">
        <v>35</v>
      </c>
      <c r="BR461" s="238">
        <v>35</v>
      </c>
      <c r="BS461" s="238">
        <v>35</v>
      </c>
      <c r="BT461" s="238">
        <v>35</v>
      </c>
      <c r="BU461" s="238">
        <v>35</v>
      </c>
      <c r="BV461" s="238">
        <v>35</v>
      </c>
      <c r="BW461" s="238">
        <v>35</v>
      </c>
      <c r="BX461" s="238">
        <v>35</v>
      </c>
      <c r="BY461" s="275">
        <v>30</v>
      </c>
      <c r="BZ461" s="238">
        <v>12</v>
      </c>
      <c r="CA461" s="238">
        <v>20</v>
      </c>
      <c r="CB461" s="238">
        <v>25</v>
      </c>
      <c r="CC461" s="238">
        <v>35</v>
      </c>
      <c r="CD461" s="238">
        <v>32</v>
      </c>
      <c r="CE461" s="238">
        <v>30</v>
      </c>
      <c r="CF461" s="238">
        <v>30</v>
      </c>
      <c r="CG461" s="238">
        <v>30</v>
      </c>
      <c r="CH461" s="238">
        <v>30</v>
      </c>
      <c r="CI461" s="238">
        <v>30</v>
      </c>
      <c r="CJ461" s="238">
        <v>25</v>
      </c>
      <c r="CK461" s="238">
        <v>12</v>
      </c>
      <c r="CL461" s="238">
        <v>17</v>
      </c>
      <c r="CM461" s="238">
        <v>23</v>
      </c>
      <c r="CN461" s="238">
        <v>30</v>
      </c>
      <c r="CO461" s="238">
        <v>28</v>
      </c>
      <c r="CP461" s="238">
        <v>27</v>
      </c>
      <c r="CQ461" s="238">
        <v>26</v>
      </c>
      <c r="CR461" s="238">
        <v>25</v>
      </c>
      <c r="CS461" s="238">
        <v>25</v>
      </c>
      <c r="CT461" s="238">
        <v>25</v>
      </c>
      <c r="CU461" s="238">
        <v>12</v>
      </c>
      <c r="CV461" s="238">
        <v>15</v>
      </c>
      <c r="CW461" s="238">
        <v>20</v>
      </c>
      <c r="CX461" s="238">
        <v>25</v>
      </c>
      <c r="CY461" s="238">
        <v>24</v>
      </c>
      <c r="CZ461" s="238">
        <v>23</v>
      </c>
      <c r="DA461" s="238">
        <v>22</v>
      </c>
      <c r="DB461" s="238">
        <v>21</v>
      </c>
      <c r="DC461" s="238">
        <v>20</v>
      </c>
      <c r="DD461" s="238">
        <v>20</v>
      </c>
      <c r="DE461" s="238">
        <v>12</v>
      </c>
      <c r="DF461" s="238">
        <v>18</v>
      </c>
      <c r="DG461" s="238">
        <v>23</v>
      </c>
      <c r="DH461" s="238">
        <v>23</v>
      </c>
      <c r="DI461" s="238">
        <v>20</v>
      </c>
      <c r="DJ461" s="238">
        <v>18</v>
      </c>
      <c r="DK461" s="238">
        <v>17</v>
      </c>
      <c r="DL461" s="238">
        <v>16</v>
      </c>
      <c r="DM461" s="238">
        <v>15</v>
      </c>
      <c r="DN461" s="238">
        <v>10</v>
      </c>
      <c r="DO461" s="238">
        <v>17</v>
      </c>
      <c r="DP461" s="238">
        <v>22</v>
      </c>
      <c r="DQ461" s="238">
        <v>20</v>
      </c>
      <c r="DR461" s="238">
        <v>18</v>
      </c>
      <c r="DS461" s="238">
        <v>14</v>
      </c>
      <c r="DT461" s="238">
        <v>12</v>
      </c>
      <c r="DU461" s="238">
        <v>10</v>
      </c>
      <c r="DV461" s="238">
        <v>18</v>
      </c>
      <c r="DW461" s="238">
        <v>15</v>
      </c>
      <c r="DX461" s="238">
        <v>12</v>
      </c>
      <c r="DY461" s="238">
        <v>10</v>
      </c>
      <c r="DZ461" s="238">
        <v>7</v>
      </c>
      <c r="EA461" s="238">
        <v>12</v>
      </c>
      <c r="EB461" s="238">
        <v>6</v>
      </c>
      <c r="EC461" s="238">
        <v>10</v>
      </c>
      <c r="ED461" s="238">
        <v>5</v>
      </c>
    </row>
    <row r="462" spans="1:134" x14ac:dyDescent="0.25">
      <c r="A462" s="262">
        <v>-320</v>
      </c>
      <c r="B462" s="237">
        <v>100.24729550781954</v>
      </c>
      <c r="C462" s="238">
        <v>99.749320738698174</v>
      </c>
      <c r="D462" s="130">
        <v>1982.1666666666667</v>
      </c>
      <c r="E462" s="238">
        <v>339.13288342479063</v>
      </c>
      <c r="F462" s="238">
        <v>183.87574305000817</v>
      </c>
      <c r="G462" s="238">
        <v>29.917461965078473</v>
      </c>
      <c r="H462" s="238">
        <v>1.8590000000002078</v>
      </c>
      <c r="I462" s="238">
        <v>1.0779999999999745</v>
      </c>
      <c r="J462" s="131">
        <v>3.2959999999994771E-2</v>
      </c>
      <c r="K462" s="131">
        <v>320.49000000004889</v>
      </c>
      <c r="L462" s="131">
        <v>173.6100000000024</v>
      </c>
      <c r="M462" s="131">
        <v>24.369999999997162</v>
      </c>
      <c r="N462" s="131">
        <v>0.90399999999988268</v>
      </c>
      <c r="O462" s="132">
        <v>123.83669402885276</v>
      </c>
      <c r="P462" s="132">
        <v>123.83669402885276</v>
      </c>
      <c r="Q462" s="132">
        <v>123.83669402885276</v>
      </c>
      <c r="R462" s="132">
        <v>128.19966635708934</v>
      </c>
      <c r="S462" s="131">
        <v>34</v>
      </c>
      <c r="T462" s="131">
        <v>30.2</v>
      </c>
      <c r="U462" s="7">
        <v>15</v>
      </c>
      <c r="V462" s="131">
        <v>40</v>
      </c>
      <c r="W462" s="131">
        <v>1</v>
      </c>
      <c r="X462" s="131">
        <v>13.789964053637007</v>
      </c>
      <c r="Y462" s="237">
        <v>42.438201017537267</v>
      </c>
      <c r="Z462" s="237">
        <v>100</v>
      </c>
      <c r="AA462" s="131">
        <v>24.9</v>
      </c>
      <c r="AB462" s="131">
        <v>12</v>
      </c>
      <c r="AC462" s="131">
        <v>35</v>
      </c>
      <c r="AD462" s="131">
        <v>30</v>
      </c>
      <c r="AE462" s="131">
        <v>0.13270151949681644</v>
      </c>
      <c r="AF462" s="131">
        <v>0.5</v>
      </c>
      <c r="AG462" s="131">
        <v>0</v>
      </c>
      <c r="AH462" s="131">
        <v>0</v>
      </c>
      <c r="AI462" s="131">
        <v>0</v>
      </c>
      <c r="AJ462" s="131">
        <v>0</v>
      </c>
      <c r="AK462" s="131">
        <v>0</v>
      </c>
      <c r="AL462" s="131">
        <v>0</v>
      </c>
      <c r="AM462" s="238">
        <v>15</v>
      </c>
      <c r="AN462" s="238">
        <v>30</v>
      </c>
      <c r="AO462" s="238">
        <v>50</v>
      </c>
      <c r="AP462" s="238">
        <v>50</v>
      </c>
      <c r="AQ462" s="238">
        <v>50</v>
      </c>
      <c r="AR462" s="238">
        <v>40</v>
      </c>
      <c r="AS462" s="238">
        <v>40</v>
      </c>
      <c r="AT462" s="238">
        <v>15</v>
      </c>
      <c r="AU462" s="238">
        <v>28</v>
      </c>
      <c r="AV462" s="238">
        <v>40</v>
      </c>
      <c r="AW462" s="238">
        <v>45</v>
      </c>
      <c r="AX462" s="238">
        <v>40</v>
      </c>
      <c r="AY462" s="238">
        <v>25</v>
      </c>
      <c r="AZ462" s="238">
        <v>30</v>
      </c>
      <c r="BA462" s="238">
        <v>35</v>
      </c>
      <c r="BB462" s="238">
        <v>50</v>
      </c>
      <c r="BC462" s="238">
        <v>15</v>
      </c>
      <c r="BD462" s="238">
        <v>26</v>
      </c>
      <c r="BE462" s="238">
        <v>30</v>
      </c>
      <c r="BF462" s="238">
        <v>40</v>
      </c>
      <c r="BG462" s="238">
        <v>35</v>
      </c>
      <c r="BH462" s="238">
        <v>24</v>
      </c>
      <c r="BI462" s="238">
        <v>27</v>
      </c>
      <c r="BJ462" s="238">
        <v>35</v>
      </c>
      <c r="BK462" s="238">
        <v>40</v>
      </c>
      <c r="BL462" s="238">
        <v>40</v>
      </c>
      <c r="BM462" s="238">
        <v>50</v>
      </c>
      <c r="BN462" s="238">
        <v>30</v>
      </c>
      <c r="BO462" s="238">
        <v>15</v>
      </c>
      <c r="BP462" s="238">
        <v>24</v>
      </c>
      <c r="BQ462" s="238">
        <v>30</v>
      </c>
      <c r="BR462" s="238">
        <v>35</v>
      </c>
      <c r="BS462" s="238">
        <v>30</v>
      </c>
      <c r="BT462" s="238">
        <v>23</v>
      </c>
      <c r="BU462" s="238">
        <v>25</v>
      </c>
      <c r="BV462" s="238">
        <v>30</v>
      </c>
      <c r="BW462" s="238">
        <v>35</v>
      </c>
      <c r="BX462" s="238">
        <v>37</v>
      </c>
      <c r="BY462" s="275">
        <v>30</v>
      </c>
      <c r="BZ462" s="238">
        <v>15</v>
      </c>
      <c r="CA462" s="238">
        <v>22</v>
      </c>
      <c r="CB462" s="238">
        <v>25</v>
      </c>
      <c r="CC462" s="238">
        <v>30</v>
      </c>
      <c r="CD462" s="238">
        <v>27</v>
      </c>
      <c r="CE462" s="238">
        <v>20</v>
      </c>
      <c r="CF462" s="238">
        <v>23</v>
      </c>
      <c r="CG462" s="238">
        <v>25</v>
      </c>
      <c r="CH462" s="238">
        <v>30</v>
      </c>
      <c r="CI462" s="238">
        <v>35</v>
      </c>
      <c r="CJ462" s="238">
        <v>25</v>
      </c>
      <c r="CK462" s="238">
        <v>15</v>
      </c>
      <c r="CL462" s="238">
        <v>20</v>
      </c>
      <c r="CM462" s="238">
        <v>25</v>
      </c>
      <c r="CN462" s="238">
        <v>30</v>
      </c>
      <c r="CO462" s="238">
        <v>27</v>
      </c>
      <c r="CP462" s="238">
        <v>17</v>
      </c>
      <c r="CQ462" s="238">
        <v>19</v>
      </c>
      <c r="CR462" s="238">
        <v>22</v>
      </c>
      <c r="CS462" s="238">
        <v>27</v>
      </c>
      <c r="CT462" s="238">
        <v>30</v>
      </c>
      <c r="CU462" s="238">
        <v>15</v>
      </c>
      <c r="CV462" s="238">
        <v>17</v>
      </c>
      <c r="CW462" s="238">
        <v>30</v>
      </c>
      <c r="CX462" s="238">
        <v>40</v>
      </c>
      <c r="CY462" s="238">
        <v>30</v>
      </c>
      <c r="CZ462" s="238">
        <v>13</v>
      </c>
      <c r="DA462" s="238">
        <v>15</v>
      </c>
      <c r="DB462" s="238">
        <v>17</v>
      </c>
      <c r="DC462" s="238">
        <v>19</v>
      </c>
      <c r="DD462" s="238">
        <v>20</v>
      </c>
      <c r="DE462" s="238">
        <v>15</v>
      </c>
      <c r="DF462" s="238">
        <v>25</v>
      </c>
      <c r="DG462" s="238">
        <v>25</v>
      </c>
      <c r="DH462" s="238">
        <v>20</v>
      </c>
      <c r="DI462" s="238">
        <v>10</v>
      </c>
      <c r="DJ462" s="238">
        <v>11</v>
      </c>
      <c r="DK462" s="238">
        <v>12</v>
      </c>
      <c r="DL462" s="238">
        <v>14</v>
      </c>
      <c r="DM462" s="238">
        <v>15</v>
      </c>
      <c r="DN462" s="238">
        <v>12</v>
      </c>
      <c r="DO462" s="238">
        <v>20</v>
      </c>
      <c r="DP462" s="238">
        <v>20</v>
      </c>
      <c r="DQ462" s="238">
        <v>15</v>
      </c>
      <c r="DR462" s="238">
        <v>9</v>
      </c>
      <c r="DS462" s="238">
        <v>9</v>
      </c>
      <c r="DT462" s="238">
        <v>9</v>
      </c>
      <c r="DU462" s="238">
        <v>9</v>
      </c>
      <c r="DV462" s="238">
        <v>9</v>
      </c>
      <c r="DW462" s="238">
        <v>8</v>
      </c>
      <c r="DX462" s="238">
        <v>7</v>
      </c>
      <c r="DY462" s="238">
        <v>7</v>
      </c>
      <c r="DZ462" s="238">
        <v>7</v>
      </c>
      <c r="EA462" s="238">
        <v>7</v>
      </c>
      <c r="EB462" s="238">
        <v>6</v>
      </c>
      <c r="EC462" s="238">
        <v>7</v>
      </c>
      <c r="ED462" s="238">
        <v>5</v>
      </c>
    </row>
    <row r="463" spans="1:134" x14ac:dyDescent="0.25">
      <c r="A463" s="262">
        <v>-325</v>
      </c>
      <c r="B463" s="237">
        <v>100.39538280306198</v>
      </c>
      <c r="C463" s="238">
        <v>99.896711708384373</v>
      </c>
      <c r="D463" s="130">
        <v>1982.0833333333333</v>
      </c>
      <c r="E463" s="238">
        <v>337.24767129298561</v>
      </c>
      <c r="F463" s="238">
        <v>183.11268751029274</v>
      </c>
      <c r="G463" s="238">
        <v>29.59768968217395</v>
      </c>
      <c r="H463" s="238">
        <v>1.849027397260727</v>
      </c>
      <c r="I463" s="238">
        <v>1.0672602739724653</v>
      </c>
      <c r="J463" s="131">
        <v>3.2668493150671551E-2</v>
      </c>
      <c r="K463" s="131">
        <v>319.20890410972788</v>
      </c>
      <c r="L463" s="131">
        <v>172.97328767123508</v>
      </c>
      <c r="M463" s="131">
        <v>24.132191780815447</v>
      </c>
      <c r="N463" s="131">
        <v>0.894794520547606</v>
      </c>
      <c r="O463" s="132">
        <v>124.24630249562996</v>
      </c>
      <c r="P463" s="132">
        <v>124.24630249562996</v>
      </c>
      <c r="Q463" s="132">
        <v>124.24630249562996</v>
      </c>
      <c r="R463" s="132">
        <v>124.29610859780891</v>
      </c>
      <c r="S463" s="131">
        <v>26</v>
      </c>
      <c r="T463" s="131">
        <v>27.2</v>
      </c>
      <c r="U463" s="7">
        <v>12</v>
      </c>
      <c r="V463" s="131">
        <v>35</v>
      </c>
      <c r="W463" s="131">
        <v>1</v>
      </c>
      <c r="X463" s="131">
        <v>13.789964053637007</v>
      </c>
      <c r="Y463" s="237">
        <v>42.321569661537978</v>
      </c>
      <c r="Z463" s="237">
        <v>100</v>
      </c>
      <c r="AA463" s="131">
        <v>66.2</v>
      </c>
      <c r="AB463" s="131">
        <v>16</v>
      </c>
      <c r="AC463" s="131">
        <v>45</v>
      </c>
      <c r="AD463" s="131">
        <v>20</v>
      </c>
      <c r="AE463" s="131">
        <v>0.13270151949681644</v>
      </c>
      <c r="AF463" s="131">
        <v>0.5</v>
      </c>
      <c r="AG463" s="131">
        <v>0</v>
      </c>
      <c r="AH463" s="131">
        <v>0</v>
      </c>
      <c r="AI463" s="131">
        <v>0</v>
      </c>
      <c r="AJ463" s="131">
        <v>0</v>
      </c>
      <c r="AK463" s="131">
        <v>0</v>
      </c>
      <c r="AL463" s="131">
        <v>0</v>
      </c>
      <c r="AM463" s="238">
        <v>12</v>
      </c>
      <c r="AN463" s="238">
        <v>28</v>
      </c>
      <c r="AO463" s="238">
        <v>50</v>
      </c>
      <c r="AP463" s="238">
        <v>50</v>
      </c>
      <c r="AQ463" s="238">
        <v>50</v>
      </c>
      <c r="AR463" s="238">
        <v>40</v>
      </c>
      <c r="AS463" s="238">
        <v>40</v>
      </c>
      <c r="AT463" s="238">
        <v>12</v>
      </c>
      <c r="AU463" s="238">
        <v>25</v>
      </c>
      <c r="AV463" s="238">
        <v>45</v>
      </c>
      <c r="AW463" s="238">
        <v>45</v>
      </c>
      <c r="AX463" s="238">
        <v>30</v>
      </c>
      <c r="AY463" s="238">
        <v>30</v>
      </c>
      <c r="AZ463" s="238">
        <v>35</v>
      </c>
      <c r="BA463" s="238">
        <v>40</v>
      </c>
      <c r="BB463" s="238">
        <v>50</v>
      </c>
      <c r="BC463" s="238">
        <v>12</v>
      </c>
      <c r="BD463" s="238">
        <v>23</v>
      </c>
      <c r="BE463" s="238">
        <v>40</v>
      </c>
      <c r="BF463" s="238">
        <v>40</v>
      </c>
      <c r="BG463" s="238">
        <v>30</v>
      </c>
      <c r="BH463" s="238">
        <v>27</v>
      </c>
      <c r="BI463" s="238">
        <v>32</v>
      </c>
      <c r="BJ463" s="238">
        <v>40</v>
      </c>
      <c r="BK463" s="238">
        <v>50</v>
      </c>
      <c r="BL463" s="238">
        <v>50</v>
      </c>
      <c r="BM463" s="238">
        <v>50</v>
      </c>
      <c r="BN463" s="238">
        <v>30</v>
      </c>
      <c r="BO463" s="238">
        <v>12</v>
      </c>
      <c r="BP463" s="238">
        <v>20</v>
      </c>
      <c r="BQ463" s="238">
        <v>30</v>
      </c>
      <c r="BR463" s="238">
        <v>35</v>
      </c>
      <c r="BS463" s="238">
        <v>27</v>
      </c>
      <c r="BT463" s="238">
        <v>25</v>
      </c>
      <c r="BU463" s="238">
        <v>30</v>
      </c>
      <c r="BV463" s="238">
        <v>35</v>
      </c>
      <c r="BW463" s="238">
        <v>50</v>
      </c>
      <c r="BX463" s="238">
        <v>45</v>
      </c>
      <c r="BY463" s="275">
        <v>30</v>
      </c>
      <c r="BZ463" s="238">
        <v>12</v>
      </c>
      <c r="CA463" s="238">
        <v>17</v>
      </c>
      <c r="CB463" s="238">
        <v>27</v>
      </c>
      <c r="CC463" s="238">
        <v>35</v>
      </c>
      <c r="CD463" s="238">
        <v>25</v>
      </c>
      <c r="CE463" s="238">
        <v>22</v>
      </c>
      <c r="CF463" s="238">
        <v>25</v>
      </c>
      <c r="CG463" s="238">
        <v>30</v>
      </c>
      <c r="CH463" s="238">
        <v>40</v>
      </c>
      <c r="CI463" s="238">
        <v>45</v>
      </c>
      <c r="CJ463" s="238">
        <v>30</v>
      </c>
      <c r="CK463" s="238">
        <v>12</v>
      </c>
      <c r="CL463" s="238">
        <v>15</v>
      </c>
      <c r="CM463" s="238">
        <v>25</v>
      </c>
      <c r="CN463" s="238">
        <v>35</v>
      </c>
      <c r="CO463" s="238">
        <v>22</v>
      </c>
      <c r="CP463" s="238">
        <v>20</v>
      </c>
      <c r="CQ463" s="238">
        <v>22</v>
      </c>
      <c r="CR463" s="238">
        <v>24</v>
      </c>
      <c r="CS463" s="238">
        <v>27</v>
      </c>
      <c r="CT463" s="238">
        <v>30</v>
      </c>
      <c r="CU463" s="238">
        <v>10</v>
      </c>
      <c r="CV463" s="238">
        <v>12</v>
      </c>
      <c r="CW463" s="238">
        <v>23</v>
      </c>
      <c r="CX463" s="238">
        <v>35</v>
      </c>
      <c r="CY463" s="238">
        <v>20</v>
      </c>
      <c r="CZ463" s="238">
        <v>17</v>
      </c>
      <c r="DA463" s="238">
        <v>18</v>
      </c>
      <c r="DB463" s="238">
        <v>19</v>
      </c>
      <c r="DC463" s="238">
        <v>20</v>
      </c>
      <c r="DD463" s="238">
        <v>20</v>
      </c>
      <c r="DE463" s="238">
        <v>10</v>
      </c>
      <c r="DF463" s="238">
        <v>20</v>
      </c>
      <c r="DG463" s="238">
        <v>30</v>
      </c>
      <c r="DH463" s="238">
        <v>17</v>
      </c>
      <c r="DI463" s="238">
        <v>15</v>
      </c>
      <c r="DJ463" s="238">
        <v>15</v>
      </c>
      <c r="DK463" s="238">
        <v>15</v>
      </c>
      <c r="DL463" s="238">
        <v>15</v>
      </c>
      <c r="DM463" s="238">
        <v>15</v>
      </c>
      <c r="DN463" s="238">
        <v>8</v>
      </c>
      <c r="DO463" s="238">
        <v>20</v>
      </c>
      <c r="DP463" s="238">
        <v>25</v>
      </c>
      <c r="DQ463" s="238">
        <v>15</v>
      </c>
      <c r="DR463" s="238">
        <v>13</v>
      </c>
      <c r="DS463" s="238">
        <v>12</v>
      </c>
      <c r="DT463" s="238">
        <v>11</v>
      </c>
      <c r="DU463" s="238">
        <v>10</v>
      </c>
      <c r="DV463" s="238">
        <v>13</v>
      </c>
      <c r="DW463" s="238">
        <v>12</v>
      </c>
      <c r="DX463" s="238">
        <v>10</v>
      </c>
      <c r="DY463" s="238">
        <v>8</v>
      </c>
      <c r="DZ463" s="238">
        <v>6</v>
      </c>
      <c r="EA463" s="238">
        <v>11</v>
      </c>
      <c r="EB463" s="238">
        <v>6</v>
      </c>
      <c r="EC463" s="238">
        <v>10</v>
      </c>
      <c r="ED463" s="238">
        <v>5</v>
      </c>
    </row>
    <row r="464" spans="1:134" x14ac:dyDescent="0.25">
      <c r="A464" s="262">
        <v>-330</v>
      </c>
      <c r="B464" s="237">
        <v>100.49367578695811</v>
      </c>
      <c r="C464" s="238">
        <v>99.994571225199053</v>
      </c>
      <c r="D464" s="130">
        <v>1982</v>
      </c>
      <c r="E464" s="238">
        <v>335.16047214705031</v>
      </c>
      <c r="F464" s="238">
        <v>182.26787601989417</v>
      </c>
      <c r="G464" s="238">
        <v>29.243656083244787</v>
      </c>
      <c r="H464" s="238">
        <v>1.8379863013706768</v>
      </c>
      <c r="I464" s="238">
        <v>1.0553698630134249</v>
      </c>
      <c r="J464" s="131">
        <v>3.2345753424634083E-2</v>
      </c>
      <c r="K464" s="131">
        <v>317.79054794543481</v>
      </c>
      <c r="L464" s="131">
        <v>172.26835616438802</v>
      </c>
      <c r="M464" s="131">
        <v>23.86890410957858</v>
      </c>
      <c r="N464" s="131">
        <v>0.88460273972540904</v>
      </c>
      <c r="O464" s="132">
        <v>124.6559188787766</v>
      </c>
      <c r="P464" s="132">
        <v>124.6559188787766</v>
      </c>
      <c r="Q464" s="132">
        <v>124.6559188787766</v>
      </c>
      <c r="R464" s="132">
        <v>125.80147031485293</v>
      </c>
      <c r="S464" s="131">
        <v>32</v>
      </c>
      <c r="T464" s="131">
        <v>22</v>
      </c>
      <c r="U464" s="7">
        <v>12</v>
      </c>
      <c r="V464" s="131">
        <v>30</v>
      </c>
      <c r="W464" s="131">
        <v>1</v>
      </c>
      <c r="X464" s="131">
        <v>13.789964053637007</v>
      </c>
      <c r="Y464" s="237">
        <v>42.192442088824919</v>
      </c>
      <c r="Z464" s="237">
        <v>100</v>
      </c>
      <c r="AA464" s="131">
        <v>23.4</v>
      </c>
      <c r="AB464" s="131">
        <v>8</v>
      </c>
      <c r="AC464" s="131">
        <v>30</v>
      </c>
      <c r="AD464" s="131">
        <v>12</v>
      </c>
      <c r="AE464" s="131">
        <v>0.13270151949681644</v>
      </c>
      <c r="AF464" s="131">
        <v>0.5</v>
      </c>
      <c r="AG464" s="131">
        <v>0</v>
      </c>
      <c r="AH464" s="131">
        <v>0</v>
      </c>
      <c r="AI464" s="131">
        <v>0</v>
      </c>
      <c r="AJ464" s="131">
        <v>0</v>
      </c>
      <c r="AK464" s="131">
        <v>0</v>
      </c>
      <c r="AL464" s="131">
        <v>0</v>
      </c>
      <c r="AM464" s="238">
        <v>12</v>
      </c>
      <c r="AN464" s="238">
        <v>25</v>
      </c>
      <c r="AO464" s="238">
        <v>50</v>
      </c>
      <c r="AP464" s="238">
        <v>50</v>
      </c>
      <c r="AQ464" s="238">
        <v>45</v>
      </c>
      <c r="AR464" s="238">
        <v>40</v>
      </c>
      <c r="AS464" s="238">
        <v>40</v>
      </c>
      <c r="AT464" s="238">
        <v>12</v>
      </c>
      <c r="AU464" s="238">
        <v>24</v>
      </c>
      <c r="AV464" s="238">
        <v>40</v>
      </c>
      <c r="AW464" s="238">
        <v>40</v>
      </c>
      <c r="AX464" s="238">
        <v>30</v>
      </c>
      <c r="AY464" s="238">
        <v>20</v>
      </c>
      <c r="AZ464" s="238">
        <v>35</v>
      </c>
      <c r="BA464" s="238">
        <v>35</v>
      </c>
      <c r="BB464" s="238">
        <v>45</v>
      </c>
      <c r="BC464" s="238">
        <v>12</v>
      </c>
      <c r="BD464" s="238">
        <v>23</v>
      </c>
      <c r="BE464" s="238">
        <v>30</v>
      </c>
      <c r="BF464" s="238">
        <v>35</v>
      </c>
      <c r="BG464" s="238">
        <v>27</v>
      </c>
      <c r="BH464" s="238">
        <v>20</v>
      </c>
      <c r="BI464" s="238">
        <v>30</v>
      </c>
      <c r="BJ464" s="238">
        <v>35</v>
      </c>
      <c r="BK464" s="238">
        <v>30</v>
      </c>
      <c r="BL464" s="238">
        <v>40</v>
      </c>
      <c r="BM464" s="238">
        <v>45</v>
      </c>
      <c r="BN464" s="238">
        <v>20</v>
      </c>
      <c r="BO464" s="238">
        <v>12</v>
      </c>
      <c r="BP464" s="238">
        <v>21</v>
      </c>
      <c r="BQ464" s="238">
        <v>25</v>
      </c>
      <c r="BR464" s="238">
        <v>30</v>
      </c>
      <c r="BS464" s="238">
        <v>24</v>
      </c>
      <c r="BT464" s="238">
        <v>20</v>
      </c>
      <c r="BU464" s="238">
        <v>25</v>
      </c>
      <c r="BV464" s="238">
        <v>30</v>
      </c>
      <c r="BW464" s="238">
        <v>30</v>
      </c>
      <c r="BX464" s="238">
        <v>35</v>
      </c>
      <c r="BY464" s="275">
        <v>30</v>
      </c>
      <c r="BZ464" s="238">
        <v>12</v>
      </c>
      <c r="CA464" s="238">
        <v>20</v>
      </c>
      <c r="CB464" s="238">
        <v>20</v>
      </c>
      <c r="CC464" s="238">
        <v>25</v>
      </c>
      <c r="CD464" s="238">
        <v>22</v>
      </c>
      <c r="CE464" s="238">
        <v>17</v>
      </c>
      <c r="CF464" s="238">
        <v>20</v>
      </c>
      <c r="CG464" s="238">
        <v>24</v>
      </c>
      <c r="CH464" s="238">
        <v>27</v>
      </c>
      <c r="CI464" s="238">
        <v>30</v>
      </c>
      <c r="CJ464" s="238">
        <v>20</v>
      </c>
      <c r="CK464" s="238">
        <v>12</v>
      </c>
      <c r="CL464" s="238">
        <v>18</v>
      </c>
      <c r="CM464" s="238">
        <v>20</v>
      </c>
      <c r="CN464" s="238">
        <v>30</v>
      </c>
      <c r="CO464" s="238">
        <v>20</v>
      </c>
      <c r="CP464" s="238">
        <v>16</v>
      </c>
      <c r="CQ464" s="238">
        <v>18</v>
      </c>
      <c r="CR464" s="238">
        <v>20</v>
      </c>
      <c r="CS464" s="238">
        <v>22</v>
      </c>
      <c r="CT464" s="238">
        <v>25</v>
      </c>
      <c r="CU464" s="238">
        <v>10</v>
      </c>
      <c r="CV464" s="238">
        <v>16</v>
      </c>
      <c r="CW464" s="238">
        <v>25</v>
      </c>
      <c r="CX464" s="238">
        <v>30</v>
      </c>
      <c r="CY464" s="238">
        <v>16</v>
      </c>
      <c r="CZ464" s="238">
        <v>15</v>
      </c>
      <c r="DA464" s="238">
        <v>16</v>
      </c>
      <c r="DB464" s="238">
        <v>17</v>
      </c>
      <c r="DC464" s="238">
        <v>18</v>
      </c>
      <c r="DD464" s="238">
        <v>20</v>
      </c>
      <c r="DE464" s="238">
        <v>15</v>
      </c>
      <c r="DF464" s="238">
        <v>20</v>
      </c>
      <c r="DG464" s="238">
        <v>25</v>
      </c>
      <c r="DH464" s="238">
        <v>15</v>
      </c>
      <c r="DI464" s="238">
        <v>13</v>
      </c>
      <c r="DJ464" s="238">
        <v>13</v>
      </c>
      <c r="DK464" s="238">
        <v>14</v>
      </c>
      <c r="DL464" s="238">
        <v>15</v>
      </c>
      <c r="DM464" s="238">
        <v>15</v>
      </c>
      <c r="DN464" s="238">
        <v>9</v>
      </c>
      <c r="DO464" s="238">
        <v>20</v>
      </c>
      <c r="DP464" s="238">
        <v>20</v>
      </c>
      <c r="DQ464" s="238">
        <v>13</v>
      </c>
      <c r="DR464" s="238">
        <v>12</v>
      </c>
      <c r="DS464" s="238">
        <v>11</v>
      </c>
      <c r="DT464" s="238">
        <v>10</v>
      </c>
      <c r="DU464" s="238">
        <v>10</v>
      </c>
      <c r="DV464" s="238">
        <v>12</v>
      </c>
      <c r="DW464" s="238">
        <v>10</v>
      </c>
      <c r="DX464" s="238">
        <v>9</v>
      </c>
      <c r="DY464" s="238">
        <v>7</v>
      </c>
      <c r="DZ464" s="238">
        <v>6</v>
      </c>
      <c r="EA464" s="238">
        <v>9</v>
      </c>
      <c r="EB464" s="238">
        <v>5</v>
      </c>
      <c r="EC464" s="238">
        <v>9</v>
      </c>
      <c r="ED464" s="238">
        <v>4</v>
      </c>
    </row>
    <row r="465" spans="1:134" x14ac:dyDescent="0.25">
      <c r="A465" s="262">
        <v>-335</v>
      </c>
      <c r="B465" s="237">
        <v>100.54195209980644</v>
      </c>
      <c r="C465" s="238">
        <v>100.03015269217732</v>
      </c>
      <c r="D465" s="130">
        <v>1981.9166666666667</v>
      </c>
      <c r="E465" s="238">
        <v>333.68427482680272</v>
      </c>
      <c r="F465" s="238">
        <v>181.57033352668986</v>
      </c>
      <c r="G465" s="238">
        <v>28.932188537953152</v>
      </c>
      <c r="H465" s="238">
        <v>1.8268520547940739</v>
      </c>
      <c r="I465" s="238">
        <v>1.044410958903768</v>
      </c>
      <c r="J465" s="131">
        <v>3.2023013698621483E-2</v>
      </c>
      <c r="K465" s="131">
        <v>316.3721917806688</v>
      </c>
      <c r="L465" s="131">
        <v>171.56342465749549</v>
      </c>
      <c r="M465" s="131">
        <v>23.60561643832898</v>
      </c>
      <c r="N465" s="131">
        <v>0.87534246575398811</v>
      </c>
      <c r="O465" s="132">
        <v>125.47411290463646</v>
      </c>
      <c r="P465" s="132">
        <v>125.47411290463646</v>
      </c>
      <c r="Q465" s="132">
        <v>125.47411290463646</v>
      </c>
      <c r="R465" s="132">
        <v>125.68330283564609</v>
      </c>
      <c r="S465" s="131">
        <v>29</v>
      </c>
      <c r="T465" s="131">
        <v>15.8</v>
      </c>
      <c r="U465" s="7">
        <v>10</v>
      </c>
      <c r="V465" s="131">
        <v>14</v>
      </c>
      <c r="W465" s="131">
        <v>1</v>
      </c>
      <c r="X465" s="131">
        <v>14.559975832372441</v>
      </c>
      <c r="Y465" s="237">
        <v>42.075518308993196</v>
      </c>
      <c r="Z465" s="237">
        <v>100</v>
      </c>
      <c r="AA465" s="131">
        <v>16.600000000000001</v>
      </c>
      <c r="AB465" s="131">
        <v>10</v>
      </c>
      <c r="AC465" s="131">
        <v>15</v>
      </c>
      <c r="AD465" s="131">
        <v>20</v>
      </c>
      <c r="AE465" s="131">
        <v>0</v>
      </c>
      <c r="AF465" s="131">
        <v>0</v>
      </c>
      <c r="AG465" s="131">
        <v>0</v>
      </c>
      <c r="AH465" s="131">
        <v>0</v>
      </c>
      <c r="AI465" s="131">
        <v>0</v>
      </c>
      <c r="AJ465" s="131">
        <v>0</v>
      </c>
      <c r="AK465" s="131">
        <v>0</v>
      </c>
      <c r="AL465" s="131">
        <v>0</v>
      </c>
      <c r="AM465" s="238">
        <v>10</v>
      </c>
      <c r="AN465" s="238">
        <v>18</v>
      </c>
      <c r="AO465" s="238">
        <v>25</v>
      </c>
      <c r="AP465" s="238">
        <v>25</v>
      </c>
      <c r="AQ465" s="238">
        <v>25</v>
      </c>
      <c r="AR465" s="238">
        <v>25</v>
      </c>
      <c r="AS465" s="238">
        <v>25</v>
      </c>
      <c r="AT465" s="238">
        <v>9</v>
      </c>
      <c r="AU465" s="238">
        <v>16</v>
      </c>
      <c r="AV465" s="238">
        <v>20</v>
      </c>
      <c r="AW465" s="238">
        <v>20</v>
      </c>
      <c r="AX465" s="238">
        <v>15</v>
      </c>
      <c r="AY465" s="238">
        <v>20</v>
      </c>
      <c r="AZ465" s="238">
        <v>20</v>
      </c>
      <c r="BA465" s="238">
        <v>20</v>
      </c>
      <c r="BB465" s="238">
        <v>30</v>
      </c>
      <c r="BC465" s="238">
        <v>9</v>
      </c>
      <c r="BD465" s="238">
        <v>14</v>
      </c>
      <c r="BE465" s="238">
        <v>20</v>
      </c>
      <c r="BF465" s="238">
        <v>20</v>
      </c>
      <c r="BG465" s="238">
        <v>19</v>
      </c>
      <c r="BH465" s="238">
        <v>20</v>
      </c>
      <c r="BI465" s="238">
        <v>20</v>
      </c>
      <c r="BJ465" s="238">
        <v>20</v>
      </c>
      <c r="BK465" s="238">
        <v>20</v>
      </c>
      <c r="BL465" s="238">
        <v>30</v>
      </c>
      <c r="BM465" s="238">
        <v>30</v>
      </c>
      <c r="BN465" s="238">
        <v>17</v>
      </c>
      <c r="BO465" s="238">
        <v>9</v>
      </c>
      <c r="BP465" s="238">
        <v>12</v>
      </c>
      <c r="BQ465" s="238">
        <v>20</v>
      </c>
      <c r="BR465" s="238">
        <v>25</v>
      </c>
      <c r="BS465" s="238">
        <v>19</v>
      </c>
      <c r="BT465" s="238">
        <v>19</v>
      </c>
      <c r="BU465" s="238">
        <v>20</v>
      </c>
      <c r="BV465" s="238">
        <v>15</v>
      </c>
      <c r="BW465" s="238">
        <v>15</v>
      </c>
      <c r="BX465" s="238">
        <v>25</v>
      </c>
      <c r="BY465" s="275">
        <v>20</v>
      </c>
      <c r="BZ465" s="238">
        <v>10</v>
      </c>
      <c r="CA465" s="238">
        <v>10</v>
      </c>
      <c r="CB465" s="238">
        <v>15</v>
      </c>
      <c r="CC465" s="238">
        <v>20</v>
      </c>
      <c r="CD465" s="238">
        <v>19</v>
      </c>
      <c r="CE465" s="238">
        <v>18</v>
      </c>
      <c r="CF465" s="238">
        <v>20</v>
      </c>
      <c r="CG465" s="238">
        <v>15</v>
      </c>
      <c r="CH465" s="238">
        <v>15</v>
      </c>
      <c r="CI465" s="238">
        <v>15</v>
      </c>
      <c r="CJ465" s="238">
        <v>12</v>
      </c>
      <c r="CK465" s="238">
        <v>10</v>
      </c>
      <c r="CL465" s="238">
        <v>9</v>
      </c>
      <c r="CM465" s="238">
        <v>14</v>
      </c>
      <c r="CN465" s="238">
        <v>15</v>
      </c>
      <c r="CO465" s="238">
        <v>15</v>
      </c>
      <c r="CP465" s="238">
        <v>17</v>
      </c>
      <c r="CQ465" s="238">
        <v>17</v>
      </c>
      <c r="CR465" s="238">
        <v>15</v>
      </c>
      <c r="CS465" s="238">
        <v>13</v>
      </c>
      <c r="CT465" s="238">
        <v>12</v>
      </c>
      <c r="CU465" s="238">
        <v>9</v>
      </c>
      <c r="CV465" s="238">
        <v>8</v>
      </c>
      <c r="CW465" s="238">
        <v>13</v>
      </c>
      <c r="CX465" s="238">
        <v>14</v>
      </c>
      <c r="CY465" s="238">
        <v>14</v>
      </c>
      <c r="CZ465" s="238">
        <v>15</v>
      </c>
      <c r="DA465" s="238">
        <v>15</v>
      </c>
      <c r="DB465" s="238">
        <v>13</v>
      </c>
      <c r="DC465" s="238">
        <v>11</v>
      </c>
      <c r="DD465" s="238">
        <v>10</v>
      </c>
      <c r="DE465" s="238">
        <v>7</v>
      </c>
      <c r="DF465" s="238">
        <v>12</v>
      </c>
      <c r="DG465" s="238">
        <v>12</v>
      </c>
      <c r="DH465" s="238">
        <v>13</v>
      </c>
      <c r="DI465" s="238">
        <v>13</v>
      </c>
      <c r="DJ465" s="238">
        <v>12</v>
      </c>
      <c r="DK465" s="238">
        <v>11</v>
      </c>
      <c r="DL465" s="238">
        <v>10</v>
      </c>
      <c r="DM465" s="238">
        <v>9</v>
      </c>
      <c r="DN465" s="238">
        <v>5</v>
      </c>
      <c r="DO465" s="238">
        <v>10</v>
      </c>
      <c r="DP465" s="238">
        <v>10</v>
      </c>
      <c r="DQ465" s="238">
        <v>11</v>
      </c>
      <c r="DR465" s="238">
        <v>12</v>
      </c>
      <c r="DS465" s="238">
        <v>10</v>
      </c>
      <c r="DT465" s="238">
        <v>9</v>
      </c>
      <c r="DU465" s="238">
        <v>8</v>
      </c>
      <c r="DV465" s="238">
        <v>10</v>
      </c>
      <c r="DW465" s="238">
        <v>10</v>
      </c>
      <c r="DX465" s="238">
        <v>9</v>
      </c>
      <c r="DY465" s="238">
        <v>8</v>
      </c>
      <c r="DZ465" s="238">
        <v>7</v>
      </c>
      <c r="EA465" s="238">
        <v>9</v>
      </c>
      <c r="EB465" s="238">
        <v>6</v>
      </c>
      <c r="EC465" s="238">
        <v>8</v>
      </c>
      <c r="ED465" s="238">
        <v>5</v>
      </c>
    </row>
    <row r="466" spans="1:134" x14ac:dyDescent="0.25">
      <c r="A466" s="262">
        <v>-340</v>
      </c>
      <c r="B466" s="237">
        <v>100.5902500432089</v>
      </c>
      <c r="C466" s="238">
        <v>100.0781409849495</v>
      </c>
      <c r="D466" s="130">
        <v>1981.8333333333333</v>
      </c>
      <c r="E466" s="238">
        <v>332.74264320112343</v>
      </c>
      <c r="F466" s="238">
        <v>181.01266048560319</v>
      </c>
      <c r="G466" s="238">
        <v>28.664691942941317</v>
      </c>
      <c r="H466" s="238">
        <v>1.816002739725775</v>
      </c>
      <c r="I466" s="238">
        <v>1.0345479452053041</v>
      </c>
      <c r="J466" s="131">
        <v>3.1710684931502087E-2</v>
      </c>
      <c r="K466" s="131">
        <v>314.9995890410064</v>
      </c>
      <c r="L466" s="131">
        <v>170.88123287669077</v>
      </c>
      <c r="M466" s="131">
        <v>23.350821917792018</v>
      </c>
      <c r="N466" s="131">
        <v>0.86712328767157487</v>
      </c>
      <c r="O466" s="132">
        <v>124.48913653256493</v>
      </c>
      <c r="P466" s="132">
        <v>124.48913653256493</v>
      </c>
      <c r="Q466" s="132">
        <v>124.48913653256493</v>
      </c>
      <c r="R466" s="132">
        <v>125.89371109054616</v>
      </c>
      <c r="S466" s="131">
        <v>35</v>
      </c>
      <c r="T466" s="131">
        <v>24.2</v>
      </c>
      <c r="U466" s="7">
        <v>10</v>
      </c>
      <c r="V466" s="131">
        <v>15</v>
      </c>
      <c r="W466" s="131">
        <v>1</v>
      </c>
      <c r="X466" s="131">
        <v>14.559975832372441</v>
      </c>
      <c r="Y466" s="237">
        <v>41.978718742450837</v>
      </c>
      <c r="Z466" s="237">
        <v>100</v>
      </c>
      <c r="AA466" s="131">
        <v>19.049999999999997</v>
      </c>
      <c r="AB466" s="131">
        <v>12</v>
      </c>
      <c r="AC466" s="131">
        <v>25</v>
      </c>
      <c r="AD466" s="131">
        <v>15</v>
      </c>
      <c r="AE466" s="131">
        <v>0</v>
      </c>
      <c r="AF466" s="131">
        <v>0</v>
      </c>
      <c r="AG466" s="131">
        <v>0</v>
      </c>
      <c r="AH466" s="131">
        <v>0</v>
      </c>
      <c r="AI466" s="131">
        <v>0</v>
      </c>
      <c r="AJ466" s="131">
        <v>0</v>
      </c>
      <c r="AK466" s="131">
        <v>0</v>
      </c>
      <c r="AL466" s="131">
        <v>0</v>
      </c>
      <c r="AM466" s="238">
        <v>10</v>
      </c>
      <c r="AN466" s="238">
        <v>20</v>
      </c>
      <c r="AO466" s="238">
        <v>30</v>
      </c>
      <c r="AP466" s="238">
        <v>30</v>
      </c>
      <c r="AQ466" s="238">
        <v>30</v>
      </c>
      <c r="AR466" s="238">
        <v>30</v>
      </c>
      <c r="AS466" s="238">
        <v>30</v>
      </c>
      <c r="AT466" s="238">
        <v>10</v>
      </c>
      <c r="AU466" s="238">
        <v>19</v>
      </c>
      <c r="AV466" s="238">
        <v>28</v>
      </c>
      <c r="AW466" s="238">
        <v>28</v>
      </c>
      <c r="AX466" s="238">
        <v>25</v>
      </c>
      <c r="AY466" s="238">
        <v>20</v>
      </c>
      <c r="AZ466" s="238">
        <v>25</v>
      </c>
      <c r="BA466" s="238">
        <v>30</v>
      </c>
      <c r="BB466" s="238">
        <v>30</v>
      </c>
      <c r="BC466" s="238">
        <v>10</v>
      </c>
      <c r="BD466" s="238">
        <v>18</v>
      </c>
      <c r="BE466" s="238">
        <v>26</v>
      </c>
      <c r="BF466" s="238">
        <v>26</v>
      </c>
      <c r="BG466" s="238">
        <v>24</v>
      </c>
      <c r="BH466" s="238">
        <v>20</v>
      </c>
      <c r="BI466" s="238">
        <v>23</v>
      </c>
      <c r="BJ466" s="238">
        <v>25</v>
      </c>
      <c r="BK466" s="238">
        <v>30</v>
      </c>
      <c r="BL466" s="238">
        <v>35</v>
      </c>
      <c r="BM466" s="238">
        <v>30</v>
      </c>
      <c r="BN466" s="238">
        <v>25</v>
      </c>
      <c r="BO466" s="238">
        <v>10</v>
      </c>
      <c r="BP466" s="238">
        <v>16</v>
      </c>
      <c r="BQ466" s="238">
        <v>25</v>
      </c>
      <c r="BR466" s="238">
        <v>25</v>
      </c>
      <c r="BS466" s="238">
        <v>23</v>
      </c>
      <c r="BT466" s="238">
        <v>20</v>
      </c>
      <c r="BU466" s="238">
        <v>22</v>
      </c>
      <c r="BV466" s="238">
        <v>25</v>
      </c>
      <c r="BW466" s="238">
        <v>27</v>
      </c>
      <c r="BX466" s="238">
        <v>30</v>
      </c>
      <c r="BY466" s="275">
        <v>25</v>
      </c>
      <c r="BZ466" s="238">
        <v>10</v>
      </c>
      <c r="CA466" s="238">
        <v>14</v>
      </c>
      <c r="CB466" s="238">
        <v>20</v>
      </c>
      <c r="CC466" s="238">
        <v>25</v>
      </c>
      <c r="CD466" s="238">
        <v>22</v>
      </c>
      <c r="CE466" s="238">
        <v>20</v>
      </c>
      <c r="CF466" s="238">
        <v>20</v>
      </c>
      <c r="CG466" s="238">
        <v>20</v>
      </c>
      <c r="CH466" s="238">
        <v>23</v>
      </c>
      <c r="CI466" s="238">
        <v>25</v>
      </c>
      <c r="CJ466" s="238">
        <v>20</v>
      </c>
      <c r="CK466" s="238">
        <v>10</v>
      </c>
      <c r="CL466" s="238">
        <v>12</v>
      </c>
      <c r="CM466" s="238">
        <v>17</v>
      </c>
      <c r="CN466" s="238">
        <v>20</v>
      </c>
      <c r="CO466" s="238">
        <v>20</v>
      </c>
      <c r="CP466" s="238">
        <v>17</v>
      </c>
      <c r="CQ466" s="238">
        <v>18</v>
      </c>
      <c r="CR466" s="238">
        <v>19</v>
      </c>
      <c r="CS466" s="238">
        <v>20</v>
      </c>
      <c r="CT466" s="238">
        <v>20</v>
      </c>
      <c r="CU466" s="238">
        <v>10</v>
      </c>
      <c r="CV466" s="238">
        <v>10</v>
      </c>
      <c r="CW466" s="238">
        <v>15</v>
      </c>
      <c r="CX466" s="238">
        <v>15</v>
      </c>
      <c r="CY466" s="238">
        <v>15</v>
      </c>
      <c r="CZ466" s="238">
        <v>15</v>
      </c>
      <c r="DA466" s="238">
        <v>15</v>
      </c>
      <c r="DB466" s="238">
        <v>16</v>
      </c>
      <c r="DC466" s="238">
        <v>17</v>
      </c>
      <c r="DD466" s="238">
        <v>17</v>
      </c>
      <c r="DE466" s="238">
        <v>8</v>
      </c>
      <c r="DF466" s="238">
        <v>12</v>
      </c>
      <c r="DG466" s="238">
        <v>12</v>
      </c>
      <c r="DH466" s="238">
        <v>12</v>
      </c>
      <c r="DI466" s="238">
        <v>12</v>
      </c>
      <c r="DJ466" s="238">
        <v>13</v>
      </c>
      <c r="DK466" s="238">
        <v>14</v>
      </c>
      <c r="DL466" s="238">
        <v>15</v>
      </c>
      <c r="DM466" s="238">
        <v>15</v>
      </c>
      <c r="DN466" s="238">
        <v>6</v>
      </c>
      <c r="DO466" s="238">
        <v>10</v>
      </c>
      <c r="DP466" s="238">
        <v>10</v>
      </c>
      <c r="DQ466" s="238">
        <v>10</v>
      </c>
      <c r="DR466" s="238">
        <v>10</v>
      </c>
      <c r="DS466" s="238">
        <v>10</v>
      </c>
      <c r="DT466" s="238">
        <v>10</v>
      </c>
      <c r="DU466" s="238">
        <v>10</v>
      </c>
      <c r="DV466" s="238">
        <v>8</v>
      </c>
      <c r="DW466" s="238">
        <v>8</v>
      </c>
      <c r="DX466" s="238">
        <v>7</v>
      </c>
      <c r="DY466" s="238">
        <v>6</v>
      </c>
      <c r="DZ466" s="238">
        <v>5</v>
      </c>
      <c r="EA466" s="238">
        <v>7</v>
      </c>
      <c r="EB466" s="238">
        <v>4</v>
      </c>
      <c r="EC466" s="238">
        <v>6</v>
      </c>
      <c r="ED466" s="238">
        <v>3</v>
      </c>
    </row>
    <row r="467" spans="1:134" x14ac:dyDescent="0.25">
      <c r="A467" s="262">
        <v>-345</v>
      </c>
      <c r="B467" s="237">
        <v>100.55092249864555</v>
      </c>
      <c r="C467" s="238">
        <v>100.03903159715104</v>
      </c>
      <c r="D467" s="130">
        <v>1981.75</v>
      </c>
      <c r="E467" s="238">
        <v>331.76962385458319</v>
      </c>
      <c r="F467" s="238">
        <v>180.4363983431449</v>
      </c>
      <c r="G467" s="238">
        <v>28.38827879476321</v>
      </c>
      <c r="H467" s="238">
        <v>1.8047917808218585</v>
      </c>
      <c r="I467" s="238">
        <v>1.0243561643835051</v>
      </c>
      <c r="J467" s="131">
        <v>3.1387945205477941E-2</v>
      </c>
      <c r="K467" s="131">
        <v>313.58123287668423</v>
      </c>
      <c r="L467" s="131">
        <v>170.17630136985463</v>
      </c>
      <c r="M467" s="131">
        <v>23.087534246570613</v>
      </c>
      <c r="N467" s="131">
        <v>0.85863013698639179</v>
      </c>
      <c r="O467" s="132">
        <v>126.40297194883634</v>
      </c>
      <c r="P467" s="132">
        <v>126.40297194883634</v>
      </c>
      <c r="Q467" s="132">
        <v>126.40297194883634</v>
      </c>
      <c r="R467" s="132">
        <v>125.68573544632895</v>
      </c>
      <c r="S467" s="131">
        <v>31</v>
      </c>
      <c r="T467" s="131">
        <v>24.5</v>
      </c>
      <c r="U467" s="7">
        <v>13</v>
      </c>
      <c r="V467" s="131">
        <v>15</v>
      </c>
      <c r="W467" s="131">
        <v>1</v>
      </c>
      <c r="X467" s="131">
        <v>14.559975832372441</v>
      </c>
      <c r="Y467" s="237">
        <v>41.878692523690006</v>
      </c>
      <c r="Z467" s="237">
        <v>100</v>
      </c>
      <c r="AA467" s="131">
        <v>24.75</v>
      </c>
      <c r="AB467" s="131">
        <v>12</v>
      </c>
      <c r="AC467" s="131">
        <v>20</v>
      </c>
      <c r="AD467" s="131">
        <v>30</v>
      </c>
      <c r="AE467" s="131">
        <v>0</v>
      </c>
      <c r="AF467" s="131">
        <v>0</v>
      </c>
      <c r="AG467" s="131">
        <v>0</v>
      </c>
      <c r="AH467" s="131">
        <v>0</v>
      </c>
      <c r="AI467" s="131">
        <v>0</v>
      </c>
      <c r="AJ467" s="131">
        <v>0</v>
      </c>
      <c r="AK467" s="131">
        <v>0</v>
      </c>
      <c r="AL467" s="131">
        <v>0</v>
      </c>
      <c r="AM467" s="238">
        <v>13</v>
      </c>
      <c r="AN467" s="238">
        <v>25</v>
      </c>
      <c r="AO467" s="238">
        <v>40</v>
      </c>
      <c r="AP467" s="238">
        <v>40</v>
      </c>
      <c r="AQ467" s="238">
        <v>40</v>
      </c>
      <c r="AR467" s="238">
        <v>40</v>
      </c>
      <c r="AS467" s="238">
        <v>40</v>
      </c>
      <c r="AT467" s="238">
        <v>12</v>
      </c>
      <c r="AU467" s="238">
        <v>23</v>
      </c>
      <c r="AV467" s="238">
        <v>35</v>
      </c>
      <c r="AW467" s="238">
        <v>35</v>
      </c>
      <c r="AX467" s="238">
        <v>30</v>
      </c>
      <c r="AY467" s="238">
        <v>25</v>
      </c>
      <c r="AZ467" s="238">
        <v>30</v>
      </c>
      <c r="BA467" s="238">
        <v>30</v>
      </c>
      <c r="BB467" s="238">
        <v>40</v>
      </c>
      <c r="BC467" s="238">
        <v>12</v>
      </c>
      <c r="BD467" s="238">
        <v>22</v>
      </c>
      <c r="BE467" s="238">
        <v>30</v>
      </c>
      <c r="BF467" s="238">
        <v>30</v>
      </c>
      <c r="BG467" s="238">
        <v>25</v>
      </c>
      <c r="BH467" s="238">
        <v>24</v>
      </c>
      <c r="BI467" s="238">
        <v>25</v>
      </c>
      <c r="BJ467" s="238">
        <v>25</v>
      </c>
      <c r="BK467" s="238">
        <v>40</v>
      </c>
      <c r="BL467" s="238">
        <v>40</v>
      </c>
      <c r="BM467" s="238">
        <v>40</v>
      </c>
      <c r="BN467" s="238">
        <v>35</v>
      </c>
      <c r="BO467" s="238">
        <v>12</v>
      </c>
      <c r="BP467" s="238">
        <v>20</v>
      </c>
      <c r="BQ467" s="238">
        <v>25</v>
      </c>
      <c r="BR467" s="238">
        <v>25</v>
      </c>
      <c r="BS467" s="238">
        <v>24</v>
      </c>
      <c r="BT467" s="238">
        <v>22</v>
      </c>
      <c r="BU467" s="238">
        <v>23</v>
      </c>
      <c r="BV467" s="238">
        <v>25</v>
      </c>
      <c r="BW467" s="238">
        <v>40</v>
      </c>
      <c r="BX467" s="238">
        <v>30</v>
      </c>
      <c r="BY467" s="275">
        <v>40</v>
      </c>
      <c r="BZ467" s="238">
        <v>13</v>
      </c>
      <c r="CA467" s="238">
        <v>17</v>
      </c>
      <c r="CB467" s="238">
        <v>20</v>
      </c>
      <c r="CC467" s="238">
        <v>25</v>
      </c>
      <c r="CD467" s="238">
        <v>22</v>
      </c>
      <c r="CE467" s="238">
        <v>20</v>
      </c>
      <c r="CF467" s="238">
        <v>20</v>
      </c>
      <c r="CG467" s="238">
        <v>20</v>
      </c>
      <c r="CH467" s="238">
        <v>30</v>
      </c>
      <c r="CI467" s="238">
        <v>20</v>
      </c>
      <c r="CJ467" s="238">
        <v>15</v>
      </c>
      <c r="CK467" s="238">
        <v>13</v>
      </c>
      <c r="CL467" s="238">
        <v>15</v>
      </c>
      <c r="CM467" s="238">
        <v>17</v>
      </c>
      <c r="CN467" s="238">
        <v>20</v>
      </c>
      <c r="CO467" s="238">
        <v>20</v>
      </c>
      <c r="CP467" s="238">
        <v>17</v>
      </c>
      <c r="CQ467" s="238">
        <v>17</v>
      </c>
      <c r="CR467" s="238">
        <v>17</v>
      </c>
      <c r="CS467" s="238">
        <v>20</v>
      </c>
      <c r="CT467" s="238">
        <v>15</v>
      </c>
      <c r="CU467" s="238">
        <v>10</v>
      </c>
      <c r="CV467" s="238">
        <v>12</v>
      </c>
      <c r="CW467" s="238">
        <v>15</v>
      </c>
      <c r="CX467" s="238">
        <v>15</v>
      </c>
      <c r="CY467" s="238">
        <v>14</v>
      </c>
      <c r="CZ467" s="238">
        <v>13</v>
      </c>
      <c r="DA467" s="238">
        <v>13</v>
      </c>
      <c r="DB467" s="238">
        <v>13</v>
      </c>
      <c r="DC467" s="238">
        <v>13</v>
      </c>
      <c r="DD467" s="238">
        <v>13</v>
      </c>
      <c r="DE467" s="238">
        <v>10</v>
      </c>
      <c r="DF467" s="238">
        <v>12</v>
      </c>
      <c r="DG467" s="238">
        <v>12</v>
      </c>
      <c r="DH467" s="238">
        <v>11</v>
      </c>
      <c r="DI467" s="238">
        <v>10</v>
      </c>
      <c r="DJ467" s="238">
        <v>10</v>
      </c>
      <c r="DK467" s="238">
        <v>10</v>
      </c>
      <c r="DL467" s="238">
        <v>11</v>
      </c>
      <c r="DM467" s="238">
        <v>12</v>
      </c>
      <c r="DN467" s="238">
        <v>8</v>
      </c>
      <c r="DO467" s="238">
        <v>10</v>
      </c>
      <c r="DP467" s="238">
        <v>10</v>
      </c>
      <c r="DQ467" s="238">
        <v>8</v>
      </c>
      <c r="DR467" s="238">
        <v>6</v>
      </c>
      <c r="DS467" s="238">
        <v>7</v>
      </c>
      <c r="DT467" s="238">
        <v>8</v>
      </c>
      <c r="DU467" s="238">
        <v>10</v>
      </c>
      <c r="DV467" s="238">
        <v>6</v>
      </c>
      <c r="DW467" s="238">
        <v>6</v>
      </c>
      <c r="DX467" s="238">
        <v>7</v>
      </c>
      <c r="DY467" s="238">
        <v>8</v>
      </c>
      <c r="DZ467" s="238">
        <v>8</v>
      </c>
      <c r="EA467" s="238">
        <v>6</v>
      </c>
      <c r="EB467" s="238">
        <v>6</v>
      </c>
      <c r="EC467" s="238">
        <v>6</v>
      </c>
      <c r="ED467" s="238">
        <v>4</v>
      </c>
    </row>
    <row r="468" spans="1:134" x14ac:dyDescent="0.25">
      <c r="A468" s="262">
        <v>-350</v>
      </c>
      <c r="B468" s="237">
        <v>100.39911170053036</v>
      </c>
      <c r="C468" s="238">
        <v>99.887967721430186</v>
      </c>
      <c r="D468" s="130">
        <v>1981.6666666666667</v>
      </c>
      <c r="E468" s="238">
        <v>330.82799222890026</v>
      </c>
      <c r="F468" s="238">
        <v>179.87872530205823</v>
      </c>
      <c r="G468" s="238">
        <v>28.120782199752284</v>
      </c>
      <c r="H468" s="238">
        <v>1.7939424657535596</v>
      </c>
      <c r="I468" s="238">
        <v>1.0144931506850128</v>
      </c>
      <c r="J468" s="131">
        <v>3.1075616438358544E-2</v>
      </c>
      <c r="K468" s="131">
        <v>312.20863013701455</v>
      </c>
      <c r="L468" s="131">
        <v>169.49410958904991</v>
      </c>
      <c r="M468" s="131">
        <v>22.832739726034561</v>
      </c>
      <c r="N468" s="131">
        <v>0.85041095890395013</v>
      </c>
      <c r="O468" s="132">
        <v>125.40817546728609</v>
      </c>
      <c r="P468" s="132">
        <v>125.40817546728609</v>
      </c>
      <c r="Q468" s="132">
        <v>125.40817546728609</v>
      </c>
      <c r="R468" s="132">
        <v>125.84649143523914</v>
      </c>
      <c r="S468" s="131">
        <v>50</v>
      </c>
      <c r="T468" s="131">
        <v>34.700000000000003</v>
      </c>
      <c r="U468" s="7">
        <v>12</v>
      </c>
      <c r="V468" s="131">
        <v>25</v>
      </c>
      <c r="W468" s="131">
        <v>1</v>
      </c>
      <c r="X468" s="131">
        <v>14.559975832372441</v>
      </c>
      <c r="Y468" s="237">
        <v>41.781892957147647</v>
      </c>
      <c r="Z468" s="237">
        <v>100</v>
      </c>
      <c r="AA468" s="131">
        <v>24.8</v>
      </c>
      <c r="AB468" s="131">
        <v>22</v>
      </c>
      <c r="AC468" s="131">
        <v>35</v>
      </c>
      <c r="AD468" s="131">
        <v>50</v>
      </c>
      <c r="AE468" s="131">
        <v>0</v>
      </c>
      <c r="AF468" s="131">
        <v>0</v>
      </c>
      <c r="AG468" s="131">
        <v>0</v>
      </c>
      <c r="AH468" s="131">
        <v>0</v>
      </c>
      <c r="AI468" s="131">
        <v>0</v>
      </c>
      <c r="AJ468" s="131">
        <v>0</v>
      </c>
      <c r="AK468" s="131">
        <v>0</v>
      </c>
      <c r="AL468" s="131">
        <v>0</v>
      </c>
      <c r="AM468" s="238">
        <v>13</v>
      </c>
      <c r="AN468" s="238">
        <v>25</v>
      </c>
      <c r="AO468" s="238">
        <v>45</v>
      </c>
      <c r="AP468" s="238">
        <v>45</v>
      </c>
      <c r="AQ468" s="238">
        <v>45</v>
      </c>
      <c r="AR468" s="238">
        <v>40</v>
      </c>
      <c r="AS468" s="238">
        <v>40</v>
      </c>
      <c r="AT468" s="238">
        <v>12</v>
      </c>
      <c r="AU468" s="238">
        <v>24</v>
      </c>
      <c r="AV468" s="238">
        <v>40</v>
      </c>
      <c r="AW468" s="238">
        <v>40</v>
      </c>
      <c r="AX468" s="238">
        <v>40</v>
      </c>
      <c r="AY468" s="238">
        <v>35</v>
      </c>
      <c r="AZ468" s="238">
        <v>35</v>
      </c>
      <c r="BA468" s="238">
        <v>30</v>
      </c>
      <c r="BB468" s="238">
        <v>40</v>
      </c>
      <c r="BC468" s="238">
        <v>12</v>
      </c>
      <c r="BD468" s="238">
        <v>22</v>
      </c>
      <c r="BE468" s="238">
        <v>35</v>
      </c>
      <c r="BF468" s="238">
        <v>35</v>
      </c>
      <c r="BG468" s="238">
        <v>35</v>
      </c>
      <c r="BH468" s="238">
        <v>25</v>
      </c>
      <c r="BI468" s="238">
        <v>30</v>
      </c>
      <c r="BJ468" s="238">
        <v>30</v>
      </c>
      <c r="BK468" s="238">
        <v>35</v>
      </c>
      <c r="BL468" s="238">
        <v>50</v>
      </c>
      <c r="BM468" s="238">
        <v>40</v>
      </c>
      <c r="BN468" s="238">
        <v>35</v>
      </c>
      <c r="BO468" s="238">
        <v>12</v>
      </c>
      <c r="BP468" s="238">
        <v>20</v>
      </c>
      <c r="BQ468" s="238">
        <v>30</v>
      </c>
      <c r="BR468" s="238">
        <v>30</v>
      </c>
      <c r="BS468" s="238">
        <v>25</v>
      </c>
      <c r="BT468" s="238">
        <v>20</v>
      </c>
      <c r="BU468" s="238">
        <v>25</v>
      </c>
      <c r="BV468" s="238">
        <v>30</v>
      </c>
      <c r="BW468" s="238">
        <v>35</v>
      </c>
      <c r="BX468" s="238">
        <v>40</v>
      </c>
      <c r="BY468" s="275">
        <v>40</v>
      </c>
      <c r="BZ468" s="238">
        <v>12</v>
      </c>
      <c r="CA468" s="238">
        <v>16</v>
      </c>
      <c r="CB468" s="238">
        <v>27</v>
      </c>
      <c r="CC468" s="238">
        <v>30</v>
      </c>
      <c r="CD468" s="238">
        <v>20</v>
      </c>
      <c r="CE468" s="238">
        <v>15</v>
      </c>
      <c r="CF468" s="238">
        <v>25</v>
      </c>
      <c r="CG468" s="238">
        <v>25</v>
      </c>
      <c r="CH468" s="238">
        <v>30</v>
      </c>
      <c r="CI468" s="238">
        <v>35</v>
      </c>
      <c r="CJ468" s="238">
        <v>30</v>
      </c>
      <c r="CK468" s="238">
        <v>12</v>
      </c>
      <c r="CL468" s="238">
        <v>14</v>
      </c>
      <c r="CM468" s="238">
        <v>25</v>
      </c>
      <c r="CN468" s="238">
        <v>27</v>
      </c>
      <c r="CO468" s="238">
        <v>15</v>
      </c>
      <c r="CP468" s="238">
        <v>14</v>
      </c>
      <c r="CQ468" s="238">
        <v>20</v>
      </c>
      <c r="CR468" s="238">
        <v>20</v>
      </c>
      <c r="CS468" s="238">
        <v>25</v>
      </c>
      <c r="CT468" s="238">
        <v>30</v>
      </c>
      <c r="CU468" s="238">
        <v>10</v>
      </c>
      <c r="CV468" s="238">
        <v>12</v>
      </c>
      <c r="CW468" s="238">
        <v>23</v>
      </c>
      <c r="CX468" s="238">
        <v>25</v>
      </c>
      <c r="CY468" s="238">
        <v>14</v>
      </c>
      <c r="CZ468" s="238">
        <v>13</v>
      </c>
      <c r="DA468" s="238">
        <v>15</v>
      </c>
      <c r="DB468" s="238">
        <v>17</v>
      </c>
      <c r="DC468" s="238">
        <v>20</v>
      </c>
      <c r="DD468" s="238">
        <v>25</v>
      </c>
      <c r="DE468" s="238">
        <v>10</v>
      </c>
      <c r="DF468" s="238">
        <v>20</v>
      </c>
      <c r="DG468" s="238">
        <v>20</v>
      </c>
      <c r="DH468" s="238">
        <v>13</v>
      </c>
      <c r="DI468" s="238">
        <v>12</v>
      </c>
      <c r="DJ468" s="238">
        <v>14</v>
      </c>
      <c r="DK468" s="238">
        <v>16</v>
      </c>
      <c r="DL468" s="238">
        <v>17</v>
      </c>
      <c r="DM468" s="238">
        <v>20</v>
      </c>
      <c r="DN468" s="238">
        <v>8</v>
      </c>
      <c r="DO468" s="238">
        <v>20</v>
      </c>
      <c r="DP468" s="238">
        <v>20</v>
      </c>
      <c r="DQ468" s="238">
        <v>12</v>
      </c>
      <c r="DR468" s="238">
        <v>11</v>
      </c>
      <c r="DS468" s="238">
        <v>13</v>
      </c>
      <c r="DT468" s="238">
        <v>15</v>
      </c>
      <c r="DU468" s="238">
        <v>15</v>
      </c>
      <c r="DV468" s="238">
        <v>11</v>
      </c>
      <c r="DW468" s="238">
        <v>11</v>
      </c>
      <c r="DX468" s="238">
        <v>12</v>
      </c>
      <c r="DY468" s="238">
        <v>12</v>
      </c>
      <c r="DZ468" s="238">
        <v>12</v>
      </c>
      <c r="EA468" s="238">
        <v>10</v>
      </c>
      <c r="EB468" s="238">
        <v>10</v>
      </c>
      <c r="EC468" s="238">
        <v>10</v>
      </c>
      <c r="ED468" s="238">
        <v>5</v>
      </c>
    </row>
    <row r="469" spans="1:134" x14ac:dyDescent="0.25">
      <c r="A469" s="262">
        <v>-355</v>
      </c>
      <c r="B469" s="237">
        <v>100.21007602894363</v>
      </c>
      <c r="C469" s="238">
        <v>99.699812221886447</v>
      </c>
      <c r="D469" s="130">
        <v>1981.5833333333333</v>
      </c>
      <c r="E469" s="238">
        <v>329.85497288236365</v>
      </c>
      <c r="F469" s="238">
        <v>179.30246315960176</v>
      </c>
      <c r="G469" s="238">
        <v>27.844369051574176</v>
      </c>
      <c r="H469" s="238">
        <v>1.7827315068497001</v>
      </c>
      <c r="I469" s="238">
        <v>1.0043013698632706</v>
      </c>
      <c r="J469" s="131">
        <v>3.0752876712335286E-2</v>
      </c>
      <c r="K469" s="131">
        <v>310.79027397269238</v>
      </c>
      <c r="L469" s="131">
        <v>168.7891780822174</v>
      </c>
      <c r="M469" s="131">
        <v>22.569452054813155</v>
      </c>
      <c r="N469" s="131">
        <v>0.84191780821879547</v>
      </c>
      <c r="O469" s="132">
        <v>125.49904551073907</v>
      </c>
      <c r="P469" s="132">
        <v>125.49904551073907</v>
      </c>
      <c r="Q469" s="132">
        <v>125.49904551073907</v>
      </c>
      <c r="R469" s="132">
        <v>125.94732754344133</v>
      </c>
      <c r="S469" s="131">
        <v>55</v>
      </c>
      <c r="T469" s="131">
        <v>50.8</v>
      </c>
      <c r="U469" s="7">
        <v>20</v>
      </c>
      <c r="V469" s="131">
        <v>40</v>
      </c>
      <c r="W469" s="131">
        <v>1</v>
      </c>
      <c r="X469" s="131">
        <v>14.559975832372441</v>
      </c>
      <c r="Y469" s="237">
        <v>41.681866738386816</v>
      </c>
      <c r="Z469" s="237">
        <v>100</v>
      </c>
      <c r="AA469" s="131">
        <v>50.15</v>
      </c>
      <c r="AB469" s="131">
        <v>33</v>
      </c>
      <c r="AC469" s="131">
        <v>55</v>
      </c>
      <c r="AD469" s="131">
        <v>40</v>
      </c>
      <c r="AE469" s="131">
        <v>0</v>
      </c>
      <c r="AF469" s="131">
        <v>0</v>
      </c>
      <c r="AG469" s="131">
        <v>0</v>
      </c>
      <c r="AH469" s="131">
        <v>0</v>
      </c>
      <c r="AI469" s="131">
        <v>0</v>
      </c>
      <c r="AJ469" s="131">
        <v>0</v>
      </c>
      <c r="AK469" s="131">
        <v>0</v>
      </c>
      <c r="AL469" s="131">
        <v>0</v>
      </c>
      <c r="AM469" s="238">
        <v>20</v>
      </c>
      <c r="AN469" s="238">
        <v>45</v>
      </c>
      <c r="AO469" s="238">
        <v>75</v>
      </c>
      <c r="AP469" s="238">
        <v>75</v>
      </c>
      <c r="AQ469" s="238">
        <v>75</v>
      </c>
      <c r="AR469" s="238">
        <v>75</v>
      </c>
      <c r="AS469" s="238">
        <v>75</v>
      </c>
      <c r="AT469" s="238">
        <v>20</v>
      </c>
      <c r="AU469" s="238">
        <v>40</v>
      </c>
      <c r="AV469" s="238">
        <v>70</v>
      </c>
      <c r="AW469" s="238">
        <v>70</v>
      </c>
      <c r="AX469" s="238">
        <v>60</v>
      </c>
      <c r="AY469" s="238">
        <v>60</v>
      </c>
      <c r="AZ469" s="238">
        <v>65</v>
      </c>
      <c r="BA469" s="238">
        <v>60</v>
      </c>
      <c r="BB469" s="238">
        <v>60</v>
      </c>
      <c r="BC469" s="238">
        <v>20</v>
      </c>
      <c r="BD469" s="238">
        <v>35</v>
      </c>
      <c r="BE469" s="238">
        <v>65</v>
      </c>
      <c r="BF469" s="238">
        <v>65</v>
      </c>
      <c r="BG469" s="238">
        <v>55</v>
      </c>
      <c r="BH469" s="238">
        <v>50</v>
      </c>
      <c r="BI469" s="238">
        <v>55</v>
      </c>
      <c r="BJ469" s="238">
        <v>60</v>
      </c>
      <c r="BK469" s="238">
        <v>75</v>
      </c>
      <c r="BL469" s="238">
        <v>60</v>
      </c>
      <c r="BM469" s="238">
        <v>60</v>
      </c>
      <c r="BN469" s="238">
        <v>50</v>
      </c>
      <c r="BO469" s="238">
        <v>20</v>
      </c>
      <c r="BP469" s="238">
        <v>30</v>
      </c>
      <c r="BQ469" s="238">
        <v>60</v>
      </c>
      <c r="BR469" s="238">
        <v>60</v>
      </c>
      <c r="BS469" s="238">
        <v>50</v>
      </c>
      <c r="BT469" s="238">
        <v>45</v>
      </c>
      <c r="BU469" s="238">
        <v>50</v>
      </c>
      <c r="BV469" s="238">
        <v>60</v>
      </c>
      <c r="BW469" s="238">
        <v>75</v>
      </c>
      <c r="BX469" s="238">
        <v>60</v>
      </c>
      <c r="BY469" s="275">
        <v>60</v>
      </c>
      <c r="BZ469" s="238">
        <v>20</v>
      </c>
      <c r="CA469" s="238">
        <v>27</v>
      </c>
      <c r="CB469" s="238">
        <v>50</v>
      </c>
      <c r="CC469" s="238">
        <v>60</v>
      </c>
      <c r="CD469" s="238">
        <v>50</v>
      </c>
      <c r="CE469" s="238">
        <v>40</v>
      </c>
      <c r="CF469" s="238">
        <v>40</v>
      </c>
      <c r="CG469" s="238">
        <v>50</v>
      </c>
      <c r="CH469" s="238">
        <v>60</v>
      </c>
      <c r="CI469" s="238">
        <v>55</v>
      </c>
      <c r="CJ469" s="238">
        <v>50</v>
      </c>
      <c r="CK469" s="238">
        <v>20</v>
      </c>
      <c r="CL469" s="238">
        <v>25</v>
      </c>
      <c r="CM469" s="238">
        <v>45</v>
      </c>
      <c r="CN469" s="238">
        <v>50</v>
      </c>
      <c r="CO469" s="238">
        <v>45</v>
      </c>
      <c r="CP469" s="238">
        <v>37</v>
      </c>
      <c r="CQ469" s="238">
        <v>35</v>
      </c>
      <c r="CR469" s="238">
        <v>35</v>
      </c>
      <c r="CS469" s="238">
        <v>40</v>
      </c>
      <c r="CT469" s="238">
        <v>50</v>
      </c>
      <c r="CU469" s="238">
        <v>20</v>
      </c>
      <c r="CV469" s="238">
        <v>22</v>
      </c>
      <c r="CW469" s="238">
        <v>40</v>
      </c>
      <c r="CX469" s="238">
        <v>40</v>
      </c>
      <c r="CY469" s="238">
        <v>40</v>
      </c>
      <c r="CZ469" s="238">
        <v>33</v>
      </c>
      <c r="DA469" s="238">
        <v>30</v>
      </c>
      <c r="DB469" s="238">
        <v>30</v>
      </c>
      <c r="DC469" s="238">
        <v>30</v>
      </c>
      <c r="DD469" s="238">
        <v>30</v>
      </c>
      <c r="DE469" s="238">
        <v>20</v>
      </c>
      <c r="DF469" s="238">
        <v>30</v>
      </c>
      <c r="DG469" s="238">
        <v>30</v>
      </c>
      <c r="DH469" s="238">
        <v>35</v>
      </c>
      <c r="DI469" s="238">
        <v>30</v>
      </c>
      <c r="DJ469" s="238">
        <v>27</v>
      </c>
      <c r="DK469" s="238">
        <v>25</v>
      </c>
      <c r="DL469" s="238">
        <v>22</v>
      </c>
      <c r="DM469" s="238">
        <v>20</v>
      </c>
      <c r="DN469" s="238">
        <v>15</v>
      </c>
      <c r="DO469" s="238">
        <v>25</v>
      </c>
      <c r="DP469" s="238">
        <v>25</v>
      </c>
      <c r="DQ469" s="238">
        <v>30</v>
      </c>
      <c r="DR469" s="238">
        <v>25</v>
      </c>
      <c r="DS469" s="238">
        <v>20</v>
      </c>
      <c r="DT469" s="238">
        <v>15</v>
      </c>
      <c r="DU469" s="238">
        <v>10</v>
      </c>
      <c r="DV469" s="238">
        <v>25</v>
      </c>
      <c r="DW469" s="238">
        <v>20</v>
      </c>
      <c r="DX469" s="238">
        <v>15</v>
      </c>
      <c r="DY469" s="238">
        <v>10</v>
      </c>
      <c r="DZ469" s="238">
        <v>9</v>
      </c>
      <c r="EA469" s="238">
        <v>15</v>
      </c>
      <c r="EB469" s="238">
        <v>7</v>
      </c>
      <c r="EC469" s="238">
        <v>15</v>
      </c>
      <c r="ED469" s="238">
        <v>6</v>
      </c>
    </row>
    <row r="470" spans="1:134" x14ac:dyDescent="0.25">
      <c r="A470" s="262">
        <v>-360</v>
      </c>
      <c r="B470" s="237">
        <v>100.02130381757613</v>
      </c>
      <c r="C470" s="238">
        <v>99.51205367313446</v>
      </c>
      <c r="D470" s="130">
        <v>1981.5</v>
      </c>
      <c r="E470" s="238">
        <v>328.88195353582341</v>
      </c>
      <c r="F470" s="238">
        <v>178.72620101714347</v>
      </c>
      <c r="G470" s="238">
        <v>27.567955903395159</v>
      </c>
      <c r="H470" s="238">
        <v>1.7715205479457268</v>
      </c>
      <c r="I470" s="238">
        <v>0.99410958904147151</v>
      </c>
      <c r="J470" s="131">
        <v>3.043013698631114E-2</v>
      </c>
      <c r="K470" s="131">
        <v>309.3719178083702</v>
      </c>
      <c r="L470" s="131">
        <v>168.08424657538126</v>
      </c>
      <c r="M470" s="131">
        <v>22.306164383591749</v>
      </c>
      <c r="N470" s="131">
        <v>0.83342465753361239</v>
      </c>
      <c r="O470" s="132">
        <v>125.89888909861773</v>
      </c>
      <c r="P470" s="132">
        <v>125.89888909861773</v>
      </c>
      <c r="Q470" s="132">
        <v>125.89888909861773</v>
      </c>
      <c r="R470" s="132">
        <v>125.50041184241067</v>
      </c>
      <c r="S470" s="131">
        <v>80</v>
      </c>
      <c r="T470" s="131">
        <v>61.5</v>
      </c>
      <c r="U470" s="7">
        <v>25</v>
      </c>
      <c r="V470" s="131">
        <v>40</v>
      </c>
      <c r="W470" s="131">
        <v>1</v>
      </c>
      <c r="X470" s="131">
        <v>14.559975832372441</v>
      </c>
      <c r="Y470" s="237">
        <v>41.581840519625985</v>
      </c>
      <c r="Z470" s="237">
        <v>100</v>
      </c>
      <c r="AA470" s="131">
        <v>45.55</v>
      </c>
      <c r="AB470" s="131">
        <v>30</v>
      </c>
      <c r="AC470" s="131">
        <v>50</v>
      </c>
      <c r="AD470" s="131">
        <v>50</v>
      </c>
      <c r="AE470" s="131">
        <v>0</v>
      </c>
      <c r="AF470" s="131">
        <v>0</v>
      </c>
      <c r="AG470" s="131">
        <v>0</v>
      </c>
      <c r="AH470" s="131">
        <v>0</v>
      </c>
      <c r="AI470" s="131">
        <v>0</v>
      </c>
      <c r="AJ470" s="131">
        <v>0</v>
      </c>
      <c r="AK470" s="131">
        <v>0</v>
      </c>
      <c r="AL470" s="131">
        <v>0</v>
      </c>
      <c r="AM470" s="238">
        <v>25</v>
      </c>
      <c r="AN470" s="238">
        <v>50</v>
      </c>
      <c r="AO470" s="238">
        <v>100</v>
      </c>
      <c r="AP470" s="238">
        <v>100</v>
      </c>
      <c r="AQ470" s="238">
        <v>90</v>
      </c>
      <c r="AR470" s="238">
        <v>80</v>
      </c>
      <c r="AS470" s="238">
        <v>100</v>
      </c>
      <c r="AT470" s="238">
        <v>25</v>
      </c>
      <c r="AU470" s="238">
        <v>47</v>
      </c>
      <c r="AV470" s="238">
        <v>90</v>
      </c>
      <c r="AW470" s="238">
        <v>90</v>
      </c>
      <c r="AX470" s="238">
        <v>60</v>
      </c>
      <c r="AY470" s="238">
        <v>60</v>
      </c>
      <c r="AZ470" s="238">
        <v>70</v>
      </c>
      <c r="BA470" s="238">
        <v>90</v>
      </c>
      <c r="BB470" s="238">
        <v>70</v>
      </c>
      <c r="BC470" s="238">
        <v>25</v>
      </c>
      <c r="BD470" s="238">
        <v>43</v>
      </c>
      <c r="BE470" s="238">
        <v>75</v>
      </c>
      <c r="BF470" s="238">
        <v>80</v>
      </c>
      <c r="BG470" s="238">
        <v>60</v>
      </c>
      <c r="BH470" s="238">
        <v>55</v>
      </c>
      <c r="BI470" s="238">
        <v>60</v>
      </c>
      <c r="BJ470" s="238">
        <v>70</v>
      </c>
      <c r="BK470" s="238">
        <v>80</v>
      </c>
      <c r="BL470" s="238">
        <v>80</v>
      </c>
      <c r="BM470" s="238">
        <v>70</v>
      </c>
      <c r="BN470" s="238">
        <v>50</v>
      </c>
      <c r="BO470" s="238">
        <v>25</v>
      </c>
      <c r="BP470" s="238">
        <v>40</v>
      </c>
      <c r="BQ470" s="238">
        <v>60</v>
      </c>
      <c r="BR470" s="238">
        <v>70</v>
      </c>
      <c r="BS470" s="238">
        <v>55</v>
      </c>
      <c r="BT470" s="238">
        <v>50</v>
      </c>
      <c r="BU470" s="238">
        <v>55</v>
      </c>
      <c r="BV470" s="238">
        <v>60</v>
      </c>
      <c r="BW470" s="238">
        <v>70</v>
      </c>
      <c r="BX470" s="238">
        <v>70</v>
      </c>
      <c r="BY470" s="275">
        <v>60</v>
      </c>
      <c r="BZ470" s="238">
        <v>25</v>
      </c>
      <c r="CA470" s="238">
        <v>37</v>
      </c>
      <c r="CB470" s="238">
        <v>55</v>
      </c>
      <c r="CC470" s="238">
        <v>60</v>
      </c>
      <c r="CD470" s="238">
        <v>50</v>
      </c>
      <c r="CE470" s="238">
        <v>40</v>
      </c>
      <c r="CF470" s="238">
        <v>40</v>
      </c>
      <c r="CG470" s="238">
        <v>40</v>
      </c>
      <c r="CH470" s="238">
        <v>45</v>
      </c>
      <c r="CI470" s="238">
        <v>50</v>
      </c>
      <c r="CJ470" s="238">
        <v>40</v>
      </c>
      <c r="CK470" s="238">
        <v>25</v>
      </c>
      <c r="CL470" s="238">
        <v>35</v>
      </c>
      <c r="CM470" s="238">
        <v>50</v>
      </c>
      <c r="CN470" s="238">
        <v>50</v>
      </c>
      <c r="CO470" s="238">
        <v>40</v>
      </c>
      <c r="CP470" s="238">
        <v>30</v>
      </c>
      <c r="CQ470" s="238">
        <v>30</v>
      </c>
      <c r="CR470" s="238">
        <v>30</v>
      </c>
      <c r="CS470" s="238">
        <v>35</v>
      </c>
      <c r="CT470" s="238">
        <v>40</v>
      </c>
      <c r="CU470" s="238">
        <v>25</v>
      </c>
      <c r="CV470" s="238">
        <v>33</v>
      </c>
      <c r="CW470" s="238">
        <v>40</v>
      </c>
      <c r="CX470" s="238">
        <v>40</v>
      </c>
      <c r="CY470" s="238">
        <v>30</v>
      </c>
      <c r="CZ470" s="238">
        <v>25</v>
      </c>
      <c r="DA470" s="238">
        <v>25</v>
      </c>
      <c r="DB470" s="238">
        <v>25</v>
      </c>
      <c r="DC470" s="238">
        <v>25</v>
      </c>
      <c r="DD470" s="238">
        <v>30</v>
      </c>
      <c r="DE470" s="238">
        <v>30</v>
      </c>
      <c r="DF470" s="238">
        <v>30</v>
      </c>
      <c r="DG470" s="238">
        <v>30</v>
      </c>
      <c r="DH470" s="238">
        <v>25</v>
      </c>
      <c r="DI470" s="238">
        <v>20</v>
      </c>
      <c r="DJ470" s="238">
        <v>20</v>
      </c>
      <c r="DK470" s="238">
        <v>20</v>
      </c>
      <c r="DL470" s="238">
        <v>20</v>
      </c>
      <c r="DM470" s="238">
        <v>25</v>
      </c>
      <c r="DN470" s="238">
        <v>20</v>
      </c>
      <c r="DO470" s="238">
        <v>25</v>
      </c>
      <c r="DP470" s="238">
        <v>25</v>
      </c>
      <c r="DQ470" s="238">
        <v>20</v>
      </c>
      <c r="DR470" s="238">
        <v>15</v>
      </c>
      <c r="DS470" s="238">
        <v>17</v>
      </c>
      <c r="DT470" s="238">
        <v>19</v>
      </c>
      <c r="DU470" s="238">
        <v>20</v>
      </c>
      <c r="DV470" s="238">
        <v>15</v>
      </c>
      <c r="DW470" s="238">
        <v>15</v>
      </c>
      <c r="DX470" s="238">
        <v>15</v>
      </c>
      <c r="DY470" s="238">
        <v>16</v>
      </c>
      <c r="DZ470" s="238">
        <v>17</v>
      </c>
      <c r="EA470" s="238">
        <v>15</v>
      </c>
      <c r="EB470" s="238">
        <v>10</v>
      </c>
      <c r="EC470" s="238">
        <v>15</v>
      </c>
      <c r="ED470" s="238">
        <v>6</v>
      </c>
    </row>
    <row r="471" spans="1:134" x14ac:dyDescent="0.25">
      <c r="A471" s="262">
        <v>-365</v>
      </c>
      <c r="B471" s="237">
        <v>99.919993616191945</v>
      </c>
      <c r="C471" s="238">
        <v>99.398923660553365</v>
      </c>
      <c r="D471" s="130">
        <v>1981.4166666666667</v>
      </c>
      <c r="E471" s="238">
        <v>327.12049531618686</v>
      </c>
      <c r="F471" s="238">
        <v>178.06509226038543</v>
      </c>
      <c r="G471" s="238">
        <v>27.300459308381505</v>
      </c>
      <c r="H471" s="238">
        <v>1.7607671232878772</v>
      </c>
      <c r="I471" s="238">
        <v>0.98520547945196313</v>
      </c>
      <c r="J471" s="131">
        <v>3.0127397260263145E-2</v>
      </c>
      <c r="K471" s="131">
        <v>308.00890410951615</v>
      </c>
      <c r="L471" s="131">
        <v>167.39246575335346</v>
      </c>
      <c r="M471" s="131">
        <v>22.060958904082327</v>
      </c>
      <c r="N471" s="131">
        <v>0.82424657534272683</v>
      </c>
      <c r="O471" s="132">
        <v>126.28862656906539</v>
      </c>
      <c r="P471" s="132">
        <v>126.28862656906539</v>
      </c>
      <c r="Q471" s="132">
        <v>126.28862656906539</v>
      </c>
      <c r="R471" s="132">
        <v>125.93995559565548</v>
      </c>
      <c r="S471" s="131">
        <v>63.9</v>
      </c>
      <c r="T471" s="131">
        <v>73.2</v>
      </c>
      <c r="U471" s="7">
        <v>30</v>
      </c>
      <c r="V471" s="131">
        <v>50</v>
      </c>
      <c r="W471" s="131">
        <v>1</v>
      </c>
      <c r="X471" s="131">
        <v>15.329987611107875</v>
      </c>
      <c r="Y471" s="237">
        <v>41.485040953083626</v>
      </c>
      <c r="Z471" s="237">
        <v>100</v>
      </c>
      <c r="AA471" s="131">
        <v>67.199999999999989</v>
      </c>
      <c r="AB471" s="131">
        <v>40</v>
      </c>
      <c r="AC471" s="131">
        <v>60</v>
      </c>
      <c r="AD471" s="131">
        <v>60</v>
      </c>
      <c r="AE471" s="131">
        <v>0</v>
      </c>
      <c r="AF471" s="131">
        <v>0</v>
      </c>
      <c r="AG471" s="131">
        <v>0</v>
      </c>
      <c r="AH471" s="131">
        <v>0</v>
      </c>
      <c r="AI471" s="131">
        <v>0</v>
      </c>
      <c r="AJ471" s="131">
        <v>0</v>
      </c>
      <c r="AK471" s="131">
        <v>0</v>
      </c>
      <c r="AL471" s="131">
        <v>0</v>
      </c>
      <c r="AM471" s="238">
        <v>30</v>
      </c>
      <c r="AN471" s="238">
        <v>60</v>
      </c>
      <c r="AO471" s="238">
        <v>125</v>
      </c>
      <c r="AP471" s="238">
        <v>125</v>
      </c>
      <c r="AQ471" s="238">
        <v>125</v>
      </c>
      <c r="AR471" s="238">
        <v>100</v>
      </c>
      <c r="AS471" s="238">
        <v>125</v>
      </c>
      <c r="AT471" s="238">
        <v>30</v>
      </c>
      <c r="AU471" s="238">
        <v>55</v>
      </c>
      <c r="AV471" s="238">
        <v>110</v>
      </c>
      <c r="AW471" s="238">
        <v>120</v>
      </c>
      <c r="AX471" s="238">
        <v>80</v>
      </c>
      <c r="AY471" s="238">
        <v>75</v>
      </c>
      <c r="AZ471" s="238">
        <v>90</v>
      </c>
      <c r="BA471" s="238">
        <v>80</v>
      </c>
      <c r="BB471" s="238">
        <v>60</v>
      </c>
      <c r="BC471" s="238">
        <v>30</v>
      </c>
      <c r="BD471" s="238">
        <v>50</v>
      </c>
      <c r="BE471" s="238">
        <v>90</v>
      </c>
      <c r="BF471" s="238">
        <v>110</v>
      </c>
      <c r="BG471" s="238">
        <v>75</v>
      </c>
      <c r="BH471" s="238">
        <v>70</v>
      </c>
      <c r="BI471" s="238">
        <v>70</v>
      </c>
      <c r="BJ471" s="238">
        <v>70</v>
      </c>
      <c r="BK471" s="238">
        <v>70</v>
      </c>
      <c r="BL471" s="238">
        <v>65</v>
      </c>
      <c r="BM471" s="238">
        <v>60</v>
      </c>
      <c r="BN471" s="238">
        <v>50</v>
      </c>
      <c r="BO471" s="238">
        <v>30</v>
      </c>
      <c r="BP471" s="238">
        <v>45</v>
      </c>
      <c r="BQ471" s="238">
        <v>75</v>
      </c>
      <c r="BR471" s="238">
        <v>90</v>
      </c>
      <c r="BS471" s="238">
        <v>70</v>
      </c>
      <c r="BT471" s="238">
        <v>60</v>
      </c>
      <c r="BU471" s="238">
        <v>60</v>
      </c>
      <c r="BV471" s="238">
        <v>60</v>
      </c>
      <c r="BW471" s="238">
        <v>60</v>
      </c>
      <c r="BX471" s="238">
        <v>63</v>
      </c>
      <c r="BY471" s="275">
        <v>55</v>
      </c>
      <c r="BZ471" s="238">
        <v>30</v>
      </c>
      <c r="CA471" s="238">
        <v>40</v>
      </c>
      <c r="CB471" s="238">
        <v>70</v>
      </c>
      <c r="CC471" s="238">
        <v>75</v>
      </c>
      <c r="CD471" s="238">
        <v>60</v>
      </c>
      <c r="CE471" s="238">
        <v>50</v>
      </c>
      <c r="CF471" s="238">
        <v>50</v>
      </c>
      <c r="CG471" s="238">
        <v>50</v>
      </c>
      <c r="CH471" s="238">
        <v>50</v>
      </c>
      <c r="CI471" s="238">
        <v>60</v>
      </c>
      <c r="CJ471" s="238">
        <v>50</v>
      </c>
      <c r="CK471" s="238">
        <v>30</v>
      </c>
      <c r="CL471" s="238">
        <v>35</v>
      </c>
      <c r="CM471" s="238">
        <v>60</v>
      </c>
      <c r="CN471" s="238">
        <v>60</v>
      </c>
      <c r="CO471" s="238">
        <v>50</v>
      </c>
      <c r="CP471" s="238">
        <v>40</v>
      </c>
      <c r="CQ471" s="238">
        <v>40</v>
      </c>
      <c r="CR471" s="238">
        <v>40</v>
      </c>
      <c r="CS471" s="238">
        <v>45</v>
      </c>
      <c r="CT471" s="238">
        <v>50</v>
      </c>
      <c r="CU471" s="238">
        <v>25</v>
      </c>
      <c r="CV471" s="238">
        <v>30</v>
      </c>
      <c r="CW471" s="238">
        <v>50</v>
      </c>
      <c r="CX471" s="238">
        <v>50</v>
      </c>
      <c r="CY471" s="238">
        <v>40</v>
      </c>
      <c r="CZ471" s="238">
        <v>30</v>
      </c>
      <c r="DA471" s="238">
        <v>32</v>
      </c>
      <c r="DB471" s="238">
        <v>35</v>
      </c>
      <c r="DC471" s="238">
        <v>37</v>
      </c>
      <c r="DD471" s="238">
        <v>40</v>
      </c>
      <c r="DE471" s="238">
        <v>25</v>
      </c>
      <c r="DF471" s="238">
        <v>40</v>
      </c>
      <c r="DG471" s="238">
        <v>40</v>
      </c>
      <c r="DH471" s="238">
        <v>30</v>
      </c>
      <c r="DI471" s="238">
        <v>20</v>
      </c>
      <c r="DJ471" s="238">
        <v>22</v>
      </c>
      <c r="DK471" s="238">
        <v>25</v>
      </c>
      <c r="DL471" s="238">
        <v>27</v>
      </c>
      <c r="DM471" s="238">
        <v>30</v>
      </c>
      <c r="DN471" s="238">
        <v>20</v>
      </c>
      <c r="DO471" s="238">
        <v>30</v>
      </c>
      <c r="DP471" s="238">
        <v>30</v>
      </c>
      <c r="DQ471" s="238">
        <v>20</v>
      </c>
      <c r="DR471" s="238">
        <v>10</v>
      </c>
      <c r="DS471" s="238">
        <v>15</v>
      </c>
      <c r="DT471" s="238">
        <v>20</v>
      </c>
      <c r="DU471" s="238">
        <v>25</v>
      </c>
      <c r="DV471" s="238">
        <v>10</v>
      </c>
      <c r="DW471" s="238">
        <v>10</v>
      </c>
      <c r="DX471" s="238">
        <v>13</v>
      </c>
      <c r="DY471" s="238">
        <v>17</v>
      </c>
      <c r="DZ471" s="238">
        <v>20</v>
      </c>
      <c r="EA471" s="238">
        <v>10</v>
      </c>
      <c r="EB471" s="238">
        <v>10</v>
      </c>
      <c r="EC471" s="238">
        <v>10</v>
      </c>
      <c r="ED471" s="238">
        <v>8</v>
      </c>
    </row>
    <row r="472" spans="1:134" x14ac:dyDescent="0.25">
      <c r="A472" s="262">
        <v>-370</v>
      </c>
      <c r="B472" s="237">
        <v>99.905774810060265</v>
      </c>
      <c r="C472" s="238">
        <v>99.384786790333379</v>
      </c>
      <c r="D472" s="130">
        <v>1981.3333333333333</v>
      </c>
      <c r="E472" s="238">
        <v>324.69521171686938</v>
      </c>
      <c r="F472" s="238">
        <v>177.30560113568208</v>
      </c>
      <c r="G472" s="238">
        <v>27.02404616019794</v>
      </c>
      <c r="H472" s="238">
        <v>1.7497260273973723</v>
      </c>
      <c r="I472" s="238">
        <v>0.97671232876703584</v>
      </c>
      <c r="J472" s="131">
        <v>2.9821643835609812E-2</v>
      </c>
      <c r="K472" s="131">
        <v>306.60753424653012</v>
      </c>
      <c r="L472" s="131">
        <v>166.67054794516298</v>
      </c>
      <c r="M472" s="131">
        <v>21.814657534230719</v>
      </c>
      <c r="N472" s="131">
        <v>0.8140547945207004</v>
      </c>
      <c r="O472" s="132">
        <v>125.31356055305886</v>
      </c>
      <c r="P472" s="132">
        <v>125.31356055305886</v>
      </c>
      <c r="Q472" s="132">
        <v>125.31356055305886</v>
      </c>
      <c r="R472" s="132">
        <v>125.70208339760688</v>
      </c>
      <c r="S472" s="131">
        <v>74.400000000000006</v>
      </c>
      <c r="T472" s="131">
        <v>73.8</v>
      </c>
      <c r="U472" s="7">
        <v>50</v>
      </c>
      <c r="V472" s="131">
        <v>60</v>
      </c>
      <c r="W472" s="131">
        <v>1</v>
      </c>
      <c r="X472" s="131">
        <v>15.329987611107875</v>
      </c>
      <c r="Y472" s="237">
        <v>41.385014734322795</v>
      </c>
      <c r="Z472" s="237">
        <v>100</v>
      </c>
      <c r="AA472" s="131">
        <v>78.2</v>
      </c>
      <c r="AB472" s="131">
        <v>30</v>
      </c>
      <c r="AC472" s="131">
        <v>70</v>
      </c>
      <c r="AD472" s="131">
        <v>50</v>
      </c>
      <c r="AE472" s="131">
        <v>0</v>
      </c>
      <c r="AF472" s="131">
        <v>0</v>
      </c>
      <c r="AG472" s="131">
        <v>0</v>
      </c>
      <c r="AH472" s="131">
        <v>0</v>
      </c>
      <c r="AI472" s="131">
        <v>0</v>
      </c>
      <c r="AJ472" s="131">
        <v>0</v>
      </c>
      <c r="AK472" s="131">
        <v>0</v>
      </c>
      <c r="AL472" s="131">
        <v>0</v>
      </c>
      <c r="AM472" s="238">
        <v>45</v>
      </c>
      <c r="AN472" s="238">
        <v>80</v>
      </c>
      <c r="AO472" s="238">
        <v>125</v>
      </c>
      <c r="AP472" s="238">
        <v>125</v>
      </c>
      <c r="AQ472" s="238">
        <v>120</v>
      </c>
      <c r="AR472" s="238">
        <v>110</v>
      </c>
      <c r="AS472" s="238">
        <v>100</v>
      </c>
      <c r="AT472" s="238">
        <v>40</v>
      </c>
      <c r="AU472" s="238">
        <v>75</v>
      </c>
      <c r="AV472" s="238">
        <v>110</v>
      </c>
      <c r="AW472" s="238">
        <v>110</v>
      </c>
      <c r="AX472" s="238">
        <v>100</v>
      </c>
      <c r="AY472" s="238">
        <v>100</v>
      </c>
      <c r="AZ472" s="238">
        <v>100</v>
      </c>
      <c r="BA472" s="238">
        <v>100</v>
      </c>
      <c r="BB472" s="238">
        <v>80</v>
      </c>
      <c r="BC472" s="238">
        <v>43</v>
      </c>
      <c r="BD472" s="238">
        <v>70</v>
      </c>
      <c r="BE472" s="238">
        <v>100</v>
      </c>
      <c r="BF472" s="238">
        <v>100</v>
      </c>
      <c r="BG472" s="238">
        <v>95</v>
      </c>
      <c r="BH472" s="238">
        <v>90</v>
      </c>
      <c r="BI472" s="238">
        <v>95</v>
      </c>
      <c r="BJ472" s="238">
        <v>100</v>
      </c>
      <c r="BK472" s="238">
        <v>100</v>
      </c>
      <c r="BL472" s="238">
        <v>90</v>
      </c>
      <c r="BM472" s="238">
        <v>80</v>
      </c>
      <c r="BN472" s="238">
        <v>70</v>
      </c>
      <c r="BO472" s="238">
        <v>45</v>
      </c>
      <c r="BP472" s="238">
        <v>60</v>
      </c>
      <c r="BQ472" s="238">
        <v>90</v>
      </c>
      <c r="BR472" s="238">
        <v>90</v>
      </c>
      <c r="BS472" s="238">
        <v>85</v>
      </c>
      <c r="BT472" s="238">
        <v>75</v>
      </c>
      <c r="BU472" s="238">
        <v>85</v>
      </c>
      <c r="BV472" s="238">
        <v>90</v>
      </c>
      <c r="BW472" s="238">
        <v>90</v>
      </c>
      <c r="BX472" s="238">
        <v>80</v>
      </c>
      <c r="BY472" s="275">
        <v>70</v>
      </c>
      <c r="BZ472" s="238">
        <v>47</v>
      </c>
      <c r="CA472" s="238">
        <v>50</v>
      </c>
      <c r="CB472" s="238">
        <v>75</v>
      </c>
      <c r="CC472" s="238">
        <v>90</v>
      </c>
      <c r="CD472" s="238">
        <v>70</v>
      </c>
      <c r="CE472" s="238">
        <v>50</v>
      </c>
      <c r="CF472" s="238">
        <v>65</v>
      </c>
      <c r="CG472" s="238">
        <v>75</v>
      </c>
      <c r="CH472" s="238">
        <v>75</v>
      </c>
      <c r="CI472" s="238">
        <v>70</v>
      </c>
      <c r="CJ472" s="238">
        <v>60</v>
      </c>
      <c r="CK472" s="238">
        <v>50</v>
      </c>
      <c r="CL472" s="238">
        <v>45</v>
      </c>
      <c r="CM472" s="238">
        <v>65</v>
      </c>
      <c r="CN472" s="238">
        <v>75</v>
      </c>
      <c r="CO472" s="238">
        <v>60</v>
      </c>
      <c r="CP472" s="238">
        <v>50</v>
      </c>
      <c r="CQ472" s="238">
        <v>50</v>
      </c>
      <c r="CR472" s="238">
        <v>50</v>
      </c>
      <c r="CS472" s="238">
        <v>55</v>
      </c>
      <c r="CT472" s="238">
        <v>60</v>
      </c>
      <c r="CU472" s="238">
        <v>40</v>
      </c>
      <c r="CV472" s="238">
        <v>40</v>
      </c>
      <c r="CW472" s="238">
        <v>60</v>
      </c>
      <c r="CX472" s="238">
        <v>60</v>
      </c>
      <c r="CY472" s="238">
        <v>50</v>
      </c>
      <c r="CZ472" s="238">
        <v>45</v>
      </c>
      <c r="DA472" s="238">
        <v>45</v>
      </c>
      <c r="DB472" s="238">
        <v>45</v>
      </c>
      <c r="DC472" s="238">
        <v>45</v>
      </c>
      <c r="DD472" s="238">
        <v>45</v>
      </c>
      <c r="DE472" s="238">
        <v>35</v>
      </c>
      <c r="DF472" s="238">
        <v>50</v>
      </c>
      <c r="DG472" s="238">
        <v>50</v>
      </c>
      <c r="DH472" s="238">
        <v>45</v>
      </c>
      <c r="DI472" s="238">
        <v>40</v>
      </c>
      <c r="DJ472" s="238">
        <v>38</v>
      </c>
      <c r="DK472" s="238">
        <v>35</v>
      </c>
      <c r="DL472" s="238">
        <v>36</v>
      </c>
      <c r="DM472" s="238">
        <v>30</v>
      </c>
      <c r="DN472" s="238">
        <v>25</v>
      </c>
      <c r="DO472" s="238">
        <v>40</v>
      </c>
      <c r="DP472" s="238">
        <v>40</v>
      </c>
      <c r="DQ472" s="238">
        <v>40</v>
      </c>
      <c r="DR472" s="238">
        <v>35</v>
      </c>
      <c r="DS472" s="238">
        <v>30</v>
      </c>
      <c r="DT472" s="238">
        <v>27</v>
      </c>
      <c r="DU472" s="238">
        <v>25</v>
      </c>
      <c r="DV472" s="238">
        <v>35</v>
      </c>
      <c r="DW472" s="238">
        <v>25</v>
      </c>
      <c r="DX472" s="238">
        <v>25</v>
      </c>
      <c r="DY472" s="238">
        <v>25</v>
      </c>
      <c r="DZ472" s="238">
        <v>20</v>
      </c>
      <c r="EA472" s="238">
        <v>25</v>
      </c>
      <c r="EB472" s="238">
        <v>20</v>
      </c>
      <c r="EC472" s="238">
        <v>15</v>
      </c>
      <c r="ED472" s="238">
        <v>9</v>
      </c>
    </row>
    <row r="473" spans="1:134" x14ac:dyDescent="0.25">
      <c r="A473" s="262">
        <v>-375</v>
      </c>
      <c r="B473" s="237">
        <v>99.916540674914089</v>
      </c>
      <c r="C473" s="238">
        <v>99.395369923815778</v>
      </c>
      <c r="D473" s="130">
        <v>1981.25</v>
      </c>
      <c r="E473" s="238">
        <v>322.34816307237634</v>
      </c>
      <c r="F473" s="238">
        <v>176.57060972467661</v>
      </c>
      <c r="G473" s="238">
        <v>26.756549565182468</v>
      </c>
      <c r="H473" s="238">
        <v>1.7390410958904283</v>
      </c>
      <c r="I473" s="238">
        <v>0.96849315068490682</v>
      </c>
      <c r="J473" s="131">
        <v>2.9525753424655576E-2</v>
      </c>
      <c r="K473" s="131">
        <v>305.25136986299913</v>
      </c>
      <c r="L473" s="131">
        <v>165.97191780820503</v>
      </c>
      <c r="M473" s="131">
        <v>21.576301369858811</v>
      </c>
      <c r="N473" s="131">
        <v>0.80419178082198073</v>
      </c>
      <c r="O473" s="132">
        <v>124.80670002232948</v>
      </c>
      <c r="P473" s="132">
        <v>124.80670002232948</v>
      </c>
      <c r="Q473" s="132">
        <v>124.80670002232948</v>
      </c>
      <c r="R473" s="132">
        <v>126.83899303035592</v>
      </c>
      <c r="S473" s="131">
        <v>55.3</v>
      </c>
      <c r="T473" s="131">
        <v>63.5</v>
      </c>
      <c r="U473" s="7">
        <v>25</v>
      </c>
      <c r="V473" s="131">
        <v>60</v>
      </c>
      <c r="W473" s="131">
        <v>1</v>
      </c>
      <c r="X473" s="131">
        <v>15.329987611107875</v>
      </c>
      <c r="Y473" s="237">
        <v>41.288215167780436</v>
      </c>
      <c r="Z473" s="237">
        <v>100</v>
      </c>
      <c r="AA473" s="131">
        <v>68.2</v>
      </c>
      <c r="AB473" s="131">
        <v>30</v>
      </c>
      <c r="AC473" s="131">
        <v>65</v>
      </c>
      <c r="AD473" s="131">
        <v>45</v>
      </c>
      <c r="AE473" s="131">
        <v>0</v>
      </c>
      <c r="AF473" s="131">
        <v>0</v>
      </c>
      <c r="AG473" s="131">
        <v>0</v>
      </c>
      <c r="AH473" s="131">
        <v>0</v>
      </c>
      <c r="AI473" s="131">
        <v>0</v>
      </c>
      <c r="AJ473" s="131">
        <v>0</v>
      </c>
      <c r="AK473" s="131">
        <v>0</v>
      </c>
      <c r="AL473" s="131">
        <v>0</v>
      </c>
      <c r="AM473" s="238">
        <v>25</v>
      </c>
      <c r="AN473" s="238">
        <v>75</v>
      </c>
      <c r="AO473" s="238">
        <v>125</v>
      </c>
      <c r="AP473" s="238">
        <v>125</v>
      </c>
      <c r="AQ473" s="238">
        <v>100</v>
      </c>
      <c r="AR473" s="238">
        <v>100</v>
      </c>
      <c r="AS473" s="238">
        <v>90</v>
      </c>
      <c r="AT473" s="238">
        <v>25</v>
      </c>
      <c r="AU473" s="238">
        <v>70</v>
      </c>
      <c r="AV473" s="238">
        <v>120</v>
      </c>
      <c r="AW473" s="238">
        <v>120</v>
      </c>
      <c r="AX473" s="238">
        <v>90</v>
      </c>
      <c r="AY473" s="238">
        <v>80</v>
      </c>
      <c r="AZ473" s="238">
        <v>75</v>
      </c>
      <c r="BA473" s="238">
        <v>70</v>
      </c>
      <c r="BB473" s="238">
        <v>60</v>
      </c>
      <c r="BC473" s="238">
        <v>25</v>
      </c>
      <c r="BD473" s="238">
        <v>60</v>
      </c>
      <c r="BE473" s="238">
        <v>110</v>
      </c>
      <c r="BF473" s="238">
        <v>115</v>
      </c>
      <c r="BG473" s="238">
        <v>80</v>
      </c>
      <c r="BH473" s="238">
        <v>70</v>
      </c>
      <c r="BI473" s="238">
        <v>65</v>
      </c>
      <c r="BJ473" s="238">
        <v>60</v>
      </c>
      <c r="BK473" s="238">
        <v>60</v>
      </c>
      <c r="BL473" s="238">
        <v>75</v>
      </c>
      <c r="BM473" s="238">
        <v>75</v>
      </c>
      <c r="BN473" s="238">
        <v>50</v>
      </c>
      <c r="BO473" s="238">
        <v>25</v>
      </c>
      <c r="BP473" s="238">
        <v>50</v>
      </c>
      <c r="BQ473" s="238">
        <v>100</v>
      </c>
      <c r="BR473" s="238">
        <v>110</v>
      </c>
      <c r="BS473" s="238">
        <v>70</v>
      </c>
      <c r="BT473" s="238">
        <v>60</v>
      </c>
      <c r="BU473" s="238">
        <v>60</v>
      </c>
      <c r="BV473" s="238">
        <v>60</v>
      </c>
      <c r="BW473" s="238">
        <v>60</v>
      </c>
      <c r="BX473" s="238">
        <v>70</v>
      </c>
      <c r="BY473" s="275">
        <v>60</v>
      </c>
      <c r="BZ473" s="238">
        <v>25</v>
      </c>
      <c r="CA473" s="238">
        <v>40</v>
      </c>
      <c r="CB473" s="238">
        <v>90</v>
      </c>
      <c r="CC473" s="238">
        <v>100</v>
      </c>
      <c r="CD473" s="238">
        <v>60</v>
      </c>
      <c r="CE473" s="238">
        <v>50</v>
      </c>
      <c r="CF473" s="238">
        <v>50</v>
      </c>
      <c r="CG473" s="238">
        <v>50</v>
      </c>
      <c r="CH473" s="238">
        <v>50</v>
      </c>
      <c r="CI473" s="238">
        <v>65</v>
      </c>
      <c r="CJ473" s="238">
        <v>50</v>
      </c>
      <c r="CK473" s="238">
        <v>25</v>
      </c>
      <c r="CL473" s="238">
        <v>35</v>
      </c>
      <c r="CM473" s="238">
        <v>75</v>
      </c>
      <c r="CN473" s="238">
        <v>75</v>
      </c>
      <c r="CO473" s="238">
        <v>50</v>
      </c>
      <c r="CP473" s="238">
        <v>40</v>
      </c>
      <c r="CQ473" s="238">
        <v>42</v>
      </c>
      <c r="CR473" s="238">
        <v>45</v>
      </c>
      <c r="CS473" s="238">
        <v>47</v>
      </c>
      <c r="CT473" s="238">
        <v>50</v>
      </c>
      <c r="CU473" s="238">
        <v>25</v>
      </c>
      <c r="CV473" s="238">
        <v>30</v>
      </c>
      <c r="CW473" s="238">
        <v>60</v>
      </c>
      <c r="CX473" s="238">
        <v>60</v>
      </c>
      <c r="CY473" s="238">
        <v>40</v>
      </c>
      <c r="CZ473" s="238">
        <v>35</v>
      </c>
      <c r="DA473" s="238">
        <v>35</v>
      </c>
      <c r="DB473" s="238">
        <v>37</v>
      </c>
      <c r="DC473" s="238">
        <v>39</v>
      </c>
      <c r="DD473" s="238">
        <v>40</v>
      </c>
      <c r="DE473" s="238">
        <v>25</v>
      </c>
      <c r="DF473" s="238">
        <v>50</v>
      </c>
      <c r="DG473" s="238">
        <v>50</v>
      </c>
      <c r="DH473" s="238">
        <v>35</v>
      </c>
      <c r="DI473" s="238">
        <v>30</v>
      </c>
      <c r="DJ473" s="238">
        <v>30</v>
      </c>
      <c r="DK473" s="238">
        <v>30</v>
      </c>
      <c r="DL473" s="238">
        <v>30</v>
      </c>
      <c r="DM473" s="238">
        <v>30</v>
      </c>
      <c r="DN473" s="238">
        <v>15</v>
      </c>
      <c r="DO473" s="238">
        <v>40</v>
      </c>
      <c r="DP473" s="238">
        <v>40</v>
      </c>
      <c r="DQ473" s="238">
        <v>30</v>
      </c>
      <c r="DR473" s="238">
        <v>25</v>
      </c>
      <c r="DS473" s="238">
        <v>20</v>
      </c>
      <c r="DT473" s="238">
        <v>20</v>
      </c>
      <c r="DU473" s="238">
        <v>20</v>
      </c>
      <c r="DV473" s="238">
        <v>25</v>
      </c>
      <c r="DW473" s="238">
        <v>20</v>
      </c>
      <c r="DX473" s="238">
        <v>17</v>
      </c>
      <c r="DY473" s="238">
        <v>16</v>
      </c>
      <c r="DZ473" s="238">
        <v>15</v>
      </c>
      <c r="EA473" s="238">
        <v>15</v>
      </c>
      <c r="EB473" s="238">
        <v>12</v>
      </c>
      <c r="EC473" s="238">
        <v>15</v>
      </c>
      <c r="ED473" s="238">
        <v>10</v>
      </c>
    </row>
    <row r="474" spans="1:134" x14ac:dyDescent="0.25">
      <c r="A474" s="262">
        <v>-380</v>
      </c>
      <c r="B474" s="237">
        <v>99.852519868421524</v>
      </c>
      <c r="C474" s="238">
        <v>99.331829149232959</v>
      </c>
      <c r="D474" s="130">
        <v>1981.1666666666667</v>
      </c>
      <c r="E474" s="238">
        <v>319.92287947306613</v>
      </c>
      <c r="F474" s="238">
        <v>175.81111859997691</v>
      </c>
      <c r="G474" s="238">
        <v>26.480136416998903</v>
      </c>
      <c r="H474" s="238">
        <v>1.7279999999999802</v>
      </c>
      <c r="I474" s="238">
        <v>0.96000000000000796</v>
      </c>
      <c r="J474" s="131">
        <v>2.9220000000003132E-2</v>
      </c>
      <c r="K474" s="131">
        <v>303.85000000002037</v>
      </c>
      <c r="L474" s="131">
        <v>165.25000000001819</v>
      </c>
      <c r="M474" s="131">
        <v>21.330000000007203</v>
      </c>
      <c r="N474" s="131">
        <v>0.7939999999999543</v>
      </c>
      <c r="O474" s="132">
        <v>124.84790813265836</v>
      </c>
      <c r="P474" s="132">
        <v>124.84790813265836</v>
      </c>
      <c r="Q474" s="132">
        <v>124.84790813265836</v>
      </c>
      <c r="R474" s="132">
        <v>126.75071298849443</v>
      </c>
      <c r="S474" s="131">
        <v>112</v>
      </c>
      <c r="T474" s="131">
        <v>47.6</v>
      </c>
      <c r="U474" s="7">
        <v>30</v>
      </c>
      <c r="V474" s="131">
        <v>50</v>
      </c>
      <c r="W474" s="131">
        <v>1</v>
      </c>
      <c r="X474" s="131">
        <v>15.329987611107875</v>
      </c>
      <c r="Y474" s="237">
        <v>41.188188949020059</v>
      </c>
      <c r="Z474" s="237">
        <v>100</v>
      </c>
      <c r="AA474" s="131">
        <v>41.623756616742767</v>
      </c>
      <c r="AB474" s="131">
        <v>22</v>
      </c>
      <c r="AC474" s="131">
        <v>50</v>
      </c>
      <c r="AD474" s="131">
        <v>15</v>
      </c>
      <c r="AE474" s="131">
        <v>0</v>
      </c>
      <c r="AF474" s="131">
        <v>0</v>
      </c>
      <c r="AG474" s="131">
        <v>0</v>
      </c>
      <c r="AH474" s="131">
        <v>0</v>
      </c>
      <c r="AI474" s="131">
        <v>0</v>
      </c>
      <c r="AJ474" s="131">
        <v>0</v>
      </c>
      <c r="AK474" s="131">
        <v>0</v>
      </c>
      <c r="AL474" s="131">
        <v>0</v>
      </c>
      <c r="AM474" s="238">
        <v>35</v>
      </c>
      <c r="AN474" s="238">
        <v>60</v>
      </c>
      <c r="AO474" s="238">
        <v>100</v>
      </c>
      <c r="AP474" s="238">
        <v>100</v>
      </c>
      <c r="AQ474" s="238">
        <v>100</v>
      </c>
      <c r="AR474" s="238">
        <v>90</v>
      </c>
      <c r="AS474" s="238">
        <v>75</v>
      </c>
      <c r="AT474" s="238">
        <v>30</v>
      </c>
      <c r="AU474" s="238">
        <v>55</v>
      </c>
      <c r="AV474" s="238">
        <v>90</v>
      </c>
      <c r="AW474" s="238">
        <v>90</v>
      </c>
      <c r="AX474" s="238">
        <v>90</v>
      </c>
      <c r="AY474" s="238">
        <v>75</v>
      </c>
      <c r="AZ474" s="238">
        <v>75</v>
      </c>
      <c r="BA474" s="238">
        <v>90</v>
      </c>
      <c r="BB474" s="238">
        <v>80</v>
      </c>
      <c r="BC474" s="238">
        <v>30</v>
      </c>
      <c r="BD474" s="238">
        <v>50</v>
      </c>
      <c r="BE474" s="238">
        <v>80</v>
      </c>
      <c r="BF474" s="238">
        <v>85</v>
      </c>
      <c r="BG474" s="238">
        <v>75</v>
      </c>
      <c r="BH474" s="238">
        <v>60</v>
      </c>
      <c r="BI474" s="238">
        <v>70</v>
      </c>
      <c r="BJ474" s="238">
        <v>80</v>
      </c>
      <c r="BK474" s="238">
        <v>100</v>
      </c>
      <c r="BL474" s="238">
        <v>100</v>
      </c>
      <c r="BM474" s="238">
        <v>90</v>
      </c>
      <c r="BN474" s="238">
        <v>80</v>
      </c>
      <c r="BO474" s="238">
        <v>30</v>
      </c>
      <c r="BP474" s="238">
        <v>45</v>
      </c>
      <c r="BQ474" s="238">
        <v>75</v>
      </c>
      <c r="BR474" s="238">
        <v>80</v>
      </c>
      <c r="BS474" s="238">
        <v>60</v>
      </c>
      <c r="BT474" s="238">
        <v>50</v>
      </c>
      <c r="BU474" s="238">
        <v>65</v>
      </c>
      <c r="BV474" s="238">
        <v>75</v>
      </c>
      <c r="BW474" s="238">
        <v>75</v>
      </c>
      <c r="BX474" s="238">
        <v>75</v>
      </c>
      <c r="BY474" s="275">
        <v>60</v>
      </c>
      <c r="BZ474" s="238">
        <v>30</v>
      </c>
      <c r="CA474" s="238">
        <v>40</v>
      </c>
      <c r="CB474" s="238">
        <v>65</v>
      </c>
      <c r="CC474" s="238">
        <v>75</v>
      </c>
      <c r="CD474" s="238">
        <v>50</v>
      </c>
      <c r="CE474" s="238">
        <v>35</v>
      </c>
      <c r="CF474" s="238">
        <v>50</v>
      </c>
      <c r="CG474" s="238">
        <v>50</v>
      </c>
      <c r="CH474" s="238">
        <v>50</v>
      </c>
      <c r="CI474" s="238">
        <v>50</v>
      </c>
      <c r="CJ474" s="238">
        <v>45</v>
      </c>
      <c r="CK474" s="238">
        <v>30</v>
      </c>
      <c r="CL474" s="238">
        <v>35</v>
      </c>
      <c r="CM474" s="238">
        <v>60</v>
      </c>
      <c r="CN474" s="238">
        <v>60</v>
      </c>
      <c r="CO474" s="238">
        <v>35</v>
      </c>
      <c r="CP474" s="238">
        <v>30</v>
      </c>
      <c r="CQ474" s="238">
        <v>35</v>
      </c>
      <c r="CR474" s="238">
        <v>35</v>
      </c>
      <c r="CS474" s="238">
        <v>35</v>
      </c>
      <c r="CT474" s="238">
        <v>40</v>
      </c>
      <c r="CU474" s="238">
        <v>25</v>
      </c>
      <c r="CV474" s="238">
        <v>30</v>
      </c>
      <c r="CW474" s="238">
        <v>50</v>
      </c>
      <c r="CX474" s="238">
        <v>50</v>
      </c>
      <c r="CY474" s="238">
        <v>30</v>
      </c>
      <c r="CZ474" s="238">
        <v>25</v>
      </c>
      <c r="DA474" s="238">
        <v>25</v>
      </c>
      <c r="DB474" s="238">
        <v>25</v>
      </c>
      <c r="DC474" s="238">
        <v>25</v>
      </c>
      <c r="DD474" s="238">
        <v>30</v>
      </c>
      <c r="DE474" s="238">
        <v>25</v>
      </c>
      <c r="DF474" s="238">
        <v>40</v>
      </c>
      <c r="DG474" s="238">
        <v>40</v>
      </c>
      <c r="DH474" s="238">
        <v>25</v>
      </c>
      <c r="DI474" s="238">
        <v>20</v>
      </c>
      <c r="DJ474" s="238">
        <v>20</v>
      </c>
      <c r="DK474" s="238">
        <v>20</v>
      </c>
      <c r="DL474" s="238">
        <v>20</v>
      </c>
      <c r="DM474" s="238">
        <v>20</v>
      </c>
      <c r="DN474" s="238">
        <v>20</v>
      </c>
      <c r="DO474" s="238">
        <v>30</v>
      </c>
      <c r="DP474" s="238">
        <v>30</v>
      </c>
      <c r="DQ474" s="238">
        <v>20</v>
      </c>
      <c r="DR474" s="238">
        <v>17</v>
      </c>
      <c r="DS474" s="238">
        <v>15</v>
      </c>
      <c r="DT474" s="238">
        <v>15</v>
      </c>
      <c r="DU474" s="238">
        <v>15</v>
      </c>
      <c r="DV474" s="238">
        <v>17</v>
      </c>
      <c r="DW474" s="238">
        <v>15</v>
      </c>
      <c r="DX474" s="238">
        <v>12</v>
      </c>
      <c r="DY474" s="238">
        <v>10</v>
      </c>
      <c r="DZ474" s="238">
        <v>8</v>
      </c>
      <c r="EA474" s="238">
        <v>12</v>
      </c>
      <c r="EB474" s="238">
        <v>7</v>
      </c>
      <c r="EC474" s="238">
        <v>12</v>
      </c>
      <c r="ED474" s="238">
        <v>6</v>
      </c>
    </row>
    <row r="475" spans="1:134" x14ac:dyDescent="0.25">
      <c r="A475" s="262">
        <v>-385</v>
      </c>
      <c r="B475" s="237">
        <v>99.776182236655004</v>
      </c>
      <c r="C475" s="238">
        <v>99.25597232101363</v>
      </c>
      <c r="D475" s="130">
        <v>1981.0833333333333</v>
      </c>
      <c r="E475" s="238">
        <v>317.73230073820014</v>
      </c>
      <c r="F475" s="238">
        <v>175.12512661637447</v>
      </c>
      <c r="G475" s="238">
        <v>26.230472928317795</v>
      </c>
      <c r="H475" s="238">
        <v>1.7180273972601583</v>
      </c>
      <c r="I475" s="238">
        <v>0.95232876712333336</v>
      </c>
      <c r="J475" s="131">
        <v>2.8943835616445313E-2</v>
      </c>
      <c r="K475" s="131">
        <v>302.58424657538853</v>
      </c>
      <c r="L475" s="131">
        <v>164.59794520552532</v>
      </c>
      <c r="M475" s="131">
        <v>21.107534246593787</v>
      </c>
      <c r="N475" s="131">
        <v>0.78479452054781973</v>
      </c>
      <c r="O475" s="132">
        <v>126.15419408789438</v>
      </c>
      <c r="P475" s="132">
        <v>126.15419408789438</v>
      </c>
      <c r="Q475" s="132">
        <v>126.15419408789438</v>
      </c>
      <c r="R475" s="132">
        <v>126.672240213818</v>
      </c>
      <c r="S475" s="131">
        <v>29.8</v>
      </c>
      <c r="T475" s="131">
        <v>42.1</v>
      </c>
      <c r="U475" s="7">
        <v>25</v>
      </c>
      <c r="V475" s="131">
        <v>45</v>
      </c>
      <c r="W475" s="131">
        <v>1</v>
      </c>
      <c r="X475" s="131">
        <v>15.329987611107875</v>
      </c>
      <c r="Y475" s="237">
        <v>41.097842686913282</v>
      </c>
      <c r="Z475" s="237">
        <v>100</v>
      </c>
      <c r="AA475" s="131">
        <v>42.75</v>
      </c>
      <c r="AB475" s="131">
        <v>17</v>
      </c>
      <c r="AC475" s="131">
        <v>25</v>
      </c>
      <c r="AD475" s="131">
        <v>30</v>
      </c>
      <c r="AE475" s="131">
        <v>0</v>
      </c>
      <c r="AF475" s="131">
        <v>0</v>
      </c>
      <c r="AG475" s="131">
        <v>0</v>
      </c>
      <c r="AH475" s="131">
        <v>0</v>
      </c>
      <c r="AI475" s="131">
        <v>0</v>
      </c>
      <c r="AJ475" s="131">
        <v>0</v>
      </c>
      <c r="AK475" s="131">
        <v>0</v>
      </c>
      <c r="AL475" s="131">
        <v>0</v>
      </c>
      <c r="AM475" s="238">
        <v>20</v>
      </c>
      <c r="AN475" s="238">
        <v>40</v>
      </c>
      <c r="AO475" s="238">
        <v>70</v>
      </c>
      <c r="AP475" s="238">
        <v>70</v>
      </c>
      <c r="AQ475" s="238">
        <v>50</v>
      </c>
      <c r="AR475" s="238">
        <v>45</v>
      </c>
      <c r="AS475" s="238">
        <v>60</v>
      </c>
      <c r="AT475" s="238">
        <v>17</v>
      </c>
      <c r="AU475" s="238">
        <v>37</v>
      </c>
      <c r="AV475" s="238">
        <v>67</v>
      </c>
      <c r="AW475" s="238">
        <v>67</v>
      </c>
      <c r="AX475" s="238">
        <v>45</v>
      </c>
      <c r="AY475" s="238">
        <v>35</v>
      </c>
      <c r="AZ475" s="238">
        <v>50</v>
      </c>
      <c r="BA475" s="238">
        <v>50</v>
      </c>
      <c r="BB475" s="238">
        <v>40</v>
      </c>
      <c r="BC475" s="238">
        <v>17</v>
      </c>
      <c r="BD475" s="238">
        <v>33</v>
      </c>
      <c r="BE475" s="238">
        <v>65</v>
      </c>
      <c r="BF475" s="238">
        <v>65</v>
      </c>
      <c r="BG475" s="238">
        <v>45</v>
      </c>
      <c r="BH475" s="238">
        <v>40</v>
      </c>
      <c r="BI475" s="238">
        <v>45</v>
      </c>
      <c r="BJ475" s="238">
        <v>50</v>
      </c>
      <c r="BK475" s="238">
        <v>50</v>
      </c>
      <c r="BL475" s="238">
        <v>45</v>
      </c>
      <c r="BM475" s="238">
        <v>40</v>
      </c>
      <c r="BN475" s="238">
        <v>20</v>
      </c>
      <c r="BO475" s="238">
        <v>17</v>
      </c>
      <c r="BP475" s="238">
        <v>30</v>
      </c>
      <c r="BQ475" s="238">
        <v>60</v>
      </c>
      <c r="BR475" s="238">
        <v>62</v>
      </c>
      <c r="BS475" s="238">
        <v>50</v>
      </c>
      <c r="BT475" s="238">
        <v>50</v>
      </c>
      <c r="BU475" s="238">
        <v>50</v>
      </c>
      <c r="BV475" s="238">
        <v>50</v>
      </c>
      <c r="BW475" s="238">
        <v>50</v>
      </c>
      <c r="BX475" s="238">
        <v>40</v>
      </c>
      <c r="BY475" s="275">
        <v>30</v>
      </c>
      <c r="BZ475" s="238">
        <v>20</v>
      </c>
      <c r="CA475" s="238">
        <v>27</v>
      </c>
      <c r="CB475" s="238">
        <v>55</v>
      </c>
      <c r="CC475" s="238">
        <v>60</v>
      </c>
      <c r="CD475" s="238">
        <v>50</v>
      </c>
      <c r="CE475" s="238">
        <v>40</v>
      </c>
      <c r="CF475" s="238">
        <v>40</v>
      </c>
      <c r="CG475" s="238">
        <v>40</v>
      </c>
      <c r="CH475" s="238">
        <v>40</v>
      </c>
      <c r="CI475" s="238">
        <v>25</v>
      </c>
      <c r="CJ475" s="238">
        <v>15</v>
      </c>
      <c r="CK475" s="238">
        <v>25</v>
      </c>
      <c r="CL475" s="238">
        <v>25</v>
      </c>
      <c r="CM475" s="238">
        <v>50</v>
      </c>
      <c r="CN475" s="238">
        <v>50</v>
      </c>
      <c r="CO475" s="238">
        <v>40</v>
      </c>
      <c r="CP475" s="238">
        <v>30</v>
      </c>
      <c r="CQ475" s="238">
        <v>30</v>
      </c>
      <c r="CR475" s="238">
        <v>30</v>
      </c>
      <c r="CS475" s="238">
        <v>30</v>
      </c>
      <c r="CT475" s="238">
        <v>15</v>
      </c>
      <c r="CU475" s="238">
        <v>20</v>
      </c>
      <c r="CV475" s="238">
        <v>22</v>
      </c>
      <c r="CW475" s="238">
        <v>45</v>
      </c>
      <c r="CX475" s="238">
        <v>45</v>
      </c>
      <c r="CY475" s="238">
        <v>30</v>
      </c>
      <c r="CZ475" s="238">
        <v>25</v>
      </c>
      <c r="DA475" s="238">
        <v>25</v>
      </c>
      <c r="DB475" s="238">
        <v>25</v>
      </c>
      <c r="DC475" s="238">
        <v>20</v>
      </c>
      <c r="DD475" s="238">
        <v>15</v>
      </c>
      <c r="DE475" s="238">
        <v>20</v>
      </c>
      <c r="DF475" s="238">
        <v>40</v>
      </c>
      <c r="DG475" s="238">
        <v>40</v>
      </c>
      <c r="DH475" s="238">
        <v>25</v>
      </c>
      <c r="DI475" s="238">
        <v>20</v>
      </c>
      <c r="DJ475" s="238">
        <v>20</v>
      </c>
      <c r="DK475" s="238">
        <v>20</v>
      </c>
      <c r="DL475" s="238">
        <v>15</v>
      </c>
      <c r="DM475" s="238">
        <v>12</v>
      </c>
      <c r="DN475" s="238">
        <v>15</v>
      </c>
      <c r="DO475" s="238">
        <v>30</v>
      </c>
      <c r="DP475" s="238">
        <v>30</v>
      </c>
      <c r="DQ475" s="238">
        <v>20</v>
      </c>
      <c r="DR475" s="238">
        <v>17</v>
      </c>
      <c r="DS475" s="238">
        <v>15</v>
      </c>
      <c r="DT475" s="238">
        <v>13</v>
      </c>
      <c r="DU475" s="238">
        <v>10</v>
      </c>
      <c r="DV475" s="238">
        <v>17</v>
      </c>
      <c r="DW475" s="238">
        <v>15</v>
      </c>
      <c r="DX475" s="238">
        <v>10</v>
      </c>
      <c r="DY475" s="238">
        <v>8</v>
      </c>
      <c r="DZ475" s="238">
        <v>6</v>
      </c>
      <c r="EA475" s="238">
        <v>10</v>
      </c>
      <c r="EB475" s="238">
        <v>6</v>
      </c>
      <c r="EC475" s="238">
        <v>10</v>
      </c>
      <c r="ED475" s="238">
        <v>6</v>
      </c>
    </row>
    <row r="476" spans="1:134" x14ac:dyDescent="0.25">
      <c r="A476" s="262">
        <v>-390</v>
      </c>
      <c r="B476" s="237">
        <v>99.687638235332741</v>
      </c>
      <c r="C476" s="238">
        <v>99.167777176446037</v>
      </c>
      <c r="D476" s="130">
        <v>1981</v>
      </c>
      <c r="E476" s="238">
        <v>315.30701713887538</v>
      </c>
      <c r="F476" s="238">
        <v>174.36563549167113</v>
      </c>
      <c r="G476" s="238">
        <v>25.95405978013423</v>
      </c>
      <c r="H476" s="238">
        <v>1.7069863013696533</v>
      </c>
      <c r="I476" s="238">
        <v>0.9438356164384345</v>
      </c>
      <c r="J476" s="131">
        <v>2.863808219179198E-2</v>
      </c>
      <c r="K476" s="131">
        <v>301.1828767124025</v>
      </c>
      <c r="L476" s="131">
        <v>163.87602739733484</v>
      </c>
      <c r="M476" s="131">
        <v>20.861232876742179</v>
      </c>
      <c r="N476" s="131">
        <v>0.77460273972576488</v>
      </c>
      <c r="O476" s="132">
        <v>125.06950005622454</v>
      </c>
      <c r="P476" s="132">
        <v>125.06950005622454</v>
      </c>
      <c r="Q476" s="132">
        <v>125.06950005622454</v>
      </c>
      <c r="R476" s="132">
        <v>126.73324121516904</v>
      </c>
      <c r="S476" s="131">
        <v>61</v>
      </c>
      <c r="T476" s="131">
        <v>25.3</v>
      </c>
      <c r="U476" s="7">
        <v>20</v>
      </c>
      <c r="V476" s="131">
        <v>40</v>
      </c>
      <c r="W476" s="131">
        <v>1</v>
      </c>
      <c r="X476" s="131">
        <v>15.329987611107875</v>
      </c>
      <c r="Y476" s="237">
        <v>40.99781646815245</v>
      </c>
      <c r="Z476" s="237">
        <v>100</v>
      </c>
      <c r="AA476" s="131">
        <v>29.733172278386924</v>
      </c>
      <c r="AB476" s="131">
        <v>11</v>
      </c>
      <c r="AC476" s="131">
        <v>40</v>
      </c>
      <c r="AD476" s="131">
        <v>35</v>
      </c>
      <c r="AE476" s="131">
        <v>0</v>
      </c>
      <c r="AF476" s="131">
        <v>0</v>
      </c>
      <c r="AG476" s="131">
        <v>0</v>
      </c>
      <c r="AH476" s="131">
        <v>0</v>
      </c>
      <c r="AI476" s="131">
        <v>0</v>
      </c>
      <c r="AJ476" s="131">
        <v>0</v>
      </c>
      <c r="AK476" s="131">
        <v>0</v>
      </c>
      <c r="AL476" s="131">
        <v>0</v>
      </c>
      <c r="AM476" s="238">
        <v>15</v>
      </c>
      <c r="AN476" s="238">
        <v>35</v>
      </c>
      <c r="AO476" s="238">
        <v>60</v>
      </c>
      <c r="AP476" s="238">
        <v>60</v>
      </c>
      <c r="AQ476" s="238">
        <v>50</v>
      </c>
      <c r="AR476" s="238">
        <v>45</v>
      </c>
      <c r="AS476" s="238">
        <v>50</v>
      </c>
      <c r="AT476" s="238">
        <v>15</v>
      </c>
      <c r="AU476" s="238">
        <v>32</v>
      </c>
      <c r="AV476" s="238">
        <v>57</v>
      </c>
      <c r="AW476" s="238">
        <v>57</v>
      </c>
      <c r="AX476" s="238">
        <v>45</v>
      </c>
      <c r="AY476" s="238">
        <v>35</v>
      </c>
      <c r="AZ476" s="238">
        <v>50</v>
      </c>
      <c r="BA476" s="238">
        <v>60</v>
      </c>
      <c r="BB476" s="238">
        <v>65</v>
      </c>
      <c r="BC476" s="238">
        <v>17</v>
      </c>
      <c r="BD476" s="238">
        <v>30</v>
      </c>
      <c r="BE476" s="238">
        <v>55</v>
      </c>
      <c r="BF476" s="238">
        <v>55</v>
      </c>
      <c r="BG476" s="238">
        <v>40</v>
      </c>
      <c r="BH476" s="238">
        <v>35</v>
      </c>
      <c r="BI476" s="238">
        <v>50</v>
      </c>
      <c r="BJ476" s="238">
        <v>60</v>
      </c>
      <c r="BK476" s="238">
        <v>75</v>
      </c>
      <c r="BL476" s="238">
        <v>65</v>
      </c>
      <c r="BM476" s="238">
        <v>65</v>
      </c>
      <c r="BN476" s="238">
        <v>50</v>
      </c>
      <c r="BO476" s="238">
        <v>15</v>
      </c>
      <c r="BP476" s="238">
        <v>25</v>
      </c>
      <c r="BQ476" s="238">
        <v>50</v>
      </c>
      <c r="BR476" s="238">
        <v>53</v>
      </c>
      <c r="BS476" s="238">
        <v>40</v>
      </c>
      <c r="BT476" s="238">
        <v>34</v>
      </c>
      <c r="BU476" s="238">
        <v>45</v>
      </c>
      <c r="BV476" s="238">
        <v>50</v>
      </c>
      <c r="BW476" s="238">
        <v>60</v>
      </c>
      <c r="BX476" s="238">
        <v>50</v>
      </c>
      <c r="BY476" s="275">
        <v>65</v>
      </c>
      <c r="BZ476" s="238">
        <v>16</v>
      </c>
      <c r="CA476" s="238">
        <v>22</v>
      </c>
      <c r="CB476" s="238">
        <v>45</v>
      </c>
      <c r="CC476" s="238">
        <v>50</v>
      </c>
      <c r="CD476" s="238">
        <v>35</v>
      </c>
      <c r="CE476" s="238">
        <v>32</v>
      </c>
      <c r="CF476" s="238">
        <v>40</v>
      </c>
      <c r="CG476" s="238">
        <v>40</v>
      </c>
      <c r="CH476" s="238">
        <v>45</v>
      </c>
      <c r="CI476" s="238">
        <v>40</v>
      </c>
      <c r="CJ476" s="238">
        <v>30</v>
      </c>
      <c r="CK476" s="238">
        <v>20</v>
      </c>
      <c r="CL476" s="238">
        <v>20</v>
      </c>
      <c r="CM476" s="238">
        <v>40</v>
      </c>
      <c r="CN476" s="238">
        <v>45</v>
      </c>
      <c r="CO476" s="238">
        <v>32</v>
      </c>
      <c r="CP476" s="238">
        <v>30</v>
      </c>
      <c r="CQ476" s="238">
        <v>35</v>
      </c>
      <c r="CR476" s="238">
        <v>35</v>
      </c>
      <c r="CS476" s="238">
        <v>35</v>
      </c>
      <c r="CT476" s="238">
        <v>30</v>
      </c>
      <c r="CU476" s="238">
        <v>15</v>
      </c>
      <c r="CV476" s="238">
        <v>17</v>
      </c>
      <c r="CW476" s="238">
        <v>37</v>
      </c>
      <c r="CX476" s="238">
        <v>40</v>
      </c>
      <c r="CY476" s="238">
        <v>30</v>
      </c>
      <c r="CZ476" s="238">
        <v>29</v>
      </c>
      <c r="DA476" s="238">
        <v>30</v>
      </c>
      <c r="DB476" s="238">
        <v>30</v>
      </c>
      <c r="DC476" s="238">
        <v>30</v>
      </c>
      <c r="DD476" s="238">
        <v>25</v>
      </c>
      <c r="DE476" s="238">
        <v>15</v>
      </c>
      <c r="DF476" s="238">
        <v>35</v>
      </c>
      <c r="DG476" s="238">
        <v>35</v>
      </c>
      <c r="DH476" s="238">
        <v>30</v>
      </c>
      <c r="DI476" s="238">
        <v>27</v>
      </c>
      <c r="DJ476" s="238">
        <v>25</v>
      </c>
      <c r="DK476" s="238">
        <v>23</v>
      </c>
      <c r="DL476" s="238">
        <v>21</v>
      </c>
      <c r="DM476" s="238">
        <v>20</v>
      </c>
      <c r="DN476" s="238">
        <v>10</v>
      </c>
      <c r="DO476" s="238">
        <v>30</v>
      </c>
      <c r="DP476" s="238">
        <v>30</v>
      </c>
      <c r="DQ476" s="238">
        <v>27</v>
      </c>
      <c r="DR476" s="238">
        <v>25</v>
      </c>
      <c r="DS476" s="238">
        <v>20</v>
      </c>
      <c r="DT476" s="238">
        <v>17</v>
      </c>
      <c r="DU476" s="238">
        <v>15</v>
      </c>
      <c r="DV476" s="238">
        <v>25</v>
      </c>
      <c r="DW476" s="238">
        <v>20</v>
      </c>
      <c r="DX476" s="238">
        <v>16</v>
      </c>
      <c r="DY476" s="238">
        <v>14</v>
      </c>
      <c r="DZ476" s="238">
        <v>12</v>
      </c>
      <c r="EA476" s="238">
        <v>15</v>
      </c>
      <c r="EB476" s="238">
        <v>10</v>
      </c>
      <c r="EC476" s="238">
        <v>15</v>
      </c>
      <c r="ED476" s="238">
        <v>9</v>
      </c>
    </row>
    <row r="477" spans="1:134" x14ac:dyDescent="0.25">
      <c r="A477" s="262">
        <v>-395</v>
      </c>
      <c r="B477" s="237">
        <v>99.524582856006418</v>
      </c>
      <c r="C477" s="238">
        <v>99.005602464376366</v>
      </c>
      <c r="D477" s="130">
        <v>1980.9166666666667</v>
      </c>
      <c r="E477" s="238">
        <v>313.52233822221751</v>
      </c>
      <c r="F477" s="238">
        <v>173.80004477470357</v>
      </c>
      <c r="G477" s="238">
        <v>25.682641614463137</v>
      </c>
      <c r="H477" s="238">
        <v>1.6958688524591139</v>
      </c>
      <c r="I477" s="238">
        <v>0.93442622950800569</v>
      </c>
      <c r="J477" s="131">
        <v>2.8332786885253647E-2</v>
      </c>
      <c r="K477" s="131">
        <v>299.78360655760844</v>
      </c>
      <c r="L477" s="131">
        <v>163.15519125687206</v>
      </c>
      <c r="M477" s="131">
        <v>20.615300546447543</v>
      </c>
      <c r="N477" s="131">
        <v>0.76628415300584152</v>
      </c>
      <c r="O477" s="132">
        <v>125.31992747069648</v>
      </c>
      <c r="P477" s="132">
        <v>125.31992747069648</v>
      </c>
      <c r="Q477" s="132">
        <v>125.31992747069648</v>
      </c>
      <c r="R477" s="132">
        <v>127.29252828468789</v>
      </c>
      <c r="S477" s="131">
        <v>66.400000000000006</v>
      </c>
      <c r="T477" s="131">
        <v>26.8</v>
      </c>
      <c r="U477" s="7">
        <v>10</v>
      </c>
      <c r="V477" s="131">
        <v>23</v>
      </c>
      <c r="W477" s="131">
        <v>1</v>
      </c>
      <c r="X477" s="131">
        <v>15.008872935153288</v>
      </c>
      <c r="Y477" s="237">
        <v>41.027828038149892</v>
      </c>
      <c r="Z477" s="237">
        <v>100</v>
      </c>
      <c r="AA477" s="131">
        <v>26.35</v>
      </c>
      <c r="AB477" s="131">
        <v>12</v>
      </c>
      <c r="AC477" s="131">
        <v>40</v>
      </c>
      <c r="AD477" s="131">
        <v>16</v>
      </c>
      <c r="AE477" s="131">
        <v>0</v>
      </c>
      <c r="AF477" s="131">
        <v>0</v>
      </c>
      <c r="AG477" s="131">
        <v>0</v>
      </c>
      <c r="AH477" s="131">
        <v>0</v>
      </c>
      <c r="AI477" s="131">
        <v>0</v>
      </c>
      <c r="AJ477" s="131">
        <v>0</v>
      </c>
      <c r="AK477" s="131">
        <v>0</v>
      </c>
      <c r="AL477" s="131">
        <v>0</v>
      </c>
      <c r="AM477" s="238">
        <v>10</v>
      </c>
      <c r="AN477" s="238">
        <v>20</v>
      </c>
      <c r="AO477" s="238">
        <v>30</v>
      </c>
      <c r="AP477" s="238">
        <v>30</v>
      </c>
      <c r="AQ477" s="238">
        <v>30</v>
      </c>
      <c r="AR477" s="238">
        <v>28</v>
      </c>
      <c r="AS477" s="238">
        <v>30</v>
      </c>
      <c r="AT477" s="238">
        <v>10</v>
      </c>
      <c r="AU477" s="238">
        <v>17</v>
      </c>
      <c r="AV477" s="238">
        <v>30</v>
      </c>
      <c r="AW477" s="238">
        <v>29</v>
      </c>
      <c r="AX477" s="238">
        <v>28</v>
      </c>
      <c r="AY477" s="238">
        <v>27</v>
      </c>
      <c r="AZ477" s="238">
        <v>30</v>
      </c>
      <c r="BA477" s="238">
        <v>30</v>
      </c>
      <c r="BB477" s="238">
        <v>60</v>
      </c>
      <c r="BC477" s="238">
        <v>10</v>
      </c>
      <c r="BD477" s="238">
        <v>17</v>
      </c>
      <c r="BE477" s="238">
        <v>30</v>
      </c>
      <c r="BF477" s="238">
        <v>30</v>
      </c>
      <c r="BG477" s="238">
        <v>27</v>
      </c>
      <c r="BH477" s="238">
        <v>26</v>
      </c>
      <c r="BI477" s="238">
        <v>27</v>
      </c>
      <c r="BJ477" s="238">
        <v>29</v>
      </c>
      <c r="BK477" s="238">
        <v>30</v>
      </c>
      <c r="BL477" s="238">
        <v>60</v>
      </c>
      <c r="BM477" s="238">
        <v>60</v>
      </c>
      <c r="BN477" s="238">
        <v>35</v>
      </c>
      <c r="BO477" s="238">
        <v>10</v>
      </c>
      <c r="BP477" s="238">
        <v>15</v>
      </c>
      <c r="BQ477" s="238">
        <v>29</v>
      </c>
      <c r="BR477" s="238">
        <v>30</v>
      </c>
      <c r="BS477" s="238">
        <v>26</v>
      </c>
      <c r="BT477" s="238">
        <v>25</v>
      </c>
      <c r="BU477" s="238">
        <v>27</v>
      </c>
      <c r="BV477" s="238">
        <v>29</v>
      </c>
      <c r="BW477" s="238">
        <v>30</v>
      </c>
      <c r="BX477" s="238">
        <v>50</v>
      </c>
      <c r="BY477" s="275">
        <v>40</v>
      </c>
      <c r="BZ477" s="238">
        <v>10</v>
      </c>
      <c r="CA477" s="238">
        <v>13</v>
      </c>
      <c r="CB477" s="238">
        <v>25</v>
      </c>
      <c r="CC477" s="238">
        <v>30</v>
      </c>
      <c r="CD477" s="238">
        <v>25</v>
      </c>
      <c r="CE477" s="238">
        <v>23</v>
      </c>
      <c r="CF477" s="238">
        <v>23</v>
      </c>
      <c r="CG477" s="238">
        <v>25</v>
      </c>
      <c r="CH477" s="238">
        <v>27</v>
      </c>
      <c r="CI477" s="238">
        <v>40</v>
      </c>
      <c r="CJ477" s="238">
        <v>35</v>
      </c>
      <c r="CK477" s="238">
        <v>10</v>
      </c>
      <c r="CL477" s="238">
        <v>12</v>
      </c>
      <c r="CM477" s="238">
        <v>23</v>
      </c>
      <c r="CN477" s="238">
        <v>25</v>
      </c>
      <c r="CO477" s="238">
        <v>23</v>
      </c>
      <c r="CP477" s="238">
        <v>20</v>
      </c>
      <c r="CQ477" s="238">
        <v>22</v>
      </c>
      <c r="CR477" s="238">
        <v>25</v>
      </c>
      <c r="CS477" s="238">
        <v>26</v>
      </c>
      <c r="CT477" s="238">
        <v>35</v>
      </c>
      <c r="CU477" s="238">
        <v>10</v>
      </c>
      <c r="CV477" s="238">
        <v>11</v>
      </c>
      <c r="CW477" s="238">
        <v>20</v>
      </c>
      <c r="CX477" s="238">
        <v>23</v>
      </c>
      <c r="CY477" s="238">
        <v>20</v>
      </c>
      <c r="CZ477" s="238">
        <v>15</v>
      </c>
      <c r="DA477" s="238">
        <v>20</v>
      </c>
      <c r="DB477" s="238">
        <v>23</v>
      </c>
      <c r="DC477" s="238">
        <v>25</v>
      </c>
      <c r="DD477" s="238">
        <v>30</v>
      </c>
      <c r="DE477" s="238">
        <v>10</v>
      </c>
      <c r="DF477" s="238">
        <v>17</v>
      </c>
      <c r="DG477" s="238">
        <v>20</v>
      </c>
      <c r="DH477" s="238">
        <v>15</v>
      </c>
      <c r="DI477" s="238">
        <v>10</v>
      </c>
      <c r="DJ477" s="238">
        <v>15</v>
      </c>
      <c r="DK477" s="238">
        <v>17</v>
      </c>
      <c r="DL477" s="238">
        <v>20</v>
      </c>
      <c r="DM477" s="238">
        <v>25</v>
      </c>
      <c r="DN477" s="238">
        <v>8</v>
      </c>
      <c r="DO477" s="238">
        <v>15</v>
      </c>
      <c r="DP477" s="238">
        <v>15</v>
      </c>
      <c r="DQ477" s="238">
        <v>10</v>
      </c>
      <c r="DR477" s="238">
        <v>5</v>
      </c>
      <c r="DS477" s="238">
        <v>10</v>
      </c>
      <c r="DT477" s="238">
        <v>15</v>
      </c>
      <c r="DU477" s="238">
        <v>20</v>
      </c>
      <c r="DV477" s="238">
        <v>7</v>
      </c>
      <c r="DW477" s="238">
        <v>5</v>
      </c>
      <c r="DX477" s="238">
        <v>10</v>
      </c>
      <c r="DY477" s="238">
        <v>12</v>
      </c>
      <c r="DZ477" s="238">
        <v>15</v>
      </c>
      <c r="EA477" s="238">
        <v>5</v>
      </c>
      <c r="EB477" s="238">
        <v>10</v>
      </c>
      <c r="EC477" s="238">
        <v>5</v>
      </c>
      <c r="ED477" s="238">
        <v>5</v>
      </c>
    </row>
    <row r="478" spans="1:134" x14ac:dyDescent="0.25">
      <c r="A478" s="262">
        <v>-400</v>
      </c>
      <c r="B478" s="237">
        <v>99.226022011159415</v>
      </c>
      <c r="C478" s="238">
        <v>98.708587941895928</v>
      </c>
      <c r="D478" s="130">
        <v>1980.8333333333333</v>
      </c>
      <c r="E478" s="238">
        <v>312.30576842851951</v>
      </c>
      <c r="F478" s="238">
        <v>173.40723055334638</v>
      </c>
      <c r="G478" s="238">
        <v>25.42395969446352</v>
      </c>
      <c r="H478" s="238">
        <v>1.685049180327951</v>
      </c>
      <c r="I478" s="238">
        <v>0.9245901639343117</v>
      </c>
      <c r="J478" s="131">
        <v>2.8037704918036255E-2</v>
      </c>
      <c r="K478" s="131">
        <v>298.43114754111957</v>
      </c>
      <c r="L478" s="131">
        <v>162.45846994537715</v>
      </c>
      <c r="M478" s="131">
        <v>20.377595628414383</v>
      </c>
      <c r="N478" s="131">
        <v>0.75972677595649429</v>
      </c>
      <c r="O478" s="132">
        <v>125.7694629590042</v>
      </c>
      <c r="P478" s="132">
        <v>125.7694629590042</v>
      </c>
      <c r="Q478" s="132">
        <v>125.7694629590042</v>
      </c>
      <c r="R478" s="132">
        <v>127.87159831105981</v>
      </c>
      <c r="S478" s="131">
        <v>43.2</v>
      </c>
      <c r="T478" s="131">
        <v>24</v>
      </c>
      <c r="U478" s="7">
        <v>12</v>
      </c>
      <c r="V478" s="131">
        <v>30</v>
      </c>
      <c r="W478" s="131">
        <v>1</v>
      </c>
      <c r="X478" s="131">
        <v>15.008872935153288</v>
      </c>
      <c r="Y478" s="237">
        <v>41.209624201824226</v>
      </c>
      <c r="Z478" s="237">
        <v>100</v>
      </c>
      <c r="AA478" s="131">
        <v>35.299999999999997</v>
      </c>
      <c r="AB478" s="131">
        <v>25</v>
      </c>
      <c r="AC478" s="131">
        <v>20</v>
      </c>
      <c r="AD478" s="131">
        <v>20</v>
      </c>
      <c r="AE478" s="131">
        <v>0</v>
      </c>
      <c r="AF478" s="131">
        <v>0</v>
      </c>
      <c r="AG478" s="131">
        <v>0</v>
      </c>
      <c r="AH478" s="131">
        <v>0</v>
      </c>
      <c r="AI478" s="131">
        <v>0</v>
      </c>
      <c r="AJ478" s="131">
        <v>0</v>
      </c>
      <c r="AK478" s="131">
        <v>0</v>
      </c>
      <c r="AL478" s="131">
        <v>0</v>
      </c>
      <c r="AM478" s="238">
        <v>10</v>
      </c>
      <c r="AN478" s="238">
        <v>25</v>
      </c>
      <c r="AO478" s="238">
        <v>40</v>
      </c>
      <c r="AP478" s="238">
        <v>40</v>
      </c>
      <c r="AQ478" s="238">
        <v>35</v>
      </c>
      <c r="AR478" s="238">
        <v>35</v>
      </c>
      <c r="AS478" s="238">
        <v>30</v>
      </c>
      <c r="AT478" s="238">
        <v>10</v>
      </c>
      <c r="AU478" s="238">
        <v>24</v>
      </c>
      <c r="AV478" s="238">
        <v>35</v>
      </c>
      <c r="AW478" s="238">
        <v>36</v>
      </c>
      <c r="AX478" s="238">
        <v>30</v>
      </c>
      <c r="AY478" s="238">
        <v>35</v>
      </c>
      <c r="AZ478" s="238">
        <v>35</v>
      </c>
      <c r="BA478" s="238">
        <v>40</v>
      </c>
      <c r="BB478" s="238">
        <v>50</v>
      </c>
      <c r="BC478" s="238">
        <v>10</v>
      </c>
      <c r="BD478" s="238">
        <v>22</v>
      </c>
      <c r="BE478" s="238">
        <v>30</v>
      </c>
      <c r="BF478" s="238">
        <v>32</v>
      </c>
      <c r="BG478" s="238">
        <v>35</v>
      </c>
      <c r="BH478" s="238">
        <v>35</v>
      </c>
      <c r="BI478" s="238">
        <v>35</v>
      </c>
      <c r="BJ478" s="238">
        <v>40</v>
      </c>
      <c r="BK478" s="238">
        <v>60</v>
      </c>
      <c r="BL478" s="238">
        <v>50</v>
      </c>
      <c r="BM478" s="238">
        <v>50</v>
      </c>
      <c r="BN478" s="238">
        <v>24</v>
      </c>
      <c r="BO478" s="238">
        <v>10</v>
      </c>
      <c r="BP478" s="238">
        <v>20</v>
      </c>
      <c r="BQ478" s="238">
        <v>25</v>
      </c>
      <c r="BR478" s="238">
        <v>30</v>
      </c>
      <c r="BS478" s="238">
        <v>35</v>
      </c>
      <c r="BT478" s="238">
        <v>40</v>
      </c>
      <c r="BU478" s="238">
        <v>40</v>
      </c>
      <c r="BV478" s="238">
        <v>40</v>
      </c>
      <c r="BW478" s="238">
        <v>60</v>
      </c>
      <c r="BX478" s="238">
        <v>35</v>
      </c>
      <c r="BY478" s="275">
        <v>35</v>
      </c>
      <c r="BZ478" s="238">
        <v>10</v>
      </c>
      <c r="CA478" s="238">
        <v>17</v>
      </c>
      <c r="CB478" s="238">
        <v>20</v>
      </c>
      <c r="CC478" s="238">
        <v>40</v>
      </c>
      <c r="CD478" s="238">
        <v>33</v>
      </c>
      <c r="CE478" s="238">
        <v>35</v>
      </c>
      <c r="CF478" s="238">
        <v>35</v>
      </c>
      <c r="CG478" s="238">
        <v>35</v>
      </c>
      <c r="CH478" s="238">
        <v>40</v>
      </c>
      <c r="CI478" s="238">
        <v>20</v>
      </c>
      <c r="CJ478" s="238">
        <v>16</v>
      </c>
      <c r="CK478" s="238">
        <v>12</v>
      </c>
      <c r="CL478" s="238">
        <v>15</v>
      </c>
      <c r="CM478" s="238">
        <v>17</v>
      </c>
      <c r="CN478" s="238">
        <v>35</v>
      </c>
      <c r="CO478" s="238">
        <v>35</v>
      </c>
      <c r="CP478" s="238">
        <v>30</v>
      </c>
      <c r="CQ478" s="238">
        <v>30</v>
      </c>
      <c r="CR478" s="238">
        <v>25</v>
      </c>
      <c r="CS478" s="238">
        <v>20</v>
      </c>
      <c r="CT478" s="238">
        <v>16</v>
      </c>
      <c r="CU478" s="238">
        <v>10</v>
      </c>
      <c r="CV478" s="238">
        <v>12</v>
      </c>
      <c r="CW478" s="238">
        <v>16</v>
      </c>
      <c r="CX478" s="238">
        <v>30</v>
      </c>
      <c r="CY478" s="238">
        <v>30</v>
      </c>
      <c r="CZ478" s="238">
        <v>25</v>
      </c>
      <c r="DA478" s="238">
        <v>23</v>
      </c>
      <c r="DB478" s="238">
        <v>20</v>
      </c>
      <c r="DC478" s="238">
        <v>17</v>
      </c>
      <c r="DD478" s="238">
        <v>15</v>
      </c>
      <c r="DE478" s="238">
        <v>10</v>
      </c>
      <c r="DF478" s="238">
        <v>15</v>
      </c>
      <c r="DG478" s="238">
        <v>25</v>
      </c>
      <c r="DH478" s="238">
        <v>25</v>
      </c>
      <c r="DI478" s="238">
        <v>20</v>
      </c>
      <c r="DJ478" s="238">
        <v>15</v>
      </c>
      <c r="DK478" s="238">
        <v>15</v>
      </c>
      <c r="DL478" s="238">
        <v>15</v>
      </c>
      <c r="DM478" s="238">
        <v>13</v>
      </c>
      <c r="DN478" s="238">
        <v>7</v>
      </c>
      <c r="DO478" s="238">
        <v>15</v>
      </c>
      <c r="DP478" s="238">
        <v>20</v>
      </c>
      <c r="DQ478" s="238">
        <v>20</v>
      </c>
      <c r="DR478" s="238">
        <v>15</v>
      </c>
      <c r="DS478" s="238">
        <v>14</v>
      </c>
      <c r="DT478" s="238">
        <v>13</v>
      </c>
      <c r="DU478" s="238">
        <v>10</v>
      </c>
      <c r="DV478" s="238">
        <v>15</v>
      </c>
      <c r="DW478" s="238">
        <v>10</v>
      </c>
      <c r="DX478" s="238">
        <v>9</v>
      </c>
      <c r="DY478" s="238">
        <v>9</v>
      </c>
      <c r="DZ478" s="238">
        <v>9</v>
      </c>
      <c r="EA478" s="238">
        <v>10</v>
      </c>
      <c r="EB478" s="238">
        <v>7</v>
      </c>
      <c r="EC478" s="238">
        <v>10</v>
      </c>
      <c r="ED478" s="238">
        <v>4</v>
      </c>
    </row>
    <row r="479" spans="1:134" x14ac:dyDescent="0.25">
      <c r="A479" s="262">
        <v>-405</v>
      </c>
      <c r="B479" s="237">
        <v>98.928260104451098</v>
      </c>
      <c r="C479" s="238">
        <v>98.412374418651254</v>
      </c>
      <c r="D479" s="130">
        <v>1980.75</v>
      </c>
      <c r="E479" s="238">
        <v>311.04864630836892</v>
      </c>
      <c r="F479" s="238">
        <v>173.00132252461117</v>
      </c>
      <c r="G479" s="238">
        <v>25.156655043799219</v>
      </c>
      <c r="H479" s="238">
        <v>1.6738688524590657</v>
      </c>
      <c r="I479" s="238">
        <v>0.91442622950816599</v>
      </c>
      <c r="J479" s="131">
        <v>2.7732786885247052E-2</v>
      </c>
      <c r="K479" s="131">
        <v>297.03360655741926</v>
      </c>
      <c r="L479" s="131">
        <v>161.73852459017144</v>
      </c>
      <c r="M479" s="131">
        <v>20.131967213113967</v>
      </c>
      <c r="N479" s="131">
        <v>0.75295081967220767</v>
      </c>
      <c r="O479" s="132">
        <v>126.49796618596385</v>
      </c>
      <c r="P479" s="132">
        <v>126.49796618596385</v>
      </c>
      <c r="Q479" s="132">
        <v>126.49796618596385</v>
      </c>
      <c r="R479" s="132">
        <v>128.03224095895263</v>
      </c>
      <c r="S479" s="131">
        <v>23.3</v>
      </c>
      <c r="T479" s="131">
        <v>19.8</v>
      </c>
      <c r="U479" s="7">
        <v>25</v>
      </c>
      <c r="V479" s="131">
        <v>30</v>
      </c>
      <c r="W479" s="131">
        <v>1</v>
      </c>
      <c r="X479" s="131">
        <v>15.008872935153288</v>
      </c>
      <c r="Y479" s="237">
        <v>41.397480237619675</v>
      </c>
      <c r="Z479" s="237">
        <v>100</v>
      </c>
      <c r="AA479" s="131">
        <v>22.4</v>
      </c>
      <c r="AB479" s="131">
        <v>17</v>
      </c>
      <c r="AC479" s="131">
        <v>25</v>
      </c>
      <c r="AD479" s="131">
        <v>30</v>
      </c>
      <c r="AE479" s="131">
        <v>0</v>
      </c>
      <c r="AF479" s="131">
        <v>0</v>
      </c>
      <c r="AG479" s="131">
        <v>0</v>
      </c>
      <c r="AH479" s="131">
        <v>0</v>
      </c>
      <c r="AI479" s="131">
        <v>0</v>
      </c>
      <c r="AJ479" s="131">
        <v>0</v>
      </c>
      <c r="AK479" s="131">
        <v>0</v>
      </c>
      <c r="AL479" s="131">
        <v>0</v>
      </c>
      <c r="AM479" s="238">
        <v>40</v>
      </c>
      <c r="AN479" s="238">
        <v>45</v>
      </c>
      <c r="AO479" s="238">
        <v>50</v>
      </c>
      <c r="AP479" s="238">
        <v>60</v>
      </c>
      <c r="AQ479" s="238">
        <v>50</v>
      </c>
      <c r="AR479" s="238">
        <v>40</v>
      </c>
      <c r="AS479" s="238">
        <v>40</v>
      </c>
      <c r="AT479" s="238">
        <v>35</v>
      </c>
      <c r="AU479" s="238">
        <v>40</v>
      </c>
      <c r="AV479" s="238">
        <v>45</v>
      </c>
      <c r="AW479" s="238">
        <v>55</v>
      </c>
      <c r="AX479" s="238">
        <v>40</v>
      </c>
      <c r="AY479" s="238">
        <v>25</v>
      </c>
      <c r="AZ479" s="238">
        <v>30</v>
      </c>
      <c r="BA479" s="238">
        <v>30</v>
      </c>
      <c r="BB479" s="238">
        <v>50</v>
      </c>
      <c r="BC479" s="238">
        <v>32</v>
      </c>
      <c r="BD479" s="238">
        <v>37</v>
      </c>
      <c r="BE479" s="238">
        <v>40</v>
      </c>
      <c r="BF479" s="238">
        <v>50</v>
      </c>
      <c r="BG479" s="238">
        <v>35</v>
      </c>
      <c r="BH479" s="238">
        <v>25</v>
      </c>
      <c r="BI479" s="238">
        <v>30</v>
      </c>
      <c r="BJ479" s="238">
        <v>30</v>
      </c>
      <c r="BK479" s="238">
        <v>40</v>
      </c>
      <c r="BL479" s="238">
        <v>35</v>
      </c>
      <c r="BM479" s="238">
        <v>50</v>
      </c>
      <c r="BN479" s="238">
        <v>25</v>
      </c>
      <c r="BO479" s="238">
        <v>29</v>
      </c>
      <c r="BP479" s="238">
        <v>35</v>
      </c>
      <c r="BQ479" s="238">
        <v>35</v>
      </c>
      <c r="BR479" s="238">
        <v>45</v>
      </c>
      <c r="BS479" s="238">
        <v>30</v>
      </c>
      <c r="BT479" s="238">
        <v>25</v>
      </c>
      <c r="BU479" s="238">
        <v>25</v>
      </c>
      <c r="BV479" s="238">
        <v>25</v>
      </c>
      <c r="BW479" s="238">
        <v>40</v>
      </c>
      <c r="BX479" s="238">
        <v>30</v>
      </c>
      <c r="BY479" s="275">
        <v>30</v>
      </c>
      <c r="BZ479" s="238">
        <v>27</v>
      </c>
      <c r="CA479" s="238">
        <v>30</v>
      </c>
      <c r="CB479" s="238">
        <v>30</v>
      </c>
      <c r="CC479" s="238">
        <v>40</v>
      </c>
      <c r="CD479" s="238">
        <v>25</v>
      </c>
      <c r="CE479" s="238">
        <v>20</v>
      </c>
      <c r="CF479" s="238">
        <v>23</v>
      </c>
      <c r="CG479" s="238">
        <v>25</v>
      </c>
      <c r="CH479" s="238">
        <v>30</v>
      </c>
      <c r="CI479" s="238">
        <v>25</v>
      </c>
      <c r="CJ479" s="238">
        <v>20</v>
      </c>
      <c r="CK479" s="238">
        <v>25</v>
      </c>
      <c r="CL479" s="238">
        <v>27</v>
      </c>
      <c r="CM479" s="238">
        <v>27</v>
      </c>
      <c r="CN479" s="238">
        <v>35</v>
      </c>
      <c r="CO479" s="238">
        <v>20</v>
      </c>
      <c r="CP479" s="238">
        <v>17</v>
      </c>
      <c r="CQ479" s="238">
        <v>18</v>
      </c>
      <c r="CR479" s="238">
        <v>20</v>
      </c>
      <c r="CS479" s="238">
        <v>25</v>
      </c>
      <c r="CT479" s="238">
        <v>20</v>
      </c>
      <c r="CU479" s="238">
        <v>20</v>
      </c>
      <c r="CV479" s="238">
        <v>25</v>
      </c>
      <c r="CW479" s="238">
        <v>25</v>
      </c>
      <c r="CX479" s="238">
        <v>30</v>
      </c>
      <c r="CY479" s="238">
        <v>17</v>
      </c>
      <c r="CZ479" s="238">
        <v>15</v>
      </c>
      <c r="DA479" s="238">
        <v>15</v>
      </c>
      <c r="DB479" s="238">
        <v>15</v>
      </c>
      <c r="DC479" s="238">
        <v>16</v>
      </c>
      <c r="DD479" s="238">
        <v>17</v>
      </c>
      <c r="DE479" s="238">
        <v>20</v>
      </c>
      <c r="DF479" s="238">
        <v>23</v>
      </c>
      <c r="DG479" s="238">
        <v>25</v>
      </c>
      <c r="DH479" s="238">
        <v>15</v>
      </c>
      <c r="DI479" s="238">
        <v>12</v>
      </c>
      <c r="DJ479" s="238">
        <v>12</v>
      </c>
      <c r="DK479" s="238">
        <v>12</v>
      </c>
      <c r="DL479" s="238">
        <v>15</v>
      </c>
      <c r="DM479" s="238">
        <v>13</v>
      </c>
      <c r="DN479" s="238">
        <v>15</v>
      </c>
      <c r="DO479" s="238">
        <v>20</v>
      </c>
      <c r="DP479" s="238">
        <v>20</v>
      </c>
      <c r="DQ479" s="238">
        <v>12</v>
      </c>
      <c r="DR479" s="238">
        <v>11</v>
      </c>
      <c r="DS479" s="238">
        <v>11</v>
      </c>
      <c r="DT479" s="238">
        <v>10</v>
      </c>
      <c r="DU479" s="238">
        <v>10</v>
      </c>
      <c r="DV479" s="238">
        <v>11</v>
      </c>
      <c r="DW479" s="238">
        <v>10</v>
      </c>
      <c r="DX479" s="238">
        <v>8</v>
      </c>
      <c r="DY479" s="238">
        <v>7</v>
      </c>
      <c r="DZ479" s="238">
        <v>6</v>
      </c>
      <c r="EA479" s="238">
        <v>10</v>
      </c>
      <c r="EB479" s="238">
        <v>5</v>
      </c>
      <c r="EC479" s="238">
        <v>10</v>
      </c>
      <c r="ED479" s="238">
        <v>5</v>
      </c>
    </row>
    <row r="480" spans="1:134" x14ac:dyDescent="0.25">
      <c r="A480" s="262">
        <v>-410</v>
      </c>
      <c r="B480" s="237">
        <v>98.680523984689856</v>
      </c>
      <c r="C480" s="238">
        <v>98.1659226640339</v>
      </c>
      <c r="D480" s="130">
        <v>1980.6666666666667</v>
      </c>
      <c r="E480" s="238">
        <v>309.83207651467455</v>
      </c>
      <c r="F480" s="238">
        <v>172.6085083032558</v>
      </c>
      <c r="G480" s="238">
        <v>24.897973123800512</v>
      </c>
      <c r="H480" s="238">
        <v>1.663049180327846</v>
      </c>
      <c r="I480" s="238">
        <v>0.904590163934472</v>
      </c>
      <c r="J480" s="131">
        <v>2.7437704918030548E-2</v>
      </c>
      <c r="K480" s="131">
        <v>295.68114754093403</v>
      </c>
      <c r="L480" s="131">
        <v>161.04180327868016</v>
      </c>
      <c r="M480" s="131">
        <v>19.894262295081717</v>
      </c>
      <c r="N480" s="131">
        <v>0.74639344262288887</v>
      </c>
      <c r="O480" s="132">
        <v>126.88789772813816</v>
      </c>
      <c r="P480" s="132">
        <v>126.88789772813816</v>
      </c>
      <c r="Q480" s="132">
        <v>126.88789772813816</v>
      </c>
      <c r="R480" s="132">
        <v>127.73474691994812</v>
      </c>
      <c r="S480" s="131">
        <v>40.6</v>
      </c>
      <c r="T480" s="131">
        <v>38.1</v>
      </c>
      <c r="U480" s="7">
        <v>15</v>
      </c>
      <c r="V480" s="131">
        <v>20</v>
      </c>
      <c r="W480" s="131">
        <v>1</v>
      </c>
      <c r="X480" s="131">
        <v>15.008872935153288</v>
      </c>
      <c r="Y480" s="237">
        <v>41.57927640129401</v>
      </c>
      <c r="Z480" s="237">
        <v>100</v>
      </c>
      <c r="AA480" s="131">
        <v>34.150000000000006</v>
      </c>
      <c r="AB480" s="131">
        <v>20</v>
      </c>
      <c r="AC480" s="131">
        <v>35</v>
      </c>
      <c r="AD480" s="131">
        <v>35</v>
      </c>
      <c r="AE480" s="131">
        <v>0</v>
      </c>
      <c r="AF480" s="131">
        <v>0</v>
      </c>
      <c r="AG480" s="131">
        <v>0</v>
      </c>
      <c r="AH480" s="131">
        <v>0</v>
      </c>
      <c r="AI480" s="131">
        <v>0</v>
      </c>
      <c r="AJ480" s="131">
        <v>0</v>
      </c>
      <c r="AK480" s="131">
        <v>0</v>
      </c>
      <c r="AL480" s="131">
        <v>0</v>
      </c>
      <c r="AM480" s="238">
        <v>15</v>
      </c>
      <c r="AN480" s="238">
        <v>30</v>
      </c>
      <c r="AO480" s="238">
        <v>50</v>
      </c>
      <c r="AP480" s="238">
        <v>50</v>
      </c>
      <c r="AQ480" s="238">
        <v>50</v>
      </c>
      <c r="AR480" s="238">
        <v>45</v>
      </c>
      <c r="AS480" s="238">
        <v>45</v>
      </c>
      <c r="AT480" s="238">
        <v>15</v>
      </c>
      <c r="AU480" s="238">
        <v>28</v>
      </c>
      <c r="AV480" s="238">
        <v>45</v>
      </c>
      <c r="AW480" s="238">
        <v>47</v>
      </c>
      <c r="AX480" s="238">
        <v>45</v>
      </c>
      <c r="AY480" s="238">
        <v>40</v>
      </c>
      <c r="AZ480" s="238">
        <v>40</v>
      </c>
      <c r="BA480" s="238">
        <v>37</v>
      </c>
      <c r="BB480" s="238">
        <v>45</v>
      </c>
      <c r="BC480" s="238">
        <v>15</v>
      </c>
      <c r="BD480" s="238">
        <v>26</v>
      </c>
      <c r="BE480" s="238">
        <v>40</v>
      </c>
      <c r="BF480" s="238">
        <v>45</v>
      </c>
      <c r="BG480" s="238">
        <v>42</v>
      </c>
      <c r="BH480" s="238">
        <v>37</v>
      </c>
      <c r="BI480" s="238">
        <v>37</v>
      </c>
      <c r="BJ480" s="238">
        <v>37</v>
      </c>
      <c r="BK480" s="238">
        <v>30</v>
      </c>
      <c r="BL480" s="238">
        <v>40</v>
      </c>
      <c r="BM480" s="238">
        <v>45</v>
      </c>
      <c r="BN480" s="238">
        <v>40</v>
      </c>
      <c r="BO480" s="238">
        <v>15</v>
      </c>
      <c r="BP480" s="238">
        <v>25</v>
      </c>
      <c r="BQ480" s="238">
        <v>30</v>
      </c>
      <c r="BR480" s="238">
        <v>43</v>
      </c>
      <c r="BS480" s="238">
        <v>40</v>
      </c>
      <c r="BT480" s="238">
        <v>35</v>
      </c>
      <c r="BU480" s="238">
        <v>35</v>
      </c>
      <c r="BV480" s="238">
        <v>35</v>
      </c>
      <c r="BW480" s="238">
        <v>30</v>
      </c>
      <c r="BX480" s="238">
        <v>35</v>
      </c>
      <c r="BY480" s="275">
        <v>40</v>
      </c>
      <c r="BZ480" s="238">
        <v>15</v>
      </c>
      <c r="CA480" s="238">
        <v>22</v>
      </c>
      <c r="CB480" s="238">
        <v>20</v>
      </c>
      <c r="CC480" s="238">
        <v>40</v>
      </c>
      <c r="CD480" s="238">
        <v>35</v>
      </c>
      <c r="CE480" s="238">
        <v>30</v>
      </c>
      <c r="CF480" s="238">
        <v>30</v>
      </c>
      <c r="CG480" s="238">
        <v>30</v>
      </c>
      <c r="CH480" s="238">
        <v>30</v>
      </c>
      <c r="CI480" s="238">
        <v>35</v>
      </c>
      <c r="CJ480" s="238">
        <v>30</v>
      </c>
      <c r="CK480" s="238">
        <v>15</v>
      </c>
      <c r="CL480" s="238">
        <v>20</v>
      </c>
      <c r="CM480" s="238">
        <v>17</v>
      </c>
      <c r="CN480" s="238">
        <v>30</v>
      </c>
      <c r="CO480" s="238">
        <v>30</v>
      </c>
      <c r="CP480" s="238">
        <v>25</v>
      </c>
      <c r="CQ480" s="238">
        <v>25</v>
      </c>
      <c r="CR480" s="238">
        <v>25</v>
      </c>
      <c r="CS480" s="238">
        <v>25</v>
      </c>
      <c r="CT480" s="238">
        <v>30</v>
      </c>
      <c r="CU480" s="238">
        <v>15</v>
      </c>
      <c r="CV480" s="238">
        <v>17</v>
      </c>
      <c r="CW480" s="238">
        <v>16</v>
      </c>
      <c r="CX480" s="238">
        <v>20</v>
      </c>
      <c r="CY480" s="238">
        <v>25</v>
      </c>
      <c r="CZ480" s="238">
        <v>20</v>
      </c>
      <c r="DA480" s="238">
        <v>22</v>
      </c>
      <c r="DB480" s="238">
        <v>23</v>
      </c>
      <c r="DC480" s="238">
        <v>25</v>
      </c>
      <c r="DD480" s="238">
        <v>27</v>
      </c>
      <c r="DE480" s="238">
        <v>15</v>
      </c>
      <c r="DF480" s="238">
        <v>15</v>
      </c>
      <c r="DG480" s="238">
        <v>15</v>
      </c>
      <c r="DH480" s="238">
        <v>20</v>
      </c>
      <c r="DI480" s="238">
        <v>15</v>
      </c>
      <c r="DJ480" s="238">
        <v>17</v>
      </c>
      <c r="DK480" s="238">
        <v>20</v>
      </c>
      <c r="DL480" s="238">
        <v>23</v>
      </c>
      <c r="DM480" s="238">
        <v>25</v>
      </c>
      <c r="DN480" s="238">
        <v>10</v>
      </c>
      <c r="DO480" s="238">
        <v>15</v>
      </c>
      <c r="DP480" s="238">
        <v>15</v>
      </c>
      <c r="DQ480" s="238">
        <v>15</v>
      </c>
      <c r="DR480" s="238">
        <v>10</v>
      </c>
      <c r="DS480" s="238">
        <v>12</v>
      </c>
      <c r="DT480" s="238">
        <v>15</v>
      </c>
      <c r="DU480" s="238">
        <v>20</v>
      </c>
      <c r="DV480" s="238">
        <v>10</v>
      </c>
      <c r="DW480" s="238">
        <v>9</v>
      </c>
      <c r="DX480" s="238">
        <v>10</v>
      </c>
      <c r="DY480" s="238">
        <v>15</v>
      </c>
      <c r="DZ480" s="238">
        <v>20</v>
      </c>
      <c r="EA480" s="238">
        <v>8</v>
      </c>
      <c r="EB480" s="238">
        <v>10</v>
      </c>
      <c r="EC480" s="238">
        <v>8</v>
      </c>
      <c r="ED480" s="238">
        <v>5</v>
      </c>
    </row>
    <row r="481" spans="1:134" x14ac:dyDescent="0.25">
      <c r="A481" s="262">
        <v>-415</v>
      </c>
      <c r="B481" s="237">
        <v>98.568235467973295</v>
      </c>
      <c r="C481" s="238">
        <v>98.054254649619551</v>
      </c>
      <c r="D481" s="130">
        <v>1980.5833333333333</v>
      </c>
      <c r="E481" s="238">
        <v>308.57495439452032</v>
      </c>
      <c r="F481" s="238">
        <v>172.20260027452059</v>
      </c>
      <c r="G481" s="238">
        <v>24.630668473135302</v>
      </c>
      <c r="H481" s="238">
        <v>1.6518688524589606</v>
      </c>
      <c r="I481" s="238">
        <v>0.89442622950832629</v>
      </c>
      <c r="J481" s="131">
        <v>2.7132786885239568E-2</v>
      </c>
      <c r="K481" s="131">
        <v>294.28360655723009</v>
      </c>
      <c r="L481" s="131">
        <v>160.32185792347082</v>
      </c>
      <c r="M481" s="131">
        <v>19.648633879780391</v>
      </c>
      <c r="N481" s="131">
        <v>0.73961748633857383</v>
      </c>
      <c r="O481" s="132">
        <v>126.80942146037796</v>
      </c>
      <c r="P481" s="132">
        <v>126.80942146037796</v>
      </c>
      <c r="Q481" s="132">
        <v>126.80942146037796</v>
      </c>
      <c r="R481" s="132">
        <v>127.36735103311376</v>
      </c>
      <c r="S481" s="131">
        <v>64.099999999999994</v>
      </c>
      <c r="T481" s="131">
        <v>50.3</v>
      </c>
      <c r="U481" s="7">
        <v>17</v>
      </c>
      <c r="V481" s="131">
        <v>25</v>
      </c>
      <c r="W481" s="131">
        <v>1</v>
      </c>
      <c r="X481" s="131">
        <v>15.008872935153288</v>
      </c>
      <c r="Y481" s="237">
        <v>41.767132437090368</v>
      </c>
      <c r="Z481" s="237">
        <v>100</v>
      </c>
      <c r="AA481" s="131">
        <v>31.75</v>
      </c>
      <c r="AB481" s="131">
        <v>15</v>
      </c>
      <c r="AC481" s="131">
        <v>50</v>
      </c>
      <c r="AD481" s="131">
        <v>30</v>
      </c>
      <c r="AE481" s="131">
        <v>0</v>
      </c>
      <c r="AF481" s="131">
        <v>0</v>
      </c>
      <c r="AG481" s="131">
        <v>0</v>
      </c>
      <c r="AH481" s="131">
        <v>0</v>
      </c>
      <c r="AI481" s="131">
        <v>0</v>
      </c>
      <c r="AJ481" s="131">
        <v>0</v>
      </c>
      <c r="AK481" s="131">
        <v>0</v>
      </c>
      <c r="AL481" s="131">
        <v>0</v>
      </c>
      <c r="AM481" s="238">
        <v>25</v>
      </c>
      <c r="AN481" s="238">
        <v>40</v>
      </c>
      <c r="AO481" s="238">
        <v>75</v>
      </c>
      <c r="AP481" s="238">
        <v>75</v>
      </c>
      <c r="AQ481" s="238">
        <v>75</v>
      </c>
      <c r="AR481" s="238">
        <v>70</v>
      </c>
      <c r="AS481" s="238">
        <v>70</v>
      </c>
      <c r="AT481" s="238">
        <v>15</v>
      </c>
      <c r="AU481" s="238">
        <v>37</v>
      </c>
      <c r="AV481" s="238">
        <v>60</v>
      </c>
      <c r="AW481" s="238">
        <v>70</v>
      </c>
      <c r="AX481" s="238">
        <v>60</v>
      </c>
      <c r="AY481" s="238">
        <v>40</v>
      </c>
      <c r="AZ481" s="238">
        <v>45</v>
      </c>
      <c r="BA481" s="238">
        <v>50</v>
      </c>
      <c r="BB481" s="238">
        <v>90</v>
      </c>
      <c r="BC481" s="238">
        <v>15</v>
      </c>
      <c r="BD481" s="238">
        <v>33</v>
      </c>
      <c r="BE481" s="238">
        <v>50</v>
      </c>
      <c r="BF481" s="238">
        <v>60</v>
      </c>
      <c r="BG481" s="238">
        <v>50</v>
      </c>
      <c r="BH481" s="238">
        <v>30</v>
      </c>
      <c r="BI481" s="238">
        <v>40</v>
      </c>
      <c r="BJ481" s="238">
        <v>50</v>
      </c>
      <c r="BK481" s="238">
        <v>65</v>
      </c>
      <c r="BL481" s="238">
        <v>70</v>
      </c>
      <c r="BM481" s="238">
        <v>90</v>
      </c>
      <c r="BN481" s="238">
        <v>40</v>
      </c>
      <c r="BO481" s="238">
        <v>15</v>
      </c>
      <c r="BP481" s="238">
        <v>30</v>
      </c>
      <c r="BQ481" s="238">
        <v>40</v>
      </c>
      <c r="BR481" s="238">
        <v>50</v>
      </c>
      <c r="BS481" s="238">
        <v>40</v>
      </c>
      <c r="BT481" s="238">
        <v>25</v>
      </c>
      <c r="BU481" s="238">
        <v>35</v>
      </c>
      <c r="BV481" s="238">
        <v>50</v>
      </c>
      <c r="BW481" s="238">
        <v>60</v>
      </c>
      <c r="BX481" s="238">
        <v>60</v>
      </c>
      <c r="BY481" s="275">
        <v>50</v>
      </c>
      <c r="BZ481" s="238">
        <v>15</v>
      </c>
      <c r="CA481" s="238">
        <v>27</v>
      </c>
      <c r="CB481" s="238">
        <v>35</v>
      </c>
      <c r="CC481" s="238">
        <v>40</v>
      </c>
      <c r="CD481" s="238">
        <v>30</v>
      </c>
      <c r="CE481" s="238">
        <v>20</v>
      </c>
      <c r="CF481" s="238">
        <v>30</v>
      </c>
      <c r="CG481" s="238">
        <v>40</v>
      </c>
      <c r="CH481" s="238">
        <v>45</v>
      </c>
      <c r="CI481" s="238">
        <v>50</v>
      </c>
      <c r="CJ481" s="238">
        <v>35</v>
      </c>
      <c r="CK481" s="238">
        <v>17</v>
      </c>
      <c r="CL481" s="238">
        <v>23</v>
      </c>
      <c r="CM481" s="238">
        <v>30</v>
      </c>
      <c r="CN481" s="238">
        <v>30</v>
      </c>
      <c r="CO481" s="238">
        <v>25</v>
      </c>
      <c r="CP481" s="238">
        <v>20</v>
      </c>
      <c r="CQ481" s="238">
        <v>25</v>
      </c>
      <c r="CR481" s="238">
        <v>25</v>
      </c>
      <c r="CS481" s="238">
        <v>30</v>
      </c>
      <c r="CT481" s="238">
        <v>35</v>
      </c>
      <c r="CU481" s="238">
        <v>15</v>
      </c>
      <c r="CV481" s="238">
        <v>20</v>
      </c>
      <c r="CW481" s="238">
        <v>25</v>
      </c>
      <c r="CX481" s="238">
        <v>25</v>
      </c>
      <c r="CY481" s="238">
        <v>20</v>
      </c>
      <c r="CZ481" s="238">
        <v>23</v>
      </c>
      <c r="DA481" s="238">
        <v>24</v>
      </c>
      <c r="DB481" s="238">
        <v>24</v>
      </c>
      <c r="DC481" s="238">
        <v>25</v>
      </c>
      <c r="DD481" s="238">
        <v>25</v>
      </c>
      <c r="DE481" s="238">
        <v>15</v>
      </c>
      <c r="DF481" s="238">
        <v>20</v>
      </c>
      <c r="DG481" s="238">
        <v>20</v>
      </c>
      <c r="DH481" s="238">
        <v>20</v>
      </c>
      <c r="DI481" s="238">
        <v>25</v>
      </c>
      <c r="DJ481" s="238">
        <v>23</v>
      </c>
      <c r="DK481" s="238">
        <v>23</v>
      </c>
      <c r="DL481" s="238">
        <v>20</v>
      </c>
      <c r="DM481" s="238">
        <v>20</v>
      </c>
      <c r="DN481" s="238">
        <v>12</v>
      </c>
      <c r="DO481" s="238">
        <v>15</v>
      </c>
      <c r="DP481" s="238">
        <v>15</v>
      </c>
      <c r="DQ481" s="238">
        <v>25</v>
      </c>
      <c r="DR481" s="238">
        <v>30</v>
      </c>
      <c r="DS481" s="238">
        <v>20</v>
      </c>
      <c r="DT481" s="238">
        <v>20</v>
      </c>
      <c r="DU481" s="238">
        <v>15</v>
      </c>
      <c r="DV481" s="238">
        <v>20</v>
      </c>
      <c r="DW481" s="238">
        <v>20</v>
      </c>
      <c r="DX481" s="238">
        <v>17</v>
      </c>
      <c r="DY481" s="238">
        <v>15</v>
      </c>
      <c r="DZ481" s="238">
        <v>12</v>
      </c>
      <c r="EA481" s="238">
        <v>20</v>
      </c>
      <c r="EB481" s="238">
        <v>10</v>
      </c>
      <c r="EC481" s="238">
        <v>20</v>
      </c>
      <c r="ED481" s="238">
        <v>7</v>
      </c>
    </row>
    <row r="482" spans="1:134" x14ac:dyDescent="0.25">
      <c r="A482" s="262">
        <v>-420</v>
      </c>
      <c r="B482" s="237">
        <v>98.62787155935041</v>
      </c>
      <c r="C482" s="238">
        <v>98.113579770561785</v>
      </c>
      <c r="D482" s="130">
        <v>1980.5</v>
      </c>
      <c r="E482" s="238">
        <v>307.31783227436972</v>
      </c>
      <c r="F482" s="238">
        <v>171.79669224578538</v>
      </c>
      <c r="G482" s="238">
        <v>24.363363822470092</v>
      </c>
      <c r="H482" s="238">
        <v>1.6406885245900753</v>
      </c>
      <c r="I482" s="238">
        <v>0.88426229508218057</v>
      </c>
      <c r="J482" s="131">
        <v>2.6827868852450365E-2</v>
      </c>
      <c r="K482" s="131">
        <v>292.88606557352614</v>
      </c>
      <c r="L482" s="131">
        <v>159.60191256826147</v>
      </c>
      <c r="M482" s="131">
        <v>19.403005464480884</v>
      </c>
      <c r="N482" s="131">
        <v>0.7328415300542872</v>
      </c>
      <c r="O482" s="132">
        <v>127.6375879914831</v>
      </c>
      <c r="P482" s="132">
        <v>127.6375879914831</v>
      </c>
      <c r="Q482" s="132">
        <v>127.6375879914831</v>
      </c>
      <c r="R482" s="132">
        <v>127.78703485900887</v>
      </c>
      <c r="S482" s="131">
        <v>72.400000000000006</v>
      </c>
      <c r="T482" s="131">
        <v>60.3</v>
      </c>
      <c r="U482" s="7">
        <v>15</v>
      </c>
      <c r="V482" s="131">
        <v>20</v>
      </c>
      <c r="W482" s="131">
        <v>1</v>
      </c>
      <c r="X482" s="131">
        <v>15.008872935153288</v>
      </c>
      <c r="Y482" s="237">
        <v>41.954988472886726</v>
      </c>
      <c r="Z482" s="237">
        <v>100</v>
      </c>
      <c r="AA482" s="131">
        <v>50.75</v>
      </c>
      <c r="AB482" s="131">
        <v>25</v>
      </c>
      <c r="AC482" s="131">
        <v>40</v>
      </c>
      <c r="AD482" s="131">
        <v>35</v>
      </c>
      <c r="AE482" s="131">
        <v>0</v>
      </c>
      <c r="AF482" s="131">
        <v>0</v>
      </c>
      <c r="AG482" s="131">
        <v>0</v>
      </c>
      <c r="AH482" s="131">
        <v>0</v>
      </c>
      <c r="AI482" s="131">
        <v>0</v>
      </c>
      <c r="AJ482" s="131">
        <v>0</v>
      </c>
      <c r="AK482" s="131">
        <v>0</v>
      </c>
      <c r="AL482" s="131">
        <v>0</v>
      </c>
      <c r="AM482" s="238">
        <v>17</v>
      </c>
      <c r="AN482" s="238">
        <v>50</v>
      </c>
      <c r="AO482" s="238">
        <v>70</v>
      </c>
      <c r="AP482" s="238">
        <v>70</v>
      </c>
      <c r="AQ482" s="238">
        <v>70</v>
      </c>
      <c r="AR482" s="238">
        <v>70</v>
      </c>
      <c r="AS482" s="238">
        <v>60</v>
      </c>
      <c r="AT482" s="238">
        <v>15</v>
      </c>
      <c r="AU482" s="238">
        <v>40</v>
      </c>
      <c r="AV482" s="238">
        <v>60</v>
      </c>
      <c r="AW482" s="238">
        <v>65</v>
      </c>
      <c r="AX482" s="238">
        <v>60</v>
      </c>
      <c r="AY482" s="238">
        <v>55</v>
      </c>
      <c r="AZ482" s="238">
        <v>50</v>
      </c>
      <c r="BA482" s="238">
        <v>50</v>
      </c>
      <c r="BB482" s="238">
        <v>60</v>
      </c>
      <c r="BC482" s="238">
        <v>15</v>
      </c>
      <c r="BD482" s="238">
        <v>35</v>
      </c>
      <c r="BE482" s="238">
        <v>50</v>
      </c>
      <c r="BF482" s="238">
        <v>60</v>
      </c>
      <c r="BG482" s="238">
        <v>55</v>
      </c>
      <c r="BH482" s="238">
        <v>53</v>
      </c>
      <c r="BI482" s="238">
        <v>50</v>
      </c>
      <c r="BJ482" s="238">
        <v>50</v>
      </c>
      <c r="BK482" s="238">
        <v>50</v>
      </c>
      <c r="BL482" s="238">
        <v>75</v>
      </c>
      <c r="BM482" s="238">
        <v>60</v>
      </c>
      <c r="BN482" s="238">
        <v>40</v>
      </c>
      <c r="BO482" s="238">
        <v>14</v>
      </c>
      <c r="BP482" s="238">
        <v>30</v>
      </c>
      <c r="BQ482" s="238">
        <v>35</v>
      </c>
      <c r="BR482" s="238">
        <v>55</v>
      </c>
      <c r="BS482" s="238">
        <v>50</v>
      </c>
      <c r="BT482" s="238">
        <v>50</v>
      </c>
      <c r="BU482" s="238">
        <v>47</v>
      </c>
      <c r="BV482" s="238">
        <v>45</v>
      </c>
      <c r="BW482" s="238">
        <v>50</v>
      </c>
      <c r="BX482" s="238">
        <v>50</v>
      </c>
      <c r="BY482" s="275">
        <v>45</v>
      </c>
      <c r="BZ482" s="238">
        <v>15</v>
      </c>
      <c r="CA482" s="238">
        <v>25</v>
      </c>
      <c r="CB482" s="238">
        <v>30</v>
      </c>
      <c r="CC482" s="238">
        <v>50</v>
      </c>
      <c r="CD482" s="238">
        <v>45</v>
      </c>
      <c r="CE482" s="238">
        <v>45</v>
      </c>
      <c r="CF482" s="238">
        <v>45</v>
      </c>
      <c r="CG482" s="238">
        <v>40</v>
      </c>
      <c r="CH482" s="238">
        <v>40</v>
      </c>
      <c r="CI482" s="238">
        <v>40</v>
      </c>
      <c r="CJ482" s="238">
        <v>30</v>
      </c>
      <c r="CK482" s="238">
        <v>15</v>
      </c>
      <c r="CL482" s="238">
        <v>20</v>
      </c>
      <c r="CM482" s="238">
        <v>25</v>
      </c>
      <c r="CN482" s="238">
        <v>40</v>
      </c>
      <c r="CO482" s="238">
        <v>40</v>
      </c>
      <c r="CP482" s="238">
        <v>40</v>
      </c>
      <c r="CQ482" s="238">
        <v>35</v>
      </c>
      <c r="CR482" s="238">
        <v>30</v>
      </c>
      <c r="CS482" s="238">
        <v>30</v>
      </c>
      <c r="CT482" s="238">
        <v>30</v>
      </c>
      <c r="CU482" s="238">
        <v>12</v>
      </c>
      <c r="CV482" s="238">
        <v>15</v>
      </c>
      <c r="CW482" s="238">
        <v>20</v>
      </c>
      <c r="CX482" s="238">
        <v>20</v>
      </c>
      <c r="CY482" s="238">
        <v>25</v>
      </c>
      <c r="CZ482" s="238">
        <v>30</v>
      </c>
      <c r="DA482" s="238">
        <v>30</v>
      </c>
      <c r="DB482" s="238">
        <v>27</v>
      </c>
      <c r="DC482" s="238">
        <v>25</v>
      </c>
      <c r="DD482" s="238">
        <v>25</v>
      </c>
      <c r="DE482" s="238">
        <v>12</v>
      </c>
      <c r="DF482" s="238">
        <v>15</v>
      </c>
      <c r="DG482" s="238">
        <v>15</v>
      </c>
      <c r="DH482" s="238">
        <v>20</v>
      </c>
      <c r="DI482" s="238">
        <v>20</v>
      </c>
      <c r="DJ482" s="238">
        <v>20</v>
      </c>
      <c r="DK482" s="238">
        <v>20</v>
      </c>
      <c r="DL482" s="238">
        <v>20</v>
      </c>
      <c r="DM482" s="238">
        <v>20</v>
      </c>
      <c r="DN482" s="238">
        <v>10</v>
      </c>
      <c r="DO482" s="238">
        <v>15</v>
      </c>
      <c r="DP482" s="238">
        <v>15</v>
      </c>
      <c r="DQ482" s="238">
        <v>15</v>
      </c>
      <c r="DR482" s="238">
        <v>10</v>
      </c>
      <c r="DS482" s="238">
        <v>13</v>
      </c>
      <c r="DT482" s="238">
        <v>14</v>
      </c>
      <c r="DU482" s="238">
        <v>15</v>
      </c>
      <c r="DV482" s="238">
        <v>10</v>
      </c>
      <c r="DW482" s="238">
        <v>8</v>
      </c>
      <c r="DX482" s="238">
        <v>8</v>
      </c>
      <c r="DY482" s="238">
        <v>8</v>
      </c>
      <c r="DZ482" s="238">
        <v>8</v>
      </c>
      <c r="EA482" s="238">
        <v>8</v>
      </c>
      <c r="EB482" s="238">
        <v>8</v>
      </c>
      <c r="EC482" s="238">
        <v>8</v>
      </c>
      <c r="ED482" s="238">
        <v>7</v>
      </c>
    </row>
    <row r="483" spans="1:134" x14ac:dyDescent="0.25">
      <c r="A483" s="262">
        <v>-425</v>
      </c>
      <c r="B483" s="237">
        <v>98.712200956840135</v>
      </c>
      <c r="C483" s="238">
        <v>98.185202755883722</v>
      </c>
      <c r="D483" s="130">
        <v>1980.4166666666667</v>
      </c>
      <c r="E483" s="238">
        <v>306.67736601212528</v>
      </c>
      <c r="F483" s="238">
        <v>171.22200818984129</v>
      </c>
      <c r="G483" s="238">
        <v>24.105598067598294</v>
      </c>
      <c r="H483" s="238">
        <v>1.6299617486341731</v>
      </c>
      <c r="I483" s="238">
        <v>0.87535519125660244</v>
      </c>
      <c r="J483" s="131">
        <v>2.6542076502726886E-2</v>
      </c>
      <c r="K483" s="131">
        <v>291.42677595598798</v>
      </c>
      <c r="L483" s="131">
        <v>158.81229508193064</v>
      </c>
      <c r="M483" s="131">
        <v>19.174590163948778</v>
      </c>
      <c r="N483" s="131">
        <v>0.72535519125634096</v>
      </c>
      <c r="O483" s="132">
        <v>127.00133069565236</v>
      </c>
      <c r="P483" s="132">
        <v>127.00133069565236</v>
      </c>
      <c r="Q483" s="132">
        <v>127.00133069565236</v>
      </c>
      <c r="R483" s="132">
        <v>126.60280137676743</v>
      </c>
      <c r="S483" s="131">
        <v>77.599999999999994</v>
      </c>
      <c r="T483" s="131">
        <v>60.4</v>
      </c>
      <c r="U483" s="7">
        <v>30</v>
      </c>
      <c r="V483" s="131">
        <v>30</v>
      </c>
      <c r="W483" s="131">
        <v>1</v>
      </c>
      <c r="X483" s="131">
        <v>14.687758259198704</v>
      </c>
      <c r="Y483" s="237">
        <v>42.136784636560151</v>
      </c>
      <c r="Z483" s="237">
        <v>100</v>
      </c>
      <c r="AA483" s="131">
        <v>56.7</v>
      </c>
      <c r="AB483" s="131">
        <v>20</v>
      </c>
      <c r="AC483" s="131">
        <v>40</v>
      </c>
      <c r="AD483" s="131">
        <v>30</v>
      </c>
      <c r="AE483" s="131">
        <v>0</v>
      </c>
      <c r="AF483" s="131">
        <v>0</v>
      </c>
      <c r="AG483" s="131">
        <v>0</v>
      </c>
      <c r="AH483" s="131">
        <v>0</v>
      </c>
      <c r="AI483" s="131">
        <v>0</v>
      </c>
      <c r="AJ483" s="131">
        <v>0</v>
      </c>
      <c r="AK483" s="131">
        <v>0</v>
      </c>
      <c r="AL483" s="131">
        <v>0</v>
      </c>
      <c r="AM483" s="238">
        <v>35</v>
      </c>
      <c r="AN483" s="238">
        <v>50</v>
      </c>
      <c r="AO483" s="238">
        <v>100</v>
      </c>
      <c r="AP483" s="238">
        <v>100</v>
      </c>
      <c r="AQ483" s="238">
        <v>100</v>
      </c>
      <c r="AR483" s="238">
        <v>100</v>
      </c>
      <c r="AS483" s="238">
        <v>75</v>
      </c>
      <c r="AT483" s="238">
        <v>30</v>
      </c>
      <c r="AU483" s="238">
        <v>47</v>
      </c>
      <c r="AV483" s="238">
        <v>90</v>
      </c>
      <c r="AW483" s="238">
        <v>90</v>
      </c>
      <c r="AX483" s="238">
        <v>75</v>
      </c>
      <c r="AY483" s="238">
        <v>75</v>
      </c>
      <c r="AZ483" s="238">
        <v>60</v>
      </c>
      <c r="BA483" s="238">
        <v>50</v>
      </c>
      <c r="BB483" s="238">
        <v>80</v>
      </c>
      <c r="BC483" s="238">
        <v>30</v>
      </c>
      <c r="BD483" s="238">
        <v>45</v>
      </c>
      <c r="BE483" s="238">
        <v>75</v>
      </c>
      <c r="BF483" s="238">
        <v>80</v>
      </c>
      <c r="BG483" s="238">
        <v>70</v>
      </c>
      <c r="BH483" s="238">
        <v>60</v>
      </c>
      <c r="BI483" s="238">
        <v>55</v>
      </c>
      <c r="BJ483" s="238">
        <v>50</v>
      </c>
      <c r="BK483" s="238">
        <v>50</v>
      </c>
      <c r="BL483" s="238">
        <v>75</v>
      </c>
      <c r="BM483" s="238">
        <v>80</v>
      </c>
      <c r="BN483" s="238">
        <v>60</v>
      </c>
      <c r="BO483" s="238">
        <v>30</v>
      </c>
      <c r="BP483" s="238">
        <v>40</v>
      </c>
      <c r="BQ483" s="238">
        <v>60</v>
      </c>
      <c r="BR483" s="238">
        <v>70</v>
      </c>
      <c r="BS483" s="238">
        <v>60</v>
      </c>
      <c r="BT483" s="238">
        <v>50</v>
      </c>
      <c r="BU483" s="238">
        <v>50</v>
      </c>
      <c r="BV483" s="238">
        <v>50</v>
      </c>
      <c r="BW483" s="238">
        <v>50</v>
      </c>
      <c r="BX483" s="238">
        <v>60</v>
      </c>
      <c r="BY483" s="275">
        <v>75</v>
      </c>
      <c r="BZ483" s="238">
        <v>30</v>
      </c>
      <c r="CA483" s="238">
        <v>35</v>
      </c>
      <c r="CB483" s="238">
        <v>50</v>
      </c>
      <c r="CC483" s="238">
        <v>60</v>
      </c>
      <c r="CD483" s="238">
        <v>50</v>
      </c>
      <c r="CE483" s="238">
        <v>40</v>
      </c>
      <c r="CF483" s="238">
        <v>40</v>
      </c>
      <c r="CG483" s="238">
        <v>40</v>
      </c>
      <c r="CH483" s="238">
        <v>40</v>
      </c>
      <c r="CI483" s="238">
        <v>40</v>
      </c>
      <c r="CJ483" s="238">
        <v>35</v>
      </c>
      <c r="CK483" s="238">
        <v>30</v>
      </c>
      <c r="CL483" s="238">
        <v>30</v>
      </c>
      <c r="CM483" s="238">
        <v>40</v>
      </c>
      <c r="CN483" s="238">
        <v>50</v>
      </c>
      <c r="CO483" s="238">
        <v>40</v>
      </c>
      <c r="CP483" s="238">
        <v>30</v>
      </c>
      <c r="CQ483" s="238">
        <v>30</v>
      </c>
      <c r="CR483" s="238">
        <v>30</v>
      </c>
      <c r="CS483" s="238">
        <v>30</v>
      </c>
      <c r="CT483" s="238">
        <v>30</v>
      </c>
      <c r="CU483" s="238">
        <v>25</v>
      </c>
      <c r="CV483" s="238">
        <v>25</v>
      </c>
      <c r="CW483" s="238">
        <v>30</v>
      </c>
      <c r="CX483" s="238">
        <v>30</v>
      </c>
      <c r="CY483" s="238">
        <v>30</v>
      </c>
      <c r="CZ483" s="238">
        <v>25</v>
      </c>
      <c r="DA483" s="238">
        <v>25</v>
      </c>
      <c r="DB483" s="238">
        <v>25</v>
      </c>
      <c r="DC483" s="238">
        <v>25</v>
      </c>
      <c r="DD483" s="238">
        <v>25</v>
      </c>
      <c r="DE483" s="238">
        <v>20</v>
      </c>
      <c r="DF483" s="238">
        <v>25</v>
      </c>
      <c r="DG483" s="238">
        <v>25</v>
      </c>
      <c r="DH483" s="238">
        <v>25</v>
      </c>
      <c r="DI483" s="238">
        <v>20</v>
      </c>
      <c r="DJ483" s="238">
        <v>20</v>
      </c>
      <c r="DK483" s="238">
        <v>20</v>
      </c>
      <c r="DL483" s="238">
        <v>20</v>
      </c>
      <c r="DM483" s="238">
        <v>20</v>
      </c>
      <c r="DN483" s="238">
        <v>15</v>
      </c>
      <c r="DO483" s="238">
        <v>20</v>
      </c>
      <c r="DP483" s="238">
        <v>20</v>
      </c>
      <c r="DQ483" s="238">
        <v>20</v>
      </c>
      <c r="DR483" s="238">
        <v>15</v>
      </c>
      <c r="DS483" s="238">
        <v>15</v>
      </c>
      <c r="DT483" s="238">
        <v>15</v>
      </c>
      <c r="DU483" s="238">
        <v>15</v>
      </c>
      <c r="DV483" s="238">
        <v>15</v>
      </c>
      <c r="DW483" s="238">
        <v>12</v>
      </c>
      <c r="DX483" s="238">
        <v>11</v>
      </c>
      <c r="DY483" s="238">
        <v>11</v>
      </c>
      <c r="DZ483" s="238">
        <v>11</v>
      </c>
      <c r="EA483" s="238">
        <v>11</v>
      </c>
      <c r="EB483" s="238">
        <v>10</v>
      </c>
      <c r="EC483" s="238">
        <v>11</v>
      </c>
      <c r="ED483" s="238">
        <v>8</v>
      </c>
    </row>
    <row r="484" spans="1:134" x14ac:dyDescent="0.25">
      <c r="A484" s="262">
        <v>-430</v>
      </c>
      <c r="B484" s="237">
        <v>98.710443837416221</v>
      </c>
      <c r="C484" s="238">
        <v>98.183393516074631</v>
      </c>
      <c r="D484" s="130">
        <v>1980.3333333333333</v>
      </c>
      <c r="E484" s="238">
        <v>306.4707856255236</v>
      </c>
      <c r="F484" s="238">
        <v>170.48445516836</v>
      </c>
      <c r="G484" s="238">
        <v>23.839964070998576</v>
      </c>
      <c r="H484" s="238">
        <v>1.6189508196723068</v>
      </c>
      <c r="I484" s="238">
        <v>0.86688524590149996</v>
      </c>
      <c r="J484" s="131">
        <v>2.6254098360651845E-2</v>
      </c>
      <c r="K484" s="131">
        <v>289.83442622933217</v>
      </c>
      <c r="L484" s="131">
        <v>157.92295081965131</v>
      </c>
      <c r="M484" s="131">
        <v>18.945901639352087</v>
      </c>
      <c r="N484" s="131">
        <v>0.71688524590135216</v>
      </c>
      <c r="O484" s="132">
        <v>126.38483332805785</v>
      </c>
      <c r="P484" s="132">
        <v>126.38483332805785</v>
      </c>
      <c r="Q484" s="132">
        <v>126.38483332805785</v>
      </c>
      <c r="R484" s="132">
        <v>127.9789660306585</v>
      </c>
      <c r="S484" s="131">
        <v>46.8</v>
      </c>
      <c r="T484" s="131">
        <v>74.8</v>
      </c>
      <c r="U484" s="7">
        <v>25</v>
      </c>
      <c r="V484" s="131">
        <v>60</v>
      </c>
      <c r="W484" s="131">
        <v>1</v>
      </c>
      <c r="X484" s="131">
        <v>14.687758259198704</v>
      </c>
      <c r="Y484" s="237">
        <v>42.324640672356509</v>
      </c>
      <c r="Z484" s="237">
        <v>100</v>
      </c>
      <c r="AA484" s="131">
        <v>48.25</v>
      </c>
      <c r="AB484" s="131">
        <v>20</v>
      </c>
      <c r="AC484" s="131">
        <v>35</v>
      </c>
      <c r="AD484" s="131">
        <v>18</v>
      </c>
      <c r="AE484" s="131">
        <v>0</v>
      </c>
      <c r="AF484" s="131">
        <v>0</v>
      </c>
      <c r="AG484" s="131">
        <v>0</v>
      </c>
      <c r="AH484" s="131">
        <v>0</v>
      </c>
      <c r="AI484" s="131">
        <v>0</v>
      </c>
      <c r="AJ484" s="131">
        <v>0</v>
      </c>
      <c r="AK484" s="131">
        <v>0</v>
      </c>
      <c r="AL484" s="131">
        <v>0</v>
      </c>
      <c r="AM484" s="238">
        <v>20</v>
      </c>
      <c r="AN484" s="238">
        <v>40</v>
      </c>
      <c r="AO484" s="238">
        <v>80</v>
      </c>
      <c r="AP484" s="238">
        <v>80</v>
      </c>
      <c r="AQ484" s="238">
        <v>80</v>
      </c>
      <c r="AR484" s="238">
        <v>80</v>
      </c>
      <c r="AS484" s="238">
        <v>75</v>
      </c>
      <c r="AT484" s="238">
        <v>20</v>
      </c>
      <c r="AU484" s="238">
        <v>37</v>
      </c>
      <c r="AV484" s="238">
        <v>80</v>
      </c>
      <c r="AW484" s="238">
        <v>80</v>
      </c>
      <c r="AX484" s="238">
        <v>60</v>
      </c>
      <c r="AY484" s="238">
        <v>50</v>
      </c>
      <c r="AZ484" s="238">
        <v>50</v>
      </c>
      <c r="BA484" s="238">
        <v>45</v>
      </c>
      <c r="BB484" s="238">
        <v>70</v>
      </c>
      <c r="BC484" s="238">
        <v>20</v>
      </c>
      <c r="BD484" s="238">
        <v>33</v>
      </c>
      <c r="BE484" s="238">
        <v>80</v>
      </c>
      <c r="BF484" s="238">
        <v>75</v>
      </c>
      <c r="BG484" s="238">
        <v>50</v>
      </c>
      <c r="BH484" s="238">
        <v>45</v>
      </c>
      <c r="BI484" s="238">
        <v>43</v>
      </c>
      <c r="BJ484" s="238">
        <v>40</v>
      </c>
      <c r="BK484" s="238">
        <v>50</v>
      </c>
      <c r="BL484" s="238">
        <v>50</v>
      </c>
      <c r="BM484" s="238">
        <v>60</v>
      </c>
      <c r="BN484" s="238">
        <v>50</v>
      </c>
      <c r="BO484" s="238">
        <v>20</v>
      </c>
      <c r="BP484" s="238">
        <v>30</v>
      </c>
      <c r="BQ484" s="238">
        <v>80</v>
      </c>
      <c r="BR484" s="238">
        <v>80</v>
      </c>
      <c r="BS484" s="238">
        <v>45</v>
      </c>
      <c r="BT484" s="238">
        <v>40</v>
      </c>
      <c r="BU484" s="238">
        <v>40</v>
      </c>
      <c r="BV484" s="238">
        <v>40</v>
      </c>
      <c r="BW484" s="238">
        <v>50</v>
      </c>
      <c r="BX484" s="238">
        <v>45</v>
      </c>
      <c r="BY484" s="275">
        <v>60</v>
      </c>
      <c r="BZ484" s="238">
        <v>23</v>
      </c>
      <c r="CA484" s="238">
        <v>27</v>
      </c>
      <c r="CB484" s="238">
        <v>70</v>
      </c>
      <c r="CC484" s="238">
        <v>80</v>
      </c>
      <c r="CD484" s="238">
        <v>40</v>
      </c>
      <c r="CE484" s="238">
        <v>35</v>
      </c>
      <c r="CF484" s="238">
        <v>35</v>
      </c>
      <c r="CG484" s="238">
        <v>35</v>
      </c>
      <c r="CH484" s="238">
        <v>35</v>
      </c>
      <c r="CI484" s="238">
        <v>35</v>
      </c>
      <c r="CJ484" s="238">
        <v>30</v>
      </c>
      <c r="CK484" s="238">
        <v>25</v>
      </c>
      <c r="CL484" s="238">
        <v>23</v>
      </c>
      <c r="CM484" s="238">
        <v>60</v>
      </c>
      <c r="CN484" s="238">
        <v>70</v>
      </c>
      <c r="CO484" s="238">
        <v>35</v>
      </c>
      <c r="CP484" s="238">
        <v>30</v>
      </c>
      <c r="CQ484" s="238">
        <v>30</v>
      </c>
      <c r="CR484" s="238">
        <v>30</v>
      </c>
      <c r="CS484" s="238">
        <v>30</v>
      </c>
      <c r="CT484" s="238">
        <v>30</v>
      </c>
      <c r="CU484" s="238">
        <v>20</v>
      </c>
      <c r="CV484" s="238">
        <v>20</v>
      </c>
      <c r="CW484" s="238">
        <v>50</v>
      </c>
      <c r="CX484" s="238">
        <v>60</v>
      </c>
      <c r="CY484" s="238">
        <v>30</v>
      </c>
      <c r="CZ484" s="238">
        <v>25</v>
      </c>
      <c r="DA484" s="238">
        <v>25</v>
      </c>
      <c r="DB484" s="238">
        <v>25</v>
      </c>
      <c r="DC484" s="238">
        <v>25</v>
      </c>
      <c r="DD484" s="238">
        <v>25</v>
      </c>
      <c r="DE484" s="238">
        <v>15</v>
      </c>
      <c r="DF484" s="238">
        <v>40</v>
      </c>
      <c r="DG484" s="238">
        <v>50</v>
      </c>
      <c r="DH484" s="238">
        <v>25</v>
      </c>
      <c r="DI484" s="238">
        <v>20</v>
      </c>
      <c r="DJ484" s="238">
        <v>20</v>
      </c>
      <c r="DK484" s="238">
        <v>20</v>
      </c>
      <c r="DL484" s="238">
        <v>20</v>
      </c>
      <c r="DM484" s="238">
        <v>20</v>
      </c>
      <c r="DN484" s="238">
        <v>10</v>
      </c>
      <c r="DO484" s="238">
        <v>30</v>
      </c>
      <c r="DP484" s="238">
        <v>40</v>
      </c>
      <c r="DQ484" s="238">
        <v>20</v>
      </c>
      <c r="DR484" s="238">
        <v>17</v>
      </c>
      <c r="DS484" s="238">
        <v>17</v>
      </c>
      <c r="DT484" s="238">
        <v>17</v>
      </c>
      <c r="DU484" s="238">
        <v>17</v>
      </c>
      <c r="DV484" s="238">
        <v>17</v>
      </c>
      <c r="DW484" s="238">
        <v>15</v>
      </c>
      <c r="DX484" s="238">
        <v>15</v>
      </c>
      <c r="DY484" s="238">
        <v>15</v>
      </c>
      <c r="DZ484" s="238">
        <v>15</v>
      </c>
      <c r="EA484" s="238">
        <v>10</v>
      </c>
      <c r="EB484" s="238">
        <v>10</v>
      </c>
      <c r="EC484" s="238">
        <v>10</v>
      </c>
      <c r="ED484" s="238">
        <v>8</v>
      </c>
    </row>
    <row r="485" spans="1:134" x14ac:dyDescent="0.25">
      <c r="A485" s="262">
        <v>-435</v>
      </c>
      <c r="B485" s="237">
        <v>98.720925271204308</v>
      </c>
      <c r="C485" s="238">
        <v>98.193956402942177</v>
      </c>
      <c r="D485" s="130">
        <v>1980.25</v>
      </c>
      <c r="E485" s="238">
        <v>306.27086912236155</v>
      </c>
      <c r="F485" s="238">
        <v>169.77069417983512</v>
      </c>
      <c r="G485" s="238">
        <v>23.582898912999553</v>
      </c>
      <c r="H485" s="238">
        <v>1.6082950819672419</v>
      </c>
      <c r="I485" s="238">
        <v>0.85868852459012146</v>
      </c>
      <c r="J485" s="131">
        <v>2.59754098360645E-2</v>
      </c>
      <c r="K485" s="131">
        <v>288.29344262289669</v>
      </c>
      <c r="L485" s="131">
        <v>157.06229508195975</v>
      </c>
      <c r="M485" s="131">
        <v>18.724590163937137</v>
      </c>
      <c r="N485" s="131">
        <v>0.70868852459008735</v>
      </c>
      <c r="O485" s="132">
        <v>126.4757272488732</v>
      </c>
      <c r="P485" s="132">
        <v>126.4757272488732</v>
      </c>
      <c r="Q485" s="132">
        <v>126.4757272488732</v>
      </c>
      <c r="R485" s="132">
        <v>127.8008628817785</v>
      </c>
      <c r="S485" s="131">
        <v>14.7</v>
      </c>
      <c r="T485" s="131">
        <v>44.2</v>
      </c>
      <c r="U485" s="7">
        <v>25</v>
      </c>
      <c r="V485" s="131">
        <v>35</v>
      </c>
      <c r="W485" s="131">
        <v>1</v>
      </c>
      <c r="X485" s="131">
        <v>14.687758259198704</v>
      </c>
      <c r="Y485" s="237">
        <v>42.506436836030844</v>
      </c>
      <c r="Z485" s="237">
        <v>100</v>
      </c>
      <c r="AA485" s="131">
        <v>48.849999999999994</v>
      </c>
      <c r="AB485" s="131">
        <v>12</v>
      </c>
      <c r="AC485" s="131">
        <v>20</v>
      </c>
      <c r="AD485" s="131">
        <v>15</v>
      </c>
      <c r="AE485" s="131">
        <v>0</v>
      </c>
      <c r="AF485" s="131">
        <v>0</v>
      </c>
      <c r="AG485" s="131">
        <v>0</v>
      </c>
      <c r="AH485" s="131">
        <v>0</v>
      </c>
      <c r="AI485" s="131">
        <v>0</v>
      </c>
      <c r="AJ485" s="131">
        <v>0</v>
      </c>
      <c r="AK485" s="131">
        <v>0</v>
      </c>
      <c r="AL485" s="131">
        <v>0</v>
      </c>
      <c r="AM485" s="238">
        <v>20</v>
      </c>
      <c r="AN485" s="238">
        <v>35</v>
      </c>
      <c r="AO485" s="238">
        <v>60</v>
      </c>
      <c r="AP485" s="238">
        <v>60</v>
      </c>
      <c r="AQ485" s="238">
        <v>60</v>
      </c>
      <c r="AR485" s="238">
        <v>55</v>
      </c>
      <c r="AS485" s="238">
        <v>45</v>
      </c>
      <c r="AT485" s="238">
        <v>15</v>
      </c>
      <c r="AU485" s="238">
        <v>33</v>
      </c>
      <c r="AV485" s="238">
        <v>50</v>
      </c>
      <c r="AW485" s="238">
        <v>55</v>
      </c>
      <c r="AX485" s="238">
        <v>55</v>
      </c>
      <c r="AY485" s="238">
        <v>50</v>
      </c>
      <c r="AZ485" s="238">
        <v>40</v>
      </c>
      <c r="BA485" s="238">
        <v>35</v>
      </c>
      <c r="BB485" s="238">
        <v>35</v>
      </c>
      <c r="BC485" s="238">
        <v>17</v>
      </c>
      <c r="BD485" s="238">
        <v>30</v>
      </c>
      <c r="BE485" s="238">
        <v>40</v>
      </c>
      <c r="BF485" s="238">
        <v>50</v>
      </c>
      <c r="BG485" s="238">
        <v>50</v>
      </c>
      <c r="BH485" s="238">
        <v>47</v>
      </c>
      <c r="BI485" s="238">
        <v>40</v>
      </c>
      <c r="BJ485" s="238">
        <v>35</v>
      </c>
      <c r="BK485" s="238">
        <v>35</v>
      </c>
      <c r="BL485" s="238">
        <v>30</v>
      </c>
      <c r="BM485" s="238">
        <v>35</v>
      </c>
      <c r="BN485" s="238">
        <v>25</v>
      </c>
      <c r="BO485" s="238">
        <v>20</v>
      </c>
      <c r="BP485" s="238">
        <v>20</v>
      </c>
      <c r="BQ485" s="238">
        <v>35</v>
      </c>
      <c r="BR485" s="238">
        <v>45</v>
      </c>
      <c r="BS485" s="238">
        <v>45</v>
      </c>
      <c r="BT485" s="238">
        <v>45</v>
      </c>
      <c r="BU485" s="238">
        <v>40</v>
      </c>
      <c r="BV485" s="238">
        <v>35</v>
      </c>
      <c r="BW485" s="238">
        <v>35</v>
      </c>
      <c r="BX485" s="238">
        <v>25</v>
      </c>
      <c r="BY485" s="275">
        <v>30</v>
      </c>
      <c r="BZ485" s="238">
        <v>23</v>
      </c>
      <c r="CA485" s="238">
        <v>26</v>
      </c>
      <c r="CB485" s="238">
        <v>30</v>
      </c>
      <c r="CC485" s="238">
        <v>40</v>
      </c>
      <c r="CD485" s="238">
        <v>40</v>
      </c>
      <c r="CE485" s="238">
        <v>40</v>
      </c>
      <c r="CF485" s="238">
        <v>35</v>
      </c>
      <c r="CG485" s="238">
        <v>30</v>
      </c>
      <c r="CH485" s="238">
        <v>30</v>
      </c>
      <c r="CI485" s="238">
        <v>20</v>
      </c>
      <c r="CJ485" s="238">
        <v>18</v>
      </c>
      <c r="CK485" s="238">
        <v>25</v>
      </c>
      <c r="CL485" s="238">
        <v>25</v>
      </c>
      <c r="CM485" s="238">
        <v>28</v>
      </c>
      <c r="CN485" s="238">
        <v>37</v>
      </c>
      <c r="CO485" s="238">
        <v>36</v>
      </c>
      <c r="CP485" s="238">
        <v>35</v>
      </c>
      <c r="CQ485" s="238">
        <v>30</v>
      </c>
      <c r="CR485" s="238">
        <v>25</v>
      </c>
      <c r="CS485" s="238">
        <v>23</v>
      </c>
      <c r="CT485" s="238">
        <v>18</v>
      </c>
      <c r="CU485" s="238">
        <v>20</v>
      </c>
      <c r="CV485" s="238">
        <v>20</v>
      </c>
      <c r="CW485" s="238">
        <v>25</v>
      </c>
      <c r="CX485" s="238">
        <v>35</v>
      </c>
      <c r="CY485" s="238">
        <v>33</v>
      </c>
      <c r="CZ485" s="238">
        <v>30</v>
      </c>
      <c r="DA485" s="238">
        <v>27</v>
      </c>
      <c r="DB485" s="238">
        <v>23</v>
      </c>
      <c r="DC485" s="238">
        <v>20</v>
      </c>
      <c r="DD485" s="238">
        <v>17</v>
      </c>
      <c r="DE485" s="238">
        <v>15</v>
      </c>
      <c r="DF485" s="238">
        <v>23</v>
      </c>
      <c r="DG485" s="238">
        <v>30</v>
      </c>
      <c r="DH485" s="238">
        <v>30</v>
      </c>
      <c r="DI485" s="238">
        <v>25</v>
      </c>
      <c r="DJ485" s="238">
        <v>22</v>
      </c>
      <c r="DK485" s="238">
        <v>17</v>
      </c>
      <c r="DL485" s="238">
        <v>15</v>
      </c>
      <c r="DM485" s="238">
        <v>15</v>
      </c>
      <c r="DN485" s="238">
        <v>10</v>
      </c>
      <c r="DO485" s="238">
        <v>20</v>
      </c>
      <c r="DP485" s="238">
        <v>25</v>
      </c>
      <c r="DQ485" s="238">
        <v>25</v>
      </c>
      <c r="DR485" s="238">
        <v>20</v>
      </c>
      <c r="DS485" s="238">
        <v>17</v>
      </c>
      <c r="DT485" s="238">
        <v>13</v>
      </c>
      <c r="DU485" s="238">
        <v>10</v>
      </c>
      <c r="DV485" s="238">
        <v>20</v>
      </c>
      <c r="DW485" s="238">
        <v>15</v>
      </c>
      <c r="DX485" s="238">
        <v>12</v>
      </c>
      <c r="DY485" s="238">
        <v>10</v>
      </c>
      <c r="DZ485" s="238">
        <v>7</v>
      </c>
      <c r="EA485" s="238">
        <v>15</v>
      </c>
      <c r="EB485" s="238">
        <v>7</v>
      </c>
      <c r="EC485" s="238">
        <v>15</v>
      </c>
      <c r="ED485" s="238">
        <v>7</v>
      </c>
    </row>
    <row r="486" spans="1:134" x14ac:dyDescent="0.25">
      <c r="A486" s="262">
        <v>-440</v>
      </c>
      <c r="B486" s="237">
        <v>98.805222225688624</v>
      </c>
      <c r="C486" s="238">
        <v>98.277801004557389</v>
      </c>
      <c r="D486" s="130">
        <v>1980.1666666666667</v>
      </c>
      <c r="E486" s="238">
        <v>306.06428873576078</v>
      </c>
      <c r="F486" s="238">
        <v>169.03314115835747</v>
      </c>
      <c r="G486" s="238">
        <v>23.317264916400745</v>
      </c>
      <c r="H486" s="238">
        <v>1.5972841530053756</v>
      </c>
      <c r="I486" s="238">
        <v>0.8502185792350474</v>
      </c>
      <c r="J486" s="131">
        <v>2.5687431693990348E-2</v>
      </c>
      <c r="K486" s="131">
        <v>286.70109289624816</v>
      </c>
      <c r="L486" s="131">
        <v>156.17295081968041</v>
      </c>
      <c r="M486" s="131">
        <v>18.495901639341355</v>
      </c>
      <c r="N486" s="131">
        <v>0.70021857923512698</v>
      </c>
      <c r="O486" s="132">
        <v>125.78962034819685</v>
      </c>
      <c r="P486" s="132">
        <v>125.78962034819685</v>
      </c>
      <c r="Q486" s="132">
        <v>125.78962034819685</v>
      </c>
      <c r="R486" s="132">
        <v>128.78864416798356</v>
      </c>
      <c r="S486" s="131">
        <v>27.5</v>
      </c>
      <c r="T486" s="131">
        <v>34.6</v>
      </c>
      <c r="U486" s="7">
        <v>15</v>
      </c>
      <c r="V486" s="131">
        <v>30</v>
      </c>
      <c r="W486" s="131">
        <v>1</v>
      </c>
      <c r="X486" s="131">
        <v>14.687758259198704</v>
      </c>
      <c r="Y486" s="237">
        <v>42.694292871826292</v>
      </c>
      <c r="Z486" s="237">
        <v>100</v>
      </c>
      <c r="AA486" s="131">
        <v>44.849999999999994</v>
      </c>
      <c r="AB486" s="131">
        <v>16</v>
      </c>
      <c r="AC486" s="131">
        <v>20</v>
      </c>
      <c r="AD486" s="131">
        <v>40</v>
      </c>
      <c r="AE486" s="131">
        <v>0</v>
      </c>
      <c r="AF486" s="131">
        <v>0</v>
      </c>
      <c r="AG486" s="131">
        <v>0</v>
      </c>
      <c r="AH486" s="131">
        <v>0</v>
      </c>
      <c r="AI486" s="131">
        <v>0</v>
      </c>
      <c r="AJ486" s="131">
        <v>0</v>
      </c>
      <c r="AK486" s="131">
        <v>0</v>
      </c>
      <c r="AL486" s="131">
        <v>0</v>
      </c>
      <c r="AM486" s="238">
        <v>13</v>
      </c>
      <c r="AN486" s="238">
        <v>30</v>
      </c>
      <c r="AO486" s="238">
        <v>55</v>
      </c>
      <c r="AP486" s="238">
        <v>55</v>
      </c>
      <c r="AQ486" s="238">
        <v>55</v>
      </c>
      <c r="AR486" s="238">
        <v>50</v>
      </c>
      <c r="AS486" s="238">
        <v>40</v>
      </c>
      <c r="AT486" s="238">
        <v>12</v>
      </c>
      <c r="AU486" s="238">
        <v>28</v>
      </c>
      <c r="AV486" s="238">
        <v>50</v>
      </c>
      <c r="AW486" s="238">
        <v>50</v>
      </c>
      <c r="AX486" s="238">
        <v>50</v>
      </c>
      <c r="AY486" s="238">
        <v>50</v>
      </c>
      <c r="AZ486" s="238">
        <v>40</v>
      </c>
      <c r="BA486" s="238">
        <v>35</v>
      </c>
      <c r="BB486" s="238">
        <v>40</v>
      </c>
      <c r="BC486" s="238">
        <v>12</v>
      </c>
      <c r="BD486" s="238">
        <v>24</v>
      </c>
      <c r="BE486" s="238">
        <v>45</v>
      </c>
      <c r="BF486" s="238">
        <v>48</v>
      </c>
      <c r="BG486" s="238">
        <v>47</v>
      </c>
      <c r="BH486" s="238">
        <v>45</v>
      </c>
      <c r="BI486" s="238">
        <v>37</v>
      </c>
      <c r="BJ486" s="238">
        <v>35</v>
      </c>
      <c r="BK486" s="238">
        <v>30</v>
      </c>
      <c r="BL486" s="238">
        <v>30</v>
      </c>
      <c r="BM486" s="238">
        <v>35</v>
      </c>
      <c r="BN486" s="238">
        <v>20</v>
      </c>
      <c r="BO486" s="238">
        <v>13</v>
      </c>
      <c r="BP486" s="238">
        <v>20</v>
      </c>
      <c r="BQ486" s="238">
        <v>40</v>
      </c>
      <c r="BR486" s="238">
        <v>46</v>
      </c>
      <c r="BS486" s="238">
        <v>43</v>
      </c>
      <c r="BT486" s="238">
        <v>40</v>
      </c>
      <c r="BU486" s="238">
        <v>35</v>
      </c>
      <c r="BV486" s="238">
        <v>35</v>
      </c>
      <c r="BW486" s="238">
        <v>30</v>
      </c>
      <c r="BX486" s="238">
        <v>25</v>
      </c>
      <c r="BY486" s="275">
        <v>30</v>
      </c>
      <c r="BZ486" s="238">
        <v>14</v>
      </c>
      <c r="CA486" s="238">
        <v>17</v>
      </c>
      <c r="CB486" s="238">
        <v>30</v>
      </c>
      <c r="CC486" s="238">
        <v>45</v>
      </c>
      <c r="CD486" s="238">
        <v>40</v>
      </c>
      <c r="CE486" s="238">
        <v>35</v>
      </c>
      <c r="CF486" s="238">
        <v>30</v>
      </c>
      <c r="CG486" s="238">
        <v>30</v>
      </c>
      <c r="CH486" s="238">
        <v>25</v>
      </c>
      <c r="CI486" s="238">
        <v>20</v>
      </c>
      <c r="CJ486" s="238">
        <v>15</v>
      </c>
      <c r="CK486" s="238">
        <v>15</v>
      </c>
      <c r="CL486" s="238">
        <v>15</v>
      </c>
      <c r="CM486" s="238">
        <v>27</v>
      </c>
      <c r="CN486" s="238">
        <v>35</v>
      </c>
      <c r="CO486" s="238">
        <v>35</v>
      </c>
      <c r="CP486" s="238">
        <v>25</v>
      </c>
      <c r="CQ486" s="238">
        <v>25</v>
      </c>
      <c r="CR486" s="238">
        <v>25</v>
      </c>
      <c r="CS486" s="238">
        <v>20</v>
      </c>
      <c r="CT486" s="238">
        <v>15</v>
      </c>
      <c r="CU486" s="238">
        <v>10</v>
      </c>
      <c r="CV486" s="238">
        <v>12</v>
      </c>
      <c r="CW486" s="238">
        <v>25</v>
      </c>
      <c r="CX486" s="238">
        <v>30</v>
      </c>
      <c r="CY486" s="238">
        <v>25</v>
      </c>
      <c r="CZ486" s="238">
        <v>20</v>
      </c>
      <c r="DA486" s="238">
        <v>20</v>
      </c>
      <c r="DB486" s="238">
        <v>20</v>
      </c>
      <c r="DC486" s="238">
        <v>15</v>
      </c>
      <c r="DD486" s="238">
        <v>12</v>
      </c>
      <c r="DE486" s="238">
        <v>10</v>
      </c>
      <c r="DF486" s="238">
        <v>23</v>
      </c>
      <c r="DG486" s="238">
        <v>25</v>
      </c>
      <c r="DH486" s="238">
        <v>20</v>
      </c>
      <c r="DI486" s="238">
        <v>15</v>
      </c>
      <c r="DJ486" s="238">
        <v>15</v>
      </c>
      <c r="DK486" s="238">
        <v>15</v>
      </c>
      <c r="DL486" s="238">
        <v>10</v>
      </c>
      <c r="DM486" s="238">
        <v>10</v>
      </c>
      <c r="DN486" s="238">
        <v>8</v>
      </c>
      <c r="DO486" s="238">
        <v>20</v>
      </c>
      <c r="DP486" s="238">
        <v>20</v>
      </c>
      <c r="DQ486" s="238">
        <v>15</v>
      </c>
      <c r="DR486" s="238">
        <v>11</v>
      </c>
      <c r="DS486" s="238">
        <v>10</v>
      </c>
      <c r="DT486" s="238">
        <v>10</v>
      </c>
      <c r="DU486" s="238">
        <v>8</v>
      </c>
      <c r="DV486" s="238">
        <v>11</v>
      </c>
      <c r="DW486" s="238">
        <v>10</v>
      </c>
      <c r="DX486" s="238">
        <v>9</v>
      </c>
      <c r="DY486" s="238">
        <v>8</v>
      </c>
      <c r="DZ486" s="238">
        <v>7</v>
      </c>
      <c r="EA486" s="238">
        <v>9</v>
      </c>
      <c r="EB486" s="238">
        <v>6</v>
      </c>
      <c r="EC486" s="238">
        <v>8</v>
      </c>
      <c r="ED486" s="238">
        <v>5</v>
      </c>
    </row>
    <row r="487" spans="1:134" x14ac:dyDescent="0.25">
      <c r="A487" s="262">
        <v>-445</v>
      </c>
      <c r="B487" s="237">
        <v>98.902010324810774</v>
      </c>
      <c r="C487" s="238">
        <v>98.374002791195835</v>
      </c>
      <c r="D487" s="130">
        <v>1980.0833333333333</v>
      </c>
      <c r="E487" s="238">
        <v>305.87103611603652</v>
      </c>
      <c r="F487" s="238">
        <v>168.34317220277808</v>
      </c>
      <c r="G487" s="238">
        <v>23.068768597001508</v>
      </c>
      <c r="H487" s="238">
        <v>1.586983606557169</v>
      </c>
      <c r="I487" s="238">
        <v>0.84229508196733605</v>
      </c>
      <c r="J487" s="131">
        <v>2.5418032786888034E-2</v>
      </c>
      <c r="K487" s="131">
        <v>285.21147541001847</v>
      </c>
      <c r="L487" s="131">
        <v>155.34098360657663</v>
      </c>
      <c r="M487" s="131">
        <v>18.281967213105418</v>
      </c>
      <c r="N487" s="131">
        <v>0.69229508196755773</v>
      </c>
      <c r="O487" s="132">
        <v>126.63774628663953</v>
      </c>
      <c r="P487" s="132">
        <v>126.63774628663953</v>
      </c>
      <c r="Q487" s="132">
        <v>126.63774628663953</v>
      </c>
      <c r="R487" s="132">
        <v>128.46109070603015</v>
      </c>
      <c r="S487" s="131">
        <v>100.4</v>
      </c>
      <c r="T487" s="131">
        <v>31.9</v>
      </c>
      <c r="U487" s="7">
        <v>25</v>
      </c>
      <c r="V487" s="131">
        <v>25</v>
      </c>
      <c r="W487" s="131">
        <v>1</v>
      </c>
      <c r="X487" s="131">
        <v>14.687758259198704</v>
      </c>
      <c r="Y487" s="237">
        <v>42.870029163378604</v>
      </c>
      <c r="Z487" s="237">
        <v>100</v>
      </c>
      <c r="AA487" s="131">
        <v>29</v>
      </c>
      <c r="AB487" s="131">
        <v>15</v>
      </c>
      <c r="AC487" s="131">
        <v>50</v>
      </c>
      <c r="AD487" s="131">
        <v>30</v>
      </c>
      <c r="AE487" s="131">
        <v>0</v>
      </c>
      <c r="AF487" s="131">
        <v>0</v>
      </c>
      <c r="AG487" s="131">
        <v>0</v>
      </c>
      <c r="AH487" s="131">
        <v>0</v>
      </c>
      <c r="AI487" s="131">
        <v>0</v>
      </c>
      <c r="AJ487" s="131">
        <v>0</v>
      </c>
      <c r="AK487" s="131">
        <v>0</v>
      </c>
      <c r="AL487" s="131">
        <v>0</v>
      </c>
      <c r="AM487" s="238">
        <v>17</v>
      </c>
      <c r="AN487" s="238">
        <v>30</v>
      </c>
      <c r="AO487" s="238">
        <v>50</v>
      </c>
      <c r="AP487" s="238">
        <v>50</v>
      </c>
      <c r="AQ487" s="238">
        <v>50</v>
      </c>
      <c r="AR487" s="238">
        <v>40</v>
      </c>
      <c r="AS487" s="238">
        <v>40</v>
      </c>
      <c r="AT487" s="238">
        <v>15</v>
      </c>
      <c r="AU487" s="238">
        <v>25</v>
      </c>
      <c r="AV487" s="238">
        <v>40</v>
      </c>
      <c r="AW487" s="238">
        <v>47</v>
      </c>
      <c r="AX487" s="238">
        <v>40</v>
      </c>
      <c r="AY487" s="238">
        <v>30</v>
      </c>
      <c r="AZ487" s="238">
        <v>35</v>
      </c>
      <c r="BA487" s="238">
        <v>40</v>
      </c>
      <c r="BB487" s="238">
        <v>60</v>
      </c>
      <c r="BC487" s="238">
        <v>15</v>
      </c>
      <c r="BD487" s="238">
        <v>23</v>
      </c>
      <c r="BE487" s="238">
        <v>35</v>
      </c>
      <c r="BF487" s="238">
        <v>43</v>
      </c>
      <c r="BG487" s="238">
        <v>35</v>
      </c>
      <c r="BH487" s="238">
        <v>30</v>
      </c>
      <c r="BI487" s="238">
        <v>35</v>
      </c>
      <c r="BJ487" s="238">
        <v>40</v>
      </c>
      <c r="BK487" s="238">
        <v>50</v>
      </c>
      <c r="BL487" s="238">
        <v>75</v>
      </c>
      <c r="BM487" s="238">
        <v>60</v>
      </c>
      <c r="BN487" s="238">
        <v>50</v>
      </c>
      <c r="BO487" s="238">
        <v>17</v>
      </c>
      <c r="BP487" s="238">
        <v>20</v>
      </c>
      <c r="BQ487" s="238">
        <v>20</v>
      </c>
      <c r="BR487" s="238">
        <v>40</v>
      </c>
      <c r="BS487" s="238">
        <v>30</v>
      </c>
      <c r="BT487" s="238">
        <v>30</v>
      </c>
      <c r="BU487" s="238">
        <v>35</v>
      </c>
      <c r="BV487" s="238">
        <v>40</v>
      </c>
      <c r="BW487" s="238">
        <v>50</v>
      </c>
      <c r="BX487" s="238">
        <v>60</v>
      </c>
      <c r="BY487" s="275">
        <v>60</v>
      </c>
      <c r="BZ487" s="238">
        <v>20</v>
      </c>
      <c r="CA487" s="238">
        <v>18</v>
      </c>
      <c r="CB487" s="238">
        <v>15</v>
      </c>
      <c r="CC487" s="238">
        <v>35</v>
      </c>
      <c r="CD487" s="238">
        <v>30</v>
      </c>
      <c r="CE487" s="238">
        <v>25</v>
      </c>
      <c r="CF487" s="238">
        <v>30</v>
      </c>
      <c r="CG487" s="238">
        <v>35</v>
      </c>
      <c r="CH487" s="238">
        <v>40</v>
      </c>
      <c r="CI487" s="238">
        <v>50</v>
      </c>
      <c r="CJ487" s="238">
        <v>40</v>
      </c>
      <c r="CK487" s="238">
        <v>25</v>
      </c>
      <c r="CL487" s="238">
        <v>17</v>
      </c>
      <c r="CM487" s="238">
        <v>17</v>
      </c>
      <c r="CN487" s="238">
        <v>30</v>
      </c>
      <c r="CO487" s="238">
        <v>25</v>
      </c>
      <c r="CP487" s="238">
        <v>20</v>
      </c>
      <c r="CQ487" s="238">
        <v>25</v>
      </c>
      <c r="CR487" s="238">
        <v>30</v>
      </c>
      <c r="CS487" s="238">
        <v>35</v>
      </c>
      <c r="CT487" s="238">
        <v>40</v>
      </c>
      <c r="CU487" s="238">
        <v>15</v>
      </c>
      <c r="CV487" s="238">
        <v>16</v>
      </c>
      <c r="CW487" s="238">
        <v>15</v>
      </c>
      <c r="CX487" s="238">
        <v>25</v>
      </c>
      <c r="CY487" s="238">
        <v>20</v>
      </c>
      <c r="CZ487" s="238">
        <v>17</v>
      </c>
      <c r="DA487" s="238">
        <v>20</v>
      </c>
      <c r="DB487" s="238">
        <v>25</v>
      </c>
      <c r="DC487" s="238">
        <v>30</v>
      </c>
      <c r="DD487" s="238">
        <v>35</v>
      </c>
      <c r="DE487" s="238">
        <v>15</v>
      </c>
      <c r="DF487" s="238">
        <v>15</v>
      </c>
      <c r="DG487" s="238">
        <v>20</v>
      </c>
      <c r="DH487" s="238">
        <v>17</v>
      </c>
      <c r="DI487" s="238">
        <v>15</v>
      </c>
      <c r="DJ487" s="238">
        <v>17</v>
      </c>
      <c r="DK487" s="238">
        <v>19</v>
      </c>
      <c r="DL487" s="238">
        <v>20</v>
      </c>
      <c r="DM487" s="238">
        <v>25</v>
      </c>
      <c r="DN487" s="238">
        <v>10</v>
      </c>
      <c r="DO487" s="238">
        <v>15</v>
      </c>
      <c r="DP487" s="238">
        <v>17</v>
      </c>
      <c r="DQ487" s="238">
        <v>15</v>
      </c>
      <c r="DR487" s="238">
        <v>11</v>
      </c>
      <c r="DS487" s="238">
        <v>12</v>
      </c>
      <c r="DT487" s="238">
        <v>14</v>
      </c>
      <c r="DU487" s="238">
        <v>15</v>
      </c>
      <c r="DV487" s="238">
        <v>11</v>
      </c>
      <c r="DW487" s="238">
        <v>10</v>
      </c>
      <c r="DX487" s="238">
        <v>10</v>
      </c>
      <c r="DY487" s="238">
        <v>10</v>
      </c>
      <c r="DZ487" s="238">
        <v>10</v>
      </c>
      <c r="EA487" s="238">
        <v>10</v>
      </c>
      <c r="EB487" s="238">
        <v>8</v>
      </c>
      <c r="EC487" s="238">
        <v>9</v>
      </c>
      <c r="ED487" s="238">
        <v>7</v>
      </c>
    </row>
    <row r="488" spans="1:134" x14ac:dyDescent="0.25">
      <c r="A488" s="262">
        <v>-450</v>
      </c>
      <c r="B488" s="237">
        <v>98.961848357794821</v>
      </c>
      <c r="C488" s="238">
        <v>98.43352136725369</v>
      </c>
      <c r="D488" s="130">
        <v>1980</v>
      </c>
      <c r="E488" s="238">
        <v>305.66445572943667</v>
      </c>
      <c r="F488" s="238">
        <v>167.60561918130043</v>
      </c>
      <c r="G488" s="238">
        <v>22.8031346004027</v>
      </c>
      <c r="H488" s="238">
        <v>1.5759726775953027</v>
      </c>
      <c r="I488" s="238">
        <v>0.83382513661226199</v>
      </c>
      <c r="J488" s="131">
        <v>2.513005464481477E-2</v>
      </c>
      <c r="K488" s="131">
        <v>283.61912568336993</v>
      </c>
      <c r="L488" s="131">
        <v>154.45163934429729</v>
      </c>
      <c r="M488" s="131">
        <v>18.053278688509636</v>
      </c>
      <c r="N488" s="131">
        <v>0.68382513661259736</v>
      </c>
      <c r="O488" s="132">
        <v>127.04748463504805</v>
      </c>
      <c r="P488" s="132">
        <v>127.04748463504805</v>
      </c>
      <c r="Q488" s="132">
        <v>127.04748463504805</v>
      </c>
      <c r="R488" s="132">
        <v>128.90073788123416</v>
      </c>
      <c r="S488" s="131">
        <v>100.4</v>
      </c>
      <c r="T488" s="131">
        <v>31</v>
      </c>
      <c r="U488" s="7">
        <v>20</v>
      </c>
      <c r="V488" s="131">
        <v>20</v>
      </c>
      <c r="W488" s="131">
        <v>1</v>
      </c>
      <c r="X488" s="131">
        <v>14.687758259198704</v>
      </c>
      <c r="Y488" s="237">
        <v>43.057885199174962</v>
      </c>
      <c r="Z488" s="237">
        <v>100</v>
      </c>
      <c r="AA488" s="131">
        <v>23.8</v>
      </c>
      <c r="AB488" s="131">
        <v>10</v>
      </c>
      <c r="AC488" s="131">
        <v>40</v>
      </c>
      <c r="AD488" s="131">
        <v>20</v>
      </c>
      <c r="AE488" s="131">
        <v>0</v>
      </c>
      <c r="AF488" s="131">
        <v>0</v>
      </c>
      <c r="AG488" s="131">
        <v>0</v>
      </c>
      <c r="AH488" s="131">
        <v>0</v>
      </c>
      <c r="AI488" s="131">
        <v>0</v>
      </c>
      <c r="AJ488" s="131">
        <v>0</v>
      </c>
      <c r="AK488" s="131">
        <v>0</v>
      </c>
      <c r="AL488" s="131">
        <v>0</v>
      </c>
      <c r="AM488" s="238">
        <v>17</v>
      </c>
      <c r="AN488" s="238">
        <v>30</v>
      </c>
      <c r="AO488" s="238">
        <v>45</v>
      </c>
      <c r="AP488" s="238">
        <v>45</v>
      </c>
      <c r="AQ488" s="238">
        <v>40</v>
      </c>
      <c r="AR488" s="238">
        <v>35</v>
      </c>
      <c r="AS488" s="238">
        <v>30</v>
      </c>
      <c r="AT488" s="238">
        <v>15</v>
      </c>
      <c r="AU488" s="238">
        <v>25</v>
      </c>
      <c r="AV488" s="238">
        <v>35</v>
      </c>
      <c r="AW488" s="238">
        <v>40</v>
      </c>
      <c r="AX488" s="238">
        <v>35</v>
      </c>
      <c r="AY488" s="238">
        <v>25</v>
      </c>
      <c r="AZ488" s="238">
        <v>29</v>
      </c>
      <c r="BA488" s="238">
        <v>30</v>
      </c>
      <c r="BB488" s="238">
        <v>70</v>
      </c>
      <c r="BC488" s="238">
        <v>15</v>
      </c>
      <c r="BD488" s="238">
        <v>22</v>
      </c>
      <c r="BE488" s="238">
        <v>30</v>
      </c>
      <c r="BF488" s="238">
        <v>35</v>
      </c>
      <c r="BG488" s="238">
        <v>30</v>
      </c>
      <c r="BH488" s="238">
        <v>25</v>
      </c>
      <c r="BI488" s="238">
        <v>27</v>
      </c>
      <c r="BJ488" s="238">
        <v>30</v>
      </c>
      <c r="BK488" s="238">
        <v>40</v>
      </c>
      <c r="BL488" s="238">
        <v>90</v>
      </c>
      <c r="BM488" s="238">
        <v>70</v>
      </c>
      <c r="BN488" s="238">
        <v>50</v>
      </c>
      <c r="BO488" s="238">
        <v>15</v>
      </c>
      <c r="BP488" s="238">
        <v>20</v>
      </c>
      <c r="BQ488" s="238">
        <v>25</v>
      </c>
      <c r="BR488" s="238">
        <v>30</v>
      </c>
      <c r="BS488" s="238">
        <v>25</v>
      </c>
      <c r="BT488" s="238">
        <v>25</v>
      </c>
      <c r="BU488" s="238">
        <v>26</v>
      </c>
      <c r="BV488" s="238">
        <v>30</v>
      </c>
      <c r="BW488" s="238">
        <v>40</v>
      </c>
      <c r="BX488" s="238">
        <v>70</v>
      </c>
      <c r="BY488" s="275">
        <v>60</v>
      </c>
      <c r="BZ488" s="238">
        <v>17</v>
      </c>
      <c r="CA488" s="238">
        <v>19</v>
      </c>
      <c r="CB488" s="238">
        <v>22</v>
      </c>
      <c r="CC488" s="238">
        <v>25</v>
      </c>
      <c r="CD488" s="238">
        <v>25</v>
      </c>
      <c r="CE488" s="238">
        <v>20</v>
      </c>
      <c r="CF488" s="238">
        <v>25</v>
      </c>
      <c r="CG488" s="238">
        <v>25</v>
      </c>
      <c r="CH488" s="238">
        <v>30</v>
      </c>
      <c r="CI488" s="238">
        <v>40</v>
      </c>
      <c r="CJ488" s="238">
        <v>30</v>
      </c>
      <c r="CK488" s="238">
        <v>20</v>
      </c>
      <c r="CL488" s="238">
        <v>17</v>
      </c>
      <c r="CM488" s="238">
        <v>20</v>
      </c>
      <c r="CN488" s="238">
        <v>23</v>
      </c>
      <c r="CO488" s="238">
        <v>20</v>
      </c>
      <c r="CP488" s="238">
        <v>17</v>
      </c>
      <c r="CQ488" s="238">
        <v>20</v>
      </c>
      <c r="CR488" s="238">
        <v>20</v>
      </c>
      <c r="CS488" s="238">
        <v>25</v>
      </c>
      <c r="CT488" s="238">
        <v>30</v>
      </c>
      <c r="CU488" s="238">
        <v>15</v>
      </c>
      <c r="CV488" s="238">
        <v>15</v>
      </c>
      <c r="CW488" s="238">
        <v>19</v>
      </c>
      <c r="CX488" s="238">
        <v>20</v>
      </c>
      <c r="CY488" s="238">
        <v>17</v>
      </c>
      <c r="CZ488" s="238">
        <v>14</v>
      </c>
      <c r="DA488" s="238">
        <v>17</v>
      </c>
      <c r="DB488" s="238">
        <v>17</v>
      </c>
      <c r="DC488" s="238">
        <v>20</v>
      </c>
      <c r="DD488" s="238">
        <v>25</v>
      </c>
      <c r="DE488" s="238">
        <v>12</v>
      </c>
      <c r="DF488" s="238">
        <v>19</v>
      </c>
      <c r="DG488" s="238">
        <v>19</v>
      </c>
      <c r="DH488" s="238">
        <v>14</v>
      </c>
      <c r="DI488" s="238">
        <v>10</v>
      </c>
      <c r="DJ488" s="238">
        <v>14</v>
      </c>
      <c r="DK488" s="238">
        <v>14</v>
      </c>
      <c r="DL488" s="238">
        <v>15</v>
      </c>
      <c r="DM488" s="238">
        <v>15</v>
      </c>
      <c r="DN488" s="238">
        <v>10</v>
      </c>
      <c r="DO488" s="238">
        <v>17</v>
      </c>
      <c r="DP488" s="238">
        <v>17</v>
      </c>
      <c r="DQ488" s="238">
        <v>10</v>
      </c>
      <c r="DR488" s="238">
        <v>9</v>
      </c>
      <c r="DS488" s="238">
        <v>10</v>
      </c>
      <c r="DT488" s="238">
        <v>10</v>
      </c>
      <c r="DU488" s="238">
        <v>10</v>
      </c>
      <c r="DV488" s="238">
        <v>9</v>
      </c>
      <c r="DW488" s="238">
        <v>8</v>
      </c>
      <c r="DX488" s="238">
        <v>7</v>
      </c>
      <c r="DY488" s="238">
        <v>6</v>
      </c>
      <c r="DZ488" s="238">
        <v>6</v>
      </c>
      <c r="EA488" s="238">
        <v>7</v>
      </c>
      <c r="EB488" s="238">
        <v>6</v>
      </c>
      <c r="EC488" s="238">
        <v>7</v>
      </c>
      <c r="ED488" s="238">
        <v>6</v>
      </c>
    </row>
    <row r="489" spans="1:134" x14ac:dyDescent="0.25">
      <c r="A489" s="262">
        <v>-455</v>
      </c>
      <c r="B489" s="237">
        <v>99.009416042837088</v>
      </c>
      <c r="C489" s="238">
        <v>98.480769402090857</v>
      </c>
      <c r="D489" s="130">
        <v>1979.9166666666667</v>
      </c>
      <c r="E489" s="238">
        <v>304.26620431557967</v>
      </c>
      <c r="F489" s="238">
        <v>166.66986302980149</v>
      </c>
      <c r="G489" s="238">
        <v>22.548125609283488</v>
      </c>
      <c r="H489" s="238">
        <v>1.5649452054801714</v>
      </c>
      <c r="I489" s="238">
        <v>0.82441095890348493</v>
      </c>
      <c r="J489" s="131">
        <v>2.4850958904120368E-2</v>
      </c>
      <c r="K489" s="131">
        <v>282.02438356171479</v>
      </c>
      <c r="L489" s="131">
        <v>153.5609589041851</v>
      </c>
      <c r="M489" s="131">
        <v>17.824246575347388</v>
      </c>
      <c r="N489" s="131">
        <v>0.67534246575345946</v>
      </c>
      <c r="O489" s="132">
        <v>127.14850618093716</v>
      </c>
      <c r="P489" s="132">
        <v>127.14850618093716</v>
      </c>
      <c r="Q489" s="132">
        <v>127.14850618093716</v>
      </c>
      <c r="R489" s="132">
        <v>127.90575768706923</v>
      </c>
      <c r="S489" s="131">
        <v>27.6</v>
      </c>
      <c r="T489" s="131">
        <v>38.1</v>
      </c>
      <c r="U489" s="7">
        <v>10</v>
      </c>
      <c r="V489" s="131">
        <v>20</v>
      </c>
      <c r="W489" s="131">
        <v>0</v>
      </c>
      <c r="X489" s="131">
        <v>14.268758736600329</v>
      </c>
      <c r="Y489" s="237">
        <v>42.918109473210279</v>
      </c>
      <c r="Z489" s="237">
        <v>100</v>
      </c>
      <c r="AA489" s="131">
        <v>21.5</v>
      </c>
      <c r="AB489" s="131">
        <v>14</v>
      </c>
      <c r="AC489" s="131">
        <v>25</v>
      </c>
      <c r="AD489" s="131">
        <v>20</v>
      </c>
      <c r="AE489" s="131">
        <v>0</v>
      </c>
      <c r="AF489" s="131">
        <v>0</v>
      </c>
      <c r="AG489" s="131">
        <v>0</v>
      </c>
      <c r="AH489" s="131">
        <v>0</v>
      </c>
      <c r="AI489" s="131">
        <v>0</v>
      </c>
      <c r="AJ489" s="131">
        <v>0</v>
      </c>
      <c r="AK489" s="131">
        <v>0</v>
      </c>
      <c r="AL489" s="131">
        <v>0</v>
      </c>
      <c r="AM489" s="238">
        <v>14</v>
      </c>
      <c r="AN489" s="238">
        <v>25</v>
      </c>
      <c r="AO489" s="238">
        <v>35</v>
      </c>
      <c r="AP489" s="238">
        <v>35</v>
      </c>
      <c r="AQ489" s="238">
        <v>30</v>
      </c>
      <c r="AR489" s="238">
        <v>30</v>
      </c>
      <c r="AS489" s="238">
        <v>25</v>
      </c>
      <c r="AT489" s="238">
        <v>13</v>
      </c>
      <c r="AU489" s="238">
        <v>24</v>
      </c>
      <c r="AV489" s="238">
        <v>33</v>
      </c>
      <c r="AW489" s="238">
        <v>33</v>
      </c>
      <c r="AX489" s="238">
        <v>25</v>
      </c>
      <c r="AY489" s="238">
        <v>25</v>
      </c>
      <c r="AZ489" s="238">
        <v>25</v>
      </c>
      <c r="BA489" s="238">
        <v>25</v>
      </c>
      <c r="BB489" s="238">
        <v>30</v>
      </c>
      <c r="BC489" s="238">
        <v>12</v>
      </c>
      <c r="BD489" s="238">
        <v>22</v>
      </c>
      <c r="BE489" s="238">
        <v>32</v>
      </c>
      <c r="BF489" s="238">
        <v>32</v>
      </c>
      <c r="BG489" s="238">
        <v>25</v>
      </c>
      <c r="BH489" s="238">
        <v>25</v>
      </c>
      <c r="BI489" s="238">
        <v>25</v>
      </c>
      <c r="BJ489" s="238">
        <v>25</v>
      </c>
      <c r="BK489" s="238">
        <v>25</v>
      </c>
      <c r="BL489" s="238">
        <v>30</v>
      </c>
      <c r="BM489" s="238">
        <v>30</v>
      </c>
      <c r="BN489" s="238">
        <v>20</v>
      </c>
      <c r="BO489" s="238">
        <v>11</v>
      </c>
      <c r="BP489" s="238">
        <v>20</v>
      </c>
      <c r="BQ489" s="238">
        <v>30</v>
      </c>
      <c r="BR489" s="238">
        <v>32</v>
      </c>
      <c r="BS489" s="238">
        <v>25</v>
      </c>
      <c r="BT489" s="238">
        <v>25</v>
      </c>
      <c r="BU489" s="238">
        <v>25</v>
      </c>
      <c r="BV489" s="238">
        <v>25</v>
      </c>
      <c r="BW489" s="238">
        <v>25</v>
      </c>
      <c r="BX489" s="238">
        <v>27</v>
      </c>
      <c r="BY489" s="275">
        <v>25</v>
      </c>
      <c r="BZ489" s="238">
        <v>10</v>
      </c>
      <c r="CA489" s="238">
        <v>17</v>
      </c>
      <c r="CB489" s="238">
        <v>27</v>
      </c>
      <c r="CC489" s="238">
        <v>30</v>
      </c>
      <c r="CD489" s="238">
        <v>25</v>
      </c>
      <c r="CE489" s="238">
        <v>20</v>
      </c>
      <c r="CF489" s="238">
        <v>20</v>
      </c>
      <c r="CG489" s="238">
        <v>20</v>
      </c>
      <c r="CH489" s="238">
        <v>20</v>
      </c>
      <c r="CI489" s="238">
        <v>25</v>
      </c>
      <c r="CJ489" s="238">
        <v>20</v>
      </c>
      <c r="CK489" s="238">
        <v>10</v>
      </c>
      <c r="CL489" s="238">
        <v>13</v>
      </c>
      <c r="CM489" s="238">
        <v>25</v>
      </c>
      <c r="CN489" s="238">
        <v>25</v>
      </c>
      <c r="CO489" s="238">
        <v>20</v>
      </c>
      <c r="CP489" s="238">
        <v>17</v>
      </c>
      <c r="CQ489" s="238">
        <v>17</v>
      </c>
      <c r="CR489" s="238">
        <v>17</v>
      </c>
      <c r="CS489" s="238">
        <v>17</v>
      </c>
      <c r="CT489" s="238">
        <v>20</v>
      </c>
      <c r="CU489" s="238">
        <v>8</v>
      </c>
      <c r="CV489" s="238">
        <v>10</v>
      </c>
      <c r="CW489" s="238">
        <v>20</v>
      </c>
      <c r="CX489" s="238">
        <v>20</v>
      </c>
      <c r="CY489" s="238">
        <v>17</v>
      </c>
      <c r="CZ489" s="238">
        <v>13</v>
      </c>
      <c r="DA489" s="238">
        <v>13</v>
      </c>
      <c r="DB489" s="238">
        <v>13</v>
      </c>
      <c r="DC489" s="238">
        <v>13</v>
      </c>
      <c r="DD489" s="238">
        <v>13</v>
      </c>
      <c r="DE489" s="238">
        <v>8</v>
      </c>
      <c r="DF489" s="238">
        <v>17</v>
      </c>
      <c r="DG489" s="238">
        <v>17</v>
      </c>
      <c r="DH489" s="238">
        <v>13</v>
      </c>
      <c r="DI489" s="238">
        <v>10</v>
      </c>
      <c r="DJ489" s="238">
        <v>10</v>
      </c>
      <c r="DK489" s="238">
        <v>10</v>
      </c>
      <c r="DL489" s="238">
        <v>10</v>
      </c>
      <c r="DM489" s="238">
        <v>10</v>
      </c>
      <c r="DN489" s="238">
        <v>7</v>
      </c>
      <c r="DO489" s="238">
        <v>15</v>
      </c>
      <c r="DP489" s="238">
        <v>15</v>
      </c>
      <c r="DQ489" s="238">
        <v>10</v>
      </c>
      <c r="DR489" s="238">
        <v>7</v>
      </c>
      <c r="DS489" s="238">
        <v>8</v>
      </c>
      <c r="DT489" s="238">
        <v>8</v>
      </c>
      <c r="DU489" s="238">
        <v>8</v>
      </c>
      <c r="DV489" s="238">
        <v>7</v>
      </c>
      <c r="DW489" s="238">
        <v>6</v>
      </c>
      <c r="DX489" s="238">
        <v>6</v>
      </c>
      <c r="DY489" s="238">
        <v>6</v>
      </c>
      <c r="DZ489" s="238">
        <v>6</v>
      </c>
      <c r="EA489" s="238">
        <v>5</v>
      </c>
      <c r="EB489" s="238">
        <v>5</v>
      </c>
      <c r="EC489" s="238">
        <v>5</v>
      </c>
      <c r="ED489" s="238">
        <v>5</v>
      </c>
    </row>
    <row r="490" spans="1:134" x14ac:dyDescent="0.25">
      <c r="A490" s="262">
        <v>-460</v>
      </c>
      <c r="B490" s="237">
        <v>99.069319058796495</v>
      </c>
      <c r="C490" s="238">
        <v>98.540352574449287</v>
      </c>
      <c r="D490" s="130">
        <v>1979.8333333333333</v>
      </c>
      <c r="E490" s="238">
        <v>301.96333894109557</v>
      </c>
      <c r="F490" s="238">
        <v>165.60633181170124</v>
      </c>
      <c r="G490" s="238">
        <v>22.309810461008055</v>
      </c>
      <c r="H490" s="238">
        <v>1.5542602739730569</v>
      </c>
      <c r="I490" s="238">
        <v>0.81454794520513474</v>
      </c>
      <c r="J490" s="131">
        <v>2.4587945205486683E-2</v>
      </c>
      <c r="K490" s="131">
        <v>280.47917808223428</v>
      </c>
      <c r="L490" s="131">
        <v>152.69794520552387</v>
      </c>
      <c r="M490" s="131">
        <v>17.602328767125982</v>
      </c>
      <c r="N490" s="131">
        <v>0.6671232876712736</v>
      </c>
      <c r="O490" s="132">
        <v>128.58454287249316</v>
      </c>
      <c r="P490" s="132">
        <v>128.58454287249316</v>
      </c>
      <c r="Q490" s="132">
        <v>128.58454287249316</v>
      </c>
      <c r="R490" s="132">
        <v>130.22859165776717</v>
      </c>
      <c r="S490" s="131">
        <v>32.5</v>
      </c>
      <c r="T490" s="131">
        <v>31.6</v>
      </c>
      <c r="U490" s="7">
        <v>20</v>
      </c>
      <c r="V490" s="131">
        <v>20</v>
      </c>
      <c r="W490" s="131">
        <v>0</v>
      </c>
      <c r="X490" s="131">
        <v>14.268758736600329</v>
      </c>
      <c r="Y490" s="237">
        <v>42.485564949318359</v>
      </c>
      <c r="Z490" s="237">
        <v>100</v>
      </c>
      <c r="AA490" s="131">
        <v>27.564131813187863</v>
      </c>
      <c r="AB490" s="131">
        <v>17</v>
      </c>
      <c r="AC490" s="131">
        <v>25</v>
      </c>
      <c r="AD490" s="131">
        <v>35</v>
      </c>
      <c r="AE490" s="131">
        <v>0</v>
      </c>
      <c r="AF490" s="131">
        <v>0</v>
      </c>
      <c r="AG490" s="131">
        <v>0</v>
      </c>
      <c r="AH490" s="131">
        <v>0</v>
      </c>
      <c r="AI490" s="131">
        <v>0</v>
      </c>
      <c r="AJ490" s="131">
        <v>0</v>
      </c>
      <c r="AK490" s="131">
        <v>0</v>
      </c>
      <c r="AL490" s="131">
        <v>0</v>
      </c>
      <c r="AM490" s="238">
        <v>12</v>
      </c>
      <c r="AN490" s="238">
        <v>25</v>
      </c>
      <c r="AO490" s="238">
        <v>35</v>
      </c>
      <c r="AP490" s="238">
        <v>35</v>
      </c>
      <c r="AQ490" s="238">
        <v>35</v>
      </c>
      <c r="AR490" s="238">
        <v>35</v>
      </c>
      <c r="AS490" s="238">
        <v>35</v>
      </c>
      <c r="AT490" s="238">
        <v>12</v>
      </c>
      <c r="AU490" s="238">
        <v>24</v>
      </c>
      <c r="AV490" s="238">
        <v>30</v>
      </c>
      <c r="AW490" s="238">
        <v>34</v>
      </c>
      <c r="AX490" s="238">
        <v>30</v>
      </c>
      <c r="AY490" s="238">
        <v>30</v>
      </c>
      <c r="AZ490" s="238">
        <v>30</v>
      </c>
      <c r="BA490" s="238">
        <v>30</v>
      </c>
      <c r="BB490" s="238">
        <v>40</v>
      </c>
      <c r="BC490" s="238">
        <v>13</v>
      </c>
      <c r="BD490" s="238">
        <v>22</v>
      </c>
      <c r="BE490" s="238">
        <v>30</v>
      </c>
      <c r="BF490" s="238">
        <v>32</v>
      </c>
      <c r="BG490" s="238">
        <v>30</v>
      </c>
      <c r="BH490" s="238">
        <v>27</v>
      </c>
      <c r="BI490" s="238">
        <v>27</v>
      </c>
      <c r="BJ490" s="238">
        <v>30</v>
      </c>
      <c r="BK490" s="238">
        <v>40</v>
      </c>
      <c r="BL490" s="238">
        <v>40</v>
      </c>
      <c r="BM490" s="238">
        <v>40</v>
      </c>
      <c r="BN490" s="238">
        <v>25</v>
      </c>
      <c r="BO490" s="238">
        <v>14</v>
      </c>
      <c r="BP490" s="238">
        <v>20</v>
      </c>
      <c r="BQ490" s="238">
        <v>27</v>
      </c>
      <c r="BR490" s="238">
        <v>30</v>
      </c>
      <c r="BS490" s="238">
        <v>27</v>
      </c>
      <c r="BT490" s="238">
        <v>25</v>
      </c>
      <c r="BU490" s="238">
        <v>25</v>
      </c>
      <c r="BV490" s="238">
        <v>25</v>
      </c>
      <c r="BW490" s="238">
        <v>40</v>
      </c>
      <c r="BX490" s="238">
        <v>30</v>
      </c>
      <c r="BY490" s="275">
        <v>25</v>
      </c>
      <c r="BZ490" s="238">
        <v>15</v>
      </c>
      <c r="CA490" s="238">
        <v>17</v>
      </c>
      <c r="CB490" s="238">
        <v>25</v>
      </c>
      <c r="CC490" s="238">
        <v>27</v>
      </c>
      <c r="CD490" s="238">
        <v>25</v>
      </c>
      <c r="CE490" s="238">
        <v>20</v>
      </c>
      <c r="CF490" s="238">
        <v>20</v>
      </c>
      <c r="CG490" s="238">
        <v>20</v>
      </c>
      <c r="CH490" s="238">
        <v>30</v>
      </c>
      <c r="CI490" s="238">
        <v>25</v>
      </c>
      <c r="CJ490" s="238">
        <v>20</v>
      </c>
      <c r="CK490" s="238">
        <v>20</v>
      </c>
      <c r="CL490" s="238">
        <v>15</v>
      </c>
      <c r="CM490" s="238">
        <v>22</v>
      </c>
      <c r="CN490" s="238">
        <v>25</v>
      </c>
      <c r="CO490" s="238">
        <v>20</v>
      </c>
      <c r="CP490" s="238">
        <v>17</v>
      </c>
      <c r="CQ490" s="238">
        <v>19</v>
      </c>
      <c r="CR490" s="238">
        <v>19</v>
      </c>
      <c r="CS490" s="238">
        <v>20</v>
      </c>
      <c r="CT490" s="238">
        <v>20</v>
      </c>
      <c r="CU490" s="238">
        <v>10</v>
      </c>
      <c r="CV490" s="238">
        <v>14</v>
      </c>
      <c r="CW490" s="238">
        <v>20</v>
      </c>
      <c r="CX490" s="238">
        <v>20</v>
      </c>
      <c r="CY490" s="238">
        <v>17</v>
      </c>
      <c r="CZ490" s="238">
        <v>15</v>
      </c>
      <c r="DA490" s="238">
        <v>15</v>
      </c>
      <c r="DB490" s="238">
        <v>15</v>
      </c>
      <c r="DC490" s="238">
        <v>15</v>
      </c>
      <c r="DD490" s="238">
        <v>15</v>
      </c>
      <c r="DE490" s="238">
        <v>12</v>
      </c>
      <c r="DF490" s="238">
        <v>15</v>
      </c>
      <c r="DG490" s="238">
        <v>15</v>
      </c>
      <c r="DH490" s="238">
        <v>15</v>
      </c>
      <c r="DI490" s="238">
        <v>12</v>
      </c>
      <c r="DJ490" s="238">
        <v>12</v>
      </c>
      <c r="DK490" s="238">
        <v>12</v>
      </c>
      <c r="DL490" s="238">
        <v>12</v>
      </c>
      <c r="DM490" s="238">
        <v>13</v>
      </c>
      <c r="DN490" s="238">
        <v>8</v>
      </c>
      <c r="DO490" s="238">
        <v>15</v>
      </c>
      <c r="DP490" s="238">
        <v>15</v>
      </c>
      <c r="DQ490" s="238">
        <v>12</v>
      </c>
      <c r="DR490" s="238">
        <v>10</v>
      </c>
      <c r="DS490" s="238">
        <v>10</v>
      </c>
      <c r="DT490" s="238">
        <v>10</v>
      </c>
      <c r="DU490" s="238">
        <v>10</v>
      </c>
      <c r="DV490" s="238">
        <v>10</v>
      </c>
      <c r="DW490" s="238">
        <v>8</v>
      </c>
      <c r="DX490" s="238">
        <v>7</v>
      </c>
      <c r="DY490" s="238">
        <v>6</v>
      </c>
      <c r="DZ490" s="238">
        <v>5</v>
      </c>
      <c r="EA490" s="238">
        <v>8</v>
      </c>
      <c r="EB490" s="238">
        <v>5</v>
      </c>
      <c r="EC490" s="238">
        <v>8</v>
      </c>
      <c r="ED490" s="238">
        <v>5</v>
      </c>
    </row>
    <row r="491" spans="1:134" x14ac:dyDescent="0.25">
      <c r="A491" s="262">
        <v>-465</v>
      </c>
      <c r="B491" s="237">
        <v>99.141579764845687</v>
      </c>
      <c r="C491" s="238">
        <v>98.612293243384627</v>
      </c>
      <c r="D491" s="130">
        <v>1979.75</v>
      </c>
      <c r="E491" s="238">
        <v>299.58371138745133</v>
      </c>
      <c r="F491" s="238">
        <v>164.50734955299413</v>
      </c>
      <c r="G491" s="238">
        <v>22.063551474454471</v>
      </c>
      <c r="H491" s="238">
        <v>1.5432191780823246</v>
      </c>
      <c r="I491" s="238">
        <v>0.80435616438344937</v>
      </c>
      <c r="J491" s="131">
        <v>2.431616438356432E-2</v>
      </c>
      <c r="K491" s="131">
        <v>278.88246575342782</v>
      </c>
      <c r="L491" s="131">
        <v>151.80616438357174</v>
      </c>
      <c r="M491" s="131">
        <v>17.37301369863053</v>
      </c>
      <c r="N491" s="131">
        <v>0.65863013698631789</v>
      </c>
      <c r="O491" s="132">
        <v>128.80499587475626</v>
      </c>
      <c r="P491" s="132">
        <v>128.80499587475626</v>
      </c>
      <c r="Q491" s="132">
        <v>128.80499587475626</v>
      </c>
      <c r="R491" s="132">
        <v>128.61567933405692</v>
      </c>
      <c r="S491" s="131">
        <v>52.2</v>
      </c>
      <c r="T491" s="131">
        <v>38.299999999999997</v>
      </c>
      <c r="U491" s="7">
        <v>20</v>
      </c>
      <c r="V491" s="131">
        <v>20</v>
      </c>
      <c r="W491" s="131">
        <v>0</v>
      </c>
      <c r="X491" s="131">
        <v>14.268758736600329</v>
      </c>
      <c r="Y491" s="237">
        <v>42.038602274629739</v>
      </c>
      <c r="Z491" s="237">
        <v>100</v>
      </c>
      <c r="AA491" s="131">
        <v>24.55</v>
      </c>
      <c r="AB491" s="131">
        <v>14</v>
      </c>
      <c r="AC491" s="131">
        <v>40</v>
      </c>
      <c r="AD491" s="131">
        <v>25</v>
      </c>
      <c r="AE491" s="131">
        <v>0</v>
      </c>
      <c r="AF491" s="131">
        <v>0</v>
      </c>
      <c r="AG491" s="131">
        <v>0</v>
      </c>
      <c r="AH491" s="131">
        <v>0</v>
      </c>
      <c r="AI491" s="131">
        <v>0</v>
      </c>
      <c r="AJ491" s="131">
        <v>0</v>
      </c>
      <c r="AK491" s="131">
        <v>0</v>
      </c>
      <c r="AL491" s="131">
        <v>0</v>
      </c>
      <c r="AM491" s="238">
        <v>20</v>
      </c>
      <c r="AN491" s="238">
        <v>30</v>
      </c>
      <c r="AO491" s="238">
        <v>45</v>
      </c>
      <c r="AP491" s="238">
        <v>45</v>
      </c>
      <c r="AQ491" s="238">
        <v>40</v>
      </c>
      <c r="AR491" s="238">
        <v>40</v>
      </c>
      <c r="AS491" s="238">
        <v>35</v>
      </c>
      <c r="AT491" s="238">
        <v>15</v>
      </c>
      <c r="AU491" s="238">
        <v>29</v>
      </c>
      <c r="AV491" s="238">
        <v>40</v>
      </c>
      <c r="AW491" s="238">
        <v>40</v>
      </c>
      <c r="AX491" s="238">
        <v>35</v>
      </c>
      <c r="AY491" s="238">
        <v>30</v>
      </c>
      <c r="AZ491" s="238">
        <v>35</v>
      </c>
      <c r="BA491" s="238">
        <v>40</v>
      </c>
      <c r="BB491" s="238">
        <v>40</v>
      </c>
      <c r="BC491" s="238">
        <v>15</v>
      </c>
      <c r="BD491" s="238">
        <v>27</v>
      </c>
      <c r="BE491" s="238">
        <v>35</v>
      </c>
      <c r="BF491" s="238">
        <v>35</v>
      </c>
      <c r="BG491" s="238">
        <v>30</v>
      </c>
      <c r="BH491" s="238">
        <v>25</v>
      </c>
      <c r="BI491" s="238">
        <v>30</v>
      </c>
      <c r="BJ491" s="238">
        <v>35</v>
      </c>
      <c r="BK491" s="238">
        <v>40</v>
      </c>
      <c r="BL491" s="238">
        <v>50</v>
      </c>
      <c r="BM491" s="238">
        <v>40</v>
      </c>
      <c r="BN491" s="238">
        <v>20</v>
      </c>
      <c r="BO491" s="238">
        <v>15</v>
      </c>
      <c r="BP491" s="238">
        <v>24</v>
      </c>
      <c r="BQ491" s="238">
        <v>30</v>
      </c>
      <c r="BR491" s="238">
        <v>30</v>
      </c>
      <c r="BS491" s="238">
        <v>25</v>
      </c>
      <c r="BT491" s="238">
        <v>20</v>
      </c>
      <c r="BU491" s="238">
        <v>30</v>
      </c>
      <c r="BV491" s="238">
        <v>35</v>
      </c>
      <c r="BW491" s="238">
        <v>40</v>
      </c>
      <c r="BX491" s="238">
        <v>45</v>
      </c>
      <c r="BY491" s="275">
        <v>25</v>
      </c>
      <c r="BZ491" s="238">
        <v>17</v>
      </c>
      <c r="CA491" s="238">
        <v>22</v>
      </c>
      <c r="CB491" s="238">
        <v>25</v>
      </c>
      <c r="CC491" s="238">
        <v>30</v>
      </c>
      <c r="CD491" s="238">
        <v>20</v>
      </c>
      <c r="CE491" s="238">
        <v>15</v>
      </c>
      <c r="CF491" s="238">
        <v>25</v>
      </c>
      <c r="CG491" s="238">
        <v>30</v>
      </c>
      <c r="CH491" s="238">
        <v>35</v>
      </c>
      <c r="CI491" s="238">
        <v>40</v>
      </c>
      <c r="CJ491" s="238">
        <v>35</v>
      </c>
      <c r="CK491" s="238">
        <v>20</v>
      </c>
      <c r="CL491" s="238">
        <v>20</v>
      </c>
      <c r="CM491" s="238">
        <v>23</v>
      </c>
      <c r="CN491" s="238">
        <v>25</v>
      </c>
      <c r="CO491" s="238">
        <v>15</v>
      </c>
      <c r="CP491" s="238">
        <v>14</v>
      </c>
      <c r="CQ491" s="238">
        <v>20</v>
      </c>
      <c r="CR491" s="238">
        <v>25</v>
      </c>
      <c r="CS491" s="238">
        <v>30</v>
      </c>
      <c r="CT491" s="238">
        <v>35</v>
      </c>
      <c r="CU491" s="238">
        <v>15</v>
      </c>
      <c r="CV491" s="238">
        <v>17</v>
      </c>
      <c r="CW491" s="238">
        <v>20</v>
      </c>
      <c r="CX491" s="238">
        <v>20</v>
      </c>
      <c r="CY491" s="238">
        <v>14</v>
      </c>
      <c r="CZ491" s="238">
        <v>13</v>
      </c>
      <c r="DA491" s="238">
        <v>16</v>
      </c>
      <c r="DB491" s="238">
        <v>20</v>
      </c>
      <c r="DC491" s="238">
        <v>22</v>
      </c>
      <c r="DD491" s="238">
        <v>25</v>
      </c>
      <c r="DE491" s="238">
        <v>15</v>
      </c>
      <c r="DF491" s="238">
        <v>17</v>
      </c>
      <c r="DG491" s="238">
        <v>17</v>
      </c>
      <c r="DH491" s="238">
        <v>13</v>
      </c>
      <c r="DI491" s="238">
        <v>12</v>
      </c>
      <c r="DJ491" s="238">
        <v>14</v>
      </c>
      <c r="DK491" s="238">
        <v>15</v>
      </c>
      <c r="DL491" s="238">
        <v>17</v>
      </c>
      <c r="DM491" s="238">
        <v>20</v>
      </c>
      <c r="DN491" s="238">
        <v>10</v>
      </c>
      <c r="DO491" s="238">
        <v>15</v>
      </c>
      <c r="DP491" s="238">
        <v>15</v>
      </c>
      <c r="DQ491" s="238">
        <v>12</v>
      </c>
      <c r="DR491" s="238">
        <v>10</v>
      </c>
      <c r="DS491" s="238">
        <v>10</v>
      </c>
      <c r="DT491" s="238">
        <v>10</v>
      </c>
      <c r="DU491" s="238">
        <v>10</v>
      </c>
      <c r="DV491" s="238">
        <v>10</v>
      </c>
      <c r="DW491" s="238">
        <v>10</v>
      </c>
      <c r="DX491" s="238">
        <v>9</v>
      </c>
      <c r="DY491" s="238">
        <v>8</v>
      </c>
      <c r="DZ491" s="238">
        <v>8</v>
      </c>
      <c r="EA491" s="238">
        <v>9</v>
      </c>
      <c r="EB491" s="238">
        <v>7</v>
      </c>
      <c r="EC491" s="238">
        <v>8</v>
      </c>
      <c r="ED491" s="238">
        <v>5</v>
      </c>
    </row>
    <row r="492" spans="1:134" x14ac:dyDescent="0.25">
      <c r="A492" s="262">
        <v>-470</v>
      </c>
      <c r="B492" s="237">
        <v>99.201562742952774</v>
      </c>
      <c r="C492" s="238">
        <v>98.671955990747918</v>
      </c>
      <c r="D492" s="130">
        <v>1979.6666666666667</v>
      </c>
      <c r="E492" s="238">
        <v>297.28084601296723</v>
      </c>
      <c r="F492" s="238">
        <v>163.44381833489751</v>
      </c>
      <c r="G492" s="238">
        <v>21.825236326179038</v>
      </c>
      <c r="H492" s="238">
        <v>1.5325342465752101</v>
      </c>
      <c r="I492" s="238">
        <v>0.79449315068509918</v>
      </c>
      <c r="J492" s="131">
        <v>2.4053150684929747E-2</v>
      </c>
      <c r="K492" s="131">
        <v>277.33726027394732</v>
      </c>
      <c r="L492" s="131">
        <v>150.94315068491051</v>
      </c>
      <c r="M492" s="131">
        <v>17.151095890409124</v>
      </c>
      <c r="N492" s="131">
        <v>0.65041095890410361</v>
      </c>
      <c r="O492" s="132">
        <v>128.92596784218748</v>
      </c>
      <c r="P492" s="132">
        <v>128.92596784218748</v>
      </c>
      <c r="Q492" s="132">
        <v>128.92596784218748</v>
      </c>
      <c r="R492" s="132">
        <v>129.7629553449886</v>
      </c>
      <c r="S492" s="131">
        <v>24.4</v>
      </c>
      <c r="T492" s="131">
        <v>50.6</v>
      </c>
      <c r="U492" s="7">
        <v>11</v>
      </c>
      <c r="V492" s="131">
        <v>30</v>
      </c>
      <c r="W492" s="131">
        <v>0</v>
      </c>
      <c r="X492" s="131">
        <v>14.268758736600329</v>
      </c>
      <c r="Y492" s="237">
        <v>41.606057750737818</v>
      </c>
      <c r="Z492" s="237">
        <v>100</v>
      </c>
      <c r="AA492" s="131">
        <v>42.3</v>
      </c>
      <c r="AB492" s="131">
        <v>20</v>
      </c>
      <c r="AC492" s="131">
        <v>30</v>
      </c>
      <c r="AD492" s="131">
        <v>30</v>
      </c>
      <c r="AE492" s="131">
        <v>0</v>
      </c>
      <c r="AF492" s="131">
        <v>0</v>
      </c>
      <c r="AG492" s="131">
        <v>0</v>
      </c>
      <c r="AH492" s="131">
        <v>0</v>
      </c>
      <c r="AI492" s="131">
        <v>0</v>
      </c>
      <c r="AJ492" s="131">
        <v>0</v>
      </c>
      <c r="AK492" s="131">
        <v>0</v>
      </c>
      <c r="AL492" s="131">
        <v>0</v>
      </c>
      <c r="AM492" s="238">
        <v>20</v>
      </c>
      <c r="AN492" s="238">
        <v>35</v>
      </c>
      <c r="AO492" s="238">
        <v>50</v>
      </c>
      <c r="AP492" s="238">
        <v>50</v>
      </c>
      <c r="AQ492" s="238">
        <v>50</v>
      </c>
      <c r="AR492" s="238">
        <v>50</v>
      </c>
      <c r="AS492" s="238">
        <v>50</v>
      </c>
      <c r="AT492" s="238">
        <v>15</v>
      </c>
      <c r="AU492" s="238">
        <v>30</v>
      </c>
      <c r="AV492" s="238">
        <v>45</v>
      </c>
      <c r="AW492" s="238">
        <v>45</v>
      </c>
      <c r="AX492" s="238">
        <v>40</v>
      </c>
      <c r="AY492" s="238">
        <v>35</v>
      </c>
      <c r="AZ492" s="238">
        <v>40</v>
      </c>
      <c r="BA492" s="238">
        <v>30</v>
      </c>
      <c r="BB492" s="238">
        <v>35</v>
      </c>
      <c r="BC492" s="238">
        <v>14</v>
      </c>
      <c r="BD492" s="238">
        <v>27</v>
      </c>
      <c r="BE492" s="238">
        <v>45</v>
      </c>
      <c r="BF492" s="238">
        <v>45</v>
      </c>
      <c r="BG492" s="238">
        <v>40</v>
      </c>
      <c r="BH492" s="238">
        <v>40</v>
      </c>
      <c r="BI492" s="238">
        <v>35</v>
      </c>
      <c r="BJ492" s="238">
        <v>30</v>
      </c>
      <c r="BK492" s="238">
        <v>30</v>
      </c>
      <c r="BL492" s="238">
        <v>35</v>
      </c>
      <c r="BM492" s="238">
        <v>40</v>
      </c>
      <c r="BN492" s="238">
        <v>25</v>
      </c>
      <c r="BO492" s="238">
        <v>15</v>
      </c>
      <c r="BP492" s="238">
        <v>25</v>
      </c>
      <c r="BQ492" s="238">
        <v>40</v>
      </c>
      <c r="BR492" s="238">
        <v>40</v>
      </c>
      <c r="BS492" s="238">
        <v>40</v>
      </c>
      <c r="BT492" s="238">
        <v>50</v>
      </c>
      <c r="BU492" s="238">
        <v>35</v>
      </c>
      <c r="BV492" s="238">
        <v>30</v>
      </c>
      <c r="BW492" s="238">
        <v>30</v>
      </c>
      <c r="BX492" s="238">
        <v>35</v>
      </c>
      <c r="BY492" s="275">
        <v>30</v>
      </c>
      <c r="BZ492" s="238">
        <v>12</v>
      </c>
      <c r="CA492" s="238">
        <v>20</v>
      </c>
      <c r="CB492" s="238">
        <v>35</v>
      </c>
      <c r="CC492" s="238">
        <v>40</v>
      </c>
      <c r="CD492" s="238">
        <v>40</v>
      </c>
      <c r="CE492" s="238">
        <v>40</v>
      </c>
      <c r="CF492" s="238">
        <v>30</v>
      </c>
      <c r="CG492" s="238">
        <v>27</v>
      </c>
      <c r="CH492" s="238">
        <v>27</v>
      </c>
      <c r="CI492" s="238">
        <v>30</v>
      </c>
      <c r="CJ492" s="238">
        <v>25</v>
      </c>
      <c r="CK492" s="238">
        <v>11</v>
      </c>
      <c r="CL492" s="238">
        <v>17</v>
      </c>
      <c r="CM492" s="238">
        <v>35</v>
      </c>
      <c r="CN492" s="238">
        <v>35</v>
      </c>
      <c r="CO492" s="238">
        <v>35</v>
      </c>
      <c r="CP492" s="238">
        <v>30</v>
      </c>
      <c r="CQ492" s="238">
        <v>25</v>
      </c>
      <c r="CR492" s="238">
        <v>25</v>
      </c>
      <c r="CS492" s="238">
        <v>25</v>
      </c>
      <c r="CT492" s="238">
        <v>25</v>
      </c>
      <c r="CU492" s="238">
        <v>10</v>
      </c>
      <c r="CV492" s="238">
        <v>14</v>
      </c>
      <c r="CW492" s="238">
        <v>30</v>
      </c>
      <c r="CX492" s="238">
        <v>30</v>
      </c>
      <c r="CY492" s="238">
        <v>30</v>
      </c>
      <c r="CZ492" s="238">
        <v>25</v>
      </c>
      <c r="DA492" s="238">
        <v>20</v>
      </c>
      <c r="DB492" s="238">
        <v>20</v>
      </c>
      <c r="DC492" s="238">
        <v>20</v>
      </c>
      <c r="DD492" s="238">
        <v>20</v>
      </c>
      <c r="DE492" s="238">
        <v>10</v>
      </c>
      <c r="DF492" s="238">
        <v>25</v>
      </c>
      <c r="DG492" s="238">
        <v>25</v>
      </c>
      <c r="DH492" s="238">
        <v>25</v>
      </c>
      <c r="DI492" s="238">
        <v>20</v>
      </c>
      <c r="DJ492" s="238">
        <v>15</v>
      </c>
      <c r="DK492" s="238">
        <v>15</v>
      </c>
      <c r="DL492" s="238">
        <v>15</v>
      </c>
      <c r="DM492" s="238">
        <v>15</v>
      </c>
      <c r="DN492" s="238">
        <v>8</v>
      </c>
      <c r="DO492" s="238">
        <v>20</v>
      </c>
      <c r="DP492" s="238">
        <v>20</v>
      </c>
      <c r="DQ492" s="238">
        <v>20</v>
      </c>
      <c r="DR492" s="238">
        <v>15</v>
      </c>
      <c r="DS492" s="238">
        <v>12</v>
      </c>
      <c r="DT492" s="238">
        <v>10</v>
      </c>
      <c r="DU492" s="238">
        <v>10</v>
      </c>
      <c r="DV492" s="238">
        <v>15</v>
      </c>
      <c r="DW492" s="238">
        <v>10</v>
      </c>
      <c r="DX492" s="238">
        <v>8</v>
      </c>
      <c r="DY492" s="238">
        <v>7</v>
      </c>
      <c r="DZ492" s="238">
        <v>5</v>
      </c>
      <c r="EA492" s="238">
        <v>10</v>
      </c>
      <c r="EB492" s="238">
        <v>5</v>
      </c>
      <c r="EC492" s="238">
        <v>10</v>
      </c>
      <c r="ED492" s="238">
        <v>5</v>
      </c>
    </row>
    <row r="493" spans="1:134" x14ac:dyDescent="0.25">
      <c r="A493" s="262">
        <v>-475</v>
      </c>
      <c r="B493" s="237">
        <v>99.249245650765886</v>
      </c>
      <c r="C493" s="238">
        <v>98.719318474070121</v>
      </c>
      <c r="D493" s="130">
        <v>1979.5833333333333</v>
      </c>
      <c r="E493" s="238">
        <v>294.90121845933754</v>
      </c>
      <c r="F493" s="238">
        <v>162.34483607619404</v>
      </c>
      <c r="G493" s="238">
        <v>21.578977339626363</v>
      </c>
      <c r="H493" s="238">
        <v>1.5214931506845346</v>
      </c>
      <c r="I493" s="238">
        <v>0.78430136986344223</v>
      </c>
      <c r="J493" s="131">
        <v>2.3781369863008273E-2</v>
      </c>
      <c r="K493" s="131">
        <v>275.74054794515541</v>
      </c>
      <c r="L493" s="131">
        <v>150.05136986296202</v>
      </c>
      <c r="M493" s="131">
        <v>16.921780821913671</v>
      </c>
      <c r="N493" s="131">
        <v>0.64191780821917632</v>
      </c>
      <c r="O493" s="132">
        <v>129.91367462574871</v>
      </c>
      <c r="P493" s="132">
        <v>129.91367462574871</v>
      </c>
      <c r="Q493" s="132">
        <v>129.91367462574871</v>
      </c>
      <c r="R493" s="132">
        <v>128.39911115411854</v>
      </c>
      <c r="S493" s="131">
        <v>52.5</v>
      </c>
      <c r="T493" s="131">
        <v>56.8</v>
      </c>
      <c r="U493" s="7">
        <v>17</v>
      </c>
      <c r="V493" s="131">
        <v>35</v>
      </c>
      <c r="W493" s="131">
        <v>0</v>
      </c>
      <c r="X493" s="131">
        <v>14.268758736600329</v>
      </c>
      <c r="Y493" s="237">
        <v>41.159095076049198</v>
      </c>
      <c r="Z493" s="237">
        <v>100</v>
      </c>
      <c r="AA493" s="131">
        <v>44.3</v>
      </c>
      <c r="AB493" s="131">
        <v>20</v>
      </c>
      <c r="AC493" s="131">
        <v>35</v>
      </c>
      <c r="AD493" s="131">
        <v>40</v>
      </c>
      <c r="AE493" s="131">
        <v>0</v>
      </c>
      <c r="AF493" s="131">
        <v>0</v>
      </c>
      <c r="AG493" s="131">
        <v>0</v>
      </c>
      <c r="AH493" s="131">
        <v>0</v>
      </c>
      <c r="AI493" s="131">
        <v>0</v>
      </c>
      <c r="AJ493" s="131">
        <v>0</v>
      </c>
      <c r="AK493" s="131">
        <v>0</v>
      </c>
      <c r="AL493" s="131">
        <v>0</v>
      </c>
      <c r="AM493" s="238">
        <v>25</v>
      </c>
      <c r="AN493" s="238">
        <v>50</v>
      </c>
      <c r="AO493" s="238">
        <v>80</v>
      </c>
      <c r="AP493" s="238">
        <v>80</v>
      </c>
      <c r="AQ493" s="238">
        <v>75</v>
      </c>
      <c r="AR493" s="238">
        <v>70</v>
      </c>
      <c r="AS493" s="238">
        <v>75</v>
      </c>
      <c r="AT493" s="238">
        <v>30</v>
      </c>
      <c r="AU493" s="238">
        <v>45</v>
      </c>
      <c r="AV493" s="238">
        <v>70</v>
      </c>
      <c r="AW493" s="238">
        <v>70</v>
      </c>
      <c r="AX493" s="238">
        <v>60</v>
      </c>
      <c r="AY493" s="238">
        <v>50</v>
      </c>
      <c r="AZ493" s="238">
        <v>60</v>
      </c>
      <c r="BA493" s="238">
        <v>50</v>
      </c>
      <c r="BB493" s="238">
        <v>50</v>
      </c>
      <c r="BC493" s="238">
        <v>27</v>
      </c>
      <c r="BD493" s="238">
        <v>40</v>
      </c>
      <c r="BE493" s="238">
        <v>65</v>
      </c>
      <c r="BF493" s="238">
        <v>65</v>
      </c>
      <c r="BG493" s="238">
        <v>55</v>
      </c>
      <c r="BH493" s="238">
        <v>47</v>
      </c>
      <c r="BI493" s="238">
        <v>45</v>
      </c>
      <c r="BJ493" s="238">
        <v>40</v>
      </c>
      <c r="BK493" s="238">
        <v>40</v>
      </c>
      <c r="BL493" s="238">
        <v>50</v>
      </c>
      <c r="BM493" s="238">
        <v>50</v>
      </c>
      <c r="BN493" s="238">
        <v>40</v>
      </c>
      <c r="BO493" s="238">
        <v>24</v>
      </c>
      <c r="BP493" s="238">
        <v>35</v>
      </c>
      <c r="BQ493" s="238">
        <v>55</v>
      </c>
      <c r="BR493" s="238">
        <v>60</v>
      </c>
      <c r="BS493" s="238">
        <v>50</v>
      </c>
      <c r="BT493" s="238">
        <v>45</v>
      </c>
      <c r="BU493" s="238">
        <v>42</v>
      </c>
      <c r="BV493" s="238">
        <v>40</v>
      </c>
      <c r="BW493" s="238">
        <v>40</v>
      </c>
      <c r="BX493" s="238">
        <v>40</v>
      </c>
      <c r="BY493" s="275">
        <v>45</v>
      </c>
      <c r="BZ493" s="238">
        <v>20</v>
      </c>
      <c r="CA493" s="238">
        <v>30</v>
      </c>
      <c r="CB493" s="238">
        <v>50</v>
      </c>
      <c r="CC493" s="238">
        <v>55</v>
      </c>
      <c r="CD493" s="238">
        <v>45</v>
      </c>
      <c r="CE493" s="238">
        <v>40</v>
      </c>
      <c r="CF493" s="238">
        <v>40</v>
      </c>
      <c r="CG493" s="238">
        <v>39</v>
      </c>
      <c r="CH493" s="238">
        <v>37</v>
      </c>
      <c r="CI493" s="238">
        <v>35</v>
      </c>
      <c r="CJ493" s="238">
        <v>30</v>
      </c>
      <c r="CK493" s="238">
        <v>17</v>
      </c>
      <c r="CL493" s="238">
        <v>25</v>
      </c>
      <c r="CM493" s="238">
        <v>40</v>
      </c>
      <c r="CN493" s="238">
        <v>40</v>
      </c>
      <c r="CO493" s="238">
        <v>40</v>
      </c>
      <c r="CP493" s="238">
        <v>30</v>
      </c>
      <c r="CQ493" s="238">
        <v>30</v>
      </c>
      <c r="CR493" s="238">
        <v>30</v>
      </c>
      <c r="CS493" s="238">
        <v>30</v>
      </c>
      <c r="CT493" s="238">
        <v>30</v>
      </c>
      <c r="CU493" s="238">
        <v>15</v>
      </c>
      <c r="CV493" s="238">
        <v>20</v>
      </c>
      <c r="CW493" s="238">
        <v>35</v>
      </c>
      <c r="CX493" s="238">
        <v>35</v>
      </c>
      <c r="CY493" s="238">
        <v>30</v>
      </c>
      <c r="CZ493" s="238">
        <v>20</v>
      </c>
      <c r="DA493" s="238">
        <v>25</v>
      </c>
      <c r="DB493" s="238">
        <v>25</v>
      </c>
      <c r="DC493" s="238">
        <v>25</v>
      </c>
      <c r="DD493" s="238">
        <v>25</v>
      </c>
      <c r="DE493" s="238">
        <v>15</v>
      </c>
      <c r="DF493" s="238">
        <v>25</v>
      </c>
      <c r="DG493" s="238">
        <v>25</v>
      </c>
      <c r="DH493" s="238">
        <v>20</v>
      </c>
      <c r="DI493" s="238">
        <v>15</v>
      </c>
      <c r="DJ493" s="238">
        <v>20</v>
      </c>
      <c r="DK493" s="238">
        <v>20</v>
      </c>
      <c r="DL493" s="238">
        <v>20</v>
      </c>
      <c r="DM493" s="238">
        <v>20</v>
      </c>
      <c r="DN493" s="238">
        <v>10</v>
      </c>
      <c r="DO493" s="238">
        <v>20</v>
      </c>
      <c r="DP493" s="238">
        <v>20</v>
      </c>
      <c r="DQ493" s="238">
        <v>15</v>
      </c>
      <c r="DR493" s="238">
        <v>10</v>
      </c>
      <c r="DS493" s="238">
        <v>15</v>
      </c>
      <c r="DT493" s="238">
        <v>15</v>
      </c>
      <c r="DU493" s="238">
        <v>15</v>
      </c>
      <c r="DV493" s="238">
        <v>10</v>
      </c>
      <c r="DW493" s="238">
        <v>10</v>
      </c>
      <c r="DX493" s="238">
        <v>11</v>
      </c>
      <c r="DY493" s="238">
        <v>13</v>
      </c>
      <c r="DZ493" s="238">
        <v>14</v>
      </c>
      <c r="EA493" s="238">
        <v>10</v>
      </c>
      <c r="EB493" s="238">
        <v>9</v>
      </c>
      <c r="EC493" s="238">
        <v>10</v>
      </c>
      <c r="ED493" s="238">
        <v>5</v>
      </c>
    </row>
    <row r="494" spans="1:134" x14ac:dyDescent="0.25">
      <c r="A494" s="262">
        <v>-480</v>
      </c>
      <c r="B494" s="237">
        <v>99.284471946866176</v>
      </c>
      <c r="C494" s="238">
        <v>98.754492495841063</v>
      </c>
      <c r="D494" s="130">
        <v>1979.5</v>
      </c>
      <c r="E494" s="238">
        <v>292.5215909056933</v>
      </c>
      <c r="F494" s="238">
        <v>161.24585381748693</v>
      </c>
      <c r="G494" s="238">
        <v>21.332718353073687</v>
      </c>
      <c r="H494" s="238">
        <v>1.5104520547938023</v>
      </c>
      <c r="I494" s="238">
        <v>0.77410958904178528</v>
      </c>
      <c r="J494" s="131">
        <v>2.3509589041086798E-2</v>
      </c>
      <c r="K494" s="131">
        <v>274.14383561635623</v>
      </c>
      <c r="L494" s="131">
        <v>149.15958904100989</v>
      </c>
      <c r="M494" s="131">
        <v>16.692465753418219</v>
      </c>
      <c r="N494" s="131">
        <v>0.63342465753422061</v>
      </c>
      <c r="O494" s="132">
        <v>128.69943931480336</v>
      </c>
      <c r="P494" s="132">
        <v>128.69943931480336</v>
      </c>
      <c r="Q494" s="132">
        <v>128.69943931480336</v>
      </c>
      <c r="R494" s="132">
        <v>130.2140192757704</v>
      </c>
      <c r="S494" s="131">
        <v>68.5</v>
      </c>
      <c r="T494" s="131">
        <v>68.7</v>
      </c>
      <c r="U494" s="7">
        <v>15</v>
      </c>
      <c r="V494" s="131">
        <v>30</v>
      </c>
      <c r="W494" s="131">
        <v>0</v>
      </c>
      <c r="X494" s="131">
        <v>14.268758736600329</v>
      </c>
      <c r="Y494" s="237">
        <v>40.712132401360577</v>
      </c>
      <c r="Z494" s="237">
        <v>100</v>
      </c>
      <c r="AA494" s="131">
        <v>67</v>
      </c>
      <c r="AB494" s="131">
        <v>25</v>
      </c>
      <c r="AC494" s="131">
        <v>50</v>
      </c>
      <c r="AD494" s="131">
        <v>35</v>
      </c>
      <c r="AE494" s="131">
        <v>0</v>
      </c>
      <c r="AF494" s="131">
        <v>0</v>
      </c>
      <c r="AG494" s="131">
        <v>0</v>
      </c>
      <c r="AH494" s="131">
        <v>0</v>
      </c>
      <c r="AI494" s="131">
        <v>0</v>
      </c>
      <c r="AJ494" s="131">
        <v>0</v>
      </c>
      <c r="AK494" s="131">
        <v>0</v>
      </c>
      <c r="AL494" s="131">
        <v>0</v>
      </c>
      <c r="AM494" s="238">
        <v>30</v>
      </c>
      <c r="AN494" s="238">
        <v>50</v>
      </c>
      <c r="AO494" s="238">
        <v>90</v>
      </c>
      <c r="AP494" s="238">
        <v>90</v>
      </c>
      <c r="AQ494" s="238">
        <v>90</v>
      </c>
      <c r="AR494" s="238">
        <v>85</v>
      </c>
      <c r="AS494" s="238">
        <v>70</v>
      </c>
      <c r="AT494" s="238">
        <v>30</v>
      </c>
      <c r="AU494" s="238">
        <v>45</v>
      </c>
      <c r="AV494" s="238">
        <v>80</v>
      </c>
      <c r="AW494" s="238">
        <v>80</v>
      </c>
      <c r="AX494" s="238">
        <v>85</v>
      </c>
      <c r="AY494" s="238">
        <v>80</v>
      </c>
      <c r="AZ494" s="238">
        <v>65</v>
      </c>
      <c r="BA494" s="238">
        <v>50</v>
      </c>
      <c r="BB494" s="238">
        <v>60</v>
      </c>
      <c r="BC494" s="238">
        <v>25</v>
      </c>
      <c r="BD494" s="238">
        <v>40</v>
      </c>
      <c r="BE494" s="238">
        <v>70</v>
      </c>
      <c r="BF494" s="238">
        <v>70</v>
      </c>
      <c r="BG494" s="238">
        <v>70</v>
      </c>
      <c r="BH494" s="238">
        <v>70</v>
      </c>
      <c r="BI494" s="238">
        <v>60</v>
      </c>
      <c r="BJ494" s="238">
        <v>50</v>
      </c>
      <c r="BK494" s="238">
        <v>50</v>
      </c>
      <c r="BL494" s="238">
        <v>75</v>
      </c>
      <c r="BM494" s="238">
        <v>60</v>
      </c>
      <c r="BN494" s="238">
        <v>40</v>
      </c>
      <c r="BO494" s="238">
        <v>20</v>
      </c>
      <c r="BP494" s="238">
        <v>35</v>
      </c>
      <c r="BQ494" s="238">
        <v>60</v>
      </c>
      <c r="BR494" s="238">
        <v>65</v>
      </c>
      <c r="BS494" s="238">
        <v>60</v>
      </c>
      <c r="BT494" s="238">
        <v>60</v>
      </c>
      <c r="BU494" s="238">
        <v>55</v>
      </c>
      <c r="BV494" s="238">
        <v>50</v>
      </c>
      <c r="BW494" s="238">
        <v>50</v>
      </c>
      <c r="BX494" s="238">
        <v>60</v>
      </c>
      <c r="BY494" s="275">
        <v>50</v>
      </c>
      <c r="BZ494" s="238">
        <v>17</v>
      </c>
      <c r="CA494" s="238">
        <v>30</v>
      </c>
      <c r="CB494" s="238">
        <v>50</v>
      </c>
      <c r="CC494" s="238">
        <v>60</v>
      </c>
      <c r="CD494" s="238">
        <v>50</v>
      </c>
      <c r="CE494" s="238">
        <v>40</v>
      </c>
      <c r="CF494" s="238">
        <v>45</v>
      </c>
      <c r="CG494" s="238">
        <v>45</v>
      </c>
      <c r="CH494" s="238">
        <v>45</v>
      </c>
      <c r="CI494" s="238">
        <v>50</v>
      </c>
      <c r="CJ494" s="238">
        <v>40</v>
      </c>
      <c r="CK494" s="238">
        <v>15</v>
      </c>
      <c r="CL494" s="238">
        <v>25</v>
      </c>
      <c r="CM494" s="238">
        <v>40</v>
      </c>
      <c r="CN494" s="238">
        <v>45</v>
      </c>
      <c r="CO494" s="238">
        <v>40</v>
      </c>
      <c r="CP494" s="238">
        <v>30</v>
      </c>
      <c r="CQ494" s="238">
        <v>30</v>
      </c>
      <c r="CR494" s="238">
        <v>30</v>
      </c>
      <c r="CS494" s="238">
        <v>35</v>
      </c>
      <c r="CT494" s="238">
        <v>40</v>
      </c>
      <c r="CU494" s="238">
        <v>12</v>
      </c>
      <c r="CV494" s="238">
        <v>20</v>
      </c>
      <c r="CW494" s="238">
        <v>30</v>
      </c>
      <c r="CX494" s="238">
        <v>30</v>
      </c>
      <c r="CY494" s="238">
        <v>30</v>
      </c>
      <c r="CZ494" s="238">
        <v>20</v>
      </c>
      <c r="DA494" s="238">
        <v>25</v>
      </c>
      <c r="DB494" s="238">
        <v>25</v>
      </c>
      <c r="DC494" s="238">
        <v>30</v>
      </c>
      <c r="DD494" s="238">
        <v>30</v>
      </c>
      <c r="DE494" s="238">
        <v>15</v>
      </c>
      <c r="DF494" s="238">
        <v>25</v>
      </c>
      <c r="DG494" s="238">
        <v>25</v>
      </c>
      <c r="DH494" s="238">
        <v>20</v>
      </c>
      <c r="DI494" s="238">
        <v>15</v>
      </c>
      <c r="DJ494" s="238">
        <v>15</v>
      </c>
      <c r="DK494" s="238">
        <v>17</v>
      </c>
      <c r="DL494" s="238">
        <v>19</v>
      </c>
      <c r="DM494" s="238">
        <v>20</v>
      </c>
      <c r="DN494" s="238">
        <v>10</v>
      </c>
      <c r="DO494" s="238">
        <v>20</v>
      </c>
      <c r="DP494" s="238">
        <v>20</v>
      </c>
      <c r="DQ494" s="238">
        <v>15</v>
      </c>
      <c r="DR494" s="238">
        <v>12</v>
      </c>
      <c r="DS494" s="238">
        <v>13</v>
      </c>
      <c r="DT494" s="238">
        <v>15</v>
      </c>
      <c r="DU494" s="238">
        <v>20</v>
      </c>
      <c r="DV494" s="238">
        <v>12</v>
      </c>
      <c r="DW494" s="238">
        <v>12</v>
      </c>
      <c r="DX494" s="238">
        <v>12</v>
      </c>
      <c r="DY494" s="238">
        <v>13</v>
      </c>
      <c r="DZ494" s="238">
        <v>14</v>
      </c>
      <c r="EA494" s="238">
        <v>12</v>
      </c>
      <c r="EB494" s="238">
        <v>10</v>
      </c>
      <c r="EC494" s="238">
        <v>11</v>
      </c>
      <c r="ED494" s="238">
        <v>6</v>
      </c>
    </row>
    <row r="495" spans="1:134" x14ac:dyDescent="0.25">
      <c r="A495" s="262">
        <v>-485</v>
      </c>
      <c r="B495" s="237">
        <v>99.307487497615114</v>
      </c>
      <c r="C495" s="238">
        <v>98.777321649797699</v>
      </c>
      <c r="D495" s="130">
        <v>1979.4166666666667</v>
      </c>
      <c r="E495" s="238">
        <v>290.75537511095899</v>
      </c>
      <c r="F495" s="238">
        <v>160.46183590767214</v>
      </c>
      <c r="G495" s="238">
        <v>21.094403204755508</v>
      </c>
      <c r="H495" s="238">
        <v>1.4996712328771196</v>
      </c>
      <c r="I495" s="238">
        <v>0.76616438356199978</v>
      </c>
      <c r="J495" s="131">
        <v>2.3256164383576916E-2</v>
      </c>
      <c r="K495" s="131">
        <v>272.90547945250364</v>
      </c>
      <c r="L495" s="131">
        <v>148.4164383561656</v>
      </c>
      <c r="M495" s="131">
        <v>16.489726027394681</v>
      </c>
      <c r="N495" s="131">
        <v>0.62616438356127446</v>
      </c>
      <c r="O495" s="132">
        <v>128.98965351297477</v>
      </c>
      <c r="P495" s="132">
        <v>128.98965351297477</v>
      </c>
      <c r="Q495" s="132">
        <v>128.98965351297477</v>
      </c>
      <c r="R495" s="132">
        <v>129.18894227854136</v>
      </c>
      <c r="S495" s="131">
        <v>77.5</v>
      </c>
      <c r="T495" s="131">
        <v>76.5</v>
      </c>
      <c r="U495" s="7">
        <v>20</v>
      </c>
      <c r="V495" s="131">
        <v>50</v>
      </c>
      <c r="W495" s="131">
        <v>0</v>
      </c>
      <c r="X495" s="131">
        <v>13.849759214001956</v>
      </c>
      <c r="Y495" s="237">
        <v>40.279587877470476</v>
      </c>
      <c r="Z495" s="237">
        <v>100</v>
      </c>
      <c r="AA495" s="131">
        <v>65</v>
      </c>
      <c r="AB495" s="131">
        <v>20</v>
      </c>
      <c r="AC495" s="131">
        <v>50</v>
      </c>
      <c r="AD495" s="131">
        <v>35</v>
      </c>
      <c r="AE495" s="131">
        <v>0</v>
      </c>
      <c r="AF495" s="131">
        <v>0</v>
      </c>
      <c r="AG495" s="131">
        <v>0</v>
      </c>
      <c r="AH495" s="131">
        <v>0</v>
      </c>
      <c r="AI495" s="131">
        <v>0</v>
      </c>
      <c r="AJ495" s="131">
        <v>0</v>
      </c>
      <c r="AK495" s="131">
        <v>0</v>
      </c>
      <c r="AL495" s="131">
        <v>0</v>
      </c>
      <c r="AM495" s="238">
        <v>30</v>
      </c>
      <c r="AN495" s="238">
        <v>50</v>
      </c>
      <c r="AO495" s="238">
        <v>90</v>
      </c>
      <c r="AP495" s="238">
        <v>90</v>
      </c>
      <c r="AQ495" s="238">
        <v>85</v>
      </c>
      <c r="AR495" s="238">
        <v>80</v>
      </c>
      <c r="AS495" s="238">
        <v>65</v>
      </c>
      <c r="AT495" s="238">
        <v>35</v>
      </c>
      <c r="AU495" s="238">
        <v>50</v>
      </c>
      <c r="AV495" s="238">
        <v>85</v>
      </c>
      <c r="AW495" s="238">
        <v>85</v>
      </c>
      <c r="AX495" s="238">
        <v>80</v>
      </c>
      <c r="AY495" s="238">
        <v>75</v>
      </c>
      <c r="AZ495" s="238">
        <v>65</v>
      </c>
      <c r="BA495" s="238">
        <v>60</v>
      </c>
      <c r="BB495" s="238">
        <v>60</v>
      </c>
      <c r="BC495" s="238">
        <v>30</v>
      </c>
      <c r="BD495" s="238">
        <v>45</v>
      </c>
      <c r="BE495" s="238">
        <v>80</v>
      </c>
      <c r="BF495" s="238">
        <v>80</v>
      </c>
      <c r="BG495" s="238">
        <v>70</v>
      </c>
      <c r="BH495" s="238">
        <v>70</v>
      </c>
      <c r="BI495" s="238">
        <v>60</v>
      </c>
      <c r="BJ495" s="238">
        <v>50</v>
      </c>
      <c r="BK495" s="238">
        <v>50</v>
      </c>
      <c r="BL495" s="238">
        <v>75</v>
      </c>
      <c r="BM495" s="238">
        <v>60</v>
      </c>
      <c r="BN495" s="238">
        <v>40</v>
      </c>
      <c r="BO495" s="238">
        <v>27</v>
      </c>
      <c r="BP495" s="238">
        <v>40</v>
      </c>
      <c r="BQ495" s="238">
        <v>70</v>
      </c>
      <c r="BR495" s="238">
        <v>75</v>
      </c>
      <c r="BS495" s="238">
        <v>65</v>
      </c>
      <c r="BT495" s="238">
        <v>60</v>
      </c>
      <c r="BU495" s="238">
        <v>55</v>
      </c>
      <c r="BV495" s="238">
        <v>50</v>
      </c>
      <c r="BW495" s="238">
        <v>50</v>
      </c>
      <c r="BX495" s="238">
        <v>60</v>
      </c>
      <c r="BY495" s="275">
        <v>50</v>
      </c>
      <c r="BZ495" s="238">
        <v>25</v>
      </c>
      <c r="CA495" s="238">
        <v>35</v>
      </c>
      <c r="CB495" s="238">
        <v>65</v>
      </c>
      <c r="CC495" s="238">
        <v>70</v>
      </c>
      <c r="CD495" s="238">
        <v>60</v>
      </c>
      <c r="CE495" s="238">
        <v>50</v>
      </c>
      <c r="CF495" s="238">
        <v>50</v>
      </c>
      <c r="CG495" s="238">
        <v>45</v>
      </c>
      <c r="CH495" s="238">
        <v>45</v>
      </c>
      <c r="CI495" s="238">
        <v>50</v>
      </c>
      <c r="CJ495" s="238">
        <v>35</v>
      </c>
      <c r="CK495" s="238">
        <v>20</v>
      </c>
      <c r="CL495" s="238">
        <v>30</v>
      </c>
      <c r="CM495" s="238">
        <v>60</v>
      </c>
      <c r="CN495" s="238">
        <v>60</v>
      </c>
      <c r="CO495" s="238">
        <v>50</v>
      </c>
      <c r="CP495" s="238">
        <v>40</v>
      </c>
      <c r="CQ495" s="238">
        <v>35</v>
      </c>
      <c r="CR495" s="238">
        <v>35</v>
      </c>
      <c r="CS495" s="238">
        <v>35</v>
      </c>
      <c r="CT495" s="238">
        <v>35</v>
      </c>
      <c r="CU495" s="238">
        <v>17</v>
      </c>
      <c r="CV495" s="238">
        <v>25</v>
      </c>
      <c r="CW495" s="238">
        <v>50</v>
      </c>
      <c r="CX495" s="238">
        <v>50</v>
      </c>
      <c r="CY495" s="238">
        <v>40</v>
      </c>
      <c r="CZ495" s="238">
        <v>30</v>
      </c>
      <c r="DA495" s="238">
        <v>30</v>
      </c>
      <c r="DB495" s="238">
        <v>30</v>
      </c>
      <c r="DC495" s="238">
        <v>30</v>
      </c>
      <c r="DD495" s="238">
        <v>30</v>
      </c>
      <c r="DE495" s="238">
        <v>20</v>
      </c>
      <c r="DF495" s="238">
        <v>40</v>
      </c>
      <c r="DG495" s="238">
        <v>40</v>
      </c>
      <c r="DH495" s="238">
        <v>30</v>
      </c>
      <c r="DI495" s="238">
        <v>20</v>
      </c>
      <c r="DJ495" s="238">
        <v>20</v>
      </c>
      <c r="DK495" s="238">
        <v>25</v>
      </c>
      <c r="DL495" s="238">
        <v>27</v>
      </c>
      <c r="DM495" s="238">
        <v>25</v>
      </c>
      <c r="DN495" s="238">
        <v>14</v>
      </c>
      <c r="DO495" s="238">
        <v>30</v>
      </c>
      <c r="DP495" s="238">
        <v>30</v>
      </c>
      <c r="DQ495" s="238">
        <v>20</v>
      </c>
      <c r="DR495" s="238">
        <v>14</v>
      </c>
      <c r="DS495" s="238">
        <v>17</v>
      </c>
      <c r="DT495" s="238">
        <v>20</v>
      </c>
      <c r="DU495" s="238">
        <v>25</v>
      </c>
      <c r="DV495" s="238">
        <v>15</v>
      </c>
      <c r="DW495" s="238">
        <v>14</v>
      </c>
      <c r="DX495" s="238">
        <v>15</v>
      </c>
      <c r="DY495" s="238">
        <v>20</v>
      </c>
      <c r="DZ495" s="238">
        <v>25</v>
      </c>
      <c r="EA495" s="238">
        <v>13</v>
      </c>
      <c r="EB495" s="238">
        <v>15</v>
      </c>
      <c r="EC495" s="238">
        <v>12</v>
      </c>
      <c r="ED495" s="238">
        <v>10</v>
      </c>
    </row>
    <row r="496" spans="1:134" x14ac:dyDescent="0.25">
      <c r="A496" s="262">
        <v>-490</v>
      </c>
      <c r="B496" s="237">
        <v>99.318135788532004</v>
      </c>
      <c r="C496" s="238">
        <v>98.787917846790677</v>
      </c>
      <c r="D496" s="130">
        <v>1979.3333333333333</v>
      </c>
      <c r="E496" s="238">
        <v>289.32638395564572</v>
      </c>
      <c r="F496" s="238">
        <v>159.85799150925959</v>
      </c>
      <c r="G496" s="238">
        <v>20.848144218198286</v>
      </c>
      <c r="H496" s="238">
        <v>1.4884602739728052</v>
      </c>
      <c r="I496" s="238">
        <v>0.75936986301388743</v>
      </c>
      <c r="J496" s="131">
        <v>2.3001369863021814E-2</v>
      </c>
      <c r="K496" s="131">
        <v>271.85232876738155</v>
      </c>
      <c r="L496" s="131">
        <v>147.73698630137005</v>
      </c>
      <c r="M496" s="131">
        <v>16.294383561641553</v>
      </c>
      <c r="N496" s="131">
        <v>0.61936986301350316</v>
      </c>
      <c r="O496" s="132">
        <v>129.28983785089468</v>
      </c>
      <c r="P496" s="132">
        <v>129.28983785089468</v>
      </c>
      <c r="Q496" s="132">
        <v>129.28983785089468</v>
      </c>
      <c r="R496" s="132">
        <v>129.76813551693266</v>
      </c>
      <c r="S496" s="131">
        <v>64.900000000000006</v>
      </c>
      <c r="T496" s="131">
        <v>51.3</v>
      </c>
      <c r="U496" s="7">
        <v>15</v>
      </c>
      <c r="V496" s="131">
        <v>50</v>
      </c>
      <c r="W496" s="131">
        <v>0</v>
      </c>
      <c r="X496" s="131">
        <v>13.849759214001956</v>
      </c>
      <c r="Y496" s="237">
        <v>39.832625202781855</v>
      </c>
      <c r="Z496" s="237">
        <v>100</v>
      </c>
      <c r="AA496" s="131">
        <v>66.900000000000006</v>
      </c>
      <c r="AB496" s="131">
        <v>20</v>
      </c>
      <c r="AC496" s="131">
        <v>50</v>
      </c>
      <c r="AD496" s="131">
        <v>30</v>
      </c>
      <c r="AE496" s="131">
        <v>0</v>
      </c>
      <c r="AF496" s="131">
        <v>0</v>
      </c>
      <c r="AG496" s="131">
        <v>0</v>
      </c>
      <c r="AH496" s="131">
        <v>0</v>
      </c>
      <c r="AI496" s="131">
        <v>0</v>
      </c>
      <c r="AJ496" s="131">
        <v>0</v>
      </c>
      <c r="AK496" s="131">
        <v>0</v>
      </c>
      <c r="AL496" s="131">
        <v>0</v>
      </c>
      <c r="AM496" s="238">
        <v>30</v>
      </c>
      <c r="AN496" s="238">
        <v>55</v>
      </c>
      <c r="AO496" s="238">
        <v>90</v>
      </c>
      <c r="AP496" s="238">
        <v>90</v>
      </c>
      <c r="AQ496" s="238">
        <v>85</v>
      </c>
      <c r="AR496" s="238">
        <v>80</v>
      </c>
      <c r="AS496" s="238">
        <v>60</v>
      </c>
      <c r="AT496" s="238">
        <v>30</v>
      </c>
      <c r="AU496" s="238">
        <v>50</v>
      </c>
      <c r="AV496" s="238">
        <v>85</v>
      </c>
      <c r="AW496" s="238">
        <v>85</v>
      </c>
      <c r="AX496" s="238">
        <v>75</v>
      </c>
      <c r="AY496" s="238">
        <v>70</v>
      </c>
      <c r="AZ496" s="238">
        <v>60</v>
      </c>
      <c r="BA496" s="238">
        <v>50</v>
      </c>
      <c r="BB496" s="238">
        <v>75</v>
      </c>
      <c r="BC496" s="238">
        <v>25</v>
      </c>
      <c r="BD496" s="238">
        <v>40</v>
      </c>
      <c r="BE496" s="238">
        <v>80</v>
      </c>
      <c r="BF496" s="238">
        <v>80</v>
      </c>
      <c r="BG496" s="238">
        <v>70</v>
      </c>
      <c r="BH496" s="238">
        <v>65</v>
      </c>
      <c r="BI496" s="238">
        <v>55</v>
      </c>
      <c r="BJ496" s="238">
        <v>45</v>
      </c>
      <c r="BK496" s="238">
        <v>75</v>
      </c>
      <c r="BL496" s="238">
        <v>75</v>
      </c>
      <c r="BM496" s="238">
        <v>75</v>
      </c>
      <c r="BN496" s="238">
        <v>40</v>
      </c>
      <c r="BO496" s="238">
        <v>20</v>
      </c>
      <c r="BP496" s="238">
        <v>35</v>
      </c>
      <c r="BQ496" s="238">
        <v>75</v>
      </c>
      <c r="BR496" s="238">
        <v>80</v>
      </c>
      <c r="BS496" s="238">
        <v>65</v>
      </c>
      <c r="BT496" s="238">
        <v>60</v>
      </c>
      <c r="BU496" s="238">
        <v>50</v>
      </c>
      <c r="BV496" s="238">
        <v>40</v>
      </c>
      <c r="BW496" s="238">
        <v>70</v>
      </c>
      <c r="BX496" s="238">
        <v>60</v>
      </c>
      <c r="BY496" s="275">
        <v>50</v>
      </c>
      <c r="BZ496" s="238">
        <v>17</v>
      </c>
      <c r="CA496" s="238">
        <v>30</v>
      </c>
      <c r="CB496" s="238">
        <v>65</v>
      </c>
      <c r="CC496" s="238">
        <v>75</v>
      </c>
      <c r="CD496" s="238">
        <v>60</v>
      </c>
      <c r="CE496" s="238">
        <v>50</v>
      </c>
      <c r="CF496" s="238">
        <v>40</v>
      </c>
      <c r="CG496" s="238">
        <v>35</v>
      </c>
      <c r="CH496" s="238">
        <v>50</v>
      </c>
      <c r="CI496" s="238">
        <v>50</v>
      </c>
      <c r="CJ496" s="238">
        <v>35</v>
      </c>
      <c r="CK496" s="238">
        <v>15</v>
      </c>
      <c r="CL496" s="238">
        <v>25</v>
      </c>
      <c r="CM496" s="238">
        <v>60</v>
      </c>
      <c r="CN496" s="238">
        <v>60</v>
      </c>
      <c r="CO496" s="238">
        <v>50</v>
      </c>
      <c r="CP496" s="238">
        <v>40</v>
      </c>
      <c r="CQ496" s="238">
        <v>35</v>
      </c>
      <c r="CR496" s="238">
        <v>30</v>
      </c>
      <c r="CS496" s="238">
        <v>35</v>
      </c>
      <c r="CT496" s="238">
        <v>35</v>
      </c>
      <c r="CU496" s="238">
        <v>12</v>
      </c>
      <c r="CV496" s="238">
        <v>20</v>
      </c>
      <c r="CW496" s="238">
        <v>50</v>
      </c>
      <c r="CX496" s="238">
        <v>50</v>
      </c>
      <c r="CY496" s="238">
        <v>40</v>
      </c>
      <c r="CZ496" s="238">
        <v>30</v>
      </c>
      <c r="DA496" s="238">
        <v>30</v>
      </c>
      <c r="DB496" s="238">
        <v>30</v>
      </c>
      <c r="DC496" s="238">
        <v>27</v>
      </c>
      <c r="DD496" s="238">
        <v>25</v>
      </c>
      <c r="DE496" s="238">
        <v>15</v>
      </c>
      <c r="DF496" s="238">
        <v>40</v>
      </c>
      <c r="DG496" s="238">
        <v>40</v>
      </c>
      <c r="DH496" s="238">
        <v>30</v>
      </c>
      <c r="DI496" s="238">
        <v>25</v>
      </c>
      <c r="DJ496" s="238">
        <v>22</v>
      </c>
      <c r="DK496" s="238">
        <v>21</v>
      </c>
      <c r="DL496" s="238">
        <v>20</v>
      </c>
      <c r="DM496" s="238">
        <v>20</v>
      </c>
      <c r="DN496" s="238">
        <v>10</v>
      </c>
      <c r="DO496" s="238">
        <v>30</v>
      </c>
      <c r="DP496" s="238">
        <v>30</v>
      </c>
      <c r="DQ496" s="238">
        <v>25</v>
      </c>
      <c r="DR496" s="238">
        <v>20</v>
      </c>
      <c r="DS496" s="238">
        <v>17</v>
      </c>
      <c r="DT496" s="238">
        <v>16</v>
      </c>
      <c r="DU496" s="238">
        <v>15</v>
      </c>
      <c r="DV496" s="238">
        <v>20</v>
      </c>
      <c r="DW496" s="238">
        <v>15</v>
      </c>
      <c r="DX496" s="238">
        <v>14</v>
      </c>
      <c r="DY496" s="238">
        <v>13</v>
      </c>
      <c r="DZ496" s="238">
        <v>12</v>
      </c>
      <c r="EA496" s="238">
        <v>14</v>
      </c>
      <c r="EB496" s="238">
        <v>10</v>
      </c>
      <c r="EC496" s="238">
        <v>12</v>
      </c>
      <c r="ED496" s="238">
        <v>8</v>
      </c>
    </row>
    <row r="497" spans="1:134" x14ac:dyDescent="0.25">
      <c r="A497" s="262">
        <v>-495</v>
      </c>
      <c r="B497" s="237">
        <v>99.353493099855513</v>
      </c>
      <c r="C497" s="238">
        <v>98.823088779531204</v>
      </c>
      <c r="D497" s="130">
        <v>1979.25</v>
      </c>
      <c r="E497" s="238">
        <v>287.94348928920954</v>
      </c>
      <c r="F497" s="238">
        <v>159.27362596240891</v>
      </c>
      <c r="G497" s="238">
        <v>20.609829069918305</v>
      </c>
      <c r="H497" s="238">
        <v>1.4776109589041653</v>
      </c>
      <c r="I497" s="238">
        <v>0.75279452054800799</v>
      </c>
      <c r="J497" s="131">
        <v>2.2754794520549737E-2</v>
      </c>
      <c r="K497" s="131">
        <v>270.83315068501179</v>
      </c>
      <c r="L497" s="131">
        <v>147.07945205479336</v>
      </c>
      <c r="M497" s="131">
        <v>16.105342465752074</v>
      </c>
      <c r="N497" s="131">
        <v>0.61279452054790795</v>
      </c>
      <c r="O497" s="132">
        <v>129.46064438794724</v>
      </c>
      <c r="P497" s="132">
        <v>129.46064438794724</v>
      </c>
      <c r="Q497" s="132">
        <v>129.46064438794724</v>
      </c>
      <c r="R497" s="132">
        <v>130.32756834590228</v>
      </c>
      <c r="S497" s="131">
        <v>60.1</v>
      </c>
      <c r="T497" s="131">
        <v>53.8</v>
      </c>
      <c r="U497" s="7">
        <v>17</v>
      </c>
      <c r="V497" s="131">
        <v>50</v>
      </c>
      <c r="W497" s="131">
        <v>0</v>
      </c>
      <c r="X497" s="131">
        <v>13.849759214001956</v>
      </c>
      <c r="Y497" s="237">
        <v>39.400080678889935</v>
      </c>
      <c r="Z497" s="237">
        <v>100</v>
      </c>
      <c r="AA497" s="131">
        <v>58.2</v>
      </c>
      <c r="AB497" s="131">
        <v>15</v>
      </c>
      <c r="AC497" s="131">
        <v>40</v>
      </c>
      <c r="AD497" s="131">
        <v>30</v>
      </c>
      <c r="AE497" s="131">
        <v>0</v>
      </c>
      <c r="AF497" s="131">
        <v>0</v>
      </c>
      <c r="AG497" s="131">
        <v>0</v>
      </c>
      <c r="AH497" s="131">
        <v>0</v>
      </c>
      <c r="AI497" s="131">
        <v>0</v>
      </c>
      <c r="AJ497" s="131">
        <v>0</v>
      </c>
      <c r="AK497" s="131">
        <v>0</v>
      </c>
      <c r="AL497" s="131">
        <v>0</v>
      </c>
      <c r="AM497" s="238">
        <v>30</v>
      </c>
      <c r="AN497" s="238">
        <v>50</v>
      </c>
      <c r="AO497" s="238">
        <v>80</v>
      </c>
      <c r="AP497" s="238">
        <v>80</v>
      </c>
      <c r="AQ497" s="238">
        <v>75</v>
      </c>
      <c r="AR497" s="238">
        <v>70</v>
      </c>
      <c r="AS497" s="238">
        <v>65</v>
      </c>
      <c r="AT497" s="238">
        <v>25</v>
      </c>
      <c r="AU497" s="238">
        <v>45</v>
      </c>
      <c r="AV497" s="238">
        <v>75</v>
      </c>
      <c r="AW497" s="238">
        <v>75</v>
      </c>
      <c r="AX497" s="238">
        <v>70</v>
      </c>
      <c r="AY497" s="238">
        <v>65</v>
      </c>
      <c r="AZ497" s="238">
        <v>65</v>
      </c>
      <c r="BA497" s="238">
        <v>60</v>
      </c>
      <c r="BB497" s="238">
        <v>60</v>
      </c>
      <c r="BC497" s="238">
        <v>23</v>
      </c>
      <c r="BD497" s="238">
        <v>40</v>
      </c>
      <c r="BE497" s="238">
        <v>70</v>
      </c>
      <c r="BF497" s="238">
        <v>70</v>
      </c>
      <c r="BG497" s="238">
        <v>65</v>
      </c>
      <c r="BH497" s="238">
        <v>60</v>
      </c>
      <c r="BI497" s="238">
        <v>60</v>
      </c>
      <c r="BJ497" s="238">
        <v>60</v>
      </c>
      <c r="BK497" s="238">
        <v>55</v>
      </c>
      <c r="BL497" s="238">
        <v>70</v>
      </c>
      <c r="BM497" s="238">
        <v>60</v>
      </c>
      <c r="BN497" s="238">
        <v>40</v>
      </c>
      <c r="BO497" s="238">
        <v>21</v>
      </c>
      <c r="BP497" s="238">
        <v>35</v>
      </c>
      <c r="BQ497" s="238">
        <v>65</v>
      </c>
      <c r="BR497" s="238">
        <v>70</v>
      </c>
      <c r="BS497" s="238">
        <v>60</v>
      </c>
      <c r="BT497" s="238">
        <v>55</v>
      </c>
      <c r="BU497" s="238">
        <v>55</v>
      </c>
      <c r="BV497" s="238">
        <v>60</v>
      </c>
      <c r="BW497" s="238">
        <v>50</v>
      </c>
      <c r="BX497" s="238">
        <v>50</v>
      </c>
      <c r="BY497" s="275">
        <v>50</v>
      </c>
      <c r="BZ497" s="238">
        <v>20</v>
      </c>
      <c r="CA497" s="238">
        <v>30</v>
      </c>
      <c r="CB497" s="238">
        <v>60</v>
      </c>
      <c r="CC497" s="238">
        <v>65</v>
      </c>
      <c r="CD497" s="238">
        <v>55</v>
      </c>
      <c r="CE497" s="238">
        <v>50</v>
      </c>
      <c r="CF497" s="238">
        <v>50</v>
      </c>
      <c r="CG497" s="238">
        <v>50</v>
      </c>
      <c r="CH497" s="238">
        <v>40</v>
      </c>
      <c r="CI497" s="238">
        <v>40</v>
      </c>
      <c r="CJ497" s="238">
        <v>30</v>
      </c>
      <c r="CK497" s="238">
        <v>17</v>
      </c>
      <c r="CL497" s="238">
        <v>25</v>
      </c>
      <c r="CM497" s="238">
        <v>55</v>
      </c>
      <c r="CN497" s="238">
        <v>60</v>
      </c>
      <c r="CO497" s="238">
        <v>50</v>
      </c>
      <c r="CP497" s="238">
        <v>40</v>
      </c>
      <c r="CQ497" s="238">
        <v>35</v>
      </c>
      <c r="CR497" s="238">
        <v>30</v>
      </c>
      <c r="CS497" s="238">
        <v>30</v>
      </c>
      <c r="CT497" s="238">
        <v>30</v>
      </c>
      <c r="CU497" s="238">
        <v>15</v>
      </c>
      <c r="CV497" s="238">
        <v>20</v>
      </c>
      <c r="CW497" s="238">
        <v>50</v>
      </c>
      <c r="CX497" s="238">
        <v>50</v>
      </c>
      <c r="CY497" s="238">
        <v>40</v>
      </c>
      <c r="CZ497" s="238">
        <v>30</v>
      </c>
      <c r="DA497" s="238">
        <v>25</v>
      </c>
      <c r="DB497" s="238">
        <v>20</v>
      </c>
      <c r="DC497" s="238">
        <v>20</v>
      </c>
      <c r="DD497" s="238">
        <v>20</v>
      </c>
      <c r="DE497" s="238">
        <v>15</v>
      </c>
      <c r="DF497" s="238">
        <v>40</v>
      </c>
      <c r="DG497" s="238">
        <v>40</v>
      </c>
      <c r="DH497" s="238">
        <v>30</v>
      </c>
      <c r="DI497" s="238">
        <v>20</v>
      </c>
      <c r="DJ497" s="238">
        <v>15</v>
      </c>
      <c r="DK497" s="238">
        <v>15</v>
      </c>
      <c r="DL497" s="238">
        <v>15</v>
      </c>
      <c r="DM497" s="238">
        <v>15</v>
      </c>
      <c r="DN497" s="238">
        <v>10</v>
      </c>
      <c r="DO497" s="238">
        <v>30</v>
      </c>
      <c r="DP497" s="238">
        <v>30</v>
      </c>
      <c r="DQ497" s="238">
        <v>20</v>
      </c>
      <c r="DR497" s="238">
        <v>15</v>
      </c>
      <c r="DS497" s="238">
        <v>13</v>
      </c>
      <c r="DT497" s="238">
        <v>11</v>
      </c>
      <c r="DU497" s="238">
        <v>10</v>
      </c>
      <c r="DV497" s="238">
        <v>15</v>
      </c>
      <c r="DW497" s="238">
        <v>10</v>
      </c>
      <c r="DX497" s="238">
        <v>9</v>
      </c>
      <c r="DY497" s="238">
        <v>8</v>
      </c>
      <c r="DZ497" s="238">
        <v>8</v>
      </c>
      <c r="EA497" s="238">
        <v>10</v>
      </c>
      <c r="EB497" s="238">
        <v>7</v>
      </c>
      <c r="EC497" s="238">
        <v>9</v>
      </c>
      <c r="ED497" s="238">
        <v>6</v>
      </c>
    </row>
    <row r="498" spans="1:134" x14ac:dyDescent="0.25">
      <c r="A498" s="262">
        <v>-500</v>
      </c>
      <c r="B498" s="237">
        <v>99.450725467065979</v>
      </c>
      <c r="C498" s="238">
        <v>98.919731245670278</v>
      </c>
      <c r="D498" s="130">
        <v>1979.1666666666667</v>
      </c>
      <c r="E498" s="238">
        <v>286.51449813390354</v>
      </c>
      <c r="F498" s="238">
        <v>158.66978156399819</v>
      </c>
      <c r="G498" s="238">
        <v>20.363570083362902</v>
      </c>
      <c r="H498" s="238">
        <v>1.4663999999999078</v>
      </c>
      <c r="I498" s="238">
        <v>0.74599999999992406</v>
      </c>
      <c r="J498" s="131">
        <v>2.2499999999995524E-2</v>
      </c>
      <c r="K498" s="131">
        <v>269.77999999989333</v>
      </c>
      <c r="L498" s="131">
        <v>146.39999999999782</v>
      </c>
      <c r="M498" s="131">
        <v>15.909999999999854</v>
      </c>
      <c r="N498" s="131">
        <v>0.60600000000013665</v>
      </c>
      <c r="O498" s="132">
        <v>129.48182672186027</v>
      </c>
      <c r="P498" s="132">
        <v>129.48182672186027</v>
      </c>
      <c r="Q498" s="132">
        <v>129.48182672186027</v>
      </c>
      <c r="R498" s="132">
        <v>130.48826542425431</v>
      </c>
      <c r="S498" s="131">
        <v>45</v>
      </c>
      <c r="T498" s="131">
        <v>65.900000000000006</v>
      </c>
      <c r="U498" s="7">
        <v>14</v>
      </c>
      <c r="V498" s="131">
        <v>30</v>
      </c>
      <c r="W498" s="131">
        <v>0</v>
      </c>
      <c r="X498" s="131">
        <v>13.849759214001956</v>
      </c>
      <c r="Y498" s="237">
        <v>38.953118004201315</v>
      </c>
      <c r="Z498" s="237">
        <v>100</v>
      </c>
      <c r="AA498" s="131">
        <v>33.299999999999997</v>
      </c>
      <c r="AB498" s="131">
        <v>15</v>
      </c>
      <c r="AC498" s="131">
        <v>40</v>
      </c>
      <c r="AD498" s="131">
        <v>25</v>
      </c>
      <c r="AE498" s="131">
        <v>0</v>
      </c>
      <c r="AF498" s="131">
        <v>0</v>
      </c>
      <c r="AG498" s="131">
        <v>0</v>
      </c>
      <c r="AH498" s="131">
        <v>0</v>
      </c>
      <c r="AI498" s="131">
        <v>0</v>
      </c>
      <c r="AJ498" s="131">
        <v>0</v>
      </c>
      <c r="AK498" s="131">
        <v>0</v>
      </c>
      <c r="AL498" s="131">
        <v>0</v>
      </c>
      <c r="AM498" s="238">
        <v>25</v>
      </c>
      <c r="AN498" s="238">
        <v>30</v>
      </c>
      <c r="AO498" s="238">
        <v>50</v>
      </c>
      <c r="AP498" s="238">
        <v>50</v>
      </c>
      <c r="AQ498" s="238">
        <v>50</v>
      </c>
      <c r="AR498" s="238">
        <v>50</v>
      </c>
      <c r="AS498" s="238">
        <v>40</v>
      </c>
      <c r="AT498" s="238">
        <v>25</v>
      </c>
      <c r="AU498" s="238">
        <v>27</v>
      </c>
      <c r="AV498" s="238">
        <v>45</v>
      </c>
      <c r="AW498" s="238">
        <v>45</v>
      </c>
      <c r="AX498" s="238">
        <v>45</v>
      </c>
      <c r="AY498" s="238">
        <v>40</v>
      </c>
      <c r="AZ498" s="238">
        <v>40</v>
      </c>
      <c r="BA498" s="238">
        <v>40</v>
      </c>
      <c r="BB498" s="238">
        <v>50</v>
      </c>
      <c r="BC498" s="238">
        <v>22</v>
      </c>
      <c r="BD498" s="238">
        <v>25</v>
      </c>
      <c r="BE498" s="238">
        <v>45</v>
      </c>
      <c r="BF498" s="238">
        <v>45</v>
      </c>
      <c r="BG498" s="238">
        <v>40</v>
      </c>
      <c r="BH498" s="238">
        <v>30</v>
      </c>
      <c r="BI498" s="238">
        <v>35</v>
      </c>
      <c r="BJ498" s="238">
        <v>35</v>
      </c>
      <c r="BK498" s="238">
        <v>45</v>
      </c>
      <c r="BL498" s="238">
        <v>50</v>
      </c>
      <c r="BM498" s="238">
        <v>50</v>
      </c>
      <c r="BN498" s="238">
        <v>30</v>
      </c>
      <c r="BO498" s="238">
        <v>20</v>
      </c>
      <c r="BP498" s="238">
        <v>22</v>
      </c>
      <c r="BQ498" s="238">
        <v>50</v>
      </c>
      <c r="BR498" s="238">
        <v>50</v>
      </c>
      <c r="BS498" s="238">
        <v>30</v>
      </c>
      <c r="BT498" s="238">
        <v>25</v>
      </c>
      <c r="BU498" s="238">
        <v>30</v>
      </c>
      <c r="BV498" s="238">
        <v>30</v>
      </c>
      <c r="BW498" s="238">
        <v>45</v>
      </c>
      <c r="BX498" s="238">
        <v>45</v>
      </c>
      <c r="BY498" s="275">
        <v>35</v>
      </c>
      <c r="BZ498" s="238">
        <v>17</v>
      </c>
      <c r="CA498" s="238">
        <v>20</v>
      </c>
      <c r="CB498" s="238">
        <v>40</v>
      </c>
      <c r="CC498" s="238">
        <v>50</v>
      </c>
      <c r="CD498" s="238">
        <v>25</v>
      </c>
      <c r="CE498" s="238">
        <v>20</v>
      </c>
      <c r="CF498" s="238">
        <v>25</v>
      </c>
      <c r="CG498" s="238">
        <v>25</v>
      </c>
      <c r="CH498" s="238">
        <v>30</v>
      </c>
      <c r="CI498" s="238">
        <v>40</v>
      </c>
      <c r="CJ498" s="238">
        <v>30</v>
      </c>
      <c r="CK498" s="238">
        <v>14</v>
      </c>
      <c r="CL498" s="238">
        <v>17</v>
      </c>
      <c r="CM498" s="238">
        <v>35</v>
      </c>
      <c r="CN498" s="238">
        <v>40</v>
      </c>
      <c r="CO498" s="238">
        <v>20</v>
      </c>
      <c r="CP498" s="238">
        <v>17</v>
      </c>
      <c r="CQ498" s="238">
        <v>20</v>
      </c>
      <c r="CR498" s="238">
        <v>20</v>
      </c>
      <c r="CS498" s="238">
        <v>25</v>
      </c>
      <c r="CT498" s="238">
        <v>30</v>
      </c>
      <c r="CU498" s="238">
        <v>10</v>
      </c>
      <c r="CV498" s="238">
        <v>15</v>
      </c>
      <c r="CW498" s="238">
        <v>30</v>
      </c>
      <c r="CX498" s="238">
        <v>30</v>
      </c>
      <c r="CY498" s="238">
        <v>17</v>
      </c>
      <c r="CZ498" s="238">
        <v>15</v>
      </c>
      <c r="DA498" s="238">
        <v>16</v>
      </c>
      <c r="DB498" s="238">
        <v>17</v>
      </c>
      <c r="DC498" s="238">
        <v>19</v>
      </c>
      <c r="DD498" s="238">
        <v>20</v>
      </c>
      <c r="DE498" s="238">
        <v>12</v>
      </c>
      <c r="DF498" s="238">
        <v>25</v>
      </c>
      <c r="DG498" s="238">
        <v>25</v>
      </c>
      <c r="DH498" s="238">
        <v>15</v>
      </c>
      <c r="DI498" s="238">
        <v>12</v>
      </c>
      <c r="DJ498" s="238">
        <v>13</v>
      </c>
      <c r="DK498" s="238">
        <v>15</v>
      </c>
      <c r="DL498" s="238">
        <v>16</v>
      </c>
      <c r="DM498" s="238">
        <v>17</v>
      </c>
      <c r="DN498" s="238">
        <v>9</v>
      </c>
      <c r="DO498" s="238">
        <v>20</v>
      </c>
      <c r="DP498" s="238">
        <v>20</v>
      </c>
      <c r="DQ498" s="238">
        <v>12</v>
      </c>
      <c r="DR498" s="238">
        <v>10</v>
      </c>
      <c r="DS498" s="238">
        <v>12</v>
      </c>
      <c r="DT498" s="238">
        <v>15</v>
      </c>
      <c r="DU498" s="238">
        <v>15</v>
      </c>
      <c r="DV498" s="238">
        <v>10</v>
      </c>
      <c r="DW498" s="238">
        <v>10</v>
      </c>
      <c r="DX498" s="238">
        <v>10</v>
      </c>
      <c r="DY498" s="238">
        <v>10</v>
      </c>
      <c r="DZ498" s="238">
        <v>10</v>
      </c>
      <c r="EA498" s="238">
        <v>10</v>
      </c>
      <c r="EB498" s="238">
        <v>9</v>
      </c>
      <c r="EC498" s="238">
        <v>10</v>
      </c>
      <c r="ED498" s="238">
        <v>9</v>
      </c>
    </row>
    <row r="499" spans="1:134" x14ac:dyDescent="0.25">
      <c r="A499" s="262">
        <v>-505</v>
      </c>
      <c r="B499" s="237">
        <v>99.523276697482245</v>
      </c>
      <c r="C499" s="238">
        <v>98.991961212144247</v>
      </c>
      <c r="D499" s="130">
        <v>1979.0833333333333</v>
      </c>
      <c r="E499" s="238">
        <v>285.2237964452288</v>
      </c>
      <c r="F499" s="238">
        <v>158.12437372027125</v>
      </c>
      <c r="G499" s="238">
        <v>20.141142611634677</v>
      </c>
      <c r="H499" s="238">
        <v>1.4562739726025029</v>
      </c>
      <c r="I499" s="238">
        <v>0.7398630136983968</v>
      </c>
      <c r="J499" s="131">
        <v>2.2269863013687718E-2</v>
      </c>
      <c r="K499" s="131">
        <v>268.82876712301004</v>
      </c>
      <c r="L499" s="131">
        <v>145.78630136986067</v>
      </c>
      <c r="M499" s="131">
        <v>15.733561643836765</v>
      </c>
      <c r="N499" s="131">
        <v>0.59986301369889361</v>
      </c>
      <c r="O499" s="132">
        <v>129.90160289608767</v>
      </c>
      <c r="P499" s="132">
        <v>129.90160289608767</v>
      </c>
      <c r="Q499" s="132">
        <v>129.90160289608767</v>
      </c>
      <c r="R499" s="132">
        <v>130.00125125670138</v>
      </c>
      <c r="S499" s="131">
        <v>36.700000000000003</v>
      </c>
      <c r="T499" s="131">
        <v>34.799999999999997</v>
      </c>
      <c r="U499" s="7">
        <v>12</v>
      </c>
      <c r="V499" s="131">
        <v>30</v>
      </c>
      <c r="W499" s="131">
        <v>0</v>
      </c>
      <c r="X499" s="131">
        <v>13.849759214001956</v>
      </c>
      <c r="Y499" s="237">
        <v>38.549409781902796</v>
      </c>
      <c r="Z499" s="237">
        <v>100</v>
      </c>
      <c r="AA499" s="131">
        <v>40.299999999999997</v>
      </c>
      <c r="AB499" s="131">
        <v>15</v>
      </c>
      <c r="AC499" s="131">
        <v>35</v>
      </c>
      <c r="AD499" s="131">
        <v>20</v>
      </c>
      <c r="AE499" s="131">
        <v>0</v>
      </c>
      <c r="AF499" s="131">
        <v>0</v>
      </c>
      <c r="AG499" s="131">
        <v>0</v>
      </c>
      <c r="AH499" s="131">
        <v>0</v>
      </c>
      <c r="AI499" s="131">
        <v>0</v>
      </c>
      <c r="AJ499" s="131">
        <v>0</v>
      </c>
      <c r="AK499" s="131">
        <v>0</v>
      </c>
      <c r="AL499" s="131">
        <v>0</v>
      </c>
      <c r="AM499" s="238">
        <v>20</v>
      </c>
      <c r="AN499" s="238">
        <v>30</v>
      </c>
      <c r="AO499" s="238">
        <v>50</v>
      </c>
      <c r="AP499" s="238">
        <v>50</v>
      </c>
      <c r="AQ499" s="238">
        <v>45</v>
      </c>
      <c r="AR499" s="238">
        <v>40</v>
      </c>
      <c r="AS499" s="238">
        <v>40</v>
      </c>
      <c r="AT499" s="238">
        <v>20</v>
      </c>
      <c r="AU499" s="238">
        <v>29</v>
      </c>
      <c r="AV499" s="238">
        <v>45</v>
      </c>
      <c r="AW499" s="238">
        <v>45</v>
      </c>
      <c r="AX499" s="238">
        <v>35</v>
      </c>
      <c r="AY499" s="238">
        <v>35</v>
      </c>
      <c r="AZ499" s="238">
        <v>40</v>
      </c>
      <c r="BA499" s="238">
        <v>40</v>
      </c>
      <c r="BB499" s="238">
        <v>50</v>
      </c>
      <c r="BC499" s="238">
        <v>17</v>
      </c>
      <c r="BD499" s="238">
        <v>27</v>
      </c>
      <c r="BE499" s="238">
        <v>40</v>
      </c>
      <c r="BF499" s="238">
        <v>45</v>
      </c>
      <c r="BG499" s="238">
        <v>40</v>
      </c>
      <c r="BH499" s="238">
        <v>35</v>
      </c>
      <c r="BI499" s="238">
        <v>40</v>
      </c>
      <c r="BJ499" s="238">
        <v>40</v>
      </c>
      <c r="BK499" s="238">
        <v>40</v>
      </c>
      <c r="BL499" s="238">
        <v>40</v>
      </c>
      <c r="BM499" s="238">
        <v>50</v>
      </c>
      <c r="BN499" s="238">
        <v>20</v>
      </c>
      <c r="BO499" s="238">
        <v>15</v>
      </c>
      <c r="BP499" s="238">
        <v>23</v>
      </c>
      <c r="BQ499" s="238">
        <v>40</v>
      </c>
      <c r="BR499" s="238">
        <v>40</v>
      </c>
      <c r="BS499" s="238">
        <v>40</v>
      </c>
      <c r="BT499" s="238">
        <v>45</v>
      </c>
      <c r="BU499" s="238">
        <v>40</v>
      </c>
      <c r="BV499" s="238">
        <v>40</v>
      </c>
      <c r="BW499" s="238">
        <v>40</v>
      </c>
      <c r="BX499" s="238">
        <v>37</v>
      </c>
      <c r="BY499" s="275">
        <v>30</v>
      </c>
      <c r="BZ499" s="238">
        <v>14</v>
      </c>
      <c r="CA499" s="238">
        <v>20</v>
      </c>
      <c r="CB499" s="238">
        <v>37</v>
      </c>
      <c r="CC499" s="238">
        <v>40</v>
      </c>
      <c r="CD499" s="238">
        <v>35</v>
      </c>
      <c r="CE499" s="238">
        <v>35</v>
      </c>
      <c r="CF499" s="238">
        <v>35</v>
      </c>
      <c r="CG499" s="238">
        <v>35</v>
      </c>
      <c r="CH499" s="238">
        <v>35</v>
      </c>
      <c r="CI499" s="238">
        <v>35</v>
      </c>
      <c r="CJ499" s="238">
        <v>25</v>
      </c>
      <c r="CK499" s="238">
        <v>12</v>
      </c>
      <c r="CL499" s="238">
        <v>17</v>
      </c>
      <c r="CM499" s="238">
        <v>35</v>
      </c>
      <c r="CN499" s="238">
        <v>35</v>
      </c>
      <c r="CO499" s="238">
        <v>35</v>
      </c>
      <c r="CP499" s="238">
        <v>30</v>
      </c>
      <c r="CQ499" s="238">
        <v>30</v>
      </c>
      <c r="CR499" s="238">
        <v>25</v>
      </c>
      <c r="CS499" s="238">
        <v>25</v>
      </c>
      <c r="CT499" s="238">
        <v>25</v>
      </c>
      <c r="CU499" s="238">
        <v>11</v>
      </c>
      <c r="CV499" s="238">
        <v>15</v>
      </c>
      <c r="CW499" s="238">
        <v>30</v>
      </c>
      <c r="CX499" s="238">
        <v>30</v>
      </c>
      <c r="CY499" s="238">
        <v>30</v>
      </c>
      <c r="CZ499" s="238">
        <v>25</v>
      </c>
      <c r="DA499" s="238">
        <v>25</v>
      </c>
      <c r="DB499" s="238">
        <v>23</v>
      </c>
      <c r="DC499" s="238">
        <v>20</v>
      </c>
      <c r="DD499" s="238">
        <v>20</v>
      </c>
      <c r="DE499" s="238">
        <v>12</v>
      </c>
      <c r="DF499" s="238">
        <v>25</v>
      </c>
      <c r="DG499" s="238">
        <v>25</v>
      </c>
      <c r="DH499" s="238">
        <v>25</v>
      </c>
      <c r="DI499" s="238">
        <v>20</v>
      </c>
      <c r="DJ499" s="238">
        <v>17</v>
      </c>
      <c r="DK499" s="238">
        <v>15</v>
      </c>
      <c r="DL499" s="238">
        <v>15</v>
      </c>
      <c r="DM499" s="238">
        <v>15</v>
      </c>
      <c r="DN499" s="238">
        <v>10</v>
      </c>
      <c r="DO499" s="238">
        <v>20</v>
      </c>
      <c r="DP499" s="238">
        <v>20</v>
      </c>
      <c r="DQ499" s="238">
        <v>20</v>
      </c>
      <c r="DR499" s="238">
        <v>15</v>
      </c>
      <c r="DS499" s="238">
        <v>15</v>
      </c>
      <c r="DT499" s="238">
        <v>13</v>
      </c>
      <c r="DU499" s="238">
        <v>10</v>
      </c>
      <c r="DV499" s="238">
        <v>15</v>
      </c>
      <c r="DW499" s="238">
        <v>12</v>
      </c>
      <c r="DX499" s="238">
        <v>10</v>
      </c>
      <c r="DY499" s="238">
        <v>9</v>
      </c>
      <c r="DZ499" s="238">
        <v>8</v>
      </c>
      <c r="EA499" s="238">
        <v>11</v>
      </c>
      <c r="EB499" s="238">
        <v>8</v>
      </c>
      <c r="EC499" s="238">
        <v>10</v>
      </c>
      <c r="ED499" s="238">
        <v>8</v>
      </c>
    </row>
    <row r="500" spans="1:134" x14ac:dyDescent="0.25">
      <c r="A500" s="262">
        <v>-510</v>
      </c>
      <c r="B500" s="237">
        <v>99.509158394129017</v>
      </c>
      <c r="C500" s="238">
        <v>98.977925429917022</v>
      </c>
      <c r="D500" s="130">
        <v>1979</v>
      </c>
      <c r="E500" s="238">
        <v>283.79480528991553</v>
      </c>
      <c r="F500" s="238">
        <v>157.52052932186052</v>
      </c>
      <c r="G500" s="238">
        <v>19.894883625078364</v>
      </c>
      <c r="H500" s="238">
        <v>1.4450630136981886</v>
      </c>
      <c r="I500" s="238">
        <v>0.73306849315031286</v>
      </c>
      <c r="J500" s="131">
        <v>2.2015068493132617E-2</v>
      </c>
      <c r="K500" s="131">
        <v>267.77561643788795</v>
      </c>
      <c r="L500" s="131">
        <v>145.1068493150633</v>
      </c>
      <c r="M500" s="131">
        <v>15.538219178083637</v>
      </c>
      <c r="N500" s="131">
        <v>0.59306849315109389</v>
      </c>
      <c r="O500" s="132">
        <v>130.44096637290389</v>
      </c>
      <c r="P500" s="132">
        <v>130.44096637290389</v>
      </c>
      <c r="Q500" s="132">
        <v>130.44096637290389</v>
      </c>
      <c r="R500" s="132">
        <v>131.0388623226651</v>
      </c>
      <c r="S500" s="131">
        <v>39.299999999999997</v>
      </c>
      <c r="T500" s="131">
        <v>41.8</v>
      </c>
      <c r="U500" s="7">
        <v>14</v>
      </c>
      <c r="V500" s="131">
        <v>30</v>
      </c>
      <c r="W500" s="131">
        <v>0</v>
      </c>
      <c r="X500" s="131">
        <v>13.849759214001956</v>
      </c>
      <c r="Y500" s="237">
        <v>38.102447107214175</v>
      </c>
      <c r="Z500" s="237">
        <v>100</v>
      </c>
      <c r="AA500" s="131">
        <v>27.85</v>
      </c>
      <c r="AB500" s="131">
        <v>15</v>
      </c>
      <c r="AC500" s="131">
        <v>35</v>
      </c>
      <c r="AD500" s="131">
        <v>17</v>
      </c>
      <c r="AE500" s="131">
        <v>0</v>
      </c>
      <c r="AF500" s="131">
        <v>0</v>
      </c>
      <c r="AG500" s="131">
        <v>0</v>
      </c>
      <c r="AH500" s="131">
        <v>0</v>
      </c>
      <c r="AI500" s="131">
        <v>0</v>
      </c>
      <c r="AJ500" s="131">
        <v>0</v>
      </c>
      <c r="AK500" s="131">
        <v>0</v>
      </c>
      <c r="AL500" s="131">
        <v>0</v>
      </c>
      <c r="AM500" s="238">
        <v>25</v>
      </c>
      <c r="AN500" s="238">
        <v>35</v>
      </c>
      <c r="AO500" s="238">
        <v>50</v>
      </c>
      <c r="AP500" s="238">
        <v>50</v>
      </c>
      <c r="AQ500" s="238">
        <v>50</v>
      </c>
      <c r="AR500" s="238">
        <v>40</v>
      </c>
      <c r="AS500" s="238">
        <v>40</v>
      </c>
      <c r="AT500" s="238">
        <v>20</v>
      </c>
      <c r="AU500" s="238">
        <v>30</v>
      </c>
      <c r="AV500" s="238">
        <v>45</v>
      </c>
      <c r="AW500" s="238">
        <v>45</v>
      </c>
      <c r="AX500" s="238">
        <v>35</v>
      </c>
      <c r="AY500" s="238">
        <v>35</v>
      </c>
      <c r="AZ500" s="238">
        <v>40</v>
      </c>
      <c r="BA500" s="238">
        <v>40</v>
      </c>
      <c r="BB500" s="238">
        <v>40</v>
      </c>
      <c r="BC500" s="238">
        <v>19</v>
      </c>
      <c r="BD500" s="238">
        <v>27</v>
      </c>
      <c r="BE500" s="238">
        <v>45</v>
      </c>
      <c r="BF500" s="238">
        <v>45</v>
      </c>
      <c r="BG500" s="238">
        <v>35</v>
      </c>
      <c r="BH500" s="238">
        <v>30</v>
      </c>
      <c r="BI500" s="238">
        <v>35</v>
      </c>
      <c r="BJ500" s="238">
        <v>35</v>
      </c>
      <c r="BK500" s="238">
        <v>50</v>
      </c>
      <c r="BL500" s="238">
        <v>40</v>
      </c>
      <c r="BM500" s="238">
        <v>40</v>
      </c>
      <c r="BN500" s="238">
        <v>25</v>
      </c>
      <c r="BO500" s="238">
        <v>17</v>
      </c>
      <c r="BP500" s="238">
        <v>23</v>
      </c>
      <c r="BQ500" s="238">
        <v>40</v>
      </c>
      <c r="BR500" s="238">
        <v>40</v>
      </c>
      <c r="BS500" s="238">
        <v>30</v>
      </c>
      <c r="BT500" s="238">
        <v>25</v>
      </c>
      <c r="BU500" s="238">
        <v>30</v>
      </c>
      <c r="BV500" s="238">
        <v>35</v>
      </c>
      <c r="BW500" s="238">
        <v>50</v>
      </c>
      <c r="BX500" s="238">
        <v>37</v>
      </c>
      <c r="BY500" s="275">
        <v>25</v>
      </c>
      <c r="BZ500" s="238">
        <v>15</v>
      </c>
      <c r="CA500" s="238">
        <v>20</v>
      </c>
      <c r="CB500" s="238">
        <v>35</v>
      </c>
      <c r="CC500" s="238">
        <v>40</v>
      </c>
      <c r="CD500" s="238">
        <v>25</v>
      </c>
      <c r="CE500" s="238">
        <v>20</v>
      </c>
      <c r="CF500" s="238">
        <v>25</v>
      </c>
      <c r="CG500" s="238">
        <v>30</v>
      </c>
      <c r="CH500" s="238">
        <v>35</v>
      </c>
      <c r="CI500" s="238">
        <v>35</v>
      </c>
      <c r="CJ500" s="238">
        <v>20</v>
      </c>
      <c r="CK500" s="238">
        <v>14</v>
      </c>
      <c r="CL500" s="238">
        <v>17</v>
      </c>
      <c r="CM500" s="238">
        <v>33</v>
      </c>
      <c r="CN500" s="238">
        <v>35</v>
      </c>
      <c r="CO500" s="238">
        <v>20</v>
      </c>
      <c r="CP500" s="238">
        <v>18</v>
      </c>
      <c r="CQ500" s="238">
        <v>22</v>
      </c>
      <c r="CR500" s="238">
        <v>25</v>
      </c>
      <c r="CS500" s="238">
        <v>27</v>
      </c>
      <c r="CT500" s="238">
        <v>30</v>
      </c>
      <c r="CU500" s="238">
        <v>12</v>
      </c>
      <c r="CV500" s="238">
        <v>15</v>
      </c>
      <c r="CW500" s="238">
        <v>30</v>
      </c>
      <c r="CX500" s="238">
        <v>30</v>
      </c>
      <c r="CY500" s="238">
        <v>18</v>
      </c>
      <c r="CZ500" s="238">
        <v>17</v>
      </c>
      <c r="DA500" s="238">
        <v>19</v>
      </c>
      <c r="DB500" s="238">
        <v>20</v>
      </c>
      <c r="DC500" s="238">
        <v>23</v>
      </c>
      <c r="DD500" s="238">
        <v>25</v>
      </c>
      <c r="DE500" s="238">
        <v>12</v>
      </c>
      <c r="DF500" s="238">
        <v>25</v>
      </c>
      <c r="DG500" s="238">
        <v>25</v>
      </c>
      <c r="DH500" s="238">
        <v>17</v>
      </c>
      <c r="DI500" s="238">
        <v>15</v>
      </c>
      <c r="DJ500" s="238">
        <v>16</v>
      </c>
      <c r="DK500" s="238">
        <v>17</v>
      </c>
      <c r="DL500" s="238">
        <v>17</v>
      </c>
      <c r="DM500" s="238">
        <v>15</v>
      </c>
      <c r="DN500" s="238">
        <v>10</v>
      </c>
      <c r="DO500" s="238">
        <v>20</v>
      </c>
      <c r="DP500" s="238">
        <v>20</v>
      </c>
      <c r="DQ500" s="238">
        <v>15</v>
      </c>
      <c r="DR500" s="238">
        <v>12</v>
      </c>
      <c r="DS500" s="238">
        <v>13</v>
      </c>
      <c r="DT500" s="238">
        <v>15</v>
      </c>
      <c r="DU500" s="238">
        <v>15</v>
      </c>
      <c r="DV500" s="238">
        <v>12</v>
      </c>
      <c r="DW500" s="238">
        <v>12</v>
      </c>
      <c r="DX500" s="238">
        <v>12</v>
      </c>
      <c r="DY500" s="238">
        <v>13</v>
      </c>
      <c r="DZ500" s="238">
        <v>13</v>
      </c>
      <c r="EA500" s="238">
        <v>11</v>
      </c>
      <c r="EB500" s="238">
        <v>10</v>
      </c>
      <c r="EC500" s="238">
        <v>11</v>
      </c>
      <c r="ED500" s="238">
        <v>5</v>
      </c>
    </row>
    <row r="501" spans="1:134" x14ac:dyDescent="0.25">
      <c r="A501" s="262">
        <v>-515</v>
      </c>
      <c r="B501" s="237">
        <v>99.482590377842698</v>
      </c>
      <c r="C501" s="238">
        <v>98.951574970386773</v>
      </c>
      <c r="D501" s="130">
        <v>1978.9166666666667</v>
      </c>
      <c r="E501" s="238">
        <v>283.10363156889957</v>
      </c>
      <c r="F501" s="238">
        <v>157.02903889588197</v>
      </c>
      <c r="G501" s="238">
        <v>19.666079466841438</v>
      </c>
      <c r="H501" s="238">
        <v>1.4339452054800006</v>
      </c>
      <c r="I501" s="238">
        <v>0.72534246575327188</v>
      </c>
      <c r="J501" s="131">
        <v>2.1769589041092274E-2</v>
      </c>
      <c r="K501" s="131">
        <v>266.72246575320605</v>
      </c>
      <c r="L501" s="131">
        <v>144.42739726019863</v>
      </c>
      <c r="M501" s="131">
        <v>15.342876712337784</v>
      </c>
      <c r="N501" s="131">
        <v>0.58627397260210046</v>
      </c>
      <c r="O501" s="132">
        <v>131.38906540187637</v>
      </c>
      <c r="P501" s="132">
        <v>131.38906540187637</v>
      </c>
      <c r="Q501" s="132">
        <v>131.38906540187637</v>
      </c>
      <c r="R501" s="132">
        <v>131.07194294016006</v>
      </c>
      <c r="S501" s="131">
        <v>41.1</v>
      </c>
      <c r="T501" s="131">
        <v>50.7</v>
      </c>
      <c r="U501" s="7">
        <v>12</v>
      </c>
      <c r="V501" s="131">
        <v>25</v>
      </c>
      <c r="W501" s="131">
        <v>0</v>
      </c>
      <c r="X501" s="131">
        <v>13.631383876823271</v>
      </c>
      <c r="Y501" s="237">
        <v>37.788356942215842</v>
      </c>
      <c r="Z501" s="237">
        <v>100</v>
      </c>
      <c r="AA501" s="131">
        <v>32.450000000000003</v>
      </c>
      <c r="AB501" s="131">
        <v>15</v>
      </c>
      <c r="AC501" s="131">
        <v>20</v>
      </c>
      <c r="AD501" s="131">
        <v>25</v>
      </c>
      <c r="AE501" s="131">
        <v>0</v>
      </c>
      <c r="AF501" s="131">
        <v>0</v>
      </c>
      <c r="AG501" s="131">
        <v>0</v>
      </c>
      <c r="AH501" s="131">
        <v>0</v>
      </c>
      <c r="AI501" s="131">
        <v>0</v>
      </c>
      <c r="AJ501" s="131">
        <v>0</v>
      </c>
      <c r="AK501" s="131">
        <v>0</v>
      </c>
      <c r="AL501" s="131">
        <v>0</v>
      </c>
      <c r="AM501" s="238">
        <v>16</v>
      </c>
      <c r="AN501" s="238">
        <v>35</v>
      </c>
      <c r="AO501" s="238">
        <v>50</v>
      </c>
      <c r="AP501" s="238">
        <v>50</v>
      </c>
      <c r="AQ501" s="238">
        <v>40</v>
      </c>
      <c r="AR501" s="238">
        <v>40</v>
      </c>
      <c r="AS501" s="238">
        <v>50</v>
      </c>
      <c r="AT501" s="238">
        <v>15</v>
      </c>
      <c r="AU501" s="238">
        <v>30</v>
      </c>
      <c r="AV501" s="238">
        <v>45</v>
      </c>
      <c r="AW501" s="238">
        <v>45</v>
      </c>
      <c r="AX501" s="238">
        <v>35</v>
      </c>
      <c r="AY501" s="238">
        <v>35</v>
      </c>
      <c r="AZ501" s="238">
        <v>40</v>
      </c>
      <c r="BA501" s="238">
        <v>30</v>
      </c>
      <c r="BB501" s="238">
        <v>40</v>
      </c>
      <c r="BC501" s="238">
        <v>14</v>
      </c>
      <c r="BD501" s="238">
        <v>27</v>
      </c>
      <c r="BE501" s="238">
        <v>40</v>
      </c>
      <c r="BF501" s="238">
        <v>40</v>
      </c>
      <c r="BG501" s="238">
        <v>35</v>
      </c>
      <c r="BH501" s="238">
        <v>33</v>
      </c>
      <c r="BI501" s="238">
        <v>30</v>
      </c>
      <c r="BJ501" s="238">
        <v>30</v>
      </c>
      <c r="BK501" s="238">
        <v>30</v>
      </c>
      <c r="BL501" s="238">
        <v>40</v>
      </c>
      <c r="BM501" s="238">
        <v>40</v>
      </c>
      <c r="BN501" s="238">
        <v>25</v>
      </c>
      <c r="BO501" s="238">
        <v>13</v>
      </c>
      <c r="BP501" s="238">
        <v>25</v>
      </c>
      <c r="BQ501" s="238">
        <v>35</v>
      </c>
      <c r="BR501" s="238">
        <v>35</v>
      </c>
      <c r="BS501" s="238">
        <v>33</v>
      </c>
      <c r="BT501" s="238">
        <v>31</v>
      </c>
      <c r="BU501" s="238">
        <v>30</v>
      </c>
      <c r="BV501" s="238">
        <v>30</v>
      </c>
      <c r="BW501" s="238">
        <v>30</v>
      </c>
      <c r="BX501" s="238">
        <v>30</v>
      </c>
      <c r="BY501" s="275">
        <v>30</v>
      </c>
      <c r="BZ501" s="238">
        <v>13</v>
      </c>
      <c r="CA501" s="238">
        <v>22</v>
      </c>
      <c r="CB501" s="238">
        <v>30</v>
      </c>
      <c r="CC501" s="238">
        <v>35</v>
      </c>
      <c r="CD501" s="238">
        <v>31</v>
      </c>
      <c r="CE501" s="238">
        <v>30</v>
      </c>
      <c r="CF501" s="238">
        <v>27</v>
      </c>
      <c r="CG501" s="238">
        <v>27</v>
      </c>
      <c r="CH501" s="238">
        <v>23</v>
      </c>
      <c r="CI501" s="238">
        <v>20</v>
      </c>
      <c r="CJ501" s="238">
        <v>17</v>
      </c>
      <c r="CK501" s="238">
        <v>12</v>
      </c>
      <c r="CL501" s="238">
        <v>20</v>
      </c>
      <c r="CM501" s="238">
        <v>27</v>
      </c>
      <c r="CN501" s="238">
        <v>30</v>
      </c>
      <c r="CO501" s="238">
        <v>30</v>
      </c>
      <c r="CP501" s="238">
        <v>25</v>
      </c>
      <c r="CQ501" s="238">
        <v>25</v>
      </c>
      <c r="CR501" s="238">
        <v>25</v>
      </c>
      <c r="CS501" s="238">
        <v>20</v>
      </c>
      <c r="CT501" s="238">
        <v>17</v>
      </c>
      <c r="CU501" s="238">
        <v>11</v>
      </c>
      <c r="CV501" s="238">
        <v>15</v>
      </c>
      <c r="CW501" s="238">
        <v>25</v>
      </c>
      <c r="CX501" s="238">
        <v>25</v>
      </c>
      <c r="CY501" s="238">
        <v>25</v>
      </c>
      <c r="CZ501" s="238">
        <v>20</v>
      </c>
      <c r="DA501" s="238">
        <v>20</v>
      </c>
      <c r="DB501" s="238">
        <v>20</v>
      </c>
      <c r="DC501" s="238">
        <v>17</v>
      </c>
      <c r="DD501" s="238">
        <v>15</v>
      </c>
      <c r="DE501" s="238">
        <v>12</v>
      </c>
      <c r="DF501" s="238">
        <v>22</v>
      </c>
      <c r="DG501" s="238">
        <v>22</v>
      </c>
      <c r="DH501" s="238">
        <v>20</v>
      </c>
      <c r="DI501" s="238">
        <v>15</v>
      </c>
      <c r="DJ501" s="238">
        <v>15</v>
      </c>
      <c r="DK501" s="238">
        <v>15</v>
      </c>
      <c r="DL501" s="238">
        <v>13</v>
      </c>
      <c r="DM501" s="238">
        <v>11</v>
      </c>
      <c r="DN501" s="238">
        <v>10</v>
      </c>
      <c r="DO501" s="238">
        <v>20</v>
      </c>
      <c r="DP501" s="238">
        <v>20</v>
      </c>
      <c r="DQ501" s="238">
        <v>15</v>
      </c>
      <c r="DR501" s="238">
        <v>9</v>
      </c>
      <c r="DS501" s="238">
        <v>10</v>
      </c>
      <c r="DT501" s="238">
        <v>10</v>
      </c>
      <c r="DU501" s="238">
        <v>10</v>
      </c>
      <c r="DV501" s="238">
        <v>10</v>
      </c>
      <c r="DW501" s="238">
        <v>9</v>
      </c>
      <c r="DX501" s="238">
        <v>9</v>
      </c>
      <c r="DY501" s="238">
        <v>9</v>
      </c>
      <c r="DZ501" s="238">
        <v>9</v>
      </c>
      <c r="EA501" s="238">
        <v>9</v>
      </c>
      <c r="EB501" s="238">
        <v>8</v>
      </c>
      <c r="EC501" s="238">
        <v>9</v>
      </c>
      <c r="ED501" s="238">
        <v>7</v>
      </c>
    </row>
    <row r="502" spans="1:134" x14ac:dyDescent="0.25">
      <c r="A502" s="262">
        <v>-520</v>
      </c>
      <c r="B502" s="237">
        <v>99.505703403306029</v>
      </c>
      <c r="C502" s="238">
        <v>98.974366719089772</v>
      </c>
      <c r="D502" s="130">
        <v>1978.8333333333333</v>
      </c>
      <c r="E502" s="238">
        <v>283.0227676678619</v>
      </c>
      <c r="F502" s="238">
        <v>156.6429450652231</v>
      </c>
      <c r="G502" s="238">
        <v>19.458566956764116</v>
      </c>
      <c r="H502" s="238">
        <v>1.423260273972943</v>
      </c>
      <c r="I502" s="238">
        <v>0.71712328767114286</v>
      </c>
      <c r="J502" s="131">
        <v>2.1539452054792463E-2</v>
      </c>
      <c r="K502" s="131">
        <v>265.7032876711055</v>
      </c>
      <c r="L502" s="131">
        <v>143.76986301365287</v>
      </c>
      <c r="M502" s="131">
        <v>15.153835616443757</v>
      </c>
      <c r="N502" s="131">
        <v>0.57969863013661893</v>
      </c>
      <c r="O502" s="132">
        <v>131.66936076665425</v>
      </c>
      <c r="P502" s="132">
        <v>131.66936076665425</v>
      </c>
      <c r="Q502" s="132">
        <v>131.66936076665425</v>
      </c>
      <c r="R502" s="132">
        <v>131.10134793355815</v>
      </c>
      <c r="S502" s="131">
        <v>36.700000000000003</v>
      </c>
      <c r="T502" s="131">
        <v>39.799999999999997</v>
      </c>
      <c r="U502" s="7">
        <v>12</v>
      </c>
      <c r="V502" s="131">
        <v>25</v>
      </c>
      <c r="W502" s="131">
        <v>0</v>
      </c>
      <c r="X502" s="131">
        <v>13.631383876823271</v>
      </c>
      <c r="Y502" s="237">
        <v>37.718191986116381</v>
      </c>
      <c r="Z502" s="237">
        <v>100</v>
      </c>
      <c r="AA502" s="131">
        <v>29.75</v>
      </c>
      <c r="AB502" s="131">
        <v>20</v>
      </c>
      <c r="AC502" s="131">
        <v>30</v>
      </c>
      <c r="AD502" s="131">
        <v>50</v>
      </c>
      <c r="AE502" s="131">
        <v>0</v>
      </c>
      <c r="AF502" s="131">
        <v>0</v>
      </c>
      <c r="AG502" s="131">
        <v>0</v>
      </c>
      <c r="AH502" s="131">
        <v>0</v>
      </c>
      <c r="AI502" s="131">
        <v>0</v>
      </c>
      <c r="AJ502" s="131">
        <v>0</v>
      </c>
      <c r="AK502" s="131">
        <v>0</v>
      </c>
      <c r="AL502" s="131">
        <v>0</v>
      </c>
      <c r="AM502" s="238">
        <v>17</v>
      </c>
      <c r="AN502" s="238">
        <v>35</v>
      </c>
      <c r="AO502" s="238">
        <v>50</v>
      </c>
      <c r="AP502" s="238">
        <v>50</v>
      </c>
      <c r="AQ502" s="238">
        <v>50</v>
      </c>
      <c r="AR502" s="238">
        <v>50</v>
      </c>
      <c r="AS502" s="238">
        <v>50</v>
      </c>
      <c r="AT502" s="238">
        <v>15</v>
      </c>
      <c r="AU502" s="238">
        <v>30</v>
      </c>
      <c r="AV502" s="238">
        <v>40</v>
      </c>
      <c r="AW502" s="238">
        <v>45</v>
      </c>
      <c r="AX502" s="238">
        <v>30</v>
      </c>
      <c r="AY502" s="238">
        <v>30</v>
      </c>
      <c r="AZ502" s="238">
        <v>35</v>
      </c>
      <c r="BA502" s="238">
        <v>40</v>
      </c>
      <c r="BB502" s="238">
        <v>40</v>
      </c>
      <c r="BC502" s="238">
        <v>14</v>
      </c>
      <c r="BD502" s="238">
        <v>27</v>
      </c>
      <c r="BE502" s="238">
        <v>37</v>
      </c>
      <c r="BF502" s="238">
        <v>40</v>
      </c>
      <c r="BG502" s="238">
        <v>30</v>
      </c>
      <c r="BH502" s="238">
        <v>30</v>
      </c>
      <c r="BI502" s="238">
        <v>35</v>
      </c>
      <c r="BJ502" s="238">
        <v>40</v>
      </c>
      <c r="BK502" s="238">
        <v>50</v>
      </c>
      <c r="BL502" s="238">
        <v>40</v>
      </c>
      <c r="BM502" s="238">
        <v>40</v>
      </c>
      <c r="BN502" s="238">
        <v>40</v>
      </c>
      <c r="BO502" s="238">
        <v>13</v>
      </c>
      <c r="BP502" s="238">
        <v>25</v>
      </c>
      <c r="BQ502" s="238">
        <v>35</v>
      </c>
      <c r="BR502" s="238">
        <v>37</v>
      </c>
      <c r="BS502" s="238">
        <v>30</v>
      </c>
      <c r="BT502" s="238">
        <v>30</v>
      </c>
      <c r="BU502" s="238">
        <v>35</v>
      </c>
      <c r="BV502" s="238">
        <v>40</v>
      </c>
      <c r="BW502" s="238">
        <v>40</v>
      </c>
      <c r="BX502" s="238">
        <v>40</v>
      </c>
      <c r="BY502" s="275">
        <v>40</v>
      </c>
      <c r="BZ502" s="238">
        <v>13</v>
      </c>
      <c r="CA502" s="238">
        <v>20</v>
      </c>
      <c r="CB502" s="238">
        <v>32</v>
      </c>
      <c r="CC502" s="238">
        <v>35</v>
      </c>
      <c r="CD502" s="238">
        <v>27</v>
      </c>
      <c r="CE502" s="238">
        <v>25</v>
      </c>
      <c r="CF502" s="238">
        <v>30</v>
      </c>
      <c r="CG502" s="238">
        <v>30</v>
      </c>
      <c r="CH502" s="238">
        <v>30</v>
      </c>
      <c r="CI502" s="238">
        <v>30</v>
      </c>
      <c r="CJ502" s="238">
        <v>25</v>
      </c>
      <c r="CK502" s="238">
        <v>12</v>
      </c>
      <c r="CL502" s="238">
        <v>17</v>
      </c>
      <c r="CM502" s="238">
        <v>30</v>
      </c>
      <c r="CN502" s="238">
        <v>30</v>
      </c>
      <c r="CO502" s="238">
        <v>25</v>
      </c>
      <c r="CP502" s="238">
        <v>22</v>
      </c>
      <c r="CQ502" s="238">
        <v>22</v>
      </c>
      <c r="CR502" s="238">
        <v>22</v>
      </c>
      <c r="CS502" s="238">
        <v>25</v>
      </c>
      <c r="CT502" s="238">
        <v>25</v>
      </c>
      <c r="CU502" s="238">
        <v>11</v>
      </c>
      <c r="CV502" s="238">
        <v>15</v>
      </c>
      <c r="CW502" s="238">
        <v>25</v>
      </c>
      <c r="CX502" s="238">
        <v>25</v>
      </c>
      <c r="CY502" s="238">
        <v>22</v>
      </c>
      <c r="CZ502" s="238">
        <v>20</v>
      </c>
      <c r="DA502" s="238">
        <v>20</v>
      </c>
      <c r="DB502" s="238">
        <v>20</v>
      </c>
      <c r="DC502" s="238">
        <v>20</v>
      </c>
      <c r="DD502" s="238">
        <v>20</v>
      </c>
      <c r="DE502" s="238">
        <v>12</v>
      </c>
      <c r="DF502" s="238">
        <v>20</v>
      </c>
      <c r="DG502" s="238">
        <v>20</v>
      </c>
      <c r="DH502" s="238">
        <v>20</v>
      </c>
      <c r="DI502" s="238">
        <v>17</v>
      </c>
      <c r="DJ502" s="238">
        <v>15</v>
      </c>
      <c r="DK502" s="238">
        <v>15</v>
      </c>
      <c r="DL502" s="238">
        <v>15</v>
      </c>
      <c r="DM502" s="238">
        <v>15</v>
      </c>
      <c r="DN502" s="238">
        <v>10</v>
      </c>
      <c r="DO502" s="238">
        <v>17</v>
      </c>
      <c r="DP502" s="238">
        <v>17</v>
      </c>
      <c r="DQ502" s="238">
        <v>17</v>
      </c>
      <c r="DR502" s="238">
        <v>14</v>
      </c>
      <c r="DS502" s="238">
        <v>12</v>
      </c>
      <c r="DT502" s="238">
        <v>11</v>
      </c>
      <c r="DU502" s="238">
        <v>10</v>
      </c>
      <c r="DV502" s="238">
        <v>14</v>
      </c>
      <c r="DW502" s="238">
        <v>12</v>
      </c>
      <c r="DX502" s="238">
        <v>11</v>
      </c>
      <c r="DY502" s="238">
        <v>10</v>
      </c>
      <c r="DZ502" s="238">
        <v>9</v>
      </c>
      <c r="EA502" s="238">
        <v>11</v>
      </c>
      <c r="EB502" s="238">
        <v>7</v>
      </c>
      <c r="EC502" s="238">
        <v>11</v>
      </c>
      <c r="ED502" s="238">
        <v>5</v>
      </c>
    </row>
    <row r="503" spans="1:134" x14ac:dyDescent="0.25">
      <c r="A503" s="262">
        <v>-525</v>
      </c>
      <c r="B503" s="237">
        <v>99.55349548192909</v>
      </c>
      <c r="C503" s="238">
        <v>99.021972230950979</v>
      </c>
      <c r="D503" s="130">
        <v>1978.75</v>
      </c>
      <c r="E503" s="238">
        <v>282.93920830345587</v>
      </c>
      <c r="F503" s="238">
        <v>156.24398144020779</v>
      </c>
      <c r="G503" s="238">
        <v>19.244137363017217</v>
      </c>
      <c r="H503" s="238">
        <v>1.4122191780822675</v>
      </c>
      <c r="I503" s="238">
        <v>0.70863013698627242</v>
      </c>
      <c r="J503" s="131">
        <v>2.1301643835616169E-2</v>
      </c>
      <c r="K503" s="131">
        <v>264.65013698625989</v>
      </c>
      <c r="L503" s="131">
        <v>143.09041095888824</v>
      </c>
      <c r="M503" s="131">
        <v>14.958493150686081</v>
      </c>
      <c r="N503" s="131">
        <v>0.57290410958890448</v>
      </c>
      <c r="O503" s="132">
        <v>131.40157368192416</v>
      </c>
      <c r="P503" s="132">
        <v>131.40157368192416</v>
      </c>
      <c r="Q503" s="132">
        <v>131.40157368192416</v>
      </c>
      <c r="R503" s="132">
        <v>132.24861856004969</v>
      </c>
      <c r="S503" s="131">
        <v>64.099999999999994</v>
      </c>
      <c r="T503" s="131">
        <v>47.9</v>
      </c>
      <c r="U503" s="7">
        <v>20</v>
      </c>
      <c r="V503" s="131">
        <v>30</v>
      </c>
      <c r="W503" s="131">
        <v>0</v>
      </c>
      <c r="X503" s="131">
        <v>13.631383876823271</v>
      </c>
      <c r="Y503" s="237">
        <v>37.645688198146672</v>
      </c>
      <c r="Z503" s="237">
        <v>100</v>
      </c>
      <c r="AA503" s="131">
        <v>44</v>
      </c>
      <c r="AB503" s="131">
        <v>25</v>
      </c>
      <c r="AC503" s="131">
        <v>70</v>
      </c>
      <c r="AD503" s="131">
        <v>40</v>
      </c>
      <c r="AE503" s="131">
        <v>0</v>
      </c>
      <c r="AF503" s="131">
        <v>0</v>
      </c>
      <c r="AG503" s="131">
        <v>0</v>
      </c>
      <c r="AH503" s="131">
        <v>0</v>
      </c>
      <c r="AI503" s="131">
        <v>0</v>
      </c>
      <c r="AJ503" s="131">
        <v>0</v>
      </c>
      <c r="AK503" s="131">
        <v>0</v>
      </c>
      <c r="AL503" s="131">
        <v>0</v>
      </c>
      <c r="AM503" s="238">
        <v>30</v>
      </c>
      <c r="AN503" s="238">
        <v>40</v>
      </c>
      <c r="AO503" s="238">
        <v>70</v>
      </c>
      <c r="AP503" s="238">
        <v>70</v>
      </c>
      <c r="AQ503" s="238">
        <v>70</v>
      </c>
      <c r="AR503" s="238">
        <v>70</v>
      </c>
      <c r="AS503" s="238">
        <v>70</v>
      </c>
      <c r="AT503" s="238">
        <v>27</v>
      </c>
      <c r="AU503" s="238">
        <v>35</v>
      </c>
      <c r="AV503" s="238">
        <v>65</v>
      </c>
      <c r="AW503" s="238">
        <v>65</v>
      </c>
      <c r="AX503" s="238">
        <v>55</v>
      </c>
      <c r="AY503" s="238">
        <v>50</v>
      </c>
      <c r="AZ503" s="238">
        <v>55</v>
      </c>
      <c r="BA503" s="238">
        <v>60</v>
      </c>
      <c r="BB503" s="238">
        <v>75</v>
      </c>
      <c r="BC503" s="238">
        <v>25</v>
      </c>
      <c r="BD503" s="238">
        <v>30</v>
      </c>
      <c r="BE503" s="238">
        <v>60</v>
      </c>
      <c r="BF503" s="238">
        <v>60</v>
      </c>
      <c r="BG503" s="238">
        <v>50</v>
      </c>
      <c r="BH503" s="238">
        <v>45</v>
      </c>
      <c r="BI503" s="238">
        <v>50</v>
      </c>
      <c r="BJ503" s="238">
        <v>60</v>
      </c>
      <c r="BK503" s="238">
        <v>60</v>
      </c>
      <c r="BL503" s="238">
        <v>75</v>
      </c>
      <c r="BM503" s="238">
        <v>75</v>
      </c>
      <c r="BN503" s="238">
        <v>50</v>
      </c>
      <c r="BO503" s="238">
        <v>24</v>
      </c>
      <c r="BP503" s="238">
        <v>27</v>
      </c>
      <c r="BQ503" s="238">
        <v>50</v>
      </c>
      <c r="BR503" s="238">
        <v>50</v>
      </c>
      <c r="BS503" s="238">
        <v>45</v>
      </c>
      <c r="BT503" s="238">
        <v>40</v>
      </c>
      <c r="BU503" s="238">
        <v>45</v>
      </c>
      <c r="BV503" s="238">
        <v>60</v>
      </c>
      <c r="BW503" s="238">
        <v>60</v>
      </c>
      <c r="BX503" s="238">
        <v>75</v>
      </c>
      <c r="BY503" s="275">
        <v>60</v>
      </c>
      <c r="BZ503" s="238">
        <v>22</v>
      </c>
      <c r="CA503" s="238">
        <v>25</v>
      </c>
      <c r="CB503" s="238">
        <v>40</v>
      </c>
      <c r="CC503" s="238">
        <v>50</v>
      </c>
      <c r="CD503" s="238">
        <v>40</v>
      </c>
      <c r="CE503" s="238">
        <v>35</v>
      </c>
      <c r="CF503" s="238">
        <v>40</v>
      </c>
      <c r="CG503" s="238">
        <v>50</v>
      </c>
      <c r="CH503" s="238">
        <v>55</v>
      </c>
      <c r="CI503" s="238">
        <v>70</v>
      </c>
      <c r="CJ503" s="238">
        <v>50</v>
      </c>
      <c r="CK503" s="238">
        <v>20</v>
      </c>
      <c r="CL503" s="238">
        <v>23</v>
      </c>
      <c r="CM503" s="238">
        <v>35</v>
      </c>
      <c r="CN503" s="238">
        <v>40</v>
      </c>
      <c r="CO503" s="238">
        <v>35</v>
      </c>
      <c r="CP503" s="238">
        <v>30</v>
      </c>
      <c r="CQ503" s="238">
        <v>30</v>
      </c>
      <c r="CR503" s="238">
        <v>40</v>
      </c>
      <c r="CS503" s="238">
        <v>40</v>
      </c>
      <c r="CT503" s="238">
        <v>50</v>
      </c>
      <c r="CU503" s="238">
        <v>17</v>
      </c>
      <c r="CV503" s="238">
        <v>20</v>
      </c>
      <c r="CW503" s="238">
        <v>30</v>
      </c>
      <c r="CX503" s="238">
        <v>30</v>
      </c>
      <c r="CY503" s="238">
        <v>30</v>
      </c>
      <c r="CZ503" s="238">
        <v>25</v>
      </c>
      <c r="DA503" s="238">
        <v>25</v>
      </c>
      <c r="DB503" s="238">
        <v>30</v>
      </c>
      <c r="DC503" s="238">
        <v>30</v>
      </c>
      <c r="DD503" s="238">
        <v>30</v>
      </c>
      <c r="DE503" s="238">
        <v>17</v>
      </c>
      <c r="DF503" s="238">
        <v>25</v>
      </c>
      <c r="DG503" s="238">
        <v>25</v>
      </c>
      <c r="DH503" s="238">
        <v>25</v>
      </c>
      <c r="DI503" s="238">
        <v>20</v>
      </c>
      <c r="DJ503" s="238">
        <v>20</v>
      </c>
      <c r="DK503" s="238">
        <v>20</v>
      </c>
      <c r="DL503" s="238">
        <v>25</v>
      </c>
      <c r="DM503" s="238">
        <v>15</v>
      </c>
      <c r="DN503" s="238">
        <v>15</v>
      </c>
      <c r="DO503" s="238">
        <v>20</v>
      </c>
      <c r="DP503" s="238">
        <v>20</v>
      </c>
      <c r="DQ503" s="238">
        <v>20</v>
      </c>
      <c r="DR503" s="238">
        <v>15</v>
      </c>
      <c r="DS503" s="238">
        <v>15</v>
      </c>
      <c r="DT503" s="238">
        <v>15</v>
      </c>
      <c r="DU503" s="238">
        <v>10</v>
      </c>
      <c r="DV503" s="238">
        <v>15</v>
      </c>
      <c r="DW503" s="238">
        <v>12</v>
      </c>
      <c r="DX503" s="238">
        <v>10</v>
      </c>
      <c r="DY503" s="238">
        <v>9</v>
      </c>
      <c r="DZ503" s="238">
        <v>7</v>
      </c>
      <c r="EA503" s="238">
        <v>10</v>
      </c>
      <c r="EB503" s="238">
        <v>6</v>
      </c>
      <c r="EC503" s="238">
        <v>10</v>
      </c>
      <c r="ED503" s="238">
        <v>6</v>
      </c>
    </row>
    <row r="504" spans="1:134" x14ac:dyDescent="0.25">
      <c r="A504" s="262">
        <v>-530</v>
      </c>
      <c r="B504" s="237">
        <v>99.663267540227821</v>
      </c>
      <c r="C504" s="238">
        <v>99.131287719233441</v>
      </c>
      <c r="D504" s="130">
        <v>1978.6666666666667</v>
      </c>
      <c r="E504" s="238">
        <v>282.8583444024182</v>
      </c>
      <c r="F504" s="238">
        <v>155.85788760954892</v>
      </c>
      <c r="G504" s="238">
        <v>19.036624852939894</v>
      </c>
      <c r="H504" s="238">
        <v>1.4015342465752099</v>
      </c>
      <c r="I504" s="238">
        <v>0.7004109589041434</v>
      </c>
      <c r="J504" s="131">
        <v>2.1071506849315469E-2</v>
      </c>
      <c r="K504" s="131">
        <v>263.63095890415934</v>
      </c>
      <c r="L504" s="131">
        <v>142.4328767123443</v>
      </c>
      <c r="M504" s="131">
        <v>14.769452054792055</v>
      </c>
      <c r="N504" s="131">
        <v>0.56632876712342295</v>
      </c>
      <c r="O504" s="132">
        <v>131.66210317672369</v>
      </c>
      <c r="P504" s="132">
        <v>131.66210317672369</v>
      </c>
      <c r="Q504" s="132">
        <v>131.66210317672369</v>
      </c>
      <c r="R504" s="132">
        <v>131.66210317672369</v>
      </c>
      <c r="S504" s="131">
        <v>79.599999999999994</v>
      </c>
      <c r="T504" s="131">
        <v>47.1</v>
      </c>
      <c r="U504" s="7">
        <v>20</v>
      </c>
      <c r="V504" s="131">
        <v>40</v>
      </c>
      <c r="W504" s="131">
        <v>0</v>
      </c>
      <c r="X504" s="131">
        <v>13.631383876823271</v>
      </c>
      <c r="Y504" s="237">
        <v>37.575523242046984</v>
      </c>
      <c r="Z504" s="237">
        <v>100</v>
      </c>
      <c r="AA504" s="131">
        <v>35.950000000000003</v>
      </c>
      <c r="AB504" s="131">
        <v>30</v>
      </c>
      <c r="AC504" s="131">
        <v>50</v>
      </c>
      <c r="AD504" s="131">
        <v>40</v>
      </c>
      <c r="AE504" s="131">
        <v>0</v>
      </c>
      <c r="AF504" s="131">
        <v>0</v>
      </c>
      <c r="AG504" s="131">
        <v>0</v>
      </c>
      <c r="AH504" s="131">
        <v>0</v>
      </c>
      <c r="AI504" s="131">
        <v>0</v>
      </c>
      <c r="AJ504" s="131">
        <v>0</v>
      </c>
      <c r="AK504" s="131">
        <v>0</v>
      </c>
      <c r="AL504" s="131">
        <v>0</v>
      </c>
      <c r="AM504" s="238">
        <v>30</v>
      </c>
      <c r="AN504" s="238">
        <v>50</v>
      </c>
      <c r="AO504" s="238">
        <v>75</v>
      </c>
      <c r="AP504" s="238">
        <v>75</v>
      </c>
      <c r="AQ504" s="238">
        <v>70</v>
      </c>
      <c r="AR504" s="238">
        <v>70</v>
      </c>
      <c r="AS504" s="238">
        <v>60</v>
      </c>
      <c r="AT504" s="238">
        <v>28</v>
      </c>
      <c r="AU504" s="238">
        <v>47</v>
      </c>
      <c r="AV504" s="238">
        <v>70</v>
      </c>
      <c r="AW504" s="238">
        <v>70</v>
      </c>
      <c r="AX504" s="238">
        <v>50</v>
      </c>
      <c r="AY504" s="238">
        <v>40</v>
      </c>
      <c r="AZ504" s="238">
        <v>50</v>
      </c>
      <c r="BA504" s="238">
        <v>55</v>
      </c>
      <c r="BB504" s="238">
        <v>90</v>
      </c>
      <c r="BC504" s="238">
        <v>26</v>
      </c>
      <c r="BD504" s="238">
        <v>43</v>
      </c>
      <c r="BE504" s="238">
        <v>60</v>
      </c>
      <c r="BF504" s="238">
        <v>60</v>
      </c>
      <c r="BG504" s="238">
        <v>40</v>
      </c>
      <c r="BH504" s="238">
        <v>40</v>
      </c>
      <c r="BI504" s="238">
        <v>45</v>
      </c>
      <c r="BJ504" s="238">
        <v>50</v>
      </c>
      <c r="BK504" s="238">
        <v>50</v>
      </c>
      <c r="BL504" s="238">
        <v>90</v>
      </c>
      <c r="BM504" s="238">
        <v>90</v>
      </c>
      <c r="BN504" s="238">
        <v>50</v>
      </c>
      <c r="BO504" s="238">
        <v>24</v>
      </c>
      <c r="BP504" s="238">
        <v>40</v>
      </c>
      <c r="BQ504" s="238">
        <v>50</v>
      </c>
      <c r="BR504" s="238">
        <v>60</v>
      </c>
      <c r="BS504" s="238">
        <v>40</v>
      </c>
      <c r="BT504" s="238">
        <v>35</v>
      </c>
      <c r="BU504" s="238">
        <v>40</v>
      </c>
      <c r="BV504" s="238">
        <v>45</v>
      </c>
      <c r="BW504" s="238">
        <v>50</v>
      </c>
      <c r="BX504" s="238">
        <v>75</v>
      </c>
      <c r="BY504" s="275">
        <v>60</v>
      </c>
      <c r="BZ504" s="238">
        <v>22</v>
      </c>
      <c r="CA504" s="238">
        <v>35</v>
      </c>
      <c r="CB504" s="238">
        <v>45</v>
      </c>
      <c r="CC504" s="238">
        <v>50</v>
      </c>
      <c r="CD504" s="238">
        <v>35</v>
      </c>
      <c r="CE504" s="238">
        <v>30</v>
      </c>
      <c r="CF504" s="238">
        <v>35</v>
      </c>
      <c r="CG504" s="238">
        <v>40</v>
      </c>
      <c r="CH504" s="238">
        <v>45</v>
      </c>
      <c r="CI504" s="238">
        <v>50</v>
      </c>
      <c r="CJ504" s="238">
        <v>40</v>
      </c>
      <c r="CK504" s="238">
        <v>20</v>
      </c>
      <c r="CL504" s="238">
        <v>30</v>
      </c>
      <c r="CM504" s="238">
        <v>40</v>
      </c>
      <c r="CN504" s="238">
        <v>45</v>
      </c>
      <c r="CO504" s="238">
        <v>30</v>
      </c>
      <c r="CP504" s="238">
        <v>27</v>
      </c>
      <c r="CQ504" s="238">
        <v>30</v>
      </c>
      <c r="CR504" s="238">
        <v>30</v>
      </c>
      <c r="CS504" s="238">
        <v>35</v>
      </c>
      <c r="CT504" s="238">
        <v>40</v>
      </c>
      <c r="CU504" s="238">
        <v>17</v>
      </c>
      <c r="CV504" s="238">
        <v>25</v>
      </c>
      <c r="CW504" s="238">
        <v>35</v>
      </c>
      <c r="CX504" s="238">
        <v>40</v>
      </c>
      <c r="CY504" s="238">
        <v>30</v>
      </c>
      <c r="CZ504" s="238">
        <v>25</v>
      </c>
      <c r="DA504" s="238">
        <v>27</v>
      </c>
      <c r="DB504" s="238">
        <v>27</v>
      </c>
      <c r="DC504" s="238">
        <v>30</v>
      </c>
      <c r="DD504" s="238">
        <v>30</v>
      </c>
      <c r="DE504" s="238">
        <v>20</v>
      </c>
      <c r="DF504" s="238">
        <v>30</v>
      </c>
      <c r="DG504" s="238">
        <v>35</v>
      </c>
      <c r="DH504" s="238">
        <v>27</v>
      </c>
      <c r="DI504" s="238">
        <v>22</v>
      </c>
      <c r="DJ504" s="238">
        <v>25</v>
      </c>
      <c r="DK504" s="238">
        <v>25</v>
      </c>
      <c r="DL504" s="238">
        <v>25</v>
      </c>
      <c r="DM504" s="238">
        <v>25</v>
      </c>
      <c r="DN504" s="238">
        <v>15</v>
      </c>
      <c r="DO504" s="238">
        <v>30</v>
      </c>
      <c r="DP504" s="238">
        <v>30</v>
      </c>
      <c r="DQ504" s="238">
        <v>25</v>
      </c>
      <c r="DR504" s="238">
        <v>20</v>
      </c>
      <c r="DS504" s="238">
        <v>22</v>
      </c>
      <c r="DT504" s="238">
        <v>22</v>
      </c>
      <c r="DU504" s="238">
        <v>22</v>
      </c>
      <c r="DV504" s="238">
        <v>20</v>
      </c>
      <c r="DW504" s="238">
        <v>20</v>
      </c>
      <c r="DX504" s="238">
        <v>20</v>
      </c>
      <c r="DY504" s="238">
        <v>20</v>
      </c>
      <c r="DZ504" s="238">
        <v>20</v>
      </c>
      <c r="EA504" s="238">
        <v>15</v>
      </c>
      <c r="EB504" s="238">
        <v>15</v>
      </c>
      <c r="EC504" s="238">
        <v>15</v>
      </c>
      <c r="ED504" s="238">
        <v>10</v>
      </c>
    </row>
    <row r="505" spans="1:134" x14ac:dyDescent="0.25">
      <c r="A505" s="262">
        <v>-535</v>
      </c>
      <c r="B505" s="237">
        <v>99.68642254284353</v>
      </c>
      <c r="C505" s="238">
        <v>99.154120861596041</v>
      </c>
      <c r="D505" s="130">
        <v>1978.5833333333333</v>
      </c>
      <c r="E505" s="238">
        <v>282.77478503801262</v>
      </c>
      <c r="F505" s="238">
        <v>155.45892398453543</v>
      </c>
      <c r="G505" s="238">
        <v>18.822195259193904</v>
      </c>
      <c r="H505" s="238">
        <v>1.3904931506845912</v>
      </c>
      <c r="I505" s="238">
        <v>0.69191780821930138</v>
      </c>
      <c r="J505" s="131">
        <v>2.0833698630139175E-2</v>
      </c>
      <c r="K505" s="131">
        <v>262.57780821931738</v>
      </c>
      <c r="L505" s="131">
        <v>141.75342465757967</v>
      </c>
      <c r="M505" s="131">
        <v>14.574109589035288</v>
      </c>
      <c r="N505" s="131">
        <v>0.55953424657576534</v>
      </c>
      <c r="O505" s="132">
        <v>132.27126910237266</v>
      </c>
      <c r="P505" s="132">
        <v>132.27126910237266</v>
      </c>
      <c r="Q505" s="132">
        <v>132.27126910237266</v>
      </c>
      <c r="R505" s="132">
        <v>131.17507083511876</v>
      </c>
      <c r="S505" s="131">
        <v>70.900000000000006</v>
      </c>
      <c r="T505" s="131">
        <v>95.2</v>
      </c>
      <c r="U505" s="7">
        <v>30</v>
      </c>
      <c r="V505" s="131">
        <v>50</v>
      </c>
      <c r="W505" s="131">
        <v>0</v>
      </c>
      <c r="X505" s="131">
        <v>13.631383876823271</v>
      </c>
      <c r="Y505" s="237">
        <v>37.503019454077503</v>
      </c>
      <c r="Z505" s="237">
        <v>100</v>
      </c>
      <c r="AA505" s="131">
        <v>74.3</v>
      </c>
      <c r="AB505" s="131">
        <v>40</v>
      </c>
      <c r="AC505" s="131">
        <v>50</v>
      </c>
      <c r="AD505" s="131">
        <v>45</v>
      </c>
      <c r="AE505" s="131">
        <v>0</v>
      </c>
      <c r="AF505" s="131">
        <v>0</v>
      </c>
      <c r="AG505" s="131">
        <v>0</v>
      </c>
      <c r="AH505" s="131">
        <v>0</v>
      </c>
      <c r="AI505" s="131">
        <v>0</v>
      </c>
      <c r="AJ505" s="131">
        <v>0</v>
      </c>
      <c r="AK505" s="131">
        <v>0</v>
      </c>
      <c r="AL505" s="131">
        <v>0</v>
      </c>
      <c r="AM505" s="238">
        <v>40</v>
      </c>
      <c r="AN505" s="238">
        <v>75</v>
      </c>
      <c r="AO505" s="238">
        <v>125</v>
      </c>
      <c r="AP505" s="238">
        <v>125</v>
      </c>
      <c r="AQ505" s="238">
        <v>125</v>
      </c>
      <c r="AR505" s="238">
        <v>110</v>
      </c>
      <c r="AS505" s="238">
        <v>90</v>
      </c>
      <c r="AT505" s="238">
        <v>40</v>
      </c>
      <c r="AU505" s="238">
        <v>70</v>
      </c>
      <c r="AV505" s="238">
        <v>110</v>
      </c>
      <c r="AW505" s="238">
        <v>110</v>
      </c>
      <c r="AX505" s="238">
        <v>100</v>
      </c>
      <c r="AY505" s="238">
        <v>90</v>
      </c>
      <c r="AZ505" s="238">
        <v>85</v>
      </c>
      <c r="BA505" s="238">
        <v>80</v>
      </c>
      <c r="BB505" s="238">
        <v>70</v>
      </c>
      <c r="BC505" s="238">
        <v>37</v>
      </c>
      <c r="BD505" s="238">
        <v>60</v>
      </c>
      <c r="BE505" s="238">
        <v>100</v>
      </c>
      <c r="BF505" s="238">
        <v>100</v>
      </c>
      <c r="BG505" s="238">
        <v>90</v>
      </c>
      <c r="BH505" s="238">
        <v>75</v>
      </c>
      <c r="BI505" s="238">
        <v>75</v>
      </c>
      <c r="BJ505" s="238">
        <v>75</v>
      </c>
      <c r="BK505" s="238">
        <v>75</v>
      </c>
      <c r="BL505" s="238">
        <v>75</v>
      </c>
      <c r="BM505" s="238">
        <v>75</v>
      </c>
      <c r="BN505" s="238">
        <v>50</v>
      </c>
      <c r="BO505" s="238">
        <v>35</v>
      </c>
      <c r="BP505" s="238">
        <v>50</v>
      </c>
      <c r="BQ505" s="238">
        <v>75</v>
      </c>
      <c r="BR505" s="238">
        <v>90</v>
      </c>
      <c r="BS505" s="238">
        <v>75</v>
      </c>
      <c r="BT505" s="238">
        <v>60</v>
      </c>
      <c r="BU505" s="238">
        <v>70</v>
      </c>
      <c r="BV505" s="238">
        <v>75</v>
      </c>
      <c r="BW505" s="238">
        <v>75</v>
      </c>
      <c r="BX505" s="238">
        <v>60</v>
      </c>
      <c r="BY505" s="275">
        <v>60</v>
      </c>
      <c r="BZ505" s="238">
        <v>32</v>
      </c>
      <c r="CA505" s="238">
        <v>40</v>
      </c>
      <c r="CB505" s="238">
        <v>70</v>
      </c>
      <c r="CC505" s="238">
        <v>80</v>
      </c>
      <c r="CD505" s="238">
        <v>60</v>
      </c>
      <c r="CE505" s="238">
        <v>50</v>
      </c>
      <c r="CF505" s="238">
        <v>50</v>
      </c>
      <c r="CG505" s="238">
        <v>50</v>
      </c>
      <c r="CH505" s="238">
        <v>50</v>
      </c>
      <c r="CI505" s="238">
        <v>50</v>
      </c>
      <c r="CJ505" s="238">
        <v>40</v>
      </c>
      <c r="CK505" s="238">
        <v>30</v>
      </c>
      <c r="CL505" s="238">
        <v>35</v>
      </c>
      <c r="CM505" s="238">
        <v>50</v>
      </c>
      <c r="CN505" s="238">
        <v>60</v>
      </c>
      <c r="CO505" s="238">
        <v>50</v>
      </c>
      <c r="CP505" s="238">
        <v>40</v>
      </c>
      <c r="CQ505" s="238">
        <v>40</v>
      </c>
      <c r="CR505" s="238">
        <v>40</v>
      </c>
      <c r="CS505" s="238">
        <v>40</v>
      </c>
      <c r="CT505" s="238">
        <v>40</v>
      </c>
      <c r="CU505" s="238">
        <v>25</v>
      </c>
      <c r="CV505" s="238">
        <v>30</v>
      </c>
      <c r="CW505" s="238">
        <v>40</v>
      </c>
      <c r="CX505" s="238">
        <v>50</v>
      </c>
      <c r="CY505" s="238">
        <v>40</v>
      </c>
      <c r="CZ505" s="238">
        <v>30</v>
      </c>
      <c r="DA505" s="238">
        <v>30</v>
      </c>
      <c r="DB505" s="238">
        <v>35</v>
      </c>
      <c r="DC505" s="238">
        <v>35</v>
      </c>
      <c r="DD505" s="238">
        <v>30</v>
      </c>
      <c r="DE505" s="238">
        <v>25</v>
      </c>
      <c r="DF505" s="238">
        <v>35</v>
      </c>
      <c r="DG505" s="238">
        <v>40</v>
      </c>
      <c r="DH505" s="238">
        <v>30</v>
      </c>
      <c r="DI505" s="238">
        <v>25</v>
      </c>
      <c r="DJ505" s="238">
        <v>25</v>
      </c>
      <c r="DK505" s="238">
        <v>30</v>
      </c>
      <c r="DL505" s="238">
        <v>30</v>
      </c>
      <c r="DM505" s="238">
        <v>25</v>
      </c>
      <c r="DN505" s="238">
        <v>20</v>
      </c>
      <c r="DO505" s="238">
        <v>30</v>
      </c>
      <c r="DP505" s="238">
        <v>30</v>
      </c>
      <c r="DQ505" s="238">
        <v>25</v>
      </c>
      <c r="DR505" s="238">
        <v>20</v>
      </c>
      <c r="DS505" s="238">
        <v>20</v>
      </c>
      <c r="DT505" s="238">
        <v>20</v>
      </c>
      <c r="DU505" s="238">
        <v>20</v>
      </c>
      <c r="DV505" s="238">
        <v>20</v>
      </c>
      <c r="DW505" s="238">
        <v>15</v>
      </c>
      <c r="DX505" s="238">
        <v>15</v>
      </c>
      <c r="DY505" s="238">
        <v>15</v>
      </c>
      <c r="DZ505" s="238">
        <v>15</v>
      </c>
      <c r="EA505" s="238">
        <v>15</v>
      </c>
      <c r="EB505" s="238">
        <v>10</v>
      </c>
      <c r="EC505" s="238">
        <v>15</v>
      </c>
      <c r="ED505" s="238">
        <v>7</v>
      </c>
    </row>
    <row r="506" spans="1:134" x14ac:dyDescent="0.25">
      <c r="A506" s="262">
        <v>-540</v>
      </c>
      <c r="B506" s="237">
        <v>99.560634456972934</v>
      </c>
      <c r="C506" s="238">
        <v>99.029091915839558</v>
      </c>
      <c r="D506" s="130">
        <v>1978.5</v>
      </c>
      <c r="E506" s="238">
        <v>282.69122567360682</v>
      </c>
      <c r="F506" s="238">
        <v>155.05996035952012</v>
      </c>
      <c r="G506" s="238">
        <v>18.607765665447005</v>
      </c>
      <c r="H506" s="238">
        <v>1.3794520547939726</v>
      </c>
      <c r="I506" s="238">
        <v>0.68342465753443093</v>
      </c>
      <c r="J506" s="131">
        <v>2.0595890410961992E-2</v>
      </c>
      <c r="K506" s="131">
        <v>261.52465753447541</v>
      </c>
      <c r="L506" s="131">
        <v>141.07397260281505</v>
      </c>
      <c r="M506" s="131">
        <v>14.378767123277612</v>
      </c>
      <c r="N506" s="131">
        <v>0.55273972602805088</v>
      </c>
      <c r="O506" s="132">
        <v>132.61153777233395</v>
      </c>
      <c r="P506" s="132">
        <v>132.61153777233395</v>
      </c>
      <c r="Q506" s="132">
        <v>132.61153777233395</v>
      </c>
      <c r="R506" s="132">
        <v>132.60157222504512</v>
      </c>
      <c r="S506" s="131">
        <v>108.3</v>
      </c>
      <c r="T506" s="131">
        <v>100</v>
      </c>
      <c r="U506" s="7">
        <v>30</v>
      </c>
      <c r="V506" s="131">
        <v>60</v>
      </c>
      <c r="W506" s="131">
        <v>0</v>
      </c>
      <c r="X506" s="131">
        <v>13.631383876823271</v>
      </c>
      <c r="Y506" s="237">
        <v>37.430515666107794</v>
      </c>
      <c r="Z506" s="237">
        <v>100</v>
      </c>
      <c r="AA506" s="131">
        <v>91.15</v>
      </c>
      <c r="AB506" s="131">
        <v>30</v>
      </c>
      <c r="AC506" s="131">
        <v>75</v>
      </c>
      <c r="AD506" s="131">
        <v>50</v>
      </c>
      <c r="AE506" s="131">
        <v>0</v>
      </c>
      <c r="AF506" s="131">
        <v>0</v>
      </c>
      <c r="AG506" s="131">
        <v>0</v>
      </c>
      <c r="AH506" s="131">
        <v>0</v>
      </c>
      <c r="AI506" s="131">
        <v>0</v>
      </c>
      <c r="AJ506" s="131">
        <v>0</v>
      </c>
      <c r="AK506" s="131">
        <v>0</v>
      </c>
      <c r="AL506" s="131">
        <v>0</v>
      </c>
      <c r="AM506" s="238">
        <v>50</v>
      </c>
      <c r="AN506" s="238">
        <v>90</v>
      </c>
      <c r="AO506" s="238">
        <v>160</v>
      </c>
      <c r="AP506" s="238">
        <v>160</v>
      </c>
      <c r="AQ506" s="238">
        <v>160</v>
      </c>
      <c r="AR506" s="238">
        <v>150</v>
      </c>
      <c r="AS506" s="238">
        <v>125</v>
      </c>
      <c r="AT506" s="238">
        <v>45</v>
      </c>
      <c r="AU506" s="238">
        <v>80</v>
      </c>
      <c r="AV506" s="238">
        <v>150</v>
      </c>
      <c r="AW506" s="238">
        <v>150</v>
      </c>
      <c r="AX506" s="238">
        <v>140</v>
      </c>
      <c r="AY506" s="238">
        <v>125</v>
      </c>
      <c r="AZ506" s="238">
        <v>110</v>
      </c>
      <c r="BA506" s="238">
        <v>100</v>
      </c>
      <c r="BB506" s="238">
        <v>100</v>
      </c>
      <c r="BC506" s="238">
        <v>45</v>
      </c>
      <c r="BD506" s="238">
        <v>75</v>
      </c>
      <c r="BE506" s="238">
        <v>125</v>
      </c>
      <c r="BF506" s="238">
        <v>140</v>
      </c>
      <c r="BG506" s="238">
        <v>125</v>
      </c>
      <c r="BH506" s="238">
        <v>100</v>
      </c>
      <c r="BI506" s="238">
        <v>90</v>
      </c>
      <c r="BJ506" s="238">
        <v>90</v>
      </c>
      <c r="BK506" s="238">
        <v>100</v>
      </c>
      <c r="BL506" s="238">
        <v>125</v>
      </c>
      <c r="BM506" s="238">
        <v>125</v>
      </c>
      <c r="BN506" s="238">
        <v>80</v>
      </c>
      <c r="BO506" s="238">
        <v>40</v>
      </c>
      <c r="BP506" s="238">
        <v>70</v>
      </c>
      <c r="BQ506" s="238">
        <v>100</v>
      </c>
      <c r="BR506" s="238">
        <v>120</v>
      </c>
      <c r="BS506" s="238">
        <v>100</v>
      </c>
      <c r="BT506" s="238">
        <v>50</v>
      </c>
      <c r="BU506" s="238">
        <v>60</v>
      </c>
      <c r="BV506" s="238">
        <v>70</v>
      </c>
      <c r="BW506" s="238">
        <v>90</v>
      </c>
      <c r="BX506" s="238">
        <v>100</v>
      </c>
      <c r="BY506" s="275">
        <v>100</v>
      </c>
      <c r="BZ506" s="238">
        <v>35</v>
      </c>
      <c r="CA506" s="238">
        <v>60</v>
      </c>
      <c r="CB506" s="238">
        <v>90</v>
      </c>
      <c r="CC506" s="238">
        <v>100</v>
      </c>
      <c r="CD506" s="238">
        <v>60</v>
      </c>
      <c r="CE506" s="238">
        <v>40</v>
      </c>
      <c r="CF506" s="238">
        <v>50</v>
      </c>
      <c r="CG506" s="238">
        <v>60</v>
      </c>
      <c r="CH506" s="238">
        <v>70</v>
      </c>
      <c r="CI506" s="238">
        <v>75</v>
      </c>
      <c r="CJ506" s="238">
        <v>45</v>
      </c>
      <c r="CK506" s="238">
        <v>30</v>
      </c>
      <c r="CL506" s="238">
        <v>50</v>
      </c>
      <c r="CM506" s="238">
        <v>75</v>
      </c>
      <c r="CN506" s="238">
        <v>80</v>
      </c>
      <c r="CO506" s="238">
        <v>50</v>
      </c>
      <c r="CP506" s="238">
        <v>37</v>
      </c>
      <c r="CQ506" s="238">
        <v>45</v>
      </c>
      <c r="CR506" s="238">
        <v>50</v>
      </c>
      <c r="CS506" s="238">
        <v>50</v>
      </c>
      <c r="CT506" s="238">
        <v>50</v>
      </c>
      <c r="CU506" s="238">
        <v>30</v>
      </c>
      <c r="CV506" s="238">
        <v>40</v>
      </c>
      <c r="CW506" s="238">
        <v>60</v>
      </c>
      <c r="CX506" s="238">
        <v>60</v>
      </c>
      <c r="CY506" s="238">
        <v>40</v>
      </c>
      <c r="CZ506" s="238">
        <v>35</v>
      </c>
      <c r="DA506" s="238">
        <v>40</v>
      </c>
      <c r="DB506" s="238">
        <v>45</v>
      </c>
      <c r="DC506" s="238">
        <v>45</v>
      </c>
      <c r="DD506" s="238">
        <v>40</v>
      </c>
      <c r="DE506" s="238">
        <v>30</v>
      </c>
      <c r="DF506" s="238">
        <v>50</v>
      </c>
      <c r="DG506" s="238">
        <v>50</v>
      </c>
      <c r="DH506" s="238">
        <v>35</v>
      </c>
      <c r="DI506" s="238">
        <v>33</v>
      </c>
      <c r="DJ506" s="238">
        <v>35</v>
      </c>
      <c r="DK506" s="238">
        <v>40</v>
      </c>
      <c r="DL506" s="238">
        <v>40</v>
      </c>
      <c r="DM506" s="238">
        <v>35</v>
      </c>
      <c r="DN506" s="238">
        <v>25</v>
      </c>
      <c r="DO506" s="238">
        <v>40</v>
      </c>
      <c r="DP506" s="238">
        <v>40</v>
      </c>
      <c r="DQ506" s="238">
        <v>33</v>
      </c>
      <c r="DR506" s="238">
        <v>30</v>
      </c>
      <c r="DS506" s="238">
        <v>30</v>
      </c>
      <c r="DT506" s="238">
        <v>30</v>
      </c>
      <c r="DU506" s="238">
        <v>30</v>
      </c>
      <c r="DV506" s="238">
        <v>30</v>
      </c>
      <c r="DW506" s="238">
        <v>25</v>
      </c>
      <c r="DX506" s="238">
        <v>25</v>
      </c>
      <c r="DY506" s="238">
        <v>25</v>
      </c>
      <c r="DZ506" s="238">
        <v>25</v>
      </c>
      <c r="EA506" s="238">
        <v>20</v>
      </c>
      <c r="EB506" s="238">
        <v>17</v>
      </c>
      <c r="EC506" s="238">
        <v>20</v>
      </c>
      <c r="ED506" s="238">
        <v>12</v>
      </c>
    </row>
    <row r="507" spans="1:134" x14ac:dyDescent="0.25">
      <c r="A507" s="262">
        <v>-545</v>
      </c>
      <c r="B507" s="237">
        <v>99.422622098186835</v>
      </c>
      <c r="C507" s="238">
        <v>98.891839810613462</v>
      </c>
      <c r="D507" s="130">
        <v>1978.4166666666667</v>
      </c>
      <c r="E507" s="238">
        <v>282.12960092434878</v>
      </c>
      <c r="F507" s="238">
        <v>154.57316231237564</v>
      </c>
      <c r="G507" s="238">
        <v>18.438080956696012</v>
      </c>
      <c r="H507" s="238">
        <v>1.3686712328750446</v>
      </c>
      <c r="I507" s="238">
        <v>0.67688356164379115</v>
      </c>
      <c r="J507" s="131">
        <v>2.0365753424647082E-2</v>
      </c>
      <c r="K507" s="131">
        <v>260.21301369870343</v>
      </c>
      <c r="L507" s="131">
        <v>140.24863013702634</v>
      </c>
      <c r="M507" s="131">
        <v>14.199315068494798</v>
      </c>
      <c r="N507" s="131">
        <v>0.54712328767124063</v>
      </c>
      <c r="O507" s="132">
        <v>133.2506223184869</v>
      </c>
      <c r="P507" s="132">
        <v>133.2506223184869</v>
      </c>
      <c r="Q507" s="132">
        <v>133.2506223184869</v>
      </c>
      <c r="R507" s="132">
        <v>131.13790584765309</v>
      </c>
      <c r="S507" s="131">
        <v>135.4</v>
      </c>
      <c r="T507" s="131">
        <v>155</v>
      </c>
      <c r="U507" s="7">
        <v>30</v>
      </c>
      <c r="V507" s="131">
        <v>75</v>
      </c>
      <c r="W507" s="131">
        <v>0</v>
      </c>
      <c r="X507" s="131">
        <v>13.413008539644586</v>
      </c>
      <c r="Y507" s="237">
        <v>37.360350710008333</v>
      </c>
      <c r="Z507" s="237">
        <v>100</v>
      </c>
      <c r="AA507" s="131">
        <v>102.55</v>
      </c>
      <c r="AB507" s="131">
        <v>40</v>
      </c>
      <c r="AC507" s="131">
        <v>75</v>
      </c>
      <c r="AD507" s="131">
        <v>60</v>
      </c>
      <c r="AE507" s="131">
        <v>0</v>
      </c>
      <c r="AF507" s="131">
        <v>0</v>
      </c>
      <c r="AG507" s="131">
        <v>0</v>
      </c>
      <c r="AH507" s="131">
        <v>0</v>
      </c>
      <c r="AI507" s="131">
        <v>0</v>
      </c>
      <c r="AJ507" s="131">
        <v>0</v>
      </c>
      <c r="AK507" s="131">
        <v>0</v>
      </c>
      <c r="AL507" s="131">
        <v>0</v>
      </c>
      <c r="AM507" s="238">
        <v>60</v>
      </c>
      <c r="AN507" s="238">
        <v>100</v>
      </c>
      <c r="AO507" s="238">
        <v>160</v>
      </c>
      <c r="AP507" s="238">
        <v>150</v>
      </c>
      <c r="AQ507" s="238">
        <v>150</v>
      </c>
      <c r="AR507" s="238">
        <v>150</v>
      </c>
      <c r="AS507" s="238">
        <v>125</v>
      </c>
      <c r="AT507" s="238">
        <v>40</v>
      </c>
      <c r="AU507" s="238">
        <v>90</v>
      </c>
      <c r="AV507" s="238">
        <v>140</v>
      </c>
      <c r="AW507" s="238">
        <v>140</v>
      </c>
      <c r="AX507" s="238">
        <v>140</v>
      </c>
      <c r="AY507" s="238">
        <v>125</v>
      </c>
      <c r="AZ507" s="238">
        <v>110</v>
      </c>
      <c r="BA507" s="238">
        <v>90</v>
      </c>
      <c r="BB507" s="238">
        <v>120</v>
      </c>
      <c r="BC507" s="238">
        <v>40</v>
      </c>
      <c r="BD507" s="238">
        <v>75</v>
      </c>
      <c r="BE507" s="238">
        <v>120</v>
      </c>
      <c r="BF507" s="238">
        <v>125</v>
      </c>
      <c r="BG507" s="238">
        <v>125</v>
      </c>
      <c r="BH507" s="238">
        <v>100</v>
      </c>
      <c r="BI507" s="238">
        <v>90</v>
      </c>
      <c r="BJ507" s="238">
        <v>80</v>
      </c>
      <c r="BK507" s="238">
        <v>90</v>
      </c>
      <c r="BL507" s="238">
        <v>125</v>
      </c>
      <c r="BM507" s="238">
        <v>120</v>
      </c>
      <c r="BN507" s="238">
        <v>70</v>
      </c>
      <c r="BO507" s="238">
        <v>35</v>
      </c>
      <c r="BP507" s="238">
        <v>60</v>
      </c>
      <c r="BQ507" s="238">
        <v>100</v>
      </c>
      <c r="BR507" s="238">
        <v>110</v>
      </c>
      <c r="BS507" s="238">
        <v>100</v>
      </c>
      <c r="BT507" s="238">
        <v>75</v>
      </c>
      <c r="BU507" s="238">
        <v>80</v>
      </c>
      <c r="BV507" s="238">
        <v>80</v>
      </c>
      <c r="BW507" s="238">
        <v>90</v>
      </c>
      <c r="BX507" s="238">
        <v>100</v>
      </c>
      <c r="BY507" s="275">
        <v>75</v>
      </c>
      <c r="BZ507" s="238">
        <v>35</v>
      </c>
      <c r="CA507" s="238">
        <v>50</v>
      </c>
      <c r="CB507" s="238">
        <v>90</v>
      </c>
      <c r="CC507" s="238">
        <v>100</v>
      </c>
      <c r="CD507" s="238">
        <v>75</v>
      </c>
      <c r="CE507" s="238">
        <v>60</v>
      </c>
      <c r="CF507" s="238">
        <v>70</v>
      </c>
      <c r="CG507" s="238">
        <v>70</v>
      </c>
      <c r="CH507" s="238">
        <v>75</v>
      </c>
      <c r="CI507" s="238">
        <v>75</v>
      </c>
      <c r="CJ507" s="238">
        <v>50</v>
      </c>
      <c r="CK507" s="238">
        <v>30</v>
      </c>
      <c r="CL507" s="238">
        <v>40</v>
      </c>
      <c r="CM507" s="238">
        <v>80</v>
      </c>
      <c r="CN507" s="238">
        <v>90</v>
      </c>
      <c r="CO507" s="238">
        <v>60</v>
      </c>
      <c r="CP507" s="238">
        <v>50</v>
      </c>
      <c r="CQ507" s="238">
        <v>60</v>
      </c>
      <c r="CR507" s="238">
        <v>60</v>
      </c>
      <c r="CS507" s="238">
        <v>60</v>
      </c>
      <c r="CT507" s="238">
        <v>50</v>
      </c>
      <c r="CU507" s="238">
        <v>25</v>
      </c>
      <c r="CV507" s="238">
        <v>30</v>
      </c>
      <c r="CW507" s="238">
        <v>70</v>
      </c>
      <c r="CX507" s="238">
        <v>75</v>
      </c>
      <c r="CY507" s="238">
        <v>50</v>
      </c>
      <c r="CZ507" s="238">
        <v>40</v>
      </c>
      <c r="DA507" s="238">
        <v>50</v>
      </c>
      <c r="DB507" s="238">
        <v>50</v>
      </c>
      <c r="DC507" s="238">
        <v>50</v>
      </c>
      <c r="DD507" s="238">
        <v>40</v>
      </c>
      <c r="DE507" s="238">
        <v>25</v>
      </c>
      <c r="DF507" s="238">
        <v>60</v>
      </c>
      <c r="DG507" s="238">
        <v>60</v>
      </c>
      <c r="DH507" s="238">
        <v>40</v>
      </c>
      <c r="DI507" s="238">
        <v>30</v>
      </c>
      <c r="DJ507" s="238">
        <v>40</v>
      </c>
      <c r="DK507" s="238">
        <v>40</v>
      </c>
      <c r="DL507" s="238">
        <v>40</v>
      </c>
      <c r="DM507" s="238">
        <v>30</v>
      </c>
      <c r="DN507" s="238">
        <v>20</v>
      </c>
      <c r="DO507" s="238">
        <v>50</v>
      </c>
      <c r="DP507" s="238">
        <v>50</v>
      </c>
      <c r="DQ507" s="238">
        <v>30</v>
      </c>
      <c r="DR507" s="238">
        <v>25</v>
      </c>
      <c r="DS507" s="238">
        <v>30</v>
      </c>
      <c r="DT507" s="238">
        <v>30</v>
      </c>
      <c r="DU507" s="238">
        <v>25</v>
      </c>
      <c r="DV507" s="238">
        <v>25</v>
      </c>
      <c r="DW507" s="238">
        <v>20</v>
      </c>
      <c r="DX507" s="238">
        <v>20</v>
      </c>
      <c r="DY507" s="238">
        <v>20</v>
      </c>
      <c r="DZ507" s="238">
        <v>20</v>
      </c>
      <c r="EA507" s="238">
        <v>20</v>
      </c>
      <c r="EB507" s="238">
        <v>15</v>
      </c>
      <c r="EC507" s="238">
        <v>15</v>
      </c>
      <c r="ED507" s="238">
        <v>12</v>
      </c>
    </row>
    <row r="508" spans="1:134" x14ac:dyDescent="0.25">
      <c r="A508" s="262">
        <v>-550</v>
      </c>
      <c r="B508" s="237">
        <v>99.358963742199464</v>
      </c>
      <c r="C508" s="238">
        <v>98.828536883779179</v>
      </c>
      <c r="D508" s="130">
        <v>1978.3333333333333</v>
      </c>
      <c r="E508" s="238">
        <v>281.19440805650811</v>
      </c>
      <c r="F508" s="238">
        <v>153.99580836142741</v>
      </c>
      <c r="G508" s="238">
        <v>18.290660611004114</v>
      </c>
      <c r="H508" s="238">
        <v>1.3574602739715829</v>
      </c>
      <c r="I508" s="238">
        <v>0.67136301369859552</v>
      </c>
      <c r="J508" s="131">
        <v>2.0127945205472564E-2</v>
      </c>
      <c r="K508" s="131">
        <v>258.64178082195576</v>
      </c>
      <c r="L508" s="131">
        <v>139.27191780824069</v>
      </c>
      <c r="M508" s="131">
        <v>14.020958904109648</v>
      </c>
      <c r="N508" s="131">
        <v>0.54202739726027005</v>
      </c>
      <c r="O508" s="132">
        <v>132.21547487266253</v>
      </c>
      <c r="P508" s="132">
        <v>132.21547487266253</v>
      </c>
      <c r="Q508" s="132">
        <v>132.21547487266253</v>
      </c>
      <c r="R508" s="132">
        <v>131.10927771348068</v>
      </c>
      <c r="S508" s="131">
        <v>86.4</v>
      </c>
      <c r="T508" s="131">
        <v>117</v>
      </c>
      <c r="U508" s="7">
        <v>30</v>
      </c>
      <c r="V508" s="131">
        <v>90</v>
      </c>
      <c r="W508" s="131">
        <v>0</v>
      </c>
      <c r="X508" s="131">
        <v>13.413008539644586</v>
      </c>
      <c r="Y508" s="237">
        <v>37.287846922038625</v>
      </c>
      <c r="Z508" s="237">
        <v>100</v>
      </c>
      <c r="AA508" s="131">
        <v>99.8</v>
      </c>
      <c r="AB508" s="131">
        <v>40</v>
      </c>
      <c r="AC508" s="131">
        <v>75</v>
      </c>
      <c r="AD508" s="131">
        <v>50</v>
      </c>
      <c r="AE508" s="131">
        <v>0</v>
      </c>
      <c r="AF508" s="131">
        <v>0</v>
      </c>
      <c r="AG508" s="131">
        <v>0</v>
      </c>
      <c r="AH508" s="131">
        <v>0</v>
      </c>
      <c r="AI508" s="131">
        <v>0</v>
      </c>
      <c r="AJ508" s="131">
        <v>0</v>
      </c>
      <c r="AK508" s="131">
        <v>0</v>
      </c>
      <c r="AL508" s="131">
        <v>0</v>
      </c>
      <c r="AM508" s="238">
        <v>60</v>
      </c>
      <c r="AN508" s="238">
        <v>90</v>
      </c>
      <c r="AO508" s="238">
        <v>150</v>
      </c>
      <c r="AP508" s="238">
        <v>150</v>
      </c>
      <c r="AQ508" s="238">
        <v>150</v>
      </c>
      <c r="AR508" s="238">
        <v>125</v>
      </c>
      <c r="AS508" s="238">
        <v>100</v>
      </c>
      <c r="AT508" s="238">
        <v>45</v>
      </c>
      <c r="AU508" s="238">
        <v>80</v>
      </c>
      <c r="AV508" s="238">
        <v>140</v>
      </c>
      <c r="AW508" s="238">
        <v>140</v>
      </c>
      <c r="AX508" s="238">
        <v>125</v>
      </c>
      <c r="AY508" s="238">
        <v>110</v>
      </c>
      <c r="AZ508" s="238">
        <v>110</v>
      </c>
      <c r="BA508" s="238">
        <v>115</v>
      </c>
      <c r="BB508" s="238">
        <v>90</v>
      </c>
      <c r="BC508" s="238">
        <v>40</v>
      </c>
      <c r="BD508" s="238">
        <v>75</v>
      </c>
      <c r="BE508" s="238">
        <v>140</v>
      </c>
      <c r="BF508" s="238">
        <v>140</v>
      </c>
      <c r="BG508" s="238">
        <v>115</v>
      </c>
      <c r="BH508" s="238">
        <v>90</v>
      </c>
      <c r="BI508" s="238">
        <v>100</v>
      </c>
      <c r="BJ508" s="238">
        <v>120</v>
      </c>
      <c r="BK508" s="238">
        <v>115</v>
      </c>
      <c r="BL508" s="238">
        <v>100</v>
      </c>
      <c r="BM508" s="238">
        <v>90</v>
      </c>
      <c r="BN508" s="238">
        <v>60</v>
      </c>
      <c r="BO508" s="238">
        <v>40</v>
      </c>
      <c r="BP508" s="238">
        <v>70</v>
      </c>
      <c r="BQ508" s="238">
        <v>150</v>
      </c>
      <c r="BR508" s="238">
        <v>150</v>
      </c>
      <c r="BS508" s="238">
        <v>100</v>
      </c>
      <c r="BT508" s="238">
        <v>75</v>
      </c>
      <c r="BU508" s="238">
        <v>100</v>
      </c>
      <c r="BV508" s="238">
        <v>125</v>
      </c>
      <c r="BW508" s="238">
        <v>115</v>
      </c>
      <c r="BX508" s="238">
        <v>90</v>
      </c>
      <c r="BY508" s="275">
        <v>70</v>
      </c>
      <c r="BZ508" s="238">
        <v>35</v>
      </c>
      <c r="CA508" s="238">
        <v>60</v>
      </c>
      <c r="CB508" s="238">
        <v>125</v>
      </c>
      <c r="CC508" s="238">
        <v>150</v>
      </c>
      <c r="CD508" s="238">
        <v>80</v>
      </c>
      <c r="CE508" s="238">
        <v>60</v>
      </c>
      <c r="CF508" s="238">
        <v>90</v>
      </c>
      <c r="CG508" s="238">
        <v>110</v>
      </c>
      <c r="CH508" s="238">
        <v>100</v>
      </c>
      <c r="CI508" s="238">
        <v>75</v>
      </c>
      <c r="CJ508" s="238">
        <v>60</v>
      </c>
      <c r="CK508" s="238">
        <v>30</v>
      </c>
      <c r="CL508" s="238">
        <v>50</v>
      </c>
      <c r="CM508" s="238">
        <v>100</v>
      </c>
      <c r="CN508" s="238">
        <v>100</v>
      </c>
      <c r="CO508" s="238">
        <v>60</v>
      </c>
      <c r="CP508" s="238">
        <v>50</v>
      </c>
      <c r="CQ508" s="238">
        <v>75</v>
      </c>
      <c r="CR508" s="238">
        <v>75</v>
      </c>
      <c r="CS508" s="238">
        <v>70</v>
      </c>
      <c r="CT508" s="238">
        <v>60</v>
      </c>
      <c r="CU508" s="238">
        <v>30</v>
      </c>
      <c r="CV508" s="238">
        <v>40</v>
      </c>
      <c r="CW508" s="238">
        <v>90</v>
      </c>
      <c r="CX508" s="238">
        <v>90</v>
      </c>
      <c r="CY508" s="238">
        <v>50</v>
      </c>
      <c r="CZ508" s="238">
        <v>40</v>
      </c>
      <c r="DA508" s="238">
        <v>60</v>
      </c>
      <c r="DB508" s="238">
        <v>60</v>
      </c>
      <c r="DC508" s="238">
        <v>55</v>
      </c>
      <c r="DD508" s="238">
        <v>50</v>
      </c>
      <c r="DE508" s="238">
        <v>30</v>
      </c>
      <c r="DF508" s="238">
        <v>75</v>
      </c>
      <c r="DG508" s="238">
        <v>75</v>
      </c>
      <c r="DH508" s="238">
        <v>40</v>
      </c>
      <c r="DI508" s="238">
        <v>30</v>
      </c>
      <c r="DJ508" s="238">
        <v>50</v>
      </c>
      <c r="DK508" s="238">
        <v>50</v>
      </c>
      <c r="DL508" s="238">
        <v>40</v>
      </c>
      <c r="DM508" s="238">
        <v>35</v>
      </c>
      <c r="DN508" s="238">
        <v>25</v>
      </c>
      <c r="DO508" s="238">
        <v>60</v>
      </c>
      <c r="DP508" s="238">
        <v>60</v>
      </c>
      <c r="DQ508" s="238">
        <v>30</v>
      </c>
      <c r="DR508" s="238">
        <v>25</v>
      </c>
      <c r="DS508" s="238">
        <v>30</v>
      </c>
      <c r="DT508" s="238">
        <v>30</v>
      </c>
      <c r="DU508" s="238">
        <v>30</v>
      </c>
      <c r="DV508" s="238">
        <v>25</v>
      </c>
      <c r="DW508" s="238">
        <v>20</v>
      </c>
      <c r="DX508" s="238">
        <v>20</v>
      </c>
      <c r="DY508" s="238">
        <v>20</v>
      </c>
      <c r="DZ508" s="238">
        <v>20</v>
      </c>
      <c r="EA508" s="238">
        <v>20</v>
      </c>
      <c r="EB508" s="238">
        <v>15</v>
      </c>
      <c r="EC508" s="238">
        <v>15</v>
      </c>
      <c r="ED508" s="238">
        <v>11</v>
      </c>
    </row>
    <row r="509" spans="1:134" x14ac:dyDescent="0.25">
      <c r="A509" s="262">
        <v>-555</v>
      </c>
      <c r="B509" s="237">
        <v>99.357202800091116</v>
      </c>
      <c r="C509" s="238">
        <v>98.826861205521297</v>
      </c>
      <c r="D509" s="130">
        <v>1978.25</v>
      </c>
      <c r="E509" s="238">
        <v>280.2893827005355</v>
      </c>
      <c r="F509" s="238">
        <v>153.43707873147832</v>
      </c>
      <c r="G509" s="238">
        <v>18.147995760334652</v>
      </c>
      <c r="H509" s="238">
        <v>1.3466109589037956</v>
      </c>
      <c r="I509" s="238">
        <v>0.6660205479451804</v>
      </c>
      <c r="J509" s="131">
        <v>1.9897808219176305E-2</v>
      </c>
      <c r="K509" s="131">
        <v>257.12123287672148</v>
      </c>
      <c r="L509" s="131">
        <v>138.32671232877328</v>
      </c>
      <c r="M509" s="131">
        <v>13.848356164383404</v>
      </c>
      <c r="N509" s="131">
        <v>0.53709589041095285</v>
      </c>
      <c r="O509" s="132">
        <v>132.25677772204841</v>
      </c>
      <c r="P509" s="132">
        <v>132.25677772204841</v>
      </c>
      <c r="Q509" s="132">
        <v>132.25677772204841</v>
      </c>
      <c r="R509" s="132">
        <v>131.97773395924096</v>
      </c>
      <c r="S509" s="131">
        <v>70</v>
      </c>
      <c r="T509" s="131">
        <v>118</v>
      </c>
      <c r="U509" s="7">
        <v>40</v>
      </c>
      <c r="V509" s="131">
        <v>80</v>
      </c>
      <c r="W509" s="131">
        <v>0</v>
      </c>
      <c r="X509" s="131">
        <v>13.413008539644586</v>
      </c>
      <c r="Y509" s="237">
        <v>37.217681965939164</v>
      </c>
      <c r="Z509" s="237">
        <v>100</v>
      </c>
      <c r="AA509" s="131">
        <v>93.55</v>
      </c>
      <c r="AB509" s="131">
        <v>40</v>
      </c>
      <c r="AC509" s="131">
        <v>65</v>
      </c>
      <c r="AD509" s="131">
        <v>50</v>
      </c>
      <c r="AE509" s="131">
        <v>0</v>
      </c>
      <c r="AF509" s="131">
        <v>0</v>
      </c>
      <c r="AG509" s="131">
        <v>0</v>
      </c>
      <c r="AH509" s="131">
        <v>0</v>
      </c>
      <c r="AI509" s="131">
        <v>0</v>
      </c>
      <c r="AJ509" s="131">
        <v>0</v>
      </c>
      <c r="AK509" s="131">
        <v>0</v>
      </c>
      <c r="AL509" s="131">
        <v>0</v>
      </c>
      <c r="AM509" s="238">
        <v>60</v>
      </c>
      <c r="AN509" s="238">
        <v>90</v>
      </c>
      <c r="AO509" s="238">
        <v>140</v>
      </c>
      <c r="AP509" s="238">
        <v>140</v>
      </c>
      <c r="AQ509" s="238">
        <v>135</v>
      </c>
      <c r="AR509" s="238">
        <v>125</v>
      </c>
      <c r="AS509" s="238">
        <v>100</v>
      </c>
      <c r="AT509" s="238">
        <v>45</v>
      </c>
      <c r="AU509" s="238">
        <v>80</v>
      </c>
      <c r="AV509" s="238">
        <v>130</v>
      </c>
      <c r="AW509" s="238">
        <v>130</v>
      </c>
      <c r="AX509" s="238">
        <v>100</v>
      </c>
      <c r="AY509" s="238">
        <v>100</v>
      </c>
      <c r="AZ509" s="238">
        <v>90</v>
      </c>
      <c r="BA509" s="238">
        <v>80</v>
      </c>
      <c r="BB509" s="238">
        <v>100</v>
      </c>
      <c r="BC509" s="238">
        <v>40</v>
      </c>
      <c r="BD509" s="238">
        <v>75</v>
      </c>
      <c r="BE509" s="238">
        <v>120</v>
      </c>
      <c r="BF509" s="238">
        <v>125</v>
      </c>
      <c r="BG509" s="238">
        <v>100</v>
      </c>
      <c r="BH509" s="238">
        <v>95</v>
      </c>
      <c r="BI509" s="238">
        <v>85</v>
      </c>
      <c r="BJ509" s="238">
        <v>75</v>
      </c>
      <c r="BK509" s="238">
        <v>80</v>
      </c>
      <c r="BL509" s="238">
        <v>80</v>
      </c>
      <c r="BM509" s="238">
        <v>100</v>
      </c>
      <c r="BN509" s="238">
        <v>75</v>
      </c>
      <c r="BO509" s="238">
        <v>40</v>
      </c>
      <c r="BP509" s="238">
        <v>70</v>
      </c>
      <c r="BQ509" s="238">
        <v>110</v>
      </c>
      <c r="BR509" s="238">
        <v>120</v>
      </c>
      <c r="BS509" s="238">
        <v>95</v>
      </c>
      <c r="BT509" s="238">
        <v>90</v>
      </c>
      <c r="BU509" s="238">
        <v>80</v>
      </c>
      <c r="BV509" s="238">
        <v>70</v>
      </c>
      <c r="BW509" s="238">
        <v>80</v>
      </c>
      <c r="BX509" s="238">
        <v>70</v>
      </c>
      <c r="BY509" s="275">
        <v>75</v>
      </c>
      <c r="BZ509" s="238">
        <v>40</v>
      </c>
      <c r="CA509" s="238">
        <v>60</v>
      </c>
      <c r="CB509" s="238">
        <v>100</v>
      </c>
      <c r="CC509" s="238">
        <v>110</v>
      </c>
      <c r="CD509" s="238">
        <v>90</v>
      </c>
      <c r="CE509" s="238">
        <v>80</v>
      </c>
      <c r="CF509" s="238">
        <v>75</v>
      </c>
      <c r="CG509" s="238">
        <v>70</v>
      </c>
      <c r="CH509" s="238">
        <v>70</v>
      </c>
      <c r="CI509" s="238">
        <v>65</v>
      </c>
      <c r="CJ509" s="238">
        <v>50</v>
      </c>
      <c r="CK509" s="238">
        <v>40</v>
      </c>
      <c r="CL509" s="238">
        <v>50</v>
      </c>
      <c r="CM509" s="238">
        <v>90</v>
      </c>
      <c r="CN509" s="238">
        <v>90</v>
      </c>
      <c r="CO509" s="238">
        <v>70</v>
      </c>
      <c r="CP509" s="238">
        <v>60</v>
      </c>
      <c r="CQ509" s="238">
        <v>60</v>
      </c>
      <c r="CR509" s="238">
        <v>60</v>
      </c>
      <c r="CS509" s="238">
        <v>55</v>
      </c>
      <c r="CT509" s="238">
        <v>50</v>
      </c>
      <c r="CU509" s="238">
        <v>35</v>
      </c>
      <c r="CV509" s="238">
        <v>40</v>
      </c>
      <c r="CW509" s="238">
        <v>75</v>
      </c>
      <c r="CX509" s="238">
        <v>80</v>
      </c>
      <c r="CY509" s="238">
        <v>60</v>
      </c>
      <c r="CZ509" s="238">
        <v>50</v>
      </c>
      <c r="DA509" s="238">
        <v>50</v>
      </c>
      <c r="DB509" s="238">
        <v>50</v>
      </c>
      <c r="DC509" s="238">
        <v>45</v>
      </c>
      <c r="DD509" s="238">
        <v>40</v>
      </c>
      <c r="DE509" s="238">
        <v>35</v>
      </c>
      <c r="DF509" s="238">
        <v>60</v>
      </c>
      <c r="DG509" s="238">
        <v>70</v>
      </c>
      <c r="DH509" s="238">
        <v>50</v>
      </c>
      <c r="DI509" s="238">
        <v>40</v>
      </c>
      <c r="DJ509" s="238">
        <v>40</v>
      </c>
      <c r="DK509" s="238">
        <v>40</v>
      </c>
      <c r="DL509" s="238">
        <v>40</v>
      </c>
      <c r="DM509" s="238">
        <v>35</v>
      </c>
      <c r="DN509" s="238">
        <v>30</v>
      </c>
      <c r="DO509" s="238">
        <v>50</v>
      </c>
      <c r="DP509" s="238">
        <v>60</v>
      </c>
      <c r="DQ509" s="238">
        <v>40</v>
      </c>
      <c r="DR509" s="238">
        <v>25</v>
      </c>
      <c r="DS509" s="238">
        <v>30</v>
      </c>
      <c r="DT509" s="238">
        <v>30</v>
      </c>
      <c r="DU509" s="238">
        <v>30</v>
      </c>
      <c r="DV509" s="238">
        <v>25</v>
      </c>
      <c r="DW509" s="238">
        <v>25</v>
      </c>
      <c r="DX509" s="238">
        <v>25</v>
      </c>
      <c r="DY509" s="238">
        <v>25</v>
      </c>
      <c r="DZ509" s="238">
        <v>25</v>
      </c>
      <c r="EA509" s="238">
        <v>25</v>
      </c>
      <c r="EB509" s="238">
        <v>22</v>
      </c>
      <c r="EC509" s="238">
        <v>25</v>
      </c>
      <c r="ED509" s="238">
        <v>20</v>
      </c>
    </row>
    <row r="510" spans="1:134" x14ac:dyDescent="0.25">
      <c r="A510" s="262">
        <v>-560</v>
      </c>
      <c r="B510" s="237">
        <v>99.392659465109929</v>
      </c>
      <c r="C510" s="238">
        <v>98.861997001452366</v>
      </c>
      <c r="D510" s="130">
        <v>1978.1666666666667</v>
      </c>
      <c r="E510" s="238">
        <v>279.35418983269483</v>
      </c>
      <c r="F510" s="238">
        <v>152.85972478053009</v>
      </c>
      <c r="G510" s="238">
        <v>18.000575414643208</v>
      </c>
      <c r="H510" s="238">
        <v>1.3354000000003907</v>
      </c>
      <c r="I510" s="238">
        <v>0.66050000000001319</v>
      </c>
      <c r="J510" s="131">
        <v>1.9660000000002675E-2</v>
      </c>
      <c r="K510" s="131">
        <v>255.54999999997381</v>
      </c>
      <c r="L510" s="131">
        <v>137.34999999999127</v>
      </c>
      <c r="M510" s="131">
        <v>13.669999999999163</v>
      </c>
      <c r="N510" s="131">
        <v>0.53199999999999648</v>
      </c>
      <c r="O510" s="132">
        <v>132.08863656929631</v>
      </c>
      <c r="P510" s="132">
        <v>132.08863656929631</v>
      </c>
      <c r="Q510" s="132">
        <v>132.08863656929631</v>
      </c>
      <c r="R510" s="132">
        <v>132.30788736185139</v>
      </c>
      <c r="S510" s="131">
        <v>80.7</v>
      </c>
      <c r="T510" s="131">
        <v>84.6</v>
      </c>
      <c r="U510" s="7">
        <v>35</v>
      </c>
      <c r="V510" s="131">
        <v>60</v>
      </c>
      <c r="W510" s="131">
        <v>0</v>
      </c>
      <c r="X510" s="131">
        <v>13.413008539644586</v>
      </c>
      <c r="Y510" s="237">
        <v>37.145178177969456</v>
      </c>
      <c r="Z510" s="237">
        <v>100</v>
      </c>
      <c r="AA510" s="131">
        <v>112.15</v>
      </c>
      <c r="AB510" s="131">
        <v>40</v>
      </c>
      <c r="AC510" s="131">
        <v>60</v>
      </c>
      <c r="AD510" s="131">
        <v>50</v>
      </c>
      <c r="AE510" s="131">
        <v>0</v>
      </c>
      <c r="AF510" s="131">
        <v>0</v>
      </c>
      <c r="AG510" s="131">
        <v>0</v>
      </c>
      <c r="AH510" s="131">
        <v>0</v>
      </c>
      <c r="AI510" s="131">
        <v>0</v>
      </c>
      <c r="AJ510" s="131">
        <v>0</v>
      </c>
      <c r="AK510" s="131">
        <v>0</v>
      </c>
      <c r="AL510" s="131">
        <v>0</v>
      </c>
      <c r="AM510" s="238">
        <v>40</v>
      </c>
      <c r="AN510" s="238">
        <v>80</v>
      </c>
      <c r="AO510" s="238">
        <v>120</v>
      </c>
      <c r="AP510" s="238">
        <v>110</v>
      </c>
      <c r="AQ510" s="238">
        <v>110</v>
      </c>
      <c r="AR510" s="238">
        <v>110</v>
      </c>
      <c r="AS510" s="238">
        <v>110</v>
      </c>
      <c r="AT510" s="238">
        <v>40</v>
      </c>
      <c r="AU510" s="238">
        <v>75</v>
      </c>
      <c r="AV510" s="238">
        <v>115</v>
      </c>
      <c r="AW510" s="238">
        <v>105</v>
      </c>
      <c r="AX510" s="238">
        <v>80</v>
      </c>
      <c r="AY510" s="238">
        <v>90</v>
      </c>
      <c r="AZ510" s="238">
        <v>100</v>
      </c>
      <c r="BA510" s="238">
        <v>100</v>
      </c>
      <c r="BB510" s="238">
        <v>75</v>
      </c>
      <c r="BC510" s="238">
        <v>40</v>
      </c>
      <c r="BD510" s="238">
        <v>70</v>
      </c>
      <c r="BE510" s="238">
        <v>110</v>
      </c>
      <c r="BF510" s="238">
        <v>100</v>
      </c>
      <c r="BG510" s="238">
        <v>100</v>
      </c>
      <c r="BH510" s="238">
        <v>100</v>
      </c>
      <c r="BI510" s="238">
        <v>100</v>
      </c>
      <c r="BJ510" s="238">
        <v>100</v>
      </c>
      <c r="BK510" s="238">
        <v>80</v>
      </c>
      <c r="BL510" s="238">
        <v>80</v>
      </c>
      <c r="BM510" s="238">
        <v>75</v>
      </c>
      <c r="BN510" s="238">
        <v>50</v>
      </c>
      <c r="BO510" s="238">
        <v>35</v>
      </c>
      <c r="BP510" s="238">
        <v>60</v>
      </c>
      <c r="BQ510" s="238">
        <v>100</v>
      </c>
      <c r="BR510" s="238">
        <v>100</v>
      </c>
      <c r="BS510" s="238">
        <v>110</v>
      </c>
      <c r="BT510" s="238">
        <v>135</v>
      </c>
      <c r="BU510" s="238">
        <v>110</v>
      </c>
      <c r="BV510" s="238">
        <v>100</v>
      </c>
      <c r="BW510" s="238">
        <v>80</v>
      </c>
      <c r="BX510" s="238">
        <v>70</v>
      </c>
      <c r="BY510" s="275">
        <v>50</v>
      </c>
      <c r="BZ510" s="238">
        <v>35</v>
      </c>
      <c r="CA510" s="238">
        <v>50</v>
      </c>
      <c r="CB510" s="238">
        <v>90</v>
      </c>
      <c r="CC510" s="238">
        <v>100</v>
      </c>
      <c r="CD510" s="238">
        <v>100</v>
      </c>
      <c r="CE510" s="238">
        <v>110</v>
      </c>
      <c r="CF510" s="238">
        <v>90</v>
      </c>
      <c r="CG510" s="238">
        <v>80</v>
      </c>
      <c r="CH510" s="238">
        <v>70</v>
      </c>
      <c r="CI510" s="238">
        <v>60</v>
      </c>
      <c r="CJ510" s="238">
        <v>50</v>
      </c>
      <c r="CK510" s="238">
        <v>35</v>
      </c>
      <c r="CL510" s="238">
        <v>45</v>
      </c>
      <c r="CM510" s="238">
        <v>75</v>
      </c>
      <c r="CN510" s="238">
        <v>80</v>
      </c>
      <c r="CO510" s="238">
        <v>90</v>
      </c>
      <c r="CP510" s="238">
        <v>75</v>
      </c>
      <c r="CQ510" s="238">
        <v>70</v>
      </c>
      <c r="CR510" s="238">
        <v>65</v>
      </c>
      <c r="CS510" s="238">
        <v>60</v>
      </c>
      <c r="CT510" s="238">
        <v>50</v>
      </c>
      <c r="CU510" s="238">
        <v>35</v>
      </c>
      <c r="CV510" s="238">
        <v>40</v>
      </c>
      <c r="CW510" s="238">
        <v>60</v>
      </c>
      <c r="CX510" s="238">
        <v>60</v>
      </c>
      <c r="CY510" s="238">
        <v>75</v>
      </c>
      <c r="CZ510" s="238">
        <v>50</v>
      </c>
      <c r="DA510" s="238">
        <v>50</v>
      </c>
      <c r="DB510" s="238">
        <v>50</v>
      </c>
      <c r="DC510" s="238">
        <v>50</v>
      </c>
      <c r="DD510" s="238">
        <v>40</v>
      </c>
      <c r="DE510" s="238">
        <v>35</v>
      </c>
      <c r="DF510" s="238">
        <v>50</v>
      </c>
      <c r="DG510" s="238">
        <v>50</v>
      </c>
      <c r="DH510" s="238">
        <v>50</v>
      </c>
      <c r="DI510" s="238">
        <v>35</v>
      </c>
      <c r="DJ510" s="238">
        <v>40</v>
      </c>
      <c r="DK510" s="238">
        <v>40</v>
      </c>
      <c r="DL510" s="238">
        <v>40</v>
      </c>
      <c r="DM510" s="238">
        <v>35</v>
      </c>
      <c r="DN510" s="238">
        <v>30</v>
      </c>
      <c r="DO510" s="238">
        <v>40</v>
      </c>
      <c r="DP510" s="238">
        <v>40</v>
      </c>
      <c r="DQ510" s="238">
        <v>35</v>
      </c>
      <c r="DR510" s="238">
        <v>25</v>
      </c>
      <c r="DS510" s="238">
        <v>30</v>
      </c>
      <c r="DT510" s="238">
        <v>30</v>
      </c>
      <c r="DU510" s="238">
        <v>30</v>
      </c>
      <c r="DV510" s="238">
        <v>25</v>
      </c>
      <c r="DW510" s="238">
        <v>20</v>
      </c>
      <c r="DX510" s="238">
        <v>20</v>
      </c>
      <c r="DY510" s="238">
        <v>20</v>
      </c>
      <c r="DZ510" s="238">
        <v>20</v>
      </c>
      <c r="EA510" s="238">
        <v>20</v>
      </c>
      <c r="EB510" s="238">
        <v>20</v>
      </c>
      <c r="EC510" s="238">
        <v>20</v>
      </c>
      <c r="ED510" s="238">
        <v>20</v>
      </c>
    </row>
    <row r="511" spans="1:134" x14ac:dyDescent="0.25">
      <c r="A511" s="262">
        <v>-565</v>
      </c>
      <c r="B511" s="237">
        <v>99.440322949592357</v>
      </c>
      <c r="C511" s="238">
        <v>98.909474981439018</v>
      </c>
      <c r="D511" s="130">
        <v>1978.0833333333333</v>
      </c>
      <c r="E511" s="238">
        <v>278.50949950045106</v>
      </c>
      <c r="F511" s="238">
        <v>152.33824379257749</v>
      </c>
      <c r="G511" s="238">
        <v>17.867421554018165</v>
      </c>
      <c r="H511" s="238">
        <v>1.3252739726037248</v>
      </c>
      <c r="I511" s="238">
        <v>0.65551369863015907</v>
      </c>
      <c r="J511" s="131">
        <v>1.9445205479458494E-2</v>
      </c>
      <c r="K511" s="131">
        <v>254.13082191775175</v>
      </c>
      <c r="L511" s="131">
        <v>136.46780821915308</v>
      </c>
      <c r="M511" s="131">
        <v>13.508904109587093</v>
      </c>
      <c r="N511" s="131">
        <v>0.52739726027397182</v>
      </c>
      <c r="O511" s="132">
        <v>132.1596771472642</v>
      </c>
      <c r="P511" s="132">
        <v>132.1596771472642</v>
      </c>
      <c r="Q511" s="132">
        <v>132.1596771472642</v>
      </c>
      <c r="R511" s="132">
        <v>133.36556817620763</v>
      </c>
      <c r="S511" s="131">
        <v>99</v>
      </c>
      <c r="T511" s="131">
        <v>99.2</v>
      </c>
      <c r="U511" s="7">
        <v>35</v>
      </c>
      <c r="V511" s="131">
        <v>60</v>
      </c>
      <c r="W511" s="131">
        <v>0</v>
      </c>
      <c r="X511" s="131">
        <v>13.413008539644586</v>
      </c>
      <c r="Y511" s="237">
        <v>37.079690885609807</v>
      </c>
      <c r="Z511" s="237">
        <v>100</v>
      </c>
      <c r="AA511" s="131">
        <v>81.900000000000006</v>
      </c>
      <c r="AB511" s="131">
        <v>30</v>
      </c>
      <c r="AC511" s="131">
        <v>60</v>
      </c>
      <c r="AD511" s="131">
        <v>40</v>
      </c>
      <c r="AE511" s="131">
        <v>0</v>
      </c>
      <c r="AF511" s="131">
        <v>0</v>
      </c>
      <c r="AG511" s="131">
        <v>0</v>
      </c>
      <c r="AH511" s="131">
        <v>0</v>
      </c>
      <c r="AI511" s="131">
        <v>0</v>
      </c>
      <c r="AJ511" s="131">
        <v>0</v>
      </c>
      <c r="AK511" s="131">
        <v>0</v>
      </c>
      <c r="AL511" s="131">
        <v>0</v>
      </c>
      <c r="AM511" s="238">
        <v>50</v>
      </c>
      <c r="AN511" s="238">
        <v>75</v>
      </c>
      <c r="AO511" s="238">
        <v>110</v>
      </c>
      <c r="AP511" s="238">
        <v>110</v>
      </c>
      <c r="AQ511" s="238">
        <v>110</v>
      </c>
      <c r="AR511" s="238">
        <v>100</v>
      </c>
      <c r="AS511" s="238">
        <v>110</v>
      </c>
      <c r="AT511" s="238">
        <v>50</v>
      </c>
      <c r="AU511" s="238">
        <v>70</v>
      </c>
      <c r="AV511" s="238">
        <v>105</v>
      </c>
      <c r="AW511" s="238">
        <v>105</v>
      </c>
      <c r="AX511" s="238">
        <v>90</v>
      </c>
      <c r="AY511" s="238">
        <v>90</v>
      </c>
      <c r="AZ511" s="238">
        <v>100</v>
      </c>
      <c r="BA511" s="238">
        <v>100</v>
      </c>
      <c r="BB511" s="238">
        <v>80</v>
      </c>
      <c r="BC511" s="238">
        <v>45</v>
      </c>
      <c r="BD511" s="238">
        <v>65</v>
      </c>
      <c r="BE511" s="238">
        <v>100</v>
      </c>
      <c r="BF511" s="238">
        <v>100</v>
      </c>
      <c r="BG511" s="238">
        <v>90</v>
      </c>
      <c r="BH511" s="238">
        <v>80</v>
      </c>
      <c r="BI511" s="238">
        <v>90</v>
      </c>
      <c r="BJ511" s="238">
        <v>100</v>
      </c>
      <c r="BK511" s="238">
        <v>100</v>
      </c>
      <c r="BL511" s="238">
        <v>100</v>
      </c>
      <c r="BM511" s="238">
        <v>80</v>
      </c>
      <c r="BN511" s="238">
        <v>30</v>
      </c>
      <c r="BO511" s="238">
        <v>45</v>
      </c>
      <c r="BP511" s="238">
        <v>60</v>
      </c>
      <c r="BQ511" s="238">
        <v>100</v>
      </c>
      <c r="BR511" s="238">
        <v>100</v>
      </c>
      <c r="BS511" s="238">
        <v>80</v>
      </c>
      <c r="BT511" s="238">
        <v>75</v>
      </c>
      <c r="BU511" s="238">
        <v>75</v>
      </c>
      <c r="BV511" s="238">
        <v>75</v>
      </c>
      <c r="BW511" s="238">
        <v>75</v>
      </c>
      <c r="BX511" s="238">
        <v>75</v>
      </c>
      <c r="BY511" s="275">
        <v>40</v>
      </c>
      <c r="BZ511" s="238">
        <v>40</v>
      </c>
      <c r="CA511" s="238">
        <v>50</v>
      </c>
      <c r="CB511" s="238">
        <v>90</v>
      </c>
      <c r="CC511" s="238">
        <v>100</v>
      </c>
      <c r="CD511" s="238">
        <v>75</v>
      </c>
      <c r="CE511" s="238">
        <v>70</v>
      </c>
      <c r="CF511" s="238">
        <v>70</v>
      </c>
      <c r="CG511" s="238">
        <v>70</v>
      </c>
      <c r="CH511" s="238">
        <v>70</v>
      </c>
      <c r="CI511" s="238">
        <v>60</v>
      </c>
      <c r="CJ511" s="238">
        <v>50</v>
      </c>
      <c r="CK511" s="238">
        <v>35</v>
      </c>
      <c r="CL511" s="238">
        <v>45</v>
      </c>
      <c r="CM511" s="238">
        <v>70</v>
      </c>
      <c r="CN511" s="238">
        <v>80</v>
      </c>
      <c r="CO511" s="238">
        <v>70</v>
      </c>
      <c r="CP511" s="238">
        <v>60</v>
      </c>
      <c r="CQ511" s="238">
        <v>60</v>
      </c>
      <c r="CR511" s="238">
        <v>60</v>
      </c>
      <c r="CS511" s="238">
        <v>55</v>
      </c>
      <c r="CT511" s="238">
        <v>50</v>
      </c>
      <c r="CU511" s="238">
        <v>30</v>
      </c>
      <c r="CV511" s="238">
        <v>40</v>
      </c>
      <c r="CW511" s="238">
        <v>50</v>
      </c>
      <c r="CX511" s="238">
        <v>60</v>
      </c>
      <c r="CY511" s="238">
        <v>60</v>
      </c>
      <c r="CZ511" s="238">
        <v>50</v>
      </c>
      <c r="DA511" s="238">
        <v>50</v>
      </c>
      <c r="DB511" s="238">
        <v>50</v>
      </c>
      <c r="DC511" s="238">
        <v>45</v>
      </c>
      <c r="DD511" s="238">
        <v>40</v>
      </c>
      <c r="DE511" s="238">
        <v>30</v>
      </c>
      <c r="DF511" s="238">
        <v>45</v>
      </c>
      <c r="DG511" s="238">
        <v>50</v>
      </c>
      <c r="DH511" s="238">
        <v>50</v>
      </c>
      <c r="DI511" s="238">
        <v>40</v>
      </c>
      <c r="DJ511" s="238">
        <v>40</v>
      </c>
      <c r="DK511" s="238">
        <v>40</v>
      </c>
      <c r="DL511" s="238">
        <v>40</v>
      </c>
      <c r="DM511" s="238">
        <v>35</v>
      </c>
      <c r="DN511" s="238">
        <v>25</v>
      </c>
      <c r="DO511" s="238">
        <v>40</v>
      </c>
      <c r="DP511" s="238">
        <v>40</v>
      </c>
      <c r="DQ511" s="238">
        <v>40</v>
      </c>
      <c r="DR511" s="238">
        <v>25</v>
      </c>
      <c r="DS511" s="238">
        <v>25</v>
      </c>
      <c r="DT511" s="238">
        <v>30</v>
      </c>
      <c r="DU511" s="238">
        <v>30</v>
      </c>
      <c r="DV511" s="238">
        <v>25</v>
      </c>
      <c r="DW511" s="238">
        <v>25</v>
      </c>
      <c r="DX511" s="238">
        <v>25</v>
      </c>
      <c r="DY511" s="238">
        <v>25</v>
      </c>
      <c r="DZ511" s="238">
        <v>25</v>
      </c>
      <c r="EA511" s="238">
        <v>25</v>
      </c>
      <c r="EB511" s="238">
        <v>20</v>
      </c>
      <c r="EC511" s="238">
        <v>20</v>
      </c>
      <c r="ED511" s="238">
        <v>15</v>
      </c>
    </row>
    <row r="512" spans="1:134" x14ac:dyDescent="0.25">
      <c r="A512" s="262">
        <v>-570</v>
      </c>
      <c r="B512" s="237">
        <v>99.475800059376013</v>
      </c>
      <c r="C512" s="238">
        <v>98.944630915767064</v>
      </c>
      <c r="D512" s="130">
        <v>1978</v>
      </c>
      <c r="E512" s="238">
        <v>277.57430663261039</v>
      </c>
      <c r="F512" s="238">
        <v>151.76088984162925</v>
      </c>
      <c r="G512" s="238">
        <v>17.720001208326266</v>
      </c>
      <c r="H512" s="238">
        <v>1.3140630137002631</v>
      </c>
      <c r="I512" s="238">
        <v>0.64999315068496344</v>
      </c>
      <c r="J512" s="131">
        <v>1.9207397260284864E-2</v>
      </c>
      <c r="K512" s="131">
        <v>252.55958904100407</v>
      </c>
      <c r="L512" s="131">
        <v>135.49109589036743</v>
      </c>
      <c r="M512" s="131">
        <v>13.330547945201943</v>
      </c>
      <c r="N512" s="131">
        <v>0.52230136986300124</v>
      </c>
      <c r="O512" s="132">
        <v>131.54305556531094</v>
      </c>
      <c r="P512" s="132">
        <v>131.54305556531094</v>
      </c>
      <c r="Q512" s="132">
        <v>131.54305556531094</v>
      </c>
      <c r="R512" s="132">
        <v>132.36027888195275</v>
      </c>
      <c r="S512" s="131">
        <v>51.7</v>
      </c>
      <c r="T512" s="131">
        <v>53.6</v>
      </c>
      <c r="U512" s="7">
        <v>30</v>
      </c>
      <c r="V512" s="131">
        <v>60</v>
      </c>
      <c r="W512" s="131">
        <v>0</v>
      </c>
      <c r="X512" s="131">
        <v>13.413008539644586</v>
      </c>
      <c r="Y512" s="237">
        <v>37.007187097640099</v>
      </c>
      <c r="Z512" s="237">
        <v>100</v>
      </c>
      <c r="AA512" s="131">
        <v>91.699999999999989</v>
      </c>
      <c r="AB512" s="131">
        <v>20</v>
      </c>
      <c r="AC512" s="131">
        <v>35</v>
      </c>
      <c r="AD512" s="131">
        <v>25</v>
      </c>
      <c r="AE512" s="131">
        <v>0</v>
      </c>
      <c r="AF512" s="131">
        <v>0</v>
      </c>
      <c r="AG512" s="131">
        <v>0</v>
      </c>
      <c r="AH512" s="131">
        <v>0</v>
      </c>
      <c r="AI512" s="131">
        <v>0</v>
      </c>
      <c r="AJ512" s="131">
        <v>0</v>
      </c>
      <c r="AK512" s="131">
        <v>0</v>
      </c>
      <c r="AL512" s="131">
        <v>0</v>
      </c>
      <c r="AM512" s="238">
        <v>40</v>
      </c>
      <c r="AN512" s="238">
        <v>60</v>
      </c>
      <c r="AO512" s="238">
        <v>100</v>
      </c>
      <c r="AP512" s="238">
        <v>100</v>
      </c>
      <c r="AQ512" s="238">
        <v>100</v>
      </c>
      <c r="AR512" s="238">
        <v>90</v>
      </c>
      <c r="AS512" s="238">
        <v>90</v>
      </c>
      <c r="AT512" s="238">
        <v>40</v>
      </c>
      <c r="AU512" s="238">
        <v>55</v>
      </c>
      <c r="AV512" s="238">
        <v>90</v>
      </c>
      <c r="AW512" s="238">
        <v>90</v>
      </c>
      <c r="AX512" s="238">
        <v>90</v>
      </c>
      <c r="AY512" s="238">
        <v>80</v>
      </c>
      <c r="AZ512" s="238">
        <v>90</v>
      </c>
      <c r="BA512" s="238">
        <v>100</v>
      </c>
      <c r="BB512" s="238">
        <v>50</v>
      </c>
      <c r="BC512" s="238">
        <v>35</v>
      </c>
      <c r="BD512" s="238">
        <v>50</v>
      </c>
      <c r="BE512" s="238">
        <v>80</v>
      </c>
      <c r="BF512" s="238">
        <v>85</v>
      </c>
      <c r="BG512" s="238">
        <v>90</v>
      </c>
      <c r="BH512" s="238">
        <v>90</v>
      </c>
      <c r="BI512" s="238">
        <v>90</v>
      </c>
      <c r="BJ512" s="238">
        <v>100</v>
      </c>
      <c r="BK512" s="238">
        <v>80</v>
      </c>
      <c r="BL512" s="238">
        <v>60</v>
      </c>
      <c r="BM512" s="238">
        <v>50</v>
      </c>
      <c r="BN512" s="238">
        <v>40</v>
      </c>
      <c r="BO512" s="238">
        <v>33</v>
      </c>
      <c r="BP512" s="238">
        <v>45</v>
      </c>
      <c r="BQ512" s="238">
        <v>75</v>
      </c>
      <c r="BR512" s="238">
        <v>80</v>
      </c>
      <c r="BS512" s="238">
        <v>90</v>
      </c>
      <c r="BT512" s="238">
        <v>100</v>
      </c>
      <c r="BU512" s="238">
        <v>100</v>
      </c>
      <c r="BV512" s="238">
        <v>100</v>
      </c>
      <c r="BW512" s="238">
        <v>70</v>
      </c>
      <c r="BX512" s="238">
        <v>50</v>
      </c>
      <c r="BY512" s="275">
        <v>35</v>
      </c>
      <c r="BZ512" s="238">
        <v>32</v>
      </c>
      <c r="CA512" s="238">
        <v>40</v>
      </c>
      <c r="CB512" s="238">
        <v>50</v>
      </c>
      <c r="CC512" s="238">
        <v>80</v>
      </c>
      <c r="CD512" s="238">
        <v>80</v>
      </c>
      <c r="CE512" s="238">
        <v>90</v>
      </c>
      <c r="CF512" s="238">
        <v>75</v>
      </c>
      <c r="CG512" s="238">
        <v>75</v>
      </c>
      <c r="CH512" s="238">
        <v>60</v>
      </c>
      <c r="CI512" s="238">
        <v>35</v>
      </c>
      <c r="CJ512" s="238">
        <v>40</v>
      </c>
      <c r="CK512" s="238">
        <v>30</v>
      </c>
      <c r="CL512" s="238">
        <v>35</v>
      </c>
      <c r="CM512" s="238">
        <v>45</v>
      </c>
      <c r="CN512" s="238">
        <v>70</v>
      </c>
      <c r="CO512" s="238">
        <v>70</v>
      </c>
      <c r="CP512" s="238">
        <v>75</v>
      </c>
      <c r="CQ512" s="238">
        <v>60</v>
      </c>
      <c r="CR512" s="238">
        <v>60</v>
      </c>
      <c r="CS512" s="238">
        <v>50</v>
      </c>
      <c r="CT512" s="238">
        <v>25</v>
      </c>
      <c r="CU512" s="238">
        <v>25</v>
      </c>
      <c r="CV512" s="238">
        <v>30</v>
      </c>
      <c r="CW512" s="238">
        <v>40</v>
      </c>
      <c r="CX512" s="238">
        <v>60</v>
      </c>
      <c r="CY512" s="238">
        <v>60</v>
      </c>
      <c r="CZ512" s="238">
        <v>50</v>
      </c>
      <c r="DA512" s="238">
        <v>50</v>
      </c>
      <c r="DB512" s="238">
        <v>50</v>
      </c>
      <c r="DC512" s="238">
        <v>40</v>
      </c>
      <c r="DD512" s="238">
        <v>20</v>
      </c>
      <c r="DE512" s="238">
        <v>25</v>
      </c>
      <c r="DF512" s="238">
        <v>40</v>
      </c>
      <c r="DG512" s="238">
        <v>50</v>
      </c>
      <c r="DH512" s="238">
        <v>50</v>
      </c>
      <c r="DI512" s="238">
        <v>40</v>
      </c>
      <c r="DJ512" s="238">
        <v>40</v>
      </c>
      <c r="DK512" s="238">
        <v>40</v>
      </c>
      <c r="DL512" s="238">
        <v>30</v>
      </c>
      <c r="DM512" s="238">
        <v>17</v>
      </c>
      <c r="DN512" s="238">
        <v>20</v>
      </c>
      <c r="DO512" s="238">
        <v>35</v>
      </c>
      <c r="DP512" s="238">
        <v>40</v>
      </c>
      <c r="DQ512" s="238">
        <v>40</v>
      </c>
      <c r="DR512" s="238">
        <v>20</v>
      </c>
      <c r="DS512" s="238">
        <v>25</v>
      </c>
      <c r="DT512" s="238">
        <v>25</v>
      </c>
      <c r="DU512" s="238">
        <v>17</v>
      </c>
      <c r="DV512" s="238">
        <v>20</v>
      </c>
      <c r="DW512" s="238">
        <v>15</v>
      </c>
      <c r="DX512" s="238">
        <v>15</v>
      </c>
      <c r="DY512" s="238">
        <v>15</v>
      </c>
      <c r="DZ512" s="238">
        <v>15</v>
      </c>
      <c r="EA512" s="238">
        <v>15</v>
      </c>
      <c r="EB512" s="238">
        <v>12</v>
      </c>
      <c r="EC512" s="238">
        <v>12</v>
      </c>
      <c r="ED512" s="238">
        <v>10</v>
      </c>
    </row>
    <row r="513" spans="1:134" x14ac:dyDescent="0.25">
      <c r="A513" s="262">
        <v>-575</v>
      </c>
      <c r="B513" s="237">
        <v>99.535985248590265</v>
      </c>
      <c r="C513" s="238">
        <v>99.004494735207004</v>
      </c>
      <c r="D513" s="130">
        <v>1977.9166666666667</v>
      </c>
      <c r="E513" s="238">
        <v>276.63911376471515</v>
      </c>
      <c r="F513" s="238">
        <v>151.1835358906028</v>
      </c>
      <c r="G513" s="238">
        <v>17.572580862625273</v>
      </c>
      <c r="H513" s="238">
        <v>1.3029452054789203</v>
      </c>
      <c r="I513" s="238">
        <v>0.64447260273917095</v>
      </c>
      <c r="J513" s="131">
        <v>1.8978904109573591E-2</v>
      </c>
      <c r="K513" s="131">
        <v>250.98835616431461</v>
      </c>
      <c r="L513" s="131">
        <v>134.51438356160725</v>
      </c>
      <c r="M513" s="131">
        <v>13.152191780824069</v>
      </c>
      <c r="N513" s="131">
        <v>0.51627397260236307</v>
      </c>
      <c r="O513" s="132">
        <v>131.20563531787934</v>
      </c>
      <c r="P513" s="132">
        <v>131.20563531787934</v>
      </c>
      <c r="Q513" s="132">
        <v>131.20563531787934</v>
      </c>
      <c r="R513" s="132">
        <v>133.30851333170938</v>
      </c>
      <c r="S513" s="131">
        <v>45.9</v>
      </c>
      <c r="T513" s="131">
        <v>42</v>
      </c>
      <c r="U513" s="7">
        <v>15</v>
      </c>
      <c r="V513" s="131">
        <v>35</v>
      </c>
      <c r="W513" s="131">
        <v>0</v>
      </c>
      <c r="X513" s="131">
        <v>14.072401261738348</v>
      </c>
      <c r="Y513" s="237">
        <v>37.027643298677503</v>
      </c>
      <c r="Z513" s="237">
        <v>100</v>
      </c>
      <c r="AA513" s="131">
        <v>54.7</v>
      </c>
      <c r="AB513" s="131">
        <v>20</v>
      </c>
      <c r="AC513" s="131">
        <v>30</v>
      </c>
      <c r="AD513" s="131">
        <v>30</v>
      </c>
      <c r="AE513" s="131">
        <v>0</v>
      </c>
      <c r="AF513" s="131">
        <v>0</v>
      </c>
      <c r="AG513" s="131">
        <v>0</v>
      </c>
      <c r="AH513" s="131">
        <v>0</v>
      </c>
      <c r="AI513" s="131">
        <v>0</v>
      </c>
      <c r="AJ513" s="131">
        <v>0</v>
      </c>
      <c r="AK513" s="131">
        <v>0</v>
      </c>
      <c r="AL513" s="131">
        <v>0</v>
      </c>
      <c r="AM513" s="238">
        <v>30</v>
      </c>
      <c r="AN513" s="238">
        <v>50</v>
      </c>
      <c r="AO513" s="238">
        <v>90</v>
      </c>
      <c r="AP513" s="238">
        <v>90</v>
      </c>
      <c r="AQ513" s="238">
        <v>70</v>
      </c>
      <c r="AR513" s="238">
        <v>50</v>
      </c>
      <c r="AS513" s="238">
        <v>50</v>
      </c>
      <c r="AT513" s="238">
        <v>25</v>
      </c>
      <c r="AU513" s="238">
        <v>45</v>
      </c>
      <c r="AV513" s="238">
        <v>80</v>
      </c>
      <c r="AW513" s="238">
        <v>80</v>
      </c>
      <c r="AX513" s="238">
        <v>60</v>
      </c>
      <c r="AY513" s="238">
        <v>50</v>
      </c>
      <c r="AZ513" s="238">
        <v>50</v>
      </c>
      <c r="BA513" s="238">
        <v>50</v>
      </c>
      <c r="BB513" s="238">
        <v>50</v>
      </c>
      <c r="BC513" s="238">
        <v>22</v>
      </c>
      <c r="BD513" s="238">
        <v>40</v>
      </c>
      <c r="BE513" s="238">
        <v>70</v>
      </c>
      <c r="BF513" s="238">
        <v>70</v>
      </c>
      <c r="BG513" s="238">
        <v>60</v>
      </c>
      <c r="BH513" s="238">
        <v>50</v>
      </c>
      <c r="BI513" s="238">
        <v>50</v>
      </c>
      <c r="BJ513" s="238">
        <v>50</v>
      </c>
      <c r="BK513" s="238">
        <v>50</v>
      </c>
      <c r="BL513" s="238">
        <v>50</v>
      </c>
      <c r="BM513" s="238">
        <v>50</v>
      </c>
      <c r="BN513" s="238">
        <v>20</v>
      </c>
      <c r="BO513" s="238">
        <v>20</v>
      </c>
      <c r="BP513" s="238">
        <v>35</v>
      </c>
      <c r="BQ513" s="238">
        <v>50</v>
      </c>
      <c r="BR513" s="238">
        <v>60</v>
      </c>
      <c r="BS513" s="238">
        <v>55</v>
      </c>
      <c r="BT513" s="238">
        <v>50</v>
      </c>
      <c r="BU513" s="238">
        <v>50</v>
      </c>
      <c r="BV513" s="238">
        <v>50</v>
      </c>
      <c r="BW513" s="238">
        <v>45</v>
      </c>
      <c r="BX513" s="238">
        <v>40</v>
      </c>
      <c r="BY513" s="275">
        <v>25</v>
      </c>
      <c r="BZ513" s="238">
        <v>17</v>
      </c>
      <c r="CA513" s="238">
        <v>30</v>
      </c>
      <c r="CB513" s="238">
        <v>45</v>
      </c>
      <c r="CC513" s="238">
        <v>50</v>
      </c>
      <c r="CD513" s="238">
        <v>50</v>
      </c>
      <c r="CE513" s="238">
        <v>40</v>
      </c>
      <c r="CF513" s="238">
        <v>40</v>
      </c>
      <c r="CG513" s="238">
        <v>35</v>
      </c>
      <c r="CH513" s="238">
        <v>35</v>
      </c>
      <c r="CI513" s="238">
        <v>30</v>
      </c>
      <c r="CJ513" s="238">
        <v>25</v>
      </c>
      <c r="CK513" s="238">
        <v>15</v>
      </c>
      <c r="CL513" s="238">
        <v>25</v>
      </c>
      <c r="CM513" s="238">
        <v>40</v>
      </c>
      <c r="CN513" s="238">
        <v>40</v>
      </c>
      <c r="CO513" s="238">
        <v>40</v>
      </c>
      <c r="CP513" s="238">
        <v>35</v>
      </c>
      <c r="CQ513" s="238">
        <v>30</v>
      </c>
      <c r="CR513" s="238">
        <v>30</v>
      </c>
      <c r="CS513" s="238">
        <v>30</v>
      </c>
      <c r="CT513" s="238">
        <v>25</v>
      </c>
      <c r="CU513" s="238">
        <v>15</v>
      </c>
      <c r="CV513" s="238">
        <v>20</v>
      </c>
      <c r="CW513" s="238">
        <v>35</v>
      </c>
      <c r="CX513" s="238">
        <v>35</v>
      </c>
      <c r="CY513" s="238">
        <v>35</v>
      </c>
      <c r="CZ513" s="238">
        <v>30</v>
      </c>
      <c r="DA513" s="238">
        <v>25</v>
      </c>
      <c r="DB513" s="238">
        <v>25</v>
      </c>
      <c r="DC513" s="238">
        <v>25</v>
      </c>
      <c r="DD513" s="238">
        <v>20</v>
      </c>
      <c r="DE513" s="238">
        <v>15</v>
      </c>
      <c r="DF513" s="238">
        <v>30</v>
      </c>
      <c r="DG513" s="238">
        <v>30</v>
      </c>
      <c r="DH513" s="238">
        <v>30</v>
      </c>
      <c r="DI513" s="238">
        <v>25</v>
      </c>
      <c r="DJ513" s="238">
        <v>20</v>
      </c>
      <c r="DK513" s="238">
        <v>20</v>
      </c>
      <c r="DL513" s="238">
        <v>15</v>
      </c>
      <c r="DM513" s="238">
        <v>10</v>
      </c>
      <c r="DN513" s="238">
        <v>10</v>
      </c>
      <c r="DO513" s="238">
        <v>25</v>
      </c>
      <c r="DP513" s="238">
        <v>25</v>
      </c>
      <c r="DQ513" s="238">
        <v>25</v>
      </c>
      <c r="DR513" s="238">
        <v>20</v>
      </c>
      <c r="DS513" s="238">
        <v>15</v>
      </c>
      <c r="DT513" s="238">
        <v>15</v>
      </c>
      <c r="DU513" s="238">
        <v>10</v>
      </c>
      <c r="DV513" s="238">
        <v>20</v>
      </c>
      <c r="DW513" s="238">
        <v>15</v>
      </c>
      <c r="DX513" s="238">
        <v>13</v>
      </c>
      <c r="DY513" s="238">
        <v>10</v>
      </c>
      <c r="DZ513" s="238">
        <v>7</v>
      </c>
      <c r="EA513" s="238">
        <v>13</v>
      </c>
      <c r="EB513" s="238">
        <v>7</v>
      </c>
      <c r="EC513" s="238">
        <v>12</v>
      </c>
      <c r="ED513" s="238">
        <v>7</v>
      </c>
    </row>
    <row r="514" spans="1:134" x14ac:dyDescent="0.25">
      <c r="A514" s="262">
        <v>-580</v>
      </c>
      <c r="B514" s="237">
        <v>99.658133896039999</v>
      </c>
      <c r="C514" s="238">
        <v>99.126186013523437</v>
      </c>
      <c r="D514" s="130">
        <v>1977.8333333333333</v>
      </c>
      <c r="E514" s="238">
        <v>275.734088408768</v>
      </c>
      <c r="F514" s="238">
        <v>150.62480626056276</v>
      </c>
      <c r="G514" s="238">
        <v>17.429916011948535</v>
      </c>
      <c r="H514" s="238">
        <v>1.2922602739722606</v>
      </c>
      <c r="I514" s="238">
        <v>0.6391301369859832</v>
      </c>
      <c r="J514" s="131">
        <v>1.8765205479443381E-2</v>
      </c>
      <c r="K514" s="131">
        <v>249.46780821913853</v>
      </c>
      <c r="L514" s="131">
        <v>133.56917808217258</v>
      </c>
      <c r="M514" s="131">
        <v>12.979589041097825</v>
      </c>
      <c r="N514" s="131">
        <v>0.50969863013676786</v>
      </c>
      <c r="O514" s="132">
        <v>132.33310181408208</v>
      </c>
      <c r="P514" s="132">
        <v>132.33310181408208</v>
      </c>
      <c r="Q514" s="132">
        <v>132.33310181408208</v>
      </c>
      <c r="R514" s="132">
        <v>133.01081313531702</v>
      </c>
      <c r="S514" s="131">
        <v>57.8</v>
      </c>
      <c r="T514" s="131">
        <v>49.5</v>
      </c>
      <c r="U514" s="7">
        <v>17</v>
      </c>
      <c r="V514" s="131">
        <v>30</v>
      </c>
      <c r="W514" s="131">
        <v>0</v>
      </c>
      <c r="X514" s="131">
        <v>14.072401261738348</v>
      </c>
      <c r="Y514" s="237">
        <v>37.211005587565523</v>
      </c>
      <c r="Z514" s="237">
        <v>100</v>
      </c>
      <c r="AA514" s="131">
        <v>43.15</v>
      </c>
      <c r="AB514" s="131">
        <v>25</v>
      </c>
      <c r="AC514" s="131">
        <v>40</v>
      </c>
      <c r="AD514" s="131">
        <v>25</v>
      </c>
      <c r="AE514" s="131">
        <v>0</v>
      </c>
      <c r="AF514" s="131">
        <v>0</v>
      </c>
      <c r="AG514" s="131">
        <v>0</v>
      </c>
      <c r="AH514" s="131">
        <v>0</v>
      </c>
      <c r="AI514" s="131">
        <v>0</v>
      </c>
      <c r="AJ514" s="131">
        <v>0</v>
      </c>
      <c r="AK514" s="131">
        <v>0</v>
      </c>
      <c r="AL514" s="131">
        <v>0</v>
      </c>
      <c r="AM514" s="238">
        <v>20</v>
      </c>
      <c r="AN514" s="238">
        <v>50</v>
      </c>
      <c r="AO514" s="238">
        <v>90</v>
      </c>
      <c r="AP514" s="238">
        <v>90</v>
      </c>
      <c r="AQ514" s="238">
        <v>80</v>
      </c>
      <c r="AR514" s="238">
        <v>90</v>
      </c>
      <c r="AS514" s="238">
        <v>90</v>
      </c>
      <c r="AT514" s="238">
        <v>20</v>
      </c>
      <c r="AU514" s="238">
        <v>45</v>
      </c>
      <c r="AV514" s="238">
        <v>80</v>
      </c>
      <c r="AW514" s="238">
        <v>80</v>
      </c>
      <c r="AX514" s="238">
        <v>60</v>
      </c>
      <c r="AY514" s="238">
        <v>50</v>
      </c>
      <c r="AZ514" s="238">
        <v>60</v>
      </c>
      <c r="BA514" s="238">
        <v>70</v>
      </c>
      <c r="BB514" s="238">
        <v>60</v>
      </c>
      <c r="BC514" s="238">
        <v>20</v>
      </c>
      <c r="BD514" s="238">
        <v>40</v>
      </c>
      <c r="BE514" s="238">
        <v>70</v>
      </c>
      <c r="BF514" s="238">
        <v>70</v>
      </c>
      <c r="BG514" s="238">
        <v>55</v>
      </c>
      <c r="BH514" s="238">
        <v>40</v>
      </c>
      <c r="BI514" s="238">
        <v>55</v>
      </c>
      <c r="BJ514" s="238">
        <v>60</v>
      </c>
      <c r="BK514" s="238">
        <v>50</v>
      </c>
      <c r="BL514" s="238">
        <v>60</v>
      </c>
      <c r="BM514" s="238">
        <v>60</v>
      </c>
      <c r="BN514" s="238">
        <v>30</v>
      </c>
      <c r="BO514" s="238">
        <v>20</v>
      </c>
      <c r="BP514" s="238">
        <v>35</v>
      </c>
      <c r="BQ514" s="238">
        <v>50</v>
      </c>
      <c r="BR514" s="238">
        <v>60</v>
      </c>
      <c r="BS514" s="238">
        <v>50</v>
      </c>
      <c r="BT514" s="238">
        <v>35</v>
      </c>
      <c r="BU514" s="238">
        <v>50</v>
      </c>
      <c r="BV514" s="238">
        <v>70</v>
      </c>
      <c r="BW514" s="238">
        <v>45</v>
      </c>
      <c r="BX514" s="238">
        <v>50</v>
      </c>
      <c r="BY514" s="275">
        <v>35</v>
      </c>
      <c r="BZ514" s="238">
        <v>19</v>
      </c>
      <c r="CA514" s="238">
        <v>30</v>
      </c>
      <c r="CB514" s="238">
        <v>40</v>
      </c>
      <c r="CC514" s="238">
        <v>50</v>
      </c>
      <c r="CD514" s="238">
        <v>40</v>
      </c>
      <c r="CE514" s="238">
        <v>30</v>
      </c>
      <c r="CF514" s="238">
        <v>40</v>
      </c>
      <c r="CG514" s="238">
        <v>50</v>
      </c>
      <c r="CH514" s="238">
        <v>40</v>
      </c>
      <c r="CI514" s="238">
        <v>40</v>
      </c>
      <c r="CJ514" s="238">
        <v>30</v>
      </c>
      <c r="CK514" s="238">
        <v>17</v>
      </c>
      <c r="CL514" s="238">
        <v>25</v>
      </c>
      <c r="CM514" s="238">
        <v>35</v>
      </c>
      <c r="CN514" s="238">
        <v>40</v>
      </c>
      <c r="CO514" s="238">
        <v>30</v>
      </c>
      <c r="CP514" s="238">
        <v>27</v>
      </c>
      <c r="CQ514" s="238">
        <v>35</v>
      </c>
      <c r="CR514" s="238">
        <v>35</v>
      </c>
      <c r="CS514" s="238">
        <v>35</v>
      </c>
      <c r="CT514" s="238">
        <v>30</v>
      </c>
      <c r="CU514" s="238">
        <v>15</v>
      </c>
      <c r="CV514" s="238">
        <v>20</v>
      </c>
      <c r="CW514" s="238">
        <v>30</v>
      </c>
      <c r="CX514" s="238">
        <v>30</v>
      </c>
      <c r="CY514" s="238">
        <v>27</v>
      </c>
      <c r="CZ514" s="238">
        <v>24</v>
      </c>
      <c r="DA514" s="238">
        <v>25</v>
      </c>
      <c r="DB514" s="238">
        <v>25</v>
      </c>
      <c r="DC514" s="238">
        <v>25</v>
      </c>
      <c r="DD514" s="238">
        <v>20</v>
      </c>
      <c r="DE514" s="238">
        <v>15</v>
      </c>
      <c r="DF514" s="238">
        <v>25</v>
      </c>
      <c r="DG514" s="238">
        <v>25</v>
      </c>
      <c r="DH514" s="238">
        <v>24</v>
      </c>
      <c r="DI514" s="238">
        <v>20</v>
      </c>
      <c r="DJ514" s="238">
        <v>20</v>
      </c>
      <c r="DK514" s="238">
        <v>20</v>
      </c>
      <c r="DL514" s="238">
        <v>17</v>
      </c>
      <c r="DM514" s="238">
        <v>10</v>
      </c>
      <c r="DN514" s="238">
        <v>12</v>
      </c>
      <c r="DO514" s="238">
        <v>20</v>
      </c>
      <c r="DP514" s="238">
        <v>20</v>
      </c>
      <c r="DQ514" s="238">
        <v>20</v>
      </c>
      <c r="DR514" s="238">
        <v>17</v>
      </c>
      <c r="DS514" s="238">
        <v>15</v>
      </c>
      <c r="DT514" s="238">
        <v>15</v>
      </c>
      <c r="DU514" s="238">
        <v>10</v>
      </c>
      <c r="DV514" s="238">
        <v>17</v>
      </c>
      <c r="DW514" s="238">
        <v>15</v>
      </c>
      <c r="DX514" s="238">
        <v>14</v>
      </c>
      <c r="DY514" s="238">
        <v>12</v>
      </c>
      <c r="DZ514" s="238">
        <v>9</v>
      </c>
      <c r="EA514" s="238">
        <v>15</v>
      </c>
      <c r="EB514" s="238">
        <v>8</v>
      </c>
      <c r="EC514" s="238">
        <v>12</v>
      </c>
      <c r="ED514" s="238">
        <v>7</v>
      </c>
    </row>
    <row r="515" spans="1:134" x14ac:dyDescent="0.25">
      <c r="A515" s="262">
        <v>-585</v>
      </c>
      <c r="B515" s="237">
        <v>99.730931013586655</v>
      </c>
      <c r="C515" s="238">
        <v>99.198389515964621</v>
      </c>
      <c r="D515" s="130">
        <v>1977.75</v>
      </c>
      <c r="E515" s="238">
        <v>274.79889554095644</v>
      </c>
      <c r="F515" s="238">
        <v>150.04745230951812</v>
      </c>
      <c r="G515" s="238">
        <v>17.282495666248906</v>
      </c>
      <c r="H515" s="238">
        <v>1.2812191780820967</v>
      </c>
      <c r="I515" s="238">
        <v>0.63360958904098652</v>
      </c>
      <c r="J515" s="131">
        <v>1.8544383561640565E-2</v>
      </c>
      <c r="K515" s="131">
        <v>247.89657534244907</v>
      </c>
      <c r="L515" s="131">
        <v>132.59246575341604</v>
      </c>
      <c r="M515" s="131">
        <v>12.801232876712675</v>
      </c>
      <c r="N515" s="131">
        <v>0.50290410958896814</v>
      </c>
      <c r="O515" s="132">
        <v>132.8526373161757</v>
      </c>
      <c r="P515" s="132">
        <v>132.8526373161757</v>
      </c>
      <c r="Q515" s="132">
        <v>132.8526373161757</v>
      </c>
      <c r="R515" s="132">
        <v>132.8626037555843</v>
      </c>
      <c r="S515" s="131">
        <v>73</v>
      </c>
      <c r="T515" s="131">
        <v>70.5</v>
      </c>
      <c r="U515" s="7">
        <v>20</v>
      </c>
      <c r="V515" s="131">
        <v>30</v>
      </c>
      <c r="W515" s="131">
        <v>0</v>
      </c>
      <c r="X515" s="131">
        <v>14.072401261738348</v>
      </c>
      <c r="Y515" s="237">
        <v>37.400479952751084</v>
      </c>
      <c r="Z515" s="237">
        <v>100</v>
      </c>
      <c r="AA515" s="131">
        <v>45.75</v>
      </c>
      <c r="AB515" s="131">
        <v>25</v>
      </c>
      <c r="AC515" s="131">
        <v>40</v>
      </c>
      <c r="AD515" s="131">
        <v>30</v>
      </c>
      <c r="AE515" s="131">
        <v>0</v>
      </c>
      <c r="AF515" s="131">
        <v>0</v>
      </c>
      <c r="AG515" s="131">
        <v>0</v>
      </c>
      <c r="AH515" s="131">
        <v>0</v>
      </c>
      <c r="AI515" s="131">
        <v>0</v>
      </c>
      <c r="AJ515" s="131">
        <v>0</v>
      </c>
      <c r="AK515" s="131">
        <v>0</v>
      </c>
      <c r="AL515" s="131">
        <v>0</v>
      </c>
      <c r="AM515" s="238">
        <v>25</v>
      </c>
      <c r="AN515" s="238">
        <v>40</v>
      </c>
      <c r="AO515" s="238">
        <v>75</v>
      </c>
      <c r="AP515" s="238">
        <v>75</v>
      </c>
      <c r="AQ515" s="238">
        <v>75</v>
      </c>
      <c r="AR515" s="238">
        <v>70</v>
      </c>
      <c r="AS515" s="238">
        <v>75</v>
      </c>
      <c r="AT515" s="238">
        <v>20</v>
      </c>
      <c r="AU515" s="238">
        <v>37</v>
      </c>
      <c r="AV515" s="238">
        <v>70</v>
      </c>
      <c r="AW515" s="238">
        <v>70</v>
      </c>
      <c r="AX515" s="238">
        <v>60</v>
      </c>
      <c r="AY515" s="238">
        <v>50</v>
      </c>
      <c r="AZ515" s="238">
        <v>60</v>
      </c>
      <c r="BA515" s="238">
        <v>60</v>
      </c>
      <c r="BB515" s="238">
        <v>60</v>
      </c>
      <c r="BC515" s="238">
        <v>20</v>
      </c>
      <c r="BD515" s="238">
        <v>35</v>
      </c>
      <c r="BE515" s="238">
        <v>60</v>
      </c>
      <c r="BF515" s="238">
        <v>65</v>
      </c>
      <c r="BG515" s="238">
        <v>55</v>
      </c>
      <c r="BH515" s="238">
        <v>45</v>
      </c>
      <c r="BI515" s="238">
        <v>55</v>
      </c>
      <c r="BJ515" s="238">
        <v>60</v>
      </c>
      <c r="BK515" s="238">
        <v>50</v>
      </c>
      <c r="BL515" s="238">
        <v>75</v>
      </c>
      <c r="BM515" s="238">
        <v>60</v>
      </c>
      <c r="BN515" s="238">
        <v>30</v>
      </c>
      <c r="BO515" s="238">
        <v>20</v>
      </c>
      <c r="BP515" s="238">
        <v>32</v>
      </c>
      <c r="BQ515" s="238">
        <v>50</v>
      </c>
      <c r="BR515" s="238">
        <v>60</v>
      </c>
      <c r="BS515" s="238">
        <v>50</v>
      </c>
      <c r="BT515" s="238">
        <v>40</v>
      </c>
      <c r="BU515" s="238">
        <v>50</v>
      </c>
      <c r="BV515" s="238">
        <v>60</v>
      </c>
      <c r="BW515" s="238">
        <v>50</v>
      </c>
      <c r="BX515" s="238">
        <v>50</v>
      </c>
      <c r="BY515" s="275">
        <v>40</v>
      </c>
      <c r="BZ515" s="238">
        <v>20</v>
      </c>
      <c r="CA515" s="238">
        <v>30</v>
      </c>
      <c r="CB515" s="238">
        <v>40</v>
      </c>
      <c r="CC515" s="238">
        <v>50</v>
      </c>
      <c r="CD515" s="238">
        <v>40</v>
      </c>
      <c r="CE515" s="238">
        <v>35</v>
      </c>
      <c r="CF515" s="238">
        <v>35</v>
      </c>
      <c r="CG515" s="238">
        <v>35</v>
      </c>
      <c r="CH515" s="238">
        <v>35</v>
      </c>
      <c r="CI515" s="238">
        <v>40</v>
      </c>
      <c r="CJ515" s="238">
        <v>25</v>
      </c>
      <c r="CK515" s="238">
        <v>20</v>
      </c>
      <c r="CL515" s="238">
        <v>28</v>
      </c>
      <c r="CM515" s="238">
        <v>35</v>
      </c>
      <c r="CN515" s="238">
        <v>40</v>
      </c>
      <c r="CO515" s="238">
        <v>35</v>
      </c>
      <c r="CP515" s="238">
        <v>30</v>
      </c>
      <c r="CQ515" s="238">
        <v>30</v>
      </c>
      <c r="CR515" s="238">
        <v>30</v>
      </c>
      <c r="CS515" s="238">
        <v>30</v>
      </c>
      <c r="CT515" s="238">
        <v>30</v>
      </c>
      <c r="CU515" s="238">
        <v>20</v>
      </c>
      <c r="CV515" s="238">
        <v>25</v>
      </c>
      <c r="CW515" s="238">
        <v>30</v>
      </c>
      <c r="CX515" s="238">
        <v>30</v>
      </c>
      <c r="CY515" s="238">
        <v>30</v>
      </c>
      <c r="CZ515" s="238">
        <v>25</v>
      </c>
      <c r="DA515" s="238">
        <v>25</v>
      </c>
      <c r="DB515" s="238">
        <v>25</v>
      </c>
      <c r="DC515" s="238">
        <v>25</v>
      </c>
      <c r="DD515" s="238">
        <v>20</v>
      </c>
      <c r="DE515" s="238">
        <v>20</v>
      </c>
      <c r="DF515" s="238">
        <v>30</v>
      </c>
      <c r="DG515" s="238">
        <v>30</v>
      </c>
      <c r="DH515" s="238">
        <v>25</v>
      </c>
      <c r="DI515" s="238">
        <v>20</v>
      </c>
      <c r="DJ515" s="238">
        <v>20</v>
      </c>
      <c r="DK515" s="238">
        <v>20</v>
      </c>
      <c r="DL515" s="238">
        <v>15</v>
      </c>
      <c r="DM515" s="238">
        <v>10</v>
      </c>
      <c r="DN515" s="238">
        <v>15</v>
      </c>
      <c r="DO515" s="238">
        <v>25</v>
      </c>
      <c r="DP515" s="238">
        <v>25</v>
      </c>
      <c r="DQ515" s="238">
        <v>20</v>
      </c>
      <c r="DR515" s="238">
        <v>17</v>
      </c>
      <c r="DS515" s="238">
        <v>15</v>
      </c>
      <c r="DT515" s="238">
        <v>15</v>
      </c>
      <c r="DU515" s="238">
        <v>10</v>
      </c>
      <c r="DV515" s="238">
        <v>17</v>
      </c>
      <c r="DW515" s="238">
        <v>15</v>
      </c>
      <c r="DX515" s="238">
        <v>13</v>
      </c>
      <c r="DY515" s="238">
        <v>10</v>
      </c>
      <c r="DZ515" s="238">
        <v>9</v>
      </c>
      <c r="EA515" s="238">
        <v>14</v>
      </c>
      <c r="EB515" s="238">
        <v>9</v>
      </c>
      <c r="EC515" s="238">
        <v>12</v>
      </c>
      <c r="ED515" s="238">
        <v>9</v>
      </c>
    </row>
    <row r="516" spans="1:134" x14ac:dyDescent="0.25">
      <c r="A516" s="262">
        <v>-590</v>
      </c>
      <c r="B516" s="237">
        <v>99.691877002652234</v>
      </c>
      <c r="C516" s="238">
        <v>99.159693151463628</v>
      </c>
      <c r="D516" s="130">
        <v>1977.6666666666667</v>
      </c>
      <c r="E516" s="238">
        <v>273.89387018500929</v>
      </c>
      <c r="F516" s="238">
        <v>149.48872267947809</v>
      </c>
      <c r="G516" s="238">
        <v>17.139830815571713</v>
      </c>
      <c r="H516" s="238">
        <v>1.2705342465754939</v>
      </c>
      <c r="I516" s="238">
        <v>0.62826712328779877</v>
      </c>
      <c r="J516" s="131">
        <v>1.8330684931510355E-2</v>
      </c>
      <c r="K516" s="131">
        <v>246.37602739727299</v>
      </c>
      <c r="L516" s="131">
        <v>131.64726027398137</v>
      </c>
      <c r="M516" s="131">
        <v>12.628630136985521</v>
      </c>
      <c r="N516" s="131">
        <v>0.49632876712337293</v>
      </c>
      <c r="O516" s="132">
        <v>133.26271217229956</v>
      </c>
      <c r="P516" s="132">
        <v>133.26271217229956</v>
      </c>
      <c r="Q516" s="132">
        <v>133.26271217229956</v>
      </c>
      <c r="R516" s="132">
        <v>131.99696058708662</v>
      </c>
      <c r="S516" s="131">
        <v>77.3</v>
      </c>
      <c r="T516" s="131">
        <v>107</v>
      </c>
      <c r="U516" s="7">
        <v>20</v>
      </c>
      <c r="V516" s="131">
        <v>50</v>
      </c>
      <c r="W516" s="131">
        <v>0</v>
      </c>
      <c r="X516" s="131">
        <v>14.072401261738348</v>
      </c>
      <c r="Y516" s="237">
        <v>37.583842241639104</v>
      </c>
      <c r="Z516" s="237">
        <v>100</v>
      </c>
      <c r="AA516" s="131">
        <v>51.900000000000006</v>
      </c>
      <c r="AB516" s="131">
        <v>35</v>
      </c>
      <c r="AC516" s="131">
        <v>50</v>
      </c>
      <c r="AD516" s="131">
        <v>55</v>
      </c>
      <c r="AE516" s="131">
        <v>0</v>
      </c>
      <c r="AF516" s="131">
        <v>0</v>
      </c>
      <c r="AG516" s="131">
        <v>0</v>
      </c>
      <c r="AH516" s="131">
        <v>0</v>
      </c>
      <c r="AI516" s="131">
        <v>0</v>
      </c>
      <c r="AJ516" s="131">
        <v>0</v>
      </c>
      <c r="AK516" s="131">
        <v>0</v>
      </c>
      <c r="AL516" s="131">
        <v>0</v>
      </c>
      <c r="AM516" s="238">
        <v>20</v>
      </c>
      <c r="AN516" s="238">
        <v>50</v>
      </c>
      <c r="AO516" s="238">
        <v>100</v>
      </c>
      <c r="AP516" s="238">
        <v>100</v>
      </c>
      <c r="AQ516" s="238">
        <v>90</v>
      </c>
      <c r="AR516" s="238">
        <v>75</v>
      </c>
      <c r="AS516" s="238">
        <v>75</v>
      </c>
      <c r="AT516" s="238">
        <v>20</v>
      </c>
      <c r="AU516" s="238">
        <v>45</v>
      </c>
      <c r="AV516" s="238">
        <v>90</v>
      </c>
      <c r="AW516" s="238">
        <v>90</v>
      </c>
      <c r="AX516" s="238">
        <v>65</v>
      </c>
      <c r="AY516" s="238">
        <v>60</v>
      </c>
      <c r="AZ516" s="238">
        <v>60</v>
      </c>
      <c r="BA516" s="238">
        <v>50</v>
      </c>
      <c r="BB516" s="238">
        <v>70</v>
      </c>
      <c r="BC516" s="238">
        <v>20</v>
      </c>
      <c r="BD516" s="238">
        <v>45</v>
      </c>
      <c r="BE516" s="238">
        <v>80</v>
      </c>
      <c r="BF516" s="238">
        <v>85</v>
      </c>
      <c r="BG516" s="238">
        <v>60</v>
      </c>
      <c r="BH516" s="238">
        <v>50</v>
      </c>
      <c r="BI516" s="238">
        <v>50</v>
      </c>
      <c r="BJ516" s="238">
        <v>50</v>
      </c>
      <c r="BK516" s="238">
        <v>40</v>
      </c>
      <c r="BL516" s="238">
        <v>75</v>
      </c>
      <c r="BM516" s="238">
        <v>70</v>
      </c>
      <c r="BN516" s="238">
        <v>50</v>
      </c>
      <c r="BO516" s="238">
        <v>20</v>
      </c>
      <c r="BP516" s="238">
        <v>40</v>
      </c>
      <c r="BQ516" s="238">
        <v>75</v>
      </c>
      <c r="BR516" s="238">
        <v>80</v>
      </c>
      <c r="BS516" s="238">
        <v>50</v>
      </c>
      <c r="BT516" s="238">
        <v>40</v>
      </c>
      <c r="BU516" s="238">
        <v>40</v>
      </c>
      <c r="BV516" s="238">
        <v>40</v>
      </c>
      <c r="BW516" s="238">
        <v>40</v>
      </c>
      <c r="BX516" s="238">
        <v>60</v>
      </c>
      <c r="BY516" s="275">
        <v>60</v>
      </c>
      <c r="BZ516" s="238">
        <v>20</v>
      </c>
      <c r="CA516" s="238">
        <v>35</v>
      </c>
      <c r="CB516" s="238">
        <v>70</v>
      </c>
      <c r="CC516" s="238">
        <v>75</v>
      </c>
      <c r="CD516" s="238">
        <v>40</v>
      </c>
      <c r="CE516" s="238">
        <v>35</v>
      </c>
      <c r="CF516" s="238">
        <v>35</v>
      </c>
      <c r="CG516" s="238">
        <v>35</v>
      </c>
      <c r="CH516" s="238">
        <v>40</v>
      </c>
      <c r="CI516" s="238">
        <v>50</v>
      </c>
      <c r="CJ516" s="238">
        <v>30</v>
      </c>
      <c r="CK516" s="238">
        <v>20</v>
      </c>
      <c r="CL516" s="238">
        <v>30</v>
      </c>
      <c r="CM516" s="238">
        <v>60</v>
      </c>
      <c r="CN516" s="238">
        <v>60</v>
      </c>
      <c r="CO516" s="238">
        <v>35</v>
      </c>
      <c r="CP516" s="238">
        <v>30</v>
      </c>
      <c r="CQ516" s="238">
        <v>30</v>
      </c>
      <c r="CR516" s="238">
        <v>30</v>
      </c>
      <c r="CS516" s="238">
        <v>35</v>
      </c>
      <c r="CT516" s="238">
        <v>35</v>
      </c>
      <c r="CU516" s="238">
        <v>20</v>
      </c>
      <c r="CV516" s="238">
        <v>25</v>
      </c>
      <c r="CW516" s="238">
        <v>50</v>
      </c>
      <c r="CX516" s="238">
        <v>50</v>
      </c>
      <c r="CY516" s="238">
        <v>30</v>
      </c>
      <c r="CZ516" s="238">
        <v>27</v>
      </c>
      <c r="DA516" s="238">
        <v>25</v>
      </c>
      <c r="DB516" s="238">
        <v>25</v>
      </c>
      <c r="DC516" s="238">
        <v>25</v>
      </c>
      <c r="DD516" s="238">
        <v>30</v>
      </c>
      <c r="DE516" s="238">
        <v>20</v>
      </c>
      <c r="DF516" s="238">
        <v>35</v>
      </c>
      <c r="DG516" s="238">
        <v>35</v>
      </c>
      <c r="DH516" s="238">
        <v>27</v>
      </c>
      <c r="DI516" s="238">
        <v>23</v>
      </c>
      <c r="DJ516" s="238">
        <v>20</v>
      </c>
      <c r="DK516" s="238">
        <v>20</v>
      </c>
      <c r="DL516" s="238">
        <v>20</v>
      </c>
      <c r="DM516" s="238">
        <v>20</v>
      </c>
      <c r="DN516" s="238">
        <v>15</v>
      </c>
      <c r="DO516" s="238">
        <v>30</v>
      </c>
      <c r="DP516" s="238">
        <v>30</v>
      </c>
      <c r="DQ516" s="238">
        <v>23</v>
      </c>
      <c r="DR516" s="238">
        <v>20</v>
      </c>
      <c r="DS516" s="238">
        <v>17</v>
      </c>
      <c r="DT516" s="238">
        <v>16</v>
      </c>
      <c r="DU516" s="238">
        <v>15</v>
      </c>
      <c r="DV516" s="238">
        <v>20</v>
      </c>
      <c r="DW516" s="238">
        <v>15</v>
      </c>
      <c r="DX516" s="238">
        <v>14</v>
      </c>
      <c r="DY516" s="238">
        <v>13</v>
      </c>
      <c r="DZ516" s="238">
        <v>12</v>
      </c>
      <c r="EA516" s="238">
        <v>14</v>
      </c>
      <c r="EB516" s="238">
        <v>10</v>
      </c>
      <c r="EC516" s="238">
        <v>13</v>
      </c>
      <c r="ED516" s="238">
        <v>8</v>
      </c>
    </row>
    <row r="517" spans="1:134" x14ac:dyDescent="0.25">
      <c r="A517" s="262">
        <v>-595</v>
      </c>
      <c r="B517" s="237">
        <v>99.640494586626247</v>
      </c>
      <c r="C517" s="238">
        <v>99.108532958011153</v>
      </c>
      <c r="D517" s="130">
        <v>1977.5833333333333</v>
      </c>
      <c r="E517" s="238">
        <v>272.95867731720136</v>
      </c>
      <c r="F517" s="238">
        <v>148.91136872843526</v>
      </c>
      <c r="G517" s="238">
        <v>16.992410469872539</v>
      </c>
      <c r="H517" s="238">
        <v>1.25949315068533</v>
      </c>
      <c r="I517" s="238">
        <v>0.62274657534283051</v>
      </c>
      <c r="J517" s="131">
        <v>1.8109863013708427E-2</v>
      </c>
      <c r="K517" s="131">
        <v>244.8047945205908</v>
      </c>
      <c r="L517" s="131">
        <v>130.67054794522846</v>
      </c>
      <c r="M517" s="131">
        <v>12.450273972601281</v>
      </c>
      <c r="N517" s="131">
        <v>0.48953424657560163</v>
      </c>
      <c r="O517" s="132">
        <v>133.34373497637705</v>
      </c>
      <c r="P517" s="132">
        <v>133.34373497637705</v>
      </c>
      <c r="Q517" s="132">
        <v>133.34373497637705</v>
      </c>
      <c r="R517" s="132">
        <v>132.43677033904612</v>
      </c>
      <c r="S517" s="131">
        <v>117</v>
      </c>
      <c r="T517" s="131">
        <v>123</v>
      </c>
      <c r="U517" s="7">
        <v>35</v>
      </c>
      <c r="V517" s="131">
        <v>50</v>
      </c>
      <c r="W517" s="131">
        <v>0</v>
      </c>
      <c r="X517" s="131">
        <v>14.072401261738348</v>
      </c>
      <c r="Y517" s="237">
        <v>37.773316606822846</v>
      </c>
      <c r="Z517" s="237">
        <v>100</v>
      </c>
      <c r="AA517" s="131">
        <v>80.349999999999994</v>
      </c>
      <c r="AB517" s="131">
        <v>35</v>
      </c>
      <c r="AC517" s="131">
        <v>75</v>
      </c>
      <c r="AD517" s="131">
        <v>50</v>
      </c>
      <c r="AE517" s="131">
        <v>0</v>
      </c>
      <c r="AF517" s="131">
        <v>0</v>
      </c>
      <c r="AG517" s="131">
        <v>0</v>
      </c>
      <c r="AH517" s="131">
        <v>0</v>
      </c>
      <c r="AI517" s="131">
        <v>0</v>
      </c>
      <c r="AJ517" s="131">
        <v>0</v>
      </c>
      <c r="AK517" s="131">
        <v>0</v>
      </c>
      <c r="AL517" s="131">
        <v>0</v>
      </c>
      <c r="AM517" s="238">
        <v>35</v>
      </c>
      <c r="AN517" s="238">
        <v>75</v>
      </c>
      <c r="AO517" s="238">
        <v>150</v>
      </c>
      <c r="AP517" s="238">
        <v>150</v>
      </c>
      <c r="AQ517" s="238">
        <v>150</v>
      </c>
      <c r="AR517" s="238">
        <v>140</v>
      </c>
      <c r="AS517" s="238">
        <v>120</v>
      </c>
      <c r="AT517" s="238">
        <v>35</v>
      </c>
      <c r="AU517" s="238">
        <v>70</v>
      </c>
      <c r="AV517" s="238">
        <v>125</v>
      </c>
      <c r="AW517" s="238">
        <v>140</v>
      </c>
      <c r="AX517" s="238">
        <v>110</v>
      </c>
      <c r="AY517" s="238">
        <v>100</v>
      </c>
      <c r="AZ517" s="238">
        <v>100</v>
      </c>
      <c r="BA517" s="238">
        <v>100</v>
      </c>
      <c r="BB517" s="238">
        <v>100</v>
      </c>
      <c r="BC517" s="238">
        <v>35</v>
      </c>
      <c r="BD517" s="238">
        <v>60</v>
      </c>
      <c r="BE517" s="238">
        <v>100</v>
      </c>
      <c r="BF517" s="238">
        <v>120</v>
      </c>
      <c r="BG517" s="238">
        <v>100</v>
      </c>
      <c r="BH517" s="238">
        <v>80</v>
      </c>
      <c r="BI517" s="238">
        <v>85</v>
      </c>
      <c r="BJ517" s="238">
        <v>90</v>
      </c>
      <c r="BK517" s="238">
        <v>75</v>
      </c>
      <c r="BL517" s="238">
        <v>125</v>
      </c>
      <c r="BM517" s="238">
        <v>100</v>
      </c>
      <c r="BN517" s="238">
        <v>75</v>
      </c>
      <c r="BO517" s="238">
        <v>35</v>
      </c>
      <c r="BP517" s="238">
        <v>50</v>
      </c>
      <c r="BQ517" s="238">
        <v>75</v>
      </c>
      <c r="BR517" s="238">
        <v>100</v>
      </c>
      <c r="BS517" s="238">
        <v>80</v>
      </c>
      <c r="BT517" s="238">
        <v>60</v>
      </c>
      <c r="BU517" s="238">
        <v>75</v>
      </c>
      <c r="BV517" s="238">
        <v>90</v>
      </c>
      <c r="BW517" s="238">
        <v>70</v>
      </c>
      <c r="BX517" s="238">
        <v>100</v>
      </c>
      <c r="BY517" s="275">
        <v>80</v>
      </c>
      <c r="BZ517" s="238">
        <v>35</v>
      </c>
      <c r="CA517" s="238">
        <v>45</v>
      </c>
      <c r="CB517" s="238">
        <v>50</v>
      </c>
      <c r="CC517" s="238">
        <v>75</v>
      </c>
      <c r="CD517" s="238">
        <v>60</v>
      </c>
      <c r="CE517" s="238">
        <v>50</v>
      </c>
      <c r="CF517" s="238">
        <v>60</v>
      </c>
      <c r="CG517" s="238">
        <v>75</v>
      </c>
      <c r="CH517" s="238">
        <v>65</v>
      </c>
      <c r="CI517" s="238">
        <v>75</v>
      </c>
      <c r="CJ517" s="238">
        <v>55</v>
      </c>
      <c r="CK517" s="238">
        <v>35</v>
      </c>
      <c r="CL517" s="238">
        <v>40</v>
      </c>
      <c r="CM517" s="238">
        <v>45</v>
      </c>
      <c r="CN517" s="238">
        <v>60</v>
      </c>
      <c r="CO517" s="238">
        <v>50</v>
      </c>
      <c r="CP517" s="238">
        <v>40</v>
      </c>
      <c r="CQ517" s="238">
        <v>50</v>
      </c>
      <c r="CR517" s="238">
        <v>50</v>
      </c>
      <c r="CS517" s="238">
        <v>50</v>
      </c>
      <c r="CT517" s="238">
        <v>60</v>
      </c>
      <c r="CU517" s="238">
        <v>30</v>
      </c>
      <c r="CV517" s="238">
        <v>35</v>
      </c>
      <c r="CW517" s="238">
        <v>40</v>
      </c>
      <c r="CX517" s="238">
        <v>50</v>
      </c>
      <c r="CY517" s="238">
        <v>40</v>
      </c>
      <c r="CZ517" s="238">
        <v>30</v>
      </c>
      <c r="DA517" s="238">
        <v>40</v>
      </c>
      <c r="DB517" s="238">
        <v>40</v>
      </c>
      <c r="DC517" s="238">
        <v>40</v>
      </c>
      <c r="DD517" s="238">
        <v>40</v>
      </c>
      <c r="DE517" s="238">
        <v>30</v>
      </c>
      <c r="DF517" s="238">
        <v>35</v>
      </c>
      <c r="DG517" s="238">
        <v>40</v>
      </c>
      <c r="DH517" s="238">
        <v>30</v>
      </c>
      <c r="DI517" s="238">
        <v>25</v>
      </c>
      <c r="DJ517" s="238">
        <v>25</v>
      </c>
      <c r="DK517" s="238">
        <v>25</v>
      </c>
      <c r="DL517" s="238">
        <v>25</v>
      </c>
      <c r="DM517" s="238">
        <v>25</v>
      </c>
      <c r="DN517" s="238">
        <v>20</v>
      </c>
      <c r="DO517" s="238">
        <v>30</v>
      </c>
      <c r="DP517" s="238">
        <v>35</v>
      </c>
      <c r="DQ517" s="238">
        <v>25</v>
      </c>
      <c r="DR517" s="238">
        <v>17</v>
      </c>
      <c r="DS517" s="238">
        <v>17</v>
      </c>
      <c r="DT517" s="238">
        <v>17</v>
      </c>
      <c r="DU517" s="238">
        <v>20</v>
      </c>
      <c r="DV517" s="238">
        <v>17</v>
      </c>
      <c r="DW517" s="238">
        <v>15</v>
      </c>
      <c r="DX517" s="238">
        <v>13</v>
      </c>
      <c r="DY517" s="238">
        <v>12</v>
      </c>
      <c r="DZ517" s="238">
        <v>12</v>
      </c>
      <c r="EA517" s="238">
        <v>15</v>
      </c>
      <c r="EB517" s="238">
        <v>11</v>
      </c>
      <c r="EC517" s="238">
        <v>15</v>
      </c>
      <c r="ED517" s="238">
        <v>10</v>
      </c>
    </row>
    <row r="518" spans="1:134" x14ac:dyDescent="0.25">
      <c r="A518" s="262">
        <v>-600</v>
      </c>
      <c r="B518" s="237">
        <v>99.663614870154333</v>
      </c>
      <c r="C518" s="238">
        <v>99.131467526174788</v>
      </c>
      <c r="D518" s="130">
        <v>1977.5</v>
      </c>
      <c r="E518" s="238">
        <v>272.0234844493898</v>
      </c>
      <c r="F518" s="238">
        <v>148.33401477739244</v>
      </c>
      <c r="G518" s="238">
        <v>16.844990124172909</v>
      </c>
      <c r="H518" s="238">
        <v>1.2484520547951092</v>
      </c>
      <c r="I518" s="238">
        <v>0.61722602739786225</v>
      </c>
      <c r="J518" s="131">
        <v>1.7889041095906499E-2</v>
      </c>
      <c r="K518" s="131">
        <v>243.23356164390862</v>
      </c>
      <c r="L518" s="131">
        <v>129.69383561647555</v>
      </c>
      <c r="M518" s="131">
        <v>12.27191780821704</v>
      </c>
      <c r="N518" s="131">
        <v>0.48273972602780191</v>
      </c>
      <c r="O518" s="132">
        <v>133.98305889865588</v>
      </c>
      <c r="P518" s="132">
        <v>133.98305889865588</v>
      </c>
      <c r="Q518" s="132">
        <v>133.98305889865588</v>
      </c>
      <c r="R518" s="132">
        <v>132.94651659965564</v>
      </c>
      <c r="S518" s="131">
        <v>93.1</v>
      </c>
      <c r="T518" s="131">
        <v>149</v>
      </c>
      <c r="U518" s="7">
        <v>45</v>
      </c>
      <c r="V518" s="131">
        <v>50</v>
      </c>
      <c r="W518" s="131">
        <v>0</v>
      </c>
      <c r="X518" s="131">
        <v>14.072401261738348</v>
      </c>
      <c r="Y518" s="237">
        <v>37.962790972007497</v>
      </c>
      <c r="Z518" s="237">
        <v>100</v>
      </c>
      <c r="AA518" s="131">
        <v>79.599999999999994</v>
      </c>
      <c r="AB518" s="131">
        <v>40</v>
      </c>
      <c r="AC518" s="131">
        <v>75</v>
      </c>
      <c r="AD518" s="131">
        <v>70</v>
      </c>
      <c r="AE518" s="131">
        <v>0</v>
      </c>
      <c r="AF518" s="131">
        <v>0</v>
      </c>
      <c r="AG518" s="131">
        <v>0</v>
      </c>
      <c r="AH518" s="131">
        <v>0</v>
      </c>
      <c r="AI518" s="131">
        <v>0</v>
      </c>
      <c r="AJ518" s="131">
        <v>0</v>
      </c>
      <c r="AK518" s="131">
        <v>0</v>
      </c>
      <c r="AL518" s="131">
        <v>0</v>
      </c>
      <c r="AM518" s="238">
        <v>45</v>
      </c>
      <c r="AN518" s="238">
        <v>80</v>
      </c>
      <c r="AO518" s="238">
        <v>125</v>
      </c>
      <c r="AP518" s="238">
        <v>125</v>
      </c>
      <c r="AQ518" s="238">
        <v>125</v>
      </c>
      <c r="AR518" s="238">
        <v>100</v>
      </c>
      <c r="AS518" s="238">
        <v>100</v>
      </c>
      <c r="AT518" s="238">
        <v>45</v>
      </c>
      <c r="AU518" s="238">
        <v>75</v>
      </c>
      <c r="AV518" s="238">
        <v>100</v>
      </c>
      <c r="AW518" s="238">
        <v>110</v>
      </c>
      <c r="AX518" s="238">
        <v>100</v>
      </c>
      <c r="AY518" s="238">
        <v>90</v>
      </c>
      <c r="AZ518" s="238">
        <v>80</v>
      </c>
      <c r="BA518" s="238">
        <v>75</v>
      </c>
      <c r="BB518" s="238">
        <v>90</v>
      </c>
      <c r="BC518" s="238">
        <v>45</v>
      </c>
      <c r="BD518" s="238">
        <v>70</v>
      </c>
      <c r="BE518" s="238">
        <v>90</v>
      </c>
      <c r="BF518" s="238">
        <v>100</v>
      </c>
      <c r="BG518" s="238">
        <v>90</v>
      </c>
      <c r="BH518" s="238">
        <v>80</v>
      </c>
      <c r="BI518" s="238">
        <v>75</v>
      </c>
      <c r="BJ518" s="238">
        <v>75</v>
      </c>
      <c r="BK518" s="238">
        <v>75</v>
      </c>
      <c r="BL518" s="238">
        <v>100</v>
      </c>
      <c r="BM518" s="238">
        <v>95</v>
      </c>
      <c r="BN518" s="238">
        <v>80</v>
      </c>
      <c r="BO518" s="238">
        <v>45</v>
      </c>
      <c r="BP518" s="238">
        <v>60</v>
      </c>
      <c r="BQ518" s="238">
        <v>75</v>
      </c>
      <c r="BR518" s="238">
        <v>85</v>
      </c>
      <c r="BS518" s="238">
        <v>80</v>
      </c>
      <c r="BT518" s="238">
        <v>75</v>
      </c>
      <c r="BU518" s="238">
        <v>60</v>
      </c>
      <c r="BV518" s="238">
        <v>50</v>
      </c>
      <c r="BW518" s="238">
        <v>65</v>
      </c>
      <c r="BX518" s="238">
        <v>85</v>
      </c>
      <c r="BY518" s="275">
        <v>90</v>
      </c>
      <c r="BZ518" s="238">
        <v>45</v>
      </c>
      <c r="CA518" s="238">
        <v>50</v>
      </c>
      <c r="CB518" s="238">
        <v>60</v>
      </c>
      <c r="CC518" s="238">
        <v>75</v>
      </c>
      <c r="CD518" s="238">
        <v>65</v>
      </c>
      <c r="CE518" s="238">
        <v>60</v>
      </c>
      <c r="CF518" s="238">
        <v>55</v>
      </c>
      <c r="CG518" s="238">
        <v>50</v>
      </c>
      <c r="CH518" s="238">
        <v>60</v>
      </c>
      <c r="CI518" s="238">
        <v>75</v>
      </c>
      <c r="CJ518" s="238">
        <v>50</v>
      </c>
      <c r="CK518" s="238">
        <v>45</v>
      </c>
      <c r="CL518" s="238">
        <v>45</v>
      </c>
      <c r="CM518" s="238">
        <v>50</v>
      </c>
      <c r="CN518" s="238">
        <v>60</v>
      </c>
      <c r="CO518" s="238">
        <v>60</v>
      </c>
      <c r="CP518" s="238">
        <v>50</v>
      </c>
      <c r="CQ518" s="238">
        <v>50</v>
      </c>
      <c r="CR518" s="238">
        <v>50</v>
      </c>
      <c r="CS518" s="238">
        <v>55</v>
      </c>
      <c r="CT518" s="238">
        <v>60</v>
      </c>
      <c r="CU518" s="238">
        <v>30</v>
      </c>
      <c r="CV518" s="238">
        <v>35</v>
      </c>
      <c r="CW518" s="238">
        <v>40</v>
      </c>
      <c r="CX518" s="238">
        <v>50</v>
      </c>
      <c r="CY518" s="238">
        <v>50</v>
      </c>
      <c r="CZ518" s="238">
        <v>40</v>
      </c>
      <c r="DA518" s="238">
        <v>40</v>
      </c>
      <c r="DB518" s="238">
        <v>40</v>
      </c>
      <c r="DC518" s="238">
        <v>50</v>
      </c>
      <c r="DD518" s="238">
        <v>50</v>
      </c>
      <c r="DE518" s="238">
        <v>30</v>
      </c>
      <c r="DF518" s="238">
        <v>35</v>
      </c>
      <c r="DG518" s="238">
        <v>40</v>
      </c>
      <c r="DH518" s="238">
        <v>40</v>
      </c>
      <c r="DI518" s="238">
        <v>30</v>
      </c>
      <c r="DJ518" s="238">
        <v>30</v>
      </c>
      <c r="DK518" s="238">
        <v>30</v>
      </c>
      <c r="DL518" s="238">
        <v>40</v>
      </c>
      <c r="DM518" s="238">
        <v>35</v>
      </c>
      <c r="DN518" s="238">
        <v>20</v>
      </c>
      <c r="DO518" s="238">
        <v>30</v>
      </c>
      <c r="DP518" s="238">
        <v>30</v>
      </c>
      <c r="DQ518" s="238">
        <v>30</v>
      </c>
      <c r="DR518" s="238">
        <v>25</v>
      </c>
      <c r="DS518" s="238">
        <v>25</v>
      </c>
      <c r="DT518" s="238">
        <v>25</v>
      </c>
      <c r="DU518" s="238">
        <v>30</v>
      </c>
      <c r="DV518" s="238">
        <v>25</v>
      </c>
      <c r="DW518" s="238">
        <v>20</v>
      </c>
      <c r="DX518" s="238">
        <v>20</v>
      </c>
      <c r="DY518" s="238">
        <v>20</v>
      </c>
      <c r="DZ518" s="238">
        <v>20</v>
      </c>
      <c r="EA518" s="238">
        <v>20</v>
      </c>
      <c r="EB518" s="238">
        <v>17</v>
      </c>
      <c r="EC518" s="238">
        <v>20</v>
      </c>
      <c r="ED518" s="238">
        <v>15</v>
      </c>
    </row>
    <row r="519" spans="1:134" x14ac:dyDescent="0.25">
      <c r="A519" s="262">
        <v>-605</v>
      </c>
      <c r="B519" s="237">
        <v>99.74870504849936</v>
      </c>
      <c r="C519" s="238">
        <v>99.21623574291138</v>
      </c>
      <c r="D519" s="130">
        <v>1977.4166666666667</v>
      </c>
      <c r="E519" s="238">
        <v>270.5905276358535</v>
      </c>
      <c r="F519" s="238">
        <v>147.44935953001914</v>
      </c>
      <c r="G519" s="238">
        <v>16.619104110615808</v>
      </c>
      <c r="H519" s="238">
        <v>1.2376712328764938</v>
      </c>
      <c r="I519" s="238">
        <v>0.60876712328729354</v>
      </c>
      <c r="J519" s="131">
        <v>1.767534246575142E-2</v>
      </c>
      <c r="K519" s="131">
        <v>241.66506849310827</v>
      </c>
      <c r="L519" s="131">
        <v>128.71506849318757</v>
      </c>
      <c r="M519" s="131">
        <v>12.113698630146246</v>
      </c>
      <c r="N519" s="131">
        <v>0.47712328767129009</v>
      </c>
      <c r="O519" s="132">
        <v>133.46607935388829</v>
      </c>
      <c r="P519" s="132">
        <v>133.46607935388829</v>
      </c>
      <c r="Q519" s="132">
        <v>133.46607935388829</v>
      </c>
      <c r="R519" s="132">
        <v>132.92786949016565</v>
      </c>
      <c r="S519" s="131">
        <v>129</v>
      </c>
      <c r="T519" s="131">
        <v>147</v>
      </c>
      <c r="U519" s="7">
        <v>40</v>
      </c>
      <c r="V519" s="131">
        <v>80</v>
      </c>
      <c r="W519" s="131">
        <v>0</v>
      </c>
      <c r="X519" s="131">
        <v>14.731793983832109</v>
      </c>
      <c r="Y519" s="237">
        <v>38.146153260895517</v>
      </c>
      <c r="Z519" s="237">
        <v>100</v>
      </c>
      <c r="AA519" s="131">
        <v>96.9</v>
      </c>
      <c r="AB519" s="131">
        <v>40</v>
      </c>
      <c r="AC519" s="131">
        <v>80</v>
      </c>
      <c r="AD519" s="131">
        <v>50</v>
      </c>
      <c r="AE519" s="131">
        <v>0</v>
      </c>
      <c r="AF519" s="131">
        <v>0</v>
      </c>
      <c r="AG519" s="131">
        <v>0</v>
      </c>
      <c r="AH519" s="131">
        <v>0</v>
      </c>
      <c r="AI519" s="131">
        <v>0</v>
      </c>
      <c r="AJ519" s="131">
        <v>0</v>
      </c>
      <c r="AK519" s="131">
        <v>0</v>
      </c>
      <c r="AL519" s="131">
        <v>0</v>
      </c>
      <c r="AM519" s="238">
        <v>60</v>
      </c>
      <c r="AN519" s="238">
        <v>90</v>
      </c>
      <c r="AO519" s="238">
        <v>150</v>
      </c>
      <c r="AP519" s="238">
        <v>150</v>
      </c>
      <c r="AQ519" s="238">
        <v>150</v>
      </c>
      <c r="AR519" s="238">
        <v>125</v>
      </c>
      <c r="AS519" s="238">
        <v>100</v>
      </c>
      <c r="AT519" s="238">
        <v>60</v>
      </c>
      <c r="AU519" s="238">
        <v>80</v>
      </c>
      <c r="AV519" s="238">
        <v>140</v>
      </c>
      <c r="AW519" s="238">
        <v>145</v>
      </c>
      <c r="AX519" s="238">
        <v>125</v>
      </c>
      <c r="AY519" s="238">
        <v>100</v>
      </c>
      <c r="AZ519" s="238">
        <v>100</v>
      </c>
      <c r="BA519" s="238">
        <v>100</v>
      </c>
      <c r="BB519" s="238">
        <v>100</v>
      </c>
      <c r="BC519" s="238">
        <v>55</v>
      </c>
      <c r="BD519" s="238">
        <v>75</v>
      </c>
      <c r="BE519" s="238">
        <v>130</v>
      </c>
      <c r="BF519" s="238">
        <v>140</v>
      </c>
      <c r="BG519" s="238">
        <v>100</v>
      </c>
      <c r="BH519" s="238">
        <v>75</v>
      </c>
      <c r="BI519" s="238">
        <v>90</v>
      </c>
      <c r="BJ519" s="238">
        <v>100</v>
      </c>
      <c r="BK519" s="238">
        <v>100</v>
      </c>
      <c r="BL519" s="238">
        <v>125</v>
      </c>
      <c r="BM519" s="238">
        <v>100</v>
      </c>
      <c r="BN519" s="238">
        <v>80</v>
      </c>
      <c r="BO519" s="238">
        <v>50</v>
      </c>
      <c r="BP519" s="238">
        <v>70</v>
      </c>
      <c r="BQ519" s="238">
        <v>120</v>
      </c>
      <c r="BR519" s="238">
        <v>130</v>
      </c>
      <c r="BS519" s="238">
        <v>90</v>
      </c>
      <c r="BT519" s="238">
        <v>60</v>
      </c>
      <c r="BU519" s="238">
        <v>80</v>
      </c>
      <c r="BV519" s="238">
        <v>100</v>
      </c>
      <c r="BW519" s="238">
        <v>90</v>
      </c>
      <c r="BX519" s="238">
        <v>100</v>
      </c>
      <c r="BY519" s="275">
        <v>100</v>
      </c>
      <c r="BZ519" s="238">
        <v>45</v>
      </c>
      <c r="CA519" s="238">
        <v>60</v>
      </c>
      <c r="CB519" s="238">
        <v>100</v>
      </c>
      <c r="CC519" s="238">
        <v>120</v>
      </c>
      <c r="CD519" s="238">
        <v>75</v>
      </c>
      <c r="CE519" s="238">
        <v>50</v>
      </c>
      <c r="CF519" s="238">
        <v>75</v>
      </c>
      <c r="CG519" s="238">
        <v>75</v>
      </c>
      <c r="CH519" s="238">
        <v>75</v>
      </c>
      <c r="CI519" s="238">
        <v>80</v>
      </c>
      <c r="CJ519" s="238">
        <v>70</v>
      </c>
      <c r="CK519" s="238">
        <v>40</v>
      </c>
      <c r="CL519" s="238">
        <v>50</v>
      </c>
      <c r="CM519" s="238">
        <v>90</v>
      </c>
      <c r="CN519" s="238">
        <v>100</v>
      </c>
      <c r="CO519" s="238">
        <v>50</v>
      </c>
      <c r="CP519" s="238">
        <v>40</v>
      </c>
      <c r="CQ519" s="238">
        <v>50</v>
      </c>
      <c r="CR519" s="238">
        <v>55</v>
      </c>
      <c r="CS519" s="238">
        <v>60</v>
      </c>
      <c r="CT519" s="238">
        <v>70</v>
      </c>
      <c r="CU519" s="238">
        <v>35</v>
      </c>
      <c r="CV519" s="238">
        <v>40</v>
      </c>
      <c r="CW519" s="238">
        <v>70</v>
      </c>
      <c r="CX519" s="238">
        <v>80</v>
      </c>
      <c r="CY519" s="238">
        <v>40</v>
      </c>
      <c r="CZ519" s="238">
        <v>30</v>
      </c>
      <c r="DA519" s="238">
        <v>40</v>
      </c>
      <c r="DB519" s="238">
        <v>45</v>
      </c>
      <c r="DC519" s="238">
        <v>50</v>
      </c>
      <c r="DD519" s="238">
        <v>50</v>
      </c>
      <c r="DE519" s="238">
        <v>35</v>
      </c>
      <c r="DF519" s="238">
        <v>50</v>
      </c>
      <c r="DG519" s="238">
        <v>60</v>
      </c>
      <c r="DH519" s="238">
        <v>30</v>
      </c>
      <c r="DI519" s="238">
        <v>20</v>
      </c>
      <c r="DJ519" s="238">
        <v>30</v>
      </c>
      <c r="DK519" s="238">
        <v>35</v>
      </c>
      <c r="DL519" s="238">
        <v>40</v>
      </c>
      <c r="DM519" s="238">
        <v>30</v>
      </c>
      <c r="DN519" s="238">
        <v>25</v>
      </c>
      <c r="DO519" s="238">
        <v>40</v>
      </c>
      <c r="DP519" s="238">
        <v>50</v>
      </c>
      <c r="DQ519" s="238">
        <v>20</v>
      </c>
      <c r="DR519" s="238">
        <v>15</v>
      </c>
      <c r="DS519" s="238">
        <v>20</v>
      </c>
      <c r="DT519" s="238">
        <v>25</v>
      </c>
      <c r="DU519" s="238">
        <v>30</v>
      </c>
      <c r="DV519" s="238">
        <v>15</v>
      </c>
      <c r="DW519" s="238">
        <v>15</v>
      </c>
      <c r="DX519" s="238">
        <v>15</v>
      </c>
      <c r="DY519" s="238">
        <v>17</v>
      </c>
      <c r="DZ519" s="238">
        <v>20</v>
      </c>
      <c r="EA519" s="238">
        <v>15</v>
      </c>
      <c r="EB519" s="238">
        <v>15</v>
      </c>
      <c r="EC519" s="238">
        <v>15</v>
      </c>
      <c r="ED519" s="238">
        <v>10</v>
      </c>
    </row>
    <row r="520" spans="1:134" x14ac:dyDescent="0.25">
      <c r="A520" s="262">
        <v>-610</v>
      </c>
      <c r="B520" s="237">
        <v>99.883610718651823</v>
      </c>
      <c r="C520" s="238">
        <v>99.350410360681053</v>
      </c>
      <c r="D520" s="130">
        <v>1977.3333333333333</v>
      </c>
      <c r="E520" s="238">
        <v>268.72014190010668</v>
      </c>
      <c r="F520" s="238">
        <v>146.29465162800989</v>
      </c>
      <c r="G520" s="238">
        <v>16.324263419221097</v>
      </c>
      <c r="H520" s="238">
        <v>1.2264602739724637</v>
      </c>
      <c r="I520" s="238">
        <v>0.59772602739701597</v>
      </c>
      <c r="J520" s="131">
        <v>1.7454520547944163E-2</v>
      </c>
      <c r="K520" s="131">
        <v>240.00890410956345</v>
      </c>
      <c r="L520" s="131">
        <v>127.67890410960899</v>
      </c>
      <c r="M520" s="131">
        <v>11.960821917813519</v>
      </c>
      <c r="N520" s="131">
        <v>0.47202739726030529</v>
      </c>
      <c r="O520" s="132">
        <v>133.16836259765054</v>
      </c>
      <c r="P520" s="132">
        <v>133.16836259765054</v>
      </c>
      <c r="Q520" s="132">
        <v>133.16836259765054</v>
      </c>
      <c r="R520" s="132">
        <v>133.51720570003195</v>
      </c>
      <c r="S520" s="131">
        <v>103</v>
      </c>
      <c r="T520" s="131">
        <v>116</v>
      </c>
      <c r="U520" s="7">
        <v>40</v>
      </c>
      <c r="V520" s="131">
        <v>90</v>
      </c>
      <c r="W520" s="131">
        <v>0</v>
      </c>
      <c r="X520" s="131">
        <v>14.731793983832109</v>
      </c>
      <c r="Y520" s="237">
        <v>38.335627626080168</v>
      </c>
      <c r="Z520" s="237">
        <v>100</v>
      </c>
      <c r="AA520" s="131">
        <v>94.3</v>
      </c>
      <c r="AB520" s="131">
        <v>40</v>
      </c>
      <c r="AC520" s="131">
        <v>70</v>
      </c>
      <c r="AD520" s="131">
        <v>40</v>
      </c>
      <c r="AE520" s="131">
        <v>0</v>
      </c>
      <c r="AF520" s="131">
        <v>0</v>
      </c>
      <c r="AG520" s="131">
        <v>0</v>
      </c>
      <c r="AH520" s="131">
        <v>0</v>
      </c>
      <c r="AI520" s="131">
        <v>0</v>
      </c>
      <c r="AJ520" s="131">
        <v>0</v>
      </c>
      <c r="AK520" s="131">
        <v>0</v>
      </c>
      <c r="AL520" s="131">
        <v>0</v>
      </c>
      <c r="AM520" s="238">
        <v>50</v>
      </c>
      <c r="AN520" s="238">
        <v>80</v>
      </c>
      <c r="AO520" s="238">
        <v>150</v>
      </c>
      <c r="AP520" s="238">
        <v>150</v>
      </c>
      <c r="AQ520" s="238">
        <v>150</v>
      </c>
      <c r="AR520" s="238">
        <v>125</v>
      </c>
      <c r="AS520" s="238">
        <v>100</v>
      </c>
      <c r="AT520" s="238">
        <v>45</v>
      </c>
      <c r="AU520" s="238">
        <v>75</v>
      </c>
      <c r="AV520" s="238">
        <v>140</v>
      </c>
      <c r="AW520" s="238">
        <v>145</v>
      </c>
      <c r="AX520" s="238">
        <v>125</v>
      </c>
      <c r="AY520" s="238">
        <v>100</v>
      </c>
      <c r="AZ520" s="238">
        <v>90</v>
      </c>
      <c r="BA520" s="238">
        <v>70</v>
      </c>
      <c r="BB520" s="238">
        <v>95</v>
      </c>
      <c r="BC520" s="238">
        <v>45</v>
      </c>
      <c r="BD520" s="238">
        <v>70</v>
      </c>
      <c r="BE520" s="238">
        <v>135</v>
      </c>
      <c r="BF520" s="238">
        <v>140</v>
      </c>
      <c r="BG520" s="238">
        <v>100</v>
      </c>
      <c r="BH520" s="238">
        <v>80</v>
      </c>
      <c r="BI520" s="238">
        <v>75</v>
      </c>
      <c r="BJ520" s="238">
        <v>70</v>
      </c>
      <c r="BK520" s="238">
        <v>70</v>
      </c>
      <c r="BL520" s="238">
        <v>100</v>
      </c>
      <c r="BM520" s="238">
        <v>95</v>
      </c>
      <c r="BN520" s="238">
        <v>60</v>
      </c>
      <c r="BO520" s="238">
        <v>40</v>
      </c>
      <c r="BP520" s="238">
        <v>60</v>
      </c>
      <c r="BQ520" s="238">
        <v>125</v>
      </c>
      <c r="BR520" s="238">
        <v>130</v>
      </c>
      <c r="BS520" s="238">
        <v>80</v>
      </c>
      <c r="BT520" s="238">
        <v>70</v>
      </c>
      <c r="BU520" s="238">
        <v>65</v>
      </c>
      <c r="BV520" s="238">
        <v>60</v>
      </c>
      <c r="BW520" s="238">
        <v>70</v>
      </c>
      <c r="BX520" s="238">
        <v>90</v>
      </c>
      <c r="BY520" s="275">
        <v>60</v>
      </c>
      <c r="BZ520" s="238">
        <v>40</v>
      </c>
      <c r="CA520" s="238">
        <v>50</v>
      </c>
      <c r="CB520" s="238">
        <v>100</v>
      </c>
      <c r="CC520" s="238">
        <v>125</v>
      </c>
      <c r="CD520" s="238">
        <v>70</v>
      </c>
      <c r="CE520" s="238">
        <v>60</v>
      </c>
      <c r="CF520" s="238">
        <v>60</v>
      </c>
      <c r="CG520" s="238">
        <v>60</v>
      </c>
      <c r="CH520" s="238">
        <v>60</v>
      </c>
      <c r="CI520" s="238">
        <v>70</v>
      </c>
      <c r="CJ520" s="238">
        <v>50</v>
      </c>
      <c r="CK520" s="238">
        <v>40</v>
      </c>
      <c r="CL520" s="238">
        <v>45</v>
      </c>
      <c r="CM520" s="238">
        <v>80</v>
      </c>
      <c r="CN520" s="238">
        <v>100</v>
      </c>
      <c r="CO520" s="238">
        <v>60</v>
      </c>
      <c r="CP520" s="238">
        <v>50</v>
      </c>
      <c r="CQ520" s="238">
        <v>50</v>
      </c>
      <c r="CR520" s="238">
        <v>50</v>
      </c>
      <c r="CS520" s="238">
        <v>50</v>
      </c>
      <c r="CT520" s="238">
        <v>50</v>
      </c>
      <c r="CU520" s="238">
        <v>35</v>
      </c>
      <c r="CV520" s="238">
        <v>40</v>
      </c>
      <c r="CW520" s="238">
        <v>70</v>
      </c>
      <c r="CX520" s="238">
        <v>90</v>
      </c>
      <c r="CY520" s="238">
        <v>50</v>
      </c>
      <c r="CZ520" s="238">
        <v>40</v>
      </c>
      <c r="DA520" s="238">
        <v>40</v>
      </c>
      <c r="DB520" s="238">
        <v>40</v>
      </c>
      <c r="DC520" s="238">
        <v>40</v>
      </c>
      <c r="DD520" s="238">
        <v>40</v>
      </c>
      <c r="DE520" s="238">
        <v>35</v>
      </c>
      <c r="DF520" s="238">
        <v>60</v>
      </c>
      <c r="DG520" s="238">
        <v>75</v>
      </c>
      <c r="DH520" s="238">
        <v>40</v>
      </c>
      <c r="DI520" s="238">
        <v>35</v>
      </c>
      <c r="DJ520" s="238">
        <v>35</v>
      </c>
      <c r="DK520" s="238">
        <v>35</v>
      </c>
      <c r="DL520" s="238">
        <v>35</v>
      </c>
      <c r="DM520" s="238">
        <v>35</v>
      </c>
      <c r="DN520" s="238">
        <v>25</v>
      </c>
      <c r="DO520" s="238">
        <v>50</v>
      </c>
      <c r="DP520" s="238">
        <v>50</v>
      </c>
      <c r="DQ520" s="238">
        <v>35</v>
      </c>
      <c r="DR520" s="238">
        <v>30</v>
      </c>
      <c r="DS520" s="238">
        <v>30</v>
      </c>
      <c r="DT520" s="238">
        <v>35</v>
      </c>
      <c r="DU520" s="238">
        <v>35</v>
      </c>
      <c r="DV520" s="238">
        <v>30</v>
      </c>
      <c r="DW520" s="238">
        <v>30</v>
      </c>
      <c r="DX520" s="238">
        <v>30</v>
      </c>
      <c r="DY520" s="238">
        <v>30</v>
      </c>
      <c r="DZ520" s="238">
        <v>30</v>
      </c>
      <c r="EA520" s="238">
        <v>25</v>
      </c>
      <c r="EB520" s="238">
        <v>20</v>
      </c>
      <c r="EC520" s="238">
        <v>25</v>
      </c>
      <c r="ED520" s="238">
        <v>15</v>
      </c>
    </row>
    <row r="521" spans="1:134" x14ac:dyDescent="0.25">
      <c r="A521" s="262">
        <v>-615</v>
      </c>
      <c r="B521" s="237">
        <v>100.00623243536384</v>
      </c>
      <c r="C521" s="238">
        <v>99.472436716438708</v>
      </c>
      <c r="D521" s="130">
        <v>1977.25</v>
      </c>
      <c r="E521" s="238">
        <v>266.91009118810325</v>
      </c>
      <c r="F521" s="238">
        <v>145.17719236800258</v>
      </c>
      <c r="G521" s="238">
        <v>16.038933717873078</v>
      </c>
      <c r="H521" s="238">
        <v>1.215610958904108</v>
      </c>
      <c r="I521" s="238">
        <v>0.58704109589035625</v>
      </c>
      <c r="J521" s="131">
        <v>1.7240821917807736E-2</v>
      </c>
      <c r="K521" s="131">
        <v>238.4061643835521</v>
      </c>
      <c r="L521" s="131">
        <v>126.67616438356708</v>
      </c>
      <c r="M521" s="131">
        <v>11.812876712330308</v>
      </c>
      <c r="N521" s="131">
        <v>0.46709589041097388</v>
      </c>
      <c r="O521" s="132">
        <v>133.0500468268817</v>
      </c>
      <c r="P521" s="132">
        <v>133.0500468268817</v>
      </c>
      <c r="Q521" s="132">
        <v>133.0500468268817</v>
      </c>
      <c r="R521" s="132">
        <v>134.48530090906544</v>
      </c>
      <c r="S521" s="131">
        <v>61.8</v>
      </c>
      <c r="T521" s="131">
        <v>93.4</v>
      </c>
      <c r="U521" s="7">
        <v>45</v>
      </c>
      <c r="V521" s="131">
        <v>75</v>
      </c>
      <c r="W521" s="131">
        <v>0</v>
      </c>
      <c r="X521" s="131">
        <v>14.731793983832109</v>
      </c>
      <c r="Y521" s="237">
        <v>38.518989914968188</v>
      </c>
      <c r="Z521" s="237">
        <v>100</v>
      </c>
      <c r="AA521" s="131">
        <v>52.55</v>
      </c>
      <c r="AB521" s="131">
        <v>25</v>
      </c>
      <c r="AC521" s="131">
        <v>50</v>
      </c>
      <c r="AD521" s="131">
        <v>25</v>
      </c>
      <c r="AE521" s="131">
        <v>0</v>
      </c>
      <c r="AF521" s="131">
        <v>0</v>
      </c>
      <c r="AG521" s="131">
        <v>0</v>
      </c>
      <c r="AH521" s="131">
        <v>0</v>
      </c>
      <c r="AI521" s="131">
        <v>0</v>
      </c>
      <c r="AJ521" s="131">
        <v>0</v>
      </c>
      <c r="AK521" s="131">
        <v>0</v>
      </c>
      <c r="AL521" s="131">
        <v>0</v>
      </c>
      <c r="AM521" s="238">
        <v>40</v>
      </c>
      <c r="AN521" s="238">
        <v>70</v>
      </c>
      <c r="AO521" s="238">
        <v>100</v>
      </c>
      <c r="AP521" s="238">
        <v>100</v>
      </c>
      <c r="AQ521" s="238">
        <v>75</v>
      </c>
      <c r="AR521" s="238">
        <v>75</v>
      </c>
      <c r="AS521" s="238">
        <v>80</v>
      </c>
      <c r="AT521" s="238">
        <v>35</v>
      </c>
      <c r="AU521" s="238">
        <v>65</v>
      </c>
      <c r="AV521" s="238">
        <v>95</v>
      </c>
      <c r="AW521" s="238">
        <v>90</v>
      </c>
      <c r="AX521" s="238">
        <v>50</v>
      </c>
      <c r="AY521" s="238">
        <v>50</v>
      </c>
      <c r="AZ521" s="238">
        <v>75</v>
      </c>
      <c r="BA521" s="238">
        <v>70</v>
      </c>
      <c r="BB521" s="238">
        <v>70</v>
      </c>
      <c r="BC521" s="238">
        <v>35</v>
      </c>
      <c r="BD521" s="238">
        <v>60</v>
      </c>
      <c r="BE521" s="238">
        <v>90</v>
      </c>
      <c r="BF521" s="238">
        <v>90</v>
      </c>
      <c r="BG521" s="238">
        <v>50</v>
      </c>
      <c r="BH521" s="238">
        <v>60</v>
      </c>
      <c r="BI521" s="238">
        <v>60</v>
      </c>
      <c r="BJ521" s="238">
        <v>60</v>
      </c>
      <c r="BK521" s="238">
        <v>60</v>
      </c>
      <c r="BL521" s="238">
        <v>70</v>
      </c>
      <c r="BM521" s="238">
        <v>70</v>
      </c>
      <c r="BN521" s="238">
        <v>40</v>
      </c>
      <c r="BO521" s="238">
        <v>40</v>
      </c>
      <c r="BP521" s="238">
        <v>55</v>
      </c>
      <c r="BQ521" s="238">
        <v>85</v>
      </c>
      <c r="BR521" s="238">
        <v>85</v>
      </c>
      <c r="BS521" s="238">
        <v>50</v>
      </c>
      <c r="BT521" s="238">
        <v>70</v>
      </c>
      <c r="BU521" s="238">
        <v>55</v>
      </c>
      <c r="BV521" s="238">
        <v>50</v>
      </c>
      <c r="BW521" s="238">
        <v>55</v>
      </c>
      <c r="BX521" s="238">
        <v>60</v>
      </c>
      <c r="BY521" s="275">
        <v>40</v>
      </c>
      <c r="BZ521" s="238">
        <v>40</v>
      </c>
      <c r="CA521" s="238">
        <v>50</v>
      </c>
      <c r="CB521" s="238">
        <v>80</v>
      </c>
      <c r="CC521" s="238">
        <v>85</v>
      </c>
      <c r="CD521" s="238">
        <v>50</v>
      </c>
      <c r="CE521" s="238">
        <v>50</v>
      </c>
      <c r="CF521" s="238">
        <v>50</v>
      </c>
      <c r="CG521" s="238">
        <v>50</v>
      </c>
      <c r="CH521" s="238">
        <v>50</v>
      </c>
      <c r="CI521" s="238">
        <v>50</v>
      </c>
      <c r="CJ521" s="238">
        <v>40</v>
      </c>
      <c r="CK521" s="238">
        <v>45</v>
      </c>
      <c r="CL521" s="238">
        <v>45</v>
      </c>
      <c r="CM521" s="238">
        <v>70</v>
      </c>
      <c r="CN521" s="238">
        <v>80</v>
      </c>
      <c r="CO521" s="238">
        <v>40</v>
      </c>
      <c r="CP521" s="238">
        <v>40</v>
      </c>
      <c r="CQ521" s="238">
        <v>45</v>
      </c>
      <c r="CR521" s="238">
        <v>45</v>
      </c>
      <c r="CS521" s="238">
        <v>45</v>
      </c>
      <c r="CT521" s="238">
        <v>40</v>
      </c>
      <c r="CU521" s="238">
        <v>40</v>
      </c>
      <c r="CV521" s="238">
        <v>40</v>
      </c>
      <c r="CW521" s="238">
        <v>60</v>
      </c>
      <c r="CX521" s="238">
        <v>75</v>
      </c>
      <c r="CY521" s="238">
        <v>40</v>
      </c>
      <c r="CZ521" s="238">
        <v>35</v>
      </c>
      <c r="DA521" s="238">
        <v>35</v>
      </c>
      <c r="DB521" s="238">
        <v>40</v>
      </c>
      <c r="DC521" s="238">
        <v>40</v>
      </c>
      <c r="DD521" s="238">
        <v>35</v>
      </c>
      <c r="DE521" s="238">
        <v>35</v>
      </c>
      <c r="DF521" s="238">
        <v>50</v>
      </c>
      <c r="DG521" s="238">
        <v>50</v>
      </c>
      <c r="DH521" s="238">
        <v>35</v>
      </c>
      <c r="DI521" s="238">
        <v>25</v>
      </c>
      <c r="DJ521" s="238">
        <v>30</v>
      </c>
      <c r="DK521" s="238">
        <v>35</v>
      </c>
      <c r="DL521" s="238">
        <v>35</v>
      </c>
      <c r="DM521" s="238">
        <v>30</v>
      </c>
      <c r="DN521" s="238">
        <v>30</v>
      </c>
      <c r="DO521" s="238">
        <v>40</v>
      </c>
      <c r="DP521" s="238">
        <v>40</v>
      </c>
      <c r="DQ521" s="238">
        <v>25</v>
      </c>
      <c r="DR521" s="238">
        <v>15</v>
      </c>
      <c r="DS521" s="238">
        <v>25</v>
      </c>
      <c r="DT521" s="238">
        <v>30</v>
      </c>
      <c r="DU521" s="238">
        <v>30</v>
      </c>
      <c r="DV521" s="238">
        <v>15</v>
      </c>
      <c r="DW521" s="238">
        <v>13</v>
      </c>
      <c r="DX521" s="238">
        <v>20</v>
      </c>
      <c r="DY521" s="238">
        <v>25</v>
      </c>
      <c r="DZ521" s="238">
        <v>30</v>
      </c>
      <c r="EA521" s="238">
        <v>13</v>
      </c>
      <c r="EB521" s="238">
        <v>15</v>
      </c>
      <c r="EC521" s="238">
        <v>12</v>
      </c>
      <c r="ED521" s="238">
        <v>12</v>
      </c>
    </row>
    <row r="522" spans="1:134" x14ac:dyDescent="0.25">
      <c r="A522" s="262">
        <v>-620</v>
      </c>
      <c r="B522" s="237">
        <v>100.06673854859072</v>
      </c>
      <c r="C522" s="238">
        <v>99.532619870751688</v>
      </c>
      <c r="D522" s="130">
        <v>1977.1666666666667</v>
      </c>
      <c r="E522" s="238">
        <v>265.03970545236371</v>
      </c>
      <c r="F522" s="238">
        <v>144.02248446600061</v>
      </c>
      <c r="G522" s="238">
        <v>15.744093026479277</v>
      </c>
      <c r="H522" s="238">
        <v>1.2044000000001347</v>
      </c>
      <c r="I522" s="238">
        <v>0.57600000000013551</v>
      </c>
      <c r="J522" s="131">
        <v>1.7020000000000479E-2</v>
      </c>
      <c r="K522" s="131">
        <v>236.75000000000728</v>
      </c>
      <c r="L522" s="131">
        <v>125.63999999999214</v>
      </c>
      <c r="M522" s="131">
        <v>11.659999999997581</v>
      </c>
      <c r="N522" s="131">
        <v>0.4620000000000033</v>
      </c>
      <c r="O522" s="132">
        <v>133.4103127947385</v>
      </c>
      <c r="P522" s="132">
        <v>133.4103127947385</v>
      </c>
      <c r="Q522" s="132">
        <v>133.4103127947385</v>
      </c>
      <c r="R522" s="132">
        <v>133.76913022175461</v>
      </c>
      <c r="S522" s="131">
        <v>40.299999999999997</v>
      </c>
      <c r="T522" s="131">
        <v>63.5</v>
      </c>
      <c r="U522" s="7">
        <v>20</v>
      </c>
      <c r="V522" s="131">
        <v>35</v>
      </c>
      <c r="W522" s="131">
        <v>0</v>
      </c>
      <c r="X522" s="131">
        <v>14.731793983832109</v>
      </c>
      <c r="Y522" s="237">
        <v>38.708464280152839</v>
      </c>
      <c r="Z522" s="237">
        <v>100</v>
      </c>
      <c r="AA522" s="131">
        <v>76.8</v>
      </c>
      <c r="AB522" s="131">
        <v>20</v>
      </c>
      <c r="AC522" s="131">
        <v>30</v>
      </c>
      <c r="AD522" s="131">
        <v>20</v>
      </c>
      <c r="AE522" s="131">
        <v>0</v>
      </c>
      <c r="AF522" s="131">
        <v>0</v>
      </c>
      <c r="AG522" s="131">
        <v>0</v>
      </c>
      <c r="AH522" s="131">
        <v>0</v>
      </c>
      <c r="AI522" s="131">
        <v>0</v>
      </c>
      <c r="AJ522" s="131">
        <v>0</v>
      </c>
      <c r="AK522" s="131">
        <v>0</v>
      </c>
      <c r="AL522" s="131">
        <v>0</v>
      </c>
      <c r="AM522" s="238">
        <v>20</v>
      </c>
      <c r="AN522" s="238">
        <v>70</v>
      </c>
      <c r="AO522" s="238">
        <v>125</v>
      </c>
      <c r="AP522" s="238">
        <v>125</v>
      </c>
      <c r="AQ522" s="238">
        <v>125</v>
      </c>
      <c r="AR522" s="238">
        <v>110</v>
      </c>
      <c r="AS522" s="238">
        <v>75</v>
      </c>
      <c r="AT522" s="238">
        <v>20</v>
      </c>
      <c r="AU522" s="238">
        <v>60</v>
      </c>
      <c r="AV522" s="238">
        <v>100</v>
      </c>
      <c r="AW522" s="238">
        <v>100</v>
      </c>
      <c r="AX522" s="238">
        <v>110</v>
      </c>
      <c r="AY522" s="238">
        <v>100</v>
      </c>
      <c r="AZ522" s="238">
        <v>60</v>
      </c>
      <c r="BA522" s="238">
        <v>50</v>
      </c>
      <c r="BB522" s="238">
        <v>55</v>
      </c>
      <c r="BC522" s="238">
        <v>20</v>
      </c>
      <c r="BD522" s="238">
        <v>50</v>
      </c>
      <c r="BE522" s="238">
        <v>90</v>
      </c>
      <c r="BF522" s="238">
        <v>90</v>
      </c>
      <c r="BG522" s="238">
        <v>80</v>
      </c>
      <c r="BH522" s="238">
        <v>75</v>
      </c>
      <c r="BI522" s="238">
        <v>50</v>
      </c>
      <c r="BJ522" s="238">
        <v>45</v>
      </c>
      <c r="BK522" s="238">
        <v>50</v>
      </c>
      <c r="BL522" s="238">
        <v>50</v>
      </c>
      <c r="BM522" s="238">
        <v>55</v>
      </c>
      <c r="BN522" s="238">
        <v>35</v>
      </c>
      <c r="BO522" s="238">
        <v>20</v>
      </c>
      <c r="BP522" s="238">
        <v>45</v>
      </c>
      <c r="BQ522" s="238">
        <v>70</v>
      </c>
      <c r="BR522" s="238">
        <v>70</v>
      </c>
      <c r="BS522" s="238">
        <v>60</v>
      </c>
      <c r="BT522" s="238">
        <v>45</v>
      </c>
      <c r="BU522" s="238">
        <v>45</v>
      </c>
      <c r="BV522" s="238">
        <v>45</v>
      </c>
      <c r="BW522" s="238">
        <v>45</v>
      </c>
      <c r="BX522" s="238">
        <v>40</v>
      </c>
      <c r="BY522" s="275">
        <v>40</v>
      </c>
      <c r="BZ522" s="238">
        <v>20</v>
      </c>
      <c r="CA522" s="238">
        <v>40</v>
      </c>
      <c r="CB522" s="238">
        <v>50</v>
      </c>
      <c r="CC522" s="238">
        <v>60</v>
      </c>
      <c r="CD522" s="238">
        <v>50</v>
      </c>
      <c r="CE522" s="238">
        <v>35</v>
      </c>
      <c r="CF522" s="238">
        <v>35</v>
      </c>
      <c r="CG522" s="238">
        <v>35</v>
      </c>
      <c r="CH522" s="238">
        <v>35</v>
      </c>
      <c r="CI522" s="238">
        <v>30</v>
      </c>
      <c r="CJ522" s="238">
        <v>25</v>
      </c>
      <c r="CK522" s="238">
        <v>20</v>
      </c>
      <c r="CL522" s="238">
        <v>30</v>
      </c>
      <c r="CM522" s="238">
        <v>40</v>
      </c>
      <c r="CN522" s="238">
        <v>50</v>
      </c>
      <c r="CO522" s="238">
        <v>40</v>
      </c>
      <c r="CP522" s="238">
        <v>34</v>
      </c>
      <c r="CQ522" s="238">
        <v>30</v>
      </c>
      <c r="CR522" s="238">
        <v>25</v>
      </c>
      <c r="CS522" s="238">
        <v>25</v>
      </c>
      <c r="CT522" s="238">
        <v>25</v>
      </c>
      <c r="CU522" s="238">
        <v>20</v>
      </c>
      <c r="CV522" s="238">
        <v>25</v>
      </c>
      <c r="CW522" s="238">
        <v>30</v>
      </c>
      <c r="CX522" s="238">
        <v>35</v>
      </c>
      <c r="CY522" s="238">
        <v>35</v>
      </c>
      <c r="CZ522" s="238">
        <v>33</v>
      </c>
      <c r="DA522" s="238">
        <v>25</v>
      </c>
      <c r="DB522" s="238">
        <v>22</v>
      </c>
      <c r="DC522" s="238">
        <v>22</v>
      </c>
      <c r="DD522" s="238">
        <v>20</v>
      </c>
      <c r="DE522" s="238">
        <v>20</v>
      </c>
      <c r="DF522" s="238">
        <v>25</v>
      </c>
      <c r="DG522" s="238">
        <v>30</v>
      </c>
      <c r="DH522" s="238">
        <v>34</v>
      </c>
      <c r="DI522" s="238">
        <v>32</v>
      </c>
      <c r="DJ522" s="238">
        <v>22</v>
      </c>
      <c r="DK522" s="238">
        <v>20</v>
      </c>
      <c r="DL522" s="238">
        <v>17</v>
      </c>
      <c r="DM522" s="238">
        <v>15</v>
      </c>
      <c r="DN522" s="238">
        <v>15</v>
      </c>
      <c r="DO522" s="238">
        <v>25</v>
      </c>
      <c r="DP522" s="238">
        <v>25</v>
      </c>
      <c r="DQ522" s="238">
        <v>32</v>
      </c>
      <c r="DR522" s="238">
        <v>30</v>
      </c>
      <c r="DS522" s="238">
        <v>20</v>
      </c>
      <c r="DT522" s="238">
        <v>15</v>
      </c>
      <c r="DU522" s="238">
        <v>12</v>
      </c>
      <c r="DV522" s="238">
        <v>30</v>
      </c>
      <c r="DW522" s="238">
        <v>20</v>
      </c>
      <c r="DX522" s="238">
        <v>15</v>
      </c>
      <c r="DY522" s="238">
        <v>12</v>
      </c>
      <c r="DZ522" s="238">
        <v>10</v>
      </c>
      <c r="EA522" s="238">
        <v>20</v>
      </c>
      <c r="EB522" s="238">
        <v>9</v>
      </c>
      <c r="EC522" s="238">
        <v>15</v>
      </c>
      <c r="ED522" s="238">
        <v>8</v>
      </c>
    </row>
    <row r="523" spans="1:134" x14ac:dyDescent="0.25">
      <c r="A523" s="262">
        <v>-625</v>
      </c>
      <c r="B523" s="237">
        <v>100.10242986078461</v>
      </c>
      <c r="C523" s="238">
        <v>99.567988028634005</v>
      </c>
      <c r="D523" s="130">
        <v>1977.0833333333333</v>
      </c>
      <c r="E523" s="238">
        <v>263.35032478781795</v>
      </c>
      <c r="F523" s="238">
        <v>142.97952248999354</v>
      </c>
      <c r="G523" s="238">
        <v>15.477785305220095</v>
      </c>
      <c r="H523" s="238">
        <v>1.1942739726029572</v>
      </c>
      <c r="I523" s="238">
        <v>0.56602739726054097</v>
      </c>
      <c r="J523" s="131">
        <v>1.6820547945206599E-2</v>
      </c>
      <c r="K523" s="131">
        <v>235.25410958906286</v>
      </c>
      <c r="L523" s="131">
        <v>124.7041095890163</v>
      </c>
      <c r="M523" s="131">
        <v>11.521917808213402</v>
      </c>
      <c r="N523" s="131">
        <v>0.45739726027395022</v>
      </c>
      <c r="O523" s="132">
        <v>132.92320875912282</v>
      </c>
      <c r="P523" s="132">
        <v>132.92320875912282</v>
      </c>
      <c r="Q523" s="132">
        <v>132.92320875912282</v>
      </c>
      <c r="R523" s="132">
        <v>133.97973696311703</v>
      </c>
      <c r="S523" s="131">
        <v>66.5</v>
      </c>
      <c r="T523" s="131">
        <v>34.299999999999997</v>
      </c>
      <c r="U523" s="7">
        <v>20</v>
      </c>
      <c r="V523" s="131">
        <v>30</v>
      </c>
      <c r="W523" s="131">
        <v>0</v>
      </c>
      <c r="X523" s="131">
        <v>14.731793983832109</v>
      </c>
      <c r="Y523" s="237">
        <v>38.879602416448506</v>
      </c>
      <c r="Z523" s="237">
        <v>100</v>
      </c>
      <c r="AA523" s="131">
        <v>59.650000000000006</v>
      </c>
      <c r="AB523" s="131">
        <v>22</v>
      </c>
      <c r="AC523" s="131">
        <v>25</v>
      </c>
      <c r="AD523" s="131">
        <v>20</v>
      </c>
      <c r="AE523" s="131">
        <v>0</v>
      </c>
      <c r="AF523" s="131">
        <v>0</v>
      </c>
      <c r="AG523" s="131">
        <v>0</v>
      </c>
      <c r="AH523" s="131">
        <v>0</v>
      </c>
      <c r="AI523" s="131">
        <v>0</v>
      </c>
      <c r="AJ523" s="131">
        <v>0</v>
      </c>
      <c r="AK523" s="131">
        <v>0</v>
      </c>
      <c r="AL523" s="131">
        <v>0</v>
      </c>
      <c r="AM523" s="238">
        <v>20</v>
      </c>
      <c r="AN523" s="238">
        <v>40</v>
      </c>
      <c r="AO523" s="238">
        <v>75</v>
      </c>
      <c r="AP523" s="238">
        <v>75</v>
      </c>
      <c r="AQ523" s="238">
        <v>75</v>
      </c>
      <c r="AR523" s="238">
        <v>75</v>
      </c>
      <c r="AS523" s="238">
        <v>75</v>
      </c>
      <c r="AT523" s="238">
        <v>20</v>
      </c>
      <c r="AU523" s="238">
        <v>38</v>
      </c>
      <c r="AV523" s="238">
        <v>60</v>
      </c>
      <c r="AW523" s="238">
        <v>60</v>
      </c>
      <c r="AX523" s="238">
        <v>60</v>
      </c>
      <c r="AY523" s="238">
        <v>70</v>
      </c>
      <c r="AZ523" s="238">
        <v>70</v>
      </c>
      <c r="BA523" s="238">
        <v>60</v>
      </c>
      <c r="BB523" s="238">
        <v>65</v>
      </c>
      <c r="BC523" s="238">
        <v>20</v>
      </c>
      <c r="BD523" s="238">
        <v>35</v>
      </c>
      <c r="BE523" s="238">
        <v>50</v>
      </c>
      <c r="BF523" s="238">
        <v>50</v>
      </c>
      <c r="BG523" s="238">
        <v>55</v>
      </c>
      <c r="BH523" s="238">
        <v>65</v>
      </c>
      <c r="BI523" s="238">
        <v>60</v>
      </c>
      <c r="BJ523" s="238">
        <v>55</v>
      </c>
      <c r="BK523" s="238">
        <v>55</v>
      </c>
      <c r="BL523" s="238">
        <v>65</v>
      </c>
      <c r="BM523" s="238">
        <v>65</v>
      </c>
      <c r="BN523" s="238">
        <v>25</v>
      </c>
      <c r="BO523" s="238">
        <v>20</v>
      </c>
      <c r="BP523" s="238">
        <v>33</v>
      </c>
      <c r="BQ523" s="238">
        <v>40</v>
      </c>
      <c r="BR523" s="238">
        <v>40</v>
      </c>
      <c r="BS523" s="238">
        <v>50</v>
      </c>
      <c r="BT523" s="238">
        <v>60</v>
      </c>
      <c r="BU523" s="238">
        <v>55</v>
      </c>
      <c r="BV523" s="238">
        <v>50</v>
      </c>
      <c r="BW523" s="238">
        <v>45</v>
      </c>
      <c r="BX523" s="238">
        <v>40</v>
      </c>
      <c r="BY523" s="275">
        <v>25</v>
      </c>
      <c r="BZ523" s="238">
        <v>20</v>
      </c>
      <c r="CA523" s="238">
        <v>30</v>
      </c>
      <c r="CB523" s="238">
        <v>35</v>
      </c>
      <c r="CC523" s="238">
        <v>40</v>
      </c>
      <c r="CD523" s="238">
        <v>50</v>
      </c>
      <c r="CE523" s="238">
        <v>50</v>
      </c>
      <c r="CF523" s="238">
        <v>45</v>
      </c>
      <c r="CG523" s="238">
        <v>40</v>
      </c>
      <c r="CH523" s="238">
        <v>35</v>
      </c>
      <c r="CI523" s="238">
        <v>25</v>
      </c>
      <c r="CJ523" s="238">
        <v>20</v>
      </c>
      <c r="CK523" s="238">
        <v>20</v>
      </c>
      <c r="CL523" s="238">
        <v>25</v>
      </c>
      <c r="CM523" s="238">
        <v>35</v>
      </c>
      <c r="CN523" s="238">
        <v>35</v>
      </c>
      <c r="CO523" s="238">
        <v>40</v>
      </c>
      <c r="CP523" s="238">
        <v>30</v>
      </c>
      <c r="CQ523" s="238">
        <v>30</v>
      </c>
      <c r="CR523" s="238">
        <v>30</v>
      </c>
      <c r="CS523" s="238">
        <v>25</v>
      </c>
      <c r="CT523" s="238">
        <v>20</v>
      </c>
      <c r="CU523" s="238">
        <v>20</v>
      </c>
      <c r="CV523" s="238">
        <v>20</v>
      </c>
      <c r="CW523" s="238">
        <v>30</v>
      </c>
      <c r="CX523" s="238">
        <v>30</v>
      </c>
      <c r="CY523" s="238">
        <v>30</v>
      </c>
      <c r="CZ523" s="238">
        <v>20</v>
      </c>
      <c r="DA523" s="238">
        <v>25</v>
      </c>
      <c r="DB523" s="238">
        <v>25</v>
      </c>
      <c r="DC523" s="238">
        <v>20</v>
      </c>
      <c r="DD523" s="238">
        <v>17</v>
      </c>
      <c r="DE523" s="238">
        <v>20</v>
      </c>
      <c r="DF523" s="238">
        <v>25</v>
      </c>
      <c r="DG523" s="238">
        <v>25</v>
      </c>
      <c r="DH523" s="238">
        <v>20</v>
      </c>
      <c r="DI523" s="238">
        <v>15</v>
      </c>
      <c r="DJ523" s="238">
        <v>20</v>
      </c>
      <c r="DK523" s="238">
        <v>20</v>
      </c>
      <c r="DL523" s="238">
        <v>15</v>
      </c>
      <c r="DM523" s="238">
        <v>15</v>
      </c>
      <c r="DN523" s="238">
        <v>20</v>
      </c>
      <c r="DO523" s="238">
        <v>20</v>
      </c>
      <c r="DP523" s="238">
        <v>20</v>
      </c>
      <c r="DQ523" s="238">
        <v>15</v>
      </c>
      <c r="DR523" s="238">
        <v>12</v>
      </c>
      <c r="DS523" s="238">
        <v>15</v>
      </c>
      <c r="DT523" s="238">
        <v>15</v>
      </c>
      <c r="DU523" s="238">
        <v>12</v>
      </c>
      <c r="DV523" s="238">
        <v>12</v>
      </c>
      <c r="DW523" s="238">
        <v>11</v>
      </c>
      <c r="DX523" s="238">
        <v>11</v>
      </c>
      <c r="DY523" s="238">
        <v>11</v>
      </c>
      <c r="DZ523" s="238">
        <v>11</v>
      </c>
      <c r="EA523" s="238">
        <v>10</v>
      </c>
      <c r="EB523" s="238">
        <v>10</v>
      </c>
      <c r="EC523" s="238">
        <v>10</v>
      </c>
      <c r="ED523" s="238">
        <v>8</v>
      </c>
    </row>
    <row r="524" spans="1:134" x14ac:dyDescent="0.25">
      <c r="A524" s="262">
        <v>-630</v>
      </c>
      <c r="B524" s="237">
        <v>100.13799110255906</v>
      </c>
      <c r="C524" s="238">
        <v>99.603499178210967</v>
      </c>
      <c r="D524" s="130">
        <v>1977</v>
      </c>
      <c r="E524" s="238">
        <v>261.47993905207841</v>
      </c>
      <c r="F524" s="238">
        <v>141.82481458798429</v>
      </c>
      <c r="G524" s="238">
        <v>15.182944613826294</v>
      </c>
      <c r="H524" s="238">
        <v>1.1830630136989271</v>
      </c>
      <c r="I524" s="238">
        <v>0.55498630137026339</v>
      </c>
      <c r="J524" s="131">
        <v>1.6599726027399342E-2</v>
      </c>
      <c r="K524" s="131">
        <v>233.59794520551804</v>
      </c>
      <c r="L524" s="131">
        <v>123.66794520543772</v>
      </c>
      <c r="M524" s="131">
        <v>11.36904109588022</v>
      </c>
      <c r="N524" s="131">
        <v>0.45230136986296543</v>
      </c>
      <c r="O524" s="132">
        <v>133.19361340169544</v>
      </c>
      <c r="P524" s="132">
        <v>133.19361340169544</v>
      </c>
      <c r="Q524" s="132">
        <v>133.19361340169544</v>
      </c>
      <c r="R524" s="132">
        <v>133.03413590304788</v>
      </c>
      <c r="S524" s="131">
        <v>36.4</v>
      </c>
      <c r="T524" s="131">
        <v>38.6</v>
      </c>
      <c r="U524" s="7">
        <v>20</v>
      </c>
      <c r="V524" s="131">
        <v>35</v>
      </c>
      <c r="W524" s="131">
        <v>0</v>
      </c>
      <c r="X524" s="131">
        <v>14.731793983832109</v>
      </c>
      <c r="Y524" s="237">
        <v>39.069076781633157</v>
      </c>
      <c r="Z524" s="237">
        <v>100</v>
      </c>
      <c r="AA524" s="131">
        <v>27.75</v>
      </c>
      <c r="AB524" s="131">
        <v>17</v>
      </c>
      <c r="AC524" s="131">
        <v>25</v>
      </c>
      <c r="AD524" s="131">
        <v>25</v>
      </c>
      <c r="AE524" s="131">
        <v>0</v>
      </c>
      <c r="AF524" s="131">
        <v>0</v>
      </c>
      <c r="AG524" s="131">
        <v>0</v>
      </c>
      <c r="AH524" s="131">
        <v>0</v>
      </c>
      <c r="AI524" s="131">
        <v>0</v>
      </c>
      <c r="AJ524" s="131">
        <v>0</v>
      </c>
      <c r="AK524" s="131">
        <v>0</v>
      </c>
      <c r="AL524" s="131">
        <v>0</v>
      </c>
      <c r="AM524" s="238">
        <v>20</v>
      </c>
      <c r="AN524" s="238">
        <v>30</v>
      </c>
      <c r="AO524" s="238">
        <v>40</v>
      </c>
      <c r="AP524" s="238">
        <v>40</v>
      </c>
      <c r="AQ524" s="238">
        <v>40</v>
      </c>
      <c r="AR524" s="238">
        <v>40</v>
      </c>
      <c r="AS524" s="238">
        <v>50</v>
      </c>
      <c r="AT524" s="238">
        <v>20</v>
      </c>
      <c r="AU524" s="238">
        <v>30</v>
      </c>
      <c r="AV524" s="238">
        <v>40</v>
      </c>
      <c r="AW524" s="238">
        <v>40</v>
      </c>
      <c r="AX524" s="238">
        <v>30</v>
      </c>
      <c r="AY524" s="238">
        <v>30</v>
      </c>
      <c r="AZ524" s="238">
        <v>40</v>
      </c>
      <c r="BA524" s="238">
        <v>50</v>
      </c>
      <c r="BB524" s="238">
        <v>50</v>
      </c>
      <c r="BC524" s="238">
        <v>20</v>
      </c>
      <c r="BD524" s="238">
        <v>28</v>
      </c>
      <c r="BE524" s="238">
        <v>45</v>
      </c>
      <c r="BF524" s="238">
        <v>45</v>
      </c>
      <c r="BG524" s="238">
        <v>30</v>
      </c>
      <c r="BH524" s="238">
        <v>29</v>
      </c>
      <c r="BI524" s="238">
        <v>35</v>
      </c>
      <c r="BJ524" s="238">
        <v>45</v>
      </c>
      <c r="BK524" s="238">
        <v>40</v>
      </c>
      <c r="BL524" s="238">
        <v>50</v>
      </c>
      <c r="BM524" s="238">
        <v>50</v>
      </c>
      <c r="BN524" s="238">
        <v>20</v>
      </c>
      <c r="BO524" s="238">
        <v>20</v>
      </c>
      <c r="BP524" s="238">
        <v>26</v>
      </c>
      <c r="BQ524" s="238">
        <v>50</v>
      </c>
      <c r="BR524" s="238">
        <v>50</v>
      </c>
      <c r="BS524" s="238">
        <v>30</v>
      </c>
      <c r="BT524" s="238">
        <v>27</v>
      </c>
      <c r="BU524" s="238">
        <v>35</v>
      </c>
      <c r="BV524" s="238">
        <v>50</v>
      </c>
      <c r="BW524" s="238">
        <v>40</v>
      </c>
      <c r="BX524" s="238">
        <v>35</v>
      </c>
      <c r="BY524" s="275">
        <v>25</v>
      </c>
      <c r="BZ524" s="238">
        <v>20</v>
      </c>
      <c r="CA524" s="238">
        <v>25</v>
      </c>
      <c r="CB524" s="238">
        <v>40</v>
      </c>
      <c r="CC524" s="238">
        <v>50</v>
      </c>
      <c r="CD524" s="238">
        <v>30</v>
      </c>
      <c r="CE524" s="238">
        <v>25</v>
      </c>
      <c r="CF524" s="238">
        <v>25</v>
      </c>
      <c r="CG524" s="238">
        <v>35</v>
      </c>
      <c r="CH524" s="238">
        <v>30</v>
      </c>
      <c r="CI524" s="238">
        <v>25</v>
      </c>
      <c r="CJ524" s="238">
        <v>20</v>
      </c>
      <c r="CK524" s="238">
        <v>20</v>
      </c>
      <c r="CL524" s="238">
        <v>24</v>
      </c>
      <c r="CM524" s="238">
        <v>40</v>
      </c>
      <c r="CN524" s="238">
        <v>40</v>
      </c>
      <c r="CO524" s="238">
        <v>30</v>
      </c>
      <c r="CP524" s="238">
        <v>23</v>
      </c>
      <c r="CQ524" s="238">
        <v>20</v>
      </c>
      <c r="CR524" s="238">
        <v>25</v>
      </c>
      <c r="CS524" s="238">
        <v>20</v>
      </c>
      <c r="CT524" s="238">
        <v>20</v>
      </c>
      <c r="CU524" s="238">
        <v>20</v>
      </c>
      <c r="CV524" s="238">
        <v>22</v>
      </c>
      <c r="CW524" s="238">
        <v>35</v>
      </c>
      <c r="CX524" s="238">
        <v>35</v>
      </c>
      <c r="CY524" s="238">
        <v>25</v>
      </c>
      <c r="CZ524" s="238">
        <v>20</v>
      </c>
      <c r="DA524" s="238">
        <v>17</v>
      </c>
      <c r="DB524" s="238">
        <v>20</v>
      </c>
      <c r="DC524" s="238">
        <v>17</v>
      </c>
      <c r="DD524" s="238">
        <v>15</v>
      </c>
      <c r="DE524" s="238">
        <v>20</v>
      </c>
      <c r="DF524" s="238">
        <v>30</v>
      </c>
      <c r="DG524" s="238">
        <v>30</v>
      </c>
      <c r="DH524" s="238">
        <v>20</v>
      </c>
      <c r="DI524" s="238">
        <v>17</v>
      </c>
      <c r="DJ524" s="238">
        <v>12</v>
      </c>
      <c r="DK524" s="238">
        <v>15</v>
      </c>
      <c r="DL524" s="238">
        <v>14</v>
      </c>
      <c r="DM524" s="238">
        <v>12</v>
      </c>
      <c r="DN524" s="238">
        <v>20</v>
      </c>
      <c r="DO524" s="238">
        <v>25</v>
      </c>
      <c r="DP524" s="238">
        <v>25</v>
      </c>
      <c r="DQ524" s="238">
        <v>17</v>
      </c>
      <c r="DR524" s="238">
        <v>15</v>
      </c>
      <c r="DS524" s="238">
        <v>10</v>
      </c>
      <c r="DT524" s="238">
        <v>10</v>
      </c>
      <c r="DU524" s="238">
        <v>10</v>
      </c>
      <c r="DV524" s="238">
        <v>15</v>
      </c>
      <c r="DW524" s="238">
        <v>10</v>
      </c>
      <c r="DX524" s="238">
        <v>9</v>
      </c>
      <c r="DY524" s="238">
        <v>8</v>
      </c>
      <c r="DZ524" s="238">
        <v>8</v>
      </c>
      <c r="EA524" s="238">
        <v>10</v>
      </c>
      <c r="EB524" s="238">
        <v>7</v>
      </c>
      <c r="EC524" s="238">
        <v>10</v>
      </c>
      <c r="ED524" s="238">
        <v>5</v>
      </c>
    </row>
    <row r="525" spans="1:134" x14ac:dyDescent="0.25">
      <c r="A525" s="262">
        <v>-635</v>
      </c>
      <c r="B525" s="237">
        <v>100.22359513345909</v>
      </c>
      <c r="C525" s="238">
        <v>99.688506406019201</v>
      </c>
      <c r="D525" s="130">
        <v>1976.9166666666667</v>
      </c>
      <c r="E525" s="238">
        <v>259.75798138338723</v>
      </c>
      <c r="F525" s="238">
        <v>140.6951984804582</v>
      </c>
      <c r="G525" s="238">
        <v>14.960464652690462</v>
      </c>
      <c r="H525" s="238">
        <v>1.1719617486343452</v>
      </c>
      <c r="I525" s="238">
        <v>0.54674863388061112</v>
      </c>
      <c r="J525" s="131">
        <v>1.638852459016249E-2</v>
      </c>
      <c r="K525" s="131">
        <v>231.94426229508099</v>
      </c>
      <c r="L525" s="131">
        <v>122.63333333328046</v>
      </c>
      <c r="M525" s="131">
        <v>11.216393442621211</v>
      </c>
      <c r="N525" s="131">
        <v>0.44721311475406367</v>
      </c>
      <c r="O525" s="132">
        <v>132.95584465320886</v>
      </c>
      <c r="P525" s="132">
        <v>132.95584465320886</v>
      </c>
      <c r="Q525" s="132">
        <v>132.95584465320886</v>
      </c>
      <c r="R525" s="132">
        <v>133.64359885375396</v>
      </c>
      <c r="S525" s="131">
        <v>44.8</v>
      </c>
      <c r="T525" s="131">
        <v>32.799999999999997</v>
      </c>
      <c r="U525" s="7">
        <v>13</v>
      </c>
      <c r="V525" s="131">
        <v>35</v>
      </c>
      <c r="W525" s="131">
        <v>0</v>
      </c>
      <c r="X525" s="131">
        <v>15.436076151266214</v>
      </c>
      <c r="Y525" s="237">
        <v>39.102616490024957</v>
      </c>
      <c r="Z525" s="237">
        <v>100</v>
      </c>
      <c r="AA525" s="131">
        <v>30.75</v>
      </c>
      <c r="AB525" s="131">
        <v>20</v>
      </c>
      <c r="AC525" s="131">
        <v>40</v>
      </c>
      <c r="AD525" s="131">
        <v>20</v>
      </c>
      <c r="AE525" s="131">
        <v>0</v>
      </c>
      <c r="AF525" s="131">
        <v>0</v>
      </c>
      <c r="AG525" s="131">
        <v>0</v>
      </c>
      <c r="AH525" s="131">
        <v>0</v>
      </c>
      <c r="AI525" s="131">
        <v>0</v>
      </c>
      <c r="AJ525" s="131">
        <v>0</v>
      </c>
      <c r="AK525" s="131">
        <v>0</v>
      </c>
      <c r="AL525" s="131">
        <v>0</v>
      </c>
      <c r="AM525" s="238">
        <v>22</v>
      </c>
      <c r="AN525" s="238">
        <v>40</v>
      </c>
      <c r="AO525" s="238">
        <v>60</v>
      </c>
      <c r="AP525" s="238">
        <v>60</v>
      </c>
      <c r="AQ525" s="238">
        <v>60</v>
      </c>
      <c r="AR525" s="238">
        <v>55</v>
      </c>
      <c r="AS525" s="238">
        <v>55</v>
      </c>
      <c r="AT525" s="238">
        <v>20</v>
      </c>
      <c r="AU525" s="238">
        <v>35</v>
      </c>
      <c r="AV525" s="238">
        <v>50</v>
      </c>
      <c r="AW525" s="238">
        <v>60</v>
      </c>
      <c r="AX525" s="238">
        <v>30</v>
      </c>
      <c r="AY525" s="238">
        <v>25</v>
      </c>
      <c r="AZ525" s="238">
        <v>40</v>
      </c>
      <c r="BA525" s="238">
        <v>50</v>
      </c>
      <c r="BB525" s="238">
        <v>45</v>
      </c>
      <c r="BC525" s="238">
        <v>17</v>
      </c>
      <c r="BD525" s="238">
        <v>30</v>
      </c>
      <c r="BE525" s="238">
        <v>45</v>
      </c>
      <c r="BF525" s="238">
        <v>55</v>
      </c>
      <c r="BG525" s="238">
        <v>30</v>
      </c>
      <c r="BH525" s="238">
        <v>30</v>
      </c>
      <c r="BI525" s="238">
        <v>35</v>
      </c>
      <c r="BJ525" s="238">
        <v>50</v>
      </c>
      <c r="BK525" s="238">
        <v>40</v>
      </c>
      <c r="BL525" s="238">
        <v>50</v>
      </c>
      <c r="BM525" s="238">
        <v>45</v>
      </c>
      <c r="BN525" s="238">
        <v>30</v>
      </c>
      <c r="BO525" s="238">
        <v>15</v>
      </c>
      <c r="BP525" s="238">
        <v>25</v>
      </c>
      <c r="BQ525" s="238">
        <v>40</v>
      </c>
      <c r="BR525" s="238">
        <v>50</v>
      </c>
      <c r="BS525" s="238">
        <v>30</v>
      </c>
      <c r="BT525" s="238">
        <v>35</v>
      </c>
      <c r="BU525" s="238">
        <v>35</v>
      </c>
      <c r="BV525" s="238">
        <v>50</v>
      </c>
      <c r="BW525" s="238">
        <v>40</v>
      </c>
      <c r="BX525" s="238">
        <v>45</v>
      </c>
      <c r="BY525" s="275">
        <v>30</v>
      </c>
      <c r="BZ525" s="238">
        <v>14</v>
      </c>
      <c r="CA525" s="238">
        <v>22</v>
      </c>
      <c r="CB525" s="238">
        <v>35</v>
      </c>
      <c r="CC525" s="238">
        <v>45</v>
      </c>
      <c r="CD525" s="238">
        <v>30</v>
      </c>
      <c r="CE525" s="238">
        <v>30</v>
      </c>
      <c r="CF525" s="238">
        <v>35</v>
      </c>
      <c r="CG525" s="238">
        <v>40</v>
      </c>
      <c r="CH525" s="238">
        <v>40</v>
      </c>
      <c r="CI525" s="238">
        <v>40</v>
      </c>
      <c r="CJ525" s="238">
        <v>25</v>
      </c>
      <c r="CK525" s="238">
        <v>13</v>
      </c>
      <c r="CL525" s="238">
        <v>20</v>
      </c>
      <c r="CM525" s="238">
        <v>35</v>
      </c>
      <c r="CN525" s="238">
        <v>40</v>
      </c>
      <c r="CO525" s="238">
        <v>25</v>
      </c>
      <c r="CP525" s="238">
        <v>25</v>
      </c>
      <c r="CQ525" s="238">
        <v>25</v>
      </c>
      <c r="CR525" s="238">
        <v>25</v>
      </c>
      <c r="CS525" s="238">
        <v>25</v>
      </c>
      <c r="CT525" s="238">
        <v>30</v>
      </c>
      <c r="CU525" s="238">
        <v>12</v>
      </c>
      <c r="CV525" s="238">
        <v>17</v>
      </c>
      <c r="CW525" s="238">
        <v>30</v>
      </c>
      <c r="CX525" s="238">
        <v>35</v>
      </c>
      <c r="CY525" s="238">
        <v>20</v>
      </c>
      <c r="CZ525" s="238">
        <v>20</v>
      </c>
      <c r="DA525" s="238">
        <v>20</v>
      </c>
      <c r="DB525" s="238">
        <v>20</v>
      </c>
      <c r="DC525" s="238">
        <v>20</v>
      </c>
      <c r="DD525" s="238">
        <v>20</v>
      </c>
      <c r="DE525" s="238">
        <v>15</v>
      </c>
      <c r="DF525" s="238">
        <v>30</v>
      </c>
      <c r="DG525" s="238">
        <v>30</v>
      </c>
      <c r="DH525" s="238">
        <v>15</v>
      </c>
      <c r="DI525" s="238">
        <v>15</v>
      </c>
      <c r="DJ525" s="238">
        <v>15</v>
      </c>
      <c r="DK525" s="238">
        <v>15</v>
      </c>
      <c r="DL525" s="238">
        <v>15</v>
      </c>
      <c r="DM525" s="238">
        <v>12</v>
      </c>
      <c r="DN525" s="238">
        <v>10</v>
      </c>
      <c r="DO525" s="238">
        <v>25</v>
      </c>
      <c r="DP525" s="238">
        <v>25</v>
      </c>
      <c r="DQ525" s="238">
        <v>12</v>
      </c>
      <c r="DR525" s="238">
        <v>12</v>
      </c>
      <c r="DS525" s="238">
        <v>13</v>
      </c>
      <c r="DT525" s="238">
        <v>13</v>
      </c>
      <c r="DU525" s="238">
        <v>12</v>
      </c>
      <c r="DV525" s="238">
        <v>12</v>
      </c>
      <c r="DW525" s="238">
        <v>12</v>
      </c>
      <c r="DX525" s="238">
        <v>12</v>
      </c>
      <c r="DY525" s="238">
        <v>12</v>
      </c>
      <c r="DZ525" s="238">
        <v>13</v>
      </c>
      <c r="EA525" s="238">
        <v>10</v>
      </c>
      <c r="EB525" s="238">
        <v>9</v>
      </c>
      <c r="EC525" s="238">
        <v>10</v>
      </c>
      <c r="ED525" s="238">
        <v>7</v>
      </c>
    </row>
    <row r="526" spans="1:134" x14ac:dyDescent="0.25">
      <c r="A526" s="262">
        <v>-640</v>
      </c>
      <c r="B526" s="237">
        <v>100.37164424508833</v>
      </c>
      <c r="C526" s="238">
        <v>99.835821393857216</v>
      </c>
      <c r="D526" s="130">
        <v>1976.8333333333333</v>
      </c>
      <c r="E526" s="238">
        <v>258.20986255382741</v>
      </c>
      <c r="F526" s="238">
        <v>139.62201885745526</v>
      </c>
      <c r="G526" s="238">
        <v>14.802830357693892</v>
      </c>
      <c r="H526" s="238">
        <v>1.1613060109292235</v>
      </c>
      <c r="I526" s="238">
        <v>0.5410109289622369</v>
      </c>
      <c r="J526" s="131">
        <v>1.6191803278688077E-2</v>
      </c>
      <c r="K526" s="131">
        <v>230.34590163934627</v>
      </c>
      <c r="L526" s="131">
        <v>121.63333333330229</v>
      </c>
      <c r="M526" s="131">
        <v>11.068852459015034</v>
      </c>
      <c r="N526" s="131">
        <v>0.44229508196718825</v>
      </c>
      <c r="O526" s="132">
        <v>134.65161460174934</v>
      </c>
      <c r="P526" s="132">
        <v>134.65161460174934</v>
      </c>
      <c r="Q526" s="132">
        <v>134.65161460174934</v>
      </c>
      <c r="R526" s="132">
        <v>134.24294510743653</v>
      </c>
      <c r="S526" s="131">
        <v>35.299999999999997</v>
      </c>
      <c r="T526" s="131">
        <v>32.299999999999997</v>
      </c>
      <c r="U526" s="7">
        <v>17</v>
      </c>
      <c r="V526" s="131">
        <v>40</v>
      </c>
      <c r="W526" s="131">
        <v>0</v>
      </c>
      <c r="X526" s="131">
        <v>15.436076151266214</v>
      </c>
      <c r="Y526" s="237">
        <v>38.926283729131683</v>
      </c>
      <c r="Z526" s="237">
        <v>100</v>
      </c>
      <c r="AA526" s="131">
        <v>26.145510489273249</v>
      </c>
      <c r="AB526" s="131">
        <v>20</v>
      </c>
      <c r="AC526" s="131">
        <v>30</v>
      </c>
      <c r="AD526" s="131">
        <v>20</v>
      </c>
      <c r="AE526" s="131">
        <v>0</v>
      </c>
      <c r="AF526" s="131">
        <v>0</v>
      </c>
      <c r="AG526" s="131">
        <v>0</v>
      </c>
      <c r="AH526" s="131">
        <v>0</v>
      </c>
      <c r="AI526" s="131">
        <v>0</v>
      </c>
      <c r="AJ526" s="131">
        <v>0</v>
      </c>
      <c r="AK526" s="131">
        <v>0</v>
      </c>
      <c r="AL526" s="131">
        <v>0</v>
      </c>
      <c r="AM526" s="238">
        <v>20</v>
      </c>
      <c r="AN526" s="238">
        <v>38</v>
      </c>
      <c r="AO526" s="238">
        <v>60</v>
      </c>
      <c r="AP526" s="238">
        <v>60</v>
      </c>
      <c r="AQ526" s="238">
        <v>40</v>
      </c>
      <c r="AR526" s="238">
        <v>40</v>
      </c>
      <c r="AS526" s="238">
        <v>50</v>
      </c>
      <c r="AT526" s="238">
        <v>20</v>
      </c>
      <c r="AU526" s="238">
        <v>35</v>
      </c>
      <c r="AV526" s="238">
        <v>55</v>
      </c>
      <c r="AW526" s="238">
        <v>55</v>
      </c>
      <c r="AX526" s="238">
        <v>25</v>
      </c>
      <c r="AY526" s="238">
        <v>30</v>
      </c>
      <c r="AZ526" s="238">
        <v>35</v>
      </c>
      <c r="BA526" s="238">
        <v>40</v>
      </c>
      <c r="BB526" s="238">
        <v>50</v>
      </c>
      <c r="BC526" s="238">
        <v>20</v>
      </c>
      <c r="BD526" s="238">
        <v>32</v>
      </c>
      <c r="BE526" s="238">
        <v>50</v>
      </c>
      <c r="BF526" s="238">
        <v>55</v>
      </c>
      <c r="BG526" s="238">
        <v>35</v>
      </c>
      <c r="BH526" s="238">
        <v>30</v>
      </c>
      <c r="BI526" s="238">
        <v>35</v>
      </c>
      <c r="BJ526" s="238">
        <v>40</v>
      </c>
      <c r="BK526" s="238">
        <v>40</v>
      </c>
      <c r="BL526" s="238">
        <v>40</v>
      </c>
      <c r="BM526" s="238">
        <v>50</v>
      </c>
      <c r="BN526" s="238">
        <v>30</v>
      </c>
      <c r="BO526" s="238">
        <v>19</v>
      </c>
      <c r="BP526" s="238">
        <v>30</v>
      </c>
      <c r="BQ526" s="238">
        <v>45</v>
      </c>
      <c r="BR526" s="238">
        <v>50</v>
      </c>
      <c r="BS526" s="238">
        <v>30</v>
      </c>
      <c r="BT526" s="238">
        <v>30</v>
      </c>
      <c r="BU526" s="238">
        <v>35</v>
      </c>
      <c r="BV526" s="238">
        <v>40</v>
      </c>
      <c r="BW526" s="238">
        <v>40</v>
      </c>
      <c r="BX526" s="238">
        <v>35</v>
      </c>
      <c r="BY526" s="275">
        <v>30</v>
      </c>
      <c r="BZ526" s="238">
        <v>18</v>
      </c>
      <c r="CA526" s="238">
        <v>28</v>
      </c>
      <c r="CB526" s="238">
        <v>40</v>
      </c>
      <c r="CC526" s="238">
        <v>50</v>
      </c>
      <c r="CD526" s="238">
        <v>30</v>
      </c>
      <c r="CE526" s="238">
        <v>30</v>
      </c>
      <c r="CF526" s="238">
        <v>30</v>
      </c>
      <c r="CG526" s="238">
        <v>30</v>
      </c>
      <c r="CH526" s="238">
        <v>30</v>
      </c>
      <c r="CI526" s="238">
        <v>30</v>
      </c>
      <c r="CJ526" s="238">
        <v>20</v>
      </c>
      <c r="CK526" s="238">
        <v>17</v>
      </c>
      <c r="CL526" s="238">
        <v>24</v>
      </c>
      <c r="CM526" s="238">
        <v>37</v>
      </c>
      <c r="CN526" s="238">
        <v>45</v>
      </c>
      <c r="CO526" s="238">
        <v>30</v>
      </c>
      <c r="CP526" s="238">
        <v>30</v>
      </c>
      <c r="CQ526" s="238">
        <v>25</v>
      </c>
      <c r="CR526" s="238">
        <v>25</v>
      </c>
      <c r="CS526" s="238">
        <v>25</v>
      </c>
      <c r="CT526" s="238">
        <v>20</v>
      </c>
      <c r="CU526" s="238">
        <v>16</v>
      </c>
      <c r="CV526" s="238">
        <v>20</v>
      </c>
      <c r="CW526" s="238">
        <v>35</v>
      </c>
      <c r="CX526" s="238">
        <v>40</v>
      </c>
      <c r="CY526" s="238">
        <v>30</v>
      </c>
      <c r="CZ526" s="238">
        <v>30</v>
      </c>
      <c r="DA526" s="238">
        <v>24</v>
      </c>
      <c r="DB526" s="238">
        <v>23</v>
      </c>
      <c r="DC526" s="238">
        <v>20</v>
      </c>
      <c r="DD526" s="238">
        <v>15</v>
      </c>
      <c r="DE526" s="238">
        <v>15</v>
      </c>
      <c r="DF526" s="238">
        <v>30</v>
      </c>
      <c r="DG526" s="238">
        <v>30</v>
      </c>
      <c r="DH526" s="238">
        <v>30</v>
      </c>
      <c r="DI526" s="238">
        <v>30</v>
      </c>
      <c r="DJ526" s="238">
        <v>22</v>
      </c>
      <c r="DK526" s="238">
        <v>20</v>
      </c>
      <c r="DL526" s="238">
        <v>15</v>
      </c>
      <c r="DM526" s="238">
        <v>12</v>
      </c>
      <c r="DN526" s="238">
        <v>10</v>
      </c>
      <c r="DO526" s="238">
        <v>25</v>
      </c>
      <c r="DP526" s="238">
        <v>25</v>
      </c>
      <c r="DQ526" s="238">
        <v>25</v>
      </c>
      <c r="DR526" s="238">
        <v>35</v>
      </c>
      <c r="DS526" s="238">
        <v>20</v>
      </c>
      <c r="DT526" s="238">
        <v>15</v>
      </c>
      <c r="DU526" s="238">
        <v>10</v>
      </c>
      <c r="DV526" s="238">
        <v>25</v>
      </c>
      <c r="DW526" s="238">
        <v>20</v>
      </c>
      <c r="DX526" s="238">
        <v>15</v>
      </c>
      <c r="DY526" s="238">
        <v>10</v>
      </c>
      <c r="DZ526" s="238">
        <v>7</v>
      </c>
      <c r="EA526" s="238">
        <v>15</v>
      </c>
      <c r="EB526" s="238">
        <v>6</v>
      </c>
      <c r="EC526" s="238">
        <v>10</v>
      </c>
      <c r="ED526" s="238">
        <v>6</v>
      </c>
    </row>
    <row r="527" spans="1:134" x14ac:dyDescent="0.25">
      <c r="A527" s="262">
        <v>-645</v>
      </c>
      <c r="B527" s="237">
        <v>100.55747697879332</v>
      </c>
      <c r="C527" s="238">
        <v>100.02064555740586</v>
      </c>
      <c r="D527" s="130">
        <v>1976.75</v>
      </c>
      <c r="E527" s="238">
        <v>256.61013976329559</v>
      </c>
      <c r="F527" s="238">
        <v>138.51306658035173</v>
      </c>
      <c r="G527" s="238">
        <v>14.639941586198347</v>
      </c>
      <c r="H527" s="238">
        <v>1.1502950819673003</v>
      </c>
      <c r="I527" s="238">
        <v>0.53508196721327295</v>
      </c>
      <c r="J527" s="131">
        <v>1.598852459016431E-2</v>
      </c>
      <c r="K527" s="131">
        <v>228.69426229508099</v>
      </c>
      <c r="L527" s="131">
        <v>120.59999999999127</v>
      </c>
      <c r="M527" s="131">
        <v>10.916393442622393</v>
      </c>
      <c r="N527" s="131">
        <v>0.43721311475408697</v>
      </c>
      <c r="O527" s="132">
        <v>133.48670321497946</v>
      </c>
      <c r="P527" s="132">
        <v>133.48670321497946</v>
      </c>
      <c r="Q527" s="132">
        <v>133.48670321497946</v>
      </c>
      <c r="R527" s="132">
        <v>133.62625024641684</v>
      </c>
      <c r="S527" s="131">
        <v>22</v>
      </c>
      <c r="T527" s="131">
        <v>44.5</v>
      </c>
      <c r="U527" s="7">
        <v>15</v>
      </c>
      <c r="V527" s="131">
        <v>40</v>
      </c>
      <c r="W527" s="131">
        <v>0</v>
      </c>
      <c r="X527" s="131">
        <v>15.436076151266214</v>
      </c>
      <c r="Y527" s="237">
        <v>38.744073209541966</v>
      </c>
      <c r="Z527" s="237">
        <v>100</v>
      </c>
      <c r="AA527" s="131">
        <v>52.2</v>
      </c>
      <c r="AB527" s="131">
        <v>20</v>
      </c>
      <c r="AC527" s="131">
        <v>25</v>
      </c>
      <c r="AD527" s="131">
        <v>20</v>
      </c>
      <c r="AE527" s="131">
        <v>0</v>
      </c>
      <c r="AF527" s="131">
        <v>0</v>
      </c>
      <c r="AG527" s="131">
        <v>0</v>
      </c>
      <c r="AH527" s="131">
        <v>0</v>
      </c>
      <c r="AI527" s="131">
        <v>0</v>
      </c>
      <c r="AJ527" s="131">
        <v>0</v>
      </c>
      <c r="AK527" s="131">
        <v>0</v>
      </c>
      <c r="AL527" s="131">
        <v>0</v>
      </c>
      <c r="AM527" s="238">
        <v>20</v>
      </c>
      <c r="AN527" s="238">
        <v>55</v>
      </c>
      <c r="AO527" s="238">
        <v>80</v>
      </c>
      <c r="AP527" s="238">
        <v>80</v>
      </c>
      <c r="AQ527" s="238">
        <v>80</v>
      </c>
      <c r="AR527" s="238">
        <v>80</v>
      </c>
      <c r="AS527" s="238">
        <v>80</v>
      </c>
      <c r="AT527" s="238">
        <v>20</v>
      </c>
      <c r="AU527" s="238">
        <v>50</v>
      </c>
      <c r="AV527" s="238">
        <v>75</v>
      </c>
      <c r="AW527" s="238">
        <v>75</v>
      </c>
      <c r="AX527" s="238">
        <v>70</v>
      </c>
      <c r="AY527" s="238">
        <v>60</v>
      </c>
      <c r="AZ527" s="238">
        <v>60</v>
      </c>
      <c r="BA527" s="238">
        <v>50</v>
      </c>
      <c r="BB527" s="238">
        <v>40</v>
      </c>
      <c r="BC527" s="238">
        <v>18</v>
      </c>
      <c r="BD527" s="238">
        <v>40</v>
      </c>
      <c r="BE527" s="238">
        <v>70</v>
      </c>
      <c r="BF527" s="238">
        <v>70</v>
      </c>
      <c r="BG527" s="238">
        <v>60</v>
      </c>
      <c r="BH527" s="238">
        <v>55</v>
      </c>
      <c r="BI527" s="238">
        <v>50</v>
      </c>
      <c r="BJ527" s="238">
        <v>50</v>
      </c>
      <c r="BK527" s="238">
        <v>50</v>
      </c>
      <c r="BL527" s="238">
        <v>40</v>
      </c>
      <c r="BM527" s="238">
        <v>40</v>
      </c>
      <c r="BN527" s="238">
        <v>20</v>
      </c>
      <c r="BO527" s="238">
        <v>17</v>
      </c>
      <c r="BP527" s="238">
        <v>35</v>
      </c>
      <c r="BQ527" s="238">
        <v>60</v>
      </c>
      <c r="BR527" s="238">
        <v>65</v>
      </c>
      <c r="BS527" s="238">
        <v>55</v>
      </c>
      <c r="BT527" s="238">
        <v>50</v>
      </c>
      <c r="BU527" s="238">
        <v>50</v>
      </c>
      <c r="BV527" s="238">
        <v>50</v>
      </c>
      <c r="BW527" s="238">
        <v>50</v>
      </c>
      <c r="BX527" s="238">
        <v>35</v>
      </c>
      <c r="BY527" s="275">
        <v>35</v>
      </c>
      <c r="BZ527" s="238">
        <v>16</v>
      </c>
      <c r="CA527" s="238">
        <v>30</v>
      </c>
      <c r="CB527" s="238">
        <v>55</v>
      </c>
      <c r="CC527" s="238">
        <v>60</v>
      </c>
      <c r="CD527" s="238">
        <v>50</v>
      </c>
      <c r="CE527" s="238">
        <v>40</v>
      </c>
      <c r="CF527" s="238">
        <v>40</v>
      </c>
      <c r="CG527" s="238">
        <v>40</v>
      </c>
      <c r="CH527" s="238">
        <v>40</v>
      </c>
      <c r="CI527" s="238">
        <v>25</v>
      </c>
      <c r="CJ527" s="238">
        <v>20</v>
      </c>
      <c r="CK527" s="238">
        <v>15</v>
      </c>
      <c r="CL527" s="238">
        <v>25</v>
      </c>
      <c r="CM527" s="238">
        <v>45</v>
      </c>
      <c r="CN527" s="238">
        <v>50</v>
      </c>
      <c r="CO527" s="238">
        <v>40</v>
      </c>
      <c r="CP527" s="238">
        <v>35</v>
      </c>
      <c r="CQ527" s="238">
        <v>30</v>
      </c>
      <c r="CR527" s="238">
        <v>20</v>
      </c>
      <c r="CS527" s="238">
        <v>30</v>
      </c>
      <c r="CT527" s="238">
        <v>20</v>
      </c>
      <c r="CU527" s="238">
        <v>14</v>
      </c>
      <c r="CV527" s="238">
        <v>20</v>
      </c>
      <c r="CW527" s="238">
        <v>40</v>
      </c>
      <c r="CX527" s="238">
        <v>40</v>
      </c>
      <c r="CY527" s="238">
        <v>35</v>
      </c>
      <c r="CZ527" s="238">
        <v>30</v>
      </c>
      <c r="DA527" s="238">
        <v>25</v>
      </c>
      <c r="DB527" s="238">
        <v>20</v>
      </c>
      <c r="DC527" s="238">
        <v>20</v>
      </c>
      <c r="DD527" s="238">
        <v>15</v>
      </c>
      <c r="DE527" s="238">
        <v>15</v>
      </c>
      <c r="DF527" s="238">
        <v>30</v>
      </c>
      <c r="DG527" s="238">
        <v>30</v>
      </c>
      <c r="DH527" s="238">
        <v>30</v>
      </c>
      <c r="DI527" s="238">
        <v>25</v>
      </c>
      <c r="DJ527" s="238">
        <v>20</v>
      </c>
      <c r="DK527" s="238">
        <v>17</v>
      </c>
      <c r="DL527" s="238">
        <v>15</v>
      </c>
      <c r="DM527" s="238">
        <v>12</v>
      </c>
      <c r="DN527" s="238">
        <v>10</v>
      </c>
      <c r="DO527" s="238">
        <v>25</v>
      </c>
      <c r="DP527" s="238">
        <v>25</v>
      </c>
      <c r="DQ527" s="238">
        <v>25</v>
      </c>
      <c r="DR527" s="238">
        <v>20</v>
      </c>
      <c r="DS527" s="238">
        <v>15</v>
      </c>
      <c r="DT527" s="238">
        <v>15</v>
      </c>
      <c r="DU527" s="238">
        <v>12</v>
      </c>
      <c r="DV527" s="238">
        <v>20</v>
      </c>
      <c r="DW527" s="238">
        <v>15</v>
      </c>
      <c r="DX527" s="238">
        <v>13</v>
      </c>
      <c r="DY527" s="238">
        <v>11</v>
      </c>
      <c r="DZ527" s="238">
        <v>10</v>
      </c>
      <c r="EA527" s="238">
        <v>14</v>
      </c>
      <c r="EB527" s="238">
        <v>8</v>
      </c>
      <c r="EC527" s="238">
        <v>13</v>
      </c>
      <c r="ED527" s="238">
        <v>6</v>
      </c>
    </row>
    <row r="528" spans="1:134" x14ac:dyDescent="0.25">
      <c r="A528" s="262">
        <v>-650</v>
      </c>
      <c r="B528" s="237">
        <v>100.80636237175294</v>
      </c>
      <c r="C528" s="238">
        <v>100.2682474363922</v>
      </c>
      <c r="D528" s="130">
        <v>1976.6666666666667</v>
      </c>
      <c r="E528" s="238">
        <v>255.06202093375032</v>
      </c>
      <c r="F528" s="238">
        <v>137.43988695734879</v>
      </c>
      <c r="G528" s="238">
        <v>14.482307291202233</v>
      </c>
      <c r="H528" s="238">
        <v>1.1396393442622355</v>
      </c>
      <c r="I528" s="238">
        <v>0.52934426229492715</v>
      </c>
      <c r="J528" s="131">
        <v>1.5791803278689898E-2</v>
      </c>
      <c r="K528" s="131">
        <v>227.09590163934627</v>
      </c>
      <c r="L528" s="131">
        <v>119.60000000001673</v>
      </c>
      <c r="M528" s="131">
        <v>10.768852459017126</v>
      </c>
      <c r="N528" s="131">
        <v>0.43229508196722577</v>
      </c>
      <c r="O528" s="132">
        <v>134.89360977052388</v>
      </c>
      <c r="P528" s="132">
        <v>134.89360977052388</v>
      </c>
      <c r="Q528" s="132">
        <v>134.89360977052388</v>
      </c>
      <c r="R528" s="132">
        <v>134.29554455318615</v>
      </c>
      <c r="S528" s="131">
        <v>64.099999999999994</v>
      </c>
      <c r="T528" s="131">
        <v>71.900000000000006</v>
      </c>
      <c r="U528" s="7">
        <v>20</v>
      </c>
      <c r="V528" s="131">
        <v>35</v>
      </c>
      <c r="W528" s="131">
        <v>0</v>
      </c>
      <c r="X528" s="131">
        <v>15.436076151266214</v>
      </c>
      <c r="Y528" s="237">
        <v>38.567740448648692</v>
      </c>
      <c r="Z528" s="237">
        <v>100</v>
      </c>
      <c r="AA528" s="131">
        <v>46.95</v>
      </c>
      <c r="AB528" s="131">
        <v>25</v>
      </c>
      <c r="AC528" s="131">
        <v>20</v>
      </c>
      <c r="AD528" s="131">
        <v>40</v>
      </c>
      <c r="AE528" s="131">
        <v>0</v>
      </c>
      <c r="AF528" s="131">
        <v>0</v>
      </c>
      <c r="AG528" s="131">
        <v>0</v>
      </c>
      <c r="AH528" s="131">
        <v>0</v>
      </c>
      <c r="AI528" s="131">
        <v>0</v>
      </c>
      <c r="AJ528" s="131">
        <v>0</v>
      </c>
      <c r="AK528" s="131">
        <v>0</v>
      </c>
      <c r="AL528" s="131">
        <v>0</v>
      </c>
      <c r="AM528" s="238">
        <v>25</v>
      </c>
      <c r="AN528" s="238">
        <v>60</v>
      </c>
      <c r="AO528" s="238">
        <v>90</v>
      </c>
      <c r="AP528" s="238">
        <v>90</v>
      </c>
      <c r="AQ528" s="238">
        <v>80</v>
      </c>
      <c r="AR528" s="238">
        <v>80</v>
      </c>
      <c r="AS528" s="238">
        <v>80</v>
      </c>
      <c r="AT528" s="238">
        <v>25</v>
      </c>
      <c r="AU528" s="238">
        <v>50</v>
      </c>
      <c r="AV528" s="238">
        <v>70</v>
      </c>
      <c r="AW528" s="238">
        <v>76</v>
      </c>
      <c r="AX528" s="238">
        <v>60</v>
      </c>
      <c r="AY528" s="238">
        <v>50</v>
      </c>
      <c r="AZ528" s="238">
        <v>70</v>
      </c>
      <c r="BA528" s="238">
        <v>60</v>
      </c>
      <c r="BB528" s="238">
        <v>80</v>
      </c>
      <c r="BC528" s="238">
        <v>25</v>
      </c>
      <c r="BD528" s="238">
        <v>40</v>
      </c>
      <c r="BE528" s="238">
        <v>60</v>
      </c>
      <c r="BF528" s="238">
        <v>60</v>
      </c>
      <c r="BG528" s="238">
        <v>50</v>
      </c>
      <c r="BH528" s="238">
        <v>45</v>
      </c>
      <c r="BI528" s="238">
        <v>60</v>
      </c>
      <c r="BJ528" s="238">
        <v>50</v>
      </c>
      <c r="BK528" s="238">
        <v>55</v>
      </c>
      <c r="BL528" s="238">
        <v>80</v>
      </c>
      <c r="BM528" s="238">
        <v>90</v>
      </c>
      <c r="BN528" s="238">
        <v>50</v>
      </c>
      <c r="BO528" s="238">
        <v>23</v>
      </c>
      <c r="BP528" s="238">
        <v>35</v>
      </c>
      <c r="BQ528" s="238">
        <v>50</v>
      </c>
      <c r="BR528" s="238">
        <v>50</v>
      </c>
      <c r="BS528" s="238">
        <v>45</v>
      </c>
      <c r="BT528" s="238">
        <v>40</v>
      </c>
      <c r="BU528" s="238">
        <v>50</v>
      </c>
      <c r="BV528" s="238">
        <v>50</v>
      </c>
      <c r="BW528" s="238">
        <v>50</v>
      </c>
      <c r="BX528" s="238">
        <v>50</v>
      </c>
      <c r="BY528" s="275">
        <v>70</v>
      </c>
      <c r="BZ528" s="238">
        <v>21</v>
      </c>
      <c r="CA528" s="238">
        <v>30</v>
      </c>
      <c r="CB528" s="238">
        <v>35</v>
      </c>
      <c r="CC528" s="238">
        <v>45</v>
      </c>
      <c r="CD528" s="238">
        <v>40</v>
      </c>
      <c r="CE528" s="238">
        <v>35</v>
      </c>
      <c r="CF528" s="238">
        <v>40</v>
      </c>
      <c r="CG528" s="238">
        <v>40</v>
      </c>
      <c r="CH528" s="238">
        <v>40</v>
      </c>
      <c r="CI528" s="238">
        <v>20</v>
      </c>
      <c r="CJ528" s="238">
        <v>20</v>
      </c>
      <c r="CK528" s="238">
        <v>20</v>
      </c>
      <c r="CL528" s="238">
        <v>25</v>
      </c>
      <c r="CM528" s="238">
        <v>30</v>
      </c>
      <c r="CN528" s="238">
        <v>40</v>
      </c>
      <c r="CO528" s="238">
        <v>35</v>
      </c>
      <c r="CP528" s="238">
        <v>30</v>
      </c>
      <c r="CQ528" s="238">
        <v>30</v>
      </c>
      <c r="CR528" s="238">
        <v>30</v>
      </c>
      <c r="CS528" s="238">
        <v>30</v>
      </c>
      <c r="CT528" s="238">
        <v>18</v>
      </c>
      <c r="CU528" s="238">
        <v>17</v>
      </c>
      <c r="CV528" s="238">
        <v>20</v>
      </c>
      <c r="CW528" s="238">
        <v>27</v>
      </c>
      <c r="CX528" s="238">
        <v>35</v>
      </c>
      <c r="CY528" s="238">
        <v>30</v>
      </c>
      <c r="CZ528" s="238">
        <v>27</v>
      </c>
      <c r="DA528" s="238">
        <v>25</v>
      </c>
      <c r="DB528" s="238">
        <v>25</v>
      </c>
      <c r="DC528" s="238">
        <v>25</v>
      </c>
      <c r="DD528" s="238">
        <v>17</v>
      </c>
      <c r="DE528" s="238">
        <v>15</v>
      </c>
      <c r="DF528" s="238">
        <v>25</v>
      </c>
      <c r="DG528" s="238">
        <v>30</v>
      </c>
      <c r="DH528" s="238">
        <v>27</v>
      </c>
      <c r="DI528" s="238">
        <v>23</v>
      </c>
      <c r="DJ528" s="238">
        <v>20</v>
      </c>
      <c r="DK528" s="238">
        <v>20</v>
      </c>
      <c r="DL528" s="238">
        <v>20</v>
      </c>
      <c r="DM528" s="238">
        <v>15</v>
      </c>
      <c r="DN528" s="238">
        <v>10</v>
      </c>
      <c r="DO528" s="238">
        <v>20</v>
      </c>
      <c r="DP528" s="238">
        <v>25</v>
      </c>
      <c r="DQ528" s="238">
        <v>23</v>
      </c>
      <c r="DR528" s="238">
        <v>20</v>
      </c>
      <c r="DS528" s="238">
        <v>15</v>
      </c>
      <c r="DT528" s="238">
        <v>15</v>
      </c>
      <c r="DU528" s="238">
        <v>15</v>
      </c>
      <c r="DV528" s="238">
        <v>20</v>
      </c>
      <c r="DW528" s="238">
        <v>15</v>
      </c>
      <c r="DX528" s="238">
        <v>14</v>
      </c>
      <c r="DY528" s="238">
        <v>13</v>
      </c>
      <c r="DZ528" s="238">
        <v>13</v>
      </c>
      <c r="EA528" s="238">
        <v>13</v>
      </c>
      <c r="EB528" s="238">
        <v>10</v>
      </c>
      <c r="EC528" s="238">
        <v>10</v>
      </c>
      <c r="ED528" s="238">
        <v>7</v>
      </c>
    </row>
    <row r="529" spans="1:134" x14ac:dyDescent="0.25">
      <c r="A529" s="262">
        <v>-655</v>
      </c>
      <c r="B529" s="237">
        <v>100.95533395311949</v>
      </c>
      <c r="C529" s="238">
        <v>100.41634527508327</v>
      </c>
      <c r="D529" s="130">
        <v>1976.5833333333333</v>
      </c>
      <c r="E529" s="238">
        <v>253.46229814321123</v>
      </c>
      <c r="F529" s="238">
        <v>136.33093468024526</v>
      </c>
      <c r="G529" s="238">
        <v>14.319418519705778</v>
      </c>
      <c r="H529" s="238">
        <v>1.1286284153003123</v>
      </c>
      <c r="I529" s="238">
        <v>0.52341530054593477</v>
      </c>
      <c r="J529" s="131">
        <v>1.5588524590165243E-2</v>
      </c>
      <c r="K529" s="131">
        <v>225.44426229508099</v>
      </c>
      <c r="L529" s="131">
        <v>118.56666666670571</v>
      </c>
      <c r="M529" s="131">
        <v>10.61639344262403</v>
      </c>
      <c r="N529" s="131">
        <v>0.42721311475411028</v>
      </c>
      <c r="O529" s="132">
        <v>134.63575110045895</v>
      </c>
      <c r="P529" s="132">
        <v>134.63575110045895</v>
      </c>
      <c r="Q529" s="132">
        <v>134.63575110045895</v>
      </c>
      <c r="R529" s="132">
        <v>134.38655484832955</v>
      </c>
      <c r="S529" s="131">
        <v>76.5</v>
      </c>
      <c r="T529" s="131">
        <v>112</v>
      </c>
      <c r="U529" s="7">
        <v>20</v>
      </c>
      <c r="V529" s="131">
        <v>40</v>
      </c>
      <c r="W529" s="131">
        <v>0</v>
      </c>
      <c r="X529" s="131">
        <v>15.436076151266214</v>
      </c>
      <c r="Y529" s="237">
        <v>38.385529929058066</v>
      </c>
      <c r="Z529" s="237">
        <v>100</v>
      </c>
      <c r="AA529" s="131">
        <v>65.099999999999994</v>
      </c>
      <c r="AB529" s="131">
        <v>25</v>
      </c>
      <c r="AC529" s="131">
        <v>50</v>
      </c>
      <c r="AD529" s="131">
        <v>45</v>
      </c>
      <c r="AE529" s="131">
        <v>0</v>
      </c>
      <c r="AF529" s="131">
        <v>0</v>
      </c>
      <c r="AG529" s="131">
        <v>0</v>
      </c>
      <c r="AH529" s="131">
        <v>0</v>
      </c>
      <c r="AI529" s="131">
        <v>0</v>
      </c>
      <c r="AJ529" s="131">
        <v>0</v>
      </c>
      <c r="AK529" s="131">
        <v>0</v>
      </c>
      <c r="AL529" s="131">
        <v>0</v>
      </c>
      <c r="AM529" s="238">
        <v>25</v>
      </c>
      <c r="AN529" s="238">
        <v>50</v>
      </c>
      <c r="AO529" s="238">
        <v>90</v>
      </c>
      <c r="AP529" s="238">
        <v>90</v>
      </c>
      <c r="AQ529" s="238">
        <v>90</v>
      </c>
      <c r="AR529" s="238">
        <v>80</v>
      </c>
      <c r="AS529" s="238">
        <v>60</v>
      </c>
      <c r="AT529" s="238">
        <v>25</v>
      </c>
      <c r="AU529" s="238">
        <v>50</v>
      </c>
      <c r="AV529" s="238">
        <v>85</v>
      </c>
      <c r="AW529" s="238">
        <v>85</v>
      </c>
      <c r="AX529" s="238">
        <v>80</v>
      </c>
      <c r="AY529" s="238">
        <v>70</v>
      </c>
      <c r="AZ529" s="238">
        <v>70</v>
      </c>
      <c r="BA529" s="238">
        <v>70</v>
      </c>
      <c r="BB529" s="238">
        <v>70</v>
      </c>
      <c r="BC529" s="238">
        <v>25</v>
      </c>
      <c r="BD529" s="238">
        <v>45</v>
      </c>
      <c r="BE529" s="238">
        <v>80</v>
      </c>
      <c r="BF529" s="238">
        <v>80</v>
      </c>
      <c r="BG529" s="238">
        <v>70</v>
      </c>
      <c r="BH529" s="238">
        <v>65</v>
      </c>
      <c r="BI529" s="238">
        <v>70</v>
      </c>
      <c r="BJ529" s="238">
        <v>70</v>
      </c>
      <c r="BK529" s="238">
        <v>70</v>
      </c>
      <c r="BL529" s="238">
        <v>75</v>
      </c>
      <c r="BM529" s="238">
        <v>70</v>
      </c>
      <c r="BN529" s="238">
        <v>40</v>
      </c>
      <c r="BO529" s="238">
        <v>23</v>
      </c>
      <c r="BP529" s="238">
        <v>40</v>
      </c>
      <c r="BQ529" s="238">
        <v>70</v>
      </c>
      <c r="BR529" s="238">
        <v>75</v>
      </c>
      <c r="BS529" s="238">
        <v>65</v>
      </c>
      <c r="BT529" s="238">
        <v>60</v>
      </c>
      <c r="BU529" s="238">
        <v>65</v>
      </c>
      <c r="BV529" s="238">
        <v>75</v>
      </c>
      <c r="BW529" s="238">
        <v>60</v>
      </c>
      <c r="BX529" s="238">
        <v>60</v>
      </c>
      <c r="BY529" s="275">
        <v>50</v>
      </c>
      <c r="BZ529" s="238">
        <v>21</v>
      </c>
      <c r="CA529" s="238">
        <v>35</v>
      </c>
      <c r="CB529" s="238">
        <v>50</v>
      </c>
      <c r="CC529" s="238">
        <v>70</v>
      </c>
      <c r="CD529" s="238">
        <v>60</v>
      </c>
      <c r="CE529" s="238">
        <v>50</v>
      </c>
      <c r="CF529" s="238">
        <v>50</v>
      </c>
      <c r="CG529" s="238">
        <v>60</v>
      </c>
      <c r="CH529" s="238">
        <v>50</v>
      </c>
      <c r="CI529" s="238">
        <v>50</v>
      </c>
      <c r="CJ529" s="238">
        <v>40</v>
      </c>
      <c r="CK529" s="238">
        <v>20</v>
      </c>
      <c r="CL529" s="238">
        <v>30</v>
      </c>
      <c r="CM529" s="238">
        <v>40</v>
      </c>
      <c r="CN529" s="238">
        <v>50</v>
      </c>
      <c r="CO529" s="238">
        <v>50</v>
      </c>
      <c r="CP529" s="238">
        <v>40</v>
      </c>
      <c r="CQ529" s="238">
        <v>40</v>
      </c>
      <c r="CR529" s="238">
        <v>50</v>
      </c>
      <c r="CS529" s="238">
        <v>40</v>
      </c>
      <c r="CT529" s="238">
        <v>40</v>
      </c>
      <c r="CU529" s="238">
        <v>17</v>
      </c>
      <c r="CV529" s="238">
        <v>25</v>
      </c>
      <c r="CW529" s="238">
        <v>35</v>
      </c>
      <c r="CX529" s="238">
        <v>40</v>
      </c>
      <c r="CY529" s="238">
        <v>40</v>
      </c>
      <c r="CZ529" s="238">
        <v>30</v>
      </c>
      <c r="DA529" s="238">
        <v>30</v>
      </c>
      <c r="DB529" s="238">
        <v>30</v>
      </c>
      <c r="DC529" s="238">
        <v>30</v>
      </c>
      <c r="DD529" s="238">
        <v>30</v>
      </c>
      <c r="DE529" s="238">
        <v>20</v>
      </c>
      <c r="DF529" s="238">
        <v>30</v>
      </c>
      <c r="DG529" s="238">
        <v>35</v>
      </c>
      <c r="DH529" s="238">
        <v>30</v>
      </c>
      <c r="DI529" s="238">
        <v>25</v>
      </c>
      <c r="DJ529" s="238">
        <v>25</v>
      </c>
      <c r="DK529" s="238">
        <v>25</v>
      </c>
      <c r="DL529" s="238">
        <v>25</v>
      </c>
      <c r="DM529" s="238">
        <v>25</v>
      </c>
      <c r="DN529" s="238">
        <v>12</v>
      </c>
      <c r="DO529" s="238">
        <v>30</v>
      </c>
      <c r="DP529" s="238">
        <v>30</v>
      </c>
      <c r="DQ529" s="238">
        <v>25</v>
      </c>
      <c r="DR529" s="238">
        <v>20</v>
      </c>
      <c r="DS529" s="238">
        <v>20</v>
      </c>
      <c r="DT529" s="238">
        <v>20</v>
      </c>
      <c r="DU529" s="238">
        <v>20</v>
      </c>
      <c r="DV529" s="238">
        <v>20</v>
      </c>
      <c r="DW529" s="238">
        <v>15</v>
      </c>
      <c r="DX529" s="238">
        <v>15</v>
      </c>
      <c r="DY529" s="238">
        <v>15</v>
      </c>
      <c r="DZ529" s="238">
        <v>15</v>
      </c>
      <c r="EA529" s="238">
        <v>15</v>
      </c>
      <c r="EB529" s="238">
        <v>10</v>
      </c>
      <c r="EC529" s="238">
        <v>10</v>
      </c>
      <c r="ED529" s="238">
        <v>7</v>
      </c>
    </row>
    <row r="530" spans="1:134" x14ac:dyDescent="0.25">
      <c r="A530" s="262">
        <v>-660</v>
      </c>
      <c r="B530" s="237">
        <v>100.86557619260859</v>
      </c>
      <c r="C530" s="238">
        <v>100.32708416708232</v>
      </c>
      <c r="D530" s="130">
        <v>1976.5</v>
      </c>
      <c r="E530" s="238">
        <v>251.86257535267941</v>
      </c>
      <c r="F530" s="238">
        <v>135.22198240314174</v>
      </c>
      <c r="G530" s="238">
        <v>14.156529748210232</v>
      </c>
      <c r="H530" s="238">
        <v>1.1176174863383892</v>
      </c>
      <c r="I530" s="238">
        <v>0.51748633879697081</v>
      </c>
      <c r="J530" s="131">
        <v>1.5385245901642364E-2</v>
      </c>
      <c r="K530" s="131">
        <v>223.79262295082299</v>
      </c>
      <c r="L530" s="131">
        <v>117.53333333339469</v>
      </c>
      <c r="M530" s="131">
        <v>10.463934426231845</v>
      </c>
      <c r="N530" s="131">
        <v>0.422131147541009</v>
      </c>
      <c r="O530" s="132">
        <v>135.71359226447345</v>
      </c>
      <c r="P530" s="132">
        <v>135.71359226447345</v>
      </c>
      <c r="Q530" s="132">
        <v>135.71359226447345</v>
      </c>
      <c r="R530" s="132">
        <v>135.42452181455278</v>
      </c>
      <c r="S530" s="131">
        <v>76.7</v>
      </c>
      <c r="T530" s="131">
        <v>115</v>
      </c>
      <c r="U530" s="7">
        <v>20</v>
      </c>
      <c r="V530" s="131">
        <v>40</v>
      </c>
      <c r="W530" s="131">
        <v>0</v>
      </c>
      <c r="X530" s="131">
        <v>15.436076151266214</v>
      </c>
      <c r="Y530" s="237">
        <v>38.203319409469259</v>
      </c>
      <c r="Z530" s="237">
        <v>100</v>
      </c>
      <c r="AA530" s="131">
        <v>66.849999999999994</v>
      </c>
      <c r="AB530" s="131">
        <v>25</v>
      </c>
      <c r="AC530" s="131">
        <v>50</v>
      </c>
      <c r="AD530" s="131">
        <v>30</v>
      </c>
      <c r="AE530" s="131">
        <v>0</v>
      </c>
      <c r="AF530" s="131">
        <v>0</v>
      </c>
      <c r="AG530" s="131">
        <v>0</v>
      </c>
      <c r="AH530" s="131">
        <v>0</v>
      </c>
      <c r="AI530" s="131">
        <v>0</v>
      </c>
      <c r="AJ530" s="131">
        <v>0</v>
      </c>
      <c r="AK530" s="131">
        <v>0</v>
      </c>
      <c r="AL530" s="131">
        <v>0</v>
      </c>
      <c r="AM530" s="238">
        <v>30</v>
      </c>
      <c r="AN530" s="238">
        <v>70</v>
      </c>
      <c r="AO530" s="238">
        <v>110</v>
      </c>
      <c r="AP530" s="238">
        <v>110</v>
      </c>
      <c r="AQ530" s="238">
        <v>100</v>
      </c>
      <c r="AR530" s="238">
        <v>100</v>
      </c>
      <c r="AS530" s="238">
        <v>100</v>
      </c>
      <c r="AT530" s="238">
        <v>30</v>
      </c>
      <c r="AU530" s="238">
        <v>60</v>
      </c>
      <c r="AV530" s="238">
        <v>100</v>
      </c>
      <c r="AW530" s="238">
        <v>100</v>
      </c>
      <c r="AX530" s="238">
        <v>75</v>
      </c>
      <c r="AY530" s="238">
        <v>70</v>
      </c>
      <c r="AZ530" s="238">
        <v>80</v>
      </c>
      <c r="BA530" s="238">
        <v>80</v>
      </c>
      <c r="BB530" s="238">
        <v>70</v>
      </c>
      <c r="BC530" s="238">
        <v>30</v>
      </c>
      <c r="BD530" s="238">
        <v>55</v>
      </c>
      <c r="BE530" s="238">
        <v>80</v>
      </c>
      <c r="BF530" s="238">
        <v>90</v>
      </c>
      <c r="BG530" s="238">
        <v>70</v>
      </c>
      <c r="BH530" s="238">
        <v>70</v>
      </c>
      <c r="BI530" s="238">
        <v>60</v>
      </c>
      <c r="BJ530" s="238">
        <v>60</v>
      </c>
      <c r="BK530" s="238">
        <v>60</v>
      </c>
      <c r="BL530" s="238">
        <v>75</v>
      </c>
      <c r="BM530" s="238">
        <v>70</v>
      </c>
      <c r="BN530" s="238">
        <v>40</v>
      </c>
      <c r="BO530" s="238">
        <v>30</v>
      </c>
      <c r="BP530" s="238">
        <v>50</v>
      </c>
      <c r="BQ530" s="238">
        <v>70</v>
      </c>
      <c r="BR530" s="238">
        <v>80</v>
      </c>
      <c r="BS530" s="238">
        <v>70</v>
      </c>
      <c r="BT530" s="238">
        <v>70</v>
      </c>
      <c r="BU530" s="238">
        <v>50</v>
      </c>
      <c r="BV530" s="238">
        <v>40</v>
      </c>
      <c r="BW530" s="238">
        <v>50</v>
      </c>
      <c r="BX530" s="238">
        <v>60</v>
      </c>
      <c r="BY530" s="275">
        <v>50</v>
      </c>
      <c r="BZ530" s="238">
        <v>25</v>
      </c>
      <c r="CA530" s="238">
        <v>40</v>
      </c>
      <c r="CB530" s="238">
        <v>50</v>
      </c>
      <c r="CC530" s="238">
        <v>70</v>
      </c>
      <c r="CD530" s="238">
        <v>60</v>
      </c>
      <c r="CE530" s="238">
        <v>50</v>
      </c>
      <c r="CF530" s="238">
        <v>45</v>
      </c>
      <c r="CG530" s="238">
        <v>40</v>
      </c>
      <c r="CH530" s="238">
        <v>45</v>
      </c>
      <c r="CI530" s="238">
        <v>50</v>
      </c>
      <c r="CJ530" s="238">
        <v>45</v>
      </c>
      <c r="CK530" s="238">
        <v>20</v>
      </c>
      <c r="CL530" s="238">
        <v>30</v>
      </c>
      <c r="CM530" s="238">
        <v>40</v>
      </c>
      <c r="CN530" s="238">
        <v>60</v>
      </c>
      <c r="CO530" s="238">
        <v>50</v>
      </c>
      <c r="CP530" s="238">
        <v>40</v>
      </c>
      <c r="CQ530" s="238">
        <v>40</v>
      </c>
      <c r="CR530" s="238">
        <v>35</v>
      </c>
      <c r="CS530" s="238">
        <v>40</v>
      </c>
      <c r="CT530" s="238">
        <v>45</v>
      </c>
      <c r="CU530" s="238">
        <v>20</v>
      </c>
      <c r="CV530" s="238">
        <v>25</v>
      </c>
      <c r="CW530" s="238">
        <v>35</v>
      </c>
      <c r="CX530" s="238">
        <v>40</v>
      </c>
      <c r="CY530" s="238">
        <v>40</v>
      </c>
      <c r="CZ530" s="238">
        <v>30</v>
      </c>
      <c r="DA530" s="238">
        <v>30</v>
      </c>
      <c r="DB530" s="238">
        <v>30</v>
      </c>
      <c r="DC530" s="238">
        <v>30</v>
      </c>
      <c r="DD530" s="238">
        <v>40</v>
      </c>
      <c r="DE530" s="238">
        <v>20</v>
      </c>
      <c r="DF530" s="238">
        <v>30</v>
      </c>
      <c r="DG530" s="238">
        <v>35</v>
      </c>
      <c r="DH530" s="238">
        <v>30</v>
      </c>
      <c r="DI530" s="238">
        <v>20</v>
      </c>
      <c r="DJ530" s="238">
        <v>20</v>
      </c>
      <c r="DK530" s="238">
        <v>25</v>
      </c>
      <c r="DL530" s="238">
        <v>25</v>
      </c>
      <c r="DM530" s="238">
        <v>30</v>
      </c>
      <c r="DN530" s="238">
        <v>10</v>
      </c>
      <c r="DO530" s="238">
        <v>25</v>
      </c>
      <c r="DP530" s="238">
        <v>30</v>
      </c>
      <c r="DQ530" s="238">
        <v>20</v>
      </c>
      <c r="DR530" s="238">
        <v>10</v>
      </c>
      <c r="DS530" s="238">
        <v>15</v>
      </c>
      <c r="DT530" s="238">
        <v>20</v>
      </c>
      <c r="DU530" s="238">
        <v>25</v>
      </c>
      <c r="DV530" s="238">
        <v>15</v>
      </c>
      <c r="DW530" s="238">
        <v>10</v>
      </c>
      <c r="DX530" s="238">
        <v>10</v>
      </c>
      <c r="DY530" s="238">
        <v>15</v>
      </c>
      <c r="DZ530" s="238">
        <v>20</v>
      </c>
      <c r="EA530" s="238">
        <v>10</v>
      </c>
      <c r="EB530" s="238">
        <v>15</v>
      </c>
      <c r="EC530" s="238">
        <v>10</v>
      </c>
      <c r="ED530" s="238">
        <v>10</v>
      </c>
    </row>
    <row r="531" spans="1:134" x14ac:dyDescent="0.25">
      <c r="A531" s="262">
        <v>-665</v>
      </c>
      <c r="B531" s="237">
        <v>100.70075701852517</v>
      </c>
      <c r="C531" s="238">
        <v>100.16303686080389</v>
      </c>
      <c r="D531" s="130">
        <v>1976.4166666666667</v>
      </c>
      <c r="E531" s="238">
        <v>250.31445652329421</v>
      </c>
      <c r="F531" s="238">
        <v>134.1488027803025</v>
      </c>
      <c r="G531" s="238">
        <v>13.998895453204568</v>
      </c>
      <c r="H531" s="238">
        <v>1.1068688524592858</v>
      </c>
      <c r="I531" s="238">
        <v>0.51174863387987557</v>
      </c>
      <c r="J531" s="131">
        <v>1.5197814207655647E-2</v>
      </c>
      <c r="K531" s="131">
        <v>222.1617486336545</v>
      </c>
      <c r="L531" s="131">
        <v>116.52404371592274</v>
      </c>
      <c r="M531" s="131">
        <v>10.325683060116717</v>
      </c>
      <c r="N531" s="131">
        <v>0.41721311475390621</v>
      </c>
      <c r="O531" s="132">
        <v>135.14689066473545</v>
      </c>
      <c r="P531" s="132">
        <v>135.14689066473545</v>
      </c>
      <c r="Q531" s="132">
        <v>135.14689066473545</v>
      </c>
      <c r="R531" s="132">
        <v>135.55558092268311</v>
      </c>
      <c r="S531" s="131">
        <v>73.099999999999994</v>
      </c>
      <c r="T531" s="131">
        <v>105</v>
      </c>
      <c r="U531" s="7">
        <v>25</v>
      </c>
      <c r="V531" s="131">
        <v>50</v>
      </c>
      <c r="W531" s="131">
        <v>0</v>
      </c>
      <c r="X531" s="131">
        <v>16.140358318700319</v>
      </c>
      <c r="Y531" s="237">
        <v>38.026986648575985</v>
      </c>
      <c r="Z531" s="237">
        <v>100</v>
      </c>
      <c r="AA531" s="131">
        <v>56.65</v>
      </c>
      <c r="AB531" s="131">
        <v>35</v>
      </c>
      <c r="AC531" s="131">
        <v>45</v>
      </c>
      <c r="AD531" s="131">
        <v>35</v>
      </c>
      <c r="AE531" s="131">
        <v>0</v>
      </c>
      <c r="AF531" s="131">
        <v>0</v>
      </c>
      <c r="AG531" s="131">
        <v>0</v>
      </c>
      <c r="AH531" s="131">
        <v>0</v>
      </c>
      <c r="AI531" s="131">
        <v>0</v>
      </c>
      <c r="AJ531" s="131">
        <v>0</v>
      </c>
      <c r="AK531" s="131">
        <v>0</v>
      </c>
      <c r="AL531" s="131">
        <v>0</v>
      </c>
      <c r="AM531" s="238">
        <v>40</v>
      </c>
      <c r="AN531" s="238">
        <v>60</v>
      </c>
      <c r="AO531" s="238">
        <v>100</v>
      </c>
      <c r="AP531" s="238">
        <v>100</v>
      </c>
      <c r="AQ531" s="238">
        <v>100</v>
      </c>
      <c r="AR531" s="238">
        <v>100</v>
      </c>
      <c r="AS531" s="238">
        <v>75</v>
      </c>
      <c r="AT531" s="238">
        <v>35</v>
      </c>
      <c r="AU531" s="238">
        <v>55</v>
      </c>
      <c r="AV531" s="238">
        <v>96</v>
      </c>
      <c r="AW531" s="238">
        <v>96</v>
      </c>
      <c r="AX531" s="238">
        <v>90</v>
      </c>
      <c r="AY531" s="238">
        <v>80</v>
      </c>
      <c r="AZ531" s="238">
        <v>70</v>
      </c>
      <c r="BA531" s="238">
        <v>70</v>
      </c>
      <c r="BB531" s="238">
        <v>80</v>
      </c>
      <c r="BC531" s="238">
        <v>35</v>
      </c>
      <c r="BD531" s="238">
        <v>50</v>
      </c>
      <c r="BE531" s="238">
        <v>92</v>
      </c>
      <c r="BF531" s="238">
        <v>94</v>
      </c>
      <c r="BG531" s="238">
        <v>80</v>
      </c>
      <c r="BH531" s="238">
        <v>60</v>
      </c>
      <c r="BI531" s="238">
        <v>60</v>
      </c>
      <c r="BJ531" s="238">
        <v>60</v>
      </c>
      <c r="BK531" s="238">
        <v>60</v>
      </c>
      <c r="BL531" s="238">
        <v>75</v>
      </c>
      <c r="BM531" s="238">
        <v>80</v>
      </c>
      <c r="BN531" s="238">
        <v>50</v>
      </c>
      <c r="BO531" s="238">
        <v>30</v>
      </c>
      <c r="BP531" s="238">
        <v>40</v>
      </c>
      <c r="BQ531" s="238">
        <v>90</v>
      </c>
      <c r="BR531" s="238">
        <v>92</v>
      </c>
      <c r="BS531" s="238">
        <v>60</v>
      </c>
      <c r="BT531" s="238">
        <v>45</v>
      </c>
      <c r="BU531" s="238">
        <v>45</v>
      </c>
      <c r="BV531" s="238">
        <v>45</v>
      </c>
      <c r="BW531" s="238">
        <v>50</v>
      </c>
      <c r="BX531" s="238">
        <v>60</v>
      </c>
      <c r="BY531" s="275">
        <v>60</v>
      </c>
      <c r="BZ531" s="238">
        <v>30</v>
      </c>
      <c r="CA531" s="238">
        <v>35</v>
      </c>
      <c r="CB531" s="238">
        <v>85</v>
      </c>
      <c r="CC531" s="238">
        <v>90</v>
      </c>
      <c r="CD531" s="238">
        <v>45</v>
      </c>
      <c r="CE531" s="238">
        <v>30</v>
      </c>
      <c r="CF531" s="238">
        <v>35</v>
      </c>
      <c r="CG531" s="238">
        <v>40</v>
      </c>
      <c r="CH531" s="238">
        <v>40</v>
      </c>
      <c r="CI531" s="238">
        <v>45</v>
      </c>
      <c r="CJ531" s="238">
        <v>30</v>
      </c>
      <c r="CK531" s="238">
        <v>25</v>
      </c>
      <c r="CL531" s="238">
        <v>30</v>
      </c>
      <c r="CM531" s="238">
        <v>75</v>
      </c>
      <c r="CN531" s="238">
        <v>75</v>
      </c>
      <c r="CO531" s="238">
        <v>30</v>
      </c>
      <c r="CP531" s="238">
        <v>28</v>
      </c>
      <c r="CQ531" s="238">
        <v>30</v>
      </c>
      <c r="CR531" s="238">
        <v>35</v>
      </c>
      <c r="CS531" s="238">
        <v>33</v>
      </c>
      <c r="CT531" s="238">
        <v>30</v>
      </c>
      <c r="CU531" s="238">
        <v>25</v>
      </c>
      <c r="CV531" s="238">
        <v>25</v>
      </c>
      <c r="CW531" s="238">
        <v>50</v>
      </c>
      <c r="CX531" s="238">
        <v>50</v>
      </c>
      <c r="CY531" s="238">
        <v>28</v>
      </c>
      <c r="CZ531" s="238">
        <v>25</v>
      </c>
      <c r="DA531" s="238">
        <v>27</v>
      </c>
      <c r="DB531" s="238">
        <v>30</v>
      </c>
      <c r="DC531" s="238">
        <v>27</v>
      </c>
      <c r="DD531" s="238">
        <v>25</v>
      </c>
      <c r="DE531" s="238">
        <v>20</v>
      </c>
      <c r="DF531" s="238">
        <v>40</v>
      </c>
      <c r="DG531" s="238">
        <v>40</v>
      </c>
      <c r="DH531" s="238">
        <v>25</v>
      </c>
      <c r="DI531" s="238">
        <v>20</v>
      </c>
      <c r="DJ531" s="238">
        <v>23</v>
      </c>
      <c r="DK531" s="238">
        <v>25</v>
      </c>
      <c r="DL531" s="238">
        <v>23</v>
      </c>
      <c r="DM531" s="238">
        <v>20</v>
      </c>
      <c r="DN531" s="238">
        <v>15</v>
      </c>
      <c r="DO531" s="238">
        <v>30</v>
      </c>
      <c r="DP531" s="238">
        <v>30</v>
      </c>
      <c r="DQ531" s="238">
        <v>20</v>
      </c>
      <c r="DR531" s="238">
        <v>15</v>
      </c>
      <c r="DS531" s="238">
        <v>20</v>
      </c>
      <c r="DT531" s="238">
        <v>20</v>
      </c>
      <c r="DU531" s="238">
        <v>20</v>
      </c>
      <c r="DV531" s="238">
        <v>15</v>
      </c>
      <c r="DW531" s="238">
        <v>15</v>
      </c>
      <c r="DX531" s="238">
        <v>15</v>
      </c>
      <c r="DY531" s="238">
        <v>15</v>
      </c>
      <c r="DZ531" s="238">
        <v>15</v>
      </c>
      <c r="EA531" s="238">
        <v>10</v>
      </c>
      <c r="EB531" s="238">
        <v>10</v>
      </c>
      <c r="EC531" s="238">
        <v>10</v>
      </c>
      <c r="ED531" s="238">
        <v>7</v>
      </c>
    </row>
    <row r="532" spans="1:134" x14ac:dyDescent="0.25">
      <c r="A532" s="262">
        <v>-670</v>
      </c>
      <c r="B532" s="237">
        <v>100.52361982903611</v>
      </c>
      <c r="C532" s="238">
        <v>99.986947253285095</v>
      </c>
      <c r="D532" s="130">
        <v>1976.3333333333333</v>
      </c>
      <c r="E532" s="238">
        <v>248.7147337327915</v>
      </c>
      <c r="F532" s="238">
        <v>133.03985050326082</v>
      </c>
      <c r="G532" s="238">
        <v>13.836006681702656</v>
      </c>
      <c r="H532" s="238">
        <v>1.0956885245902868</v>
      </c>
      <c r="I532" s="238">
        <v>0.50581967213119583</v>
      </c>
      <c r="J532" s="131">
        <v>1.5011475409838937E-2</v>
      </c>
      <c r="K532" s="131">
        <v>220.45081967199803</v>
      </c>
      <c r="L532" s="131">
        <v>115.47377049184797</v>
      </c>
      <c r="M532" s="131">
        <v>10.190163934430529</v>
      </c>
      <c r="N532" s="131">
        <v>0.41213114754086178</v>
      </c>
      <c r="O532" s="132">
        <v>134.41055533422036</v>
      </c>
      <c r="P532" s="132">
        <v>134.41055533422036</v>
      </c>
      <c r="Q532" s="132">
        <v>134.41055533422036</v>
      </c>
      <c r="R532" s="132">
        <v>135.61670167028095</v>
      </c>
      <c r="S532" s="131">
        <v>68.8</v>
      </c>
      <c r="T532" s="131">
        <v>172</v>
      </c>
      <c r="U532" s="7">
        <v>25</v>
      </c>
      <c r="V532" s="131">
        <v>100</v>
      </c>
      <c r="W532" s="131">
        <v>0</v>
      </c>
      <c r="X532" s="131">
        <v>16.140358318700319</v>
      </c>
      <c r="Y532" s="237">
        <v>37.844776128985359</v>
      </c>
      <c r="Z532" s="237">
        <v>100</v>
      </c>
      <c r="AA532" s="131">
        <v>72.050000000000011</v>
      </c>
      <c r="AB532" s="131">
        <v>30</v>
      </c>
      <c r="AC532" s="131">
        <v>50</v>
      </c>
      <c r="AD532" s="131">
        <v>30</v>
      </c>
      <c r="AE532" s="131">
        <v>0</v>
      </c>
      <c r="AF532" s="131">
        <v>0</v>
      </c>
      <c r="AG532" s="131">
        <v>0</v>
      </c>
      <c r="AH532" s="131">
        <v>0</v>
      </c>
      <c r="AI532" s="131">
        <v>0</v>
      </c>
      <c r="AJ532" s="131">
        <v>0</v>
      </c>
      <c r="AK532" s="131">
        <v>0</v>
      </c>
      <c r="AL532" s="131">
        <v>0</v>
      </c>
      <c r="AM532" s="238">
        <v>35</v>
      </c>
      <c r="AN532" s="238">
        <v>70</v>
      </c>
      <c r="AO532" s="238">
        <v>120</v>
      </c>
      <c r="AP532" s="238">
        <v>120</v>
      </c>
      <c r="AQ532" s="238">
        <v>100</v>
      </c>
      <c r="AR532" s="238">
        <v>100</v>
      </c>
      <c r="AS532" s="238">
        <v>100</v>
      </c>
      <c r="AT532" s="238">
        <v>30</v>
      </c>
      <c r="AU532" s="238">
        <v>65</v>
      </c>
      <c r="AV532" s="238">
        <v>115</v>
      </c>
      <c r="AW532" s="238">
        <v>115</v>
      </c>
      <c r="AX532" s="238">
        <v>90</v>
      </c>
      <c r="AY532" s="238">
        <v>80</v>
      </c>
      <c r="AZ532" s="238">
        <v>80</v>
      </c>
      <c r="BA532" s="238">
        <v>80</v>
      </c>
      <c r="BB532" s="238">
        <v>80</v>
      </c>
      <c r="BC532" s="238">
        <v>30</v>
      </c>
      <c r="BD532" s="238">
        <v>60</v>
      </c>
      <c r="BE532" s="238">
        <v>110</v>
      </c>
      <c r="BF532" s="238">
        <v>110</v>
      </c>
      <c r="BG532" s="238">
        <v>80</v>
      </c>
      <c r="BH532" s="238">
        <v>80</v>
      </c>
      <c r="BI532" s="238">
        <v>75</v>
      </c>
      <c r="BJ532" s="238">
        <v>70</v>
      </c>
      <c r="BK532" s="238">
        <v>75</v>
      </c>
      <c r="BL532" s="238">
        <v>80</v>
      </c>
      <c r="BM532" s="238">
        <v>90</v>
      </c>
      <c r="BN532" s="238">
        <v>40</v>
      </c>
      <c r="BO532" s="238">
        <v>30</v>
      </c>
      <c r="BP532" s="238">
        <v>60</v>
      </c>
      <c r="BQ532" s="238">
        <v>110</v>
      </c>
      <c r="BR532" s="238">
        <v>110</v>
      </c>
      <c r="BS532" s="238">
        <v>80</v>
      </c>
      <c r="BT532" s="238">
        <v>80</v>
      </c>
      <c r="BU532" s="238">
        <v>75</v>
      </c>
      <c r="BV532" s="238">
        <v>70</v>
      </c>
      <c r="BW532" s="238">
        <v>75</v>
      </c>
      <c r="BX532" s="238">
        <v>80</v>
      </c>
      <c r="BY532" s="275">
        <v>90</v>
      </c>
      <c r="BZ532" s="238">
        <v>25</v>
      </c>
      <c r="CA532" s="238">
        <v>45</v>
      </c>
      <c r="CB532" s="238">
        <v>100</v>
      </c>
      <c r="CC532" s="238">
        <v>115</v>
      </c>
      <c r="CD532" s="238">
        <v>75</v>
      </c>
      <c r="CE532" s="238">
        <v>60</v>
      </c>
      <c r="CF532" s="238">
        <v>50</v>
      </c>
      <c r="CG532" s="238">
        <v>50</v>
      </c>
      <c r="CH532" s="238">
        <v>50</v>
      </c>
      <c r="CI532" s="238">
        <v>50</v>
      </c>
      <c r="CJ532" s="238">
        <v>35</v>
      </c>
      <c r="CK532" s="238">
        <v>25</v>
      </c>
      <c r="CL532" s="238">
        <v>40</v>
      </c>
      <c r="CM532" s="238">
        <v>90</v>
      </c>
      <c r="CN532" s="238">
        <v>110</v>
      </c>
      <c r="CO532" s="238">
        <v>60</v>
      </c>
      <c r="CP532" s="238">
        <v>50</v>
      </c>
      <c r="CQ532" s="238">
        <v>40</v>
      </c>
      <c r="CR532" s="238">
        <v>35</v>
      </c>
      <c r="CS532" s="238">
        <v>35</v>
      </c>
      <c r="CT532" s="238">
        <v>35</v>
      </c>
      <c r="CU532" s="238">
        <v>20</v>
      </c>
      <c r="CV532" s="238">
        <v>35</v>
      </c>
      <c r="CW532" s="238">
        <v>80</v>
      </c>
      <c r="CX532" s="238">
        <v>100</v>
      </c>
      <c r="CY532" s="238">
        <v>50</v>
      </c>
      <c r="CZ532" s="238">
        <v>40</v>
      </c>
      <c r="DA532" s="238">
        <v>30</v>
      </c>
      <c r="DB532" s="238">
        <v>30</v>
      </c>
      <c r="DC532" s="238">
        <v>30</v>
      </c>
      <c r="DD532" s="238">
        <v>30</v>
      </c>
      <c r="DE532" s="238">
        <v>30</v>
      </c>
      <c r="DF532" s="238">
        <v>60</v>
      </c>
      <c r="DG532" s="238">
        <v>75</v>
      </c>
      <c r="DH532" s="238">
        <v>40</v>
      </c>
      <c r="DI532" s="238">
        <v>30</v>
      </c>
      <c r="DJ532" s="238">
        <v>25</v>
      </c>
      <c r="DK532" s="238">
        <v>25</v>
      </c>
      <c r="DL532" s="238">
        <v>25</v>
      </c>
      <c r="DM532" s="238">
        <v>20</v>
      </c>
      <c r="DN532" s="238">
        <v>20</v>
      </c>
      <c r="DO532" s="238">
        <v>45</v>
      </c>
      <c r="DP532" s="238">
        <v>50</v>
      </c>
      <c r="DQ532" s="238">
        <v>30</v>
      </c>
      <c r="DR532" s="238">
        <v>25</v>
      </c>
      <c r="DS532" s="238">
        <v>20</v>
      </c>
      <c r="DT532" s="238">
        <v>20</v>
      </c>
      <c r="DU532" s="238">
        <v>20</v>
      </c>
      <c r="DV532" s="238">
        <v>25</v>
      </c>
      <c r="DW532" s="238">
        <v>20</v>
      </c>
      <c r="DX532" s="238">
        <v>17</v>
      </c>
      <c r="DY532" s="238">
        <v>15</v>
      </c>
      <c r="DZ532" s="238">
        <v>15</v>
      </c>
      <c r="EA532" s="238">
        <v>17</v>
      </c>
      <c r="EB532" s="238">
        <v>13</v>
      </c>
      <c r="EC532" s="238">
        <v>15</v>
      </c>
      <c r="ED532" s="238">
        <v>10</v>
      </c>
    </row>
    <row r="533" spans="1:134" x14ac:dyDescent="0.25">
      <c r="A533" s="262">
        <v>-675</v>
      </c>
      <c r="B533" s="237">
        <v>100.49679398485902</v>
      </c>
      <c r="C533" s="238">
        <v>99.960346207991336</v>
      </c>
      <c r="D533" s="130">
        <v>1976.25</v>
      </c>
      <c r="E533" s="238">
        <v>247.16661490327533</v>
      </c>
      <c r="F533" s="238">
        <v>131.96667088032336</v>
      </c>
      <c r="G533" s="238">
        <v>13.678372386701085</v>
      </c>
      <c r="H533" s="238">
        <v>1.0848688524590102</v>
      </c>
      <c r="I533" s="238">
        <v>0.50008196721313425</v>
      </c>
      <c r="J533" s="131">
        <v>1.4831147540984801E-2</v>
      </c>
      <c r="K533" s="131">
        <v>218.79508196717507</v>
      </c>
      <c r="L533" s="131">
        <v>114.4573770491952</v>
      </c>
      <c r="M533" s="131">
        <v>10.059016393443926</v>
      </c>
      <c r="N533" s="131">
        <v>0.40721311475407163</v>
      </c>
      <c r="O533" s="132">
        <v>134.17261813950731</v>
      </c>
      <c r="P533" s="132">
        <v>134.17261813950731</v>
      </c>
      <c r="Q533" s="132">
        <v>134.17261813950731</v>
      </c>
      <c r="R533" s="132">
        <v>135.52829986810855</v>
      </c>
      <c r="S533" s="131">
        <v>67.2</v>
      </c>
      <c r="T533" s="131">
        <v>95.2</v>
      </c>
      <c r="U533" s="7">
        <v>25</v>
      </c>
      <c r="V533" s="131">
        <v>100</v>
      </c>
      <c r="W533" s="131">
        <v>0</v>
      </c>
      <c r="X533" s="131">
        <v>16.140358318700319</v>
      </c>
      <c r="Y533" s="237">
        <v>37.668443368092085</v>
      </c>
      <c r="Z533" s="237">
        <v>100</v>
      </c>
      <c r="AA533" s="131">
        <v>57.7</v>
      </c>
      <c r="AB533" s="131">
        <v>20</v>
      </c>
      <c r="AC533" s="131">
        <v>45</v>
      </c>
      <c r="AD533" s="131">
        <v>25</v>
      </c>
      <c r="AE533" s="131">
        <v>0</v>
      </c>
      <c r="AF533" s="131">
        <v>0</v>
      </c>
      <c r="AG533" s="131">
        <v>0</v>
      </c>
      <c r="AH533" s="131">
        <v>0</v>
      </c>
      <c r="AI533" s="131">
        <v>0</v>
      </c>
      <c r="AJ533" s="131">
        <v>0</v>
      </c>
      <c r="AK533" s="131">
        <v>0</v>
      </c>
      <c r="AL533" s="131">
        <v>0</v>
      </c>
      <c r="AM533" s="238">
        <v>40</v>
      </c>
      <c r="AN533" s="238">
        <v>60</v>
      </c>
      <c r="AO533" s="238">
        <v>80</v>
      </c>
      <c r="AP533" s="238">
        <v>80</v>
      </c>
      <c r="AQ533" s="238">
        <v>75</v>
      </c>
      <c r="AR533" s="238">
        <v>75</v>
      </c>
      <c r="AS533" s="238">
        <v>75</v>
      </c>
      <c r="AT533" s="238">
        <v>30</v>
      </c>
      <c r="AU533" s="238">
        <v>55</v>
      </c>
      <c r="AV533" s="238">
        <v>79</v>
      </c>
      <c r="AW533" s="238">
        <v>79</v>
      </c>
      <c r="AX533" s="238">
        <v>65</v>
      </c>
      <c r="AY533" s="238">
        <v>60</v>
      </c>
      <c r="AZ533" s="238">
        <v>55</v>
      </c>
      <c r="BA533" s="238">
        <v>50</v>
      </c>
      <c r="BB533" s="238">
        <v>75</v>
      </c>
      <c r="BC533" s="238">
        <v>30</v>
      </c>
      <c r="BD533" s="238">
        <v>50</v>
      </c>
      <c r="BE533" s="238">
        <v>77</v>
      </c>
      <c r="BF533" s="238">
        <v>77</v>
      </c>
      <c r="BG533" s="238">
        <v>60</v>
      </c>
      <c r="BH533" s="238">
        <v>55</v>
      </c>
      <c r="BI533" s="238">
        <v>50</v>
      </c>
      <c r="BJ533" s="238">
        <v>50</v>
      </c>
      <c r="BK533" s="238">
        <v>50</v>
      </c>
      <c r="BL533" s="238">
        <v>75</v>
      </c>
      <c r="BM533" s="238">
        <v>75</v>
      </c>
      <c r="BN533" s="238">
        <v>40</v>
      </c>
      <c r="BO533" s="238">
        <v>30</v>
      </c>
      <c r="BP533" s="238">
        <v>45</v>
      </c>
      <c r="BQ533" s="238">
        <v>75</v>
      </c>
      <c r="BR533" s="238">
        <v>76</v>
      </c>
      <c r="BS533" s="238">
        <v>55</v>
      </c>
      <c r="BT533" s="238">
        <v>50</v>
      </c>
      <c r="BU533" s="238">
        <v>50</v>
      </c>
      <c r="BV533" s="238">
        <v>50</v>
      </c>
      <c r="BW533" s="238">
        <v>50</v>
      </c>
      <c r="BX533" s="238">
        <v>60</v>
      </c>
      <c r="BY533" s="275">
        <v>50</v>
      </c>
      <c r="BZ533" s="238">
        <v>30</v>
      </c>
      <c r="CA533" s="238">
        <v>40</v>
      </c>
      <c r="CB533" s="238">
        <v>70</v>
      </c>
      <c r="CC533" s="238">
        <v>76</v>
      </c>
      <c r="CD533" s="238">
        <v>50</v>
      </c>
      <c r="CE533" s="238">
        <v>45</v>
      </c>
      <c r="CF533" s="238">
        <v>45</v>
      </c>
      <c r="CG533" s="238">
        <v>45</v>
      </c>
      <c r="CH533" s="238">
        <v>45</v>
      </c>
      <c r="CI533" s="238">
        <v>45</v>
      </c>
      <c r="CJ533" s="238">
        <v>30</v>
      </c>
      <c r="CK533" s="238">
        <v>25</v>
      </c>
      <c r="CL533" s="238">
        <v>35</v>
      </c>
      <c r="CM533" s="238">
        <v>70</v>
      </c>
      <c r="CN533" s="238">
        <v>90</v>
      </c>
      <c r="CO533" s="238">
        <v>45</v>
      </c>
      <c r="CP533" s="238">
        <v>40</v>
      </c>
      <c r="CQ533" s="238">
        <v>40</v>
      </c>
      <c r="CR533" s="238">
        <v>35</v>
      </c>
      <c r="CS533" s="238">
        <v>35</v>
      </c>
      <c r="CT533" s="238">
        <v>30</v>
      </c>
      <c r="CU533" s="238">
        <v>25</v>
      </c>
      <c r="CV533" s="238">
        <v>30</v>
      </c>
      <c r="CW533" s="238">
        <v>70</v>
      </c>
      <c r="CX533" s="238">
        <v>100</v>
      </c>
      <c r="CY533" s="238">
        <v>40</v>
      </c>
      <c r="CZ533" s="238">
        <v>30</v>
      </c>
      <c r="DA533" s="238">
        <v>30</v>
      </c>
      <c r="DB533" s="238">
        <v>30</v>
      </c>
      <c r="DC533" s="238">
        <v>25</v>
      </c>
      <c r="DD533" s="238">
        <v>25</v>
      </c>
      <c r="DE533" s="238">
        <v>25</v>
      </c>
      <c r="DF533" s="238">
        <v>50</v>
      </c>
      <c r="DG533" s="238">
        <v>70</v>
      </c>
      <c r="DH533" s="238">
        <v>30</v>
      </c>
      <c r="DI533" s="238">
        <v>25</v>
      </c>
      <c r="DJ533" s="238">
        <v>25</v>
      </c>
      <c r="DK533" s="238">
        <v>25</v>
      </c>
      <c r="DL533" s="238">
        <v>23</v>
      </c>
      <c r="DM533" s="238">
        <v>20</v>
      </c>
      <c r="DN533" s="238">
        <v>15</v>
      </c>
      <c r="DO533" s="238">
        <v>30</v>
      </c>
      <c r="DP533" s="238">
        <v>30</v>
      </c>
      <c r="DQ533" s="238">
        <v>25</v>
      </c>
      <c r="DR533" s="238">
        <v>20</v>
      </c>
      <c r="DS533" s="238">
        <v>20</v>
      </c>
      <c r="DT533" s="238">
        <v>20</v>
      </c>
      <c r="DU533" s="238">
        <v>20</v>
      </c>
      <c r="DV533" s="238">
        <v>20</v>
      </c>
      <c r="DW533" s="238">
        <v>20</v>
      </c>
      <c r="DX533" s="238">
        <v>17</v>
      </c>
      <c r="DY533" s="238">
        <v>15</v>
      </c>
      <c r="DZ533" s="238">
        <v>15</v>
      </c>
      <c r="EA533" s="238">
        <v>15</v>
      </c>
      <c r="EB533" s="238">
        <v>12</v>
      </c>
      <c r="EC533" s="238">
        <v>15</v>
      </c>
      <c r="ED533" s="238">
        <v>10</v>
      </c>
    </row>
    <row r="534" spans="1:134" x14ac:dyDescent="0.25">
      <c r="A534" s="262">
        <v>-680</v>
      </c>
      <c r="B534" s="237">
        <v>100.70797562923275</v>
      </c>
      <c r="C534" s="238">
        <v>100.17024108495485</v>
      </c>
      <c r="D534" s="130">
        <v>1976.1666666666667</v>
      </c>
      <c r="E534" s="238">
        <v>245.5668921127799</v>
      </c>
      <c r="F534" s="238">
        <v>130.85771860328532</v>
      </c>
      <c r="G534" s="238">
        <v>13.515483615199628</v>
      </c>
      <c r="H534" s="238">
        <v>1.073688524590068</v>
      </c>
      <c r="I534" s="238">
        <v>0.49415300546445451</v>
      </c>
      <c r="J534" s="131">
        <v>1.464480874316898E-2</v>
      </c>
      <c r="K534" s="131">
        <v>217.0841530055186</v>
      </c>
      <c r="L534" s="131">
        <v>113.40710382512043</v>
      </c>
      <c r="M534" s="131">
        <v>9.9234972677581936</v>
      </c>
      <c r="N534" s="131">
        <v>0.4021311475410414</v>
      </c>
      <c r="O534" s="132">
        <v>134.01458519750287</v>
      </c>
      <c r="P534" s="132">
        <v>134.01458519750287</v>
      </c>
      <c r="Q534" s="132">
        <v>134.01458519750287</v>
      </c>
      <c r="R534" s="132">
        <v>136.61632625199175</v>
      </c>
      <c r="S534" s="131">
        <v>54.8</v>
      </c>
      <c r="T534" s="131">
        <v>193</v>
      </c>
      <c r="U534" s="7">
        <v>15</v>
      </c>
      <c r="V534" s="131">
        <v>35</v>
      </c>
      <c r="W534" s="131">
        <v>0</v>
      </c>
      <c r="X534" s="131">
        <v>16.140358318700319</v>
      </c>
      <c r="Y534" s="237">
        <v>37.486232848502368</v>
      </c>
      <c r="Z534" s="237">
        <v>100</v>
      </c>
      <c r="AA534" s="131">
        <v>45.6</v>
      </c>
      <c r="AB534" s="131">
        <v>20</v>
      </c>
      <c r="AC534" s="131">
        <v>35</v>
      </c>
      <c r="AD534" s="131">
        <v>30</v>
      </c>
      <c r="AE534" s="131">
        <v>0</v>
      </c>
      <c r="AF534" s="131">
        <v>0</v>
      </c>
      <c r="AG534" s="131">
        <v>0</v>
      </c>
      <c r="AH534" s="131">
        <v>0</v>
      </c>
      <c r="AI534" s="131">
        <v>0</v>
      </c>
      <c r="AJ534" s="131">
        <v>0</v>
      </c>
      <c r="AK534" s="131">
        <v>0</v>
      </c>
      <c r="AL534" s="131">
        <v>0</v>
      </c>
      <c r="AM534" s="238">
        <v>20</v>
      </c>
      <c r="AN534" s="238">
        <v>40</v>
      </c>
      <c r="AO534" s="238">
        <v>75</v>
      </c>
      <c r="AP534" s="238">
        <v>75</v>
      </c>
      <c r="AQ534" s="238">
        <v>70</v>
      </c>
      <c r="AR534" s="238">
        <v>70</v>
      </c>
      <c r="AS534" s="238">
        <v>70</v>
      </c>
      <c r="AT534" s="238">
        <v>20</v>
      </c>
      <c r="AU534" s="238">
        <v>40</v>
      </c>
      <c r="AV534" s="238">
        <v>70</v>
      </c>
      <c r="AW534" s="238">
        <v>70</v>
      </c>
      <c r="AX534" s="238">
        <v>60</v>
      </c>
      <c r="AY534" s="238">
        <v>50</v>
      </c>
      <c r="AZ534" s="238">
        <v>50</v>
      </c>
      <c r="BA534" s="238">
        <v>50</v>
      </c>
      <c r="BB534" s="238">
        <v>60</v>
      </c>
      <c r="BC534" s="238">
        <v>20</v>
      </c>
      <c r="BD534" s="238">
        <v>35</v>
      </c>
      <c r="BE534" s="238">
        <v>65</v>
      </c>
      <c r="BF534" s="238">
        <v>65</v>
      </c>
      <c r="BG534" s="238">
        <v>50</v>
      </c>
      <c r="BH534" s="238">
        <v>45</v>
      </c>
      <c r="BI534" s="238">
        <v>40</v>
      </c>
      <c r="BJ534" s="238">
        <v>40</v>
      </c>
      <c r="BK534" s="238">
        <v>40</v>
      </c>
      <c r="BL534" s="238">
        <v>60</v>
      </c>
      <c r="BM534" s="238">
        <v>60</v>
      </c>
      <c r="BN534" s="238">
        <v>35</v>
      </c>
      <c r="BO534" s="238">
        <v>20</v>
      </c>
      <c r="BP534" s="238">
        <v>30</v>
      </c>
      <c r="BQ534" s="238">
        <v>60</v>
      </c>
      <c r="BR534" s="238">
        <v>60</v>
      </c>
      <c r="BS534" s="238">
        <v>45</v>
      </c>
      <c r="BT534" s="238">
        <v>40</v>
      </c>
      <c r="BU534" s="238">
        <v>40</v>
      </c>
      <c r="BV534" s="238">
        <v>40</v>
      </c>
      <c r="BW534" s="238">
        <v>40</v>
      </c>
      <c r="BX534" s="238">
        <v>45</v>
      </c>
      <c r="BY534" s="275">
        <v>40</v>
      </c>
      <c r="BZ534" s="238">
        <v>17</v>
      </c>
      <c r="CA534" s="238">
        <v>30</v>
      </c>
      <c r="CB534" s="238">
        <v>55</v>
      </c>
      <c r="CC534" s="238">
        <v>60</v>
      </c>
      <c r="CD534" s="238">
        <v>40</v>
      </c>
      <c r="CE534" s="238">
        <v>35</v>
      </c>
      <c r="CF534" s="238">
        <v>30</v>
      </c>
      <c r="CG534" s="238">
        <v>30</v>
      </c>
      <c r="CH534" s="238">
        <v>30</v>
      </c>
      <c r="CI534" s="238">
        <v>35</v>
      </c>
      <c r="CJ534" s="238">
        <v>25</v>
      </c>
      <c r="CK534" s="238">
        <v>15</v>
      </c>
      <c r="CL534" s="238">
        <v>25</v>
      </c>
      <c r="CM534" s="238">
        <v>40</v>
      </c>
      <c r="CN534" s="238">
        <v>40</v>
      </c>
      <c r="CO534" s="238">
        <v>35</v>
      </c>
      <c r="CP534" s="238">
        <v>30</v>
      </c>
      <c r="CQ534" s="238">
        <v>20</v>
      </c>
      <c r="CR534" s="238">
        <v>20</v>
      </c>
      <c r="CS534" s="238">
        <v>20</v>
      </c>
      <c r="CT534" s="238">
        <v>25</v>
      </c>
      <c r="CU534" s="238">
        <v>13</v>
      </c>
      <c r="CV534" s="238">
        <v>20</v>
      </c>
      <c r="CW534" s="238">
        <v>35</v>
      </c>
      <c r="CX534" s="238">
        <v>35</v>
      </c>
      <c r="CY534" s="238">
        <v>30</v>
      </c>
      <c r="CZ534" s="238">
        <v>25</v>
      </c>
      <c r="DA534" s="238">
        <v>19</v>
      </c>
      <c r="DB534" s="238">
        <v>19</v>
      </c>
      <c r="DC534" s="238">
        <v>19</v>
      </c>
      <c r="DD534" s="238">
        <v>20</v>
      </c>
      <c r="DE534" s="238">
        <v>15</v>
      </c>
      <c r="DF534" s="238">
        <v>30</v>
      </c>
      <c r="DG534" s="238">
        <v>30</v>
      </c>
      <c r="DH534" s="238">
        <v>25</v>
      </c>
      <c r="DI534" s="238">
        <v>20</v>
      </c>
      <c r="DJ534" s="238">
        <v>17</v>
      </c>
      <c r="DK534" s="238">
        <v>17</v>
      </c>
      <c r="DL534" s="238">
        <v>17</v>
      </c>
      <c r="DM534" s="238">
        <v>15</v>
      </c>
      <c r="DN534" s="238">
        <v>10</v>
      </c>
      <c r="DO534" s="238">
        <v>25</v>
      </c>
      <c r="DP534" s="238">
        <v>25</v>
      </c>
      <c r="DQ534" s="238">
        <v>20</v>
      </c>
      <c r="DR534" s="238">
        <v>15</v>
      </c>
      <c r="DS534" s="238">
        <v>14</v>
      </c>
      <c r="DT534" s="238">
        <v>14</v>
      </c>
      <c r="DU534" s="238">
        <v>15</v>
      </c>
      <c r="DV534" s="238">
        <v>15</v>
      </c>
      <c r="DW534" s="238">
        <v>13</v>
      </c>
      <c r="DX534" s="238">
        <v>12</v>
      </c>
      <c r="DY534" s="238">
        <v>14</v>
      </c>
      <c r="DZ534" s="238">
        <v>10</v>
      </c>
      <c r="EA534" s="238">
        <v>12</v>
      </c>
      <c r="EB534" s="238">
        <v>8</v>
      </c>
      <c r="EC534" s="238">
        <v>10</v>
      </c>
      <c r="ED534" s="238">
        <v>7</v>
      </c>
    </row>
    <row r="535" spans="1:134" x14ac:dyDescent="0.25">
      <c r="A535" s="262">
        <v>-685</v>
      </c>
      <c r="B535" s="237">
        <v>100.982369744894</v>
      </c>
      <c r="C535" s="238">
        <v>100.44320953165482</v>
      </c>
      <c r="D535" s="130">
        <v>1976.0833333333333</v>
      </c>
      <c r="E535" s="238">
        <v>244.07037724424299</v>
      </c>
      <c r="F535" s="238">
        <v>129.82031163444117</v>
      </c>
      <c r="G535" s="238">
        <v>13.363103796697487</v>
      </c>
      <c r="H535" s="238">
        <v>1.063229508196514</v>
      </c>
      <c r="I535" s="238">
        <v>0.48860655737695424</v>
      </c>
      <c r="J535" s="131">
        <v>1.4470491803276531E-2</v>
      </c>
      <c r="K535" s="131">
        <v>215.48360655751458</v>
      </c>
      <c r="L535" s="131">
        <v>112.42459016388602</v>
      </c>
      <c r="M535" s="131">
        <v>9.7967213114707192</v>
      </c>
      <c r="N535" s="131">
        <v>0.39737704918044869</v>
      </c>
      <c r="O535" s="132">
        <v>135.8799828337705</v>
      </c>
      <c r="P535" s="132">
        <v>135.8799828337705</v>
      </c>
      <c r="Q535" s="132">
        <v>135.8799828337705</v>
      </c>
      <c r="R535" s="132">
        <v>136.77714360370959</v>
      </c>
      <c r="S535" s="131">
        <v>54</v>
      </c>
      <c r="T535" s="131">
        <v>82.4</v>
      </c>
      <c r="U535" s="7">
        <v>15</v>
      </c>
      <c r="V535" s="131">
        <v>35</v>
      </c>
      <c r="W535" s="131">
        <v>0</v>
      </c>
      <c r="X535" s="131">
        <v>16.140358318700319</v>
      </c>
      <c r="Y535" s="237">
        <v>37.315777846305537</v>
      </c>
      <c r="Z535" s="237">
        <v>100</v>
      </c>
      <c r="AA535" s="131">
        <v>36.799999999999997</v>
      </c>
      <c r="AB535" s="131">
        <v>21</v>
      </c>
      <c r="AC535" s="131">
        <v>35</v>
      </c>
      <c r="AD535" s="131">
        <v>30</v>
      </c>
      <c r="AE535" s="131">
        <v>0</v>
      </c>
      <c r="AF535" s="131">
        <v>0</v>
      </c>
      <c r="AG535" s="131">
        <v>0</v>
      </c>
      <c r="AH535" s="131">
        <v>0</v>
      </c>
      <c r="AI535" s="131">
        <v>0</v>
      </c>
      <c r="AJ535" s="131">
        <v>0</v>
      </c>
      <c r="AK535" s="131">
        <v>0</v>
      </c>
      <c r="AL535" s="131">
        <v>0</v>
      </c>
      <c r="AM535" s="238">
        <v>15</v>
      </c>
      <c r="AN535" s="238">
        <v>35</v>
      </c>
      <c r="AO535" s="238">
        <v>60</v>
      </c>
      <c r="AP535" s="238">
        <v>60</v>
      </c>
      <c r="AQ535" s="238">
        <v>60</v>
      </c>
      <c r="AR535" s="238">
        <v>60</v>
      </c>
      <c r="AS535" s="238">
        <v>60</v>
      </c>
      <c r="AT535" s="238">
        <v>15</v>
      </c>
      <c r="AU535" s="238">
        <v>32</v>
      </c>
      <c r="AV535" s="238">
        <v>55</v>
      </c>
      <c r="AW535" s="238">
        <v>55</v>
      </c>
      <c r="AX535" s="238">
        <v>40</v>
      </c>
      <c r="AY535" s="238">
        <v>50</v>
      </c>
      <c r="AZ535" s="238">
        <v>45</v>
      </c>
      <c r="BA535" s="238">
        <v>40</v>
      </c>
      <c r="BB535" s="238">
        <v>45</v>
      </c>
      <c r="BC535" s="238">
        <v>15</v>
      </c>
      <c r="BD535" s="238">
        <v>30</v>
      </c>
      <c r="BE535" s="238">
        <v>50</v>
      </c>
      <c r="BF535" s="238">
        <v>50</v>
      </c>
      <c r="BG535" s="238">
        <v>40</v>
      </c>
      <c r="BH535" s="238">
        <v>45</v>
      </c>
      <c r="BI535" s="238">
        <v>40</v>
      </c>
      <c r="BJ535" s="238">
        <v>30</v>
      </c>
      <c r="BK535" s="238">
        <v>50</v>
      </c>
      <c r="BL535" s="238">
        <v>60</v>
      </c>
      <c r="BM535" s="238">
        <v>45</v>
      </c>
      <c r="BN535" s="238">
        <v>35</v>
      </c>
      <c r="BO535" s="238">
        <v>15</v>
      </c>
      <c r="BP535" s="238">
        <v>28</v>
      </c>
      <c r="BQ535" s="238">
        <v>45</v>
      </c>
      <c r="BR535" s="238">
        <v>50</v>
      </c>
      <c r="BS535" s="238">
        <v>40</v>
      </c>
      <c r="BT535" s="238">
        <v>40</v>
      </c>
      <c r="BU535" s="238">
        <v>35</v>
      </c>
      <c r="BV535" s="238">
        <v>30</v>
      </c>
      <c r="BW535" s="238">
        <v>40</v>
      </c>
      <c r="BX535" s="238">
        <v>50</v>
      </c>
      <c r="BY535" s="275">
        <v>40</v>
      </c>
      <c r="BZ535" s="238">
        <v>15</v>
      </c>
      <c r="CA535" s="238">
        <v>24</v>
      </c>
      <c r="CB535" s="238">
        <v>35</v>
      </c>
      <c r="CC535" s="238">
        <v>50</v>
      </c>
      <c r="CD535" s="238">
        <v>40</v>
      </c>
      <c r="CE535" s="238">
        <v>35</v>
      </c>
      <c r="CF535" s="238">
        <v>25</v>
      </c>
      <c r="CG535" s="238">
        <v>25</v>
      </c>
      <c r="CH535" s="238">
        <v>30</v>
      </c>
      <c r="CI535" s="238">
        <v>35</v>
      </c>
      <c r="CJ535" s="238">
        <v>30</v>
      </c>
      <c r="CK535" s="238">
        <v>15</v>
      </c>
      <c r="CL535" s="238">
        <v>22</v>
      </c>
      <c r="CM535" s="238">
        <v>30</v>
      </c>
      <c r="CN535" s="238">
        <v>40</v>
      </c>
      <c r="CO535" s="238">
        <v>35</v>
      </c>
      <c r="CP535" s="238">
        <v>30</v>
      </c>
      <c r="CQ535" s="238">
        <v>20</v>
      </c>
      <c r="CR535" s="238">
        <v>20</v>
      </c>
      <c r="CS535" s="238">
        <v>25</v>
      </c>
      <c r="CT535" s="238">
        <v>25</v>
      </c>
      <c r="CU535" s="238">
        <v>15</v>
      </c>
      <c r="CV535" s="238">
        <v>20</v>
      </c>
      <c r="CW535" s="238">
        <v>25</v>
      </c>
      <c r="CX535" s="238">
        <v>35</v>
      </c>
      <c r="CY535" s="238">
        <v>30</v>
      </c>
      <c r="CZ535" s="238">
        <v>25</v>
      </c>
      <c r="DA535" s="238">
        <v>19</v>
      </c>
      <c r="DB535" s="238">
        <v>19</v>
      </c>
      <c r="DC535" s="238">
        <v>20</v>
      </c>
      <c r="DD535" s="238">
        <v>20</v>
      </c>
      <c r="DE535" s="238">
        <v>15</v>
      </c>
      <c r="DF535" s="238">
        <v>20</v>
      </c>
      <c r="DG535" s="238">
        <v>30</v>
      </c>
      <c r="DH535" s="238">
        <v>25</v>
      </c>
      <c r="DI535" s="238">
        <v>20</v>
      </c>
      <c r="DJ535" s="238">
        <v>18</v>
      </c>
      <c r="DK535" s="238">
        <v>17</v>
      </c>
      <c r="DL535" s="238">
        <v>17</v>
      </c>
      <c r="DM535" s="238">
        <v>15</v>
      </c>
      <c r="DN535" s="238">
        <v>10</v>
      </c>
      <c r="DO535" s="238">
        <v>20</v>
      </c>
      <c r="DP535" s="238">
        <v>25</v>
      </c>
      <c r="DQ535" s="238">
        <v>20</v>
      </c>
      <c r="DR535" s="238">
        <v>18</v>
      </c>
      <c r="DS535" s="238">
        <v>16</v>
      </c>
      <c r="DT535" s="238">
        <v>15</v>
      </c>
      <c r="DU535" s="238">
        <v>15</v>
      </c>
      <c r="DV535" s="238">
        <v>18</v>
      </c>
      <c r="DW535" s="238">
        <v>15</v>
      </c>
      <c r="DX535" s="238">
        <v>14</v>
      </c>
      <c r="DY535" s="238">
        <v>13</v>
      </c>
      <c r="DZ535" s="238">
        <v>13</v>
      </c>
      <c r="EA535" s="238">
        <v>15</v>
      </c>
      <c r="EB535" s="238">
        <v>10</v>
      </c>
      <c r="EC535" s="238">
        <v>10</v>
      </c>
      <c r="ED535" s="238">
        <v>7</v>
      </c>
    </row>
    <row r="536" spans="1:134" x14ac:dyDescent="0.25">
      <c r="A536" s="262">
        <v>-690</v>
      </c>
      <c r="B536" s="237">
        <v>101.28265710582724</v>
      </c>
      <c r="C536" s="238">
        <v>100.74206969534009</v>
      </c>
      <c r="D536" s="130">
        <v>1976</v>
      </c>
      <c r="E536" s="238">
        <v>242.47065445374756</v>
      </c>
      <c r="F536" s="238">
        <v>128.71135935740313</v>
      </c>
      <c r="G536" s="238">
        <v>13.200215025195575</v>
      </c>
      <c r="H536" s="238">
        <v>1.0520491803275718</v>
      </c>
      <c r="I536" s="238">
        <v>0.48267759562830292</v>
      </c>
      <c r="J536" s="131">
        <v>1.4284153005459821E-2</v>
      </c>
      <c r="K536" s="131">
        <v>213.77267759586539</v>
      </c>
      <c r="L536" s="131">
        <v>111.37431693981125</v>
      </c>
      <c r="M536" s="131">
        <v>9.6612021857849868</v>
      </c>
      <c r="N536" s="131">
        <v>0.39229508196741847</v>
      </c>
      <c r="O536" s="132">
        <v>135.95107765782265</v>
      </c>
      <c r="P536" s="132">
        <v>135.95107765782265</v>
      </c>
      <c r="Q536" s="132">
        <v>135.95107765782265</v>
      </c>
      <c r="R536" s="132">
        <v>137.00774390153359</v>
      </c>
      <c r="S536" s="131">
        <v>67</v>
      </c>
      <c r="T536" s="131">
        <v>120</v>
      </c>
      <c r="U536" s="7">
        <v>15</v>
      </c>
      <c r="V536" s="131">
        <v>30</v>
      </c>
      <c r="W536" s="131">
        <v>0</v>
      </c>
      <c r="X536" s="131">
        <v>16.140358318700319</v>
      </c>
      <c r="Y536" s="237">
        <v>37.13356732671582</v>
      </c>
      <c r="Z536" s="237">
        <v>100</v>
      </c>
      <c r="AA536" s="131">
        <v>35.75</v>
      </c>
      <c r="AB536" s="131">
        <v>15</v>
      </c>
      <c r="AC536" s="131">
        <v>40</v>
      </c>
      <c r="AD536" s="131">
        <v>20</v>
      </c>
      <c r="AE536" s="131">
        <v>0</v>
      </c>
      <c r="AF536" s="131">
        <v>0</v>
      </c>
      <c r="AG536" s="131">
        <v>0</v>
      </c>
      <c r="AH536" s="131">
        <v>0</v>
      </c>
      <c r="AI536" s="131">
        <v>0</v>
      </c>
      <c r="AJ536" s="131">
        <v>0</v>
      </c>
      <c r="AK536" s="131">
        <v>0</v>
      </c>
      <c r="AL536" s="131">
        <v>0</v>
      </c>
      <c r="AM536" s="238">
        <v>20</v>
      </c>
      <c r="AN536" s="238">
        <v>30</v>
      </c>
      <c r="AO536" s="238">
        <v>50</v>
      </c>
      <c r="AP536" s="238">
        <v>50</v>
      </c>
      <c r="AQ536" s="238">
        <v>40</v>
      </c>
      <c r="AR536" s="238">
        <v>40</v>
      </c>
      <c r="AS536" s="238">
        <v>50</v>
      </c>
      <c r="AT536" s="238">
        <v>20</v>
      </c>
      <c r="AU536" s="238">
        <v>30</v>
      </c>
      <c r="AV536" s="238">
        <v>50</v>
      </c>
      <c r="AW536" s="238">
        <v>50</v>
      </c>
      <c r="AX536" s="238">
        <v>30</v>
      </c>
      <c r="AY536" s="238">
        <v>40</v>
      </c>
      <c r="AZ536" s="238">
        <v>45</v>
      </c>
      <c r="BA536" s="238">
        <v>50</v>
      </c>
      <c r="BB536" s="238">
        <v>40</v>
      </c>
      <c r="BC536" s="238">
        <v>19</v>
      </c>
      <c r="BD536" s="238">
        <v>29</v>
      </c>
      <c r="BE536" s="238">
        <v>50</v>
      </c>
      <c r="BF536" s="238">
        <v>50</v>
      </c>
      <c r="BG536" s="238">
        <v>40</v>
      </c>
      <c r="BH536" s="238">
        <v>40</v>
      </c>
      <c r="BI536" s="238">
        <v>45</v>
      </c>
      <c r="BJ536" s="238">
        <v>50</v>
      </c>
      <c r="BK536" s="238">
        <v>60</v>
      </c>
      <c r="BL536" s="238">
        <v>70</v>
      </c>
      <c r="BM536" s="238">
        <v>40</v>
      </c>
      <c r="BN536" s="238">
        <v>35</v>
      </c>
      <c r="BO536" s="238">
        <v>17</v>
      </c>
      <c r="BP536" s="238">
        <v>27</v>
      </c>
      <c r="BQ536" s="238">
        <v>50</v>
      </c>
      <c r="BR536" s="238">
        <v>50</v>
      </c>
      <c r="BS536" s="238">
        <v>50</v>
      </c>
      <c r="BT536" s="238">
        <v>50</v>
      </c>
      <c r="BU536" s="238">
        <v>50</v>
      </c>
      <c r="BV536" s="238">
        <v>50</v>
      </c>
      <c r="BW536" s="238">
        <v>50</v>
      </c>
      <c r="BX536" s="238">
        <v>50</v>
      </c>
      <c r="BY536" s="275">
        <v>40</v>
      </c>
      <c r="BZ536" s="238">
        <v>16</v>
      </c>
      <c r="CA536" s="238">
        <v>25</v>
      </c>
      <c r="CB536" s="238">
        <v>45</v>
      </c>
      <c r="CC536" s="238">
        <v>50</v>
      </c>
      <c r="CD536" s="238">
        <v>40</v>
      </c>
      <c r="CE536" s="238">
        <v>40</v>
      </c>
      <c r="CF536" s="238">
        <v>40</v>
      </c>
      <c r="CG536" s="238">
        <v>40</v>
      </c>
      <c r="CH536" s="238">
        <v>40</v>
      </c>
      <c r="CI536" s="238">
        <v>40</v>
      </c>
      <c r="CJ536" s="238">
        <v>30</v>
      </c>
      <c r="CK536" s="238">
        <v>15</v>
      </c>
      <c r="CL536" s="238">
        <v>23</v>
      </c>
      <c r="CM536" s="238">
        <v>40</v>
      </c>
      <c r="CN536" s="238">
        <v>40</v>
      </c>
      <c r="CO536" s="238">
        <v>35</v>
      </c>
      <c r="CP536" s="238">
        <v>30</v>
      </c>
      <c r="CQ536" s="238">
        <v>30</v>
      </c>
      <c r="CR536" s="238">
        <v>30</v>
      </c>
      <c r="CS536" s="238">
        <v>30</v>
      </c>
      <c r="CT536" s="238">
        <v>30</v>
      </c>
      <c r="CU536" s="238">
        <v>12</v>
      </c>
      <c r="CV536" s="238">
        <v>21</v>
      </c>
      <c r="CW536" s="238">
        <v>30</v>
      </c>
      <c r="CX536" s="238">
        <v>30</v>
      </c>
      <c r="CY536" s="238">
        <v>30</v>
      </c>
      <c r="CZ536" s="238">
        <v>20</v>
      </c>
      <c r="DA536" s="238">
        <v>20</v>
      </c>
      <c r="DB536" s="238">
        <v>25</v>
      </c>
      <c r="DC536" s="238">
        <v>25</v>
      </c>
      <c r="DD536" s="238">
        <v>20</v>
      </c>
      <c r="DE536" s="238">
        <v>20</v>
      </c>
      <c r="DF536" s="238">
        <v>25</v>
      </c>
      <c r="DG536" s="238">
        <v>25</v>
      </c>
      <c r="DH536" s="238">
        <v>25</v>
      </c>
      <c r="DI536" s="238">
        <v>15</v>
      </c>
      <c r="DJ536" s="238">
        <v>17</v>
      </c>
      <c r="DK536" s="238">
        <v>20</v>
      </c>
      <c r="DL536" s="238">
        <v>20</v>
      </c>
      <c r="DM536" s="238">
        <v>15</v>
      </c>
      <c r="DN536" s="238">
        <v>10</v>
      </c>
      <c r="DO536" s="238">
        <v>20</v>
      </c>
      <c r="DP536" s="238">
        <v>20</v>
      </c>
      <c r="DQ536" s="238">
        <v>20</v>
      </c>
      <c r="DR536" s="238">
        <v>13</v>
      </c>
      <c r="DS536" s="238">
        <v>15</v>
      </c>
      <c r="DT536" s="238">
        <v>15</v>
      </c>
      <c r="DU536" s="238">
        <v>12</v>
      </c>
      <c r="DV536" s="238">
        <v>15</v>
      </c>
      <c r="DW536" s="238">
        <v>11</v>
      </c>
      <c r="DX536" s="238">
        <v>11</v>
      </c>
      <c r="DY536" s="238">
        <v>11</v>
      </c>
      <c r="DZ536" s="238">
        <v>11</v>
      </c>
      <c r="EA536" s="238">
        <v>10</v>
      </c>
      <c r="EB536" s="238">
        <v>8</v>
      </c>
      <c r="EC536" s="238">
        <v>10</v>
      </c>
      <c r="ED536" s="238">
        <v>7</v>
      </c>
    </row>
    <row r="537" spans="1:134" x14ac:dyDescent="0.25">
      <c r="A537" s="262">
        <v>-695</v>
      </c>
      <c r="B537" s="237">
        <v>101.48288220401598</v>
      </c>
      <c r="C537" s="238">
        <v>100.94114148137064</v>
      </c>
      <c r="D537" s="130">
        <v>1975.9166666666667</v>
      </c>
      <c r="E537" s="238">
        <v>240.81838179978513</v>
      </c>
      <c r="F537" s="238">
        <v>127.54597390162598</v>
      </c>
      <c r="G537" s="238">
        <v>13.048105626752658</v>
      </c>
      <c r="H537" s="238">
        <v>1.0409452054798862</v>
      </c>
      <c r="I537" s="238">
        <v>0.47720547945213809</v>
      </c>
      <c r="J537" s="131">
        <v>1.4106849315071557E-2</v>
      </c>
      <c r="K537" s="131">
        <v>212.0591780821851</v>
      </c>
      <c r="L537" s="131">
        <v>110.32246575335012</v>
      </c>
      <c r="M537" s="131">
        <v>9.5254794520474206</v>
      </c>
      <c r="N537" s="131">
        <v>0.38720547945194994</v>
      </c>
      <c r="O537" s="132">
        <v>137.26842063852482</v>
      </c>
      <c r="P537" s="132">
        <v>137.26842063852482</v>
      </c>
      <c r="Q537" s="132">
        <v>137.26842063852482</v>
      </c>
      <c r="R537" s="132">
        <v>136.77995639660125</v>
      </c>
      <c r="S537" s="131">
        <v>37.6</v>
      </c>
      <c r="T537" s="131">
        <v>41.3</v>
      </c>
      <c r="U537" s="7">
        <v>15</v>
      </c>
      <c r="V537" s="131">
        <v>25</v>
      </c>
      <c r="W537" s="131">
        <v>0</v>
      </c>
      <c r="X537" s="131">
        <v>15.938501285111547</v>
      </c>
      <c r="Y537" s="237">
        <v>36.891500987580002</v>
      </c>
      <c r="Z537" s="237">
        <v>100</v>
      </c>
      <c r="AA537" s="131">
        <v>30.6</v>
      </c>
      <c r="AB537" s="131">
        <v>17</v>
      </c>
      <c r="AC537" s="131">
        <v>25</v>
      </c>
      <c r="AD537" s="131">
        <v>20</v>
      </c>
      <c r="AE537" s="131">
        <v>0</v>
      </c>
      <c r="AF537" s="131">
        <v>0</v>
      </c>
      <c r="AG537" s="131">
        <v>0</v>
      </c>
      <c r="AH537" s="131">
        <v>0</v>
      </c>
      <c r="AI537" s="131">
        <v>0</v>
      </c>
      <c r="AJ537" s="131">
        <v>0</v>
      </c>
      <c r="AK537" s="131">
        <v>0</v>
      </c>
      <c r="AL537" s="131">
        <v>0</v>
      </c>
      <c r="AM537" s="238">
        <v>17</v>
      </c>
      <c r="AN537" s="238">
        <v>30</v>
      </c>
      <c r="AO537" s="238">
        <v>50</v>
      </c>
      <c r="AP537" s="238">
        <v>50</v>
      </c>
      <c r="AQ537" s="238">
        <v>40</v>
      </c>
      <c r="AR537" s="238">
        <v>35</v>
      </c>
      <c r="AS537" s="238">
        <v>35</v>
      </c>
      <c r="AT537" s="238">
        <v>15</v>
      </c>
      <c r="AU537" s="238">
        <v>27</v>
      </c>
      <c r="AV537" s="238">
        <v>45</v>
      </c>
      <c r="AW537" s="238">
        <v>45</v>
      </c>
      <c r="AX537" s="238">
        <v>35</v>
      </c>
      <c r="AY537" s="238">
        <v>30</v>
      </c>
      <c r="AZ537" s="238">
        <v>30</v>
      </c>
      <c r="BA537" s="238">
        <v>30</v>
      </c>
      <c r="BB537" s="238">
        <v>40</v>
      </c>
      <c r="BC537" s="238">
        <v>15</v>
      </c>
      <c r="BD537" s="238">
        <v>25</v>
      </c>
      <c r="BE537" s="238">
        <v>40</v>
      </c>
      <c r="BF537" s="238">
        <v>45</v>
      </c>
      <c r="BG537" s="238">
        <v>35</v>
      </c>
      <c r="BH537" s="238">
        <v>30</v>
      </c>
      <c r="BI537" s="238">
        <v>30</v>
      </c>
      <c r="BJ537" s="238">
        <v>30</v>
      </c>
      <c r="BK537" s="238">
        <v>30</v>
      </c>
      <c r="BL537" s="238">
        <v>40</v>
      </c>
      <c r="BM537" s="238">
        <v>40</v>
      </c>
      <c r="BN537" s="238">
        <v>30</v>
      </c>
      <c r="BO537" s="238">
        <v>15</v>
      </c>
      <c r="BP537" s="238">
        <v>23</v>
      </c>
      <c r="BQ537" s="238">
        <v>40</v>
      </c>
      <c r="BR537" s="238">
        <v>40</v>
      </c>
      <c r="BS537" s="238">
        <v>35</v>
      </c>
      <c r="BT537" s="238">
        <v>30</v>
      </c>
      <c r="BU537" s="238">
        <v>30</v>
      </c>
      <c r="BV537" s="238">
        <v>30</v>
      </c>
      <c r="BW537" s="238">
        <v>30</v>
      </c>
      <c r="BX537" s="238">
        <v>30</v>
      </c>
      <c r="BY537" s="275">
        <v>40</v>
      </c>
      <c r="BZ537" s="238">
        <v>15</v>
      </c>
      <c r="CA537" s="238">
        <v>20</v>
      </c>
      <c r="CB537" s="238">
        <v>35</v>
      </c>
      <c r="CC537" s="238">
        <v>40</v>
      </c>
      <c r="CD537" s="238">
        <v>30</v>
      </c>
      <c r="CE537" s="238">
        <v>25</v>
      </c>
      <c r="CF537" s="238">
        <v>25</v>
      </c>
      <c r="CG537" s="238">
        <v>25</v>
      </c>
      <c r="CH537" s="238">
        <v>25</v>
      </c>
      <c r="CI537" s="238">
        <v>25</v>
      </c>
      <c r="CJ537" s="238">
        <v>20</v>
      </c>
      <c r="CK537" s="238">
        <v>15</v>
      </c>
      <c r="CL537" s="238">
        <v>17</v>
      </c>
      <c r="CM537" s="238">
        <v>30</v>
      </c>
      <c r="CN537" s="238">
        <v>30</v>
      </c>
      <c r="CO537" s="238">
        <v>25</v>
      </c>
      <c r="CP537" s="238">
        <v>20</v>
      </c>
      <c r="CQ537" s="238">
        <v>20</v>
      </c>
      <c r="CR537" s="238">
        <v>20</v>
      </c>
      <c r="CS537" s="238">
        <v>20</v>
      </c>
      <c r="CT537" s="238">
        <v>20</v>
      </c>
      <c r="CU537" s="238">
        <v>14</v>
      </c>
      <c r="CV537" s="238">
        <v>15</v>
      </c>
      <c r="CW537" s="238">
        <v>20</v>
      </c>
      <c r="CX537" s="238">
        <v>25</v>
      </c>
      <c r="CY537" s="238">
        <v>20</v>
      </c>
      <c r="CZ537" s="238">
        <v>18</v>
      </c>
      <c r="DA537" s="238">
        <v>18</v>
      </c>
      <c r="DB537" s="238">
        <v>18</v>
      </c>
      <c r="DC537" s="238">
        <v>17</v>
      </c>
      <c r="DD537" s="238">
        <v>15</v>
      </c>
      <c r="DE537" s="238">
        <v>13</v>
      </c>
      <c r="DF537" s="238">
        <v>15</v>
      </c>
      <c r="DG537" s="238">
        <v>20</v>
      </c>
      <c r="DH537" s="238">
        <v>17</v>
      </c>
      <c r="DI537" s="238">
        <v>15</v>
      </c>
      <c r="DJ537" s="238">
        <v>15</v>
      </c>
      <c r="DK537" s="238">
        <v>15</v>
      </c>
      <c r="DL537" s="238">
        <v>14</v>
      </c>
      <c r="DM537" s="238">
        <v>12</v>
      </c>
      <c r="DN537" s="238">
        <v>10</v>
      </c>
      <c r="DO537" s="238">
        <v>15</v>
      </c>
      <c r="DP537" s="238">
        <v>17</v>
      </c>
      <c r="DQ537" s="238">
        <v>15</v>
      </c>
      <c r="DR537" s="238">
        <v>12</v>
      </c>
      <c r="DS537" s="238">
        <v>13</v>
      </c>
      <c r="DT537" s="238">
        <v>13</v>
      </c>
      <c r="DU537" s="238">
        <v>12</v>
      </c>
      <c r="DV537" s="238">
        <v>13</v>
      </c>
      <c r="DW537" s="238">
        <v>11</v>
      </c>
      <c r="DX537" s="238">
        <v>11</v>
      </c>
      <c r="DY537" s="238">
        <v>11</v>
      </c>
      <c r="DZ537" s="238">
        <v>10</v>
      </c>
      <c r="EA537" s="238">
        <v>10</v>
      </c>
      <c r="EB537" s="238">
        <v>8</v>
      </c>
      <c r="EC537" s="238">
        <v>10</v>
      </c>
      <c r="ED537" s="238">
        <v>6</v>
      </c>
    </row>
    <row r="538" spans="1:134" x14ac:dyDescent="0.25">
      <c r="A538" s="262">
        <v>-700</v>
      </c>
      <c r="B538" s="237">
        <v>101.54428172494276</v>
      </c>
      <c r="C538" s="238">
        <v>101.00221323647018</v>
      </c>
      <c r="D538" s="130">
        <v>1975.8333333333333</v>
      </c>
      <c r="E538" s="238">
        <v>239.17752791704697</v>
      </c>
      <c r="F538" s="238">
        <v>126.37320631632247</v>
      </c>
      <c r="G538" s="238">
        <v>12.909493754792038</v>
      </c>
      <c r="H538" s="238">
        <v>1.0302602739728854</v>
      </c>
      <c r="I538" s="238">
        <v>0.47227397260279247</v>
      </c>
      <c r="J538" s="131">
        <v>1.3942465753426614E-2</v>
      </c>
      <c r="K538" s="131">
        <v>210.39890410958469</v>
      </c>
      <c r="L538" s="131">
        <v>109.30328767118772</v>
      </c>
      <c r="M538" s="131">
        <v>9.3939726027356301</v>
      </c>
      <c r="N538" s="131">
        <v>0.38227397260267537</v>
      </c>
      <c r="O538" s="132">
        <v>136.91087389197065</v>
      </c>
      <c r="P538" s="132">
        <v>136.91087389197065</v>
      </c>
      <c r="Q538" s="132">
        <v>136.91087389197065</v>
      </c>
      <c r="R538" s="132">
        <v>136.49218620422764</v>
      </c>
      <c r="S538" s="131">
        <v>55.7</v>
      </c>
      <c r="T538" s="131">
        <v>53.7</v>
      </c>
      <c r="U538" s="7">
        <v>15</v>
      </c>
      <c r="V538" s="131">
        <v>25</v>
      </c>
      <c r="W538" s="131">
        <v>0</v>
      </c>
      <c r="X538" s="131">
        <v>15.938501285111547</v>
      </c>
      <c r="Y538" s="237">
        <v>36.459333463049916</v>
      </c>
      <c r="Z538" s="237">
        <v>100</v>
      </c>
      <c r="AA538" s="131">
        <v>42.8</v>
      </c>
      <c r="AB538" s="131">
        <v>25</v>
      </c>
      <c r="AC538" s="131">
        <v>25</v>
      </c>
      <c r="AD538" s="131">
        <v>15</v>
      </c>
      <c r="AE538" s="131">
        <v>0</v>
      </c>
      <c r="AF538" s="131">
        <v>0</v>
      </c>
      <c r="AG538" s="131">
        <v>0</v>
      </c>
      <c r="AH538" s="131">
        <v>0</v>
      </c>
      <c r="AI538" s="131">
        <v>0</v>
      </c>
      <c r="AJ538" s="131">
        <v>0</v>
      </c>
      <c r="AK538" s="131">
        <v>0</v>
      </c>
      <c r="AL538" s="131">
        <v>0</v>
      </c>
      <c r="AM538" s="238">
        <v>20</v>
      </c>
      <c r="AN538" s="238">
        <v>40</v>
      </c>
      <c r="AO538" s="238">
        <v>75</v>
      </c>
      <c r="AP538" s="238">
        <v>75</v>
      </c>
      <c r="AQ538" s="238">
        <v>75</v>
      </c>
      <c r="AR538" s="238">
        <v>60</v>
      </c>
      <c r="AS538" s="238">
        <v>50</v>
      </c>
      <c r="AT538" s="238">
        <v>15</v>
      </c>
      <c r="AU538" s="238">
        <v>30</v>
      </c>
      <c r="AV538" s="238">
        <v>70</v>
      </c>
      <c r="AW538" s="238">
        <v>70</v>
      </c>
      <c r="AX538" s="238">
        <v>60</v>
      </c>
      <c r="AY538" s="238">
        <v>50</v>
      </c>
      <c r="AZ538" s="238">
        <v>40</v>
      </c>
      <c r="BA538" s="238">
        <v>30</v>
      </c>
      <c r="BB538" s="238">
        <v>40</v>
      </c>
      <c r="BC538" s="238">
        <v>15</v>
      </c>
      <c r="BD538" s="238">
        <v>27</v>
      </c>
      <c r="BE538" s="238">
        <v>50</v>
      </c>
      <c r="BF538" s="238">
        <v>60</v>
      </c>
      <c r="BG538" s="238">
        <v>50</v>
      </c>
      <c r="BH538" s="238">
        <v>40</v>
      </c>
      <c r="BI538" s="238">
        <v>35</v>
      </c>
      <c r="BJ538" s="238">
        <v>30</v>
      </c>
      <c r="BK538" s="238">
        <v>30</v>
      </c>
      <c r="BL538" s="238">
        <v>60</v>
      </c>
      <c r="BM538" s="238">
        <v>40</v>
      </c>
      <c r="BN538" s="238">
        <v>25</v>
      </c>
      <c r="BO538" s="238">
        <v>15</v>
      </c>
      <c r="BP538" s="238">
        <v>25</v>
      </c>
      <c r="BQ538" s="238">
        <v>40</v>
      </c>
      <c r="BR538" s="238">
        <v>50</v>
      </c>
      <c r="BS538" s="238">
        <v>40</v>
      </c>
      <c r="BT538" s="238">
        <v>25</v>
      </c>
      <c r="BU538" s="238">
        <v>25</v>
      </c>
      <c r="BV538" s="238">
        <v>30</v>
      </c>
      <c r="BW538" s="238">
        <v>30</v>
      </c>
      <c r="BX538" s="238">
        <v>40</v>
      </c>
      <c r="BY538" s="275">
        <v>30</v>
      </c>
      <c r="BZ538" s="238">
        <v>15</v>
      </c>
      <c r="CA538" s="238">
        <v>22</v>
      </c>
      <c r="CB538" s="238">
        <v>35</v>
      </c>
      <c r="CC538" s="238">
        <v>40</v>
      </c>
      <c r="CD538" s="238">
        <v>30</v>
      </c>
      <c r="CE538" s="238">
        <v>20</v>
      </c>
      <c r="CF538" s="238">
        <v>20</v>
      </c>
      <c r="CG538" s="238">
        <v>25</v>
      </c>
      <c r="CH538" s="238">
        <v>25</v>
      </c>
      <c r="CI538" s="238">
        <v>25</v>
      </c>
      <c r="CJ538" s="238">
        <v>20</v>
      </c>
      <c r="CK538" s="238">
        <v>15</v>
      </c>
      <c r="CL538" s="238">
        <v>20</v>
      </c>
      <c r="CM538" s="238">
        <v>30</v>
      </c>
      <c r="CN538" s="238">
        <v>30</v>
      </c>
      <c r="CO538" s="238">
        <v>25</v>
      </c>
      <c r="CP538" s="238">
        <v>19</v>
      </c>
      <c r="CQ538" s="238">
        <v>17</v>
      </c>
      <c r="CR538" s="238">
        <v>20</v>
      </c>
      <c r="CS538" s="238">
        <v>20</v>
      </c>
      <c r="CT538" s="238">
        <v>20</v>
      </c>
      <c r="CU538" s="238">
        <v>14</v>
      </c>
      <c r="CV538" s="238">
        <v>17</v>
      </c>
      <c r="CW538" s="238">
        <v>20</v>
      </c>
      <c r="CX538" s="238">
        <v>25</v>
      </c>
      <c r="CY538" s="238">
        <v>20</v>
      </c>
      <c r="CZ538" s="238">
        <v>18</v>
      </c>
      <c r="DA538" s="238">
        <v>15</v>
      </c>
      <c r="DB538" s="238">
        <v>15</v>
      </c>
      <c r="DC538" s="238">
        <v>15</v>
      </c>
      <c r="DD538" s="238">
        <v>15</v>
      </c>
      <c r="DE538" s="238">
        <v>15</v>
      </c>
      <c r="DF538" s="238">
        <v>18</v>
      </c>
      <c r="DG538" s="238">
        <v>20</v>
      </c>
      <c r="DH538" s="238">
        <v>18</v>
      </c>
      <c r="DI538" s="238">
        <v>17</v>
      </c>
      <c r="DJ538" s="238">
        <v>13</v>
      </c>
      <c r="DK538" s="238">
        <v>13</v>
      </c>
      <c r="DL538" s="238">
        <v>10</v>
      </c>
      <c r="DM538" s="238">
        <v>10</v>
      </c>
      <c r="DN538" s="238">
        <v>10</v>
      </c>
      <c r="DO538" s="238">
        <v>17</v>
      </c>
      <c r="DP538" s="238">
        <v>18</v>
      </c>
      <c r="DQ538" s="238">
        <v>17</v>
      </c>
      <c r="DR538" s="238">
        <v>15</v>
      </c>
      <c r="DS538" s="238">
        <v>11</v>
      </c>
      <c r="DT538" s="238">
        <v>11</v>
      </c>
      <c r="DU538" s="238">
        <v>9</v>
      </c>
      <c r="DV538" s="238">
        <v>15</v>
      </c>
      <c r="DW538" s="238">
        <v>12</v>
      </c>
      <c r="DX538" s="238">
        <v>10</v>
      </c>
      <c r="DY538" s="238">
        <v>10</v>
      </c>
      <c r="DZ538" s="238">
        <v>7</v>
      </c>
      <c r="EA538" s="238">
        <v>10</v>
      </c>
      <c r="EB538" s="238">
        <v>6</v>
      </c>
      <c r="EC538" s="238">
        <v>10</v>
      </c>
      <c r="ED538" s="238">
        <v>6</v>
      </c>
    </row>
    <row r="539" spans="1:134" x14ac:dyDescent="0.25">
      <c r="A539" s="262">
        <v>-705</v>
      </c>
      <c r="B539" s="237">
        <v>101.55511862327413</v>
      </c>
      <c r="C539" s="238">
        <v>101.01299791873774</v>
      </c>
      <c r="D539" s="130">
        <v>1975.75</v>
      </c>
      <c r="E539" s="238">
        <v>237.48197890487791</v>
      </c>
      <c r="F539" s="238">
        <v>125.16134647817671</v>
      </c>
      <c r="G539" s="238">
        <v>12.7662614870992</v>
      </c>
      <c r="H539" s="238">
        <v>1.0192191780822668</v>
      </c>
      <c r="I539" s="238">
        <v>0.46717808219179346</v>
      </c>
      <c r="J539" s="131">
        <v>1.3772602739726469E-2</v>
      </c>
      <c r="K539" s="131">
        <v>208.68328767122875</v>
      </c>
      <c r="L539" s="131">
        <v>108.25013698628754</v>
      </c>
      <c r="M539" s="131">
        <v>9.2580821917790672</v>
      </c>
      <c r="N539" s="131">
        <v>0.37717808219176163</v>
      </c>
      <c r="O539" s="132">
        <v>139.19506571204641</v>
      </c>
      <c r="P539" s="132">
        <v>139.19506571204641</v>
      </c>
      <c r="Q539" s="132">
        <v>139.19506571204641</v>
      </c>
      <c r="R539" s="132">
        <v>137.71967577253608</v>
      </c>
      <c r="S539" s="131">
        <v>61.2</v>
      </c>
      <c r="T539" s="131">
        <v>77</v>
      </c>
      <c r="U539" s="7">
        <v>15</v>
      </c>
      <c r="V539" s="131">
        <v>30</v>
      </c>
      <c r="W539" s="131">
        <v>0</v>
      </c>
      <c r="X539" s="131">
        <v>15.938501285111547</v>
      </c>
      <c r="Y539" s="237">
        <v>36.012760354367856</v>
      </c>
      <c r="Z539" s="237">
        <v>100</v>
      </c>
      <c r="AA539" s="131">
        <v>52.031625266624879</v>
      </c>
      <c r="AB539" s="131">
        <v>30</v>
      </c>
      <c r="AC539" s="131">
        <v>25</v>
      </c>
      <c r="AD539" s="131">
        <v>35</v>
      </c>
      <c r="AE539" s="131">
        <v>0</v>
      </c>
      <c r="AF539" s="131">
        <v>0</v>
      </c>
      <c r="AG539" s="131">
        <v>0</v>
      </c>
      <c r="AH539" s="131">
        <v>0</v>
      </c>
      <c r="AI539" s="131">
        <v>0</v>
      </c>
      <c r="AJ539" s="131">
        <v>0</v>
      </c>
      <c r="AK539" s="131">
        <v>0</v>
      </c>
      <c r="AL539" s="131">
        <v>0</v>
      </c>
      <c r="AM539" s="238">
        <v>25</v>
      </c>
      <c r="AN539" s="238">
        <v>50</v>
      </c>
      <c r="AO539" s="238">
        <v>80</v>
      </c>
      <c r="AP539" s="238">
        <v>80</v>
      </c>
      <c r="AQ539" s="238">
        <v>75</v>
      </c>
      <c r="AR539" s="238">
        <v>75</v>
      </c>
      <c r="AS539" s="238">
        <v>50</v>
      </c>
      <c r="AT539" s="238">
        <v>20</v>
      </c>
      <c r="AU539" s="238">
        <v>45</v>
      </c>
      <c r="AV539" s="238">
        <v>70</v>
      </c>
      <c r="AW539" s="238">
        <v>70</v>
      </c>
      <c r="AX539" s="238">
        <v>60</v>
      </c>
      <c r="AY539" s="238">
        <v>50</v>
      </c>
      <c r="AZ539" s="238">
        <v>45</v>
      </c>
      <c r="BA539" s="238">
        <v>30</v>
      </c>
      <c r="BB539" s="238">
        <v>40</v>
      </c>
      <c r="BC539" s="238">
        <v>18</v>
      </c>
      <c r="BD539" s="238">
        <v>40</v>
      </c>
      <c r="BE539" s="238">
        <v>50</v>
      </c>
      <c r="BF539" s="238">
        <v>60</v>
      </c>
      <c r="BG539" s="238">
        <v>50</v>
      </c>
      <c r="BH539" s="238">
        <v>45</v>
      </c>
      <c r="BI539" s="238">
        <v>40</v>
      </c>
      <c r="BJ539" s="238">
        <v>30</v>
      </c>
      <c r="BK539" s="238">
        <v>30</v>
      </c>
      <c r="BL539" s="238">
        <v>60</v>
      </c>
      <c r="BM539" s="238">
        <v>40</v>
      </c>
      <c r="BN539" s="238">
        <v>20</v>
      </c>
      <c r="BO539" s="238">
        <v>17</v>
      </c>
      <c r="BP539" s="238">
        <v>40</v>
      </c>
      <c r="BQ539" s="238">
        <v>40</v>
      </c>
      <c r="BR539" s="238">
        <v>50</v>
      </c>
      <c r="BS539" s="238">
        <v>45</v>
      </c>
      <c r="BT539" s="238">
        <v>40</v>
      </c>
      <c r="BU539" s="238">
        <v>35</v>
      </c>
      <c r="BV539" s="238">
        <v>30</v>
      </c>
      <c r="BW539" s="238">
        <v>30</v>
      </c>
      <c r="BX539" s="238">
        <v>40</v>
      </c>
      <c r="BY539" s="275">
        <v>25</v>
      </c>
      <c r="BZ539" s="238">
        <v>16</v>
      </c>
      <c r="CA539" s="238">
        <v>35</v>
      </c>
      <c r="CB539" s="238">
        <v>35</v>
      </c>
      <c r="CC539" s="238">
        <v>40</v>
      </c>
      <c r="CD539" s="238">
        <v>40</v>
      </c>
      <c r="CE539" s="238">
        <v>35</v>
      </c>
      <c r="CF539" s="238">
        <v>30</v>
      </c>
      <c r="CG539" s="238">
        <v>25</v>
      </c>
      <c r="CH539" s="238">
        <v>25</v>
      </c>
      <c r="CI539" s="238">
        <v>25</v>
      </c>
      <c r="CJ539" s="238">
        <v>15</v>
      </c>
      <c r="CK539" s="238">
        <v>15</v>
      </c>
      <c r="CL539" s="238">
        <v>30</v>
      </c>
      <c r="CM539" s="238">
        <v>30</v>
      </c>
      <c r="CN539" s="238">
        <v>35</v>
      </c>
      <c r="CO539" s="238">
        <v>35</v>
      </c>
      <c r="CP539" s="238">
        <v>30</v>
      </c>
      <c r="CQ539" s="238">
        <v>25</v>
      </c>
      <c r="CR539" s="238">
        <v>20</v>
      </c>
      <c r="CS539" s="238">
        <v>20</v>
      </c>
      <c r="CT539" s="238">
        <v>20</v>
      </c>
      <c r="CU539" s="238">
        <v>13</v>
      </c>
      <c r="CV539" s="238">
        <v>25</v>
      </c>
      <c r="CW539" s="238">
        <v>30</v>
      </c>
      <c r="CX539" s="238">
        <v>30</v>
      </c>
      <c r="CY539" s="238">
        <v>30</v>
      </c>
      <c r="CZ539" s="238">
        <v>25</v>
      </c>
      <c r="DA539" s="238">
        <v>20</v>
      </c>
      <c r="DB539" s="238">
        <v>19</v>
      </c>
      <c r="DC539" s="238">
        <v>19</v>
      </c>
      <c r="DD539" s="238">
        <v>15</v>
      </c>
      <c r="DE539" s="238">
        <v>20</v>
      </c>
      <c r="DF539" s="238">
        <v>25</v>
      </c>
      <c r="DG539" s="238">
        <v>25</v>
      </c>
      <c r="DH539" s="238">
        <v>25</v>
      </c>
      <c r="DI539" s="238">
        <v>20</v>
      </c>
      <c r="DJ539" s="238">
        <v>17</v>
      </c>
      <c r="DK539" s="238">
        <v>17</v>
      </c>
      <c r="DL539" s="238">
        <v>17</v>
      </c>
      <c r="DM539" s="238">
        <v>15</v>
      </c>
      <c r="DN539" s="238">
        <v>10</v>
      </c>
      <c r="DO539" s="238">
        <v>20</v>
      </c>
      <c r="DP539" s="238">
        <v>20</v>
      </c>
      <c r="DQ539" s="238">
        <v>20</v>
      </c>
      <c r="DR539" s="238">
        <v>13</v>
      </c>
      <c r="DS539" s="238">
        <v>15</v>
      </c>
      <c r="DT539" s="238">
        <v>15</v>
      </c>
      <c r="DU539" s="238">
        <v>15</v>
      </c>
      <c r="DV539" s="238">
        <v>15</v>
      </c>
      <c r="DW539" s="238">
        <v>12</v>
      </c>
      <c r="DX539" s="238">
        <v>12</v>
      </c>
      <c r="DY539" s="238">
        <v>12</v>
      </c>
      <c r="DZ539" s="238">
        <v>12</v>
      </c>
      <c r="EA539" s="238">
        <v>10</v>
      </c>
      <c r="EB539" s="238">
        <v>11</v>
      </c>
      <c r="EC539" s="238">
        <v>10</v>
      </c>
      <c r="ED539" s="238">
        <v>10</v>
      </c>
    </row>
    <row r="540" spans="1:134" x14ac:dyDescent="0.25">
      <c r="A540" s="262">
        <v>-710</v>
      </c>
      <c r="B540" s="237">
        <v>101.59131563525736</v>
      </c>
      <c r="C540" s="238">
        <v>101.04886693499576</v>
      </c>
      <c r="D540" s="130">
        <v>1975.6666666666667</v>
      </c>
      <c r="E540" s="238">
        <v>235.84112502213247</v>
      </c>
      <c r="F540" s="238">
        <v>123.98857889287683</v>
      </c>
      <c r="G540" s="238">
        <v>12.627649615139035</v>
      </c>
      <c r="H540" s="238">
        <v>1.008534246575266</v>
      </c>
      <c r="I540" s="238">
        <v>0.46224657534244784</v>
      </c>
      <c r="J540" s="131">
        <v>1.3608219178081526E-2</v>
      </c>
      <c r="K540" s="131">
        <v>207.02301369862835</v>
      </c>
      <c r="L540" s="131">
        <v>107.23095890412515</v>
      </c>
      <c r="M540" s="131">
        <v>9.1265753424668219</v>
      </c>
      <c r="N540" s="131">
        <v>0.37224657534248706</v>
      </c>
      <c r="O540" s="132">
        <v>139.29627074961536</v>
      </c>
      <c r="P540" s="132">
        <v>139.29627074961536</v>
      </c>
      <c r="Q540" s="132">
        <v>139.29627074961536</v>
      </c>
      <c r="R540" s="132">
        <v>136.42521042070322</v>
      </c>
      <c r="S540" s="131">
        <v>50.6</v>
      </c>
      <c r="T540" s="131">
        <v>256.10000000000002</v>
      </c>
      <c r="U540" s="7">
        <v>30</v>
      </c>
      <c r="V540" s="131">
        <v>35</v>
      </c>
      <c r="W540" s="131">
        <v>0</v>
      </c>
      <c r="X540" s="131">
        <v>15.938501285111547</v>
      </c>
      <c r="Y540" s="237">
        <v>35.580592829837769</v>
      </c>
      <c r="Z540" s="237">
        <v>100</v>
      </c>
      <c r="AA540" s="131">
        <v>63.05</v>
      </c>
      <c r="AB540" s="131">
        <v>20</v>
      </c>
      <c r="AC540" s="131">
        <v>50</v>
      </c>
      <c r="AD540" s="131">
        <v>70</v>
      </c>
      <c r="AE540" s="131">
        <v>0</v>
      </c>
      <c r="AF540" s="131">
        <v>0</v>
      </c>
      <c r="AG540" s="131">
        <v>0</v>
      </c>
      <c r="AH540" s="131">
        <v>0</v>
      </c>
      <c r="AI540" s="131">
        <v>0</v>
      </c>
      <c r="AJ540" s="131">
        <v>0</v>
      </c>
      <c r="AK540" s="131">
        <v>0</v>
      </c>
      <c r="AL540" s="131">
        <v>0</v>
      </c>
      <c r="AM540" s="238">
        <v>45</v>
      </c>
      <c r="AN540" s="238">
        <v>60</v>
      </c>
      <c r="AO540" s="238">
        <v>100</v>
      </c>
      <c r="AP540" s="238">
        <v>100</v>
      </c>
      <c r="AQ540" s="238">
        <v>100</v>
      </c>
      <c r="AR540" s="238">
        <v>100</v>
      </c>
      <c r="AS540" s="238">
        <v>80</v>
      </c>
      <c r="AT540" s="238">
        <v>40</v>
      </c>
      <c r="AU540" s="238">
        <v>55</v>
      </c>
      <c r="AV540" s="238">
        <v>80</v>
      </c>
      <c r="AW540" s="238">
        <v>80</v>
      </c>
      <c r="AX540" s="238">
        <v>90</v>
      </c>
      <c r="AY540" s="238">
        <v>75</v>
      </c>
      <c r="AZ540" s="238">
        <v>70</v>
      </c>
      <c r="BA540" s="238">
        <v>70</v>
      </c>
      <c r="BB540" s="238">
        <v>50</v>
      </c>
      <c r="BC540" s="238">
        <v>40</v>
      </c>
      <c r="BD540" s="238">
        <v>50</v>
      </c>
      <c r="BE540" s="238">
        <v>60</v>
      </c>
      <c r="BF540" s="238">
        <v>70</v>
      </c>
      <c r="BG540" s="238">
        <v>60</v>
      </c>
      <c r="BH540" s="238">
        <v>50</v>
      </c>
      <c r="BI540" s="238">
        <v>60</v>
      </c>
      <c r="BJ540" s="238">
        <v>70</v>
      </c>
      <c r="BK540" s="238">
        <v>70</v>
      </c>
      <c r="BL540" s="238">
        <v>70</v>
      </c>
      <c r="BM540" s="238">
        <v>50</v>
      </c>
      <c r="BN540" s="238">
        <v>35</v>
      </c>
      <c r="BO540" s="238">
        <v>35</v>
      </c>
      <c r="BP540" s="238">
        <v>45</v>
      </c>
      <c r="BQ540" s="238">
        <v>50</v>
      </c>
      <c r="BR540" s="238">
        <v>60</v>
      </c>
      <c r="BS540" s="238">
        <v>50</v>
      </c>
      <c r="BT540" s="238">
        <v>40</v>
      </c>
      <c r="BU540" s="238">
        <v>50</v>
      </c>
      <c r="BV540" s="238">
        <v>70</v>
      </c>
      <c r="BW540" s="238">
        <v>70</v>
      </c>
      <c r="BX540" s="238">
        <v>60</v>
      </c>
      <c r="BY540" s="275">
        <v>40</v>
      </c>
      <c r="BZ540" s="238">
        <v>30</v>
      </c>
      <c r="CA540" s="238">
        <v>40</v>
      </c>
      <c r="CB540" s="238">
        <v>40</v>
      </c>
      <c r="CC540" s="238">
        <v>50</v>
      </c>
      <c r="CD540" s="238">
        <v>40</v>
      </c>
      <c r="CE540" s="238">
        <v>30</v>
      </c>
      <c r="CF540" s="238">
        <v>40</v>
      </c>
      <c r="CG540" s="238">
        <v>60</v>
      </c>
      <c r="CH540" s="238">
        <v>60</v>
      </c>
      <c r="CI540" s="238">
        <v>50</v>
      </c>
      <c r="CJ540" s="238">
        <v>35</v>
      </c>
      <c r="CK540" s="238">
        <v>30</v>
      </c>
      <c r="CL540" s="238">
        <v>35</v>
      </c>
      <c r="CM540" s="238">
        <v>35</v>
      </c>
      <c r="CN540" s="238">
        <v>40</v>
      </c>
      <c r="CO540" s="238">
        <v>35</v>
      </c>
      <c r="CP540" s="238">
        <v>30</v>
      </c>
      <c r="CQ540" s="238">
        <v>30</v>
      </c>
      <c r="CR540" s="238">
        <v>50</v>
      </c>
      <c r="CS540" s="238">
        <v>50</v>
      </c>
      <c r="CT540" s="238">
        <v>40</v>
      </c>
      <c r="CU540" s="238">
        <v>25</v>
      </c>
      <c r="CV540" s="238">
        <v>30</v>
      </c>
      <c r="CW540" s="238">
        <v>30</v>
      </c>
      <c r="CX540" s="238">
        <v>35</v>
      </c>
      <c r="CY540" s="238">
        <v>30</v>
      </c>
      <c r="CZ540" s="238">
        <v>25</v>
      </c>
      <c r="DA540" s="238">
        <v>30</v>
      </c>
      <c r="DB540" s="238">
        <v>40</v>
      </c>
      <c r="DC540" s="238">
        <v>40</v>
      </c>
      <c r="DD540" s="238">
        <v>30</v>
      </c>
      <c r="DE540" s="238">
        <v>25</v>
      </c>
      <c r="DF540" s="238">
        <v>25</v>
      </c>
      <c r="DG540" s="238">
        <v>30</v>
      </c>
      <c r="DH540" s="238">
        <v>25</v>
      </c>
      <c r="DI540" s="238">
        <v>25</v>
      </c>
      <c r="DJ540" s="238">
        <v>25</v>
      </c>
      <c r="DK540" s="238">
        <v>30</v>
      </c>
      <c r="DL540" s="238">
        <v>30</v>
      </c>
      <c r="DM540" s="238">
        <v>20</v>
      </c>
      <c r="DN540" s="238">
        <v>20</v>
      </c>
      <c r="DO540" s="238">
        <v>25</v>
      </c>
      <c r="DP540" s="238">
        <v>30</v>
      </c>
      <c r="DQ540" s="238">
        <v>25</v>
      </c>
      <c r="DR540" s="238">
        <v>20</v>
      </c>
      <c r="DS540" s="238">
        <v>20</v>
      </c>
      <c r="DT540" s="238">
        <v>20</v>
      </c>
      <c r="DU540" s="238">
        <v>20</v>
      </c>
      <c r="DV540" s="238">
        <v>20</v>
      </c>
      <c r="DW540" s="238">
        <v>15</v>
      </c>
      <c r="DX540" s="238">
        <v>15</v>
      </c>
      <c r="DY540" s="238">
        <v>15</v>
      </c>
      <c r="DZ540" s="238">
        <v>15</v>
      </c>
      <c r="EA540" s="238">
        <v>15</v>
      </c>
      <c r="EB540" s="238">
        <v>10</v>
      </c>
      <c r="EC540" s="238">
        <v>15</v>
      </c>
      <c r="ED540" s="238">
        <v>6</v>
      </c>
    </row>
    <row r="541" spans="1:134" x14ac:dyDescent="0.25">
      <c r="A541" s="262">
        <v>-715</v>
      </c>
      <c r="B541" s="237">
        <v>101.66534248460042</v>
      </c>
      <c r="C541" s="238">
        <v>101.12256559016855</v>
      </c>
      <c r="D541" s="130">
        <v>1975.5833333333333</v>
      </c>
      <c r="E541" s="238">
        <v>234.14557600997068</v>
      </c>
      <c r="F541" s="238">
        <v>122.77671905473107</v>
      </c>
      <c r="G541" s="238">
        <v>12.484417347446652</v>
      </c>
      <c r="H541" s="238">
        <v>0.99749315068464739</v>
      </c>
      <c r="I541" s="238">
        <v>0.45715068493146305</v>
      </c>
      <c r="J541" s="131">
        <v>1.343835616438227E-2</v>
      </c>
      <c r="K541" s="131">
        <v>205.30739726027241</v>
      </c>
      <c r="L541" s="131">
        <v>106.17780821922497</v>
      </c>
      <c r="M541" s="131">
        <v>8.9906849315111685</v>
      </c>
      <c r="N541" s="131">
        <v>0.36715068493157332</v>
      </c>
      <c r="O541" s="132">
        <v>138.20102263399858</v>
      </c>
      <c r="P541" s="132">
        <v>138.20102263399858</v>
      </c>
      <c r="Q541" s="132">
        <v>138.20102263399858</v>
      </c>
      <c r="R541" s="132">
        <v>137.26393137470433</v>
      </c>
      <c r="S541" s="131">
        <v>97.3</v>
      </c>
      <c r="T541" s="131">
        <v>117.9</v>
      </c>
      <c r="U541" s="7">
        <v>25</v>
      </c>
      <c r="V541" s="131">
        <v>30</v>
      </c>
      <c r="W541" s="131">
        <v>0</v>
      </c>
      <c r="X541" s="131">
        <v>15.938501285111547</v>
      </c>
      <c r="Y541" s="237">
        <v>35.13401972115571</v>
      </c>
      <c r="Z541" s="237">
        <v>100</v>
      </c>
      <c r="AA541" s="131">
        <v>68.150000000000006</v>
      </c>
      <c r="AB541" s="131">
        <v>40</v>
      </c>
      <c r="AC541" s="131">
        <v>80</v>
      </c>
      <c r="AD541" s="131">
        <v>75</v>
      </c>
      <c r="AE541" s="131">
        <v>0</v>
      </c>
      <c r="AF541" s="131">
        <v>0</v>
      </c>
      <c r="AG541" s="131">
        <v>0</v>
      </c>
      <c r="AH541" s="131">
        <v>0</v>
      </c>
      <c r="AI541" s="131">
        <v>0</v>
      </c>
      <c r="AJ541" s="131">
        <v>0</v>
      </c>
      <c r="AK541" s="131">
        <v>0</v>
      </c>
      <c r="AL541" s="131">
        <v>0</v>
      </c>
      <c r="AM541" s="238">
        <v>35</v>
      </c>
      <c r="AN541" s="238">
        <v>50</v>
      </c>
      <c r="AO541" s="238">
        <v>90</v>
      </c>
      <c r="AP541" s="238">
        <v>90</v>
      </c>
      <c r="AQ541" s="238">
        <v>90</v>
      </c>
      <c r="AR541" s="238">
        <v>80</v>
      </c>
      <c r="AS541" s="238">
        <v>80</v>
      </c>
      <c r="AT541" s="238">
        <v>30</v>
      </c>
      <c r="AU541" s="238">
        <v>40</v>
      </c>
      <c r="AV541" s="238">
        <v>80</v>
      </c>
      <c r="AW541" s="238">
        <v>80</v>
      </c>
      <c r="AX541" s="238">
        <v>80</v>
      </c>
      <c r="AY541" s="238">
        <v>70</v>
      </c>
      <c r="AZ541" s="238">
        <v>80</v>
      </c>
      <c r="BA541" s="238">
        <v>100</v>
      </c>
      <c r="BB541" s="238">
        <v>90</v>
      </c>
      <c r="BC541" s="238">
        <v>30</v>
      </c>
      <c r="BD541" s="238">
        <v>40</v>
      </c>
      <c r="BE541" s="238">
        <v>70</v>
      </c>
      <c r="BF541" s="238">
        <v>60</v>
      </c>
      <c r="BG541" s="238">
        <v>60</v>
      </c>
      <c r="BH541" s="238">
        <v>65</v>
      </c>
      <c r="BI541" s="238">
        <v>70</v>
      </c>
      <c r="BJ541" s="238">
        <v>100</v>
      </c>
      <c r="BK541" s="238">
        <v>90</v>
      </c>
      <c r="BL541" s="238">
        <v>100</v>
      </c>
      <c r="BM541" s="238">
        <v>90</v>
      </c>
      <c r="BN541" s="238">
        <v>70</v>
      </c>
      <c r="BO541" s="238">
        <v>30</v>
      </c>
      <c r="BP541" s="238">
        <v>35</v>
      </c>
      <c r="BQ541" s="238">
        <v>50</v>
      </c>
      <c r="BR541" s="238">
        <v>50</v>
      </c>
      <c r="BS541" s="238">
        <v>50</v>
      </c>
      <c r="BT541" s="238">
        <v>60</v>
      </c>
      <c r="BU541" s="238">
        <v>60</v>
      </c>
      <c r="BV541" s="238">
        <v>100</v>
      </c>
      <c r="BW541" s="238">
        <v>90</v>
      </c>
      <c r="BX541" s="238">
        <v>90</v>
      </c>
      <c r="BY541" s="275">
        <v>75</v>
      </c>
      <c r="BZ541" s="238">
        <v>25</v>
      </c>
      <c r="CA541" s="238">
        <v>30</v>
      </c>
      <c r="CB541" s="238">
        <v>20</v>
      </c>
      <c r="CC541" s="238">
        <v>40</v>
      </c>
      <c r="CD541" s="238">
        <v>50</v>
      </c>
      <c r="CE541" s="238">
        <v>50</v>
      </c>
      <c r="CF541" s="238">
        <v>50</v>
      </c>
      <c r="CG541" s="238">
        <v>75</v>
      </c>
      <c r="CH541" s="238">
        <v>75</v>
      </c>
      <c r="CI541" s="238">
        <v>80</v>
      </c>
      <c r="CJ541" s="238">
        <v>70</v>
      </c>
      <c r="CK541" s="238">
        <v>25</v>
      </c>
      <c r="CL541" s="238">
        <v>25</v>
      </c>
      <c r="CM541" s="238">
        <v>30</v>
      </c>
      <c r="CN541" s="238">
        <v>30</v>
      </c>
      <c r="CO541" s="238">
        <v>30</v>
      </c>
      <c r="CP541" s="238">
        <v>40</v>
      </c>
      <c r="CQ541" s="238">
        <v>40</v>
      </c>
      <c r="CR541" s="238">
        <v>50</v>
      </c>
      <c r="CS541" s="238">
        <v>60</v>
      </c>
      <c r="CT541" s="238">
        <v>70</v>
      </c>
      <c r="CU541" s="238">
        <v>20</v>
      </c>
      <c r="CV541" s="238">
        <v>20</v>
      </c>
      <c r="CW541" s="238">
        <v>30</v>
      </c>
      <c r="CX541" s="238">
        <v>30</v>
      </c>
      <c r="CY541" s="238">
        <v>30</v>
      </c>
      <c r="CZ541" s="238">
        <v>30</v>
      </c>
      <c r="DA541" s="238">
        <v>35</v>
      </c>
      <c r="DB541" s="238">
        <v>40</v>
      </c>
      <c r="DC541" s="238">
        <v>40</v>
      </c>
      <c r="DD541" s="238">
        <v>50</v>
      </c>
      <c r="DE541" s="238">
        <v>15</v>
      </c>
      <c r="DF541" s="238">
        <v>25</v>
      </c>
      <c r="DG541" s="238">
        <v>25</v>
      </c>
      <c r="DH541" s="238">
        <v>20</v>
      </c>
      <c r="DI541" s="238">
        <v>20</v>
      </c>
      <c r="DJ541" s="238">
        <v>25</v>
      </c>
      <c r="DK541" s="238">
        <v>20</v>
      </c>
      <c r="DL541" s="238">
        <v>25</v>
      </c>
      <c r="DM541" s="238">
        <v>25</v>
      </c>
      <c r="DN541" s="238">
        <v>15</v>
      </c>
      <c r="DO541" s="238">
        <v>25</v>
      </c>
      <c r="DP541" s="238">
        <v>25</v>
      </c>
      <c r="DQ541" s="238">
        <v>20</v>
      </c>
      <c r="DR541" s="238">
        <v>20</v>
      </c>
      <c r="DS541" s="238">
        <v>25</v>
      </c>
      <c r="DT541" s="238">
        <v>20</v>
      </c>
      <c r="DU541" s="238">
        <v>25</v>
      </c>
      <c r="DV541" s="238">
        <v>20</v>
      </c>
      <c r="DW541" s="238">
        <v>20</v>
      </c>
      <c r="DX541" s="238">
        <v>20</v>
      </c>
      <c r="DY541" s="238">
        <v>18</v>
      </c>
      <c r="DZ541" s="238">
        <v>16</v>
      </c>
      <c r="EA541" s="238">
        <v>20</v>
      </c>
      <c r="EB541" s="238">
        <v>12</v>
      </c>
      <c r="EC541" s="238">
        <v>15</v>
      </c>
      <c r="ED541" s="238">
        <v>10</v>
      </c>
    </row>
    <row r="542" spans="1:134" x14ac:dyDescent="0.25">
      <c r="A542" s="262">
        <v>-720</v>
      </c>
      <c r="B542" s="237">
        <v>101.77754406673247</v>
      </c>
      <c r="C542" s="238">
        <v>101.23416253069071</v>
      </c>
      <c r="D542" s="130">
        <v>1975.5</v>
      </c>
      <c r="E542" s="238">
        <v>232.45002699780161</v>
      </c>
      <c r="F542" s="238">
        <v>121.56485921658532</v>
      </c>
      <c r="G542" s="238">
        <v>12.341185079753814</v>
      </c>
      <c r="H542" s="238">
        <v>0.98645205479402875</v>
      </c>
      <c r="I542" s="238">
        <v>0.45205479452046404</v>
      </c>
      <c r="J542" s="131">
        <v>1.3268493150682126E-2</v>
      </c>
      <c r="K542" s="131">
        <v>203.59178082191647</v>
      </c>
      <c r="L542" s="131">
        <v>105.12465753432116</v>
      </c>
      <c r="M542" s="131">
        <v>8.8547945205550604</v>
      </c>
      <c r="N542" s="131">
        <v>0.36205479452065958</v>
      </c>
      <c r="O542" s="132">
        <v>140.29605179631369</v>
      </c>
      <c r="P542" s="132">
        <v>140.29605179631369</v>
      </c>
      <c r="Q542" s="132">
        <v>140.29605179631369</v>
      </c>
      <c r="R542" s="132">
        <v>137.36511743774648</v>
      </c>
      <c r="S542" s="131">
        <v>107</v>
      </c>
      <c r="T542" s="131">
        <v>150</v>
      </c>
      <c r="U542" s="7">
        <v>40</v>
      </c>
      <c r="V542" s="131">
        <v>65</v>
      </c>
      <c r="W542" s="131">
        <v>0</v>
      </c>
      <c r="X542" s="131">
        <v>15.938501285111547</v>
      </c>
      <c r="Y542" s="237">
        <v>34.68744661247365</v>
      </c>
      <c r="Z542" s="237">
        <v>100</v>
      </c>
      <c r="AA542" s="131">
        <v>60.05</v>
      </c>
      <c r="AB542" s="131">
        <v>40</v>
      </c>
      <c r="AC542" s="131">
        <v>80</v>
      </c>
      <c r="AD542" s="131">
        <v>60</v>
      </c>
      <c r="AE542" s="131">
        <v>0</v>
      </c>
      <c r="AF542" s="131">
        <v>0</v>
      </c>
      <c r="AG542" s="131">
        <v>0</v>
      </c>
      <c r="AH542" s="131">
        <v>0</v>
      </c>
      <c r="AI542" s="131">
        <v>0</v>
      </c>
      <c r="AJ542" s="131">
        <v>0</v>
      </c>
      <c r="AK542" s="131">
        <v>0</v>
      </c>
      <c r="AL542" s="131">
        <v>0</v>
      </c>
      <c r="AM542" s="238">
        <v>55</v>
      </c>
      <c r="AN542" s="238">
        <v>75</v>
      </c>
      <c r="AO542" s="238">
        <v>100</v>
      </c>
      <c r="AP542" s="238">
        <v>100</v>
      </c>
      <c r="AQ542" s="238">
        <v>90</v>
      </c>
      <c r="AR542" s="238">
        <v>80</v>
      </c>
      <c r="AS542" s="238">
        <v>80</v>
      </c>
      <c r="AT542" s="238">
        <v>50</v>
      </c>
      <c r="AU542" s="238">
        <v>70</v>
      </c>
      <c r="AV542" s="238">
        <v>90</v>
      </c>
      <c r="AW542" s="238">
        <v>90</v>
      </c>
      <c r="AX542" s="238">
        <v>80</v>
      </c>
      <c r="AY542" s="238">
        <v>70</v>
      </c>
      <c r="AZ542" s="238">
        <v>80</v>
      </c>
      <c r="BA542" s="238">
        <v>100</v>
      </c>
      <c r="BB542" s="238">
        <v>100</v>
      </c>
      <c r="BC542" s="238">
        <v>50</v>
      </c>
      <c r="BD542" s="238">
        <v>60</v>
      </c>
      <c r="BE542" s="238">
        <v>80</v>
      </c>
      <c r="BF542" s="238">
        <v>85</v>
      </c>
      <c r="BG542" s="238">
        <v>70</v>
      </c>
      <c r="BH542" s="238">
        <v>60</v>
      </c>
      <c r="BI542" s="238">
        <v>80</v>
      </c>
      <c r="BJ542" s="238">
        <v>100</v>
      </c>
      <c r="BK542" s="238">
        <v>100</v>
      </c>
      <c r="BL542" s="238">
        <v>100</v>
      </c>
      <c r="BM542" s="238">
        <v>100</v>
      </c>
      <c r="BN542" s="238">
        <v>80</v>
      </c>
      <c r="BO542" s="238">
        <v>45</v>
      </c>
      <c r="BP542" s="238">
        <v>50</v>
      </c>
      <c r="BQ542" s="238">
        <v>75</v>
      </c>
      <c r="BR542" s="238">
        <v>80</v>
      </c>
      <c r="BS542" s="238">
        <v>60</v>
      </c>
      <c r="BT542" s="238">
        <v>50</v>
      </c>
      <c r="BU542" s="238">
        <v>75</v>
      </c>
      <c r="BV542" s="238">
        <v>125</v>
      </c>
      <c r="BW542" s="238">
        <v>100</v>
      </c>
      <c r="BX542" s="238">
        <v>90</v>
      </c>
      <c r="BY542" s="275">
        <v>90</v>
      </c>
      <c r="BZ542" s="238">
        <v>40</v>
      </c>
      <c r="CA542" s="238">
        <v>45</v>
      </c>
      <c r="CB542" s="238">
        <v>70</v>
      </c>
      <c r="CC542" s="238">
        <v>75</v>
      </c>
      <c r="CD542" s="238">
        <v>60</v>
      </c>
      <c r="CE542" s="238">
        <v>50</v>
      </c>
      <c r="CF542" s="238">
        <v>75</v>
      </c>
      <c r="CG542" s="238">
        <v>100</v>
      </c>
      <c r="CH542" s="238">
        <v>80</v>
      </c>
      <c r="CI542" s="238">
        <v>80</v>
      </c>
      <c r="CJ542" s="238">
        <v>75</v>
      </c>
      <c r="CK542" s="238">
        <v>40</v>
      </c>
      <c r="CL542" s="238">
        <v>40</v>
      </c>
      <c r="CM542" s="238">
        <v>65</v>
      </c>
      <c r="CN542" s="238">
        <v>70</v>
      </c>
      <c r="CO542" s="238">
        <v>50</v>
      </c>
      <c r="CP542" s="238">
        <v>50</v>
      </c>
      <c r="CQ542" s="238">
        <v>50</v>
      </c>
      <c r="CR542" s="238">
        <v>75</v>
      </c>
      <c r="CS542" s="238">
        <v>75</v>
      </c>
      <c r="CT542" s="238">
        <v>75</v>
      </c>
      <c r="CU542" s="238">
        <v>40</v>
      </c>
      <c r="CV542" s="238">
        <v>40</v>
      </c>
      <c r="CW542" s="238">
        <v>60</v>
      </c>
      <c r="CX542" s="238">
        <v>65</v>
      </c>
      <c r="CY542" s="238">
        <v>50</v>
      </c>
      <c r="CZ542" s="238">
        <v>50</v>
      </c>
      <c r="DA542" s="238">
        <v>50</v>
      </c>
      <c r="DB542" s="238">
        <v>50</v>
      </c>
      <c r="DC542" s="238">
        <v>50</v>
      </c>
      <c r="DD542" s="238">
        <v>50</v>
      </c>
      <c r="DE542" s="238">
        <v>35</v>
      </c>
      <c r="DF542" s="238">
        <v>55</v>
      </c>
      <c r="DG542" s="238">
        <v>60</v>
      </c>
      <c r="DH542" s="238">
        <v>50</v>
      </c>
      <c r="DI542" s="238">
        <v>50</v>
      </c>
      <c r="DJ542" s="238">
        <v>45</v>
      </c>
      <c r="DK542" s="238">
        <v>40</v>
      </c>
      <c r="DL542" s="238">
        <v>40</v>
      </c>
      <c r="DM542" s="238">
        <v>35</v>
      </c>
      <c r="DN542" s="238">
        <v>20</v>
      </c>
      <c r="DO542" s="238">
        <v>50</v>
      </c>
      <c r="DP542" s="238">
        <v>50</v>
      </c>
      <c r="DQ542" s="238">
        <v>50</v>
      </c>
      <c r="DR542" s="238">
        <v>50</v>
      </c>
      <c r="DS542" s="238">
        <v>40</v>
      </c>
      <c r="DT542" s="238">
        <v>35</v>
      </c>
      <c r="DU542" s="238">
        <v>35</v>
      </c>
      <c r="DV542" s="238">
        <v>40</v>
      </c>
      <c r="DW542" s="238">
        <v>40</v>
      </c>
      <c r="DX542" s="238">
        <v>35</v>
      </c>
      <c r="DY542" s="238">
        <v>30</v>
      </c>
      <c r="DZ542" s="238">
        <v>30</v>
      </c>
      <c r="EA542" s="238">
        <v>30</v>
      </c>
      <c r="EB542" s="238">
        <v>20</v>
      </c>
      <c r="EC542" s="238">
        <v>30</v>
      </c>
      <c r="ED542" s="238">
        <v>10</v>
      </c>
    </row>
    <row r="543" spans="1:134" x14ac:dyDescent="0.25">
      <c r="A543" s="262">
        <v>-725</v>
      </c>
      <c r="B543" s="237">
        <v>101.83912186498856</v>
      </c>
      <c r="C543" s="238">
        <v>101.29541157038899</v>
      </c>
      <c r="D543" s="130">
        <v>1975.4166666666667</v>
      </c>
      <c r="E543" s="238">
        <v>230.8091731149907</v>
      </c>
      <c r="F543" s="238">
        <v>120.39209163126361</v>
      </c>
      <c r="G543" s="238">
        <v>12.202573207779096</v>
      </c>
      <c r="H543" s="238">
        <v>0.97567123287660706</v>
      </c>
      <c r="I543" s="238">
        <v>0.44712328767145948</v>
      </c>
      <c r="J543" s="131">
        <v>1.310410958904118E-2</v>
      </c>
      <c r="K543" s="131">
        <v>201.9219178080748</v>
      </c>
      <c r="L543" s="131">
        <v>104.10068493145081</v>
      </c>
      <c r="M543" s="131">
        <v>8.7328767123358375</v>
      </c>
      <c r="N543" s="131">
        <v>0.35808219178069578</v>
      </c>
      <c r="O543" s="132">
        <v>139.38023750211167</v>
      </c>
      <c r="P543" s="132">
        <v>139.38023750211167</v>
      </c>
      <c r="Q543" s="132">
        <v>139.38023750211167</v>
      </c>
      <c r="R543" s="132">
        <v>139.07119041230658</v>
      </c>
      <c r="S543" s="131">
        <v>94.8</v>
      </c>
      <c r="T543" s="131">
        <v>174</v>
      </c>
      <c r="U543" s="7">
        <v>45</v>
      </c>
      <c r="V543" s="131">
        <v>110</v>
      </c>
      <c r="W543" s="131">
        <v>0</v>
      </c>
      <c r="X543" s="131">
        <v>15.736644251522776</v>
      </c>
      <c r="Y543" s="237">
        <v>34.255279087943563</v>
      </c>
      <c r="Z543" s="237">
        <v>100</v>
      </c>
      <c r="AA543" s="131">
        <v>86.6</v>
      </c>
      <c r="AB543" s="131">
        <v>40</v>
      </c>
      <c r="AC543" s="131">
        <v>80</v>
      </c>
      <c r="AD543" s="131">
        <v>50</v>
      </c>
      <c r="AE543" s="131">
        <v>0</v>
      </c>
      <c r="AF543" s="131">
        <v>0</v>
      </c>
      <c r="AG543" s="131">
        <v>0</v>
      </c>
      <c r="AH543" s="131">
        <v>0</v>
      </c>
      <c r="AI543" s="131">
        <v>0</v>
      </c>
      <c r="AJ543" s="131">
        <v>0</v>
      </c>
      <c r="AK543" s="131">
        <v>0</v>
      </c>
      <c r="AL543" s="131">
        <v>0</v>
      </c>
      <c r="AM543" s="238">
        <v>70</v>
      </c>
      <c r="AN543" s="238">
        <v>100</v>
      </c>
      <c r="AO543" s="238">
        <v>150</v>
      </c>
      <c r="AP543" s="238">
        <v>140</v>
      </c>
      <c r="AQ543" s="238">
        <v>125</v>
      </c>
      <c r="AR543" s="238">
        <v>110</v>
      </c>
      <c r="AS543" s="238">
        <v>100</v>
      </c>
      <c r="AT543" s="238">
        <v>60</v>
      </c>
      <c r="AU543" s="238">
        <v>90</v>
      </c>
      <c r="AV543" s="238">
        <v>150</v>
      </c>
      <c r="AW543" s="238">
        <v>140</v>
      </c>
      <c r="AX543" s="238">
        <v>110</v>
      </c>
      <c r="AY543" s="238">
        <v>90</v>
      </c>
      <c r="AZ543" s="238">
        <v>90</v>
      </c>
      <c r="BA543" s="238">
        <v>100</v>
      </c>
      <c r="BB543" s="238">
        <v>100</v>
      </c>
      <c r="BC543" s="238">
        <v>55</v>
      </c>
      <c r="BD543" s="238">
        <v>80</v>
      </c>
      <c r="BE543" s="238">
        <v>150</v>
      </c>
      <c r="BF543" s="238">
        <v>150</v>
      </c>
      <c r="BG543" s="238">
        <v>100</v>
      </c>
      <c r="BH543" s="238">
        <v>80</v>
      </c>
      <c r="BI543" s="238">
        <v>80</v>
      </c>
      <c r="BJ543" s="238">
        <v>100</v>
      </c>
      <c r="BK543" s="238">
        <v>90</v>
      </c>
      <c r="BL543" s="238">
        <v>100</v>
      </c>
      <c r="BM543" s="238">
        <v>100</v>
      </c>
      <c r="BN543" s="238">
        <v>90</v>
      </c>
      <c r="BO543" s="238">
        <v>55</v>
      </c>
      <c r="BP543" s="238">
        <v>70</v>
      </c>
      <c r="BQ543" s="238">
        <v>150</v>
      </c>
      <c r="BR543" s="238">
        <v>150</v>
      </c>
      <c r="BS543" s="238">
        <v>90</v>
      </c>
      <c r="BT543" s="238">
        <v>75</v>
      </c>
      <c r="BU543" s="238">
        <v>80</v>
      </c>
      <c r="BV543" s="238">
        <v>100</v>
      </c>
      <c r="BW543" s="238">
        <v>90</v>
      </c>
      <c r="BX543" s="238">
        <v>90</v>
      </c>
      <c r="BY543" s="275">
        <v>90</v>
      </c>
      <c r="BZ543" s="238">
        <v>50</v>
      </c>
      <c r="CA543" s="238">
        <v>60</v>
      </c>
      <c r="CB543" s="238">
        <v>140</v>
      </c>
      <c r="CC543" s="238">
        <v>150</v>
      </c>
      <c r="CD543" s="238">
        <v>80</v>
      </c>
      <c r="CE543" s="238">
        <v>65</v>
      </c>
      <c r="CF543" s="238">
        <v>70</v>
      </c>
      <c r="CG543" s="238">
        <v>75</v>
      </c>
      <c r="CH543" s="238">
        <v>75</v>
      </c>
      <c r="CI543" s="238">
        <v>80</v>
      </c>
      <c r="CJ543" s="238">
        <v>60</v>
      </c>
      <c r="CK543" s="238">
        <v>45</v>
      </c>
      <c r="CL543" s="238">
        <v>50</v>
      </c>
      <c r="CM543" s="238">
        <v>130</v>
      </c>
      <c r="CN543" s="238">
        <v>130</v>
      </c>
      <c r="CO543" s="238">
        <v>65</v>
      </c>
      <c r="CP543" s="238">
        <v>50</v>
      </c>
      <c r="CQ543" s="238">
        <v>60</v>
      </c>
      <c r="CR543" s="238">
        <v>50</v>
      </c>
      <c r="CS543" s="238">
        <v>50</v>
      </c>
      <c r="CT543" s="238">
        <v>60</v>
      </c>
      <c r="CU543" s="238">
        <v>35</v>
      </c>
      <c r="CV543" s="238">
        <v>40</v>
      </c>
      <c r="CW543" s="238">
        <v>110</v>
      </c>
      <c r="CX543" s="238">
        <v>110</v>
      </c>
      <c r="CY543" s="238">
        <v>50</v>
      </c>
      <c r="CZ543" s="238">
        <v>40</v>
      </c>
      <c r="DA543" s="238">
        <v>50</v>
      </c>
      <c r="DB543" s="238">
        <v>40</v>
      </c>
      <c r="DC543" s="238">
        <v>40</v>
      </c>
      <c r="DD543" s="238">
        <v>40</v>
      </c>
      <c r="DE543" s="238">
        <v>35</v>
      </c>
      <c r="DF543" s="238">
        <v>90</v>
      </c>
      <c r="DG543" s="238">
        <v>90</v>
      </c>
      <c r="DH543" s="238">
        <v>40</v>
      </c>
      <c r="DI543" s="238">
        <v>30</v>
      </c>
      <c r="DJ543" s="238">
        <v>40</v>
      </c>
      <c r="DK543" s="238">
        <v>30</v>
      </c>
      <c r="DL543" s="238">
        <v>30</v>
      </c>
      <c r="DM543" s="238">
        <v>30</v>
      </c>
      <c r="DN543" s="238">
        <v>25</v>
      </c>
      <c r="DO543" s="238">
        <v>75</v>
      </c>
      <c r="DP543" s="238">
        <v>75</v>
      </c>
      <c r="DQ543" s="238">
        <v>30</v>
      </c>
      <c r="DR543" s="238">
        <v>20</v>
      </c>
      <c r="DS543" s="238">
        <v>30</v>
      </c>
      <c r="DT543" s="238">
        <v>25</v>
      </c>
      <c r="DU543" s="238">
        <v>25</v>
      </c>
      <c r="DV543" s="238">
        <v>20</v>
      </c>
      <c r="DW543" s="238">
        <v>20</v>
      </c>
      <c r="DX543" s="238">
        <v>20</v>
      </c>
      <c r="DY543" s="238">
        <v>20</v>
      </c>
      <c r="DZ543" s="238">
        <v>20</v>
      </c>
      <c r="EA543" s="238">
        <v>20</v>
      </c>
      <c r="EB543" s="238">
        <v>17</v>
      </c>
      <c r="EC543" s="238">
        <v>20</v>
      </c>
      <c r="ED543" s="238">
        <v>15</v>
      </c>
    </row>
    <row r="544" spans="1:134" x14ac:dyDescent="0.25">
      <c r="A544" s="262">
        <v>-730</v>
      </c>
      <c r="B544" s="237">
        <v>101.76133896143075</v>
      </c>
      <c r="C544" s="238">
        <v>101.21799116749092</v>
      </c>
      <c r="D544" s="130">
        <v>1975.3333333333333</v>
      </c>
      <c r="E544" s="238">
        <v>229.11362410285074</v>
      </c>
      <c r="F544" s="238">
        <v>119.18023179308875</v>
      </c>
      <c r="G544" s="238">
        <v>12.059340940089442</v>
      </c>
      <c r="H544" s="238">
        <v>0.9644602739725201</v>
      </c>
      <c r="I544" s="238">
        <v>0.44202739726040363</v>
      </c>
      <c r="J544" s="131">
        <v>1.2934246575342367E-2</v>
      </c>
      <c r="K544" s="131">
        <v>200.18931506840454</v>
      </c>
      <c r="L544" s="131">
        <v>103.0390410958571</v>
      </c>
      <c r="M544" s="131">
        <v>8.6139726027436154</v>
      </c>
      <c r="N544" s="131">
        <v>0.3546849315067675</v>
      </c>
      <c r="O544" s="132">
        <v>137.7366423761537</v>
      </c>
      <c r="P544" s="132">
        <v>137.7366423761537</v>
      </c>
      <c r="Q544" s="132">
        <v>137.7366423761537</v>
      </c>
      <c r="R544" s="132">
        <v>138.49431354151181</v>
      </c>
      <c r="S544" s="131">
        <v>102</v>
      </c>
      <c r="T544" s="131">
        <v>148</v>
      </c>
      <c r="U544" s="7">
        <v>50</v>
      </c>
      <c r="V544" s="131">
        <v>125</v>
      </c>
      <c r="W544" s="131">
        <v>0</v>
      </c>
      <c r="X544" s="131">
        <v>15.736644251522776</v>
      </c>
      <c r="Y544" s="237">
        <v>33.808705979261504</v>
      </c>
      <c r="Z544" s="237">
        <v>100</v>
      </c>
      <c r="AA544" s="131">
        <v>107.7</v>
      </c>
      <c r="AB544" s="131">
        <v>35</v>
      </c>
      <c r="AC544" s="131">
        <v>65</v>
      </c>
      <c r="AD544" s="131">
        <v>50</v>
      </c>
      <c r="AE544" s="131">
        <v>0</v>
      </c>
      <c r="AF544" s="131">
        <v>0</v>
      </c>
      <c r="AG544" s="131">
        <v>0</v>
      </c>
      <c r="AH544" s="131">
        <v>0</v>
      </c>
      <c r="AI544" s="131">
        <v>0</v>
      </c>
      <c r="AJ544" s="131">
        <v>0</v>
      </c>
      <c r="AK544" s="131">
        <v>0</v>
      </c>
      <c r="AL544" s="131">
        <v>0</v>
      </c>
      <c r="AM544" s="238">
        <v>60</v>
      </c>
      <c r="AN544" s="238">
        <v>90</v>
      </c>
      <c r="AO544" s="238">
        <v>140</v>
      </c>
      <c r="AP544" s="238">
        <v>140</v>
      </c>
      <c r="AQ544" s="238">
        <v>135</v>
      </c>
      <c r="AR544" s="238">
        <v>130</v>
      </c>
      <c r="AS544" s="238">
        <v>110</v>
      </c>
      <c r="AT544" s="238">
        <v>55</v>
      </c>
      <c r="AU544" s="238">
        <v>80</v>
      </c>
      <c r="AV544" s="238">
        <v>140</v>
      </c>
      <c r="AW544" s="238">
        <v>140</v>
      </c>
      <c r="AX544" s="238">
        <v>125</v>
      </c>
      <c r="AY544" s="238">
        <v>120</v>
      </c>
      <c r="AZ544" s="238">
        <v>100</v>
      </c>
      <c r="BA544" s="238">
        <v>80</v>
      </c>
      <c r="BB544" s="238">
        <v>75</v>
      </c>
      <c r="BC544" s="238">
        <v>55</v>
      </c>
      <c r="BD544" s="238">
        <v>75</v>
      </c>
      <c r="BE544" s="238">
        <v>130</v>
      </c>
      <c r="BF544" s="238">
        <v>130</v>
      </c>
      <c r="BG544" s="238">
        <v>110</v>
      </c>
      <c r="BH544" s="238">
        <v>110</v>
      </c>
      <c r="BI544" s="238">
        <v>90</v>
      </c>
      <c r="BJ544" s="238">
        <v>80</v>
      </c>
      <c r="BK544" s="238">
        <v>75</v>
      </c>
      <c r="BL544" s="238">
        <v>100</v>
      </c>
      <c r="BM544" s="238">
        <v>75</v>
      </c>
      <c r="BN544" s="238">
        <v>60</v>
      </c>
      <c r="BO544" s="238">
        <v>50</v>
      </c>
      <c r="BP544" s="238">
        <v>70</v>
      </c>
      <c r="BQ544" s="238">
        <v>150</v>
      </c>
      <c r="BR544" s="238">
        <v>140</v>
      </c>
      <c r="BS544" s="238">
        <v>100</v>
      </c>
      <c r="BT544" s="238">
        <v>100</v>
      </c>
      <c r="BU544" s="238">
        <v>80</v>
      </c>
      <c r="BV544" s="238">
        <v>75</v>
      </c>
      <c r="BW544" s="238">
        <v>75</v>
      </c>
      <c r="BX544" s="238">
        <v>75</v>
      </c>
      <c r="BY544" s="275">
        <v>70</v>
      </c>
      <c r="BZ544" s="238">
        <v>50</v>
      </c>
      <c r="CA544" s="238">
        <v>60</v>
      </c>
      <c r="CB544" s="238">
        <v>130</v>
      </c>
      <c r="CC544" s="238">
        <v>150</v>
      </c>
      <c r="CD544" s="238">
        <v>100</v>
      </c>
      <c r="CE544" s="238">
        <v>80</v>
      </c>
      <c r="CF544" s="238">
        <v>75</v>
      </c>
      <c r="CG544" s="238">
        <v>70</v>
      </c>
      <c r="CH544" s="238">
        <v>70</v>
      </c>
      <c r="CI544" s="238">
        <v>65</v>
      </c>
      <c r="CJ544" s="238">
        <v>50</v>
      </c>
      <c r="CK544" s="238">
        <v>50</v>
      </c>
      <c r="CL544" s="238">
        <v>50</v>
      </c>
      <c r="CM544" s="238">
        <v>110</v>
      </c>
      <c r="CN544" s="238">
        <v>130</v>
      </c>
      <c r="CO544" s="238">
        <v>80</v>
      </c>
      <c r="CP544" s="238">
        <v>70</v>
      </c>
      <c r="CQ544" s="238">
        <v>60</v>
      </c>
      <c r="CR544" s="238">
        <v>50</v>
      </c>
      <c r="CS544" s="238">
        <v>50</v>
      </c>
      <c r="CT544" s="238">
        <v>50</v>
      </c>
      <c r="CU544" s="238">
        <v>40</v>
      </c>
      <c r="CV544" s="238">
        <v>40</v>
      </c>
      <c r="CW544" s="238">
        <v>100</v>
      </c>
      <c r="CX544" s="238">
        <v>125</v>
      </c>
      <c r="CY544" s="238">
        <v>70</v>
      </c>
      <c r="CZ544" s="238">
        <v>60</v>
      </c>
      <c r="DA544" s="238">
        <v>50</v>
      </c>
      <c r="DB544" s="238">
        <v>40</v>
      </c>
      <c r="DC544" s="238">
        <v>40</v>
      </c>
      <c r="DD544" s="238">
        <v>35</v>
      </c>
      <c r="DE544" s="238">
        <v>35</v>
      </c>
      <c r="DF544" s="238">
        <v>90</v>
      </c>
      <c r="DG544" s="238">
        <v>100</v>
      </c>
      <c r="DH544" s="238">
        <v>60</v>
      </c>
      <c r="DI544" s="238">
        <v>45</v>
      </c>
      <c r="DJ544" s="238">
        <v>40</v>
      </c>
      <c r="DK544" s="238">
        <v>30</v>
      </c>
      <c r="DL544" s="238">
        <v>30</v>
      </c>
      <c r="DM544" s="238">
        <v>25</v>
      </c>
      <c r="DN544" s="238">
        <v>20</v>
      </c>
      <c r="DO544" s="238">
        <v>70</v>
      </c>
      <c r="DP544" s="238">
        <v>80</v>
      </c>
      <c r="DQ544" s="238">
        <v>45</v>
      </c>
      <c r="DR544" s="238">
        <v>30</v>
      </c>
      <c r="DS544" s="238">
        <v>30</v>
      </c>
      <c r="DT544" s="238">
        <v>25</v>
      </c>
      <c r="DU544" s="238">
        <v>25</v>
      </c>
      <c r="DV544" s="238">
        <v>30</v>
      </c>
      <c r="DW544" s="238">
        <v>25</v>
      </c>
      <c r="DX544" s="238">
        <v>20</v>
      </c>
      <c r="DY544" s="238">
        <v>20</v>
      </c>
      <c r="DZ544" s="238">
        <v>20</v>
      </c>
      <c r="EA544" s="238">
        <v>20</v>
      </c>
      <c r="EB544" s="238">
        <v>15</v>
      </c>
      <c r="EC544" s="238">
        <v>20</v>
      </c>
      <c r="ED544" s="238">
        <v>7</v>
      </c>
    </row>
    <row r="545" spans="1:134" x14ac:dyDescent="0.25">
      <c r="A545" s="262">
        <v>-735</v>
      </c>
      <c r="B545" s="237">
        <v>101.69615518545831</v>
      </c>
      <c r="C545" s="238">
        <v>101.15330890514242</v>
      </c>
      <c r="D545" s="130">
        <v>1975.25</v>
      </c>
      <c r="E545" s="238">
        <v>227.47277022014896</v>
      </c>
      <c r="F545" s="238">
        <v>118.00746420776341</v>
      </c>
      <c r="G545" s="238">
        <v>11.920729068132005</v>
      </c>
      <c r="H545" s="238">
        <v>0.95361095890410752</v>
      </c>
      <c r="I545" s="238">
        <v>0.43709589041100116</v>
      </c>
      <c r="J545" s="131">
        <v>1.2769863013698757E-2</v>
      </c>
      <c r="K545" s="131">
        <v>198.5126027396982</v>
      </c>
      <c r="L545" s="131">
        <v>102.01164383560535</v>
      </c>
      <c r="M545" s="131">
        <v>8.4989041095900575</v>
      </c>
      <c r="N545" s="131">
        <v>0.35139726027394147</v>
      </c>
      <c r="O545" s="132">
        <v>137.67832514497692</v>
      </c>
      <c r="P545" s="132">
        <v>137.67832514497692</v>
      </c>
      <c r="Q545" s="132">
        <v>137.67832514497692</v>
      </c>
      <c r="R545" s="132">
        <v>139.28340916730434</v>
      </c>
      <c r="S545" s="131">
        <v>84.1</v>
      </c>
      <c r="T545" s="131">
        <v>208</v>
      </c>
      <c r="U545" s="7">
        <v>45</v>
      </c>
      <c r="V545" s="131">
        <v>90</v>
      </c>
      <c r="W545" s="131">
        <v>0</v>
      </c>
      <c r="X545" s="131">
        <v>15.736644251522776</v>
      </c>
      <c r="Y545" s="237">
        <v>33.376538454731417</v>
      </c>
      <c r="Z545" s="237">
        <v>100</v>
      </c>
      <c r="AA545" s="131">
        <v>66.45</v>
      </c>
      <c r="AB545" s="131">
        <v>40</v>
      </c>
      <c r="AC545" s="131">
        <v>60</v>
      </c>
      <c r="AD545" s="131">
        <v>50</v>
      </c>
      <c r="AE545" s="131">
        <v>0</v>
      </c>
      <c r="AF545" s="131">
        <v>0</v>
      </c>
      <c r="AG545" s="131">
        <v>0</v>
      </c>
      <c r="AH545" s="131">
        <v>0</v>
      </c>
      <c r="AI545" s="131">
        <v>0</v>
      </c>
      <c r="AJ545" s="131">
        <v>0</v>
      </c>
      <c r="AK545" s="131">
        <v>0</v>
      </c>
      <c r="AL545" s="131">
        <v>0</v>
      </c>
      <c r="AM545" s="238">
        <v>55</v>
      </c>
      <c r="AN545" s="238">
        <v>80</v>
      </c>
      <c r="AO545" s="238">
        <v>110</v>
      </c>
      <c r="AP545" s="238">
        <v>110</v>
      </c>
      <c r="AQ545" s="238">
        <v>100</v>
      </c>
      <c r="AR545" s="238">
        <v>100</v>
      </c>
      <c r="AS545" s="238">
        <v>90</v>
      </c>
      <c r="AT545" s="238">
        <v>50</v>
      </c>
      <c r="AU545" s="238">
        <v>75</v>
      </c>
      <c r="AV545" s="238">
        <v>110</v>
      </c>
      <c r="AW545" s="238">
        <v>110</v>
      </c>
      <c r="AX545" s="238">
        <v>90</v>
      </c>
      <c r="AY545" s="238">
        <v>80</v>
      </c>
      <c r="AZ545" s="238">
        <v>80</v>
      </c>
      <c r="BA545" s="238">
        <v>75</v>
      </c>
      <c r="BB545" s="238">
        <v>70</v>
      </c>
      <c r="BC545" s="238">
        <v>45</v>
      </c>
      <c r="BD545" s="238">
        <v>70</v>
      </c>
      <c r="BE545" s="238">
        <v>100</v>
      </c>
      <c r="BF545" s="238">
        <v>100</v>
      </c>
      <c r="BG545" s="238">
        <v>80</v>
      </c>
      <c r="BH545" s="238">
        <v>70</v>
      </c>
      <c r="BI545" s="238">
        <v>70</v>
      </c>
      <c r="BJ545" s="238">
        <v>75</v>
      </c>
      <c r="BK545" s="238">
        <v>65</v>
      </c>
      <c r="BL545" s="238">
        <v>90</v>
      </c>
      <c r="BM545" s="238">
        <v>70</v>
      </c>
      <c r="BN545" s="238">
        <v>60</v>
      </c>
      <c r="BO545" s="238">
        <v>45</v>
      </c>
      <c r="BP545" s="238">
        <v>60</v>
      </c>
      <c r="BQ545" s="238">
        <v>125</v>
      </c>
      <c r="BR545" s="238">
        <v>110</v>
      </c>
      <c r="BS545" s="238">
        <v>70</v>
      </c>
      <c r="BT545" s="238">
        <v>60</v>
      </c>
      <c r="BU545" s="238">
        <v>60</v>
      </c>
      <c r="BV545" s="238">
        <v>65</v>
      </c>
      <c r="BW545" s="238">
        <v>65</v>
      </c>
      <c r="BX545" s="238">
        <v>70</v>
      </c>
      <c r="BY545" s="275">
        <v>60</v>
      </c>
      <c r="BZ545" s="238">
        <v>40</v>
      </c>
      <c r="CA545" s="238">
        <v>50</v>
      </c>
      <c r="CB545" s="238">
        <v>110</v>
      </c>
      <c r="CC545" s="238">
        <v>125</v>
      </c>
      <c r="CD545" s="238">
        <v>60</v>
      </c>
      <c r="CE545" s="238">
        <v>50</v>
      </c>
      <c r="CF545" s="238">
        <v>50</v>
      </c>
      <c r="CG545" s="238">
        <v>50</v>
      </c>
      <c r="CH545" s="238">
        <v>55</v>
      </c>
      <c r="CI545" s="238">
        <v>60</v>
      </c>
      <c r="CJ545" s="238">
        <v>50</v>
      </c>
      <c r="CK545" s="238">
        <v>45</v>
      </c>
      <c r="CL545" s="238">
        <v>45</v>
      </c>
      <c r="CM545" s="238">
        <v>100</v>
      </c>
      <c r="CN545" s="238">
        <v>100</v>
      </c>
      <c r="CO545" s="238">
        <v>50</v>
      </c>
      <c r="CP545" s="238">
        <v>40</v>
      </c>
      <c r="CQ545" s="238">
        <v>40</v>
      </c>
      <c r="CR545" s="238">
        <v>40</v>
      </c>
      <c r="CS545" s="238">
        <v>45</v>
      </c>
      <c r="CT545" s="238">
        <v>50</v>
      </c>
      <c r="CU545" s="238">
        <v>30</v>
      </c>
      <c r="CV545" s="238">
        <v>35</v>
      </c>
      <c r="CW545" s="238">
        <v>90</v>
      </c>
      <c r="CX545" s="238">
        <v>90</v>
      </c>
      <c r="CY545" s="238">
        <v>40</v>
      </c>
      <c r="CZ545" s="238">
        <v>30</v>
      </c>
      <c r="DA545" s="238">
        <v>30</v>
      </c>
      <c r="DB545" s="238">
        <v>30</v>
      </c>
      <c r="DC545" s="238">
        <v>40</v>
      </c>
      <c r="DD545" s="238">
        <v>40</v>
      </c>
      <c r="DE545" s="238">
        <v>30</v>
      </c>
      <c r="DF545" s="238">
        <v>70</v>
      </c>
      <c r="DG545" s="238">
        <v>70</v>
      </c>
      <c r="DH545" s="238">
        <v>30</v>
      </c>
      <c r="DI545" s="238">
        <v>25</v>
      </c>
      <c r="DJ545" s="238">
        <v>25</v>
      </c>
      <c r="DK545" s="238">
        <v>25</v>
      </c>
      <c r="DL545" s="238">
        <v>25</v>
      </c>
      <c r="DM545" s="238">
        <v>30</v>
      </c>
      <c r="DN545" s="238">
        <v>20</v>
      </c>
      <c r="DO545" s="238">
        <v>60</v>
      </c>
      <c r="DP545" s="238">
        <v>60</v>
      </c>
      <c r="DQ545" s="238">
        <v>25</v>
      </c>
      <c r="DR545" s="238">
        <v>20</v>
      </c>
      <c r="DS545" s="238">
        <v>20</v>
      </c>
      <c r="DT545" s="238">
        <v>20</v>
      </c>
      <c r="DU545" s="238">
        <v>20</v>
      </c>
      <c r="DV545" s="238">
        <v>20</v>
      </c>
      <c r="DW545" s="238">
        <v>15</v>
      </c>
      <c r="DX545" s="238">
        <v>10</v>
      </c>
      <c r="DY545" s="238">
        <v>10</v>
      </c>
      <c r="DZ545" s="238">
        <v>10</v>
      </c>
      <c r="EA545" s="238">
        <v>15</v>
      </c>
      <c r="EB545" s="238">
        <v>9</v>
      </c>
      <c r="EC545" s="238">
        <v>15</v>
      </c>
      <c r="ED545" s="238">
        <v>8</v>
      </c>
    </row>
    <row r="546" spans="1:134" x14ac:dyDescent="0.25">
      <c r="A546" s="262">
        <v>-740</v>
      </c>
      <c r="B546" s="237">
        <v>101.70700774212062</v>
      </c>
      <c r="C546" s="238">
        <v>101.1641099451188</v>
      </c>
      <c r="D546" s="130">
        <v>1975.1666666666667</v>
      </c>
      <c r="E546" s="238">
        <v>225.77722120801627</v>
      </c>
      <c r="F546" s="238">
        <v>116.79560436959218</v>
      </c>
      <c r="G546" s="238">
        <v>11.777496800442805</v>
      </c>
      <c r="H546" s="238">
        <v>0.9424000000000774</v>
      </c>
      <c r="I546" s="238">
        <v>0.43199999999995953</v>
      </c>
      <c r="J546" s="131">
        <v>1.2600000000000389E-2</v>
      </c>
      <c r="K546" s="131">
        <v>196.78000000004249</v>
      </c>
      <c r="L546" s="131">
        <v>100.95000000001528</v>
      </c>
      <c r="M546" s="131">
        <v>8.3799999999982901</v>
      </c>
      <c r="N546" s="131">
        <v>0.3480000000000274</v>
      </c>
      <c r="O546" s="132">
        <v>136.42349265665732</v>
      </c>
      <c r="P546" s="132">
        <v>136.42349265665732</v>
      </c>
      <c r="Q546" s="132">
        <v>136.42349265665732</v>
      </c>
      <c r="R546" s="132">
        <v>139.49411789330233</v>
      </c>
      <c r="S546" s="131">
        <v>92.4</v>
      </c>
      <c r="T546" s="131">
        <v>159</v>
      </c>
      <c r="U546" s="7">
        <v>30</v>
      </c>
      <c r="V546" s="131">
        <v>70</v>
      </c>
      <c r="W546" s="131">
        <v>0</v>
      </c>
      <c r="X546" s="131">
        <v>15.736644251522776</v>
      </c>
      <c r="Y546" s="237">
        <v>32.929965346051176</v>
      </c>
      <c r="Z546" s="237">
        <v>100</v>
      </c>
      <c r="AA546" s="131">
        <v>90.05</v>
      </c>
      <c r="AB546" s="131">
        <v>25</v>
      </c>
      <c r="AC546" s="131">
        <v>60</v>
      </c>
      <c r="AD546" s="131">
        <v>35</v>
      </c>
      <c r="AE546" s="131">
        <v>0</v>
      </c>
      <c r="AF546" s="131">
        <v>0</v>
      </c>
      <c r="AG546" s="131">
        <v>0</v>
      </c>
      <c r="AH546" s="131">
        <v>0</v>
      </c>
      <c r="AI546" s="131">
        <v>0</v>
      </c>
      <c r="AJ546" s="131">
        <v>0</v>
      </c>
      <c r="AK546" s="131">
        <v>0</v>
      </c>
      <c r="AL546" s="131">
        <v>0</v>
      </c>
      <c r="AM546" s="238">
        <v>40</v>
      </c>
      <c r="AN546" s="238">
        <v>90</v>
      </c>
      <c r="AO546" s="238">
        <v>150</v>
      </c>
      <c r="AP546" s="238">
        <v>150</v>
      </c>
      <c r="AQ546" s="238">
        <v>150</v>
      </c>
      <c r="AR546" s="238">
        <v>125</v>
      </c>
      <c r="AS546" s="238">
        <v>100</v>
      </c>
      <c r="AT546" s="238">
        <v>35</v>
      </c>
      <c r="AU546" s="238">
        <v>80</v>
      </c>
      <c r="AV546" s="238">
        <v>130</v>
      </c>
      <c r="AW546" s="238">
        <v>130</v>
      </c>
      <c r="AX546" s="238">
        <v>125</v>
      </c>
      <c r="AY546" s="238">
        <v>100</v>
      </c>
      <c r="AZ546" s="238">
        <v>90</v>
      </c>
      <c r="BA546" s="238">
        <v>80</v>
      </c>
      <c r="BB546" s="238">
        <v>75</v>
      </c>
      <c r="BC546" s="238">
        <v>35</v>
      </c>
      <c r="BD546" s="238">
        <v>75</v>
      </c>
      <c r="BE546" s="238">
        <v>110</v>
      </c>
      <c r="BF546" s="238">
        <v>120</v>
      </c>
      <c r="BG546" s="238">
        <v>100</v>
      </c>
      <c r="BH546" s="238">
        <v>80</v>
      </c>
      <c r="BI546" s="238">
        <v>80</v>
      </c>
      <c r="BJ546" s="238">
        <v>80</v>
      </c>
      <c r="BK546" s="238">
        <v>75</v>
      </c>
      <c r="BL546" s="238">
        <v>100</v>
      </c>
      <c r="BM546" s="238">
        <v>75</v>
      </c>
      <c r="BN546" s="238">
        <v>50</v>
      </c>
      <c r="BO546" s="238">
        <v>35</v>
      </c>
      <c r="BP546" s="238">
        <v>70</v>
      </c>
      <c r="BQ546" s="238">
        <v>90</v>
      </c>
      <c r="BR546" s="238">
        <v>100</v>
      </c>
      <c r="BS546" s="238">
        <v>80</v>
      </c>
      <c r="BT546" s="238">
        <v>70</v>
      </c>
      <c r="BU546" s="238">
        <v>70</v>
      </c>
      <c r="BV546" s="238">
        <v>75</v>
      </c>
      <c r="BW546" s="238">
        <v>75</v>
      </c>
      <c r="BX546" s="238">
        <v>75</v>
      </c>
      <c r="BY546" s="275">
        <v>60</v>
      </c>
      <c r="BZ546" s="238">
        <v>30</v>
      </c>
      <c r="CA546" s="238">
        <v>60</v>
      </c>
      <c r="CB546" s="238">
        <v>80</v>
      </c>
      <c r="CC546" s="238">
        <v>90</v>
      </c>
      <c r="CD546" s="238">
        <v>70</v>
      </c>
      <c r="CE546" s="238">
        <v>50</v>
      </c>
      <c r="CF546" s="238">
        <v>60</v>
      </c>
      <c r="CG546" s="238">
        <v>60</v>
      </c>
      <c r="CH546" s="238">
        <v>60</v>
      </c>
      <c r="CI546" s="238">
        <v>60</v>
      </c>
      <c r="CJ546" s="238">
        <v>50</v>
      </c>
      <c r="CK546" s="238">
        <v>30</v>
      </c>
      <c r="CL546" s="238">
        <v>50</v>
      </c>
      <c r="CM546" s="238">
        <v>70</v>
      </c>
      <c r="CN546" s="238">
        <v>80</v>
      </c>
      <c r="CO546" s="238">
        <v>50</v>
      </c>
      <c r="CP546" s="238">
        <v>50</v>
      </c>
      <c r="CQ546" s="238">
        <v>50</v>
      </c>
      <c r="CR546" s="238">
        <v>50</v>
      </c>
      <c r="CS546" s="238">
        <v>50</v>
      </c>
      <c r="CT546" s="238">
        <v>50</v>
      </c>
      <c r="CU546" s="238">
        <v>25</v>
      </c>
      <c r="CV546" s="238">
        <v>40</v>
      </c>
      <c r="CW546" s="238">
        <v>60</v>
      </c>
      <c r="CX546" s="238">
        <v>70</v>
      </c>
      <c r="CY546" s="238">
        <v>45</v>
      </c>
      <c r="CZ546" s="238">
        <v>45</v>
      </c>
      <c r="DA546" s="238">
        <v>40</v>
      </c>
      <c r="DB546" s="238">
        <v>40</v>
      </c>
      <c r="DC546" s="238">
        <v>40</v>
      </c>
      <c r="DD546" s="238">
        <v>40</v>
      </c>
      <c r="DE546" s="238">
        <v>30</v>
      </c>
      <c r="DF546" s="238">
        <v>50</v>
      </c>
      <c r="DG546" s="238">
        <v>50</v>
      </c>
      <c r="DH546" s="238">
        <v>40</v>
      </c>
      <c r="DI546" s="238">
        <v>40</v>
      </c>
      <c r="DJ546" s="238">
        <v>35</v>
      </c>
      <c r="DK546" s="238">
        <v>30</v>
      </c>
      <c r="DL546" s="238">
        <v>30</v>
      </c>
      <c r="DM546" s="238">
        <v>25</v>
      </c>
      <c r="DN546" s="238">
        <v>25</v>
      </c>
      <c r="DO546" s="238">
        <v>40</v>
      </c>
      <c r="DP546" s="238">
        <v>40</v>
      </c>
      <c r="DQ546" s="238">
        <v>40</v>
      </c>
      <c r="DR546" s="238">
        <v>40</v>
      </c>
      <c r="DS546" s="238">
        <v>30</v>
      </c>
      <c r="DT546" s="238">
        <v>25</v>
      </c>
      <c r="DU546" s="238">
        <v>20</v>
      </c>
      <c r="DV546" s="238">
        <v>35</v>
      </c>
      <c r="DW546" s="238">
        <v>30</v>
      </c>
      <c r="DX546" s="238">
        <v>25</v>
      </c>
      <c r="DY546" s="238">
        <v>20</v>
      </c>
      <c r="DZ546" s="238">
        <v>15</v>
      </c>
      <c r="EA546" s="238">
        <v>25</v>
      </c>
      <c r="EB546" s="238">
        <v>10</v>
      </c>
      <c r="EC546" s="238">
        <v>20</v>
      </c>
      <c r="ED546" s="238">
        <v>10</v>
      </c>
    </row>
    <row r="547" spans="1:134" x14ac:dyDescent="0.25">
      <c r="A547" s="262">
        <v>-745</v>
      </c>
      <c r="B547" s="237">
        <v>101.70522881116486</v>
      </c>
      <c r="C547" s="238">
        <v>101.16227963385016</v>
      </c>
      <c r="D547" s="130">
        <v>1975.0833333333333</v>
      </c>
      <c r="E547" s="238">
        <v>224.24575758415449</v>
      </c>
      <c r="F547" s="238">
        <v>115.70102128995131</v>
      </c>
      <c r="G547" s="238">
        <v>11.648125719948894</v>
      </c>
      <c r="H547" s="238">
        <v>0.93227397260284306</v>
      </c>
      <c r="I547" s="238">
        <v>0.4273972602738354</v>
      </c>
      <c r="J547" s="131">
        <v>1.2446575342465849E-2</v>
      </c>
      <c r="K547" s="131">
        <v>195.21506849324214</v>
      </c>
      <c r="L547" s="131">
        <v>99.991095890447468</v>
      </c>
      <c r="M547" s="131">
        <v>8.2726027397216058</v>
      </c>
      <c r="N547" s="131">
        <v>0.34493150684939167</v>
      </c>
      <c r="O547" s="132">
        <v>137.62117196668285</v>
      </c>
      <c r="P547" s="132">
        <v>137.62117196668285</v>
      </c>
      <c r="Q547" s="132">
        <v>137.62117196668285</v>
      </c>
      <c r="R547" s="132">
        <v>138.98701524105516</v>
      </c>
      <c r="S547" s="131">
        <v>102.29473684210528</v>
      </c>
      <c r="T547" s="131">
        <v>215</v>
      </c>
      <c r="U547" s="7">
        <v>30</v>
      </c>
      <c r="V547" s="131">
        <v>75</v>
      </c>
      <c r="W547" s="131">
        <v>0</v>
      </c>
      <c r="X547" s="131">
        <v>15.736644251522776</v>
      </c>
      <c r="Y547" s="237">
        <v>32.526608989821398</v>
      </c>
      <c r="Z547" s="237">
        <v>100</v>
      </c>
      <c r="AA547" s="131">
        <v>76.150000000000006</v>
      </c>
      <c r="AB547" s="131">
        <v>25</v>
      </c>
      <c r="AC547" s="131">
        <v>45</v>
      </c>
      <c r="AD547" s="131">
        <v>30</v>
      </c>
      <c r="AE547" s="131">
        <v>0</v>
      </c>
      <c r="AF547" s="131">
        <v>0</v>
      </c>
      <c r="AG547" s="131">
        <v>0</v>
      </c>
      <c r="AH547" s="131">
        <v>0</v>
      </c>
      <c r="AI547" s="131">
        <v>0</v>
      </c>
      <c r="AJ547" s="131">
        <v>0</v>
      </c>
      <c r="AK547" s="131">
        <v>0</v>
      </c>
      <c r="AL547" s="131">
        <v>0</v>
      </c>
      <c r="AM547" s="238">
        <v>45</v>
      </c>
      <c r="AN547" s="238">
        <v>70</v>
      </c>
      <c r="AO547" s="238">
        <v>100</v>
      </c>
      <c r="AP547" s="238">
        <v>100</v>
      </c>
      <c r="AQ547" s="238">
        <v>100</v>
      </c>
      <c r="AR547" s="238">
        <v>90</v>
      </c>
      <c r="AS547" s="238">
        <v>80</v>
      </c>
      <c r="AT547" s="238">
        <v>40</v>
      </c>
      <c r="AU547" s="238">
        <v>65</v>
      </c>
      <c r="AV547" s="238">
        <v>95</v>
      </c>
      <c r="AW547" s="238">
        <v>95</v>
      </c>
      <c r="AX547" s="238">
        <v>90</v>
      </c>
      <c r="AY547" s="238">
        <v>80</v>
      </c>
      <c r="AZ547" s="238">
        <v>75</v>
      </c>
      <c r="BA547" s="238">
        <v>70</v>
      </c>
      <c r="BB547" s="238">
        <v>50</v>
      </c>
      <c r="BC547" s="238">
        <v>40</v>
      </c>
      <c r="BD547" s="238">
        <v>60</v>
      </c>
      <c r="BE547" s="238">
        <v>90</v>
      </c>
      <c r="BF547" s="238">
        <v>90</v>
      </c>
      <c r="BG547" s="238">
        <v>80</v>
      </c>
      <c r="BH547" s="238">
        <v>75</v>
      </c>
      <c r="BI547" s="238">
        <v>65</v>
      </c>
      <c r="BJ547" s="238">
        <v>70</v>
      </c>
      <c r="BK547" s="238">
        <v>70</v>
      </c>
      <c r="BL547" s="238">
        <v>75</v>
      </c>
      <c r="BM547" s="238">
        <v>50</v>
      </c>
      <c r="BN547" s="238">
        <v>35</v>
      </c>
      <c r="BO547" s="238">
        <v>35</v>
      </c>
      <c r="BP547" s="238">
        <v>50</v>
      </c>
      <c r="BQ547" s="238">
        <v>90</v>
      </c>
      <c r="BR547" s="238">
        <v>90</v>
      </c>
      <c r="BS547" s="238">
        <v>80</v>
      </c>
      <c r="BT547" s="238">
        <v>75</v>
      </c>
      <c r="BU547" s="238">
        <v>70</v>
      </c>
      <c r="BV547" s="238">
        <v>65</v>
      </c>
      <c r="BW547" s="238">
        <v>65</v>
      </c>
      <c r="BX547" s="238">
        <v>50</v>
      </c>
      <c r="BY547" s="275">
        <v>40</v>
      </c>
      <c r="BZ547" s="238">
        <v>30</v>
      </c>
      <c r="CA547" s="238">
        <v>40</v>
      </c>
      <c r="CB547" s="238">
        <v>80</v>
      </c>
      <c r="CC547" s="238">
        <v>90</v>
      </c>
      <c r="CD547" s="238">
        <v>70</v>
      </c>
      <c r="CE547" s="238">
        <v>60</v>
      </c>
      <c r="CF547" s="238">
        <v>60</v>
      </c>
      <c r="CG547" s="238">
        <v>60</v>
      </c>
      <c r="CH547" s="238">
        <v>60</v>
      </c>
      <c r="CI547" s="238">
        <v>45</v>
      </c>
      <c r="CJ547" s="238">
        <v>35</v>
      </c>
      <c r="CK547" s="238">
        <v>30</v>
      </c>
      <c r="CL547" s="238">
        <v>30</v>
      </c>
      <c r="CM547" s="238">
        <v>75</v>
      </c>
      <c r="CN547" s="238">
        <v>80</v>
      </c>
      <c r="CO547" s="238">
        <v>60</v>
      </c>
      <c r="CP547" s="238">
        <v>50</v>
      </c>
      <c r="CQ547" s="238">
        <v>50</v>
      </c>
      <c r="CR547" s="238">
        <v>50</v>
      </c>
      <c r="CS547" s="238">
        <v>50</v>
      </c>
      <c r="CT547" s="238">
        <v>35</v>
      </c>
      <c r="CU547" s="238">
        <v>20</v>
      </c>
      <c r="CV547" s="238">
        <v>25</v>
      </c>
      <c r="CW547" s="238">
        <v>70</v>
      </c>
      <c r="CX547" s="238">
        <v>75</v>
      </c>
      <c r="CY547" s="238">
        <v>50</v>
      </c>
      <c r="CZ547" s="238">
        <v>40</v>
      </c>
      <c r="DA547" s="238">
        <v>40</v>
      </c>
      <c r="DB547" s="238">
        <v>40</v>
      </c>
      <c r="DC547" s="238">
        <v>40</v>
      </c>
      <c r="DD547" s="238">
        <v>30</v>
      </c>
      <c r="DE547" s="238">
        <v>20</v>
      </c>
      <c r="DF547" s="238">
        <v>50</v>
      </c>
      <c r="DG547" s="238">
        <v>65</v>
      </c>
      <c r="DH547" s="238">
        <v>40</v>
      </c>
      <c r="DI547" s="238">
        <v>30</v>
      </c>
      <c r="DJ547" s="238">
        <v>30</v>
      </c>
      <c r="DK547" s="238">
        <v>30</v>
      </c>
      <c r="DL547" s="238">
        <v>30</v>
      </c>
      <c r="DM547" s="238">
        <v>25</v>
      </c>
      <c r="DN547" s="238">
        <v>15</v>
      </c>
      <c r="DO547" s="238">
        <v>40</v>
      </c>
      <c r="DP547" s="238">
        <v>40</v>
      </c>
      <c r="DQ547" s="238">
        <v>30</v>
      </c>
      <c r="DR547" s="238">
        <v>20</v>
      </c>
      <c r="DS547" s="238">
        <v>25</v>
      </c>
      <c r="DT547" s="238">
        <v>25</v>
      </c>
      <c r="DU547" s="238">
        <v>25</v>
      </c>
      <c r="DV547" s="238">
        <v>20</v>
      </c>
      <c r="DW547" s="238">
        <v>20</v>
      </c>
      <c r="DX547" s="238">
        <v>20</v>
      </c>
      <c r="DY547" s="238">
        <v>20</v>
      </c>
      <c r="DZ547" s="238">
        <v>25</v>
      </c>
      <c r="EA547" s="238">
        <v>15</v>
      </c>
      <c r="EB547" s="238">
        <v>15</v>
      </c>
      <c r="EC547" s="238">
        <v>15</v>
      </c>
      <c r="ED547" s="238">
        <v>10</v>
      </c>
    </row>
    <row r="548" spans="1:134" x14ac:dyDescent="0.25">
      <c r="A548" s="262">
        <v>-750</v>
      </c>
      <c r="B548" s="237">
        <v>101.62758174319728</v>
      </c>
      <c r="C548" s="238">
        <v>101.08499720194884</v>
      </c>
      <c r="D548" s="130">
        <v>1975</v>
      </c>
      <c r="E548" s="238">
        <v>222.5502085720218</v>
      </c>
      <c r="F548" s="238">
        <v>114.48916145178009</v>
      </c>
      <c r="G548" s="238">
        <v>11.504893452259239</v>
      </c>
      <c r="H548" s="238">
        <v>0.92106301369881294</v>
      </c>
      <c r="I548" s="238">
        <v>0.42230136986277955</v>
      </c>
      <c r="J548" s="131">
        <v>1.2276712328767037E-2</v>
      </c>
      <c r="K548" s="131">
        <v>193.48246575357916</v>
      </c>
      <c r="L548" s="131">
        <v>98.929452054853755</v>
      </c>
      <c r="M548" s="131">
        <v>8.1536986301289289</v>
      </c>
      <c r="N548" s="131">
        <v>0.34153424657546338</v>
      </c>
      <c r="O548" s="132">
        <v>137.46298770810679</v>
      </c>
      <c r="P548" s="132">
        <v>137.46298770810679</v>
      </c>
      <c r="Q548" s="132">
        <v>137.46298770810679</v>
      </c>
      <c r="R548" s="132">
        <v>139.80588023141729</v>
      </c>
      <c r="S548" s="131">
        <v>72.400000000000006</v>
      </c>
      <c r="T548" s="131">
        <v>80.2</v>
      </c>
      <c r="U548" s="7">
        <v>30</v>
      </c>
      <c r="V548" s="131">
        <v>50</v>
      </c>
      <c r="W548" s="131">
        <v>0</v>
      </c>
      <c r="X548" s="131">
        <v>15.736644251522776</v>
      </c>
      <c r="Y548" s="237">
        <v>32.080035881139338</v>
      </c>
      <c r="Z548" s="237">
        <v>100</v>
      </c>
      <c r="AA548" s="131">
        <v>56.8</v>
      </c>
      <c r="AB548" s="131">
        <v>35</v>
      </c>
      <c r="AC548" s="131">
        <v>40</v>
      </c>
      <c r="AD548" s="131">
        <v>20</v>
      </c>
      <c r="AE548" s="131">
        <v>0</v>
      </c>
      <c r="AF548" s="131">
        <v>0</v>
      </c>
      <c r="AG548" s="131">
        <v>0</v>
      </c>
      <c r="AH548" s="131">
        <v>0</v>
      </c>
      <c r="AI548" s="131">
        <v>0</v>
      </c>
      <c r="AJ548" s="131">
        <v>0</v>
      </c>
      <c r="AK548" s="131">
        <v>0</v>
      </c>
      <c r="AL548" s="131">
        <v>0</v>
      </c>
      <c r="AM548" s="238">
        <v>45</v>
      </c>
      <c r="AN548" s="238">
        <v>55</v>
      </c>
      <c r="AO548" s="238">
        <v>75</v>
      </c>
      <c r="AP548" s="238">
        <v>75</v>
      </c>
      <c r="AQ548" s="238">
        <v>75</v>
      </c>
      <c r="AR548" s="238">
        <v>75</v>
      </c>
      <c r="AS548" s="238">
        <v>70</v>
      </c>
      <c r="AT548" s="238">
        <v>40</v>
      </c>
      <c r="AU548" s="238">
        <v>50</v>
      </c>
      <c r="AV548" s="238">
        <v>70</v>
      </c>
      <c r="AW548" s="238">
        <v>70</v>
      </c>
      <c r="AX548" s="238">
        <v>70</v>
      </c>
      <c r="AY548" s="238">
        <v>65</v>
      </c>
      <c r="AZ548" s="238">
        <v>60</v>
      </c>
      <c r="BA548" s="238">
        <v>72</v>
      </c>
      <c r="BB548" s="238">
        <v>50</v>
      </c>
      <c r="BC548" s="238">
        <v>40</v>
      </c>
      <c r="BD548" s="238">
        <v>45</v>
      </c>
      <c r="BE548" s="238">
        <v>65</v>
      </c>
      <c r="BF548" s="238">
        <v>65</v>
      </c>
      <c r="BG548" s="238">
        <v>60</v>
      </c>
      <c r="BH548" s="238">
        <v>60</v>
      </c>
      <c r="BI548" s="238">
        <v>55</v>
      </c>
      <c r="BJ548" s="238">
        <v>50</v>
      </c>
      <c r="BK548" s="238">
        <v>60</v>
      </c>
      <c r="BL548" s="238">
        <v>75</v>
      </c>
      <c r="BM548" s="238">
        <v>50</v>
      </c>
      <c r="BN548" s="238">
        <v>55</v>
      </c>
      <c r="BO548" s="238">
        <v>35</v>
      </c>
      <c r="BP548" s="238">
        <v>40</v>
      </c>
      <c r="BQ548" s="238">
        <v>60</v>
      </c>
      <c r="BR548" s="238">
        <v>60</v>
      </c>
      <c r="BS548" s="238">
        <v>55</v>
      </c>
      <c r="BT548" s="238">
        <v>50</v>
      </c>
      <c r="BU548" s="238">
        <v>40</v>
      </c>
      <c r="BV548" s="238">
        <v>35</v>
      </c>
      <c r="BW548" s="238">
        <v>45</v>
      </c>
      <c r="BX548" s="238">
        <v>50</v>
      </c>
      <c r="BY548" s="275">
        <v>35</v>
      </c>
      <c r="BZ548" s="238">
        <v>35</v>
      </c>
      <c r="CA548" s="238">
        <v>35</v>
      </c>
      <c r="CB548" s="238">
        <v>50</v>
      </c>
      <c r="CC548" s="238">
        <v>60</v>
      </c>
      <c r="CD548" s="238">
        <v>50</v>
      </c>
      <c r="CE548" s="238">
        <v>40</v>
      </c>
      <c r="CF548" s="238">
        <v>35</v>
      </c>
      <c r="CG548" s="238">
        <v>30</v>
      </c>
      <c r="CH548" s="238">
        <v>40</v>
      </c>
      <c r="CI548" s="238">
        <v>40</v>
      </c>
      <c r="CJ548" s="238">
        <v>30</v>
      </c>
      <c r="CK548" s="238">
        <v>30</v>
      </c>
      <c r="CL548" s="238">
        <v>30</v>
      </c>
      <c r="CM548" s="238">
        <v>45</v>
      </c>
      <c r="CN548" s="238">
        <v>55</v>
      </c>
      <c r="CO548" s="238">
        <v>45</v>
      </c>
      <c r="CP548" s="238">
        <v>40</v>
      </c>
      <c r="CQ548" s="238">
        <v>35</v>
      </c>
      <c r="CR548" s="238">
        <v>30</v>
      </c>
      <c r="CS548" s="238">
        <v>30</v>
      </c>
      <c r="CT548" s="238">
        <v>30</v>
      </c>
      <c r="CU548" s="238">
        <v>20</v>
      </c>
      <c r="CV548" s="238">
        <v>25</v>
      </c>
      <c r="CW548" s="238">
        <v>40</v>
      </c>
      <c r="CX548" s="238">
        <v>50</v>
      </c>
      <c r="CY548" s="238">
        <v>40</v>
      </c>
      <c r="CZ548" s="238">
        <v>40</v>
      </c>
      <c r="DA548" s="238">
        <v>30</v>
      </c>
      <c r="DB548" s="238">
        <v>25</v>
      </c>
      <c r="DC548" s="238">
        <v>25</v>
      </c>
      <c r="DD548" s="238">
        <v>25</v>
      </c>
      <c r="DE548" s="238">
        <v>20</v>
      </c>
      <c r="DF548" s="238">
        <v>30</v>
      </c>
      <c r="DG548" s="238">
        <v>35</v>
      </c>
      <c r="DH548" s="238">
        <v>35</v>
      </c>
      <c r="DI548" s="238">
        <v>40</v>
      </c>
      <c r="DJ548" s="238">
        <v>25</v>
      </c>
      <c r="DK548" s="238">
        <v>20</v>
      </c>
      <c r="DL548" s="238">
        <v>20</v>
      </c>
      <c r="DM548" s="238">
        <v>20</v>
      </c>
      <c r="DN548" s="238">
        <v>15</v>
      </c>
      <c r="DO548" s="238">
        <v>25</v>
      </c>
      <c r="DP548" s="238">
        <v>25</v>
      </c>
      <c r="DQ548" s="238">
        <v>30</v>
      </c>
      <c r="DR548" s="238">
        <v>40</v>
      </c>
      <c r="DS548" s="238">
        <v>20</v>
      </c>
      <c r="DT548" s="238">
        <v>15</v>
      </c>
      <c r="DU548" s="238">
        <v>15</v>
      </c>
      <c r="DV548" s="238">
        <v>30</v>
      </c>
      <c r="DW548" s="238">
        <v>20</v>
      </c>
      <c r="DX548" s="238">
        <v>15</v>
      </c>
      <c r="DY548" s="238">
        <v>10</v>
      </c>
      <c r="DZ548" s="238">
        <v>10</v>
      </c>
      <c r="EA548" s="238">
        <v>20</v>
      </c>
      <c r="EB548" s="238">
        <v>9</v>
      </c>
      <c r="EC548" s="238">
        <v>20</v>
      </c>
      <c r="ED548" s="238">
        <v>8</v>
      </c>
    </row>
    <row r="549" spans="1:134" x14ac:dyDescent="0.25">
      <c r="A549" s="262">
        <v>-755</v>
      </c>
      <c r="B549" s="237">
        <v>101.56256485323445</v>
      </c>
      <c r="C549" s="238">
        <v>101.02034558802728</v>
      </c>
      <c r="D549" s="130">
        <v>1974.9166666666667</v>
      </c>
      <c r="E549" s="238">
        <v>220.80966840490146</v>
      </c>
      <c r="F549" s="238">
        <v>113.3688868569443</v>
      </c>
      <c r="G549" s="238">
        <v>11.371766611475323</v>
      </c>
      <c r="H549" s="238">
        <v>0.90994520547971547</v>
      </c>
      <c r="I549" s="238">
        <v>0.41720547945199371</v>
      </c>
      <c r="J549" s="131">
        <v>1.2116164383570993E-2</v>
      </c>
      <c r="K549" s="131">
        <v>191.74986301373428</v>
      </c>
      <c r="L549" s="131">
        <v>97.867808219198196</v>
      </c>
      <c r="M549" s="131">
        <v>8.0347945205467113</v>
      </c>
      <c r="N549" s="131">
        <v>0.33813698630150668</v>
      </c>
      <c r="O549" s="132">
        <v>137.28502674216642</v>
      </c>
      <c r="P549" s="132">
        <v>137.28502674216642</v>
      </c>
      <c r="Q549" s="132">
        <v>137.28502674216642</v>
      </c>
      <c r="R549" s="132">
        <v>139.55815572526114</v>
      </c>
      <c r="S549" s="131">
        <v>45</v>
      </c>
      <c r="T549" s="131">
        <v>76.400000000000006</v>
      </c>
      <c r="U549" s="7">
        <v>35</v>
      </c>
      <c r="V549" s="131">
        <v>40</v>
      </c>
      <c r="W549" s="131">
        <v>0</v>
      </c>
      <c r="X549" s="131">
        <v>15.487120254291947</v>
      </c>
      <c r="Y549" s="237">
        <v>31.769002043345154</v>
      </c>
      <c r="Z549" s="237">
        <v>100</v>
      </c>
      <c r="AA549" s="131">
        <v>59.45</v>
      </c>
      <c r="AB549" s="131">
        <v>30</v>
      </c>
      <c r="AC549" s="131">
        <v>30</v>
      </c>
      <c r="AD549" s="131">
        <v>50</v>
      </c>
      <c r="AE549" s="131">
        <v>0</v>
      </c>
      <c r="AF549" s="131">
        <v>0</v>
      </c>
      <c r="AG549" s="131">
        <v>0</v>
      </c>
      <c r="AH549" s="131">
        <v>0</v>
      </c>
      <c r="AI549" s="131">
        <v>0</v>
      </c>
      <c r="AJ549" s="131">
        <v>0</v>
      </c>
      <c r="AK549" s="131">
        <v>0</v>
      </c>
      <c r="AL549" s="131">
        <v>0</v>
      </c>
      <c r="AM549" s="238">
        <v>50</v>
      </c>
      <c r="AN549" s="238">
        <v>60</v>
      </c>
      <c r="AO549" s="238">
        <v>75</v>
      </c>
      <c r="AP549" s="238">
        <v>75</v>
      </c>
      <c r="AQ549" s="238">
        <v>75</v>
      </c>
      <c r="AR549" s="238">
        <v>75</v>
      </c>
      <c r="AS549" s="238">
        <v>75</v>
      </c>
      <c r="AT549" s="238">
        <v>45</v>
      </c>
      <c r="AU549" s="238">
        <v>55</v>
      </c>
      <c r="AV549" s="238">
        <v>70</v>
      </c>
      <c r="AW549" s="238">
        <v>70</v>
      </c>
      <c r="AX549" s="238">
        <v>50</v>
      </c>
      <c r="AY549" s="238">
        <v>50</v>
      </c>
      <c r="AZ549" s="238">
        <v>60</v>
      </c>
      <c r="BA549" s="238">
        <v>75</v>
      </c>
      <c r="BB549" s="238">
        <v>40</v>
      </c>
      <c r="BC549" s="238">
        <v>40</v>
      </c>
      <c r="BD549" s="238">
        <v>50</v>
      </c>
      <c r="BE549" s="238">
        <v>60</v>
      </c>
      <c r="BF549" s="238">
        <v>65</v>
      </c>
      <c r="BG549" s="238">
        <v>55</v>
      </c>
      <c r="BH549" s="238">
        <v>50</v>
      </c>
      <c r="BI549" s="238">
        <v>60</v>
      </c>
      <c r="BJ549" s="238">
        <v>75</v>
      </c>
      <c r="BK549" s="238">
        <v>60</v>
      </c>
      <c r="BL549" s="238">
        <v>50</v>
      </c>
      <c r="BM549" s="238">
        <v>40</v>
      </c>
      <c r="BN549" s="238">
        <v>20</v>
      </c>
      <c r="BO549" s="238">
        <v>40</v>
      </c>
      <c r="BP549" s="238">
        <v>45</v>
      </c>
      <c r="BQ549" s="238">
        <v>50</v>
      </c>
      <c r="BR549" s="238">
        <v>60</v>
      </c>
      <c r="BS549" s="238">
        <v>60</v>
      </c>
      <c r="BT549" s="238">
        <v>70</v>
      </c>
      <c r="BU549" s="238">
        <v>60</v>
      </c>
      <c r="BV549" s="238">
        <v>75</v>
      </c>
      <c r="BW549" s="238">
        <v>60</v>
      </c>
      <c r="BX549" s="238">
        <v>40</v>
      </c>
      <c r="BY549" s="275">
        <v>20</v>
      </c>
      <c r="BZ549" s="238">
        <v>35</v>
      </c>
      <c r="CA549" s="238">
        <v>40</v>
      </c>
      <c r="CB549" s="238">
        <v>45</v>
      </c>
      <c r="CC549" s="238">
        <v>50</v>
      </c>
      <c r="CD549" s="238">
        <v>55</v>
      </c>
      <c r="CE549" s="238">
        <v>60</v>
      </c>
      <c r="CF549" s="238">
        <v>50</v>
      </c>
      <c r="CG549" s="238">
        <v>60</v>
      </c>
      <c r="CH549" s="238">
        <v>45</v>
      </c>
      <c r="CI549" s="238">
        <v>30</v>
      </c>
      <c r="CJ549" s="238">
        <v>20</v>
      </c>
      <c r="CK549" s="238">
        <v>35</v>
      </c>
      <c r="CL549" s="238">
        <v>35</v>
      </c>
      <c r="CM549" s="238">
        <v>40</v>
      </c>
      <c r="CN549" s="238">
        <v>45</v>
      </c>
      <c r="CO549" s="238">
        <v>50</v>
      </c>
      <c r="CP549" s="238">
        <v>40</v>
      </c>
      <c r="CQ549" s="238">
        <v>40</v>
      </c>
      <c r="CR549" s="238">
        <v>50</v>
      </c>
      <c r="CS549" s="238">
        <v>35</v>
      </c>
      <c r="CT549" s="238">
        <v>25</v>
      </c>
      <c r="CU549" s="238">
        <v>30</v>
      </c>
      <c r="CV549" s="238">
        <v>35</v>
      </c>
      <c r="CW549" s="238">
        <v>35</v>
      </c>
      <c r="CX549" s="238">
        <v>40</v>
      </c>
      <c r="CY549" s="238">
        <v>40</v>
      </c>
      <c r="CZ549" s="238">
        <v>35</v>
      </c>
      <c r="DA549" s="238">
        <v>30</v>
      </c>
      <c r="DB549" s="238">
        <v>35</v>
      </c>
      <c r="DC549" s="238">
        <v>25</v>
      </c>
      <c r="DD549" s="238">
        <v>25</v>
      </c>
      <c r="DE549" s="238">
        <v>30</v>
      </c>
      <c r="DF549" s="238">
        <v>30</v>
      </c>
      <c r="DG549" s="238">
        <v>35</v>
      </c>
      <c r="DH549" s="238">
        <v>35</v>
      </c>
      <c r="DI549" s="238">
        <v>30</v>
      </c>
      <c r="DJ549" s="238">
        <v>25</v>
      </c>
      <c r="DK549" s="238">
        <v>25</v>
      </c>
      <c r="DL549" s="238">
        <v>20</v>
      </c>
      <c r="DM549" s="238">
        <v>20</v>
      </c>
      <c r="DN549" s="238">
        <v>15</v>
      </c>
      <c r="DO549" s="238">
        <v>25</v>
      </c>
      <c r="DP549" s="238">
        <v>30</v>
      </c>
      <c r="DQ549" s="238">
        <v>30</v>
      </c>
      <c r="DR549" s="238">
        <v>20</v>
      </c>
      <c r="DS549" s="238">
        <v>20</v>
      </c>
      <c r="DT549" s="238">
        <v>20</v>
      </c>
      <c r="DU549" s="238">
        <v>15</v>
      </c>
      <c r="DV549" s="238">
        <v>20</v>
      </c>
      <c r="DW549" s="238">
        <v>15</v>
      </c>
      <c r="DX549" s="238">
        <v>15</v>
      </c>
      <c r="DY549" s="238">
        <v>15</v>
      </c>
      <c r="DZ549" s="238">
        <v>15</v>
      </c>
      <c r="EA549" s="238">
        <v>15</v>
      </c>
      <c r="EB549" s="238">
        <v>10</v>
      </c>
      <c r="EC549" s="238">
        <v>15</v>
      </c>
      <c r="ED549" s="238">
        <v>7</v>
      </c>
    </row>
    <row r="550" spans="1:134" x14ac:dyDescent="0.25">
      <c r="A550" s="262">
        <v>-760</v>
      </c>
      <c r="B550" s="237">
        <v>101.5607223363516</v>
      </c>
      <c r="C550" s="238">
        <v>101.01859139899614</v>
      </c>
      <c r="D550" s="130">
        <v>1974.8333333333333</v>
      </c>
      <c r="E550" s="238">
        <v>219.08941836655868</v>
      </c>
      <c r="F550" s="238">
        <v>112.35774028929154</v>
      </c>
      <c r="G550" s="238">
        <v>11.250987845849068</v>
      </c>
      <c r="H550" s="238">
        <v>0.89926027397277153</v>
      </c>
      <c r="I550" s="238">
        <v>0.41227397260270493</v>
      </c>
      <c r="J550" s="131">
        <v>1.1968219178088102E-2</v>
      </c>
      <c r="K550" s="131">
        <v>190.07315068495518</v>
      </c>
      <c r="L550" s="131">
        <v>96.840410958917346</v>
      </c>
      <c r="M550" s="131">
        <v>7.9197260273967913</v>
      </c>
      <c r="N550" s="131">
        <v>0.33484931506858118</v>
      </c>
      <c r="O550" s="132">
        <v>139.62929602163769</v>
      </c>
      <c r="P550" s="132">
        <v>139.62929602163769</v>
      </c>
      <c r="Q550" s="132">
        <v>139.62929602163769</v>
      </c>
      <c r="R550" s="132">
        <v>140.11782408340565</v>
      </c>
      <c r="S550" s="131">
        <v>36.1</v>
      </c>
      <c r="T550" s="131">
        <v>103</v>
      </c>
      <c r="U550" s="7">
        <v>30</v>
      </c>
      <c r="V550" s="131">
        <v>35</v>
      </c>
      <c r="W550" s="131">
        <v>0</v>
      </c>
      <c r="X550" s="131">
        <v>15.487120254291947</v>
      </c>
      <c r="Y550" s="237">
        <v>31.675682711327681</v>
      </c>
      <c r="Z550" s="237">
        <v>100</v>
      </c>
      <c r="AA550" s="131">
        <v>52.3</v>
      </c>
      <c r="AB550" s="131">
        <v>30</v>
      </c>
      <c r="AC550" s="131">
        <v>75</v>
      </c>
      <c r="AD550" s="131">
        <v>75</v>
      </c>
      <c r="AE550" s="131">
        <v>0</v>
      </c>
      <c r="AF550" s="131">
        <v>0</v>
      </c>
      <c r="AG550" s="131">
        <v>0</v>
      </c>
      <c r="AH550" s="131">
        <v>0</v>
      </c>
      <c r="AI550" s="131">
        <v>0</v>
      </c>
      <c r="AJ550" s="131">
        <v>0</v>
      </c>
      <c r="AK550" s="131">
        <v>0</v>
      </c>
      <c r="AL550" s="131">
        <v>0</v>
      </c>
      <c r="AM550" s="238">
        <v>40</v>
      </c>
      <c r="AN550" s="238">
        <v>50</v>
      </c>
      <c r="AO550" s="238">
        <v>75</v>
      </c>
      <c r="AP550" s="238">
        <v>75</v>
      </c>
      <c r="AQ550" s="238">
        <v>75</v>
      </c>
      <c r="AR550" s="238">
        <v>60</v>
      </c>
      <c r="AS550" s="238">
        <v>50</v>
      </c>
      <c r="AT550" s="238">
        <v>40</v>
      </c>
      <c r="AU550" s="238">
        <v>45</v>
      </c>
      <c r="AV550" s="238">
        <v>70</v>
      </c>
      <c r="AW550" s="238">
        <v>70</v>
      </c>
      <c r="AX550" s="238">
        <v>60</v>
      </c>
      <c r="AY550" s="238">
        <v>50</v>
      </c>
      <c r="AZ550" s="238">
        <v>45</v>
      </c>
      <c r="BA550" s="238">
        <v>40</v>
      </c>
      <c r="BB550" s="238">
        <v>50</v>
      </c>
      <c r="BC550" s="238">
        <v>40</v>
      </c>
      <c r="BD550" s="238">
        <v>40</v>
      </c>
      <c r="BE550" s="238">
        <v>60</v>
      </c>
      <c r="BF550" s="238">
        <v>65</v>
      </c>
      <c r="BG550" s="238">
        <v>60</v>
      </c>
      <c r="BH550" s="238">
        <v>50</v>
      </c>
      <c r="BI550" s="238">
        <v>40</v>
      </c>
      <c r="BJ550" s="238">
        <v>35</v>
      </c>
      <c r="BK550" s="238">
        <v>40</v>
      </c>
      <c r="BL550" s="238">
        <v>50</v>
      </c>
      <c r="BM550" s="238">
        <v>75</v>
      </c>
      <c r="BN550" s="238">
        <v>50</v>
      </c>
      <c r="BO550" s="238">
        <v>35</v>
      </c>
      <c r="BP550" s="238">
        <v>40</v>
      </c>
      <c r="BQ550" s="238">
        <v>50</v>
      </c>
      <c r="BR550" s="238">
        <v>60</v>
      </c>
      <c r="BS550" s="238">
        <v>55</v>
      </c>
      <c r="BT550" s="238">
        <v>50</v>
      </c>
      <c r="BU550" s="238">
        <v>35</v>
      </c>
      <c r="BV550" s="238">
        <v>25</v>
      </c>
      <c r="BW550" s="238">
        <v>40</v>
      </c>
      <c r="BX550" s="238">
        <v>60</v>
      </c>
      <c r="BY550" s="275">
        <v>75</v>
      </c>
      <c r="BZ550" s="238">
        <v>35</v>
      </c>
      <c r="CA550" s="238">
        <v>35</v>
      </c>
      <c r="CB550" s="238">
        <v>45</v>
      </c>
      <c r="CC550" s="238">
        <v>50</v>
      </c>
      <c r="CD550" s="238">
        <v>45</v>
      </c>
      <c r="CE550" s="238">
        <v>45</v>
      </c>
      <c r="CF550" s="238">
        <v>30</v>
      </c>
      <c r="CG550" s="238">
        <v>30</v>
      </c>
      <c r="CH550" s="238">
        <v>50</v>
      </c>
      <c r="CI550" s="238">
        <v>75</v>
      </c>
      <c r="CJ550" s="238">
        <v>50</v>
      </c>
      <c r="CK550" s="238">
        <v>30</v>
      </c>
      <c r="CL550" s="238">
        <v>35</v>
      </c>
      <c r="CM550" s="238">
        <v>40</v>
      </c>
      <c r="CN550" s="238">
        <v>40</v>
      </c>
      <c r="CO550" s="238">
        <v>45</v>
      </c>
      <c r="CP550" s="238">
        <v>40</v>
      </c>
      <c r="CQ550" s="238">
        <v>25</v>
      </c>
      <c r="CR550" s="238">
        <v>25</v>
      </c>
      <c r="CS550" s="238">
        <v>40</v>
      </c>
      <c r="CT550" s="238">
        <v>50</v>
      </c>
      <c r="CU550" s="238">
        <v>25</v>
      </c>
      <c r="CV550" s="238">
        <v>30</v>
      </c>
      <c r="CW550" s="238">
        <v>35</v>
      </c>
      <c r="CX550" s="238">
        <v>35</v>
      </c>
      <c r="CY550" s="238">
        <v>40</v>
      </c>
      <c r="CZ550" s="238">
        <v>35</v>
      </c>
      <c r="DA550" s="238">
        <v>25</v>
      </c>
      <c r="DB550" s="238">
        <v>25</v>
      </c>
      <c r="DC550" s="238">
        <v>30</v>
      </c>
      <c r="DD550" s="238">
        <v>25</v>
      </c>
      <c r="DE550" s="238">
        <v>25</v>
      </c>
      <c r="DF550" s="238">
        <v>30</v>
      </c>
      <c r="DG550" s="238">
        <v>30</v>
      </c>
      <c r="DH550" s="238">
        <v>35</v>
      </c>
      <c r="DI550" s="238">
        <v>30</v>
      </c>
      <c r="DJ550" s="238">
        <v>20</v>
      </c>
      <c r="DK550" s="238">
        <v>20</v>
      </c>
      <c r="DL550" s="238">
        <v>25</v>
      </c>
      <c r="DM550" s="238">
        <v>20</v>
      </c>
      <c r="DN550" s="238">
        <v>15</v>
      </c>
      <c r="DO550" s="238">
        <v>25</v>
      </c>
      <c r="DP550" s="238">
        <v>25</v>
      </c>
      <c r="DQ550" s="238">
        <v>30</v>
      </c>
      <c r="DR550" s="238">
        <v>25</v>
      </c>
      <c r="DS550" s="238">
        <v>20</v>
      </c>
      <c r="DT550" s="238">
        <v>20</v>
      </c>
      <c r="DU550" s="238">
        <v>20</v>
      </c>
      <c r="DV550" s="238">
        <v>25</v>
      </c>
      <c r="DW550" s="238">
        <v>20</v>
      </c>
      <c r="DX550" s="238">
        <v>20</v>
      </c>
      <c r="DY550" s="238">
        <v>20</v>
      </c>
      <c r="DZ550" s="238">
        <v>20</v>
      </c>
      <c r="EA550" s="238">
        <v>20</v>
      </c>
      <c r="EB550" s="238">
        <v>15</v>
      </c>
      <c r="EC550" s="238">
        <v>20</v>
      </c>
      <c r="ED550" s="238">
        <v>10</v>
      </c>
    </row>
    <row r="551" spans="1:134" x14ac:dyDescent="0.25">
      <c r="A551" s="262">
        <v>-765</v>
      </c>
      <c r="B551" s="237">
        <v>101.50842756188936</v>
      </c>
      <c r="C551" s="238">
        <v>100.96652413612431</v>
      </c>
      <c r="D551" s="130">
        <v>1974.75</v>
      </c>
      <c r="E551" s="238">
        <v>217.31182666026871</v>
      </c>
      <c r="F551" s="238">
        <v>111.31288883604793</v>
      </c>
      <c r="G551" s="238">
        <v>11.126183121367831</v>
      </c>
      <c r="H551" s="238">
        <v>0.88821917808220974</v>
      </c>
      <c r="I551" s="238">
        <v>0.40717808219176277</v>
      </c>
      <c r="J551" s="131">
        <v>1.1815342465755219E-2</v>
      </c>
      <c r="K551" s="131">
        <v>188.34054794521217</v>
      </c>
      <c r="L551" s="131">
        <v>95.778767123290891</v>
      </c>
      <c r="M551" s="131">
        <v>7.8008219178077525</v>
      </c>
      <c r="N551" s="131">
        <v>0.33145205479453921</v>
      </c>
      <c r="O551" s="132">
        <v>140.84699422863892</v>
      </c>
      <c r="P551" s="132">
        <v>140.84699422863892</v>
      </c>
      <c r="Q551" s="132">
        <v>140.84699422863892</v>
      </c>
      <c r="R551" s="132">
        <v>141.07630553799396</v>
      </c>
      <c r="S551" s="131">
        <v>83.2</v>
      </c>
      <c r="T551" s="131">
        <v>82.8</v>
      </c>
      <c r="U551" s="7">
        <v>30</v>
      </c>
      <c r="V551" s="131">
        <v>40</v>
      </c>
      <c r="W551" s="131">
        <v>0</v>
      </c>
      <c r="X551" s="131">
        <v>15.487120254291947</v>
      </c>
      <c r="Y551" s="237">
        <v>31.57925273490946</v>
      </c>
      <c r="Z551" s="237">
        <v>100</v>
      </c>
      <c r="AA551" s="131">
        <v>46.3</v>
      </c>
      <c r="AB551" s="131">
        <v>40</v>
      </c>
      <c r="AC551" s="131">
        <v>130</v>
      </c>
      <c r="AD551" s="131">
        <v>60</v>
      </c>
      <c r="AE551" s="131">
        <v>0</v>
      </c>
      <c r="AF551" s="131">
        <v>0</v>
      </c>
      <c r="AG551" s="131">
        <v>0</v>
      </c>
      <c r="AH551" s="131">
        <v>0</v>
      </c>
      <c r="AI551" s="131">
        <v>0</v>
      </c>
      <c r="AJ551" s="131">
        <v>0</v>
      </c>
      <c r="AK551" s="131">
        <v>0</v>
      </c>
      <c r="AL551" s="131">
        <v>0</v>
      </c>
      <c r="AM551" s="238">
        <v>40</v>
      </c>
      <c r="AN551" s="238">
        <v>60</v>
      </c>
      <c r="AO551" s="238">
        <v>75</v>
      </c>
      <c r="AP551" s="238">
        <v>75</v>
      </c>
      <c r="AQ551" s="238">
        <v>75</v>
      </c>
      <c r="AR551" s="238">
        <v>75</v>
      </c>
      <c r="AS551" s="238">
        <v>70</v>
      </c>
      <c r="AT551" s="238">
        <v>40</v>
      </c>
      <c r="AU551" s="238">
        <v>55</v>
      </c>
      <c r="AV551" s="238">
        <v>75</v>
      </c>
      <c r="AW551" s="238">
        <v>75</v>
      </c>
      <c r="AX551" s="238">
        <v>65</v>
      </c>
      <c r="AY551" s="238">
        <v>60</v>
      </c>
      <c r="AZ551" s="238">
        <v>60</v>
      </c>
      <c r="BA551" s="238">
        <v>80</v>
      </c>
      <c r="BB551" s="238">
        <v>100</v>
      </c>
      <c r="BC551" s="238">
        <v>35</v>
      </c>
      <c r="BD551" s="238">
        <v>50</v>
      </c>
      <c r="BE551" s="238">
        <v>75</v>
      </c>
      <c r="BF551" s="238">
        <v>75</v>
      </c>
      <c r="BG551" s="238">
        <v>60</v>
      </c>
      <c r="BH551" s="238">
        <v>50</v>
      </c>
      <c r="BI551" s="238">
        <v>50</v>
      </c>
      <c r="BJ551" s="238">
        <v>60</v>
      </c>
      <c r="BK551" s="238">
        <v>80</v>
      </c>
      <c r="BL551" s="238">
        <v>100</v>
      </c>
      <c r="BM551" s="238">
        <v>100</v>
      </c>
      <c r="BN551" s="238">
        <v>100</v>
      </c>
      <c r="BO551" s="238">
        <v>35</v>
      </c>
      <c r="BP551" s="238">
        <v>45</v>
      </c>
      <c r="BQ551" s="238">
        <v>75</v>
      </c>
      <c r="BR551" s="238">
        <v>75</v>
      </c>
      <c r="BS551" s="238">
        <v>50</v>
      </c>
      <c r="BT551" s="238">
        <v>30</v>
      </c>
      <c r="BU551" s="238">
        <v>40</v>
      </c>
      <c r="BV551" s="238">
        <v>60</v>
      </c>
      <c r="BW551" s="238">
        <v>80</v>
      </c>
      <c r="BX551" s="238">
        <v>100</v>
      </c>
      <c r="BY551" s="275">
        <v>100</v>
      </c>
      <c r="BZ551" s="238">
        <v>30</v>
      </c>
      <c r="CA551" s="238">
        <v>40</v>
      </c>
      <c r="CB551" s="238">
        <v>50</v>
      </c>
      <c r="CC551" s="238">
        <v>75</v>
      </c>
      <c r="CD551" s="238">
        <v>40</v>
      </c>
      <c r="CE551" s="238">
        <v>25</v>
      </c>
      <c r="CF551" s="238">
        <v>35</v>
      </c>
      <c r="CG551" s="238">
        <v>50</v>
      </c>
      <c r="CH551" s="238">
        <v>60</v>
      </c>
      <c r="CI551" s="238">
        <v>130</v>
      </c>
      <c r="CJ551" s="238">
        <v>75</v>
      </c>
      <c r="CK551" s="238">
        <v>30</v>
      </c>
      <c r="CL551" s="238">
        <v>35</v>
      </c>
      <c r="CM551" s="238">
        <v>40</v>
      </c>
      <c r="CN551" s="238">
        <v>50</v>
      </c>
      <c r="CO551" s="238">
        <v>30</v>
      </c>
      <c r="CP551" s="238">
        <v>20</v>
      </c>
      <c r="CQ551" s="238">
        <v>30</v>
      </c>
      <c r="CR551" s="238">
        <v>40</v>
      </c>
      <c r="CS551" s="238">
        <v>50</v>
      </c>
      <c r="CT551" s="238">
        <v>75</v>
      </c>
      <c r="CU551" s="238">
        <v>25</v>
      </c>
      <c r="CV551" s="238">
        <v>30</v>
      </c>
      <c r="CW551" s="238">
        <v>35</v>
      </c>
      <c r="CX551" s="238">
        <v>40</v>
      </c>
      <c r="CY551" s="238">
        <v>25</v>
      </c>
      <c r="CZ551" s="238">
        <v>20</v>
      </c>
      <c r="DA551" s="238">
        <v>25</v>
      </c>
      <c r="DB551" s="238">
        <v>30</v>
      </c>
      <c r="DC551" s="238">
        <v>35</v>
      </c>
      <c r="DD551" s="238">
        <v>50</v>
      </c>
      <c r="DE551" s="238">
        <v>25</v>
      </c>
      <c r="DF551" s="238">
        <v>30</v>
      </c>
      <c r="DG551" s="238">
        <v>30</v>
      </c>
      <c r="DH551" s="238">
        <v>20</v>
      </c>
      <c r="DI551" s="238">
        <v>15</v>
      </c>
      <c r="DJ551" s="238">
        <v>25</v>
      </c>
      <c r="DK551" s="238">
        <v>25</v>
      </c>
      <c r="DL551" s="238">
        <v>25</v>
      </c>
      <c r="DM551" s="238">
        <v>25</v>
      </c>
      <c r="DN551" s="238">
        <v>20</v>
      </c>
      <c r="DO551" s="238">
        <v>25</v>
      </c>
      <c r="DP551" s="238">
        <v>25</v>
      </c>
      <c r="DQ551" s="238">
        <v>15</v>
      </c>
      <c r="DR551" s="238">
        <v>15</v>
      </c>
      <c r="DS551" s="238">
        <v>20</v>
      </c>
      <c r="DT551" s="238">
        <v>20</v>
      </c>
      <c r="DU551" s="238">
        <v>25</v>
      </c>
      <c r="DV551" s="238">
        <v>15</v>
      </c>
      <c r="DW551" s="238">
        <v>15</v>
      </c>
      <c r="DX551" s="238">
        <v>15</v>
      </c>
      <c r="DY551" s="238">
        <v>15</v>
      </c>
      <c r="DZ551" s="238">
        <v>20</v>
      </c>
      <c r="EA551" s="238">
        <v>15</v>
      </c>
      <c r="EB551" s="238">
        <v>15</v>
      </c>
      <c r="EC551" s="238">
        <v>15</v>
      </c>
      <c r="ED551" s="238">
        <v>15</v>
      </c>
    </row>
    <row r="552" spans="1:134" x14ac:dyDescent="0.25">
      <c r="A552" s="262">
        <v>-770</v>
      </c>
      <c r="B552" s="237">
        <v>101.36765224440529</v>
      </c>
      <c r="C552" s="238">
        <v>100.82653265358452</v>
      </c>
      <c r="D552" s="130">
        <v>1974.6666666666667</v>
      </c>
      <c r="E552" s="238">
        <v>215.59157662192592</v>
      </c>
      <c r="F552" s="238">
        <v>110.30174226839517</v>
      </c>
      <c r="G552" s="238">
        <v>11.005404355741575</v>
      </c>
      <c r="H552" s="238">
        <v>0.8775342465752658</v>
      </c>
      <c r="I552" s="238">
        <v>0.40224657534247399</v>
      </c>
      <c r="J552" s="131">
        <v>1.1667397260272327E-2</v>
      </c>
      <c r="K552" s="131">
        <v>186.66383561642579</v>
      </c>
      <c r="L552" s="131">
        <v>94.751369863010041</v>
      </c>
      <c r="M552" s="131">
        <v>7.6857534246578325</v>
      </c>
      <c r="N552" s="131">
        <v>0.3281643835616137</v>
      </c>
      <c r="O552" s="132">
        <v>140.0907950802584</v>
      </c>
      <c r="P552" s="132">
        <v>140.0907950802584</v>
      </c>
      <c r="Q552" s="132">
        <v>140.0907950802584</v>
      </c>
      <c r="R552" s="132">
        <v>140.07085474930966</v>
      </c>
      <c r="S552" s="131">
        <v>108</v>
      </c>
      <c r="T552" s="131">
        <v>83.3</v>
      </c>
      <c r="U552" s="7">
        <v>40</v>
      </c>
      <c r="V552" s="131">
        <v>60</v>
      </c>
      <c r="W552" s="131">
        <v>0</v>
      </c>
      <c r="X552" s="131">
        <v>15.487120254291947</v>
      </c>
      <c r="Y552" s="237">
        <v>31.485933402891987</v>
      </c>
      <c r="Z552" s="237">
        <v>100</v>
      </c>
      <c r="AA552" s="131">
        <v>79.68922472360822</v>
      </c>
      <c r="AB552" s="131">
        <v>50</v>
      </c>
      <c r="AC552" s="131">
        <v>75</v>
      </c>
      <c r="AD552" s="131">
        <v>50</v>
      </c>
      <c r="AE552" s="131">
        <v>0</v>
      </c>
      <c r="AF552" s="131">
        <v>0</v>
      </c>
      <c r="AG552" s="131">
        <v>0</v>
      </c>
      <c r="AH552" s="131">
        <v>0</v>
      </c>
      <c r="AI552" s="131">
        <v>0</v>
      </c>
      <c r="AJ552" s="131">
        <v>0</v>
      </c>
      <c r="AK552" s="131">
        <v>0</v>
      </c>
      <c r="AL552" s="131">
        <v>0</v>
      </c>
      <c r="AM552" s="238">
        <v>75</v>
      </c>
      <c r="AN552" s="238">
        <v>100</v>
      </c>
      <c r="AO552" s="238">
        <v>125</v>
      </c>
      <c r="AP552" s="238">
        <v>125</v>
      </c>
      <c r="AQ552" s="238">
        <v>125</v>
      </c>
      <c r="AR552" s="238">
        <v>100</v>
      </c>
      <c r="AS552" s="238">
        <v>100</v>
      </c>
      <c r="AT552" s="238">
        <v>65</v>
      </c>
      <c r="AU552" s="238">
        <v>90</v>
      </c>
      <c r="AV552" s="238">
        <v>120</v>
      </c>
      <c r="AW552" s="238">
        <v>120</v>
      </c>
      <c r="AX552" s="238">
        <v>100</v>
      </c>
      <c r="AY552" s="238">
        <v>100</v>
      </c>
      <c r="AZ552" s="238">
        <v>100</v>
      </c>
      <c r="BA552" s="238">
        <v>100</v>
      </c>
      <c r="BB552" s="238">
        <v>100</v>
      </c>
      <c r="BC552" s="238">
        <v>55</v>
      </c>
      <c r="BD552" s="238">
        <v>80</v>
      </c>
      <c r="BE552" s="238">
        <v>110</v>
      </c>
      <c r="BF552" s="238">
        <v>115</v>
      </c>
      <c r="BG552" s="238">
        <v>90</v>
      </c>
      <c r="BH552" s="238">
        <v>80</v>
      </c>
      <c r="BI552" s="238">
        <v>80</v>
      </c>
      <c r="BJ552" s="238">
        <v>90</v>
      </c>
      <c r="BK552" s="238">
        <v>90</v>
      </c>
      <c r="BL552" s="238">
        <v>110</v>
      </c>
      <c r="BM552" s="238">
        <v>100</v>
      </c>
      <c r="BN552" s="238">
        <v>60</v>
      </c>
      <c r="BO552" s="238">
        <v>50</v>
      </c>
      <c r="BP552" s="238">
        <v>70</v>
      </c>
      <c r="BQ552" s="238">
        <v>100</v>
      </c>
      <c r="BR552" s="238">
        <v>110</v>
      </c>
      <c r="BS552" s="238">
        <v>80</v>
      </c>
      <c r="BT552" s="238">
        <v>70</v>
      </c>
      <c r="BU552" s="238">
        <v>70</v>
      </c>
      <c r="BV552" s="238">
        <v>75</v>
      </c>
      <c r="BW552" s="238">
        <v>80</v>
      </c>
      <c r="BX552" s="238">
        <v>100</v>
      </c>
      <c r="BY552" s="275">
        <v>60</v>
      </c>
      <c r="BZ552" s="238">
        <v>45</v>
      </c>
      <c r="CA552" s="238">
        <v>60</v>
      </c>
      <c r="CB552" s="238">
        <v>90</v>
      </c>
      <c r="CC552" s="238">
        <v>100</v>
      </c>
      <c r="CD552" s="238">
        <v>70</v>
      </c>
      <c r="CE552" s="238">
        <v>60</v>
      </c>
      <c r="CF552" s="238">
        <v>60</v>
      </c>
      <c r="CG552" s="238">
        <v>60</v>
      </c>
      <c r="CH552" s="238">
        <v>70</v>
      </c>
      <c r="CI552" s="238">
        <v>75</v>
      </c>
      <c r="CJ552" s="238">
        <v>60</v>
      </c>
      <c r="CK552" s="238">
        <v>40</v>
      </c>
      <c r="CL552" s="238">
        <v>50</v>
      </c>
      <c r="CM552" s="238">
        <v>70</v>
      </c>
      <c r="CN552" s="238">
        <v>80</v>
      </c>
      <c r="CO552" s="238">
        <v>60</v>
      </c>
      <c r="CP552" s="238">
        <v>50</v>
      </c>
      <c r="CQ552" s="238">
        <v>50</v>
      </c>
      <c r="CR552" s="238">
        <v>50</v>
      </c>
      <c r="CS552" s="238">
        <v>60</v>
      </c>
      <c r="CT552" s="238">
        <v>60</v>
      </c>
      <c r="CU552" s="238">
        <v>30</v>
      </c>
      <c r="CV552" s="238">
        <v>40</v>
      </c>
      <c r="CW552" s="238">
        <v>60</v>
      </c>
      <c r="CX552" s="238">
        <v>60</v>
      </c>
      <c r="CY552" s="238">
        <v>50</v>
      </c>
      <c r="CZ552" s="238">
        <v>40</v>
      </c>
      <c r="DA552" s="238">
        <v>40</v>
      </c>
      <c r="DB552" s="238">
        <v>40</v>
      </c>
      <c r="DC552" s="238">
        <v>50</v>
      </c>
      <c r="DD552" s="238">
        <v>50</v>
      </c>
      <c r="DE552" s="238">
        <v>30</v>
      </c>
      <c r="DF552" s="238">
        <v>40</v>
      </c>
      <c r="DG552" s="238">
        <v>40</v>
      </c>
      <c r="DH552" s="238">
        <v>40</v>
      </c>
      <c r="DI552" s="238">
        <v>30</v>
      </c>
      <c r="DJ552" s="238">
        <v>30</v>
      </c>
      <c r="DK552" s="238">
        <v>30</v>
      </c>
      <c r="DL552" s="238">
        <v>35</v>
      </c>
      <c r="DM552" s="238">
        <v>35</v>
      </c>
      <c r="DN552" s="238">
        <v>25</v>
      </c>
      <c r="DO552" s="238">
        <v>30</v>
      </c>
      <c r="DP552" s="238">
        <v>30</v>
      </c>
      <c r="DQ552" s="238">
        <v>30</v>
      </c>
      <c r="DR552" s="238">
        <v>25</v>
      </c>
      <c r="DS552" s="238">
        <v>25</v>
      </c>
      <c r="DT552" s="238">
        <v>20</v>
      </c>
      <c r="DU552" s="238">
        <v>25</v>
      </c>
      <c r="DV552" s="238">
        <v>25</v>
      </c>
      <c r="DW552" s="238">
        <v>25</v>
      </c>
      <c r="DX552" s="238">
        <v>20</v>
      </c>
      <c r="DY552" s="238">
        <v>15</v>
      </c>
      <c r="DZ552" s="238">
        <v>10</v>
      </c>
      <c r="EA552" s="238">
        <v>25</v>
      </c>
      <c r="EB552" s="238">
        <v>10</v>
      </c>
      <c r="EC552" s="238">
        <v>25</v>
      </c>
      <c r="ED552" s="238">
        <v>9</v>
      </c>
    </row>
    <row r="553" spans="1:134" x14ac:dyDescent="0.25">
      <c r="A553" s="262">
        <v>-775</v>
      </c>
      <c r="B553" s="237">
        <v>101.26504625230275</v>
      </c>
      <c r="C553" s="238">
        <v>100.72443355031511</v>
      </c>
      <c r="D553" s="130">
        <v>1974.5833333333333</v>
      </c>
      <c r="E553" s="238">
        <v>213.81398491563596</v>
      </c>
      <c r="F553" s="238">
        <v>109.25689081515156</v>
      </c>
      <c r="G553" s="238">
        <v>10.880599631260793</v>
      </c>
      <c r="H553" s="238">
        <v>0.86649315068470401</v>
      </c>
      <c r="I553" s="238">
        <v>0.39715068493156025</v>
      </c>
      <c r="J553" s="131">
        <v>1.1514520547939888E-2</v>
      </c>
      <c r="K553" s="131">
        <v>184.93123287669005</v>
      </c>
      <c r="L553" s="131">
        <v>93.689726027387223</v>
      </c>
      <c r="M553" s="131">
        <v>7.5668493150692484</v>
      </c>
      <c r="N553" s="131">
        <v>0.32476712328758595</v>
      </c>
      <c r="O553" s="132">
        <v>142.61462708416687</v>
      </c>
      <c r="P553" s="132">
        <v>142.61462708416687</v>
      </c>
      <c r="Q553" s="132">
        <v>142.61462708416687</v>
      </c>
      <c r="R553" s="132">
        <v>139.57369718618929</v>
      </c>
      <c r="S553" s="131">
        <v>151</v>
      </c>
      <c r="T553" s="131">
        <v>166</v>
      </c>
      <c r="U553" s="7">
        <v>40</v>
      </c>
      <c r="V553" s="131">
        <v>75</v>
      </c>
      <c r="W553" s="131">
        <v>0</v>
      </c>
      <c r="X553" s="131">
        <v>15.487120254291947</v>
      </c>
      <c r="Y553" s="237">
        <v>31.389503426473766</v>
      </c>
      <c r="Z553" s="237">
        <v>100</v>
      </c>
      <c r="AA553" s="131">
        <v>97.2</v>
      </c>
      <c r="AB553" s="131">
        <v>40</v>
      </c>
      <c r="AC553" s="131">
        <v>75</v>
      </c>
      <c r="AD553" s="131">
        <v>60</v>
      </c>
      <c r="AE553" s="131">
        <v>0</v>
      </c>
      <c r="AF553" s="131">
        <v>0</v>
      </c>
      <c r="AG553" s="131">
        <v>0</v>
      </c>
      <c r="AH553" s="131">
        <v>0</v>
      </c>
      <c r="AI553" s="131">
        <v>0</v>
      </c>
      <c r="AJ553" s="131">
        <v>0</v>
      </c>
      <c r="AK553" s="131">
        <v>0</v>
      </c>
      <c r="AL553" s="131">
        <v>0</v>
      </c>
      <c r="AM553" s="238">
        <v>75</v>
      </c>
      <c r="AN553" s="238">
        <v>100</v>
      </c>
      <c r="AO553" s="238">
        <v>175</v>
      </c>
      <c r="AP553" s="238">
        <v>175</v>
      </c>
      <c r="AQ553" s="238">
        <v>150</v>
      </c>
      <c r="AR553" s="238">
        <v>150</v>
      </c>
      <c r="AS553" s="238">
        <v>125</v>
      </c>
      <c r="AT553" s="238">
        <v>65</v>
      </c>
      <c r="AU553" s="238">
        <v>90</v>
      </c>
      <c r="AV553" s="238">
        <v>150</v>
      </c>
      <c r="AW553" s="238">
        <v>150</v>
      </c>
      <c r="AX553" s="238">
        <v>125</v>
      </c>
      <c r="AY553" s="238">
        <v>125</v>
      </c>
      <c r="AZ553" s="238">
        <v>110</v>
      </c>
      <c r="BA553" s="238">
        <v>110</v>
      </c>
      <c r="BB553" s="238">
        <v>100</v>
      </c>
      <c r="BC553" s="238">
        <v>60</v>
      </c>
      <c r="BD553" s="238">
        <v>90</v>
      </c>
      <c r="BE553" s="238">
        <v>125</v>
      </c>
      <c r="BF553" s="238">
        <v>125</v>
      </c>
      <c r="BG553" s="238">
        <v>110</v>
      </c>
      <c r="BH553" s="238">
        <v>100</v>
      </c>
      <c r="BI553" s="238">
        <v>100</v>
      </c>
      <c r="BJ553" s="238">
        <v>100</v>
      </c>
      <c r="BK553" s="238">
        <v>100</v>
      </c>
      <c r="BL553" s="238">
        <v>150</v>
      </c>
      <c r="BM553" s="238">
        <v>100</v>
      </c>
      <c r="BN553" s="238">
        <v>50</v>
      </c>
      <c r="BO553" s="238">
        <v>50</v>
      </c>
      <c r="BP553" s="238">
        <v>80</v>
      </c>
      <c r="BQ553" s="238">
        <v>100</v>
      </c>
      <c r="BR553" s="238">
        <v>110</v>
      </c>
      <c r="BS553" s="238">
        <v>100</v>
      </c>
      <c r="BT553" s="238">
        <v>75</v>
      </c>
      <c r="BU553" s="238">
        <v>100</v>
      </c>
      <c r="BV553" s="238">
        <v>125</v>
      </c>
      <c r="BW553" s="238">
        <v>100</v>
      </c>
      <c r="BX553" s="238">
        <v>100</v>
      </c>
      <c r="BY553" s="275">
        <v>50</v>
      </c>
      <c r="BZ553" s="238">
        <v>45</v>
      </c>
      <c r="CA553" s="238">
        <v>70</v>
      </c>
      <c r="CB553" s="238">
        <v>90</v>
      </c>
      <c r="CC553" s="238">
        <v>100</v>
      </c>
      <c r="CD553" s="238">
        <v>80</v>
      </c>
      <c r="CE553" s="238">
        <v>60</v>
      </c>
      <c r="CF553" s="238">
        <v>75</v>
      </c>
      <c r="CG553" s="238">
        <v>100</v>
      </c>
      <c r="CH553" s="238">
        <v>70</v>
      </c>
      <c r="CI553" s="238">
        <v>75</v>
      </c>
      <c r="CJ553" s="238">
        <v>50</v>
      </c>
      <c r="CK553" s="238">
        <v>40</v>
      </c>
      <c r="CL553" s="238">
        <v>60</v>
      </c>
      <c r="CM553" s="238">
        <v>80</v>
      </c>
      <c r="CN553" s="238">
        <v>85</v>
      </c>
      <c r="CO553" s="238">
        <v>60</v>
      </c>
      <c r="CP553" s="238">
        <v>55</v>
      </c>
      <c r="CQ553" s="238">
        <v>50</v>
      </c>
      <c r="CR553" s="238">
        <v>75</v>
      </c>
      <c r="CS553" s="238">
        <v>60</v>
      </c>
      <c r="CT553" s="238">
        <v>50</v>
      </c>
      <c r="CU553" s="238">
        <v>35</v>
      </c>
      <c r="CV553" s="238">
        <v>50</v>
      </c>
      <c r="CW553" s="238">
        <v>75</v>
      </c>
      <c r="CX553" s="238">
        <v>75</v>
      </c>
      <c r="CY553" s="238">
        <v>55</v>
      </c>
      <c r="CZ553" s="238">
        <v>50</v>
      </c>
      <c r="DA553" s="238">
        <v>45</v>
      </c>
      <c r="DB553" s="238">
        <v>50</v>
      </c>
      <c r="DC553" s="238">
        <v>50</v>
      </c>
      <c r="DD553" s="238">
        <v>40</v>
      </c>
      <c r="DE553" s="238">
        <v>40</v>
      </c>
      <c r="DF553" s="238">
        <v>60</v>
      </c>
      <c r="DG553" s="238">
        <v>60</v>
      </c>
      <c r="DH553" s="238">
        <v>50</v>
      </c>
      <c r="DI553" s="238">
        <v>40</v>
      </c>
      <c r="DJ553" s="238">
        <v>40</v>
      </c>
      <c r="DK553" s="238">
        <v>40</v>
      </c>
      <c r="DL553" s="238">
        <v>40</v>
      </c>
      <c r="DM553" s="238">
        <v>25</v>
      </c>
      <c r="DN553" s="238">
        <v>25</v>
      </c>
      <c r="DO553" s="238">
        <v>50</v>
      </c>
      <c r="DP553" s="238">
        <v>50</v>
      </c>
      <c r="DQ553" s="238">
        <v>40</v>
      </c>
      <c r="DR553" s="238">
        <v>35</v>
      </c>
      <c r="DS553" s="238">
        <v>30</v>
      </c>
      <c r="DT553" s="238">
        <v>30</v>
      </c>
      <c r="DU553" s="238">
        <v>30</v>
      </c>
      <c r="DV553" s="238">
        <v>35</v>
      </c>
      <c r="DW553" s="238">
        <v>30</v>
      </c>
      <c r="DX553" s="238">
        <v>25</v>
      </c>
      <c r="DY553" s="238">
        <v>25</v>
      </c>
      <c r="DZ553" s="238">
        <v>25</v>
      </c>
      <c r="EA553" s="238">
        <v>25</v>
      </c>
      <c r="EB553" s="238">
        <v>20</v>
      </c>
      <c r="EC553" s="238">
        <v>25</v>
      </c>
      <c r="ED553" s="238">
        <v>15</v>
      </c>
    </row>
    <row r="554" spans="1:134" x14ac:dyDescent="0.25">
      <c r="A554" s="262">
        <v>-780</v>
      </c>
      <c r="B554" s="237">
        <v>101.27580956840561</v>
      </c>
      <c r="C554" s="238">
        <v>100.73514804427613</v>
      </c>
      <c r="D554" s="130">
        <v>1974.5</v>
      </c>
      <c r="E554" s="238">
        <v>212.03639320934599</v>
      </c>
      <c r="F554" s="238">
        <v>108.21203936190796</v>
      </c>
      <c r="G554" s="238">
        <v>10.755794906780011</v>
      </c>
      <c r="H554" s="238">
        <v>0.85545205479419906</v>
      </c>
      <c r="I554" s="238">
        <v>0.39205479452061809</v>
      </c>
      <c r="J554" s="131">
        <v>1.1361643835607005E-2</v>
      </c>
      <c r="K554" s="131">
        <v>183.19863013694703</v>
      </c>
      <c r="L554" s="131">
        <v>92.628082191760768</v>
      </c>
      <c r="M554" s="131">
        <v>7.4479452054802096</v>
      </c>
      <c r="N554" s="131">
        <v>0.32136986301354398</v>
      </c>
      <c r="O554" s="132">
        <v>141.50946862992336</v>
      </c>
      <c r="P554" s="132">
        <v>141.50946862992336</v>
      </c>
      <c r="Q554" s="132">
        <v>141.50946862992336</v>
      </c>
      <c r="R554" s="132">
        <v>139.59515749225369</v>
      </c>
      <c r="S554" s="131">
        <v>139</v>
      </c>
      <c r="T554" s="131">
        <v>226</v>
      </c>
      <c r="U554" s="7">
        <v>40</v>
      </c>
      <c r="V554" s="131">
        <v>60</v>
      </c>
      <c r="W554" s="131">
        <v>0</v>
      </c>
      <c r="X554" s="131">
        <v>15.487120254291947</v>
      </c>
      <c r="Y554" s="237">
        <v>31.293073450055545</v>
      </c>
      <c r="Z554" s="237">
        <v>100</v>
      </c>
      <c r="AA554" s="131">
        <v>116</v>
      </c>
      <c r="AB554" s="131">
        <v>50</v>
      </c>
      <c r="AC554" s="131">
        <v>100</v>
      </c>
      <c r="AD554" s="131">
        <v>75</v>
      </c>
      <c r="AE554" s="131">
        <v>0</v>
      </c>
      <c r="AF554" s="131">
        <v>0</v>
      </c>
      <c r="AG554" s="131">
        <v>0</v>
      </c>
      <c r="AH554" s="131">
        <v>0</v>
      </c>
      <c r="AI554" s="131">
        <v>0</v>
      </c>
      <c r="AJ554" s="131">
        <v>0</v>
      </c>
      <c r="AK554" s="131">
        <v>0</v>
      </c>
      <c r="AL554" s="131">
        <v>0</v>
      </c>
      <c r="AM554" s="238">
        <v>80</v>
      </c>
      <c r="AN554" s="238">
        <v>100</v>
      </c>
      <c r="AO554" s="238">
        <v>125</v>
      </c>
      <c r="AP554" s="238">
        <v>125</v>
      </c>
      <c r="AQ554" s="238">
        <v>125</v>
      </c>
      <c r="AR554" s="238">
        <v>100</v>
      </c>
      <c r="AS554" s="238">
        <v>95</v>
      </c>
      <c r="AT554" s="238">
        <v>75</v>
      </c>
      <c r="AU554" s="238">
        <v>90</v>
      </c>
      <c r="AV554" s="238">
        <v>110</v>
      </c>
      <c r="AW554" s="238">
        <v>110</v>
      </c>
      <c r="AX554" s="238">
        <v>100</v>
      </c>
      <c r="AY554" s="238">
        <v>90</v>
      </c>
      <c r="AZ554" s="238">
        <v>95</v>
      </c>
      <c r="BA554" s="238">
        <v>100</v>
      </c>
      <c r="BB554" s="238">
        <v>100</v>
      </c>
      <c r="BC554" s="238">
        <v>70</v>
      </c>
      <c r="BD554" s="238">
        <v>80</v>
      </c>
      <c r="BE554" s="238">
        <v>100</v>
      </c>
      <c r="BF554" s="238">
        <v>100</v>
      </c>
      <c r="BG554" s="238">
        <v>100</v>
      </c>
      <c r="BH554" s="238">
        <v>100</v>
      </c>
      <c r="BI554" s="238">
        <v>95</v>
      </c>
      <c r="BJ554" s="238">
        <v>90</v>
      </c>
      <c r="BK554" s="238">
        <v>100</v>
      </c>
      <c r="BL554" s="238">
        <v>150</v>
      </c>
      <c r="BM554" s="238">
        <v>100</v>
      </c>
      <c r="BN554" s="238">
        <v>60</v>
      </c>
      <c r="BO554" s="238">
        <v>60</v>
      </c>
      <c r="BP554" s="238">
        <v>75</v>
      </c>
      <c r="BQ554" s="238">
        <v>90</v>
      </c>
      <c r="BR554" s="238">
        <v>100</v>
      </c>
      <c r="BS554" s="238">
        <v>110</v>
      </c>
      <c r="BT554" s="238">
        <v>130</v>
      </c>
      <c r="BU554" s="238">
        <v>100</v>
      </c>
      <c r="BV554" s="238">
        <v>100</v>
      </c>
      <c r="BW554" s="238">
        <v>100</v>
      </c>
      <c r="BX554" s="238">
        <v>125</v>
      </c>
      <c r="BY554" s="275">
        <v>60</v>
      </c>
      <c r="BZ554" s="238">
        <v>50</v>
      </c>
      <c r="CA554" s="238">
        <v>60</v>
      </c>
      <c r="CB554" s="238">
        <v>80</v>
      </c>
      <c r="CC554" s="238">
        <v>90</v>
      </c>
      <c r="CD554" s="238">
        <v>100</v>
      </c>
      <c r="CE554" s="238">
        <v>125</v>
      </c>
      <c r="CF554" s="238">
        <v>75</v>
      </c>
      <c r="CG554" s="238">
        <v>75</v>
      </c>
      <c r="CH554" s="238">
        <v>90</v>
      </c>
      <c r="CI554" s="238">
        <v>100</v>
      </c>
      <c r="CJ554" s="238">
        <v>60</v>
      </c>
      <c r="CK554" s="238">
        <v>40</v>
      </c>
      <c r="CL554" s="238">
        <v>50</v>
      </c>
      <c r="CM554" s="238">
        <v>70</v>
      </c>
      <c r="CN554" s="238">
        <v>75</v>
      </c>
      <c r="CO554" s="238">
        <v>90</v>
      </c>
      <c r="CP554" s="238">
        <v>100</v>
      </c>
      <c r="CQ554" s="238">
        <v>60</v>
      </c>
      <c r="CR554" s="238">
        <v>50</v>
      </c>
      <c r="CS554" s="238">
        <v>70</v>
      </c>
      <c r="CT554" s="238">
        <v>75</v>
      </c>
      <c r="CU554" s="238">
        <v>35</v>
      </c>
      <c r="CV554" s="238">
        <v>40</v>
      </c>
      <c r="CW554" s="238">
        <v>60</v>
      </c>
      <c r="CX554" s="238">
        <v>60</v>
      </c>
      <c r="CY554" s="238">
        <v>70</v>
      </c>
      <c r="CZ554" s="238">
        <v>75</v>
      </c>
      <c r="DA554" s="238">
        <v>55</v>
      </c>
      <c r="DB554" s="238">
        <v>45</v>
      </c>
      <c r="DC554" s="238">
        <v>50</v>
      </c>
      <c r="DD554" s="238">
        <v>50</v>
      </c>
      <c r="DE554" s="238">
        <v>30</v>
      </c>
      <c r="DF554" s="238">
        <v>50</v>
      </c>
      <c r="DG554" s="238">
        <v>50</v>
      </c>
      <c r="DH554" s="238">
        <v>50</v>
      </c>
      <c r="DI554" s="238">
        <v>50</v>
      </c>
      <c r="DJ554" s="238">
        <v>50</v>
      </c>
      <c r="DK554" s="238">
        <v>40</v>
      </c>
      <c r="DL554" s="238">
        <v>40</v>
      </c>
      <c r="DM554" s="238">
        <v>35</v>
      </c>
      <c r="DN554" s="238">
        <v>25</v>
      </c>
      <c r="DO554" s="238">
        <v>40</v>
      </c>
      <c r="DP554" s="238">
        <v>40</v>
      </c>
      <c r="DQ554" s="238">
        <v>40</v>
      </c>
      <c r="DR554" s="238">
        <v>40</v>
      </c>
      <c r="DS554" s="238">
        <v>40</v>
      </c>
      <c r="DT554" s="238">
        <v>30</v>
      </c>
      <c r="DU554" s="238">
        <v>30</v>
      </c>
      <c r="DV554" s="238">
        <v>35</v>
      </c>
      <c r="DW554" s="238">
        <v>35</v>
      </c>
      <c r="DX554" s="238">
        <v>30</v>
      </c>
      <c r="DY554" s="238">
        <v>25</v>
      </c>
      <c r="DZ554" s="238">
        <v>25</v>
      </c>
      <c r="EA554" s="238">
        <v>30</v>
      </c>
      <c r="EB554" s="238">
        <v>20</v>
      </c>
      <c r="EC554" s="238">
        <v>30</v>
      </c>
      <c r="ED554" s="238">
        <v>20</v>
      </c>
    </row>
    <row r="555" spans="1:134" x14ac:dyDescent="0.25">
      <c r="A555" s="262">
        <v>-785</v>
      </c>
      <c r="B555" s="237">
        <v>101.2866880549969</v>
      </c>
      <c r="C555" s="238">
        <v>100.74597784754154</v>
      </c>
      <c r="D555" s="130">
        <v>1974.4166666666667</v>
      </c>
      <c r="E555" s="238">
        <v>210.31614317101048</v>
      </c>
      <c r="F555" s="238">
        <v>107.20089279420426</v>
      </c>
      <c r="G555" s="238">
        <v>10.635016141152846</v>
      </c>
      <c r="H555" s="238">
        <v>0.8446712328766921</v>
      </c>
      <c r="I555" s="238">
        <v>0.38712328767149984</v>
      </c>
      <c r="J555" s="131">
        <v>1.121369863013788E-2</v>
      </c>
      <c r="K555" s="131">
        <v>181.57465753402357</v>
      </c>
      <c r="L555" s="131">
        <v>91.634246575304132</v>
      </c>
      <c r="M555" s="131">
        <v>7.3376712328804388</v>
      </c>
      <c r="N555" s="131">
        <v>0.31808219178077479</v>
      </c>
      <c r="O555" s="132">
        <v>142.16888890880526</v>
      </c>
      <c r="P555" s="132">
        <v>142.16888890880526</v>
      </c>
      <c r="Q555" s="132">
        <v>142.16888890880526</v>
      </c>
      <c r="R555" s="132">
        <v>138.92848713481257</v>
      </c>
      <c r="S555" s="131">
        <v>148.30000000000001</v>
      </c>
      <c r="T555" s="131">
        <v>379</v>
      </c>
      <c r="U555" s="7">
        <v>40</v>
      </c>
      <c r="V555" s="131">
        <v>125</v>
      </c>
      <c r="W555" s="131">
        <v>0</v>
      </c>
      <c r="X555" s="131">
        <v>15.237596257061117</v>
      </c>
      <c r="Y555" s="237">
        <v>31.199754118038072</v>
      </c>
      <c r="Z555" s="237">
        <v>100</v>
      </c>
      <c r="AA555" s="131">
        <v>150</v>
      </c>
      <c r="AB555" s="131">
        <v>40</v>
      </c>
      <c r="AC555" s="131">
        <v>100</v>
      </c>
      <c r="AD555" s="131">
        <v>75</v>
      </c>
      <c r="AE555" s="131">
        <v>0</v>
      </c>
      <c r="AF555" s="131">
        <v>0</v>
      </c>
      <c r="AG555" s="131">
        <v>0</v>
      </c>
      <c r="AH555" s="131">
        <v>0</v>
      </c>
      <c r="AI555" s="131">
        <v>0</v>
      </c>
      <c r="AJ555" s="131">
        <v>0</v>
      </c>
      <c r="AK555" s="131">
        <v>0</v>
      </c>
      <c r="AL555" s="131">
        <v>0</v>
      </c>
      <c r="AM555" s="238">
        <v>80</v>
      </c>
      <c r="AN555" s="238">
        <v>140</v>
      </c>
      <c r="AO555" s="238">
        <v>225</v>
      </c>
      <c r="AP555" s="238">
        <v>225</v>
      </c>
      <c r="AQ555" s="238">
        <v>200</v>
      </c>
      <c r="AR555" s="238">
        <v>175</v>
      </c>
      <c r="AS555" s="238">
        <v>160</v>
      </c>
      <c r="AT555" s="238">
        <v>75</v>
      </c>
      <c r="AU555" s="238">
        <v>125</v>
      </c>
      <c r="AV555" s="238">
        <v>200</v>
      </c>
      <c r="AW555" s="238">
        <v>200</v>
      </c>
      <c r="AX555" s="238">
        <v>175</v>
      </c>
      <c r="AY555" s="238">
        <v>160</v>
      </c>
      <c r="AZ555" s="238">
        <v>150</v>
      </c>
      <c r="BA555" s="238">
        <v>125</v>
      </c>
      <c r="BB555" s="238">
        <v>100</v>
      </c>
      <c r="BC555" s="238">
        <v>70</v>
      </c>
      <c r="BD555" s="238">
        <v>110</v>
      </c>
      <c r="BE555" s="238">
        <v>175</v>
      </c>
      <c r="BF555" s="238">
        <v>200</v>
      </c>
      <c r="BG555" s="238">
        <v>160</v>
      </c>
      <c r="BH555" s="238">
        <v>140</v>
      </c>
      <c r="BI555" s="238">
        <v>125</v>
      </c>
      <c r="BJ555" s="238">
        <v>100</v>
      </c>
      <c r="BK555" s="238">
        <v>100</v>
      </c>
      <c r="BL555" s="238">
        <v>150</v>
      </c>
      <c r="BM555" s="238">
        <v>100</v>
      </c>
      <c r="BN555" s="238">
        <v>75</v>
      </c>
      <c r="BO555" s="238">
        <v>60</v>
      </c>
      <c r="BP555" s="238">
        <v>100</v>
      </c>
      <c r="BQ555" s="238">
        <v>175</v>
      </c>
      <c r="BR555" s="238">
        <v>175</v>
      </c>
      <c r="BS555" s="238">
        <v>140</v>
      </c>
      <c r="BT555" s="238">
        <v>125</v>
      </c>
      <c r="BU555" s="238">
        <v>100</v>
      </c>
      <c r="BV555" s="238">
        <v>75</v>
      </c>
      <c r="BW555" s="238">
        <v>100</v>
      </c>
      <c r="BX555" s="238">
        <v>125</v>
      </c>
      <c r="BY555" s="275">
        <v>75</v>
      </c>
      <c r="BZ555" s="238">
        <v>50</v>
      </c>
      <c r="CA555" s="238">
        <v>90</v>
      </c>
      <c r="CB555" s="238">
        <v>150</v>
      </c>
      <c r="CC555" s="238">
        <v>175</v>
      </c>
      <c r="CD555" s="238">
        <v>125</v>
      </c>
      <c r="CE555" s="238">
        <v>100</v>
      </c>
      <c r="CF555" s="238">
        <v>90</v>
      </c>
      <c r="CG555" s="238">
        <v>70</v>
      </c>
      <c r="CH555" s="238">
        <v>90</v>
      </c>
      <c r="CI555" s="238">
        <v>100</v>
      </c>
      <c r="CJ555" s="238">
        <v>75</v>
      </c>
      <c r="CK555" s="238">
        <v>40</v>
      </c>
      <c r="CL555" s="238">
        <v>70</v>
      </c>
      <c r="CM555" s="238">
        <v>125</v>
      </c>
      <c r="CN555" s="238">
        <v>150</v>
      </c>
      <c r="CO555" s="238">
        <v>100</v>
      </c>
      <c r="CP555" s="238">
        <v>90</v>
      </c>
      <c r="CQ555" s="238">
        <v>75</v>
      </c>
      <c r="CR555" s="238">
        <v>60</v>
      </c>
      <c r="CS555" s="238">
        <v>70</v>
      </c>
      <c r="CT555" s="238">
        <v>75</v>
      </c>
      <c r="CU555" s="238">
        <v>35</v>
      </c>
      <c r="CV555" s="238">
        <v>50</v>
      </c>
      <c r="CW555" s="238">
        <v>100</v>
      </c>
      <c r="CX555" s="238">
        <v>125</v>
      </c>
      <c r="CY555" s="238">
        <v>90</v>
      </c>
      <c r="CZ555" s="238">
        <v>75</v>
      </c>
      <c r="DA555" s="238">
        <v>60</v>
      </c>
      <c r="DB555" s="238">
        <v>50</v>
      </c>
      <c r="DC555" s="238">
        <v>50</v>
      </c>
      <c r="DD555" s="238">
        <v>50</v>
      </c>
      <c r="DE555" s="238">
        <v>40</v>
      </c>
      <c r="DF555" s="238">
        <v>75</v>
      </c>
      <c r="DG555" s="238">
        <v>100</v>
      </c>
      <c r="DH555" s="238">
        <v>75</v>
      </c>
      <c r="DI555" s="238">
        <v>60</v>
      </c>
      <c r="DJ555" s="238">
        <v>50</v>
      </c>
      <c r="DK555" s="238">
        <v>40</v>
      </c>
      <c r="DL555" s="238">
        <v>40</v>
      </c>
      <c r="DM555" s="238">
        <v>40</v>
      </c>
      <c r="DN555" s="238">
        <v>25</v>
      </c>
      <c r="DO555" s="238">
        <v>60</v>
      </c>
      <c r="DP555" s="238">
        <v>75</v>
      </c>
      <c r="DQ555" s="238">
        <v>60</v>
      </c>
      <c r="DR555" s="238">
        <v>40</v>
      </c>
      <c r="DS555" s="238">
        <v>35</v>
      </c>
      <c r="DT555" s="238">
        <v>30</v>
      </c>
      <c r="DU555" s="238">
        <v>30</v>
      </c>
      <c r="DV555" s="238">
        <v>40</v>
      </c>
      <c r="DW555" s="238">
        <v>30</v>
      </c>
      <c r="DX555" s="238">
        <v>25</v>
      </c>
      <c r="DY555" s="238">
        <v>25</v>
      </c>
      <c r="DZ555" s="238">
        <v>25</v>
      </c>
      <c r="EA555" s="238">
        <v>25</v>
      </c>
      <c r="EB555" s="238">
        <v>20</v>
      </c>
      <c r="EC555" s="238">
        <v>25</v>
      </c>
      <c r="ED555" s="238">
        <v>20</v>
      </c>
    </row>
    <row r="556" spans="1:134" x14ac:dyDescent="0.25">
      <c r="A556" s="262">
        <v>-790</v>
      </c>
      <c r="B556" s="237">
        <v>101.15894011905976</v>
      </c>
      <c r="C556" s="238">
        <v>100.61887786232391</v>
      </c>
      <c r="D556" s="130">
        <v>1974.3333333333333</v>
      </c>
      <c r="E556" s="238">
        <v>208.53855146468413</v>
      </c>
      <c r="F556" s="238">
        <v>106.15604134093883</v>
      </c>
      <c r="G556" s="238">
        <v>10.51021141666979</v>
      </c>
      <c r="H556" s="238">
        <v>0.83346027397260514</v>
      </c>
      <c r="I556" s="238">
        <v>0.38202739726041557</v>
      </c>
      <c r="J556" s="131">
        <v>1.106082191780855E-2</v>
      </c>
      <c r="K556" s="131">
        <v>179.93547945192404</v>
      </c>
      <c r="L556" s="131">
        <v>90.632054794496071</v>
      </c>
      <c r="M556" s="131">
        <v>7.2272602739744798</v>
      </c>
      <c r="N556" s="131">
        <v>0.31468493150681809</v>
      </c>
      <c r="O556" s="132">
        <v>141.85120671587455</v>
      </c>
      <c r="P556" s="132">
        <v>141.85120671587455</v>
      </c>
      <c r="Q556" s="132">
        <v>141.85120671587455</v>
      </c>
      <c r="R556" s="132">
        <v>140.31573993902458</v>
      </c>
      <c r="S556" s="131">
        <v>142.6</v>
      </c>
      <c r="T556" s="131">
        <v>267.89999999999998</v>
      </c>
      <c r="U556" s="7">
        <v>40</v>
      </c>
      <c r="V556" s="131">
        <v>90</v>
      </c>
      <c r="W556" s="131">
        <v>0</v>
      </c>
      <c r="X556" s="131">
        <v>15.237596257061117</v>
      </c>
      <c r="Y556" s="237">
        <v>31.103324141619851</v>
      </c>
      <c r="Z556" s="237">
        <v>100</v>
      </c>
      <c r="AA556" s="131">
        <v>127.85</v>
      </c>
      <c r="AB556" s="131">
        <v>30</v>
      </c>
      <c r="AC556" s="131">
        <v>100</v>
      </c>
      <c r="AD556" s="131">
        <v>60</v>
      </c>
      <c r="AE556" s="131">
        <v>0</v>
      </c>
      <c r="AF556" s="131">
        <v>0</v>
      </c>
      <c r="AG556" s="131">
        <v>0</v>
      </c>
      <c r="AH556" s="131">
        <v>0</v>
      </c>
      <c r="AI556" s="131">
        <v>0</v>
      </c>
      <c r="AJ556" s="131">
        <v>0</v>
      </c>
      <c r="AK556" s="131">
        <v>0</v>
      </c>
      <c r="AL556" s="131">
        <v>0</v>
      </c>
      <c r="AM556" s="238">
        <v>75</v>
      </c>
      <c r="AN556" s="238">
        <v>125</v>
      </c>
      <c r="AO556" s="238">
        <v>200</v>
      </c>
      <c r="AP556" s="238">
        <v>200</v>
      </c>
      <c r="AQ556" s="238">
        <v>200</v>
      </c>
      <c r="AR556" s="238">
        <v>175</v>
      </c>
      <c r="AS556" s="238">
        <v>150</v>
      </c>
      <c r="AT556" s="238">
        <v>70</v>
      </c>
      <c r="AU556" s="238">
        <v>110</v>
      </c>
      <c r="AV556" s="238">
        <v>190</v>
      </c>
      <c r="AW556" s="238">
        <v>190</v>
      </c>
      <c r="AX556" s="238">
        <v>175</v>
      </c>
      <c r="AY556" s="238">
        <v>150</v>
      </c>
      <c r="AZ556" s="238">
        <v>125</v>
      </c>
      <c r="BA556" s="238">
        <v>110</v>
      </c>
      <c r="BB556" s="238">
        <v>100</v>
      </c>
      <c r="BC556" s="238">
        <v>60</v>
      </c>
      <c r="BD556" s="238">
        <v>100</v>
      </c>
      <c r="BE556" s="238">
        <v>175</v>
      </c>
      <c r="BF556" s="238">
        <v>175</v>
      </c>
      <c r="BG556" s="238">
        <v>175</v>
      </c>
      <c r="BH556" s="238">
        <v>125</v>
      </c>
      <c r="BI556" s="238">
        <v>110</v>
      </c>
      <c r="BJ556" s="238">
        <v>100</v>
      </c>
      <c r="BK556" s="238">
        <v>100</v>
      </c>
      <c r="BL556" s="238">
        <v>150</v>
      </c>
      <c r="BM556" s="238">
        <v>100</v>
      </c>
      <c r="BN556" s="238">
        <v>75</v>
      </c>
      <c r="BO556" s="238">
        <v>50</v>
      </c>
      <c r="BP556" s="238">
        <v>90</v>
      </c>
      <c r="BQ556" s="238">
        <v>150</v>
      </c>
      <c r="BR556" s="238">
        <v>150</v>
      </c>
      <c r="BS556" s="238">
        <v>100</v>
      </c>
      <c r="BT556" s="238">
        <v>100</v>
      </c>
      <c r="BU556" s="238">
        <v>125</v>
      </c>
      <c r="BV556" s="238">
        <v>150</v>
      </c>
      <c r="BW556" s="238">
        <v>125</v>
      </c>
      <c r="BX556" s="238">
        <v>125</v>
      </c>
      <c r="BY556" s="275">
        <v>75</v>
      </c>
      <c r="BZ556" s="238">
        <v>45</v>
      </c>
      <c r="CA556" s="238">
        <v>75</v>
      </c>
      <c r="CB556" s="238">
        <v>125</v>
      </c>
      <c r="CC556" s="238">
        <v>125</v>
      </c>
      <c r="CD556" s="238">
        <v>90</v>
      </c>
      <c r="CE556" s="238">
        <v>90</v>
      </c>
      <c r="CF556" s="238">
        <v>100</v>
      </c>
      <c r="CG556" s="238">
        <v>125</v>
      </c>
      <c r="CH556" s="238">
        <v>110</v>
      </c>
      <c r="CI556" s="238">
        <v>100</v>
      </c>
      <c r="CJ556" s="238">
        <v>75</v>
      </c>
      <c r="CK556" s="238">
        <v>40</v>
      </c>
      <c r="CL556" s="238">
        <v>60</v>
      </c>
      <c r="CM556" s="238">
        <v>100</v>
      </c>
      <c r="CN556" s="238">
        <v>100</v>
      </c>
      <c r="CO556" s="238">
        <v>80</v>
      </c>
      <c r="CP556" s="238">
        <v>70</v>
      </c>
      <c r="CQ556" s="238">
        <v>90</v>
      </c>
      <c r="CR556" s="238">
        <v>100</v>
      </c>
      <c r="CS556" s="238">
        <v>100</v>
      </c>
      <c r="CT556" s="238">
        <v>90</v>
      </c>
      <c r="CU556" s="238">
        <v>35</v>
      </c>
      <c r="CV556" s="238">
        <v>40</v>
      </c>
      <c r="CW556" s="238">
        <v>90</v>
      </c>
      <c r="CX556" s="238">
        <v>90</v>
      </c>
      <c r="CY556" s="238">
        <v>70</v>
      </c>
      <c r="CZ556" s="238">
        <v>50</v>
      </c>
      <c r="DA556" s="238">
        <v>60</v>
      </c>
      <c r="DB556" s="238">
        <v>70</v>
      </c>
      <c r="DC556" s="238">
        <v>80</v>
      </c>
      <c r="DD556" s="238">
        <v>75</v>
      </c>
      <c r="DE556" s="238">
        <v>35</v>
      </c>
      <c r="DF556" s="238">
        <v>75</v>
      </c>
      <c r="DG556" s="238">
        <v>75</v>
      </c>
      <c r="DH556" s="238">
        <v>50</v>
      </c>
      <c r="DI556" s="238">
        <v>30</v>
      </c>
      <c r="DJ556" s="238">
        <v>50</v>
      </c>
      <c r="DK556" s="238">
        <v>60</v>
      </c>
      <c r="DL556" s="238">
        <v>60</v>
      </c>
      <c r="DM556" s="238">
        <v>50</v>
      </c>
      <c r="DN556" s="238">
        <v>30</v>
      </c>
      <c r="DO556" s="238">
        <v>50</v>
      </c>
      <c r="DP556" s="238">
        <v>50</v>
      </c>
      <c r="DQ556" s="238">
        <v>30</v>
      </c>
      <c r="DR556" s="238">
        <v>25</v>
      </c>
      <c r="DS556" s="238">
        <v>40</v>
      </c>
      <c r="DT556" s="238">
        <v>40</v>
      </c>
      <c r="DU556" s="238">
        <v>40</v>
      </c>
      <c r="DV556" s="238">
        <v>25</v>
      </c>
      <c r="DW556" s="238">
        <v>25</v>
      </c>
      <c r="DX556" s="238">
        <v>25</v>
      </c>
      <c r="DY556" s="238">
        <v>25</v>
      </c>
      <c r="DZ556" s="238">
        <v>30</v>
      </c>
      <c r="EA556" s="238">
        <v>25</v>
      </c>
      <c r="EB556" s="238">
        <v>18</v>
      </c>
      <c r="EC556" s="238">
        <v>25</v>
      </c>
      <c r="ED556" s="238">
        <v>25</v>
      </c>
    </row>
    <row r="557" spans="1:134" x14ac:dyDescent="0.25">
      <c r="A557" s="262">
        <v>-795</v>
      </c>
      <c r="B557" s="237">
        <v>100.91810006263391</v>
      </c>
      <c r="C557" s="238">
        <v>100.37938365503634</v>
      </c>
      <c r="D557" s="130">
        <v>1974.25</v>
      </c>
      <c r="E557" s="238">
        <v>206.81830142631225</v>
      </c>
      <c r="F557" s="238">
        <v>105.14489477326424</v>
      </c>
      <c r="G557" s="238">
        <v>10.389432651041716</v>
      </c>
      <c r="H557" s="238">
        <v>0.82261095890407887</v>
      </c>
      <c r="I557" s="238">
        <v>0.37709589041099889</v>
      </c>
      <c r="J557" s="131">
        <v>1.0912876712328767E-2</v>
      </c>
      <c r="K557" s="131">
        <v>178.34917808214959</v>
      </c>
      <c r="L557" s="131">
        <v>89.662191780815192</v>
      </c>
      <c r="M557" s="131">
        <v>7.120410958904813</v>
      </c>
      <c r="N557" s="131">
        <v>0.31139726027396364</v>
      </c>
      <c r="O557" s="132">
        <v>141.56360158750977</v>
      </c>
      <c r="P557" s="132">
        <v>141.56360158750977</v>
      </c>
      <c r="Q557" s="132">
        <v>141.56360158750977</v>
      </c>
      <c r="R557" s="132">
        <v>141.06506798563802</v>
      </c>
      <c r="S557" s="131">
        <v>108.7</v>
      </c>
      <c r="T557" s="131">
        <v>138</v>
      </c>
      <c r="U557" s="7">
        <v>40</v>
      </c>
      <c r="V557" s="131">
        <v>100</v>
      </c>
      <c r="W557" s="131">
        <v>0</v>
      </c>
      <c r="X557" s="131">
        <v>15.237596257061117</v>
      </c>
      <c r="Y557" s="237">
        <v>31.010004809602378</v>
      </c>
      <c r="Z557" s="237">
        <v>100</v>
      </c>
      <c r="AA557" s="131">
        <v>110.5</v>
      </c>
      <c r="AB557" s="131">
        <v>30</v>
      </c>
      <c r="AC557" s="131">
        <v>75</v>
      </c>
      <c r="AD557" s="131">
        <v>50</v>
      </c>
      <c r="AE557" s="131">
        <v>0</v>
      </c>
      <c r="AF557" s="131">
        <v>0</v>
      </c>
      <c r="AG557" s="131">
        <v>0</v>
      </c>
      <c r="AH557" s="131">
        <v>0</v>
      </c>
      <c r="AI557" s="131">
        <v>0</v>
      </c>
      <c r="AJ557" s="131">
        <v>0</v>
      </c>
      <c r="AK557" s="131">
        <v>0</v>
      </c>
      <c r="AL557" s="131">
        <v>0</v>
      </c>
      <c r="AM557" s="238">
        <v>60</v>
      </c>
      <c r="AN557" s="238">
        <v>100</v>
      </c>
      <c r="AO557" s="238">
        <v>150</v>
      </c>
      <c r="AP557" s="238">
        <v>150</v>
      </c>
      <c r="AQ557" s="238">
        <v>125</v>
      </c>
      <c r="AR557" s="238">
        <v>125</v>
      </c>
      <c r="AS557" s="238">
        <v>110</v>
      </c>
      <c r="AT557" s="238">
        <v>50</v>
      </c>
      <c r="AU557" s="238">
        <v>90</v>
      </c>
      <c r="AV557" s="238">
        <v>140</v>
      </c>
      <c r="AW557" s="238">
        <v>140</v>
      </c>
      <c r="AX557" s="238">
        <v>110</v>
      </c>
      <c r="AY557" s="238">
        <v>100</v>
      </c>
      <c r="AZ557" s="238">
        <v>90</v>
      </c>
      <c r="BA557" s="238">
        <v>90</v>
      </c>
      <c r="BB557" s="238">
        <v>90</v>
      </c>
      <c r="BC557" s="238">
        <v>45</v>
      </c>
      <c r="BD557" s="238">
        <v>75</v>
      </c>
      <c r="BE557" s="238">
        <v>140</v>
      </c>
      <c r="BF557" s="238">
        <v>140</v>
      </c>
      <c r="BG557" s="238">
        <v>120</v>
      </c>
      <c r="BH557" s="238">
        <v>110</v>
      </c>
      <c r="BI557" s="238">
        <v>90</v>
      </c>
      <c r="BJ557" s="238">
        <v>90</v>
      </c>
      <c r="BK557" s="238">
        <v>90</v>
      </c>
      <c r="BL557" s="238">
        <v>110</v>
      </c>
      <c r="BM557" s="238">
        <v>90</v>
      </c>
      <c r="BN557" s="238">
        <v>70</v>
      </c>
      <c r="BO557" s="238">
        <v>40</v>
      </c>
      <c r="BP557" s="238">
        <v>60</v>
      </c>
      <c r="BQ557" s="238">
        <v>175</v>
      </c>
      <c r="BR557" s="238">
        <v>150</v>
      </c>
      <c r="BS557" s="238">
        <v>130</v>
      </c>
      <c r="BT557" s="238">
        <v>125</v>
      </c>
      <c r="BU557" s="238">
        <v>80</v>
      </c>
      <c r="BV557" s="238">
        <v>60</v>
      </c>
      <c r="BW557" s="238">
        <v>90</v>
      </c>
      <c r="BX557" s="238">
        <v>100</v>
      </c>
      <c r="BY557" s="275">
        <v>70</v>
      </c>
      <c r="BZ557" s="238">
        <v>40</v>
      </c>
      <c r="CA557" s="238">
        <v>50</v>
      </c>
      <c r="CB557" s="238">
        <v>125</v>
      </c>
      <c r="CC557" s="238">
        <v>175</v>
      </c>
      <c r="CD557" s="238">
        <v>130</v>
      </c>
      <c r="CE557" s="238">
        <v>100</v>
      </c>
      <c r="CF557" s="238">
        <v>80</v>
      </c>
      <c r="CG557" s="238">
        <v>60</v>
      </c>
      <c r="CH557" s="238">
        <v>65</v>
      </c>
      <c r="CI557" s="238">
        <v>75</v>
      </c>
      <c r="CJ557" s="238">
        <v>60</v>
      </c>
      <c r="CK557" s="238">
        <v>40</v>
      </c>
      <c r="CL557" s="238">
        <v>40</v>
      </c>
      <c r="CM557" s="238">
        <v>100</v>
      </c>
      <c r="CN557" s="238">
        <v>125</v>
      </c>
      <c r="CO557" s="238">
        <v>100</v>
      </c>
      <c r="CP557" s="238">
        <v>90</v>
      </c>
      <c r="CQ557" s="238">
        <v>70</v>
      </c>
      <c r="CR557" s="238">
        <v>60</v>
      </c>
      <c r="CS557" s="238">
        <v>60</v>
      </c>
      <c r="CT557" s="238">
        <v>60</v>
      </c>
      <c r="CU557" s="238">
        <v>30</v>
      </c>
      <c r="CV557" s="238">
        <v>30</v>
      </c>
      <c r="CW557" s="238">
        <v>60</v>
      </c>
      <c r="CX557" s="238">
        <v>100</v>
      </c>
      <c r="CY557" s="238">
        <v>85</v>
      </c>
      <c r="CZ557" s="238">
        <v>70</v>
      </c>
      <c r="DA557" s="238">
        <v>60</v>
      </c>
      <c r="DB557" s="238">
        <v>50</v>
      </c>
      <c r="DC557" s="238">
        <v>50</v>
      </c>
      <c r="DD557" s="238">
        <v>50</v>
      </c>
      <c r="DE557" s="238">
        <v>25</v>
      </c>
      <c r="DF557" s="238">
        <v>50</v>
      </c>
      <c r="DG557" s="238">
        <v>75</v>
      </c>
      <c r="DH557" s="238">
        <v>70</v>
      </c>
      <c r="DI557" s="238">
        <v>50</v>
      </c>
      <c r="DJ557" s="238">
        <v>40</v>
      </c>
      <c r="DK557" s="238">
        <v>40</v>
      </c>
      <c r="DL557" s="238">
        <v>35</v>
      </c>
      <c r="DM557" s="238">
        <v>35</v>
      </c>
      <c r="DN557" s="238">
        <v>20</v>
      </c>
      <c r="DO557" s="238">
        <v>40</v>
      </c>
      <c r="DP557" s="238">
        <v>50</v>
      </c>
      <c r="DQ557" s="238">
        <v>40</v>
      </c>
      <c r="DR557" s="238">
        <v>30</v>
      </c>
      <c r="DS557" s="238">
        <v>30</v>
      </c>
      <c r="DT557" s="238">
        <v>30</v>
      </c>
      <c r="DU557" s="238">
        <v>25</v>
      </c>
      <c r="DV557" s="238">
        <v>30</v>
      </c>
      <c r="DW557" s="238">
        <v>25</v>
      </c>
      <c r="DX557" s="238">
        <v>25</v>
      </c>
      <c r="DY557" s="238">
        <v>20</v>
      </c>
      <c r="DZ557" s="238">
        <v>20</v>
      </c>
      <c r="EA557" s="238">
        <v>25</v>
      </c>
      <c r="EB557" s="238">
        <v>15</v>
      </c>
      <c r="EC557" s="238">
        <v>20</v>
      </c>
      <c r="ED557" s="238">
        <v>15</v>
      </c>
    </row>
    <row r="558" spans="1:134" x14ac:dyDescent="0.25">
      <c r="A558" s="262">
        <v>-800</v>
      </c>
      <c r="B558" s="237">
        <v>100.65294311858896</v>
      </c>
      <c r="C558" s="238">
        <v>100.11557438636186</v>
      </c>
      <c r="D558" s="130">
        <v>1974.1666666666667</v>
      </c>
      <c r="E558" s="238">
        <v>205.0407097199859</v>
      </c>
      <c r="F558" s="238">
        <v>104.10004332000244</v>
      </c>
      <c r="G558" s="238">
        <v>10.264627926559115</v>
      </c>
      <c r="H558" s="238">
        <v>0.81139999999999191</v>
      </c>
      <c r="I558" s="238">
        <v>0.37199999999994304</v>
      </c>
      <c r="J558" s="131">
        <v>1.0759999999999881E-2</v>
      </c>
      <c r="K558" s="131">
        <v>176.71000000005733</v>
      </c>
      <c r="L558" s="131">
        <v>88.660000000010768</v>
      </c>
      <c r="M558" s="131">
        <v>7.0099999999993088</v>
      </c>
      <c r="N558" s="131">
        <v>0.30800000000000693</v>
      </c>
      <c r="O558" s="132">
        <v>141.8142407816816</v>
      </c>
      <c r="P558" s="132">
        <v>141.8142407816816</v>
      </c>
      <c r="Q558" s="132">
        <v>141.8142407816816</v>
      </c>
      <c r="R558" s="132">
        <v>141.33564389231083</v>
      </c>
      <c r="S558" s="131">
        <v>108.2</v>
      </c>
      <c r="T558" s="131">
        <v>93.4</v>
      </c>
      <c r="U558" s="7">
        <v>30</v>
      </c>
      <c r="V558" s="131">
        <v>75</v>
      </c>
      <c r="W558" s="131">
        <v>0</v>
      </c>
      <c r="X558" s="131">
        <v>15.237596257061117</v>
      </c>
      <c r="Y558" s="237">
        <v>30.913574833184612</v>
      </c>
      <c r="Z558" s="237">
        <v>100</v>
      </c>
      <c r="AA558" s="131">
        <v>90.243922354937013</v>
      </c>
      <c r="AB558" s="131">
        <v>30</v>
      </c>
      <c r="AC558" s="131">
        <v>75</v>
      </c>
      <c r="AD558" s="131">
        <v>40</v>
      </c>
      <c r="AE558" s="131">
        <v>0</v>
      </c>
      <c r="AF558" s="131">
        <v>0</v>
      </c>
      <c r="AG558" s="131">
        <v>0</v>
      </c>
      <c r="AH558" s="131">
        <v>0</v>
      </c>
      <c r="AI558" s="131">
        <v>0</v>
      </c>
      <c r="AJ558" s="131">
        <v>0</v>
      </c>
      <c r="AK558" s="131">
        <v>0</v>
      </c>
      <c r="AL558" s="131">
        <v>0</v>
      </c>
      <c r="AM558" s="238">
        <v>50</v>
      </c>
      <c r="AN558" s="238">
        <v>80</v>
      </c>
      <c r="AO558" s="238">
        <v>125</v>
      </c>
      <c r="AP558" s="238">
        <v>125</v>
      </c>
      <c r="AQ558" s="238">
        <v>125</v>
      </c>
      <c r="AR558" s="238">
        <v>125</v>
      </c>
      <c r="AS558" s="238">
        <v>110</v>
      </c>
      <c r="AT558" s="238">
        <v>45</v>
      </c>
      <c r="AU558" s="238">
        <v>75</v>
      </c>
      <c r="AV558" s="238">
        <v>110</v>
      </c>
      <c r="AW558" s="238">
        <v>120</v>
      </c>
      <c r="AX558" s="238">
        <v>110</v>
      </c>
      <c r="AY558" s="238">
        <v>100</v>
      </c>
      <c r="AZ558" s="238">
        <v>100</v>
      </c>
      <c r="BA558" s="238">
        <v>100</v>
      </c>
      <c r="BB558" s="238">
        <v>100</v>
      </c>
      <c r="BC558" s="238">
        <v>45</v>
      </c>
      <c r="BD558" s="238">
        <v>70</v>
      </c>
      <c r="BE558" s="238">
        <v>100</v>
      </c>
      <c r="BF558" s="238">
        <v>110</v>
      </c>
      <c r="BG558" s="238">
        <v>90</v>
      </c>
      <c r="BH558" s="238">
        <v>80</v>
      </c>
      <c r="BI558" s="238">
        <v>85</v>
      </c>
      <c r="BJ558" s="238">
        <v>95</v>
      </c>
      <c r="BK558" s="238">
        <v>100</v>
      </c>
      <c r="BL558" s="238">
        <v>110</v>
      </c>
      <c r="BM558" s="238">
        <v>100</v>
      </c>
      <c r="BN558" s="238">
        <v>75</v>
      </c>
      <c r="BO558" s="238">
        <v>40</v>
      </c>
      <c r="BP558" s="238">
        <v>60</v>
      </c>
      <c r="BQ558" s="238">
        <v>90</v>
      </c>
      <c r="BR558" s="238">
        <v>100</v>
      </c>
      <c r="BS558" s="238">
        <v>80</v>
      </c>
      <c r="BT558" s="238">
        <v>60</v>
      </c>
      <c r="BU558" s="238">
        <v>75</v>
      </c>
      <c r="BV558" s="238">
        <v>95</v>
      </c>
      <c r="BW558" s="238">
        <v>95</v>
      </c>
      <c r="BX558" s="238">
        <v>100</v>
      </c>
      <c r="BY558" s="275">
        <v>75</v>
      </c>
      <c r="BZ558" s="238">
        <v>35</v>
      </c>
      <c r="CA558" s="238">
        <v>50</v>
      </c>
      <c r="CB558" s="238">
        <v>80</v>
      </c>
      <c r="CC558" s="238">
        <v>90</v>
      </c>
      <c r="CD558" s="238">
        <v>60</v>
      </c>
      <c r="CE558" s="238">
        <v>50</v>
      </c>
      <c r="CF558" s="238">
        <v>60</v>
      </c>
      <c r="CG558" s="238">
        <v>75</v>
      </c>
      <c r="CH558" s="238">
        <v>75</v>
      </c>
      <c r="CI558" s="238">
        <v>75</v>
      </c>
      <c r="CJ558" s="238">
        <v>50</v>
      </c>
      <c r="CK558" s="238">
        <v>30</v>
      </c>
      <c r="CL558" s="238">
        <v>40</v>
      </c>
      <c r="CM558" s="238">
        <v>75</v>
      </c>
      <c r="CN558" s="238">
        <v>80</v>
      </c>
      <c r="CO558" s="238">
        <v>50</v>
      </c>
      <c r="CP558" s="238">
        <v>40</v>
      </c>
      <c r="CQ558" s="238">
        <v>50</v>
      </c>
      <c r="CR558" s="238">
        <v>60</v>
      </c>
      <c r="CS558" s="238">
        <v>60</v>
      </c>
      <c r="CT558" s="238">
        <v>50</v>
      </c>
      <c r="CU558" s="238">
        <v>25</v>
      </c>
      <c r="CV558" s="238">
        <v>30</v>
      </c>
      <c r="CW558" s="238">
        <v>75</v>
      </c>
      <c r="CX558" s="238">
        <v>75</v>
      </c>
      <c r="CY558" s="238">
        <v>40</v>
      </c>
      <c r="CZ558" s="238">
        <v>35</v>
      </c>
      <c r="DA558" s="238">
        <v>40</v>
      </c>
      <c r="DB558" s="238">
        <v>50</v>
      </c>
      <c r="DC558" s="238">
        <v>50</v>
      </c>
      <c r="DD558" s="238">
        <v>45</v>
      </c>
      <c r="DE558" s="238">
        <v>25</v>
      </c>
      <c r="DF558" s="238">
        <v>50</v>
      </c>
      <c r="DG558" s="238">
        <v>50</v>
      </c>
      <c r="DH558" s="238">
        <v>35</v>
      </c>
      <c r="DI558" s="238">
        <v>30</v>
      </c>
      <c r="DJ558" s="238">
        <v>35</v>
      </c>
      <c r="DK558" s="238">
        <v>40</v>
      </c>
      <c r="DL558" s="238">
        <v>40</v>
      </c>
      <c r="DM558" s="238">
        <v>40</v>
      </c>
      <c r="DN558" s="238">
        <v>20</v>
      </c>
      <c r="DO558" s="238">
        <v>35</v>
      </c>
      <c r="DP558" s="238">
        <v>35</v>
      </c>
      <c r="DQ558" s="238">
        <v>30</v>
      </c>
      <c r="DR558" s="238">
        <v>20</v>
      </c>
      <c r="DS558" s="238">
        <v>25</v>
      </c>
      <c r="DT558" s="238">
        <v>25</v>
      </c>
      <c r="DU558" s="238">
        <v>30</v>
      </c>
      <c r="DV558" s="238">
        <v>20</v>
      </c>
      <c r="DW558" s="238">
        <v>15</v>
      </c>
      <c r="DX558" s="238">
        <v>15</v>
      </c>
      <c r="DY558" s="238">
        <v>15</v>
      </c>
      <c r="DZ558" s="238">
        <v>15</v>
      </c>
      <c r="EA558" s="238">
        <v>15</v>
      </c>
      <c r="EB558" s="238">
        <v>15</v>
      </c>
      <c r="EC558" s="238">
        <v>15</v>
      </c>
      <c r="ED558" s="238">
        <v>15</v>
      </c>
    </row>
    <row r="559" spans="1:134" x14ac:dyDescent="0.25">
      <c r="A559" s="262">
        <v>-805</v>
      </c>
      <c r="B559" s="237">
        <v>100.4133850526616</v>
      </c>
      <c r="C559" s="238">
        <v>99.877226271754992</v>
      </c>
      <c r="D559" s="130">
        <v>1974.0833333333333</v>
      </c>
      <c r="E559" s="238">
        <v>203.4351430175011</v>
      </c>
      <c r="F559" s="238">
        <v>103.15630652350592</v>
      </c>
      <c r="G559" s="238">
        <v>10.151901078639639</v>
      </c>
      <c r="H559" s="238">
        <v>0.80127397260275757</v>
      </c>
      <c r="I559" s="238">
        <v>0.3673972602738047</v>
      </c>
      <c r="J559" s="131">
        <v>1.062191780821875E-2</v>
      </c>
      <c r="K559" s="131">
        <v>175.22945205493306</v>
      </c>
      <c r="L559" s="131">
        <v>87.754794520573341</v>
      </c>
      <c r="M559" s="131">
        <v>6.9102739726004074</v>
      </c>
      <c r="N559" s="131">
        <v>0.30493150684934278</v>
      </c>
      <c r="O559" s="132">
        <v>141.00797312152912</v>
      </c>
      <c r="P559" s="132">
        <v>141.00797312152912</v>
      </c>
      <c r="Q559" s="132">
        <v>141.00797312152912</v>
      </c>
      <c r="R559" s="132">
        <v>141.44669118243618</v>
      </c>
      <c r="S559" s="131">
        <v>92.9</v>
      </c>
      <c r="T559" s="131">
        <v>58.2</v>
      </c>
      <c r="U559" s="7">
        <v>30</v>
      </c>
      <c r="V559" s="131">
        <v>45</v>
      </c>
      <c r="W559" s="131">
        <v>0</v>
      </c>
      <c r="X559" s="131">
        <v>15.237596257061117</v>
      </c>
      <c r="Y559" s="237">
        <v>30.826476789968183</v>
      </c>
      <c r="Z559" s="237">
        <v>100</v>
      </c>
      <c r="AA559" s="131">
        <v>56.882476823242804</v>
      </c>
      <c r="AB559" s="131">
        <v>35</v>
      </c>
      <c r="AC559" s="131">
        <v>50</v>
      </c>
      <c r="AD559" s="131">
        <v>35</v>
      </c>
      <c r="AE559" s="131">
        <v>0</v>
      </c>
      <c r="AF559" s="131">
        <v>0</v>
      </c>
      <c r="AG559" s="131">
        <v>0</v>
      </c>
      <c r="AH559" s="131">
        <v>0</v>
      </c>
      <c r="AI559" s="131">
        <v>0</v>
      </c>
      <c r="AJ559" s="131">
        <v>0</v>
      </c>
      <c r="AK559" s="131">
        <v>0</v>
      </c>
      <c r="AL559" s="131">
        <v>0</v>
      </c>
      <c r="AM559" s="238">
        <v>35</v>
      </c>
      <c r="AN559" s="238">
        <v>50</v>
      </c>
      <c r="AO559" s="238">
        <v>75</v>
      </c>
      <c r="AP559" s="238">
        <v>75</v>
      </c>
      <c r="AQ559" s="238">
        <v>75</v>
      </c>
      <c r="AR559" s="238">
        <v>75</v>
      </c>
      <c r="AS559" s="238">
        <v>60</v>
      </c>
      <c r="AT559" s="238">
        <v>30</v>
      </c>
      <c r="AU559" s="238">
        <v>45</v>
      </c>
      <c r="AV559" s="238">
        <v>75</v>
      </c>
      <c r="AW559" s="238">
        <v>70</v>
      </c>
      <c r="AX559" s="238">
        <v>60</v>
      </c>
      <c r="AY559" s="238">
        <v>50</v>
      </c>
      <c r="AZ559" s="238">
        <v>50</v>
      </c>
      <c r="BA559" s="238">
        <v>50</v>
      </c>
      <c r="BB559" s="238">
        <v>70</v>
      </c>
      <c r="BC559" s="238">
        <v>30</v>
      </c>
      <c r="BD559" s="238">
        <v>45</v>
      </c>
      <c r="BE559" s="238">
        <v>70</v>
      </c>
      <c r="BF559" s="238">
        <v>65</v>
      </c>
      <c r="BG559" s="238">
        <v>55</v>
      </c>
      <c r="BH559" s="238">
        <v>50</v>
      </c>
      <c r="BI559" s="238">
        <v>50</v>
      </c>
      <c r="BJ559" s="238">
        <v>50</v>
      </c>
      <c r="BK559" s="238">
        <v>50</v>
      </c>
      <c r="BL559" s="238">
        <v>90</v>
      </c>
      <c r="BM559" s="238">
        <v>70</v>
      </c>
      <c r="BN559" s="238">
        <v>50</v>
      </c>
      <c r="BO559" s="238">
        <v>30</v>
      </c>
      <c r="BP559" s="238">
        <v>40</v>
      </c>
      <c r="BQ559" s="238">
        <v>70</v>
      </c>
      <c r="BR559" s="238">
        <v>60</v>
      </c>
      <c r="BS559" s="238">
        <v>50</v>
      </c>
      <c r="BT559" s="238">
        <v>45</v>
      </c>
      <c r="BU559" s="238">
        <v>45</v>
      </c>
      <c r="BV559" s="238">
        <v>35</v>
      </c>
      <c r="BW559" s="238">
        <v>40</v>
      </c>
      <c r="BX559" s="238">
        <v>70</v>
      </c>
      <c r="BY559" s="275">
        <v>50</v>
      </c>
      <c r="BZ559" s="238">
        <v>30</v>
      </c>
      <c r="CA559" s="238">
        <v>35</v>
      </c>
      <c r="CB559" s="238">
        <v>65</v>
      </c>
      <c r="CC559" s="238">
        <v>65</v>
      </c>
      <c r="CD559" s="238">
        <v>50</v>
      </c>
      <c r="CE559" s="238">
        <v>40</v>
      </c>
      <c r="CF559" s="238">
        <v>45</v>
      </c>
      <c r="CG559" s="238">
        <v>35</v>
      </c>
      <c r="CH559" s="238">
        <v>40</v>
      </c>
      <c r="CI559" s="238">
        <v>50</v>
      </c>
      <c r="CJ559" s="238">
        <v>40</v>
      </c>
      <c r="CK559" s="238">
        <v>30</v>
      </c>
      <c r="CL559" s="238">
        <v>35</v>
      </c>
      <c r="CM559" s="238">
        <v>60</v>
      </c>
      <c r="CN559" s="238">
        <v>60</v>
      </c>
      <c r="CO559" s="238">
        <v>45</v>
      </c>
      <c r="CP559" s="238">
        <v>35</v>
      </c>
      <c r="CQ559" s="238">
        <v>40</v>
      </c>
      <c r="CR559" s="238">
        <v>35</v>
      </c>
      <c r="CS559" s="238">
        <v>35</v>
      </c>
      <c r="CT559" s="238">
        <v>40</v>
      </c>
      <c r="CU559" s="238">
        <v>25</v>
      </c>
      <c r="CV559" s="238">
        <v>30</v>
      </c>
      <c r="CW559" s="238">
        <v>45</v>
      </c>
      <c r="CX559" s="238">
        <v>45</v>
      </c>
      <c r="CY559" s="238">
        <v>40</v>
      </c>
      <c r="CZ559" s="238">
        <v>35</v>
      </c>
      <c r="DA559" s="238">
        <v>35</v>
      </c>
      <c r="DB559" s="238">
        <v>30</v>
      </c>
      <c r="DC559" s="238">
        <v>30</v>
      </c>
      <c r="DD559" s="238">
        <v>30</v>
      </c>
      <c r="DE559" s="238">
        <v>25</v>
      </c>
      <c r="DF559" s="238">
        <v>35</v>
      </c>
      <c r="DG559" s="238">
        <v>35</v>
      </c>
      <c r="DH559" s="238">
        <v>35</v>
      </c>
      <c r="DI559" s="238">
        <v>30</v>
      </c>
      <c r="DJ559" s="238">
        <v>30</v>
      </c>
      <c r="DK559" s="238">
        <v>25</v>
      </c>
      <c r="DL559" s="238">
        <v>25</v>
      </c>
      <c r="DM559" s="238">
        <v>20</v>
      </c>
      <c r="DN559" s="238">
        <v>20</v>
      </c>
      <c r="DO559" s="238">
        <v>30</v>
      </c>
      <c r="DP559" s="238">
        <v>30</v>
      </c>
      <c r="DQ559" s="238">
        <v>30</v>
      </c>
      <c r="DR559" s="238">
        <v>25</v>
      </c>
      <c r="DS559" s="238">
        <v>25</v>
      </c>
      <c r="DT559" s="238">
        <v>20</v>
      </c>
      <c r="DU559" s="238">
        <v>20</v>
      </c>
      <c r="DV559" s="238">
        <v>25</v>
      </c>
      <c r="DW559" s="238">
        <v>20</v>
      </c>
      <c r="DX559" s="238">
        <v>20</v>
      </c>
      <c r="DY559" s="238">
        <v>15</v>
      </c>
      <c r="DZ559" s="238">
        <v>15</v>
      </c>
      <c r="EA559" s="238">
        <v>20</v>
      </c>
      <c r="EB559" s="238">
        <v>15</v>
      </c>
      <c r="EC559" s="238">
        <v>15</v>
      </c>
      <c r="ED559" s="238">
        <v>15</v>
      </c>
    </row>
    <row r="560" spans="1:134" x14ac:dyDescent="0.25">
      <c r="A560" s="262">
        <v>-810</v>
      </c>
      <c r="B560" s="237">
        <v>100.23675556933969</v>
      </c>
      <c r="C560" s="238">
        <v>99.701529127694144</v>
      </c>
      <c r="D560" s="130">
        <v>1974</v>
      </c>
      <c r="E560" s="238">
        <v>201.65755131117476</v>
      </c>
      <c r="F560" s="238">
        <v>102.11145507024048</v>
      </c>
      <c r="G560" s="238">
        <v>10.027096354156583</v>
      </c>
      <c r="H560" s="238">
        <v>0.79006301369861376</v>
      </c>
      <c r="I560" s="238">
        <v>0.36230136986273465</v>
      </c>
      <c r="J560" s="131">
        <v>1.046904109588942E-2</v>
      </c>
      <c r="K560" s="131">
        <v>173.59027397283353</v>
      </c>
      <c r="L560" s="131">
        <v>86.75260273976528</v>
      </c>
      <c r="M560" s="131">
        <v>6.7998630136949032</v>
      </c>
      <c r="N560" s="131">
        <v>0.30153424657538608</v>
      </c>
      <c r="O560" s="132">
        <v>142.20585310702822</v>
      </c>
      <c r="P560" s="132">
        <v>142.20585310702822</v>
      </c>
      <c r="Q560" s="132">
        <v>142.20585310702822</v>
      </c>
      <c r="R560" s="132">
        <v>141.45803099350789</v>
      </c>
      <c r="S560" s="131">
        <v>59.6</v>
      </c>
      <c r="T560" s="131">
        <v>45.3</v>
      </c>
      <c r="U560" s="7">
        <v>30</v>
      </c>
      <c r="V560" s="131">
        <v>45</v>
      </c>
      <c r="W560" s="131">
        <v>0</v>
      </c>
      <c r="X560" s="131">
        <v>15.237596257061117</v>
      </c>
      <c r="Y560" s="237">
        <v>30.730046813549961</v>
      </c>
      <c r="Z560" s="237">
        <v>100</v>
      </c>
      <c r="AA560" s="131">
        <v>80.924011763558696</v>
      </c>
      <c r="AB560" s="131">
        <v>25</v>
      </c>
      <c r="AC560" s="131">
        <v>40</v>
      </c>
      <c r="AD560" s="131">
        <v>30</v>
      </c>
      <c r="AE560" s="131">
        <v>0</v>
      </c>
      <c r="AF560" s="131">
        <v>0</v>
      </c>
      <c r="AG560" s="131">
        <v>0</v>
      </c>
      <c r="AH560" s="131">
        <v>0</v>
      </c>
      <c r="AI560" s="131">
        <v>0</v>
      </c>
      <c r="AJ560" s="131">
        <v>0</v>
      </c>
      <c r="AK560" s="131">
        <v>0</v>
      </c>
      <c r="AL560" s="131">
        <v>0</v>
      </c>
      <c r="AM560" s="238">
        <v>30</v>
      </c>
      <c r="AN560" s="238">
        <v>60</v>
      </c>
      <c r="AO560" s="238">
        <v>90</v>
      </c>
      <c r="AP560" s="238">
        <v>90</v>
      </c>
      <c r="AQ560" s="238">
        <v>90</v>
      </c>
      <c r="AR560" s="238">
        <v>90</v>
      </c>
      <c r="AS560" s="238">
        <v>80</v>
      </c>
      <c r="AT560" s="238">
        <v>25</v>
      </c>
      <c r="AU560" s="238">
        <v>55</v>
      </c>
      <c r="AV560" s="238">
        <v>70</v>
      </c>
      <c r="AW560" s="238">
        <v>80</v>
      </c>
      <c r="AX560" s="238">
        <v>75</v>
      </c>
      <c r="AY560" s="238">
        <v>75</v>
      </c>
      <c r="AZ560" s="238">
        <v>80</v>
      </c>
      <c r="BA560" s="238">
        <v>90</v>
      </c>
      <c r="BB560" s="238">
        <v>50</v>
      </c>
      <c r="BC560" s="238">
        <v>25</v>
      </c>
      <c r="BD560" s="238">
        <v>50</v>
      </c>
      <c r="BE560" s="238">
        <v>60</v>
      </c>
      <c r="BF560" s="238">
        <v>70</v>
      </c>
      <c r="BG560" s="238">
        <v>70</v>
      </c>
      <c r="BH560" s="238">
        <v>70</v>
      </c>
      <c r="BI560" s="238">
        <v>75</v>
      </c>
      <c r="BJ560" s="238">
        <v>90</v>
      </c>
      <c r="BK560" s="238">
        <v>60</v>
      </c>
      <c r="BL560" s="238">
        <v>60</v>
      </c>
      <c r="BM560" s="238">
        <v>50</v>
      </c>
      <c r="BN560" s="238">
        <v>45</v>
      </c>
      <c r="BO560" s="238">
        <v>25</v>
      </c>
      <c r="BP560" s="238">
        <v>50</v>
      </c>
      <c r="BQ560" s="238">
        <v>50</v>
      </c>
      <c r="BR560" s="238">
        <v>60</v>
      </c>
      <c r="BS560" s="238">
        <v>60</v>
      </c>
      <c r="BT560" s="238">
        <v>60</v>
      </c>
      <c r="BU560" s="238">
        <v>75</v>
      </c>
      <c r="BV560" s="238">
        <v>90</v>
      </c>
      <c r="BW560" s="238">
        <v>60</v>
      </c>
      <c r="BX560" s="238">
        <v>50</v>
      </c>
      <c r="BY560" s="275">
        <v>45</v>
      </c>
      <c r="BZ560" s="238">
        <v>30</v>
      </c>
      <c r="CA560" s="238">
        <v>45</v>
      </c>
      <c r="CB560" s="238">
        <v>45</v>
      </c>
      <c r="CC560" s="238">
        <v>55</v>
      </c>
      <c r="CD560" s="238">
        <v>55</v>
      </c>
      <c r="CE560" s="238">
        <v>50</v>
      </c>
      <c r="CF560" s="238">
        <v>60</v>
      </c>
      <c r="CG560" s="238">
        <v>60</v>
      </c>
      <c r="CH560" s="238">
        <v>50</v>
      </c>
      <c r="CI560" s="238">
        <v>40</v>
      </c>
      <c r="CJ560" s="238">
        <v>35</v>
      </c>
      <c r="CK560" s="238">
        <v>30</v>
      </c>
      <c r="CL560" s="238">
        <v>40</v>
      </c>
      <c r="CM560" s="238">
        <v>45</v>
      </c>
      <c r="CN560" s="238">
        <v>50</v>
      </c>
      <c r="CO560" s="238">
        <v>45</v>
      </c>
      <c r="CP560" s="238">
        <v>40</v>
      </c>
      <c r="CQ560" s="238">
        <v>50</v>
      </c>
      <c r="CR560" s="238">
        <v>45</v>
      </c>
      <c r="CS560" s="238">
        <v>40</v>
      </c>
      <c r="CT560" s="238">
        <v>35</v>
      </c>
      <c r="CU560" s="238">
        <v>30</v>
      </c>
      <c r="CV560" s="238">
        <v>35</v>
      </c>
      <c r="CW560" s="238">
        <v>50</v>
      </c>
      <c r="CX560" s="238">
        <v>45</v>
      </c>
      <c r="CY560" s="238">
        <v>40</v>
      </c>
      <c r="CZ560" s="238">
        <v>35</v>
      </c>
      <c r="DA560" s="238">
        <v>40</v>
      </c>
      <c r="DB560" s="238">
        <v>30</v>
      </c>
      <c r="DC560" s="238">
        <v>30</v>
      </c>
      <c r="DD560" s="238">
        <v>25</v>
      </c>
      <c r="DE560" s="238">
        <v>25</v>
      </c>
      <c r="DF560" s="238">
        <v>40</v>
      </c>
      <c r="DG560" s="238">
        <v>40</v>
      </c>
      <c r="DH560" s="238">
        <v>35</v>
      </c>
      <c r="DI560" s="238">
        <v>30</v>
      </c>
      <c r="DJ560" s="238">
        <v>30</v>
      </c>
      <c r="DK560" s="238">
        <v>25</v>
      </c>
      <c r="DL560" s="238">
        <v>20</v>
      </c>
      <c r="DM560" s="238">
        <v>20</v>
      </c>
      <c r="DN560" s="238">
        <v>20</v>
      </c>
      <c r="DO560" s="238">
        <v>30</v>
      </c>
      <c r="DP560" s="238">
        <v>30</v>
      </c>
      <c r="DQ560" s="238">
        <v>30</v>
      </c>
      <c r="DR560" s="238">
        <v>20</v>
      </c>
      <c r="DS560" s="238">
        <v>25</v>
      </c>
      <c r="DT560" s="238">
        <v>20</v>
      </c>
      <c r="DU560" s="238">
        <v>15</v>
      </c>
      <c r="DV560" s="238">
        <v>20</v>
      </c>
      <c r="DW560" s="238">
        <v>20</v>
      </c>
      <c r="DX560" s="238">
        <v>20</v>
      </c>
      <c r="DY560" s="238">
        <v>15</v>
      </c>
      <c r="DZ560" s="238">
        <v>10</v>
      </c>
      <c r="EA560" s="238">
        <v>15</v>
      </c>
      <c r="EB560" s="238">
        <v>15</v>
      </c>
      <c r="EC560" s="238">
        <v>15</v>
      </c>
      <c r="ED560" s="238">
        <v>9</v>
      </c>
    </row>
    <row r="561" spans="1:134" x14ac:dyDescent="0.25">
      <c r="A561" s="262">
        <v>-815</v>
      </c>
      <c r="B561" s="237">
        <v>100.14762033386634</v>
      </c>
      <c r="C561" s="238">
        <v>99.613048114089295</v>
      </c>
      <c r="D561" s="130">
        <v>1973.9166666666667</v>
      </c>
      <c r="E561" s="238">
        <v>199.89308202522079</v>
      </c>
      <c r="F561" s="238">
        <v>101.0445127040839</v>
      </c>
      <c r="G561" s="238">
        <v>9.9110190438400423</v>
      </c>
      <c r="H561" s="238">
        <v>0.77894520548016999</v>
      </c>
      <c r="I561" s="238">
        <v>0.35813698630131796</v>
      </c>
      <c r="J561" s="131">
        <v>1.0325479452065967E-2</v>
      </c>
      <c r="K561" s="131">
        <v>171.95109589033382</v>
      </c>
      <c r="L561" s="131">
        <v>85.750410958906286</v>
      </c>
      <c r="M561" s="131">
        <v>6.6894520547934917</v>
      </c>
      <c r="N561" s="131">
        <v>0.29813698630110252</v>
      </c>
      <c r="O561" s="132">
        <v>139.97388163331993</v>
      </c>
      <c r="P561" s="132">
        <v>139.97388163331993</v>
      </c>
      <c r="Q561" s="132">
        <v>139.97388163331993</v>
      </c>
      <c r="R561" s="132">
        <v>142.37690952002959</v>
      </c>
      <c r="S561" s="131">
        <v>42.2</v>
      </c>
      <c r="T561" s="131">
        <v>80</v>
      </c>
      <c r="U561" s="7">
        <v>25</v>
      </c>
      <c r="V561" s="131">
        <v>40</v>
      </c>
      <c r="W561" s="131">
        <v>0</v>
      </c>
      <c r="X561" s="131">
        <v>14.485236132641607</v>
      </c>
      <c r="Y561" s="237">
        <v>30.65308497193827</v>
      </c>
      <c r="Z561" s="237">
        <v>100</v>
      </c>
      <c r="AA561" s="131">
        <v>61.75</v>
      </c>
      <c r="AB561" s="131">
        <v>30</v>
      </c>
      <c r="AC561" s="131">
        <v>35</v>
      </c>
      <c r="AD561" s="131">
        <v>40</v>
      </c>
      <c r="AE561" s="131">
        <v>0</v>
      </c>
      <c r="AF561" s="131">
        <v>0</v>
      </c>
      <c r="AG561" s="131">
        <v>0</v>
      </c>
      <c r="AH561" s="131">
        <v>0</v>
      </c>
      <c r="AI561" s="131">
        <v>0</v>
      </c>
      <c r="AJ561" s="131">
        <v>0</v>
      </c>
      <c r="AK561" s="131">
        <v>0</v>
      </c>
      <c r="AL561" s="131">
        <v>0</v>
      </c>
      <c r="AM561" s="238">
        <v>35</v>
      </c>
      <c r="AN561" s="238">
        <v>65</v>
      </c>
      <c r="AO561" s="238">
        <v>100</v>
      </c>
      <c r="AP561" s="238">
        <v>100</v>
      </c>
      <c r="AQ561" s="238">
        <v>100</v>
      </c>
      <c r="AR561" s="238">
        <v>90</v>
      </c>
      <c r="AS561" s="238">
        <v>70</v>
      </c>
      <c r="AT561" s="238">
        <v>30</v>
      </c>
      <c r="AU561" s="238">
        <v>60</v>
      </c>
      <c r="AV561" s="238">
        <v>90</v>
      </c>
      <c r="AW561" s="238">
        <v>90</v>
      </c>
      <c r="AX561" s="238">
        <v>90</v>
      </c>
      <c r="AY561" s="238">
        <v>80</v>
      </c>
      <c r="AZ561" s="238">
        <v>60</v>
      </c>
      <c r="BA561" s="238">
        <v>50</v>
      </c>
      <c r="BB561" s="238">
        <v>45</v>
      </c>
      <c r="BC561" s="238">
        <v>30</v>
      </c>
      <c r="BD561" s="238">
        <v>55</v>
      </c>
      <c r="BE561" s="238">
        <v>70</v>
      </c>
      <c r="BF561" s="238">
        <v>75</v>
      </c>
      <c r="BG561" s="238">
        <v>80</v>
      </c>
      <c r="BH561" s="238">
        <v>60</v>
      </c>
      <c r="BI561" s="238">
        <v>50</v>
      </c>
      <c r="BJ561" s="238">
        <v>50</v>
      </c>
      <c r="BK561" s="238">
        <v>50</v>
      </c>
      <c r="BL561" s="238">
        <v>45</v>
      </c>
      <c r="BM561" s="238">
        <v>45</v>
      </c>
      <c r="BN561" s="238">
        <v>40</v>
      </c>
      <c r="BO561" s="238">
        <v>30</v>
      </c>
      <c r="BP561" s="238">
        <v>50</v>
      </c>
      <c r="BQ561" s="238">
        <v>50</v>
      </c>
      <c r="BR561" s="238">
        <v>60</v>
      </c>
      <c r="BS561" s="238">
        <v>60</v>
      </c>
      <c r="BT561" s="238">
        <v>40</v>
      </c>
      <c r="BU561" s="238">
        <v>40</v>
      </c>
      <c r="BV561" s="238">
        <v>45</v>
      </c>
      <c r="BW561" s="238">
        <v>40</v>
      </c>
      <c r="BX561" s="238">
        <v>40</v>
      </c>
      <c r="BY561" s="275">
        <v>40</v>
      </c>
      <c r="BZ561" s="238">
        <v>25</v>
      </c>
      <c r="CA561" s="238">
        <v>40</v>
      </c>
      <c r="CB561" s="238">
        <v>45</v>
      </c>
      <c r="CC561" s="238">
        <v>50</v>
      </c>
      <c r="CD561" s="238">
        <v>40</v>
      </c>
      <c r="CE561" s="238">
        <v>35</v>
      </c>
      <c r="CF561" s="238">
        <v>35</v>
      </c>
      <c r="CG561" s="238">
        <v>40</v>
      </c>
      <c r="CH561" s="238">
        <v>35</v>
      </c>
      <c r="CI561" s="238">
        <v>35</v>
      </c>
      <c r="CJ561" s="238">
        <v>30</v>
      </c>
      <c r="CK561" s="238">
        <v>25</v>
      </c>
      <c r="CL561" s="238">
        <v>30</v>
      </c>
      <c r="CM561" s="238">
        <v>40</v>
      </c>
      <c r="CN561" s="238">
        <v>45</v>
      </c>
      <c r="CO561" s="238">
        <v>35</v>
      </c>
      <c r="CP561" s="238">
        <v>30</v>
      </c>
      <c r="CQ561" s="238">
        <v>30</v>
      </c>
      <c r="CR561" s="238">
        <v>25</v>
      </c>
      <c r="CS561" s="238">
        <v>30</v>
      </c>
      <c r="CT561" s="238">
        <v>30</v>
      </c>
      <c r="CU561" s="238">
        <v>20</v>
      </c>
      <c r="CV561" s="238">
        <v>25</v>
      </c>
      <c r="CW561" s="238">
        <v>35</v>
      </c>
      <c r="CX561" s="238">
        <v>40</v>
      </c>
      <c r="CY561" s="238">
        <v>30</v>
      </c>
      <c r="CZ561" s="238">
        <v>25</v>
      </c>
      <c r="DA561" s="238">
        <v>25</v>
      </c>
      <c r="DB561" s="238">
        <v>30</v>
      </c>
      <c r="DC561" s="238">
        <v>30</v>
      </c>
      <c r="DD561" s="238">
        <v>25</v>
      </c>
      <c r="DE561" s="238">
        <v>20</v>
      </c>
      <c r="DF561" s="238">
        <v>30</v>
      </c>
      <c r="DG561" s="238">
        <v>35</v>
      </c>
      <c r="DH561" s="238">
        <v>25</v>
      </c>
      <c r="DI561" s="238">
        <v>25</v>
      </c>
      <c r="DJ561" s="238">
        <v>25</v>
      </c>
      <c r="DK561" s="238">
        <v>25</v>
      </c>
      <c r="DL561" s="238">
        <v>25</v>
      </c>
      <c r="DM561" s="238">
        <v>20</v>
      </c>
      <c r="DN561" s="238">
        <v>20</v>
      </c>
      <c r="DO561" s="238">
        <v>30</v>
      </c>
      <c r="DP561" s="238">
        <v>30</v>
      </c>
      <c r="DQ561" s="238">
        <v>25</v>
      </c>
      <c r="DR561" s="238">
        <v>20</v>
      </c>
      <c r="DS561" s="238">
        <v>20</v>
      </c>
      <c r="DT561" s="238">
        <v>25</v>
      </c>
      <c r="DU561" s="238">
        <v>20</v>
      </c>
      <c r="DV561" s="238">
        <v>20</v>
      </c>
      <c r="DW561" s="238">
        <v>20</v>
      </c>
      <c r="DX561" s="238">
        <v>20</v>
      </c>
      <c r="DY561" s="238">
        <v>20</v>
      </c>
      <c r="DZ561" s="238">
        <v>20</v>
      </c>
      <c r="EA561" s="238">
        <v>20</v>
      </c>
      <c r="EB561" s="238">
        <v>15</v>
      </c>
      <c r="EC561" s="238">
        <v>15</v>
      </c>
      <c r="ED561" s="238">
        <v>10</v>
      </c>
    </row>
    <row r="562" spans="1:134" x14ac:dyDescent="0.25">
      <c r="A562" s="262">
        <v>-820</v>
      </c>
      <c r="B562" s="237">
        <v>100.12097338980695</v>
      </c>
      <c r="C562" s="238">
        <v>99.586497157662293</v>
      </c>
      <c r="D562" s="130">
        <v>1973.8333333333333</v>
      </c>
      <c r="E562" s="238">
        <v>198.1959891988663</v>
      </c>
      <c r="F562" s="238">
        <v>99.994382172331825</v>
      </c>
      <c r="G562" s="238">
        <v>9.8056415973187541</v>
      </c>
      <c r="H562" s="238">
        <v>0.76826027397305552</v>
      </c>
      <c r="I562" s="238">
        <v>0.35484931506846351</v>
      </c>
      <c r="J562" s="131">
        <v>1.0193972602746459E-2</v>
      </c>
      <c r="K562" s="131">
        <v>170.36479452050844</v>
      </c>
      <c r="L562" s="131">
        <v>84.780547945207218</v>
      </c>
      <c r="M562" s="131">
        <v>6.5826027397256439</v>
      </c>
      <c r="N562" s="131">
        <v>0.29484931506834755</v>
      </c>
      <c r="O562" s="132">
        <v>143.86399118985253</v>
      </c>
      <c r="P562" s="132">
        <v>143.86399118985253</v>
      </c>
      <c r="Q562" s="132">
        <v>143.86399118985253</v>
      </c>
      <c r="R562" s="132">
        <v>142.27857570612736</v>
      </c>
      <c r="S562" s="131">
        <v>78.400000000000006</v>
      </c>
      <c r="T562" s="131">
        <v>53.9</v>
      </c>
      <c r="U562" s="7">
        <v>25</v>
      </c>
      <c r="V562" s="131">
        <v>40</v>
      </c>
      <c r="W562" s="131">
        <v>0</v>
      </c>
      <c r="X562" s="131">
        <v>14.485236132641607</v>
      </c>
      <c r="Y562" s="237">
        <v>30.657106322842139</v>
      </c>
      <c r="Z562" s="237">
        <v>100</v>
      </c>
      <c r="AA562" s="131">
        <v>46.45</v>
      </c>
      <c r="AB562" s="131">
        <v>30</v>
      </c>
      <c r="AC562" s="131">
        <v>50</v>
      </c>
      <c r="AD562" s="131">
        <v>40</v>
      </c>
      <c r="AE562" s="131">
        <v>0</v>
      </c>
      <c r="AF562" s="131">
        <v>0</v>
      </c>
      <c r="AG562" s="131">
        <v>0</v>
      </c>
      <c r="AH562" s="131">
        <v>0</v>
      </c>
      <c r="AI562" s="131">
        <v>0</v>
      </c>
      <c r="AJ562" s="131">
        <v>0</v>
      </c>
      <c r="AK562" s="131">
        <v>0</v>
      </c>
      <c r="AL562" s="131">
        <v>0</v>
      </c>
      <c r="AM562" s="238">
        <v>35</v>
      </c>
      <c r="AN562" s="238">
        <v>50</v>
      </c>
      <c r="AO562" s="238">
        <v>75</v>
      </c>
      <c r="AP562" s="238">
        <v>75</v>
      </c>
      <c r="AQ562" s="238">
        <v>75</v>
      </c>
      <c r="AR562" s="238">
        <v>75</v>
      </c>
      <c r="AS562" s="238">
        <v>65</v>
      </c>
      <c r="AT562" s="238">
        <v>30</v>
      </c>
      <c r="AU562" s="238">
        <v>45</v>
      </c>
      <c r="AV562" s="238">
        <v>60</v>
      </c>
      <c r="AW562" s="238">
        <v>65</v>
      </c>
      <c r="AX562" s="238">
        <v>70</v>
      </c>
      <c r="AY562" s="238">
        <v>65</v>
      </c>
      <c r="AZ562" s="238">
        <v>60</v>
      </c>
      <c r="BA562" s="238">
        <v>50</v>
      </c>
      <c r="BB562" s="238">
        <v>50</v>
      </c>
      <c r="BC562" s="238">
        <v>30</v>
      </c>
      <c r="BD562" s="238">
        <v>45</v>
      </c>
      <c r="BE562" s="238">
        <v>50</v>
      </c>
      <c r="BF562" s="238">
        <v>60</v>
      </c>
      <c r="BG562" s="238">
        <v>55</v>
      </c>
      <c r="BH562" s="238">
        <v>45</v>
      </c>
      <c r="BI562" s="238">
        <v>45</v>
      </c>
      <c r="BJ562" s="238">
        <v>45</v>
      </c>
      <c r="BK562" s="238">
        <v>50</v>
      </c>
      <c r="BL562" s="238">
        <v>75</v>
      </c>
      <c r="BM562" s="238">
        <v>50</v>
      </c>
      <c r="BN562" s="238">
        <v>50</v>
      </c>
      <c r="BO562" s="238">
        <v>30</v>
      </c>
      <c r="BP562" s="238">
        <v>40</v>
      </c>
      <c r="BQ562" s="238">
        <v>40</v>
      </c>
      <c r="BR562" s="238">
        <v>50</v>
      </c>
      <c r="BS562" s="238">
        <v>40</v>
      </c>
      <c r="BT562" s="238">
        <v>30</v>
      </c>
      <c r="BU562" s="238">
        <v>35</v>
      </c>
      <c r="BV562" s="238">
        <v>40</v>
      </c>
      <c r="BW562" s="238">
        <v>50</v>
      </c>
      <c r="BX562" s="238">
        <v>60</v>
      </c>
      <c r="BY562" s="275">
        <v>35</v>
      </c>
      <c r="BZ562" s="238">
        <v>25</v>
      </c>
      <c r="CA562" s="238">
        <v>35</v>
      </c>
      <c r="CB562" s="238">
        <v>35</v>
      </c>
      <c r="CC562" s="238">
        <v>50</v>
      </c>
      <c r="CD562" s="238">
        <v>35</v>
      </c>
      <c r="CE562" s="238">
        <v>25</v>
      </c>
      <c r="CF562" s="238">
        <v>30</v>
      </c>
      <c r="CG562" s="238">
        <v>35</v>
      </c>
      <c r="CH562" s="238">
        <v>45</v>
      </c>
      <c r="CI562" s="238">
        <v>50</v>
      </c>
      <c r="CJ562" s="238">
        <v>40</v>
      </c>
      <c r="CK562" s="238">
        <v>25</v>
      </c>
      <c r="CL562" s="238">
        <v>30</v>
      </c>
      <c r="CM562" s="238">
        <v>35</v>
      </c>
      <c r="CN562" s="238">
        <v>45</v>
      </c>
      <c r="CO562" s="238">
        <v>30</v>
      </c>
      <c r="CP562" s="238">
        <v>25</v>
      </c>
      <c r="CQ562" s="238">
        <v>30</v>
      </c>
      <c r="CR562" s="238">
        <v>35</v>
      </c>
      <c r="CS562" s="238">
        <v>40</v>
      </c>
      <c r="CT562" s="238">
        <v>40</v>
      </c>
      <c r="CU562" s="238">
        <v>20</v>
      </c>
      <c r="CV562" s="238">
        <v>30</v>
      </c>
      <c r="CW562" s="238">
        <v>30</v>
      </c>
      <c r="CX562" s="238">
        <v>40</v>
      </c>
      <c r="CY562" s="238">
        <v>25</v>
      </c>
      <c r="CZ562" s="238">
        <v>20</v>
      </c>
      <c r="DA562" s="238">
        <v>25</v>
      </c>
      <c r="DB562" s="238">
        <v>30</v>
      </c>
      <c r="DC562" s="238">
        <v>35</v>
      </c>
      <c r="DD562" s="238">
        <v>35</v>
      </c>
      <c r="DE562" s="238">
        <v>25</v>
      </c>
      <c r="DF562" s="238">
        <v>25</v>
      </c>
      <c r="DG562" s="238">
        <v>30</v>
      </c>
      <c r="DH562" s="238">
        <v>25</v>
      </c>
      <c r="DI562" s="238">
        <v>20</v>
      </c>
      <c r="DJ562" s="238">
        <v>25</v>
      </c>
      <c r="DK562" s="238">
        <v>30</v>
      </c>
      <c r="DL562" s="238">
        <v>30</v>
      </c>
      <c r="DM562" s="238">
        <v>30</v>
      </c>
      <c r="DN562" s="238">
        <v>20</v>
      </c>
      <c r="DO562" s="238">
        <v>25</v>
      </c>
      <c r="DP562" s="238">
        <v>30</v>
      </c>
      <c r="DQ562" s="238">
        <v>20</v>
      </c>
      <c r="DR562" s="238">
        <v>20</v>
      </c>
      <c r="DS562" s="238">
        <v>20</v>
      </c>
      <c r="DT562" s="238">
        <v>25</v>
      </c>
      <c r="DU562" s="238">
        <v>30</v>
      </c>
      <c r="DV562" s="238">
        <v>20</v>
      </c>
      <c r="DW562" s="238">
        <v>20</v>
      </c>
      <c r="DX562" s="238">
        <v>20</v>
      </c>
      <c r="DY562" s="238">
        <v>20</v>
      </c>
      <c r="DZ562" s="238">
        <v>25</v>
      </c>
      <c r="EA562" s="238">
        <v>20</v>
      </c>
      <c r="EB562" s="238">
        <v>15</v>
      </c>
      <c r="EC562" s="238">
        <v>15</v>
      </c>
      <c r="ED562" s="238">
        <v>20</v>
      </c>
    </row>
    <row r="563" spans="1:134" x14ac:dyDescent="0.25">
      <c r="A563" s="262">
        <v>-825</v>
      </c>
      <c r="B563" s="237">
        <v>100.10670775541675</v>
      </c>
      <c r="C563" s="238">
        <v>99.572327822735986</v>
      </c>
      <c r="D563" s="130">
        <v>1973.75</v>
      </c>
      <c r="E563" s="238">
        <v>196.44232661163551</v>
      </c>
      <c r="F563" s="238">
        <v>98.909247289520863</v>
      </c>
      <c r="G563" s="238">
        <v>9.6967515692467714</v>
      </c>
      <c r="H563" s="238">
        <v>0.7572191780823232</v>
      </c>
      <c r="I563" s="238">
        <v>0.35145205479450681</v>
      </c>
      <c r="J563" s="131">
        <v>1.0058082191782614E-2</v>
      </c>
      <c r="K563" s="131">
        <v>168.72561643834342</v>
      </c>
      <c r="L563" s="131">
        <v>83.778356164384604</v>
      </c>
      <c r="M563" s="131">
        <v>6.4721917808219587</v>
      </c>
      <c r="N563" s="131">
        <v>0.29145205479447611</v>
      </c>
      <c r="O563" s="132">
        <v>143.80555585445651</v>
      </c>
      <c r="P563" s="132">
        <v>143.80555585445651</v>
      </c>
      <c r="Q563" s="132">
        <v>143.80555585445651</v>
      </c>
      <c r="R563" s="132">
        <v>142.28992386930349</v>
      </c>
      <c r="S563" s="131">
        <v>49.5</v>
      </c>
      <c r="T563" s="131">
        <v>99.2</v>
      </c>
      <c r="U563" s="7">
        <v>30</v>
      </c>
      <c r="V563" s="131">
        <v>55</v>
      </c>
      <c r="W563" s="131">
        <v>0</v>
      </c>
      <c r="X563" s="131">
        <v>14.485236132641607</v>
      </c>
      <c r="Y563" s="237">
        <v>30.661261718776146</v>
      </c>
      <c r="Z563" s="237">
        <v>100</v>
      </c>
      <c r="AA563" s="131">
        <v>40.25</v>
      </c>
      <c r="AB563" s="131">
        <v>35</v>
      </c>
      <c r="AC563" s="131">
        <v>50</v>
      </c>
      <c r="AD563" s="131">
        <v>50</v>
      </c>
      <c r="AE563" s="131">
        <v>0</v>
      </c>
      <c r="AF563" s="131">
        <v>0</v>
      </c>
      <c r="AG563" s="131">
        <v>0</v>
      </c>
      <c r="AH563" s="131">
        <v>0</v>
      </c>
      <c r="AI563" s="131">
        <v>0</v>
      </c>
      <c r="AJ563" s="131">
        <v>0</v>
      </c>
      <c r="AK563" s="131">
        <v>0</v>
      </c>
      <c r="AL563" s="131">
        <v>0</v>
      </c>
      <c r="AM563" s="238">
        <v>40</v>
      </c>
      <c r="AN563" s="238">
        <v>50</v>
      </c>
      <c r="AO563" s="238">
        <v>75</v>
      </c>
      <c r="AP563" s="238">
        <v>75</v>
      </c>
      <c r="AQ563" s="238">
        <v>70</v>
      </c>
      <c r="AR563" s="238">
        <v>70</v>
      </c>
      <c r="AS563" s="238">
        <v>60</v>
      </c>
      <c r="AT563" s="238">
        <v>35</v>
      </c>
      <c r="AU563" s="238">
        <v>50</v>
      </c>
      <c r="AV563" s="238">
        <v>70</v>
      </c>
      <c r="AW563" s="238">
        <v>70</v>
      </c>
      <c r="AX563" s="238">
        <v>60</v>
      </c>
      <c r="AY563" s="238">
        <v>50</v>
      </c>
      <c r="AZ563" s="238">
        <v>50</v>
      </c>
      <c r="BA563" s="238">
        <v>50</v>
      </c>
      <c r="BB563" s="238">
        <v>55</v>
      </c>
      <c r="BC563" s="238">
        <v>35</v>
      </c>
      <c r="BD563" s="238">
        <v>45</v>
      </c>
      <c r="BE563" s="238">
        <v>65</v>
      </c>
      <c r="BF563" s="238">
        <v>65</v>
      </c>
      <c r="BG563" s="238">
        <v>50</v>
      </c>
      <c r="BH563" s="238">
        <v>40</v>
      </c>
      <c r="BI563" s="238">
        <v>50</v>
      </c>
      <c r="BJ563" s="238">
        <v>50</v>
      </c>
      <c r="BK563" s="238">
        <v>50</v>
      </c>
      <c r="BL563" s="238">
        <v>50</v>
      </c>
      <c r="BM563" s="238">
        <v>55</v>
      </c>
      <c r="BN563" s="238">
        <v>50</v>
      </c>
      <c r="BO563" s="238">
        <v>35</v>
      </c>
      <c r="BP563" s="238">
        <v>40</v>
      </c>
      <c r="BQ563" s="238">
        <v>65</v>
      </c>
      <c r="BR563" s="238">
        <v>65</v>
      </c>
      <c r="BS563" s="238">
        <v>45</v>
      </c>
      <c r="BT563" s="238">
        <v>30</v>
      </c>
      <c r="BU563" s="238">
        <v>50</v>
      </c>
      <c r="BV563" s="238">
        <v>55</v>
      </c>
      <c r="BW563" s="238">
        <v>50</v>
      </c>
      <c r="BX563" s="238">
        <v>50</v>
      </c>
      <c r="BY563" s="275">
        <v>50</v>
      </c>
      <c r="BZ563" s="238">
        <v>30</v>
      </c>
      <c r="CA563" s="238">
        <v>40</v>
      </c>
      <c r="CB563" s="238">
        <v>60</v>
      </c>
      <c r="CC563" s="238">
        <v>65</v>
      </c>
      <c r="CD563" s="238">
        <v>40</v>
      </c>
      <c r="CE563" s="238">
        <v>25</v>
      </c>
      <c r="CF563" s="238">
        <v>45</v>
      </c>
      <c r="CG563" s="238">
        <v>55</v>
      </c>
      <c r="CH563" s="238">
        <v>50</v>
      </c>
      <c r="CI563" s="238">
        <v>50</v>
      </c>
      <c r="CJ563" s="238">
        <v>40</v>
      </c>
      <c r="CK563" s="238">
        <v>30</v>
      </c>
      <c r="CL563" s="238">
        <v>35</v>
      </c>
      <c r="CM563" s="238">
        <v>55</v>
      </c>
      <c r="CN563" s="238">
        <v>60</v>
      </c>
      <c r="CO563" s="238">
        <v>35</v>
      </c>
      <c r="CP563" s="238">
        <v>25</v>
      </c>
      <c r="CQ563" s="238">
        <v>40</v>
      </c>
      <c r="CR563" s="238">
        <v>45</v>
      </c>
      <c r="CS563" s="238">
        <v>45</v>
      </c>
      <c r="CT563" s="238">
        <v>40</v>
      </c>
      <c r="CU563" s="238">
        <v>25</v>
      </c>
      <c r="CV563" s="238">
        <v>30</v>
      </c>
      <c r="CW563" s="238">
        <v>50</v>
      </c>
      <c r="CX563" s="238">
        <v>55</v>
      </c>
      <c r="CY563" s="238">
        <v>30</v>
      </c>
      <c r="CZ563" s="238">
        <v>25</v>
      </c>
      <c r="DA563" s="238">
        <v>35</v>
      </c>
      <c r="DB563" s="238">
        <v>35</v>
      </c>
      <c r="DC563" s="238">
        <v>30</v>
      </c>
      <c r="DD563" s="238">
        <v>30</v>
      </c>
      <c r="DE563" s="238">
        <v>25</v>
      </c>
      <c r="DF563" s="238">
        <v>40</v>
      </c>
      <c r="DG563" s="238">
        <v>40</v>
      </c>
      <c r="DH563" s="238">
        <v>25</v>
      </c>
      <c r="DI563" s="238">
        <v>25</v>
      </c>
      <c r="DJ563" s="238">
        <v>30</v>
      </c>
      <c r="DK563" s="238">
        <v>30</v>
      </c>
      <c r="DL563" s="238">
        <v>25</v>
      </c>
      <c r="DM563" s="238">
        <v>20</v>
      </c>
      <c r="DN563" s="238">
        <v>20</v>
      </c>
      <c r="DO563" s="238">
        <v>35</v>
      </c>
      <c r="DP563" s="238">
        <v>35</v>
      </c>
      <c r="DQ563" s="238">
        <v>25</v>
      </c>
      <c r="DR563" s="238">
        <v>25</v>
      </c>
      <c r="DS563" s="238">
        <v>25</v>
      </c>
      <c r="DT563" s="238">
        <v>25</v>
      </c>
      <c r="DU563" s="238">
        <v>25</v>
      </c>
      <c r="DV563" s="238">
        <v>25</v>
      </c>
      <c r="DW563" s="238">
        <v>25</v>
      </c>
      <c r="DX563" s="238">
        <v>25</v>
      </c>
      <c r="DY563" s="238">
        <v>25</v>
      </c>
      <c r="DZ563" s="238">
        <v>25</v>
      </c>
      <c r="EA563" s="238">
        <v>20</v>
      </c>
      <c r="EB563" s="238">
        <v>15</v>
      </c>
      <c r="EC563" s="238">
        <v>15</v>
      </c>
      <c r="ED563" s="238">
        <v>8</v>
      </c>
    </row>
    <row r="564" spans="1:134" x14ac:dyDescent="0.25">
      <c r="A564" s="262">
        <v>-830</v>
      </c>
      <c r="B564" s="237">
        <v>100.0426972009477</v>
      </c>
      <c r="C564" s="238">
        <v>99.508553854575936</v>
      </c>
      <c r="D564" s="130">
        <v>1973.6666666666667</v>
      </c>
      <c r="E564" s="238">
        <v>194.74523378528829</v>
      </c>
      <c r="F564" s="238">
        <v>97.859116757768788</v>
      </c>
      <c r="G564" s="238">
        <v>9.5913741227254832</v>
      </c>
      <c r="H564" s="238">
        <v>0.74653424657520873</v>
      </c>
      <c r="I564" s="238">
        <v>0.34816438356165236</v>
      </c>
      <c r="J564" s="131">
        <v>9.9265753424631065E-3</v>
      </c>
      <c r="K564" s="131">
        <v>167.13931506851804</v>
      </c>
      <c r="L564" s="131">
        <v>82.808493150685536</v>
      </c>
      <c r="M564" s="131">
        <v>6.3653424657541109</v>
      </c>
      <c r="N564" s="131">
        <v>0.28816438356172114</v>
      </c>
      <c r="O564" s="132">
        <v>144.68460219503569</v>
      </c>
      <c r="P564" s="132">
        <v>144.68460219503569</v>
      </c>
      <c r="Q564" s="132">
        <v>144.68460219503569</v>
      </c>
      <c r="R564" s="132">
        <v>142.5008718104242</v>
      </c>
      <c r="S564" s="131">
        <v>101.2</v>
      </c>
      <c r="T564" s="131">
        <v>57.1</v>
      </c>
      <c r="U564" s="7">
        <v>45</v>
      </c>
      <c r="V564" s="131">
        <v>50</v>
      </c>
      <c r="W564" s="131">
        <v>0</v>
      </c>
      <c r="X564" s="131">
        <v>14.485236132641607</v>
      </c>
      <c r="Y564" s="237">
        <v>30.665283069680001</v>
      </c>
      <c r="Z564" s="237">
        <v>100</v>
      </c>
      <c r="AA564" s="131">
        <v>53.8</v>
      </c>
      <c r="AB564" s="131">
        <v>40</v>
      </c>
      <c r="AC564" s="131">
        <v>60</v>
      </c>
      <c r="AD564" s="131">
        <v>75</v>
      </c>
      <c r="AE564" s="131">
        <v>0</v>
      </c>
      <c r="AF564" s="131">
        <v>0</v>
      </c>
      <c r="AG564" s="131">
        <v>0</v>
      </c>
      <c r="AH564" s="131">
        <v>0</v>
      </c>
      <c r="AI564" s="131">
        <v>0</v>
      </c>
      <c r="AJ564" s="131">
        <v>0</v>
      </c>
      <c r="AK564" s="131">
        <v>0</v>
      </c>
      <c r="AL564" s="131">
        <v>0</v>
      </c>
      <c r="AM564" s="238">
        <v>50</v>
      </c>
      <c r="AN564" s="238">
        <v>75</v>
      </c>
      <c r="AO564" s="238">
        <v>80</v>
      </c>
      <c r="AP564" s="238">
        <v>80</v>
      </c>
      <c r="AQ564" s="238">
        <v>75</v>
      </c>
      <c r="AR564" s="238">
        <v>75</v>
      </c>
      <c r="AS564" s="238">
        <v>70</v>
      </c>
      <c r="AT564" s="238">
        <v>45</v>
      </c>
      <c r="AU564" s="238">
        <v>70</v>
      </c>
      <c r="AV564" s="238">
        <v>80</v>
      </c>
      <c r="AW564" s="238">
        <v>80</v>
      </c>
      <c r="AX564" s="238">
        <v>70</v>
      </c>
      <c r="AY564" s="238">
        <v>65</v>
      </c>
      <c r="AZ564" s="238">
        <v>70</v>
      </c>
      <c r="BA564" s="238">
        <v>75</v>
      </c>
      <c r="BB564" s="238">
        <v>80</v>
      </c>
      <c r="BC564" s="238">
        <v>45</v>
      </c>
      <c r="BD564" s="238">
        <v>60</v>
      </c>
      <c r="BE564" s="238">
        <v>80</v>
      </c>
      <c r="BF564" s="238">
        <v>80</v>
      </c>
      <c r="BG564" s="238">
        <v>65</v>
      </c>
      <c r="BH564" s="238">
        <v>60</v>
      </c>
      <c r="BI564" s="238">
        <v>65</v>
      </c>
      <c r="BJ564" s="238">
        <v>70</v>
      </c>
      <c r="BK564" s="238">
        <v>60</v>
      </c>
      <c r="BL564" s="238">
        <v>100</v>
      </c>
      <c r="BM564" s="238">
        <v>80</v>
      </c>
      <c r="BN564" s="238">
        <v>50</v>
      </c>
      <c r="BO564" s="238">
        <v>45</v>
      </c>
      <c r="BP564" s="238">
        <v>50</v>
      </c>
      <c r="BQ564" s="238">
        <v>80</v>
      </c>
      <c r="BR564" s="238">
        <v>85</v>
      </c>
      <c r="BS564" s="238">
        <v>60</v>
      </c>
      <c r="BT564" s="238">
        <v>50</v>
      </c>
      <c r="BU564" s="238">
        <v>50</v>
      </c>
      <c r="BV564" s="238">
        <v>50</v>
      </c>
      <c r="BW564" s="238">
        <v>60</v>
      </c>
      <c r="BX564" s="238">
        <v>80</v>
      </c>
      <c r="BY564" s="275">
        <v>60</v>
      </c>
      <c r="BZ564" s="238">
        <v>45</v>
      </c>
      <c r="CA564" s="238">
        <v>45</v>
      </c>
      <c r="CB564" s="238">
        <v>75</v>
      </c>
      <c r="CC564" s="238">
        <v>85</v>
      </c>
      <c r="CD564" s="238">
        <v>50</v>
      </c>
      <c r="CE564" s="238">
        <v>35</v>
      </c>
      <c r="CF564" s="238">
        <v>45</v>
      </c>
      <c r="CG564" s="238">
        <v>45</v>
      </c>
      <c r="CH564" s="238">
        <v>50</v>
      </c>
      <c r="CI564" s="238">
        <v>60</v>
      </c>
      <c r="CJ564" s="238">
        <v>50</v>
      </c>
      <c r="CK564" s="238">
        <v>45</v>
      </c>
      <c r="CL564" s="238">
        <v>40</v>
      </c>
      <c r="CM564" s="238">
        <v>60</v>
      </c>
      <c r="CN564" s="238">
        <v>60</v>
      </c>
      <c r="CO564" s="238">
        <v>35</v>
      </c>
      <c r="CP564" s="238">
        <v>30</v>
      </c>
      <c r="CQ564" s="238">
        <v>40</v>
      </c>
      <c r="CR564" s="238">
        <v>40</v>
      </c>
      <c r="CS564" s="238">
        <v>40</v>
      </c>
      <c r="CT564" s="238">
        <v>50</v>
      </c>
      <c r="CU564" s="238">
        <v>40</v>
      </c>
      <c r="CV564" s="238">
        <v>35</v>
      </c>
      <c r="CW564" s="238">
        <v>50</v>
      </c>
      <c r="CX564" s="238">
        <v>50</v>
      </c>
      <c r="CY564" s="238">
        <v>30</v>
      </c>
      <c r="CZ564" s="238">
        <v>25</v>
      </c>
      <c r="DA564" s="238">
        <v>30</v>
      </c>
      <c r="DB564" s="238">
        <v>30</v>
      </c>
      <c r="DC564" s="238">
        <v>30</v>
      </c>
      <c r="DD564" s="238">
        <v>40</v>
      </c>
      <c r="DE564" s="238">
        <v>30</v>
      </c>
      <c r="DF564" s="238">
        <v>40</v>
      </c>
      <c r="DG564" s="238">
        <v>40</v>
      </c>
      <c r="DH564" s="238">
        <v>25</v>
      </c>
      <c r="DI564" s="238">
        <v>20</v>
      </c>
      <c r="DJ564" s="238">
        <v>25</v>
      </c>
      <c r="DK564" s="238">
        <v>25</v>
      </c>
      <c r="DL564" s="238">
        <v>25</v>
      </c>
      <c r="DM564" s="238">
        <v>30</v>
      </c>
      <c r="DN564" s="238">
        <v>25</v>
      </c>
      <c r="DO564" s="238">
        <v>30</v>
      </c>
      <c r="DP564" s="238">
        <v>30</v>
      </c>
      <c r="DQ564" s="238">
        <v>20</v>
      </c>
      <c r="DR564" s="238">
        <v>15</v>
      </c>
      <c r="DS564" s="238">
        <v>20</v>
      </c>
      <c r="DT564" s="238">
        <v>20</v>
      </c>
      <c r="DU564" s="238">
        <v>20</v>
      </c>
      <c r="DV564" s="238">
        <v>15</v>
      </c>
      <c r="DW564" s="238">
        <v>15</v>
      </c>
      <c r="DX564" s="238">
        <v>15</v>
      </c>
      <c r="DY564" s="238">
        <v>15</v>
      </c>
      <c r="DZ564" s="238">
        <v>15</v>
      </c>
      <c r="EA564" s="238">
        <v>10</v>
      </c>
      <c r="EB564" s="238">
        <v>10</v>
      </c>
      <c r="EC564" s="238">
        <v>10</v>
      </c>
      <c r="ED564" s="238">
        <v>10</v>
      </c>
    </row>
    <row r="565" spans="1:134" x14ac:dyDescent="0.25">
      <c r="A565" s="262">
        <v>-835</v>
      </c>
      <c r="B565" s="237">
        <v>99.953782039693522</v>
      </c>
      <c r="C565" s="238">
        <v>99.420155880241751</v>
      </c>
      <c r="D565" s="130">
        <v>1973.5833333333333</v>
      </c>
      <c r="E565" s="238">
        <v>192.9915711980575</v>
      </c>
      <c r="F565" s="238">
        <v>96.773981874961464</v>
      </c>
      <c r="G565" s="238">
        <v>9.4824840946539553</v>
      </c>
      <c r="H565" s="238">
        <v>0.73549315068453325</v>
      </c>
      <c r="I565" s="238">
        <v>0.34476712328769565</v>
      </c>
      <c r="J565" s="131">
        <v>9.7906849314997046E-3</v>
      </c>
      <c r="K565" s="131">
        <v>165.5001369863603</v>
      </c>
      <c r="L565" s="131">
        <v>81.806301369862922</v>
      </c>
      <c r="M565" s="131">
        <v>6.2549315068504256</v>
      </c>
      <c r="N565" s="131">
        <v>0.28476712328786391</v>
      </c>
      <c r="O565" s="132">
        <v>145.10480404037858</v>
      </c>
      <c r="P565" s="132">
        <v>145.10480404037858</v>
      </c>
      <c r="Q565" s="132">
        <v>145.10480404037858</v>
      </c>
      <c r="R565" s="132">
        <v>143.91819933444089</v>
      </c>
      <c r="S565" s="131">
        <v>132.5</v>
      </c>
      <c r="T565" s="131">
        <v>144</v>
      </c>
      <c r="U565" s="7">
        <v>45</v>
      </c>
      <c r="V565" s="131">
        <v>75</v>
      </c>
      <c r="W565" s="131">
        <v>0</v>
      </c>
      <c r="X565" s="131">
        <v>14.485236132641607</v>
      </c>
      <c r="Y565" s="237">
        <v>30.669438465613993</v>
      </c>
      <c r="Z565" s="237">
        <v>100</v>
      </c>
      <c r="AA565" s="131">
        <v>117.2</v>
      </c>
      <c r="AB565" s="131">
        <v>40</v>
      </c>
      <c r="AC565" s="131">
        <v>100</v>
      </c>
      <c r="AD565" s="131">
        <v>50</v>
      </c>
      <c r="AE565" s="131">
        <v>0</v>
      </c>
      <c r="AF565" s="131">
        <v>0</v>
      </c>
      <c r="AG565" s="131">
        <v>0</v>
      </c>
      <c r="AH565" s="131">
        <v>0</v>
      </c>
      <c r="AI565" s="131">
        <v>0</v>
      </c>
      <c r="AJ565" s="131">
        <v>0</v>
      </c>
      <c r="AK565" s="131">
        <v>0</v>
      </c>
      <c r="AL565" s="131">
        <v>0</v>
      </c>
      <c r="AM565" s="238">
        <v>45</v>
      </c>
      <c r="AN565" s="238">
        <v>100</v>
      </c>
      <c r="AO565" s="238">
        <v>150</v>
      </c>
      <c r="AP565" s="238">
        <v>150</v>
      </c>
      <c r="AQ565" s="238">
        <v>150</v>
      </c>
      <c r="AR565" s="238">
        <v>140</v>
      </c>
      <c r="AS565" s="238">
        <v>130</v>
      </c>
      <c r="AT565" s="238">
        <v>45</v>
      </c>
      <c r="AU565" s="238">
        <v>90</v>
      </c>
      <c r="AV565" s="238">
        <v>140</v>
      </c>
      <c r="AW565" s="238">
        <v>140</v>
      </c>
      <c r="AX565" s="238">
        <v>140</v>
      </c>
      <c r="AY565" s="238">
        <v>120</v>
      </c>
      <c r="AZ565" s="238">
        <v>140</v>
      </c>
      <c r="BA565" s="238">
        <v>100</v>
      </c>
      <c r="BB565" s="238">
        <v>100</v>
      </c>
      <c r="BC565" s="238">
        <v>45</v>
      </c>
      <c r="BD565" s="238">
        <v>80</v>
      </c>
      <c r="BE565" s="238">
        <v>130</v>
      </c>
      <c r="BF565" s="238">
        <v>130</v>
      </c>
      <c r="BG565" s="238">
        <v>130</v>
      </c>
      <c r="BH565" s="238">
        <v>110</v>
      </c>
      <c r="BI565" s="238">
        <v>100</v>
      </c>
      <c r="BJ565" s="238">
        <v>90</v>
      </c>
      <c r="BK565" s="238">
        <v>90</v>
      </c>
      <c r="BL565" s="238">
        <v>125</v>
      </c>
      <c r="BM565" s="238">
        <v>100</v>
      </c>
      <c r="BN565" s="238">
        <v>75</v>
      </c>
      <c r="BO565" s="238">
        <v>45</v>
      </c>
      <c r="BP565" s="238">
        <v>70</v>
      </c>
      <c r="BQ565" s="238">
        <v>110</v>
      </c>
      <c r="BR565" s="238">
        <v>125</v>
      </c>
      <c r="BS565" s="238">
        <v>120</v>
      </c>
      <c r="BT565" s="238">
        <v>100</v>
      </c>
      <c r="BU565" s="238">
        <v>100</v>
      </c>
      <c r="BV565" s="238">
        <v>90</v>
      </c>
      <c r="BW565" s="238">
        <v>90</v>
      </c>
      <c r="BX565" s="238">
        <v>110</v>
      </c>
      <c r="BY565" s="275">
        <v>75</v>
      </c>
      <c r="BZ565" s="238">
        <v>45</v>
      </c>
      <c r="CA565" s="238">
        <v>60</v>
      </c>
      <c r="CB565" s="238">
        <v>90</v>
      </c>
      <c r="CC565" s="238">
        <v>120</v>
      </c>
      <c r="CD565" s="238">
        <v>110</v>
      </c>
      <c r="CE565" s="238">
        <v>90</v>
      </c>
      <c r="CF565" s="238">
        <v>85</v>
      </c>
      <c r="CG565" s="238">
        <v>80</v>
      </c>
      <c r="CH565" s="238">
        <v>80</v>
      </c>
      <c r="CI565" s="238">
        <v>100</v>
      </c>
      <c r="CJ565" s="238">
        <v>75</v>
      </c>
      <c r="CK565" s="238">
        <v>45</v>
      </c>
      <c r="CL565" s="238">
        <v>50</v>
      </c>
      <c r="CM565" s="238">
        <v>75</v>
      </c>
      <c r="CN565" s="238">
        <v>100</v>
      </c>
      <c r="CO565" s="238">
        <v>90</v>
      </c>
      <c r="CP565" s="238">
        <v>80</v>
      </c>
      <c r="CQ565" s="238">
        <v>75</v>
      </c>
      <c r="CR565" s="238">
        <v>70</v>
      </c>
      <c r="CS565" s="238">
        <v>70</v>
      </c>
      <c r="CT565" s="238">
        <v>75</v>
      </c>
      <c r="CU565" s="238">
        <v>40</v>
      </c>
      <c r="CV565" s="238">
        <v>40</v>
      </c>
      <c r="CW565" s="238">
        <v>60</v>
      </c>
      <c r="CX565" s="238">
        <v>75</v>
      </c>
      <c r="CY565" s="238">
        <v>60</v>
      </c>
      <c r="CZ565" s="238">
        <v>60</v>
      </c>
      <c r="DA565" s="238">
        <v>60</v>
      </c>
      <c r="DB565" s="238">
        <v>60</v>
      </c>
      <c r="DC565" s="238">
        <v>60</v>
      </c>
      <c r="DD565" s="238">
        <v>50</v>
      </c>
      <c r="DE565" s="238">
        <v>30</v>
      </c>
      <c r="DF565" s="238">
        <v>50</v>
      </c>
      <c r="DG565" s="238">
        <v>50</v>
      </c>
      <c r="DH565" s="238">
        <v>50</v>
      </c>
      <c r="DI565" s="238">
        <v>40</v>
      </c>
      <c r="DJ565" s="238">
        <v>45</v>
      </c>
      <c r="DK565" s="238">
        <v>50</v>
      </c>
      <c r="DL565" s="238">
        <v>50</v>
      </c>
      <c r="DM565" s="238">
        <v>40</v>
      </c>
      <c r="DN565" s="238">
        <v>30</v>
      </c>
      <c r="DO565" s="238">
        <v>40</v>
      </c>
      <c r="DP565" s="238">
        <v>40</v>
      </c>
      <c r="DQ565" s="238">
        <v>40</v>
      </c>
      <c r="DR565" s="238">
        <v>25</v>
      </c>
      <c r="DS565" s="238">
        <v>30</v>
      </c>
      <c r="DT565" s="238">
        <v>35</v>
      </c>
      <c r="DU565" s="238">
        <v>30</v>
      </c>
      <c r="DV565" s="238">
        <v>25</v>
      </c>
      <c r="DW565" s="238">
        <v>25</v>
      </c>
      <c r="DX565" s="238">
        <v>25</v>
      </c>
      <c r="DY565" s="238">
        <v>25</v>
      </c>
      <c r="DZ565" s="238">
        <v>25</v>
      </c>
      <c r="EA565" s="238">
        <v>25</v>
      </c>
      <c r="EB565" s="238">
        <v>20</v>
      </c>
      <c r="EC565" s="238">
        <v>20</v>
      </c>
      <c r="ED565" s="238">
        <v>15</v>
      </c>
    </row>
    <row r="566" spans="1:134" x14ac:dyDescent="0.25">
      <c r="A566" s="262">
        <v>-840</v>
      </c>
      <c r="B566" s="237">
        <v>99.902281284397461</v>
      </c>
      <c r="C566" s="238">
        <v>99.368892845013761</v>
      </c>
      <c r="D566" s="130">
        <v>1973.5</v>
      </c>
      <c r="E566" s="238">
        <v>191.23790861082671</v>
      </c>
      <c r="F566" s="238">
        <v>95.688846992150502</v>
      </c>
      <c r="G566" s="238">
        <v>9.3735940665819726</v>
      </c>
      <c r="H566" s="238">
        <v>0.72445205479380093</v>
      </c>
      <c r="I566" s="238">
        <v>0.34136986301373895</v>
      </c>
      <c r="J566" s="131">
        <v>9.6547945205358587E-3</v>
      </c>
      <c r="K566" s="131">
        <v>163.86095890420256</v>
      </c>
      <c r="L566" s="131">
        <v>80.804109589040308</v>
      </c>
      <c r="M566" s="131">
        <v>6.1445205479467404</v>
      </c>
      <c r="N566" s="131">
        <v>0.28136986301399247</v>
      </c>
      <c r="O566" s="132">
        <v>142.9824379911318</v>
      </c>
      <c r="P566" s="132">
        <v>142.9824379911318</v>
      </c>
      <c r="Q566" s="132">
        <v>142.9824379911318</v>
      </c>
      <c r="R566" s="132">
        <v>144.1690556158577</v>
      </c>
      <c r="S566" s="131">
        <v>169.1</v>
      </c>
      <c r="T566" s="131">
        <v>124</v>
      </c>
      <c r="U566" s="7">
        <v>40</v>
      </c>
      <c r="V566" s="131">
        <v>50</v>
      </c>
      <c r="W566" s="131">
        <v>0</v>
      </c>
      <c r="X566" s="131">
        <v>14.485236132641607</v>
      </c>
      <c r="Y566" s="237">
        <v>30.673593861547999</v>
      </c>
      <c r="Z566" s="237">
        <v>100</v>
      </c>
      <c r="AA566" s="131">
        <v>90.9</v>
      </c>
      <c r="AB566" s="131">
        <v>40</v>
      </c>
      <c r="AC566" s="131">
        <v>75</v>
      </c>
      <c r="AD566" s="131">
        <v>75</v>
      </c>
      <c r="AE566" s="131">
        <v>0</v>
      </c>
      <c r="AF566" s="131">
        <v>0</v>
      </c>
      <c r="AG566" s="131">
        <v>0</v>
      </c>
      <c r="AH566" s="131">
        <v>0</v>
      </c>
      <c r="AI566" s="131">
        <v>0</v>
      </c>
      <c r="AJ566" s="131">
        <v>0</v>
      </c>
      <c r="AK566" s="131">
        <v>0</v>
      </c>
      <c r="AL566" s="131">
        <v>0</v>
      </c>
      <c r="AM566" s="238">
        <v>45</v>
      </c>
      <c r="AN566" s="238">
        <v>100</v>
      </c>
      <c r="AO566" s="238">
        <v>150</v>
      </c>
      <c r="AP566" s="238">
        <v>150</v>
      </c>
      <c r="AQ566" s="238">
        <v>125</v>
      </c>
      <c r="AR566" s="238">
        <v>110</v>
      </c>
      <c r="AS566" s="238">
        <v>125</v>
      </c>
      <c r="AT566" s="238">
        <v>45</v>
      </c>
      <c r="AU566" s="238">
        <v>90</v>
      </c>
      <c r="AV566" s="238">
        <v>140</v>
      </c>
      <c r="AW566" s="238">
        <v>140</v>
      </c>
      <c r="AX566" s="238">
        <v>100</v>
      </c>
      <c r="AY566" s="238">
        <v>90</v>
      </c>
      <c r="AZ566" s="238">
        <v>110</v>
      </c>
      <c r="BA566" s="238">
        <v>125</v>
      </c>
      <c r="BB566" s="238">
        <v>125</v>
      </c>
      <c r="BC566" s="238">
        <v>45</v>
      </c>
      <c r="BD566" s="238">
        <v>80</v>
      </c>
      <c r="BE566" s="238">
        <v>140</v>
      </c>
      <c r="BF566" s="238">
        <v>140</v>
      </c>
      <c r="BG566" s="238">
        <v>100</v>
      </c>
      <c r="BH566" s="238">
        <v>90</v>
      </c>
      <c r="BI566" s="238">
        <v>110</v>
      </c>
      <c r="BJ566" s="238">
        <v>125</v>
      </c>
      <c r="BK566" s="238">
        <v>125</v>
      </c>
      <c r="BL566" s="238">
        <v>150</v>
      </c>
      <c r="BM566" s="238">
        <v>125</v>
      </c>
      <c r="BN566" s="238">
        <v>75</v>
      </c>
      <c r="BO566" s="238">
        <v>45</v>
      </c>
      <c r="BP566" s="238">
        <v>70</v>
      </c>
      <c r="BQ566" s="238">
        <v>150</v>
      </c>
      <c r="BR566" s="238">
        <v>150</v>
      </c>
      <c r="BS566" s="238">
        <v>100</v>
      </c>
      <c r="BT566" s="238">
        <v>85</v>
      </c>
      <c r="BU566" s="238">
        <v>100</v>
      </c>
      <c r="BV566" s="238">
        <v>125</v>
      </c>
      <c r="BW566" s="238">
        <v>100</v>
      </c>
      <c r="BX566" s="238">
        <v>100</v>
      </c>
      <c r="BY566" s="275">
        <v>100</v>
      </c>
      <c r="BZ566" s="238">
        <v>45</v>
      </c>
      <c r="CA566" s="238">
        <v>60</v>
      </c>
      <c r="CB566" s="238">
        <v>125</v>
      </c>
      <c r="CC566" s="238">
        <v>150</v>
      </c>
      <c r="CD566" s="238">
        <v>100</v>
      </c>
      <c r="CE566" s="238">
        <v>80</v>
      </c>
      <c r="CF566" s="238">
        <v>90</v>
      </c>
      <c r="CG566" s="238">
        <v>100</v>
      </c>
      <c r="CH566" s="238">
        <v>90</v>
      </c>
      <c r="CI566" s="238">
        <v>75</v>
      </c>
      <c r="CJ566" s="238">
        <v>50</v>
      </c>
      <c r="CK566" s="238">
        <v>40</v>
      </c>
      <c r="CL566" s="238">
        <v>50</v>
      </c>
      <c r="CM566" s="238">
        <v>100</v>
      </c>
      <c r="CN566" s="238">
        <v>100</v>
      </c>
      <c r="CO566" s="238">
        <v>80</v>
      </c>
      <c r="CP566" s="238">
        <v>60</v>
      </c>
      <c r="CQ566" s="238">
        <v>80</v>
      </c>
      <c r="CR566" s="238">
        <v>80</v>
      </c>
      <c r="CS566" s="238">
        <v>60</v>
      </c>
      <c r="CT566" s="238">
        <v>50</v>
      </c>
      <c r="CU566" s="238">
        <v>30</v>
      </c>
      <c r="CV566" s="238">
        <v>40</v>
      </c>
      <c r="CW566" s="238">
        <v>75</v>
      </c>
      <c r="CX566" s="238">
        <v>50</v>
      </c>
      <c r="CY566" s="238">
        <v>50</v>
      </c>
      <c r="CZ566" s="238">
        <v>50</v>
      </c>
      <c r="DA566" s="238">
        <v>60</v>
      </c>
      <c r="DB566" s="238">
        <v>60</v>
      </c>
      <c r="DC566" s="238">
        <v>55</v>
      </c>
      <c r="DD566" s="238">
        <v>50</v>
      </c>
      <c r="DE566" s="238">
        <v>30</v>
      </c>
      <c r="DF566" s="238">
        <v>50</v>
      </c>
      <c r="DG566" s="238">
        <v>40</v>
      </c>
      <c r="DH566" s="238">
        <v>40</v>
      </c>
      <c r="DI566" s="238">
        <v>40</v>
      </c>
      <c r="DJ566" s="238">
        <v>50</v>
      </c>
      <c r="DK566" s="238">
        <v>50</v>
      </c>
      <c r="DL566" s="238">
        <v>40</v>
      </c>
      <c r="DM566" s="238">
        <v>40</v>
      </c>
      <c r="DN566" s="238">
        <v>25</v>
      </c>
      <c r="DO566" s="238">
        <v>40</v>
      </c>
      <c r="DP566" s="238">
        <v>30</v>
      </c>
      <c r="DQ566" s="238">
        <v>25</v>
      </c>
      <c r="DR566" s="238">
        <v>25</v>
      </c>
      <c r="DS566" s="238">
        <v>30</v>
      </c>
      <c r="DT566" s="238">
        <v>30</v>
      </c>
      <c r="DU566" s="238">
        <v>30</v>
      </c>
      <c r="DV566" s="238">
        <v>25</v>
      </c>
      <c r="DW566" s="238">
        <v>25</v>
      </c>
      <c r="DX566" s="238">
        <v>25</v>
      </c>
      <c r="DY566" s="238">
        <v>25</v>
      </c>
      <c r="DZ566" s="238">
        <v>25</v>
      </c>
      <c r="EA566" s="238">
        <v>25</v>
      </c>
      <c r="EB566" s="238">
        <v>20</v>
      </c>
      <c r="EC566" s="238">
        <v>20</v>
      </c>
      <c r="ED566" s="238">
        <v>15</v>
      </c>
    </row>
    <row r="567" spans="1:134" x14ac:dyDescent="0.25">
      <c r="A567" s="262">
        <v>-845</v>
      </c>
      <c r="B567" s="237">
        <v>99.850821851247616</v>
      </c>
      <c r="C567" s="238">
        <v>99.317671614920073</v>
      </c>
      <c r="D567" s="130">
        <v>1973.4166666666667</v>
      </c>
      <c r="E567" s="238">
        <v>189.5408157847196</v>
      </c>
      <c r="F567" s="238">
        <v>94.638716460402065</v>
      </c>
      <c r="G567" s="238">
        <v>9.2682166200597749</v>
      </c>
      <c r="H567" s="238">
        <v>0.71367123287592449</v>
      </c>
      <c r="I567" s="238">
        <v>0.33808219178092713</v>
      </c>
      <c r="J567" s="131">
        <v>9.5232876712336711E-3</v>
      </c>
      <c r="K567" s="131">
        <v>162.35616438352008</v>
      </c>
      <c r="L567" s="131">
        <v>79.901369862942374</v>
      </c>
      <c r="M567" s="131">
        <v>6.0472602739769172</v>
      </c>
      <c r="N567" s="131">
        <v>0.2790410958902072</v>
      </c>
      <c r="O567" s="132">
        <v>144.74880785542058</v>
      </c>
      <c r="P567" s="132">
        <v>144.74880785542058</v>
      </c>
      <c r="Q567" s="132">
        <v>144.74880785542058</v>
      </c>
      <c r="R567" s="132">
        <v>143.28297189821839</v>
      </c>
      <c r="S567" s="131">
        <v>136</v>
      </c>
      <c r="T567" s="131">
        <v>170.7</v>
      </c>
      <c r="U567" s="7">
        <v>40</v>
      </c>
      <c r="V567" s="131">
        <v>100</v>
      </c>
      <c r="W567" s="131">
        <v>0</v>
      </c>
      <c r="X567" s="131">
        <v>13.732876008222094</v>
      </c>
      <c r="Y567" s="237">
        <v>30.677615212451855</v>
      </c>
      <c r="Z567" s="237">
        <v>100</v>
      </c>
      <c r="AA567" s="131">
        <v>148.19999999999999</v>
      </c>
      <c r="AB567" s="131">
        <v>50</v>
      </c>
      <c r="AC567" s="131">
        <v>100</v>
      </c>
      <c r="AD567" s="131">
        <v>65</v>
      </c>
      <c r="AE567" s="131">
        <v>0</v>
      </c>
      <c r="AF567" s="131">
        <v>0</v>
      </c>
      <c r="AG567" s="131">
        <v>0</v>
      </c>
      <c r="AH567" s="131">
        <v>0</v>
      </c>
      <c r="AI567" s="131">
        <v>0</v>
      </c>
      <c r="AJ567" s="131">
        <v>0</v>
      </c>
      <c r="AK567" s="131">
        <v>0</v>
      </c>
      <c r="AL567" s="131">
        <v>0</v>
      </c>
      <c r="AM567" s="238">
        <v>50</v>
      </c>
      <c r="AN567" s="238">
        <v>125</v>
      </c>
      <c r="AO567" s="238">
        <v>250</v>
      </c>
      <c r="AP567" s="238">
        <v>250</v>
      </c>
      <c r="AQ567" s="238">
        <v>220</v>
      </c>
      <c r="AR567" s="238">
        <v>200</v>
      </c>
      <c r="AS567" s="238">
        <v>175</v>
      </c>
      <c r="AT567" s="238">
        <v>45</v>
      </c>
      <c r="AU567" s="238">
        <v>100</v>
      </c>
      <c r="AV567" s="238">
        <v>200</v>
      </c>
      <c r="AW567" s="238">
        <v>225</v>
      </c>
      <c r="AX567" s="238">
        <v>200</v>
      </c>
      <c r="AY567" s="238">
        <v>175</v>
      </c>
      <c r="AZ567" s="238">
        <v>150</v>
      </c>
      <c r="BA567" s="238">
        <v>110</v>
      </c>
      <c r="BB567" s="238">
        <v>125</v>
      </c>
      <c r="BC567" s="238">
        <v>40</v>
      </c>
      <c r="BD567" s="238">
        <v>90</v>
      </c>
      <c r="BE567" s="238">
        <v>175</v>
      </c>
      <c r="BF567" s="238">
        <v>200</v>
      </c>
      <c r="BG567" s="238">
        <v>170</v>
      </c>
      <c r="BH567" s="238">
        <v>150</v>
      </c>
      <c r="BI567" s="238">
        <v>125</v>
      </c>
      <c r="BJ567" s="238">
        <v>100</v>
      </c>
      <c r="BK567" s="238">
        <v>110</v>
      </c>
      <c r="BL567" s="238">
        <v>150</v>
      </c>
      <c r="BM567" s="238">
        <v>125</v>
      </c>
      <c r="BN567" s="238">
        <v>100</v>
      </c>
      <c r="BO567" s="238">
        <v>40</v>
      </c>
      <c r="BP567" s="238">
        <v>80</v>
      </c>
      <c r="BQ567" s="238">
        <v>150</v>
      </c>
      <c r="BR567" s="238">
        <v>175</v>
      </c>
      <c r="BS567" s="238">
        <v>140</v>
      </c>
      <c r="BT567" s="238">
        <v>100</v>
      </c>
      <c r="BU567" s="238">
        <v>95</v>
      </c>
      <c r="BV567" s="238">
        <v>90</v>
      </c>
      <c r="BW567" s="238">
        <v>110</v>
      </c>
      <c r="BX567" s="238">
        <v>125</v>
      </c>
      <c r="BY567" s="275">
        <v>100</v>
      </c>
      <c r="BZ567" s="238">
        <v>40</v>
      </c>
      <c r="CA567" s="238">
        <v>70</v>
      </c>
      <c r="CB567" s="238">
        <v>125</v>
      </c>
      <c r="CC567" s="238">
        <v>150</v>
      </c>
      <c r="CD567" s="238">
        <v>110</v>
      </c>
      <c r="CE567" s="238">
        <v>90</v>
      </c>
      <c r="CF567" s="238">
        <v>80</v>
      </c>
      <c r="CG567" s="238">
        <v>80</v>
      </c>
      <c r="CH567" s="238">
        <v>90</v>
      </c>
      <c r="CI567" s="238">
        <v>100</v>
      </c>
      <c r="CJ567" s="238">
        <v>75</v>
      </c>
      <c r="CK567" s="238">
        <v>40</v>
      </c>
      <c r="CL567" s="238">
        <v>50</v>
      </c>
      <c r="CM567" s="238">
        <v>110</v>
      </c>
      <c r="CN567" s="238">
        <v>125</v>
      </c>
      <c r="CO567" s="238">
        <v>90</v>
      </c>
      <c r="CP567" s="238">
        <v>70</v>
      </c>
      <c r="CQ567" s="238">
        <v>70</v>
      </c>
      <c r="CR567" s="238">
        <v>65</v>
      </c>
      <c r="CS567" s="238">
        <v>70</v>
      </c>
      <c r="CT567" s="238">
        <v>75</v>
      </c>
      <c r="CU567" s="238">
        <v>35</v>
      </c>
      <c r="CV567" s="238">
        <v>40</v>
      </c>
      <c r="CW567" s="238">
        <v>100</v>
      </c>
      <c r="CX567" s="238">
        <v>100</v>
      </c>
      <c r="CY567" s="238">
        <v>70</v>
      </c>
      <c r="CZ567" s="238">
        <v>50</v>
      </c>
      <c r="DA567" s="238">
        <v>50</v>
      </c>
      <c r="DB567" s="238">
        <v>50</v>
      </c>
      <c r="DC567" s="238">
        <v>50</v>
      </c>
      <c r="DD567" s="238">
        <v>50</v>
      </c>
      <c r="DE567" s="238">
        <v>30</v>
      </c>
      <c r="DF567" s="238">
        <v>80</v>
      </c>
      <c r="DG567" s="238">
        <v>80</v>
      </c>
      <c r="DH567" s="238">
        <v>50</v>
      </c>
      <c r="DI567" s="238">
        <v>30</v>
      </c>
      <c r="DJ567" s="238">
        <v>40</v>
      </c>
      <c r="DK567" s="238">
        <v>40</v>
      </c>
      <c r="DL567" s="238">
        <v>40</v>
      </c>
      <c r="DM567" s="238">
        <v>35</v>
      </c>
      <c r="DN567" s="238">
        <v>25</v>
      </c>
      <c r="DO567" s="238">
        <v>60</v>
      </c>
      <c r="DP567" s="238">
        <v>60</v>
      </c>
      <c r="DQ567" s="238">
        <v>30</v>
      </c>
      <c r="DR567" s="238">
        <v>20</v>
      </c>
      <c r="DS567" s="238">
        <v>30</v>
      </c>
      <c r="DT567" s="238">
        <v>30</v>
      </c>
      <c r="DU567" s="238">
        <v>30</v>
      </c>
      <c r="DV567" s="238">
        <v>20</v>
      </c>
      <c r="DW567" s="238">
        <v>20</v>
      </c>
      <c r="DX567" s="238">
        <v>20</v>
      </c>
      <c r="DY567" s="238">
        <v>20</v>
      </c>
      <c r="DZ567" s="238">
        <v>20</v>
      </c>
      <c r="EA567" s="238">
        <v>20</v>
      </c>
      <c r="EB567" s="238">
        <v>20</v>
      </c>
      <c r="EC567" s="238">
        <v>20</v>
      </c>
      <c r="ED567" s="238">
        <v>20</v>
      </c>
    </row>
    <row r="568" spans="1:134" x14ac:dyDescent="0.25">
      <c r="A568" s="262">
        <v>-850</v>
      </c>
      <c r="B568" s="237">
        <v>99.849074954662058</v>
      </c>
      <c r="C568" s="238">
        <v>99.316023091145283</v>
      </c>
      <c r="D568" s="130">
        <v>1973.3333333333333</v>
      </c>
      <c r="E568" s="238">
        <v>187.78715319751791</v>
      </c>
      <c r="F568" s="238">
        <v>93.553581577656587</v>
      </c>
      <c r="G568" s="238">
        <v>9.1593265919896112</v>
      </c>
      <c r="H568" s="238">
        <v>0.70246027397212174</v>
      </c>
      <c r="I568" s="238">
        <v>0.33468493150689937</v>
      </c>
      <c r="J568" s="131">
        <v>9.3873972602742661E-3</v>
      </c>
      <c r="K568" s="131">
        <v>160.86136986298516</v>
      </c>
      <c r="L568" s="131">
        <v>79.018082191738358</v>
      </c>
      <c r="M568" s="131">
        <v>5.953835616440756</v>
      </c>
      <c r="N568" s="131">
        <v>0.2773424657532999</v>
      </c>
      <c r="O568" s="132">
        <v>142.19743562335555</v>
      </c>
      <c r="P568" s="132">
        <v>142.19743562335555</v>
      </c>
      <c r="Q568" s="132">
        <v>142.19743562335555</v>
      </c>
      <c r="R568" s="132">
        <v>144.02226947462299</v>
      </c>
      <c r="S568" s="131">
        <v>127.9</v>
      </c>
      <c r="T568" s="131">
        <v>190.4</v>
      </c>
      <c r="U568" s="7">
        <v>40</v>
      </c>
      <c r="V568" s="131">
        <v>120</v>
      </c>
      <c r="W568" s="131">
        <v>0</v>
      </c>
      <c r="X568" s="131">
        <v>13.732876008222094</v>
      </c>
      <c r="Y568" s="237">
        <v>30.681770608385861</v>
      </c>
      <c r="Z568" s="237">
        <v>100</v>
      </c>
      <c r="AA568" s="131">
        <v>151.5</v>
      </c>
      <c r="AB568" s="131">
        <v>35</v>
      </c>
      <c r="AC568" s="131">
        <v>75</v>
      </c>
      <c r="AD568" s="131">
        <v>80</v>
      </c>
      <c r="AE568" s="131">
        <v>0</v>
      </c>
      <c r="AF568" s="131">
        <v>0</v>
      </c>
      <c r="AG568" s="131">
        <v>0</v>
      </c>
      <c r="AH568" s="131">
        <v>0</v>
      </c>
      <c r="AI568" s="131">
        <v>0</v>
      </c>
      <c r="AJ568" s="131">
        <v>0</v>
      </c>
      <c r="AK568" s="131">
        <v>0</v>
      </c>
      <c r="AL568" s="131">
        <v>0</v>
      </c>
      <c r="AM568" s="238">
        <v>45</v>
      </c>
      <c r="AN568" s="238">
        <v>130</v>
      </c>
      <c r="AO568" s="238">
        <v>220</v>
      </c>
      <c r="AP568" s="238">
        <v>220</v>
      </c>
      <c r="AQ568" s="238">
        <v>220</v>
      </c>
      <c r="AR568" s="238">
        <v>200</v>
      </c>
      <c r="AS568" s="238">
        <v>175</v>
      </c>
      <c r="AT568" s="238">
        <v>40</v>
      </c>
      <c r="AU568" s="238">
        <v>125</v>
      </c>
      <c r="AV568" s="238">
        <v>175</v>
      </c>
      <c r="AW568" s="238">
        <v>200</v>
      </c>
      <c r="AX568" s="238">
        <v>200</v>
      </c>
      <c r="AY568" s="238">
        <v>180</v>
      </c>
      <c r="AZ568" s="238">
        <v>150</v>
      </c>
      <c r="BA568" s="238">
        <v>125</v>
      </c>
      <c r="BB568" s="238">
        <v>110</v>
      </c>
      <c r="BC568" s="238">
        <v>40</v>
      </c>
      <c r="BD568" s="238">
        <v>100</v>
      </c>
      <c r="BE568" s="238">
        <v>150</v>
      </c>
      <c r="BF568" s="238">
        <v>175</v>
      </c>
      <c r="BG568" s="238">
        <v>150</v>
      </c>
      <c r="BH568" s="238">
        <v>140</v>
      </c>
      <c r="BI568" s="238">
        <v>125</v>
      </c>
      <c r="BJ568" s="238">
        <v>110</v>
      </c>
      <c r="BK568" s="238">
        <v>100</v>
      </c>
      <c r="BL568" s="238">
        <v>125</v>
      </c>
      <c r="BM568" s="238">
        <v>110</v>
      </c>
      <c r="BN568" s="238">
        <v>100</v>
      </c>
      <c r="BO568" s="238">
        <v>40</v>
      </c>
      <c r="BP568" s="238">
        <v>90</v>
      </c>
      <c r="BQ568" s="238">
        <v>125</v>
      </c>
      <c r="BR568" s="238">
        <v>150</v>
      </c>
      <c r="BS568" s="238">
        <v>125</v>
      </c>
      <c r="BT568" s="238">
        <v>100</v>
      </c>
      <c r="BU568" s="238">
        <v>110</v>
      </c>
      <c r="BV568" s="238">
        <v>125</v>
      </c>
      <c r="BW568" s="238">
        <v>100</v>
      </c>
      <c r="BX568" s="238">
        <v>100</v>
      </c>
      <c r="BY568" s="275">
        <v>100</v>
      </c>
      <c r="BZ568" s="238">
        <v>40</v>
      </c>
      <c r="CA568" s="238">
        <v>75</v>
      </c>
      <c r="CB568" s="238">
        <v>120</v>
      </c>
      <c r="CC568" s="238">
        <v>130</v>
      </c>
      <c r="CD568" s="238">
        <v>110</v>
      </c>
      <c r="CE568" s="238">
        <v>80</v>
      </c>
      <c r="CF568" s="238">
        <v>90</v>
      </c>
      <c r="CG568" s="238">
        <v>100</v>
      </c>
      <c r="CH568" s="238">
        <v>80</v>
      </c>
      <c r="CI568" s="238">
        <v>75</v>
      </c>
      <c r="CJ568" s="238">
        <v>65</v>
      </c>
      <c r="CK568" s="238">
        <v>40</v>
      </c>
      <c r="CL568" s="238">
        <v>60</v>
      </c>
      <c r="CM568" s="238">
        <v>120</v>
      </c>
      <c r="CN568" s="238">
        <v>125</v>
      </c>
      <c r="CO568" s="238">
        <v>100</v>
      </c>
      <c r="CP568" s="238">
        <v>70</v>
      </c>
      <c r="CQ568" s="238">
        <v>75</v>
      </c>
      <c r="CR568" s="238">
        <v>75</v>
      </c>
      <c r="CS568" s="238">
        <v>70</v>
      </c>
      <c r="CT568" s="238">
        <v>65</v>
      </c>
      <c r="CU568" s="238">
        <v>30</v>
      </c>
      <c r="CV568" s="238">
        <v>50</v>
      </c>
      <c r="CW568" s="238">
        <v>120</v>
      </c>
      <c r="CX568" s="238">
        <v>120</v>
      </c>
      <c r="CY568" s="238">
        <v>80</v>
      </c>
      <c r="CZ568" s="238">
        <v>50</v>
      </c>
      <c r="DA568" s="238">
        <v>60</v>
      </c>
      <c r="DB568" s="238">
        <v>60</v>
      </c>
      <c r="DC568" s="238">
        <v>60</v>
      </c>
      <c r="DD568" s="238">
        <v>60</v>
      </c>
      <c r="DE568" s="238">
        <v>30</v>
      </c>
      <c r="DF568" s="238">
        <v>100</v>
      </c>
      <c r="DG568" s="238">
        <v>90</v>
      </c>
      <c r="DH568" s="238">
        <v>60</v>
      </c>
      <c r="DI568" s="238">
        <v>40</v>
      </c>
      <c r="DJ568" s="238">
        <v>40</v>
      </c>
      <c r="DK568" s="238">
        <v>40</v>
      </c>
      <c r="DL568" s="238">
        <v>40</v>
      </c>
      <c r="DM568" s="238">
        <v>40</v>
      </c>
      <c r="DN568" s="238">
        <v>25</v>
      </c>
      <c r="DO568" s="238">
        <v>90</v>
      </c>
      <c r="DP568" s="238">
        <v>80</v>
      </c>
      <c r="DQ568" s="238">
        <v>40</v>
      </c>
      <c r="DR568" s="238">
        <v>25</v>
      </c>
      <c r="DS568" s="238">
        <v>25</v>
      </c>
      <c r="DT568" s="238">
        <v>25</v>
      </c>
      <c r="DU568" s="238">
        <v>25</v>
      </c>
      <c r="DV568" s="238">
        <v>25</v>
      </c>
      <c r="DW568" s="238">
        <v>20</v>
      </c>
      <c r="DX568" s="238">
        <v>20</v>
      </c>
      <c r="DY568" s="238">
        <v>20</v>
      </c>
      <c r="DZ568" s="238">
        <v>20</v>
      </c>
      <c r="EA568" s="238">
        <v>20</v>
      </c>
      <c r="EB568" s="238">
        <v>20</v>
      </c>
      <c r="EC568" s="238">
        <v>20</v>
      </c>
      <c r="ED568" s="238">
        <v>20</v>
      </c>
    </row>
    <row r="569" spans="1:134" x14ac:dyDescent="0.25">
      <c r="A569" s="262">
        <v>-855</v>
      </c>
      <c r="B569" s="237">
        <v>99.896990506400357</v>
      </c>
      <c r="C569" s="238">
        <v>99.363616134019622</v>
      </c>
      <c r="D569" s="130">
        <v>1973.25</v>
      </c>
      <c r="E569" s="238">
        <v>186.09006037119252</v>
      </c>
      <c r="F569" s="238">
        <v>92.503451045969996</v>
      </c>
      <c r="G569" s="238">
        <v>9.0539491454705967</v>
      </c>
      <c r="H569" s="238">
        <v>0.69161095890399338</v>
      </c>
      <c r="I569" s="238">
        <v>0.33139726027398808</v>
      </c>
      <c r="J569" s="131">
        <v>9.2558904109587559E-3</v>
      </c>
      <c r="K569" s="131">
        <v>159.41479452054045</v>
      </c>
      <c r="L569" s="131">
        <v>78.163287671221042</v>
      </c>
      <c r="M569" s="131">
        <v>5.8634246575347788</v>
      </c>
      <c r="N569" s="131">
        <v>0.27569863013695084</v>
      </c>
      <c r="O569" s="132">
        <v>143.39543567993499</v>
      </c>
      <c r="P569" s="132">
        <v>143.39543567993499</v>
      </c>
      <c r="Q569" s="132">
        <v>143.39543567993499</v>
      </c>
      <c r="R569" s="132">
        <v>144.52225655836565</v>
      </c>
      <c r="S569" s="131">
        <v>67.2</v>
      </c>
      <c r="T569" s="131">
        <v>125.3</v>
      </c>
      <c r="U569" s="7">
        <v>40</v>
      </c>
      <c r="V569" s="131">
        <v>100</v>
      </c>
      <c r="W569" s="131">
        <v>0</v>
      </c>
      <c r="X569" s="131">
        <v>13.732876008222094</v>
      </c>
      <c r="Y569" s="237">
        <v>30.685791959289716</v>
      </c>
      <c r="Z569" s="237">
        <v>100</v>
      </c>
      <c r="AA569" s="131">
        <v>83.85</v>
      </c>
      <c r="AB569" s="131">
        <v>30</v>
      </c>
      <c r="AC569" s="131">
        <v>110</v>
      </c>
      <c r="AD569" s="131">
        <v>45</v>
      </c>
      <c r="AE569" s="131">
        <v>0</v>
      </c>
      <c r="AF569" s="131">
        <v>0</v>
      </c>
      <c r="AG569" s="131">
        <v>0</v>
      </c>
      <c r="AH569" s="131">
        <v>0</v>
      </c>
      <c r="AI569" s="131">
        <v>0</v>
      </c>
      <c r="AJ569" s="131">
        <v>0</v>
      </c>
      <c r="AK569" s="131">
        <v>0</v>
      </c>
      <c r="AL569" s="131">
        <v>0</v>
      </c>
      <c r="AM569" s="238">
        <v>40</v>
      </c>
      <c r="AN569" s="238">
        <v>80</v>
      </c>
      <c r="AO569" s="238">
        <v>120</v>
      </c>
      <c r="AP569" s="238">
        <v>120</v>
      </c>
      <c r="AQ569" s="238">
        <v>100</v>
      </c>
      <c r="AR569" s="238">
        <v>90</v>
      </c>
      <c r="AS569" s="238">
        <v>90</v>
      </c>
      <c r="AT569" s="238">
        <v>35</v>
      </c>
      <c r="AU569" s="238">
        <v>75</v>
      </c>
      <c r="AV569" s="238">
        <v>115</v>
      </c>
      <c r="AW569" s="238">
        <v>115</v>
      </c>
      <c r="AX569" s="238">
        <v>90</v>
      </c>
      <c r="AY569" s="238">
        <v>85</v>
      </c>
      <c r="AZ569" s="238">
        <v>90</v>
      </c>
      <c r="BA569" s="238">
        <v>110</v>
      </c>
      <c r="BB569" s="238">
        <v>100</v>
      </c>
      <c r="BC569" s="238">
        <v>35</v>
      </c>
      <c r="BD569" s="238">
        <v>70</v>
      </c>
      <c r="BE569" s="238">
        <v>110</v>
      </c>
      <c r="BF569" s="238">
        <v>110</v>
      </c>
      <c r="BG569" s="238">
        <v>90</v>
      </c>
      <c r="BH569" s="238">
        <v>80</v>
      </c>
      <c r="BI569" s="238">
        <v>90</v>
      </c>
      <c r="BJ569" s="238">
        <v>100</v>
      </c>
      <c r="BK569" s="238">
        <v>100</v>
      </c>
      <c r="BL569" s="238">
        <v>90</v>
      </c>
      <c r="BM569" s="238">
        <v>100</v>
      </c>
      <c r="BN569" s="238">
        <v>90</v>
      </c>
      <c r="BO569" s="238">
        <v>35</v>
      </c>
      <c r="BP569" s="238">
        <v>60</v>
      </c>
      <c r="BQ569" s="238">
        <v>110</v>
      </c>
      <c r="BR569" s="238">
        <v>115</v>
      </c>
      <c r="BS569" s="238">
        <v>85</v>
      </c>
      <c r="BT569" s="238">
        <v>80</v>
      </c>
      <c r="BU569" s="238">
        <v>85</v>
      </c>
      <c r="BV569" s="238">
        <v>100</v>
      </c>
      <c r="BW569" s="238">
        <v>100</v>
      </c>
      <c r="BX569" s="238">
        <v>100</v>
      </c>
      <c r="BY569" s="275">
        <v>90</v>
      </c>
      <c r="BZ569" s="238">
        <v>35</v>
      </c>
      <c r="CA569" s="238">
        <v>50</v>
      </c>
      <c r="CB569" s="238">
        <v>100</v>
      </c>
      <c r="CC569" s="238">
        <v>120</v>
      </c>
      <c r="CD569" s="238">
        <v>80</v>
      </c>
      <c r="CE569" s="238">
        <v>75</v>
      </c>
      <c r="CF569" s="238">
        <v>75</v>
      </c>
      <c r="CG569" s="238">
        <v>75</v>
      </c>
      <c r="CH569" s="238">
        <v>75</v>
      </c>
      <c r="CI569" s="238">
        <v>110</v>
      </c>
      <c r="CJ569" s="238">
        <v>80</v>
      </c>
      <c r="CK569" s="238">
        <v>40</v>
      </c>
      <c r="CL569" s="238">
        <v>40</v>
      </c>
      <c r="CM569" s="238">
        <v>90</v>
      </c>
      <c r="CN569" s="238">
        <v>110</v>
      </c>
      <c r="CO569" s="238">
        <v>75</v>
      </c>
      <c r="CP569" s="238">
        <v>50</v>
      </c>
      <c r="CQ569" s="238">
        <v>50</v>
      </c>
      <c r="CR569" s="238">
        <v>50</v>
      </c>
      <c r="CS569" s="238">
        <v>50</v>
      </c>
      <c r="CT569" s="238">
        <v>90</v>
      </c>
      <c r="CU569" s="238">
        <v>30</v>
      </c>
      <c r="CV569" s="238">
        <v>35</v>
      </c>
      <c r="CW569" s="238">
        <v>80</v>
      </c>
      <c r="CX569" s="238">
        <v>100</v>
      </c>
      <c r="CY569" s="238">
        <v>50</v>
      </c>
      <c r="CZ569" s="238">
        <v>40</v>
      </c>
      <c r="DA569" s="238">
        <v>40</v>
      </c>
      <c r="DB569" s="238">
        <v>40</v>
      </c>
      <c r="DC569" s="238">
        <v>40</v>
      </c>
      <c r="DD569" s="238">
        <v>50</v>
      </c>
      <c r="DE569" s="238">
        <v>30</v>
      </c>
      <c r="DF569" s="238">
        <v>70</v>
      </c>
      <c r="DG569" s="238">
        <v>80</v>
      </c>
      <c r="DH569" s="238">
        <v>40</v>
      </c>
      <c r="DI569" s="238">
        <v>30</v>
      </c>
      <c r="DJ569" s="238">
        <v>30</v>
      </c>
      <c r="DK569" s="238">
        <v>30</v>
      </c>
      <c r="DL569" s="238">
        <v>30</v>
      </c>
      <c r="DM569" s="238">
        <v>25</v>
      </c>
      <c r="DN569" s="238">
        <v>25</v>
      </c>
      <c r="DO569" s="238">
        <v>60</v>
      </c>
      <c r="DP569" s="238">
        <v>70</v>
      </c>
      <c r="DQ569" s="238">
        <v>30</v>
      </c>
      <c r="DR569" s="238">
        <v>20</v>
      </c>
      <c r="DS569" s="238">
        <v>25</v>
      </c>
      <c r="DT569" s="238">
        <v>25</v>
      </c>
      <c r="DU569" s="238">
        <v>25</v>
      </c>
      <c r="DV569" s="238">
        <v>20</v>
      </c>
      <c r="DW569" s="238">
        <v>20</v>
      </c>
      <c r="DX569" s="238">
        <v>20</v>
      </c>
      <c r="DY569" s="238">
        <v>20</v>
      </c>
      <c r="DZ569" s="238">
        <v>20</v>
      </c>
      <c r="EA569" s="238">
        <v>20</v>
      </c>
      <c r="EB569" s="238">
        <v>15</v>
      </c>
      <c r="EC569" s="238">
        <v>15</v>
      </c>
      <c r="ED569" s="238">
        <v>15</v>
      </c>
    </row>
    <row r="570" spans="1:134" x14ac:dyDescent="0.25">
      <c r="A570" s="262">
        <v>-860</v>
      </c>
      <c r="B570" s="237">
        <v>99.944927488113208</v>
      </c>
      <c r="C570" s="238">
        <v>99.411370895311535</v>
      </c>
      <c r="D570" s="130">
        <v>1973.1666666666667</v>
      </c>
      <c r="E570" s="238">
        <v>184.33639778399083</v>
      </c>
      <c r="F570" s="238">
        <v>91.418316163224517</v>
      </c>
      <c r="G570" s="238">
        <v>8.9450591174008878</v>
      </c>
      <c r="H570" s="238">
        <v>0.68040000000019063</v>
      </c>
      <c r="I570" s="238">
        <v>0.32799999999997453</v>
      </c>
      <c r="J570" s="131">
        <v>9.1199999999997949E-3</v>
      </c>
      <c r="K570" s="131">
        <v>157.92000000001281</v>
      </c>
      <c r="L570" s="131">
        <v>77.280000000020664</v>
      </c>
      <c r="M570" s="131">
        <v>5.7699999999990723</v>
      </c>
      <c r="N570" s="131">
        <v>0.27400000000005065</v>
      </c>
      <c r="O570" s="132">
        <v>143.40696882771292</v>
      </c>
      <c r="P570" s="132">
        <v>143.40696882771292</v>
      </c>
      <c r="Q570" s="132">
        <v>143.40696882771292</v>
      </c>
      <c r="R570" s="132">
        <v>144.50388604981487</v>
      </c>
      <c r="S570" s="131">
        <v>76.2</v>
      </c>
      <c r="T570" s="131">
        <v>116.6</v>
      </c>
      <c r="U570" s="7">
        <v>25</v>
      </c>
      <c r="V570" s="131">
        <v>90</v>
      </c>
      <c r="W570" s="131">
        <v>0</v>
      </c>
      <c r="X570" s="131">
        <v>13.732876008222094</v>
      </c>
      <c r="Y570" s="237">
        <v>30.689947355223708</v>
      </c>
      <c r="Z570" s="237">
        <v>100</v>
      </c>
      <c r="AA570" s="131">
        <v>74.25</v>
      </c>
      <c r="AB570" s="131">
        <v>30</v>
      </c>
      <c r="AC570" s="131">
        <v>50</v>
      </c>
      <c r="AD570" s="131">
        <v>30</v>
      </c>
      <c r="AE570" s="131">
        <v>0</v>
      </c>
      <c r="AF570" s="131">
        <v>0</v>
      </c>
      <c r="AG570" s="131">
        <v>0</v>
      </c>
      <c r="AH570" s="131">
        <v>0</v>
      </c>
      <c r="AI570" s="131">
        <v>0</v>
      </c>
      <c r="AJ570" s="131">
        <v>0</v>
      </c>
      <c r="AK570" s="131">
        <v>0</v>
      </c>
      <c r="AL570" s="131">
        <v>0</v>
      </c>
      <c r="AM570" s="238">
        <v>35</v>
      </c>
      <c r="AN570" s="238">
        <v>75</v>
      </c>
      <c r="AO570" s="238">
        <v>120</v>
      </c>
      <c r="AP570" s="238">
        <v>120</v>
      </c>
      <c r="AQ570" s="238">
        <v>110</v>
      </c>
      <c r="AR570" s="238">
        <v>110</v>
      </c>
      <c r="AS570" s="238">
        <v>90</v>
      </c>
      <c r="AT570" s="238">
        <v>30</v>
      </c>
      <c r="AU570" s="238">
        <v>70</v>
      </c>
      <c r="AV570" s="238">
        <v>115</v>
      </c>
      <c r="AW570" s="238">
        <v>115</v>
      </c>
      <c r="AX570" s="238">
        <v>90</v>
      </c>
      <c r="AY570" s="238">
        <v>90</v>
      </c>
      <c r="AZ570" s="238">
        <v>80</v>
      </c>
      <c r="BA570" s="238">
        <v>75</v>
      </c>
      <c r="BB570" s="238">
        <v>60</v>
      </c>
      <c r="BC570" s="238">
        <v>30</v>
      </c>
      <c r="BD570" s="238">
        <v>60</v>
      </c>
      <c r="BE570" s="238">
        <v>110</v>
      </c>
      <c r="BF570" s="238">
        <v>110</v>
      </c>
      <c r="BG570" s="238">
        <v>85</v>
      </c>
      <c r="BH570" s="238">
        <v>80</v>
      </c>
      <c r="BI570" s="238">
        <v>80</v>
      </c>
      <c r="BJ570" s="238">
        <v>75</v>
      </c>
      <c r="BK570" s="238">
        <v>75</v>
      </c>
      <c r="BL570" s="238">
        <v>75</v>
      </c>
      <c r="BM570" s="238">
        <v>60</v>
      </c>
      <c r="BN570" s="238">
        <v>50</v>
      </c>
      <c r="BO570" s="238">
        <v>25</v>
      </c>
      <c r="BP570" s="238">
        <v>50</v>
      </c>
      <c r="BQ570" s="238">
        <v>110</v>
      </c>
      <c r="BR570" s="238">
        <v>105</v>
      </c>
      <c r="BS570" s="238">
        <v>80</v>
      </c>
      <c r="BT570" s="238">
        <v>60</v>
      </c>
      <c r="BU570" s="238">
        <v>75</v>
      </c>
      <c r="BV570" s="238">
        <v>75</v>
      </c>
      <c r="BW570" s="238">
        <v>70</v>
      </c>
      <c r="BX570" s="238">
        <v>60</v>
      </c>
      <c r="BY570" s="275">
        <v>50</v>
      </c>
      <c r="BZ570" s="238">
        <v>25</v>
      </c>
      <c r="CA570" s="238">
        <v>40</v>
      </c>
      <c r="CB570" s="238">
        <v>100</v>
      </c>
      <c r="CC570" s="238">
        <v>100</v>
      </c>
      <c r="CD570" s="238">
        <v>70</v>
      </c>
      <c r="CE570" s="238">
        <v>50</v>
      </c>
      <c r="CF570" s="238">
        <v>70</v>
      </c>
      <c r="CG570" s="238">
        <v>70</v>
      </c>
      <c r="CH570" s="238">
        <v>60</v>
      </c>
      <c r="CI570" s="238">
        <v>50</v>
      </c>
      <c r="CJ570" s="238">
        <v>45</v>
      </c>
      <c r="CK570" s="238">
        <v>25</v>
      </c>
      <c r="CL570" s="238">
        <v>35</v>
      </c>
      <c r="CM570" s="238">
        <v>80</v>
      </c>
      <c r="CN570" s="238">
        <v>90</v>
      </c>
      <c r="CO570" s="238">
        <v>50</v>
      </c>
      <c r="CP570" s="238">
        <v>40</v>
      </c>
      <c r="CQ570" s="238">
        <v>60</v>
      </c>
      <c r="CR570" s="238">
        <v>60</v>
      </c>
      <c r="CS570" s="238">
        <v>50</v>
      </c>
      <c r="CT570" s="238">
        <v>40</v>
      </c>
      <c r="CU570" s="238">
        <v>25</v>
      </c>
      <c r="CV570" s="238">
        <v>30</v>
      </c>
      <c r="CW570" s="238">
        <v>70</v>
      </c>
      <c r="CX570" s="238">
        <v>90</v>
      </c>
      <c r="CY570" s="238">
        <v>40</v>
      </c>
      <c r="CZ570" s="238">
        <v>30</v>
      </c>
      <c r="DA570" s="238">
        <v>50</v>
      </c>
      <c r="DB570" s="238">
        <v>50</v>
      </c>
      <c r="DC570" s="238">
        <v>30</v>
      </c>
      <c r="DD570" s="238">
        <v>30</v>
      </c>
      <c r="DE570" s="238">
        <v>25</v>
      </c>
      <c r="DF570" s="238">
        <v>60</v>
      </c>
      <c r="DG570" s="238">
        <v>60</v>
      </c>
      <c r="DH570" s="238">
        <v>30</v>
      </c>
      <c r="DI570" s="238">
        <v>25</v>
      </c>
      <c r="DJ570" s="238">
        <v>40</v>
      </c>
      <c r="DK570" s="238">
        <v>40</v>
      </c>
      <c r="DL570" s="238">
        <v>25</v>
      </c>
      <c r="DM570" s="238">
        <v>25</v>
      </c>
      <c r="DN570" s="238">
        <v>20</v>
      </c>
      <c r="DO570" s="238">
        <v>50</v>
      </c>
      <c r="DP570" s="238">
        <v>50</v>
      </c>
      <c r="DQ570" s="238">
        <v>25</v>
      </c>
      <c r="DR570" s="238">
        <v>20</v>
      </c>
      <c r="DS570" s="238">
        <v>25</v>
      </c>
      <c r="DT570" s="238">
        <v>25</v>
      </c>
      <c r="DU570" s="238">
        <v>20</v>
      </c>
      <c r="DV570" s="238">
        <v>20</v>
      </c>
      <c r="DW570" s="238">
        <v>15</v>
      </c>
      <c r="DX570" s="238">
        <v>15</v>
      </c>
      <c r="DY570" s="238">
        <v>15</v>
      </c>
      <c r="DZ570" s="238">
        <v>15</v>
      </c>
      <c r="EA570" s="238">
        <v>15</v>
      </c>
      <c r="EB570" s="238">
        <v>10</v>
      </c>
      <c r="EC570" s="238">
        <v>15</v>
      </c>
      <c r="ED570" s="238">
        <v>10</v>
      </c>
    </row>
    <row r="571" spans="1:134" x14ac:dyDescent="0.25">
      <c r="A571" s="262">
        <v>-865</v>
      </c>
      <c r="B571" s="237">
        <v>100.01790711262959</v>
      </c>
      <c r="C571" s="238">
        <v>99.483887137026684</v>
      </c>
      <c r="D571" s="130">
        <v>1973.0833333333333</v>
      </c>
      <c r="E571" s="238">
        <v>182.75244447941805</v>
      </c>
      <c r="F571" s="238">
        <v>90.438194333652064</v>
      </c>
      <c r="G571" s="238">
        <v>8.8467068339828074</v>
      </c>
      <c r="H571" s="238">
        <v>0.67027397260324051</v>
      </c>
      <c r="I571" s="238">
        <v>0.32493150684923933</v>
      </c>
      <c r="J571" s="131">
        <v>8.9972602739720742E-3</v>
      </c>
      <c r="K571" s="131">
        <v>156.56986301372672</v>
      </c>
      <c r="L571" s="131">
        <v>76.482191780869471</v>
      </c>
      <c r="M571" s="131">
        <v>5.6856164383534633</v>
      </c>
      <c r="N571" s="131">
        <v>0.27246575342478252</v>
      </c>
      <c r="O571" s="132">
        <v>143.97676470910321</v>
      </c>
      <c r="P571" s="132">
        <v>143.97676470910321</v>
      </c>
      <c r="Q571" s="132">
        <v>143.97676470910321</v>
      </c>
      <c r="R571" s="132">
        <v>145.25318982911745</v>
      </c>
      <c r="S571" s="131">
        <v>71.099999999999994</v>
      </c>
      <c r="T571" s="131">
        <v>146.4</v>
      </c>
      <c r="U571" s="7">
        <v>25</v>
      </c>
      <c r="V571" s="131">
        <v>65</v>
      </c>
      <c r="W571" s="131">
        <v>0</v>
      </c>
      <c r="X571" s="131">
        <v>13.732876008222094</v>
      </c>
      <c r="Y571" s="237">
        <v>30.693700616067318</v>
      </c>
      <c r="Z571" s="237">
        <v>100</v>
      </c>
      <c r="AA571" s="131">
        <v>84.6</v>
      </c>
      <c r="AB571" s="131">
        <v>25</v>
      </c>
      <c r="AC571" s="131">
        <v>40</v>
      </c>
      <c r="AD571" s="131">
        <v>30</v>
      </c>
      <c r="AE571" s="131">
        <v>0</v>
      </c>
      <c r="AF571" s="131">
        <v>0</v>
      </c>
      <c r="AG571" s="131">
        <v>0</v>
      </c>
      <c r="AH571" s="131">
        <v>0</v>
      </c>
      <c r="AI571" s="131">
        <v>0</v>
      </c>
      <c r="AJ571" s="131">
        <v>0</v>
      </c>
      <c r="AK571" s="131">
        <v>0</v>
      </c>
      <c r="AL571" s="131">
        <v>0</v>
      </c>
      <c r="AM571" s="238">
        <v>50</v>
      </c>
      <c r="AN571" s="238">
        <v>75</v>
      </c>
      <c r="AO571" s="238">
        <v>125</v>
      </c>
      <c r="AP571" s="238">
        <v>125</v>
      </c>
      <c r="AQ571" s="238">
        <v>125</v>
      </c>
      <c r="AR571" s="238">
        <v>125</v>
      </c>
      <c r="AS571" s="238">
        <v>100</v>
      </c>
      <c r="AT571" s="238">
        <v>45</v>
      </c>
      <c r="AU571" s="238">
        <v>70</v>
      </c>
      <c r="AV571" s="238">
        <v>110</v>
      </c>
      <c r="AW571" s="238">
        <v>110</v>
      </c>
      <c r="AX571" s="238">
        <v>100</v>
      </c>
      <c r="AY571" s="238">
        <v>100</v>
      </c>
      <c r="AZ571" s="238">
        <v>90</v>
      </c>
      <c r="BA571" s="238">
        <v>50</v>
      </c>
      <c r="BB571" s="238">
        <v>70</v>
      </c>
      <c r="BC571" s="238">
        <v>40</v>
      </c>
      <c r="BD571" s="238">
        <v>65</v>
      </c>
      <c r="BE571" s="238">
        <v>100</v>
      </c>
      <c r="BF571" s="238">
        <v>100</v>
      </c>
      <c r="BG571" s="238">
        <v>90</v>
      </c>
      <c r="BH571" s="238">
        <v>90</v>
      </c>
      <c r="BI571" s="238">
        <v>80</v>
      </c>
      <c r="BJ571" s="238">
        <v>50</v>
      </c>
      <c r="BK571" s="238">
        <v>60</v>
      </c>
      <c r="BL571" s="238">
        <v>75</v>
      </c>
      <c r="BM571" s="238">
        <v>70</v>
      </c>
      <c r="BN571" s="238">
        <v>50</v>
      </c>
      <c r="BO571" s="238">
        <v>35</v>
      </c>
      <c r="BP571" s="238">
        <v>60</v>
      </c>
      <c r="BQ571" s="238">
        <v>75</v>
      </c>
      <c r="BR571" s="238">
        <v>90</v>
      </c>
      <c r="BS571" s="238">
        <v>80</v>
      </c>
      <c r="BT571" s="238">
        <v>75</v>
      </c>
      <c r="BU571" s="238">
        <v>75</v>
      </c>
      <c r="BV571" s="238">
        <v>50</v>
      </c>
      <c r="BW571" s="238">
        <v>50</v>
      </c>
      <c r="BX571" s="238">
        <v>50</v>
      </c>
      <c r="BY571" s="275">
        <v>50</v>
      </c>
      <c r="BZ571" s="238">
        <v>30</v>
      </c>
      <c r="CA571" s="238">
        <v>50</v>
      </c>
      <c r="CB571" s="238">
        <v>55</v>
      </c>
      <c r="CC571" s="238">
        <v>75</v>
      </c>
      <c r="CD571" s="238">
        <v>70</v>
      </c>
      <c r="CE571" s="238">
        <v>60</v>
      </c>
      <c r="CF571" s="238">
        <v>70</v>
      </c>
      <c r="CG571" s="238">
        <v>45</v>
      </c>
      <c r="CH571" s="238">
        <v>45</v>
      </c>
      <c r="CI571" s="238">
        <v>40</v>
      </c>
      <c r="CJ571" s="238">
        <v>30</v>
      </c>
      <c r="CK571" s="238">
        <v>25</v>
      </c>
      <c r="CL571" s="238">
        <v>40</v>
      </c>
      <c r="CM571" s="238">
        <v>50</v>
      </c>
      <c r="CN571" s="238">
        <v>70</v>
      </c>
      <c r="CO571" s="238">
        <v>60</v>
      </c>
      <c r="CP571" s="238">
        <v>50</v>
      </c>
      <c r="CQ571" s="238">
        <v>60</v>
      </c>
      <c r="CR571" s="238">
        <v>40</v>
      </c>
      <c r="CS571" s="238">
        <v>40</v>
      </c>
      <c r="CT571" s="238">
        <v>30</v>
      </c>
      <c r="CU571" s="238">
        <v>25</v>
      </c>
      <c r="CV571" s="238">
        <v>30</v>
      </c>
      <c r="CW571" s="238">
        <v>45</v>
      </c>
      <c r="CX571" s="238">
        <v>65</v>
      </c>
      <c r="CY571" s="238">
        <v>50</v>
      </c>
      <c r="CZ571" s="238">
        <v>40</v>
      </c>
      <c r="DA571" s="238">
        <v>50</v>
      </c>
      <c r="DB571" s="238">
        <v>35</v>
      </c>
      <c r="DC571" s="238">
        <v>35</v>
      </c>
      <c r="DD571" s="238">
        <v>30</v>
      </c>
      <c r="DE571" s="238">
        <v>25</v>
      </c>
      <c r="DF571" s="238">
        <v>40</v>
      </c>
      <c r="DG571" s="238">
        <v>60</v>
      </c>
      <c r="DH571" s="238">
        <v>40</v>
      </c>
      <c r="DI571" s="238">
        <v>30</v>
      </c>
      <c r="DJ571" s="238">
        <v>40</v>
      </c>
      <c r="DK571" s="238">
        <v>30</v>
      </c>
      <c r="DL571" s="238">
        <v>30</v>
      </c>
      <c r="DM571" s="238">
        <v>25</v>
      </c>
      <c r="DN571" s="238">
        <v>20</v>
      </c>
      <c r="DO571" s="238">
        <v>40</v>
      </c>
      <c r="DP571" s="238">
        <v>50</v>
      </c>
      <c r="DQ571" s="238">
        <v>30</v>
      </c>
      <c r="DR571" s="238">
        <v>20</v>
      </c>
      <c r="DS571" s="238">
        <v>30</v>
      </c>
      <c r="DT571" s="238">
        <v>25</v>
      </c>
      <c r="DU571" s="238">
        <v>25</v>
      </c>
      <c r="DV571" s="238">
        <v>25</v>
      </c>
      <c r="DW571" s="238">
        <v>20</v>
      </c>
      <c r="DX571" s="238">
        <v>20</v>
      </c>
      <c r="DY571" s="238">
        <v>20</v>
      </c>
      <c r="DZ571" s="238">
        <v>20</v>
      </c>
      <c r="EA571" s="238">
        <v>15</v>
      </c>
      <c r="EB571" s="238">
        <v>15</v>
      </c>
      <c r="EC571" s="238">
        <v>15</v>
      </c>
      <c r="ED571" s="238">
        <v>10</v>
      </c>
    </row>
    <row r="572" spans="1:134" x14ac:dyDescent="0.25">
      <c r="A572" s="262">
        <v>-870</v>
      </c>
      <c r="B572" s="237">
        <v>100.09093846073573</v>
      </c>
      <c r="C572" s="238">
        <v>99.556595390538391</v>
      </c>
      <c r="D572" s="130">
        <v>1973</v>
      </c>
      <c r="E572" s="238">
        <v>180.99878189221636</v>
      </c>
      <c r="F572" s="238">
        <v>89.353059450906585</v>
      </c>
      <c r="G572" s="238">
        <v>8.7378168059126438</v>
      </c>
      <c r="H572" s="238">
        <v>0.6590630136994946</v>
      </c>
      <c r="I572" s="238">
        <v>0.32153424657522578</v>
      </c>
      <c r="J572" s="131">
        <v>8.8613698630126692E-3</v>
      </c>
      <c r="K572" s="131">
        <v>155.07506849319179</v>
      </c>
      <c r="L572" s="131">
        <v>75.598904109665455</v>
      </c>
      <c r="M572" s="131">
        <v>5.5921917808168473</v>
      </c>
      <c r="N572" s="131">
        <v>0.27076712328787522</v>
      </c>
      <c r="O572" s="132">
        <v>143.4994939912045</v>
      </c>
      <c r="P572" s="132">
        <v>143.4994939912045</v>
      </c>
      <c r="Q572" s="132">
        <v>143.4994939912045</v>
      </c>
      <c r="R572" s="132">
        <v>145.97259159438855</v>
      </c>
      <c r="S572" s="131">
        <v>59.2</v>
      </c>
      <c r="T572" s="131">
        <v>54.7</v>
      </c>
      <c r="U572" s="7">
        <v>25</v>
      </c>
      <c r="V572" s="131">
        <v>70</v>
      </c>
      <c r="W572" s="131">
        <v>0</v>
      </c>
      <c r="X572" s="131">
        <v>13.732876008222094</v>
      </c>
      <c r="Y572" s="237">
        <v>30.697856012001324</v>
      </c>
      <c r="Z572" s="237">
        <v>100</v>
      </c>
      <c r="AA572" s="131">
        <v>50.96003520877467</v>
      </c>
      <c r="AB572" s="131">
        <v>30</v>
      </c>
      <c r="AC572" s="131">
        <v>40</v>
      </c>
      <c r="AD572" s="131">
        <v>25</v>
      </c>
      <c r="AE572" s="131">
        <v>0</v>
      </c>
      <c r="AF572" s="131">
        <v>0</v>
      </c>
      <c r="AG572" s="131">
        <v>0</v>
      </c>
      <c r="AH572" s="131">
        <v>0</v>
      </c>
      <c r="AI572" s="131">
        <v>0</v>
      </c>
      <c r="AJ572" s="131">
        <v>0</v>
      </c>
      <c r="AK572" s="131">
        <v>0</v>
      </c>
      <c r="AL572" s="131">
        <v>0</v>
      </c>
      <c r="AM572" s="238">
        <v>30</v>
      </c>
      <c r="AN572" s="238">
        <v>50</v>
      </c>
      <c r="AO572" s="238">
        <v>75</v>
      </c>
      <c r="AP572" s="238">
        <v>75</v>
      </c>
      <c r="AQ572" s="238">
        <v>75</v>
      </c>
      <c r="AR572" s="238">
        <v>75</v>
      </c>
      <c r="AS572" s="238">
        <v>70</v>
      </c>
      <c r="AT572" s="238">
        <v>25</v>
      </c>
      <c r="AU572" s="238">
        <v>45</v>
      </c>
      <c r="AV572" s="238">
        <v>75</v>
      </c>
      <c r="AW572" s="238">
        <v>75</v>
      </c>
      <c r="AX572" s="238">
        <v>60</v>
      </c>
      <c r="AY572" s="238">
        <v>60</v>
      </c>
      <c r="AZ572" s="238">
        <v>60</v>
      </c>
      <c r="BA572" s="238">
        <v>60</v>
      </c>
      <c r="BB572" s="238">
        <v>60</v>
      </c>
      <c r="BC572" s="238">
        <v>25</v>
      </c>
      <c r="BD572" s="238">
        <v>40</v>
      </c>
      <c r="BE572" s="238">
        <v>70</v>
      </c>
      <c r="BF572" s="238">
        <v>70</v>
      </c>
      <c r="BG572" s="238">
        <v>55</v>
      </c>
      <c r="BH572" s="238">
        <v>50</v>
      </c>
      <c r="BI572" s="238">
        <v>50</v>
      </c>
      <c r="BJ572" s="238">
        <v>50</v>
      </c>
      <c r="BK572" s="238">
        <v>50</v>
      </c>
      <c r="BL572" s="238">
        <v>60</v>
      </c>
      <c r="BM572" s="238">
        <v>60</v>
      </c>
      <c r="BN572" s="238">
        <v>50</v>
      </c>
      <c r="BO572" s="238">
        <v>25</v>
      </c>
      <c r="BP572" s="238">
        <v>40</v>
      </c>
      <c r="BQ572" s="238">
        <v>70</v>
      </c>
      <c r="BR572" s="238">
        <v>70</v>
      </c>
      <c r="BS572" s="238">
        <v>50</v>
      </c>
      <c r="BT572" s="238">
        <v>45</v>
      </c>
      <c r="BU572" s="238">
        <v>50</v>
      </c>
      <c r="BV572" s="238">
        <v>75</v>
      </c>
      <c r="BW572" s="238">
        <v>60</v>
      </c>
      <c r="BX572" s="238">
        <v>50</v>
      </c>
      <c r="BY572" s="275">
        <v>50</v>
      </c>
      <c r="BZ572" s="238">
        <v>25</v>
      </c>
      <c r="CA572" s="238">
        <v>35</v>
      </c>
      <c r="CB572" s="238">
        <v>50</v>
      </c>
      <c r="CC572" s="238">
        <v>70</v>
      </c>
      <c r="CD572" s="238">
        <v>45</v>
      </c>
      <c r="CE572" s="238">
        <v>40</v>
      </c>
      <c r="CF572" s="238">
        <v>50</v>
      </c>
      <c r="CG572" s="238">
        <v>50</v>
      </c>
      <c r="CH572" s="238">
        <v>45</v>
      </c>
      <c r="CI572" s="238">
        <v>40</v>
      </c>
      <c r="CJ572" s="238">
        <v>30</v>
      </c>
      <c r="CK572" s="238">
        <v>25</v>
      </c>
      <c r="CL572" s="238">
        <v>30</v>
      </c>
      <c r="CM572" s="238">
        <v>45</v>
      </c>
      <c r="CN572" s="238">
        <v>70</v>
      </c>
      <c r="CO572" s="238">
        <v>40</v>
      </c>
      <c r="CP572" s="238">
        <v>35</v>
      </c>
      <c r="CQ572" s="238">
        <v>40</v>
      </c>
      <c r="CR572" s="238">
        <v>40</v>
      </c>
      <c r="CS572" s="238">
        <v>35</v>
      </c>
      <c r="CT572" s="238">
        <v>30</v>
      </c>
      <c r="CU572" s="238">
        <v>20</v>
      </c>
      <c r="CV572" s="238">
        <v>25</v>
      </c>
      <c r="CW572" s="238">
        <v>40</v>
      </c>
      <c r="CX572" s="238">
        <v>70</v>
      </c>
      <c r="CY572" s="238">
        <v>35</v>
      </c>
      <c r="CZ572" s="238">
        <v>30</v>
      </c>
      <c r="DA572" s="238">
        <v>35</v>
      </c>
      <c r="DB572" s="238">
        <v>35</v>
      </c>
      <c r="DC572" s="238">
        <v>30</v>
      </c>
      <c r="DD572" s="238">
        <v>25</v>
      </c>
      <c r="DE572" s="238">
        <v>20</v>
      </c>
      <c r="DF572" s="238">
        <v>30</v>
      </c>
      <c r="DG572" s="238">
        <v>40</v>
      </c>
      <c r="DH572" s="238">
        <v>30</v>
      </c>
      <c r="DI572" s="238">
        <v>25</v>
      </c>
      <c r="DJ572" s="238">
        <v>30</v>
      </c>
      <c r="DK572" s="238">
        <v>30</v>
      </c>
      <c r="DL572" s="238">
        <v>25</v>
      </c>
      <c r="DM572" s="238">
        <v>20</v>
      </c>
      <c r="DN572" s="238">
        <v>10</v>
      </c>
      <c r="DO572" s="238">
        <v>25</v>
      </c>
      <c r="DP572" s="238">
        <v>30</v>
      </c>
      <c r="DQ572" s="238">
        <v>25</v>
      </c>
      <c r="DR572" s="238">
        <v>20</v>
      </c>
      <c r="DS572" s="238">
        <v>25</v>
      </c>
      <c r="DT572" s="238">
        <v>25</v>
      </c>
      <c r="DU572" s="238">
        <v>25</v>
      </c>
      <c r="DV572" s="238">
        <v>20</v>
      </c>
      <c r="DW572" s="238">
        <v>20</v>
      </c>
      <c r="DX572" s="238">
        <v>20</v>
      </c>
      <c r="DY572" s="238">
        <v>20</v>
      </c>
      <c r="DZ572" s="238">
        <v>25</v>
      </c>
      <c r="EA572" s="238">
        <v>15</v>
      </c>
      <c r="EB572" s="238">
        <v>15</v>
      </c>
      <c r="EC572" s="238">
        <v>15</v>
      </c>
      <c r="ED572" s="238">
        <v>8</v>
      </c>
    </row>
    <row r="573" spans="1:134" x14ac:dyDescent="0.25">
      <c r="A573" s="262">
        <v>-875</v>
      </c>
      <c r="B573" s="237">
        <v>100.18879158131062</v>
      </c>
      <c r="C573" s="238">
        <v>99.653984482328795</v>
      </c>
      <c r="D573" s="130">
        <v>1972.9166666666667</v>
      </c>
      <c r="E573" s="238">
        <v>179.32813577114575</v>
      </c>
      <c r="F573" s="238">
        <v>88.331052419951448</v>
      </c>
      <c r="G573" s="238">
        <v>8.6368773341769156</v>
      </c>
      <c r="H573" s="238">
        <v>0.64796174863485589</v>
      </c>
      <c r="I573" s="238">
        <v>0.31814207650261039</v>
      </c>
      <c r="J573" s="131">
        <v>8.7349726775989289E-3</v>
      </c>
      <c r="K573" s="131">
        <v>153.58251366113109</v>
      </c>
      <c r="L573" s="131">
        <v>74.716939890706271</v>
      </c>
      <c r="M573" s="131">
        <v>5.4989071038253314</v>
      </c>
      <c r="N573" s="131">
        <v>0.26907103825119094</v>
      </c>
      <c r="O573" s="132">
        <v>143.17197117845834</v>
      </c>
      <c r="P573" s="132">
        <v>143.17197117845834</v>
      </c>
      <c r="Q573" s="132">
        <v>143.17197117845834</v>
      </c>
      <c r="R573" s="132">
        <v>144.66781262700391</v>
      </c>
      <c r="S573" s="131">
        <v>55.3</v>
      </c>
      <c r="T573" s="131">
        <v>52</v>
      </c>
      <c r="U573" s="7">
        <v>25</v>
      </c>
      <c r="V573" s="131">
        <v>40</v>
      </c>
      <c r="W573" s="131">
        <v>0</v>
      </c>
      <c r="X573" s="131">
        <v>13.690343422794998</v>
      </c>
      <c r="Y573" s="237">
        <v>30.650820408793606</v>
      </c>
      <c r="Z573" s="237">
        <v>100</v>
      </c>
      <c r="AA573" s="131">
        <v>43.532554422707399</v>
      </c>
      <c r="AB573" s="131">
        <v>25</v>
      </c>
      <c r="AC573" s="131">
        <v>30</v>
      </c>
      <c r="AD573" s="131">
        <v>25</v>
      </c>
      <c r="AE573" s="131">
        <v>0</v>
      </c>
      <c r="AF573" s="131">
        <v>0</v>
      </c>
      <c r="AG573" s="131">
        <v>0</v>
      </c>
      <c r="AH573" s="131">
        <v>0</v>
      </c>
      <c r="AI573" s="131">
        <v>0</v>
      </c>
      <c r="AJ573" s="131">
        <v>0</v>
      </c>
      <c r="AK573" s="131">
        <v>0</v>
      </c>
      <c r="AL573" s="131">
        <v>0</v>
      </c>
      <c r="AM573" s="238">
        <v>30</v>
      </c>
      <c r="AN573" s="238">
        <v>50</v>
      </c>
      <c r="AO573" s="238">
        <v>75</v>
      </c>
      <c r="AP573" s="238">
        <v>75</v>
      </c>
      <c r="AQ573" s="238">
        <v>60</v>
      </c>
      <c r="AR573" s="238">
        <v>50</v>
      </c>
      <c r="AS573" s="238">
        <v>45</v>
      </c>
      <c r="AT573" s="238">
        <v>30</v>
      </c>
      <c r="AU573" s="238">
        <v>45</v>
      </c>
      <c r="AV573" s="238">
        <v>75</v>
      </c>
      <c r="AW573" s="238">
        <v>75</v>
      </c>
      <c r="AX573" s="238">
        <v>45</v>
      </c>
      <c r="AY573" s="238">
        <v>45</v>
      </c>
      <c r="AZ573" s="238">
        <v>40</v>
      </c>
      <c r="BA573" s="238">
        <v>40</v>
      </c>
      <c r="BB573" s="238">
        <v>60</v>
      </c>
      <c r="BC573" s="238">
        <v>25</v>
      </c>
      <c r="BD573" s="238">
        <v>40</v>
      </c>
      <c r="BE573" s="238">
        <v>70</v>
      </c>
      <c r="BF573" s="238">
        <v>70</v>
      </c>
      <c r="BG573" s="238">
        <v>45</v>
      </c>
      <c r="BH573" s="238">
        <v>45</v>
      </c>
      <c r="BI573" s="238">
        <v>40</v>
      </c>
      <c r="BJ573" s="238">
        <v>40</v>
      </c>
      <c r="BK573" s="238">
        <v>40</v>
      </c>
      <c r="BL573" s="238">
        <v>60</v>
      </c>
      <c r="BM573" s="238">
        <v>60</v>
      </c>
      <c r="BN573" s="238">
        <v>50</v>
      </c>
      <c r="BO573" s="238">
        <v>25</v>
      </c>
      <c r="BP573" s="238">
        <v>40</v>
      </c>
      <c r="BQ573" s="238">
        <v>70</v>
      </c>
      <c r="BR573" s="238">
        <v>70</v>
      </c>
      <c r="BS573" s="238">
        <v>45</v>
      </c>
      <c r="BT573" s="238">
        <v>45</v>
      </c>
      <c r="BU573" s="238">
        <v>35</v>
      </c>
      <c r="BV573" s="238">
        <v>35</v>
      </c>
      <c r="BW573" s="238">
        <v>35</v>
      </c>
      <c r="BX573" s="238">
        <v>50</v>
      </c>
      <c r="BY573" s="275">
        <v>60</v>
      </c>
      <c r="BZ573" s="238">
        <v>25</v>
      </c>
      <c r="CA573" s="238">
        <v>40</v>
      </c>
      <c r="CB573" s="238">
        <v>60</v>
      </c>
      <c r="CC573" s="238">
        <v>70</v>
      </c>
      <c r="CD573" s="238">
        <v>50</v>
      </c>
      <c r="CE573" s="238">
        <v>40</v>
      </c>
      <c r="CF573" s="238">
        <v>30</v>
      </c>
      <c r="CG573" s="238">
        <v>30</v>
      </c>
      <c r="CH573" s="238">
        <v>30</v>
      </c>
      <c r="CI573" s="238">
        <v>30</v>
      </c>
      <c r="CJ573" s="238">
        <v>25</v>
      </c>
      <c r="CK573" s="238">
        <v>25</v>
      </c>
      <c r="CL573" s="238">
        <v>35</v>
      </c>
      <c r="CM573" s="238">
        <v>40</v>
      </c>
      <c r="CN573" s="238">
        <v>50</v>
      </c>
      <c r="CO573" s="238">
        <v>40</v>
      </c>
      <c r="CP573" s="238">
        <v>30</v>
      </c>
      <c r="CQ573" s="238">
        <v>25</v>
      </c>
      <c r="CR573" s="238">
        <v>25</v>
      </c>
      <c r="CS573" s="238">
        <v>25</v>
      </c>
      <c r="CT573" s="238">
        <v>25</v>
      </c>
      <c r="CU573" s="238">
        <v>25</v>
      </c>
      <c r="CV573" s="238">
        <v>30</v>
      </c>
      <c r="CW573" s="238">
        <v>35</v>
      </c>
      <c r="CX573" s="238">
        <v>40</v>
      </c>
      <c r="CY573" s="238">
        <v>30</v>
      </c>
      <c r="CZ573" s="238">
        <v>25</v>
      </c>
      <c r="DA573" s="238">
        <v>20</v>
      </c>
      <c r="DB573" s="238">
        <v>20</v>
      </c>
      <c r="DC573" s="238">
        <v>20</v>
      </c>
      <c r="DD573" s="238">
        <v>20</v>
      </c>
      <c r="DE573" s="238">
        <v>25</v>
      </c>
      <c r="DF573" s="238">
        <v>30</v>
      </c>
      <c r="DG573" s="238">
        <v>30</v>
      </c>
      <c r="DH573" s="238">
        <v>25</v>
      </c>
      <c r="DI573" s="238">
        <v>20</v>
      </c>
      <c r="DJ573" s="238">
        <v>15</v>
      </c>
      <c r="DK573" s="238">
        <v>15</v>
      </c>
      <c r="DL573" s="238">
        <v>15</v>
      </c>
      <c r="DM573" s="238">
        <v>15</v>
      </c>
      <c r="DN573" s="238">
        <v>20</v>
      </c>
      <c r="DO573" s="238">
        <v>25</v>
      </c>
      <c r="DP573" s="238">
        <v>25</v>
      </c>
      <c r="DQ573" s="238">
        <v>20</v>
      </c>
      <c r="DR573" s="238">
        <v>15</v>
      </c>
      <c r="DS573" s="238">
        <v>15</v>
      </c>
      <c r="DT573" s="238">
        <v>15</v>
      </c>
      <c r="DU573" s="238">
        <v>15</v>
      </c>
      <c r="DV573" s="238">
        <v>15</v>
      </c>
      <c r="DW573" s="238">
        <v>15</v>
      </c>
      <c r="DX573" s="238">
        <v>10</v>
      </c>
      <c r="DY573" s="238">
        <v>10</v>
      </c>
      <c r="DZ573" s="238">
        <v>10</v>
      </c>
      <c r="EA573" s="238">
        <v>10</v>
      </c>
      <c r="EB573" s="238">
        <v>10</v>
      </c>
      <c r="EC573" s="238">
        <v>10</v>
      </c>
      <c r="ED573" s="238">
        <v>10</v>
      </c>
    </row>
    <row r="574" spans="1:134" x14ac:dyDescent="0.25">
      <c r="A574" s="262">
        <v>-880</v>
      </c>
      <c r="B574" s="237">
        <v>100.31193394114798</v>
      </c>
      <c r="C574" s="238">
        <v>99.776380799762222</v>
      </c>
      <c r="D574" s="130">
        <v>1972.8333333333333</v>
      </c>
      <c r="E574" s="238">
        <v>177.77754259081848</v>
      </c>
      <c r="F574" s="238">
        <v>87.39232397996966</v>
      </c>
      <c r="G574" s="238">
        <v>8.5455302811724323</v>
      </c>
      <c r="H574" s="238">
        <v>0.63730601092950678</v>
      </c>
      <c r="I574" s="238">
        <v>0.31486338797806468</v>
      </c>
      <c r="J574" s="131">
        <v>8.6202185792365604E-3</v>
      </c>
      <c r="K574" s="131">
        <v>152.13989071033575</v>
      </c>
      <c r="L574" s="131">
        <v>73.864480874311994</v>
      </c>
      <c r="M574" s="131">
        <v>5.4087431693988037</v>
      </c>
      <c r="N574" s="131">
        <v>0.26743169398896072</v>
      </c>
      <c r="O574" s="132">
        <v>147.57117314255964</v>
      </c>
      <c r="P574" s="132">
        <v>147.57117314255964</v>
      </c>
      <c r="Q574" s="132">
        <v>147.57117314255964</v>
      </c>
      <c r="R574" s="132">
        <v>146.84318992594882</v>
      </c>
      <c r="S574" s="131">
        <v>36.299999999999997</v>
      </c>
      <c r="T574" s="131">
        <v>48.6</v>
      </c>
      <c r="U574" s="7">
        <v>25</v>
      </c>
      <c r="V574" s="131">
        <v>40</v>
      </c>
      <c r="W574" s="131">
        <v>0</v>
      </c>
      <c r="X574" s="131">
        <v>13.690343422794998</v>
      </c>
      <c r="Y574" s="237">
        <v>30.552461225539901</v>
      </c>
      <c r="Z574" s="237">
        <v>100</v>
      </c>
      <c r="AA574" s="131">
        <v>53.3</v>
      </c>
      <c r="AB574" s="131">
        <v>30</v>
      </c>
      <c r="AC574" s="131">
        <v>30</v>
      </c>
      <c r="AD574" s="131">
        <v>40</v>
      </c>
      <c r="AE574" s="131">
        <v>0</v>
      </c>
      <c r="AF574" s="131">
        <v>0</v>
      </c>
      <c r="AG574" s="131">
        <v>0</v>
      </c>
      <c r="AH574" s="131">
        <v>0</v>
      </c>
      <c r="AI574" s="131">
        <v>0</v>
      </c>
      <c r="AJ574" s="131">
        <v>0</v>
      </c>
      <c r="AK574" s="131">
        <v>0</v>
      </c>
      <c r="AL574" s="131">
        <v>0</v>
      </c>
      <c r="AM574" s="238">
        <v>25</v>
      </c>
      <c r="AN574" s="238">
        <v>50</v>
      </c>
      <c r="AO574" s="238">
        <v>80</v>
      </c>
      <c r="AP574" s="238">
        <v>80</v>
      </c>
      <c r="AQ574" s="238">
        <v>75</v>
      </c>
      <c r="AR574" s="238">
        <v>60</v>
      </c>
      <c r="AS574" s="238">
        <v>60</v>
      </c>
      <c r="AT574" s="238">
        <v>25</v>
      </c>
      <c r="AU574" s="238">
        <v>45</v>
      </c>
      <c r="AV574" s="238">
        <v>75</v>
      </c>
      <c r="AW574" s="238">
        <v>75</v>
      </c>
      <c r="AX574" s="238">
        <v>55</v>
      </c>
      <c r="AY574" s="238">
        <v>55</v>
      </c>
      <c r="AZ574" s="238">
        <v>50</v>
      </c>
      <c r="BA574" s="238">
        <v>50</v>
      </c>
      <c r="BB574" s="238">
        <v>45</v>
      </c>
      <c r="BC574" s="238">
        <v>25</v>
      </c>
      <c r="BD574" s="238">
        <v>40</v>
      </c>
      <c r="BE574" s="238">
        <v>70</v>
      </c>
      <c r="BF574" s="238">
        <v>70</v>
      </c>
      <c r="BG574" s="238">
        <v>50</v>
      </c>
      <c r="BH574" s="238">
        <v>50</v>
      </c>
      <c r="BI574" s="238">
        <v>50</v>
      </c>
      <c r="BJ574" s="238">
        <v>50</v>
      </c>
      <c r="BK574" s="238">
        <v>40</v>
      </c>
      <c r="BL574" s="238">
        <v>40</v>
      </c>
      <c r="BM574" s="238">
        <v>45</v>
      </c>
      <c r="BN574" s="238">
        <v>35</v>
      </c>
      <c r="BO574" s="238">
        <v>25</v>
      </c>
      <c r="BP574" s="238">
        <v>40</v>
      </c>
      <c r="BQ574" s="238">
        <v>70</v>
      </c>
      <c r="BR574" s="238">
        <v>70</v>
      </c>
      <c r="BS574" s="238">
        <v>50</v>
      </c>
      <c r="BT574" s="238">
        <v>50</v>
      </c>
      <c r="BU574" s="238">
        <v>50</v>
      </c>
      <c r="BV574" s="238">
        <v>70</v>
      </c>
      <c r="BW574" s="238">
        <v>40</v>
      </c>
      <c r="BX574" s="238">
        <v>35</v>
      </c>
      <c r="BY574" s="275">
        <v>40</v>
      </c>
      <c r="BZ574" s="238">
        <v>25</v>
      </c>
      <c r="CA574" s="238">
        <v>35</v>
      </c>
      <c r="CB574" s="238">
        <v>50</v>
      </c>
      <c r="CC574" s="238">
        <v>65</v>
      </c>
      <c r="CD574" s="238">
        <v>45</v>
      </c>
      <c r="CE574" s="238">
        <v>45</v>
      </c>
      <c r="CF574" s="238">
        <v>30</v>
      </c>
      <c r="CG574" s="238">
        <v>40</v>
      </c>
      <c r="CH574" s="238">
        <v>35</v>
      </c>
      <c r="CI574" s="238">
        <v>30</v>
      </c>
      <c r="CJ574" s="238">
        <v>25</v>
      </c>
      <c r="CK574" s="238">
        <v>25</v>
      </c>
      <c r="CL574" s="238">
        <v>30</v>
      </c>
      <c r="CM574" s="238">
        <v>45</v>
      </c>
      <c r="CN574" s="238">
        <v>50</v>
      </c>
      <c r="CO574" s="238">
        <v>40</v>
      </c>
      <c r="CP574" s="238">
        <v>35</v>
      </c>
      <c r="CQ574" s="238">
        <v>25</v>
      </c>
      <c r="CR574" s="238">
        <v>30</v>
      </c>
      <c r="CS574" s="238">
        <v>30</v>
      </c>
      <c r="CT574" s="238">
        <v>25</v>
      </c>
      <c r="CU574" s="238">
        <v>20</v>
      </c>
      <c r="CV574" s="238">
        <v>25</v>
      </c>
      <c r="CW574" s="238">
        <v>40</v>
      </c>
      <c r="CX574" s="238">
        <v>40</v>
      </c>
      <c r="CY574" s="238">
        <v>35</v>
      </c>
      <c r="CZ574" s="238">
        <v>30</v>
      </c>
      <c r="DA574" s="238">
        <v>25</v>
      </c>
      <c r="DB574" s="238">
        <v>25</v>
      </c>
      <c r="DC574" s="238">
        <v>25</v>
      </c>
      <c r="DD574" s="238">
        <v>20</v>
      </c>
      <c r="DE574" s="238">
        <v>20</v>
      </c>
      <c r="DF574" s="238">
        <v>30</v>
      </c>
      <c r="DG574" s="238">
        <v>30</v>
      </c>
      <c r="DH574" s="238">
        <v>30</v>
      </c>
      <c r="DI574" s="238">
        <v>25</v>
      </c>
      <c r="DJ574" s="238">
        <v>20</v>
      </c>
      <c r="DK574" s="238">
        <v>20</v>
      </c>
      <c r="DL574" s="238">
        <v>20</v>
      </c>
      <c r="DM574" s="238">
        <v>15</v>
      </c>
      <c r="DN574" s="238">
        <v>15</v>
      </c>
      <c r="DO574" s="238">
        <v>25</v>
      </c>
      <c r="DP574" s="238">
        <v>25</v>
      </c>
      <c r="DQ574" s="238">
        <v>25</v>
      </c>
      <c r="DR574" s="238">
        <v>20</v>
      </c>
      <c r="DS574" s="238">
        <v>20</v>
      </c>
      <c r="DT574" s="238">
        <v>15</v>
      </c>
      <c r="DU574" s="238">
        <v>15</v>
      </c>
      <c r="DV574" s="238">
        <v>20</v>
      </c>
      <c r="DW574" s="238">
        <v>15</v>
      </c>
      <c r="DX574" s="238">
        <v>15</v>
      </c>
      <c r="DY574" s="238">
        <v>15</v>
      </c>
      <c r="DZ574" s="238">
        <v>15</v>
      </c>
      <c r="EA574" s="238">
        <v>15</v>
      </c>
      <c r="EB574" s="238">
        <v>10</v>
      </c>
      <c r="EC574" s="238">
        <v>15</v>
      </c>
      <c r="ED574" s="238">
        <v>10</v>
      </c>
    </row>
    <row r="575" spans="1:134" x14ac:dyDescent="0.25">
      <c r="A575" s="262">
        <v>-885</v>
      </c>
      <c r="B575" s="237">
        <v>100.39756591495778</v>
      </c>
      <c r="C575" s="238">
        <v>99.861547842314167</v>
      </c>
      <c r="D575" s="130">
        <v>1972.75</v>
      </c>
      <c r="E575" s="238">
        <v>176.17526297115546</v>
      </c>
      <c r="F575" s="238">
        <v>86.422304591993452</v>
      </c>
      <c r="G575" s="238">
        <v>8.4511383264016331</v>
      </c>
      <c r="H575" s="238">
        <v>0.62629508196741313</v>
      </c>
      <c r="I575" s="238">
        <v>0.31147540983604927</v>
      </c>
      <c r="J575" s="131">
        <v>8.5016393442627347E-3</v>
      </c>
      <c r="K575" s="131">
        <v>150.64918032785499</v>
      </c>
      <c r="L575" s="131">
        <v>72.983606557376334</v>
      </c>
      <c r="M575" s="131">
        <v>5.3155737704919375</v>
      </c>
      <c r="N575" s="131">
        <v>0.26573770491799564</v>
      </c>
      <c r="O575" s="132">
        <v>146.23629037048326</v>
      </c>
      <c r="P575" s="132">
        <v>146.23629037048326</v>
      </c>
      <c r="Q575" s="132">
        <v>146.23629037048326</v>
      </c>
      <c r="R575" s="132">
        <v>146.20637296246969</v>
      </c>
      <c r="S575" s="131">
        <v>36.799999999999997</v>
      </c>
      <c r="T575" s="131">
        <v>45.8</v>
      </c>
      <c r="U575" s="7">
        <v>25</v>
      </c>
      <c r="V575" s="131">
        <v>40</v>
      </c>
      <c r="W575" s="131">
        <v>0</v>
      </c>
      <c r="X575" s="131">
        <v>13.690343422794998</v>
      </c>
      <c r="Y575" s="237">
        <v>30.450823402844435</v>
      </c>
      <c r="Z575" s="237">
        <v>100</v>
      </c>
      <c r="AA575" s="131">
        <v>66.900000000000006</v>
      </c>
      <c r="AB575" s="131">
        <v>30</v>
      </c>
      <c r="AC575" s="131">
        <v>50</v>
      </c>
      <c r="AD575" s="131">
        <v>50</v>
      </c>
      <c r="AE575" s="131">
        <v>0</v>
      </c>
      <c r="AF575" s="131">
        <v>0</v>
      </c>
      <c r="AG575" s="131">
        <v>0</v>
      </c>
      <c r="AH575" s="131">
        <v>0</v>
      </c>
      <c r="AI575" s="131">
        <v>0</v>
      </c>
      <c r="AJ575" s="131">
        <v>0</v>
      </c>
      <c r="AK575" s="131">
        <v>0</v>
      </c>
      <c r="AL575" s="131">
        <v>0</v>
      </c>
      <c r="AM575" s="238">
        <v>50</v>
      </c>
      <c r="AN575" s="238">
        <v>75</v>
      </c>
      <c r="AO575" s="238">
        <v>100</v>
      </c>
      <c r="AP575" s="238">
        <v>100</v>
      </c>
      <c r="AQ575" s="238">
        <v>100</v>
      </c>
      <c r="AR575" s="238">
        <v>100</v>
      </c>
      <c r="AS575" s="238">
        <v>80</v>
      </c>
      <c r="AT575" s="238">
        <v>45</v>
      </c>
      <c r="AU575" s="238">
        <v>60</v>
      </c>
      <c r="AV575" s="238">
        <v>80</v>
      </c>
      <c r="AW575" s="238">
        <v>90</v>
      </c>
      <c r="AX575" s="238">
        <v>90</v>
      </c>
      <c r="AY575" s="238">
        <v>80</v>
      </c>
      <c r="AZ575" s="238">
        <v>70</v>
      </c>
      <c r="BA575" s="238">
        <v>60</v>
      </c>
      <c r="BB575" s="238">
        <v>70</v>
      </c>
      <c r="BC575" s="238">
        <v>40</v>
      </c>
      <c r="BD575" s="238">
        <v>50</v>
      </c>
      <c r="BE575" s="238">
        <v>70</v>
      </c>
      <c r="BF575" s="238">
        <v>80</v>
      </c>
      <c r="BG575" s="238">
        <v>70</v>
      </c>
      <c r="BH575" s="238">
        <v>70</v>
      </c>
      <c r="BI575" s="238">
        <v>60</v>
      </c>
      <c r="BJ575" s="238">
        <v>50</v>
      </c>
      <c r="BK575" s="238">
        <v>50</v>
      </c>
      <c r="BL575" s="238">
        <v>50</v>
      </c>
      <c r="BM575" s="238">
        <v>70</v>
      </c>
      <c r="BN575" s="238">
        <v>50</v>
      </c>
      <c r="BO575" s="238">
        <v>35</v>
      </c>
      <c r="BP575" s="238">
        <v>45</v>
      </c>
      <c r="BQ575" s="238">
        <v>60</v>
      </c>
      <c r="BR575" s="238">
        <v>70</v>
      </c>
      <c r="BS575" s="238">
        <v>60</v>
      </c>
      <c r="BT575" s="238">
        <v>50</v>
      </c>
      <c r="BU575" s="238">
        <v>60</v>
      </c>
      <c r="BV575" s="238">
        <v>75</v>
      </c>
      <c r="BW575" s="238">
        <v>50</v>
      </c>
      <c r="BX575" s="238">
        <v>50</v>
      </c>
      <c r="BY575" s="275">
        <v>60</v>
      </c>
      <c r="BZ575" s="238">
        <v>30</v>
      </c>
      <c r="CA575" s="238">
        <v>40</v>
      </c>
      <c r="CB575" s="238">
        <v>40</v>
      </c>
      <c r="CC575" s="238">
        <v>60</v>
      </c>
      <c r="CD575" s="238">
        <v>50</v>
      </c>
      <c r="CE575" s="238">
        <v>40</v>
      </c>
      <c r="CF575" s="238">
        <v>50</v>
      </c>
      <c r="CG575" s="238">
        <v>50</v>
      </c>
      <c r="CH575" s="238">
        <v>40</v>
      </c>
      <c r="CI575" s="238">
        <v>50</v>
      </c>
      <c r="CJ575" s="238">
        <v>40</v>
      </c>
      <c r="CK575" s="238">
        <v>25</v>
      </c>
      <c r="CL575" s="238">
        <v>35</v>
      </c>
      <c r="CM575" s="238">
        <v>30</v>
      </c>
      <c r="CN575" s="238">
        <v>50</v>
      </c>
      <c r="CO575" s="238">
        <v>40</v>
      </c>
      <c r="CP575" s="238">
        <v>35</v>
      </c>
      <c r="CQ575" s="238">
        <v>30</v>
      </c>
      <c r="CR575" s="238">
        <v>25</v>
      </c>
      <c r="CS575" s="238">
        <v>35</v>
      </c>
      <c r="CT575" s="238">
        <v>40</v>
      </c>
      <c r="CU575" s="238">
        <v>20</v>
      </c>
      <c r="CV575" s="238">
        <v>30</v>
      </c>
      <c r="CW575" s="238">
        <v>25</v>
      </c>
      <c r="CX575" s="238">
        <v>40</v>
      </c>
      <c r="CY575" s="238">
        <v>35</v>
      </c>
      <c r="CZ575" s="238">
        <v>30</v>
      </c>
      <c r="DA575" s="238">
        <v>30</v>
      </c>
      <c r="DB575" s="238">
        <v>25</v>
      </c>
      <c r="DC575" s="238">
        <v>30</v>
      </c>
      <c r="DD575" s="238">
        <v>35</v>
      </c>
      <c r="DE575" s="238">
        <v>25</v>
      </c>
      <c r="DF575" s="238">
        <v>20</v>
      </c>
      <c r="DG575" s="238">
        <v>30</v>
      </c>
      <c r="DH575" s="238">
        <v>30</v>
      </c>
      <c r="DI575" s="238">
        <v>25</v>
      </c>
      <c r="DJ575" s="238">
        <v>25</v>
      </c>
      <c r="DK575" s="238">
        <v>25</v>
      </c>
      <c r="DL575" s="238">
        <v>25</v>
      </c>
      <c r="DM575" s="238">
        <v>20</v>
      </c>
      <c r="DN575" s="238">
        <v>15</v>
      </c>
      <c r="DO575" s="238">
        <v>20</v>
      </c>
      <c r="DP575" s="238">
        <v>25</v>
      </c>
      <c r="DQ575" s="238">
        <v>25</v>
      </c>
      <c r="DR575" s="238">
        <v>20</v>
      </c>
      <c r="DS575" s="238">
        <v>20</v>
      </c>
      <c r="DT575" s="238">
        <v>20</v>
      </c>
      <c r="DU575" s="238">
        <v>20</v>
      </c>
      <c r="DV575" s="238">
        <v>20</v>
      </c>
      <c r="DW575" s="238">
        <v>15</v>
      </c>
      <c r="DX575" s="238">
        <v>15</v>
      </c>
      <c r="DY575" s="238">
        <v>15</v>
      </c>
      <c r="DZ575" s="238">
        <v>15</v>
      </c>
      <c r="EA575" s="238">
        <v>15</v>
      </c>
      <c r="EB575" s="238">
        <v>15</v>
      </c>
      <c r="EC575" s="238">
        <v>15</v>
      </c>
      <c r="ED575" s="238">
        <v>10</v>
      </c>
    </row>
    <row r="576" spans="1:134" x14ac:dyDescent="0.25">
      <c r="A576" s="262">
        <v>-890</v>
      </c>
      <c r="B576" s="237">
        <v>100.4082558121068</v>
      </c>
      <c r="C576" s="238">
        <v>99.872195424604229</v>
      </c>
      <c r="D576" s="130">
        <v>1972.6666666666667</v>
      </c>
      <c r="E576" s="238">
        <v>174.62466979082819</v>
      </c>
      <c r="F576" s="238">
        <v>85.483576152015303</v>
      </c>
      <c r="G576" s="238">
        <v>8.3597912733976045</v>
      </c>
      <c r="H576" s="238">
        <v>0.61563934426212086</v>
      </c>
      <c r="I576" s="238">
        <v>0.30819672131151776</v>
      </c>
      <c r="J576" s="131">
        <v>8.3868852459008103E-3</v>
      </c>
      <c r="K576" s="131">
        <v>149.20655737706693</v>
      </c>
      <c r="L576" s="131">
        <v>72.131147540982056</v>
      </c>
      <c r="M576" s="131">
        <v>5.2254098360654098</v>
      </c>
      <c r="N576" s="131">
        <v>0.26409836065577252</v>
      </c>
      <c r="O576" s="132">
        <v>147.06560643896429</v>
      </c>
      <c r="P576" s="132">
        <v>147.06560643896429</v>
      </c>
      <c r="Q576" s="132">
        <v>147.06560643896429</v>
      </c>
      <c r="R576" s="132">
        <v>145.40018592799208</v>
      </c>
      <c r="S576" s="131">
        <v>87</v>
      </c>
      <c r="T576" s="131">
        <v>93.7</v>
      </c>
      <c r="U576" s="7">
        <v>30</v>
      </c>
      <c r="V576" s="131">
        <v>50</v>
      </c>
      <c r="W576" s="131">
        <v>0</v>
      </c>
      <c r="X576" s="131">
        <v>13.690343422794998</v>
      </c>
      <c r="Y576" s="237">
        <v>30.352464219591184</v>
      </c>
      <c r="Z576" s="237">
        <v>100</v>
      </c>
      <c r="AA576" s="131">
        <v>93.15</v>
      </c>
      <c r="AB576" s="131">
        <v>40</v>
      </c>
      <c r="AC576" s="131">
        <v>75</v>
      </c>
      <c r="AD576" s="131">
        <v>75</v>
      </c>
      <c r="AE576" s="131">
        <v>0</v>
      </c>
      <c r="AF576" s="131">
        <v>0</v>
      </c>
      <c r="AG576" s="131">
        <v>0</v>
      </c>
      <c r="AH576" s="131">
        <v>0</v>
      </c>
      <c r="AI576" s="131">
        <v>0</v>
      </c>
      <c r="AJ576" s="131">
        <v>0</v>
      </c>
      <c r="AK576" s="131">
        <v>0</v>
      </c>
      <c r="AL576" s="131">
        <v>0</v>
      </c>
      <c r="AM576" s="238">
        <v>35</v>
      </c>
      <c r="AN576" s="238">
        <v>85</v>
      </c>
      <c r="AO576" s="238">
        <v>150</v>
      </c>
      <c r="AP576" s="238">
        <v>150</v>
      </c>
      <c r="AQ576" s="238">
        <v>150</v>
      </c>
      <c r="AR576" s="238">
        <v>150</v>
      </c>
      <c r="AS576" s="238">
        <v>125</v>
      </c>
      <c r="AT576" s="238">
        <v>35</v>
      </c>
      <c r="AU576" s="238">
        <v>80</v>
      </c>
      <c r="AV576" s="238">
        <v>130</v>
      </c>
      <c r="AW576" s="238">
        <v>130</v>
      </c>
      <c r="AX576" s="238">
        <v>125</v>
      </c>
      <c r="AY576" s="238">
        <v>125</v>
      </c>
      <c r="AZ576" s="238">
        <v>110</v>
      </c>
      <c r="BA576" s="238">
        <v>100</v>
      </c>
      <c r="BB576" s="238">
        <v>90</v>
      </c>
      <c r="BC576" s="238">
        <v>30</v>
      </c>
      <c r="BD576" s="238">
        <v>70</v>
      </c>
      <c r="BE576" s="238">
        <v>110</v>
      </c>
      <c r="BF576" s="238">
        <v>120</v>
      </c>
      <c r="BG576" s="238">
        <v>110</v>
      </c>
      <c r="BH576" s="238">
        <v>100</v>
      </c>
      <c r="BI576" s="238">
        <v>100</v>
      </c>
      <c r="BJ576" s="238">
        <v>100</v>
      </c>
      <c r="BK576" s="238">
        <v>100</v>
      </c>
      <c r="BL576" s="238">
        <v>100</v>
      </c>
      <c r="BM576" s="238">
        <v>90</v>
      </c>
      <c r="BN576" s="238">
        <v>75</v>
      </c>
      <c r="BO576" s="238">
        <v>30</v>
      </c>
      <c r="BP576" s="238">
        <v>60</v>
      </c>
      <c r="BQ576" s="238">
        <v>90</v>
      </c>
      <c r="BR576" s="238">
        <v>110</v>
      </c>
      <c r="BS576" s="238">
        <v>100</v>
      </c>
      <c r="BT576" s="238">
        <v>75</v>
      </c>
      <c r="BU576" s="238">
        <v>90</v>
      </c>
      <c r="BV576" s="238">
        <v>100</v>
      </c>
      <c r="BW576" s="238">
        <v>100</v>
      </c>
      <c r="BX576" s="238">
        <v>90</v>
      </c>
      <c r="BY576" s="275">
        <v>75</v>
      </c>
      <c r="BZ576" s="238">
        <v>30</v>
      </c>
      <c r="CA576" s="238">
        <v>50</v>
      </c>
      <c r="CB576" s="238">
        <v>70</v>
      </c>
      <c r="CC576" s="238">
        <v>100</v>
      </c>
      <c r="CD576" s="238">
        <v>75</v>
      </c>
      <c r="CE576" s="238">
        <v>50</v>
      </c>
      <c r="CF576" s="238">
        <v>70</v>
      </c>
      <c r="CG576" s="238">
        <v>75</v>
      </c>
      <c r="CH576" s="238">
        <v>75</v>
      </c>
      <c r="CI576" s="238">
        <v>75</v>
      </c>
      <c r="CJ576" s="238">
        <v>50</v>
      </c>
      <c r="CK576" s="238">
        <v>30</v>
      </c>
      <c r="CL576" s="238">
        <v>40</v>
      </c>
      <c r="CM576" s="238">
        <v>50</v>
      </c>
      <c r="CN576" s="238">
        <v>75</v>
      </c>
      <c r="CO576" s="238">
        <v>50</v>
      </c>
      <c r="CP576" s="238">
        <v>45</v>
      </c>
      <c r="CQ576" s="238">
        <v>45</v>
      </c>
      <c r="CR576" s="238">
        <v>60</v>
      </c>
      <c r="CS576" s="238">
        <v>60</v>
      </c>
      <c r="CT576" s="238">
        <v>50</v>
      </c>
      <c r="CU576" s="238">
        <v>25</v>
      </c>
      <c r="CV576" s="238">
        <v>30</v>
      </c>
      <c r="CW576" s="238">
        <v>35</v>
      </c>
      <c r="CX576" s="238">
        <v>50</v>
      </c>
      <c r="CY576" s="238">
        <v>45</v>
      </c>
      <c r="CZ576" s="238">
        <v>40</v>
      </c>
      <c r="DA576" s="238">
        <v>40</v>
      </c>
      <c r="DB576" s="238">
        <v>50</v>
      </c>
      <c r="DC576" s="238">
        <v>50</v>
      </c>
      <c r="DD576" s="238">
        <v>50</v>
      </c>
      <c r="DE576" s="238">
        <v>25</v>
      </c>
      <c r="DF576" s="238">
        <v>30</v>
      </c>
      <c r="DG576" s="238">
        <v>40</v>
      </c>
      <c r="DH576" s="238">
        <v>40</v>
      </c>
      <c r="DI576" s="238">
        <v>35</v>
      </c>
      <c r="DJ576" s="238">
        <v>35</v>
      </c>
      <c r="DK576" s="238">
        <v>35</v>
      </c>
      <c r="DL576" s="238">
        <v>40</v>
      </c>
      <c r="DM576" s="238">
        <v>40</v>
      </c>
      <c r="DN576" s="238">
        <v>20</v>
      </c>
      <c r="DO576" s="238">
        <v>25</v>
      </c>
      <c r="DP576" s="238">
        <v>30</v>
      </c>
      <c r="DQ576" s="238">
        <v>35</v>
      </c>
      <c r="DR576" s="238">
        <v>30</v>
      </c>
      <c r="DS576" s="238">
        <v>30</v>
      </c>
      <c r="DT576" s="238">
        <v>35</v>
      </c>
      <c r="DU576" s="238">
        <v>40</v>
      </c>
      <c r="DV576" s="238">
        <v>30</v>
      </c>
      <c r="DW576" s="238">
        <v>30</v>
      </c>
      <c r="DX576" s="238">
        <v>30</v>
      </c>
      <c r="DY576" s="238">
        <v>30</v>
      </c>
      <c r="DZ576" s="238">
        <v>35</v>
      </c>
      <c r="EA576" s="238">
        <v>25</v>
      </c>
      <c r="EB576" s="238">
        <v>25</v>
      </c>
      <c r="EC576" s="238">
        <v>20</v>
      </c>
      <c r="ED576" s="238">
        <v>20</v>
      </c>
    </row>
    <row r="577" spans="1:134" x14ac:dyDescent="0.25">
      <c r="A577" s="262">
        <v>-895</v>
      </c>
      <c r="B577" s="237">
        <v>100.34400861525828</v>
      </c>
      <c r="C577" s="238">
        <v>99.808329296766061</v>
      </c>
      <c r="D577" s="130">
        <v>1972.5833333333333</v>
      </c>
      <c r="E577" s="238">
        <v>173.02239017115789</v>
      </c>
      <c r="F577" s="238">
        <v>84.513556764035457</v>
      </c>
      <c r="G577" s="238">
        <v>8.2653993186263506</v>
      </c>
      <c r="H577" s="238">
        <v>0.60462841529997036</v>
      </c>
      <c r="I577" s="238">
        <v>0.30480874316948814</v>
      </c>
      <c r="J577" s="131">
        <v>8.2683060109265405E-3</v>
      </c>
      <c r="K577" s="131">
        <v>147.71584699458617</v>
      </c>
      <c r="L577" s="131">
        <v>71.250273224042758</v>
      </c>
      <c r="M577" s="131">
        <v>5.1322404371580888</v>
      </c>
      <c r="N577" s="131">
        <v>0.26240437158480745</v>
      </c>
      <c r="O577" s="132">
        <v>145.99995350264814</v>
      </c>
      <c r="P577" s="132">
        <v>145.99995350264814</v>
      </c>
      <c r="Q577" s="132">
        <v>145.99995350264814</v>
      </c>
      <c r="R577" s="132">
        <v>147.34626454929142</v>
      </c>
      <c r="S577" s="131">
        <v>139.80000000000001</v>
      </c>
      <c r="T577" s="131">
        <v>149.19999999999999</v>
      </c>
      <c r="U577" s="7">
        <v>30</v>
      </c>
      <c r="V577" s="131">
        <v>60</v>
      </c>
      <c r="W577" s="131">
        <v>0</v>
      </c>
      <c r="X577" s="131">
        <v>13.690343422794998</v>
      </c>
      <c r="Y577" s="237">
        <v>30.250826396895718</v>
      </c>
      <c r="Z577" s="237">
        <v>100</v>
      </c>
      <c r="AA577" s="131">
        <v>100</v>
      </c>
      <c r="AB577" s="131">
        <v>40</v>
      </c>
      <c r="AC577" s="131">
        <v>100</v>
      </c>
      <c r="AD577" s="131">
        <v>60</v>
      </c>
      <c r="AE577" s="131">
        <v>0</v>
      </c>
      <c r="AF577" s="131">
        <v>0</v>
      </c>
      <c r="AG577" s="131">
        <v>0</v>
      </c>
      <c r="AH577" s="131">
        <v>0</v>
      </c>
      <c r="AI577" s="131">
        <v>0</v>
      </c>
      <c r="AJ577" s="131">
        <v>0</v>
      </c>
      <c r="AK577" s="131">
        <v>0</v>
      </c>
      <c r="AL577" s="131">
        <v>0</v>
      </c>
      <c r="AM577" s="238">
        <v>35</v>
      </c>
      <c r="AN577" s="238">
        <v>100</v>
      </c>
      <c r="AO577" s="238">
        <v>200</v>
      </c>
      <c r="AP577" s="238">
        <v>200</v>
      </c>
      <c r="AQ577" s="238">
        <v>175</v>
      </c>
      <c r="AR577" s="238">
        <v>175</v>
      </c>
      <c r="AS577" s="238">
        <v>150</v>
      </c>
      <c r="AT577" s="238">
        <v>35</v>
      </c>
      <c r="AU577" s="238">
        <v>90</v>
      </c>
      <c r="AV577" s="238">
        <v>175</v>
      </c>
      <c r="AW577" s="238">
        <v>175</v>
      </c>
      <c r="AX577" s="238">
        <v>150</v>
      </c>
      <c r="AY577" s="238">
        <v>125</v>
      </c>
      <c r="AZ577" s="238">
        <v>125</v>
      </c>
      <c r="BA577" s="238">
        <v>125</v>
      </c>
      <c r="BB577" s="238">
        <v>150</v>
      </c>
      <c r="BC577" s="238">
        <v>30</v>
      </c>
      <c r="BD577" s="238">
        <v>80</v>
      </c>
      <c r="BE577" s="238">
        <v>125</v>
      </c>
      <c r="BF577" s="238">
        <v>150</v>
      </c>
      <c r="BG577" s="238">
        <v>125</v>
      </c>
      <c r="BH577" s="238">
        <v>100</v>
      </c>
      <c r="BI577" s="238">
        <v>100</v>
      </c>
      <c r="BJ577" s="238">
        <v>100</v>
      </c>
      <c r="BK577" s="238">
        <v>125</v>
      </c>
      <c r="BL577" s="238">
        <v>150</v>
      </c>
      <c r="BM577" s="238">
        <v>150</v>
      </c>
      <c r="BN577" s="238">
        <v>125</v>
      </c>
      <c r="BO577" s="238">
        <v>30</v>
      </c>
      <c r="BP577" s="238">
        <v>70</v>
      </c>
      <c r="BQ577" s="238">
        <v>100</v>
      </c>
      <c r="BR577" s="238">
        <v>125</v>
      </c>
      <c r="BS577" s="238">
        <v>100</v>
      </c>
      <c r="BT577" s="238">
        <v>75</v>
      </c>
      <c r="BU577" s="238">
        <v>100</v>
      </c>
      <c r="BV577" s="238">
        <v>125</v>
      </c>
      <c r="BW577" s="238">
        <v>125</v>
      </c>
      <c r="BX577" s="238">
        <v>125</v>
      </c>
      <c r="BY577" s="275">
        <v>125</v>
      </c>
      <c r="BZ577" s="238">
        <v>30</v>
      </c>
      <c r="CA577" s="238">
        <v>60</v>
      </c>
      <c r="CB577" s="238">
        <v>90</v>
      </c>
      <c r="CC577" s="238">
        <v>100</v>
      </c>
      <c r="CD577" s="238">
        <v>75</v>
      </c>
      <c r="CE577" s="238">
        <v>60</v>
      </c>
      <c r="CF577" s="238">
        <v>100</v>
      </c>
      <c r="CG577" s="238">
        <v>100</v>
      </c>
      <c r="CH577" s="238">
        <v>100</v>
      </c>
      <c r="CI577" s="238">
        <v>100</v>
      </c>
      <c r="CJ577" s="238">
        <v>75</v>
      </c>
      <c r="CK577" s="238">
        <v>30</v>
      </c>
      <c r="CL577" s="238">
        <v>50</v>
      </c>
      <c r="CM577" s="238">
        <v>75</v>
      </c>
      <c r="CN577" s="238">
        <v>80</v>
      </c>
      <c r="CO577" s="238">
        <v>60</v>
      </c>
      <c r="CP577" s="238">
        <v>50</v>
      </c>
      <c r="CQ577" s="238">
        <v>75</v>
      </c>
      <c r="CR577" s="238">
        <v>75</v>
      </c>
      <c r="CS577" s="238">
        <v>75</v>
      </c>
      <c r="CT577" s="238">
        <v>75</v>
      </c>
      <c r="CU577" s="238">
        <v>30</v>
      </c>
      <c r="CV577" s="238">
        <v>40</v>
      </c>
      <c r="CW577" s="238">
        <v>50</v>
      </c>
      <c r="CX577" s="238">
        <v>60</v>
      </c>
      <c r="CY577" s="238">
        <v>50</v>
      </c>
      <c r="CZ577" s="238">
        <v>40</v>
      </c>
      <c r="DA577" s="238">
        <v>40</v>
      </c>
      <c r="DB577" s="238">
        <v>50</v>
      </c>
      <c r="DC577" s="238">
        <v>50</v>
      </c>
      <c r="DD577" s="238">
        <v>50</v>
      </c>
      <c r="DE577" s="238">
        <v>30</v>
      </c>
      <c r="DF577" s="238">
        <v>30</v>
      </c>
      <c r="DG577" s="238">
        <v>50</v>
      </c>
      <c r="DH577" s="238">
        <v>40</v>
      </c>
      <c r="DI577" s="238">
        <v>30</v>
      </c>
      <c r="DJ577" s="238">
        <v>35</v>
      </c>
      <c r="DK577" s="238">
        <v>40</v>
      </c>
      <c r="DL577" s="238">
        <v>40</v>
      </c>
      <c r="DM577" s="238">
        <v>40</v>
      </c>
      <c r="DN577" s="238">
        <v>25</v>
      </c>
      <c r="DO577" s="238">
        <v>30</v>
      </c>
      <c r="DP577" s="238">
        <v>40</v>
      </c>
      <c r="DQ577" s="238">
        <v>30</v>
      </c>
      <c r="DR577" s="238">
        <v>25</v>
      </c>
      <c r="DS577" s="238">
        <v>30</v>
      </c>
      <c r="DT577" s="238">
        <v>35</v>
      </c>
      <c r="DU577" s="238">
        <v>35</v>
      </c>
      <c r="DV577" s="238">
        <v>25</v>
      </c>
      <c r="DW577" s="238">
        <v>25</v>
      </c>
      <c r="DX577" s="238">
        <v>25</v>
      </c>
      <c r="DY577" s="238">
        <v>30</v>
      </c>
      <c r="DZ577" s="238">
        <v>30</v>
      </c>
      <c r="EA577" s="238">
        <v>20</v>
      </c>
      <c r="EB577" s="238">
        <v>20</v>
      </c>
      <c r="EC577" s="238">
        <v>20</v>
      </c>
      <c r="ED577" s="238">
        <v>10</v>
      </c>
    </row>
    <row r="578" spans="1:134" x14ac:dyDescent="0.25">
      <c r="A578" s="262">
        <v>-900</v>
      </c>
      <c r="B578" s="237">
        <v>100.25494305056837</v>
      </c>
      <c r="C578" s="238">
        <v>99.719645458424566</v>
      </c>
      <c r="D578" s="130">
        <v>1972.5</v>
      </c>
      <c r="E578" s="238">
        <v>171.4201105514876</v>
      </c>
      <c r="F578" s="238">
        <v>83.543537376059248</v>
      </c>
      <c r="G578" s="238">
        <v>8.1710073638555514</v>
      </c>
      <c r="H578" s="238">
        <v>0.59361748633781986</v>
      </c>
      <c r="I578" s="238">
        <v>0.30142076502747273</v>
      </c>
      <c r="J578" s="131">
        <v>8.1497267759522707E-3</v>
      </c>
      <c r="K578" s="131">
        <v>146.22513661210542</v>
      </c>
      <c r="L578" s="131">
        <v>70.369398907103459</v>
      </c>
      <c r="M578" s="131">
        <v>5.0390710382512225</v>
      </c>
      <c r="N578" s="131">
        <v>0.26071038251384238</v>
      </c>
      <c r="O578" s="132">
        <v>147.36763603379774</v>
      </c>
      <c r="P578" s="132">
        <v>147.36763603379774</v>
      </c>
      <c r="Q578" s="132">
        <v>147.36763603379774</v>
      </c>
      <c r="R578" s="132">
        <v>146.91886134194414</v>
      </c>
      <c r="S578" s="131">
        <v>139.5</v>
      </c>
      <c r="T578" s="131">
        <v>205.6</v>
      </c>
      <c r="U578" s="7">
        <v>30</v>
      </c>
      <c r="V578" s="131">
        <v>75</v>
      </c>
      <c r="W578" s="131">
        <v>0</v>
      </c>
      <c r="X578" s="131">
        <v>13.690343422794998</v>
      </c>
      <c r="Y578" s="237">
        <v>30.149188574200707</v>
      </c>
      <c r="Z578" s="237">
        <v>100</v>
      </c>
      <c r="AA578" s="131">
        <v>146.1</v>
      </c>
      <c r="AB578" s="131">
        <v>50</v>
      </c>
      <c r="AC578" s="131">
        <v>75</v>
      </c>
      <c r="AD578" s="131">
        <v>80</v>
      </c>
      <c r="AE578" s="131">
        <v>0</v>
      </c>
      <c r="AF578" s="131">
        <v>0</v>
      </c>
      <c r="AG578" s="131">
        <v>0</v>
      </c>
      <c r="AH578" s="131">
        <v>0</v>
      </c>
      <c r="AI578" s="131">
        <v>0</v>
      </c>
      <c r="AJ578" s="131">
        <v>0</v>
      </c>
      <c r="AK578" s="131">
        <v>0</v>
      </c>
      <c r="AL578" s="131">
        <v>0</v>
      </c>
      <c r="AM578" s="238">
        <v>90</v>
      </c>
      <c r="AN578" s="238">
        <v>150</v>
      </c>
      <c r="AO578" s="238">
        <v>250</v>
      </c>
      <c r="AP578" s="238">
        <v>250</v>
      </c>
      <c r="AQ578" s="238">
        <v>250</v>
      </c>
      <c r="AR578" s="238">
        <v>250</v>
      </c>
      <c r="AS578" s="238">
        <v>175</v>
      </c>
      <c r="AT578" s="238">
        <v>75</v>
      </c>
      <c r="AU578" s="238">
        <v>125</v>
      </c>
      <c r="AV578" s="238">
        <v>225</v>
      </c>
      <c r="AW578" s="238">
        <v>225</v>
      </c>
      <c r="AX578" s="238">
        <v>225</v>
      </c>
      <c r="AY578" s="238">
        <v>200</v>
      </c>
      <c r="AZ578" s="238">
        <v>150</v>
      </c>
      <c r="BA578" s="238">
        <v>125</v>
      </c>
      <c r="BB578" s="238">
        <v>125</v>
      </c>
      <c r="BC578" s="238">
        <v>60</v>
      </c>
      <c r="BD578" s="238">
        <v>100</v>
      </c>
      <c r="BE578" s="238">
        <v>200</v>
      </c>
      <c r="BF578" s="238">
        <v>200</v>
      </c>
      <c r="BG578" s="238">
        <v>175</v>
      </c>
      <c r="BH578" s="238">
        <v>150</v>
      </c>
      <c r="BI578" s="238">
        <v>125</v>
      </c>
      <c r="BJ578" s="238">
        <v>100</v>
      </c>
      <c r="BK578" s="238">
        <v>100</v>
      </c>
      <c r="BL578" s="238">
        <v>150</v>
      </c>
      <c r="BM578" s="238">
        <v>125</v>
      </c>
      <c r="BN578" s="238">
        <v>100</v>
      </c>
      <c r="BO578" s="238">
        <v>50</v>
      </c>
      <c r="BP578" s="238">
        <v>80</v>
      </c>
      <c r="BQ578" s="238">
        <v>175</v>
      </c>
      <c r="BR578" s="238">
        <v>175</v>
      </c>
      <c r="BS578" s="238">
        <v>150</v>
      </c>
      <c r="BT578" s="238">
        <v>100</v>
      </c>
      <c r="BU578" s="238">
        <v>110</v>
      </c>
      <c r="BV578" s="238">
        <v>125</v>
      </c>
      <c r="BW578" s="238">
        <v>125</v>
      </c>
      <c r="BX578" s="238">
        <v>125</v>
      </c>
      <c r="BY578" s="275">
        <v>100</v>
      </c>
      <c r="BZ578" s="238">
        <v>40</v>
      </c>
      <c r="CA578" s="238">
        <v>60</v>
      </c>
      <c r="CB578" s="238">
        <v>150</v>
      </c>
      <c r="CC578" s="238">
        <v>175</v>
      </c>
      <c r="CD578" s="238">
        <v>100</v>
      </c>
      <c r="CE578" s="238">
        <v>75</v>
      </c>
      <c r="CF578" s="238">
        <v>100</v>
      </c>
      <c r="CG578" s="238">
        <v>125</v>
      </c>
      <c r="CH578" s="238">
        <v>100</v>
      </c>
      <c r="CI578" s="238">
        <v>75</v>
      </c>
      <c r="CJ578" s="238">
        <v>60</v>
      </c>
      <c r="CK578" s="238">
        <v>30</v>
      </c>
      <c r="CL578" s="238">
        <v>50</v>
      </c>
      <c r="CM578" s="238">
        <v>100</v>
      </c>
      <c r="CN578" s="238">
        <v>100</v>
      </c>
      <c r="CO578" s="238">
        <v>75</v>
      </c>
      <c r="CP578" s="238">
        <v>70</v>
      </c>
      <c r="CQ578" s="238">
        <v>90</v>
      </c>
      <c r="CR578" s="238">
        <v>100</v>
      </c>
      <c r="CS578" s="238">
        <v>90</v>
      </c>
      <c r="CT578" s="238">
        <v>60</v>
      </c>
      <c r="CU578" s="238">
        <v>30</v>
      </c>
      <c r="CV578" s="238">
        <v>40</v>
      </c>
      <c r="CW578" s="238">
        <v>75</v>
      </c>
      <c r="CX578" s="238">
        <v>75</v>
      </c>
      <c r="CY578" s="238">
        <v>70</v>
      </c>
      <c r="CZ578" s="238">
        <v>60</v>
      </c>
      <c r="DA578" s="238">
        <v>70</v>
      </c>
      <c r="DB578" s="238">
        <v>90</v>
      </c>
      <c r="DC578" s="238">
        <v>70</v>
      </c>
      <c r="DD578" s="238">
        <v>50</v>
      </c>
      <c r="DE578" s="238">
        <v>30</v>
      </c>
      <c r="DF578" s="238">
        <v>60</v>
      </c>
      <c r="DG578" s="238">
        <v>60</v>
      </c>
      <c r="DH578" s="238">
        <v>60</v>
      </c>
      <c r="DI578" s="238">
        <v>50</v>
      </c>
      <c r="DJ578" s="238">
        <v>60</v>
      </c>
      <c r="DK578" s="238">
        <v>70</v>
      </c>
      <c r="DL578" s="238">
        <v>50</v>
      </c>
      <c r="DM578" s="238">
        <v>45</v>
      </c>
      <c r="DN578" s="238">
        <v>25</v>
      </c>
      <c r="DO578" s="238">
        <v>50</v>
      </c>
      <c r="DP578" s="238">
        <v>50</v>
      </c>
      <c r="DQ578" s="238">
        <v>50</v>
      </c>
      <c r="DR578" s="238">
        <v>40</v>
      </c>
      <c r="DS578" s="238">
        <v>50</v>
      </c>
      <c r="DT578" s="238">
        <v>50</v>
      </c>
      <c r="DU578" s="238">
        <v>45</v>
      </c>
      <c r="DV578" s="238">
        <v>40</v>
      </c>
      <c r="DW578" s="238">
        <v>40</v>
      </c>
      <c r="DX578" s="238">
        <v>40</v>
      </c>
      <c r="DY578" s="238">
        <v>40</v>
      </c>
      <c r="DZ578" s="238">
        <v>40</v>
      </c>
      <c r="EA578" s="238">
        <v>30</v>
      </c>
      <c r="EB578" s="238">
        <v>30</v>
      </c>
      <c r="EC578" s="238">
        <v>30</v>
      </c>
      <c r="ED578" s="238">
        <v>20</v>
      </c>
    </row>
    <row r="579" spans="1:134" x14ac:dyDescent="0.25">
      <c r="A579" s="262">
        <v>-905</v>
      </c>
      <c r="B579" s="237">
        <v>100.16587423149757</v>
      </c>
      <c r="C579" s="238">
        <v>99.631100274081092</v>
      </c>
      <c r="D579" s="130">
        <v>1972.4166666666667</v>
      </c>
      <c r="E579" s="238">
        <v>169.86951737120398</v>
      </c>
      <c r="F579" s="238">
        <v>82.604808936030167</v>
      </c>
      <c r="G579" s="238">
        <v>8.079660310863801</v>
      </c>
      <c r="H579" s="238">
        <v>0.58286885245871645</v>
      </c>
      <c r="I579" s="238">
        <v>0.29814207650302649</v>
      </c>
      <c r="J579" s="131">
        <v>8.0349726775992281E-3</v>
      </c>
      <c r="K579" s="131">
        <v>144.85683060105293</v>
      </c>
      <c r="L579" s="131">
        <v>69.568032786828553</v>
      </c>
      <c r="M579" s="131">
        <v>4.9581967213068765</v>
      </c>
      <c r="N579" s="131">
        <v>0.25907103825137767</v>
      </c>
      <c r="O579" s="132">
        <v>148.08728777731704</v>
      </c>
      <c r="P579" s="132">
        <v>148.08728777731704</v>
      </c>
      <c r="Q579" s="132">
        <v>148.08728777731704</v>
      </c>
      <c r="R579" s="132">
        <v>146.52154569495198</v>
      </c>
      <c r="S579" s="131">
        <v>79.099999999999994</v>
      </c>
      <c r="T579" s="131">
        <v>217.4</v>
      </c>
      <c r="U579" s="7">
        <v>45</v>
      </c>
      <c r="V579" s="131">
        <v>125</v>
      </c>
      <c r="W579" s="131">
        <v>0</v>
      </c>
      <c r="X579" s="131">
        <v>13.647810837367901</v>
      </c>
      <c r="Y579" s="237">
        <v>30.050829390947001</v>
      </c>
      <c r="Z579" s="237">
        <v>100</v>
      </c>
      <c r="AA579" s="131">
        <v>144.5</v>
      </c>
      <c r="AB579" s="131">
        <v>50</v>
      </c>
      <c r="AC579" s="131">
        <v>90</v>
      </c>
      <c r="AD579" s="131">
        <v>70</v>
      </c>
      <c r="AE579" s="131">
        <v>0</v>
      </c>
      <c r="AF579" s="131">
        <v>0</v>
      </c>
      <c r="AG579" s="131">
        <v>0</v>
      </c>
      <c r="AH579" s="131">
        <v>0</v>
      </c>
      <c r="AI579" s="131">
        <v>0</v>
      </c>
      <c r="AJ579" s="131">
        <v>0</v>
      </c>
      <c r="AK579" s="131">
        <v>0</v>
      </c>
      <c r="AL579" s="131">
        <v>0</v>
      </c>
      <c r="AM579" s="238">
        <v>90</v>
      </c>
      <c r="AN579" s="238">
        <v>150</v>
      </c>
      <c r="AO579" s="238">
        <v>250</v>
      </c>
      <c r="AP579" s="238">
        <v>250</v>
      </c>
      <c r="AQ579" s="238">
        <v>200</v>
      </c>
      <c r="AR579" s="238">
        <v>175</v>
      </c>
      <c r="AS579" s="238">
        <v>150</v>
      </c>
      <c r="AT579" s="238">
        <v>75</v>
      </c>
      <c r="AU579" s="238">
        <v>125</v>
      </c>
      <c r="AV579" s="238">
        <v>225</v>
      </c>
      <c r="AW579" s="238">
        <v>240</v>
      </c>
      <c r="AX579" s="238">
        <v>175</v>
      </c>
      <c r="AY579" s="238">
        <v>150</v>
      </c>
      <c r="AZ579" s="238">
        <v>140</v>
      </c>
      <c r="BA579" s="238">
        <v>125</v>
      </c>
      <c r="BB579" s="238">
        <v>125</v>
      </c>
      <c r="BC579" s="238">
        <v>70</v>
      </c>
      <c r="BD579" s="238">
        <v>100</v>
      </c>
      <c r="BE579" s="238">
        <v>200</v>
      </c>
      <c r="BF579" s="238">
        <v>230</v>
      </c>
      <c r="BG579" s="238">
        <v>160</v>
      </c>
      <c r="BH579" s="238">
        <v>140</v>
      </c>
      <c r="BI579" s="238">
        <v>125</v>
      </c>
      <c r="BJ579" s="238">
        <v>125</v>
      </c>
      <c r="BK579" s="238">
        <v>110</v>
      </c>
      <c r="BL579" s="238">
        <v>110</v>
      </c>
      <c r="BM579" s="238">
        <v>125</v>
      </c>
      <c r="BN579" s="238">
        <v>100</v>
      </c>
      <c r="BO579" s="238">
        <v>60</v>
      </c>
      <c r="BP579" s="238">
        <v>90</v>
      </c>
      <c r="BQ579" s="238">
        <v>175</v>
      </c>
      <c r="BR579" s="238">
        <v>220</v>
      </c>
      <c r="BS579" s="238">
        <v>150</v>
      </c>
      <c r="BT579" s="238">
        <v>125</v>
      </c>
      <c r="BU579" s="238">
        <v>110</v>
      </c>
      <c r="BV579" s="238">
        <v>125</v>
      </c>
      <c r="BW579" s="238">
        <v>110</v>
      </c>
      <c r="BX579" s="238">
        <v>100</v>
      </c>
      <c r="BY579" s="275">
        <v>125</v>
      </c>
      <c r="BZ579" s="238">
        <v>50</v>
      </c>
      <c r="CA579" s="238">
        <v>75</v>
      </c>
      <c r="CB579" s="238">
        <v>175</v>
      </c>
      <c r="CC579" s="238">
        <v>200</v>
      </c>
      <c r="CD579" s="238">
        <v>140</v>
      </c>
      <c r="CE579" s="238">
        <v>100</v>
      </c>
      <c r="CF579" s="238">
        <v>90</v>
      </c>
      <c r="CG579" s="238">
        <v>100</v>
      </c>
      <c r="CH579" s="238">
        <v>100</v>
      </c>
      <c r="CI579" s="238">
        <v>90</v>
      </c>
      <c r="CJ579" s="238">
        <v>80</v>
      </c>
      <c r="CK579" s="238">
        <v>45</v>
      </c>
      <c r="CL579" s="238">
        <v>60</v>
      </c>
      <c r="CM579" s="238">
        <v>150</v>
      </c>
      <c r="CN579" s="238">
        <v>150</v>
      </c>
      <c r="CO579" s="238">
        <v>125</v>
      </c>
      <c r="CP579" s="238">
        <v>80</v>
      </c>
      <c r="CQ579" s="238">
        <v>70</v>
      </c>
      <c r="CR579" s="238">
        <v>80</v>
      </c>
      <c r="CS579" s="238">
        <v>80</v>
      </c>
      <c r="CT579" s="238">
        <v>80</v>
      </c>
      <c r="CU579" s="238">
        <v>40</v>
      </c>
      <c r="CV579" s="238">
        <v>50</v>
      </c>
      <c r="CW579" s="238">
        <v>125</v>
      </c>
      <c r="CX579" s="238">
        <v>125</v>
      </c>
      <c r="CY579" s="238">
        <v>100</v>
      </c>
      <c r="CZ579" s="238">
        <v>60</v>
      </c>
      <c r="DA579" s="238">
        <v>60</v>
      </c>
      <c r="DB579" s="238">
        <v>70</v>
      </c>
      <c r="DC579" s="238">
        <v>70</v>
      </c>
      <c r="DD579" s="238">
        <v>75</v>
      </c>
      <c r="DE579" s="238">
        <v>40</v>
      </c>
      <c r="DF579" s="238">
        <v>90</v>
      </c>
      <c r="DG579" s="238">
        <v>90</v>
      </c>
      <c r="DH579" s="238">
        <v>60</v>
      </c>
      <c r="DI579" s="238">
        <v>40</v>
      </c>
      <c r="DJ579" s="238">
        <v>50</v>
      </c>
      <c r="DK579" s="238">
        <v>60</v>
      </c>
      <c r="DL579" s="238">
        <v>60</v>
      </c>
      <c r="DM579" s="238">
        <v>60</v>
      </c>
      <c r="DN579" s="238">
        <v>30</v>
      </c>
      <c r="DO579" s="238">
        <v>75</v>
      </c>
      <c r="DP579" s="238">
        <v>75</v>
      </c>
      <c r="DQ579" s="238">
        <v>40</v>
      </c>
      <c r="DR579" s="238">
        <v>25</v>
      </c>
      <c r="DS579" s="238">
        <v>30</v>
      </c>
      <c r="DT579" s="238">
        <v>40</v>
      </c>
      <c r="DU579" s="238">
        <v>40</v>
      </c>
      <c r="DV579" s="238">
        <v>25</v>
      </c>
      <c r="DW579" s="238">
        <v>25</v>
      </c>
      <c r="DX579" s="238">
        <v>25</v>
      </c>
      <c r="DY579" s="238">
        <v>25</v>
      </c>
      <c r="DZ579" s="238">
        <v>25</v>
      </c>
      <c r="EA579" s="238">
        <v>20</v>
      </c>
      <c r="EB579" s="238">
        <v>25</v>
      </c>
      <c r="EC579" s="238">
        <v>20</v>
      </c>
      <c r="ED579" s="238">
        <v>20</v>
      </c>
    </row>
    <row r="580" spans="1:134" x14ac:dyDescent="0.25">
      <c r="A580" s="262">
        <v>-910</v>
      </c>
      <c r="B580" s="237">
        <v>100.12669382536383</v>
      </c>
      <c r="C580" s="238">
        <v>99.59216166055522</v>
      </c>
      <c r="D580" s="130">
        <v>1972.3333333333333</v>
      </c>
      <c r="E580" s="238">
        <v>168.26723775150458</v>
      </c>
      <c r="F580" s="238">
        <v>81.634789548017579</v>
      </c>
      <c r="G580" s="238">
        <v>7.9852683560984588</v>
      </c>
      <c r="H580" s="238">
        <v>0.57168852458994479</v>
      </c>
      <c r="I580" s="238">
        <v>0.29475409836082633</v>
      </c>
      <c r="J580" s="131">
        <v>7.9163934426249583E-3</v>
      </c>
      <c r="K580" s="131">
        <v>143.50163934423836</v>
      </c>
      <c r="L580" s="131">
        <v>68.780327868818858</v>
      </c>
      <c r="M580" s="131">
        <v>4.8819672131121479</v>
      </c>
      <c r="N580" s="131">
        <v>0.25737704918033444</v>
      </c>
      <c r="O580" s="132">
        <v>147.6598829224375</v>
      </c>
      <c r="P580" s="132">
        <v>147.6598829224375</v>
      </c>
      <c r="Q580" s="132">
        <v>147.6598829224375</v>
      </c>
      <c r="R580" s="132">
        <v>147.28090983375367</v>
      </c>
      <c r="S580" s="131">
        <v>107.6</v>
      </c>
      <c r="T580" s="131">
        <v>165.9</v>
      </c>
      <c r="U580" s="7">
        <v>45</v>
      </c>
      <c r="V580" s="131">
        <v>100</v>
      </c>
      <c r="W580" s="131">
        <v>0</v>
      </c>
      <c r="X580" s="131">
        <v>13.647810837367901</v>
      </c>
      <c r="Y580" s="237">
        <v>29.94919156825199</v>
      </c>
      <c r="Z580" s="237">
        <v>100</v>
      </c>
      <c r="AA580" s="131">
        <v>161.5</v>
      </c>
      <c r="AB580" s="131">
        <v>50</v>
      </c>
      <c r="AC580" s="131">
        <v>90</v>
      </c>
      <c r="AD580" s="131">
        <v>80</v>
      </c>
      <c r="AE580" s="131">
        <v>0</v>
      </c>
      <c r="AF580" s="131">
        <v>0</v>
      </c>
      <c r="AG580" s="131">
        <v>0</v>
      </c>
      <c r="AH580" s="131">
        <v>0</v>
      </c>
      <c r="AI580" s="131">
        <v>0</v>
      </c>
      <c r="AJ580" s="131">
        <v>0</v>
      </c>
      <c r="AK580" s="131">
        <v>0</v>
      </c>
      <c r="AL580" s="131">
        <v>0</v>
      </c>
      <c r="AM580" s="238">
        <v>100</v>
      </c>
      <c r="AN580" s="238">
        <v>150</v>
      </c>
      <c r="AO580" s="238">
        <v>225</v>
      </c>
      <c r="AP580" s="238">
        <v>225</v>
      </c>
      <c r="AQ580" s="238">
        <v>200</v>
      </c>
      <c r="AR580" s="238">
        <v>180</v>
      </c>
      <c r="AS580" s="238">
        <v>165</v>
      </c>
      <c r="AT580" s="238">
        <v>75</v>
      </c>
      <c r="AU580" s="238">
        <v>125</v>
      </c>
      <c r="AV580" s="238">
        <v>200</v>
      </c>
      <c r="AW580" s="238">
        <v>200</v>
      </c>
      <c r="AX580" s="238">
        <v>180</v>
      </c>
      <c r="AY580" s="238">
        <v>170</v>
      </c>
      <c r="AZ580" s="238">
        <v>160</v>
      </c>
      <c r="BA580" s="238">
        <v>160</v>
      </c>
      <c r="BB580" s="238">
        <v>110</v>
      </c>
      <c r="BC580" s="238">
        <v>70</v>
      </c>
      <c r="BD580" s="238">
        <v>100</v>
      </c>
      <c r="BE580" s="238">
        <v>175</v>
      </c>
      <c r="BF580" s="238">
        <v>200</v>
      </c>
      <c r="BG580" s="238">
        <v>170</v>
      </c>
      <c r="BH580" s="238">
        <v>160</v>
      </c>
      <c r="BI580" s="238">
        <v>150</v>
      </c>
      <c r="BJ580" s="238">
        <v>150</v>
      </c>
      <c r="BK580" s="238">
        <v>125</v>
      </c>
      <c r="BL580" s="238">
        <v>110</v>
      </c>
      <c r="BM580" s="238">
        <v>110</v>
      </c>
      <c r="BN580" s="238">
        <v>80</v>
      </c>
      <c r="BO580" s="238">
        <v>60</v>
      </c>
      <c r="BP580" s="238">
        <v>90</v>
      </c>
      <c r="BQ580" s="238">
        <v>175</v>
      </c>
      <c r="BR580" s="238">
        <v>175</v>
      </c>
      <c r="BS580" s="238">
        <v>160</v>
      </c>
      <c r="BT580" s="238">
        <v>150</v>
      </c>
      <c r="BU580" s="238">
        <v>150</v>
      </c>
      <c r="BV580" s="238">
        <v>150</v>
      </c>
      <c r="BW580" s="238">
        <v>125</v>
      </c>
      <c r="BX580" s="238">
        <v>100</v>
      </c>
      <c r="BY580" s="275">
        <v>100</v>
      </c>
      <c r="BZ580" s="238">
        <v>50</v>
      </c>
      <c r="CA580" s="238">
        <v>75</v>
      </c>
      <c r="CB580" s="238">
        <v>150</v>
      </c>
      <c r="CC580" s="238">
        <v>175</v>
      </c>
      <c r="CD580" s="238">
        <v>140</v>
      </c>
      <c r="CE580" s="238">
        <v>125</v>
      </c>
      <c r="CF580" s="238">
        <v>125</v>
      </c>
      <c r="CG580" s="238">
        <v>125</v>
      </c>
      <c r="CH580" s="238">
        <v>100</v>
      </c>
      <c r="CI580" s="238">
        <v>90</v>
      </c>
      <c r="CJ580" s="238">
        <v>70</v>
      </c>
      <c r="CK580" s="238">
        <v>45</v>
      </c>
      <c r="CL580" s="238">
        <v>60</v>
      </c>
      <c r="CM580" s="238">
        <v>125</v>
      </c>
      <c r="CN580" s="238">
        <v>125</v>
      </c>
      <c r="CO580" s="238">
        <v>125</v>
      </c>
      <c r="CP580" s="238">
        <v>100</v>
      </c>
      <c r="CQ580" s="238">
        <v>100</v>
      </c>
      <c r="CR580" s="238">
        <v>100</v>
      </c>
      <c r="CS580" s="238">
        <v>80</v>
      </c>
      <c r="CT580" s="238">
        <v>70</v>
      </c>
      <c r="CU580" s="238">
        <v>40</v>
      </c>
      <c r="CV580" s="238">
        <v>50</v>
      </c>
      <c r="CW580" s="238">
        <v>100</v>
      </c>
      <c r="CX580" s="238">
        <v>100</v>
      </c>
      <c r="CY580" s="238">
        <v>100</v>
      </c>
      <c r="CZ580" s="238">
        <v>75</v>
      </c>
      <c r="DA580" s="238">
        <v>80</v>
      </c>
      <c r="DB580" s="238">
        <v>80</v>
      </c>
      <c r="DC580" s="238">
        <v>70</v>
      </c>
      <c r="DD580" s="238">
        <v>50</v>
      </c>
      <c r="DE580" s="238">
        <v>40</v>
      </c>
      <c r="DF580" s="238">
        <v>75</v>
      </c>
      <c r="DG580" s="238">
        <v>75</v>
      </c>
      <c r="DH580" s="238">
        <v>75</v>
      </c>
      <c r="DI580" s="238">
        <v>50</v>
      </c>
      <c r="DJ580" s="238">
        <v>60</v>
      </c>
      <c r="DK580" s="238">
        <v>60</v>
      </c>
      <c r="DL580" s="238">
        <v>60</v>
      </c>
      <c r="DM580" s="238">
        <v>40</v>
      </c>
      <c r="DN580" s="238">
        <v>30</v>
      </c>
      <c r="DO580" s="238">
        <v>60</v>
      </c>
      <c r="DP580" s="238">
        <v>60</v>
      </c>
      <c r="DQ580" s="238">
        <v>50</v>
      </c>
      <c r="DR580" s="238">
        <v>35</v>
      </c>
      <c r="DS580" s="238">
        <v>40</v>
      </c>
      <c r="DT580" s="238">
        <v>40</v>
      </c>
      <c r="DU580" s="238">
        <v>40</v>
      </c>
      <c r="DV580" s="238">
        <v>35</v>
      </c>
      <c r="DW580" s="238">
        <v>30</v>
      </c>
      <c r="DX580" s="238">
        <v>30</v>
      </c>
      <c r="DY580" s="238">
        <v>25</v>
      </c>
      <c r="DZ580" s="238">
        <v>25</v>
      </c>
      <c r="EA580" s="238">
        <v>25</v>
      </c>
      <c r="EB580" s="238">
        <v>25</v>
      </c>
      <c r="EC580" s="238">
        <v>25</v>
      </c>
      <c r="ED580" s="238">
        <v>25</v>
      </c>
    </row>
    <row r="581" spans="1:134" x14ac:dyDescent="0.25">
      <c r="A581" s="262">
        <v>-915</v>
      </c>
      <c r="B581" s="237">
        <v>100.10001584375499</v>
      </c>
      <c r="C581" s="238">
        <v>99.565584538534182</v>
      </c>
      <c r="D581" s="130">
        <v>1972.25</v>
      </c>
      <c r="E581" s="238">
        <v>166.71664457116276</v>
      </c>
      <c r="F581" s="238">
        <v>80.69606110800305</v>
      </c>
      <c r="G581" s="238">
        <v>7.8939213030994324</v>
      </c>
      <c r="H581" s="238">
        <v>0.56086885245895246</v>
      </c>
      <c r="I581" s="238">
        <v>0.2914754098361243</v>
      </c>
      <c r="J581" s="131">
        <v>7.8016393442630338E-3</v>
      </c>
      <c r="K581" s="131">
        <v>142.1901639344178</v>
      </c>
      <c r="L581" s="131">
        <v>68.018032786872936</v>
      </c>
      <c r="M581" s="131">
        <v>4.8081967213106509</v>
      </c>
      <c r="N581" s="131">
        <v>0.25573770491803316</v>
      </c>
      <c r="O581" s="132">
        <v>147.95053100353473</v>
      </c>
      <c r="P581" s="132">
        <v>147.95053100353473</v>
      </c>
      <c r="Q581" s="132">
        <v>147.95053100353473</v>
      </c>
      <c r="R581" s="132">
        <v>147.04298140317601</v>
      </c>
      <c r="S581" s="131">
        <v>98.3</v>
      </c>
      <c r="T581" s="131">
        <v>130.80000000000001</v>
      </c>
      <c r="U581" s="7">
        <v>45</v>
      </c>
      <c r="V581" s="131">
        <v>100</v>
      </c>
      <c r="W581" s="131">
        <v>0</v>
      </c>
      <c r="X581" s="131">
        <v>13.647810837367901</v>
      </c>
      <c r="Y581" s="237">
        <v>29.850832384998284</v>
      </c>
      <c r="Z581" s="237">
        <v>100</v>
      </c>
      <c r="AA581" s="131">
        <v>109.5</v>
      </c>
      <c r="AB581" s="131">
        <v>45</v>
      </c>
      <c r="AC581" s="131">
        <v>90</v>
      </c>
      <c r="AD581" s="131">
        <v>75</v>
      </c>
      <c r="AE581" s="131">
        <v>0</v>
      </c>
      <c r="AF581" s="131">
        <v>0</v>
      </c>
      <c r="AG581" s="131">
        <v>0</v>
      </c>
      <c r="AH581" s="131">
        <v>0</v>
      </c>
      <c r="AI581" s="131">
        <v>0</v>
      </c>
      <c r="AJ581" s="131">
        <v>0</v>
      </c>
      <c r="AK581" s="131">
        <v>0</v>
      </c>
      <c r="AL581" s="131">
        <v>0</v>
      </c>
      <c r="AM581" s="238">
        <v>60</v>
      </c>
      <c r="AN581" s="238">
        <v>100</v>
      </c>
      <c r="AO581" s="238">
        <v>150</v>
      </c>
      <c r="AP581" s="238">
        <v>150</v>
      </c>
      <c r="AQ581" s="238">
        <v>140</v>
      </c>
      <c r="AR581" s="238">
        <v>130</v>
      </c>
      <c r="AS581" s="238">
        <v>130</v>
      </c>
      <c r="AT581" s="238">
        <v>50</v>
      </c>
      <c r="AU581" s="238">
        <v>90</v>
      </c>
      <c r="AV581" s="238">
        <v>145</v>
      </c>
      <c r="AW581" s="238">
        <v>145</v>
      </c>
      <c r="AX581" s="238">
        <v>120</v>
      </c>
      <c r="AY581" s="238">
        <v>110</v>
      </c>
      <c r="AZ581" s="238">
        <v>120</v>
      </c>
      <c r="BA581" s="238">
        <v>125</v>
      </c>
      <c r="BB581" s="238">
        <v>100</v>
      </c>
      <c r="BC581" s="238">
        <v>50</v>
      </c>
      <c r="BD581" s="238">
        <v>80</v>
      </c>
      <c r="BE581" s="238">
        <v>140</v>
      </c>
      <c r="BF581" s="238">
        <v>140</v>
      </c>
      <c r="BG581" s="238">
        <v>110</v>
      </c>
      <c r="BH581" s="238">
        <v>110</v>
      </c>
      <c r="BI581" s="238">
        <v>110</v>
      </c>
      <c r="BJ581" s="238">
        <v>125</v>
      </c>
      <c r="BK581" s="238">
        <v>125</v>
      </c>
      <c r="BL581" s="238">
        <v>110</v>
      </c>
      <c r="BM581" s="238">
        <v>110</v>
      </c>
      <c r="BN581" s="238">
        <v>90</v>
      </c>
      <c r="BO581" s="238">
        <v>45</v>
      </c>
      <c r="BP581" s="238">
        <v>70</v>
      </c>
      <c r="BQ581" s="238">
        <v>140</v>
      </c>
      <c r="BR581" s="238">
        <v>130</v>
      </c>
      <c r="BS581" s="238">
        <v>110</v>
      </c>
      <c r="BT581" s="238">
        <v>100</v>
      </c>
      <c r="BU581" s="238">
        <v>100</v>
      </c>
      <c r="BV581" s="238">
        <v>75</v>
      </c>
      <c r="BW581" s="238">
        <v>110</v>
      </c>
      <c r="BX581" s="238">
        <v>100</v>
      </c>
      <c r="BY581" s="275">
        <v>100</v>
      </c>
      <c r="BZ581" s="238">
        <v>45</v>
      </c>
      <c r="CA581" s="238">
        <v>60</v>
      </c>
      <c r="CB581" s="238">
        <v>130</v>
      </c>
      <c r="CC581" s="238">
        <v>140</v>
      </c>
      <c r="CD581" s="238">
        <v>100</v>
      </c>
      <c r="CE581" s="238">
        <v>90</v>
      </c>
      <c r="CF581" s="238">
        <v>80</v>
      </c>
      <c r="CG581" s="238">
        <v>70</v>
      </c>
      <c r="CH581" s="238">
        <v>100</v>
      </c>
      <c r="CI581" s="238">
        <v>90</v>
      </c>
      <c r="CJ581" s="238">
        <v>80</v>
      </c>
      <c r="CK581" s="238">
        <v>45</v>
      </c>
      <c r="CL581" s="238">
        <v>55</v>
      </c>
      <c r="CM581" s="238">
        <v>100</v>
      </c>
      <c r="CN581" s="238">
        <v>120</v>
      </c>
      <c r="CO581" s="238">
        <v>90</v>
      </c>
      <c r="CP581" s="238">
        <v>70</v>
      </c>
      <c r="CQ581" s="238">
        <v>70</v>
      </c>
      <c r="CR581" s="238">
        <v>65</v>
      </c>
      <c r="CS581" s="238">
        <v>90</v>
      </c>
      <c r="CT581" s="238">
        <v>80</v>
      </c>
      <c r="CU581" s="238">
        <v>40</v>
      </c>
      <c r="CV581" s="238">
        <v>50</v>
      </c>
      <c r="CW581" s="238">
        <v>80</v>
      </c>
      <c r="CX581" s="238">
        <v>100</v>
      </c>
      <c r="CY581" s="238">
        <v>70</v>
      </c>
      <c r="CZ581" s="238">
        <v>50</v>
      </c>
      <c r="DA581" s="238">
        <v>60</v>
      </c>
      <c r="DB581" s="238">
        <v>60</v>
      </c>
      <c r="DC581" s="238">
        <v>70</v>
      </c>
      <c r="DD581" s="238">
        <v>80</v>
      </c>
      <c r="DE581" s="238">
        <v>40</v>
      </c>
      <c r="DF581" s="238">
        <v>60</v>
      </c>
      <c r="DG581" s="238">
        <v>80</v>
      </c>
      <c r="DH581" s="238">
        <v>50</v>
      </c>
      <c r="DI581" s="238">
        <v>40</v>
      </c>
      <c r="DJ581" s="238">
        <v>50</v>
      </c>
      <c r="DK581" s="238">
        <v>50</v>
      </c>
      <c r="DL581" s="238">
        <v>60</v>
      </c>
      <c r="DM581" s="238">
        <v>75</v>
      </c>
      <c r="DN581" s="238">
        <v>30</v>
      </c>
      <c r="DO581" s="238">
        <v>50</v>
      </c>
      <c r="DP581" s="238">
        <v>60</v>
      </c>
      <c r="DQ581" s="238">
        <v>40</v>
      </c>
      <c r="DR581" s="238">
        <v>25</v>
      </c>
      <c r="DS581" s="238">
        <v>30</v>
      </c>
      <c r="DT581" s="238">
        <v>30</v>
      </c>
      <c r="DU581" s="238">
        <v>50</v>
      </c>
      <c r="DV581" s="238">
        <v>25</v>
      </c>
      <c r="DW581" s="238">
        <v>25</v>
      </c>
      <c r="DX581" s="238">
        <v>25</v>
      </c>
      <c r="DY581" s="238">
        <v>20</v>
      </c>
      <c r="DZ581" s="238">
        <v>20</v>
      </c>
      <c r="EA581" s="238">
        <v>20</v>
      </c>
      <c r="EB581" s="238">
        <v>20</v>
      </c>
      <c r="EC581" s="238">
        <v>20</v>
      </c>
      <c r="ED581" s="238">
        <v>20</v>
      </c>
    </row>
    <row r="582" spans="1:134" x14ac:dyDescent="0.25">
      <c r="A582" s="262">
        <v>-920</v>
      </c>
      <c r="B582" s="237">
        <v>100.06081631991401</v>
      </c>
      <c r="C582" s="238">
        <v>99.526627698912634</v>
      </c>
      <c r="D582" s="130">
        <v>1972.1666666666667</v>
      </c>
      <c r="E582" s="238">
        <v>165.11436495147063</v>
      </c>
      <c r="F582" s="238">
        <v>79.7260417199941</v>
      </c>
      <c r="G582" s="238">
        <v>7.7995293483336354</v>
      </c>
      <c r="H582" s="238">
        <v>0.54968852459023765</v>
      </c>
      <c r="I582" s="238">
        <v>0.28808743169393836</v>
      </c>
      <c r="J582" s="131">
        <v>7.6830601092892081E-3</v>
      </c>
      <c r="K582" s="131">
        <v>140.83497267760686</v>
      </c>
      <c r="L582" s="131">
        <v>67.23032786886688</v>
      </c>
      <c r="M582" s="131">
        <v>4.7319672131159223</v>
      </c>
      <c r="N582" s="131">
        <v>0.25404371584699703</v>
      </c>
      <c r="O582" s="132">
        <v>148.15160539094686</v>
      </c>
      <c r="P582" s="132">
        <v>148.15160539094686</v>
      </c>
      <c r="Q582" s="132">
        <v>148.15160539094686</v>
      </c>
      <c r="R582" s="132">
        <v>148.93948669864693</v>
      </c>
      <c r="S582" s="131">
        <v>100</v>
      </c>
      <c r="T582" s="131">
        <v>126.1</v>
      </c>
      <c r="U582" s="7">
        <v>40</v>
      </c>
      <c r="V582" s="131">
        <v>110</v>
      </c>
      <c r="W582" s="131">
        <v>0</v>
      </c>
      <c r="X582" s="131">
        <v>13.647810837367901</v>
      </c>
      <c r="Y582" s="237">
        <v>29.749194562303273</v>
      </c>
      <c r="Z582" s="237">
        <v>100</v>
      </c>
      <c r="AA582" s="131">
        <v>111.94074130691848</v>
      </c>
      <c r="AB582" s="131">
        <v>45</v>
      </c>
      <c r="AC582" s="131">
        <v>90</v>
      </c>
      <c r="AD582" s="131">
        <v>60</v>
      </c>
      <c r="AE582" s="131">
        <v>0</v>
      </c>
      <c r="AF582" s="131">
        <v>0</v>
      </c>
      <c r="AG582" s="131">
        <v>0</v>
      </c>
      <c r="AH582" s="131">
        <v>0</v>
      </c>
      <c r="AI582" s="131">
        <v>0</v>
      </c>
      <c r="AJ582" s="131">
        <v>0</v>
      </c>
      <c r="AK582" s="131">
        <v>0</v>
      </c>
      <c r="AL582" s="131">
        <v>0</v>
      </c>
      <c r="AM582" s="238">
        <v>45</v>
      </c>
      <c r="AN582" s="238">
        <v>90</v>
      </c>
      <c r="AO582" s="238">
        <v>160</v>
      </c>
      <c r="AP582" s="238">
        <v>160</v>
      </c>
      <c r="AQ582" s="238">
        <v>150</v>
      </c>
      <c r="AR582" s="238">
        <v>135</v>
      </c>
      <c r="AS582" s="238">
        <v>125</v>
      </c>
      <c r="AT582" s="238">
        <v>45</v>
      </c>
      <c r="AU582" s="238">
        <v>80</v>
      </c>
      <c r="AV582" s="238">
        <v>150</v>
      </c>
      <c r="AW582" s="238">
        <v>150</v>
      </c>
      <c r="AX582" s="238">
        <v>125</v>
      </c>
      <c r="AY582" s="238">
        <v>125</v>
      </c>
      <c r="AZ582" s="238">
        <v>120</v>
      </c>
      <c r="BA582" s="238">
        <v>110</v>
      </c>
      <c r="BB582" s="238">
        <v>110</v>
      </c>
      <c r="BC582" s="238">
        <v>40</v>
      </c>
      <c r="BD582" s="238">
        <v>75</v>
      </c>
      <c r="BE582" s="238">
        <v>135</v>
      </c>
      <c r="BF582" s="238">
        <v>135</v>
      </c>
      <c r="BG582" s="238">
        <v>120</v>
      </c>
      <c r="BH582" s="238">
        <v>110</v>
      </c>
      <c r="BI582" s="238">
        <v>110</v>
      </c>
      <c r="BJ582" s="238">
        <v>110</v>
      </c>
      <c r="BK582" s="238">
        <v>100</v>
      </c>
      <c r="BL582" s="238">
        <v>100</v>
      </c>
      <c r="BM582" s="238">
        <v>110</v>
      </c>
      <c r="BN582" s="238">
        <v>80</v>
      </c>
      <c r="BO582" s="238">
        <v>40</v>
      </c>
      <c r="BP582" s="238">
        <v>70</v>
      </c>
      <c r="BQ582" s="238">
        <v>125</v>
      </c>
      <c r="BR582" s="238">
        <v>125</v>
      </c>
      <c r="BS582" s="238">
        <v>110</v>
      </c>
      <c r="BT582" s="238">
        <v>90</v>
      </c>
      <c r="BU582" s="238">
        <v>90</v>
      </c>
      <c r="BV582" s="238">
        <v>90</v>
      </c>
      <c r="BW582" s="238">
        <v>90</v>
      </c>
      <c r="BX582" s="238">
        <v>95</v>
      </c>
      <c r="BY582" s="275">
        <v>80</v>
      </c>
      <c r="BZ582" s="238">
        <v>40</v>
      </c>
      <c r="CA582" s="238">
        <v>60</v>
      </c>
      <c r="CB582" s="238">
        <v>110</v>
      </c>
      <c r="CC582" s="238">
        <v>120</v>
      </c>
      <c r="CD582" s="238">
        <v>100</v>
      </c>
      <c r="CE582" s="238">
        <v>75</v>
      </c>
      <c r="CF582" s="238">
        <v>75</v>
      </c>
      <c r="CG582" s="238">
        <v>75</v>
      </c>
      <c r="CH582" s="238">
        <v>80</v>
      </c>
      <c r="CI582" s="238">
        <v>90</v>
      </c>
      <c r="CJ582" s="238">
        <v>75</v>
      </c>
      <c r="CK582" s="238">
        <v>40</v>
      </c>
      <c r="CL582" s="238">
        <v>50</v>
      </c>
      <c r="CM582" s="238">
        <v>100</v>
      </c>
      <c r="CN582" s="238">
        <v>110</v>
      </c>
      <c r="CO582" s="238">
        <v>75</v>
      </c>
      <c r="CP582" s="238">
        <v>60</v>
      </c>
      <c r="CQ582" s="238">
        <v>60</v>
      </c>
      <c r="CR582" s="238">
        <v>60</v>
      </c>
      <c r="CS582" s="238">
        <v>70</v>
      </c>
      <c r="CT582" s="238">
        <v>80</v>
      </c>
      <c r="CU582" s="238">
        <v>35</v>
      </c>
      <c r="CV582" s="238">
        <v>45</v>
      </c>
      <c r="CW582" s="238">
        <v>90</v>
      </c>
      <c r="CX582" s="238">
        <v>110</v>
      </c>
      <c r="CY582" s="238">
        <v>60</v>
      </c>
      <c r="CZ582" s="238">
        <v>50</v>
      </c>
      <c r="DA582" s="238">
        <v>50</v>
      </c>
      <c r="DB582" s="238">
        <v>50</v>
      </c>
      <c r="DC582" s="238">
        <v>50</v>
      </c>
      <c r="DD582" s="238">
        <v>60</v>
      </c>
      <c r="DE582" s="238">
        <v>40</v>
      </c>
      <c r="DF582" s="238">
        <v>80</v>
      </c>
      <c r="DG582" s="238">
        <v>90</v>
      </c>
      <c r="DH582" s="238">
        <v>50</v>
      </c>
      <c r="DI582" s="238">
        <v>40</v>
      </c>
      <c r="DJ582" s="238">
        <v>40</v>
      </c>
      <c r="DK582" s="238">
        <v>40</v>
      </c>
      <c r="DL582" s="238">
        <v>40</v>
      </c>
      <c r="DM582" s="238">
        <v>35</v>
      </c>
      <c r="DN582" s="238">
        <v>30</v>
      </c>
      <c r="DO582" s="238">
        <v>60</v>
      </c>
      <c r="DP582" s="238">
        <v>70</v>
      </c>
      <c r="DQ582" s="238">
        <v>40</v>
      </c>
      <c r="DR582" s="238">
        <v>30</v>
      </c>
      <c r="DS582" s="238">
        <v>30</v>
      </c>
      <c r="DT582" s="238">
        <v>30</v>
      </c>
      <c r="DU582" s="238">
        <v>30</v>
      </c>
      <c r="DV582" s="238">
        <v>30</v>
      </c>
      <c r="DW582" s="238">
        <v>25</v>
      </c>
      <c r="DX582" s="238">
        <v>25</v>
      </c>
      <c r="DY582" s="238">
        <v>20</v>
      </c>
      <c r="DZ582" s="238">
        <v>20</v>
      </c>
      <c r="EA582" s="238">
        <v>20</v>
      </c>
      <c r="EB582" s="238">
        <v>20</v>
      </c>
      <c r="EC582" s="238">
        <v>20</v>
      </c>
      <c r="ED582" s="238">
        <v>20</v>
      </c>
    </row>
    <row r="583" spans="1:134" x14ac:dyDescent="0.25">
      <c r="A583" s="262">
        <v>-925</v>
      </c>
      <c r="B583" s="237">
        <v>100.02167431340163</v>
      </c>
      <c r="C583" s="238">
        <v>99.48772886590929</v>
      </c>
      <c r="D583" s="130">
        <v>1972.0833333333333</v>
      </c>
      <c r="E583" s="238">
        <v>163.61545821046457</v>
      </c>
      <c r="F583" s="238">
        <v>78.81860422797763</v>
      </c>
      <c r="G583" s="238">
        <v>7.7112271971013797</v>
      </c>
      <c r="H583" s="238">
        <v>0.53922950819691096</v>
      </c>
      <c r="I583" s="238">
        <v>0.28491803278672023</v>
      </c>
      <c r="J583" s="131">
        <v>7.5721311475387409E-3</v>
      </c>
      <c r="K583" s="131">
        <v>139.56721311477668</v>
      </c>
      <c r="L583" s="131">
        <v>66.49344262298473</v>
      </c>
      <c r="M583" s="131">
        <v>4.6606557377078843</v>
      </c>
      <c r="N583" s="131">
        <v>0.25245901639343771</v>
      </c>
      <c r="O583" s="132">
        <v>147.74413474462767</v>
      </c>
      <c r="P583" s="132">
        <v>147.74413474462767</v>
      </c>
      <c r="Q583" s="132">
        <v>147.74413474462767</v>
      </c>
      <c r="R583" s="132">
        <v>149.1902600003298</v>
      </c>
      <c r="S583" s="131">
        <v>75.599999999999994</v>
      </c>
      <c r="T583" s="131">
        <v>115</v>
      </c>
      <c r="U583" s="7">
        <v>40</v>
      </c>
      <c r="V583" s="131">
        <v>125</v>
      </c>
      <c r="W583" s="131">
        <v>0</v>
      </c>
      <c r="X583" s="131">
        <v>13.647810837367901</v>
      </c>
      <c r="Y583" s="237">
        <v>29.654114018491327</v>
      </c>
      <c r="Z583" s="237">
        <v>100</v>
      </c>
      <c r="AA583" s="131">
        <v>117</v>
      </c>
      <c r="AB583" s="131">
        <v>40</v>
      </c>
      <c r="AC583" s="131">
        <v>75</v>
      </c>
      <c r="AD583" s="131">
        <v>75</v>
      </c>
      <c r="AE583" s="131">
        <v>0</v>
      </c>
      <c r="AF583" s="131">
        <v>0</v>
      </c>
      <c r="AG583" s="131">
        <v>0</v>
      </c>
      <c r="AH583" s="131">
        <v>0</v>
      </c>
      <c r="AI583" s="131">
        <v>0</v>
      </c>
      <c r="AJ583" s="131">
        <v>0</v>
      </c>
      <c r="AK583" s="131">
        <v>0</v>
      </c>
      <c r="AL583" s="131">
        <v>0</v>
      </c>
      <c r="AM583" s="238">
        <v>40</v>
      </c>
      <c r="AN583" s="238">
        <v>90</v>
      </c>
      <c r="AO583" s="238">
        <v>160</v>
      </c>
      <c r="AP583" s="238">
        <v>160</v>
      </c>
      <c r="AQ583" s="238">
        <v>150</v>
      </c>
      <c r="AR583" s="238">
        <v>135</v>
      </c>
      <c r="AS583" s="238">
        <v>135</v>
      </c>
      <c r="AT583" s="238">
        <v>35</v>
      </c>
      <c r="AU583" s="238">
        <v>80</v>
      </c>
      <c r="AV583" s="238">
        <v>150</v>
      </c>
      <c r="AW583" s="238">
        <v>150</v>
      </c>
      <c r="AX583" s="238">
        <v>125</v>
      </c>
      <c r="AY583" s="238">
        <v>125</v>
      </c>
      <c r="AZ583" s="238">
        <v>125</v>
      </c>
      <c r="BA583" s="238">
        <v>125</v>
      </c>
      <c r="BB583" s="238">
        <v>100</v>
      </c>
      <c r="BC583" s="238">
        <v>40</v>
      </c>
      <c r="BD583" s="238">
        <v>75</v>
      </c>
      <c r="BE583" s="238">
        <v>125</v>
      </c>
      <c r="BF583" s="238">
        <v>125</v>
      </c>
      <c r="BG583" s="238">
        <v>110</v>
      </c>
      <c r="BH583" s="238">
        <v>100</v>
      </c>
      <c r="BI583" s="238">
        <v>110</v>
      </c>
      <c r="BJ583" s="238">
        <v>125</v>
      </c>
      <c r="BK583" s="238">
        <v>110</v>
      </c>
      <c r="BL583" s="238">
        <v>100</v>
      </c>
      <c r="BM583" s="238">
        <v>100</v>
      </c>
      <c r="BN583" s="238">
        <v>75</v>
      </c>
      <c r="BO583" s="238">
        <v>40</v>
      </c>
      <c r="BP583" s="238">
        <v>70</v>
      </c>
      <c r="BQ583" s="238">
        <v>110</v>
      </c>
      <c r="BR583" s="238">
        <v>110</v>
      </c>
      <c r="BS583" s="238">
        <v>100</v>
      </c>
      <c r="BT583" s="238">
        <v>90</v>
      </c>
      <c r="BU583" s="238">
        <v>110</v>
      </c>
      <c r="BV583" s="238">
        <v>125</v>
      </c>
      <c r="BW583" s="238">
        <v>110</v>
      </c>
      <c r="BX583" s="238">
        <v>90</v>
      </c>
      <c r="BY583" s="275">
        <v>75</v>
      </c>
      <c r="BZ583" s="238">
        <v>40</v>
      </c>
      <c r="CA583" s="238">
        <v>60</v>
      </c>
      <c r="CB583" s="238">
        <v>100</v>
      </c>
      <c r="CC583" s="238">
        <v>110</v>
      </c>
      <c r="CD583" s="238">
        <v>90</v>
      </c>
      <c r="CE583" s="238">
        <v>75</v>
      </c>
      <c r="CF583" s="238">
        <v>100</v>
      </c>
      <c r="CG583" s="238">
        <v>100</v>
      </c>
      <c r="CH583" s="238">
        <v>90</v>
      </c>
      <c r="CI583" s="238">
        <v>75</v>
      </c>
      <c r="CJ583" s="238">
        <v>60</v>
      </c>
      <c r="CK583" s="238">
        <v>40</v>
      </c>
      <c r="CL583" s="238">
        <v>50</v>
      </c>
      <c r="CM583" s="238">
        <v>100</v>
      </c>
      <c r="CN583" s="238">
        <v>110</v>
      </c>
      <c r="CO583" s="238">
        <v>75</v>
      </c>
      <c r="CP583" s="238">
        <v>60</v>
      </c>
      <c r="CQ583" s="238">
        <v>75</v>
      </c>
      <c r="CR583" s="238">
        <v>75</v>
      </c>
      <c r="CS583" s="238">
        <v>75</v>
      </c>
      <c r="CT583" s="238">
        <v>60</v>
      </c>
      <c r="CU583" s="238">
        <v>40</v>
      </c>
      <c r="CV583" s="238">
        <v>45</v>
      </c>
      <c r="CW583" s="238">
        <v>90</v>
      </c>
      <c r="CX583" s="238">
        <v>125</v>
      </c>
      <c r="CY583" s="238">
        <v>60</v>
      </c>
      <c r="CZ583" s="238">
        <v>50</v>
      </c>
      <c r="DA583" s="238">
        <v>50</v>
      </c>
      <c r="DB583" s="238">
        <v>60</v>
      </c>
      <c r="DC583" s="238">
        <v>60</v>
      </c>
      <c r="DD583" s="238">
        <v>50</v>
      </c>
      <c r="DE583" s="238">
        <v>40</v>
      </c>
      <c r="DF583" s="238">
        <v>80</v>
      </c>
      <c r="DG583" s="238">
        <v>90</v>
      </c>
      <c r="DH583" s="238">
        <v>50</v>
      </c>
      <c r="DI583" s="238">
        <v>40</v>
      </c>
      <c r="DJ583" s="238">
        <v>40</v>
      </c>
      <c r="DK583" s="238">
        <v>40</v>
      </c>
      <c r="DL583" s="238">
        <v>40</v>
      </c>
      <c r="DM583" s="238">
        <v>40</v>
      </c>
      <c r="DN583" s="238">
        <v>30</v>
      </c>
      <c r="DO583" s="238">
        <v>60</v>
      </c>
      <c r="DP583" s="238">
        <v>60</v>
      </c>
      <c r="DQ583" s="238">
        <v>40</v>
      </c>
      <c r="DR583" s="238">
        <v>30</v>
      </c>
      <c r="DS583" s="238">
        <v>30</v>
      </c>
      <c r="DT583" s="238">
        <v>35</v>
      </c>
      <c r="DU583" s="238">
        <v>40</v>
      </c>
      <c r="DV583" s="238">
        <v>30</v>
      </c>
      <c r="DW583" s="238">
        <v>25</v>
      </c>
      <c r="DX583" s="238">
        <v>25</v>
      </c>
      <c r="DY583" s="238">
        <v>20</v>
      </c>
      <c r="DZ583" s="238">
        <v>20</v>
      </c>
      <c r="EA583" s="238">
        <v>20</v>
      </c>
      <c r="EB583" s="238">
        <v>15</v>
      </c>
      <c r="EC583" s="238">
        <v>20</v>
      </c>
      <c r="ED583" s="238">
        <v>10</v>
      </c>
    </row>
    <row r="584" spans="1:134" x14ac:dyDescent="0.25">
      <c r="A584" s="262">
        <v>-930</v>
      </c>
      <c r="B584" s="237">
        <v>99.982589993832462</v>
      </c>
      <c r="C584" s="238">
        <v>99.448888209641993</v>
      </c>
      <c r="D584" s="130">
        <v>1972</v>
      </c>
      <c r="E584" s="238">
        <v>162.01317859077244</v>
      </c>
      <c r="F584" s="238">
        <v>77.84858483996868</v>
      </c>
      <c r="G584" s="238">
        <v>7.6168352423355827</v>
      </c>
      <c r="H584" s="238">
        <v>0.52804918032819614</v>
      </c>
      <c r="I584" s="238">
        <v>0.28153005464453429</v>
      </c>
      <c r="J584" s="131">
        <v>7.4535519125649152E-3</v>
      </c>
      <c r="K584" s="131">
        <v>138.2120218579621</v>
      </c>
      <c r="L584" s="131">
        <v>65.705737704978674</v>
      </c>
      <c r="M584" s="131">
        <v>4.5844262295131557</v>
      </c>
      <c r="N584" s="131">
        <v>0.25076502732239447</v>
      </c>
      <c r="O584" s="132">
        <v>150.52813592324213</v>
      </c>
      <c r="P584" s="132">
        <v>150.52813592324213</v>
      </c>
      <c r="Q584" s="132">
        <v>150.52813592324213</v>
      </c>
      <c r="R584" s="132">
        <v>148.83266231912424</v>
      </c>
      <c r="S584" s="131">
        <v>102.7</v>
      </c>
      <c r="T584" s="131">
        <v>91.8</v>
      </c>
      <c r="U584" s="7">
        <v>45</v>
      </c>
      <c r="V584" s="131">
        <v>100</v>
      </c>
      <c r="W584" s="131">
        <v>0</v>
      </c>
      <c r="X584" s="131">
        <v>13.647810837367901</v>
      </c>
      <c r="Y584" s="237">
        <v>29.552476195796316</v>
      </c>
      <c r="Z584" s="237">
        <v>100</v>
      </c>
      <c r="AA584" s="131">
        <v>108</v>
      </c>
      <c r="AB584" s="131">
        <v>40</v>
      </c>
      <c r="AC584" s="131">
        <v>75</v>
      </c>
      <c r="AD584" s="131">
        <v>60</v>
      </c>
      <c r="AE584" s="131">
        <v>0</v>
      </c>
      <c r="AF584" s="131">
        <v>0</v>
      </c>
      <c r="AG584" s="131">
        <v>0</v>
      </c>
      <c r="AH584" s="131">
        <v>0</v>
      </c>
      <c r="AI584" s="131">
        <v>0</v>
      </c>
      <c r="AJ584" s="131">
        <v>0</v>
      </c>
      <c r="AK584" s="131">
        <v>0</v>
      </c>
      <c r="AL584" s="131">
        <v>0</v>
      </c>
      <c r="AM584" s="238">
        <v>40</v>
      </c>
      <c r="AN584" s="238">
        <v>100</v>
      </c>
      <c r="AO584" s="238">
        <v>150</v>
      </c>
      <c r="AP584" s="238">
        <v>150</v>
      </c>
      <c r="AQ584" s="238">
        <v>150</v>
      </c>
      <c r="AR584" s="238">
        <v>125</v>
      </c>
      <c r="AS584" s="238">
        <v>125</v>
      </c>
      <c r="AT584" s="238">
        <v>35</v>
      </c>
      <c r="AU584" s="238">
        <v>90</v>
      </c>
      <c r="AV584" s="238">
        <v>125</v>
      </c>
      <c r="AW584" s="238">
        <v>140</v>
      </c>
      <c r="AX584" s="238">
        <v>125</v>
      </c>
      <c r="AY584" s="238">
        <v>110</v>
      </c>
      <c r="AZ584" s="238">
        <v>110</v>
      </c>
      <c r="BA584" s="238">
        <v>120</v>
      </c>
      <c r="BB584" s="238">
        <v>125</v>
      </c>
      <c r="BC584" s="238">
        <v>35</v>
      </c>
      <c r="BD584" s="238">
        <v>70</v>
      </c>
      <c r="BE584" s="238">
        <v>100</v>
      </c>
      <c r="BF584" s="238">
        <v>130</v>
      </c>
      <c r="BG584" s="238">
        <v>120</v>
      </c>
      <c r="BH584" s="238">
        <v>110</v>
      </c>
      <c r="BI584" s="238">
        <v>100</v>
      </c>
      <c r="BJ584" s="238">
        <v>110</v>
      </c>
      <c r="BK584" s="238">
        <v>100</v>
      </c>
      <c r="BL584" s="238">
        <v>125</v>
      </c>
      <c r="BM584" s="238">
        <v>125</v>
      </c>
      <c r="BN584" s="238">
        <v>100</v>
      </c>
      <c r="BO584" s="238">
        <v>40</v>
      </c>
      <c r="BP584" s="238">
        <v>60</v>
      </c>
      <c r="BQ584" s="238">
        <v>75</v>
      </c>
      <c r="BR584" s="238">
        <v>110</v>
      </c>
      <c r="BS584" s="238">
        <v>105</v>
      </c>
      <c r="BT584" s="238">
        <v>105</v>
      </c>
      <c r="BU584" s="238">
        <v>90</v>
      </c>
      <c r="BV584" s="238">
        <v>75</v>
      </c>
      <c r="BW584" s="238">
        <v>100</v>
      </c>
      <c r="BX584" s="238">
        <v>100</v>
      </c>
      <c r="BY584" s="275">
        <v>125</v>
      </c>
      <c r="BZ584" s="238">
        <v>45</v>
      </c>
      <c r="CA584" s="238">
        <v>50</v>
      </c>
      <c r="CB584" s="238">
        <v>50</v>
      </c>
      <c r="CC584" s="238">
        <v>100</v>
      </c>
      <c r="CD584" s="238">
        <v>100</v>
      </c>
      <c r="CE584" s="238">
        <v>100</v>
      </c>
      <c r="CF584" s="238">
        <v>90</v>
      </c>
      <c r="CG584" s="238">
        <v>75</v>
      </c>
      <c r="CH584" s="238">
        <v>75</v>
      </c>
      <c r="CI584" s="238">
        <v>75</v>
      </c>
      <c r="CJ584" s="238">
        <v>75</v>
      </c>
      <c r="CK584" s="238">
        <v>45</v>
      </c>
      <c r="CL584" s="238">
        <v>45</v>
      </c>
      <c r="CM584" s="238">
        <v>50</v>
      </c>
      <c r="CN584" s="238">
        <v>100</v>
      </c>
      <c r="CO584" s="238">
        <v>100</v>
      </c>
      <c r="CP584" s="238">
        <v>90</v>
      </c>
      <c r="CQ584" s="238">
        <v>75</v>
      </c>
      <c r="CR584" s="238">
        <v>65</v>
      </c>
      <c r="CS584" s="238">
        <v>50</v>
      </c>
      <c r="CT584" s="238">
        <v>50</v>
      </c>
      <c r="CU584" s="238">
        <v>30</v>
      </c>
      <c r="CV584" s="238">
        <v>40</v>
      </c>
      <c r="CW584" s="238">
        <v>50</v>
      </c>
      <c r="CX584" s="238">
        <v>100</v>
      </c>
      <c r="CY584" s="238">
        <v>90</v>
      </c>
      <c r="CZ584" s="238">
        <v>70</v>
      </c>
      <c r="DA584" s="238">
        <v>50</v>
      </c>
      <c r="DB584" s="238">
        <v>50</v>
      </c>
      <c r="DC584" s="238">
        <v>40</v>
      </c>
      <c r="DD584" s="238">
        <v>40</v>
      </c>
      <c r="DE584" s="238">
        <v>35</v>
      </c>
      <c r="DF584" s="238">
        <v>40</v>
      </c>
      <c r="DG584" s="238">
        <v>90</v>
      </c>
      <c r="DH584" s="238">
        <v>70</v>
      </c>
      <c r="DI584" s="238">
        <v>50</v>
      </c>
      <c r="DJ584" s="238">
        <v>40</v>
      </c>
      <c r="DK584" s="238">
        <v>40</v>
      </c>
      <c r="DL584" s="238">
        <v>30</v>
      </c>
      <c r="DM584" s="238">
        <v>25</v>
      </c>
      <c r="DN584" s="238">
        <v>20</v>
      </c>
      <c r="DO584" s="238">
        <v>40</v>
      </c>
      <c r="DP584" s="238">
        <v>70</v>
      </c>
      <c r="DQ584" s="238">
        <v>50</v>
      </c>
      <c r="DR584" s="238">
        <v>30</v>
      </c>
      <c r="DS584" s="238">
        <v>30</v>
      </c>
      <c r="DT584" s="238">
        <v>30</v>
      </c>
      <c r="DU584" s="238">
        <v>25</v>
      </c>
      <c r="DV584" s="238">
        <v>30</v>
      </c>
      <c r="DW584" s="238">
        <v>25</v>
      </c>
      <c r="DX584" s="238">
        <v>20</v>
      </c>
      <c r="DY584" s="238">
        <v>20</v>
      </c>
      <c r="DZ584" s="238">
        <v>20</v>
      </c>
      <c r="EA584" s="238">
        <v>25</v>
      </c>
      <c r="EB584" s="238">
        <v>15</v>
      </c>
      <c r="EC584" s="238">
        <v>20</v>
      </c>
      <c r="ED584" s="238">
        <v>10</v>
      </c>
    </row>
    <row r="585" spans="1:134" x14ac:dyDescent="0.25">
      <c r="A585" s="262">
        <v>-935</v>
      </c>
      <c r="B585" s="237">
        <v>99.968372217039899</v>
      </c>
      <c r="C585" s="238">
        <v>99.434631058608076</v>
      </c>
      <c r="D585" s="130">
        <v>1971.9166666666667</v>
      </c>
      <c r="E585" s="238">
        <v>160.48675752070267</v>
      </c>
      <c r="F585" s="238">
        <v>76.939698985490395</v>
      </c>
      <c r="G585" s="238">
        <v>7.5287321964515286</v>
      </c>
      <c r="H585" s="238">
        <v>0.51694520547897582</v>
      </c>
      <c r="I585" s="238">
        <v>0.27906849315078119</v>
      </c>
      <c r="J585" s="131">
        <v>7.3441095890425245E-3</v>
      </c>
      <c r="K585" s="131">
        <v>136.85479452054642</v>
      </c>
      <c r="L585" s="131">
        <v>64.916849315079162</v>
      </c>
      <c r="M585" s="131">
        <v>4.5080821917854337</v>
      </c>
      <c r="N585" s="131">
        <v>0.24813698630131853</v>
      </c>
      <c r="O585" s="132">
        <v>149.42271816897119</v>
      </c>
      <c r="P585" s="132">
        <v>149.42271816897119</v>
      </c>
      <c r="Q585" s="132">
        <v>149.42271816897119</v>
      </c>
      <c r="R585" s="132">
        <v>148.39544944841293</v>
      </c>
      <c r="S585" s="131">
        <v>45.2</v>
      </c>
      <c r="T585" s="131">
        <v>64.2</v>
      </c>
      <c r="U585" s="7">
        <v>30</v>
      </c>
      <c r="V585" s="131">
        <v>75</v>
      </c>
      <c r="W585" s="131">
        <v>0</v>
      </c>
      <c r="X585" s="131">
        <v>13.136095968197591</v>
      </c>
      <c r="Y585" s="237">
        <v>29.446575342546566</v>
      </c>
      <c r="Z585" s="237">
        <v>100</v>
      </c>
      <c r="AA585" s="131">
        <v>75</v>
      </c>
      <c r="AB585" s="131">
        <v>45</v>
      </c>
      <c r="AC585" s="131">
        <v>75</v>
      </c>
      <c r="AD585" s="131">
        <v>60</v>
      </c>
      <c r="AE585" s="131">
        <v>0</v>
      </c>
      <c r="AF585" s="131">
        <v>0</v>
      </c>
      <c r="AG585" s="131">
        <v>0</v>
      </c>
      <c r="AH585" s="131">
        <v>0</v>
      </c>
      <c r="AI585" s="131">
        <v>0</v>
      </c>
      <c r="AJ585" s="131">
        <v>0</v>
      </c>
      <c r="AK585" s="131">
        <v>0</v>
      </c>
      <c r="AL585" s="131">
        <v>0</v>
      </c>
      <c r="AM585" s="238">
        <v>35</v>
      </c>
      <c r="AN585" s="238">
        <v>75</v>
      </c>
      <c r="AO585" s="238">
        <v>100</v>
      </c>
      <c r="AP585" s="238">
        <v>100</v>
      </c>
      <c r="AQ585" s="238">
        <v>100</v>
      </c>
      <c r="AR585" s="238">
        <v>90</v>
      </c>
      <c r="AS585" s="238">
        <v>90</v>
      </c>
      <c r="AT585" s="238">
        <v>30</v>
      </c>
      <c r="AU585" s="238">
        <v>70</v>
      </c>
      <c r="AV585" s="238">
        <v>100</v>
      </c>
      <c r="AW585" s="238">
        <v>100</v>
      </c>
      <c r="AX585" s="238">
        <v>90</v>
      </c>
      <c r="AY585" s="238">
        <v>80</v>
      </c>
      <c r="AZ585" s="238">
        <v>80</v>
      </c>
      <c r="BA585" s="238">
        <v>80</v>
      </c>
      <c r="BB585" s="238">
        <v>75</v>
      </c>
      <c r="BC585" s="238">
        <v>30</v>
      </c>
      <c r="BD585" s="238">
        <v>65</v>
      </c>
      <c r="BE585" s="238">
        <v>95</v>
      </c>
      <c r="BF585" s="238">
        <v>95</v>
      </c>
      <c r="BG585" s="238">
        <v>85</v>
      </c>
      <c r="BH585" s="238">
        <v>75</v>
      </c>
      <c r="BI585" s="238">
        <v>75</v>
      </c>
      <c r="BJ585" s="238">
        <v>70</v>
      </c>
      <c r="BK585" s="238">
        <v>70</v>
      </c>
      <c r="BL585" s="238">
        <v>75</v>
      </c>
      <c r="BM585" s="238">
        <v>75</v>
      </c>
      <c r="BN585" s="238">
        <v>70</v>
      </c>
      <c r="BO585" s="238">
        <v>30</v>
      </c>
      <c r="BP585" s="238">
        <v>60</v>
      </c>
      <c r="BQ585" s="238">
        <v>95</v>
      </c>
      <c r="BR585" s="238">
        <v>95</v>
      </c>
      <c r="BS585" s="238">
        <v>80</v>
      </c>
      <c r="BT585" s="238">
        <v>70</v>
      </c>
      <c r="BU585" s="238">
        <v>70</v>
      </c>
      <c r="BV585" s="238">
        <v>50</v>
      </c>
      <c r="BW585" s="238">
        <v>70</v>
      </c>
      <c r="BX585" s="238">
        <v>75</v>
      </c>
      <c r="BY585" s="275">
        <v>70</v>
      </c>
      <c r="BZ585" s="238">
        <v>30</v>
      </c>
      <c r="CA585" s="238">
        <v>50</v>
      </c>
      <c r="CB585" s="238">
        <v>90</v>
      </c>
      <c r="CC585" s="238">
        <v>95</v>
      </c>
      <c r="CD585" s="238">
        <v>75</v>
      </c>
      <c r="CE585" s="238">
        <v>65</v>
      </c>
      <c r="CF585" s="238">
        <v>60</v>
      </c>
      <c r="CG585" s="238">
        <v>60</v>
      </c>
      <c r="CH585" s="238">
        <v>70</v>
      </c>
      <c r="CI585" s="238">
        <v>75</v>
      </c>
      <c r="CJ585" s="238">
        <v>60</v>
      </c>
      <c r="CK585" s="238">
        <v>30</v>
      </c>
      <c r="CL585" s="238">
        <v>45</v>
      </c>
      <c r="CM585" s="238">
        <v>80</v>
      </c>
      <c r="CN585" s="238">
        <v>85</v>
      </c>
      <c r="CO585" s="238">
        <v>65</v>
      </c>
      <c r="CP585" s="238">
        <v>50</v>
      </c>
      <c r="CQ585" s="238">
        <v>50</v>
      </c>
      <c r="CR585" s="238">
        <v>50</v>
      </c>
      <c r="CS585" s="238">
        <v>55</v>
      </c>
      <c r="CT585" s="238">
        <v>60</v>
      </c>
      <c r="CU585" s="238">
        <v>30</v>
      </c>
      <c r="CV585" s="238">
        <v>40</v>
      </c>
      <c r="CW585" s="238">
        <v>70</v>
      </c>
      <c r="CX585" s="238">
        <v>75</v>
      </c>
      <c r="CY585" s="238">
        <v>50</v>
      </c>
      <c r="CZ585" s="238">
        <v>40</v>
      </c>
      <c r="DA585" s="238">
        <v>45</v>
      </c>
      <c r="DB585" s="238">
        <v>45</v>
      </c>
      <c r="DC585" s="238">
        <v>50</v>
      </c>
      <c r="DD585" s="238">
        <v>50</v>
      </c>
      <c r="DE585" s="238">
        <v>35</v>
      </c>
      <c r="DF585" s="238">
        <v>60</v>
      </c>
      <c r="DG585" s="238">
        <v>60</v>
      </c>
      <c r="DH585" s="238">
        <v>40</v>
      </c>
      <c r="DI585" s="238">
        <v>35</v>
      </c>
      <c r="DJ585" s="238">
        <v>40</v>
      </c>
      <c r="DK585" s="238">
        <v>40</v>
      </c>
      <c r="DL585" s="238">
        <v>40</v>
      </c>
      <c r="DM585" s="238">
        <v>40</v>
      </c>
      <c r="DN585" s="238">
        <v>30</v>
      </c>
      <c r="DO585" s="238">
        <v>50</v>
      </c>
      <c r="DP585" s="238">
        <v>50</v>
      </c>
      <c r="DQ585" s="238">
        <v>35</v>
      </c>
      <c r="DR585" s="238">
        <v>30</v>
      </c>
      <c r="DS585" s="238">
        <v>30</v>
      </c>
      <c r="DT585" s="238">
        <v>30</v>
      </c>
      <c r="DU585" s="238">
        <v>30</v>
      </c>
      <c r="DV585" s="238">
        <v>30</v>
      </c>
      <c r="DW585" s="238">
        <v>20</v>
      </c>
      <c r="DX585" s="238">
        <v>20</v>
      </c>
      <c r="DY585" s="238">
        <v>20</v>
      </c>
      <c r="DZ585" s="238">
        <v>20</v>
      </c>
      <c r="EA585" s="238">
        <v>20</v>
      </c>
      <c r="EB585" s="238">
        <v>15</v>
      </c>
      <c r="EC585" s="238">
        <v>20</v>
      </c>
      <c r="ED585" s="238">
        <v>15</v>
      </c>
    </row>
    <row r="586" spans="1:134" x14ac:dyDescent="0.25">
      <c r="A586" s="262">
        <v>-940</v>
      </c>
      <c r="B586" s="237">
        <v>99.941759714045602</v>
      </c>
      <c r="C586" s="238">
        <v>99.40826302847185</v>
      </c>
      <c r="D586" s="130">
        <v>1971.8333333333333</v>
      </c>
      <c r="E586" s="238">
        <v>159.07003236890159</v>
      </c>
      <c r="F586" s="238">
        <v>76.108853251556866</v>
      </c>
      <c r="G586" s="238">
        <v>7.4484832179457499</v>
      </c>
      <c r="H586" s="238">
        <v>0.5062602739723161</v>
      </c>
      <c r="I586" s="238">
        <v>0.27742465753430423</v>
      </c>
      <c r="J586" s="131">
        <v>7.2454794520555588E-3</v>
      </c>
      <c r="K586" s="131">
        <v>135.53972602739668</v>
      </c>
      <c r="L586" s="131">
        <v>64.152465753431898</v>
      </c>
      <c r="M586" s="131">
        <v>4.4341095890438282</v>
      </c>
      <c r="N586" s="131">
        <v>0.24484931506846408</v>
      </c>
      <c r="O586" s="132">
        <v>147.80844436925088</v>
      </c>
      <c r="P586" s="132">
        <v>147.80844436925088</v>
      </c>
      <c r="Q586" s="132">
        <v>147.80844436925088</v>
      </c>
      <c r="R586" s="132">
        <v>148.82574945195421</v>
      </c>
      <c r="S586" s="131">
        <v>104.5</v>
      </c>
      <c r="T586" s="131">
        <v>66.7</v>
      </c>
      <c r="U586" s="7">
        <v>45</v>
      </c>
      <c r="V586" s="131">
        <v>75</v>
      </c>
      <c r="W586" s="131">
        <v>0</v>
      </c>
      <c r="X586" s="131">
        <v>13.136095968197591</v>
      </c>
      <c r="Y586" s="237">
        <v>29.339726027463712</v>
      </c>
      <c r="Z586" s="237">
        <v>100</v>
      </c>
      <c r="AA586" s="131">
        <v>71.849999999999994</v>
      </c>
      <c r="AB586" s="131">
        <v>60</v>
      </c>
      <c r="AC586" s="131">
        <v>75</v>
      </c>
      <c r="AD586" s="131">
        <v>50</v>
      </c>
      <c r="AE586" s="131">
        <v>0</v>
      </c>
      <c r="AF586" s="131">
        <v>0</v>
      </c>
      <c r="AG586" s="131">
        <v>0</v>
      </c>
      <c r="AH586" s="131">
        <v>0</v>
      </c>
      <c r="AI586" s="131">
        <v>0</v>
      </c>
      <c r="AJ586" s="131">
        <v>0</v>
      </c>
      <c r="AK586" s="131">
        <v>0</v>
      </c>
      <c r="AL586" s="131">
        <v>0</v>
      </c>
      <c r="AM586" s="238">
        <v>40</v>
      </c>
      <c r="AN586" s="238">
        <v>80</v>
      </c>
      <c r="AO586" s="238">
        <v>125</v>
      </c>
      <c r="AP586" s="238">
        <v>125</v>
      </c>
      <c r="AQ586" s="238">
        <v>100</v>
      </c>
      <c r="AR586" s="238">
        <v>90</v>
      </c>
      <c r="AS586" s="238">
        <v>85</v>
      </c>
      <c r="AT586" s="238">
        <v>35</v>
      </c>
      <c r="AU586" s="238">
        <v>70</v>
      </c>
      <c r="AV586" s="238">
        <v>120</v>
      </c>
      <c r="AW586" s="238">
        <v>120</v>
      </c>
      <c r="AX586" s="238">
        <v>90</v>
      </c>
      <c r="AY586" s="238">
        <v>80</v>
      </c>
      <c r="AZ586" s="238">
        <v>80</v>
      </c>
      <c r="BA586" s="238">
        <v>80</v>
      </c>
      <c r="BB586" s="238">
        <v>100</v>
      </c>
      <c r="BC586" s="238">
        <v>40</v>
      </c>
      <c r="BD586" s="238">
        <v>65</v>
      </c>
      <c r="BE586" s="238">
        <v>110</v>
      </c>
      <c r="BF586" s="238">
        <v>110</v>
      </c>
      <c r="BG586" s="238">
        <v>80</v>
      </c>
      <c r="BH586" s="238">
        <v>70</v>
      </c>
      <c r="BI586" s="238">
        <v>70</v>
      </c>
      <c r="BJ586" s="238">
        <v>70</v>
      </c>
      <c r="BK586" s="238">
        <v>80</v>
      </c>
      <c r="BL586" s="238">
        <v>110</v>
      </c>
      <c r="BM586" s="238">
        <v>100</v>
      </c>
      <c r="BN586" s="238">
        <v>75</v>
      </c>
      <c r="BO586" s="238">
        <v>40</v>
      </c>
      <c r="BP586" s="238">
        <v>60</v>
      </c>
      <c r="BQ586" s="238">
        <v>100</v>
      </c>
      <c r="BR586" s="238">
        <v>100</v>
      </c>
      <c r="BS586" s="238">
        <v>70</v>
      </c>
      <c r="BT586" s="238">
        <v>60</v>
      </c>
      <c r="BU586" s="238">
        <v>70</v>
      </c>
      <c r="BV586" s="238">
        <v>90</v>
      </c>
      <c r="BW586" s="238">
        <v>80</v>
      </c>
      <c r="BX586" s="238">
        <v>100</v>
      </c>
      <c r="BY586" s="275">
        <v>75</v>
      </c>
      <c r="BZ586" s="238">
        <v>40</v>
      </c>
      <c r="CA586" s="238">
        <v>55</v>
      </c>
      <c r="CB586" s="238">
        <v>90</v>
      </c>
      <c r="CC586" s="238">
        <v>100</v>
      </c>
      <c r="CD586" s="238">
        <v>60</v>
      </c>
      <c r="CE586" s="238">
        <v>50</v>
      </c>
      <c r="CF586" s="238">
        <v>60</v>
      </c>
      <c r="CG586" s="238">
        <v>80</v>
      </c>
      <c r="CH586" s="238">
        <v>70</v>
      </c>
      <c r="CI586" s="238">
        <v>75</v>
      </c>
      <c r="CJ586" s="238">
        <v>60</v>
      </c>
      <c r="CK586" s="238">
        <v>45</v>
      </c>
      <c r="CL586" s="238">
        <v>50</v>
      </c>
      <c r="CM586" s="238">
        <v>90</v>
      </c>
      <c r="CN586" s="238">
        <v>90</v>
      </c>
      <c r="CO586" s="238">
        <v>50</v>
      </c>
      <c r="CP586" s="238">
        <v>40</v>
      </c>
      <c r="CQ586" s="238">
        <v>50</v>
      </c>
      <c r="CR586" s="238">
        <v>60</v>
      </c>
      <c r="CS586" s="238">
        <v>60</v>
      </c>
      <c r="CT586" s="238">
        <v>50</v>
      </c>
      <c r="CU586" s="238">
        <v>40</v>
      </c>
      <c r="CV586" s="238">
        <v>45</v>
      </c>
      <c r="CW586" s="238">
        <v>90</v>
      </c>
      <c r="CX586" s="238">
        <v>75</v>
      </c>
      <c r="CY586" s="238">
        <v>40</v>
      </c>
      <c r="CZ586" s="238">
        <v>35</v>
      </c>
      <c r="DA586" s="238">
        <v>35</v>
      </c>
      <c r="DB586" s="238">
        <v>40</v>
      </c>
      <c r="DC586" s="238">
        <v>40</v>
      </c>
      <c r="DD586" s="238">
        <v>40</v>
      </c>
      <c r="DE586" s="238">
        <v>40</v>
      </c>
      <c r="DF586" s="238">
        <v>75</v>
      </c>
      <c r="DG586" s="238">
        <v>50</v>
      </c>
      <c r="DH586" s="238">
        <v>35</v>
      </c>
      <c r="DI586" s="238">
        <v>30</v>
      </c>
      <c r="DJ586" s="238">
        <v>30</v>
      </c>
      <c r="DK586" s="238">
        <v>30</v>
      </c>
      <c r="DL586" s="238">
        <v>30</v>
      </c>
      <c r="DM586" s="238">
        <v>25</v>
      </c>
      <c r="DN586" s="238">
        <v>35</v>
      </c>
      <c r="DO586" s="238">
        <v>40</v>
      </c>
      <c r="DP586" s="238">
        <v>35</v>
      </c>
      <c r="DQ586" s="238">
        <v>30</v>
      </c>
      <c r="DR586" s="238">
        <v>25</v>
      </c>
      <c r="DS586" s="238">
        <v>25</v>
      </c>
      <c r="DT586" s="238">
        <v>25</v>
      </c>
      <c r="DU586" s="238">
        <v>25</v>
      </c>
      <c r="DV586" s="238">
        <v>25</v>
      </c>
      <c r="DW586" s="238">
        <v>20</v>
      </c>
      <c r="DX586" s="238">
        <v>20</v>
      </c>
      <c r="DY586" s="238">
        <v>20</v>
      </c>
      <c r="DZ586" s="238">
        <v>20</v>
      </c>
      <c r="EA586" s="238">
        <v>20</v>
      </c>
      <c r="EB586" s="238">
        <v>15</v>
      </c>
      <c r="EC586" s="238">
        <v>20</v>
      </c>
      <c r="ED586" s="238">
        <v>15</v>
      </c>
    </row>
    <row r="587" spans="1:134" x14ac:dyDescent="0.25">
      <c r="A587" s="262">
        <v>-945</v>
      </c>
      <c r="B587" s="237">
        <v>99.927568740043569</v>
      </c>
      <c r="C587" s="238">
        <v>99.394033147503677</v>
      </c>
      <c r="D587" s="130">
        <v>1971.75</v>
      </c>
      <c r="E587" s="238">
        <v>157.60608304537891</v>
      </c>
      <c r="F587" s="238">
        <v>75.250312659820338</v>
      </c>
      <c r="G587" s="238">
        <v>7.3655592734899074</v>
      </c>
      <c r="H587" s="238">
        <v>0.49521917808209537</v>
      </c>
      <c r="I587" s="238">
        <v>0.27572602739727614</v>
      </c>
      <c r="J587" s="131">
        <v>7.143561643836005E-3</v>
      </c>
      <c r="K587" s="131">
        <v>134.18082191780559</v>
      </c>
      <c r="L587" s="131">
        <v>63.362602739725844</v>
      </c>
      <c r="M587" s="131">
        <v>4.3576712328774647</v>
      </c>
      <c r="N587" s="131">
        <v>0.24145205479450738</v>
      </c>
      <c r="O587" s="132">
        <v>151.42034541028332</v>
      </c>
      <c r="P587" s="132">
        <v>151.42034541028332</v>
      </c>
      <c r="Q587" s="132">
        <v>151.42034541028332</v>
      </c>
      <c r="R587" s="132">
        <v>149.41563658223254</v>
      </c>
      <c r="S587" s="131">
        <v>111.7</v>
      </c>
      <c r="T587" s="131">
        <v>133.80000000000001</v>
      </c>
      <c r="U587" s="7">
        <v>50</v>
      </c>
      <c r="V587" s="131">
        <v>50</v>
      </c>
      <c r="W587" s="131">
        <v>0</v>
      </c>
      <c r="X587" s="131">
        <v>13.136095968197591</v>
      </c>
      <c r="Y587" s="237">
        <v>29.229315068544565</v>
      </c>
      <c r="Z587" s="237">
        <v>100</v>
      </c>
      <c r="AA587" s="131">
        <v>63.6</v>
      </c>
      <c r="AB587" s="131">
        <v>70</v>
      </c>
      <c r="AC587" s="131">
        <v>75</v>
      </c>
      <c r="AD587" s="131">
        <v>75</v>
      </c>
      <c r="AE587" s="131">
        <v>0</v>
      </c>
      <c r="AF587" s="131">
        <v>0</v>
      </c>
      <c r="AG587" s="131">
        <v>0</v>
      </c>
      <c r="AH587" s="131">
        <v>0</v>
      </c>
      <c r="AI587" s="131">
        <v>0</v>
      </c>
      <c r="AJ587" s="131">
        <v>0</v>
      </c>
      <c r="AK587" s="131">
        <v>0</v>
      </c>
      <c r="AL587" s="131">
        <v>0</v>
      </c>
      <c r="AM587" s="238">
        <v>60</v>
      </c>
      <c r="AN587" s="238">
        <v>90</v>
      </c>
      <c r="AO587" s="238">
        <v>125</v>
      </c>
      <c r="AP587" s="238">
        <v>125</v>
      </c>
      <c r="AQ587" s="238">
        <v>100</v>
      </c>
      <c r="AR587" s="238">
        <v>80</v>
      </c>
      <c r="AS587" s="238">
        <v>75</v>
      </c>
      <c r="AT587" s="238">
        <v>50</v>
      </c>
      <c r="AU587" s="238">
        <v>85</v>
      </c>
      <c r="AV587" s="238">
        <v>120</v>
      </c>
      <c r="AW587" s="238">
        <v>120</v>
      </c>
      <c r="AX587" s="238">
        <v>80</v>
      </c>
      <c r="AY587" s="238">
        <v>75</v>
      </c>
      <c r="AZ587" s="238">
        <v>70</v>
      </c>
      <c r="BA587" s="238">
        <v>70</v>
      </c>
      <c r="BB587" s="238">
        <v>100</v>
      </c>
      <c r="BC587" s="238">
        <v>50</v>
      </c>
      <c r="BD587" s="238">
        <v>80</v>
      </c>
      <c r="BE587" s="238">
        <v>110</v>
      </c>
      <c r="BF587" s="238">
        <v>110</v>
      </c>
      <c r="BG587" s="238">
        <v>70</v>
      </c>
      <c r="BH587" s="238">
        <v>60</v>
      </c>
      <c r="BI587" s="238">
        <v>60</v>
      </c>
      <c r="BJ587" s="238">
        <v>60</v>
      </c>
      <c r="BK587" s="238">
        <v>50</v>
      </c>
      <c r="BL587" s="238">
        <v>110</v>
      </c>
      <c r="BM587" s="238">
        <v>100</v>
      </c>
      <c r="BN587" s="238">
        <v>50</v>
      </c>
      <c r="BO587" s="238">
        <v>50</v>
      </c>
      <c r="BP587" s="238">
        <v>75</v>
      </c>
      <c r="BQ587" s="238">
        <v>100</v>
      </c>
      <c r="BR587" s="238">
        <v>100</v>
      </c>
      <c r="BS587" s="238">
        <v>60</v>
      </c>
      <c r="BT587" s="238">
        <v>50</v>
      </c>
      <c r="BU587" s="238">
        <v>50</v>
      </c>
      <c r="BV587" s="238">
        <v>50</v>
      </c>
      <c r="BW587" s="238">
        <v>50</v>
      </c>
      <c r="BX587" s="238">
        <v>100</v>
      </c>
      <c r="BY587" s="275">
        <v>50</v>
      </c>
      <c r="BZ587" s="238">
        <v>50</v>
      </c>
      <c r="CA587" s="238">
        <v>70</v>
      </c>
      <c r="CB587" s="238">
        <v>90</v>
      </c>
      <c r="CC587" s="238">
        <v>90</v>
      </c>
      <c r="CD587" s="238">
        <v>50</v>
      </c>
      <c r="CE587" s="238">
        <v>40</v>
      </c>
      <c r="CF587" s="238">
        <v>40</v>
      </c>
      <c r="CG587" s="238">
        <v>45</v>
      </c>
      <c r="CH587" s="238">
        <v>50</v>
      </c>
      <c r="CI587" s="238">
        <v>75</v>
      </c>
      <c r="CJ587" s="238">
        <v>50</v>
      </c>
      <c r="CK587" s="238">
        <v>50</v>
      </c>
      <c r="CL587" s="238">
        <v>65</v>
      </c>
      <c r="CM587" s="238">
        <v>70</v>
      </c>
      <c r="CN587" s="238">
        <v>60</v>
      </c>
      <c r="CO587" s="238">
        <v>40</v>
      </c>
      <c r="CP587" s="238">
        <v>40</v>
      </c>
      <c r="CQ587" s="238">
        <v>40</v>
      </c>
      <c r="CR587" s="238">
        <v>40</v>
      </c>
      <c r="CS587" s="238">
        <v>45</v>
      </c>
      <c r="CT587" s="238">
        <v>50</v>
      </c>
      <c r="CU587" s="238">
        <v>45</v>
      </c>
      <c r="CV587" s="238">
        <v>60</v>
      </c>
      <c r="CW587" s="238">
        <v>60</v>
      </c>
      <c r="CX587" s="238">
        <v>50</v>
      </c>
      <c r="CY587" s="238">
        <v>40</v>
      </c>
      <c r="CZ587" s="238">
        <v>35</v>
      </c>
      <c r="DA587" s="238">
        <v>35</v>
      </c>
      <c r="DB587" s="238">
        <v>35</v>
      </c>
      <c r="DC587" s="238">
        <v>35</v>
      </c>
      <c r="DD587" s="238">
        <v>40</v>
      </c>
      <c r="DE587" s="238">
        <v>50</v>
      </c>
      <c r="DF587" s="238">
        <v>50</v>
      </c>
      <c r="DG587" s="238">
        <v>40</v>
      </c>
      <c r="DH587" s="238">
        <v>35</v>
      </c>
      <c r="DI587" s="238">
        <v>30</v>
      </c>
      <c r="DJ587" s="238">
        <v>30</v>
      </c>
      <c r="DK587" s="238">
        <v>30</v>
      </c>
      <c r="DL587" s="238">
        <v>30</v>
      </c>
      <c r="DM587" s="238">
        <v>30</v>
      </c>
      <c r="DN587" s="238">
        <v>40</v>
      </c>
      <c r="DO587" s="238">
        <v>40</v>
      </c>
      <c r="DP587" s="238">
        <v>40</v>
      </c>
      <c r="DQ587" s="238">
        <v>30</v>
      </c>
      <c r="DR587" s="238">
        <v>25</v>
      </c>
      <c r="DS587" s="238">
        <v>25</v>
      </c>
      <c r="DT587" s="238">
        <v>25</v>
      </c>
      <c r="DU587" s="238">
        <v>25</v>
      </c>
      <c r="DV587" s="238">
        <v>25</v>
      </c>
      <c r="DW587" s="238">
        <v>25</v>
      </c>
      <c r="DX587" s="238">
        <v>25</v>
      </c>
      <c r="DY587" s="238">
        <v>20</v>
      </c>
      <c r="DZ587" s="238">
        <v>20</v>
      </c>
      <c r="EA587" s="238">
        <v>20</v>
      </c>
      <c r="EB587" s="238">
        <v>20</v>
      </c>
      <c r="EC587" s="238">
        <v>20</v>
      </c>
      <c r="ED587" s="238">
        <v>20</v>
      </c>
    </row>
    <row r="588" spans="1:134" x14ac:dyDescent="0.25">
      <c r="A588" s="262">
        <v>-950</v>
      </c>
      <c r="B588" s="237">
        <v>99.988027259892093</v>
      </c>
      <c r="C588" s="238">
        <v>99.454168865820876</v>
      </c>
      <c r="D588" s="130">
        <v>1971.6666666666667</v>
      </c>
      <c r="E588" s="238">
        <v>156.18935789357784</v>
      </c>
      <c r="F588" s="238">
        <v>74.419466925886809</v>
      </c>
      <c r="G588" s="238">
        <v>7.2853102949841286</v>
      </c>
      <c r="H588" s="238">
        <v>0.48453424657549249</v>
      </c>
      <c r="I588" s="238">
        <v>0.27408219178079918</v>
      </c>
      <c r="J588" s="131">
        <v>7.0449315068490392E-3</v>
      </c>
      <c r="K588" s="131">
        <v>132.86575342465585</v>
      </c>
      <c r="L588" s="131">
        <v>62.598219178082218</v>
      </c>
      <c r="M588" s="131">
        <v>4.2836986301358593</v>
      </c>
      <c r="N588" s="131">
        <v>0.23816438356165293</v>
      </c>
      <c r="O588" s="132">
        <v>149.89600494696452</v>
      </c>
      <c r="P588" s="132">
        <v>149.89600494696452</v>
      </c>
      <c r="Q588" s="132">
        <v>149.89600494696452</v>
      </c>
      <c r="R588" s="132">
        <v>148.99836435575907</v>
      </c>
      <c r="S588" s="131">
        <v>104.5</v>
      </c>
      <c r="T588" s="131">
        <v>146.30000000000001</v>
      </c>
      <c r="U588" s="7">
        <v>40</v>
      </c>
      <c r="V588" s="131">
        <v>100</v>
      </c>
      <c r="W588" s="131">
        <v>0</v>
      </c>
      <c r="X588" s="131">
        <v>13.136095968197591</v>
      </c>
      <c r="Y588" s="237">
        <v>29.122465753461256</v>
      </c>
      <c r="Z588" s="237">
        <v>100</v>
      </c>
      <c r="AA588" s="131">
        <v>199.5</v>
      </c>
      <c r="AB588" s="131">
        <v>75</v>
      </c>
      <c r="AC588" s="131">
        <v>75</v>
      </c>
      <c r="AD588" s="131">
        <v>100</v>
      </c>
      <c r="AE588" s="131">
        <v>0</v>
      </c>
      <c r="AF588" s="131">
        <v>0</v>
      </c>
      <c r="AG588" s="131">
        <v>0</v>
      </c>
      <c r="AH588" s="131">
        <v>0</v>
      </c>
      <c r="AI588" s="131">
        <v>0</v>
      </c>
      <c r="AJ588" s="131">
        <v>0</v>
      </c>
      <c r="AK588" s="131">
        <v>0</v>
      </c>
      <c r="AL588" s="131">
        <v>0</v>
      </c>
      <c r="AM588" s="238">
        <v>70</v>
      </c>
      <c r="AN588" s="238">
        <v>200</v>
      </c>
      <c r="AO588" s="238">
        <v>350</v>
      </c>
      <c r="AP588" s="238">
        <v>350</v>
      </c>
      <c r="AQ588" s="238">
        <v>350</v>
      </c>
      <c r="AR588" s="238">
        <v>300</v>
      </c>
      <c r="AS588" s="238">
        <v>200</v>
      </c>
      <c r="AT588" s="238">
        <v>60</v>
      </c>
      <c r="AU588" s="238">
        <v>150</v>
      </c>
      <c r="AV588" s="238">
        <v>300</v>
      </c>
      <c r="AW588" s="238">
        <v>300</v>
      </c>
      <c r="AX588" s="238">
        <v>300</v>
      </c>
      <c r="AY588" s="238">
        <v>250</v>
      </c>
      <c r="AZ588" s="238">
        <v>150</v>
      </c>
      <c r="BA588" s="238">
        <v>100</v>
      </c>
      <c r="BB588" s="238">
        <v>125</v>
      </c>
      <c r="BC588" s="238">
        <v>55</v>
      </c>
      <c r="BD588" s="238">
        <v>130</v>
      </c>
      <c r="BE588" s="238">
        <v>250</v>
      </c>
      <c r="BF588" s="238">
        <v>225</v>
      </c>
      <c r="BG588" s="238">
        <v>200</v>
      </c>
      <c r="BH588" s="238">
        <v>200</v>
      </c>
      <c r="BI588" s="238">
        <v>125</v>
      </c>
      <c r="BJ588" s="238">
        <v>100</v>
      </c>
      <c r="BK588" s="238">
        <v>100</v>
      </c>
      <c r="BL588" s="238">
        <v>125</v>
      </c>
      <c r="BM588" s="238">
        <v>125</v>
      </c>
      <c r="BN588" s="238">
        <v>100</v>
      </c>
      <c r="BO588" s="238">
        <v>50</v>
      </c>
      <c r="BP588" s="238">
        <v>110</v>
      </c>
      <c r="BQ588" s="238">
        <v>200</v>
      </c>
      <c r="BR588" s="238">
        <v>200</v>
      </c>
      <c r="BS588" s="238">
        <v>175</v>
      </c>
      <c r="BT588" s="238">
        <v>150</v>
      </c>
      <c r="BU588" s="238">
        <v>100</v>
      </c>
      <c r="BV588" s="238">
        <v>75</v>
      </c>
      <c r="BW588" s="238">
        <v>100</v>
      </c>
      <c r="BX588" s="238">
        <v>100</v>
      </c>
      <c r="BY588" s="275">
        <v>100</v>
      </c>
      <c r="BZ588" s="238">
        <v>45</v>
      </c>
      <c r="CA588" s="238">
        <v>100</v>
      </c>
      <c r="CB588" s="238">
        <v>150</v>
      </c>
      <c r="CC588" s="238">
        <v>175</v>
      </c>
      <c r="CD588" s="238">
        <v>125</v>
      </c>
      <c r="CE588" s="238">
        <v>100</v>
      </c>
      <c r="CF588" s="238">
        <v>90</v>
      </c>
      <c r="CG588" s="238">
        <v>70</v>
      </c>
      <c r="CH588" s="238">
        <v>125</v>
      </c>
      <c r="CI588" s="238">
        <v>75</v>
      </c>
      <c r="CJ588" s="238">
        <v>75</v>
      </c>
      <c r="CK588" s="238">
        <v>40</v>
      </c>
      <c r="CL588" s="238">
        <v>90</v>
      </c>
      <c r="CM588" s="238">
        <v>100</v>
      </c>
      <c r="CN588" s="238">
        <v>150</v>
      </c>
      <c r="CO588" s="238">
        <v>100</v>
      </c>
      <c r="CP588" s="238">
        <v>90</v>
      </c>
      <c r="CQ588" s="238">
        <v>80</v>
      </c>
      <c r="CR588" s="238">
        <v>70</v>
      </c>
      <c r="CS588" s="238">
        <v>75</v>
      </c>
      <c r="CT588" s="238">
        <v>50</v>
      </c>
      <c r="CU588" s="238">
        <v>35</v>
      </c>
      <c r="CV588" s="238">
        <v>70</v>
      </c>
      <c r="CW588" s="238">
        <v>80</v>
      </c>
      <c r="CX588" s="238">
        <v>100</v>
      </c>
      <c r="CY588" s="238">
        <v>90</v>
      </c>
      <c r="CZ588" s="238">
        <v>80</v>
      </c>
      <c r="DA588" s="238">
        <v>70</v>
      </c>
      <c r="DB588" s="238">
        <v>60</v>
      </c>
      <c r="DC588" s="238">
        <v>50</v>
      </c>
      <c r="DD588" s="238">
        <v>40</v>
      </c>
      <c r="DE588" s="238">
        <v>50</v>
      </c>
      <c r="DF588" s="238">
        <v>70</v>
      </c>
      <c r="DG588" s="238">
        <v>80</v>
      </c>
      <c r="DH588" s="238">
        <v>80</v>
      </c>
      <c r="DI588" s="238">
        <v>70</v>
      </c>
      <c r="DJ588" s="238">
        <v>60</v>
      </c>
      <c r="DK588" s="238">
        <v>50</v>
      </c>
      <c r="DL588" s="238">
        <v>40</v>
      </c>
      <c r="DM588" s="238">
        <v>30</v>
      </c>
      <c r="DN588" s="238">
        <v>30</v>
      </c>
      <c r="DO588" s="238">
        <v>50</v>
      </c>
      <c r="DP588" s="238">
        <v>60</v>
      </c>
      <c r="DQ588" s="238">
        <v>60</v>
      </c>
      <c r="DR588" s="238">
        <v>60</v>
      </c>
      <c r="DS588" s="238">
        <v>50</v>
      </c>
      <c r="DT588" s="238">
        <v>40</v>
      </c>
      <c r="DU588" s="238">
        <v>30</v>
      </c>
      <c r="DV588" s="238">
        <v>50</v>
      </c>
      <c r="DW588" s="238">
        <v>50</v>
      </c>
      <c r="DX588" s="238">
        <v>40</v>
      </c>
      <c r="DY588" s="238">
        <v>30</v>
      </c>
      <c r="DZ588" s="238">
        <v>25</v>
      </c>
      <c r="EA588" s="238">
        <v>40</v>
      </c>
      <c r="EB588" s="238">
        <v>20</v>
      </c>
      <c r="EC588" s="238">
        <v>30</v>
      </c>
      <c r="ED588" s="238">
        <v>20</v>
      </c>
    </row>
    <row r="589" spans="1:134" x14ac:dyDescent="0.25">
      <c r="A589" s="262">
        <v>-955</v>
      </c>
      <c r="B589" s="237">
        <v>100.11076536181127</v>
      </c>
      <c r="C589" s="238">
        <v>99.576299756279525</v>
      </c>
      <c r="D589" s="130">
        <v>1971.5833333333333</v>
      </c>
      <c r="E589" s="238">
        <v>154.72540857005515</v>
      </c>
      <c r="F589" s="238">
        <v>73.560926334153919</v>
      </c>
      <c r="G589" s="238">
        <v>7.2023863505285135</v>
      </c>
      <c r="H589" s="238">
        <v>0.47349315068527176</v>
      </c>
      <c r="I589" s="238">
        <v>0.27238356164377819</v>
      </c>
      <c r="J589" s="131">
        <v>6.9430136986294855E-3</v>
      </c>
      <c r="K589" s="131">
        <v>131.50684931506839</v>
      </c>
      <c r="L589" s="131">
        <v>61.808356164379802</v>
      </c>
      <c r="M589" s="131">
        <v>4.2072602739697231</v>
      </c>
      <c r="N589" s="131">
        <v>0.23476712328769622</v>
      </c>
      <c r="O589" s="132">
        <v>151.55311978879195</v>
      </c>
      <c r="P589" s="132">
        <v>151.55311978879195</v>
      </c>
      <c r="Q589" s="132">
        <v>151.55311978879195</v>
      </c>
      <c r="R589" s="132">
        <v>148.29166074496601</v>
      </c>
      <c r="S589" s="131">
        <v>330.08421052631581</v>
      </c>
      <c r="T589" s="131">
        <v>127.3</v>
      </c>
      <c r="U589" s="7">
        <v>40</v>
      </c>
      <c r="V589" s="131">
        <v>200</v>
      </c>
      <c r="W589" s="131">
        <v>0</v>
      </c>
      <c r="X589" s="131">
        <v>13.136095968197591</v>
      </c>
      <c r="Y589" s="237">
        <v>29.012054794542564</v>
      </c>
      <c r="Z589" s="237">
        <v>100</v>
      </c>
      <c r="AA589" s="131">
        <v>231.5</v>
      </c>
      <c r="AB589" s="131">
        <v>110</v>
      </c>
      <c r="AC589" s="131">
        <v>100</v>
      </c>
      <c r="AD589" s="131">
        <v>150</v>
      </c>
      <c r="AE589" s="131">
        <v>0</v>
      </c>
      <c r="AF589" s="131">
        <v>0</v>
      </c>
      <c r="AG589" s="131">
        <v>0</v>
      </c>
      <c r="AH589" s="131">
        <v>0</v>
      </c>
      <c r="AI589" s="131">
        <v>0</v>
      </c>
      <c r="AJ589" s="131">
        <v>0</v>
      </c>
      <c r="AK589" s="131">
        <v>0</v>
      </c>
      <c r="AL589" s="131">
        <v>0</v>
      </c>
      <c r="AM589" s="238">
        <v>75</v>
      </c>
      <c r="AN589" s="238">
        <v>200</v>
      </c>
      <c r="AO589" s="238">
        <v>300</v>
      </c>
      <c r="AP589" s="238">
        <v>300</v>
      </c>
      <c r="AQ589" s="238">
        <v>300</v>
      </c>
      <c r="AR589" s="238">
        <v>250</v>
      </c>
      <c r="AS589" s="238">
        <v>250</v>
      </c>
      <c r="AT589" s="238">
        <v>65</v>
      </c>
      <c r="AU589" s="238">
        <v>180</v>
      </c>
      <c r="AV589" s="238">
        <v>275</v>
      </c>
      <c r="AW589" s="238">
        <v>275</v>
      </c>
      <c r="AX589" s="238">
        <v>250</v>
      </c>
      <c r="AY589" s="238">
        <v>250</v>
      </c>
      <c r="AZ589" s="238">
        <v>225</v>
      </c>
      <c r="BA589" s="238">
        <v>225</v>
      </c>
      <c r="BB589" s="238">
        <v>200</v>
      </c>
      <c r="BC589" s="238">
        <v>60</v>
      </c>
      <c r="BD589" s="238">
        <v>160</v>
      </c>
      <c r="BE589" s="238">
        <v>225</v>
      </c>
      <c r="BF589" s="238">
        <v>275</v>
      </c>
      <c r="BG589" s="238">
        <v>240</v>
      </c>
      <c r="BH589" s="238">
        <v>250</v>
      </c>
      <c r="BI589" s="238">
        <v>200</v>
      </c>
      <c r="BJ589" s="238">
        <v>200</v>
      </c>
      <c r="BK589" s="238">
        <v>225</v>
      </c>
      <c r="BL589" s="238">
        <v>250</v>
      </c>
      <c r="BM589" s="238">
        <v>200</v>
      </c>
      <c r="BN589" s="238">
        <v>150</v>
      </c>
      <c r="BO589" s="238">
        <v>50</v>
      </c>
      <c r="BP589" s="238">
        <v>140</v>
      </c>
      <c r="BQ589" s="238">
        <v>200</v>
      </c>
      <c r="BR589" s="238">
        <v>260</v>
      </c>
      <c r="BS589" s="238">
        <v>235</v>
      </c>
      <c r="BT589" s="238">
        <v>250</v>
      </c>
      <c r="BU589" s="238">
        <v>175</v>
      </c>
      <c r="BV589" s="238">
        <v>250</v>
      </c>
      <c r="BW589" s="238">
        <v>200</v>
      </c>
      <c r="BX589" s="238">
        <v>200</v>
      </c>
      <c r="BY589" s="275">
        <v>150</v>
      </c>
      <c r="BZ589" s="238">
        <v>45</v>
      </c>
      <c r="CA589" s="238">
        <v>120</v>
      </c>
      <c r="CB589" s="238">
        <v>150</v>
      </c>
      <c r="CC589" s="238">
        <v>250</v>
      </c>
      <c r="CD589" s="238">
        <v>225</v>
      </c>
      <c r="CE589" s="238">
        <v>200</v>
      </c>
      <c r="CF589" s="238">
        <v>125</v>
      </c>
      <c r="CG589" s="238">
        <v>200</v>
      </c>
      <c r="CH589" s="238">
        <v>150</v>
      </c>
      <c r="CI589" s="238">
        <v>100</v>
      </c>
      <c r="CJ589" s="238">
        <v>100</v>
      </c>
      <c r="CK589" s="238">
        <v>40</v>
      </c>
      <c r="CL589" s="238">
        <v>100</v>
      </c>
      <c r="CM589" s="238">
        <v>200</v>
      </c>
      <c r="CN589" s="238">
        <v>225</v>
      </c>
      <c r="CO589" s="238">
        <v>200</v>
      </c>
      <c r="CP589" s="238">
        <v>175</v>
      </c>
      <c r="CQ589" s="238">
        <v>100</v>
      </c>
      <c r="CR589" s="238">
        <v>125</v>
      </c>
      <c r="CS589" s="238">
        <v>125</v>
      </c>
      <c r="CT589" s="238">
        <v>50</v>
      </c>
      <c r="CU589" s="238">
        <v>40</v>
      </c>
      <c r="CV589" s="238">
        <v>75</v>
      </c>
      <c r="CW589" s="238">
        <v>200</v>
      </c>
      <c r="CX589" s="238">
        <v>200</v>
      </c>
      <c r="CY589" s="238">
        <v>175</v>
      </c>
      <c r="CZ589" s="238">
        <v>125</v>
      </c>
      <c r="DA589" s="238">
        <v>75</v>
      </c>
      <c r="DB589" s="238">
        <v>100</v>
      </c>
      <c r="DC589" s="238">
        <v>100</v>
      </c>
      <c r="DD589" s="238">
        <v>50</v>
      </c>
      <c r="DE589" s="238">
        <v>50</v>
      </c>
      <c r="DF589" s="238">
        <v>150</v>
      </c>
      <c r="DG589" s="238">
        <v>150</v>
      </c>
      <c r="DH589" s="238">
        <v>125</v>
      </c>
      <c r="DI589" s="238">
        <v>100</v>
      </c>
      <c r="DJ589" s="238">
        <v>70</v>
      </c>
      <c r="DK589" s="238">
        <v>80</v>
      </c>
      <c r="DL589" s="238">
        <v>50</v>
      </c>
      <c r="DM589" s="238">
        <v>40</v>
      </c>
      <c r="DN589" s="238">
        <v>35</v>
      </c>
      <c r="DO589" s="238">
        <v>100</v>
      </c>
      <c r="DP589" s="238">
        <v>100</v>
      </c>
      <c r="DQ589" s="238">
        <v>100</v>
      </c>
      <c r="DR589" s="238">
        <v>75</v>
      </c>
      <c r="DS589" s="238">
        <v>60</v>
      </c>
      <c r="DT589" s="238">
        <v>60</v>
      </c>
      <c r="DU589" s="238">
        <v>40</v>
      </c>
      <c r="DV589" s="238">
        <v>75</v>
      </c>
      <c r="DW589" s="238">
        <v>60</v>
      </c>
      <c r="DX589" s="238">
        <v>50</v>
      </c>
      <c r="DY589" s="238">
        <v>40</v>
      </c>
      <c r="DZ589" s="238">
        <v>30</v>
      </c>
      <c r="EA589" s="238">
        <v>50</v>
      </c>
      <c r="EB589" s="238">
        <v>30</v>
      </c>
      <c r="EC589" s="238">
        <v>50</v>
      </c>
      <c r="ED589" s="238">
        <v>30</v>
      </c>
    </row>
    <row r="590" spans="1:134" x14ac:dyDescent="0.25">
      <c r="A590" s="262">
        <v>-960</v>
      </c>
      <c r="B590" s="237">
        <v>100.29618042994028</v>
      </c>
      <c r="C590" s="238">
        <v>99.7606804937395</v>
      </c>
      <c r="D590" s="130">
        <v>1971.5</v>
      </c>
      <c r="E590" s="238">
        <v>153.26145924652519</v>
      </c>
      <c r="F590" s="238">
        <v>72.702385742421029</v>
      </c>
      <c r="G590" s="238">
        <v>7.1194624060724436</v>
      </c>
      <c r="H590" s="238">
        <v>0.46245205479505103</v>
      </c>
      <c r="I590" s="238">
        <v>0.2706849315067501</v>
      </c>
      <c r="J590" s="131">
        <v>6.8410958904099317E-3</v>
      </c>
      <c r="K590" s="131">
        <v>130.1479452054773</v>
      </c>
      <c r="L590" s="131">
        <v>61.018493150673748</v>
      </c>
      <c r="M590" s="131">
        <v>4.1308219178033596</v>
      </c>
      <c r="N590" s="131">
        <v>0.23136986301373952</v>
      </c>
      <c r="O590" s="132">
        <v>149.44028401149964</v>
      </c>
      <c r="P590" s="132">
        <v>149.44028401149964</v>
      </c>
      <c r="Q590" s="132">
        <v>149.44028401149964</v>
      </c>
      <c r="R590" s="132">
        <v>148.88174060199259</v>
      </c>
      <c r="S590" s="131">
        <v>306.2</v>
      </c>
      <c r="T590" s="131">
        <v>216.1</v>
      </c>
      <c r="U590" s="7">
        <v>80</v>
      </c>
      <c r="V590" s="131">
        <v>150</v>
      </c>
      <c r="W590" s="131">
        <v>0</v>
      </c>
      <c r="X590" s="131">
        <v>13.136095968197591</v>
      </c>
      <c r="Y590" s="237">
        <v>28.901643835623418</v>
      </c>
      <c r="Z590" s="237">
        <v>100</v>
      </c>
      <c r="AA590" s="131">
        <v>250.5</v>
      </c>
      <c r="AB590" s="131">
        <v>125</v>
      </c>
      <c r="AC590" s="131">
        <v>225</v>
      </c>
      <c r="AD590" s="131">
        <v>200</v>
      </c>
      <c r="AE590" s="131">
        <v>0</v>
      </c>
      <c r="AF590" s="131">
        <v>0</v>
      </c>
      <c r="AG590" s="131">
        <v>0</v>
      </c>
      <c r="AH590" s="131">
        <v>0</v>
      </c>
      <c r="AI590" s="131">
        <v>0</v>
      </c>
      <c r="AJ590" s="131">
        <v>0</v>
      </c>
      <c r="AK590" s="131">
        <v>0</v>
      </c>
      <c r="AL590" s="131">
        <v>0</v>
      </c>
      <c r="AM590" s="238">
        <v>150</v>
      </c>
      <c r="AN590" s="238">
        <v>200</v>
      </c>
      <c r="AO590" s="238">
        <v>300</v>
      </c>
      <c r="AP590" s="238">
        <v>300</v>
      </c>
      <c r="AQ590" s="238">
        <v>300</v>
      </c>
      <c r="AR590" s="238">
        <v>250</v>
      </c>
      <c r="AS590" s="238">
        <v>250</v>
      </c>
      <c r="AT590" s="238">
        <v>125</v>
      </c>
      <c r="AU590" s="238">
        <v>190</v>
      </c>
      <c r="AV590" s="238">
        <v>290</v>
      </c>
      <c r="AW590" s="238">
        <v>290</v>
      </c>
      <c r="AX590" s="238">
        <v>250</v>
      </c>
      <c r="AY590" s="238">
        <v>225</v>
      </c>
      <c r="AZ590" s="238">
        <v>225</v>
      </c>
      <c r="BA590" s="238">
        <v>225</v>
      </c>
      <c r="BB590" s="238">
        <v>275</v>
      </c>
      <c r="BC590" s="238">
        <v>110</v>
      </c>
      <c r="BD590" s="238">
        <v>175</v>
      </c>
      <c r="BE590" s="238">
        <v>270</v>
      </c>
      <c r="BF590" s="238">
        <v>270</v>
      </c>
      <c r="BG590" s="238">
        <v>250</v>
      </c>
      <c r="BH590" s="238">
        <v>225</v>
      </c>
      <c r="BI590" s="238">
        <v>225</v>
      </c>
      <c r="BJ590" s="238">
        <v>200</v>
      </c>
      <c r="BK590" s="238">
        <v>200</v>
      </c>
      <c r="BL590" s="238">
        <v>300</v>
      </c>
      <c r="BM590" s="238">
        <v>275</v>
      </c>
      <c r="BN590" s="238">
        <v>250</v>
      </c>
      <c r="BO590" s="238">
        <v>100</v>
      </c>
      <c r="BP590" s="238">
        <v>160</v>
      </c>
      <c r="BQ590" s="238">
        <v>250</v>
      </c>
      <c r="BR590" s="238">
        <v>260</v>
      </c>
      <c r="BS590" s="238">
        <v>250</v>
      </c>
      <c r="BT590" s="238">
        <v>250</v>
      </c>
      <c r="BU590" s="238">
        <v>200</v>
      </c>
      <c r="BV590" s="238">
        <v>175</v>
      </c>
      <c r="BW590" s="238">
        <v>200</v>
      </c>
      <c r="BX590" s="238">
        <v>250</v>
      </c>
      <c r="BY590" s="275">
        <v>275</v>
      </c>
      <c r="BZ590" s="238">
        <v>90</v>
      </c>
      <c r="CA590" s="238">
        <v>140</v>
      </c>
      <c r="CB590" s="238">
        <v>200</v>
      </c>
      <c r="CC590" s="238">
        <v>250</v>
      </c>
      <c r="CD590" s="238">
        <v>250</v>
      </c>
      <c r="CE590" s="238">
        <v>225</v>
      </c>
      <c r="CF590" s="238">
        <v>175</v>
      </c>
      <c r="CG590" s="238">
        <v>175</v>
      </c>
      <c r="CH590" s="238">
        <v>200</v>
      </c>
      <c r="CI590" s="238">
        <v>225</v>
      </c>
      <c r="CJ590" s="238">
        <v>150</v>
      </c>
      <c r="CK590" s="238">
        <v>80</v>
      </c>
      <c r="CL590" s="238">
        <v>120</v>
      </c>
      <c r="CM590" s="238">
        <v>175</v>
      </c>
      <c r="CN590" s="238">
        <v>200</v>
      </c>
      <c r="CO590" s="238">
        <v>200</v>
      </c>
      <c r="CP590" s="238">
        <v>200</v>
      </c>
      <c r="CQ590" s="238">
        <v>150</v>
      </c>
      <c r="CR590" s="238">
        <v>150</v>
      </c>
      <c r="CS590" s="238">
        <v>150</v>
      </c>
      <c r="CT590" s="238">
        <v>150</v>
      </c>
      <c r="CU590" s="238">
        <v>75</v>
      </c>
      <c r="CV590" s="238">
        <v>110</v>
      </c>
      <c r="CW590" s="238">
        <v>150</v>
      </c>
      <c r="CX590" s="238">
        <v>150</v>
      </c>
      <c r="CY590" s="238">
        <v>150</v>
      </c>
      <c r="CZ590" s="238">
        <v>150</v>
      </c>
      <c r="DA590" s="238">
        <v>125</v>
      </c>
      <c r="DB590" s="238">
        <v>125</v>
      </c>
      <c r="DC590" s="238">
        <v>125</v>
      </c>
      <c r="DD590" s="238">
        <v>125</v>
      </c>
      <c r="DE590" s="238">
        <v>100</v>
      </c>
      <c r="DF590" s="238">
        <v>100</v>
      </c>
      <c r="DG590" s="238">
        <v>125</v>
      </c>
      <c r="DH590" s="238">
        <v>125</v>
      </c>
      <c r="DI590" s="238">
        <v>100</v>
      </c>
      <c r="DJ590" s="238">
        <v>100</v>
      </c>
      <c r="DK590" s="238">
        <v>100</v>
      </c>
      <c r="DL590" s="238">
        <v>100</v>
      </c>
      <c r="DM590" s="238">
        <v>100</v>
      </c>
      <c r="DN590" s="238">
        <v>70</v>
      </c>
      <c r="DO590" s="238">
        <v>80</v>
      </c>
      <c r="DP590" s="238">
        <v>100</v>
      </c>
      <c r="DQ590" s="238">
        <v>100</v>
      </c>
      <c r="DR590" s="238">
        <v>50</v>
      </c>
      <c r="DS590" s="238">
        <v>75</v>
      </c>
      <c r="DT590" s="238">
        <v>75</v>
      </c>
      <c r="DU590" s="238">
        <v>75</v>
      </c>
      <c r="DV590" s="238">
        <v>50</v>
      </c>
      <c r="DW590" s="238">
        <v>50</v>
      </c>
      <c r="DX590" s="238">
        <v>45</v>
      </c>
      <c r="DY590" s="238">
        <v>45</v>
      </c>
      <c r="DZ590" s="238">
        <v>40</v>
      </c>
      <c r="EA590" s="238">
        <v>40</v>
      </c>
      <c r="EB590" s="238">
        <v>35</v>
      </c>
      <c r="EC590" s="238">
        <v>40</v>
      </c>
      <c r="ED590" s="238">
        <v>30</v>
      </c>
    </row>
    <row r="591" spans="1:134" x14ac:dyDescent="0.25">
      <c r="A591" s="262">
        <v>-965</v>
      </c>
      <c r="B591" s="237">
        <v>100.44436375145295</v>
      </c>
      <c r="C591" s="238">
        <v>99.908112987281271</v>
      </c>
      <c r="D591" s="130">
        <v>1971.4166666666667</v>
      </c>
      <c r="E591" s="238">
        <v>151.84473409495695</v>
      </c>
      <c r="F591" s="238">
        <v>71.871540008443844</v>
      </c>
      <c r="G591" s="238">
        <v>7.0392134275775788</v>
      </c>
      <c r="H591" s="238">
        <v>0.45167123287671984</v>
      </c>
      <c r="I591" s="238">
        <v>0.2690410958904863</v>
      </c>
      <c r="J591" s="131">
        <v>6.7424657534269627E-3</v>
      </c>
      <c r="K591" s="131">
        <v>128.88561643843059</v>
      </c>
      <c r="L591" s="131">
        <v>60.297260273942811</v>
      </c>
      <c r="M591" s="131">
        <v>4.0616438356175877</v>
      </c>
      <c r="N591" s="131">
        <v>0.22904109589046584</v>
      </c>
      <c r="O591" s="132">
        <v>152.3342151528332</v>
      </c>
      <c r="P591" s="132">
        <v>152.3342151528332</v>
      </c>
      <c r="Q591" s="132">
        <v>152.3342151528332</v>
      </c>
      <c r="R591" s="132">
        <v>149.74095279836868</v>
      </c>
      <c r="S591" s="131">
        <v>224.8</v>
      </c>
      <c r="T591" s="131">
        <v>333.3</v>
      </c>
      <c r="U591" s="7">
        <v>100</v>
      </c>
      <c r="V591" s="131">
        <v>200</v>
      </c>
      <c r="W591" s="131">
        <v>0</v>
      </c>
      <c r="X591" s="131">
        <v>12.624381099027278</v>
      </c>
      <c r="Y591" s="237">
        <v>28.794794520540563</v>
      </c>
      <c r="Z591" s="237">
        <v>100</v>
      </c>
      <c r="AA591" s="131">
        <v>269.5</v>
      </c>
      <c r="AB591" s="131">
        <v>150</v>
      </c>
      <c r="AC591" s="131">
        <v>225</v>
      </c>
      <c r="AD591" s="131">
        <v>150</v>
      </c>
      <c r="AE591" s="131">
        <v>0</v>
      </c>
      <c r="AF591" s="131">
        <v>0</v>
      </c>
      <c r="AG591" s="131">
        <v>0</v>
      </c>
      <c r="AH591" s="131">
        <v>0</v>
      </c>
      <c r="AI591" s="131">
        <v>0</v>
      </c>
      <c r="AJ591" s="131">
        <v>0</v>
      </c>
      <c r="AK591" s="131">
        <v>0</v>
      </c>
      <c r="AL591" s="131">
        <v>0</v>
      </c>
      <c r="AM591" s="238">
        <v>200</v>
      </c>
      <c r="AN591" s="238">
        <v>300</v>
      </c>
      <c r="AO591" s="238">
        <v>450</v>
      </c>
      <c r="AP591" s="238">
        <v>450</v>
      </c>
      <c r="AQ591" s="238">
        <v>350</v>
      </c>
      <c r="AR591" s="238">
        <v>370</v>
      </c>
      <c r="AS591" s="238">
        <v>300</v>
      </c>
      <c r="AT591" s="238">
        <v>150</v>
      </c>
      <c r="AU591" s="238">
        <v>250</v>
      </c>
      <c r="AV591" s="238">
        <v>450</v>
      </c>
      <c r="AW591" s="238">
        <v>425</v>
      </c>
      <c r="AX591" s="238">
        <v>300</v>
      </c>
      <c r="AY591" s="238">
        <v>250</v>
      </c>
      <c r="AZ591" s="238">
        <v>275</v>
      </c>
      <c r="BA591" s="238">
        <v>275</v>
      </c>
      <c r="BB591" s="238">
        <v>250</v>
      </c>
      <c r="BC591" s="238">
        <v>125</v>
      </c>
      <c r="BD591" s="238">
        <v>225</v>
      </c>
      <c r="BE591" s="238">
        <v>450</v>
      </c>
      <c r="BF591" s="238">
        <v>425</v>
      </c>
      <c r="BG591" s="238">
        <v>300</v>
      </c>
      <c r="BH591" s="238">
        <v>225</v>
      </c>
      <c r="BI591" s="238">
        <v>225</v>
      </c>
      <c r="BJ591" s="238">
        <v>250</v>
      </c>
      <c r="BK591" s="238">
        <v>200</v>
      </c>
      <c r="BL591" s="238">
        <v>250</v>
      </c>
      <c r="BM591" s="238">
        <v>250</v>
      </c>
      <c r="BN591" s="238">
        <v>200</v>
      </c>
      <c r="BO591" s="238">
        <v>120</v>
      </c>
      <c r="BP591" s="238">
        <v>200</v>
      </c>
      <c r="BQ591" s="238">
        <v>450</v>
      </c>
      <c r="BR591" s="238">
        <v>450</v>
      </c>
      <c r="BS591" s="238">
        <v>275</v>
      </c>
      <c r="BT591" s="238">
        <v>200</v>
      </c>
      <c r="BU591" s="238">
        <v>225</v>
      </c>
      <c r="BV591" s="238">
        <v>250</v>
      </c>
      <c r="BW591" s="238">
        <v>200</v>
      </c>
      <c r="BX591" s="238">
        <v>250</v>
      </c>
      <c r="BY591" s="275">
        <v>225</v>
      </c>
      <c r="BZ591" s="238">
        <v>110</v>
      </c>
      <c r="CA591" s="238">
        <v>175</v>
      </c>
      <c r="CB591" s="238">
        <v>400</v>
      </c>
      <c r="CC591" s="238">
        <v>450</v>
      </c>
      <c r="CD591" s="238">
        <v>250</v>
      </c>
      <c r="CE591" s="238">
        <v>175</v>
      </c>
      <c r="CF591" s="238">
        <v>200</v>
      </c>
      <c r="CG591" s="238">
        <v>200</v>
      </c>
      <c r="CH591" s="238">
        <v>175</v>
      </c>
      <c r="CI591" s="238">
        <v>225</v>
      </c>
      <c r="CJ591" s="238">
        <v>200</v>
      </c>
      <c r="CK591" s="238">
        <v>100</v>
      </c>
      <c r="CL591" s="238">
        <v>150</v>
      </c>
      <c r="CM591" s="238">
        <v>300</v>
      </c>
      <c r="CN591" s="238">
        <v>300</v>
      </c>
      <c r="CO591" s="238">
        <v>200</v>
      </c>
      <c r="CP591" s="238">
        <v>150</v>
      </c>
      <c r="CQ591" s="238">
        <v>175</v>
      </c>
      <c r="CR591" s="238">
        <v>175</v>
      </c>
      <c r="CS591" s="238">
        <v>150</v>
      </c>
      <c r="CT591" s="238">
        <v>200</v>
      </c>
      <c r="CU591" s="238">
        <v>90</v>
      </c>
      <c r="CV591" s="238">
        <v>125</v>
      </c>
      <c r="CW591" s="238">
        <v>200</v>
      </c>
      <c r="CX591" s="238">
        <v>200</v>
      </c>
      <c r="CY591" s="238">
        <v>150</v>
      </c>
      <c r="CZ591" s="238">
        <v>100</v>
      </c>
      <c r="DA591" s="238">
        <v>150</v>
      </c>
      <c r="DB591" s="238">
        <v>150</v>
      </c>
      <c r="DC591" s="238">
        <v>125</v>
      </c>
      <c r="DD591" s="238">
        <v>175</v>
      </c>
      <c r="DE591" s="238">
        <v>100</v>
      </c>
      <c r="DF591" s="238">
        <v>150</v>
      </c>
      <c r="DG591" s="238">
        <v>150</v>
      </c>
      <c r="DH591" s="238">
        <v>100</v>
      </c>
      <c r="DI591" s="238">
        <v>75</v>
      </c>
      <c r="DJ591" s="238">
        <v>100</v>
      </c>
      <c r="DK591" s="238">
        <v>100</v>
      </c>
      <c r="DL591" s="238">
        <v>100</v>
      </c>
      <c r="DM591" s="238">
        <v>100</v>
      </c>
      <c r="DN591" s="238">
        <v>75</v>
      </c>
      <c r="DO591" s="238">
        <v>100</v>
      </c>
      <c r="DP591" s="238">
        <v>100</v>
      </c>
      <c r="DQ591" s="238">
        <v>75</v>
      </c>
      <c r="DR591" s="238">
        <v>50</v>
      </c>
      <c r="DS591" s="238">
        <v>75</v>
      </c>
      <c r="DT591" s="238">
        <v>75</v>
      </c>
      <c r="DU591" s="238">
        <v>75</v>
      </c>
      <c r="DV591" s="238">
        <v>50</v>
      </c>
      <c r="DW591" s="238">
        <v>40</v>
      </c>
      <c r="DX591" s="238">
        <v>40</v>
      </c>
      <c r="DY591" s="238">
        <v>40</v>
      </c>
      <c r="DZ591" s="238">
        <v>40</v>
      </c>
      <c r="EA591" s="238">
        <v>40</v>
      </c>
      <c r="EB591" s="238">
        <v>35</v>
      </c>
      <c r="EC591" s="238">
        <v>40</v>
      </c>
      <c r="ED591" s="238">
        <v>35</v>
      </c>
    </row>
    <row r="592" spans="1:134" x14ac:dyDescent="0.25">
      <c r="A592" s="262">
        <v>-970</v>
      </c>
      <c r="B592" s="237">
        <v>100.39252390966359</v>
      </c>
      <c r="C592" s="238">
        <v>99.856518162834973</v>
      </c>
      <c r="D592" s="130">
        <v>1971.3333333333333</v>
      </c>
      <c r="E592" s="238">
        <v>150.38078477138333</v>
      </c>
      <c r="F592" s="238">
        <v>71.0129994167728</v>
      </c>
      <c r="G592" s="238">
        <v>6.9562894831210542</v>
      </c>
      <c r="H592" s="238">
        <v>0.44046027397263288</v>
      </c>
      <c r="I592" s="238">
        <v>0.26734246575346532</v>
      </c>
      <c r="J592" s="131">
        <v>6.6405479452065208E-3</v>
      </c>
      <c r="K592" s="131">
        <v>127.62013698634473</v>
      </c>
      <c r="L592" s="131">
        <v>59.583835616420401</v>
      </c>
      <c r="M592" s="131">
        <v>3.9936986301377146</v>
      </c>
      <c r="N592" s="131">
        <v>0.22734246575345196</v>
      </c>
      <c r="O592" s="132">
        <v>152.60499229392076</v>
      </c>
      <c r="P592" s="132">
        <v>152.60499229392076</v>
      </c>
      <c r="Q592" s="132">
        <v>152.60499229392076</v>
      </c>
      <c r="R592" s="132">
        <v>150.10147248570021</v>
      </c>
      <c r="S592" s="131">
        <v>318.7</v>
      </c>
      <c r="T592" s="131">
        <v>390.1</v>
      </c>
      <c r="U592" s="7">
        <v>100</v>
      </c>
      <c r="V592" s="131">
        <v>225</v>
      </c>
      <c r="W592" s="131">
        <v>0</v>
      </c>
      <c r="X592" s="131">
        <v>12.624381099027278</v>
      </c>
      <c r="Y592" s="237">
        <v>28.684383561621416</v>
      </c>
      <c r="Z592" s="237">
        <v>100</v>
      </c>
      <c r="AA592" s="131">
        <v>351.5</v>
      </c>
      <c r="AB592" s="131">
        <v>125</v>
      </c>
      <c r="AC592" s="131">
        <v>200</v>
      </c>
      <c r="AD592" s="131">
        <v>125</v>
      </c>
      <c r="AE592" s="131">
        <v>0</v>
      </c>
      <c r="AF592" s="131">
        <v>0</v>
      </c>
      <c r="AG592" s="131">
        <v>0</v>
      </c>
      <c r="AH592" s="131">
        <v>0</v>
      </c>
      <c r="AI592" s="131">
        <v>0</v>
      </c>
      <c r="AJ592" s="131">
        <v>0</v>
      </c>
      <c r="AK592" s="131">
        <v>0</v>
      </c>
      <c r="AL592" s="131">
        <v>0</v>
      </c>
      <c r="AM592" s="238">
        <v>175</v>
      </c>
      <c r="AN592" s="238">
        <v>300</v>
      </c>
      <c r="AO592" s="238">
        <v>500</v>
      </c>
      <c r="AP592" s="238">
        <v>500</v>
      </c>
      <c r="AQ592" s="238">
        <v>500</v>
      </c>
      <c r="AR592" s="238">
        <v>400</v>
      </c>
      <c r="AS592" s="238">
        <v>325</v>
      </c>
      <c r="AT592" s="238">
        <v>150</v>
      </c>
      <c r="AU592" s="238">
        <v>275</v>
      </c>
      <c r="AV592" s="238">
        <v>475</v>
      </c>
      <c r="AW592" s="238">
        <v>475</v>
      </c>
      <c r="AX592" s="238">
        <v>400</v>
      </c>
      <c r="AY592" s="238">
        <v>350</v>
      </c>
      <c r="AZ592" s="238">
        <v>300</v>
      </c>
      <c r="BA592" s="238">
        <v>275</v>
      </c>
      <c r="BB592" s="238">
        <v>275</v>
      </c>
      <c r="BC592" s="238">
        <v>140</v>
      </c>
      <c r="BD592" s="238">
        <v>250</v>
      </c>
      <c r="BE592" s="238">
        <v>450</v>
      </c>
      <c r="BF592" s="238">
        <v>450</v>
      </c>
      <c r="BG592" s="238">
        <v>350</v>
      </c>
      <c r="BH592" s="238">
        <v>325</v>
      </c>
      <c r="BI592" s="238">
        <v>300</v>
      </c>
      <c r="BJ592" s="238">
        <v>250</v>
      </c>
      <c r="BK592" s="238">
        <v>225</v>
      </c>
      <c r="BL592" s="238">
        <v>300</v>
      </c>
      <c r="BM592" s="238">
        <v>275</v>
      </c>
      <c r="BN592" s="238">
        <v>250</v>
      </c>
      <c r="BO592" s="238">
        <v>130</v>
      </c>
      <c r="BP592" s="238">
        <v>225</v>
      </c>
      <c r="BQ592" s="238">
        <v>450</v>
      </c>
      <c r="BR592" s="238">
        <v>425</v>
      </c>
      <c r="BS592" s="238">
        <v>325</v>
      </c>
      <c r="BT592" s="238">
        <v>300</v>
      </c>
      <c r="BU592" s="238">
        <v>300</v>
      </c>
      <c r="BV592" s="238">
        <v>300</v>
      </c>
      <c r="BW592" s="238">
        <v>200</v>
      </c>
      <c r="BX592" s="238">
        <v>250</v>
      </c>
      <c r="BY592" s="275">
        <v>250</v>
      </c>
      <c r="BZ592" s="238">
        <v>110</v>
      </c>
      <c r="CA592" s="238">
        <v>200</v>
      </c>
      <c r="CB592" s="238">
        <v>375</v>
      </c>
      <c r="CC592" s="238">
        <v>400</v>
      </c>
      <c r="CD592" s="238">
        <v>300</v>
      </c>
      <c r="CE592" s="238">
        <v>250</v>
      </c>
      <c r="CF592" s="238">
        <v>250</v>
      </c>
      <c r="CG592" s="238">
        <v>250</v>
      </c>
      <c r="CH592" s="238">
        <v>175</v>
      </c>
      <c r="CI592" s="238">
        <v>200</v>
      </c>
      <c r="CJ592" s="238">
        <v>150</v>
      </c>
      <c r="CK592" s="238">
        <v>100</v>
      </c>
      <c r="CL592" s="238">
        <v>175</v>
      </c>
      <c r="CM592" s="238">
        <v>300</v>
      </c>
      <c r="CN592" s="238">
        <v>300</v>
      </c>
      <c r="CO592" s="238">
        <v>250</v>
      </c>
      <c r="CP592" s="238">
        <v>200</v>
      </c>
      <c r="CQ592" s="238">
        <v>200</v>
      </c>
      <c r="CR592" s="238">
        <v>200</v>
      </c>
      <c r="CS592" s="238">
        <v>150</v>
      </c>
      <c r="CT592" s="238">
        <v>150</v>
      </c>
      <c r="CU592" s="238">
        <v>100</v>
      </c>
      <c r="CV592" s="238">
        <v>150</v>
      </c>
      <c r="CW592" s="238">
        <v>225</v>
      </c>
      <c r="CX592" s="238">
        <v>225</v>
      </c>
      <c r="CY592" s="238">
        <v>200</v>
      </c>
      <c r="CZ592" s="238">
        <v>175</v>
      </c>
      <c r="DA592" s="238">
        <v>150</v>
      </c>
      <c r="DB592" s="238">
        <v>150</v>
      </c>
      <c r="DC592" s="238">
        <v>125</v>
      </c>
      <c r="DD592" s="238">
        <v>125</v>
      </c>
      <c r="DE592" s="238">
        <v>125</v>
      </c>
      <c r="DF592" s="238">
        <v>175</v>
      </c>
      <c r="DG592" s="238">
        <v>175</v>
      </c>
      <c r="DH592" s="238">
        <v>175</v>
      </c>
      <c r="DI592" s="238">
        <v>125</v>
      </c>
      <c r="DJ592" s="238">
        <v>100</v>
      </c>
      <c r="DK592" s="238">
        <v>100</v>
      </c>
      <c r="DL592" s="238">
        <v>100</v>
      </c>
      <c r="DM592" s="238">
        <v>100</v>
      </c>
      <c r="DN592" s="238">
        <v>90</v>
      </c>
      <c r="DO592" s="238">
        <v>150</v>
      </c>
      <c r="DP592" s="238">
        <v>150</v>
      </c>
      <c r="DQ592" s="238">
        <v>125</v>
      </c>
      <c r="DR592" s="238">
        <v>100</v>
      </c>
      <c r="DS592" s="238">
        <v>75</v>
      </c>
      <c r="DT592" s="238">
        <v>75</v>
      </c>
      <c r="DU592" s="238">
        <v>75</v>
      </c>
      <c r="DV592" s="238">
        <v>100</v>
      </c>
      <c r="DW592" s="238">
        <v>80</v>
      </c>
      <c r="DX592" s="238">
        <v>60</v>
      </c>
      <c r="DY592" s="238">
        <v>60</v>
      </c>
      <c r="DZ592" s="238">
        <v>30</v>
      </c>
      <c r="EA592" s="238">
        <v>80</v>
      </c>
      <c r="EB592" s="238">
        <v>50</v>
      </c>
      <c r="EC592" s="238">
        <v>70</v>
      </c>
      <c r="ED592" s="238">
        <v>50</v>
      </c>
    </row>
    <row r="593" spans="1:134" x14ac:dyDescent="0.25">
      <c r="A593" s="262">
        <v>-975</v>
      </c>
      <c r="B593" s="237">
        <v>100.27833324886986</v>
      </c>
      <c r="C593" s="238">
        <v>99.743000366778929</v>
      </c>
      <c r="D593" s="130">
        <v>1971.25</v>
      </c>
      <c r="E593" s="238">
        <v>148.9640596195386</v>
      </c>
      <c r="F593" s="238">
        <v>70.182153682897479</v>
      </c>
      <c r="G593" s="238">
        <v>6.8760405046150481</v>
      </c>
      <c r="H593" s="238">
        <v>0.42961095890410661</v>
      </c>
      <c r="I593" s="238">
        <v>0.26569863013700257</v>
      </c>
      <c r="J593" s="131">
        <v>6.541917808219555E-3</v>
      </c>
      <c r="K593" s="131">
        <v>126.39547945206868</v>
      </c>
      <c r="L593" s="131">
        <v>58.893424657526339</v>
      </c>
      <c r="M593" s="131">
        <v>3.927945205479773</v>
      </c>
      <c r="N593" s="131">
        <v>0.22569863013699631</v>
      </c>
      <c r="O593" s="132">
        <v>149.81385222689718</v>
      </c>
      <c r="P593" s="132">
        <v>149.81385222689718</v>
      </c>
      <c r="Q593" s="132">
        <v>149.81385222689718</v>
      </c>
      <c r="R593" s="132">
        <v>150.04326092205153</v>
      </c>
      <c r="S593" s="131">
        <v>260.3</v>
      </c>
      <c r="T593" s="131">
        <v>292.10000000000002</v>
      </c>
      <c r="U593" s="7">
        <v>100</v>
      </c>
      <c r="V593" s="131">
        <v>275</v>
      </c>
      <c r="W593" s="131">
        <v>0</v>
      </c>
      <c r="X593" s="131">
        <v>12.624381099027278</v>
      </c>
      <c r="Y593" s="237">
        <v>28.577534246538562</v>
      </c>
      <c r="Z593" s="237">
        <v>100</v>
      </c>
      <c r="AA593" s="131">
        <v>308.5</v>
      </c>
      <c r="AB593" s="131">
        <v>70</v>
      </c>
      <c r="AC593" s="131">
        <v>175</v>
      </c>
      <c r="AD593" s="131">
        <v>100</v>
      </c>
      <c r="AE593" s="131">
        <v>0</v>
      </c>
      <c r="AF593" s="131">
        <v>0</v>
      </c>
      <c r="AG593" s="131">
        <v>0</v>
      </c>
      <c r="AH593" s="131">
        <v>0</v>
      </c>
      <c r="AI593" s="131">
        <v>0</v>
      </c>
      <c r="AJ593" s="131">
        <v>0</v>
      </c>
      <c r="AK593" s="131">
        <v>0</v>
      </c>
      <c r="AL593" s="131">
        <v>0</v>
      </c>
      <c r="AM593" s="238">
        <v>150</v>
      </c>
      <c r="AN593" s="238">
        <v>300</v>
      </c>
      <c r="AO593" s="238">
        <v>500</v>
      </c>
      <c r="AP593" s="238">
        <v>450</v>
      </c>
      <c r="AQ593" s="238">
        <v>400</v>
      </c>
      <c r="AR593" s="238">
        <v>375</v>
      </c>
      <c r="AS593" s="238">
        <v>350</v>
      </c>
      <c r="AT593" s="238">
        <v>125</v>
      </c>
      <c r="AU593" s="238">
        <v>250</v>
      </c>
      <c r="AV593" s="238">
        <v>490</v>
      </c>
      <c r="AW593" s="238">
        <v>425</v>
      </c>
      <c r="AX593" s="238">
        <v>375</v>
      </c>
      <c r="AY593" s="238">
        <v>350</v>
      </c>
      <c r="AZ593" s="238">
        <v>325</v>
      </c>
      <c r="BA593" s="238">
        <v>325</v>
      </c>
      <c r="BB593" s="238">
        <v>250</v>
      </c>
      <c r="BC593" s="238">
        <v>120</v>
      </c>
      <c r="BD593" s="238">
        <v>225</v>
      </c>
      <c r="BE593" s="238">
        <v>470</v>
      </c>
      <c r="BF593" s="238">
        <v>425</v>
      </c>
      <c r="BG593" s="238">
        <v>350</v>
      </c>
      <c r="BH593" s="238">
        <v>325</v>
      </c>
      <c r="BI593" s="238">
        <v>325</v>
      </c>
      <c r="BJ593" s="238">
        <v>325</v>
      </c>
      <c r="BK593" s="238">
        <v>250</v>
      </c>
      <c r="BL593" s="238">
        <v>250</v>
      </c>
      <c r="BM593" s="238">
        <v>250</v>
      </c>
      <c r="BN593" s="238">
        <v>175</v>
      </c>
      <c r="BO593" s="238">
        <v>110</v>
      </c>
      <c r="BP593" s="238">
        <v>200</v>
      </c>
      <c r="BQ593" s="238">
        <v>450</v>
      </c>
      <c r="BR593" s="238">
        <v>425</v>
      </c>
      <c r="BS593" s="238">
        <v>325</v>
      </c>
      <c r="BT593" s="238">
        <v>300</v>
      </c>
      <c r="BU593" s="238">
        <v>300</v>
      </c>
      <c r="BV593" s="238">
        <v>300</v>
      </c>
      <c r="BW593" s="238">
        <v>250</v>
      </c>
      <c r="BX593" s="238">
        <v>200</v>
      </c>
      <c r="BY593" s="275">
        <v>125</v>
      </c>
      <c r="BZ593" s="238">
        <v>105</v>
      </c>
      <c r="CA593" s="238">
        <v>175</v>
      </c>
      <c r="CB593" s="238">
        <v>400</v>
      </c>
      <c r="CC593" s="238">
        <v>450</v>
      </c>
      <c r="CD593" s="238">
        <v>300</v>
      </c>
      <c r="CE593" s="238">
        <v>250</v>
      </c>
      <c r="CF593" s="238">
        <v>250</v>
      </c>
      <c r="CG593" s="238">
        <v>250</v>
      </c>
      <c r="CH593" s="238">
        <v>200</v>
      </c>
      <c r="CI593" s="238">
        <v>175</v>
      </c>
      <c r="CJ593" s="238">
        <v>125</v>
      </c>
      <c r="CK593" s="238">
        <v>100</v>
      </c>
      <c r="CL593" s="238">
        <v>150</v>
      </c>
      <c r="CM593" s="238">
        <v>350</v>
      </c>
      <c r="CN593" s="238">
        <v>350</v>
      </c>
      <c r="CO593" s="238">
        <v>250</v>
      </c>
      <c r="CP593" s="238">
        <v>200</v>
      </c>
      <c r="CQ593" s="238">
        <v>200</v>
      </c>
      <c r="CR593" s="238">
        <v>200</v>
      </c>
      <c r="CS593" s="238">
        <v>150</v>
      </c>
      <c r="CT593" s="238">
        <v>125</v>
      </c>
      <c r="CU593" s="238">
        <v>100</v>
      </c>
      <c r="CV593" s="238">
        <v>125</v>
      </c>
      <c r="CW593" s="238">
        <v>275</v>
      </c>
      <c r="CX593" s="238">
        <v>275</v>
      </c>
      <c r="CY593" s="238">
        <v>200</v>
      </c>
      <c r="CZ593" s="238">
        <v>150</v>
      </c>
      <c r="DA593" s="238">
        <v>125</v>
      </c>
      <c r="DB593" s="238">
        <v>125</v>
      </c>
      <c r="DC593" s="238">
        <v>100</v>
      </c>
      <c r="DD593" s="238">
        <v>100</v>
      </c>
      <c r="DE593" s="238">
        <v>100</v>
      </c>
      <c r="DF593" s="238">
        <v>200</v>
      </c>
      <c r="DG593" s="238">
        <v>200</v>
      </c>
      <c r="DH593" s="238">
        <v>150</v>
      </c>
      <c r="DI593" s="238">
        <v>100</v>
      </c>
      <c r="DJ593" s="238">
        <v>75</v>
      </c>
      <c r="DK593" s="238">
        <v>75</v>
      </c>
      <c r="DL593" s="238">
        <v>75</v>
      </c>
      <c r="DM593" s="238">
        <v>75</v>
      </c>
      <c r="DN593" s="238">
        <v>75</v>
      </c>
      <c r="DO593" s="238">
        <v>150</v>
      </c>
      <c r="DP593" s="238">
        <v>125</v>
      </c>
      <c r="DQ593" s="238">
        <v>100</v>
      </c>
      <c r="DR593" s="238">
        <v>50</v>
      </c>
      <c r="DS593" s="238">
        <v>50</v>
      </c>
      <c r="DT593" s="238">
        <v>50</v>
      </c>
      <c r="DU593" s="238">
        <v>50</v>
      </c>
      <c r="DV593" s="238">
        <v>50</v>
      </c>
      <c r="DW593" s="238">
        <v>40</v>
      </c>
      <c r="DX593" s="238">
        <v>35</v>
      </c>
      <c r="DY593" s="238">
        <v>35</v>
      </c>
      <c r="DZ593" s="238">
        <v>30</v>
      </c>
      <c r="EA593" s="238">
        <v>40</v>
      </c>
      <c r="EB593" s="238">
        <v>25</v>
      </c>
      <c r="EC593" s="238">
        <v>30</v>
      </c>
      <c r="ED593" s="238">
        <v>25</v>
      </c>
    </row>
    <row r="594" spans="1:134" x14ac:dyDescent="0.25">
      <c r="A594" s="262">
        <v>-980</v>
      </c>
      <c r="B594" s="237">
        <v>100.26417168377142</v>
      </c>
      <c r="C594" s="238">
        <v>99.728799988197153</v>
      </c>
      <c r="D594" s="130">
        <v>1971.1666666666667</v>
      </c>
      <c r="E594" s="238">
        <v>147.50011029596499</v>
      </c>
      <c r="F594" s="238">
        <v>69.323613091226434</v>
      </c>
      <c r="G594" s="238">
        <v>6.7931165601587509</v>
      </c>
      <c r="H594" s="238">
        <v>0.41840000000001965</v>
      </c>
      <c r="I594" s="238">
        <v>0.26399999999998158</v>
      </c>
      <c r="J594" s="131">
        <v>6.4399999999995572E-3</v>
      </c>
      <c r="K594" s="131">
        <v>125.12999999998283</v>
      </c>
      <c r="L594" s="131">
        <v>58.180000000007567</v>
      </c>
      <c r="M594" s="131">
        <v>3.8599999999999</v>
      </c>
      <c r="N594" s="131">
        <v>0.22399999999998954</v>
      </c>
      <c r="O594" s="132">
        <v>147.52119289705195</v>
      </c>
      <c r="P594" s="132">
        <v>147.52119289705195</v>
      </c>
      <c r="Q594" s="132">
        <v>147.52119289705195</v>
      </c>
      <c r="R594" s="132">
        <v>150.45366285727729</v>
      </c>
      <c r="S594" s="131">
        <v>193.3</v>
      </c>
      <c r="T594" s="131">
        <v>550.9</v>
      </c>
      <c r="U594" s="7">
        <v>50</v>
      </c>
      <c r="V594" s="131">
        <v>125</v>
      </c>
      <c r="W594" s="131">
        <v>0</v>
      </c>
      <c r="X594" s="131">
        <v>12.624381099027278</v>
      </c>
      <c r="Y594" s="237">
        <v>28.467123287619415</v>
      </c>
      <c r="Z594" s="237">
        <v>100</v>
      </c>
      <c r="AA594" s="131">
        <v>274.5</v>
      </c>
      <c r="AB594" s="131">
        <v>60</v>
      </c>
      <c r="AC594" s="131">
        <v>125</v>
      </c>
      <c r="AD594" s="131">
        <v>100</v>
      </c>
      <c r="AE594" s="131">
        <v>0</v>
      </c>
      <c r="AF594" s="131">
        <v>0</v>
      </c>
      <c r="AG594" s="131">
        <v>0</v>
      </c>
      <c r="AH594" s="131">
        <v>0</v>
      </c>
      <c r="AI594" s="131">
        <v>0</v>
      </c>
      <c r="AJ594" s="131">
        <v>0</v>
      </c>
      <c r="AK594" s="131">
        <v>0</v>
      </c>
      <c r="AL594" s="131">
        <v>0</v>
      </c>
      <c r="AM594" s="238">
        <v>100</v>
      </c>
      <c r="AN594" s="238">
        <v>200</v>
      </c>
      <c r="AO594" s="238">
        <v>350</v>
      </c>
      <c r="AP594" s="238">
        <v>350</v>
      </c>
      <c r="AQ594" s="238">
        <v>350</v>
      </c>
      <c r="AR594" s="238">
        <v>350</v>
      </c>
      <c r="AS594" s="238">
        <v>250</v>
      </c>
      <c r="AT594" s="238">
        <v>90</v>
      </c>
      <c r="AU594" s="238">
        <v>150</v>
      </c>
      <c r="AV594" s="238">
        <v>340</v>
      </c>
      <c r="AW594" s="238">
        <v>340</v>
      </c>
      <c r="AX594" s="238">
        <v>340</v>
      </c>
      <c r="AY594" s="238">
        <v>340</v>
      </c>
      <c r="AZ594" s="238">
        <v>200</v>
      </c>
      <c r="BA594" s="238">
        <v>175</v>
      </c>
      <c r="BB594" s="238">
        <v>200</v>
      </c>
      <c r="BC594" s="238">
        <v>80</v>
      </c>
      <c r="BD594" s="238">
        <v>125</v>
      </c>
      <c r="BE594" s="238">
        <v>320</v>
      </c>
      <c r="BF594" s="238">
        <v>320</v>
      </c>
      <c r="BG594" s="238">
        <v>320</v>
      </c>
      <c r="BH594" s="238">
        <v>330</v>
      </c>
      <c r="BI594" s="238">
        <v>200</v>
      </c>
      <c r="BJ594" s="238">
        <v>175</v>
      </c>
      <c r="BK594" s="238">
        <v>150</v>
      </c>
      <c r="BL594" s="238">
        <v>200</v>
      </c>
      <c r="BM594" s="238">
        <v>200</v>
      </c>
      <c r="BN594" s="238">
        <v>175</v>
      </c>
      <c r="BO594" s="238">
        <v>70</v>
      </c>
      <c r="BP594" s="238">
        <v>100</v>
      </c>
      <c r="BQ594" s="238">
        <v>300</v>
      </c>
      <c r="BR594" s="238">
        <v>300</v>
      </c>
      <c r="BS594" s="238">
        <v>300</v>
      </c>
      <c r="BT594" s="238">
        <v>325</v>
      </c>
      <c r="BU594" s="238">
        <v>175</v>
      </c>
      <c r="BV594" s="238">
        <v>150</v>
      </c>
      <c r="BW594" s="238">
        <v>150</v>
      </c>
      <c r="BX594" s="238">
        <v>175</v>
      </c>
      <c r="BY594" s="275">
        <v>200</v>
      </c>
      <c r="BZ594" s="238">
        <v>60</v>
      </c>
      <c r="CA594" s="238">
        <v>90</v>
      </c>
      <c r="CB594" s="238">
        <v>225</v>
      </c>
      <c r="CC594" s="238">
        <v>275</v>
      </c>
      <c r="CD594" s="238">
        <v>275</v>
      </c>
      <c r="CE594" s="238">
        <v>275</v>
      </c>
      <c r="CF594" s="238">
        <v>150</v>
      </c>
      <c r="CG594" s="238">
        <v>125</v>
      </c>
      <c r="CH594" s="238">
        <v>175</v>
      </c>
      <c r="CI594" s="238">
        <v>125</v>
      </c>
      <c r="CJ594" s="238">
        <v>100</v>
      </c>
      <c r="CK594" s="238">
        <v>50</v>
      </c>
      <c r="CL594" s="238">
        <v>80</v>
      </c>
      <c r="CM594" s="238">
        <v>150</v>
      </c>
      <c r="CN594" s="238">
        <v>200</v>
      </c>
      <c r="CO594" s="238">
        <v>225</v>
      </c>
      <c r="CP594" s="238">
        <v>200</v>
      </c>
      <c r="CQ594" s="238">
        <v>150</v>
      </c>
      <c r="CR594" s="238">
        <v>100</v>
      </c>
      <c r="CS594" s="238">
        <v>150</v>
      </c>
      <c r="CT594" s="238">
        <v>100</v>
      </c>
      <c r="CU594" s="238">
        <v>45</v>
      </c>
      <c r="CV594" s="238">
        <v>70</v>
      </c>
      <c r="CW594" s="238">
        <v>100</v>
      </c>
      <c r="CX594" s="238">
        <v>125</v>
      </c>
      <c r="CY594" s="238">
        <v>175</v>
      </c>
      <c r="CZ594" s="238">
        <v>150</v>
      </c>
      <c r="DA594" s="238">
        <v>100</v>
      </c>
      <c r="DB594" s="238">
        <v>80</v>
      </c>
      <c r="DC594" s="238">
        <v>125</v>
      </c>
      <c r="DD594" s="238">
        <v>100</v>
      </c>
      <c r="DE594" s="238">
        <v>50</v>
      </c>
      <c r="DF594" s="238">
        <v>70</v>
      </c>
      <c r="DG594" s="238">
        <v>100</v>
      </c>
      <c r="DH594" s="238">
        <v>125</v>
      </c>
      <c r="DI594" s="238">
        <v>100</v>
      </c>
      <c r="DJ594" s="238">
        <v>90</v>
      </c>
      <c r="DK594" s="238">
        <v>70</v>
      </c>
      <c r="DL594" s="238">
        <v>100</v>
      </c>
      <c r="DM594" s="238">
        <v>90</v>
      </c>
      <c r="DN594" s="238">
        <v>40</v>
      </c>
      <c r="DO594" s="238">
        <v>80</v>
      </c>
      <c r="DP594" s="238">
        <v>90</v>
      </c>
      <c r="DQ594" s="238">
        <v>100</v>
      </c>
      <c r="DR594" s="238">
        <v>75</v>
      </c>
      <c r="DS594" s="238">
        <v>70</v>
      </c>
      <c r="DT594" s="238">
        <v>60</v>
      </c>
      <c r="DU594" s="238">
        <v>75</v>
      </c>
      <c r="DV594" s="238">
        <v>75</v>
      </c>
      <c r="DW594" s="238">
        <v>70</v>
      </c>
      <c r="DX594" s="238">
        <v>60</v>
      </c>
      <c r="DY594" s="238">
        <v>50</v>
      </c>
      <c r="DZ594" s="238">
        <v>50</v>
      </c>
      <c r="EA594" s="238">
        <v>45</v>
      </c>
      <c r="EB594" s="238">
        <v>40</v>
      </c>
      <c r="EC594" s="238">
        <v>30</v>
      </c>
      <c r="ED594" s="238">
        <v>30</v>
      </c>
    </row>
    <row r="595" spans="1:134" x14ac:dyDescent="0.25">
      <c r="A595" s="262">
        <v>-985</v>
      </c>
      <c r="B595" s="237">
        <v>100.33724214113535</v>
      </c>
      <c r="C595" s="238">
        <v>99.801546533144389</v>
      </c>
      <c r="D595" s="130">
        <v>1971.0833333333333</v>
      </c>
      <c r="E595" s="238">
        <v>146.17783348757803</v>
      </c>
      <c r="F595" s="238">
        <v>68.548157072942558</v>
      </c>
      <c r="G595" s="238">
        <v>6.7182175135530997</v>
      </c>
      <c r="H595" s="238">
        <v>0.40827397260278531</v>
      </c>
      <c r="I595" s="238">
        <v>0.26246575342461398</v>
      </c>
      <c r="J595" s="131">
        <v>6.3479452054777674E-3</v>
      </c>
      <c r="K595" s="131">
        <v>123.98698630132276</v>
      </c>
      <c r="L595" s="131">
        <v>57.535616438373836</v>
      </c>
      <c r="M595" s="131">
        <v>3.7986301369858211</v>
      </c>
      <c r="N595" s="131">
        <v>0.22246575342462904</v>
      </c>
      <c r="O595" s="132">
        <v>148.77940553507489</v>
      </c>
      <c r="P595" s="132">
        <v>148.77940553507489</v>
      </c>
      <c r="Q595" s="132">
        <v>148.77940553507489</v>
      </c>
      <c r="R595" s="132">
        <v>149.75690498147054</v>
      </c>
      <c r="S595" s="131">
        <v>269.89999999999998</v>
      </c>
      <c r="T595" s="131">
        <v>84.3</v>
      </c>
      <c r="U595" s="7">
        <v>50</v>
      </c>
      <c r="V595" s="131">
        <v>100</v>
      </c>
      <c r="W595" s="131">
        <v>0</v>
      </c>
      <c r="X595" s="131">
        <v>12.624381099027278</v>
      </c>
      <c r="Y595" s="237">
        <v>28.367397260208691</v>
      </c>
      <c r="Z595" s="237">
        <v>100</v>
      </c>
      <c r="AA595" s="131">
        <v>140</v>
      </c>
      <c r="AB595" s="131">
        <v>50</v>
      </c>
      <c r="AC595" s="131">
        <v>175</v>
      </c>
      <c r="AD595" s="131">
        <v>80</v>
      </c>
      <c r="AE595" s="131">
        <v>0</v>
      </c>
      <c r="AF595" s="131">
        <v>0</v>
      </c>
      <c r="AG595" s="131">
        <v>0</v>
      </c>
      <c r="AH595" s="131">
        <v>0</v>
      </c>
      <c r="AI595" s="131">
        <v>0</v>
      </c>
      <c r="AJ595" s="131">
        <v>0</v>
      </c>
      <c r="AK595" s="131">
        <v>0</v>
      </c>
      <c r="AL595" s="131">
        <v>0</v>
      </c>
      <c r="AM595" s="238">
        <v>75</v>
      </c>
      <c r="AN595" s="238">
        <v>150</v>
      </c>
      <c r="AO595" s="238">
        <v>225</v>
      </c>
      <c r="AP595" s="238">
        <v>225</v>
      </c>
      <c r="AQ595" s="238">
        <v>200</v>
      </c>
      <c r="AR595" s="238">
        <v>175</v>
      </c>
      <c r="AS595" s="238">
        <v>175</v>
      </c>
      <c r="AT595" s="238">
        <v>50</v>
      </c>
      <c r="AU595" s="238">
        <v>125</v>
      </c>
      <c r="AV595" s="238">
        <v>200</v>
      </c>
      <c r="AW595" s="238">
        <v>200</v>
      </c>
      <c r="AX595" s="238">
        <v>175</v>
      </c>
      <c r="AY595" s="238">
        <v>150</v>
      </c>
      <c r="AZ595" s="238">
        <v>150</v>
      </c>
      <c r="BA595" s="238">
        <v>150</v>
      </c>
      <c r="BB595" s="238">
        <v>200</v>
      </c>
      <c r="BC595" s="238">
        <v>50</v>
      </c>
      <c r="BD595" s="238">
        <v>100</v>
      </c>
      <c r="BE595" s="238">
        <v>150</v>
      </c>
      <c r="BF595" s="238">
        <v>175</v>
      </c>
      <c r="BG595" s="238">
        <v>150</v>
      </c>
      <c r="BH595" s="238">
        <v>130</v>
      </c>
      <c r="BI595" s="238">
        <v>125</v>
      </c>
      <c r="BJ595" s="238">
        <v>125</v>
      </c>
      <c r="BK595" s="238">
        <v>175</v>
      </c>
      <c r="BL595" s="238">
        <v>250</v>
      </c>
      <c r="BM595" s="238">
        <v>200</v>
      </c>
      <c r="BN595" s="238">
        <v>75</v>
      </c>
      <c r="BO595" s="238">
        <v>50</v>
      </c>
      <c r="BP595" s="238">
        <v>90</v>
      </c>
      <c r="BQ595" s="238">
        <v>125</v>
      </c>
      <c r="BR595" s="238">
        <v>160</v>
      </c>
      <c r="BS595" s="238">
        <v>130</v>
      </c>
      <c r="BT595" s="238">
        <v>125</v>
      </c>
      <c r="BU595" s="238">
        <v>100</v>
      </c>
      <c r="BV595" s="238">
        <v>120</v>
      </c>
      <c r="BW595" s="238">
        <v>175</v>
      </c>
      <c r="BX595" s="238">
        <v>200</v>
      </c>
      <c r="BY595" s="275">
        <v>75</v>
      </c>
      <c r="BZ595" s="238">
        <v>50</v>
      </c>
      <c r="CA595" s="238">
        <v>80</v>
      </c>
      <c r="CB595" s="238">
        <v>100</v>
      </c>
      <c r="CC595" s="238">
        <v>150</v>
      </c>
      <c r="CD595" s="238">
        <v>125</v>
      </c>
      <c r="CE595" s="238">
        <v>100</v>
      </c>
      <c r="CF595" s="238">
        <v>90</v>
      </c>
      <c r="CG595" s="238">
        <v>100</v>
      </c>
      <c r="CH595" s="238">
        <v>175</v>
      </c>
      <c r="CI595" s="238">
        <v>175</v>
      </c>
      <c r="CJ595" s="238">
        <v>100</v>
      </c>
      <c r="CK595" s="238">
        <v>50</v>
      </c>
      <c r="CL595" s="238">
        <v>70</v>
      </c>
      <c r="CM595" s="238">
        <v>75</v>
      </c>
      <c r="CN595" s="238">
        <v>125</v>
      </c>
      <c r="CO595" s="238">
        <v>100</v>
      </c>
      <c r="CP595" s="238">
        <v>80</v>
      </c>
      <c r="CQ595" s="238">
        <v>70</v>
      </c>
      <c r="CR595" s="238">
        <v>75</v>
      </c>
      <c r="CS595" s="238">
        <v>125</v>
      </c>
      <c r="CT595" s="238">
        <v>100</v>
      </c>
      <c r="CU595" s="238">
        <v>50</v>
      </c>
      <c r="CV595" s="238">
        <v>60</v>
      </c>
      <c r="CW595" s="238">
        <v>60</v>
      </c>
      <c r="CX595" s="238">
        <v>100</v>
      </c>
      <c r="CY595" s="238">
        <v>80</v>
      </c>
      <c r="CZ595" s="238">
        <v>60</v>
      </c>
      <c r="DA595" s="238">
        <v>60</v>
      </c>
      <c r="DB595" s="238">
        <v>70</v>
      </c>
      <c r="DC595" s="238">
        <v>100</v>
      </c>
      <c r="DD595" s="238">
        <v>70</v>
      </c>
      <c r="DE595" s="238">
        <v>50</v>
      </c>
      <c r="DF595" s="238">
        <v>50</v>
      </c>
      <c r="DG595" s="238">
        <v>75</v>
      </c>
      <c r="DH595" s="238">
        <v>60</v>
      </c>
      <c r="DI595" s="238">
        <v>50</v>
      </c>
      <c r="DJ595" s="238">
        <v>50</v>
      </c>
      <c r="DK595" s="238">
        <v>50</v>
      </c>
      <c r="DL595" s="238">
        <v>70</v>
      </c>
      <c r="DM595" s="238">
        <v>40</v>
      </c>
      <c r="DN595" s="238">
        <v>40</v>
      </c>
      <c r="DO595" s="238">
        <v>50</v>
      </c>
      <c r="DP595" s="238">
        <v>60</v>
      </c>
      <c r="DQ595" s="238">
        <v>50</v>
      </c>
      <c r="DR595" s="238">
        <v>35</v>
      </c>
      <c r="DS595" s="238">
        <v>40</v>
      </c>
      <c r="DT595" s="238">
        <v>40</v>
      </c>
      <c r="DU595" s="238">
        <v>40</v>
      </c>
      <c r="DV595" s="238">
        <v>40</v>
      </c>
      <c r="DW595" s="238">
        <v>30</v>
      </c>
      <c r="DX595" s="238">
        <v>30</v>
      </c>
      <c r="DY595" s="238">
        <v>30</v>
      </c>
      <c r="DZ595" s="238">
        <v>30</v>
      </c>
      <c r="EA595" s="238">
        <v>30</v>
      </c>
      <c r="EB595" s="238">
        <v>25</v>
      </c>
      <c r="EC595" s="238">
        <v>30</v>
      </c>
      <c r="ED595" s="238">
        <v>20</v>
      </c>
    </row>
    <row r="596" spans="1:134" x14ac:dyDescent="0.25">
      <c r="A596" s="262">
        <v>-990</v>
      </c>
      <c r="B596" s="237">
        <v>100.41050702539522</v>
      </c>
      <c r="C596" s="238">
        <v>99.874487309012991</v>
      </c>
      <c r="D596" s="130">
        <v>1971</v>
      </c>
      <c r="E596" s="238">
        <v>144.71388416399714</v>
      </c>
      <c r="F596" s="238">
        <v>67.689616481271514</v>
      </c>
      <c r="G596" s="238">
        <v>6.6352935690965751</v>
      </c>
      <c r="H596" s="238">
        <v>0.3970630136986415</v>
      </c>
      <c r="I596" s="238">
        <v>0.26076712328758589</v>
      </c>
      <c r="J596" s="131">
        <v>6.2460273972573255E-3</v>
      </c>
      <c r="K596" s="131">
        <v>122.72150684923326</v>
      </c>
      <c r="L596" s="131">
        <v>56.822191780847788</v>
      </c>
      <c r="M596" s="131">
        <v>3.7306849315057207</v>
      </c>
      <c r="N596" s="131">
        <v>0.22076712328761516</v>
      </c>
      <c r="O596" s="132">
        <v>149.96782044724898</v>
      </c>
      <c r="P596" s="132">
        <v>149.96782044724898</v>
      </c>
      <c r="Q596" s="132">
        <v>149.96782044724898</v>
      </c>
      <c r="R596" s="132">
        <v>150.14736289939736</v>
      </c>
      <c r="S596" s="131">
        <v>196.6</v>
      </c>
      <c r="T596" s="131">
        <v>146.80000000000001</v>
      </c>
      <c r="U596" s="7">
        <v>50</v>
      </c>
      <c r="V596" s="131">
        <v>80</v>
      </c>
      <c r="W596" s="131">
        <v>0</v>
      </c>
      <c r="X596" s="131">
        <v>12.624381099027278</v>
      </c>
      <c r="Y596" s="237">
        <v>28.256986301289544</v>
      </c>
      <c r="Z596" s="237">
        <v>100</v>
      </c>
      <c r="AA596" s="131">
        <v>103.45</v>
      </c>
      <c r="AB596" s="131">
        <v>60</v>
      </c>
      <c r="AC596" s="131">
        <v>80</v>
      </c>
      <c r="AD596" s="131">
        <v>70</v>
      </c>
      <c r="AE596" s="131">
        <v>0</v>
      </c>
      <c r="AF596" s="131">
        <v>0</v>
      </c>
      <c r="AG596" s="131">
        <v>0</v>
      </c>
      <c r="AH596" s="131">
        <v>0</v>
      </c>
      <c r="AI596" s="131">
        <v>0</v>
      </c>
      <c r="AJ596" s="131">
        <v>0</v>
      </c>
      <c r="AK596" s="131">
        <v>0</v>
      </c>
      <c r="AL596" s="131">
        <v>0</v>
      </c>
      <c r="AM596" s="238">
        <v>80</v>
      </c>
      <c r="AN596" s="238">
        <v>125</v>
      </c>
      <c r="AO596" s="238">
        <v>200</v>
      </c>
      <c r="AP596" s="238">
        <v>200</v>
      </c>
      <c r="AQ596" s="238">
        <v>175</v>
      </c>
      <c r="AR596" s="238">
        <v>150</v>
      </c>
      <c r="AS596" s="238">
        <v>150</v>
      </c>
      <c r="AT596" s="238">
        <v>70</v>
      </c>
      <c r="AU596" s="238">
        <v>100</v>
      </c>
      <c r="AV596" s="238">
        <v>150</v>
      </c>
      <c r="AW596" s="238">
        <v>175</v>
      </c>
      <c r="AX596" s="238">
        <v>125</v>
      </c>
      <c r="AY596" s="238">
        <v>125</v>
      </c>
      <c r="AZ596" s="238">
        <v>125</v>
      </c>
      <c r="BA596" s="238">
        <v>125</v>
      </c>
      <c r="BB596" s="238">
        <v>150</v>
      </c>
      <c r="BC596" s="238">
        <v>65</v>
      </c>
      <c r="BD596" s="238">
        <v>90</v>
      </c>
      <c r="BE596" s="238">
        <v>125</v>
      </c>
      <c r="BF596" s="238">
        <v>150</v>
      </c>
      <c r="BG596" s="238">
        <v>110</v>
      </c>
      <c r="BH596" s="238">
        <v>120</v>
      </c>
      <c r="BI596" s="238">
        <v>125</v>
      </c>
      <c r="BJ596" s="238">
        <v>125</v>
      </c>
      <c r="BK596" s="238">
        <v>125</v>
      </c>
      <c r="BL596" s="238">
        <v>200</v>
      </c>
      <c r="BM596" s="238">
        <v>150</v>
      </c>
      <c r="BN596" s="238">
        <v>125</v>
      </c>
      <c r="BO596" s="238">
        <v>60</v>
      </c>
      <c r="BP596" s="238">
        <v>80</v>
      </c>
      <c r="BQ596" s="238">
        <v>100</v>
      </c>
      <c r="BR596" s="238">
        <v>125</v>
      </c>
      <c r="BS596" s="238">
        <v>100</v>
      </c>
      <c r="BT596" s="238">
        <v>100</v>
      </c>
      <c r="BU596" s="238">
        <v>100</v>
      </c>
      <c r="BV596" s="238">
        <v>100</v>
      </c>
      <c r="BW596" s="238">
        <v>100</v>
      </c>
      <c r="BX596" s="238">
        <v>125</v>
      </c>
      <c r="BY596" s="275">
        <v>125</v>
      </c>
      <c r="BZ596" s="238">
        <v>55</v>
      </c>
      <c r="CA596" s="238">
        <v>70</v>
      </c>
      <c r="CB596" s="238">
        <v>75</v>
      </c>
      <c r="CC596" s="238">
        <v>100</v>
      </c>
      <c r="CD596" s="238">
        <v>90</v>
      </c>
      <c r="CE596" s="238">
        <v>80</v>
      </c>
      <c r="CF596" s="238">
        <v>80</v>
      </c>
      <c r="CG596" s="238">
        <v>80</v>
      </c>
      <c r="CH596" s="238">
        <v>80</v>
      </c>
      <c r="CI596" s="238">
        <v>80</v>
      </c>
      <c r="CJ596" s="238">
        <v>80</v>
      </c>
      <c r="CK596" s="238">
        <v>50</v>
      </c>
      <c r="CL596" s="238">
        <v>60</v>
      </c>
      <c r="CM596" s="238">
        <v>75</v>
      </c>
      <c r="CN596" s="238">
        <v>90</v>
      </c>
      <c r="CO596" s="238">
        <v>80</v>
      </c>
      <c r="CP596" s="238">
        <v>75</v>
      </c>
      <c r="CQ596" s="238">
        <v>70</v>
      </c>
      <c r="CR596" s="238">
        <v>70</v>
      </c>
      <c r="CS596" s="238">
        <v>70</v>
      </c>
      <c r="CT596" s="238">
        <v>60</v>
      </c>
      <c r="CU596" s="238">
        <v>40</v>
      </c>
      <c r="CV596" s="238">
        <v>50</v>
      </c>
      <c r="CW596" s="238">
        <v>70</v>
      </c>
      <c r="CX596" s="238">
        <v>80</v>
      </c>
      <c r="CY596" s="238">
        <v>75</v>
      </c>
      <c r="CZ596" s="238">
        <v>70</v>
      </c>
      <c r="DA596" s="238">
        <v>60</v>
      </c>
      <c r="DB596" s="238">
        <v>60</v>
      </c>
      <c r="DC596" s="238">
        <v>60</v>
      </c>
      <c r="DD596" s="238">
        <v>50</v>
      </c>
      <c r="DE596" s="238">
        <v>40</v>
      </c>
      <c r="DF596" s="238">
        <v>65</v>
      </c>
      <c r="DG596" s="238">
        <v>70</v>
      </c>
      <c r="DH596" s="238">
        <v>70</v>
      </c>
      <c r="DI596" s="238">
        <v>60</v>
      </c>
      <c r="DJ596" s="238">
        <v>50</v>
      </c>
      <c r="DK596" s="238">
        <v>50</v>
      </c>
      <c r="DL596" s="238">
        <v>50</v>
      </c>
      <c r="DM596" s="238">
        <v>40</v>
      </c>
      <c r="DN596" s="238">
        <v>30</v>
      </c>
      <c r="DO596" s="238">
        <v>60</v>
      </c>
      <c r="DP596" s="238">
        <v>60</v>
      </c>
      <c r="DQ596" s="238">
        <v>60</v>
      </c>
      <c r="DR596" s="238">
        <v>50</v>
      </c>
      <c r="DS596" s="238">
        <v>40</v>
      </c>
      <c r="DT596" s="238">
        <v>40</v>
      </c>
      <c r="DU596" s="238">
        <v>40</v>
      </c>
      <c r="DV596" s="238">
        <v>50</v>
      </c>
      <c r="DW596" s="238">
        <v>40</v>
      </c>
      <c r="DX596" s="238">
        <v>35</v>
      </c>
      <c r="DY596" s="238">
        <v>30</v>
      </c>
      <c r="DZ596" s="238">
        <v>30</v>
      </c>
      <c r="EA596" s="238">
        <v>35</v>
      </c>
      <c r="EB596" s="238">
        <v>25</v>
      </c>
      <c r="EC596" s="238">
        <v>30</v>
      </c>
      <c r="ED596" s="238">
        <v>20</v>
      </c>
    </row>
    <row r="597" spans="1:134" x14ac:dyDescent="0.25">
      <c r="A597" s="262">
        <v>-995</v>
      </c>
      <c r="B597" s="237">
        <v>100.44626832962591</v>
      </c>
      <c r="C597" s="238">
        <v>99.90992430875923</v>
      </c>
      <c r="D597" s="130">
        <v>1970.9166666666667</v>
      </c>
      <c r="E597" s="238">
        <v>143.30757975768211</v>
      </c>
      <c r="F597" s="238">
        <v>66.877558852156653</v>
      </c>
      <c r="G597" s="238">
        <v>6.5583410132867357</v>
      </c>
      <c r="H597" s="238">
        <v>0.38594520547954403</v>
      </c>
      <c r="I597" s="238">
        <v>0.25860273972612902</v>
      </c>
      <c r="J597" s="131">
        <v>6.1534246575312146E-3</v>
      </c>
      <c r="K597" s="131">
        <v>121.45602739718743</v>
      </c>
      <c r="L597" s="131">
        <v>56.108767123288999</v>
      </c>
      <c r="M597" s="131">
        <v>3.6627397260249381</v>
      </c>
      <c r="N597" s="131">
        <v>0.21906849315063681</v>
      </c>
      <c r="O597" s="132">
        <v>151.7249984865947</v>
      </c>
      <c r="P597" s="132">
        <v>151.7249984865947</v>
      </c>
      <c r="Q597" s="132">
        <v>151.7249984865947</v>
      </c>
      <c r="R597" s="132">
        <v>150.56793453126994</v>
      </c>
      <c r="S597" s="131">
        <v>149.1</v>
      </c>
      <c r="T597" s="131">
        <v>124.1</v>
      </c>
      <c r="U597" s="7">
        <v>50</v>
      </c>
      <c r="V597" s="131">
        <v>100</v>
      </c>
      <c r="W597" s="131">
        <v>0</v>
      </c>
      <c r="X597" s="131">
        <v>12.695338691441005</v>
      </c>
      <c r="Y597" s="237">
        <v>28.142465753971919</v>
      </c>
      <c r="Z597" s="237">
        <v>100</v>
      </c>
      <c r="AA597" s="131">
        <v>236.6</v>
      </c>
      <c r="AB597" s="131">
        <v>50</v>
      </c>
      <c r="AC597" s="131">
        <v>75</v>
      </c>
      <c r="AD597" s="131">
        <v>60</v>
      </c>
      <c r="AE597" s="131">
        <v>0</v>
      </c>
      <c r="AF597" s="131">
        <v>0</v>
      </c>
      <c r="AG597" s="131">
        <v>0</v>
      </c>
      <c r="AH597" s="131">
        <v>0</v>
      </c>
      <c r="AI597" s="131">
        <v>0</v>
      </c>
      <c r="AJ597" s="131">
        <v>0</v>
      </c>
      <c r="AK597" s="131">
        <v>0</v>
      </c>
      <c r="AL597" s="131">
        <v>0</v>
      </c>
      <c r="AM597" s="238">
        <v>125</v>
      </c>
      <c r="AN597" s="238">
        <v>200</v>
      </c>
      <c r="AO597" s="238">
        <v>400</v>
      </c>
      <c r="AP597" s="238">
        <v>400</v>
      </c>
      <c r="AQ597" s="238">
        <v>400</v>
      </c>
      <c r="AR597" s="238">
        <v>350</v>
      </c>
      <c r="AS597" s="238">
        <v>225</v>
      </c>
      <c r="AT597" s="238">
        <v>100</v>
      </c>
      <c r="AU597" s="238">
        <v>175</v>
      </c>
      <c r="AV597" s="238">
        <v>300</v>
      </c>
      <c r="AW597" s="238">
        <v>300</v>
      </c>
      <c r="AX597" s="238">
        <v>350</v>
      </c>
      <c r="AY597" s="238">
        <v>300</v>
      </c>
      <c r="AZ597" s="238">
        <v>200</v>
      </c>
      <c r="BA597" s="238">
        <v>125</v>
      </c>
      <c r="BB597" s="238">
        <v>125</v>
      </c>
      <c r="BC597" s="238">
        <v>90</v>
      </c>
      <c r="BD597" s="238">
        <v>150</v>
      </c>
      <c r="BE597" s="238">
        <v>275</v>
      </c>
      <c r="BF597" s="238">
        <v>275</v>
      </c>
      <c r="BG597" s="238">
        <v>250</v>
      </c>
      <c r="BH597" s="238">
        <v>200</v>
      </c>
      <c r="BI597" s="238">
        <v>150</v>
      </c>
      <c r="BJ597" s="238">
        <v>125</v>
      </c>
      <c r="BK597" s="238">
        <v>150</v>
      </c>
      <c r="BL597" s="238">
        <v>150</v>
      </c>
      <c r="BM597" s="238">
        <v>125</v>
      </c>
      <c r="BN597" s="238">
        <v>100</v>
      </c>
      <c r="BO597" s="238">
        <v>80</v>
      </c>
      <c r="BP597" s="238">
        <v>125</v>
      </c>
      <c r="BQ597" s="238">
        <v>225</v>
      </c>
      <c r="BR597" s="238">
        <v>225</v>
      </c>
      <c r="BS597" s="238">
        <v>200</v>
      </c>
      <c r="BT597" s="238">
        <v>125</v>
      </c>
      <c r="BU597" s="238">
        <v>125</v>
      </c>
      <c r="BV597" s="238">
        <v>125</v>
      </c>
      <c r="BW597" s="238">
        <v>125</v>
      </c>
      <c r="BX597" s="238">
        <v>100</v>
      </c>
      <c r="BY597" s="275">
        <v>100</v>
      </c>
      <c r="BZ597" s="238">
        <v>60</v>
      </c>
      <c r="CA597" s="238">
        <v>100</v>
      </c>
      <c r="CB597" s="238">
        <v>200</v>
      </c>
      <c r="CC597" s="238">
        <v>200</v>
      </c>
      <c r="CD597" s="238">
        <v>125</v>
      </c>
      <c r="CE597" s="238">
        <v>90</v>
      </c>
      <c r="CF597" s="238">
        <v>100</v>
      </c>
      <c r="CG597" s="238">
        <v>100</v>
      </c>
      <c r="CH597" s="238">
        <v>100</v>
      </c>
      <c r="CI597" s="238">
        <v>75</v>
      </c>
      <c r="CJ597" s="238">
        <v>70</v>
      </c>
      <c r="CK597" s="238">
        <v>50</v>
      </c>
      <c r="CL597" s="238">
        <v>80</v>
      </c>
      <c r="CM597" s="238">
        <v>150</v>
      </c>
      <c r="CN597" s="238">
        <v>150</v>
      </c>
      <c r="CO597" s="238">
        <v>90</v>
      </c>
      <c r="CP597" s="238">
        <v>80</v>
      </c>
      <c r="CQ597" s="238">
        <v>90</v>
      </c>
      <c r="CR597" s="238">
        <v>90</v>
      </c>
      <c r="CS597" s="238">
        <v>90</v>
      </c>
      <c r="CT597" s="238">
        <v>50</v>
      </c>
      <c r="CU597" s="238">
        <v>40</v>
      </c>
      <c r="CV597" s="238">
        <v>60</v>
      </c>
      <c r="CW597" s="238">
        <v>75</v>
      </c>
      <c r="CX597" s="238">
        <v>100</v>
      </c>
      <c r="CY597" s="238">
        <v>80</v>
      </c>
      <c r="CZ597" s="238">
        <v>70</v>
      </c>
      <c r="DA597" s="238">
        <v>70</v>
      </c>
      <c r="DB597" s="238">
        <v>70</v>
      </c>
      <c r="DC597" s="238">
        <v>70</v>
      </c>
      <c r="DD597" s="238">
        <v>40</v>
      </c>
      <c r="DE597" s="238">
        <v>50</v>
      </c>
      <c r="DF597" s="238">
        <v>70</v>
      </c>
      <c r="DG597" s="238">
        <v>80</v>
      </c>
      <c r="DH597" s="238">
        <v>70</v>
      </c>
      <c r="DI597" s="238">
        <v>60</v>
      </c>
      <c r="DJ597" s="238">
        <v>50</v>
      </c>
      <c r="DK597" s="238">
        <v>50</v>
      </c>
      <c r="DL597" s="238">
        <v>50</v>
      </c>
      <c r="DM597" s="238">
        <v>35</v>
      </c>
      <c r="DN597" s="238">
        <v>40</v>
      </c>
      <c r="DO597" s="238">
        <v>60</v>
      </c>
      <c r="DP597" s="238">
        <v>70</v>
      </c>
      <c r="DQ597" s="238">
        <v>60</v>
      </c>
      <c r="DR597" s="238">
        <v>50</v>
      </c>
      <c r="DS597" s="238">
        <v>40</v>
      </c>
      <c r="DT597" s="238">
        <v>40</v>
      </c>
      <c r="DU597" s="238">
        <v>35</v>
      </c>
      <c r="DV597" s="238">
        <v>50</v>
      </c>
      <c r="DW597" s="238">
        <v>40</v>
      </c>
      <c r="DX597" s="238">
        <v>35</v>
      </c>
      <c r="DY597" s="238">
        <v>30</v>
      </c>
      <c r="DZ597" s="238">
        <v>25</v>
      </c>
      <c r="EA597" s="238">
        <v>40</v>
      </c>
      <c r="EB597" s="238">
        <v>25</v>
      </c>
      <c r="EC597" s="238">
        <v>35</v>
      </c>
      <c r="ED597" s="238">
        <v>25</v>
      </c>
    </row>
    <row r="598" spans="1:134" x14ac:dyDescent="0.25">
      <c r="A598" s="262">
        <v>-1000</v>
      </c>
      <c r="B598" s="237">
        <v>100.41945340019114</v>
      </c>
      <c r="C598" s="238">
        <v>99.883356410600072</v>
      </c>
      <c r="D598" s="130">
        <v>1970.8333333333333</v>
      </c>
      <c r="E598" s="238">
        <v>141.99258093033495</v>
      </c>
      <c r="F598" s="238">
        <v>66.128741875931155</v>
      </c>
      <c r="G598" s="238">
        <v>6.4886297794334951</v>
      </c>
      <c r="H598" s="238">
        <v>0.37526027397265693</v>
      </c>
      <c r="I598" s="238">
        <v>0.25613698630142778</v>
      </c>
      <c r="J598" s="131">
        <v>6.0712328767105195E-3</v>
      </c>
      <c r="K598" s="131">
        <v>120.23136986297322</v>
      </c>
      <c r="L598" s="131">
        <v>55.418356164384022</v>
      </c>
      <c r="M598" s="131">
        <v>3.5969863013685881</v>
      </c>
      <c r="N598" s="131">
        <v>0.21742465753421669</v>
      </c>
      <c r="O598" s="132">
        <v>150.94843351201078</v>
      </c>
      <c r="P598" s="132">
        <v>150.94843351201078</v>
      </c>
      <c r="Q598" s="132">
        <v>150.94843351201078</v>
      </c>
      <c r="R598" s="132">
        <v>149.8412322882063</v>
      </c>
      <c r="S598" s="131">
        <v>116.5</v>
      </c>
      <c r="T598" s="131">
        <v>105.8</v>
      </c>
      <c r="U598" s="7">
        <v>40</v>
      </c>
      <c r="V598" s="131">
        <v>100</v>
      </c>
      <c r="W598" s="131">
        <v>0</v>
      </c>
      <c r="X598" s="131">
        <v>12.695338691441005</v>
      </c>
      <c r="Y598" s="237">
        <v>28.027397260723319</v>
      </c>
      <c r="Z598" s="237">
        <v>100</v>
      </c>
      <c r="AA598" s="131">
        <v>132.75</v>
      </c>
      <c r="AB598" s="131">
        <v>80</v>
      </c>
      <c r="AC598" s="131">
        <v>80</v>
      </c>
      <c r="AD598" s="131">
        <v>100</v>
      </c>
      <c r="AE598" s="131">
        <v>0</v>
      </c>
      <c r="AF598" s="131">
        <v>0</v>
      </c>
      <c r="AG598" s="131">
        <v>0</v>
      </c>
      <c r="AH598" s="131">
        <v>0</v>
      </c>
      <c r="AI598" s="131">
        <v>0</v>
      </c>
      <c r="AJ598" s="131">
        <v>0</v>
      </c>
      <c r="AK598" s="131">
        <v>0</v>
      </c>
      <c r="AL598" s="131">
        <v>0</v>
      </c>
      <c r="AM598" s="238">
        <v>90</v>
      </c>
      <c r="AN598" s="238">
        <v>130</v>
      </c>
      <c r="AO598" s="238">
        <v>200</v>
      </c>
      <c r="AP598" s="238">
        <v>200</v>
      </c>
      <c r="AQ598" s="238">
        <v>200</v>
      </c>
      <c r="AR598" s="238">
        <v>175</v>
      </c>
      <c r="AS598" s="238">
        <v>150</v>
      </c>
      <c r="AT598" s="238">
        <v>75</v>
      </c>
      <c r="AU598" s="238">
        <v>100</v>
      </c>
      <c r="AV598" s="238">
        <v>150</v>
      </c>
      <c r="AW598" s="238">
        <v>180</v>
      </c>
      <c r="AX598" s="238">
        <v>175</v>
      </c>
      <c r="AY598" s="238">
        <v>150</v>
      </c>
      <c r="AZ598" s="238">
        <v>130</v>
      </c>
      <c r="BA598" s="238">
        <v>120</v>
      </c>
      <c r="BB598" s="238">
        <v>100</v>
      </c>
      <c r="BC598" s="238">
        <v>70</v>
      </c>
      <c r="BD598" s="238">
        <v>90</v>
      </c>
      <c r="BE598" s="238">
        <v>125</v>
      </c>
      <c r="BF598" s="238">
        <v>160</v>
      </c>
      <c r="BG598" s="238">
        <v>150</v>
      </c>
      <c r="BH598" s="238">
        <v>125</v>
      </c>
      <c r="BI598" s="238">
        <v>110</v>
      </c>
      <c r="BJ598" s="238">
        <v>100</v>
      </c>
      <c r="BK598" s="238">
        <v>110</v>
      </c>
      <c r="BL598" s="238">
        <v>125</v>
      </c>
      <c r="BM598" s="238">
        <v>100</v>
      </c>
      <c r="BN598" s="238">
        <v>75</v>
      </c>
      <c r="BO598" s="238">
        <v>60</v>
      </c>
      <c r="BP598" s="238">
        <v>80</v>
      </c>
      <c r="BQ598" s="238">
        <v>100</v>
      </c>
      <c r="BR598" s="238">
        <v>140</v>
      </c>
      <c r="BS598" s="238">
        <v>125</v>
      </c>
      <c r="BT598" s="238">
        <v>100</v>
      </c>
      <c r="BU598" s="238">
        <v>100</v>
      </c>
      <c r="BV598" s="238">
        <v>125</v>
      </c>
      <c r="BW598" s="238">
        <v>110</v>
      </c>
      <c r="BX598" s="238">
        <v>100</v>
      </c>
      <c r="BY598" s="275">
        <v>75</v>
      </c>
      <c r="BZ598" s="238">
        <v>50</v>
      </c>
      <c r="CA598" s="238">
        <v>70</v>
      </c>
      <c r="CB598" s="238">
        <v>90</v>
      </c>
      <c r="CC598" s="238">
        <v>120</v>
      </c>
      <c r="CD598" s="238">
        <v>100</v>
      </c>
      <c r="CE598" s="238">
        <v>90</v>
      </c>
      <c r="CF598" s="238">
        <v>80</v>
      </c>
      <c r="CG598" s="238">
        <v>100</v>
      </c>
      <c r="CH598" s="238">
        <v>90</v>
      </c>
      <c r="CI598" s="238">
        <v>80</v>
      </c>
      <c r="CJ598" s="238">
        <v>60</v>
      </c>
      <c r="CK598" s="238">
        <v>40</v>
      </c>
      <c r="CL598" s="238">
        <v>60</v>
      </c>
      <c r="CM598" s="238">
        <v>70</v>
      </c>
      <c r="CN598" s="238">
        <v>110</v>
      </c>
      <c r="CO598" s="238">
        <v>90</v>
      </c>
      <c r="CP598" s="238">
        <v>80</v>
      </c>
      <c r="CQ598" s="238">
        <v>60</v>
      </c>
      <c r="CR598" s="238">
        <v>70</v>
      </c>
      <c r="CS598" s="238">
        <v>70</v>
      </c>
      <c r="CT598" s="238">
        <v>60</v>
      </c>
      <c r="CU598" s="238">
        <v>35</v>
      </c>
      <c r="CV598" s="238">
        <v>50</v>
      </c>
      <c r="CW598" s="238">
        <v>50</v>
      </c>
      <c r="CX598" s="238">
        <v>100</v>
      </c>
      <c r="CY598" s="238">
        <v>80</v>
      </c>
      <c r="CZ598" s="238">
        <v>70</v>
      </c>
      <c r="DA598" s="238">
        <v>55</v>
      </c>
      <c r="DB598" s="238">
        <v>60</v>
      </c>
      <c r="DC598" s="238">
        <v>60</v>
      </c>
      <c r="DD598" s="238">
        <v>50</v>
      </c>
      <c r="DE598" s="238">
        <v>40</v>
      </c>
      <c r="DF598" s="238">
        <v>45</v>
      </c>
      <c r="DG598" s="238">
        <v>60</v>
      </c>
      <c r="DH598" s="238">
        <v>60</v>
      </c>
      <c r="DI598" s="238">
        <v>60</v>
      </c>
      <c r="DJ598" s="238">
        <v>50</v>
      </c>
      <c r="DK598" s="238">
        <v>50</v>
      </c>
      <c r="DL598" s="238">
        <v>50</v>
      </c>
      <c r="DM598" s="238">
        <v>35</v>
      </c>
      <c r="DN598" s="238">
        <v>30</v>
      </c>
      <c r="DO598" s="238">
        <v>40</v>
      </c>
      <c r="DP598" s="238">
        <v>50</v>
      </c>
      <c r="DQ598" s="238">
        <v>50</v>
      </c>
      <c r="DR598" s="238">
        <v>50</v>
      </c>
      <c r="DS598" s="238">
        <v>40</v>
      </c>
      <c r="DT598" s="238">
        <v>40</v>
      </c>
      <c r="DU598" s="238">
        <v>30</v>
      </c>
      <c r="DV598" s="238">
        <v>50</v>
      </c>
      <c r="DW598" s="238">
        <v>40</v>
      </c>
      <c r="DX598" s="238">
        <v>35</v>
      </c>
      <c r="DY598" s="238">
        <v>30</v>
      </c>
      <c r="DZ598" s="238">
        <v>25</v>
      </c>
      <c r="EA598" s="238">
        <v>40</v>
      </c>
      <c r="EB598" s="238">
        <v>25</v>
      </c>
      <c r="EC598" s="238">
        <v>40</v>
      </c>
      <c r="ED598" s="238">
        <v>25</v>
      </c>
    </row>
    <row r="599" spans="1:134" x14ac:dyDescent="0.25">
      <c r="A599" s="262">
        <v>-1005</v>
      </c>
      <c r="B599" s="237">
        <v>100.3426729200019</v>
      </c>
      <c r="C599" s="238">
        <v>99.806966426376874</v>
      </c>
      <c r="D599" s="130">
        <v>1970.75</v>
      </c>
      <c r="E599" s="238">
        <v>140.63374880874107</v>
      </c>
      <c r="F599" s="238">
        <v>65.354964333833777</v>
      </c>
      <c r="G599" s="238">
        <v>6.4165948377849418</v>
      </c>
      <c r="H599" s="238">
        <v>0.36421917808220883</v>
      </c>
      <c r="I599" s="238">
        <v>0.25358904109589986</v>
      </c>
      <c r="J599" s="131">
        <v>5.9863013698624457E-3</v>
      </c>
      <c r="K599" s="131">
        <v>118.96589041094558</v>
      </c>
      <c r="L599" s="131">
        <v>54.704931506850698</v>
      </c>
      <c r="M599" s="131">
        <v>3.5290410958898519</v>
      </c>
      <c r="N599" s="131">
        <v>0.21572602739725255</v>
      </c>
      <c r="O599" s="132">
        <v>153.42366513270832</v>
      </c>
      <c r="P599" s="132">
        <v>153.42366513270832</v>
      </c>
      <c r="Q599" s="132">
        <v>153.42366513270832</v>
      </c>
      <c r="R599" s="132">
        <v>150.63069808003564</v>
      </c>
      <c r="S599" s="131">
        <v>174.2</v>
      </c>
      <c r="T599" s="131">
        <v>114.2</v>
      </c>
      <c r="U599" s="7">
        <v>60</v>
      </c>
      <c r="V599" s="131">
        <v>110</v>
      </c>
      <c r="W599" s="131">
        <v>0</v>
      </c>
      <c r="X599" s="131">
        <v>12.695338691441005</v>
      </c>
      <c r="Y599" s="237">
        <v>27.908493151032872</v>
      </c>
      <c r="Z599" s="237">
        <v>100</v>
      </c>
      <c r="AA599" s="131">
        <v>143.5</v>
      </c>
      <c r="AB599" s="131">
        <v>60</v>
      </c>
      <c r="AC599" s="131">
        <v>125</v>
      </c>
      <c r="AD599" s="131">
        <v>125</v>
      </c>
      <c r="AE599" s="131">
        <v>0</v>
      </c>
      <c r="AF599" s="131">
        <v>0</v>
      </c>
      <c r="AG599" s="131">
        <v>0</v>
      </c>
      <c r="AH599" s="131">
        <v>0</v>
      </c>
      <c r="AI599" s="131">
        <v>0</v>
      </c>
      <c r="AJ599" s="131">
        <v>0</v>
      </c>
      <c r="AK599" s="131">
        <v>0</v>
      </c>
      <c r="AL599" s="131">
        <v>0</v>
      </c>
      <c r="AM599" s="238">
        <v>110</v>
      </c>
      <c r="AN599" s="238">
        <v>150</v>
      </c>
      <c r="AO599" s="238">
        <v>200</v>
      </c>
      <c r="AP599" s="238">
        <v>200</v>
      </c>
      <c r="AQ599" s="238">
        <v>200</v>
      </c>
      <c r="AR599" s="238">
        <v>150</v>
      </c>
      <c r="AS599" s="238">
        <v>150</v>
      </c>
      <c r="AT599" s="238">
        <v>100</v>
      </c>
      <c r="AU599" s="238">
        <v>140</v>
      </c>
      <c r="AV599" s="238">
        <v>180</v>
      </c>
      <c r="AW599" s="238">
        <v>190</v>
      </c>
      <c r="AX599" s="238">
        <v>150</v>
      </c>
      <c r="AY599" s="238">
        <v>140</v>
      </c>
      <c r="AZ599" s="238">
        <v>140</v>
      </c>
      <c r="BA599" s="238">
        <v>140</v>
      </c>
      <c r="BB599" s="238">
        <v>150</v>
      </c>
      <c r="BC599" s="238">
        <v>90</v>
      </c>
      <c r="BD599" s="238">
        <v>130</v>
      </c>
      <c r="BE599" s="238">
        <v>160</v>
      </c>
      <c r="BF599" s="238">
        <v>160</v>
      </c>
      <c r="BG599" s="238">
        <v>140</v>
      </c>
      <c r="BH599" s="238">
        <v>130</v>
      </c>
      <c r="BI599" s="238">
        <v>125</v>
      </c>
      <c r="BJ599" s="238">
        <v>120</v>
      </c>
      <c r="BK599" s="238">
        <v>120</v>
      </c>
      <c r="BL599" s="238">
        <v>175</v>
      </c>
      <c r="BM599" s="238">
        <v>150</v>
      </c>
      <c r="BN599" s="238">
        <v>100</v>
      </c>
      <c r="BO599" s="238">
        <v>80</v>
      </c>
      <c r="BP599" s="238">
        <v>120</v>
      </c>
      <c r="BQ599" s="238">
        <v>120</v>
      </c>
      <c r="BR599" s="238">
        <v>150</v>
      </c>
      <c r="BS599" s="238">
        <v>130</v>
      </c>
      <c r="BT599" s="238">
        <v>125</v>
      </c>
      <c r="BU599" s="238">
        <v>110</v>
      </c>
      <c r="BV599" s="238">
        <v>100</v>
      </c>
      <c r="BW599" s="238">
        <v>120</v>
      </c>
      <c r="BX599" s="238">
        <v>150</v>
      </c>
      <c r="BY599" s="275">
        <v>100</v>
      </c>
      <c r="BZ599" s="238">
        <v>70</v>
      </c>
      <c r="CA599" s="238">
        <v>100</v>
      </c>
      <c r="CB599" s="238">
        <v>110</v>
      </c>
      <c r="CC599" s="238">
        <v>125</v>
      </c>
      <c r="CD599" s="238">
        <v>120</v>
      </c>
      <c r="CE599" s="238">
        <v>120</v>
      </c>
      <c r="CF599" s="238">
        <v>100</v>
      </c>
      <c r="CG599" s="238">
        <v>90</v>
      </c>
      <c r="CH599" s="238">
        <v>110</v>
      </c>
      <c r="CI599" s="238">
        <v>125</v>
      </c>
      <c r="CJ599" s="238">
        <v>100</v>
      </c>
      <c r="CK599" s="238">
        <v>60</v>
      </c>
      <c r="CL599" s="238">
        <v>90</v>
      </c>
      <c r="CM599" s="238">
        <v>110</v>
      </c>
      <c r="CN599" s="238">
        <v>120</v>
      </c>
      <c r="CO599" s="238">
        <v>110</v>
      </c>
      <c r="CP599" s="238">
        <v>100</v>
      </c>
      <c r="CQ599" s="238">
        <v>90</v>
      </c>
      <c r="CR599" s="238">
        <v>80</v>
      </c>
      <c r="CS599" s="238">
        <v>100</v>
      </c>
      <c r="CT599" s="238">
        <v>100</v>
      </c>
      <c r="CU599" s="238">
        <v>50</v>
      </c>
      <c r="CV599" s="238">
        <v>80</v>
      </c>
      <c r="CW599" s="238">
        <v>100</v>
      </c>
      <c r="CX599" s="238">
        <v>110</v>
      </c>
      <c r="CY599" s="238">
        <v>100</v>
      </c>
      <c r="CZ599" s="238">
        <v>80</v>
      </c>
      <c r="DA599" s="238">
        <v>80</v>
      </c>
      <c r="DB599" s="238">
        <v>70</v>
      </c>
      <c r="DC599" s="238">
        <v>80</v>
      </c>
      <c r="DD599" s="238">
        <v>75</v>
      </c>
      <c r="DE599" s="238">
        <v>60</v>
      </c>
      <c r="DF599" s="238">
        <v>90</v>
      </c>
      <c r="DG599" s="238">
        <v>90</v>
      </c>
      <c r="DH599" s="238">
        <v>80</v>
      </c>
      <c r="DI599" s="238">
        <v>60</v>
      </c>
      <c r="DJ599" s="238">
        <v>60</v>
      </c>
      <c r="DK599" s="238">
        <v>60</v>
      </c>
      <c r="DL599" s="238">
        <v>60</v>
      </c>
      <c r="DM599" s="238">
        <v>50</v>
      </c>
      <c r="DN599" s="238">
        <v>40</v>
      </c>
      <c r="DO599" s="238">
        <v>60</v>
      </c>
      <c r="DP599" s="238">
        <v>60</v>
      </c>
      <c r="DQ599" s="238">
        <v>50</v>
      </c>
      <c r="DR599" s="238">
        <v>40</v>
      </c>
      <c r="DS599" s="238">
        <v>40</v>
      </c>
      <c r="DT599" s="238">
        <v>40</v>
      </c>
      <c r="DU599" s="238">
        <v>40</v>
      </c>
      <c r="DV599" s="238">
        <v>40</v>
      </c>
      <c r="DW599" s="238">
        <v>40</v>
      </c>
      <c r="DX599" s="238">
        <v>35</v>
      </c>
      <c r="DY599" s="238">
        <v>35</v>
      </c>
      <c r="DZ599" s="238">
        <v>30</v>
      </c>
      <c r="EA599" s="238">
        <v>30</v>
      </c>
      <c r="EB599" s="238">
        <v>25</v>
      </c>
      <c r="EC599" s="238">
        <v>30</v>
      </c>
      <c r="ED599" s="238">
        <v>25</v>
      </c>
    </row>
    <row r="600" spans="1:134" x14ac:dyDescent="0.25">
      <c r="A600" s="262">
        <v>-1010</v>
      </c>
      <c r="B600" s="237">
        <v>100.27849475165154</v>
      </c>
      <c r="C600" s="238">
        <v>99.743179422751055</v>
      </c>
      <c r="D600" s="130">
        <v>1970.6666666666667</v>
      </c>
      <c r="E600" s="238">
        <v>139.31874998139756</v>
      </c>
      <c r="F600" s="238">
        <v>64.606147357608279</v>
      </c>
      <c r="G600" s="238">
        <v>6.3468836039317011</v>
      </c>
      <c r="H600" s="238">
        <v>0.35353424657532173</v>
      </c>
      <c r="I600" s="238">
        <v>0.25112328767120573</v>
      </c>
      <c r="J600" s="131">
        <v>5.9041095890417505E-3</v>
      </c>
      <c r="K600" s="131">
        <v>117.74123287672774</v>
      </c>
      <c r="L600" s="131">
        <v>54.014520547945722</v>
      </c>
      <c r="M600" s="131">
        <v>3.4632876712335019</v>
      </c>
      <c r="N600" s="131">
        <v>0.21408219178083243</v>
      </c>
      <c r="O600" s="132">
        <v>153.81436013120299</v>
      </c>
      <c r="P600" s="132">
        <v>153.81436013120299</v>
      </c>
      <c r="Q600" s="132">
        <v>153.81436013120299</v>
      </c>
      <c r="R600" s="132">
        <v>150.22336339662237</v>
      </c>
      <c r="S600" s="131">
        <v>131.69999999999999</v>
      </c>
      <c r="T600" s="131">
        <v>191.4</v>
      </c>
      <c r="U600" s="7">
        <v>60</v>
      </c>
      <c r="V600" s="131">
        <v>80</v>
      </c>
      <c r="W600" s="131">
        <v>0</v>
      </c>
      <c r="X600" s="131">
        <v>12.695338691441005</v>
      </c>
      <c r="Y600" s="237">
        <v>27.793424657784271</v>
      </c>
      <c r="Z600" s="237">
        <v>100</v>
      </c>
      <c r="AA600" s="131">
        <v>141.9</v>
      </c>
      <c r="AB600" s="131">
        <v>100</v>
      </c>
      <c r="AC600" s="131">
        <v>125</v>
      </c>
      <c r="AD600" s="131">
        <v>150</v>
      </c>
      <c r="AE600" s="131">
        <v>0</v>
      </c>
      <c r="AF600" s="131">
        <v>0</v>
      </c>
      <c r="AG600" s="131">
        <v>0</v>
      </c>
      <c r="AH600" s="131">
        <v>0</v>
      </c>
      <c r="AI600" s="131">
        <v>0</v>
      </c>
      <c r="AJ600" s="131">
        <v>0</v>
      </c>
      <c r="AK600" s="131">
        <v>0</v>
      </c>
      <c r="AL600" s="131">
        <v>0</v>
      </c>
      <c r="AM600" s="238">
        <v>125</v>
      </c>
      <c r="AN600" s="238">
        <v>150</v>
      </c>
      <c r="AO600" s="238">
        <v>250</v>
      </c>
      <c r="AP600" s="238">
        <v>250</v>
      </c>
      <c r="AQ600" s="238">
        <v>250</v>
      </c>
      <c r="AR600" s="238">
        <v>200</v>
      </c>
      <c r="AS600" s="238">
        <v>175</v>
      </c>
      <c r="AT600" s="238">
        <v>100</v>
      </c>
      <c r="AU600" s="238">
        <v>125</v>
      </c>
      <c r="AV600" s="238">
        <v>250</v>
      </c>
      <c r="AW600" s="238">
        <v>240</v>
      </c>
      <c r="AX600" s="238">
        <v>200</v>
      </c>
      <c r="AY600" s="238">
        <v>175</v>
      </c>
      <c r="AZ600" s="238">
        <v>150</v>
      </c>
      <c r="BA600" s="238">
        <v>125</v>
      </c>
      <c r="BB600" s="238">
        <v>250</v>
      </c>
      <c r="BC600" s="238">
        <v>90</v>
      </c>
      <c r="BD600" s="238">
        <v>100</v>
      </c>
      <c r="BE600" s="238">
        <v>250</v>
      </c>
      <c r="BF600" s="238">
        <v>230</v>
      </c>
      <c r="BG600" s="238">
        <v>200</v>
      </c>
      <c r="BH600" s="238">
        <v>150</v>
      </c>
      <c r="BI600" s="238">
        <v>130</v>
      </c>
      <c r="BJ600" s="238">
        <v>125</v>
      </c>
      <c r="BK600" s="238">
        <v>125</v>
      </c>
      <c r="BL600" s="238">
        <v>150</v>
      </c>
      <c r="BM600" s="238">
        <v>250</v>
      </c>
      <c r="BN600" s="238">
        <v>200</v>
      </c>
      <c r="BO600" s="238">
        <v>80</v>
      </c>
      <c r="BP600" s="238">
        <v>90</v>
      </c>
      <c r="BQ600" s="238">
        <v>250</v>
      </c>
      <c r="BR600" s="238">
        <v>210</v>
      </c>
      <c r="BS600" s="238">
        <v>175</v>
      </c>
      <c r="BT600" s="238">
        <v>100</v>
      </c>
      <c r="BU600" s="238">
        <v>100</v>
      </c>
      <c r="BV600" s="238">
        <v>100</v>
      </c>
      <c r="BW600" s="238">
        <v>100</v>
      </c>
      <c r="BX600" s="238">
        <v>125</v>
      </c>
      <c r="BY600" s="275">
        <v>250</v>
      </c>
      <c r="BZ600" s="238">
        <v>70</v>
      </c>
      <c r="CA600" s="238">
        <v>80</v>
      </c>
      <c r="CB600" s="238">
        <v>175</v>
      </c>
      <c r="CC600" s="238">
        <v>200</v>
      </c>
      <c r="CD600" s="238">
        <v>150</v>
      </c>
      <c r="CE600" s="238">
        <v>90</v>
      </c>
      <c r="CF600" s="238">
        <v>90</v>
      </c>
      <c r="CG600" s="238">
        <v>90</v>
      </c>
      <c r="CH600" s="238">
        <v>100</v>
      </c>
      <c r="CI600" s="238">
        <v>125</v>
      </c>
      <c r="CJ600" s="238">
        <v>125</v>
      </c>
      <c r="CK600" s="238">
        <v>60</v>
      </c>
      <c r="CL600" s="238">
        <v>70</v>
      </c>
      <c r="CM600" s="238">
        <v>100</v>
      </c>
      <c r="CN600" s="238">
        <v>125</v>
      </c>
      <c r="CO600" s="238">
        <v>100</v>
      </c>
      <c r="CP600" s="238">
        <v>80</v>
      </c>
      <c r="CQ600" s="238">
        <v>80</v>
      </c>
      <c r="CR600" s="238">
        <v>80</v>
      </c>
      <c r="CS600" s="238">
        <v>90</v>
      </c>
      <c r="CT600" s="238">
        <v>110</v>
      </c>
      <c r="CU600" s="238">
        <v>50</v>
      </c>
      <c r="CV600" s="238">
        <v>60</v>
      </c>
      <c r="CW600" s="238">
        <v>75</v>
      </c>
      <c r="CX600" s="238">
        <v>80</v>
      </c>
      <c r="CY600" s="238">
        <v>70</v>
      </c>
      <c r="CZ600" s="238">
        <v>70</v>
      </c>
      <c r="DA600" s="238">
        <v>70</v>
      </c>
      <c r="DB600" s="238">
        <v>70</v>
      </c>
      <c r="DC600" s="238">
        <v>70</v>
      </c>
      <c r="DD600" s="238">
        <v>100</v>
      </c>
      <c r="DE600" s="238">
        <v>50</v>
      </c>
      <c r="DF600" s="238">
        <v>50</v>
      </c>
      <c r="DG600" s="238">
        <v>60</v>
      </c>
      <c r="DH600" s="238">
        <v>50</v>
      </c>
      <c r="DI600" s="238">
        <v>50</v>
      </c>
      <c r="DJ600" s="238">
        <v>50</v>
      </c>
      <c r="DK600" s="238">
        <v>50</v>
      </c>
      <c r="DL600" s="238">
        <v>60</v>
      </c>
      <c r="DM600" s="238">
        <v>80</v>
      </c>
      <c r="DN600" s="238">
        <v>30</v>
      </c>
      <c r="DO600" s="238">
        <v>40</v>
      </c>
      <c r="DP600" s="238">
        <v>40</v>
      </c>
      <c r="DQ600" s="238">
        <v>40</v>
      </c>
      <c r="DR600" s="238">
        <v>40</v>
      </c>
      <c r="DS600" s="238">
        <v>40</v>
      </c>
      <c r="DT600" s="238">
        <v>40</v>
      </c>
      <c r="DU600" s="238">
        <v>50</v>
      </c>
      <c r="DV600" s="238">
        <v>35</v>
      </c>
      <c r="DW600" s="238">
        <v>35</v>
      </c>
      <c r="DX600" s="238">
        <v>35</v>
      </c>
      <c r="DY600" s="238">
        <v>35</v>
      </c>
      <c r="DZ600" s="238">
        <v>35</v>
      </c>
      <c r="EA600" s="238">
        <v>30</v>
      </c>
      <c r="EB600" s="238">
        <v>30</v>
      </c>
      <c r="EC600" s="238">
        <v>30</v>
      </c>
      <c r="ED600" s="238">
        <v>20</v>
      </c>
    </row>
    <row r="601" spans="1:134" x14ac:dyDescent="0.25">
      <c r="A601" s="262">
        <v>-1015</v>
      </c>
      <c r="B601" s="237">
        <v>100.21434533643239</v>
      </c>
      <c r="C601" s="238">
        <v>99.679278699188686</v>
      </c>
      <c r="D601" s="130">
        <v>1970.5833333333333</v>
      </c>
      <c r="E601" s="238">
        <v>137.95991785980732</v>
      </c>
      <c r="F601" s="238">
        <v>63.832369815507263</v>
      </c>
      <c r="G601" s="238">
        <v>6.2748486622833752</v>
      </c>
      <c r="H601" s="238">
        <v>0.34249315068487363</v>
      </c>
      <c r="I601" s="238">
        <v>0.24857534246568491</v>
      </c>
      <c r="J601" s="131">
        <v>5.8191780821936767E-3</v>
      </c>
      <c r="K601" s="131">
        <v>116.47575342470736</v>
      </c>
      <c r="L601" s="131">
        <v>53.301095890412398</v>
      </c>
      <c r="M601" s="131">
        <v>3.3953424657549931</v>
      </c>
      <c r="N601" s="131">
        <v>0.2123835616438754</v>
      </c>
      <c r="O601" s="132">
        <v>153.13754272137069</v>
      </c>
      <c r="P601" s="132">
        <v>153.13754272137069</v>
      </c>
      <c r="Q601" s="132">
        <v>153.13754272137069</v>
      </c>
      <c r="R601" s="132">
        <v>149.99539017074332</v>
      </c>
      <c r="S601" s="131">
        <v>307.7</v>
      </c>
      <c r="T601" s="131">
        <v>266.2</v>
      </c>
      <c r="U601" s="7">
        <v>90</v>
      </c>
      <c r="V601" s="131">
        <v>175</v>
      </c>
      <c r="W601" s="131">
        <v>0</v>
      </c>
      <c r="X601" s="131">
        <v>12.695338691441005</v>
      </c>
      <c r="Y601" s="237">
        <v>27.674520548093824</v>
      </c>
      <c r="Z601" s="237">
        <v>100</v>
      </c>
      <c r="AA601" s="131">
        <v>239</v>
      </c>
      <c r="AB601" s="131">
        <v>100</v>
      </c>
      <c r="AC601" s="131">
        <v>200</v>
      </c>
      <c r="AD601" s="131">
        <v>200</v>
      </c>
      <c r="AE601" s="131">
        <v>0</v>
      </c>
      <c r="AF601" s="131">
        <v>0</v>
      </c>
      <c r="AG601" s="131">
        <v>0</v>
      </c>
      <c r="AH601" s="131">
        <v>0</v>
      </c>
      <c r="AI601" s="131">
        <v>0</v>
      </c>
      <c r="AJ601" s="131">
        <v>0</v>
      </c>
      <c r="AK601" s="131">
        <v>0</v>
      </c>
      <c r="AL601" s="131">
        <v>0</v>
      </c>
      <c r="AM601" s="238">
        <v>175</v>
      </c>
      <c r="AN601" s="238">
        <v>200</v>
      </c>
      <c r="AO601" s="238">
        <v>350</v>
      </c>
      <c r="AP601" s="238">
        <v>350</v>
      </c>
      <c r="AQ601" s="238">
        <v>350</v>
      </c>
      <c r="AR601" s="238">
        <v>300</v>
      </c>
      <c r="AS601" s="238">
        <v>275</v>
      </c>
      <c r="AT601" s="238">
        <v>150</v>
      </c>
      <c r="AU601" s="238">
        <v>180</v>
      </c>
      <c r="AV601" s="238">
        <v>300</v>
      </c>
      <c r="AW601" s="238">
        <v>300</v>
      </c>
      <c r="AX601" s="238">
        <v>300</v>
      </c>
      <c r="AY601" s="238">
        <v>275</v>
      </c>
      <c r="AZ601" s="238">
        <v>250</v>
      </c>
      <c r="BA601" s="238">
        <v>250</v>
      </c>
      <c r="BB601" s="238">
        <v>250</v>
      </c>
      <c r="BC601" s="238">
        <v>140</v>
      </c>
      <c r="BD601" s="238">
        <v>160</v>
      </c>
      <c r="BE601" s="238">
        <v>250</v>
      </c>
      <c r="BF601" s="238">
        <v>275</v>
      </c>
      <c r="BG601" s="238">
        <v>250</v>
      </c>
      <c r="BH601" s="238">
        <v>250</v>
      </c>
      <c r="BI601" s="238">
        <v>200</v>
      </c>
      <c r="BJ601" s="238">
        <v>150</v>
      </c>
      <c r="BK601" s="238">
        <v>250</v>
      </c>
      <c r="BL601" s="238">
        <v>300</v>
      </c>
      <c r="BM601" s="238">
        <v>250</v>
      </c>
      <c r="BN601" s="238">
        <v>200</v>
      </c>
      <c r="BO601" s="238">
        <v>120</v>
      </c>
      <c r="BP601" s="238">
        <v>150</v>
      </c>
      <c r="BQ601" s="238">
        <v>225</v>
      </c>
      <c r="BR601" s="238">
        <v>250</v>
      </c>
      <c r="BS601" s="238">
        <v>225</v>
      </c>
      <c r="BT601" s="238">
        <v>200</v>
      </c>
      <c r="BU601" s="238">
        <v>200</v>
      </c>
      <c r="BV601" s="238">
        <v>225</v>
      </c>
      <c r="BW601" s="238">
        <v>250</v>
      </c>
      <c r="BX601" s="238">
        <v>250</v>
      </c>
      <c r="BY601" s="275">
        <v>200</v>
      </c>
      <c r="BZ601" s="238">
        <v>100</v>
      </c>
      <c r="CA601" s="238">
        <v>140</v>
      </c>
      <c r="CB601" s="238">
        <v>200</v>
      </c>
      <c r="CC601" s="238">
        <v>225</v>
      </c>
      <c r="CD601" s="238">
        <v>175</v>
      </c>
      <c r="CE601" s="238">
        <v>150</v>
      </c>
      <c r="CF601" s="238">
        <v>150</v>
      </c>
      <c r="CG601" s="238">
        <v>150</v>
      </c>
      <c r="CH601" s="238">
        <v>225</v>
      </c>
      <c r="CI601" s="238">
        <v>200</v>
      </c>
      <c r="CJ601" s="238">
        <v>150</v>
      </c>
      <c r="CK601" s="238">
        <v>90</v>
      </c>
      <c r="CL601" s="238">
        <v>120</v>
      </c>
      <c r="CM601" s="238">
        <v>175</v>
      </c>
      <c r="CN601" s="238">
        <v>200</v>
      </c>
      <c r="CO601" s="238">
        <v>150</v>
      </c>
      <c r="CP601" s="238">
        <v>125</v>
      </c>
      <c r="CQ601" s="238">
        <v>100</v>
      </c>
      <c r="CR601" s="238">
        <v>100</v>
      </c>
      <c r="CS601" s="238">
        <v>125</v>
      </c>
      <c r="CT601" s="238">
        <v>150</v>
      </c>
      <c r="CU601" s="238">
        <v>80</v>
      </c>
      <c r="CV601" s="238">
        <v>100</v>
      </c>
      <c r="CW601" s="238">
        <v>150</v>
      </c>
      <c r="CX601" s="238">
        <v>175</v>
      </c>
      <c r="CY601" s="238">
        <v>125</v>
      </c>
      <c r="CZ601" s="238">
        <v>100</v>
      </c>
      <c r="DA601" s="238">
        <v>90</v>
      </c>
      <c r="DB601" s="238">
        <v>90</v>
      </c>
      <c r="DC601" s="238">
        <v>100</v>
      </c>
      <c r="DD601" s="238">
        <v>100</v>
      </c>
      <c r="DE601" s="238">
        <v>90</v>
      </c>
      <c r="DF601" s="238">
        <v>100</v>
      </c>
      <c r="DG601" s="238">
        <v>125</v>
      </c>
      <c r="DH601" s="238">
        <v>100</v>
      </c>
      <c r="DI601" s="238">
        <v>75</v>
      </c>
      <c r="DJ601" s="238">
        <v>70</v>
      </c>
      <c r="DK601" s="238">
        <v>70</v>
      </c>
      <c r="DL601" s="238">
        <v>80</v>
      </c>
      <c r="DM601" s="238">
        <v>60</v>
      </c>
      <c r="DN601" s="238">
        <v>70</v>
      </c>
      <c r="DO601" s="238">
        <v>90</v>
      </c>
      <c r="DP601" s="238">
        <v>100</v>
      </c>
      <c r="DQ601" s="238">
        <v>75</v>
      </c>
      <c r="DR601" s="238">
        <v>50</v>
      </c>
      <c r="DS601" s="238">
        <v>50</v>
      </c>
      <c r="DT601" s="238">
        <v>50</v>
      </c>
      <c r="DU601" s="238">
        <v>60</v>
      </c>
      <c r="DV601" s="238">
        <v>50</v>
      </c>
      <c r="DW601" s="238">
        <v>50</v>
      </c>
      <c r="DX601" s="238">
        <v>50</v>
      </c>
      <c r="DY601" s="238">
        <v>45</v>
      </c>
      <c r="DZ601" s="238">
        <v>40</v>
      </c>
      <c r="EA601" s="238">
        <v>40</v>
      </c>
      <c r="EB601" s="238">
        <v>35</v>
      </c>
      <c r="EC601" s="238">
        <v>40</v>
      </c>
      <c r="ED601" s="238">
        <v>30</v>
      </c>
    </row>
    <row r="602" spans="1:134" x14ac:dyDescent="0.25">
      <c r="A602" s="262">
        <v>-1020</v>
      </c>
      <c r="B602" s="237">
        <v>100.21252947648824</v>
      </c>
      <c r="C602" s="238">
        <v>99.677568798686707</v>
      </c>
      <c r="D602" s="130">
        <v>1970.5</v>
      </c>
      <c r="E602" s="238">
        <v>136.60108573821344</v>
      </c>
      <c r="F602" s="238">
        <v>63.058592273409886</v>
      </c>
      <c r="G602" s="238">
        <v>6.2028137206348219</v>
      </c>
      <c r="H602" s="238">
        <v>0.33145205479436868</v>
      </c>
      <c r="I602" s="238">
        <v>0.24602739726015699</v>
      </c>
      <c r="J602" s="131">
        <v>5.7342465753456029E-3</v>
      </c>
      <c r="K602" s="131">
        <v>115.21027397267972</v>
      </c>
      <c r="L602" s="131">
        <v>52.587671232879075</v>
      </c>
      <c r="M602" s="131">
        <v>3.3273972602764843</v>
      </c>
      <c r="N602" s="131">
        <v>0.21068493150690415</v>
      </c>
      <c r="O602" s="132">
        <v>153.68784574201348</v>
      </c>
      <c r="P602" s="132">
        <v>153.68784574201348</v>
      </c>
      <c r="Q602" s="132">
        <v>153.68784574201348</v>
      </c>
      <c r="R602" s="132">
        <v>150.56560937430726</v>
      </c>
      <c r="S602" s="131">
        <v>306.8</v>
      </c>
      <c r="T602" s="131">
        <v>319.3</v>
      </c>
      <c r="U602" s="7">
        <v>90</v>
      </c>
      <c r="V602" s="131">
        <v>175</v>
      </c>
      <c r="W602" s="131">
        <v>0</v>
      </c>
      <c r="X602" s="131">
        <v>12.695338691441005</v>
      </c>
      <c r="Y602" s="237">
        <v>27.555616438403376</v>
      </c>
      <c r="Z602" s="237">
        <v>100</v>
      </c>
      <c r="AA602" s="131">
        <v>271.5</v>
      </c>
      <c r="AB602" s="131">
        <v>100</v>
      </c>
      <c r="AC602" s="131">
        <v>250</v>
      </c>
      <c r="AD602" s="131">
        <v>200</v>
      </c>
      <c r="AE602" s="131">
        <v>0</v>
      </c>
      <c r="AF602" s="131">
        <v>0</v>
      </c>
      <c r="AG602" s="131">
        <v>0</v>
      </c>
      <c r="AH602" s="131">
        <v>0</v>
      </c>
      <c r="AI602" s="131">
        <v>0</v>
      </c>
      <c r="AJ602" s="131">
        <v>0</v>
      </c>
      <c r="AK602" s="131">
        <v>0</v>
      </c>
      <c r="AL602" s="131">
        <v>0</v>
      </c>
      <c r="AM602" s="238">
        <v>150</v>
      </c>
      <c r="AN602" s="238">
        <v>200</v>
      </c>
      <c r="AO602" s="238">
        <v>450</v>
      </c>
      <c r="AP602" s="238">
        <v>450</v>
      </c>
      <c r="AQ602" s="238">
        <v>450</v>
      </c>
      <c r="AR602" s="238">
        <v>400</v>
      </c>
      <c r="AS602" s="238">
        <v>300</v>
      </c>
      <c r="AT602" s="238">
        <v>125</v>
      </c>
      <c r="AU602" s="238">
        <v>180</v>
      </c>
      <c r="AV602" s="238">
        <v>350</v>
      </c>
      <c r="AW602" s="238">
        <v>350</v>
      </c>
      <c r="AX602" s="238">
        <v>400</v>
      </c>
      <c r="AY602" s="238">
        <v>350</v>
      </c>
      <c r="AZ602" s="238">
        <v>275</v>
      </c>
      <c r="BA602" s="238">
        <v>250</v>
      </c>
      <c r="BB602" s="238">
        <v>275</v>
      </c>
      <c r="BC602" s="238">
        <v>120</v>
      </c>
      <c r="BD602" s="238">
        <v>160</v>
      </c>
      <c r="BE602" s="238">
        <v>300</v>
      </c>
      <c r="BF602" s="238">
        <v>325</v>
      </c>
      <c r="BG602" s="238">
        <v>300</v>
      </c>
      <c r="BH602" s="238">
        <v>300</v>
      </c>
      <c r="BI602" s="238">
        <v>250</v>
      </c>
      <c r="BJ602" s="238">
        <v>250</v>
      </c>
      <c r="BK602" s="238">
        <v>275</v>
      </c>
      <c r="BL602" s="238">
        <v>300</v>
      </c>
      <c r="BM602" s="238">
        <v>275</v>
      </c>
      <c r="BN602" s="238">
        <v>250</v>
      </c>
      <c r="BO602" s="238">
        <v>110</v>
      </c>
      <c r="BP602" s="238">
        <v>150</v>
      </c>
      <c r="BQ602" s="238">
        <v>250</v>
      </c>
      <c r="BR602" s="238">
        <v>300</v>
      </c>
      <c r="BS602" s="238">
        <v>250</v>
      </c>
      <c r="BT602" s="238">
        <v>200</v>
      </c>
      <c r="BU602" s="238">
        <v>175</v>
      </c>
      <c r="BV602" s="238">
        <v>150</v>
      </c>
      <c r="BW602" s="238">
        <v>300</v>
      </c>
      <c r="BX602" s="238">
        <v>275</v>
      </c>
      <c r="BY602" s="275">
        <v>250</v>
      </c>
      <c r="BZ602" s="238">
        <v>100</v>
      </c>
      <c r="CA602" s="238">
        <v>140</v>
      </c>
      <c r="CB602" s="238">
        <v>225</v>
      </c>
      <c r="CC602" s="238">
        <v>250</v>
      </c>
      <c r="CD602" s="238">
        <v>200</v>
      </c>
      <c r="CE602" s="238">
        <v>150</v>
      </c>
      <c r="CF602" s="238">
        <v>150</v>
      </c>
      <c r="CG602" s="238">
        <v>150</v>
      </c>
      <c r="CH602" s="238">
        <v>300</v>
      </c>
      <c r="CI602" s="238">
        <v>250</v>
      </c>
      <c r="CJ602" s="238">
        <v>200</v>
      </c>
      <c r="CK602" s="238">
        <v>90</v>
      </c>
      <c r="CL602" s="238">
        <v>120</v>
      </c>
      <c r="CM602" s="238">
        <v>210</v>
      </c>
      <c r="CN602" s="238">
        <v>200</v>
      </c>
      <c r="CO602" s="238">
        <v>150</v>
      </c>
      <c r="CP602" s="238">
        <v>125</v>
      </c>
      <c r="CQ602" s="238">
        <v>125</v>
      </c>
      <c r="CR602" s="238">
        <v>125</v>
      </c>
      <c r="CS602" s="238">
        <v>200</v>
      </c>
      <c r="CT602" s="238">
        <v>175</v>
      </c>
      <c r="CU602" s="238">
        <v>80</v>
      </c>
      <c r="CV602" s="238">
        <v>100</v>
      </c>
      <c r="CW602" s="238">
        <v>200</v>
      </c>
      <c r="CX602" s="238">
        <v>175</v>
      </c>
      <c r="CY602" s="238">
        <v>125</v>
      </c>
      <c r="CZ602" s="238">
        <v>100</v>
      </c>
      <c r="DA602" s="238">
        <v>100</v>
      </c>
      <c r="DB602" s="238">
        <v>100</v>
      </c>
      <c r="DC602" s="238">
        <v>150</v>
      </c>
      <c r="DD602" s="238">
        <v>125</v>
      </c>
      <c r="DE602" s="238">
        <v>90</v>
      </c>
      <c r="DF602" s="238">
        <v>150</v>
      </c>
      <c r="DG602" s="238">
        <v>150</v>
      </c>
      <c r="DH602" s="238">
        <v>100</v>
      </c>
      <c r="DI602" s="238">
        <v>90</v>
      </c>
      <c r="DJ602" s="238">
        <v>90</v>
      </c>
      <c r="DK602" s="238">
        <v>90</v>
      </c>
      <c r="DL602" s="238">
        <v>125</v>
      </c>
      <c r="DM602" s="238">
        <v>100</v>
      </c>
      <c r="DN602" s="238">
        <v>70</v>
      </c>
      <c r="DO602" s="238">
        <v>125</v>
      </c>
      <c r="DP602" s="238">
        <v>125</v>
      </c>
      <c r="DQ602" s="238">
        <v>90</v>
      </c>
      <c r="DR602" s="238">
        <v>70</v>
      </c>
      <c r="DS602" s="238">
        <v>70</v>
      </c>
      <c r="DT602" s="238">
        <v>70</v>
      </c>
      <c r="DU602" s="238">
        <v>100</v>
      </c>
      <c r="DV602" s="238">
        <v>70</v>
      </c>
      <c r="DW602" s="238">
        <v>60</v>
      </c>
      <c r="DX602" s="238">
        <v>55</v>
      </c>
      <c r="DY602" s="238">
        <v>50</v>
      </c>
      <c r="DZ602" s="238">
        <v>50</v>
      </c>
      <c r="EA602" s="238">
        <v>60</v>
      </c>
      <c r="EB602" s="238">
        <v>45</v>
      </c>
      <c r="EC602" s="238">
        <v>50</v>
      </c>
      <c r="ED602" s="238">
        <v>40</v>
      </c>
    </row>
    <row r="603" spans="1:134" x14ac:dyDescent="0.25">
      <c r="A603" s="262">
        <v>-1025</v>
      </c>
      <c r="B603" s="237">
        <v>100.23575499243873</v>
      </c>
      <c r="C603" s="238">
        <v>99.70061396665001</v>
      </c>
      <c r="D603" s="130">
        <v>1970.4166666666667</v>
      </c>
      <c r="E603" s="238">
        <v>135.28608691075715</v>
      </c>
      <c r="F603" s="238">
        <v>62.309775297180749</v>
      </c>
      <c r="G603" s="238">
        <v>6.1331024867861288</v>
      </c>
      <c r="H603" s="238">
        <v>0.32076712328782264</v>
      </c>
      <c r="I603" s="238">
        <v>0.24356164383559786</v>
      </c>
      <c r="J603" s="131">
        <v>5.6520547945224653E-3</v>
      </c>
      <c r="K603" s="131">
        <v>114.04315068485812</v>
      </c>
      <c r="L603" s="131">
        <v>51.940410958912253</v>
      </c>
      <c r="M603" s="131">
        <v>3.266438356163917</v>
      </c>
      <c r="N603" s="131">
        <v>0.20904109589041298</v>
      </c>
      <c r="O603" s="132">
        <v>154.02849300360333</v>
      </c>
      <c r="P603" s="132">
        <v>154.02849300360333</v>
      </c>
      <c r="Q603" s="132">
        <v>154.02849300360333</v>
      </c>
      <c r="R603" s="132">
        <v>151.79402746168199</v>
      </c>
      <c r="S603" s="131">
        <v>371</v>
      </c>
      <c r="T603" s="131">
        <v>332.6</v>
      </c>
      <c r="U603" s="7">
        <v>90</v>
      </c>
      <c r="V603" s="131">
        <v>200</v>
      </c>
      <c r="W603" s="131">
        <v>0</v>
      </c>
      <c r="X603" s="131">
        <v>12.766296283854732</v>
      </c>
      <c r="Y603" s="237">
        <v>27.440547945154776</v>
      </c>
      <c r="Z603" s="237">
        <v>100</v>
      </c>
      <c r="AA603" s="131">
        <v>335</v>
      </c>
      <c r="AB603" s="131">
        <v>100</v>
      </c>
      <c r="AC603" s="131">
        <v>250</v>
      </c>
      <c r="AD603" s="131">
        <v>150</v>
      </c>
      <c r="AE603" s="131">
        <v>0</v>
      </c>
      <c r="AF603" s="131">
        <v>0</v>
      </c>
      <c r="AG603" s="131">
        <v>0</v>
      </c>
      <c r="AH603" s="131">
        <v>0</v>
      </c>
      <c r="AI603" s="131">
        <v>0</v>
      </c>
      <c r="AJ603" s="131">
        <v>0</v>
      </c>
      <c r="AK603" s="131">
        <v>0</v>
      </c>
      <c r="AL603" s="131">
        <v>0</v>
      </c>
      <c r="AM603" s="238">
        <v>200</v>
      </c>
      <c r="AN603" s="238">
        <v>300</v>
      </c>
      <c r="AO603" s="238">
        <v>500</v>
      </c>
      <c r="AP603" s="238">
        <v>500</v>
      </c>
      <c r="AQ603" s="238">
        <v>500</v>
      </c>
      <c r="AR603" s="238">
        <v>450</v>
      </c>
      <c r="AS603" s="238">
        <v>350</v>
      </c>
      <c r="AT603" s="238">
        <v>175</v>
      </c>
      <c r="AU603" s="238">
        <v>275</v>
      </c>
      <c r="AV603" s="238">
        <v>500</v>
      </c>
      <c r="AW603" s="238">
        <v>500</v>
      </c>
      <c r="AX603" s="238">
        <v>450</v>
      </c>
      <c r="AY603" s="238">
        <v>400</v>
      </c>
      <c r="AZ603" s="238">
        <v>325</v>
      </c>
      <c r="BA603" s="238">
        <v>275</v>
      </c>
      <c r="BB603" s="238">
        <v>300</v>
      </c>
      <c r="BC603" s="238">
        <v>150</v>
      </c>
      <c r="BD603" s="238">
        <v>225</v>
      </c>
      <c r="BE603" s="238">
        <v>475</v>
      </c>
      <c r="BF603" s="238">
        <v>475</v>
      </c>
      <c r="BG603" s="238">
        <v>400</v>
      </c>
      <c r="BH603" s="238">
        <v>350</v>
      </c>
      <c r="BI603" s="238">
        <v>300</v>
      </c>
      <c r="BJ603" s="238">
        <v>275</v>
      </c>
      <c r="BK603" s="238">
        <v>250</v>
      </c>
      <c r="BL603" s="238">
        <v>350</v>
      </c>
      <c r="BM603" s="238">
        <v>300</v>
      </c>
      <c r="BN603" s="238">
        <v>250</v>
      </c>
      <c r="BO603" s="238">
        <v>125</v>
      </c>
      <c r="BP603" s="238">
        <v>200</v>
      </c>
      <c r="BQ603" s="238">
        <v>450</v>
      </c>
      <c r="BR603" s="238">
        <v>450</v>
      </c>
      <c r="BS603" s="238">
        <v>350</v>
      </c>
      <c r="BT603" s="238">
        <v>300</v>
      </c>
      <c r="BU603" s="238">
        <v>275</v>
      </c>
      <c r="BV603" s="238">
        <v>250</v>
      </c>
      <c r="BW603" s="238">
        <v>250</v>
      </c>
      <c r="BX603" s="238">
        <v>300</v>
      </c>
      <c r="BY603" s="275">
        <v>275</v>
      </c>
      <c r="BZ603" s="238">
        <v>100</v>
      </c>
      <c r="CA603" s="238">
        <v>150</v>
      </c>
      <c r="CB603" s="238">
        <v>400</v>
      </c>
      <c r="CC603" s="238">
        <v>425</v>
      </c>
      <c r="CD603" s="238">
        <v>300</v>
      </c>
      <c r="CE603" s="238">
        <v>250</v>
      </c>
      <c r="CF603" s="238">
        <v>225</v>
      </c>
      <c r="CG603" s="238">
        <v>225</v>
      </c>
      <c r="CH603" s="238">
        <v>225</v>
      </c>
      <c r="CI603" s="238">
        <v>250</v>
      </c>
      <c r="CJ603" s="238">
        <v>200</v>
      </c>
      <c r="CK603" s="238">
        <v>90</v>
      </c>
      <c r="CL603" s="238">
        <v>125</v>
      </c>
      <c r="CM603" s="238">
        <v>250</v>
      </c>
      <c r="CN603" s="238">
        <v>300</v>
      </c>
      <c r="CO603" s="238">
        <v>250</v>
      </c>
      <c r="CP603" s="238">
        <v>200</v>
      </c>
      <c r="CQ603" s="238">
        <v>200</v>
      </c>
      <c r="CR603" s="238">
        <v>200</v>
      </c>
      <c r="CS603" s="238">
        <v>200</v>
      </c>
      <c r="CT603" s="238">
        <v>200</v>
      </c>
      <c r="CU603" s="238">
        <v>80</v>
      </c>
      <c r="CV603" s="238">
        <v>100</v>
      </c>
      <c r="CW603" s="238">
        <v>175</v>
      </c>
      <c r="CX603" s="238">
        <v>200</v>
      </c>
      <c r="CY603" s="238">
        <v>225</v>
      </c>
      <c r="CZ603" s="238">
        <v>175</v>
      </c>
      <c r="DA603" s="238">
        <v>150</v>
      </c>
      <c r="DB603" s="238">
        <v>150</v>
      </c>
      <c r="DC603" s="238">
        <v>150</v>
      </c>
      <c r="DD603" s="238">
        <v>125</v>
      </c>
      <c r="DE603" s="238">
        <v>90</v>
      </c>
      <c r="DF603" s="238">
        <v>125</v>
      </c>
      <c r="DG603" s="238">
        <v>150</v>
      </c>
      <c r="DH603" s="238">
        <v>175</v>
      </c>
      <c r="DI603" s="238">
        <v>150</v>
      </c>
      <c r="DJ603" s="238">
        <v>125</v>
      </c>
      <c r="DK603" s="238">
        <v>125</v>
      </c>
      <c r="DL603" s="238">
        <v>100</v>
      </c>
      <c r="DM603" s="238">
        <v>100</v>
      </c>
      <c r="DN603" s="238">
        <v>70</v>
      </c>
      <c r="DO603" s="238">
        <v>100</v>
      </c>
      <c r="DP603" s="238">
        <v>125</v>
      </c>
      <c r="DQ603" s="238">
        <v>150</v>
      </c>
      <c r="DR603" s="238">
        <v>125</v>
      </c>
      <c r="DS603" s="238">
        <v>100</v>
      </c>
      <c r="DT603" s="238">
        <v>100</v>
      </c>
      <c r="DU603" s="238">
        <v>75</v>
      </c>
      <c r="DV603" s="238">
        <v>125</v>
      </c>
      <c r="DW603" s="238">
        <v>100</v>
      </c>
      <c r="DX603" s="238">
        <v>90</v>
      </c>
      <c r="DY603" s="238">
        <v>70</v>
      </c>
      <c r="DZ603" s="238">
        <v>50</v>
      </c>
      <c r="EA603" s="238">
        <v>80</v>
      </c>
      <c r="EB603" s="238">
        <v>50</v>
      </c>
      <c r="EC603" s="238">
        <v>60</v>
      </c>
      <c r="ED603" s="238">
        <v>50</v>
      </c>
    </row>
    <row r="604" spans="1:134" x14ac:dyDescent="0.25">
      <c r="A604" s="262">
        <v>-1030</v>
      </c>
      <c r="B604" s="237">
        <v>100.28392395786609</v>
      </c>
      <c r="C604" s="238">
        <v>99.748602561684805</v>
      </c>
      <c r="D604" s="130">
        <v>1970.3333333333333</v>
      </c>
      <c r="E604" s="238">
        <v>133.9272547890796</v>
      </c>
      <c r="F604" s="238">
        <v>61.535997755097924</v>
      </c>
      <c r="G604" s="238">
        <v>6.0610675451389397</v>
      </c>
      <c r="H604" s="238">
        <v>0.30972602739731769</v>
      </c>
      <c r="I604" s="238">
        <v>0.24101369863011968</v>
      </c>
      <c r="J604" s="131">
        <v>5.567123287672171E-3</v>
      </c>
      <c r="K604" s="131">
        <v>112.87958904105108</v>
      </c>
      <c r="L604" s="131">
        <v>51.303424657537107</v>
      </c>
      <c r="M604" s="131">
        <v>3.2069863013693976</v>
      </c>
      <c r="N604" s="131">
        <v>0.20734246575342041</v>
      </c>
      <c r="O604" s="132">
        <v>153.21200170451428</v>
      </c>
      <c r="P604" s="132">
        <v>153.21200170451428</v>
      </c>
      <c r="Q604" s="132">
        <v>153.21200170451428</v>
      </c>
      <c r="R604" s="132">
        <v>152.20448740201047</v>
      </c>
      <c r="S604" s="131">
        <v>262</v>
      </c>
      <c r="T604" s="131">
        <v>309.60000000000002</v>
      </c>
      <c r="U604" s="7">
        <v>90</v>
      </c>
      <c r="V604" s="131">
        <v>400</v>
      </c>
      <c r="W604" s="131">
        <v>0</v>
      </c>
      <c r="X604" s="131">
        <v>12.766296283854732</v>
      </c>
      <c r="Y604" s="237">
        <v>27.321643835464329</v>
      </c>
      <c r="Z604" s="237">
        <v>100</v>
      </c>
      <c r="AA604" s="131">
        <v>339.5</v>
      </c>
      <c r="AB604" s="131">
        <v>90</v>
      </c>
      <c r="AC604" s="131">
        <v>200</v>
      </c>
      <c r="AD604" s="131">
        <v>125</v>
      </c>
      <c r="AE604" s="131">
        <v>0</v>
      </c>
      <c r="AF604" s="131">
        <v>0</v>
      </c>
      <c r="AG604" s="131">
        <v>0</v>
      </c>
      <c r="AH604" s="131">
        <v>0</v>
      </c>
      <c r="AI604" s="131">
        <v>0</v>
      </c>
      <c r="AJ604" s="131">
        <v>0</v>
      </c>
      <c r="AK604" s="131">
        <v>0</v>
      </c>
      <c r="AL604" s="131">
        <v>0</v>
      </c>
      <c r="AM604" s="238">
        <v>200</v>
      </c>
      <c r="AN604" s="238">
        <v>300</v>
      </c>
      <c r="AO604" s="238">
        <v>500</v>
      </c>
      <c r="AP604" s="238">
        <v>500</v>
      </c>
      <c r="AQ604" s="238">
        <v>450</v>
      </c>
      <c r="AR604" s="238">
        <v>400</v>
      </c>
      <c r="AS604" s="238">
        <v>350</v>
      </c>
      <c r="AT604" s="238">
        <v>150</v>
      </c>
      <c r="AU604" s="238">
        <v>250</v>
      </c>
      <c r="AV604" s="238">
        <v>475</v>
      </c>
      <c r="AW604" s="238">
        <v>500</v>
      </c>
      <c r="AX604" s="238">
        <v>400</v>
      </c>
      <c r="AY604" s="238">
        <v>375</v>
      </c>
      <c r="AZ604" s="238">
        <v>325</v>
      </c>
      <c r="BA604" s="238">
        <v>275</v>
      </c>
      <c r="BB604" s="238">
        <v>200</v>
      </c>
      <c r="BC604" s="238">
        <v>130</v>
      </c>
      <c r="BD604" s="238">
        <v>225</v>
      </c>
      <c r="BE604" s="238">
        <v>450</v>
      </c>
      <c r="BF604" s="238">
        <v>475</v>
      </c>
      <c r="BG604" s="238">
        <v>375</v>
      </c>
      <c r="BH604" s="238">
        <v>350</v>
      </c>
      <c r="BI604" s="238">
        <v>300</v>
      </c>
      <c r="BJ604" s="238">
        <v>275</v>
      </c>
      <c r="BK604" s="238">
        <v>200</v>
      </c>
      <c r="BL604" s="238">
        <v>250</v>
      </c>
      <c r="BM604" s="238">
        <v>200</v>
      </c>
      <c r="BN604" s="238">
        <v>175</v>
      </c>
      <c r="BO604" s="238">
        <v>110</v>
      </c>
      <c r="BP604" s="238">
        <v>200</v>
      </c>
      <c r="BQ604" s="238">
        <v>450</v>
      </c>
      <c r="BR604" s="238">
        <v>475</v>
      </c>
      <c r="BS604" s="238">
        <v>350</v>
      </c>
      <c r="BT604" s="238">
        <v>300</v>
      </c>
      <c r="BU604" s="238">
        <v>225</v>
      </c>
      <c r="BV604" s="238">
        <v>150</v>
      </c>
      <c r="BW604" s="238">
        <v>200</v>
      </c>
      <c r="BX604" s="238">
        <v>225</v>
      </c>
      <c r="BY604" s="275">
        <v>175</v>
      </c>
      <c r="BZ604" s="238">
        <v>100</v>
      </c>
      <c r="CA604" s="238">
        <v>175</v>
      </c>
      <c r="CB604" s="238">
        <v>400</v>
      </c>
      <c r="CC604" s="238">
        <v>475</v>
      </c>
      <c r="CD604" s="238">
        <v>350</v>
      </c>
      <c r="CE604" s="238">
        <v>275</v>
      </c>
      <c r="CF604" s="238">
        <v>200</v>
      </c>
      <c r="CG604" s="238">
        <v>150</v>
      </c>
      <c r="CH604" s="238">
        <v>175</v>
      </c>
      <c r="CI604" s="238">
        <v>200</v>
      </c>
      <c r="CJ604" s="238">
        <v>150</v>
      </c>
      <c r="CK604" s="238">
        <v>90</v>
      </c>
      <c r="CL604" s="238">
        <v>150</v>
      </c>
      <c r="CM604" s="238">
        <v>375</v>
      </c>
      <c r="CN604" s="238">
        <v>450</v>
      </c>
      <c r="CO604" s="238">
        <v>250</v>
      </c>
      <c r="CP604" s="238">
        <v>225</v>
      </c>
      <c r="CQ604" s="238">
        <v>175</v>
      </c>
      <c r="CR604" s="238">
        <v>125</v>
      </c>
      <c r="CS604" s="238">
        <v>150</v>
      </c>
      <c r="CT604" s="238">
        <v>150</v>
      </c>
      <c r="CU604" s="238">
        <v>80</v>
      </c>
      <c r="CV604" s="238">
        <v>100</v>
      </c>
      <c r="CW604" s="238">
        <v>325</v>
      </c>
      <c r="CX604" s="238">
        <v>400</v>
      </c>
      <c r="CY604" s="238">
        <v>225</v>
      </c>
      <c r="CZ604" s="238">
        <v>200</v>
      </c>
      <c r="DA604" s="238">
        <v>150</v>
      </c>
      <c r="DB604" s="238">
        <v>120</v>
      </c>
      <c r="DC604" s="238">
        <v>125</v>
      </c>
      <c r="DD604" s="238">
        <v>125</v>
      </c>
      <c r="DE604" s="238">
        <v>80</v>
      </c>
      <c r="DF604" s="238">
        <v>250</v>
      </c>
      <c r="DG604" s="238">
        <v>300</v>
      </c>
      <c r="DH604" s="238">
        <v>200</v>
      </c>
      <c r="DI604" s="238">
        <v>175</v>
      </c>
      <c r="DJ604" s="238">
        <v>130</v>
      </c>
      <c r="DK604" s="238">
        <v>110</v>
      </c>
      <c r="DL604" s="238">
        <v>100</v>
      </c>
      <c r="DM604" s="238">
        <v>80</v>
      </c>
      <c r="DN604" s="238">
        <v>70</v>
      </c>
      <c r="DO604" s="238">
        <v>175</v>
      </c>
      <c r="DP604" s="238">
        <v>200</v>
      </c>
      <c r="DQ604" s="238">
        <v>175</v>
      </c>
      <c r="DR604" s="238">
        <v>150</v>
      </c>
      <c r="DS604" s="238">
        <v>110</v>
      </c>
      <c r="DT604" s="238">
        <v>100</v>
      </c>
      <c r="DU604" s="238">
        <v>80</v>
      </c>
      <c r="DV604" s="238">
        <v>150</v>
      </c>
      <c r="DW604" s="238">
        <v>125</v>
      </c>
      <c r="DX604" s="238">
        <v>100</v>
      </c>
      <c r="DY604" s="238">
        <v>80</v>
      </c>
      <c r="DZ604" s="238">
        <v>60</v>
      </c>
      <c r="EA604" s="238">
        <v>100</v>
      </c>
      <c r="EB604" s="238">
        <v>50</v>
      </c>
      <c r="EC604" s="238">
        <v>80</v>
      </c>
      <c r="ED604" s="238">
        <v>40</v>
      </c>
    </row>
    <row r="605" spans="1:134" x14ac:dyDescent="0.25">
      <c r="A605" s="262">
        <v>-1035</v>
      </c>
      <c r="B605" s="237">
        <v>100.34459808096886</v>
      </c>
      <c r="C605" s="238">
        <v>99.808952802803219</v>
      </c>
      <c r="D605" s="130">
        <v>1970.25</v>
      </c>
      <c r="E605" s="238">
        <v>132.61225596165605</v>
      </c>
      <c r="F605" s="238">
        <v>60.787180778886977</v>
      </c>
      <c r="G605" s="238">
        <v>5.9913563112870634</v>
      </c>
      <c r="H605" s="238">
        <v>0.2990410958904306</v>
      </c>
      <c r="I605" s="238">
        <v>0.23854794520547529</v>
      </c>
      <c r="J605" s="131">
        <v>5.4849315068494775E-3</v>
      </c>
      <c r="K605" s="131">
        <v>111.75356164382174</v>
      </c>
      <c r="L605" s="131">
        <v>50.68698630137078</v>
      </c>
      <c r="M605" s="131">
        <v>3.1494520547944376</v>
      </c>
      <c r="N605" s="131">
        <v>0.20569863013698608</v>
      </c>
      <c r="O605" s="132">
        <v>152.95430681116471</v>
      </c>
      <c r="P605" s="132">
        <v>152.95430681116471</v>
      </c>
      <c r="Q605" s="132">
        <v>152.95430681116471</v>
      </c>
      <c r="R605" s="132">
        <v>152.64506638129799</v>
      </c>
      <c r="S605" s="131">
        <v>196</v>
      </c>
      <c r="T605" s="131">
        <v>172.2</v>
      </c>
      <c r="U605" s="7">
        <v>75</v>
      </c>
      <c r="V605" s="131">
        <v>200</v>
      </c>
      <c r="W605" s="131">
        <v>0</v>
      </c>
      <c r="X605" s="131">
        <v>12.766296283854732</v>
      </c>
      <c r="Y605" s="237">
        <v>27.206575342215729</v>
      </c>
      <c r="Z605" s="237">
        <v>100</v>
      </c>
      <c r="AA605" s="131">
        <v>299</v>
      </c>
      <c r="AB605" s="131">
        <v>80</v>
      </c>
      <c r="AC605" s="131">
        <v>150</v>
      </c>
      <c r="AD605" s="131">
        <v>125</v>
      </c>
      <c r="AE605" s="131">
        <v>0</v>
      </c>
      <c r="AF605" s="131">
        <v>0</v>
      </c>
      <c r="AG605" s="131">
        <v>0</v>
      </c>
      <c r="AH605" s="131">
        <v>0</v>
      </c>
      <c r="AI605" s="131">
        <v>0</v>
      </c>
      <c r="AJ605" s="131">
        <v>0</v>
      </c>
      <c r="AK605" s="131">
        <v>0</v>
      </c>
      <c r="AL605" s="131">
        <v>0</v>
      </c>
      <c r="AM605" s="238">
        <v>100</v>
      </c>
      <c r="AN605" s="238">
        <v>250</v>
      </c>
      <c r="AO605" s="238">
        <v>400</v>
      </c>
      <c r="AP605" s="238">
        <v>400</v>
      </c>
      <c r="AQ605" s="238">
        <v>400</v>
      </c>
      <c r="AR605" s="238">
        <v>350</v>
      </c>
      <c r="AS605" s="238">
        <v>275</v>
      </c>
      <c r="AT605" s="238">
        <v>90</v>
      </c>
      <c r="AU605" s="238">
        <v>200</v>
      </c>
      <c r="AV605" s="238">
        <v>390</v>
      </c>
      <c r="AW605" s="238">
        <v>375</v>
      </c>
      <c r="AX605" s="238">
        <v>350</v>
      </c>
      <c r="AY605" s="238">
        <v>300</v>
      </c>
      <c r="AZ605" s="238">
        <v>250</v>
      </c>
      <c r="BA605" s="238">
        <v>225</v>
      </c>
      <c r="BB605" s="238">
        <v>175</v>
      </c>
      <c r="BC605" s="238">
        <v>90</v>
      </c>
      <c r="BD605" s="238">
        <v>175</v>
      </c>
      <c r="BE605" s="238">
        <v>370</v>
      </c>
      <c r="BF605" s="238">
        <v>375</v>
      </c>
      <c r="BG605" s="238">
        <v>325</v>
      </c>
      <c r="BH605" s="238">
        <v>275</v>
      </c>
      <c r="BI605" s="238">
        <v>250</v>
      </c>
      <c r="BJ605" s="238">
        <v>225</v>
      </c>
      <c r="BK605" s="238">
        <v>175</v>
      </c>
      <c r="BL605" s="238">
        <v>200</v>
      </c>
      <c r="BM605" s="238">
        <v>175</v>
      </c>
      <c r="BN605" s="238">
        <v>150</v>
      </c>
      <c r="BO605" s="238">
        <v>85</v>
      </c>
      <c r="BP605" s="238">
        <v>150</v>
      </c>
      <c r="BQ605" s="238">
        <v>350</v>
      </c>
      <c r="BR605" s="238">
        <v>350</v>
      </c>
      <c r="BS605" s="238">
        <v>300</v>
      </c>
      <c r="BT605" s="238">
        <v>250</v>
      </c>
      <c r="BU605" s="238">
        <v>225</v>
      </c>
      <c r="BV605" s="238">
        <v>200</v>
      </c>
      <c r="BW605" s="238">
        <v>175</v>
      </c>
      <c r="BX605" s="238">
        <v>175</v>
      </c>
      <c r="BY605" s="275">
        <v>150</v>
      </c>
      <c r="BZ605" s="238">
        <v>80</v>
      </c>
      <c r="CA605" s="238">
        <v>125</v>
      </c>
      <c r="CB605" s="238">
        <v>325</v>
      </c>
      <c r="CC605" s="238">
        <v>350</v>
      </c>
      <c r="CD605" s="238">
        <v>250</v>
      </c>
      <c r="CE605" s="238">
        <v>200</v>
      </c>
      <c r="CF605" s="238">
        <v>200</v>
      </c>
      <c r="CG605" s="238">
        <v>175</v>
      </c>
      <c r="CH605" s="238">
        <v>150</v>
      </c>
      <c r="CI605" s="238">
        <v>150</v>
      </c>
      <c r="CJ605" s="238">
        <v>125</v>
      </c>
      <c r="CK605" s="238">
        <v>75</v>
      </c>
      <c r="CL605" s="238">
        <v>100</v>
      </c>
      <c r="CM605" s="238">
        <v>275</v>
      </c>
      <c r="CN605" s="238">
        <v>300</v>
      </c>
      <c r="CO605" s="238">
        <v>200</v>
      </c>
      <c r="CP605" s="238">
        <v>150</v>
      </c>
      <c r="CQ605" s="238">
        <v>150</v>
      </c>
      <c r="CR605" s="238">
        <v>150</v>
      </c>
      <c r="CS605" s="238">
        <v>125</v>
      </c>
      <c r="CT605" s="238">
        <v>125</v>
      </c>
      <c r="CU605" s="238">
        <v>70</v>
      </c>
      <c r="CV605" s="238">
        <v>90</v>
      </c>
      <c r="CW605" s="238">
        <v>225</v>
      </c>
      <c r="CX605" s="238">
        <v>200</v>
      </c>
      <c r="CY605" s="238">
        <v>150</v>
      </c>
      <c r="CZ605" s="238">
        <v>125</v>
      </c>
      <c r="DA605" s="238">
        <v>100</v>
      </c>
      <c r="DB605" s="238">
        <v>100</v>
      </c>
      <c r="DC605" s="238">
        <v>100</v>
      </c>
      <c r="DD605" s="238">
        <v>125</v>
      </c>
      <c r="DE605" s="238">
        <v>70</v>
      </c>
      <c r="DF605" s="238">
        <v>175</v>
      </c>
      <c r="DG605" s="238">
        <v>150</v>
      </c>
      <c r="DH605" s="238">
        <v>125</v>
      </c>
      <c r="DI605" s="238">
        <v>100</v>
      </c>
      <c r="DJ605" s="238">
        <v>90</v>
      </c>
      <c r="DK605" s="238">
        <v>90</v>
      </c>
      <c r="DL605" s="238">
        <v>80</v>
      </c>
      <c r="DM605" s="238">
        <v>100</v>
      </c>
      <c r="DN605" s="238">
        <v>50</v>
      </c>
      <c r="DO605" s="238">
        <v>100</v>
      </c>
      <c r="DP605" s="238">
        <v>100</v>
      </c>
      <c r="DQ605" s="238">
        <v>100</v>
      </c>
      <c r="DR605" s="238">
        <v>80</v>
      </c>
      <c r="DS605" s="238">
        <v>70</v>
      </c>
      <c r="DT605" s="238">
        <v>70</v>
      </c>
      <c r="DU605" s="238">
        <v>60</v>
      </c>
      <c r="DV605" s="238">
        <v>80</v>
      </c>
      <c r="DW605" s="238">
        <v>70</v>
      </c>
      <c r="DX605" s="238">
        <v>60</v>
      </c>
      <c r="DY605" s="238">
        <v>50</v>
      </c>
      <c r="DZ605" s="238">
        <v>40</v>
      </c>
      <c r="EA605" s="238">
        <v>60</v>
      </c>
      <c r="EB605" s="238">
        <v>30</v>
      </c>
      <c r="EC605" s="238">
        <v>60</v>
      </c>
      <c r="ED605" s="238">
        <v>30</v>
      </c>
    </row>
    <row r="606" spans="1:134" x14ac:dyDescent="0.25">
      <c r="A606" s="262">
        <v>-1040</v>
      </c>
      <c r="B606" s="237">
        <v>100.40530891333741</v>
      </c>
      <c r="C606" s="238">
        <v>99.8693395572312</v>
      </c>
      <c r="D606" s="130">
        <v>1970.1666666666667</v>
      </c>
      <c r="E606" s="238">
        <v>131.25342383998213</v>
      </c>
      <c r="F606" s="238">
        <v>60.01340323680779</v>
      </c>
      <c r="G606" s="238">
        <v>5.9193213696401017</v>
      </c>
      <c r="H606" s="238">
        <v>0.28799999999998249</v>
      </c>
      <c r="I606" s="238">
        <v>0.23600000000000421</v>
      </c>
      <c r="J606" s="131">
        <v>5.3999999999994053E-3</v>
      </c>
      <c r="K606" s="131">
        <v>110.59000000001834</v>
      </c>
      <c r="L606" s="131">
        <v>50.049999999997453</v>
      </c>
      <c r="M606" s="131">
        <v>3.0900000000001455</v>
      </c>
      <c r="N606" s="131">
        <v>0.20399999999999352</v>
      </c>
      <c r="O606" s="132">
        <v>151.88839843813423</v>
      </c>
      <c r="P606" s="132">
        <v>151.88839843813423</v>
      </c>
      <c r="Q606" s="132">
        <v>151.88839843813423</v>
      </c>
      <c r="R606" s="132">
        <v>152.71637276299728</v>
      </c>
      <c r="S606" s="131">
        <v>191</v>
      </c>
      <c r="T606" s="131">
        <v>175.6</v>
      </c>
      <c r="U606" s="7">
        <v>60</v>
      </c>
      <c r="V606" s="131">
        <v>125</v>
      </c>
      <c r="W606" s="131">
        <v>0</v>
      </c>
      <c r="X606" s="131">
        <v>12.766296283854732</v>
      </c>
      <c r="Y606" s="237">
        <v>27.087671232525736</v>
      </c>
      <c r="Z606" s="237">
        <v>100</v>
      </c>
      <c r="AA606" s="131">
        <v>271.5</v>
      </c>
      <c r="AB606" s="131">
        <v>70</v>
      </c>
      <c r="AC606" s="131">
        <v>150</v>
      </c>
      <c r="AD606" s="131">
        <v>100</v>
      </c>
      <c r="AE606" s="131">
        <v>0</v>
      </c>
      <c r="AF606" s="131">
        <v>0</v>
      </c>
      <c r="AG606" s="131">
        <v>0</v>
      </c>
      <c r="AH606" s="131">
        <v>0</v>
      </c>
      <c r="AI606" s="131">
        <v>0</v>
      </c>
      <c r="AJ606" s="131">
        <v>0</v>
      </c>
      <c r="AK606" s="131">
        <v>0</v>
      </c>
      <c r="AL606" s="131">
        <v>0</v>
      </c>
      <c r="AM606" s="238">
        <v>100</v>
      </c>
      <c r="AN606" s="238">
        <v>200</v>
      </c>
      <c r="AO606" s="238">
        <v>300</v>
      </c>
      <c r="AP606" s="238">
        <v>350</v>
      </c>
      <c r="AQ606" s="238">
        <v>350</v>
      </c>
      <c r="AR606" s="238">
        <v>350</v>
      </c>
      <c r="AS606" s="238">
        <v>300</v>
      </c>
      <c r="AT606" s="238">
        <v>75</v>
      </c>
      <c r="AU606" s="238">
        <v>180</v>
      </c>
      <c r="AV606" s="238">
        <v>275</v>
      </c>
      <c r="AW606" s="238">
        <v>300</v>
      </c>
      <c r="AX606" s="238">
        <v>300</v>
      </c>
      <c r="AY606" s="238">
        <v>300</v>
      </c>
      <c r="AZ606" s="238">
        <v>275</v>
      </c>
      <c r="BA606" s="238">
        <v>250</v>
      </c>
      <c r="BB606" s="238">
        <v>225</v>
      </c>
      <c r="BC606" s="238">
        <v>70</v>
      </c>
      <c r="BD606" s="238">
        <v>160</v>
      </c>
      <c r="BE606" s="238">
        <v>275</v>
      </c>
      <c r="BF606" s="238">
        <v>275</v>
      </c>
      <c r="BG606" s="238">
        <v>275</v>
      </c>
      <c r="BH606" s="238">
        <v>250</v>
      </c>
      <c r="BI606" s="238">
        <v>250</v>
      </c>
      <c r="BJ606" s="238">
        <v>250</v>
      </c>
      <c r="BK606" s="238">
        <v>225</v>
      </c>
      <c r="BL606" s="238">
        <v>200</v>
      </c>
      <c r="BM606" s="238">
        <v>225</v>
      </c>
      <c r="BN606" s="238">
        <v>200</v>
      </c>
      <c r="BO606" s="238">
        <v>65</v>
      </c>
      <c r="BP606" s="238">
        <v>140</v>
      </c>
      <c r="BQ606" s="238">
        <v>250</v>
      </c>
      <c r="BR606" s="238">
        <v>250</v>
      </c>
      <c r="BS606" s="238">
        <v>250</v>
      </c>
      <c r="BT606" s="238">
        <v>200</v>
      </c>
      <c r="BU606" s="238">
        <v>200</v>
      </c>
      <c r="BV606" s="238">
        <v>225</v>
      </c>
      <c r="BW606" s="238">
        <v>225</v>
      </c>
      <c r="BX606" s="238">
        <v>175</v>
      </c>
      <c r="BY606" s="275">
        <v>200</v>
      </c>
      <c r="BZ606" s="238">
        <v>65</v>
      </c>
      <c r="CA606" s="238">
        <v>120</v>
      </c>
      <c r="CB606" s="238">
        <v>200</v>
      </c>
      <c r="CC606" s="238">
        <v>225</v>
      </c>
      <c r="CD606" s="238">
        <v>200</v>
      </c>
      <c r="CE606" s="238">
        <v>175</v>
      </c>
      <c r="CF606" s="238">
        <v>175</v>
      </c>
      <c r="CG606" s="238">
        <v>175</v>
      </c>
      <c r="CH606" s="238">
        <v>200</v>
      </c>
      <c r="CI606" s="238">
        <v>150</v>
      </c>
      <c r="CJ606" s="238">
        <v>125</v>
      </c>
      <c r="CK606" s="238">
        <v>60</v>
      </c>
      <c r="CL606" s="238">
        <v>100</v>
      </c>
      <c r="CM606" s="238">
        <v>150</v>
      </c>
      <c r="CN606" s="238">
        <v>175</v>
      </c>
      <c r="CO606" s="238">
        <v>175</v>
      </c>
      <c r="CP606" s="238">
        <v>150</v>
      </c>
      <c r="CQ606" s="238">
        <v>150</v>
      </c>
      <c r="CR606" s="238">
        <v>150</v>
      </c>
      <c r="CS606" s="238">
        <v>125</v>
      </c>
      <c r="CT606" s="238">
        <v>125</v>
      </c>
      <c r="CU606" s="238">
        <v>55</v>
      </c>
      <c r="CV606" s="238">
        <v>80</v>
      </c>
      <c r="CW606" s="238">
        <v>100</v>
      </c>
      <c r="CX606" s="238">
        <v>125</v>
      </c>
      <c r="CY606" s="238">
        <v>150</v>
      </c>
      <c r="CZ606" s="238">
        <v>125</v>
      </c>
      <c r="DA606" s="238">
        <v>100</v>
      </c>
      <c r="DB606" s="238">
        <v>100</v>
      </c>
      <c r="DC606" s="238">
        <v>100</v>
      </c>
      <c r="DD606" s="238">
        <v>100</v>
      </c>
      <c r="DE606" s="238">
        <v>60</v>
      </c>
      <c r="DF606" s="238">
        <v>75</v>
      </c>
      <c r="DG606" s="238">
        <v>90</v>
      </c>
      <c r="DH606" s="238">
        <v>100</v>
      </c>
      <c r="DI606" s="238">
        <v>100</v>
      </c>
      <c r="DJ606" s="238">
        <v>80</v>
      </c>
      <c r="DK606" s="238">
        <v>80</v>
      </c>
      <c r="DL606" s="238">
        <v>80</v>
      </c>
      <c r="DM606" s="238">
        <v>60</v>
      </c>
      <c r="DN606" s="238">
        <v>50</v>
      </c>
      <c r="DO606" s="238">
        <v>70</v>
      </c>
      <c r="DP606" s="238">
        <v>70</v>
      </c>
      <c r="DQ606" s="238">
        <v>80</v>
      </c>
      <c r="DR606" s="238">
        <v>80</v>
      </c>
      <c r="DS606" s="238">
        <v>70</v>
      </c>
      <c r="DT606" s="238">
        <v>70</v>
      </c>
      <c r="DU606" s="238">
        <v>60</v>
      </c>
      <c r="DV606" s="238">
        <v>70</v>
      </c>
      <c r="DW606" s="238">
        <v>70</v>
      </c>
      <c r="DX606" s="238">
        <v>60</v>
      </c>
      <c r="DY606" s="238">
        <v>50</v>
      </c>
      <c r="DZ606" s="238">
        <v>40</v>
      </c>
      <c r="EA606" s="238">
        <v>50</v>
      </c>
      <c r="EB606" s="238">
        <v>30</v>
      </c>
      <c r="EC606" s="238">
        <v>50</v>
      </c>
      <c r="ED606" s="238">
        <v>20</v>
      </c>
    </row>
    <row r="607" spans="1:134" x14ac:dyDescent="0.25">
      <c r="A607" s="262">
        <v>-1045</v>
      </c>
      <c r="B607" s="237">
        <v>100.41606178570501</v>
      </c>
      <c r="C607" s="238">
        <v>99.879911818490044</v>
      </c>
      <c r="D607" s="130">
        <v>1970.0833333333333</v>
      </c>
      <c r="E607" s="238">
        <v>130.02609160104839</v>
      </c>
      <c r="F607" s="238">
        <v>59.31450739234424</v>
      </c>
      <c r="G607" s="238">
        <v>5.8542575513781685</v>
      </c>
      <c r="H607" s="238">
        <v>0.27802739726016057</v>
      </c>
      <c r="I607" s="238">
        <v>0.23369863013699899</v>
      </c>
      <c r="J607" s="131">
        <v>5.3232876712314692E-3</v>
      </c>
      <c r="K607" s="131">
        <v>109.53904109593714</v>
      </c>
      <c r="L607" s="131">
        <v>49.474657534241487</v>
      </c>
      <c r="M607" s="131">
        <v>3.0363013698633949</v>
      </c>
      <c r="N607" s="131">
        <v>0.20246575342465434</v>
      </c>
      <c r="O607" s="132">
        <v>152.78768051053501</v>
      </c>
      <c r="P607" s="132">
        <v>152.78768051053501</v>
      </c>
      <c r="Q607" s="132">
        <v>152.78768051053501</v>
      </c>
      <c r="R607" s="132">
        <v>154.10447169801154</v>
      </c>
      <c r="S607" s="131">
        <v>92</v>
      </c>
      <c r="T607" s="131">
        <v>101.2</v>
      </c>
      <c r="U607" s="7">
        <v>60</v>
      </c>
      <c r="V607" s="131">
        <v>250</v>
      </c>
      <c r="W607" s="131">
        <v>0</v>
      </c>
      <c r="X607" s="131">
        <v>12.766296283854732</v>
      </c>
      <c r="Y607" s="237">
        <v>26.980273972159921</v>
      </c>
      <c r="Z607" s="237">
        <v>100</v>
      </c>
      <c r="AA607" s="131">
        <v>223.5</v>
      </c>
      <c r="AB607" s="131">
        <v>40</v>
      </c>
      <c r="AC607" s="131">
        <v>110</v>
      </c>
      <c r="AD607" s="131">
        <v>75</v>
      </c>
      <c r="AE607" s="131">
        <v>0</v>
      </c>
      <c r="AF607" s="131">
        <v>0</v>
      </c>
      <c r="AG607" s="131">
        <v>0</v>
      </c>
      <c r="AH607" s="131">
        <v>0</v>
      </c>
      <c r="AI607" s="131">
        <v>0</v>
      </c>
      <c r="AJ607" s="131">
        <v>0</v>
      </c>
      <c r="AK607" s="131">
        <v>0</v>
      </c>
      <c r="AL607" s="131">
        <v>0</v>
      </c>
      <c r="AM607" s="238">
        <v>75</v>
      </c>
      <c r="AN607" s="238">
        <v>180</v>
      </c>
      <c r="AO607" s="238">
        <v>350</v>
      </c>
      <c r="AP607" s="238">
        <v>350</v>
      </c>
      <c r="AQ607" s="238">
        <v>350</v>
      </c>
      <c r="AR607" s="238">
        <v>300</v>
      </c>
      <c r="AS607" s="238">
        <v>250</v>
      </c>
      <c r="AT607" s="238">
        <v>70</v>
      </c>
      <c r="AU607" s="238">
        <v>160</v>
      </c>
      <c r="AV607" s="238">
        <v>300</v>
      </c>
      <c r="AW607" s="238">
        <v>325</v>
      </c>
      <c r="AX607" s="238">
        <v>300</v>
      </c>
      <c r="AY607" s="238">
        <v>250</v>
      </c>
      <c r="AZ607" s="238">
        <v>225</v>
      </c>
      <c r="BA607" s="238">
        <v>225</v>
      </c>
      <c r="BB607" s="238">
        <v>140</v>
      </c>
      <c r="BC607" s="238">
        <v>65</v>
      </c>
      <c r="BD607" s="238">
        <v>140</v>
      </c>
      <c r="BE607" s="238">
        <v>200</v>
      </c>
      <c r="BF607" s="238">
        <v>300</v>
      </c>
      <c r="BG607" s="238">
        <v>250</v>
      </c>
      <c r="BH607" s="238">
        <v>225</v>
      </c>
      <c r="BI607" s="238">
        <v>200</v>
      </c>
      <c r="BJ607" s="238">
        <v>200</v>
      </c>
      <c r="BK607" s="238">
        <v>150</v>
      </c>
      <c r="BL607" s="238">
        <v>125</v>
      </c>
      <c r="BM607" s="238">
        <v>130</v>
      </c>
      <c r="BN607" s="238">
        <v>120</v>
      </c>
      <c r="BO607" s="238">
        <v>65</v>
      </c>
      <c r="BP607" s="238">
        <v>125</v>
      </c>
      <c r="BQ607" s="238">
        <v>175</v>
      </c>
      <c r="BR607" s="238">
        <v>275</v>
      </c>
      <c r="BS607" s="238">
        <v>225</v>
      </c>
      <c r="BT607" s="238">
        <v>200</v>
      </c>
      <c r="BU607" s="238">
        <v>200</v>
      </c>
      <c r="BV607" s="238">
        <v>200</v>
      </c>
      <c r="BW607" s="238">
        <v>150</v>
      </c>
      <c r="BX607" s="238">
        <v>120</v>
      </c>
      <c r="BY607" s="275">
        <v>125</v>
      </c>
      <c r="BZ607" s="238">
        <v>60</v>
      </c>
      <c r="CA607" s="238">
        <v>100</v>
      </c>
      <c r="CB607" s="238">
        <v>150</v>
      </c>
      <c r="CC607" s="238">
        <v>250</v>
      </c>
      <c r="CD607" s="238">
        <v>200</v>
      </c>
      <c r="CE607" s="238">
        <v>175</v>
      </c>
      <c r="CF607" s="238">
        <v>150</v>
      </c>
      <c r="CG607" s="238">
        <v>150</v>
      </c>
      <c r="CH607" s="238">
        <v>150</v>
      </c>
      <c r="CI607" s="238">
        <v>110</v>
      </c>
      <c r="CJ607" s="238">
        <v>100</v>
      </c>
      <c r="CK607" s="238">
        <v>60</v>
      </c>
      <c r="CL607" s="238">
        <v>90</v>
      </c>
      <c r="CM607" s="238">
        <v>140</v>
      </c>
      <c r="CN607" s="238">
        <v>250</v>
      </c>
      <c r="CO607" s="238">
        <v>175</v>
      </c>
      <c r="CP607" s="238">
        <v>125</v>
      </c>
      <c r="CQ607" s="238">
        <v>125</v>
      </c>
      <c r="CR607" s="238">
        <v>125</v>
      </c>
      <c r="CS607" s="238">
        <v>125</v>
      </c>
      <c r="CT607" s="238">
        <v>100</v>
      </c>
      <c r="CU607" s="238">
        <v>50</v>
      </c>
      <c r="CV607" s="238">
        <v>70</v>
      </c>
      <c r="CW607" s="238">
        <v>125</v>
      </c>
      <c r="CX607" s="238">
        <v>250</v>
      </c>
      <c r="CY607" s="238">
        <v>125</v>
      </c>
      <c r="CZ607" s="238">
        <v>100</v>
      </c>
      <c r="DA607" s="238">
        <v>100</v>
      </c>
      <c r="DB607" s="238">
        <v>100</v>
      </c>
      <c r="DC607" s="238">
        <v>90</v>
      </c>
      <c r="DD607" s="238">
        <v>80</v>
      </c>
      <c r="DE607" s="238">
        <v>50</v>
      </c>
      <c r="DF607" s="238">
        <v>100</v>
      </c>
      <c r="DG607" s="238">
        <v>150</v>
      </c>
      <c r="DH607" s="238">
        <v>100</v>
      </c>
      <c r="DI607" s="238">
        <v>75</v>
      </c>
      <c r="DJ607" s="238">
        <v>70</v>
      </c>
      <c r="DK607" s="238">
        <v>70</v>
      </c>
      <c r="DL607" s="238">
        <v>60</v>
      </c>
      <c r="DM607" s="238">
        <v>60</v>
      </c>
      <c r="DN607" s="238">
        <v>40</v>
      </c>
      <c r="DO607" s="238">
        <v>80</v>
      </c>
      <c r="DP607" s="238">
        <v>100</v>
      </c>
      <c r="DQ607" s="238">
        <v>75</v>
      </c>
      <c r="DR607" s="238">
        <v>50</v>
      </c>
      <c r="DS607" s="238">
        <v>50</v>
      </c>
      <c r="DT607" s="238">
        <v>45</v>
      </c>
      <c r="DU607" s="238">
        <v>40</v>
      </c>
      <c r="DV607" s="238">
        <v>50</v>
      </c>
      <c r="DW607" s="238">
        <v>40</v>
      </c>
      <c r="DX607" s="238">
        <v>35</v>
      </c>
      <c r="DY607" s="238">
        <v>30</v>
      </c>
      <c r="DZ607" s="238">
        <v>25</v>
      </c>
      <c r="EA607" s="238">
        <v>30</v>
      </c>
      <c r="EB607" s="238">
        <v>20</v>
      </c>
      <c r="EC607" s="238">
        <v>30</v>
      </c>
      <c r="ED607" s="238">
        <v>15</v>
      </c>
    </row>
    <row r="608" spans="1:134" x14ac:dyDescent="0.25">
      <c r="A608" s="262">
        <v>-1050</v>
      </c>
      <c r="B608" s="237">
        <v>100.35175350669871</v>
      </c>
      <c r="C608" s="238">
        <v>99.815997905324309</v>
      </c>
      <c r="D608" s="130">
        <v>1970</v>
      </c>
      <c r="E608" s="238">
        <v>128.66725947937448</v>
      </c>
      <c r="F608" s="238">
        <v>58.540729850257776</v>
      </c>
      <c r="G608" s="238">
        <v>5.7822226097309795</v>
      </c>
      <c r="H608" s="238">
        <v>0.26698630136965562</v>
      </c>
      <c r="I608" s="238">
        <v>0.2311506849315208</v>
      </c>
      <c r="J608" s="131">
        <v>5.2383561643811749E-3</v>
      </c>
      <c r="K608" s="131">
        <v>108.37547945213009</v>
      </c>
      <c r="L608" s="131">
        <v>48.837671232866342</v>
      </c>
      <c r="M608" s="131">
        <v>2.9768493150691029</v>
      </c>
      <c r="N608" s="131">
        <v>0.20076712328766178</v>
      </c>
      <c r="O608" s="132">
        <v>154.60475241086476</v>
      </c>
      <c r="P608" s="132">
        <v>154.60475241086476</v>
      </c>
      <c r="Q608" s="132">
        <v>154.60475241086476</v>
      </c>
      <c r="R608" s="132">
        <v>151.20300892318218</v>
      </c>
      <c r="S608" s="131">
        <v>149.4</v>
      </c>
      <c r="T608" s="131">
        <v>119.6</v>
      </c>
      <c r="U608" s="7">
        <v>30</v>
      </c>
      <c r="V608" s="131">
        <v>90</v>
      </c>
      <c r="W608" s="131">
        <v>0</v>
      </c>
      <c r="X608" s="131">
        <v>12.766296283854732</v>
      </c>
      <c r="Y608" s="237">
        <v>26.861369862469473</v>
      </c>
      <c r="Z608" s="237">
        <v>100</v>
      </c>
      <c r="AA608" s="131">
        <v>125.5</v>
      </c>
      <c r="AB608" s="131">
        <v>50</v>
      </c>
      <c r="AC608" s="131">
        <v>75</v>
      </c>
      <c r="AD608" s="131">
        <v>40</v>
      </c>
      <c r="AE608" s="131">
        <v>0</v>
      </c>
      <c r="AF608" s="131">
        <v>0</v>
      </c>
      <c r="AG608" s="131">
        <v>0</v>
      </c>
      <c r="AH608" s="131">
        <v>0</v>
      </c>
      <c r="AI608" s="131">
        <v>0</v>
      </c>
      <c r="AJ608" s="131">
        <v>0</v>
      </c>
      <c r="AK608" s="131">
        <v>0</v>
      </c>
      <c r="AL608" s="131">
        <v>0</v>
      </c>
      <c r="AM608" s="238">
        <v>75</v>
      </c>
      <c r="AN608" s="238">
        <v>100</v>
      </c>
      <c r="AO608" s="238">
        <v>150</v>
      </c>
      <c r="AP608" s="238">
        <v>200</v>
      </c>
      <c r="AQ608" s="238">
        <v>200</v>
      </c>
      <c r="AR608" s="238">
        <v>150</v>
      </c>
      <c r="AS608" s="238">
        <v>140</v>
      </c>
      <c r="AT608" s="238">
        <v>50</v>
      </c>
      <c r="AU608" s="238">
        <v>90</v>
      </c>
      <c r="AV608" s="238">
        <v>125</v>
      </c>
      <c r="AW608" s="238">
        <v>150</v>
      </c>
      <c r="AX608" s="238">
        <v>150</v>
      </c>
      <c r="AY608" s="238">
        <v>125</v>
      </c>
      <c r="AZ608" s="238">
        <v>125</v>
      </c>
      <c r="BA608" s="238">
        <v>130</v>
      </c>
      <c r="BB608" s="238">
        <v>125</v>
      </c>
      <c r="BC608" s="238">
        <v>45</v>
      </c>
      <c r="BD608" s="238">
        <v>80</v>
      </c>
      <c r="BE608" s="238">
        <v>100</v>
      </c>
      <c r="BF608" s="238">
        <v>130</v>
      </c>
      <c r="BG608" s="238">
        <v>130</v>
      </c>
      <c r="BH608" s="238">
        <v>120</v>
      </c>
      <c r="BI608" s="238">
        <v>120</v>
      </c>
      <c r="BJ608" s="238">
        <v>125</v>
      </c>
      <c r="BK608" s="238">
        <v>110</v>
      </c>
      <c r="BL608" s="238">
        <v>150</v>
      </c>
      <c r="BM608" s="238">
        <v>125</v>
      </c>
      <c r="BN608" s="238">
        <v>100</v>
      </c>
      <c r="BO608" s="238">
        <v>40</v>
      </c>
      <c r="BP608" s="238">
        <v>70</v>
      </c>
      <c r="BQ608" s="238">
        <v>80</v>
      </c>
      <c r="BR608" s="238">
        <v>120</v>
      </c>
      <c r="BS608" s="238">
        <v>120</v>
      </c>
      <c r="BT608" s="238">
        <v>110</v>
      </c>
      <c r="BU608" s="238">
        <v>115</v>
      </c>
      <c r="BV608" s="238">
        <v>125</v>
      </c>
      <c r="BW608" s="238">
        <v>110</v>
      </c>
      <c r="BX608" s="238">
        <v>100</v>
      </c>
      <c r="BY608" s="275">
        <v>100</v>
      </c>
      <c r="BZ608" s="238">
        <v>35</v>
      </c>
      <c r="CA608" s="238">
        <v>60</v>
      </c>
      <c r="CB608" s="238">
        <v>70</v>
      </c>
      <c r="CC608" s="238">
        <v>120</v>
      </c>
      <c r="CD608" s="238">
        <v>110</v>
      </c>
      <c r="CE608" s="238">
        <v>100</v>
      </c>
      <c r="CF608" s="238">
        <v>100</v>
      </c>
      <c r="CG608" s="238">
        <v>100</v>
      </c>
      <c r="CH608" s="238">
        <v>90</v>
      </c>
      <c r="CI608" s="238">
        <v>75</v>
      </c>
      <c r="CJ608" s="238">
        <v>75</v>
      </c>
      <c r="CK608" s="238">
        <v>30</v>
      </c>
      <c r="CL608" s="238">
        <v>50</v>
      </c>
      <c r="CM608" s="238">
        <v>70</v>
      </c>
      <c r="CN608" s="238">
        <v>100</v>
      </c>
      <c r="CO608" s="238">
        <v>100</v>
      </c>
      <c r="CP608" s="238">
        <v>90</v>
      </c>
      <c r="CQ608" s="238">
        <v>80</v>
      </c>
      <c r="CR608" s="238">
        <v>70</v>
      </c>
      <c r="CS608" s="238">
        <v>60</v>
      </c>
      <c r="CT608" s="238">
        <v>50</v>
      </c>
      <c r="CU608" s="238">
        <v>30</v>
      </c>
      <c r="CV608" s="238">
        <v>40</v>
      </c>
      <c r="CW608" s="238">
        <v>70</v>
      </c>
      <c r="CX608" s="238">
        <v>90</v>
      </c>
      <c r="CY608" s="238">
        <v>90</v>
      </c>
      <c r="CZ608" s="238">
        <v>70</v>
      </c>
      <c r="DA608" s="238">
        <v>60</v>
      </c>
      <c r="DB608" s="238">
        <v>50</v>
      </c>
      <c r="DC608" s="238">
        <v>50</v>
      </c>
      <c r="DD608" s="238">
        <v>40</v>
      </c>
      <c r="DE608" s="238">
        <v>35</v>
      </c>
      <c r="DF608" s="238">
        <v>50</v>
      </c>
      <c r="DG608" s="238">
        <v>60</v>
      </c>
      <c r="DH608" s="238">
        <v>70</v>
      </c>
      <c r="DI608" s="238">
        <v>50</v>
      </c>
      <c r="DJ608" s="238">
        <v>45</v>
      </c>
      <c r="DK608" s="238">
        <v>40</v>
      </c>
      <c r="DL608" s="238">
        <v>40</v>
      </c>
      <c r="DM608" s="238">
        <v>35</v>
      </c>
      <c r="DN608" s="238">
        <v>25</v>
      </c>
      <c r="DO608" s="238">
        <v>40</v>
      </c>
      <c r="DP608" s="238">
        <v>40</v>
      </c>
      <c r="DQ608" s="238">
        <v>50</v>
      </c>
      <c r="DR608" s="238">
        <v>40</v>
      </c>
      <c r="DS608" s="238">
        <v>40</v>
      </c>
      <c r="DT608" s="238">
        <v>35</v>
      </c>
      <c r="DU608" s="238">
        <v>35</v>
      </c>
      <c r="DV608" s="238">
        <v>40</v>
      </c>
      <c r="DW608" s="238">
        <v>30</v>
      </c>
      <c r="DX608" s="238">
        <v>30</v>
      </c>
      <c r="DY608" s="238">
        <v>25</v>
      </c>
      <c r="DZ608" s="238">
        <v>25</v>
      </c>
      <c r="EA608" s="238">
        <v>25</v>
      </c>
      <c r="EB608" s="238">
        <v>20</v>
      </c>
      <c r="EC608" s="238">
        <v>25</v>
      </c>
      <c r="ED608" s="238">
        <v>15</v>
      </c>
    </row>
    <row r="609" spans="1:134" x14ac:dyDescent="0.25">
      <c r="A609" s="262">
        <v>-1055</v>
      </c>
      <c r="B609" s="237">
        <v>100.26259072477461</v>
      </c>
      <c r="C609" s="238">
        <v>99.727373999499406</v>
      </c>
      <c r="D609" s="130">
        <v>1969.9166666666667</v>
      </c>
      <c r="E609" s="238">
        <v>127.36232301207201</v>
      </c>
      <c r="F609" s="238">
        <v>57.808372769963171</v>
      </c>
      <c r="G609" s="238">
        <v>5.7147810439598743</v>
      </c>
      <c r="H609" s="238">
        <v>0.25585205479450224</v>
      </c>
      <c r="I609" s="238">
        <v>0.22906849315081956</v>
      </c>
      <c r="J609" s="131">
        <v>5.153424657537764E-3</v>
      </c>
      <c r="K609" s="131">
        <v>107.21191780823574</v>
      </c>
      <c r="L609" s="131">
        <v>48.200684931485739</v>
      </c>
      <c r="M609" s="131">
        <v>2.9173972602727645</v>
      </c>
      <c r="N609" s="131">
        <v>0.1990684931505271</v>
      </c>
      <c r="O609" s="132">
        <v>153.51906296195475</v>
      </c>
      <c r="P609" s="132">
        <v>154.56653203798342</v>
      </c>
      <c r="Q609" s="132">
        <v>154.5641826644536</v>
      </c>
      <c r="R609" s="132">
        <v>150.26692087828476</v>
      </c>
      <c r="S609" s="131">
        <v>152.18947368421053</v>
      </c>
      <c r="T609" s="131">
        <v>119</v>
      </c>
      <c r="U609" s="7">
        <v>40</v>
      </c>
      <c r="V609" s="131">
        <v>80</v>
      </c>
      <c r="W609" s="131">
        <v>0</v>
      </c>
      <c r="X609" s="131">
        <v>12.486809491911727</v>
      </c>
      <c r="Y609" s="237">
        <v>26.734245590992487</v>
      </c>
      <c r="Z609" s="237">
        <v>100</v>
      </c>
      <c r="AA609" s="131">
        <v>120.5</v>
      </c>
      <c r="AB609" s="131">
        <v>50</v>
      </c>
      <c r="AC609" s="131">
        <v>60</v>
      </c>
      <c r="AD609" s="131">
        <v>75</v>
      </c>
      <c r="AE609" s="131">
        <v>0</v>
      </c>
      <c r="AF609" s="131">
        <v>0</v>
      </c>
      <c r="AG609" s="131">
        <v>0</v>
      </c>
      <c r="AH609" s="131">
        <v>0</v>
      </c>
      <c r="AI609" s="131">
        <v>0</v>
      </c>
      <c r="AJ609" s="131">
        <v>0</v>
      </c>
      <c r="AK609" s="131">
        <v>0</v>
      </c>
      <c r="AL609" s="131">
        <v>0</v>
      </c>
      <c r="AM609" s="238">
        <v>100</v>
      </c>
      <c r="AN609" s="238">
        <v>125</v>
      </c>
      <c r="AO609" s="238">
        <v>150</v>
      </c>
      <c r="AP609" s="238">
        <v>150</v>
      </c>
      <c r="AQ609" s="238">
        <v>150</v>
      </c>
      <c r="AR609" s="238">
        <v>125</v>
      </c>
      <c r="AS609" s="238">
        <v>125</v>
      </c>
      <c r="AT609" s="238">
        <v>75</v>
      </c>
      <c r="AU609" s="238">
        <v>100</v>
      </c>
      <c r="AV609" s="238">
        <v>130</v>
      </c>
      <c r="AW609" s="238">
        <v>140</v>
      </c>
      <c r="AX609" s="238">
        <v>125</v>
      </c>
      <c r="AY609" s="238">
        <v>125</v>
      </c>
      <c r="AZ609" s="238">
        <v>125</v>
      </c>
      <c r="BA609" s="238">
        <v>125</v>
      </c>
      <c r="BB609" s="238">
        <v>100</v>
      </c>
      <c r="BC609" s="238">
        <v>70</v>
      </c>
      <c r="BD609" s="238">
        <v>90</v>
      </c>
      <c r="BE609" s="238">
        <v>110</v>
      </c>
      <c r="BF609" s="238">
        <v>130</v>
      </c>
      <c r="BG609" s="238">
        <v>120</v>
      </c>
      <c r="BH609" s="238">
        <v>120</v>
      </c>
      <c r="BI609" s="238">
        <v>120</v>
      </c>
      <c r="BJ609" s="238">
        <v>125</v>
      </c>
      <c r="BK609" s="238">
        <v>100</v>
      </c>
      <c r="BL609" s="238">
        <v>150</v>
      </c>
      <c r="BM609" s="238">
        <v>100</v>
      </c>
      <c r="BN609" s="238">
        <v>75</v>
      </c>
      <c r="BO609" s="238">
        <v>60</v>
      </c>
      <c r="BP609" s="238">
        <v>80</v>
      </c>
      <c r="BQ609" s="238">
        <v>100</v>
      </c>
      <c r="BR609" s="238">
        <v>110</v>
      </c>
      <c r="BS609" s="238">
        <v>110</v>
      </c>
      <c r="BT609" s="238">
        <v>110</v>
      </c>
      <c r="BU609" s="238">
        <v>110</v>
      </c>
      <c r="BV609" s="238">
        <v>125</v>
      </c>
      <c r="BW609" s="238">
        <v>100</v>
      </c>
      <c r="BX609" s="238">
        <v>100</v>
      </c>
      <c r="BY609" s="275">
        <v>50</v>
      </c>
      <c r="BZ609" s="238">
        <v>50</v>
      </c>
      <c r="CA609" s="238">
        <v>70</v>
      </c>
      <c r="CB609" s="238">
        <v>90</v>
      </c>
      <c r="CC609" s="238">
        <v>100</v>
      </c>
      <c r="CD609" s="238">
        <v>100</v>
      </c>
      <c r="CE609" s="238">
        <v>100</v>
      </c>
      <c r="CF609" s="238">
        <v>100</v>
      </c>
      <c r="CG609" s="238">
        <v>100</v>
      </c>
      <c r="CH609" s="238">
        <v>90</v>
      </c>
      <c r="CI609" s="238">
        <v>60</v>
      </c>
      <c r="CJ609" s="238">
        <v>40</v>
      </c>
      <c r="CK609" s="238">
        <v>40</v>
      </c>
      <c r="CL609" s="238">
        <v>60</v>
      </c>
      <c r="CM609" s="238">
        <v>90</v>
      </c>
      <c r="CN609" s="238">
        <v>90</v>
      </c>
      <c r="CO609" s="238">
        <v>90</v>
      </c>
      <c r="CP609" s="238">
        <v>80</v>
      </c>
      <c r="CQ609" s="238">
        <v>70</v>
      </c>
      <c r="CR609" s="238">
        <v>60</v>
      </c>
      <c r="CS609" s="238">
        <v>50</v>
      </c>
      <c r="CT609" s="238">
        <v>40</v>
      </c>
      <c r="CU609" s="238">
        <v>35</v>
      </c>
      <c r="CV609" s="238">
        <v>50</v>
      </c>
      <c r="CW609" s="238">
        <v>85</v>
      </c>
      <c r="CX609" s="238">
        <v>80</v>
      </c>
      <c r="CY609" s="238">
        <v>80</v>
      </c>
      <c r="CZ609" s="238">
        <v>60</v>
      </c>
      <c r="DA609" s="238">
        <v>50</v>
      </c>
      <c r="DB609" s="238">
        <v>40</v>
      </c>
      <c r="DC609" s="238">
        <v>40</v>
      </c>
      <c r="DD609" s="238">
        <v>40</v>
      </c>
      <c r="DE609" s="238">
        <v>40</v>
      </c>
      <c r="DF609" s="238">
        <v>60</v>
      </c>
      <c r="DG609" s="238">
        <v>60</v>
      </c>
      <c r="DH609" s="238">
        <v>60</v>
      </c>
      <c r="DI609" s="238">
        <v>40</v>
      </c>
      <c r="DJ609" s="238">
        <v>40</v>
      </c>
      <c r="DK609" s="238">
        <v>30</v>
      </c>
      <c r="DL609" s="238">
        <v>30</v>
      </c>
      <c r="DM609" s="238">
        <v>30</v>
      </c>
      <c r="DN609" s="238">
        <v>25</v>
      </c>
      <c r="DO609" s="238">
        <v>40</v>
      </c>
      <c r="DP609" s="238">
        <v>40</v>
      </c>
      <c r="DQ609" s="238">
        <v>40</v>
      </c>
      <c r="DR609" s="238">
        <v>30</v>
      </c>
      <c r="DS609" s="238">
        <v>30</v>
      </c>
      <c r="DT609" s="238">
        <v>30</v>
      </c>
      <c r="DU609" s="238">
        <v>30</v>
      </c>
      <c r="DV609" s="238">
        <v>30</v>
      </c>
      <c r="DW609" s="238">
        <v>30</v>
      </c>
      <c r="DX609" s="238">
        <v>25</v>
      </c>
      <c r="DY609" s="238">
        <v>25</v>
      </c>
      <c r="DZ609" s="238">
        <v>25</v>
      </c>
      <c r="EA609" s="238">
        <v>25</v>
      </c>
      <c r="EB609" s="238">
        <v>20</v>
      </c>
      <c r="EC609" s="238">
        <v>25</v>
      </c>
      <c r="ED609" s="238">
        <v>15</v>
      </c>
    </row>
    <row r="610" spans="1:134" x14ac:dyDescent="0.25">
      <c r="A610" s="262">
        <v>-1060</v>
      </c>
      <c r="B610" s="237">
        <v>100.28583174689309</v>
      </c>
      <c r="C610" s="238">
        <v>99.750435126784467</v>
      </c>
      <c r="D610" s="130">
        <v>1969.8333333333333</v>
      </c>
      <c r="E610" s="238">
        <v>126.14243416274985</v>
      </c>
      <c r="F610" s="238">
        <v>57.132650726342035</v>
      </c>
      <c r="G610" s="238">
        <v>5.6531757675318204</v>
      </c>
      <c r="H610" s="238">
        <v>0.24500273972597597</v>
      </c>
      <c r="I610" s="238">
        <v>0.22742465753432839</v>
      </c>
      <c r="J610" s="131">
        <v>5.0712328767144044E-3</v>
      </c>
      <c r="K610" s="131">
        <v>106.08589041096639</v>
      </c>
      <c r="L610" s="131">
        <v>47.584246575330326</v>
      </c>
      <c r="M610" s="131">
        <v>2.8598630136980319</v>
      </c>
      <c r="N610" s="131">
        <v>0.19742465753415672</v>
      </c>
      <c r="O610" s="132">
        <v>155.21646736747817</v>
      </c>
      <c r="P610" s="132">
        <v>155.06682747992033</v>
      </c>
      <c r="Q610" s="132">
        <v>154.52812066760907</v>
      </c>
      <c r="R610" s="132">
        <v>152.63268530897975</v>
      </c>
      <c r="S610" s="131">
        <v>203.76842105263157</v>
      </c>
      <c r="T610" s="131">
        <v>105.4</v>
      </c>
      <c r="U610" s="7">
        <v>60</v>
      </c>
      <c r="V610" s="131">
        <v>80</v>
      </c>
      <c r="W610" s="131">
        <v>0</v>
      </c>
      <c r="X610" s="131">
        <v>12.486809491911727</v>
      </c>
      <c r="Y610" s="237">
        <v>26.602736772822482</v>
      </c>
      <c r="Z610" s="237">
        <v>100</v>
      </c>
      <c r="AA610" s="131">
        <v>154.98668054568932</v>
      </c>
      <c r="AB610" s="131">
        <v>50</v>
      </c>
      <c r="AC610" s="131">
        <v>100</v>
      </c>
      <c r="AD610" s="131">
        <v>75</v>
      </c>
      <c r="AE610" s="131">
        <v>0</v>
      </c>
      <c r="AF610" s="131">
        <v>0</v>
      </c>
      <c r="AG610" s="131">
        <v>0</v>
      </c>
      <c r="AH610" s="131">
        <v>0</v>
      </c>
      <c r="AI610" s="131">
        <v>0</v>
      </c>
      <c r="AJ610" s="131">
        <v>0</v>
      </c>
      <c r="AK610" s="131">
        <v>0</v>
      </c>
      <c r="AL610" s="131">
        <v>0</v>
      </c>
      <c r="AM610" s="238">
        <v>70</v>
      </c>
      <c r="AN610" s="238">
        <v>150</v>
      </c>
      <c r="AO610" s="238">
        <v>250</v>
      </c>
      <c r="AP610" s="238">
        <v>250</v>
      </c>
      <c r="AQ610" s="238">
        <v>250</v>
      </c>
      <c r="AR610" s="238">
        <v>200</v>
      </c>
      <c r="AS610" s="238">
        <v>175</v>
      </c>
      <c r="AT610" s="238">
        <v>60</v>
      </c>
      <c r="AU610" s="238">
        <v>125</v>
      </c>
      <c r="AV610" s="238">
        <v>200</v>
      </c>
      <c r="AW610" s="238">
        <v>200</v>
      </c>
      <c r="AX610" s="238">
        <v>200</v>
      </c>
      <c r="AY610" s="238">
        <v>150</v>
      </c>
      <c r="AZ610" s="238">
        <v>150</v>
      </c>
      <c r="BA610" s="238">
        <v>175</v>
      </c>
      <c r="BB610" s="238">
        <v>125</v>
      </c>
      <c r="BC610" s="238">
        <v>60</v>
      </c>
      <c r="BD610" s="238">
        <v>100</v>
      </c>
      <c r="BE610" s="238">
        <v>125</v>
      </c>
      <c r="BF610" s="238">
        <v>150</v>
      </c>
      <c r="BG610" s="238">
        <v>150</v>
      </c>
      <c r="BH610" s="238">
        <v>140</v>
      </c>
      <c r="BI610" s="238">
        <v>140</v>
      </c>
      <c r="BJ610" s="238">
        <v>150</v>
      </c>
      <c r="BK610" s="238">
        <v>150</v>
      </c>
      <c r="BL610" s="238">
        <v>150</v>
      </c>
      <c r="BM610" s="238">
        <v>125</v>
      </c>
      <c r="BN610" s="238">
        <v>75</v>
      </c>
      <c r="BO610" s="238">
        <v>60</v>
      </c>
      <c r="BP610" s="238">
        <v>80</v>
      </c>
      <c r="BQ610" s="238">
        <v>90</v>
      </c>
      <c r="BR610" s="238">
        <v>125</v>
      </c>
      <c r="BS610" s="238">
        <v>125</v>
      </c>
      <c r="BT610" s="238">
        <v>120</v>
      </c>
      <c r="BU610" s="238">
        <v>130</v>
      </c>
      <c r="BV610" s="238">
        <v>175</v>
      </c>
      <c r="BW610" s="238">
        <v>150</v>
      </c>
      <c r="BX610" s="238">
        <v>125</v>
      </c>
      <c r="BY610" s="275">
        <v>75</v>
      </c>
      <c r="BZ610" s="238">
        <v>60</v>
      </c>
      <c r="CA610" s="238">
        <v>70</v>
      </c>
      <c r="CB610" s="238">
        <v>70</v>
      </c>
      <c r="CC610" s="238">
        <v>100</v>
      </c>
      <c r="CD610" s="238">
        <v>100</v>
      </c>
      <c r="CE610" s="238">
        <v>100</v>
      </c>
      <c r="CF610" s="238">
        <v>100</v>
      </c>
      <c r="CG610" s="238">
        <v>150</v>
      </c>
      <c r="CH610" s="238">
        <v>125</v>
      </c>
      <c r="CI610" s="238">
        <v>100</v>
      </c>
      <c r="CJ610" s="238">
        <v>75</v>
      </c>
      <c r="CK610" s="238">
        <v>60</v>
      </c>
      <c r="CL610" s="238">
        <v>60</v>
      </c>
      <c r="CM610" s="238">
        <v>65</v>
      </c>
      <c r="CN610" s="238">
        <v>90</v>
      </c>
      <c r="CO610" s="238">
        <v>80</v>
      </c>
      <c r="CP610" s="238">
        <v>80</v>
      </c>
      <c r="CQ610" s="238">
        <v>80</v>
      </c>
      <c r="CR610" s="238">
        <v>100</v>
      </c>
      <c r="CS610" s="238">
        <v>100</v>
      </c>
      <c r="CT610" s="238">
        <v>75</v>
      </c>
      <c r="CU610" s="238">
        <v>50</v>
      </c>
      <c r="CV610" s="238">
        <v>50</v>
      </c>
      <c r="CW610" s="238">
        <v>60</v>
      </c>
      <c r="CX610" s="238">
        <v>80</v>
      </c>
      <c r="CY610" s="238">
        <v>80</v>
      </c>
      <c r="CZ610" s="238">
        <v>70</v>
      </c>
      <c r="DA610" s="238">
        <v>70</v>
      </c>
      <c r="DB610" s="238">
        <v>90</v>
      </c>
      <c r="DC610" s="238">
        <v>80</v>
      </c>
      <c r="DD610" s="238">
        <v>75</v>
      </c>
      <c r="DE610" s="238">
        <v>40</v>
      </c>
      <c r="DF610" s="238">
        <v>50</v>
      </c>
      <c r="DG610" s="238">
        <v>70</v>
      </c>
      <c r="DH610" s="238">
        <v>70</v>
      </c>
      <c r="DI610" s="238">
        <v>60</v>
      </c>
      <c r="DJ610" s="238">
        <v>60</v>
      </c>
      <c r="DK610" s="238">
        <v>70</v>
      </c>
      <c r="DL610" s="238">
        <v>60</v>
      </c>
      <c r="DM610" s="238">
        <v>40</v>
      </c>
      <c r="DN610" s="238">
        <v>30</v>
      </c>
      <c r="DO610" s="238">
        <v>40</v>
      </c>
      <c r="DP610" s="238">
        <v>50</v>
      </c>
      <c r="DQ610" s="238">
        <v>60</v>
      </c>
      <c r="DR610" s="238">
        <v>50</v>
      </c>
      <c r="DS610" s="238">
        <v>50</v>
      </c>
      <c r="DT610" s="238">
        <v>50</v>
      </c>
      <c r="DU610" s="238">
        <v>40</v>
      </c>
      <c r="DV610" s="238">
        <v>50</v>
      </c>
      <c r="DW610" s="238">
        <v>40</v>
      </c>
      <c r="DX610" s="238">
        <v>40</v>
      </c>
      <c r="DY610" s="238">
        <v>30</v>
      </c>
      <c r="DZ610" s="238">
        <v>25</v>
      </c>
      <c r="EA610" s="238">
        <v>30</v>
      </c>
      <c r="EB610" s="238">
        <v>20</v>
      </c>
      <c r="EC610" s="238">
        <v>25</v>
      </c>
      <c r="ED610" s="238">
        <v>15</v>
      </c>
    </row>
    <row r="611" spans="1:134" x14ac:dyDescent="0.25">
      <c r="A611" s="262">
        <v>-1065</v>
      </c>
      <c r="B611" s="237">
        <v>100.38394985822532</v>
      </c>
      <c r="C611" s="238">
        <v>99.848085299720211</v>
      </c>
      <c r="D611" s="130">
        <v>1969.75</v>
      </c>
      <c r="E611" s="238">
        <v>124.88188235178313</v>
      </c>
      <c r="F611" s="238">
        <v>56.434404614597952</v>
      </c>
      <c r="G611" s="238">
        <v>5.5895169818891191</v>
      </c>
      <c r="H611" s="238">
        <v>0.23379178082188901</v>
      </c>
      <c r="I611" s="238">
        <v>0.22572602739728609</v>
      </c>
      <c r="J611" s="131">
        <v>4.986301369863666E-3</v>
      </c>
      <c r="K611" s="131">
        <v>104.92232876712296</v>
      </c>
      <c r="L611" s="131">
        <v>46.947260273967913</v>
      </c>
      <c r="M611" s="131">
        <v>2.8004109589037398</v>
      </c>
      <c r="N611" s="131">
        <v>0.19572602739723521</v>
      </c>
      <c r="O611" s="132">
        <v>156.5846936733337</v>
      </c>
      <c r="P611" s="132">
        <v>155.56713259059413</v>
      </c>
      <c r="Q611" s="132">
        <v>154.49205867076466</v>
      </c>
      <c r="R611" s="132">
        <v>153.93105398697367</v>
      </c>
      <c r="S611" s="131">
        <v>172.7</v>
      </c>
      <c r="T611" s="131">
        <v>239.6</v>
      </c>
      <c r="U611" s="7">
        <v>45</v>
      </c>
      <c r="V611" s="131">
        <v>125</v>
      </c>
      <c r="W611" s="131">
        <v>0</v>
      </c>
      <c r="X611" s="131">
        <v>12.486809491911727</v>
      </c>
      <c r="Y611" s="237">
        <v>26.466844327379931</v>
      </c>
      <c r="Z611" s="237">
        <v>100</v>
      </c>
      <c r="AA611" s="131">
        <v>186</v>
      </c>
      <c r="AB611" s="131">
        <v>80</v>
      </c>
      <c r="AC611" s="131">
        <v>75</v>
      </c>
      <c r="AD611" s="131">
        <v>100</v>
      </c>
      <c r="AE611" s="131">
        <v>0</v>
      </c>
      <c r="AF611" s="131">
        <v>0</v>
      </c>
      <c r="AG611" s="131">
        <v>0</v>
      </c>
      <c r="AH611" s="131">
        <v>0</v>
      </c>
      <c r="AI611" s="131">
        <v>0</v>
      </c>
      <c r="AJ611" s="131">
        <v>0</v>
      </c>
      <c r="AK611" s="131">
        <v>0</v>
      </c>
      <c r="AL611" s="131">
        <v>0</v>
      </c>
      <c r="AM611" s="238">
        <v>80</v>
      </c>
      <c r="AN611" s="238">
        <v>150</v>
      </c>
      <c r="AO611" s="238">
        <v>300</v>
      </c>
      <c r="AP611" s="238">
        <v>300</v>
      </c>
      <c r="AQ611" s="238">
        <v>300</v>
      </c>
      <c r="AR611" s="238">
        <v>250</v>
      </c>
      <c r="AS611" s="238">
        <v>200</v>
      </c>
      <c r="AT611" s="238">
        <v>70</v>
      </c>
      <c r="AU611" s="238">
        <v>140</v>
      </c>
      <c r="AV611" s="238">
        <v>250</v>
      </c>
      <c r="AW611" s="238">
        <v>275</v>
      </c>
      <c r="AX611" s="238">
        <v>250</v>
      </c>
      <c r="AY611" s="238">
        <v>200</v>
      </c>
      <c r="AZ611" s="238">
        <v>175</v>
      </c>
      <c r="BA611" s="238">
        <v>150</v>
      </c>
      <c r="BB611" s="238">
        <v>175</v>
      </c>
      <c r="BC611" s="238">
        <v>60</v>
      </c>
      <c r="BD611" s="238">
        <v>120</v>
      </c>
      <c r="BE611" s="238">
        <v>200</v>
      </c>
      <c r="BF611" s="238">
        <v>250</v>
      </c>
      <c r="BG611" s="238">
        <v>200</v>
      </c>
      <c r="BH611" s="238">
        <v>175</v>
      </c>
      <c r="BI611" s="238">
        <v>150</v>
      </c>
      <c r="BJ611" s="238">
        <v>125</v>
      </c>
      <c r="BK611" s="238">
        <v>125</v>
      </c>
      <c r="BL611" s="238">
        <v>200</v>
      </c>
      <c r="BM611" s="238">
        <v>175</v>
      </c>
      <c r="BN611" s="238">
        <v>100</v>
      </c>
      <c r="BO611" s="238">
        <v>55</v>
      </c>
      <c r="BP611" s="238">
        <v>100</v>
      </c>
      <c r="BQ611" s="238">
        <v>175</v>
      </c>
      <c r="BR611" s="238">
        <v>225</v>
      </c>
      <c r="BS611" s="238">
        <v>175</v>
      </c>
      <c r="BT611" s="238">
        <v>150</v>
      </c>
      <c r="BU611" s="238">
        <v>125</v>
      </c>
      <c r="BV611" s="238">
        <v>110</v>
      </c>
      <c r="BW611" s="238">
        <v>100</v>
      </c>
      <c r="BX611" s="238">
        <v>100</v>
      </c>
      <c r="BY611" s="275">
        <v>75</v>
      </c>
      <c r="BZ611" s="238">
        <v>50</v>
      </c>
      <c r="CA611" s="238">
        <v>90</v>
      </c>
      <c r="CB611" s="238">
        <v>150</v>
      </c>
      <c r="CC611" s="238">
        <v>200</v>
      </c>
      <c r="CD611" s="238">
        <v>150</v>
      </c>
      <c r="CE611" s="238">
        <v>125</v>
      </c>
      <c r="CF611" s="238">
        <v>110</v>
      </c>
      <c r="CG611" s="238">
        <v>100</v>
      </c>
      <c r="CH611" s="238">
        <v>100</v>
      </c>
      <c r="CI611" s="238">
        <v>75</v>
      </c>
      <c r="CJ611" s="238">
        <v>75</v>
      </c>
      <c r="CK611" s="238">
        <v>45</v>
      </c>
      <c r="CL611" s="238">
        <v>75</v>
      </c>
      <c r="CM611" s="238">
        <v>125</v>
      </c>
      <c r="CN611" s="238">
        <v>150</v>
      </c>
      <c r="CO611" s="238">
        <v>125</v>
      </c>
      <c r="CP611" s="238">
        <v>100</v>
      </c>
      <c r="CQ611" s="238">
        <v>90</v>
      </c>
      <c r="CR611" s="238">
        <v>90</v>
      </c>
      <c r="CS611" s="238">
        <v>80</v>
      </c>
      <c r="CT611" s="238">
        <v>50</v>
      </c>
      <c r="CU611" s="238">
        <v>40</v>
      </c>
      <c r="CV611" s="238">
        <v>50</v>
      </c>
      <c r="CW611" s="238">
        <v>100</v>
      </c>
      <c r="CX611" s="238">
        <v>125</v>
      </c>
      <c r="CY611" s="238">
        <v>100</v>
      </c>
      <c r="CZ611" s="238">
        <v>90</v>
      </c>
      <c r="DA611" s="238">
        <v>80</v>
      </c>
      <c r="DB611" s="238">
        <v>70</v>
      </c>
      <c r="DC611" s="238">
        <v>60</v>
      </c>
      <c r="DD611" s="238">
        <v>40</v>
      </c>
      <c r="DE611" s="238">
        <v>40</v>
      </c>
      <c r="DF611" s="238">
        <v>90</v>
      </c>
      <c r="DG611" s="238">
        <v>90</v>
      </c>
      <c r="DH611" s="238">
        <v>90</v>
      </c>
      <c r="DI611" s="238">
        <v>80</v>
      </c>
      <c r="DJ611" s="238">
        <v>70</v>
      </c>
      <c r="DK611" s="238">
        <v>50</v>
      </c>
      <c r="DL611" s="238">
        <v>40</v>
      </c>
      <c r="DM611" s="238">
        <v>30</v>
      </c>
      <c r="DN611" s="238">
        <v>30</v>
      </c>
      <c r="DO611" s="238">
        <v>60</v>
      </c>
      <c r="DP611" s="238">
        <v>60</v>
      </c>
      <c r="DQ611" s="238">
        <v>80</v>
      </c>
      <c r="DR611" s="238">
        <v>60</v>
      </c>
      <c r="DS611" s="238">
        <v>50</v>
      </c>
      <c r="DT611" s="238">
        <v>40</v>
      </c>
      <c r="DU611" s="238">
        <v>35</v>
      </c>
      <c r="DV611" s="238">
        <v>60</v>
      </c>
      <c r="DW611" s="238">
        <v>50</v>
      </c>
      <c r="DX611" s="238">
        <v>35</v>
      </c>
      <c r="DY611" s="238">
        <v>25</v>
      </c>
      <c r="DZ611" s="238">
        <v>20</v>
      </c>
      <c r="EA611" s="238">
        <v>40</v>
      </c>
      <c r="EB611" s="238">
        <v>20</v>
      </c>
      <c r="EC611" s="238">
        <v>30</v>
      </c>
      <c r="ED611" s="238">
        <v>20</v>
      </c>
    </row>
    <row r="612" spans="1:134" x14ac:dyDescent="0.25">
      <c r="A612" s="262">
        <v>-1070</v>
      </c>
      <c r="B612" s="237">
        <v>100.44468449934089</v>
      </c>
      <c r="C612" s="238">
        <v>99.908495730225482</v>
      </c>
      <c r="D612" s="130">
        <v>1969.6666666666667</v>
      </c>
      <c r="E612" s="238">
        <v>123.66199350246097</v>
      </c>
      <c r="F612" s="238">
        <v>55.758682570976816</v>
      </c>
      <c r="G612" s="238">
        <v>5.5279117054610651</v>
      </c>
      <c r="H612" s="238">
        <v>0.22294246575336274</v>
      </c>
      <c r="I612" s="238">
        <v>0.22408219178079491</v>
      </c>
      <c r="J612" s="131">
        <v>4.9041095890403064E-3</v>
      </c>
      <c r="K612" s="131">
        <v>103.79630136985725</v>
      </c>
      <c r="L612" s="131">
        <v>46.3308219178125</v>
      </c>
      <c r="M612" s="131">
        <v>2.7428767123290072</v>
      </c>
      <c r="N612" s="131">
        <v>0.19408219178086483</v>
      </c>
      <c r="O612" s="132">
        <v>153.94270606091786</v>
      </c>
      <c r="P612" s="132">
        <v>151.16932311198809</v>
      </c>
      <c r="Q612" s="132">
        <v>154.45148892431473</v>
      </c>
      <c r="R612" s="132">
        <v>153.66337252649328</v>
      </c>
      <c r="S612" s="131">
        <v>223.7</v>
      </c>
      <c r="T612" s="131">
        <v>169.2</v>
      </c>
      <c r="U612" s="7">
        <v>60</v>
      </c>
      <c r="V612" s="131">
        <v>100</v>
      </c>
      <c r="W612" s="131">
        <v>0</v>
      </c>
      <c r="X612" s="131">
        <v>12.486809491911727</v>
      </c>
      <c r="Y612" s="237">
        <v>26.335335509209926</v>
      </c>
      <c r="Z612" s="237">
        <v>100</v>
      </c>
      <c r="AA612" s="131">
        <v>150.5</v>
      </c>
      <c r="AB612" s="131">
        <v>125</v>
      </c>
      <c r="AC612" s="131">
        <v>100</v>
      </c>
      <c r="AD612" s="131">
        <v>200</v>
      </c>
      <c r="AE612" s="131">
        <v>0</v>
      </c>
      <c r="AF612" s="131">
        <v>0</v>
      </c>
      <c r="AG612" s="131">
        <v>0</v>
      </c>
      <c r="AH612" s="131">
        <v>0</v>
      </c>
      <c r="AI612" s="131">
        <v>0</v>
      </c>
      <c r="AJ612" s="131">
        <v>0</v>
      </c>
      <c r="AK612" s="131">
        <v>0</v>
      </c>
      <c r="AL612" s="131">
        <v>0</v>
      </c>
      <c r="AM612" s="238">
        <v>100</v>
      </c>
      <c r="AN612" s="238">
        <v>200</v>
      </c>
      <c r="AO612" s="238">
        <v>300</v>
      </c>
      <c r="AP612" s="238">
        <v>300</v>
      </c>
      <c r="AQ612" s="238">
        <v>200</v>
      </c>
      <c r="AR612" s="238">
        <v>150</v>
      </c>
      <c r="AS612" s="238">
        <v>150</v>
      </c>
      <c r="AT612" s="238">
        <v>75</v>
      </c>
      <c r="AU612" s="238">
        <v>200</v>
      </c>
      <c r="AV612" s="238">
        <v>275</v>
      </c>
      <c r="AW612" s="238">
        <v>275</v>
      </c>
      <c r="AX612" s="238">
        <v>125</v>
      </c>
      <c r="AY612" s="238">
        <v>125</v>
      </c>
      <c r="AZ612" s="238">
        <v>150</v>
      </c>
      <c r="BA612" s="238">
        <v>175</v>
      </c>
      <c r="BB612" s="238">
        <v>175</v>
      </c>
      <c r="BC612" s="238">
        <v>75</v>
      </c>
      <c r="BD612" s="238">
        <v>175</v>
      </c>
      <c r="BE612" s="238">
        <v>250</v>
      </c>
      <c r="BF612" s="238">
        <v>250</v>
      </c>
      <c r="BG612" s="238">
        <v>200</v>
      </c>
      <c r="BH612" s="238">
        <v>150</v>
      </c>
      <c r="BI612" s="238">
        <v>150</v>
      </c>
      <c r="BJ612" s="238">
        <v>175</v>
      </c>
      <c r="BK612" s="238">
        <v>150</v>
      </c>
      <c r="BL612" s="238">
        <v>250</v>
      </c>
      <c r="BM612" s="238">
        <v>175</v>
      </c>
      <c r="BN612" s="238">
        <v>125</v>
      </c>
      <c r="BO612" s="238">
        <v>70</v>
      </c>
      <c r="BP612" s="238">
        <v>150</v>
      </c>
      <c r="BQ612" s="238">
        <v>250</v>
      </c>
      <c r="BR612" s="238">
        <v>225</v>
      </c>
      <c r="BS612" s="238">
        <v>200</v>
      </c>
      <c r="BT612" s="238">
        <v>200</v>
      </c>
      <c r="BU612" s="238">
        <v>175</v>
      </c>
      <c r="BV612" s="238">
        <v>150</v>
      </c>
      <c r="BW612" s="238">
        <v>125</v>
      </c>
      <c r="BX612" s="238">
        <v>175</v>
      </c>
      <c r="BY612" s="275">
        <v>125</v>
      </c>
      <c r="BZ612" s="238">
        <v>65</v>
      </c>
      <c r="CA612" s="238">
        <v>125</v>
      </c>
      <c r="CB612" s="238">
        <v>200</v>
      </c>
      <c r="CC612" s="238">
        <v>200</v>
      </c>
      <c r="CD612" s="238">
        <v>175</v>
      </c>
      <c r="CE612" s="238">
        <v>150</v>
      </c>
      <c r="CF612" s="238">
        <v>125</v>
      </c>
      <c r="CG612" s="238">
        <v>125</v>
      </c>
      <c r="CH612" s="238">
        <v>125</v>
      </c>
      <c r="CI612" s="238">
        <v>100</v>
      </c>
      <c r="CJ612" s="238">
        <v>100</v>
      </c>
      <c r="CK612" s="238">
        <v>60</v>
      </c>
      <c r="CL612" s="238">
        <v>100</v>
      </c>
      <c r="CM612" s="238">
        <v>150</v>
      </c>
      <c r="CN612" s="238">
        <v>150</v>
      </c>
      <c r="CO612" s="238">
        <v>150</v>
      </c>
      <c r="CP612" s="238">
        <v>125</v>
      </c>
      <c r="CQ612" s="238">
        <v>125</v>
      </c>
      <c r="CR612" s="238">
        <v>110</v>
      </c>
      <c r="CS612" s="238">
        <v>100</v>
      </c>
      <c r="CT612" s="238">
        <v>90</v>
      </c>
      <c r="CU612" s="238">
        <v>55</v>
      </c>
      <c r="CV612" s="238">
        <v>80</v>
      </c>
      <c r="CW612" s="238">
        <v>100</v>
      </c>
      <c r="CX612" s="238">
        <v>100</v>
      </c>
      <c r="CY612" s="238">
        <v>125</v>
      </c>
      <c r="CZ612" s="238">
        <v>100</v>
      </c>
      <c r="DA612" s="238">
        <v>100</v>
      </c>
      <c r="DB612" s="238">
        <v>100</v>
      </c>
      <c r="DC612" s="238">
        <v>90</v>
      </c>
      <c r="DD612" s="238">
        <v>75</v>
      </c>
      <c r="DE612" s="238">
        <v>60</v>
      </c>
      <c r="DF612" s="238">
        <v>80</v>
      </c>
      <c r="DG612" s="238">
        <v>80</v>
      </c>
      <c r="DH612" s="238">
        <v>100</v>
      </c>
      <c r="DI612" s="238">
        <v>90</v>
      </c>
      <c r="DJ612" s="238">
        <v>80</v>
      </c>
      <c r="DK612" s="238">
        <v>90</v>
      </c>
      <c r="DL612" s="238">
        <v>80</v>
      </c>
      <c r="DM612" s="238">
        <v>60</v>
      </c>
      <c r="DN612" s="238">
        <v>50</v>
      </c>
      <c r="DO612" s="238">
        <v>70</v>
      </c>
      <c r="DP612" s="238">
        <v>70</v>
      </c>
      <c r="DQ612" s="238">
        <v>80</v>
      </c>
      <c r="DR612" s="238">
        <v>75</v>
      </c>
      <c r="DS612" s="238">
        <v>70</v>
      </c>
      <c r="DT612" s="238">
        <v>70</v>
      </c>
      <c r="DU612" s="238">
        <v>60</v>
      </c>
      <c r="DV612" s="238">
        <v>75</v>
      </c>
      <c r="DW612" s="238">
        <v>70</v>
      </c>
      <c r="DX612" s="238">
        <v>60</v>
      </c>
      <c r="DY612" s="238">
        <v>50</v>
      </c>
      <c r="DZ612" s="238">
        <v>40</v>
      </c>
      <c r="EA612" s="238">
        <v>60</v>
      </c>
      <c r="EB612" s="238">
        <v>30</v>
      </c>
      <c r="EC612" s="238">
        <v>50</v>
      </c>
      <c r="ED612" s="238">
        <v>30</v>
      </c>
    </row>
    <row r="613" spans="1:134" x14ac:dyDescent="0.25">
      <c r="A613" s="262">
        <v>-1075</v>
      </c>
      <c r="B613" s="237">
        <v>100.4929117728456</v>
      </c>
      <c r="C613" s="238">
        <v>99.956542782177422</v>
      </c>
      <c r="D613" s="130">
        <v>1969.5833333333333</v>
      </c>
      <c r="E613" s="238">
        <v>122.40144169149789</v>
      </c>
      <c r="F613" s="238">
        <v>55.060436459236371</v>
      </c>
      <c r="G613" s="238">
        <v>5.4642529198188186</v>
      </c>
      <c r="H613" s="238">
        <v>0.21173150684927577</v>
      </c>
      <c r="I613" s="238">
        <v>0.22238356164375972</v>
      </c>
      <c r="J613" s="131">
        <v>4.81917808218979E-3</v>
      </c>
      <c r="K613" s="131">
        <v>102.63273972601382</v>
      </c>
      <c r="L613" s="131">
        <v>45.693835616450087</v>
      </c>
      <c r="M613" s="131">
        <v>2.6834246575349425</v>
      </c>
      <c r="N613" s="131">
        <v>0.19238356164394332</v>
      </c>
      <c r="O613" s="132">
        <v>155.04158820287753</v>
      </c>
      <c r="P613" s="132">
        <v>154.6724653173807</v>
      </c>
      <c r="Q613" s="132">
        <v>154.41542692747021</v>
      </c>
      <c r="R613" s="132">
        <v>152.27815470875251</v>
      </c>
      <c r="S613" s="131">
        <v>282.8</v>
      </c>
      <c r="T613" s="131">
        <v>266.89999999999998</v>
      </c>
      <c r="U613" s="7">
        <v>100</v>
      </c>
      <c r="V613" s="131">
        <v>175</v>
      </c>
      <c r="W613" s="131">
        <v>0</v>
      </c>
      <c r="X613" s="131">
        <v>12.486809491911727</v>
      </c>
      <c r="Y613" s="237">
        <v>26.199443063767376</v>
      </c>
      <c r="Z613" s="237">
        <v>100</v>
      </c>
      <c r="AA613" s="131">
        <v>248.5</v>
      </c>
      <c r="AB613" s="131">
        <v>100</v>
      </c>
      <c r="AC613" s="131">
        <v>200</v>
      </c>
      <c r="AD613" s="131">
        <v>225</v>
      </c>
      <c r="AE613" s="131">
        <v>0</v>
      </c>
      <c r="AF613" s="131">
        <v>0</v>
      </c>
      <c r="AG613" s="131">
        <v>0</v>
      </c>
      <c r="AH613" s="131">
        <v>0</v>
      </c>
      <c r="AI613" s="131">
        <v>0</v>
      </c>
      <c r="AJ613" s="131">
        <v>0</v>
      </c>
      <c r="AK613" s="131">
        <v>0</v>
      </c>
      <c r="AL613" s="131">
        <v>0</v>
      </c>
      <c r="AM613" s="238">
        <v>175</v>
      </c>
      <c r="AN613" s="238">
        <v>300</v>
      </c>
      <c r="AO613" s="238">
        <v>400</v>
      </c>
      <c r="AP613" s="238">
        <v>400</v>
      </c>
      <c r="AQ613" s="238">
        <v>400</v>
      </c>
      <c r="AR613" s="238">
        <v>350</v>
      </c>
      <c r="AS613" s="238">
        <v>350</v>
      </c>
      <c r="AT613" s="238">
        <v>150</v>
      </c>
      <c r="AU613" s="238">
        <v>250</v>
      </c>
      <c r="AV613" s="238">
        <v>350</v>
      </c>
      <c r="AW613" s="238">
        <v>350</v>
      </c>
      <c r="AX613" s="238">
        <v>350</v>
      </c>
      <c r="AY613" s="238">
        <v>300</v>
      </c>
      <c r="AZ613" s="238">
        <v>325</v>
      </c>
      <c r="BA613" s="238">
        <v>350</v>
      </c>
      <c r="BB613" s="238">
        <v>275</v>
      </c>
      <c r="BC613" s="238">
        <v>140</v>
      </c>
      <c r="BD613" s="238">
        <v>225</v>
      </c>
      <c r="BE613" s="238">
        <v>300</v>
      </c>
      <c r="BF613" s="238">
        <v>300</v>
      </c>
      <c r="BG613" s="238">
        <v>250</v>
      </c>
      <c r="BH613" s="238">
        <v>250</v>
      </c>
      <c r="BI613" s="238">
        <v>275</v>
      </c>
      <c r="BJ613" s="238">
        <v>350</v>
      </c>
      <c r="BK613" s="238">
        <v>275</v>
      </c>
      <c r="BL613" s="238">
        <v>300</v>
      </c>
      <c r="BM613" s="238">
        <v>275</v>
      </c>
      <c r="BN613" s="238">
        <v>250</v>
      </c>
      <c r="BO613" s="238">
        <v>120</v>
      </c>
      <c r="BP613" s="238">
        <v>200</v>
      </c>
      <c r="BQ613" s="238">
        <v>250</v>
      </c>
      <c r="BR613" s="238">
        <v>250</v>
      </c>
      <c r="BS613" s="238">
        <v>200</v>
      </c>
      <c r="BT613" s="238">
        <v>200</v>
      </c>
      <c r="BU613" s="238">
        <v>225</v>
      </c>
      <c r="BV613" s="238">
        <v>250</v>
      </c>
      <c r="BW613" s="238">
        <v>250</v>
      </c>
      <c r="BX613" s="238">
        <v>250</v>
      </c>
      <c r="BY613" s="275">
        <v>250</v>
      </c>
      <c r="BZ613" s="238">
        <v>110</v>
      </c>
      <c r="CA613" s="238">
        <v>175</v>
      </c>
      <c r="CB613" s="238">
        <v>200</v>
      </c>
      <c r="CC613" s="238">
        <v>250</v>
      </c>
      <c r="CD613" s="238">
        <v>200</v>
      </c>
      <c r="CE613" s="238">
        <v>150</v>
      </c>
      <c r="CF613" s="238">
        <v>175</v>
      </c>
      <c r="CG613" s="238">
        <v>200</v>
      </c>
      <c r="CH613" s="238">
        <v>225</v>
      </c>
      <c r="CI613" s="238">
        <v>200</v>
      </c>
      <c r="CJ613" s="238">
        <v>200</v>
      </c>
      <c r="CK613" s="238">
        <v>100</v>
      </c>
      <c r="CL613" s="238">
        <v>150</v>
      </c>
      <c r="CM613" s="238">
        <v>200</v>
      </c>
      <c r="CN613" s="238">
        <v>200</v>
      </c>
      <c r="CO613" s="238">
        <v>150</v>
      </c>
      <c r="CP613" s="238">
        <v>125</v>
      </c>
      <c r="CQ613" s="238">
        <v>125</v>
      </c>
      <c r="CR613" s="238">
        <v>150</v>
      </c>
      <c r="CS613" s="238">
        <v>200</v>
      </c>
      <c r="CT613" s="238">
        <v>150</v>
      </c>
      <c r="CU613" s="238">
        <v>80</v>
      </c>
      <c r="CV613" s="238">
        <v>125</v>
      </c>
      <c r="CW613" s="238">
        <v>200</v>
      </c>
      <c r="CX613" s="238">
        <v>175</v>
      </c>
      <c r="CY613" s="238">
        <v>125</v>
      </c>
      <c r="CZ613" s="238">
        <v>100</v>
      </c>
      <c r="DA613" s="238">
        <v>100</v>
      </c>
      <c r="DB613" s="238">
        <v>125</v>
      </c>
      <c r="DC613" s="238">
        <v>150</v>
      </c>
      <c r="DD613" s="238">
        <v>100</v>
      </c>
      <c r="DE613" s="238">
        <v>100</v>
      </c>
      <c r="DF613" s="238">
        <v>150</v>
      </c>
      <c r="DG613" s="238">
        <v>125</v>
      </c>
      <c r="DH613" s="238">
        <v>90</v>
      </c>
      <c r="DI613" s="238">
        <v>80</v>
      </c>
      <c r="DJ613" s="238">
        <v>90</v>
      </c>
      <c r="DK613" s="238">
        <v>100</v>
      </c>
      <c r="DL613" s="238">
        <v>100</v>
      </c>
      <c r="DM613" s="238">
        <v>75</v>
      </c>
      <c r="DN613" s="238">
        <v>70</v>
      </c>
      <c r="DO613" s="238">
        <v>125</v>
      </c>
      <c r="DP613" s="238">
        <v>100</v>
      </c>
      <c r="DQ613" s="238">
        <v>70</v>
      </c>
      <c r="DR613" s="238">
        <v>60</v>
      </c>
      <c r="DS613" s="238">
        <v>80</v>
      </c>
      <c r="DT613" s="238">
        <v>80</v>
      </c>
      <c r="DU613" s="238">
        <v>80</v>
      </c>
      <c r="DV613" s="238">
        <v>60</v>
      </c>
      <c r="DW613" s="238">
        <v>60</v>
      </c>
      <c r="DX613" s="238">
        <v>60</v>
      </c>
      <c r="DY613" s="238">
        <v>60</v>
      </c>
      <c r="DZ613" s="238">
        <v>65</v>
      </c>
      <c r="EA613" s="238">
        <v>50</v>
      </c>
      <c r="EB613" s="238">
        <v>40</v>
      </c>
      <c r="EC613" s="238">
        <v>50</v>
      </c>
      <c r="ED613" s="238">
        <v>30</v>
      </c>
    </row>
    <row r="614" spans="1:134" x14ac:dyDescent="0.25">
      <c r="A614" s="262">
        <v>-1080</v>
      </c>
      <c r="B614" s="237">
        <v>100.5537123384719</v>
      </c>
      <c r="C614" s="238">
        <v>100.01701883200016</v>
      </c>
      <c r="D614" s="130">
        <v>1969.5</v>
      </c>
      <c r="E614" s="238">
        <v>121.14088988052754</v>
      </c>
      <c r="F614" s="238">
        <v>54.362190347492287</v>
      </c>
      <c r="G614" s="238">
        <v>5.4005941341763446</v>
      </c>
      <c r="H614" s="238">
        <v>0.20052054794518881</v>
      </c>
      <c r="I614" s="238">
        <v>0.22068493150671742</v>
      </c>
      <c r="J614" s="131">
        <v>4.7342465753388296E-3</v>
      </c>
      <c r="K614" s="131">
        <v>101.4691780821704</v>
      </c>
      <c r="L614" s="131">
        <v>45.056849315087675</v>
      </c>
      <c r="M614" s="131">
        <v>2.6239726027408778</v>
      </c>
      <c r="N614" s="131">
        <v>0.19068493150702182</v>
      </c>
      <c r="O614" s="132">
        <v>155.53211990776208</v>
      </c>
      <c r="P614" s="132">
        <v>154.97344135004337</v>
      </c>
      <c r="Q614" s="132">
        <v>154.37485718105904</v>
      </c>
      <c r="R614" s="132">
        <v>152.98813718957868</v>
      </c>
      <c r="S614" s="131">
        <v>214.29473684210527</v>
      </c>
      <c r="T614" s="131">
        <v>341.8</v>
      </c>
      <c r="U614" s="7">
        <v>100</v>
      </c>
      <c r="V614" s="131">
        <v>200</v>
      </c>
      <c r="W614" s="131">
        <v>0</v>
      </c>
      <c r="X614" s="131">
        <v>12.486809491911727</v>
      </c>
      <c r="Y614" s="237">
        <v>26.063550618324825</v>
      </c>
      <c r="Z614" s="237">
        <v>100</v>
      </c>
      <c r="AA614" s="131">
        <v>283.5</v>
      </c>
      <c r="AB614" s="131">
        <v>150</v>
      </c>
      <c r="AC614" s="131">
        <v>250</v>
      </c>
      <c r="AD614" s="131">
        <v>200</v>
      </c>
      <c r="AE614" s="131">
        <v>0</v>
      </c>
      <c r="AF614" s="131">
        <v>0</v>
      </c>
      <c r="AG614" s="131">
        <v>0</v>
      </c>
      <c r="AH614" s="131">
        <v>0</v>
      </c>
      <c r="AI614" s="131">
        <v>0</v>
      </c>
      <c r="AJ614" s="131">
        <v>0</v>
      </c>
      <c r="AK614" s="131">
        <v>0</v>
      </c>
      <c r="AL614" s="131">
        <v>0</v>
      </c>
      <c r="AM614" s="238">
        <v>150</v>
      </c>
      <c r="AN614" s="238">
        <v>300</v>
      </c>
      <c r="AO614" s="238">
        <v>500</v>
      </c>
      <c r="AP614" s="238">
        <v>500</v>
      </c>
      <c r="AQ614" s="238">
        <v>500</v>
      </c>
      <c r="AR614" s="238">
        <v>400</v>
      </c>
      <c r="AS614" s="238">
        <v>350</v>
      </c>
      <c r="AT614" s="238">
        <v>140</v>
      </c>
      <c r="AU614" s="238">
        <v>250</v>
      </c>
      <c r="AV614" s="238">
        <v>490</v>
      </c>
      <c r="AW614" s="238">
        <v>475</v>
      </c>
      <c r="AX614" s="238">
        <v>400</v>
      </c>
      <c r="AY614" s="238">
        <v>350</v>
      </c>
      <c r="AZ614" s="238">
        <v>300</v>
      </c>
      <c r="BA614" s="238">
        <v>250</v>
      </c>
      <c r="BB614" s="238">
        <v>250</v>
      </c>
      <c r="BC614" s="238">
        <v>130</v>
      </c>
      <c r="BD614" s="238">
        <v>225</v>
      </c>
      <c r="BE614" s="238">
        <v>470</v>
      </c>
      <c r="BF614" s="238">
        <v>450</v>
      </c>
      <c r="BG614" s="238">
        <v>350</v>
      </c>
      <c r="BH614" s="238">
        <v>250</v>
      </c>
      <c r="BI614" s="238">
        <v>225</v>
      </c>
      <c r="BJ614" s="238">
        <v>225</v>
      </c>
      <c r="BK614" s="238">
        <v>250</v>
      </c>
      <c r="BL614" s="238">
        <v>275</v>
      </c>
      <c r="BM614" s="238">
        <v>250</v>
      </c>
      <c r="BN614" s="238">
        <v>200</v>
      </c>
      <c r="BO614" s="238">
        <v>120</v>
      </c>
      <c r="BP614" s="238">
        <v>200</v>
      </c>
      <c r="BQ614" s="238">
        <v>450</v>
      </c>
      <c r="BR614" s="238">
        <v>475</v>
      </c>
      <c r="BS614" s="238">
        <v>300</v>
      </c>
      <c r="BT614" s="238">
        <v>200</v>
      </c>
      <c r="BU614" s="238">
        <v>200</v>
      </c>
      <c r="BV614" s="238">
        <v>200</v>
      </c>
      <c r="BW614" s="238">
        <v>250</v>
      </c>
      <c r="BX614" s="238">
        <v>250</v>
      </c>
      <c r="BY614" s="275">
        <v>200</v>
      </c>
      <c r="BZ614" s="238">
        <v>110</v>
      </c>
      <c r="CA614" s="238">
        <v>150</v>
      </c>
      <c r="CB614" s="238">
        <v>400</v>
      </c>
      <c r="CC614" s="238">
        <v>400</v>
      </c>
      <c r="CD614" s="238">
        <v>250</v>
      </c>
      <c r="CE614" s="238">
        <v>125</v>
      </c>
      <c r="CF614" s="238">
        <v>150</v>
      </c>
      <c r="CG614" s="238">
        <v>200</v>
      </c>
      <c r="CH614" s="238">
        <v>250</v>
      </c>
      <c r="CI614" s="238">
        <v>250</v>
      </c>
      <c r="CJ614" s="238">
        <v>225</v>
      </c>
      <c r="CK614" s="238">
        <v>100</v>
      </c>
      <c r="CL614" s="238">
        <v>125</v>
      </c>
      <c r="CM614" s="238">
        <v>300</v>
      </c>
      <c r="CN614" s="238">
        <v>300</v>
      </c>
      <c r="CO614" s="238">
        <v>200</v>
      </c>
      <c r="CP614" s="238">
        <v>125</v>
      </c>
      <c r="CQ614" s="238">
        <v>150</v>
      </c>
      <c r="CR614" s="238">
        <v>175</v>
      </c>
      <c r="CS614" s="238">
        <v>200</v>
      </c>
      <c r="CT614" s="238">
        <v>200</v>
      </c>
      <c r="CU614" s="238">
        <v>90</v>
      </c>
      <c r="CV614" s="238">
        <v>100</v>
      </c>
      <c r="CW614" s="238">
        <v>225</v>
      </c>
      <c r="CX614" s="238">
        <v>200</v>
      </c>
      <c r="CY614" s="238">
        <v>150</v>
      </c>
      <c r="CZ614" s="238">
        <v>100</v>
      </c>
      <c r="DA614" s="238">
        <v>125</v>
      </c>
      <c r="DB614" s="238">
        <v>150</v>
      </c>
      <c r="DC614" s="238">
        <v>150</v>
      </c>
      <c r="DD614" s="238">
        <v>150</v>
      </c>
      <c r="DE614" s="238">
        <v>90</v>
      </c>
      <c r="DF614" s="238">
        <v>150</v>
      </c>
      <c r="DG614" s="238">
        <v>150</v>
      </c>
      <c r="DH614" s="238">
        <v>100</v>
      </c>
      <c r="DI614" s="238">
        <v>90</v>
      </c>
      <c r="DJ614" s="238">
        <v>100</v>
      </c>
      <c r="DK614" s="238">
        <v>125</v>
      </c>
      <c r="DL614" s="238">
        <v>125</v>
      </c>
      <c r="DM614" s="238">
        <v>125</v>
      </c>
      <c r="DN614" s="238">
        <v>70</v>
      </c>
      <c r="DO614" s="238">
        <v>100</v>
      </c>
      <c r="DP614" s="238">
        <v>100</v>
      </c>
      <c r="DQ614" s="238">
        <v>90</v>
      </c>
      <c r="DR614" s="238">
        <v>80</v>
      </c>
      <c r="DS614" s="238">
        <v>90</v>
      </c>
      <c r="DT614" s="238">
        <v>100</v>
      </c>
      <c r="DU614" s="238">
        <v>100</v>
      </c>
      <c r="DV614" s="238">
        <v>80</v>
      </c>
      <c r="DW614" s="238">
        <v>70</v>
      </c>
      <c r="DX614" s="238">
        <v>70</v>
      </c>
      <c r="DY614" s="238">
        <v>70</v>
      </c>
      <c r="DZ614" s="238">
        <v>60</v>
      </c>
      <c r="EA614" s="238">
        <v>60</v>
      </c>
      <c r="EB614" s="238">
        <v>50</v>
      </c>
      <c r="EC614" s="238">
        <v>60</v>
      </c>
      <c r="ED614" s="238">
        <v>40</v>
      </c>
    </row>
    <row r="615" spans="1:134" x14ac:dyDescent="0.25">
      <c r="A615" s="262">
        <v>-1085</v>
      </c>
      <c r="B615" s="237">
        <v>100.60213475255256</v>
      </c>
      <c r="C615" s="238">
        <v>100.0649721742014</v>
      </c>
      <c r="D615" s="130">
        <v>1969.4166666666667</v>
      </c>
      <c r="E615" s="238">
        <v>119.92100103118719</v>
      </c>
      <c r="F615" s="238">
        <v>53.686468303876609</v>
      </c>
      <c r="G615" s="238">
        <v>5.3389888577526108</v>
      </c>
      <c r="H615" s="238">
        <v>0.18976712328765188</v>
      </c>
      <c r="I615" s="238">
        <v>0.21904109589039678</v>
      </c>
      <c r="J615" s="131">
        <v>4.6520547945216872E-3</v>
      </c>
      <c r="K615" s="131">
        <v>100.41506849309735</v>
      </c>
      <c r="L615" s="131">
        <v>44.488356164381912</v>
      </c>
      <c r="M615" s="131">
        <v>2.5712328767106101</v>
      </c>
      <c r="N615" s="131">
        <v>0.18904109589043117</v>
      </c>
      <c r="O615" s="132">
        <v>155.80299055177812</v>
      </c>
      <c r="P615" s="132">
        <v>154.86519961165726</v>
      </c>
      <c r="Q615" s="132">
        <v>154.62077774990757</v>
      </c>
      <c r="R615" s="132">
        <v>152.45088676581423</v>
      </c>
      <c r="S615" s="131">
        <v>438.50526315789472</v>
      </c>
      <c r="T615" s="131">
        <v>315.39999999999998</v>
      </c>
      <c r="U615" s="7">
        <v>100</v>
      </c>
      <c r="V615" s="131">
        <v>350</v>
      </c>
      <c r="W615" s="131">
        <v>0</v>
      </c>
      <c r="X615" s="131">
        <v>12.207322699968721</v>
      </c>
      <c r="Y615" s="237">
        <v>25.932041800154821</v>
      </c>
      <c r="Z615" s="237">
        <v>100</v>
      </c>
      <c r="AA615" s="131">
        <v>462</v>
      </c>
      <c r="AB615" s="131">
        <v>125</v>
      </c>
      <c r="AC615" s="131">
        <v>250</v>
      </c>
      <c r="AD615" s="131">
        <v>150</v>
      </c>
      <c r="AE615" s="131">
        <v>0</v>
      </c>
      <c r="AF615" s="131">
        <v>0</v>
      </c>
      <c r="AG615" s="131">
        <v>0</v>
      </c>
      <c r="AH615" s="131">
        <v>0</v>
      </c>
      <c r="AI615" s="131">
        <v>0</v>
      </c>
      <c r="AJ615" s="131">
        <v>0</v>
      </c>
      <c r="AK615" s="131">
        <v>0</v>
      </c>
      <c r="AL615" s="131">
        <v>0</v>
      </c>
      <c r="AM615" s="238">
        <v>200</v>
      </c>
      <c r="AN615" s="238">
        <v>400</v>
      </c>
      <c r="AO615" s="238">
        <v>650</v>
      </c>
      <c r="AP615" s="238">
        <v>650</v>
      </c>
      <c r="AQ615" s="238">
        <v>600</v>
      </c>
      <c r="AR615" s="238">
        <v>550</v>
      </c>
      <c r="AS615" s="238">
        <v>500</v>
      </c>
      <c r="AT615" s="238">
        <v>125</v>
      </c>
      <c r="AU615" s="238">
        <v>350</v>
      </c>
      <c r="AV615" s="238">
        <v>625</v>
      </c>
      <c r="AW615" s="238">
        <v>625</v>
      </c>
      <c r="AX615" s="238">
        <v>550</v>
      </c>
      <c r="AY615" s="238">
        <v>500</v>
      </c>
      <c r="AZ615" s="238">
        <v>450</v>
      </c>
      <c r="BA615" s="238">
        <v>400</v>
      </c>
      <c r="BB615" s="238">
        <v>400</v>
      </c>
      <c r="BC615" s="238">
        <v>150</v>
      </c>
      <c r="BD615" s="238">
        <v>300</v>
      </c>
      <c r="BE615" s="238">
        <v>600</v>
      </c>
      <c r="BF615" s="238">
        <v>600</v>
      </c>
      <c r="BG615" s="238">
        <v>500</v>
      </c>
      <c r="BH615" s="238">
        <v>450</v>
      </c>
      <c r="BI615" s="238">
        <v>425</v>
      </c>
      <c r="BJ615" s="238">
        <v>350</v>
      </c>
      <c r="BK615" s="238">
        <v>300</v>
      </c>
      <c r="BL615" s="238">
        <v>500</v>
      </c>
      <c r="BM615" s="238">
        <v>450</v>
      </c>
      <c r="BN615" s="238">
        <v>250</v>
      </c>
      <c r="BO615" s="238">
        <v>150</v>
      </c>
      <c r="BP615" s="238">
        <v>250</v>
      </c>
      <c r="BQ615" s="238">
        <v>550</v>
      </c>
      <c r="BR615" s="238">
        <v>550</v>
      </c>
      <c r="BS615" s="238">
        <v>475</v>
      </c>
      <c r="BT615" s="238">
        <v>400</v>
      </c>
      <c r="BU615" s="238">
        <v>400</v>
      </c>
      <c r="BV615" s="238">
        <v>400</v>
      </c>
      <c r="BW615" s="238">
        <v>300</v>
      </c>
      <c r="BX615" s="238">
        <v>400</v>
      </c>
      <c r="BY615" s="275">
        <v>250</v>
      </c>
      <c r="BZ615" s="238">
        <v>125</v>
      </c>
      <c r="CA615" s="238">
        <v>200</v>
      </c>
      <c r="CB615" s="238">
        <v>500</v>
      </c>
      <c r="CC615" s="238">
        <v>500</v>
      </c>
      <c r="CD615" s="238">
        <v>400</v>
      </c>
      <c r="CE615" s="238">
        <v>350</v>
      </c>
      <c r="CF615" s="238">
        <v>350</v>
      </c>
      <c r="CG615" s="238">
        <v>300</v>
      </c>
      <c r="CH615" s="238">
        <v>250</v>
      </c>
      <c r="CI615" s="238">
        <v>250</v>
      </c>
      <c r="CJ615" s="238">
        <v>200</v>
      </c>
      <c r="CK615" s="238">
        <v>100</v>
      </c>
      <c r="CL615" s="238">
        <v>175</v>
      </c>
      <c r="CM615" s="238">
        <v>400</v>
      </c>
      <c r="CN615" s="238">
        <v>400</v>
      </c>
      <c r="CO615" s="238">
        <v>350</v>
      </c>
      <c r="CP615" s="238">
        <v>300</v>
      </c>
      <c r="CQ615" s="238">
        <v>300</v>
      </c>
      <c r="CR615" s="238">
        <v>275</v>
      </c>
      <c r="CS615" s="238">
        <v>225</v>
      </c>
      <c r="CT615" s="238">
        <v>200</v>
      </c>
      <c r="CU615" s="238">
        <v>80</v>
      </c>
      <c r="CV615" s="238">
        <v>150</v>
      </c>
      <c r="CW615" s="238">
        <v>350</v>
      </c>
      <c r="CX615" s="238">
        <v>350</v>
      </c>
      <c r="CY615" s="238">
        <v>300</v>
      </c>
      <c r="CZ615" s="238">
        <v>275</v>
      </c>
      <c r="DA615" s="238">
        <v>225</v>
      </c>
      <c r="DB615" s="238">
        <v>225</v>
      </c>
      <c r="DC615" s="238">
        <v>200</v>
      </c>
      <c r="DD615" s="238">
        <v>150</v>
      </c>
      <c r="DE615" s="238">
        <v>100</v>
      </c>
      <c r="DF615" s="238">
        <v>250</v>
      </c>
      <c r="DG615" s="238">
        <v>250</v>
      </c>
      <c r="DH615" s="238">
        <v>250</v>
      </c>
      <c r="DI615" s="238">
        <v>250</v>
      </c>
      <c r="DJ615" s="238">
        <v>175</v>
      </c>
      <c r="DK615" s="238">
        <v>175</v>
      </c>
      <c r="DL615" s="238">
        <v>150</v>
      </c>
      <c r="DM615" s="238">
        <v>100</v>
      </c>
      <c r="DN615" s="238">
        <v>75</v>
      </c>
      <c r="DO615" s="238">
        <v>150</v>
      </c>
      <c r="DP615" s="238">
        <v>150</v>
      </c>
      <c r="DQ615" s="238">
        <v>200</v>
      </c>
      <c r="DR615" s="238">
        <v>225</v>
      </c>
      <c r="DS615" s="238">
        <v>125</v>
      </c>
      <c r="DT615" s="238">
        <v>125</v>
      </c>
      <c r="DU615" s="238">
        <v>100</v>
      </c>
      <c r="DV615" s="238">
        <v>175</v>
      </c>
      <c r="DW615" s="238">
        <v>175</v>
      </c>
      <c r="DX615" s="238">
        <v>125</v>
      </c>
      <c r="DY615" s="238">
        <v>100</v>
      </c>
      <c r="DZ615" s="238">
        <v>75</v>
      </c>
      <c r="EA615" s="238">
        <v>150</v>
      </c>
      <c r="EB615" s="238">
        <v>60</v>
      </c>
      <c r="EC615" s="238">
        <v>100</v>
      </c>
      <c r="ED615" s="238">
        <v>50</v>
      </c>
    </row>
    <row r="616" spans="1:134" x14ac:dyDescent="0.25">
      <c r="A616" s="262">
        <v>-1090</v>
      </c>
      <c r="B616" s="237">
        <v>100.62530071348858</v>
      </c>
      <c r="C616" s="238">
        <v>100.08810203334914</v>
      </c>
      <c r="D616" s="130">
        <v>1969.3333333333333</v>
      </c>
      <c r="E616" s="238">
        <v>118.66044922024594</v>
      </c>
      <c r="F616" s="238">
        <v>52.988222192145258</v>
      </c>
      <c r="G616" s="238">
        <v>5.2753300721101368</v>
      </c>
      <c r="H616" s="238">
        <v>0.17872602739726062</v>
      </c>
      <c r="I616" s="238">
        <v>0.21734246575341132</v>
      </c>
      <c r="J616" s="131">
        <v>4.5671232876718371E-3</v>
      </c>
      <c r="K616" s="131">
        <v>99.378904109558789</v>
      </c>
      <c r="L616" s="131">
        <v>43.936301369860303</v>
      </c>
      <c r="M616" s="131">
        <v>2.5202739726016716</v>
      </c>
      <c r="N616" s="131">
        <v>0.1873424657534386</v>
      </c>
      <c r="O616" s="132">
        <v>155.77456854661105</v>
      </c>
      <c r="P616" s="132">
        <v>157.47058985139674</v>
      </c>
      <c r="Q616" s="132">
        <v>154.8666983187552</v>
      </c>
      <c r="R616" s="132">
        <v>153.3901621240006</v>
      </c>
      <c r="S616" s="131">
        <v>343</v>
      </c>
      <c r="T616" s="131">
        <v>270</v>
      </c>
      <c r="U616" s="7">
        <v>75</v>
      </c>
      <c r="V616" s="131">
        <v>350</v>
      </c>
      <c r="W616" s="131">
        <v>0</v>
      </c>
      <c r="X616" s="131">
        <v>12.207322699968721</v>
      </c>
      <c r="Y616" s="237">
        <v>25.79614935471227</v>
      </c>
      <c r="Z616" s="237">
        <v>100</v>
      </c>
      <c r="AA616" s="131">
        <v>416</v>
      </c>
      <c r="AB616" s="131">
        <v>125</v>
      </c>
      <c r="AC616" s="131">
        <v>200</v>
      </c>
      <c r="AD616" s="131">
        <v>100</v>
      </c>
      <c r="AE616" s="131">
        <v>0</v>
      </c>
      <c r="AF616" s="131">
        <v>0</v>
      </c>
      <c r="AG616" s="131">
        <v>0</v>
      </c>
      <c r="AH616" s="131">
        <v>0</v>
      </c>
      <c r="AI616" s="131">
        <v>0</v>
      </c>
      <c r="AJ616" s="131">
        <v>0</v>
      </c>
      <c r="AK616" s="131">
        <v>0</v>
      </c>
      <c r="AL616" s="131">
        <v>0</v>
      </c>
      <c r="AM616" s="238">
        <v>200</v>
      </c>
      <c r="AN616" s="238">
        <v>350</v>
      </c>
      <c r="AO616" s="238">
        <v>600</v>
      </c>
      <c r="AP616" s="238">
        <v>600</v>
      </c>
      <c r="AQ616" s="238">
        <v>600</v>
      </c>
      <c r="AR616" s="238">
        <v>550</v>
      </c>
      <c r="AS616" s="238">
        <v>450</v>
      </c>
      <c r="AT616" s="238">
        <v>150</v>
      </c>
      <c r="AU616" s="238">
        <v>300</v>
      </c>
      <c r="AV616" s="238">
        <v>600</v>
      </c>
      <c r="AW616" s="238">
        <v>575</v>
      </c>
      <c r="AX616" s="238">
        <v>550</v>
      </c>
      <c r="AY616" s="238">
        <v>500</v>
      </c>
      <c r="AZ616" s="238">
        <v>400</v>
      </c>
      <c r="BA616" s="238">
        <v>350</v>
      </c>
      <c r="BB616" s="238">
        <v>350</v>
      </c>
      <c r="BC616" s="238">
        <v>150</v>
      </c>
      <c r="BD616" s="238">
        <v>250</v>
      </c>
      <c r="BE616" s="238">
        <v>600</v>
      </c>
      <c r="BF616" s="238">
        <v>550</v>
      </c>
      <c r="BG616" s="238">
        <v>500</v>
      </c>
      <c r="BH616" s="238">
        <v>400</v>
      </c>
      <c r="BI616" s="238">
        <v>350</v>
      </c>
      <c r="BJ616" s="238">
        <v>300</v>
      </c>
      <c r="BK616" s="238">
        <v>350</v>
      </c>
      <c r="BL616" s="238">
        <v>350</v>
      </c>
      <c r="BM616" s="238">
        <v>350</v>
      </c>
      <c r="BN616" s="238">
        <v>200</v>
      </c>
      <c r="BO616" s="238">
        <v>125</v>
      </c>
      <c r="BP616" s="238">
        <v>200</v>
      </c>
      <c r="BQ616" s="238">
        <v>700</v>
      </c>
      <c r="BR616" s="238">
        <v>500</v>
      </c>
      <c r="BS616" s="238">
        <v>450</v>
      </c>
      <c r="BT616" s="238">
        <v>350</v>
      </c>
      <c r="BU616" s="238">
        <v>300</v>
      </c>
      <c r="BV616" s="238">
        <v>400</v>
      </c>
      <c r="BW616" s="238">
        <v>350</v>
      </c>
      <c r="BX616" s="238">
        <v>250</v>
      </c>
      <c r="BY616" s="275">
        <v>200</v>
      </c>
      <c r="BZ616" s="238">
        <v>100</v>
      </c>
      <c r="CA616" s="238">
        <v>175</v>
      </c>
      <c r="CB616" s="238">
        <v>600</v>
      </c>
      <c r="CC616" s="238">
        <v>500</v>
      </c>
      <c r="CD616" s="238">
        <v>400</v>
      </c>
      <c r="CE616" s="238">
        <v>300</v>
      </c>
      <c r="CF616" s="238">
        <v>250</v>
      </c>
      <c r="CG616" s="238">
        <v>300</v>
      </c>
      <c r="CH616" s="238">
        <v>300</v>
      </c>
      <c r="CI616" s="238">
        <v>200</v>
      </c>
      <c r="CJ616" s="238">
        <v>150</v>
      </c>
      <c r="CK616" s="238">
        <v>75</v>
      </c>
      <c r="CL616" s="238">
        <v>150</v>
      </c>
      <c r="CM616" s="238">
        <v>500</v>
      </c>
      <c r="CN616" s="238">
        <v>400</v>
      </c>
      <c r="CO616" s="238">
        <v>300</v>
      </c>
      <c r="CP616" s="238">
        <v>250</v>
      </c>
      <c r="CQ616" s="238">
        <v>200</v>
      </c>
      <c r="CR616" s="238">
        <v>200</v>
      </c>
      <c r="CS616" s="238">
        <v>250</v>
      </c>
      <c r="CT616" s="238">
        <v>150</v>
      </c>
      <c r="CU616" s="238">
        <v>70</v>
      </c>
      <c r="CV616" s="238">
        <v>125</v>
      </c>
      <c r="CW616" s="238">
        <v>400</v>
      </c>
      <c r="CX616" s="238">
        <v>350</v>
      </c>
      <c r="CY616" s="238">
        <v>250</v>
      </c>
      <c r="CZ616" s="238">
        <v>200</v>
      </c>
      <c r="DA616" s="238">
        <v>150</v>
      </c>
      <c r="DB616" s="238">
        <v>150</v>
      </c>
      <c r="DC616" s="238">
        <v>200</v>
      </c>
      <c r="DD616" s="238">
        <v>150</v>
      </c>
      <c r="DE616" s="238">
        <v>100</v>
      </c>
      <c r="DF616" s="238">
        <v>250</v>
      </c>
      <c r="DG616" s="238">
        <v>250</v>
      </c>
      <c r="DH616" s="238">
        <v>200</v>
      </c>
      <c r="DI616" s="238">
        <v>150</v>
      </c>
      <c r="DJ616" s="238">
        <v>125</v>
      </c>
      <c r="DK616" s="238">
        <v>125</v>
      </c>
      <c r="DL616" s="238">
        <v>150</v>
      </c>
      <c r="DM616" s="238">
        <v>160</v>
      </c>
      <c r="DN616" s="238">
        <v>60</v>
      </c>
      <c r="DO616" s="238">
        <v>150</v>
      </c>
      <c r="DP616" s="238">
        <v>150</v>
      </c>
      <c r="DQ616" s="238">
        <v>150</v>
      </c>
      <c r="DR616" s="238">
        <v>100</v>
      </c>
      <c r="DS616" s="238">
        <v>100</v>
      </c>
      <c r="DT616" s="238">
        <v>100</v>
      </c>
      <c r="DU616" s="238">
        <v>100</v>
      </c>
      <c r="DV616" s="238">
        <v>125</v>
      </c>
      <c r="DW616" s="238">
        <v>80</v>
      </c>
      <c r="DX616" s="238">
        <v>80</v>
      </c>
      <c r="DY616" s="238">
        <v>70</v>
      </c>
      <c r="DZ616" s="238">
        <v>60</v>
      </c>
      <c r="EA616" s="238">
        <v>70</v>
      </c>
      <c r="EB616" s="238">
        <v>50</v>
      </c>
      <c r="EC616" s="238">
        <v>60</v>
      </c>
      <c r="ED616" s="238">
        <v>40</v>
      </c>
    </row>
    <row r="617" spans="1:134" x14ac:dyDescent="0.25">
      <c r="A617" s="262">
        <v>-1095</v>
      </c>
      <c r="B617" s="237">
        <v>100.67375141301275</v>
      </c>
      <c r="C617" s="238">
        <v>100.13622771508817</v>
      </c>
      <c r="D617" s="130">
        <v>1969.25</v>
      </c>
      <c r="E617" s="238">
        <v>117.44056037095288</v>
      </c>
      <c r="F617" s="238">
        <v>52.312500148535037</v>
      </c>
      <c r="G617" s="238">
        <v>5.2137247956820829</v>
      </c>
      <c r="H617" s="238">
        <v>0.16804109589037353</v>
      </c>
      <c r="I617" s="238">
        <v>0.21569863013698409</v>
      </c>
      <c r="J617" s="131">
        <v>4.4849315068493656E-3</v>
      </c>
      <c r="K617" s="131">
        <v>98.37616438355326</v>
      </c>
      <c r="L617" s="131">
        <v>43.402054794518335</v>
      </c>
      <c r="M617" s="131">
        <v>2.4709589041094659</v>
      </c>
      <c r="N617" s="131">
        <v>0.18569863013699006</v>
      </c>
      <c r="O617" s="132">
        <v>155.34707827838668</v>
      </c>
      <c r="P617" s="132">
        <v>154.36936241740909</v>
      </c>
      <c r="Q617" s="132">
        <v>155.22601888560712</v>
      </c>
      <c r="R617" s="132">
        <v>154.3494090324912</v>
      </c>
      <c r="S617" s="131">
        <v>252</v>
      </c>
      <c r="T617" s="131">
        <v>213.1</v>
      </c>
      <c r="U617" s="7">
        <v>125</v>
      </c>
      <c r="V617" s="131">
        <v>200</v>
      </c>
      <c r="W617" s="131">
        <v>0</v>
      </c>
      <c r="X617" s="131">
        <v>12.207322699968721</v>
      </c>
      <c r="Y617" s="237">
        <v>25.664640536542265</v>
      </c>
      <c r="Z617" s="237">
        <v>100</v>
      </c>
      <c r="AA617" s="131">
        <v>295</v>
      </c>
      <c r="AB617" s="131">
        <v>90</v>
      </c>
      <c r="AC617" s="131">
        <v>250</v>
      </c>
      <c r="AD617" s="131">
        <v>175</v>
      </c>
      <c r="AE617" s="131">
        <v>0</v>
      </c>
      <c r="AF617" s="131">
        <v>0</v>
      </c>
      <c r="AG617" s="131">
        <v>0</v>
      </c>
      <c r="AH617" s="131">
        <v>0</v>
      </c>
      <c r="AI617" s="131">
        <v>0</v>
      </c>
      <c r="AJ617" s="131">
        <v>0</v>
      </c>
      <c r="AK617" s="131">
        <v>0</v>
      </c>
      <c r="AL617" s="131">
        <v>0</v>
      </c>
      <c r="AM617" s="238">
        <v>175</v>
      </c>
      <c r="AN617" s="238">
        <v>300</v>
      </c>
      <c r="AO617" s="238">
        <v>500</v>
      </c>
      <c r="AP617" s="238">
        <v>500</v>
      </c>
      <c r="AQ617" s="238">
        <v>400</v>
      </c>
      <c r="AR617" s="238">
        <v>350</v>
      </c>
      <c r="AS617" s="238">
        <v>300</v>
      </c>
      <c r="AT617" s="238">
        <v>150</v>
      </c>
      <c r="AU617" s="238">
        <v>275</v>
      </c>
      <c r="AV617" s="238">
        <v>490</v>
      </c>
      <c r="AW617" s="238">
        <v>425</v>
      </c>
      <c r="AX617" s="238">
        <v>350</v>
      </c>
      <c r="AY617" s="238">
        <v>300</v>
      </c>
      <c r="AZ617" s="238">
        <v>275</v>
      </c>
      <c r="BA617" s="238">
        <v>250</v>
      </c>
      <c r="BB617" s="238">
        <v>400</v>
      </c>
      <c r="BC617" s="238">
        <v>145</v>
      </c>
      <c r="BD617" s="238">
        <v>250</v>
      </c>
      <c r="BE617" s="238">
        <v>470</v>
      </c>
      <c r="BF617" s="238">
        <v>425</v>
      </c>
      <c r="BG617" s="238">
        <v>335</v>
      </c>
      <c r="BH617" s="238">
        <v>275</v>
      </c>
      <c r="BI617" s="238">
        <v>250</v>
      </c>
      <c r="BJ617" s="238">
        <v>200</v>
      </c>
      <c r="BK617" s="238">
        <v>200</v>
      </c>
      <c r="BL617" s="238">
        <v>250</v>
      </c>
      <c r="BM617" s="238">
        <v>300</v>
      </c>
      <c r="BN617" s="238">
        <v>150</v>
      </c>
      <c r="BO617" s="238">
        <v>140</v>
      </c>
      <c r="BP617" s="238">
        <v>225</v>
      </c>
      <c r="BQ617" s="238">
        <v>450</v>
      </c>
      <c r="BR617" s="238">
        <v>450</v>
      </c>
      <c r="BS617" s="238">
        <v>325</v>
      </c>
      <c r="BT617" s="238">
        <v>225</v>
      </c>
      <c r="BU617" s="238">
        <v>200</v>
      </c>
      <c r="BV617" s="238">
        <v>175</v>
      </c>
      <c r="BW617" s="238">
        <v>225</v>
      </c>
      <c r="BX617" s="238">
        <v>250</v>
      </c>
      <c r="BY617" s="275">
        <v>100</v>
      </c>
      <c r="BZ617" s="238">
        <v>130</v>
      </c>
      <c r="CA617" s="238">
        <v>200</v>
      </c>
      <c r="CB617" s="238">
        <v>425</v>
      </c>
      <c r="CC617" s="238">
        <v>450</v>
      </c>
      <c r="CD617" s="238">
        <v>300</v>
      </c>
      <c r="CE617" s="238">
        <v>200</v>
      </c>
      <c r="CF617" s="238">
        <v>150</v>
      </c>
      <c r="CG617" s="238">
        <v>150</v>
      </c>
      <c r="CH617" s="238">
        <v>200</v>
      </c>
      <c r="CI617" s="238">
        <v>250</v>
      </c>
      <c r="CJ617" s="238">
        <v>100</v>
      </c>
      <c r="CK617" s="238">
        <v>125</v>
      </c>
      <c r="CL617" s="238">
        <v>150</v>
      </c>
      <c r="CM617" s="238">
        <v>300</v>
      </c>
      <c r="CN617" s="238">
        <v>300</v>
      </c>
      <c r="CO617" s="238">
        <v>200</v>
      </c>
      <c r="CP617" s="238">
        <v>175</v>
      </c>
      <c r="CQ617" s="238">
        <v>125</v>
      </c>
      <c r="CR617" s="238">
        <v>125</v>
      </c>
      <c r="CS617" s="238">
        <v>250</v>
      </c>
      <c r="CT617" s="238">
        <v>200</v>
      </c>
      <c r="CU617" s="238">
        <v>100</v>
      </c>
      <c r="CV617" s="238">
        <v>125</v>
      </c>
      <c r="CW617" s="238">
        <v>200</v>
      </c>
      <c r="CX617" s="238">
        <v>200</v>
      </c>
      <c r="CY617" s="238">
        <v>150</v>
      </c>
      <c r="CZ617" s="238">
        <v>125</v>
      </c>
      <c r="DA617" s="238">
        <v>100</v>
      </c>
      <c r="DB617" s="238">
        <v>100</v>
      </c>
      <c r="DC617" s="238">
        <v>100</v>
      </c>
      <c r="DD617" s="238">
        <v>100</v>
      </c>
      <c r="DE617" s="238">
        <v>100</v>
      </c>
      <c r="DF617" s="238">
        <v>150</v>
      </c>
      <c r="DG617" s="238">
        <v>150</v>
      </c>
      <c r="DH617" s="238">
        <v>125</v>
      </c>
      <c r="DI617" s="238">
        <v>100</v>
      </c>
      <c r="DJ617" s="238">
        <v>80</v>
      </c>
      <c r="DK617" s="238">
        <v>80</v>
      </c>
      <c r="DL617" s="238">
        <v>90</v>
      </c>
      <c r="DM617" s="238">
        <v>80</v>
      </c>
      <c r="DN617" s="238">
        <v>80</v>
      </c>
      <c r="DO617" s="238">
        <v>100</v>
      </c>
      <c r="DP617" s="238">
        <v>100</v>
      </c>
      <c r="DQ617" s="238">
        <v>100</v>
      </c>
      <c r="DR617" s="238">
        <v>75</v>
      </c>
      <c r="DS617" s="238">
        <v>75</v>
      </c>
      <c r="DT617" s="238">
        <v>70</v>
      </c>
      <c r="DU617" s="238">
        <v>60</v>
      </c>
      <c r="DV617" s="238">
        <v>75</v>
      </c>
      <c r="DW617" s="238">
        <v>65</v>
      </c>
      <c r="DX617" s="238">
        <v>60</v>
      </c>
      <c r="DY617" s="238">
        <v>50</v>
      </c>
      <c r="DZ617" s="238">
        <v>45</v>
      </c>
      <c r="EA617" s="238">
        <v>60</v>
      </c>
      <c r="EB617" s="238">
        <v>45</v>
      </c>
      <c r="EC617" s="238">
        <v>50</v>
      </c>
      <c r="ED617" s="238">
        <v>45</v>
      </c>
    </row>
    <row r="618" spans="1:134" x14ac:dyDescent="0.25">
      <c r="A618" s="262">
        <v>-1100</v>
      </c>
      <c r="B618" s="237">
        <v>100.78484519633919</v>
      </c>
      <c r="C618" s="238">
        <v>100.24670704015047</v>
      </c>
      <c r="D618" s="130">
        <v>1969.1666666666667</v>
      </c>
      <c r="E618" s="238">
        <v>116.18000856001527</v>
      </c>
      <c r="F618" s="238">
        <v>51.614254036805505</v>
      </c>
      <c r="G618" s="238">
        <v>5.150066010039609</v>
      </c>
      <c r="H618" s="238">
        <v>0.15700000000001069</v>
      </c>
      <c r="I618" s="238">
        <v>0.21400000000001285</v>
      </c>
      <c r="J618" s="131">
        <v>4.3999999999997375E-3</v>
      </c>
      <c r="K618" s="131">
        <v>97.340000000014697</v>
      </c>
      <c r="L618" s="131">
        <v>42.849999999998545</v>
      </c>
      <c r="M618" s="131">
        <v>2.4200000000005275</v>
      </c>
      <c r="N618" s="131">
        <v>0.1840000000000046</v>
      </c>
      <c r="O618" s="132">
        <v>154.00190142578953</v>
      </c>
      <c r="P618" s="132">
        <v>157.00491854999026</v>
      </c>
      <c r="Q618" s="132">
        <v>155.54541494185651</v>
      </c>
      <c r="R618" s="132">
        <v>154.92974392595784</v>
      </c>
      <c r="S618" s="131">
        <v>289</v>
      </c>
      <c r="T618" s="131">
        <v>211.2</v>
      </c>
      <c r="U618" s="7">
        <v>65</v>
      </c>
      <c r="V618" s="131">
        <v>200</v>
      </c>
      <c r="W618" s="131">
        <v>0</v>
      </c>
      <c r="X618" s="131">
        <v>12.207322699968721</v>
      </c>
      <c r="Y618" s="237">
        <v>25.528748091099715</v>
      </c>
      <c r="Z618" s="237">
        <v>100</v>
      </c>
      <c r="AA618" s="131">
        <v>289.5</v>
      </c>
      <c r="AB618" s="131">
        <v>100</v>
      </c>
      <c r="AC618" s="131">
        <v>200</v>
      </c>
      <c r="AD618" s="131">
        <v>100</v>
      </c>
      <c r="AE618" s="131">
        <v>0</v>
      </c>
      <c r="AF618" s="131">
        <v>0</v>
      </c>
      <c r="AG618" s="131">
        <v>0</v>
      </c>
      <c r="AH618" s="131">
        <v>0</v>
      </c>
      <c r="AI618" s="131">
        <v>0</v>
      </c>
      <c r="AJ618" s="131">
        <v>0</v>
      </c>
      <c r="AK618" s="131">
        <v>0</v>
      </c>
      <c r="AL618" s="131">
        <v>0</v>
      </c>
      <c r="AM618" s="238">
        <v>100</v>
      </c>
      <c r="AN618" s="238">
        <v>225</v>
      </c>
      <c r="AO618" s="238">
        <v>400</v>
      </c>
      <c r="AP618" s="238">
        <v>400</v>
      </c>
      <c r="AQ618" s="238">
        <v>400</v>
      </c>
      <c r="AR618" s="238">
        <v>350</v>
      </c>
      <c r="AS618" s="238">
        <v>325</v>
      </c>
      <c r="AT618" s="238">
        <v>75</v>
      </c>
      <c r="AU618" s="238">
        <v>200</v>
      </c>
      <c r="AV618" s="238">
        <v>375</v>
      </c>
      <c r="AW618" s="238">
        <v>350</v>
      </c>
      <c r="AX618" s="238">
        <v>350</v>
      </c>
      <c r="AY618" s="238">
        <v>300</v>
      </c>
      <c r="AZ618" s="238">
        <v>300</v>
      </c>
      <c r="BA618" s="238">
        <v>300</v>
      </c>
      <c r="BB618" s="238">
        <v>250</v>
      </c>
      <c r="BC618" s="238">
        <v>70</v>
      </c>
      <c r="BD618" s="238">
        <v>175</v>
      </c>
      <c r="BE618" s="238">
        <v>375</v>
      </c>
      <c r="BF618" s="238">
        <v>325</v>
      </c>
      <c r="BG618" s="238">
        <v>300</v>
      </c>
      <c r="BH618" s="238">
        <v>250</v>
      </c>
      <c r="BI618" s="238">
        <v>275</v>
      </c>
      <c r="BJ618" s="238">
        <v>300</v>
      </c>
      <c r="BK618" s="238">
        <v>275</v>
      </c>
      <c r="BL618" s="238">
        <v>275</v>
      </c>
      <c r="BM618" s="238">
        <v>250</v>
      </c>
      <c r="BN618" s="238">
        <v>200</v>
      </c>
      <c r="BO618" s="238">
        <v>70</v>
      </c>
      <c r="BP618" s="238">
        <v>150</v>
      </c>
      <c r="BQ618" s="238">
        <v>350</v>
      </c>
      <c r="BR618" s="238">
        <v>300</v>
      </c>
      <c r="BS618" s="238">
        <v>275</v>
      </c>
      <c r="BT618" s="238">
        <v>225</v>
      </c>
      <c r="BU618" s="238">
        <v>250</v>
      </c>
      <c r="BV618" s="238">
        <v>300</v>
      </c>
      <c r="BW618" s="238">
        <v>275</v>
      </c>
      <c r="BX618" s="238">
        <v>250</v>
      </c>
      <c r="BY618" s="275">
        <v>200</v>
      </c>
      <c r="BZ618" s="238">
        <v>70</v>
      </c>
      <c r="CA618" s="238">
        <v>125</v>
      </c>
      <c r="CB618" s="238">
        <v>300</v>
      </c>
      <c r="CC618" s="238">
        <v>275</v>
      </c>
      <c r="CD618" s="238">
        <v>250</v>
      </c>
      <c r="CE618" s="238">
        <v>200</v>
      </c>
      <c r="CF618" s="238">
        <v>225</v>
      </c>
      <c r="CG618" s="238">
        <v>250</v>
      </c>
      <c r="CH618" s="238">
        <v>250</v>
      </c>
      <c r="CI618" s="238">
        <v>200</v>
      </c>
      <c r="CJ618" s="238">
        <v>175</v>
      </c>
      <c r="CK618" s="238">
        <v>65</v>
      </c>
      <c r="CL618" s="238">
        <v>100</v>
      </c>
      <c r="CM618" s="238">
        <v>275</v>
      </c>
      <c r="CN618" s="238">
        <v>225</v>
      </c>
      <c r="CO618" s="238">
        <v>200</v>
      </c>
      <c r="CP618" s="238">
        <v>175</v>
      </c>
      <c r="CQ618" s="238">
        <v>200</v>
      </c>
      <c r="CR618" s="238">
        <v>200</v>
      </c>
      <c r="CS618" s="238">
        <v>200</v>
      </c>
      <c r="CT618" s="238">
        <v>150</v>
      </c>
      <c r="CU618" s="238">
        <v>65</v>
      </c>
      <c r="CV618" s="238">
        <v>90</v>
      </c>
      <c r="CW618" s="238">
        <v>250</v>
      </c>
      <c r="CX618" s="238">
        <v>200</v>
      </c>
      <c r="CY618" s="238">
        <v>150</v>
      </c>
      <c r="CZ618" s="238">
        <v>125</v>
      </c>
      <c r="DA618" s="238">
        <v>150</v>
      </c>
      <c r="DB618" s="238">
        <v>150</v>
      </c>
      <c r="DC618" s="238">
        <v>150</v>
      </c>
      <c r="DD618" s="238">
        <v>125</v>
      </c>
      <c r="DE618" s="238">
        <v>70</v>
      </c>
      <c r="DF618" s="238">
        <v>175</v>
      </c>
      <c r="DG618" s="238">
        <v>150</v>
      </c>
      <c r="DH618" s="238">
        <v>100</v>
      </c>
      <c r="DI618" s="238">
        <v>100</v>
      </c>
      <c r="DJ618" s="238">
        <v>125</v>
      </c>
      <c r="DK618" s="238">
        <v>125</v>
      </c>
      <c r="DL618" s="238">
        <v>125</v>
      </c>
      <c r="DM618" s="238">
        <v>100</v>
      </c>
      <c r="DN618" s="238">
        <v>60</v>
      </c>
      <c r="DO618" s="238">
        <v>100</v>
      </c>
      <c r="DP618" s="238">
        <v>100</v>
      </c>
      <c r="DQ618" s="238">
        <v>80</v>
      </c>
      <c r="DR618" s="238">
        <v>80</v>
      </c>
      <c r="DS618" s="238">
        <v>100</v>
      </c>
      <c r="DT618" s="238">
        <v>100</v>
      </c>
      <c r="DU618" s="238">
        <v>100</v>
      </c>
      <c r="DV618" s="238">
        <v>70</v>
      </c>
      <c r="DW618" s="238">
        <v>70</v>
      </c>
      <c r="DX618" s="238">
        <v>70</v>
      </c>
      <c r="DY618" s="238">
        <v>60</v>
      </c>
      <c r="DZ618" s="238">
        <v>60</v>
      </c>
      <c r="EA618" s="238">
        <v>60</v>
      </c>
      <c r="EB618" s="238">
        <v>60</v>
      </c>
      <c r="EC618" s="238">
        <v>60</v>
      </c>
      <c r="ED618" s="238">
        <v>60</v>
      </c>
    </row>
    <row r="619" spans="1:134" x14ac:dyDescent="0.25">
      <c r="A619" s="262">
        <v>-1105</v>
      </c>
      <c r="B619" s="237">
        <v>100.85826739842692</v>
      </c>
      <c r="C619" s="238">
        <v>100.31994836546549</v>
      </c>
      <c r="D619" s="130">
        <v>1969.0833333333333</v>
      </c>
      <c r="E619" s="238">
        <v>115.04144563400405</v>
      </c>
      <c r="F619" s="238">
        <v>50.983580129435722</v>
      </c>
      <c r="G619" s="238">
        <v>5.0925677520401678</v>
      </c>
      <c r="H619" s="238">
        <v>0.14702739726030245</v>
      </c>
      <c r="I619" s="238">
        <v>0.21246575342468077</v>
      </c>
      <c r="J619" s="131">
        <v>4.3232876712322454E-3</v>
      </c>
      <c r="K619" s="131">
        <v>96.404109589078871</v>
      </c>
      <c r="L619" s="131">
        <v>42.351369863012224</v>
      </c>
      <c r="M619" s="131">
        <v>2.3739726027408778</v>
      </c>
      <c r="N619" s="131">
        <v>0.18246575342465832</v>
      </c>
      <c r="O619" s="132">
        <v>154.00339177832413</v>
      </c>
      <c r="P619" s="132">
        <v>156.26814753977004</v>
      </c>
      <c r="Q619" s="132">
        <v>155.86481099810771</v>
      </c>
      <c r="R619" s="132">
        <v>154.23286042375696</v>
      </c>
      <c r="S619" s="131">
        <v>225</v>
      </c>
      <c r="T619" s="131">
        <v>140.1</v>
      </c>
      <c r="U619" s="7">
        <v>75</v>
      </c>
      <c r="V619" s="131">
        <v>250</v>
      </c>
      <c r="W619" s="131">
        <v>0</v>
      </c>
      <c r="X619" s="131">
        <v>12.207322699968721</v>
      </c>
      <c r="Y619" s="237">
        <v>25.406006527474347</v>
      </c>
      <c r="Z619" s="237">
        <v>100</v>
      </c>
      <c r="AA619" s="131">
        <v>167.5</v>
      </c>
      <c r="AB619" s="131">
        <v>75</v>
      </c>
      <c r="AC619" s="131">
        <v>125</v>
      </c>
      <c r="AD619" s="131">
        <v>125</v>
      </c>
      <c r="AE619" s="131">
        <v>0</v>
      </c>
      <c r="AF619" s="131">
        <v>0</v>
      </c>
      <c r="AG619" s="131">
        <v>0</v>
      </c>
      <c r="AH619" s="131">
        <v>0</v>
      </c>
      <c r="AI619" s="131">
        <v>0</v>
      </c>
      <c r="AJ619" s="131">
        <v>0</v>
      </c>
      <c r="AK619" s="131">
        <v>0</v>
      </c>
      <c r="AL619" s="131">
        <v>0</v>
      </c>
      <c r="AM619" s="238">
        <v>150</v>
      </c>
      <c r="AN619" s="238">
        <v>200</v>
      </c>
      <c r="AO619" s="238">
        <v>275</v>
      </c>
      <c r="AP619" s="238">
        <v>300</v>
      </c>
      <c r="AQ619" s="238">
        <v>250</v>
      </c>
      <c r="AR619" s="238">
        <v>225</v>
      </c>
      <c r="AS619" s="238">
        <v>225</v>
      </c>
      <c r="AT619" s="238">
        <v>130</v>
      </c>
      <c r="AU619" s="238">
        <v>190</v>
      </c>
      <c r="AV619" s="238">
        <v>225</v>
      </c>
      <c r="AW619" s="238">
        <v>290</v>
      </c>
      <c r="AX619" s="238">
        <v>225</v>
      </c>
      <c r="AY619" s="238">
        <v>200</v>
      </c>
      <c r="AZ619" s="238">
        <v>200</v>
      </c>
      <c r="BA619" s="238">
        <v>225</v>
      </c>
      <c r="BB619" s="238">
        <v>150</v>
      </c>
      <c r="BC619" s="238">
        <v>125</v>
      </c>
      <c r="BD619" s="238">
        <v>180</v>
      </c>
      <c r="BE619" s="238">
        <v>200</v>
      </c>
      <c r="BF619" s="238">
        <v>275</v>
      </c>
      <c r="BG619" s="238">
        <v>220</v>
      </c>
      <c r="BH619" s="238">
        <v>175</v>
      </c>
      <c r="BI619" s="238">
        <v>190</v>
      </c>
      <c r="BJ619" s="238">
        <v>200</v>
      </c>
      <c r="BK619" s="238">
        <v>200</v>
      </c>
      <c r="BL619" s="238">
        <v>225</v>
      </c>
      <c r="BM619" s="238">
        <v>200</v>
      </c>
      <c r="BN619" s="238">
        <v>125</v>
      </c>
      <c r="BO619" s="238">
        <v>100</v>
      </c>
      <c r="BP619" s="238">
        <v>160</v>
      </c>
      <c r="BQ619" s="238">
        <v>175</v>
      </c>
      <c r="BR619" s="238">
        <v>260</v>
      </c>
      <c r="BS619" s="238">
        <v>210</v>
      </c>
      <c r="BT619" s="238">
        <v>150</v>
      </c>
      <c r="BU619" s="238">
        <v>170</v>
      </c>
      <c r="BV619" s="238">
        <v>190</v>
      </c>
      <c r="BW619" s="238">
        <v>225</v>
      </c>
      <c r="BX619" s="238">
        <v>175</v>
      </c>
      <c r="BY619" s="275">
        <v>125</v>
      </c>
      <c r="BZ619" s="238">
        <v>90</v>
      </c>
      <c r="CA619" s="238">
        <v>140</v>
      </c>
      <c r="CB619" s="238">
        <v>150</v>
      </c>
      <c r="CC619" s="238">
        <v>250</v>
      </c>
      <c r="CD619" s="238">
        <v>200</v>
      </c>
      <c r="CE619" s="238">
        <v>125</v>
      </c>
      <c r="CF619" s="238">
        <v>150</v>
      </c>
      <c r="CG619" s="238">
        <v>200</v>
      </c>
      <c r="CH619" s="238">
        <v>250</v>
      </c>
      <c r="CI619" s="238">
        <v>125</v>
      </c>
      <c r="CJ619" s="238">
        <v>100</v>
      </c>
      <c r="CK619" s="238">
        <v>75</v>
      </c>
      <c r="CL619" s="238">
        <v>120</v>
      </c>
      <c r="CM619" s="238">
        <v>150</v>
      </c>
      <c r="CN619" s="238">
        <v>250</v>
      </c>
      <c r="CO619" s="238">
        <v>150</v>
      </c>
      <c r="CP619" s="238">
        <v>110</v>
      </c>
      <c r="CQ619" s="238">
        <v>125</v>
      </c>
      <c r="CR619" s="238">
        <v>150</v>
      </c>
      <c r="CS619" s="238">
        <v>150</v>
      </c>
      <c r="CT619" s="238">
        <v>100</v>
      </c>
      <c r="CU619" s="238">
        <v>70</v>
      </c>
      <c r="CV619" s="238">
        <v>100</v>
      </c>
      <c r="CW619" s="238">
        <v>150</v>
      </c>
      <c r="CX619" s="238">
        <v>250</v>
      </c>
      <c r="CY619" s="238">
        <v>100</v>
      </c>
      <c r="CZ619" s="238">
        <v>90</v>
      </c>
      <c r="DA619" s="238">
        <v>100</v>
      </c>
      <c r="DB619" s="238">
        <v>125</v>
      </c>
      <c r="DC619" s="238">
        <v>100</v>
      </c>
      <c r="DD619" s="238">
        <v>75</v>
      </c>
      <c r="DE619" s="238">
        <v>90</v>
      </c>
      <c r="DF619" s="238">
        <v>125</v>
      </c>
      <c r="DG619" s="238">
        <v>200</v>
      </c>
      <c r="DH619" s="238">
        <v>75</v>
      </c>
      <c r="DI619" s="238">
        <v>70</v>
      </c>
      <c r="DJ619" s="238">
        <v>80</v>
      </c>
      <c r="DK619" s="238">
        <v>90</v>
      </c>
      <c r="DL619" s="238">
        <v>75</v>
      </c>
      <c r="DM619" s="238">
        <v>50</v>
      </c>
      <c r="DN619" s="238">
        <v>60</v>
      </c>
      <c r="DO619" s="238">
        <v>100</v>
      </c>
      <c r="DP619" s="238">
        <v>100</v>
      </c>
      <c r="DQ619" s="238">
        <v>60</v>
      </c>
      <c r="DR619" s="238">
        <v>60</v>
      </c>
      <c r="DS619" s="238">
        <v>60</v>
      </c>
      <c r="DT619" s="238">
        <v>70</v>
      </c>
      <c r="DU619" s="238">
        <v>50</v>
      </c>
      <c r="DV619" s="238">
        <v>50</v>
      </c>
      <c r="DW619" s="238">
        <v>50</v>
      </c>
      <c r="DX619" s="238">
        <v>40</v>
      </c>
      <c r="DY619" s="238">
        <v>30</v>
      </c>
      <c r="DZ619" s="238">
        <v>30</v>
      </c>
      <c r="EA619" s="238">
        <v>40</v>
      </c>
      <c r="EB619" s="238">
        <v>25</v>
      </c>
      <c r="EC619" s="238">
        <v>30</v>
      </c>
      <c r="ED619" s="238">
        <v>25</v>
      </c>
    </row>
    <row r="620" spans="1:134" x14ac:dyDescent="0.25">
      <c r="A620" s="262">
        <v>-1110</v>
      </c>
      <c r="B620" s="237">
        <v>100.84399458833897</v>
      </c>
      <c r="C620" s="238">
        <v>100.30563945369282</v>
      </c>
      <c r="D620" s="130">
        <v>1969</v>
      </c>
      <c r="E620" s="238">
        <v>113.78089382306644</v>
      </c>
      <c r="F620" s="238">
        <v>50.285334017704372</v>
      </c>
      <c r="G620" s="238">
        <v>5.0289089663976938</v>
      </c>
      <c r="H620" s="238">
        <v>0.13598630136988277</v>
      </c>
      <c r="I620" s="238">
        <v>0.21076712328769531</v>
      </c>
      <c r="J620" s="131">
        <v>4.2383561643823953E-3</v>
      </c>
      <c r="K620" s="131">
        <v>95.367945205536671</v>
      </c>
      <c r="L620" s="131">
        <v>41.799315068492433</v>
      </c>
      <c r="M620" s="131">
        <v>2.3230136986319394</v>
      </c>
      <c r="N620" s="131">
        <v>0.18076712328765865</v>
      </c>
      <c r="O620" s="132">
        <v>157.3072672184928</v>
      </c>
      <c r="P620" s="132">
        <v>155.51140826629333</v>
      </c>
      <c r="Q620" s="132">
        <v>156.18420705435801</v>
      </c>
      <c r="R620" s="132">
        <v>154.71324873198247</v>
      </c>
      <c r="S620" s="131">
        <v>161</v>
      </c>
      <c r="T620" s="131">
        <v>122.6</v>
      </c>
      <c r="U620" s="7">
        <v>50</v>
      </c>
      <c r="V620" s="131">
        <v>100</v>
      </c>
      <c r="W620" s="131">
        <v>0</v>
      </c>
      <c r="X620" s="131">
        <v>12.207322699968721</v>
      </c>
      <c r="Y620" s="237">
        <v>25.270114082031796</v>
      </c>
      <c r="Z620" s="237">
        <v>100</v>
      </c>
      <c r="AA620" s="131">
        <v>167.5</v>
      </c>
      <c r="AB620" s="131">
        <v>100</v>
      </c>
      <c r="AC620" s="131">
        <v>100</v>
      </c>
      <c r="AD620" s="131">
        <v>100</v>
      </c>
      <c r="AE620" s="131">
        <v>0</v>
      </c>
      <c r="AF620" s="131">
        <v>0</v>
      </c>
      <c r="AG620" s="131">
        <v>0</v>
      </c>
      <c r="AH620" s="131">
        <v>0</v>
      </c>
      <c r="AI620" s="131">
        <v>0</v>
      </c>
      <c r="AJ620" s="131">
        <v>0</v>
      </c>
      <c r="AK620" s="131">
        <v>0</v>
      </c>
      <c r="AL620" s="131">
        <v>0</v>
      </c>
      <c r="AM620" s="238">
        <v>150</v>
      </c>
      <c r="AN620" s="238">
        <v>200</v>
      </c>
      <c r="AO620" s="238">
        <v>250</v>
      </c>
      <c r="AP620" s="238">
        <v>250</v>
      </c>
      <c r="AQ620" s="238">
        <v>250</v>
      </c>
      <c r="AR620" s="238">
        <v>200</v>
      </c>
      <c r="AS620" s="238">
        <v>180</v>
      </c>
      <c r="AT620" s="238">
        <v>125</v>
      </c>
      <c r="AU620" s="238">
        <v>175</v>
      </c>
      <c r="AV620" s="238">
        <v>225</v>
      </c>
      <c r="AW620" s="238">
        <v>225</v>
      </c>
      <c r="AX620" s="238">
        <v>200</v>
      </c>
      <c r="AY620" s="238">
        <v>200</v>
      </c>
      <c r="AZ620" s="238">
        <v>175</v>
      </c>
      <c r="BA620" s="238">
        <v>170</v>
      </c>
      <c r="BB620" s="238">
        <v>110</v>
      </c>
      <c r="BC620" s="238">
        <v>100</v>
      </c>
      <c r="BD620" s="238">
        <v>150</v>
      </c>
      <c r="BE620" s="238">
        <v>200</v>
      </c>
      <c r="BF620" s="238">
        <v>200</v>
      </c>
      <c r="BG620" s="238">
        <v>175</v>
      </c>
      <c r="BH620" s="238">
        <v>175</v>
      </c>
      <c r="BI620" s="238">
        <v>160</v>
      </c>
      <c r="BJ620" s="238">
        <v>160</v>
      </c>
      <c r="BK620" s="238">
        <v>150</v>
      </c>
      <c r="BL620" s="238">
        <v>170</v>
      </c>
      <c r="BM620" s="238">
        <v>150</v>
      </c>
      <c r="BN620" s="238">
        <v>100</v>
      </c>
      <c r="BO620" s="238">
        <v>90</v>
      </c>
      <c r="BP620" s="238">
        <v>125</v>
      </c>
      <c r="BQ620" s="238">
        <v>175</v>
      </c>
      <c r="BR620" s="238">
        <v>175</v>
      </c>
      <c r="BS620" s="238">
        <v>150</v>
      </c>
      <c r="BT620" s="238">
        <v>150</v>
      </c>
      <c r="BU620" s="238">
        <v>150</v>
      </c>
      <c r="BV620" s="238">
        <v>150</v>
      </c>
      <c r="BW620" s="238">
        <v>190</v>
      </c>
      <c r="BX620" s="238">
        <v>150</v>
      </c>
      <c r="BY620" s="275">
        <v>90</v>
      </c>
      <c r="BZ620" s="238">
        <v>70</v>
      </c>
      <c r="CA620" s="238">
        <v>100</v>
      </c>
      <c r="CB620" s="238">
        <v>150</v>
      </c>
      <c r="CC620" s="238">
        <v>150</v>
      </c>
      <c r="CD620" s="238">
        <v>125</v>
      </c>
      <c r="CE620" s="238">
        <v>120</v>
      </c>
      <c r="CF620" s="238">
        <v>120</v>
      </c>
      <c r="CG620" s="238">
        <v>125</v>
      </c>
      <c r="CH620" s="238">
        <v>200</v>
      </c>
      <c r="CI620" s="238">
        <v>100</v>
      </c>
      <c r="CJ620" s="238">
        <v>125</v>
      </c>
      <c r="CK620" s="238">
        <v>50</v>
      </c>
      <c r="CL620" s="238">
        <v>90</v>
      </c>
      <c r="CM620" s="238">
        <v>100</v>
      </c>
      <c r="CN620" s="238">
        <v>125</v>
      </c>
      <c r="CO620" s="238">
        <v>110</v>
      </c>
      <c r="CP620" s="238">
        <v>100</v>
      </c>
      <c r="CQ620" s="238">
        <v>100</v>
      </c>
      <c r="CR620" s="238">
        <v>100</v>
      </c>
      <c r="CS620" s="238">
        <v>125</v>
      </c>
      <c r="CT620" s="238">
        <v>90</v>
      </c>
      <c r="CU620" s="238">
        <v>40</v>
      </c>
      <c r="CV620" s="238">
        <v>75</v>
      </c>
      <c r="CW620" s="238">
        <v>75</v>
      </c>
      <c r="CX620" s="238">
        <v>100</v>
      </c>
      <c r="CY620" s="238">
        <v>100</v>
      </c>
      <c r="CZ620" s="238">
        <v>90</v>
      </c>
      <c r="DA620" s="238">
        <v>90</v>
      </c>
      <c r="DB620" s="238">
        <v>90</v>
      </c>
      <c r="DC620" s="238">
        <v>100</v>
      </c>
      <c r="DD620" s="238">
        <v>80</v>
      </c>
      <c r="DE620" s="238">
        <v>50</v>
      </c>
      <c r="DF620" s="238">
        <v>50</v>
      </c>
      <c r="DG620" s="238">
        <v>75</v>
      </c>
      <c r="DH620" s="238">
        <v>80</v>
      </c>
      <c r="DI620" s="238">
        <v>70</v>
      </c>
      <c r="DJ620" s="238">
        <v>70</v>
      </c>
      <c r="DK620" s="238">
        <v>70</v>
      </c>
      <c r="DL620" s="238">
        <v>80</v>
      </c>
      <c r="DM620" s="238">
        <v>60</v>
      </c>
      <c r="DN620" s="238">
        <v>35</v>
      </c>
      <c r="DO620" s="238">
        <v>50</v>
      </c>
      <c r="DP620" s="238">
        <v>50</v>
      </c>
      <c r="DQ620" s="238">
        <v>70</v>
      </c>
      <c r="DR620" s="238">
        <v>50</v>
      </c>
      <c r="DS620" s="238">
        <v>50</v>
      </c>
      <c r="DT620" s="238">
        <v>50</v>
      </c>
      <c r="DU620" s="238">
        <v>60</v>
      </c>
      <c r="DV620" s="238">
        <v>50</v>
      </c>
      <c r="DW620" s="238">
        <v>40</v>
      </c>
      <c r="DX620" s="238">
        <v>40</v>
      </c>
      <c r="DY620" s="238">
        <v>30</v>
      </c>
      <c r="DZ620" s="238">
        <v>20</v>
      </c>
      <c r="EA620" s="238">
        <v>30</v>
      </c>
      <c r="EB620" s="238">
        <v>20</v>
      </c>
      <c r="EC620" s="238">
        <v>25</v>
      </c>
      <c r="ED620" s="238">
        <v>25</v>
      </c>
    </row>
    <row r="621" spans="1:134" x14ac:dyDescent="0.25">
      <c r="A621" s="262">
        <v>-1115</v>
      </c>
      <c r="B621" s="237">
        <v>100.75432760865949</v>
      </c>
      <c r="C621" s="238">
        <v>100.21651606399979</v>
      </c>
      <c r="D621" s="130">
        <v>1968.9166666666667</v>
      </c>
      <c r="E621" s="238">
        <v>112.58532667481268</v>
      </c>
      <c r="F621" s="238">
        <v>49.636784915388489</v>
      </c>
      <c r="G621" s="238">
        <v>4.9699263880047511</v>
      </c>
      <c r="H621" s="238">
        <v>0.11883060109289545</v>
      </c>
      <c r="I621" s="238">
        <v>0.2090710382513592</v>
      </c>
      <c r="J621" s="131">
        <v>4.1628415300538624E-3</v>
      </c>
      <c r="K621" s="131">
        <v>94.333333333408518</v>
      </c>
      <c r="L621" s="131">
        <v>41.24808743171161</v>
      </c>
      <c r="M621" s="131">
        <v>2.2721311475429502</v>
      </c>
      <c r="N621" s="131">
        <v>0.17814207650263825</v>
      </c>
      <c r="O621" s="132">
        <v>155.52307845099352</v>
      </c>
      <c r="P621" s="132">
        <v>150.97351957405917</v>
      </c>
      <c r="Q621" s="132">
        <v>156.54352761763857</v>
      </c>
      <c r="R621" s="132">
        <v>154.27594060095672</v>
      </c>
      <c r="S621" s="131">
        <v>129</v>
      </c>
      <c r="T621" s="131">
        <v>150</v>
      </c>
      <c r="U621" s="7">
        <v>60</v>
      </c>
      <c r="V621" s="131">
        <v>125</v>
      </c>
      <c r="W621" s="131">
        <v>0</v>
      </c>
      <c r="X621" s="131">
        <v>12.680429405630804</v>
      </c>
      <c r="Y621" s="237">
        <v>25.126230613288044</v>
      </c>
      <c r="Z621" s="237">
        <v>100</v>
      </c>
      <c r="AA621" s="131">
        <v>452.5</v>
      </c>
      <c r="AB621" s="131">
        <v>75</v>
      </c>
      <c r="AC621" s="131">
        <v>125</v>
      </c>
      <c r="AD621" s="131">
        <v>75</v>
      </c>
      <c r="AE621" s="131">
        <v>0</v>
      </c>
      <c r="AF621" s="131">
        <v>0</v>
      </c>
      <c r="AG621" s="131">
        <v>0</v>
      </c>
      <c r="AH621" s="131">
        <v>0</v>
      </c>
      <c r="AI621" s="131">
        <v>0</v>
      </c>
      <c r="AJ621" s="131">
        <v>0</v>
      </c>
      <c r="AK621" s="131">
        <v>0</v>
      </c>
      <c r="AL621" s="131">
        <v>0</v>
      </c>
      <c r="AM621" s="238">
        <v>100</v>
      </c>
      <c r="AN621" s="238">
        <v>500</v>
      </c>
      <c r="AO621" s="238">
        <v>900</v>
      </c>
      <c r="AP621" s="238">
        <v>900</v>
      </c>
      <c r="AQ621" s="238">
        <v>900</v>
      </c>
      <c r="AR621" s="238">
        <v>700</v>
      </c>
      <c r="AS621" s="238">
        <v>350</v>
      </c>
      <c r="AT621" s="238">
        <v>80</v>
      </c>
      <c r="AU621" s="238">
        <v>400</v>
      </c>
      <c r="AV621" s="238">
        <v>700</v>
      </c>
      <c r="AW621" s="238">
        <v>700</v>
      </c>
      <c r="AX621" s="238">
        <v>800</v>
      </c>
      <c r="AY621" s="238">
        <v>600</v>
      </c>
      <c r="AZ621" s="238">
        <v>300</v>
      </c>
      <c r="BA621" s="238">
        <v>175</v>
      </c>
      <c r="BB621" s="238">
        <v>300</v>
      </c>
      <c r="BC621" s="238">
        <v>75</v>
      </c>
      <c r="BD621" s="238">
        <v>300</v>
      </c>
      <c r="BE621" s="238">
        <v>500</v>
      </c>
      <c r="BF621" s="238">
        <v>500</v>
      </c>
      <c r="BG621" s="238">
        <v>600</v>
      </c>
      <c r="BH621" s="238">
        <v>400</v>
      </c>
      <c r="BI621" s="238">
        <v>250</v>
      </c>
      <c r="BJ621" s="238">
        <v>150</v>
      </c>
      <c r="BK621" s="238">
        <v>150</v>
      </c>
      <c r="BL621" s="238">
        <v>125</v>
      </c>
      <c r="BM621" s="238">
        <v>200</v>
      </c>
      <c r="BN621" s="238">
        <v>150</v>
      </c>
      <c r="BO621" s="238">
        <v>70</v>
      </c>
      <c r="BP621" s="238">
        <v>200</v>
      </c>
      <c r="BQ621" s="238">
        <v>400</v>
      </c>
      <c r="BR621" s="238">
        <v>450</v>
      </c>
      <c r="BS621" s="238">
        <v>400</v>
      </c>
      <c r="BT621" s="238">
        <v>250</v>
      </c>
      <c r="BU621" s="238">
        <v>200</v>
      </c>
      <c r="BV621" s="238">
        <v>200</v>
      </c>
      <c r="BW621" s="238">
        <v>125</v>
      </c>
      <c r="BX621" s="238">
        <v>125</v>
      </c>
      <c r="BY621" s="275">
        <v>100</v>
      </c>
      <c r="BZ621" s="238">
        <v>65</v>
      </c>
      <c r="CA621" s="238">
        <v>150</v>
      </c>
      <c r="CB621" s="238">
        <v>300</v>
      </c>
      <c r="CC621" s="238">
        <v>400</v>
      </c>
      <c r="CD621" s="238">
        <v>200</v>
      </c>
      <c r="CE621" s="238">
        <v>150</v>
      </c>
      <c r="CF621" s="238">
        <v>150</v>
      </c>
      <c r="CG621" s="238">
        <v>150</v>
      </c>
      <c r="CH621" s="238">
        <v>100</v>
      </c>
      <c r="CI621" s="238">
        <v>125</v>
      </c>
      <c r="CJ621" s="238">
        <v>100</v>
      </c>
      <c r="CK621" s="238">
        <v>60</v>
      </c>
      <c r="CL621" s="238">
        <v>125</v>
      </c>
      <c r="CM621" s="238">
        <v>200</v>
      </c>
      <c r="CN621" s="238">
        <v>200</v>
      </c>
      <c r="CO621" s="238">
        <v>150</v>
      </c>
      <c r="CP621" s="238">
        <v>125</v>
      </c>
      <c r="CQ621" s="238">
        <v>100</v>
      </c>
      <c r="CR621" s="238">
        <v>125</v>
      </c>
      <c r="CS621" s="238">
        <v>90</v>
      </c>
      <c r="CT621" s="238">
        <v>75</v>
      </c>
      <c r="CU621" s="238">
        <v>55</v>
      </c>
      <c r="CV621" s="238">
        <v>100</v>
      </c>
      <c r="CW621" s="238">
        <v>150</v>
      </c>
      <c r="CX621" s="238">
        <v>125</v>
      </c>
      <c r="CY621" s="238">
        <v>125</v>
      </c>
      <c r="CZ621" s="238">
        <v>100</v>
      </c>
      <c r="DA621" s="238">
        <v>90</v>
      </c>
      <c r="DB621" s="238">
        <v>100</v>
      </c>
      <c r="DC621" s="238">
        <v>80</v>
      </c>
      <c r="DD621" s="238">
        <v>50</v>
      </c>
      <c r="DE621" s="238">
        <v>70</v>
      </c>
      <c r="DF621" s="238">
        <v>100</v>
      </c>
      <c r="DG621" s="238">
        <v>100</v>
      </c>
      <c r="DH621" s="238">
        <v>100</v>
      </c>
      <c r="DI621" s="238">
        <v>80</v>
      </c>
      <c r="DJ621" s="238">
        <v>70</v>
      </c>
      <c r="DK621" s="238">
        <v>75</v>
      </c>
      <c r="DL621" s="238">
        <v>70</v>
      </c>
      <c r="DM621" s="238">
        <v>50</v>
      </c>
      <c r="DN621" s="238">
        <v>50</v>
      </c>
      <c r="DO621" s="238">
        <v>70</v>
      </c>
      <c r="DP621" s="238">
        <v>70</v>
      </c>
      <c r="DQ621" s="238">
        <v>80</v>
      </c>
      <c r="DR621" s="238">
        <v>60</v>
      </c>
      <c r="DS621" s="238">
        <v>60</v>
      </c>
      <c r="DT621" s="238">
        <v>60</v>
      </c>
      <c r="DU621" s="238">
        <v>60</v>
      </c>
      <c r="DV621" s="238">
        <v>60</v>
      </c>
      <c r="DW621" s="238">
        <v>50</v>
      </c>
      <c r="DX621" s="238">
        <v>50</v>
      </c>
      <c r="DY621" s="238">
        <v>50</v>
      </c>
      <c r="DZ621" s="238">
        <v>50</v>
      </c>
      <c r="EA621" s="238">
        <v>40</v>
      </c>
      <c r="EB621" s="238">
        <v>40</v>
      </c>
      <c r="EC621" s="238">
        <v>40</v>
      </c>
      <c r="ED621" s="238">
        <v>30</v>
      </c>
    </row>
    <row r="622" spans="1:134" x14ac:dyDescent="0.25">
      <c r="A622" s="262">
        <v>-1120</v>
      </c>
      <c r="B622" s="237">
        <v>100.70249793880508</v>
      </c>
      <c r="C622" s="238">
        <v>100.16479592226537</v>
      </c>
      <c r="D622" s="130">
        <v>1968.8333333333333</v>
      </c>
      <c r="E622" s="238">
        <v>111.48011664200021</v>
      </c>
      <c r="F622" s="238">
        <v>49.048763476706881</v>
      </c>
      <c r="G622" s="238">
        <v>4.9165732420028689</v>
      </c>
      <c r="H622" s="238">
        <v>9.7355191256838225E-2</v>
      </c>
      <c r="I622" s="238">
        <v>0.20743169398906502</v>
      </c>
      <c r="J622" s="131">
        <v>4.0972677595623175E-3</v>
      </c>
      <c r="K622" s="131">
        <v>93.333333333375776</v>
      </c>
      <c r="L622" s="131">
        <v>40.715300546457001</v>
      </c>
      <c r="M622" s="131">
        <v>2.222950819673315</v>
      </c>
      <c r="N622" s="131">
        <v>0.17486338797807832</v>
      </c>
      <c r="O622" s="132">
        <v>154.77629357318642</v>
      </c>
      <c r="P622" s="132">
        <v>154.4769775925769</v>
      </c>
      <c r="Q622" s="132">
        <v>156.86292367388978</v>
      </c>
      <c r="R622" s="132">
        <v>154.84613396866197</v>
      </c>
      <c r="S622" s="131">
        <v>126</v>
      </c>
      <c r="T622" s="131">
        <v>152.5</v>
      </c>
      <c r="U622" s="7">
        <v>50</v>
      </c>
      <c r="V622" s="131">
        <v>120</v>
      </c>
      <c r="W622" s="131">
        <v>0</v>
      </c>
      <c r="X622" s="131">
        <v>12.680429405630804</v>
      </c>
      <c r="Y622" s="237">
        <v>24.978691838390205</v>
      </c>
      <c r="Z622" s="237">
        <v>100</v>
      </c>
      <c r="AA622" s="131">
        <v>452.5</v>
      </c>
      <c r="AB622" s="131">
        <v>75</v>
      </c>
      <c r="AC622" s="131">
        <v>80</v>
      </c>
      <c r="AD622" s="131">
        <v>100</v>
      </c>
      <c r="AE622" s="131">
        <v>0</v>
      </c>
      <c r="AF622" s="131">
        <v>0</v>
      </c>
      <c r="AG622" s="131">
        <v>0</v>
      </c>
      <c r="AH622" s="131">
        <v>0</v>
      </c>
      <c r="AI622" s="131">
        <v>0</v>
      </c>
      <c r="AJ622" s="131">
        <v>0</v>
      </c>
      <c r="AK622" s="131">
        <v>0</v>
      </c>
      <c r="AL622" s="131">
        <v>0</v>
      </c>
      <c r="AM622" s="238">
        <v>75</v>
      </c>
      <c r="AN622" s="238">
        <v>300</v>
      </c>
      <c r="AO622" s="238">
        <v>400</v>
      </c>
      <c r="AP622" s="238">
        <v>400</v>
      </c>
      <c r="AQ622" s="238">
        <v>400</v>
      </c>
      <c r="AR622" s="238">
        <v>400</v>
      </c>
      <c r="AS622" s="238">
        <v>250</v>
      </c>
      <c r="AT622" s="238">
        <v>70</v>
      </c>
      <c r="AU622" s="238">
        <v>275</v>
      </c>
      <c r="AV622" s="238">
        <v>375</v>
      </c>
      <c r="AW622" s="238">
        <v>375</v>
      </c>
      <c r="AX622" s="238">
        <v>350</v>
      </c>
      <c r="AY622" s="238">
        <v>300</v>
      </c>
      <c r="AZ622" s="238">
        <v>200</v>
      </c>
      <c r="BA622" s="238">
        <v>135</v>
      </c>
      <c r="BB622" s="238">
        <v>125</v>
      </c>
      <c r="BC622" s="238">
        <v>65</v>
      </c>
      <c r="BD622" s="238">
        <v>250</v>
      </c>
      <c r="BE622" s="238">
        <v>350</v>
      </c>
      <c r="BF622" s="238">
        <v>325</v>
      </c>
      <c r="BG622" s="238">
        <v>300</v>
      </c>
      <c r="BH622" s="238">
        <v>200</v>
      </c>
      <c r="BI622" s="238">
        <v>175</v>
      </c>
      <c r="BJ622" s="238">
        <v>125</v>
      </c>
      <c r="BK622" s="238">
        <v>125</v>
      </c>
      <c r="BL622" s="238">
        <v>125</v>
      </c>
      <c r="BM622" s="238">
        <v>125</v>
      </c>
      <c r="BN622" s="238">
        <v>100</v>
      </c>
      <c r="BO622" s="238">
        <v>60</v>
      </c>
      <c r="BP622" s="238">
        <v>200</v>
      </c>
      <c r="BQ622" s="238">
        <v>300</v>
      </c>
      <c r="BR622" s="238">
        <v>300</v>
      </c>
      <c r="BS622" s="238">
        <v>250</v>
      </c>
      <c r="BT622" s="238">
        <v>150</v>
      </c>
      <c r="BU622" s="238">
        <v>125</v>
      </c>
      <c r="BV622" s="238">
        <v>90</v>
      </c>
      <c r="BW622" s="238">
        <v>100</v>
      </c>
      <c r="BX622" s="238">
        <v>100</v>
      </c>
      <c r="BY622" s="275">
        <v>75</v>
      </c>
      <c r="BZ622" s="238">
        <v>55</v>
      </c>
      <c r="CA622" s="238">
        <v>150</v>
      </c>
      <c r="CB622" s="238">
        <v>250</v>
      </c>
      <c r="CC622" s="238">
        <v>250</v>
      </c>
      <c r="CD622" s="238">
        <v>200</v>
      </c>
      <c r="CE622" s="238">
        <v>100</v>
      </c>
      <c r="CF622" s="238">
        <v>90</v>
      </c>
      <c r="CG622" s="238">
        <v>80</v>
      </c>
      <c r="CH622" s="238">
        <v>90</v>
      </c>
      <c r="CI622" s="238">
        <v>80</v>
      </c>
      <c r="CJ622" s="238">
        <v>75</v>
      </c>
      <c r="CK622" s="238">
        <v>50</v>
      </c>
      <c r="CL622" s="238">
        <v>100</v>
      </c>
      <c r="CM622" s="238">
        <v>200</v>
      </c>
      <c r="CN622" s="238">
        <v>175</v>
      </c>
      <c r="CO622" s="238">
        <v>150</v>
      </c>
      <c r="CP622" s="238">
        <v>90</v>
      </c>
      <c r="CQ622" s="238">
        <v>70</v>
      </c>
      <c r="CR622" s="238">
        <v>70</v>
      </c>
      <c r="CS622" s="238">
        <v>80</v>
      </c>
      <c r="CT622" s="238">
        <v>60</v>
      </c>
      <c r="CU622" s="238">
        <v>40</v>
      </c>
      <c r="CV622" s="238">
        <v>75</v>
      </c>
      <c r="CW622" s="238">
        <v>120</v>
      </c>
      <c r="CX622" s="238">
        <v>120</v>
      </c>
      <c r="CY622" s="238">
        <v>100</v>
      </c>
      <c r="CZ622" s="238">
        <v>75</v>
      </c>
      <c r="DA622" s="238">
        <v>65</v>
      </c>
      <c r="DB622" s="238">
        <v>60</v>
      </c>
      <c r="DC622" s="238">
        <v>60</v>
      </c>
      <c r="DD622" s="238">
        <v>50</v>
      </c>
      <c r="DE622" s="238">
        <v>45</v>
      </c>
      <c r="DF622" s="238">
        <v>90</v>
      </c>
      <c r="DG622" s="238">
        <v>100</v>
      </c>
      <c r="DH622" s="238">
        <v>75</v>
      </c>
      <c r="DI622" s="238">
        <v>70</v>
      </c>
      <c r="DJ622" s="238">
        <v>60</v>
      </c>
      <c r="DK622" s="238">
        <v>50</v>
      </c>
      <c r="DL622" s="238">
        <v>50</v>
      </c>
      <c r="DM622" s="238">
        <v>40</v>
      </c>
      <c r="DN622" s="238">
        <v>35</v>
      </c>
      <c r="DO622" s="238">
        <v>60</v>
      </c>
      <c r="DP622" s="238">
        <v>60</v>
      </c>
      <c r="DQ622" s="238">
        <v>60</v>
      </c>
      <c r="DR622" s="238">
        <v>60</v>
      </c>
      <c r="DS622" s="238">
        <v>50</v>
      </c>
      <c r="DT622" s="238">
        <v>40</v>
      </c>
      <c r="DU622" s="238">
        <v>40</v>
      </c>
      <c r="DV622" s="238">
        <v>50</v>
      </c>
      <c r="DW622" s="238">
        <v>50</v>
      </c>
      <c r="DX622" s="238">
        <v>40</v>
      </c>
      <c r="DY622" s="238">
        <v>30</v>
      </c>
      <c r="DZ622" s="238">
        <v>30</v>
      </c>
      <c r="EA622" s="238">
        <v>40</v>
      </c>
      <c r="EB622" s="238">
        <v>25</v>
      </c>
      <c r="EC622" s="238">
        <v>30</v>
      </c>
      <c r="ED622" s="238">
        <v>20</v>
      </c>
    </row>
    <row r="623" spans="1:134" x14ac:dyDescent="0.25">
      <c r="A623" s="262">
        <v>-1125</v>
      </c>
      <c r="B623" s="237">
        <v>100.65056867116343</v>
      </c>
      <c r="C623" s="238">
        <v>100.11326663203708</v>
      </c>
      <c r="D623" s="130">
        <v>1968.75</v>
      </c>
      <c r="E623" s="238">
        <v>110.33806627476588</v>
      </c>
      <c r="F623" s="238">
        <v>48.441141323404736</v>
      </c>
      <c r="G623" s="238">
        <v>4.8614416578009241</v>
      </c>
      <c r="H623" s="238">
        <v>7.5163934426200285E-2</v>
      </c>
      <c r="I623" s="238">
        <v>0.2057377049180289</v>
      </c>
      <c r="J623" s="131">
        <v>4.0295081967212099E-3</v>
      </c>
      <c r="K623" s="131">
        <v>92.300000000013824</v>
      </c>
      <c r="L623" s="131">
        <v>40.164754098363119</v>
      </c>
      <c r="M623" s="131">
        <v>2.1721311475414495</v>
      </c>
      <c r="N623" s="131">
        <v>0.1714754098360487</v>
      </c>
      <c r="O623" s="132">
        <v>155.91520315340199</v>
      </c>
      <c r="P623" s="132">
        <v>156.084817183837</v>
      </c>
      <c r="Q623" s="132">
        <v>157.18231973371056</v>
      </c>
      <c r="R623" s="132">
        <v>154.35874499176313</v>
      </c>
      <c r="S623" s="131">
        <v>152</v>
      </c>
      <c r="T623" s="131">
        <v>288.8</v>
      </c>
      <c r="U623" s="7">
        <v>40</v>
      </c>
      <c r="V623" s="131">
        <v>110</v>
      </c>
      <c r="W623" s="131">
        <v>0</v>
      </c>
      <c r="X623" s="131">
        <v>12.680429405630804</v>
      </c>
      <c r="Y623" s="237">
        <v>24.826235104329498</v>
      </c>
      <c r="Z623" s="237">
        <v>100</v>
      </c>
      <c r="AA623" s="131">
        <v>452.5</v>
      </c>
      <c r="AB623" s="131">
        <v>100</v>
      </c>
      <c r="AC623" s="131">
        <v>100</v>
      </c>
      <c r="AD623" s="131">
        <v>100</v>
      </c>
      <c r="AE623" s="131">
        <v>0</v>
      </c>
      <c r="AF623" s="131">
        <v>0</v>
      </c>
      <c r="AG623" s="131">
        <v>0</v>
      </c>
      <c r="AH623" s="131">
        <v>0</v>
      </c>
      <c r="AI623" s="131">
        <v>0</v>
      </c>
      <c r="AJ623" s="131">
        <v>0</v>
      </c>
      <c r="AK623" s="131">
        <v>0</v>
      </c>
      <c r="AL623" s="131">
        <v>0</v>
      </c>
      <c r="AM623" s="238">
        <v>75</v>
      </c>
      <c r="AN623" s="238">
        <v>150</v>
      </c>
      <c r="AO623" s="238">
        <v>300</v>
      </c>
      <c r="AP623" s="238">
        <v>300</v>
      </c>
      <c r="AQ623" s="238">
        <v>300</v>
      </c>
      <c r="AR623" s="238">
        <v>300</v>
      </c>
      <c r="AS623" s="238">
        <v>225</v>
      </c>
      <c r="AT623" s="238">
        <v>65</v>
      </c>
      <c r="AU623" s="238">
        <v>130</v>
      </c>
      <c r="AV623" s="238">
        <v>300</v>
      </c>
      <c r="AW623" s="238">
        <v>275</v>
      </c>
      <c r="AX623" s="238">
        <v>275</v>
      </c>
      <c r="AY623" s="238">
        <v>250</v>
      </c>
      <c r="AZ623" s="238">
        <v>200</v>
      </c>
      <c r="BA623" s="238">
        <v>145</v>
      </c>
      <c r="BB623" s="238">
        <v>150</v>
      </c>
      <c r="BC623" s="238">
        <v>60</v>
      </c>
      <c r="BD623" s="238">
        <v>120</v>
      </c>
      <c r="BE623" s="238">
        <v>300</v>
      </c>
      <c r="BF623" s="238">
        <v>250</v>
      </c>
      <c r="BG623" s="238">
        <v>250</v>
      </c>
      <c r="BH623" s="238">
        <v>200</v>
      </c>
      <c r="BI623" s="238">
        <v>175</v>
      </c>
      <c r="BJ623" s="238">
        <v>135</v>
      </c>
      <c r="BK623" s="238">
        <v>135</v>
      </c>
      <c r="BL623" s="238">
        <v>150</v>
      </c>
      <c r="BM623" s="238">
        <v>125</v>
      </c>
      <c r="BN623" s="238">
        <v>120</v>
      </c>
      <c r="BO623" s="238">
        <v>50</v>
      </c>
      <c r="BP623" s="238">
        <v>110</v>
      </c>
      <c r="BQ623" s="238">
        <v>300</v>
      </c>
      <c r="BR623" s="238">
        <v>225</v>
      </c>
      <c r="BS623" s="238">
        <v>200</v>
      </c>
      <c r="BT623" s="238">
        <v>150</v>
      </c>
      <c r="BU623" s="238">
        <v>125</v>
      </c>
      <c r="BV623" s="238">
        <v>125</v>
      </c>
      <c r="BW623" s="238">
        <v>125</v>
      </c>
      <c r="BX623" s="238">
        <v>125</v>
      </c>
      <c r="BY623" s="275">
        <v>110</v>
      </c>
      <c r="BZ623" s="238">
        <v>45</v>
      </c>
      <c r="CA623" s="238">
        <v>100</v>
      </c>
      <c r="CB623" s="238">
        <v>250</v>
      </c>
      <c r="CC623" s="238">
        <v>225</v>
      </c>
      <c r="CD623" s="238">
        <v>175</v>
      </c>
      <c r="CE623" s="238">
        <v>125</v>
      </c>
      <c r="CF623" s="238">
        <v>100</v>
      </c>
      <c r="CG623" s="238">
        <v>100</v>
      </c>
      <c r="CH623" s="238">
        <v>100</v>
      </c>
      <c r="CI623" s="238">
        <v>100</v>
      </c>
      <c r="CJ623" s="238">
        <v>100</v>
      </c>
      <c r="CK623" s="238">
        <v>40</v>
      </c>
      <c r="CL623" s="238">
        <v>90</v>
      </c>
      <c r="CM623" s="238">
        <v>150</v>
      </c>
      <c r="CN623" s="238">
        <v>175</v>
      </c>
      <c r="CO623" s="238">
        <v>100</v>
      </c>
      <c r="CP623" s="238">
        <v>95</v>
      </c>
      <c r="CQ623" s="238">
        <v>70</v>
      </c>
      <c r="CR623" s="238">
        <v>80</v>
      </c>
      <c r="CS623" s="238">
        <v>80</v>
      </c>
      <c r="CT623" s="238">
        <v>90</v>
      </c>
      <c r="CU623" s="238">
        <v>35</v>
      </c>
      <c r="CV623" s="238">
        <v>75</v>
      </c>
      <c r="CW623" s="238">
        <v>100</v>
      </c>
      <c r="CX623" s="238">
        <v>110</v>
      </c>
      <c r="CY623" s="238">
        <v>90</v>
      </c>
      <c r="CZ623" s="238">
        <v>70</v>
      </c>
      <c r="DA623" s="238">
        <v>60</v>
      </c>
      <c r="DB623" s="238">
        <v>60</v>
      </c>
      <c r="DC623" s="238">
        <v>50</v>
      </c>
      <c r="DD623" s="238">
        <v>70</v>
      </c>
      <c r="DE623" s="238">
        <v>50</v>
      </c>
      <c r="DF623" s="238">
        <v>80</v>
      </c>
      <c r="DG623" s="238">
        <v>90</v>
      </c>
      <c r="DH623" s="238">
        <v>70</v>
      </c>
      <c r="DI623" s="238">
        <v>50</v>
      </c>
      <c r="DJ623" s="238">
        <v>50</v>
      </c>
      <c r="DK623" s="238">
        <v>50</v>
      </c>
      <c r="DL623" s="238">
        <v>50</v>
      </c>
      <c r="DM623" s="238">
        <v>40</v>
      </c>
      <c r="DN623" s="238">
        <v>30</v>
      </c>
      <c r="DO623" s="238">
        <v>70</v>
      </c>
      <c r="DP623" s="238">
        <v>70</v>
      </c>
      <c r="DQ623" s="238">
        <v>50</v>
      </c>
      <c r="DR623" s="238">
        <v>30</v>
      </c>
      <c r="DS623" s="238">
        <v>35</v>
      </c>
      <c r="DT623" s="238">
        <v>35</v>
      </c>
      <c r="DU623" s="238">
        <v>40</v>
      </c>
      <c r="DV623" s="238">
        <v>25</v>
      </c>
      <c r="DW623" s="238">
        <v>25</v>
      </c>
      <c r="DX623" s="238">
        <v>25</v>
      </c>
      <c r="DY623" s="238">
        <v>20</v>
      </c>
      <c r="DZ623" s="238">
        <v>20</v>
      </c>
      <c r="EA623" s="238">
        <v>20</v>
      </c>
      <c r="EB623" s="238">
        <v>20</v>
      </c>
      <c r="EC623" s="238">
        <v>20</v>
      </c>
      <c r="ED623" s="238">
        <v>20</v>
      </c>
    </row>
    <row r="624" spans="1:134" x14ac:dyDescent="0.25">
      <c r="A624" s="262">
        <v>-1130</v>
      </c>
      <c r="B624" s="237">
        <v>100.51101563479743</v>
      </c>
      <c r="C624" s="238">
        <v>99.974404549324404</v>
      </c>
      <c r="D624" s="130">
        <v>1968.6666666666667</v>
      </c>
      <c r="E624" s="238">
        <v>109.23285624195705</v>
      </c>
      <c r="F624" s="238">
        <v>47.853119884726766</v>
      </c>
      <c r="G624" s="238">
        <v>4.808088511799042</v>
      </c>
      <c r="H624" s="238">
        <v>5.3688524590143061E-2</v>
      </c>
      <c r="I624" s="238">
        <v>0.20409836065574183</v>
      </c>
      <c r="J624" s="131">
        <v>3.963934426229887E-3</v>
      </c>
      <c r="K624" s="131">
        <v>91.299999999981083</v>
      </c>
      <c r="L624" s="131">
        <v>39.631967213110329</v>
      </c>
      <c r="M624" s="131">
        <v>2.1229508196720417</v>
      </c>
      <c r="N624" s="131">
        <v>0.16819672131150298</v>
      </c>
      <c r="O624" s="132">
        <v>157.29378245699633</v>
      </c>
      <c r="P624" s="132">
        <v>158.14657702929253</v>
      </c>
      <c r="Q624" s="132">
        <v>156.17631314934115</v>
      </c>
      <c r="R624" s="132">
        <v>154.02119377029194</v>
      </c>
      <c r="S624" s="131">
        <v>198</v>
      </c>
      <c r="T624" s="131">
        <v>164.4</v>
      </c>
      <c r="U624" s="7">
        <v>75</v>
      </c>
      <c r="V624" s="131">
        <v>200</v>
      </c>
      <c r="W624" s="131">
        <v>0</v>
      </c>
      <c r="X624" s="131">
        <v>12.680429405630804</v>
      </c>
      <c r="Y624" s="237">
        <v>24.678696329431659</v>
      </c>
      <c r="Z624" s="237">
        <v>100</v>
      </c>
      <c r="AA624" s="131">
        <v>215</v>
      </c>
      <c r="AB624" s="131">
        <v>80</v>
      </c>
      <c r="AC624" s="131">
        <v>125</v>
      </c>
      <c r="AD624" s="131">
        <v>125</v>
      </c>
      <c r="AE624" s="131">
        <v>0</v>
      </c>
      <c r="AF624" s="131">
        <v>0</v>
      </c>
      <c r="AG624" s="131">
        <v>0</v>
      </c>
      <c r="AH624" s="131">
        <v>0</v>
      </c>
      <c r="AI624" s="131">
        <v>0</v>
      </c>
      <c r="AJ624" s="131">
        <v>0</v>
      </c>
      <c r="AK624" s="131">
        <v>0</v>
      </c>
      <c r="AL624" s="131">
        <v>0</v>
      </c>
      <c r="AM624" s="238">
        <v>125</v>
      </c>
      <c r="AN624" s="238">
        <v>300</v>
      </c>
      <c r="AO624" s="238">
        <v>450</v>
      </c>
      <c r="AP624" s="238">
        <v>400</v>
      </c>
      <c r="AQ624" s="238">
        <v>250</v>
      </c>
      <c r="AR624" s="238">
        <v>225</v>
      </c>
      <c r="AS624" s="238">
        <v>225</v>
      </c>
      <c r="AT624" s="238">
        <v>110</v>
      </c>
      <c r="AU624" s="238">
        <v>250</v>
      </c>
      <c r="AV624" s="238">
        <v>350</v>
      </c>
      <c r="AW624" s="238">
        <v>350</v>
      </c>
      <c r="AX624" s="238">
        <v>230</v>
      </c>
      <c r="AY624" s="238">
        <v>200</v>
      </c>
      <c r="AZ624" s="238">
        <v>200</v>
      </c>
      <c r="BA624" s="238">
        <v>200</v>
      </c>
      <c r="BB624" s="238">
        <v>250</v>
      </c>
      <c r="BC624" s="238">
        <v>100</v>
      </c>
      <c r="BD624" s="238">
        <v>200</v>
      </c>
      <c r="BE624" s="238">
        <v>300</v>
      </c>
      <c r="BF624" s="238">
        <v>300</v>
      </c>
      <c r="BG624" s="238">
        <v>220</v>
      </c>
      <c r="BH624" s="238">
        <v>200</v>
      </c>
      <c r="BI624" s="238">
        <v>175</v>
      </c>
      <c r="BJ624" s="238">
        <v>175</v>
      </c>
      <c r="BK624" s="238">
        <v>175</v>
      </c>
      <c r="BL624" s="238">
        <v>200</v>
      </c>
      <c r="BM624" s="238">
        <v>250</v>
      </c>
      <c r="BN624" s="238">
        <v>150</v>
      </c>
      <c r="BO624" s="238">
        <v>90</v>
      </c>
      <c r="BP624" s="238">
        <v>175</v>
      </c>
      <c r="BQ624" s="238">
        <v>250</v>
      </c>
      <c r="BR624" s="238">
        <v>350</v>
      </c>
      <c r="BS624" s="238">
        <v>210</v>
      </c>
      <c r="BT624" s="238">
        <v>200</v>
      </c>
      <c r="BU624" s="238">
        <v>150</v>
      </c>
      <c r="BV624" s="238">
        <v>125</v>
      </c>
      <c r="BW624" s="238">
        <v>175</v>
      </c>
      <c r="BX624" s="238">
        <v>150</v>
      </c>
      <c r="BY624" s="275">
        <v>100</v>
      </c>
      <c r="BZ624" s="238">
        <v>80</v>
      </c>
      <c r="CA624" s="238">
        <v>150</v>
      </c>
      <c r="CB624" s="238">
        <v>200</v>
      </c>
      <c r="CC624" s="238">
        <v>400</v>
      </c>
      <c r="CD624" s="238">
        <v>250</v>
      </c>
      <c r="CE624" s="238">
        <v>175</v>
      </c>
      <c r="CF624" s="238">
        <v>100</v>
      </c>
      <c r="CG624" s="238">
        <v>100</v>
      </c>
      <c r="CH624" s="238">
        <v>175</v>
      </c>
      <c r="CI624" s="238">
        <v>125</v>
      </c>
      <c r="CJ624" s="238">
        <v>100</v>
      </c>
      <c r="CK624" s="238">
        <v>75</v>
      </c>
      <c r="CL624" s="238">
        <v>125</v>
      </c>
      <c r="CM624" s="238">
        <v>150</v>
      </c>
      <c r="CN624" s="238">
        <v>300</v>
      </c>
      <c r="CO624" s="238">
        <v>175</v>
      </c>
      <c r="CP624" s="238">
        <v>150</v>
      </c>
      <c r="CQ624" s="238">
        <v>80</v>
      </c>
      <c r="CR624" s="238">
        <v>90</v>
      </c>
      <c r="CS624" s="238">
        <v>100</v>
      </c>
      <c r="CT624" s="238">
        <v>75</v>
      </c>
      <c r="CU624" s="238">
        <v>60</v>
      </c>
      <c r="CV624" s="238">
        <v>100</v>
      </c>
      <c r="CW624" s="238">
        <v>100</v>
      </c>
      <c r="CX624" s="238">
        <v>200</v>
      </c>
      <c r="CY624" s="238">
        <v>150</v>
      </c>
      <c r="CZ624" s="238">
        <v>100</v>
      </c>
      <c r="DA624" s="238">
        <v>70</v>
      </c>
      <c r="DB624" s="238">
        <v>80</v>
      </c>
      <c r="DC624" s="238">
        <v>90</v>
      </c>
      <c r="DD624" s="238">
        <v>70</v>
      </c>
      <c r="DE624" s="238">
        <v>75</v>
      </c>
      <c r="DF624" s="238">
        <v>90</v>
      </c>
      <c r="DG624" s="238">
        <v>100</v>
      </c>
      <c r="DH624" s="238">
        <v>100</v>
      </c>
      <c r="DI624" s="238">
        <v>75</v>
      </c>
      <c r="DJ624" s="238">
        <v>60</v>
      </c>
      <c r="DK624" s="238">
        <v>70</v>
      </c>
      <c r="DL624" s="238">
        <v>70</v>
      </c>
      <c r="DM624" s="238">
        <v>60</v>
      </c>
      <c r="DN624" s="238">
        <v>50</v>
      </c>
      <c r="DO624" s="238">
        <v>75</v>
      </c>
      <c r="DP624" s="238">
        <v>75</v>
      </c>
      <c r="DQ624" s="238">
        <v>75</v>
      </c>
      <c r="DR624" s="238">
        <v>50</v>
      </c>
      <c r="DS624" s="238">
        <v>50</v>
      </c>
      <c r="DT624" s="238">
        <v>60</v>
      </c>
      <c r="DU624" s="238">
        <v>60</v>
      </c>
      <c r="DV624" s="238">
        <v>50</v>
      </c>
      <c r="DW624" s="238">
        <v>40</v>
      </c>
      <c r="DX624" s="238">
        <v>40</v>
      </c>
      <c r="DY624" s="238">
        <v>50</v>
      </c>
      <c r="DZ624" s="238">
        <v>50</v>
      </c>
      <c r="EA624" s="238">
        <v>30</v>
      </c>
      <c r="EB624" s="238">
        <v>30</v>
      </c>
      <c r="EC624" s="238">
        <v>30</v>
      </c>
      <c r="ED624" s="238">
        <v>20</v>
      </c>
    </row>
    <row r="625" spans="1:134" x14ac:dyDescent="0.25">
      <c r="A625" s="262">
        <v>-1135</v>
      </c>
      <c r="B625" s="237">
        <v>100.39681834220518</v>
      </c>
      <c r="C625" s="238">
        <v>99.860754007624735</v>
      </c>
      <c r="D625" s="130">
        <v>1968.5833333333333</v>
      </c>
      <c r="E625" s="238">
        <v>108.09080587471908</v>
      </c>
      <c r="F625" s="238">
        <v>47.245497731422802</v>
      </c>
      <c r="G625" s="238">
        <v>4.7529569275968697</v>
      </c>
      <c r="H625" s="238">
        <v>3.1497267759505121E-2</v>
      </c>
      <c r="I625" s="238">
        <v>0.2024043715847057</v>
      </c>
      <c r="J625" s="131">
        <v>3.8961748633885573E-3</v>
      </c>
      <c r="K625" s="131">
        <v>90.266666666615492</v>
      </c>
      <c r="L625" s="131">
        <v>39.081420765014627</v>
      </c>
      <c r="M625" s="131">
        <v>2.0721311475399489</v>
      </c>
      <c r="N625" s="131">
        <v>0.16480874316945915</v>
      </c>
      <c r="O625" s="132">
        <v>158.3628972832046</v>
      </c>
      <c r="P625" s="132">
        <v>159.97925245960829</v>
      </c>
      <c r="Q625" s="132">
        <v>149.94767324729764</v>
      </c>
      <c r="R625" s="132">
        <v>154.40182935090675</v>
      </c>
      <c r="S625" s="131">
        <v>235</v>
      </c>
      <c r="T625" s="131">
        <v>299</v>
      </c>
      <c r="U625" s="7">
        <v>70</v>
      </c>
      <c r="V625" s="131">
        <v>200</v>
      </c>
      <c r="W625" s="131">
        <v>0</v>
      </c>
      <c r="X625" s="131">
        <v>12.680429405630804</v>
      </c>
      <c r="Y625" s="237">
        <v>24.526239595370498</v>
      </c>
      <c r="Z625" s="237">
        <v>100</v>
      </c>
      <c r="AA625" s="131">
        <v>215</v>
      </c>
      <c r="AB625" s="131">
        <v>90</v>
      </c>
      <c r="AC625" s="131">
        <v>175</v>
      </c>
      <c r="AD625" s="131">
        <v>190</v>
      </c>
      <c r="AE625" s="131">
        <v>0</v>
      </c>
      <c r="AF625" s="131">
        <v>0</v>
      </c>
      <c r="AG625" s="131">
        <v>0</v>
      </c>
      <c r="AH625" s="131">
        <v>0</v>
      </c>
      <c r="AI625" s="131">
        <v>0</v>
      </c>
      <c r="AJ625" s="131">
        <v>0</v>
      </c>
      <c r="AK625" s="131">
        <v>0</v>
      </c>
      <c r="AL625" s="131">
        <v>0</v>
      </c>
      <c r="AM625" s="238">
        <v>130</v>
      </c>
      <c r="AN625" s="238">
        <v>350</v>
      </c>
      <c r="AO625" s="238">
        <v>550</v>
      </c>
      <c r="AP625" s="238">
        <v>400</v>
      </c>
      <c r="AQ625" s="238">
        <v>250</v>
      </c>
      <c r="AR625" s="238">
        <v>225</v>
      </c>
      <c r="AS625" s="238">
        <v>200</v>
      </c>
      <c r="AT625" s="238">
        <v>125</v>
      </c>
      <c r="AU625" s="238">
        <v>300</v>
      </c>
      <c r="AV625" s="238">
        <v>400</v>
      </c>
      <c r="AW625" s="238">
        <v>375</v>
      </c>
      <c r="AX625" s="238">
        <v>225</v>
      </c>
      <c r="AY625" s="238">
        <v>200</v>
      </c>
      <c r="AZ625" s="238">
        <v>200</v>
      </c>
      <c r="BA625" s="238">
        <v>175</v>
      </c>
      <c r="BB625" s="238">
        <v>250</v>
      </c>
      <c r="BC625" s="238">
        <v>110</v>
      </c>
      <c r="BD625" s="238">
        <v>200</v>
      </c>
      <c r="BE625" s="238">
        <v>300</v>
      </c>
      <c r="BF625" s="238">
        <v>350</v>
      </c>
      <c r="BG625" s="238">
        <v>225</v>
      </c>
      <c r="BH625" s="238">
        <v>200</v>
      </c>
      <c r="BI625" s="238">
        <v>175</v>
      </c>
      <c r="BJ625" s="238">
        <v>175</v>
      </c>
      <c r="BK625" s="238">
        <v>150</v>
      </c>
      <c r="BL625" s="238">
        <v>250</v>
      </c>
      <c r="BM625" s="238">
        <v>250</v>
      </c>
      <c r="BN625" s="238">
        <v>200</v>
      </c>
      <c r="BO625" s="238">
        <v>100</v>
      </c>
      <c r="BP625" s="238">
        <v>150</v>
      </c>
      <c r="BQ625" s="238">
        <v>250</v>
      </c>
      <c r="BR625" s="238">
        <v>325</v>
      </c>
      <c r="BS625" s="238">
        <v>200</v>
      </c>
      <c r="BT625" s="238">
        <v>200</v>
      </c>
      <c r="BU625" s="238">
        <v>150</v>
      </c>
      <c r="BV625" s="238">
        <v>100</v>
      </c>
      <c r="BW625" s="238">
        <v>150</v>
      </c>
      <c r="BX625" s="238">
        <v>200</v>
      </c>
      <c r="BY625" s="275">
        <v>200</v>
      </c>
      <c r="BZ625" s="238">
        <v>80</v>
      </c>
      <c r="CA625" s="238">
        <v>125</v>
      </c>
      <c r="CB625" s="238">
        <v>200</v>
      </c>
      <c r="CC625" s="238">
        <v>300</v>
      </c>
      <c r="CD625" s="238">
        <v>200</v>
      </c>
      <c r="CE625" s="238">
        <v>150</v>
      </c>
      <c r="CF625" s="238">
        <v>100</v>
      </c>
      <c r="CG625" s="238">
        <v>90</v>
      </c>
      <c r="CH625" s="238">
        <v>125</v>
      </c>
      <c r="CI625" s="238">
        <v>175</v>
      </c>
      <c r="CJ625" s="238">
        <v>125</v>
      </c>
      <c r="CK625" s="238">
        <v>70</v>
      </c>
      <c r="CL625" s="238">
        <v>100</v>
      </c>
      <c r="CM625" s="238">
        <v>150</v>
      </c>
      <c r="CN625" s="238">
        <v>250</v>
      </c>
      <c r="CO625" s="238">
        <v>150</v>
      </c>
      <c r="CP625" s="238">
        <v>125</v>
      </c>
      <c r="CQ625" s="238">
        <v>80</v>
      </c>
      <c r="CR625" s="238">
        <v>80</v>
      </c>
      <c r="CS625" s="238">
        <v>100</v>
      </c>
      <c r="CT625" s="238">
        <v>125</v>
      </c>
      <c r="CU625" s="238">
        <v>50</v>
      </c>
      <c r="CV625" s="238">
        <v>80</v>
      </c>
      <c r="CW625" s="238">
        <v>125</v>
      </c>
      <c r="CX625" s="238">
        <v>200</v>
      </c>
      <c r="CY625" s="238">
        <v>125</v>
      </c>
      <c r="CZ625" s="238">
        <v>100</v>
      </c>
      <c r="DA625" s="238">
        <v>75</v>
      </c>
      <c r="DB625" s="238">
        <v>75</v>
      </c>
      <c r="DC625" s="238">
        <v>90</v>
      </c>
      <c r="DD625" s="238">
        <v>125</v>
      </c>
      <c r="DE625" s="238">
        <v>75</v>
      </c>
      <c r="DF625" s="238">
        <v>90</v>
      </c>
      <c r="DG625" s="238">
        <v>100</v>
      </c>
      <c r="DH625" s="238">
        <v>100</v>
      </c>
      <c r="DI625" s="238">
        <v>75</v>
      </c>
      <c r="DJ625" s="238">
        <v>70</v>
      </c>
      <c r="DK625" s="238">
        <v>70</v>
      </c>
      <c r="DL625" s="238">
        <v>70</v>
      </c>
      <c r="DM625" s="238">
        <v>100</v>
      </c>
      <c r="DN625" s="238">
        <v>40</v>
      </c>
      <c r="DO625" s="238">
        <v>80</v>
      </c>
      <c r="DP625" s="238">
        <v>75</v>
      </c>
      <c r="DQ625" s="238">
        <v>75</v>
      </c>
      <c r="DR625" s="238">
        <v>50</v>
      </c>
      <c r="DS625" s="238">
        <v>60</v>
      </c>
      <c r="DT625" s="238">
        <v>60</v>
      </c>
      <c r="DU625" s="238">
        <v>60</v>
      </c>
      <c r="DV625" s="238">
        <v>50</v>
      </c>
      <c r="DW625" s="238">
        <v>40</v>
      </c>
      <c r="DX625" s="238">
        <v>50</v>
      </c>
      <c r="DY625" s="238">
        <v>50</v>
      </c>
      <c r="DZ625" s="238">
        <v>50</v>
      </c>
      <c r="EA625" s="238">
        <v>40</v>
      </c>
      <c r="EB625" s="238">
        <v>40</v>
      </c>
      <c r="EC625" s="238">
        <v>30</v>
      </c>
      <c r="ED625" s="238">
        <v>30</v>
      </c>
    </row>
    <row r="626" spans="1:134" x14ac:dyDescent="0.25">
      <c r="A626" s="262">
        <v>-1140</v>
      </c>
      <c r="B626" s="237">
        <v>100.53254764298805</v>
      </c>
      <c r="C626" s="238">
        <v>99.995868330129937</v>
      </c>
      <c r="D626" s="130">
        <v>1968.5</v>
      </c>
      <c r="E626" s="238">
        <v>106.94875550748475</v>
      </c>
      <c r="F626" s="238">
        <v>46.637875578120656</v>
      </c>
      <c r="G626" s="238">
        <v>4.6978253433951522</v>
      </c>
      <c r="H626" s="238">
        <v>9.3060109289808679E-3</v>
      </c>
      <c r="I626" s="238">
        <v>0.20071038251367668</v>
      </c>
      <c r="J626" s="131">
        <v>3.8284153005474497E-3</v>
      </c>
      <c r="K626" s="131">
        <v>89.23333333325354</v>
      </c>
      <c r="L626" s="131">
        <v>38.530874316920745</v>
      </c>
      <c r="M626" s="131">
        <v>2.0213114754080834</v>
      </c>
      <c r="N626" s="131">
        <v>0.16142076502741531</v>
      </c>
      <c r="O626" s="132">
        <v>158.98304089331165</v>
      </c>
      <c r="P626" s="132">
        <v>156.27911193121255</v>
      </c>
      <c r="Q626" s="132">
        <v>152.67719918096242</v>
      </c>
      <c r="R626" s="132">
        <v>154.8124050772326</v>
      </c>
      <c r="S626" s="131">
        <v>298</v>
      </c>
      <c r="T626" s="131">
        <v>301.5</v>
      </c>
      <c r="U626" s="7">
        <v>90</v>
      </c>
      <c r="V626" s="131">
        <v>150</v>
      </c>
      <c r="W626" s="131">
        <v>0</v>
      </c>
      <c r="X626" s="131">
        <v>12.680429405630804</v>
      </c>
      <c r="Y626" s="237">
        <v>24.373782861309792</v>
      </c>
      <c r="Z626" s="237">
        <v>100</v>
      </c>
      <c r="AA626" s="131">
        <v>215</v>
      </c>
      <c r="AB626" s="131">
        <v>125</v>
      </c>
      <c r="AC626" s="131">
        <v>250</v>
      </c>
      <c r="AD626" s="131">
        <v>225</v>
      </c>
      <c r="AE626" s="131">
        <v>0</v>
      </c>
      <c r="AF626" s="131">
        <v>0</v>
      </c>
      <c r="AG626" s="131">
        <v>0</v>
      </c>
      <c r="AH626" s="131">
        <v>0</v>
      </c>
      <c r="AI626" s="131">
        <v>0</v>
      </c>
      <c r="AJ626" s="131">
        <v>0</v>
      </c>
      <c r="AK626" s="131">
        <v>0</v>
      </c>
      <c r="AL626" s="131">
        <v>0</v>
      </c>
      <c r="AM626" s="238">
        <v>150</v>
      </c>
      <c r="AN626" s="238">
        <v>300</v>
      </c>
      <c r="AO626" s="238">
        <v>500</v>
      </c>
      <c r="AP626" s="238">
        <v>400</v>
      </c>
      <c r="AQ626" s="238">
        <v>300</v>
      </c>
      <c r="AR626" s="238">
        <v>250</v>
      </c>
      <c r="AS626" s="238">
        <v>250</v>
      </c>
      <c r="AT626" s="238">
        <v>125</v>
      </c>
      <c r="AU626" s="238">
        <v>250</v>
      </c>
      <c r="AV626" s="238">
        <v>400</v>
      </c>
      <c r="AW626" s="238">
        <v>400</v>
      </c>
      <c r="AX626" s="238">
        <v>250</v>
      </c>
      <c r="AY626" s="238">
        <v>225</v>
      </c>
      <c r="AZ626" s="238">
        <v>225</v>
      </c>
      <c r="BA626" s="238">
        <v>225</v>
      </c>
      <c r="BB626" s="238">
        <v>275</v>
      </c>
      <c r="BC626" s="238">
        <v>110</v>
      </c>
      <c r="BD626" s="238">
        <v>200</v>
      </c>
      <c r="BE626" s="238">
        <v>300</v>
      </c>
      <c r="BF626" s="238">
        <v>375</v>
      </c>
      <c r="BG626" s="238">
        <v>250</v>
      </c>
      <c r="BH626" s="238">
        <v>200</v>
      </c>
      <c r="BI626" s="238">
        <v>200</v>
      </c>
      <c r="BJ626" s="238">
        <v>200</v>
      </c>
      <c r="BK626" s="238">
        <v>175</v>
      </c>
      <c r="BL626" s="238">
        <v>300</v>
      </c>
      <c r="BM626" s="238">
        <v>300</v>
      </c>
      <c r="BN626" s="238">
        <v>250</v>
      </c>
      <c r="BO626" s="238">
        <v>100</v>
      </c>
      <c r="BP626" s="238">
        <v>150</v>
      </c>
      <c r="BQ626" s="238">
        <v>250</v>
      </c>
      <c r="BR626" s="238">
        <v>350</v>
      </c>
      <c r="BS626" s="238">
        <v>225</v>
      </c>
      <c r="BT626" s="238">
        <v>200</v>
      </c>
      <c r="BU626" s="238">
        <v>150</v>
      </c>
      <c r="BV626" s="238">
        <v>125</v>
      </c>
      <c r="BW626" s="238">
        <v>175</v>
      </c>
      <c r="BX626" s="238">
        <v>275</v>
      </c>
      <c r="BY626" s="275">
        <v>250</v>
      </c>
      <c r="BZ626" s="238">
        <v>90</v>
      </c>
      <c r="CA626" s="238">
        <v>125</v>
      </c>
      <c r="CB626" s="238">
        <v>200</v>
      </c>
      <c r="CC626" s="238">
        <v>300</v>
      </c>
      <c r="CD626" s="238">
        <v>225</v>
      </c>
      <c r="CE626" s="238">
        <v>175</v>
      </c>
      <c r="CF626" s="238">
        <v>100</v>
      </c>
      <c r="CG626" s="238">
        <v>100</v>
      </c>
      <c r="CH626" s="238">
        <v>200</v>
      </c>
      <c r="CI626" s="238">
        <v>250</v>
      </c>
      <c r="CJ626" s="238">
        <v>190</v>
      </c>
      <c r="CK626" s="238">
        <v>90</v>
      </c>
      <c r="CL626" s="238">
        <v>100</v>
      </c>
      <c r="CM626" s="238">
        <v>175</v>
      </c>
      <c r="CN626" s="238">
        <v>200</v>
      </c>
      <c r="CO626" s="238">
        <v>200</v>
      </c>
      <c r="CP626" s="238">
        <v>150</v>
      </c>
      <c r="CQ626" s="238">
        <v>90</v>
      </c>
      <c r="CR626" s="238">
        <v>90</v>
      </c>
      <c r="CS626" s="238">
        <v>150</v>
      </c>
      <c r="CT626" s="238">
        <v>175</v>
      </c>
      <c r="CU626" s="238">
        <v>75</v>
      </c>
      <c r="CV626" s="238">
        <v>90</v>
      </c>
      <c r="CW626" s="238">
        <v>150</v>
      </c>
      <c r="CX626" s="238">
        <v>150</v>
      </c>
      <c r="CY626" s="238">
        <v>150</v>
      </c>
      <c r="CZ626" s="238">
        <v>125</v>
      </c>
      <c r="DA626" s="238">
        <v>80</v>
      </c>
      <c r="DB626" s="238">
        <v>80</v>
      </c>
      <c r="DC626" s="238">
        <v>100</v>
      </c>
      <c r="DD626" s="238">
        <v>125</v>
      </c>
      <c r="DE626" s="238">
        <v>75</v>
      </c>
      <c r="DF626" s="238">
        <v>100</v>
      </c>
      <c r="DG626" s="238">
        <v>100</v>
      </c>
      <c r="DH626" s="238">
        <v>100</v>
      </c>
      <c r="DI626" s="238">
        <v>100</v>
      </c>
      <c r="DJ626" s="238">
        <v>80</v>
      </c>
      <c r="DK626" s="238">
        <v>80</v>
      </c>
      <c r="DL626" s="238">
        <v>90</v>
      </c>
      <c r="DM626" s="238">
        <v>100</v>
      </c>
      <c r="DN626" s="238">
        <v>50</v>
      </c>
      <c r="DO626" s="238">
        <v>75</v>
      </c>
      <c r="DP626" s="238">
        <v>75</v>
      </c>
      <c r="DQ626" s="238">
        <v>75</v>
      </c>
      <c r="DR626" s="238">
        <v>75</v>
      </c>
      <c r="DS626" s="238">
        <v>75</v>
      </c>
      <c r="DT626" s="238">
        <v>70</v>
      </c>
      <c r="DU626" s="238">
        <v>75</v>
      </c>
      <c r="DV626" s="238">
        <v>70</v>
      </c>
      <c r="DW626" s="238">
        <v>60</v>
      </c>
      <c r="DX626" s="238">
        <v>70</v>
      </c>
      <c r="DY626" s="238">
        <v>70</v>
      </c>
      <c r="DZ626" s="238">
        <v>60</v>
      </c>
      <c r="EA626" s="238">
        <v>50</v>
      </c>
      <c r="EB626" s="238">
        <v>45</v>
      </c>
      <c r="EC626" s="238">
        <v>40</v>
      </c>
      <c r="ED626" s="238">
        <v>30</v>
      </c>
    </row>
    <row r="627" spans="1:134" x14ac:dyDescent="0.25">
      <c r="A627" s="262">
        <v>-1145</v>
      </c>
      <c r="B627" s="237">
        <v>100.80654518899044</v>
      </c>
      <c r="C627" s="238">
        <v>100.26837788199133</v>
      </c>
      <c r="D627" s="130">
        <v>1968.4166666666667</v>
      </c>
      <c r="E627" s="238">
        <v>105.84354547466501</v>
      </c>
      <c r="F627" s="238">
        <v>46.049854139426316</v>
      </c>
      <c r="G627" s="238">
        <v>4.6444721973984997</v>
      </c>
      <c r="H627" s="238">
        <v>0</v>
      </c>
      <c r="I627" s="238">
        <v>0.19907103825151751</v>
      </c>
      <c r="J627" s="131">
        <v>3.7628415300525742E-3</v>
      </c>
      <c r="K627" s="131">
        <v>88.293715847030398</v>
      </c>
      <c r="L627" s="131">
        <v>38.039890710371765</v>
      </c>
      <c r="M627" s="131">
        <v>1.9767759562842002</v>
      </c>
      <c r="N627" s="131">
        <v>0.15907103825132651</v>
      </c>
      <c r="O627" s="132">
        <v>157.50807124296082</v>
      </c>
      <c r="P627" s="132">
        <v>153.67663203370597</v>
      </c>
      <c r="Q627" s="132">
        <v>155.74791617122537</v>
      </c>
      <c r="R627" s="132">
        <v>155.57239622578521</v>
      </c>
      <c r="S627" s="131">
        <v>378</v>
      </c>
      <c r="T627" s="131">
        <v>348.6</v>
      </c>
      <c r="U627" s="7">
        <v>80</v>
      </c>
      <c r="V627" s="131">
        <v>400</v>
      </c>
      <c r="W627" s="131">
        <v>0</v>
      </c>
      <c r="X627" s="131">
        <v>13.153536111292885</v>
      </c>
      <c r="Y627" s="237">
        <v>24.226244086411953</v>
      </c>
      <c r="Z627" s="237">
        <v>100</v>
      </c>
      <c r="AA627" s="131">
        <v>330</v>
      </c>
      <c r="AB627" s="131">
        <v>100</v>
      </c>
      <c r="AC627" s="131">
        <v>300</v>
      </c>
      <c r="AD627" s="131">
        <v>225</v>
      </c>
      <c r="AE627" s="131">
        <v>0</v>
      </c>
      <c r="AF627" s="131">
        <v>0</v>
      </c>
      <c r="AG627" s="131">
        <v>0</v>
      </c>
      <c r="AH627" s="131">
        <v>0</v>
      </c>
      <c r="AI627" s="131">
        <v>0</v>
      </c>
      <c r="AJ627" s="131">
        <v>0</v>
      </c>
      <c r="AK627" s="131">
        <v>0</v>
      </c>
      <c r="AL627" s="131">
        <v>0</v>
      </c>
      <c r="AM627" s="238">
        <v>150</v>
      </c>
      <c r="AN627" s="238">
        <v>300</v>
      </c>
      <c r="AO627" s="238">
        <v>500</v>
      </c>
      <c r="AP627" s="238">
        <v>500</v>
      </c>
      <c r="AQ627" s="238">
        <v>450</v>
      </c>
      <c r="AR627" s="238">
        <v>400</v>
      </c>
      <c r="AS627" s="238">
        <v>325</v>
      </c>
      <c r="AT627" s="238">
        <v>130</v>
      </c>
      <c r="AU627" s="238">
        <v>275</v>
      </c>
      <c r="AV627" s="238">
        <v>475</v>
      </c>
      <c r="AW627" s="238">
        <v>450</v>
      </c>
      <c r="AX627" s="238">
        <v>400</v>
      </c>
      <c r="AY627" s="238">
        <v>350</v>
      </c>
      <c r="AZ627" s="238">
        <v>300</v>
      </c>
      <c r="BA627" s="238">
        <v>275</v>
      </c>
      <c r="BB627" s="238">
        <v>400</v>
      </c>
      <c r="BC627" s="238">
        <v>125</v>
      </c>
      <c r="BD627" s="238">
        <v>250</v>
      </c>
      <c r="BE627" s="238">
        <v>475</v>
      </c>
      <c r="BF627" s="238">
        <v>400</v>
      </c>
      <c r="BG627" s="238">
        <v>375</v>
      </c>
      <c r="BH627" s="238">
        <v>300</v>
      </c>
      <c r="BI627" s="238">
        <v>275</v>
      </c>
      <c r="BJ627" s="238">
        <v>250</v>
      </c>
      <c r="BK627" s="238">
        <v>250</v>
      </c>
      <c r="BL627" s="238">
        <v>400</v>
      </c>
      <c r="BM627" s="238">
        <v>400</v>
      </c>
      <c r="BN627" s="238">
        <v>250</v>
      </c>
      <c r="BO627" s="238">
        <v>100</v>
      </c>
      <c r="BP627" s="238">
        <v>225</v>
      </c>
      <c r="BQ627" s="238">
        <v>450</v>
      </c>
      <c r="BR627" s="238">
        <v>425</v>
      </c>
      <c r="BS627" s="238">
        <v>325</v>
      </c>
      <c r="BT627" s="238">
        <v>250</v>
      </c>
      <c r="BU627" s="238">
        <v>200</v>
      </c>
      <c r="BV627" s="238">
        <v>100</v>
      </c>
      <c r="BW627" s="238">
        <v>250</v>
      </c>
      <c r="BX627" s="238">
        <v>350</v>
      </c>
      <c r="BY627" s="275">
        <v>250</v>
      </c>
      <c r="BZ627" s="238">
        <v>90</v>
      </c>
      <c r="CA627" s="238">
        <v>175</v>
      </c>
      <c r="CB627" s="238">
        <v>400</v>
      </c>
      <c r="CC627" s="238">
        <v>450</v>
      </c>
      <c r="CD627" s="238">
        <v>300</v>
      </c>
      <c r="CE627" s="238">
        <v>200</v>
      </c>
      <c r="CF627" s="238">
        <v>175</v>
      </c>
      <c r="CG627" s="238">
        <v>100</v>
      </c>
      <c r="CH627" s="238">
        <v>250</v>
      </c>
      <c r="CI627" s="238">
        <v>300</v>
      </c>
      <c r="CJ627" s="238">
        <v>225</v>
      </c>
      <c r="CK627" s="238">
        <v>80</v>
      </c>
      <c r="CL627" s="238">
        <v>150</v>
      </c>
      <c r="CM627" s="238">
        <v>350</v>
      </c>
      <c r="CN627" s="238">
        <v>425</v>
      </c>
      <c r="CO627" s="238">
        <v>200</v>
      </c>
      <c r="CP627" s="238">
        <v>150</v>
      </c>
      <c r="CQ627" s="238">
        <v>125</v>
      </c>
      <c r="CR627" s="238">
        <v>100</v>
      </c>
      <c r="CS627" s="238">
        <v>200</v>
      </c>
      <c r="CT627" s="238">
        <v>200</v>
      </c>
      <c r="CU627" s="238">
        <v>70</v>
      </c>
      <c r="CV627" s="238">
        <v>125</v>
      </c>
      <c r="CW627" s="238">
        <v>300</v>
      </c>
      <c r="CX627" s="238">
        <v>400</v>
      </c>
      <c r="CY627" s="238">
        <v>150</v>
      </c>
      <c r="CZ627" s="238">
        <v>125</v>
      </c>
      <c r="DA627" s="238">
        <v>100</v>
      </c>
      <c r="DB627" s="238">
        <v>90</v>
      </c>
      <c r="DC627" s="238">
        <v>125</v>
      </c>
      <c r="DD627" s="238">
        <v>150</v>
      </c>
      <c r="DE627" s="238">
        <v>100</v>
      </c>
      <c r="DF627" s="238">
        <v>200</v>
      </c>
      <c r="DG627" s="238">
        <v>250</v>
      </c>
      <c r="DH627" s="238">
        <v>125</v>
      </c>
      <c r="DI627" s="238">
        <v>100</v>
      </c>
      <c r="DJ627" s="238">
        <v>90</v>
      </c>
      <c r="DK627" s="238">
        <v>80</v>
      </c>
      <c r="DL627" s="238">
        <v>100</v>
      </c>
      <c r="DM627" s="238">
        <v>100</v>
      </c>
      <c r="DN627" s="238">
        <v>50</v>
      </c>
      <c r="DO627" s="238">
        <v>100</v>
      </c>
      <c r="DP627" s="238">
        <v>125</v>
      </c>
      <c r="DQ627" s="238">
        <v>100</v>
      </c>
      <c r="DR627" s="238">
        <v>50</v>
      </c>
      <c r="DS627" s="238">
        <v>80</v>
      </c>
      <c r="DT627" s="238">
        <v>80</v>
      </c>
      <c r="DU627" s="238">
        <v>90</v>
      </c>
      <c r="DV627" s="238">
        <v>80</v>
      </c>
      <c r="DW627" s="238">
        <v>50</v>
      </c>
      <c r="DX627" s="238">
        <v>60</v>
      </c>
      <c r="DY627" s="238">
        <v>70</v>
      </c>
      <c r="DZ627" s="238">
        <v>80</v>
      </c>
      <c r="EA627" s="238">
        <v>40</v>
      </c>
      <c r="EB627" s="238">
        <v>50</v>
      </c>
      <c r="EC627" s="238">
        <v>40</v>
      </c>
      <c r="ED627" s="238">
        <v>30</v>
      </c>
    </row>
    <row r="628" spans="1:134" x14ac:dyDescent="0.25">
      <c r="A628" s="262">
        <v>-1150</v>
      </c>
      <c r="B628" s="237">
        <v>100.93024570865798</v>
      </c>
      <c r="C628" s="238">
        <v>100.39146179923097</v>
      </c>
      <c r="D628" s="130">
        <v>1968.3333333333333</v>
      </c>
      <c r="E628" s="238">
        <v>104.70149510748888</v>
      </c>
      <c r="F628" s="238">
        <v>45.442231986107799</v>
      </c>
      <c r="G628" s="238">
        <v>4.589340613199056</v>
      </c>
      <c r="H628" s="238">
        <v>0</v>
      </c>
      <c r="I628" s="238">
        <v>0.19737704918041032</v>
      </c>
      <c r="J628" s="131">
        <v>3.6950819672119106E-3</v>
      </c>
      <c r="K628" s="131">
        <v>87.370491803299956</v>
      </c>
      <c r="L628" s="131">
        <v>37.565573770483752</v>
      </c>
      <c r="M628" s="131">
        <v>1.9344262295081762</v>
      </c>
      <c r="N628" s="131">
        <v>0.1573770491803046</v>
      </c>
      <c r="O628" s="132">
        <v>157.88875203409941</v>
      </c>
      <c r="P628" s="132">
        <v>157.37988408960123</v>
      </c>
      <c r="Q628" s="132">
        <v>158.47744240126394</v>
      </c>
      <c r="R628" s="132">
        <v>155.99296949577288</v>
      </c>
      <c r="S628" s="131">
        <v>268</v>
      </c>
      <c r="T628" s="131">
        <v>277.10000000000002</v>
      </c>
      <c r="U628" s="7">
        <v>75</v>
      </c>
      <c r="V628" s="131">
        <v>400</v>
      </c>
      <c r="W628" s="131">
        <v>0</v>
      </c>
      <c r="X628" s="131">
        <v>13.153536111292885</v>
      </c>
      <c r="Y628" s="237">
        <v>24.073787352350791</v>
      </c>
      <c r="Z628" s="237">
        <v>100</v>
      </c>
      <c r="AA628" s="131">
        <v>330</v>
      </c>
      <c r="AB628" s="131">
        <v>125</v>
      </c>
      <c r="AC628" s="131">
        <v>225</v>
      </c>
      <c r="AD628" s="131">
        <v>200</v>
      </c>
      <c r="AE628" s="131">
        <v>0</v>
      </c>
      <c r="AF628" s="131">
        <v>0</v>
      </c>
      <c r="AG628" s="131">
        <v>0</v>
      </c>
      <c r="AH628" s="131">
        <v>0</v>
      </c>
      <c r="AI628" s="131">
        <v>0</v>
      </c>
      <c r="AJ628" s="131">
        <v>0</v>
      </c>
      <c r="AK628" s="131">
        <v>0</v>
      </c>
      <c r="AL628" s="131">
        <v>0</v>
      </c>
      <c r="AM628" s="238">
        <v>150</v>
      </c>
      <c r="AN628" s="238">
        <v>250</v>
      </c>
      <c r="AO628" s="238">
        <v>500</v>
      </c>
      <c r="AP628" s="238">
        <v>500</v>
      </c>
      <c r="AQ628" s="238">
        <v>500</v>
      </c>
      <c r="AR628" s="238">
        <v>450</v>
      </c>
      <c r="AS628" s="238">
        <v>350</v>
      </c>
      <c r="AT628" s="238">
        <v>130</v>
      </c>
      <c r="AU628" s="238">
        <v>225</v>
      </c>
      <c r="AV628" s="238">
        <v>475</v>
      </c>
      <c r="AW628" s="238">
        <v>475</v>
      </c>
      <c r="AX628" s="238">
        <v>450</v>
      </c>
      <c r="AY628" s="238">
        <v>400</v>
      </c>
      <c r="AZ628" s="238">
        <v>325</v>
      </c>
      <c r="BA628" s="238">
        <v>275</v>
      </c>
      <c r="BB628" s="238">
        <v>300</v>
      </c>
      <c r="BC628" s="238">
        <v>125</v>
      </c>
      <c r="BD628" s="238">
        <v>200</v>
      </c>
      <c r="BE628" s="238">
        <v>450</v>
      </c>
      <c r="BF628" s="238">
        <v>475</v>
      </c>
      <c r="BG628" s="238">
        <v>425</v>
      </c>
      <c r="BH628" s="238">
        <v>300</v>
      </c>
      <c r="BI628" s="238">
        <v>300</v>
      </c>
      <c r="BJ628" s="238">
        <v>250</v>
      </c>
      <c r="BK628" s="238">
        <v>250</v>
      </c>
      <c r="BL628" s="238">
        <v>275</v>
      </c>
      <c r="BM628" s="238">
        <v>275</v>
      </c>
      <c r="BN628" s="238">
        <v>250</v>
      </c>
      <c r="BO628" s="238">
        <v>110</v>
      </c>
      <c r="BP628" s="238">
        <v>175</v>
      </c>
      <c r="BQ628" s="238">
        <v>450</v>
      </c>
      <c r="BR628" s="238">
        <v>450</v>
      </c>
      <c r="BS628" s="238">
        <v>400</v>
      </c>
      <c r="BT628" s="238">
        <v>250</v>
      </c>
      <c r="BU628" s="238">
        <v>250</v>
      </c>
      <c r="BV628" s="238">
        <v>250</v>
      </c>
      <c r="BW628" s="238">
        <v>250</v>
      </c>
      <c r="BX628" s="238">
        <v>250</v>
      </c>
      <c r="BY628" s="275">
        <v>250</v>
      </c>
      <c r="BZ628" s="238">
        <v>100</v>
      </c>
      <c r="CA628" s="238">
        <v>150</v>
      </c>
      <c r="CB628" s="238">
        <v>400</v>
      </c>
      <c r="CC628" s="238">
        <v>450</v>
      </c>
      <c r="CD628" s="238">
        <v>350</v>
      </c>
      <c r="CE628" s="238">
        <v>200</v>
      </c>
      <c r="CF628" s="238">
        <v>225</v>
      </c>
      <c r="CG628" s="238">
        <v>225</v>
      </c>
      <c r="CH628" s="238">
        <v>250</v>
      </c>
      <c r="CI628" s="238">
        <v>225</v>
      </c>
      <c r="CJ628" s="238">
        <v>225</v>
      </c>
      <c r="CK628" s="238">
        <v>75</v>
      </c>
      <c r="CL628" s="238">
        <v>125</v>
      </c>
      <c r="CM628" s="238">
        <v>300</v>
      </c>
      <c r="CN628" s="238">
        <v>425</v>
      </c>
      <c r="CO628" s="238">
        <v>275</v>
      </c>
      <c r="CP628" s="238">
        <v>175</v>
      </c>
      <c r="CQ628" s="238">
        <v>150</v>
      </c>
      <c r="CR628" s="238">
        <v>200</v>
      </c>
      <c r="CS628" s="238">
        <v>200</v>
      </c>
      <c r="CT628" s="238">
        <v>150</v>
      </c>
      <c r="CU628" s="238">
        <v>60</v>
      </c>
      <c r="CV628" s="238">
        <v>100</v>
      </c>
      <c r="CW628" s="238">
        <v>250</v>
      </c>
      <c r="CX628" s="238">
        <v>400</v>
      </c>
      <c r="CY628" s="238">
        <v>175</v>
      </c>
      <c r="CZ628" s="238">
        <v>140</v>
      </c>
      <c r="DA628" s="238">
        <v>125</v>
      </c>
      <c r="DB628" s="238">
        <v>150</v>
      </c>
      <c r="DC628" s="238">
        <v>150</v>
      </c>
      <c r="DD628" s="238">
        <v>100</v>
      </c>
      <c r="DE628" s="238">
        <v>75</v>
      </c>
      <c r="DF628" s="238">
        <v>200</v>
      </c>
      <c r="DG628" s="238">
        <v>250</v>
      </c>
      <c r="DH628" s="238">
        <v>125</v>
      </c>
      <c r="DI628" s="238">
        <v>110</v>
      </c>
      <c r="DJ628" s="238">
        <v>110</v>
      </c>
      <c r="DK628" s="238">
        <v>100</v>
      </c>
      <c r="DL628" s="238">
        <v>90</v>
      </c>
      <c r="DM628" s="238">
        <v>75</v>
      </c>
      <c r="DN628" s="238">
        <v>50</v>
      </c>
      <c r="DO628" s="238">
        <v>100</v>
      </c>
      <c r="DP628" s="238">
        <v>100</v>
      </c>
      <c r="DQ628" s="238">
        <v>100</v>
      </c>
      <c r="DR628" s="238">
        <v>95</v>
      </c>
      <c r="DS628" s="238">
        <v>90</v>
      </c>
      <c r="DT628" s="238">
        <v>80</v>
      </c>
      <c r="DU628" s="238">
        <v>75</v>
      </c>
      <c r="DV628" s="238">
        <v>90</v>
      </c>
      <c r="DW628" s="238">
        <v>80</v>
      </c>
      <c r="DX628" s="238">
        <v>70</v>
      </c>
      <c r="DY628" s="238">
        <v>60</v>
      </c>
      <c r="DZ628" s="238">
        <v>50</v>
      </c>
      <c r="EA628" s="238">
        <v>70</v>
      </c>
      <c r="EB628" s="238">
        <v>40</v>
      </c>
      <c r="EC628" s="238">
        <v>60</v>
      </c>
      <c r="ED628" s="238">
        <v>40</v>
      </c>
    </row>
    <row r="629" spans="1:134" x14ac:dyDescent="0.25">
      <c r="A629" s="262">
        <v>-1155</v>
      </c>
      <c r="B629" s="237">
        <v>100.94108324240023</v>
      </c>
      <c r="C629" s="238">
        <v>100.4021189434181</v>
      </c>
      <c r="D629" s="130">
        <v>1968.25</v>
      </c>
      <c r="E629" s="238">
        <v>103.5962850747419</v>
      </c>
      <c r="F629" s="238">
        <v>44.854210547413459</v>
      </c>
      <c r="G629" s="238">
        <v>4.5359874671999023</v>
      </c>
      <c r="H629" s="238">
        <v>0</v>
      </c>
      <c r="I629" s="238">
        <v>0.19573770491805931</v>
      </c>
      <c r="J629" s="131">
        <v>3.6295081967210319E-3</v>
      </c>
      <c r="K629" s="131">
        <v>86.477049180335598</v>
      </c>
      <c r="L629" s="131">
        <v>37.106557377046556</v>
      </c>
      <c r="M629" s="131">
        <v>1.893442622950829</v>
      </c>
      <c r="N629" s="131">
        <v>0.15573770491802463</v>
      </c>
      <c r="O629" s="132">
        <v>157.50114192526519</v>
      </c>
      <c r="P629" s="132">
        <v>155.67518633626781</v>
      </c>
      <c r="Q629" s="132">
        <v>155.17629136659639</v>
      </c>
      <c r="R629" s="132">
        <v>156.96233535802006</v>
      </c>
      <c r="S629" s="131">
        <v>194</v>
      </c>
      <c r="T629" s="131">
        <v>301.7</v>
      </c>
      <c r="U629" s="7">
        <v>90</v>
      </c>
      <c r="V629" s="131">
        <v>400</v>
      </c>
      <c r="W629" s="131">
        <v>0</v>
      </c>
      <c r="X629" s="131">
        <v>13.153536111292885</v>
      </c>
      <c r="Y629" s="237">
        <v>23.926248577453407</v>
      </c>
      <c r="Z629" s="237">
        <v>100</v>
      </c>
      <c r="AA629" s="131">
        <v>330</v>
      </c>
      <c r="AB629" s="131">
        <v>100</v>
      </c>
      <c r="AC629" s="131">
        <v>225</v>
      </c>
      <c r="AD629" s="131">
        <v>125</v>
      </c>
      <c r="AE629" s="131">
        <v>0</v>
      </c>
      <c r="AF629" s="131">
        <v>0</v>
      </c>
      <c r="AG629" s="131">
        <v>0</v>
      </c>
      <c r="AH629" s="131">
        <v>0</v>
      </c>
      <c r="AI629" s="131">
        <v>0</v>
      </c>
      <c r="AJ629" s="131">
        <v>0</v>
      </c>
      <c r="AK629" s="131">
        <v>0</v>
      </c>
      <c r="AL629" s="131">
        <v>0</v>
      </c>
      <c r="AM629" s="238">
        <v>200</v>
      </c>
      <c r="AN629" s="238">
        <v>300</v>
      </c>
      <c r="AO629" s="238">
        <v>500</v>
      </c>
      <c r="AP629" s="238">
        <v>500</v>
      </c>
      <c r="AQ629" s="238">
        <v>500</v>
      </c>
      <c r="AR629" s="238">
        <v>450</v>
      </c>
      <c r="AS629" s="238">
        <v>350</v>
      </c>
      <c r="AT629" s="238">
        <v>150</v>
      </c>
      <c r="AU629" s="238">
        <v>250</v>
      </c>
      <c r="AV629" s="238">
        <v>450</v>
      </c>
      <c r="AW629" s="238">
        <v>400</v>
      </c>
      <c r="AX629" s="238">
        <v>450</v>
      </c>
      <c r="AY629" s="238">
        <v>400</v>
      </c>
      <c r="AZ629" s="238">
        <v>350</v>
      </c>
      <c r="BA629" s="238">
        <v>300</v>
      </c>
      <c r="BB629" s="238">
        <v>250</v>
      </c>
      <c r="BC629" s="238">
        <v>125</v>
      </c>
      <c r="BD629" s="238">
        <v>225</v>
      </c>
      <c r="BE629" s="238">
        <v>425</v>
      </c>
      <c r="BF629" s="238">
        <v>425</v>
      </c>
      <c r="BG629" s="238">
        <v>425</v>
      </c>
      <c r="BH629" s="238">
        <v>300</v>
      </c>
      <c r="BI629" s="238">
        <v>300</v>
      </c>
      <c r="BJ629" s="238">
        <v>250</v>
      </c>
      <c r="BK629" s="238">
        <v>175</v>
      </c>
      <c r="BL629" s="238">
        <v>200</v>
      </c>
      <c r="BM629" s="238">
        <v>250</v>
      </c>
      <c r="BN629" s="238">
        <v>250</v>
      </c>
      <c r="BO629" s="238">
        <v>110</v>
      </c>
      <c r="BP629" s="238">
        <v>200</v>
      </c>
      <c r="BQ629" s="238">
        <v>425</v>
      </c>
      <c r="BR629" s="238">
        <v>425</v>
      </c>
      <c r="BS629" s="238">
        <v>400</v>
      </c>
      <c r="BT629" s="238">
        <v>250</v>
      </c>
      <c r="BU629" s="238">
        <v>200</v>
      </c>
      <c r="BV629" s="238">
        <v>150</v>
      </c>
      <c r="BW629" s="238">
        <v>150</v>
      </c>
      <c r="BX629" s="238">
        <v>225</v>
      </c>
      <c r="BY629" s="275">
        <v>250</v>
      </c>
      <c r="BZ629" s="238">
        <v>100</v>
      </c>
      <c r="CA629" s="238">
        <v>175</v>
      </c>
      <c r="CB629" s="238">
        <v>350</v>
      </c>
      <c r="CC629" s="238">
        <v>450</v>
      </c>
      <c r="CD629" s="238">
        <v>350</v>
      </c>
      <c r="CE629" s="238">
        <v>225</v>
      </c>
      <c r="CF629" s="238">
        <v>200</v>
      </c>
      <c r="CG629" s="238">
        <v>150</v>
      </c>
      <c r="CH629" s="238">
        <v>160</v>
      </c>
      <c r="CI629" s="238">
        <v>225</v>
      </c>
      <c r="CJ629" s="238">
        <v>200</v>
      </c>
      <c r="CK629" s="238">
        <v>90</v>
      </c>
      <c r="CL629" s="238">
        <v>150</v>
      </c>
      <c r="CM629" s="238">
        <v>325</v>
      </c>
      <c r="CN629" s="238">
        <v>425</v>
      </c>
      <c r="CO629" s="238">
        <v>250</v>
      </c>
      <c r="CP629" s="238">
        <v>200</v>
      </c>
      <c r="CQ629" s="238">
        <v>150</v>
      </c>
      <c r="CR629" s="238">
        <v>150</v>
      </c>
      <c r="CS629" s="238">
        <v>150</v>
      </c>
      <c r="CT629" s="238">
        <v>150</v>
      </c>
      <c r="CU629" s="238">
        <v>80</v>
      </c>
      <c r="CV629" s="238">
        <v>125</v>
      </c>
      <c r="CW629" s="238">
        <v>300</v>
      </c>
      <c r="CX629" s="238">
        <v>400</v>
      </c>
      <c r="CY629" s="238">
        <v>200</v>
      </c>
      <c r="CZ629" s="238">
        <v>150</v>
      </c>
      <c r="DA629" s="238">
        <v>125</v>
      </c>
      <c r="DB629" s="238">
        <v>125</v>
      </c>
      <c r="DC629" s="238">
        <v>125</v>
      </c>
      <c r="DD629" s="238">
        <v>125</v>
      </c>
      <c r="DE629" s="238">
        <v>100</v>
      </c>
      <c r="DF629" s="238">
        <v>200</v>
      </c>
      <c r="DG629" s="238">
        <v>250</v>
      </c>
      <c r="DH629" s="238">
        <v>125</v>
      </c>
      <c r="DI629" s="238">
        <v>100</v>
      </c>
      <c r="DJ629" s="238">
        <v>100</v>
      </c>
      <c r="DK629" s="238">
        <v>100</v>
      </c>
      <c r="DL629" s="238">
        <v>100</v>
      </c>
      <c r="DM629" s="238">
        <v>100</v>
      </c>
      <c r="DN629" s="238">
        <v>70</v>
      </c>
      <c r="DO629" s="238">
        <v>125</v>
      </c>
      <c r="DP629" s="238">
        <v>125</v>
      </c>
      <c r="DQ629" s="238">
        <v>100</v>
      </c>
      <c r="DR629" s="238">
        <v>70</v>
      </c>
      <c r="DS629" s="238">
        <v>80</v>
      </c>
      <c r="DT629" s="238">
        <v>80</v>
      </c>
      <c r="DU629" s="238">
        <v>75</v>
      </c>
      <c r="DV629" s="238">
        <v>70</v>
      </c>
      <c r="DW629" s="238">
        <v>60</v>
      </c>
      <c r="DX629" s="238">
        <v>60</v>
      </c>
      <c r="DY629" s="238">
        <v>60</v>
      </c>
      <c r="DZ629" s="238">
        <v>50</v>
      </c>
      <c r="EA629" s="238">
        <v>50</v>
      </c>
      <c r="EB629" s="238">
        <v>40</v>
      </c>
      <c r="EC629" s="238">
        <v>50</v>
      </c>
      <c r="ED629" s="238">
        <v>40</v>
      </c>
    </row>
    <row r="630" spans="1:134" x14ac:dyDescent="0.25">
      <c r="A630" s="262">
        <v>-1160</v>
      </c>
      <c r="B630" s="237">
        <v>100.90163892616022</v>
      </c>
      <c r="C630" s="238">
        <v>100.36293124281079</v>
      </c>
      <c r="D630" s="130">
        <v>1968.1666666666667</v>
      </c>
      <c r="E630" s="238">
        <v>102.45423470756577</v>
      </c>
      <c r="F630" s="238">
        <v>44.246588394094942</v>
      </c>
      <c r="G630" s="238">
        <v>4.4808558830006859</v>
      </c>
      <c r="H630" s="238">
        <v>0</v>
      </c>
      <c r="I630" s="238">
        <v>0.19404371584695923</v>
      </c>
      <c r="J630" s="131">
        <v>3.5617486338805904E-3</v>
      </c>
      <c r="K630" s="131">
        <v>85.553825136605155</v>
      </c>
      <c r="L630" s="131">
        <v>36.632240437160362</v>
      </c>
      <c r="M630" s="131">
        <v>1.8510928961749187</v>
      </c>
      <c r="N630" s="131">
        <v>0.15404371584700982</v>
      </c>
      <c r="O630" s="132">
        <v>157.47292264569498</v>
      </c>
      <c r="P630" s="132">
        <v>157.88202097470736</v>
      </c>
      <c r="Q630" s="132">
        <v>155.17798080001569</v>
      </c>
      <c r="R630" s="132">
        <v>156.84430814013933</v>
      </c>
      <c r="S630" s="131">
        <v>243</v>
      </c>
      <c r="T630" s="131">
        <v>266.3</v>
      </c>
      <c r="U630" s="7">
        <v>50</v>
      </c>
      <c r="V630" s="131">
        <v>225</v>
      </c>
      <c r="W630" s="131">
        <v>0</v>
      </c>
      <c r="X630" s="131">
        <v>13.153536111292885</v>
      </c>
      <c r="Y630" s="237">
        <v>23.773791843392701</v>
      </c>
      <c r="Z630" s="237">
        <v>100</v>
      </c>
      <c r="AA630" s="131">
        <v>432.5</v>
      </c>
      <c r="AB630" s="131">
        <v>90</v>
      </c>
      <c r="AC630" s="131">
        <v>150</v>
      </c>
      <c r="AD630" s="131">
        <v>150</v>
      </c>
      <c r="AE630" s="131">
        <v>0</v>
      </c>
      <c r="AF630" s="131">
        <v>0</v>
      </c>
      <c r="AG630" s="131">
        <v>0</v>
      </c>
      <c r="AH630" s="131">
        <v>0</v>
      </c>
      <c r="AI630" s="131">
        <v>0</v>
      </c>
      <c r="AJ630" s="131">
        <v>0</v>
      </c>
      <c r="AK630" s="131">
        <v>0</v>
      </c>
      <c r="AL630" s="131">
        <v>0</v>
      </c>
      <c r="AM630" s="238">
        <v>100</v>
      </c>
      <c r="AN630" s="238">
        <v>250</v>
      </c>
      <c r="AO630" s="238">
        <v>400</v>
      </c>
      <c r="AP630" s="238">
        <v>500</v>
      </c>
      <c r="AQ630" s="238">
        <v>600</v>
      </c>
      <c r="AR630" s="238">
        <v>550</v>
      </c>
      <c r="AS630" s="238">
        <v>350</v>
      </c>
      <c r="AT630" s="238">
        <v>75</v>
      </c>
      <c r="AU630" s="238">
        <v>225</v>
      </c>
      <c r="AV630" s="238">
        <v>375</v>
      </c>
      <c r="AW630" s="238">
        <v>450</v>
      </c>
      <c r="AX630" s="238">
        <v>500</v>
      </c>
      <c r="AY630" s="238">
        <v>450</v>
      </c>
      <c r="AZ630" s="238">
        <v>300</v>
      </c>
      <c r="BA630" s="238">
        <v>200</v>
      </c>
      <c r="BB630" s="238">
        <v>225</v>
      </c>
      <c r="BC630" s="238">
        <v>70</v>
      </c>
      <c r="BD630" s="238">
        <v>200</v>
      </c>
      <c r="BE630" s="238">
        <v>350</v>
      </c>
      <c r="BF630" s="238">
        <v>400</v>
      </c>
      <c r="BG630" s="238">
        <v>400</v>
      </c>
      <c r="BH630" s="238">
        <v>350</v>
      </c>
      <c r="BI630" s="238">
        <v>250</v>
      </c>
      <c r="BJ630" s="238">
        <v>175</v>
      </c>
      <c r="BK630" s="238">
        <v>175</v>
      </c>
      <c r="BL630" s="238">
        <v>250</v>
      </c>
      <c r="BM630" s="238">
        <v>250</v>
      </c>
      <c r="BN630" s="238">
        <v>150</v>
      </c>
      <c r="BO630" s="238">
        <v>65</v>
      </c>
      <c r="BP630" s="238">
        <v>175</v>
      </c>
      <c r="BQ630" s="238">
        <v>300</v>
      </c>
      <c r="BR630" s="238">
        <v>350</v>
      </c>
      <c r="BS630" s="238">
        <v>300</v>
      </c>
      <c r="BT630" s="238">
        <v>300</v>
      </c>
      <c r="BU630" s="238">
        <v>200</v>
      </c>
      <c r="BV630" s="238">
        <v>200</v>
      </c>
      <c r="BW630" s="238">
        <v>150</v>
      </c>
      <c r="BX630" s="238">
        <v>200</v>
      </c>
      <c r="BY630" s="275">
        <v>150</v>
      </c>
      <c r="BZ630" s="238">
        <v>60</v>
      </c>
      <c r="CA630" s="238">
        <v>150</v>
      </c>
      <c r="CB630" s="238">
        <v>250</v>
      </c>
      <c r="CC630" s="238">
        <v>300</v>
      </c>
      <c r="CD630" s="238">
        <v>250</v>
      </c>
      <c r="CE630" s="238">
        <v>250</v>
      </c>
      <c r="CF630" s="238">
        <v>150</v>
      </c>
      <c r="CG630" s="238">
        <v>150</v>
      </c>
      <c r="CH630" s="238">
        <v>150</v>
      </c>
      <c r="CI630" s="238">
        <v>150</v>
      </c>
      <c r="CJ630" s="238">
        <v>125</v>
      </c>
      <c r="CK630" s="238">
        <v>50</v>
      </c>
      <c r="CL630" s="238">
        <v>125</v>
      </c>
      <c r="CM630" s="238">
        <v>200</v>
      </c>
      <c r="CN630" s="238">
        <v>250</v>
      </c>
      <c r="CO630" s="238">
        <v>200</v>
      </c>
      <c r="CP630" s="238">
        <v>200</v>
      </c>
      <c r="CQ630" s="238">
        <v>140</v>
      </c>
      <c r="CR630" s="238">
        <v>140</v>
      </c>
      <c r="CS630" s="238">
        <v>130</v>
      </c>
      <c r="CT630" s="238">
        <v>125</v>
      </c>
      <c r="CU630" s="238">
        <v>50</v>
      </c>
      <c r="CV630" s="238">
        <v>100</v>
      </c>
      <c r="CW630" s="238">
        <v>175</v>
      </c>
      <c r="CX630" s="238">
        <v>225</v>
      </c>
      <c r="CY630" s="238">
        <v>175</v>
      </c>
      <c r="CZ630" s="238">
        <v>175</v>
      </c>
      <c r="DA630" s="238">
        <v>130</v>
      </c>
      <c r="DB630" s="238">
        <v>125</v>
      </c>
      <c r="DC630" s="238">
        <v>110</v>
      </c>
      <c r="DD630" s="238">
        <v>100</v>
      </c>
      <c r="DE630" s="238">
        <v>75</v>
      </c>
      <c r="DF630" s="238">
        <v>125</v>
      </c>
      <c r="DG630" s="238">
        <v>150</v>
      </c>
      <c r="DH630" s="238">
        <v>150</v>
      </c>
      <c r="DI630" s="238">
        <v>150</v>
      </c>
      <c r="DJ630" s="238">
        <v>125</v>
      </c>
      <c r="DK630" s="238">
        <v>100</v>
      </c>
      <c r="DL630" s="238">
        <v>100</v>
      </c>
      <c r="DM630" s="238">
        <v>75</v>
      </c>
      <c r="DN630" s="238">
        <v>50</v>
      </c>
      <c r="DO630" s="238">
        <v>100</v>
      </c>
      <c r="DP630" s="238">
        <v>125</v>
      </c>
      <c r="DQ630" s="238">
        <v>125</v>
      </c>
      <c r="DR630" s="238">
        <v>125</v>
      </c>
      <c r="DS630" s="238">
        <v>100</v>
      </c>
      <c r="DT630" s="238">
        <v>90</v>
      </c>
      <c r="DU630" s="238">
        <v>75</v>
      </c>
      <c r="DV630" s="238">
        <v>100</v>
      </c>
      <c r="DW630" s="238">
        <v>100</v>
      </c>
      <c r="DX630" s="238">
        <v>90</v>
      </c>
      <c r="DY630" s="238">
        <v>70</v>
      </c>
      <c r="DZ630" s="238">
        <v>50</v>
      </c>
      <c r="EA630" s="238">
        <v>90</v>
      </c>
      <c r="EB630" s="238">
        <v>50</v>
      </c>
      <c r="EC630" s="238">
        <v>70</v>
      </c>
      <c r="ED630" s="238">
        <v>50</v>
      </c>
    </row>
    <row r="631" spans="1:134" x14ac:dyDescent="0.25">
      <c r="A631" s="262">
        <v>-1165</v>
      </c>
      <c r="B631" s="237">
        <v>100.92493402140312</v>
      </c>
      <c r="C631" s="238">
        <v>100.38619193438963</v>
      </c>
      <c r="D631" s="130">
        <v>1968.0833333333333</v>
      </c>
      <c r="E631" s="238">
        <v>101.38586500923702</v>
      </c>
      <c r="F631" s="238">
        <v>43.678167670022958</v>
      </c>
      <c r="G631" s="238">
        <v>4.4292811752011403</v>
      </c>
      <c r="H631" s="238">
        <v>0</v>
      </c>
      <c r="I631" s="238">
        <v>0.19245901639334306</v>
      </c>
      <c r="J631" s="131">
        <v>3.4983606557392743E-3</v>
      </c>
      <c r="K631" s="131">
        <v>84.690163934403245</v>
      </c>
      <c r="L631" s="131">
        <v>36.188524590168527</v>
      </c>
      <c r="M631" s="131">
        <v>1.8114754098360208</v>
      </c>
      <c r="N631" s="131">
        <v>0.15245901639347181</v>
      </c>
      <c r="O631" s="132">
        <v>157.74385541286173</v>
      </c>
      <c r="P631" s="132">
        <v>159.08092142749413</v>
      </c>
      <c r="Q631" s="132">
        <v>156.05274431588987</v>
      </c>
      <c r="R631" s="132">
        <v>157.56424953029918</v>
      </c>
      <c r="S631" s="131">
        <v>183</v>
      </c>
      <c r="T631" s="131">
        <v>237.1</v>
      </c>
      <c r="U631" s="7">
        <v>60</v>
      </c>
      <c r="V631" s="131">
        <v>225</v>
      </c>
      <c r="W631" s="131">
        <v>0</v>
      </c>
      <c r="X631" s="131">
        <v>13.153536111292885</v>
      </c>
      <c r="Y631" s="237">
        <v>23.631171027657729</v>
      </c>
      <c r="Z631" s="237">
        <v>100</v>
      </c>
      <c r="AA631" s="131">
        <v>432.5</v>
      </c>
      <c r="AB631" s="131">
        <v>100</v>
      </c>
      <c r="AC631" s="131">
        <v>175</v>
      </c>
      <c r="AD631" s="131">
        <v>100</v>
      </c>
      <c r="AE631" s="131">
        <v>0</v>
      </c>
      <c r="AF631" s="131">
        <v>0</v>
      </c>
      <c r="AG631" s="131">
        <v>0</v>
      </c>
      <c r="AH631" s="131">
        <v>0</v>
      </c>
      <c r="AI631" s="131">
        <v>0</v>
      </c>
      <c r="AJ631" s="131">
        <v>0</v>
      </c>
      <c r="AK631" s="131">
        <v>0</v>
      </c>
      <c r="AL631" s="131">
        <v>0</v>
      </c>
      <c r="AM631" s="238">
        <v>100</v>
      </c>
      <c r="AN631" s="238">
        <v>250</v>
      </c>
      <c r="AO631" s="238">
        <v>400</v>
      </c>
      <c r="AP631" s="238">
        <v>500</v>
      </c>
      <c r="AQ631" s="238">
        <v>600</v>
      </c>
      <c r="AR631" s="238">
        <v>550</v>
      </c>
      <c r="AS631" s="238">
        <v>350</v>
      </c>
      <c r="AT631" s="238">
        <v>80</v>
      </c>
      <c r="AU631" s="238">
        <v>200</v>
      </c>
      <c r="AV631" s="238">
        <v>350</v>
      </c>
      <c r="AW631" s="238">
        <v>450</v>
      </c>
      <c r="AX631" s="238">
        <v>500</v>
      </c>
      <c r="AY631" s="238">
        <v>450</v>
      </c>
      <c r="AZ631" s="238">
        <v>300</v>
      </c>
      <c r="BA631" s="238">
        <v>200</v>
      </c>
      <c r="BB631" s="238">
        <v>125</v>
      </c>
      <c r="BC631" s="238">
        <v>75</v>
      </c>
      <c r="BD631" s="238">
        <v>175</v>
      </c>
      <c r="BE631" s="238">
        <v>300</v>
      </c>
      <c r="BF631" s="238">
        <v>400</v>
      </c>
      <c r="BG631" s="238">
        <v>400</v>
      </c>
      <c r="BH631" s="238">
        <v>350</v>
      </c>
      <c r="BI631" s="238">
        <v>250</v>
      </c>
      <c r="BJ631" s="238">
        <v>175</v>
      </c>
      <c r="BK631" s="238">
        <v>150</v>
      </c>
      <c r="BL631" s="238">
        <v>200</v>
      </c>
      <c r="BM631" s="238">
        <v>175</v>
      </c>
      <c r="BN631" s="238">
        <v>150</v>
      </c>
      <c r="BO631" s="238">
        <v>70</v>
      </c>
      <c r="BP631" s="238">
        <v>150</v>
      </c>
      <c r="BQ631" s="238">
        <v>275</v>
      </c>
      <c r="BR631" s="238">
        <v>350</v>
      </c>
      <c r="BS631" s="238">
        <v>300</v>
      </c>
      <c r="BT631" s="238">
        <v>300</v>
      </c>
      <c r="BU631" s="238">
        <v>200</v>
      </c>
      <c r="BV631" s="238">
        <v>125</v>
      </c>
      <c r="BW631" s="238">
        <v>150</v>
      </c>
      <c r="BX631" s="238">
        <v>200</v>
      </c>
      <c r="BY631" s="275">
        <v>150</v>
      </c>
      <c r="BZ631" s="238">
        <v>65</v>
      </c>
      <c r="CA631" s="238">
        <v>125</v>
      </c>
      <c r="CB631" s="238">
        <v>250</v>
      </c>
      <c r="CC631" s="238">
        <v>300</v>
      </c>
      <c r="CD631" s="238">
        <v>250</v>
      </c>
      <c r="CE631" s="238">
        <v>250</v>
      </c>
      <c r="CF631" s="238">
        <v>150</v>
      </c>
      <c r="CG631" s="238">
        <v>120</v>
      </c>
      <c r="CH631" s="238">
        <v>125</v>
      </c>
      <c r="CI631" s="238">
        <v>175</v>
      </c>
      <c r="CJ631" s="238">
        <v>150</v>
      </c>
      <c r="CK631" s="238">
        <v>60</v>
      </c>
      <c r="CL631" s="238">
        <v>100</v>
      </c>
      <c r="CM631" s="238">
        <v>200</v>
      </c>
      <c r="CN631" s="238">
        <v>250</v>
      </c>
      <c r="CO631" s="238">
        <v>200</v>
      </c>
      <c r="CP631" s="238">
        <v>200</v>
      </c>
      <c r="CQ631" s="238">
        <v>125</v>
      </c>
      <c r="CR631" s="238">
        <v>115</v>
      </c>
      <c r="CS631" s="238">
        <v>120</v>
      </c>
      <c r="CT631" s="238">
        <v>150</v>
      </c>
      <c r="CU631" s="238">
        <v>60</v>
      </c>
      <c r="CV631" s="238">
        <v>90</v>
      </c>
      <c r="CW631" s="238">
        <v>150</v>
      </c>
      <c r="CX631" s="238">
        <v>225</v>
      </c>
      <c r="CY631" s="238">
        <v>150</v>
      </c>
      <c r="CZ631" s="238">
        <v>150</v>
      </c>
      <c r="DA631" s="238">
        <v>110</v>
      </c>
      <c r="DB631" s="238">
        <v>110</v>
      </c>
      <c r="DC631" s="238">
        <v>110</v>
      </c>
      <c r="DD631" s="238">
        <v>125</v>
      </c>
      <c r="DE631" s="238">
        <v>75</v>
      </c>
      <c r="DF631" s="238">
        <v>125</v>
      </c>
      <c r="DG631" s="238">
        <v>150</v>
      </c>
      <c r="DH631" s="238">
        <v>125</v>
      </c>
      <c r="DI631" s="238">
        <v>125</v>
      </c>
      <c r="DJ631" s="238">
        <v>100</v>
      </c>
      <c r="DK631" s="238">
        <v>100</v>
      </c>
      <c r="DL631" s="238">
        <v>100</v>
      </c>
      <c r="DM631" s="238">
        <v>100</v>
      </c>
      <c r="DN631" s="238">
        <v>60</v>
      </c>
      <c r="DO631" s="238">
        <v>80</v>
      </c>
      <c r="DP631" s="238">
        <v>90</v>
      </c>
      <c r="DQ631" s="238">
        <v>100</v>
      </c>
      <c r="DR631" s="238">
        <v>100</v>
      </c>
      <c r="DS631" s="238">
        <v>90</v>
      </c>
      <c r="DT631" s="238">
        <v>90</v>
      </c>
      <c r="DU631" s="238">
        <v>90</v>
      </c>
      <c r="DV631" s="238">
        <v>90</v>
      </c>
      <c r="DW631" s="238">
        <v>90</v>
      </c>
      <c r="DX631" s="238">
        <v>80</v>
      </c>
      <c r="DY631" s="238">
        <v>80</v>
      </c>
      <c r="DZ631" s="238">
        <v>80</v>
      </c>
      <c r="EA631" s="238">
        <v>80</v>
      </c>
      <c r="EB631" s="238">
        <v>50</v>
      </c>
      <c r="EC631" s="238">
        <v>60</v>
      </c>
      <c r="ED631" s="238">
        <v>30</v>
      </c>
    </row>
    <row r="632" spans="1:134" x14ac:dyDescent="0.25">
      <c r="A632" s="262">
        <v>-1170</v>
      </c>
      <c r="B632" s="237">
        <v>100.98599597060975</v>
      </c>
      <c r="C632" s="238">
        <v>100.44692793201379</v>
      </c>
      <c r="D632" s="130">
        <v>1968</v>
      </c>
      <c r="E632" s="238">
        <v>100.24381464206454</v>
      </c>
      <c r="F632" s="238">
        <v>43.070545516704442</v>
      </c>
      <c r="G632" s="238">
        <v>4.3741495910019239</v>
      </c>
      <c r="H632" s="238">
        <v>0</v>
      </c>
      <c r="I632" s="238">
        <v>0.19076502732224299</v>
      </c>
      <c r="J632" s="131">
        <v>3.4306010928986108E-3</v>
      </c>
      <c r="K632" s="131">
        <v>83.76693989067644</v>
      </c>
      <c r="L632" s="131">
        <v>35.714207650282333</v>
      </c>
      <c r="M632" s="131">
        <v>1.7691256830601105</v>
      </c>
      <c r="N632" s="131">
        <v>0.1507650273224499</v>
      </c>
      <c r="O632" s="132">
        <v>159.67117480005791</v>
      </c>
      <c r="P632" s="132">
        <v>157.94494600113217</v>
      </c>
      <c r="Q632" s="132">
        <v>156.92750780151982</v>
      </c>
      <c r="R632" s="132">
        <v>156.6477798516504</v>
      </c>
      <c r="S632" s="131">
        <v>132</v>
      </c>
      <c r="T632" s="131">
        <v>65.3</v>
      </c>
      <c r="U632" s="7">
        <v>60</v>
      </c>
      <c r="V632" s="131">
        <v>225</v>
      </c>
      <c r="W632" s="131">
        <v>0</v>
      </c>
      <c r="X632" s="131">
        <v>13.153536111292885</v>
      </c>
      <c r="Y632" s="237">
        <v>23.478714293597022</v>
      </c>
      <c r="Z632" s="237">
        <v>100</v>
      </c>
      <c r="AA632" s="131">
        <v>432.5</v>
      </c>
      <c r="AB632" s="131">
        <v>50</v>
      </c>
      <c r="AC632" s="131">
        <v>130</v>
      </c>
      <c r="AD632" s="131">
        <v>90</v>
      </c>
      <c r="AE632" s="131">
        <v>0</v>
      </c>
      <c r="AF632" s="131">
        <v>0</v>
      </c>
      <c r="AG632" s="131">
        <v>0</v>
      </c>
      <c r="AH632" s="131">
        <v>0</v>
      </c>
      <c r="AI632" s="131">
        <v>0</v>
      </c>
      <c r="AJ632" s="131">
        <v>0</v>
      </c>
      <c r="AK632" s="131">
        <v>0</v>
      </c>
      <c r="AL632" s="131">
        <v>0</v>
      </c>
      <c r="AM632" s="238">
        <v>100</v>
      </c>
      <c r="AN632" s="238">
        <v>200</v>
      </c>
      <c r="AO632" s="238">
        <v>400</v>
      </c>
      <c r="AP632" s="238">
        <v>500</v>
      </c>
      <c r="AQ632" s="238">
        <v>600</v>
      </c>
      <c r="AR632" s="238">
        <v>550</v>
      </c>
      <c r="AS632" s="238">
        <v>275</v>
      </c>
      <c r="AT632" s="238">
        <v>75</v>
      </c>
      <c r="AU632" s="238">
        <v>175</v>
      </c>
      <c r="AV632" s="238">
        <v>350</v>
      </c>
      <c r="AW632" s="238">
        <v>450</v>
      </c>
      <c r="AX632" s="238">
        <v>500</v>
      </c>
      <c r="AY632" s="238">
        <v>450</v>
      </c>
      <c r="AZ632" s="238">
        <v>250</v>
      </c>
      <c r="BA632" s="238">
        <v>200</v>
      </c>
      <c r="BB632" s="238">
        <v>150</v>
      </c>
      <c r="BC632" s="238">
        <v>75</v>
      </c>
      <c r="BD632" s="238">
        <v>175</v>
      </c>
      <c r="BE632" s="238">
        <v>325</v>
      </c>
      <c r="BF632" s="238">
        <v>400</v>
      </c>
      <c r="BG632" s="238">
        <v>400</v>
      </c>
      <c r="BH632" s="238">
        <v>400</v>
      </c>
      <c r="BI632" s="238">
        <v>225</v>
      </c>
      <c r="BJ632" s="238">
        <v>175</v>
      </c>
      <c r="BK632" s="238">
        <v>175</v>
      </c>
      <c r="BL632" s="238">
        <v>150</v>
      </c>
      <c r="BM632" s="238">
        <v>175</v>
      </c>
      <c r="BN632" s="238">
        <v>125</v>
      </c>
      <c r="BO632" s="238">
        <v>70</v>
      </c>
      <c r="BP632" s="238">
        <v>150</v>
      </c>
      <c r="BQ632" s="238">
        <v>300</v>
      </c>
      <c r="BR632" s="238">
        <v>350</v>
      </c>
      <c r="BS632" s="238">
        <v>300</v>
      </c>
      <c r="BT632" s="238">
        <v>300</v>
      </c>
      <c r="BU632" s="238">
        <v>200</v>
      </c>
      <c r="BV632" s="238">
        <v>150</v>
      </c>
      <c r="BW632" s="238">
        <v>150</v>
      </c>
      <c r="BX632" s="238">
        <v>140</v>
      </c>
      <c r="BY632" s="275">
        <v>150</v>
      </c>
      <c r="BZ632" s="238">
        <v>65</v>
      </c>
      <c r="CA632" s="238">
        <v>150</v>
      </c>
      <c r="CB632" s="238">
        <v>250</v>
      </c>
      <c r="CC632" s="238">
        <v>300</v>
      </c>
      <c r="CD632" s="238">
        <v>250</v>
      </c>
      <c r="CE632" s="238">
        <v>250</v>
      </c>
      <c r="CF632" s="238">
        <v>150</v>
      </c>
      <c r="CG632" s="238">
        <v>140</v>
      </c>
      <c r="CH632" s="238">
        <v>125</v>
      </c>
      <c r="CI632" s="238">
        <v>130</v>
      </c>
      <c r="CJ632" s="238">
        <v>100</v>
      </c>
      <c r="CK632" s="238">
        <v>60</v>
      </c>
      <c r="CL632" s="238">
        <v>125</v>
      </c>
      <c r="CM632" s="238">
        <v>225</v>
      </c>
      <c r="CN632" s="238">
        <v>250</v>
      </c>
      <c r="CO632" s="238">
        <v>225</v>
      </c>
      <c r="CP632" s="238">
        <v>200</v>
      </c>
      <c r="CQ632" s="238">
        <v>125</v>
      </c>
      <c r="CR632" s="238">
        <v>125</v>
      </c>
      <c r="CS632" s="238">
        <v>110</v>
      </c>
      <c r="CT632" s="238">
        <v>100</v>
      </c>
      <c r="CU632" s="238">
        <v>50</v>
      </c>
      <c r="CV632" s="238">
        <v>100</v>
      </c>
      <c r="CW632" s="238">
        <v>200</v>
      </c>
      <c r="CX632" s="238">
        <v>225</v>
      </c>
      <c r="CY632" s="238">
        <v>200</v>
      </c>
      <c r="CZ632" s="238">
        <v>175</v>
      </c>
      <c r="DA632" s="238">
        <v>110</v>
      </c>
      <c r="DB632" s="238">
        <v>100</v>
      </c>
      <c r="DC632" s="238">
        <v>90</v>
      </c>
      <c r="DD632" s="238">
        <v>75</v>
      </c>
      <c r="DE632" s="238">
        <v>75</v>
      </c>
      <c r="DF632" s="238">
        <v>125</v>
      </c>
      <c r="DG632" s="238">
        <v>175</v>
      </c>
      <c r="DH632" s="238">
        <v>150</v>
      </c>
      <c r="DI632" s="238">
        <v>150</v>
      </c>
      <c r="DJ632" s="238">
        <v>100</v>
      </c>
      <c r="DK632" s="238">
        <v>80</v>
      </c>
      <c r="DL632" s="238">
        <v>70</v>
      </c>
      <c r="DM632" s="238">
        <v>50</v>
      </c>
      <c r="DN632" s="238">
        <v>50</v>
      </c>
      <c r="DO632" s="238">
        <v>75</v>
      </c>
      <c r="DP632" s="238">
        <v>100</v>
      </c>
      <c r="DQ632" s="238">
        <v>125</v>
      </c>
      <c r="DR632" s="238">
        <v>125</v>
      </c>
      <c r="DS632" s="238">
        <v>90</v>
      </c>
      <c r="DT632" s="238">
        <v>70</v>
      </c>
      <c r="DU632" s="238">
        <v>50</v>
      </c>
      <c r="DV632" s="238">
        <v>90</v>
      </c>
      <c r="DW632" s="238">
        <v>90</v>
      </c>
      <c r="DX632" s="238">
        <v>70</v>
      </c>
      <c r="DY632" s="238">
        <v>50</v>
      </c>
      <c r="DZ632" s="238">
        <v>30</v>
      </c>
      <c r="EA632" s="238">
        <v>75</v>
      </c>
      <c r="EB632" s="238">
        <v>30</v>
      </c>
      <c r="EC632" s="238">
        <v>50</v>
      </c>
      <c r="ED632" s="238">
        <v>30</v>
      </c>
    </row>
    <row r="633" spans="1:134" x14ac:dyDescent="0.25">
      <c r="A633" s="262">
        <v>-1175</v>
      </c>
      <c r="B633" s="237">
        <v>101.07234248126329</v>
      </c>
      <c r="C633" s="238">
        <v>100.532656413905</v>
      </c>
      <c r="D633" s="130">
        <v>1967.9166666666667</v>
      </c>
      <c r="E633" s="238">
        <v>99.164723208574287</v>
      </c>
      <c r="F633" s="238">
        <v>42.504811597296793</v>
      </c>
      <c r="G633" s="238">
        <v>4.3230692137119604</v>
      </c>
      <c r="H633" s="238">
        <v>0</v>
      </c>
      <c r="I633" s="238">
        <v>0.18860273972617136</v>
      </c>
      <c r="J633" s="131">
        <v>3.3627397260267422E-3</v>
      </c>
      <c r="K633" s="131">
        <v>82.842328767103027</v>
      </c>
      <c r="L633" s="131">
        <v>35.239178082183571</v>
      </c>
      <c r="M633" s="131">
        <v>1.7267123287671211</v>
      </c>
      <c r="N633" s="131">
        <v>0.14906849315072179</v>
      </c>
      <c r="O633" s="132">
        <v>158.49547261555682</v>
      </c>
      <c r="P633" s="132">
        <v>159.96228415386497</v>
      </c>
      <c r="Q633" s="132">
        <v>157.91161672285671</v>
      </c>
      <c r="R633" s="132">
        <v>157.46770670776266</v>
      </c>
      <c r="S633" s="131">
        <v>103</v>
      </c>
      <c r="T633" s="131">
        <v>161.80000000000001</v>
      </c>
      <c r="U633" s="7">
        <v>50</v>
      </c>
      <c r="V633" s="131">
        <v>125</v>
      </c>
      <c r="W633" s="131">
        <v>0</v>
      </c>
      <c r="X633" s="131">
        <v>12.952113025154333</v>
      </c>
      <c r="Y633" s="237">
        <v>23.317808220187999</v>
      </c>
      <c r="Z633" s="237">
        <v>100</v>
      </c>
      <c r="AA633" s="131">
        <v>225</v>
      </c>
      <c r="AB633" s="131">
        <v>60</v>
      </c>
      <c r="AC633" s="131">
        <v>100</v>
      </c>
      <c r="AD633" s="131">
        <v>100</v>
      </c>
      <c r="AE633" s="131">
        <v>0</v>
      </c>
      <c r="AF633" s="131">
        <v>0</v>
      </c>
      <c r="AG633" s="131">
        <v>0</v>
      </c>
      <c r="AH633" s="131">
        <v>0</v>
      </c>
      <c r="AI633" s="131">
        <v>0</v>
      </c>
      <c r="AJ633" s="131">
        <v>0</v>
      </c>
      <c r="AK633" s="131">
        <v>0</v>
      </c>
      <c r="AL633" s="131">
        <v>0</v>
      </c>
      <c r="AM633" s="238">
        <v>80</v>
      </c>
      <c r="AN633" s="238">
        <v>200</v>
      </c>
      <c r="AO633" s="238">
        <v>350</v>
      </c>
      <c r="AP633" s="238">
        <v>350</v>
      </c>
      <c r="AQ633" s="238">
        <v>400</v>
      </c>
      <c r="AR633" s="238">
        <v>350</v>
      </c>
      <c r="AS633" s="238">
        <v>200</v>
      </c>
      <c r="AT633" s="238">
        <v>60</v>
      </c>
      <c r="AU633" s="238">
        <v>175</v>
      </c>
      <c r="AV633" s="238">
        <v>300</v>
      </c>
      <c r="AW633" s="238">
        <v>300</v>
      </c>
      <c r="AX633" s="238">
        <v>350</v>
      </c>
      <c r="AY633" s="238">
        <v>300</v>
      </c>
      <c r="AZ633" s="238">
        <v>150</v>
      </c>
      <c r="BA633" s="238">
        <v>150</v>
      </c>
      <c r="BB633" s="238">
        <v>125</v>
      </c>
      <c r="BC633" s="238">
        <v>60</v>
      </c>
      <c r="BD633" s="238">
        <v>150</v>
      </c>
      <c r="BE633" s="238">
        <v>250</v>
      </c>
      <c r="BF633" s="238">
        <v>250</v>
      </c>
      <c r="BG633" s="238">
        <v>300</v>
      </c>
      <c r="BH633" s="238">
        <v>200</v>
      </c>
      <c r="BI633" s="238">
        <v>130</v>
      </c>
      <c r="BJ633" s="238">
        <v>130</v>
      </c>
      <c r="BK633" s="238">
        <v>100</v>
      </c>
      <c r="BL633" s="238">
        <v>100</v>
      </c>
      <c r="BM633" s="238">
        <v>125</v>
      </c>
      <c r="BN633" s="238">
        <v>125</v>
      </c>
      <c r="BO633" s="238">
        <v>60</v>
      </c>
      <c r="BP633" s="238">
        <v>125</v>
      </c>
      <c r="BQ633" s="238">
        <v>200</v>
      </c>
      <c r="BR633" s="238">
        <v>250</v>
      </c>
      <c r="BS633" s="238">
        <v>250</v>
      </c>
      <c r="BT633" s="238">
        <v>125</v>
      </c>
      <c r="BU633" s="238">
        <v>125</v>
      </c>
      <c r="BV633" s="238">
        <v>90</v>
      </c>
      <c r="BW633" s="238">
        <v>90</v>
      </c>
      <c r="BX633" s="238">
        <v>100</v>
      </c>
      <c r="BY633" s="275">
        <v>125</v>
      </c>
      <c r="BZ633" s="238">
        <v>50</v>
      </c>
      <c r="CA633" s="238">
        <v>100</v>
      </c>
      <c r="CB633" s="238">
        <v>150</v>
      </c>
      <c r="CC633" s="238">
        <v>300</v>
      </c>
      <c r="CD633" s="238">
        <v>200</v>
      </c>
      <c r="CE633" s="238">
        <v>100</v>
      </c>
      <c r="CF633" s="238">
        <v>100</v>
      </c>
      <c r="CG633" s="238">
        <v>80</v>
      </c>
      <c r="CH633" s="238">
        <v>75</v>
      </c>
      <c r="CI633" s="238">
        <v>100</v>
      </c>
      <c r="CJ633" s="238">
        <v>90</v>
      </c>
      <c r="CK633" s="238">
        <v>50</v>
      </c>
      <c r="CL633" s="238">
        <v>75</v>
      </c>
      <c r="CM633" s="238">
        <v>125</v>
      </c>
      <c r="CN633" s="238">
        <v>150</v>
      </c>
      <c r="CO633" s="238">
        <v>150</v>
      </c>
      <c r="CP633" s="238">
        <v>90</v>
      </c>
      <c r="CQ633" s="238">
        <v>70</v>
      </c>
      <c r="CR633" s="238">
        <v>70</v>
      </c>
      <c r="CS633" s="238">
        <v>70</v>
      </c>
      <c r="CT633" s="238">
        <v>80</v>
      </c>
      <c r="CU633" s="238">
        <v>50</v>
      </c>
      <c r="CV633" s="238">
        <v>50</v>
      </c>
      <c r="CW633" s="238">
        <v>100</v>
      </c>
      <c r="CX633" s="238">
        <v>125</v>
      </c>
      <c r="CY633" s="238">
        <v>100</v>
      </c>
      <c r="CZ633" s="238">
        <v>75</v>
      </c>
      <c r="DA633" s="238">
        <v>55</v>
      </c>
      <c r="DB633" s="238">
        <v>55</v>
      </c>
      <c r="DC633" s="238">
        <v>60</v>
      </c>
      <c r="DD633" s="238">
        <v>60</v>
      </c>
      <c r="DE633" s="238">
        <v>40</v>
      </c>
      <c r="DF633" s="238">
        <v>75</v>
      </c>
      <c r="DG633" s="238">
        <v>100</v>
      </c>
      <c r="DH633" s="238">
        <v>75</v>
      </c>
      <c r="DI633" s="238">
        <v>60</v>
      </c>
      <c r="DJ633" s="238">
        <v>50</v>
      </c>
      <c r="DK633" s="238">
        <v>50</v>
      </c>
      <c r="DL633" s="238">
        <v>50</v>
      </c>
      <c r="DM633" s="238">
        <v>40</v>
      </c>
      <c r="DN633" s="238">
        <v>30</v>
      </c>
      <c r="DO633" s="238">
        <v>40</v>
      </c>
      <c r="DP633" s="238">
        <v>40</v>
      </c>
      <c r="DQ633" s="238">
        <v>60</v>
      </c>
      <c r="DR633" s="238">
        <v>50</v>
      </c>
      <c r="DS633" s="238">
        <v>40</v>
      </c>
      <c r="DT633" s="238">
        <v>30</v>
      </c>
      <c r="DU633" s="238">
        <v>30</v>
      </c>
      <c r="DV633" s="238">
        <v>50</v>
      </c>
      <c r="DW633" s="238">
        <v>40</v>
      </c>
      <c r="DX633" s="238">
        <v>40</v>
      </c>
      <c r="DY633" s="238">
        <v>30</v>
      </c>
      <c r="DZ633" s="238">
        <v>20</v>
      </c>
      <c r="EA633" s="238">
        <v>30</v>
      </c>
      <c r="EB633" s="238">
        <v>15</v>
      </c>
      <c r="EC633" s="238">
        <v>20</v>
      </c>
      <c r="ED633" s="238">
        <v>15</v>
      </c>
    </row>
    <row r="634" spans="1:134" x14ac:dyDescent="0.25">
      <c r="A634" s="262">
        <v>-1180</v>
      </c>
      <c r="B634" s="237">
        <v>101.2215486706146</v>
      </c>
      <c r="C634" s="238">
        <v>100.68124402397788</v>
      </c>
      <c r="D634" s="130">
        <v>1967.8333333333333</v>
      </c>
      <c r="E634" s="238">
        <v>98.170617176827363</v>
      </c>
      <c r="F634" s="238">
        <v>41.990710571319141</v>
      </c>
      <c r="G634" s="238">
        <v>4.2768652563941032</v>
      </c>
      <c r="H634" s="238">
        <v>0</v>
      </c>
      <c r="I634" s="238">
        <v>0.18613698630145592</v>
      </c>
      <c r="J634" s="131">
        <v>3.2969863013696532E-3</v>
      </c>
      <c r="K634" s="131">
        <v>81.946438356153521</v>
      </c>
      <c r="L634" s="131">
        <v>34.778904109583891</v>
      </c>
      <c r="M634" s="131">
        <v>1.6856164383561918</v>
      </c>
      <c r="N634" s="131">
        <v>0.14742465753427325</v>
      </c>
      <c r="O634" s="132">
        <v>160.70223425782891</v>
      </c>
      <c r="P634" s="132">
        <v>160.93173760386617</v>
      </c>
      <c r="Q634" s="132">
        <v>158.78638023873523</v>
      </c>
      <c r="R634" s="132">
        <v>158.82629386413302</v>
      </c>
      <c r="S634" s="131">
        <v>166</v>
      </c>
      <c r="T634" s="131">
        <v>138.9</v>
      </c>
      <c r="U634" s="7">
        <v>50</v>
      </c>
      <c r="V634" s="131">
        <v>125</v>
      </c>
      <c r="W634" s="131">
        <v>0</v>
      </c>
      <c r="X634" s="131">
        <v>12.952113025154333</v>
      </c>
      <c r="Y634" s="237">
        <v>23.153424658363292</v>
      </c>
      <c r="Z634" s="237">
        <v>100</v>
      </c>
      <c r="AA634" s="131">
        <v>225</v>
      </c>
      <c r="AB634" s="131">
        <v>90</v>
      </c>
      <c r="AC634" s="131">
        <v>100</v>
      </c>
      <c r="AD634" s="131">
        <v>100</v>
      </c>
      <c r="AE634" s="131">
        <v>0</v>
      </c>
      <c r="AF634" s="131">
        <v>0</v>
      </c>
      <c r="AG634" s="131">
        <v>0</v>
      </c>
      <c r="AH634" s="131">
        <v>0</v>
      </c>
      <c r="AI634" s="131">
        <v>0</v>
      </c>
      <c r="AJ634" s="131">
        <v>0</v>
      </c>
      <c r="AK634" s="131">
        <v>0</v>
      </c>
      <c r="AL634" s="131">
        <v>0</v>
      </c>
      <c r="AM634" s="238">
        <v>80</v>
      </c>
      <c r="AN634" s="238">
        <v>200</v>
      </c>
      <c r="AO634" s="238">
        <v>400</v>
      </c>
      <c r="AP634" s="238">
        <v>400</v>
      </c>
      <c r="AQ634" s="238">
        <v>400</v>
      </c>
      <c r="AR634" s="238">
        <v>350</v>
      </c>
      <c r="AS634" s="238">
        <v>250</v>
      </c>
      <c r="AT634" s="238">
        <v>70</v>
      </c>
      <c r="AU634" s="238">
        <v>175</v>
      </c>
      <c r="AV634" s="238">
        <v>350</v>
      </c>
      <c r="AW634" s="238">
        <v>350</v>
      </c>
      <c r="AX634" s="238">
        <v>350</v>
      </c>
      <c r="AY634" s="238">
        <v>300</v>
      </c>
      <c r="AZ634" s="238">
        <v>200</v>
      </c>
      <c r="BA634" s="238">
        <v>150</v>
      </c>
      <c r="BB634" s="238">
        <v>140</v>
      </c>
      <c r="BC634" s="238">
        <v>60</v>
      </c>
      <c r="BD634" s="238">
        <v>150</v>
      </c>
      <c r="BE634" s="238">
        <v>300</v>
      </c>
      <c r="BF634" s="238">
        <v>300</v>
      </c>
      <c r="BG634" s="238">
        <v>300</v>
      </c>
      <c r="BH634" s="238">
        <v>200</v>
      </c>
      <c r="BI634" s="238">
        <v>130</v>
      </c>
      <c r="BJ634" s="238">
        <v>140</v>
      </c>
      <c r="BK634" s="238">
        <v>150</v>
      </c>
      <c r="BL634" s="238">
        <v>175</v>
      </c>
      <c r="BM634" s="238">
        <v>150</v>
      </c>
      <c r="BN634" s="238">
        <v>125</v>
      </c>
      <c r="BO634" s="238">
        <v>60</v>
      </c>
      <c r="BP634" s="238">
        <v>100</v>
      </c>
      <c r="BQ634" s="238">
        <v>200</v>
      </c>
      <c r="BR634" s="238">
        <v>250</v>
      </c>
      <c r="BS634" s="238">
        <v>250</v>
      </c>
      <c r="BT634" s="238">
        <v>120</v>
      </c>
      <c r="BU634" s="238">
        <v>120</v>
      </c>
      <c r="BV634" s="238">
        <v>150</v>
      </c>
      <c r="BW634" s="238">
        <v>175</v>
      </c>
      <c r="BX634" s="238">
        <v>150</v>
      </c>
      <c r="BY634" s="275">
        <v>125</v>
      </c>
      <c r="BZ634" s="238">
        <v>55</v>
      </c>
      <c r="CA634" s="238">
        <v>90</v>
      </c>
      <c r="CB634" s="238">
        <v>175</v>
      </c>
      <c r="CC634" s="238">
        <v>250</v>
      </c>
      <c r="CD634" s="238">
        <v>200</v>
      </c>
      <c r="CE634" s="238">
        <v>100</v>
      </c>
      <c r="CF634" s="238">
        <v>90</v>
      </c>
      <c r="CG634" s="238">
        <v>100</v>
      </c>
      <c r="CH634" s="238">
        <v>200</v>
      </c>
      <c r="CI634" s="238">
        <v>100</v>
      </c>
      <c r="CJ634" s="238">
        <v>100</v>
      </c>
      <c r="CK634" s="238">
        <v>50</v>
      </c>
      <c r="CL634" s="238">
        <v>70</v>
      </c>
      <c r="CM634" s="238">
        <v>150</v>
      </c>
      <c r="CN634" s="238">
        <v>175</v>
      </c>
      <c r="CO634" s="238">
        <v>125</v>
      </c>
      <c r="CP634" s="238">
        <v>75</v>
      </c>
      <c r="CQ634" s="238">
        <v>70</v>
      </c>
      <c r="CR634" s="238">
        <v>90</v>
      </c>
      <c r="CS634" s="238">
        <v>100</v>
      </c>
      <c r="CT634" s="238">
        <v>50</v>
      </c>
      <c r="CU634" s="238">
        <v>50</v>
      </c>
      <c r="CV634" s="238">
        <v>60</v>
      </c>
      <c r="CW634" s="238">
        <v>100</v>
      </c>
      <c r="CX634" s="238">
        <v>125</v>
      </c>
      <c r="CY634" s="238">
        <v>100</v>
      </c>
      <c r="CZ634" s="238">
        <v>50</v>
      </c>
      <c r="DA634" s="238">
        <v>60</v>
      </c>
      <c r="DB634" s="238">
        <v>70</v>
      </c>
      <c r="DC634" s="238">
        <v>75</v>
      </c>
      <c r="DD634" s="238">
        <v>50</v>
      </c>
      <c r="DE634" s="238">
        <v>50</v>
      </c>
      <c r="DF634" s="238">
        <v>70</v>
      </c>
      <c r="DG634" s="238">
        <v>70</v>
      </c>
      <c r="DH634" s="238">
        <v>50</v>
      </c>
      <c r="DI634" s="238">
        <v>40</v>
      </c>
      <c r="DJ634" s="238">
        <v>50</v>
      </c>
      <c r="DK634" s="238">
        <v>60</v>
      </c>
      <c r="DL634" s="238">
        <v>50</v>
      </c>
      <c r="DM634" s="238">
        <v>40</v>
      </c>
      <c r="DN634" s="238">
        <v>40</v>
      </c>
      <c r="DO634" s="238">
        <v>40</v>
      </c>
      <c r="DP634" s="238">
        <v>40</v>
      </c>
      <c r="DQ634" s="238">
        <v>40</v>
      </c>
      <c r="DR634" s="238">
        <v>35</v>
      </c>
      <c r="DS634" s="238">
        <v>40</v>
      </c>
      <c r="DT634" s="238">
        <v>50</v>
      </c>
      <c r="DU634" s="238">
        <v>40</v>
      </c>
      <c r="DV634" s="238">
        <v>35</v>
      </c>
      <c r="DW634" s="238">
        <v>30</v>
      </c>
      <c r="DX634" s="238">
        <v>30</v>
      </c>
      <c r="DY634" s="238">
        <v>30</v>
      </c>
      <c r="DZ634" s="238">
        <v>30</v>
      </c>
      <c r="EA634" s="238">
        <v>25</v>
      </c>
      <c r="EB634" s="238">
        <v>25</v>
      </c>
      <c r="EC634" s="238">
        <v>25</v>
      </c>
      <c r="ED634" s="238">
        <v>20</v>
      </c>
    </row>
    <row r="635" spans="1:134" x14ac:dyDescent="0.25">
      <c r="A635" s="262">
        <v>-1185</v>
      </c>
      <c r="B635" s="237">
        <v>101.33334643379072</v>
      </c>
      <c r="C635" s="238">
        <v>100.7922765402862</v>
      </c>
      <c r="D635" s="130">
        <v>1967.75</v>
      </c>
      <c r="E635" s="238">
        <v>97.143374277351541</v>
      </c>
      <c r="F635" s="238">
        <v>41.459472844473567</v>
      </c>
      <c r="G635" s="238">
        <v>4.229121167165431</v>
      </c>
      <c r="H635" s="238">
        <v>0</v>
      </c>
      <c r="I635" s="238">
        <v>0.18358904109590668</v>
      </c>
      <c r="J635" s="131">
        <v>3.2290410958903948E-3</v>
      </c>
      <c r="K635" s="131">
        <v>81.020684931503638</v>
      </c>
      <c r="L635" s="131">
        <v>34.303287671231374</v>
      </c>
      <c r="M635" s="131">
        <v>1.6431506849314701</v>
      </c>
      <c r="N635" s="131">
        <v>0.14572602739727358</v>
      </c>
      <c r="O635" s="132">
        <v>162.12073686678605</v>
      </c>
      <c r="P635" s="132">
        <v>159.38662706796168</v>
      </c>
      <c r="Q635" s="132">
        <v>159.29532975927759</v>
      </c>
      <c r="R635" s="132">
        <v>158.21914222685785</v>
      </c>
      <c r="S635" s="131">
        <v>145</v>
      </c>
      <c r="T635" s="131">
        <v>280.2</v>
      </c>
      <c r="U635" s="7">
        <v>50</v>
      </c>
      <c r="V635" s="131">
        <v>150</v>
      </c>
      <c r="W635" s="131">
        <v>0</v>
      </c>
      <c r="X635" s="131">
        <v>12.952113025154333</v>
      </c>
      <c r="Y635" s="237">
        <v>22.983561644477504</v>
      </c>
      <c r="Z635" s="237">
        <v>100</v>
      </c>
      <c r="AA635" s="131">
        <v>225</v>
      </c>
      <c r="AB635" s="131">
        <v>100</v>
      </c>
      <c r="AC635" s="131">
        <v>100</v>
      </c>
      <c r="AD635" s="131">
        <v>150</v>
      </c>
      <c r="AE635" s="131">
        <v>0</v>
      </c>
      <c r="AF635" s="131">
        <v>0</v>
      </c>
      <c r="AG635" s="131">
        <v>0</v>
      </c>
      <c r="AH635" s="131">
        <v>0</v>
      </c>
      <c r="AI635" s="131">
        <v>0</v>
      </c>
      <c r="AJ635" s="131">
        <v>0</v>
      </c>
      <c r="AK635" s="131">
        <v>0</v>
      </c>
      <c r="AL635" s="131">
        <v>0</v>
      </c>
      <c r="AM635" s="238">
        <v>100</v>
      </c>
      <c r="AN635" s="238">
        <v>200</v>
      </c>
      <c r="AO635" s="238">
        <v>350</v>
      </c>
      <c r="AP635" s="238">
        <v>350</v>
      </c>
      <c r="AQ635" s="238">
        <v>350</v>
      </c>
      <c r="AR635" s="238">
        <v>300</v>
      </c>
      <c r="AS635" s="238">
        <v>250</v>
      </c>
      <c r="AT635" s="238">
        <v>70</v>
      </c>
      <c r="AU635" s="238">
        <v>175</v>
      </c>
      <c r="AV635" s="238">
        <v>300</v>
      </c>
      <c r="AW635" s="238">
        <v>300</v>
      </c>
      <c r="AX635" s="238">
        <v>300</v>
      </c>
      <c r="AY635" s="238">
        <v>250</v>
      </c>
      <c r="AZ635" s="238">
        <v>200</v>
      </c>
      <c r="BA635" s="238">
        <v>140</v>
      </c>
      <c r="BB635" s="238">
        <v>150</v>
      </c>
      <c r="BC635" s="238">
        <v>60</v>
      </c>
      <c r="BD635" s="238">
        <v>150</v>
      </c>
      <c r="BE635" s="238">
        <v>250</v>
      </c>
      <c r="BF635" s="238">
        <v>275</v>
      </c>
      <c r="BG635" s="238">
        <v>275</v>
      </c>
      <c r="BH635" s="238">
        <v>200</v>
      </c>
      <c r="BI635" s="238">
        <v>150</v>
      </c>
      <c r="BJ635" s="238">
        <v>130</v>
      </c>
      <c r="BK635" s="238">
        <v>130</v>
      </c>
      <c r="BL635" s="238">
        <v>150</v>
      </c>
      <c r="BM635" s="238">
        <v>150</v>
      </c>
      <c r="BN635" s="238">
        <v>140</v>
      </c>
      <c r="BO635" s="238">
        <v>60</v>
      </c>
      <c r="BP635" s="238">
        <v>130</v>
      </c>
      <c r="BQ635" s="238">
        <v>200</v>
      </c>
      <c r="BR635" s="238">
        <v>250</v>
      </c>
      <c r="BS635" s="238">
        <v>250</v>
      </c>
      <c r="BT635" s="238">
        <v>120</v>
      </c>
      <c r="BU635" s="238">
        <v>125</v>
      </c>
      <c r="BV635" s="238">
        <v>130</v>
      </c>
      <c r="BW635" s="238">
        <v>140</v>
      </c>
      <c r="BX635" s="238">
        <v>125</v>
      </c>
      <c r="BY635" s="275">
        <v>170</v>
      </c>
      <c r="BZ635" s="238">
        <v>50</v>
      </c>
      <c r="CA635" s="238">
        <v>125</v>
      </c>
      <c r="CB635" s="238">
        <v>150</v>
      </c>
      <c r="CC635" s="238">
        <v>250</v>
      </c>
      <c r="CD635" s="238">
        <v>200</v>
      </c>
      <c r="CE635" s="238">
        <v>100</v>
      </c>
      <c r="CF635" s="238">
        <v>100</v>
      </c>
      <c r="CG635" s="238">
        <v>110</v>
      </c>
      <c r="CH635" s="238">
        <v>150</v>
      </c>
      <c r="CI635" s="238">
        <v>100</v>
      </c>
      <c r="CJ635" s="238">
        <v>100</v>
      </c>
      <c r="CK635" s="238">
        <v>50</v>
      </c>
      <c r="CL635" s="238">
        <v>100</v>
      </c>
      <c r="CM635" s="238">
        <v>140</v>
      </c>
      <c r="CN635" s="238">
        <v>200</v>
      </c>
      <c r="CO635" s="238">
        <v>100</v>
      </c>
      <c r="CP635" s="238">
        <v>90</v>
      </c>
      <c r="CQ635" s="238">
        <v>70</v>
      </c>
      <c r="CR635" s="238">
        <v>90</v>
      </c>
      <c r="CS635" s="238">
        <v>100</v>
      </c>
      <c r="CT635" s="238">
        <v>90</v>
      </c>
      <c r="CU635" s="238">
        <v>50</v>
      </c>
      <c r="CV635" s="238">
        <v>90</v>
      </c>
      <c r="CW635" s="238">
        <v>125</v>
      </c>
      <c r="CX635" s="238">
        <v>150</v>
      </c>
      <c r="CY635" s="238">
        <v>90</v>
      </c>
      <c r="CZ635" s="238">
        <v>70</v>
      </c>
      <c r="DA635" s="238">
        <v>60</v>
      </c>
      <c r="DB635" s="238">
        <v>80</v>
      </c>
      <c r="DC635" s="238">
        <v>90</v>
      </c>
      <c r="DD635" s="238">
        <v>80</v>
      </c>
      <c r="DE635" s="238">
        <v>75</v>
      </c>
      <c r="DF635" s="238">
        <v>90</v>
      </c>
      <c r="DG635" s="238">
        <v>100</v>
      </c>
      <c r="DH635" s="238">
        <v>70</v>
      </c>
      <c r="DI635" s="238">
        <v>60</v>
      </c>
      <c r="DJ635" s="238">
        <v>50</v>
      </c>
      <c r="DK635" s="238">
        <v>60</v>
      </c>
      <c r="DL635" s="238">
        <v>80</v>
      </c>
      <c r="DM635" s="238">
        <v>60</v>
      </c>
      <c r="DN635" s="238">
        <v>50</v>
      </c>
      <c r="DO635" s="238">
        <v>70</v>
      </c>
      <c r="DP635" s="238">
        <v>80</v>
      </c>
      <c r="DQ635" s="238">
        <v>60</v>
      </c>
      <c r="DR635" s="238">
        <v>50</v>
      </c>
      <c r="DS635" s="238">
        <v>50</v>
      </c>
      <c r="DT635" s="238">
        <v>50</v>
      </c>
      <c r="DU635" s="238">
        <v>60</v>
      </c>
      <c r="DV635" s="238">
        <v>50</v>
      </c>
      <c r="DW635" s="238">
        <v>40</v>
      </c>
      <c r="DX635" s="238">
        <v>40</v>
      </c>
      <c r="DY635" s="238">
        <v>40</v>
      </c>
      <c r="DZ635" s="238">
        <v>40</v>
      </c>
      <c r="EA635" s="238">
        <v>30</v>
      </c>
      <c r="EB635" s="238">
        <v>40</v>
      </c>
      <c r="EC635" s="238">
        <v>30</v>
      </c>
      <c r="ED635" s="238">
        <v>35</v>
      </c>
    </row>
    <row r="636" spans="1:134" x14ac:dyDescent="0.25">
      <c r="A636" s="262">
        <v>-1190</v>
      </c>
      <c r="B636" s="237">
        <v>101.268480534804</v>
      </c>
      <c r="C636" s="238">
        <v>100.72781430652653</v>
      </c>
      <c r="D636" s="130">
        <v>1967.6666666666667</v>
      </c>
      <c r="E636" s="238">
        <v>96.149268245604617</v>
      </c>
      <c r="F636" s="238">
        <v>40.945371818494095</v>
      </c>
      <c r="G636" s="238">
        <v>4.1829172098473464</v>
      </c>
      <c r="H636" s="238">
        <v>0</v>
      </c>
      <c r="I636" s="238">
        <v>0.18112328767119124</v>
      </c>
      <c r="J636" s="131">
        <v>3.1632876712333058E-3</v>
      </c>
      <c r="K636" s="131">
        <v>80.124794520550495</v>
      </c>
      <c r="L636" s="131">
        <v>33.843013698631694</v>
      </c>
      <c r="M636" s="131">
        <v>1.6020547945205408</v>
      </c>
      <c r="N636" s="131">
        <v>0.14408219178081794</v>
      </c>
      <c r="O636" s="132">
        <v>161.10468352725565</v>
      </c>
      <c r="P636" s="132">
        <v>159.38836234009628</v>
      </c>
      <c r="Q636" s="132">
        <v>159.86789795222285</v>
      </c>
      <c r="R636" s="132">
        <v>160.8851540730841</v>
      </c>
      <c r="S636" s="131">
        <v>293</v>
      </c>
      <c r="T636" s="131">
        <v>252</v>
      </c>
      <c r="U636" s="7">
        <v>75</v>
      </c>
      <c r="V636" s="131">
        <v>300</v>
      </c>
      <c r="W636" s="131">
        <v>0</v>
      </c>
      <c r="X636" s="131">
        <v>12.952113025154333</v>
      </c>
      <c r="Y636" s="237">
        <v>22.819178082652797</v>
      </c>
      <c r="Z636" s="237">
        <v>100</v>
      </c>
      <c r="AA636" s="131">
        <v>362.5</v>
      </c>
      <c r="AB636" s="131">
        <v>150</v>
      </c>
      <c r="AC636" s="131">
        <v>150</v>
      </c>
      <c r="AD636" s="131">
        <v>200</v>
      </c>
      <c r="AE636" s="131">
        <v>0</v>
      </c>
      <c r="AF636" s="131">
        <v>0</v>
      </c>
      <c r="AG636" s="131">
        <v>0</v>
      </c>
      <c r="AH636" s="131">
        <v>0</v>
      </c>
      <c r="AI636" s="131">
        <v>0</v>
      </c>
      <c r="AJ636" s="131">
        <v>0</v>
      </c>
      <c r="AK636" s="131">
        <v>0</v>
      </c>
      <c r="AL636" s="131">
        <v>0</v>
      </c>
      <c r="AM636" s="238">
        <v>125</v>
      </c>
      <c r="AN636" s="238">
        <v>250</v>
      </c>
      <c r="AO636" s="238">
        <v>550</v>
      </c>
      <c r="AP636" s="238">
        <v>550</v>
      </c>
      <c r="AQ636" s="238">
        <v>500</v>
      </c>
      <c r="AR636" s="238">
        <v>450</v>
      </c>
      <c r="AS636" s="238">
        <v>400</v>
      </c>
      <c r="AT636" s="238">
        <v>100</v>
      </c>
      <c r="AU636" s="238">
        <v>225</v>
      </c>
      <c r="AV636" s="238">
        <v>500</v>
      </c>
      <c r="AW636" s="238">
        <v>500</v>
      </c>
      <c r="AX636" s="238">
        <v>450</v>
      </c>
      <c r="AY636" s="238">
        <v>400</v>
      </c>
      <c r="AZ636" s="238">
        <v>375</v>
      </c>
      <c r="BA636" s="238">
        <v>375</v>
      </c>
      <c r="BB636" s="238">
        <v>350</v>
      </c>
      <c r="BC636" s="238">
        <v>90</v>
      </c>
      <c r="BD636" s="238">
        <v>200</v>
      </c>
      <c r="BE636" s="238">
        <v>475</v>
      </c>
      <c r="BF636" s="238">
        <v>475</v>
      </c>
      <c r="BG636" s="238">
        <v>400</v>
      </c>
      <c r="BH636" s="238">
        <v>350</v>
      </c>
      <c r="BI636" s="238">
        <v>300</v>
      </c>
      <c r="BJ636" s="238">
        <v>350</v>
      </c>
      <c r="BK636" s="238">
        <v>300</v>
      </c>
      <c r="BL636" s="238">
        <v>300</v>
      </c>
      <c r="BM636" s="238">
        <v>300</v>
      </c>
      <c r="BN636" s="238">
        <v>200</v>
      </c>
      <c r="BO636" s="238">
        <v>80</v>
      </c>
      <c r="BP636" s="238">
        <v>175</v>
      </c>
      <c r="BQ636" s="238">
        <v>450</v>
      </c>
      <c r="BR636" s="238">
        <v>450</v>
      </c>
      <c r="BS636" s="238">
        <v>350</v>
      </c>
      <c r="BT636" s="238">
        <v>300</v>
      </c>
      <c r="BU636" s="238">
        <v>250</v>
      </c>
      <c r="BV636" s="238">
        <v>250</v>
      </c>
      <c r="BW636" s="238">
        <v>300</v>
      </c>
      <c r="BX636" s="238">
        <v>200</v>
      </c>
      <c r="BY636" s="275">
        <v>200</v>
      </c>
      <c r="BZ636" s="238">
        <v>80</v>
      </c>
      <c r="CA636" s="238">
        <v>150</v>
      </c>
      <c r="CB636" s="238">
        <v>400</v>
      </c>
      <c r="CC636" s="238">
        <v>400</v>
      </c>
      <c r="CD636" s="238">
        <v>350</v>
      </c>
      <c r="CE636" s="238">
        <v>250</v>
      </c>
      <c r="CF636" s="238">
        <v>200</v>
      </c>
      <c r="CG636" s="238">
        <v>200</v>
      </c>
      <c r="CH636" s="238">
        <v>200</v>
      </c>
      <c r="CI636" s="238">
        <v>150</v>
      </c>
      <c r="CJ636" s="238">
        <v>150</v>
      </c>
      <c r="CK636" s="238">
        <v>75</v>
      </c>
      <c r="CL636" s="238">
        <v>125</v>
      </c>
      <c r="CM636" s="238">
        <v>300</v>
      </c>
      <c r="CN636" s="238">
        <v>350</v>
      </c>
      <c r="CO636" s="238">
        <v>300</v>
      </c>
      <c r="CP636" s="238">
        <v>200</v>
      </c>
      <c r="CQ636" s="238">
        <v>175</v>
      </c>
      <c r="CR636" s="238">
        <v>150</v>
      </c>
      <c r="CS636" s="238">
        <v>150</v>
      </c>
      <c r="CT636" s="238">
        <v>100</v>
      </c>
      <c r="CU636" s="238">
        <v>75</v>
      </c>
      <c r="CV636" s="238">
        <v>100</v>
      </c>
      <c r="CW636" s="238">
        <v>200</v>
      </c>
      <c r="CX636" s="238">
        <v>300</v>
      </c>
      <c r="CY636" s="238">
        <v>200</v>
      </c>
      <c r="CZ636" s="238">
        <v>150</v>
      </c>
      <c r="DA636" s="238">
        <v>150</v>
      </c>
      <c r="DB636" s="238">
        <v>125</v>
      </c>
      <c r="DC636" s="238">
        <v>100</v>
      </c>
      <c r="DD636" s="238">
        <v>75</v>
      </c>
      <c r="DE636" s="238">
        <v>100</v>
      </c>
      <c r="DF636" s="238">
        <v>100</v>
      </c>
      <c r="DG636" s="238">
        <v>100</v>
      </c>
      <c r="DH636" s="238">
        <v>100</v>
      </c>
      <c r="DI636" s="238">
        <v>100</v>
      </c>
      <c r="DJ636" s="238">
        <v>100</v>
      </c>
      <c r="DK636" s="238">
        <v>100</v>
      </c>
      <c r="DL636" s="238">
        <v>80</v>
      </c>
      <c r="DM636" s="238">
        <v>70</v>
      </c>
      <c r="DN636" s="238">
        <v>75</v>
      </c>
      <c r="DO636" s="238">
        <v>75</v>
      </c>
      <c r="DP636" s="238">
        <v>75</v>
      </c>
      <c r="DQ636" s="238">
        <v>75</v>
      </c>
      <c r="DR636" s="238">
        <v>75</v>
      </c>
      <c r="DS636" s="238">
        <v>60</v>
      </c>
      <c r="DT636" s="238">
        <v>60</v>
      </c>
      <c r="DU636" s="238">
        <v>60</v>
      </c>
      <c r="DV636" s="238">
        <v>75</v>
      </c>
      <c r="DW636" s="238">
        <v>50</v>
      </c>
      <c r="DX636" s="238">
        <v>50</v>
      </c>
      <c r="DY636" s="238">
        <v>40</v>
      </c>
      <c r="DZ636" s="238">
        <v>40</v>
      </c>
      <c r="EA636" s="238">
        <v>50</v>
      </c>
      <c r="EB636" s="238">
        <v>30</v>
      </c>
      <c r="EC636" s="238">
        <v>40</v>
      </c>
      <c r="ED636" s="238">
        <v>20</v>
      </c>
    </row>
    <row r="637" spans="1:134" x14ac:dyDescent="0.25">
      <c r="A637" s="262">
        <v>-1195</v>
      </c>
      <c r="B637" s="237">
        <v>101.17848286400832</v>
      </c>
      <c r="C637" s="238">
        <v>100.63836728096706</v>
      </c>
      <c r="D637" s="130">
        <v>1967.5833333333333</v>
      </c>
      <c r="E637" s="238">
        <v>95.122025346128794</v>
      </c>
      <c r="F637" s="238">
        <v>40.41413409165034</v>
      </c>
      <c r="G637" s="238">
        <v>4.1351731206189015</v>
      </c>
      <c r="H637" s="238">
        <v>0</v>
      </c>
      <c r="I637" s="238">
        <v>0.17857534246565621</v>
      </c>
      <c r="J637" s="131">
        <v>3.0953424657542694E-3</v>
      </c>
      <c r="K637" s="131">
        <v>79.199041095904249</v>
      </c>
      <c r="L637" s="131">
        <v>33.367397260280995</v>
      </c>
      <c r="M637" s="131">
        <v>1.5595890410959328</v>
      </c>
      <c r="N637" s="131">
        <v>0.14238356164381827</v>
      </c>
      <c r="O637" s="132">
        <v>164.42915242128674</v>
      </c>
      <c r="P637" s="132">
        <v>163.69072802031727</v>
      </c>
      <c r="Q637" s="132">
        <v>160.37684745706611</v>
      </c>
      <c r="R637" s="132">
        <v>159.17037324140946</v>
      </c>
      <c r="S637" s="131">
        <v>455</v>
      </c>
      <c r="T637" s="131">
        <v>299</v>
      </c>
      <c r="U637" s="7">
        <v>125</v>
      </c>
      <c r="V637" s="131">
        <v>350</v>
      </c>
      <c r="W637" s="131">
        <v>0</v>
      </c>
      <c r="X637" s="131">
        <v>12.952113025154333</v>
      </c>
      <c r="Y637" s="237">
        <v>22.649315068767919</v>
      </c>
      <c r="Z637" s="237">
        <v>100</v>
      </c>
      <c r="AA637" s="131">
        <v>362.5</v>
      </c>
      <c r="AB637" s="131">
        <v>125</v>
      </c>
      <c r="AC637" s="131">
        <v>250</v>
      </c>
      <c r="AD637" s="131">
        <v>300</v>
      </c>
      <c r="AE637" s="131">
        <v>0</v>
      </c>
      <c r="AF637" s="131">
        <v>0</v>
      </c>
      <c r="AG637" s="131">
        <v>0</v>
      </c>
      <c r="AH637" s="131">
        <v>0</v>
      </c>
      <c r="AI637" s="131">
        <v>0</v>
      </c>
      <c r="AJ637" s="131">
        <v>0</v>
      </c>
      <c r="AK637" s="131">
        <v>0</v>
      </c>
      <c r="AL637" s="131">
        <v>0</v>
      </c>
      <c r="AM637" s="238">
        <v>250</v>
      </c>
      <c r="AN637" s="238">
        <v>400</v>
      </c>
      <c r="AO637" s="238">
        <v>700</v>
      </c>
      <c r="AP637" s="238">
        <v>600</v>
      </c>
      <c r="AQ637" s="238">
        <v>500</v>
      </c>
      <c r="AR637" s="238">
        <v>500</v>
      </c>
      <c r="AS637" s="238">
        <v>400</v>
      </c>
      <c r="AT637" s="238">
        <v>225</v>
      </c>
      <c r="AU637" s="238">
        <v>350</v>
      </c>
      <c r="AV637" s="238">
        <v>600</v>
      </c>
      <c r="AW637" s="238">
        <v>575</v>
      </c>
      <c r="AX637" s="238">
        <v>400</v>
      </c>
      <c r="AY637" s="238">
        <v>400</v>
      </c>
      <c r="AZ637" s="238">
        <v>375</v>
      </c>
      <c r="BA637" s="238">
        <v>350</v>
      </c>
      <c r="BB637" s="238">
        <v>450</v>
      </c>
      <c r="BC637" s="238">
        <v>200</v>
      </c>
      <c r="BD637" s="238">
        <v>300</v>
      </c>
      <c r="BE637" s="238">
        <v>550</v>
      </c>
      <c r="BF637" s="238">
        <v>550</v>
      </c>
      <c r="BG637" s="238">
        <v>400</v>
      </c>
      <c r="BH637" s="238">
        <v>350</v>
      </c>
      <c r="BI637" s="238">
        <v>300</v>
      </c>
      <c r="BJ637" s="238">
        <v>350</v>
      </c>
      <c r="BK637" s="238">
        <v>300</v>
      </c>
      <c r="BL637" s="238">
        <v>450</v>
      </c>
      <c r="BM637" s="238">
        <v>400</v>
      </c>
      <c r="BN637" s="238">
        <v>375</v>
      </c>
      <c r="BO637" s="238">
        <v>175</v>
      </c>
      <c r="BP637" s="238">
        <v>250</v>
      </c>
      <c r="BQ637" s="238">
        <v>500</v>
      </c>
      <c r="BR637" s="238">
        <v>500</v>
      </c>
      <c r="BS637" s="238">
        <v>375</v>
      </c>
      <c r="BT637" s="238">
        <v>300</v>
      </c>
      <c r="BU637" s="238">
        <v>300</v>
      </c>
      <c r="BV637" s="238">
        <v>200</v>
      </c>
      <c r="BW637" s="238">
        <v>275</v>
      </c>
      <c r="BX637" s="238">
        <v>350</v>
      </c>
      <c r="BY637" s="275">
        <v>375</v>
      </c>
      <c r="BZ637" s="238">
        <v>150</v>
      </c>
      <c r="CA637" s="238">
        <v>200</v>
      </c>
      <c r="CB637" s="238">
        <v>450</v>
      </c>
      <c r="CC637" s="238">
        <v>450</v>
      </c>
      <c r="CD637" s="238">
        <v>350</v>
      </c>
      <c r="CE637" s="238">
        <v>250</v>
      </c>
      <c r="CF637" s="238">
        <v>200</v>
      </c>
      <c r="CG637" s="238">
        <v>175</v>
      </c>
      <c r="CH637" s="238">
        <v>250</v>
      </c>
      <c r="CI637" s="238">
        <v>250</v>
      </c>
      <c r="CJ637" s="238">
        <v>200</v>
      </c>
      <c r="CK637" s="238">
        <v>125</v>
      </c>
      <c r="CL637" s="238">
        <v>175</v>
      </c>
      <c r="CM637" s="238">
        <v>400</v>
      </c>
      <c r="CN637" s="238">
        <v>400</v>
      </c>
      <c r="CO637" s="238">
        <v>300</v>
      </c>
      <c r="CP637" s="238">
        <v>200</v>
      </c>
      <c r="CQ637" s="238">
        <v>175</v>
      </c>
      <c r="CR637" s="238">
        <v>150</v>
      </c>
      <c r="CS637" s="238">
        <v>175</v>
      </c>
      <c r="CT637" s="238">
        <v>200</v>
      </c>
      <c r="CU637" s="238">
        <v>100</v>
      </c>
      <c r="CV637" s="238">
        <v>150</v>
      </c>
      <c r="CW637" s="238">
        <v>300</v>
      </c>
      <c r="CX637" s="238">
        <v>350</v>
      </c>
      <c r="CY637" s="238">
        <v>225</v>
      </c>
      <c r="CZ637" s="238">
        <v>175</v>
      </c>
      <c r="DA637" s="238">
        <v>150</v>
      </c>
      <c r="DB637" s="238">
        <v>125</v>
      </c>
      <c r="DC637" s="238">
        <v>150</v>
      </c>
      <c r="DD637" s="238">
        <v>150</v>
      </c>
      <c r="DE637" s="238">
        <v>125</v>
      </c>
      <c r="DF637" s="238">
        <v>200</v>
      </c>
      <c r="DG637" s="238">
        <v>250</v>
      </c>
      <c r="DH637" s="238">
        <v>175</v>
      </c>
      <c r="DI637" s="238">
        <v>150</v>
      </c>
      <c r="DJ637" s="238">
        <v>125</v>
      </c>
      <c r="DK637" s="238">
        <v>125</v>
      </c>
      <c r="DL637" s="238">
        <v>125</v>
      </c>
      <c r="DM637" s="238">
        <v>100</v>
      </c>
      <c r="DN637" s="238">
        <v>100</v>
      </c>
      <c r="DO637" s="238">
        <v>125</v>
      </c>
      <c r="DP637" s="238">
        <v>150</v>
      </c>
      <c r="DQ637" s="238">
        <v>125</v>
      </c>
      <c r="DR637" s="238">
        <v>100</v>
      </c>
      <c r="DS637" s="238">
        <v>100</v>
      </c>
      <c r="DT637" s="238">
        <v>100</v>
      </c>
      <c r="DU637" s="238">
        <v>100</v>
      </c>
      <c r="DV637" s="238">
        <v>100</v>
      </c>
      <c r="DW637" s="238">
        <v>80</v>
      </c>
      <c r="DX637" s="238">
        <v>80</v>
      </c>
      <c r="DY637" s="238">
        <v>75</v>
      </c>
      <c r="DZ637" s="238">
        <v>75</v>
      </c>
      <c r="EA637" s="238">
        <v>60</v>
      </c>
      <c r="EB637" s="238">
        <v>50</v>
      </c>
      <c r="EC637" s="238">
        <v>40</v>
      </c>
      <c r="ED637" s="238">
        <v>25</v>
      </c>
    </row>
    <row r="638" spans="1:134" x14ac:dyDescent="0.25">
      <c r="A638" s="262">
        <v>-1200</v>
      </c>
      <c r="B638" s="237">
        <v>101.239698216204</v>
      </c>
      <c r="C638" s="238">
        <v>100.69925585058301</v>
      </c>
      <c r="D638" s="130">
        <v>1967.5</v>
      </c>
      <c r="E638" s="238">
        <v>94.094782446652971</v>
      </c>
      <c r="F638" s="238">
        <v>39.882896364802946</v>
      </c>
      <c r="G638" s="238">
        <v>4.0874290313902293</v>
      </c>
      <c r="H638" s="238">
        <v>0</v>
      </c>
      <c r="I638" s="238">
        <v>0.17602739726011407</v>
      </c>
      <c r="J638" s="131">
        <v>3.027397260275011E-3</v>
      </c>
      <c r="K638" s="131">
        <v>78.273287671250728</v>
      </c>
      <c r="L638" s="131">
        <v>32.891780821926659</v>
      </c>
      <c r="M638" s="131">
        <v>1.5171232876712111</v>
      </c>
      <c r="N638" s="131">
        <v>0.1406849315068186</v>
      </c>
      <c r="O638" s="132">
        <v>164.8101376292702</v>
      </c>
      <c r="P638" s="132">
        <v>159.89058096596008</v>
      </c>
      <c r="Q638" s="132">
        <v>160.94941565001318</v>
      </c>
      <c r="R638" s="132">
        <v>158.28399146739429</v>
      </c>
      <c r="S638" s="131">
        <v>540</v>
      </c>
      <c r="T638" s="131">
        <v>359</v>
      </c>
      <c r="U638" s="7">
        <v>125</v>
      </c>
      <c r="V638" s="131">
        <v>300</v>
      </c>
      <c r="W638" s="131">
        <v>0</v>
      </c>
      <c r="X638" s="131">
        <v>12.952113025154333</v>
      </c>
      <c r="Y638" s="237">
        <v>22.479452054882131</v>
      </c>
      <c r="Z638" s="237">
        <v>100</v>
      </c>
      <c r="AA638" s="131">
        <v>362.5</v>
      </c>
      <c r="AB638" s="131">
        <v>125</v>
      </c>
      <c r="AC638" s="131">
        <v>350</v>
      </c>
      <c r="AD638" s="131">
        <v>300</v>
      </c>
      <c r="AE638" s="131">
        <v>0</v>
      </c>
      <c r="AF638" s="131">
        <v>0</v>
      </c>
      <c r="AG638" s="131">
        <v>0</v>
      </c>
      <c r="AH638" s="131">
        <v>0</v>
      </c>
      <c r="AI638" s="131">
        <v>0</v>
      </c>
      <c r="AJ638" s="131">
        <v>0</v>
      </c>
      <c r="AK638" s="131">
        <v>0</v>
      </c>
      <c r="AL638" s="131">
        <v>0</v>
      </c>
      <c r="AM638" s="238">
        <v>250</v>
      </c>
      <c r="AN638" s="238">
        <v>400</v>
      </c>
      <c r="AO638" s="238">
        <v>650</v>
      </c>
      <c r="AP638" s="238">
        <v>600</v>
      </c>
      <c r="AQ638" s="238">
        <v>500</v>
      </c>
      <c r="AR638" s="238">
        <v>500</v>
      </c>
      <c r="AS638" s="238">
        <v>450</v>
      </c>
      <c r="AT638" s="238">
        <v>200</v>
      </c>
      <c r="AU638" s="238">
        <v>300</v>
      </c>
      <c r="AV638" s="238">
        <v>600</v>
      </c>
      <c r="AW638" s="238">
        <v>550</v>
      </c>
      <c r="AX638" s="238">
        <v>400</v>
      </c>
      <c r="AY638" s="238">
        <v>400</v>
      </c>
      <c r="AZ638" s="238">
        <v>400</v>
      </c>
      <c r="BA638" s="238">
        <v>400</v>
      </c>
      <c r="BB638" s="238">
        <v>500</v>
      </c>
      <c r="BC638" s="238">
        <v>175</v>
      </c>
      <c r="BD638" s="238">
        <v>250</v>
      </c>
      <c r="BE638" s="238">
        <v>550</v>
      </c>
      <c r="BF638" s="238">
        <v>500</v>
      </c>
      <c r="BG638" s="238">
        <v>400</v>
      </c>
      <c r="BH638" s="238">
        <v>350</v>
      </c>
      <c r="BI638" s="238">
        <v>350</v>
      </c>
      <c r="BJ638" s="238">
        <v>350</v>
      </c>
      <c r="BK638" s="238">
        <v>350</v>
      </c>
      <c r="BL638" s="238">
        <v>550</v>
      </c>
      <c r="BM638" s="238">
        <v>450</v>
      </c>
      <c r="BN638" s="238">
        <v>350</v>
      </c>
      <c r="BO638" s="238">
        <v>175</v>
      </c>
      <c r="BP638" s="238">
        <v>200</v>
      </c>
      <c r="BQ638" s="238">
        <v>500</v>
      </c>
      <c r="BR638" s="238">
        <v>450</v>
      </c>
      <c r="BS638" s="238">
        <v>375</v>
      </c>
      <c r="BT638" s="238">
        <v>300</v>
      </c>
      <c r="BU638" s="238">
        <v>350</v>
      </c>
      <c r="BV638" s="238">
        <v>400</v>
      </c>
      <c r="BW638" s="238">
        <v>400</v>
      </c>
      <c r="BX638" s="238">
        <v>450</v>
      </c>
      <c r="BY638" s="275">
        <v>350</v>
      </c>
      <c r="BZ638" s="238">
        <v>150</v>
      </c>
      <c r="CA638" s="238">
        <v>175</v>
      </c>
      <c r="CB638" s="238">
        <v>400</v>
      </c>
      <c r="CC638" s="238">
        <v>400</v>
      </c>
      <c r="CD638" s="238">
        <v>350</v>
      </c>
      <c r="CE638" s="238">
        <v>250</v>
      </c>
      <c r="CF638" s="238">
        <v>300</v>
      </c>
      <c r="CG638" s="238">
        <v>350</v>
      </c>
      <c r="CH638" s="238">
        <v>475</v>
      </c>
      <c r="CI638" s="238">
        <v>350</v>
      </c>
      <c r="CJ638" s="238">
        <v>300</v>
      </c>
      <c r="CK638" s="238">
        <v>125</v>
      </c>
      <c r="CL638" s="238">
        <v>150</v>
      </c>
      <c r="CM638" s="238">
        <v>350</v>
      </c>
      <c r="CN638" s="238">
        <v>350</v>
      </c>
      <c r="CO638" s="238">
        <v>250</v>
      </c>
      <c r="CP638" s="238">
        <v>200</v>
      </c>
      <c r="CQ638" s="238">
        <v>200</v>
      </c>
      <c r="CR638" s="238">
        <v>250</v>
      </c>
      <c r="CS638" s="238">
        <v>300</v>
      </c>
      <c r="CT638" s="238">
        <v>250</v>
      </c>
      <c r="CU638" s="238">
        <v>100</v>
      </c>
      <c r="CV638" s="238">
        <v>125</v>
      </c>
      <c r="CW638" s="238">
        <v>300</v>
      </c>
      <c r="CX638" s="238">
        <v>300</v>
      </c>
      <c r="CY638" s="238">
        <v>175</v>
      </c>
      <c r="CZ638" s="238">
        <v>150</v>
      </c>
      <c r="DA638" s="238">
        <v>175</v>
      </c>
      <c r="DB638" s="238">
        <v>200</v>
      </c>
      <c r="DC638" s="238">
        <v>200</v>
      </c>
      <c r="DD638" s="238">
        <v>150</v>
      </c>
      <c r="DE638" s="238">
        <v>100</v>
      </c>
      <c r="DF638" s="238">
        <v>200</v>
      </c>
      <c r="DG638" s="238">
        <v>250</v>
      </c>
      <c r="DH638" s="238">
        <v>125</v>
      </c>
      <c r="DI638" s="238">
        <v>100</v>
      </c>
      <c r="DJ638" s="238">
        <v>125</v>
      </c>
      <c r="DK638" s="238">
        <v>150</v>
      </c>
      <c r="DL638" s="238">
        <v>150</v>
      </c>
      <c r="DM638" s="238">
        <v>125</v>
      </c>
      <c r="DN638" s="238">
        <v>90</v>
      </c>
      <c r="DO638" s="238">
        <v>100</v>
      </c>
      <c r="DP638" s="238">
        <v>100</v>
      </c>
      <c r="DQ638" s="238">
        <v>100</v>
      </c>
      <c r="DR638" s="238">
        <v>60</v>
      </c>
      <c r="DS638" s="238">
        <v>75</v>
      </c>
      <c r="DT638" s="238">
        <v>100</v>
      </c>
      <c r="DU638" s="238">
        <v>125</v>
      </c>
      <c r="DV638" s="238">
        <v>60</v>
      </c>
      <c r="DW638" s="238">
        <v>50</v>
      </c>
      <c r="DX638" s="238">
        <v>60</v>
      </c>
      <c r="DY638" s="238">
        <v>75</v>
      </c>
      <c r="DZ638" s="238">
        <v>100</v>
      </c>
      <c r="EA638" s="238">
        <v>50</v>
      </c>
      <c r="EB638" s="238">
        <v>75</v>
      </c>
      <c r="EC638" s="238">
        <v>40</v>
      </c>
      <c r="ED638" s="238">
        <v>50</v>
      </c>
    </row>
    <row r="639" spans="1:134" x14ac:dyDescent="0.25">
      <c r="A639" s="262">
        <v>-1205</v>
      </c>
      <c r="B639" s="237">
        <v>101.32614354323024</v>
      </c>
      <c r="C639" s="238">
        <v>100.78522772674805</v>
      </c>
      <c r="D639" s="130">
        <v>1967.4166666666667</v>
      </c>
      <c r="E639" s="238">
        <v>93.100676414727786</v>
      </c>
      <c r="F639" s="238">
        <v>39.368795338787095</v>
      </c>
      <c r="G639" s="238">
        <v>4.0412250740619129</v>
      </c>
      <c r="H639" s="238">
        <v>0</v>
      </c>
      <c r="I639" s="238">
        <v>0.17356164383576811</v>
      </c>
      <c r="J639" s="131">
        <v>2.9520547945220965E-3</v>
      </c>
      <c r="K639" s="131">
        <v>77.430136986284197</v>
      </c>
      <c r="L639" s="131">
        <v>32.455479452055442</v>
      </c>
      <c r="M639" s="131">
        <v>1.4808219178094078</v>
      </c>
      <c r="N639" s="131">
        <v>0.13904109589049085</v>
      </c>
      <c r="O639" s="132">
        <v>165.27076259168601</v>
      </c>
      <c r="P639" s="132">
        <v>161.73822727243373</v>
      </c>
      <c r="Q639" s="132">
        <v>161.4583651548528</v>
      </c>
      <c r="R639" s="132">
        <v>160.15158005276953</v>
      </c>
      <c r="S639" s="131">
        <v>448</v>
      </c>
      <c r="T639" s="131">
        <v>423</v>
      </c>
      <c r="U639" s="7">
        <v>125</v>
      </c>
      <c r="V639" s="131">
        <v>175</v>
      </c>
      <c r="W639" s="131">
        <v>0</v>
      </c>
      <c r="X639" s="131">
        <v>12.750689939015778</v>
      </c>
      <c r="Y639" s="237">
        <v>22.315068493057424</v>
      </c>
      <c r="Z639" s="237">
        <v>100</v>
      </c>
      <c r="AA639" s="131">
        <v>412.5</v>
      </c>
      <c r="AB639" s="131">
        <v>125</v>
      </c>
      <c r="AC639" s="131">
        <v>350</v>
      </c>
      <c r="AD639" s="131">
        <v>200</v>
      </c>
      <c r="AE639" s="131">
        <v>0</v>
      </c>
      <c r="AF639" s="131">
        <v>0</v>
      </c>
      <c r="AG639" s="131">
        <v>0</v>
      </c>
      <c r="AH639" s="131">
        <v>0</v>
      </c>
      <c r="AI639" s="131">
        <v>0</v>
      </c>
      <c r="AJ639" s="131">
        <v>0</v>
      </c>
      <c r="AK639" s="131">
        <v>0</v>
      </c>
      <c r="AL639" s="131">
        <v>0</v>
      </c>
      <c r="AM639" s="238">
        <v>275</v>
      </c>
      <c r="AN639" s="238">
        <v>400</v>
      </c>
      <c r="AO639" s="238">
        <v>700</v>
      </c>
      <c r="AP639" s="238">
        <v>700</v>
      </c>
      <c r="AQ639" s="238">
        <v>600</v>
      </c>
      <c r="AR639" s="238">
        <v>600</v>
      </c>
      <c r="AS639" s="238">
        <v>500</v>
      </c>
      <c r="AT639" s="238">
        <v>250</v>
      </c>
      <c r="AU639" s="238">
        <v>300</v>
      </c>
      <c r="AV639" s="238">
        <v>675</v>
      </c>
      <c r="AW639" s="238">
        <v>675</v>
      </c>
      <c r="AX639" s="238">
        <v>500</v>
      </c>
      <c r="AY639" s="238">
        <v>500</v>
      </c>
      <c r="AZ639" s="238">
        <v>400</v>
      </c>
      <c r="BA639" s="238">
        <v>325</v>
      </c>
      <c r="BB639" s="238">
        <v>400</v>
      </c>
      <c r="BC639" s="238">
        <v>200</v>
      </c>
      <c r="BD639" s="238">
        <v>275</v>
      </c>
      <c r="BE639" s="238">
        <v>650</v>
      </c>
      <c r="BF639" s="238">
        <v>675</v>
      </c>
      <c r="BG639" s="238">
        <v>450</v>
      </c>
      <c r="BH639" s="238">
        <v>400</v>
      </c>
      <c r="BI639" s="238">
        <v>350</v>
      </c>
      <c r="BJ639" s="238">
        <v>325</v>
      </c>
      <c r="BK639" s="238">
        <v>325</v>
      </c>
      <c r="BL639" s="238">
        <v>450</v>
      </c>
      <c r="BM639" s="238">
        <v>450</v>
      </c>
      <c r="BN639" s="238">
        <v>350</v>
      </c>
      <c r="BO639" s="238">
        <v>175</v>
      </c>
      <c r="BP639" s="238">
        <v>250</v>
      </c>
      <c r="BQ639" s="238">
        <v>650</v>
      </c>
      <c r="BR639" s="238">
        <v>650</v>
      </c>
      <c r="BS639" s="238">
        <v>450</v>
      </c>
      <c r="BT639" s="238">
        <v>300</v>
      </c>
      <c r="BU639" s="238">
        <v>325</v>
      </c>
      <c r="BV639" s="238">
        <v>200</v>
      </c>
      <c r="BW639" s="238">
        <v>450</v>
      </c>
      <c r="BX639" s="238">
        <v>400</v>
      </c>
      <c r="BY639" s="275">
        <v>400</v>
      </c>
      <c r="BZ639" s="238">
        <v>150</v>
      </c>
      <c r="CA639" s="238">
        <v>200</v>
      </c>
      <c r="CB639" s="238">
        <v>600</v>
      </c>
      <c r="CC639" s="238">
        <v>700</v>
      </c>
      <c r="CD639" s="238">
        <v>500</v>
      </c>
      <c r="CE639" s="238">
        <v>250</v>
      </c>
      <c r="CF639" s="238">
        <v>300</v>
      </c>
      <c r="CG639" s="238">
        <v>225</v>
      </c>
      <c r="CH639" s="238">
        <v>450</v>
      </c>
      <c r="CI639" s="238">
        <v>350</v>
      </c>
      <c r="CJ639" s="238">
        <v>300</v>
      </c>
      <c r="CK639" s="238">
        <v>125</v>
      </c>
      <c r="CL639" s="238">
        <v>150</v>
      </c>
      <c r="CM639" s="238">
        <v>400</v>
      </c>
      <c r="CN639" s="238">
        <v>400</v>
      </c>
      <c r="CO639" s="238">
        <v>300</v>
      </c>
      <c r="CP639" s="238">
        <v>200</v>
      </c>
      <c r="CQ639" s="238">
        <v>250</v>
      </c>
      <c r="CR639" s="238">
        <v>225</v>
      </c>
      <c r="CS639" s="238">
        <v>300</v>
      </c>
      <c r="CT639" s="238">
        <v>200</v>
      </c>
      <c r="CU639" s="238">
        <v>100</v>
      </c>
      <c r="CV639" s="238">
        <v>125</v>
      </c>
      <c r="CW639" s="238">
        <v>150</v>
      </c>
      <c r="CX639" s="238">
        <v>175</v>
      </c>
      <c r="CY639" s="238">
        <v>200</v>
      </c>
      <c r="CZ639" s="238">
        <v>150</v>
      </c>
      <c r="DA639" s="238">
        <v>200</v>
      </c>
      <c r="DB639" s="238">
        <v>200</v>
      </c>
      <c r="DC639" s="238">
        <v>150</v>
      </c>
      <c r="DD639" s="238">
        <v>100</v>
      </c>
      <c r="DE639" s="238">
        <v>100</v>
      </c>
      <c r="DF639" s="238">
        <v>125</v>
      </c>
      <c r="DG639" s="238">
        <v>125</v>
      </c>
      <c r="DH639" s="238">
        <v>100</v>
      </c>
      <c r="DI639" s="238">
        <v>100</v>
      </c>
      <c r="DJ639" s="238">
        <v>125</v>
      </c>
      <c r="DK639" s="238">
        <v>125</v>
      </c>
      <c r="DL639" s="238">
        <v>125</v>
      </c>
      <c r="DM639" s="238">
        <v>100</v>
      </c>
      <c r="DN639" s="238">
        <v>75</v>
      </c>
      <c r="DO639" s="238">
        <v>100</v>
      </c>
      <c r="DP639" s="238">
        <v>100</v>
      </c>
      <c r="DQ639" s="238">
        <v>75</v>
      </c>
      <c r="DR639" s="238">
        <v>50</v>
      </c>
      <c r="DS639" s="238">
        <v>100</v>
      </c>
      <c r="DT639" s="238">
        <v>100</v>
      </c>
      <c r="DU639" s="238">
        <v>125</v>
      </c>
      <c r="DV639" s="238">
        <v>50</v>
      </c>
      <c r="DW639" s="238">
        <v>50</v>
      </c>
      <c r="DX639" s="238">
        <v>75</v>
      </c>
      <c r="DY639" s="238">
        <v>75</v>
      </c>
      <c r="DZ639" s="238">
        <v>125</v>
      </c>
      <c r="EA639" s="238">
        <v>40</v>
      </c>
      <c r="EB639" s="238">
        <v>75</v>
      </c>
      <c r="EC639" s="238">
        <v>40</v>
      </c>
      <c r="ED639" s="238">
        <v>50</v>
      </c>
    </row>
    <row r="640" spans="1:134" x14ac:dyDescent="0.25">
      <c r="A640" s="262">
        <v>-1210</v>
      </c>
      <c r="B640" s="237">
        <v>101.23605259184967</v>
      </c>
      <c r="C640" s="238">
        <v>100.6956888637589</v>
      </c>
      <c r="D640" s="130">
        <v>1967.3333333333333</v>
      </c>
      <c r="E640" s="238">
        <v>92.073433515248325</v>
      </c>
      <c r="F640" s="238">
        <v>38.837557611974262</v>
      </c>
      <c r="G640" s="238">
        <v>3.9934809848309669</v>
      </c>
      <c r="H640" s="238">
        <v>0</v>
      </c>
      <c r="I640" s="238">
        <v>0.17101369863021887</v>
      </c>
      <c r="J640" s="131">
        <v>2.8671232876720243E-3</v>
      </c>
      <c r="K640" s="131">
        <v>76.597808219168655</v>
      </c>
      <c r="L640" s="131">
        <v>32.022328767123327</v>
      </c>
      <c r="M640" s="131">
        <v>1.4468493150691302</v>
      </c>
      <c r="N640" s="131">
        <v>0.13734246575346987</v>
      </c>
      <c r="O640" s="132">
        <v>164.39420912717645</v>
      </c>
      <c r="P640" s="132">
        <v>161.68989744370768</v>
      </c>
      <c r="Q640" s="132">
        <v>161.96731465969606</v>
      </c>
      <c r="R640" s="132">
        <v>160.35271011682642</v>
      </c>
      <c r="S640" s="131">
        <v>418</v>
      </c>
      <c r="T640" s="131">
        <v>475</v>
      </c>
      <c r="U640" s="7">
        <v>125</v>
      </c>
      <c r="V640" s="131">
        <v>200</v>
      </c>
      <c r="W640" s="131">
        <v>0</v>
      </c>
      <c r="X640" s="131">
        <v>12.750689939015778</v>
      </c>
      <c r="Y640" s="237">
        <v>22.145205479171636</v>
      </c>
      <c r="Z640" s="237">
        <v>100</v>
      </c>
      <c r="AA640" s="131">
        <v>412.5</v>
      </c>
      <c r="AB640" s="131">
        <v>150</v>
      </c>
      <c r="AC640" s="131">
        <v>300</v>
      </c>
      <c r="AD640" s="131">
        <v>200</v>
      </c>
      <c r="AE640" s="131">
        <v>0</v>
      </c>
      <c r="AF640" s="131">
        <v>0</v>
      </c>
      <c r="AG640" s="131">
        <v>0</v>
      </c>
      <c r="AH640" s="131">
        <v>0</v>
      </c>
      <c r="AI640" s="131">
        <v>0</v>
      </c>
      <c r="AJ640" s="131">
        <v>0</v>
      </c>
      <c r="AK640" s="131">
        <v>0</v>
      </c>
      <c r="AL640" s="131">
        <v>0</v>
      </c>
      <c r="AM640" s="238">
        <v>275</v>
      </c>
      <c r="AN640" s="238">
        <v>400</v>
      </c>
      <c r="AO640" s="238">
        <v>700</v>
      </c>
      <c r="AP640" s="238">
        <v>700</v>
      </c>
      <c r="AQ640" s="238">
        <v>600</v>
      </c>
      <c r="AR640" s="238">
        <v>550</v>
      </c>
      <c r="AS640" s="238">
        <v>400</v>
      </c>
      <c r="AT640" s="238">
        <v>250</v>
      </c>
      <c r="AU640" s="238">
        <v>350</v>
      </c>
      <c r="AV640" s="238">
        <v>675</v>
      </c>
      <c r="AW640" s="238">
        <v>650</v>
      </c>
      <c r="AX640" s="238">
        <v>500</v>
      </c>
      <c r="AY640" s="238">
        <v>500</v>
      </c>
      <c r="AZ640" s="238">
        <v>375</v>
      </c>
      <c r="BA640" s="238">
        <v>350</v>
      </c>
      <c r="BB640" s="238">
        <v>300</v>
      </c>
      <c r="BC640" s="238">
        <v>200</v>
      </c>
      <c r="BD640" s="238">
        <v>300</v>
      </c>
      <c r="BE640" s="238">
        <v>650</v>
      </c>
      <c r="BF640" s="238">
        <v>650</v>
      </c>
      <c r="BG640" s="238">
        <v>450</v>
      </c>
      <c r="BH640" s="238">
        <v>400</v>
      </c>
      <c r="BI640" s="238">
        <v>350</v>
      </c>
      <c r="BJ640" s="238">
        <v>325</v>
      </c>
      <c r="BK640" s="238">
        <v>325</v>
      </c>
      <c r="BL640" s="238">
        <v>425</v>
      </c>
      <c r="BM640" s="238">
        <v>400</v>
      </c>
      <c r="BN640" s="238">
        <v>250</v>
      </c>
      <c r="BO640" s="238">
        <v>175</v>
      </c>
      <c r="BP640" s="238">
        <v>250</v>
      </c>
      <c r="BQ640" s="238">
        <v>625</v>
      </c>
      <c r="BR640" s="238">
        <v>675</v>
      </c>
      <c r="BS640" s="238">
        <v>450</v>
      </c>
      <c r="BT640" s="238">
        <v>300</v>
      </c>
      <c r="BU640" s="238">
        <v>300</v>
      </c>
      <c r="BV640" s="238">
        <v>325</v>
      </c>
      <c r="BW640" s="238">
        <v>325</v>
      </c>
      <c r="BX640" s="238">
        <v>350</v>
      </c>
      <c r="BY640" s="275">
        <v>250</v>
      </c>
      <c r="BZ640" s="238">
        <v>150</v>
      </c>
      <c r="CA640" s="238">
        <v>200</v>
      </c>
      <c r="CB640" s="238">
        <v>600</v>
      </c>
      <c r="CC640" s="238">
        <v>700</v>
      </c>
      <c r="CD640" s="238">
        <v>400</v>
      </c>
      <c r="CE640" s="238">
        <v>250</v>
      </c>
      <c r="CF640" s="238">
        <v>300</v>
      </c>
      <c r="CG640" s="238">
        <v>300</v>
      </c>
      <c r="CH640" s="238">
        <v>300</v>
      </c>
      <c r="CI640" s="238">
        <v>300</v>
      </c>
      <c r="CJ640" s="238">
        <v>200</v>
      </c>
      <c r="CK640" s="238">
        <v>125</v>
      </c>
      <c r="CL640" s="238">
        <v>150</v>
      </c>
      <c r="CM640" s="238">
        <v>400</v>
      </c>
      <c r="CN640" s="238">
        <v>500</v>
      </c>
      <c r="CO640" s="238">
        <v>300</v>
      </c>
      <c r="CP640" s="238">
        <v>200</v>
      </c>
      <c r="CQ640" s="238">
        <v>250</v>
      </c>
      <c r="CR640" s="238">
        <v>250</v>
      </c>
      <c r="CS640" s="238">
        <v>225</v>
      </c>
      <c r="CT640" s="238">
        <v>200</v>
      </c>
      <c r="CU640" s="238">
        <v>100</v>
      </c>
      <c r="CV640" s="238">
        <v>125</v>
      </c>
      <c r="CW640" s="238">
        <v>150</v>
      </c>
      <c r="CX640" s="238">
        <v>200</v>
      </c>
      <c r="CY640" s="238">
        <v>175</v>
      </c>
      <c r="CZ640" s="238">
        <v>150</v>
      </c>
      <c r="DA640" s="238">
        <v>175</v>
      </c>
      <c r="DB640" s="238">
        <v>200</v>
      </c>
      <c r="DC640" s="238">
        <v>175</v>
      </c>
      <c r="DD640" s="238">
        <v>150</v>
      </c>
      <c r="DE640" s="238">
        <v>100</v>
      </c>
      <c r="DF640" s="238">
        <v>125</v>
      </c>
      <c r="DG640" s="238">
        <v>150</v>
      </c>
      <c r="DH640" s="238">
        <v>150</v>
      </c>
      <c r="DI640" s="238">
        <v>125</v>
      </c>
      <c r="DJ640" s="238">
        <v>125</v>
      </c>
      <c r="DK640" s="238">
        <v>150</v>
      </c>
      <c r="DL640" s="238">
        <v>125</v>
      </c>
      <c r="DM640" s="238">
        <v>100</v>
      </c>
      <c r="DN640" s="238">
        <v>90</v>
      </c>
      <c r="DO640" s="238">
        <v>90</v>
      </c>
      <c r="DP640" s="238">
        <v>100</v>
      </c>
      <c r="DQ640" s="238">
        <v>100</v>
      </c>
      <c r="DR640" s="238">
        <v>100</v>
      </c>
      <c r="DS640" s="238">
        <v>100</v>
      </c>
      <c r="DT640" s="238">
        <v>100</v>
      </c>
      <c r="DU640" s="238">
        <v>100</v>
      </c>
      <c r="DV640" s="238">
        <v>90</v>
      </c>
      <c r="DW640" s="238">
        <v>90</v>
      </c>
      <c r="DX640" s="238">
        <v>90</v>
      </c>
      <c r="DY640" s="238">
        <v>90</v>
      </c>
      <c r="DZ640" s="238">
        <v>80</v>
      </c>
      <c r="EA640" s="238">
        <v>80</v>
      </c>
      <c r="EB640" s="238">
        <v>80</v>
      </c>
      <c r="EC640" s="238">
        <v>80</v>
      </c>
      <c r="ED640" s="238">
        <v>80</v>
      </c>
    </row>
    <row r="641" spans="1:134" x14ac:dyDescent="0.25">
      <c r="A641" s="262">
        <v>-1215</v>
      </c>
      <c r="B641" s="237">
        <v>101.17133226310995</v>
      </c>
      <c r="C641" s="238">
        <v>100.63122819374696</v>
      </c>
      <c r="D641" s="130">
        <v>1967.25</v>
      </c>
      <c r="E641" s="238">
        <v>91.079327483494126</v>
      </c>
      <c r="F641" s="238">
        <v>38.323456586027532</v>
      </c>
      <c r="G641" s="238">
        <v>3.947277027510836</v>
      </c>
      <c r="H641" s="238">
        <v>0</v>
      </c>
      <c r="I641" s="238">
        <v>0.16854794520550342</v>
      </c>
      <c r="J641" s="131">
        <v>2.7849315068495528E-3</v>
      </c>
      <c r="K641" s="131">
        <v>75.792328767121944</v>
      </c>
      <c r="L641" s="131">
        <v>31.60315068493037</v>
      </c>
      <c r="M641" s="131">
        <v>1.413972602739932</v>
      </c>
      <c r="N641" s="131">
        <v>0.13569863013700001</v>
      </c>
      <c r="O641" s="132">
        <v>163.60764855270631</v>
      </c>
      <c r="P641" s="132">
        <v>165.03466250470612</v>
      </c>
      <c r="Q641" s="132">
        <v>162.53988286834283</v>
      </c>
      <c r="R641" s="132">
        <v>160.77357888579758</v>
      </c>
      <c r="S641" s="131">
        <v>291</v>
      </c>
      <c r="T641" s="131">
        <v>323</v>
      </c>
      <c r="U641" s="7">
        <v>125</v>
      </c>
      <c r="V641" s="131">
        <v>175</v>
      </c>
      <c r="W641" s="131">
        <v>0</v>
      </c>
      <c r="X641" s="131">
        <v>12.750689939015778</v>
      </c>
      <c r="Y641" s="237">
        <v>21.98082191734693</v>
      </c>
      <c r="Z641" s="237">
        <v>100</v>
      </c>
      <c r="AA641" s="131">
        <v>412.5</v>
      </c>
      <c r="AB641" s="131">
        <v>150</v>
      </c>
      <c r="AC641" s="131">
        <v>250</v>
      </c>
      <c r="AD641" s="131">
        <v>175</v>
      </c>
      <c r="AE641" s="131">
        <v>0</v>
      </c>
      <c r="AF641" s="131">
        <v>0</v>
      </c>
      <c r="AG641" s="131">
        <v>0</v>
      </c>
      <c r="AH641" s="131">
        <v>0</v>
      </c>
      <c r="AI641" s="131">
        <v>0</v>
      </c>
      <c r="AJ641" s="131">
        <v>0</v>
      </c>
      <c r="AK641" s="131">
        <v>0</v>
      </c>
      <c r="AL641" s="131">
        <v>0</v>
      </c>
      <c r="AM641" s="238">
        <v>300</v>
      </c>
      <c r="AN641" s="238">
        <v>350</v>
      </c>
      <c r="AO641" s="238">
        <v>550</v>
      </c>
      <c r="AP641" s="238">
        <v>550</v>
      </c>
      <c r="AQ641" s="238">
        <v>600</v>
      </c>
      <c r="AR641" s="238">
        <v>550</v>
      </c>
      <c r="AS641" s="238">
        <v>400</v>
      </c>
      <c r="AT641" s="238">
        <v>250</v>
      </c>
      <c r="AU641" s="238">
        <v>325</v>
      </c>
      <c r="AV641" s="238">
        <v>500</v>
      </c>
      <c r="AW641" s="238">
        <v>500</v>
      </c>
      <c r="AX641" s="238">
        <v>550</v>
      </c>
      <c r="AY641" s="238">
        <v>400</v>
      </c>
      <c r="AZ641" s="238">
        <v>350</v>
      </c>
      <c r="BA641" s="238">
        <v>325</v>
      </c>
      <c r="BB641" s="238">
        <v>350</v>
      </c>
      <c r="BC641" s="238">
        <v>225</v>
      </c>
      <c r="BD641" s="238">
        <v>325</v>
      </c>
      <c r="BE641" s="238">
        <v>500</v>
      </c>
      <c r="BF641" s="238">
        <v>500</v>
      </c>
      <c r="BG641" s="238">
        <v>550</v>
      </c>
      <c r="BH641" s="238">
        <v>350</v>
      </c>
      <c r="BI641" s="238">
        <v>325</v>
      </c>
      <c r="BJ641" s="238">
        <v>350</v>
      </c>
      <c r="BK641" s="238">
        <v>250</v>
      </c>
      <c r="BL641" s="238">
        <v>300</v>
      </c>
      <c r="BM641" s="238">
        <v>350</v>
      </c>
      <c r="BN641" s="238">
        <v>250</v>
      </c>
      <c r="BO641" s="238">
        <v>200</v>
      </c>
      <c r="BP641" s="238">
        <v>300</v>
      </c>
      <c r="BQ641" s="238">
        <v>600</v>
      </c>
      <c r="BR641" s="238">
        <v>600</v>
      </c>
      <c r="BS641" s="238">
        <v>600</v>
      </c>
      <c r="BT641" s="238">
        <v>300</v>
      </c>
      <c r="BU641" s="238">
        <v>270</v>
      </c>
      <c r="BV641" s="238">
        <v>225</v>
      </c>
      <c r="BW641" s="238">
        <v>250</v>
      </c>
      <c r="BX641" s="238">
        <v>275</v>
      </c>
      <c r="BY641" s="275">
        <v>250</v>
      </c>
      <c r="BZ641" s="238">
        <v>150</v>
      </c>
      <c r="CA641" s="238">
        <v>200</v>
      </c>
      <c r="CB641" s="238">
        <v>550</v>
      </c>
      <c r="CC641" s="238">
        <v>700</v>
      </c>
      <c r="CD641" s="238">
        <v>650</v>
      </c>
      <c r="CE641" s="238">
        <v>250</v>
      </c>
      <c r="CF641" s="238">
        <v>300</v>
      </c>
      <c r="CG641" s="238">
        <v>250</v>
      </c>
      <c r="CH641" s="238">
        <v>250</v>
      </c>
      <c r="CI641" s="238">
        <v>250</v>
      </c>
      <c r="CJ641" s="238">
        <v>200</v>
      </c>
      <c r="CK641" s="238">
        <v>125</v>
      </c>
      <c r="CL641" s="238">
        <v>175</v>
      </c>
      <c r="CM641" s="238">
        <v>300</v>
      </c>
      <c r="CN641" s="238">
        <v>400</v>
      </c>
      <c r="CO641" s="238">
        <v>400</v>
      </c>
      <c r="CP641" s="238">
        <v>225</v>
      </c>
      <c r="CQ641" s="238">
        <v>250</v>
      </c>
      <c r="CR641" s="238">
        <v>225</v>
      </c>
      <c r="CS641" s="238">
        <v>200</v>
      </c>
      <c r="CT641" s="238">
        <v>200</v>
      </c>
      <c r="CU641" s="238">
        <v>100</v>
      </c>
      <c r="CV641" s="238">
        <v>150</v>
      </c>
      <c r="CW641" s="238">
        <v>175</v>
      </c>
      <c r="CX641" s="238">
        <v>175</v>
      </c>
      <c r="CY641" s="238">
        <v>200</v>
      </c>
      <c r="CZ641" s="238">
        <v>200</v>
      </c>
      <c r="DA641" s="238">
        <v>200</v>
      </c>
      <c r="DB641" s="238">
        <v>200</v>
      </c>
      <c r="DC641" s="238">
        <v>175</v>
      </c>
      <c r="DD641" s="238">
        <v>150</v>
      </c>
      <c r="DE641" s="238">
        <v>100</v>
      </c>
      <c r="DF641" s="238">
        <v>125</v>
      </c>
      <c r="DG641" s="238">
        <v>125</v>
      </c>
      <c r="DH641" s="238">
        <v>150</v>
      </c>
      <c r="DI641" s="238">
        <v>150</v>
      </c>
      <c r="DJ641" s="238">
        <v>150</v>
      </c>
      <c r="DK641" s="238">
        <v>150</v>
      </c>
      <c r="DL641" s="238">
        <v>125</v>
      </c>
      <c r="DM641" s="238">
        <v>100</v>
      </c>
      <c r="DN641" s="238">
        <v>90</v>
      </c>
      <c r="DO641" s="238">
        <v>100</v>
      </c>
      <c r="DP641" s="238">
        <v>100</v>
      </c>
      <c r="DQ641" s="238">
        <v>100</v>
      </c>
      <c r="DR641" s="238">
        <v>100</v>
      </c>
      <c r="DS641" s="238">
        <v>100</v>
      </c>
      <c r="DT641" s="238">
        <v>100</v>
      </c>
      <c r="DU641" s="238">
        <v>100</v>
      </c>
      <c r="DV641" s="238">
        <v>75</v>
      </c>
      <c r="DW641" s="238">
        <v>75</v>
      </c>
      <c r="DX641" s="238">
        <v>75</v>
      </c>
      <c r="DY641" s="238">
        <v>75</v>
      </c>
      <c r="DZ641" s="238">
        <v>75</v>
      </c>
      <c r="EA641" s="238">
        <v>70</v>
      </c>
      <c r="EB641" s="238">
        <v>60</v>
      </c>
      <c r="EC641" s="238">
        <v>50</v>
      </c>
      <c r="ED641" s="238">
        <v>50</v>
      </c>
    </row>
    <row r="642" spans="1:134" x14ac:dyDescent="0.25">
      <c r="A642" s="262">
        <v>-1220</v>
      </c>
      <c r="B642" s="237">
        <v>101.11926264489696</v>
      </c>
      <c r="C642" s="238">
        <v>100.57941874626295</v>
      </c>
      <c r="D642" s="130">
        <v>1967.1666666666667</v>
      </c>
      <c r="E642" s="238">
        <v>90.052084584018303</v>
      </c>
      <c r="F642" s="238">
        <v>37.792218859214699</v>
      </c>
      <c r="G642" s="238">
        <v>3.8995329382803448</v>
      </c>
      <c r="H642" s="238">
        <v>0</v>
      </c>
      <c r="I642" s="238">
        <v>0.16599999999996129</v>
      </c>
      <c r="J642" s="131">
        <v>2.6999999999999247E-3</v>
      </c>
      <c r="K642" s="131">
        <v>74.960000000006403</v>
      </c>
      <c r="L642" s="131">
        <v>31.170000000000073</v>
      </c>
      <c r="M642" s="131">
        <v>1.3799999999996544</v>
      </c>
      <c r="N642" s="131">
        <v>0.13399999999998613</v>
      </c>
      <c r="O642" s="132">
        <v>163.73896166134284</v>
      </c>
      <c r="P642" s="132">
        <v>162.68116485880125</v>
      </c>
      <c r="Q642" s="132">
        <v>162.59135192273638</v>
      </c>
      <c r="R642" s="132">
        <v>160.79509320143933</v>
      </c>
      <c r="S642" s="131">
        <v>408</v>
      </c>
      <c r="T642" s="131">
        <v>241</v>
      </c>
      <c r="U642" s="7">
        <v>125</v>
      </c>
      <c r="V642" s="131">
        <v>250</v>
      </c>
      <c r="W642" s="131">
        <v>0</v>
      </c>
      <c r="X642" s="131">
        <v>12.750689939015778</v>
      </c>
      <c r="Y642" s="237">
        <v>21.810958903461596</v>
      </c>
      <c r="Z642" s="237">
        <v>100</v>
      </c>
      <c r="AA642" s="131">
        <v>347.5</v>
      </c>
      <c r="AB642" s="131">
        <v>175</v>
      </c>
      <c r="AC642" s="131">
        <v>250</v>
      </c>
      <c r="AD642" s="131">
        <v>200</v>
      </c>
      <c r="AE642" s="131">
        <v>0</v>
      </c>
      <c r="AF642" s="131">
        <v>0</v>
      </c>
      <c r="AG642" s="131">
        <v>0</v>
      </c>
      <c r="AH642" s="131">
        <v>0</v>
      </c>
      <c r="AI642" s="131">
        <v>0</v>
      </c>
      <c r="AJ642" s="131">
        <v>0</v>
      </c>
      <c r="AK642" s="131">
        <v>0</v>
      </c>
      <c r="AL642" s="131">
        <v>0</v>
      </c>
      <c r="AM642" s="238">
        <v>200</v>
      </c>
      <c r="AN642" s="238">
        <v>350</v>
      </c>
      <c r="AO642" s="238">
        <v>450</v>
      </c>
      <c r="AP642" s="238">
        <v>450</v>
      </c>
      <c r="AQ642" s="238">
        <v>400</v>
      </c>
      <c r="AR642" s="238">
        <v>400</v>
      </c>
      <c r="AS642" s="238">
        <v>325</v>
      </c>
      <c r="AT642" s="238">
        <v>175</v>
      </c>
      <c r="AU642" s="238">
        <v>300</v>
      </c>
      <c r="AV642" s="238">
        <v>400</v>
      </c>
      <c r="AW642" s="238">
        <v>400</v>
      </c>
      <c r="AX642" s="238">
        <v>350</v>
      </c>
      <c r="AY642" s="238">
        <v>350</v>
      </c>
      <c r="AZ642" s="238">
        <v>300</v>
      </c>
      <c r="BA642" s="238">
        <v>275</v>
      </c>
      <c r="BB642" s="238">
        <v>500</v>
      </c>
      <c r="BC642" s="238">
        <v>160</v>
      </c>
      <c r="BD642" s="238">
        <v>275</v>
      </c>
      <c r="BE642" s="238">
        <v>400</v>
      </c>
      <c r="BF642" s="238">
        <v>400</v>
      </c>
      <c r="BG642" s="238">
        <v>350</v>
      </c>
      <c r="BH642" s="238">
        <v>350</v>
      </c>
      <c r="BI642" s="238">
        <v>300</v>
      </c>
      <c r="BJ642" s="238">
        <v>250</v>
      </c>
      <c r="BK642" s="238">
        <v>250</v>
      </c>
      <c r="BL642" s="238">
        <v>400</v>
      </c>
      <c r="BM642" s="238">
        <v>450</v>
      </c>
      <c r="BN642" s="238">
        <v>400</v>
      </c>
      <c r="BO642" s="238">
        <v>150</v>
      </c>
      <c r="BP642" s="238">
        <v>250</v>
      </c>
      <c r="BQ642" s="238">
        <v>500</v>
      </c>
      <c r="BR642" s="238">
        <v>475</v>
      </c>
      <c r="BS642" s="238">
        <v>350</v>
      </c>
      <c r="BT642" s="238">
        <v>350</v>
      </c>
      <c r="BU642" s="238">
        <v>250</v>
      </c>
      <c r="BV642" s="238">
        <v>150</v>
      </c>
      <c r="BW642" s="238">
        <v>300</v>
      </c>
      <c r="BX642" s="238">
        <v>350</v>
      </c>
      <c r="BY642" s="275">
        <v>250</v>
      </c>
      <c r="BZ642" s="238">
        <v>135</v>
      </c>
      <c r="CA642" s="238">
        <v>225</v>
      </c>
      <c r="CB642" s="238">
        <v>400</v>
      </c>
      <c r="CC642" s="238">
        <v>450</v>
      </c>
      <c r="CD642" s="238">
        <v>350</v>
      </c>
      <c r="CE642" s="238">
        <v>300</v>
      </c>
      <c r="CF642" s="238">
        <v>200</v>
      </c>
      <c r="CG642" s="238">
        <v>175</v>
      </c>
      <c r="CH642" s="238">
        <v>300</v>
      </c>
      <c r="CI642" s="238">
        <v>250</v>
      </c>
      <c r="CJ642" s="238">
        <v>175</v>
      </c>
      <c r="CK642" s="238">
        <v>125</v>
      </c>
      <c r="CL642" s="238">
        <v>200</v>
      </c>
      <c r="CM642" s="238">
        <v>300</v>
      </c>
      <c r="CN642" s="238">
        <v>300</v>
      </c>
      <c r="CO642" s="238">
        <v>300</v>
      </c>
      <c r="CP642" s="238">
        <v>250</v>
      </c>
      <c r="CQ642" s="238">
        <v>175</v>
      </c>
      <c r="CR642" s="238">
        <v>175</v>
      </c>
      <c r="CS642" s="238">
        <v>250</v>
      </c>
      <c r="CT642" s="238">
        <v>175</v>
      </c>
      <c r="CU642" s="238">
        <v>100</v>
      </c>
      <c r="CV642" s="238">
        <v>150</v>
      </c>
      <c r="CW642" s="238">
        <v>250</v>
      </c>
      <c r="CX642" s="238">
        <v>250</v>
      </c>
      <c r="CY642" s="238">
        <v>250</v>
      </c>
      <c r="CZ642" s="238">
        <v>200</v>
      </c>
      <c r="DA642" s="238">
        <v>150</v>
      </c>
      <c r="DB642" s="238">
        <v>150</v>
      </c>
      <c r="DC642" s="238">
        <v>175</v>
      </c>
      <c r="DD642" s="238">
        <v>150</v>
      </c>
      <c r="DE642" s="238">
        <v>125</v>
      </c>
      <c r="DF642" s="238">
        <v>175</v>
      </c>
      <c r="DG642" s="238">
        <v>175</v>
      </c>
      <c r="DH642" s="238">
        <v>200</v>
      </c>
      <c r="DI642" s="238">
        <v>150</v>
      </c>
      <c r="DJ642" s="238">
        <v>125</v>
      </c>
      <c r="DK642" s="238">
        <v>125</v>
      </c>
      <c r="DL642" s="238">
        <v>150</v>
      </c>
      <c r="DM642" s="238">
        <v>125</v>
      </c>
      <c r="DN642" s="238">
        <v>100</v>
      </c>
      <c r="DO642" s="238">
        <v>100</v>
      </c>
      <c r="DP642" s="238">
        <v>100</v>
      </c>
      <c r="DQ642" s="238">
        <v>150</v>
      </c>
      <c r="DR642" s="238">
        <v>125</v>
      </c>
      <c r="DS642" s="238">
        <v>100</v>
      </c>
      <c r="DT642" s="238">
        <v>100</v>
      </c>
      <c r="DU642" s="238">
        <v>125</v>
      </c>
      <c r="DV642" s="238">
        <v>125</v>
      </c>
      <c r="DW642" s="238">
        <v>100</v>
      </c>
      <c r="DX642" s="238">
        <v>75</v>
      </c>
      <c r="DY642" s="238">
        <v>50</v>
      </c>
      <c r="DZ642" s="238">
        <v>35</v>
      </c>
      <c r="EA642" s="238">
        <v>75</v>
      </c>
      <c r="EB642" s="238">
        <v>60</v>
      </c>
      <c r="EC642" s="238">
        <v>75</v>
      </c>
      <c r="ED642" s="238">
        <v>80</v>
      </c>
    </row>
    <row r="643" spans="1:134" x14ac:dyDescent="0.25">
      <c r="A643" s="262">
        <v>-1225</v>
      </c>
      <c r="B643" s="237">
        <v>101.0797199672687</v>
      </c>
      <c r="C643" s="238">
        <v>100.53998992652457</v>
      </c>
      <c r="D643" s="130">
        <v>1967.0833333333333</v>
      </c>
      <c r="E643" s="238">
        <v>89.124252287714626</v>
      </c>
      <c r="F643" s="238">
        <v>37.312391234998358</v>
      </c>
      <c r="G643" s="238">
        <v>3.8564092447813891</v>
      </c>
      <c r="H643" s="238">
        <v>0</v>
      </c>
      <c r="I643" s="238">
        <v>0.16369863013688501</v>
      </c>
      <c r="J643" s="131">
        <v>2.6232876712322106E-3</v>
      </c>
      <c r="K643" s="131">
        <v>74.208219178093714</v>
      </c>
      <c r="L643" s="131">
        <v>30.778767123287253</v>
      </c>
      <c r="M643" s="131">
        <v>1.3493150684923876</v>
      </c>
      <c r="N643" s="131">
        <v>0.13246575342461142</v>
      </c>
      <c r="O643" s="132">
        <v>164.11976008852344</v>
      </c>
      <c r="P643" s="132">
        <v>164.07984284175498</v>
      </c>
      <c r="Q643" s="132">
        <v>162.4382445791075</v>
      </c>
      <c r="R643" s="132">
        <v>162.00414600979505</v>
      </c>
      <c r="S643" s="131">
        <v>282</v>
      </c>
      <c r="T643" s="131">
        <v>236.8</v>
      </c>
      <c r="U643" s="7">
        <v>125</v>
      </c>
      <c r="V643" s="131">
        <v>350</v>
      </c>
      <c r="W643" s="131">
        <v>0</v>
      </c>
      <c r="X643" s="131">
        <v>12.750689939015778</v>
      </c>
      <c r="Y643" s="237">
        <v>21.657534245758598</v>
      </c>
      <c r="Z643" s="237">
        <v>100</v>
      </c>
      <c r="AA643" s="131">
        <v>325</v>
      </c>
      <c r="AB643" s="131">
        <v>100</v>
      </c>
      <c r="AC643" s="131">
        <v>200</v>
      </c>
      <c r="AD643" s="131">
        <v>100</v>
      </c>
      <c r="AE643" s="131">
        <v>0</v>
      </c>
      <c r="AF643" s="131">
        <v>0</v>
      </c>
      <c r="AG643" s="131">
        <v>0</v>
      </c>
      <c r="AH643" s="131">
        <v>0</v>
      </c>
      <c r="AI643" s="131">
        <v>0</v>
      </c>
      <c r="AJ643" s="131">
        <v>0</v>
      </c>
      <c r="AK643" s="131">
        <v>0</v>
      </c>
      <c r="AL643" s="131">
        <v>0</v>
      </c>
      <c r="AM643" s="238">
        <v>200</v>
      </c>
      <c r="AN643" s="238">
        <v>375</v>
      </c>
      <c r="AO643" s="238">
        <v>550</v>
      </c>
      <c r="AP643" s="238">
        <v>500</v>
      </c>
      <c r="AQ643" s="238">
        <v>400</v>
      </c>
      <c r="AR643" s="238">
        <v>350</v>
      </c>
      <c r="AS643" s="238">
        <v>300</v>
      </c>
      <c r="AT643" s="238">
        <v>170</v>
      </c>
      <c r="AU643" s="238">
        <v>350</v>
      </c>
      <c r="AV643" s="238">
        <v>550</v>
      </c>
      <c r="AW643" s="238">
        <v>500</v>
      </c>
      <c r="AX643" s="238">
        <v>400</v>
      </c>
      <c r="AY643" s="238">
        <v>350</v>
      </c>
      <c r="AZ643" s="238">
        <v>300</v>
      </c>
      <c r="BA643" s="238">
        <v>275</v>
      </c>
      <c r="BB643" s="238">
        <v>350</v>
      </c>
      <c r="BC643" s="238">
        <v>150</v>
      </c>
      <c r="BD643" s="238">
        <v>300</v>
      </c>
      <c r="BE643" s="238">
        <v>500</v>
      </c>
      <c r="BF643" s="238">
        <v>450</v>
      </c>
      <c r="BG643" s="238">
        <v>400</v>
      </c>
      <c r="BH643" s="238">
        <v>325</v>
      </c>
      <c r="BI643" s="238">
        <v>275</v>
      </c>
      <c r="BJ643" s="238">
        <v>250</v>
      </c>
      <c r="BK643" s="238">
        <v>250</v>
      </c>
      <c r="BL643" s="238">
        <v>300</v>
      </c>
      <c r="BM643" s="238">
        <v>300</v>
      </c>
      <c r="BN643" s="238">
        <v>250</v>
      </c>
      <c r="BO643" s="238">
        <v>140</v>
      </c>
      <c r="BP643" s="238">
        <v>250</v>
      </c>
      <c r="BQ643" s="238">
        <v>500</v>
      </c>
      <c r="BR643" s="238">
        <v>425</v>
      </c>
      <c r="BS643" s="238">
        <v>375</v>
      </c>
      <c r="BT643" s="238">
        <v>300</v>
      </c>
      <c r="BU643" s="238">
        <v>250</v>
      </c>
      <c r="BV643" s="238">
        <v>225</v>
      </c>
      <c r="BW643" s="238">
        <v>275</v>
      </c>
      <c r="BX643" s="238">
        <v>275</v>
      </c>
      <c r="BY643" s="275">
        <v>250</v>
      </c>
      <c r="BZ643" s="238">
        <v>130</v>
      </c>
      <c r="CA643" s="238">
        <v>225</v>
      </c>
      <c r="CB643" s="238">
        <v>400</v>
      </c>
      <c r="CC643" s="238">
        <v>400</v>
      </c>
      <c r="CD643" s="238">
        <v>350</v>
      </c>
      <c r="CE643" s="238">
        <v>250</v>
      </c>
      <c r="CF643" s="238">
        <v>200</v>
      </c>
      <c r="CG643" s="238">
        <v>200</v>
      </c>
      <c r="CH643" s="238">
        <v>250</v>
      </c>
      <c r="CI643" s="238">
        <v>200</v>
      </c>
      <c r="CJ643" s="238">
        <v>200</v>
      </c>
      <c r="CK643" s="238">
        <v>125</v>
      </c>
      <c r="CL643" s="238">
        <v>200</v>
      </c>
      <c r="CM643" s="238">
        <v>375</v>
      </c>
      <c r="CN643" s="238">
        <v>375</v>
      </c>
      <c r="CO643" s="238">
        <v>300</v>
      </c>
      <c r="CP643" s="238">
        <v>200</v>
      </c>
      <c r="CQ643" s="238">
        <v>175</v>
      </c>
      <c r="CR643" s="238">
        <v>200</v>
      </c>
      <c r="CS643" s="238">
        <v>200</v>
      </c>
      <c r="CT643" s="238">
        <v>150</v>
      </c>
      <c r="CU643" s="238">
        <v>125</v>
      </c>
      <c r="CV643" s="238">
        <v>175</v>
      </c>
      <c r="CW643" s="238">
        <v>350</v>
      </c>
      <c r="CX643" s="238">
        <v>350</v>
      </c>
      <c r="CY643" s="238">
        <v>250</v>
      </c>
      <c r="CZ643" s="238">
        <v>175</v>
      </c>
      <c r="DA643" s="238">
        <v>150</v>
      </c>
      <c r="DB643" s="238">
        <v>150</v>
      </c>
      <c r="DC643" s="238">
        <v>150</v>
      </c>
      <c r="DD643" s="238">
        <v>100</v>
      </c>
      <c r="DE643" s="238">
        <v>150</v>
      </c>
      <c r="DF643" s="238">
        <v>300</v>
      </c>
      <c r="DG643" s="238">
        <v>300</v>
      </c>
      <c r="DH643" s="238">
        <v>200</v>
      </c>
      <c r="DI643" s="238">
        <v>150</v>
      </c>
      <c r="DJ643" s="238">
        <v>125</v>
      </c>
      <c r="DK643" s="238">
        <v>125</v>
      </c>
      <c r="DL643" s="238">
        <v>100</v>
      </c>
      <c r="DM643" s="238">
        <v>75</v>
      </c>
      <c r="DN643" s="238">
        <v>100</v>
      </c>
      <c r="DO643" s="238">
        <v>150</v>
      </c>
      <c r="DP643" s="238">
        <v>150</v>
      </c>
      <c r="DQ643" s="238">
        <v>150</v>
      </c>
      <c r="DR643" s="238">
        <v>125</v>
      </c>
      <c r="DS643" s="238">
        <v>100</v>
      </c>
      <c r="DT643" s="238">
        <v>100</v>
      </c>
      <c r="DU643" s="238">
        <v>100</v>
      </c>
      <c r="DV643" s="238">
        <v>125</v>
      </c>
      <c r="DW643" s="238">
        <v>90</v>
      </c>
      <c r="DX643" s="238">
        <v>90</v>
      </c>
      <c r="DY643" s="238">
        <v>100</v>
      </c>
      <c r="DZ643" s="238">
        <v>100</v>
      </c>
      <c r="EA643" s="238">
        <v>80</v>
      </c>
      <c r="EB643" s="238">
        <v>75</v>
      </c>
      <c r="EC643" s="238">
        <v>70</v>
      </c>
      <c r="ED643" s="238">
        <v>35</v>
      </c>
    </row>
    <row r="644" spans="1:134" x14ac:dyDescent="0.25">
      <c r="A644" s="262">
        <v>-1230</v>
      </c>
      <c r="B644" s="237">
        <v>101.09048399585106</v>
      </c>
      <c r="C644" s="238">
        <v>100.55072123418434</v>
      </c>
      <c r="D644" s="130">
        <v>1967</v>
      </c>
      <c r="E644" s="238">
        <v>88.097009388235165</v>
      </c>
      <c r="F644" s="238">
        <v>36.781153508185525</v>
      </c>
      <c r="G644" s="238">
        <v>3.8086651555506705</v>
      </c>
      <c r="H644" s="238">
        <v>0</v>
      </c>
      <c r="I644" s="238">
        <v>0.16115068493133577</v>
      </c>
      <c r="J644" s="131">
        <v>2.5383561643821384E-3</v>
      </c>
      <c r="K644" s="131">
        <v>73.375890410978172</v>
      </c>
      <c r="L644" s="131">
        <v>30.345616438353318</v>
      </c>
      <c r="M644" s="131">
        <v>1.31534246575211</v>
      </c>
      <c r="N644" s="131">
        <v>0.13076712328759044</v>
      </c>
      <c r="O644" s="132">
        <v>163.6223779432359</v>
      </c>
      <c r="P644" s="132">
        <v>159.95993510930276</v>
      </c>
      <c r="Q644" s="132">
        <v>162.28513723547832</v>
      </c>
      <c r="R644" s="132">
        <v>161.59655806506581</v>
      </c>
      <c r="S644" s="131">
        <v>185</v>
      </c>
      <c r="T644" s="131">
        <v>189</v>
      </c>
      <c r="U644" s="7">
        <v>100</v>
      </c>
      <c r="V644" s="131">
        <v>200</v>
      </c>
      <c r="W644" s="131">
        <v>0</v>
      </c>
      <c r="X644" s="131">
        <v>12.750689939015778</v>
      </c>
      <c r="Y644" s="237">
        <v>21.48767123187281</v>
      </c>
      <c r="Z644" s="237">
        <v>100</v>
      </c>
      <c r="AA644" s="131">
        <v>402.5</v>
      </c>
      <c r="AB644" s="131">
        <v>125</v>
      </c>
      <c r="AC644" s="131">
        <v>125</v>
      </c>
      <c r="AD644" s="131">
        <v>200</v>
      </c>
      <c r="AE644" s="131">
        <v>0</v>
      </c>
      <c r="AF644" s="131">
        <v>0</v>
      </c>
      <c r="AG644" s="131">
        <v>0</v>
      </c>
      <c r="AH644" s="131">
        <v>0</v>
      </c>
      <c r="AI644" s="131">
        <v>0</v>
      </c>
      <c r="AJ644" s="131">
        <v>0</v>
      </c>
      <c r="AK644" s="131">
        <v>0</v>
      </c>
      <c r="AL644" s="131">
        <v>0</v>
      </c>
      <c r="AM644" s="238">
        <v>130</v>
      </c>
      <c r="AN644" s="238">
        <v>300</v>
      </c>
      <c r="AO644" s="238">
        <v>450</v>
      </c>
      <c r="AP644" s="238">
        <v>400</v>
      </c>
      <c r="AQ644" s="238">
        <v>350</v>
      </c>
      <c r="AR644" s="238">
        <v>300</v>
      </c>
      <c r="AS644" s="238">
        <v>300</v>
      </c>
      <c r="AT644" s="238">
        <v>125</v>
      </c>
      <c r="AU644" s="238">
        <v>250</v>
      </c>
      <c r="AV644" s="238">
        <v>425</v>
      </c>
      <c r="AW644" s="238">
        <v>400</v>
      </c>
      <c r="AX644" s="238">
        <v>300</v>
      </c>
      <c r="AY644" s="238">
        <v>250</v>
      </c>
      <c r="AZ644" s="238">
        <v>250</v>
      </c>
      <c r="BA644" s="238">
        <v>250</v>
      </c>
      <c r="BB644" s="238">
        <v>225</v>
      </c>
      <c r="BC644" s="238">
        <v>120</v>
      </c>
      <c r="BD644" s="238">
        <v>200</v>
      </c>
      <c r="BE644" s="238">
        <v>400</v>
      </c>
      <c r="BF644" s="238">
        <v>400</v>
      </c>
      <c r="BG644" s="238">
        <v>350</v>
      </c>
      <c r="BH644" s="238">
        <v>350</v>
      </c>
      <c r="BI644" s="238">
        <v>250</v>
      </c>
      <c r="BJ644" s="238">
        <v>250</v>
      </c>
      <c r="BK644" s="238">
        <v>225</v>
      </c>
      <c r="BL644" s="238">
        <v>175</v>
      </c>
      <c r="BM644" s="238">
        <v>225</v>
      </c>
      <c r="BN644" s="238">
        <v>200</v>
      </c>
      <c r="BO644" s="238">
        <v>115</v>
      </c>
      <c r="BP644" s="238">
        <v>175</v>
      </c>
      <c r="BQ644" s="238">
        <v>450</v>
      </c>
      <c r="BR644" s="238">
        <v>450</v>
      </c>
      <c r="BS644" s="238">
        <v>400</v>
      </c>
      <c r="BT644" s="238">
        <v>550</v>
      </c>
      <c r="BU644" s="238">
        <v>225</v>
      </c>
      <c r="BV644" s="238">
        <v>225</v>
      </c>
      <c r="BW644" s="238">
        <v>200</v>
      </c>
      <c r="BX644" s="238">
        <v>150</v>
      </c>
      <c r="BY644" s="275">
        <v>200</v>
      </c>
      <c r="BZ644" s="238">
        <v>110</v>
      </c>
      <c r="CA644" s="238">
        <v>150</v>
      </c>
      <c r="CB644" s="238">
        <v>400</v>
      </c>
      <c r="CC644" s="238">
        <v>400</v>
      </c>
      <c r="CD644" s="238">
        <v>350</v>
      </c>
      <c r="CE644" s="238">
        <v>500</v>
      </c>
      <c r="CF644" s="238">
        <v>200</v>
      </c>
      <c r="CG644" s="238">
        <v>200</v>
      </c>
      <c r="CH644" s="238">
        <v>175</v>
      </c>
      <c r="CI644" s="238">
        <v>125</v>
      </c>
      <c r="CJ644" s="238">
        <v>100</v>
      </c>
      <c r="CK644" s="238">
        <v>100</v>
      </c>
      <c r="CL644" s="238">
        <v>125</v>
      </c>
      <c r="CM644" s="238">
        <v>300</v>
      </c>
      <c r="CN644" s="238">
        <v>300</v>
      </c>
      <c r="CO644" s="238">
        <v>300</v>
      </c>
      <c r="CP644" s="238">
        <v>300</v>
      </c>
      <c r="CQ644" s="238">
        <v>150</v>
      </c>
      <c r="CR644" s="238">
        <v>150</v>
      </c>
      <c r="CS644" s="238">
        <v>100</v>
      </c>
      <c r="CT644" s="238">
        <v>90</v>
      </c>
      <c r="CU644" s="238">
        <v>100</v>
      </c>
      <c r="CV644" s="238">
        <v>100</v>
      </c>
      <c r="CW644" s="238">
        <v>200</v>
      </c>
      <c r="CX644" s="238">
        <v>200</v>
      </c>
      <c r="CY644" s="238">
        <v>200</v>
      </c>
      <c r="CZ644" s="238">
        <v>200</v>
      </c>
      <c r="DA644" s="238">
        <v>100</v>
      </c>
      <c r="DB644" s="238">
        <v>90</v>
      </c>
      <c r="DC644" s="238">
        <v>125</v>
      </c>
      <c r="DD644" s="238">
        <v>75</v>
      </c>
      <c r="DE644" s="238">
        <v>75</v>
      </c>
      <c r="DF644" s="238">
        <v>100</v>
      </c>
      <c r="DG644" s="238">
        <v>100</v>
      </c>
      <c r="DH644" s="238">
        <v>100</v>
      </c>
      <c r="DI644" s="238">
        <v>100</v>
      </c>
      <c r="DJ644" s="238">
        <v>80</v>
      </c>
      <c r="DK644" s="238">
        <v>80</v>
      </c>
      <c r="DL644" s="238">
        <v>75</v>
      </c>
      <c r="DM644" s="238">
        <v>70</v>
      </c>
      <c r="DN644" s="238">
        <v>50</v>
      </c>
      <c r="DO644" s="238">
        <v>75</v>
      </c>
      <c r="DP644" s="238">
        <v>75</v>
      </c>
      <c r="DQ644" s="238">
        <v>75</v>
      </c>
      <c r="DR644" s="238">
        <v>50</v>
      </c>
      <c r="DS644" s="238">
        <v>60</v>
      </c>
      <c r="DT644" s="238">
        <v>70</v>
      </c>
      <c r="DU644" s="238">
        <v>70</v>
      </c>
      <c r="DV644" s="238">
        <v>50</v>
      </c>
      <c r="DW644" s="238">
        <v>45</v>
      </c>
      <c r="DX644" s="238">
        <v>50</v>
      </c>
      <c r="DY644" s="238">
        <v>60</v>
      </c>
      <c r="DZ644" s="238">
        <v>65</v>
      </c>
      <c r="EA644" s="238">
        <v>40</v>
      </c>
      <c r="EB644" s="238">
        <v>40</v>
      </c>
      <c r="EC644" s="238">
        <v>40</v>
      </c>
      <c r="ED644" s="238">
        <v>30</v>
      </c>
    </row>
    <row r="645" spans="1:134" x14ac:dyDescent="0.25">
      <c r="A645" s="262">
        <v>-1235</v>
      </c>
      <c r="B645" s="237">
        <v>101.02581146672765</v>
      </c>
      <c r="C645" s="238">
        <v>100.48645715136666</v>
      </c>
      <c r="D645" s="130">
        <v>1966.9166666666667</v>
      </c>
      <c r="E645" s="238">
        <v>87.167791724779818</v>
      </c>
      <c r="F645" s="238">
        <v>36.284432832768289</v>
      </c>
      <c r="G645" s="238">
        <v>3.7641364294300956</v>
      </c>
      <c r="H645" s="238">
        <v>0</v>
      </c>
      <c r="I645" s="238">
        <v>0.15906849315059901</v>
      </c>
      <c r="J645" s="131">
        <v>2.4627397260281736E-3</v>
      </c>
      <c r="K645" s="131">
        <v>72.543561643891735</v>
      </c>
      <c r="L645" s="131">
        <v>29.91246575344303</v>
      </c>
      <c r="M645" s="131">
        <v>1.2813698630126282</v>
      </c>
      <c r="N645" s="131">
        <v>0.12906849315068314</v>
      </c>
      <c r="O645" s="132">
        <v>165.95936628878775</v>
      </c>
      <c r="P645" s="132">
        <v>166.31862889771116</v>
      </c>
      <c r="Q645" s="132">
        <v>162.20706792892099</v>
      </c>
      <c r="R645" s="132">
        <v>162.70604377464798</v>
      </c>
      <c r="S645" s="131">
        <v>305</v>
      </c>
      <c r="T645" s="131">
        <v>134.30000000000001</v>
      </c>
      <c r="U645" s="7">
        <v>150</v>
      </c>
      <c r="V645" s="131">
        <v>250</v>
      </c>
      <c r="W645" s="131">
        <v>0</v>
      </c>
      <c r="X645" s="131">
        <v>12.437754613991533</v>
      </c>
      <c r="Y645" s="237">
        <v>21.309589041027721</v>
      </c>
      <c r="Z645" s="237">
        <v>100</v>
      </c>
      <c r="AA645" s="131">
        <v>360</v>
      </c>
      <c r="AB645" s="131">
        <v>125</v>
      </c>
      <c r="AC645" s="131">
        <v>250</v>
      </c>
      <c r="AD645" s="131">
        <v>125</v>
      </c>
      <c r="AE645" s="131">
        <v>0</v>
      </c>
      <c r="AF645" s="131">
        <v>0</v>
      </c>
      <c r="AG645" s="131">
        <v>0</v>
      </c>
      <c r="AH645" s="131">
        <v>0</v>
      </c>
      <c r="AI645" s="131">
        <v>0</v>
      </c>
      <c r="AJ645" s="131">
        <v>0</v>
      </c>
      <c r="AK645" s="131">
        <v>0</v>
      </c>
      <c r="AL645" s="131">
        <v>0</v>
      </c>
      <c r="AM645" s="238">
        <v>225</v>
      </c>
      <c r="AN645" s="238">
        <v>300</v>
      </c>
      <c r="AO645" s="238">
        <v>400</v>
      </c>
      <c r="AP645" s="238">
        <v>550</v>
      </c>
      <c r="AQ645" s="238">
        <v>550</v>
      </c>
      <c r="AR645" s="238">
        <v>500</v>
      </c>
      <c r="AS645" s="238">
        <v>400</v>
      </c>
      <c r="AT645" s="238">
        <v>200</v>
      </c>
      <c r="AU645" s="238">
        <v>300</v>
      </c>
      <c r="AV645" s="238">
        <v>400</v>
      </c>
      <c r="AW645" s="238">
        <v>450</v>
      </c>
      <c r="AX645" s="238">
        <v>500</v>
      </c>
      <c r="AY645" s="238">
        <v>450</v>
      </c>
      <c r="AZ645" s="238">
        <v>350</v>
      </c>
      <c r="BA645" s="238">
        <v>250</v>
      </c>
      <c r="BB645" s="238">
        <v>200</v>
      </c>
      <c r="BC645" s="238">
        <v>180</v>
      </c>
      <c r="BD645" s="238">
        <v>250</v>
      </c>
      <c r="BE645" s="238">
        <v>400</v>
      </c>
      <c r="BF645" s="238">
        <v>425</v>
      </c>
      <c r="BG645" s="238">
        <v>400</v>
      </c>
      <c r="BH645" s="238">
        <v>350</v>
      </c>
      <c r="BI645" s="238">
        <v>275</v>
      </c>
      <c r="BJ645" s="238">
        <v>225</v>
      </c>
      <c r="BK645" s="238">
        <v>200</v>
      </c>
      <c r="BL645" s="238">
        <v>300</v>
      </c>
      <c r="BM645" s="238">
        <v>225</v>
      </c>
      <c r="BN645" s="238">
        <v>150</v>
      </c>
      <c r="BO645" s="238">
        <v>170</v>
      </c>
      <c r="BP645" s="238">
        <v>225</v>
      </c>
      <c r="BQ645" s="238">
        <v>400</v>
      </c>
      <c r="BR645" s="238">
        <v>425</v>
      </c>
      <c r="BS645" s="238">
        <v>350</v>
      </c>
      <c r="BT645" s="238">
        <v>250</v>
      </c>
      <c r="BU645" s="238">
        <v>200</v>
      </c>
      <c r="BV645" s="238">
        <v>150</v>
      </c>
      <c r="BW645" s="238">
        <v>150</v>
      </c>
      <c r="BX645" s="238">
        <v>275</v>
      </c>
      <c r="BY645" s="275">
        <v>200</v>
      </c>
      <c r="BZ645" s="238">
        <v>160</v>
      </c>
      <c r="CA645" s="238">
        <v>200</v>
      </c>
      <c r="CB645" s="238">
        <v>300</v>
      </c>
      <c r="CC645" s="238">
        <v>450</v>
      </c>
      <c r="CD645" s="238">
        <v>350</v>
      </c>
      <c r="CE645" s="238">
        <v>200</v>
      </c>
      <c r="CF645" s="238">
        <v>250</v>
      </c>
      <c r="CG645" s="238">
        <v>150</v>
      </c>
      <c r="CH645" s="238">
        <v>125</v>
      </c>
      <c r="CI645" s="238">
        <v>250</v>
      </c>
      <c r="CJ645" s="238">
        <v>200</v>
      </c>
      <c r="CK645" s="238">
        <v>150</v>
      </c>
      <c r="CL645" s="238">
        <v>175</v>
      </c>
      <c r="CM645" s="238">
        <v>200</v>
      </c>
      <c r="CN645" s="238">
        <v>350</v>
      </c>
      <c r="CO645" s="238">
        <v>200</v>
      </c>
      <c r="CP645" s="238">
        <v>150</v>
      </c>
      <c r="CQ645" s="238">
        <v>150</v>
      </c>
      <c r="CR645" s="238">
        <v>125</v>
      </c>
      <c r="CS645" s="238">
        <v>100</v>
      </c>
      <c r="CT645" s="238">
        <v>200</v>
      </c>
      <c r="CU645" s="238">
        <v>100</v>
      </c>
      <c r="CV645" s="238">
        <v>125</v>
      </c>
      <c r="CW645" s="238">
        <v>150</v>
      </c>
      <c r="CX645" s="238">
        <v>250</v>
      </c>
      <c r="CY645" s="238">
        <v>150</v>
      </c>
      <c r="CZ645" s="238">
        <v>100</v>
      </c>
      <c r="DA645" s="238">
        <v>125</v>
      </c>
      <c r="DB645" s="238">
        <v>100</v>
      </c>
      <c r="DC645" s="238">
        <v>100</v>
      </c>
      <c r="DD645" s="238">
        <v>100</v>
      </c>
      <c r="DE645" s="238">
        <v>100</v>
      </c>
      <c r="DF645" s="238">
        <v>125</v>
      </c>
      <c r="DG645" s="238">
        <v>150</v>
      </c>
      <c r="DH645" s="238">
        <v>100</v>
      </c>
      <c r="DI645" s="238">
        <v>100</v>
      </c>
      <c r="DJ645" s="238">
        <v>100</v>
      </c>
      <c r="DK645" s="238">
        <v>90</v>
      </c>
      <c r="DL645" s="238">
        <v>90</v>
      </c>
      <c r="DM645" s="238">
        <v>100</v>
      </c>
      <c r="DN645" s="238">
        <v>50</v>
      </c>
      <c r="DO645" s="238">
        <v>80</v>
      </c>
      <c r="DP645" s="238">
        <v>90</v>
      </c>
      <c r="DQ645" s="238">
        <v>100</v>
      </c>
      <c r="DR645" s="238">
        <v>90</v>
      </c>
      <c r="DS645" s="238">
        <v>90</v>
      </c>
      <c r="DT645" s="238">
        <v>80</v>
      </c>
      <c r="DU645" s="238">
        <v>75</v>
      </c>
      <c r="DV645" s="238">
        <v>90</v>
      </c>
      <c r="DW645" s="238">
        <v>80</v>
      </c>
      <c r="DX645" s="238">
        <v>70</v>
      </c>
      <c r="DY645" s="238">
        <v>70</v>
      </c>
      <c r="DZ645" s="238">
        <v>65</v>
      </c>
      <c r="EA645" s="238">
        <v>70</v>
      </c>
      <c r="EB645" s="238">
        <v>40</v>
      </c>
      <c r="EC645" s="238">
        <v>50</v>
      </c>
      <c r="ED645" s="238">
        <v>20</v>
      </c>
    </row>
    <row r="646" spans="1:134" x14ac:dyDescent="0.25">
      <c r="A646" s="262">
        <v>-1240</v>
      </c>
      <c r="B646" s="237">
        <v>101.09943727122182</v>
      </c>
      <c r="C646" s="238">
        <v>100.55975663386589</v>
      </c>
      <c r="D646" s="130">
        <v>1966.8333333333333</v>
      </c>
      <c r="E646" s="238">
        <v>86.346671403658547</v>
      </c>
      <c r="F646" s="238">
        <v>35.831244250641248</v>
      </c>
      <c r="G646" s="238">
        <v>3.7236066423067768</v>
      </c>
      <c r="H646" s="238">
        <v>0</v>
      </c>
      <c r="I646" s="238">
        <v>0.1574246575341931</v>
      </c>
      <c r="J646" s="131">
        <v>2.3969863013704185E-3</v>
      </c>
      <c r="K646" s="131">
        <v>71.73808219181592</v>
      </c>
      <c r="L646" s="131">
        <v>29.493287671244616</v>
      </c>
      <c r="M646" s="131">
        <v>1.2484931506843395</v>
      </c>
      <c r="N646" s="131">
        <v>0.12742465753424881</v>
      </c>
      <c r="O646" s="132">
        <v>164.11474386373854</v>
      </c>
      <c r="P646" s="132">
        <v>164.65364299226647</v>
      </c>
      <c r="Q646" s="132">
        <v>165.11270521286437</v>
      </c>
      <c r="R646" s="132">
        <v>161.30049285920379</v>
      </c>
      <c r="S646" s="131">
        <v>124</v>
      </c>
      <c r="T646" s="131">
        <v>229</v>
      </c>
      <c r="U646" s="7">
        <v>130</v>
      </c>
      <c r="V646" s="131">
        <v>125</v>
      </c>
      <c r="W646" s="131">
        <v>0</v>
      </c>
      <c r="X646" s="131">
        <v>12.437754613991533</v>
      </c>
      <c r="Y646" s="237">
        <v>21.128767123231228</v>
      </c>
      <c r="Z646" s="237">
        <v>100</v>
      </c>
      <c r="AA646" s="131">
        <v>340</v>
      </c>
      <c r="AB646" s="131">
        <v>150</v>
      </c>
      <c r="AC646" s="131">
        <v>200</v>
      </c>
      <c r="AD646" s="131">
        <v>175</v>
      </c>
      <c r="AE646" s="131">
        <v>0</v>
      </c>
      <c r="AF646" s="131">
        <v>0</v>
      </c>
      <c r="AG646" s="131">
        <v>0</v>
      </c>
      <c r="AH646" s="131">
        <v>0</v>
      </c>
      <c r="AI646" s="131">
        <v>0</v>
      </c>
      <c r="AJ646" s="131">
        <v>0</v>
      </c>
      <c r="AK646" s="131">
        <v>0</v>
      </c>
      <c r="AL646" s="131">
        <v>0</v>
      </c>
      <c r="AM646" s="238">
        <v>200</v>
      </c>
      <c r="AN646" s="238">
        <v>250</v>
      </c>
      <c r="AO646" s="238">
        <v>300</v>
      </c>
      <c r="AP646" s="238">
        <v>350</v>
      </c>
      <c r="AQ646" s="238">
        <v>400</v>
      </c>
      <c r="AR646" s="238">
        <v>400</v>
      </c>
      <c r="AS646" s="238">
        <v>350</v>
      </c>
      <c r="AT646" s="238">
        <v>170</v>
      </c>
      <c r="AU646" s="238">
        <v>250</v>
      </c>
      <c r="AV646" s="238">
        <v>325</v>
      </c>
      <c r="AW646" s="238">
        <v>375</v>
      </c>
      <c r="AX646" s="238">
        <v>350</v>
      </c>
      <c r="AY646" s="238">
        <v>300</v>
      </c>
      <c r="AZ646" s="238">
        <v>300</v>
      </c>
      <c r="BA646" s="238">
        <v>225</v>
      </c>
      <c r="BB646" s="238">
        <v>200</v>
      </c>
      <c r="BC646" s="238">
        <v>160</v>
      </c>
      <c r="BD646" s="238">
        <v>250</v>
      </c>
      <c r="BE646" s="238">
        <v>350</v>
      </c>
      <c r="BF646" s="238">
        <v>400</v>
      </c>
      <c r="BG646" s="238">
        <v>350</v>
      </c>
      <c r="BH646" s="238">
        <v>325</v>
      </c>
      <c r="BI646" s="238">
        <v>275</v>
      </c>
      <c r="BJ646" s="238">
        <v>225</v>
      </c>
      <c r="BK646" s="238">
        <v>150</v>
      </c>
      <c r="BL646" s="238">
        <v>150</v>
      </c>
      <c r="BM646" s="238">
        <v>175</v>
      </c>
      <c r="BN646" s="238">
        <v>150</v>
      </c>
      <c r="BO646" s="238">
        <v>150</v>
      </c>
      <c r="BP646" s="238">
        <v>225</v>
      </c>
      <c r="BQ646" s="238">
        <v>400</v>
      </c>
      <c r="BR646" s="238">
        <v>450</v>
      </c>
      <c r="BS646" s="238">
        <v>400</v>
      </c>
      <c r="BT646" s="238">
        <v>350</v>
      </c>
      <c r="BU646" s="238">
        <v>250</v>
      </c>
      <c r="BV646" s="238">
        <v>90</v>
      </c>
      <c r="BW646" s="238">
        <v>150</v>
      </c>
      <c r="BX646" s="238">
        <v>150</v>
      </c>
      <c r="BY646" s="275">
        <v>150</v>
      </c>
      <c r="BZ646" s="238">
        <v>140</v>
      </c>
      <c r="CA646" s="238">
        <v>200</v>
      </c>
      <c r="CB646" s="238">
        <v>300</v>
      </c>
      <c r="CC646" s="238">
        <v>450</v>
      </c>
      <c r="CD646" s="238">
        <v>350</v>
      </c>
      <c r="CE646" s="238">
        <v>300</v>
      </c>
      <c r="CF646" s="238">
        <v>250</v>
      </c>
      <c r="CG646" s="238">
        <v>175</v>
      </c>
      <c r="CH646" s="238">
        <v>150</v>
      </c>
      <c r="CI646" s="238">
        <v>200</v>
      </c>
      <c r="CJ646" s="238">
        <v>125</v>
      </c>
      <c r="CK646" s="238">
        <v>130</v>
      </c>
      <c r="CL646" s="238">
        <v>150</v>
      </c>
      <c r="CM646" s="238">
        <v>200</v>
      </c>
      <c r="CN646" s="238">
        <v>300</v>
      </c>
      <c r="CO646" s="238">
        <v>300</v>
      </c>
      <c r="CP646" s="238">
        <v>200</v>
      </c>
      <c r="CQ646" s="238">
        <v>200</v>
      </c>
      <c r="CR646" s="238">
        <v>150</v>
      </c>
      <c r="CS646" s="238">
        <v>125</v>
      </c>
      <c r="CT646" s="238">
        <v>100</v>
      </c>
      <c r="CU646" s="238">
        <v>100</v>
      </c>
      <c r="CV646" s="238">
        <v>125</v>
      </c>
      <c r="CW646" s="238">
        <v>125</v>
      </c>
      <c r="CX646" s="238">
        <v>125</v>
      </c>
      <c r="CY646" s="238">
        <v>150</v>
      </c>
      <c r="CZ646" s="238">
        <v>150</v>
      </c>
      <c r="DA646" s="238">
        <v>150</v>
      </c>
      <c r="DB646" s="238">
        <v>125</v>
      </c>
      <c r="DC646" s="238">
        <v>100</v>
      </c>
      <c r="DD646" s="238">
        <v>75</v>
      </c>
      <c r="DE646" s="238">
        <v>75</v>
      </c>
      <c r="DF646" s="238">
        <v>80</v>
      </c>
      <c r="DG646" s="238">
        <v>100</v>
      </c>
      <c r="DH646" s="238">
        <v>125</v>
      </c>
      <c r="DI646" s="238">
        <v>100</v>
      </c>
      <c r="DJ646" s="238">
        <v>100</v>
      </c>
      <c r="DK646" s="238">
        <v>100</v>
      </c>
      <c r="DL646" s="238">
        <v>75</v>
      </c>
      <c r="DM646" s="238">
        <v>80</v>
      </c>
      <c r="DN646" s="238">
        <v>50</v>
      </c>
      <c r="DO646" s="238">
        <v>80</v>
      </c>
      <c r="DP646" s="238">
        <v>100</v>
      </c>
      <c r="DQ646" s="238">
        <v>100</v>
      </c>
      <c r="DR646" s="238">
        <v>75</v>
      </c>
      <c r="DS646" s="238">
        <v>75</v>
      </c>
      <c r="DT646" s="238">
        <v>75</v>
      </c>
      <c r="DU646" s="238">
        <v>50</v>
      </c>
      <c r="DV646" s="238">
        <v>75</v>
      </c>
      <c r="DW646" s="238">
        <v>75</v>
      </c>
      <c r="DX646" s="238">
        <v>75</v>
      </c>
      <c r="DY646" s="238">
        <v>50</v>
      </c>
      <c r="DZ646" s="238">
        <v>50</v>
      </c>
      <c r="EA646" s="238">
        <v>50</v>
      </c>
      <c r="EB646" s="238">
        <v>40</v>
      </c>
      <c r="EC646" s="238">
        <v>50</v>
      </c>
      <c r="ED646" s="238">
        <v>30</v>
      </c>
    </row>
    <row r="647" spans="1:134" x14ac:dyDescent="0.25">
      <c r="A647" s="262">
        <v>-1245</v>
      </c>
      <c r="B647" s="237">
        <v>101.22359827488938</v>
      </c>
      <c r="C647" s="238">
        <v>100.68329675606908</v>
      </c>
      <c r="D647" s="130">
        <v>1966.75</v>
      </c>
      <c r="E647" s="238">
        <v>85.498180405164021</v>
      </c>
      <c r="F647" s="238">
        <v>35.362949382441002</v>
      </c>
      <c r="G647" s="238">
        <v>3.6817258622793361</v>
      </c>
      <c r="H647" s="238">
        <v>0</v>
      </c>
      <c r="I647" s="238">
        <v>0.15572602739724317</v>
      </c>
      <c r="J647" s="131">
        <v>2.3290410958904939E-3</v>
      </c>
      <c r="K647" s="131">
        <v>70.905753424667637</v>
      </c>
      <c r="L647" s="131">
        <v>29.060136986305224</v>
      </c>
      <c r="M647" s="131">
        <v>1.2145205479449714</v>
      </c>
      <c r="N647" s="131">
        <v>0.12572602739725625</v>
      </c>
      <c r="O647" s="132">
        <v>166.99048858309541</v>
      </c>
      <c r="P647" s="132">
        <v>164.67519584710797</v>
      </c>
      <c r="Q647" s="132">
        <v>166.33182771854729</v>
      </c>
      <c r="R647" s="132">
        <v>162.45970021180963</v>
      </c>
      <c r="S647" s="131">
        <v>221</v>
      </c>
      <c r="T647" s="131">
        <v>235</v>
      </c>
      <c r="U647" s="7">
        <v>100</v>
      </c>
      <c r="V647" s="131">
        <v>200</v>
      </c>
      <c r="W647" s="131">
        <v>0</v>
      </c>
      <c r="X647" s="131">
        <v>12.437754613991533</v>
      </c>
      <c r="Y647" s="237">
        <v>20.941917808175276</v>
      </c>
      <c r="Z647" s="237">
        <v>100</v>
      </c>
      <c r="AA647" s="131">
        <v>470</v>
      </c>
      <c r="AB647" s="131">
        <v>150</v>
      </c>
      <c r="AC647" s="131">
        <v>150</v>
      </c>
      <c r="AD647" s="131">
        <v>225</v>
      </c>
      <c r="AE647" s="131">
        <v>0</v>
      </c>
      <c r="AF647" s="131">
        <v>0</v>
      </c>
      <c r="AG647" s="131">
        <v>0</v>
      </c>
      <c r="AH647" s="131">
        <v>0</v>
      </c>
      <c r="AI647" s="131">
        <v>0</v>
      </c>
      <c r="AJ647" s="131">
        <v>0</v>
      </c>
      <c r="AK647" s="131">
        <v>0</v>
      </c>
      <c r="AL647" s="131">
        <v>0</v>
      </c>
      <c r="AM647" s="238">
        <v>200</v>
      </c>
      <c r="AN647" s="238">
        <v>325</v>
      </c>
      <c r="AO647" s="238">
        <v>550</v>
      </c>
      <c r="AP647" s="238">
        <v>700</v>
      </c>
      <c r="AQ647" s="238">
        <v>650</v>
      </c>
      <c r="AR647" s="238">
        <v>600</v>
      </c>
      <c r="AS647" s="238">
        <v>450</v>
      </c>
      <c r="AT647" s="238">
        <v>175</v>
      </c>
      <c r="AU647" s="238">
        <v>300</v>
      </c>
      <c r="AV647" s="238">
        <v>500</v>
      </c>
      <c r="AW647" s="238">
        <v>650</v>
      </c>
      <c r="AX647" s="238">
        <v>600</v>
      </c>
      <c r="AY647" s="238">
        <v>500</v>
      </c>
      <c r="AZ647" s="238">
        <v>400</v>
      </c>
      <c r="BA647" s="238">
        <v>275</v>
      </c>
      <c r="BB647" s="238">
        <v>200</v>
      </c>
      <c r="BC647" s="238">
        <v>175</v>
      </c>
      <c r="BD647" s="238">
        <v>275</v>
      </c>
      <c r="BE647" s="238">
        <v>450</v>
      </c>
      <c r="BF647" s="238">
        <v>600</v>
      </c>
      <c r="BG647" s="238">
        <v>500</v>
      </c>
      <c r="BH647" s="238">
        <v>450</v>
      </c>
      <c r="BI647" s="238">
        <v>350</v>
      </c>
      <c r="BJ647" s="238">
        <v>250</v>
      </c>
      <c r="BK647" s="238">
        <v>275</v>
      </c>
      <c r="BL647" s="238">
        <v>250</v>
      </c>
      <c r="BM647" s="238">
        <v>225</v>
      </c>
      <c r="BN647" s="238">
        <v>200</v>
      </c>
      <c r="BO647" s="238">
        <v>150</v>
      </c>
      <c r="BP647" s="238">
        <v>250</v>
      </c>
      <c r="BQ647" s="238">
        <v>400</v>
      </c>
      <c r="BR647" s="238">
        <v>550</v>
      </c>
      <c r="BS647" s="238">
        <v>450</v>
      </c>
      <c r="BT647" s="238">
        <v>400</v>
      </c>
      <c r="BU647" s="238">
        <v>325</v>
      </c>
      <c r="BV647" s="238">
        <v>250</v>
      </c>
      <c r="BW647" s="238">
        <v>275</v>
      </c>
      <c r="BX647" s="238">
        <v>250</v>
      </c>
      <c r="BY647" s="275">
        <v>225</v>
      </c>
      <c r="BZ647" s="238">
        <v>125</v>
      </c>
      <c r="CA647" s="238">
        <v>200</v>
      </c>
      <c r="CB647" s="238">
        <v>300</v>
      </c>
      <c r="CC647" s="238">
        <v>500</v>
      </c>
      <c r="CD647" s="238">
        <v>400</v>
      </c>
      <c r="CE647" s="238">
        <v>300</v>
      </c>
      <c r="CF647" s="238">
        <v>300</v>
      </c>
      <c r="CG647" s="238">
        <v>225</v>
      </c>
      <c r="CH647" s="238">
        <v>250</v>
      </c>
      <c r="CI647" s="238">
        <v>150</v>
      </c>
      <c r="CJ647" s="238">
        <v>175</v>
      </c>
      <c r="CK647" s="238">
        <v>100</v>
      </c>
      <c r="CL647" s="238">
        <v>175</v>
      </c>
      <c r="CM647" s="238">
        <v>250</v>
      </c>
      <c r="CN647" s="238">
        <v>350</v>
      </c>
      <c r="CO647" s="238">
        <v>300</v>
      </c>
      <c r="CP647" s="238">
        <v>250</v>
      </c>
      <c r="CQ647" s="238">
        <v>200</v>
      </c>
      <c r="CR647" s="238">
        <v>200</v>
      </c>
      <c r="CS647" s="238">
        <v>175</v>
      </c>
      <c r="CT647" s="238">
        <v>100</v>
      </c>
      <c r="CU647" s="238">
        <v>75</v>
      </c>
      <c r="CV647" s="238">
        <v>150</v>
      </c>
      <c r="CW647" s="238">
        <v>200</v>
      </c>
      <c r="CX647" s="238">
        <v>200</v>
      </c>
      <c r="CY647" s="238">
        <v>200</v>
      </c>
      <c r="CZ647" s="238">
        <v>200</v>
      </c>
      <c r="DA647" s="238">
        <v>150</v>
      </c>
      <c r="DB647" s="238">
        <v>150</v>
      </c>
      <c r="DC647" s="238">
        <v>100</v>
      </c>
      <c r="DD647" s="238">
        <v>75</v>
      </c>
      <c r="DE647" s="238">
        <v>100</v>
      </c>
      <c r="DF647" s="238">
        <v>100</v>
      </c>
      <c r="DG647" s="238">
        <v>100</v>
      </c>
      <c r="DH647" s="238">
        <v>150</v>
      </c>
      <c r="DI647" s="238">
        <v>150</v>
      </c>
      <c r="DJ647" s="238">
        <v>100</v>
      </c>
      <c r="DK647" s="238">
        <v>100</v>
      </c>
      <c r="DL647" s="238">
        <v>75</v>
      </c>
      <c r="DM647" s="238">
        <v>75</v>
      </c>
      <c r="DN647" s="238">
        <v>50</v>
      </c>
      <c r="DO647" s="238">
        <v>75</v>
      </c>
      <c r="DP647" s="238">
        <v>75</v>
      </c>
      <c r="DQ647" s="238">
        <v>125</v>
      </c>
      <c r="DR647" s="238">
        <v>100</v>
      </c>
      <c r="DS647" s="238">
        <v>75</v>
      </c>
      <c r="DT647" s="238">
        <v>75</v>
      </c>
      <c r="DU647" s="238">
        <v>75</v>
      </c>
      <c r="DV647" s="238">
        <v>100</v>
      </c>
      <c r="DW647" s="238">
        <v>75</v>
      </c>
      <c r="DX647" s="238">
        <v>75</v>
      </c>
      <c r="DY647" s="238">
        <v>50</v>
      </c>
      <c r="DZ647" s="238">
        <v>50</v>
      </c>
      <c r="EA647" s="238">
        <v>50</v>
      </c>
      <c r="EB647" s="238">
        <v>40</v>
      </c>
      <c r="EC647" s="238">
        <v>50</v>
      </c>
      <c r="ED647" s="238">
        <v>30</v>
      </c>
    </row>
    <row r="648" spans="1:134" x14ac:dyDescent="0.25">
      <c r="A648" s="262">
        <v>-1250</v>
      </c>
      <c r="B648" s="237">
        <v>101.33535455575382</v>
      </c>
      <c r="C648" s="238">
        <v>100.794284331659</v>
      </c>
      <c r="D648" s="130">
        <v>1966.6666666666667</v>
      </c>
      <c r="E648" s="238">
        <v>84.677060084039113</v>
      </c>
      <c r="F648" s="238">
        <v>34.909760800312142</v>
      </c>
      <c r="G648" s="238">
        <v>3.641196075156131</v>
      </c>
      <c r="H648" s="238">
        <v>0</v>
      </c>
      <c r="I648" s="238">
        <v>0.15408219178084437</v>
      </c>
      <c r="J648" s="131">
        <v>2.2632876712327388E-3</v>
      </c>
      <c r="K648" s="131">
        <v>70.100273972591822</v>
      </c>
      <c r="L648" s="131">
        <v>28.640958904104991</v>
      </c>
      <c r="M648" s="131">
        <v>1.1816438356166827</v>
      </c>
      <c r="N648" s="131">
        <v>0.12408219178082192</v>
      </c>
      <c r="O648" s="132">
        <v>170.57506156033807</v>
      </c>
      <c r="P648" s="132">
        <v>164.99634289592026</v>
      </c>
      <c r="Q648" s="132">
        <v>166.21388077974669</v>
      </c>
      <c r="R648" s="132">
        <v>162.54130749082765</v>
      </c>
      <c r="S648" s="131">
        <v>484</v>
      </c>
      <c r="T648" s="131">
        <v>373</v>
      </c>
      <c r="U648" s="7">
        <v>125</v>
      </c>
      <c r="V648" s="131">
        <v>200</v>
      </c>
      <c r="W648" s="131">
        <v>0</v>
      </c>
      <c r="X648" s="131">
        <v>12.437754613991533</v>
      </c>
      <c r="Y648" s="237">
        <v>20.761095890379693</v>
      </c>
      <c r="Z648" s="237">
        <v>100</v>
      </c>
      <c r="AA648" s="131">
        <v>455</v>
      </c>
      <c r="AB648" s="131">
        <v>200</v>
      </c>
      <c r="AC648" s="131">
        <v>250</v>
      </c>
      <c r="AD648" s="131">
        <v>250</v>
      </c>
      <c r="AE648" s="131">
        <v>0</v>
      </c>
      <c r="AF648" s="131">
        <v>0</v>
      </c>
      <c r="AG648" s="131">
        <v>0</v>
      </c>
      <c r="AH648" s="131">
        <v>0</v>
      </c>
      <c r="AI648" s="131">
        <v>0</v>
      </c>
      <c r="AJ648" s="131">
        <v>0</v>
      </c>
      <c r="AK648" s="131">
        <v>0</v>
      </c>
      <c r="AL648" s="131">
        <v>0</v>
      </c>
      <c r="AM648" s="238">
        <v>325</v>
      </c>
      <c r="AN648" s="238">
        <v>375</v>
      </c>
      <c r="AO648" s="238">
        <v>500</v>
      </c>
      <c r="AP648" s="238">
        <v>700</v>
      </c>
      <c r="AQ648" s="238">
        <v>700</v>
      </c>
      <c r="AR648" s="238">
        <v>650</v>
      </c>
      <c r="AS648" s="238">
        <v>450</v>
      </c>
      <c r="AT648" s="238">
        <v>300</v>
      </c>
      <c r="AU648" s="238">
        <v>350</v>
      </c>
      <c r="AV648" s="238">
        <v>450</v>
      </c>
      <c r="AW648" s="238">
        <v>650</v>
      </c>
      <c r="AX648" s="238">
        <v>600</v>
      </c>
      <c r="AY648" s="238">
        <v>550</v>
      </c>
      <c r="AZ648" s="238">
        <v>400</v>
      </c>
      <c r="BA648" s="238">
        <v>300</v>
      </c>
      <c r="BB648" s="238">
        <v>350</v>
      </c>
      <c r="BC648" s="238">
        <v>250</v>
      </c>
      <c r="BD648" s="238">
        <v>325</v>
      </c>
      <c r="BE648" s="238">
        <v>425</v>
      </c>
      <c r="BF648" s="238">
        <v>600</v>
      </c>
      <c r="BG648" s="238">
        <v>500</v>
      </c>
      <c r="BH648" s="238">
        <v>450</v>
      </c>
      <c r="BI648" s="238">
        <v>350</v>
      </c>
      <c r="BJ648" s="238">
        <v>250</v>
      </c>
      <c r="BK648" s="238">
        <v>350</v>
      </c>
      <c r="BL648" s="238">
        <v>500</v>
      </c>
      <c r="BM648" s="238">
        <v>400</v>
      </c>
      <c r="BN648" s="238">
        <v>250</v>
      </c>
      <c r="BO648" s="238">
        <v>200</v>
      </c>
      <c r="BP648" s="238">
        <v>300</v>
      </c>
      <c r="BQ648" s="238">
        <v>400</v>
      </c>
      <c r="BR648" s="238">
        <v>550</v>
      </c>
      <c r="BS648" s="238">
        <v>450</v>
      </c>
      <c r="BT648" s="238">
        <v>350</v>
      </c>
      <c r="BU648" s="238">
        <v>400</v>
      </c>
      <c r="BV648" s="238">
        <v>500</v>
      </c>
      <c r="BW648" s="238">
        <v>350</v>
      </c>
      <c r="BX648" s="238">
        <v>350</v>
      </c>
      <c r="BY648" s="275">
        <v>250</v>
      </c>
      <c r="BZ648" s="238">
        <v>150</v>
      </c>
      <c r="CA648" s="238">
        <v>250</v>
      </c>
      <c r="CB648" s="238">
        <v>300</v>
      </c>
      <c r="CC648" s="238">
        <v>500</v>
      </c>
      <c r="CD648" s="238">
        <v>400</v>
      </c>
      <c r="CE648" s="238">
        <v>300</v>
      </c>
      <c r="CF648" s="238">
        <v>300</v>
      </c>
      <c r="CG648" s="238">
        <v>350</v>
      </c>
      <c r="CH648" s="238">
        <v>300</v>
      </c>
      <c r="CI648" s="238">
        <v>250</v>
      </c>
      <c r="CJ648" s="238">
        <v>225</v>
      </c>
      <c r="CK648" s="238">
        <v>125</v>
      </c>
      <c r="CL648" s="238">
        <v>200</v>
      </c>
      <c r="CM648" s="238">
        <v>250</v>
      </c>
      <c r="CN648" s="238">
        <v>300</v>
      </c>
      <c r="CO648" s="238">
        <v>300</v>
      </c>
      <c r="CP648" s="238">
        <v>250</v>
      </c>
      <c r="CQ648" s="238">
        <v>200</v>
      </c>
      <c r="CR648" s="238">
        <v>250</v>
      </c>
      <c r="CS648" s="238">
        <v>250</v>
      </c>
      <c r="CT648" s="238">
        <v>150</v>
      </c>
      <c r="CU648" s="238">
        <v>100</v>
      </c>
      <c r="CV648" s="238">
        <v>150</v>
      </c>
      <c r="CW648" s="238">
        <v>200</v>
      </c>
      <c r="CX648" s="238">
        <v>200</v>
      </c>
      <c r="CY648" s="238">
        <v>250</v>
      </c>
      <c r="CZ648" s="238">
        <v>200</v>
      </c>
      <c r="DA648" s="238">
        <v>175</v>
      </c>
      <c r="DB648" s="238">
        <v>200</v>
      </c>
      <c r="DC648" s="238">
        <v>150</v>
      </c>
      <c r="DD648" s="238">
        <v>100</v>
      </c>
      <c r="DE648" s="238">
        <v>125</v>
      </c>
      <c r="DF648" s="238">
        <v>150</v>
      </c>
      <c r="DG648" s="238">
        <v>150</v>
      </c>
      <c r="DH648" s="238">
        <v>200</v>
      </c>
      <c r="DI648" s="238">
        <v>175</v>
      </c>
      <c r="DJ648" s="238">
        <v>150</v>
      </c>
      <c r="DK648" s="238">
        <v>150</v>
      </c>
      <c r="DL648" s="238">
        <v>100</v>
      </c>
      <c r="DM648" s="238">
        <v>75</v>
      </c>
      <c r="DN648" s="238">
        <v>100</v>
      </c>
      <c r="DO648" s="238">
        <v>125</v>
      </c>
      <c r="DP648" s="238">
        <v>125</v>
      </c>
      <c r="DQ648" s="238">
        <v>150</v>
      </c>
      <c r="DR648" s="238">
        <v>150</v>
      </c>
      <c r="DS648" s="238">
        <v>100</v>
      </c>
      <c r="DT648" s="238">
        <v>100</v>
      </c>
      <c r="DU648" s="238">
        <v>75</v>
      </c>
      <c r="DV648" s="238">
        <v>150</v>
      </c>
      <c r="DW648" s="238">
        <v>100</v>
      </c>
      <c r="DX648" s="238">
        <v>100</v>
      </c>
      <c r="DY648" s="238">
        <v>75</v>
      </c>
      <c r="DZ648" s="238">
        <v>75</v>
      </c>
      <c r="EA648" s="238">
        <v>75</v>
      </c>
      <c r="EB648" s="238">
        <v>50</v>
      </c>
      <c r="EC648" s="238">
        <v>75</v>
      </c>
      <c r="ED648" s="238">
        <v>50</v>
      </c>
    </row>
    <row r="649" spans="1:134" x14ac:dyDescent="0.25">
      <c r="A649" s="262">
        <v>-1255</v>
      </c>
      <c r="B649" s="237">
        <v>101.40933770746956</v>
      </c>
      <c r="C649" s="238">
        <v>100.86794012321485</v>
      </c>
      <c r="D649" s="130">
        <v>1966.5833333333333</v>
      </c>
      <c r="E649" s="238">
        <v>83.828569085548224</v>
      </c>
      <c r="F649" s="238">
        <v>34.441465932111896</v>
      </c>
      <c r="G649" s="238">
        <v>3.5993152951288039</v>
      </c>
      <c r="H649" s="238">
        <v>0</v>
      </c>
      <c r="I649" s="238">
        <v>0.15238356164389444</v>
      </c>
      <c r="J649" s="131">
        <v>2.1953424657532583E-3</v>
      </c>
      <c r="K649" s="131">
        <v>69.267945205443539</v>
      </c>
      <c r="L649" s="131">
        <v>28.207808219165599</v>
      </c>
      <c r="M649" s="131">
        <v>1.147671232877542</v>
      </c>
      <c r="N649" s="131">
        <v>0.12238356164383646</v>
      </c>
      <c r="O649" s="132">
        <v>171.2054469634069</v>
      </c>
      <c r="P649" s="132">
        <v>167.89211508396352</v>
      </c>
      <c r="Q649" s="132">
        <v>168.52084974783381</v>
      </c>
      <c r="R649" s="132">
        <v>162.45306124572062</v>
      </c>
      <c r="S649" s="131">
        <v>549</v>
      </c>
      <c r="T649" s="131">
        <v>703</v>
      </c>
      <c r="U649" s="7">
        <v>125</v>
      </c>
      <c r="V649" s="131">
        <v>400</v>
      </c>
      <c r="W649" s="131">
        <v>0</v>
      </c>
      <c r="X649" s="131">
        <v>12.437754613991533</v>
      </c>
      <c r="Y649" s="237">
        <v>20.574246575323741</v>
      </c>
      <c r="Z649" s="237">
        <v>100</v>
      </c>
      <c r="AA649" s="131">
        <v>595</v>
      </c>
      <c r="AB649" s="131">
        <v>300</v>
      </c>
      <c r="AC649" s="131">
        <v>300</v>
      </c>
      <c r="AD649" s="131">
        <v>700</v>
      </c>
      <c r="AE649" s="131">
        <v>0</v>
      </c>
      <c r="AF649" s="131">
        <v>0</v>
      </c>
      <c r="AG649" s="131">
        <v>0</v>
      </c>
      <c r="AH649" s="131">
        <v>0</v>
      </c>
      <c r="AI649" s="131">
        <v>0</v>
      </c>
      <c r="AJ649" s="131">
        <v>0</v>
      </c>
      <c r="AK649" s="131">
        <v>0</v>
      </c>
      <c r="AL649" s="131">
        <v>0</v>
      </c>
      <c r="AM649" s="238">
        <v>200</v>
      </c>
      <c r="AN649" s="238">
        <v>500</v>
      </c>
      <c r="AO649" s="238">
        <v>800</v>
      </c>
      <c r="AP649" s="238">
        <v>900</v>
      </c>
      <c r="AQ649" s="238">
        <v>900</v>
      </c>
      <c r="AR649" s="238">
        <v>900</v>
      </c>
      <c r="AS649" s="238">
        <v>600</v>
      </c>
      <c r="AT649" s="238">
        <v>200</v>
      </c>
      <c r="AU649" s="238">
        <v>450</v>
      </c>
      <c r="AV649" s="238">
        <v>700</v>
      </c>
      <c r="AW649" s="238">
        <v>800</v>
      </c>
      <c r="AX649" s="238">
        <v>800</v>
      </c>
      <c r="AY649" s="238">
        <v>800</v>
      </c>
      <c r="AZ649" s="238">
        <v>500</v>
      </c>
      <c r="BA649" s="238">
        <v>450</v>
      </c>
      <c r="BB649" s="238">
        <v>550</v>
      </c>
      <c r="BC649" s="238">
        <v>175</v>
      </c>
      <c r="BD649" s="238">
        <v>400</v>
      </c>
      <c r="BE649" s="238">
        <v>600</v>
      </c>
      <c r="BF649" s="238">
        <v>700</v>
      </c>
      <c r="BG649" s="238">
        <v>700</v>
      </c>
      <c r="BH649" s="238">
        <v>600</v>
      </c>
      <c r="BI649" s="238">
        <v>500</v>
      </c>
      <c r="BJ649" s="238">
        <v>450</v>
      </c>
      <c r="BK649" s="238">
        <v>500</v>
      </c>
      <c r="BL649" s="238">
        <v>550</v>
      </c>
      <c r="BM649" s="238">
        <v>550</v>
      </c>
      <c r="BN649" s="238">
        <v>400</v>
      </c>
      <c r="BO649" s="238">
        <v>150</v>
      </c>
      <c r="BP649" s="238">
        <v>400</v>
      </c>
      <c r="BQ649" s="238">
        <v>600</v>
      </c>
      <c r="BR649" s="238">
        <v>700</v>
      </c>
      <c r="BS649" s="238">
        <v>600</v>
      </c>
      <c r="BT649" s="238">
        <v>450</v>
      </c>
      <c r="BU649" s="238">
        <v>400</v>
      </c>
      <c r="BV649" s="238">
        <v>350</v>
      </c>
      <c r="BW649" s="238">
        <v>500</v>
      </c>
      <c r="BX649" s="238">
        <v>550</v>
      </c>
      <c r="BY649" s="275">
        <v>300</v>
      </c>
      <c r="BZ649" s="238">
        <v>125</v>
      </c>
      <c r="CA649" s="238">
        <v>350</v>
      </c>
      <c r="CB649" s="238">
        <v>550</v>
      </c>
      <c r="CC649" s="238">
        <v>600</v>
      </c>
      <c r="CD649" s="238">
        <v>500</v>
      </c>
      <c r="CE649" s="238">
        <v>300</v>
      </c>
      <c r="CF649" s="238">
        <v>300</v>
      </c>
      <c r="CG649" s="238">
        <v>300</v>
      </c>
      <c r="CH649" s="238">
        <v>450</v>
      </c>
      <c r="CI649" s="238">
        <v>300</v>
      </c>
      <c r="CJ649" s="238">
        <v>250</v>
      </c>
      <c r="CK649" s="238">
        <v>125</v>
      </c>
      <c r="CL649" s="238">
        <v>300</v>
      </c>
      <c r="CM649" s="238">
        <v>450</v>
      </c>
      <c r="CN649" s="238">
        <v>500</v>
      </c>
      <c r="CO649" s="238">
        <v>350</v>
      </c>
      <c r="CP649" s="238">
        <v>200</v>
      </c>
      <c r="CQ649" s="238">
        <v>200</v>
      </c>
      <c r="CR649" s="238">
        <v>200</v>
      </c>
      <c r="CS649" s="238">
        <v>300</v>
      </c>
      <c r="CT649" s="238">
        <v>250</v>
      </c>
      <c r="CU649" s="238">
        <v>100</v>
      </c>
      <c r="CV649" s="238">
        <v>200</v>
      </c>
      <c r="CW649" s="238">
        <v>400</v>
      </c>
      <c r="CX649" s="238">
        <v>400</v>
      </c>
      <c r="CY649" s="238">
        <v>200</v>
      </c>
      <c r="CZ649" s="238">
        <v>150</v>
      </c>
      <c r="DA649" s="238">
        <v>150</v>
      </c>
      <c r="DB649" s="238">
        <v>175</v>
      </c>
      <c r="DC649" s="238">
        <v>250</v>
      </c>
      <c r="DD649" s="238">
        <v>250</v>
      </c>
      <c r="DE649" s="238">
        <v>100</v>
      </c>
      <c r="DF649" s="238">
        <v>200</v>
      </c>
      <c r="DG649" s="238">
        <v>200</v>
      </c>
      <c r="DH649" s="238">
        <v>150</v>
      </c>
      <c r="DI649" s="238">
        <v>100</v>
      </c>
      <c r="DJ649" s="238">
        <v>125</v>
      </c>
      <c r="DK649" s="238">
        <v>150</v>
      </c>
      <c r="DL649" s="238">
        <v>200</v>
      </c>
      <c r="DM649" s="238">
        <v>200</v>
      </c>
      <c r="DN649" s="238">
        <v>75</v>
      </c>
      <c r="DO649" s="238">
        <v>100</v>
      </c>
      <c r="DP649" s="238">
        <v>100</v>
      </c>
      <c r="DQ649" s="238">
        <v>100</v>
      </c>
      <c r="DR649" s="238">
        <v>90</v>
      </c>
      <c r="DS649" s="238">
        <v>100</v>
      </c>
      <c r="DT649" s="238">
        <v>125</v>
      </c>
      <c r="DU649" s="238">
        <v>150</v>
      </c>
      <c r="DV649" s="238">
        <v>90</v>
      </c>
      <c r="DW649" s="238">
        <v>80</v>
      </c>
      <c r="DX649" s="238">
        <v>90</v>
      </c>
      <c r="DY649" s="238">
        <v>90</v>
      </c>
      <c r="DZ649" s="238">
        <v>100</v>
      </c>
      <c r="EA649" s="238">
        <v>70</v>
      </c>
      <c r="EB649" s="238">
        <v>70</v>
      </c>
      <c r="EC649" s="238">
        <v>70</v>
      </c>
      <c r="ED649" s="238">
        <v>60</v>
      </c>
    </row>
    <row r="650" spans="1:134" x14ac:dyDescent="0.25">
      <c r="A650" s="262">
        <v>-1260</v>
      </c>
      <c r="B650" s="237">
        <v>101.29390219174483</v>
      </c>
      <c r="C650" s="238">
        <v>100.75320918753781</v>
      </c>
      <c r="D650" s="130">
        <v>1966.5</v>
      </c>
      <c r="E650" s="238">
        <v>82.980078087053698</v>
      </c>
      <c r="F650" s="238">
        <v>33.97317106391165</v>
      </c>
      <c r="G650" s="238">
        <v>3.5574345151013631</v>
      </c>
      <c r="H650" s="238">
        <v>0</v>
      </c>
      <c r="I650" s="238">
        <v>0.15068493150694451</v>
      </c>
      <c r="J650" s="131">
        <v>2.1273972602733338E-3</v>
      </c>
      <c r="K650" s="131">
        <v>68.435616438295256</v>
      </c>
      <c r="L650" s="131">
        <v>27.774657534226208</v>
      </c>
      <c r="M650" s="131">
        <v>1.1136986301381739</v>
      </c>
      <c r="N650" s="131">
        <v>0.120684931506851</v>
      </c>
      <c r="O650" s="132">
        <v>171.7661922506062</v>
      </c>
      <c r="P650" s="132">
        <v>170.48874918465546</v>
      </c>
      <c r="Q650" s="132">
        <v>167.15020502968764</v>
      </c>
      <c r="R650" s="132">
        <v>161.71630813019712</v>
      </c>
      <c r="S650" s="131">
        <v>1163</v>
      </c>
      <c r="T650" s="131">
        <v>792</v>
      </c>
      <c r="U650" s="7">
        <v>300</v>
      </c>
      <c r="V650" s="131">
        <v>350</v>
      </c>
      <c r="W650" s="131">
        <v>0</v>
      </c>
      <c r="X650" s="131">
        <v>12.437754613991533</v>
      </c>
      <c r="Y650" s="237">
        <v>20.38739726026779</v>
      </c>
      <c r="Z650" s="237">
        <v>100</v>
      </c>
      <c r="AA650" s="131">
        <v>567.5</v>
      </c>
      <c r="AB650" s="131">
        <v>300</v>
      </c>
      <c r="AC650" s="131">
        <v>800</v>
      </c>
      <c r="AD650" s="131">
        <v>600</v>
      </c>
      <c r="AE650" s="131">
        <v>0</v>
      </c>
      <c r="AF650" s="131">
        <v>0</v>
      </c>
      <c r="AG650" s="131">
        <v>0</v>
      </c>
      <c r="AH650" s="131">
        <v>0</v>
      </c>
      <c r="AI650" s="131">
        <v>0</v>
      </c>
      <c r="AJ650" s="131">
        <v>0</v>
      </c>
      <c r="AK650" s="131">
        <v>0</v>
      </c>
      <c r="AL650" s="131">
        <v>0</v>
      </c>
      <c r="AM650" s="238">
        <v>400</v>
      </c>
      <c r="AN650" s="238">
        <v>600</v>
      </c>
      <c r="AO650" s="238">
        <v>800</v>
      </c>
      <c r="AP650" s="238">
        <v>1000</v>
      </c>
      <c r="AQ650" s="238">
        <v>900</v>
      </c>
      <c r="AR650" s="238">
        <v>800</v>
      </c>
      <c r="AS650" s="238">
        <v>600</v>
      </c>
      <c r="AT650" s="238">
        <v>350</v>
      </c>
      <c r="AU650" s="238">
        <v>550</v>
      </c>
      <c r="AV650" s="238">
        <v>700</v>
      </c>
      <c r="AW650" s="238">
        <v>900</v>
      </c>
      <c r="AX650" s="238">
        <v>800</v>
      </c>
      <c r="AY650" s="238">
        <v>700</v>
      </c>
      <c r="AZ650" s="238">
        <v>550</v>
      </c>
      <c r="BA650" s="238">
        <v>450</v>
      </c>
      <c r="BB650" s="238">
        <v>1000</v>
      </c>
      <c r="BC650" s="238">
        <v>350</v>
      </c>
      <c r="BD650" s="238">
        <v>500</v>
      </c>
      <c r="BE650" s="238">
        <v>600</v>
      </c>
      <c r="BF650" s="238">
        <v>800</v>
      </c>
      <c r="BG650" s="238">
        <v>700</v>
      </c>
      <c r="BH650" s="238">
        <v>600</v>
      </c>
      <c r="BI650" s="238">
        <v>500</v>
      </c>
      <c r="BJ650" s="238">
        <v>450</v>
      </c>
      <c r="BK650" s="238">
        <v>500</v>
      </c>
      <c r="BL650" s="238">
        <v>1100</v>
      </c>
      <c r="BM650" s="238">
        <v>1050</v>
      </c>
      <c r="BN650" s="238">
        <v>800</v>
      </c>
      <c r="BO650" s="238">
        <v>350</v>
      </c>
      <c r="BP650" s="238">
        <v>450</v>
      </c>
      <c r="BQ650" s="238">
        <v>500</v>
      </c>
      <c r="BR650" s="238">
        <v>700</v>
      </c>
      <c r="BS650" s="238">
        <v>600</v>
      </c>
      <c r="BT650" s="238">
        <v>400</v>
      </c>
      <c r="BU650" s="238">
        <v>500</v>
      </c>
      <c r="BV650" s="238">
        <v>400</v>
      </c>
      <c r="BW650" s="238">
        <v>500</v>
      </c>
      <c r="BX650" s="238">
        <v>950</v>
      </c>
      <c r="BY650" s="275">
        <v>800</v>
      </c>
      <c r="BZ650" s="238">
        <v>325</v>
      </c>
      <c r="CA650" s="238">
        <v>400</v>
      </c>
      <c r="CB650" s="238">
        <v>450</v>
      </c>
      <c r="CC650" s="238">
        <v>600</v>
      </c>
      <c r="CD650" s="238">
        <v>500</v>
      </c>
      <c r="CE650" s="238">
        <v>350</v>
      </c>
      <c r="CF650" s="238">
        <v>500</v>
      </c>
      <c r="CG650" s="238">
        <v>400</v>
      </c>
      <c r="CH650" s="238">
        <v>450</v>
      </c>
      <c r="CI650" s="238">
        <v>800</v>
      </c>
      <c r="CJ650" s="238">
        <v>700</v>
      </c>
      <c r="CK650" s="238">
        <v>300</v>
      </c>
      <c r="CL650" s="238">
        <v>350</v>
      </c>
      <c r="CM650" s="238">
        <v>400</v>
      </c>
      <c r="CN650" s="238">
        <v>500</v>
      </c>
      <c r="CO650" s="238">
        <v>350</v>
      </c>
      <c r="CP650" s="238">
        <v>300</v>
      </c>
      <c r="CQ650" s="238">
        <v>400</v>
      </c>
      <c r="CR650" s="238">
        <v>400</v>
      </c>
      <c r="CS650" s="238">
        <v>400</v>
      </c>
      <c r="CT650" s="238">
        <v>500</v>
      </c>
      <c r="CU650" s="238">
        <v>250</v>
      </c>
      <c r="CV650" s="238">
        <v>300</v>
      </c>
      <c r="CW650" s="238">
        <v>350</v>
      </c>
      <c r="CX650" s="238">
        <v>350</v>
      </c>
      <c r="CY650" s="238">
        <v>300</v>
      </c>
      <c r="CZ650" s="238">
        <v>250</v>
      </c>
      <c r="DA650" s="238">
        <v>300</v>
      </c>
      <c r="DB650" s="238">
        <v>300</v>
      </c>
      <c r="DC650" s="238">
        <v>300</v>
      </c>
      <c r="DD650" s="238">
        <v>250</v>
      </c>
      <c r="DE650" s="238">
        <v>250</v>
      </c>
      <c r="DF650" s="238">
        <v>300</v>
      </c>
      <c r="DG650" s="238">
        <v>300</v>
      </c>
      <c r="DH650" s="238">
        <v>250</v>
      </c>
      <c r="DI650" s="238">
        <v>200</v>
      </c>
      <c r="DJ650" s="238">
        <v>200</v>
      </c>
      <c r="DK650" s="238">
        <v>200</v>
      </c>
      <c r="DL650" s="238">
        <v>250</v>
      </c>
      <c r="DM650" s="238">
        <v>200</v>
      </c>
      <c r="DN650" s="238">
        <v>200</v>
      </c>
      <c r="DO650" s="238">
        <v>200</v>
      </c>
      <c r="DP650" s="238">
        <v>200</v>
      </c>
      <c r="DQ650" s="238">
        <v>200</v>
      </c>
      <c r="DR650" s="238">
        <v>150</v>
      </c>
      <c r="DS650" s="238">
        <v>150</v>
      </c>
      <c r="DT650" s="238">
        <v>150</v>
      </c>
      <c r="DU650" s="238">
        <v>200</v>
      </c>
      <c r="DV650" s="238">
        <v>150</v>
      </c>
      <c r="DW650" s="238">
        <v>125</v>
      </c>
      <c r="DX650" s="238">
        <v>125</v>
      </c>
      <c r="DY650" s="238">
        <v>125</v>
      </c>
      <c r="DZ650" s="238">
        <v>125</v>
      </c>
      <c r="EA650" s="238">
        <v>100</v>
      </c>
      <c r="EB650" s="238">
        <v>100</v>
      </c>
      <c r="EC650" s="238">
        <v>100</v>
      </c>
      <c r="ED650" s="238">
        <v>100</v>
      </c>
    </row>
    <row r="651" spans="1:134" x14ac:dyDescent="0.25">
      <c r="A651" s="262">
        <v>-1265</v>
      </c>
      <c r="B651" s="237">
        <v>101.19127317537789</v>
      </c>
      <c r="C651" s="238">
        <v>100.65113826444012</v>
      </c>
      <c r="D651" s="130">
        <v>1966.4166666666667</v>
      </c>
      <c r="E651" s="238">
        <v>82.158957765950618</v>
      </c>
      <c r="F651" s="238">
        <v>33.519982481739135</v>
      </c>
      <c r="G651" s="238">
        <v>3.5169047279774759</v>
      </c>
      <c r="H651" s="238">
        <v>0</v>
      </c>
      <c r="I651" s="238">
        <v>0.14904109589035386</v>
      </c>
      <c r="J651" s="131">
        <v>2.0616438356177991E-3</v>
      </c>
      <c r="K651" s="131">
        <v>67.687671232921275</v>
      </c>
      <c r="L651" s="131">
        <v>27.384246575333236</v>
      </c>
      <c r="M651" s="131">
        <v>1.085616438355828</v>
      </c>
      <c r="N651" s="131">
        <v>0.11904109589048062</v>
      </c>
      <c r="O651" s="132">
        <v>171.84769548124021</v>
      </c>
      <c r="P651" s="132">
        <v>168.11513040138749</v>
      </c>
      <c r="Q651" s="132">
        <v>165.93185415678454</v>
      </c>
      <c r="R651" s="132">
        <v>163.0452291699298</v>
      </c>
      <c r="S651" s="131">
        <v>1211</v>
      </c>
      <c r="T651" s="131">
        <v>835</v>
      </c>
      <c r="U651" s="7">
        <v>300</v>
      </c>
      <c r="V651" s="131">
        <v>400</v>
      </c>
      <c r="W651" s="131">
        <v>0</v>
      </c>
      <c r="X651" s="131">
        <v>12.12481928896729</v>
      </c>
      <c r="Y651" s="237">
        <v>20.206575342472206</v>
      </c>
      <c r="Z651" s="237">
        <v>100</v>
      </c>
      <c r="AA651" s="131">
        <v>755</v>
      </c>
      <c r="AB651" s="131">
        <v>500</v>
      </c>
      <c r="AC651" s="131">
        <v>700</v>
      </c>
      <c r="AD651" s="131">
        <v>500</v>
      </c>
      <c r="AE651" s="131">
        <v>0</v>
      </c>
      <c r="AF651" s="131">
        <v>0</v>
      </c>
      <c r="AG651" s="131">
        <v>0</v>
      </c>
      <c r="AH651" s="131">
        <v>0</v>
      </c>
      <c r="AI651" s="131">
        <v>0</v>
      </c>
      <c r="AJ651" s="131">
        <v>0</v>
      </c>
      <c r="AK651" s="131">
        <v>0</v>
      </c>
      <c r="AL651" s="131">
        <v>0</v>
      </c>
      <c r="AM651" s="238">
        <v>500</v>
      </c>
      <c r="AN651" s="238">
        <v>900</v>
      </c>
      <c r="AO651" s="238">
        <v>1200</v>
      </c>
      <c r="AP651" s="238">
        <v>1200</v>
      </c>
      <c r="AQ651" s="238">
        <v>1100</v>
      </c>
      <c r="AR651" s="238">
        <v>1100</v>
      </c>
      <c r="AS651" s="238">
        <v>900</v>
      </c>
      <c r="AT651" s="238">
        <v>500</v>
      </c>
      <c r="AU651" s="238">
        <v>800</v>
      </c>
      <c r="AV651" s="238">
        <v>1000</v>
      </c>
      <c r="AW651" s="238">
        <v>1100</v>
      </c>
      <c r="AX651" s="238">
        <v>900</v>
      </c>
      <c r="AY651" s="238">
        <v>900</v>
      </c>
      <c r="AZ651" s="238">
        <v>800</v>
      </c>
      <c r="BA651" s="238">
        <v>700</v>
      </c>
      <c r="BB651" s="238">
        <v>1000</v>
      </c>
      <c r="BC651" s="238">
        <v>450</v>
      </c>
      <c r="BD651" s="238">
        <v>700</v>
      </c>
      <c r="BE651" s="238">
        <v>900</v>
      </c>
      <c r="BF651" s="238">
        <v>1100</v>
      </c>
      <c r="BG651" s="238">
        <v>900</v>
      </c>
      <c r="BH651" s="238">
        <v>700</v>
      </c>
      <c r="BI651" s="238">
        <v>650</v>
      </c>
      <c r="BJ651" s="238">
        <v>600</v>
      </c>
      <c r="BK651" s="238">
        <v>700</v>
      </c>
      <c r="BL651" s="238">
        <v>1200</v>
      </c>
      <c r="BM651" s="238">
        <v>1100</v>
      </c>
      <c r="BN651" s="238">
        <v>900</v>
      </c>
      <c r="BO651" s="238">
        <v>400</v>
      </c>
      <c r="BP651" s="238">
        <v>600</v>
      </c>
      <c r="BQ651" s="238">
        <v>700</v>
      </c>
      <c r="BR651" s="238">
        <v>1000</v>
      </c>
      <c r="BS651" s="238">
        <v>950</v>
      </c>
      <c r="BT651" s="238">
        <v>600</v>
      </c>
      <c r="BU651" s="238">
        <v>650</v>
      </c>
      <c r="BV651" s="238">
        <v>750</v>
      </c>
      <c r="BW651" s="238">
        <v>750</v>
      </c>
      <c r="BX651" s="238">
        <v>900</v>
      </c>
      <c r="BY651" s="275">
        <v>700</v>
      </c>
      <c r="BZ651" s="238">
        <v>350</v>
      </c>
      <c r="CA651" s="238">
        <v>500</v>
      </c>
      <c r="CB651" s="238">
        <v>600</v>
      </c>
      <c r="CC651" s="238">
        <v>1200</v>
      </c>
      <c r="CD651" s="238">
        <v>1000</v>
      </c>
      <c r="CE651" s="238">
        <v>500</v>
      </c>
      <c r="CF651" s="238">
        <v>500</v>
      </c>
      <c r="CG651" s="238">
        <v>600</v>
      </c>
      <c r="CH651" s="238">
        <v>700</v>
      </c>
      <c r="CI651" s="238">
        <v>700</v>
      </c>
      <c r="CJ651" s="238">
        <v>600</v>
      </c>
      <c r="CK651" s="238">
        <v>300</v>
      </c>
      <c r="CL651" s="238">
        <v>400</v>
      </c>
      <c r="CM651" s="238">
        <v>550</v>
      </c>
      <c r="CN651" s="238">
        <v>800</v>
      </c>
      <c r="CO651" s="238">
        <v>700</v>
      </c>
      <c r="CP651" s="238">
        <v>450</v>
      </c>
      <c r="CQ651" s="238">
        <v>400</v>
      </c>
      <c r="CR651" s="238">
        <v>500</v>
      </c>
      <c r="CS651" s="238">
        <v>550</v>
      </c>
      <c r="CT651" s="238">
        <v>500</v>
      </c>
      <c r="CU651" s="238">
        <v>250</v>
      </c>
      <c r="CV651" s="238">
        <v>300</v>
      </c>
      <c r="CW651" s="238">
        <v>500</v>
      </c>
      <c r="CX651" s="238">
        <v>400</v>
      </c>
      <c r="CY651" s="238">
        <v>5800</v>
      </c>
      <c r="CZ651" s="238">
        <v>400</v>
      </c>
      <c r="DA651" s="238">
        <v>350</v>
      </c>
      <c r="DB651" s="238">
        <v>350</v>
      </c>
      <c r="DC651" s="238">
        <v>350</v>
      </c>
      <c r="DD651" s="238">
        <v>250</v>
      </c>
      <c r="DE651" s="238">
        <v>250</v>
      </c>
      <c r="DF651" s="238">
        <v>300</v>
      </c>
      <c r="DG651" s="238">
        <v>300</v>
      </c>
      <c r="DH651" s="238">
        <v>400</v>
      </c>
      <c r="DI651" s="238">
        <v>350</v>
      </c>
      <c r="DJ651" s="238">
        <v>300</v>
      </c>
      <c r="DK651" s="238">
        <v>300</v>
      </c>
      <c r="DL651" s="238">
        <v>250</v>
      </c>
      <c r="DM651" s="238">
        <v>200</v>
      </c>
      <c r="DN651" s="238">
        <v>200</v>
      </c>
      <c r="DO651" s="238">
        <v>250</v>
      </c>
      <c r="DP651" s="238">
        <v>250</v>
      </c>
      <c r="DQ651" s="238">
        <v>300</v>
      </c>
      <c r="DR651" s="238">
        <v>300</v>
      </c>
      <c r="DS651" s="238">
        <v>250</v>
      </c>
      <c r="DT651" s="238">
        <v>200</v>
      </c>
      <c r="DU651" s="238">
        <v>200</v>
      </c>
      <c r="DV651" s="238">
        <v>300</v>
      </c>
      <c r="DW651" s="238">
        <v>200</v>
      </c>
      <c r="DX651" s="238">
        <v>200</v>
      </c>
      <c r="DY651" s="238">
        <v>150</v>
      </c>
      <c r="DZ651" s="238">
        <v>150</v>
      </c>
      <c r="EA651" s="238">
        <v>150</v>
      </c>
      <c r="EB651" s="238">
        <v>125</v>
      </c>
      <c r="EC651" s="238">
        <v>100</v>
      </c>
      <c r="ED651" s="238">
        <v>100</v>
      </c>
    </row>
    <row r="652" spans="1:134" x14ac:dyDescent="0.25">
      <c r="A652" s="262">
        <v>-1270</v>
      </c>
      <c r="B652" s="237">
        <v>101.22739971045679</v>
      </c>
      <c r="C652" s="238">
        <v>100.68693800524548</v>
      </c>
      <c r="D652" s="130">
        <v>1966.3333333333333</v>
      </c>
      <c r="E652" s="238">
        <v>81.310466767517937</v>
      </c>
      <c r="F652" s="238">
        <v>33.05168761353525</v>
      </c>
      <c r="G652" s="238">
        <v>3.4750239479502625</v>
      </c>
      <c r="H652" s="238">
        <v>0</v>
      </c>
      <c r="I652" s="238">
        <v>0.14734246575338972</v>
      </c>
      <c r="J652" s="131">
        <v>1.9936986301376525E-3</v>
      </c>
      <c r="K652" s="131">
        <v>66.957260273997235</v>
      </c>
      <c r="L652" s="131">
        <v>27.002054794515061</v>
      </c>
      <c r="M652" s="131">
        <v>1.0601369863011314</v>
      </c>
      <c r="N652" s="131">
        <v>0.11734246575346674</v>
      </c>
      <c r="O652" s="132">
        <v>169.84333489584427</v>
      </c>
      <c r="P652" s="132">
        <v>167.70756843282214</v>
      </c>
      <c r="Q652" s="132">
        <v>164.71350329774438</v>
      </c>
      <c r="R652" s="132">
        <v>162.57773683472226</v>
      </c>
      <c r="S652" s="131">
        <v>1131</v>
      </c>
      <c r="T652" s="131">
        <v>780</v>
      </c>
      <c r="U652" s="7">
        <v>400</v>
      </c>
      <c r="V652" s="131">
        <v>900</v>
      </c>
      <c r="W652" s="131">
        <v>0</v>
      </c>
      <c r="X652" s="131">
        <v>12.12481928896729</v>
      </c>
      <c r="Y652" s="237">
        <v>20.019726027416255</v>
      </c>
      <c r="Z652" s="237">
        <v>100</v>
      </c>
      <c r="AA652" s="131">
        <v>1135</v>
      </c>
      <c r="AB652" s="131">
        <v>400</v>
      </c>
      <c r="AC652" s="131">
        <v>650</v>
      </c>
      <c r="AD652" s="131">
        <v>500</v>
      </c>
      <c r="AE652" s="131">
        <v>0</v>
      </c>
      <c r="AF652" s="131">
        <v>0</v>
      </c>
      <c r="AG652" s="131">
        <v>0</v>
      </c>
      <c r="AH652" s="131">
        <v>0</v>
      </c>
      <c r="AI652" s="131">
        <v>0</v>
      </c>
      <c r="AJ652" s="131">
        <v>0</v>
      </c>
      <c r="AK652" s="131">
        <v>0</v>
      </c>
      <c r="AL652" s="131">
        <v>0</v>
      </c>
      <c r="AM652" s="238">
        <v>400</v>
      </c>
      <c r="AN652" s="238">
        <v>800</v>
      </c>
      <c r="AO652" s="238">
        <v>1300</v>
      </c>
      <c r="AP652" s="238">
        <v>1300</v>
      </c>
      <c r="AQ652" s="238">
        <v>1300</v>
      </c>
      <c r="AR652" s="238">
        <v>1250</v>
      </c>
      <c r="AS652" s="238">
        <v>1100</v>
      </c>
      <c r="AT652" s="238">
        <v>500</v>
      </c>
      <c r="AU652" s="238">
        <v>800</v>
      </c>
      <c r="AV652" s="238">
        <v>1200</v>
      </c>
      <c r="AW652" s="238">
        <v>1250</v>
      </c>
      <c r="AX652" s="238">
        <v>1250</v>
      </c>
      <c r="AY652" s="238">
        <v>1150</v>
      </c>
      <c r="AZ652" s="238">
        <v>1000</v>
      </c>
      <c r="BA652" s="238">
        <v>800</v>
      </c>
      <c r="BB652" s="238">
        <v>800</v>
      </c>
      <c r="BC652" s="238">
        <v>450</v>
      </c>
      <c r="BD652" s="238">
        <v>700</v>
      </c>
      <c r="BE652" s="238">
        <v>1150</v>
      </c>
      <c r="BF652" s="238">
        <v>1250</v>
      </c>
      <c r="BG652" s="238">
        <v>1200</v>
      </c>
      <c r="BH652" s="238">
        <v>1100</v>
      </c>
      <c r="BI652" s="238">
        <v>900</v>
      </c>
      <c r="BJ652" s="238">
        <v>650</v>
      </c>
      <c r="BK652" s="238">
        <v>700</v>
      </c>
      <c r="BL652" s="238">
        <v>1000</v>
      </c>
      <c r="BM652" s="238">
        <v>700</v>
      </c>
      <c r="BN652" s="238">
        <v>700</v>
      </c>
      <c r="BO652" s="238">
        <v>450</v>
      </c>
      <c r="BP652" s="238">
        <v>650</v>
      </c>
      <c r="BQ652" s="238">
        <v>1100</v>
      </c>
      <c r="BR652" s="238">
        <v>1300</v>
      </c>
      <c r="BS652" s="238">
        <v>1200</v>
      </c>
      <c r="BT652" s="238">
        <v>1000</v>
      </c>
      <c r="BU652" s="238">
        <v>800</v>
      </c>
      <c r="BV652" s="238">
        <v>700</v>
      </c>
      <c r="BW652" s="238">
        <v>700</v>
      </c>
      <c r="BX652" s="238">
        <v>800</v>
      </c>
      <c r="BY652" s="275">
        <v>650</v>
      </c>
      <c r="BZ652" s="238">
        <v>400</v>
      </c>
      <c r="CA652" s="238">
        <v>600</v>
      </c>
      <c r="CB652" s="238">
        <v>1000</v>
      </c>
      <c r="CC652" s="238">
        <v>1300</v>
      </c>
      <c r="CD652" s="238">
        <v>1200</v>
      </c>
      <c r="CE652" s="238">
        <v>950</v>
      </c>
      <c r="CF652" s="238">
        <v>800</v>
      </c>
      <c r="CG652" s="238">
        <v>700</v>
      </c>
      <c r="CH652" s="238">
        <v>650</v>
      </c>
      <c r="CI652" s="238">
        <v>650</v>
      </c>
      <c r="CJ652" s="238">
        <v>500</v>
      </c>
      <c r="CK652" s="238">
        <v>400</v>
      </c>
      <c r="CL652" s="238">
        <v>550</v>
      </c>
      <c r="CM652" s="238">
        <v>1000</v>
      </c>
      <c r="CN652" s="238">
        <v>1100</v>
      </c>
      <c r="CO652" s="238">
        <v>1100</v>
      </c>
      <c r="CP652" s="238">
        <v>800</v>
      </c>
      <c r="CQ652" s="238">
        <v>700</v>
      </c>
      <c r="CR652" s="238">
        <v>650</v>
      </c>
      <c r="CS652" s="238">
        <v>600</v>
      </c>
      <c r="CT652" s="238">
        <v>500</v>
      </c>
      <c r="CU652" s="238">
        <v>350</v>
      </c>
      <c r="CV652" s="238">
        <v>500</v>
      </c>
      <c r="CW652" s="238">
        <v>1000</v>
      </c>
      <c r="CX652" s="238">
        <v>900</v>
      </c>
      <c r="CY652" s="238">
        <v>800</v>
      </c>
      <c r="CZ652" s="238">
        <v>600</v>
      </c>
      <c r="DA652" s="238">
        <v>500</v>
      </c>
      <c r="DB652" s="238">
        <v>500</v>
      </c>
      <c r="DC652" s="238">
        <v>500</v>
      </c>
      <c r="DD652" s="238">
        <v>300</v>
      </c>
      <c r="DE652" s="238">
        <v>350</v>
      </c>
      <c r="DF652" s="238">
        <v>800</v>
      </c>
      <c r="DG652" s="238">
        <v>700</v>
      </c>
      <c r="DH652" s="238">
        <v>600</v>
      </c>
      <c r="DI652" s="238">
        <v>400</v>
      </c>
      <c r="DJ652" s="238">
        <v>400</v>
      </c>
      <c r="DK652" s="238">
        <v>400</v>
      </c>
      <c r="DL652" s="238">
        <v>400</v>
      </c>
      <c r="DM652" s="238">
        <v>250</v>
      </c>
      <c r="DN652" s="238">
        <v>300</v>
      </c>
      <c r="DO652" s="238">
        <v>400</v>
      </c>
      <c r="DP652" s="238">
        <v>400</v>
      </c>
      <c r="DQ652" s="238">
        <v>400</v>
      </c>
      <c r="DR652" s="238">
        <v>270</v>
      </c>
      <c r="DS652" s="238">
        <v>300</v>
      </c>
      <c r="DT652" s="238">
        <v>300</v>
      </c>
      <c r="DU652" s="238">
        <v>300</v>
      </c>
      <c r="DV652" s="238">
        <v>270</v>
      </c>
      <c r="DW652" s="238">
        <v>250</v>
      </c>
      <c r="DX652" s="238">
        <v>250</v>
      </c>
      <c r="DY652" s="238">
        <v>250</v>
      </c>
      <c r="DZ652" s="238">
        <v>300</v>
      </c>
      <c r="EA652" s="238">
        <v>200</v>
      </c>
      <c r="EB652" s="238">
        <v>200</v>
      </c>
      <c r="EC652" s="238">
        <v>150</v>
      </c>
      <c r="ED652" s="238">
        <v>150</v>
      </c>
    </row>
    <row r="653" spans="1:134" x14ac:dyDescent="0.25">
      <c r="A653" s="262">
        <v>-1275</v>
      </c>
      <c r="B653" s="237">
        <v>101.27594107259601</v>
      </c>
      <c r="C653" s="238">
        <v>100.73530009150799</v>
      </c>
      <c r="D653" s="130">
        <v>1966.25</v>
      </c>
      <c r="E653" s="238">
        <v>80.489346446451236</v>
      </c>
      <c r="F653" s="238">
        <v>32.598499031406391</v>
      </c>
      <c r="G653" s="238">
        <v>3.4344941608272848</v>
      </c>
      <c r="H653" s="238">
        <v>0</v>
      </c>
      <c r="I653" s="238">
        <v>0.14569863013698381</v>
      </c>
      <c r="J653" s="131">
        <v>1.9279452054796753E-3</v>
      </c>
      <c r="K653" s="131">
        <v>66.250410958913562</v>
      </c>
      <c r="L653" s="131">
        <v>26.632191780819994</v>
      </c>
      <c r="M653" s="131">
        <v>1.0354794520546875</v>
      </c>
      <c r="N653" s="131">
        <v>0.11569863013699688</v>
      </c>
      <c r="O653" s="132">
        <v>169.28628576880857</v>
      </c>
      <c r="P653" s="132">
        <v>168.65752524508289</v>
      </c>
      <c r="Q653" s="132">
        <v>166.11254217285995</v>
      </c>
      <c r="R653" s="132">
        <v>163.0386018346455</v>
      </c>
      <c r="S653" s="131">
        <v>848</v>
      </c>
      <c r="T653" s="131">
        <v>578</v>
      </c>
      <c r="U653" s="7">
        <v>350</v>
      </c>
      <c r="V653" s="131">
        <v>800</v>
      </c>
      <c r="W653" s="131">
        <v>0</v>
      </c>
      <c r="X653" s="131">
        <v>12.12481928896729</v>
      </c>
      <c r="Y653" s="237">
        <v>19.838904109620671</v>
      </c>
      <c r="Z653" s="237">
        <v>100</v>
      </c>
      <c r="AA653" s="131">
        <v>1062.5</v>
      </c>
      <c r="AB653" s="131">
        <v>150</v>
      </c>
      <c r="AC653" s="131">
        <v>500</v>
      </c>
      <c r="AD653" s="131">
        <v>400</v>
      </c>
      <c r="AE653" s="131">
        <v>0</v>
      </c>
      <c r="AF653" s="131">
        <v>0</v>
      </c>
      <c r="AG653" s="131">
        <v>0</v>
      </c>
      <c r="AH653" s="131">
        <v>0</v>
      </c>
      <c r="AI653" s="131">
        <v>0</v>
      </c>
      <c r="AJ653" s="131">
        <v>0</v>
      </c>
      <c r="AK653" s="131">
        <v>0</v>
      </c>
      <c r="AL653" s="131">
        <v>0</v>
      </c>
      <c r="AM653" s="238">
        <v>300</v>
      </c>
      <c r="AN653" s="238">
        <v>600</v>
      </c>
      <c r="AO653" s="238">
        <v>1100</v>
      </c>
      <c r="AP653" s="238">
        <v>1200</v>
      </c>
      <c r="AQ653" s="238">
        <v>1200</v>
      </c>
      <c r="AR653" s="238">
        <v>1200</v>
      </c>
      <c r="AS653" s="238">
        <v>1100</v>
      </c>
      <c r="AT653" s="238">
        <v>300</v>
      </c>
      <c r="AU653" s="238">
        <v>550</v>
      </c>
      <c r="AV653" s="238">
        <v>1000</v>
      </c>
      <c r="AW653" s="238">
        <v>1200</v>
      </c>
      <c r="AX653" s="238">
        <v>1100</v>
      </c>
      <c r="AY653" s="238">
        <v>1100</v>
      </c>
      <c r="AZ653" s="238">
        <v>1000</v>
      </c>
      <c r="BA653" s="238">
        <v>800</v>
      </c>
      <c r="BB653" s="238">
        <v>550</v>
      </c>
      <c r="BC653" s="238">
        <v>300</v>
      </c>
      <c r="BD653" s="238">
        <v>550</v>
      </c>
      <c r="BE653" s="238">
        <v>950</v>
      </c>
      <c r="BF653" s="238">
        <v>1100</v>
      </c>
      <c r="BG653" s="238">
        <v>1100</v>
      </c>
      <c r="BH653" s="238">
        <v>1050</v>
      </c>
      <c r="BI653" s="238">
        <v>900</v>
      </c>
      <c r="BJ653" s="238">
        <v>700</v>
      </c>
      <c r="BK653" s="238">
        <v>700</v>
      </c>
      <c r="BL653" s="238">
        <v>800</v>
      </c>
      <c r="BM653" s="238">
        <v>700</v>
      </c>
      <c r="BN653" s="238">
        <v>500</v>
      </c>
      <c r="BO653" s="238">
        <v>300</v>
      </c>
      <c r="BP653" s="238">
        <v>500</v>
      </c>
      <c r="BQ653" s="238">
        <v>900</v>
      </c>
      <c r="BR653" s="238">
        <v>1100</v>
      </c>
      <c r="BS653" s="238">
        <v>1050</v>
      </c>
      <c r="BT653" s="238">
        <v>1000</v>
      </c>
      <c r="BU653" s="238">
        <v>700</v>
      </c>
      <c r="BV653" s="238">
        <v>550</v>
      </c>
      <c r="BW653" s="238">
        <v>600</v>
      </c>
      <c r="BX653" s="238">
        <v>700</v>
      </c>
      <c r="BY653" s="275">
        <v>550</v>
      </c>
      <c r="BZ653" s="238">
        <v>300</v>
      </c>
      <c r="CA653" s="238">
        <v>500</v>
      </c>
      <c r="CB653" s="238">
        <v>800</v>
      </c>
      <c r="CC653" s="238">
        <v>1200</v>
      </c>
      <c r="CD653" s="238">
        <v>1000</v>
      </c>
      <c r="CE653" s="238">
        <v>900</v>
      </c>
      <c r="CF653" s="238">
        <v>600</v>
      </c>
      <c r="CG653" s="238">
        <v>450</v>
      </c>
      <c r="CH653" s="238">
        <v>400</v>
      </c>
      <c r="CI653" s="238">
        <v>500</v>
      </c>
      <c r="CJ653" s="238">
        <v>500</v>
      </c>
      <c r="CK653" s="238">
        <v>350</v>
      </c>
      <c r="CL653" s="238">
        <v>450</v>
      </c>
      <c r="CM653" s="238">
        <v>700</v>
      </c>
      <c r="CN653" s="238">
        <v>1000</v>
      </c>
      <c r="CO653" s="238">
        <v>800</v>
      </c>
      <c r="CP653" s="238">
        <v>600</v>
      </c>
      <c r="CQ653" s="238">
        <v>400</v>
      </c>
      <c r="CR653" s="238">
        <v>400</v>
      </c>
      <c r="CS653" s="238">
        <v>400</v>
      </c>
      <c r="CT653" s="238">
        <v>400</v>
      </c>
      <c r="CU653" s="238">
        <v>300</v>
      </c>
      <c r="CV653" s="238">
        <v>400</v>
      </c>
      <c r="CW653" s="238">
        <v>500</v>
      </c>
      <c r="CX653" s="238">
        <v>800</v>
      </c>
      <c r="CY653" s="238">
        <v>600</v>
      </c>
      <c r="CZ653" s="238">
        <v>450</v>
      </c>
      <c r="DA653" s="238">
        <v>300</v>
      </c>
      <c r="DB653" s="238">
        <v>300</v>
      </c>
      <c r="DC653" s="238">
        <v>250</v>
      </c>
      <c r="DD653" s="238">
        <v>200</v>
      </c>
      <c r="DE653" s="238">
        <v>300</v>
      </c>
      <c r="DF653" s="238">
        <v>400</v>
      </c>
      <c r="DG653" s="238">
        <v>600</v>
      </c>
      <c r="DH653" s="238">
        <v>450</v>
      </c>
      <c r="DI653" s="238">
        <v>300</v>
      </c>
      <c r="DJ653" s="238">
        <v>200</v>
      </c>
      <c r="DK653" s="238">
        <v>200</v>
      </c>
      <c r="DL653" s="238">
        <v>200</v>
      </c>
      <c r="DM653" s="238">
        <v>150</v>
      </c>
      <c r="DN653" s="238">
        <v>200</v>
      </c>
      <c r="DO653" s="238">
        <v>300</v>
      </c>
      <c r="DP653" s="238">
        <v>300</v>
      </c>
      <c r="DQ653" s="238">
        <v>300</v>
      </c>
      <c r="DR653" s="238">
        <v>150</v>
      </c>
      <c r="DS653" s="238">
        <v>150</v>
      </c>
      <c r="DT653" s="238">
        <v>150</v>
      </c>
      <c r="DU653" s="238">
        <v>150</v>
      </c>
      <c r="DV653" s="238">
        <v>150</v>
      </c>
      <c r="DW653" s="238">
        <v>150</v>
      </c>
      <c r="DX653" s="238">
        <v>100</v>
      </c>
      <c r="DY653" s="238">
        <v>100</v>
      </c>
      <c r="DZ653" s="238">
        <v>100</v>
      </c>
      <c r="EA653" s="238">
        <v>125</v>
      </c>
      <c r="EB653" s="238">
        <v>90</v>
      </c>
      <c r="EC653" s="238">
        <v>100</v>
      </c>
      <c r="ED653" s="238">
        <v>75</v>
      </c>
    </row>
    <row r="654" spans="1:134" x14ac:dyDescent="0.25">
      <c r="A654" s="262">
        <v>-1280</v>
      </c>
      <c r="B654" s="237">
        <v>101.24897551369436</v>
      </c>
      <c r="C654" s="238">
        <v>100.70845084860882</v>
      </c>
      <c r="D654" s="130">
        <v>1966.1666666666667</v>
      </c>
      <c r="E654" s="238">
        <v>79.640855448022194</v>
      </c>
      <c r="F654" s="238">
        <v>32.130204163204326</v>
      </c>
      <c r="G654" s="238">
        <v>3.3926133808002987</v>
      </c>
      <c r="H654" s="238">
        <v>0</v>
      </c>
      <c r="I654" s="238">
        <v>0.14400000000001967</v>
      </c>
      <c r="J654" s="131">
        <v>1.8599999999997507E-3</v>
      </c>
      <c r="K654" s="131">
        <v>65.519999999989523</v>
      </c>
      <c r="L654" s="131">
        <v>26.250000000003638</v>
      </c>
      <c r="M654" s="131">
        <v>1.0099999999999909</v>
      </c>
      <c r="N654" s="131">
        <v>0.113999999999983</v>
      </c>
      <c r="O654" s="132">
        <v>169.09829601108521</v>
      </c>
      <c r="P654" s="132">
        <v>168.05035166349839</v>
      </c>
      <c r="Q654" s="132">
        <v>162.91040315298596</v>
      </c>
      <c r="R654" s="132">
        <v>164.07814356502632</v>
      </c>
      <c r="S654" s="131">
        <v>558</v>
      </c>
      <c r="T654" s="131">
        <v>432</v>
      </c>
      <c r="U654" s="7">
        <v>150</v>
      </c>
      <c r="V654" s="131">
        <v>500</v>
      </c>
      <c r="W654" s="131">
        <v>0</v>
      </c>
      <c r="X654" s="131">
        <v>12.12481928896729</v>
      </c>
      <c r="Y654" s="237">
        <v>19.652054794564719</v>
      </c>
      <c r="Z654" s="237">
        <v>100</v>
      </c>
      <c r="AA654" s="131">
        <v>707.5</v>
      </c>
      <c r="AB654" s="131">
        <v>150</v>
      </c>
      <c r="AC654" s="131">
        <v>450</v>
      </c>
      <c r="AD654" s="131">
        <v>200</v>
      </c>
      <c r="AE654" s="131">
        <v>0</v>
      </c>
      <c r="AF654" s="131">
        <v>0</v>
      </c>
      <c r="AG654" s="131">
        <v>0</v>
      </c>
      <c r="AH654" s="131">
        <v>0</v>
      </c>
      <c r="AI654" s="131">
        <v>0</v>
      </c>
      <c r="AJ654" s="131">
        <v>0</v>
      </c>
      <c r="AK654" s="131">
        <v>0</v>
      </c>
      <c r="AL654" s="131">
        <v>0</v>
      </c>
      <c r="AM654" s="238">
        <v>250</v>
      </c>
      <c r="AN654" s="238">
        <v>400</v>
      </c>
      <c r="AO654" s="238">
        <v>600</v>
      </c>
      <c r="AP654" s="238">
        <v>800</v>
      </c>
      <c r="AQ654" s="238">
        <v>800</v>
      </c>
      <c r="AR654" s="238">
        <v>800</v>
      </c>
      <c r="AS654" s="238">
        <v>650</v>
      </c>
      <c r="AT654" s="238">
        <v>250</v>
      </c>
      <c r="AU654" s="238">
        <v>550</v>
      </c>
      <c r="AV654" s="238">
        <v>700</v>
      </c>
      <c r="AW654" s="238">
        <v>800</v>
      </c>
      <c r="AX654" s="238">
        <v>700</v>
      </c>
      <c r="AY654" s="238">
        <v>700</v>
      </c>
      <c r="AZ654" s="238">
        <v>600</v>
      </c>
      <c r="BA654" s="238">
        <v>500</v>
      </c>
      <c r="BB654" s="238">
        <v>400</v>
      </c>
      <c r="BC654" s="238">
        <v>225</v>
      </c>
      <c r="BD654" s="238">
        <v>350</v>
      </c>
      <c r="BE654" s="238">
        <v>800</v>
      </c>
      <c r="BF654" s="238">
        <v>800</v>
      </c>
      <c r="BG654" s="238">
        <v>750</v>
      </c>
      <c r="BH654" s="238">
        <v>700</v>
      </c>
      <c r="BI654" s="238">
        <v>550</v>
      </c>
      <c r="BJ654" s="238">
        <v>450</v>
      </c>
      <c r="BK654" s="238">
        <v>550</v>
      </c>
      <c r="BL654" s="238">
        <v>550</v>
      </c>
      <c r="BM654" s="238">
        <v>550</v>
      </c>
      <c r="BN654" s="238">
        <v>300</v>
      </c>
      <c r="BO654" s="238">
        <v>200</v>
      </c>
      <c r="BP654" s="238">
        <v>300</v>
      </c>
      <c r="BQ654" s="238">
        <v>950</v>
      </c>
      <c r="BR654" s="238">
        <v>1000</v>
      </c>
      <c r="BS654" s="238">
        <v>800</v>
      </c>
      <c r="BT654" s="238">
        <v>700</v>
      </c>
      <c r="BU654" s="238">
        <v>500</v>
      </c>
      <c r="BV654" s="238">
        <v>450</v>
      </c>
      <c r="BW654" s="238">
        <v>550</v>
      </c>
      <c r="BX654" s="238">
        <v>500</v>
      </c>
      <c r="BY654" s="275">
        <v>400</v>
      </c>
      <c r="BZ654" s="238">
        <v>175</v>
      </c>
      <c r="CA654" s="238">
        <v>250</v>
      </c>
      <c r="CB654" s="238">
        <v>900</v>
      </c>
      <c r="CC654" s="238">
        <v>1000</v>
      </c>
      <c r="CD654" s="238">
        <v>800</v>
      </c>
      <c r="CE654" s="238">
        <v>600</v>
      </c>
      <c r="CF654" s="238">
        <v>400</v>
      </c>
      <c r="CG654" s="238">
        <v>400</v>
      </c>
      <c r="CH654" s="238">
        <v>550</v>
      </c>
      <c r="CI654" s="238">
        <v>450</v>
      </c>
      <c r="CJ654" s="238">
        <v>400</v>
      </c>
      <c r="CK654" s="238">
        <v>150</v>
      </c>
      <c r="CL654" s="238">
        <v>200</v>
      </c>
      <c r="CM654" s="238">
        <v>700</v>
      </c>
      <c r="CN654" s="238">
        <v>700</v>
      </c>
      <c r="CO654" s="238">
        <v>600</v>
      </c>
      <c r="CP654" s="238">
        <v>500</v>
      </c>
      <c r="CQ654" s="238">
        <v>300</v>
      </c>
      <c r="CR654" s="238">
        <v>300</v>
      </c>
      <c r="CS654" s="238">
        <v>400</v>
      </c>
      <c r="CT654" s="238">
        <v>300</v>
      </c>
      <c r="CU654" s="238">
        <v>125</v>
      </c>
      <c r="CV654" s="238">
        <v>150</v>
      </c>
      <c r="CW654" s="238">
        <v>500</v>
      </c>
      <c r="CX654" s="238">
        <v>500</v>
      </c>
      <c r="CY654" s="238">
        <v>1100</v>
      </c>
      <c r="CZ654" s="238">
        <v>300</v>
      </c>
      <c r="DA654" s="238">
        <v>250</v>
      </c>
      <c r="DB654" s="238">
        <v>250</v>
      </c>
      <c r="DC654" s="238">
        <v>200</v>
      </c>
      <c r="DD654" s="238">
        <v>150</v>
      </c>
      <c r="DE654" s="238">
        <v>125</v>
      </c>
      <c r="DF654" s="238">
        <v>300</v>
      </c>
      <c r="DG654" s="238">
        <v>300</v>
      </c>
      <c r="DH654" s="238">
        <v>200</v>
      </c>
      <c r="DI654" s="238">
        <v>200</v>
      </c>
      <c r="DJ654" s="238">
        <v>200</v>
      </c>
      <c r="DK654" s="238">
        <v>200</v>
      </c>
      <c r="DL654" s="238">
        <v>150</v>
      </c>
      <c r="DM654" s="238">
        <v>125</v>
      </c>
      <c r="DN654" s="238">
        <v>100</v>
      </c>
      <c r="DO654" s="238">
        <v>150</v>
      </c>
      <c r="DP654" s="238">
        <v>150</v>
      </c>
      <c r="DQ654" s="238">
        <v>150</v>
      </c>
      <c r="DR654" s="238">
        <v>150</v>
      </c>
      <c r="DS654" s="238">
        <v>150</v>
      </c>
      <c r="DT654" s="238">
        <v>150</v>
      </c>
      <c r="DU654" s="238">
        <v>125</v>
      </c>
      <c r="DV654" s="238">
        <v>150</v>
      </c>
      <c r="DW654" s="238">
        <v>125</v>
      </c>
      <c r="DX654" s="238">
        <v>100</v>
      </c>
      <c r="DY654" s="238">
        <v>100</v>
      </c>
      <c r="DZ654" s="238">
        <v>100</v>
      </c>
      <c r="EA654" s="238">
        <v>100</v>
      </c>
      <c r="EB654" s="238">
        <v>75</v>
      </c>
      <c r="EC654" s="238">
        <v>100</v>
      </c>
      <c r="ED654" s="238">
        <v>50</v>
      </c>
    </row>
    <row r="655" spans="1:134" x14ac:dyDescent="0.25">
      <c r="A655" s="262">
        <v>-1285</v>
      </c>
      <c r="B655" s="237">
        <v>101.22194025280622</v>
      </c>
      <c r="C655" s="238">
        <v>100.68168013728689</v>
      </c>
      <c r="D655" s="130">
        <v>1966.0833333333333</v>
      </c>
      <c r="E655" s="238">
        <v>78.874476481694728</v>
      </c>
      <c r="F655" s="238">
        <v>31.707228153214601</v>
      </c>
      <c r="G655" s="238">
        <v>3.3547855794854513</v>
      </c>
      <c r="H655" s="238">
        <v>0</v>
      </c>
      <c r="I655" s="238">
        <v>0.1424657534247018</v>
      </c>
      <c r="J655" s="131">
        <v>1.7986301369856683E-3</v>
      </c>
      <c r="K655" s="131">
        <v>64.860273972575669</v>
      </c>
      <c r="L655" s="131">
        <v>25.904794520554788</v>
      </c>
      <c r="M655" s="131">
        <v>0.9869863013699387</v>
      </c>
      <c r="N655" s="131">
        <v>0.1124657534246154</v>
      </c>
      <c r="O655" s="132">
        <v>168.93026363685485</v>
      </c>
      <c r="P655" s="132">
        <v>165.60675082868556</v>
      </c>
      <c r="Q655" s="132">
        <v>159.70826413310593</v>
      </c>
      <c r="R655" s="132">
        <v>164.19949765765895</v>
      </c>
      <c r="S655" s="131">
        <v>220</v>
      </c>
      <c r="T655" s="131">
        <v>368</v>
      </c>
      <c r="U655" s="7">
        <v>150</v>
      </c>
      <c r="V655" s="131">
        <v>600</v>
      </c>
      <c r="W655" s="131">
        <v>0</v>
      </c>
      <c r="X655" s="131">
        <v>12.12481928896729</v>
      </c>
      <c r="Y655" s="237">
        <v>19.483287671288963</v>
      </c>
      <c r="Z655" s="237">
        <v>100</v>
      </c>
      <c r="AA655" s="131">
        <v>385</v>
      </c>
      <c r="AB655" s="131">
        <v>150</v>
      </c>
      <c r="AC655" s="131">
        <v>350</v>
      </c>
      <c r="AD655" s="131">
        <v>175</v>
      </c>
      <c r="AE655" s="131">
        <v>0</v>
      </c>
      <c r="AF655" s="131">
        <v>0</v>
      </c>
      <c r="AG655" s="131">
        <v>0</v>
      </c>
      <c r="AH655" s="131">
        <v>0</v>
      </c>
      <c r="AI655" s="131">
        <v>0</v>
      </c>
      <c r="AJ655" s="131">
        <v>0</v>
      </c>
      <c r="AK655" s="131">
        <v>0</v>
      </c>
      <c r="AL655" s="131">
        <v>0</v>
      </c>
      <c r="AM655" s="238">
        <v>200</v>
      </c>
      <c r="AN655" s="238">
        <v>600</v>
      </c>
      <c r="AO655" s="238">
        <v>1000</v>
      </c>
      <c r="AP655" s="238">
        <v>800</v>
      </c>
      <c r="AQ655" s="238">
        <v>600</v>
      </c>
      <c r="AR655" s="238">
        <v>600</v>
      </c>
      <c r="AS655" s="238">
        <v>500</v>
      </c>
      <c r="AT655" s="238">
        <v>175</v>
      </c>
      <c r="AU655" s="238">
        <v>500</v>
      </c>
      <c r="AV655" s="238">
        <v>900</v>
      </c>
      <c r="AW655" s="238">
        <v>850</v>
      </c>
      <c r="AX655" s="238">
        <v>550</v>
      </c>
      <c r="AY655" s="238">
        <v>500</v>
      </c>
      <c r="AZ655" s="238">
        <v>400</v>
      </c>
      <c r="BA655" s="238">
        <v>200</v>
      </c>
      <c r="BB655" s="238">
        <v>600</v>
      </c>
      <c r="BC655" s="238">
        <v>175</v>
      </c>
      <c r="BD655" s="238">
        <v>400</v>
      </c>
      <c r="BE655" s="238">
        <v>850</v>
      </c>
      <c r="BF655" s="238">
        <v>850</v>
      </c>
      <c r="BG655" s="238">
        <v>600</v>
      </c>
      <c r="BH655" s="238">
        <v>400</v>
      </c>
      <c r="BI655" s="238">
        <v>350</v>
      </c>
      <c r="BJ655" s="238">
        <v>150</v>
      </c>
      <c r="BK655" s="238">
        <v>250</v>
      </c>
      <c r="BL655" s="238">
        <v>300</v>
      </c>
      <c r="BM655" s="238">
        <v>500</v>
      </c>
      <c r="BN655" s="238">
        <v>400</v>
      </c>
      <c r="BO655" s="238">
        <v>150</v>
      </c>
      <c r="BP655" s="238">
        <v>300</v>
      </c>
      <c r="BQ655" s="238">
        <v>800</v>
      </c>
      <c r="BR655" s="238">
        <v>900</v>
      </c>
      <c r="BS655" s="238">
        <v>800</v>
      </c>
      <c r="BT655" s="238">
        <v>300</v>
      </c>
      <c r="BU655" s="238">
        <v>300</v>
      </c>
      <c r="BV655" s="238">
        <v>400</v>
      </c>
      <c r="BW655" s="238">
        <v>250</v>
      </c>
      <c r="BX655" s="238">
        <v>350</v>
      </c>
      <c r="BY655" s="275">
        <v>400</v>
      </c>
      <c r="BZ655" s="238">
        <v>150</v>
      </c>
      <c r="CA655" s="238">
        <v>250</v>
      </c>
      <c r="CB655" s="238">
        <v>700</v>
      </c>
      <c r="CC655" s="238">
        <v>1000</v>
      </c>
      <c r="CD655" s="238">
        <v>900</v>
      </c>
      <c r="CE655" s="238">
        <v>200</v>
      </c>
      <c r="CF655" s="238">
        <v>250</v>
      </c>
      <c r="CG655" s="238">
        <v>300</v>
      </c>
      <c r="CH655" s="238">
        <v>225</v>
      </c>
      <c r="CI655" s="238">
        <v>350</v>
      </c>
      <c r="CJ655" s="238">
        <v>200</v>
      </c>
      <c r="CK655" s="238">
        <v>150</v>
      </c>
      <c r="CL655" s="238">
        <v>200</v>
      </c>
      <c r="CM655" s="238">
        <v>600</v>
      </c>
      <c r="CN655" s="238">
        <v>800</v>
      </c>
      <c r="CO655" s="238">
        <v>700</v>
      </c>
      <c r="CP655" s="238">
        <v>175</v>
      </c>
      <c r="CQ655" s="238">
        <v>225</v>
      </c>
      <c r="CR655" s="238">
        <v>225</v>
      </c>
      <c r="CS655" s="238">
        <v>200</v>
      </c>
      <c r="CT655" s="238">
        <v>250</v>
      </c>
      <c r="CU655" s="238">
        <v>125</v>
      </c>
      <c r="CV655" s="238">
        <v>150</v>
      </c>
      <c r="CW655" s="238">
        <v>500</v>
      </c>
      <c r="CX655" s="238">
        <v>600</v>
      </c>
      <c r="CY655" s="238">
        <v>600</v>
      </c>
      <c r="CZ655" s="238">
        <v>175</v>
      </c>
      <c r="DA655" s="238">
        <v>200</v>
      </c>
      <c r="DB655" s="238">
        <v>200</v>
      </c>
      <c r="DC655" s="238">
        <v>200</v>
      </c>
      <c r="DD655" s="238">
        <v>150</v>
      </c>
      <c r="DE655" s="238">
        <v>125</v>
      </c>
      <c r="DF655" s="238">
        <v>450</v>
      </c>
      <c r="DG655" s="238">
        <v>500</v>
      </c>
      <c r="DH655" s="238">
        <v>400</v>
      </c>
      <c r="DI655" s="238">
        <v>160</v>
      </c>
      <c r="DJ655" s="238">
        <v>150</v>
      </c>
      <c r="DK655" s="238">
        <v>150</v>
      </c>
      <c r="DL655" s="238">
        <v>150</v>
      </c>
      <c r="DM655" s="238">
        <v>125</v>
      </c>
      <c r="DN655" s="238">
        <v>100</v>
      </c>
      <c r="DO655" s="238">
        <v>250</v>
      </c>
      <c r="DP655" s="238">
        <v>200</v>
      </c>
      <c r="DQ655" s="238">
        <v>200</v>
      </c>
      <c r="DR655" s="238">
        <v>160</v>
      </c>
      <c r="DS655" s="238">
        <v>125</v>
      </c>
      <c r="DT655" s="238">
        <v>125</v>
      </c>
      <c r="DU655" s="238">
        <v>125</v>
      </c>
      <c r="DV655" s="238">
        <v>150</v>
      </c>
      <c r="DW655" s="238">
        <v>125</v>
      </c>
      <c r="DX655" s="238">
        <v>100</v>
      </c>
      <c r="DY655" s="238">
        <v>100</v>
      </c>
      <c r="DZ655" s="238">
        <v>100</v>
      </c>
      <c r="EA655" s="238">
        <v>100</v>
      </c>
      <c r="EB655" s="238">
        <v>75</v>
      </c>
      <c r="EC655" s="238">
        <v>75</v>
      </c>
      <c r="ED655" s="238">
        <v>50</v>
      </c>
    </row>
    <row r="656" spans="1:134" x14ac:dyDescent="0.25">
      <c r="A656" s="262">
        <v>-1290</v>
      </c>
      <c r="B656" s="237">
        <v>101.2328672043141</v>
      </c>
      <c r="C656" s="238">
        <v>100.69242820316195</v>
      </c>
      <c r="D656" s="130">
        <v>1966</v>
      </c>
      <c r="E656" s="238">
        <v>78.02598548325841</v>
      </c>
      <c r="F656" s="238">
        <v>31.238933285012536</v>
      </c>
      <c r="G656" s="238">
        <v>3.3129047994583516</v>
      </c>
      <c r="H656" s="238">
        <v>0</v>
      </c>
      <c r="I656" s="238">
        <v>0.14076712328773766</v>
      </c>
      <c r="J656" s="131">
        <v>1.7306849315055217E-3</v>
      </c>
      <c r="K656" s="131">
        <v>64.129863013651629</v>
      </c>
      <c r="L656" s="131">
        <v>25.522602739734793</v>
      </c>
      <c r="M656" s="131">
        <v>0.96150684931524211</v>
      </c>
      <c r="N656" s="131">
        <v>0.11076712328759442</v>
      </c>
      <c r="O656" s="132">
        <v>169.74032831644996</v>
      </c>
      <c r="P656" s="132">
        <v>167.04556212338585</v>
      </c>
      <c r="Q656" s="132">
        <v>169.02172399829951</v>
      </c>
      <c r="R656" s="132">
        <v>165.42870240754735</v>
      </c>
      <c r="S656" s="131">
        <v>185</v>
      </c>
      <c r="T656" s="131">
        <v>322</v>
      </c>
      <c r="U656" s="7">
        <v>125</v>
      </c>
      <c r="V656" s="131">
        <v>550</v>
      </c>
      <c r="W656" s="131">
        <v>0</v>
      </c>
      <c r="X656" s="131">
        <v>12.12481928896729</v>
      </c>
      <c r="Y656" s="237">
        <v>19.296438356232102</v>
      </c>
      <c r="Z656" s="237">
        <v>100</v>
      </c>
      <c r="AA656" s="131">
        <v>385</v>
      </c>
      <c r="AB656" s="131">
        <v>90</v>
      </c>
      <c r="AC656" s="131">
        <v>150</v>
      </c>
      <c r="AD656" s="131">
        <v>175</v>
      </c>
      <c r="AE656" s="131">
        <v>0</v>
      </c>
      <c r="AF656" s="131">
        <v>0</v>
      </c>
      <c r="AG656" s="131">
        <v>0</v>
      </c>
      <c r="AH656" s="131">
        <v>0</v>
      </c>
      <c r="AI656" s="131">
        <v>0</v>
      </c>
      <c r="AJ656" s="131">
        <v>0</v>
      </c>
      <c r="AK656" s="131">
        <v>0</v>
      </c>
      <c r="AL656" s="131">
        <v>0</v>
      </c>
      <c r="AM656" s="238">
        <v>175</v>
      </c>
      <c r="AN656" s="238">
        <v>300</v>
      </c>
      <c r="AO656" s="238">
        <v>450</v>
      </c>
      <c r="AP656" s="238">
        <v>500</v>
      </c>
      <c r="AQ656" s="238">
        <v>450</v>
      </c>
      <c r="AR656" s="238">
        <v>450</v>
      </c>
      <c r="AS656" s="238">
        <v>400</v>
      </c>
      <c r="AT656" s="238">
        <v>150</v>
      </c>
      <c r="AU656" s="238">
        <v>300</v>
      </c>
      <c r="AV656" s="238">
        <v>500</v>
      </c>
      <c r="AW656" s="238">
        <v>600</v>
      </c>
      <c r="AX656" s="238">
        <v>400</v>
      </c>
      <c r="AY656" s="238">
        <v>400</v>
      </c>
      <c r="AZ656" s="238">
        <v>350</v>
      </c>
      <c r="BA656" s="238">
        <v>300</v>
      </c>
      <c r="BB656" s="238">
        <v>200</v>
      </c>
      <c r="BC656" s="238">
        <v>150</v>
      </c>
      <c r="BD656" s="238">
        <v>250</v>
      </c>
      <c r="BE656" s="238">
        <v>400</v>
      </c>
      <c r="BF656" s="238">
        <v>700</v>
      </c>
      <c r="BG656" s="238">
        <v>500</v>
      </c>
      <c r="BH656" s="238">
        <v>400</v>
      </c>
      <c r="BI656" s="238">
        <v>300</v>
      </c>
      <c r="BJ656" s="238">
        <v>275</v>
      </c>
      <c r="BK656" s="238">
        <v>275</v>
      </c>
      <c r="BL656" s="238">
        <v>200</v>
      </c>
      <c r="BM656" s="238">
        <v>200</v>
      </c>
      <c r="BN656" s="238">
        <v>175</v>
      </c>
      <c r="BO656" s="238">
        <v>150</v>
      </c>
      <c r="BP656" s="238">
        <v>200</v>
      </c>
      <c r="BQ656" s="238">
        <v>300</v>
      </c>
      <c r="BR656" s="238">
        <v>900</v>
      </c>
      <c r="BS656" s="238">
        <v>600</v>
      </c>
      <c r="BT656" s="238">
        <v>400</v>
      </c>
      <c r="BU656" s="238">
        <v>300</v>
      </c>
      <c r="BV656" s="238">
        <v>300</v>
      </c>
      <c r="BW656" s="238">
        <v>250</v>
      </c>
      <c r="BX656" s="238">
        <v>175</v>
      </c>
      <c r="BY656" s="275">
        <v>200</v>
      </c>
      <c r="BZ656" s="238">
        <v>125</v>
      </c>
      <c r="CA656" s="238">
        <v>175</v>
      </c>
      <c r="CB656" s="238">
        <v>200</v>
      </c>
      <c r="CC656" s="238">
        <v>1000</v>
      </c>
      <c r="CD656" s="238">
        <v>800</v>
      </c>
      <c r="CE656" s="238">
        <v>350</v>
      </c>
      <c r="CF656" s="238">
        <v>200</v>
      </c>
      <c r="CG656" s="238">
        <v>200</v>
      </c>
      <c r="CH656" s="238">
        <v>200</v>
      </c>
      <c r="CI656" s="238">
        <v>150</v>
      </c>
      <c r="CJ656" s="238">
        <v>175</v>
      </c>
      <c r="CK656" s="238">
        <v>125</v>
      </c>
      <c r="CL656" s="238">
        <v>175</v>
      </c>
      <c r="CM656" s="238">
        <v>200</v>
      </c>
      <c r="CN656" s="238">
        <v>750</v>
      </c>
      <c r="CO656" s="238">
        <v>700</v>
      </c>
      <c r="CP656" s="238">
        <v>300</v>
      </c>
      <c r="CQ656" s="238">
        <v>150</v>
      </c>
      <c r="CR656" s="238">
        <v>150</v>
      </c>
      <c r="CS656" s="238">
        <v>150</v>
      </c>
      <c r="CT656" s="238">
        <v>150</v>
      </c>
      <c r="CU656" s="238">
        <v>100</v>
      </c>
      <c r="CV656" s="238">
        <v>150</v>
      </c>
      <c r="CW656" s="238">
        <v>175</v>
      </c>
      <c r="CX656" s="238">
        <v>550</v>
      </c>
      <c r="CY656" s="238">
        <v>350</v>
      </c>
      <c r="CZ656" s="238">
        <v>250</v>
      </c>
      <c r="DA656" s="238">
        <v>150</v>
      </c>
      <c r="DB656" s="238">
        <v>125</v>
      </c>
      <c r="DC656" s="238">
        <v>125</v>
      </c>
      <c r="DD656" s="238">
        <v>125</v>
      </c>
      <c r="DE656" s="238">
        <v>125</v>
      </c>
      <c r="DF656" s="238">
        <v>150</v>
      </c>
      <c r="DG656" s="238">
        <v>450</v>
      </c>
      <c r="DH656" s="238">
        <v>300</v>
      </c>
      <c r="DI656" s="238">
        <v>200</v>
      </c>
      <c r="DJ656" s="238">
        <v>125</v>
      </c>
      <c r="DK656" s="238">
        <v>125</v>
      </c>
      <c r="DL656" s="238">
        <v>125</v>
      </c>
      <c r="DM656" s="238">
        <v>100</v>
      </c>
      <c r="DN656" s="238">
        <v>100</v>
      </c>
      <c r="DO656" s="238">
        <v>150</v>
      </c>
      <c r="DP656" s="238">
        <v>250</v>
      </c>
      <c r="DQ656" s="238">
        <v>200</v>
      </c>
      <c r="DR656" s="238">
        <v>150</v>
      </c>
      <c r="DS656" s="238">
        <v>100</v>
      </c>
      <c r="DT656" s="238">
        <v>100</v>
      </c>
      <c r="DU656" s="238">
        <v>100</v>
      </c>
      <c r="DV656" s="238">
        <v>150</v>
      </c>
      <c r="DW656" s="238">
        <v>100</v>
      </c>
      <c r="DX656" s="238">
        <v>90</v>
      </c>
      <c r="DY656" s="238">
        <v>90</v>
      </c>
      <c r="DZ656" s="238">
        <v>90</v>
      </c>
      <c r="EA656" s="238">
        <v>90</v>
      </c>
      <c r="EB656" s="238">
        <v>75</v>
      </c>
      <c r="EC656" s="238">
        <v>80</v>
      </c>
      <c r="ED656" s="238">
        <v>60</v>
      </c>
    </row>
    <row r="657" spans="1:134" x14ac:dyDescent="0.25">
      <c r="A657" s="262">
        <v>-1295</v>
      </c>
      <c r="B657" s="237">
        <v>101.26879481888606</v>
      </c>
      <c r="C657" s="238">
        <v>100.72817691340512</v>
      </c>
      <c r="D657" s="130">
        <v>1965.9166666666667</v>
      </c>
      <c r="E657" s="238">
        <v>77.18976006570665</v>
      </c>
      <c r="F657" s="238">
        <v>30.798252058008075</v>
      </c>
      <c r="G657" s="238">
        <v>3.2737800449543784</v>
      </c>
      <c r="H657" s="238">
        <v>0</v>
      </c>
      <c r="I657" s="238">
        <v>0.1390684931506172</v>
      </c>
      <c r="J657" s="131">
        <v>1.6627397260262633E-3</v>
      </c>
      <c r="K657" s="131">
        <v>63.399452054785797</v>
      </c>
      <c r="L657" s="131">
        <v>25.140410958909342</v>
      </c>
      <c r="M657" s="131">
        <v>0.93602739726088657</v>
      </c>
      <c r="N657" s="131">
        <v>0.10906849315062317</v>
      </c>
      <c r="O657" s="132">
        <v>170.34101976271617</v>
      </c>
      <c r="P657" s="132">
        <v>169.21319792916677</v>
      </c>
      <c r="Q657" s="132">
        <v>171.71835970103305</v>
      </c>
      <c r="R657" s="132">
        <v>163.56410803722926</v>
      </c>
      <c r="S657" s="131">
        <v>306</v>
      </c>
      <c r="T657" s="131">
        <v>213</v>
      </c>
      <c r="U657" s="7">
        <v>100</v>
      </c>
      <c r="V657" s="131">
        <v>250</v>
      </c>
      <c r="W657" s="131">
        <v>0</v>
      </c>
      <c r="X657" s="131">
        <v>12.254635375281044</v>
      </c>
      <c r="Y657" s="237">
        <v>19.109587685805309</v>
      </c>
      <c r="Z657" s="237">
        <v>100</v>
      </c>
      <c r="AA657" s="131">
        <v>305</v>
      </c>
      <c r="AB657" s="131">
        <v>100</v>
      </c>
      <c r="AC657" s="131">
        <v>250</v>
      </c>
      <c r="AD657" s="131">
        <v>175</v>
      </c>
      <c r="AE657" s="131">
        <v>0</v>
      </c>
      <c r="AF657" s="131">
        <v>0</v>
      </c>
      <c r="AG657" s="131">
        <v>0</v>
      </c>
      <c r="AH657" s="131">
        <v>0</v>
      </c>
      <c r="AI657" s="131">
        <v>0</v>
      </c>
      <c r="AJ657" s="131">
        <v>0</v>
      </c>
      <c r="AK657" s="131">
        <v>0</v>
      </c>
      <c r="AL657" s="131">
        <v>0</v>
      </c>
      <c r="AM657" s="238">
        <v>175</v>
      </c>
      <c r="AN657" s="238">
        <v>250</v>
      </c>
      <c r="AO657" s="238">
        <v>400</v>
      </c>
      <c r="AP657" s="238">
        <v>300</v>
      </c>
      <c r="AQ657" s="238">
        <v>400</v>
      </c>
      <c r="AR657" s="238">
        <v>400</v>
      </c>
      <c r="AS657" s="238">
        <v>350</v>
      </c>
      <c r="AT657" s="238">
        <v>150</v>
      </c>
      <c r="AU657" s="238">
        <v>200</v>
      </c>
      <c r="AV657" s="238">
        <v>450</v>
      </c>
      <c r="AW657" s="238">
        <v>350</v>
      </c>
      <c r="AX657" s="238">
        <v>350</v>
      </c>
      <c r="AY657" s="238">
        <v>350</v>
      </c>
      <c r="AZ657" s="238">
        <v>325</v>
      </c>
      <c r="BA657" s="238">
        <v>250</v>
      </c>
      <c r="BB657" s="238">
        <v>250</v>
      </c>
      <c r="BC657" s="238">
        <v>125</v>
      </c>
      <c r="BD657" s="238">
        <v>175</v>
      </c>
      <c r="BE657" s="238">
        <v>450</v>
      </c>
      <c r="BF657" s="238">
        <v>400</v>
      </c>
      <c r="BG657" s="238">
        <v>350</v>
      </c>
      <c r="BH657" s="238">
        <v>325</v>
      </c>
      <c r="BI657" s="238">
        <v>300</v>
      </c>
      <c r="BJ657" s="238">
        <v>200</v>
      </c>
      <c r="BK657" s="238">
        <v>200</v>
      </c>
      <c r="BL657" s="238">
        <v>300</v>
      </c>
      <c r="BM657" s="238">
        <v>300</v>
      </c>
      <c r="BN657" s="238">
        <v>200</v>
      </c>
      <c r="BO657" s="238">
        <v>125</v>
      </c>
      <c r="BP657" s="238">
        <v>150</v>
      </c>
      <c r="BQ657" s="238">
        <v>500</v>
      </c>
      <c r="BR657" s="238">
        <v>400</v>
      </c>
      <c r="BS657" s="238">
        <v>350</v>
      </c>
      <c r="BT657" s="238">
        <v>300</v>
      </c>
      <c r="BU657" s="238">
        <v>300</v>
      </c>
      <c r="BV657" s="238">
        <v>125</v>
      </c>
      <c r="BW657" s="238">
        <v>200</v>
      </c>
      <c r="BX657" s="238">
        <v>300</v>
      </c>
      <c r="BY657" s="275">
        <v>200</v>
      </c>
      <c r="BZ657" s="238">
        <v>100</v>
      </c>
      <c r="CA657" s="238">
        <v>125</v>
      </c>
      <c r="CB657" s="238">
        <v>450</v>
      </c>
      <c r="CC657" s="238">
        <v>400</v>
      </c>
      <c r="CD657" s="238">
        <v>300</v>
      </c>
      <c r="CE657" s="238">
        <v>250</v>
      </c>
      <c r="CF657" s="238">
        <v>400</v>
      </c>
      <c r="CG657" s="238">
        <v>250</v>
      </c>
      <c r="CH657" s="238">
        <v>200</v>
      </c>
      <c r="CI657" s="238">
        <v>250</v>
      </c>
      <c r="CJ657" s="238">
        <v>175</v>
      </c>
      <c r="CK657" s="238">
        <v>100</v>
      </c>
      <c r="CL657" s="238">
        <v>100</v>
      </c>
      <c r="CM657" s="238">
        <v>300</v>
      </c>
      <c r="CN657" s="238">
        <v>300</v>
      </c>
      <c r="CO657" s="238">
        <v>250</v>
      </c>
      <c r="CP657" s="238">
        <v>200</v>
      </c>
      <c r="CQ657" s="238">
        <v>250</v>
      </c>
      <c r="CR657" s="238">
        <v>200</v>
      </c>
      <c r="CS657" s="238">
        <v>150</v>
      </c>
      <c r="CT657" s="238">
        <v>175</v>
      </c>
      <c r="CU657" s="238">
        <v>80</v>
      </c>
      <c r="CV657" s="238">
        <v>90</v>
      </c>
      <c r="CW657" s="238">
        <v>250</v>
      </c>
      <c r="CX657" s="238">
        <v>250</v>
      </c>
      <c r="CY657" s="238">
        <v>200</v>
      </c>
      <c r="CZ657" s="238">
        <v>150</v>
      </c>
      <c r="DA657" s="238">
        <v>150</v>
      </c>
      <c r="DB657" s="238">
        <v>150</v>
      </c>
      <c r="DC657" s="238">
        <v>125</v>
      </c>
      <c r="DD657" s="238">
        <v>100</v>
      </c>
      <c r="DE657" s="238">
        <v>70</v>
      </c>
      <c r="DF657" s="238">
        <v>175</v>
      </c>
      <c r="DG657" s="238">
        <v>200</v>
      </c>
      <c r="DH657" s="238">
        <v>150</v>
      </c>
      <c r="DI657" s="238">
        <v>125</v>
      </c>
      <c r="DJ657" s="238">
        <v>100</v>
      </c>
      <c r="DK657" s="238">
        <v>100</v>
      </c>
      <c r="DL657" s="238">
        <v>100</v>
      </c>
      <c r="DM657" s="238">
        <v>75</v>
      </c>
      <c r="DN657" s="238">
        <v>60</v>
      </c>
      <c r="DO657" s="238">
        <v>100</v>
      </c>
      <c r="DP657" s="238">
        <v>100</v>
      </c>
      <c r="DQ657" s="238">
        <v>125</v>
      </c>
      <c r="DR657" s="238">
        <v>100</v>
      </c>
      <c r="DS657" s="238">
        <v>90</v>
      </c>
      <c r="DT657" s="238">
        <v>90</v>
      </c>
      <c r="DU657" s="238">
        <v>80</v>
      </c>
      <c r="DV657" s="238">
        <v>100</v>
      </c>
      <c r="DW657" s="238">
        <v>90</v>
      </c>
      <c r="DX657" s="238">
        <v>80</v>
      </c>
      <c r="DY657" s="238">
        <v>70</v>
      </c>
      <c r="DZ657" s="238">
        <v>65</v>
      </c>
      <c r="EA657" s="238">
        <v>80</v>
      </c>
      <c r="EB657" s="238">
        <v>60</v>
      </c>
      <c r="EC657" s="238">
        <v>70</v>
      </c>
      <c r="ED657" s="238">
        <v>50</v>
      </c>
    </row>
    <row r="658" spans="1:134" x14ac:dyDescent="0.25">
      <c r="A658" s="262">
        <v>-1300</v>
      </c>
      <c r="B658" s="237">
        <v>101.24190752071478</v>
      </c>
      <c r="C658" s="238">
        <v>100.70140701928123</v>
      </c>
      <c r="D658" s="130">
        <v>1965.8333333333333</v>
      </c>
      <c r="E658" s="238">
        <v>76.390284887645976</v>
      </c>
      <c r="F658" s="238">
        <v>30.393793430934238</v>
      </c>
      <c r="G658" s="238">
        <v>3.2381138322859897</v>
      </c>
      <c r="H658" s="238">
        <v>0</v>
      </c>
      <c r="I658" s="238">
        <v>0.13742465753421129</v>
      </c>
      <c r="J658" s="131">
        <v>1.5969863013693963E-3</v>
      </c>
      <c r="K658" s="131">
        <v>62.692602739723952</v>
      </c>
      <c r="L658" s="131">
        <v>24.770547945208818</v>
      </c>
      <c r="M658" s="131">
        <v>0.91136986301410161</v>
      </c>
      <c r="N658" s="131">
        <v>0.10742465753421016</v>
      </c>
      <c r="O658" s="132">
        <v>172.64823783694965</v>
      </c>
      <c r="P658" s="132">
        <v>173.68624319797649</v>
      </c>
      <c r="Q658" s="132">
        <v>172.31887075123919</v>
      </c>
      <c r="R658" s="132">
        <v>163.82519226822126</v>
      </c>
      <c r="S658" s="131">
        <v>304</v>
      </c>
      <c r="T658" s="131">
        <v>275</v>
      </c>
      <c r="U658" s="7">
        <v>100</v>
      </c>
      <c r="V658" s="131">
        <v>100</v>
      </c>
      <c r="W658" s="131">
        <v>0</v>
      </c>
      <c r="X658" s="131">
        <v>12.254635375281044</v>
      </c>
      <c r="Y658" s="237">
        <v>18.928763061146128</v>
      </c>
      <c r="Z658" s="237">
        <v>100</v>
      </c>
      <c r="AA658" s="131">
        <v>410</v>
      </c>
      <c r="AB658" s="131">
        <v>150</v>
      </c>
      <c r="AC658" s="131">
        <v>200</v>
      </c>
      <c r="AD658" s="131">
        <v>175</v>
      </c>
      <c r="AE658" s="131">
        <v>0</v>
      </c>
      <c r="AF658" s="131">
        <v>0</v>
      </c>
      <c r="AG658" s="131">
        <v>0</v>
      </c>
      <c r="AH658" s="131">
        <v>0</v>
      </c>
      <c r="AI658" s="131">
        <v>0</v>
      </c>
      <c r="AJ658" s="131">
        <v>0</v>
      </c>
      <c r="AK658" s="131">
        <v>0</v>
      </c>
      <c r="AL658" s="131">
        <v>0</v>
      </c>
      <c r="AM658" s="238">
        <v>175</v>
      </c>
      <c r="AN658" s="238">
        <v>250</v>
      </c>
      <c r="AO658" s="238">
        <v>450</v>
      </c>
      <c r="AP658" s="238">
        <v>500</v>
      </c>
      <c r="AQ658" s="238">
        <v>500</v>
      </c>
      <c r="AR658" s="238">
        <v>500</v>
      </c>
      <c r="AS658" s="238">
        <v>400</v>
      </c>
      <c r="AT658" s="238">
        <v>150</v>
      </c>
      <c r="AU658" s="238">
        <v>200</v>
      </c>
      <c r="AV658" s="238">
        <v>400</v>
      </c>
      <c r="AW658" s="238">
        <v>400</v>
      </c>
      <c r="AX658" s="238">
        <v>450</v>
      </c>
      <c r="AY658" s="238">
        <v>450</v>
      </c>
      <c r="AZ658" s="238">
        <v>350</v>
      </c>
      <c r="BA658" s="238">
        <v>300</v>
      </c>
      <c r="BB658" s="238">
        <v>300</v>
      </c>
      <c r="BC658" s="238">
        <v>125</v>
      </c>
      <c r="BD658" s="238">
        <v>200</v>
      </c>
      <c r="BE658" s="238">
        <v>350</v>
      </c>
      <c r="BF658" s="238">
        <v>400</v>
      </c>
      <c r="BG658" s="238">
        <v>400</v>
      </c>
      <c r="BH658" s="238">
        <v>400</v>
      </c>
      <c r="BI658" s="238">
        <v>300</v>
      </c>
      <c r="BJ658" s="238">
        <v>250</v>
      </c>
      <c r="BK658" s="238">
        <v>300</v>
      </c>
      <c r="BL658" s="238">
        <v>300</v>
      </c>
      <c r="BM658" s="238">
        <v>300</v>
      </c>
      <c r="BN658" s="238">
        <v>200</v>
      </c>
      <c r="BO658" s="238">
        <v>125</v>
      </c>
      <c r="BP658" s="238">
        <v>175</v>
      </c>
      <c r="BQ658" s="238">
        <v>300</v>
      </c>
      <c r="BR658" s="238">
        <v>350</v>
      </c>
      <c r="BS658" s="238">
        <v>300</v>
      </c>
      <c r="BT658" s="238">
        <v>350</v>
      </c>
      <c r="BU658" s="238">
        <v>275</v>
      </c>
      <c r="BV658" s="238">
        <v>200</v>
      </c>
      <c r="BW658" s="238">
        <v>250</v>
      </c>
      <c r="BX658" s="238">
        <v>250</v>
      </c>
      <c r="BY658" s="275">
        <v>200</v>
      </c>
      <c r="BZ658" s="238">
        <v>100</v>
      </c>
      <c r="CA658" s="238">
        <v>150</v>
      </c>
      <c r="CB658" s="238">
        <v>250</v>
      </c>
      <c r="CC658" s="238">
        <v>300</v>
      </c>
      <c r="CD658" s="238">
        <v>250</v>
      </c>
      <c r="CE658" s="238">
        <v>300</v>
      </c>
      <c r="CF658" s="238">
        <v>250</v>
      </c>
      <c r="CG658" s="238">
        <v>175</v>
      </c>
      <c r="CH658" s="238">
        <v>175</v>
      </c>
      <c r="CI658" s="238">
        <v>200</v>
      </c>
      <c r="CJ658" s="238">
        <v>175</v>
      </c>
      <c r="CK658" s="238">
        <v>100</v>
      </c>
      <c r="CL658" s="238">
        <v>125</v>
      </c>
      <c r="CM658" s="238">
        <v>100</v>
      </c>
      <c r="CN658" s="238">
        <v>200</v>
      </c>
      <c r="CO658" s="238">
        <v>200</v>
      </c>
      <c r="CP658" s="238">
        <v>200</v>
      </c>
      <c r="CQ658" s="238">
        <v>200</v>
      </c>
      <c r="CR658" s="238">
        <v>150</v>
      </c>
      <c r="CS658" s="238">
        <v>150</v>
      </c>
      <c r="CT658" s="238">
        <v>150</v>
      </c>
      <c r="CU658" s="238">
        <v>90</v>
      </c>
      <c r="CV658" s="238">
        <v>100</v>
      </c>
      <c r="CW658" s="238">
        <v>75</v>
      </c>
      <c r="CX658" s="238">
        <v>100</v>
      </c>
      <c r="CY658" s="238">
        <v>100</v>
      </c>
      <c r="CZ658" s="238">
        <v>100</v>
      </c>
      <c r="DA658" s="238">
        <v>100</v>
      </c>
      <c r="DB658" s="238">
        <v>100</v>
      </c>
      <c r="DC658" s="238">
        <v>100</v>
      </c>
      <c r="DD658" s="238">
        <v>100</v>
      </c>
      <c r="DE658" s="238">
        <v>75</v>
      </c>
      <c r="DF658" s="238">
        <v>50</v>
      </c>
      <c r="DG658" s="238">
        <v>100</v>
      </c>
      <c r="DH658" s="238">
        <v>75</v>
      </c>
      <c r="DI658" s="238">
        <v>75</v>
      </c>
      <c r="DJ658" s="238">
        <v>75</v>
      </c>
      <c r="DK658" s="238">
        <v>75</v>
      </c>
      <c r="DL658" s="238">
        <v>75</v>
      </c>
      <c r="DM658" s="238">
        <v>75</v>
      </c>
      <c r="DN658" s="238">
        <v>50</v>
      </c>
      <c r="DO658" s="238">
        <v>50</v>
      </c>
      <c r="DP658" s="238">
        <v>75</v>
      </c>
      <c r="DQ658" s="238">
        <v>75</v>
      </c>
      <c r="DR658" s="238">
        <v>70</v>
      </c>
      <c r="DS658" s="238">
        <v>75</v>
      </c>
      <c r="DT658" s="238">
        <v>75</v>
      </c>
      <c r="DU658" s="238">
        <v>75</v>
      </c>
      <c r="DV658" s="238">
        <v>70</v>
      </c>
      <c r="DW658" s="238">
        <v>60</v>
      </c>
      <c r="DX658" s="238">
        <v>50</v>
      </c>
      <c r="DY658" s="238">
        <v>50</v>
      </c>
      <c r="DZ658" s="238">
        <v>40</v>
      </c>
      <c r="EA658" s="238">
        <v>50</v>
      </c>
      <c r="EB658" s="238">
        <v>40</v>
      </c>
      <c r="EC658" s="238">
        <v>40</v>
      </c>
      <c r="ED658" s="238">
        <v>40</v>
      </c>
    </row>
    <row r="659" spans="1:134" x14ac:dyDescent="0.25">
      <c r="A659" s="262">
        <v>-1305</v>
      </c>
      <c r="B659" s="237">
        <v>101.13934150777939</v>
      </c>
      <c r="C659" s="238">
        <v>100.59940350982373</v>
      </c>
      <c r="D659" s="130">
        <v>1965.75</v>
      </c>
      <c r="E659" s="238">
        <v>75.564160536978306</v>
      </c>
      <c r="F659" s="238">
        <v>29.975852849624061</v>
      </c>
      <c r="G659" s="238">
        <v>3.2012587458618782</v>
      </c>
      <c r="H659" s="238">
        <v>0</v>
      </c>
      <c r="I659" s="238">
        <v>0.13572602739724715</v>
      </c>
      <c r="J659" s="131">
        <v>1.5290410958901379E-3</v>
      </c>
      <c r="K659" s="131">
        <v>61.96219178082174</v>
      </c>
      <c r="L659" s="131">
        <v>24.388356164385186</v>
      </c>
      <c r="M659" s="131">
        <v>0.88589041095895027</v>
      </c>
      <c r="N659" s="131">
        <v>0.10572602739724601</v>
      </c>
      <c r="O659" s="132">
        <v>174.34666459193497</v>
      </c>
      <c r="P659" s="132">
        <v>172.38042387035205</v>
      </c>
      <c r="Q659" s="132">
        <v>170.92320993455959</v>
      </c>
      <c r="R659" s="132">
        <v>166.13236959770771</v>
      </c>
      <c r="S659" s="131">
        <v>410</v>
      </c>
      <c r="T659" s="131">
        <v>400</v>
      </c>
      <c r="U659" s="7">
        <v>100</v>
      </c>
      <c r="V659" s="131">
        <v>200</v>
      </c>
      <c r="W659" s="131">
        <v>0</v>
      </c>
      <c r="X659" s="131">
        <v>12.254635375281044</v>
      </c>
      <c r="Y659" s="237">
        <v>18.741910948997429</v>
      </c>
      <c r="Z659" s="237">
        <v>100</v>
      </c>
      <c r="AA659" s="131">
        <v>326.08829810652765</v>
      </c>
      <c r="AB659" s="131">
        <v>150</v>
      </c>
      <c r="AC659" s="131">
        <v>200</v>
      </c>
      <c r="AD659" s="131">
        <v>400</v>
      </c>
      <c r="AE659" s="131">
        <v>0</v>
      </c>
      <c r="AF659" s="131">
        <v>0</v>
      </c>
      <c r="AG659" s="131">
        <v>0</v>
      </c>
      <c r="AH659" s="131">
        <v>0</v>
      </c>
      <c r="AI659" s="131">
        <v>0</v>
      </c>
      <c r="AJ659" s="131">
        <v>0</v>
      </c>
      <c r="AK659" s="131">
        <v>0</v>
      </c>
      <c r="AL659" s="131">
        <v>0</v>
      </c>
      <c r="AM659" s="238">
        <v>150</v>
      </c>
      <c r="AN659" s="238">
        <v>300</v>
      </c>
      <c r="AO659" s="238">
        <v>500</v>
      </c>
      <c r="AP659" s="238">
        <v>500</v>
      </c>
      <c r="AQ659" s="238">
        <v>400</v>
      </c>
      <c r="AR659" s="238">
        <v>400</v>
      </c>
      <c r="AS659" s="238">
        <v>400</v>
      </c>
      <c r="AT659" s="238">
        <v>125</v>
      </c>
      <c r="AU659" s="238">
        <v>300</v>
      </c>
      <c r="AV659" s="238">
        <v>450</v>
      </c>
      <c r="AW659" s="238">
        <v>500</v>
      </c>
      <c r="AX659" s="238">
        <v>350</v>
      </c>
      <c r="AY659" s="238">
        <v>350</v>
      </c>
      <c r="AZ659" s="238">
        <v>375</v>
      </c>
      <c r="BA659" s="238">
        <v>400</v>
      </c>
      <c r="BB659" s="238">
        <v>300</v>
      </c>
      <c r="BC659" s="238">
        <v>125</v>
      </c>
      <c r="BD659" s="238">
        <v>275</v>
      </c>
      <c r="BE659" s="238">
        <v>400</v>
      </c>
      <c r="BF659" s="238">
        <v>450</v>
      </c>
      <c r="BG659" s="238">
        <v>350</v>
      </c>
      <c r="BH659" s="238">
        <v>300</v>
      </c>
      <c r="BI659" s="238">
        <v>350</v>
      </c>
      <c r="BJ659" s="238">
        <v>370</v>
      </c>
      <c r="BK659" s="238">
        <v>350</v>
      </c>
      <c r="BL659" s="238">
        <v>300</v>
      </c>
      <c r="BM659" s="238">
        <v>300</v>
      </c>
      <c r="BN659" s="238">
        <v>175</v>
      </c>
      <c r="BO659" s="238">
        <v>125</v>
      </c>
      <c r="BP659" s="238">
        <v>250</v>
      </c>
      <c r="BQ659" s="238">
        <v>400</v>
      </c>
      <c r="BR659" s="238">
        <v>450</v>
      </c>
      <c r="BS659" s="238">
        <v>400</v>
      </c>
      <c r="BT659" s="238">
        <v>300</v>
      </c>
      <c r="BU659" s="238">
        <v>300</v>
      </c>
      <c r="BV659" s="238">
        <v>300</v>
      </c>
      <c r="BW659" s="238">
        <v>275</v>
      </c>
      <c r="BX659" s="238">
        <v>250</v>
      </c>
      <c r="BY659" s="275">
        <v>175</v>
      </c>
      <c r="BZ659" s="238">
        <v>100</v>
      </c>
      <c r="CA659" s="238">
        <v>225</v>
      </c>
      <c r="CB659" s="238">
        <v>350</v>
      </c>
      <c r="CC659" s="238">
        <v>400</v>
      </c>
      <c r="CD659" s="238">
        <v>350</v>
      </c>
      <c r="CE659" s="238">
        <v>250</v>
      </c>
      <c r="CF659" s="238">
        <v>300</v>
      </c>
      <c r="CG659" s="238">
        <v>300</v>
      </c>
      <c r="CH659" s="238">
        <v>250</v>
      </c>
      <c r="CI659" s="238">
        <v>200</v>
      </c>
      <c r="CJ659" s="238">
        <v>175</v>
      </c>
      <c r="CK659" s="238">
        <v>100</v>
      </c>
      <c r="CL659" s="238">
        <v>200</v>
      </c>
      <c r="CM659" s="238">
        <v>350</v>
      </c>
      <c r="CN659" s="238">
        <v>350</v>
      </c>
      <c r="CO659" s="238">
        <v>300</v>
      </c>
      <c r="CP659" s="238">
        <v>225</v>
      </c>
      <c r="CQ659" s="238">
        <v>250</v>
      </c>
      <c r="CR659" s="238">
        <v>250</v>
      </c>
      <c r="CS659" s="238">
        <v>200</v>
      </c>
      <c r="CT659" s="238">
        <v>150</v>
      </c>
      <c r="CU659" s="238">
        <v>100</v>
      </c>
      <c r="CV659" s="238">
        <v>150</v>
      </c>
      <c r="CW659" s="238">
        <v>375</v>
      </c>
      <c r="CX659" s="238">
        <v>200</v>
      </c>
      <c r="CY659" s="238">
        <v>225</v>
      </c>
      <c r="CZ659" s="238">
        <v>200</v>
      </c>
      <c r="DA659" s="238">
        <v>200</v>
      </c>
      <c r="DB659" s="238">
        <v>150</v>
      </c>
      <c r="DC659" s="238">
        <v>150</v>
      </c>
      <c r="DD659" s="238">
        <v>125</v>
      </c>
      <c r="DE659" s="238">
        <v>100</v>
      </c>
      <c r="DF659" s="238">
        <v>200</v>
      </c>
      <c r="DG659" s="238">
        <v>100</v>
      </c>
      <c r="DH659" s="238">
        <v>200</v>
      </c>
      <c r="DI659" s="238">
        <v>175</v>
      </c>
      <c r="DJ659" s="238">
        <v>150</v>
      </c>
      <c r="DK659" s="238">
        <v>125</v>
      </c>
      <c r="DL659" s="238">
        <v>125</v>
      </c>
      <c r="DM659" s="238">
        <v>100</v>
      </c>
      <c r="DN659" s="238">
        <v>75</v>
      </c>
      <c r="DO659" s="238">
        <v>75</v>
      </c>
      <c r="DP659" s="238">
        <v>100</v>
      </c>
      <c r="DQ659" s="238">
        <v>175</v>
      </c>
      <c r="DR659" s="238">
        <v>150</v>
      </c>
      <c r="DS659" s="238">
        <v>125</v>
      </c>
      <c r="DT659" s="238">
        <v>100</v>
      </c>
      <c r="DU659" s="238">
        <v>100</v>
      </c>
      <c r="DV659" s="238">
        <v>150</v>
      </c>
      <c r="DW659" s="238">
        <v>125</v>
      </c>
      <c r="DX659" s="238">
        <v>100</v>
      </c>
      <c r="DY659" s="238">
        <v>75</v>
      </c>
      <c r="DZ659" s="238">
        <v>50</v>
      </c>
      <c r="EA659" s="238">
        <v>100</v>
      </c>
      <c r="EB659" s="238">
        <v>60</v>
      </c>
      <c r="EC659" s="238">
        <v>75</v>
      </c>
      <c r="ED659" s="238">
        <v>80</v>
      </c>
    </row>
    <row r="660" spans="1:134" x14ac:dyDescent="0.25">
      <c r="A660" s="262">
        <v>-1310</v>
      </c>
      <c r="B660" s="237">
        <v>101.11241752345343</v>
      </c>
      <c r="C660" s="238">
        <v>100.57259787892224</v>
      </c>
      <c r="D660" s="130">
        <v>1965.6666666666667</v>
      </c>
      <c r="E660" s="238">
        <v>74.764685358917632</v>
      </c>
      <c r="F660" s="238">
        <v>29.571394222550225</v>
      </c>
      <c r="G660" s="238">
        <v>3.1655925331934895</v>
      </c>
      <c r="H660" s="238">
        <v>0</v>
      </c>
      <c r="I660" s="238">
        <v>0.13408219178083414</v>
      </c>
      <c r="J660" s="131">
        <v>1.463287671233271E-3</v>
      </c>
      <c r="K660" s="131">
        <v>61.255342465756257</v>
      </c>
      <c r="L660" s="131">
        <v>24.018493150684662</v>
      </c>
      <c r="M660" s="131">
        <v>0.86123287671216531</v>
      </c>
      <c r="N660" s="131">
        <v>0.104082191780833</v>
      </c>
      <c r="O660" s="132">
        <v>176.26491973505901</v>
      </c>
      <c r="P660" s="132">
        <v>169.38799279862323</v>
      </c>
      <c r="Q660" s="132">
        <v>170.61565900062848</v>
      </c>
      <c r="R660" s="132">
        <v>164.4074608083744</v>
      </c>
      <c r="S660" s="131">
        <v>403</v>
      </c>
      <c r="T660" s="131">
        <v>578</v>
      </c>
      <c r="U660" s="7">
        <v>100</v>
      </c>
      <c r="V660" s="131">
        <v>250</v>
      </c>
      <c r="W660" s="131">
        <v>0</v>
      </c>
      <c r="X660" s="131">
        <v>12.254635375281044</v>
      </c>
      <c r="Y660" s="237">
        <v>18.561086324337339</v>
      </c>
      <c r="Z660" s="237">
        <v>100</v>
      </c>
      <c r="AA660" s="131">
        <v>565</v>
      </c>
      <c r="AB660" s="131">
        <v>200</v>
      </c>
      <c r="AC660" s="131">
        <v>350</v>
      </c>
      <c r="AD660" s="131">
        <v>700</v>
      </c>
      <c r="AE660" s="131">
        <v>0</v>
      </c>
      <c r="AF660" s="131">
        <v>0</v>
      </c>
      <c r="AG660" s="131">
        <v>0</v>
      </c>
      <c r="AH660" s="131">
        <v>0</v>
      </c>
      <c r="AI660" s="131">
        <v>0</v>
      </c>
      <c r="AJ660" s="131">
        <v>0</v>
      </c>
      <c r="AK660" s="131">
        <v>0</v>
      </c>
      <c r="AL660" s="131">
        <v>0</v>
      </c>
      <c r="AM660" s="238">
        <v>250</v>
      </c>
      <c r="AN660" s="238">
        <v>400</v>
      </c>
      <c r="AO660" s="238">
        <v>800</v>
      </c>
      <c r="AP660" s="238">
        <v>900</v>
      </c>
      <c r="AQ660" s="238">
        <v>900</v>
      </c>
      <c r="AR660" s="238">
        <v>800</v>
      </c>
      <c r="AS660" s="238">
        <v>400</v>
      </c>
      <c r="AT660" s="238">
        <v>200</v>
      </c>
      <c r="AU660" s="238">
        <v>350</v>
      </c>
      <c r="AV660" s="238">
        <v>600</v>
      </c>
      <c r="AW660" s="238">
        <v>800</v>
      </c>
      <c r="AX660" s="238">
        <v>800</v>
      </c>
      <c r="AY660" s="238">
        <v>700</v>
      </c>
      <c r="AZ660" s="238">
        <v>400</v>
      </c>
      <c r="BA660" s="238">
        <v>300</v>
      </c>
      <c r="BB660" s="238">
        <v>650</v>
      </c>
      <c r="BC660" s="238">
        <v>175</v>
      </c>
      <c r="BD660" s="238">
        <v>300</v>
      </c>
      <c r="BE660" s="238">
        <v>500</v>
      </c>
      <c r="BF660" s="238">
        <v>700</v>
      </c>
      <c r="BG660" s="238">
        <v>700</v>
      </c>
      <c r="BH660" s="238">
        <v>500</v>
      </c>
      <c r="BI660" s="238">
        <v>300</v>
      </c>
      <c r="BJ660" s="238">
        <v>200</v>
      </c>
      <c r="BK660" s="238">
        <v>300</v>
      </c>
      <c r="BL660" s="238">
        <v>400</v>
      </c>
      <c r="BM660" s="238">
        <v>700</v>
      </c>
      <c r="BN660" s="238">
        <v>600</v>
      </c>
      <c r="BO660" s="238">
        <v>150</v>
      </c>
      <c r="BP660" s="238">
        <v>250</v>
      </c>
      <c r="BQ660" s="238">
        <v>400</v>
      </c>
      <c r="BR660" s="238">
        <v>650</v>
      </c>
      <c r="BS660" s="238">
        <v>550</v>
      </c>
      <c r="BT660" s="238">
        <v>400</v>
      </c>
      <c r="BU660" s="238">
        <v>250</v>
      </c>
      <c r="BV660" s="238">
        <v>170</v>
      </c>
      <c r="BW660" s="238">
        <v>300</v>
      </c>
      <c r="BX660" s="238">
        <v>400</v>
      </c>
      <c r="BY660" s="275">
        <v>750</v>
      </c>
      <c r="BZ660" s="238">
        <v>125</v>
      </c>
      <c r="CA660" s="238">
        <v>200</v>
      </c>
      <c r="CB660" s="238">
        <v>300</v>
      </c>
      <c r="CC660" s="238">
        <v>600</v>
      </c>
      <c r="CD660" s="238">
        <v>500</v>
      </c>
      <c r="CE660" s="238">
        <v>300</v>
      </c>
      <c r="CF660" s="238">
        <v>225</v>
      </c>
      <c r="CG660" s="238">
        <v>200</v>
      </c>
      <c r="CH660" s="238">
        <v>250</v>
      </c>
      <c r="CI660" s="238">
        <v>350</v>
      </c>
      <c r="CJ660" s="238">
        <v>400</v>
      </c>
      <c r="CK660" s="238">
        <v>100</v>
      </c>
      <c r="CL660" s="238">
        <v>150</v>
      </c>
      <c r="CM660" s="238">
        <v>250</v>
      </c>
      <c r="CN660" s="238">
        <v>500</v>
      </c>
      <c r="CO660" s="238">
        <v>400</v>
      </c>
      <c r="CP660" s="238">
        <v>200</v>
      </c>
      <c r="CQ660" s="238">
        <v>200</v>
      </c>
      <c r="CR660" s="238">
        <v>200</v>
      </c>
      <c r="CS660" s="238">
        <v>200</v>
      </c>
      <c r="CT660" s="238">
        <v>200</v>
      </c>
      <c r="CU660" s="238">
        <v>90</v>
      </c>
      <c r="CV660" s="238">
        <v>150</v>
      </c>
      <c r="CW660" s="238">
        <v>200</v>
      </c>
      <c r="CX660" s="238">
        <v>250</v>
      </c>
      <c r="CY660" s="238">
        <v>200</v>
      </c>
      <c r="CZ660" s="238">
        <v>150</v>
      </c>
      <c r="DA660" s="238">
        <v>150</v>
      </c>
      <c r="DB660" s="238">
        <v>150</v>
      </c>
      <c r="DC660" s="238">
        <v>150</v>
      </c>
      <c r="DD660" s="238">
        <v>100</v>
      </c>
      <c r="DE660" s="238">
        <v>100</v>
      </c>
      <c r="DF660" s="238">
        <v>150</v>
      </c>
      <c r="DG660" s="238">
        <v>150</v>
      </c>
      <c r="DH660" s="238">
        <v>150</v>
      </c>
      <c r="DI660" s="238">
        <v>100</v>
      </c>
      <c r="DJ660" s="238">
        <v>100</v>
      </c>
      <c r="DK660" s="238">
        <v>100</v>
      </c>
      <c r="DL660" s="238">
        <v>100</v>
      </c>
      <c r="DM660" s="238">
        <v>100</v>
      </c>
      <c r="DN660" s="238">
        <v>75</v>
      </c>
      <c r="DO660" s="238">
        <v>100</v>
      </c>
      <c r="DP660" s="238">
        <v>100</v>
      </c>
      <c r="DQ660" s="238">
        <v>100</v>
      </c>
      <c r="DR660" s="238">
        <v>75</v>
      </c>
      <c r="DS660" s="238">
        <v>90</v>
      </c>
      <c r="DT660" s="238">
        <v>90</v>
      </c>
      <c r="DU660" s="238">
        <v>100</v>
      </c>
      <c r="DV660" s="238">
        <v>75</v>
      </c>
      <c r="DW660" s="238">
        <v>75</v>
      </c>
      <c r="DX660" s="238">
        <v>80</v>
      </c>
      <c r="DY660" s="238">
        <v>90</v>
      </c>
      <c r="DZ660" s="238">
        <v>90</v>
      </c>
      <c r="EA660" s="238">
        <v>75</v>
      </c>
      <c r="EB660" s="238">
        <v>90</v>
      </c>
      <c r="EC660" s="238">
        <v>75</v>
      </c>
      <c r="ED660" s="238">
        <v>90</v>
      </c>
    </row>
    <row r="661" spans="1:134" x14ac:dyDescent="0.25">
      <c r="A661" s="262">
        <v>-1315</v>
      </c>
      <c r="B661" s="237">
        <v>101.17359290457051</v>
      </c>
      <c r="C661" s="238">
        <v>100.63344665650931</v>
      </c>
      <c r="D661" s="130">
        <v>1965.5833333333333</v>
      </c>
      <c r="E661" s="238">
        <v>73.9385610082536</v>
      </c>
      <c r="F661" s="238">
        <v>29.153453641241867</v>
      </c>
      <c r="G661" s="238">
        <v>3.128737446769378</v>
      </c>
      <c r="H661" s="238">
        <v>0</v>
      </c>
      <c r="I661" s="238">
        <v>0.1323835616438771</v>
      </c>
      <c r="J661" s="131">
        <v>1.3953424657542346E-3</v>
      </c>
      <c r="K661" s="131">
        <v>60.524931506857683</v>
      </c>
      <c r="L661" s="131">
        <v>23.63630136986103</v>
      </c>
      <c r="M661" s="131">
        <v>0.83575342465712765</v>
      </c>
      <c r="N661" s="131">
        <v>0.10238356164387596</v>
      </c>
      <c r="O661" s="132">
        <v>179.30088681548938</v>
      </c>
      <c r="P661" s="132">
        <v>173.69149590086542</v>
      </c>
      <c r="Q661" s="132">
        <v>172.72332700634848</v>
      </c>
      <c r="R661" s="132">
        <v>162.76216662771017</v>
      </c>
      <c r="S661" s="131">
        <v>1063</v>
      </c>
      <c r="T661" s="131">
        <v>941</v>
      </c>
      <c r="U661" s="7">
        <v>200</v>
      </c>
      <c r="V661" s="131">
        <v>700</v>
      </c>
      <c r="W661" s="131">
        <v>0</v>
      </c>
      <c r="X661" s="131">
        <v>12.254635375281044</v>
      </c>
      <c r="Y661" s="237">
        <v>18.374234212189549</v>
      </c>
      <c r="Z661" s="237">
        <v>100</v>
      </c>
      <c r="AA661" s="131">
        <v>1200</v>
      </c>
      <c r="AB661" s="131">
        <v>500</v>
      </c>
      <c r="AC661" s="131">
        <v>500</v>
      </c>
      <c r="AD661" s="131">
        <v>800</v>
      </c>
      <c r="AE661" s="131">
        <v>0</v>
      </c>
      <c r="AF661" s="131">
        <v>0</v>
      </c>
      <c r="AG661" s="131">
        <v>0</v>
      </c>
      <c r="AH661" s="131">
        <v>0</v>
      </c>
      <c r="AI661" s="131">
        <v>0</v>
      </c>
      <c r="AJ661" s="131">
        <v>0</v>
      </c>
      <c r="AK661" s="131">
        <v>0</v>
      </c>
      <c r="AL661" s="131">
        <v>0</v>
      </c>
      <c r="AM661" s="238">
        <v>600</v>
      </c>
      <c r="AN661" s="238">
        <v>800</v>
      </c>
      <c r="AO661" s="238">
        <v>1100</v>
      </c>
      <c r="AP661" s="238">
        <v>1300</v>
      </c>
      <c r="AQ661" s="238">
        <v>1500</v>
      </c>
      <c r="AR661" s="238">
        <v>1500</v>
      </c>
      <c r="AS661" s="238">
        <v>1300</v>
      </c>
      <c r="AT661" s="238">
        <v>550</v>
      </c>
      <c r="AU661" s="238">
        <v>700</v>
      </c>
      <c r="AV661" s="238">
        <v>1000</v>
      </c>
      <c r="AW661" s="238">
        <v>1200</v>
      </c>
      <c r="AX661" s="238">
        <v>1400</v>
      </c>
      <c r="AY661" s="238">
        <v>1400</v>
      </c>
      <c r="AZ661" s="238">
        <v>1300</v>
      </c>
      <c r="BA661" s="238">
        <v>1200</v>
      </c>
      <c r="BB661" s="238">
        <v>1000</v>
      </c>
      <c r="BC661" s="238">
        <v>500</v>
      </c>
      <c r="BD661" s="238">
        <v>600</v>
      </c>
      <c r="BE661" s="238">
        <v>900</v>
      </c>
      <c r="BF661" s="238">
        <v>1100</v>
      </c>
      <c r="BG661" s="238">
        <v>1200</v>
      </c>
      <c r="BH661" s="238">
        <v>1200</v>
      </c>
      <c r="BI661" s="238">
        <v>1100</v>
      </c>
      <c r="BJ661" s="238">
        <v>1100</v>
      </c>
      <c r="BK661" s="238">
        <v>800</v>
      </c>
      <c r="BL661" s="238">
        <v>1000</v>
      </c>
      <c r="BM661" s="238">
        <v>900</v>
      </c>
      <c r="BN661" s="238">
        <v>800</v>
      </c>
      <c r="BO661" s="238">
        <v>400</v>
      </c>
      <c r="BP661" s="238">
        <v>500</v>
      </c>
      <c r="BQ661" s="238">
        <v>600</v>
      </c>
      <c r="BR661" s="238">
        <v>1000</v>
      </c>
      <c r="BS661" s="238">
        <v>1100</v>
      </c>
      <c r="BT661" s="238">
        <v>1000</v>
      </c>
      <c r="BU661" s="238">
        <v>900</v>
      </c>
      <c r="BV661" s="238">
        <v>800</v>
      </c>
      <c r="BW661" s="238">
        <v>800</v>
      </c>
      <c r="BX661" s="238">
        <v>900</v>
      </c>
      <c r="BY661" s="275">
        <v>800</v>
      </c>
      <c r="BZ661" s="238">
        <v>300</v>
      </c>
      <c r="CA661" s="238">
        <v>450</v>
      </c>
      <c r="CB661" s="238">
        <v>500</v>
      </c>
      <c r="CC661" s="238">
        <v>1000</v>
      </c>
      <c r="CD661" s="238">
        <v>1000</v>
      </c>
      <c r="CE661" s="238">
        <v>900</v>
      </c>
      <c r="CF661" s="238">
        <v>600</v>
      </c>
      <c r="CG661" s="238">
        <v>600</v>
      </c>
      <c r="CH661" s="238">
        <v>550</v>
      </c>
      <c r="CI661" s="238">
        <v>500</v>
      </c>
      <c r="CJ661" s="238">
        <v>700</v>
      </c>
      <c r="CK661" s="238">
        <v>200</v>
      </c>
      <c r="CL661" s="238">
        <v>300</v>
      </c>
      <c r="CM661" s="238">
        <v>450</v>
      </c>
      <c r="CN661" s="238">
        <v>800</v>
      </c>
      <c r="CO661" s="238">
        <v>900</v>
      </c>
      <c r="CP661" s="238">
        <v>600</v>
      </c>
      <c r="CQ661" s="238">
        <v>400</v>
      </c>
      <c r="CR661" s="238">
        <v>400</v>
      </c>
      <c r="CS661" s="238">
        <v>400</v>
      </c>
      <c r="CT661" s="238">
        <v>400</v>
      </c>
      <c r="CU661" s="238">
        <v>150</v>
      </c>
      <c r="CV661" s="238">
        <v>200</v>
      </c>
      <c r="CW661" s="238">
        <v>400</v>
      </c>
      <c r="CX661" s="238">
        <v>700</v>
      </c>
      <c r="CY661" s="238">
        <v>600</v>
      </c>
      <c r="CZ661" s="238">
        <v>400</v>
      </c>
      <c r="DA661" s="238">
        <v>350</v>
      </c>
      <c r="DB661" s="238">
        <v>350</v>
      </c>
      <c r="DC661" s="238">
        <v>350</v>
      </c>
      <c r="DD661" s="238">
        <v>300</v>
      </c>
      <c r="DE661" s="238">
        <v>150</v>
      </c>
      <c r="DF661" s="238">
        <v>300</v>
      </c>
      <c r="DG661" s="238">
        <v>400</v>
      </c>
      <c r="DH661" s="238">
        <v>400</v>
      </c>
      <c r="DI661" s="238">
        <v>250</v>
      </c>
      <c r="DJ661" s="238">
        <v>300</v>
      </c>
      <c r="DK661" s="238">
        <v>300</v>
      </c>
      <c r="DL661" s="238">
        <v>300</v>
      </c>
      <c r="DM661" s="238">
        <v>250</v>
      </c>
      <c r="DN661" s="238">
        <v>125</v>
      </c>
      <c r="DO661" s="238">
        <v>250</v>
      </c>
      <c r="DP661" s="238">
        <v>250</v>
      </c>
      <c r="DQ661" s="238">
        <v>250</v>
      </c>
      <c r="DR661" s="238">
        <v>150</v>
      </c>
      <c r="DS661" s="238">
        <v>200</v>
      </c>
      <c r="DT661" s="238">
        <v>200</v>
      </c>
      <c r="DU661" s="238">
        <v>200</v>
      </c>
      <c r="DV661" s="238">
        <v>150</v>
      </c>
      <c r="DW661" s="238">
        <v>140</v>
      </c>
      <c r="DX661" s="238">
        <v>125</v>
      </c>
      <c r="DY661" s="238">
        <v>125</v>
      </c>
      <c r="DZ661" s="238">
        <v>130</v>
      </c>
      <c r="EA661" s="238">
        <v>125</v>
      </c>
      <c r="EB661" s="238">
        <v>150</v>
      </c>
      <c r="EC661" s="238">
        <v>125</v>
      </c>
      <c r="ED661" s="238">
        <v>180</v>
      </c>
    </row>
    <row r="662" spans="1:134" x14ac:dyDescent="0.25">
      <c r="A662" s="262">
        <v>-1320</v>
      </c>
      <c r="B662" s="237">
        <v>101.14658298681611</v>
      </c>
      <c r="C662" s="238">
        <v>100.60655550485149</v>
      </c>
      <c r="D662" s="130">
        <v>1965.5</v>
      </c>
      <c r="E662" s="238">
        <v>73.112436657585931</v>
      </c>
      <c r="F662" s="238">
        <v>28.735513059931691</v>
      </c>
      <c r="G662" s="238">
        <v>3.0918823603452665</v>
      </c>
      <c r="H662" s="238">
        <v>0</v>
      </c>
      <c r="I662" s="238">
        <v>0.13068493150691296</v>
      </c>
      <c r="J662" s="131">
        <v>1.3273972602751982E-3</v>
      </c>
      <c r="K662" s="131">
        <v>59.794520547955472</v>
      </c>
      <c r="L662" s="131">
        <v>23.254109589035579</v>
      </c>
      <c r="M662" s="131">
        <v>0.81027397260209</v>
      </c>
      <c r="N662" s="131">
        <v>0.10068493150691182</v>
      </c>
      <c r="O662" s="132">
        <v>179.92167523790388</v>
      </c>
      <c r="P662" s="132">
        <v>176.32843197341671</v>
      </c>
      <c r="Q662" s="132">
        <v>172.216164681837</v>
      </c>
      <c r="R662" s="132">
        <v>167.13571795510379</v>
      </c>
      <c r="S662" s="131">
        <v>1772</v>
      </c>
      <c r="T662" s="131">
        <v>1575</v>
      </c>
      <c r="U662" s="7">
        <v>400</v>
      </c>
      <c r="V662" s="131">
        <v>500</v>
      </c>
      <c r="W662" s="131">
        <v>0</v>
      </c>
      <c r="X662" s="131">
        <v>12.254635375281044</v>
      </c>
      <c r="Y662" s="237">
        <v>18.18738210004085</v>
      </c>
      <c r="Z662" s="237">
        <v>100</v>
      </c>
      <c r="AA662" s="131">
        <v>1300</v>
      </c>
      <c r="AB662" s="131">
        <v>700</v>
      </c>
      <c r="AC662" s="131">
        <v>1000</v>
      </c>
      <c r="AD662" s="131">
        <v>1000</v>
      </c>
      <c r="AE662" s="131">
        <v>0</v>
      </c>
      <c r="AF662" s="131">
        <v>0</v>
      </c>
      <c r="AG662" s="131">
        <v>0</v>
      </c>
      <c r="AH662" s="131">
        <v>0</v>
      </c>
      <c r="AI662" s="131">
        <v>0</v>
      </c>
      <c r="AJ662" s="131">
        <v>0</v>
      </c>
      <c r="AK662" s="131">
        <v>0</v>
      </c>
      <c r="AL662" s="131">
        <v>0</v>
      </c>
      <c r="AM662" s="238">
        <v>600</v>
      </c>
      <c r="AN662" s="238">
        <v>800</v>
      </c>
      <c r="AO662" s="238">
        <v>1200</v>
      </c>
      <c r="AP662" s="238">
        <v>1700</v>
      </c>
      <c r="AQ662" s="238">
        <v>1700</v>
      </c>
      <c r="AR662" s="238">
        <v>1700</v>
      </c>
      <c r="AS662" s="238">
        <v>1600</v>
      </c>
      <c r="AT662" s="238">
        <v>550</v>
      </c>
      <c r="AU662" s="238">
        <v>800</v>
      </c>
      <c r="AV662" s="238">
        <v>1000</v>
      </c>
      <c r="AW662" s="238">
        <v>1400</v>
      </c>
      <c r="AX662" s="238">
        <v>1500</v>
      </c>
      <c r="AY662" s="238">
        <v>1500</v>
      </c>
      <c r="AZ662" s="238">
        <v>1500</v>
      </c>
      <c r="BA662" s="238">
        <v>1500</v>
      </c>
      <c r="BB662" s="238">
        <v>1200</v>
      </c>
      <c r="BC662" s="238">
        <v>500</v>
      </c>
      <c r="BD662" s="238">
        <v>700</v>
      </c>
      <c r="BE662" s="238">
        <v>800</v>
      </c>
      <c r="BF662" s="238">
        <v>1100</v>
      </c>
      <c r="BG662" s="238">
        <v>1100</v>
      </c>
      <c r="BH662" s="238">
        <v>1200</v>
      </c>
      <c r="BI662" s="238">
        <v>1300</v>
      </c>
      <c r="BJ662" s="238">
        <v>1500</v>
      </c>
      <c r="BK662" s="238">
        <v>1500</v>
      </c>
      <c r="BL662" s="238">
        <v>1500</v>
      </c>
      <c r="BM662" s="238">
        <v>1000</v>
      </c>
      <c r="BN662" s="238">
        <v>800</v>
      </c>
      <c r="BO662" s="238">
        <v>500</v>
      </c>
      <c r="BP662" s="238">
        <v>650</v>
      </c>
      <c r="BQ662" s="238">
        <v>700</v>
      </c>
      <c r="BR662" s="238">
        <v>1000</v>
      </c>
      <c r="BS662" s="238">
        <v>1000</v>
      </c>
      <c r="BT662" s="238">
        <v>1000</v>
      </c>
      <c r="BU662" s="238">
        <v>1100</v>
      </c>
      <c r="BV662" s="238">
        <v>1600</v>
      </c>
      <c r="BW662" s="238">
        <v>1100</v>
      </c>
      <c r="BX662" s="238">
        <v>1100</v>
      </c>
      <c r="BY662" s="275">
        <v>800</v>
      </c>
      <c r="BZ662" s="238">
        <v>450</v>
      </c>
      <c r="CA662" s="238">
        <v>600</v>
      </c>
      <c r="CB662" s="238">
        <v>600</v>
      </c>
      <c r="CC662" s="238">
        <v>900</v>
      </c>
      <c r="CD662" s="238">
        <v>800</v>
      </c>
      <c r="CE662" s="238">
        <v>900</v>
      </c>
      <c r="CF662" s="238">
        <v>900</v>
      </c>
      <c r="CG662" s="238">
        <v>900</v>
      </c>
      <c r="CH662" s="238">
        <v>950</v>
      </c>
      <c r="CI662" s="238">
        <v>1000</v>
      </c>
      <c r="CJ662" s="238">
        <v>800</v>
      </c>
      <c r="CK662" s="238">
        <v>400</v>
      </c>
      <c r="CL662" s="238">
        <v>600</v>
      </c>
      <c r="CM662" s="238">
        <v>600</v>
      </c>
      <c r="CN662" s="238">
        <v>700</v>
      </c>
      <c r="CO662" s="238">
        <v>700</v>
      </c>
      <c r="CP662" s="238">
        <v>700</v>
      </c>
      <c r="CQ662" s="238">
        <v>700</v>
      </c>
      <c r="CR662" s="238">
        <v>700</v>
      </c>
      <c r="CS662" s="238">
        <v>750</v>
      </c>
      <c r="CT662" s="238">
        <v>800</v>
      </c>
      <c r="CU662" s="238">
        <v>350</v>
      </c>
      <c r="CV662" s="238">
        <v>500</v>
      </c>
      <c r="CW662" s="238">
        <v>650</v>
      </c>
      <c r="CX662" s="238">
        <v>500</v>
      </c>
      <c r="CY662" s="238">
        <v>500</v>
      </c>
      <c r="CZ662" s="238">
        <v>600</v>
      </c>
      <c r="DA662" s="238">
        <v>600</v>
      </c>
      <c r="DB662" s="238">
        <v>600</v>
      </c>
      <c r="DC662" s="238">
        <v>550</v>
      </c>
      <c r="DD662" s="238">
        <v>500</v>
      </c>
      <c r="DE662" s="238">
        <v>400</v>
      </c>
      <c r="DF662" s="238">
        <v>500</v>
      </c>
      <c r="DG662" s="238">
        <v>400</v>
      </c>
      <c r="DH662" s="238">
        <v>400</v>
      </c>
      <c r="DI662" s="238">
        <v>500</v>
      </c>
      <c r="DJ662" s="238">
        <v>500</v>
      </c>
      <c r="DK662" s="238">
        <v>500</v>
      </c>
      <c r="DL662" s="238">
        <v>400</v>
      </c>
      <c r="DM662" s="238">
        <v>350</v>
      </c>
      <c r="DN662" s="238">
        <v>300</v>
      </c>
      <c r="DO662" s="238">
        <v>400</v>
      </c>
      <c r="DP662" s="238">
        <v>400</v>
      </c>
      <c r="DQ662" s="238">
        <v>400</v>
      </c>
      <c r="DR662" s="238">
        <v>450</v>
      </c>
      <c r="DS662" s="238">
        <v>400</v>
      </c>
      <c r="DT662" s="238">
        <v>400</v>
      </c>
      <c r="DU662" s="238">
        <v>350</v>
      </c>
      <c r="DV662" s="238">
        <v>400</v>
      </c>
      <c r="DW662" s="238">
        <v>300</v>
      </c>
      <c r="DX662" s="238">
        <v>300</v>
      </c>
      <c r="DY662" s="238">
        <v>300</v>
      </c>
      <c r="DZ662" s="238">
        <v>300</v>
      </c>
      <c r="EA662" s="238">
        <v>250</v>
      </c>
      <c r="EB662" s="238">
        <v>250</v>
      </c>
      <c r="EC662" s="238">
        <v>250</v>
      </c>
      <c r="ED662" s="238">
        <v>250</v>
      </c>
    </row>
    <row r="663" spans="1:134" x14ac:dyDescent="0.25">
      <c r="A663" s="262">
        <v>-1325</v>
      </c>
      <c r="B663" s="237">
        <v>101.09438787734901</v>
      </c>
      <c r="C663" s="238">
        <v>100.55477672745448</v>
      </c>
      <c r="D663" s="130">
        <v>1965.4166666666667</v>
      </c>
      <c r="E663" s="238">
        <v>72.312961479372461</v>
      </c>
      <c r="F663" s="238">
        <v>28.33105443286513</v>
      </c>
      <c r="G663" s="238">
        <v>3.0562161476750589</v>
      </c>
      <c r="H663" s="238">
        <v>0</v>
      </c>
      <c r="I663" s="238">
        <v>0.12904109589040758</v>
      </c>
      <c r="J663" s="131">
        <v>1.1753424657543476E-3</v>
      </c>
      <c r="K663" s="131">
        <v>59.130821917789945</v>
      </c>
      <c r="L663" s="131">
        <v>22.913013698635041</v>
      </c>
      <c r="M663" s="131">
        <v>0.78561643835575978</v>
      </c>
      <c r="N663" s="131">
        <v>9.9520547945221693E-2</v>
      </c>
      <c r="O663" s="132">
        <v>179.73377119911623</v>
      </c>
      <c r="P663" s="132">
        <v>175.5615761437916</v>
      </c>
      <c r="Q663" s="132">
        <v>171.21969851444661</v>
      </c>
      <c r="R663" s="132">
        <v>164.40245156998074</v>
      </c>
      <c r="S663" s="131">
        <v>1305</v>
      </c>
      <c r="T663" s="131">
        <v>1173</v>
      </c>
      <c r="U663" s="7">
        <v>400</v>
      </c>
      <c r="V663" s="131">
        <v>700</v>
      </c>
      <c r="W663" s="131">
        <v>0</v>
      </c>
      <c r="X663" s="131">
        <v>12.384451461594796</v>
      </c>
      <c r="Y663" s="237">
        <v>18.00655747538076</v>
      </c>
      <c r="Z663" s="237">
        <v>100</v>
      </c>
      <c r="AA663" s="131">
        <v>1015</v>
      </c>
      <c r="AB663" s="131">
        <v>900</v>
      </c>
      <c r="AC663" s="131">
        <v>1000</v>
      </c>
      <c r="AD663" s="131">
        <v>900</v>
      </c>
      <c r="AE663" s="131">
        <v>0</v>
      </c>
      <c r="AF663" s="131">
        <v>0</v>
      </c>
      <c r="AG663" s="131">
        <v>0</v>
      </c>
      <c r="AH663" s="131">
        <v>0</v>
      </c>
      <c r="AI663" s="131">
        <v>0</v>
      </c>
      <c r="AJ663" s="131">
        <v>0</v>
      </c>
      <c r="AK663" s="131">
        <v>0</v>
      </c>
      <c r="AL663" s="131">
        <v>0</v>
      </c>
      <c r="AM663" s="238">
        <v>900</v>
      </c>
      <c r="AN663" s="238">
        <v>1300</v>
      </c>
      <c r="AO663" s="238">
        <v>1400</v>
      </c>
      <c r="AP663" s="238">
        <v>1500</v>
      </c>
      <c r="AQ663" s="238">
        <v>1500</v>
      </c>
      <c r="AR663" s="238">
        <v>1500</v>
      </c>
      <c r="AS663" s="238">
        <v>1100</v>
      </c>
      <c r="AT663" s="238">
        <v>800</v>
      </c>
      <c r="AU663" s="238">
        <v>1250</v>
      </c>
      <c r="AV663" s="238">
        <v>1400</v>
      </c>
      <c r="AW663" s="238">
        <v>1500</v>
      </c>
      <c r="AX663" s="238">
        <v>1300</v>
      </c>
      <c r="AY663" s="238">
        <v>1300</v>
      </c>
      <c r="AZ663" s="238">
        <v>1000</v>
      </c>
      <c r="BA663" s="238">
        <v>800</v>
      </c>
      <c r="BB663" s="238">
        <v>1300</v>
      </c>
      <c r="BC663" s="238">
        <v>700</v>
      </c>
      <c r="BD663" s="238">
        <v>1200</v>
      </c>
      <c r="BE663" s="238">
        <v>1500</v>
      </c>
      <c r="BF663" s="238">
        <v>1700</v>
      </c>
      <c r="BG663" s="238">
        <v>1500</v>
      </c>
      <c r="BH663" s="238">
        <v>1000</v>
      </c>
      <c r="BI663" s="238">
        <v>900</v>
      </c>
      <c r="BJ663" s="238">
        <v>700</v>
      </c>
      <c r="BK663" s="238">
        <v>1000</v>
      </c>
      <c r="BL663" s="238">
        <v>1300</v>
      </c>
      <c r="BM663" s="238">
        <v>1300</v>
      </c>
      <c r="BN663" s="238">
        <v>1200</v>
      </c>
      <c r="BO663" s="238">
        <v>600</v>
      </c>
      <c r="BP663" s="238">
        <v>1100</v>
      </c>
      <c r="BQ663" s="238">
        <v>1600</v>
      </c>
      <c r="BR663" s="238">
        <v>1900</v>
      </c>
      <c r="BS663" s="238">
        <v>1700</v>
      </c>
      <c r="BT663" s="238">
        <v>800</v>
      </c>
      <c r="BU663" s="238">
        <v>800</v>
      </c>
      <c r="BV663" s="238">
        <v>900</v>
      </c>
      <c r="BW663" s="238">
        <v>1100</v>
      </c>
      <c r="BX663" s="238">
        <v>1250</v>
      </c>
      <c r="BY663" s="275">
        <v>1200</v>
      </c>
      <c r="BZ663" s="238">
        <v>500</v>
      </c>
      <c r="CA663" s="238">
        <v>1000</v>
      </c>
      <c r="CB663" s="238">
        <v>1500</v>
      </c>
      <c r="CC663" s="238">
        <v>2000</v>
      </c>
      <c r="CD663" s="238">
        <v>1900</v>
      </c>
      <c r="CE663" s="238">
        <v>600</v>
      </c>
      <c r="CF663" s="238">
        <v>800</v>
      </c>
      <c r="CG663" s="238">
        <v>800</v>
      </c>
      <c r="CH663" s="238">
        <v>900</v>
      </c>
      <c r="CI663" s="238">
        <v>1000</v>
      </c>
      <c r="CJ663" s="238">
        <v>1000</v>
      </c>
      <c r="CK663" s="238">
        <v>400</v>
      </c>
      <c r="CL663" s="238">
        <v>800</v>
      </c>
      <c r="CM663" s="238">
        <v>1700</v>
      </c>
      <c r="CN663" s="238">
        <v>1800</v>
      </c>
      <c r="CO663" s="238">
        <v>1000</v>
      </c>
      <c r="CP663" s="238">
        <v>500</v>
      </c>
      <c r="CQ663" s="238">
        <v>700</v>
      </c>
      <c r="CR663" s="238">
        <v>700</v>
      </c>
      <c r="CS663" s="238">
        <v>750</v>
      </c>
      <c r="CT663" s="238">
        <v>850</v>
      </c>
      <c r="CU663" s="238">
        <v>350</v>
      </c>
      <c r="CV663" s="238">
        <v>700</v>
      </c>
      <c r="CW663" s="238">
        <v>1900</v>
      </c>
      <c r="CX663" s="238">
        <v>700</v>
      </c>
      <c r="CY663" s="238">
        <v>600</v>
      </c>
      <c r="CZ663" s="238">
        <v>450</v>
      </c>
      <c r="DA663" s="238">
        <v>600</v>
      </c>
      <c r="DB663" s="238">
        <v>600</v>
      </c>
      <c r="DC663" s="238">
        <v>500</v>
      </c>
      <c r="DD663" s="238">
        <v>400</v>
      </c>
      <c r="DE663" s="238">
        <v>400</v>
      </c>
      <c r="DF663" s="238">
        <v>1000</v>
      </c>
      <c r="DG663" s="238">
        <v>500</v>
      </c>
      <c r="DH663" s="238">
        <v>450</v>
      </c>
      <c r="DI663" s="238">
        <v>400</v>
      </c>
      <c r="DJ663" s="238">
        <v>500</v>
      </c>
      <c r="DK663" s="238">
        <v>500</v>
      </c>
      <c r="DL663" s="238">
        <v>400</v>
      </c>
      <c r="DM663" s="238">
        <v>300</v>
      </c>
      <c r="DN663" s="238">
        <v>300</v>
      </c>
      <c r="DO663" s="238">
        <v>500</v>
      </c>
      <c r="DP663" s="238">
        <v>400</v>
      </c>
      <c r="DQ663" s="238">
        <v>400</v>
      </c>
      <c r="DR663" s="238">
        <v>350</v>
      </c>
      <c r="DS663" s="238">
        <v>350</v>
      </c>
      <c r="DT663" s="238">
        <v>350</v>
      </c>
      <c r="DU663" s="238">
        <v>350</v>
      </c>
      <c r="DV663" s="238">
        <v>350</v>
      </c>
      <c r="DW663" s="238">
        <v>300</v>
      </c>
      <c r="DX663" s="238">
        <v>250</v>
      </c>
      <c r="DY663" s="238">
        <v>250</v>
      </c>
      <c r="DZ663" s="238">
        <v>250</v>
      </c>
      <c r="EA663" s="238">
        <v>250</v>
      </c>
      <c r="EB663" s="238">
        <v>250</v>
      </c>
      <c r="EC663" s="238">
        <v>250</v>
      </c>
      <c r="ED663" s="238">
        <v>250</v>
      </c>
    </row>
    <row r="664" spans="1:134" x14ac:dyDescent="0.25">
      <c r="A664" s="262">
        <v>-1330</v>
      </c>
      <c r="B664" s="237">
        <v>101.11778199556937</v>
      </c>
      <c r="C664" s="238">
        <v>100.57799307047222</v>
      </c>
      <c r="D664" s="130">
        <v>1965.3333333333333</v>
      </c>
      <c r="E664" s="238">
        <v>71.486837128719344</v>
      </c>
      <c r="F664" s="238">
        <v>27.913113851565868</v>
      </c>
      <c r="G664" s="238">
        <v>3.0193610612516295</v>
      </c>
      <c r="H664" s="238">
        <v>0</v>
      </c>
      <c r="I664" s="238">
        <v>0.12734246575342212</v>
      </c>
      <c r="J664" s="131">
        <v>9.5452054794531449E-4</v>
      </c>
      <c r="K664" s="131">
        <v>58.476849315056825</v>
      </c>
      <c r="L664" s="131">
        <v>22.581780821919892</v>
      </c>
      <c r="M664" s="131">
        <v>0.76013698630106319</v>
      </c>
      <c r="N664" s="131">
        <v>9.8671232876721859E-2</v>
      </c>
      <c r="O664" s="132">
        <v>175.66308938473495</v>
      </c>
      <c r="P664" s="132">
        <v>176.17214203310255</v>
      </c>
      <c r="Q664" s="132">
        <v>170.5226557786699</v>
      </c>
      <c r="R664" s="132">
        <v>161.81885363403163</v>
      </c>
      <c r="S664" s="131">
        <v>707</v>
      </c>
      <c r="T664" s="131">
        <v>1080</v>
      </c>
      <c r="U664" s="7">
        <v>350</v>
      </c>
      <c r="V664" s="131">
        <v>700</v>
      </c>
      <c r="W664" s="131">
        <v>0</v>
      </c>
      <c r="X664" s="131">
        <v>12.384451461594796</v>
      </c>
      <c r="Y664" s="237">
        <v>17.81970536323297</v>
      </c>
      <c r="Z664" s="237">
        <v>100</v>
      </c>
      <c r="AA664" s="131">
        <v>1187.5</v>
      </c>
      <c r="AB664" s="131">
        <v>400</v>
      </c>
      <c r="AC664" s="131">
        <v>800</v>
      </c>
      <c r="AD664" s="131">
        <v>800</v>
      </c>
      <c r="AE664" s="131">
        <v>0</v>
      </c>
      <c r="AF664" s="131">
        <v>0</v>
      </c>
      <c r="AG664" s="131">
        <v>0</v>
      </c>
      <c r="AH664" s="131">
        <v>0</v>
      </c>
      <c r="AI664" s="131">
        <v>0</v>
      </c>
      <c r="AJ664" s="131">
        <v>0</v>
      </c>
      <c r="AK664" s="131">
        <v>0</v>
      </c>
      <c r="AL664" s="131">
        <v>0</v>
      </c>
      <c r="AM664" s="238">
        <v>550</v>
      </c>
      <c r="AN664" s="238">
        <v>2000</v>
      </c>
      <c r="AO664" s="238">
        <v>2900</v>
      </c>
      <c r="AP664" s="238">
        <v>2700</v>
      </c>
      <c r="AQ664" s="238">
        <v>1600</v>
      </c>
      <c r="AR664" s="238">
        <v>1500</v>
      </c>
      <c r="AS664" s="238">
        <v>1300</v>
      </c>
      <c r="AT664" s="238">
        <v>500</v>
      </c>
      <c r="AU664" s="238">
        <v>1800</v>
      </c>
      <c r="AV664" s="238">
        <v>2800</v>
      </c>
      <c r="AW664" s="238">
        <v>2600</v>
      </c>
      <c r="AX664" s="238">
        <v>1600</v>
      </c>
      <c r="AY664" s="238">
        <v>1400</v>
      </c>
      <c r="AZ664" s="238">
        <v>1200</v>
      </c>
      <c r="BA664" s="238">
        <v>1000</v>
      </c>
      <c r="BB664" s="238">
        <v>1300</v>
      </c>
      <c r="BC664" s="238">
        <v>450</v>
      </c>
      <c r="BD664" s="238">
        <v>1600</v>
      </c>
      <c r="BE664" s="238">
        <v>2700</v>
      </c>
      <c r="BF664" s="238">
        <v>2500</v>
      </c>
      <c r="BG664" s="238">
        <v>1800</v>
      </c>
      <c r="BH664" s="238">
        <v>1200</v>
      </c>
      <c r="BI664" s="238">
        <v>1000</v>
      </c>
      <c r="BJ664" s="238">
        <v>900</v>
      </c>
      <c r="BK664" s="238">
        <v>900</v>
      </c>
      <c r="BL664" s="238">
        <v>900</v>
      </c>
      <c r="BM664" s="238">
        <v>1200</v>
      </c>
      <c r="BN664" s="238">
        <v>1100</v>
      </c>
      <c r="BO664" s="238">
        <v>450</v>
      </c>
      <c r="BP664" s="238">
        <v>1400</v>
      </c>
      <c r="BQ664" s="238">
        <v>2600</v>
      </c>
      <c r="BR664" s="238">
        <v>2400</v>
      </c>
      <c r="BS664" s="238">
        <v>2000</v>
      </c>
      <c r="BT664" s="238">
        <v>900</v>
      </c>
      <c r="BU664" s="238">
        <v>800</v>
      </c>
      <c r="BV664" s="238">
        <v>700</v>
      </c>
      <c r="BW664" s="238">
        <v>800</v>
      </c>
      <c r="BX664" s="238">
        <v>900</v>
      </c>
      <c r="BY664" s="275">
        <v>1200</v>
      </c>
      <c r="BZ664" s="238">
        <v>400</v>
      </c>
      <c r="CA664" s="238">
        <v>1200</v>
      </c>
      <c r="CB664" s="238">
        <v>2500</v>
      </c>
      <c r="CC664" s="238">
        <v>2300</v>
      </c>
      <c r="CD664" s="238">
        <v>2200</v>
      </c>
      <c r="CE664" s="238">
        <v>800</v>
      </c>
      <c r="CF664" s="238">
        <v>500</v>
      </c>
      <c r="CG664" s="238">
        <v>500</v>
      </c>
      <c r="CH664" s="238">
        <v>600</v>
      </c>
      <c r="CI664" s="238">
        <v>800</v>
      </c>
      <c r="CJ664" s="238">
        <v>900</v>
      </c>
      <c r="CK664" s="238">
        <v>350</v>
      </c>
      <c r="CL664" s="238">
        <v>1100</v>
      </c>
      <c r="CM664" s="238">
        <v>2000</v>
      </c>
      <c r="CN664" s="238">
        <v>1700</v>
      </c>
      <c r="CO664" s="238">
        <v>1200</v>
      </c>
      <c r="CP664" s="238">
        <v>700</v>
      </c>
      <c r="CQ664" s="238">
        <v>350</v>
      </c>
      <c r="CR664" s="238">
        <v>350</v>
      </c>
      <c r="CS664" s="238">
        <v>400</v>
      </c>
      <c r="CT664" s="238">
        <v>600</v>
      </c>
      <c r="CU664" s="238">
        <v>350</v>
      </c>
      <c r="CV664" s="238">
        <v>900</v>
      </c>
      <c r="CW664" s="238">
        <v>1500</v>
      </c>
      <c r="CX664" s="238">
        <v>700</v>
      </c>
      <c r="CY664" s="238">
        <v>600</v>
      </c>
      <c r="CZ664" s="238">
        <v>550</v>
      </c>
      <c r="DA664" s="238">
        <v>325</v>
      </c>
      <c r="DB664" s="238">
        <v>325</v>
      </c>
      <c r="DC664" s="238">
        <v>350</v>
      </c>
      <c r="DD664" s="238">
        <v>400</v>
      </c>
      <c r="DE664" s="238">
        <v>350</v>
      </c>
      <c r="DF664" s="238">
        <v>1000</v>
      </c>
      <c r="DG664" s="238">
        <v>550</v>
      </c>
      <c r="DH664" s="238">
        <v>500</v>
      </c>
      <c r="DI664" s="238">
        <v>400</v>
      </c>
      <c r="DJ664" s="238">
        <v>300</v>
      </c>
      <c r="DK664" s="238">
        <v>300</v>
      </c>
      <c r="DL664" s="238">
        <v>350</v>
      </c>
      <c r="DM664" s="238">
        <v>325</v>
      </c>
      <c r="DN664" s="238">
        <v>300</v>
      </c>
      <c r="DO664" s="238">
        <v>400</v>
      </c>
      <c r="DP664" s="238">
        <v>400</v>
      </c>
      <c r="DQ664" s="238">
        <v>400</v>
      </c>
      <c r="DR664" s="238">
        <v>300</v>
      </c>
      <c r="DS664" s="238">
        <v>275</v>
      </c>
      <c r="DT664" s="238">
        <v>300</v>
      </c>
      <c r="DU664" s="238">
        <v>325</v>
      </c>
      <c r="DV664" s="238">
        <v>300</v>
      </c>
      <c r="DW664" s="238">
        <v>300</v>
      </c>
      <c r="DX664" s="238">
        <v>250</v>
      </c>
      <c r="DY664" s="238">
        <v>275</v>
      </c>
      <c r="DZ664" s="238">
        <v>300</v>
      </c>
      <c r="EA664" s="238">
        <v>250</v>
      </c>
      <c r="EB664" s="238">
        <v>325</v>
      </c>
      <c r="EC664" s="238">
        <v>250</v>
      </c>
      <c r="ED664" s="238">
        <v>350</v>
      </c>
    </row>
    <row r="665" spans="1:134" x14ac:dyDescent="0.25">
      <c r="A665" s="262">
        <v>-1335</v>
      </c>
      <c r="B665" s="237">
        <v>101.2798417010527</v>
      </c>
      <c r="C665" s="238">
        <v>100.73913102240546</v>
      </c>
      <c r="D665" s="130">
        <v>1965.25</v>
      </c>
      <c r="E665" s="238">
        <v>70.687361950669583</v>
      </c>
      <c r="F665" s="238">
        <v>27.508655224502945</v>
      </c>
      <c r="G665" s="238">
        <v>2.9836948485838093</v>
      </c>
      <c r="H665" s="238">
        <v>0</v>
      </c>
      <c r="I665" s="238">
        <v>0.12569863013698779</v>
      </c>
      <c r="J665" s="131">
        <v>7.4082191780888706E-4</v>
      </c>
      <c r="K665" s="131">
        <v>57.843972602735448</v>
      </c>
      <c r="L665" s="131">
        <v>22.261232876712711</v>
      </c>
      <c r="M665" s="131">
        <v>0.73547945205473297</v>
      </c>
      <c r="N665" s="131">
        <v>9.7849315068497589E-2</v>
      </c>
      <c r="O665" s="132">
        <v>176.13392085372396</v>
      </c>
      <c r="P665" s="132">
        <v>174.86626767745611</v>
      </c>
      <c r="Q665" s="132">
        <v>169.31654196088175</v>
      </c>
      <c r="R665" s="132">
        <v>163.84666841289123</v>
      </c>
      <c r="S665" s="131">
        <v>1168</v>
      </c>
      <c r="T665" s="131">
        <v>1003</v>
      </c>
      <c r="U665" s="7">
        <v>300</v>
      </c>
      <c r="V665" s="131">
        <v>1100</v>
      </c>
      <c r="W665" s="131">
        <v>0</v>
      </c>
      <c r="X665" s="131">
        <v>12.384451461594796</v>
      </c>
      <c r="Y665" s="237">
        <v>17.63888073857288</v>
      </c>
      <c r="Z665" s="237">
        <v>100</v>
      </c>
      <c r="AA665" s="131">
        <v>1362.5</v>
      </c>
      <c r="AB665" s="131">
        <v>450</v>
      </c>
      <c r="AC665" s="131">
        <v>1000</v>
      </c>
      <c r="AD665" s="131">
        <v>750</v>
      </c>
      <c r="AE665" s="131">
        <v>0</v>
      </c>
      <c r="AF665" s="131">
        <v>0</v>
      </c>
      <c r="AG665" s="131">
        <v>0</v>
      </c>
      <c r="AH665" s="131">
        <v>0</v>
      </c>
      <c r="AI665" s="131">
        <v>0</v>
      </c>
      <c r="AJ665" s="131">
        <v>0</v>
      </c>
      <c r="AK665" s="131">
        <v>0</v>
      </c>
      <c r="AL665" s="131">
        <v>0</v>
      </c>
      <c r="AM665" s="238">
        <v>800</v>
      </c>
      <c r="AN665" s="238">
        <v>1200</v>
      </c>
      <c r="AO665" s="238">
        <v>1300</v>
      </c>
      <c r="AP665" s="238">
        <v>1500</v>
      </c>
      <c r="AQ665" s="238">
        <v>2100</v>
      </c>
      <c r="AR665" s="238">
        <v>2100</v>
      </c>
      <c r="AS665" s="238">
        <v>1500</v>
      </c>
      <c r="AT665" s="238">
        <v>700</v>
      </c>
      <c r="AU665" s="238">
        <v>1100</v>
      </c>
      <c r="AV665" s="238">
        <v>1500</v>
      </c>
      <c r="AW665" s="238">
        <v>1800</v>
      </c>
      <c r="AX665" s="238">
        <v>2000</v>
      </c>
      <c r="AY665" s="238">
        <v>2000</v>
      </c>
      <c r="AZ665" s="238">
        <v>1400</v>
      </c>
      <c r="BA665" s="238">
        <v>1300</v>
      </c>
      <c r="BB665" s="238">
        <v>1200</v>
      </c>
      <c r="BC665" s="238">
        <v>600</v>
      </c>
      <c r="BD665" s="238">
        <v>1000</v>
      </c>
      <c r="BE665" s="238">
        <v>1600</v>
      </c>
      <c r="BF665" s="238">
        <v>1800</v>
      </c>
      <c r="BG665" s="238">
        <v>1800</v>
      </c>
      <c r="BH665" s="238">
        <v>1500</v>
      </c>
      <c r="BI665" s="238">
        <v>1300</v>
      </c>
      <c r="BJ665" s="238">
        <v>1200</v>
      </c>
      <c r="BK665" s="238">
        <v>1100</v>
      </c>
      <c r="BL665" s="238">
        <v>1200</v>
      </c>
      <c r="BM665" s="238">
        <v>1300</v>
      </c>
      <c r="BN665" s="238">
        <v>1100</v>
      </c>
      <c r="BO665" s="238">
        <v>500</v>
      </c>
      <c r="BP665" s="238">
        <v>1000</v>
      </c>
      <c r="BQ665" s="238">
        <v>1700</v>
      </c>
      <c r="BR665" s="238">
        <v>1700</v>
      </c>
      <c r="BS665" s="238">
        <v>1600</v>
      </c>
      <c r="BT665" s="238">
        <v>900</v>
      </c>
      <c r="BU665" s="238">
        <v>800</v>
      </c>
      <c r="BV665" s="238">
        <v>800</v>
      </c>
      <c r="BW665" s="238">
        <v>1000</v>
      </c>
      <c r="BX665" s="238">
        <v>1100</v>
      </c>
      <c r="BY665" s="275">
        <v>1200</v>
      </c>
      <c r="BZ665" s="238">
        <v>400</v>
      </c>
      <c r="CA665" s="238">
        <v>900</v>
      </c>
      <c r="CB665" s="238">
        <v>1600</v>
      </c>
      <c r="CC665" s="238">
        <v>1700</v>
      </c>
      <c r="CD665" s="238">
        <v>1500</v>
      </c>
      <c r="CE665" s="238">
        <v>600</v>
      </c>
      <c r="CF665" s="238">
        <v>600</v>
      </c>
      <c r="CG665" s="238">
        <v>700</v>
      </c>
      <c r="CH665" s="238">
        <v>900</v>
      </c>
      <c r="CI665" s="238">
        <v>1000</v>
      </c>
      <c r="CJ665" s="238">
        <v>800</v>
      </c>
      <c r="CK665" s="238">
        <v>300</v>
      </c>
      <c r="CL665" s="238">
        <v>700</v>
      </c>
      <c r="CM665" s="238">
        <v>1000</v>
      </c>
      <c r="CN665" s="238">
        <v>1300</v>
      </c>
      <c r="CO665" s="238">
        <v>1100</v>
      </c>
      <c r="CP665" s="238">
        <v>500</v>
      </c>
      <c r="CQ665" s="238">
        <v>500</v>
      </c>
      <c r="CR665" s="238">
        <v>600</v>
      </c>
      <c r="CS665" s="238">
        <v>700</v>
      </c>
      <c r="CT665" s="238">
        <v>800</v>
      </c>
      <c r="CU665" s="238">
        <v>350</v>
      </c>
      <c r="CV665" s="238">
        <v>400</v>
      </c>
      <c r="CW665" s="238">
        <v>700</v>
      </c>
      <c r="CX665" s="238">
        <v>1100</v>
      </c>
      <c r="CY665" s="238">
        <v>900</v>
      </c>
      <c r="CZ665" s="238">
        <v>550</v>
      </c>
      <c r="DA665" s="238">
        <v>500</v>
      </c>
      <c r="DB665" s="238">
        <v>500</v>
      </c>
      <c r="DC665" s="238">
        <v>600</v>
      </c>
      <c r="DD665" s="238">
        <v>500</v>
      </c>
      <c r="DE665" s="238">
        <v>350</v>
      </c>
      <c r="DF665" s="238">
        <v>500</v>
      </c>
      <c r="DG665" s="238">
        <v>1000</v>
      </c>
      <c r="DH665" s="238">
        <v>800</v>
      </c>
      <c r="DI665" s="238">
        <v>550</v>
      </c>
      <c r="DJ665" s="238">
        <v>500</v>
      </c>
      <c r="DK665" s="238">
        <v>500</v>
      </c>
      <c r="DL665" s="238">
        <v>500</v>
      </c>
      <c r="DM665" s="238">
        <v>400</v>
      </c>
      <c r="DN665" s="238">
        <v>300</v>
      </c>
      <c r="DO665" s="238">
        <v>400</v>
      </c>
      <c r="DP665" s="238">
        <v>500</v>
      </c>
      <c r="DQ665" s="238">
        <v>600</v>
      </c>
      <c r="DR665" s="238">
        <v>550</v>
      </c>
      <c r="DS665" s="238">
        <v>500</v>
      </c>
      <c r="DT665" s="238">
        <v>450</v>
      </c>
      <c r="DU665" s="238">
        <v>300</v>
      </c>
      <c r="DV665" s="238">
        <v>550</v>
      </c>
      <c r="DW665" s="238">
        <v>400</v>
      </c>
      <c r="DX665" s="238">
        <v>200</v>
      </c>
      <c r="DY665" s="238">
        <v>200</v>
      </c>
      <c r="DZ665" s="238">
        <v>200</v>
      </c>
      <c r="EA665" s="238">
        <v>300</v>
      </c>
      <c r="EB665" s="238">
        <v>175</v>
      </c>
      <c r="EC665" s="238">
        <v>200</v>
      </c>
      <c r="ED665" s="238">
        <v>150</v>
      </c>
    </row>
    <row r="666" spans="1:134" x14ac:dyDescent="0.25">
      <c r="A666" s="262">
        <v>-1340</v>
      </c>
      <c r="B666" s="237">
        <v>101.53049650338232</v>
      </c>
      <c r="C666" s="238">
        <v>100.9884165068887</v>
      </c>
      <c r="D666" s="130">
        <v>1965.1666666666667</v>
      </c>
      <c r="E666" s="238">
        <v>69.861237600020104</v>
      </c>
      <c r="F666" s="238">
        <v>27.090714643203682</v>
      </c>
      <c r="G666" s="238">
        <v>2.9468397621603799</v>
      </c>
      <c r="H666" s="238">
        <v>0</v>
      </c>
      <c r="I666" s="238">
        <v>0.12400000000000233</v>
      </c>
      <c r="J666" s="131">
        <v>5.2000000000074209E-4</v>
      </c>
      <c r="K666" s="131">
        <v>57.190000000004147</v>
      </c>
      <c r="L666" s="131">
        <v>21.929999999999382</v>
      </c>
      <c r="M666" s="131">
        <v>0.71000000000015007</v>
      </c>
      <c r="N666" s="131">
        <v>9.6999999999997755E-2</v>
      </c>
      <c r="O666" s="132">
        <v>175.2275101501165</v>
      </c>
      <c r="P666" s="132">
        <v>173.33100049881932</v>
      </c>
      <c r="Q666" s="132">
        <v>169.6178342341743</v>
      </c>
      <c r="R666" s="132">
        <v>162.35120778078297</v>
      </c>
      <c r="S666" s="131">
        <v>1065</v>
      </c>
      <c r="T666" s="131">
        <v>582</v>
      </c>
      <c r="U666" s="7">
        <v>400</v>
      </c>
      <c r="V666" s="131">
        <v>800</v>
      </c>
      <c r="W666" s="131">
        <v>0</v>
      </c>
      <c r="X666" s="131">
        <v>12.384451461594796</v>
      </c>
      <c r="Y666" s="237">
        <v>17.45202862642509</v>
      </c>
      <c r="Z666" s="237">
        <v>100</v>
      </c>
      <c r="AA666" s="131">
        <v>1082.5</v>
      </c>
      <c r="AB666" s="131">
        <v>400</v>
      </c>
      <c r="AC666" s="131">
        <v>600</v>
      </c>
      <c r="AD666" s="131">
        <v>250</v>
      </c>
      <c r="AE666" s="131">
        <v>0</v>
      </c>
      <c r="AF666" s="131">
        <v>0</v>
      </c>
      <c r="AG666" s="131">
        <v>0</v>
      </c>
      <c r="AH666" s="131">
        <v>0</v>
      </c>
      <c r="AI666" s="131">
        <v>0</v>
      </c>
      <c r="AJ666" s="131">
        <v>0</v>
      </c>
      <c r="AK666" s="131">
        <v>0</v>
      </c>
      <c r="AL666" s="131">
        <v>0</v>
      </c>
      <c r="AM666" s="238">
        <v>800</v>
      </c>
      <c r="AN666" s="238">
        <v>1000</v>
      </c>
      <c r="AO666" s="238">
        <v>1200</v>
      </c>
      <c r="AP666" s="238">
        <v>1500</v>
      </c>
      <c r="AQ666" s="238">
        <v>1700</v>
      </c>
      <c r="AR666" s="238">
        <v>1700</v>
      </c>
      <c r="AS666" s="238">
        <v>1400</v>
      </c>
      <c r="AT666" s="238">
        <v>700</v>
      </c>
      <c r="AU666" s="238">
        <v>900</v>
      </c>
      <c r="AV666" s="238">
        <v>1300</v>
      </c>
      <c r="AW666" s="238">
        <v>1500</v>
      </c>
      <c r="AX666" s="238">
        <v>1700</v>
      </c>
      <c r="AY666" s="238">
        <v>1500</v>
      </c>
      <c r="AZ666" s="238">
        <v>1300</v>
      </c>
      <c r="BA666" s="238">
        <v>1200</v>
      </c>
      <c r="BB666" s="238">
        <v>1000</v>
      </c>
      <c r="BC666" s="238">
        <v>600</v>
      </c>
      <c r="BD666" s="238">
        <v>800</v>
      </c>
      <c r="BE666" s="238">
        <v>1300</v>
      </c>
      <c r="BF666" s="238">
        <v>1600</v>
      </c>
      <c r="BG666" s="238">
        <v>1800</v>
      </c>
      <c r="BH666" s="238">
        <v>1300</v>
      </c>
      <c r="BI666" s="238">
        <v>1200</v>
      </c>
      <c r="BJ666" s="238">
        <v>1100</v>
      </c>
      <c r="BK666" s="238">
        <v>1000</v>
      </c>
      <c r="BL666" s="238">
        <v>1000</v>
      </c>
      <c r="BM666" s="238">
        <v>1000</v>
      </c>
      <c r="BN666" s="238">
        <v>900</v>
      </c>
      <c r="BO666" s="238">
        <v>500</v>
      </c>
      <c r="BP666" s="238">
        <v>700</v>
      </c>
      <c r="BQ666" s="238">
        <v>1400</v>
      </c>
      <c r="BR666" s="238">
        <v>1700</v>
      </c>
      <c r="BS666" s="238">
        <v>1800</v>
      </c>
      <c r="BT666" s="238">
        <v>700</v>
      </c>
      <c r="BU666" s="238">
        <v>1000</v>
      </c>
      <c r="BV666" s="238">
        <v>1000</v>
      </c>
      <c r="BW666" s="238">
        <v>900</v>
      </c>
      <c r="BX666" s="238">
        <v>900</v>
      </c>
      <c r="BY666" s="275">
        <v>950</v>
      </c>
      <c r="BZ666" s="238">
        <v>450</v>
      </c>
      <c r="CA666" s="238">
        <v>600</v>
      </c>
      <c r="CB666" s="238">
        <v>1200</v>
      </c>
      <c r="CC666" s="238">
        <v>2400</v>
      </c>
      <c r="CD666" s="238">
        <v>2300</v>
      </c>
      <c r="CE666" s="238">
        <v>500</v>
      </c>
      <c r="CF666" s="238">
        <v>850</v>
      </c>
      <c r="CG666" s="238">
        <v>900</v>
      </c>
      <c r="CH666" s="238">
        <v>700</v>
      </c>
      <c r="CI666" s="238">
        <v>600</v>
      </c>
      <c r="CJ666" s="238">
        <v>750</v>
      </c>
      <c r="CK666" s="238">
        <v>400</v>
      </c>
      <c r="CL666" s="238">
        <v>500</v>
      </c>
      <c r="CM666" s="238">
        <v>1100</v>
      </c>
      <c r="CN666" s="238">
        <v>1500</v>
      </c>
      <c r="CO666" s="238">
        <v>900</v>
      </c>
      <c r="CP666" s="238">
        <v>400</v>
      </c>
      <c r="CQ666" s="238">
        <v>800</v>
      </c>
      <c r="CR666" s="238">
        <v>700</v>
      </c>
      <c r="CS666" s="238">
        <v>600</v>
      </c>
      <c r="CT666" s="238">
        <v>500</v>
      </c>
      <c r="CU666" s="238">
        <v>400</v>
      </c>
      <c r="CV666" s="238">
        <v>450</v>
      </c>
      <c r="CW666" s="238">
        <v>1000</v>
      </c>
      <c r="CX666" s="238">
        <v>800</v>
      </c>
      <c r="CY666" s="238">
        <v>700</v>
      </c>
      <c r="CZ666" s="238">
        <v>300</v>
      </c>
      <c r="DA666" s="238">
        <v>600</v>
      </c>
      <c r="DB666" s="238">
        <v>500</v>
      </c>
      <c r="DC666" s="238">
        <v>400</v>
      </c>
      <c r="DD666" s="238">
        <v>400</v>
      </c>
      <c r="DE666" s="238">
        <v>400</v>
      </c>
      <c r="DF666" s="238">
        <v>700</v>
      </c>
      <c r="DG666" s="238">
        <v>700</v>
      </c>
      <c r="DH666" s="238">
        <v>500</v>
      </c>
      <c r="DI666" s="238">
        <v>250</v>
      </c>
      <c r="DJ666" s="238">
        <v>450</v>
      </c>
      <c r="DK666" s="238">
        <v>400</v>
      </c>
      <c r="DL666" s="238">
        <v>300</v>
      </c>
      <c r="DM666" s="238">
        <v>250</v>
      </c>
      <c r="DN666" s="238">
        <v>300</v>
      </c>
      <c r="DO666" s="238">
        <v>400</v>
      </c>
      <c r="DP666" s="238">
        <v>400</v>
      </c>
      <c r="DQ666" s="238">
        <v>300</v>
      </c>
      <c r="DR666" s="238">
        <v>200</v>
      </c>
      <c r="DS666" s="238">
        <v>250</v>
      </c>
      <c r="DT666" s="238">
        <v>250</v>
      </c>
      <c r="DU666" s="238">
        <v>250</v>
      </c>
      <c r="DV666" s="238">
        <v>200</v>
      </c>
      <c r="DW666" s="238">
        <v>175</v>
      </c>
      <c r="DX666" s="238">
        <v>150</v>
      </c>
      <c r="DY666" s="238">
        <v>150</v>
      </c>
      <c r="DZ666" s="238">
        <v>160</v>
      </c>
      <c r="EA666" s="238">
        <v>150</v>
      </c>
      <c r="EB666" s="238">
        <v>160</v>
      </c>
      <c r="EC666" s="238">
        <v>150</v>
      </c>
      <c r="ED666" s="238">
        <v>160</v>
      </c>
    </row>
    <row r="667" spans="1:134" x14ac:dyDescent="0.25">
      <c r="A667" s="262">
        <v>-1345</v>
      </c>
      <c r="B667" s="237">
        <v>101.70573963219599</v>
      </c>
      <c r="C667" s="238">
        <v>101.16288474785209</v>
      </c>
      <c r="D667" s="130">
        <v>1965.0833333333333</v>
      </c>
      <c r="E667" s="238">
        <v>69.115060767173418</v>
      </c>
      <c r="F667" s="238">
        <v>26.713219924611622</v>
      </c>
      <c r="G667" s="238">
        <v>2.913551297003778</v>
      </c>
      <c r="H667" s="238">
        <v>0</v>
      </c>
      <c r="I667" s="238">
        <v>0.12246575342466315</v>
      </c>
      <c r="J667" s="131">
        <v>3.2054794520597341E-4</v>
      </c>
      <c r="K667" s="131">
        <v>56.599315068504438</v>
      </c>
      <c r="L667" s="131">
        <v>21.630821917805406</v>
      </c>
      <c r="M667" s="131">
        <v>0.68698630137009786</v>
      </c>
      <c r="N667" s="131">
        <v>9.6232876712321058E-2</v>
      </c>
      <c r="O667" s="132">
        <v>174.24101500561744</v>
      </c>
      <c r="P667" s="132">
        <v>175.39889526115431</v>
      </c>
      <c r="Q667" s="132">
        <v>171.2165519243444</v>
      </c>
      <c r="R667" s="132">
        <v>164.09958104332895</v>
      </c>
      <c r="S667" s="131">
        <v>1085</v>
      </c>
      <c r="T667" s="131">
        <v>719</v>
      </c>
      <c r="U667" s="7">
        <v>350</v>
      </c>
      <c r="V667" s="131">
        <v>1100</v>
      </c>
      <c r="W667" s="131">
        <v>0</v>
      </c>
      <c r="X667" s="131">
        <v>12.384451461594796</v>
      </c>
      <c r="Y667" s="237">
        <v>17.283258976742218</v>
      </c>
      <c r="Z667" s="237">
        <v>100</v>
      </c>
      <c r="AA667" s="131">
        <v>1120</v>
      </c>
      <c r="AB667" s="131">
        <v>150</v>
      </c>
      <c r="AC667" s="131">
        <v>300</v>
      </c>
      <c r="AD667" s="131">
        <v>250</v>
      </c>
      <c r="AE667" s="131">
        <v>0</v>
      </c>
      <c r="AF667" s="131">
        <v>0</v>
      </c>
      <c r="AG667" s="131">
        <v>0</v>
      </c>
      <c r="AH667" s="131">
        <v>0</v>
      </c>
      <c r="AI667" s="131">
        <v>0</v>
      </c>
      <c r="AJ667" s="131">
        <v>0</v>
      </c>
      <c r="AK667" s="131">
        <v>0</v>
      </c>
      <c r="AL667" s="131">
        <v>0</v>
      </c>
      <c r="AM667" s="238">
        <v>500</v>
      </c>
      <c r="AN667" s="238">
        <v>900</v>
      </c>
      <c r="AO667" s="238">
        <v>1300</v>
      </c>
      <c r="AP667" s="238">
        <v>1300</v>
      </c>
      <c r="AQ667" s="238">
        <v>1300</v>
      </c>
      <c r="AR667" s="238">
        <v>1100</v>
      </c>
      <c r="AS667" s="238">
        <v>950</v>
      </c>
      <c r="AT667" s="238">
        <v>400</v>
      </c>
      <c r="AU667" s="238">
        <v>850</v>
      </c>
      <c r="AV667" s="238">
        <v>1200</v>
      </c>
      <c r="AW667" s="238">
        <v>1200</v>
      </c>
      <c r="AX667" s="238">
        <v>1200</v>
      </c>
      <c r="AY667" s="238">
        <v>1100</v>
      </c>
      <c r="AZ667" s="238">
        <v>900</v>
      </c>
      <c r="BA667" s="238">
        <v>600</v>
      </c>
      <c r="BB667" s="238">
        <v>500</v>
      </c>
      <c r="BC667" s="238">
        <v>350</v>
      </c>
      <c r="BD667" s="238">
        <v>800</v>
      </c>
      <c r="BE667" s="238">
        <v>1100</v>
      </c>
      <c r="BF667" s="238">
        <v>1200</v>
      </c>
      <c r="BG667" s="238">
        <v>1200</v>
      </c>
      <c r="BH667" s="238">
        <v>1100</v>
      </c>
      <c r="BI667" s="238">
        <v>800</v>
      </c>
      <c r="BJ667" s="238">
        <v>550</v>
      </c>
      <c r="BK667" s="238">
        <v>550</v>
      </c>
      <c r="BL667" s="238">
        <v>600</v>
      </c>
      <c r="BM667" s="238">
        <v>500</v>
      </c>
      <c r="BN667" s="238">
        <v>400</v>
      </c>
      <c r="BO667" s="238">
        <v>300</v>
      </c>
      <c r="BP667" s="238">
        <v>750</v>
      </c>
      <c r="BQ667" s="238">
        <v>1000</v>
      </c>
      <c r="BR667" s="238">
        <v>1300</v>
      </c>
      <c r="BS667" s="238">
        <v>1200</v>
      </c>
      <c r="BT667" s="238">
        <v>1200</v>
      </c>
      <c r="BU667" s="238">
        <v>800</v>
      </c>
      <c r="BV667" s="238">
        <v>650</v>
      </c>
      <c r="BW667" s="238">
        <v>600</v>
      </c>
      <c r="BX667" s="238">
        <v>450</v>
      </c>
      <c r="BY667" s="275">
        <v>300</v>
      </c>
      <c r="BZ667" s="238">
        <v>300</v>
      </c>
      <c r="CA667" s="238">
        <v>600</v>
      </c>
      <c r="CB667" s="238">
        <v>900</v>
      </c>
      <c r="CC667" s="238">
        <v>1400</v>
      </c>
      <c r="CD667" s="238">
        <v>1300</v>
      </c>
      <c r="CE667" s="238">
        <v>1100</v>
      </c>
      <c r="CF667" s="238">
        <v>400</v>
      </c>
      <c r="CG667" s="238">
        <v>500</v>
      </c>
      <c r="CH667" s="238">
        <v>450</v>
      </c>
      <c r="CI667" s="238">
        <v>300</v>
      </c>
      <c r="CJ667" s="238">
        <v>250</v>
      </c>
      <c r="CK667" s="238">
        <v>350</v>
      </c>
      <c r="CL667" s="238">
        <v>500</v>
      </c>
      <c r="CM667" s="238">
        <v>800</v>
      </c>
      <c r="CN667" s="238">
        <v>1200</v>
      </c>
      <c r="CO667" s="238">
        <v>1100</v>
      </c>
      <c r="CP667" s="238">
        <v>800</v>
      </c>
      <c r="CQ667" s="238">
        <v>350</v>
      </c>
      <c r="CR667" s="238">
        <v>300</v>
      </c>
      <c r="CS667" s="238">
        <v>300</v>
      </c>
      <c r="CT667" s="238">
        <v>250</v>
      </c>
      <c r="CU667" s="238">
        <v>0</v>
      </c>
      <c r="CV667" s="238">
        <v>400</v>
      </c>
      <c r="CW667" s="238">
        <v>700</v>
      </c>
      <c r="CX667" s="238">
        <v>1100</v>
      </c>
      <c r="CY667" s="238">
        <v>1000</v>
      </c>
      <c r="CZ667" s="238">
        <v>600</v>
      </c>
      <c r="DA667" s="238">
        <v>300</v>
      </c>
      <c r="DB667" s="238">
        <v>275</v>
      </c>
      <c r="DC667" s="238">
        <v>250</v>
      </c>
      <c r="DD667" s="238">
        <v>200</v>
      </c>
      <c r="DE667" s="238">
        <v>200</v>
      </c>
      <c r="DF667" s="238">
        <v>500</v>
      </c>
      <c r="DG667" s="238">
        <v>700</v>
      </c>
      <c r="DH667" s="238">
        <v>500</v>
      </c>
      <c r="DI667" s="238">
        <v>400</v>
      </c>
      <c r="DJ667" s="238">
        <v>250</v>
      </c>
      <c r="DK667" s="238">
        <v>250</v>
      </c>
      <c r="DL667" s="238">
        <v>200</v>
      </c>
      <c r="DM667" s="238">
        <v>175</v>
      </c>
      <c r="DN667" s="238">
        <v>150</v>
      </c>
      <c r="DO667" s="238">
        <v>300</v>
      </c>
      <c r="DP667" s="238">
        <v>300</v>
      </c>
      <c r="DQ667" s="238">
        <v>300</v>
      </c>
      <c r="DR667" s="238">
        <v>200</v>
      </c>
      <c r="DS667" s="238">
        <v>200</v>
      </c>
      <c r="DT667" s="238">
        <v>200</v>
      </c>
      <c r="DU667" s="238">
        <v>175</v>
      </c>
      <c r="DV667" s="238">
        <v>200</v>
      </c>
      <c r="DW667" s="238">
        <v>175</v>
      </c>
      <c r="DX667" s="238">
        <v>175</v>
      </c>
      <c r="DY667" s="238">
        <v>175</v>
      </c>
      <c r="DZ667" s="238">
        <v>170</v>
      </c>
      <c r="EA667" s="238">
        <v>150</v>
      </c>
      <c r="EB667" s="238">
        <v>170</v>
      </c>
      <c r="EC667" s="238">
        <v>150</v>
      </c>
      <c r="ED667" s="238">
        <v>170</v>
      </c>
    </row>
    <row r="668" spans="1:134" x14ac:dyDescent="0.25">
      <c r="A668" s="262">
        <v>-1350</v>
      </c>
      <c r="B668" s="237">
        <v>101.80543395717822</v>
      </c>
      <c r="C668" s="238">
        <v>101.26180344576366</v>
      </c>
      <c r="D668" s="130">
        <v>1965</v>
      </c>
      <c r="E668" s="238">
        <v>68.288936416523939</v>
      </c>
      <c r="F668" s="238">
        <v>26.295279343312359</v>
      </c>
      <c r="G668" s="238">
        <v>2.8766962105802349</v>
      </c>
      <c r="H668" s="238">
        <v>0</v>
      </c>
      <c r="I668" s="238">
        <v>0.12076712328767059</v>
      </c>
      <c r="J668" s="131">
        <v>9.9726027397828432E-5</v>
      </c>
      <c r="K668" s="131">
        <v>55.945342465771319</v>
      </c>
      <c r="L668" s="131">
        <v>21.299589041090258</v>
      </c>
      <c r="M668" s="131">
        <v>0.66150684931540127</v>
      </c>
      <c r="N668" s="131">
        <v>9.5383561643821224E-2</v>
      </c>
      <c r="O668" s="132">
        <v>177.56664826072534</v>
      </c>
      <c r="P668" s="132">
        <v>175.45050179767102</v>
      </c>
      <c r="Q668" s="132">
        <v>173.32437351167772</v>
      </c>
      <c r="R668" s="132">
        <v>166.18737011033878</v>
      </c>
      <c r="S668" s="131">
        <v>786</v>
      </c>
      <c r="T668" s="131">
        <v>475</v>
      </c>
      <c r="U668" s="7">
        <v>150</v>
      </c>
      <c r="V668" s="131">
        <v>800</v>
      </c>
      <c r="W668" s="131">
        <v>0</v>
      </c>
      <c r="X668" s="131">
        <v>12.384451461594796</v>
      </c>
      <c r="Y668" s="237">
        <v>17.096406864593519</v>
      </c>
      <c r="Z668" s="237">
        <v>100</v>
      </c>
      <c r="AA668" s="131">
        <v>880</v>
      </c>
      <c r="AB668" s="131">
        <v>180</v>
      </c>
      <c r="AC668" s="131">
        <v>350</v>
      </c>
      <c r="AD668" s="131">
        <v>200</v>
      </c>
      <c r="AE668" s="131">
        <v>0</v>
      </c>
      <c r="AF668" s="131">
        <v>0</v>
      </c>
      <c r="AG668" s="131">
        <v>0</v>
      </c>
      <c r="AH668" s="131">
        <v>0</v>
      </c>
      <c r="AI668" s="131">
        <v>0</v>
      </c>
      <c r="AJ668" s="131">
        <v>0</v>
      </c>
      <c r="AK668" s="131">
        <v>0</v>
      </c>
      <c r="AL668" s="131">
        <v>0</v>
      </c>
      <c r="AM668" s="238">
        <v>450</v>
      </c>
      <c r="AN668" s="238">
        <v>450</v>
      </c>
      <c r="AO668" s="238">
        <v>700</v>
      </c>
      <c r="AP668" s="238">
        <v>1000</v>
      </c>
      <c r="AQ668" s="238">
        <v>1100</v>
      </c>
      <c r="AR668" s="238">
        <v>1000</v>
      </c>
      <c r="AS668" s="238">
        <v>900</v>
      </c>
      <c r="AT668" s="238">
        <v>350</v>
      </c>
      <c r="AU668" s="238">
        <v>400</v>
      </c>
      <c r="AV668" s="238">
        <v>600</v>
      </c>
      <c r="AW668" s="238">
        <v>950</v>
      </c>
      <c r="AX668" s="238">
        <v>1100</v>
      </c>
      <c r="AY668" s="238">
        <v>1000</v>
      </c>
      <c r="AZ668" s="238">
        <v>800</v>
      </c>
      <c r="BA668" s="238">
        <v>600</v>
      </c>
      <c r="BB668" s="238">
        <v>500</v>
      </c>
      <c r="BC668" s="238">
        <v>300</v>
      </c>
      <c r="BD668" s="238">
        <v>350</v>
      </c>
      <c r="BE668" s="238">
        <v>500</v>
      </c>
      <c r="BF668" s="238">
        <v>900</v>
      </c>
      <c r="BG668" s="238">
        <v>1000</v>
      </c>
      <c r="BH668" s="238">
        <v>900</v>
      </c>
      <c r="BI668" s="238">
        <v>700</v>
      </c>
      <c r="BJ668" s="238">
        <v>500</v>
      </c>
      <c r="BK668" s="238">
        <v>500</v>
      </c>
      <c r="BL668" s="238">
        <v>500</v>
      </c>
      <c r="BM668" s="238">
        <v>500</v>
      </c>
      <c r="BN668" s="238">
        <v>300</v>
      </c>
      <c r="BO668" s="238">
        <v>250</v>
      </c>
      <c r="BP668" s="238">
        <v>300</v>
      </c>
      <c r="BQ668" s="238">
        <v>450</v>
      </c>
      <c r="BR668" s="238">
        <v>950</v>
      </c>
      <c r="BS668" s="238">
        <v>950</v>
      </c>
      <c r="BT668" s="238">
        <v>700</v>
      </c>
      <c r="BU668" s="238">
        <v>500</v>
      </c>
      <c r="BV668" s="238">
        <v>450</v>
      </c>
      <c r="BW668" s="238">
        <v>400</v>
      </c>
      <c r="BX668" s="238">
        <v>400</v>
      </c>
      <c r="BY668" s="275">
        <v>300</v>
      </c>
      <c r="BZ668" s="238">
        <v>200</v>
      </c>
      <c r="CA668" s="238">
        <v>250</v>
      </c>
      <c r="CB668" s="238">
        <v>400</v>
      </c>
      <c r="CC668" s="238">
        <v>1000</v>
      </c>
      <c r="CD668" s="238">
        <v>900</v>
      </c>
      <c r="CE668" s="238">
        <v>600</v>
      </c>
      <c r="CF668" s="238">
        <v>700</v>
      </c>
      <c r="CG668" s="238">
        <v>500</v>
      </c>
      <c r="CH668" s="238">
        <v>400</v>
      </c>
      <c r="CI668" s="238">
        <v>350</v>
      </c>
      <c r="CJ668" s="238">
        <v>250</v>
      </c>
      <c r="CK668" s="238">
        <v>150</v>
      </c>
      <c r="CL668" s="238">
        <v>200</v>
      </c>
      <c r="CM668" s="238">
        <v>400</v>
      </c>
      <c r="CN668" s="238">
        <v>900</v>
      </c>
      <c r="CO668" s="238">
        <v>700</v>
      </c>
      <c r="CP668" s="238">
        <v>500</v>
      </c>
      <c r="CQ668" s="238">
        <v>600</v>
      </c>
      <c r="CR668" s="238">
        <v>400</v>
      </c>
      <c r="CS668" s="238">
        <v>350</v>
      </c>
      <c r="CT668" s="238">
        <v>300</v>
      </c>
      <c r="CU668" s="238">
        <v>125</v>
      </c>
      <c r="CV668" s="238">
        <v>150</v>
      </c>
      <c r="CW668" s="238">
        <v>400</v>
      </c>
      <c r="CX668" s="238">
        <v>800</v>
      </c>
      <c r="CY668" s="238">
        <v>500</v>
      </c>
      <c r="CZ668" s="238">
        <v>400</v>
      </c>
      <c r="DA668" s="238">
        <v>400</v>
      </c>
      <c r="DB668" s="238">
        <v>350</v>
      </c>
      <c r="DC668" s="238">
        <v>300</v>
      </c>
      <c r="DD668" s="238">
        <v>250</v>
      </c>
      <c r="DE668" s="238">
        <v>100</v>
      </c>
      <c r="DF668" s="238">
        <v>300</v>
      </c>
      <c r="DG668" s="238">
        <v>700</v>
      </c>
      <c r="DH668" s="238">
        <v>400</v>
      </c>
      <c r="DI668" s="238">
        <v>300</v>
      </c>
      <c r="DJ668" s="238">
        <v>250</v>
      </c>
      <c r="DK668" s="238">
        <v>250</v>
      </c>
      <c r="DL668" s="238">
        <v>250</v>
      </c>
      <c r="DM668" s="238">
        <v>200</v>
      </c>
      <c r="DN668" s="238">
        <v>90</v>
      </c>
      <c r="DO668" s="238">
        <v>200</v>
      </c>
      <c r="DP668" s="238">
        <v>400</v>
      </c>
      <c r="DQ668" s="238">
        <v>200</v>
      </c>
      <c r="DR668" s="238">
        <v>150</v>
      </c>
      <c r="DS668" s="238">
        <v>200</v>
      </c>
      <c r="DT668" s="238">
        <v>200</v>
      </c>
      <c r="DU668" s="238">
        <v>200</v>
      </c>
      <c r="DV668" s="238">
        <v>150</v>
      </c>
      <c r="DW668" s="238">
        <v>125</v>
      </c>
      <c r="DX668" s="238">
        <v>135</v>
      </c>
      <c r="DY668" s="238">
        <v>150</v>
      </c>
      <c r="DZ668" s="238">
        <v>190</v>
      </c>
      <c r="EA668" s="238">
        <v>100</v>
      </c>
      <c r="EB668" s="238">
        <v>150</v>
      </c>
      <c r="EC668" s="238">
        <v>100</v>
      </c>
      <c r="ED668" s="238">
        <v>100</v>
      </c>
    </row>
    <row r="669" spans="1:134" x14ac:dyDescent="0.25">
      <c r="A669" s="262">
        <v>-1355</v>
      </c>
      <c r="B669" s="237">
        <v>101.90506253466877</v>
      </c>
      <c r="C669" s="238">
        <v>101.36095396149109</v>
      </c>
      <c r="D669" s="130">
        <v>1964.9166666666667</v>
      </c>
      <c r="E669" s="238">
        <v>67.512203901660541</v>
      </c>
      <c r="F669" s="238">
        <v>25.902749347658755</v>
      </c>
      <c r="G669" s="238">
        <v>2.8426448404665052</v>
      </c>
      <c r="H669" s="238">
        <v>0</v>
      </c>
      <c r="I669" s="238">
        <v>0.11907103825139131</v>
      </c>
      <c r="J669" s="131">
        <v>0</v>
      </c>
      <c r="K669" s="131">
        <v>55.292349726776592</v>
      </c>
      <c r="L669" s="131">
        <v>20.968852459025584</v>
      </c>
      <c r="M669" s="131">
        <v>0.63606557377090667</v>
      </c>
      <c r="N669" s="131">
        <v>9.4349726775952547E-2</v>
      </c>
      <c r="O669" s="132">
        <v>176.52047864280789</v>
      </c>
      <c r="P669" s="132">
        <v>177.03953908667953</v>
      </c>
      <c r="Q669" s="132">
        <v>171.91880816925357</v>
      </c>
      <c r="R669" s="132">
        <v>163.42418436666199</v>
      </c>
      <c r="S669" s="131">
        <v>334</v>
      </c>
      <c r="T669" s="131">
        <v>432</v>
      </c>
      <c r="U669" s="7">
        <v>180</v>
      </c>
      <c r="V669" s="131">
        <v>400</v>
      </c>
      <c r="W669" s="131">
        <v>0</v>
      </c>
      <c r="X669" s="131">
        <v>12.224426777361302</v>
      </c>
      <c r="Y669" s="237">
        <v>16.901640817773114</v>
      </c>
      <c r="Z669" s="237">
        <v>100</v>
      </c>
      <c r="AA669" s="131">
        <v>765</v>
      </c>
      <c r="AB669" s="131">
        <v>300</v>
      </c>
      <c r="AC669" s="131">
        <v>250</v>
      </c>
      <c r="AD669" s="131">
        <v>200</v>
      </c>
      <c r="AE669" s="131">
        <v>0</v>
      </c>
      <c r="AF669" s="131">
        <v>0</v>
      </c>
      <c r="AG669" s="131">
        <v>0</v>
      </c>
      <c r="AH669" s="131">
        <v>0</v>
      </c>
      <c r="AI669" s="131">
        <v>0</v>
      </c>
      <c r="AJ669" s="131">
        <v>0</v>
      </c>
      <c r="AK669" s="131">
        <v>0</v>
      </c>
      <c r="AL669" s="131">
        <v>0</v>
      </c>
      <c r="AM669" s="238">
        <v>250</v>
      </c>
      <c r="AN669" s="238">
        <v>700</v>
      </c>
      <c r="AO669" s="238">
        <v>1200</v>
      </c>
      <c r="AP669" s="238">
        <v>1300</v>
      </c>
      <c r="AQ669" s="238">
        <v>1200</v>
      </c>
      <c r="AR669" s="238">
        <v>1100</v>
      </c>
      <c r="AS669" s="238">
        <v>900</v>
      </c>
      <c r="AT669" s="238">
        <v>220</v>
      </c>
      <c r="AU669" s="238">
        <v>600</v>
      </c>
      <c r="AV669" s="238">
        <v>1000</v>
      </c>
      <c r="AW669" s="238">
        <v>1000</v>
      </c>
      <c r="AX669" s="238">
        <v>1000</v>
      </c>
      <c r="AY669" s="238">
        <v>900</v>
      </c>
      <c r="AZ669" s="238">
        <v>700</v>
      </c>
      <c r="BA669" s="238">
        <v>400</v>
      </c>
      <c r="BB669" s="238">
        <v>500</v>
      </c>
      <c r="BC669" s="238">
        <v>200</v>
      </c>
      <c r="BD669" s="238">
        <v>500</v>
      </c>
      <c r="BE669" s="238">
        <v>700</v>
      </c>
      <c r="BF669" s="238">
        <v>700</v>
      </c>
      <c r="BG669" s="238">
        <v>700</v>
      </c>
      <c r="BH669" s="238">
        <v>700</v>
      </c>
      <c r="BI669" s="238">
        <v>600</v>
      </c>
      <c r="BJ669" s="238">
        <v>300</v>
      </c>
      <c r="BK669" s="238">
        <v>350</v>
      </c>
      <c r="BL669" s="238">
        <v>300</v>
      </c>
      <c r="BM669" s="238">
        <v>400</v>
      </c>
      <c r="BN669" s="238">
        <v>300</v>
      </c>
      <c r="BO669" s="238">
        <v>190</v>
      </c>
      <c r="BP669" s="238">
        <v>450</v>
      </c>
      <c r="BQ669" s="238">
        <v>500</v>
      </c>
      <c r="BR669" s="238">
        <v>500</v>
      </c>
      <c r="BS669" s="238">
        <v>500</v>
      </c>
      <c r="BT669" s="238">
        <v>500</v>
      </c>
      <c r="BU669" s="238">
        <v>500</v>
      </c>
      <c r="BV669" s="238">
        <v>500</v>
      </c>
      <c r="BW669" s="238">
        <v>400</v>
      </c>
      <c r="BX669" s="238">
        <v>300</v>
      </c>
      <c r="BY669" s="275">
        <v>250</v>
      </c>
      <c r="BZ669" s="238">
        <v>180</v>
      </c>
      <c r="CA669" s="238">
        <v>400</v>
      </c>
      <c r="CB669" s="238">
        <v>450</v>
      </c>
      <c r="CC669" s="238">
        <v>500</v>
      </c>
      <c r="CD669" s="238">
        <v>400</v>
      </c>
      <c r="CE669" s="238">
        <v>400</v>
      </c>
      <c r="CF669" s="238">
        <v>400</v>
      </c>
      <c r="CG669" s="238">
        <v>350</v>
      </c>
      <c r="CH669" s="238">
        <v>300</v>
      </c>
      <c r="CI669" s="238">
        <v>250</v>
      </c>
      <c r="CJ669" s="238">
        <v>200</v>
      </c>
      <c r="CK669" s="238">
        <v>180</v>
      </c>
      <c r="CL669" s="238">
        <v>250</v>
      </c>
      <c r="CM669" s="238">
        <v>400</v>
      </c>
      <c r="CN669" s="238">
        <v>450</v>
      </c>
      <c r="CO669" s="238">
        <v>400</v>
      </c>
      <c r="CP669" s="238">
        <v>350</v>
      </c>
      <c r="CQ669" s="238">
        <v>350</v>
      </c>
      <c r="CR669" s="238">
        <v>250</v>
      </c>
      <c r="CS669" s="238">
        <v>250</v>
      </c>
      <c r="CT669" s="238">
        <v>200</v>
      </c>
      <c r="CU669" s="238">
        <v>100</v>
      </c>
      <c r="CV669" s="238">
        <v>180</v>
      </c>
      <c r="CW669" s="238">
        <v>160</v>
      </c>
      <c r="CX669" s="238">
        <v>400</v>
      </c>
      <c r="CY669" s="238">
        <v>350</v>
      </c>
      <c r="CZ669" s="238">
        <v>300</v>
      </c>
      <c r="DA669" s="238">
        <v>300</v>
      </c>
      <c r="DB669" s="238">
        <v>220</v>
      </c>
      <c r="DC669" s="238">
        <v>200</v>
      </c>
      <c r="DD669" s="238">
        <v>160</v>
      </c>
      <c r="DE669" s="238">
        <v>100</v>
      </c>
      <c r="DF669" s="238">
        <v>125</v>
      </c>
      <c r="DG669" s="238">
        <v>300</v>
      </c>
      <c r="DH669" s="238">
        <v>280</v>
      </c>
      <c r="DI669" s="238">
        <v>250</v>
      </c>
      <c r="DJ669" s="238">
        <v>230</v>
      </c>
      <c r="DK669" s="238">
        <v>200</v>
      </c>
      <c r="DL669" s="238">
        <v>180</v>
      </c>
      <c r="DM669" s="238">
        <v>140</v>
      </c>
      <c r="DN669" s="238">
        <v>90</v>
      </c>
      <c r="DO669" s="238">
        <v>100</v>
      </c>
      <c r="DP669" s="238">
        <v>175</v>
      </c>
      <c r="DQ669" s="238">
        <v>200</v>
      </c>
      <c r="DR669" s="238">
        <v>200</v>
      </c>
      <c r="DS669" s="238">
        <v>170</v>
      </c>
      <c r="DT669" s="238">
        <v>170</v>
      </c>
      <c r="DU669" s="238">
        <v>140</v>
      </c>
      <c r="DV669" s="238">
        <v>180</v>
      </c>
      <c r="DW669" s="238">
        <v>180</v>
      </c>
      <c r="DX669" s="238">
        <v>120</v>
      </c>
      <c r="DY669" s="238">
        <v>110</v>
      </c>
      <c r="DZ669" s="238">
        <v>100</v>
      </c>
      <c r="EA669" s="238">
        <v>140</v>
      </c>
      <c r="EB669" s="238">
        <v>80</v>
      </c>
      <c r="EC669" s="238">
        <v>100</v>
      </c>
      <c r="ED669" s="238">
        <v>60</v>
      </c>
    </row>
    <row r="670" spans="1:134" x14ac:dyDescent="0.25">
      <c r="A670" s="262">
        <v>-1360</v>
      </c>
      <c r="B670" s="237">
        <v>102.0682025955211</v>
      </c>
      <c r="C670" s="238">
        <v>101.52331709548052</v>
      </c>
      <c r="D670" s="130">
        <v>1964.8333333333333</v>
      </c>
      <c r="E670" s="238">
        <v>66.799890786896867</v>
      </c>
      <c r="F670" s="238">
        <v>25.543132930613865</v>
      </c>
      <c r="G670" s="238">
        <v>2.8119263624665791</v>
      </c>
      <c r="H670" s="238">
        <v>0</v>
      </c>
      <c r="I670" s="238">
        <v>0.11743169398908293</v>
      </c>
      <c r="J670" s="131">
        <v>0</v>
      </c>
      <c r="K670" s="131">
        <v>54.661202185792718</v>
      </c>
      <c r="L670" s="131">
        <v>20.649180327874092</v>
      </c>
      <c r="M670" s="131">
        <v>0.61147540983631643</v>
      </c>
      <c r="N670" s="131">
        <v>9.3202185792346626E-2</v>
      </c>
      <c r="O670" s="132">
        <v>178.44871836385641</v>
      </c>
      <c r="P670" s="132">
        <v>177.90968884035425</v>
      </c>
      <c r="Q670" s="132">
        <v>172.42955535141556</v>
      </c>
      <c r="R670" s="132">
        <v>162.51740133590349</v>
      </c>
      <c r="S670" s="131">
        <v>775</v>
      </c>
      <c r="T670" s="131">
        <v>384</v>
      </c>
      <c r="U670" s="7">
        <v>350</v>
      </c>
      <c r="V670" s="131">
        <v>400</v>
      </c>
      <c r="W670" s="131">
        <v>0</v>
      </c>
      <c r="X670" s="131">
        <v>12.224426777361302</v>
      </c>
      <c r="Y670" s="237">
        <v>16.704922451232051</v>
      </c>
      <c r="Z670" s="237">
        <v>100</v>
      </c>
      <c r="AA670" s="131">
        <v>785</v>
      </c>
      <c r="AB670" s="131">
        <v>250</v>
      </c>
      <c r="AC670" s="131">
        <v>500</v>
      </c>
      <c r="AD670" s="131">
        <v>500</v>
      </c>
      <c r="AE670" s="131">
        <v>0</v>
      </c>
      <c r="AF670" s="131">
        <v>0</v>
      </c>
      <c r="AG670" s="131">
        <v>0</v>
      </c>
      <c r="AH670" s="131">
        <v>0</v>
      </c>
      <c r="AI670" s="131">
        <v>0</v>
      </c>
      <c r="AJ670" s="131">
        <v>0</v>
      </c>
      <c r="AK670" s="131">
        <v>0</v>
      </c>
      <c r="AL670" s="131">
        <v>0</v>
      </c>
      <c r="AM670" s="238">
        <v>400</v>
      </c>
      <c r="AN670" s="238">
        <v>900</v>
      </c>
      <c r="AO670" s="238">
        <v>1000</v>
      </c>
      <c r="AP670" s="238">
        <v>1100</v>
      </c>
      <c r="AQ670" s="238">
        <v>1000</v>
      </c>
      <c r="AR670" s="238">
        <v>800</v>
      </c>
      <c r="AS670" s="238">
        <v>600</v>
      </c>
      <c r="AT670" s="238">
        <v>350</v>
      </c>
      <c r="AU670" s="238">
        <v>800</v>
      </c>
      <c r="AV670" s="238">
        <v>1000</v>
      </c>
      <c r="AW670" s="238">
        <v>1000</v>
      </c>
      <c r="AX670" s="238">
        <v>1000</v>
      </c>
      <c r="AY670" s="238">
        <v>900</v>
      </c>
      <c r="AZ670" s="238">
        <v>500</v>
      </c>
      <c r="BA670" s="238">
        <v>300</v>
      </c>
      <c r="BB670" s="238">
        <v>400</v>
      </c>
      <c r="BC670" s="238">
        <v>350</v>
      </c>
      <c r="BD670" s="238">
        <v>700</v>
      </c>
      <c r="BE670" s="238">
        <v>950</v>
      </c>
      <c r="BF670" s="238">
        <v>1000</v>
      </c>
      <c r="BG670" s="238">
        <v>1000</v>
      </c>
      <c r="BH670" s="238">
        <v>800</v>
      </c>
      <c r="BI670" s="238">
        <v>450</v>
      </c>
      <c r="BJ670" s="238">
        <v>250</v>
      </c>
      <c r="BK670" s="238">
        <v>500</v>
      </c>
      <c r="BL670" s="238">
        <v>700</v>
      </c>
      <c r="BM670" s="238">
        <v>500</v>
      </c>
      <c r="BN670" s="238">
        <v>300</v>
      </c>
      <c r="BO670" s="238">
        <v>350</v>
      </c>
      <c r="BP670" s="238">
        <v>600</v>
      </c>
      <c r="BQ670" s="238">
        <v>900</v>
      </c>
      <c r="BR670" s="238">
        <v>1000</v>
      </c>
      <c r="BS670" s="238">
        <v>1000</v>
      </c>
      <c r="BT670" s="238">
        <v>600</v>
      </c>
      <c r="BU670" s="238">
        <v>400</v>
      </c>
      <c r="BV670" s="238">
        <v>300</v>
      </c>
      <c r="BW670" s="238">
        <v>500</v>
      </c>
      <c r="BX670" s="238">
        <v>600</v>
      </c>
      <c r="BY670" s="275">
        <v>250</v>
      </c>
      <c r="BZ670" s="238">
        <v>350</v>
      </c>
      <c r="CA670" s="238">
        <v>500</v>
      </c>
      <c r="CB670" s="238">
        <v>800</v>
      </c>
      <c r="CC670" s="238">
        <v>800</v>
      </c>
      <c r="CD670" s="238">
        <v>900</v>
      </c>
      <c r="CE670" s="238">
        <v>500</v>
      </c>
      <c r="CF670" s="238">
        <v>300</v>
      </c>
      <c r="CG670" s="238">
        <v>250</v>
      </c>
      <c r="CH670" s="238">
        <v>400</v>
      </c>
      <c r="CI670" s="238">
        <v>500</v>
      </c>
      <c r="CJ670" s="238">
        <v>200</v>
      </c>
      <c r="CK670" s="238">
        <v>350</v>
      </c>
      <c r="CL670" s="238">
        <v>400</v>
      </c>
      <c r="CM670" s="238">
        <v>700</v>
      </c>
      <c r="CN670" s="238">
        <v>600</v>
      </c>
      <c r="CO670" s="238">
        <v>600</v>
      </c>
      <c r="CP670" s="238">
        <v>400</v>
      </c>
      <c r="CQ670" s="238">
        <v>200</v>
      </c>
      <c r="CR670" s="238">
        <v>250</v>
      </c>
      <c r="CS670" s="238">
        <v>350</v>
      </c>
      <c r="CT670" s="238">
        <v>400</v>
      </c>
      <c r="CU670" s="238">
        <v>300</v>
      </c>
      <c r="CV670" s="238">
        <v>300</v>
      </c>
      <c r="CW670" s="238">
        <v>650</v>
      </c>
      <c r="CX670" s="238">
        <v>400</v>
      </c>
      <c r="CY670" s="238">
        <v>400</v>
      </c>
      <c r="CZ670" s="238">
        <v>300</v>
      </c>
      <c r="DA670" s="238">
        <v>175</v>
      </c>
      <c r="DB670" s="238">
        <v>200</v>
      </c>
      <c r="DC670" s="238">
        <v>300</v>
      </c>
      <c r="DD670" s="238">
        <v>250</v>
      </c>
      <c r="DE670" s="238">
        <v>125</v>
      </c>
      <c r="DF670" s="238">
        <v>400</v>
      </c>
      <c r="DG670" s="238">
        <v>200</v>
      </c>
      <c r="DH670" s="238">
        <v>200</v>
      </c>
      <c r="DI670" s="238">
        <v>200</v>
      </c>
      <c r="DJ670" s="238">
        <v>150</v>
      </c>
      <c r="DK670" s="238">
        <v>175</v>
      </c>
      <c r="DL670" s="238">
        <v>250</v>
      </c>
      <c r="DM670" s="238">
        <v>200</v>
      </c>
      <c r="DN670" s="238">
        <v>90</v>
      </c>
      <c r="DO670" s="238">
        <v>150</v>
      </c>
      <c r="DP670" s="238">
        <v>150</v>
      </c>
      <c r="DQ670" s="238">
        <v>175</v>
      </c>
      <c r="DR670" s="238">
        <v>150</v>
      </c>
      <c r="DS670" s="238">
        <v>150</v>
      </c>
      <c r="DT670" s="238">
        <v>150</v>
      </c>
      <c r="DU670" s="238">
        <v>150</v>
      </c>
      <c r="DV670" s="238">
        <v>150</v>
      </c>
      <c r="DW670" s="238">
        <v>125</v>
      </c>
      <c r="DX670" s="238">
        <v>120</v>
      </c>
      <c r="DY670" s="238">
        <v>110</v>
      </c>
      <c r="DZ670" s="238">
        <v>90</v>
      </c>
      <c r="EA670" s="238">
        <v>100</v>
      </c>
      <c r="EB670" s="238">
        <v>90</v>
      </c>
      <c r="EC670" s="238">
        <v>90</v>
      </c>
      <c r="ED670" s="238">
        <v>90</v>
      </c>
    </row>
    <row r="671" spans="1:134" x14ac:dyDescent="0.25">
      <c r="A671" s="262">
        <v>-1365</v>
      </c>
      <c r="B671" s="237">
        <v>102.16818552402825</v>
      </c>
      <c r="C671" s="238">
        <v>101.62267168928526</v>
      </c>
      <c r="D671" s="130">
        <v>1964.75</v>
      </c>
      <c r="E671" s="238">
        <v>66.063833901644102</v>
      </c>
      <c r="F671" s="238">
        <v>25.17152929967051</v>
      </c>
      <c r="G671" s="238">
        <v>2.780183935200057</v>
      </c>
      <c r="H671" s="238">
        <v>0</v>
      </c>
      <c r="I671" s="238">
        <v>0.1157377049180397</v>
      </c>
      <c r="J671" s="131">
        <v>0</v>
      </c>
      <c r="K671" s="131">
        <v>54.009016393443744</v>
      </c>
      <c r="L671" s="131">
        <v>20.318852459018672</v>
      </c>
      <c r="M671" s="131">
        <v>0.58606557377061108</v>
      </c>
      <c r="N671" s="131">
        <v>9.2016393442623468E-2</v>
      </c>
      <c r="O671" s="132">
        <v>183.58125745473322</v>
      </c>
      <c r="P671" s="132">
        <v>180.46683451275743</v>
      </c>
      <c r="Q671" s="132">
        <v>172.01314461724178</v>
      </c>
      <c r="R671" s="132">
        <v>151.97785029353017</v>
      </c>
      <c r="S671" s="131">
        <v>975</v>
      </c>
      <c r="T671" s="131">
        <v>649</v>
      </c>
      <c r="U671" s="7">
        <v>500</v>
      </c>
      <c r="V671" s="131">
        <v>700</v>
      </c>
      <c r="W671" s="131">
        <v>0</v>
      </c>
      <c r="X671" s="131">
        <v>12.224426777361302</v>
      </c>
      <c r="Y671" s="237">
        <v>16.501646805807468</v>
      </c>
      <c r="Z671" s="237">
        <v>100</v>
      </c>
      <c r="AA671" s="131">
        <v>935</v>
      </c>
      <c r="AB671" s="131">
        <v>350</v>
      </c>
      <c r="AC671" s="131">
        <v>1200</v>
      </c>
      <c r="AD671" s="131">
        <v>1200</v>
      </c>
      <c r="AE671" s="131">
        <v>0</v>
      </c>
      <c r="AF671" s="131">
        <v>0</v>
      </c>
      <c r="AG671" s="131">
        <v>0</v>
      </c>
      <c r="AH671" s="131">
        <v>0</v>
      </c>
      <c r="AI671" s="131">
        <v>0</v>
      </c>
      <c r="AJ671" s="131">
        <v>0</v>
      </c>
      <c r="AK671" s="131">
        <v>0</v>
      </c>
      <c r="AL671" s="131">
        <v>0</v>
      </c>
      <c r="AM671" s="238">
        <v>350</v>
      </c>
      <c r="AN671" s="238">
        <v>900</v>
      </c>
      <c r="AO671" s="238">
        <v>1100</v>
      </c>
      <c r="AP671" s="238">
        <v>1100</v>
      </c>
      <c r="AQ671" s="238">
        <v>1000</v>
      </c>
      <c r="AR671" s="238">
        <v>950</v>
      </c>
      <c r="AS671" s="238">
        <v>850</v>
      </c>
      <c r="AT671" s="238">
        <v>300</v>
      </c>
      <c r="AU671" s="238">
        <v>800</v>
      </c>
      <c r="AV671" s="238">
        <v>1100</v>
      </c>
      <c r="AW671" s="238">
        <v>1100</v>
      </c>
      <c r="AX671" s="238">
        <v>1000</v>
      </c>
      <c r="AY671" s="238">
        <v>950</v>
      </c>
      <c r="AZ671" s="238">
        <v>850</v>
      </c>
      <c r="BA671" s="238">
        <v>1100</v>
      </c>
      <c r="BB671" s="238">
        <v>600</v>
      </c>
      <c r="BC671" s="238">
        <v>400</v>
      </c>
      <c r="BD671" s="238">
        <v>700</v>
      </c>
      <c r="BE671" s="238">
        <v>1000</v>
      </c>
      <c r="BF671" s="238">
        <v>1000</v>
      </c>
      <c r="BG671" s="238">
        <v>1000</v>
      </c>
      <c r="BH671" s="238">
        <v>900</v>
      </c>
      <c r="BI671" s="238">
        <v>800</v>
      </c>
      <c r="BJ671" s="238">
        <v>1200</v>
      </c>
      <c r="BK671" s="238">
        <v>1100</v>
      </c>
      <c r="BL671" s="238">
        <v>1000</v>
      </c>
      <c r="BM671" s="238">
        <v>700</v>
      </c>
      <c r="BN671" s="238">
        <v>500</v>
      </c>
      <c r="BO671" s="238">
        <v>450</v>
      </c>
      <c r="BP671" s="238">
        <v>600</v>
      </c>
      <c r="BQ671" s="238">
        <v>950</v>
      </c>
      <c r="BR671" s="238">
        <v>1100</v>
      </c>
      <c r="BS671" s="238">
        <v>1100</v>
      </c>
      <c r="BT671" s="238">
        <v>900</v>
      </c>
      <c r="BU671" s="238">
        <v>700</v>
      </c>
      <c r="BV671" s="238">
        <v>500</v>
      </c>
      <c r="BW671" s="238">
        <v>1100</v>
      </c>
      <c r="BX671" s="238">
        <v>1000</v>
      </c>
      <c r="BY671" s="275">
        <v>450</v>
      </c>
      <c r="BZ671" s="238">
        <v>500</v>
      </c>
      <c r="CA671" s="238">
        <v>500</v>
      </c>
      <c r="CB671" s="238">
        <v>850</v>
      </c>
      <c r="CC671" s="238">
        <v>1200</v>
      </c>
      <c r="CD671" s="238">
        <v>1200</v>
      </c>
      <c r="CE671" s="238">
        <v>800</v>
      </c>
      <c r="CF671" s="238">
        <v>600</v>
      </c>
      <c r="CG671" s="238">
        <v>600</v>
      </c>
      <c r="CH671" s="238">
        <v>900</v>
      </c>
      <c r="CI671" s="238">
        <v>1200</v>
      </c>
      <c r="CJ671" s="238">
        <v>500</v>
      </c>
      <c r="CK671" s="238">
        <v>500</v>
      </c>
      <c r="CL671" s="238">
        <v>450</v>
      </c>
      <c r="CM671" s="238">
        <v>700</v>
      </c>
      <c r="CN671" s="238">
        <v>950</v>
      </c>
      <c r="CO671" s="238">
        <v>950</v>
      </c>
      <c r="CP671" s="238">
        <v>600</v>
      </c>
      <c r="CQ671" s="238">
        <v>550</v>
      </c>
      <c r="CR671" s="238">
        <v>550</v>
      </c>
      <c r="CS671" s="238">
        <v>700</v>
      </c>
      <c r="CT671" s="238">
        <v>800</v>
      </c>
      <c r="CU671" s="238">
        <v>400</v>
      </c>
      <c r="CV671" s="238">
        <v>250</v>
      </c>
      <c r="CW671" s="238">
        <v>600</v>
      </c>
      <c r="CX671" s="238">
        <v>700</v>
      </c>
      <c r="CY671" s="238">
        <v>700</v>
      </c>
      <c r="CZ671" s="238">
        <v>450</v>
      </c>
      <c r="DA671" s="238">
        <v>500</v>
      </c>
      <c r="DB671" s="238">
        <v>500</v>
      </c>
      <c r="DC671" s="238">
        <v>500</v>
      </c>
      <c r="DD671" s="238">
        <v>400</v>
      </c>
      <c r="DE671" s="238">
        <v>150</v>
      </c>
      <c r="DF671" s="238">
        <v>400</v>
      </c>
      <c r="DG671" s="238">
        <v>500</v>
      </c>
      <c r="DH671" s="238">
        <v>500</v>
      </c>
      <c r="DI671" s="238">
        <v>300</v>
      </c>
      <c r="DJ671" s="238">
        <v>350</v>
      </c>
      <c r="DK671" s="238">
        <v>400</v>
      </c>
      <c r="DL671" s="238">
        <v>350</v>
      </c>
      <c r="DM671" s="238">
        <v>200</v>
      </c>
      <c r="DN671" s="238">
        <v>130</v>
      </c>
      <c r="DO671" s="238">
        <v>300</v>
      </c>
      <c r="DP671" s="238">
        <v>400</v>
      </c>
      <c r="DQ671" s="238">
        <v>400</v>
      </c>
      <c r="DR671" s="238">
        <v>250</v>
      </c>
      <c r="DS671" s="238">
        <v>250</v>
      </c>
      <c r="DT671" s="238">
        <v>250</v>
      </c>
      <c r="DU671" s="238">
        <v>200</v>
      </c>
      <c r="DV671" s="238">
        <v>250</v>
      </c>
      <c r="DW671" s="238">
        <v>150</v>
      </c>
      <c r="DX671" s="238">
        <v>130</v>
      </c>
      <c r="DY671" s="238">
        <v>150</v>
      </c>
      <c r="DZ671" s="238">
        <v>165</v>
      </c>
      <c r="EA671" s="238">
        <v>125</v>
      </c>
      <c r="EB671" s="238">
        <v>100</v>
      </c>
      <c r="EC671" s="238">
        <v>100</v>
      </c>
      <c r="ED671" s="238">
        <v>75</v>
      </c>
    </row>
    <row r="672" spans="1:134" x14ac:dyDescent="0.25">
      <c r="A672" s="262">
        <v>-1370</v>
      </c>
      <c r="B672" s="237">
        <v>102.15364428369315</v>
      </c>
      <c r="C672" s="238">
        <v>101.60824867066857</v>
      </c>
      <c r="D672" s="130">
        <v>1964.6666666666667</v>
      </c>
      <c r="E672" s="238">
        <v>65.351520786880428</v>
      </c>
      <c r="F672" s="238">
        <v>24.811912882627439</v>
      </c>
      <c r="G672" s="238">
        <v>2.7494654572001309</v>
      </c>
      <c r="H672" s="238">
        <v>0</v>
      </c>
      <c r="I672" s="238">
        <v>0.11409836065573131</v>
      </c>
      <c r="J672" s="131">
        <v>0</v>
      </c>
      <c r="K672" s="131">
        <v>53.377868852461688</v>
      </c>
      <c r="L672" s="131">
        <v>19.999180327868089</v>
      </c>
      <c r="M672" s="131">
        <v>0.56147540983613453</v>
      </c>
      <c r="N672" s="131">
        <v>9.0868852459021099E-2</v>
      </c>
      <c r="O672" s="132">
        <v>187.10698456077762</v>
      </c>
      <c r="P672" s="132">
        <v>180.86808862872007</v>
      </c>
      <c r="Q672" s="132">
        <v>171.54468254785334</v>
      </c>
      <c r="R672" s="132">
        <v>161.58241352354389</v>
      </c>
      <c r="S672" s="131">
        <v>1173</v>
      </c>
      <c r="T672" s="131">
        <v>1073</v>
      </c>
      <c r="U672" s="7">
        <v>300</v>
      </c>
      <c r="V672" s="131">
        <v>900</v>
      </c>
      <c r="W672" s="131">
        <v>0</v>
      </c>
      <c r="X672" s="131">
        <v>12.224426777361302</v>
      </c>
      <c r="Y672" s="237">
        <v>16.304928439267314</v>
      </c>
      <c r="Z672" s="237">
        <v>100</v>
      </c>
      <c r="AA672" s="131">
        <v>1050</v>
      </c>
      <c r="AB672" s="131">
        <v>550</v>
      </c>
      <c r="AC672" s="131">
        <v>1200</v>
      </c>
      <c r="AD672" s="131">
        <v>900</v>
      </c>
      <c r="AE672" s="131">
        <v>0</v>
      </c>
      <c r="AF672" s="131">
        <v>0</v>
      </c>
      <c r="AG672" s="131">
        <v>0</v>
      </c>
      <c r="AH672" s="131">
        <v>0</v>
      </c>
      <c r="AI672" s="131">
        <v>0</v>
      </c>
      <c r="AJ672" s="131">
        <v>0</v>
      </c>
      <c r="AK672" s="131">
        <v>0</v>
      </c>
      <c r="AL672" s="131">
        <v>0</v>
      </c>
      <c r="AM672" s="238">
        <v>500</v>
      </c>
      <c r="AN672" s="238">
        <v>1000</v>
      </c>
      <c r="AO672" s="238">
        <v>1100</v>
      </c>
      <c r="AP672" s="238">
        <v>1200</v>
      </c>
      <c r="AQ672" s="238">
        <v>1300</v>
      </c>
      <c r="AR672" s="238">
        <v>1200</v>
      </c>
      <c r="AS672" s="238">
        <v>1100</v>
      </c>
      <c r="AT672" s="238">
        <v>400</v>
      </c>
      <c r="AU672" s="238">
        <v>800</v>
      </c>
      <c r="AV672" s="238">
        <v>1100</v>
      </c>
      <c r="AW672" s="238">
        <v>1100</v>
      </c>
      <c r="AX672" s="238">
        <v>1200</v>
      </c>
      <c r="AY672" s="238">
        <v>1100</v>
      </c>
      <c r="AZ672" s="238">
        <v>1000</v>
      </c>
      <c r="BA672" s="238">
        <v>1000</v>
      </c>
      <c r="BB672" s="238">
        <v>1100</v>
      </c>
      <c r="BC672" s="238">
        <v>350</v>
      </c>
      <c r="BD672" s="238">
        <v>800</v>
      </c>
      <c r="BE672" s="238">
        <v>1200</v>
      </c>
      <c r="BF672" s="238">
        <v>1100</v>
      </c>
      <c r="BG672" s="238">
        <v>1100</v>
      </c>
      <c r="BH672" s="238">
        <v>1000</v>
      </c>
      <c r="BI672" s="238">
        <v>950</v>
      </c>
      <c r="BJ672" s="238">
        <v>900</v>
      </c>
      <c r="BK672" s="238">
        <v>800</v>
      </c>
      <c r="BL672" s="238">
        <v>1200</v>
      </c>
      <c r="BM672" s="238">
        <v>1100</v>
      </c>
      <c r="BN672" s="238">
        <v>1000</v>
      </c>
      <c r="BO672" s="238">
        <v>350</v>
      </c>
      <c r="BP672" s="238">
        <v>700</v>
      </c>
      <c r="BQ672" s="238">
        <v>1300</v>
      </c>
      <c r="BR672" s="238">
        <v>1200</v>
      </c>
      <c r="BS672" s="238">
        <v>1100</v>
      </c>
      <c r="BT672" s="238">
        <v>900</v>
      </c>
      <c r="BU672" s="238">
        <v>800</v>
      </c>
      <c r="BV672" s="238">
        <v>600</v>
      </c>
      <c r="BW672" s="238">
        <v>700</v>
      </c>
      <c r="BX672" s="238">
        <v>1400</v>
      </c>
      <c r="BY672" s="275">
        <v>2000</v>
      </c>
      <c r="BZ672" s="238">
        <v>300</v>
      </c>
      <c r="CA672" s="238">
        <v>600</v>
      </c>
      <c r="CB672" s="238">
        <v>1200</v>
      </c>
      <c r="CC672" s="238">
        <v>1200</v>
      </c>
      <c r="CD672" s="238">
        <v>1000</v>
      </c>
      <c r="CE672" s="238">
        <v>800</v>
      </c>
      <c r="CF672" s="238">
        <v>700</v>
      </c>
      <c r="CG672" s="238">
        <v>550</v>
      </c>
      <c r="CH672" s="238">
        <v>600</v>
      </c>
      <c r="CI672" s="238">
        <v>1200</v>
      </c>
      <c r="CJ672" s="238">
        <v>1200</v>
      </c>
      <c r="CK672" s="238">
        <v>300</v>
      </c>
      <c r="CL672" s="238">
        <v>400</v>
      </c>
      <c r="CM672" s="238">
        <v>1000</v>
      </c>
      <c r="CN672" s="238">
        <v>1100</v>
      </c>
      <c r="CO672" s="238">
        <v>900</v>
      </c>
      <c r="CP672" s="238">
        <v>700</v>
      </c>
      <c r="CQ672" s="238">
        <v>550</v>
      </c>
      <c r="CR672" s="238">
        <v>450</v>
      </c>
      <c r="CS672" s="238">
        <v>400</v>
      </c>
      <c r="CT672" s="238">
        <v>600</v>
      </c>
      <c r="CU672" s="238">
        <v>250</v>
      </c>
      <c r="CV672" s="238">
        <v>350</v>
      </c>
      <c r="CW672" s="238">
        <v>500</v>
      </c>
      <c r="CX672" s="238">
        <v>900</v>
      </c>
      <c r="CY672" s="238">
        <v>800</v>
      </c>
      <c r="CZ672" s="238">
        <v>600</v>
      </c>
      <c r="DA672" s="238">
        <v>450</v>
      </c>
      <c r="DB672" s="238">
        <v>400</v>
      </c>
      <c r="DC672" s="238">
        <v>350</v>
      </c>
      <c r="DD672" s="238">
        <v>300</v>
      </c>
      <c r="DE672" s="238">
        <v>300</v>
      </c>
      <c r="DF672" s="238">
        <v>400</v>
      </c>
      <c r="DG672" s="238">
        <v>700</v>
      </c>
      <c r="DH672" s="238">
        <v>600</v>
      </c>
      <c r="DI672" s="238">
        <v>400</v>
      </c>
      <c r="DJ672" s="238">
        <v>300</v>
      </c>
      <c r="DK672" s="238">
        <v>300</v>
      </c>
      <c r="DL672" s="238">
        <v>300</v>
      </c>
      <c r="DM672" s="238">
        <v>200</v>
      </c>
      <c r="DN672" s="238">
        <v>200</v>
      </c>
      <c r="DO672" s="238">
        <v>350</v>
      </c>
      <c r="DP672" s="238">
        <v>400</v>
      </c>
      <c r="DQ672" s="238">
        <v>400</v>
      </c>
      <c r="DR672" s="238">
        <v>250</v>
      </c>
      <c r="DS672" s="238">
        <v>200</v>
      </c>
      <c r="DT672" s="238">
        <v>200</v>
      </c>
      <c r="DU672" s="238">
        <v>250</v>
      </c>
      <c r="DV672" s="238">
        <v>300</v>
      </c>
      <c r="DW672" s="238">
        <v>200</v>
      </c>
      <c r="DX672" s="238">
        <v>135</v>
      </c>
      <c r="DY672" s="238">
        <v>160</v>
      </c>
      <c r="DZ672" s="238">
        <v>180</v>
      </c>
      <c r="EA672" s="238">
        <v>175</v>
      </c>
      <c r="EB672" s="238">
        <v>150</v>
      </c>
      <c r="EC672" s="238">
        <v>150</v>
      </c>
      <c r="ED672" s="238">
        <v>100</v>
      </c>
    </row>
    <row r="673" spans="1:134" x14ac:dyDescent="0.25">
      <c r="A673" s="262">
        <v>-1375</v>
      </c>
      <c r="B673" s="237">
        <v>102.07550465813657</v>
      </c>
      <c r="C673" s="238">
        <v>101.53067615115235</v>
      </c>
      <c r="D673" s="130">
        <v>1964.5833333333333</v>
      </c>
      <c r="E673" s="238">
        <v>64.615463901624025</v>
      </c>
      <c r="F673" s="238">
        <v>24.440309251682265</v>
      </c>
      <c r="G673" s="238">
        <v>2.7177230299334951</v>
      </c>
      <c r="H673" s="238">
        <v>0</v>
      </c>
      <c r="I673" s="238">
        <v>0.11240437158468097</v>
      </c>
      <c r="J673" s="131">
        <v>0</v>
      </c>
      <c r="K673" s="131">
        <v>52.725683060110896</v>
      </c>
      <c r="L673" s="131">
        <v>19.66885245901085</v>
      </c>
      <c r="M673" s="131">
        <v>0.5360655737703155</v>
      </c>
      <c r="N673" s="131">
        <v>8.9683060109294388E-2</v>
      </c>
      <c r="O673" s="132">
        <v>190.17337062651822</v>
      </c>
      <c r="P673" s="132">
        <v>187.20861858851097</v>
      </c>
      <c r="Q673" s="132">
        <v>169.23044208867583</v>
      </c>
      <c r="R673" s="132">
        <v>156.77249413098883</v>
      </c>
      <c r="S673" s="131">
        <v>1550</v>
      </c>
      <c r="T673" s="131">
        <v>1783</v>
      </c>
      <c r="U673" s="7">
        <v>750</v>
      </c>
      <c r="V673" s="131">
        <v>800</v>
      </c>
      <c r="W673" s="131">
        <v>0</v>
      </c>
      <c r="X673" s="131">
        <v>12.224426777361302</v>
      </c>
      <c r="Y673" s="237">
        <v>16.101652793842732</v>
      </c>
      <c r="Z673" s="237">
        <v>100</v>
      </c>
      <c r="AA673" s="131">
        <v>1970</v>
      </c>
      <c r="AB673" s="131">
        <v>900</v>
      </c>
      <c r="AC673" s="131">
        <v>1000</v>
      </c>
      <c r="AD673" s="131">
        <v>1700</v>
      </c>
      <c r="AE673" s="131">
        <v>0</v>
      </c>
      <c r="AF673" s="131">
        <v>0</v>
      </c>
      <c r="AG673" s="131">
        <v>0</v>
      </c>
      <c r="AH673" s="131">
        <v>0</v>
      </c>
      <c r="AI673" s="131">
        <v>0</v>
      </c>
      <c r="AJ673" s="131">
        <v>0</v>
      </c>
      <c r="AK673" s="131">
        <v>0</v>
      </c>
      <c r="AL673" s="131">
        <v>0</v>
      </c>
      <c r="AM673" s="238">
        <v>900</v>
      </c>
      <c r="AN673" s="238">
        <v>900</v>
      </c>
      <c r="AO673" s="238">
        <v>1800</v>
      </c>
      <c r="AP673" s="238">
        <v>2500</v>
      </c>
      <c r="AQ673" s="238">
        <v>3100</v>
      </c>
      <c r="AR673" s="238">
        <v>3000</v>
      </c>
      <c r="AS673" s="238">
        <v>2000</v>
      </c>
      <c r="AT673" s="238">
        <v>750</v>
      </c>
      <c r="AU673" s="238">
        <v>850</v>
      </c>
      <c r="AV673" s="238">
        <v>1700</v>
      </c>
      <c r="AW673" s="238">
        <v>2500</v>
      </c>
      <c r="AX673" s="238">
        <v>2800</v>
      </c>
      <c r="AY673" s="238">
        <v>2500</v>
      </c>
      <c r="AZ673" s="238">
        <v>1700</v>
      </c>
      <c r="BA673" s="238">
        <v>1200</v>
      </c>
      <c r="BB673" s="238">
        <v>1500</v>
      </c>
      <c r="BC673" s="238">
        <v>750</v>
      </c>
      <c r="BD673" s="238">
        <v>800</v>
      </c>
      <c r="BE673" s="238">
        <v>1600</v>
      </c>
      <c r="BF673" s="238">
        <v>2000</v>
      </c>
      <c r="BG673" s="238">
        <v>2400</v>
      </c>
      <c r="BH673" s="238">
        <v>1500</v>
      </c>
      <c r="BI673" s="238">
        <v>1200</v>
      </c>
      <c r="BJ673" s="238">
        <v>900</v>
      </c>
      <c r="BK673" s="238">
        <v>1000</v>
      </c>
      <c r="BL673" s="238">
        <v>1400</v>
      </c>
      <c r="BM673" s="238">
        <v>1400</v>
      </c>
      <c r="BN673" s="238">
        <v>1300</v>
      </c>
      <c r="BO673" s="238">
        <v>750</v>
      </c>
      <c r="BP673" s="238">
        <v>800</v>
      </c>
      <c r="BQ673" s="238">
        <v>1100</v>
      </c>
      <c r="BR673" s="238">
        <v>1600</v>
      </c>
      <c r="BS673" s="238">
        <v>1800</v>
      </c>
      <c r="BT673" s="238">
        <v>1100</v>
      </c>
      <c r="BU673" s="238">
        <v>750</v>
      </c>
      <c r="BV673" s="238">
        <v>850</v>
      </c>
      <c r="BW673" s="238">
        <v>1000</v>
      </c>
      <c r="BX673" s="238">
        <v>1200</v>
      </c>
      <c r="BY673" s="275">
        <v>1300</v>
      </c>
      <c r="BZ673" s="238">
        <v>750</v>
      </c>
      <c r="CA673" s="238">
        <v>750</v>
      </c>
      <c r="CB673" s="238">
        <v>1000</v>
      </c>
      <c r="CC673" s="238">
        <v>1400</v>
      </c>
      <c r="CD673" s="238">
        <v>1200</v>
      </c>
      <c r="CE673" s="238">
        <v>900</v>
      </c>
      <c r="CF673" s="238">
        <v>550</v>
      </c>
      <c r="CG673" s="238">
        <v>600</v>
      </c>
      <c r="CH673" s="238">
        <v>800</v>
      </c>
      <c r="CI673" s="238">
        <v>1000</v>
      </c>
      <c r="CJ673" s="238">
        <v>900</v>
      </c>
      <c r="CK673" s="238">
        <v>750</v>
      </c>
      <c r="CL673" s="238">
        <v>700</v>
      </c>
      <c r="CM673" s="238">
        <v>800</v>
      </c>
      <c r="CN673" s="238">
        <v>1200</v>
      </c>
      <c r="CO673" s="238">
        <v>1000</v>
      </c>
      <c r="CP673" s="238">
        <v>700</v>
      </c>
      <c r="CQ673" s="238">
        <v>400</v>
      </c>
      <c r="CR673" s="238">
        <v>450</v>
      </c>
      <c r="CS673" s="238">
        <v>500</v>
      </c>
      <c r="CT673" s="238">
        <v>700</v>
      </c>
      <c r="CU673" s="238">
        <v>600</v>
      </c>
      <c r="CV673" s="238">
        <v>550</v>
      </c>
      <c r="CW673" s="238">
        <v>700</v>
      </c>
      <c r="CX673" s="238">
        <v>800</v>
      </c>
      <c r="CY673" s="238">
        <v>800</v>
      </c>
      <c r="CZ673" s="238">
        <v>500</v>
      </c>
      <c r="DA673" s="238">
        <v>350</v>
      </c>
      <c r="DB673" s="238">
        <v>400</v>
      </c>
      <c r="DC673" s="238">
        <v>400</v>
      </c>
      <c r="DD673" s="238">
        <v>350</v>
      </c>
      <c r="DE673" s="238">
        <v>450</v>
      </c>
      <c r="DF673" s="238">
        <v>500</v>
      </c>
      <c r="DG673" s="238">
        <v>600</v>
      </c>
      <c r="DH673" s="238">
        <v>600</v>
      </c>
      <c r="DI673" s="238">
        <v>300</v>
      </c>
      <c r="DJ673" s="238">
        <v>300</v>
      </c>
      <c r="DK673" s="238">
        <v>350</v>
      </c>
      <c r="DL673" s="238">
        <v>350</v>
      </c>
      <c r="DM673" s="238">
        <v>300</v>
      </c>
      <c r="DN673" s="238">
        <v>300</v>
      </c>
      <c r="DO673" s="238">
        <v>400</v>
      </c>
      <c r="DP673" s="238">
        <v>400</v>
      </c>
      <c r="DQ673" s="238">
        <v>300</v>
      </c>
      <c r="DR673" s="238">
        <v>160</v>
      </c>
      <c r="DS673" s="238">
        <v>200</v>
      </c>
      <c r="DT673" s="238">
        <v>300</v>
      </c>
      <c r="DU673" s="238">
        <v>300</v>
      </c>
      <c r="DV673" s="238">
        <v>170</v>
      </c>
      <c r="DW673" s="238">
        <v>150</v>
      </c>
      <c r="DX673" s="238">
        <v>150</v>
      </c>
      <c r="DY673" s="238">
        <v>200</v>
      </c>
      <c r="DZ673" s="238">
        <v>400</v>
      </c>
      <c r="EA673" s="238">
        <v>150</v>
      </c>
      <c r="EB673" s="238">
        <v>300</v>
      </c>
      <c r="EC673" s="238">
        <v>130</v>
      </c>
      <c r="ED673" s="238">
        <v>200</v>
      </c>
    </row>
    <row r="674" spans="1:134" x14ac:dyDescent="0.25">
      <c r="A674" s="262">
        <v>-1380</v>
      </c>
      <c r="B674" s="237">
        <v>102.04839776362718</v>
      </c>
      <c r="C674" s="238">
        <v>101.50353883127323</v>
      </c>
      <c r="D674" s="130">
        <v>1964.5</v>
      </c>
      <c r="E674" s="238">
        <v>63.87940701637126</v>
      </c>
      <c r="F674" s="238">
        <v>24.068705620737092</v>
      </c>
      <c r="G674" s="238">
        <v>2.685980602666973</v>
      </c>
      <c r="H674" s="238">
        <v>0</v>
      </c>
      <c r="I674" s="238">
        <v>0.11071038251363063</v>
      </c>
      <c r="J674" s="131">
        <v>0</v>
      </c>
      <c r="K674" s="131">
        <v>52.073497267761923</v>
      </c>
      <c r="L674" s="131">
        <v>19.33852459015543</v>
      </c>
      <c r="M674" s="131">
        <v>0.51065573770472383</v>
      </c>
      <c r="N674" s="131">
        <v>8.849726775957123E-2</v>
      </c>
      <c r="O674" s="132">
        <v>191.27327796504926</v>
      </c>
      <c r="P674" s="132">
        <v>187.5598152333026</v>
      </c>
      <c r="Q674" s="132">
        <v>170.65919988375754</v>
      </c>
      <c r="R674" s="132">
        <v>155.93548745326626</v>
      </c>
      <c r="S674" s="131">
        <v>3033</v>
      </c>
      <c r="T674" s="131">
        <v>2610</v>
      </c>
      <c r="U674" s="7">
        <v>700</v>
      </c>
      <c r="V674" s="131">
        <v>2000</v>
      </c>
      <c r="W674" s="131">
        <v>0</v>
      </c>
      <c r="X674" s="131">
        <v>12.224426777361302</v>
      </c>
      <c r="Y674" s="237">
        <v>15.898377148418149</v>
      </c>
      <c r="Z674" s="237">
        <v>100</v>
      </c>
      <c r="AA674" s="131">
        <v>2470</v>
      </c>
      <c r="AB674" s="131">
        <v>1100</v>
      </c>
      <c r="AC674" s="131">
        <v>1800</v>
      </c>
      <c r="AD674" s="131">
        <v>1500</v>
      </c>
      <c r="AE674" s="131">
        <v>0</v>
      </c>
      <c r="AF674" s="131">
        <v>0</v>
      </c>
      <c r="AG674" s="131">
        <v>0</v>
      </c>
      <c r="AH674" s="131">
        <v>0</v>
      </c>
      <c r="AI674" s="131">
        <v>0</v>
      </c>
      <c r="AJ674" s="131">
        <v>0</v>
      </c>
      <c r="AK674" s="131">
        <v>0</v>
      </c>
      <c r="AL674" s="131">
        <v>0</v>
      </c>
      <c r="AM674" s="238">
        <v>1300</v>
      </c>
      <c r="AN674" s="238">
        <v>1800</v>
      </c>
      <c r="AO674" s="238">
        <v>2700</v>
      </c>
      <c r="AP674" s="238">
        <v>2900</v>
      </c>
      <c r="AQ674" s="238">
        <v>3000</v>
      </c>
      <c r="AR674" s="238">
        <v>3000</v>
      </c>
      <c r="AS674" s="238">
        <v>2500</v>
      </c>
      <c r="AT674" s="238">
        <v>1200</v>
      </c>
      <c r="AU674" s="238">
        <v>1700</v>
      </c>
      <c r="AV674" s="238">
        <v>2500</v>
      </c>
      <c r="AW674" s="238">
        <v>2700</v>
      </c>
      <c r="AX674" s="238">
        <v>2900</v>
      </c>
      <c r="AY674" s="238">
        <v>2900</v>
      </c>
      <c r="AZ674" s="238">
        <v>2300</v>
      </c>
      <c r="BA674" s="238">
        <v>1900</v>
      </c>
      <c r="BB674" s="238">
        <v>3000</v>
      </c>
      <c r="BC674" s="238">
        <v>1100</v>
      </c>
      <c r="BD674" s="238">
        <v>1500</v>
      </c>
      <c r="BE674" s="238">
        <v>2400</v>
      </c>
      <c r="BF674" s="238">
        <v>2500</v>
      </c>
      <c r="BG674" s="238">
        <v>2700</v>
      </c>
      <c r="BH674" s="238">
        <v>2600</v>
      </c>
      <c r="BI674" s="238">
        <v>2200</v>
      </c>
      <c r="BJ674" s="238">
        <v>1800</v>
      </c>
      <c r="BK674" s="238">
        <v>1900</v>
      </c>
      <c r="BL674" s="238">
        <v>3000</v>
      </c>
      <c r="BM674" s="238">
        <v>3000</v>
      </c>
      <c r="BN674" s="238">
        <v>2400</v>
      </c>
      <c r="BO674" s="238">
        <v>900</v>
      </c>
      <c r="BP674" s="238">
        <v>1400</v>
      </c>
      <c r="BQ674" s="238">
        <v>2200</v>
      </c>
      <c r="BR674" s="238">
        <v>2400</v>
      </c>
      <c r="BS674" s="238">
        <v>2300</v>
      </c>
      <c r="BT674" s="238">
        <v>2200</v>
      </c>
      <c r="BU674" s="238">
        <v>2100</v>
      </c>
      <c r="BV674" s="238">
        <v>1600</v>
      </c>
      <c r="BW674" s="238">
        <v>2000</v>
      </c>
      <c r="BX674" s="238">
        <v>2700</v>
      </c>
      <c r="BY674" s="275">
        <v>2400</v>
      </c>
      <c r="BZ674" s="238">
        <v>800</v>
      </c>
      <c r="CA674" s="238">
        <v>1200</v>
      </c>
      <c r="CB674" s="238">
        <v>2000</v>
      </c>
      <c r="CC674" s="238">
        <v>2500</v>
      </c>
      <c r="CD674" s="238">
        <v>2400</v>
      </c>
      <c r="CE674" s="238">
        <v>1800</v>
      </c>
      <c r="CF674" s="238">
        <v>2000</v>
      </c>
      <c r="CG674" s="238">
        <v>1600</v>
      </c>
      <c r="CH674" s="238">
        <v>1800</v>
      </c>
      <c r="CI674" s="238">
        <v>1800</v>
      </c>
      <c r="CJ674" s="238">
        <v>1700</v>
      </c>
      <c r="CK674" s="238">
        <v>700</v>
      </c>
      <c r="CL674" s="238">
        <v>1100</v>
      </c>
      <c r="CM674" s="238">
        <v>1700</v>
      </c>
      <c r="CN674" s="238">
        <v>2200</v>
      </c>
      <c r="CO674" s="238">
        <v>2000</v>
      </c>
      <c r="CP674" s="238">
        <v>1400</v>
      </c>
      <c r="CQ674" s="238">
        <v>1900</v>
      </c>
      <c r="CR674" s="238">
        <v>1700</v>
      </c>
      <c r="CS674" s="238">
        <v>1000</v>
      </c>
      <c r="CT674" s="238">
        <v>1200</v>
      </c>
      <c r="CU674" s="238">
        <v>600</v>
      </c>
      <c r="CV674" s="238">
        <v>900</v>
      </c>
      <c r="CW674" s="238">
        <v>1200</v>
      </c>
      <c r="CX674" s="238">
        <v>2000</v>
      </c>
      <c r="CY674" s="238">
        <v>1700</v>
      </c>
      <c r="CZ674" s="238">
        <v>1200</v>
      </c>
      <c r="DA674" s="238">
        <v>1400</v>
      </c>
      <c r="DB674" s="238">
        <v>1400</v>
      </c>
      <c r="DC674" s="238">
        <v>1400</v>
      </c>
      <c r="DD674" s="238">
        <v>1500</v>
      </c>
      <c r="DE674" s="238">
        <v>700</v>
      </c>
      <c r="DF674" s="238">
        <v>800</v>
      </c>
      <c r="DG674" s="238">
        <v>1100</v>
      </c>
      <c r="DH674" s="238">
        <v>1300</v>
      </c>
      <c r="DI674" s="238">
        <v>1000</v>
      </c>
      <c r="DJ674" s="238">
        <v>900</v>
      </c>
      <c r="DK674" s="238">
        <v>900</v>
      </c>
      <c r="DL674" s="238">
        <v>900</v>
      </c>
      <c r="DM674" s="238">
        <v>1000</v>
      </c>
      <c r="DN674" s="238">
        <v>600</v>
      </c>
      <c r="DO674" s="238">
        <v>700</v>
      </c>
      <c r="DP674" s="238">
        <v>900</v>
      </c>
      <c r="DQ674" s="238">
        <v>900</v>
      </c>
      <c r="DR674" s="238">
        <v>350</v>
      </c>
      <c r="DS674" s="238">
        <v>500</v>
      </c>
      <c r="DT674" s="238">
        <v>600</v>
      </c>
      <c r="DU674" s="238">
        <v>500</v>
      </c>
      <c r="DV674" s="238">
        <v>500</v>
      </c>
      <c r="DW674" s="238">
        <v>300</v>
      </c>
      <c r="DX674" s="238">
        <v>300</v>
      </c>
      <c r="DY674" s="238">
        <v>400</v>
      </c>
      <c r="DZ674" s="238">
        <v>450</v>
      </c>
      <c r="EA674" s="238">
        <v>300</v>
      </c>
      <c r="EB674" s="238">
        <v>400</v>
      </c>
      <c r="EC674" s="238">
        <v>250</v>
      </c>
      <c r="ED674" s="238">
        <v>350</v>
      </c>
    </row>
    <row r="675" spans="1:134" x14ac:dyDescent="0.25">
      <c r="A675" s="262">
        <v>-1385</v>
      </c>
      <c r="B675" s="237">
        <v>102.02122070342563</v>
      </c>
      <c r="C675" s="238">
        <v>101.47648120315597</v>
      </c>
      <c r="D675" s="130">
        <v>1964.4166666666667</v>
      </c>
      <c r="E675" s="238">
        <v>63.167093901640328</v>
      </c>
      <c r="F675" s="238">
        <v>23.709089203679468</v>
      </c>
      <c r="G675" s="238">
        <v>2.6552621246675017</v>
      </c>
      <c r="H675" s="238">
        <v>0</v>
      </c>
      <c r="I675" s="238">
        <v>0.10907103825130804</v>
      </c>
      <c r="J675" s="131">
        <v>0</v>
      </c>
      <c r="K675" s="131">
        <v>51.488797814199643</v>
      </c>
      <c r="L675" s="131">
        <v>19.042076502714735</v>
      </c>
      <c r="M675" s="131">
        <v>0.49071038251344135</v>
      </c>
      <c r="N675" s="131">
        <v>8.7628415300551765E-2</v>
      </c>
      <c r="O675" s="132">
        <v>191.78446969745778</v>
      </c>
      <c r="P675" s="132">
        <v>186.01456424851281</v>
      </c>
      <c r="Q675" s="132">
        <v>171.92920682902951</v>
      </c>
      <c r="R675" s="132">
        <v>154.59952541143704</v>
      </c>
      <c r="S675" s="131">
        <v>2800</v>
      </c>
      <c r="T675" s="131">
        <v>2365</v>
      </c>
      <c r="U675" s="7">
        <v>500</v>
      </c>
      <c r="V675" s="131">
        <v>2000</v>
      </c>
      <c r="W675" s="131">
        <v>0</v>
      </c>
      <c r="X675" s="131">
        <v>12.064402093127805</v>
      </c>
      <c r="Y675" s="237">
        <v>15.701658781877995</v>
      </c>
      <c r="Z675" s="237">
        <v>100</v>
      </c>
      <c r="AA675" s="131">
        <v>2645</v>
      </c>
      <c r="AB675" s="131">
        <v>1800</v>
      </c>
      <c r="AC675" s="131">
        <v>1500</v>
      </c>
      <c r="AD675" s="131">
        <v>1000</v>
      </c>
      <c r="AE675" s="131">
        <v>0</v>
      </c>
      <c r="AF675" s="131">
        <v>0</v>
      </c>
      <c r="AG675" s="131">
        <v>0</v>
      </c>
      <c r="AH675" s="131">
        <v>0</v>
      </c>
      <c r="AI675" s="131">
        <v>0</v>
      </c>
      <c r="AJ675" s="131">
        <v>0</v>
      </c>
      <c r="AK675" s="131">
        <v>0</v>
      </c>
      <c r="AL675" s="131">
        <v>0</v>
      </c>
      <c r="AM675" s="238">
        <v>1500</v>
      </c>
      <c r="AN675" s="238">
        <v>2100</v>
      </c>
      <c r="AO675" s="238">
        <v>3000</v>
      </c>
      <c r="AP675" s="238">
        <v>3400</v>
      </c>
      <c r="AQ675" s="238">
        <v>3700</v>
      </c>
      <c r="AR675" s="238">
        <v>3700</v>
      </c>
      <c r="AS675" s="238">
        <v>3500</v>
      </c>
      <c r="AT675" s="238">
        <v>1300</v>
      </c>
      <c r="AU675" s="238">
        <v>2000</v>
      </c>
      <c r="AV675" s="238">
        <v>3000</v>
      </c>
      <c r="AW675" s="238">
        <v>3400</v>
      </c>
      <c r="AX675" s="238">
        <v>3400</v>
      </c>
      <c r="AY675" s="238">
        <v>3400</v>
      </c>
      <c r="AZ675" s="238">
        <v>3300</v>
      </c>
      <c r="BA675" s="238">
        <v>2500</v>
      </c>
      <c r="BB675" s="238">
        <v>2000</v>
      </c>
      <c r="BC675" s="238">
        <v>1100</v>
      </c>
      <c r="BD675" s="238">
        <v>1900</v>
      </c>
      <c r="BE675" s="238">
        <v>3000</v>
      </c>
      <c r="BF675" s="238">
        <v>3500</v>
      </c>
      <c r="BG675" s="238">
        <v>3200</v>
      </c>
      <c r="BH675" s="238">
        <v>3000</v>
      </c>
      <c r="BI675" s="238">
        <v>2900</v>
      </c>
      <c r="BJ675" s="238">
        <v>1900</v>
      </c>
      <c r="BK675" s="238">
        <v>2000</v>
      </c>
      <c r="BL675" s="238">
        <v>2500</v>
      </c>
      <c r="BM675" s="238">
        <v>2000</v>
      </c>
      <c r="BN675" s="238">
        <v>1500</v>
      </c>
      <c r="BO675" s="238">
        <v>1000</v>
      </c>
      <c r="BP675" s="238">
        <v>1600</v>
      </c>
      <c r="BQ675" s="238">
        <v>3000</v>
      </c>
      <c r="BR675" s="238">
        <v>3500</v>
      </c>
      <c r="BS675" s="238">
        <v>2800</v>
      </c>
      <c r="BT675" s="238">
        <v>2500</v>
      </c>
      <c r="BU675" s="238">
        <v>2800</v>
      </c>
      <c r="BV675" s="238">
        <v>2000</v>
      </c>
      <c r="BW675" s="238">
        <v>2100</v>
      </c>
      <c r="BX675" s="238">
        <v>2000</v>
      </c>
      <c r="BY675" s="275">
        <v>1800</v>
      </c>
      <c r="BZ675" s="238">
        <v>800</v>
      </c>
      <c r="CA675" s="238">
        <v>1400</v>
      </c>
      <c r="CB675" s="238">
        <v>2500</v>
      </c>
      <c r="CC675" s="238">
        <v>5000</v>
      </c>
      <c r="CD675" s="238">
        <v>4000</v>
      </c>
      <c r="CE675" s="238">
        <v>1700</v>
      </c>
      <c r="CF675" s="238">
        <v>2700</v>
      </c>
      <c r="CG675" s="238">
        <v>2000</v>
      </c>
      <c r="CH675" s="238">
        <v>2000</v>
      </c>
      <c r="CI675" s="238">
        <v>1500</v>
      </c>
      <c r="CJ675" s="238">
        <v>1500</v>
      </c>
      <c r="CK675" s="238">
        <v>500</v>
      </c>
      <c r="CL675" s="238">
        <v>1000</v>
      </c>
      <c r="CM675" s="238">
        <v>2200</v>
      </c>
      <c r="CN675" s="238">
        <v>4000</v>
      </c>
      <c r="CO675" s="238">
        <v>3000</v>
      </c>
      <c r="CP675" s="238">
        <v>1500</v>
      </c>
      <c r="CQ675" s="238">
        <v>2500</v>
      </c>
      <c r="CR675" s="238">
        <v>2100</v>
      </c>
      <c r="CS675" s="238">
        <v>1500</v>
      </c>
      <c r="CT675" s="238">
        <v>1200</v>
      </c>
      <c r="CU675" s="238">
        <v>500</v>
      </c>
      <c r="CV675" s="238">
        <v>1100</v>
      </c>
      <c r="CW675" s="238">
        <v>1400</v>
      </c>
      <c r="CX675" s="238">
        <v>2000</v>
      </c>
      <c r="CY675" s="238">
        <v>2000</v>
      </c>
      <c r="CZ675" s="238">
        <v>1200</v>
      </c>
      <c r="DA675" s="238">
        <v>1800</v>
      </c>
      <c r="DB675" s="238">
        <v>1400</v>
      </c>
      <c r="DC675" s="238">
        <v>1000</v>
      </c>
      <c r="DD675" s="238">
        <v>900</v>
      </c>
      <c r="DE675" s="238">
        <v>500</v>
      </c>
      <c r="DF675" s="238">
        <v>1100</v>
      </c>
      <c r="DG675" s="238">
        <v>1100</v>
      </c>
      <c r="DH675" s="238">
        <v>1100</v>
      </c>
      <c r="DI675" s="238">
        <v>900</v>
      </c>
      <c r="DJ675" s="238">
        <v>800</v>
      </c>
      <c r="DK675" s="238">
        <v>800</v>
      </c>
      <c r="DL675" s="238">
        <v>900</v>
      </c>
      <c r="DM675" s="238">
        <v>700</v>
      </c>
      <c r="DN675" s="238">
        <v>350</v>
      </c>
      <c r="DO675" s="238">
        <v>800</v>
      </c>
      <c r="DP675" s="238">
        <v>800</v>
      </c>
      <c r="DQ675" s="238">
        <v>600</v>
      </c>
      <c r="DR675" s="238">
        <v>400</v>
      </c>
      <c r="DS675" s="238">
        <v>600</v>
      </c>
      <c r="DT675" s="238">
        <v>600</v>
      </c>
      <c r="DU675" s="238">
        <v>700</v>
      </c>
      <c r="DV675" s="238">
        <v>400</v>
      </c>
      <c r="DW675" s="238">
        <v>300</v>
      </c>
      <c r="DX675" s="238">
        <v>400</v>
      </c>
      <c r="DY675" s="238">
        <v>500</v>
      </c>
      <c r="DZ675" s="238">
        <v>650</v>
      </c>
      <c r="EA675" s="238">
        <v>250</v>
      </c>
      <c r="EB675" s="238">
        <v>300</v>
      </c>
      <c r="EC675" s="238">
        <v>200</v>
      </c>
      <c r="ED675" s="238">
        <v>200</v>
      </c>
    </row>
    <row r="676" spans="1:134" x14ac:dyDescent="0.25">
      <c r="A676" s="262">
        <v>-1390</v>
      </c>
      <c r="B676" s="237">
        <v>101.96865966949433</v>
      </c>
      <c r="C676" s="238">
        <v>101.42418973067755</v>
      </c>
      <c r="D676" s="130">
        <v>1964.3333333333333</v>
      </c>
      <c r="E676" s="238">
        <v>62.431037016394839</v>
      </c>
      <c r="F676" s="238">
        <v>23.3374855727252</v>
      </c>
      <c r="G676" s="238">
        <v>2.6235196974004111</v>
      </c>
      <c r="H676" s="238">
        <v>0</v>
      </c>
      <c r="I676" s="238">
        <v>0.10737704918029323</v>
      </c>
      <c r="J676" s="131">
        <v>0</v>
      </c>
      <c r="K676" s="131">
        <v>50.921311475403854</v>
      </c>
      <c r="L676" s="131">
        <v>18.754098360645003</v>
      </c>
      <c r="M676" s="131">
        <v>0.4737704918031227</v>
      </c>
      <c r="N676" s="131">
        <v>8.6950819672134472E-2</v>
      </c>
      <c r="O676" s="132">
        <v>189.17087611058565</v>
      </c>
      <c r="P676" s="132">
        <v>178.06020671158399</v>
      </c>
      <c r="Q676" s="132">
        <v>171.92920682902951</v>
      </c>
      <c r="R676" s="132">
        <v>152.22515513510925</v>
      </c>
      <c r="S676" s="131">
        <v>1433</v>
      </c>
      <c r="T676" s="131">
        <v>2686</v>
      </c>
      <c r="U676" s="7">
        <v>1000</v>
      </c>
      <c r="V676" s="131">
        <v>3500</v>
      </c>
      <c r="W676" s="131">
        <v>0</v>
      </c>
      <c r="X676" s="131">
        <v>12.064402093127805</v>
      </c>
      <c r="Y676" s="237">
        <v>15.498383136453413</v>
      </c>
      <c r="Z676" s="237">
        <v>100</v>
      </c>
      <c r="AA676" s="131">
        <v>2740</v>
      </c>
      <c r="AB676" s="131">
        <v>1500</v>
      </c>
      <c r="AC676" s="131">
        <v>1800</v>
      </c>
      <c r="AD676" s="131">
        <v>1200</v>
      </c>
      <c r="AE676" s="131">
        <v>0</v>
      </c>
      <c r="AF676" s="131">
        <v>0</v>
      </c>
      <c r="AG676" s="131">
        <v>0</v>
      </c>
      <c r="AH676" s="131">
        <v>0</v>
      </c>
      <c r="AI676" s="131">
        <v>0</v>
      </c>
      <c r="AJ676" s="131">
        <v>0</v>
      </c>
      <c r="AK676" s="131">
        <v>0</v>
      </c>
      <c r="AL676" s="131">
        <v>0</v>
      </c>
      <c r="AM676" s="238">
        <v>1400</v>
      </c>
      <c r="AN676" s="238">
        <v>4800</v>
      </c>
      <c r="AO676" s="238">
        <v>5800</v>
      </c>
      <c r="AP676" s="238">
        <v>5500</v>
      </c>
      <c r="AQ676" s="238">
        <v>4300</v>
      </c>
      <c r="AR676" s="238">
        <v>3800</v>
      </c>
      <c r="AS676" s="238">
        <v>3500</v>
      </c>
      <c r="AT676" s="238">
        <v>1200</v>
      </c>
      <c r="AU676" s="238">
        <v>4600</v>
      </c>
      <c r="AV676" s="238">
        <v>5500</v>
      </c>
      <c r="AW676" s="238">
        <v>5400</v>
      </c>
      <c r="AX676" s="238">
        <v>4000</v>
      </c>
      <c r="AY676" s="238">
        <v>3500</v>
      </c>
      <c r="AZ676" s="238">
        <v>3300</v>
      </c>
      <c r="BA676" s="238">
        <v>3500</v>
      </c>
      <c r="BB676" s="238">
        <v>2000</v>
      </c>
      <c r="BC676" s="238">
        <v>1150</v>
      </c>
      <c r="BD676" s="238">
        <v>2700</v>
      </c>
      <c r="BE676" s="238">
        <v>5400</v>
      </c>
      <c r="BF676" s="238">
        <v>5300</v>
      </c>
      <c r="BG676" s="238">
        <v>4000</v>
      </c>
      <c r="BH676" s="238">
        <v>3000</v>
      </c>
      <c r="BI676" s="238">
        <v>3200</v>
      </c>
      <c r="BJ676" s="238">
        <v>3400</v>
      </c>
      <c r="BK676" s="238">
        <v>3200</v>
      </c>
      <c r="BL676" s="238">
        <v>2000</v>
      </c>
      <c r="BM676" s="238">
        <v>1800</v>
      </c>
      <c r="BN676" s="238">
        <v>1500</v>
      </c>
      <c r="BO676" s="238">
        <v>1100</v>
      </c>
      <c r="BP676" s="238">
        <v>1800</v>
      </c>
      <c r="BQ676" s="238">
        <v>5200</v>
      </c>
      <c r="BR676" s="238">
        <v>5200</v>
      </c>
      <c r="BS676" s="238">
        <v>3900</v>
      </c>
      <c r="BT676" s="238">
        <v>2800</v>
      </c>
      <c r="BU676" s="238">
        <v>3200</v>
      </c>
      <c r="BV676" s="238">
        <v>3800</v>
      </c>
      <c r="BW676" s="238">
        <v>2500</v>
      </c>
      <c r="BX676" s="238">
        <v>2000</v>
      </c>
      <c r="BY676" s="275">
        <v>1200</v>
      </c>
      <c r="BZ676" s="238">
        <v>1100</v>
      </c>
      <c r="CA676" s="238">
        <v>1700</v>
      </c>
      <c r="CB676" s="238">
        <v>5000</v>
      </c>
      <c r="CC676" s="238">
        <v>5000</v>
      </c>
      <c r="CD676" s="238">
        <v>3500</v>
      </c>
      <c r="CE676" s="238">
        <v>2000</v>
      </c>
      <c r="CF676" s="238">
        <v>2500</v>
      </c>
      <c r="CG676" s="238">
        <v>2500</v>
      </c>
      <c r="CH676" s="238">
        <v>1700</v>
      </c>
      <c r="CI676" s="238">
        <v>1800</v>
      </c>
      <c r="CJ676" s="238">
        <v>1000</v>
      </c>
      <c r="CK676" s="238">
        <v>1000</v>
      </c>
      <c r="CL676" s="238">
        <v>2100</v>
      </c>
      <c r="CM676" s="238">
        <v>4500</v>
      </c>
      <c r="CN676" s="238">
        <v>4500</v>
      </c>
      <c r="CO676" s="238">
        <v>3000</v>
      </c>
      <c r="CP676" s="238">
        <v>1500</v>
      </c>
      <c r="CQ676" s="238">
        <v>1900</v>
      </c>
      <c r="CR676" s="238">
        <v>1700</v>
      </c>
      <c r="CS676" s="238">
        <v>1600</v>
      </c>
      <c r="CT676" s="238">
        <v>1500</v>
      </c>
      <c r="CU676" s="238">
        <v>1200</v>
      </c>
      <c r="CV676" s="238">
        <v>1800</v>
      </c>
      <c r="CW676" s="238">
        <v>3000</v>
      </c>
      <c r="CX676" s="238">
        <v>3500</v>
      </c>
      <c r="CY676" s="238">
        <v>2000</v>
      </c>
      <c r="CZ676" s="238">
        <v>1200</v>
      </c>
      <c r="DA676" s="238">
        <v>1200</v>
      </c>
      <c r="DB676" s="238">
        <v>1300</v>
      </c>
      <c r="DC676" s="238">
        <v>1300</v>
      </c>
      <c r="DD676" s="238">
        <v>1200</v>
      </c>
      <c r="DE676" s="238">
        <v>1500</v>
      </c>
      <c r="DF676" s="238">
        <v>2300</v>
      </c>
      <c r="DG676" s="238">
        <v>2600</v>
      </c>
      <c r="DH676" s="238">
        <v>1100</v>
      </c>
      <c r="DI676" s="238">
        <v>1000</v>
      </c>
      <c r="DJ676" s="238">
        <v>900</v>
      </c>
      <c r="DK676" s="238">
        <v>900</v>
      </c>
      <c r="DL676" s="238">
        <v>900</v>
      </c>
      <c r="DM676" s="238">
        <v>850</v>
      </c>
      <c r="DN676" s="238">
        <v>1000</v>
      </c>
      <c r="DO676" s="238">
        <v>1500</v>
      </c>
      <c r="DP676" s="238">
        <v>1700</v>
      </c>
      <c r="DQ676" s="238">
        <v>900</v>
      </c>
      <c r="DR676" s="238">
        <v>500</v>
      </c>
      <c r="DS676" s="238">
        <v>700</v>
      </c>
      <c r="DT676" s="238">
        <v>700</v>
      </c>
      <c r="DU676" s="238">
        <v>700</v>
      </c>
      <c r="DV676" s="238">
        <v>600</v>
      </c>
      <c r="DW676" s="238">
        <v>400</v>
      </c>
      <c r="DX676" s="238">
        <v>350</v>
      </c>
      <c r="DY676" s="238">
        <v>300</v>
      </c>
      <c r="DZ676" s="238">
        <v>300</v>
      </c>
      <c r="EA676" s="238">
        <v>300</v>
      </c>
      <c r="EB676" s="238">
        <v>300</v>
      </c>
      <c r="EC676" s="238">
        <v>250</v>
      </c>
      <c r="ED676" s="238">
        <v>300</v>
      </c>
    </row>
    <row r="677" spans="1:134" x14ac:dyDescent="0.25">
      <c r="A677" s="262">
        <v>-1395</v>
      </c>
      <c r="B677" s="237">
        <v>101.90340810282478</v>
      </c>
      <c r="C677" s="238">
        <v>101.35935812707291</v>
      </c>
      <c r="D677" s="130">
        <v>1964.25</v>
      </c>
      <c r="E677" s="238">
        <v>61.718723901642079</v>
      </c>
      <c r="F677" s="238">
        <v>22.977869155673034</v>
      </c>
      <c r="G677" s="238">
        <v>2.592801219400144</v>
      </c>
      <c r="H677" s="238">
        <v>0</v>
      </c>
      <c r="I677" s="238">
        <v>0.10573770491802037</v>
      </c>
      <c r="J677" s="131">
        <v>0</v>
      </c>
      <c r="K677" s="131">
        <v>50.372131147540131</v>
      </c>
      <c r="L677" s="131">
        <v>18.475409836062681</v>
      </c>
      <c r="M677" s="131">
        <v>0.45737704918025202</v>
      </c>
      <c r="N677" s="131">
        <v>8.6295081967215026E-2</v>
      </c>
      <c r="O677" s="132">
        <v>183.38272422755134</v>
      </c>
      <c r="P677" s="132">
        <v>178.67087633231975</v>
      </c>
      <c r="Q677" s="132">
        <v>168.54675843013865</v>
      </c>
      <c r="R677" s="132">
        <v>153.17498750939291</v>
      </c>
      <c r="S677" s="131">
        <v>1328</v>
      </c>
      <c r="T677" s="131">
        <v>2973</v>
      </c>
      <c r="U677" s="7">
        <v>1300</v>
      </c>
      <c r="V677" s="131">
        <v>4000</v>
      </c>
      <c r="W677" s="131">
        <v>0</v>
      </c>
      <c r="X677" s="131">
        <v>12.064402093127805</v>
      </c>
      <c r="Y677" s="237">
        <v>15.301664769913259</v>
      </c>
      <c r="Z677" s="237">
        <v>100</v>
      </c>
      <c r="AA677" s="131">
        <v>2930</v>
      </c>
      <c r="AB677" s="131">
        <v>1000</v>
      </c>
      <c r="AC677" s="131">
        <v>1300</v>
      </c>
      <c r="AD677" s="131">
        <v>1100</v>
      </c>
      <c r="AE677" s="131">
        <v>0</v>
      </c>
      <c r="AF677" s="131">
        <v>0</v>
      </c>
      <c r="AG677" s="131">
        <v>0</v>
      </c>
      <c r="AH677" s="131">
        <v>0</v>
      </c>
      <c r="AI677" s="131">
        <v>0</v>
      </c>
      <c r="AJ677" s="131">
        <v>0</v>
      </c>
      <c r="AK677" s="131">
        <v>0</v>
      </c>
      <c r="AL677" s="131">
        <v>0</v>
      </c>
      <c r="AM677" s="238">
        <v>1100</v>
      </c>
      <c r="AN677" s="238">
        <v>2500</v>
      </c>
      <c r="AO677" s="238">
        <v>3500</v>
      </c>
      <c r="AP677" s="238">
        <v>3700</v>
      </c>
      <c r="AQ677" s="238">
        <v>3000</v>
      </c>
      <c r="AR677" s="238">
        <v>2950</v>
      </c>
      <c r="AS677" s="238">
        <v>2800</v>
      </c>
      <c r="AT677" s="238">
        <v>900</v>
      </c>
      <c r="AU677" s="238">
        <v>2500</v>
      </c>
      <c r="AV677" s="238">
        <v>4000</v>
      </c>
      <c r="AW677" s="238">
        <v>4000</v>
      </c>
      <c r="AX677" s="238">
        <v>3000</v>
      </c>
      <c r="AY677" s="238">
        <v>2950</v>
      </c>
      <c r="AZ677" s="238">
        <v>2700</v>
      </c>
      <c r="BA677" s="238">
        <v>2300</v>
      </c>
      <c r="BB677" s="238">
        <v>1800</v>
      </c>
      <c r="BC677" s="238">
        <v>1000</v>
      </c>
      <c r="BD677" s="238">
        <v>2400</v>
      </c>
      <c r="BE677" s="238">
        <v>4300</v>
      </c>
      <c r="BF677" s="238">
        <v>4500</v>
      </c>
      <c r="BG677" s="238">
        <v>3500</v>
      </c>
      <c r="BH677" s="238">
        <v>2900</v>
      </c>
      <c r="BI677" s="238">
        <v>2600</v>
      </c>
      <c r="BJ677" s="238">
        <v>2200</v>
      </c>
      <c r="BK677" s="238">
        <v>1800</v>
      </c>
      <c r="BL677" s="238">
        <v>1400</v>
      </c>
      <c r="BM677" s="238">
        <v>1400</v>
      </c>
      <c r="BN677" s="238">
        <v>1500</v>
      </c>
      <c r="BO677" s="238">
        <v>1100</v>
      </c>
      <c r="BP677" s="238">
        <v>2100</v>
      </c>
      <c r="BQ677" s="238">
        <v>4500</v>
      </c>
      <c r="BR677" s="238">
        <v>5000</v>
      </c>
      <c r="BS677" s="238">
        <v>3900</v>
      </c>
      <c r="BT677" s="238">
        <v>2900</v>
      </c>
      <c r="BU677" s="238">
        <v>2600</v>
      </c>
      <c r="BV677" s="238">
        <v>2000</v>
      </c>
      <c r="BW677" s="238">
        <v>1500</v>
      </c>
      <c r="BX677" s="238">
        <v>1350</v>
      </c>
      <c r="BY677" s="275">
        <v>1300</v>
      </c>
      <c r="BZ677" s="238">
        <v>1200</v>
      </c>
      <c r="CA677" s="238">
        <v>2000</v>
      </c>
      <c r="CB677" s="238">
        <v>4000</v>
      </c>
      <c r="CC677" s="238">
        <v>5000</v>
      </c>
      <c r="CD677" s="238">
        <v>4500</v>
      </c>
      <c r="CE677" s="238">
        <v>2800</v>
      </c>
      <c r="CF677" s="238">
        <v>2200</v>
      </c>
      <c r="CG677" s="238">
        <v>1800</v>
      </c>
      <c r="CH677" s="238">
        <v>1400</v>
      </c>
      <c r="CI677" s="238">
        <v>1300</v>
      </c>
      <c r="CJ677" s="238">
        <v>1200</v>
      </c>
      <c r="CK677" s="238">
        <v>1300</v>
      </c>
      <c r="CL677" s="238">
        <v>1700</v>
      </c>
      <c r="CM677" s="238">
        <v>3500</v>
      </c>
      <c r="CN677" s="238">
        <v>4500</v>
      </c>
      <c r="CO677" s="238">
        <v>4000</v>
      </c>
      <c r="CP677" s="238">
        <v>2400</v>
      </c>
      <c r="CQ677" s="238">
        <v>1700</v>
      </c>
      <c r="CR677" s="238">
        <v>1200</v>
      </c>
      <c r="CS677" s="238">
        <v>1200</v>
      </c>
      <c r="CT677" s="238">
        <v>1100</v>
      </c>
      <c r="CU677" s="238">
        <v>1000</v>
      </c>
      <c r="CV677" s="238">
        <v>1500</v>
      </c>
      <c r="CW677" s="238">
        <v>2800</v>
      </c>
      <c r="CX677" s="238">
        <v>4000</v>
      </c>
      <c r="CY677" s="238">
        <v>3500</v>
      </c>
      <c r="CZ677" s="238">
        <v>2000</v>
      </c>
      <c r="DA677" s="238">
        <v>1200</v>
      </c>
      <c r="DB677" s="238">
        <v>1000</v>
      </c>
      <c r="DC677" s="238">
        <v>900</v>
      </c>
      <c r="DD677" s="238">
        <v>800</v>
      </c>
      <c r="DE677" s="238">
        <v>1200</v>
      </c>
      <c r="DF677" s="238">
        <v>2000</v>
      </c>
      <c r="DG677" s="238">
        <v>3000</v>
      </c>
      <c r="DH677" s="238">
        <v>2000</v>
      </c>
      <c r="DI677" s="238">
        <v>1000</v>
      </c>
      <c r="DJ677" s="238">
        <v>900</v>
      </c>
      <c r="DK677" s="238">
        <v>850</v>
      </c>
      <c r="DL677" s="238">
        <v>800</v>
      </c>
      <c r="DM677" s="238">
        <v>600</v>
      </c>
      <c r="DN677" s="238">
        <v>900</v>
      </c>
      <c r="DO677" s="238">
        <v>1500</v>
      </c>
      <c r="DP677" s="238">
        <v>1500</v>
      </c>
      <c r="DQ677" s="238">
        <v>800</v>
      </c>
      <c r="DR677" s="238">
        <v>400</v>
      </c>
      <c r="DS677" s="238">
        <v>600</v>
      </c>
      <c r="DT677" s="238">
        <v>550</v>
      </c>
      <c r="DU677" s="238">
        <v>500</v>
      </c>
      <c r="DV677" s="238">
        <v>600</v>
      </c>
      <c r="DW677" s="238">
        <v>350</v>
      </c>
      <c r="DX677" s="238">
        <v>250</v>
      </c>
      <c r="DY677" s="238">
        <v>300</v>
      </c>
      <c r="DZ677" s="238">
        <v>350</v>
      </c>
      <c r="EA677" s="238">
        <v>300</v>
      </c>
      <c r="EB677" s="238">
        <v>300</v>
      </c>
      <c r="EC677" s="238">
        <v>200</v>
      </c>
      <c r="ED677" s="238">
        <v>200</v>
      </c>
    </row>
    <row r="678" spans="1:134" x14ac:dyDescent="0.25">
      <c r="A678" s="262">
        <v>-1400</v>
      </c>
      <c r="B678" s="237">
        <v>101.91422333881511</v>
      </c>
      <c r="C678" s="238">
        <v>101.37014413349353</v>
      </c>
      <c r="D678" s="130">
        <v>1964.1666666666667</v>
      </c>
      <c r="E678" s="238">
        <v>60.98266701639659</v>
      </c>
      <c r="F678" s="238">
        <v>22.606265524718765</v>
      </c>
      <c r="G678" s="238">
        <v>2.5610587921332808</v>
      </c>
      <c r="H678" s="238">
        <v>0</v>
      </c>
      <c r="I678" s="238">
        <v>0.10404371584700556</v>
      </c>
      <c r="J678" s="131">
        <v>0</v>
      </c>
      <c r="K678" s="131">
        <v>49.804644808746161</v>
      </c>
      <c r="L678" s="131">
        <v>18.187431693993858</v>
      </c>
      <c r="M678" s="131">
        <v>0.44043715846999021</v>
      </c>
      <c r="N678" s="131">
        <v>8.5617486338799509E-2</v>
      </c>
      <c r="O678" s="132">
        <v>179.48143137500688</v>
      </c>
      <c r="P678" s="132">
        <v>171.12579657546959</v>
      </c>
      <c r="Q678" s="132">
        <v>165.92293192085631</v>
      </c>
      <c r="R678" s="132">
        <v>149.23343443044539</v>
      </c>
      <c r="S678" s="131">
        <v>1358</v>
      </c>
      <c r="T678" s="131">
        <v>2745</v>
      </c>
      <c r="U678" s="7">
        <v>700</v>
      </c>
      <c r="V678" s="131">
        <v>3450</v>
      </c>
      <c r="W678" s="131">
        <v>0</v>
      </c>
      <c r="X678" s="131">
        <v>12.064402093127805</v>
      </c>
      <c r="Y678" s="237">
        <v>15.098389124488676</v>
      </c>
      <c r="Z678" s="237">
        <v>100</v>
      </c>
      <c r="AA678" s="131">
        <v>2535</v>
      </c>
      <c r="AB678" s="131">
        <v>1800</v>
      </c>
      <c r="AC678" s="131">
        <v>1500</v>
      </c>
      <c r="AD678" s="131">
        <v>1100</v>
      </c>
      <c r="AE678" s="131">
        <v>0</v>
      </c>
      <c r="AF678" s="131">
        <v>0</v>
      </c>
      <c r="AG678" s="131">
        <v>0</v>
      </c>
      <c r="AH678" s="131">
        <v>0</v>
      </c>
      <c r="AI678" s="131">
        <v>0</v>
      </c>
      <c r="AJ678" s="131">
        <v>0</v>
      </c>
      <c r="AK678" s="131">
        <v>0</v>
      </c>
      <c r="AL678" s="131">
        <v>0</v>
      </c>
      <c r="AM678" s="238">
        <v>1100</v>
      </c>
      <c r="AN678" s="238">
        <v>2800</v>
      </c>
      <c r="AO678" s="238">
        <v>3100</v>
      </c>
      <c r="AP678" s="238">
        <v>3300</v>
      </c>
      <c r="AQ678" s="238">
        <v>3200</v>
      </c>
      <c r="AR678" s="238">
        <v>2800</v>
      </c>
      <c r="AS678" s="238">
        <v>3100</v>
      </c>
      <c r="AT678" s="238">
        <v>1000</v>
      </c>
      <c r="AU678" s="238">
        <v>2500</v>
      </c>
      <c r="AV678" s="238">
        <v>3100</v>
      </c>
      <c r="AW678" s="238">
        <v>3300</v>
      </c>
      <c r="AX678" s="238">
        <v>3100</v>
      </c>
      <c r="AY678" s="238">
        <v>2700</v>
      </c>
      <c r="AZ678" s="238">
        <v>3000</v>
      </c>
      <c r="BA678" s="238">
        <v>3100</v>
      </c>
      <c r="BB678" s="238">
        <v>2000</v>
      </c>
      <c r="BC678" s="238">
        <v>900</v>
      </c>
      <c r="BD678" s="238">
        <v>2100</v>
      </c>
      <c r="BE678" s="238">
        <v>3000</v>
      </c>
      <c r="BF678" s="238">
        <v>3400</v>
      </c>
      <c r="BG678" s="238">
        <v>3150</v>
      </c>
      <c r="BH678" s="238">
        <v>2500</v>
      </c>
      <c r="BI678" s="238">
        <v>2800</v>
      </c>
      <c r="BJ678" s="238">
        <v>3100</v>
      </c>
      <c r="BK678" s="238">
        <v>3000</v>
      </c>
      <c r="BL678" s="238">
        <v>2000</v>
      </c>
      <c r="BM678" s="238">
        <v>2000</v>
      </c>
      <c r="BN678" s="238">
        <v>1800</v>
      </c>
      <c r="BO678" s="238">
        <v>800</v>
      </c>
      <c r="BP678" s="238">
        <v>1800</v>
      </c>
      <c r="BQ678" s="238">
        <v>2700</v>
      </c>
      <c r="BR678" s="238">
        <v>3500</v>
      </c>
      <c r="BS678" s="238">
        <v>3200</v>
      </c>
      <c r="BT678" s="238">
        <v>2200</v>
      </c>
      <c r="BU678" s="238">
        <v>2200</v>
      </c>
      <c r="BV678" s="238">
        <v>2100</v>
      </c>
      <c r="BW678" s="238">
        <v>2100</v>
      </c>
      <c r="BX678" s="238">
        <v>2100</v>
      </c>
      <c r="BY678" s="275">
        <v>1800</v>
      </c>
      <c r="BZ678" s="238">
        <v>750</v>
      </c>
      <c r="CA678" s="238">
        <v>1400</v>
      </c>
      <c r="CB678" s="238">
        <v>2400</v>
      </c>
      <c r="CC678" s="238">
        <v>3500</v>
      </c>
      <c r="CD678" s="238">
        <v>3000</v>
      </c>
      <c r="CE678" s="238">
        <v>1900</v>
      </c>
      <c r="CF678" s="238">
        <v>1800</v>
      </c>
      <c r="CG678" s="238">
        <v>1800</v>
      </c>
      <c r="CH678" s="238">
        <v>1700</v>
      </c>
      <c r="CI678" s="238">
        <v>1500</v>
      </c>
      <c r="CJ678" s="238">
        <v>1100</v>
      </c>
      <c r="CK678" s="238">
        <v>700</v>
      </c>
      <c r="CL678" s="238">
        <v>1200</v>
      </c>
      <c r="CM678" s="238">
        <v>2000</v>
      </c>
      <c r="CN678" s="238">
        <v>3400</v>
      </c>
      <c r="CO678" s="238">
        <v>2100</v>
      </c>
      <c r="CP678" s="238">
        <v>1700</v>
      </c>
      <c r="CQ678" s="238">
        <v>1500</v>
      </c>
      <c r="CR678" s="238">
        <v>1400</v>
      </c>
      <c r="CS678" s="238">
        <v>1300</v>
      </c>
      <c r="CT678" s="238">
        <v>900</v>
      </c>
      <c r="CU678" s="238">
        <v>600</v>
      </c>
      <c r="CV678" s="238">
        <v>1000</v>
      </c>
      <c r="CW678" s="238">
        <v>1500</v>
      </c>
      <c r="CX678" s="238">
        <v>3450</v>
      </c>
      <c r="CY678" s="238">
        <v>1700</v>
      </c>
      <c r="CZ678" s="238">
        <v>1500</v>
      </c>
      <c r="DA678" s="238">
        <v>1250</v>
      </c>
      <c r="DB678" s="238">
        <v>1100</v>
      </c>
      <c r="DC678" s="238">
        <v>900</v>
      </c>
      <c r="DD678" s="238">
        <v>800</v>
      </c>
      <c r="DE678" s="238">
        <v>700</v>
      </c>
      <c r="DF678" s="238">
        <v>1000</v>
      </c>
      <c r="DG678" s="238">
        <v>2000</v>
      </c>
      <c r="DH678" s="238">
        <v>1300</v>
      </c>
      <c r="DI678" s="238">
        <v>1100</v>
      </c>
      <c r="DJ678" s="238">
        <v>1000</v>
      </c>
      <c r="DK678" s="238">
        <v>800</v>
      </c>
      <c r="DL678" s="238">
        <v>700</v>
      </c>
      <c r="DM678" s="238">
        <v>500</v>
      </c>
      <c r="DN678" s="238">
        <v>500</v>
      </c>
      <c r="DO678" s="238">
        <v>600</v>
      </c>
      <c r="DP678" s="238">
        <v>600</v>
      </c>
      <c r="DQ678" s="238">
        <v>800</v>
      </c>
      <c r="DR678" s="238">
        <v>650</v>
      </c>
      <c r="DS678" s="238">
        <v>600</v>
      </c>
      <c r="DT678" s="238">
        <v>650</v>
      </c>
      <c r="DU678" s="238">
        <v>500</v>
      </c>
      <c r="DV678" s="238">
        <v>400</v>
      </c>
      <c r="DW678" s="238">
        <v>400</v>
      </c>
      <c r="DX678" s="238">
        <v>350</v>
      </c>
      <c r="DY678" s="238">
        <v>400</v>
      </c>
      <c r="DZ678" s="238">
        <v>380</v>
      </c>
      <c r="EA678" s="238">
        <v>350</v>
      </c>
      <c r="EB678" s="238">
        <v>250</v>
      </c>
      <c r="EC678" s="238">
        <v>300</v>
      </c>
      <c r="ED678" s="238">
        <v>170</v>
      </c>
    </row>
    <row r="679" spans="1:134" x14ac:dyDescent="0.25">
      <c r="A679" s="262">
        <v>-1405</v>
      </c>
      <c r="B679" s="237">
        <v>101.91240953485097</v>
      </c>
      <c r="C679" s="238">
        <v>101.36845132118013</v>
      </c>
      <c r="D679" s="130">
        <v>1964.0833333333333</v>
      </c>
      <c r="E679" s="238">
        <v>60.294097672129283</v>
      </c>
      <c r="F679" s="238">
        <v>22.258636321566883</v>
      </c>
      <c r="G679" s="238">
        <v>2.5313642633994959</v>
      </c>
      <c r="H679" s="238">
        <v>0</v>
      </c>
      <c r="I679" s="238">
        <v>0.10245901639347466</v>
      </c>
      <c r="J679" s="131">
        <v>0</v>
      </c>
      <c r="K679" s="131">
        <v>49.273770491809046</v>
      </c>
      <c r="L679" s="131">
        <v>17.918032786897129</v>
      </c>
      <c r="M679" s="131">
        <v>0.42459016393451066</v>
      </c>
      <c r="N679" s="131">
        <v>8.4983606557374358E-2</v>
      </c>
      <c r="O679" s="132">
        <v>178.86422640472355</v>
      </c>
      <c r="P679" s="132">
        <v>172.88444900803719</v>
      </c>
      <c r="Q679" s="132">
        <v>167.13266166529647</v>
      </c>
      <c r="R679" s="132">
        <v>147.94207619417284</v>
      </c>
      <c r="S679" s="131">
        <v>2675</v>
      </c>
      <c r="T679" s="131">
        <v>1171</v>
      </c>
      <c r="U679" s="7">
        <v>400</v>
      </c>
      <c r="V679" s="131">
        <v>2700</v>
      </c>
      <c r="W679" s="131">
        <v>0</v>
      </c>
      <c r="X679" s="131">
        <v>12.064402093127805</v>
      </c>
      <c r="Y679" s="237">
        <v>14.908228036832952</v>
      </c>
      <c r="Z679" s="237">
        <v>100</v>
      </c>
      <c r="AA679" s="131">
        <v>2230</v>
      </c>
      <c r="AB679" s="131">
        <v>450</v>
      </c>
      <c r="AC679" s="131">
        <v>1500</v>
      </c>
      <c r="AD679" s="131">
        <v>800</v>
      </c>
      <c r="AE679" s="131">
        <v>0</v>
      </c>
      <c r="AF679" s="131">
        <v>0</v>
      </c>
      <c r="AG679" s="131">
        <v>0</v>
      </c>
      <c r="AH679" s="131">
        <v>0</v>
      </c>
      <c r="AI679" s="131">
        <v>0</v>
      </c>
      <c r="AJ679" s="131">
        <v>0</v>
      </c>
      <c r="AK679" s="131">
        <v>0</v>
      </c>
      <c r="AL679" s="131">
        <v>0</v>
      </c>
      <c r="AM679" s="238">
        <v>800</v>
      </c>
      <c r="AN679" s="238">
        <v>2700</v>
      </c>
      <c r="AO679" s="238">
        <v>3000</v>
      </c>
      <c r="AP679" s="238">
        <v>3200</v>
      </c>
      <c r="AQ679" s="238">
        <v>2900</v>
      </c>
      <c r="AR679" s="238">
        <v>3000</v>
      </c>
      <c r="AS679" s="238">
        <v>3200</v>
      </c>
      <c r="AT679" s="238">
        <v>500</v>
      </c>
      <c r="AU679" s="238">
        <v>2600</v>
      </c>
      <c r="AV679" s="238">
        <v>3300</v>
      </c>
      <c r="AW679" s="238">
        <v>3300</v>
      </c>
      <c r="AX679" s="238">
        <v>2700</v>
      </c>
      <c r="AY679" s="238">
        <v>2500</v>
      </c>
      <c r="AZ679" s="238">
        <v>3100</v>
      </c>
      <c r="BA679" s="238">
        <v>3000</v>
      </c>
      <c r="BB679" s="238">
        <v>2000</v>
      </c>
      <c r="BC679" s="238">
        <v>450</v>
      </c>
      <c r="BD679" s="238">
        <v>2500</v>
      </c>
      <c r="BE679" s="238">
        <v>3400</v>
      </c>
      <c r="BF679" s="238">
        <v>3400</v>
      </c>
      <c r="BG679" s="238">
        <v>2900</v>
      </c>
      <c r="BH679" s="238">
        <v>2900</v>
      </c>
      <c r="BI679" s="238">
        <v>2900</v>
      </c>
      <c r="BJ679" s="238">
        <v>3100</v>
      </c>
      <c r="BK679" s="238">
        <v>2900</v>
      </c>
      <c r="BL679" s="238">
        <v>2400</v>
      </c>
      <c r="BM679" s="238">
        <v>2000</v>
      </c>
      <c r="BN679" s="238">
        <v>1700</v>
      </c>
      <c r="BO679" s="238">
        <v>430</v>
      </c>
      <c r="BP679" s="238">
        <v>2300</v>
      </c>
      <c r="BQ679" s="238">
        <v>3500</v>
      </c>
      <c r="BR679" s="238">
        <v>3500</v>
      </c>
      <c r="BS679" s="238">
        <v>2800</v>
      </c>
      <c r="BT679" s="238">
        <v>2800</v>
      </c>
      <c r="BU679" s="238">
        <v>2700</v>
      </c>
      <c r="BV679" s="238">
        <v>2800</v>
      </c>
      <c r="BW679" s="238">
        <v>2400</v>
      </c>
      <c r="BX679" s="238">
        <v>2100</v>
      </c>
      <c r="BY679" s="275">
        <v>1500</v>
      </c>
      <c r="BZ679" s="238">
        <v>420</v>
      </c>
      <c r="CA679" s="238">
        <v>2100</v>
      </c>
      <c r="CB679" s="238">
        <v>3400</v>
      </c>
      <c r="CC679" s="238">
        <v>3400</v>
      </c>
      <c r="CD679" s="238">
        <v>2800</v>
      </c>
      <c r="CE679" s="238">
        <v>2600</v>
      </c>
      <c r="CF679" s="238">
        <v>2500</v>
      </c>
      <c r="CG679" s="238">
        <v>2300</v>
      </c>
      <c r="CH679" s="238">
        <v>1900</v>
      </c>
      <c r="CI679" s="238">
        <v>1500</v>
      </c>
      <c r="CJ679" s="238">
        <v>1100</v>
      </c>
      <c r="CK679" s="238">
        <v>400</v>
      </c>
      <c r="CL679" s="238">
        <v>2000</v>
      </c>
      <c r="CM679" s="238">
        <v>3300</v>
      </c>
      <c r="CN679" s="238">
        <v>3000</v>
      </c>
      <c r="CO679" s="238">
        <v>2700</v>
      </c>
      <c r="CP679" s="238">
        <v>2100</v>
      </c>
      <c r="CQ679" s="238">
        <v>2000</v>
      </c>
      <c r="CR679" s="238">
        <v>2000</v>
      </c>
      <c r="CS679" s="238">
        <v>1200</v>
      </c>
      <c r="CT679" s="238">
        <v>1000</v>
      </c>
      <c r="CU679" s="238">
        <v>300</v>
      </c>
      <c r="CV679" s="238">
        <v>1800</v>
      </c>
      <c r="CW679" s="238">
        <v>3200</v>
      </c>
      <c r="CX679" s="238">
        <v>2700</v>
      </c>
      <c r="CY679" s="238">
        <v>2100</v>
      </c>
      <c r="CZ679" s="238">
        <v>2000</v>
      </c>
      <c r="DA679" s="238">
        <v>1500</v>
      </c>
      <c r="DB679" s="238">
        <v>1500</v>
      </c>
      <c r="DC679" s="238">
        <v>1100</v>
      </c>
      <c r="DD679" s="238">
        <v>550</v>
      </c>
      <c r="DE679" s="238">
        <v>500</v>
      </c>
      <c r="DF679" s="238">
        <v>2000</v>
      </c>
      <c r="DG679" s="238">
        <v>2000</v>
      </c>
      <c r="DH679" s="238">
        <v>1700</v>
      </c>
      <c r="DI679" s="238">
        <v>1100</v>
      </c>
      <c r="DJ679" s="238">
        <v>1000</v>
      </c>
      <c r="DK679" s="238">
        <v>1000</v>
      </c>
      <c r="DL679" s="238">
        <v>650</v>
      </c>
      <c r="DM679" s="238">
        <v>450</v>
      </c>
      <c r="DN679" s="238">
        <v>300</v>
      </c>
      <c r="DO679" s="238">
        <v>1500</v>
      </c>
      <c r="DP679" s="238">
        <v>1500</v>
      </c>
      <c r="DQ679" s="238">
        <v>1200</v>
      </c>
      <c r="DR679" s="238">
        <v>800</v>
      </c>
      <c r="DS679" s="238">
        <v>750</v>
      </c>
      <c r="DT679" s="238">
        <v>600</v>
      </c>
      <c r="DU679" s="238">
        <v>400</v>
      </c>
      <c r="DV679" s="238">
        <v>1000</v>
      </c>
      <c r="DW679" s="238">
        <v>600</v>
      </c>
      <c r="DX679" s="238">
        <v>500</v>
      </c>
      <c r="DY679" s="238">
        <v>400</v>
      </c>
      <c r="DZ679" s="238">
        <v>250</v>
      </c>
      <c r="EA679" s="238">
        <v>400</v>
      </c>
      <c r="EB679" s="238">
        <v>225</v>
      </c>
      <c r="EC679" s="238">
        <v>300</v>
      </c>
      <c r="ED679" s="238">
        <v>200</v>
      </c>
    </row>
    <row r="680" spans="1:134" x14ac:dyDescent="0.25">
      <c r="A680" s="262">
        <v>-1410</v>
      </c>
      <c r="B680" s="237">
        <v>101.82181862818396</v>
      </c>
      <c r="C680" s="238">
        <v>101.27828204818444</v>
      </c>
      <c r="D680" s="130">
        <v>1964</v>
      </c>
      <c r="E680" s="238">
        <v>59.558040786883794</v>
      </c>
      <c r="F680" s="238">
        <v>21.887032690612614</v>
      </c>
      <c r="G680" s="238">
        <v>2.4996218361325191</v>
      </c>
      <c r="H680" s="238">
        <v>0</v>
      </c>
      <c r="I680" s="238">
        <v>0.10076502732245984</v>
      </c>
      <c r="J680" s="131">
        <v>0</v>
      </c>
      <c r="K680" s="131">
        <v>48.706284153015076</v>
      </c>
      <c r="L680" s="131">
        <v>17.630054644828306</v>
      </c>
      <c r="M680" s="131">
        <v>0.40765027322424885</v>
      </c>
      <c r="N680" s="131">
        <v>8.4306010928958841E-2</v>
      </c>
      <c r="O680" s="132">
        <v>180.40334405835515</v>
      </c>
      <c r="P680" s="132">
        <v>177.85767128236708</v>
      </c>
      <c r="Q680" s="132">
        <v>168.23240181796066</v>
      </c>
      <c r="R680" s="132">
        <v>146.65071795790146</v>
      </c>
      <c r="S680" s="131">
        <v>1293</v>
      </c>
      <c r="T680" s="131">
        <v>1664</v>
      </c>
      <c r="U680" s="7">
        <v>400</v>
      </c>
      <c r="V680" s="131">
        <v>1100</v>
      </c>
      <c r="W680" s="131">
        <v>0</v>
      </c>
      <c r="X680" s="131">
        <v>12.064402093127805</v>
      </c>
      <c r="Y680" s="237">
        <v>14.704952391408369</v>
      </c>
      <c r="Z680" s="237">
        <v>100</v>
      </c>
      <c r="AA680" s="131">
        <v>2035</v>
      </c>
      <c r="AB680" s="131">
        <v>300</v>
      </c>
      <c r="AC680" s="131">
        <v>1000</v>
      </c>
      <c r="AD680" s="131">
        <v>700</v>
      </c>
      <c r="AE680" s="131">
        <v>0</v>
      </c>
      <c r="AF680" s="131">
        <v>0</v>
      </c>
      <c r="AG680" s="131">
        <v>0</v>
      </c>
      <c r="AH680" s="131">
        <v>0</v>
      </c>
      <c r="AI680" s="131">
        <v>0</v>
      </c>
      <c r="AJ680" s="131">
        <v>0</v>
      </c>
      <c r="AK680" s="131">
        <v>0</v>
      </c>
      <c r="AL680" s="131">
        <v>0</v>
      </c>
      <c r="AM680" s="238">
        <v>500</v>
      </c>
      <c r="AN680" s="238">
        <v>1700</v>
      </c>
      <c r="AO680" s="238">
        <v>2100</v>
      </c>
      <c r="AP680" s="238">
        <v>2400</v>
      </c>
      <c r="AQ680" s="238">
        <v>2100</v>
      </c>
      <c r="AR680" s="238">
        <v>1900</v>
      </c>
      <c r="AS680" s="238">
        <v>1500</v>
      </c>
      <c r="AT680" s="238">
        <v>600</v>
      </c>
      <c r="AU680" s="238">
        <v>1500</v>
      </c>
      <c r="AV680" s="238">
        <v>2150</v>
      </c>
      <c r="AW680" s="238">
        <v>2300</v>
      </c>
      <c r="AX680" s="238">
        <v>1900</v>
      </c>
      <c r="AY680" s="238">
        <v>1700</v>
      </c>
      <c r="AZ680" s="238">
        <v>1500</v>
      </c>
      <c r="BA680" s="238">
        <v>1000</v>
      </c>
      <c r="BB680" s="238">
        <v>1600</v>
      </c>
      <c r="BC680" s="238">
        <v>500</v>
      </c>
      <c r="BD680" s="238">
        <v>1300</v>
      </c>
      <c r="BE680" s="238">
        <v>2100</v>
      </c>
      <c r="BF680" s="238">
        <v>2250</v>
      </c>
      <c r="BG680" s="238">
        <v>2000</v>
      </c>
      <c r="BH680" s="238">
        <v>1900</v>
      </c>
      <c r="BI680" s="238">
        <v>1700</v>
      </c>
      <c r="BJ680" s="238">
        <v>800</v>
      </c>
      <c r="BK680" s="238">
        <v>1800</v>
      </c>
      <c r="BL680" s="238">
        <v>1600</v>
      </c>
      <c r="BM680" s="238">
        <v>1600</v>
      </c>
      <c r="BN680" s="238">
        <v>1550</v>
      </c>
      <c r="BO680" s="238">
        <v>500</v>
      </c>
      <c r="BP680" s="238">
        <v>1000</v>
      </c>
      <c r="BQ680" s="238">
        <v>2100</v>
      </c>
      <c r="BR680" s="238">
        <v>2200</v>
      </c>
      <c r="BS680" s="238">
        <v>2200</v>
      </c>
      <c r="BT680" s="238">
        <v>2300</v>
      </c>
      <c r="BU680" s="238">
        <v>1900</v>
      </c>
      <c r="BV680" s="238">
        <v>1800</v>
      </c>
      <c r="BW680" s="238">
        <v>1500</v>
      </c>
      <c r="BX680" s="238">
        <v>1500</v>
      </c>
      <c r="BY680" s="275">
        <v>1500</v>
      </c>
      <c r="BZ680" s="238">
        <v>450</v>
      </c>
      <c r="CA680" s="238">
        <v>750</v>
      </c>
      <c r="CB680" s="238">
        <v>1900</v>
      </c>
      <c r="CC680" s="238">
        <v>2100</v>
      </c>
      <c r="CD680" s="238">
        <v>2200</v>
      </c>
      <c r="CE680" s="238">
        <v>2100</v>
      </c>
      <c r="CF680" s="238">
        <v>1500</v>
      </c>
      <c r="CG680" s="238">
        <v>1500</v>
      </c>
      <c r="CH680" s="238">
        <v>1300</v>
      </c>
      <c r="CI680" s="238">
        <v>1000</v>
      </c>
      <c r="CJ680" s="238">
        <v>800</v>
      </c>
      <c r="CK680" s="238">
        <v>400</v>
      </c>
      <c r="CL680" s="238">
        <v>550</v>
      </c>
      <c r="CM680" s="238">
        <v>1500</v>
      </c>
      <c r="CN680" s="238">
        <v>1800</v>
      </c>
      <c r="CO680" s="238">
        <v>2000</v>
      </c>
      <c r="CP680" s="238">
        <v>2000</v>
      </c>
      <c r="CQ680" s="238">
        <v>1400</v>
      </c>
      <c r="CR680" s="238">
        <v>1300</v>
      </c>
      <c r="CS680" s="238">
        <v>900</v>
      </c>
      <c r="CT680" s="238">
        <v>600</v>
      </c>
      <c r="CU680" s="238">
        <v>300</v>
      </c>
      <c r="CV680" s="238">
        <v>450</v>
      </c>
      <c r="CW680" s="238">
        <v>800</v>
      </c>
      <c r="CX680" s="238">
        <v>1100</v>
      </c>
      <c r="CY680" s="238">
        <v>1500</v>
      </c>
      <c r="CZ680" s="238">
        <v>1500</v>
      </c>
      <c r="DA680" s="238">
        <v>1200</v>
      </c>
      <c r="DB680" s="238">
        <v>1000</v>
      </c>
      <c r="DC680" s="238">
        <v>700</v>
      </c>
      <c r="DD680" s="238">
        <v>300</v>
      </c>
      <c r="DE680" s="238">
        <v>300</v>
      </c>
      <c r="DF680" s="238">
        <v>600</v>
      </c>
      <c r="DG680" s="238">
        <v>850</v>
      </c>
      <c r="DH680" s="238">
        <v>1000</v>
      </c>
      <c r="DI680" s="238">
        <v>1000</v>
      </c>
      <c r="DJ680" s="238">
        <v>900</v>
      </c>
      <c r="DK680" s="238">
        <v>700</v>
      </c>
      <c r="DL680" s="238">
        <v>400</v>
      </c>
      <c r="DM680" s="238">
        <v>250</v>
      </c>
      <c r="DN680" s="238">
        <v>200</v>
      </c>
      <c r="DO680" s="238">
        <v>400</v>
      </c>
      <c r="DP680" s="238">
        <v>600</v>
      </c>
      <c r="DQ680" s="238">
        <v>700</v>
      </c>
      <c r="DR680" s="238">
        <v>600</v>
      </c>
      <c r="DS680" s="238">
        <v>700</v>
      </c>
      <c r="DT680" s="238">
        <v>400</v>
      </c>
      <c r="DU680" s="238">
        <v>250</v>
      </c>
      <c r="DV680" s="238">
        <v>400</v>
      </c>
      <c r="DW680" s="238">
        <v>400</v>
      </c>
      <c r="DX680" s="238">
        <v>300</v>
      </c>
      <c r="DY680" s="238">
        <v>200</v>
      </c>
      <c r="DZ680" s="238">
        <v>130</v>
      </c>
      <c r="EA680" s="238">
        <v>300</v>
      </c>
      <c r="EB680" s="238">
        <v>110</v>
      </c>
      <c r="EC680" s="238">
        <v>250</v>
      </c>
      <c r="ED680" s="238">
        <v>90</v>
      </c>
    </row>
    <row r="681" spans="1:134" x14ac:dyDescent="0.25">
      <c r="A681" s="262">
        <v>-1415</v>
      </c>
      <c r="B681" s="237">
        <v>101.69337079039936</v>
      </c>
      <c r="C681" s="238">
        <v>101.15055703152483</v>
      </c>
      <c r="D681" s="130">
        <v>1963.9166666666667</v>
      </c>
      <c r="E681" s="238">
        <v>58.871057556218148</v>
      </c>
      <c r="F681" s="238">
        <v>21.542484392291954</v>
      </c>
      <c r="G681" s="238">
        <v>2.4696690684281748</v>
      </c>
      <c r="H681" s="238">
        <v>0</v>
      </c>
      <c r="I681" s="238">
        <v>9.944109589038419E-2</v>
      </c>
      <c r="J681" s="131">
        <v>0</v>
      </c>
      <c r="K681" s="131">
        <v>48.137945205480719</v>
      </c>
      <c r="L681" s="131">
        <v>17.341643835629839</v>
      </c>
      <c r="M681" s="131">
        <v>0.39068493150716677</v>
      </c>
      <c r="N681" s="131">
        <v>8.3534246575275972E-2</v>
      </c>
      <c r="O681" s="132">
        <v>182.08247552587494</v>
      </c>
      <c r="P681" s="132">
        <v>179.72645467911218</v>
      </c>
      <c r="Q681" s="132">
        <v>164.58203254123441</v>
      </c>
      <c r="R681" s="132">
        <v>146.07329249929285</v>
      </c>
      <c r="S681" s="131">
        <v>1690</v>
      </c>
      <c r="T681" s="131">
        <v>1334</v>
      </c>
      <c r="U681" s="7">
        <v>400</v>
      </c>
      <c r="V681" s="131">
        <v>700</v>
      </c>
      <c r="W681" s="131">
        <v>0</v>
      </c>
      <c r="X681" s="131">
        <v>11.595255923735685</v>
      </c>
      <c r="Y681" s="237">
        <v>14.497260274152723</v>
      </c>
      <c r="Z681" s="237">
        <v>100</v>
      </c>
      <c r="AA681" s="131">
        <v>1730</v>
      </c>
      <c r="AB681" s="131">
        <v>300</v>
      </c>
      <c r="AC681" s="131">
        <v>900</v>
      </c>
      <c r="AD681" s="131">
        <v>500</v>
      </c>
      <c r="AE681" s="131">
        <v>0</v>
      </c>
      <c r="AF681" s="131">
        <v>0</v>
      </c>
      <c r="AG681" s="131">
        <v>0</v>
      </c>
      <c r="AH681" s="131">
        <v>0</v>
      </c>
      <c r="AI681" s="131">
        <v>0</v>
      </c>
      <c r="AJ681" s="131">
        <v>0</v>
      </c>
      <c r="AK681" s="131">
        <v>0</v>
      </c>
      <c r="AL681" s="131">
        <v>0</v>
      </c>
      <c r="AM681" s="238">
        <v>600</v>
      </c>
      <c r="AN681" s="238">
        <v>1100</v>
      </c>
      <c r="AO681" s="238">
        <v>2000</v>
      </c>
      <c r="AP681" s="238">
        <v>2000</v>
      </c>
      <c r="AQ681" s="238">
        <v>2100</v>
      </c>
      <c r="AR681" s="238">
        <v>2000</v>
      </c>
      <c r="AS681" s="238">
        <v>1900</v>
      </c>
      <c r="AT681" s="238">
        <v>500</v>
      </c>
      <c r="AU681" s="238">
        <v>1000</v>
      </c>
      <c r="AV681" s="238">
        <v>1500</v>
      </c>
      <c r="AW681" s="238">
        <v>1500</v>
      </c>
      <c r="AX681" s="238">
        <v>2000</v>
      </c>
      <c r="AY681" s="238">
        <v>1800</v>
      </c>
      <c r="AZ681" s="238">
        <v>1800</v>
      </c>
      <c r="BA681" s="238">
        <v>1800</v>
      </c>
      <c r="BB681" s="238">
        <v>1200</v>
      </c>
      <c r="BC681" s="238">
        <v>475</v>
      </c>
      <c r="BD681" s="238">
        <v>900</v>
      </c>
      <c r="BE681" s="238">
        <v>1200</v>
      </c>
      <c r="BF681" s="238">
        <v>1200</v>
      </c>
      <c r="BG681" s="238">
        <v>1500</v>
      </c>
      <c r="BH681" s="238">
        <v>1700</v>
      </c>
      <c r="BI681" s="238">
        <v>1700</v>
      </c>
      <c r="BJ681" s="238">
        <v>1500</v>
      </c>
      <c r="BK681" s="238">
        <v>1700</v>
      </c>
      <c r="BL681" s="238">
        <v>1700</v>
      </c>
      <c r="BM681" s="238">
        <v>1200</v>
      </c>
      <c r="BN681" s="238">
        <v>1000</v>
      </c>
      <c r="BO681" s="238">
        <v>450</v>
      </c>
      <c r="BP681" s="238">
        <v>700</v>
      </c>
      <c r="BQ681" s="238">
        <v>900</v>
      </c>
      <c r="BR681" s="238">
        <v>1000</v>
      </c>
      <c r="BS681" s="238">
        <v>1200</v>
      </c>
      <c r="BT681" s="238">
        <v>1500</v>
      </c>
      <c r="BU681" s="238">
        <v>1500</v>
      </c>
      <c r="BV681" s="238">
        <v>2000</v>
      </c>
      <c r="BW681" s="238">
        <v>1500</v>
      </c>
      <c r="BX681" s="238">
        <v>1200</v>
      </c>
      <c r="BY681" s="275">
        <v>1000</v>
      </c>
      <c r="BZ681" s="238">
        <v>425</v>
      </c>
      <c r="CA681" s="238">
        <v>500</v>
      </c>
      <c r="CB681" s="238">
        <v>850</v>
      </c>
      <c r="CC681" s="238">
        <v>900</v>
      </c>
      <c r="CD681" s="238">
        <v>1000</v>
      </c>
      <c r="CE681" s="238">
        <v>1200</v>
      </c>
      <c r="CF681" s="238">
        <v>1100</v>
      </c>
      <c r="CG681" s="238">
        <v>1200</v>
      </c>
      <c r="CH681" s="238">
        <v>1000</v>
      </c>
      <c r="CI681" s="238">
        <v>900</v>
      </c>
      <c r="CJ681" s="238">
        <v>700</v>
      </c>
      <c r="CK681" s="238">
        <v>400</v>
      </c>
      <c r="CL681" s="238">
        <v>400</v>
      </c>
      <c r="CM681" s="238">
        <v>800</v>
      </c>
      <c r="CN681" s="238">
        <v>800</v>
      </c>
      <c r="CO681" s="238">
        <v>900</v>
      </c>
      <c r="CP681" s="238">
        <v>1000</v>
      </c>
      <c r="CQ681" s="238">
        <v>900</v>
      </c>
      <c r="CR681" s="238">
        <v>800</v>
      </c>
      <c r="CS681" s="238">
        <v>700</v>
      </c>
      <c r="CT681" s="238">
        <v>600</v>
      </c>
      <c r="CU681" s="238">
        <v>250</v>
      </c>
      <c r="CV681" s="238">
        <v>300</v>
      </c>
      <c r="CW681" s="238">
        <v>700</v>
      </c>
      <c r="CX681" s="238">
        <v>700</v>
      </c>
      <c r="CY681" s="238">
        <v>750</v>
      </c>
      <c r="CZ681" s="238">
        <v>800</v>
      </c>
      <c r="DA681" s="238">
        <v>600</v>
      </c>
      <c r="DB681" s="238">
        <v>500</v>
      </c>
      <c r="DC681" s="238">
        <v>400</v>
      </c>
      <c r="DD681" s="238">
        <v>300</v>
      </c>
      <c r="DE681" s="238">
        <v>250</v>
      </c>
      <c r="DF681" s="238">
        <v>600</v>
      </c>
      <c r="DG681" s="238">
        <v>600</v>
      </c>
      <c r="DH681" s="238">
        <v>600</v>
      </c>
      <c r="DI681" s="238">
        <v>600</v>
      </c>
      <c r="DJ681" s="238">
        <v>500</v>
      </c>
      <c r="DK681" s="238">
        <v>400</v>
      </c>
      <c r="DL681" s="238">
        <v>300</v>
      </c>
      <c r="DM681" s="238">
        <v>250</v>
      </c>
      <c r="DN681" s="238">
        <v>200</v>
      </c>
      <c r="DO681" s="238">
        <v>500</v>
      </c>
      <c r="DP681" s="238">
        <v>500</v>
      </c>
      <c r="DQ681" s="238">
        <v>500</v>
      </c>
      <c r="DR681" s="238">
        <v>500</v>
      </c>
      <c r="DS681" s="238">
        <v>400</v>
      </c>
      <c r="DT681" s="238">
        <v>300</v>
      </c>
      <c r="DU681" s="238">
        <v>225</v>
      </c>
      <c r="DV681" s="238">
        <v>400</v>
      </c>
      <c r="DW681" s="238">
        <v>400</v>
      </c>
      <c r="DX681" s="238">
        <v>300</v>
      </c>
      <c r="DY681" s="238">
        <v>250</v>
      </c>
      <c r="DZ681" s="238">
        <v>200</v>
      </c>
      <c r="EA681" s="238">
        <v>300</v>
      </c>
      <c r="EB681" s="238">
        <v>175</v>
      </c>
      <c r="EC681" s="238">
        <v>250</v>
      </c>
      <c r="ED681" s="238">
        <v>175</v>
      </c>
    </row>
    <row r="682" spans="1:134" x14ac:dyDescent="0.25">
      <c r="A682" s="262">
        <v>-1420</v>
      </c>
      <c r="B682" s="237">
        <v>101.6537255934751</v>
      </c>
      <c r="C682" s="238">
        <v>101.11103440946488</v>
      </c>
      <c r="D682" s="130">
        <v>1963.8333333333333</v>
      </c>
      <c r="E682" s="238">
        <v>58.245345008250297</v>
      </c>
      <c r="F682" s="238">
        <v>21.23061267985122</v>
      </c>
      <c r="G682" s="238">
        <v>2.4421088131845181</v>
      </c>
      <c r="H682" s="238">
        <v>0</v>
      </c>
      <c r="I682" s="238">
        <v>9.8454794520531408E-2</v>
      </c>
      <c r="J682" s="131">
        <v>0</v>
      </c>
      <c r="K682" s="131">
        <v>47.587260273974607</v>
      </c>
      <c r="L682" s="131">
        <v>17.06219178083029</v>
      </c>
      <c r="M682" s="131">
        <v>0.37424657534268135</v>
      </c>
      <c r="N682" s="131">
        <v>8.2712328767083676E-2</v>
      </c>
      <c r="O682" s="132">
        <v>182.12417057117929</v>
      </c>
      <c r="P682" s="132">
        <v>170.9429464830512</v>
      </c>
      <c r="Q682" s="132">
        <v>167.73832779350735</v>
      </c>
      <c r="R682" s="132">
        <v>137.47914010501069</v>
      </c>
      <c r="S682" s="131">
        <v>925</v>
      </c>
      <c r="T682" s="131">
        <v>788</v>
      </c>
      <c r="U682" s="7">
        <v>300</v>
      </c>
      <c r="V682" s="131">
        <v>500</v>
      </c>
      <c r="W682" s="131">
        <v>0</v>
      </c>
      <c r="X682" s="131">
        <v>11.595255923735685</v>
      </c>
      <c r="Y682" s="237">
        <v>14.291780822065448</v>
      </c>
      <c r="Z682" s="237">
        <v>100</v>
      </c>
      <c r="AA682" s="131">
        <v>1055</v>
      </c>
      <c r="AB682" s="131">
        <v>500</v>
      </c>
      <c r="AC682" s="131">
        <v>600</v>
      </c>
      <c r="AD682" s="131">
        <v>800</v>
      </c>
      <c r="AE682" s="131">
        <v>0</v>
      </c>
      <c r="AF682" s="131">
        <v>0</v>
      </c>
      <c r="AG682" s="131">
        <v>0</v>
      </c>
      <c r="AH682" s="131">
        <v>0</v>
      </c>
      <c r="AI682" s="131">
        <v>0</v>
      </c>
      <c r="AJ682" s="131">
        <v>0</v>
      </c>
      <c r="AK682" s="131">
        <v>0</v>
      </c>
      <c r="AL682" s="131">
        <v>0</v>
      </c>
      <c r="AM682" s="238">
        <v>600</v>
      </c>
      <c r="AN682" s="238">
        <v>1000</v>
      </c>
      <c r="AO682" s="238">
        <v>1500</v>
      </c>
      <c r="AP682" s="238">
        <v>1500</v>
      </c>
      <c r="AQ682" s="238">
        <v>1300</v>
      </c>
      <c r="AR682" s="238">
        <v>1200</v>
      </c>
      <c r="AS682" s="238">
        <v>1000</v>
      </c>
      <c r="AT682" s="238">
        <v>500</v>
      </c>
      <c r="AU682" s="238">
        <v>800</v>
      </c>
      <c r="AV682" s="238">
        <v>1200</v>
      </c>
      <c r="AW682" s="238">
        <v>1200</v>
      </c>
      <c r="AX682" s="238">
        <v>1200</v>
      </c>
      <c r="AY682" s="238">
        <v>1100</v>
      </c>
      <c r="AZ682" s="238">
        <v>900</v>
      </c>
      <c r="BA682" s="238">
        <v>800</v>
      </c>
      <c r="BB682" s="238">
        <v>800</v>
      </c>
      <c r="BC682" s="238">
        <v>450</v>
      </c>
      <c r="BD682" s="238">
        <v>700</v>
      </c>
      <c r="BE682" s="238">
        <v>1000</v>
      </c>
      <c r="BF682" s="238">
        <v>1000</v>
      </c>
      <c r="BG682" s="238">
        <v>1000</v>
      </c>
      <c r="BH682" s="238">
        <v>1000</v>
      </c>
      <c r="BI682" s="238">
        <v>800</v>
      </c>
      <c r="BJ682" s="238">
        <v>700</v>
      </c>
      <c r="BK682" s="238">
        <v>800</v>
      </c>
      <c r="BL682" s="238">
        <v>900</v>
      </c>
      <c r="BM682" s="238">
        <v>800</v>
      </c>
      <c r="BN682" s="238">
        <v>600</v>
      </c>
      <c r="BO682" s="238">
        <v>400</v>
      </c>
      <c r="BP682" s="238">
        <v>600</v>
      </c>
      <c r="BQ682" s="238">
        <v>700</v>
      </c>
      <c r="BR682" s="238">
        <v>800</v>
      </c>
      <c r="BS682" s="238">
        <v>900</v>
      </c>
      <c r="BT682" s="238">
        <v>900</v>
      </c>
      <c r="BU682" s="238">
        <v>700</v>
      </c>
      <c r="BV682" s="238">
        <v>600</v>
      </c>
      <c r="BW682" s="238">
        <v>700</v>
      </c>
      <c r="BX682" s="238">
        <v>800</v>
      </c>
      <c r="BY682" s="275">
        <v>600</v>
      </c>
      <c r="BZ682" s="238">
        <v>350</v>
      </c>
      <c r="CA682" s="238">
        <v>500</v>
      </c>
      <c r="CB682" s="238">
        <v>650</v>
      </c>
      <c r="CC682" s="238">
        <v>700</v>
      </c>
      <c r="CD682" s="238">
        <v>750</v>
      </c>
      <c r="CE682" s="238">
        <v>800</v>
      </c>
      <c r="CF682" s="238">
        <v>700</v>
      </c>
      <c r="CG682" s="238">
        <v>600</v>
      </c>
      <c r="CH682" s="238">
        <v>650</v>
      </c>
      <c r="CI682" s="238">
        <v>600</v>
      </c>
      <c r="CJ682" s="238">
        <v>500</v>
      </c>
      <c r="CK682" s="238">
        <v>300</v>
      </c>
      <c r="CL682" s="238">
        <v>400</v>
      </c>
      <c r="CM682" s="238">
        <v>600</v>
      </c>
      <c r="CN682" s="238">
        <v>600</v>
      </c>
      <c r="CO682" s="238">
        <v>650</v>
      </c>
      <c r="CP682" s="238">
        <v>700</v>
      </c>
      <c r="CQ682" s="238">
        <v>650</v>
      </c>
      <c r="CR682" s="238">
        <v>600</v>
      </c>
      <c r="CS682" s="238">
        <v>550</v>
      </c>
      <c r="CT682" s="238">
        <v>500</v>
      </c>
      <c r="CU682" s="238">
        <v>250</v>
      </c>
      <c r="CV682" s="238">
        <v>300</v>
      </c>
      <c r="CW682" s="238">
        <v>500</v>
      </c>
      <c r="CX682" s="238">
        <v>500</v>
      </c>
      <c r="CY682" s="238">
        <v>550</v>
      </c>
      <c r="CZ682" s="238">
        <v>600</v>
      </c>
      <c r="DA682" s="238">
        <v>550</v>
      </c>
      <c r="DB682" s="238">
        <v>500</v>
      </c>
      <c r="DC682" s="238">
        <v>450</v>
      </c>
      <c r="DD682" s="238">
        <v>400</v>
      </c>
      <c r="DE682" s="238">
        <v>250</v>
      </c>
      <c r="DF682" s="238">
        <v>450</v>
      </c>
      <c r="DG682" s="238">
        <v>450</v>
      </c>
      <c r="DH682" s="238">
        <v>450</v>
      </c>
      <c r="DI682" s="238">
        <v>500</v>
      </c>
      <c r="DJ682" s="238">
        <v>450</v>
      </c>
      <c r="DK682" s="238">
        <v>400</v>
      </c>
      <c r="DL682" s="238">
        <v>350</v>
      </c>
      <c r="DM682" s="238">
        <v>300</v>
      </c>
      <c r="DN682" s="238">
        <v>200</v>
      </c>
      <c r="DO682" s="238">
        <v>400</v>
      </c>
      <c r="DP682" s="238">
        <v>400</v>
      </c>
      <c r="DQ682" s="238">
        <v>400</v>
      </c>
      <c r="DR682" s="238">
        <v>400</v>
      </c>
      <c r="DS682" s="238">
        <v>350</v>
      </c>
      <c r="DT682" s="238">
        <v>300</v>
      </c>
      <c r="DU682" s="238">
        <v>250</v>
      </c>
      <c r="DV682" s="238">
        <v>300</v>
      </c>
      <c r="DW682" s="238">
        <v>300</v>
      </c>
      <c r="DX682" s="238">
        <v>275</v>
      </c>
      <c r="DY682" s="238">
        <v>250</v>
      </c>
      <c r="DZ682" s="238">
        <v>200</v>
      </c>
      <c r="EA682" s="238">
        <v>250</v>
      </c>
      <c r="EB682" s="238">
        <v>175</v>
      </c>
      <c r="EC682" s="238">
        <v>200</v>
      </c>
      <c r="ED682" s="238">
        <v>175</v>
      </c>
    </row>
    <row r="683" spans="1:134" x14ac:dyDescent="0.25">
      <c r="A683" s="262">
        <v>-1425</v>
      </c>
      <c r="B683" s="237">
        <v>101.65190127090425</v>
      </c>
      <c r="C683" s="238">
        <v>101.10918258785742</v>
      </c>
      <c r="D683" s="130">
        <v>1963.75</v>
      </c>
      <c r="E683" s="238">
        <v>57.598775375350669</v>
      </c>
      <c r="F683" s="238">
        <v>20.908345243661643</v>
      </c>
      <c r="G683" s="238">
        <v>2.4136298827659175</v>
      </c>
      <c r="H683" s="238">
        <v>0</v>
      </c>
      <c r="I683" s="238">
        <v>9.7435616438350081E-2</v>
      </c>
      <c r="J683" s="131">
        <v>0</v>
      </c>
      <c r="K683" s="131">
        <v>47.01821917808229</v>
      </c>
      <c r="L683" s="131">
        <v>16.773424657535543</v>
      </c>
      <c r="M683" s="131">
        <v>0.35726027397265625</v>
      </c>
      <c r="N683" s="131">
        <v>8.1863013698615816E-2</v>
      </c>
      <c r="O683" s="132">
        <v>186.47866600569168</v>
      </c>
      <c r="P683" s="132">
        <v>175.17753372246221</v>
      </c>
      <c r="Q683" s="132">
        <v>167.14095113589002</v>
      </c>
      <c r="R683" s="132">
        <v>144.39891991575161</v>
      </c>
      <c r="S683" s="131">
        <v>1753</v>
      </c>
      <c r="T683" s="131">
        <v>1558</v>
      </c>
      <c r="U683" s="7">
        <v>500</v>
      </c>
      <c r="V683" s="131">
        <v>900</v>
      </c>
      <c r="W683" s="131">
        <v>0</v>
      </c>
      <c r="X683" s="131">
        <v>11.595255923735685</v>
      </c>
      <c r="Y683" s="237">
        <v>14.07945205490887</v>
      </c>
      <c r="Z683" s="237">
        <v>100</v>
      </c>
      <c r="AA683" s="131">
        <v>1110</v>
      </c>
      <c r="AB683" s="131">
        <v>900</v>
      </c>
      <c r="AC683" s="131">
        <v>1000</v>
      </c>
      <c r="AD683" s="131">
        <v>1200</v>
      </c>
      <c r="AE683" s="131">
        <v>0</v>
      </c>
      <c r="AF683" s="131">
        <v>0</v>
      </c>
      <c r="AG683" s="131">
        <v>0</v>
      </c>
      <c r="AH683" s="131">
        <v>0</v>
      </c>
      <c r="AI683" s="131">
        <v>0</v>
      </c>
      <c r="AJ683" s="131">
        <v>0</v>
      </c>
      <c r="AK683" s="131">
        <v>0</v>
      </c>
      <c r="AL683" s="131">
        <v>0</v>
      </c>
      <c r="AM683" s="238">
        <v>1000</v>
      </c>
      <c r="AN683" s="238">
        <v>1300</v>
      </c>
      <c r="AO683" s="238">
        <v>2000</v>
      </c>
      <c r="AP683" s="238">
        <v>2000</v>
      </c>
      <c r="AQ683" s="238">
        <v>2000</v>
      </c>
      <c r="AR683" s="238">
        <v>1700</v>
      </c>
      <c r="AS683" s="238">
        <v>1600</v>
      </c>
      <c r="AT683" s="238">
        <v>900</v>
      </c>
      <c r="AU683" s="238">
        <v>1100</v>
      </c>
      <c r="AV683" s="238">
        <v>1800</v>
      </c>
      <c r="AW683" s="238">
        <v>1800</v>
      </c>
      <c r="AX683" s="238">
        <v>1700</v>
      </c>
      <c r="AY683" s="238">
        <v>1500</v>
      </c>
      <c r="AZ683" s="238">
        <v>1500</v>
      </c>
      <c r="BA683" s="238">
        <v>1500</v>
      </c>
      <c r="BB683" s="238">
        <v>1500</v>
      </c>
      <c r="BC683" s="238">
        <v>800</v>
      </c>
      <c r="BD683" s="238">
        <v>1000</v>
      </c>
      <c r="BE683" s="238">
        <v>1500</v>
      </c>
      <c r="BF683" s="238">
        <v>1600</v>
      </c>
      <c r="BG683" s="238">
        <v>1500</v>
      </c>
      <c r="BH683" s="238">
        <v>1300</v>
      </c>
      <c r="BI683" s="238">
        <v>1300</v>
      </c>
      <c r="BJ683" s="238">
        <v>1300</v>
      </c>
      <c r="BK683" s="238">
        <v>1500</v>
      </c>
      <c r="BL683" s="238">
        <v>1700</v>
      </c>
      <c r="BM683" s="238">
        <v>1500</v>
      </c>
      <c r="BN683" s="238">
        <v>1100</v>
      </c>
      <c r="BO683" s="238">
        <v>700</v>
      </c>
      <c r="BP683" s="238">
        <v>800</v>
      </c>
      <c r="BQ683" s="238">
        <v>1200</v>
      </c>
      <c r="BR683" s="238">
        <v>1400</v>
      </c>
      <c r="BS683" s="238">
        <v>1200</v>
      </c>
      <c r="BT683" s="238">
        <v>1100</v>
      </c>
      <c r="BU683" s="238">
        <v>1100</v>
      </c>
      <c r="BV683" s="238">
        <v>1150</v>
      </c>
      <c r="BW683" s="238">
        <v>1300</v>
      </c>
      <c r="BX683" s="238">
        <v>1500</v>
      </c>
      <c r="BY683" s="275">
        <v>1100</v>
      </c>
      <c r="BZ683" s="238">
        <v>600</v>
      </c>
      <c r="CA683" s="238">
        <v>700</v>
      </c>
      <c r="CB683" s="238">
        <v>1000</v>
      </c>
      <c r="CC683" s="238">
        <v>1200</v>
      </c>
      <c r="CD683" s="238">
        <v>1000</v>
      </c>
      <c r="CE683" s="238">
        <v>900</v>
      </c>
      <c r="CF683" s="238">
        <v>925</v>
      </c>
      <c r="CG683" s="238">
        <v>950</v>
      </c>
      <c r="CH683" s="238">
        <v>975</v>
      </c>
      <c r="CI683" s="238">
        <v>1000</v>
      </c>
      <c r="CJ683" s="238">
        <v>800</v>
      </c>
      <c r="CK683" s="238">
        <v>500</v>
      </c>
      <c r="CL683" s="238">
        <v>600</v>
      </c>
      <c r="CM683" s="238">
        <v>900</v>
      </c>
      <c r="CN683" s="238">
        <v>1000</v>
      </c>
      <c r="CO683" s="238">
        <v>800</v>
      </c>
      <c r="CP683" s="238">
        <v>700</v>
      </c>
      <c r="CQ683" s="238">
        <v>725</v>
      </c>
      <c r="CR683" s="238">
        <v>750</v>
      </c>
      <c r="CS683" s="238">
        <v>775</v>
      </c>
      <c r="CT683" s="238">
        <v>800</v>
      </c>
      <c r="CU683" s="238">
        <v>400</v>
      </c>
      <c r="CV683" s="238">
        <v>500</v>
      </c>
      <c r="CW683" s="238">
        <v>800</v>
      </c>
      <c r="CX683" s="238">
        <v>900</v>
      </c>
      <c r="CY683" s="238">
        <v>600</v>
      </c>
      <c r="CZ683" s="238">
        <v>500</v>
      </c>
      <c r="DA683" s="238">
        <v>550</v>
      </c>
      <c r="DB683" s="238">
        <v>600</v>
      </c>
      <c r="DC683" s="238">
        <v>650</v>
      </c>
      <c r="DD683" s="238">
        <v>700</v>
      </c>
      <c r="DE683" s="238">
        <v>400</v>
      </c>
      <c r="DF683" s="238">
        <v>700</v>
      </c>
      <c r="DG683" s="238">
        <v>700</v>
      </c>
      <c r="DH683" s="238">
        <v>500</v>
      </c>
      <c r="DI683" s="238">
        <v>400</v>
      </c>
      <c r="DJ683" s="238">
        <v>425</v>
      </c>
      <c r="DK683" s="238">
        <v>450</v>
      </c>
      <c r="DL683" s="238">
        <v>475</v>
      </c>
      <c r="DM683" s="238">
        <v>500</v>
      </c>
      <c r="DN683" s="238">
        <v>300</v>
      </c>
      <c r="DO683" s="238">
        <v>500</v>
      </c>
      <c r="DP683" s="238">
        <v>500</v>
      </c>
      <c r="DQ683" s="238">
        <v>400</v>
      </c>
      <c r="DR683" s="238">
        <v>300</v>
      </c>
      <c r="DS683" s="238">
        <v>325</v>
      </c>
      <c r="DT683" s="238">
        <v>350</v>
      </c>
      <c r="DU683" s="238">
        <v>400</v>
      </c>
      <c r="DV683" s="238">
        <v>300</v>
      </c>
      <c r="DW683" s="238">
        <v>300</v>
      </c>
      <c r="DX683" s="238">
        <v>325</v>
      </c>
      <c r="DY683" s="238">
        <v>350</v>
      </c>
      <c r="DZ683" s="238">
        <v>350</v>
      </c>
      <c r="EA683" s="238">
        <v>300</v>
      </c>
      <c r="EB683" s="238">
        <v>300</v>
      </c>
      <c r="EC683" s="238">
        <v>275</v>
      </c>
      <c r="ED683" s="238">
        <v>300</v>
      </c>
    </row>
    <row r="684" spans="1:134" x14ac:dyDescent="0.25">
      <c r="A684" s="262">
        <v>-1430</v>
      </c>
      <c r="B684" s="237">
        <v>101.56153651576028</v>
      </c>
      <c r="C684" s="238">
        <v>101.01939254677248</v>
      </c>
      <c r="D684" s="130">
        <v>1963.6666666666667</v>
      </c>
      <c r="E684" s="238">
        <v>56.973062827384638</v>
      </c>
      <c r="F684" s="238">
        <v>20.596473531220909</v>
      </c>
      <c r="G684" s="238">
        <v>2.3860696275222608</v>
      </c>
      <c r="H684" s="238">
        <v>0</v>
      </c>
      <c r="I684" s="238">
        <v>9.6449315068500852E-2</v>
      </c>
      <c r="J684" s="131">
        <v>0</v>
      </c>
      <c r="K684" s="131">
        <v>46.46753424657436</v>
      </c>
      <c r="L684" s="131">
        <v>16.493972602735994</v>
      </c>
      <c r="M684" s="131">
        <v>0.34082191780817084</v>
      </c>
      <c r="N684" s="131">
        <v>8.104109589042352E-2</v>
      </c>
      <c r="O684" s="132">
        <v>197.42254767525995</v>
      </c>
      <c r="P684" s="132">
        <v>189.14627500659799</v>
      </c>
      <c r="Q684" s="132">
        <v>162.69015610194873</v>
      </c>
      <c r="R684" s="132">
        <v>141.11593989328946</v>
      </c>
      <c r="S684" s="131">
        <v>2419</v>
      </c>
      <c r="T684" s="131">
        <v>2200</v>
      </c>
      <c r="U684" s="7">
        <v>1000</v>
      </c>
      <c r="V684" s="131">
        <v>1200</v>
      </c>
      <c r="W684" s="131">
        <v>0</v>
      </c>
      <c r="X684" s="131">
        <v>11.595255923735685</v>
      </c>
      <c r="Y684" s="237">
        <v>13.873972602821596</v>
      </c>
      <c r="Z684" s="237">
        <v>100</v>
      </c>
      <c r="AA684" s="131">
        <v>1605</v>
      </c>
      <c r="AB684" s="131">
        <v>1200</v>
      </c>
      <c r="AC684" s="131">
        <v>1500</v>
      </c>
      <c r="AD684" s="131">
        <v>2500</v>
      </c>
      <c r="AE684" s="131">
        <v>0</v>
      </c>
      <c r="AF684" s="131">
        <v>0</v>
      </c>
      <c r="AG684" s="131">
        <v>0</v>
      </c>
      <c r="AH684" s="131">
        <v>0</v>
      </c>
      <c r="AI684" s="131">
        <v>0</v>
      </c>
      <c r="AJ684" s="131">
        <v>0</v>
      </c>
      <c r="AK684" s="131">
        <v>0</v>
      </c>
      <c r="AL684" s="131">
        <v>0</v>
      </c>
      <c r="AM684" s="238">
        <v>1300</v>
      </c>
      <c r="AN684" s="238">
        <v>2000</v>
      </c>
      <c r="AO684" s="238">
        <v>3000</v>
      </c>
      <c r="AP684" s="238">
        <v>3000</v>
      </c>
      <c r="AQ684" s="238">
        <v>2500</v>
      </c>
      <c r="AR684" s="238">
        <v>2200</v>
      </c>
      <c r="AS684" s="238">
        <v>2300</v>
      </c>
      <c r="AT684" s="238">
        <v>1200</v>
      </c>
      <c r="AU684" s="238">
        <v>1800</v>
      </c>
      <c r="AV684" s="238">
        <v>2500</v>
      </c>
      <c r="AW684" s="238">
        <v>2500</v>
      </c>
      <c r="AX684" s="238">
        <v>2200</v>
      </c>
      <c r="AY684" s="238">
        <v>2000</v>
      </c>
      <c r="AZ684" s="238">
        <v>2100</v>
      </c>
      <c r="BA684" s="238">
        <v>2500</v>
      </c>
      <c r="BB684" s="238">
        <v>2000</v>
      </c>
      <c r="BC684" s="238">
        <v>1150</v>
      </c>
      <c r="BD684" s="238">
        <v>1600</v>
      </c>
      <c r="BE684" s="238">
        <v>2000</v>
      </c>
      <c r="BF684" s="238">
        <v>2000</v>
      </c>
      <c r="BG684" s="238">
        <v>2000</v>
      </c>
      <c r="BH684" s="238">
        <v>1700</v>
      </c>
      <c r="BI684" s="238">
        <v>2000</v>
      </c>
      <c r="BJ684" s="238">
        <v>2100</v>
      </c>
      <c r="BK684" s="238">
        <v>2500</v>
      </c>
      <c r="BL684" s="238">
        <v>2500</v>
      </c>
      <c r="BM684" s="238">
        <v>2000</v>
      </c>
      <c r="BN684" s="238">
        <v>1500</v>
      </c>
      <c r="BO684" s="238">
        <v>1100</v>
      </c>
      <c r="BP684" s="238">
        <v>1400</v>
      </c>
      <c r="BQ684" s="238">
        <v>1500</v>
      </c>
      <c r="BR684" s="238">
        <v>1500</v>
      </c>
      <c r="BS684" s="238">
        <v>1500</v>
      </c>
      <c r="BT684" s="238">
        <v>1500</v>
      </c>
      <c r="BU684" s="238">
        <v>1700</v>
      </c>
      <c r="BV684" s="238">
        <v>2300</v>
      </c>
      <c r="BW684" s="238">
        <v>2100</v>
      </c>
      <c r="BX684" s="238">
        <v>2000</v>
      </c>
      <c r="BY684" s="275">
        <v>1500</v>
      </c>
      <c r="BZ684" s="238">
        <v>1050</v>
      </c>
      <c r="CA684" s="238">
        <v>1200</v>
      </c>
      <c r="CB684" s="238">
        <v>1400</v>
      </c>
      <c r="CC684" s="238">
        <v>1500</v>
      </c>
      <c r="CD684" s="238">
        <v>1300</v>
      </c>
      <c r="CE684" s="238">
        <v>1200</v>
      </c>
      <c r="CF684" s="238">
        <v>1300</v>
      </c>
      <c r="CG684" s="238">
        <v>1400</v>
      </c>
      <c r="CH684" s="238">
        <v>1500</v>
      </c>
      <c r="CI684" s="238">
        <v>1500</v>
      </c>
      <c r="CJ684" s="238">
        <v>1200</v>
      </c>
      <c r="CK684" s="238">
        <v>1000</v>
      </c>
      <c r="CL684" s="238">
        <v>1000</v>
      </c>
      <c r="CM684" s="238">
        <v>1300</v>
      </c>
      <c r="CN684" s="238">
        <v>1300</v>
      </c>
      <c r="CO684" s="238">
        <v>1100</v>
      </c>
      <c r="CP684" s="238">
        <v>1000</v>
      </c>
      <c r="CQ684" s="238">
        <v>1000</v>
      </c>
      <c r="CR684" s="238">
        <v>1000</v>
      </c>
      <c r="CS684" s="238">
        <v>1000</v>
      </c>
      <c r="CT684" s="238">
        <v>1000</v>
      </c>
      <c r="CU684" s="238">
        <v>800</v>
      </c>
      <c r="CV684" s="238">
        <v>900</v>
      </c>
      <c r="CW684" s="238">
        <v>1200</v>
      </c>
      <c r="CX684" s="238">
        <v>1200</v>
      </c>
      <c r="CY684" s="238">
        <v>1000</v>
      </c>
      <c r="CZ684" s="238">
        <v>900</v>
      </c>
      <c r="DA684" s="238">
        <v>900</v>
      </c>
      <c r="DB684" s="238">
        <v>900</v>
      </c>
      <c r="DC684" s="238">
        <v>900</v>
      </c>
      <c r="DD684" s="238">
        <v>900</v>
      </c>
      <c r="DE684" s="238">
        <v>800</v>
      </c>
      <c r="DF684" s="238">
        <v>1000</v>
      </c>
      <c r="DG684" s="238">
        <v>1000</v>
      </c>
      <c r="DH684" s="238">
        <v>900</v>
      </c>
      <c r="DI684" s="238">
        <v>800</v>
      </c>
      <c r="DJ684" s="238">
        <v>800</v>
      </c>
      <c r="DK684" s="238">
        <v>800</v>
      </c>
      <c r="DL684" s="238">
        <v>800</v>
      </c>
      <c r="DM684" s="238">
        <v>800</v>
      </c>
      <c r="DN684" s="238">
        <v>600</v>
      </c>
      <c r="DO684" s="238">
        <v>900</v>
      </c>
      <c r="DP684" s="238">
        <v>900</v>
      </c>
      <c r="DQ684" s="238">
        <v>800</v>
      </c>
      <c r="DR684" s="238">
        <v>700</v>
      </c>
      <c r="DS684" s="238">
        <v>675</v>
      </c>
      <c r="DT684" s="238">
        <v>650</v>
      </c>
      <c r="DU684" s="238">
        <v>600</v>
      </c>
      <c r="DV684" s="238">
        <v>600</v>
      </c>
      <c r="DW684" s="238">
        <v>500</v>
      </c>
      <c r="DX684" s="238">
        <v>500</v>
      </c>
      <c r="DY684" s="238">
        <v>500</v>
      </c>
      <c r="DZ684" s="238">
        <v>500</v>
      </c>
      <c r="EA684" s="238">
        <v>450</v>
      </c>
      <c r="EB684" s="238">
        <v>450</v>
      </c>
      <c r="EC684" s="238">
        <v>400</v>
      </c>
      <c r="ED684" s="238">
        <v>400</v>
      </c>
    </row>
    <row r="685" spans="1:134" x14ac:dyDescent="0.25">
      <c r="A685" s="262">
        <v>-1435</v>
      </c>
      <c r="B685" s="237">
        <v>101.45867575963014</v>
      </c>
      <c r="C685" s="238">
        <v>100.91695679580384</v>
      </c>
      <c r="D685" s="130">
        <v>1963.5833333333333</v>
      </c>
      <c r="E685" s="238">
        <v>56.326493194486829</v>
      </c>
      <c r="F685" s="238">
        <v>20.274206095031332</v>
      </c>
      <c r="G685" s="238">
        <v>2.3575906971037739</v>
      </c>
      <c r="H685" s="238">
        <v>0</v>
      </c>
      <c r="I685" s="238">
        <v>9.5430136986319525E-2</v>
      </c>
      <c r="J685" s="131">
        <v>0</v>
      </c>
      <c r="K685" s="131">
        <v>45.898493150683862</v>
      </c>
      <c r="L685" s="131">
        <v>16.205205479443066</v>
      </c>
      <c r="M685" s="131">
        <v>0.32383561643820258</v>
      </c>
      <c r="N685" s="131">
        <v>8.019178082195566E-2</v>
      </c>
      <c r="O685" s="132">
        <v>198.03345403121247</v>
      </c>
      <c r="P685" s="132">
        <v>186.2528795324813</v>
      </c>
      <c r="Q685" s="132">
        <v>167.16435542945257</v>
      </c>
      <c r="R685" s="132">
        <v>135.55647503709429</v>
      </c>
      <c r="S685" s="131">
        <v>4533</v>
      </c>
      <c r="T685" s="131">
        <v>3010</v>
      </c>
      <c r="U685" s="7">
        <v>1200</v>
      </c>
      <c r="V685" s="131">
        <v>2000</v>
      </c>
      <c r="W685" s="131">
        <v>0</v>
      </c>
      <c r="X685" s="131">
        <v>11.595255923735685</v>
      </c>
      <c r="Y685" s="237">
        <v>13.661643835665927</v>
      </c>
      <c r="Z685" s="237">
        <v>100</v>
      </c>
      <c r="AA685" s="131">
        <v>2605</v>
      </c>
      <c r="AB685" s="131">
        <v>1000</v>
      </c>
      <c r="AC685" s="131">
        <v>3000</v>
      </c>
      <c r="AD685" s="131">
        <v>2500</v>
      </c>
      <c r="AE685" s="131">
        <v>0</v>
      </c>
      <c r="AF685" s="131">
        <v>0</v>
      </c>
      <c r="AG685" s="131">
        <v>0</v>
      </c>
      <c r="AH685" s="131">
        <v>0</v>
      </c>
      <c r="AI685" s="131">
        <v>0</v>
      </c>
      <c r="AJ685" s="131">
        <v>0</v>
      </c>
      <c r="AK685" s="131">
        <v>0</v>
      </c>
      <c r="AL685" s="131">
        <v>0</v>
      </c>
      <c r="AM685" s="238">
        <v>2500</v>
      </c>
      <c r="AN685" s="238">
        <v>3500</v>
      </c>
      <c r="AO685" s="238">
        <v>5000</v>
      </c>
      <c r="AP685" s="238">
        <v>5000</v>
      </c>
      <c r="AQ685" s="238">
        <v>4500</v>
      </c>
      <c r="AR685" s="238">
        <v>4000</v>
      </c>
      <c r="AS685" s="238">
        <v>3800</v>
      </c>
      <c r="AT685" s="238">
        <v>2000</v>
      </c>
      <c r="AU685" s="238">
        <v>3000</v>
      </c>
      <c r="AV685" s="238">
        <v>4000</v>
      </c>
      <c r="AW685" s="238">
        <v>4500</v>
      </c>
      <c r="AX685" s="238">
        <v>4000</v>
      </c>
      <c r="AY685" s="238">
        <v>3500</v>
      </c>
      <c r="AZ685" s="238">
        <v>3700</v>
      </c>
      <c r="BA685" s="238">
        <v>4000</v>
      </c>
      <c r="BB685" s="238">
        <v>4000</v>
      </c>
      <c r="BC685" s="238">
        <v>1800</v>
      </c>
      <c r="BD685" s="238">
        <v>2500</v>
      </c>
      <c r="BE685" s="238">
        <v>3500</v>
      </c>
      <c r="BF685" s="238">
        <v>4000</v>
      </c>
      <c r="BG685" s="238">
        <v>3500</v>
      </c>
      <c r="BH685" s="238">
        <v>3000</v>
      </c>
      <c r="BI685" s="238">
        <v>3200</v>
      </c>
      <c r="BJ685" s="238">
        <v>3700</v>
      </c>
      <c r="BK685" s="238">
        <v>4000</v>
      </c>
      <c r="BL685" s="238">
        <v>4500</v>
      </c>
      <c r="BM685" s="238">
        <v>4000</v>
      </c>
      <c r="BN685" s="238">
        <v>3000</v>
      </c>
      <c r="BO685" s="238">
        <v>1600</v>
      </c>
      <c r="BP685" s="238">
        <v>2000</v>
      </c>
      <c r="BQ685" s="238">
        <v>3000</v>
      </c>
      <c r="BR685" s="238">
        <v>3500</v>
      </c>
      <c r="BS685" s="238">
        <v>3000</v>
      </c>
      <c r="BT685" s="238">
        <v>2800</v>
      </c>
      <c r="BU685" s="238">
        <v>3000</v>
      </c>
      <c r="BV685" s="238">
        <v>3500</v>
      </c>
      <c r="BW685" s="238">
        <v>4000</v>
      </c>
      <c r="BX685" s="238">
        <v>4000</v>
      </c>
      <c r="BY685" s="275">
        <v>3000</v>
      </c>
      <c r="BZ685" s="238">
        <v>1400</v>
      </c>
      <c r="CA685" s="238">
        <v>1700</v>
      </c>
      <c r="CB685" s="238">
        <v>2700</v>
      </c>
      <c r="CC685" s="238">
        <v>3000</v>
      </c>
      <c r="CD685" s="238">
        <v>2700</v>
      </c>
      <c r="CE685" s="238">
        <v>2500</v>
      </c>
      <c r="CF685" s="238">
        <v>2600</v>
      </c>
      <c r="CG685" s="238">
        <v>2700</v>
      </c>
      <c r="CH685" s="238">
        <v>3000</v>
      </c>
      <c r="CI685" s="238">
        <v>3000</v>
      </c>
      <c r="CJ685" s="238">
        <v>2500</v>
      </c>
      <c r="CK685" s="238">
        <v>1200</v>
      </c>
      <c r="CL685" s="238">
        <v>1500</v>
      </c>
      <c r="CM685" s="238">
        <v>2500</v>
      </c>
      <c r="CN685" s="238">
        <v>2500</v>
      </c>
      <c r="CO685" s="238">
        <v>2300</v>
      </c>
      <c r="CP685" s="238">
        <v>2000</v>
      </c>
      <c r="CQ685" s="238">
        <v>2000</v>
      </c>
      <c r="CR685" s="238">
        <v>2000</v>
      </c>
      <c r="CS685" s="238">
        <v>2000</v>
      </c>
      <c r="CT685" s="238">
        <v>2000</v>
      </c>
      <c r="CU685" s="238">
        <v>1000</v>
      </c>
      <c r="CV685" s="238">
        <v>1200</v>
      </c>
      <c r="CW685" s="238">
        <v>2000</v>
      </c>
      <c r="CX685" s="238">
        <v>2000</v>
      </c>
      <c r="CY685" s="238">
        <v>1700</v>
      </c>
      <c r="CZ685" s="238">
        <v>1500</v>
      </c>
      <c r="DA685" s="238">
        <v>1500</v>
      </c>
      <c r="DB685" s="238">
        <v>1500</v>
      </c>
      <c r="DC685" s="238">
        <v>1500</v>
      </c>
      <c r="DD685" s="238">
        <v>1500</v>
      </c>
      <c r="DE685" s="238">
        <v>1000</v>
      </c>
      <c r="DF685" s="238">
        <v>1500</v>
      </c>
      <c r="DG685" s="238">
        <v>1500</v>
      </c>
      <c r="DH685" s="238">
        <v>1200</v>
      </c>
      <c r="DI685" s="238">
        <v>1000</v>
      </c>
      <c r="DJ685" s="238">
        <v>1000</v>
      </c>
      <c r="DK685" s="238">
        <v>1000</v>
      </c>
      <c r="DL685" s="238">
        <v>1100</v>
      </c>
      <c r="DM685" s="238">
        <v>1200</v>
      </c>
      <c r="DN685" s="238">
        <v>800</v>
      </c>
      <c r="DO685" s="238">
        <v>1200</v>
      </c>
      <c r="DP685" s="238">
        <v>1200</v>
      </c>
      <c r="DQ685" s="238">
        <v>1000</v>
      </c>
      <c r="DR685" s="238">
        <v>900</v>
      </c>
      <c r="DS685" s="238">
        <v>900</v>
      </c>
      <c r="DT685" s="238">
        <v>1000</v>
      </c>
      <c r="DU685" s="238">
        <v>1000</v>
      </c>
      <c r="DV685" s="238">
        <v>800</v>
      </c>
      <c r="DW685" s="238">
        <v>900</v>
      </c>
      <c r="DX685" s="238">
        <v>900</v>
      </c>
      <c r="DY685" s="238">
        <v>900</v>
      </c>
      <c r="DZ685" s="238">
        <v>900</v>
      </c>
      <c r="EA685" s="238">
        <v>800</v>
      </c>
      <c r="EB685" s="238">
        <v>850</v>
      </c>
      <c r="EC685" s="238">
        <v>700</v>
      </c>
      <c r="ED685" s="238">
        <v>800</v>
      </c>
    </row>
    <row r="686" spans="1:134" x14ac:dyDescent="0.25">
      <c r="A686" s="262">
        <v>-1440</v>
      </c>
      <c r="B686" s="237">
        <v>101.43160319206102</v>
      </c>
      <c r="C686" s="238">
        <v>100.89015925201521</v>
      </c>
      <c r="D686" s="130">
        <v>1963.5</v>
      </c>
      <c r="E686" s="238">
        <v>55.679923561585383</v>
      </c>
      <c r="F686" s="238">
        <v>19.951938658841755</v>
      </c>
      <c r="G686" s="238">
        <v>2.3291117666851733</v>
      </c>
      <c r="H686" s="238">
        <v>0</v>
      </c>
      <c r="I686" s="238">
        <v>9.4410958904138198E-2</v>
      </c>
      <c r="J686" s="131">
        <v>0</v>
      </c>
      <c r="K686" s="131">
        <v>45.329452054793364</v>
      </c>
      <c r="L686" s="131">
        <v>15.916438356149229</v>
      </c>
      <c r="M686" s="131">
        <v>0.30684931506823432</v>
      </c>
      <c r="N686" s="131">
        <v>7.9342465753487801E-2</v>
      </c>
      <c r="O686" s="132">
        <v>188.0419800087663</v>
      </c>
      <c r="P686" s="132">
        <v>187.05359901482586</v>
      </c>
      <c r="Q686" s="132">
        <v>158.71002687546365</v>
      </c>
      <c r="R686" s="132">
        <v>135.25844147378635</v>
      </c>
      <c r="S686" s="131">
        <v>4125</v>
      </c>
      <c r="T686" s="131">
        <v>5950</v>
      </c>
      <c r="U686" s="7">
        <v>1000</v>
      </c>
      <c r="V686" s="131">
        <v>1700</v>
      </c>
      <c r="W686" s="131">
        <v>0</v>
      </c>
      <c r="X686" s="131">
        <v>11.595255923735685</v>
      </c>
      <c r="Y686" s="237">
        <v>13.44931506850844</v>
      </c>
      <c r="Z686" s="237">
        <v>100</v>
      </c>
      <c r="AA686" s="131">
        <v>2970</v>
      </c>
      <c r="AB686" s="131">
        <v>2000</v>
      </c>
      <c r="AC686" s="131">
        <v>3000</v>
      </c>
      <c r="AD686" s="131">
        <v>2500</v>
      </c>
      <c r="AE686" s="131">
        <v>0</v>
      </c>
      <c r="AF686" s="131">
        <v>0</v>
      </c>
      <c r="AG686" s="131">
        <v>0</v>
      </c>
      <c r="AH686" s="131">
        <v>0</v>
      </c>
      <c r="AI686" s="131">
        <v>0</v>
      </c>
      <c r="AJ686" s="131">
        <v>0</v>
      </c>
      <c r="AK686" s="131">
        <v>0</v>
      </c>
      <c r="AL686" s="131">
        <v>0</v>
      </c>
      <c r="AM686" s="238">
        <v>2300</v>
      </c>
      <c r="AN686" s="238">
        <v>3000</v>
      </c>
      <c r="AO686" s="238">
        <v>4500</v>
      </c>
      <c r="AP686" s="238">
        <v>4500</v>
      </c>
      <c r="AQ686" s="238">
        <v>4000</v>
      </c>
      <c r="AR686" s="238">
        <v>3500</v>
      </c>
      <c r="AS686" s="238">
        <v>3500</v>
      </c>
      <c r="AT686" s="238">
        <v>2000</v>
      </c>
      <c r="AU686" s="238">
        <v>2700</v>
      </c>
      <c r="AV686" s="238">
        <v>4000</v>
      </c>
      <c r="AW686" s="238">
        <v>4000</v>
      </c>
      <c r="AX686" s="238">
        <v>3500</v>
      </c>
      <c r="AY686" s="238">
        <v>3300</v>
      </c>
      <c r="AZ686" s="238">
        <v>3400</v>
      </c>
      <c r="BA686" s="238">
        <v>3500</v>
      </c>
      <c r="BB686" s="238">
        <v>3500</v>
      </c>
      <c r="BC686" s="238">
        <v>1750</v>
      </c>
      <c r="BD686" s="238">
        <v>2300</v>
      </c>
      <c r="BE686" s="238">
        <v>3000</v>
      </c>
      <c r="BF686" s="238">
        <v>3000</v>
      </c>
      <c r="BG686" s="238">
        <v>3000</v>
      </c>
      <c r="BH686" s="238">
        <v>3000</v>
      </c>
      <c r="BI686" s="238">
        <v>3100</v>
      </c>
      <c r="BJ686" s="238">
        <v>3300</v>
      </c>
      <c r="BK686" s="238">
        <v>3500</v>
      </c>
      <c r="BL686" s="238">
        <v>4000</v>
      </c>
      <c r="BM686" s="238">
        <v>3500</v>
      </c>
      <c r="BN686" s="238">
        <v>3000</v>
      </c>
      <c r="BO686" s="238">
        <v>1500</v>
      </c>
      <c r="BP686" s="238">
        <v>2000</v>
      </c>
      <c r="BQ686" s="238">
        <v>2500</v>
      </c>
      <c r="BR686" s="238">
        <v>2500</v>
      </c>
      <c r="BS686" s="238">
        <v>2500</v>
      </c>
      <c r="BT686" s="238">
        <v>2500</v>
      </c>
      <c r="BU686" s="238">
        <v>2700</v>
      </c>
      <c r="BV686" s="238">
        <v>3200</v>
      </c>
      <c r="BW686" s="238">
        <v>3300</v>
      </c>
      <c r="BX686" s="238">
        <v>3500</v>
      </c>
      <c r="BY686" s="275">
        <v>3000</v>
      </c>
      <c r="BZ686" s="238">
        <v>1250</v>
      </c>
      <c r="CA686" s="238">
        <v>1700</v>
      </c>
      <c r="CB686" s="238">
        <v>2200</v>
      </c>
      <c r="CC686" s="238">
        <v>2500</v>
      </c>
      <c r="CD686" s="238">
        <v>2200</v>
      </c>
      <c r="CE686" s="238">
        <v>2000</v>
      </c>
      <c r="CF686" s="238">
        <v>2200</v>
      </c>
      <c r="CG686" s="238">
        <v>2500</v>
      </c>
      <c r="CH686" s="238">
        <v>2700</v>
      </c>
      <c r="CI686" s="238">
        <v>3000</v>
      </c>
      <c r="CJ686" s="238">
        <v>2500</v>
      </c>
      <c r="CK686" s="238">
        <v>1000</v>
      </c>
      <c r="CL686" s="238">
        <v>1300</v>
      </c>
      <c r="CM686" s="238">
        <v>2000</v>
      </c>
      <c r="CN686" s="238">
        <v>2000</v>
      </c>
      <c r="CO686" s="238">
        <v>1800</v>
      </c>
      <c r="CP686" s="238">
        <v>1600</v>
      </c>
      <c r="CQ686" s="238">
        <v>1800</v>
      </c>
      <c r="CR686" s="238">
        <v>2000</v>
      </c>
      <c r="CS686" s="238">
        <v>2200</v>
      </c>
      <c r="CT686" s="238">
        <v>2500</v>
      </c>
      <c r="CU686" s="238">
        <v>900</v>
      </c>
      <c r="CV686" s="238">
        <v>1000</v>
      </c>
      <c r="CW686" s="238">
        <v>1700</v>
      </c>
      <c r="CX686" s="238">
        <v>1700</v>
      </c>
      <c r="CY686" s="238">
        <v>1500</v>
      </c>
      <c r="CZ686" s="238">
        <v>1300</v>
      </c>
      <c r="DA686" s="238">
        <v>1500</v>
      </c>
      <c r="DB686" s="238">
        <v>1700</v>
      </c>
      <c r="DC686" s="238">
        <v>1900</v>
      </c>
      <c r="DD686" s="238">
        <v>2000</v>
      </c>
      <c r="DE686" s="238">
        <v>900</v>
      </c>
      <c r="DF686" s="238">
        <v>1500</v>
      </c>
      <c r="DG686" s="238">
        <v>1500</v>
      </c>
      <c r="DH686" s="238">
        <v>1300</v>
      </c>
      <c r="DI686" s="238">
        <v>1000</v>
      </c>
      <c r="DJ686" s="238">
        <v>1100</v>
      </c>
      <c r="DK686" s="238">
        <v>1200</v>
      </c>
      <c r="DL686" s="238">
        <v>1400</v>
      </c>
      <c r="DM686" s="238">
        <v>1500</v>
      </c>
      <c r="DN686" s="238">
        <v>800</v>
      </c>
      <c r="DO686" s="238">
        <v>1200</v>
      </c>
      <c r="DP686" s="238">
        <v>1200</v>
      </c>
      <c r="DQ686" s="238">
        <v>1000</v>
      </c>
      <c r="DR686" s="238">
        <v>800</v>
      </c>
      <c r="DS686" s="238">
        <v>900</v>
      </c>
      <c r="DT686" s="238">
        <v>1000</v>
      </c>
      <c r="DU686" s="238">
        <v>1200</v>
      </c>
      <c r="DV686" s="238">
        <v>800</v>
      </c>
      <c r="DW686" s="238">
        <v>750</v>
      </c>
      <c r="DX686" s="238">
        <v>800</v>
      </c>
      <c r="DY686" s="238">
        <v>800</v>
      </c>
      <c r="DZ686" s="238">
        <v>800</v>
      </c>
      <c r="EA686" s="238">
        <v>700</v>
      </c>
      <c r="EB686" s="238">
        <v>700</v>
      </c>
      <c r="EC686" s="238">
        <v>600</v>
      </c>
      <c r="ED686" s="238">
        <v>600</v>
      </c>
    </row>
    <row r="687" spans="1:134" x14ac:dyDescent="0.25">
      <c r="A687" s="262">
        <v>-1445</v>
      </c>
      <c r="B687" s="237">
        <v>101.42979265388337</v>
      </c>
      <c r="C687" s="238">
        <v>100.88832269813923</v>
      </c>
      <c r="D687" s="130">
        <v>1963.4166666666667</v>
      </c>
      <c r="E687" s="238">
        <v>55.05421101369393</v>
      </c>
      <c r="F687" s="238">
        <v>19.640066946426487</v>
      </c>
      <c r="G687" s="238">
        <v>2.3015515114403797</v>
      </c>
      <c r="H687" s="238">
        <v>0</v>
      </c>
      <c r="I687" s="238">
        <v>9.3424657534246336E-2</v>
      </c>
      <c r="J687" s="131">
        <v>0</v>
      </c>
      <c r="K687" s="131">
        <v>44.826712328793292</v>
      </c>
      <c r="L687" s="131">
        <v>15.670547945207545</v>
      </c>
      <c r="M687" s="131">
        <v>0.29041095890408997</v>
      </c>
      <c r="N687" s="131">
        <v>7.8712328767066353E-2</v>
      </c>
      <c r="O687" s="132">
        <v>176.20308056210695</v>
      </c>
      <c r="P687" s="132">
        <v>172.14968089593802</v>
      </c>
      <c r="Q687" s="132">
        <v>150.64469843059842</v>
      </c>
      <c r="R687" s="132">
        <v>133.7022865254539</v>
      </c>
      <c r="S687" s="131">
        <v>5817</v>
      </c>
      <c r="T687" s="131">
        <v>4960</v>
      </c>
      <c r="U687" s="7">
        <v>2000</v>
      </c>
      <c r="V687" s="131">
        <v>5000</v>
      </c>
      <c r="W687" s="131">
        <v>0</v>
      </c>
      <c r="X687" s="131">
        <v>11.126109754343563</v>
      </c>
      <c r="Y687" s="237">
        <v>13.243835616421165</v>
      </c>
      <c r="Z687" s="237">
        <v>100</v>
      </c>
      <c r="AA687" s="131">
        <v>4915</v>
      </c>
      <c r="AB687" s="131">
        <v>1400</v>
      </c>
      <c r="AC687" s="131">
        <v>3000</v>
      </c>
      <c r="AD687" s="131">
        <v>2700</v>
      </c>
      <c r="AE687" s="131">
        <v>0</v>
      </c>
      <c r="AF687" s="131">
        <v>0</v>
      </c>
      <c r="AG687" s="131">
        <v>0</v>
      </c>
      <c r="AH687" s="131">
        <v>0</v>
      </c>
      <c r="AI687" s="131">
        <v>0</v>
      </c>
      <c r="AJ687" s="131">
        <v>0</v>
      </c>
      <c r="AK687" s="131">
        <v>0</v>
      </c>
      <c r="AL687" s="131">
        <v>0</v>
      </c>
      <c r="AM687" s="238">
        <v>3500</v>
      </c>
      <c r="AN687" s="238">
        <v>5000</v>
      </c>
      <c r="AO687" s="238">
        <v>9000</v>
      </c>
      <c r="AP687" s="238">
        <v>9000</v>
      </c>
      <c r="AQ687" s="238">
        <v>7500</v>
      </c>
      <c r="AR687" s="238">
        <v>7000</v>
      </c>
      <c r="AS687" s="238">
        <v>6000</v>
      </c>
      <c r="AT687" s="238">
        <v>3000</v>
      </c>
      <c r="AU687" s="238">
        <v>4500</v>
      </c>
      <c r="AV687" s="238">
        <v>8700</v>
      </c>
      <c r="AW687" s="238">
        <v>8700</v>
      </c>
      <c r="AX687" s="238">
        <v>7000</v>
      </c>
      <c r="AY687" s="238">
        <v>6000</v>
      </c>
      <c r="AZ687" s="238">
        <v>5500</v>
      </c>
      <c r="BA687" s="238">
        <v>5000</v>
      </c>
      <c r="BB687" s="238">
        <v>4000</v>
      </c>
      <c r="BC687" s="238">
        <v>2700</v>
      </c>
      <c r="BD687" s="238">
        <v>4000</v>
      </c>
      <c r="BE687" s="238">
        <v>8500</v>
      </c>
      <c r="BF687" s="238">
        <v>8500</v>
      </c>
      <c r="BG687" s="238">
        <v>6000</v>
      </c>
      <c r="BH687" s="238">
        <v>5000</v>
      </c>
      <c r="BI687" s="238">
        <v>4500</v>
      </c>
      <c r="BJ687" s="238">
        <v>4000</v>
      </c>
      <c r="BK687" s="238">
        <v>4500</v>
      </c>
      <c r="BL687" s="238">
        <v>5000</v>
      </c>
      <c r="BM687" s="238">
        <v>4000</v>
      </c>
      <c r="BN687" s="238">
        <v>3500</v>
      </c>
      <c r="BO687" s="238">
        <v>2500</v>
      </c>
      <c r="BP687" s="238">
        <v>3500</v>
      </c>
      <c r="BQ687" s="238">
        <v>8000</v>
      </c>
      <c r="BR687" s="238">
        <v>8000</v>
      </c>
      <c r="BS687" s="238">
        <v>5000</v>
      </c>
      <c r="BT687" s="238">
        <v>4000</v>
      </c>
      <c r="BU687" s="238">
        <v>4000</v>
      </c>
      <c r="BV687" s="238">
        <v>3500</v>
      </c>
      <c r="BW687" s="238">
        <v>4000</v>
      </c>
      <c r="BX687" s="238">
        <v>4000</v>
      </c>
      <c r="BY687" s="275">
        <v>3500</v>
      </c>
      <c r="BZ687" s="238">
        <v>2300</v>
      </c>
      <c r="CA687" s="238">
        <v>3000</v>
      </c>
      <c r="CB687" s="238">
        <v>7000</v>
      </c>
      <c r="CC687" s="238">
        <v>8000</v>
      </c>
      <c r="CD687" s="238">
        <v>4000</v>
      </c>
      <c r="CE687" s="238">
        <v>3000</v>
      </c>
      <c r="CF687" s="238">
        <v>3000</v>
      </c>
      <c r="CG687" s="238">
        <v>3000</v>
      </c>
      <c r="CH687" s="238">
        <v>3000</v>
      </c>
      <c r="CI687" s="238">
        <v>3000</v>
      </c>
      <c r="CJ687" s="238">
        <v>2500</v>
      </c>
      <c r="CK687" s="238">
        <v>2000</v>
      </c>
      <c r="CL687" s="238">
        <v>2500</v>
      </c>
      <c r="CM687" s="238">
        <v>6000</v>
      </c>
      <c r="CN687" s="238">
        <v>7000</v>
      </c>
      <c r="CO687" s="238">
        <v>3500</v>
      </c>
      <c r="CP687" s="238">
        <v>2500</v>
      </c>
      <c r="CQ687" s="238">
        <v>2500</v>
      </c>
      <c r="CR687" s="238">
        <v>2500</v>
      </c>
      <c r="CS687" s="238">
        <v>2500</v>
      </c>
      <c r="CT687" s="238">
        <v>2500</v>
      </c>
      <c r="CU687" s="238">
        <v>1500</v>
      </c>
      <c r="CV687" s="238">
        <v>2000</v>
      </c>
      <c r="CW687" s="238">
        <v>5000</v>
      </c>
      <c r="CX687" s="238">
        <v>5000</v>
      </c>
      <c r="CY687" s="238">
        <v>3000</v>
      </c>
      <c r="CZ687" s="238">
        <v>2000</v>
      </c>
      <c r="DA687" s="238">
        <v>2000</v>
      </c>
      <c r="DB687" s="238">
        <v>2100</v>
      </c>
      <c r="DC687" s="238">
        <v>2100</v>
      </c>
      <c r="DD687" s="238">
        <v>2200</v>
      </c>
      <c r="DE687" s="238">
        <v>1500</v>
      </c>
      <c r="DF687" s="238">
        <v>4000</v>
      </c>
      <c r="DG687" s="238">
        <v>4000</v>
      </c>
      <c r="DH687" s="238">
        <v>2500</v>
      </c>
      <c r="DI687" s="238">
        <v>1500</v>
      </c>
      <c r="DJ687" s="238">
        <v>1600</v>
      </c>
      <c r="DK687" s="238">
        <v>1700</v>
      </c>
      <c r="DL687" s="238">
        <v>1800</v>
      </c>
      <c r="DM687" s="238">
        <v>2000</v>
      </c>
      <c r="DN687" s="238">
        <v>1000</v>
      </c>
      <c r="DO687" s="238">
        <v>2500</v>
      </c>
      <c r="DP687" s="238">
        <v>2500</v>
      </c>
      <c r="DQ687" s="238">
        <v>2000</v>
      </c>
      <c r="DR687" s="238">
        <v>1300</v>
      </c>
      <c r="DS687" s="238">
        <v>1400</v>
      </c>
      <c r="DT687" s="238">
        <v>1400</v>
      </c>
      <c r="DU687" s="238">
        <v>1500</v>
      </c>
      <c r="DV687" s="238">
        <v>1500</v>
      </c>
      <c r="DW687" s="238">
        <v>1200</v>
      </c>
      <c r="DX687" s="238">
        <v>1200</v>
      </c>
      <c r="DY687" s="238">
        <v>1200</v>
      </c>
      <c r="DZ687" s="238">
        <v>1200</v>
      </c>
      <c r="EA687" s="238">
        <v>1100</v>
      </c>
      <c r="EB687" s="238">
        <v>1100</v>
      </c>
      <c r="EC687" s="238">
        <v>1100</v>
      </c>
      <c r="ED687" s="238">
        <v>1100</v>
      </c>
    </row>
    <row r="688" spans="1:134" x14ac:dyDescent="0.25">
      <c r="A688" s="262">
        <v>-1450</v>
      </c>
      <c r="B688" s="237">
        <v>101.39022366727221</v>
      </c>
      <c r="C688" s="238">
        <v>100.84887873905978</v>
      </c>
      <c r="D688" s="130">
        <v>1963.3333333333333</v>
      </c>
      <c r="E688" s="238">
        <v>54.40764138081795</v>
      </c>
      <c r="F688" s="238">
        <v>19.317799510233272</v>
      </c>
      <c r="G688" s="238">
        <v>2.2730725810220065</v>
      </c>
      <c r="H688" s="238">
        <v>0</v>
      </c>
      <c r="I688" s="238">
        <v>9.2405479452054351E-2</v>
      </c>
      <c r="J688" s="131">
        <v>0</v>
      </c>
      <c r="K688" s="131">
        <v>44.342602739739959</v>
      </c>
      <c r="L688" s="131">
        <v>15.441232876713002</v>
      </c>
      <c r="M688" s="131">
        <v>0.27342465753417855</v>
      </c>
      <c r="N688" s="131">
        <v>7.8202739725993453E-2</v>
      </c>
      <c r="O688" s="132">
        <v>164.74333786230514</v>
      </c>
      <c r="P688" s="132">
        <v>167.2392977717395</v>
      </c>
      <c r="Q688" s="132">
        <v>151.23520283244642</v>
      </c>
      <c r="R688" s="132">
        <v>131.20762051914517</v>
      </c>
      <c r="S688" s="131">
        <v>4383</v>
      </c>
      <c r="T688" s="131">
        <v>5930</v>
      </c>
      <c r="U688" s="7">
        <v>1400</v>
      </c>
      <c r="V688" s="131">
        <v>4500</v>
      </c>
      <c r="W688" s="131">
        <v>0</v>
      </c>
      <c r="X688" s="131">
        <v>11.126109754343563</v>
      </c>
      <c r="Y688" s="237">
        <v>13.031506849264588</v>
      </c>
      <c r="Z688" s="237">
        <v>100</v>
      </c>
      <c r="AA688" s="131">
        <v>4200</v>
      </c>
      <c r="AB688" s="131">
        <v>1000</v>
      </c>
      <c r="AC688" s="131">
        <v>3000</v>
      </c>
      <c r="AD688" s="131">
        <v>1700</v>
      </c>
      <c r="AE688" s="131">
        <v>0</v>
      </c>
      <c r="AF688" s="131">
        <v>0</v>
      </c>
      <c r="AG688" s="131">
        <v>0</v>
      </c>
      <c r="AH688" s="131">
        <v>0</v>
      </c>
      <c r="AI688" s="131">
        <v>0</v>
      </c>
      <c r="AJ688" s="131">
        <v>0</v>
      </c>
      <c r="AK688" s="131">
        <v>0</v>
      </c>
      <c r="AL688" s="131">
        <v>0</v>
      </c>
      <c r="AM688" s="238">
        <v>2200</v>
      </c>
      <c r="AN688" s="238">
        <v>4000</v>
      </c>
      <c r="AO688" s="238">
        <v>6500</v>
      </c>
      <c r="AP688" s="238">
        <v>6500</v>
      </c>
      <c r="AQ688" s="238">
        <v>5800</v>
      </c>
      <c r="AR688" s="238">
        <v>5300</v>
      </c>
      <c r="AS688" s="238">
        <v>4500</v>
      </c>
      <c r="AT688" s="238">
        <v>2000</v>
      </c>
      <c r="AU688" s="238">
        <v>3500</v>
      </c>
      <c r="AV688" s="238">
        <v>6400</v>
      </c>
      <c r="AW688" s="238">
        <v>6400</v>
      </c>
      <c r="AX688" s="238">
        <v>5300</v>
      </c>
      <c r="AY688" s="238">
        <v>4500</v>
      </c>
      <c r="AZ688" s="238">
        <v>4000</v>
      </c>
      <c r="BA688" s="238">
        <v>4000</v>
      </c>
      <c r="BB688" s="238">
        <v>3500</v>
      </c>
      <c r="BC688" s="238">
        <v>1800</v>
      </c>
      <c r="BD688" s="238">
        <v>3000</v>
      </c>
      <c r="BE688" s="238">
        <v>6200</v>
      </c>
      <c r="BF688" s="238">
        <v>6300</v>
      </c>
      <c r="BG688" s="238">
        <v>4800</v>
      </c>
      <c r="BH688" s="238">
        <v>4000</v>
      </c>
      <c r="BI688" s="238">
        <v>3500</v>
      </c>
      <c r="BJ688" s="238">
        <v>3500</v>
      </c>
      <c r="BK688" s="238">
        <v>4000</v>
      </c>
      <c r="BL688" s="238">
        <v>4000</v>
      </c>
      <c r="BM688" s="238">
        <v>3500</v>
      </c>
      <c r="BN688" s="238">
        <v>3000</v>
      </c>
      <c r="BO688" s="238">
        <v>1600</v>
      </c>
      <c r="BP688" s="238">
        <v>2500</v>
      </c>
      <c r="BQ688" s="238">
        <v>6000</v>
      </c>
      <c r="BR688" s="238">
        <v>6200</v>
      </c>
      <c r="BS688" s="238">
        <v>4000</v>
      </c>
      <c r="BT688" s="238">
        <v>3000</v>
      </c>
      <c r="BU688" s="238">
        <v>3300</v>
      </c>
      <c r="BV688" s="238">
        <v>3200</v>
      </c>
      <c r="BW688" s="238">
        <v>3500</v>
      </c>
      <c r="BX688" s="238">
        <v>3500</v>
      </c>
      <c r="BY688" s="275">
        <v>3000</v>
      </c>
      <c r="BZ688" s="238">
        <v>1500</v>
      </c>
      <c r="CA688" s="238">
        <v>2000</v>
      </c>
      <c r="CB688" s="238">
        <v>5500</v>
      </c>
      <c r="CC688" s="238">
        <v>6000</v>
      </c>
      <c r="CD688" s="238">
        <v>3500</v>
      </c>
      <c r="CE688" s="238">
        <v>2800</v>
      </c>
      <c r="CF688" s="238">
        <v>3000</v>
      </c>
      <c r="CG688" s="238">
        <v>3000</v>
      </c>
      <c r="CH688" s="238">
        <v>3000</v>
      </c>
      <c r="CI688" s="238">
        <v>3000</v>
      </c>
      <c r="CJ688" s="238">
        <v>2700</v>
      </c>
      <c r="CK688" s="238">
        <v>1400</v>
      </c>
      <c r="CL688" s="238">
        <v>1600</v>
      </c>
      <c r="CM688" s="238">
        <v>5000</v>
      </c>
      <c r="CN688" s="238">
        <v>5000</v>
      </c>
      <c r="CO688" s="238">
        <v>3000</v>
      </c>
      <c r="CP688" s="238">
        <v>2600</v>
      </c>
      <c r="CQ688" s="238">
        <v>2600</v>
      </c>
      <c r="CR688" s="238">
        <v>2600</v>
      </c>
      <c r="CS688" s="238">
        <v>2600</v>
      </c>
      <c r="CT688" s="238">
        <v>2500</v>
      </c>
      <c r="CU688" s="238">
        <v>1200</v>
      </c>
      <c r="CV688" s="238">
        <v>1400</v>
      </c>
      <c r="CW688" s="238">
        <v>4000</v>
      </c>
      <c r="CX688" s="238">
        <v>4500</v>
      </c>
      <c r="CY688" s="238">
        <v>2800</v>
      </c>
      <c r="CZ688" s="238">
        <v>2400</v>
      </c>
      <c r="DA688" s="238">
        <v>2300</v>
      </c>
      <c r="DB688" s="238">
        <v>2200</v>
      </c>
      <c r="DC688" s="238">
        <v>2100</v>
      </c>
      <c r="DD688" s="238">
        <v>2000</v>
      </c>
      <c r="DE688" s="238">
        <v>1200</v>
      </c>
      <c r="DF688" s="238">
        <v>3500</v>
      </c>
      <c r="DG688" s="238">
        <v>3500</v>
      </c>
      <c r="DH688" s="238">
        <v>2700</v>
      </c>
      <c r="DI688" s="238">
        <v>2200</v>
      </c>
      <c r="DJ688" s="238">
        <v>2100</v>
      </c>
      <c r="DK688" s="238">
        <v>2000</v>
      </c>
      <c r="DL688" s="238">
        <v>1800</v>
      </c>
      <c r="DM688" s="238">
        <v>1600</v>
      </c>
      <c r="DN688" s="238">
        <v>1000</v>
      </c>
      <c r="DO688" s="238">
        <v>3000</v>
      </c>
      <c r="DP688" s="238">
        <v>3000</v>
      </c>
      <c r="DQ688" s="238">
        <v>2500</v>
      </c>
      <c r="DR688" s="238">
        <v>2000</v>
      </c>
      <c r="DS688" s="238">
        <v>1700</v>
      </c>
      <c r="DT688" s="238">
        <v>1500</v>
      </c>
      <c r="DU688" s="238">
        <v>1300</v>
      </c>
      <c r="DV688" s="238">
        <v>2000</v>
      </c>
      <c r="DW688" s="238">
        <v>1500</v>
      </c>
      <c r="DX688" s="238">
        <v>1350</v>
      </c>
      <c r="DY688" s="238">
        <v>1200</v>
      </c>
      <c r="DZ688" s="238">
        <v>1000</v>
      </c>
      <c r="EA688" s="238">
        <v>1300</v>
      </c>
      <c r="EB688" s="238">
        <v>900</v>
      </c>
      <c r="EC688" s="238">
        <v>1100</v>
      </c>
      <c r="ED688" s="238">
        <v>800</v>
      </c>
    </row>
    <row r="689" spans="1:134" x14ac:dyDescent="0.25">
      <c r="A689" s="262">
        <v>-1455</v>
      </c>
      <c r="B689" s="237">
        <v>101.3378883766955</v>
      </c>
      <c r="C689" s="238">
        <v>100.79697076110428</v>
      </c>
      <c r="D689" s="130">
        <v>1963.25</v>
      </c>
      <c r="E689" s="238">
        <v>53.781928832875565</v>
      </c>
      <c r="F689" s="238">
        <v>19.0059277977889</v>
      </c>
      <c r="G689" s="238">
        <v>2.2455123257784635</v>
      </c>
      <c r="H689" s="238">
        <v>0</v>
      </c>
      <c r="I689" s="238">
        <v>9.1419178082194463E-2</v>
      </c>
      <c r="J689" s="131">
        <v>0</v>
      </c>
      <c r="K689" s="131">
        <v>43.874109589043655</v>
      </c>
      <c r="L689" s="131">
        <v>15.219315068493415</v>
      </c>
      <c r="M689" s="131">
        <v>0.25698630136986367</v>
      </c>
      <c r="N689" s="131">
        <v>7.7709589041086602E-2</v>
      </c>
      <c r="O689" s="132">
        <v>155.79951374698396</v>
      </c>
      <c r="P689" s="132">
        <v>154.80111891361656</v>
      </c>
      <c r="Q689" s="132">
        <v>148.96442610319355</v>
      </c>
      <c r="R689" s="132">
        <v>128.29373608771189</v>
      </c>
      <c r="S689" s="131">
        <v>3363</v>
      </c>
      <c r="T689" s="131">
        <v>3035</v>
      </c>
      <c r="U689" s="7">
        <v>1000</v>
      </c>
      <c r="V689" s="131">
        <v>3500</v>
      </c>
      <c r="W689" s="131">
        <v>0</v>
      </c>
      <c r="X689" s="131">
        <v>11.126109754343563</v>
      </c>
      <c r="Y689" s="237">
        <v>12.826027397177313</v>
      </c>
      <c r="Z689" s="237">
        <v>100</v>
      </c>
      <c r="AA689" s="131">
        <v>3220</v>
      </c>
      <c r="AB689" s="131">
        <v>700</v>
      </c>
      <c r="AC689" s="131">
        <v>2000</v>
      </c>
      <c r="AD689" s="131">
        <v>1000</v>
      </c>
      <c r="AE689" s="131">
        <v>0</v>
      </c>
      <c r="AF689" s="131">
        <v>0</v>
      </c>
      <c r="AG689" s="131">
        <v>0</v>
      </c>
      <c r="AH689" s="131">
        <v>0</v>
      </c>
      <c r="AI689" s="131">
        <v>0</v>
      </c>
      <c r="AJ689" s="131">
        <v>0</v>
      </c>
      <c r="AK689" s="131">
        <v>0</v>
      </c>
      <c r="AL689" s="131">
        <v>0</v>
      </c>
      <c r="AM689" s="238">
        <v>1800</v>
      </c>
      <c r="AN689" s="238">
        <v>3000</v>
      </c>
      <c r="AO689" s="238">
        <v>5000</v>
      </c>
      <c r="AP689" s="238">
        <v>5000</v>
      </c>
      <c r="AQ689" s="238">
        <v>4500</v>
      </c>
      <c r="AR689" s="238">
        <v>4000</v>
      </c>
      <c r="AS689" s="238">
        <v>3500</v>
      </c>
      <c r="AT689" s="238">
        <v>1700</v>
      </c>
      <c r="AU689" s="238">
        <v>2600</v>
      </c>
      <c r="AV689" s="238">
        <v>4800</v>
      </c>
      <c r="AW689" s="238">
        <v>4800</v>
      </c>
      <c r="AX689" s="238">
        <v>4000</v>
      </c>
      <c r="AY689" s="238">
        <v>3700</v>
      </c>
      <c r="AZ689" s="238">
        <v>3300</v>
      </c>
      <c r="BA689" s="238">
        <v>3000</v>
      </c>
      <c r="BB689" s="238">
        <v>2500</v>
      </c>
      <c r="BC689" s="238">
        <v>1600</v>
      </c>
      <c r="BD689" s="238">
        <v>2200</v>
      </c>
      <c r="BE689" s="238">
        <v>4600</v>
      </c>
      <c r="BF689" s="238">
        <v>4700</v>
      </c>
      <c r="BG689" s="238">
        <v>3800</v>
      </c>
      <c r="BH689" s="238">
        <v>3500</v>
      </c>
      <c r="BI689" s="238">
        <v>3000</v>
      </c>
      <c r="BJ689" s="238">
        <v>2700</v>
      </c>
      <c r="BK689" s="238">
        <v>3000</v>
      </c>
      <c r="BL689" s="238">
        <v>3100</v>
      </c>
      <c r="BM689" s="238">
        <v>2500</v>
      </c>
      <c r="BN689" s="238">
        <v>2200</v>
      </c>
      <c r="BO689" s="238">
        <v>1400</v>
      </c>
      <c r="BP689" s="238">
        <v>1800</v>
      </c>
      <c r="BQ689" s="238">
        <v>4500</v>
      </c>
      <c r="BR689" s="238">
        <v>4600</v>
      </c>
      <c r="BS689" s="238">
        <v>3500</v>
      </c>
      <c r="BT689" s="238">
        <v>3200</v>
      </c>
      <c r="BU689" s="238">
        <v>3000</v>
      </c>
      <c r="BV689" s="238">
        <v>2800</v>
      </c>
      <c r="BW689" s="238">
        <v>2600</v>
      </c>
      <c r="BX689" s="238">
        <v>2500</v>
      </c>
      <c r="BY689" s="275">
        <v>2200</v>
      </c>
      <c r="BZ689" s="238">
        <v>1200</v>
      </c>
      <c r="CA689" s="238">
        <v>1500</v>
      </c>
      <c r="CB689" s="238">
        <v>4200</v>
      </c>
      <c r="CC689" s="238">
        <v>4500</v>
      </c>
      <c r="CD689" s="238">
        <v>3200</v>
      </c>
      <c r="CE689" s="238">
        <v>2800</v>
      </c>
      <c r="CF689" s="238">
        <v>2600</v>
      </c>
      <c r="CG689" s="238">
        <v>2400</v>
      </c>
      <c r="CH689" s="238">
        <v>2200</v>
      </c>
      <c r="CI689" s="238">
        <v>2000</v>
      </c>
      <c r="CJ689" s="238">
        <v>1700</v>
      </c>
      <c r="CK689" s="238">
        <v>1000</v>
      </c>
      <c r="CL689" s="238">
        <v>1200</v>
      </c>
      <c r="CM689" s="238">
        <v>4000</v>
      </c>
      <c r="CN689" s="238">
        <v>4000</v>
      </c>
      <c r="CO689" s="238">
        <v>3000</v>
      </c>
      <c r="CP689" s="238">
        <v>2400</v>
      </c>
      <c r="CQ689" s="238">
        <v>2200</v>
      </c>
      <c r="CR689" s="238">
        <v>2000</v>
      </c>
      <c r="CS689" s="238">
        <v>1800</v>
      </c>
      <c r="CT689" s="238">
        <v>1500</v>
      </c>
      <c r="CU689" s="238">
        <v>800</v>
      </c>
      <c r="CV689" s="238">
        <v>1000</v>
      </c>
      <c r="CW689" s="238">
        <v>3500</v>
      </c>
      <c r="CX689" s="238">
        <v>3500</v>
      </c>
      <c r="CY689" s="238">
        <v>2500</v>
      </c>
      <c r="CZ689" s="238">
        <v>2000</v>
      </c>
      <c r="DA689" s="238">
        <v>1750</v>
      </c>
      <c r="DB689" s="238">
        <v>1500</v>
      </c>
      <c r="DC689" s="238">
        <v>1250</v>
      </c>
      <c r="DD689" s="238">
        <v>1000</v>
      </c>
      <c r="DE689" s="238">
        <v>800</v>
      </c>
      <c r="DF689" s="238">
        <v>2500</v>
      </c>
      <c r="DG689" s="238">
        <v>2500</v>
      </c>
      <c r="DH689" s="238">
        <v>2000</v>
      </c>
      <c r="DI689" s="238">
        <v>1600</v>
      </c>
      <c r="DJ689" s="238">
        <v>1400</v>
      </c>
      <c r="DK689" s="238">
        <v>1200</v>
      </c>
      <c r="DL689" s="238">
        <v>900</v>
      </c>
      <c r="DM689" s="238">
        <v>700</v>
      </c>
      <c r="DN689" s="238">
        <v>700</v>
      </c>
      <c r="DO689" s="238">
        <v>1700</v>
      </c>
      <c r="DP689" s="238">
        <v>1800</v>
      </c>
      <c r="DQ689" s="238">
        <v>1500</v>
      </c>
      <c r="DR689" s="238">
        <v>1300</v>
      </c>
      <c r="DS689" s="238">
        <v>1000</v>
      </c>
      <c r="DT689" s="238">
        <v>800</v>
      </c>
      <c r="DU689" s="238">
        <v>650</v>
      </c>
      <c r="DV689" s="238">
        <v>1000</v>
      </c>
      <c r="DW689" s="238">
        <v>1000</v>
      </c>
      <c r="DX689" s="238">
        <v>900</v>
      </c>
      <c r="DY689" s="238">
        <v>750</v>
      </c>
      <c r="DZ689" s="238">
        <v>600</v>
      </c>
      <c r="EA689" s="238">
        <v>800</v>
      </c>
      <c r="EB689" s="238">
        <v>500</v>
      </c>
      <c r="EC689" s="238">
        <v>600</v>
      </c>
      <c r="ED689" s="238">
        <v>500</v>
      </c>
    </row>
    <row r="690" spans="1:134" x14ac:dyDescent="0.25">
      <c r="A690" s="262">
        <v>-1460</v>
      </c>
      <c r="B690" s="237">
        <v>101.32351954594579</v>
      </c>
      <c r="C690" s="238">
        <v>100.78257678079787</v>
      </c>
      <c r="D690" s="130">
        <v>1963.1666666666667</v>
      </c>
      <c r="E690" s="238">
        <v>53.135359200001403</v>
      </c>
      <c r="F690" s="238">
        <v>18.683660361596594</v>
      </c>
      <c r="G690" s="238">
        <v>2.2170333953600903</v>
      </c>
      <c r="H690" s="238">
        <v>0</v>
      </c>
      <c r="I690" s="238">
        <v>9.0400000000002478E-2</v>
      </c>
      <c r="J690" s="131">
        <v>0</v>
      </c>
      <c r="K690" s="131">
        <v>43.389999999992142</v>
      </c>
      <c r="L690" s="131">
        <v>14.989999999999782</v>
      </c>
      <c r="M690" s="131">
        <v>0.24000000000000909</v>
      </c>
      <c r="N690" s="131">
        <v>7.7200000000015478E-2</v>
      </c>
      <c r="O690" s="132">
        <v>148.59254103963502</v>
      </c>
      <c r="P690" s="132">
        <v>149.90045092851446</v>
      </c>
      <c r="Q690" s="132">
        <v>146.94595789630694</v>
      </c>
      <c r="R690" s="132">
        <v>116.80334190839818</v>
      </c>
      <c r="S690" s="131">
        <v>2113</v>
      </c>
      <c r="T690" s="131">
        <v>2900</v>
      </c>
      <c r="U690" s="7">
        <v>800</v>
      </c>
      <c r="V690" s="131">
        <v>2000</v>
      </c>
      <c r="W690" s="131">
        <v>0</v>
      </c>
      <c r="X690" s="131">
        <v>11.126109754343563</v>
      </c>
      <c r="Y690" s="237">
        <v>12.613698630020735</v>
      </c>
      <c r="Z690" s="237">
        <v>100</v>
      </c>
      <c r="AA690" s="131">
        <v>2300</v>
      </c>
      <c r="AB690" s="131">
        <v>800</v>
      </c>
      <c r="AC690" s="131">
        <v>1100</v>
      </c>
      <c r="AD690" s="131">
        <v>1000</v>
      </c>
      <c r="AE690" s="131">
        <v>0</v>
      </c>
      <c r="AF690" s="131">
        <v>0</v>
      </c>
      <c r="AG690" s="131">
        <v>0</v>
      </c>
      <c r="AH690" s="131">
        <v>0</v>
      </c>
      <c r="AI690" s="131">
        <v>0</v>
      </c>
      <c r="AJ690" s="131">
        <v>0</v>
      </c>
      <c r="AK690" s="131">
        <v>0</v>
      </c>
      <c r="AL690" s="131">
        <v>0</v>
      </c>
      <c r="AM690" s="238">
        <v>1000</v>
      </c>
      <c r="AN690" s="238">
        <v>1800</v>
      </c>
      <c r="AO690" s="238">
        <v>3000</v>
      </c>
      <c r="AP690" s="238">
        <v>3000</v>
      </c>
      <c r="AQ690" s="238">
        <v>2800</v>
      </c>
      <c r="AR690" s="238">
        <v>2600</v>
      </c>
      <c r="AS690" s="238">
        <v>2400</v>
      </c>
      <c r="AT690" s="238">
        <v>1000</v>
      </c>
      <c r="AU690" s="238">
        <v>1600</v>
      </c>
      <c r="AV690" s="238">
        <v>2900</v>
      </c>
      <c r="AW690" s="238">
        <v>2900</v>
      </c>
      <c r="AX690" s="238">
        <v>2600</v>
      </c>
      <c r="AY690" s="238">
        <v>2400</v>
      </c>
      <c r="AZ690" s="238">
        <v>2200</v>
      </c>
      <c r="BA690" s="238">
        <v>2000</v>
      </c>
      <c r="BB690" s="238">
        <v>1500</v>
      </c>
      <c r="BC690" s="238">
        <v>950</v>
      </c>
      <c r="BD690" s="238">
        <v>1400</v>
      </c>
      <c r="BE690" s="238">
        <v>2700</v>
      </c>
      <c r="BF690" s="238">
        <v>2800</v>
      </c>
      <c r="BG690" s="238">
        <v>2400</v>
      </c>
      <c r="BH690" s="238">
        <v>2200</v>
      </c>
      <c r="BI690" s="238">
        <v>2000</v>
      </c>
      <c r="BJ690" s="238">
        <v>1800</v>
      </c>
      <c r="BK690" s="238">
        <v>2000</v>
      </c>
      <c r="BL690" s="238">
        <v>2000</v>
      </c>
      <c r="BM690" s="238">
        <v>1500</v>
      </c>
      <c r="BN690" s="238">
        <v>1400</v>
      </c>
      <c r="BO690" s="238">
        <v>900</v>
      </c>
      <c r="BP690" s="238">
        <v>1200</v>
      </c>
      <c r="BQ690" s="238">
        <v>2500</v>
      </c>
      <c r="BR690" s="238">
        <v>2600</v>
      </c>
      <c r="BS690" s="238">
        <v>2200</v>
      </c>
      <c r="BT690" s="238">
        <v>2000</v>
      </c>
      <c r="BU690" s="238">
        <v>2000</v>
      </c>
      <c r="BV690" s="238">
        <v>1900</v>
      </c>
      <c r="BW690" s="238">
        <v>1700</v>
      </c>
      <c r="BX690" s="238">
        <v>1500</v>
      </c>
      <c r="BY690" s="275">
        <v>1400</v>
      </c>
      <c r="BZ690" s="238">
        <v>850</v>
      </c>
      <c r="CA690" s="238">
        <v>1000</v>
      </c>
      <c r="CB690" s="238">
        <v>2000</v>
      </c>
      <c r="CC690" s="238">
        <v>2500</v>
      </c>
      <c r="CD690" s="238">
        <v>2000</v>
      </c>
      <c r="CE690" s="238">
        <v>1700</v>
      </c>
      <c r="CF690" s="238">
        <v>1500</v>
      </c>
      <c r="CG690" s="238">
        <v>1400</v>
      </c>
      <c r="CH690" s="238">
        <v>1300</v>
      </c>
      <c r="CI690" s="238">
        <v>1100</v>
      </c>
      <c r="CJ690" s="238">
        <v>1000</v>
      </c>
      <c r="CK690" s="238">
        <v>800</v>
      </c>
      <c r="CL690" s="238">
        <v>800</v>
      </c>
      <c r="CM690" s="238">
        <v>1200</v>
      </c>
      <c r="CN690" s="238">
        <v>2300</v>
      </c>
      <c r="CO690" s="238">
        <v>1500</v>
      </c>
      <c r="CP690" s="238">
        <v>1300</v>
      </c>
      <c r="CQ690" s="238">
        <v>1200</v>
      </c>
      <c r="CR690" s="238">
        <v>1100</v>
      </c>
      <c r="CS690" s="238">
        <v>1000</v>
      </c>
      <c r="CT690" s="238">
        <v>900</v>
      </c>
      <c r="CU690" s="238">
        <v>700</v>
      </c>
      <c r="CV690" s="238">
        <v>700</v>
      </c>
      <c r="CW690" s="238">
        <v>1500</v>
      </c>
      <c r="CX690" s="238">
        <v>2000</v>
      </c>
      <c r="CY690" s="238">
        <v>1200</v>
      </c>
      <c r="CZ690" s="238">
        <v>1000</v>
      </c>
      <c r="DA690" s="238">
        <v>950</v>
      </c>
      <c r="DB690" s="238">
        <v>900</v>
      </c>
      <c r="DC690" s="238">
        <v>850</v>
      </c>
      <c r="DD690" s="238">
        <v>800</v>
      </c>
      <c r="DE690" s="238">
        <v>600</v>
      </c>
      <c r="DF690" s="238">
        <v>1000</v>
      </c>
      <c r="DG690" s="238">
        <v>1100</v>
      </c>
      <c r="DH690" s="238">
        <v>1000</v>
      </c>
      <c r="DI690" s="238">
        <v>700</v>
      </c>
      <c r="DJ690" s="238">
        <v>700</v>
      </c>
      <c r="DK690" s="238">
        <v>700</v>
      </c>
      <c r="DL690" s="238">
        <v>700</v>
      </c>
      <c r="DM690" s="238">
        <v>700</v>
      </c>
      <c r="DN690" s="238">
        <v>500</v>
      </c>
      <c r="DO690" s="238">
        <v>700</v>
      </c>
      <c r="DP690" s="238">
        <v>800</v>
      </c>
      <c r="DQ690" s="238">
        <v>600</v>
      </c>
      <c r="DR690" s="238">
        <v>500</v>
      </c>
      <c r="DS690" s="238">
        <v>500</v>
      </c>
      <c r="DT690" s="238">
        <v>500</v>
      </c>
      <c r="DU690" s="238">
        <v>500</v>
      </c>
      <c r="DV690" s="238">
        <v>500</v>
      </c>
      <c r="DW690" s="238">
        <v>450</v>
      </c>
      <c r="DX690" s="238">
        <v>425</v>
      </c>
      <c r="DY690" s="238">
        <v>400</v>
      </c>
      <c r="DZ690" s="238">
        <v>400</v>
      </c>
      <c r="EA690" s="238">
        <v>400</v>
      </c>
      <c r="EB690" s="238">
        <v>300</v>
      </c>
      <c r="EC690" s="238">
        <v>300</v>
      </c>
      <c r="ED690" s="238">
        <v>250</v>
      </c>
    </row>
    <row r="691" spans="1:134" x14ac:dyDescent="0.25">
      <c r="A691" s="262">
        <v>-1465</v>
      </c>
      <c r="B691" s="237">
        <v>101.334338371687</v>
      </c>
      <c r="C691" s="238">
        <v>100.79337062455495</v>
      </c>
      <c r="D691" s="130">
        <v>1963.0833333333333</v>
      </c>
      <c r="E691" s="238">
        <v>52.551360821922572</v>
      </c>
      <c r="F691" s="238">
        <v>18.392580096648089</v>
      </c>
      <c r="G691" s="238">
        <v>2.1913104904660941</v>
      </c>
      <c r="H691" s="238">
        <v>0</v>
      </c>
      <c r="I691" s="238">
        <v>8.947945205479968E-2</v>
      </c>
      <c r="J691" s="131">
        <v>0</v>
      </c>
      <c r="K691" s="131">
        <v>42.952739726009895</v>
      </c>
      <c r="L691" s="131">
        <v>14.782876712327379</v>
      </c>
      <c r="M691" s="131">
        <v>0.22465753424660306</v>
      </c>
      <c r="N691" s="131">
        <v>7.6739726027435395E-2</v>
      </c>
      <c r="O691" s="132">
        <v>146.09794364966072</v>
      </c>
      <c r="P691" s="132">
        <v>148.21987551108032</v>
      </c>
      <c r="Q691" s="132">
        <v>144.92748968941305</v>
      </c>
      <c r="R691" s="132">
        <v>121.78161501789873</v>
      </c>
      <c r="S691" s="131">
        <v>2592</v>
      </c>
      <c r="T691" s="131">
        <v>1900</v>
      </c>
      <c r="U691" s="7">
        <v>700</v>
      </c>
      <c r="V691" s="131">
        <v>2500</v>
      </c>
      <c r="W691" s="131">
        <v>0</v>
      </c>
      <c r="X691" s="131">
        <v>11.126109754343563</v>
      </c>
      <c r="Y691" s="237">
        <v>12.421917808072976</v>
      </c>
      <c r="Z691" s="237">
        <v>100</v>
      </c>
      <c r="AA691" s="131">
        <v>1415</v>
      </c>
      <c r="AB691" s="131">
        <v>400</v>
      </c>
      <c r="AC691" s="131">
        <v>1500</v>
      </c>
      <c r="AD691" s="131">
        <v>750</v>
      </c>
      <c r="AE691" s="131">
        <v>0</v>
      </c>
      <c r="AF691" s="131">
        <v>0</v>
      </c>
      <c r="AG691" s="131">
        <v>0</v>
      </c>
      <c r="AH691" s="131">
        <v>0</v>
      </c>
      <c r="AI691" s="131">
        <v>0</v>
      </c>
      <c r="AJ691" s="131">
        <v>0</v>
      </c>
      <c r="AK691" s="131">
        <v>0</v>
      </c>
      <c r="AL691" s="131">
        <v>0</v>
      </c>
      <c r="AM691" s="238">
        <v>900</v>
      </c>
      <c r="AN691" s="238">
        <v>2000</v>
      </c>
      <c r="AO691" s="238">
        <v>4000</v>
      </c>
      <c r="AP691" s="238">
        <v>4000</v>
      </c>
      <c r="AQ691" s="238">
        <v>3500</v>
      </c>
      <c r="AR691" s="238">
        <v>3200</v>
      </c>
      <c r="AS691" s="238">
        <v>2700</v>
      </c>
      <c r="AT691" s="238">
        <v>800</v>
      </c>
      <c r="AU691" s="238">
        <v>1800</v>
      </c>
      <c r="AV691" s="238">
        <v>3800</v>
      </c>
      <c r="AW691" s="238">
        <v>3800</v>
      </c>
      <c r="AX691" s="238">
        <v>3200</v>
      </c>
      <c r="AY691" s="238">
        <v>3000</v>
      </c>
      <c r="AZ691" s="238">
        <v>2500</v>
      </c>
      <c r="BA691" s="238">
        <v>2400</v>
      </c>
      <c r="BB691" s="238">
        <v>2000</v>
      </c>
      <c r="BC691" s="238">
        <v>775</v>
      </c>
      <c r="BD691" s="238">
        <v>1600</v>
      </c>
      <c r="BE691" s="238">
        <v>3600</v>
      </c>
      <c r="BF691" s="238">
        <v>3700</v>
      </c>
      <c r="BG691" s="238">
        <v>3000</v>
      </c>
      <c r="BH691" s="238">
        <v>2700</v>
      </c>
      <c r="BI691" s="238">
        <v>2300</v>
      </c>
      <c r="BJ691" s="238">
        <v>2000</v>
      </c>
      <c r="BK691" s="238">
        <v>2300</v>
      </c>
      <c r="BL691" s="238">
        <v>2500</v>
      </c>
      <c r="BM691" s="238">
        <v>2000</v>
      </c>
      <c r="BN691" s="238">
        <v>1800</v>
      </c>
      <c r="BO691" s="238">
        <v>750</v>
      </c>
      <c r="BP691" s="238">
        <v>1400</v>
      </c>
      <c r="BQ691" s="238">
        <v>3500</v>
      </c>
      <c r="BR691" s="238">
        <v>3600</v>
      </c>
      <c r="BS691" s="238">
        <v>2900</v>
      </c>
      <c r="BT691" s="238">
        <v>2500</v>
      </c>
      <c r="BU691" s="238">
        <v>2200</v>
      </c>
      <c r="BV691" s="238">
        <v>1900</v>
      </c>
      <c r="BW691" s="238">
        <v>2000</v>
      </c>
      <c r="BX691" s="238">
        <v>2000</v>
      </c>
      <c r="BY691" s="275">
        <v>1800</v>
      </c>
      <c r="BZ691" s="238">
        <v>725</v>
      </c>
      <c r="CA691" s="238">
        <v>1200</v>
      </c>
      <c r="CB691" s="238">
        <v>3000</v>
      </c>
      <c r="CC691" s="238">
        <v>3500</v>
      </c>
      <c r="CD691" s="238">
        <v>2700</v>
      </c>
      <c r="CE691" s="238">
        <v>2300</v>
      </c>
      <c r="CF691" s="238">
        <v>2000</v>
      </c>
      <c r="CG691" s="238">
        <v>1800</v>
      </c>
      <c r="CH691" s="238">
        <v>1700</v>
      </c>
      <c r="CI691" s="238">
        <v>1500</v>
      </c>
      <c r="CJ691" s="238">
        <v>1000</v>
      </c>
      <c r="CK691" s="238">
        <v>700</v>
      </c>
      <c r="CL691" s="238">
        <v>1000</v>
      </c>
      <c r="CM691" s="238">
        <v>2700</v>
      </c>
      <c r="CN691" s="238">
        <v>3000</v>
      </c>
      <c r="CO691" s="238">
        <v>2500</v>
      </c>
      <c r="CP691" s="238">
        <v>2000</v>
      </c>
      <c r="CQ691" s="238">
        <v>1750</v>
      </c>
      <c r="CR691" s="238">
        <v>1500</v>
      </c>
      <c r="CS691" s="238">
        <v>1250</v>
      </c>
      <c r="CT691" s="238">
        <v>1000</v>
      </c>
      <c r="CU691" s="238">
        <v>600</v>
      </c>
      <c r="CV691" s="238">
        <v>800</v>
      </c>
      <c r="CW691" s="238">
        <v>2200</v>
      </c>
      <c r="CX691" s="238">
        <v>2500</v>
      </c>
      <c r="CY691" s="238">
        <v>2200</v>
      </c>
      <c r="CZ691" s="238">
        <v>1700</v>
      </c>
      <c r="DA691" s="238">
        <v>1500</v>
      </c>
      <c r="DB691" s="238">
        <v>1250</v>
      </c>
      <c r="DC691" s="238">
        <v>1000</v>
      </c>
      <c r="DD691" s="238">
        <v>750</v>
      </c>
      <c r="DE691" s="238">
        <v>600</v>
      </c>
      <c r="DF691" s="238">
        <v>1800</v>
      </c>
      <c r="DG691" s="238">
        <v>2000</v>
      </c>
      <c r="DH691" s="238">
        <v>1700</v>
      </c>
      <c r="DI691" s="238">
        <v>1500</v>
      </c>
      <c r="DJ691" s="238">
        <v>1250</v>
      </c>
      <c r="DK691" s="238">
        <v>1000</v>
      </c>
      <c r="DL691" s="238">
        <v>800</v>
      </c>
      <c r="DM691" s="238">
        <v>600</v>
      </c>
      <c r="DN691" s="238">
        <v>450</v>
      </c>
      <c r="DO691" s="238">
        <v>1500</v>
      </c>
      <c r="DP691" s="238">
        <v>1500</v>
      </c>
      <c r="DQ691" s="238">
        <v>1400</v>
      </c>
      <c r="DR691" s="238">
        <v>1300</v>
      </c>
      <c r="DS691" s="238">
        <v>1000</v>
      </c>
      <c r="DT691" s="238">
        <v>800</v>
      </c>
      <c r="DU691" s="238">
        <v>500</v>
      </c>
      <c r="DV691" s="238">
        <v>1200</v>
      </c>
      <c r="DW691" s="238">
        <v>900</v>
      </c>
      <c r="DX691" s="238">
        <v>700</v>
      </c>
      <c r="DY691" s="238">
        <v>500</v>
      </c>
      <c r="DZ691" s="238">
        <v>300</v>
      </c>
      <c r="EA691" s="238">
        <v>800</v>
      </c>
      <c r="EB691" s="238">
        <v>250</v>
      </c>
      <c r="EC691" s="238">
        <v>700</v>
      </c>
      <c r="ED691" s="238">
        <v>200</v>
      </c>
    </row>
    <row r="692" spans="1:134" x14ac:dyDescent="0.25">
      <c r="A692" s="262">
        <v>-1470</v>
      </c>
      <c r="B692" s="237">
        <v>101.40835234640915</v>
      </c>
      <c r="C692" s="238">
        <v>100.86690605913846</v>
      </c>
      <c r="D692" s="130">
        <v>1963</v>
      </c>
      <c r="E692" s="238">
        <v>51.904791189046591</v>
      </c>
      <c r="F692" s="238">
        <v>18.070312660454874</v>
      </c>
      <c r="G692" s="238">
        <v>2.1628315600477208</v>
      </c>
      <c r="H692" s="238">
        <v>0</v>
      </c>
      <c r="I692" s="238">
        <v>8.8460273972607695E-2</v>
      </c>
      <c r="J692" s="131">
        <v>0</v>
      </c>
      <c r="K692" s="131">
        <v>42.468630136956563</v>
      </c>
      <c r="L692" s="131">
        <v>14.553561643832836</v>
      </c>
      <c r="M692" s="131">
        <v>0.20767123287674849</v>
      </c>
      <c r="N692" s="131">
        <v>7.6230136986362496E-2</v>
      </c>
      <c r="O692" s="132">
        <v>141.56651337102645</v>
      </c>
      <c r="P692" s="132">
        <v>146.53930012165802</v>
      </c>
      <c r="Q692" s="132">
        <v>142.90902148251917</v>
      </c>
      <c r="R692" s="132">
        <v>126.75988812741039</v>
      </c>
      <c r="S692" s="131">
        <v>1570</v>
      </c>
      <c r="T692" s="131">
        <v>1265</v>
      </c>
      <c r="U692" s="7">
        <v>450</v>
      </c>
      <c r="V692" s="131">
        <v>1200</v>
      </c>
      <c r="W692" s="131">
        <v>0</v>
      </c>
      <c r="X692" s="131">
        <v>11.126109754343563</v>
      </c>
      <c r="Y692" s="237">
        <v>12.209589040916399</v>
      </c>
      <c r="Z692" s="237">
        <v>100</v>
      </c>
      <c r="AA692" s="131">
        <v>1535.301570738736</v>
      </c>
      <c r="AB692" s="131">
        <v>300</v>
      </c>
      <c r="AC692" s="131">
        <v>1000</v>
      </c>
      <c r="AD692" s="131">
        <v>600</v>
      </c>
      <c r="AE692" s="131">
        <v>0</v>
      </c>
      <c r="AF692" s="131">
        <v>0</v>
      </c>
      <c r="AG692" s="131">
        <v>0</v>
      </c>
      <c r="AH692" s="131">
        <v>0</v>
      </c>
      <c r="AI692" s="131">
        <v>0</v>
      </c>
      <c r="AJ692" s="131">
        <v>0</v>
      </c>
      <c r="AK692" s="131">
        <v>0</v>
      </c>
      <c r="AL692" s="131">
        <v>0</v>
      </c>
      <c r="AM692" s="238">
        <v>600</v>
      </c>
      <c r="AN692" s="238">
        <v>1400</v>
      </c>
      <c r="AO692" s="238">
        <v>2500</v>
      </c>
      <c r="AP692" s="238">
        <v>2500</v>
      </c>
      <c r="AQ692" s="238">
        <v>2000</v>
      </c>
      <c r="AR692" s="238">
        <v>2000</v>
      </c>
      <c r="AS692" s="238">
        <v>1800</v>
      </c>
      <c r="AT692" s="238">
        <v>500</v>
      </c>
      <c r="AU692" s="238">
        <v>1200</v>
      </c>
      <c r="AV692" s="238">
        <v>2400</v>
      </c>
      <c r="AW692" s="238">
        <v>2400</v>
      </c>
      <c r="AX692" s="238">
        <v>1900</v>
      </c>
      <c r="AY692" s="238">
        <v>1800</v>
      </c>
      <c r="AZ692" s="238">
        <v>1700</v>
      </c>
      <c r="BA692" s="238">
        <v>1500</v>
      </c>
      <c r="BB692" s="238">
        <v>1200</v>
      </c>
      <c r="BC692" s="238">
        <v>490</v>
      </c>
      <c r="BD692" s="238">
        <v>1000</v>
      </c>
      <c r="BE692" s="238">
        <v>2200</v>
      </c>
      <c r="BF692" s="238">
        <v>2200</v>
      </c>
      <c r="BG692" s="238">
        <v>1700</v>
      </c>
      <c r="BH692" s="238">
        <v>1600</v>
      </c>
      <c r="BI692" s="238">
        <v>1600</v>
      </c>
      <c r="BJ692" s="238">
        <v>1300</v>
      </c>
      <c r="BK692" s="238">
        <v>1500</v>
      </c>
      <c r="BL692" s="238">
        <v>1500</v>
      </c>
      <c r="BM692" s="238">
        <v>1200</v>
      </c>
      <c r="BN692" s="238">
        <v>1000</v>
      </c>
      <c r="BO692" s="238">
        <v>475</v>
      </c>
      <c r="BP692" s="238">
        <v>800</v>
      </c>
      <c r="BQ692" s="238">
        <v>2000</v>
      </c>
      <c r="BR692" s="238">
        <v>2100</v>
      </c>
      <c r="BS692" s="238">
        <v>1600</v>
      </c>
      <c r="BT692" s="238">
        <v>1500</v>
      </c>
      <c r="BU692" s="238">
        <v>1500</v>
      </c>
      <c r="BV692" s="238">
        <v>1500</v>
      </c>
      <c r="BW692" s="238">
        <v>1300</v>
      </c>
      <c r="BX692" s="238">
        <v>1200</v>
      </c>
      <c r="BY692" s="275">
        <v>1000</v>
      </c>
      <c r="BZ692" s="238">
        <v>460</v>
      </c>
      <c r="CA692" s="238">
        <v>600</v>
      </c>
      <c r="CB692" s="238">
        <v>1800</v>
      </c>
      <c r="CC692" s="238">
        <v>2000</v>
      </c>
      <c r="CD692" s="238">
        <v>1400</v>
      </c>
      <c r="CE692" s="238">
        <v>1200</v>
      </c>
      <c r="CF692" s="238">
        <v>1100</v>
      </c>
      <c r="CG692" s="238">
        <v>1100</v>
      </c>
      <c r="CH692" s="238">
        <v>1100</v>
      </c>
      <c r="CI692" s="238">
        <v>1000</v>
      </c>
      <c r="CJ692" s="238">
        <v>750</v>
      </c>
      <c r="CK692" s="238">
        <v>450</v>
      </c>
      <c r="CL692" s="238">
        <v>500</v>
      </c>
      <c r="CM692" s="238">
        <v>1500</v>
      </c>
      <c r="CN692" s="238">
        <v>1600</v>
      </c>
      <c r="CO692" s="238">
        <v>1200</v>
      </c>
      <c r="CP692" s="238">
        <v>1000</v>
      </c>
      <c r="CQ692" s="238">
        <v>900</v>
      </c>
      <c r="CR692" s="238">
        <v>850</v>
      </c>
      <c r="CS692" s="238">
        <v>800</v>
      </c>
      <c r="CT692" s="238">
        <v>750</v>
      </c>
      <c r="CU692" s="238">
        <v>400</v>
      </c>
      <c r="CV692" s="238">
        <v>400</v>
      </c>
      <c r="CW692" s="238">
        <v>1100</v>
      </c>
      <c r="CX692" s="238">
        <v>1200</v>
      </c>
      <c r="CY692" s="238">
        <v>1000</v>
      </c>
      <c r="CZ692" s="238">
        <v>800</v>
      </c>
      <c r="DA692" s="238">
        <v>700</v>
      </c>
      <c r="DB692" s="238">
        <v>600</v>
      </c>
      <c r="DC692" s="238">
        <v>500</v>
      </c>
      <c r="DD692" s="238">
        <v>400</v>
      </c>
      <c r="DE692" s="238">
        <v>350</v>
      </c>
      <c r="DF692" s="238">
        <v>900</v>
      </c>
      <c r="DG692" s="238">
        <v>1000</v>
      </c>
      <c r="DH692" s="238">
        <v>800</v>
      </c>
      <c r="DI692" s="238">
        <v>600</v>
      </c>
      <c r="DJ692" s="238">
        <v>500</v>
      </c>
      <c r="DK692" s="238">
        <v>400</v>
      </c>
      <c r="DL692" s="238">
        <v>350</v>
      </c>
      <c r="DM692" s="238">
        <v>300</v>
      </c>
      <c r="DN692" s="238">
        <v>250</v>
      </c>
      <c r="DO692" s="238">
        <v>700</v>
      </c>
      <c r="DP692" s="238">
        <v>700</v>
      </c>
      <c r="DQ692" s="238">
        <v>600</v>
      </c>
      <c r="DR692" s="238">
        <v>500</v>
      </c>
      <c r="DS692" s="238">
        <v>400</v>
      </c>
      <c r="DT692" s="238">
        <v>300</v>
      </c>
      <c r="DU692" s="238">
        <v>250</v>
      </c>
      <c r="DV692" s="238">
        <v>500</v>
      </c>
      <c r="DW692" s="238">
        <v>500</v>
      </c>
      <c r="DX692" s="238">
        <v>400</v>
      </c>
      <c r="DY692" s="238">
        <v>300</v>
      </c>
      <c r="DZ692" s="238">
        <v>200</v>
      </c>
      <c r="EA692" s="238">
        <v>400</v>
      </c>
      <c r="EB692" s="238">
        <v>175</v>
      </c>
      <c r="EC692" s="238">
        <v>300</v>
      </c>
      <c r="ED692" s="238">
        <v>150</v>
      </c>
    </row>
    <row r="693" spans="1:134" x14ac:dyDescent="0.25">
      <c r="A693" s="262">
        <v>-1475</v>
      </c>
      <c r="B693" s="237">
        <v>101.53281283811491</v>
      </c>
      <c r="C693" s="238">
        <v>100.99073629618802</v>
      </c>
      <c r="D693" s="130">
        <v>1962.9166666666667</v>
      </c>
      <c r="E693" s="238">
        <v>51.309347868493205</v>
      </c>
      <c r="F693" s="238">
        <v>17.777960002281361</v>
      </c>
      <c r="G693" s="238">
        <v>2.1366493175632968</v>
      </c>
      <c r="H693" s="238">
        <v>0</v>
      </c>
      <c r="I693" s="238">
        <v>8.7580821917775609E-2</v>
      </c>
      <c r="J693" s="131">
        <v>0</v>
      </c>
      <c r="K693" s="131">
        <v>41.984520547928696</v>
      </c>
      <c r="L693" s="131">
        <v>14.324246575349207</v>
      </c>
      <c r="M693" s="131">
        <v>0.19068493150672339</v>
      </c>
      <c r="N693" s="131">
        <v>7.5627397260204177E-2</v>
      </c>
      <c r="O693" s="132">
        <v>142.24699022113592</v>
      </c>
      <c r="P693" s="132">
        <v>144.64865280855156</v>
      </c>
      <c r="Q693" s="132">
        <v>140.63824474976718</v>
      </c>
      <c r="R693" s="132">
        <v>125.90261435309355</v>
      </c>
      <c r="S693" s="131">
        <v>980</v>
      </c>
      <c r="T693" s="131">
        <v>648</v>
      </c>
      <c r="U693" s="7">
        <v>300</v>
      </c>
      <c r="V693" s="131">
        <v>800</v>
      </c>
      <c r="W693" s="131">
        <v>0</v>
      </c>
      <c r="X693" s="131">
        <v>10.785206944521056</v>
      </c>
      <c r="Y693" s="237">
        <v>12.001369861912281</v>
      </c>
      <c r="Z693" s="237">
        <v>100</v>
      </c>
      <c r="AA693" s="131">
        <v>1084.347653223562</v>
      </c>
      <c r="AB693" s="131">
        <v>200</v>
      </c>
      <c r="AC693" s="131">
        <v>700</v>
      </c>
      <c r="AD693" s="131">
        <v>300</v>
      </c>
      <c r="AE693" s="131">
        <v>0</v>
      </c>
      <c r="AF693" s="131">
        <v>0</v>
      </c>
      <c r="AG693" s="131">
        <v>0</v>
      </c>
      <c r="AH693" s="131">
        <v>0</v>
      </c>
      <c r="AI693" s="131">
        <v>0</v>
      </c>
      <c r="AJ693" s="131">
        <v>0</v>
      </c>
      <c r="AK693" s="131">
        <v>0</v>
      </c>
      <c r="AL693" s="131">
        <v>0</v>
      </c>
      <c r="AM693" s="238">
        <v>500</v>
      </c>
      <c r="AN693" s="238">
        <v>800</v>
      </c>
      <c r="AO693" s="238">
        <v>1500</v>
      </c>
      <c r="AP693" s="238">
        <v>1500</v>
      </c>
      <c r="AQ693" s="238">
        <v>1300</v>
      </c>
      <c r="AR693" s="238">
        <v>1200</v>
      </c>
      <c r="AS693" s="238">
        <v>1100</v>
      </c>
      <c r="AT693" s="238">
        <v>400</v>
      </c>
      <c r="AU693" s="238">
        <v>700</v>
      </c>
      <c r="AV693" s="238">
        <v>1400</v>
      </c>
      <c r="AW693" s="238">
        <v>1400</v>
      </c>
      <c r="AX693" s="238">
        <v>1200</v>
      </c>
      <c r="AY693" s="238">
        <v>1100</v>
      </c>
      <c r="AZ693" s="238">
        <v>1100</v>
      </c>
      <c r="BA693" s="238">
        <v>1100</v>
      </c>
      <c r="BB693" s="238">
        <v>900</v>
      </c>
      <c r="BC693" s="238">
        <v>375</v>
      </c>
      <c r="BD693" s="238">
        <v>600</v>
      </c>
      <c r="BE693" s="238">
        <v>1200</v>
      </c>
      <c r="BF693" s="238">
        <v>1200</v>
      </c>
      <c r="BG693" s="238">
        <v>1100</v>
      </c>
      <c r="BH693" s="238">
        <v>1000</v>
      </c>
      <c r="BI693" s="238">
        <v>1000</v>
      </c>
      <c r="BJ693" s="238">
        <v>1000</v>
      </c>
      <c r="BK693" s="238">
        <v>1000</v>
      </c>
      <c r="BL693" s="238">
        <v>1000</v>
      </c>
      <c r="BM693" s="238">
        <v>900</v>
      </c>
      <c r="BN693" s="238">
        <v>750</v>
      </c>
      <c r="BO693" s="238">
        <v>350</v>
      </c>
      <c r="BP693" s="238">
        <v>500</v>
      </c>
      <c r="BQ693" s="238">
        <v>1000</v>
      </c>
      <c r="BR693" s="238">
        <v>1100</v>
      </c>
      <c r="BS693" s="238">
        <v>1000</v>
      </c>
      <c r="BT693" s="238">
        <v>900</v>
      </c>
      <c r="BU693" s="238">
        <v>900</v>
      </c>
      <c r="BV693" s="238">
        <v>1000</v>
      </c>
      <c r="BW693" s="238">
        <v>900</v>
      </c>
      <c r="BX693" s="238">
        <v>900</v>
      </c>
      <c r="BY693" s="275">
        <v>750</v>
      </c>
      <c r="BZ693" s="238">
        <v>325</v>
      </c>
      <c r="CA693" s="238">
        <v>400</v>
      </c>
      <c r="CB693" s="238">
        <v>900</v>
      </c>
      <c r="CC693" s="238">
        <v>1000</v>
      </c>
      <c r="CD693" s="238">
        <v>900</v>
      </c>
      <c r="CE693" s="238">
        <v>800</v>
      </c>
      <c r="CF693" s="238">
        <v>775</v>
      </c>
      <c r="CG693" s="238">
        <v>750</v>
      </c>
      <c r="CH693" s="238">
        <v>725</v>
      </c>
      <c r="CI693" s="238">
        <v>700</v>
      </c>
      <c r="CJ693" s="238">
        <v>600</v>
      </c>
      <c r="CK693" s="238">
        <v>300</v>
      </c>
      <c r="CL693" s="238">
        <v>350</v>
      </c>
      <c r="CM693" s="238">
        <v>800</v>
      </c>
      <c r="CN693" s="238">
        <v>900</v>
      </c>
      <c r="CO693" s="238">
        <v>700</v>
      </c>
      <c r="CP693" s="238">
        <v>600</v>
      </c>
      <c r="CQ693" s="238">
        <v>575</v>
      </c>
      <c r="CR693" s="238">
        <v>550</v>
      </c>
      <c r="CS693" s="238">
        <v>525</v>
      </c>
      <c r="CT693" s="238">
        <v>500</v>
      </c>
      <c r="CU693" s="238">
        <v>250</v>
      </c>
      <c r="CV693" s="238">
        <v>300</v>
      </c>
      <c r="CW693" s="238">
        <v>700</v>
      </c>
      <c r="CX693" s="238">
        <v>800</v>
      </c>
      <c r="CY693" s="238">
        <v>600</v>
      </c>
      <c r="CZ693" s="238">
        <v>500</v>
      </c>
      <c r="DA693" s="238">
        <v>450</v>
      </c>
      <c r="DB693" s="238">
        <v>400</v>
      </c>
      <c r="DC693" s="238">
        <v>350</v>
      </c>
      <c r="DD693" s="238">
        <v>300</v>
      </c>
      <c r="DE693" s="238">
        <v>250</v>
      </c>
      <c r="DF693" s="238">
        <v>600</v>
      </c>
      <c r="DG693" s="238">
        <v>600</v>
      </c>
      <c r="DH693" s="238">
        <v>500</v>
      </c>
      <c r="DI693" s="238">
        <v>400</v>
      </c>
      <c r="DJ693" s="238">
        <v>350</v>
      </c>
      <c r="DK693" s="238">
        <v>325</v>
      </c>
      <c r="DL693" s="238">
        <v>300</v>
      </c>
      <c r="DM693" s="238">
        <v>250</v>
      </c>
      <c r="DN693" s="238">
        <v>200</v>
      </c>
      <c r="DO693" s="238">
        <v>500</v>
      </c>
      <c r="DP693" s="238">
        <v>500</v>
      </c>
      <c r="DQ693" s="238">
        <v>400</v>
      </c>
      <c r="DR693" s="238">
        <v>340</v>
      </c>
      <c r="DS693" s="238">
        <v>300</v>
      </c>
      <c r="DT693" s="238">
        <v>250</v>
      </c>
      <c r="DU693" s="238">
        <v>200</v>
      </c>
      <c r="DV693" s="238">
        <v>300</v>
      </c>
      <c r="DW693" s="238">
        <v>300</v>
      </c>
      <c r="DX693" s="238">
        <v>250</v>
      </c>
      <c r="DY693" s="238">
        <v>200</v>
      </c>
      <c r="DZ693" s="238">
        <v>150</v>
      </c>
      <c r="EA693" s="238">
        <v>250</v>
      </c>
      <c r="EB693" s="238">
        <v>125</v>
      </c>
      <c r="EC693" s="238">
        <v>200</v>
      </c>
      <c r="ED693" s="238">
        <v>110</v>
      </c>
    </row>
    <row r="694" spans="1:134" x14ac:dyDescent="0.25">
      <c r="A694" s="262">
        <v>-1480</v>
      </c>
      <c r="B694" s="237">
        <v>101.69554592330189</v>
      </c>
      <c r="C694" s="238">
        <v>101.15253571218952</v>
      </c>
      <c r="D694" s="130">
        <v>1962.8333333333333</v>
      </c>
      <c r="E694" s="238">
        <v>50.773858224658397</v>
      </c>
      <c r="F694" s="238">
        <v>17.518879074491451</v>
      </c>
      <c r="G694" s="238">
        <v>2.1131420410326882</v>
      </c>
      <c r="H694" s="238">
        <v>0</v>
      </c>
      <c r="I694" s="238">
        <v>8.6841095890392239E-2</v>
      </c>
      <c r="J694" s="131">
        <v>0</v>
      </c>
      <c r="K694" s="131">
        <v>41.516027397250582</v>
      </c>
      <c r="L694" s="131">
        <v>14.102328767126892</v>
      </c>
      <c r="M694" s="131">
        <v>0.17424657534240851</v>
      </c>
      <c r="N694" s="131">
        <v>7.4969863013658156E-2</v>
      </c>
      <c r="O694" s="132">
        <v>140.80062250532447</v>
      </c>
      <c r="P694" s="132">
        <v>142.96807741912198</v>
      </c>
      <c r="Q694" s="132">
        <v>138.6197765428733</v>
      </c>
      <c r="R694" s="132">
        <v>126.42302383792503</v>
      </c>
      <c r="S694" s="131">
        <v>362</v>
      </c>
      <c r="T694" s="131">
        <v>647</v>
      </c>
      <c r="U694" s="7">
        <v>200</v>
      </c>
      <c r="V694" s="131">
        <v>700</v>
      </c>
      <c r="W694" s="131">
        <v>0</v>
      </c>
      <c r="X694" s="131">
        <v>10.785206944521056</v>
      </c>
      <c r="Y694" s="237">
        <v>11.804109588136271</v>
      </c>
      <c r="Z694" s="237">
        <v>100</v>
      </c>
      <c r="AA694" s="131">
        <v>517.07742005167268</v>
      </c>
      <c r="AB694" s="131">
        <v>200</v>
      </c>
      <c r="AC694" s="131">
        <v>350</v>
      </c>
      <c r="AD694" s="131">
        <v>450</v>
      </c>
      <c r="AE694" s="131">
        <v>0</v>
      </c>
      <c r="AF694" s="131">
        <v>0</v>
      </c>
      <c r="AG694" s="131">
        <v>0</v>
      </c>
      <c r="AH694" s="131">
        <v>0</v>
      </c>
      <c r="AI694" s="131">
        <v>0</v>
      </c>
      <c r="AJ694" s="131">
        <v>0</v>
      </c>
      <c r="AK694" s="131">
        <v>0</v>
      </c>
      <c r="AL694" s="131">
        <v>0</v>
      </c>
      <c r="AM694" s="238">
        <v>400</v>
      </c>
      <c r="AN694" s="238">
        <v>700</v>
      </c>
      <c r="AO694" s="238">
        <v>1200</v>
      </c>
      <c r="AP694" s="238">
        <v>1200</v>
      </c>
      <c r="AQ694" s="238">
        <v>1000</v>
      </c>
      <c r="AR694" s="238">
        <v>900</v>
      </c>
      <c r="AS694" s="238">
        <v>750</v>
      </c>
      <c r="AT694" s="238">
        <v>300</v>
      </c>
      <c r="AU694" s="238">
        <v>600</v>
      </c>
      <c r="AV694" s="238">
        <v>1100</v>
      </c>
      <c r="AW694" s="238">
        <v>1100</v>
      </c>
      <c r="AX694" s="238">
        <v>900</v>
      </c>
      <c r="AY694" s="238">
        <v>800</v>
      </c>
      <c r="AZ694" s="238">
        <v>700</v>
      </c>
      <c r="BA694" s="238">
        <v>600</v>
      </c>
      <c r="BB694" s="238">
        <v>400</v>
      </c>
      <c r="BC694" s="238">
        <v>275</v>
      </c>
      <c r="BD694" s="238">
        <v>500</v>
      </c>
      <c r="BE694" s="238">
        <v>1000</v>
      </c>
      <c r="BF694" s="238">
        <v>1000</v>
      </c>
      <c r="BG694" s="238">
        <v>800</v>
      </c>
      <c r="BH694" s="238">
        <v>700</v>
      </c>
      <c r="BI694" s="238">
        <v>600</v>
      </c>
      <c r="BJ694" s="238">
        <v>500</v>
      </c>
      <c r="BK694" s="238">
        <v>600</v>
      </c>
      <c r="BL694" s="238">
        <v>450</v>
      </c>
      <c r="BM694" s="238">
        <v>400</v>
      </c>
      <c r="BN694" s="238">
        <v>350</v>
      </c>
      <c r="BO694" s="238">
        <v>250</v>
      </c>
      <c r="BP694" s="238">
        <v>400</v>
      </c>
      <c r="BQ694" s="238">
        <v>950</v>
      </c>
      <c r="BR694" s="238">
        <v>950</v>
      </c>
      <c r="BS694" s="238">
        <v>700</v>
      </c>
      <c r="BT694" s="238">
        <v>600</v>
      </c>
      <c r="BU694" s="238">
        <v>550</v>
      </c>
      <c r="BV694" s="238">
        <v>500</v>
      </c>
      <c r="BW694" s="238">
        <v>450</v>
      </c>
      <c r="BX694" s="238">
        <v>400</v>
      </c>
      <c r="BY694" s="275">
        <v>350</v>
      </c>
      <c r="BZ694" s="238">
        <v>225</v>
      </c>
      <c r="CA694" s="238">
        <v>300</v>
      </c>
      <c r="CB694" s="238">
        <v>800</v>
      </c>
      <c r="CC694" s="238">
        <v>900</v>
      </c>
      <c r="CD694" s="238">
        <v>600</v>
      </c>
      <c r="CE694" s="238">
        <v>500</v>
      </c>
      <c r="CF694" s="238">
        <v>450</v>
      </c>
      <c r="CG694" s="238">
        <v>425</v>
      </c>
      <c r="CH694" s="238">
        <v>400</v>
      </c>
      <c r="CI694" s="238">
        <v>350</v>
      </c>
      <c r="CJ694" s="238">
        <v>300</v>
      </c>
      <c r="CK694" s="238">
        <v>200</v>
      </c>
      <c r="CL694" s="238">
        <v>250</v>
      </c>
      <c r="CM694" s="238">
        <v>750</v>
      </c>
      <c r="CN694" s="238">
        <v>800</v>
      </c>
      <c r="CO694" s="238">
        <v>500</v>
      </c>
      <c r="CP694" s="238">
        <v>450</v>
      </c>
      <c r="CQ694" s="238">
        <v>425</v>
      </c>
      <c r="CR694" s="238">
        <v>400</v>
      </c>
      <c r="CS694" s="238">
        <v>350</v>
      </c>
      <c r="CT694" s="238">
        <v>300</v>
      </c>
      <c r="CU694" s="238">
        <v>175</v>
      </c>
      <c r="CV694" s="238">
        <v>200</v>
      </c>
      <c r="CW694" s="238">
        <v>700</v>
      </c>
      <c r="CX694" s="238">
        <v>700</v>
      </c>
      <c r="CY694" s="238">
        <v>450</v>
      </c>
      <c r="CZ694" s="238">
        <v>400</v>
      </c>
      <c r="DA694" s="238">
        <v>375</v>
      </c>
      <c r="DB694" s="238">
        <v>350</v>
      </c>
      <c r="DC694" s="238">
        <v>300</v>
      </c>
      <c r="DD694" s="238">
        <v>250</v>
      </c>
      <c r="DE694" s="238">
        <v>150</v>
      </c>
      <c r="DF694" s="238">
        <v>500</v>
      </c>
      <c r="DG694" s="238">
        <v>500</v>
      </c>
      <c r="DH694" s="238">
        <v>400</v>
      </c>
      <c r="DI694" s="238">
        <v>350</v>
      </c>
      <c r="DJ694" s="238">
        <v>325</v>
      </c>
      <c r="DK694" s="238">
        <v>300</v>
      </c>
      <c r="DL694" s="238">
        <v>250</v>
      </c>
      <c r="DM694" s="238">
        <v>200</v>
      </c>
      <c r="DN694" s="238">
        <v>150</v>
      </c>
      <c r="DO694" s="238">
        <v>400</v>
      </c>
      <c r="DP694" s="238">
        <v>400</v>
      </c>
      <c r="DQ694" s="238">
        <v>350</v>
      </c>
      <c r="DR694" s="238">
        <v>300</v>
      </c>
      <c r="DS694" s="238">
        <v>250</v>
      </c>
      <c r="DT694" s="238">
        <v>200</v>
      </c>
      <c r="DU694" s="238">
        <v>150</v>
      </c>
      <c r="DV694" s="238">
        <v>300</v>
      </c>
      <c r="DW694" s="238">
        <v>250</v>
      </c>
      <c r="DX694" s="238">
        <v>200</v>
      </c>
      <c r="DY694" s="238">
        <v>150</v>
      </c>
      <c r="DZ694" s="238">
        <v>100</v>
      </c>
      <c r="EA694" s="238">
        <v>200</v>
      </c>
      <c r="EB694" s="238">
        <v>90</v>
      </c>
      <c r="EC694" s="238">
        <v>200</v>
      </c>
      <c r="ED694" s="238">
        <v>80</v>
      </c>
    </row>
    <row r="695" spans="1:134" x14ac:dyDescent="0.25">
      <c r="A695" s="262">
        <v>-1485</v>
      </c>
      <c r="B695" s="237">
        <v>101.84571135722744</v>
      </c>
      <c r="C695" s="238">
        <v>101.30206957889631</v>
      </c>
      <c r="D695" s="130">
        <v>1962.75</v>
      </c>
      <c r="E695" s="238">
        <v>50.22051892602758</v>
      </c>
      <c r="F695" s="238">
        <v>17.251162115773695</v>
      </c>
      <c r="G695" s="238">
        <v>2.088851188617582</v>
      </c>
      <c r="H695" s="238">
        <v>0</v>
      </c>
      <c r="I695" s="238">
        <v>8.6076712328761573E-2</v>
      </c>
      <c r="J695" s="131">
        <v>0</v>
      </c>
      <c r="K695" s="131">
        <v>41.031917808217258</v>
      </c>
      <c r="L695" s="131">
        <v>13.873013698631439</v>
      </c>
      <c r="M695" s="131">
        <v>0.15726027397255393</v>
      </c>
      <c r="N695" s="131">
        <v>7.4290410958891329E-2</v>
      </c>
      <c r="O695" s="132">
        <v>138.19602012512311</v>
      </c>
      <c r="P695" s="132">
        <v>141.2875020296924</v>
      </c>
      <c r="Q695" s="132">
        <v>136.60130833597941</v>
      </c>
      <c r="R695" s="132">
        <v>128.10165004012205</v>
      </c>
      <c r="S695" s="131">
        <v>463</v>
      </c>
      <c r="T695" s="131">
        <v>521</v>
      </c>
      <c r="U695" s="7">
        <v>200</v>
      </c>
      <c r="V695" s="131">
        <v>300</v>
      </c>
      <c r="W695" s="131">
        <v>0</v>
      </c>
      <c r="X695" s="131">
        <v>10.785206944521056</v>
      </c>
      <c r="Y695" s="237">
        <v>11.600273971901515</v>
      </c>
      <c r="Z695" s="237">
        <v>100</v>
      </c>
      <c r="AA695" s="131">
        <v>482.64374286034786</v>
      </c>
      <c r="AB695" s="131">
        <v>175</v>
      </c>
      <c r="AC695" s="131">
        <v>500</v>
      </c>
      <c r="AD695" s="131">
        <v>300</v>
      </c>
      <c r="AE695" s="131">
        <v>0</v>
      </c>
      <c r="AF695" s="131">
        <v>0</v>
      </c>
      <c r="AG695" s="131">
        <v>0</v>
      </c>
      <c r="AH695" s="131">
        <v>0</v>
      </c>
      <c r="AI695" s="131">
        <v>0</v>
      </c>
      <c r="AJ695" s="131">
        <v>0</v>
      </c>
      <c r="AK695" s="131">
        <v>0</v>
      </c>
      <c r="AL695" s="131">
        <v>0</v>
      </c>
      <c r="AM695" s="238">
        <v>350</v>
      </c>
      <c r="AN695" s="238">
        <v>500</v>
      </c>
      <c r="AO695" s="238">
        <v>900</v>
      </c>
      <c r="AP695" s="238">
        <v>900</v>
      </c>
      <c r="AQ695" s="238">
        <v>800</v>
      </c>
      <c r="AR695" s="238">
        <v>800</v>
      </c>
      <c r="AS695" s="238">
        <v>800</v>
      </c>
      <c r="AT695" s="238">
        <v>300</v>
      </c>
      <c r="AU695" s="238">
        <v>450</v>
      </c>
      <c r="AV695" s="238">
        <v>700</v>
      </c>
      <c r="AW695" s="238">
        <v>700</v>
      </c>
      <c r="AX695" s="238">
        <v>800</v>
      </c>
      <c r="AY695" s="238">
        <v>750</v>
      </c>
      <c r="AZ695" s="238">
        <v>725</v>
      </c>
      <c r="BA695" s="238">
        <v>700</v>
      </c>
      <c r="BB695" s="238">
        <v>500</v>
      </c>
      <c r="BC695" s="238">
        <v>275</v>
      </c>
      <c r="BD695" s="238">
        <v>400</v>
      </c>
      <c r="BE695" s="238">
        <v>600</v>
      </c>
      <c r="BF695" s="238">
        <v>600</v>
      </c>
      <c r="BG695" s="238">
        <v>650</v>
      </c>
      <c r="BH695" s="238">
        <v>700</v>
      </c>
      <c r="BI695" s="238">
        <v>700</v>
      </c>
      <c r="BJ695" s="238">
        <v>700</v>
      </c>
      <c r="BK695" s="238">
        <v>600</v>
      </c>
      <c r="BL695" s="238">
        <v>500</v>
      </c>
      <c r="BM695" s="238">
        <v>500</v>
      </c>
      <c r="BN695" s="238">
        <v>350</v>
      </c>
      <c r="BO695" s="238">
        <v>250</v>
      </c>
      <c r="BP695" s="238">
        <v>350</v>
      </c>
      <c r="BQ695" s="238">
        <v>400</v>
      </c>
      <c r="BR695" s="238">
        <v>500</v>
      </c>
      <c r="BS695" s="238">
        <v>550</v>
      </c>
      <c r="BT695" s="238">
        <v>600</v>
      </c>
      <c r="BU695" s="238">
        <v>700</v>
      </c>
      <c r="BV695" s="238">
        <v>800</v>
      </c>
      <c r="BW695" s="238">
        <v>500</v>
      </c>
      <c r="BX695" s="238">
        <v>500</v>
      </c>
      <c r="BY695" s="275">
        <v>350</v>
      </c>
      <c r="BZ695" s="238">
        <v>225</v>
      </c>
      <c r="CA695" s="238">
        <v>300</v>
      </c>
      <c r="CB695" s="238">
        <v>350</v>
      </c>
      <c r="CC695" s="238">
        <v>400</v>
      </c>
      <c r="CD695" s="238">
        <v>450</v>
      </c>
      <c r="CE695" s="238">
        <v>500</v>
      </c>
      <c r="CF695" s="238">
        <v>500</v>
      </c>
      <c r="CG695" s="238">
        <v>500</v>
      </c>
      <c r="CH695" s="238">
        <v>500</v>
      </c>
      <c r="CI695" s="238">
        <v>500</v>
      </c>
      <c r="CJ695" s="238">
        <v>450</v>
      </c>
      <c r="CK695" s="238">
        <v>200</v>
      </c>
      <c r="CL695" s="238">
        <v>250</v>
      </c>
      <c r="CM695" s="238">
        <v>325</v>
      </c>
      <c r="CN695" s="238">
        <v>350</v>
      </c>
      <c r="CO695" s="238">
        <v>375</v>
      </c>
      <c r="CP695" s="238">
        <v>400</v>
      </c>
      <c r="CQ695" s="238">
        <v>400</v>
      </c>
      <c r="CR695" s="238">
        <v>400</v>
      </c>
      <c r="CS695" s="238">
        <v>400</v>
      </c>
      <c r="CT695" s="238">
        <v>400</v>
      </c>
      <c r="CU695" s="238">
        <v>175</v>
      </c>
      <c r="CV695" s="238">
        <v>200</v>
      </c>
      <c r="CW695" s="238">
        <v>300</v>
      </c>
      <c r="CX695" s="238">
        <v>300</v>
      </c>
      <c r="CY695" s="238">
        <v>300</v>
      </c>
      <c r="CZ695" s="238">
        <v>300</v>
      </c>
      <c r="DA695" s="238">
        <v>300</v>
      </c>
      <c r="DB695" s="238">
        <v>300</v>
      </c>
      <c r="DC695" s="238">
        <v>300</v>
      </c>
      <c r="DD695" s="238">
        <v>300</v>
      </c>
      <c r="DE695" s="238">
        <v>175</v>
      </c>
      <c r="DF695" s="238">
        <v>275</v>
      </c>
      <c r="DG695" s="238">
        <v>275</v>
      </c>
      <c r="DH695" s="238">
        <v>250</v>
      </c>
      <c r="DI695" s="238">
        <v>250</v>
      </c>
      <c r="DJ695" s="238">
        <v>250</v>
      </c>
      <c r="DK695" s="238">
        <v>250</v>
      </c>
      <c r="DL695" s="238">
        <v>250</v>
      </c>
      <c r="DM695" s="238">
        <v>250</v>
      </c>
      <c r="DN695" s="238">
        <v>150</v>
      </c>
      <c r="DO695" s="238">
        <v>250</v>
      </c>
      <c r="DP695" s="238">
        <v>250</v>
      </c>
      <c r="DQ695" s="238">
        <v>200</v>
      </c>
      <c r="DR695" s="238">
        <v>200</v>
      </c>
      <c r="DS695" s="238">
        <v>200</v>
      </c>
      <c r="DT695" s="238">
        <v>200</v>
      </c>
      <c r="DU695" s="238">
        <v>200</v>
      </c>
      <c r="DV695" s="238">
        <v>175</v>
      </c>
      <c r="DW695" s="238">
        <v>175</v>
      </c>
      <c r="DX695" s="238">
        <v>150</v>
      </c>
      <c r="DY695" s="238">
        <v>150</v>
      </c>
      <c r="DZ695" s="238">
        <v>150</v>
      </c>
      <c r="EA695" s="238">
        <v>150</v>
      </c>
      <c r="EB695" s="238">
        <v>125</v>
      </c>
      <c r="EC695" s="238">
        <v>125</v>
      </c>
      <c r="ED695" s="238">
        <v>100</v>
      </c>
    </row>
    <row r="696" spans="1:134" x14ac:dyDescent="0.25">
      <c r="A696" s="262">
        <v>-1490</v>
      </c>
      <c r="B696" s="237">
        <v>101.86927670702019</v>
      </c>
      <c r="C696" s="238">
        <v>101.32545762101034</v>
      </c>
      <c r="D696" s="130">
        <v>1962.6666666666667</v>
      </c>
      <c r="E696" s="238">
        <v>49.685029282192772</v>
      </c>
      <c r="F696" s="238">
        <v>16.992081187983786</v>
      </c>
      <c r="G696" s="238">
        <v>2.0653439120869734</v>
      </c>
      <c r="H696" s="238">
        <v>0</v>
      </c>
      <c r="I696" s="238">
        <v>8.5336986301378204E-2</v>
      </c>
      <c r="J696" s="131">
        <v>0</v>
      </c>
      <c r="K696" s="131">
        <v>40.563424657539144</v>
      </c>
      <c r="L696" s="131">
        <v>13.651095890409124</v>
      </c>
      <c r="M696" s="131">
        <v>0.14082191780823905</v>
      </c>
      <c r="N696" s="131">
        <v>7.3632876712345308E-2</v>
      </c>
      <c r="O696" s="132">
        <v>139.29583606430978</v>
      </c>
      <c r="P696" s="132">
        <v>139.39685471658595</v>
      </c>
      <c r="Q696" s="132">
        <v>134.33053160322743</v>
      </c>
      <c r="R696" s="132">
        <v>124.66832550347445</v>
      </c>
      <c r="S696" s="131">
        <v>572</v>
      </c>
      <c r="T696" s="131">
        <v>550</v>
      </c>
      <c r="U696" s="7">
        <v>175</v>
      </c>
      <c r="V696" s="131">
        <v>350</v>
      </c>
      <c r="W696" s="131">
        <v>0</v>
      </c>
      <c r="X696" s="131">
        <v>10.785206944521056</v>
      </c>
      <c r="Y696" s="237">
        <v>11.403013698126415</v>
      </c>
      <c r="Z696" s="237">
        <v>100</v>
      </c>
      <c r="AA696" s="131">
        <v>537.71074583371751</v>
      </c>
      <c r="AB696" s="131">
        <v>350</v>
      </c>
      <c r="AC696" s="131">
        <v>300</v>
      </c>
      <c r="AD696" s="131">
        <v>450</v>
      </c>
      <c r="AE696" s="131">
        <v>0</v>
      </c>
      <c r="AF696" s="131">
        <v>0</v>
      </c>
      <c r="AG696" s="131">
        <v>0</v>
      </c>
      <c r="AH696" s="131">
        <v>0</v>
      </c>
      <c r="AI696" s="131">
        <v>0</v>
      </c>
      <c r="AJ696" s="131">
        <v>0</v>
      </c>
      <c r="AK696" s="131">
        <v>0</v>
      </c>
      <c r="AL696" s="131">
        <v>0</v>
      </c>
      <c r="AM696" s="238">
        <v>350</v>
      </c>
      <c r="AN696" s="238">
        <v>450</v>
      </c>
      <c r="AO696" s="238">
        <v>600</v>
      </c>
      <c r="AP696" s="238">
        <v>600</v>
      </c>
      <c r="AQ696" s="238">
        <v>550</v>
      </c>
      <c r="AR696" s="238">
        <v>500</v>
      </c>
      <c r="AS696" s="238">
        <v>550</v>
      </c>
      <c r="AT696" s="238">
        <v>300</v>
      </c>
      <c r="AU696" s="238">
        <v>400</v>
      </c>
      <c r="AV696" s="238">
        <v>500</v>
      </c>
      <c r="AW696" s="238">
        <v>550</v>
      </c>
      <c r="AX696" s="238">
        <v>500</v>
      </c>
      <c r="AY696" s="238">
        <v>450</v>
      </c>
      <c r="AZ696" s="238">
        <v>500</v>
      </c>
      <c r="BA696" s="238">
        <v>600</v>
      </c>
      <c r="BB696" s="238">
        <v>400</v>
      </c>
      <c r="BC696" s="238">
        <v>275</v>
      </c>
      <c r="BD696" s="238">
        <v>350</v>
      </c>
      <c r="BE696" s="238">
        <v>450</v>
      </c>
      <c r="BF696" s="238">
        <v>500</v>
      </c>
      <c r="BG696" s="238">
        <v>450</v>
      </c>
      <c r="BH696" s="238">
        <v>425</v>
      </c>
      <c r="BI696" s="238">
        <v>500</v>
      </c>
      <c r="BJ696" s="238">
        <v>700</v>
      </c>
      <c r="BK696" s="238">
        <v>600</v>
      </c>
      <c r="BL696" s="238">
        <v>500</v>
      </c>
      <c r="BM696" s="238">
        <v>400</v>
      </c>
      <c r="BN696" s="238">
        <v>350</v>
      </c>
      <c r="BO696" s="238">
        <v>225</v>
      </c>
      <c r="BP696" s="238">
        <v>300</v>
      </c>
      <c r="BQ696" s="238">
        <v>400</v>
      </c>
      <c r="BR696" s="238">
        <v>450</v>
      </c>
      <c r="BS696" s="238">
        <v>425</v>
      </c>
      <c r="BT696" s="238">
        <v>400</v>
      </c>
      <c r="BU696" s="238">
        <v>500</v>
      </c>
      <c r="BV696" s="238">
        <v>1000</v>
      </c>
      <c r="BW696" s="238">
        <v>500</v>
      </c>
      <c r="BX696" s="238">
        <v>400</v>
      </c>
      <c r="BY696" s="275">
        <v>350</v>
      </c>
      <c r="BZ696" s="238">
        <v>200</v>
      </c>
      <c r="CA696" s="238">
        <v>250</v>
      </c>
      <c r="CB696" s="238">
        <v>350</v>
      </c>
      <c r="CC696" s="238">
        <v>400</v>
      </c>
      <c r="CD696" s="238">
        <v>375</v>
      </c>
      <c r="CE696" s="238">
        <v>350</v>
      </c>
      <c r="CF696" s="238">
        <v>325</v>
      </c>
      <c r="CG696" s="238">
        <v>300</v>
      </c>
      <c r="CH696" s="238">
        <v>300</v>
      </c>
      <c r="CI696" s="238">
        <v>300</v>
      </c>
      <c r="CJ696" s="238">
        <v>300</v>
      </c>
      <c r="CK696" s="238">
        <v>175</v>
      </c>
      <c r="CL696" s="238">
        <v>200</v>
      </c>
      <c r="CM696" s="238">
        <v>325</v>
      </c>
      <c r="CN696" s="238">
        <v>375</v>
      </c>
      <c r="CO696" s="238">
        <v>350</v>
      </c>
      <c r="CP696" s="238">
        <v>325</v>
      </c>
      <c r="CQ696" s="238">
        <v>325</v>
      </c>
      <c r="CR696" s="238">
        <v>300</v>
      </c>
      <c r="CS696" s="238">
        <v>275</v>
      </c>
      <c r="CT696" s="238">
        <v>250</v>
      </c>
      <c r="CU696" s="238">
        <v>150</v>
      </c>
      <c r="CV696" s="238">
        <v>175</v>
      </c>
      <c r="CW696" s="238">
        <v>300</v>
      </c>
      <c r="CX696" s="238">
        <v>350</v>
      </c>
      <c r="CY696" s="238">
        <v>325</v>
      </c>
      <c r="CZ696" s="238">
        <v>300</v>
      </c>
      <c r="DA696" s="238">
        <v>275</v>
      </c>
      <c r="DB696" s="238">
        <v>250</v>
      </c>
      <c r="DC696" s="238">
        <v>225</v>
      </c>
      <c r="DD696" s="238">
        <v>200</v>
      </c>
      <c r="DE696" s="238">
        <v>150</v>
      </c>
      <c r="DF696" s="238">
        <v>275</v>
      </c>
      <c r="DG696" s="238">
        <v>325</v>
      </c>
      <c r="DH696" s="238">
        <v>300</v>
      </c>
      <c r="DI696" s="238">
        <v>275</v>
      </c>
      <c r="DJ696" s="238">
        <v>250</v>
      </c>
      <c r="DK696" s="238">
        <v>200</v>
      </c>
      <c r="DL696" s="238">
        <v>175</v>
      </c>
      <c r="DM696" s="238">
        <v>150</v>
      </c>
      <c r="DN696" s="238">
        <v>100</v>
      </c>
      <c r="DO696" s="238">
        <v>250</v>
      </c>
      <c r="DP696" s="238">
        <v>300</v>
      </c>
      <c r="DQ696" s="238">
        <v>275</v>
      </c>
      <c r="DR696" s="238">
        <v>250</v>
      </c>
      <c r="DS696" s="238">
        <v>225</v>
      </c>
      <c r="DT696" s="238">
        <v>175</v>
      </c>
      <c r="DU696" s="238">
        <v>125</v>
      </c>
      <c r="DV696" s="238">
        <v>225</v>
      </c>
      <c r="DW696" s="238">
        <v>200</v>
      </c>
      <c r="DX696" s="238">
        <v>175</v>
      </c>
      <c r="DY696" s="238">
        <v>150</v>
      </c>
      <c r="DZ696" s="238">
        <v>110</v>
      </c>
      <c r="EA696" s="238">
        <v>175</v>
      </c>
      <c r="EB696" s="238">
        <v>100</v>
      </c>
      <c r="EC696" s="238">
        <v>150</v>
      </c>
      <c r="ED696" s="238">
        <v>100</v>
      </c>
    </row>
    <row r="697" spans="1:134" x14ac:dyDescent="0.25">
      <c r="A697" s="262">
        <v>-1495</v>
      </c>
      <c r="B697" s="237">
        <v>101.75342093740485</v>
      </c>
      <c r="C697" s="238">
        <v>101.21018302845933</v>
      </c>
      <c r="D697" s="130">
        <v>1962.5833333333333</v>
      </c>
      <c r="E697" s="238">
        <v>49.131689983563774</v>
      </c>
      <c r="F697" s="238">
        <v>16.724364229267849</v>
      </c>
      <c r="G697" s="238">
        <v>2.0410530596720946</v>
      </c>
      <c r="H697" s="238">
        <v>0</v>
      </c>
      <c r="I697" s="238">
        <v>8.457260273975109E-2</v>
      </c>
      <c r="J697" s="131">
        <v>0</v>
      </c>
      <c r="K697" s="131">
        <v>40.079315068505821</v>
      </c>
      <c r="L697" s="131">
        <v>13.421780821913671</v>
      </c>
      <c r="M697" s="131">
        <v>0.12383561643844132</v>
      </c>
      <c r="N697" s="131">
        <v>7.2953424657580257E-2</v>
      </c>
      <c r="O697" s="132">
        <v>141.60366030332796</v>
      </c>
      <c r="P697" s="132">
        <v>137.71627932715637</v>
      </c>
      <c r="Q697" s="132">
        <v>132.31206339633354</v>
      </c>
      <c r="R697" s="132">
        <v>124.30302910525461</v>
      </c>
      <c r="S697" s="131">
        <v>930</v>
      </c>
      <c r="T697" s="131">
        <v>877</v>
      </c>
      <c r="U697" s="7">
        <v>350</v>
      </c>
      <c r="V697" s="131">
        <v>525</v>
      </c>
      <c r="W697" s="131">
        <v>0</v>
      </c>
      <c r="X697" s="131">
        <v>10.785206944521056</v>
      </c>
      <c r="Y697" s="237">
        <v>11.199178081892569</v>
      </c>
      <c r="Z697" s="237">
        <v>100</v>
      </c>
      <c r="AA697" s="131">
        <v>764.86496844900012</v>
      </c>
      <c r="AB697" s="131">
        <v>400</v>
      </c>
      <c r="AC697" s="131">
        <v>500</v>
      </c>
      <c r="AD697" s="131">
        <v>725</v>
      </c>
      <c r="AE697" s="131">
        <v>0</v>
      </c>
      <c r="AF697" s="131">
        <v>0</v>
      </c>
      <c r="AG697" s="131">
        <v>0</v>
      </c>
      <c r="AH697" s="131">
        <v>0</v>
      </c>
      <c r="AI697" s="131">
        <v>0</v>
      </c>
      <c r="AJ697" s="131">
        <v>0</v>
      </c>
      <c r="AK697" s="131">
        <v>0</v>
      </c>
      <c r="AL697" s="131">
        <v>0</v>
      </c>
      <c r="AM697" s="238">
        <v>500</v>
      </c>
      <c r="AN697" s="238">
        <v>650</v>
      </c>
      <c r="AO697" s="238">
        <v>1000</v>
      </c>
      <c r="AP697" s="238">
        <v>1000</v>
      </c>
      <c r="AQ697" s="238">
        <v>900</v>
      </c>
      <c r="AR697" s="238">
        <v>850</v>
      </c>
      <c r="AS697" s="238">
        <v>825</v>
      </c>
      <c r="AT697" s="238">
        <v>450</v>
      </c>
      <c r="AU697" s="238">
        <v>600</v>
      </c>
      <c r="AV697" s="238">
        <v>900</v>
      </c>
      <c r="AW697" s="238">
        <v>900</v>
      </c>
      <c r="AX697" s="238">
        <v>850</v>
      </c>
      <c r="AY697" s="238">
        <v>800</v>
      </c>
      <c r="AZ697" s="238">
        <v>800</v>
      </c>
      <c r="BA697" s="238">
        <v>900</v>
      </c>
      <c r="BB697" s="238">
        <v>700</v>
      </c>
      <c r="BC697" s="238">
        <v>425</v>
      </c>
      <c r="BD697" s="238">
        <v>550</v>
      </c>
      <c r="BE697" s="238">
        <v>750</v>
      </c>
      <c r="BF697" s="238">
        <v>800</v>
      </c>
      <c r="BG697" s="238">
        <v>750</v>
      </c>
      <c r="BH697" s="238">
        <v>700</v>
      </c>
      <c r="BI697" s="238">
        <v>700</v>
      </c>
      <c r="BJ697" s="238">
        <v>750</v>
      </c>
      <c r="BK697" s="238">
        <v>800</v>
      </c>
      <c r="BL697" s="238">
        <v>950</v>
      </c>
      <c r="BM697" s="238">
        <v>700</v>
      </c>
      <c r="BN697" s="238">
        <v>600</v>
      </c>
      <c r="BO697" s="238">
        <v>400</v>
      </c>
      <c r="BP697" s="238">
        <v>500</v>
      </c>
      <c r="BQ697" s="238">
        <v>600</v>
      </c>
      <c r="BR697" s="238">
        <v>700</v>
      </c>
      <c r="BS697" s="238">
        <v>650</v>
      </c>
      <c r="BT697" s="238">
        <v>600</v>
      </c>
      <c r="BU697" s="238">
        <v>650</v>
      </c>
      <c r="BV697" s="238">
        <v>700</v>
      </c>
      <c r="BW697" s="238">
        <v>700</v>
      </c>
      <c r="BX697" s="238">
        <v>700</v>
      </c>
      <c r="BY697" s="275">
        <v>600</v>
      </c>
      <c r="BZ697" s="238">
        <v>375</v>
      </c>
      <c r="CA697" s="238">
        <v>450</v>
      </c>
      <c r="CB697" s="238">
        <v>550</v>
      </c>
      <c r="CC697" s="238">
        <v>600</v>
      </c>
      <c r="CD697" s="238">
        <v>600</v>
      </c>
      <c r="CE697" s="238">
        <v>550</v>
      </c>
      <c r="CF697" s="238">
        <v>500</v>
      </c>
      <c r="CG697" s="238">
        <v>500</v>
      </c>
      <c r="CH697" s="238">
        <v>500</v>
      </c>
      <c r="CI697" s="238">
        <v>500</v>
      </c>
      <c r="CJ697" s="238">
        <v>450</v>
      </c>
      <c r="CK697" s="238">
        <v>350</v>
      </c>
      <c r="CL697" s="238">
        <v>400</v>
      </c>
      <c r="CM697" s="238">
        <v>525</v>
      </c>
      <c r="CN697" s="238">
        <v>550</v>
      </c>
      <c r="CO697" s="238">
        <v>550</v>
      </c>
      <c r="CP697" s="238">
        <v>550</v>
      </c>
      <c r="CQ697" s="238">
        <v>500</v>
      </c>
      <c r="CR697" s="238">
        <v>475</v>
      </c>
      <c r="CS697" s="238">
        <v>425</v>
      </c>
      <c r="CT697" s="238">
        <v>400</v>
      </c>
      <c r="CU697" s="238">
        <v>250</v>
      </c>
      <c r="CV697" s="238">
        <v>350</v>
      </c>
      <c r="CW697" s="238">
        <v>500</v>
      </c>
      <c r="CX697" s="238">
        <v>525</v>
      </c>
      <c r="CY697" s="238">
        <v>525</v>
      </c>
      <c r="CZ697" s="238">
        <v>550</v>
      </c>
      <c r="DA697" s="238">
        <v>500</v>
      </c>
      <c r="DB697" s="238">
        <v>450</v>
      </c>
      <c r="DC697" s="238">
        <v>400</v>
      </c>
      <c r="DD697" s="238">
        <v>300</v>
      </c>
      <c r="DE697" s="238">
        <v>300</v>
      </c>
      <c r="DF697" s="238">
        <v>450</v>
      </c>
      <c r="DG697" s="238">
        <v>500</v>
      </c>
      <c r="DH697" s="238">
        <v>500</v>
      </c>
      <c r="DI697" s="238">
        <v>550</v>
      </c>
      <c r="DJ697" s="238">
        <v>500</v>
      </c>
      <c r="DK697" s="238">
        <v>400</v>
      </c>
      <c r="DL697" s="238">
        <v>300</v>
      </c>
      <c r="DM697" s="238">
        <v>250</v>
      </c>
      <c r="DN697" s="238">
        <v>200</v>
      </c>
      <c r="DO697" s="238">
        <v>400</v>
      </c>
      <c r="DP697" s="238">
        <v>500</v>
      </c>
      <c r="DQ697" s="238">
        <v>500</v>
      </c>
      <c r="DR697" s="238">
        <v>500</v>
      </c>
      <c r="DS697" s="238">
        <v>400</v>
      </c>
      <c r="DT697" s="238">
        <v>300</v>
      </c>
      <c r="DU697" s="238">
        <v>200</v>
      </c>
      <c r="DV697" s="238">
        <v>450</v>
      </c>
      <c r="DW697" s="238">
        <v>400</v>
      </c>
      <c r="DX697" s="238">
        <v>300</v>
      </c>
      <c r="DY697" s="238">
        <v>250</v>
      </c>
      <c r="DZ697" s="238">
        <v>175</v>
      </c>
      <c r="EA697" s="238">
        <v>350</v>
      </c>
      <c r="EB697" s="238">
        <v>150</v>
      </c>
      <c r="EC697" s="238">
        <v>325</v>
      </c>
      <c r="ED697" s="238">
        <v>150</v>
      </c>
    </row>
    <row r="698" spans="1:134" x14ac:dyDescent="0.25">
      <c r="A698" s="262">
        <v>-1500</v>
      </c>
      <c r="B698" s="237">
        <v>101.53659790524081</v>
      </c>
      <c r="C698" s="238">
        <v>100.99454924303963</v>
      </c>
      <c r="D698" s="130">
        <v>1962.5</v>
      </c>
      <c r="E698" s="238">
        <v>48.578350684932957</v>
      </c>
      <c r="F698" s="238">
        <v>16.456647270550093</v>
      </c>
      <c r="G698" s="238">
        <v>2.0167622072569884</v>
      </c>
      <c r="H698" s="238">
        <v>0</v>
      </c>
      <c r="I698" s="238">
        <v>8.3808219178120424E-2</v>
      </c>
      <c r="J698" s="131">
        <v>0</v>
      </c>
      <c r="K698" s="131">
        <v>39.595205479472497</v>
      </c>
      <c r="L698" s="131">
        <v>13.192465753417309</v>
      </c>
      <c r="M698" s="131">
        <v>0.10684931506858675</v>
      </c>
      <c r="N698" s="131">
        <v>7.227397260281343E-2</v>
      </c>
      <c r="O698" s="132">
        <v>139.29870065357667</v>
      </c>
      <c r="P698" s="132">
        <v>135.19541621500414</v>
      </c>
      <c r="Q698" s="132">
        <v>129.28436108950322</v>
      </c>
      <c r="R698" s="132">
        <v>123.89207065511999</v>
      </c>
      <c r="S698" s="131">
        <v>1557</v>
      </c>
      <c r="T698" s="131">
        <v>1228</v>
      </c>
      <c r="U698" s="7">
        <v>400</v>
      </c>
      <c r="V698" s="131">
        <v>600</v>
      </c>
      <c r="W698" s="131">
        <v>0</v>
      </c>
      <c r="X698" s="131">
        <v>10.785206944521056</v>
      </c>
      <c r="Y698" s="237">
        <v>10.995342465656904</v>
      </c>
      <c r="Z698" s="237">
        <v>100</v>
      </c>
      <c r="AA698" s="131">
        <v>1602.7112959270189</v>
      </c>
      <c r="AB698" s="131">
        <v>500</v>
      </c>
      <c r="AC698" s="131">
        <v>800</v>
      </c>
      <c r="AD698" s="131">
        <v>700</v>
      </c>
      <c r="AE698" s="131">
        <v>0</v>
      </c>
      <c r="AF698" s="131">
        <v>0</v>
      </c>
      <c r="AG698" s="131">
        <v>0</v>
      </c>
      <c r="AH698" s="131">
        <v>0</v>
      </c>
      <c r="AI698" s="131">
        <v>0</v>
      </c>
      <c r="AJ698" s="131">
        <v>0</v>
      </c>
      <c r="AK698" s="131">
        <v>0</v>
      </c>
      <c r="AL698" s="131">
        <v>0</v>
      </c>
      <c r="AM698" s="238">
        <v>800</v>
      </c>
      <c r="AN698" s="238">
        <v>1000</v>
      </c>
      <c r="AO698" s="238">
        <v>1600</v>
      </c>
      <c r="AP698" s="238">
        <v>1600</v>
      </c>
      <c r="AQ698" s="238">
        <v>1500</v>
      </c>
      <c r="AR698" s="238">
        <v>1400</v>
      </c>
      <c r="AS698" s="238">
        <v>1350</v>
      </c>
      <c r="AT698" s="238">
        <v>700</v>
      </c>
      <c r="AU698" s="238">
        <v>900</v>
      </c>
      <c r="AV698" s="238">
        <v>1400</v>
      </c>
      <c r="AW698" s="238">
        <v>1400</v>
      </c>
      <c r="AX698" s="238">
        <v>1400</v>
      </c>
      <c r="AY698" s="238">
        <v>1300</v>
      </c>
      <c r="AZ698" s="238">
        <v>1300</v>
      </c>
      <c r="BA698" s="238">
        <v>1300</v>
      </c>
      <c r="BB698" s="238">
        <v>1100</v>
      </c>
      <c r="BC698" s="238">
        <v>650</v>
      </c>
      <c r="BD698" s="238">
        <v>800</v>
      </c>
      <c r="BE698" s="238">
        <v>1200</v>
      </c>
      <c r="BF698" s="238">
        <v>1200</v>
      </c>
      <c r="BG698" s="238">
        <v>1200</v>
      </c>
      <c r="BH698" s="238">
        <v>1200</v>
      </c>
      <c r="BI698" s="238">
        <v>1200</v>
      </c>
      <c r="BJ698" s="238">
        <v>1200</v>
      </c>
      <c r="BK698" s="238">
        <v>1300</v>
      </c>
      <c r="BL698" s="238">
        <v>1400</v>
      </c>
      <c r="BM698" s="238">
        <v>1100</v>
      </c>
      <c r="BN698" s="238">
        <v>1000</v>
      </c>
      <c r="BO698" s="238">
        <v>600</v>
      </c>
      <c r="BP698" s="238">
        <v>700</v>
      </c>
      <c r="BQ698" s="238">
        <v>900</v>
      </c>
      <c r="BR698" s="238">
        <v>1000</v>
      </c>
      <c r="BS698" s="238">
        <v>1000</v>
      </c>
      <c r="BT698" s="238">
        <v>1000</v>
      </c>
      <c r="BU698" s="238">
        <v>1100</v>
      </c>
      <c r="BV698" s="238">
        <v>1300</v>
      </c>
      <c r="BW698" s="238">
        <v>1200</v>
      </c>
      <c r="BX698" s="238">
        <v>1100</v>
      </c>
      <c r="BY698" s="275">
        <v>1000</v>
      </c>
      <c r="BZ698" s="238">
        <v>500</v>
      </c>
      <c r="CA698" s="238">
        <v>600</v>
      </c>
      <c r="CB698" s="238">
        <v>800</v>
      </c>
      <c r="CC698" s="238">
        <v>900</v>
      </c>
      <c r="CD698" s="238">
        <v>900</v>
      </c>
      <c r="CE698" s="238">
        <v>900</v>
      </c>
      <c r="CF698" s="238">
        <v>875</v>
      </c>
      <c r="CG698" s="238">
        <v>850</v>
      </c>
      <c r="CH698" s="238">
        <v>825</v>
      </c>
      <c r="CI698" s="238">
        <v>800</v>
      </c>
      <c r="CJ698" s="238">
        <v>725</v>
      </c>
      <c r="CK698" s="238">
        <v>400</v>
      </c>
      <c r="CL698" s="238">
        <v>500</v>
      </c>
      <c r="CM698" s="238">
        <v>700</v>
      </c>
      <c r="CN698" s="238">
        <v>750</v>
      </c>
      <c r="CO698" s="238">
        <v>700</v>
      </c>
      <c r="CP698" s="238">
        <v>700</v>
      </c>
      <c r="CQ698" s="238">
        <v>700</v>
      </c>
      <c r="CR698" s="238">
        <v>700</v>
      </c>
      <c r="CS698" s="238">
        <v>700</v>
      </c>
      <c r="CT698" s="238">
        <v>700</v>
      </c>
      <c r="CU698" s="238">
        <v>350</v>
      </c>
      <c r="CV698" s="238">
        <v>400</v>
      </c>
      <c r="CW698" s="238">
        <v>600</v>
      </c>
      <c r="CX698" s="238">
        <v>600</v>
      </c>
      <c r="CY698" s="238">
        <v>550</v>
      </c>
      <c r="CZ698" s="238">
        <v>500</v>
      </c>
      <c r="DA698" s="238">
        <v>525</v>
      </c>
      <c r="DB698" s="238">
        <v>550</v>
      </c>
      <c r="DC698" s="238">
        <v>575</v>
      </c>
      <c r="DD698" s="238">
        <v>600</v>
      </c>
      <c r="DE698" s="238">
        <v>350</v>
      </c>
      <c r="DF698" s="238">
        <v>500</v>
      </c>
      <c r="DG698" s="238">
        <v>500</v>
      </c>
      <c r="DH698" s="238">
        <v>450</v>
      </c>
      <c r="DI698" s="238">
        <v>400</v>
      </c>
      <c r="DJ698" s="238">
        <v>425</v>
      </c>
      <c r="DK698" s="238">
        <v>450</v>
      </c>
      <c r="DL698" s="238">
        <v>475</v>
      </c>
      <c r="DM698" s="238">
        <v>500</v>
      </c>
      <c r="DN698" s="238">
        <v>300</v>
      </c>
      <c r="DO698" s="238">
        <v>400</v>
      </c>
      <c r="DP698" s="238">
        <v>400</v>
      </c>
      <c r="DQ698" s="238">
        <v>350</v>
      </c>
      <c r="DR698" s="238">
        <v>300</v>
      </c>
      <c r="DS698" s="238">
        <v>350</v>
      </c>
      <c r="DT698" s="238">
        <v>350</v>
      </c>
      <c r="DU698" s="238">
        <v>400</v>
      </c>
      <c r="DV698" s="238">
        <v>300</v>
      </c>
      <c r="DW698" s="238">
        <v>300</v>
      </c>
      <c r="DX698" s="238">
        <v>300</v>
      </c>
      <c r="DY698" s="238">
        <v>300</v>
      </c>
      <c r="DZ698" s="238">
        <v>300</v>
      </c>
      <c r="EA698" s="238">
        <v>275</v>
      </c>
      <c r="EB698" s="238">
        <v>300</v>
      </c>
      <c r="EC698" s="238">
        <v>250</v>
      </c>
      <c r="ED698" s="238">
        <v>275</v>
      </c>
    </row>
    <row r="699" spans="1:134" x14ac:dyDescent="0.25">
      <c r="A699" s="262">
        <v>-1505</v>
      </c>
      <c r="B699" s="237">
        <v>101.39587274993218</v>
      </c>
      <c r="C699" s="238">
        <v>100.85455932133949</v>
      </c>
      <c r="D699" s="130">
        <v>1962.4166666666667</v>
      </c>
      <c r="E699" s="238">
        <v>48.042861041065407</v>
      </c>
      <c r="F699" s="238">
        <v>16.197566342797472</v>
      </c>
      <c r="G699" s="238">
        <v>1.9932549307242198</v>
      </c>
      <c r="H699" s="238">
        <v>0</v>
      </c>
      <c r="I699" s="238">
        <v>8.3068493150705081E-2</v>
      </c>
      <c r="J699" s="131">
        <v>0</v>
      </c>
      <c r="K699" s="131">
        <v>39.160273972593131</v>
      </c>
      <c r="L699" s="131">
        <v>12.994520547940738</v>
      </c>
      <c r="M699" s="131">
        <v>9.8561643835594737E-2</v>
      </c>
      <c r="N699" s="131">
        <v>7.1712328767072009E-2</v>
      </c>
      <c r="O699" s="132">
        <v>137.94707479479985</v>
      </c>
      <c r="P699" s="132">
        <v>134.5491348085452</v>
      </c>
      <c r="Q699" s="132">
        <v>128.95260602614508</v>
      </c>
      <c r="R699" s="132">
        <v>121.41697786140867</v>
      </c>
      <c r="S699" s="131">
        <v>1408</v>
      </c>
      <c r="T699" s="131">
        <v>990</v>
      </c>
      <c r="U699" s="7">
        <v>500</v>
      </c>
      <c r="V699" s="131">
        <v>1200</v>
      </c>
      <c r="W699" s="131">
        <v>0</v>
      </c>
      <c r="X699" s="131">
        <v>10.444304134698548</v>
      </c>
      <c r="Y699" s="237">
        <v>10.798082191881804</v>
      </c>
      <c r="Z699" s="237">
        <v>100</v>
      </c>
      <c r="AA699" s="131">
        <v>1357.174350797799</v>
      </c>
      <c r="AB699" s="131">
        <v>500</v>
      </c>
      <c r="AC699" s="131">
        <v>800</v>
      </c>
      <c r="AD699" s="131">
        <v>700</v>
      </c>
      <c r="AE699" s="131">
        <v>0</v>
      </c>
      <c r="AF699" s="131">
        <v>0</v>
      </c>
      <c r="AG699" s="131">
        <v>0</v>
      </c>
      <c r="AH699" s="131">
        <v>0</v>
      </c>
      <c r="AI699" s="131">
        <v>0</v>
      </c>
      <c r="AJ699" s="131">
        <v>0</v>
      </c>
      <c r="AK699" s="131">
        <v>0</v>
      </c>
      <c r="AL699" s="131">
        <v>0</v>
      </c>
      <c r="AM699" s="238">
        <v>800</v>
      </c>
      <c r="AN699" s="238">
        <v>1400</v>
      </c>
      <c r="AO699" s="238">
        <v>2300</v>
      </c>
      <c r="AP699" s="238">
        <v>2300</v>
      </c>
      <c r="AQ699" s="238">
        <v>1900</v>
      </c>
      <c r="AR699" s="238">
        <v>1700</v>
      </c>
      <c r="AS699" s="238">
        <v>1500</v>
      </c>
      <c r="AT699" s="238">
        <v>700</v>
      </c>
      <c r="AU699" s="238">
        <v>1200</v>
      </c>
      <c r="AV699" s="238">
        <v>2200</v>
      </c>
      <c r="AW699" s="238">
        <v>2200</v>
      </c>
      <c r="AX699" s="238">
        <v>1700</v>
      </c>
      <c r="AY699" s="238">
        <v>1600</v>
      </c>
      <c r="AZ699" s="238">
        <v>1400</v>
      </c>
      <c r="BA699" s="238">
        <v>1200</v>
      </c>
      <c r="BB699" s="238">
        <v>1100</v>
      </c>
      <c r="BC699" s="238">
        <v>650</v>
      </c>
      <c r="BD699" s="238">
        <v>1000</v>
      </c>
      <c r="BE699" s="238">
        <v>2100</v>
      </c>
      <c r="BF699" s="238">
        <v>2100</v>
      </c>
      <c r="BG699" s="238">
        <v>1500</v>
      </c>
      <c r="BH699" s="238">
        <v>1300</v>
      </c>
      <c r="BI699" s="238">
        <v>1200</v>
      </c>
      <c r="BJ699" s="238">
        <v>1100</v>
      </c>
      <c r="BK699" s="238">
        <v>1100</v>
      </c>
      <c r="BL699" s="238">
        <v>1300</v>
      </c>
      <c r="BM699" s="238">
        <v>1100</v>
      </c>
      <c r="BN699" s="238">
        <v>900</v>
      </c>
      <c r="BO699" s="238">
        <v>600</v>
      </c>
      <c r="BP699" s="238">
        <v>800</v>
      </c>
      <c r="BQ699" s="238">
        <v>1900</v>
      </c>
      <c r="BR699" s="238">
        <v>2000</v>
      </c>
      <c r="BS699" s="238">
        <v>1200</v>
      </c>
      <c r="BT699" s="238">
        <v>1000</v>
      </c>
      <c r="BU699" s="238">
        <v>1000</v>
      </c>
      <c r="BV699" s="238">
        <v>1000</v>
      </c>
      <c r="BW699" s="238">
        <v>1000</v>
      </c>
      <c r="BX699" s="238">
        <v>1100</v>
      </c>
      <c r="BY699" s="275">
        <v>900</v>
      </c>
      <c r="BZ699" s="238">
        <v>550</v>
      </c>
      <c r="CA699" s="238">
        <v>700</v>
      </c>
      <c r="CB699" s="238">
        <v>1700</v>
      </c>
      <c r="CC699" s="238">
        <v>1900</v>
      </c>
      <c r="CD699" s="238">
        <v>1000</v>
      </c>
      <c r="CE699" s="238">
        <v>800</v>
      </c>
      <c r="CF699" s="238">
        <v>800</v>
      </c>
      <c r="CG699" s="238">
        <v>800</v>
      </c>
      <c r="CH699" s="238">
        <v>800</v>
      </c>
      <c r="CI699" s="238">
        <v>800</v>
      </c>
      <c r="CJ699" s="238">
        <v>700</v>
      </c>
      <c r="CK699" s="238">
        <v>500</v>
      </c>
      <c r="CL699" s="238">
        <v>600</v>
      </c>
      <c r="CM699" s="238">
        <v>1400</v>
      </c>
      <c r="CN699" s="238">
        <v>1500</v>
      </c>
      <c r="CO699" s="238">
        <v>900</v>
      </c>
      <c r="CP699" s="238">
        <v>700</v>
      </c>
      <c r="CQ699" s="238">
        <v>675</v>
      </c>
      <c r="CR699" s="238">
        <v>650</v>
      </c>
      <c r="CS699" s="238">
        <v>625</v>
      </c>
      <c r="CT699" s="238">
        <v>600</v>
      </c>
      <c r="CU699" s="238">
        <v>400</v>
      </c>
      <c r="CV699" s="238">
        <v>500</v>
      </c>
      <c r="CW699" s="238">
        <v>1000</v>
      </c>
      <c r="CX699" s="238">
        <v>1200</v>
      </c>
      <c r="CY699" s="238">
        <v>800</v>
      </c>
      <c r="CZ699" s="238">
        <v>600</v>
      </c>
      <c r="DA699" s="238">
        <v>575</v>
      </c>
      <c r="DB699" s="238">
        <v>550</v>
      </c>
      <c r="DC699" s="238">
        <v>525</v>
      </c>
      <c r="DD699" s="238">
        <v>500</v>
      </c>
      <c r="DE699" s="238">
        <v>400</v>
      </c>
      <c r="DF699" s="238">
        <v>800</v>
      </c>
      <c r="DG699" s="238">
        <v>900</v>
      </c>
      <c r="DH699" s="238">
        <v>700</v>
      </c>
      <c r="DI699" s="238">
        <v>500</v>
      </c>
      <c r="DJ699" s="238">
        <v>475</v>
      </c>
      <c r="DK699" s="238">
        <v>450</v>
      </c>
      <c r="DL699" s="238">
        <v>425</v>
      </c>
      <c r="DM699" s="238">
        <v>400</v>
      </c>
      <c r="DN699" s="238">
        <v>300</v>
      </c>
      <c r="DO699" s="238">
        <v>600</v>
      </c>
      <c r="DP699" s="238">
        <v>600</v>
      </c>
      <c r="DQ699" s="238">
        <v>500</v>
      </c>
      <c r="DR699" s="238">
        <v>400</v>
      </c>
      <c r="DS699" s="238">
        <v>380</v>
      </c>
      <c r="DT699" s="238">
        <v>360</v>
      </c>
      <c r="DU699" s="238">
        <v>350</v>
      </c>
      <c r="DV699" s="238">
        <v>350</v>
      </c>
      <c r="DW699" s="238">
        <v>350</v>
      </c>
      <c r="DX699" s="238">
        <v>350</v>
      </c>
      <c r="DY699" s="238">
        <v>325</v>
      </c>
      <c r="DZ699" s="238">
        <v>300</v>
      </c>
      <c r="EA699" s="238">
        <v>300</v>
      </c>
      <c r="EB699" s="238">
        <v>275</v>
      </c>
      <c r="EC699" s="238">
        <v>300</v>
      </c>
      <c r="ED699" s="238">
        <v>250</v>
      </c>
    </row>
    <row r="700" spans="1:134" x14ac:dyDescent="0.25">
      <c r="A700" s="262">
        <v>-1510</v>
      </c>
      <c r="B700" s="237">
        <v>101.3309279284012</v>
      </c>
      <c r="C700" s="238">
        <v>100.78989489478913</v>
      </c>
      <c r="D700" s="130">
        <v>1962.3333333333333</v>
      </c>
      <c r="E700" s="238">
        <v>47.489521742447323</v>
      </c>
      <c r="F700" s="238">
        <v>15.929849384088811</v>
      </c>
      <c r="G700" s="238">
        <v>1.968964078307863</v>
      </c>
      <c r="H700" s="238">
        <v>0</v>
      </c>
      <c r="I700" s="238">
        <v>8.2304109589053098E-2</v>
      </c>
      <c r="J700" s="131">
        <v>0</v>
      </c>
      <c r="K700" s="131">
        <v>38.735616438350917</v>
      </c>
      <c r="L700" s="131">
        <v>12.807671232873872</v>
      </c>
      <c r="M700" s="131">
        <v>9.6013698630116551E-2</v>
      </c>
      <c r="N700" s="131">
        <v>7.1202739725995556E-2</v>
      </c>
      <c r="O700" s="132">
        <v>136.5954489360216</v>
      </c>
      <c r="P700" s="132">
        <v>133.5150845582466</v>
      </c>
      <c r="Q700" s="132">
        <v>128.42179792484785</v>
      </c>
      <c r="R700" s="132">
        <v>118.94188506768198</v>
      </c>
      <c r="S700" s="131">
        <v>1448</v>
      </c>
      <c r="T700" s="131">
        <v>1210</v>
      </c>
      <c r="U700" s="7">
        <v>500</v>
      </c>
      <c r="V700" s="131">
        <v>1200</v>
      </c>
      <c r="W700" s="131">
        <v>0</v>
      </c>
      <c r="X700" s="131">
        <v>10.444304134698548</v>
      </c>
      <c r="Y700" s="237">
        <v>10.594246575647048</v>
      </c>
      <c r="Z700" s="237">
        <v>100</v>
      </c>
      <c r="AA700" s="131">
        <v>1394.7999776247518</v>
      </c>
      <c r="AB700" s="131">
        <v>400</v>
      </c>
      <c r="AC700" s="131">
        <v>800</v>
      </c>
      <c r="AD700" s="131">
        <v>600</v>
      </c>
      <c r="AE700" s="131">
        <v>0</v>
      </c>
      <c r="AF700" s="131">
        <v>0</v>
      </c>
      <c r="AG700" s="131">
        <v>0</v>
      </c>
      <c r="AH700" s="131">
        <v>0</v>
      </c>
      <c r="AI700" s="131">
        <v>0</v>
      </c>
      <c r="AJ700" s="131">
        <v>0</v>
      </c>
      <c r="AK700" s="131">
        <v>0</v>
      </c>
      <c r="AL700" s="131">
        <v>0</v>
      </c>
      <c r="AM700" s="238">
        <v>800</v>
      </c>
      <c r="AN700" s="238">
        <v>1400</v>
      </c>
      <c r="AO700" s="238">
        <v>2200</v>
      </c>
      <c r="AP700" s="238">
        <v>2200</v>
      </c>
      <c r="AQ700" s="238">
        <v>1800</v>
      </c>
      <c r="AR700" s="238">
        <v>1700</v>
      </c>
      <c r="AS700" s="238">
        <v>1500</v>
      </c>
      <c r="AT700" s="238">
        <v>700</v>
      </c>
      <c r="AU700" s="238">
        <v>1200</v>
      </c>
      <c r="AV700" s="238">
        <v>2100</v>
      </c>
      <c r="AW700" s="238">
        <v>2100</v>
      </c>
      <c r="AX700" s="238">
        <v>1700</v>
      </c>
      <c r="AY700" s="238">
        <v>1500</v>
      </c>
      <c r="AZ700" s="238">
        <v>1400</v>
      </c>
      <c r="BA700" s="238">
        <v>1300</v>
      </c>
      <c r="BB700" s="238">
        <v>1000</v>
      </c>
      <c r="BC700" s="238">
        <v>650</v>
      </c>
      <c r="BD700" s="238">
        <v>1000</v>
      </c>
      <c r="BE700" s="238">
        <v>2000</v>
      </c>
      <c r="BF700" s="238">
        <v>2000</v>
      </c>
      <c r="BG700" s="238">
        <v>1600</v>
      </c>
      <c r="BH700" s="238">
        <v>1250</v>
      </c>
      <c r="BI700" s="238">
        <v>1200</v>
      </c>
      <c r="BJ700" s="238">
        <v>1200</v>
      </c>
      <c r="BK700" s="238">
        <v>1300</v>
      </c>
      <c r="BL700" s="238">
        <v>1400</v>
      </c>
      <c r="BM700" s="238">
        <v>1000</v>
      </c>
      <c r="BN700" s="238">
        <v>900</v>
      </c>
      <c r="BO700" s="238">
        <v>600</v>
      </c>
      <c r="BP700" s="238">
        <v>800</v>
      </c>
      <c r="BQ700" s="238">
        <v>1800</v>
      </c>
      <c r="BR700" s="238">
        <v>1900</v>
      </c>
      <c r="BS700" s="238">
        <v>1400</v>
      </c>
      <c r="BT700" s="238">
        <v>1000</v>
      </c>
      <c r="BU700" s="238">
        <v>1000</v>
      </c>
      <c r="BV700" s="238">
        <v>1800</v>
      </c>
      <c r="BW700" s="238">
        <v>1000</v>
      </c>
      <c r="BX700" s="238">
        <v>1000</v>
      </c>
      <c r="BY700" s="275">
        <v>900</v>
      </c>
      <c r="BZ700" s="238">
        <v>550</v>
      </c>
      <c r="CA700" s="238">
        <v>700</v>
      </c>
      <c r="CB700" s="238">
        <v>1600</v>
      </c>
      <c r="CC700" s="238">
        <v>1800</v>
      </c>
      <c r="CD700" s="238">
        <v>1200</v>
      </c>
      <c r="CE700" s="238">
        <v>900</v>
      </c>
      <c r="CF700" s="238">
        <v>875</v>
      </c>
      <c r="CG700" s="238">
        <v>850</v>
      </c>
      <c r="CH700" s="238">
        <v>825</v>
      </c>
      <c r="CI700" s="238">
        <v>800</v>
      </c>
      <c r="CJ700" s="238">
        <v>700</v>
      </c>
      <c r="CK700" s="238">
        <v>500</v>
      </c>
      <c r="CL700" s="238">
        <v>600</v>
      </c>
      <c r="CM700" s="238">
        <v>1400</v>
      </c>
      <c r="CN700" s="238">
        <v>1500</v>
      </c>
      <c r="CO700" s="238">
        <v>1000</v>
      </c>
      <c r="CP700" s="238">
        <v>800</v>
      </c>
      <c r="CQ700" s="238">
        <v>750</v>
      </c>
      <c r="CR700" s="238">
        <v>700</v>
      </c>
      <c r="CS700" s="238">
        <v>650</v>
      </c>
      <c r="CT700" s="238">
        <v>600</v>
      </c>
      <c r="CU700" s="238">
        <v>400</v>
      </c>
      <c r="CV700" s="238">
        <v>500</v>
      </c>
      <c r="CW700" s="238">
        <v>1100</v>
      </c>
      <c r="CX700" s="238">
        <v>1200</v>
      </c>
      <c r="CY700" s="238">
        <v>800</v>
      </c>
      <c r="CZ700" s="238">
        <v>700</v>
      </c>
      <c r="DA700" s="238">
        <v>650</v>
      </c>
      <c r="DB700" s="238">
        <v>600</v>
      </c>
      <c r="DC700" s="238">
        <v>550</v>
      </c>
      <c r="DD700" s="238">
        <v>500</v>
      </c>
      <c r="DE700" s="238">
        <v>400</v>
      </c>
      <c r="DF700" s="238">
        <v>800</v>
      </c>
      <c r="DG700" s="238">
        <v>900</v>
      </c>
      <c r="DH700" s="238">
        <v>700</v>
      </c>
      <c r="DI700" s="238">
        <v>600</v>
      </c>
      <c r="DJ700" s="238">
        <v>550</v>
      </c>
      <c r="DK700" s="238">
        <v>500</v>
      </c>
      <c r="DL700" s="238">
        <v>450</v>
      </c>
      <c r="DM700" s="238">
        <v>400</v>
      </c>
      <c r="DN700" s="238">
        <v>300</v>
      </c>
      <c r="DO700" s="238">
        <v>600</v>
      </c>
      <c r="DP700" s="238">
        <v>600</v>
      </c>
      <c r="DQ700" s="238">
        <v>500</v>
      </c>
      <c r="DR700" s="238">
        <v>500</v>
      </c>
      <c r="DS700" s="238">
        <v>450</v>
      </c>
      <c r="DT700" s="238">
        <v>400</v>
      </c>
      <c r="DU700" s="238">
        <v>350</v>
      </c>
      <c r="DV700" s="238">
        <v>400</v>
      </c>
      <c r="DW700" s="238">
        <v>400</v>
      </c>
      <c r="DX700" s="238">
        <v>375</v>
      </c>
      <c r="DY700" s="238">
        <v>350</v>
      </c>
      <c r="DZ700" s="238">
        <v>300</v>
      </c>
      <c r="EA700" s="238">
        <v>350</v>
      </c>
      <c r="EB700" s="238">
        <v>275</v>
      </c>
      <c r="EC700" s="238">
        <v>300</v>
      </c>
      <c r="ED700" s="238">
        <v>250</v>
      </c>
    </row>
    <row r="701" spans="1:134" x14ac:dyDescent="0.25">
      <c r="A701" s="262">
        <v>-1515</v>
      </c>
      <c r="B701" s="237">
        <v>101.37961390927013</v>
      </c>
      <c r="C701" s="238">
        <v>100.83840560551928</v>
      </c>
      <c r="D701" s="130">
        <v>1962.25</v>
      </c>
      <c r="E701" s="238">
        <v>46.954032098623429</v>
      </c>
      <c r="F701" s="238">
        <v>15.670768456307087</v>
      </c>
      <c r="G701" s="238">
        <v>1.9454568017760039</v>
      </c>
      <c r="H701" s="238">
        <v>0</v>
      </c>
      <c r="I701" s="238">
        <v>8.156438356164486E-2</v>
      </c>
      <c r="J701" s="131">
        <v>0</v>
      </c>
      <c r="K701" s="131">
        <v>38.324657534245489</v>
      </c>
      <c r="L701" s="131">
        <v>12.626849315067375</v>
      </c>
      <c r="M701" s="131">
        <v>9.3547945205472161E-2</v>
      </c>
      <c r="N701" s="131">
        <v>7.0709589041085152E-2</v>
      </c>
      <c r="O701" s="132">
        <v>133.31413740559947</v>
      </c>
      <c r="P701" s="132">
        <v>132.35177802666294</v>
      </c>
      <c r="Q701" s="132">
        <v>127.82463881088916</v>
      </c>
      <c r="R701" s="132">
        <v>122.18835575774389</v>
      </c>
      <c r="S701" s="131">
        <v>1182</v>
      </c>
      <c r="T701" s="131">
        <v>1032</v>
      </c>
      <c r="U701" s="7">
        <v>400</v>
      </c>
      <c r="V701" s="131">
        <v>1200</v>
      </c>
      <c r="W701" s="131">
        <v>0</v>
      </c>
      <c r="X701" s="131">
        <v>10.444304134698548</v>
      </c>
      <c r="Y701" s="237">
        <v>10.396986301871948</v>
      </c>
      <c r="Z701" s="237">
        <v>100</v>
      </c>
      <c r="AA701" s="131">
        <v>1144.0882667881087</v>
      </c>
      <c r="AB701" s="131">
        <v>500</v>
      </c>
      <c r="AC701" s="131">
        <v>800</v>
      </c>
      <c r="AD701" s="131">
        <v>600</v>
      </c>
      <c r="AE701" s="131">
        <v>0</v>
      </c>
      <c r="AF701" s="131">
        <v>0</v>
      </c>
      <c r="AG701" s="131">
        <v>0</v>
      </c>
      <c r="AH701" s="131">
        <v>0</v>
      </c>
      <c r="AI701" s="131">
        <v>0</v>
      </c>
      <c r="AJ701" s="131">
        <v>0</v>
      </c>
      <c r="AK701" s="131">
        <v>0</v>
      </c>
      <c r="AL701" s="131">
        <v>0</v>
      </c>
      <c r="AM701" s="238">
        <v>700</v>
      </c>
      <c r="AN701" s="238">
        <v>1200</v>
      </c>
      <c r="AO701" s="238">
        <v>2000</v>
      </c>
      <c r="AP701" s="238">
        <v>2000</v>
      </c>
      <c r="AQ701" s="238">
        <v>1600</v>
      </c>
      <c r="AR701" s="238">
        <v>1500</v>
      </c>
      <c r="AS701" s="238">
        <v>1400</v>
      </c>
      <c r="AT701" s="238">
        <v>600</v>
      </c>
      <c r="AU701" s="238">
        <v>1000</v>
      </c>
      <c r="AV701" s="238">
        <v>1900</v>
      </c>
      <c r="AW701" s="238">
        <v>1900</v>
      </c>
      <c r="AX701" s="238">
        <v>1500</v>
      </c>
      <c r="AY701" s="238">
        <v>1400</v>
      </c>
      <c r="AZ701" s="238">
        <v>1300</v>
      </c>
      <c r="BA701" s="238">
        <v>1200</v>
      </c>
      <c r="BB701" s="238">
        <v>1000</v>
      </c>
      <c r="BC701" s="238">
        <v>550</v>
      </c>
      <c r="BD701" s="238">
        <v>800</v>
      </c>
      <c r="BE701" s="238">
        <v>1700</v>
      </c>
      <c r="BF701" s="238">
        <v>1800</v>
      </c>
      <c r="BG701" s="238">
        <v>1300</v>
      </c>
      <c r="BH701" s="238">
        <v>1250</v>
      </c>
      <c r="BI701" s="238">
        <v>1150</v>
      </c>
      <c r="BJ701" s="238">
        <v>1100</v>
      </c>
      <c r="BK701" s="238">
        <v>1200</v>
      </c>
      <c r="BL701" s="238">
        <v>1200</v>
      </c>
      <c r="BM701" s="238">
        <v>1000</v>
      </c>
      <c r="BN701" s="238">
        <v>800</v>
      </c>
      <c r="BO701" s="238">
        <v>500</v>
      </c>
      <c r="BP701" s="238">
        <v>700</v>
      </c>
      <c r="BQ701" s="238">
        <v>1600</v>
      </c>
      <c r="BR701" s="238">
        <v>1700</v>
      </c>
      <c r="BS701" s="238">
        <v>1200</v>
      </c>
      <c r="BT701" s="238">
        <v>1100</v>
      </c>
      <c r="BU701" s="238">
        <v>1200</v>
      </c>
      <c r="BV701" s="238">
        <v>1400</v>
      </c>
      <c r="BW701" s="238">
        <v>1100</v>
      </c>
      <c r="BX701" s="238">
        <v>1000</v>
      </c>
      <c r="BY701" s="275">
        <v>800</v>
      </c>
      <c r="BZ701" s="238">
        <v>450</v>
      </c>
      <c r="CA701" s="238">
        <v>600</v>
      </c>
      <c r="CB701" s="238">
        <v>1500</v>
      </c>
      <c r="CC701" s="238">
        <v>1600</v>
      </c>
      <c r="CD701" s="238">
        <v>1100</v>
      </c>
      <c r="CE701" s="238">
        <v>1000</v>
      </c>
      <c r="CF701" s="238">
        <v>950</v>
      </c>
      <c r="CG701" s="238">
        <v>900</v>
      </c>
      <c r="CH701" s="238">
        <v>850</v>
      </c>
      <c r="CI701" s="238">
        <v>800</v>
      </c>
      <c r="CJ701" s="238">
        <v>600</v>
      </c>
      <c r="CK701" s="238">
        <v>400</v>
      </c>
      <c r="CL701" s="238">
        <v>500</v>
      </c>
      <c r="CM701" s="238">
        <v>1400</v>
      </c>
      <c r="CN701" s="238">
        <v>1400</v>
      </c>
      <c r="CO701" s="238">
        <v>1000</v>
      </c>
      <c r="CP701" s="238">
        <v>900</v>
      </c>
      <c r="CQ701" s="238">
        <v>800</v>
      </c>
      <c r="CR701" s="238">
        <v>700</v>
      </c>
      <c r="CS701" s="238">
        <v>600</v>
      </c>
      <c r="CT701" s="238">
        <v>500</v>
      </c>
      <c r="CU701" s="238">
        <v>300</v>
      </c>
      <c r="CV701" s="238">
        <v>400</v>
      </c>
      <c r="CW701" s="238">
        <v>1200</v>
      </c>
      <c r="CX701" s="238">
        <v>1200</v>
      </c>
      <c r="CY701" s="238">
        <v>900</v>
      </c>
      <c r="CZ701" s="238">
        <v>800</v>
      </c>
      <c r="DA701" s="238">
        <v>700</v>
      </c>
      <c r="DB701" s="238">
        <v>600</v>
      </c>
      <c r="DC701" s="238">
        <v>500</v>
      </c>
      <c r="DD701" s="238">
        <v>400</v>
      </c>
      <c r="DE701" s="238">
        <v>300</v>
      </c>
      <c r="DF701" s="238">
        <v>1000</v>
      </c>
      <c r="DG701" s="238">
        <v>1000</v>
      </c>
      <c r="DH701" s="238">
        <v>800</v>
      </c>
      <c r="DI701" s="238">
        <v>700</v>
      </c>
      <c r="DJ701" s="238">
        <v>600</v>
      </c>
      <c r="DK701" s="238">
        <v>500</v>
      </c>
      <c r="DL701" s="238">
        <v>400</v>
      </c>
      <c r="DM701" s="238">
        <v>300</v>
      </c>
      <c r="DN701" s="238">
        <v>250</v>
      </c>
      <c r="DO701" s="238">
        <v>900</v>
      </c>
      <c r="DP701" s="238">
        <v>900</v>
      </c>
      <c r="DQ701" s="238">
        <v>750</v>
      </c>
      <c r="DR701" s="238">
        <v>600</v>
      </c>
      <c r="DS701" s="238">
        <v>500</v>
      </c>
      <c r="DT701" s="238">
        <v>350</v>
      </c>
      <c r="DU701" s="238">
        <v>275</v>
      </c>
      <c r="DV701" s="238">
        <v>500</v>
      </c>
      <c r="DW701" s="238">
        <v>500</v>
      </c>
      <c r="DX701" s="238">
        <v>400</v>
      </c>
      <c r="DY701" s="238">
        <v>300</v>
      </c>
      <c r="DZ701" s="238">
        <v>250</v>
      </c>
      <c r="EA701" s="238">
        <v>400</v>
      </c>
      <c r="EB701" s="238">
        <v>225</v>
      </c>
      <c r="EC701" s="238">
        <v>300</v>
      </c>
      <c r="ED701" s="238">
        <v>200</v>
      </c>
    </row>
    <row r="702" spans="1:134" x14ac:dyDescent="0.25">
      <c r="A702" s="262">
        <v>-1520</v>
      </c>
      <c r="B702" s="237">
        <v>101.39043398834828</v>
      </c>
      <c r="C702" s="238">
        <v>100.84920255994496</v>
      </c>
      <c r="D702" s="130">
        <v>1962.1666666666667</v>
      </c>
      <c r="E702" s="238">
        <v>46.400692800007164</v>
      </c>
      <c r="F702" s="238">
        <v>15.403051497599336</v>
      </c>
      <c r="G702" s="238">
        <v>1.9211659493597608</v>
      </c>
      <c r="H702" s="238">
        <v>0</v>
      </c>
      <c r="I702" s="238">
        <v>8.0799999999992878E-2</v>
      </c>
      <c r="J702" s="131">
        <v>0</v>
      </c>
      <c r="K702" s="131">
        <v>37.900000000003274</v>
      </c>
      <c r="L702" s="131">
        <v>12.440000000001419</v>
      </c>
      <c r="M702" s="131">
        <v>9.1000000000008185E-2</v>
      </c>
      <c r="N702" s="131">
        <v>7.0200000000010476E-2</v>
      </c>
      <c r="O702" s="132">
        <v>130.39741601774602</v>
      </c>
      <c r="P702" s="132">
        <v>131.31772777636797</v>
      </c>
      <c r="Q702" s="132">
        <v>127.29383070959375</v>
      </c>
      <c r="R702" s="132">
        <v>120.9513668904937</v>
      </c>
      <c r="S702" s="131">
        <v>1093</v>
      </c>
      <c r="T702" s="131">
        <v>1078</v>
      </c>
      <c r="U702" s="7">
        <v>500</v>
      </c>
      <c r="V702" s="131">
        <v>1000</v>
      </c>
      <c r="W702" s="131">
        <v>0</v>
      </c>
      <c r="X702" s="131">
        <v>10.444304134698548</v>
      </c>
      <c r="Y702" s="237">
        <v>10.193150685637193</v>
      </c>
      <c r="Z702" s="237">
        <v>100</v>
      </c>
      <c r="AA702" s="131">
        <v>1059.9166924886053</v>
      </c>
      <c r="AB702" s="131">
        <v>300</v>
      </c>
      <c r="AC702" s="131">
        <v>700</v>
      </c>
      <c r="AD702" s="131">
        <v>500</v>
      </c>
      <c r="AE702" s="131">
        <v>0</v>
      </c>
      <c r="AF702" s="131">
        <v>0</v>
      </c>
      <c r="AG702" s="131">
        <v>0</v>
      </c>
      <c r="AH702" s="131">
        <v>0</v>
      </c>
      <c r="AI702" s="131">
        <v>0</v>
      </c>
      <c r="AJ702" s="131">
        <v>0</v>
      </c>
      <c r="AK702" s="131">
        <v>0</v>
      </c>
      <c r="AL702" s="131">
        <v>0</v>
      </c>
      <c r="AM702" s="238">
        <v>700</v>
      </c>
      <c r="AN702" s="238">
        <v>1100</v>
      </c>
      <c r="AO702" s="238">
        <v>2000</v>
      </c>
      <c r="AP702" s="238">
        <v>2000</v>
      </c>
      <c r="AQ702" s="238">
        <v>1600</v>
      </c>
      <c r="AR702" s="238">
        <v>1400</v>
      </c>
      <c r="AS702" s="238">
        <v>1250</v>
      </c>
      <c r="AT702" s="238">
        <v>600</v>
      </c>
      <c r="AU702" s="238">
        <v>1000</v>
      </c>
      <c r="AV702" s="238">
        <v>1900</v>
      </c>
      <c r="AW702" s="238">
        <v>1900</v>
      </c>
      <c r="AX702" s="238">
        <v>1400</v>
      </c>
      <c r="AY702" s="238">
        <v>1300</v>
      </c>
      <c r="AZ702" s="238">
        <v>1200</v>
      </c>
      <c r="BA702" s="238">
        <v>1000</v>
      </c>
      <c r="BB702" s="238">
        <v>1000</v>
      </c>
      <c r="BC702" s="238">
        <v>575</v>
      </c>
      <c r="BD702" s="238">
        <v>900</v>
      </c>
      <c r="BE702" s="238">
        <v>1700</v>
      </c>
      <c r="BF702" s="238">
        <v>1800</v>
      </c>
      <c r="BG702" s="238">
        <v>1300</v>
      </c>
      <c r="BH702" s="238">
        <v>1150</v>
      </c>
      <c r="BI702" s="238">
        <v>1100</v>
      </c>
      <c r="BJ702" s="238">
        <v>1000</v>
      </c>
      <c r="BK702" s="238">
        <v>1000</v>
      </c>
      <c r="BL702" s="238">
        <v>1000</v>
      </c>
      <c r="BM702" s="238">
        <v>1000</v>
      </c>
      <c r="BN702" s="238">
        <v>700</v>
      </c>
      <c r="BO702" s="238">
        <v>550</v>
      </c>
      <c r="BP702" s="238">
        <v>800</v>
      </c>
      <c r="BQ702" s="238">
        <v>1600</v>
      </c>
      <c r="BR702" s="238">
        <v>1700</v>
      </c>
      <c r="BS702" s="238">
        <v>1200</v>
      </c>
      <c r="BT702" s="238">
        <v>1000</v>
      </c>
      <c r="BU702" s="238">
        <v>1100</v>
      </c>
      <c r="BV702" s="238">
        <v>1200</v>
      </c>
      <c r="BW702" s="238">
        <v>1000</v>
      </c>
      <c r="BX702" s="238">
        <v>1000</v>
      </c>
      <c r="BY702" s="275">
        <v>700</v>
      </c>
      <c r="BZ702" s="238">
        <v>525</v>
      </c>
      <c r="CA702" s="238">
        <v>700</v>
      </c>
      <c r="CB702" s="238">
        <v>1400</v>
      </c>
      <c r="CC702" s="238">
        <v>1600</v>
      </c>
      <c r="CD702" s="238">
        <v>1100</v>
      </c>
      <c r="CE702" s="238">
        <v>975</v>
      </c>
      <c r="CF702" s="238">
        <v>900</v>
      </c>
      <c r="CG702" s="238">
        <v>800</v>
      </c>
      <c r="CH702" s="238">
        <v>750</v>
      </c>
      <c r="CI702" s="238">
        <v>700</v>
      </c>
      <c r="CJ702" s="238">
        <v>600</v>
      </c>
      <c r="CK702" s="238">
        <v>500</v>
      </c>
      <c r="CL702" s="238">
        <v>600</v>
      </c>
      <c r="CM702" s="238">
        <v>1200</v>
      </c>
      <c r="CN702" s="238">
        <v>1300</v>
      </c>
      <c r="CO702" s="238">
        <v>1000</v>
      </c>
      <c r="CP702" s="238">
        <v>925</v>
      </c>
      <c r="CQ702" s="238">
        <v>800</v>
      </c>
      <c r="CR702" s="238">
        <v>700</v>
      </c>
      <c r="CS702" s="238">
        <v>600</v>
      </c>
      <c r="CT702" s="238">
        <v>500</v>
      </c>
      <c r="CU702" s="238">
        <v>400</v>
      </c>
      <c r="CV702" s="238">
        <v>500</v>
      </c>
      <c r="CW702" s="238">
        <v>1100</v>
      </c>
      <c r="CX702" s="238">
        <v>1000</v>
      </c>
      <c r="CY702" s="238">
        <v>1000</v>
      </c>
      <c r="CZ702" s="238">
        <v>900</v>
      </c>
      <c r="DA702" s="238">
        <v>750</v>
      </c>
      <c r="DB702" s="238">
        <v>600</v>
      </c>
      <c r="DC702" s="238">
        <v>500</v>
      </c>
      <c r="DD702" s="238">
        <v>400</v>
      </c>
      <c r="DE702" s="238">
        <v>400</v>
      </c>
      <c r="DF702" s="238">
        <v>1000</v>
      </c>
      <c r="DG702" s="238">
        <v>900</v>
      </c>
      <c r="DH702" s="238">
        <v>900</v>
      </c>
      <c r="DI702" s="238">
        <v>850</v>
      </c>
      <c r="DJ702" s="238">
        <v>700</v>
      </c>
      <c r="DK702" s="238">
        <v>500</v>
      </c>
      <c r="DL702" s="238">
        <v>400</v>
      </c>
      <c r="DM702" s="238">
        <v>300</v>
      </c>
      <c r="DN702" s="238">
        <v>250</v>
      </c>
      <c r="DO702" s="238">
        <v>800</v>
      </c>
      <c r="DP702" s="238">
        <v>800</v>
      </c>
      <c r="DQ702" s="238">
        <v>800</v>
      </c>
      <c r="DR702" s="238">
        <v>800</v>
      </c>
      <c r="DS702" s="238">
        <v>600</v>
      </c>
      <c r="DT702" s="238">
        <v>400</v>
      </c>
      <c r="DU702" s="238">
        <v>250</v>
      </c>
      <c r="DV702" s="238">
        <v>700</v>
      </c>
      <c r="DW702" s="238">
        <v>700</v>
      </c>
      <c r="DX702" s="238">
        <v>500</v>
      </c>
      <c r="DY702" s="238">
        <v>350</v>
      </c>
      <c r="DZ702" s="238">
        <v>200</v>
      </c>
      <c r="EA702" s="238">
        <v>500</v>
      </c>
      <c r="EB702" s="238">
        <v>175</v>
      </c>
      <c r="EC702" s="238">
        <v>300</v>
      </c>
      <c r="ED702" s="238">
        <v>175</v>
      </c>
    </row>
    <row r="703" spans="1:134" x14ac:dyDescent="0.25">
      <c r="A703" s="262">
        <v>-1525</v>
      </c>
      <c r="B703" s="237">
        <v>101.45177757593903</v>
      </c>
      <c r="C703" s="238">
        <v>100.9102186898434</v>
      </c>
      <c r="D703" s="130">
        <v>1962.0833333333333</v>
      </c>
      <c r="E703" s="238">
        <v>45.900902465771651</v>
      </c>
      <c r="F703" s="238">
        <v>15.161242631669666</v>
      </c>
      <c r="G703" s="238">
        <v>1.8992258245965559</v>
      </c>
      <c r="H703" s="238">
        <v>0</v>
      </c>
      <c r="I703" s="238">
        <v>8.0109589041082785E-2</v>
      </c>
      <c r="J703" s="131">
        <v>0</v>
      </c>
      <c r="K703" s="131">
        <v>37.51643835617142</v>
      </c>
      <c r="L703" s="131">
        <v>12.271232876714748</v>
      </c>
      <c r="M703" s="131">
        <v>8.869863013699586E-2</v>
      </c>
      <c r="N703" s="131">
        <v>6.973972602742684E-2</v>
      </c>
      <c r="O703" s="132">
        <v>128.6013150443049</v>
      </c>
      <c r="P703" s="132">
        <v>130.28367752606937</v>
      </c>
      <c r="Q703" s="132">
        <v>126.76302260829652</v>
      </c>
      <c r="R703" s="132">
        <v>119.66442732284723</v>
      </c>
      <c r="S703" s="131">
        <v>1240</v>
      </c>
      <c r="T703" s="131">
        <v>1232</v>
      </c>
      <c r="U703" s="7">
        <v>300</v>
      </c>
      <c r="V703" s="131">
        <v>800</v>
      </c>
      <c r="W703" s="131">
        <v>0</v>
      </c>
      <c r="X703" s="131">
        <v>10.444304134698548</v>
      </c>
      <c r="Y703" s="237">
        <v>10.009041096780493</v>
      </c>
      <c r="Z703" s="237">
        <v>100</v>
      </c>
      <c r="AA703" s="131">
        <v>1198.8598046168945</v>
      </c>
      <c r="AB703" s="131">
        <v>200</v>
      </c>
      <c r="AC703" s="131">
        <v>700</v>
      </c>
      <c r="AD703" s="131">
        <v>400</v>
      </c>
      <c r="AE703" s="131">
        <v>0</v>
      </c>
      <c r="AF703" s="131">
        <v>0</v>
      </c>
      <c r="AG703" s="131">
        <v>0</v>
      </c>
      <c r="AH703" s="131">
        <v>0</v>
      </c>
      <c r="AI703" s="131">
        <v>0</v>
      </c>
      <c r="AJ703" s="131">
        <v>0</v>
      </c>
      <c r="AK703" s="131">
        <v>0</v>
      </c>
      <c r="AL703" s="131">
        <v>0</v>
      </c>
      <c r="AM703" s="238">
        <v>450</v>
      </c>
      <c r="AN703" s="238">
        <v>1100</v>
      </c>
      <c r="AO703" s="238">
        <v>2000</v>
      </c>
      <c r="AP703" s="238">
        <v>2000</v>
      </c>
      <c r="AQ703" s="238">
        <v>1700</v>
      </c>
      <c r="AR703" s="238">
        <v>1500</v>
      </c>
      <c r="AS703" s="238">
        <v>1200</v>
      </c>
      <c r="AT703" s="238">
        <v>400</v>
      </c>
      <c r="AU703" s="238">
        <v>1000</v>
      </c>
      <c r="AV703" s="238">
        <v>1800</v>
      </c>
      <c r="AW703" s="238">
        <v>1900</v>
      </c>
      <c r="AX703" s="238">
        <v>1500</v>
      </c>
      <c r="AY703" s="238">
        <v>1400</v>
      </c>
      <c r="AZ703" s="238">
        <v>1100</v>
      </c>
      <c r="BA703" s="238">
        <v>1200</v>
      </c>
      <c r="BB703" s="238">
        <v>1000</v>
      </c>
      <c r="BC703" s="238">
        <v>375</v>
      </c>
      <c r="BD703" s="238">
        <v>900</v>
      </c>
      <c r="BE703" s="238">
        <v>1700</v>
      </c>
      <c r="BF703" s="238">
        <v>1800</v>
      </c>
      <c r="BG703" s="238">
        <v>1400</v>
      </c>
      <c r="BH703" s="238">
        <v>1300</v>
      </c>
      <c r="BI703" s="238">
        <v>1100</v>
      </c>
      <c r="BJ703" s="238">
        <v>1000</v>
      </c>
      <c r="BK703" s="238">
        <v>1100</v>
      </c>
      <c r="BL703" s="238">
        <v>1200</v>
      </c>
      <c r="BM703" s="238">
        <v>1000</v>
      </c>
      <c r="BN703" s="238">
        <v>800</v>
      </c>
      <c r="BO703" s="238">
        <v>350</v>
      </c>
      <c r="BP703" s="238">
        <v>700</v>
      </c>
      <c r="BQ703" s="238">
        <v>1600</v>
      </c>
      <c r="BR703" s="238">
        <v>1700</v>
      </c>
      <c r="BS703" s="238">
        <v>1300</v>
      </c>
      <c r="BT703" s="238">
        <v>1200</v>
      </c>
      <c r="BU703" s="238">
        <v>1000</v>
      </c>
      <c r="BV703" s="238">
        <v>900</v>
      </c>
      <c r="BW703" s="238">
        <v>1000</v>
      </c>
      <c r="BX703" s="238">
        <v>1000</v>
      </c>
      <c r="BY703" s="275">
        <v>800</v>
      </c>
      <c r="BZ703" s="238">
        <v>325</v>
      </c>
      <c r="CA703" s="238">
        <v>500</v>
      </c>
      <c r="CB703" s="238">
        <v>1300</v>
      </c>
      <c r="CC703" s="238">
        <v>1600</v>
      </c>
      <c r="CD703" s="238">
        <v>1200</v>
      </c>
      <c r="CE703" s="238">
        <v>1000</v>
      </c>
      <c r="CF703" s="238">
        <v>900</v>
      </c>
      <c r="CG703" s="238">
        <v>800</v>
      </c>
      <c r="CH703" s="238">
        <v>800</v>
      </c>
      <c r="CI703" s="238">
        <v>700</v>
      </c>
      <c r="CJ703" s="238">
        <v>500</v>
      </c>
      <c r="CK703" s="238">
        <v>300</v>
      </c>
      <c r="CL703" s="238">
        <v>400</v>
      </c>
      <c r="CM703" s="238">
        <v>1000</v>
      </c>
      <c r="CN703" s="238">
        <v>1200</v>
      </c>
      <c r="CO703" s="238">
        <v>1000</v>
      </c>
      <c r="CP703" s="238">
        <v>800</v>
      </c>
      <c r="CQ703" s="238">
        <v>700</v>
      </c>
      <c r="CR703" s="238">
        <v>600</v>
      </c>
      <c r="CS703" s="238">
        <v>600</v>
      </c>
      <c r="CT703" s="238">
        <v>500</v>
      </c>
      <c r="CU703" s="238">
        <v>250</v>
      </c>
      <c r="CV703" s="238">
        <v>300</v>
      </c>
      <c r="CW703" s="238">
        <v>800</v>
      </c>
      <c r="CX703" s="238">
        <v>800</v>
      </c>
      <c r="CY703" s="238">
        <v>700</v>
      </c>
      <c r="CZ703" s="238">
        <v>600</v>
      </c>
      <c r="DA703" s="238">
        <v>500</v>
      </c>
      <c r="DB703" s="238">
        <v>450</v>
      </c>
      <c r="DC703" s="238">
        <v>400</v>
      </c>
      <c r="DD703" s="238">
        <v>350</v>
      </c>
      <c r="DE703" s="238">
        <v>225</v>
      </c>
      <c r="DF703" s="238">
        <v>650</v>
      </c>
      <c r="DG703" s="238">
        <v>700</v>
      </c>
      <c r="DH703" s="238">
        <v>600</v>
      </c>
      <c r="DI703" s="238">
        <v>500</v>
      </c>
      <c r="DJ703" s="238">
        <v>400</v>
      </c>
      <c r="DK703" s="238">
        <v>300</v>
      </c>
      <c r="DL703" s="238">
        <v>250</v>
      </c>
      <c r="DM703" s="238">
        <v>200</v>
      </c>
      <c r="DN703" s="238">
        <v>175</v>
      </c>
      <c r="DO703" s="238">
        <v>500</v>
      </c>
      <c r="DP703" s="238">
        <v>500</v>
      </c>
      <c r="DQ703" s="238">
        <v>450</v>
      </c>
      <c r="DR703" s="238">
        <v>400</v>
      </c>
      <c r="DS703" s="238">
        <v>300</v>
      </c>
      <c r="DT703" s="238">
        <v>225</v>
      </c>
      <c r="DU703" s="238">
        <v>175</v>
      </c>
      <c r="DV703" s="238">
        <v>350</v>
      </c>
      <c r="DW703" s="238">
        <v>300</v>
      </c>
      <c r="DX703" s="238">
        <v>250</v>
      </c>
      <c r="DY703" s="238">
        <v>200</v>
      </c>
      <c r="DZ703" s="238">
        <v>150</v>
      </c>
      <c r="EA703" s="238">
        <v>250</v>
      </c>
      <c r="EB703" s="238">
        <v>125</v>
      </c>
      <c r="EC703" s="238">
        <v>200</v>
      </c>
      <c r="ED703" s="238">
        <v>125</v>
      </c>
    </row>
    <row r="704" spans="1:134" x14ac:dyDescent="0.25">
      <c r="A704" s="262">
        <v>-1530</v>
      </c>
      <c r="B704" s="237">
        <v>101.29865834783843</v>
      </c>
      <c r="C704" s="238">
        <v>100.7578382118329</v>
      </c>
      <c r="D704" s="130">
        <v>1962</v>
      </c>
      <c r="E704" s="238">
        <v>45.347563167153567</v>
      </c>
      <c r="F704" s="238">
        <v>14.893525672961914</v>
      </c>
      <c r="G704" s="238">
        <v>1.8749349721803128</v>
      </c>
      <c r="H704" s="238">
        <v>0</v>
      </c>
      <c r="I704" s="238">
        <v>7.934520547942725E-2</v>
      </c>
      <c r="J704" s="131">
        <v>0</v>
      </c>
      <c r="K704" s="131">
        <v>37.091780821927387</v>
      </c>
      <c r="L704" s="131">
        <v>12.084383561647883</v>
      </c>
      <c r="M704" s="131">
        <v>8.6150684931524779E-2</v>
      </c>
      <c r="N704" s="131">
        <v>6.9230136986350388E-2</v>
      </c>
      <c r="O704" s="132">
        <v>126.19606708653805</v>
      </c>
      <c r="P704" s="132">
        <v>129.2496272757744</v>
      </c>
      <c r="Q704" s="132">
        <v>126.23221450700112</v>
      </c>
      <c r="R704" s="132">
        <v>120.73402810122896</v>
      </c>
      <c r="S704" s="131">
        <v>563</v>
      </c>
      <c r="T704" s="131">
        <v>487</v>
      </c>
      <c r="U704" s="7">
        <v>200</v>
      </c>
      <c r="V704" s="131">
        <v>600</v>
      </c>
      <c r="W704" s="131">
        <v>0</v>
      </c>
      <c r="X704" s="131">
        <v>10.444304134698548</v>
      </c>
      <c r="Y704" s="237">
        <v>9.8052054805457374</v>
      </c>
      <c r="Z704" s="237">
        <v>100</v>
      </c>
      <c r="AA704" s="131">
        <v>554.65477375553928</v>
      </c>
      <c r="AB704" s="131">
        <v>150</v>
      </c>
      <c r="AC704" s="131">
        <v>400</v>
      </c>
      <c r="AD704" s="131">
        <v>350</v>
      </c>
      <c r="AE704" s="131">
        <v>0</v>
      </c>
      <c r="AF704" s="131">
        <v>0</v>
      </c>
      <c r="AG704" s="131">
        <v>0</v>
      </c>
      <c r="AH704" s="131">
        <v>0</v>
      </c>
      <c r="AI704" s="131">
        <v>0</v>
      </c>
      <c r="AJ704" s="131">
        <v>0</v>
      </c>
      <c r="AK704" s="131">
        <v>0</v>
      </c>
      <c r="AL704" s="131">
        <v>0</v>
      </c>
      <c r="AM704" s="238">
        <v>300</v>
      </c>
      <c r="AN704" s="238">
        <v>600</v>
      </c>
      <c r="AO704" s="238">
        <v>1000</v>
      </c>
      <c r="AP704" s="238">
        <v>1000</v>
      </c>
      <c r="AQ704" s="238">
        <v>800</v>
      </c>
      <c r="AR704" s="238">
        <v>800</v>
      </c>
      <c r="AS704" s="238">
        <v>750</v>
      </c>
      <c r="AT704" s="238">
        <v>250</v>
      </c>
      <c r="AU704" s="238">
        <v>500</v>
      </c>
      <c r="AV704" s="238">
        <v>950</v>
      </c>
      <c r="AW704" s="238">
        <v>950</v>
      </c>
      <c r="AX704" s="238">
        <v>775</v>
      </c>
      <c r="AY704" s="238">
        <v>750</v>
      </c>
      <c r="AZ704" s="238">
        <v>700</v>
      </c>
      <c r="BA704" s="238">
        <v>650</v>
      </c>
      <c r="BB704" s="238">
        <v>500</v>
      </c>
      <c r="BC704" s="238">
        <v>240</v>
      </c>
      <c r="BD704" s="238">
        <v>400</v>
      </c>
      <c r="BE704" s="238">
        <v>900</v>
      </c>
      <c r="BF704" s="238">
        <v>900</v>
      </c>
      <c r="BG704" s="238">
        <v>850</v>
      </c>
      <c r="BH704" s="238">
        <v>600</v>
      </c>
      <c r="BI704" s="238">
        <v>650</v>
      </c>
      <c r="BJ704" s="238">
        <v>650</v>
      </c>
      <c r="BK704" s="238">
        <v>600</v>
      </c>
      <c r="BL704" s="238">
        <v>600</v>
      </c>
      <c r="BM704" s="238">
        <v>500</v>
      </c>
      <c r="BN704" s="238">
        <v>450</v>
      </c>
      <c r="BO704" s="238">
        <v>225</v>
      </c>
      <c r="BP704" s="238">
        <v>350</v>
      </c>
      <c r="BQ704" s="238">
        <v>800</v>
      </c>
      <c r="BR704" s="238">
        <v>850</v>
      </c>
      <c r="BS704" s="238">
        <v>800</v>
      </c>
      <c r="BT704" s="238">
        <v>500</v>
      </c>
      <c r="BU704" s="238">
        <v>600</v>
      </c>
      <c r="BV704" s="238">
        <v>700</v>
      </c>
      <c r="BW704" s="238">
        <v>600</v>
      </c>
      <c r="BX704" s="238">
        <v>500</v>
      </c>
      <c r="BY704" s="275">
        <v>450</v>
      </c>
      <c r="BZ704" s="238">
        <v>210</v>
      </c>
      <c r="CA704" s="238">
        <v>300</v>
      </c>
      <c r="CB704" s="238">
        <v>750</v>
      </c>
      <c r="CC704" s="238">
        <v>800</v>
      </c>
      <c r="CD704" s="238">
        <v>700</v>
      </c>
      <c r="CE704" s="238">
        <v>500</v>
      </c>
      <c r="CF704" s="238">
        <v>500</v>
      </c>
      <c r="CG704" s="238">
        <v>500</v>
      </c>
      <c r="CH704" s="238">
        <v>450</v>
      </c>
      <c r="CI704" s="238">
        <v>400</v>
      </c>
      <c r="CJ704" s="238">
        <v>400</v>
      </c>
      <c r="CK704" s="238">
        <v>200</v>
      </c>
      <c r="CL704" s="238">
        <v>250</v>
      </c>
      <c r="CM704" s="238">
        <v>650</v>
      </c>
      <c r="CN704" s="238">
        <v>700</v>
      </c>
      <c r="CO704" s="238">
        <v>600</v>
      </c>
      <c r="CP704" s="238">
        <v>500</v>
      </c>
      <c r="CQ704" s="238">
        <v>450</v>
      </c>
      <c r="CR704" s="238">
        <v>400</v>
      </c>
      <c r="CS704" s="238">
        <v>350</v>
      </c>
      <c r="CT704" s="238">
        <v>300</v>
      </c>
      <c r="CU704" s="238">
        <v>175</v>
      </c>
      <c r="CV704" s="238">
        <v>200</v>
      </c>
      <c r="CW704" s="238">
        <v>500</v>
      </c>
      <c r="CX704" s="238">
        <v>600</v>
      </c>
      <c r="CY704" s="238">
        <v>500</v>
      </c>
      <c r="CZ704" s="238">
        <v>500</v>
      </c>
      <c r="DA704" s="238">
        <v>400</v>
      </c>
      <c r="DB704" s="238">
        <v>350</v>
      </c>
      <c r="DC704" s="238">
        <v>300</v>
      </c>
      <c r="DD704" s="238">
        <v>200</v>
      </c>
      <c r="DE704" s="238">
        <v>175</v>
      </c>
      <c r="DF704" s="238">
        <v>350</v>
      </c>
      <c r="DG704" s="238">
        <v>400</v>
      </c>
      <c r="DH704" s="238">
        <v>450</v>
      </c>
      <c r="DI704" s="238">
        <v>500</v>
      </c>
      <c r="DJ704" s="238">
        <v>400</v>
      </c>
      <c r="DK704" s="238">
        <v>300</v>
      </c>
      <c r="DL704" s="238">
        <v>225</v>
      </c>
      <c r="DM704" s="238">
        <v>150</v>
      </c>
      <c r="DN704" s="238">
        <v>150</v>
      </c>
      <c r="DO704" s="238">
        <v>250</v>
      </c>
      <c r="DP704" s="238">
        <v>250</v>
      </c>
      <c r="DQ704" s="238">
        <v>400</v>
      </c>
      <c r="DR704" s="238">
        <v>500</v>
      </c>
      <c r="DS704" s="238">
        <v>350</v>
      </c>
      <c r="DT704" s="238">
        <v>200</v>
      </c>
      <c r="DU704" s="238">
        <v>125</v>
      </c>
      <c r="DV704" s="238">
        <v>300</v>
      </c>
      <c r="DW704" s="238">
        <v>300</v>
      </c>
      <c r="DX704" s="238">
        <v>200</v>
      </c>
      <c r="DY704" s="238">
        <v>150</v>
      </c>
      <c r="DZ704" s="238">
        <v>100</v>
      </c>
      <c r="EA704" s="238">
        <v>200</v>
      </c>
      <c r="EB704" s="238">
        <v>90</v>
      </c>
      <c r="EC704" s="238">
        <v>100</v>
      </c>
      <c r="ED704" s="238">
        <v>90</v>
      </c>
    </row>
    <row r="705" spans="1:134" x14ac:dyDescent="0.25">
      <c r="A705" s="262">
        <v>-1535</v>
      </c>
      <c r="B705" s="237">
        <v>101.18342566948346</v>
      </c>
      <c r="C705" s="238">
        <v>100.64319293985793</v>
      </c>
      <c r="D705" s="130">
        <v>1961.9166666666667</v>
      </c>
      <c r="E705" s="238">
        <v>44.835882345212667</v>
      </c>
      <c r="F705" s="238">
        <v>14.65388258281564</v>
      </c>
      <c r="G705" s="238">
        <v>1.8520221325292709</v>
      </c>
      <c r="H705" s="238">
        <v>0</v>
      </c>
      <c r="I705" s="238">
        <v>7.8673972602659958E-2</v>
      </c>
      <c r="J705" s="131">
        <v>0</v>
      </c>
      <c r="K705" s="131">
        <v>36.66712328767062</v>
      </c>
      <c r="L705" s="131">
        <v>11.897534246589203</v>
      </c>
      <c r="M705" s="131">
        <v>8.3602739726018171E-2</v>
      </c>
      <c r="N705" s="131">
        <v>6.8720547945160249E-2</v>
      </c>
      <c r="O705" s="132">
        <v>123.80090786536518</v>
      </c>
      <c r="P705" s="132">
        <v>128.08632074419438</v>
      </c>
      <c r="Q705" s="132">
        <v>125.63505539304242</v>
      </c>
      <c r="R705" s="132">
        <v>120.3059637007517</v>
      </c>
      <c r="S705" s="131">
        <v>648</v>
      </c>
      <c r="T705" s="131">
        <v>136</v>
      </c>
      <c r="U705" s="7">
        <v>150</v>
      </c>
      <c r="V705" s="131">
        <v>400</v>
      </c>
      <c r="W705" s="131">
        <v>0</v>
      </c>
      <c r="X705" s="131">
        <v>10.39750101360459</v>
      </c>
      <c r="Y705" s="237">
        <v>9.6013683866558495</v>
      </c>
      <c r="Z705" s="237">
        <v>100</v>
      </c>
      <c r="AA705" s="131">
        <v>636.25966049163083</v>
      </c>
      <c r="AB705" s="131">
        <v>100</v>
      </c>
      <c r="AC705" s="131">
        <v>400</v>
      </c>
      <c r="AD705" s="131">
        <v>175</v>
      </c>
      <c r="AE705" s="131">
        <v>0</v>
      </c>
      <c r="AF705" s="131">
        <v>0</v>
      </c>
      <c r="AG705" s="131">
        <v>0</v>
      </c>
      <c r="AH705" s="131">
        <v>0</v>
      </c>
      <c r="AI705" s="131">
        <v>0</v>
      </c>
      <c r="AJ705" s="131">
        <v>0</v>
      </c>
      <c r="AK705" s="131">
        <v>0</v>
      </c>
      <c r="AL705" s="131">
        <v>0</v>
      </c>
      <c r="AM705" s="238">
        <v>225</v>
      </c>
      <c r="AN705" s="238">
        <v>500</v>
      </c>
      <c r="AO705" s="238">
        <v>900</v>
      </c>
      <c r="AP705" s="238">
        <v>900</v>
      </c>
      <c r="AQ705" s="238">
        <v>800</v>
      </c>
      <c r="AR705" s="238">
        <v>700</v>
      </c>
      <c r="AS705" s="238">
        <v>675</v>
      </c>
      <c r="AT705" s="238">
        <v>200</v>
      </c>
      <c r="AU705" s="238">
        <v>400</v>
      </c>
      <c r="AV705" s="238">
        <v>800</v>
      </c>
      <c r="AW705" s="238">
        <v>800</v>
      </c>
      <c r="AX705" s="238">
        <v>700</v>
      </c>
      <c r="AY705" s="238">
        <v>700</v>
      </c>
      <c r="AZ705" s="238">
        <v>650</v>
      </c>
      <c r="BA705" s="238">
        <v>600</v>
      </c>
      <c r="BB705" s="238">
        <v>500</v>
      </c>
      <c r="BC705" s="238">
        <v>180</v>
      </c>
      <c r="BD705" s="238">
        <v>350</v>
      </c>
      <c r="BE705" s="238">
        <v>650</v>
      </c>
      <c r="BF705" s="238">
        <v>700</v>
      </c>
      <c r="BG705" s="238">
        <v>675</v>
      </c>
      <c r="BH705" s="238">
        <v>650</v>
      </c>
      <c r="BI705" s="238">
        <v>600</v>
      </c>
      <c r="BJ705" s="238">
        <v>500</v>
      </c>
      <c r="BK705" s="238">
        <v>600</v>
      </c>
      <c r="BL705" s="238">
        <v>600</v>
      </c>
      <c r="BM705" s="238">
        <v>500</v>
      </c>
      <c r="BN705" s="238">
        <v>450</v>
      </c>
      <c r="BO705" s="238">
        <v>170</v>
      </c>
      <c r="BP705" s="238">
        <v>300</v>
      </c>
      <c r="BQ705" s="238">
        <v>500</v>
      </c>
      <c r="BR705" s="238">
        <v>600</v>
      </c>
      <c r="BS705" s="238">
        <v>600</v>
      </c>
      <c r="BT705" s="238">
        <v>600</v>
      </c>
      <c r="BU705" s="238">
        <v>500</v>
      </c>
      <c r="BV705" s="238">
        <v>500</v>
      </c>
      <c r="BW705" s="238">
        <v>500</v>
      </c>
      <c r="BX705" s="238">
        <v>500</v>
      </c>
      <c r="BY705" s="275">
        <v>450</v>
      </c>
      <c r="BZ705" s="238">
        <v>160</v>
      </c>
      <c r="CA705" s="238">
        <v>250</v>
      </c>
      <c r="CB705" s="238">
        <v>400</v>
      </c>
      <c r="CC705" s="238">
        <v>500</v>
      </c>
      <c r="CD705" s="238">
        <v>500</v>
      </c>
      <c r="CE705" s="238">
        <v>500</v>
      </c>
      <c r="CF705" s="238">
        <v>475</v>
      </c>
      <c r="CG705" s="238">
        <v>450</v>
      </c>
      <c r="CH705" s="238">
        <v>425</v>
      </c>
      <c r="CI705" s="238">
        <v>400</v>
      </c>
      <c r="CJ705" s="238">
        <v>350</v>
      </c>
      <c r="CK705" s="238">
        <v>150</v>
      </c>
      <c r="CL705" s="238">
        <v>200</v>
      </c>
      <c r="CM705" s="238">
        <v>375</v>
      </c>
      <c r="CN705" s="238">
        <v>450</v>
      </c>
      <c r="CO705" s="238">
        <v>425</v>
      </c>
      <c r="CP705" s="238">
        <v>400</v>
      </c>
      <c r="CQ705" s="238">
        <v>350</v>
      </c>
      <c r="CR705" s="238">
        <v>300</v>
      </c>
      <c r="CS705" s="238">
        <v>300</v>
      </c>
      <c r="CT705" s="238">
        <v>300</v>
      </c>
      <c r="CU705" s="238">
        <v>125</v>
      </c>
      <c r="CV705" s="238">
        <v>150</v>
      </c>
      <c r="CW705" s="238">
        <v>300</v>
      </c>
      <c r="CX705" s="238">
        <v>400</v>
      </c>
      <c r="CY705" s="238">
        <v>350</v>
      </c>
      <c r="CZ705" s="238">
        <v>300</v>
      </c>
      <c r="DA705" s="238">
        <v>275</v>
      </c>
      <c r="DB705" s="238">
        <v>250</v>
      </c>
      <c r="DC705" s="238">
        <v>225</v>
      </c>
      <c r="DD705" s="238">
        <v>175</v>
      </c>
      <c r="DE705" s="238">
        <v>110</v>
      </c>
      <c r="DF705" s="238">
        <v>200</v>
      </c>
      <c r="DG705" s="238">
        <v>300</v>
      </c>
      <c r="DH705" s="238">
        <v>275</v>
      </c>
      <c r="DI705" s="238">
        <v>250</v>
      </c>
      <c r="DJ705" s="238">
        <v>225</v>
      </c>
      <c r="DK705" s="238">
        <v>200</v>
      </c>
      <c r="DL705" s="238">
        <v>175</v>
      </c>
      <c r="DM705" s="238">
        <v>125</v>
      </c>
      <c r="DN705" s="238">
        <v>90</v>
      </c>
      <c r="DO705" s="238">
        <v>150</v>
      </c>
      <c r="DP705" s="238">
        <v>150</v>
      </c>
      <c r="DQ705" s="238">
        <v>200</v>
      </c>
      <c r="DR705" s="238">
        <v>225</v>
      </c>
      <c r="DS705" s="238">
        <v>175</v>
      </c>
      <c r="DT705" s="238">
        <v>150</v>
      </c>
      <c r="DU705" s="238">
        <v>100</v>
      </c>
      <c r="DV705" s="238">
        <v>150</v>
      </c>
      <c r="DW705" s="238">
        <v>150</v>
      </c>
      <c r="DX705" s="238">
        <v>125</v>
      </c>
      <c r="DY705" s="238">
        <v>100</v>
      </c>
      <c r="DZ705" s="238">
        <v>75</v>
      </c>
      <c r="EA705" s="238">
        <v>125</v>
      </c>
      <c r="EB705" s="238">
        <v>70</v>
      </c>
      <c r="EC705" s="238">
        <v>125</v>
      </c>
      <c r="ED705" s="238">
        <v>60</v>
      </c>
    </row>
    <row r="706" spans="1:134" x14ac:dyDescent="0.25">
      <c r="A706" s="262">
        <v>-1540</v>
      </c>
      <c r="B706" s="237">
        <v>101.32029794932782</v>
      </c>
      <c r="C706" s="238">
        <v>100.77928078194893</v>
      </c>
      <c r="D706" s="130">
        <v>1961.8333333333333</v>
      </c>
      <c r="E706" s="238">
        <v>44.373907660279656</v>
      </c>
      <c r="F706" s="238">
        <v>14.444343776021014</v>
      </c>
      <c r="G706" s="238">
        <v>1.8309466432245358</v>
      </c>
      <c r="H706" s="238">
        <v>0</v>
      </c>
      <c r="I706" s="238">
        <v>7.8098630136938851E-2</v>
      </c>
      <c r="J706" s="131">
        <v>0</v>
      </c>
      <c r="K706" s="131">
        <v>36.256164383561554</v>
      </c>
      <c r="L706" s="131">
        <v>11.716712328775429</v>
      </c>
      <c r="M706" s="131">
        <v>8.1136986301366676E-2</v>
      </c>
      <c r="N706" s="131">
        <v>6.8227397260248068E-2</v>
      </c>
      <c r="O706" s="132">
        <v>122.74860953687312</v>
      </c>
      <c r="P706" s="132">
        <v>127.05227049389578</v>
      </c>
      <c r="Q706" s="132">
        <v>125.1042472917452</v>
      </c>
      <c r="R706" s="132">
        <v>119.92767320817339</v>
      </c>
      <c r="S706" s="131">
        <v>303</v>
      </c>
      <c r="T706" s="131">
        <v>101</v>
      </c>
      <c r="U706" s="7">
        <v>110</v>
      </c>
      <c r="V706" s="131">
        <v>150</v>
      </c>
      <c r="W706" s="131">
        <v>0</v>
      </c>
      <c r="X706" s="131">
        <v>10.39750101360459</v>
      </c>
      <c r="Y706" s="237">
        <v>9.4041051593712837</v>
      </c>
      <c r="Z706" s="237">
        <v>100</v>
      </c>
      <c r="AA706" s="131">
        <v>302.94946039128286</v>
      </c>
      <c r="AB706" s="131">
        <v>35</v>
      </c>
      <c r="AC706" s="131">
        <v>200</v>
      </c>
      <c r="AD706" s="131">
        <v>60</v>
      </c>
      <c r="AE706" s="131">
        <v>0</v>
      </c>
      <c r="AF706" s="131">
        <v>0</v>
      </c>
      <c r="AG706" s="131">
        <v>0</v>
      </c>
      <c r="AH706" s="131">
        <v>0</v>
      </c>
      <c r="AI706" s="131">
        <v>0</v>
      </c>
      <c r="AJ706" s="131">
        <v>0</v>
      </c>
      <c r="AK706" s="131">
        <v>0</v>
      </c>
      <c r="AL706" s="131">
        <v>0</v>
      </c>
      <c r="AM706" s="238">
        <v>175</v>
      </c>
      <c r="AN706" s="238">
        <v>225</v>
      </c>
      <c r="AO706" s="238">
        <v>400</v>
      </c>
      <c r="AP706" s="238">
        <v>400</v>
      </c>
      <c r="AQ706" s="238">
        <v>400</v>
      </c>
      <c r="AR706" s="238">
        <v>375</v>
      </c>
      <c r="AS706" s="238">
        <v>325</v>
      </c>
      <c r="AT706" s="238">
        <v>150</v>
      </c>
      <c r="AU706" s="238">
        <v>200</v>
      </c>
      <c r="AV706" s="238">
        <v>350</v>
      </c>
      <c r="AW706" s="238">
        <v>350</v>
      </c>
      <c r="AX706" s="238">
        <v>375</v>
      </c>
      <c r="AY706" s="238">
        <v>350</v>
      </c>
      <c r="AZ706" s="238">
        <v>300</v>
      </c>
      <c r="BA706" s="238">
        <v>300</v>
      </c>
      <c r="BB706" s="238">
        <v>250</v>
      </c>
      <c r="BC706" s="238">
        <v>140</v>
      </c>
      <c r="BD706" s="238">
        <v>175</v>
      </c>
      <c r="BE706" s="238">
        <v>300</v>
      </c>
      <c r="BF706" s="238">
        <v>300</v>
      </c>
      <c r="BG706" s="238">
        <v>300</v>
      </c>
      <c r="BH706" s="238">
        <v>300</v>
      </c>
      <c r="BI706" s="238">
        <v>275</v>
      </c>
      <c r="BJ706" s="238">
        <v>250</v>
      </c>
      <c r="BK706" s="238">
        <v>275</v>
      </c>
      <c r="BL706" s="238">
        <v>275</v>
      </c>
      <c r="BM706" s="238">
        <v>250</v>
      </c>
      <c r="BN706" s="238">
        <v>200</v>
      </c>
      <c r="BO706" s="238">
        <v>130</v>
      </c>
      <c r="BP706" s="238">
        <v>150</v>
      </c>
      <c r="BQ706" s="238">
        <v>200</v>
      </c>
      <c r="BR706" s="238">
        <v>250</v>
      </c>
      <c r="BS706" s="238">
        <v>250</v>
      </c>
      <c r="BT706" s="238">
        <v>275</v>
      </c>
      <c r="BU706" s="238">
        <v>250</v>
      </c>
      <c r="BV706" s="238">
        <v>250</v>
      </c>
      <c r="BW706" s="238">
        <v>250</v>
      </c>
      <c r="BX706" s="238">
        <v>250</v>
      </c>
      <c r="BY706" s="275">
        <v>200</v>
      </c>
      <c r="BZ706" s="238">
        <v>120</v>
      </c>
      <c r="CA706" s="238">
        <v>130</v>
      </c>
      <c r="CB706" s="238">
        <v>175</v>
      </c>
      <c r="CC706" s="238">
        <v>200</v>
      </c>
      <c r="CD706" s="238">
        <v>225</v>
      </c>
      <c r="CE706" s="238">
        <v>250</v>
      </c>
      <c r="CF706" s="238">
        <v>225</v>
      </c>
      <c r="CG706" s="238">
        <v>225</v>
      </c>
      <c r="CH706" s="238">
        <v>225</v>
      </c>
      <c r="CI706" s="238">
        <v>200</v>
      </c>
      <c r="CJ706" s="238">
        <v>175</v>
      </c>
      <c r="CK706" s="238">
        <v>110</v>
      </c>
      <c r="CL706" s="238">
        <v>110</v>
      </c>
      <c r="CM706" s="238">
        <v>150</v>
      </c>
      <c r="CN706" s="238">
        <v>175</v>
      </c>
      <c r="CO706" s="238">
        <v>175</v>
      </c>
      <c r="CP706" s="238">
        <v>210</v>
      </c>
      <c r="CQ706" s="238">
        <v>195</v>
      </c>
      <c r="CR706" s="238">
        <v>180</v>
      </c>
      <c r="CS706" s="238">
        <v>165</v>
      </c>
      <c r="CT706" s="238">
        <v>150</v>
      </c>
      <c r="CU706" s="238">
        <v>100</v>
      </c>
      <c r="CV706" s="238">
        <v>100</v>
      </c>
      <c r="CW706" s="238">
        <v>125</v>
      </c>
      <c r="CX706" s="238">
        <v>150</v>
      </c>
      <c r="CY706" s="238">
        <v>150</v>
      </c>
      <c r="CZ706" s="238">
        <v>175</v>
      </c>
      <c r="DA706" s="238">
        <v>165</v>
      </c>
      <c r="DB706" s="238">
        <v>150</v>
      </c>
      <c r="DC706" s="238">
        <v>135</v>
      </c>
      <c r="DD706" s="238">
        <v>125</v>
      </c>
      <c r="DE706" s="238">
        <v>80</v>
      </c>
      <c r="DF706" s="238">
        <v>110</v>
      </c>
      <c r="DG706" s="238">
        <v>125</v>
      </c>
      <c r="DH706" s="238">
        <v>125</v>
      </c>
      <c r="DI706" s="238">
        <v>140</v>
      </c>
      <c r="DJ706" s="238">
        <v>130</v>
      </c>
      <c r="DK706" s="238">
        <v>120</v>
      </c>
      <c r="DL706" s="238">
        <v>110</v>
      </c>
      <c r="DM706" s="238">
        <v>100</v>
      </c>
      <c r="DN706" s="238">
        <v>70</v>
      </c>
      <c r="DO706" s="238">
        <v>100</v>
      </c>
      <c r="DP706" s="238">
        <v>100</v>
      </c>
      <c r="DQ706" s="238">
        <v>100</v>
      </c>
      <c r="DR706" s="238">
        <v>110</v>
      </c>
      <c r="DS706" s="238">
        <v>100</v>
      </c>
      <c r="DT706" s="238">
        <v>90</v>
      </c>
      <c r="DU706" s="238">
        <v>80</v>
      </c>
      <c r="DV706" s="238">
        <v>90</v>
      </c>
      <c r="DW706" s="238">
        <v>90</v>
      </c>
      <c r="DX706" s="238">
        <v>80</v>
      </c>
      <c r="DY706" s="238">
        <v>70</v>
      </c>
      <c r="DZ706" s="238">
        <v>60</v>
      </c>
      <c r="EA706" s="238">
        <v>80</v>
      </c>
      <c r="EB706" s="238">
        <v>50</v>
      </c>
      <c r="EC706" s="238">
        <v>80</v>
      </c>
      <c r="ED706" s="238">
        <v>50</v>
      </c>
    </row>
    <row r="707" spans="1:134" x14ac:dyDescent="0.25">
      <c r="A707" s="262">
        <v>-1545</v>
      </c>
      <c r="B707" s="237">
        <v>101.30589939343233</v>
      </c>
      <c r="C707" s="238">
        <v>100.76501275914052</v>
      </c>
      <c r="D707" s="130">
        <v>1961.75</v>
      </c>
      <c r="E707" s="238">
        <v>43.89653381917924</v>
      </c>
      <c r="F707" s="238">
        <v>14.227820342333871</v>
      </c>
      <c r="G707" s="238">
        <v>1.8091686376096163</v>
      </c>
      <c r="H707" s="238">
        <v>0</v>
      </c>
      <c r="I707" s="238">
        <v>7.7504109589025205E-2</v>
      </c>
      <c r="J707" s="131">
        <v>0</v>
      </c>
      <c r="K707" s="131">
        <v>35.831506849313882</v>
      </c>
      <c r="L707" s="131">
        <v>11.529863013700378</v>
      </c>
      <c r="M707" s="131">
        <v>7.858904109588849E-2</v>
      </c>
      <c r="N707" s="131">
        <v>6.7717808219171616E-2</v>
      </c>
      <c r="O707" s="132">
        <v>121.69631120838353</v>
      </c>
      <c r="P707" s="132">
        <v>126.01822024360081</v>
      </c>
      <c r="Q707" s="132">
        <v>124.57343919044979</v>
      </c>
      <c r="R707" s="132">
        <v>118.28118538305597</v>
      </c>
      <c r="S707" s="131">
        <v>105</v>
      </c>
      <c r="T707" s="131">
        <v>56</v>
      </c>
      <c r="U707" s="7">
        <v>35</v>
      </c>
      <c r="V707" s="131">
        <v>55</v>
      </c>
      <c r="W707" s="131">
        <v>0</v>
      </c>
      <c r="X707" s="131">
        <v>10.39750101360459</v>
      </c>
      <c r="Y707" s="237">
        <v>9.2002664911760803</v>
      </c>
      <c r="Z707" s="237">
        <v>100</v>
      </c>
      <c r="AA707" s="131">
        <v>107.67035844995914</v>
      </c>
      <c r="AB707" s="131">
        <v>35</v>
      </c>
      <c r="AC707" s="131">
        <v>70</v>
      </c>
      <c r="AD707" s="131">
        <v>50</v>
      </c>
      <c r="AE707" s="131">
        <v>0</v>
      </c>
      <c r="AF707" s="131">
        <v>0</v>
      </c>
      <c r="AG707" s="131">
        <v>0</v>
      </c>
      <c r="AH707" s="131">
        <v>0</v>
      </c>
      <c r="AI707" s="131">
        <v>0</v>
      </c>
      <c r="AJ707" s="131">
        <v>0</v>
      </c>
      <c r="AK707" s="131">
        <v>0</v>
      </c>
      <c r="AL707" s="131">
        <v>0</v>
      </c>
      <c r="AM707" s="238">
        <v>55</v>
      </c>
      <c r="AN707" s="238">
        <v>80</v>
      </c>
      <c r="AO707" s="238">
        <v>130</v>
      </c>
      <c r="AP707" s="238">
        <v>130</v>
      </c>
      <c r="AQ707" s="238">
        <v>125</v>
      </c>
      <c r="AR707" s="238">
        <v>120</v>
      </c>
      <c r="AS707" s="238">
        <v>100</v>
      </c>
      <c r="AT707" s="238">
        <v>50</v>
      </c>
      <c r="AU707" s="238">
        <v>70</v>
      </c>
      <c r="AV707" s="238">
        <v>110</v>
      </c>
      <c r="AW707" s="238">
        <v>110</v>
      </c>
      <c r="AX707" s="238">
        <v>110</v>
      </c>
      <c r="AY707" s="238">
        <v>100</v>
      </c>
      <c r="AZ707" s="238">
        <v>95</v>
      </c>
      <c r="BA707" s="238">
        <v>95</v>
      </c>
      <c r="BB707" s="238">
        <v>85</v>
      </c>
      <c r="BC707" s="238">
        <v>47</v>
      </c>
      <c r="BD707" s="238">
        <v>60</v>
      </c>
      <c r="BE707" s="238">
        <v>90</v>
      </c>
      <c r="BF707" s="238">
        <v>100</v>
      </c>
      <c r="BG707" s="238">
        <v>100</v>
      </c>
      <c r="BH707" s="238">
        <v>100</v>
      </c>
      <c r="BI707" s="238">
        <v>95</v>
      </c>
      <c r="BJ707" s="238">
        <v>90</v>
      </c>
      <c r="BK707" s="238">
        <v>100</v>
      </c>
      <c r="BL707" s="238">
        <v>100</v>
      </c>
      <c r="BM707" s="238">
        <v>85</v>
      </c>
      <c r="BN707" s="238">
        <v>75</v>
      </c>
      <c r="BO707" s="238">
        <v>45</v>
      </c>
      <c r="BP707" s="238">
        <v>50</v>
      </c>
      <c r="BQ707" s="238">
        <v>75</v>
      </c>
      <c r="BR707" s="238">
        <v>80</v>
      </c>
      <c r="BS707" s="238">
        <v>90</v>
      </c>
      <c r="BT707" s="238">
        <v>100</v>
      </c>
      <c r="BU707" s="238">
        <v>90</v>
      </c>
      <c r="BV707" s="238">
        <v>90</v>
      </c>
      <c r="BW707" s="238">
        <v>90</v>
      </c>
      <c r="BX707" s="238">
        <v>85</v>
      </c>
      <c r="BY707" s="275">
        <v>75</v>
      </c>
      <c r="BZ707" s="238">
        <v>40</v>
      </c>
      <c r="CA707" s="238">
        <v>45</v>
      </c>
      <c r="CB707" s="238">
        <v>70</v>
      </c>
      <c r="CC707" s="238">
        <v>75</v>
      </c>
      <c r="CD707" s="238">
        <v>75</v>
      </c>
      <c r="CE707" s="238">
        <v>80</v>
      </c>
      <c r="CF707" s="238">
        <v>80</v>
      </c>
      <c r="CG707" s="238">
        <v>75</v>
      </c>
      <c r="CH707" s="238">
        <v>70</v>
      </c>
      <c r="CI707" s="238">
        <v>70</v>
      </c>
      <c r="CJ707" s="238">
        <v>60</v>
      </c>
      <c r="CK707" s="238">
        <v>35</v>
      </c>
      <c r="CL707" s="238">
        <v>40</v>
      </c>
      <c r="CM707" s="238">
        <v>60</v>
      </c>
      <c r="CN707" s="238">
        <v>65</v>
      </c>
      <c r="CO707" s="238">
        <v>65</v>
      </c>
      <c r="CP707" s="238">
        <v>65</v>
      </c>
      <c r="CQ707" s="238">
        <v>65</v>
      </c>
      <c r="CR707" s="238">
        <v>60</v>
      </c>
      <c r="CS707" s="238">
        <v>55</v>
      </c>
      <c r="CT707" s="238">
        <v>50</v>
      </c>
      <c r="CU707" s="238">
        <v>30</v>
      </c>
      <c r="CV707" s="238">
        <v>35</v>
      </c>
      <c r="CW707" s="238">
        <v>50</v>
      </c>
      <c r="CX707" s="238">
        <v>55</v>
      </c>
      <c r="CY707" s="238">
        <v>50</v>
      </c>
      <c r="CZ707" s="238">
        <v>50</v>
      </c>
      <c r="DA707" s="238">
        <v>50</v>
      </c>
      <c r="DB707" s="238">
        <v>45</v>
      </c>
      <c r="DC707" s="238">
        <v>40</v>
      </c>
      <c r="DD707" s="238">
        <v>40</v>
      </c>
      <c r="DE707" s="238">
        <v>30</v>
      </c>
      <c r="DF707" s="238">
        <v>40</v>
      </c>
      <c r="DG707" s="238">
        <v>40</v>
      </c>
      <c r="DH707" s="238">
        <v>40</v>
      </c>
      <c r="DI707" s="238">
        <v>35</v>
      </c>
      <c r="DJ707" s="238">
        <v>35</v>
      </c>
      <c r="DK707" s="238">
        <v>30</v>
      </c>
      <c r="DL707" s="238">
        <v>30</v>
      </c>
      <c r="DM707" s="238">
        <v>30</v>
      </c>
      <c r="DN707" s="238">
        <v>20</v>
      </c>
      <c r="DO707" s="238">
        <v>30</v>
      </c>
      <c r="DP707" s="238">
        <v>30</v>
      </c>
      <c r="DQ707" s="238">
        <v>25</v>
      </c>
      <c r="DR707" s="238">
        <v>25</v>
      </c>
      <c r="DS707" s="238">
        <v>25</v>
      </c>
      <c r="DT707" s="238">
        <v>25</v>
      </c>
      <c r="DU707" s="238">
        <v>25</v>
      </c>
      <c r="DV707" s="238">
        <v>20</v>
      </c>
      <c r="DW707" s="238">
        <v>20</v>
      </c>
      <c r="DX707" s="238">
        <v>20</v>
      </c>
      <c r="DY707" s="238">
        <v>20</v>
      </c>
      <c r="DZ707" s="238">
        <v>20</v>
      </c>
      <c r="EA707" s="238">
        <v>20</v>
      </c>
      <c r="EB707" s="238">
        <v>20</v>
      </c>
      <c r="EC707" s="238">
        <v>20</v>
      </c>
      <c r="ED707" s="238">
        <v>15</v>
      </c>
    </row>
    <row r="708" spans="1:134" x14ac:dyDescent="0.25">
      <c r="A708" s="262">
        <v>-1550</v>
      </c>
      <c r="B708" s="237">
        <v>101.3418415239199</v>
      </c>
      <c r="C708" s="238">
        <v>100.80093306598637</v>
      </c>
      <c r="D708" s="130">
        <v>1961.6666666666667</v>
      </c>
      <c r="E708" s="238">
        <v>43.43455913424441</v>
      </c>
      <c r="F708" s="238">
        <v>14.018281535540154</v>
      </c>
      <c r="G708" s="238">
        <v>1.7880931483048812</v>
      </c>
      <c r="H708" s="238">
        <v>0</v>
      </c>
      <c r="I708" s="238">
        <v>7.6928767123304098E-2</v>
      </c>
      <c r="J708" s="131">
        <v>0</v>
      </c>
      <c r="K708" s="131">
        <v>35.420547945204817</v>
      </c>
      <c r="L708" s="131">
        <v>11.349041095886605</v>
      </c>
      <c r="M708" s="131">
        <v>7.6123287671236994E-2</v>
      </c>
      <c r="N708" s="131">
        <v>6.7224657534257659E-2</v>
      </c>
      <c r="O708" s="132">
        <v>120.49933332969435</v>
      </c>
      <c r="P708" s="132">
        <v>124.85491371201715</v>
      </c>
      <c r="Q708" s="132">
        <v>123.97628007649109</v>
      </c>
      <c r="R708" s="132">
        <v>118.08275599764943</v>
      </c>
      <c r="S708" s="131">
        <v>92</v>
      </c>
      <c r="T708" s="131">
        <v>61.8</v>
      </c>
      <c r="U708" s="7">
        <v>35</v>
      </c>
      <c r="V708" s="131">
        <v>50</v>
      </c>
      <c r="W708" s="131">
        <v>0</v>
      </c>
      <c r="X708" s="131">
        <v>10.39750101360459</v>
      </c>
      <c r="Y708" s="237">
        <v>9.0030032638915145</v>
      </c>
      <c r="Z708" s="237">
        <v>100</v>
      </c>
      <c r="AA708" s="131">
        <v>94.637836915255093</v>
      </c>
      <c r="AB708" s="131">
        <v>70</v>
      </c>
      <c r="AC708" s="131">
        <v>60</v>
      </c>
      <c r="AD708" s="131">
        <v>90</v>
      </c>
      <c r="AE708" s="131">
        <v>0</v>
      </c>
      <c r="AF708" s="131">
        <v>0</v>
      </c>
      <c r="AG708" s="131">
        <v>0</v>
      </c>
      <c r="AH708" s="131">
        <v>0</v>
      </c>
      <c r="AI708" s="131">
        <v>0</v>
      </c>
      <c r="AJ708" s="131">
        <v>0</v>
      </c>
      <c r="AK708" s="131">
        <v>0</v>
      </c>
      <c r="AL708" s="131">
        <v>0</v>
      </c>
      <c r="AM708" s="238">
        <v>50</v>
      </c>
      <c r="AN708" s="238">
        <v>75</v>
      </c>
      <c r="AO708" s="238">
        <v>120</v>
      </c>
      <c r="AP708" s="238">
        <v>120</v>
      </c>
      <c r="AQ708" s="238">
        <v>110</v>
      </c>
      <c r="AR708" s="238">
        <v>100</v>
      </c>
      <c r="AS708" s="238">
        <v>95</v>
      </c>
      <c r="AT708" s="238">
        <v>45</v>
      </c>
      <c r="AU708" s="238">
        <v>70</v>
      </c>
      <c r="AV708" s="238">
        <v>100</v>
      </c>
      <c r="AW708" s="238">
        <v>100</v>
      </c>
      <c r="AX708" s="238">
        <v>100</v>
      </c>
      <c r="AY708" s="238">
        <v>90</v>
      </c>
      <c r="AZ708" s="238">
        <v>90</v>
      </c>
      <c r="BA708" s="238">
        <v>85</v>
      </c>
      <c r="BB708" s="238">
        <v>75</v>
      </c>
      <c r="BC708" s="238">
        <v>42</v>
      </c>
      <c r="BD708" s="238">
        <v>60</v>
      </c>
      <c r="BE708" s="238">
        <v>90</v>
      </c>
      <c r="BF708" s="238">
        <v>90</v>
      </c>
      <c r="BG708" s="238">
        <v>85</v>
      </c>
      <c r="BH708" s="238">
        <v>80</v>
      </c>
      <c r="BI708" s="238">
        <v>75</v>
      </c>
      <c r="BJ708" s="238">
        <v>75</v>
      </c>
      <c r="BK708" s="238">
        <v>85</v>
      </c>
      <c r="BL708" s="238">
        <v>90</v>
      </c>
      <c r="BM708" s="238">
        <v>75</v>
      </c>
      <c r="BN708" s="238">
        <v>60</v>
      </c>
      <c r="BO708" s="238">
        <v>40</v>
      </c>
      <c r="BP708" s="238">
        <v>50</v>
      </c>
      <c r="BQ708" s="238">
        <v>75</v>
      </c>
      <c r="BR708" s="238">
        <v>80</v>
      </c>
      <c r="BS708" s="238">
        <v>75</v>
      </c>
      <c r="BT708" s="238">
        <v>70</v>
      </c>
      <c r="BU708" s="238">
        <v>70</v>
      </c>
      <c r="BV708" s="238">
        <v>70</v>
      </c>
      <c r="BW708" s="238">
        <v>70</v>
      </c>
      <c r="BX708" s="238">
        <v>75</v>
      </c>
      <c r="BY708" s="275">
        <v>60</v>
      </c>
      <c r="BZ708" s="238">
        <v>37</v>
      </c>
      <c r="CA708" s="238">
        <v>45</v>
      </c>
      <c r="CB708" s="238">
        <v>60</v>
      </c>
      <c r="CC708" s="238">
        <v>75</v>
      </c>
      <c r="CD708" s="238">
        <v>65</v>
      </c>
      <c r="CE708" s="238">
        <v>60</v>
      </c>
      <c r="CF708" s="238">
        <v>60</v>
      </c>
      <c r="CG708" s="238">
        <v>60</v>
      </c>
      <c r="CH708" s="238">
        <v>60</v>
      </c>
      <c r="CI708" s="238">
        <v>60</v>
      </c>
      <c r="CJ708" s="238">
        <v>50</v>
      </c>
      <c r="CK708" s="238">
        <v>35</v>
      </c>
      <c r="CL708" s="238">
        <v>40</v>
      </c>
      <c r="CM708" s="238">
        <v>50</v>
      </c>
      <c r="CN708" s="238">
        <v>60</v>
      </c>
      <c r="CO708" s="238">
        <v>55</v>
      </c>
      <c r="CP708" s="238">
        <v>50</v>
      </c>
      <c r="CQ708" s="238">
        <v>50</v>
      </c>
      <c r="CR708" s="238">
        <v>50</v>
      </c>
      <c r="CS708" s="238">
        <v>45</v>
      </c>
      <c r="CT708" s="238">
        <v>45</v>
      </c>
      <c r="CU708" s="238">
        <v>30</v>
      </c>
      <c r="CV708" s="238">
        <v>35</v>
      </c>
      <c r="CW708" s="238">
        <v>40</v>
      </c>
      <c r="CX708" s="238">
        <v>50</v>
      </c>
      <c r="CY708" s="238">
        <v>45</v>
      </c>
      <c r="CZ708" s="238">
        <v>40</v>
      </c>
      <c r="DA708" s="238">
        <v>40</v>
      </c>
      <c r="DB708" s="238">
        <v>40</v>
      </c>
      <c r="DC708" s="238">
        <v>40</v>
      </c>
      <c r="DD708" s="238">
        <v>40</v>
      </c>
      <c r="DE708" s="238">
        <v>30</v>
      </c>
      <c r="DF708" s="238">
        <v>35</v>
      </c>
      <c r="DG708" s="238">
        <v>40</v>
      </c>
      <c r="DH708" s="238">
        <v>35</v>
      </c>
      <c r="DI708" s="238">
        <v>30</v>
      </c>
      <c r="DJ708" s="238">
        <v>30</v>
      </c>
      <c r="DK708" s="238">
        <v>30</v>
      </c>
      <c r="DL708" s="238">
        <v>30</v>
      </c>
      <c r="DM708" s="238">
        <v>30</v>
      </c>
      <c r="DN708" s="238">
        <v>20</v>
      </c>
      <c r="DO708" s="238">
        <v>30</v>
      </c>
      <c r="DP708" s="238">
        <v>30</v>
      </c>
      <c r="DQ708" s="238">
        <v>25</v>
      </c>
      <c r="DR708" s="238">
        <v>20</v>
      </c>
      <c r="DS708" s="238">
        <v>20</v>
      </c>
      <c r="DT708" s="238">
        <v>20</v>
      </c>
      <c r="DU708" s="238">
        <v>20</v>
      </c>
      <c r="DV708" s="238">
        <v>20</v>
      </c>
      <c r="DW708" s="238">
        <v>15</v>
      </c>
      <c r="DX708" s="238">
        <v>15</v>
      </c>
      <c r="DY708" s="238">
        <v>15</v>
      </c>
      <c r="DZ708" s="238">
        <v>15</v>
      </c>
      <c r="EA708" s="238">
        <v>15</v>
      </c>
      <c r="EB708" s="238">
        <v>15</v>
      </c>
      <c r="EC708" s="238">
        <v>15</v>
      </c>
      <c r="ED708" s="238">
        <v>15</v>
      </c>
    </row>
    <row r="709" spans="1:134" x14ac:dyDescent="0.25">
      <c r="A709" s="262">
        <v>-1555</v>
      </c>
      <c r="B709" s="237">
        <v>101.46641702987932</v>
      </c>
      <c r="C709" s="238">
        <v>100.92472289431076</v>
      </c>
      <c r="D709" s="130">
        <v>1961.5833333333333</v>
      </c>
      <c r="E709" s="238">
        <v>42.957185293145812</v>
      </c>
      <c r="F709" s="238">
        <v>13.801758101853011</v>
      </c>
      <c r="G709" s="238">
        <v>1.7663151426900185</v>
      </c>
      <c r="H709" s="238">
        <v>0</v>
      </c>
      <c r="I709" s="238">
        <v>7.6334246575394005E-2</v>
      </c>
      <c r="J709" s="131">
        <v>0</v>
      </c>
      <c r="K709" s="131">
        <v>34.995890410958964</v>
      </c>
      <c r="L709" s="131">
        <v>11.162191780812464</v>
      </c>
      <c r="M709" s="131">
        <v>7.3575342465765914E-2</v>
      </c>
      <c r="N709" s="131">
        <v>6.6715068493182983E-2</v>
      </c>
      <c r="O709" s="132">
        <v>123.99558314503558</v>
      </c>
      <c r="P709" s="132">
        <v>123.82086346171855</v>
      </c>
      <c r="Q709" s="132">
        <v>123.44547197519387</v>
      </c>
      <c r="R709" s="132">
        <v>120.50049946131469</v>
      </c>
      <c r="S709" s="131">
        <v>194</v>
      </c>
      <c r="T709" s="131">
        <v>104</v>
      </c>
      <c r="U709" s="7">
        <v>75</v>
      </c>
      <c r="V709" s="131">
        <v>80</v>
      </c>
      <c r="W709" s="131">
        <v>0</v>
      </c>
      <c r="X709" s="131">
        <v>10.39750101360459</v>
      </c>
      <c r="Y709" s="237">
        <v>8.7991645956972206</v>
      </c>
      <c r="Z709" s="237">
        <v>100</v>
      </c>
      <c r="AA709" s="131">
        <v>196.04111519991125</v>
      </c>
      <c r="AB709" s="131">
        <v>65</v>
      </c>
      <c r="AC709" s="131">
        <v>100</v>
      </c>
      <c r="AD709" s="131">
        <v>100</v>
      </c>
      <c r="AE709" s="131">
        <v>0</v>
      </c>
      <c r="AF709" s="131">
        <v>0</v>
      </c>
      <c r="AG709" s="131">
        <v>0</v>
      </c>
      <c r="AH709" s="131">
        <v>0</v>
      </c>
      <c r="AI709" s="131">
        <v>0</v>
      </c>
      <c r="AJ709" s="131">
        <v>0</v>
      </c>
      <c r="AK709" s="131">
        <v>0</v>
      </c>
      <c r="AL709" s="131">
        <v>0</v>
      </c>
      <c r="AM709" s="238">
        <v>110</v>
      </c>
      <c r="AN709" s="238">
        <v>150</v>
      </c>
      <c r="AO709" s="238">
        <v>225</v>
      </c>
      <c r="AP709" s="238">
        <v>225</v>
      </c>
      <c r="AQ709" s="238">
        <v>200</v>
      </c>
      <c r="AR709" s="238">
        <v>200</v>
      </c>
      <c r="AS709" s="238">
        <v>200</v>
      </c>
      <c r="AT709" s="238">
        <v>100</v>
      </c>
      <c r="AU709" s="238">
        <v>130</v>
      </c>
      <c r="AV709" s="238">
        <v>200</v>
      </c>
      <c r="AW709" s="238">
        <v>200</v>
      </c>
      <c r="AX709" s="238">
        <v>175</v>
      </c>
      <c r="AY709" s="238">
        <v>175</v>
      </c>
      <c r="AZ709" s="238">
        <v>175</v>
      </c>
      <c r="BA709" s="238">
        <v>175</v>
      </c>
      <c r="BB709" s="238">
        <v>150</v>
      </c>
      <c r="BC709" s="238">
        <v>90</v>
      </c>
      <c r="BD709" s="238">
        <v>115</v>
      </c>
      <c r="BE709" s="238">
        <v>175</v>
      </c>
      <c r="BF709" s="238">
        <v>175</v>
      </c>
      <c r="BG709" s="238">
        <v>160</v>
      </c>
      <c r="BH709" s="238">
        <v>150</v>
      </c>
      <c r="BI709" s="238">
        <v>155</v>
      </c>
      <c r="BJ709" s="238">
        <v>160</v>
      </c>
      <c r="BK709" s="238">
        <v>160</v>
      </c>
      <c r="BL709" s="238">
        <v>175</v>
      </c>
      <c r="BM709" s="238">
        <v>150</v>
      </c>
      <c r="BN709" s="238">
        <v>125</v>
      </c>
      <c r="BO709" s="238">
        <v>85</v>
      </c>
      <c r="BP709" s="238">
        <v>100</v>
      </c>
      <c r="BQ709" s="238">
        <v>125</v>
      </c>
      <c r="BR709" s="238">
        <v>150</v>
      </c>
      <c r="BS709" s="238">
        <v>140</v>
      </c>
      <c r="BT709" s="238">
        <v>125</v>
      </c>
      <c r="BU709" s="238">
        <v>130</v>
      </c>
      <c r="BV709" s="238">
        <v>135</v>
      </c>
      <c r="BW709" s="238">
        <v>140</v>
      </c>
      <c r="BX709" s="238">
        <v>150</v>
      </c>
      <c r="BY709" s="275">
        <v>125</v>
      </c>
      <c r="BZ709" s="238">
        <v>80</v>
      </c>
      <c r="CA709" s="238">
        <v>90</v>
      </c>
      <c r="CB709" s="238">
        <v>100</v>
      </c>
      <c r="CC709" s="238">
        <v>125</v>
      </c>
      <c r="CD709" s="238">
        <v>110</v>
      </c>
      <c r="CE709" s="238">
        <v>100</v>
      </c>
      <c r="CF709" s="238">
        <v>100</v>
      </c>
      <c r="CG709" s="238">
        <v>100</v>
      </c>
      <c r="CH709" s="238">
        <v>100</v>
      </c>
      <c r="CI709" s="238">
        <v>100</v>
      </c>
      <c r="CJ709" s="238">
        <v>90</v>
      </c>
      <c r="CK709" s="238">
        <v>75</v>
      </c>
      <c r="CL709" s="238">
        <v>80</v>
      </c>
      <c r="CM709" s="238">
        <v>90</v>
      </c>
      <c r="CN709" s="238">
        <v>100</v>
      </c>
      <c r="CO709" s="238">
        <v>90</v>
      </c>
      <c r="CP709" s="238">
        <v>80</v>
      </c>
      <c r="CQ709" s="238">
        <v>80</v>
      </c>
      <c r="CR709" s="238">
        <v>80</v>
      </c>
      <c r="CS709" s="238">
        <v>90</v>
      </c>
      <c r="CT709" s="238">
        <v>90</v>
      </c>
      <c r="CU709" s="238">
        <v>60</v>
      </c>
      <c r="CV709" s="238">
        <v>70</v>
      </c>
      <c r="CW709" s="238">
        <v>75</v>
      </c>
      <c r="CX709" s="238">
        <v>80</v>
      </c>
      <c r="CY709" s="238">
        <v>70</v>
      </c>
      <c r="CZ709" s="238">
        <v>60</v>
      </c>
      <c r="DA709" s="238">
        <v>65</v>
      </c>
      <c r="DB709" s="238">
        <v>70</v>
      </c>
      <c r="DC709" s="238">
        <v>75</v>
      </c>
      <c r="DD709" s="238">
        <v>75</v>
      </c>
      <c r="DE709" s="238">
        <v>60</v>
      </c>
      <c r="DF709" s="238">
        <v>60</v>
      </c>
      <c r="DG709" s="238">
        <v>60</v>
      </c>
      <c r="DH709" s="238">
        <v>55</v>
      </c>
      <c r="DI709" s="238">
        <v>50</v>
      </c>
      <c r="DJ709" s="238">
        <v>50</v>
      </c>
      <c r="DK709" s="238">
        <v>55</v>
      </c>
      <c r="DL709" s="238">
        <v>60</v>
      </c>
      <c r="DM709" s="238">
        <v>60</v>
      </c>
      <c r="DN709" s="238">
        <v>40</v>
      </c>
      <c r="DO709" s="238">
        <v>50</v>
      </c>
      <c r="DP709" s="238">
        <v>50</v>
      </c>
      <c r="DQ709" s="238">
        <v>40</v>
      </c>
      <c r="DR709" s="238">
        <v>40</v>
      </c>
      <c r="DS709" s="238">
        <v>40</v>
      </c>
      <c r="DT709" s="238">
        <v>40</v>
      </c>
      <c r="DU709" s="238">
        <v>45</v>
      </c>
      <c r="DV709" s="238">
        <v>35</v>
      </c>
      <c r="DW709" s="238">
        <v>35</v>
      </c>
      <c r="DX709" s="238">
        <v>35</v>
      </c>
      <c r="DY709" s="238">
        <v>35</v>
      </c>
      <c r="DZ709" s="238">
        <v>35</v>
      </c>
      <c r="EA709" s="238">
        <v>30</v>
      </c>
      <c r="EB709" s="238">
        <v>30</v>
      </c>
      <c r="EC709" s="238">
        <v>30</v>
      </c>
      <c r="ED709" s="238">
        <v>30</v>
      </c>
    </row>
    <row r="710" spans="1:134" x14ac:dyDescent="0.25">
      <c r="A710" s="262">
        <v>-1560</v>
      </c>
      <c r="B710" s="237">
        <v>101.45196939601068</v>
      </c>
      <c r="C710" s="238">
        <v>100.91025331793413</v>
      </c>
      <c r="D710" s="130">
        <v>1961.5</v>
      </c>
      <c r="E710" s="238">
        <v>42.479811452045396</v>
      </c>
      <c r="F710" s="238">
        <v>13.585234668164958</v>
      </c>
      <c r="G710" s="238">
        <v>1.7445371370750422</v>
      </c>
      <c r="H710" s="238">
        <v>0</v>
      </c>
      <c r="I710" s="238">
        <v>7.5739726027480359E-2</v>
      </c>
      <c r="J710" s="131">
        <v>0</v>
      </c>
      <c r="K710" s="131">
        <v>34.571232876711292</v>
      </c>
      <c r="L710" s="131">
        <v>10.975342465738322</v>
      </c>
      <c r="M710" s="131">
        <v>7.1027397260280623E-2</v>
      </c>
      <c r="N710" s="131">
        <v>6.6205479452104754E-2</v>
      </c>
      <c r="O710" s="132">
        <v>122.69874503509894</v>
      </c>
      <c r="P710" s="132">
        <v>122.2697880862482</v>
      </c>
      <c r="Q710" s="132">
        <v>122.64925982320325</v>
      </c>
      <c r="R710" s="132">
        <v>119.68295428059419</v>
      </c>
      <c r="S710" s="131">
        <v>221</v>
      </c>
      <c r="T710" s="131">
        <v>140.5</v>
      </c>
      <c r="U710" s="7">
        <v>70</v>
      </c>
      <c r="V710" s="131">
        <v>100</v>
      </c>
      <c r="W710" s="131">
        <v>0</v>
      </c>
      <c r="X710" s="131">
        <v>10.39750101360459</v>
      </c>
      <c r="Y710" s="237">
        <v>8.5953259275020173</v>
      </c>
      <c r="Z710" s="237">
        <v>100</v>
      </c>
      <c r="AA710" s="131">
        <v>222.63218336071606</v>
      </c>
      <c r="AB710" s="131">
        <v>100</v>
      </c>
      <c r="AC710" s="131">
        <v>125</v>
      </c>
      <c r="AD710" s="131">
        <v>150</v>
      </c>
      <c r="AE710" s="131">
        <v>0</v>
      </c>
      <c r="AF710" s="131">
        <v>0</v>
      </c>
      <c r="AG710" s="131">
        <v>0</v>
      </c>
      <c r="AH710" s="131">
        <v>0</v>
      </c>
      <c r="AI710" s="131">
        <v>0</v>
      </c>
      <c r="AJ710" s="131">
        <v>0</v>
      </c>
      <c r="AK710" s="131">
        <v>0</v>
      </c>
      <c r="AL710" s="131">
        <v>0</v>
      </c>
      <c r="AM710" s="238">
        <v>110</v>
      </c>
      <c r="AN710" s="238">
        <v>150</v>
      </c>
      <c r="AO710" s="238">
        <v>250</v>
      </c>
      <c r="AP710" s="238">
        <v>250</v>
      </c>
      <c r="AQ710" s="238">
        <v>225</v>
      </c>
      <c r="AR710" s="238">
        <v>200</v>
      </c>
      <c r="AS710" s="238">
        <v>190</v>
      </c>
      <c r="AT710" s="238">
        <v>100</v>
      </c>
      <c r="AU710" s="238">
        <v>140</v>
      </c>
      <c r="AV710" s="238">
        <v>200</v>
      </c>
      <c r="AW710" s="238">
        <v>225</v>
      </c>
      <c r="AX710" s="238">
        <v>200</v>
      </c>
      <c r="AY710" s="238">
        <v>175</v>
      </c>
      <c r="AZ710" s="238">
        <v>180</v>
      </c>
      <c r="BA710" s="238">
        <v>200</v>
      </c>
      <c r="BB710" s="238">
        <v>175</v>
      </c>
      <c r="BC710" s="238">
        <v>95</v>
      </c>
      <c r="BD710" s="238">
        <v>125</v>
      </c>
      <c r="BE710" s="238">
        <v>175</v>
      </c>
      <c r="BF710" s="238">
        <v>200</v>
      </c>
      <c r="BG710" s="238">
        <v>180</v>
      </c>
      <c r="BH710" s="238">
        <v>160</v>
      </c>
      <c r="BI710" s="238">
        <v>165</v>
      </c>
      <c r="BJ710" s="238">
        <v>175</v>
      </c>
      <c r="BK710" s="238">
        <v>200</v>
      </c>
      <c r="BL710" s="238">
        <v>200</v>
      </c>
      <c r="BM710" s="238">
        <v>175</v>
      </c>
      <c r="BN710" s="238">
        <v>150</v>
      </c>
      <c r="BO710" s="238">
        <v>90</v>
      </c>
      <c r="BP710" s="238">
        <v>110</v>
      </c>
      <c r="BQ710" s="238">
        <v>150</v>
      </c>
      <c r="BR710" s="238">
        <v>175</v>
      </c>
      <c r="BS710" s="238">
        <v>160</v>
      </c>
      <c r="BT710" s="238">
        <v>150</v>
      </c>
      <c r="BU710" s="238">
        <v>150</v>
      </c>
      <c r="BV710" s="238">
        <v>150</v>
      </c>
      <c r="BW710" s="238">
        <v>150</v>
      </c>
      <c r="BX710" s="238">
        <v>175</v>
      </c>
      <c r="BY710" s="275">
        <v>150</v>
      </c>
      <c r="BZ710" s="238">
        <v>80</v>
      </c>
      <c r="CA710" s="238">
        <v>95</v>
      </c>
      <c r="CB710" s="238">
        <v>125</v>
      </c>
      <c r="CC710" s="238">
        <v>150</v>
      </c>
      <c r="CD710" s="238">
        <v>135</v>
      </c>
      <c r="CE710" s="238">
        <v>125</v>
      </c>
      <c r="CF710" s="238">
        <v>125</v>
      </c>
      <c r="CG710" s="238">
        <v>125</v>
      </c>
      <c r="CH710" s="238">
        <v>125</v>
      </c>
      <c r="CI710" s="238">
        <v>125</v>
      </c>
      <c r="CJ710" s="238">
        <v>100</v>
      </c>
      <c r="CK710" s="238">
        <v>70</v>
      </c>
      <c r="CL710" s="238">
        <v>80</v>
      </c>
      <c r="CM710" s="238">
        <v>100</v>
      </c>
      <c r="CN710" s="238">
        <v>125</v>
      </c>
      <c r="CO710" s="238">
        <v>110</v>
      </c>
      <c r="CP710" s="238">
        <v>100</v>
      </c>
      <c r="CQ710" s="238">
        <v>100</v>
      </c>
      <c r="CR710" s="238">
        <v>100</v>
      </c>
      <c r="CS710" s="238">
        <v>100</v>
      </c>
      <c r="CT710" s="238">
        <v>100</v>
      </c>
      <c r="CU710" s="238">
        <v>50</v>
      </c>
      <c r="CV710" s="238">
        <v>65</v>
      </c>
      <c r="CW710" s="238">
        <v>80</v>
      </c>
      <c r="CX710" s="238">
        <v>100</v>
      </c>
      <c r="CY710" s="238">
        <v>90</v>
      </c>
      <c r="CZ710" s="238">
        <v>80</v>
      </c>
      <c r="DA710" s="238">
        <v>80</v>
      </c>
      <c r="DB710" s="238">
        <v>80</v>
      </c>
      <c r="DC710" s="238">
        <v>80</v>
      </c>
      <c r="DD710" s="238">
        <v>80</v>
      </c>
      <c r="DE710" s="238">
        <v>50</v>
      </c>
      <c r="DF710" s="238">
        <v>70</v>
      </c>
      <c r="DG710" s="238">
        <v>80</v>
      </c>
      <c r="DH710" s="238">
        <v>70</v>
      </c>
      <c r="DI710" s="238">
        <v>60</v>
      </c>
      <c r="DJ710" s="238">
        <v>60</v>
      </c>
      <c r="DK710" s="238">
        <v>60</v>
      </c>
      <c r="DL710" s="238">
        <v>65</v>
      </c>
      <c r="DM710" s="238">
        <v>70</v>
      </c>
      <c r="DN710" s="238">
        <v>40</v>
      </c>
      <c r="DO710" s="238">
        <v>50</v>
      </c>
      <c r="DP710" s="238">
        <v>50</v>
      </c>
      <c r="DQ710" s="238">
        <v>50</v>
      </c>
      <c r="DR710" s="238">
        <v>45</v>
      </c>
      <c r="DS710" s="238">
        <v>50</v>
      </c>
      <c r="DT710" s="238">
        <v>55</v>
      </c>
      <c r="DU710" s="238">
        <v>60</v>
      </c>
      <c r="DV710" s="238">
        <v>45</v>
      </c>
      <c r="DW710" s="238">
        <v>40</v>
      </c>
      <c r="DX710" s="238">
        <v>40</v>
      </c>
      <c r="DY710" s="238">
        <v>40</v>
      </c>
      <c r="DZ710" s="238">
        <v>40</v>
      </c>
      <c r="EA710" s="238">
        <v>35</v>
      </c>
      <c r="EB710" s="238">
        <v>35</v>
      </c>
      <c r="EC710" s="238">
        <v>30</v>
      </c>
      <c r="ED710" s="238">
        <v>30</v>
      </c>
    </row>
    <row r="711" spans="1:134" x14ac:dyDescent="0.25">
      <c r="A711" s="262">
        <v>-1565</v>
      </c>
      <c r="B711" s="237">
        <v>101.42492195171273</v>
      </c>
      <c r="C711" s="238">
        <v>100.88349008301188</v>
      </c>
      <c r="D711" s="130">
        <v>1961.4166666666667</v>
      </c>
      <c r="E711" s="238">
        <v>42.017836767143308</v>
      </c>
      <c r="F711" s="238">
        <v>13.375695861370332</v>
      </c>
      <c r="G711" s="238">
        <v>1.7234616477720692</v>
      </c>
      <c r="H711" s="238">
        <v>0</v>
      </c>
      <c r="I711" s="238">
        <v>7.5164383561611814E-2</v>
      </c>
      <c r="J711" s="131">
        <v>0</v>
      </c>
      <c r="K711" s="131">
        <v>34.193835616408251</v>
      </c>
      <c r="L711" s="131">
        <v>10.818493150689847</v>
      </c>
      <c r="M711" s="131">
        <v>6.6643835616389424E-2</v>
      </c>
      <c r="N711" s="131">
        <v>6.5808219178104643E-2</v>
      </c>
      <c r="O711" s="132">
        <v>124.69716419972745</v>
      </c>
      <c r="P711" s="132">
        <v>122.31247435508271</v>
      </c>
      <c r="Q711" s="132">
        <v>122.54114006051441</v>
      </c>
      <c r="R711" s="132">
        <v>117.99645168447022</v>
      </c>
      <c r="S711" s="131">
        <v>289</v>
      </c>
      <c r="T711" s="131">
        <v>125.5</v>
      </c>
      <c r="U711" s="7">
        <v>100</v>
      </c>
      <c r="V711" s="131">
        <v>250</v>
      </c>
      <c r="W711" s="131">
        <v>0</v>
      </c>
      <c r="X711" s="131">
        <v>10.350697892510633</v>
      </c>
      <c r="Y711" s="237">
        <v>8.3980627002174515</v>
      </c>
      <c r="Z711" s="237">
        <v>100</v>
      </c>
      <c r="AA711" s="131">
        <v>289.27789290138008</v>
      </c>
      <c r="AB711" s="131">
        <v>80</v>
      </c>
      <c r="AC711" s="131">
        <v>175</v>
      </c>
      <c r="AD711" s="131">
        <v>125</v>
      </c>
      <c r="AE711" s="131">
        <v>0</v>
      </c>
      <c r="AF711" s="131">
        <v>0</v>
      </c>
      <c r="AG711" s="131">
        <v>0</v>
      </c>
      <c r="AH711" s="131">
        <v>0</v>
      </c>
      <c r="AI711" s="131">
        <v>0</v>
      </c>
      <c r="AJ711" s="131">
        <v>0</v>
      </c>
      <c r="AK711" s="131">
        <v>0</v>
      </c>
      <c r="AL711" s="131">
        <v>0</v>
      </c>
      <c r="AM711" s="238">
        <v>150</v>
      </c>
      <c r="AN711" s="238">
        <v>250</v>
      </c>
      <c r="AO711" s="238">
        <v>450</v>
      </c>
      <c r="AP711" s="238">
        <v>450</v>
      </c>
      <c r="AQ711" s="238">
        <v>400</v>
      </c>
      <c r="AR711" s="238">
        <v>375</v>
      </c>
      <c r="AS711" s="238">
        <v>300</v>
      </c>
      <c r="AT711" s="238">
        <v>140</v>
      </c>
      <c r="AU711" s="238">
        <v>225</v>
      </c>
      <c r="AV711" s="238">
        <v>440</v>
      </c>
      <c r="AW711" s="238">
        <v>440</v>
      </c>
      <c r="AX711" s="238">
        <v>375</v>
      </c>
      <c r="AY711" s="238">
        <v>350</v>
      </c>
      <c r="AZ711" s="238">
        <v>275</v>
      </c>
      <c r="BA711" s="238">
        <v>250</v>
      </c>
      <c r="BB711" s="238">
        <v>225</v>
      </c>
      <c r="BC711" s="238">
        <v>130</v>
      </c>
      <c r="BD711" s="238">
        <v>200</v>
      </c>
      <c r="BE711" s="238">
        <v>425</v>
      </c>
      <c r="BF711" s="238">
        <v>425</v>
      </c>
      <c r="BG711" s="238">
        <v>325</v>
      </c>
      <c r="BH711" s="238">
        <v>225</v>
      </c>
      <c r="BI711" s="238">
        <v>225</v>
      </c>
      <c r="BJ711" s="238">
        <v>225</v>
      </c>
      <c r="BK711" s="238">
        <v>250</v>
      </c>
      <c r="BL711" s="238">
        <v>250</v>
      </c>
      <c r="BM711" s="238">
        <v>225</v>
      </c>
      <c r="BN711" s="238">
        <v>200</v>
      </c>
      <c r="BO711" s="238">
        <v>120</v>
      </c>
      <c r="BP711" s="238">
        <v>175</v>
      </c>
      <c r="BQ711" s="238">
        <v>400</v>
      </c>
      <c r="BR711" s="238">
        <v>410</v>
      </c>
      <c r="BS711" s="238">
        <v>275</v>
      </c>
      <c r="BT711" s="238">
        <v>190</v>
      </c>
      <c r="BU711" s="238">
        <v>210</v>
      </c>
      <c r="BV711" s="238">
        <v>210</v>
      </c>
      <c r="BW711" s="238">
        <v>210</v>
      </c>
      <c r="BX711" s="238">
        <v>225</v>
      </c>
      <c r="BY711" s="275">
        <v>200</v>
      </c>
      <c r="BZ711" s="238">
        <v>110</v>
      </c>
      <c r="CA711" s="238">
        <v>150</v>
      </c>
      <c r="CB711" s="238">
        <v>350</v>
      </c>
      <c r="CC711" s="238">
        <v>400</v>
      </c>
      <c r="CD711" s="238">
        <v>225</v>
      </c>
      <c r="CE711" s="238">
        <v>175</v>
      </c>
      <c r="CF711" s="238">
        <v>175</v>
      </c>
      <c r="CG711" s="238">
        <v>175</v>
      </c>
      <c r="CH711" s="238">
        <v>175</v>
      </c>
      <c r="CI711" s="238">
        <v>175</v>
      </c>
      <c r="CJ711" s="238">
        <v>150</v>
      </c>
      <c r="CK711" s="238">
        <v>100</v>
      </c>
      <c r="CL711" s="238">
        <v>125</v>
      </c>
      <c r="CM711" s="238">
        <v>300</v>
      </c>
      <c r="CN711" s="238">
        <v>300</v>
      </c>
      <c r="CO711" s="238">
        <v>200</v>
      </c>
      <c r="CP711" s="238">
        <v>130</v>
      </c>
      <c r="CQ711" s="238">
        <v>125</v>
      </c>
      <c r="CR711" s="238">
        <v>125</v>
      </c>
      <c r="CS711" s="238">
        <v>125</v>
      </c>
      <c r="CT711" s="238">
        <v>125</v>
      </c>
      <c r="CU711" s="238">
        <v>90</v>
      </c>
      <c r="CV711" s="238">
        <v>100</v>
      </c>
      <c r="CW711" s="238">
        <v>250</v>
      </c>
      <c r="CX711" s="238">
        <v>250</v>
      </c>
      <c r="CY711" s="238">
        <v>150</v>
      </c>
      <c r="CZ711" s="238">
        <v>100</v>
      </c>
      <c r="DA711" s="238">
        <v>100</v>
      </c>
      <c r="DB711" s="238">
        <v>100</v>
      </c>
      <c r="DC711" s="238">
        <v>100</v>
      </c>
      <c r="DD711" s="238">
        <v>110</v>
      </c>
      <c r="DE711" s="238">
        <v>90</v>
      </c>
      <c r="DF711" s="238">
        <v>150</v>
      </c>
      <c r="DG711" s="238">
        <v>150</v>
      </c>
      <c r="DH711" s="238">
        <v>100</v>
      </c>
      <c r="DI711" s="238">
        <v>80</v>
      </c>
      <c r="DJ711" s="238">
        <v>80</v>
      </c>
      <c r="DK711" s="238">
        <v>80</v>
      </c>
      <c r="DL711" s="238">
        <v>85</v>
      </c>
      <c r="DM711" s="238">
        <v>90</v>
      </c>
      <c r="DN711" s="238">
        <v>75</v>
      </c>
      <c r="DO711" s="238">
        <v>110</v>
      </c>
      <c r="DP711" s="238">
        <v>110</v>
      </c>
      <c r="DQ711" s="238">
        <v>75</v>
      </c>
      <c r="DR711" s="238">
        <v>60</v>
      </c>
      <c r="DS711" s="238">
        <v>65</v>
      </c>
      <c r="DT711" s="238">
        <v>70</v>
      </c>
      <c r="DU711" s="238">
        <v>75</v>
      </c>
      <c r="DV711" s="238">
        <v>60</v>
      </c>
      <c r="DW711" s="238">
        <v>55</v>
      </c>
      <c r="DX711" s="238">
        <v>55</v>
      </c>
      <c r="DY711" s="238">
        <v>55</v>
      </c>
      <c r="DZ711" s="238">
        <v>60</v>
      </c>
      <c r="EA711" s="238">
        <v>50</v>
      </c>
      <c r="EB711" s="238">
        <v>55</v>
      </c>
      <c r="EC711" s="238">
        <v>50</v>
      </c>
      <c r="ED711" s="238">
        <v>50</v>
      </c>
    </row>
    <row r="712" spans="1:134" x14ac:dyDescent="0.25">
      <c r="A712" s="262">
        <v>-1570</v>
      </c>
      <c r="B712" s="237">
        <v>101.48628640532917</v>
      </c>
      <c r="C712" s="238">
        <v>100.94452695766493</v>
      </c>
      <c r="D712" s="130">
        <v>1961.3333333333333</v>
      </c>
      <c r="E712" s="238">
        <v>41.540462926037435</v>
      </c>
      <c r="F712" s="238">
        <v>13.159172427682279</v>
      </c>
      <c r="G712" s="238">
        <v>1.7016836421580024</v>
      </c>
      <c r="H712" s="238">
        <v>0</v>
      </c>
      <c r="I712" s="238">
        <v>7.4569863013680404E-2</v>
      </c>
      <c r="J712" s="131">
        <v>0</v>
      </c>
      <c r="K712" s="131">
        <v>33.828630136968059</v>
      </c>
      <c r="L712" s="131">
        <v>10.674109589043837</v>
      </c>
      <c r="M712" s="131">
        <v>6.0698630136954534E-2</v>
      </c>
      <c r="N712" s="131">
        <v>6.5468493150697249E-2</v>
      </c>
      <c r="O712" s="132">
        <v>121.50276923357195</v>
      </c>
      <c r="P712" s="132">
        <v>122.38077238521146</v>
      </c>
      <c r="Q712" s="132">
        <v>122.36814844024138</v>
      </c>
      <c r="R712" s="132">
        <v>119.66529824327219</v>
      </c>
      <c r="S712" s="131">
        <v>239</v>
      </c>
      <c r="T712" s="131">
        <v>174.5</v>
      </c>
      <c r="U712" s="7">
        <v>70</v>
      </c>
      <c r="V712" s="131">
        <v>225</v>
      </c>
      <c r="W712" s="131">
        <v>0</v>
      </c>
      <c r="X712" s="131">
        <v>10.350697892510633</v>
      </c>
      <c r="Y712" s="237">
        <v>8.1942240320222481</v>
      </c>
      <c r="Z712" s="237">
        <v>100</v>
      </c>
      <c r="AA712" s="131">
        <v>240.31593849937548</v>
      </c>
      <c r="AB712" s="131">
        <v>75</v>
      </c>
      <c r="AC712" s="131">
        <v>150</v>
      </c>
      <c r="AD712" s="131">
        <v>110</v>
      </c>
      <c r="AE712" s="131">
        <v>0</v>
      </c>
      <c r="AF712" s="131">
        <v>0</v>
      </c>
      <c r="AG712" s="131">
        <v>0</v>
      </c>
      <c r="AH712" s="131">
        <v>0</v>
      </c>
      <c r="AI712" s="131">
        <v>0</v>
      </c>
      <c r="AJ712" s="131">
        <v>0</v>
      </c>
      <c r="AK712" s="131">
        <v>0</v>
      </c>
      <c r="AL712" s="131">
        <v>0</v>
      </c>
      <c r="AM712" s="238">
        <v>135</v>
      </c>
      <c r="AN712" s="238">
        <v>220</v>
      </c>
      <c r="AO712" s="238">
        <v>350</v>
      </c>
      <c r="AP712" s="238">
        <v>350</v>
      </c>
      <c r="AQ712" s="238">
        <v>325</v>
      </c>
      <c r="AR712" s="238">
        <v>300</v>
      </c>
      <c r="AS712" s="238">
        <v>250</v>
      </c>
      <c r="AT712" s="238">
        <v>120</v>
      </c>
      <c r="AU712" s="238">
        <v>200</v>
      </c>
      <c r="AV712" s="238">
        <v>340</v>
      </c>
      <c r="AW712" s="238">
        <v>340</v>
      </c>
      <c r="AX712" s="238">
        <v>300</v>
      </c>
      <c r="AY712" s="238">
        <v>275</v>
      </c>
      <c r="AZ712" s="238">
        <v>225</v>
      </c>
      <c r="BA712" s="238">
        <v>225</v>
      </c>
      <c r="BB712" s="238">
        <v>200</v>
      </c>
      <c r="BC712" s="238">
        <v>100</v>
      </c>
      <c r="BD712" s="238">
        <v>170</v>
      </c>
      <c r="BE712" s="238">
        <v>330</v>
      </c>
      <c r="BF712" s="238">
        <v>335</v>
      </c>
      <c r="BG712" s="238">
        <v>275</v>
      </c>
      <c r="BH712" s="238">
        <v>225</v>
      </c>
      <c r="BI712" s="238">
        <v>210</v>
      </c>
      <c r="BJ712" s="238">
        <v>200</v>
      </c>
      <c r="BK712" s="238">
        <v>225</v>
      </c>
      <c r="BL712" s="238">
        <v>225</v>
      </c>
      <c r="BM712" s="238">
        <v>200</v>
      </c>
      <c r="BN712" s="238">
        <v>150</v>
      </c>
      <c r="BO712" s="238">
        <v>90</v>
      </c>
      <c r="BP712" s="238">
        <v>140</v>
      </c>
      <c r="BQ712" s="238">
        <v>325</v>
      </c>
      <c r="BR712" s="238">
        <v>330</v>
      </c>
      <c r="BS712" s="238">
        <v>250</v>
      </c>
      <c r="BT712" s="238">
        <v>175</v>
      </c>
      <c r="BU712" s="238">
        <v>175</v>
      </c>
      <c r="BV712" s="238">
        <v>175</v>
      </c>
      <c r="BW712" s="238">
        <v>175</v>
      </c>
      <c r="BX712" s="238">
        <v>200</v>
      </c>
      <c r="BY712" s="275">
        <v>150</v>
      </c>
      <c r="BZ712" s="238">
        <v>80</v>
      </c>
      <c r="CA712" s="238">
        <v>120</v>
      </c>
      <c r="CB712" s="238">
        <v>300</v>
      </c>
      <c r="CC712" s="238">
        <v>325</v>
      </c>
      <c r="CD712" s="238">
        <v>225</v>
      </c>
      <c r="CE712" s="238">
        <v>150</v>
      </c>
      <c r="CF712" s="238">
        <v>150</v>
      </c>
      <c r="CG712" s="238">
        <v>150</v>
      </c>
      <c r="CH712" s="238">
        <v>150</v>
      </c>
      <c r="CI712" s="238">
        <v>150</v>
      </c>
      <c r="CJ712" s="238">
        <v>125</v>
      </c>
      <c r="CK712" s="238">
        <v>70</v>
      </c>
      <c r="CL712" s="238">
        <v>100</v>
      </c>
      <c r="CM712" s="238">
        <v>250</v>
      </c>
      <c r="CN712" s="238">
        <v>275</v>
      </c>
      <c r="CO712" s="238">
        <v>200</v>
      </c>
      <c r="CP712" s="238">
        <v>135</v>
      </c>
      <c r="CQ712" s="238">
        <v>130</v>
      </c>
      <c r="CR712" s="238">
        <v>120</v>
      </c>
      <c r="CS712" s="238">
        <v>110</v>
      </c>
      <c r="CT712" s="238">
        <v>100</v>
      </c>
      <c r="CU712" s="238">
        <v>60</v>
      </c>
      <c r="CV712" s="238">
        <v>80</v>
      </c>
      <c r="CW712" s="238">
        <v>200</v>
      </c>
      <c r="CX712" s="238">
        <v>225</v>
      </c>
      <c r="CY712" s="238">
        <v>150</v>
      </c>
      <c r="CZ712" s="238">
        <v>125</v>
      </c>
      <c r="DA712" s="238">
        <v>120</v>
      </c>
      <c r="DB712" s="238">
        <v>110</v>
      </c>
      <c r="DC712" s="238">
        <v>100</v>
      </c>
      <c r="DD712" s="238">
        <v>90</v>
      </c>
      <c r="DE712" s="238">
        <v>60</v>
      </c>
      <c r="DF712" s="238">
        <v>150</v>
      </c>
      <c r="DG712" s="238">
        <v>175</v>
      </c>
      <c r="DH712" s="238">
        <v>125</v>
      </c>
      <c r="DI712" s="238">
        <v>110</v>
      </c>
      <c r="DJ712" s="238">
        <v>105</v>
      </c>
      <c r="DK712" s="238">
        <v>100</v>
      </c>
      <c r="DL712" s="238">
        <v>90</v>
      </c>
      <c r="DM712" s="238">
        <v>80</v>
      </c>
      <c r="DN712" s="238">
        <v>50</v>
      </c>
      <c r="DO712" s="238">
        <v>100</v>
      </c>
      <c r="DP712" s="238">
        <v>100</v>
      </c>
      <c r="DQ712" s="238">
        <v>100</v>
      </c>
      <c r="DR712" s="238">
        <v>100</v>
      </c>
      <c r="DS712" s="238">
        <v>90</v>
      </c>
      <c r="DT712" s="238">
        <v>80</v>
      </c>
      <c r="DU712" s="238">
        <v>70</v>
      </c>
      <c r="DV712" s="238">
        <v>80</v>
      </c>
      <c r="DW712" s="238">
        <v>80</v>
      </c>
      <c r="DX712" s="238">
        <v>70</v>
      </c>
      <c r="DY712" s="238">
        <v>60</v>
      </c>
      <c r="DZ712" s="238">
        <v>50</v>
      </c>
      <c r="EA712" s="238">
        <v>70</v>
      </c>
      <c r="EB712" s="238">
        <v>45</v>
      </c>
      <c r="EC712" s="238">
        <v>60</v>
      </c>
      <c r="ED712" s="238">
        <v>40</v>
      </c>
    </row>
    <row r="713" spans="1:134" x14ac:dyDescent="0.25">
      <c r="A713" s="262">
        <v>-1575</v>
      </c>
      <c r="B713" s="237">
        <v>101.57296190283016</v>
      </c>
      <c r="C713" s="238">
        <v>101.03072150275534</v>
      </c>
      <c r="D713" s="130">
        <v>1961.25</v>
      </c>
      <c r="E713" s="238">
        <v>41.078488241098967</v>
      </c>
      <c r="F713" s="238">
        <v>12.949633620887653</v>
      </c>
      <c r="G713" s="238">
        <v>1.6806081528541199</v>
      </c>
      <c r="H713" s="238">
        <v>0</v>
      </c>
      <c r="I713" s="238">
        <v>7.3994520547939757E-2</v>
      </c>
      <c r="J713" s="131">
        <v>0</v>
      </c>
      <c r="K713" s="131">
        <v>33.47520547944805</v>
      </c>
      <c r="L713" s="131">
        <v>10.534383561644518</v>
      </c>
      <c r="M713" s="131">
        <v>5.4945205479441483E-2</v>
      </c>
      <c r="N713" s="131">
        <v>6.5139726027401146E-2</v>
      </c>
      <c r="O713" s="132">
        <v>121.2043545152178</v>
      </c>
      <c r="P713" s="132">
        <v>122.45760766910598</v>
      </c>
      <c r="Q713" s="132">
        <v>122.17353286743491</v>
      </c>
      <c r="R713" s="132">
        <v>119.68642900757067</v>
      </c>
      <c r="S713" s="131">
        <v>188</v>
      </c>
      <c r="T713" s="131">
        <v>123</v>
      </c>
      <c r="U713" s="7">
        <v>50</v>
      </c>
      <c r="V713" s="131">
        <v>175</v>
      </c>
      <c r="W713" s="131">
        <v>0</v>
      </c>
      <c r="X713" s="131">
        <v>10.350697892510633</v>
      </c>
      <c r="Y713" s="237">
        <v>7.9969608047376823</v>
      </c>
      <c r="Z713" s="237">
        <v>100</v>
      </c>
      <c r="AA713" s="131">
        <v>190.12040695815773</v>
      </c>
      <c r="AB713" s="131">
        <v>35</v>
      </c>
      <c r="AC713" s="131">
        <v>125</v>
      </c>
      <c r="AD713" s="131">
        <v>50</v>
      </c>
      <c r="AE713" s="131">
        <v>0</v>
      </c>
      <c r="AF713" s="131">
        <v>0</v>
      </c>
      <c r="AG713" s="131">
        <v>0</v>
      </c>
      <c r="AH713" s="131">
        <v>0</v>
      </c>
      <c r="AI713" s="131">
        <v>0</v>
      </c>
      <c r="AJ713" s="131">
        <v>0</v>
      </c>
      <c r="AK713" s="131">
        <v>0</v>
      </c>
      <c r="AL713" s="131">
        <v>0</v>
      </c>
      <c r="AM713" s="238">
        <v>100</v>
      </c>
      <c r="AN713" s="238">
        <v>175</v>
      </c>
      <c r="AO713" s="238">
        <v>300</v>
      </c>
      <c r="AP713" s="238">
        <v>300</v>
      </c>
      <c r="AQ713" s="238">
        <v>250</v>
      </c>
      <c r="AR713" s="238">
        <v>225</v>
      </c>
      <c r="AS713" s="238">
        <v>200</v>
      </c>
      <c r="AT713" s="238">
        <v>90</v>
      </c>
      <c r="AU713" s="238">
        <v>150</v>
      </c>
      <c r="AV713" s="238">
        <v>285</v>
      </c>
      <c r="AW713" s="238">
        <v>290</v>
      </c>
      <c r="AX713" s="238">
        <v>225</v>
      </c>
      <c r="AY713" s="238">
        <v>200</v>
      </c>
      <c r="AZ713" s="238">
        <v>180</v>
      </c>
      <c r="BA713" s="238">
        <v>160</v>
      </c>
      <c r="BB713" s="238">
        <v>150</v>
      </c>
      <c r="BC713" s="238">
        <v>80</v>
      </c>
      <c r="BD713" s="238">
        <v>130</v>
      </c>
      <c r="BE713" s="238">
        <v>270</v>
      </c>
      <c r="BF713" s="238">
        <v>280</v>
      </c>
      <c r="BG713" s="238">
        <v>200</v>
      </c>
      <c r="BH713" s="238">
        <v>180</v>
      </c>
      <c r="BI713" s="238">
        <v>170</v>
      </c>
      <c r="BJ713" s="238">
        <v>150</v>
      </c>
      <c r="BK713" s="238">
        <v>160</v>
      </c>
      <c r="BL713" s="238">
        <v>175</v>
      </c>
      <c r="BM713" s="238">
        <v>150</v>
      </c>
      <c r="BN713" s="238">
        <v>125</v>
      </c>
      <c r="BO713" s="238">
        <v>70</v>
      </c>
      <c r="BP713" s="238">
        <v>115</v>
      </c>
      <c r="BQ713" s="238">
        <v>260</v>
      </c>
      <c r="BR713" s="238">
        <v>270</v>
      </c>
      <c r="BS713" s="238">
        <v>190</v>
      </c>
      <c r="BT713" s="238">
        <v>175</v>
      </c>
      <c r="BU713" s="238">
        <v>170</v>
      </c>
      <c r="BV713" s="238">
        <v>160</v>
      </c>
      <c r="BW713" s="238">
        <v>155</v>
      </c>
      <c r="BX713" s="238">
        <v>150</v>
      </c>
      <c r="BY713" s="275">
        <v>125</v>
      </c>
      <c r="BZ713" s="238">
        <v>60</v>
      </c>
      <c r="CA713" s="238">
        <v>100</v>
      </c>
      <c r="CB713" s="238">
        <v>225</v>
      </c>
      <c r="CC713" s="238">
        <v>260</v>
      </c>
      <c r="CD713" s="238">
        <v>175</v>
      </c>
      <c r="CE713" s="238">
        <v>150</v>
      </c>
      <c r="CF713" s="238">
        <v>140</v>
      </c>
      <c r="CG713" s="238">
        <v>135</v>
      </c>
      <c r="CH713" s="238">
        <v>130</v>
      </c>
      <c r="CI713" s="238">
        <v>125</v>
      </c>
      <c r="CJ713" s="238">
        <v>110</v>
      </c>
      <c r="CK713" s="238">
        <v>50</v>
      </c>
      <c r="CL713" s="238">
        <v>90</v>
      </c>
      <c r="CM713" s="238">
        <v>200</v>
      </c>
      <c r="CN713" s="238">
        <v>200</v>
      </c>
      <c r="CO713" s="238">
        <v>150</v>
      </c>
      <c r="CP713" s="238">
        <v>130</v>
      </c>
      <c r="CQ713" s="238">
        <v>120</v>
      </c>
      <c r="CR713" s="238">
        <v>110</v>
      </c>
      <c r="CS713" s="238">
        <v>105</v>
      </c>
      <c r="CT713" s="238">
        <v>100</v>
      </c>
      <c r="CU713" s="238">
        <v>40</v>
      </c>
      <c r="CV713" s="238">
        <v>75</v>
      </c>
      <c r="CW713" s="238">
        <v>175</v>
      </c>
      <c r="CX713" s="238">
        <v>175</v>
      </c>
      <c r="CY713" s="238">
        <v>140</v>
      </c>
      <c r="CZ713" s="238">
        <v>110</v>
      </c>
      <c r="DA713" s="238">
        <v>100</v>
      </c>
      <c r="DB713" s="238">
        <v>90</v>
      </c>
      <c r="DC713" s="238">
        <v>80</v>
      </c>
      <c r="DD713" s="238">
        <v>75</v>
      </c>
      <c r="DE713" s="238">
        <v>50</v>
      </c>
      <c r="DF713" s="238">
        <v>140</v>
      </c>
      <c r="DG713" s="238">
        <v>140</v>
      </c>
      <c r="DH713" s="238">
        <v>120</v>
      </c>
      <c r="DI713" s="238">
        <v>90</v>
      </c>
      <c r="DJ713" s="238">
        <v>80</v>
      </c>
      <c r="DK713" s="238">
        <v>75</v>
      </c>
      <c r="DL713" s="238">
        <v>70</v>
      </c>
      <c r="DM713" s="238">
        <v>60</v>
      </c>
      <c r="DN713" s="238">
        <v>35</v>
      </c>
      <c r="DO713" s="238">
        <v>100</v>
      </c>
      <c r="DP713" s="238">
        <v>100</v>
      </c>
      <c r="DQ713" s="238">
        <v>80</v>
      </c>
      <c r="DR713" s="238">
        <v>75</v>
      </c>
      <c r="DS713" s="238">
        <v>70</v>
      </c>
      <c r="DT713" s="238">
        <v>60</v>
      </c>
      <c r="DU713" s="238">
        <v>50</v>
      </c>
      <c r="DV713" s="238">
        <v>70</v>
      </c>
      <c r="DW713" s="238">
        <v>60</v>
      </c>
      <c r="DX713" s="238">
        <v>50</v>
      </c>
      <c r="DY713" s="238">
        <v>45</v>
      </c>
      <c r="DZ713" s="238">
        <v>40</v>
      </c>
      <c r="EA713" s="238">
        <v>50</v>
      </c>
      <c r="EB713" s="238">
        <v>35</v>
      </c>
      <c r="EC713" s="238">
        <v>50</v>
      </c>
      <c r="ED713" s="238">
        <v>30</v>
      </c>
    </row>
    <row r="714" spans="1:134" x14ac:dyDescent="0.25">
      <c r="A714" s="262">
        <v>-1580</v>
      </c>
      <c r="B714" s="237">
        <v>101.68499434061367</v>
      </c>
      <c r="C714" s="238">
        <v>101.14211933653729</v>
      </c>
      <c r="D714" s="130">
        <v>1961.1666666666667</v>
      </c>
      <c r="E714" s="238">
        <v>40.601114399993094</v>
      </c>
      <c r="F714" s="238">
        <v>12.7331101871996</v>
      </c>
      <c r="G714" s="238">
        <v>1.6588301472401099</v>
      </c>
      <c r="H714" s="238">
        <v>0</v>
      </c>
      <c r="I714" s="238">
        <v>7.3400000000010124E-2</v>
      </c>
      <c r="J714" s="131">
        <v>0</v>
      </c>
      <c r="K714" s="131">
        <v>33.110000000009677</v>
      </c>
      <c r="L714" s="131">
        <v>10.389999999998508</v>
      </c>
      <c r="M714" s="131">
        <v>4.9000000000006594E-2</v>
      </c>
      <c r="N714" s="131">
        <v>6.4799999999995528E-2</v>
      </c>
      <c r="O714" s="132">
        <v>122.00459094956489</v>
      </c>
      <c r="P714" s="132">
        <v>122.52590569923427</v>
      </c>
      <c r="Q714" s="132">
        <v>122.0005412471628</v>
      </c>
      <c r="R714" s="132">
        <v>120.00729880010815</v>
      </c>
      <c r="S714" s="131">
        <v>94</v>
      </c>
      <c r="T714" s="131">
        <v>43.2</v>
      </c>
      <c r="U714" s="7">
        <v>35</v>
      </c>
      <c r="V714" s="131">
        <v>75</v>
      </c>
      <c r="W714" s="131">
        <v>0</v>
      </c>
      <c r="X714" s="131">
        <v>10.350697892510633</v>
      </c>
      <c r="Y714" s="237">
        <v>7.7931221365433885</v>
      </c>
      <c r="Z714" s="237">
        <v>100</v>
      </c>
      <c r="AA714" s="131">
        <v>96.645554424913115</v>
      </c>
      <c r="AB714" s="131">
        <v>25</v>
      </c>
      <c r="AC714" s="131">
        <v>60</v>
      </c>
      <c r="AD714" s="131">
        <v>45</v>
      </c>
      <c r="AE714" s="131">
        <v>0</v>
      </c>
      <c r="AF714" s="131">
        <v>0</v>
      </c>
      <c r="AG714" s="131">
        <v>0</v>
      </c>
      <c r="AH714" s="131">
        <v>0</v>
      </c>
      <c r="AI714" s="131">
        <v>0</v>
      </c>
      <c r="AJ714" s="131">
        <v>0</v>
      </c>
      <c r="AK714" s="131">
        <v>0</v>
      </c>
      <c r="AL714" s="131">
        <v>0</v>
      </c>
      <c r="AM714" s="238">
        <v>55</v>
      </c>
      <c r="AN714" s="238">
        <v>90</v>
      </c>
      <c r="AO714" s="238">
        <v>145</v>
      </c>
      <c r="AP714" s="238">
        <v>145</v>
      </c>
      <c r="AQ714" s="238">
        <v>120</v>
      </c>
      <c r="AR714" s="238">
        <v>115</v>
      </c>
      <c r="AS714" s="238">
        <v>110</v>
      </c>
      <c r="AT714" s="238">
        <v>50</v>
      </c>
      <c r="AU714" s="238">
        <v>80</v>
      </c>
      <c r="AV714" s="238">
        <v>135</v>
      </c>
      <c r="AW714" s="238">
        <v>135</v>
      </c>
      <c r="AX714" s="238">
        <v>115</v>
      </c>
      <c r="AY714" s="238">
        <v>110</v>
      </c>
      <c r="AZ714" s="238">
        <v>100</v>
      </c>
      <c r="BA714" s="238">
        <v>90</v>
      </c>
      <c r="BB714" s="238">
        <v>80</v>
      </c>
      <c r="BC714" s="238">
        <v>45</v>
      </c>
      <c r="BD714" s="238">
        <v>70</v>
      </c>
      <c r="BE714" s="238">
        <v>130</v>
      </c>
      <c r="BF714" s="238">
        <v>130</v>
      </c>
      <c r="BG714" s="238">
        <v>110</v>
      </c>
      <c r="BH714" s="238">
        <v>100</v>
      </c>
      <c r="BI714" s="238">
        <v>85</v>
      </c>
      <c r="BJ714" s="238">
        <v>75</v>
      </c>
      <c r="BK714" s="238">
        <v>90</v>
      </c>
      <c r="BL714" s="238">
        <v>90</v>
      </c>
      <c r="BM714" s="238">
        <v>80</v>
      </c>
      <c r="BN714" s="238">
        <v>65</v>
      </c>
      <c r="BO714" s="238">
        <v>40</v>
      </c>
      <c r="BP714" s="238">
        <v>60</v>
      </c>
      <c r="BQ714" s="238">
        <v>125</v>
      </c>
      <c r="BR714" s="238">
        <v>125</v>
      </c>
      <c r="BS714" s="238">
        <v>100</v>
      </c>
      <c r="BT714" s="238">
        <v>90</v>
      </c>
      <c r="BU714" s="238">
        <v>80</v>
      </c>
      <c r="BV714" s="238">
        <v>70</v>
      </c>
      <c r="BW714" s="238">
        <v>75</v>
      </c>
      <c r="BX714" s="238">
        <v>80</v>
      </c>
      <c r="BY714" s="275">
        <v>65</v>
      </c>
      <c r="BZ714" s="238">
        <v>37</v>
      </c>
      <c r="CA714" s="238">
        <v>50</v>
      </c>
      <c r="CB714" s="238">
        <v>100</v>
      </c>
      <c r="CC714" s="238">
        <v>125</v>
      </c>
      <c r="CD714" s="238">
        <v>90</v>
      </c>
      <c r="CE714" s="238">
        <v>75</v>
      </c>
      <c r="CF714" s="238">
        <v>70</v>
      </c>
      <c r="CG714" s="238">
        <v>65</v>
      </c>
      <c r="CH714" s="238">
        <v>60</v>
      </c>
      <c r="CI714" s="238">
        <v>60</v>
      </c>
      <c r="CJ714" s="238">
        <v>50</v>
      </c>
      <c r="CK714" s="238">
        <v>35</v>
      </c>
      <c r="CL714" s="238">
        <v>40</v>
      </c>
      <c r="CM714" s="238">
        <v>90</v>
      </c>
      <c r="CN714" s="238">
        <v>100</v>
      </c>
      <c r="CO714" s="238">
        <v>75</v>
      </c>
      <c r="CP714" s="238">
        <v>60</v>
      </c>
      <c r="CQ714" s="238">
        <v>57</v>
      </c>
      <c r="CR714" s="238">
        <v>55</v>
      </c>
      <c r="CS714" s="238">
        <v>50</v>
      </c>
      <c r="CT714" s="238">
        <v>50</v>
      </c>
      <c r="CU714" s="238">
        <v>30</v>
      </c>
      <c r="CV714" s="238">
        <v>35</v>
      </c>
      <c r="CW714" s="238">
        <v>75</v>
      </c>
      <c r="CX714" s="238">
        <v>75</v>
      </c>
      <c r="CY714" s="238">
        <v>60</v>
      </c>
      <c r="CZ714" s="238">
        <v>50</v>
      </c>
      <c r="DA714" s="238">
        <v>47</v>
      </c>
      <c r="DB714" s="238">
        <v>45</v>
      </c>
      <c r="DC714" s="238">
        <v>40</v>
      </c>
      <c r="DD714" s="238">
        <v>40</v>
      </c>
      <c r="DE714" s="238">
        <v>30</v>
      </c>
      <c r="DF714" s="238">
        <v>60</v>
      </c>
      <c r="DG714" s="238">
        <v>60</v>
      </c>
      <c r="DH714" s="238">
        <v>50</v>
      </c>
      <c r="DI714" s="238">
        <v>40</v>
      </c>
      <c r="DJ714" s="238">
        <v>37</v>
      </c>
      <c r="DK714" s="238">
        <v>35</v>
      </c>
      <c r="DL714" s="238">
        <v>30</v>
      </c>
      <c r="DM714" s="238">
        <v>30</v>
      </c>
      <c r="DN714" s="238">
        <v>25</v>
      </c>
      <c r="DO714" s="238">
        <v>50</v>
      </c>
      <c r="DP714" s="238">
        <v>50</v>
      </c>
      <c r="DQ714" s="238">
        <v>40</v>
      </c>
      <c r="DR714" s="238">
        <v>35</v>
      </c>
      <c r="DS714" s="238">
        <v>30</v>
      </c>
      <c r="DT714" s="238">
        <v>27</v>
      </c>
      <c r="DU714" s="238">
        <v>25</v>
      </c>
      <c r="DV714" s="238">
        <v>30</v>
      </c>
      <c r="DW714" s="238">
        <v>30</v>
      </c>
      <c r="DX714" s="238">
        <v>28</v>
      </c>
      <c r="DY714" s="238">
        <v>22</v>
      </c>
      <c r="DZ714" s="238">
        <v>20</v>
      </c>
      <c r="EA714" s="238">
        <v>25</v>
      </c>
      <c r="EB714" s="238">
        <v>18</v>
      </c>
      <c r="EC714" s="238">
        <v>20</v>
      </c>
      <c r="ED714" s="238">
        <v>15</v>
      </c>
    </row>
    <row r="715" spans="1:134" x14ac:dyDescent="0.25">
      <c r="A715" s="262">
        <v>-1585</v>
      </c>
      <c r="B715" s="237">
        <v>101.88592098365983</v>
      </c>
      <c r="C715" s="238">
        <v>101.34210408485112</v>
      </c>
      <c r="D715" s="130">
        <v>1961.0833333333333</v>
      </c>
      <c r="E715" s="238">
        <v>40.169938027382159</v>
      </c>
      <c r="F715" s="238">
        <v>12.537540634190918</v>
      </c>
      <c r="G715" s="238">
        <v>1.6391596905564825</v>
      </c>
      <c r="H715" s="238">
        <v>0</v>
      </c>
      <c r="I715" s="238">
        <v>7.2863013698651002E-2</v>
      </c>
      <c r="J715" s="131">
        <v>0</v>
      </c>
      <c r="K715" s="131">
        <v>32.780136986322759</v>
      </c>
      <c r="L715" s="131">
        <v>10.259589041092568</v>
      </c>
      <c r="M715" s="131">
        <v>4.3630136986308798E-2</v>
      </c>
      <c r="N715" s="131">
        <v>6.4493150684918454E-2</v>
      </c>
      <c r="O715" s="132">
        <v>120.49780148223594</v>
      </c>
      <c r="P715" s="132">
        <v>122.59420372936302</v>
      </c>
      <c r="Q715" s="132">
        <v>121.82754962688978</v>
      </c>
      <c r="R715" s="132">
        <v>119.87863492398145</v>
      </c>
      <c r="S715" s="131">
        <v>81</v>
      </c>
      <c r="T715" s="131">
        <v>39.200000000000003</v>
      </c>
      <c r="U715" s="7">
        <v>25</v>
      </c>
      <c r="V715" s="131">
        <v>85</v>
      </c>
      <c r="W715" s="131">
        <v>0</v>
      </c>
      <c r="X715" s="131">
        <v>10.350697892510633</v>
      </c>
      <c r="Y715" s="237">
        <v>7.6090097910773693</v>
      </c>
      <c r="Z715" s="237">
        <v>100</v>
      </c>
      <c r="AA715" s="131">
        <v>83.576117474840544</v>
      </c>
      <c r="AB715" s="131">
        <v>35</v>
      </c>
      <c r="AC715" s="131">
        <v>50</v>
      </c>
      <c r="AD715" s="131">
        <v>50</v>
      </c>
      <c r="AE715" s="131">
        <v>0</v>
      </c>
      <c r="AF715" s="131">
        <v>0</v>
      </c>
      <c r="AG715" s="131">
        <v>0</v>
      </c>
      <c r="AH715" s="131">
        <v>0</v>
      </c>
      <c r="AI715" s="131">
        <v>0</v>
      </c>
      <c r="AJ715" s="131">
        <v>0</v>
      </c>
      <c r="AK715" s="131">
        <v>0</v>
      </c>
      <c r="AL715" s="131">
        <v>0</v>
      </c>
      <c r="AM715" s="238">
        <v>35</v>
      </c>
      <c r="AN715" s="238">
        <v>70</v>
      </c>
      <c r="AO715" s="238">
        <v>130</v>
      </c>
      <c r="AP715" s="238">
        <v>130</v>
      </c>
      <c r="AQ715" s="238">
        <v>110</v>
      </c>
      <c r="AR715" s="238">
        <v>105</v>
      </c>
      <c r="AS715" s="238">
        <v>100</v>
      </c>
      <c r="AT715" s="238">
        <v>30</v>
      </c>
      <c r="AU715" s="238">
        <v>60</v>
      </c>
      <c r="AV715" s="238">
        <v>125</v>
      </c>
      <c r="AW715" s="238">
        <v>125</v>
      </c>
      <c r="AX715" s="238">
        <v>105</v>
      </c>
      <c r="AY715" s="238">
        <v>100</v>
      </c>
      <c r="AZ715" s="238">
        <v>90</v>
      </c>
      <c r="BA715" s="238">
        <v>80</v>
      </c>
      <c r="BB715" s="238">
        <v>70</v>
      </c>
      <c r="BC715" s="238">
        <v>29</v>
      </c>
      <c r="BD715" s="238">
        <v>50</v>
      </c>
      <c r="BE715" s="238">
        <v>120</v>
      </c>
      <c r="BF715" s="238">
        <v>120</v>
      </c>
      <c r="BG715" s="238">
        <v>100</v>
      </c>
      <c r="BH715" s="238">
        <v>90</v>
      </c>
      <c r="BI715" s="238">
        <v>80</v>
      </c>
      <c r="BJ715" s="238">
        <v>75</v>
      </c>
      <c r="BK715" s="238">
        <v>80</v>
      </c>
      <c r="BL715" s="238">
        <v>80</v>
      </c>
      <c r="BM715" s="238">
        <v>70</v>
      </c>
      <c r="BN715" s="238">
        <v>60</v>
      </c>
      <c r="BO715" s="238">
        <v>28</v>
      </c>
      <c r="BP715" s="238">
        <v>40</v>
      </c>
      <c r="BQ715" s="238">
        <v>115</v>
      </c>
      <c r="BR715" s="238">
        <v>115</v>
      </c>
      <c r="BS715" s="238">
        <v>90</v>
      </c>
      <c r="BT715" s="238">
        <v>80</v>
      </c>
      <c r="BU715" s="238">
        <v>75</v>
      </c>
      <c r="BV715" s="238">
        <v>70</v>
      </c>
      <c r="BW715" s="238">
        <v>70</v>
      </c>
      <c r="BX715" s="238">
        <v>70</v>
      </c>
      <c r="BY715" s="275">
        <v>60</v>
      </c>
      <c r="BZ715" s="238">
        <v>26</v>
      </c>
      <c r="CA715" s="238">
        <v>35</v>
      </c>
      <c r="CB715" s="238">
        <v>100</v>
      </c>
      <c r="CC715" s="238">
        <v>115</v>
      </c>
      <c r="CD715" s="238">
        <v>80</v>
      </c>
      <c r="CE715" s="238">
        <v>70</v>
      </c>
      <c r="CF715" s="238">
        <v>65</v>
      </c>
      <c r="CG715" s="238">
        <v>60</v>
      </c>
      <c r="CH715" s="238">
        <v>55</v>
      </c>
      <c r="CI715" s="238">
        <v>50</v>
      </c>
      <c r="CJ715" s="238">
        <v>45</v>
      </c>
      <c r="CK715" s="238">
        <v>25</v>
      </c>
      <c r="CL715" s="238">
        <v>30</v>
      </c>
      <c r="CM715" s="238">
        <v>90</v>
      </c>
      <c r="CN715" s="238">
        <v>100</v>
      </c>
      <c r="CO715" s="238">
        <v>70</v>
      </c>
      <c r="CP715" s="238">
        <v>60</v>
      </c>
      <c r="CQ715" s="238">
        <v>55</v>
      </c>
      <c r="CR715" s="238">
        <v>50</v>
      </c>
      <c r="CS715" s="238">
        <v>45</v>
      </c>
      <c r="CT715" s="238">
        <v>40</v>
      </c>
      <c r="CU715" s="238">
        <v>20</v>
      </c>
      <c r="CV715" s="238">
        <v>25</v>
      </c>
      <c r="CW715" s="238">
        <v>80</v>
      </c>
      <c r="CX715" s="238">
        <v>85</v>
      </c>
      <c r="CY715" s="238">
        <v>60</v>
      </c>
      <c r="CZ715" s="238">
        <v>50</v>
      </c>
      <c r="DA715" s="238">
        <v>45</v>
      </c>
      <c r="DB715" s="238">
        <v>40</v>
      </c>
      <c r="DC715" s="238">
        <v>35</v>
      </c>
      <c r="DD715" s="238">
        <v>30</v>
      </c>
      <c r="DE715" s="238">
        <v>20</v>
      </c>
      <c r="DF715" s="238">
        <v>60</v>
      </c>
      <c r="DG715" s="238">
        <v>70</v>
      </c>
      <c r="DH715" s="238">
        <v>45</v>
      </c>
      <c r="DI715" s="238">
        <v>40</v>
      </c>
      <c r="DJ715" s="238">
        <v>35</v>
      </c>
      <c r="DK715" s="238">
        <v>30</v>
      </c>
      <c r="DL715" s="238">
        <v>25</v>
      </c>
      <c r="DM715" s="238">
        <v>20</v>
      </c>
      <c r="DN715" s="238">
        <v>15</v>
      </c>
      <c r="DO715" s="238">
        <v>50</v>
      </c>
      <c r="DP715" s="238">
        <v>50</v>
      </c>
      <c r="DQ715" s="238">
        <v>35</v>
      </c>
      <c r="DR715" s="238">
        <v>30</v>
      </c>
      <c r="DS715" s="238">
        <v>25</v>
      </c>
      <c r="DT715" s="238">
        <v>20</v>
      </c>
      <c r="DU715" s="238">
        <v>17</v>
      </c>
      <c r="DV715" s="238">
        <v>30</v>
      </c>
      <c r="DW715" s="238">
        <v>25</v>
      </c>
      <c r="DX715" s="238">
        <v>20</v>
      </c>
      <c r="DY715" s="238">
        <v>17</v>
      </c>
      <c r="DZ715" s="238">
        <v>15</v>
      </c>
      <c r="EA715" s="238">
        <v>20</v>
      </c>
      <c r="EB715" s="238">
        <v>13</v>
      </c>
      <c r="EC715" s="238">
        <v>20</v>
      </c>
      <c r="ED715" s="238">
        <v>13</v>
      </c>
    </row>
    <row r="716" spans="1:134" x14ac:dyDescent="0.25">
      <c r="A716" s="262">
        <v>-1590</v>
      </c>
      <c r="B716" s="237">
        <v>102.08736044211778</v>
      </c>
      <c r="C716" s="238">
        <v>101.5422938006685</v>
      </c>
      <c r="D716" s="130">
        <v>1961</v>
      </c>
      <c r="E716" s="238">
        <v>39.692564186276286</v>
      </c>
      <c r="F716" s="238">
        <v>12.321017200502865</v>
      </c>
      <c r="G716" s="238">
        <v>1.6173816849424156</v>
      </c>
      <c r="H716" s="238">
        <v>0</v>
      </c>
      <c r="I716" s="238">
        <v>7.2268493150719593E-2</v>
      </c>
      <c r="J716" s="131">
        <v>0</v>
      </c>
      <c r="K716" s="131">
        <v>32.414931506884386</v>
      </c>
      <c r="L716" s="131">
        <v>10.115205479446558</v>
      </c>
      <c r="M716" s="131">
        <v>3.7684931506873909E-2</v>
      </c>
      <c r="N716" s="131">
        <v>6.415342465751106E-2</v>
      </c>
      <c r="O716" s="132">
        <v>120.19936797795022</v>
      </c>
      <c r="P716" s="132">
        <v>122.66250175949153</v>
      </c>
      <c r="Q716" s="132">
        <v>121.65455800661766</v>
      </c>
      <c r="R716" s="132">
        <v>119.57020877367881</v>
      </c>
      <c r="S716" s="131">
        <v>95</v>
      </c>
      <c r="T716" s="131">
        <v>79</v>
      </c>
      <c r="U716" s="7">
        <v>30</v>
      </c>
      <c r="V716" s="131">
        <v>100</v>
      </c>
      <c r="W716" s="131">
        <v>0</v>
      </c>
      <c r="X716" s="131">
        <v>10.350697892510633</v>
      </c>
      <c r="Y716" s="237">
        <v>7.4051711228830754</v>
      </c>
      <c r="Z716" s="237">
        <v>100</v>
      </c>
      <c r="AA716" s="131">
        <v>97.649029880463601</v>
      </c>
      <c r="AB716" s="131">
        <v>20</v>
      </c>
      <c r="AC716" s="131">
        <v>60</v>
      </c>
      <c r="AD716" s="131">
        <v>40</v>
      </c>
      <c r="AE716" s="131">
        <v>0</v>
      </c>
      <c r="AF716" s="131">
        <v>0</v>
      </c>
      <c r="AG716" s="131">
        <v>0</v>
      </c>
      <c r="AH716" s="131">
        <v>0</v>
      </c>
      <c r="AI716" s="131">
        <v>0</v>
      </c>
      <c r="AJ716" s="131">
        <v>0</v>
      </c>
      <c r="AK716" s="131">
        <v>0</v>
      </c>
      <c r="AL716" s="131">
        <v>0</v>
      </c>
      <c r="AM716" s="238">
        <v>40</v>
      </c>
      <c r="AN716" s="238">
        <v>80</v>
      </c>
      <c r="AO716" s="238">
        <v>150</v>
      </c>
      <c r="AP716" s="238">
        <v>150</v>
      </c>
      <c r="AQ716" s="238">
        <v>135</v>
      </c>
      <c r="AR716" s="238">
        <v>125</v>
      </c>
      <c r="AS716" s="238">
        <v>110</v>
      </c>
      <c r="AT716" s="238">
        <v>35</v>
      </c>
      <c r="AU716" s="238">
        <v>70</v>
      </c>
      <c r="AV716" s="238">
        <v>145</v>
      </c>
      <c r="AW716" s="238">
        <v>145</v>
      </c>
      <c r="AX716" s="238">
        <v>125</v>
      </c>
      <c r="AY716" s="238">
        <v>120</v>
      </c>
      <c r="AZ716" s="238">
        <v>100</v>
      </c>
      <c r="BA716" s="238">
        <v>85</v>
      </c>
      <c r="BB716" s="238">
        <v>75</v>
      </c>
      <c r="BC716" s="238">
        <v>33</v>
      </c>
      <c r="BD716" s="238">
        <v>60</v>
      </c>
      <c r="BE716" s="238">
        <v>140</v>
      </c>
      <c r="BF716" s="238">
        <v>140</v>
      </c>
      <c r="BG716" s="238">
        <v>120</v>
      </c>
      <c r="BH716" s="238">
        <v>100</v>
      </c>
      <c r="BI716" s="238">
        <v>90</v>
      </c>
      <c r="BJ716" s="238">
        <v>80</v>
      </c>
      <c r="BK716" s="238">
        <v>85</v>
      </c>
      <c r="BL716" s="238">
        <v>90</v>
      </c>
      <c r="BM716" s="238">
        <v>75</v>
      </c>
      <c r="BN716" s="238">
        <v>65</v>
      </c>
      <c r="BO716" s="238">
        <v>32</v>
      </c>
      <c r="BP716" s="238">
        <v>50</v>
      </c>
      <c r="BQ716" s="238">
        <v>130</v>
      </c>
      <c r="BR716" s="238">
        <v>135</v>
      </c>
      <c r="BS716" s="238">
        <v>110</v>
      </c>
      <c r="BT716" s="238">
        <v>90</v>
      </c>
      <c r="BU716" s="238">
        <v>85</v>
      </c>
      <c r="BV716" s="238">
        <v>80</v>
      </c>
      <c r="BW716" s="238">
        <v>80</v>
      </c>
      <c r="BX716" s="238">
        <v>75</v>
      </c>
      <c r="BY716" s="275">
        <v>65</v>
      </c>
      <c r="BZ716" s="238">
        <v>31</v>
      </c>
      <c r="CA716" s="238">
        <v>45</v>
      </c>
      <c r="CB716" s="238">
        <v>120</v>
      </c>
      <c r="CC716" s="238">
        <v>130</v>
      </c>
      <c r="CD716" s="238">
        <v>100</v>
      </c>
      <c r="CE716" s="238">
        <v>80</v>
      </c>
      <c r="CF716" s="238">
        <v>75</v>
      </c>
      <c r="CG716" s="238">
        <v>70</v>
      </c>
      <c r="CH716" s="238">
        <v>65</v>
      </c>
      <c r="CI716" s="238">
        <v>60</v>
      </c>
      <c r="CJ716" s="238">
        <v>50</v>
      </c>
      <c r="CK716" s="238">
        <v>30</v>
      </c>
      <c r="CL716" s="238">
        <v>40</v>
      </c>
      <c r="CM716" s="238">
        <v>110</v>
      </c>
      <c r="CN716" s="238">
        <v>115</v>
      </c>
      <c r="CO716" s="238">
        <v>90</v>
      </c>
      <c r="CP716" s="238">
        <v>70</v>
      </c>
      <c r="CQ716" s="238">
        <v>60</v>
      </c>
      <c r="CR716" s="238">
        <v>50</v>
      </c>
      <c r="CS716" s="238">
        <v>45</v>
      </c>
      <c r="CT716" s="238">
        <v>40</v>
      </c>
      <c r="CU716" s="238">
        <v>25</v>
      </c>
      <c r="CV716" s="238">
        <v>35</v>
      </c>
      <c r="CW716" s="238">
        <v>100</v>
      </c>
      <c r="CX716" s="238">
        <v>100</v>
      </c>
      <c r="CY716" s="238">
        <v>80</v>
      </c>
      <c r="CZ716" s="238">
        <v>60</v>
      </c>
      <c r="DA716" s="238">
        <v>50</v>
      </c>
      <c r="DB716" s="238">
        <v>40</v>
      </c>
      <c r="DC716" s="238">
        <v>35</v>
      </c>
      <c r="DD716" s="238">
        <v>30</v>
      </c>
      <c r="DE716" s="238">
        <v>30</v>
      </c>
      <c r="DF716" s="238">
        <v>80</v>
      </c>
      <c r="DG716" s="238">
        <v>80</v>
      </c>
      <c r="DH716" s="238">
        <v>70</v>
      </c>
      <c r="DI716" s="238">
        <v>50</v>
      </c>
      <c r="DJ716" s="238">
        <v>40</v>
      </c>
      <c r="DK716" s="238">
        <v>30</v>
      </c>
      <c r="DL716" s="238">
        <v>25</v>
      </c>
      <c r="DM716" s="238">
        <v>20</v>
      </c>
      <c r="DN716" s="238">
        <v>20</v>
      </c>
      <c r="DO716" s="238">
        <v>60</v>
      </c>
      <c r="DP716" s="238">
        <v>60</v>
      </c>
      <c r="DQ716" s="238">
        <v>50</v>
      </c>
      <c r="DR716" s="238">
        <v>40</v>
      </c>
      <c r="DS716" s="238">
        <v>30</v>
      </c>
      <c r="DT716" s="238">
        <v>20</v>
      </c>
      <c r="DU716" s="238">
        <v>17</v>
      </c>
      <c r="DV716" s="238">
        <v>40</v>
      </c>
      <c r="DW716" s="238">
        <v>30</v>
      </c>
      <c r="DX716" s="238">
        <v>25</v>
      </c>
      <c r="DY716" s="238">
        <v>20</v>
      </c>
      <c r="DZ716" s="238">
        <v>15</v>
      </c>
      <c r="EA716" s="238">
        <v>25</v>
      </c>
      <c r="EB716" s="238">
        <v>15</v>
      </c>
      <c r="EC716" s="238">
        <v>25</v>
      </c>
      <c r="ED716" s="238">
        <v>15</v>
      </c>
    </row>
    <row r="717" spans="1:134" x14ac:dyDescent="0.25">
      <c r="A717" s="262">
        <v>-1595</v>
      </c>
      <c r="B717" s="237">
        <v>102.07281318076433</v>
      </c>
      <c r="C717" s="238">
        <v>101.52787740009686</v>
      </c>
      <c r="D717" s="130">
        <v>1960.9166666666667</v>
      </c>
      <c r="E717" s="238">
        <v>39.246592000003147</v>
      </c>
      <c r="F717" s="238">
        <v>12.130979473770367</v>
      </c>
      <c r="G717" s="238">
        <v>1.5974686401335703</v>
      </c>
      <c r="H717" s="238">
        <v>0</v>
      </c>
      <c r="I717" s="238">
        <v>7.1721311475357652E-2</v>
      </c>
      <c r="J717" s="131">
        <v>0</v>
      </c>
      <c r="K717" s="131">
        <v>32.050273224043849</v>
      </c>
      <c r="L717" s="131">
        <v>9.9710382513685545</v>
      </c>
      <c r="M717" s="131">
        <v>3.1748633879800536E-2</v>
      </c>
      <c r="N717" s="131">
        <v>6.3814207650281674E-2</v>
      </c>
      <c r="O717" s="132">
        <v>120.8997500044217</v>
      </c>
      <c r="P717" s="132">
        <v>122.73933704338606</v>
      </c>
      <c r="Q717" s="132">
        <v>121.45994243381119</v>
      </c>
      <c r="R717" s="132">
        <v>119.37177530173904</v>
      </c>
      <c r="S717" s="131">
        <v>82</v>
      </c>
      <c r="T717" s="131">
        <v>74</v>
      </c>
      <c r="U717" s="7">
        <v>20</v>
      </c>
      <c r="V717" s="131">
        <v>40</v>
      </c>
      <c r="W717" s="131">
        <v>0</v>
      </c>
      <c r="X717" s="131">
        <v>10.164324491936993</v>
      </c>
      <c r="Y717" s="237">
        <v>7.213935715624757</v>
      </c>
      <c r="Z717" s="237">
        <v>100</v>
      </c>
      <c r="AA717" s="131">
        <v>84.58314083567835</v>
      </c>
      <c r="AB717" s="131">
        <v>20</v>
      </c>
      <c r="AC717" s="131">
        <v>50</v>
      </c>
      <c r="AD717" s="131">
        <v>35</v>
      </c>
      <c r="AE717" s="131">
        <v>0</v>
      </c>
      <c r="AF717" s="131">
        <v>0</v>
      </c>
      <c r="AG717" s="131">
        <v>0</v>
      </c>
      <c r="AH717" s="131">
        <v>0</v>
      </c>
      <c r="AI717" s="131">
        <v>0</v>
      </c>
      <c r="AJ717" s="131">
        <v>0</v>
      </c>
      <c r="AK717" s="131">
        <v>0</v>
      </c>
      <c r="AL717" s="131">
        <v>0</v>
      </c>
      <c r="AM717" s="238">
        <v>35</v>
      </c>
      <c r="AN717" s="238">
        <v>70</v>
      </c>
      <c r="AO717" s="238">
        <v>120</v>
      </c>
      <c r="AP717" s="238">
        <v>120</v>
      </c>
      <c r="AQ717" s="238">
        <v>110</v>
      </c>
      <c r="AR717" s="238">
        <v>100</v>
      </c>
      <c r="AS717" s="238">
        <v>90</v>
      </c>
      <c r="AT717" s="238">
        <v>30</v>
      </c>
      <c r="AU717" s="238">
        <v>60</v>
      </c>
      <c r="AV717" s="238">
        <v>100</v>
      </c>
      <c r="AW717" s="238">
        <v>100</v>
      </c>
      <c r="AX717" s="238">
        <v>100</v>
      </c>
      <c r="AY717" s="238">
        <v>100</v>
      </c>
      <c r="AZ717" s="238">
        <v>80</v>
      </c>
      <c r="BA717" s="238">
        <v>70</v>
      </c>
      <c r="BB717" s="238">
        <v>60</v>
      </c>
      <c r="BC717" s="238">
        <v>27</v>
      </c>
      <c r="BD717" s="238">
        <v>50</v>
      </c>
      <c r="BE717" s="238">
        <v>80</v>
      </c>
      <c r="BF717" s="238">
        <v>80</v>
      </c>
      <c r="BG717" s="238">
        <v>85</v>
      </c>
      <c r="BH717" s="238">
        <v>90</v>
      </c>
      <c r="BI717" s="238">
        <v>75</v>
      </c>
      <c r="BJ717" s="238">
        <v>70</v>
      </c>
      <c r="BK717" s="238">
        <v>70</v>
      </c>
      <c r="BL717" s="238">
        <v>75</v>
      </c>
      <c r="BM717" s="238">
        <v>60</v>
      </c>
      <c r="BN717" s="238">
        <v>55</v>
      </c>
      <c r="BO717" s="238">
        <v>25</v>
      </c>
      <c r="BP717" s="238">
        <v>40</v>
      </c>
      <c r="BQ717" s="238">
        <v>65</v>
      </c>
      <c r="BR717" s="238">
        <v>70</v>
      </c>
      <c r="BS717" s="238">
        <v>75</v>
      </c>
      <c r="BT717" s="238">
        <v>80</v>
      </c>
      <c r="BU717" s="238">
        <v>70</v>
      </c>
      <c r="BV717" s="238">
        <v>60</v>
      </c>
      <c r="BW717" s="238">
        <v>65</v>
      </c>
      <c r="BX717" s="238">
        <v>60</v>
      </c>
      <c r="BY717" s="275">
        <v>55</v>
      </c>
      <c r="BZ717" s="238">
        <v>22</v>
      </c>
      <c r="CA717" s="238">
        <v>30</v>
      </c>
      <c r="CB717" s="238">
        <v>50</v>
      </c>
      <c r="CC717" s="238">
        <v>65</v>
      </c>
      <c r="CD717" s="238">
        <v>70</v>
      </c>
      <c r="CE717" s="238">
        <v>75</v>
      </c>
      <c r="CF717" s="238">
        <v>60</v>
      </c>
      <c r="CG717" s="238">
        <v>50</v>
      </c>
      <c r="CH717" s="238">
        <v>55</v>
      </c>
      <c r="CI717" s="238">
        <v>50</v>
      </c>
      <c r="CJ717" s="238">
        <v>40</v>
      </c>
      <c r="CK717" s="238">
        <v>20</v>
      </c>
      <c r="CL717" s="238">
        <v>25</v>
      </c>
      <c r="CM717" s="238">
        <v>40</v>
      </c>
      <c r="CN717" s="238">
        <v>50</v>
      </c>
      <c r="CO717" s="238">
        <v>55</v>
      </c>
      <c r="CP717" s="238">
        <v>60</v>
      </c>
      <c r="CQ717" s="238">
        <v>50</v>
      </c>
      <c r="CR717" s="238">
        <v>45</v>
      </c>
      <c r="CS717" s="238">
        <v>40</v>
      </c>
      <c r="CT717" s="238">
        <v>35</v>
      </c>
      <c r="CU717" s="238">
        <v>15</v>
      </c>
      <c r="CV717" s="238">
        <v>20</v>
      </c>
      <c r="CW717" s="238">
        <v>35</v>
      </c>
      <c r="CX717" s="238">
        <v>40</v>
      </c>
      <c r="CY717" s="238">
        <v>45</v>
      </c>
      <c r="CZ717" s="238">
        <v>50</v>
      </c>
      <c r="DA717" s="238">
        <v>40</v>
      </c>
      <c r="DB717" s="238">
        <v>30</v>
      </c>
      <c r="DC717" s="238">
        <v>25</v>
      </c>
      <c r="DD717" s="238">
        <v>20</v>
      </c>
      <c r="DE717" s="238">
        <v>15</v>
      </c>
      <c r="DF717" s="238">
        <v>30</v>
      </c>
      <c r="DG717" s="238">
        <v>30</v>
      </c>
      <c r="DH717" s="238">
        <v>35</v>
      </c>
      <c r="DI717" s="238">
        <v>40</v>
      </c>
      <c r="DJ717" s="238">
        <v>35</v>
      </c>
      <c r="DK717" s="238">
        <v>30</v>
      </c>
      <c r="DL717" s="238">
        <v>25</v>
      </c>
      <c r="DM717" s="238">
        <v>18</v>
      </c>
      <c r="DN717" s="238">
        <v>10</v>
      </c>
      <c r="DO717" s="238">
        <v>20</v>
      </c>
      <c r="DP717" s="238">
        <v>20</v>
      </c>
      <c r="DQ717" s="238">
        <v>25</v>
      </c>
      <c r="DR717" s="238">
        <v>30</v>
      </c>
      <c r="DS717" s="238">
        <v>25</v>
      </c>
      <c r="DT717" s="238">
        <v>20</v>
      </c>
      <c r="DU717" s="238">
        <v>16</v>
      </c>
      <c r="DV717" s="238">
        <v>25</v>
      </c>
      <c r="DW717" s="238">
        <v>25</v>
      </c>
      <c r="DX717" s="238">
        <v>20</v>
      </c>
      <c r="DY717" s="238">
        <v>17</v>
      </c>
      <c r="DZ717" s="238">
        <v>15</v>
      </c>
      <c r="EA717" s="238">
        <v>20</v>
      </c>
      <c r="EB717" s="238">
        <v>13</v>
      </c>
      <c r="EC717" s="238">
        <v>15</v>
      </c>
      <c r="ED717" s="238">
        <v>12</v>
      </c>
    </row>
    <row r="718" spans="1:134" x14ac:dyDescent="0.25">
      <c r="A718" s="262">
        <v>-1600</v>
      </c>
      <c r="B718" s="237">
        <v>102.03286048103983</v>
      </c>
      <c r="C718" s="238">
        <v>101.48820955821371</v>
      </c>
      <c r="D718" s="130">
        <v>1960.8333333333333</v>
      </c>
      <c r="E718" s="238">
        <v>38.840032000001884</v>
      </c>
      <c r="F718" s="238">
        <v>11.968180149835462</v>
      </c>
      <c r="G718" s="238">
        <v>1.5796842581334545</v>
      </c>
      <c r="H718" s="238">
        <v>0</v>
      </c>
      <c r="I718" s="238">
        <v>7.122950819668894E-2</v>
      </c>
      <c r="J718" s="131">
        <v>0</v>
      </c>
      <c r="K718" s="131">
        <v>31.697814207649571</v>
      </c>
      <c r="L718" s="131">
        <v>9.8316939890723916</v>
      </c>
      <c r="M718" s="131">
        <v>2.6010928961767377E-2</v>
      </c>
      <c r="N718" s="131">
        <v>6.3486338797818398E-2</v>
      </c>
      <c r="O718" s="132">
        <v>120.50144563469327</v>
      </c>
      <c r="P718" s="132">
        <v>122.80763507351458</v>
      </c>
      <c r="Q718" s="132">
        <v>121.28695081353817</v>
      </c>
      <c r="R718" s="132">
        <v>119.33298308378501</v>
      </c>
      <c r="S718" s="131">
        <v>53</v>
      </c>
      <c r="T718" s="131">
        <v>74</v>
      </c>
      <c r="U718" s="7">
        <v>15</v>
      </c>
      <c r="V718" s="131">
        <v>40</v>
      </c>
      <c r="W718" s="131">
        <v>0</v>
      </c>
      <c r="X718" s="131">
        <v>10.164324491936993</v>
      </c>
      <c r="Y718" s="237">
        <v>7.0418071448884803</v>
      </c>
      <c r="Z718" s="237">
        <v>100</v>
      </c>
      <c r="AA718" s="131">
        <v>55.242294854368453</v>
      </c>
      <c r="AB718" s="131">
        <v>35</v>
      </c>
      <c r="AC718" s="131">
        <v>30</v>
      </c>
      <c r="AD718" s="131">
        <v>60</v>
      </c>
      <c r="AE718" s="131">
        <v>0</v>
      </c>
      <c r="AF718" s="131">
        <v>0</v>
      </c>
      <c r="AG718" s="131">
        <v>0</v>
      </c>
      <c r="AH718" s="131">
        <v>0</v>
      </c>
      <c r="AI718" s="131">
        <v>0</v>
      </c>
      <c r="AJ718" s="131">
        <v>0</v>
      </c>
      <c r="AK718" s="131">
        <v>0</v>
      </c>
      <c r="AL718" s="131">
        <v>0</v>
      </c>
      <c r="AM718" s="238">
        <v>30</v>
      </c>
      <c r="AN718" s="238">
        <v>55</v>
      </c>
      <c r="AO718" s="238">
        <v>100</v>
      </c>
      <c r="AP718" s="238">
        <v>100</v>
      </c>
      <c r="AQ718" s="238">
        <v>80</v>
      </c>
      <c r="AR718" s="238">
        <v>75</v>
      </c>
      <c r="AS718" s="238">
        <v>65</v>
      </c>
      <c r="AT718" s="238">
        <v>25</v>
      </c>
      <c r="AU718" s="238">
        <v>45</v>
      </c>
      <c r="AV718" s="238">
        <v>85</v>
      </c>
      <c r="AW718" s="238">
        <v>90</v>
      </c>
      <c r="AX718" s="238">
        <v>75</v>
      </c>
      <c r="AY718" s="238">
        <v>70</v>
      </c>
      <c r="AZ718" s="238">
        <v>60</v>
      </c>
      <c r="BA718" s="238">
        <v>50</v>
      </c>
      <c r="BB718" s="238">
        <v>45</v>
      </c>
      <c r="BC718" s="238">
        <v>22</v>
      </c>
      <c r="BD718" s="238">
        <v>40</v>
      </c>
      <c r="BE718" s="238">
        <v>70</v>
      </c>
      <c r="BF718" s="238">
        <v>75</v>
      </c>
      <c r="BG718" s="238">
        <v>70</v>
      </c>
      <c r="BH718" s="238">
        <v>65</v>
      </c>
      <c r="BI718" s="238">
        <v>55</v>
      </c>
      <c r="BJ718" s="238">
        <v>45</v>
      </c>
      <c r="BK718" s="238">
        <v>50</v>
      </c>
      <c r="BL718" s="238">
        <v>55</v>
      </c>
      <c r="BM718" s="238">
        <v>45</v>
      </c>
      <c r="BN718" s="238">
        <v>35</v>
      </c>
      <c r="BO718" s="238">
        <v>20</v>
      </c>
      <c r="BP718" s="238">
        <v>35</v>
      </c>
      <c r="BQ718" s="238">
        <v>50</v>
      </c>
      <c r="BR718" s="238">
        <v>60</v>
      </c>
      <c r="BS718" s="238">
        <v>60</v>
      </c>
      <c r="BT718" s="238">
        <v>60</v>
      </c>
      <c r="BU718" s="238">
        <v>50</v>
      </c>
      <c r="BV718" s="238">
        <v>40</v>
      </c>
      <c r="BW718" s="238">
        <v>45</v>
      </c>
      <c r="BX718" s="238">
        <v>45</v>
      </c>
      <c r="BY718" s="275">
        <v>35</v>
      </c>
      <c r="BZ718" s="238">
        <v>17</v>
      </c>
      <c r="CA718" s="238">
        <v>30</v>
      </c>
      <c r="CB718" s="238">
        <v>40</v>
      </c>
      <c r="CC718" s="238">
        <v>50</v>
      </c>
      <c r="CD718" s="238">
        <v>50</v>
      </c>
      <c r="CE718" s="238">
        <v>50</v>
      </c>
      <c r="CF718" s="238">
        <v>45</v>
      </c>
      <c r="CG718" s="238">
        <v>40</v>
      </c>
      <c r="CH718" s="238">
        <v>35</v>
      </c>
      <c r="CI718" s="238">
        <v>30</v>
      </c>
      <c r="CJ718" s="238">
        <v>35</v>
      </c>
      <c r="CK718" s="238">
        <v>15</v>
      </c>
      <c r="CL718" s="238">
        <v>25</v>
      </c>
      <c r="CM718" s="238">
        <v>40</v>
      </c>
      <c r="CN718" s="238">
        <v>45</v>
      </c>
      <c r="CO718" s="238">
        <v>40</v>
      </c>
      <c r="CP718" s="238">
        <v>40</v>
      </c>
      <c r="CQ718" s="238">
        <v>40</v>
      </c>
      <c r="CR718" s="238">
        <v>35</v>
      </c>
      <c r="CS718" s="238">
        <v>30</v>
      </c>
      <c r="CT718" s="238">
        <v>25</v>
      </c>
      <c r="CU718" s="238">
        <v>15</v>
      </c>
      <c r="CV718" s="238">
        <v>20</v>
      </c>
      <c r="CW718" s="238">
        <v>35</v>
      </c>
      <c r="CX718" s="238">
        <v>40</v>
      </c>
      <c r="CY718" s="238">
        <v>35</v>
      </c>
      <c r="CZ718" s="238">
        <v>30</v>
      </c>
      <c r="DA718" s="238">
        <v>27</v>
      </c>
      <c r="DB718" s="238">
        <v>25</v>
      </c>
      <c r="DC718" s="238">
        <v>22</v>
      </c>
      <c r="DD718" s="238">
        <v>20</v>
      </c>
      <c r="DE718" s="238">
        <v>15</v>
      </c>
      <c r="DF718" s="238">
        <v>30</v>
      </c>
      <c r="DG718" s="238">
        <v>30</v>
      </c>
      <c r="DH718" s="238">
        <v>30</v>
      </c>
      <c r="DI718" s="238">
        <v>25</v>
      </c>
      <c r="DJ718" s="238">
        <v>25</v>
      </c>
      <c r="DK718" s="238">
        <v>22</v>
      </c>
      <c r="DL718" s="238">
        <v>20</v>
      </c>
      <c r="DM718" s="238">
        <v>17</v>
      </c>
      <c r="DN718" s="238">
        <v>10</v>
      </c>
      <c r="DO718" s="238">
        <v>25</v>
      </c>
      <c r="DP718" s="238">
        <v>25</v>
      </c>
      <c r="DQ718" s="238">
        <v>25</v>
      </c>
      <c r="DR718" s="238">
        <v>20</v>
      </c>
      <c r="DS718" s="238">
        <v>17</v>
      </c>
      <c r="DT718" s="238">
        <v>15</v>
      </c>
      <c r="DU718" s="238">
        <v>13</v>
      </c>
      <c r="DV718" s="238">
        <v>15</v>
      </c>
      <c r="DW718" s="238">
        <v>15</v>
      </c>
      <c r="DX718" s="238">
        <v>13</v>
      </c>
      <c r="DY718" s="238">
        <v>11</v>
      </c>
      <c r="DZ718" s="238">
        <v>10</v>
      </c>
      <c r="EA718" s="238">
        <v>15</v>
      </c>
      <c r="EB718" s="238">
        <v>10</v>
      </c>
      <c r="EC718" s="238">
        <v>10</v>
      </c>
      <c r="ED718" s="238">
        <v>10</v>
      </c>
    </row>
    <row r="719" spans="1:134" x14ac:dyDescent="0.25">
      <c r="A719" s="262">
        <v>-1605</v>
      </c>
      <c r="B719" s="237">
        <v>102.05646718007131</v>
      </c>
      <c r="C719" s="238">
        <v>101.51164046282236</v>
      </c>
      <c r="D719" s="130">
        <v>1960.75</v>
      </c>
      <c r="E719" s="238">
        <v>38.419920000000275</v>
      </c>
      <c r="F719" s="238">
        <v>11.799954181770318</v>
      </c>
      <c r="G719" s="238">
        <v>1.5613070634000792</v>
      </c>
      <c r="H719" s="238">
        <v>0</v>
      </c>
      <c r="I719" s="238">
        <v>7.0721311475399062E-2</v>
      </c>
      <c r="J719" s="131">
        <v>0</v>
      </c>
      <c r="K719" s="131">
        <v>31.333606557376697</v>
      </c>
      <c r="L719" s="131">
        <v>9.6877049180334325</v>
      </c>
      <c r="M719" s="131">
        <v>2.008196721314448E-2</v>
      </c>
      <c r="N719" s="131">
        <v>6.3147540983607975E-2</v>
      </c>
      <c r="O719" s="132">
        <v>120.90209002904533</v>
      </c>
      <c r="P719" s="132">
        <v>122.87593310364309</v>
      </c>
      <c r="Q719" s="132">
        <v>121.11395919326606</v>
      </c>
      <c r="R719" s="132">
        <v>119.70365530217559</v>
      </c>
      <c r="S719" s="131">
        <v>104</v>
      </c>
      <c r="T719" s="131">
        <v>74</v>
      </c>
      <c r="U719" s="7">
        <v>35</v>
      </c>
      <c r="V719" s="131">
        <v>50</v>
      </c>
      <c r="W719" s="131">
        <v>0</v>
      </c>
      <c r="X719" s="131">
        <v>10.164324491936993</v>
      </c>
      <c r="Y719" s="237">
        <v>6.8639409551287827</v>
      </c>
      <c r="Z719" s="237">
        <v>100</v>
      </c>
      <c r="AA719" s="131">
        <v>106.66928691734756</v>
      </c>
      <c r="AB719" s="131">
        <v>45</v>
      </c>
      <c r="AC719" s="131">
        <v>70</v>
      </c>
      <c r="AD719" s="131">
        <v>70</v>
      </c>
      <c r="AE719" s="131">
        <v>0</v>
      </c>
      <c r="AF719" s="131">
        <v>0</v>
      </c>
      <c r="AG719" s="131">
        <v>0</v>
      </c>
      <c r="AH719" s="131">
        <v>0</v>
      </c>
      <c r="AI719" s="131">
        <v>0</v>
      </c>
      <c r="AJ719" s="131">
        <v>0</v>
      </c>
      <c r="AK719" s="131">
        <v>0</v>
      </c>
      <c r="AL719" s="131">
        <v>0</v>
      </c>
      <c r="AM719" s="238">
        <v>60</v>
      </c>
      <c r="AN719" s="238">
        <v>80</v>
      </c>
      <c r="AO719" s="238">
        <v>115</v>
      </c>
      <c r="AP719" s="238">
        <v>115</v>
      </c>
      <c r="AQ719" s="238">
        <v>110</v>
      </c>
      <c r="AR719" s="238">
        <v>105</v>
      </c>
      <c r="AS719" s="238">
        <v>105</v>
      </c>
      <c r="AT719" s="238">
        <v>50</v>
      </c>
      <c r="AU719" s="238">
        <v>70</v>
      </c>
      <c r="AV719" s="238">
        <v>100</v>
      </c>
      <c r="AW719" s="238">
        <v>100</v>
      </c>
      <c r="AX719" s="238">
        <v>105</v>
      </c>
      <c r="AY719" s="238">
        <v>100</v>
      </c>
      <c r="AZ719" s="238">
        <v>100</v>
      </c>
      <c r="BA719" s="238">
        <v>100</v>
      </c>
      <c r="BB719" s="238">
        <v>85</v>
      </c>
      <c r="BC719" s="238">
        <v>45</v>
      </c>
      <c r="BD719" s="238">
        <v>60</v>
      </c>
      <c r="BE719" s="238">
        <v>90</v>
      </c>
      <c r="BF719" s="238">
        <v>90</v>
      </c>
      <c r="BG719" s="238">
        <v>95</v>
      </c>
      <c r="BH719" s="238">
        <v>100</v>
      </c>
      <c r="BI719" s="238">
        <v>95</v>
      </c>
      <c r="BJ719" s="238">
        <v>90</v>
      </c>
      <c r="BK719" s="238">
        <v>100</v>
      </c>
      <c r="BL719" s="238">
        <v>100</v>
      </c>
      <c r="BM719" s="238">
        <v>85</v>
      </c>
      <c r="BN719" s="238">
        <v>70</v>
      </c>
      <c r="BO719" s="238">
        <v>40</v>
      </c>
      <c r="BP719" s="238">
        <v>50</v>
      </c>
      <c r="BQ719" s="238">
        <v>75</v>
      </c>
      <c r="BR719" s="238">
        <v>80</v>
      </c>
      <c r="BS719" s="238">
        <v>90</v>
      </c>
      <c r="BT719" s="238">
        <v>100</v>
      </c>
      <c r="BU719" s="238">
        <v>90</v>
      </c>
      <c r="BV719" s="238">
        <v>85</v>
      </c>
      <c r="BW719" s="238">
        <v>85</v>
      </c>
      <c r="BX719" s="238">
        <v>85</v>
      </c>
      <c r="BY719" s="275">
        <v>70</v>
      </c>
      <c r="BZ719" s="238">
        <v>37</v>
      </c>
      <c r="CA719" s="238">
        <v>45</v>
      </c>
      <c r="CB719" s="238">
        <v>60</v>
      </c>
      <c r="CC719" s="238">
        <v>75</v>
      </c>
      <c r="CD719" s="238">
        <v>85</v>
      </c>
      <c r="CE719" s="238">
        <v>90</v>
      </c>
      <c r="CF719" s="238">
        <v>85</v>
      </c>
      <c r="CG719" s="238">
        <v>80</v>
      </c>
      <c r="CH719" s="238">
        <v>75</v>
      </c>
      <c r="CI719" s="238">
        <v>70</v>
      </c>
      <c r="CJ719" s="238">
        <v>60</v>
      </c>
      <c r="CK719" s="238">
        <v>35</v>
      </c>
      <c r="CL719" s="238">
        <v>40</v>
      </c>
      <c r="CM719" s="238">
        <v>50</v>
      </c>
      <c r="CN719" s="238">
        <v>60</v>
      </c>
      <c r="CO719" s="238">
        <v>70</v>
      </c>
      <c r="CP719" s="238">
        <v>75</v>
      </c>
      <c r="CQ719" s="238">
        <v>70</v>
      </c>
      <c r="CR719" s="238">
        <v>60</v>
      </c>
      <c r="CS719" s="238">
        <v>55</v>
      </c>
      <c r="CT719" s="238">
        <v>50</v>
      </c>
      <c r="CU719" s="238">
        <v>30</v>
      </c>
      <c r="CV719" s="238">
        <v>35</v>
      </c>
      <c r="CW719" s="238">
        <v>45</v>
      </c>
      <c r="CX719" s="238">
        <v>50</v>
      </c>
      <c r="CY719" s="238">
        <v>50</v>
      </c>
      <c r="CZ719" s="238">
        <v>50</v>
      </c>
      <c r="DA719" s="238">
        <v>47</v>
      </c>
      <c r="DB719" s="238">
        <v>45</v>
      </c>
      <c r="DC719" s="238">
        <v>42</v>
      </c>
      <c r="DD719" s="238">
        <v>40</v>
      </c>
      <c r="DE719" s="238">
        <v>30</v>
      </c>
      <c r="DF719" s="238">
        <v>40</v>
      </c>
      <c r="DG719" s="238">
        <v>40</v>
      </c>
      <c r="DH719" s="238">
        <v>40</v>
      </c>
      <c r="DI719" s="238">
        <v>35</v>
      </c>
      <c r="DJ719" s="238">
        <v>35</v>
      </c>
      <c r="DK719" s="238">
        <v>30</v>
      </c>
      <c r="DL719" s="238">
        <v>30</v>
      </c>
      <c r="DM719" s="238">
        <v>30</v>
      </c>
      <c r="DN719" s="238">
        <v>25</v>
      </c>
      <c r="DO719" s="238">
        <v>35</v>
      </c>
      <c r="DP719" s="238">
        <v>35</v>
      </c>
      <c r="DQ719" s="238">
        <v>30</v>
      </c>
      <c r="DR719" s="238">
        <v>25</v>
      </c>
      <c r="DS719" s="238">
        <v>25</v>
      </c>
      <c r="DT719" s="238">
        <v>25</v>
      </c>
      <c r="DU719" s="238">
        <v>25</v>
      </c>
      <c r="DV719" s="238">
        <v>25</v>
      </c>
      <c r="DW719" s="238">
        <v>20</v>
      </c>
      <c r="DX719" s="238">
        <v>20</v>
      </c>
      <c r="DY719" s="238">
        <v>20</v>
      </c>
      <c r="DZ719" s="238">
        <v>20</v>
      </c>
      <c r="EA719" s="238">
        <v>17</v>
      </c>
      <c r="EB719" s="238">
        <v>17</v>
      </c>
      <c r="EC719" s="238">
        <v>17</v>
      </c>
      <c r="ED719" s="238">
        <v>17</v>
      </c>
    </row>
    <row r="720" spans="1:134" x14ac:dyDescent="0.25">
      <c r="A720" s="262">
        <v>-1610</v>
      </c>
      <c r="B720" s="237">
        <v>101.96577300450045</v>
      </c>
      <c r="C720" s="238">
        <v>101.42153960525668</v>
      </c>
      <c r="D720" s="130">
        <v>1960.6666666666667</v>
      </c>
      <c r="E720" s="238">
        <v>38.01336000000083</v>
      </c>
      <c r="F720" s="238">
        <v>11.637154857836322</v>
      </c>
      <c r="G720" s="238">
        <v>1.5435226814000202</v>
      </c>
      <c r="H720" s="238">
        <v>0</v>
      </c>
      <c r="I720" s="238">
        <v>7.0229508196732127E-2</v>
      </c>
      <c r="J720" s="131">
        <v>0</v>
      </c>
      <c r="K720" s="131">
        <v>30.98114754098242</v>
      </c>
      <c r="L720" s="131">
        <v>9.5483606557372696</v>
      </c>
      <c r="M720" s="131">
        <v>1.4344262295111321E-2</v>
      </c>
      <c r="N720" s="131">
        <v>6.2819672131145587E-2</v>
      </c>
      <c r="O720" s="132">
        <v>121.50263020002635</v>
      </c>
      <c r="P720" s="132">
        <v>122.95276838753762</v>
      </c>
      <c r="Q720" s="132">
        <v>120.91934362045959</v>
      </c>
      <c r="R720" s="132">
        <v>119.60508789047472</v>
      </c>
      <c r="S720" s="131">
        <v>133</v>
      </c>
      <c r="T720" s="131">
        <v>74</v>
      </c>
      <c r="U720" s="7">
        <v>50</v>
      </c>
      <c r="V720" s="131">
        <v>65</v>
      </c>
      <c r="W720" s="131">
        <v>0</v>
      </c>
      <c r="X720" s="131">
        <v>10.164324491936993</v>
      </c>
      <c r="Y720" s="237">
        <v>6.6918123843925059</v>
      </c>
      <c r="Z720" s="237">
        <v>100</v>
      </c>
      <c r="AA720" s="131">
        <v>135.61524025263969</v>
      </c>
      <c r="AB720" s="131">
        <v>60</v>
      </c>
      <c r="AC720" s="131">
        <v>80</v>
      </c>
      <c r="AD720" s="131">
        <v>100</v>
      </c>
      <c r="AE720" s="131">
        <v>0</v>
      </c>
      <c r="AF720" s="131">
        <v>0</v>
      </c>
      <c r="AG720" s="131">
        <v>0</v>
      </c>
      <c r="AH720" s="131">
        <v>0</v>
      </c>
      <c r="AI720" s="131">
        <v>0</v>
      </c>
      <c r="AJ720" s="131">
        <v>0</v>
      </c>
      <c r="AK720" s="131">
        <v>0</v>
      </c>
      <c r="AL720" s="131">
        <v>0</v>
      </c>
      <c r="AM720" s="238">
        <v>75</v>
      </c>
      <c r="AN720" s="238">
        <v>100</v>
      </c>
      <c r="AO720" s="238">
        <v>150</v>
      </c>
      <c r="AP720" s="238">
        <v>150</v>
      </c>
      <c r="AQ720" s="238">
        <v>140</v>
      </c>
      <c r="AR720" s="238">
        <v>130</v>
      </c>
      <c r="AS720" s="238">
        <v>130</v>
      </c>
      <c r="AT720" s="238">
        <v>70</v>
      </c>
      <c r="AU720" s="238">
        <v>90</v>
      </c>
      <c r="AV720" s="238">
        <v>140</v>
      </c>
      <c r="AW720" s="238">
        <v>140</v>
      </c>
      <c r="AX720" s="238">
        <v>130</v>
      </c>
      <c r="AY720" s="238">
        <v>125</v>
      </c>
      <c r="AZ720" s="238">
        <v>125</v>
      </c>
      <c r="BA720" s="238">
        <v>125</v>
      </c>
      <c r="BB720" s="238">
        <v>100</v>
      </c>
      <c r="BC720" s="238">
        <v>65</v>
      </c>
      <c r="BD720" s="238">
        <v>80</v>
      </c>
      <c r="BE720" s="238">
        <v>120</v>
      </c>
      <c r="BF720" s="238">
        <v>120</v>
      </c>
      <c r="BG720" s="238">
        <v>120</v>
      </c>
      <c r="BH720" s="238">
        <v>110</v>
      </c>
      <c r="BI720" s="238">
        <v>110</v>
      </c>
      <c r="BJ720" s="238">
        <v>110</v>
      </c>
      <c r="BK720" s="238">
        <v>125</v>
      </c>
      <c r="BL720" s="238">
        <v>125</v>
      </c>
      <c r="BM720" s="238">
        <v>100</v>
      </c>
      <c r="BN720" s="238">
        <v>90</v>
      </c>
      <c r="BO720" s="238">
        <v>60</v>
      </c>
      <c r="BP720" s="238">
        <v>70</v>
      </c>
      <c r="BQ720" s="238">
        <v>100</v>
      </c>
      <c r="BR720" s="238">
        <v>110</v>
      </c>
      <c r="BS720" s="238">
        <v>100</v>
      </c>
      <c r="BT720" s="238">
        <v>100</v>
      </c>
      <c r="BU720" s="238">
        <v>100</v>
      </c>
      <c r="BV720" s="238">
        <v>100</v>
      </c>
      <c r="BW720" s="238">
        <v>100</v>
      </c>
      <c r="BX720" s="238">
        <v>100</v>
      </c>
      <c r="BY720" s="275">
        <v>90</v>
      </c>
      <c r="BZ720" s="238">
        <v>55</v>
      </c>
      <c r="CA720" s="238">
        <v>60</v>
      </c>
      <c r="CB720" s="238">
        <v>80</v>
      </c>
      <c r="CC720" s="238">
        <v>100</v>
      </c>
      <c r="CD720" s="238">
        <v>90</v>
      </c>
      <c r="CE720" s="238">
        <v>80</v>
      </c>
      <c r="CF720" s="238">
        <v>80</v>
      </c>
      <c r="CG720" s="238">
        <v>80</v>
      </c>
      <c r="CH720" s="238">
        <v>80</v>
      </c>
      <c r="CI720" s="238">
        <v>80</v>
      </c>
      <c r="CJ720" s="238">
        <v>70</v>
      </c>
      <c r="CK720" s="238">
        <v>50</v>
      </c>
      <c r="CL720" s="238">
        <v>50</v>
      </c>
      <c r="CM720" s="238">
        <v>70</v>
      </c>
      <c r="CN720" s="238">
        <v>80</v>
      </c>
      <c r="CO720" s="238">
        <v>75</v>
      </c>
      <c r="CP720" s="238">
        <v>70</v>
      </c>
      <c r="CQ720" s="238">
        <v>65</v>
      </c>
      <c r="CR720" s="238">
        <v>65</v>
      </c>
      <c r="CS720" s="238">
        <v>65</v>
      </c>
      <c r="CT720" s="238">
        <v>60</v>
      </c>
      <c r="CU720" s="238">
        <v>40</v>
      </c>
      <c r="CV720" s="238">
        <v>45</v>
      </c>
      <c r="CW720" s="238">
        <v>60</v>
      </c>
      <c r="CX720" s="238">
        <v>65</v>
      </c>
      <c r="CY720" s="238">
        <v>60</v>
      </c>
      <c r="CZ720" s="238">
        <v>55</v>
      </c>
      <c r="DA720" s="238">
        <v>50</v>
      </c>
      <c r="DB720" s="238">
        <v>50</v>
      </c>
      <c r="DC720" s="238">
        <v>50</v>
      </c>
      <c r="DD720" s="238">
        <v>50</v>
      </c>
      <c r="DE720" s="238">
        <v>40</v>
      </c>
      <c r="DF720" s="238">
        <v>45</v>
      </c>
      <c r="DG720" s="238">
        <v>50</v>
      </c>
      <c r="DH720" s="238">
        <v>45</v>
      </c>
      <c r="DI720" s="238">
        <v>40</v>
      </c>
      <c r="DJ720" s="238">
        <v>40</v>
      </c>
      <c r="DK720" s="238">
        <v>40</v>
      </c>
      <c r="DL720" s="238">
        <v>40</v>
      </c>
      <c r="DM720" s="238">
        <v>40</v>
      </c>
      <c r="DN720" s="238">
        <v>30</v>
      </c>
      <c r="DO720" s="238">
        <v>40</v>
      </c>
      <c r="DP720" s="238">
        <v>40</v>
      </c>
      <c r="DQ720" s="238">
        <v>30</v>
      </c>
      <c r="DR720" s="238">
        <v>28</v>
      </c>
      <c r="DS720" s="238">
        <v>30</v>
      </c>
      <c r="DT720" s="238">
        <v>30</v>
      </c>
      <c r="DU720" s="238">
        <v>30</v>
      </c>
      <c r="DV720" s="238">
        <v>25</v>
      </c>
      <c r="DW720" s="238">
        <v>25</v>
      </c>
      <c r="DX720" s="238">
        <v>25</v>
      </c>
      <c r="DY720" s="238">
        <v>25</v>
      </c>
      <c r="DZ720" s="238">
        <v>25</v>
      </c>
      <c r="EA720" s="238">
        <v>20</v>
      </c>
      <c r="EB720" s="238">
        <v>20</v>
      </c>
      <c r="EC720" s="238">
        <v>20</v>
      </c>
      <c r="ED720" s="238">
        <v>20</v>
      </c>
    </row>
    <row r="721" spans="1:134" x14ac:dyDescent="0.25">
      <c r="A721" s="262">
        <v>-1615</v>
      </c>
      <c r="B721" s="237">
        <v>101.79920396086983</v>
      </c>
      <c r="C721" s="238">
        <v>101.25571871523253</v>
      </c>
      <c r="D721" s="130">
        <v>1960.5833333333333</v>
      </c>
      <c r="E721" s="238">
        <v>37.593247999997402</v>
      </c>
      <c r="F721" s="238">
        <v>11.468928889770723</v>
      </c>
      <c r="G721" s="238">
        <v>1.5251454866665881</v>
      </c>
      <c r="H721" s="238">
        <v>0</v>
      </c>
      <c r="I721" s="238">
        <v>6.9721311475440473E-2</v>
      </c>
      <c r="J721" s="131">
        <v>0</v>
      </c>
      <c r="K721" s="131">
        <v>30.616939890709546</v>
      </c>
      <c r="L721" s="131">
        <v>9.4043715846978557</v>
      </c>
      <c r="M721" s="131">
        <v>8.4153005464600028E-3</v>
      </c>
      <c r="N721" s="131">
        <v>6.2480874316934276E-2</v>
      </c>
      <c r="O721" s="132">
        <v>122.10303572725914</v>
      </c>
      <c r="P721" s="132">
        <v>123.02106641766613</v>
      </c>
      <c r="Q721" s="132">
        <v>120.74635200018656</v>
      </c>
      <c r="R721" s="132">
        <v>118.82224561376643</v>
      </c>
      <c r="S721" s="131">
        <v>186</v>
      </c>
      <c r="T721" s="131">
        <v>74</v>
      </c>
      <c r="U721" s="7">
        <v>70</v>
      </c>
      <c r="V721" s="131">
        <v>80</v>
      </c>
      <c r="W721" s="131">
        <v>0</v>
      </c>
      <c r="X721" s="131">
        <v>10.164324491936993</v>
      </c>
      <c r="Y721" s="237">
        <v>6.5139461946318988</v>
      </c>
      <c r="Z721" s="237">
        <v>100</v>
      </c>
      <c r="AA721" s="131">
        <v>188.14584369182217</v>
      </c>
      <c r="AB721" s="131">
        <v>100</v>
      </c>
      <c r="AC721" s="131">
        <v>100</v>
      </c>
      <c r="AD721" s="131">
        <v>140</v>
      </c>
      <c r="AE721" s="131">
        <v>0</v>
      </c>
      <c r="AF721" s="131">
        <v>0</v>
      </c>
      <c r="AG721" s="131">
        <v>0</v>
      </c>
      <c r="AH721" s="131">
        <v>0</v>
      </c>
      <c r="AI721" s="131">
        <v>0</v>
      </c>
      <c r="AJ721" s="131">
        <v>0</v>
      </c>
      <c r="AK721" s="131">
        <v>0</v>
      </c>
      <c r="AL721" s="131">
        <v>0</v>
      </c>
      <c r="AM721" s="238">
        <v>100</v>
      </c>
      <c r="AN721" s="238">
        <v>145</v>
      </c>
      <c r="AO721" s="238">
        <v>225</v>
      </c>
      <c r="AP721" s="238">
        <v>225</v>
      </c>
      <c r="AQ721" s="238">
        <v>200</v>
      </c>
      <c r="AR721" s="238">
        <v>175</v>
      </c>
      <c r="AS721" s="238">
        <v>175</v>
      </c>
      <c r="AT721" s="238">
        <v>90</v>
      </c>
      <c r="AU721" s="238">
        <v>130</v>
      </c>
      <c r="AV721" s="238">
        <v>175</v>
      </c>
      <c r="AW721" s="238">
        <v>200</v>
      </c>
      <c r="AX721" s="238">
        <v>175</v>
      </c>
      <c r="AY721" s="238">
        <v>170</v>
      </c>
      <c r="AZ721" s="238">
        <v>170</v>
      </c>
      <c r="BA721" s="238">
        <v>170</v>
      </c>
      <c r="BB721" s="238">
        <v>140</v>
      </c>
      <c r="BC721" s="238">
        <v>85</v>
      </c>
      <c r="BD721" s="238">
        <v>110</v>
      </c>
      <c r="BE721" s="238">
        <v>150</v>
      </c>
      <c r="BF721" s="238">
        <v>175</v>
      </c>
      <c r="BG721" s="238">
        <v>160</v>
      </c>
      <c r="BH721" s="238">
        <v>150</v>
      </c>
      <c r="BI721" s="238">
        <v>150</v>
      </c>
      <c r="BJ721" s="238">
        <v>150</v>
      </c>
      <c r="BK721" s="238">
        <v>160</v>
      </c>
      <c r="BL721" s="238">
        <v>175</v>
      </c>
      <c r="BM721" s="238">
        <v>140</v>
      </c>
      <c r="BN721" s="238">
        <v>125</v>
      </c>
      <c r="BO721" s="238">
        <v>80</v>
      </c>
      <c r="BP721" s="238">
        <v>100</v>
      </c>
      <c r="BQ721" s="238">
        <v>125</v>
      </c>
      <c r="BR721" s="238">
        <v>150</v>
      </c>
      <c r="BS721" s="238">
        <v>130</v>
      </c>
      <c r="BT721" s="238">
        <v>125</v>
      </c>
      <c r="BU721" s="238">
        <v>130</v>
      </c>
      <c r="BV721" s="238">
        <v>140</v>
      </c>
      <c r="BW721" s="238">
        <v>150</v>
      </c>
      <c r="BX721" s="238">
        <v>140</v>
      </c>
      <c r="BY721" s="275">
        <v>125</v>
      </c>
      <c r="BZ721" s="238">
        <v>75</v>
      </c>
      <c r="CA721" s="238">
        <v>90</v>
      </c>
      <c r="CB721" s="238">
        <v>110</v>
      </c>
      <c r="CC721" s="238">
        <v>125</v>
      </c>
      <c r="CD721" s="238">
        <v>110</v>
      </c>
      <c r="CE721" s="238">
        <v>100</v>
      </c>
      <c r="CF721" s="238">
        <v>100</v>
      </c>
      <c r="CG721" s="238">
        <v>100</v>
      </c>
      <c r="CH721" s="238">
        <v>100</v>
      </c>
      <c r="CI721" s="238">
        <v>100</v>
      </c>
      <c r="CJ721" s="238">
        <v>100</v>
      </c>
      <c r="CK721" s="238">
        <v>70</v>
      </c>
      <c r="CL721" s="238">
        <v>75</v>
      </c>
      <c r="CM721" s="238">
        <v>90</v>
      </c>
      <c r="CN721" s="238">
        <v>100</v>
      </c>
      <c r="CO721" s="238">
        <v>90</v>
      </c>
      <c r="CP721" s="238">
        <v>85</v>
      </c>
      <c r="CQ721" s="238">
        <v>85</v>
      </c>
      <c r="CR721" s="238">
        <v>85</v>
      </c>
      <c r="CS721" s="238">
        <v>85</v>
      </c>
      <c r="CT721" s="238">
        <v>85</v>
      </c>
      <c r="CU721" s="238">
        <v>60</v>
      </c>
      <c r="CV721" s="238">
        <v>60</v>
      </c>
      <c r="CW721" s="238">
        <v>75</v>
      </c>
      <c r="CX721" s="238">
        <v>80</v>
      </c>
      <c r="CY721" s="238">
        <v>75</v>
      </c>
      <c r="CZ721" s="238">
        <v>70</v>
      </c>
      <c r="DA721" s="238">
        <v>70</v>
      </c>
      <c r="DB721" s="238">
        <v>75</v>
      </c>
      <c r="DC721" s="238">
        <v>75</v>
      </c>
      <c r="DD721" s="238">
        <v>75</v>
      </c>
      <c r="DE721" s="238">
        <v>50</v>
      </c>
      <c r="DF721" s="238">
        <v>60</v>
      </c>
      <c r="DG721" s="238">
        <v>65</v>
      </c>
      <c r="DH721" s="238">
        <v>55</v>
      </c>
      <c r="DI721" s="238">
        <v>50</v>
      </c>
      <c r="DJ721" s="238">
        <v>50</v>
      </c>
      <c r="DK721" s="238">
        <v>55</v>
      </c>
      <c r="DL721" s="238">
        <v>60</v>
      </c>
      <c r="DM721" s="238">
        <v>60</v>
      </c>
      <c r="DN721" s="238">
        <v>45</v>
      </c>
      <c r="DO721" s="238">
        <v>50</v>
      </c>
      <c r="DP721" s="238">
        <v>50</v>
      </c>
      <c r="DQ721" s="238">
        <v>40</v>
      </c>
      <c r="DR721" s="238">
        <v>35</v>
      </c>
      <c r="DS721" s="238">
        <v>37</v>
      </c>
      <c r="DT721" s="238">
        <v>42</v>
      </c>
      <c r="DU721" s="238">
        <v>45</v>
      </c>
      <c r="DV721" s="238">
        <v>40</v>
      </c>
      <c r="DW721" s="238">
        <v>35</v>
      </c>
      <c r="DX721" s="238">
        <v>35</v>
      </c>
      <c r="DY721" s="238">
        <v>35</v>
      </c>
      <c r="DZ721" s="238">
        <v>35</v>
      </c>
      <c r="EA721" s="238">
        <v>30</v>
      </c>
      <c r="EB721" s="238">
        <v>30</v>
      </c>
      <c r="EC721" s="238">
        <v>30</v>
      </c>
      <c r="ED721" s="238">
        <v>30</v>
      </c>
    </row>
    <row r="722" spans="1:134" x14ac:dyDescent="0.25">
      <c r="A722" s="262">
        <v>-1620</v>
      </c>
      <c r="B722" s="237">
        <v>101.75930138606843</v>
      </c>
      <c r="C722" s="238">
        <v>101.21610336451536</v>
      </c>
      <c r="D722" s="130">
        <v>1960.5</v>
      </c>
      <c r="E722" s="238">
        <v>37.173135999997612</v>
      </c>
      <c r="F722" s="238">
        <v>11.300702921705579</v>
      </c>
      <c r="G722" s="238">
        <v>1.506768291933156</v>
      </c>
      <c r="H722" s="238">
        <v>0</v>
      </c>
      <c r="I722" s="238">
        <v>6.9213114754150595E-2</v>
      </c>
      <c r="J722" s="131">
        <v>0</v>
      </c>
      <c r="K722" s="131">
        <v>30.252732240436671</v>
      </c>
      <c r="L722" s="131">
        <v>9.2603825136588966</v>
      </c>
      <c r="M722" s="131">
        <v>2.4863387978371065E-3</v>
      </c>
      <c r="N722" s="131">
        <v>6.2142076502723853E-2</v>
      </c>
      <c r="O722" s="132">
        <v>123.10294318745795</v>
      </c>
      <c r="P722" s="132">
        <v>123.12351346286343</v>
      </c>
      <c r="Q722" s="132">
        <v>120.48686456975864</v>
      </c>
      <c r="R722" s="132">
        <v>118.0394033370571</v>
      </c>
      <c r="S722" s="131">
        <v>292</v>
      </c>
      <c r="T722" s="131">
        <v>74</v>
      </c>
      <c r="U722" s="7">
        <v>90</v>
      </c>
      <c r="V722" s="131">
        <v>125</v>
      </c>
      <c r="W722" s="131">
        <v>0</v>
      </c>
      <c r="X722" s="131">
        <v>10.164324491936993</v>
      </c>
      <c r="Y722" s="237">
        <v>6.3360800048722012</v>
      </c>
      <c r="Z722" s="237">
        <v>100</v>
      </c>
      <c r="AA722" s="131">
        <v>292.20881723932752</v>
      </c>
      <c r="AB722" s="131">
        <v>100</v>
      </c>
      <c r="AC722" s="131">
        <v>150</v>
      </c>
      <c r="AD722" s="131">
        <v>120</v>
      </c>
      <c r="AE722" s="131">
        <v>0</v>
      </c>
      <c r="AF722" s="131">
        <v>0</v>
      </c>
      <c r="AG722" s="131">
        <v>0</v>
      </c>
      <c r="AH722" s="131">
        <v>0</v>
      </c>
      <c r="AI722" s="131">
        <v>0</v>
      </c>
      <c r="AJ722" s="131">
        <v>0</v>
      </c>
      <c r="AK722" s="131">
        <v>0</v>
      </c>
      <c r="AL722" s="131">
        <v>0</v>
      </c>
      <c r="AM722" s="238">
        <v>175</v>
      </c>
      <c r="AN722" s="238">
        <v>220</v>
      </c>
      <c r="AO722" s="238">
        <v>325</v>
      </c>
      <c r="AP722" s="238">
        <v>325</v>
      </c>
      <c r="AQ722" s="238">
        <v>300</v>
      </c>
      <c r="AR722" s="238">
        <v>275</v>
      </c>
      <c r="AS722" s="238">
        <v>260</v>
      </c>
      <c r="AT722" s="238">
        <v>150</v>
      </c>
      <c r="AU722" s="238">
        <v>200</v>
      </c>
      <c r="AV722" s="238">
        <v>275</v>
      </c>
      <c r="AW722" s="238">
        <v>275</v>
      </c>
      <c r="AX722" s="238">
        <v>275</v>
      </c>
      <c r="AY722" s="238">
        <v>250</v>
      </c>
      <c r="AZ722" s="238">
        <v>250</v>
      </c>
      <c r="BA722" s="238">
        <v>250</v>
      </c>
      <c r="BB722" s="238">
        <v>225</v>
      </c>
      <c r="BC722" s="238">
        <v>140</v>
      </c>
      <c r="BD722" s="238">
        <v>180</v>
      </c>
      <c r="BE722" s="238">
        <v>250</v>
      </c>
      <c r="BF722" s="238">
        <v>250</v>
      </c>
      <c r="BG722" s="238">
        <v>230</v>
      </c>
      <c r="BH722" s="238">
        <v>225</v>
      </c>
      <c r="BI722" s="238">
        <v>230</v>
      </c>
      <c r="BJ722" s="238">
        <v>250</v>
      </c>
      <c r="BK722" s="238">
        <v>250</v>
      </c>
      <c r="BL722" s="238">
        <v>275</v>
      </c>
      <c r="BM722" s="238">
        <v>225</v>
      </c>
      <c r="BN722" s="238">
        <v>200</v>
      </c>
      <c r="BO722" s="238">
        <v>120</v>
      </c>
      <c r="BP722" s="238">
        <v>160</v>
      </c>
      <c r="BQ722" s="238">
        <v>200</v>
      </c>
      <c r="BR722" s="238">
        <v>225</v>
      </c>
      <c r="BS722" s="238">
        <v>200</v>
      </c>
      <c r="BT722" s="238">
        <v>200</v>
      </c>
      <c r="BU722" s="238">
        <v>210</v>
      </c>
      <c r="BV722" s="238">
        <v>215</v>
      </c>
      <c r="BW722" s="238">
        <v>220</v>
      </c>
      <c r="BX722" s="238">
        <v>225</v>
      </c>
      <c r="BY722" s="275">
        <v>200</v>
      </c>
      <c r="BZ722" s="238">
        <v>100</v>
      </c>
      <c r="CA722" s="238">
        <v>140</v>
      </c>
      <c r="CB722" s="238">
        <v>175</v>
      </c>
      <c r="CC722" s="238">
        <v>200</v>
      </c>
      <c r="CD722" s="238">
        <v>180</v>
      </c>
      <c r="CE722" s="238">
        <v>175</v>
      </c>
      <c r="CF722" s="238">
        <v>170</v>
      </c>
      <c r="CG722" s="238">
        <v>160</v>
      </c>
      <c r="CH722" s="238">
        <v>155</v>
      </c>
      <c r="CI722" s="238">
        <v>150</v>
      </c>
      <c r="CJ722" s="238">
        <v>140</v>
      </c>
      <c r="CK722" s="238">
        <v>90</v>
      </c>
      <c r="CL722" s="238">
        <v>120</v>
      </c>
      <c r="CM722" s="238">
        <v>150</v>
      </c>
      <c r="CN722" s="238">
        <v>175</v>
      </c>
      <c r="CO722" s="238">
        <v>145</v>
      </c>
      <c r="CP722" s="238">
        <v>130</v>
      </c>
      <c r="CQ722" s="238">
        <v>125</v>
      </c>
      <c r="CR722" s="238">
        <v>125</v>
      </c>
      <c r="CS722" s="238">
        <v>125</v>
      </c>
      <c r="CT722" s="238">
        <v>125</v>
      </c>
      <c r="CU722" s="238">
        <v>75</v>
      </c>
      <c r="CV722" s="238">
        <v>100</v>
      </c>
      <c r="CW722" s="238">
        <v>125</v>
      </c>
      <c r="CX722" s="238">
        <v>125</v>
      </c>
      <c r="CY722" s="238">
        <v>100</v>
      </c>
      <c r="CZ722" s="238">
        <v>90</v>
      </c>
      <c r="DA722" s="238">
        <v>95</v>
      </c>
      <c r="DB722" s="238">
        <v>100</v>
      </c>
      <c r="DC722" s="238">
        <v>105</v>
      </c>
      <c r="DD722" s="238">
        <v>110</v>
      </c>
      <c r="DE722" s="238">
        <v>75</v>
      </c>
      <c r="DF722" s="238">
        <v>100</v>
      </c>
      <c r="DG722" s="238">
        <v>100</v>
      </c>
      <c r="DH722" s="238">
        <v>80</v>
      </c>
      <c r="DI722" s="238">
        <v>75</v>
      </c>
      <c r="DJ722" s="238">
        <v>80</v>
      </c>
      <c r="DK722" s="238">
        <v>85</v>
      </c>
      <c r="DL722" s="238">
        <v>90</v>
      </c>
      <c r="DM722" s="238">
        <v>100</v>
      </c>
      <c r="DN722" s="238">
        <v>60</v>
      </c>
      <c r="DO722" s="238">
        <v>80</v>
      </c>
      <c r="DP722" s="238">
        <v>80</v>
      </c>
      <c r="DQ722" s="238">
        <v>70</v>
      </c>
      <c r="DR722" s="238">
        <v>60</v>
      </c>
      <c r="DS722" s="238">
        <v>65</v>
      </c>
      <c r="DT722" s="238">
        <v>70</v>
      </c>
      <c r="DU722" s="238">
        <v>80</v>
      </c>
      <c r="DV722" s="238">
        <v>60</v>
      </c>
      <c r="DW722" s="238">
        <v>60</v>
      </c>
      <c r="DX722" s="238">
        <v>60</v>
      </c>
      <c r="DY722" s="238">
        <v>60</v>
      </c>
      <c r="DZ722" s="238">
        <v>60</v>
      </c>
      <c r="EA722" s="238">
        <v>50</v>
      </c>
      <c r="EB722" s="238">
        <v>50</v>
      </c>
      <c r="EC722" s="238">
        <v>50</v>
      </c>
      <c r="ED722" s="238">
        <v>50</v>
      </c>
    </row>
    <row r="723" spans="1:134" x14ac:dyDescent="0.25">
      <c r="A723" s="262">
        <v>-1625</v>
      </c>
      <c r="B723" s="237">
        <v>101.66892108279603</v>
      </c>
      <c r="C723" s="238">
        <v>101.12616493635409</v>
      </c>
      <c r="D723" s="130">
        <v>1960.4166666666667</v>
      </c>
      <c r="E723" s="238">
        <v>36.766575999998167</v>
      </c>
      <c r="F723" s="238">
        <v>11.137903597772947</v>
      </c>
      <c r="G723" s="238">
        <v>1.4889839099326423</v>
      </c>
      <c r="H723" s="238">
        <v>0</v>
      </c>
      <c r="I723" s="238">
        <v>6.8721311475387736E-2</v>
      </c>
      <c r="J723" s="131">
        <v>0</v>
      </c>
      <c r="K723" s="131">
        <v>29.923497267775019</v>
      </c>
      <c r="L723" s="131">
        <v>9.1349726775956697</v>
      </c>
      <c r="M723" s="131">
        <v>0</v>
      </c>
      <c r="N723" s="131">
        <v>6.1907103825126431E-2</v>
      </c>
      <c r="O723" s="132">
        <v>123.40390443693559</v>
      </c>
      <c r="P723" s="132">
        <v>123.14273696079431</v>
      </c>
      <c r="Q723" s="132">
        <v>120.58548081053232</v>
      </c>
      <c r="R723" s="132">
        <v>116.82222970207474</v>
      </c>
      <c r="S723" s="131">
        <v>250</v>
      </c>
      <c r="T723" s="131">
        <v>74</v>
      </c>
      <c r="U723" s="7">
        <v>100</v>
      </c>
      <c r="V723" s="131">
        <v>175</v>
      </c>
      <c r="W723" s="131">
        <v>0</v>
      </c>
      <c r="X723" s="131">
        <v>9.9779510913633533</v>
      </c>
      <c r="Y723" s="237">
        <v>6.1639514341359245</v>
      </c>
      <c r="Z723" s="237">
        <v>100</v>
      </c>
      <c r="AA723" s="131">
        <v>251.10690415550971</v>
      </c>
      <c r="AB723" s="131">
        <v>75</v>
      </c>
      <c r="AC723" s="131">
        <v>150</v>
      </c>
      <c r="AD723" s="131">
        <v>90</v>
      </c>
      <c r="AE723" s="131">
        <v>0</v>
      </c>
      <c r="AF723" s="131">
        <v>0</v>
      </c>
      <c r="AG723" s="131">
        <v>0</v>
      </c>
      <c r="AH723" s="131">
        <v>0</v>
      </c>
      <c r="AI723" s="131">
        <v>0</v>
      </c>
      <c r="AJ723" s="131">
        <v>0</v>
      </c>
      <c r="AK723" s="131">
        <v>0</v>
      </c>
      <c r="AL723" s="131">
        <v>0</v>
      </c>
      <c r="AM723" s="238">
        <v>140</v>
      </c>
      <c r="AN723" s="238">
        <v>225</v>
      </c>
      <c r="AO723" s="238">
        <v>370</v>
      </c>
      <c r="AP723" s="238">
        <v>370</v>
      </c>
      <c r="AQ723" s="238">
        <v>325</v>
      </c>
      <c r="AR723" s="238">
        <v>300</v>
      </c>
      <c r="AS723" s="238">
        <v>270</v>
      </c>
      <c r="AT723" s="238">
        <v>120</v>
      </c>
      <c r="AU723" s="238">
        <v>200</v>
      </c>
      <c r="AV723" s="238">
        <v>360</v>
      </c>
      <c r="AW723" s="238">
        <v>360</v>
      </c>
      <c r="AX723" s="238">
        <v>300</v>
      </c>
      <c r="AY723" s="238">
        <v>275</v>
      </c>
      <c r="AZ723" s="238">
        <v>230</v>
      </c>
      <c r="BA723" s="238">
        <v>250</v>
      </c>
      <c r="BB723" s="238">
        <v>200</v>
      </c>
      <c r="BC723" s="238">
        <v>115</v>
      </c>
      <c r="BD723" s="238">
        <v>180</v>
      </c>
      <c r="BE723" s="238">
        <v>350</v>
      </c>
      <c r="BF723" s="238">
        <v>350</v>
      </c>
      <c r="BG723" s="238">
        <v>250</v>
      </c>
      <c r="BH723" s="238">
        <v>225</v>
      </c>
      <c r="BI723" s="238">
        <v>210</v>
      </c>
      <c r="BJ723" s="238">
        <v>200</v>
      </c>
      <c r="BK723" s="238">
        <v>250</v>
      </c>
      <c r="BL723" s="238">
        <v>250</v>
      </c>
      <c r="BM723" s="238">
        <v>200</v>
      </c>
      <c r="BN723" s="238">
        <v>175</v>
      </c>
      <c r="BO723" s="238">
        <v>110</v>
      </c>
      <c r="BP723" s="238">
        <v>160</v>
      </c>
      <c r="BQ723" s="238">
        <v>325</v>
      </c>
      <c r="BR723" s="238">
        <v>340</v>
      </c>
      <c r="BS723" s="238">
        <v>200</v>
      </c>
      <c r="BT723" s="238">
        <v>175</v>
      </c>
      <c r="BU723" s="238">
        <v>180</v>
      </c>
      <c r="BV723" s="238">
        <v>190</v>
      </c>
      <c r="BW723" s="238">
        <v>200</v>
      </c>
      <c r="BX723" s="238">
        <v>200</v>
      </c>
      <c r="BY723" s="275">
        <v>175</v>
      </c>
      <c r="BZ723" s="238">
        <v>105</v>
      </c>
      <c r="CA723" s="238">
        <v>140</v>
      </c>
      <c r="CB723" s="238">
        <v>300</v>
      </c>
      <c r="CC723" s="238">
        <v>325</v>
      </c>
      <c r="CD723" s="238">
        <v>175</v>
      </c>
      <c r="CE723" s="238">
        <v>130</v>
      </c>
      <c r="CF723" s="238">
        <v>135</v>
      </c>
      <c r="CG723" s="238">
        <v>140</v>
      </c>
      <c r="CH723" s="238">
        <v>145</v>
      </c>
      <c r="CI723" s="238">
        <v>150</v>
      </c>
      <c r="CJ723" s="238">
        <v>120</v>
      </c>
      <c r="CK723" s="238">
        <v>100</v>
      </c>
      <c r="CL723" s="238">
        <v>120</v>
      </c>
      <c r="CM723" s="238">
        <v>250</v>
      </c>
      <c r="CN723" s="238">
        <v>250</v>
      </c>
      <c r="CO723" s="238">
        <v>150</v>
      </c>
      <c r="CP723" s="238">
        <v>110</v>
      </c>
      <c r="CQ723" s="238">
        <v>115</v>
      </c>
      <c r="CR723" s="238">
        <v>120</v>
      </c>
      <c r="CS723" s="238">
        <v>125</v>
      </c>
      <c r="CT723" s="238">
        <v>125</v>
      </c>
      <c r="CU723" s="238">
        <v>80</v>
      </c>
      <c r="CV723" s="238">
        <v>100</v>
      </c>
      <c r="CW723" s="238">
        <v>175</v>
      </c>
      <c r="CX723" s="238">
        <v>175</v>
      </c>
      <c r="CY723" s="238">
        <v>100</v>
      </c>
      <c r="CZ723" s="238">
        <v>90</v>
      </c>
      <c r="DA723" s="238">
        <v>90</v>
      </c>
      <c r="DB723" s="238">
        <v>95</v>
      </c>
      <c r="DC723" s="238">
        <v>95</v>
      </c>
      <c r="DD723" s="238">
        <v>100</v>
      </c>
      <c r="DE723" s="238">
        <v>75</v>
      </c>
      <c r="DF723" s="238">
        <v>110</v>
      </c>
      <c r="DG723" s="238">
        <v>110</v>
      </c>
      <c r="DH723" s="238">
        <v>70</v>
      </c>
      <c r="DI723" s="238">
        <v>70</v>
      </c>
      <c r="DJ723" s="238">
        <v>70</v>
      </c>
      <c r="DK723" s="238">
        <v>70</v>
      </c>
      <c r="DL723" s="238">
        <v>75</v>
      </c>
      <c r="DM723" s="238">
        <v>80</v>
      </c>
      <c r="DN723" s="238">
        <v>60</v>
      </c>
      <c r="DO723" s="238">
        <v>80</v>
      </c>
      <c r="DP723" s="238">
        <v>80</v>
      </c>
      <c r="DQ723" s="238">
        <v>60</v>
      </c>
      <c r="DR723" s="238">
        <v>50</v>
      </c>
      <c r="DS723" s="238">
        <v>55</v>
      </c>
      <c r="DT723" s="238">
        <v>60</v>
      </c>
      <c r="DU723" s="238">
        <v>70</v>
      </c>
      <c r="DV723" s="238">
        <v>50</v>
      </c>
      <c r="DW723" s="238">
        <v>50</v>
      </c>
      <c r="DX723" s="238">
        <v>50</v>
      </c>
      <c r="DY723" s="238">
        <v>50</v>
      </c>
      <c r="DZ723" s="238">
        <v>50</v>
      </c>
      <c r="EA723" s="238">
        <v>45</v>
      </c>
      <c r="EB723" s="238">
        <v>40</v>
      </c>
      <c r="EC723" s="238">
        <v>40</v>
      </c>
      <c r="ED723" s="238">
        <v>40</v>
      </c>
    </row>
    <row r="724" spans="1:134" x14ac:dyDescent="0.25">
      <c r="A724" s="262">
        <v>-1630</v>
      </c>
      <c r="B724" s="237">
        <v>101.61648101362526</v>
      </c>
      <c r="C724" s="238">
        <v>101.07401327805896</v>
      </c>
      <c r="D724" s="130">
        <v>1960.3333333333333</v>
      </c>
      <c r="E724" s="238">
        <v>36.346463999998377</v>
      </c>
      <c r="F724" s="238">
        <v>10.969677629705984</v>
      </c>
      <c r="G724" s="238">
        <v>1.4706067151996081</v>
      </c>
      <c r="H724" s="238">
        <v>0</v>
      </c>
      <c r="I724" s="238">
        <v>6.8213114754085424E-2</v>
      </c>
      <c r="J724" s="131">
        <v>0</v>
      </c>
      <c r="K724" s="131">
        <v>29.601639344270552</v>
      </c>
      <c r="L724" s="131">
        <v>9.016393442622757</v>
      </c>
      <c r="M724" s="131">
        <v>0</v>
      </c>
      <c r="N724" s="131">
        <v>6.1737704918026548E-2</v>
      </c>
      <c r="O724" s="132">
        <v>121.89699169304066</v>
      </c>
      <c r="P724" s="132">
        <v>123.17349455752264</v>
      </c>
      <c r="Q724" s="132">
        <v>120.74326679580145</v>
      </c>
      <c r="R724" s="132">
        <v>117.67230286481572</v>
      </c>
      <c r="S724" s="131">
        <v>182</v>
      </c>
      <c r="T724" s="131">
        <v>74</v>
      </c>
      <c r="U724" s="7">
        <v>70</v>
      </c>
      <c r="V724" s="131">
        <v>170</v>
      </c>
      <c r="W724" s="131">
        <v>0</v>
      </c>
      <c r="X724" s="131">
        <v>9.9779510913633533</v>
      </c>
      <c r="Y724" s="237">
        <v>5.9860852443753174</v>
      </c>
      <c r="Z724" s="237">
        <v>100</v>
      </c>
      <c r="AA724" s="131">
        <v>184.19519345324181</v>
      </c>
      <c r="AB724" s="131">
        <v>50</v>
      </c>
      <c r="AC724" s="131">
        <v>100</v>
      </c>
      <c r="AD724" s="131">
        <v>75</v>
      </c>
      <c r="AE724" s="131">
        <v>0</v>
      </c>
      <c r="AF724" s="131">
        <v>0</v>
      </c>
      <c r="AG724" s="131">
        <v>0</v>
      </c>
      <c r="AH724" s="131">
        <v>0</v>
      </c>
      <c r="AI724" s="131">
        <v>0</v>
      </c>
      <c r="AJ724" s="131">
        <v>0</v>
      </c>
      <c r="AK724" s="131">
        <v>0</v>
      </c>
      <c r="AL724" s="131">
        <v>0</v>
      </c>
      <c r="AM724" s="238">
        <v>100</v>
      </c>
      <c r="AN724" s="238">
        <v>175</v>
      </c>
      <c r="AO724" s="238">
        <v>300</v>
      </c>
      <c r="AP724" s="238">
        <v>300</v>
      </c>
      <c r="AQ724" s="238">
        <v>250</v>
      </c>
      <c r="AR724" s="238">
        <v>225</v>
      </c>
      <c r="AS724" s="238">
        <v>200</v>
      </c>
      <c r="AT724" s="238">
        <v>90</v>
      </c>
      <c r="AU724" s="238">
        <v>150</v>
      </c>
      <c r="AV724" s="238">
        <v>290</v>
      </c>
      <c r="AW724" s="238">
        <v>280</v>
      </c>
      <c r="AX724" s="238">
        <v>225</v>
      </c>
      <c r="AY724" s="238">
        <v>200</v>
      </c>
      <c r="AZ724" s="238">
        <v>185</v>
      </c>
      <c r="BA724" s="238">
        <v>175</v>
      </c>
      <c r="BB724" s="238">
        <v>150</v>
      </c>
      <c r="BC724" s="238">
        <v>85</v>
      </c>
      <c r="BD724" s="238">
        <v>130</v>
      </c>
      <c r="BE724" s="238">
        <v>265</v>
      </c>
      <c r="BF724" s="238">
        <v>270</v>
      </c>
      <c r="BG724" s="238">
        <v>210</v>
      </c>
      <c r="BH724" s="238">
        <v>170</v>
      </c>
      <c r="BI724" s="238">
        <v>160</v>
      </c>
      <c r="BJ724" s="238">
        <v>150</v>
      </c>
      <c r="BK724" s="238">
        <v>175</v>
      </c>
      <c r="BL724" s="238">
        <v>175</v>
      </c>
      <c r="BM724" s="238">
        <v>150</v>
      </c>
      <c r="BN724" s="238">
        <v>125</v>
      </c>
      <c r="BO724" s="238">
        <v>80</v>
      </c>
      <c r="BP724" s="238">
        <v>115</v>
      </c>
      <c r="BQ724" s="238">
        <v>250</v>
      </c>
      <c r="BR724" s="238">
        <v>260</v>
      </c>
      <c r="BS724" s="238">
        <v>185</v>
      </c>
      <c r="BT724" s="238">
        <v>125</v>
      </c>
      <c r="BU724" s="238">
        <v>125</v>
      </c>
      <c r="BV724" s="238">
        <v>125</v>
      </c>
      <c r="BW724" s="238">
        <v>125</v>
      </c>
      <c r="BX724" s="238">
        <v>150</v>
      </c>
      <c r="BY724" s="275">
        <v>125</v>
      </c>
      <c r="BZ724" s="238">
        <v>75</v>
      </c>
      <c r="CA724" s="238">
        <v>100</v>
      </c>
      <c r="CB724" s="238">
        <v>225</v>
      </c>
      <c r="CC724" s="238">
        <v>250</v>
      </c>
      <c r="CD724" s="238">
        <v>160</v>
      </c>
      <c r="CE724" s="238">
        <v>100</v>
      </c>
      <c r="CF724" s="238">
        <v>100</v>
      </c>
      <c r="CG724" s="238">
        <v>100</v>
      </c>
      <c r="CH724" s="238">
        <v>100</v>
      </c>
      <c r="CI724" s="238">
        <v>100</v>
      </c>
      <c r="CJ724" s="238">
        <v>90</v>
      </c>
      <c r="CK724" s="238">
        <v>70</v>
      </c>
      <c r="CL724" s="238">
        <v>90</v>
      </c>
      <c r="CM724" s="238">
        <v>200</v>
      </c>
      <c r="CN724" s="238">
        <v>200</v>
      </c>
      <c r="CO724" s="238">
        <v>140</v>
      </c>
      <c r="CP724" s="238">
        <v>90</v>
      </c>
      <c r="CQ724" s="238">
        <v>90</v>
      </c>
      <c r="CR724" s="238">
        <v>85</v>
      </c>
      <c r="CS724" s="238">
        <v>85</v>
      </c>
      <c r="CT724" s="238">
        <v>85</v>
      </c>
      <c r="CU724" s="238">
        <v>60</v>
      </c>
      <c r="CV724" s="238">
        <v>75</v>
      </c>
      <c r="CW724" s="238">
        <v>170</v>
      </c>
      <c r="CX724" s="238">
        <v>170</v>
      </c>
      <c r="CY724" s="238">
        <v>110</v>
      </c>
      <c r="CZ724" s="238">
        <v>80</v>
      </c>
      <c r="DA724" s="238">
        <v>75</v>
      </c>
      <c r="DB724" s="238">
        <v>75</v>
      </c>
      <c r="DC724" s="238">
        <v>70</v>
      </c>
      <c r="DD724" s="238">
        <v>70</v>
      </c>
      <c r="DE724" s="238">
        <v>60</v>
      </c>
      <c r="DF724" s="238">
        <v>130</v>
      </c>
      <c r="DG724" s="238">
        <v>130</v>
      </c>
      <c r="DH724" s="238">
        <v>100</v>
      </c>
      <c r="DI724" s="238">
        <v>75</v>
      </c>
      <c r="DJ724" s="238">
        <v>75</v>
      </c>
      <c r="DK724" s="238">
        <v>70</v>
      </c>
      <c r="DL724" s="238">
        <v>65</v>
      </c>
      <c r="DM724" s="238">
        <v>60</v>
      </c>
      <c r="DN724" s="238">
        <v>50</v>
      </c>
      <c r="DO724" s="238">
        <v>100</v>
      </c>
      <c r="DP724" s="238">
        <v>100</v>
      </c>
      <c r="DQ724" s="238">
        <v>85</v>
      </c>
      <c r="DR724" s="238">
        <v>70</v>
      </c>
      <c r="DS724" s="238">
        <v>65</v>
      </c>
      <c r="DT724" s="238">
        <v>55</v>
      </c>
      <c r="DU724" s="238">
        <v>45</v>
      </c>
      <c r="DV724" s="238">
        <v>70</v>
      </c>
      <c r="DW724" s="238">
        <v>60</v>
      </c>
      <c r="DX724" s="238">
        <v>50</v>
      </c>
      <c r="DY724" s="238">
        <v>40</v>
      </c>
      <c r="DZ724" s="238">
        <v>35</v>
      </c>
      <c r="EA724" s="238">
        <v>50</v>
      </c>
      <c r="EB724" s="238">
        <v>30</v>
      </c>
      <c r="EC724" s="238">
        <v>45</v>
      </c>
      <c r="ED724" s="238">
        <v>30</v>
      </c>
    </row>
    <row r="725" spans="1:134" x14ac:dyDescent="0.25">
      <c r="A725" s="262">
        <v>-1635</v>
      </c>
      <c r="B725" s="237">
        <v>101.64000576474865</v>
      </c>
      <c r="C725" s="238">
        <v>101.09736411455303</v>
      </c>
      <c r="D725" s="130">
        <v>1960.25</v>
      </c>
      <c r="E725" s="238">
        <v>35.939903999998933</v>
      </c>
      <c r="F725" s="238">
        <v>10.806878305771079</v>
      </c>
      <c r="G725" s="238">
        <v>1.4528223331998902</v>
      </c>
      <c r="H725" s="238">
        <v>0</v>
      </c>
      <c r="I725" s="238">
        <v>6.772131147540783E-2</v>
      </c>
      <c r="J725" s="131">
        <v>0</v>
      </c>
      <c r="K725" s="131">
        <v>29.290163934429074</v>
      </c>
      <c r="L725" s="131">
        <v>8.9016393442625485</v>
      </c>
      <c r="M725" s="131">
        <v>0</v>
      </c>
      <c r="N725" s="131">
        <v>6.1573770491801572E-2</v>
      </c>
      <c r="O725" s="132">
        <v>120.2002861288956</v>
      </c>
      <c r="P725" s="132">
        <v>123.20809685384188</v>
      </c>
      <c r="Q725" s="132">
        <v>120.92077602922882</v>
      </c>
      <c r="R725" s="132">
        <v>118.52237602755331</v>
      </c>
      <c r="S725" s="131">
        <v>144</v>
      </c>
      <c r="T725" s="131">
        <v>74</v>
      </c>
      <c r="U725" s="7">
        <v>45</v>
      </c>
      <c r="V725" s="131">
        <v>130</v>
      </c>
      <c r="W725" s="131">
        <v>0</v>
      </c>
      <c r="X725" s="131">
        <v>9.9779510913633533</v>
      </c>
      <c r="Y725" s="237">
        <v>5.8139566736399502</v>
      </c>
      <c r="Z725" s="237">
        <v>100</v>
      </c>
      <c r="AA725" s="131">
        <v>146.55339644987129</v>
      </c>
      <c r="AB725" s="131">
        <v>40</v>
      </c>
      <c r="AC725" s="131">
        <v>100</v>
      </c>
      <c r="AD725" s="131">
        <v>50</v>
      </c>
      <c r="AE725" s="131">
        <v>0</v>
      </c>
      <c r="AF725" s="131">
        <v>0</v>
      </c>
      <c r="AG725" s="131">
        <v>0</v>
      </c>
      <c r="AH725" s="131">
        <v>0</v>
      </c>
      <c r="AI725" s="131">
        <v>0</v>
      </c>
      <c r="AJ725" s="131">
        <v>0</v>
      </c>
      <c r="AK725" s="131">
        <v>0</v>
      </c>
      <c r="AL725" s="131">
        <v>0</v>
      </c>
      <c r="AM725" s="238">
        <v>80</v>
      </c>
      <c r="AN725" s="238">
        <v>100</v>
      </c>
      <c r="AO725" s="238">
        <v>225</v>
      </c>
      <c r="AP725" s="238">
        <v>225</v>
      </c>
      <c r="AQ725" s="238">
        <v>200</v>
      </c>
      <c r="AR725" s="238">
        <v>180</v>
      </c>
      <c r="AS725" s="238">
        <v>175</v>
      </c>
      <c r="AT725" s="238">
        <v>75</v>
      </c>
      <c r="AU725" s="238">
        <v>95</v>
      </c>
      <c r="AV725" s="238">
        <v>220</v>
      </c>
      <c r="AW725" s="238">
        <v>220</v>
      </c>
      <c r="AX725" s="238">
        <v>180</v>
      </c>
      <c r="AY725" s="238">
        <v>175</v>
      </c>
      <c r="AZ725" s="238">
        <v>150</v>
      </c>
      <c r="BA725" s="238">
        <v>150</v>
      </c>
      <c r="BB725" s="238">
        <v>125</v>
      </c>
      <c r="BC725" s="238">
        <v>70</v>
      </c>
      <c r="BD725" s="238">
        <v>90</v>
      </c>
      <c r="BE725" s="238">
        <v>210</v>
      </c>
      <c r="BF725" s="238">
        <v>215</v>
      </c>
      <c r="BG725" s="238">
        <v>170</v>
      </c>
      <c r="BH725" s="238">
        <v>160</v>
      </c>
      <c r="BI725" s="238">
        <v>140</v>
      </c>
      <c r="BJ725" s="238">
        <v>120</v>
      </c>
      <c r="BK725" s="238">
        <v>140</v>
      </c>
      <c r="BL725" s="238">
        <v>150</v>
      </c>
      <c r="BM725" s="238">
        <v>125</v>
      </c>
      <c r="BN725" s="238">
        <v>100</v>
      </c>
      <c r="BO725" s="238">
        <v>60</v>
      </c>
      <c r="BP725" s="238">
        <v>80</v>
      </c>
      <c r="BQ725" s="238">
        <v>200</v>
      </c>
      <c r="BR725" s="238">
        <v>210</v>
      </c>
      <c r="BS725" s="238">
        <v>160</v>
      </c>
      <c r="BT725" s="238">
        <v>140</v>
      </c>
      <c r="BU725" s="238">
        <v>120</v>
      </c>
      <c r="BV725" s="238">
        <v>110</v>
      </c>
      <c r="BW725" s="238">
        <v>120</v>
      </c>
      <c r="BX725" s="238">
        <v>125</v>
      </c>
      <c r="BY725" s="275">
        <v>100</v>
      </c>
      <c r="BZ725" s="238">
        <v>50</v>
      </c>
      <c r="CA725" s="238">
        <v>70</v>
      </c>
      <c r="CB725" s="238">
        <v>180</v>
      </c>
      <c r="CC725" s="238">
        <v>200</v>
      </c>
      <c r="CD725" s="238">
        <v>150</v>
      </c>
      <c r="CE725" s="238">
        <v>120</v>
      </c>
      <c r="CF725" s="238">
        <v>110</v>
      </c>
      <c r="CG725" s="238">
        <v>100</v>
      </c>
      <c r="CH725" s="238">
        <v>100</v>
      </c>
      <c r="CI725" s="238">
        <v>100</v>
      </c>
      <c r="CJ725" s="238">
        <v>75</v>
      </c>
      <c r="CK725" s="238">
        <v>45</v>
      </c>
      <c r="CL725" s="238">
        <v>60</v>
      </c>
      <c r="CM725" s="238">
        <v>150</v>
      </c>
      <c r="CN725" s="238">
        <v>175</v>
      </c>
      <c r="CO725" s="238">
        <v>130</v>
      </c>
      <c r="CP725" s="238">
        <v>100</v>
      </c>
      <c r="CQ725" s="238">
        <v>90</v>
      </c>
      <c r="CR725" s="238">
        <v>85</v>
      </c>
      <c r="CS725" s="238">
        <v>80</v>
      </c>
      <c r="CT725" s="238">
        <v>75</v>
      </c>
      <c r="CU725" s="238">
        <v>40</v>
      </c>
      <c r="CV725" s="238">
        <v>50</v>
      </c>
      <c r="CW725" s="238">
        <v>120</v>
      </c>
      <c r="CX725" s="238">
        <v>130</v>
      </c>
      <c r="CY725" s="238">
        <v>110</v>
      </c>
      <c r="CZ725" s="238">
        <v>90</v>
      </c>
      <c r="DA725" s="238">
        <v>80</v>
      </c>
      <c r="DB725" s="238">
        <v>70</v>
      </c>
      <c r="DC725" s="238">
        <v>60</v>
      </c>
      <c r="DD725" s="238">
        <v>50</v>
      </c>
      <c r="DE725" s="238">
        <v>40</v>
      </c>
      <c r="DF725" s="238">
        <v>100</v>
      </c>
      <c r="DG725" s="238">
        <v>100</v>
      </c>
      <c r="DH725" s="238">
        <v>85</v>
      </c>
      <c r="DI725" s="238">
        <v>75</v>
      </c>
      <c r="DJ725" s="238">
        <v>70</v>
      </c>
      <c r="DK725" s="238">
        <v>60</v>
      </c>
      <c r="DL725" s="238">
        <v>50</v>
      </c>
      <c r="DM725" s="238">
        <v>40</v>
      </c>
      <c r="DN725" s="238">
        <v>30</v>
      </c>
      <c r="DO725" s="238">
        <v>80</v>
      </c>
      <c r="DP725" s="238">
        <v>80</v>
      </c>
      <c r="DQ725" s="238">
        <v>70</v>
      </c>
      <c r="DR725" s="238">
        <v>60</v>
      </c>
      <c r="DS725" s="238">
        <v>50</v>
      </c>
      <c r="DT725" s="238">
        <v>40</v>
      </c>
      <c r="DU725" s="238">
        <v>35</v>
      </c>
      <c r="DV725" s="238">
        <v>60</v>
      </c>
      <c r="DW725" s="238">
        <v>45</v>
      </c>
      <c r="DX725" s="238">
        <v>40</v>
      </c>
      <c r="DY725" s="238">
        <v>35</v>
      </c>
      <c r="DZ725" s="238">
        <v>30</v>
      </c>
      <c r="EA725" s="238">
        <v>40</v>
      </c>
      <c r="EB725" s="238">
        <v>25</v>
      </c>
      <c r="EC725" s="238">
        <v>40</v>
      </c>
      <c r="ED725" s="238">
        <v>20</v>
      </c>
    </row>
    <row r="726" spans="1:134" x14ac:dyDescent="0.25">
      <c r="A726" s="262">
        <v>-1640</v>
      </c>
      <c r="B726" s="237">
        <v>101.61288369921706</v>
      </c>
      <c r="C726" s="238">
        <v>101.07053127574184</v>
      </c>
      <c r="D726" s="130">
        <v>1960.1666666666667</v>
      </c>
      <c r="E726" s="238">
        <v>35.519792000000962</v>
      </c>
      <c r="F726" s="238">
        <v>10.638652337705025</v>
      </c>
      <c r="G726" s="238">
        <v>1.4344451384669128</v>
      </c>
      <c r="H726" s="238">
        <v>0</v>
      </c>
      <c r="I726" s="238">
        <v>6.7213114754105519E-2</v>
      </c>
      <c r="J726" s="131">
        <v>0</v>
      </c>
      <c r="K726" s="131">
        <v>28.968306010925517</v>
      </c>
      <c r="L726" s="131">
        <v>8.7830601092900906</v>
      </c>
      <c r="M726" s="131">
        <v>0</v>
      </c>
      <c r="N726" s="131">
        <v>6.1404371584702577E-2</v>
      </c>
      <c r="O726" s="132">
        <v>120.44129882470244</v>
      </c>
      <c r="P726" s="132">
        <v>123.23885445056999</v>
      </c>
      <c r="Q726" s="132">
        <v>121.07856201449749</v>
      </c>
      <c r="R726" s="132">
        <v>118.10418431064819</v>
      </c>
      <c r="S726" s="131">
        <v>92</v>
      </c>
      <c r="T726" s="131">
        <v>74</v>
      </c>
      <c r="U726" s="7">
        <v>35</v>
      </c>
      <c r="V726" s="131">
        <v>100</v>
      </c>
      <c r="W726" s="131">
        <v>0</v>
      </c>
      <c r="X726" s="131">
        <v>9.9779510913633533</v>
      </c>
      <c r="Y726" s="237">
        <v>5.6360904838793431</v>
      </c>
      <c r="Z726" s="237">
        <v>100</v>
      </c>
      <c r="AA726" s="131">
        <v>94.637836915255093</v>
      </c>
      <c r="AB726" s="131">
        <v>40</v>
      </c>
      <c r="AC726" s="131">
        <v>60</v>
      </c>
      <c r="AD726" s="131">
        <v>70</v>
      </c>
      <c r="AE726" s="131">
        <v>0</v>
      </c>
      <c r="AF726" s="131">
        <v>0</v>
      </c>
      <c r="AG726" s="131">
        <v>0</v>
      </c>
      <c r="AH726" s="131">
        <v>0</v>
      </c>
      <c r="AI726" s="131">
        <v>0</v>
      </c>
      <c r="AJ726" s="131">
        <v>0</v>
      </c>
      <c r="AK726" s="131">
        <v>0</v>
      </c>
      <c r="AL726" s="131">
        <v>0</v>
      </c>
      <c r="AM726" s="238">
        <v>50</v>
      </c>
      <c r="AN726" s="238">
        <v>90</v>
      </c>
      <c r="AO726" s="238">
        <v>150</v>
      </c>
      <c r="AP726" s="238">
        <v>150</v>
      </c>
      <c r="AQ726" s="238">
        <v>135</v>
      </c>
      <c r="AR726" s="238">
        <v>125</v>
      </c>
      <c r="AS726" s="238">
        <v>110</v>
      </c>
      <c r="AT726" s="238">
        <v>45</v>
      </c>
      <c r="AU726" s="238">
        <v>85</v>
      </c>
      <c r="AV726" s="238">
        <v>147</v>
      </c>
      <c r="AW726" s="238">
        <v>147</v>
      </c>
      <c r="AX726" s="238">
        <v>125</v>
      </c>
      <c r="AY726" s="238">
        <v>120</v>
      </c>
      <c r="AZ726" s="238">
        <v>100</v>
      </c>
      <c r="BA726" s="238">
        <v>90</v>
      </c>
      <c r="BB726" s="238">
        <v>80</v>
      </c>
      <c r="BC726" s="238">
        <v>42</v>
      </c>
      <c r="BD726" s="238">
        <v>80</v>
      </c>
      <c r="BE726" s="238">
        <v>145</v>
      </c>
      <c r="BF726" s="238">
        <v>145</v>
      </c>
      <c r="BG726" s="238">
        <v>110</v>
      </c>
      <c r="BH726" s="238">
        <v>110</v>
      </c>
      <c r="BI726" s="238">
        <v>90</v>
      </c>
      <c r="BJ726" s="238">
        <v>80</v>
      </c>
      <c r="BK726" s="238">
        <v>90</v>
      </c>
      <c r="BL726" s="238">
        <v>90</v>
      </c>
      <c r="BM726" s="238">
        <v>80</v>
      </c>
      <c r="BN726" s="238">
        <v>70</v>
      </c>
      <c r="BO726" s="238">
        <v>40</v>
      </c>
      <c r="BP726" s="238">
        <v>70</v>
      </c>
      <c r="BQ726" s="238">
        <v>140</v>
      </c>
      <c r="BR726" s="238">
        <v>142</v>
      </c>
      <c r="BS726" s="238">
        <v>100</v>
      </c>
      <c r="BT726" s="238">
        <v>90</v>
      </c>
      <c r="BU726" s="238">
        <v>80</v>
      </c>
      <c r="BV726" s="238">
        <v>75</v>
      </c>
      <c r="BW726" s="238">
        <v>80</v>
      </c>
      <c r="BX726" s="238">
        <v>80</v>
      </c>
      <c r="BY726" s="275">
        <v>70</v>
      </c>
      <c r="BZ726" s="238">
        <v>37</v>
      </c>
      <c r="CA726" s="238">
        <v>60</v>
      </c>
      <c r="CB726" s="238">
        <v>130</v>
      </c>
      <c r="CC726" s="238">
        <v>140</v>
      </c>
      <c r="CD726" s="238">
        <v>90</v>
      </c>
      <c r="CE726" s="238">
        <v>75</v>
      </c>
      <c r="CF726" s="238">
        <v>70</v>
      </c>
      <c r="CG726" s="238">
        <v>67</v>
      </c>
      <c r="CH726" s="238">
        <v>64</v>
      </c>
      <c r="CI726" s="238">
        <v>60</v>
      </c>
      <c r="CJ726" s="238">
        <v>50</v>
      </c>
      <c r="CK726" s="238">
        <v>35</v>
      </c>
      <c r="CL726" s="238">
        <v>50</v>
      </c>
      <c r="CM726" s="238">
        <v>120</v>
      </c>
      <c r="CN726" s="238">
        <v>120</v>
      </c>
      <c r="CO726" s="238">
        <v>80</v>
      </c>
      <c r="CP726" s="238">
        <v>65</v>
      </c>
      <c r="CQ726" s="238">
        <v>62</v>
      </c>
      <c r="CR726" s="238">
        <v>58</v>
      </c>
      <c r="CS726" s="238">
        <v>55</v>
      </c>
      <c r="CT726" s="238">
        <v>50</v>
      </c>
      <c r="CU726" s="238">
        <v>30</v>
      </c>
      <c r="CV726" s="238">
        <v>40</v>
      </c>
      <c r="CW726" s="238">
        <v>100</v>
      </c>
      <c r="CX726" s="238">
        <v>100</v>
      </c>
      <c r="CY726" s="238">
        <v>70</v>
      </c>
      <c r="CZ726" s="238">
        <v>55</v>
      </c>
      <c r="DA726" s="238">
        <v>51</v>
      </c>
      <c r="DB726" s="238">
        <v>47</v>
      </c>
      <c r="DC726" s="238">
        <v>43</v>
      </c>
      <c r="DD726" s="238">
        <v>40</v>
      </c>
      <c r="DE726" s="238">
        <v>30</v>
      </c>
      <c r="DF726" s="238">
        <v>75</v>
      </c>
      <c r="DG726" s="238">
        <v>75</v>
      </c>
      <c r="DH726" s="238">
        <v>50</v>
      </c>
      <c r="DI726" s="238">
        <v>45</v>
      </c>
      <c r="DJ726" s="238">
        <v>43</v>
      </c>
      <c r="DK726" s="238">
        <v>38</v>
      </c>
      <c r="DL726" s="238">
        <v>35</v>
      </c>
      <c r="DM726" s="238">
        <v>30</v>
      </c>
      <c r="DN726" s="238">
        <v>20</v>
      </c>
      <c r="DO726" s="238">
        <v>50</v>
      </c>
      <c r="DP726" s="238">
        <v>50</v>
      </c>
      <c r="DQ726" s="238">
        <v>40</v>
      </c>
      <c r="DR726" s="238">
        <v>35</v>
      </c>
      <c r="DS726" s="238">
        <v>31</v>
      </c>
      <c r="DT726" s="238">
        <v>27</v>
      </c>
      <c r="DU726" s="238">
        <v>25</v>
      </c>
      <c r="DV726" s="238">
        <v>35</v>
      </c>
      <c r="DW726" s="238">
        <v>30</v>
      </c>
      <c r="DX726" s="238">
        <v>27</v>
      </c>
      <c r="DY726" s="238">
        <v>24</v>
      </c>
      <c r="DZ726" s="238">
        <v>20</v>
      </c>
      <c r="EA726" s="238">
        <v>25</v>
      </c>
      <c r="EB726" s="238">
        <v>20</v>
      </c>
      <c r="EC726" s="238">
        <v>20</v>
      </c>
      <c r="ED726" s="238">
        <v>20</v>
      </c>
    </row>
    <row r="727" spans="1:134" x14ac:dyDescent="0.25">
      <c r="A727" s="262">
        <v>-1645</v>
      </c>
      <c r="B727" s="237">
        <v>101.61118044830579</v>
      </c>
      <c r="C727" s="238">
        <v>101.06865436672364</v>
      </c>
      <c r="D727" s="130">
        <v>1960.0833333333333</v>
      </c>
      <c r="E727" s="238">
        <v>35.126784000000043</v>
      </c>
      <c r="F727" s="238">
        <v>10.481279657900359</v>
      </c>
      <c r="G727" s="238">
        <v>1.4172535692004544</v>
      </c>
      <c r="H727" s="238">
        <v>0</v>
      </c>
      <c r="I727" s="238">
        <v>6.673770491804909E-2</v>
      </c>
      <c r="J727" s="131">
        <v>0</v>
      </c>
      <c r="K727" s="131">
        <v>28.6672131147443</v>
      </c>
      <c r="L727" s="131">
        <v>8.6721311475412222</v>
      </c>
      <c r="M727" s="131">
        <v>0</v>
      </c>
      <c r="N727" s="131">
        <v>6.1245901639350731E-2</v>
      </c>
      <c r="O727" s="132">
        <v>120.40251333261784</v>
      </c>
      <c r="P727" s="132">
        <v>123.26961204729832</v>
      </c>
      <c r="Q727" s="132">
        <v>121.23634799976708</v>
      </c>
      <c r="R727" s="132">
        <v>119.20398147032716</v>
      </c>
      <c r="S727" s="131">
        <v>133</v>
      </c>
      <c r="T727" s="131">
        <v>74</v>
      </c>
      <c r="U727" s="7">
        <v>35</v>
      </c>
      <c r="V727" s="131">
        <v>120</v>
      </c>
      <c r="W727" s="131">
        <v>0</v>
      </c>
      <c r="X727" s="131">
        <v>9.9779510913633533</v>
      </c>
      <c r="Y727" s="237">
        <v>5.4696995321683062</v>
      </c>
      <c r="Z727" s="237">
        <v>100</v>
      </c>
      <c r="AA727" s="131">
        <v>135.61524025263969</v>
      </c>
      <c r="AB727" s="131">
        <v>35</v>
      </c>
      <c r="AC727" s="131">
        <v>80</v>
      </c>
      <c r="AD727" s="131">
        <v>60</v>
      </c>
      <c r="AE727" s="131">
        <v>0</v>
      </c>
      <c r="AF727" s="131">
        <v>0</v>
      </c>
      <c r="AG727" s="131">
        <v>0</v>
      </c>
      <c r="AH727" s="131">
        <v>0</v>
      </c>
      <c r="AI727" s="131">
        <v>0</v>
      </c>
      <c r="AJ727" s="131">
        <v>0</v>
      </c>
      <c r="AK727" s="131">
        <v>0</v>
      </c>
      <c r="AL727" s="131">
        <v>0</v>
      </c>
      <c r="AM727" s="238">
        <v>55</v>
      </c>
      <c r="AN727" s="238">
        <v>120</v>
      </c>
      <c r="AO727" s="238">
        <v>200</v>
      </c>
      <c r="AP727" s="238">
        <v>200</v>
      </c>
      <c r="AQ727" s="238">
        <v>175</v>
      </c>
      <c r="AR727" s="238">
        <v>165</v>
      </c>
      <c r="AS727" s="238">
        <v>140</v>
      </c>
      <c r="AT727" s="238">
        <v>50</v>
      </c>
      <c r="AU727" s="238">
        <v>100</v>
      </c>
      <c r="AV727" s="238">
        <v>180</v>
      </c>
      <c r="AW727" s="238">
        <v>195</v>
      </c>
      <c r="AX727" s="238">
        <v>160</v>
      </c>
      <c r="AY727" s="238">
        <v>150</v>
      </c>
      <c r="AZ727" s="238">
        <v>130</v>
      </c>
      <c r="BA727" s="238">
        <v>120</v>
      </c>
      <c r="BB727" s="238">
        <v>110</v>
      </c>
      <c r="BC727" s="238">
        <v>47</v>
      </c>
      <c r="BD727" s="238">
        <v>90</v>
      </c>
      <c r="BE727" s="238">
        <v>180</v>
      </c>
      <c r="BF727" s="238">
        <v>190</v>
      </c>
      <c r="BG727" s="238">
        <v>150</v>
      </c>
      <c r="BH727" s="238">
        <v>140</v>
      </c>
      <c r="BI727" s="238">
        <v>120</v>
      </c>
      <c r="BJ727" s="238">
        <v>110</v>
      </c>
      <c r="BK727" s="238">
        <v>110</v>
      </c>
      <c r="BL727" s="238">
        <v>125</v>
      </c>
      <c r="BM727" s="238">
        <v>110</v>
      </c>
      <c r="BN727" s="238">
        <v>90</v>
      </c>
      <c r="BO727" s="238">
        <v>43</v>
      </c>
      <c r="BP727" s="238">
        <v>75</v>
      </c>
      <c r="BQ727" s="238">
        <v>170</v>
      </c>
      <c r="BR727" s="238">
        <v>180</v>
      </c>
      <c r="BS727" s="238">
        <v>140</v>
      </c>
      <c r="BT727" s="238">
        <v>125</v>
      </c>
      <c r="BU727" s="238">
        <v>110</v>
      </c>
      <c r="BV727" s="238">
        <v>100</v>
      </c>
      <c r="BW727" s="238">
        <v>100</v>
      </c>
      <c r="BX727" s="238">
        <v>110</v>
      </c>
      <c r="BY727" s="275">
        <v>90</v>
      </c>
      <c r="BZ727" s="238">
        <v>40</v>
      </c>
      <c r="CA727" s="238">
        <v>60</v>
      </c>
      <c r="CB727" s="238">
        <v>150</v>
      </c>
      <c r="CC727" s="238">
        <v>170</v>
      </c>
      <c r="CD727" s="238">
        <v>130</v>
      </c>
      <c r="CE727" s="238">
        <v>110</v>
      </c>
      <c r="CF727" s="238">
        <v>100</v>
      </c>
      <c r="CG727" s="238">
        <v>90</v>
      </c>
      <c r="CH727" s="238">
        <v>85</v>
      </c>
      <c r="CI727" s="238">
        <v>80</v>
      </c>
      <c r="CJ727" s="238">
        <v>70</v>
      </c>
      <c r="CK727" s="238">
        <v>35</v>
      </c>
      <c r="CL727" s="238">
        <v>50</v>
      </c>
      <c r="CM727" s="238">
        <v>140</v>
      </c>
      <c r="CN727" s="238">
        <v>150</v>
      </c>
      <c r="CO727" s="238">
        <v>110</v>
      </c>
      <c r="CP727" s="238">
        <v>100</v>
      </c>
      <c r="CQ727" s="238">
        <v>90</v>
      </c>
      <c r="CR727" s="238">
        <v>80</v>
      </c>
      <c r="CS727" s="238">
        <v>70</v>
      </c>
      <c r="CT727" s="238">
        <v>60</v>
      </c>
      <c r="CU727" s="238">
        <v>30</v>
      </c>
      <c r="CV727" s="238">
        <v>40</v>
      </c>
      <c r="CW727" s="238">
        <v>110</v>
      </c>
      <c r="CX727" s="238">
        <v>120</v>
      </c>
      <c r="CY727" s="238">
        <v>100</v>
      </c>
      <c r="CZ727" s="238">
        <v>80</v>
      </c>
      <c r="DA727" s="238">
        <v>75</v>
      </c>
      <c r="DB727" s="238">
        <v>70</v>
      </c>
      <c r="DC727" s="238">
        <v>60</v>
      </c>
      <c r="DD727" s="238">
        <v>50</v>
      </c>
      <c r="DE727" s="238">
        <v>30</v>
      </c>
      <c r="DF727" s="238">
        <v>100</v>
      </c>
      <c r="DG727" s="238">
        <v>100</v>
      </c>
      <c r="DH727" s="238">
        <v>80</v>
      </c>
      <c r="DI727" s="238">
        <v>60</v>
      </c>
      <c r="DJ727" s="238">
        <v>55</v>
      </c>
      <c r="DK727" s="238">
        <v>50</v>
      </c>
      <c r="DL727" s="238">
        <v>45</v>
      </c>
      <c r="DM727" s="238">
        <v>35</v>
      </c>
      <c r="DN727" s="238">
        <v>25</v>
      </c>
      <c r="DO727" s="238">
        <v>75</v>
      </c>
      <c r="DP727" s="238">
        <v>75</v>
      </c>
      <c r="DQ727" s="238">
        <v>60</v>
      </c>
      <c r="DR727" s="238">
        <v>50</v>
      </c>
      <c r="DS727" s="238">
        <v>45</v>
      </c>
      <c r="DT727" s="238">
        <v>35</v>
      </c>
      <c r="DU727" s="238">
        <v>25</v>
      </c>
      <c r="DV727" s="238">
        <v>50</v>
      </c>
      <c r="DW727" s="238">
        <v>40</v>
      </c>
      <c r="DX727" s="238">
        <v>35</v>
      </c>
      <c r="DY727" s="238">
        <v>30</v>
      </c>
      <c r="DZ727" s="238">
        <v>20</v>
      </c>
      <c r="EA727" s="238">
        <v>35</v>
      </c>
      <c r="EB727" s="238">
        <v>20</v>
      </c>
      <c r="EC727" s="238">
        <v>30</v>
      </c>
      <c r="ED727" s="238">
        <v>15</v>
      </c>
    </row>
    <row r="728" spans="1:134" x14ac:dyDescent="0.25">
      <c r="A728" s="262">
        <v>-1650</v>
      </c>
      <c r="B728" s="237">
        <v>101.68533243733708</v>
      </c>
      <c r="C728" s="238">
        <v>101.14247811476713</v>
      </c>
      <c r="D728" s="130">
        <v>1960</v>
      </c>
      <c r="E728" s="238">
        <v>34.706672000002072</v>
      </c>
      <c r="F728" s="238">
        <v>10.313053689834305</v>
      </c>
      <c r="G728" s="238">
        <v>1.398876374467477</v>
      </c>
      <c r="H728" s="238">
        <v>0</v>
      </c>
      <c r="I728" s="238">
        <v>6.6229508196748554E-2</v>
      </c>
      <c r="J728" s="131">
        <v>0</v>
      </c>
      <c r="K728" s="131">
        <v>28.345355191241651</v>
      </c>
      <c r="L728" s="131">
        <v>8.5535519125683095</v>
      </c>
      <c r="M728" s="131">
        <v>0</v>
      </c>
      <c r="N728" s="131">
        <v>6.1076502732251736E-2</v>
      </c>
      <c r="O728" s="132">
        <v>119.80440679672519</v>
      </c>
      <c r="P728" s="132">
        <v>123.30036964402655</v>
      </c>
      <c r="Q728" s="132">
        <v>121.39413398503575</v>
      </c>
      <c r="R728" s="132">
        <v>118.71572981958114</v>
      </c>
      <c r="S728" s="131">
        <v>110</v>
      </c>
      <c r="T728" s="131">
        <v>74</v>
      </c>
      <c r="U728" s="7">
        <v>35</v>
      </c>
      <c r="V728" s="131">
        <v>125</v>
      </c>
      <c r="W728" s="131">
        <v>0</v>
      </c>
      <c r="X728" s="131">
        <v>9.9779510913633533</v>
      </c>
      <c r="Y728" s="237">
        <v>5.2918333424076991</v>
      </c>
      <c r="Z728" s="237">
        <v>100</v>
      </c>
      <c r="AA728" s="131">
        <v>112.67234996099457</v>
      </c>
      <c r="AB728" s="131">
        <v>25</v>
      </c>
      <c r="AC728" s="131">
        <v>70</v>
      </c>
      <c r="AD728" s="131">
        <v>50</v>
      </c>
      <c r="AE728" s="131">
        <v>0</v>
      </c>
      <c r="AF728" s="131">
        <v>0</v>
      </c>
      <c r="AG728" s="131">
        <v>0</v>
      </c>
      <c r="AH728" s="131">
        <v>0</v>
      </c>
      <c r="AI728" s="131">
        <v>0</v>
      </c>
      <c r="AJ728" s="131">
        <v>0</v>
      </c>
      <c r="AK728" s="131">
        <v>0</v>
      </c>
      <c r="AL728" s="131">
        <v>0</v>
      </c>
      <c r="AM728" s="238">
        <v>45</v>
      </c>
      <c r="AN728" s="238">
        <v>100</v>
      </c>
      <c r="AO728" s="238">
        <v>175</v>
      </c>
      <c r="AP728" s="238">
        <v>175</v>
      </c>
      <c r="AQ728" s="238">
        <v>150</v>
      </c>
      <c r="AR728" s="238">
        <v>135</v>
      </c>
      <c r="AS728" s="238">
        <v>120</v>
      </c>
      <c r="AT728" s="238">
        <v>40</v>
      </c>
      <c r="AU728" s="238">
        <v>85</v>
      </c>
      <c r="AV728" s="238">
        <v>170</v>
      </c>
      <c r="AW728" s="238">
        <v>170</v>
      </c>
      <c r="AX728" s="238">
        <v>135</v>
      </c>
      <c r="AY728" s="238">
        <v>125</v>
      </c>
      <c r="AZ728" s="238">
        <v>110</v>
      </c>
      <c r="BA728" s="238">
        <v>100</v>
      </c>
      <c r="BB728" s="238">
        <v>90</v>
      </c>
      <c r="BC728" s="238">
        <v>38</v>
      </c>
      <c r="BD728" s="238">
        <v>70</v>
      </c>
      <c r="BE728" s="238">
        <v>160</v>
      </c>
      <c r="BF728" s="238">
        <v>160</v>
      </c>
      <c r="BG728" s="238">
        <v>125</v>
      </c>
      <c r="BH728" s="238">
        <v>115</v>
      </c>
      <c r="BI728" s="238">
        <v>105</v>
      </c>
      <c r="BJ728" s="238">
        <v>90</v>
      </c>
      <c r="BK728" s="238">
        <v>90</v>
      </c>
      <c r="BL728" s="238">
        <v>100</v>
      </c>
      <c r="BM728" s="238">
        <v>90</v>
      </c>
      <c r="BN728" s="238">
        <v>75</v>
      </c>
      <c r="BO728" s="238">
        <v>37</v>
      </c>
      <c r="BP728" s="238">
        <v>60</v>
      </c>
      <c r="BQ728" s="238">
        <v>150</v>
      </c>
      <c r="BR728" s="238">
        <v>155</v>
      </c>
      <c r="BS728" s="238">
        <v>120</v>
      </c>
      <c r="BT728" s="238">
        <v>110</v>
      </c>
      <c r="BU728" s="238">
        <v>100</v>
      </c>
      <c r="BV728" s="238">
        <v>85</v>
      </c>
      <c r="BW728" s="238">
        <v>85</v>
      </c>
      <c r="BX728" s="238">
        <v>90</v>
      </c>
      <c r="BY728" s="275">
        <v>75</v>
      </c>
      <c r="BZ728" s="238">
        <v>36</v>
      </c>
      <c r="CA728" s="238">
        <v>50</v>
      </c>
      <c r="CB728" s="238">
        <v>140</v>
      </c>
      <c r="CC728" s="238">
        <v>150</v>
      </c>
      <c r="CD728" s="238">
        <v>110</v>
      </c>
      <c r="CE728" s="238">
        <v>100</v>
      </c>
      <c r="CF728" s="238">
        <v>90</v>
      </c>
      <c r="CG728" s="238">
        <v>85</v>
      </c>
      <c r="CH728" s="238">
        <v>80</v>
      </c>
      <c r="CI728" s="238">
        <v>70</v>
      </c>
      <c r="CJ728" s="238">
        <v>60</v>
      </c>
      <c r="CK728" s="238">
        <v>35</v>
      </c>
      <c r="CL728" s="238">
        <v>40</v>
      </c>
      <c r="CM728" s="238">
        <v>130</v>
      </c>
      <c r="CN728" s="238">
        <v>140</v>
      </c>
      <c r="CO728" s="238">
        <v>100</v>
      </c>
      <c r="CP728" s="238">
        <v>90</v>
      </c>
      <c r="CQ728" s="238">
        <v>80</v>
      </c>
      <c r="CR728" s="238">
        <v>70</v>
      </c>
      <c r="CS728" s="238">
        <v>60</v>
      </c>
      <c r="CT728" s="238">
        <v>50</v>
      </c>
      <c r="CU728" s="238">
        <v>30</v>
      </c>
      <c r="CV728" s="238">
        <v>35</v>
      </c>
      <c r="CW728" s="238">
        <v>125</v>
      </c>
      <c r="CX728" s="238">
        <v>125</v>
      </c>
      <c r="CY728" s="238">
        <v>85</v>
      </c>
      <c r="CZ728" s="238">
        <v>65</v>
      </c>
      <c r="DA728" s="238">
        <v>60</v>
      </c>
      <c r="DB728" s="238">
        <v>55</v>
      </c>
      <c r="DC728" s="238">
        <v>50</v>
      </c>
      <c r="DD728" s="238">
        <v>40</v>
      </c>
      <c r="DE728" s="238">
        <v>30</v>
      </c>
      <c r="DF728" s="238">
        <v>110</v>
      </c>
      <c r="DG728" s="238">
        <v>100</v>
      </c>
      <c r="DH728" s="238">
        <v>75</v>
      </c>
      <c r="DI728" s="238">
        <v>50</v>
      </c>
      <c r="DJ728" s="238">
        <v>45</v>
      </c>
      <c r="DK728" s="238">
        <v>40</v>
      </c>
      <c r="DL728" s="238">
        <v>35</v>
      </c>
      <c r="DM728" s="238">
        <v>25</v>
      </c>
      <c r="DN728" s="238">
        <v>25</v>
      </c>
      <c r="DO728" s="238">
        <v>70</v>
      </c>
      <c r="DP728" s="238">
        <v>70</v>
      </c>
      <c r="DQ728" s="238">
        <v>60</v>
      </c>
      <c r="DR728" s="238">
        <v>40</v>
      </c>
      <c r="DS728" s="238">
        <v>35</v>
      </c>
      <c r="DT728" s="238">
        <v>30</v>
      </c>
      <c r="DU728" s="238">
        <v>25</v>
      </c>
      <c r="DV728" s="238">
        <v>50</v>
      </c>
      <c r="DW728" s="238">
        <v>35</v>
      </c>
      <c r="DX728" s="238">
        <v>30</v>
      </c>
      <c r="DY728" s="238">
        <v>25</v>
      </c>
      <c r="DZ728" s="238">
        <v>20</v>
      </c>
      <c r="EA728" s="238">
        <v>30</v>
      </c>
      <c r="EB728" s="238">
        <v>15</v>
      </c>
      <c r="EC728" s="238">
        <v>30</v>
      </c>
      <c r="ED728" s="238">
        <v>15</v>
      </c>
    </row>
    <row r="729" spans="1:134" x14ac:dyDescent="0.25">
      <c r="A729" s="262">
        <v>-1655</v>
      </c>
      <c r="B729" s="237">
        <v>101.77221947187593</v>
      </c>
      <c r="C729" s="238">
        <v>101.22888204492911</v>
      </c>
      <c r="D729" s="130">
        <v>1959.9166666666667</v>
      </c>
      <c r="E729" s="238">
        <v>34.316699276734653</v>
      </c>
      <c r="F729" s="238">
        <v>10.166205659571006</v>
      </c>
      <c r="G729" s="238">
        <v>1.3813902444521773</v>
      </c>
      <c r="H729" s="238">
        <v>0</v>
      </c>
      <c r="I729" s="238">
        <v>6.5813698630170947E-2</v>
      </c>
      <c r="J729" s="131">
        <v>0</v>
      </c>
      <c r="K729" s="131">
        <v>28.023013698639261</v>
      </c>
      <c r="L729" s="131">
        <v>8.4347945205431643</v>
      </c>
      <c r="M729" s="131">
        <v>0</v>
      </c>
      <c r="N729" s="131">
        <v>6.0906849315073064E-2</v>
      </c>
      <c r="O729" s="132">
        <v>121.60354589456151</v>
      </c>
      <c r="P729" s="132">
        <v>123.33497194034567</v>
      </c>
      <c r="Q729" s="132">
        <v>121.57164321846312</v>
      </c>
      <c r="R729" s="132">
        <v>118.55721476537538</v>
      </c>
      <c r="S729" s="131">
        <v>99</v>
      </c>
      <c r="T729" s="131">
        <v>128</v>
      </c>
      <c r="U729" s="7">
        <v>25</v>
      </c>
      <c r="V729" s="131">
        <v>50</v>
      </c>
      <c r="W729" s="131">
        <v>0</v>
      </c>
      <c r="X729" s="131">
        <v>10.019379027380721</v>
      </c>
      <c r="Y729" s="237">
        <v>5.1219178075411946</v>
      </c>
      <c r="Z729" s="237">
        <v>100</v>
      </c>
      <c r="AA729" s="131">
        <v>101.6604397953588</v>
      </c>
      <c r="AB729" s="131">
        <v>35</v>
      </c>
      <c r="AC729" s="131">
        <v>70</v>
      </c>
      <c r="AD729" s="131">
        <v>60</v>
      </c>
      <c r="AE729" s="131">
        <v>0</v>
      </c>
      <c r="AF729" s="131">
        <v>0</v>
      </c>
      <c r="AG729" s="131">
        <v>0</v>
      </c>
      <c r="AH729" s="131">
        <v>0</v>
      </c>
      <c r="AI729" s="131">
        <v>0</v>
      </c>
      <c r="AJ729" s="131">
        <v>0</v>
      </c>
      <c r="AK729" s="131">
        <v>0</v>
      </c>
      <c r="AL729" s="131">
        <v>0</v>
      </c>
      <c r="AM729" s="238">
        <v>40</v>
      </c>
      <c r="AN729" s="238">
        <v>85</v>
      </c>
      <c r="AO729" s="238">
        <v>160</v>
      </c>
      <c r="AP729" s="238">
        <v>160</v>
      </c>
      <c r="AQ729" s="238">
        <v>140</v>
      </c>
      <c r="AR729" s="238">
        <v>130</v>
      </c>
      <c r="AS729" s="238">
        <v>115</v>
      </c>
      <c r="AT729" s="238">
        <v>35</v>
      </c>
      <c r="AU729" s="238">
        <v>75</v>
      </c>
      <c r="AV729" s="238">
        <v>130</v>
      </c>
      <c r="AW729" s="238">
        <v>130</v>
      </c>
      <c r="AX729" s="238">
        <v>130</v>
      </c>
      <c r="AY729" s="238">
        <v>125</v>
      </c>
      <c r="AZ729" s="238">
        <v>110</v>
      </c>
      <c r="BA729" s="238">
        <v>100</v>
      </c>
      <c r="BB729" s="238">
        <v>80</v>
      </c>
      <c r="BC729" s="238">
        <v>30</v>
      </c>
      <c r="BD729" s="238">
        <v>60</v>
      </c>
      <c r="BE729" s="238">
        <v>100</v>
      </c>
      <c r="BF729" s="238">
        <v>120</v>
      </c>
      <c r="BG729" s="238">
        <v>115</v>
      </c>
      <c r="BH729" s="238">
        <v>110</v>
      </c>
      <c r="BI729" s="238">
        <v>95</v>
      </c>
      <c r="BJ729" s="238">
        <v>80</v>
      </c>
      <c r="BK729" s="238">
        <v>100</v>
      </c>
      <c r="BL729" s="238">
        <v>100</v>
      </c>
      <c r="BM729" s="238">
        <v>80</v>
      </c>
      <c r="BN729" s="238">
        <v>70</v>
      </c>
      <c r="BO729" s="238">
        <v>29</v>
      </c>
      <c r="BP729" s="238">
        <v>50</v>
      </c>
      <c r="BQ729" s="238">
        <v>75</v>
      </c>
      <c r="BR729" s="238">
        <v>100</v>
      </c>
      <c r="BS729" s="238">
        <v>100</v>
      </c>
      <c r="BT729" s="238">
        <v>100</v>
      </c>
      <c r="BU729" s="238">
        <v>90</v>
      </c>
      <c r="BV729" s="238">
        <v>80</v>
      </c>
      <c r="BW729" s="238">
        <v>80</v>
      </c>
      <c r="BX729" s="238">
        <v>80</v>
      </c>
      <c r="BY729" s="275">
        <v>65</v>
      </c>
      <c r="BZ729" s="238">
        <v>27</v>
      </c>
      <c r="CA729" s="238">
        <v>40</v>
      </c>
      <c r="CB729" s="238">
        <v>65</v>
      </c>
      <c r="CC729" s="238">
        <v>75</v>
      </c>
      <c r="CD729" s="238">
        <v>80</v>
      </c>
      <c r="CE729" s="238">
        <v>90</v>
      </c>
      <c r="CF729" s="238">
        <v>85</v>
      </c>
      <c r="CG729" s="238">
        <v>80</v>
      </c>
      <c r="CH729" s="238">
        <v>75</v>
      </c>
      <c r="CI729" s="238">
        <v>70</v>
      </c>
      <c r="CJ729" s="238">
        <v>50</v>
      </c>
      <c r="CK729" s="238">
        <v>25</v>
      </c>
      <c r="CL729" s="238">
        <v>30</v>
      </c>
      <c r="CM729" s="238">
        <v>60</v>
      </c>
      <c r="CN729" s="238">
        <v>60</v>
      </c>
      <c r="CO729" s="238">
        <v>70</v>
      </c>
      <c r="CP729" s="238">
        <v>75</v>
      </c>
      <c r="CQ729" s="238">
        <v>70</v>
      </c>
      <c r="CR729" s="238">
        <v>60</v>
      </c>
      <c r="CS729" s="238">
        <v>55</v>
      </c>
      <c r="CT729" s="238">
        <v>50</v>
      </c>
      <c r="CU729" s="238">
        <v>20</v>
      </c>
      <c r="CV729" s="238">
        <v>25</v>
      </c>
      <c r="CW729" s="238">
        <v>50</v>
      </c>
      <c r="CX729" s="238">
        <v>50</v>
      </c>
      <c r="CY729" s="238">
        <v>55</v>
      </c>
      <c r="CZ729" s="238">
        <v>60</v>
      </c>
      <c r="DA729" s="238">
        <v>50</v>
      </c>
      <c r="DB729" s="238">
        <v>40</v>
      </c>
      <c r="DC729" s="238">
        <v>35</v>
      </c>
      <c r="DD729" s="238">
        <v>30</v>
      </c>
      <c r="DE729" s="238">
        <v>20</v>
      </c>
      <c r="DF729" s="238">
        <v>35</v>
      </c>
      <c r="DG729" s="238">
        <v>35</v>
      </c>
      <c r="DH729" s="238">
        <v>40</v>
      </c>
      <c r="DI729" s="238">
        <v>50</v>
      </c>
      <c r="DJ729" s="238">
        <v>40</v>
      </c>
      <c r="DK729" s="238">
        <v>30</v>
      </c>
      <c r="DL729" s="238">
        <v>25</v>
      </c>
      <c r="DM729" s="238">
        <v>20</v>
      </c>
      <c r="DN729" s="238">
        <v>15</v>
      </c>
      <c r="DO729" s="238">
        <v>25</v>
      </c>
      <c r="DP729" s="238">
        <v>25</v>
      </c>
      <c r="DQ729" s="238">
        <v>30</v>
      </c>
      <c r="DR729" s="238">
        <v>40</v>
      </c>
      <c r="DS729" s="238">
        <v>30</v>
      </c>
      <c r="DT729" s="238">
        <v>20</v>
      </c>
      <c r="DU729" s="238">
        <v>17</v>
      </c>
      <c r="DV729" s="238">
        <v>30</v>
      </c>
      <c r="DW729" s="238">
        <v>30</v>
      </c>
      <c r="DX729" s="238">
        <v>25</v>
      </c>
      <c r="DY729" s="238">
        <v>20</v>
      </c>
      <c r="DZ729" s="238">
        <v>15</v>
      </c>
      <c r="EA729" s="238">
        <v>25</v>
      </c>
      <c r="EB729" s="238">
        <v>15</v>
      </c>
      <c r="EC729" s="238">
        <v>20</v>
      </c>
      <c r="ED729" s="238">
        <v>15</v>
      </c>
    </row>
    <row r="730" spans="1:134" x14ac:dyDescent="0.25">
      <c r="A730" s="262">
        <v>-1660</v>
      </c>
      <c r="B730" s="237">
        <v>101.74496274342918</v>
      </c>
      <c r="C730" s="238">
        <v>101.2019156180973</v>
      </c>
      <c r="D730" s="130">
        <v>1959.8333333333333</v>
      </c>
      <c r="E730" s="238">
        <v>33.963326235629211</v>
      </c>
      <c r="F730" s="238">
        <v>10.041132108229249</v>
      </c>
      <c r="G730" s="238">
        <v>1.365178329602827</v>
      </c>
      <c r="H730" s="238">
        <v>0</v>
      </c>
      <c r="I730" s="238">
        <v>6.5484931506870403E-2</v>
      </c>
      <c r="J730" s="131">
        <v>0</v>
      </c>
      <c r="K730" s="131">
        <v>27.710684931512333</v>
      </c>
      <c r="L730" s="131">
        <v>8.3197260273946085</v>
      </c>
      <c r="M730" s="131">
        <v>0</v>
      </c>
      <c r="N730" s="131">
        <v>6.0742465753427677E-2</v>
      </c>
      <c r="O730" s="132">
        <v>122.70341014532136</v>
      </c>
      <c r="P730" s="132">
        <v>123.365729537074</v>
      </c>
      <c r="Q730" s="132">
        <v>121.72942920373225</v>
      </c>
      <c r="R730" s="132">
        <v>117.26990138512153</v>
      </c>
      <c r="S730" s="131">
        <v>107</v>
      </c>
      <c r="T730" s="131">
        <v>128</v>
      </c>
      <c r="U730" s="7">
        <v>35</v>
      </c>
      <c r="V730" s="131">
        <v>60</v>
      </c>
      <c r="W730" s="131">
        <v>0</v>
      </c>
      <c r="X730" s="131">
        <v>10.019379027380721</v>
      </c>
      <c r="Y730" s="237">
        <v>4.9657534241009671</v>
      </c>
      <c r="Z730" s="237">
        <v>100</v>
      </c>
      <c r="AA730" s="131">
        <v>109.67182181595237</v>
      </c>
      <c r="AB730" s="131">
        <v>30</v>
      </c>
      <c r="AC730" s="131">
        <v>75</v>
      </c>
      <c r="AD730" s="131">
        <v>55</v>
      </c>
      <c r="AE730" s="131">
        <v>0</v>
      </c>
      <c r="AF730" s="131">
        <v>0</v>
      </c>
      <c r="AG730" s="131">
        <v>0</v>
      </c>
      <c r="AH730" s="131">
        <v>0</v>
      </c>
      <c r="AI730" s="131">
        <v>0</v>
      </c>
      <c r="AJ730" s="131">
        <v>0</v>
      </c>
      <c r="AK730" s="131">
        <v>0</v>
      </c>
      <c r="AL730" s="131">
        <v>0</v>
      </c>
      <c r="AM730" s="238">
        <v>55</v>
      </c>
      <c r="AN730" s="238">
        <v>100</v>
      </c>
      <c r="AO730" s="238">
        <v>160</v>
      </c>
      <c r="AP730" s="238">
        <v>160</v>
      </c>
      <c r="AQ730" s="238">
        <v>145</v>
      </c>
      <c r="AR730" s="238">
        <v>140</v>
      </c>
      <c r="AS730" s="238">
        <v>120</v>
      </c>
      <c r="AT730" s="238">
        <v>50</v>
      </c>
      <c r="AU730" s="238">
        <v>90</v>
      </c>
      <c r="AV730" s="238">
        <v>120</v>
      </c>
      <c r="AW730" s="238">
        <v>140</v>
      </c>
      <c r="AX730" s="238">
        <v>140</v>
      </c>
      <c r="AY730" s="238">
        <v>130</v>
      </c>
      <c r="AZ730" s="238">
        <v>110</v>
      </c>
      <c r="BA730" s="238">
        <v>100</v>
      </c>
      <c r="BB730" s="238">
        <v>90</v>
      </c>
      <c r="BC730" s="238">
        <v>47</v>
      </c>
      <c r="BD730" s="238">
        <v>75</v>
      </c>
      <c r="BE730" s="238">
        <v>100</v>
      </c>
      <c r="BF730" s="238">
        <v>120</v>
      </c>
      <c r="BG730" s="238">
        <v>120</v>
      </c>
      <c r="BH730" s="238">
        <v>120</v>
      </c>
      <c r="BI730" s="238">
        <v>100</v>
      </c>
      <c r="BJ730" s="238">
        <v>90</v>
      </c>
      <c r="BK730" s="238">
        <v>100</v>
      </c>
      <c r="BL730" s="238">
        <v>110</v>
      </c>
      <c r="BM730" s="238">
        <v>90</v>
      </c>
      <c r="BN730" s="238">
        <v>75</v>
      </c>
      <c r="BO730" s="238">
        <v>42</v>
      </c>
      <c r="BP730" s="238">
        <v>60</v>
      </c>
      <c r="BQ730" s="238">
        <v>80</v>
      </c>
      <c r="BR730" s="238">
        <v>100</v>
      </c>
      <c r="BS730" s="238">
        <v>100</v>
      </c>
      <c r="BT730" s="238">
        <v>110</v>
      </c>
      <c r="BU730" s="238">
        <v>100</v>
      </c>
      <c r="BV730" s="238">
        <v>90</v>
      </c>
      <c r="BW730" s="238">
        <v>90</v>
      </c>
      <c r="BX730" s="238">
        <v>90</v>
      </c>
      <c r="BY730" s="275">
        <v>75</v>
      </c>
      <c r="BZ730" s="238">
        <v>38</v>
      </c>
      <c r="CA730" s="238">
        <v>50</v>
      </c>
      <c r="CB730" s="238">
        <v>70</v>
      </c>
      <c r="CC730" s="238">
        <v>80</v>
      </c>
      <c r="CD730" s="238">
        <v>90</v>
      </c>
      <c r="CE730" s="238">
        <v>100</v>
      </c>
      <c r="CF730" s="238">
        <v>90</v>
      </c>
      <c r="CG730" s="238">
        <v>85</v>
      </c>
      <c r="CH730" s="238">
        <v>80</v>
      </c>
      <c r="CI730" s="238">
        <v>75</v>
      </c>
      <c r="CJ730" s="238">
        <v>60</v>
      </c>
      <c r="CK730" s="238">
        <v>35</v>
      </c>
      <c r="CL730" s="238">
        <v>45</v>
      </c>
      <c r="CM730" s="238">
        <v>60</v>
      </c>
      <c r="CN730" s="238">
        <v>70</v>
      </c>
      <c r="CO730" s="238">
        <v>80</v>
      </c>
      <c r="CP730" s="238">
        <v>90</v>
      </c>
      <c r="CQ730" s="238">
        <v>80</v>
      </c>
      <c r="CR730" s="238">
        <v>70</v>
      </c>
      <c r="CS730" s="238">
        <v>60</v>
      </c>
      <c r="CT730" s="238">
        <v>50</v>
      </c>
      <c r="CU730" s="238">
        <v>30</v>
      </c>
      <c r="CV730" s="238">
        <v>35</v>
      </c>
      <c r="CW730" s="238">
        <v>55</v>
      </c>
      <c r="CX730" s="238">
        <v>60</v>
      </c>
      <c r="CY730" s="238">
        <v>65</v>
      </c>
      <c r="CZ730" s="238">
        <v>70</v>
      </c>
      <c r="DA730" s="238">
        <v>65</v>
      </c>
      <c r="DB730" s="238">
        <v>60</v>
      </c>
      <c r="DC730" s="238">
        <v>50</v>
      </c>
      <c r="DD730" s="238">
        <v>40</v>
      </c>
      <c r="DE730" s="238">
        <v>25</v>
      </c>
      <c r="DF730" s="238">
        <v>50</v>
      </c>
      <c r="DG730" s="238">
        <v>55</v>
      </c>
      <c r="DH730" s="238">
        <v>50</v>
      </c>
      <c r="DI730" s="238">
        <v>50</v>
      </c>
      <c r="DJ730" s="238">
        <v>50</v>
      </c>
      <c r="DK730" s="238">
        <v>45</v>
      </c>
      <c r="DL730" s="238">
        <v>40</v>
      </c>
      <c r="DM730" s="238">
        <v>35</v>
      </c>
      <c r="DN730" s="238">
        <v>20</v>
      </c>
      <c r="DO730" s="238">
        <v>45</v>
      </c>
      <c r="DP730" s="238">
        <v>50</v>
      </c>
      <c r="DQ730" s="238">
        <v>45</v>
      </c>
      <c r="DR730" s="238">
        <v>40</v>
      </c>
      <c r="DS730" s="238">
        <v>37</v>
      </c>
      <c r="DT730" s="238">
        <v>32</v>
      </c>
      <c r="DU730" s="238">
        <v>30</v>
      </c>
      <c r="DV730" s="238">
        <v>40</v>
      </c>
      <c r="DW730" s="238">
        <v>30</v>
      </c>
      <c r="DX730" s="238">
        <v>27</v>
      </c>
      <c r="DY730" s="238">
        <v>22</v>
      </c>
      <c r="DZ730" s="238">
        <v>20</v>
      </c>
      <c r="EA730" s="238">
        <v>20</v>
      </c>
      <c r="EB730" s="238">
        <v>20</v>
      </c>
      <c r="EC730" s="238">
        <v>15</v>
      </c>
      <c r="ED730" s="238">
        <v>15</v>
      </c>
    </row>
    <row r="731" spans="1:134" x14ac:dyDescent="0.25">
      <c r="A731" s="262">
        <v>-1665</v>
      </c>
      <c r="B731" s="237">
        <v>101.68000674206348</v>
      </c>
      <c r="C731" s="238">
        <v>101.13709561651171</v>
      </c>
      <c r="D731" s="130">
        <v>1959.75</v>
      </c>
      <c r="E731" s="238">
        <v>33.598174093154739</v>
      </c>
      <c r="F731" s="238">
        <v>9.911889438509661</v>
      </c>
      <c r="G731" s="238">
        <v>1.3484260175918052</v>
      </c>
      <c r="H731" s="238">
        <v>0</v>
      </c>
      <c r="I731" s="238">
        <v>6.5145205479458568E-2</v>
      </c>
      <c r="J731" s="131">
        <v>0</v>
      </c>
      <c r="K731" s="131">
        <v>27.387945205480719</v>
      </c>
      <c r="L731" s="131">
        <v>8.2008219178073887</v>
      </c>
      <c r="M731" s="131">
        <v>0</v>
      </c>
      <c r="N731" s="131">
        <v>6.0572602739727088E-2</v>
      </c>
      <c r="O731" s="132">
        <v>123.50365074555182</v>
      </c>
      <c r="P731" s="132">
        <v>123.39648713380222</v>
      </c>
      <c r="Q731" s="132">
        <v>121.88721518900093</v>
      </c>
      <c r="R731" s="132">
        <v>116.46199496102987</v>
      </c>
      <c r="S731" s="131">
        <v>101</v>
      </c>
      <c r="T731" s="131">
        <v>128</v>
      </c>
      <c r="U731" s="7">
        <v>30</v>
      </c>
      <c r="V731" s="131">
        <v>50</v>
      </c>
      <c r="W731" s="131">
        <v>0</v>
      </c>
      <c r="X731" s="131">
        <v>10.019379027380721</v>
      </c>
      <c r="Y731" s="237">
        <v>4.8043835612124894</v>
      </c>
      <c r="Z731" s="237">
        <v>100</v>
      </c>
      <c r="AA731" s="131">
        <v>103.66468590290526</v>
      </c>
      <c r="AB731" s="131">
        <v>40</v>
      </c>
      <c r="AC731" s="131">
        <v>60</v>
      </c>
      <c r="AD731" s="131">
        <v>75</v>
      </c>
      <c r="AE731" s="131">
        <v>0</v>
      </c>
      <c r="AF731" s="131">
        <v>0</v>
      </c>
      <c r="AG731" s="131">
        <v>0</v>
      </c>
      <c r="AH731" s="131">
        <v>0</v>
      </c>
      <c r="AI731" s="131">
        <v>0</v>
      </c>
      <c r="AJ731" s="131">
        <v>0</v>
      </c>
      <c r="AK731" s="131">
        <v>0</v>
      </c>
      <c r="AL731" s="131">
        <v>0</v>
      </c>
      <c r="AM731" s="238">
        <v>60</v>
      </c>
      <c r="AN731" s="238">
        <v>85</v>
      </c>
      <c r="AO731" s="238">
        <v>140</v>
      </c>
      <c r="AP731" s="238">
        <v>140</v>
      </c>
      <c r="AQ731" s="238">
        <v>125</v>
      </c>
      <c r="AR731" s="238">
        <v>110</v>
      </c>
      <c r="AS731" s="238">
        <v>100</v>
      </c>
      <c r="AT731" s="238">
        <v>50</v>
      </c>
      <c r="AU731" s="238">
        <v>75</v>
      </c>
      <c r="AV731" s="238">
        <v>125</v>
      </c>
      <c r="AW731" s="238">
        <v>130</v>
      </c>
      <c r="AX731" s="238">
        <v>110</v>
      </c>
      <c r="AY731" s="238">
        <v>100</v>
      </c>
      <c r="AZ731" s="238">
        <v>100</v>
      </c>
      <c r="BA731" s="238">
        <v>100</v>
      </c>
      <c r="BB731" s="238">
        <v>80</v>
      </c>
      <c r="BC731" s="238">
        <v>45</v>
      </c>
      <c r="BD731" s="238">
        <v>70</v>
      </c>
      <c r="BE731" s="238">
        <v>100</v>
      </c>
      <c r="BF731" s="238">
        <v>120</v>
      </c>
      <c r="BG731" s="238">
        <v>110</v>
      </c>
      <c r="BH731" s="238">
        <v>100</v>
      </c>
      <c r="BI731" s="238">
        <v>95</v>
      </c>
      <c r="BJ731" s="238">
        <v>90</v>
      </c>
      <c r="BK731" s="238">
        <v>100</v>
      </c>
      <c r="BL731" s="238">
        <v>100</v>
      </c>
      <c r="BM731" s="238">
        <v>80</v>
      </c>
      <c r="BN731" s="238">
        <v>70</v>
      </c>
      <c r="BO731" s="238">
        <v>40</v>
      </c>
      <c r="BP731" s="238">
        <v>60</v>
      </c>
      <c r="BQ731" s="238">
        <v>75</v>
      </c>
      <c r="BR731" s="238">
        <v>100</v>
      </c>
      <c r="BS731" s="238">
        <v>100</v>
      </c>
      <c r="BT731" s="238">
        <v>100</v>
      </c>
      <c r="BU731" s="238">
        <v>90</v>
      </c>
      <c r="BV731" s="238">
        <v>80</v>
      </c>
      <c r="BW731" s="238">
        <v>80</v>
      </c>
      <c r="BX731" s="238">
        <v>80</v>
      </c>
      <c r="BY731" s="275">
        <v>70</v>
      </c>
      <c r="BZ731" s="238">
        <v>35</v>
      </c>
      <c r="CA731" s="238">
        <v>50</v>
      </c>
      <c r="CB731" s="238">
        <v>65</v>
      </c>
      <c r="CC731" s="238">
        <v>75</v>
      </c>
      <c r="CD731" s="238">
        <v>75</v>
      </c>
      <c r="CE731" s="238">
        <v>75</v>
      </c>
      <c r="CF731" s="238">
        <v>70</v>
      </c>
      <c r="CG731" s="238">
        <v>70</v>
      </c>
      <c r="CH731" s="238">
        <v>65</v>
      </c>
      <c r="CI731" s="238">
        <v>60</v>
      </c>
      <c r="CJ731" s="238">
        <v>55</v>
      </c>
      <c r="CK731" s="238">
        <v>30</v>
      </c>
      <c r="CL731" s="238">
        <v>40</v>
      </c>
      <c r="CM731" s="238">
        <v>55</v>
      </c>
      <c r="CN731" s="238">
        <v>65</v>
      </c>
      <c r="CO731" s="238">
        <v>60</v>
      </c>
      <c r="CP731" s="238">
        <v>50</v>
      </c>
      <c r="CQ731" s="238">
        <v>50</v>
      </c>
      <c r="CR731" s="238">
        <v>50</v>
      </c>
      <c r="CS731" s="238">
        <v>50</v>
      </c>
      <c r="CT731" s="238">
        <v>50</v>
      </c>
      <c r="CU731" s="238">
        <v>25</v>
      </c>
      <c r="CV731" s="238">
        <v>30</v>
      </c>
      <c r="CW731" s="238">
        <v>45</v>
      </c>
      <c r="CX731" s="238">
        <v>50</v>
      </c>
      <c r="CY731" s="238">
        <v>45</v>
      </c>
      <c r="CZ731" s="238">
        <v>40</v>
      </c>
      <c r="DA731" s="238">
        <v>40</v>
      </c>
      <c r="DB731" s="238">
        <v>40</v>
      </c>
      <c r="DC731" s="238">
        <v>40</v>
      </c>
      <c r="DD731" s="238">
        <v>40</v>
      </c>
      <c r="DE731" s="238">
        <v>25</v>
      </c>
      <c r="DF731" s="238">
        <v>35</v>
      </c>
      <c r="DG731" s="238">
        <v>40</v>
      </c>
      <c r="DH731" s="238">
        <v>35</v>
      </c>
      <c r="DI731" s="238">
        <v>35</v>
      </c>
      <c r="DJ731" s="238">
        <v>30</v>
      </c>
      <c r="DK731" s="238">
        <v>30</v>
      </c>
      <c r="DL731" s="238">
        <v>30</v>
      </c>
      <c r="DM731" s="238">
        <v>30</v>
      </c>
      <c r="DN731" s="238">
        <v>20</v>
      </c>
      <c r="DO731" s="238">
        <v>30</v>
      </c>
      <c r="DP731" s="238">
        <v>30</v>
      </c>
      <c r="DQ731" s="238">
        <v>30</v>
      </c>
      <c r="DR731" s="238">
        <v>25</v>
      </c>
      <c r="DS731" s="238">
        <v>25</v>
      </c>
      <c r="DT731" s="238">
        <v>25</v>
      </c>
      <c r="DU731" s="238">
        <v>25</v>
      </c>
      <c r="DV731" s="238">
        <v>25</v>
      </c>
      <c r="DW731" s="238">
        <v>20</v>
      </c>
      <c r="DX731" s="238">
        <v>20</v>
      </c>
      <c r="DY731" s="238">
        <v>20</v>
      </c>
      <c r="DZ731" s="238">
        <v>20</v>
      </c>
      <c r="EA731" s="238">
        <v>20</v>
      </c>
      <c r="EB731" s="238">
        <v>20</v>
      </c>
      <c r="EC731" s="238">
        <v>15</v>
      </c>
      <c r="ED731" s="238">
        <v>15</v>
      </c>
    </row>
    <row r="732" spans="1:134" x14ac:dyDescent="0.25">
      <c r="A732" s="262">
        <v>-1670</v>
      </c>
      <c r="B732" s="237">
        <v>101.72881998113105</v>
      </c>
      <c r="C732" s="238">
        <v>101.18573532732383</v>
      </c>
      <c r="D732" s="130">
        <v>1959.6666666666667</v>
      </c>
      <c r="E732" s="238">
        <v>33.244801052049297</v>
      </c>
      <c r="F732" s="238">
        <v>9.7868158871679043</v>
      </c>
      <c r="G732" s="238">
        <v>1.3322141027425118</v>
      </c>
      <c r="H732" s="238">
        <v>0</v>
      </c>
      <c r="I732" s="238">
        <v>6.4816438356158024E-2</v>
      </c>
      <c r="J732" s="131">
        <v>0</v>
      </c>
      <c r="K732" s="131">
        <v>27.075616438353791</v>
      </c>
      <c r="L732" s="131">
        <v>8.0857534246583782</v>
      </c>
      <c r="M732" s="131">
        <v>0</v>
      </c>
      <c r="N732" s="131">
        <v>6.0408219178081701E-2</v>
      </c>
      <c r="O732" s="132">
        <v>125.00323629944359</v>
      </c>
      <c r="P732" s="132">
        <v>123.43108943012135</v>
      </c>
      <c r="Q732" s="132">
        <v>122.0647244224283</v>
      </c>
      <c r="R732" s="132">
        <v>118.04141003490405</v>
      </c>
      <c r="S732" s="131">
        <v>127</v>
      </c>
      <c r="T732" s="131">
        <v>128</v>
      </c>
      <c r="U732" s="7">
        <v>40</v>
      </c>
      <c r="V732" s="131">
        <v>75</v>
      </c>
      <c r="W732" s="131">
        <v>0</v>
      </c>
      <c r="X732" s="131">
        <v>10.019379027380721</v>
      </c>
      <c r="Y732" s="237">
        <v>4.6482191777722619</v>
      </c>
      <c r="Z732" s="237">
        <v>100</v>
      </c>
      <c r="AA732" s="131">
        <v>129.63998421939377</v>
      </c>
      <c r="AB732" s="131">
        <v>100</v>
      </c>
      <c r="AC732" s="131">
        <v>75</v>
      </c>
      <c r="AD732" s="131">
        <v>150</v>
      </c>
      <c r="AE732" s="131">
        <v>0</v>
      </c>
      <c r="AF732" s="131">
        <v>0</v>
      </c>
      <c r="AG732" s="131">
        <v>0</v>
      </c>
      <c r="AH732" s="131">
        <v>0</v>
      </c>
      <c r="AI732" s="131">
        <v>0</v>
      </c>
      <c r="AJ732" s="131">
        <v>0</v>
      </c>
      <c r="AK732" s="131">
        <v>0</v>
      </c>
      <c r="AL732" s="131">
        <v>0</v>
      </c>
      <c r="AM732" s="238">
        <v>75</v>
      </c>
      <c r="AN732" s="238">
        <v>110</v>
      </c>
      <c r="AO732" s="238">
        <v>175</v>
      </c>
      <c r="AP732" s="238">
        <v>175</v>
      </c>
      <c r="AQ732" s="238">
        <v>150</v>
      </c>
      <c r="AR732" s="238">
        <v>125</v>
      </c>
      <c r="AS732" s="238">
        <v>125</v>
      </c>
      <c r="AT732" s="238">
        <v>70</v>
      </c>
      <c r="AU732" s="238">
        <v>100</v>
      </c>
      <c r="AV732" s="238">
        <v>150</v>
      </c>
      <c r="AW732" s="238">
        <v>150</v>
      </c>
      <c r="AX732" s="238">
        <v>125</v>
      </c>
      <c r="AY732" s="238">
        <v>120</v>
      </c>
      <c r="AZ732" s="238">
        <v>120</v>
      </c>
      <c r="BA732" s="238">
        <v>125</v>
      </c>
      <c r="BB732" s="238">
        <v>100</v>
      </c>
      <c r="BC732" s="238">
        <v>65</v>
      </c>
      <c r="BD732" s="238">
        <v>80</v>
      </c>
      <c r="BE732" s="238">
        <v>125</v>
      </c>
      <c r="BF732" s="238">
        <v>130</v>
      </c>
      <c r="BG732" s="238">
        <v>115</v>
      </c>
      <c r="BH732" s="238">
        <v>100</v>
      </c>
      <c r="BI732" s="238">
        <v>100</v>
      </c>
      <c r="BJ732" s="238">
        <v>105</v>
      </c>
      <c r="BK732" s="238">
        <v>120</v>
      </c>
      <c r="BL732" s="238">
        <v>125</v>
      </c>
      <c r="BM732" s="238">
        <v>100</v>
      </c>
      <c r="BN732" s="238">
        <v>90</v>
      </c>
      <c r="BO732" s="238">
        <v>60</v>
      </c>
      <c r="BP732" s="238">
        <v>70</v>
      </c>
      <c r="BQ732" s="238">
        <v>125</v>
      </c>
      <c r="BR732" s="238">
        <v>125</v>
      </c>
      <c r="BS732" s="238">
        <v>110</v>
      </c>
      <c r="BT732" s="238">
        <v>90</v>
      </c>
      <c r="BU732" s="238">
        <v>95</v>
      </c>
      <c r="BV732" s="238">
        <v>100</v>
      </c>
      <c r="BW732" s="238">
        <v>100</v>
      </c>
      <c r="BX732" s="238">
        <v>100</v>
      </c>
      <c r="BY732" s="275">
        <v>90</v>
      </c>
      <c r="BZ732" s="238">
        <v>50</v>
      </c>
      <c r="CA732" s="238">
        <v>60</v>
      </c>
      <c r="CB732" s="238">
        <v>100</v>
      </c>
      <c r="CC732" s="238">
        <v>125</v>
      </c>
      <c r="CD732" s="238">
        <v>100</v>
      </c>
      <c r="CE732" s="238">
        <v>75</v>
      </c>
      <c r="CF732" s="238">
        <v>75</v>
      </c>
      <c r="CG732" s="238">
        <v>75</v>
      </c>
      <c r="CH732" s="238">
        <v>75</v>
      </c>
      <c r="CI732" s="238">
        <v>75</v>
      </c>
      <c r="CJ732" s="238">
        <v>75</v>
      </c>
      <c r="CK732" s="238">
        <v>40</v>
      </c>
      <c r="CL732" s="238">
        <v>50</v>
      </c>
      <c r="CM732" s="238">
        <v>80</v>
      </c>
      <c r="CN732" s="238">
        <v>100</v>
      </c>
      <c r="CO732" s="238">
        <v>75</v>
      </c>
      <c r="CP732" s="238">
        <v>60</v>
      </c>
      <c r="CQ732" s="238">
        <v>60</v>
      </c>
      <c r="CR732" s="238">
        <v>60</v>
      </c>
      <c r="CS732" s="238">
        <v>60</v>
      </c>
      <c r="CT732" s="238">
        <v>60</v>
      </c>
      <c r="CU732" s="238">
        <v>30</v>
      </c>
      <c r="CV732" s="238">
        <v>40</v>
      </c>
      <c r="CW732" s="238">
        <v>60</v>
      </c>
      <c r="CX732" s="238">
        <v>75</v>
      </c>
      <c r="CY732" s="238">
        <v>60</v>
      </c>
      <c r="CZ732" s="238">
        <v>50</v>
      </c>
      <c r="DA732" s="238">
        <v>50</v>
      </c>
      <c r="DB732" s="238">
        <v>50</v>
      </c>
      <c r="DC732" s="238">
        <v>50</v>
      </c>
      <c r="DD732" s="238">
        <v>50</v>
      </c>
      <c r="DE732" s="238">
        <v>30</v>
      </c>
      <c r="DF732" s="238">
        <v>50</v>
      </c>
      <c r="DG732" s="238">
        <v>50</v>
      </c>
      <c r="DH732" s="238">
        <v>40</v>
      </c>
      <c r="DI732" s="238">
        <v>35</v>
      </c>
      <c r="DJ732" s="238">
        <v>35</v>
      </c>
      <c r="DK732" s="238">
        <v>40</v>
      </c>
      <c r="DL732" s="238">
        <v>40</v>
      </c>
      <c r="DM732" s="238">
        <v>40</v>
      </c>
      <c r="DN732" s="238">
        <v>25</v>
      </c>
      <c r="DO732" s="238">
        <v>35</v>
      </c>
      <c r="DP732" s="238">
        <v>35</v>
      </c>
      <c r="DQ732" s="238">
        <v>30</v>
      </c>
      <c r="DR732" s="238">
        <v>25</v>
      </c>
      <c r="DS732" s="238">
        <v>25</v>
      </c>
      <c r="DT732" s="238">
        <v>30</v>
      </c>
      <c r="DU732" s="238">
        <v>30</v>
      </c>
      <c r="DV732" s="238">
        <v>25</v>
      </c>
      <c r="DW732" s="238">
        <v>25</v>
      </c>
      <c r="DX732" s="238">
        <v>25</v>
      </c>
      <c r="DY732" s="238">
        <v>25</v>
      </c>
      <c r="DZ732" s="238">
        <v>25</v>
      </c>
      <c r="EA732" s="238">
        <v>20</v>
      </c>
      <c r="EB732" s="238">
        <v>20</v>
      </c>
      <c r="EC732" s="238">
        <v>20</v>
      </c>
      <c r="ED732" s="238">
        <v>20</v>
      </c>
    </row>
    <row r="733" spans="1:134" x14ac:dyDescent="0.25">
      <c r="A733" s="262">
        <v>-1675</v>
      </c>
      <c r="B733" s="237">
        <v>101.82835296266252</v>
      </c>
      <c r="C733" s="238">
        <v>101.2847846904795</v>
      </c>
      <c r="D733" s="130">
        <v>1959.5833333333333</v>
      </c>
      <c r="E733" s="238">
        <v>32.879648909574826</v>
      </c>
      <c r="F733" s="238">
        <v>9.6575732174483164</v>
      </c>
      <c r="G733" s="238">
        <v>1.3154617907314901</v>
      </c>
      <c r="H733" s="238">
        <v>0</v>
      </c>
      <c r="I733" s="238">
        <v>6.4476712328747077E-2</v>
      </c>
      <c r="J733" s="131">
        <v>0</v>
      </c>
      <c r="K733" s="131">
        <v>26.752876712323086</v>
      </c>
      <c r="L733" s="131">
        <v>7.9668493150716131</v>
      </c>
      <c r="M733" s="131">
        <v>0</v>
      </c>
      <c r="N733" s="131">
        <v>6.0238356164381557E-2</v>
      </c>
      <c r="O733" s="132">
        <v>127.00211994512742</v>
      </c>
      <c r="P733" s="132">
        <v>123.46184702684968</v>
      </c>
      <c r="Q733" s="132">
        <v>122.22251040769788</v>
      </c>
      <c r="R733" s="132">
        <v>114.1770533301417</v>
      </c>
      <c r="S733" s="131">
        <v>260</v>
      </c>
      <c r="T733" s="131">
        <v>128</v>
      </c>
      <c r="U733" s="7">
        <v>100</v>
      </c>
      <c r="V733" s="131">
        <v>200</v>
      </c>
      <c r="W733" s="131">
        <v>0</v>
      </c>
      <c r="X733" s="131">
        <v>10.019379027380721</v>
      </c>
      <c r="Y733" s="237">
        <v>4.486849314884239</v>
      </c>
      <c r="Z733" s="237">
        <v>100</v>
      </c>
      <c r="AA733" s="131">
        <v>260.90704633419614</v>
      </c>
      <c r="AB733" s="131">
        <v>150</v>
      </c>
      <c r="AC733" s="131">
        <v>150</v>
      </c>
      <c r="AD733" s="131">
        <v>250</v>
      </c>
      <c r="AE733" s="131">
        <v>0</v>
      </c>
      <c r="AF733" s="131">
        <v>0</v>
      </c>
      <c r="AG733" s="131">
        <v>0</v>
      </c>
      <c r="AH733" s="131">
        <v>0</v>
      </c>
      <c r="AI733" s="131">
        <v>0</v>
      </c>
      <c r="AJ733" s="131">
        <v>0</v>
      </c>
      <c r="AK733" s="131">
        <v>0</v>
      </c>
      <c r="AL733" s="131">
        <v>0</v>
      </c>
      <c r="AM733" s="238">
        <v>140</v>
      </c>
      <c r="AN733" s="238">
        <v>200</v>
      </c>
      <c r="AO733" s="238">
        <v>300</v>
      </c>
      <c r="AP733" s="238">
        <v>300</v>
      </c>
      <c r="AQ733" s="238">
        <v>250</v>
      </c>
      <c r="AR733" s="238">
        <v>225</v>
      </c>
      <c r="AS733" s="238">
        <v>225</v>
      </c>
      <c r="AT733" s="238">
        <v>125</v>
      </c>
      <c r="AU733" s="238">
        <v>180</v>
      </c>
      <c r="AV733" s="238">
        <v>285</v>
      </c>
      <c r="AW733" s="238">
        <v>285</v>
      </c>
      <c r="AX733" s="238">
        <v>225</v>
      </c>
      <c r="AY733" s="238">
        <v>225</v>
      </c>
      <c r="AZ733" s="238">
        <v>225</v>
      </c>
      <c r="BA733" s="238">
        <v>250</v>
      </c>
      <c r="BB733" s="238">
        <v>200</v>
      </c>
      <c r="BC733" s="238">
        <v>120</v>
      </c>
      <c r="BD733" s="238">
        <v>160</v>
      </c>
      <c r="BE733" s="238">
        <v>275</v>
      </c>
      <c r="BF733" s="238">
        <v>275</v>
      </c>
      <c r="BG733" s="238">
        <v>225</v>
      </c>
      <c r="BH733" s="238">
        <v>200</v>
      </c>
      <c r="BI733" s="238">
        <v>200</v>
      </c>
      <c r="BJ733" s="238">
        <v>200</v>
      </c>
      <c r="BK733" s="238">
        <v>225</v>
      </c>
      <c r="BL733" s="238">
        <v>275</v>
      </c>
      <c r="BM733" s="238">
        <v>200</v>
      </c>
      <c r="BN733" s="238">
        <v>175</v>
      </c>
      <c r="BO733" s="238">
        <v>115</v>
      </c>
      <c r="BP733" s="238">
        <v>140</v>
      </c>
      <c r="BQ733" s="238">
        <v>250</v>
      </c>
      <c r="BR733" s="238">
        <v>260</v>
      </c>
      <c r="BS733" s="238">
        <v>200</v>
      </c>
      <c r="BT733" s="238">
        <v>175</v>
      </c>
      <c r="BU733" s="238">
        <v>180</v>
      </c>
      <c r="BV733" s="238">
        <v>185</v>
      </c>
      <c r="BW733" s="238">
        <v>190</v>
      </c>
      <c r="BX733" s="238">
        <v>200</v>
      </c>
      <c r="BY733" s="275">
        <v>175</v>
      </c>
      <c r="BZ733" s="238">
        <v>110</v>
      </c>
      <c r="CA733" s="238">
        <v>120</v>
      </c>
      <c r="CB733" s="238">
        <v>225</v>
      </c>
      <c r="CC733" s="238">
        <v>250</v>
      </c>
      <c r="CD733" s="238">
        <v>175</v>
      </c>
      <c r="CE733" s="238">
        <v>150</v>
      </c>
      <c r="CF733" s="238">
        <v>150</v>
      </c>
      <c r="CG733" s="238">
        <v>150</v>
      </c>
      <c r="CH733" s="238">
        <v>150</v>
      </c>
      <c r="CI733" s="238">
        <v>150</v>
      </c>
      <c r="CJ733" s="238">
        <v>150</v>
      </c>
      <c r="CK733" s="238">
        <v>100</v>
      </c>
      <c r="CL733" s="238">
        <v>110</v>
      </c>
      <c r="CM733" s="238">
        <v>200</v>
      </c>
      <c r="CN733" s="238">
        <v>225</v>
      </c>
      <c r="CO733" s="238">
        <v>150</v>
      </c>
      <c r="CP733" s="238">
        <v>125</v>
      </c>
      <c r="CQ733" s="238">
        <v>125</v>
      </c>
      <c r="CR733" s="238">
        <v>125</v>
      </c>
      <c r="CS733" s="238">
        <v>125</v>
      </c>
      <c r="CT733" s="238">
        <v>125</v>
      </c>
      <c r="CU733" s="238">
        <v>75</v>
      </c>
      <c r="CV733" s="238">
        <v>100</v>
      </c>
      <c r="CW733" s="238">
        <v>175</v>
      </c>
      <c r="CX733" s="238">
        <v>200</v>
      </c>
      <c r="CY733" s="238">
        <v>125</v>
      </c>
      <c r="CZ733" s="238">
        <v>100</v>
      </c>
      <c r="DA733" s="238">
        <v>100</v>
      </c>
      <c r="DB733" s="238">
        <v>100</v>
      </c>
      <c r="DC733" s="238">
        <v>100</v>
      </c>
      <c r="DD733" s="238">
        <v>100</v>
      </c>
      <c r="DE733" s="238">
        <v>75</v>
      </c>
      <c r="DF733" s="238">
        <v>125</v>
      </c>
      <c r="DG733" s="238">
        <v>125</v>
      </c>
      <c r="DH733" s="238">
        <v>100</v>
      </c>
      <c r="DI733" s="238">
        <v>75</v>
      </c>
      <c r="DJ733" s="238">
        <v>80</v>
      </c>
      <c r="DK733" s="238">
        <v>85</v>
      </c>
      <c r="DL733" s="238">
        <v>90</v>
      </c>
      <c r="DM733" s="238">
        <v>90</v>
      </c>
      <c r="DN733" s="238">
        <v>50</v>
      </c>
      <c r="DO733" s="238">
        <v>75</v>
      </c>
      <c r="DP733" s="238">
        <v>75</v>
      </c>
      <c r="DQ733" s="238">
        <v>75</v>
      </c>
      <c r="DR733" s="238">
        <v>50</v>
      </c>
      <c r="DS733" s="238">
        <v>60</v>
      </c>
      <c r="DT733" s="238">
        <v>70</v>
      </c>
      <c r="DU733" s="238">
        <v>70</v>
      </c>
      <c r="DV733" s="238">
        <v>50</v>
      </c>
      <c r="DW733" s="238">
        <v>50</v>
      </c>
      <c r="DX733" s="238">
        <v>50</v>
      </c>
      <c r="DY733" s="238">
        <v>50</v>
      </c>
      <c r="DZ733" s="238">
        <v>50</v>
      </c>
      <c r="EA733" s="238">
        <v>40</v>
      </c>
      <c r="EB733" s="238">
        <v>40</v>
      </c>
      <c r="EC733" s="238">
        <v>40</v>
      </c>
      <c r="ED733" s="238">
        <v>40</v>
      </c>
    </row>
    <row r="734" spans="1:134" x14ac:dyDescent="0.25">
      <c r="A734" s="262">
        <v>-1680</v>
      </c>
      <c r="B734" s="237">
        <v>101.88996150149082</v>
      </c>
      <c r="C734" s="238">
        <v>101.34606435777025</v>
      </c>
      <c r="D734" s="130">
        <v>1959.5</v>
      </c>
      <c r="E734" s="238">
        <v>32.514496767100354</v>
      </c>
      <c r="F734" s="238">
        <v>9.5283305477287286</v>
      </c>
      <c r="G734" s="238">
        <v>1.2987094787204683</v>
      </c>
      <c r="H734" s="238">
        <v>0</v>
      </c>
      <c r="I734" s="238">
        <v>6.4136986301335241E-2</v>
      </c>
      <c r="J734" s="131">
        <v>0</v>
      </c>
      <c r="K734" s="131">
        <v>26.430136986291473</v>
      </c>
      <c r="L734" s="131">
        <v>7.8479452054843932</v>
      </c>
      <c r="M734" s="131">
        <v>0</v>
      </c>
      <c r="N734" s="131">
        <v>6.0068493150680968E-2</v>
      </c>
      <c r="O734" s="132">
        <v>124.79604891838862</v>
      </c>
      <c r="P734" s="132">
        <v>123.50798342191777</v>
      </c>
      <c r="Q734" s="132">
        <v>122.45918938558124</v>
      </c>
      <c r="R734" s="132">
        <v>115.05728249487102</v>
      </c>
      <c r="S734" s="131">
        <v>582</v>
      </c>
      <c r="T734" s="131">
        <v>128</v>
      </c>
      <c r="U734" s="7">
        <v>150</v>
      </c>
      <c r="V734" s="131">
        <v>300</v>
      </c>
      <c r="W734" s="131">
        <v>0</v>
      </c>
      <c r="X734" s="131">
        <v>10.019379027380721</v>
      </c>
      <c r="Y734" s="237">
        <v>4.3254794519957613</v>
      </c>
      <c r="Z734" s="237">
        <v>100</v>
      </c>
      <c r="AA734" s="131">
        <v>572.91986880507591</v>
      </c>
      <c r="AB734" s="131">
        <v>250</v>
      </c>
      <c r="AC734" s="131">
        <v>300</v>
      </c>
      <c r="AD734" s="131">
        <v>400</v>
      </c>
      <c r="AE734" s="131">
        <v>0</v>
      </c>
      <c r="AF734" s="131">
        <v>0</v>
      </c>
      <c r="AG734" s="131">
        <v>0</v>
      </c>
      <c r="AH734" s="131">
        <v>0</v>
      </c>
      <c r="AI734" s="131">
        <v>0</v>
      </c>
      <c r="AJ734" s="131">
        <v>0</v>
      </c>
      <c r="AK734" s="131">
        <v>0</v>
      </c>
      <c r="AL734" s="131">
        <v>0</v>
      </c>
      <c r="AM734" s="238">
        <v>350</v>
      </c>
      <c r="AN734" s="238">
        <v>450</v>
      </c>
      <c r="AO734" s="238">
        <v>600</v>
      </c>
      <c r="AP734" s="238">
        <v>600</v>
      </c>
      <c r="AQ734" s="238">
        <v>550</v>
      </c>
      <c r="AR734" s="238">
        <v>500</v>
      </c>
      <c r="AS734" s="238">
        <v>500</v>
      </c>
      <c r="AT734" s="238">
        <v>300</v>
      </c>
      <c r="AU734" s="238">
        <v>400</v>
      </c>
      <c r="AV734" s="238">
        <v>500</v>
      </c>
      <c r="AW734" s="238">
        <v>550</v>
      </c>
      <c r="AX734" s="238">
        <v>500</v>
      </c>
      <c r="AY734" s="238">
        <v>450</v>
      </c>
      <c r="AZ734" s="238">
        <v>475</v>
      </c>
      <c r="BA734" s="238">
        <v>500</v>
      </c>
      <c r="BB734" s="238">
        <v>450</v>
      </c>
      <c r="BC734" s="238">
        <v>275</v>
      </c>
      <c r="BD734" s="238">
        <v>350</v>
      </c>
      <c r="BE734" s="238">
        <v>450</v>
      </c>
      <c r="BF734" s="238">
        <v>500</v>
      </c>
      <c r="BG734" s="238">
        <v>450</v>
      </c>
      <c r="BH734" s="238">
        <v>400</v>
      </c>
      <c r="BI734" s="238">
        <v>425</v>
      </c>
      <c r="BJ734" s="238">
        <v>450</v>
      </c>
      <c r="BK734" s="238">
        <v>550</v>
      </c>
      <c r="BL734" s="238">
        <v>600</v>
      </c>
      <c r="BM734" s="238">
        <v>450</v>
      </c>
      <c r="BN734" s="238">
        <v>400</v>
      </c>
      <c r="BO734" s="238">
        <v>250</v>
      </c>
      <c r="BP734" s="238">
        <v>300</v>
      </c>
      <c r="BQ734" s="238">
        <v>400</v>
      </c>
      <c r="BR734" s="238">
        <v>450</v>
      </c>
      <c r="BS734" s="238">
        <v>400</v>
      </c>
      <c r="BT734" s="238">
        <v>350</v>
      </c>
      <c r="BU734" s="238">
        <v>400</v>
      </c>
      <c r="BV734" s="238">
        <v>400</v>
      </c>
      <c r="BW734" s="238">
        <v>400</v>
      </c>
      <c r="BX734" s="238">
        <v>450</v>
      </c>
      <c r="BY734" s="275">
        <v>400</v>
      </c>
      <c r="BZ734" s="238">
        <v>200</v>
      </c>
      <c r="CA734" s="238">
        <v>250</v>
      </c>
      <c r="CB734" s="238">
        <v>350</v>
      </c>
      <c r="CC734" s="238">
        <v>400</v>
      </c>
      <c r="CD734" s="238">
        <v>350</v>
      </c>
      <c r="CE734" s="238">
        <v>300</v>
      </c>
      <c r="CF734" s="238">
        <v>300</v>
      </c>
      <c r="CG734" s="238">
        <v>300</v>
      </c>
      <c r="CH734" s="238">
        <v>300</v>
      </c>
      <c r="CI734" s="238">
        <v>300</v>
      </c>
      <c r="CJ734" s="238">
        <v>250</v>
      </c>
      <c r="CK734" s="238">
        <v>150</v>
      </c>
      <c r="CL734" s="238">
        <v>200</v>
      </c>
      <c r="CM734" s="238">
        <v>300</v>
      </c>
      <c r="CN734" s="238">
        <v>350</v>
      </c>
      <c r="CO734" s="238">
        <v>300</v>
      </c>
      <c r="CP734" s="238">
        <v>250</v>
      </c>
      <c r="CQ734" s="238">
        <v>250</v>
      </c>
      <c r="CR734" s="238">
        <v>250</v>
      </c>
      <c r="CS734" s="238">
        <v>250</v>
      </c>
      <c r="CT734" s="238">
        <v>250</v>
      </c>
      <c r="CU734" s="238">
        <v>125</v>
      </c>
      <c r="CV734" s="238">
        <v>150</v>
      </c>
      <c r="CW734" s="238">
        <v>250</v>
      </c>
      <c r="CX734" s="238">
        <v>300</v>
      </c>
      <c r="CY734" s="238">
        <v>250</v>
      </c>
      <c r="CZ734" s="238">
        <v>200</v>
      </c>
      <c r="DA734" s="238">
        <v>200</v>
      </c>
      <c r="DB734" s="238">
        <v>200</v>
      </c>
      <c r="DC734" s="238">
        <v>200</v>
      </c>
      <c r="DD734" s="238">
        <v>200</v>
      </c>
      <c r="DE734" s="238">
        <v>125</v>
      </c>
      <c r="DF734" s="238">
        <v>200</v>
      </c>
      <c r="DG734" s="238">
        <v>200</v>
      </c>
      <c r="DH734" s="238">
        <v>175</v>
      </c>
      <c r="DI734" s="238">
        <v>150</v>
      </c>
      <c r="DJ734" s="238">
        <v>150</v>
      </c>
      <c r="DK734" s="238">
        <v>150</v>
      </c>
      <c r="DL734" s="238">
        <v>150</v>
      </c>
      <c r="DM734" s="238">
        <v>175</v>
      </c>
      <c r="DN734" s="238">
        <v>100</v>
      </c>
      <c r="DO734" s="238">
        <v>150</v>
      </c>
      <c r="DP734" s="238">
        <v>150</v>
      </c>
      <c r="DQ734" s="238">
        <v>125</v>
      </c>
      <c r="DR734" s="238">
        <v>125</v>
      </c>
      <c r="DS734" s="238">
        <v>125</v>
      </c>
      <c r="DT734" s="238">
        <v>125</v>
      </c>
      <c r="DU734" s="238">
        <v>125</v>
      </c>
      <c r="DV734" s="238">
        <v>100</v>
      </c>
      <c r="DW734" s="238">
        <v>100</v>
      </c>
      <c r="DX734" s="238">
        <v>100</v>
      </c>
      <c r="DY734" s="238">
        <v>100</v>
      </c>
      <c r="DZ734" s="238">
        <v>100</v>
      </c>
      <c r="EA734" s="238">
        <v>90</v>
      </c>
      <c r="EB734" s="238">
        <v>90</v>
      </c>
      <c r="EC734" s="238">
        <v>90</v>
      </c>
      <c r="ED734" s="238">
        <v>90</v>
      </c>
    </row>
    <row r="735" spans="1:134" x14ac:dyDescent="0.25">
      <c r="A735" s="262">
        <v>-1685</v>
      </c>
      <c r="B735" s="237">
        <v>101.85008879122361</v>
      </c>
      <c r="C735" s="238">
        <v>101.30632825829193</v>
      </c>
      <c r="D735" s="130">
        <v>1959.4166666666667</v>
      </c>
      <c r="E735" s="238">
        <v>32.161123726056758</v>
      </c>
      <c r="F735" s="238">
        <v>9.4032569963778769</v>
      </c>
      <c r="G735" s="238">
        <v>1.2824975638695264</v>
      </c>
      <c r="H735" s="238">
        <v>0</v>
      </c>
      <c r="I735" s="238">
        <v>6.3808219178056014E-2</v>
      </c>
      <c r="J735" s="131">
        <v>0</v>
      </c>
      <c r="K735" s="131">
        <v>26.141780821904831</v>
      </c>
      <c r="L735" s="131">
        <v>7.737671232880075</v>
      </c>
      <c r="M735" s="131">
        <v>0</v>
      </c>
      <c r="N735" s="131">
        <v>5.990410958902892E-2</v>
      </c>
      <c r="O735" s="132">
        <v>127.60404621952719</v>
      </c>
      <c r="P735" s="132">
        <v>123.26847765526145</v>
      </c>
      <c r="Q735" s="132">
        <v>121.97492906164189</v>
      </c>
      <c r="R735" s="132">
        <v>113.28042960279122</v>
      </c>
      <c r="S735" s="131">
        <v>705</v>
      </c>
      <c r="T735" s="131">
        <v>128</v>
      </c>
      <c r="U735" s="7">
        <v>275</v>
      </c>
      <c r="V735" s="131">
        <v>500</v>
      </c>
      <c r="W735" s="131">
        <v>0</v>
      </c>
      <c r="X735" s="131">
        <v>10.060806963398088</v>
      </c>
      <c r="Y735" s="237">
        <v>4.1693150685555338</v>
      </c>
      <c r="Z735" s="237">
        <v>100</v>
      </c>
      <c r="AA735" s="131">
        <v>690.83801513258572</v>
      </c>
      <c r="AB735" s="131">
        <v>250</v>
      </c>
      <c r="AC735" s="131">
        <v>450</v>
      </c>
      <c r="AD735" s="131">
        <v>350</v>
      </c>
      <c r="AE735" s="131">
        <v>0</v>
      </c>
      <c r="AF735" s="131">
        <v>0</v>
      </c>
      <c r="AG735" s="131">
        <v>0</v>
      </c>
      <c r="AH735" s="131">
        <v>0</v>
      </c>
      <c r="AI735" s="131">
        <v>0</v>
      </c>
      <c r="AJ735" s="131">
        <v>0</v>
      </c>
      <c r="AK735" s="131">
        <v>0</v>
      </c>
      <c r="AL735" s="131">
        <v>0</v>
      </c>
      <c r="AM735" s="238">
        <v>400</v>
      </c>
      <c r="AN735" s="238">
        <v>600</v>
      </c>
      <c r="AO735" s="238">
        <v>1000</v>
      </c>
      <c r="AP735" s="238">
        <v>1000</v>
      </c>
      <c r="AQ735" s="238">
        <v>900</v>
      </c>
      <c r="AR735" s="238">
        <v>850</v>
      </c>
      <c r="AS735" s="238">
        <v>800</v>
      </c>
      <c r="AT735" s="238">
        <v>350</v>
      </c>
      <c r="AU735" s="238">
        <v>500</v>
      </c>
      <c r="AV735" s="238">
        <v>900</v>
      </c>
      <c r="AW735" s="238">
        <v>950</v>
      </c>
      <c r="AX735" s="238">
        <v>850</v>
      </c>
      <c r="AY735" s="238">
        <v>800</v>
      </c>
      <c r="AZ735" s="238">
        <v>750</v>
      </c>
      <c r="BA735" s="238">
        <v>700</v>
      </c>
      <c r="BB735" s="238">
        <v>600</v>
      </c>
      <c r="BC735" s="238">
        <v>325</v>
      </c>
      <c r="BD735" s="238">
        <v>450</v>
      </c>
      <c r="BE735" s="238">
        <v>850</v>
      </c>
      <c r="BF735" s="238">
        <v>900</v>
      </c>
      <c r="BG735" s="238">
        <v>800</v>
      </c>
      <c r="BH735" s="238">
        <v>600</v>
      </c>
      <c r="BI735" s="238">
        <v>600</v>
      </c>
      <c r="BJ735" s="238">
        <v>600</v>
      </c>
      <c r="BK735" s="238">
        <v>700</v>
      </c>
      <c r="BL735" s="238">
        <v>700</v>
      </c>
      <c r="BM735" s="238">
        <v>600</v>
      </c>
      <c r="BN735" s="238">
        <v>500</v>
      </c>
      <c r="BO735" s="238">
        <v>300</v>
      </c>
      <c r="BP735" s="238">
        <v>400</v>
      </c>
      <c r="BQ735" s="238">
        <v>800</v>
      </c>
      <c r="BR735" s="238">
        <v>850</v>
      </c>
      <c r="BS735" s="238">
        <v>700</v>
      </c>
      <c r="BT735" s="238">
        <v>500</v>
      </c>
      <c r="BU735" s="238">
        <v>500</v>
      </c>
      <c r="BV735" s="238">
        <v>500</v>
      </c>
      <c r="BW735" s="238">
        <v>500</v>
      </c>
      <c r="BX735" s="238">
        <v>600</v>
      </c>
      <c r="BY735" s="275">
        <v>500</v>
      </c>
      <c r="BZ735" s="238">
        <v>290</v>
      </c>
      <c r="CA735" s="238">
        <v>350</v>
      </c>
      <c r="CB735" s="238">
        <v>700</v>
      </c>
      <c r="CC735" s="238">
        <v>800</v>
      </c>
      <c r="CD735" s="238">
        <v>600</v>
      </c>
      <c r="CE735" s="238">
        <v>400</v>
      </c>
      <c r="CF735" s="238">
        <v>400</v>
      </c>
      <c r="CG735" s="238">
        <v>400</v>
      </c>
      <c r="CH735" s="238">
        <v>400</v>
      </c>
      <c r="CI735" s="238">
        <v>450</v>
      </c>
      <c r="CJ735" s="238">
        <v>400</v>
      </c>
      <c r="CK735" s="238">
        <v>275</v>
      </c>
      <c r="CL735" s="238">
        <v>300</v>
      </c>
      <c r="CM735" s="238">
        <v>600</v>
      </c>
      <c r="CN735" s="238">
        <v>600</v>
      </c>
      <c r="CO735" s="238">
        <v>500</v>
      </c>
      <c r="CP735" s="238">
        <v>300</v>
      </c>
      <c r="CQ735" s="238">
        <v>300</v>
      </c>
      <c r="CR735" s="238">
        <v>300</v>
      </c>
      <c r="CS735" s="238">
        <v>300</v>
      </c>
      <c r="CT735" s="238">
        <v>300</v>
      </c>
      <c r="CU735" s="238">
        <v>225</v>
      </c>
      <c r="CV735" s="238">
        <v>250</v>
      </c>
      <c r="CW735" s="238">
        <v>500</v>
      </c>
      <c r="CX735" s="238">
        <v>500</v>
      </c>
      <c r="CY735" s="238">
        <v>400</v>
      </c>
      <c r="CZ735" s="238">
        <v>250</v>
      </c>
      <c r="DA735" s="238">
        <v>250</v>
      </c>
      <c r="DB735" s="238">
        <v>250</v>
      </c>
      <c r="DC735" s="238">
        <v>250</v>
      </c>
      <c r="DD735" s="238">
        <v>250</v>
      </c>
      <c r="DE735" s="238">
        <v>200</v>
      </c>
      <c r="DF735" s="238">
        <v>300</v>
      </c>
      <c r="DG735" s="238">
        <v>300</v>
      </c>
      <c r="DH735" s="238">
        <v>250</v>
      </c>
      <c r="DI735" s="238">
        <v>200</v>
      </c>
      <c r="DJ735" s="238">
        <v>200</v>
      </c>
      <c r="DK735" s="238">
        <v>200</v>
      </c>
      <c r="DL735" s="238">
        <v>200</v>
      </c>
      <c r="DM735" s="238">
        <v>200</v>
      </c>
      <c r="DN735" s="238">
        <v>150</v>
      </c>
      <c r="DO735" s="238">
        <v>150</v>
      </c>
      <c r="DP735" s="238">
        <v>150</v>
      </c>
      <c r="DQ735" s="238">
        <v>150</v>
      </c>
      <c r="DR735" s="238">
        <v>150</v>
      </c>
      <c r="DS735" s="238">
        <v>150</v>
      </c>
      <c r="DT735" s="238">
        <v>150</v>
      </c>
      <c r="DU735" s="238">
        <v>150</v>
      </c>
      <c r="DV735" s="238">
        <v>125</v>
      </c>
      <c r="DW735" s="238">
        <v>125</v>
      </c>
      <c r="DX735" s="238">
        <v>125</v>
      </c>
      <c r="DY735" s="238">
        <v>125</v>
      </c>
      <c r="DZ735" s="238">
        <v>125</v>
      </c>
      <c r="EA735" s="238">
        <v>100</v>
      </c>
      <c r="EB735" s="238">
        <v>100</v>
      </c>
      <c r="EC735" s="238">
        <v>100</v>
      </c>
      <c r="ED735" s="238">
        <v>100</v>
      </c>
    </row>
    <row r="736" spans="1:134" x14ac:dyDescent="0.25">
      <c r="A736" s="262">
        <v>-1690</v>
      </c>
      <c r="B736" s="237">
        <v>101.69628023085502</v>
      </c>
      <c r="C736" s="238">
        <v>101.15343327819552</v>
      </c>
      <c r="D736" s="130">
        <v>1959.3333333333333</v>
      </c>
      <c r="E736" s="238">
        <v>31.795971583578648</v>
      </c>
      <c r="F736" s="238">
        <v>9.2740143266596533</v>
      </c>
      <c r="G736" s="238">
        <v>1.2657452518592436</v>
      </c>
      <c r="H736" s="238">
        <v>0</v>
      </c>
      <c r="I736" s="238">
        <v>6.3468493150669048E-2</v>
      </c>
      <c r="J736" s="131">
        <v>0</v>
      </c>
      <c r="K736" s="131">
        <v>25.861506849307261</v>
      </c>
      <c r="L736" s="131">
        <v>7.627260273974116</v>
      </c>
      <c r="M736" s="131">
        <v>0</v>
      </c>
      <c r="N736" s="131">
        <v>5.9734246575334993E-2</v>
      </c>
      <c r="O736" s="132">
        <v>123.20027688245207</v>
      </c>
      <c r="P736" s="132">
        <v>122.88526842869396</v>
      </c>
      <c r="Q736" s="132">
        <v>121.20011254334167</v>
      </c>
      <c r="R736" s="132">
        <v>113.48835239268647</v>
      </c>
      <c r="S736" s="131">
        <v>648</v>
      </c>
      <c r="T736" s="131">
        <v>128</v>
      </c>
      <c r="U736" s="7">
        <v>225</v>
      </c>
      <c r="V736" s="131">
        <v>500</v>
      </c>
      <c r="W736" s="131">
        <v>0</v>
      </c>
      <c r="X736" s="131">
        <v>10.060806963398088</v>
      </c>
      <c r="Y736" s="237">
        <v>4.0079452056670561</v>
      </c>
      <c r="Z736" s="237">
        <v>100</v>
      </c>
      <c r="AA736" s="131">
        <v>636.25966049163083</v>
      </c>
      <c r="AB736" s="131">
        <v>300</v>
      </c>
      <c r="AC736" s="131">
        <v>400</v>
      </c>
      <c r="AD736" s="131">
        <v>500</v>
      </c>
      <c r="AE736" s="131">
        <v>0</v>
      </c>
      <c r="AF736" s="131">
        <v>0</v>
      </c>
      <c r="AG736" s="131">
        <v>0</v>
      </c>
      <c r="AH736" s="131">
        <v>0</v>
      </c>
      <c r="AI736" s="131">
        <v>0</v>
      </c>
      <c r="AJ736" s="131">
        <v>0</v>
      </c>
      <c r="AK736" s="131">
        <v>0</v>
      </c>
      <c r="AL736" s="131">
        <v>0</v>
      </c>
      <c r="AM736" s="238">
        <v>325</v>
      </c>
      <c r="AN736" s="238">
        <v>500</v>
      </c>
      <c r="AO736" s="238">
        <v>900</v>
      </c>
      <c r="AP736" s="238">
        <v>900</v>
      </c>
      <c r="AQ736" s="238">
        <v>800</v>
      </c>
      <c r="AR736" s="238">
        <v>750</v>
      </c>
      <c r="AS736" s="238">
        <v>750</v>
      </c>
      <c r="AT736" s="238">
        <v>300</v>
      </c>
      <c r="AU736" s="238">
        <v>450</v>
      </c>
      <c r="AV736" s="238">
        <v>850</v>
      </c>
      <c r="AW736" s="238">
        <v>875</v>
      </c>
      <c r="AX736" s="238">
        <v>750</v>
      </c>
      <c r="AY736" s="238">
        <v>700</v>
      </c>
      <c r="AZ736" s="238">
        <v>700</v>
      </c>
      <c r="BA736" s="238">
        <v>600</v>
      </c>
      <c r="BB736" s="238">
        <v>500</v>
      </c>
      <c r="BC736" s="238">
        <v>290</v>
      </c>
      <c r="BD736" s="238">
        <v>425</v>
      </c>
      <c r="BE736" s="238">
        <v>825</v>
      </c>
      <c r="BF736" s="238">
        <v>850</v>
      </c>
      <c r="BG736" s="238">
        <v>650</v>
      </c>
      <c r="BH736" s="238">
        <v>500</v>
      </c>
      <c r="BI736" s="238">
        <v>600</v>
      </c>
      <c r="BJ736" s="238">
        <v>500</v>
      </c>
      <c r="BK736" s="238">
        <v>600</v>
      </c>
      <c r="BL736" s="238">
        <v>650</v>
      </c>
      <c r="BM736" s="238">
        <v>500</v>
      </c>
      <c r="BN736" s="238">
        <v>450</v>
      </c>
      <c r="BO736" s="238">
        <v>275</v>
      </c>
      <c r="BP736" s="238">
        <v>400</v>
      </c>
      <c r="BQ736" s="238">
        <v>800</v>
      </c>
      <c r="BR736" s="238">
        <v>825</v>
      </c>
      <c r="BS736" s="238">
        <v>600</v>
      </c>
      <c r="BT736" s="238">
        <v>400</v>
      </c>
      <c r="BU736" s="238">
        <v>425</v>
      </c>
      <c r="BV736" s="238">
        <v>425</v>
      </c>
      <c r="BW736" s="238">
        <v>450</v>
      </c>
      <c r="BX736" s="238">
        <v>500</v>
      </c>
      <c r="BY736" s="275">
        <v>450</v>
      </c>
      <c r="BZ736" s="238">
        <v>250</v>
      </c>
      <c r="CA736" s="238">
        <v>350</v>
      </c>
      <c r="CB736" s="238">
        <v>700</v>
      </c>
      <c r="CC736" s="238">
        <v>800</v>
      </c>
      <c r="CD736" s="238">
        <v>500</v>
      </c>
      <c r="CE736" s="238">
        <v>350</v>
      </c>
      <c r="CF736" s="238">
        <v>360</v>
      </c>
      <c r="CG736" s="238">
        <v>370</v>
      </c>
      <c r="CH736" s="238">
        <v>380</v>
      </c>
      <c r="CI736" s="238">
        <v>400</v>
      </c>
      <c r="CJ736" s="238">
        <v>350</v>
      </c>
      <c r="CK736" s="238">
        <v>225</v>
      </c>
      <c r="CL736" s="238">
        <v>300</v>
      </c>
      <c r="CM736" s="238">
        <v>500</v>
      </c>
      <c r="CN736" s="238">
        <v>700</v>
      </c>
      <c r="CO736" s="238">
        <v>400</v>
      </c>
      <c r="CP736" s="238">
        <v>325</v>
      </c>
      <c r="CQ736" s="238">
        <v>325</v>
      </c>
      <c r="CR736" s="238">
        <v>320</v>
      </c>
      <c r="CS736" s="238">
        <v>310</v>
      </c>
      <c r="CT736" s="238">
        <v>300</v>
      </c>
      <c r="CU736" s="238">
        <v>200</v>
      </c>
      <c r="CV736" s="238">
        <v>250</v>
      </c>
      <c r="CW736" s="238">
        <v>400</v>
      </c>
      <c r="CX736" s="238">
        <v>500</v>
      </c>
      <c r="CY736" s="238">
        <v>300</v>
      </c>
      <c r="CZ736" s="238">
        <v>300</v>
      </c>
      <c r="DA736" s="238">
        <v>280</v>
      </c>
      <c r="DB736" s="238">
        <v>270</v>
      </c>
      <c r="DC736" s="238">
        <v>260</v>
      </c>
      <c r="DD736" s="238">
        <v>250</v>
      </c>
      <c r="DE736" s="238">
        <v>200</v>
      </c>
      <c r="DF736" s="238">
        <v>300</v>
      </c>
      <c r="DG736" s="238">
        <v>350</v>
      </c>
      <c r="DH736" s="238">
        <v>250</v>
      </c>
      <c r="DI736" s="238">
        <v>275</v>
      </c>
      <c r="DJ736" s="238">
        <v>260</v>
      </c>
      <c r="DK736" s="238">
        <v>250</v>
      </c>
      <c r="DL736" s="238">
        <v>225</v>
      </c>
      <c r="DM736" s="238">
        <v>200</v>
      </c>
      <c r="DN736" s="238">
        <v>150</v>
      </c>
      <c r="DO736" s="238">
        <v>200</v>
      </c>
      <c r="DP736" s="238">
        <v>200</v>
      </c>
      <c r="DQ736" s="238">
        <v>225</v>
      </c>
      <c r="DR736" s="238">
        <v>250</v>
      </c>
      <c r="DS736" s="238">
        <v>200</v>
      </c>
      <c r="DT736" s="238">
        <v>175</v>
      </c>
      <c r="DU736" s="238">
        <v>150</v>
      </c>
      <c r="DV736" s="238">
        <v>200</v>
      </c>
      <c r="DW736" s="238">
        <v>200</v>
      </c>
      <c r="DX736" s="238">
        <v>175</v>
      </c>
      <c r="DY736" s="238">
        <v>150</v>
      </c>
      <c r="DZ736" s="238">
        <v>125</v>
      </c>
      <c r="EA736" s="238">
        <v>200</v>
      </c>
      <c r="EB736" s="238">
        <v>100</v>
      </c>
      <c r="EC736" s="238">
        <v>150</v>
      </c>
      <c r="ED736" s="238">
        <v>100</v>
      </c>
    </row>
    <row r="737" spans="1:134" x14ac:dyDescent="0.25">
      <c r="A737" s="262">
        <v>-1695</v>
      </c>
      <c r="B737" s="237">
        <v>101.53012590318757</v>
      </c>
      <c r="C737" s="238">
        <v>100.98803842033124</v>
      </c>
      <c r="D737" s="130">
        <v>1959.25</v>
      </c>
      <c r="E737" s="238">
        <v>31.442598542471387</v>
      </c>
      <c r="F737" s="238">
        <v>9.1489407753197156</v>
      </c>
      <c r="G737" s="238">
        <v>1.2495333370106323</v>
      </c>
      <c r="H737" s="238">
        <v>0</v>
      </c>
      <c r="I737" s="238">
        <v>6.3139726027392484E-2</v>
      </c>
      <c r="J737" s="131">
        <v>0</v>
      </c>
      <c r="K737" s="131">
        <v>25.590273972600698</v>
      </c>
      <c r="L737" s="131">
        <v>7.5204109589044492</v>
      </c>
      <c r="M737" s="131">
        <v>0</v>
      </c>
      <c r="N737" s="131">
        <v>5.9569863013696267E-2</v>
      </c>
      <c r="O737" s="132">
        <v>122.80206696861956</v>
      </c>
      <c r="P737" s="132">
        <v>122.45415804880577</v>
      </c>
      <c r="Q737" s="132">
        <v>120.32844396025394</v>
      </c>
      <c r="R737" s="132">
        <v>113.72226553096907</v>
      </c>
      <c r="S737" s="131">
        <v>996</v>
      </c>
      <c r="T737" s="131">
        <v>128</v>
      </c>
      <c r="U737" s="7">
        <v>300</v>
      </c>
      <c r="V737" s="131">
        <v>800</v>
      </c>
      <c r="W737" s="131">
        <v>0</v>
      </c>
      <c r="X737" s="131">
        <v>10.060806963398088</v>
      </c>
      <c r="Y737" s="237">
        <v>3.8517808222268286</v>
      </c>
      <c r="Z737" s="237">
        <v>100</v>
      </c>
      <c r="AA737" s="131">
        <v>967.99257700595444</v>
      </c>
      <c r="AB737" s="131">
        <v>400</v>
      </c>
      <c r="AC737" s="131">
        <v>600</v>
      </c>
      <c r="AD737" s="131">
        <v>650</v>
      </c>
      <c r="AE737" s="131">
        <v>0</v>
      </c>
      <c r="AF737" s="131">
        <v>0</v>
      </c>
      <c r="AG737" s="131">
        <v>0</v>
      </c>
      <c r="AH737" s="131">
        <v>0</v>
      </c>
      <c r="AI737" s="131">
        <v>0</v>
      </c>
      <c r="AJ737" s="131">
        <v>0</v>
      </c>
      <c r="AK737" s="131">
        <v>0</v>
      </c>
      <c r="AL737" s="131">
        <v>0</v>
      </c>
      <c r="AM737" s="238">
        <v>600</v>
      </c>
      <c r="AN737" s="238">
        <v>900</v>
      </c>
      <c r="AO737" s="238">
        <v>1500</v>
      </c>
      <c r="AP737" s="238">
        <v>1500</v>
      </c>
      <c r="AQ737" s="238">
        <v>1300</v>
      </c>
      <c r="AR737" s="238">
        <v>1200</v>
      </c>
      <c r="AS737" s="238">
        <v>1100</v>
      </c>
      <c r="AT737" s="238">
        <v>500</v>
      </c>
      <c r="AU737" s="238">
        <v>800</v>
      </c>
      <c r="AV737" s="238">
        <v>1400</v>
      </c>
      <c r="AW737" s="238">
        <v>1400</v>
      </c>
      <c r="AX737" s="238">
        <v>1200</v>
      </c>
      <c r="AY737" s="238">
        <v>1100</v>
      </c>
      <c r="AZ737" s="238">
        <v>1000</v>
      </c>
      <c r="BA737" s="238">
        <v>1000</v>
      </c>
      <c r="BB737" s="238">
        <v>800</v>
      </c>
      <c r="BC737" s="238">
        <v>450</v>
      </c>
      <c r="BD737" s="238">
        <v>700</v>
      </c>
      <c r="BE737" s="238">
        <v>1300</v>
      </c>
      <c r="BF737" s="238">
        <v>1350</v>
      </c>
      <c r="BG737" s="238">
        <v>1100</v>
      </c>
      <c r="BH737" s="238">
        <v>1050</v>
      </c>
      <c r="BI737" s="238">
        <v>900</v>
      </c>
      <c r="BJ737" s="238">
        <v>800</v>
      </c>
      <c r="BK737" s="238">
        <v>900</v>
      </c>
      <c r="BL737" s="238">
        <v>1000</v>
      </c>
      <c r="BM737" s="238">
        <v>800</v>
      </c>
      <c r="BN737" s="238">
        <v>700</v>
      </c>
      <c r="BO737" s="238">
        <v>400</v>
      </c>
      <c r="BP737" s="238">
        <v>600</v>
      </c>
      <c r="BQ737" s="238">
        <v>1200</v>
      </c>
      <c r="BR737" s="238">
        <v>1300</v>
      </c>
      <c r="BS737" s="238">
        <v>1050</v>
      </c>
      <c r="BT737" s="238">
        <v>1000</v>
      </c>
      <c r="BU737" s="238">
        <v>900</v>
      </c>
      <c r="BV737" s="238">
        <v>800</v>
      </c>
      <c r="BW737" s="238">
        <v>800</v>
      </c>
      <c r="BX737" s="238">
        <v>800</v>
      </c>
      <c r="BY737" s="275">
        <v>650</v>
      </c>
      <c r="BZ737" s="238">
        <v>350</v>
      </c>
      <c r="CA737" s="238">
        <v>500</v>
      </c>
      <c r="CB737" s="238">
        <v>1000</v>
      </c>
      <c r="CC737" s="238">
        <v>1200</v>
      </c>
      <c r="CD737" s="238">
        <v>1000</v>
      </c>
      <c r="CE737" s="238">
        <v>900</v>
      </c>
      <c r="CF737" s="238">
        <v>800</v>
      </c>
      <c r="CG737" s="238">
        <v>700</v>
      </c>
      <c r="CH737" s="238">
        <v>650</v>
      </c>
      <c r="CI737" s="238">
        <v>600</v>
      </c>
      <c r="CJ737" s="238">
        <v>500</v>
      </c>
      <c r="CK737" s="238">
        <v>300</v>
      </c>
      <c r="CL737" s="238">
        <v>400</v>
      </c>
      <c r="CM737" s="238">
        <v>800</v>
      </c>
      <c r="CN737" s="238">
        <v>1000</v>
      </c>
      <c r="CO737" s="238">
        <v>900</v>
      </c>
      <c r="CP737" s="238">
        <v>800</v>
      </c>
      <c r="CQ737" s="238">
        <v>700</v>
      </c>
      <c r="CR737" s="238">
        <v>600</v>
      </c>
      <c r="CS737" s="238">
        <v>500</v>
      </c>
      <c r="CT737" s="238">
        <v>450</v>
      </c>
      <c r="CU737" s="238">
        <v>250</v>
      </c>
      <c r="CV737" s="238">
        <v>300</v>
      </c>
      <c r="CW737" s="238">
        <v>650</v>
      </c>
      <c r="CX737" s="238">
        <v>800</v>
      </c>
      <c r="CY737" s="238">
        <v>700</v>
      </c>
      <c r="CZ737" s="238">
        <v>650</v>
      </c>
      <c r="DA737" s="238">
        <v>600</v>
      </c>
      <c r="DB737" s="238">
        <v>500</v>
      </c>
      <c r="DC737" s="238">
        <v>450</v>
      </c>
      <c r="DD737" s="238">
        <v>400</v>
      </c>
      <c r="DE737" s="238">
        <v>250</v>
      </c>
      <c r="DF737" s="238">
        <v>500</v>
      </c>
      <c r="DG737" s="238">
        <v>600</v>
      </c>
      <c r="DH737" s="238">
        <v>550</v>
      </c>
      <c r="DI737" s="238">
        <v>500</v>
      </c>
      <c r="DJ737" s="238">
        <v>450</v>
      </c>
      <c r="DK737" s="238">
        <v>400</v>
      </c>
      <c r="DL737" s="238">
        <v>350</v>
      </c>
      <c r="DM737" s="238">
        <v>350</v>
      </c>
      <c r="DN737" s="238">
        <v>200</v>
      </c>
      <c r="DO737" s="238">
        <v>350</v>
      </c>
      <c r="DP737" s="238">
        <v>400</v>
      </c>
      <c r="DQ737" s="238">
        <v>400</v>
      </c>
      <c r="DR737" s="238">
        <v>400</v>
      </c>
      <c r="DS737" s="238">
        <v>350</v>
      </c>
      <c r="DT737" s="238">
        <v>300</v>
      </c>
      <c r="DU737" s="238">
        <v>250</v>
      </c>
      <c r="DV737" s="238">
        <v>300</v>
      </c>
      <c r="DW737" s="238">
        <v>300</v>
      </c>
      <c r="DX737" s="238">
        <v>275</v>
      </c>
      <c r="DY737" s="238">
        <v>225</v>
      </c>
      <c r="DZ737" s="238">
        <v>200</v>
      </c>
      <c r="EA737" s="238">
        <v>250</v>
      </c>
      <c r="EB737" s="238">
        <v>175</v>
      </c>
      <c r="EC737" s="238">
        <v>200</v>
      </c>
      <c r="ED737" s="238">
        <v>150</v>
      </c>
    </row>
    <row r="738" spans="1:134" x14ac:dyDescent="0.25">
      <c r="A738" s="262">
        <v>-1700</v>
      </c>
      <c r="B738" s="237">
        <v>101.41458474396863</v>
      </c>
      <c r="C738" s="238">
        <v>100.87325784862043</v>
      </c>
      <c r="D738" s="130">
        <v>1959.1666666666667</v>
      </c>
      <c r="E738" s="238">
        <v>31.077446399993278</v>
      </c>
      <c r="F738" s="238">
        <v>9.019698105601492</v>
      </c>
      <c r="G738" s="238">
        <v>1.2327810250004063</v>
      </c>
      <c r="H738" s="238">
        <v>0</v>
      </c>
      <c r="I738" s="238">
        <v>6.2800000000006406E-2</v>
      </c>
      <c r="J738" s="131">
        <v>0</v>
      </c>
      <c r="K738" s="131">
        <v>25.310000000004038</v>
      </c>
      <c r="L738" s="131">
        <v>7.409999999998945</v>
      </c>
      <c r="M738" s="131">
        <v>0</v>
      </c>
      <c r="N738" s="131">
        <v>5.9400000000002784E-2</v>
      </c>
      <c r="O738" s="132">
        <v>119.59682582754087</v>
      </c>
      <c r="P738" s="132">
        <v>122.07094882223828</v>
      </c>
      <c r="Q738" s="132">
        <v>119.55362744195372</v>
      </c>
      <c r="R738" s="132">
        <v>112.60461183946113</v>
      </c>
      <c r="S738" s="131">
        <v>1246</v>
      </c>
      <c r="T738" s="131">
        <v>128</v>
      </c>
      <c r="U738" s="7">
        <v>400</v>
      </c>
      <c r="V738" s="131">
        <v>1000</v>
      </c>
      <c r="W738" s="131">
        <v>0</v>
      </c>
      <c r="X738" s="131">
        <v>10.060806963398088</v>
      </c>
      <c r="Y738" s="237">
        <v>3.6904109593388057</v>
      </c>
      <c r="Z738" s="237">
        <v>100</v>
      </c>
      <c r="AA738" s="131">
        <v>1204.5222988880842</v>
      </c>
      <c r="AB738" s="131">
        <v>250</v>
      </c>
      <c r="AC738" s="131">
        <v>700</v>
      </c>
      <c r="AD738" s="131">
        <v>450</v>
      </c>
      <c r="AE738" s="131">
        <v>0</v>
      </c>
      <c r="AF738" s="131">
        <v>0</v>
      </c>
      <c r="AG738" s="131">
        <v>0</v>
      </c>
      <c r="AH738" s="131">
        <v>0</v>
      </c>
      <c r="AI738" s="131">
        <v>0</v>
      </c>
      <c r="AJ738" s="131">
        <v>0</v>
      </c>
      <c r="AK738" s="131">
        <v>0</v>
      </c>
      <c r="AL738" s="131">
        <v>0</v>
      </c>
      <c r="AM738" s="238">
        <v>700</v>
      </c>
      <c r="AN738" s="238">
        <v>1000</v>
      </c>
      <c r="AO738" s="238">
        <v>1700</v>
      </c>
      <c r="AP738" s="238">
        <v>1700</v>
      </c>
      <c r="AQ738" s="238">
        <v>1500</v>
      </c>
      <c r="AR738" s="238">
        <v>1500</v>
      </c>
      <c r="AS738" s="238">
        <v>1300</v>
      </c>
      <c r="AT738" s="238">
        <v>600</v>
      </c>
      <c r="AU738" s="238">
        <v>900</v>
      </c>
      <c r="AV738" s="238">
        <v>1650</v>
      </c>
      <c r="AW738" s="238">
        <v>1650</v>
      </c>
      <c r="AX738" s="238">
        <v>1400</v>
      </c>
      <c r="AY738" s="238">
        <v>1400</v>
      </c>
      <c r="AZ738" s="238">
        <v>1200</v>
      </c>
      <c r="BA738" s="238">
        <v>1100</v>
      </c>
      <c r="BB738" s="238">
        <v>1000</v>
      </c>
      <c r="BC738" s="238">
        <v>500</v>
      </c>
      <c r="BD738" s="238">
        <v>800</v>
      </c>
      <c r="BE738" s="238">
        <v>1600</v>
      </c>
      <c r="BF738" s="238">
        <v>1600</v>
      </c>
      <c r="BG738" s="238">
        <v>1400</v>
      </c>
      <c r="BH738" s="238">
        <v>1300</v>
      </c>
      <c r="BI738" s="238">
        <v>1100</v>
      </c>
      <c r="BJ738" s="238">
        <v>1000</v>
      </c>
      <c r="BK738" s="238">
        <v>1100</v>
      </c>
      <c r="BL738" s="238">
        <v>1200</v>
      </c>
      <c r="BM738" s="238">
        <v>1000</v>
      </c>
      <c r="BN738" s="238">
        <v>800</v>
      </c>
      <c r="BO738" s="238">
        <v>475</v>
      </c>
      <c r="BP738" s="238">
        <v>700</v>
      </c>
      <c r="BQ738" s="238">
        <v>1500</v>
      </c>
      <c r="BR738" s="238">
        <v>1550</v>
      </c>
      <c r="BS738" s="238">
        <v>1300</v>
      </c>
      <c r="BT738" s="238">
        <v>1200</v>
      </c>
      <c r="BU738" s="238">
        <v>1000</v>
      </c>
      <c r="BV738" s="238">
        <v>1000</v>
      </c>
      <c r="BW738" s="238">
        <v>1000</v>
      </c>
      <c r="BX738" s="238">
        <v>1000</v>
      </c>
      <c r="BY738" s="275">
        <v>800</v>
      </c>
      <c r="BZ738" s="238">
        <v>425</v>
      </c>
      <c r="CA738" s="238">
        <v>600</v>
      </c>
      <c r="CB738" s="238">
        <v>1200</v>
      </c>
      <c r="CC738" s="238">
        <v>1500</v>
      </c>
      <c r="CD738" s="238">
        <v>1250</v>
      </c>
      <c r="CE738" s="238">
        <v>1100</v>
      </c>
      <c r="CF738" s="238">
        <v>1000</v>
      </c>
      <c r="CG738" s="238">
        <v>900</v>
      </c>
      <c r="CH738" s="238">
        <v>800</v>
      </c>
      <c r="CI738" s="238">
        <v>700</v>
      </c>
      <c r="CJ738" s="238">
        <v>650</v>
      </c>
      <c r="CK738" s="238">
        <v>400</v>
      </c>
      <c r="CL738" s="238">
        <v>500</v>
      </c>
      <c r="CM738" s="238">
        <v>1000</v>
      </c>
      <c r="CN738" s="238">
        <v>1200</v>
      </c>
      <c r="CO738" s="238">
        <v>1100</v>
      </c>
      <c r="CP738" s="238">
        <v>1000</v>
      </c>
      <c r="CQ738" s="238">
        <v>900</v>
      </c>
      <c r="CR738" s="238">
        <v>800</v>
      </c>
      <c r="CS738" s="238">
        <v>700</v>
      </c>
      <c r="CT738" s="238">
        <v>600</v>
      </c>
      <c r="CU738" s="238">
        <v>350</v>
      </c>
      <c r="CV738" s="238">
        <v>400</v>
      </c>
      <c r="CW738" s="238">
        <v>750</v>
      </c>
      <c r="CX738" s="238">
        <v>1000</v>
      </c>
      <c r="CY738" s="238">
        <v>900</v>
      </c>
      <c r="CZ738" s="238">
        <v>800</v>
      </c>
      <c r="DA738" s="238">
        <v>700</v>
      </c>
      <c r="DB738" s="238">
        <v>650</v>
      </c>
      <c r="DC738" s="238">
        <v>600</v>
      </c>
      <c r="DD738" s="238">
        <v>500</v>
      </c>
      <c r="DE738" s="238">
        <v>350</v>
      </c>
      <c r="DF738" s="238">
        <v>500</v>
      </c>
      <c r="DG738" s="238">
        <v>600</v>
      </c>
      <c r="DH738" s="238">
        <v>600</v>
      </c>
      <c r="DI738" s="238">
        <v>600</v>
      </c>
      <c r="DJ738" s="238">
        <v>550</v>
      </c>
      <c r="DK738" s="238">
        <v>500</v>
      </c>
      <c r="DL738" s="238">
        <v>450</v>
      </c>
      <c r="DM738" s="238">
        <v>400</v>
      </c>
      <c r="DN738" s="238">
        <v>250</v>
      </c>
      <c r="DO738" s="238">
        <v>300</v>
      </c>
      <c r="DP738" s="238">
        <v>400</v>
      </c>
      <c r="DQ738" s="238">
        <v>400</v>
      </c>
      <c r="DR738" s="238">
        <v>500</v>
      </c>
      <c r="DS738" s="238">
        <v>400</v>
      </c>
      <c r="DT738" s="238">
        <v>350</v>
      </c>
      <c r="DU738" s="238">
        <v>300</v>
      </c>
      <c r="DV738" s="238">
        <v>400</v>
      </c>
      <c r="DW738" s="238">
        <v>400</v>
      </c>
      <c r="DX738" s="238">
        <v>350</v>
      </c>
      <c r="DY738" s="238">
        <v>300</v>
      </c>
      <c r="DZ738" s="238">
        <v>250</v>
      </c>
      <c r="EA738" s="238">
        <v>350</v>
      </c>
      <c r="EB738" s="238">
        <v>200</v>
      </c>
      <c r="EC738" s="238">
        <v>300</v>
      </c>
      <c r="ED738" s="238">
        <v>200</v>
      </c>
    </row>
    <row r="739" spans="1:134" x14ac:dyDescent="0.25">
      <c r="A739" s="262">
        <v>-1705</v>
      </c>
      <c r="B739" s="237">
        <v>101.41276808243455</v>
      </c>
      <c r="C739" s="238">
        <v>100.87142487784561</v>
      </c>
      <c r="D739" s="130">
        <v>1959.0833333333333</v>
      </c>
      <c r="E739" s="238">
        <v>30.747631561625894</v>
      </c>
      <c r="F739" s="238">
        <v>8.9029627910172167</v>
      </c>
      <c r="G739" s="238">
        <v>1.2176499044750244</v>
      </c>
      <c r="H739" s="238">
        <v>0</v>
      </c>
      <c r="I739" s="238">
        <v>6.2493150684947985E-2</v>
      </c>
      <c r="J739" s="131">
        <v>0</v>
      </c>
      <c r="K739" s="131">
        <v>25.05684931507767</v>
      </c>
      <c r="L739" s="131">
        <v>7.3102739726004984</v>
      </c>
      <c r="M739" s="131">
        <v>0</v>
      </c>
      <c r="N739" s="131">
        <v>5.9246575342473129E-2</v>
      </c>
      <c r="O739" s="132">
        <v>118.04969228721471</v>
      </c>
      <c r="P739" s="132">
        <v>121.68773959567079</v>
      </c>
      <c r="Q739" s="132">
        <v>118.77881092365351</v>
      </c>
      <c r="R739" s="132">
        <v>113.13511718099458</v>
      </c>
      <c r="S739" s="131">
        <v>883</v>
      </c>
      <c r="T739" s="131">
        <v>128</v>
      </c>
      <c r="U739" s="7">
        <v>250</v>
      </c>
      <c r="V739" s="131">
        <v>700</v>
      </c>
      <c r="W739" s="131">
        <v>0</v>
      </c>
      <c r="X739" s="131">
        <v>10.060806963398088</v>
      </c>
      <c r="Y739" s="237">
        <v>3.5446575347946236</v>
      </c>
      <c r="Z739" s="237">
        <v>100</v>
      </c>
      <c r="AA739" s="131">
        <v>860.63483258030578</v>
      </c>
      <c r="AB739" s="131">
        <v>200</v>
      </c>
      <c r="AC739" s="131">
        <v>500</v>
      </c>
      <c r="AD739" s="131">
        <v>350</v>
      </c>
      <c r="AE739" s="131">
        <v>0</v>
      </c>
      <c r="AF739" s="131">
        <v>0</v>
      </c>
      <c r="AG739" s="131">
        <v>0</v>
      </c>
      <c r="AH739" s="131">
        <v>0</v>
      </c>
      <c r="AI739" s="131">
        <v>0</v>
      </c>
      <c r="AJ739" s="131">
        <v>0</v>
      </c>
      <c r="AK739" s="131">
        <v>0</v>
      </c>
      <c r="AL739" s="131">
        <v>0</v>
      </c>
      <c r="AM739" s="238">
        <v>325</v>
      </c>
      <c r="AN739" s="238">
        <v>700</v>
      </c>
      <c r="AO739" s="238">
        <v>1300</v>
      </c>
      <c r="AP739" s="238">
        <v>1300</v>
      </c>
      <c r="AQ739" s="238">
        <v>1100</v>
      </c>
      <c r="AR739" s="238">
        <v>1100</v>
      </c>
      <c r="AS739" s="238">
        <v>1000</v>
      </c>
      <c r="AT739" s="238">
        <v>300</v>
      </c>
      <c r="AU739" s="238">
        <v>600</v>
      </c>
      <c r="AV739" s="238">
        <v>1250</v>
      </c>
      <c r="AW739" s="238">
        <v>1250</v>
      </c>
      <c r="AX739" s="238">
        <v>1100</v>
      </c>
      <c r="AY739" s="238">
        <v>1000</v>
      </c>
      <c r="AZ739" s="238">
        <v>900</v>
      </c>
      <c r="BA739" s="238">
        <v>800</v>
      </c>
      <c r="BB739" s="238">
        <v>600</v>
      </c>
      <c r="BC739" s="238">
        <v>290</v>
      </c>
      <c r="BD739" s="238">
        <v>500</v>
      </c>
      <c r="BE739" s="238">
        <v>1200</v>
      </c>
      <c r="BF739" s="238">
        <v>1200</v>
      </c>
      <c r="BG739" s="238">
        <v>1000</v>
      </c>
      <c r="BH739" s="238">
        <v>900</v>
      </c>
      <c r="BI739" s="238">
        <v>800</v>
      </c>
      <c r="BJ739" s="238">
        <v>700</v>
      </c>
      <c r="BK739" s="238">
        <v>700</v>
      </c>
      <c r="BL739" s="238">
        <v>650</v>
      </c>
      <c r="BM739" s="238">
        <v>600</v>
      </c>
      <c r="BN739" s="238">
        <v>600</v>
      </c>
      <c r="BO739" s="238">
        <v>275</v>
      </c>
      <c r="BP739" s="238">
        <v>400</v>
      </c>
      <c r="BQ739" s="238">
        <v>1100</v>
      </c>
      <c r="BR739" s="238">
        <v>1150</v>
      </c>
      <c r="BS739" s="238">
        <v>900</v>
      </c>
      <c r="BT739" s="238">
        <v>800</v>
      </c>
      <c r="BU739" s="238">
        <v>750</v>
      </c>
      <c r="BV739" s="238">
        <v>700</v>
      </c>
      <c r="BW739" s="238">
        <v>650</v>
      </c>
      <c r="BX739" s="238">
        <v>600</v>
      </c>
      <c r="BY739" s="275">
        <v>600</v>
      </c>
      <c r="BZ739" s="238">
        <v>260</v>
      </c>
      <c r="CA739" s="238">
        <v>350</v>
      </c>
      <c r="CB739" s="238">
        <v>1000</v>
      </c>
      <c r="CC739" s="238">
        <v>1100</v>
      </c>
      <c r="CD739" s="238">
        <v>800</v>
      </c>
      <c r="CE739" s="238">
        <v>700</v>
      </c>
      <c r="CF739" s="238">
        <v>650</v>
      </c>
      <c r="CG739" s="238">
        <v>600</v>
      </c>
      <c r="CH739" s="238">
        <v>550</v>
      </c>
      <c r="CI739" s="238">
        <v>500</v>
      </c>
      <c r="CJ739" s="238">
        <v>450</v>
      </c>
      <c r="CK739" s="238">
        <v>250</v>
      </c>
      <c r="CL739" s="238">
        <v>300</v>
      </c>
      <c r="CM739" s="238">
        <v>750</v>
      </c>
      <c r="CN739" s="238">
        <v>900</v>
      </c>
      <c r="CO739" s="238">
        <v>700</v>
      </c>
      <c r="CP739" s="238">
        <v>600</v>
      </c>
      <c r="CQ739" s="238">
        <v>550</v>
      </c>
      <c r="CR739" s="238">
        <v>500</v>
      </c>
      <c r="CS739" s="238">
        <v>450</v>
      </c>
      <c r="CT739" s="238">
        <v>400</v>
      </c>
      <c r="CU739" s="238">
        <v>200</v>
      </c>
      <c r="CV739" s="238">
        <v>250</v>
      </c>
      <c r="CW739" s="238">
        <v>500</v>
      </c>
      <c r="CX739" s="238">
        <v>700</v>
      </c>
      <c r="CY739" s="238">
        <v>600</v>
      </c>
      <c r="CZ739" s="238">
        <v>500</v>
      </c>
      <c r="DA739" s="238">
        <v>400</v>
      </c>
      <c r="DB739" s="238">
        <v>350</v>
      </c>
      <c r="DC739" s="238">
        <v>300</v>
      </c>
      <c r="DD739" s="238">
        <v>200</v>
      </c>
      <c r="DE739" s="238">
        <v>200</v>
      </c>
      <c r="DF739" s="238">
        <v>400</v>
      </c>
      <c r="DG739" s="238">
        <v>500</v>
      </c>
      <c r="DH739" s="238">
        <v>500</v>
      </c>
      <c r="DI739" s="238">
        <v>400</v>
      </c>
      <c r="DJ739" s="238">
        <v>300</v>
      </c>
      <c r="DK739" s="238">
        <v>250</v>
      </c>
      <c r="DL739" s="238">
        <v>200</v>
      </c>
      <c r="DM739" s="238">
        <v>150</v>
      </c>
      <c r="DN739" s="238">
        <v>150</v>
      </c>
      <c r="DO739" s="238">
        <v>300</v>
      </c>
      <c r="DP739" s="238">
        <v>350</v>
      </c>
      <c r="DQ739" s="238">
        <v>350</v>
      </c>
      <c r="DR739" s="238">
        <v>350</v>
      </c>
      <c r="DS739" s="238">
        <v>300</v>
      </c>
      <c r="DT739" s="238">
        <v>200</v>
      </c>
      <c r="DU739" s="238">
        <v>125</v>
      </c>
      <c r="DV739" s="238">
        <v>250</v>
      </c>
      <c r="DW739" s="238">
        <v>250</v>
      </c>
      <c r="DX739" s="238">
        <v>200</v>
      </c>
      <c r="DY739" s="238">
        <v>150</v>
      </c>
      <c r="DZ739" s="238">
        <v>100</v>
      </c>
      <c r="EA739" s="238">
        <v>200</v>
      </c>
      <c r="EB739" s="238">
        <v>100</v>
      </c>
      <c r="EC739" s="238">
        <v>175</v>
      </c>
      <c r="ED739" s="238">
        <v>75</v>
      </c>
    </row>
    <row r="740" spans="1:134" x14ac:dyDescent="0.25">
      <c r="A740" s="262">
        <v>-1710</v>
      </c>
      <c r="B740" s="237">
        <v>101.60055134901218</v>
      </c>
      <c r="C740" s="238">
        <v>101.05810213285781</v>
      </c>
      <c r="D740" s="130">
        <v>1959</v>
      </c>
      <c r="E740" s="238">
        <v>30.382479419147785</v>
      </c>
      <c r="F740" s="238">
        <v>8.773720121298993</v>
      </c>
      <c r="G740" s="238">
        <v>1.2008975924647984</v>
      </c>
      <c r="H740" s="238">
        <v>0</v>
      </c>
      <c r="I740" s="238">
        <v>6.2153424657561018E-2</v>
      </c>
      <c r="J740" s="131">
        <v>0</v>
      </c>
      <c r="K740" s="131">
        <v>24.776575342480101</v>
      </c>
      <c r="L740" s="131">
        <v>7.1998630136945394</v>
      </c>
      <c r="M740" s="131">
        <v>0</v>
      </c>
      <c r="N740" s="131">
        <v>5.9076712328779646E-2</v>
      </c>
      <c r="O740" s="132">
        <v>117.87810921580285</v>
      </c>
      <c r="P740" s="132">
        <v>121.3045303691033</v>
      </c>
      <c r="Q740" s="132">
        <v>118.0039944053533</v>
      </c>
      <c r="R740" s="132">
        <v>111.70777496947895</v>
      </c>
      <c r="S740" s="131">
        <v>731</v>
      </c>
      <c r="T740" s="131">
        <v>128</v>
      </c>
      <c r="U740" s="7">
        <v>200</v>
      </c>
      <c r="V740" s="131">
        <v>600</v>
      </c>
      <c r="W740" s="131">
        <v>0</v>
      </c>
      <c r="X740" s="131">
        <v>10.060806963398088</v>
      </c>
      <c r="Y740" s="237">
        <v>3.3832876719056912</v>
      </c>
      <c r="Z740" s="237">
        <v>100</v>
      </c>
      <c r="AA740" s="131">
        <v>715.69800950875788</v>
      </c>
      <c r="AB740" s="131">
        <v>150</v>
      </c>
      <c r="AC740" s="131">
        <v>400</v>
      </c>
      <c r="AD740" s="131">
        <v>300</v>
      </c>
      <c r="AE740" s="131">
        <v>0</v>
      </c>
      <c r="AF740" s="131">
        <v>0</v>
      </c>
      <c r="AG740" s="131">
        <v>0</v>
      </c>
      <c r="AH740" s="131">
        <v>0</v>
      </c>
      <c r="AI740" s="131">
        <v>0</v>
      </c>
      <c r="AJ740" s="131">
        <v>0</v>
      </c>
      <c r="AK740" s="131">
        <v>0</v>
      </c>
      <c r="AL740" s="131">
        <v>0</v>
      </c>
      <c r="AM740" s="238">
        <v>250</v>
      </c>
      <c r="AN740" s="238">
        <v>600</v>
      </c>
      <c r="AO740" s="238">
        <v>1100</v>
      </c>
      <c r="AP740" s="238">
        <v>1100</v>
      </c>
      <c r="AQ740" s="238">
        <v>900</v>
      </c>
      <c r="AR740" s="238">
        <v>850</v>
      </c>
      <c r="AS740" s="238">
        <v>800</v>
      </c>
      <c r="AT740" s="238">
        <v>225</v>
      </c>
      <c r="AU740" s="238">
        <v>500</v>
      </c>
      <c r="AV740" s="238">
        <v>1050</v>
      </c>
      <c r="AW740" s="238">
        <v>1050</v>
      </c>
      <c r="AX740" s="238">
        <v>850</v>
      </c>
      <c r="AY740" s="238">
        <v>800</v>
      </c>
      <c r="AZ740" s="238">
        <v>750</v>
      </c>
      <c r="BA740" s="238">
        <v>750</v>
      </c>
      <c r="BB740" s="238">
        <v>600</v>
      </c>
      <c r="BC740" s="238">
        <v>220</v>
      </c>
      <c r="BD740" s="238">
        <v>400</v>
      </c>
      <c r="BE740" s="238">
        <v>1000</v>
      </c>
      <c r="BF740" s="238">
        <v>1000</v>
      </c>
      <c r="BG740" s="238">
        <v>800</v>
      </c>
      <c r="BH740" s="238">
        <v>750</v>
      </c>
      <c r="BI740" s="238">
        <v>650</v>
      </c>
      <c r="BJ740" s="238">
        <v>600</v>
      </c>
      <c r="BK740" s="238">
        <v>700</v>
      </c>
      <c r="BL740" s="238">
        <v>750</v>
      </c>
      <c r="BM740" s="238">
        <v>600</v>
      </c>
      <c r="BN740" s="238">
        <v>500</v>
      </c>
      <c r="BO740" s="238">
        <v>215</v>
      </c>
      <c r="BP740" s="238">
        <v>350</v>
      </c>
      <c r="BQ740" s="238">
        <v>900</v>
      </c>
      <c r="BR740" s="238">
        <v>950</v>
      </c>
      <c r="BS740" s="238">
        <v>750</v>
      </c>
      <c r="BT740" s="238">
        <v>700</v>
      </c>
      <c r="BU740" s="238">
        <v>600</v>
      </c>
      <c r="BV740" s="238">
        <v>600</v>
      </c>
      <c r="BW740" s="238">
        <v>600</v>
      </c>
      <c r="BX740" s="238">
        <v>600</v>
      </c>
      <c r="BY740" s="275">
        <v>500</v>
      </c>
      <c r="BZ740" s="238">
        <v>210</v>
      </c>
      <c r="CA740" s="238">
        <v>300</v>
      </c>
      <c r="CB740" s="238">
        <v>800</v>
      </c>
      <c r="CC740" s="238">
        <v>900</v>
      </c>
      <c r="CD740" s="238">
        <v>700</v>
      </c>
      <c r="CE740" s="238">
        <v>600</v>
      </c>
      <c r="CF740" s="238">
        <v>550</v>
      </c>
      <c r="CG740" s="238">
        <v>500</v>
      </c>
      <c r="CH740" s="238">
        <v>450</v>
      </c>
      <c r="CI740" s="238">
        <v>400</v>
      </c>
      <c r="CJ740" s="238">
        <v>350</v>
      </c>
      <c r="CK740" s="238">
        <v>200</v>
      </c>
      <c r="CL740" s="238">
        <v>250</v>
      </c>
      <c r="CM740" s="238">
        <v>600</v>
      </c>
      <c r="CN740" s="238">
        <v>750</v>
      </c>
      <c r="CO740" s="238">
        <v>600</v>
      </c>
      <c r="CP740" s="238">
        <v>500</v>
      </c>
      <c r="CQ740" s="238">
        <v>450</v>
      </c>
      <c r="CR740" s="238">
        <v>400</v>
      </c>
      <c r="CS740" s="238">
        <v>350</v>
      </c>
      <c r="CT740" s="238">
        <v>300</v>
      </c>
      <c r="CU740" s="238">
        <v>150</v>
      </c>
      <c r="CV740" s="238">
        <v>200</v>
      </c>
      <c r="CW740" s="238">
        <v>500</v>
      </c>
      <c r="CX740" s="238">
        <v>600</v>
      </c>
      <c r="CY740" s="238">
        <v>500</v>
      </c>
      <c r="CZ740" s="238">
        <v>400</v>
      </c>
      <c r="DA740" s="238">
        <v>350</v>
      </c>
      <c r="DB740" s="238">
        <v>300</v>
      </c>
      <c r="DC740" s="238">
        <v>250</v>
      </c>
      <c r="DD740" s="238">
        <v>200</v>
      </c>
      <c r="DE740" s="238">
        <v>150</v>
      </c>
      <c r="DF740" s="238">
        <v>400</v>
      </c>
      <c r="DG740" s="238">
        <v>500</v>
      </c>
      <c r="DH740" s="238">
        <v>400</v>
      </c>
      <c r="DI740" s="238">
        <v>300</v>
      </c>
      <c r="DJ740" s="238">
        <v>250</v>
      </c>
      <c r="DK740" s="238">
        <v>200</v>
      </c>
      <c r="DL740" s="238">
        <v>175</v>
      </c>
      <c r="DM740" s="238">
        <v>150</v>
      </c>
      <c r="DN740" s="238">
        <v>125</v>
      </c>
      <c r="DO740" s="238">
        <v>225</v>
      </c>
      <c r="DP740" s="238">
        <v>250</v>
      </c>
      <c r="DQ740" s="238">
        <v>250</v>
      </c>
      <c r="DR740" s="238">
        <v>250</v>
      </c>
      <c r="DS740" s="238">
        <v>200</v>
      </c>
      <c r="DT740" s="238">
        <v>150</v>
      </c>
      <c r="DU740" s="238">
        <v>125</v>
      </c>
      <c r="DV740" s="238">
        <v>200</v>
      </c>
      <c r="DW740" s="238">
        <v>200</v>
      </c>
      <c r="DX740" s="238">
        <v>175</v>
      </c>
      <c r="DY740" s="238">
        <v>125</v>
      </c>
      <c r="DZ740" s="238">
        <v>100</v>
      </c>
      <c r="EA740" s="238">
        <v>150</v>
      </c>
      <c r="EB740" s="238">
        <v>80</v>
      </c>
      <c r="EC740" s="238">
        <v>125</v>
      </c>
      <c r="ED740" s="238">
        <v>70</v>
      </c>
    </row>
    <row r="741" spans="1:134" x14ac:dyDescent="0.25">
      <c r="A741" s="262">
        <v>-1715</v>
      </c>
      <c r="B741" s="237">
        <v>101.83931273224809</v>
      </c>
      <c r="C741" s="238">
        <v>101.29575636436302</v>
      </c>
      <c r="D741" s="130">
        <v>1958.9166666666667</v>
      </c>
      <c r="E741" s="238">
        <v>30.044310608227534</v>
      </c>
      <c r="F741" s="238">
        <v>8.6550626807020308</v>
      </c>
      <c r="G741" s="238">
        <v>1.1855232932150557</v>
      </c>
      <c r="H741" s="238">
        <v>0</v>
      </c>
      <c r="I741" s="238">
        <v>6.1906849315035206E-2</v>
      </c>
      <c r="J741" s="131">
        <v>0</v>
      </c>
      <c r="K741" s="131">
        <v>24.496301369877074</v>
      </c>
      <c r="L741" s="131">
        <v>7.0894520547908542</v>
      </c>
      <c r="M741" s="131">
        <v>0</v>
      </c>
      <c r="N741" s="131">
        <v>5.8906849315055521E-2</v>
      </c>
      <c r="O741" s="132">
        <v>117.6850782617671</v>
      </c>
      <c r="P741" s="132">
        <v>120.87341998921511</v>
      </c>
      <c r="Q741" s="132">
        <v>117.13232582226919</v>
      </c>
      <c r="R741" s="132">
        <v>111.00974860800102</v>
      </c>
      <c r="S741" s="131">
        <v>600</v>
      </c>
      <c r="T741" s="131">
        <v>361</v>
      </c>
      <c r="U741" s="7">
        <v>150</v>
      </c>
      <c r="V741" s="131">
        <v>250</v>
      </c>
      <c r="W741" s="131">
        <v>0</v>
      </c>
      <c r="X741" s="131">
        <v>9.6141046430950539</v>
      </c>
      <c r="Y741" s="237">
        <v>3.242465753376564</v>
      </c>
      <c r="Z741" s="237">
        <v>100</v>
      </c>
      <c r="AA741" s="131">
        <v>590.21054591004849</v>
      </c>
      <c r="AB741" s="131">
        <v>90</v>
      </c>
      <c r="AC741" s="131">
        <v>400</v>
      </c>
      <c r="AD741" s="131">
        <v>130</v>
      </c>
      <c r="AE741" s="131">
        <v>0</v>
      </c>
      <c r="AF741" s="131">
        <v>0</v>
      </c>
      <c r="AG741" s="131">
        <v>0</v>
      </c>
      <c r="AH741" s="131">
        <v>0</v>
      </c>
      <c r="AI741" s="131">
        <v>0</v>
      </c>
      <c r="AJ741" s="131">
        <v>0</v>
      </c>
      <c r="AK741" s="131">
        <v>0</v>
      </c>
      <c r="AL741" s="131">
        <v>0</v>
      </c>
      <c r="AM741" s="238">
        <v>225</v>
      </c>
      <c r="AN741" s="238">
        <v>500</v>
      </c>
      <c r="AO741" s="238">
        <v>850</v>
      </c>
      <c r="AP741" s="238">
        <v>850</v>
      </c>
      <c r="AQ741" s="238">
        <v>800</v>
      </c>
      <c r="AR741" s="238">
        <v>750</v>
      </c>
      <c r="AS741" s="238">
        <v>700</v>
      </c>
      <c r="AT741" s="238">
        <v>200</v>
      </c>
      <c r="AU741" s="238">
        <v>400</v>
      </c>
      <c r="AV741" s="238">
        <v>700</v>
      </c>
      <c r="AW741" s="238">
        <v>700</v>
      </c>
      <c r="AX741" s="238">
        <v>750</v>
      </c>
      <c r="AY741" s="238">
        <v>700</v>
      </c>
      <c r="AZ741" s="238">
        <v>650</v>
      </c>
      <c r="BA741" s="238">
        <v>600</v>
      </c>
      <c r="BB741" s="238">
        <v>500</v>
      </c>
      <c r="BC741" s="238">
        <v>190</v>
      </c>
      <c r="BD741" s="238">
        <v>350</v>
      </c>
      <c r="BE741" s="238">
        <v>600</v>
      </c>
      <c r="BF741" s="238">
        <v>600</v>
      </c>
      <c r="BG741" s="238">
        <v>625</v>
      </c>
      <c r="BH741" s="238">
        <v>650</v>
      </c>
      <c r="BI741" s="238">
        <v>600</v>
      </c>
      <c r="BJ741" s="238">
        <v>500</v>
      </c>
      <c r="BK741" s="238">
        <v>600</v>
      </c>
      <c r="BL741" s="238">
        <v>600</v>
      </c>
      <c r="BM741" s="238">
        <v>500</v>
      </c>
      <c r="BN741" s="238">
        <v>400</v>
      </c>
      <c r="BO741" s="238">
        <v>175</v>
      </c>
      <c r="BP741" s="238">
        <v>300</v>
      </c>
      <c r="BQ741" s="238">
        <v>400</v>
      </c>
      <c r="BR741" s="238">
        <v>500</v>
      </c>
      <c r="BS741" s="238">
        <v>550</v>
      </c>
      <c r="BT741" s="238">
        <v>600</v>
      </c>
      <c r="BU741" s="238">
        <v>550</v>
      </c>
      <c r="BV741" s="238">
        <v>500</v>
      </c>
      <c r="BW741" s="238">
        <v>500</v>
      </c>
      <c r="BX741" s="238">
        <v>500</v>
      </c>
      <c r="BY741" s="275">
        <v>400</v>
      </c>
      <c r="BZ741" s="238">
        <v>160</v>
      </c>
      <c r="CA741" s="238">
        <v>250</v>
      </c>
      <c r="CB741" s="238">
        <v>350</v>
      </c>
      <c r="CC741" s="238">
        <v>400</v>
      </c>
      <c r="CD741" s="238">
        <v>450</v>
      </c>
      <c r="CE741" s="238">
        <v>500</v>
      </c>
      <c r="CF741" s="238">
        <v>475</v>
      </c>
      <c r="CG741" s="238">
        <v>450</v>
      </c>
      <c r="CH741" s="238">
        <v>425</v>
      </c>
      <c r="CI741" s="238">
        <v>400</v>
      </c>
      <c r="CJ741" s="238">
        <v>300</v>
      </c>
      <c r="CK741" s="238">
        <v>150</v>
      </c>
      <c r="CL741" s="238">
        <v>200</v>
      </c>
      <c r="CM741" s="238">
        <v>300</v>
      </c>
      <c r="CN741" s="238">
        <v>300</v>
      </c>
      <c r="CO741" s="238">
        <v>350</v>
      </c>
      <c r="CP741" s="238">
        <v>400</v>
      </c>
      <c r="CQ741" s="238">
        <v>375</v>
      </c>
      <c r="CR741" s="238">
        <v>325</v>
      </c>
      <c r="CS741" s="238">
        <v>300</v>
      </c>
      <c r="CT741" s="238">
        <v>250</v>
      </c>
      <c r="CU741" s="238">
        <v>100</v>
      </c>
      <c r="CV741" s="238">
        <v>150</v>
      </c>
      <c r="CW741" s="238">
        <v>250</v>
      </c>
      <c r="CX741" s="238">
        <v>250</v>
      </c>
      <c r="CY741" s="238">
        <v>275</v>
      </c>
      <c r="CZ741" s="238">
        <v>300</v>
      </c>
      <c r="DA741" s="238">
        <v>275</v>
      </c>
      <c r="DB741" s="238">
        <v>225</v>
      </c>
      <c r="DC741" s="238">
        <v>200</v>
      </c>
      <c r="DD741" s="238">
        <v>150</v>
      </c>
      <c r="DE741" s="238">
        <v>100</v>
      </c>
      <c r="DF741" s="238">
        <v>200</v>
      </c>
      <c r="DG741" s="238">
        <v>200</v>
      </c>
      <c r="DH741" s="238">
        <v>225</v>
      </c>
      <c r="DI741" s="238">
        <v>250</v>
      </c>
      <c r="DJ741" s="238">
        <v>200</v>
      </c>
      <c r="DK741" s="238">
        <v>175</v>
      </c>
      <c r="DL741" s="238">
        <v>125</v>
      </c>
      <c r="DM741" s="238">
        <v>100</v>
      </c>
      <c r="DN741" s="238">
        <v>75</v>
      </c>
      <c r="DO741" s="238">
        <v>125</v>
      </c>
      <c r="DP741" s="238">
        <v>125</v>
      </c>
      <c r="DQ741" s="238">
        <v>150</v>
      </c>
      <c r="DR741" s="238">
        <v>200</v>
      </c>
      <c r="DS741" s="238">
        <v>160</v>
      </c>
      <c r="DT741" s="238">
        <v>125</v>
      </c>
      <c r="DU741" s="238">
        <v>90</v>
      </c>
      <c r="DV741" s="238">
        <v>150</v>
      </c>
      <c r="DW741" s="238">
        <v>150</v>
      </c>
      <c r="DX741" s="238">
        <v>125</v>
      </c>
      <c r="DY741" s="238">
        <v>100</v>
      </c>
      <c r="DZ741" s="238">
        <v>70</v>
      </c>
      <c r="EA741" s="238">
        <v>100</v>
      </c>
      <c r="EB741" s="238">
        <v>60</v>
      </c>
      <c r="EC741" s="238">
        <v>75</v>
      </c>
      <c r="ED741" s="238">
        <v>50</v>
      </c>
    </row>
    <row r="742" spans="1:134" x14ac:dyDescent="0.25">
      <c r="A742" s="262">
        <v>-1720</v>
      </c>
      <c r="B742" s="237">
        <v>102.01519212532916</v>
      </c>
      <c r="C742" s="238">
        <v>101.47068335028035</v>
      </c>
      <c r="D742" s="130">
        <v>1958.8333333333333</v>
      </c>
      <c r="E742" s="238">
        <v>29.738555210963568</v>
      </c>
      <c r="F742" s="238">
        <v>8.5486689454692169</v>
      </c>
      <c r="G742" s="238">
        <v>1.1717431655928294</v>
      </c>
      <c r="H742" s="238">
        <v>0</v>
      </c>
      <c r="I742" s="238">
        <v>6.1742465753404918E-2</v>
      </c>
      <c r="J742" s="131">
        <v>0</v>
      </c>
      <c r="K742" s="131">
        <v>24.225068493159597</v>
      </c>
      <c r="L742" s="131">
        <v>6.9826027397239159</v>
      </c>
      <c r="M742" s="131">
        <v>0</v>
      </c>
      <c r="N742" s="131">
        <v>5.8742465753417239E-2</v>
      </c>
      <c r="O742" s="132">
        <v>117.5134951915129</v>
      </c>
      <c r="P742" s="132">
        <v>120.4902107626458</v>
      </c>
      <c r="Q742" s="132">
        <v>116.35750930396534</v>
      </c>
      <c r="R742" s="132">
        <v>111.71007221613216</v>
      </c>
      <c r="S742" s="131">
        <v>236</v>
      </c>
      <c r="T742" s="131">
        <v>361</v>
      </c>
      <c r="U742" s="7">
        <v>80</v>
      </c>
      <c r="V742" s="131">
        <v>150</v>
      </c>
      <c r="W742" s="131">
        <v>0</v>
      </c>
      <c r="X742" s="131">
        <v>9.6141046430950539</v>
      </c>
      <c r="Y742" s="237">
        <v>3.1273972602343747</v>
      </c>
      <c r="Z742" s="237">
        <v>100</v>
      </c>
      <c r="AA742" s="131">
        <v>237.37091614330788</v>
      </c>
      <c r="AB742" s="131">
        <v>40</v>
      </c>
      <c r="AC742" s="131">
        <v>150</v>
      </c>
      <c r="AD742" s="131">
        <v>75</v>
      </c>
      <c r="AE742" s="131">
        <v>0</v>
      </c>
      <c r="AF742" s="131">
        <v>0</v>
      </c>
      <c r="AG742" s="131">
        <v>0</v>
      </c>
      <c r="AH742" s="131">
        <v>0</v>
      </c>
      <c r="AI742" s="131">
        <v>0</v>
      </c>
      <c r="AJ742" s="131">
        <v>0</v>
      </c>
      <c r="AK742" s="131">
        <v>0</v>
      </c>
      <c r="AL742" s="131">
        <v>0</v>
      </c>
      <c r="AM742" s="238">
        <v>150</v>
      </c>
      <c r="AN742" s="238">
        <v>200</v>
      </c>
      <c r="AO742" s="238">
        <v>350</v>
      </c>
      <c r="AP742" s="238">
        <v>350</v>
      </c>
      <c r="AQ742" s="238">
        <v>325</v>
      </c>
      <c r="AR742" s="238">
        <v>300</v>
      </c>
      <c r="AS742" s="238">
        <v>275</v>
      </c>
      <c r="AT742" s="238">
        <v>125</v>
      </c>
      <c r="AU742" s="238">
        <v>190</v>
      </c>
      <c r="AV742" s="238">
        <v>275</v>
      </c>
      <c r="AW742" s="238">
        <v>300</v>
      </c>
      <c r="AX742" s="238">
        <v>300</v>
      </c>
      <c r="AY742" s="238">
        <v>275</v>
      </c>
      <c r="AZ742" s="238">
        <v>250</v>
      </c>
      <c r="BA742" s="238">
        <v>225</v>
      </c>
      <c r="BB742" s="238">
        <v>175</v>
      </c>
      <c r="BC742" s="238">
        <v>110</v>
      </c>
      <c r="BD742" s="238">
        <v>170</v>
      </c>
      <c r="BE742" s="238">
        <v>225</v>
      </c>
      <c r="BF742" s="238">
        <v>250</v>
      </c>
      <c r="BG742" s="238">
        <v>250</v>
      </c>
      <c r="BH742" s="238">
        <v>250</v>
      </c>
      <c r="BI742" s="238">
        <v>225</v>
      </c>
      <c r="BJ742" s="238">
        <v>200</v>
      </c>
      <c r="BK742" s="238">
        <v>225</v>
      </c>
      <c r="BL742" s="238">
        <v>225</v>
      </c>
      <c r="BM742" s="238">
        <v>175</v>
      </c>
      <c r="BN742" s="238">
        <v>150</v>
      </c>
      <c r="BO742" s="238">
        <v>100</v>
      </c>
      <c r="BP742" s="238">
        <v>150</v>
      </c>
      <c r="BQ742" s="238">
        <v>175</v>
      </c>
      <c r="BR742" s="238">
        <v>200</v>
      </c>
      <c r="BS742" s="238">
        <v>200</v>
      </c>
      <c r="BT742" s="238">
        <v>225</v>
      </c>
      <c r="BU742" s="238">
        <v>210</v>
      </c>
      <c r="BV742" s="238">
        <v>200</v>
      </c>
      <c r="BW742" s="238">
        <v>200</v>
      </c>
      <c r="BX742" s="238">
        <v>175</v>
      </c>
      <c r="BY742" s="275">
        <v>150</v>
      </c>
      <c r="BZ742" s="238">
        <v>90</v>
      </c>
      <c r="CA742" s="238">
        <v>125</v>
      </c>
      <c r="CB742" s="238">
        <v>150</v>
      </c>
      <c r="CC742" s="238">
        <v>175</v>
      </c>
      <c r="CD742" s="238">
        <v>180</v>
      </c>
      <c r="CE742" s="238">
        <v>200</v>
      </c>
      <c r="CF742" s="238">
        <v>180</v>
      </c>
      <c r="CG742" s="238">
        <v>170</v>
      </c>
      <c r="CH742" s="238">
        <v>160</v>
      </c>
      <c r="CI742" s="238">
        <v>150</v>
      </c>
      <c r="CJ742" s="238">
        <v>130</v>
      </c>
      <c r="CK742" s="238">
        <v>80</v>
      </c>
      <c r="CL742" s="238">
        <v>110</v>
      </c>
      <c r="CM742" s="238">
        <v>125</v>
      </c>
      <c r="CN742" s="238">
        <v>170</v>
      </c>
      <c r="CO742" s="238">
        <v>175</v>
      </c>
      <c r="CP742" s="238">
        <v>175</v>
      </c>
      <c r="CQ742" s="238">
        <v>170</v>
      </c>
      <c r="CR742" s="238">
        <v>160</v>
      </c>
      <c r="CS742" s="238">
        <v>140</v>
      </c>
      <c r="CT742" s="238">
        <v>120</v>
      </c>
      <c r="CU742" s="238">
        <v>70</v>
      </c>
      <c r="CV742" s="238">
        <v>90</v>
      </c>
      <c r="CW742" s="238">
        <v>100</v>
      </c>
      <c r="CX742" s="238">
        <v>150</v>
      </c>
      <c r="CY742" s="238">
        <v>150</v>
      </c>
      <c r="CZ742" s="238">
        <v>150</v>
      </c>
      <c r="DA742" s="238">
        <v>140</v>
      </c>
      <c r="DB742" s="238">
        <v>130</v>
      </c>
      <c r="DC742" s="238">
        <v>120</v>
      </c>
      <c r="DD742" s="238">
        <v>100</v>
      </c>
      <c r="DE742" s="238">
        <v>70</v>
      </c>
      <c r="DF742" s="238">
        <v>90</v>
      </c>
      <c r="DG742" s="238">
        <v>125</v>
      </c>
      <c r="DH742" s="238">
        <v>125</v>
      </c>
      <c r="DI742" s="238">
        <v>125</v>
      </c>
      <c r="DJ742" s="238">
        <v>120</v>
      </c>
      <c r="DK742" s="238">
        <v>110</v>
      </c>
      <c r="DL742" s="238">
        <v>100</v>
      </c>
      <c r="DM742" s="238">
        <v>75</v>
      </c>
      <c r="DN742" s="238">
        <v>60</v>
      </c>
      <c r="DO742" s="238">
        <v>80</v>
      </c>
      <c r="DP742" s="238">
        <v>90</v>
      </c>
      <c r="DQ742" s="238">
        <v>100</v>
      </c>
      <c r="DR742" s="238">
        <v>100</v>
      </c>
      <c r="DS742" s="238">
        <v>80</v>
      </c>
      <c r="DT742" s="238">
        <v>70</v>
      </c>
      <c r="DU742" s="238">
        <v>60</v>
      </c>
      <c r="DV742" s="238">
        <v>75</v>
      </c>
      <c r="DW742" s="238">
        <v>75</v>
      </c>
      <c r="DX742" s="238">
        <v>65</v>
      </c>
      <c r="DY742" s="238">
        <v>60</v>
      </c>
      <c r="DZ742" s="238">
        <v>50</v>
      </c>
      <c r="EA742" s="238">
        <v>65</v>
      </c>
      <c r="EB742" s="238">
        <v>50</v>
      </c>
      <c r="EC742" s="238">
        <v>50</v>
      </c>
      <c r="ED742" s="238">
        <v>45</v>
      </c>
    </row>
    <row r="743" spans="1:134" x14ac:dyDescent="0.25">
      <c r="A743" s="262">
        <v>-1725</v>
      </c>
      <c r="B743" s="237">
        <v>102.11512881153099</v>
      </c>
      <c r="C743" s="238">
        <v>101.56997863587509</v>
      </c>
      <c r="D743" s="130">
        <v>1958.75</v>
      </c>
      <c r="E743" s="238">
        <v>29.42260796712435</v>
      </c>
      <c r="F743" s="238">
        <v>8.4387287523945815</v>
      </c>
      <c r="G743" s="238">
        <v>1.1575037003831312</v>
      </c>
      <c r="H743" s="238">
        <v>0</v>
      </c>
      <c r="I743" s="238">
        <v>6.1572602739720317E-2</v>
      </c>
      <c r="J743" s="131">
        <v>0</v>
      </c>
      <c r="K743" s="131">
        <v>23.944794520550204</v>
      </c>
      <c r="L743" s="131">
        <v>6.8721917808211401</v>
      </c>
      <c r="M743" s="131">
        <v>0</v>
      </c>
      <c r="N743" s="131">
        <v>5.8572602739723756E-2</v>
      </c>
      <c r="O743" s="132">
        <v>117.34191212125961</v>
      </c>
      <c r="P743" s="132">
        <v>120.10700153608013</v>
      </c>
      <c r="Q743" s="132">
        <v>115.58269278566877</v>
      </c>
      <c r="R743" s="132">
        <v>111.69117454461626</v>
      </c>
      <c r="S743" s="131">
        <v>140</v>
      </c>
      <c r="T743" s="131">
        <v>361</v>
      </c>
      <c r="U743" s="7">
        <v>45</v>
      </c>
      <c r="V743" s="131">
        <v>70</v>
      </c>
      <c r="W743" s="131">
        <v>0</v>
      </c>
      <c r="X743" s="131">
        <v>9.6141046430950539</v>
      </c>
      <c r="Y743" s="237">
        <v>3.008493150653976</v>
      </c>
      <c r="Z743" s="237">
        <v>100</v>
      </c>
      <c r="AA743" s="131">
        <v>142.57827285565486</v>
      </c>
      <c r="AB743" s="131">
        <v>100</v>
      </c>
      <c r="AC743" s="131">
        <v>75</v>
      </c>
      <c r="AD743" s="131">
        <v>175</v>
      </c>
      <c r="AE743" s="131">
        <v>0</v>
      </c>
      <c r="AF743" s="131">
        <v>0</v>
      </c>
      <c r="AG743" s="131">
        <v>0</v>
      </c>
      <c r="AH743" s="131">
        <v>0</v>
      </c>
      <c r="AI743" s="131">
        <v>0</v>
      </c>
      <c r="AJ743" s="131">
        <v>0</v>
      </c>
      <c r="AK743" s="131">
        <v>0</v>
      </c>
      <c r="AL743" s="131">
        <v>0</v>
      </c>
      <c r="AM743" s="238">
        <v>80</v>
      </c>
      <c r="AN743" s="238">
        <v>120</v>
      </c>
      <c r="AO743" s="238">
        <v>200</v>
      </c>
      <c r="AP743" s="238">
        <v>200</v>
      </c>
      <c r="AQ743" s="238">
        <v>175</v>
      </c>
      <c r="AR743" s="238">
        <v>150</v>
      </c>
      <c r="AS743" s="238">
        <v>150</v>
      </c>
      <c r="AT743" s="238">
        <v>75</v>
      </c>
      <c r="AU743" s="238">
        <v>100</v>
      </c>
      <c r="AV743" s="238">
        <v>175</v>
      </c>
      <c r="AW743" s="238">
        <v>175</v>
      </c>
      <c r="AX743" s="238">
        <v>130</v>
      </c>
      <c r="AY743" s="238">
        <v>130</v>
      </c>
      <c r="AZ743" s="238">
        <v>135</v>
      </c>
      <c r="BA743" s="238">
        <v>150</v>
      </c>
      <c r="BB743" s="238">
        <v>100</v>
      </c>
      <c r="BC743" s="238">
        <v>70</v>
      </c>
      <c r="BD743" s="238">
        <v>90</v>
      </c>
      <c r="BE743" s="238">
        <v>125</v>
      </c>
      <c r="BF743" s="238">
        <v>150</v>
      </c>
      <c r="BG743" s="238">
        <v>140</v>
      </c>
      <c r="BH743" s="238">
        <v>130</v>
      </c>
      <c r="BI743" s="238">
        <v>125</v>
      </c>
      <c r="BJ743" s="238">
        <v>125</v>
      </c>
      <c r="BK743" s="238">
        <v>150</v>
      </c>
      <c r="BL743" s="238">
        <v>150</v>
      </c>
      <c r="BM743" s="238">
        <v>100</v>
      </c>
      <c r="BN743" s="238">
        <v>90</v>
      </c>
      <c r="BO743" s="238">
        <v>60</v>
      </c>
      <c r="BP743" s="238">
        <v>75</v>
      </c>
      <c r="BQ743" s="238">
        <v>100</v>
      </c>
      <c r="BR743" s="238">
        <v>125</v>
      </c>
      <c r="BS743" s="238">
        <v>125</v>
      </c>
      <c r="BT743" s="238">
        <v>125</v>
      </c>
      <c r="BU743" s="238">
        <v>110</v>
      </c>
      <c r="BV743" s="238">
        <v>110</v>
      </c>
      <c r="BW743" s="238">
        <v>100</v>
      </c>
      <c r="BX743" s="238">
        <v>100</v>
      </c>
      <c r="BY743" s="275">
        <v>90</v>
      </c>
      <c r="BZ743" s="238">
        <v>50</v>
      </c>
      <c r="CA743" s="238">
        <v>60</v>
      </c>
      <c r="CB743" s="238">
        <v>75</v>
      </c>
      <c r="CC743" s="238">
        <v>100</v>
      </c>
      <c r="CD743" s="238">
        <v>100</v>
      </c>
      <c r="CE743" s="238">
        <v>100</v>
      </c>
      <c r="CF743" s="238">
        <v>90</v>
      </c>
      <c r="CG743" s="238">
        <v>80</v>
      </c>
      <c r="CH743" s="238">
        <v>75</v>
      </c>
      <c r="CI743" s="238">
        <v>75</v>
      </c>
      <c r="CJ743" s="238">
        <v>75</v>
      </c>
      <c r="CK743" s="238">
        <v>45</v>
      </c>
      <c r="CL743" s="238">
        <v>50</v>
      </c>
      <c r="CM743" s="238">
        <v>70</v>
      </c>
      <c r="CN743" s="238">
        <v>90</v>
      </c>
      <c r="CO743" s="238">
        <v>80</v>
      </c>
      <c r="CP743" s="238">
        <v>75</v>
      </c>
      <c r="CQ743" s="238">
        <v>70</v>
      </c>
      <c r="CR743" s="238">
        <v>70</v>
      </c>
      <c r="CS743" s="238">
        <v>70</v>
      </c>
      <c r="CT743" s="238">
        <v>70</v>
      </c>
      <c r="CU743" s="238">
        <v>35</v>
      </c>
      <c r="CV743" s="238">
        <v>40</v>
      </c>
      <c r="CW743" s="238">
        <v>50</v>
      </c>
      <c r="CX743" s="238">
        <v>70</v>
      </c>
      <c r="CY743" s="238">
        <v>60</v>
      </c>
      <c r="CZ743" s="238">
        <v>50</v>
      </c>
      <c r="DA743" s="238">
        <v>50</v>
      </c>
      <c r="DB743" s="238">
        <v>55</v>
      </c>
      <c r="DC743" s="238">
        <v>60</v>
      </c>
      <c r="DD743" s="238">
        <v>60</v>
      </c>
      <c r="DE743" s="238">
        <v>30</v>
      </c>
      <c r="DF743" s="238">
        <v>40</v>
      </c>
      <c r="DG743" s="238">
        <v>50</v>
      </c>
      <c r="DH743" s="238">
        <v>50</v>
      </c>
      <c r="DI743" s="238">
        <v>40</v>
      </c>
      <c r="DJ743" s="238">
        <v>40</v>
      </c>
      <c r="DK743" s="238">
        <v>45</v>
      </c>
      <c r="DL743" s="238">
        <v>50</v>
      </c>
      <c r="DM743" s="238">
        <v>50</v>
      </c>
      <c r="DN743" s="238">
        <v>25</v>
      </c>
      <c r="DO743" s="238">
        <v>30</v>
      </c>
      <c r="DP743" s="238">
        <v>30</v>
      </c>
      <c r="DQ743" s="238">
        <v>30</v>
      </c>
      <c r="DR743" s="238">
        <v>30</v>
      </c>
      <c r="DS743" s="238">
        <v>30</v>
      </c>
      <c r="DT743" s="238">
        <v>35</v>
      </c>
      <c r="DU743" s="238">
        <v>40</v>
      </c>
      <c r="DV743" s="238">
        <v>30</v>
      </c>
      <c r="DW743" s="238">
        <v>25</v>
      </c>
      <c r="DX743" s="238">
        <v>25</v>
      </c>
      <c r="DY743" s="238">
        <v>27</v>
      </c>
      <c r="DZ743" s="238">
        <v>30</v>
      </c>
      <c r="EA743" s="238">
        <v>25</v>
      </c>
      <c r="EB743" s="238">
        <v>25</v>
      </c>
      <c r="EC743" s="238">
        <v>20</v>
      </c>
      <c r="ED743" s="238">
        <v>25</v>
      </c>
    </row>
    <row r="744" spans="1:134" x14ac:dyDescent="0.25">
      <c r="A744" s="262">
        <v>-1730</v>
      </c>
      <c r="B744" s="237">
        <v>102.12603060427774</v>
      </c>
      <c r="C744" s="238">
        <v>101.58070667438888</v>
      </c>
      <c r="D744" s="130">
        <v>1958.6666666666667</v>
      </c>
      <c r="E744" s="238">
        <v>29.116852569861294</v>
      </c>
      <c r="F744" s="238">
        <v>8.3323350171617676</v>
      </c>
      <c r="G744" s="238">
        <v>1.143723572760905</v>
      </c>
      <c r="H744" s="238">
        <v>0</v>
      </c>
      <c r="I744" s="238">
        <v>6.1408219178090029E-2</v>
      </c>
      <c r="J744" s="131">
        <v>0</v>
      </c>
      <c r="K744" s="131">
        <v>23.673561643832727</v>
      </c>
      <c r="L744" s="131">
        <v>6.7653424657542018</v>
      </c>
      <c r="M744" s="131">
        <v>0</v>
      </c>
      <c r="N744" s="131">
        <v>5.840821917808503E-2</v>
      </c>
      <c r="O744" s="132">
        <v>117.14888116722386</v>
      </c>
      <c r="P744" s="132">
        <v>119.67589115619194</v>
      </c>
      <c r="Q744" s="132">
        <v>114.71102420258103</v>
      </c>
      <c r="R744" s="132">
        <v>109.39480984568665</v>
      </c>
      <c r="S744" s="131">
        <v>330</v>
      </c>
      <c r="T744" s="131">
        <v>361</v>
      </c>
      <c r="U744" s="7">
        <v>125</v>
      </c>
      <c r="V744" s="131">
        <v>150</v>
      </c>
      <c r="W744" s="131">
        <v>0</v>
      </c>
      <c r="X744" s="131">
        <v>9.6141046430950539</v>
      </c>
      <c r="Y744" s="237">
        <v>2.8934246575122415</v>
      </c>
      <c r="Z744" s="237">
        <v>100</v>
      </c>
      <c r="AA744" s="131">
        <v>329.27417035082664</v>
      </c>
      <c r="AB744" s="131">
        <v>500</v>
      </c>
      <c r="AC744" s="131">
        <v>200</v>
      </c>
      <c r="AD744" s="131">
        <v>700</v>
      </c>
      <c r="AE744" s="131">
        <v>0</v>
      </c>
      <c r="AF744" s="131">
        <v>0</v>
      </c>
      <c r="AG744" s="131">
        <v>0</v>
      </c>
      <c r="AH744" s="131">
        <v>0</v>
      </c>
      <c r="AI744" s="131">
        <v>0</v>
      </c>
      <c r="AJ744" s="131">
        <v>0</v>
      </c>
      <c r="AK744" s="131">
        <v>0</v>
      </c>
      <c r="AL744" s="131">
        <v>0</v>
      </c>
      <c r="AM744" s="238">
        <v>175</v>
      </c>
      <c r="AN744" s="238">
        <v>225</v>
      </c>
      <c r="AO744" s="238">
        <v>350</v>
      </c>
      <c r="AP744" s="238">
        <v>350</v>
      </c>
      <c r="AQ744" s="238">
        <v>300</v>
      </c>
      <c r="AR744" s="238">
        <v>300</v>
      </c>
      <c r="AS744" s="238">
        <v>300</v>
      </c>
      <c r="AT744" s="238">
        <v>175</v>
      </c>
      <c r="AU744" s="238">
        <v>200</v>
      </c>
      <c r="AV744" s="238">
        <v>300</v>
      </c>
      <c r="AW744" s="238">
        <v>300</v>
      </c>
      <c r="AX744" s="238">
        <v>275</v>
      </c>
      <c r="AY744" s="238">
        <v>275</v>
      </c>
      <c r="AZ744" s="238">
        <v>275</v>
      </c>
      <c r="BA744" s="238">
        <v>300</v>
      </c>
      <c r="BB744" s="238">
        <v>250</v>
      </c>
      <c r="BC744" s="238">
        <v>160</v>
      </c>
      <c r="BD744" s="238">
        <v>180</v>
      </c>
      <c r="BE744" s="238">
        <v>250</v>
      </c>
      <c r="BF744" s="238">
        <v>250</v>
      </c>
      <c r="BG744" s="238">
        <v>250</v>
      </c>
      <c r="BH744" s="238">
        <v>250</v>
      </c>
      <c r="BI744" s="238">
        <v>275</v>
      </c>
      <c r="BJ744" s="238">
        <v>275</v>
      </c>
      <c r="BK744" s="238">
        <v>300</v>
      </c>
      <c r="BL744" s="238">
        <v>300</v>
      </c>
      <c r="BM744" s="238">
        <v>250</v>
      </c>
      <c r="BN744" s="238">
        <v>225</v>
      </c>
      <c r="BO744" s="238">
        <v>150</v>
      </c>
      <c r="BP744" s="238">
        <v>160</v>
      </c>
      <c r="BQ744" s="238">
        <v>200</v>
      </c>
      <c r="BR744" s="238">
        <v>225</v>
      </c>
      <c r="BS744" s="238">
        <v>225</v>
      </c>
      <c r="BT744" s="238">
        <v>225</v>
      </c>
      <c r="BU744" s="238">
        <v>250</v>
      </c>
      <c r="BV744" s="238">
        <v>250</v>
      </c>
      <c r="BW744" s="238">
        <v>250</v>
      </c>
      <c r="BX744" s="238">
        <v>250</v>
      </c>
      <c r="BY744" s="275">
        <v>225</v>
      </c>
      <c r="BZ744" s="238">
        <v>140</v>
      </c>
      <c r="CA744" s="238">
        <v>140</v>
      </c>
      <c r="CB744" s="238">
        <v>175</v>
      </c>
      <c r="CC744" s="238">
        <v>200</v>
      </c>
      <c r="CD744" s="238">
        <v>200</v>
      </c>
      <c r="CE744" s="238">
        <v>200</v>
      </c>
      <c r="CF744" s="238">
        <v>200</v>
      </c>
      <c r="CG744" s="238">
        <v>200</v>
      </c>
      <c r="CH744" s="238">
        <v>200</v>
      </c>
      <c r="CI744" s="238">
        <v>200</v>
      </c>
      <c r="CJ744" s="238">
        <v>175</v>
      </c>
      <c r="CK744" s="238">
        <v>125</v>
      </c>
      <c r="CL744" s="238">
        <v>120</v>
      </c>
      <c r="CM744" s="238">
        <v>150</v>
      </c>
      <c r="CN744" s="238">
        <v>175</v>
      </c>
      <c r="CO744" s="238">
        <v>160</v>
      </c>
      <c r="CP744" s="238">
        <v>150</v>
      </c>
      <c r="CQ744" s="238">
        <v>150</v>
      </c>
      <c r="CR744" s="238">
        <v>150</v>
      </c>
      <c r="CS744" s="238">
        <v>150</v>
      </c>
      <c r="CT744" s="238">
        <v>150</v>
      </c>
      <c r="CU744" s="238">
        <v>100</v>
      </c>
      <c r="CV744" s="238">
        <v>100</v>
      </c>
      <c r="CW744" s="238">
        <v>125</v>
      </c>
      <c r="CX744" s="238">
        <v>150</v>
      </c>
      <c r="CY744" s="238">
        <v>130</v>
      </c>
      <c r="CZ744" s="238">
        <v>125</v>
      </c>
      <c r="DA744" s="238">
        <v>125</v>
      </c>
      <c r="DB744" s="238">
        <v>125</v>
      </c>
      <c r="DC744" s="238">
        <v>125</v>
      </c>
      <c r="DD744" s="238">
        <v>125</v>
      </c>
      <c r="DE744" s="238">
        <v>80</v>
      </c>
      <c r="DF744" s="238">
        <v>100</v>
      </c>
      <c r="DG744" s="238">
        <v>100</v>
      </c>
      <c r="DH744" s="238">
        <v>100</v>
      </c>
      <c r="DI744" s="238">
        <v>100</v>
      </c>
      <c r="DJ744" s="238">
        <v>100</v>
      </c>
      <c r="DK744" s="238">
        <v>100</v>
      </c>
      <c r="DL744" s="238">
        <v>100</v>
      </c>
      <c r="DM744" s="238">
        <v>100</v>
      </c>
      <c r="DN744" s="238">
        <v>75</v>
      </c>
      <c r="DO744" s="238">
        <v>75</v>
      </c>
      <c r="DP744" s="238">
        <v>75</v>
      </c>
      <c r="DQ744" s="238">
        <v>75</v>
      </c>
      <c r="DR744" s="238">
        <v>75</v>
      </c>
      <c r="DS744" s="238">
        <v>75</v>
      </c>
      <c r="DT744" s="238">
        <v>75</v>
      </c>
      <c r="DU744" s="238">
        <v>75</v>
      </c>
      <c r="DV744" s="238">
        <v>65</v>
      </c>
      <c r="DW744" s="238">
        <v>65</v>
      </c>
      <c r="DX744" s="238">
        <v>65</v>
      </c>
      <c r="DY744" s="238">
        <v>65</v>
      </c>
      <c r="DZ744" s="238">
        <v>65</v>
      </c>
      <c r="EA744" s="238">
        <v>60</v>
      </c>
      <c r="EB744" s="238">
        <v>60</v>
      </c>
      <c r="EC744" s="238">
        <v>60</v>
      </c>
      <c r="ED744" s="238">
        <v>50</v>
      </c>
    </row>
    <row r="745" spans="1:134" x14ac:dyDescent="0.25">
      <c r="A745" s="262">
        <v>-1735</v>
      </c>
      <c r="B745" s="237">
        <v>102.07334749861587</v>
      </c>
      <c r="C745" s="238">
        <v>101.52847447908484</v>
      </c>
      <c r="D745" s="130">
        <v>1958.5833333333333</v>
      </c>
      <c r="E745" s="238">
        <v>28.800905326022985</v>
      </c>
      <c r="F745" s="238">
        <v>8.2223948240880418</v>
      </c>
      <c r="G745" s="238">
        <v>1.1294841075512636</v>
      </c>
      <c r="H745" s="238">
        <v>0</v>
      </c>
      <c r="I745" s="238">
        <v>6.1238356164405428E-2</v>
      </c>
      <c r="J745" s="131">
        <v>0</v>
      </c>
      <c r="K745" s="131">
        <v>23.393287671224243</v>
      </c>
      <c r="L745" s="131">
        <v>6.6549315068514261</v>
      </c>
      <c r="M745" s="131">
        <v>0</v>
      </c>
      <c r="N745" s="131">
        <v>5.8238356164391991E-2</v>
      </c>
      <c r="O745" s="132">
        <v>116.97729809696966</v>
      </c>
      <c r="P745" s="132">
        <v>119.29268192962263</v>
      </c>
      <c r="Q745" s="132">
        <v>113.93620768428082</v>
      </c>
      <c r="R745" s="132">
        <v>107.77755687977925</v>
      </c>
      <c r="S745" s="131">
        <v>1475</v>
      </c>
      <c r="T745" s="131">
        <v>361</v>
      </c>
      <c r="U745" s="7">
        <v>500</v>
      </c>
      <c r="V745" s="131">
        <v>600</v>
      </c>
      <c r="W745" s="131">
        <v>0</v>
      </c>
      <c r="X745" s="131">
        <v>9.6141046430950539</v>
      </c>
      <c r="Y745" s="237">
        <v>2.7745205479318429</v>
      </c>
      <c r="Z745" s="237">
        <v>100</v>
      </c>
      <c r="AA745" s="131">
        <v>1420.1832627721978</v>
      </c>
      <c r="AB745" s="131">
        <v>200</v>
      </c>
      <c r="AC745" s="131">
        <v>800</v>
      </c>
      <c r="AD745" s="131">
        <v>400</v>
      </c>
      <c r="AE745" s="131">
        <v>0</v>
      </c>
      <c r="AF745" s="131">
        <v>0</v>
      </c>
      <c r="AG745" s="131">
        <v>0</v>
      </c>
      <c r="AH745" s="131">
        <v>0</v>
      </c>
      <c r="AI745" s="131">
        <v>0</v>
      </c>
      <c r="AJ745" s="131">
        <v>0</v>
      </c>
      <c r="AK745" s="131">
        <v>0</v>
      </c>
      <c r="AL745" s="131">
        <v>0</v>
      </c>
      <c r="AM745" s="238">
        <v>800</v>
      </c>
      <c r="AN745" s="238">
        <v>1100</v>
      </c>
      <c r="AO745" s="238">
        <v>1500</v>
      </c>
      <c r="AP745" s="238">
        <v>1500</v>
      </c>
      <c r="AQ745" s="238">
        <v>1350</v>
      </c>
      <c r="AR745" s="238">
        <v>1250</v>
      </c>
      <c r="AS745" s="238">
        <v>1250</v>
      </c>
      <c r="AT745" s="238">
        <v>700</v>
      </c>
      <c r="AU745" s="238">
        <v>1000</v>
      </c>
      <c r="AV745" s="238">
        <v>1300</v>
      </c>
      <c r="AW745" s="238">
        <v>1400</v>
      </c>
      <c r="AX745" s="238">
        <v>1200</v>
      </c>
      <c r="AY745" s="238">
        <v>1200</v>
      </c>
      <c r="AZ745" s="238">
        <v>1250</v>
      </c>
      <c r="BA745" s="238">
        <v>1300</v>
      </c>
      <c r="BB745" s="238">
        <v>1000</v>
      </c>
      <c r="BC745" s="238">
        <v>650</v>
      </c>
      <c r="BD745" s="238">
        <v>900</v>
      </c>
      <c r="BE745" s="238">
        <v>1000</v>
      </c>
      <c r="BF745" s="238">
        <v>1200</v>
      </c>
      <c r="BG745" s="238">
        <v>1100</v>
      </c>
      <c r="BH745" s="238">
        <v>1000</v>
      </c>
      <c r="BI745" s="238">
        <v>1100</v>
      </c>
      <c r="BJ745" s="238">
        <v>1200</v>
      </c>
      <c r="BK745" s="238">
        <v>1300</v>
      </c>
      <c r="BL745" s="238">
        <v>1400</v>
      </c>
      <c r="BM745" s="238">
        <v>1000</v>
      </c>
      <c r="BN745" s="238">
        <v>900</v>
      </c>
      <c r="BO745" s="238">
        <v>600</v>
      </c>
      <c r="BP745" s="238">
        <v>800</v>
      </c>
      <c r="BQ745" s="238">
        <v>800</v>
      </c>
      <c r="BR745" s="238">
        <v>1000</v>
      </c>
      <c r="BS745" s="238">
        <v>900</v>
      </c>
      <c r="BT745" s="238">
        <v>900</v>
      </c>
      <c r="BU745" s="238">
        <v>950</v>
      </c>
      <c r="BV745" s="238">
        <v>1000</v>
      </c>
      <c r="BW745" s="238">
        <v>1000</v>
      </c>
      <c r="BX745" s="238">
        <v>1000</v>
      </c>
      <c r="BY745" s="275">
        <v>900</v>
      </c>
      <c r="BZ745" s="238">
        <v>550</v>
      </c>
      <c r="CA745" s="238">
        <v>700</v>
      </c>
      <c r="CB745" s="238">
        <v>750</v>
      </c>
      <c r="CC745" s="238">
        <v>800</v>
      </c>
      <c r="CD745" s="238">
        <v>800</v>
      </c>
      <c r="CE745" s="238">
        <v>800</v>
      </c>
      <c r="CF745" s="238">
        <v>800</v>
      </c>
      <c r="CG745" s="238">
        <v>800</v>
      </c>
      <c r="CH745" s="238">
        <v>800</v>
      </c>
      <c r="CI745" s="238">
        <v>800</v>
      </c>
      <c r="CJ745" s="238">
        <v>700</v>
      </c>
      <c r="CK745" s="238">
        <v>500</v>
      </c>
      <c r="CL745" s="238">
        <v>600</v>
      </c>
      <c r="CM745" s="238">
        <v>650</v>
      </c>
      <c r="CN745" s="238">
        <v>700</v>
      </c>
      <c r="CO745" s="238">
        <v>600</v>
      </c>
      <c r="CP745" s="238">
        <v>600</v>
      </c>
      <c r="CQ745" s="238">
        <v>600</v>
      </c>
      <c r="CR745" s="238">
        <v>600</v>
      </c>
      <c r="CS745" s="238">
        <v>600</v>
      </c>
      <c r="CT745" s="238">
        <v>600</v>
      </c>
      <c r="CU745" s="238">
        <v>400</v>
      </c>
      <c r="CV745" s="238">
        <v>500</v>
      </c>
      <c r="CW745" s="238">
        <v>500</v>
      </c>
      <c r="CX745" s="238">
        <v>600</v>
      </c>
      <c r="CY745" s="238">
        <v>500</v>
      </c>
      <c r="CZ745" s="238">
        <v>500</v>
      </c>
      <c r="DA745" s="238">
        <v>500</v>
      </c>
      <c r="DB745" s="238">
        <v>500</v>
      </c>
      <c r="DC745" s="238">
        <v>500</v>
      </c>
      <c r="DD745" s="238">
        <v>500</v>
      </c>
      <c r="DE745" s="238">
        <v>400</v>
      </c>
      <c r="DF745" s="238">
        <v>400</v>
      </c>
      <c r="DG745" s="238">
        <v>400</v>
      </c>
      <c r="DH745" s="238">
        <v>400</v>
      </c>
      <c r="DI745" s="238">
        <v>400</v>
      </c>
      <c r="DJ745" s="238">
        <v>400</v>
      </c>
      <c r="DK745" s="238">
        <v>400</v>
      </c>
      <c r="DL745" s="238">
        <v>400</v>
      </c>
      <c r="DM745" s="238">
        <v>400</v>
      </c>
      <c r="DN745" s="238">
        <v>300</v>
      </c>
      <c r="DO745" s="238">
        <v>300</v>
      </c>
      <c r="DP745" s="238">
        <v>300</v>
      </c>
      <c r="DQ745" s="238">
        <v>300</v>
      </c>
      <c r="DR745" s="238">
        <v>300</v>
      </c>
      <c r="DS745" s="238">
        <v>300</v>
      </c>
      <c r="DT745" s="238">
        <v>325</v>
      </c>
      <c r="DU745" s="238">
        <v>350</v>
      </c>
      <c r="DV745" s="238">
        <v>300</v>
      </c>
      <c r="DW745" s="238">
        <v>300</v>
      </c>
      <c r="DX745" s="238">
        <v>300</v>
      </c>
      <c r="DY745" s="238">
        <v>300</v>
      </c>
      <c r="DZ745" s="238">
        <v>300</v>
      </c>
      <c r="EA745" s="238">
        <v>250</v>
      </c>
      <c r="EB745" s="238">
        <v>250</v>
      </c>
      <c r="EC745" s="238">
        <v>250</v>
      </c>
      <c r="ED745" s="238">
        <v>250</v>
      </c>
    </row>
    <row r="746" spans="1:134" x14ac:dyDescent="0.25">
      <c r="A746" s="262">
        <v>-1740</v>
      </c>
      <c r="B746" s="237">
        <v>101.95727662074536</v>
      </c>
      <c r="C746" s="238">
        <v>101.41301152012012</v>
      </c>
      <c r="D746" s="130">
        <v>1958.5</v>
      </c>
      <c r="E746" s="238">
        <v>28.484958082183766</v>
      </c>
      <c r="F746" s="238">
        <v>8.1124546310134065</v>
      </c>
      <c r="G746" s="238">
        <v>1.1152446423416222</v>
      </c>
      <c r="H746" s="238">
        <v>0</v>
      </c>
      <c r="I746" s="238">
        <v>6.1068493150720826E-2</v>
      </c>
      <c r="J746" s="131">
        <v>0</v>
      </c>
      <c r="K746" s="131">
        <v>23.11301369861485</v>
      </c>
      <c r="L746" s="131">
        <v>6.5445205479486503</v>
      </c>
      <c r="M746" s="131">
        <v>0</v>
      </c>
      <c r="N746" s="131">
        <v>5.8068493150698508E-2</v>
      </c>
      <c r="O746" s="132">
        <v>116.71992349043067</v>
      </c>
      <c r="P746" s="132">
        <v>118.71786808971912</v>
      </c>
      <c r="Q746" s="132">
        <v>112.773982906836</v>
      </c>
      <c r="R746" s="132">
        <v>108.10838993680822</v>
      </c>
      <c r="S746" s="131">
        <v>800</v>
      </c>
      <c r="T746" s="131">
        <v>361</v>
      </c>
      <c r="U746" s="7">
        <v>200</v>
      </c>
      <c r="V746" s="131">
        <v>300</v>
      </c>
      <c r="W746" s="131">
        <v>0</v>
      </c>
      <c r="X746" s="131">
        <v>9.6141046430950539</v>
      </c>
      <c r="Y746" s="237">
        <v>2.655616438351899</v>
      </c>
      <c r="Z746" s="237">
        <v>100</v>
      </c>
      <c r="AA746" s="131">
        <v>781.57256932296013</v>
      </c>
      <c r="AB746" s="131">
        <v>300</v>
      </c>
      <c r="AC746" s="131">
        <v>450</v>
      </c>
      <c r="AD746" s="131">
        <v>400</v>
      </c>
      <c r="AE746" s="131">
        <v>0</v>
      </c>
      <c r="AF746" s="131">
        <v>0</v>
      </c>
      <c r="AG746" s="131">
        <v>0</v>
      </c>
      <c r="AH746" s="131">
        <v>0</v>
      </c>
      <c r="AI746" s="131">
        <v>0</v>
      </c>
      <c r="AJ746" s="131">
        <v>0</v>
      </c>
      <c r="AK746" s="131">
        <v>0</v>
      </c>
      <c r="AL746" s="131">
        <v>0</v>
      </c>
      <c r="AM746" s="238">
        <v>450</v>
      </c>
      <c r="AN746" s="238">
        <v>550</v>
      </c>
      <c r="AO746" s="238">
        <v>725</v>
      </c>
      <c r="AP746" s="238">
        <v>725</v>
      </c>
      <c r="AQ746" s="238">
        <v>700</v>
      </c>
      <c r="AR746" s="238">
        <v>675</v>
      </c>
      <c r="AS746" s="238">
        <v>675</v>
      </c>
      <c r="AT746" s="238">
        <v>400</v>
      </c>
      <c r="AU746" s="238">
        <v>475</v>
      </c>
      <c r="AV746" s="238">
        <v>650</v>
      </c>
      <c r="AW746" s="238">
        <v>650</v>
      </c>
      <c r="AX746" s="238">
        <v>675</v>
      </c>
      <c r="AY746" s="238">
        <v>650</v>
      </c>
      <c r="AZ746" s="238">
        <v>650</v>
      </c>
      <c r="BA746" s="238">
        <v>700</v>
      </c>
      <c r="BB746" s="238">
        <v>600</v>
      </c>
      <c r="BC746" s="238">
        <v>350</v>
      </c>
      <c r="BD746" s="238">
        <v>400</v>
      </c>
      <c r="BE746" s="238">
        <v>600</v>
      </c>
      <c r="BF746" s="238">
        <v>600</v>
      </c>
      <c r="BG746" s="238">
        <v>600</v>
      </c>
      <c r="BH746" s="238">
        <v>600</v>
      </c>
      <c r="BI746" s="238">
        <v>625</v>
      </c>
      <c r="BJ746" s="238">
        <v>650</v>
      </c>
      <c r="BK746" s="238">
        <v>700</v>
      </c>
      <c r="BL746" s="238">
        <v>800</v>
      </c>
      <c r="BM746" s="238">
        <v>600</v>
      </c>
      <c r="BN746" s="238">
        <v>500</v>
      </c>
      <c r="BO746" s="238">
        <v>300</v>
      </c>
      <c r="BP746" s="238">
        <v>350</v>
      </c>
      <c r="BQ746" s="238">
        <v>500</v>
      </c>
      <c r="BR746" s="238">
        <v>525</v>
      </c>
      <c r="BS746" s="238">
        <v>500</v>
      </c>
      <c r="BT746" s="238">
        <v>500</v>
      </c>
      <c r="BU746" s="238">
        <v>550</v>
      </c>
      <c r="BV746" s="238">
        <v>600</v>
      </c>
      <c r="BW746" s="238">
        <v>600</v>
      </c>
      <c r="BX746" s="238">
        <v>600</v>
      </c>
      <c r="BY746" s="275">
        <v>500</v>
      </c>
      <c r="BZ746" s="238">
        <v>250</v>
      </c>
      <c r="CA746" s="238">
        <v>300</v>
      </c>
      <c r="CB746" s="238">
        <v>425</v>
      </c>
      <c r="CC746" s="238">
        <v>500</v>
      </c>
      <c r="CD746" s="238">
        <v>475</v>
      </c>
      <c r="CE746" s="238">
        <v>450</v>
      </c>
      <c r="CF746" s="238">
        <v>450</v>
      </c>
      <c r="CG746" s="238">
        <v>500</v>
      </c>
      <c r="CH746" s="238">
        <v>500</v>
      </c>
      <c r="CI746" s="238">
        <v>450</v>
      </c>
      <c r="CJ746" s="238">
        <v>400</v>
      </c>
      <c r="CK746" s="238">
        <v>200</v>
      </c>
      <c r="CL746" s="238">
        <v>250</v>
      </c>
      <c r="CM746" s="238">
        <v>375</v>
      </c>
      <c r="CN746" s="238">
        <v>400</v>
      </c>
      <c r="CO746" s="238">
        <v>400</v>
      </c>
      <c r="CP746" s="238">
        <v>400</v>
      </c>
      <c r="CQ746" s="238">
        <v>390</v>
      </c>
      <c r="CR746" s="238">
        <v>375</v>
      </c>
      <c r="CS746" s="238">
        <v>360</v>
      </c>
      <c r="CT746" s="238">
        <v>350</v>
      </c>
      <c r="CU746" s="238">
        <v>175</v>
      </c>
      <c r="CV746" s="238">
        <v>200</v>
      </c>
      <c r="CW746" s="238">
        <v>300</v>
      </c>
      <c r="CX746" s="238">
        <v>300</v>
      </c>
      <c r="CY746" s="238">
        <v>325</v>
      </c>
      <c r="CZ746" s="238">
        <v>350</v>
      </c>
      <c r="DA746" s="238">
        <v>340</v>
      </c>
      <c r="DB746" s="238">
        <v>325</v>
      </c>
      <c r="DC746" s="238">
        <v>310</v>
      </c>
      <c r="DD746" s="238">
        <v>300</v>
      </c>
      <c r="DE746" s="238">
        <v>175</v>
      </c>
      <c r="DF746" s="238">
        <v>250</v>
      </c>
      <c r="DG746" s="238">
        <v>250</v>
      </c>
      <c r="DH746" s="238">
        <v>225</v>
      </c>
      <c r="DI746" s="238">
        <v>200</v>
      </c>
      <c r="DJ746" s="238">
        <v>220</v>
      </c>
      <c r="DK746" s="238">
        <v>230</v>
      </c>
      <c r="DL746" s="238">
        <v>240</v>
      </c>
      <c r="DM746" s="238">
        <v>250</v>
      </c>
      <c r="DN746" s="238">
        <v>150</v>
      </c>
      <c r="DO746" s="238">
        <v>175</v>
      </c>
      <c r="DP746" s="238">
        <v>200</v>
      </c>
      <c r="DQ746" s="238">
        <v>175</v>
      </c>
      <c r="DR746" s="238">
        <v>150</v>
      </c>
      <c r="DS746" s="238">
        <v>175</v>
      </c>
      <c r="DT746" s="238">
        <v>190</v>
      </c>
      <c r="DU746" s="238">
        <v>200</v>
      </c>
      <c r="DV746" s="238">
        <v>125</v>
      </c>
      <c r="DW746" s="238">
        <v>125</v>
      </c>
      <c r="DX746" s="238">
        <v>130</v>
      </c>
      <c r="DY746" s="238">
        <v>140</v>
      </c>
      <c r="DZ746" s="238">
        <v>150</v>
      </c>
      <c r="EA746" s="238">
        <v>125</v>
      </c>
      <c r="EB746" s="238">
        <v>150</v>
      </c>
      <c r="EC746" s="238">
        <v>100</v>
      </c>
      <c r="ED746" s="238">
        <v>125</v>
      </c>
    </row>
    <row r="747" spans="1:134" x14ac:dyDescent="0.25">
      <c r="A747" s="262">
        <v>-1745</v>
      </c>
      <c r="B747" s="237">
        <v>101.82867565718448</v>
      </c>
      <c r="C747" s="238">
        <v>101.28501941052799</v>
      </c>
      <c r="D747" s="130">
        <v>1958.4166666666667</v>
      </c>
      <c r="E747" s="238">
        <v>28.179202684913434</v>
      </c>
      <c r="F747" s="238">
        <v>8.0060608957828663</v>
      </c>
      <c r="G747" s="238">
        <v>1.1014645147194528</v>
      </c>
      <c r="H747" s="238">
        <v>0</v>
      </c>
      <c r="I747" s="238">
        <v>6.0904109588999944E-2</v>
      </c>
      <c r="J747" s="131">
        <v>0</v>
      </c>
      <c r="K747" s="131">
        <v>22.851369863014952</v>
      </c>
      <c r="L747" s="131">
        <v>6.4376712328771646</v>
      </c>
      <c r="M747" s="131">
        <v>0</v>
      </c>
      <c r="N747" s="131">
        <v>5.7904109589045127E-2</v>
      </c>
      <c r="O747" s="132">
        <v>116.38743193671144</v>
      </c>
      <c r="P747" s="132">
        <v>118.18856727042294</v>
      </c>
      <c r="Q747" s="132">
        <v>112.30858809594429</v>
      </c>
      <c r="R747" s="132">
        <v>107.5849674552428</v>
      </c>
      <c r="S747" s="131">
        <v>850</v>
      </c>
      <c r="T747" s="131">
        <v>361</v>
      </c>
      <c r="U747" s="7">
        <v>300</v>
      </c>
      <c r="V747" s="131">
        <v>700</v>
      </c>
      <c r="W747" s="131">
        <v>0</v>
      </c>
      <c r="X747" s="131">
        <v>9.1674023227920181</v>
      </c>
      <c r="Y747" s="237">
        <v>2.5405479452097097</v>
      </c>
      <c r="Z747" s="237">
        <v>100</v>
      </c>
      <c r="AA747" s="131">
        <v>829.22259233562841</v>
      </c>
      <c r="AB747" s="131">
        <v>175</v>
      </c>
      <c r="AC747" s="131">
        <v>450</v>
      </c>
      <c r="AD747" s="131">
        <v>300</v>
      </c>
      <c r="AE747" s="131">
        <v>0</v>
      </c>
      <c r="AF747" s="131">
        <v>0</v>
      </c>
      <c r="AG747" s="131">
        <v>0</v>
      </c>
      <c r="AH747" s="131">
        <v>0</v>
      </c>
      <c r="AI747" s="131">
        <v>0</v>
      </c>
      <c r="AJ747" s="131">
        <v>0</v>
      </c>
      <c r="AK747" s="131">
        <v>0</v>
      </c>
      <c r="AL747" s="131">
        <v>0</v>
      </c>
      <c r="AM747" s="238">
        <v>450</v>
      </c>
      <c r="AN747" s="238">
        <v>800</v>
      </c>
      <c r="AO747" s="238">
        <v>1300</v>
      </c>
      <c r="AP747" s="238">
        <v>1300</v>
      </c>
      <c r="AQ747" s="238">
        <v>1100</v>
      </c>
      <c r="AR747" s="238">
        <v>1000</v>
      </c>
      <c r="AS747" s="238">
        <v>900</v>
      </c>
      <c r="AT747" s="238">
        <v>400</v>
      </c>
      <c r="AU747" s="238">
        <v>700</v>
      </c>
      <c r="AV747" s="238">
        <v>1250</v>
      </c>
      <c r="AW747" s="238">
        <v>1275</v>
      </c>
      <c r="AX747" s="238">
        <v>1000</v>
      </c>
      <c r="AY747" s="238">
        <v>900</v>
      </c>
      <c r="AZ747" s="238">
        <v>850</v>
      </c>
      <c r="BA747" s="238">
        <v>800</v>
      </c>
      <c r="BB747" s="238">
        <v>650</v>
      </c>
      <c r="BC747" s="238">
        <v>375</v>
      </c>
      <c r="BD747" s="238">
        <v>600</v>
      </c>
      <c r="BE747" s="238">
        <v>1200</v>
      </c>
      <c r="BF747" s="238">
        <v>1250</v>
      </c>
      <c r="BG747" s="238">
        <v>900</v>
      </c>
      <c r="BH747" s="238">
        <v>800</v>
      </c>
      <c r="BI747" s="238">
        <v>800</v>
      </c>
      <c r="BJ747" s="238">
        <v>700</v>
      </c>
      <c r="BK747" s="238">
        <v>800</v>
      </c>
      <c r="BL747" s="238">
        <v>850</v>
      </c>
      <c r="BM747" s="238">
        <v>650</v>
      </c>
      <c r="BN747" s="238">
        <v>600</v>
      </c>
      <c r="BO747" s="238">
        <v>350</v>
      </c>
      <c r="BP747" s="238">
        <v>500</v>
      </c>
      <c r="BQ747" s="238">
        <v>1100</v>
      </c>
      <c r="BR747" s="238">
        <v>1175</v>
      </c>
      <c r="BS747" s="238">
        <v>800</v>
      </c>
      <c r="BT747" s="238">
        <v>600</v>
      </c>
      <c r="BU747" s="238">
        <v>600</v>
      </c>
      <c r="BV747" s="238">
        <v>600</v>
      </c>
      <c r="BW747" s="238">
        <v>600</v>
      </c>
      <c r="BX747" s="238">
        <v>650</v>
      </c>
      <c r="BY747" s="275">
        <v>600</v>
      </c>
      <c r="BZ747" s="238">
        <v>325</v>
      </c>
      <c r="CA747" s="238">
        <v>400</v>
      </c>
      <c r="CB747" s="238">
        <v>1000</v>
      </c>
      <c r="CC747" s="238">
        <v>1100</v>
      </c>
      <c r="CD747" s="238">
        <v>700</v>
      </c>
      <c r="CE747" s="238">
        <v>500</v>
      </c>
      <c r="CF747" s="238">
        <v>500</v>
      </c>
      <c r="CG747" s="238">
        <v>500</v>
      </c>
      <c r="CH747" s="238">
        <v>475</v>
      </c>
      <c r="CI747" s="238">
        <v>450</v>
      </c>
      <c r="CJ747" s="238">
        <v>400</v>
      </c>
      <c r="CK747" s="238">
        <v>300</v>
      </c>
      <c r="CL747" s="238">
        <v>350</v>
      </c>
      <c r="CM747" s="238">
        <v>800</v>
      </c>
      <c r="CN747" s="238">
        <v>900</v>
      </c>
      <c r="CO747" s="238">
        <v>600</v>
      </c>
      <c r="CP747" s="238">
        <v>400</v>
      </c>
      <c r="CQ747" s="238">
        <v>400</v>
      </c>
      <c r="CR747" s="238">
        <v>400</v>
      </c>
      <c r="CS747" s="238">
        <v>375</v>
      </c>
      <c r="CT747" s="238">
        <v>350</v>
      </c>
      <c r="CU747" s="238">
        <v>250</v>
      </c>
      <c r="CV747" s="238">
        <v>300</v>
      </c>
      <c r="CW747" s="238">
        <v>600</v>
      </c>
      <c r="CX747" s="238">
        <v>700</v>
      </c>
      <c r="CY747" s="238">
        <v>450</v>
      </c>
      <c r="CZ747" s="238">
        <v>300</v>
      </c>
      <c r="DA747" s="238">
        <v>300</v>
      </c>
      <c r="DB747" s="238">
        <v>300</v>
      </c>
      <c r="DC747" s="238">
        <v>300</v>
      </c>
      <c r="DD747" s="238">
        <v>300</v>
      </c>
      <c r="DE747" s="238">
        <v>250</v>
      </c>
      <c r="DF747" s="238">
        <v>400</v>
      </c>
      <c r="DG747" s="238">
        <v>500</v>
      </c>
      <c r="DH747" s="238">
        <v>300</v>
      </c>
      <c r="DI747" s="238">
        <v>250</v>
      </c>
      <c r="DJ747" s="238">
        <v>250</v>
      </c>
      <c r="DK747" s="238">
        <v>250</v>
      </c>
      <c r="DL747" s="238">
        <v>250</v>
      </c>
      <c r="DM747" s="238">
        <v>250</v>
      </c>
      <c r="DN747" s="238">
        <v>200</v>
      </c>
      <c r="DO747" s="238">
        <v>200</v>
      </c>
      <c r="DP747" s="238">
        <v>300</v>
      </c>
      <c r="DQ747" s="238">
        <v>225</v>
      </c>
      <c r="DR747" s="238">
        <v>150</v>
      </c>
      <c r="DS747" s="238">
        <v>170</v>
      </c>
      <c r="DT747" s="238">
        <v>190</v>
      </c>
      <c r="DU747" s="238">
        <v>200</v>
      </c>
      <c r="DV747" s="238">
        <v>175</v>
      </c>
      <c r="DW747" s="238">
        <v>150</v>
      </c>
      <c r="DX747" s="238">
        <v>150</v>
      </c>
      <c r="DY747" s="238">
        <v>150</v>
      </c>
      <c r="DZ747" s="238">
        <v>150</v>
      </c>
      <c r="EA747" s="238">
        <v>125</v>
      </c>
      <c r="EB747" s="238">
        <v>125</v>
      </c>
      <c r="EC747" s="238">
        <v>125</v>
      </c>
      <c r="ED747" s="238">
        <v>125</v>
      </c>
    </row>
    <row r="748" spans="1:134" x14ac:dyDescent="0.25">
      <c r="A748" s="262">
        <v>-1750</v>
      </c>
      <c r="B748" s="237">
        <v>101.72553996056142</v>
      </c>
      <c r="C748" s="238">
        <v>101.18233705139477</v>
      </c>
      <c r="D748" s="130">
        <v>1958.3333333333333</v>
      </c>
      <c r="E748" s="238">
        <v>27.86325544108513</v>
      </c>
      <c r="F748" s="238">
        <v>7.8961207027077762</v>
      </c>
      <c r="G748" s="238">
        <v>1.0872250495105504</v>
      </c>
      <c r="H748" s="238">
        <v>0</v>
      </c>
      <c r="I748" s="238">
        <v>6.0734246575318451E-2</v>
      </c>
      <c r="J748" s="131">
        <v>0</v>
      </c>
      <c r="K748" s="131">
        <v>22.588082191781723</v>
      </c>
      <c r="L748" s="131">
        <v>6.3272602739730246</v>
      </c>
      <c r="M748" s="131">
        <v>0</v>
      </c>
      <c r="N748" s="131">
        <v>5.7734246575344539E-2</v>
      </c>
      <c r="O748" s="132">
        <v>115.85544545073935</v>
      </c>
      <c r="P748" s="132">
        <v>117.34168595951269</v>
      </c>
      <c r="Q748" s="132">
        <v>111.56395639856055</v>
      </c>
      <c r="R748" s="132">
        <v>107.06154497367226</v>
      </c>
      <c r="S748" s="131">
        <v>570</v>
      </c>
      <c r="T748" s="131">
        <v>361</v>
      </c>
      <c r="U748" s="7">
        <v>150</v>
      </c>
      <c r="V748" s="131">
        <v>400</v>
      </c>
      <c r="W748" s="131">
        <v>0</v>
      </c>
      <c r="X748" s="131">
        <v>9.1674023227920181</v>
      </c>
      <c r="Y748" s="237">
        <v>2.4216438356293111</v>
      </c>
      <c r="Z748" s="237">
        <v>100</v>
      </c>
      <c r="AA748" s="131">
        <v>561.38570059974325</v>
      </c>
      <c r="AB748" s="131">
        <v>125</v>
      </c>
      <c r="AC748" s="131">
        <v>350</v>
      </c>
      <c r="AD748" s="131">
        <v>200</v>
      </c>
      <c r="AE748" s="131">
        <v>0</v>
      </c>
      <c r="AF748" s="131">
        <v>0</v>
      </c>
      <c r="AG748" s="131">
        <v>0</v>
      </c>
      <c r="AH748" s="131">
        <v>0</v>
      </c>
      <c r="AI748" s="131">
        <v>0</v>
      </c>
      <c r="AJ748" s="131">
        <v>0</v>
      </c>
      <c r="AK748" s="131">
        <v>0</v>
      </c>
      <c r="AL748" s="131">
        <v>0</v>
      </c>
      <c r="AM748" s="238">
        <v>350</v>
      </c>
      <c r="AN748" s="238">
        <v>550</v>
      </c>
      <c r="AO748" s="238">
        <v>800</v>
      </c>
      <c r="AP748" s="238">
        <v>800</v>
      </c>
      <c r="AQ748" s="238">
        <v>700</v>
      </c>
      <c r="AR748" s="238">
        <v>675</v>
      </c>
      <c r="AS748" s="238">
        <v>650</v>
      </c>
      <c r="AT748" s="238">
        <v>300</v>
      </c>
      <c r="AU748" s="238">
        <v>475</v>
      </c>
      <c r="AV748" s="238">
        <v>750</v>
      </c>
      <c r="AW748" s="238">
        <v>775</v>
      </c>
      <c r="AX748" s="238">
        <v>675</v>
      </c>
      <c r="AY748" s="238">
        <v>650</v>
      </c>
      <c r="AZ748" s="238">
        <v>525</v>
      </c>
      <c r="BA748" s="238">
        <v>525</v>
      </c>
      <c r="BB748" s="238">
        <v>500</v>
      </c>
      <c r="BC748" s="238">
        <v>250</v>
      </c>
      <c r="BD748" s="238">
        <v>400</v>
      </c>
      <c r="BE748" s="238">
        <v>700</v>
      </c>
      <c r="BF748" s="238">
        <v>750</v>
      </c>
      <c r="BG748" s="238">
        <v>650</v>
      </c>
      <c r="BH748" s="238">
        <v>500</v>
      </c>
      <c r="BI748" s="238">
        <v>475</v>
      </c>
      <c r="BJ748" s="238">
        <v>450</v>
      </c>
      <c r="BK748" s="238">
        <v>500</v>
      </c>
      <c r="BL748" s="238">
        <v>600</v>
      </c>
      <c r="BM748" s="238">
        <v>500</v>
      </c>
      <c r="BN748" s="238">
        <v>400</v>
      </c>
      <c r="BO748" s="238">
        <v>200</v>
      </c>
      <c r="BP748" s="238">
        <v>300</v>
      </c>
      <c r="BQ748" s="238">
        <v>650</v>
      </c>
      <c r="BR748" s="238">
        <v>700</v>
      </c>
      <c r="BS748" s="238">
        <v>550</v>
      </c>
      <c r="BT748" s="238">
        <v>400</v>
      </c>
      <c r="BU748" s="238">
        <v>425</v>
      </c>
      <c r="BV748" s="238">
        <v>425</v>
      </c>
      <c r="BW748" s="238">
        <v>475</v>
      </c>
      <c r="BX748" s="238">
        <v>500</v>
      </c>
      <c r="BY748" s="275">
        <v>400</v>
      </c>
      <c r="BZ748" s="238">
        <v>175</v>
      </c>
      <c r="CA748" s="238">
        <v>250</v>
      </c>
      <c r="CB748" s="238">
        <v>500</v>
      </c>
      <c r="CC748" s="238">
        <v>650</v>
      </c>
      <c r="CD748" s="238">
        <v>500</v>
      </c>
      <c r="CE748" s="238">
        <v>350</v>
      </c>
      <c r="CF748" s="238">
        <v>350</v>
      </c>
      <c r="CG748" s="238">
        <v>350</v>
      </c>
      <c r="CH748" s="238">
        <v>350</v>
      </c>
      <c r="CI748" s="238">
        <v>350</v>
      </c>
      <c r="CJ748" s="238">
        <v>300</v>
      </c>
      <c r="CK748" s="238">
        <v>150</v>
      </c>
      <c r="CL748" s="238">
        <v>225</v>
      </c>
      <c r="CM748" s="238">
        <v>400</v>
      </c>
      <c r="CN748" s="238">
        <v>500</v>
      </c>
      <c r="CO748" s="238">
        <v>400</v>
      </c>
      <c r="CP748" s="238">
        <v>300</v>
      </c>
      <c r="CQ748" s="238">
        <v>300</v>
      </c>
      <c r="CR748" s="238">
        <v>275</v>
      </c>
      <c r="CS748" s="238">
        <v>275</v>
      </c>
      <c r="CT748" s="238">
        <v>250</v>
      </c>
      <c r="CU748" s="238">
        <v>125</v>
      </c>
      <c r="CV748" s="238">
        <v>175</v>
      </c>
      <c r="CW748" s="238">
        <v>350</v>
      </c>
      <c r="CX748" s="238">
        <v>400</v>
      </c>
      <c r="CY748" s="238">
        <v>325</v>
      </c>
      <c r="CZ748" s="238">
        <v>275</v>
      </c>
      <c r="DA748" s="238">
        <v>250</v>
      </c>
      <c r="DB748" s="238">
        <v>225</v>
      </c>
      <c r="DC748" s="238">
        <v>225</v>
      </c>
      <c r="DD748" s="238">
        <v>200</v>
      </c>
      <c r="DE748" s="238">
        <v>125</v>
      </c>
      <c r="DF748" s="238">
        <v>275</v>
      </c>
      <c r="DG748" s="238">
        <v>350</v>
      </c>
      <c r="DH748" s="238">
        <v>300</v>
      </c>
      <c r="DI748" s="238">
        <v>250</v>
      </c>
      <c r="DJ748" s="238">
        <v>250</v>
      </c>
      <c r="DK748" s="238">
        <v>200</v>
      </c>
      <c r="DL748" s="238">
        <v>200</v>
      </c>
      <c r="DM748" s="238">
        <v>175</v>
      </c>
      <c r="DN748" s="238">
        <v>100</v>
      </c>
      <c r="DO748" s="238">
        <v>225</v>
      </c>
      <c r="DP748" s="238">
        <v>300</v>
      </c>
      <c r="DQ748" s="238">
        <v>225</v>
      </c>
      <c r="DR748" s="238">
        <v>225</v>
      </c>
      <c r="DS748" s="238">
        <v>200</v>
      </c>
      <c r="DT748" s="238">
        <v>175</v>
      </c>
      <c r="DU748" s="238">
        <v>150</v>
      </c>
      <c r="DV748" s="238">
        <v>200</v>
      </c>
      <c r="DW748" s="238">
        <v>175</v>
      </c>
      <c r="DX748" s="238">
        <v>150</v>
      </c>
      <c r="DY748" s="238">
        <v>125</v>
      </c>
      <c r="DZ748" s="238">
        <v>100</v>
      </c>
      <c r="EA748" s="238">
        <v>150</v>
      </c>
      <c r="EB748" s="238">
        <v>90</v>
      </c>
      <c r="EC748" s="238">
        <v>125</v>
      </c>
      <c r="ED748" s="238">
        <v>80</v>
      </c>
    </row>
    <row r="749" spans="1:134" x14ac:dyDescent="0.25">
      <c r="A749" s="262">
        <v>-1755</v>
      </c>
      <c r="B749" s="237">
        <v>101.68564376900511</v>
      </c>
      <c r="C749" s="238">
        <v>101.14289494489508</v>
      </c>
      <c r="D749" s="130">
        <v>1958.25</v>
      </c>
      <c r="E749" s="238">
        <v>27.557500043832079</v>
      </c>
      <c r="F749" s="238">
        <v>7.7897269674740528</v>
      </c>
      <c r="G749" s="238">
        <v>1.07344492188912</v>
      </c>
      <c r="H749" s="238">
        <v>0</v>
      </c>
      <c r="I749" s="238">
        <v>6.0569863013691716E-2</v>
      </c>
      <c r="J749" s="131">
        <v>0</v>
      </c>
      <c r="K749" s="131">
        <v>22.333287671232938</v>
      </c>
      <c r="L749" s="131">
        <v>6.2204109589042673</v>
      </c>
      <c r="M749" s="131">
        <v>0</v>
      </c>
      <c r="N749" s="131">
        <v>5.7569863013699152E-2</v>
      </c>
      <c r="O749" s="132">
        <v>115.2569606540219</v>
      </c>
      <c r="P749" s="132">
        <v>116.38894448474093</v>
      </c>
      <c r="Q749" s="132">
        <v>110.72624573900612</v>
      </c>
      <c r="R749" s="132">
        <v>106.97280067310719</v>
      </c>
      <c r="S749" s="131">
        <v>390</v>
      </c>
      <c r="T749" s="131">
        <v>361</v>
      </c>
      <c r="U749" s="7">
        <v>110</v>
      </c>
      <c r="V749" s="131">
        <v>350</v>
      </c>
      <c r="W749" s="131">
        <v>0</v>
      </c>
      <c r="X749" s="131">
        <v>9.1674023227920181</v>
      </c>
      <c r="Y749" s="237">
        <v>2.3065753424871218</v>
      </c>
      <c r="Z749" s="237">
        <v>100</v>
      </c>
      <c r="AA749" s="131">
        <v>387.59560270562594</v>
      </c>
      <c r="AB749" s="131">
        <v>100</v>
      </c>
      <c r="AC749" s="131">
        <v>250</v>
      </c>
      <c r="AD749" s="131">
        <v>150</v>
      </c>
      <c r="AE749" s="131">
        <v>0</v>
      </c>
      <c r="AF749" s="131">
        <v>0</v>
      </c>
      <c r="AG749" s="131">
        <v>0</v>
      </c>
      <c r="AH749" s="131">
        <v>0</v>
      </c>
      <c r="AI749" s="131">
        <v>0</v>
      </c>
      <c r="AJ749" s="131">
        <v>0</v>
      </c>
      <c r="AK749" s="131">
        <v>0</v>
      </c>
      <c r="AL749" s="131">
        <v>0</v>
      </c>
      <c r="AM749" s="238">
        <v>225</v>
      </c>
      <c r="AN749" s="238">
        <v>400</v>
      </c>
      <c r="AO749" s="238">
        <v>600</v>
      </c>
      <c r="AP749" s="238">
        <v>600</v>
      </c>
      <c r="AQ749" s="238">
        <v>500</v>
      </c>
      <c r="AR749" s="238">
        <v>475</v>
      </c>
      <c r="AS749" s="238">
        <v>425</v>
      </c>
      <c r="AT749" s="238">
        <v>200</v>
      </c>
      <c r="AU749" s="238">
        <v>350</v>
      </c>
      <c r="AV749" s="238">
        <v>550</v>
      </c>
      <c r="AW749" s="238">
        <v>575</v>
      </c>
      <c r="AX749" s="238">
        <v>475</v>
      </c>
      <c r="AY749" s="238">
        <v>450</v>
      </c>
      <c r="AZ749" s="238">
        <v>400</v>
      </c>
      <c r="BA749" s="238">
        <v>350</v>
      </c>
      <c r="BB749" s="238">
        <v>300</v>
      </c>
      <c r="BC749" s="238">
        <v>175</v>
      </c>
      <c r="BD749" s="238">
        <v>300</v>
      </c>
      <c r="BE749" s="238">
        <v>525</v>
      </c>
      <c r="BF749" s="238">
        <v>550</v>
      </c>
      <c r="BG749" s="238">
        <v>425</v>
      </c>
      <c r="BH749" s="238">
        <v>400</v>
      </c>
      <c r="BI749" s="238">
        <v>375</v>
      </c>
      <c r="BJ749" s="238">
        <v>325</v>
      </c>
      <c r="BK749" s="238">
        <v>350</v>
      </c>
      <c r="BL749" s="238">
        <v>350</v>
      </c>
      <c r="BM749" s="238">
        <v>300</v>
      </c>
      <c r="BN749" s="238">
        <v>250</v>
      </c>
      <c r="BO749" s="238">
        <v>150</v>
      </c>
      <c r="BP749" s="238">
        <v>250</v>
      </c>
      <c r="BQ749" s="238">
        <v>500</v>
      </c>
      <c r="BR749" s="238">
        <v>525</v>
      </c>
      <c r="BS749" s="238">
        <v>400</v>
      </c>
      <c r="BT749" s="238">
        <v>350</v>
      </c>
      <c r="BU749" s="238">
        <v>340</v>
      </c>
      <c r="BV749" s="238">
        <v>320</v>
      </c>
      <c r="BW749" s="238">
        <v>320</v>
      </c>
      <c r="BX749" s="238">
        <v>300</v>
      </c>
      <c r="BY749" s="275">
        <v>250</v>
      </c>
      <c r="BZ749" s="238">
        <v>125</v>
      </c>
      <c r="CA749" s="238">
        <v>200</v>
      </c>
      <c r="CB749" s="238">
        <v>450</v>
      </c>
      <c r="CC749" s="238">
        <v>500</v>
      </c>
      <c r="CD749" s="238">
        <v>375</v>
      </c>
      <c r="CE749" s="238">
        <v>300</v>
      </c>
      <c r="CF749" s="238">
        <v>290</v>
      </c>
      <c r="CG749" s="238">
        <v>275</v>
      </c>
      <c r="CH749" s="238">
        <v>275</v>
      </c>
      <c r="CI749" s="238">
        <v>250</v>
      </c>
      <c r="CJ749" s="238">
        <v>200</v>
      </c>
      <c r="CK749" s="238">
        <v>110</v>
      </c>
      <c r="CL749" s="238">
        <v>150</v>
      </c>
      <c r="CM749" s="238">
        <v>400</v>
      </c>
      <c r="CN749" s="238">
        <v>400</v>
      </c>
      <c r="CO749" s="238">
        <v>300</v>
      </c>
      <c r="CP749" s="238">
        <v>250</v>
      </c>
      <c r="CQ749" s="238">
        <v>225</v>
      </c>
      <c r="CR749" s="238">
        <v>220</v>
      </c>
      <c r="CS749" s="238">
        <v>210</v>
      </c>
      <c r="CT749" s="238">
        <v>200</v>
      </c>
      <c r="CU749" s="238">
        <v>100</v>
      </c>
      <c r="CV749" s="238">
        <v>125</v>
      </c>
      <c r="CW749" s="238">
        <v>300</v>
      </c>
      <c r="CX749" s="238">
        <v>350</v>
      </c>
      <c r="CY749" s="238">
        <v>250</v>
      </c>
      <c r="CZ749" s="238">
        <v>200</v>
      </c>
      <c r="DA749" s="238">
        <v>195</v>
      </c>
      <c r="DB749" s="238">
        <v>190</v>
      </c>
      <c r="DC749" s="238">
        <v>180</v>
      </c>
      <c r="DD749" s="238">
        <v>175</v>
      </c>
      <c r="DE749" s="238">
        <v>100</v>
      </c>
      <c r="DF749" s="238">
        <v>250</v>
      </c>
      <c r="DG749" s="238">
        <v>300</v>
      </c>
      <c r="DH749" s="238">
        <v>200</v>
      </c>
      <c r="DI749" s="238">
        <v>175</v>
      </c>
      <c r="DJ749" s="238">
        <v>165</v>
      </c>
      <c r="DK749" s="238">
        <v>150</v>
      </c>
      <c r="DL749" s="238">
        <v>140</v>
      </c>
      <c r="DM749" s="238">
        <v>125</v>
      </c>
      <c r="DN749" s="238">
        <v>75</v>
      </c>
      <c r="DO749" s="238">
        <v>150</v>
      </c>
      <c r="DP749" s="238">
        <v>200</v>
      </c>
      <c r="DQ749" s="238">
        <v>175</v>
      </c>
      <c r="DR749" s="238">
        <v>150</v>
      </c>
      <c r="DS749" s="238">
        <v>140</v>
      </c>
      <c r="DT749" s="238">
        <v>120</v>
      </c>
      <c r="DU749" s="238">
        <v>100</v>
      </c>
      <c r="DV749" s="238">
        <v>150</v>
      </c>
      <c r="DW749" s="238">
        <v>125</v>
      </c>
      <c r="DX749" s="238">
        <v>100</v>
      </c>
      <c r="DY749" s="238">
        <v>80</v>
      </c>
      <c r="DZ749" s="238">
        <v>75</v>
      </c>
      <c r="EA749" s="238">
        <v>100</v>
      </c>
      <c r="EB749" s="238">
        <v>70</v>
      </c>
      <c r="EC749" s="238">
        <v>80</v>
      </c>
      <c r="ED749" s="238">
        <v>60</v>
      </c>
    </row>
    <row r="750" spans="1:134" x14ac:dyDescent="0.25">
      <c r="A750" s="262">
        <v>-1760</v>
      </c>
      <c r="B750" s="237">
        <v>101.73463461959935</v>
      </c>
      <c r="C750" s="238">
        <v>101.19140077791423</v>
      </c>
      <c r="D750" s="130">
        <v>1958.1666666666667</v>
      </c>
      <c r="E750" s="238">
        <v>27.241552800004683</v>
      </c>
      <c r="F750" s="238">
        <v>7.6797867743989627</v>
      </c>
      <c r="G750" s="238">
        <v>1.0592054566802744</v>
      </c>
      <c r="H750" s="238">
        <v>0</v>
      </c>
      <c r="I750" s="238">
        <v>6.0400000000010667E-2</v>
      </c>
      <c r="J750" s="131">
        <v>0</v>
      </c>
      <c r="K750" s="131">
        <v>22.070000000000618</v>
      </c>
      <c r="L750" s="131">
        <v>6.1100000000005821</v>
      </c>
      <c r="M750" s="131">
        <v>0</v>
      </c>
      <c r="N750" s="131">
        <v>5.7399999999999007E-2</v>
      </c>
      <c r="O750" s="132">
        <v>114.72497416805163</v>
      </c>
      <c r="P750" s="132">
        <v>115.54206317383432</v>
      </c>
      <c r="Q750" s="132">
        <v>109.98161404162238</v>
      </c>
      <c r="R750" s="132">
        <v>107.10370701373037</v>
      </c>
      <c r="S750" s="131">
        <v>275</v>
      </c>
      <c r="T750" s="131">
        <v>361</v>
      </c>
      <c r="U750" s="7">
        <v>100</v>
      </c>
      <c r="V750" s="131">
        <v>225</v>
      </c>
      <c r="W750" s="131">
        <v>0</v>
      </c>
      <c r="X750" s="131">
        <v>9.1674023227920181</v>
      </c>
      <c r="Y750" s="237">
        <v>2.1876712329071779</v>
      </c>
      <c r="Z750" s="237">
        <v>100</v>
      </c>
      <c r="AA750" s="131">
        <v>275.590534779368</v>
      </c>
      <c r="AB750" s="131">
        <v>80</v>
      </c>
      <c r="AC750" s="131">
        <v>175</v>
      </c>
      <c r="AD750" s="131">
        <v>125</v>
      </c>
      <c r="AE750" s="131">
        <v>0</v>
      </c>
      <c r="AF750" s="131">
        <v>0</v>
      </c>
      <c r="AG750" s="131">
        <v>0</v>
      </c>
      <c r="AH750" s="131">
        <v>0</v>
      </c>
      <c r="AI750" s="131">
        <v>0</v>
      </c>
      <c r="AJ750" s="131">
        <v>0</v>
      </c>
      <c r="AK750" s="131">
        <v>0</v>
      </c>
      <c r="AL750" s="131">
        <v>0</v>
      </c>
      <c r="AM750" s="238">
        <v>175</v>
      </c>
      <c r="AN750" s="238">
        <v>250</v>
      </c>
      <c r="AO750" s="238">
        <v>400</v>
      </c>
      <c r="AP750" s="238">
        <v>400</v>
      </c>
      <c r="AQ750" s="238">
        <v>350</v>
      </c>
      <c r="AR750" s="238">
        <v>325</v>
      </c>
      <c r="AS750" s="238">
        <v>300</v>
      </c>
      <c r="AT750" s="238">
        <v>150</v>
      </c>
      <c r="AU750" s="238">
        <v>225</v>
      </c>
      <c r="AV750" s="238">
        <v>390</v>
      </c>
      <c r="AW750" s="238">
        <v>390</v>
      </c>
      <c r="AX750" s="238">
        <v>325</v>
      </c>
      <c r="AY750" s="238">
        <v>300</v>
      </c>
      <c r="AZ750" s="238">
        <v>275</v>
      </c>
      <c r="BA750" s="238">
        <v>250</v>
      </c>
      <c r="BB750" s="238">
        <v>225</v>
      </c>
      <c r="BC750" s="238">
        <v>135</v>
      </c>
      <c r="BD750" s="238">
        <v>200</v>
      </c>
      <c r="BE750" s="238">
        <v>375</v>
      </c>
      <c r="BF750" s="238">
        <v>375</v>
      </c>
      <c r="BG750" s="238">
        <v>300</v>
      </c>
      <c r="BH750" s="238">
        <v>275</v>
      </c>
      <c r="BI750" s="238">
        <v>250</v>
      </c>
      <c r="BJ750" s="238">
        <v>225</v>
      </c>
      <c r="BK750" s="238">
        <v>250</v>
      </c>
      <c r="BL750" s="238">
        <v>275</v>
      </c>
      <c r="BM750" s="238">
        <v>225</v>
      </c>
      <c r="BN750" s="238">
        <v>200</v>
      </c>
      <c r="BO750" s="238">
        <v>120</v>
      </c>
      <c r="BP750" s="238">
        <v>175</v>
      </c>
      <c r="BQ750" s="238">
        <v>350</v>
      </c>
      <c r="BR750" s="238">
        <v>360</v>
      </c>
      <c r="BS750" s="238">
        <v>275</v>
      </c>
      <c r="BT750" s="238">
        <v>250</v>
      </c>
      <c r="BU750" s="238">
        <v>225</v>
      </c>
      <c r="BV750" s="238">
        <v>200</v>
      </c>
      <c r="BW750" s="238">
        <v>225</v>
      </c>
      <c r="BX750" s="238">
        <v>225</v>
      </c>
      <c r="BY750" s="275">
        <v>200</v>
      </c>
      <c r="BZ750" s="238">
        <v>110</v>
      </c>
      <c r="CA750" s="238">
        <v>150</v>
      </c>
      <c r="CB750" s="238">
        <v>300</v>
      </c>
      <c r="CC750" s="238">
        <v>350</v>
      </c>
      <c r="CD750" s="238">
        <v>250</v>
      </c>
      <c r="CE750" s="238">
        <v>225</v>
      </c>
      <c r="CF750" s="238">
        <v>210</v>
      </c>
      <c r="CG750" s="238">
        <v>200</v>
      </c>
      <c r="CH750" s="238">
        <v>200</v>
      </c>
      <c r="CI750" s="238">
        <v>175</v>
      </c>
      <c r="CJ750" s="238">
        <v>150</v>
      </c>
      <c r="CK750" s="238">
        <v>100</v>
      </c>
      <c r="CL750" s="238">
        <v>125</v>
      </c>
      <c r="CM750" s="238">
        <v>250</v>
      </c>
      <c r="CN750" s="238">
        <v>300</v>
      </c>
      <c r="CO750" s="238">
        <v>200</v>
      </c>
      <c r="CP750" s="238">
        <v>175</v>
      </c>
      <c r="CQ750" s="238">
        <v>160</v>
      </c>
      <c r="CR750" s="238">
        <v>150</v>
      </c>
      <c r="CS750" s="238">
        <v>140</v>
      </c>
      <c r="CT750" s="238">
        <v>125</v>
      </c>
      <c r="CU750" s="238">
        <v>80</v>
      </c>
      <c r="CV750" s="238">
        <v>100</v>
      </c>
      <c r="CW750" s="238">
        <v>200</v>
      </c>
      <c r="CX750" s="238">
        <v>225</v>
      </c>
      <c r="CY750" s="238">
        <v>175</v>
      </c>
      <c r="CZ750" s="238">
        <v>150</v>
      </c>
      <c r="DA750" s="238">
        <v>140</v>
      </c>
      <c r="DB750" s="238">
        <v>125</v>
      </c>
      <c r="DC750" s="238">
        <v>110</v>
      </c>
      <c r="DD750" s="238">
        <v>100</v>
      </c>
      <c r="DE750" s="238">
        <v>80</v>
      </c>
      <c r="DF750" s="238">
        <v>125</v>
      </c>
      <c r="DG750" s="238">
        <v>150</v>
      </c>
      <c r="DH750" s="238">
        <v>130</v>
      </c>
      <c r="DI750" s="238">
        <v>125</v>
      </c>
      <c r="DJ750" s="238">
        <v>120</v>
      </c>
      <c r="DK750" s="238">
        <v>110</v>
      </c>
      <c r="DL750" s="238">
        <v>100</v>
      </c>
      <c r="DM750" s="238">
        <v>90</v>
      </c>
      <c r="DN750" s="238">
        <v>70</v>
      </c>
      <c r="DO750" s="238">
        <v>100</v>
      </c>
      <c r="DP750" s="238">
        <v>125</v>
      </c>
      <c r="DQ750" s="238">
        <v>100</v>
      </c>
      <c r="DR750" s="238">
        <v>100</v>
      </c>
      <c r="DS750" s="238">
        <v>90</v>
      </c>
      <c r="DT750" s="238">
        <v>80</v>
      </c>
      <c r="DU750" s="238">
        <v>70</v>
      </c>
      <c r="DV750" s="238">
        <v>75</v>
      </c>
      <c r="DW750" s="238">
        <v>70</v>
      </c>
      <c r="DX750" s="238">
        <v>60</v>
      </c>
      <c r="DY750" s="238">
        <v>55</v>
      </c>
      <c r="DZ750" s="238">
        <v>50</v>
      </c>
      <c r="EA750" s="238">
        <v>50</v>
      </c>
      <c r="EB750" s="238">
        <v>40</v>
      </c>
      <c r="EC750" s="238">
        <v>40</v>
      </c>
      <c r="ED750" s="238">
        <v>40</v>
      </c>
    </row>
    <row r="751" spans="1:134" x14ac:dyDescent="0.25">
      <c r="A751" s="262">
        <v>-1765</v>
      </c>
      <c r="B751" s="237">
        <v>101.78349079245321</v>
      </c>
      <c r="C751" s="238">
        <v>101.24008501816368</v>
      </c>
      <c r="D751" s="130">
        <v>1958.0833333333333</v>
      </c>
      <c r="E751" s="238">
        <v>26.956181095902139</v>
      </c>
      <c r="F751" s="238">
        <v>7.5804859548475179</v>
      </c>
      <c r="G751" s="238">
        <v>1.0463440042335606</v>
      </c>
      <c r="H751" s="238">
        <v>0</v>
      </c>
      <c r="I751" s="238">
        <v>6.0246575342492559E-2</v>
      </c>
      <c r="J751" s="131">
        <v>0</v>
      </c>
      <c r="K751" s="131">
        <v>21.832191780822541</v>
      </c>
      <c r="L751" s="131">
        <v>6.010273972603045</v>
      </c>
      <c r="M751" s="131">
        <v>0</v>
      </c>
      <c r="N751" s="131">
        <v>5.7246575342463135E-2</v>
      </c>
      <c r="O751" s="132">
        <v>114.19298768208137</v>
      </c>
      <c r="P751" s="132">
        <v>114.69518186292407</v>
      </c>
      <c r="Q751" s="132">
        <v>109.23698234423864</v>
      </c>
      <c r="R751" s="132">
        <v>105.9958332835713</v>
      </c>
      <c r="S751" s="131">
        <v>275</v>
      </c>
      <c r="T751" s="131">
        <v>361</v>
      </c>
      <c r="U751" s="7">
        <v>70</v>
      </c>
      <c r="V751" s="131">
        <v>225</v>
      </c>
      <c r="W751" s="131">
        <v>0</v>
      </c>
      <c r="X751" s="131">
        <v>9.1674023227920181</v>
      </c>
      <c r="Y751" s="237">
        <v>2.0802739726414075</v>
      </c>
      <c r="Z751" s="237">
        <v>100</v>
      </c>
      <c r="AA751" s="131">
        <v>275.590534779368</v>
      </c>
      <c r="AB751" s="131">
        <v>75</v>
      </c>
      <c r="AC751" s="131">
        <v>175</v>
      </c>
      <c r="AD751" s="131">
        <v>125</v>
      </c>
      <c r="AE751" s="131">
        <v>0</v>
      </c>
      <c r="AF751" s="131">
        <v>0</v>
      </c>
      <c r="AG751" s="131">
        <v>0</v>
      </c>
      <c r="AH751" s="131">
        <v>0</v>
      </c>
      <c r="AI751" s="131">
        <v>0</v>
      </c>
      <c r="AJ751" s="131">
        <v>0</v>
      </c>
      <c r="AK751" s="131">
        <v>0</v>
      </c>
      <c r="AL751" s="131">
        <v>0</v>
      </c>
      <c r="AM751" s="238">
        <v>100</v>
      </c>
      <c r="AN751" s="238">
        <v>220</v>
      </c>
      <c r="AO751" s="238">
        <v>400</v>
      </c>
      <c r="AP751" s="238">
        <v>400</v>
      </c>
      <c r="AQ751" s="238">
        <v>350</v>
      </c>
      <c r="AR751" s="238">
        <v>325</v>
      </c>
      <c r="AS751" s="238">
        <v>275</v>
      </c>
      <c r="AT751" s="238">
        <v>90</v>
      </c>
      <c r="AU751" s="238">
        <v>200</v>
      </c>
      <c r="AV751" s="238">
        <v>385</v>
      </c>
      <c r="AW751" s="238">
        <v>385</v>
      </c>
      <c r="AX751" s="238">
        <v>325</v>
      </c>
      <c r="AY751" s="238">
        <v>300</v>
      </c>
      <c r="AZ751" s="238">
        <v>250</v>
      </c>
      <c r="BA751" s="238">
        <v>250</v>
      </c>
      <c r="BB751" s="238">
        <v>250</v>
      </c>
      <c r="BC751" s="238">
        <v>85</v>
      </c>
      <c r="BD751" s="238">
        <v>175</v>
      </c>
      <c r="BE751" s="238">
        <v>370</v>
      </c>
      <c r="BF751" s="238">
        <v>370</v>
      </c>
      <c r="BG751" s="238">
        <v>300</v>
      </c>
      <c r="BH751" s="238">
        <v>275</v>
      </c>
      <c r="BI751" s="238">
        <v>250</v>
      </c>
      <c r="BJ751" s="238">
        <v>225</v>
      </c>
      <c r="BK751" s="238">
        <v>250</v>
      </c>
      <c r="BL751" s="238">
        <v>275</v>
      </c>
      <c r="BM751" s="238">
        <v>250</v>
      </c>
      <c r="BN751" s="238">
        <v>200</v>
      </c>
      <c r="BO751" s="238">
        <v>80</v>
      </c>
      <c r="BP751" s="238">
        <v>150</v>
      </c>
      <c r="BQ751" s="238">
        <v>350</v>
      </c>
      <c r="BR751" s="238">
        <v>360</v>
      </c>
      <c r="BS751" s="238">
        <v>280</v>
      </c>
      <c r="BT751" s="238">
        <v>250</v>
      </c>
      <c r="BU751" s="238">
        <v>225</v>
      </c>
      <c r="BV751" s="238">
        <v>200</v>
      </c>
      <c r="BW751" s="238">
        <v>225</v>
      </c>
      <c r="BX751" s="238">
        <v>250</v>
      </c>
      <c r="BY751" s="275">
        <v>200</v>
      </c>
      <c r="BZ751" s="238">
        <v>75</v>
      </c>
      <c r="CA751" s="238">
        <v>125</v>
      </c>
      <c r="CB751" s="238">
        <v>300</v>
      </c>
      <c r="CC751" s="238">
        <v>350</v>
      </c>
      <c r="CD751" s="238">
        <v>275</v>
      </c>
      <c r="CE751" s="238">
        <v>225</v>
      </c>
      <c r="CF751" s="238">
        <v>200</v>
      </c>
      <c r="CG751" s="238">
        <v>180</v>
      </c>
      <c r="CH751" s="238">
        <v>200</v>
      </c>
      <c r="CI751" s="238">
        <v>175</v>
      </c>
      <c r="CJ751" s="238">
        <v>125</v>
      </c>
      <c r="CK751" s="238">
        <v>70</v>
      </c>
      <c r="CL751" s="238">
        <v>100</v>
      </c>
      <c r="CM751" s="238">
        <v>225</v>
      </c>
      <c r="CN751" s="238">
        <v>300</v>
      </c>
      <c r="CO751" s="238">
        <v>225</v>
      </c>
      <c r="CP751" s="238">
        <v>200</v>
      </c>
      <c r="CQ751" s="238">
        <v>180</v>
      </c>
      <c r="CR751" s="238">
        <v>160</v>
      </c>
      <c r="CS751" s="238">
        <v>150</v>
      </c>
      <c r="CT751" s="238">
        <v>125</v>
      </c>
      <c r="CU751" s="238">
        <v>60</v>
      </c>
      <c r="CV751" s="238">
        <v>80</v>
      </c>
      <c r="CW751" s="238">
        <v>175</v>
      </c>
      <c r="CX751" s="238">
        <v>225</v>
      </c>
      <c r="CY751" s="238">
        <v>175</v>
      </c>
      <c r="CZ751" s="238">
        <v>150</v>
      </c>
      <c r="DA751" s="238">
        <v>140</v>
      </c>
      <c r="DB751" s="238">
        <v>125</v>
      </c>
      <c r="DC751" s="238">
        <v>110</v>
      </c>
      <c r="DD751" s="238">
        <v>100</v>
      </c>
      <c r="DE751" s="238">
        <v>60</v>
      </c>
      <c r="DF751" s="238">
        <v>125</v>
      </c>
      <c r="DG751" s="238">
        <v>175</v>
      </c>
      <c r="DH751" s="238">
        <v>150</v>
      </c>
      <c r="DI751" s="238">
        <v>125</v>
      </c>
      <c r="DJ751" s="238">
        <v>110</v>
      </c>
      <c r="DK751" s="238">
        <v>100</v>
      </c>
      <c r="DL751" s="238">
        <v>90</v>
      </c>
      <c r="DM751" s="238">
        <v>75</v>
      </c>
      <c r="DN751" s="238">
        <v>40</v>
      </c>
      <c r="DO751" s="238">
        <v>90</v>
      </c>
      <c r="DP751" s="238">
        <v>125</v>
      </c>
      <c r="DQ751" s="238">
        <v>100</v>
      </c>
      <c r="DR751" s="238">
        <v>100</v>
      </c>
      <c r="DS751" s="238">
        <v>90</v>
      </c>
      <c r="DT751" s="238">
        <v>70</v>
      </c>
      <c r="DU751" s="238">
        <v>50</v>
      </c>
      <c r="DV751" s="238">
        <v>75</v>
      </c>
      <c r="DW751" s="238">
        <v>70</v>
      </c>
      <c r="DX751" s="238">
        <v>60</v>
      </c>
      <c r="DY751" s="238">
        <v>50</v>
      </c>
      <c r="DZ751" s="238">
        <v>40</v>
      </c>
      <c r="EA751" s="238">
        <v>50</v>
      </c>
      <c r="EB751" s="238">
        <v>35</v>
      </c>
      <c r="EC751" s="238">
        <v>40</v>
      </c>
      <c r="ED751" s="238">
        <v>30</v>
      </c>
    </row>
    <row r="752" spans="1:134" x14ac:dyDescent="0.25">
      <c r="A752" s="262">
        <v>-1770</v>
      </c>
      <c r="B752" s="237">
        <v>101.74360225719559</v>
      </c>
      <c r="C752" s="238">
        <v>101.20049503538013</v>
      </c>
      <c r="D752" s="130">
        <v>1958</v>
      </c>
      <c r="E752" s="238">
        <v>26.640233852073834</v>
      </c>
      <c r="F752" s="238">
        <v>7.4705457617724278</v>
      </c>
      <c r="G752" s="238">
        <v>1.0321045390246582</v>
      </c>
      <c r="H752" s="238">
        <v>0</v>
      </c>
      <c r="I752" s="238">
        <v>6.0076712328811066E-2</v>
      </c>
      <c r="J752" s="131">
        <v>0</v>
      </c>
      <c r="K752" s="131">
        <v>21.568904109588402</v>
      </c>
      <c r="L752" s="131">
        <v>5.899863013698905</v>
      </c>
      <c r="M752" s="131">
        <v>0</v>
      </c>
      <c r="N752" s="131">
        <v>5.7076712328762547E-2</v>
      </c>
      <c r="O752" s="132">
        <v>113.6610011961111</v>
      </c>
      <c r="P752" s="132">
        <v>113.84830055201382</v>
      </c>
      <c r="Q752" s="132">
        <v>108.4923506468549</v>
      </c>
      <c r="R752" s="132">
        <v>108.00490511519989</v>
      </c>
      <c r="S752" s="131">
        <v>243</v>
      </c>
      <c r="T752" s="131">
        <v>361</v>
      </c>
      <c r="U752" s="7">
        <v>75</v>
      </c>
      <c r="V752" s="131">
        <v>225</v>
      </c>
      <c r="W752" s="131">
        <v>0</v>
      </c>
      <c r="X752" s="131">
        <v>9.1674023227920181</v>
      </c>
      <c r="Y752" s="237">
        <v>1.9613698630610088</v>
      </c>
      <c r="Z752" s="237">
        <v>100</v>
      </c>
      <c r="AA752" s="131">
        <v>244.24126712580275</v>
      </c>
      <c r="AB752" s="131">
        <v>25</v>
      </c>
      <c r="AC752" s="131">
        <v>150</v>
      </c>
      <c r="AD752" s="131">
        <v>45</v>
      </c>
      <c r="AE752" s="131">
        <v>0</v>
      </c>
      <c r="AF752" s="131">
        <v>0</v>
      </c>
      <c r="AG752" s="131">
        <v>0</v>
      </c>
      <c r="AH752" s="131">
        <v>0</v>
      </c>
      <c r="AI752" s="131">
        <v>0</v>
      </c>
      <c r="AJ752" s="131">
        <v>0</v>
      </c>
      <c r="AK752" s="131">
        <v>0</v>
      </c>
      <c r="AL752" s="131">
        <v>0</v>
      </c>
      <c r="AM752" s="238">
        <v>90</v>
      </c>
      <c r="AN752" s="238">
        <v>200</v>
      </c>
      <c r="AO752" s="238">
        <v>350</v>
      </c>
      <c r="AP752" s="238">
        <v>350</v>
      </c>
      <c r="AQ752" s="238">
        <v>325</v>
      </c>
      <c r="AR752" s="238">
        <v>300</v>
      </c>
      <c r="AS752" s="238">
        <v>275</v>
      </c>
      <c r="AT752" s="238">
        <v>80</v>
      </c>
      <c r="AU752" s="238">
        <v>175</v>
      </c>
      <c r="AV752" s="238">
        <v>340</v>
      </c>
      <c r="AW752" s="238">
        <v>340</v>
      </c>
      <c r="AX752" s="238">
        <v>300</v>
      </c>
      <c r="AY752" s="238">
        <v>280</v>
      </c>
      <c r="AZ752" s="238">
        <v>250</v>
      </c>
      <c r="BA752" s="238">
        <v>225</v>
      </c>
      <c r="BB752" s="238">
        <v>200</v>
      </c>
      <c r="BC752" s="238">
        <v>79</v>
      </c>
      <c r="BD752" s="238">
        <v>150</v>
      </c>
      <c r="BE752" s="238">
        <v>320</v>
      </c>
      <c r="BF752" s="238">
        <v>330</v>
      </c>
      <c r="BG752" s="238">
        <v>280</v>
      </c>
      <c r="BH752" s="238">
        <v>260</v>
      </c>
      <c r="BI752" s="238">
        <v>230</v>
      </c>
      <c r="BJ752" s="238">
        <v>200</v>
      </c>
      <c r="BK752" s="238">
        <v>225</v>
      </c>
      <c r="BL752" s="238">
        <v>225</v>
      </c>
      <c r="BM752" s="238">
        <v>200</v>
      </c>
      <c r="BN752" s="238">
        <v>175</v>
      </c>
      <c r="BO752" s="238">
        <v>78</v>
      </c>
      <c r="BP752" s="238">
        <v>125</v>
      </c>
      <c r="BQ752" s="238">
        <v>300</v>
      </c>
      <c r="BR752" s="238">
        <v>310</v>
      </c>
      <c r="BS752" s="238">
        <v>270</v>
      </c>
      <c r="BT752" s="238">
        <v>250</v>
      </c>
      <c r="BU752" s="238">
        <v>200</v>
      </c>
      <c r="BV752" s="238">
        <v>185</v>
      </c>
      <c r="BW752" s="238">
        <v>200</v>
      </c>
      <c r="BX752" s="238">
        <v>200</v>
      </c>
      <c r="BY752" s="275">
        <v>175</v>
      </c>
      <c r="BZ752" s="238">
        <v>77</v>
      </c>
      <c r="CA752" s="238">
        <v>100</v>
      </c>
      <c r="CB752" s="238">
        <v>275</v>
      </c>
      <c r="CC752" s="238">
        <v>300</v>
      </c>
      <c r="CD752" s="238">
        <v>250</v>
      </c>
      <c r="CE752" s="238">
        <v>200</v>
      </c>
      <c r="CF752" s="238">
        <v>175</v>
      </c>
      <c r="CG752" s="238">
        <v>170</v>
      </c>
      <c r="CH752" s="238">
        <v>160</v>
      </c>
      <c r="CI752" s="238">
        <v>150</v>
      </c>
      <c r="CJ752" s="238">
        <v>125</v>
      </c>
      <c r="CK752" s="238">
        <v>75</v>
      </c>
      <c r="CL752" s="238">
        <v>90</v>
      </c>
      <c r="CM752" s="238">
        <v>200</v>
      </c>
      <c r="CN752" s="238">
        <v>250</v>
      </c>
      <c r="CO752" s="238">
        <v>225</v>
      </c>
      <c r="CP752" s="238">
        <v>175</v>
      </c>
      <c r="CQ752" s="238">
        <v>150</v>
      </c>
      <c r="CR752" s="238">
        <v>140</v>
      </c>
      <c r="CS752" s="238">
        <v>130</v>
      </c>
      <c r="CT752" s="238">
        <v>125</v>
      </c>
      <c r="CU752" s="238">
        <v>60</v>
      </c>
      <c r="CV752" s="238">
        <v>75</v>
      </c>
      <c r="CW752" s="238">
        <v>150</v>
      </c>
      <c r="CX752" s="238">
        <v>225</v>
      </c>
      <c r="CY752" s="238">
        <v>200</v>
      </c>
      <c r="CZ752" s="238">
        <v>150</v>
      </c>
      <c r="DA752" s="238">
        <v>125</v>
      </c>
      <c r="DB752" s="238">
        <v>100</v>
      </c>
      <c r="DC752" s="238">
        <v>90</v>
      </c>
      <c r="DD752" s="238">
        <v>80</v>
      </c>
      <c r="DE752" s="238">
        <v>60</v>
      </c>
      <c r="DF752" s="238">
        <v>125</v>
      </c>
      <c r="DG752" s="238">
        <v>175</v>
      </c>
      <c r="DH752" s="238">
        <v>150</v>
      </c>
      <c r="DI752" s="238">
        <v>125</v>
      </c>
      <c r="DJ752" s="238">
        <v>100</v>
      </c>
      <c r="DK752" s="238">
        <v>80</v>
      </c>
      <c r="DL752" s="238">
        <v>70</v>
      </c>
      <c r="DM752" s="238">
        <v>50</v>
      </c>
      <c r="DN752" s="238">
        <v>45</v>
      </c>
      <c r="DO752" s="238">
        <v>90</v>
      </c>
      <c r="DP752" s="238">
        <v>125</v>
      </c>
      <c r="DQ752" s="238">
        <v>100</v>
      </c>
      <c r="DR752" s="238">
        <v>100</v>
      </c>
      <c r="DS752" s="238">
        <v>80</v>
      </c>
      <c r="DT752" s="238">
        <v>60</v>
      </c>
      <c r="DU752" s="238">
        <v>40</v>
      </c>
      <c r="DV752" s="238">
        <v>75</v>
      </c>
      <c r="DW752" s="238">
        <v>70</v>
      </c>
      <c r="DX752" s="238">
        <v>50</v>
      </c>
      <c r="DY752" s="238">
        <v>40</v>
      </c>
      <c r="DZ752" s="238">
        <v>30</v>
      </c>
      <c r="EA752" s="238">
        <v>50</v>
      </c>
      <c r="EB752" s="238">
        <v>30</v>
      </c>
      <c r="EC752" s="238">
        <v>40</v>
      </c>
      <c r="ED752" s="238">
        <v>25</v>
      </c>
    </row>
    <row r="753" spans="1:134" x14ac:dyDescent="0.25">
      <c r="A753" s="262">
        <v>-1775</v>
      </c>
      <c r="B753" s="237">
        <v>101.64054381980041</v>
      </c>
      <c r="C753" s="238">
        <v>101.09789263694786</v>
      </c>
      <c r="D753" s="130">
        <v>1957.9166666666667</v>
      </c>
      <c r="E753" s="238">
        <v>26.337541578077435</v>
      </c>
      <c r="F753" s="238">
        <v>7.3573839772284373</v>
      </c>
      <c r="G753" s="238">
        <v>1.0187837489891081</v>
      </c>
      <c r="H753" s="238">
        <v>0</v>
      </c>
      <c r="I753" s="238">
        <v>5.990684931503365E-2</v>
      </c>
      <c r="J753" s="131">
        <v>0</v>
      </c>
      <c r="K753" s="131">
        <v>21.305616438384277</v>
      </c>
      <c r="L753" s="131">
        <v>5.789452054791127</v>
      </c>
      <c r="M753" s="131">
        <v>0</v>
      </c>
      <c r="N753" s="131">
        <v>5.6906849315057073E-2</v>
      </c>
      <c r="O753" s="132">
        <v>113.06251639939364</v>
      </c>
      <c r="P753" s="132">
        <v>112.89555907724207</v>
      </c>
      <c r="Q753" s="132">
        <v>107.65463998730047</v>
      </c>
      <c r="R753" s="132">
        <v>106.77901444073723</v>
      </c>
      <c r="S753" s="131">
        <v>85</v>
      </c>
      <c r="T753" s="131">
        <v>111</v>
      </c>
      <c r="U753" s="7">
        <v>25</v>
      </c>
      <c r="V753" s="131">
        <v>50</v>
      </c>
      <c r="W753" s="131">
        <v>0</v>
      </c>
      <c r="X753" s="131">
        <v>9.0635490246027217</v>
      </c>
      <c r="Y753" s="237">
        <v>1.8589034936189819</v>
      </c>
      <c r="Z753" s="237">
        <v>100</v>
      </c>
      <c r="AA753" s="131">
        <v>87.602468197755627</v>
      </c>
      <c r="AB753" s="131">
        <v>30</v>
      </c>
      <c r="AC753" s="131">
        <v>50</v>
      </c>
      <c r="AD753" s="131">
        <v>40</v>
      </c>
      <c r="AE753" s="131">
        <v>0</v>
      </c>
      <c r="AF753" s="131">
        <v>0</v>
      </c>
      <c r="AG753" s="131">
        <v>0</v>
      </c>
      <c r="AH753" s="131">
        <v>0</v>
      </c>
      <c r="AI753" s="131">
        <v>0</v>
      </c>
      <c r="AJ753" s="131">
        <v>0</v>
      </c>
      <c r="AK753" s="131">
        <v>0</v>
      </c>
      <c r="AL753" s="131">
        <v>0</v>
      </c>
      <c r="AM753" s="238">
        <v>35</v>
      </c>
      <c r="AN753" s="238">
        <v>70</v>
      </c>
      <c r="AO753" s="238">
        <v>120</v>
      </c>
      <c r="AP753" s="238">
        <v>120</v>
      </c>
      <c r="AQ753" s="238">
        <v>120</v>
      </c>
      <c r="AR753" s="238">
        <v>110</v>
      </c>
      <c r="AS753" s="238">
        <v>100</v>
      </c>
      <c r="AT753" s="238">
        <v>30</v>
      </c>
      <c r="AU753" s="238">
        <v>65</v>
      </c>
      <c r="AV753" s="238">
        <v>100</v>
      </c>
      <c r="AW753" s="238">
        <v>100</v>
      </c>
      <c r="AX753" s="238">
        <v>100</v>
      </c>
      <c r="AY753" s="238">
        <v>100</v>
      </c>
      <c r="AZ753" s="238">
        <v>90</v>
      </c>
      <c r="BA753" s="238">
        <v>80</v>
      </c>
      <c r="BB753" s="238">
        <v>65</v>
      </c>
      <c r="BC753" s="238">
        <v>29</v>
      </c>
      <c r="BD753" s="238">
        <v>60</v>
      </c>
      <c r="BE753" s="238">
        <v>90</v>
      </c>
      <c r="BF753" s="238">
        <v>90</v>
      </c>
      <c r="BG753" s="238">
        <v>90</v>
      </c>
      <c r="BH753" s="238">
        <v>90</v>
      </c>
      <c r="BI753" s="238">
        <v>80</v>
      </c>
      <c r="BJ753" s="238">
        <v>70</v>
      </c>
      <c r="BK753" s="238">
        <v>80</v>
      </c>
      <c r="BL753" s="238">
        <v>80</v>
      </c>
      <c r="BM753" s="238">
        <v>65</v>
      </c>
      <c r="BN753" s="238">
        <v>60</v>
      </c>
      <c r="BO753" s="238">
        <v>28</v>
      </c>
      <c r="BP753" s="238">
        <v>50</v>
      </c>
      <c r="BQ753" s="238">
        <v>70</v>
      </c>
      <c r="BR753" s="238">
        <v>80</v>
      </c>
      <c r="BS753" s="238">
        <v>80</v>
      </c>
      <c r="BT753" s="238">
        <v>80</v>
      </c>
      <c r="BU753" s="238">
        <v>70</v>
      </c>
      <c r="BV753" s="238">
        <v>65</v>
      </c>
      <c r="BW753" s="238">
        <v>65</v>
      </c>
      <c r="BX753" s="238">
        <v>65</v>
      </c>
      <c r="BY753" s="275">
        <v>60</v>
      </c>
      <c r="BZ753" s="238">
        <v>27</v>
      </c>
      <c r="CA753" s="238">
        <v>40</v>
      </c>
      <c r="CB753" s="238">
        <v>55</v>
      </c>
      <c r="CC753" s="238">
        <v>70</v>
      </c>
      <c r="CD753" s="238">
        <v>70</v>
      </c>
      <c r="CE753" s="238">
        <v>70</v>
      </c>
      <c r="CF753" s="238">
        <v>65</v>
      </c>
      <c r="CG753" s="238">
        <v>60</v>
      </c>
      <c r="CH753" s="238">
        <v>55</v>
      </c>
      <c r="CI753" s="238">
        <v>50</v>
      </c>
      <c r="CJ753" s="238">
        <v>45</v>
      </c>
      <c r="CK753" s="238">
        <v>25</v>
      </c>
      <c r="CL753" s="238">
        <v>30</v>
      </c>
      <c r="CM753" s="238">
        <v>50</v>
      </c>
      <c r="CN753" s="238">
        <v>60</v>
      </c>
      <c r="CO753" s="238">
        <v>60</v>
      </c>
      <c r="CP753" s="238">
        <v>60</v>
      </c>
      <c r="CQ753" s="238">
        <v>55</v>
      </c>
      <c r="CR753" s="238">
        <v>50</v>
      </c>
      <c r="CS753" s="238">
        <v>45</v>
      </c>
      <c r="CT753" s="238">
        <v>40</v>
      </c>
      <c r="CU753" s="238">
        <v>20</v>
      </c>
      <c r="CV753" s="238">
        <v>25</v>
      </c>
      <c r="CW753" s="238">
        <v>45</v>
      </c>
      <c r="CX753" s="238">
        <v>50</v>
      </c>
      <c r="CY753" s="238">
        <v>50</v>
      </c>
      <c r="CZ753" s="238">
        <v>50</v>
      </c>
      <c r="DA753" s="238">
        <v>45</v>
      </c>
      <c r="DB753" s="238">
        <v>40</v>
      </c>
      <c r="DC753" s="238">
        <v>35</v>
      </c>
      <c r="DD753" s="238">
        <v>30</v>
      </c>
      <c r="DE753" s="238">
        <v>20</v>
      </c>
      <c r="DF753" s="238">
        <v>40</v>
      </c>
      <c r="DG753" s="238">
        <v>40</v>
      </c>
      <c r="DH753" s="238">
        <v>40</v>
      </c>
      <c r="DI753" s="238">
        <v>40</v>
      </c>
      <c r="DJ753" s="238">
        <v>37</v>
      </c>
      <c r="DK753" s="238">
        <v>33</v>
      </c>
      <c r="DL753" s="238">
        <v>30</v>
      </c>
      <c r="DM753" s="238">
        <v>25</v>
      </c>
      <c r="DN753" s="238">
        <v>15</v>
      </c>
      <c r="DO753" s="238">
        <v>35</v>
      </c>
      <c r="DP753" s="238">
        <v>35</v>
      </c>
      <c r="DQ753" s="238">
        <v>35</v>
      </c>
      <c r="DR753" s="238">
        <v>35</v>
      </c>
      <c r="DS753" s="238">
        <v>30</v>
      </c>
      <c r="DT753" s="238">
        <v>25</v>
      </c>
      <c r="DU753" s="238">
        <v>20</v>
      </c>
      <c r="DV753" s="238">
        <v>35</v>
      </c>
      <c r="DW753" s="238">
        <v>30</v>
      </c>
      <c r="DX753" s="238">
        <v>25</v>
      </c>
      <c r="DY753" s="238">
        <v>20</v>
      </c>
      <c r="DZ753" s="238">
        <v>15</v>
      </c>
      <c r="EA753" s="238">
        <v>25</v>
      </c>
      <c r="EB753" s="238">
        <v>15</v>
      </c>
      <c r="EC753" s="238">
        <v>20</v>
      </c>
      <c r="ED753" s="238">
        <v>15</v>
      </c>
    </row>
    <row r="754" spans="1:134" x14ac:dyDescent="0.25">
      <c r="A754" s="262">
        <v>-1780</v>
      </c>
      <c r="B754" s="237">
        <v>101.56291789783465</v>
      </c>
      <c r="C754" s="238">
        <v>101.02072350457969</v>
      </c>
      <c r="D754" s="130">
        <v>1957.8333333333333</v>
      </c>
      <c r="E754" s="238">
        <v>26.055177304107019</v>
      </c>
      <c r="F754" s="238">
        <v>7.245305080570688</v>
      </c>
      <c r="G754" s="238">
        <v>1.0066248128521238</v>
      </c>
      <c r="H754" s="238">
        <v>0</v>
      </c>
      <c r="I754" s="238">
        <v>5.9742465753403806E-2</v>
      </c>
      <c r="J754" s="131">
        <v>0</v>
      </c>
      <c r="K754" s="131">
        <v>21.050821917825488</v>
      </c>
      <c r="L754" s="131">
        <v>5.6826027397241887</v>
      </c>
      <c r="M754" s="131">
        <v>0</v>
      </c>
      <c r="N754" s="131">
        <v>5.6742465753417903E-2</v>
      </c>
      <c r="O754" s="132">
        <v>112.53052991342156</v>
      </c>
      <c r="P754" s="132">
        <v>112.04867776633182</v>
      </c>
      <c r="Q754" s="132">
        <v>106.91000828991673</v>
      </c>
      <c r="R754" s="132">
        <v>105.68933384595429</v>
      </c>
      <c r="S754" s="131">
        <v>73</v>
      </c>
      <c r="T754" s="131">
        <v>111</v>
      </c>
      <c r="U754" s="7">
        <v>25</v>
      </c>
      <c r="V754" s="131">
        <v>50</v>
      </c>
      <c r="W754" s="131">
        <v>0</v>
      </c>
      <c r="X754" s="131">
        <v>9.0635490246027217</v>
      </c>
      <c r="Y754" s="237">
        <v>1.7767104823972204</v>
      </c>
      <c r="Z754" s="237">
        <v>100</v>
      </c>
      <c r="AA754" s="131">
        <v>75.508922646271316</v>
      </c>
      <c r="AB754" s="131">
        <v>30</v>
      </c>
      <c r="AC754" s="131">
        <v>50</v>
      </c>
      <c r="AD754" s="131">
        <v>60</v>
      </c>
      <c r="AE754" s="131">
        <v>0</v>
      </c>
      <c r="AF754" s="131">
        <v>0</v>
      </c>
      <c r="AG754" s="131">
        <v>0</v>
      </c>
      <c r="AH754" s="131">
        <v>0</v>
      </c>
      <c r="AI754" s="131">
        <v>0</v>
      </c>
      <c r="AJ754" s="131">
        <v>0</v>
      </c>
      <c r="AK754" s="131">
        <v>0</v>
      </c>
      <c r="AL754" s="131">
        <v>0</v>
      </c>
      <c r="AM754" s="238">
        <v>40</v>
      </c>
      <c r="AN754" s="238">
        <v>70</v>
      </c>
      <c r="AO754" s="238">
        <v>120</v>
      </c>
      <c r="AP754" s="238">
        <v>120</v>
      </c>
      <c r="AQ754" s="238">
        <v>100</v>
      </c>
      <c r="AR754" s="238">
        <v>100</v>
      </c>
      <c r="AS754" s="238">
        <v>90</v>
      </c>
      <c r="AT754" s="238">
        <v>35</v>
      </c>
      <c r="AU754" s="238">
        <v>60</v>
      </c>
      <c r="AV754" s="238">
        <v>100</v>
      </c>
      <c r="AW754" s="238">
        <v>100</v>
      </c>
      <c r="AX754" s="238">
        <v>90</v>
      </c>
      <c r="AY754" s="238">
        <v>90</v>
      </c>
      <c r="AZ754" s="238">
        <v>80</v>
      </c>
      <c r="BA754" s="238">
        <v>75</v>
      </c>
      <c r="BB754" s="238">
        <v>60</v>
      </c>
      <c r="BC754" s="238">
        <v>32</v>
      </c>
      <c r="BD754" s="238">
        <v>50</v>
      </c>
      <c r="BE754" s="238">
        <v>80</v>
      </c>
      <c r="BF754" s="238">
        <v>90</v>
      </c>
      <c r="BG754" s="238">
        <v>80</v>
      </c>
      <c r="BH754" s="238">
        <v>80</v>
      </c>
      <c r="BI754" s="238">
        <v>70</v>
      </c>
      <c r="BJ754" s="238">
        <v>60</v>
      </c>
      <c r="BK754" s="238">
        <v>75</v>
      </c>
      <c r="BL754" s="238">
        <v>75</v>
      </c>
      <c r="BM754" s="238">
        <v>60</v>
      </c>
      <c r="BN754" s="238">
        <v>50</v>
      </c>
      <c r="BO754" s="238">
        <v>30</v>
      </c>
      <c r="BP754" s="238">
        <v>45</v>
      </c>
      <c r="BQ754" s="238">
        <v>60</v>
      </c>
      <c r="BR754" s="238">
        <v>80</v>
      </c>
      <c r="BS754" s="238">
        <v>70</v>
      </c>
      <c r="BT754" s="238">
        <v>75</v>
      </c>
      <c r="BU754" s="238">
        <v>65</v>
      </c>
      <c r="BV754" s="238">
        <v>55</v>
      </c>
      <c r="BW754" s="238">
        <v>55</v>
      </c>
      <c r="BX754" s="238">
        <v>60</v>
      </c>
      <c r="BY754" s="275">
        <v>50</v>
      </c>
      <c r="BZ754" s="238">
        <v>27</v>
      </c>
      <c r="CA754" s="238">
        <v>40</v>
      </c>
      <c r="CB754" s="238">
        <v>50</v>
      </c>
      <c r="CC754" s="238">
        <v>60</v>
      </c>
      <c r="CD754" s="238">
        <v>60</v>
      </c>
      <c r="CE754" s="238">
        <v>65</v>
      </c>
      <c r="CF754" s="238">
        <v>60</v>
      </c>
      <c r="CG754" s="238">
        <v>50</v>
      </c>
      <c r="CH754" s="238">
        <v>50</v>
      </c>
      <c r="CI754" s="238">
        <v>50</v>
      </c>
      <c r="CJ754" s="238">
        <v>40</v>
      </c>
      <c r="CK754" s="238">
        <v>25</v>
      </c>
      <c r="CL754" s="238">
        <v>35</v>
      </c>
      <c r="CM754" s="238">
        <v>50</v>
      </c>
      <c r="CN754" s="238">
        <v>55</v>
      </c>
      <c r="CO754" s="238">
        <v>55</v>
      </c>
      <c r="CP754" s="238">
        <v>60</v>
      </c>
      <c r="CQ754" s="238">
        <v>50</v>
      </c>
      <c r="CR754" s="238">
        <v>45</v>
      </c>
      <c r="CS754" s="238">
        <v>40</v>
      </c>
      <c r="CT754" s="238">
        <v>35</v>
      </c>
      <c r="CU754" s="238">
        <v>20</v>
      </c>
      <c r="CV754" s="238">
        <v>30</v>
      </c>
      <c r="CW754" s="238">
        <v>45</v>
      </c>
      <c r="CX754" s="238">
        <v>50</v>
      </c>
      <c r="CY754" s="238">
        <v>50</v>
      </c>
      <c r="CZ754" s="238">
        <v>50</v>
      </c>
      <c r="DA754" s="238">
        <v>45</v>
      </c>
      <c r="DB754" s="238">
        <v>40</v>
      </c>
      <c r="DC754" s="238">
        <v>35</v>
      </c>
      <c r="DD754" s="238">
        <v>30</v>
      </c>
      <c r="DE754" s="238">
        <v>25</v>
      </c>
      <c r="DF754" s="238">
        <v>40</v>
      </c>
      <c r="DG754" s="238">
        <v>40</v>
      </c>
      <c r="DH754" s="238">
        <v>40</v>
      </c>
      <c r="DI754" s="238">
        <v>40</v>
      </c>
      <c r="DJ754" s="238">
        <v>37</v>
      </c>
      <c r="DK754" s="238">
        <v>33</v>
      </c>
      <c r="DL754" s="238">
        <v>30</v>
      </c>
      <c r="DM754" s="238">
        <v>25</v>
      </c>
      <c r="DN754" s="238">
        <v>15</v>
      </c>
      <c r="DO754" s="238">
        <v>35</v>
      </c>
      <c r="DP754" s="238">
        <v>35</v>
      </c>
      <c r="DQ754" s="238">
        <v>30</v>
      </c>
      <c r="DR754" s="238">
        <v>30</v>
      </c>
      <c r="DS754" s="238">
        <v>27</v>
      </c>
      <c r="DT754" s="238">
        <v>22</v>
      </c>
      <c r="DU754" s="238">
        <v>20</v>
      </c>
      <c r="DV754" s="238">
        <v>30</v>
      </c>
      <c r="DW754" s="238">
        <v>25</v>
      </c>
      <c r="DX754" s="238">
        <v>22</v>
      </c>
      <c r="DY754" s="238">
        <v>20</v>
      </c>
      <c r="DZ754" s="238">
        <v>15</v>
      </c>
      <c r="EA754" s="238">
        <v>20</v>
      </c>
      <c r="EB754" s="238">
        <v>15</v>
      </c>
      <c r="EC754" s="238">
        <v>20</v>
      </c>
      <c r="ED754" s="238">
        <v>15</v>
      </c>
    </row>
    <row r="755" spans="1:134" x14ac:dyDescent="0.25">
      <c r="A755" s="262">
        <v>-1785</v>
      </c>
      <c r="B755" s="237">
        <v>101.52318297306944</v>
      </c>
      <c r="C755" s="238">
        <v>100.98128900453176</v>
      </c>
      <c r="D755" s="130">
        <v>1957.75</v>
      </c>
      <c r="E755" s="238">
        <v>25.763400887669377</v>
      </c>
      <c r="F755" s="238">
        <v>7.1294902206905135</v>
      </c>
      <c r="G755" s="238">
        <v>0.99406057884380061</v>
      </c>
      <c r="H755" s="238">
        <v>0</v>
      </c>
      <c r="I755" s="238">
        <v>5.9572602739719649E-2</v>
      </c>
      <c r="J755" s="131">
        <v>0</v>
      </c>
      <c r="K755" s="131">
        <v>20.787534246580435</v>
      </c>
      <c r="L755" s="131">
        <v>5.572191780821413</v>
      </c>
      <c r="M755" s="131">
        <v>0</v>
      </c>
      <c r="N755" s="131">
        <v>5.6572602739723976E-2</v>
      </c>
      <c r="O755" s="132">
        <v>111.9985434274513</v>
      </c>
      <c r="P755" s="132">
        <v>111.20179645542521</v>
      </c>
      <c r="Q755" s="132">
        <v>106.16537659253299</v>
      </c>
      <c r="R755" s="132">
        <v>104.63135506533399</v>
      </c>
      <c r="S755" s="131">
        <v>96</v>
      </c>
      <c r="T755" s="131">
        <v>111</v>
      </c>
      <c r="U755" s="7">
        <v>30</v>
      </c>
      <c r="V755" s="131">
        <v>50</v>
      </c>
      <c r="W755" s="131">
        <v>0</v>
      </c>
      <c r="X755" s="131">
        <v>9.0635490246027217</v>
      </c>
      <c r="Y755" s="237">
        <v>1.6917777041346653</v>
      </c>
      <c r="Z755" s="237">
        <v>100</v>
      </c>
      <c r="AA755" s="131">
        <v>98.652253484806621</v>
      </c>
      <c r="AB755" s="131">
        <v>40</v>
      </c>
      <c r="AC755" s="131">
        <v>60</v>
      </c>
      <c r="AD755" s="131">
        <v>90</v>
      </c>
      <c r="AE755" s="131">
        <v>0</v>
      </c>
      <c r="AF755" s="131">
        <v>0</v>
      </c>
      <c r="AG755" s="131">
        <v>0</v>
      </c>
      <c r="AH755" s="131">
        <v>0</v>
      </c>
      <c r="AI755" s="131">
        <v>0</v>
      </c>
      <c r="AJ755" s="131">
        <v>0</v>
      </c>
      <c r="AK755" s="131">
        <v>0</v>
      </c>
      <c r="AL755" s="131">
        <v>0</v>
      </c>
      <c r="AM755" s="238">
        <v>55</v>
      </c>
      <c r="AN755" s="238">
        <v>75</v>
      </c>
      <c r="AO755" s="238">
        <v>110</v>
      </c>
      <c r="AP755" s="238">
        <v>110</v>
      </c>
      <c r="AQ755" s="238">
        <v>110</v>
      </c>
      <c r="AR755" s="238">
        <v>100</v>
      </c>
      <c r="AS755" s="238">
        <v>95</v>
      </c>
      <c r="AT755" s="238">
        <v>50</v>
      </c>
      <c r="AU755" s="238">
        <v>70</v>
      </c>
      <c r="AV755" s="238">
        <v>100</v>
      </c>
      <c r="AW755" s="238">
        <v>100</v>
      </c>
      <c r="AX755" s="238">
        <v>100</v>
      </c>
      <c r="AY755" s="238">
        <v>95</v>
      </c>
      <c r="AZ755" s="238">
        <v>90</v>
      </c>
      <c r="BA755" s="238">
        <v>90</v>
      </c>
      <c r="BB755" s="238">
        <v>80</v>
      </c>
      <c r="BC755" s="238">
        <v>45</v>
      </c>
      <c r="BD755" s="238">
        <v>65</v>
      </c>
      <c r="BE755" s="238">
        <v>90</v>
      </c>
      <c r="BF755" s="238">
        <v>90</v>
      </c>
      <c r="BG755" s="238">
        <v>90</v>
      </c>
      <c r="BH755" s="238">
        <v>90</v>
      </c>
      <c r="BI755" s="238">
        <v>85</v>
      </c>
      <c r="BJ755" s="238">
        <v>80</v>
      </c>
      <c r="BK755" s="238">
        <v>90</v>
      </c>
      <c r="BL755" s="238">
        <v>95</v>
      </c>
      <c r="BM755" s="238">
        <v>80</v>
      </c>
      <c r="BN755" s="238">
        <v>70</v>
      </c>
      <c r="BO755" s="238">
        <v>40</v>
      </c>
      <c r="BP755" s="238">
        <v>60</v>
      </c>
      <c r="BQ755" s="238">
        <v>75</v>
      </c>
      <c r="BR755" s="238">
        <v>80</v>
      </c>
      <c r="BS755" s="238">
        <v>85</v>
      </c>
      <c r="BT755" s="238">
        <v>90</v>
      </c>
      <c r="BU755" s="238">
        <v>80</v>
      </c>
      <c r="BV755" s="238">
        <v>75</v>
      </c>
      <c r="BW755" s="238">
        <v>75</v>
      </c>
      <c r="BX755" s="238">
        <v>80</v>
      </c>
      <c r="BY755" s="275">
        <v>70</v>
      </c>
      <c r="BZ755" s="238">
        <v>35</v>
      </c>
      <c r="CA755" s="238">
        <v>50</v>
      </c>
      <c r="CB755" s="238">
        <v>60</v>
      </c>
      <c r="CC755" s="238">
        <v>75</v>
      </c>
      <c r="CD755" s="238">
        <v>75</v>
      </c>
      <c r="CE755" s="238">
        <v>80</v>
      </c>
      <c r="CF755" s="238">
        <v>75</v>
      </c>
      <c r="CG755" s="238">
        <v>70</v>
      </c>
      <c r="CH755" s="238">
        <v>65</v>
      </c>
      <c r="CI755" s="238">
        <v>60</v>
      </c>
      <c r="CJ755" s="238">
        <v>60</v>
      </c>
      <c r="CK755" s="238">
        <v>30</v>
      </c>
      <c r="CL755" s="238">
        <v>40</v>
      </c>
      <c r="CM755" s="238">
        <v>50</v>
      </c>
      <c r="CN755" s="238">
        <v>60</v>
      </c>
      <c r="CO755" s="238">
        <v>60</v>
      </c>
      <c r="CP755" s="238">
        <v>60</v>
      </c>
      <c r="CQ755" s="238">
        <v>55</v>
      </c>
      <c r="CR755" s="238">
        <v>55</v>
      </c>
      <c r="CS755" s="238">
        <v>50</v>
      </c>
      <c r="CT755" s="238">
        <v>50</v>
      </c>
      <c r="CU755" s="238">
        <v>25</v>
      </c>
      <c r="CV755" s="238">
        <v>30</v>
      </c>
      <c r="CW755" s="238">
        <v>45</v>
      </c>
      <c r="CX755" s="238">
        <v>50</v>
      </c>
      <c r="CY755" s="238">
        <v>50</v>
      </c>
      <c r="CZ755" s="238">
        <v>50</v>
      </c>
      <c r="DA755" s="238">
        <v>45</v>
      </c>
      <c r="DB755" s="238">
        <v>45</v>
      </c>
      <c r="DC755" s="238">
        <v>40</v>
      </c>
      <c r="DD755" s="238">
        <v>40</v>
      </c>
      <c r="DE755" s="238">
        <v>25</v>
      </c>
      <c r="DF755" s="238">
        <v>35</v>
      </c>
      <c r="DG755" s="238">
        <v>40</v>
      </c>
      <c r="DH755" s="238">
        <v>40</v>
      </c>
      <c r="DI755" s="238">
        <v>40</v>
      </c>
      <c r="DJ755" s="238">
        <v>35</v>
      </c>
      <c r="DK755" s="238">
        <v>35</v>
      </c>
      <c r="DL755" s="238">
        <v>30</v>
      </c>
      <c r="DM755" s="238">
        <v>30</v>
      </c>
      <c r="DN755" s="238">
        <v>20</v>
      </c>
      <c r="DO755" s="238">
        <v>20</v>
      </c>
      <c r="DP755" s="238">
        <v>20</v>
      </c>
      <c r="DQ755" s="238">
        <v>20</v>
      </c>
      <c r="DR755" s="238">
        <v>20</v>
      </c>
      <c r="DS755" s="238">
        <v>20</v>
      </c>
      <c r="DT755" s="238">
        <v>20</v>
      </c>
      <c r="DU755" s="238">
        <v>25</v>
      </c>
      <c r="DV755" s="238">
        <v>20</v>
      </c>
      <c r="DW755" s="238">
        <v>20</v>
      </c>
      <c r="DX755" s="238">
        <v>20</v>
      </c>
      <c r="DY755" s="238">
        <v>20</v>
      </c>
      <c r="DZ755" s="238">
        <v>20</v>
      </c>
      <c r="EA755" s="238">
        <v>15</v>
      </c>
      <c r="EB755" s="238">
        <v>15</v>
      </c>
      <c r="EC755" s="238">
        <v>15</v>
      </c>
      <c r="ED755" s="238">
        <v>15</v>
      </c>
    </row>
    <row r="756" spans="1:134" x14ac:dyDescent="0.25">
      <c r="A756" s="262">
        <v>-1790</v>
      </c>
      <c r="B756" s="237">
        <v>101.59734099345923</v>
      </c>
      <c r="C756" s="238">
        <v>101.05496195506146</v>
      </c>
      <c r="D756" s="130">
        <v>1957.6666666666667</v>
      </c>
      <c r="E756" s="238">
        <v>25.481036613698961</v>
      </c>
      <c r="F756" s="238">
        <v>7.0174113240327642</v>
      </c>
      <c r="G756" s="238">
        <v>0.98190164270681635</v>
      </c>
      <c r="H756" s="238">
        <v>0</v>
      </c>
      <c r="I756" s="238">
        <v>5.9408219178089805E-2</v>
      </c>
      <c r="J756" s="131">
        <v>0</v>
      </c>
      <c r="K756" s="131">
        <v>20.532739726021646</v>
      </c>
      <c r="L756" s="131">
        <v>5.4653424657540199</v>
      </c>
      <c r="M756" s="131">
        <v>0</v>
      </c>
      <c r="N756" s="131">
        <v>5.6408219178084806E-2</v>
      </c>
      <c r="O756" s="132">
        <v>111.40005863073566</v>
      </c>
      <c r="P756" s="132">
        <v>110.24905498065345</v>
      </c>
      <c r="Q756" s="132">
        <v>105.32766593297856</v>
      </c>
      <c r="R756" s="132">
        <v>104.90224544758257</v>
      </c>
      <c r="S756" s="131">
        <v>130</v>
      </c>
      <c r="T756" s="131">
        <v>111</v>
      </c>
      <c r="U756" s="7">
        <v>45</v>
      </c>
      <c r="V756" s="131">
        <v>60</v>
      </c>
      <c r="W756" s="131">
        <v>0</v>
      </c>
      <c r="X756" s="131">
        <v>9.0635490246027217</v>
      </c>
      <c r="Y756" s="237">
        <v>1.6095846929131312</v>
      </c>
      <c r="Z756" s="237">
        <v>100</v>
      </c>
      <c r="AA756" s="131">
        <v>132.62843407281323</v>
      </c>
      <c r="AB756" s="131">
        <v>50</v>
      </c>
      <c r="AC756" s="131">
        <v>85</v>
      </c>
      <c r="AD756" s="131">
        <v>80</v>
      </c>
      <c r="AE756" s="131">
        <v>0</v>
      </c>
      <c r="AF756" s="131">
        <v>0</v>
      </c>
      <c r="AG756" s="131">
        <v>0</v>
      </c>
      <c r="AH756" s="131">
        <v>0</v>
      </c>
      <c r="AI756" s="131">
        <v>0</v>
      </c>
      <c r="AJ756" s="131">
        <v>0</v>
      </c>
      <c r="AK756" s="131">
        <v>0</v>
      </c>
      <c r="AL756" s="131">
        <v>0</v>
      </c>
      <c r="AM756" s="238">
        <v>70</v>
      </c>
      <c r="AN756" s="238">
        <v>100</v>
      </c>
      <c r="AO756" s="238">
        <v>150</v>
      </c>
      <c r="AP756" s="238">
        <v>150</v>
      </c>
      <c r="AQ756" s="238">
        <v>140</v>
      </c>
      <c r="AR756" s="238">
        <v>125</v>
      </c>
      <c r="AS756" s="238">
        <v>120</v>
      </c>
      <c r="AT756" s="238">
        <v>60</v>
      </c>
      <c r="AU756" s="238">
        <v>90</v>
      </c>
      <c r="AV756" s="238">
        <v>125</v>
      </c>
      <c r="AW756" s="238">
        <v>125</v>
      </c>
      <c r="AX756" s="238">
        <v>125</v>
      </c>
      <c r="AY756" s="238">
        <v>120</v>
      </c>
      <c r="AZ756" s="238">
        <v>110</v>
      </c>
      <c r="BA756" s="238">
        <v>120</v>
      </c>
      <c r="BB756" s="238">
        <v>100</v>
      </c>
      <c r="BC756" s="238">
        <v>57</v>
      </c>
      <c r="BD756" s="238">
        <v>80</v>
      </c>
      <c r="BE756" s="238">
        <v>100</v>
      </c>
      <c r="BF756" s="238">
        <v>110</v>
      </c>
      <c r="BG756" s="238">
        <v>105</v>
      </c>
      <c r="BH756" s="238">
        <v>100</v>
      </c>
      <c r="BI756" s="238">
        <v>105</v>
      </c>
      <c r="BJ756" s="238">
        <v>110</v>
      </c>
      <c r="BK756" s="238">
        <v>120</v>
      </c>
      <c r="BL756" s="238">
        <v>125</v>
      </c>
      <c r="BM756" s="238">
        <v>100</v>
      </c>
      <c r="BN756" s="238">
        <v>90</v>
      </c>
      <c r="BO756" s="238">
        <v>53</v>
      </c>
      <c r="BP756" s="238">
        <v>70</v>
      </c>
      <c r="BQ756" s="238">
        <v>90</v>
      </c>
      <c r="BR756" s="238">
        <v>100</v>
      </c>
      <c r="BS756" s="238">
        <v>95</v>
      </c>
      <c r="BT756" s="238">
        <v>90</v>
      </c>
      <c r="BU756" s="238">
        <v>95</v>
      </c>
      <c r="BV756" s="238">
        <v>100</v>
      </c>
      <c r="BW756" s="238">
        <v>100</v>
      </c>
      <c r="BX756" s="238">
        <v>100</v>
      </c>
      <c r="BY756" s="275">
        <v>90</v>
      </c>
      <c r="BZ756" s="238">
        <v>50</v>
      </c>
      <c r="CA756" s="238">
        <v>60</v>
      </c>
      <c r="CB756" s="238">
        <v>80</v>
      </c>
      <c r="CC756" s="238">
        <v>90</v>
      </c>
      <c r="CD756" s="238">
        <v>85</v>
      </c>
      <c r="CE756" s="238">
        <v>80</v>
      </c>
      <c r="CF756" s="238">
        <v>80</v>
      </c>
      <c r="CG756" s="238">
        <v>80</v>
      </c>
      <c r="CH756" s="238">
        <v>80</v>
      </c>
      <c r="CI756" s="238">
        <v>85</v>
      </c>
      <c r="CJ756" s="238">
        <v>90</v>
      </c>
      <c r="CK756" s="238">
        <v>45</v>
      </c>
      <c r="CL756" s="238">
        <v>50</v>
      </c>
      <c r="CM756" s="238">
        <v>70</v>
      </c>
      <c r="CN756" s="238">
        <v>80</v>
      </c>
      <c r="CO756" s="238">
        <v>75</v>
      </c>
      <c r="CP756" s="238">
        <v>70</v>
      </c>
      <c r="CQ756" s="238">
        <v>70</v>
      </c>
      <c r="CR756" s="238">
        <v>65</v>
      </c>
      <c r="CS756" s="238">
        <v>65</v>
      </c>
      <c r="CT756" s="238">
        <v>65</v>
      </c>
      <c r="CU756" s="238">
        <v>35</v>
      </c>
      <c r="CV756" s="238">
        <v>40</v>
      </c>
      <c r="CW756" s="238">
        <v>60</v>
      </c>
      <c r="CX756" s="238">
        <v>60</v>
      </c>
      <c r="CY756" s="238">
        <v>60</v>
      </c>
      <c r="CZ756" s="238">
        <v>60</v>
      </c>
      <c r="DA756" s="238">
        <v>60</v>
      </c>
      <c r="DB756" s="238">
        <v>55</v>
      </c>
      <c r="DC756" s="238">
        <v>50</v>
      </c>
      <c r="DD756" s="238">
        <v>50</v>
      </c>
      <c r="DE756" s="238">
        <v>35</v>
      </c>
      <c r="DF756" s="238">
        <v>50</v>
      </c>
      <c r="DG756" s="238">
        <v>50</v>
      </c>
      <c r="DH756" s="238">
        <v>50</v>
      </c>
      <c r="DI756" s="238">
        <v>45</v>
      </c>
      <c r="DJ756" s="238">
        <v>45</v>
      </c>
      <c r="DK756" s="238">
        <v>40</v>
      </c>
      <c r="DL756" s="238">
        <v>40</v>
      </c>
      <c r="DM756" s="238">
        <v>40</v>
      </c>
      <c r="DN756" s="238">
        <v>30</v>
      </c>
      <c r="DO756" s="238">
        <v>30</v>
      </c>
      <c r="DP756" s="238">
        <v>30</v>
      </c>
      <c r="DQ756" s="238">
        <v>30</v>
      </c>
      <c r="DR756" s="238">
        <v>30</v>
      </c>
      <c r="DS756" s="238">
        <v>30</v>
      </c>
      <c r="DT756" s="238">
        <v>30</v>
      </c>
      <c r="DU756" s="238">
        <v>30</v>
      </c>
      <c r="DV756" s="238">
        <v>30</v>
      </c>
      <c r="DW756" s="238">
        <v>25</v>
      </c>
      <c r="DX756" s="238">
        <v>25</v>
      </c>
      <c r="DY756" s="238">
        <v>25</v>
      </c>
      <c r="DZ756" s="238">
        <v>25</v>
      </c>
      <c r="EA756" s="238">
        <v>20</v>
      </c>
      <c r="EB756" s="238">
        <v>20</v>
      </c>
      <c r="EC756" s="238">
        <v>20</v>
      </c>
      <c r="ED756" s="238">
        <v>20</v>
      </c>
    </row>
    <row r="757" spans="1:134" x14ac:dyDescent="0.25">
      <c r="A757" s="262">
        <v>-1795</v>
      </c>
      <c r="B757" s="237">
        <v>101.73463146486171</v>
      </c>
      <c r="C757" s="238">
        <v>101.19160966157672</v>
      </c>
      <c r="D757" s="130">
        <v>1957.5833333333333</v>
      </c>
      <c r="E757" s="238">
        <v>25.189260197263138</v>
      </c>
      <c r="F757" s="238">
        <v>6.9015964641530445</v>
      </c>
      <c r="G757" s="238">
        <v>0.96933740869855001</v>
      </c>
      <c r="H757" s="238">
        <v>0</v>
      </c>
      <c r="I757" s="238">
        <v>5.9238356164406092E-2</v>
      </c>
      <c r="J757" s="131">
        <v>0</v>
      </c>
      <c r="K757" s="131">
        <v>20.269452054777503</v>
      </c>
      <c r="L757" s="131">
        <v>5.3549315068516989</v>
      </c>
      <c r="M757" s="131">
        <v>0</v>
      </c>
      <c r="N757" s="131">
        <v>5.6238356164391323E-2</v>
      </c>
      <c r="O757" s="132">
        <v>110.86807214476357</v>
      </c>
      <c r="P757" s="132">
        <v>109.40217366974321</v>
      </c>
      <c r="Q757" s="132">
        <v>104.58303423559482</v>
      </c>
      <c r="R757" s="132">
        <v>105.14303689730744</v>
      </c>
      <c r="S757" s="131">
        <v>149</v>
      </c>
      <c r="T757" s="131">
        <v>111</v>
      </c>
      <c r="U757" s="7">
        <v>50</v>
      </c>
      <c r="V757" s="131">
        <v>60</v>
      </c>
      <c r="W757" s="131">
        <v>0</v>
      </c>
      <c r="X757" s="131">
        <v>9.0635490246027217</v>
      </c>
      <c r="Y757" s="237">
        <v>1.5246519146508035</v>
      </c>
      <c r="Z757" s="237">
        <v>100</v>
      </c>
      <c r="AA757" s="131">
        <v>151.51860914653136</v>
      </c>
      <c r="AB757" s="131">
        <v>50</v>
      </c>
      <c r="AC757" s="131">
        <v>100</v>
      </c>
      <c r="AD757" s="131">
        <v>100</v>
      </c>
      <c r="AE757" s="131">
        <v>0</v>
      </c>
      <c r="AF757" s="131">
        <v>0</v>
      </c>
      <c r="AG757" s="131">
        <v>0</v>
      </c>
      <c r="AH757" s="131">
        <v>0</v>
      </c>
      <c r="AI757" s="131">
        <v>0</v>
      </c>
      <c r="AJ757" s="131">
        <v>0</v>
      </c>
      <c r="AK757" s="131">
        <v>0</v>
      </c>
      <c r="AL757" s="131">
        <v>0</v>
      </c>
      <c r="AM757" s="238">
        <v>80</v>
      </c>
      <c r="AN757" s="238">
        <v>110</v>
      </c>
      <c r="AO757" s="238">
        <v>160</v>
      </c>
      <c r="AP757" s="238">
        <v>160</v>
      </c>
      <c r="AQ757" s="238">
        <v>150</v>
      </c>
      <c r="AR757" s="238">
        <v>140</v>
      </c>
      <c r="AS757" s="238">
        <v>140</v>
      </c>
      <c r="AT757" s="238">
        <v>75</v>
      </c>
      <c r="AU757" s="238">
        <v>100</v>
      </c>
      <c r="AV757" s="238">
        <v>150</v>
      </c>
      <c r="AW757" s="238">
        <v>150</v>
      </c>
      <c r="AX757" s="238">
        <v>130</v>
      </c>
      <c r="AY757" s="238">
        <v>130</v>
      </c>
      <c r="AZ757" s="238">
        <v>130</v>
      </c>
      <c r="BA757" s="238">
        <v>140</v>
      </c>
      <c r="BB757" s="238">
        <v>125</v>
      </c>
      <c r="BC757" s="238">
        <v>70</v>
      </c>
      <c r="BD757" s="238">
        <v>90</v>
      </c>
      <c r="BE757" s="238">
        <v>130</v>
      </c>
      <c r="BF757" s="238">
        <v>130</v>
      </c>
      <c r="BG757" s="238">
        <v>120</v>
      </c>
      <c r="BH757" s="238">
        <v>110</v>
      </c>
      <c r="BI757" s="238">
        <v>115</v>
      </c>
      <c r="BJ757" s="238">
        <v>120</v>
      </c>
      <c r="BK757" s="238">
        <v>130</v>
      </c>
      <c r="BL757" s="238">
        <v>150</v>
      </c>
      <c r="BM757" s="238">
        <v>125</v>
      </c>
      <c r="BN757" s="238">
        <v>100</v>
      </c>
      <c r="BO757" s="238">
        <v>60</v>
      </c>
      <c r="BP757" s="238">
        <v>80</v>
      </c>
      <c r="BQ757" s="238">
        <v>100</v>
      </c>
      <c r="BR757" s="238">
        <v>120</v>
      </c>
      <c r="BS757" s="238">
        <v>110</v>
      </c>
      <c r="BT757" s="238">
        <v>100</v>
      </c>
      <c r="BU757" s="238">
        <v>105</v>
      </c>
      <c r="BV757" s="238">
        <v>110</v>
      </c>
      <c r="BW757" s="238">
        <v>120</v>
      </c>
      <c r="BX757" s="238">
        <v>125</v>
      </c>
      <c r="BY757" s="275">
        <v>100</v>
      </c>
      <c r="BZ757" s="238">
        <v>55</v>
      </c>
      <c r="CA757" s="238">
        <v>70</v>
      </c>
      <c r="CB757" s="238">
        <v>80</v>
      </c>
      <c r="CC757" s="238">
        <v>100</v>
      </c>
      <c r="CD757" s="238">
        <v>95</v>
      </c>
      <c r="CE757" s="238">
        <v>90</v>
      </c>
      <c r="CF757" s="238">
        <v>95</v>
      </c>
      <c r="CG757" s="238">
        <v>100</v>
      </c>
      <c r="CH757" s="238">
        <v>100</v>
      </c>
      <c r="CI757" s="238">
        <v>100</v>
      </c>
      <c r="CJ757" s="238">
        <v>80</v>
      </c>
      <c r="CK757" s="238">
        <v>50</v>
      </c>
      <c r="CL757" s="238">
        <v>60</v>
      </c>
      <c r="CM757" s="238">
        <v>70</v>
      </c>
      <c r="CN757" s="238">
        <v>75</v>
      </c>
      <c r="CO757" s="238">
        <v>75</v>
      </c>
      <c r="CP757" s="238">
        <v>75</v>
      </c>
      <c r="CQ757" s="238">
        <v>75</v>
      </c>
      <c r="CR757" s="238">
        <v>75</v>
      </c>
      <c r="CS757" s="238">
        <v>75</v>
      </c>
      <c r="CT757" s="238">
        <v>75</v>
      </c>
      <c r="CU757" s="238">
        <v>40</v>
      </c>
      <c r="CV757" s="238">
        <v>50</v>
      </c>
      <c r="CW757" s="238">
        <v>60</v>
      </c>
      <c r="CX757" s="238">
        <v>60</v>
      </c>
      <c r="CY757" s="238">
        <v>55</v>
      </c>
      <c r="CZ757" s="238">
        <v>50</v>
      </c>
      <c r="DA757" s="238">
        <v>50</v>
      </c>
      <c r="DB757" s="238">
        <v>55</v>
      </c>
      <c r="DC757" s="238">
        <v>60</v>
      </c>
      <c r="DD757" s="238">
        <v>60</v>
      </c>
      <c r="DE757" s="238">
        <v>40</v>
      </c>
      <c r="DF757" s="238">
        <v>50</v>
      </c>
      <c r="DG757" s="238">
        <v>50</v>
      </c>
      <c r="DH757" s="238">
        <v>45</v>
      </c>
      <c r="DI757" s="238">
        <v>40</v>
      </c>
      <c r="DJ757" s="238">
        <v>40</v>
      </c>
      <c r="DK757" s="238">
        <v>45</v>
      </c>
      <c r="DL757" s="238">
        <v>50</v>
      </c>
      <c r="DM757" s="238">
        <v>50</v>
      </c>
      <c r="DN757" s="238">
        <v>35</v>
      </c>
      <c r="DO757" s="238">
        <v>40</v>
      </c>
      <c r="DP757" s="238">
        <v>40</v>
      </c>
      <c r="DQ757" s="238">
        <v>30</v>
      </c>
      <c r="DR757" s="238">
        <v>30</v>
      </c>
      <c r="DS757" s="238">
        <v>33</v>
      </c>
      <c r="DT757" s="238">
        <v>37</v>
      </c>
      <c r="DU757" s="238">
        <v>40</v>
      </c>
      <c r="DV757" s="238">
        <v>30</v>
      </c>
      <c r="DW757" s="238">
        <v>25</v>
      </c>
      <c r="DX757" s="238">
        <v>25</v>
      </c>
      <c r="DY757" s="238">
        <v>27</v>
      </c>
      <c r="DZ757" s="238">
        <v>30</v>
      </c>
      <c r="EA757" s="238">
        <v>25</v>
      </c>
      <c r="EB757" s="238">
        <v>25</v>
      </c>
      <c r="EC757" s="238">
        <v>25</v>
      </c>
      <c r="ED757" s="238">
        <v>25</v>
      </c>
    </row>
    <row r="758" spans="1:134" x14ac:dyDescent="0.25">
      <c r="A758" s="262">
        <v>-1800</v>
      </c>
      <c r="B758" s="237">
        <v>101.91029946439807</v>
      </c>
      <c r="C758" s="238">
        <v>101.3663195137777</v>
      </c>
      <c r="D758" s="130">
        <v>1957.5</v>
      </c>
      <c r="E758" s="238">
        <v>24.897483780826406</v>
      </c>
      <c r="F758" s="238">
        <v>6.7857816042733248</v>
      </c>
      <c r="G758" s="238">
        <v>0.95677317469028367</v>
      </c>
      <c r="H758" s="238">
        <v>0</v>
      </c>
      <c r="I758" s="238">
        <v>5.9068493150721491E-2</v>
      </c>
      <c r="J758" s="131">
        <v>0</v>
      </c>
      <c r="K758" s="131">
        <v>20.00616438353245</v>
      </c>
      <c r="L758" s="131">
        <v>5.2445205479489232</v>
      </c>
      <c r="M758" s="131">
        <v>0</v>
      </c>
      <c r="N758" s="131">
        <v>5.6068493150697396E-2</v>
      </c>
      <c r="O758" s="132">
        <v>110.07009241581616</v>
      </c>
      <c r="P758" s="132">
        <v>108.13185170340188</v>
      </c>
      <c r="Q758" s="132">
        <v>103.46608668949735</v>
      </c>
      <c r="R758" s="132">
        <v>104.424837151303</v>
      </c>
      <c r="S758" s="131">
        <v>181</v>
      </c>
      <c r="T758" s="131">
        <v>111</v>
      </c>
      <c r="U758" s="7">
        <v>50</v>
      </c>
      <c r="V758" s="131">
        <v>90</v>
      </c>
      <c r="W758" s="131">
        <v>0</v>
      </c>
      <c r="X758" s="131">
        <v>9.0635490246027217</v>
      </c>
      <c r="Y758" s="237">
        <v>1.4397191363882484</v>
      </c>
      <c r="Z758" s="237">
        <v>100</v>
      </c>
      <c r="AA758" s="131">
        <v>183.20720930981048</v>
      </c>
      <c r="AB758" s="131">
        <v>50</v>
      </c>
      <c r="AC758" s="131">
        <v>100</v>
      </c>
      <c r="AD758" s="131">
        <v>70</v>
      </c>
      <c r="AE758" s="131">
        <v>0</v>
      </c>
      <c r="AF758" s="131">
        <v>0</v>
      </c>
      <c r="AG758" s="131">
        <v>0</v>
      </c>
      <c r="AH758" s="131">
        <v>0</v>
      </c>
      <c r="AI758" s="131">
        <v>0</v>
      </c>
      <c r="AJ758" s="131">
        <v>0</v>
      </c>
      <c r="AK758" s="131">
        <v>0</v>
      </c>
      <c r="AL758" s="131">
        <v>0</v>
      </c>
      <c r="AM758" s="238">
        <v>100</v>
      </c>
      <c r="AN758" s="238">
        <v>130</v>
      </c>
      <c r="AO758" s="238">
        <v>175</v>
      </c>
      <c r="AP758" s="238">
        <v>175</v>
      </c>
      <c r="AQ758" s="238">
        <v>175</v>
      </c>
      <c r="AR758" s="238">
        <v>160</v>
      </c>
      <c r="AS758" s="238">
        <v>160</v>
      </c>
      <c r="AT758" s="238">
        <v>90</v>
      </c>
      <c r="AU758" s="238">
        <v>120</v>
      </c>
      <c r="AV758" s="238">
        <v>160</v>
      </c>
      <c r="AW758" s="238">
        <v>160</v>
      </c>
      <c r="AX758" s="238">
        <v>160</v>
      </c>
      <c r="AY758" s="238">
        <v>150</v>
      </c>
      <c r="AZ758" s="238">
        <v>150</v>
      </c>
      <c r="BA758" s="238">
        <v>150</v>
      </c>
      <c r="BB758" s="238">
        <v>150</v>
      </c>
      <c r="BC758" s="238">
        <v>80</v>
      </c>
      <c r="BD758" s="238">
        <v>110</v>
      </c>
      <c r="BE758" s="238">
        <v>150</v>
      </c>
      <c r="BF758" s="238">
        <v>150</v>
      </c>
      <c r="BG758" s="238">
        <v>140</v>
      </c>
      <c r="BH758" s="238">
        <v>130</v>
      </c>
      <c r="BI758" s="238">
        <v>135</v>
      </c>
      <c r="BJ758" s="238">
        <v>140</v>
      </c>
      <c r="BK758" s="238">
        <v>160</v>
      </c>
      <c r="BL758" s="238">
        <v>175</v>
      </c>
      <c r="BM758" s="238">
        <v>150</v>
      </c>
      <c r="BN758" s="238">
        <v>125</v>
      </c>
      <c r="BO758" s="238">
        <v>70</v>
      </c>
      <c r="BP758" s="238">
        <v>100</v>
      </c>
      <c r="BQ758" s="238">
        <v>125</v>
      </c>
      <c r="BR758" s="238">
        <v>140</v>
      </c>
      <c r="BS758" s="238">
        <v>125</v>
      </c>
      <c r="BT758" s="238">
        <v>125</v>
      </c>
      <c r="BU758" s="238">
        <v>130</v>
      </c>
      <c r="BV758" s="238">
        <v>135</v>
      </c>
      <c r="BW758" s="238">
        <v>140</v>
      </c>
      <c r="BX758" s="238">
        <v>150</v>
      </c>
      <c r="BY758" s="275">
        <v>125</v>
      </c>
      <c r="BZ758" s="238">
        <v>60</v>
      </c>
      <c r="CA758" s="238">
        <v>80</v>
      </c>
      <c r="CB758" s="238">
        <v>100</v>
      </c>
      <c r="CC758" s="238">
        <v>125</v>
      </c>
      <c r="CD758" s="238">
        <v>110</v>
      </c>
      <c r="CE758" s="238">
        <v>100</v>
      </c>
      <c r="CF758" s="238">
        <v>100</v>
      </c>
      <c r="CG758" s="238">
        <v>100</v>
      </c>
      <c r="CH758" s="238">
        <v>100</v>
      </c>
      <c r="CI758" s="238">
        <v>100</v>
      </c>
      <c r="CJ758" s="238">
        <v>100</v>
      </c>
      <c r="CK758" s="238">
        <v>50</v>
      </c>
      <c r="CL758" s="238">
        <v>60</v>
      </c>
      <c r="CM758" s="238">
        <v>90</v>
      </c>
      <c r="CN758" s="238">
        <v>100</v>
      </c>
      <c r="CO758" s="238">
        <v>90</v>
      </c>
      <c r="CP758" s="238">
        <v>90</v>
      </c>
      <c r="CQ758" s="238">
        <v>87</v>
      </c>
      <c r="CR758" s="238">
        <v>85</v>
      </c>
      <c r="CS758" s="238">
        <v>82</v>
      </c>
      <c r="CT758" s="238">
        <v>80</v>
      </c>
      <c r="CU758" s="238">
        <v>40</v>
      </c>
      <c r="CV758" s="238">
        <v>50</v>
      </c>
      <c r="CW758" s="238">
        <v>80</v>
      </c>
      <c r="CX758" s="238">
        <v>90</v>
      </c>
      <c r="CY758" s="238">
        <v>80</v>
      </c>
      <c r="CZ758" s="238">
        <v>70</v>
      </c>
      <c r="DA758" s="238">
        <v>70</v>
      </c>
      <c r="DB758" s="238">
        <v>70</v>
      </c>
      <c r="DC758" s="238">
        <v>70</v>
      </c>
      <c r="DD758" s="238">
        <v>70</v>
      </c>
      <c r="DE758" s="238">
        <v>40</v>
      </c>
      <c r="DF758" s="238">
        <v>75</v>
      </c>
      <c r="DG758" s="238">
        <v>75</v>
      </c>
      <c r="DH758" s="238">
        <v>60</v>
      </c>
      <c r="DI758" s="238">
        <v>50</v>
      </c>
      <c r="DJ758" s="238">
        <v>52</v>
      </c>
      <c r="DK758" s="238">
        <v>55</v>
      </c>
      <c r="DL758" s="238">
        <v>57</v>
      </c>
      <c r="DM758" s="238">
        <v>60</v>
      </c>
      <c r="DN758" s="238">
        <v>35</v>
      </c>
      <c r="DO758" s="238">
        <v>50</v>
      </c>
      <c r="DP758" s="238">
        <v>50</v>
      </c>
      <c r="DQ758" s="238">
        <v>45</v>
      </c>
      <c r="DR758" s="238">
        <v>40</v>
      </c>
      <c r="DS758" s="238">
        <v>42</v>
      </c>
      <c r="DT758" s="238">
        <v>48</v>
      </c>
      <c r="DU758" s="238">
        <v>50</v>
      </c>
      <c r="DV758" s="238">
        <v>40</v>
      </c>
      <c r="DW758" s="238">
        <v>35</v>
      </c>
      <c r="DX758" s="238">
        <v>35</v>
      </c>
      <c r="DY758" s="238">
        <v>35</v>
      </c>
      <c r="DZ758" s="238">
        <v>35</v>
      </c>
      <c r="EA758" s="238">
        <v>30</v>
      </c>
      <c r="EB758" s="238">
        <v>30</v>
      </c>
      <c r="EC758" s="238">
        <v>30</v>
      </c>
      <c r="ED758" s="238">
        <v>30</v>
      </c>
    </row>
    <row r="759" spans="1:134" x14ac:dyDescent="0.25">
      <c r="A759" s="262">
        <v>-1805</v>
      </c>
      <c r="B759" s="237">
        <v>102.04818605224612</v>
      </c>
      <c r="C759" s="238">
        <v>101.50340449049993</v>
      </c>
      <c r="D759" s="130">
        <v>1957.4166666666667</v>
      </c>
      <c r="E759" s="238">
        <v>24.615119506822339</v>
      </c>
      <c r="F759" s="238">
        <v>6.6737027076214872</v>
      </c>
      <c r="G759" s="238">
        <v>0.94461423855398152</v>
      </c>
      <c r="H759" s="238">
        <v>0</v>
      </c>
      <c r="I759" s="238">
        <v>5.890410958902903E-2</v>
      </c>
      <c r="J759" s="131">
        <v>0</v>
      </c>
      <c r="K759" s="131">
        <v>19.765753424661852</v>
      </c>
      <c r="L759" s="131">
        <v>5.1424657534180369</v>
      </c>
      <c r="M759" s="131">
        <v>0</v>
      </c>
      <c r="N759" s="131">
        <v>5.5999999999974986E-2</v>
      </c>
      <c r="O759" s="132">
        <v>109.75600578934427</v>
      </c>
      <c r="P759" s="132">
        <v>107.97413034652618</v>
      </c>
      <c r="Q759" s="132">
        <v>103.37678327063441</v>
      </c>
      <c r="R759" s="132">
        <v>104.32094129641064</v>
      </c>
      <c r="S759" s="131">
        <v>141</v>
      </c>
      <c r="T759" s="131">
        <v>111</v>
      </c>
      <c r="U759" s="7">
        <v>50</v>
      </c>
      <c r="V759" s="131">
        <v>100</v>
      </c>
      <c r="W759" s="131">
        <v>0</v>
      </c>
      <c r="X759" s="131">
        <v>8.9596957264134236</v>
      </c>
      <c r="Y759" s="237">
        <v>1.357526125166487</v>
      </c>
      <c r="Z759" s="237">
        <v>100</v>
      </c>
      <c r="AA759" s="131">
        <v>143.57230458996611</v>
      </c>
      <c r="AB759" s="131">
        <v>50</v>
      </c>
      <c r="AC759" s="131">
        <v>80</v>
      </c>
      <c r="AD759" s="131">
        <v>90</v>
      </c>
      <c r="AE759" s="131">
        <v>0</v>
      </c>
      <c r="AF759" s="131">
        <v>0</v>
      </c>
      <c r="AG759" s="131">
        <v>0</v>
      </c>
      <c r="AH759" s="131">
        <v>0</v>
      </c>
      <c r="AI759" s="131">
        <v>0</v>
      </c>
      <c r="AJ759" s="131">
        <v>0</v>
      </c>
      <c r="AK759" s="131">
        <v>0</v>
      </c>
      <c r="AL759" s="131">
        <v>0</v>
      </c>
      <c r="AM759" s="238">
        <v>75</v>
      </c>
      <c r="AN759" s="238">
        <v>150</v>
      </c>
      <c r="AO759" s="238">
        <v>250</v>
      </c>
      <c r="AP759" s="238">
        <v>250</v>
      </c>
      <c r="AQ759" s="238">
        <v>200</v>
      </c>
      <c r="AR759" s="238">
        <v>175</v>
      </c>
      <c r="AS759" s="238">
        <v>150</v>
      </c>
      <c r="AT759" s="238">
        <v>70</v>
      </c>
      <c r="AU759" s="238">
        <v>140</v>
      </c>
      <c r="AV759" s="238">
        <v>240</v>
      </c>
      <c r="AW759" s="238">
        <v>240</v>
      </c>
      <c r="AX759" s="238">
        <v>175</v>
      </c>
      <c r="AY759" s="238">
        <v>150</v>
      </c>
      <c r="AZ759" s="238">
        <v>130</v>
      </c>
      <c r="BA759" s="238">
        <v>130</v>
      </c>
      <c r="BB759" s="238">
        <v>120</v>
      </c>
      <c r="BC759" s="238">
        <v>65</v>
      </c>
      <c r="BD759" s="238">
        <v>125</v>
      </c>
      <c r="BE759" s="238">
        <v>220</v>
      </c>
      <c r="BF759" s="238">
        <v>220</v>
      </c>
      <c r="BG759" s="238">
        <v>150</v>
      </c>
      <c r="BH759" s="238">
        <v>125</v>
      </c>
      <c r="BI759" s="238">
        <v>120</v>
      </c>
      <c r="BJ759" s="238">
        <v>115</v>
      </c>
      <c r="BK759" s="238">
        <v>130</v>
      </c>
      <c r="BL759" s="238">
        <v>140</v>
      </c>
      <c r="BM759" s="238">
        <v>120</v>
      </c>
      <c r="BN759" s="238">
        <v>100</v>
      </c>
      <c r="BO759" s="238">
        <v>60</v>
      </c>
      <c r="BP759" s="238">
        <v>100</v>
      </c>
      <c r="BQ759" s="238">
        <v>200</v>
      </c>
      <c r="BR759" s="238">
        <v>210</v>
      </c>
      <c r="BS759" s="238">
        <v>125</v>
      </c>
      <c r="BT759" s="238">
        <v>100</v>
      </c>
      <c r="BU759" s="238">
        <v>105</v>
      </c>
      <c r="BV759" s="238">
        <v>110</v>
      </c>
      <c r="BW759" s="238">
        <v>115</v>
      </c>
      <c r="BX759" s="238">
        <v>120</v>
      </c>
      <c r="BY759" s="275">
        <v>100</v>
      </c>
      <c r="BZ759" s="238">
        <v>55</v>
      </c>
      <c r="CA759" s="238">
        <v>90</v>
      </c>
      <c r="CB759" s="238">
        <v>175</v>
      </c>
      <c r="CC759" s="238">
        <v>200</v>
      </c>
      <c r="CD759" s="238">
        <v>110</v>
      </c>
      <c r="CE759" s="238">
        <v>80</v>
      </c>
      <c r="CF759" s="238">
        <v>80</v>
      </c>
      <c r="CG759" s="238">
        <v>80</v>
      </c>
      <c r="CH759" s="238">
        <v>80</v>
      </c>
      <c r="CI759" s="238">
        <v>80</v>
      </c>
      <c r="CJ759" s="238">
        <v>70</v>
      </c>
      <c r="CK759" s="238">
        <v>50</v>
      </c>
      <c r="CL759" s="238">
        <v>70</v>
      </c>
      <c r="CM759" s="238">
        <v>150</v>
      </c>
      <c r="CN759" s="238">
        <v>150</v>
      </c>
      <c r="CO759" s="238">
        <v>100</v>
      </c>
      <c r="CP759" s="238">
        <v>70</v>
      </c>
      <c r="CQ759" s="238">
        <v>70</v>
      </c>
      <c r="CR759" s="238">
        <v>70</v>
      </c>
      <c r="CS759" s="238">
        <v>70</v>
      </c>
      <c r="CT759" s="238">
        <v>70</v>
      </c>
      <c r="CU759" s="238">
        <v>40</v>
      </c>
      <c r="CV759" s="238">
        <v>50</v>
      </c>
      <c r="CW759" s="238">
        <v>100</v>
      </c>
      <c r="CX759" s="238">
        <v>100</v>
      </c>
      <c r="CY759" s="238">
        <v>70</v>
      </c>
      <c r="CZ759" s="238">
        <v>60</v>
      </c>
      <c r="DA759" s="238">
        <v>50</v>
      </c>
      <c r="DB759" s="238">
        <v>50</v>
      </c>
      <c r="DC759" s="238">
        <v>50</v>
      </c>
      <c r="DD759" s="238">
        <v>60</v>
      </c>
      <c r="DE759" s="238">
        <v>40</v>
      </c>
      <c r="DF759" s="238">
        <v>75</v>
      </c>
      <c r="DG759" s="238">
        <v>75</v>
      </c>
      <c r="DH759" s="238">
        <v>50</v>
      </c>
      <c r="DI759" s="238">
        <v>40</v>
      </c>
      <c r="DJ759" s="238">
        <v>40</v>
      </c>
      <c r="DK759" s="238">
        <v>40</v>
      </c>
      <c r="DL759" s="238">
        <v>40</v>
      </c>
      <c r="DM759" s="238">
        <v>40</v>
      </c>
      <c r="DN759" s="238">
        <v>30</v>
      </c>
      <c r="DO759" s="238">
        <v>50</v>
      </c>
      <c r="DP759" s="238">
        <v>50</v>
      </c>
      <c r="DQ759" s="238">
        <v>40</v>
      </c>
      <c r="DR759" s="238">
        <v>30</v>
      </c>
      <c r="DS759" s="238">
        <v>30</v>
      </c>
      <c r="DT759" s="238">
        <v>30</v>
      </c>
      <c r="DU759" s="238">
        <v>30</v>
      </c>
      <c r="DV759" s="238">
        <v>30</v>
      </c>
      <c r="DW759" s="238">
        <v>25</v>
      </c>
      <c r="DX759" s="238">
        <v>25</v>
      </c>
      <c r="DY759" s="238">
        <v>25</v>
      </c>
      <c r="DZ759" s="238">
        <v>25</v>
      </c>
      <c r="EA759" s="238">
        <v>20</v>
      </c>
      <c r="EB759" s="238">
        <v>20</v>
      </c>
      <c r="EC759" s="238">
        <v>20</v>
      </c>
      <c r="ED759" s="238">
        <v>20</v>
      </c>
    </row>
    <row r="760" spans="1:134" x14ac:dyDescent="0.25">
      <c r="A760" s="262">
        <v>-1810</v>
      </c>
      <c r="B760" s="237">
        <v>102.07179030050497</v>
      </c>
      <c r="C760" s="238">
        <v>101.52683672527962</v>
      </c>
      <c r="D760" s="130">
        <v>1957.3333333333333</v>
      </c>
      <c r="E760" s="238">
        <v>24.323343090394701</v>
      </c>
      <c r="F760" s="238">
        <v>6.5578878477399485</v>
      </c>
      <c r="G760" s="238">
        <v>0.93205000454548781</v>
      </c>
      <c r="H760" s="238">
        <v>0</v>
      </c>
      <c r="I760" s="238">
        <v>5.8734246575335103E-2</v>
      </c>
      <c r="J760" s="131">
        <v>0</v>
      </c>
      <c r="K760" s="131">
        <v>19.527945205481046</v>
      </c>
      <c r="L760" s="131">
        <v>5.0405479452015243</v>
      </c>
      <c r="M760" s="131">
        <v>0</v>
      </c>
      <c r="N760" s="131">
        <v>5.5999999999985506E-2</v>
      </c>
      <c r="O760" s="132">
        <v>109.2534671870435</v>
      </c>
      <c r="P760" s="132">
        <v>107.72177617558191</v>
      </c>
      <c r="Q760" s="132">
        <v>103.23389780045954</v>
      </c>
      <c r="R760" s="132">
        <v>104.21704544151763</v>
      </c>
      <c r="S760" s="131">
        <v>161</v>
      </c>
      <c r="T760" s="131">
        <v>111</v>
      </c>
      <c r="U760" s="7">
        <v>50</v>
      </c>
      <c r="V760" s="131">
        <v>100</v>
      </c>
      <c r="W760" s="131">
        <v>0</v>
      </c>
      <c r="X760" s="131">
        <v>8.9596957264134236</v>
      </c>
      <c r="Y760" s="237">
        <v>1.2725933469039319</v>
      </c>
      <c r="Z760" s="237">
        <v>100</v>
      </c>
      <c r="AA760" s="131">
        <v>163.41916993939839</v>
      </c>
      <c r="AB760" s="131">
        <v>40</v>
      </c>
      <c r="AC760" s="131">
        <v>100</v>
      </c>
      <c r="AD760" s="131">
        <v>50</v>
      </c>
      <c r="AE760" s="131">
        <v>0</v>
      </c>
      <c r="AF760" s="131">
        <v>0</v>
      </c>
      <c r="AG760" s="131">
        <v>0</v>
      </c>
      <c r="AH760" s="131">
        <v>0</v>
      </c>
      <c r="AI760" s="131">
        <v>0</v>
      </c>
      <c r="AJ760" s="131">
        <v>0</v>
      </c>
      <c r="AK760" s="131">
        <v>0</v>
      </c>
      <c r="AL760" s="131">
        <v>0</v>
      </c>
      <c r="AM760" s="238">
        <v>90</v>
      </c>
      <c r="AN760" s="238">
        <v>150</v>
      </c>
      <c r="AO760" s="238">
        <v>250</v>
      </c>
      <c r="AP760" s="238">
        <v>250</v>
      </c>
      <c r="AQ760" s="238">
        <v>225</v>
      </c>
      <c r="AR760" s="238">
        <v>200</v>
      </c>
      <c r="AS760" s="238">
        <v>175</v>
      </c>
      <c r="AT760" s="238">
        <v>80</v>
      </c>
      <c r="AU760" s="238">
        <v>140</v>
      </c>
      <c r="AV760" s="238">
        <v>240</v>
      </c>
      <c r="AW760" s="238">
        <v>240</v>
      </c>
      <c r="AX760" s="238">
        <v>200</v>
      </c>
      <c r="AY760" s="238">
        <v>175</v>
      </c>
      <c r="AZ760" s="238">
        <v>160</v>
      </c>
      <c r="BA760" s="238">
        <v>150</v>
      </c>
      <c r="BB760" s="238">
        <v>125</v>
      </c>
      <c r="BC760" s="238">
        <v>75</v>
      </c>
      <c r="BD760" s="238">
        <v>120</v>
      </c>
      <c r="BE760" s="238">
        <v>220</v>
      </c>
      <c r="BF760" s="238">
        <v>230</v>
      </c>
      <c r="BG760" s="238">
        <v>175</v>
      </c>
      <c r="BH760" s="238">
        <v>150</v>
      </c>
      <c r="BI760" s="238">
        <v>150</v>
      </c>
      <c r="BJ760" s="238">
        <v>130</v>
      </c>
      <c r="BK760" s="238">
        <v>150</v>
      </c>
      <c r="BL760" s="238">
        <v>150</v>
      </c>
      <c r="BM760" s="238">
        <v>125</v>
      </c>
      <c r="BN760" s="238">
        <v>110</v>
      </c>
      <c r="BO760" s="238">
        <v>70</v>
      </c>
      <c r="BP760" s="238">
        <v>100</v>
      </c>
      <c r="BQ760" s="238">
        <v>200</v>
      </c>
      <c r="BR760" s="238">
        <v>220</v>
      </c>
      <c r="BS760" s="238">
        <v>160</v>
      </c>
      <c r="BT760" s="238">
        <v>125</v>
      </c>
      <c r="BU760" s="238">
        <v>125</v>
      </c>
      <c r="BV760" s="238">
        <v>120</v>
      </c>
      <c r="BW760" s="238">
        <v>125</v>
      </c>
      <c r="BX760" s="238">
        <v>125</v>
      </c>
      <c r="BY760" s="275">
        <v>110</v>
      </c>
      <c r="BZ760" s="238">
        <v>60</v>
      </c>
      <c r="CA760" s="238">
        <v>90</v>
      </c>
      <c r="CB760" s="238">
        <v>125</v>
      </c>
      <c r="CC760" s="238">
        <v>200</v>
      </c>
      <c r="CD760" s="238">
        <v>150</v>
      </c>
      <c r="CE760" s="238">
        <v>100</v>
      </c>
      <c r="CF760" s="238">
        <v>100</v>
      </c>
      <c r="CG760" s="238">
        <v>100</v>
      </c>
      <c r="CH760" s="238">
        <v>100</v>
      </c>
      <c r="CI760" s="238">
        <v>100</v>
      </c>
      <c r="CJ760" s="238">
        <v>90</v>
      </c>
      <c r="CK760" s="238">
        <v>50</v>
      </c>
      <c r="CL760" s="238">
        <v>70</v>
      </c>
      <c r="CM760" s="238">
        <v>150</v>
      </c>
      <c r="CN760" s="238">
        <v>150</v>
      </c>
      <c r="CO760" s="238">
        <v>125</v>
      </c>
      <c r="CP760" s="238">
        <v>90</v>
      </c>
      <c r="CQ760" s="238">
        <v>85</v>
      </c>
      <c r="CR760" s="238">
        <v>85</v>
      </c>
      <c r="CS760" s="238">
        <v>80</v>
      </c>
      <c r="CT760" s="238">
        <v>80</v>
      </c>
      <c r="CU760" s="238">
        <v>40</v>
      </c>
      <c r="CV760" s="238">
        <v>50</v>
      </c>
      <c r="CW760" s="238">
        <v>100</v>
      </c>
      <c r="CX760" s="238">
        <v>100</v>
      </c>
      <c r="CY760" s="238">
        <v>90</v>
      </c>
      <c r="CZ760" s="238">
        <v>80</v>
      </c>
      <c r="DA760" s="238">
        <v>75</v>
      </c>
      <c r="DB760" s="238">
        <v>75</v>
      </c>
      <c r="DC760" s="238">
        <v>70</v>
      </c>
      <c r="DD760" s="238">
        <v>70</v>
      </c>
      <c r="DE760" s="238">
        <v>40</v>
      </c>
      <c r="DF760" s="238">
        <v>80</v>
      </c>
      <c r="DG760" s="238">
        <v>80</v>
      </c>
      <c r="DH760" s="238">
        <v>75</v>
      </c>
      <c r="DI760" s="238">
        <v>70</v>
      </c>
      <c r="DJ760" s="238">
        <v>65</v>
      </c>
      <c r="DK760" s="238">
        <v>60</v>
      </c>
      <c r="DL760" s="238">
        <v>55</v>
      </c>
      <c r="DM760" s="238">
        <v>50</v>
      </c>
      <c r="DN760" s="238">
        <v>35</v>
      </c>
      <c r="DO760" s="238">
        <v>60</v>
      </c>
      <c r="DP760" s="238">
        <v>60</v>
      </c>
      <c r="DQ760" s="238">
        <v>60</v>
      </c>
      <c r="DR760" s="238">
        <v>60</v>
      </c>
      <c r="DS760" s="238">
        <v>50</v>
      </c>
      <c r="DT760" s="238">
        <v>45</v>
      </c>
      <c r="DU760" s="238">
        <v>40</v>
      </c>
      <c r="DV760" s="238">
        <v>50</v>
      </c>
      <c r="DW760" s="238">
        <v>50</v>
      </c>
      <c r="DX760" s="238">
        <v>40</v>
      </c>
      <c r="DY760" s="238">
        <v>30</v>
      </c>
      <c r="DZ760" s="238">
        <v>30</v>
      </c>
      <c r="EA760" s="238">
        <v>40</v>
      </c>
      <c r="EB760" s="238">
        <v>30</v>
      </c>
      <c r="EC760" s="238">
        <v>35</v>
      </c>
      <c r="ED760" s="238">
        <v>25</v>
      </c>
    </row>
    <row r="761" spans="1:134" x14ac:dyDescent="0.25">
      <c r="A761" s="262">
        <v>-1815</v>
      </c>
      <c r="B761" s="237">
        <v>102.04461038931979</v>
      </c>
      <c r="C761" s="238">
        <v>101.49980016683797</v>
      </c>
      <c r="D761" s="130">
        <v>1957.25</v>
      </c>
      <c r="E761" s="238">
        <v>24.04097881643338</v>
      </c>
      <c r="F761" s="238">
        <v>6.4458089510803802</v>
      </c>
      <c r="G761" s="238">
        <v>0.91989106840833301</v>
      </c>
      <c r="H761" s="238">
        <v>0</v>
      </c>
      <c r="I761" s="238">
        <v>5.8569863013696377E-2</v>
      </c>
      <c r="J761" s="131">
        <v>0</v>
      </c>
      <c r="K761" s="131">
        <v>19.297808219178478</v>
      </c>
      <c r="L761" s="131">
        <v>4.9419178082180224</v>
      </c>
      <c r="M761" s="131">
        <v>0</v>
      </c>
      <c r="N761" s="131">
        <v>5.5999999999995678E-2</v>
      </c>
      <c r="O761" s="132">
        <v>108.68811125945467</v>
      </c>
      <c r="P761" s="132">
        <v>107.43787773327131</v>
      </c>
      <c r="Q761" s="132">
        <v>103.073151646513</v>
      </c>
      <c r="R761" s="132">
        <v>103.40876799102399</v>
      </c>
      <c r="S761" s="131">
        <v>92</v>
      </c>
      <c r="T761" s="131">
        <v>111</v>
      </c>
      <c r="U761" s="7">
        <v>30</v>
      </c>
      <c r="V761" s="131">
        <v>100</v>
      </c>
      <c r="W761" s="131">
        <v>0</v>
      </c>
      <c r="X761" s="131">
        <v>8.9596957264134236</v>
      </c>
      <c r="Y761" s="237">
        <v>1.1904003356821704</v>
      </c>
      <c r="Z761" s="237">
        <v>100</v>
      </c>
      <c r="AA761" s="131">
        <v>94.637836915255093</v>
      </c>
      <c r="AB761" s="131">
        <v>40</v>
      </c>
      <c r="AC761" s="131">
        <v>50</v>
      </c>
      <c r="AD761" s="131">
        <v>50</v>
      </c>
      <c r="AE761" s="131">
        <v>0</v>
      </c>
      <c r="AF761" s="131">
        <v>0</v>
      </c>
      <c r="AG761" s="131">
        <v>0</v>
      </c>
      <c r="AH761" s="131">
        <v>0</v>
      </c>
      <c r="AI761" s="131">
        <v>0</v>
      </c>
      <c r="AJ761" s="131">
        <v>0</v>
      </c>
      <c r="AK761" s="131">
        <v>0</v>
      </c>
      <c r="AL761" s="131">
        <v>0</v>
      </c>
      <c r="AM761" s="238">
        <v>50</v>
      </c>
      <c r="AN761" s="238">
        <v>90</v>
      </c>
      <c r="AO761" s="238">
        <v>150</v>
      </c>
      <c r="AP761" s="238">
        <v>150</v>
      </c>
      <c r="AQ761" s="238">
        <v>125</v>
      </c>
      <c r="AR761" s="238">
        <v>120</v>
      </c>
      <c r="AS761" s="238">
        <v>110</v>
      </c>
      <c r="AT761" s="238">
        <v>45</v>
      </c>
      <c r="AU761" s="238">
        <v>80</v>
      </c>
      <c r="AV761" s="238">
        <v>140</v>
      </c>
      <c r="AW761" s="238">
        <v>140</v>
      </c>
      <c r="AX761" s="238">
        <v>120</v>
      </c>
      <c r="AY761" s="238">
        <v>110</v>
      </c>
      <c r="AZ761" s="238">
        <v>100</v>
      </c>
      <c r="BA761" s="238">
        <v>90</v>
      </c>
      <c r="BB761" s="238">
        <v>70</v>
      </c>
      <c r="BC761" s="238">
        <v>40</v>
      </c>
      <c r="BD761" s="238">
        <v>75</v>
      </c>
      <c r="BE761" s="238">
        <v>130</v>
      </c>
      <c r="BF761" s="238">
        <v>135</v>
      </c>
      <c r="BG761" s="238">
        <v>110</v>
      </c>
      <c r="BH761" s="238">
        <v>100</v>
      </c>
      <c r="BI761" s="238">
        <v>90</v>
      </c>
      <c r="BJ761" s="238">
        <v>75</v>
      </c>
      <c r="BK761" s="238">
        <v>90</v>
      </c>
      <c r="BL761" s="238">
        <v>90</v>
      </c>
      <c r="BM761" s="238">
        <v>70</v>
      </c>
      <c r="BN761" s="238">
        <v>65</v>
      </c>
      <c r="BO761" s="238">
        <v>35</v>
      </c>
      <c r="BP761" s="238">
        <v>70</v>
      </c>
      <c r="BQ761" s="238">
        <v>125</v>
      </c>
      <c r="BR761" s="238">
        <v>130</v>
      </c>
      <c r="BS761" s="238">
        <v>100</v>
      </c>
      <c r="BT761" s="238">
        <v>90</v>
      </c>
      <c r="BU761" s="238">
        <v>80</v>
      </c>
      <c r="BV761" s="238">
        <v>70</v>
      </c>
      <c r="BW761" s="238">
        <v>70</v>
      </c>
      <c r="BX761" s="238">
        <v>70</v>
      </c>
      <c r="BY761" s="275">
        <v>65</v>
      </c>
      <c r="BZ761" s="238">
        <v>33</v>
      </c>
      <c r="CA761" s="238">
        <v>60</v>
      </c>
      <c r="CB761" s="238">
        <v>110</v>
      </c>
      <c r="CC761" s="238">
        <v>125</v>
      </c>
      <c r="CD761" s="238">
        <v>90</v>
      </c>
      <c r="CE761" s="238">
        <v>80</v>
      </c>
      <c r="CF761" s="238">
        <v>75</v>
      </c>
      <c r="CG761" s="238">
        <v>65</v>
      </c>
      <c r="CH761" s="238">
        <v>60</v>
      </c>
      <c r="CI761" s="238">
        <v>50</v>
      </c>
      <c r="CJ761" s="238">
        <v>50</v>
      </c>
      <c r="CK761" s="238">
        <v>30</v>
      </c>
      <c r="CL761" s="238">
        <v>50</v>
      </c>
      <c r="CM761" s="238">
        <v>100</v>
      </c>
      <c r="CN761" s="238">
        <v>110</v>
      </c>
      <c r="CO761" s="238">
        <v>80</v>
      </c>
      <c r="CP761" s="238">
        <v>65</v>
      </c>
      <c r="CQ761" s="238">
        <v>55</v>
      </c>
      <c r="CR761" s="238">
        <v>50</v>
      </c>
      <c r="CS761" s="238">
        <v>45</v>
      </c>
      <c r="CT761" s="238">
        <v>40</v>
      </c>
      <c r="CU761" s="238">
        <v>25</v>
      </c>
      <c r="CV761" s="238">
        <v>40</v>
      </c>
      <c r="CW761" s="238">
        <v>80</v>
      </c>
      <c r="CX761" s="238">
        <v>100</v>
      </c>
      <c r="CY761" s="238">
        <v>70</v>
      </c>
      <c r="CZ761" s="238">
        <v>50</v>
      </c>
      <c r="DA761" s="238">
        <v>45</v>
      </c>
      <c r="DB761" s="238">
        <v>42</v>
      </c>
      <c r="DC761" s="238">
        <v>38</v>
      </c>
      <c r="DD761" s="238">
        <v>35</v>
      </c>
      <c r="DE761" s="238">
        <v>30</v>
      </c>
      <c r="DF761" s="238">
        <v>60</v>
      </c>
      <c r="DG761" s="238">
        <v>70</v>
      </c>
      <c r="DH761" s="238">
        <v>50</v>
      </c>
      <c r="DI761" s="238">
        <v>40</v>
      </c>
      <c r="DJ761" s="238">
        <v>37</v>
      </c>
      <c r="DK761" s="238">
        <v>35</v>
      </c>
      <c r="DL761" s="238">
        <v>32</v>
      </c>
      <c r="DM761" s="238">
        <v>30</v>
      </c>
      <c r="DN761" s="238">
        <v>20</v>
      </c>
      <c r="DO761" s="238">
        <v>40</v>
      </c>
      <c r="DP761" s="238">
        <v>40</v>
      </c>
      <c r="DQ761" s="238">
        <v>40</v>
      </c>
      <c r="DR761" s="238">
        <v>35</v>
      </c>
      <c r="DS761" s="238">
        <v>30</v>
      </c>
      <c r="DT761" s="238">
        <v>27</v>
      </c>
      <c r="DU761" s="238">
        <v>25</v>
      </c>
      <c r="DV761" s="238">
        <v>35</v>
      </c>
      <c r="DW761" s="238">
        <v>30</v>
      </c>
      <c r="DX761" s="238">
        <v>25</v>
      </c>
      <c r="DY761" s="238">
        <v>22</v>
      </c>
      <c r="DZ761" s="238">
        <v>20</v>
      </c>
      <c r="EA761" s="238">
        <v>25</v>
      </c>
      <c r="EB761" s="238">
        <v>15</v>
      </c>
      <c r="EC761" s="238">
        <v>25</v>
      </c>
      <c r="ED761" s="238">
        <v>15</v>
      </c>
    </row>
    <row r="762" spans="1:134" x14ac:dyDescent="0.25">
      <c r="A762" s="262">
        <v>-1820</v>
      </c>
      <c r="B762" s="237">
        <v>102.04276326889683</v>
      </c>
      <c r="C762" s="238">
        <v>101.49809677210415</v>
      </c>
      <c r="D762" s="130">
        <v>1957.1666666666667</v>
      </c>
      <c r="E762" s="238">
        <v>23.749202400005743</v>
      </c>
      <c r="F762" s="238">
        <v>6.3299940911988415</v>
      </c>
      <c r="G762" s="238">
        <v>0.90732683439989614</v>
      </c>
      <c r="H762" s="238">
        <v>0</v>
      </c>
      <c r="I762" s="238">
        <v>5.8400000000002894E-2</v>
      </c>
      <c r="J762" s="131">
        <v>0</v>
      </c>
      <c r="K762" s="131">
        <v>19.059999999998581</v>
      </c>
      <c r="L762" s="131">
        <v>4.8400000000019645</v>
      </c>
      <c r="M762" s="131">
        <v>0</v>
      </c>
      <c r="N762" s="131">
        <v>5.6000000000006191E-2</v>
      </c>
      <c r="O762" s="132">
        <v>108.1855726571539</v>
      </c>
      <c r="P762" s="132">
        <v>107.18552356232794</v>
      </c>
      <c r="Q762" s="132">
        <v>102.93026617633859</v>
      </c>
      <c r="R762" s="132">
        <v>102.96027690105802</v>
      </c>
      <c r="S762" s="131">
        <v>98</v>
      </c>
      <c r="T762" s="131">
        <v>111</v>
      </c>
      <c r="U762" s="7">
        <v>40</v>
      </c>
      <c r="V762" s="131">
        <v>100</v>
      </c>
      <c r="W762" s="131">
        <v>0</v>
      </c>
      <c r="X762" s="131">
        <v>8.9596957264134236</v>
      </c>
      <c r="Y762" s="237">
        <v>1.1054675574198427</v>
      </c>
      <c r="Z762" s="237">
        <v>100</v>
      </c>
      <c r="AA762" s="131">
        <v>100.65795583719968</v>
      </c>
      <c r="AB762" s="131">
        <v>50</v>
      </c>
      <c r="AC762" s="131">
        <v>70</v>
      </c>
      <c r="AD762" s="131">
        <v>70</v>
      </c>
      <c r="AE762" s="131">
        <v>0</v>
      </c>
      <c r="AF762" s="131">
        <v>0</v>
      </c>
      <c r="AG762" s="131">
        <v>0</v>
      </c>
      <c r="AH762" s="131">
        <v>0</v>
      </c>
      <c r="AI762" s="131">
        <v>0</v>
      </c>
      <c r="AJ762" s="131">
        <v>0</v>
      </c>
      <c r="AK762" s="131">
        <v>0</v>
      </c>
      <c r="AL762" s="131">
        <v>0</v>
      </c>
      <c r="AM762" s="238">
        <v>55</v>
      </c>
      <c r="AN762" s="238">
        <v>100</v>
      </c>
      <c r="AO762" s="238">
        <v>175</v>
      </c>
      <c r="AP762" s="238">
        <v>175</v>
      </c>
      <c r="AQ762" s="238">
        <v>150</v>
      </c>
      <c r="AR762" s="238">
        <v>125</v>
      </c>
      <c r="AS762" s="238">
        <v>120</v>
      </c>
      <c r="AT762" s="238">
        <v>50</v>
      </c>
      <c r="AU762" s="238">
        <v>90</v>
      </c>
      <c r="AV762" s="238">
        <v>170</v>
      </c>
      <c r="AW762" s="238">
        <v>170</v>
      </c>
      <c r="AX762" s="238">
        <v>125</v>
      </c>
      <c r="AY762" s="238">
        <v>120</v>
      </c>
      <c r="AZ762" s="238">
        <v>110</v>
      </c>
      <c r="BA762" s="238">
        <v>100</v>
      </c>
      <c r="BB762" s="238">
        <v>80</v>
      </c>
      <c r="BC762" s="238">
        <v>47</v>
      </c>
      <c r="BD762" s="238">
        <v>80</v>
      </c>
      <c r="BE762" s="238">
        <v>160</v>
      </c>
      <c r="BF762" s="238">
        <v>160</v>
      </c>
      <c r="BG762" s="238">
        <v>120</v>
      </c>
      <c r="BH762" s="238">
        <v>110</v>
      </c>
      <c r="BI762" s="238">
        <v>100</v>
      </c>
      <c r="BJ762" s="238">
        <v>80</v>
      </c>
      <c r="BK762" s="238">
        <v>90</v>
      </c>
      <c r="BL762" s="238">
        <v>100</v>
      </c>
      <c r="BM762" s="238">
        <v>80</v>
      </c>
      <c r="BN762" s="238">
        <v>70</v>
      </c>
      <c r="BO762" s="238">
        <v>45</v>
      </c>
      <c r="BP762" s="238">
        <v>70</v>
      </c>
      <c r="BQ762" s="238">
        <v>150</v>
      </c>
      <c r="BR762" s="238">
        <v>155</v>
      </c>
      <c r="BS762" s="238">
        <v>110</v>
      </c>
      <c r="BT762" s="238">
        <v>100</v>
      </c>
      <c r="BU762" s="238">
        <v>90</v>
      </c>
      <c r="BV762" s="238">
        <v>80</v>
      </c>
      <c r="BW762" s="238">
        <v>80</v>
      </c>
      <c r="BX762" s="238">
        <v>80</v>
      </c>
      <c r="BY762" s="275">
        <v>70</v>
      </c>
      <c r="BZ762" s="238">
        <v>42</v>
      </c>
      <c r="CA762" s="238">
        <v>60</v>
      </c>
      <c r="CB762" s="238">
        <v>125</v>
      </c>
      <c r="CC762" s="238">
        <v>150</v>
      </c>
      <c r="CD762" s="238">
        <v>100</v>
      </c>
      <c r="CE762" s="238">
        <v>80</v>
      </c>
      <c r="CF762" s="238">
        <v>75</v>
      </c>
      <c r="CG762" s="238">
        <v>75</v>
      </c>
      <c r="CH762" s="238">
        <v>75</v>
      </c>
      <c r="CI762" s="238">
        <v>70</v>
      </c>
      <c r="CJ762" s="238">
        <v>50</v>
      </c>
      <c r="CK762" s="238">
        <v>40</v>
      </c>
      <c r="CL762" s="238">
        <v>50</v>
      </c>
      <c r="CM762" s="238">
        <v>100</v>
      </c>
      <c r="CN762" s="238">
        <v>125</v>
      </c>
      <c r="CO762" s="238">
        <v>80</v>
      </c>
      <c r="CP762" s="238">
        <v>70</v>
      </c>
      <c r="CQ762" s="238">
        <v>65</v>
      </c>
      <c r="CR762" s="238">
        <v>60</v>
      </c>
      <c r="CS762" s="238">
        <v>55</v>
      </c>
      <c r="CT762" s="238">
        <v>50</v>
      </c>
      <c r="CU762" s="238">
        <v>30</v>
      </c>
      <c r="CV762" s="238">
        <v>40</v>
      </c>
      <c r="CW762" s="238">
        <v>85</v>
      </c>
      <c r="CX762" s="238">
        <v>100</v>
      </c>
      <c r="CY762" s="238">
        <v>70</v>
      </c>
      <c r="CZ762" s="238">
        <v>60</v>
      </c>
      <c r="DA762" s="238">
        <v>55</v>
      </c>
      <c r="DB762" s="238">
        <v>50</v>
      </c>
      <c r="DC762" s="238">
        <v>45</v>
      </c>
      <c r="DD762" s="238">
        <v>40</v>
      </c>
      <c r="DE762" s="238">
        <v>30</v>
      </c>
      <c r="DF762" s="238">
        <v>75</v>
      </c>
      <c r="DG762" s="238">
        <v>75</v>
      </c>
      <c r="DH762" s="238">
        <v>50</v>
      </c>
      <c r="DI762" s="238">
        <v>50</v>
      </c>
      <c r="DJ762" s="238">
        <v>45</v>
      </c>
      <c r="DK762" s="238">
        <v>40</v>
      </c>
      <c r="DL762" s="238">
        <v>35</v>
      </c>
      <c r="DM762" s="238">
        <v>30</v>
      </c>
      <c r="DN762" s="238">
        <v>25</v>
      </c>
      <c r="DO762" s="238">
        <v>45</v>
      </c>
      <c r="DP762" s="238">
        <v>45</v>
      </c>
      <c r="DQ762" s="238">
        <v>40</v>
      </c>
      <c r="DR762" s="238">
        <v>40</v>
      </c>
      <c r="DS762" s="238">
        <v>35</v>
      </c>
      <c r="DT762" s="238">
        <v>30</v>
      </c>
      <c r="DU762" s="238">
        <v>25</v>
      </c>
      <c r="DV762" s="238">
        <v>40</v>
      </c>
      <c r="DW762" s="238">
        <v>35</v>
      </c>
      <c r="DX762" s="238">
        <v>30</v>
      </c>
      <c r="DY762" s="238">
        <v>25</v>
      </c>
      <c r="DZ762" s="238">
        <v>20</v>
      </c>
      <c r="EA762" s="238">
        <v>30</v>
      </c>
      <c r="EB762" s="238">
        <v>20</v>
      </c>
      <c r="EC762" s="238">
        <v>30</v>
      </c>
      <c r="ED762" s="238">
        <v>15</v>
      </c>
    </row>
    <row r="763" spans="1:134" x14ac:dyDescent="0.25">
      <c r="A763" s="262">
        <v>-1825</v>
      </c>
      <c r="B763" s="237">
        <v>102.06645285082629</v>
      </c>
      <c r="C763" s="238">
        <v>101.52161469638537</v>
      </c>
      <c r="D763" s="130">
        <v>1957.0833333333333</v>
      </c>
      <c r="E763" s="238">
        <v>23.485662410974328</v>
      </c>
      <c r="F763" s="238">
        <v>6.2253871209832141</v>
      </c>
      <c r="G763" s="238">
        <v>0.89597849400519181</v>
      </c>
      <c r="H763" s="238">
        <v>0</v>
      </c>
      <c r="I763" s="238">
        <v>5.8246575342473239E-2</v>
      </c>
      <c r="J763" s="131">
        <v>0</v>
      </c>
      <c r="K763" s="131">
        <v>18.84520547944885</v>
      </c>
      <c r="L763" s="131">
        <v>4.7479452054840294</v>
      </c>
      <c r="M763" s="131">
        <v>0</v>
      </c>
      <c r="N763" s="131">
        <v>5.600000000001569E-2</v>
      </c>
      <c r="O763" s="132">
        <v>107.6830340548513</v>
      </c>
      <c r="P763" s="132">
        <v>106.93316939138458</v>
      </c>
      <c r="Q763" s="132">
        <v>102.78738070616373</v>
      </c>
      <c r="R763" s="132">
        <v>102.56161813956896</v>
      </c>
      <c r="S763" s="131">
        <v>139</v>
      </c>
      <c r="T763" s="131">
        <v>111</v>
      </c>
      <c r="U763" s="7">
        <v>40</v>
      </c>
      <c r="V763" s="131">
        <v>125</v>
      </c>
      <c r="W763" s="131">
        <v>0</v>
      </c>
      <c r="X763" s="131">
        <v>8.9596957264134236</v>
      </c>
      <c r="Y763" s="237">
        <v>1.0287540802796684</v>
      </c>
      <c r="Z763" s="237">
        <v>100</v>
      </c>
      <c r="AA763" s="131">
        <v>141.58407186182851</v>
      </c>
      <c r="AB763" s="131">
        <v>30</v>
      </c>
      <c r="AC763" s="131">
        <v>80</v>
      </c>
      <c r="AD763" s="131">
        <v>60</v>
      </c>
      <c r="AE763" s="131">
        <v>0</v>
      </c>
      <c r="AF763" s="131">
        <v>0</v>
      </c>
      <c r="AG763" s="131">
        <v>0</v>
      </c>
      <c r="AH763" s="131">
        <v>0</v>
      </c>
      <c r="AI763" s="131">
        <v>0</v>
      </c>
      <c r="AJ763" s="131">
        <v>0</v>
      </c>
      <c r="AK763" s="131">
        <v>0</v>
      </c>
      <c r="AL763" s="131">
        <v>0</v>
      </c>
      <c r="AM763" s="238">
        <v>60</v>
      </c>
      <c r="AN763" s="238">
        <v>140</v>
      </c>
      <c r="AO763" s="238">
        <v>225</v>
      </c>
      <c r="AP763" s="238">
        <v>225</v>
      </c>
      <c r="AQ763" s="238">
        <v>200</v>
      </c>
      <c r="AR763" s="238">
        <v>175</v>
      </c>
      <c r="AS763" s="238">
        <v>150</v>
      </c>
      <c r="AT763" s="238">
        <v>50</v>
      </c>
      <c r="AU763" s="238">
        <v>120</v>
      </c>
      <c r="AV763" s="238">
        <v>220</v>
      </c>
      <c r="AW763" s="238">
        <v>220</v>
      </c>
      <c r="AX763" s="238">
        <v>175</v>
      </c>
      <c r="AY763" s="238">
        <v>160</v>
      </c>
      <c r="AZ763" s="238">
        <v>140</v>
      </c>
      <c r="BA763" s="238">
        <v>140</v>
      </c>
      <c r="BB763" s="238">
        <v>120</v>
      </c>
      <c r="BC763" s="238">
        <v>47</v>
      </c>
      <c r="BD763" s="238">
        <v>100</v>
      </c>
      <c r="BE763" s="238">
        <v>210</v>
      </c>
      <c r="BF763" s="238">
        <v>210</v>
      </c>
      <c r="BG763" s="238">
        <v>170</v>
      </c>
      <c r="BH763" s="238">
        <v>150</v>
      </c>
      <c r="BI763" s="238">
        <v>130</v>
      </c>
      <c r="BJ763" s="238">
        <v>115</v>
      </c>
      <c r="BK763" s="238">
        <v>130</v>
      </c>
      <c r="BL763" s="238">
        <v>140</v>
      </c>
      <c r="BM763" s="238">
        <v>120</v>
      </c>
      <c r="BN763" s="238">
        <v>100</v>
      </c>
      <c r="BO763" s="238">
        <v>45</v>
      </c>
      <c r="BP763" s="238">
        <v>90</v>
      </c>
      <c r="BQ763" s="238">
        <v>200</v>
      </c>
      <c r="BR763" s="238">
        <v>205</v>
      </c>
      <c r="BS763" s="238">
        <v>160</v>
      </c>
      <c r="BT763" s="238">
        <v>140</v>
      </c>
      <c r="BU763" s="238">
        <v>120</v>
      </c>
      <c r="BV763" s="238">
        <v>110</v>
      </c>
      <c r="BW763" s="238">
        <v>120</v>
      </c>
      <c r="BX763" s="238">
        <v>120</v>
      </c>
      <c r="BY763" s="275">
        <v>100</v>
      </c>
      <c r="BZ763" s="238">
        <v>42</v>
      </c>
      <c r="CA763" s="238">
        <v>75</v>
      </c>
      <c r="CB763" s="238">
        <v>175</v>
      </c>
      <c r="CC763" s="238">
        <v>200</v>
      </c>
      <c r="CD763" s="238">
        <v>150</v>
      </c>
      <c r="CE763" s="238">
        <v>125</v>
      </c>
      <c r="CF763" s="238">
        <v>110</v>
      </c>
      <c r="CG763" s="238">
        <v>100</v>
      </c>
      <c r="CH763" s="238">
        <v>90</v>
      </c>
      <c r="CI763" s="238">
        <v>80</v>
      </c>
      <c r="CJ763" s="238">
        <v>70</v>
      </c>
      <c r="CK763" s="238">
        <v>40</v>
      </c>
      <c r="CL763" s="238">
        <v>60</v>
      </c>
      <c r="CM763" s="238">
        <v>150</v>
      </c>
      <c r="CN763" s="238">
        <v>150</v>
      </c>
      <c r="CO763" s="238">
        <v>120</v>
      </c>
      <c r="CP763" s="238">
        <v>110</v>
      </c>
      <c r="CQ763" s="238">
        <v>100</v>
      </c>
      <c r="CR763" s="238">
        <v>90</v>
      </c>
      <c r="CS763" s="238">
        <v>80</v>
      </c>
      <c r="CT763" s="238">
        <v>70</v>
      </c>
      <c r="CU763" s="238">
        <v>35</v>
      </c>
      <c r="CV763" s="238">
        <v>50</v>
      </c>
      <c r="CW763" s="238">
        <v>125</v>
      </c>
      <c r="CX763" s="238">
        <v>125</v>
      </c>
      <c r="CY763" s="238">
        <v>100</v>
      </c>
      <c r="CZ763" s="238">
        <v>100</v>
      </c>
      <c r="DA763" s="238">
        <v>90</v>
      </c>
      <c r="DB763" s="238">
        <v>75</v>
      </c>
      <c r="DC763" s="238">
        <v>60</v>
      </c>
      <c r="DD763" s="238">
        <v>50</v>
      </c>
      <c r="DE763" s="238">
        <v>40</v>
      </c>
      <c r="DF763" s="238">
        <v>100</v>
      </c>
      <c r="DG763" s="238">
        <v>100</v>
      </c>
      <c r="DH763" s="238">
        <v>80</v>
      </c>
      <c r="DI763" s="238">
        <v>75</v>
      </c>
      <c r="DJ763" s="238">
        <v>70</v>
      </c>
      <c r="DK763" s="238">
        <v>60</v>
      </c>
      <c r="DL763" s="238">
        <v>50</v>
      </c>
      <c r="DM763" s="238">
        <v>40</v>
      </c>
      <c r="DN763" s="238">
        <v>30</v>
      </c>
      <c r="DO763" s="238">
        <v>75</v>
      </c>
      <c r="DP763" s="238">
        <v>75</v>
      </c>
      <c r="DQ763" s="238">
        <v>60</v>
      </c>
      <c r="DR763" s="238">
        <v>50</v>
      </c>
      <c r="DS763" s="238">
        <v>40</v>
      </c>
      <c r="DT763" s="238">
        <v>35</v>
      </c>
      <c r="DU763" s="238">
        <v>30</v>
      </c>
      <c r="DV763" s="238">
        <v>50</v>
      </c>
      <c r="DW763" s="238">
        <v>40</v>
      </c>
      <c r="DX763" s="238">
        <v>30</v>
      </c>
      <c r="DY763" s="238">
        <v>25</v>
      </c>
      <c r="DZ763" s="238">
        <v>20</v>
      </c>
      <c r="EA763" s="238">
        <v>30</v>
      </c>
      <c r="EB763" s="238">
        <v>20</v>
      </c>
      <c r="EC763" s="238">
        <v>30</v>
      </c>
      <c r="ED763" s="238">
        <v>20</v>
      </c>
    </row>
    <row r="764" spans="1:134" x14ac:dyDescent="0.25">
      <c r="A764" s="262">
        <v>-1830</v>
      </c>
      <c r="B764" s="237">
        <v>102.05190407080468</v>
      </c>
      <c r="C764" s="238">
        <v>101.50721019810069</v>
      </c>
      <c r="D764" s="130">
        <v>1957</v>
      </c>
      <c r="E764" s="238">
        <v>23.19388599454669</v>
      </c>
      <c r="F764" s="238">
        <v>6.1095722611016754</v>
      </c>
      <c r="G764" s="238">
        <v>0.88341425999675494</v>
      </c>
      <c r="H764" s="238">
        <v>0</v>
      </c>
      <c r="I764" s="238">
        <v>5.8076712328779756E-2</v>
      </c>
      <c r="J764" s="131">
        <v>0</v>
      </c>
      <c r="K764" s="131">
        <v>18.607397260268044</v>
      </c>
      <c r="L764" s="131">
        <v>4.6460273972675168</v>
      </c>
      <c r="M764" s="131">
        <v>0</v>
      </c>
      <c r="N764" s="131">
        <v>5.6000000000026202E-2</v>
      </c>
      <c r="O764" s="132">
        <v>107.18049545254871</v>
      </c>
      <c r="P764" s="132">
        <v>106.68081522044213</v>
      </c>
      <c r="Q764" s="132">
        <v>102.64449523598933</v>
      </c>
      <c r="R764" s="132">
        <v>102.16295939479106</v>
      </c>
      <c r="S764" s="131">
        <v>100</v>
      </c>
      <c r="T764" s="131">
        <v>111</v>
      </c>
      <c r="U764" s="7">
        <v>30</v>
      </c>
      <c r="V764" s="131">
        <v>100</v>
      </c>
      <c r="W764" s="131">
        <v>0</v>
      </c>
      <c r="X764" s="131">
        <v>8.9596957264134236</v>
      </c>
      <c r="Y764" s="237">
        <v>0.94382130201711334</v>
      </c>
      <c r="Z764" s="237">
        <v>100</v>
      </c>
      <c r="AA764" s="131">
        <v>102.66268232592248</v>
      </c>
      <c r="AB764" s="131">
        <v>20</v>
      </c>
      <c r="AC764" s="131">
        <v>75</v>
      </c>
      <c r="AD764" s="131">
        <v>22</v>
      </c>
      <c r="AE764" s="131">
        <v>0</v>
      </c>
      <c r="AF764" s="131">
        <v>0</v>
      </c>
      <c r="AG764" s="131">
        <v>0</v>
      </c>
      <c r="AH764" s="131">
        <v>0</v>
      </c>
      <c r="AI764" s="131">
        <v>0</v>
      </c>
      <c r="AJ764" s="131">
        <v>0</v>
      </c>
      <c r="AK764" s="131">
        <v>0</v>
      </c>
      <c r="AL764" s="131">
        <v>0</v>
      </c>
      <c r="AM764" s="238">
        <v>45</v>
      </c>
      <c r="AN764" s="238">
        <v>80</v>
      </c>
      <c r="AO764" s="238">
        <v>140</v>
      </c>
      <c r="AP764" s="238">
        <v>140</v>
      </c>
      <c r="AQ764" s="238">
        <v>135</v>
      </c>
      <c r="AR764" s="238">
        <v>135</v>
      </c>
      <c r="AS764" s="238">
        <v>120</v>
      </c>
      <c r="AT764" s="238">
        <v>40</v>
      </c>
      <c r="AU764" s="238">
        <v>70</v>
      </c>
      <c r="AV764" s="238">
        <v>137</v>
      </c>
      <c r="AW764" s="238">
        <v>139</v>
      </c>
      <c r="AX764" s="238">
        <v>130</v>
      </c>
      <c r="AY764" s="238">
        <v>125</v>
      </c>
      <c r="AZ764" s="238">
        <v>100</v>
      </c>
      <c r="BA764" s="238">
        <v>95</v>
      </c>
      <c r="BB764" s="238">
        <v>90</v>
      </c>
      <c r="BC764" s="238">
        <v>37</v>
      </c>
      <c r="BD764" s="238">
        <v>60</v>
      </c>
      <c r="BE764" s="238">
        <v>135</v>
      </c>
      <c r="BF764" s="238">
        <v>137</v>
      </c>
      <c r="BG764" s="238">
        <v>120</v>
      </c>
      <c r="BH764" s="238">
        <v>110</v>
      </c>
      <c r="BI764" s="238">
        <v>100</v>
      </c>
      <c r="BJ764" s="238">
        <v>85</v>
      </c>
      <c r="BK764" s="238">
        <v>100</v>
      </c>
      <c r="BL764" s="238">
        <v>100</v>
      </c>
      <c r="BM764" s="238">
        <v>90</v>
      </c>
      <c r="BN764" s="238">
        <v>70</v>
      </c>
      <c r="BO764" s="238">
        <v>35</v>
      </c>
      <c r="BP764" s="238">
        <v>50</v>
      </c>
      <c r="BQ764" s="238">
        <v>130</v>
      </c>
      <c r="BR764" s="238">
        <v>135</v>
      </c>
      <c r="BS764" s="238">
        <v>110</v>
      </c>
      <c r="BT764" s="238">
        <v>100</v>
      </c>
      <c r="BU764" s="238">
        <v>90</v>
      </c>
      <c r="BV764" s="238">
        <v>80</v>
      </c>
      <c r="BW764" s="238">
        <v>80</v>
      </c>
      <c r="BX764" s="238">
        <v>80</v>
      </c>
      <c r="BY764" s="275">
        <v>70</v>
      </c>
      <c r="BZ764" s="238">
        <v>32</v>
      </c>
      <c r="CA764" s="238">
        <v>40</v>
      </c>
      <c r="CB764" s="238">
        <v>120</v>
      </c>
      <c r="CC764" s="238">
        <v>130</v>
      </c>
      <c r="CD764" s="238">
        <v>100</v>
      </c>
      <c r="CE764" s="238">
        <v>90</v>
      </c>
      <c r="CF764" s="238">
        <v>85</v>
      </c>
      <c r="CG764" s="238">
        <v>80</v>
      </c>
      <c r="CH764" s="238">
        <v>80</v>
      </c>
      <c r="CI764" s="238">
        <v>75</v>
      </c>
      <c r="CJ764" s="238">
        <v>60</v>
      </c>
      <c r="CK764" s="238">
        <v>30</v>
      </c>
      <c r="CL764" s="238">
        <v>35</v>
      </c>
      <c r="CM764" s="238">
        <v>100</v>
      </c>
      <c r="CN764" s="238">
        <v>110</v>
      </c>
      <c r="CO764" s="238">
        <v>80</v>
      </c>
      <c r="CP764" s="238">
        <v>75</v>
      </c>
      <c r="CQ764" s="238">
        <v>70</v>
      </c>
      <c r="CR764" s="238">
        <v>65</v>
      </c>
      <c r="CS764" s="238">
        <v>60</v>
      </c>
      <c r="CT764" s="238">
        <v>50</v>
      </c>
      <c r="CU764" s="238">
        <v>25</v>
      </c>
      <c r="CV764" s="238">
        <v>30</v>
      </c>
      <c r="CW764" s="238">
        <v>90</v>
      </c>
      <c r="CX764" s="238">
        <v>100</v>
      </c>
      <c r="CY764" s="238">
        <v>70</v>
      </c>
      <c r="CZ764" s="238">
        <v>60</v>
      </c>
      <c r="DA764" s="238">
        <v>50</v>
      </c>
      <c r="DB764" s="238">
        <v>45</v>
      </c>
      <c r="DC764" s="238">
        <v>40</v>
      </c>
      <c r="DD764" s="238">
        <v>30</v>
      </c>
      <c r="DE764" s="238">
        <v>25</v>
      </c>
      <c r="DF764" s="238">
        <v>70</v>
      </c>
      <c r="DG764" s="238">
        <v>80</v>
      </c>
      <c r="DH764" s="238">
        <v>60</v>
      </c>
      <c r="DI764" s="238">
        <v>50</v>
      </c>
      <c r="DJ764" s="238">
        <v>45</v>
      </c>
      <c r="DK764" s="238">
        <v>40</v>
      </c>
      <c r="DL764" s="238">
        <v>30</v>
      </c>
      <c r="DM764" s="238">
        <v>20</v>
      </c>
      <c r="DN764" s="238">
        <v>20</v>
      </c>
      <c r="DO764" s="238">
        <v>60</v>
      </c>
      <c r="DP764" s="238">
        <v>60</v>
      </c>
      <c r="DQ764" s="238">
        <v>50</v>
      </c>
      <c r="DR764" s="238">
        <v>40</v>
      </c>
      <c r="DS764" s="238">
        <v>35</v>
      </c>
      <c r="DT764" s="238">
        <v>25</v>
      </c>
      <c r="DU764" s="238">
        <v>17</v>
      </c>
      <c r="DV764" s="238">
        <v>40</v>
      </c>
      <c r="DW764" s="238">
        <v>30</v>
      </c>
      <c r="DX764" s="238">
        <v>25</v>
      </c>
      <c r="DY764" s="238">
        <v>20</v>
      </c>
      <c r="DZ764" s="238">
        <v>15</v>
      </c>
      <c r="EA764" s="238">
        <v>25</v>
      </c>
      <c r="EB764" s="238">
        <v>15</v>
      </c>
      <c r="EC764" s="238">
        <v>25</v>
      </c>
      <c r="ED764" s="238">
        <v>15</v>
      </c>
    </row>
    <row r="765" spans="1:134" x14ac:dyDescent="0.25">
      <c r="A765" s="262">
        <v>-1835</v>
      </c>
      <c r="B765" s="237">
        <v>102.08819868363037</v>
      </c>
      <c r="C765" s="238">
        <v>101.54333332781307</v>
      </c>
      <c r="D765" s="130">
        <v>1956.9166666666667</v>
      </c>
      <c r="E765" s="238">
        <v>22.915293409833794</v>
      </c>
      <c r="F765" s="238">
        <v>5.9948488693721629</v>
      </c>
      <c r="G765" s="238">
        <v>0.87178501643259665</v>
      </c>
      <c r="H765" s="238">
        <v>0</v>
      </c>
      <c r="I765" s="238">
        <v>5.7907103825116657E-2</v>
      </c>
      <c r="J765" s="131">
        <v>0</v>
      </c>
      <c r="K765" s="131">
        <v>18.369945355178061</v>
      </c>
      <c r="L765" s="131">
        <v>4.5442622950786244</v>
      </c>
      <c r="M765" s="131">
        <v>0</v>
      </c>
      <c r="N765" s="131">
        <v>5.5907103825132864E-2</v>
      </c>
      <c r="O765" s="132">
        <v>106.61513952496171</v>
      </c>
      <c r="P765" s="132">
        <v>106.39691677813062</v>
      </c>
      <c r="Q765" s="132">
        <v>102.48374908204278</v>
      </c>
      <c r="R765" s="132">
        <v>101.95544310507375</v>
      </c>
      <c r="S765" s="131">
        <v>46</v>
      </c>
      <c r="T765" s="131">
        <v>70</v>
      </c>
      <c r="U765" s="7">
        <v>15</v>
      </c>
      <c r="V765" s="131">
        <v>30</v>
      </c>
      <c r="W765" s="131">
        <v>0</v>
      </c>
      <c r="X765" s="131">
        <v>8.6399513193206303</v>
      </c>
      <c r="Y765" s="237">
        <v>0.87541020448497875</v>
      </c>
      <c r="Z765" s="237">
        <v>100</v>
      </c>
      <c r="AA765" s="131">
        <v>48.108637318217617</v>
      </c>
      <c r="AB765" s="131">
        <v>25</v>
      </c>
      <c r="AC765" s="131">
        <v>30</v>
      </c>
      <c r="AD765" s="131">
        <v>25</v>
      </c>
      <c r="AE765" s="131">
        <v>0</v>
      </c>
      <c r="AF765" s="131">
        <v>0</v>
      </c>
      <c r="AG765" s="131">
        <v>0</v>
      </c>
      <c r="AH765" s="131">
        <v>0</v>
      </c>
      <c r="AI765" s="131">
        <v>0</v>
      </c>
      <c r="AJ765" s="131">
        <v>0</v>
      </c>
      <c r="AK765" s="131">
        <v>0</v>
      </c>
      <c r="AL765" s="131">
        <v>0</v>
      </c>
      <c r="AM765" s="238">
        <v>25</v>
      </c>
      <c r="AN765" s="238">
        <v>50</v>
      </c>
      <c r="AO765" s="238">
        <v>80</v>
      </c>
      <c r="AP765" s="238">
        <v>80</v>
      </c>
      <c r="AQ765" s="238">
        <v>70</v>
      </c>
      <c r="AR765" s="238">
        <v>65</v>
      </c>
      <c r="AS765" s="238">
        <v>60</v>
      </c>
      <c r="AT765" s="238">
        <v>20</v>
      </c>
      <c r="AU765" s="238">
        <v>45</v>
      </c>
      <c r="AV765" s="238">
        <v>60</v>
      </c>
      <c r="AW765" s="238">
        <v>70</v>
      </c>
      <c r="AX765" s="238">
        <v>65</v>
      </c>
      <c r="AY765" s="238">
        <v>60</v>
      </c>
      <c r="AZ765" s="238">
        <v>50</v>
      </c>
      <c r="BA765" s="238">
        <v>50</v>
      </c>
      <c r="BB765" s="238">
        <v>65</v>
      </c>
      <c r="BC765" s="238">
        <v>18</v>
      </c>
      <c r="BD765" s="238">
        <v>40</v>
      </c>
      <c r="BE765" s="238">
        <v>50</v>
      </c>
      <c r="BF765" s="238">
        <v>60</v>
      </c>
      <c r="BG765" s="238">
        <v>55</v>
      </c>
      <c r="BH765" s="238">
        <v>50</v>
      </c>
      <c r="BI765" s="238">
        <v>50</v>
      </c>
      <c r="BJ765" s="238">
        <v>45</v>
      </c>
      <c r="BK765" s="238">
        <v>50</v>
      </c>
      <c r="BL765" s="238">
        <v>50</v>
      </c>
      <c r="BM765" s="238">
        <v>40</v>
      </c>
      <c r="BN765" s="238">
        <v>40</v>
      </c>
      <c r="BO765" s="238">
        <v>17</v>
      </c>
      <c r="BP765" s="238">
        <v>35</v>
      </c>
      <c r="BQ765" s="238">
        <v>40</v>
      </c>
      <c r="BR765" s="238">
        <v>50</v>
      </c>
      <c r="BS765" s="238">
        <v>50</v>
      </c>
      <c r="BT765" s="238">
        <v>45</v>
      </c>
      <c r="BU765" s="238">
        <v>44</v>
      </c>
      <c r="BV765" s="238">
        <v>43</v>
      </c>
      <c r="BW765" s="238">
        <v>42</v>
      </c>
      <c r="BX765" s="238">
        <v>40</v>
      </c>
      <c r="BY765" s="275">
        <v>30</v>
      </c>
      <c r="BZ765" s="238">
        <v>16</v>
      </c>
      <c r="CA765" s="238">
        <v>30</v>
      </c>
      <c r="CB765" s="238">
        <v>35</v>
      </c>
      <c r="CC765" s="238">
        <v>40</v>
      </c>
      <c r="CD765" s="238">
        <v>40</v>
      </c>
      <c r="CE765" s="238">
        <v>40</v>
      </c>
      <c r="CF765" s="238">
        <v>37</v>
      </c>
      <c r="CG765" s="238">
        <v>35</v>
      </c>
      <c r="CH765" s="238">
        <v>32</v>
      </c>
      <c r="CI765" s="238">
        <v>30</v>
      </c>
      <c r="CJ765" s="238">
        <v>22</v>
      </c>
      <c r="CK765" s="238">
        <v>15</v>
      </c>
      <c r="CL765" s="238">
        <v>25</v>
      </c>
      <c r="CM765" s="238">
        <v>35</v>
      </c>
      <c r="CN765" s="238">
        <v>35</v>
      </c>
      <c r="CO765" s="238">
        <v>35</v>
      </c>
      <c r="CP765" s="238">
        <v>30</v>
      </c>
      <c r="CQ765" s="238">
        <v>29</v>
      </c>
      <c r="CR765" s="238">
        <v>28</v>
      </c>
      <c r="CS765" s="238">
        <v>26</v>
      </c>
      <c r="CT765" s="238">
        <v>25</v>
      </c>
      <c r="CU765" s="238">
        <v>13</v>
      </c>
      <c r="CV765" s="238">
        <v>20</v>
      </c>
      <c r="CW765" s="238">
        <v>30</v>
      </c>
      <c r="CX765" s="238">
        <v>30</v>
      </c>
      <c r="CY765" s="238">
        <v>30</v>
      </c>
      <c r="CZ765" s="238">
        <v>25</v>
      </c>
      <c r="DA765" s="238">
        <v>24</v>
      </c>
      <c r="DB765" s="238">
        <v>22</v>
      </c>
      <c r="DC765" s="238">
        <v>20</v>
      </c>
      <c r="DD765" s="238">
        <v>20</v>
      </c>
      <c r="DE765" s="238">
        <v>15</v>
      </c>
      <c r="DF765" s="238">
        <v>20</v>
      </c>
      <c r="DG765" s="238">
        <v>20</v>
      </c>
      <c r="DH765" s="238">
        <v>20</v>
      </c>
      <c r="DI765" s="238">
        <v>20</v>
      </c>
      <c r="DJ765" s="238">
        <v>18</v>
      </c>
      <c r="DK765" s="238">
        <v>17</v>
      </c>
      <c r="DL765" s="238">
        <v>16</v>
      </c>
      <c r="DM765" s="238">
        <v>15</v>
      </c>
      <c r="DN765" s="238">
        <v>10</v>
      </c>
      <c r="DO765" s="238">
        <v>18</v>
      </c>
      <c r="DP765" s="238">
        <v>18</v>
      </c>
      <c r="DQ765" s="238">
        <v>18</v>
      </c>
      <c r="DR765" s="238">
        <v>18</v>
      </c>
      <c r="DS765" s="238">
        <v>16</v>
      </c>
      <c r="DT765" s="238">
        <v>14</v>
      </c>
      <c r="DU765" s="238">
        <v>12</v>
      </c>
      <c r="DV765" s="238">
        <v>15</v>
      </c>
      <c r="DW765" s="238">
        <v>14</v>
      </c>
      <c r="DX765" s="238">
        <v>13</v>
      </c>
      <c r="DY765" s="238">
        <v>11</v>
      </c>
      <c r="DZ765" s="238">
        <v>10</v>
      </c>
      <c r="EA765" s="238">
        <v>12</v>
      </c>
      <c r="EB765" s="238">
        <v>10</v>
      </c>
      <c r="EC765" s="238">
        <v>10</v>
      </c>
      <c r="ED765" s="238">
        <v>10</v>
      </c>
    </row>
    <row r="766" spans="1:134" x14ac:dyDescent="0.25">
      <c r="A766" s="262">
        <v>-1840</v>
      </c>
      <c r="B766" s="237">
        <v>102.28994052622112</v>
      </c>
      <c r="C766" s="238">
        <v>101.74395468872733</v>
      </c>
      <c r="D766" s="130">
        <v>1956.8333333333333</v>
      </c>
      <c r="E766" s="238">
        <v>22.656194721309475</v>
      </c>
      <c r="F766" s="238">
        <v>5.8846960929804482</v>
      </c>
      <c r="G766" s="238">
        <v>0.86127606343288221</v>
      </c>
      <c r="H766" s="238">
        <v>0</v>
      </c>
      <c r="I766" s="238">
        <v>5.7743169398895233E-2</v>
      </c>
      <c r="J766" s="131">
        <v>0</v>
      </c>
      <c r="K766" s="131">
        <v>18.140437158462191</v>
      </c>
      <c r="L766" s="131">
        <v>4.4459016393425372</v>
      </c>
      <c r="M766" s="131">
        <v>0</v>
      </c>
      <c r="N766" s="131">
        <v>5.5743169398904335E-2</v>
      </c>
      <c r="O766" s="132">
        <v>106.11260092265911</v>
      </c>
      <c r="P766" s="132">
        <v>106.14456260718725</v>
      </c>
      <c r="Q766" s="132">
        <v>102.34086361186792</v>
      </c>
      <c r="R766" s="132">
        <v>101.77098418133937</v>
      </c>
      <c r="S766" s="131">
        <v>49</v>
      </c>
      <c r="T766" s="131">
        <v>70</v>
      </c>
      <c r="U766" s="7">
        <v>20</v>
      </c>
      <c r="V766" s="131">
        <v>35</v>
      </c>
      <c r="W766" s="131">
        <v>0</v>
      </c>
      <c r="X766" s="131">
        <v>8.6399513193206303</v>
      </c>
      <c r="Y766" s="237">
        <v>0.82623061284243704</v>
      </c>
      <c r="Z766" s="237">
        <v>100</v>
      </c>
      <c r="AA766" s="131">
        <v>51.168879316328749</v>
      </c>
      <c r="AB766" s="131">
        <v>30</v>
      </c>
      <c r="AC766" s="131">
        <v>30</v>
      </c>
      <c r="AD766" s="131">
        <v>40</v>
      </c>
      <c r="AE766" s="131">
        <v>0</v>
      </c>
      <c r="AF766" s="131">
        <v>0</v>
      </c>
      <c r="AG766" s="131">
        <v>0</v>
      </c>
      <c r="AH766" s="131">
        <v>0</v>
      </c>
      <c r="AI766" s="131">
        <v>0</v>
      </c>
      <c r="AJ766" s="131">
        <v>0</v>
      </c>
      <c r="AK766" s="131">
        <v>0</v>
      </c>
      <c r="AL766" s="131">
        <v>0</v>
      </c>
      <c r="AM766" s="238">
        <v>30</v>
      </c>
      <c r="AN766" s="238">
        <v>50</v>
      </c>
      <c r="AO766" s="238">
        <v>80</v>
      </c>
      <c r="AP766" s="238">
        <v>80</v>
      </c>
      <c r="AQ766" s="238">
        <v>75</v>
      </c>
      <c r="AR766" s="238">
        <v>70</v>
      </c>
      <c r="AS766" s="238">
        <v>60</v>
      </c>
      <c r="AT766" s="238">
        <v>25</v>
      </c>
      <c r="AU766" s="238">
        <v>45</v>
      </c>
      <c r="AV766" s="238">
        <v>70</v>
      </c>
      <c r="AW766" s="238">
        <v>75</v>
      </c>
      <c r="AX766" s="238">
        <v>70</v>
      </c>
      <c r="AY766" s="238">
        <v>60</v>
      </c>
      <c r="AZ766" s="238">
        <v>55</v>
      </c>
      <c r="BA766" s="238">
        <v>50</v>
      </c>
      <c r="BB766" s="238">
        <v>40</v>
      </c>
      <c r="BC766" s="238">
        <v>24</v>
      </c>
      <c r="BD766" s="238">
        <v>45</v>
      </c>
      <c r="BE766" s="238">
        <v>60</v>
      </c>
      <c r="BF766" s="238">
        <v>70</v>
      </c>
      <c r="BG766" s="238">
        <v>60</v>
      </c>
      <c r="BH766" s="238">
        <v>55</v>
      </c>
      <c r="BI766" s="238">
        <v>50</v>
      </c>
      <c r="BJ766" s="238">
        <v>45</v>
      </c>
      <c r="BK766" s="238">
        <v>50</v>
      </c>
      <c r="BL766" s="238">
        <v>50</v>
      </c>
      <c r="BM766" s="238">
        <v>40</v>
      </c>
      <c r="BN766" s="238">
        <v>35</v>
      </c>
      <c r="BO766" s="238">
        <v>23</v>
      </c>
      <c r="BP766" s="238">
        <v>40</v>
      </c>
      <c r="BQ766" s="238">
        <v>50</v>
      </c>
      <c r="BR766" s="238">
        <v>60</v>
      </c>
      <c r="BS766" s="238">
        <v>55</v>
      </c>
      <c r="BT766" s="238">
        <v>50</v>
      </c>
      <c r="BU766" s="238">
        <v>45</v>
      </c>
      <c r="BV766" s="238">
        <v>40</v>
      </c>
      <c r="BW766" s="238">
        <v>40</v>
      </c>
      <c r="BX766" s="238">
        <v>40</v>
      </c>
      <c r="BY766" s="275">
        <v>35</v>
      </c>
      <c r="BZ766" s="238">
        <v>22</v>
      </c>
      <c r="CA766" s="238">
        <v>35</v>
      </c>
      <c r="CB766" s="238">
        <v>40</v>
      </c>
      <c r="CC766" s="238">
        <v>50</v>
      </c>
      <c r="CD766" s="238">
        <v>45</v>
      </c>
      <c r="CE766" s="238">
        <v>45</v>
      </c>
      <c r="CF766" s="238">
        <v>45</v>
      </c>
      <c r="CG766" s="238">
        <v>40</v>
      </c>
      <c r="CH766" s="238">
        <v>35</v>
      </c>
      <c r="CI766" s="238">
        <v>30</v>
      </c>
      <c r="CJ766" s="238">
        <v>25</v>
      </c>
      <c r="CK766" s="238">
        <v>20</v>
      </c>
      <c r="CL766" s="238">
        <v>30</v>
      </c>
      <c r="CM766" s="238">
        <v>35</v>
      </c>
      <c r="CN766" s="238">
        <v>40</v>
      </c>
      <c r="CO766" s="238">
        <v>40</v>
      </c>
      <c r="CP766" s="238">
        <v>40</v>
      </c>
      <c r="CQ766" s="238">
        <v>40</v>
      </c>
      <c r="CR766" s="238">
        <v>35</v>
      </c>
      <c r="CS766" s="238">
        <v>30</v>
      </c>
      <c r="CT766" s="238">
        <v>25</v>
      </c>
      <c r="CU766" s="238">
        <v>20</v>
      </c>
      <c r="CV766" s="238">
        <v>25</v>
      </c>
      <c r="CW766" s="238">
        <v>30</v>
      </c>
      <c r="CX766" s="238">
        <v>35</v>
      </c>
      <c r="CY766" s="238">
        <v>30</v>
      </c>
      <c r="CZ766" s="238">
        <v>30</v>
      </c>
      <c r="DA766" s="238">
        <v>28</v>
      </c>
      <c r="DB766" s="238">
        <v>25</v>
      </c>
      <c r="DC766" s="238">
        <v>22</v>
      </c>
      <c r="DD766" s="238">
        <v>20</v>
      </c>
      <c r="DE766" s="238">
        <v>20</v>
      </c>
      <c r="DF766" s="238">
        <v>25</v>
      </c>
      <c r="DG766" s="238">
        <v>30</v>
      </c>
      <c r="DH766" s="238">
        <v>25</v>
      </c>
      <c r="DI766" s="238">
        <v>25</v>
      </c>
      <c r="DJ766" s="238">
        <v>23</v>
      </c>
      <c r="DK766" s="238">
        <v>20</v>
      </c>
      <c r="DL766" s="238">
        <v>17</v>
      </c>
      <c r="DM766" s="238">
        <v>15</v>
      </c>
      <c r="DN766" s="238">
        <v>15</v>
      </c>
      <c r="DO766" s="238">
        <v>20</v>
      </c>
      <c r="DP766" s="238">
        <v>20</v>
      </c>
      <c r="DQ766" s="238">
        <v>20</v>
      </c>
      <c r="DR766" s="238">
        <v>20</v>
      </c>
      <c r="DS766" s="238">
        <v>20</v>
      </c>
      <c r="DT766" s="238">
        <v>15</v>
      </c>
      <c r="DU766" s="238">
        <v>13</v>
      </c>
      <c r="DV766" s="238">
        <v>15</v>
      </c>
      <c r="DW766" s="238">
        <v>15</v>
      </c>
      <c r="DX766" s="238">
        <v>13</v>
      </c>
      <c r="DY766" s="238">
        <v>11</v>
      </c>
      <c r="DZ766" s="238">
        <v>10</v>
      </c>
      <c r="EA766" s="238">
        <v>15</v>
      </c>
      <c r="EB766" s="238">
        <v>10</v>
      </c>
      <c r="EC766" s="238">
        <v>15</v>
      </c>
      <c r="ED766" s="238">
        <v>10</v>
      </c>
    </row>
    <row r="767" spans="1:134" x14ac:dyDescent="0.25">
      <c r="A767" s="262">
        <v>-1845</v>
      </c>
      <c r="B767" s="237">
        <v>102.53050474359921</v>
      </c>
      <c r="C767" s="238">
        <v>101.98308074650708</v>
      </c>
      <c r="D767" s="130">
        <v>1956.75</v>
      </c>
      <c r="E767" s="238">
        <v>22.388459409835377</v>
      </c>
      <c r="F767" s="238">
        <v>5.7708715573762674</v>
      </c>
      <c r="G767" s="238">
        <v>0.85041681199987806</v>
      </c>
      <c r="H767" s="238">
        <v>0</v>
      </c>
      <c r="I767" s="238">
        <v>5.7573770491799792E-2</v>
      </c>
      <c r="J767" s="131">
        <v>0</v>
      </c>
      <c r="K767" s="131">
        <v>17.903278688522732</v>
      </c>
      <c r="L767" s="131">
        <v>4.3442622950815348</v>
      </c>
      <c r="M767" s="131">
        <v>0</v>
      </c>
      <c r="N767" s="131">
        <v>5.5573770491802232E-2</v>
      </c>
      <c r="O767" s="132">
        <v>105.61006232035652</v>
      </c>
      <c r="P767" s="132">
        <v>105.89220843624389</v>
      </c>
      <c r="Q767" s="132">
        <v>102.19797814169351</v>
      </c>
      <c r="R767" s="132">
        <v>101.58652525709009</v>
      </c>
      <c r="S767" s="131">
        <v>82</v>
      </c>
      <c r="T767" s="131">
        <v>70</v>
      </c>
      <c r="U767" s="7">
        <v>30</v>
      </c>
      <c r="V767" s="131">
        <v>40</v>
      </c>
      <c r="W767" s="131">
        <v>0</v>
      </c>
      <c r="X767" s="131">
        <v>8.6399513193206303</v>
      </c>
      <c r="Y767" s="237">
        <v>0.77541170147856064</v>
      </c>
      <c r="Z767" s="237">
        <v>100</v>
      </c>
      <c r="AA767" s="131">
        <v>84.58314083567835</v>
      </c>
      <c r="AB767" s="131">
        <v>35</v>
      </c>
      <c r="AC767" s="131">
        <v>50</v>
      </c>
      <c r="AD767" s="131">
        <v>60</v>
      </c>
      <c r="AE767" s="131">
        <v>0</v>
      </c>
      <c r="AF767" s="131">
        <v>0</v>
      </c>
      <c r="AG767" s="131">
        <v>0</v>
      </c>
      <c r="AH767" s="131">
        <v>0</v>
      </c>
      <c r="AI767" s="131">
        <v>0</v>
      </c>
      <c r="AJ767" s="131">
        <v>0</v>
      </c>
      <c r="AK767" s="131">
        <v>0</v>
      </c>
      <c r="AL767" s="131">
        <v>0</v>
      </c>
      <c r="AM767" s="238">
        <v>50</v>
      </c>
      <c r="AN767" s="238">
        <v>70</v>
      </c>
      <c r="AO767" s="238">
        <v>100</v>
      </c>
      <c r="AP767" s="238">
        <v>100</v>
      </c>
      <c r="AQ767" s="238">
        <v>90</v>
      </c>
      <c r="AR767" s="238">
        <v>90</v>
      </c>
      <c r="AS767" s="238">
        <v>85</v>
      </c>
      <c r="AT767" s="238">
        <v>40</v>
      </c>
      <c r="AU767" s="238">
        <v>60</v>
      </c>
      <c r="AV767" s="238">
        <v>90</v>
      </c>
      <c r="AW767" s="238">
        <v>90</v>
      </c>
      <c r="AX767" s="238">
        <v>85</v>
      </c>
      <c r="AY767" s="238">
        <v>80</v>
      </c>
      <c r="AZ767" s="238">
        <v>80</v>
      </c>
      <c r="BA767" s="238">
        <v>80</v>
      </c>
      <c r="BB767" s="238">
        <v>70</v>
      </c>
      <c r="BC767" s="238">
        <v>37</v>
      </c>
      <c r="BD767" s="238">
        <v>55</v>
      </c>
      <c r="BE767" s="238">
        <v>80</v>
      </c>
      <c r="BF767" s="238">
        <v>80</v>
      </c>
      <c r="BG767" s="238">
        <v>80</v>
      </c>
      <c r="BH767" s="238">
        <v>80</v>
      </c>
      <c r="BI767" s="238">
        <v>75</v>
      </c>
      <c r="BJ767" s="238">
        <v>75</v>
      </c>
      <c r="BK767" s="238">
        <v>80</v>
      </c>
      <c r="BL767" s="238">
        <v>90</v>
      </c>
      <c r="BM767" s="238">
        <v>70</v>
      </c>
      <c r="BN767" s="238">
        <v>60</v>
      </c>
      <c r="BO767" s="238">
        <v>35</v>
      </c>
      <c r="BP767" s="238">
        <v>50</v>
      </c>
      <c r="BQ767" s="238">
        <v>60</v>
      </c>
      <c r="BR767" s="238">
        <v>70</v>
      </c>
      <c r="BS767" s="238">
        <v>75</v>
      </c>
      <c r="BT767" s="238">
        <v>80</v>
      </c>
      <c r="BU767" s="238">
        <v>75</v>
      </c>
      <c r="BV767" s="238">
        <v>75</v>
      </c>
      <c r="BW767" s="238">
        <v>75</v>
      </c>
      <c r="BX767" s="238">
        <v>70</v>
      </c>
      <c r="BY767" s="275">
        <v>60</v>
      </c>
      <c r="BZ767" s="238">
        <v>32</v>
      </c>
      <c r="CA767" s="238">
        <v>40</v>
      </c>
      <c r="CB767" s="238">
        <v>50</v>
      </c>
      <c r="CC767" s="238">
        <v>60</v>
      </c>
      <c r="CD767" s="238">
        <v>65</v>
      </c>
      <c r="CE767" s="238">
        <v>75</v>
      </c>
      <c r="CF767" s="238">
        <v>70</v>
      </c>
      <c r="CG767" s="238">
        <v>60</v>
      </c>
      <c r="CH767" s="238">
        <v>55</v>
      </c>
      <c r="CI767" s="238">
        <v>50</v>
      </c>
      <c r="CJ767" s="238">
        <v>40</v>
      </c>
      <c r="CK767" s="238">
        <v>30</v>
      </c>
      <c r="CL767" s="238">
        <v>35</v>
      </c>
      <c r="CM767" s="238">
        <v>40</v>
      </c>
      <c r="CN767" s="238">
        <v>50</v>
      </c>
      <c r="CO767" s="238">
        <v>55</v>
      </c>
      <c r="CP767" s="238">
        <v>60</v>
      </c>
      <c r="CQ767" s="238">
        <v>55</v>
      </c>
      <c r="CR767" s="238">
        <v>50</v>
      </c>
      <c r="CS767" s="238">
        <v>45</v>
      </c>
      <c r="CT767" s="238">
        <v>40</v>
      </c>
      <c r="CU767" s="238">
        <v>25</v>
      </c>
      <c r="CV767" s="238">
        <v>30</v>
      </c>
      <c r="CW767" s="238">
        <v>35</v>
      </c>
      <c r="CX767" s="238">
        <v>40</v>
      </c>
      <c r="CY767" s="238">
        <v>45</v>
      </c>
      <c r="CZ767" s="238">
        <v>50</v>
      </c>
      <c r="DA767" s="238">
        <v>45</v>
      </c>
      <c r="DB767" s="238">
        <v>40</v>
      </c>
      <c r="DC767" s="238">
        <v>35</v>
      </c>
      <c r="DD767" s="238">
        <v>30</v>
      </c>
      <c r="DE767" s="238">
        <v>25</v>
      </c>
      <c r="DF767" s="238">
        <v>30</v>
      </c>
      <c r="DG767" s="238">
        <v>30</v>
      </c>
      <c r="DH767" s="238">
        <v>35</v>
      </c>
      <c r="DI767" s="238">
        <v>40</v>
      </c>
      <c r="DJ767" s="238">
        <v>40</v>
      </c>
      <c r="DK767" s="238">
        <v>35</v>
      </c>
      <c r="DL767" s="238">
        <v>30</v>
      </c>
      <c r="DM767" s="238">
        <v>25</v>
      </c>
      <c r="DN767" s="238">
        <v>20</v>
      </c>
      <c r="DO767" s="238">
        <v>20</v>
      </c>
      <c r="DP767" s="238">
        <v>20</v>
      </c>
      <c r="DQ767" s="238">
        <v>20</v>
      </c>
      <c r="DR767" s="238">
        <v>20</v>
      </c>
      <c r="DS767" s="238">
        <v>20</v>
      </c>
      <c r="DT767" s="238">
        <v>20</v>
      </c>
      <c r="DU767" s="238">
        <v>20</v>
      </c>
      <c r="DV767" s="238">
        <v>20</v>
      </c>
      <c r="DW767" s="238">
        <v>15</v>
      </c>
      <c r="DX767" s="238">
        <v>15</v>
      </c>
      <c r="DY767" s="238">
        <v>15</v>
      </c>
      <c r="DZ767" s="238">
        <v>15</v>
      </c>
      <c r="EA767" s="238">
        <v>15</v>
      </c>
      <c r="EB767" s="238">
        <v>15</v>
      </c>
      <c r="EC767" s="238">
        <v>15</v>
      </c>
      <c r="ED767" s="238">
        <v>15</v>
      </c>
    </row>
    <row r="768" spans="1:134" x14ac:dyDescent="0.25">
      <c r="A768" s="262">
        <v>-1850</v>
      </c>
      <c r="B768" s="237">
        <v>102.70750493396095</v>
      </c>
      <c r="C768" s="238">
        <v>102.15911630644885</v>
      </c>
      <c r="D768" s="130">
        <v>1956.6666666666667</v>
      </c>
      <c r="E768" s="238">
        <v>22.129360721311969</v>
      </c>
      <c r="F768" s="238">
        <v>5.6607187809850075</v>
      </c>
      <c r="G768" s="238">
        <v>0.83990785900019205</v>
      </c>
      <c r="H768" s="238">
        <v>0</v>
      </c>
      <c r="I768" s="238">
        <v>5.7409836065578812E-2</v>
      </c>
      <c r="J768" s="131">
        <v>0</v>
      </c>
      <c r="K768" s="131">
        <v>17.673770491806863</v>
      </c>
      <c r="L768" s="131">
        <v>4.2459016393454476</v>
      </c>
      <c r="M768" s="131">
        <v>0</v>
      </c>
      <c r="N768" s="131">
        <v>5.5409836065574591E-2</v>
      </c>
      <c r="O768" s="132">
        <v>105.04470639276951</v>
      </c>
      <c r="P768" s="132">
        <v>105.60830999393329</v>
      </c>
      <c r="Q768" s="132">
        <v>102.03723198774696</v>
      </c>
      <c r="R768" s="132">
        <v>101.00810114023253</v>
      </c>
      <c r="S768" s="131">
        <v>114</v>
      </c>
      <c r="T768" s="131">
        <v>70</v>
      </c>
      <c r="U768" s="7">
        <v>40</v>
      </c>
      <c r="V768" s="131">
        <v>50</v>
      </c>
      <c r="W768" s="131">
        <v>0</v>
      </c>
      <c r="X768" s="131">
        <v>8.6399513193206303</v>
      </c>
      <c r="Y768" s="237">
        <v>0.72623210983601894</v>
      </c>
      <c r="Z768" s="237">
        <v>100</v>
      </c>
      <c r="AA768" s="131">
        <v>116.67002903402455</v>
      </c>
      <c r="AB768" s="131">
        <v>130</v>
      </c>
      <c r="AC768" s="131">
        <v>70</v>
      </c>
      <c r="AD768" s="131">
        <v>225</v>
      </c>
      <c r="AE768" s="131">
        <v>0</v>
      </c>
      <c r="AF768" s="131">
        <v>0</v>
      </c>
      <c r="AG768" s="131">
        <v>0</v>
      </c>
      <c r="AH768" s="131">
        <v>0</v>
      </c>
      <c r="AI768" s="131">
        <v>0</v>
      </c>
      <c r="AJ768" s="131">
        <v>0</v>
      </c>
      <c r="AK768" s="131">
        <v>0</v>
      </c>
      <c r="AL768" s="131">
        <v>0</v>
      </c>
      <c r="AM768" s="238">
        <v>60</v>
      </c>
      <c r="AN768" s="238">
        <v>80</v>
      </c>
      <c r="AO768" s="238">
        <v>120</v>
      </c>
      <c r="AP768" s="238">
        <v>120</v>
      </c>
      <c r="AQ768" s="238">
        <v>120</v>
      </c>
      <c r="AR768" s="238">
        <v>110</v>
      </c>
      <c r="AS768" s="238">
        <v>110</v>
      </c>
      <c r="AT768" s="238">
        <v>55</v>
      </c>
      <c r="AU768" s="238">
        <v>70</v>
      </c>
      <c r="AV768" s="238">
        <v>100</v>
      </c>
      <c r="AW768" s="238">
        <v>110</v>
      </c>
      <c r="AX768" s="238">
        <v>110</v>
      </c>
      <c r="AY768" s="238">
        <v>100</v>
      </c>
      <c r="AZ768" s="238">
        <v>100</v>
      </c>
      <c r="BA768" s="238">
        <v>110</v>
      </c>
      <c r="BB768" s="238">
        <v>90</v>
      </c>
      <c r="BC768" s="238">
        <v>50</v>
      </c>
      <c r="BD768" s="238">
        <v>60</v>
      </c>
      <c r="BE768" s="238">
        <v>90</v>
      </c>
      <c r="BF768" s="238">
        <v>100</v>
      </c>
      <c r="BG768" s="238">
        <v>95</v>
      </c>
      <c r="BH768" s="238">
        <v>90</v>
      </c>
      <c r="BI768" s="238">
        <v>95</v>
      </c>
      <c r="BJ768" s="238">
        <v>95</v>
      </c>
      <c r="BK768" s="238">
        <v>110</v>
      </c>
      <c r="BL768" s="238">
        <v>110</v>
      </c>
      <c r="BM768" s="238">
        <v>90</v>
      </c>
      <c r="BN768" s="238">
        <v>80</v>
      </c>
      <c r="BO768" s="238">
        <v>45</v>
      </c>
      <c r="BP768" s="238">
        <v>50</v>
      </c>
      <c r="BQ768" s="238">
        <v>80</v>
      </c>
      <c r="BR768" s="238">
        <v>90</v>
      </c>
      <c r="BS768" s="238">
        <v>80</v>
      </c>
      <c r="BT768" s="238">
        <v>75</v>
      </c>
      <c r="BU768" s="238">
        <v>80</v>
      </c>
      <c r="BV768" s="238">
        <v>85</v>
      </c>
      <c r="BW768" s="238">
        <v>90</v>
      </c>
      <c r="BX768" s="238">
        <v>90</v>
      </c>
      <c r="BY768" s="275">
        <v>80</v>
      </c>
      <c r="BZ768" s="238">
        <v>42</v>
      </c>
      <c r="CA768" s="238">
        <v>45</v>
      </c>
      <c r="CB768" s="238">
        <v>70</v>
      </c>
      <c r="CC768" s="238">
        <v>80</v>
      </c>
      <c r="CD768" s="238">
        <v>70</v>
      </c>
      <c r="CE768" s="238">
        <v>65</v>
      </c>
      <c r="CF768" s="238">
        <v>70</v>
      </c>
      <c r="CG768" s="238">
        <v>70</v>
      </c>
      <c r="CH768" s="238">
        <v>70</v>
      </c>
      <c r="CI768" s="238">
        <v>70</v>
      </c>
      <c r="CJ768" s="238">
        <v>60</v>
      </c>
      <c r="CK768" s="238">
        <v>40</v>
      </c>
      <c r="CL768" s="238">
        <v>40</v>
      </c>
      <c r="CM768" s="238">
        <v>60</v>
      </c>
      <c r="CN768" s="238">
        <v>70</v>
      </c>
      <c r="CO768" s="238">
        <v>60</v>
      </c>
      <c r="CP768" s="238">
        <v>50</v>
      </c>
      <c r="CQ768" s="238">
        <v>50</v>
      </c>
      <c r="CR768" s="238">
        <v>50</v>
      </c>
      <c r="CS768" s="238">
        <v>50</v>
      </c>
      <c r="CT768" s="238">
        <v>50</v>
      </c>
      <c r="CU768" s="238">
        <v>35</v>
      </c>
      <c r="CV768" s="238">
        <v>35</v>
      </c>
      <c r="CW768" s="238">
        <v>50</v>
      </c>
      <c r="CX768" s="238">
        <v>50</v>
      </c>
      <c r="CY768" s="238">
        <v>45</v>
      </c>
      <c r="CZ768" s="238">
        <v>40</v>
      </c>
      <c r="DA768" s="238">
        <v>40</v>
      </c>
      <c r="DB768" s="238">
        <v>40</v>
      </c>
      <c r="DC768" s="238">
        <v>42</v>
      </c>
      <c r="DD768" s="238">
        <v>45</v>
      </c>
      <c r="DE768" s="238">
        <v>30</v>
      </c>
      <c r="DF768" s="238">
        <v>40</v>
      </c>
      <c r="DG768" s="238">
        <v>40</v>
      </c>
      <c r="DH768" s="238">
        <v>35</v>
      </c>
      <c r="DI768" s="238">
        <v>30</v>
      </c>
      <c r="DJ768" s="238">
        <v>32</v>
      </c>
      <c r="DK768" s="238">
        <v>35</v>
      </c>
      <c r="DL768" s="238">
        <v>37</v>
      </c>
      <c r="DM768" s="238">
        <v>40</v>
      </c>
      <c r="DN768" s="238">
        <v>25</v>
      </c>
      <c r="DO768" s="238">
        <v>25</v>
      </c>
      <c r="DP768" s="238">
        <v>25</v>
      </c>
      <c r="DQ768" s="238">
        <v>25</v>
      </c>
      <c r="DR768" s="238">
        <v>25</v>
      </c>
      <c r="DS768" s="238">
        <v>27</v>
      </c>
      <c r="DT768" s="238">
        <v>29</v>
      </c>
      <c r="DU768" s="238">
        <v>30</v>
      </c>
      <c r="DV768" s="238">
        <v>25</v>
      </c>
      <c r="DW768" s="238">
        <v>25</v>
      </c>
      <c r="DX768" s="238">
        <v>25</v>
      </c>
      <c r="DY768" s="238">
        <v>25</v>
      </c>
      <c r="DZ768" s="238">
        <v>25</v>
      </c>
      <c r="EA768" s="238">
        <v>20</v>
      </c>
      <c r="EB768" s="238">
        <v>20</v>
      </c>
      <c r="EC768" s="238">
        <v>20</v>
      </c>
      <c r="ED768" s="238">
        <v>20</v>
      </c>
    </row>
    <row r="769" spans="1:134" x14ac:dyDescent="0.25">
      <c r="A769" s="262">
        <v>-1855</v>
      </c>
      <c r="B769" s="237">
        <v>102.80799084395413</v>
      </c>
      <c r="C769" s="238">
        <v>102.25911197614757</v>
      </c>
      <c r="D769" s="130">
        <v>1956.5833333333333</v>
      </c>
      <c r="E769" s="238">
        <v>21.86162540983787</v>
      </c>
      <c r="F769" s="238">
        <v>5.546894245380372</v>
      </c>
      <c r="G769" s="238">
        <v>0.82904860756715948</v>
      </c>
      <c r="H769" s="238">
        <v>0</v>
      </c>
      <c r="I769" s="238">
        <v>5.7240437158482926E-2</v>
      </c>
      <c r="J769" s="131">
        <v>0</v>
      </c>
      <c r="K769" s="131">
        <v>17.436612021867404</v>
      </c>
      <c r="L769" s="131">
        <v>4.1442622950844452</v>
      </c>
      <c r="M769" s="131">
        <v>0</v>
      </c>
      <c r="N769" s="131">
        <v>5.5240437158472044E-2</v>
      </c>
      <c r="O769" s="132">
        <v>104.54216779046692</v>
      </c>
      <c r="P769" s="132">
        <v>105.35595582298993</v>
      </c>
      <c r="Q769" s="132">
        <v>101.8943465175721</v>
      </c>
      <c r="R769" s="132">
        <v>101.89798481062462</v>
      </c>
      <c r="S769" s="131">
        <v>451</v>
      </c>
      <c r="T769" s="131">
        <v>70</v>
      </c>
      <c r="U769" s="7">
        <v>175</v>
      </c>
      <c r="V769" s="131">
        <v>200</v>
      </c>
      <c r="W769" s="131">
        <v>0</v>
      </c>
      <c r="X769" s="131">
        <v>8.6399513193206303</v>
      </c>
      <c r="Y769" s="237">
        <v>0.67541319847191517</v>
      </c>
      <c r="Z769" s="237">
        <v>100</v>
      </c>
      <c r="AA769" s="131">
        <v>446.6697312048359</v>
      </c>
      <c r="AB769" s="131">
        <v>70</v>
      </c>
      <c r="AC769" s="131">
        <v>250</v>
      </c>
      <c r="AD769" s="131">
        <v>120</v>
      </c>
      <c r="AE769" s="131">
        <v>0</v>
      </c>
      <c r="AF769" s="131">
        <v>0</v>
      </c>
      <c r="AG769" s="131">
        <v>0</v>
      </c>
      <c r="AH769" s="131">
        <v>0</v>
      </c>
      <c r="AI769" s="131">
        <v>0</v>
      </c>
      <c r="AJ769" s="131">
        <v>0</v>
      </c>
      <c r="AK769" s="131">
        <v>0</v>
      </c>
      <c r="AL769" s="131">
        <v>0</v>
      </c>
      <c r="AM769" s="238">
        <v>250</v>
      </c>
      <c r="AN769" s="238">
        <v>325</v>
      </c>
      <c r="AO769" s="238">
        <v>450</v>
      </c>
      <c r="AP769" s="238">
        <v>450</v>
      </c>
      <c r="AQ769" s="238">
        <v>450</v>
      </c>
      <c r="AR769" s="238">
        <v>400</v>
      </c>
      <c r="AS769" s="238">
        <v>400</v>
      </c>
      <c r="AT769" s="238">
        <v>220</v>
      </c>
      <c r="AU769" s="238">
        <v>275</v>
      </c>
      <c r="AV769" s="238">
        <v>400</v>
      </c>
      <c r="AW769" s="238">
        <v>400</v>
      </c>
      <c r="AX769" s="238">
        <v>400</v>
      </c>
      <c r="AY769" s="238">
        <v>350</v>
      </c>
      <c r="AZ769" s="238">
        <v>375</v>
      </c>
      <c r="BA769" s="238">
        <v>375</v>
      </c>
      <c r="BB769" s="238">
        <v>350</v>
      </c>
      <c r="BC769" s="238">
        <v>200</v>
      </c>
      <c r="BD769" s="238">
        <v>225</v>
      </c>
      <c r="BE769" s="238">
        <v>350</v>
      </c>
      <c r="BF769" s="238">
        <v>350</v>
      </c>
      <c r="BG769" s="238">
        <v>350</v>
      </c>
      <c r="BH769" s="238">
        <v>325</v>
      </c>
      <c r="BI769" s="238">
        <v>350</v>
      </c>
      <c r="BJ769" s="238">
        <v>350</v>
      </c>
      <c r="BK769" s="238">
        <v>400</v>
      </c>
      <c r="BL769" s="238">
        <v>450</v>
      </c>
      <c r="BM769" s="238">
        <v>350</v>
      </c>
      <c r="BN769" s="238">
        <v>300</v>
      </c>
      <c r="BO769" s="238">
        <v>190</v>
      </c>
      <c r="BP769" s="238">
        <v>200</v>
      </c>
      <c r="BQ769" s="238">
        <v>275</v>
      </c>
      <c r="BR769" s="238">
        <v>300</v>
      </c>
      <c r="BS769" s="238">
        <v>300</v>
      </c>
      <c r="BT769" s="238">
        <v>300</v>
      </c>
      <c r="BU769" s="238">
        <v>300</v>
      </c>
      <c r="BV769" s="238">
        <v>325</v>
      </c>
      <c r="BW769" s="238">
        <v>325</v>
      </c>
      <c r="BX769" s="238">
        <v>350</v>
      </c>
      <c r="BY769" s="275">
        <v>300</v>
      </c>
      <c r="BZ769" s="238">
        <v>180</v>
      </c>
      <c r="CA769" s="238">
        <v>175</v>
      </c>
      <c r="CB769" s="238">
        <v>250</v>
      </c>
      <c r="CC769" s="238">
        <v>275</v>
      </c>
      <c r="CD769" s="238">
        <v>250</v>
      </c>
      <c r="CE769" s="238">
        <v>250</v>
      </c>
      <c r="CF769" s="238">
        <v>250</v>
      </c>
      <c r="CG769" s="238">
        <v>250</v>
      </c>
      <c r="CH769" s="238">
        <v>250</v>
      </c>
      <c r="CI769" s="238">
        <v>250</v>
      </c>
      <c r="CJ769" s="238">
        <v>225</v>
      </c>
      <c r="CK769" s="238">
        <v>175</v>
      </c>
      <c r="CL769" s="238">
        <v>150</v>
      </c>
      <c r="CM769" s="238">
        <v>200</v>
      </c>
      <c r="CN769" s="238">
        <v>225</v>
      </c>
      <c r="CO769" s="238">
        <v>210</v>
      </c>
      <c r="CP769" s="238">
        <v>200</v>
      </c>
      <c r="CQ769" s="238">
        <v>200</v>
      </c>
      <c r="CR769" s="238">
        <v>200</v>
      </c>
      <c r="CS769" s="238">
        <v>200</v>
      </c>
      <c r="CT769" s="238">
        <v>200</v>
      </c>
      <c r="CU769" s="238">
        <v>125</v>
      </c>
      <c r="CV769" s="238">
        <v>130</v>
      </c>
      <c r="CW769" s="238">
        <v>150</v>
      </c>
      <c r="CX769" s="238">
        <v>200</v>
      </c>
      <c r="CY769" s="238">
        <v>175</v>
      </c>
      <c r="CZ769" s="238">
        <v>150</v>
      </c>
      <c r="DA769" s="238">
        <v>160</v>
      </c>
      <c r="DB769" s="238">
        <v>170</v>
      </c>
      <c r="DC769" s="238">
        <v>170</v>
      </c>
      <c r="DD769" s="238">
        <v>175</v>
      </c>
      <c r="DE769" s="238">
        <v>125</v>
      </c>
      <c r="DF769" s="238">
        <v>125</v>
      </c>
      <c r="DG769" s="238">
        <v>150</v>
      </c>
      <c r="DH769" s="238">
        <v>125</v>
      </c>
      <c r="DI769" s="238">
        <v>100</v>
      </c>
      <c r="DJ769" s="238">
        <v>110</v>
      </c>
      <c r="DK769" s="238">
        <v>125</v>
      </c>
      <c r="DL769" s="238">
        <v>140</v>
      </c>
      <c r="DM769" s="238">
        <v>150</v>
      </c>
      <c r="DN769" s="238">
        <v>100</v>
      </c>
      <c r="DO769" s="238">
        <v>100</v>
      </c>
      <c r="DP769" s="238">
        <v>100</v>
      </c>
      <c r="DQ769" s="238">
        <v>90</v>
      </c>
      <c r="DR769" s="238">
        <v>90</v>
      </c>
      <c r="DS769" s="238">
        <v>100</v>
      </c>
      <c r="DT769" s="238">
        <v>110</v>
      </c>
      <c r="DU769" s="238">
        <v>125</v>
      </c>
      <c r="DV769" s="238">
        <v>90</v>
      </c>
      <c r="DW769" s="238">
        <v>80</v>
      </c>
      <c r="DX769" s="238">
        <v>85</v>
      </c>
      <c r="DY769" s="238">
        <v>85</v>
      </c>
      <c r="DZ769" s="238">
        <v>90</v>
      </c>
      <c r="EA769" s="238">
        <v>70</v>
      </c>
      <c r="EB769" s="238">
        <v>80</v>
      </c>
      <c r="EC769" s="238">
        <v>70</v>
      </c>
      <c r="ED769" s="238">
        <v>70</v>
      </c>
    </row>
    <row r="770" spans="1:134" x14ac:dyDescent="0.25">
      <c r="A770" s="262">
        <v>-1860</v>
      </c>
      <c r="B770" s="237">
        <v>102.84466582702552</v>
      </c>
      <c r="C770" s="238">
        <v>102.2956134228431</v>
      </c>
      <c r="D770" s="130">
        <v>1956.5</v>
      </c>
      <c r="E770" s="238">
        <v>21.593890098363772</v>
      </c>
      <c r="F770" s="238">
        <v>5.4330697097757366</v>
      </c>
      <c r="G770" s="238">
        <v>0.81818935613412691</v>
      </c>
      <c r="H770" s="238">
        <v>0</v>
      </c>
      <c r="I770" s="238">
        <v>5.7071038251387485E-2</v>
      </c>
      <c r="J770" s="131">
        <v>0</v>
      </c>
      <c r="K770" s="131">
        <v>17.199453551927945</v>
      </c>
      <c r="L770" s="131">
        <v>4.0426229508238976</v>
      </c>
      <c r="M770" s="131">
        <v>0</v>
      </c>
      <c r="N770" s="131">
        <v>5.5071038251369941E-2</v>
      </c>
      <c r="O770" s="132">
        <v>103.78835988698197</v>
      </c>
      <c r="P770" s="132">
        <v>104.97742456653822</v>
      </c>
      <c r="Q770" s="132">
        <v>101.68001831230657</v>
      </c>
      <c r="R770" s="132">
        <v>102.89910397249696</v>
      </c>
      <c r="S770" s="131">
        <v>226</v>
      </c>
      <c r="T770" s="131">
        <v>70</v>
      </c>
      <c r="U770" s="7">
        <v>70</v>
      </c>
      <c r="V770" s="131">
        <v>110</v>
      </c>
      <c r="W770" s="131">
        <v>0</v>
      </c>
      <c r="X770" s="131">
        <v>8.6399513193206303</v>
      </c>
      <c r="Y770" s="237">
        <v>0.62459428710803877</v>
      </c>
      <c r="Z770" s="237">
        <v>100</v>
      </c>
      <c r="AA770" s="131">
        <v>227.54766563286199</v>
      </c>
      <c r="AB770" s="131">
        <v>50</v>
      </c>
      <c r="AC770" s="131">
        <v>130</v>
      </c>
      <c r="AD770" s="131">
        <v>140</v>
      </c>
      <c r="AE770" s="131">
        <v>0</v>
      </c>
      <c r="AF770" s="131">
        <v>0</v>
      </c>
      <c r="AG770" s="131">
        <v>0</v>
      </c>
      <c r="AH770" s="131">
        <v>0</v>
      </c>
      <c r="AI770" s="131">
        <v>0</v>
      </c>
      <c r="AJ770" s="131">
        <v>0</v>
      </c>
      <c r="AK770" s="131">
        <v>0</v>
      </c>
      <c r="AL770" s="131">
        <v>0</v>
      </c>
      <c r="AM770" s="238">
        <v>120</v>
      </c>
      <c r="AN770" s="238">
        <v>175</v>
      </c>
      <c r="AO770" s="238">
        <v>250</v>
      </c>
      <c r="AP770" s="238">
        <v>250</v>
      </c>
      <c r="AQ770" s="238">
        <v>225</v>
      </c>
      <c r="AR770" s="238">
        <v>200</v>
      </c>
      <c r="AS770" s="238">
        <v>200</v>
      </c>
      <c r="AT770" s="238">
        <v>110</v>
      </c>
      <c r="AU770" s="238">
        <v>150</v>
      </c>
      <c r="AV770" s="238">
        <v>225</v>
      </c>
      <c r="AW770" s="238">
        <v>225</v>
      </c>
      <c r="AX770" s="238">
        <v>200</v>
      </c>
      <c r="AY770" s="238">
        <v>190</v>
      </c>
      <c r="AZ770" s="238">
        <v>190</v>
      </c>
      <c r="BA770" s="238">
        <v>190</v>
      </c>
      <c r="BB770" s="238">
        <v>200</v>
      </c>
      <c r="BC770" s="238">
        <v>100</v>
      </c>
      <c r="BD770" s="238">
        <v>125</v>
      </c>
      <c r="BE770" s="238">
        <v>200</v>
      </c>
      <c r="BF770" s="238">
        <v>200</v>
      </c>
      <c r="BG770" s="238">
        <v>180</v>
      </c>
      <c r="BH770" s="238">
        <v>170</v>
      </c>
      <c r="BI770" s="238">
        <v>170</v>
      </c>
      <c r="BJ770" s="238">
        <v>180</v>
      </c>
      <c r="BK770" s="238">
        <v>200</v>
      </c>
      <c r="BL770" s="238">
        <v>225</v>
      </c>
      <c r="BM770" s="238">
        <v>200</v>
      </c>
      <c r="BN770" s="238">
        <v>175</v>
      </c>
      <c r="BO770" s="238">
        <v>90</v>
      </c>
      <c r="BP770" s="238">
        <v>100</v>
      </c>
      <c r="BQ770" s="238">
        <v>150</v>
      </c>
      <c r="BR770" s="238">
        <v>175</v>
      </c>
      <c r="BS770" s="238">
        <v>160</v>
      </c>
      <c r="BT770" s="238">
        <v>150</v>
      </c>
      <c r="BU770" s="238">
        <v>160</v>
      </c>
      <c r="BV770" s="238">
        <v>170</v>
      </c>
      <c r="BW770" s="238">
        <v>180</v>
      </c>
      <c r="BX770" s="238">
        <v>200</v>
      </c>
      <c r="BY770" s="275">
        <v>175</v>
      </c>
      <c r="BZ770" s="238">
        <v>80</v>
      </c>
      <c r="CA770" s="238">
        <v>90</v>
      </c>
      <c r="CB770" s="238">
        <v>125</v>
      </c>
      <c r="CC770" s="238">
        <v>150</v>
      </c>
      <c r="CD770" s="238">
        <v>140</v>
      </c>
      <c r="CE770" s="238">
        <v>125</v>
      </c>
      <c r="CF770" s="238">
        <v>125</v>
      </c>
      <c r="CG770" s="238">
        <v>125</v>
      </c>
      <c r="CH770" s="238">
        <v>125</v>
      </c>
      <c r="CI770" s="238">
        <v>130</v>
      </c>
      <c r="CJ770" s="238">
        <v>120</v>
      </c>
      <c r="CK770" s="238">
        <v>70</v>
      </c>
      <c r="CL770" s="238">
        <v>80</v>
      </c>
      <c r="CM770" s="238">
        <v>110</v>
      </c>
      <c r="CN770" s="238">
        <v>130</v>
      </c>
      <c r="CO770" s="238">
        <v>120</v>
      </c>
      <c r="CP770" s="238">
        <v>110</v>
      </c>
      <c r="CQ770" s="238">
        <v>100</v>
      </c>
      <c r="CR770" s="238">
        <v>100</v>
      </c>
      <c r="CS770" s="238">
        <v>100</v>
      </c>
      <c r="CT770" s="238">
        <v>100</v>
      </c>
      <c r="CU770" s="238">
        <v>60</v>
      </c>
      <c r="CV770" s="238">
        <v>70</v>
      </c>
      <c r="CW770" s="238">
        <v>100</v>
      </c>
      <c r="CX770" s="238">
        <v>110</v>
      </c>
      <c r="CY770" s="238">
        <v>100</v>
      </c>
      <c r="CZ770" s="238">
        <v>90</v>
      </c>
      <c r="DA770" s="238">
        <v>90</v>
      </c>
      <c r="DB770" s="238">
        <v>90</v>
      </c>
      <c r="DC770" s="238">
        <v>90</v>
      </c>
      <c r="DD770" s="238">
        <v>90</v>
      </c>
      <c r="DE770" s="238">
        <v>60</v>
      </c>
      <c r="DF770" s="238">
        <v>80</v>
      </c>
      <c r="DG770" s="238">
        <v>80</v>
      </c>
      <c r="DH770" s="238">
        <v>75</v>
      </c>
      <c r="DI770" s="238">
        <v>70</v>
      </c>
      <c r="DJ770" s="238">
        <v>70</v>
      </c>
      <c r="DK770" s="238">
        <v>70</v>
      </c>
      <c r="DL770" s="238">
        <v>75</v>
      </c>
      <c r="DM770" s="238">
        <v>75</v>
      </c>
      <c r="DN770" s="238">
        <v>50</v>
      </c>
      <c r="DO770" s="238">
        <v>60</v>
      </c>
      <c r="DP770" s="238">
        <v>60</v>
      </c>
      <c r="DQ770" s="238">
        <v>55</v>
      </c>
      <c r="DR770" s="238">
        <v>50</v>
      </c>
      <c r="DS770" s="238">
        <v>50</v>
      </c>
      <c r="DT770" s="238">
        <v>50</v>
      </c>
      <c r="DU770" s="238">
        <v>50</v>
      </c>
      <c r="DV770" s="238">
        <v>50</v>
      </c>
      <c r="DW770" s="238">
        <v>45</v>
      </c>
      <c r="DX770" s="238">
        <v>45</v>
      </c>
      <c r="DY770" s="238">
        <v>45</v>
      </c>
      <c r="DZ770" s="238">
        <v>45</v>
      </c>
      <c r="EA770" s="238">
        <v>45</v>
      </c>
      <c r="EB770" s="238">
        <v>40</v>
      </c>
      <c r="EC770" s="238">
        <v>40</v>
      </c>
      <c r="ED770" s="238">
        <v>40</v>
      </c>
    </row>
    <row r="771" spans="1:134" x14ac:dyDescent="0.25">
      <c r="A771" s="262">
        <v>-1865</v>
      </c>
      <c r="B771" s="237">
        <v>102.84279703374149</v>
      </c>
      <c r="C771" s="238">
        <v>102.2937297282368</v>
      </c>
      <c r="D771" s="130">
        <v>1956.4166666666667</v>
      </c>
      <c r="E771" s="238">
        <v>21.334791409831269</v>
      </c>
      <c r="F771" s="238">
        <v>5.3229169333799291</v>
      </c>
      <c r="G771" s="238">
        <v>0.80768040313316192</v>
      </c>
      <c r="H771" s="238">
        <v>0</v>
      </c>
      <c r="I771" s="238">
        <v>5.6907103825123873E-2</v>
      </c>
      <c r="J771" s="131">
        <v>0</v>
      </c>
      <c r="K771" s="131">
        <v>16.988524590168709</v>
      </c>
      <c r="L771" s="131">
        <v>3.9535519125684004</v>
      </c>
      <c r="M771" s="131">
        <v>0</v>
      </c>
      <c r="N771" s="131">
        <v>5.4999999999998238E-2</v>
      </c>
      <c r="O771" s="132">
        <v>103.70454388015969</v>
      </c>
      <c r="P771" s="132">
        <v>104.79318259503907</v>
      </c>
      <c r="Q771" s="132">
        <v>101.59519021770257</v>
      </c>
      <c r="R771" s="132">
        <v>103.78898764288593</v>
      </c>
      <c r="S771" s="131">
        <v>227</v>
      </c>
      <c r="T771" s="131">
        <v>70</v>
      </c>
      <c r="U771" s="7">
        <v>35</v>
      </c>
      <c r="V771" s="131">
        <v>200</v>
      </c>
      <c r="W771" s="131">
        <v>0</v>
      </c>
      <c r="X771" s="131">
        <v>8.3202069122278353</v>
      </c>
      <c r="Y771" s="237">
        <v>0.57541469546572444</v>
      </c>
      <c r="Z771" s="237">
        <v>100</v>
      </c>
      <c r="AA771" s="131">
        <v>228.530449352262</v>
      </c>
      <c r="AB771" s="131">
        <v>75</v>
      </c>
      <c r="AC771" s="131">
        <v>150</v>
      </c>
      <c r="AD771" s="131">
        <v>130</v>
      </c>
      <c r="AE771" s="131">
        <v>0</v>
      </c>
      <c r="AF771" s="131">
        <v>0</v>
      </c>
      <c r="AG771" s="131">
        <v>0</v>
      </c>
      <c r="AH771" s="131">
        <v>0</v>
      </c>
      <c r="AI771" s="131">
        <v>0</v>
      </c>
      <c r="AJ771" s="131">
        <v>0</v>
      </c>
      <c r="AK771" s="131">
        <v>0</v>
      </c>
      <c r="AL771" s="131">
        <v>0</v>
      </c>
      <c r="AM771" s="238">
        <v>45</v>
      </c>
      <c r="AN771" s="238">
        <v>175</v>
      </c>
      <c r="AO771" s="238">
        <v>350</v>
      </c>
      <c r="AP771" s="238">
        <v>350</v>
      </c>
      <c r="AQ771" s="238">
        <v>300</v>
      </c>
      <c r="AR771" s="238">
        <v>275</v>
      </c>
      <c r="AS771" s="238">
        <v>250</v>
      </c>
      <c r="AT771" s="238">
        <v>40</v>
      </c>
      <c r="AU771" s="238">
        <v>150</v>
      </c>
      <c r="AV771" s="238">
        <v>340</v>
      </c>
      <c r="AW771" s="238">
        <v>340</v>
      </c>
      <c r="AX771" s="238">
        <v>275</v>
      </c>
      <c r="AY771" s="238">
        <v>250</v>
      </c>
      <c r="AZ771" s="238">
        <v>225</v>
      </c>
      <c r="BA771" s="238">
        <v>225</v>
      </c>
      <c r="BB771" s="238">
        <v>200</v>
      </c>
      <c r="BC771" s="238">
        <v>39</v>
      </c>
      <c r="BD771" s="238">
        <v>125</v>
      </c>
      <c r="BE771" s="238">
        <v>320</v>
      </c>
      <c r="BF771" s="238">
        <v>330</v>
      </c>
      <c r="BG771" s="238">
        <v>250</v>
      </c>
      <c r="BH771" s="238">
        <v>200</v>
      </c>
      <c r="BI771" s="238">
        <v>200</v>
      </c>
      <c r="BJ771" s="238">
        <v>200</v>
      </c>
      <c r="BK771" s="238">
        <v>225</v>
      </c>
      <c r="BL771" s="238">
        <v>225</v>
      </c>
      <c r="BM771" s="238">
        <v>200</v>
      </c>
      <c r="BN771" s="238">
        <v>175</v>
      </c>
      <c r="BO771" s="238">
        <v>37</v>
      </c>
      <c r="BP771" s="238">
        <v>100</v>
      </c>
      <c r="BQ771" s="238">
        <v>300</v>
      </c>
      <c r="BR771" s="238">
        <v>310</v>
      </c>
      <c r="BS771" s="238">
        <v>225</v>
      </c>
      <c r="BT771" s="238">
        <v>150</v>
      </c>
      <c r="BU771" s="238">
        <v>150</v>
      </c>
      <c r="BV771" s="238">
        <v>160</v>
      </c>
      <c r="BW771" s="238">
        <v>170</v>
      </c>
      <c r="BX771" s="238">
        <v>175</v>
      </c>
      <c r="BY771" s="275">
        <v>175</v>
      </c>
      <c r="BZ771" s="238">
        <v>36</v>
      </c>
      <c r="CA771" s="238">
        <v>90</v>
      </c>
      <c r="CB771" s="238">
        <v>250</v>
      </c>
      <c r="CC771" s="238">
        <v>300</v>
      </c>
      <c r="CD771" s="238">
        <v>200</v>
      </c>
      <c r="CE771" s="238">
        <v>125</v>
      </c>
      <c r="CF771" s="238">
        <v>130</v>
      </c>
      <c r="CG771" s="238">
        <v>140</v>
      </c>
      <c r="CH771" s="238">
        <v>145</v>
      </c>
      <c r="CI771" s="238">
        <v>150</v>
      </c>
      <c r="CJ771" s="238">
        <v>140</v>
      </c>
      <c r="CK771" s="238">
        <v>35</v>
      </c>
      <c r="CL771" s="238">
        <v>70</v>
      </c>
      <c r="CM771" s="238">
        <v>200</v>
      </c>
      <c r="CN771" s="238">
        <v>250</v>
      </c>
      <c r="CO771" s="238">
        <v>175</v>
      </c>
      <c r="CP771" s="238">
        <v>100</v>
      </c>
      <c r="CQ771" s="238">
        <v>100</v>
      </c>
      <c r="CR771" s="238">
        <v>100</v>
      </c>
      <c r="CS771" s="238">
        <v>100</v>
      </c>
      <c r="CT771" s="238">
        <v>100</v>
      </c>
      <c r="CU771" s="238">
        <v>30</v>
      </c>
      <c r="CV771" s="238">
        <v>50</v>
      </c>
      <c r="CW771" s="238">
        <v>175</v>
      </c>
      <c r="CX771" s="238">
        <v>200</v>
      </c>
      <c r="CY771" s="238">
        <v>150</v>
      </c>
      <c r="CZ771" s="238">
        <v>90</v>
      </c>
      <c r="DA771" s="238">
        <v>90</v>
      </c>
      <c r="DB771" s="238">
        <v>90</v>
      </c>
      <c r="DC771" s="238">
        <v>90</v>
      </c>
      <c r="DD771" s="238">
        <v>90</v>
      </c>
      <c r="DE771" s="238">
        <v>35</v>
      </c>
      <c r="DF771" s="238">
        <v>125</v>
      </c>
      <c r="DG771" s="238">
        <v>150</v>
      </c>
      <c r="DH771" s="238">
        <v>100</v>
      </c>
      <c r="DI771" s="238">
        <v>70</v>
      </c>
      <c r="DJ771" s="238">
        <v>70</v>
      </c>
      <c r="DK771" s="238">
        <v>70</v>
      </c>
      <c r="DL771" s="238">
        <v>75</v>
      </c>
      <c r="DM771" s="238">
        <v>75</v>
      </c>
      <c r="DN771" s="238">
        <v>25</v>
      </c>
      <c r="DO771" s="238">
        <v>70</v>
      </c>
      <c r="DP771" s="238">
        <v>75</v>
      </c>
      <c r="DQ771" s="238">
        <v>70</v>
      </c>
      <c r="DR771" s="238">
        <v>50</v>
      </c>
      <c r="DS771" s="238">
        <v>50</v>
      </c>
      <c r="DT771" s="238">
        <v>50</v>
      </c>
      <c r="DU771" s="238">
        <v>60</v>
      </c>
      <c r="DV771" s="238">
        <v>60</v>
      </c>
      <c r="DW771" s="238">
        <v>45</v>
      </c>
      <c r="DX771" s="238">
        <v>45</v>
      </c>
      <c r="DY771" s="238">
        <v>45</v>
      </c>
      <c r="DZ771" s="238">
        <v>45</v>
      </c>
      <c r="EA771" s="238">
        <v>40</v>
      </c>
      <c r="EB771" s="238">
        <v>40</v>
      </c>
      <c r="EC771" s="238">
        <v>40</v>
      </c>
      <c r="ED771" s="238">
        <v>40</v>
      </c>
    </row>
    <row r="772" spans="1:134" x14ac:dyDescent="0.25">
      <c r="A772" s="262">
        <v>-1870</v>
      </c>
      <c r="B772" s="237">
        <v>102.80263196714374</v>
      </c>
      <c r="C772" s="238">
        <v>102.25370868337313</v>
      </c>
      <c r="D772" s="130">
        <v>1956.3333333333333</v>
      </c>
      <c r="E772" s="238">
        <v>21.06705609835717</v>
      </c>
      <c r="F772" s="238">
        <v>5.2090923977721104</v>
      </c>
      <c r="G772" s="238">
        <v>0.79682115169987355</v>
      </c>
      <c r="H772" s="238">
        <v>0</v>
      </c>
      <c r="I772" s="238">
        <v>5.6737704918024878E-2</v>
      </c>
      <c r="J772" s="131">
        <v>0</v>
      </c>
      <c r="K772" s="131">
        <v>16.785245901642156</v>
      </c>
      <c r="L772" s="131">
        <v>3.8688524590163524</v>
      </c>
      <c r="M772" s="131">
        <v>0</v>
      </c>
      <c r="N772" s="131">
        <v>5.4999999999998973E-2</v>
      </c>
      <c r="O772" s="132">
        <v>103.57043826928339</v>
      </c>
      <c r="P772" s="132">
        <v>104.49839544055794</v>
      </c>
      <c r="Q772" s="132">
        <v>101.45946526639409</v>
      </c>
      <c r="R772" s="132">
        <v>102.89786141998047</v>
      </c>
      <c r="S772" s="131">
        <v>205</v>
      </c>
      <c r="T772" s="131">
        <v>70</v>
      </c>
      <c r="U772" s="7">
        <v>80</v>
      </c>
      <c r="V772" s="131">
        <v>200</v>
      </c>
      <c r="W772" s="131">
        <v>0</v>
      </c>
      <c r="X772" s="131">
        <v>8.3202069122278353</v>
      </c>
      <c r="Y772" s="237">
        <v>0.52459578410162067</v>
      </c>
      <c r="Z772" s="237">
        <v>100</v>
      </c>
      <c r="AA772" s="131">
        <v>206.88451365787458</v>
      </c>
      <c r="AB772" s="131">
        <v>40</v>
      </c>
      <c r="AC772" s="131">
        <v>130</v>
      </c>
      <c r="AD772" s="131">
        <v>60</v>
      </c>
      <c r="AE772" s="131">
        <v>0</v>
      </c>
      <c r="AF772" s="131">
        <v>0</v>
      </c>
      <c r="AG772" s="131">
        <v>0</v>
      </c>
      <c r="AH772" s="131">
        <v>0</v>
      </c>
      <c r="AI772" s="131">
        <v>0</v>
      </c>
      <c r="AJ772" s="131">
        <v>0</v>
      </c>
      <c r="AK772" s="131">
        <v>0</v>
      </c>
      <c r="AL772" s="131">
        <v>0</v>
      </c>
      <c r="AM772" s="238">
        <v>120</v>
      </c>
      <c r="AN772" s="238">
        <v>200</v>
      </c>
      <c r="AO772" s="238">
        <v>300</v>
      </c>
      <c r="AP772" s="238">
        <v>300</v>
      </c>
      <c r="AQ772" s="238">
        <v>275</v>
      </c>
      <c r="AR772" s="238">
        <v>250</v>
      </c>
      <c r="AS772" s="238">
        <v>225</v>
      </c>
      <c r="AT772" s="238">
        <v>100</v>
      </c>
      <c r="AU772" s="238">
        <v>175</v>
      </c>
      <c r="AV772" s="238">
        <v>290</v>
      </c>
      <c r="AW772" s="238">
        <v>295</v>
      </c>
      <c r="AX772" s="238">
        <v>250</v>
      </c>
      <c r="AY772" s="238">
        <v>230</v>
      </c>
      <c r="AZ772" s="238">
        <v>200</v>
      </c>
      <c r="BA772" s="238">
        <v>190</v>
      </c>
      <c r="BB772" s="238">
        <v>170</v>
      </c>
      <c r="BC772" s="238">
        <v>95</v>
      </c>
      <c r="BD772" s="238">
        <v>150</v>
      </c>
      <c r="BE772" s="238">
        <v>285</v>
      </c>
      <c r="BF772" s="238">
        <v>290</v>
      </c>
      <c r="BG772" s="238">
        <v>235</v>
      </c>
      <c r="BH772" s="238">
        <v>200</v>
      </c>
      <c r="BI772" s="238">
        <v>180</v>
      </c>
      <c r="BJ772" s="238">
        <v>170</v>
      </c>
      <c r="BK772" s="238">
        <v>175</v>
      </c>
      <c r="BL772" s="238">
        <v>200</v>
      </c>
      <c r="BM772" s="238">
        <v>170</v>
      </c>
      <c r="BN772" s="238">
        <v>150</v>
      </c>
      <c r="BO772" s="238">
        <v>90</v>
      </c>
      <c r="BP772" s="238">
        <v>125</v>
      </c>
      <c r="BQ772" s="238">
        <v>275</v>
      </c>
      <c r="BR772" s="238">
        <v>285</v>
      </c>
      <c r="BS772" s="238">
        <v>200</v>
      </c>
      <c r="BT772" s="238">
        <v>150</v>
      </c>
      <c r="BU772" s="238">
        <v>150</v>
      </c>
      <c r="BV772" s="238">
        <v>150</v>
      </c>
      <c r="BW772" s="238">
        <v>150</v>
      </c>
      <c r="BX772" s="238">
        <v>160</v>
      </c>
      <c r="BY772" s="275">
        <v>150</v>
      </c>
      <c r="BZ772" s="238">
        <v>85</v>
      </c>
      <c r="CA772" s="238">
        <v>100</v>
      </c>
      <c r="CB772" s="238">
        <v>250</v>
      </c>
      <c r="CC772" s="238">
        <v>280</v>
      </c>
      <c r="CD772" s="238">
        <v>175</v>
      </c>
      <c r="CE772" s="238">
        <v>120</v>
      </c>
      <c r="CF772" s="238">
        <v>120</v>
      </c>
      <c r="CG772" s="238">
        <v>120</v>
      </c>
      <c r="CH772" s="238">
        <v>125</v>
      </c>
      <c r="CI772" s="238">
        <v>130</v>
      </c>
      <c r="CJ772" s="238">
        <v>130</v>
      </c>
      <c r="CK772" s="238">
        <v>80</v>
      </c>
      <c r="CL772" s="238">
        <v>90</v>
      </c>
      <c r="CM772" s="238">
        <v>225</v>
      </c>
      <c r="CN772" s="238">
        <v>250</v>
      </c>
      <c r="CO772" s="238">
        <v>150</v>
      </c>
      <c r="CP772" s="238">
        <v>110</v>
      </c>
      <c r="CQ772" s="238">
        <v>110</v>
      </c>
      <c r="CR772" s="238">
        <v>100</v>
      </c>
      <c r="CS772" s="238">
        <v>100</v>
      </c>
      <c r="CT772" s="238">
        <v>100</v>
      </c>
      <c r="CU772" s="238">
        <v>70</v>
      </c>
      <c r="CV772" s="238">
        <v>75</v>
      </c>
      <c r="CW772" s="238">
        <v>200</v>
      </c>
      <c r="CX772" s="238">
        <v>200</v>
      </c>
      <c r="CY772" s="238">
        <v>125</v>
      </c>
      <c r="CZ772" s="238">
        <v>100</v>
      </c>
      <c r="DA772" s="238">
        <v>100</v>
      </c>
      <c r="DB772" s="238">
        <v>95</v>
      </c>
      <c r="DC772" s="238">
        <v>90</v>
      </c>
      <c r="DD772" s="238">
        <v>85</v>
      </c>
      <c r="DE772" s="238">
        <v>60</v>
      </c>
      <c r="DF772" s="238">
        <v>150</v>
      </c>
      <c r="DG772" s="238">
        <v>175</v>
      </c>
      <c r="DH772" s="238">
        <v>110</v>
      </c>
      <c r="DI772" s="238">
        <v>90</v>
      </c>
      <c r="DJ772" s="238">
        <v>85</v>
      </c>
      <c r="DK772" s="238">
        <v>80</v>
      </c>
      <c r="DL772" s="238">
        <v>75</v>
      </c>
      <c r="DM772" s="238">
        <v>70</v>
      </c>
      <c r="DN772" s="238">
        <v>50</v>
      </c>
      <c r="DO772" s="238">
        <v>100</v>
      </c>
      <c r="DP772" s="238">
        <v>100</v>
      </c>
      <c r="DQ772" s="238">
        <v>90</v>
      </c>
      <c r="DR772" s="238">
        <v>80</v>
      </c>
      <c r="DS772" s="238">
        <v>70</v>
      </c>
      <c r="DT772" s="238">
        <v>60</v>
      </c>
      <c r="DU772" s="238">
        <v>50</v>
      </c>
      <c r="DV772" s="238">
        <v>80</v>
      </c>
      <c r="DW772" s="238">
        <v>60</v>
      </c>
      <c r="DX772" s="238">
        <v>50</v>
      </c>
      <c r="DY772" s="238">
        <v>45</v>
      </c>
      <c r="DZ772" s="238">
        <v>40</v>
      </c>
      <c r="EA772" s="238">
        <v>50</v>
      </c>
      <c r="EB772" s="238">
        <v>40</v>
      </c>
      <c r="EC772" s="238">
        <v>50</v>
      </c>
      <c r="ED772" s="238">
        <v>40</v>
      </c>
    </row>
    <row r="773" spans="1:134" x14ac:dyDescent="0.25">
      <c r="A773" s="262">
        <v>-1875</v>
      </c>
      <c r="B773" s="237">
        <v>102.73680803336862</v>
      </c>
      <c r="C773" s="238">
        <v>102.18834681888644</v>
      </c>
      <c r="D773" s="130">
        <v>1956.25</v>
      </c>
      <c r="E773" s="238">
        <v>20.807957409834671</v>
      </c>
      <c r="F773" s="238">
        <v>5.0989396213776672</v>
      </c>
      <c r="G773" s="238">
        <v>0.78631219869996016</v>
      </c>
      <c r="H773" s="238">
        <v>0</v>
      </c>
      <c r="I773" s="238">
        <v>5.6573770491800346E-2</v>
      </c>
      <c r="J773" s="131">
        <v>0</v>
      </c>
      <c r="K773" s="131">
        <v>16.588524590164525</v>
      </c>
      <c r="L773" s="131">
        <v>3.786885245901658</v>
      </c>
      <c r="M773" s="131">
        <v>0</v>
      </c>
      <c r="N773" s="131">
        <v>5.4999999999999681E-2</v>
      </c>
      <c r="O773" s="132">
        <v>103.4195694570476</v>
      </c>
      <c r="P773" s="132">
        <v>104.16675989176747</v>
      </c>
      <c r="Q773" s="132">
        <v>101.3067746961724</v>
      </c>
      <c r="R773" s="132">
        <v>101.89534442386139</v>
      </c>
      <c r="S773" s="131">
        <v>110</v>
      </c>
      <c r="T773" s="131">
        <v>70</v>
      </c>
      <c r="U773" s="7">
        <v>35</v>
      </c>
      <c r="V773" s="131">
        <v>110</v>
      </c>
      <c r="W773" s="131">
        <v>0</v>
      </c>
      <c r="X773" s="131">
        <v>8.3202069122278353</v>
      </c>
      <c r="Y773" s="237">
        <v>0.47541619245907896</v>
      </c>
      <c r="Z773" s="237">
        <v>100</v>
      </c>
      <c r="AA773" s="131">
        <v>112.67234996099457</v>
      </c>
      <c r="AB773" s="131">
        <v>45</v>
      </c>
      <c r="AC773" s="131">
        <v>70</v>
      </c>
      <c r="AD773" s="131">
        <v>60</v>
      </c>
      <c r="AE773" s="131">
        <v>0</v>
      </c>
      <c r="AF773" s="131">
        <v>0</v>
      </c>
      <c r="AG773" s="131">
        <v>0</v>
      </c>
      <c r="AH773" s="131">
        <v>0</v>
      </c>
      <c r="AI773" s="131">
        <v>0</v>
      </c>
      <c r="AJ773" s="131">
        <v>0</v>
      </c>
      <c r="AK773" s="131">
        <v>0</v>
      </c>
      <c r="AL773" s="131">
        <v>0</v>
      </c>
      <c r="AM773" s="238">
        <v>60</v>
      </c>
      <c r="AN773" s="238">
        <v>100</v>
      </c>
      <c r="AO773" s="238">
        <v>160</v>
      </c>
      <c r="AP773" s="238">
        <v>160</v>
      </c>
      <c r="AQ773" s="238">
        <v>140</v>
      </c>
      <c r="AR773" s="238">
        <v>135</v>
      </c>
      <c r="AS773" s="238">
        <v>130</v>
      </c>
      <c r="AT773" s="238">
        <v>55</v>
      </c>
      <c r="AU773" s="238">
        <v>90</v>
      </c>
      <c r="AV773" s="238">
        <v>155</v>
      </c>
      <c r="AW773" s="238">
        <v>155</v>
      </c>
      <c r="AX773" s="238">
        <v>135</v>
      </c>
      <c r="AY773" s="238">
        <v>130</v>
      </c>
      <c r="AZ773" s="238">
        <v>120</v>
      </c>
      <c r="BA773" s="238">
        <v>110</v>
      </c>
      <c r="BB773" s="238">
        <v>90</v>
      </c>
      <c r="BC773" s="238">
        <v>50</v>
      </c>
      <c r="BD773" s="238">
        <v>80</v>
      </c>
      <c r="BE773" s="238">
        <v>155</v>
      </c>
      <c r="BF773" s="238">
        <v>155</v>
      </c>
      <c r="BG773" s="238">
        <v>125</v>
      </c>
      <c r="BH773" s="238">
        <v>120</v>
      </c>
      <c r="BI773" s="238">
        <v>110</v>
      </c>
      <c r="BJ773" s="238">
        <v>90</v>
      </c>
      <c r="BK773" s="238">
        <v>100</v>
      </c>
      <c r="BL773" s="238">
        <v>100</v>
      </c>
      <c r="BM773" s="238">
        <v>90</v>
      </c>
      <c r="BN773" s="238">
        <v>80</v>
      </c>
      <c r="BO773" s="238">
        <v>45</v>
      </c>
      <c r="BP773" s="238">
        <v>70</v>
      </c>
      <c r="BQ773" s="238">
        <v>150</v>
      </c>
      <c r="BR773" s="238">
        <v>150</v>
      </c>
      <c r="BS773" s="238">
        <v>110</v>
      </c>
      <c r="BT773" s="238">
        <v>110</v>
      </c>
      <c r="BU773" s="238">
        <v>100</v>
      </c>
      <c r="BV773" s="238">
        <v>90</v>
      </c>
      <c r="BW773" s="238">
        <v>90</v>
      </c>
      <c r="BX773" s="238">
        <v>85</v>
      </c>
      <c r="BY773" s="275">
        <v>80</v>
      </c>
      <c r="BZ773" s="238">
        <v>40</v>
      </c>
      <c r="CA773" s="238">
        <v>60</v>
      </c>
      <c r="CB773" s="238">
        <v>140</v>
      </c>
      <c r="CC773" s="238">
        <v>150</v>
      </c>
      <c r="CD773" s="238">
        <v>100</v>
      </c>
      <c r="CE773" s="238">
        <v>90</v>
      </c>
      <c r="CF773" s="238">
        <v>85</v>
      </c>
      <c r="CG773" s="238">
        <v>80</v>
      </c>
      <c r="CH773" s="238">
        <v>75</v>
      </c>
      <c r="CI773" s="238">
        <v>70</v>
      </c>
      <c r="CJ773" s="238">
        <v>60</v>
      </c>
      <c r="CK773" s="238">
        <v>35</v>
      </c>
      <c r="CL773" s="238">
        <v>50</v>
      </c>
      <c r="CM773" s="238">
        <v>120</v>
      </c>
      <c r="CN773" s="238">
        <v>120</v>
      </c>
      <c r="CO773" s="238">
        <v>85</v>
      </c>
      <c r="CP773" s="238">
        <v>75</v>
      </c>
      <c r="CQ773" s="238">
        <v>70</v>
      </c>
      <c r="CR773" s="238">
        <v>65</v>
      </c>
      <c r="CS773" s="238">
        <v>60</v>
      </c>
      <c r="CT773" s="238">
        <v>50</v>
      </c>
      <c r="CU773" s="238">
        <v>30</v>
      </c>
      <c r="CV773" s="238">
        <v>40</v>
      </c>
      <c r="CW773" s="238">
        <v>100</v>
      </c>
      <c r="CX773" s="238">
        <v>110</v>
      </c>
      <c r="CY773" s="238">
        <v>70</v>
      </c>
      <c r="CZ773" s="238">
        <v>60</v>
      </c>
      <c r="DA773" s="238">
        <v>55</v>
      </c>
      <c r="DB773" s="238">
        <v>50</v>
      </c>
      <c r="DC773" s="238">
        <v>45</v>
      </c>
      <c r="DD773" s="238">
        <v>40</v>
      </c>
      <c r="DE773" s="238">
        <v>30</v>
      </c>
      <c r="DF773" s="238">
        <v>70</v>
      </c>
      <c r="DG773" s="238">
        <v>70</v>
      </c>
      <c r="DH773" s="238">
        <v>60</v>
      </c>
      <c r="DI773" s="238">
        <v>50</v>
      </c>
      <c r="DJ773" s="238">
        <v>45</v>
      </c>
      <c r="DK773" s="238">
        <v>40</v>
      </c>
      <c r="DL773" s="238">
        <v>37</v>
      </c>
      <c r="DM773" s="238">
        <v>35</v>
      </c>
      <c r="DN773" s="238">
        <v>25</v>
      </c>
      <c r="DO773" s="238">
        <v>50</v>
      </c>
      <c r="DP773" s="238">
        <v>50</v>
      </c>
      <c r="DQ773" s="238">
        <v>45</v>
      </c>
      <c r="DR773" s="238">
        <v>40</v>
      </c>
      <c r="DS773" s="238">
        <v>37</v>
      </c>
      <c r="DT773" s="238">
        <v>33</v>
      </c>
      <c r="DU773" s="238">
        <v>30</v>
      </c>
      <c r="DV773" s="238">
        <v>40</v>
      </c>
      <c r="DW773" s="238">
        <v>30</v>
      </c>
      <c r="DX773" s="238">
        <v>25</v>
      </c>
      <c r="DY773" s="238">
        <v>22</v>
      </c>
      <c r="DZ773" s="238">
        <v>20</v>
      </c>
      <c r="EA773" s="238">
        <v>25</v>
      </c>
      <c r="EB773" s="238">
        <v>15</v>
      </c>
      <c r="EC773" s="238">
        <v>25</v>
      </c>
      <c r="ED773" s="238">
        <v>15</v>
      </c>
    </row>
    <row r="774" spans="1:134" x14ac:dyDescent="0.25">
      <c r="A774" s="262">
        <v>-1880</v>
      </c>
      <c r="B774" s="237">
        <v>102.5817058281461</v>
      </c>
      <c r="C774" s="238">
        <v>102.03402530750556</v>
      </c>
      <c r="D774" s="130">
        <v>1956.1666666666667</v>
      </c>
      <c r="E774" s="238">
        <v>20.540222098361482</v>
      </c>
      <c r="F774" s="238">
        <v>4.9851150857698485</v>
      </c>
      <c r="G774" s="238">
        <v>0.77545294726672864</v>
      </c>
      <c r="H774" s="238">
        <v>0</v>
      </c>
      <c r="I774" s="238">
        <v>5.640437158470224E-2</v>
      </c>
      <c r="J774" s="131">
        <v>0</v>
      </c>
      <c r="K774" s="131">
        <v>16.385245901638882</v>
      </c>
      <c r="L774" s="131">
        <v>3.7021857923498374</v>
      </c>
      <c r="M774" s="131">
        <v>0</v>
      </c>
      <c r="N774" s="131">
        <v>5.5000000000000417E-2</v>
      </c>
      <c r="O774" s="132">
        <v>103.2854638461713</v>
      </c>
      <c r="P774" s="132">
        <v>103.87197273728725</v>
      </c>
      <c r="Q774" s="132">
        <v>101.17104974486392</v>
      </c>
      <c r="R774" s="132">
        <v>101.00421820096012</v>
      </c>
      <c r="S774" s="131">
        <v>108</v>
      </c>
      <c r="T774" s="131">
        <v>70</v>
      </c>
      <c r="U774" s="7">
        <v>40</v>
      </c>
      <c r="V774" s="131">
        <v>100</v>
      </c>
      <c r="W774" s="131">
        <v>0</v>
      </c>
      <c r="X774" s="131">
        <v>8.3202069122278353</v>
      </c>
      <c r="Y774" s="237">
        <v>0.42459728109520256</v>
      </c>
      <c r="Z774" s="237">
        <v>100</v>
      </c>
      <c r="AA774" s="131">
        <v>110.67221800253876</v>
      </c>
      <c r="AB774" s="131">
        <v>25</v>
      </c>
      <c r="AC774" s="131">
        <v>70</v>
      </c>
      <c r="AD774" s="131">
        <v>35</v>
      </c>
      <c r="AE774" s="131">
        <v>0</v>
      </c>
      <c r="AF774" s="131">
        <v>0</v>
      </c>
      <c r="AG774" s="131">
        <v>0</v>
      </c>
      <c r="AH774" s="131">
        <v>0</v>
      </c>
      <c r="AI774" s="131">
        <v>0</v>
      </c>
      <c r="AJ774" s="131">
        <v>0</v>
      </c>
      <c r="AK774" s="131">
        <v>0</v>
      </c>
      <c r="AL774" s="131">
        <v>0</v>
      </c>
      <c r="AM774" s="238">
        <v>60</v>
      </c>
      <c r="AN774" s="238">
        <v>90</v>
      </c>
      <c r="AO774" s="238">
        <v>150</v>
      </c>
      <c r="AP774" s="238">
        <v>150</v>
      </c>
      <c r="AQ774" s="238">
        <v>150</v>
      </c>
      <c r="AR774" s="238">
        <v>140</v>
      </c>
      <c r="AS774" s="238">
        <v>130</v>
      </c>
      <c r="AT774" s="238">
        <v>50</v>
      </c>
      <c r="AU774" s="238">
        <v>80</v>
      </c>
      <c r="AV774" s="238">
        <v>145</v>
      </c>
      <c r="AW774" s="238">
        <v>145</v>
      </c>
      <c r="AX774" s="238">
        <v>140</v>
      </c>
      <c r="AY774" s="238">
        <v>130</v>
      </c>
      <c r="AZ774" s="238">
        <v>120</v>
      </c>
      <c r="BA774" s="238">
        <v>110</v>
      </c>
      <c r="BB774" s="238">
        <v>90</v>
      </c>
      <c r="BC774" s="238">
        <v>48</v>
      </c>
      <c r="BD774" s="238">
        <v>75</v>
      </c>
      <c r="BE774" s="238">
        <v>140</v>
      </c>
      <c r="BF774" s="238">
        <v>140</v>
      </c>
      <c r="BG774" s="238">
        <v>130</v>
      </c>
      <c r="BH774" s="238">
        <v>120</v>
      </c>
      <c r="BI774" s="238">
        <v>110</v>
      </c>
      <c r="BJ774" s="238">
        <v>90</v>
      </c>
      <c r="BK774" s="238">
        <v>100</v>
      </c>
      <c r="BL774" s="238">
        <v>100</v>
      </c>
      <c r="BM774" s="238">
        <v>90</v>
      </c>
      <c r="BN774" s="238">
        <v>80</v>
      </c>
      <c r="BO774" s="238">
        <v>45</v>
      </c>
      <c r="BP774" s="238">
        <v>70</v>
      </c>
      <c r="BQ774" s="238">
        <v>130</v>
      </c>
      <c r="BR774" s="238">
        <v>135</v>
      </c>
      <c r="BS774" s="238">
        <v>120</v>
      </c>
      <c r="BT774" s="238">
        <v>110</v>
      </c>
      <c r="BU774" s="238">
        <v>100</v>
      </c>
      <c r="BV774" s="238">
        <v>85</v>
      </c>
      <c r="BW774" s="238">
        <v>85</v>
      </c>
      <c r="BX774" s="238">
        <v>85</v>
      </c>
      <c r="BY774" s="275">
        <v>80</v>
      </c>
      <c r="BZ774" s="238">
        <v>42</v>
      </c>
      <c r="CA774" s="238">
        <v>60</v>
      </c>
      <c r="CB774" s="238">
        <v>120</v>
      </c>
      <c r="CC774" s="238">
        <v>130</v>
      </c>
      <c r="CD774" s="238">
        <v>110</v>
      </c>
      <c r="CE774" s="238">
        <v>100</v>
      </c>
      <c r="CF774" s="238">
        <v>90</v>
      </c>
      <c r="CG774" s="238">
        <v>80</v>
      </c>
      <c r="CH774" s="238">
        <v>80</v>
      </c>
      <c r="CI774" s="238">
        <v>70</v>
      </c>
      <c r="CJ774" s="238">
        <v>60</v>
      </c>
      <c r="CK774" s="238">
        <v>40</v>
      </c>
      <c r="CL774" s="238">
        <v>50</v>
      </c>
      <c r="CM774" s="238">
        <v>110</v>
      </c>
      <c r="CN774" s="238">
        <v>110</v>
      </c>
      <c r="CO774" s="238">
        <v>100</v>
      </c>
      <c r="CP774" s="238">
        <v>90</v>
      </c>
      <c r="CQ774" s="238">
        <v>80</v>
      </c>
      <c r="CR774" s="238">
        <v>70</v>
      </c>
      <c r="CS774" s="238">
        <v>60</v>
      </c>
      <c r="CT774" s="238">
        <v>50</v>
      </c>
      <c r="CU774" s="238">
        <v>35</v>
      </c>
      <c r="CV774" s="238">
        <v>45</v>
      </c>
      <c r="CW774" s="238">
        <v>100</v>
      </c>
      <c r="CX774" s="238">
        <v>100</v>
      </c>
      <c r="CY774" s="238">
        <v>90</v>
      </c>
      <c r="CZ774" s="238">
        <v>75</v>
      </c>
      <c r="DA774" s="238">
        <v>70</v>
      </c>
      <c r="DB774" s="238">
        <v>60</v>
      </c>
      <c r="DC774" s="238">
        <v>50</v>
      </c>
      <c r="DD774" s="238">
        <v>40</v>
      </c>
      <c r="DE774" s="238">
        <v>40</v>
      </c>
      <c r="DF774" s="238">
        <v>80</v>
      </c>
      <c r="DG774" s="238">
        <v>80</v>
      </c>
      <c r="DH774" s="238">
        <v>70</v>
      </c>
      <c r="DI774" s="238">
        <v>60</v>
      </c>
      <c r="DJ774" s="238">
        <v>55</v>
      </c>
      <c r="DK774" s="238">
        <v>50</v>
      </c>
      <c r="DL774" s="238">
        <v>40</v>
      </c>
      <c r="DM774" s="238">
        <v>35</v>
      </c>
      <c r="DN774" s="238">
        <v>30</v>
      </c>
      <c r="DO774" s="238">
        <v>50</v>
      </c>
      <c r="DP774" s="238">
        <v>50</v>
      </c>
      <c r="DQ774" s="238">
        <v>45</v>
      </c>
      <c r="DR774" s="238">
        <v>45</v>
      </c>
      <c r="DS774" s="238">
        <v>40</v>
      </c>
      <c r="DT774" s="238">
        <v>35</v>
      </c>
      <c r="DU774" s="238">
        <v>30</v>
      </c>
      <c r="DV774" s="238">
        <v>40</v>
      </c>
      <c r="DW774" s="238">
        <v>35</v>
      </c>
      <c r="DX774" s="238">
        <v>30</v>
      </c>
      <c r="DY774" s="238">
        <v>25</v>
      </c>
      <c r="DZ774" s="238">
        <v>20</v>
      </c>
      <c r="EA774" s="238">
        <v>30</v>
      </c>
      <c r="EB774" s="238">
        <v>20</v>
      </c>
      <c r="EC774" s="238">
        <v>25</v>
      </c>
      <c r="ED774" s="238">
        <v>15</v>
      </c>
    </row>
    <row r="775" spans="1:134" x14ac:dyDescent="0.25">
      <c r="A775" s="262">
        <v>-1885</v>
      </c>
      <c r="B775" s="237">
        <v>102.41397411932466</v>
      </c>
      <c r="C775" s="238">
        <v>101.86723446637195</v>
      </c>
      <c r="D775" s="130">
        <v>1956.0833333333333</v>
      </c>
      <c r="E775" s="238">
        <v>20.289760032789673</v>
      </c>
      <c r="F775" s="238">
        <v>4.878634068588326</v>
      </c>
      <c r="G775" s="238">
        <v>0.76529429270010496</v>
      </c>
      <c r="H775" s="238">
        <v>0</v>
      </c>
      <c r="I775" s="238">
        <v>5.6245901639351725E-2</v>
      </c>
      <c r="J775" s="131">
        <v>0</v>
      </c>
      <c r="K775" s="131">
        <v>16.195081967210172</v>
      </c>
      <c r="L775" s="131">
        <v>3.6229508196720417</v>
      </c>
      <c r="M775" s="131">
        <v>0</v>
      </c>
      <c r="N775" s="131">
        <v>5.5000000000001104E-2</v>
      </c>
      <c r="O775" s="132">
        <v>103.15135823529499</v>
      </c>
      <c r="P775" s="132">
        <v>103.57718558280703</v>
      </c>
      <c r="Q775" s="132">
        <v>101.03532479355545</v>
      </c>
      <c r="R775" s="132">
        <v>100.55552869155756</v>
      </c>
      <c r="S775" s="131">
        <v>64.5</v>
      </c>
      <c r="T775" s="131">
        <v>70</v>
      </c>
      <c r="U775" s="7">
        <v>20</v>
      </c>
      <c r="V775" s="131">
        <v>70</v>
      </c>
      <c r="W775" s="131">
        <v>0</v>
      </c>
      <c r="X775" s="131">
        <v>8.3202069122278353</v>
      </c>
      <c r="Y775" s="237">
        <v>0.37705700917399554</v>
      </c>
      <c r="Z775" s="237">
        <v>100</v>
      </c>
      <c r="AA775" s="131">
        <v>66.914288052314603</v>
      </c>
      <c r="AB775" s="131">
        <v>30</v>
      </c>
      <c r="AC775" s="131">
        <v>40</v>
      </c>
      <c r="AD775" s="131">
        <v>35</v>
      </c>
      <c r="AE775" s="131">
        <v>0</v>
      </c>
      <c r="AF775" s="131">
        <v>0</v>
      </c>
      <c r="AG775" s="131">
        <v>0</v>
      </c>
      <c r="AH775" s="131">
        <v>0</v>
      </c>
      <c r="AI775" s="131">
        <v>0</v>
      </c>
      <c r="AJ775" s="131">
        <v>0</v>
      </c>
      <c r="AK775" s="131">
        <v>0</v>
      </c>
      <c r="AL775" s="131">
        <v>0</v>
      </c>
      <c r="AM775" s="238">
        <v>30</v>
      </c>
      <c r="AN775" s="238">
        <v>60</v>
      </c>
      <c r="AO775" s="238">
        <v>100</v>
      </c>
      <c r="AP775" s="238">
        <v>100</v>
      </c>
      <c r="AQ775" s="238">
        <v>90</v>
      </c>
      <c r="AR775" s="238">
        <v>85</v>
      </c>
      <c r="AS775" s="238">
        <v>80</v>
      </c>
      <c r="AT775" s="238">
        <v>25</v>
      </c>
      <c r="AU775" s="238">
        <v>55</v>
      </c>
      <c r="AV775" s="238">
        <v>100</v>
      </c>
      <c r="AW775" s="238">
        <v>100</v>
      </c>
      <c r="AX775" s="238">
        <v>85</v>
      </c>
      <c r="AY775" s="238">
        <v>80</v>
      </c>
      <c r="AZ775" s="238">
        <v>70</v>
      </c>
      <c r="BA775" s="238">
        <v>65</v>
      </c>
      <c r="BB775" s="238">
        <v>60</v>
      </c>
      <c r="BC775" s="238">
        <v>24</v>
      </c>
      <c r="BD775" s="238">
        <v>50</v>
      </c>
      <c r="BE775" s="238">
        <v>90</v>
      </c>
      <c r="BF775" s="238">
        <v>95</v>
      </c>
      <c r="BG775" s="238">
        <v>80</v>
      </c>
      <c r="BH775" s="238">
        <v>70</v>
      </c>
      <c r="BI775" s="238">
        <v>65</v>
      </c>
      <c r="BJ775" s="238">
        <v>60</v>
      </c>
      <c r="BK775" s="238">
        <v>65</v>
      </c>
      <c r="BL775" s="238">
        <v>65</v>
      </c>
      <c r="BM775" s="238">
        <v>60</v>
      </c>
      <c r="BN775" s="238">
        <v>50</v>
      </c>
      <c r="BO775" s="238">
        <v>23</v>
      </c>
      <c r="BP775" s="238">
        <v>40</v>
      </c>
      <c r="BQ775" s="238">
        <v>85</v>
      </c>
      <c r="BR775" s="238">
        <v>90</v>
      </c>
      <c r="BS775" s="238">
        <v>75</v>
      </c>
      <c r="BT775" s="238">
        <v>65</v>
      </c>
      <c r="BU775" s="238">
        <v>60</v>
      </c>
      <c r="BV775" s="238">
        <v>55</v>
      </c>
      <c r="BW775" s="238">
        <v>55</v>
      </c>
      <c r="BX775" s="238">
        <v>50</v>
      </c>
      <c r="BY775" s="275">
        <v>50</v>
      </c>
      <c r="BZ775" s="238">
        <v>21</v>
      </c>
      <c r="CA775" s="238">
        <v>35</v>
      </c>
      <c r="CB775" s="238">
        <v>80</v>
      </c>
      <c r="CC775" s="238">
        <v>85</v>
      </c>
      <c r="CD775" s="238">
        <v>70</v>
      </c>
      <c r="CE775" s="238">
        <v>60</v>
      </c>
      <c r="CF775" s="238">
        <v>55</v>
      </c>
      <c r="CG775" s="238">
        <v>50</v>
      </c>
      <c r="CH775" s="238">
        <v>45</v>
      </c>
      <c r="CI775" s="238">
        <v>40</v>
      </c>
      <c r="CJ775" s="238">
        <v>35</v>
      </c>
      <c r="CK775" s="238">
        <v>20</v>
      </c>
      <c r="CL775" s="238">
        <v>30</v>
      </c>
      <c r="CM775" s="238">
        <v>70</v>
      </c>
      <c r="CN775" s="238">
        <v>80</v>
      </c>
      <c r="CO775" s="238">
        <v>60</v>
      </c>
      <c r="CP775" s="238">
        <v>50</v>
      </c>
      <c r="CQ775" s="238">
        <v>45</v>
      </c>
      <c r="CR775" s="238">
        <v>40</v>
      </c>
      <c r="CS775" s="238">
        <v>40</v>
      </c>
      <c r="CT775" s="238">
        <v>35</v>
      </c>
      <c r="CU775" s="238">
        <v>20</v>
      </c>
      <c r="CV775" s="238">
        <v>25</v>
      </c>
      <c r="CW775" s="238">
        <v>60</v>
      </c>
      <c r="CX775" s="238">
        <v>70</v>
      </c>
      <c r="CY775" s="238">
        <v>50</v>
      </c>
      <c r="CZ775" s="238">
        <v>40</v>
      </c>
      <c r="DA775" s="238">
        <v>35</v>
      </c>
      <c r="DB775" s="238">
        <v>30</v>
      </c>
      <c r="DC775" s="238">
        <v>30</v>
      </c>
      <c r="DD775" s="238">
        <v>25</v>
      </c>
      <c r="DE775" s="238">
        <v>20</v>
      </c>
      <c r="DF775" s="238">
        <v>45</v>
      </c>
      <c r="DG775" s="238">
        <v>50</v>
      </c>
      <c r="DH775" s="238">
        <v>40</v>
      </c>
      <c r="DI775" s="238">
        <v>30</v>
      </c>
      <c r="DJ775" s="238">
        <v>28</v>
      </c>
      <c r="DK775" s="238">
        <v>25</v>
      </c>
      <c r="DL775" s="238">
        <v>22</v>
      </c>
      <c r="DM775" s="238">
        <v>20</v>
      </c>
      <c r="DN775" s="238">
        <v>15</v>
      </c>
      <c r="DO775" s="238">
        <v>30</v>
      </c>
      <c r="DP775" s="238">
        <v>35</v>
      </c>
      <c r="DQ775" s="238">
        <v>30</v>
      </c>
      <c r="DR775" s="238">
        <v>25</v>
      </c>
      <c r="DS775" s="238">
        <v>20</v>
      </c>
      <c r="DT775" s="238">
        <v>17</v>
      </c>
      <c r="DU775" s="238">
        <v>15</v>
      </c>
      <c r="DV775" s="238">
        <v>25</v>
      </c>
      <c r="DW775" s="238">
        <v>20</v>
      </c>
      <c r="DX775" s="238">
        <v>17</v>
      </c>
      <c r="DY775" s="238">
        <v>14</v>
      </c>
      <c r="DZ775" s="238">
        <v>12</v>
      </c>
      <c r="EA775" s="238">
        <v>15</v>
      </c>
      <c r="EB775" s="238">
        <v>15</v>
      </c>
      <c r="EC775" s="238">
        <v>15</v>
      </c>
      <c r="ED775" s="238">
        <v>15</v>
      </c>
    </row>
    <row r="776" spans="1:134" x14ac:dyDescent="0.25">
      <c r="A776" s="262">
        <v>-1890</v>
      </c>
      <c r="B776" s="237">
        <v>102.31028824334456</v>
      </c>
      <c r="C776" s="238">
        <v>101.76401342319423</v>
      </c>
      <c r="D776" s="130">
        <v>1956</v>
      </c>
      <c r="E776" s="238">
        <v>20.022024721316484</v>
      </c>
      <c r="F776" s="238">
        <v>4.7648095329805074</v>
      </c>
      <c r="G776" s="238">
        <v>0.75443504126684502</v>
      </c>
      <c r="H776" s="238">
        <v>0</v>
      </c>
      <c r="I776" s="238">
        <v>5.6076502732253175E-2</v>
      </c>
      <c r="J776" s="131">
        <v>0</v>
      </c>
      <c r="K776" s="131">
        <v>15.991803278683619</v>
      </c>
      <c r="L776" s="131">
        <v>3.5382513661202211</v>
      </c>
      <c r="M776" s="131">
        <v>0</v>
      </c>
      <c r="N776" s="131">
        <v>5.5000000000001832E-2</v>
      </c>
      <c r="O776" s="132">
        <v>103.01725262441869</v>
      </c>
      <c r="P776" s="132">
        <v>103.28239842832681</v>
      </c>
      <c r="Q776" s="132">
        <v>100.89959984224743</v>
      </c>
      <c r="R776" s="132">
        <v>100.29786451558994</v>
      </c>
      <c r="S776" s="131">
        <v>66</v>
      </c>
      <c r="T776" s="131">
        <v>70</v>
      </c>
      <c r="U776" s="7">
        <v>20</v>
      </c>
      <c r="V776" s="131">
        <v>70</v>
      </c>
      <c r="W776" s="131">
        <v>0</v>
      </c>
      <c r="X776" s="131">
        <v>8.3202069122278353</v>
      </c>
      <c r="Y776" s="237">
        <v>0.32623809781011914</v>
      </c>
      <c r="Z776" s="237">
        <v>100</v>
      </c>
      <c r="AA776" s="131">
        <v>68.432856981869605</v>
      </c>
      <c r="AB776" s="131">
        <v>12</v>
      </c>
      <c r="AC776" s="131">
        <v>45</v>
      </c>
      <c r="AD776" s="131">
        <v>20</v>
      </c>
      <c r="AE776" s="131">
        <v>0</v>
      </c>
      <c r="AF776" s="131">
        <v>0</v>
      </c>
      <c r="AG776" s="131">
        <v>0</v>
      </c>
      <c r="AH776" s="131">
        <v>0</v>
      </c>
      <c r="AI776" s="131">
        <v>0</v>
      </c>
      <c r="AJ776" s="131">
        <v>0</v>
      </c>
      <c r="AK776" s="131">
        <v>0</v>
      </c>
      <c r="AL776" s="131">
        <v>0</v>
      </c>
      <c r="AM776" s="238">
        <v>30</v>
      </c>
      <c r="AN776" s="238">
        <v>60</v>
      </c>
      <c r="AO776" s="238">
        <v>100</v>
      </c>
      <c r="AP776" s="238">
        <v>100</v>
      </c>
      <c r="AQ776" s="238">
        <v>90</v>
      </c>
      <c r="AR776" s="238">
        <v>90</v>
      </c>
      <c r="AS776" s="238">
        <v>80</v>
      </c>
      <c r="AT776" s="238">
        <v>30</v>
      </c>
      <c r="AU776" s="238">
        <v>60</v>
      </c>
      <c r="AV776" s="238">
        <v>100</v>
      </c>
      <c r="AW776" s="238">
        <v>100</v>
      </c>
      <c r="AX776" s="238">
        <v>80</v>
      </c>
      <c r="AY776" s="238">
        <v>80</v>
      </c>
      <c r="AZ776" s="238">
        <v>75</v>
      </c>
      <c r="BA776" s="238">
        <v>70</v>
      </c>
      <c r="BB776" s="238">
        <v>60</v>
      </c>
      <c r="BC776" s="238">
        <v>27</v>
      </c>
      <c r="BD776" s="238">
        <v>55</v>
      </c>
      <c r="BE776" s="238">
        <v>100</v>
      </c>
      <c r="BF776" s="238">
        <v>100</v>
      </c>
      <c r="BG776" s="238">
        <v>75</v>
      </c>
      <c r="BH776" s="238">
        <v>75</v>
      </c>
      <c r="BI776" s="238">
        <v>70</v>
      </c>
      <c r="BJ776" s="238">
        <v>60</v>
      </c>
      <c r="BK776" s="238">
        <v>60</v>
      </c>
      <c r="BL776" s="238">
        <v>65</v>
      </c>
      <c r="BM776" s="238">
        <v>60</v>
      </c>
      <c r="BN776" s="238">
        <v>50</v>
      </c>
      <c r="BO776" s="238">
        <v>25</v>
      </c>
      <c r="BP776" s="238">
        <v>50</v>
      </c>
      <c r="BQ776" s="238">
        <v>95</v>
      </c>
      <c r="BR776" s="238">
        <v>95</v>
      </c>
      <c r="BS776" s="238">
        <v>75</v>
      </c>
      <c r="BT776" s="238">
        <v>70</v>
      </c>
      <c r="BU776" s="238">
        <v>65</v>
      </c>
      <c r="BV776" s="238">
        <v>60</v>
      </c>
      <c r="BW776" s="238">
        <v>60</v>
      </c>
      <c r="BX776" s="238">
        <v>60</v>
      </c>
      <c r="BY776" s="275">
        <v>50</v>
      </c>
      <c r="BZ776" s="238">
        <v>22</v>
      </c>
      <c r="CA776" s="238">
        <v>40</v>
      </c>
      <c r="CB776" s="238">
        <v>90</v>
      </c>
      <c r="CC776" s="238">
        <v>95</v>
      </c>
      <c r="CD776" s="238">
        <v>70</v>
      </c>
      <c r="CE776" s="238">
        <v>60</v>
      </c>
      <c r="CF776" s="238">
        <v>60</v>
      </c>
      <c r="CG776" s="238">
        <v>55</v>
      </c>
      <c r="CH776" s="238">
        <v>50</v>
      </c>
      <c r="CI776" s="238">
        <v>45</v>
      </c>
      <c r="CJ776" s="238">
        <v>35</v>
      </c>
      <c r="CK776" s="238">
        <v>20</v>
      </c>
      <c r="CL776" s="238">
        <v>35</v>
      </c>
      <c r="CM776" s="238">
        <v>80</v>
      </c>
      <c r="CN776" s="238">
        <v>80</v>
      </c>
      <c r="CO776" s="238">
        <v>60</v>
      </c>
      <c r="CP776" s="238">
        <v>50</v>
      </c>
      <c r="CQ776" s="238">
        <v>45</v>
      </c>
      <c r="CR776" s="238">
        <v>40</v>
      </c>
      <c r="CS776" s="238">
        <v>35</v>
      </c>
      <c r="CT776" s="238">
        <v>30</v>
      </c>
      <c r="CU776" s="238">
        <v>20</v>
      </c>
      <c r="CV776" s="238">
        <v>30</v>
      </c>
      <c r="CW776" s="238">
        <v>70</v>
      </c>
      <c r="CX776" s="238">
        <v>70</v>
      </c>
      <c r="CY776" s="238">
        <v>50</v>
      </c>
      <c r="CZ776" s="238">
        <v>40</v>
      </c>
      <c r="DA776" s="238">
        <v>35</v>
      </c>
      <c r="DB776" s="238">
        <v>30</v>
      </c>
      <c r="DC776" s="238">
        <v>25</v>
      </c>
      <c r="DD776" s="238">
        <v>20</v>
      </c>
      <c r="DE776" s="238">
        <v>25</v>
      </c>
      <c r="DF776" s="238">
        <v>50</v>
      </c>
      <c r="DG776" s="238">
        <v>50</v>
      </c>
      <c r="DH776" s="238">
        <v>40</v>
      </c>
      <c r="DI776" s="238">
        <v>35</v>
      </c>
      <c r="DJ776" s="238">
        <v>30</v>
      </c>
      <c r="DK776" s="238">
        <v>25</v>
      </c>
      <c r="DL776" s="238">
        <v>20</v>
      </c>
      <c r="DM776" s="238">
        <v>15</v>
      </c>
      <c r="DN776" s="238">
        <v>20</v>
      </c>
      <c r="DO776" s="238">
        <v>30</v>
      </c>
      <c r="DP776" s="238">
        <v>30</v>
      </c>
      <c r="DQ776" s="238">
        <v>30</v>
      </c>
      <c r="DR776" s="238">
        <v>25</v>
      </c>
      <c r="DS776" s="238">
        <v>20</v>
      </c>
      <c r="DT776" s="238">
        <v>15</v>
      </c>
      <c r="DU776" s="238">
        <v>13</v>
      </c>
      <c r="DV776" s="238">
        <v>25</v>
      </c>
      <c r="DW776" s="238">
        <v>20</v>
      </c>
      <c r="DX776" s="238">
        <v>17</v>
      </c>
      <c r="DY776" s="238">
        <v>15</v>
      </c>
      <c r="DZ776" s="238">
        <v>12</v>
      </c>
      <c r="EA776" s="238">
        <v>15</v>
      </c>
      <c r="EB776" s="238">
        <v>12</v>
      </c>
      <c r="EC776" s="238">
        <v>15</v>
      </c>
      <c r="ED776" s="238">
        <v>10</v>
      </c>
    </row>
    <row r="777" spans="1:134" x14ac:dyDescent="0.25">
      <c r="A777" s="262">
        <v>-1895</v>
      </c>
      <c r="B777" s="237">
        <v>102.25754932060356</v>
      </c>
      <c r="C777" s="238">
        <v>101.7115808749669</v>
      </c>
      <c r="D777" s="130">
        <v>1955.9166666666667</v>
      </c>
      <c r="E777" s="238">
        <v>19.772822827372693</v>
      </c>
      <c r="F777" s="238">
        <v>4.6595583036482822</v>
      </c>
      <c r="G777" s="238">
        <v>0.74401881215106869</v>
      </c>
      <c r="H777" s="238">
        <v>0</v>
      </c>
      <c r="I777" s="238">
        <v>5.5953424657520623E-2</v>
      </c>
      <c r="J777" s="131">
        <v>0</v>
      </c>
      <c r="K777" s="131">
        <v>15.78821917807818</v>
      </c>
      <c r="L777" s="131">
        <v>3.4534246575342422</v>
      </c>
      <c r="M777" s="131">
        <v>0</v>
      </c>
      <c r="N777" s="131">
        <v>5.4999999999987129E-2</v>
      </c>
      <c r="O777" s="132">
        <v>102.86638381218336</v>
      </c>
      <c r="P777" s="132">
        <v>102.95076287953634</v>
      </c>
      <c r="Q777" s="132">
        <v>100.74690927202573</v>
      </c>
      <c r="R777" s="132">
        <v>100.00799232029389</v>
      </c>
      <c r="S777" s="131">
        <v>31</v>
      </c>
      <c r="T777" s="131">
        <v>35</v>
      </c>
      <c r="U777" s="7">
        <v>12</v>
      </c>
      <c r="V777" s="131">
        <v>20</v>
      </c>
      <c r="W777" s="131">
        <v>0</v>
      </c>
      <c r="X777" s="131">
        <v>8.0028907840769499</v>
      </c>
      <c r="Y777" s="237">
        <v>0.29178082193220689</v>
      </c>
      <c r="Z777" s="237">
        <v>100</v>
      </c>
      <c r="AA777" s="131">
        <v>32.728181331938217</v>
      </c>
      <c r="AB777" s="131">
        <v>10</v>
      </c>
      <c r="AC777" s="131">
        <v>20</v>
      </c>
      <c r="AD777" s="131">
        <v>15</v>
      </c>
      <c r="AE777" s="131">
        <v>0</v>
      </c>
      <c r="AF777" s="131">
        <v>0</v>
      </c>
      <c r="AG777" s="131">
        <v>0</v>
      </c>
      <c r="AH777" s="131">
        <v>0</v>
      </c>
      <c r="AI777" s="131">
        <v>0</v>
      </c>
      <c r="AJ777" s="131">
        <v>0</v>
      </c>
      <c r="AK777" s="131">
        <v>0</v>
      </c>
      <c r="AL777" s="131">
        <v>0</v>
      </c>
      <c r="AM777" s="238">
        <v>20</v>
      </c>
      <c r="AN777" s="238">
        <v>30</v>
      </c>
      <c r="AO777" s="238">
        <v>45</v>
      </c>
      <c r="AP777" s="238">
        <v>45</v>
      </c>
      <c r="AQ777" s="238">
        <v>45</v>
      </c>
      <c r="AR777" s="238">
        <v>40</v>
      </c>
      <c r="AS777" s="238">
        <v>40</v>
      </c>
      <c r="AT777" s="238">
        <v>16</v>
      </c>
      <c r="AU777" s="238">
        <v>26</v>
      </c>
      <c r="AV777" s="238">
        <v>40</v>
      </c>
      <c r="AW777" s="238">
        <v>40</v>
      </c>
      <c r="AX777" s="238">
        <v>40</v>
      </c>
      <c r="AY777" s="238">
        <v>40</v>
      </c>
      <c r="AZ777" s="238">
        <v>35</v>
      </c>
      <c r="BA777" s="238">
        <v>30</v>
      </c>
      <c r="BB777" s="238">
        <v>25</v>
      </c>
      <c r="BC777" s="238">
        <v>15</v>
      </c>
      <c r="BD777" s="238">
        <v>23</v>
      </c>
      <c r="BE777" s="238">
        <v>35</v>
      </c>
      <c r="BF777" s="238">
        <v>35</v>
      </c>
      <c r="BG777" s="238">
        <v>35</v>
      </c>
      <c r="BH777" s="238">
        <v>35</v>
      </c>
      <c r="BI777" s="238">
        <v>33</v>
      </c>
      <c r="BJ777" s="238">
        <v>30</v>
      </c>
      <c r="BK777" s="238">
        <v>30</v>
      </c>
      <c r="BL777" s="238">
        <v>30</v>
      </c>
      <c r="BM777" s="238">
        <v>25</v>
      </c>
      <c r="BN777" s="238">
        <v>25</v>
      </c>
      <c r="BO777" s="238">
        <v>14</v>
      </c>
      <c r="BP777" s="238">
        <v>20</v>
      </c>
      <c r="BQ777" s="238">
        <v>30</v>
      </c>
      <c r="BR777" s="238">
        <v>32</v>
      </c>
      <c r="BS777" s="238">
        <v>33</v>
      </c>
      <c r="BT777" s="238">
        <v>35</v>
      </c>
      <c r="BU777" s="238">
        <v>32</v>
      </c>
      <c r="BV777" s="238">
        <v>30</v>
      </c>
      <c r="BW777" s="238">
        <v>27</v>
      </c>
      <c r="BX777" s="238">
        <v>25</v>
      </c>
      <c r="BY777" s="275">
        <v>25</v>
      </c>
      <c r="BZ777" s="238">
        <v>13</v>
      </c>
      <c r="CA777" s="238">
        <v>17</v>
      </c>
      <c r="CB777" s="238">
        <v>27</v>
      </c>
      <c r="CC777" s="238">
        <v>30</v>
      </c>
      <c r="CD777" s="238">
        <v>30</v>
      </c>
      <c r="CE777" s="238">
        <v>30</v>
      </c>
      <c r="CF777" s="238">
        <v>27</v>
      </c>
      <c r="CG777" s="238">
        <v>25</v>
      </c>
      <c r="CH777" s="238">
        <v>22</v>
      </c>
      <c r="CI777" s="238">
        <v>20</v>
      </c>
      <c r="CJ777" s="238">
        <v>20</v>
      </c>
      <c r="CK777" s="238">
        <v>12</v>
      </c>
      <c r="CL777" s="238">
        <v>15</v>
      </c>
      <c r="CM777" s="238">
        <v>25</v>
      </c>
      <c r="CN777" s="238">
        <v>25</v>
      </c>
      <c r="CO777" s="238">
        <v>25</v>
      </c>
      <c r="CP777" s="238">
        <v>25</v>
      </c>
      <c r="CQ777" s="238">
        <v>22</v>
      </c>
      <c r="CR777" s="238">
        <v>20</v>
      </c>
      <c r="CS777" s="238">
        <v>17</v>
      </c>
      <c r="CT777" s="238">
        <v>15</v>
      </c>
      <c r="CU777" s="238">
        <v>11</v>
      </c>
      <c r="CV777" s="238">
        <v>12</v>
      </c>
      <c r="CW777" s="238">
        <v>20</v>
      </c>
      <c r="CX777" s="238">
        <v>20</v>
      </c>
      <c r="CY777" s="238">
        <v>20</v>
      </c>
      <c r="CZ777" s="238">
        <v>20</v>
      </c>
      <c r="DA777" s="238">
        <v>18</v>
      </c>
      <c r="DB777" s="238">
        <v>16</v>
      </c>
      <c r="DC777" s="238">
        <v>14</v>
      </c>
      <c r="DD777" s="238">
        <v>12</v>
      </c>
      <c r="DE777" s="238">
        <v>10</v>
      </c>
      <c r="DF777" s="238">
        <v>15</v>
      </c>
      <c r="DG777" s="238">
        <v>15</v>
      </c>
      <c r="DH777" s="238">
        <v>15</v>
      </c>
      <c r="DI777" s="238">
        <v>15</v>
      </c>
      <c r="DJ777" s="238">
        <v>14</v>
      </c>
      <c r="DK777" s="238">
        <v>13</v>
      </c>
      <c r="DL777" s="238">
        <v>11</v>
      </c>
      <c r="DM777" s="238">
        <v>10</v>
      </c>
      <c r="DN777" s="238">
        <v>8</v>
      </c>
      <c r="DO777" s="238">
        <v>10</v>
      </c>
      <c r="DP777" s="238">
        <v>12</v>
      </c>
      <c r="DQ777" s="238">
        <v>12</v>
      </c>
      <c r="DR777" s="238">
        <v>12</v>
      </c>
      <c r="DS777" s="238">
        <v>11</v>
      </c>
      <c r="DT777" s="238">
        <v>10</v>
      </c>
      <c r="DU777" s="238">
        <v>9</v>
      </c>
      <c r="DV777" s="238">
        <v>11</v>
      </c>
      <c r="DW777" s="238">
        <v>11</v>
      </c>
      <c r="DX777" s="238">
        <v>10</v>
      </c>
      <c r="DY777" s="238">
        <v>9</v>
      </c>
      <c r="DZ777" s="238">
        <v>8</v>
      </c>
      <c r="EA777" s="238">
        <v>10</v>
      </c>
      <c r="EB777" s="238">
        <v>7</v>
      </c>
      <c r="EC777" s="238">
        <v>10</v>
      </c>
      <c r="ED777" s="238">
        <v>7</v>
      </c>
    </row>
    <row r="778" spans="1:134" x14ac:dyDescent="0.25">
      <c r="A778" s="262">
        <v>-1900</v>
      </c>
      <c r="B778" s="237">
        <v>102.26843602083322</v>
      </c>
      <c r="C778" s="238">
        <v>101.72245588595071</v>
      </c>
      <c r="D778" s="130">
        <v>1955.8333333333333</v>
      </c>
      <c r="E778" s="238">
        <v>19.546430169848463</v>
      </c>
      <c r="F778" s="238">
        <v>4.564534891265339</v>
      </c>
      <c r="G778" s="238">
        <v>0.73429166324154949</v>
      </c>
      <c r="H778" s="238">
        <v>0</v>
      </c>
      <c r="I778" s="238">
        <v>5.5871232876704147E-2</v>
      </c>
      <c r="J778" s="131">
        <v>0</v>
      </c>
      <c r="K778" s="131">
        <v>15.590958904107538</v>
      </c>
      <c r="L778" s="131">
        <v>3.3712328767123836</v>
      </c>
      <c r="M778" s="131">
        <v>0</v>
      </c>
      <c r="N778" s="131">
        <v>5.4999999999992326E-2</v>
      </c>
      <c r="O778" s="132">
        <v>102.7322782013066</v>
      </c>
      <c r="P778" s="132">
        <v>102.65597572505612</v>
      </c>
      <c r="Q778" s="132">
        <v>100.6111843207168</v>
      </c>
      <c r="R778" s="132">
        <v>99.750328186991283</v>
      </c>
      <c r="S778" s="131">
        <v>24</v>
      </c>
      <c r="T778" s="131">
        <v>35</v>
      </c>
      <c r="U778" s="7">
        <v>10</v>
      </c>
      <c r="V778" s="131">
        <v>15</v>
      </c>
      <c r="W778" s="131">
        <v>0</v>
      </c>
      <c r="X778" s="131">
        <v>8.0028907840769499</v>
      </c>
      <c r="Y778" s="237">
        <v>0.27534246576522037</v>
      </c>
      <c r="Z778" s="237">
        <v>100</v>
      </c>
      <c r="AA778" s="131">
        <v>25.493405856428428</v>
      </c>
      <c r="AB778" s="131">
        <v>10</v>
      </c>
      <c r="AC778" s="131">
        <v>15</v>
      </c>
      <c r="AD778" s="131">
        <v>15</v>
      </c>
      <c r="AE778" s="131">
        <v>0</v>
      </c>
      <c r="AF778" s="131">
        <v>0</v>
      </c>
      <c r="AG778" s="131">
        <v>0</v>
      </c>
      <c r="AH778" s="131">
        <v>0</v>
      </c>
      <c r="AI778" s="131">
        <v>0</v>
      </c>
      <c r="AJ778" s="131">
        <v>0</v>
      </c>
      <c r="AK778" s="131">
        <v>0</v>
      </c>
      <c r="AL778" s="131">
        <v>0</v>
      </c>
      <c r="AM778" s="238">
        <v>12</v>
      </c>
      <c r="AN778" s="238">
        <v>20</v>
      </c>
      <c r="AO778" s="238">
        <v>40</v>
      </c>
      <c r="AP778" s="238">
        <v>40</v>
      </c>
      <c r="AQ778" s="238">
        <v>35</v>
      </c>
      <c r="AR778" s="238">
        <v>30</v>
      </c>
      <c r="AS778" s="238">
        <v>30</v>
      </c>
      <c r="AT778" s="238">
        <v>11</v>
      </c>
      <c r="AU778" s="238">
        <v>18</v>
      </c>
      <c r="AV778" s="238">
        <v>35</v>
      </c>
      <c r="AW778" s="238">
        <v>35</v>
      </c>
      <c r="AX778" s="238">
        <v>30</v>
      </c>
      <c r="AY778" s="238">
        <v>30</v>
      </c>
      <c r="AZ778" s="238">
        <v>27</v>
      </c>
      <c r="BA778" s="238">
        <v>25</v>
      </c>
      <c r="BB778" s="238">
        <v>20</v>
      </c>
      <c r="BC778" s="238">
        <v>11</v>
      </c>
      <c r="BD778" s="238">
        <v>16</v>
      </c>
      <c r="BE778" s="238">
        <v>30</v>
      </c>
      <c r="BF778" s="238">
        <v>32</v>
      </c>
      <c r="BG778" s="238">
        <v>30</v>
      </c>
      <c r="BH778" s="238">
        <v>27</v>
      </c>
      <c r="BI778" s="238">
        <v>25</v>
      </c>
      <c r="BJ778" s="238">
        <v>25</v>
      </c>
      <c r="BK778" s="238">
        <v>25</v>
      </c>
      <c r="BL778" s="238">
        <v>25</v>
      </c>
      <c r="BM778" s="238">
        <v>20</v>
      </c>
      <c r="BN778" s="238">
        <v>20</v>
      </c>
      <c r="BO778" s="238">
        <v>11</v>
      </c>
      <c r="BP778" s="238">
        <v>15</v>
      </c>
      <c r="BQ778" s="238">
        <v>25</v>
      </c>
      <c r="BR778" s="238">
        <v>30</v>
      </c>
      <c r="BS778" s="238">
        <v>27</v>
      </c>
      <c r="BT778" s="238">
        <v>25</v>
      </c>
      <c r="BU778" s="238">
        <v>24</v>
      </c>
      <c r="BV778" s="238">
        <v>22</v>
      </c>
      <c r="BW778" s="238">
        <v>20</v>
      </c>
      <c r="BX778" s="238">
        <v>20</v>
      </c>
      <c r="BY778" s="275">
        <v>20</v>
      </c>
      <c r="BZ778" s="238">
        <v>10</v>
      </c>
      <c r="CA778" s="238">
        <v>14</v>
      </c>
      <c r="CB778" s="238">
        <v>20</v>
      </c>
      <c r="CC778" s="238">
        <v>25</v>
      </c>
      <c r="CD778" s="238">
        <v>23</v>
      </c>
      <c r="CE778" s="238">
        <v>20</v>
      </c>
      <c r="CF778" s="238">
        <v>18</v>
      </c>
      <c r="CG778" s="238">
        <v>17</v>
      </c>
      <c r="CH778" s="238">
        <v>16</v>
      </c>
      <c r="CI778" s="238">
        <v>15</v>
      </c>
      <c r="CJ778" s="238">
        <v>15</v>
      </c>
      <c r="CK778" s="238">
        <v>10</v>
      </c>
      <c r="CL778" s="238">
        <v>12</v>
      </c>
      <c r="CM778" s="238">
        <v>17</v>
      </c>
      <c r="CN778" s="238">
        <v>20</v>
      </c>
      <c r="CO778" s="238">
        <v>20</v>
      </c>
      <c r="CP778" s="238">
        <v>16</v>
      </c>
      <c r="CQ778" s="238">
        <v>15</v>
      </c>
      <c r="CR778" s="238">
        <v>14</v>
      </c>
      <c r="CS778" s="238">
        <v>13</v>
      </c>
      <c r="CT778" s="238">
        <v>12</v>
      </c>
      <c r="CU778" s="238">
        <v>8</v>
      </c>
      <c r="CV778" s="238">
        <v>10</v>
      </c>
      <c r="CW778" s="238">
        <v>15</v>
      </c>
      <c r="CX778" s="238">
        <v>15</v>
      </c>
      <c r="CY778" s="238">
        <v>15</v>
      </c>
      <c r="CZ778" s="238">
        <v>14</v>
      </c>
      <c r="DA778" s="238">
        <v>13</v>
      </c>
      <c r="DB778" s="238">
        <v>12</v>
      </c>
      <c r="DC778" s="238">
        <v>11</v>
      </c>
      <c r="DD778" s="238">
        <v>10</v>
      </c>
      <c r="DE778" s="238">
        <v>8</v>
      </c>
      <c r="DF778" s="238">
        <v>10</v>
      </c>
      <c r="DG778" s="238">
        <v>10</v>
      </c>
      <c r="DH778" s="238">
        <v>10</v>
      </c>
      <c r="DI778" s="238">
        <v>10</v>
      </c>
      <c r="DJ778" s="238">
        <v>9</v>
      </c>
      <c r="DK778" s="238">
        <v>8</v>
      </c>
      <c r="DL778" s="238">
        <v>8</v>
      </c>
      <c r="DM778" s="238">
        <v>7</v>
      </c>
      <c r="DN778" s="238">
        <v>7</v>
      </c>
      <c r="DO778" s="238">
        <v>8</v>
      </c>
      <c r="DP778" s="238">
        <v>8</v>
      </c>
      <c r="DQ778" s="238">
        <v>9</v>
      </c>
      <c r="DR778" s="238">
        <v>9</v>
      </c>
      <c r="DS778" s="238">
        <v>8</v>
      </c>
      <c r="DT778" s="238">
        <v>7</v>
      </c>
      <c r="DU778" s="238">
        <v>6</v>
      </c>
      <c r="DV778" s="238">
        <v>8</v>
      </c>
      <c r="DW778" s="238">
        <v>8</v>
      </c>
      <c r="DX778" s="238">
        <v>7</v>
      </c>
      <c r="DY778" s="238">
        <v>6</v>
      </c>
      <c r="DZ778" s="238">
        <v>5</v>
      </c>
      <c r="EA778" s="238">
        <v>7</v>
      </c>
      <c r="EB778" s="238">
        <v>5</v>
      </c>
      <c r="EC778" s="238">
        <v>7</v>
      </c>
      <c r="ED778" s="238">
        <v>5</v>
      </c>
    </row>
    <row r="779" spans="1:134" x14ac:dyDescent="0.25">
      <c r="A779" s="262">
        <v>-1905</v>
      </c>
      <c r="B779" s="237">
        <v>102.30480464149139</v>
      </c>
      <c r="C779" s="238">
        <v>101.75865358945495</v>
      </c>
      <c r="D779" s="130">
        <v>1955.75</v>
      </c>
      <c r="E779" s="238">
        <v>19.312491090406184</v>
      </c>
      <c r="F779" s="238">
        <v>4.4663440318022367</v>
      </c>
      <c r="G779" s="238">
        <v>0.72424027603506147</v>
      </c>
      <c r="H779" s="238">
        <v>0</v>
      </c>
      <c r="I779" s="238">
        <v>5.5786301369860514E-2</v>
      </c>
      <c r="J779" s="131">
        <v>0</v>
      </c>
      <c r="K779" s="131">
        <v>15.387123287670875</v>
      </c>
      <c r="L779" s="131">
        <v>3.2863013698629402</v>
      </c>
      <c r="M779" s="131">
        <v>0</v>
      </c>
      <c r="N779" s="131">
        <v>5.4999999999997704E-2</v>
      </c>
      <c r="O779" s="132">
        <v>102.59817259043075</v>
      </c>
      <c r="P779" s="132">
        <v>102.36118857057591</v>
      </c>
      <c r="Q779" s="132">
        <v>100.47545936940878</v>
      </c>
      <c r="R779" s="132">
        <v>99.242457359636319</v>
      </c>
      <c r="S779" s="131">
        <v>23</v>
      </c>
      <c r="T779" s="131">
        <v>35</v>
      </c>
      <c r="U779" s="7">
        <v>11</v>
      </c>
      <c r="V779" s="131">
        <v>10</v>
      </c>
      <c r="W779" s="131">
        <v>0</v>
      </c>
      <c r="X779" s="131">
        <v>8.0028907840769499</v>
      </c>
      <c r="Y779" s="237">
        <v>0.25835616439269415</v>
      </c>
      <c r="Z779" s="237">
        <v>100</v>
      </c>
      <c r="AA779" s="131">
        <v>24.456047204222386</v>
      </c>
      <c r="AB779" s="131">
        <v>17</v>
      </c>
      <c r="AC779" s="131">
        <v>15</v>
      </c>
      <c r="AD779" s="131">
        <v>25</v>
      </c>
      <c r="AE779" s="131">
        <v>0</v>
      </c>
      <c r="AF779" s="131">
        <v>0</v>
      </c>
      <c r="AG779" s="131">
        <v>0</v>
      </c>
      <c r="AH779" s="131">
        <v>0</v>
      </c>
      <c r="AI779" s="131">
        <v>0</v>
      </c>
      <c r="AJ779" s="131">
        <v>0</v>
      </c>
      <c r="AK779" s="131">
        <v>0</v>
      </c>
      <c r="AL779" s="131">
        <v>0</v>
      </c>
      <c r="AM779" s="238">
        <v>13</v>
      </c>
      <c r="AN779" s="238">
        <v>20</v>
      </c>
      <c r="AO779" s="238">
        <v>40</v>
      </c>
      <c r="AP779" s="238">
        <v>40</v>
      </c>
      <c r="AQ779" s="238">
        <v>40</v>
      </c>
      <c r="AR779" s="238">
        <v>35</v>
      </c>
      <c r="AS779" s="238">
        <v>30</v>
      </c>
      <c r="AT779" s="238">
        <v>12</v>
      </c>
      <c r="AU779" s="238">
        <v>18</v>
      </c>
      <c r="AV779" s="238">
        <v>35</v>
      </c>
      <c r="AW779" s="238">
        <v>37</v>
      </c>
      <c r="AX779" s="238">
        <v>35</v>
      </c>
      <c r="AY779" s="238">
        <v>30</v>
      </c>
      <c r="AZ779" s="238">
        <v>27</v>
      </c>
      <c r="BA779" s="238">
        <v>25</v>
      </c>
      <c r="BB779" s="238">
        <v>20</v>
      </c>
      <c r="BC779" s="238">
        <v>11</v>
      </c>
      <c r="BD779" s="238">
        <v>16</v>
      </c>
      <c r="BE779" s="238">
        <v>30</v>
      </c>
      <c r="BF779" s="238">
        <v>35</v>
      </c>
      <c r="BG779" s="238">
        <v>30</v>
      </c>
      <c r="BH779" s="238">
        <v>27</v>
      </c>
      <c r="BI779" s="238">
        <v>25</v>
      </c>
      <c r="BJ779" s="238">
        <v>22</v>
      </c>
      <c r="BK779" s="238">
        <v>24</v>
      </c>
      <c r="BL779" s="238">
        <v>25</v>
      </c>
      <c r="BM779" s="238">
        <v>20</v>
      </c>
      <c r="BN779" s="238">
        <v>20</v>
      </c>
      <c r="BO779" s="238">
        <v>11</v>
      </c>
      <c r="BP779" s="238">
        <v>15</v>
      </c>
      <c r="BQ779" s="238">
        <v>25</v>
      </c>
      <c r="BR779" s="238">
        <v>30</v>
      </c>
      <c r="BS779" s="238">
        <v>27</v>
      </c>
      <c r="BT779" s="238">
        <v>25</v>
      </c>
      <c r="BU779" s="238">
        <v>22</v>
      </c>
      <c r="BV779" s="238">
        <v>20</v>
      </c>
      <c r="BW779" s="238">
        <v>20</v>
      </c>
      <c r="BX779" s="238">
        <v>20</v>
      </c>
      <c r="BY779" s="275">
        <v>20</v>
      </c>
      <c r="BZ779" s="238">
        <v>11</v>
      </c>
      <c r="CA779" s="238">
        <v>13</v>
      </c>
      <c r="CB779" s="238">
        <v>20</v>
      </c>
      <c r="CC779" s="238">
        <v>25</v>
      </c>
      <c r="CD779" s="238">
        <v>20</v>
      </c>
      <c r="CE779" s="238">
        <v>20</v>
      </c>
      <c r="CF779" s="238">
        <v>19</v>
      </c>
      <c r="CG779" s="238">
        <v>18</v>
      </c>
      <c r="CH779" s="238">
        <v>16</v>
      </c>
      <c r="CI779" s="238">
        <v>15</v>
      </c>
      <c r="CJ779" s="238">
        <v>15</v>
      </c>
      <c r="CK779" s="238">
        <v>11</v>
      </c>
      <c r="CL779" s="238">
        <v>12</v>
      </c>
      <c r="CM779" s="238">
        <v>15</v>
      </c>
      <c r="CN779" s="238">
        <v>20</v>
      </c>
      <c r="CO779" s="238">
        <v>15</v>
      </c>
      <c r="CP779" s="238">
        <v>15</v>
      </c>
      <c r="CQ779" s="238">
        <v>14</v>
      </c>
      <c r="CR779" s="238">
        <v>13</v>
      </c>
      <c r="CS779" s="238">
        <v>12</v>
      </c>
      <c r="CT779" s="238">
        <v>12</v>
      </c>
      <c r="CU779" s="238">
        <v>10</v>
      </c>
      <c r="CV779" s="238">
        <v>10</v>
      </c>
      <c r="CW779" s="238">
        <v>10</v>
      </c>
      <c r="CX779" s="238">
        <v>10</v>
      </c>
      <c r="CY779" s="238">
        <v>10</v>
      </c>
      <c r="CZ779" s="238">
        <v>10</v>
      </c>
      <c r="DA779" s="238">
        <v>10</v>
      </c>
      <c r="DB779" s="238">
        <v>10</v>
      </c>
      <c r="DC779" s="238">
        <v>10</v>
      </c>
      <c r="DD779" s="238">
        <v>10</v>
      </c>
      <c r="DE779" s="238">
        <v>8</v>
      </c>
      <c r="DF779" s="238">
        <v>9</v>
      </c>
      <c r="DG779" s="238">
        <v>9</v>
      </c>
      <c r="DH779" s="238">
        <v>9</v>
      </c>
      <c r="DI779" s="238">
        <v>9</v>
      </c>
      <c r="DJ779" s="238">
        <v>9</v>
      </c>
      <c r="DK779" s="238">
        <v>9</v>
      </c>
      <c r="DL779" s="238">
        <v>8</v>
      </c>
      <c r="DM779" s="238">
        <v>8</v>
      </c>
      <c r="DN779" s="238">
        <v>7</v>
      </c>
      <c r="DO779" s="238">
        <v>8</v>
      </c>
      <c r="DP779" s="238">
        <v>8</v>
      </c>
      <c r="DQ779" s="238">
        <v>8</v>
      </c>
      <c r="DR779" s="238">
        <v>7</v>
      </c>
      <c r="DS779" s="238">
        <v>7</v>
      </c>
      <c r="DT779" s="238">
        <v>7</v>
      </c>
      <c r="DU779" s="238">
        <v>6</v>
      </c>
      <c r="DV779" s="238">
        <v>7</v>
      </c>
      <c r="DW779" s="238">
        <v>6</v>
      </c>
      <c r="DX779" s="238">
        <v>6</v>
      </c>
      <c r="DY779" s="238">
        <v>5</v>
      </c>
      <c r="DZ779" s="238">
        <v>5</v>
      </c>
      <c r="EA779" s="238">
        <v>5</v>
      </c>
      <c r="EB779" s="238">
        <v>5</v>
      </c>
      <c r="EC779" s="238">
        <v>5</v>
      </c>
      <c r="ED779" s="238">
        <v>4</v>
      </c>
    </row>
    <row r="780" spans="1:134" x14ac:dyDescent="0.25">
      <c r="A780" s="262">
        <v>-1910</v>
      </c>
      <c r="B780" s="237">
        <v>102.34117983418133</v>
      </c>
      <c r="C780" s="238">
        <v>101.79485785803108</v>
      </c>
      <c r="D780" s="130">
        <v>1955.6666666666667</v>
      </c>
      <c r="E780" s="238">
        <v>19.086098432881954</v>
      </c>
      <c r="F780" s="238">
        <v>4.3713206194192935</v>
      </c>
      <c r="G780" s="238">
        <v>0.71451312712554227</v>
      </c>
      <c r="H780" s="238">
        <v>0</v>
      </c>
      <c r="I780" s="238">
        <v>5.5704109589044037E-2</v>
      </c>
      <c r="J780" s="131">
        <v>0</v>
      </c>
      <c r="K780" s="131">
        <v>15.189863013700233</v>
      </c>
      <c r="L780" s="131">
        <v>3.2041095890410816</v>
      </c>
      <c r="M780" s="131">
        <v>0</v>
      </c>
      <c r="N780" s="131">
        <v>5.5000000000002908E-2</v>
      </c>
      <c r="O780" s="132">
        <v>102.44730377819496</v>
      </c>
      <c r="P780" s="132">
        <v>102.02955302178543</v>
      </c>
      <c r="Q780" s="132">
        <v>100.32276879918709</v>
      </c>
      <c r="R780" s="132">
        <v>98.811843946659081</v>
      </c>
      <c r="S780" s="131">
        <v>49</v>
      </c>
      <c r="T780" s="131">
        <v>35</v>
      </c>
      <c r="U780" s="7">
        <v>15</v>
      </c>
      <c r="V780" s="131">
        <v>20</v>
      </c>
      <c r="W780" s="131">
        <v>0</v>
      </c>
      <c r="X780" s="131">
        <v>8.0028907840769499</v>
      </c>
      <c r="Y780" s="237">
        <v>0.24191780822570763</v>
      </c>
      <c r="Z780" s="237">
        <v>100</v>
      </c>
      <c r="AA780" s="131">
        <v>51.168879316328749</v>
      </c>
      <c r="AB780" s="131">
        <v>10</v>
      </c>
      <c r="AC780" s="131">
        <v>30</v>
      </c>
      <c r="AD780" s="131">
        <v>20</v>
      </c>
      <c r="AE780" s="131">
        <v>0</v>
      </c>
      <c r="AF780" s="131">
        <v>0</v>
      </c>
      <c r="AG780" s="131">
        <v>0</v>
      </c>
      <c r="AH780" s="131">
        <v>0</v>
      </c>
      <c r="AI780" s="131">
        <v>0</v>
      </c>
      <c r="AJ780" s="131">
        <v>0</v>
      </c>
      <c r="AK780" s="131">
        <v>0</v>
      </c>
      <c r="AL780" s="131">
        <v>0</v>
      </c>
      <c r="AM780" s="238">
        <v>30</v>
      </c>
      <c r="AN780" s="238">
        <v>40</v>
      </c>
      <c r="AO780" s="238">
        <v>60</v>
      </c>
      <c r="AP780" s="238">
        <v>60</v>
      </c>
      <c r="AQ780" s="238">
        <v>55</v>
      </c>
      <c r="AR780" s="238">
        <v>55</v>
      </c>
      <c r="AS780" s="238">
        <v>50</v>
      </c>
      <c r="AT780" s="238">
        <v>25</v>
      </c>
      <c r="AU780" s="238">
        <v>35</v>
      </c>
      <c r="AV780" s="238">
        <v>55</v>
      </c>
      <c r="AW780" s="238">
        <v>55</v>
      </c>
      <c r="AX780" s="238">
        <v>50</v>
      </c>
      <c r="AY780" s="238">
        <v>50</v>
      </c>
      <c r="AZ780" s="238">
        <v>45</v>
      </c>
      <c r="BA780" s="238">
        <v>45</v>
      </c>
      <c r="BB780" s="238">
        <v>40</v>
      </c>
      <c r="BC780" s="238">
        <v>22</v>
      </c>
      <c r="BD780" s="238">
        <v>30</v>
      </c>
      <c r="BE780" s="238">
        <v>50</v>
      </c>
      <c r="BF780" s="238">
        <v>50</v>
      </c>
      <c r="BG780" s="238">
        <v>45</v>
      </c>
      <c r="BH780" s="238">
        <v>40</v>
      </c>
      <c r="BI780" s="238">
        <v>40</v>
      </c>
      <c r="BJ780" s="238">
        <v>40</v>
      </c>
      <c r="BK780" s="238">
        <v>45</v>
      </c>
      <c r="BL780" s="238">
        <v>50</v>
      </c>
      <c r="BM780" s="238">
        <v>40</v>
      </c>
      <c r="BN780" s="238">
        <v>35</v>
      </c>
      <c r="BO780" s="238">
        <v>20</v>
      </c>
      <c r="BP780" s="238">
        <v>25</v>
      </c>
      <c r="BQ780" s="238">
        <v>40</v>
      </c>
      <c r="BR780" s="238">
        <v>45</v>
      </c>
      <c r="BS780" s="238">
        <v>40</v>
      </c>
      <c r="BT780" s="238">
        <v>35</v>
      </c>
      <c r="BU780" s="238">
        <v>36</v>
      </c>
      <c r="BV780" s="238">
        <v>37</v>
      </c>
      <c r="BW780" s="238">
        <v>40</v>
      </c>
      <c r="BX780" s="238">
        <v>40</v>
      </c>
      <c r="BY780" s="275">
        <v>35</v>
      </c>
      <c r="BZ780" s="238">
        <v>17</v>
      </c>
      <c r="CA780" s="238">
        <v>22</v>
      </c>
      <c r="CB780" s="238">
        <v>35</v>
      </c>
      <c r="CC780" s="238">
        <v>40</v>
      </c>
      <c r="CD780" s="238">
        <v>35</v>
      </c>
      <c r="CE780" s="238">
        <v>30</v>
      </c>
      <c r="CF780" s="238">
        <v>30</v>
      </c>
      <c r="CG780" s="238">
        <v>30</v>
      </c>
      <c r="CH780" s="238">
        <v>30</v>
      </c>
      <c r="CI780" s="238">
        <v>30</v>
      </c>
      <c r="CJ780" s="238">
        <v>25</v>
      </c>
      <c r="CK780" s="238">
        <v>15</v>
      </c>
      <c r="CL780" s="238">
        <v>20</v>
      </c>
      <c r="CM780" s="238">
        <v>30</v>
      </c>
      <c r="CN780" s="238">
        <v>30</v>
      </c>
      <c r="CO780" s="238">
        <v>27</v>
      </c>
      <c r="CP780" s="238">
        <v>25</v>
      </c>
      <c r="CQ780" s="238">
        <v>25</v>
      </c>
      <c r="CR780" s="238">
        <v>25</v>
      </c>
      <c r="CS780" s="238">
        <v>25</v>
      </c>
      <c r="CT780" s="238">
        <v>25</v>
      </c>
      <c r="CU780" s="238">
        <v>12</v>
      </c>
      <c r="CV780" s="238">
        <v>17</v>
      </c>
      <c r="CW780" s="238">
        <v>20</v>
      </c>
      <c r="CX780" s="238">
        <v>20</v>
      </c>
      <c r="CY780" s="238">
        <v>20</v>
      </c>
      <c r="CZ780" s="238">
        <v>20</v>
      </c>
      <c r="DA780" s="238">
        <v>20</v>
      </c>
      <c r="DB780" s="238">
        <v>20</v>
      </c>
      <c r="DC780" s="238">
        <v>20</v>
      </c>
      <c r="DD780" s="238">
        <v>20</v>
      </c>
      <c r="DE780" s="238">
        <v>12</v>
      </c>
      <c r="DF780" s="238">
        <v>15</v>
      </c>
      <c r="DG780" s="238">
        <v>15</v>
      </c>
      <c r="DH780" s="238">
        <v>15</v>
      </c>
      <c r="DI780" s="238">
        <v>15</v>
      </c>
      <c r="DJ780" s="238">
        <v>15</v>
      </c>
      <c r="DK780" s="238">
        <v>15</v>
      </c>
      <c r="DL780" s="238">
        <v>15</v>
      </c>
      <c r="DM780" s="238">
        <v>15</v>
      </c>
      <c r="DN780" s="238">
        <v>10</v>
      </c>
      <c r="DO780" s="238">
        <v>12</v>
      </c>
      <c r="DP780" s="238">
        <v>12</v>
      </c>
      <c r="DQ780" s="238">
        <v>12</v>
      </c>
      <c r="DR780" s="238">
        <v>12</v>
      </c>
      <c r="DS780" s="238">
        <v>12</v>
      </c>
      <c r="DT780" s="238">
        <v>12</v>
      </c>
      <c r="DU780" s="238">
        <v>12</v>
      </c>
      <c r="DV780" s="238">
        <v>10</v>
      </c>
      <c r="DW780" s="238">
        <v>10</v>
      </c>
      <c r="DX780" s="238">
        <v>10</v>
      </c>
      <c r="DY780" s="238">
        <v>10</v>
      </c>
      <c r="DZ780" s="238">
        <v>10</v>
      </c>
      <c r="EA780" s="238">
        <v>9</v>
      </c>
      <c r="EB780" s="238">
        <v>9</v>
      </c>
      <c r="EC780" s="238">
        <v>9</v>
      </c>
      <c r="ED780" s="238">
        <v>8</v>
      </c>
    </row>
    <row r="781" spans="1:134" x14ac:dyDescent="0.25">
      <c r="A781" s="262">
        <v>-1915</v>
      </c>
      <c r="B781" s="237">
        <v>102.36495267424763</v>
      </c>
      <c r="C781" s="238">
        <v>101.81845976707781</v>
      </c>
      <c r="D781" s="130">
        <v>1955.5833333333333</v>
      </c>
      <c r="E781" s="238">
        <v>18.852159353440584</v>
      </c>
      <c r="F781" s="238">
        <v>4.273129759956646</v>
      </c>
      <c r="G781" s="238">
        <v>0.70446173991905425</v>
      </c>
      <c r="H781" s="238">
        <v>0</v>
      </c>
      <c r="I781" s="238">
        <v>5.5619178082200627E-2</v>
      </c>
      <c r="J781" s="131">
        <v>0</v>
      </c>
      <c r="K781" s="131">
        <v>14.98602739726357</v>
      </c>
      <c r="L781" s="131">
        <v>3.1191780821918655</v>
      </c>
      <c r="M781" s="131">
        <v>0</v>
      </c>
      <c r="N781" s="131">
        <v>5.5000000000008278E-2</v>
      </c>
      <c r="O781" s="132">
        <v>102.31319816731821</v>
      </c>
      <c r="P781" s="132">
        <v>101.7347658673043</v>
      </c>
      <c r="Q781" s="132">
        <v>100.18704384787861</v>
      </c>
      <c r="R781" s="132">
        <v>101.34050409729571</v>
      </c>
      <c r="S781" s="131">
        <v>27</v>
      </c>
      <c r="T781" s="131">
        <v>35</v>
      </c>
      <c r="U781" s="7">
        <v>9</v>
      </c>
      <c r="V781" s="131">
        <v>15</v>
      </c>
      <c r="W781" s="131">
        <v>0</v>
      </c>
      <c r="X781" s="131">
        <v>8.0028907840769499</v>
      </c>
      <c r="Y781" s="237">
        <v>0.22493150685318142</v>
      </c>
      <c r="Z781" s="237">
        <v>100</v>
      </c>
      <c r="AA781" s="131">
        <v>28.59945644334098</v>
      </c>
      <c r="AB781" s="131">
        <v>15</v>
      </c>
      <c r="AC781" s="131">
        <v>25</v>
      </c>
      <c r="AD781" s="131">
        <v>25</v>
      </c>
      <c r="AE781" s="131">
        <v>0</v>
      </c>
      <c r="AF781" s="131">
        <v>0</v>
      </c>
      <c r="AG781" s="131">
        <v>0</v>
      </c>
      <c r="AH781" s="131">
        <v>0</v>
      </c>
      <c r="AI781" s="131">
        <v>0</v>
      </c>
      <c r="AJ781" s="131">
        <v>0</v>
      </c>
      <c r="AK781" s="131">
        <v>0</v>
      </c>
      <c r="AL781" s="131">
        <v>0</v>
      </c>
      <c r="AM781" s="238">
        <v>15</v>
      </c>
      <c r="AN781" s="238">
        <v>20</v>
      </c>
      <c r="AO781" s="238">
        <v>40</v>
      </c>
      <c r="AP781" s="238">
        <v>40</v>
      </c>
      <c r="AQ781" s="238">
        <v>40</v>
      </c>
      <c r="AR781" s="238">
        <v>40</v>
      </c>
      <c r="AS781" s="238">
        <v>35</v>
      </c>
      <c r="AT781" s="238">
        <v>13</v>
      </c>
      <c r="AU781" s="238">
        <v>18</v>
      </c>
      <c r="AV781" s="238">
        <v>37</v>
      </c>
      <c r="AW781" s="238">
        <v>37</v>
      </c>
      <c r="AX781" s="238">
        <v>35</v>
      </c>
      <c r="AY781" s="238">
        <v>35</v>
      </c>
      <c r="AZ781" s="238">
        <v>32</v>
      </c>
      <c r="BA781" s="238">
        <v>30</v>
      </c>
      <c r="BB781" s="238">
        <v>25</v>
      </c>
      <c r="BC781" s="238">
        <v>12</v>
      </c>
      <c r="BD781" s="238">
        <v>16</v>
      </c>
      <c r="BE781" s="238">
        <v>35</v>
      </c>
      <c r="BF781" s="238">
        <v>35</v>
      </c>
      <c r="BG781" s="238">
        <v>30</v>
      </c>
      <c r="BH781" s="238">
        <v>30</v>
      </c>
      <c r="BI781" s="238">
        <v>30</v>
      </c>
      <c r="BJ781" s="238">
        <v>25</v>
      </c>
      <c r="BK781" s="238">
        <v>30</v>
      </c>
      <c r="BL781" s="238">
        <v>30</v>
      </c>
      <c r="BM781" s="238">
        <v>25</v>
      </c>
      <c r="BN781" s="238">
        <v>20</v>
      </c>
      <c r="BO781" s="238">
        <v>11</v>
      </c>
      <c r="BP781" s="238">
        <v>15</v>
      </c>
      <c r="BQ781" s="238">
        <v>30</v>
      </c>
      <c r="BR781" s="238">
        <v>32</v>
      </c>
      <c r="BS781" s="238">
        <v>27</v>
      </c>
      <c r="BT781" s="238">
        <v>25</v>
      </c>
      <c r="BU781" s="238">
        <v>25</v>
      </c>
      <c r="BV781" s="238">
        <v>25</v>
      </c>
      <c r="BW781" s="238">
        <v>25</v>
      </c>
      <c r="BX781" s="238">
        <v>25</v>
      </c>
      <c r="BY781" s="275">
        <v>20</v>
      </c>
      <c r="BZ781" s="238">
        <v>10</v>
      </c>
      <c r="CA781" s="238">
        <v>14</v>
      </c>
      <c r="CB781" s="238">
        <v>25</v>
      </c>
      <c r="CC781" s="238">
        <v>30</v>
      </c>
      <c r="CD781" s="238">
        <v>25</v>
      </c>
      <c r="CE781" s="238">
        <v>20</v>
      </c>
      <c r="CF781" s="238">
        <v>21</v>
      </c>
      <c r="CG781" s="238">
        <v>22</v>
      </c>
      <c r="CH781" s="238">
        <v>23</v>
      </c>
      <c r="CI781" s="238">
        <v>25</v>
      </c>
      <c r="CJ781" s="238">
        <v>20</v>
      </c>
      <c r="CK781" s="238">
        <v>9</v>
      </c>
      <c r="CL781" s="238">
        <v>12</v>
      </c>
      <c r="CM781" s="238">
        <v>20</v>
      </c>
      <c r="CN781" s="238">
        <v>20</v>
      </c>
      <c r="CO781" s="238">
        <v>18</v>
      </c>
      <c r="CP781" s="238">
        <v>16</v>
      </c>
      <c r="CQ781" s="238">
        <v>17</v>
      </c>
      <c r="CR781" s="238">
        <v>18</v>
      </c>
      <c r="CS781" s="238">
        <v>19</v>
      </c>
      <c r="CT781" s="238">
        <v>20</v>
      </c>
      <c r="CU781" s="238">
        <v>8</v>
      </c>
      <c r="CV781" s="238">
        <v>10</v>
      </c>
      <c r="CW781" s="238">
        <v>15</v>
      </c>
      <c r="CX781" s="238">
        <v>15</v>
      </c>
      <c r="CY781" s="238">
        <v>14</v>
      </c>
      <c r="CZ781" s="238">
        <v>14</v>
      </c>
      <c r="DA781" s="238">
        <v>14</v>
      </c>
      <c r="DB781" s="238">
        <v>15</v>
      </c>
      <c r="DC781" s="238">
        <v>15</v>
      </c>
      <c r="DD781" s="238">
        <v>15</v>
      </c>
      <c r="DE781" s="238">
        <v>8</v>
      </c>
      <c r="DF781" s="238">
        <v>12</v>
      </c>
      <c r="DG781" s="238">
        <v>12</v>
      </c>
      <c r="DH781" s="238">
        <v>10</v>
      </c>
      <c r="DI781" s="238">
        <v>10</v>
      </c>
      <c r="DJ781" s="238">
        <v>10</v>
      </c>
      <c r="DK781" s="238">
        <v>10</v>
      </c>
      <c r="DL781" s="238">
        <v>10</v>
      </c>
      <c r="DM781" s="238">
        <v>10</v>
      </c>
      <c r="DN781" s="238">
        <v>6</v>
      </c>
      <c r="DO781" s="238">
        <v>8</v>
      </c>
      <c r="DP781" s="238">
        <v>8</v>
      </c>
      <c r="DQ781" s="238">
        <v>8</v>
      </c>
      <c r="DR781" s="238">
        <v>8</v>
      </c>
      <c r="DS781" s="238">
        <v>8</v>
      </c>
      <c r="DT781" s="238">
        <v>8</v>
      </c>
      <c r="DU781" s="238">
        <v>8</v>
      </c>
      <c r="DV781" s="238">
        <v>7</v>
      </c>
      <c r="DW781" s="238">
        <v>7</v>
      </c>
      <c r="DX781" s="238">
        <v>6</v>
      </c>
      <c r="DY781" s="238">
        <v>5</v>
      </c>
      <c r="DZ781" s="238">
        <v>5</v>
      </c>
      <c r="EA781" s="238">
        <v>6</v>
      </c>
      <c r="EB781" s="238">
        <v>5</v>
      </c>
      <c r="EC781" s="238">
        <v>6</v>
      </c>
      <c r="ED781" s="238">
        <v>5</v>
      </c>
    </row>
    <row r="782" spans="1:134" x14ac:dyDescent="0.25">
      <c r="A782" s="262">
        <v>-1920</v>
      </c>
      <c r="B782" s="237">
        <v>102.36316431598161</v>
      </c>
      <c r="C782" s="238">
        <v>101.81666017407973</v>
      </c>
      <c r="D782" s="130">
        <v>1955.5</v>
      </c>
      <c r="E782" s="238">
        <v>18.618220273998304</v>
      </c>
      <c r="F782" s="238">
        <v>4.1749389004939985</v>
      </c>
      <c r="G782" s="238">
        <v>0.69441035271256624</v>
      </c>
      <c r="H782" s="238">
        <v>0</v>
      </c>
      <c r="I782" s="238">
        <v>5.5534246575356772E-2</v>
      </c>
      <c r="J782" s="131">
        <v>0</v>
      </c>
      <c r="K782" s="131">
        <v>14.782191780826906</v>
      </c>
      <c r="L782" s="131">
        <v>3.0342465753424221</v>
      </c>
      <c r="M782" s="131">
        <v>0</v>
      </c>
      <c r="N782" s="131">
        <v>5.5000000000013656E-2</v>
      </c>
      <c r="O782" s="132">
        <v>102.1120397509796</v>
      </c>
      <c r="P782" s="132">
        <v>101.29258513563606</v>
      </c>
      <c r="Q782" s="132">
        <v>99.983456420879889</v>
      </c>
      <c r="R782" s="132">
        <v>100.71187715182714</v>
      </c>
      <c r="S782" s="131">
        <v>37</v>
      </c>
      <c r="T782" s="131">
        <v>35</v>
      </c>
      <c r="U782" s="7">
        <v>15</v>
      </c>
      <c r="V782" s="131">
        <v>20</v>
      </c>
      <c r="W782" s="131">
        <v>0</v>
      </c>
      <c r="X782" s="131">
        <v>8.0028907840769499</v>
      </c>
      <c r="Y782" s="237">
        <v>0.2079452054806552</v>
      </c>
      <c r="Z782" s="237">
        <v>100</v>
      </c>
      <c r="AA782" s="131">
        <v>38.897873601576151</v>
      </c>
      <c r="AB782" s="131">
        <v>30</v>
      </c>
      <c r="AC782" s="131">
        <v>30</v>
      </c>
      <c r="AD782" s="131">
        <v>55</v>
      </c>
      <c r="AE782" s="131">
        <v>0</v>
      </c>
      <c r="AF782" s="131">
        <v>0</v>
      </c>
      <c r="AG782" s="131">
        <v>0</v>
      </c>
      <c r="AH782" s="131">
        <v>0</v>
      </c>
      <c r="AI782" s="131">
        <v>0</v>
      </c>
      <c r="AJ782" s="131">
        <v>0</v>
      </c>
      <c r="AK782" s="131">
        <v>0</v>
      </c>
      <c r="AL782" s="131">
        <v>0</v>
      </c>
      <c r="AM782" s="238">
        <v>20</v>
      </c>
      <c r="AN782" s="238">
        <v>30</v>
      </c>
      <c r="AO782" s="238">
        <v>50</v>
      </c>
      <c r="AP782" s="238">
        <v>50</v>
      </c>
      <c r="AQ782" s="238">
        <v>50</v>
      </c>
      <c r="AR782" s="238">
        <v>50</v>
      </c>
      <c r="AS782" s="238">
        <v>45</v>
      </c>
      <c r="AT782" s="238">
        <v>18</v>
      </c>
      <c r="AU782" s="238">
        <v>27</v>
      </c>
      <c r="AV782" s="238">
        <v>40</v>
      </c>
      <c r="AW782" s="238">
        <v>45</v>
      </c>
      <c r="AX782" s="238">
        <v>45</v>
      </c>
      <c r="AY782" s="238">
        <v>45</v>
      </c>
      <c r="AZ782" s="238">
        <v>40</v>
      </c>
      <c r="BA782" s="238">
        <v>40</v>
      </c>
      <c r="BB782" s="238">
        <v>35</v>
      </c>
      <c r="BC782" s="238">
        <v>17</v>
      </c>
      <c r="BD782" s="238">
        <v>25</v>
      </c>
      <c r="BE782" s="238">
        <v>35</v>
      </c>
      <c r="BF782" s="238">
        <v>40</v>
      </c>
      <c r="BG782" s="238">
        <v>40</v>
      </c>
      <c r="BH782" s="238">
        <v>40</v>
      </c>
      <c r="BI782" s="238">
        <v>37</v>
      </c>
      <c r="BJ782" s="238">
        <v>35</v>
      </c>
      <c r="BK782" s="238">
        <v>40</v>
      </c>
      <c r="BL782" s="238">
        <v>40</v>
      </c>
      <c r="BM782" s="238">
        <v>35</v>
      </c>
      <c r="BN782" s="238">
        <v>30</v>
      </c>
      <c r="BO782" s="238">
        <v>16</v>
      </c>
      <c r="BP782" s="238">
        <v>22</v>
      </c>
      <c r="BQ782" s="238">
        <v>30</v>
      </c>
      <c r="BR782" s="238">
        <v>35</v>
      </c>
      <c r="BS782" s="238">
        <v>33</v>
      </c>
      <c r="BT782" s="238">
        <v>30</v>
      </c>
      <c r="BU782" s="238">
        <v>30</v>
      </c>
      <c r="BV782" s="238">
        <v>30</v>
      </c>
      <c r="BW782" s="238">
        <v>30</v>
      </c>
      <c r="BX782" s="238">
        <v>35</v>
      </c>
      <c r="BY782" s="275">
        <v>30</v>
      </c>
      <c r="BZ782" s="238">
        <v>16</v>
      </c>
      <c r="CA782" s="238">
        <v>20</v>
      </c>
      <c r="CB782" s="238">
        <v>27</v>
      </c>
      <c r="CC782" s="238">
        <v>30</v>
      </c>
      <c r="CD782" s="238">
        <v>27</v>
      </c>
      <c r="CE782" s="238">
        <v>25</v>
      </c>
      <c r="CF782" s="238">
        <v>27</v>
      </c>
      <c r="CG782" s="238">
        <v>28</v>
      </c>
      <c r="CH782" s="238">
        <v>29</v>
      </c>
      <c r="CI782" s="238">
        <v>30</v>
      </c>
      <c r="CJ782" s="238">
        <v>25</v>
      </c>
      <c r="CK782" s="238">
        <v>15</v>
      </c>
      <c r="CL782" s="238">
        <v>17</v>
      </c>
      <c r="CM782" s="238">
        <v>25</v>
      </c>
      <c r="CN782" s="238">
        <v>25</v>
      </c>
      <c r="CO782" s="238">
        <v>22</v>
      </c>
      <c r="CP782" s="238">
        <v>20</v>
      </c>
      <c r="CQ782" s="238">
        <v>22</v>
      </c>
      <c r="CR782" s="238">
        <v>23</v>
      </c>
      <c r="CS782" s="238">
        <v>24</v>
      </c>
      <c r="CT782" s="238">
        <v>25</v>
      </c>
      <c r="CU782" s="238">
        <v>12</v>
      </c>
      <c r="CV782" s="238">
        <v>15</v>
      </c>
      <c r="CW782" s="238">
        <v>20</v>
      </c>
      <c r="CX782" s="238">
        <v>20</v>
      </c>
      <c r="CY782" s="238">
        <v>17</v>
      </c>
      <c r="CZ782" s="238">
        <v>15</v>
      </c>
      <c r="DA782" s="238">
        <v>16</v>
      </c>
      <c r="DB782" s="238">
        <v>17</v>
      </c>
      <c r="DC782" s="238">
        <v>19</v>
      </c>
      <c r="DD782" s="238">
        <v>20</v>
      </c>
      <c r="DE782" s="238">
        <v>12</v>
      </c>
      <c r="DF782" s="238">
        <v>15</v>
      </c>
      <c r="DG782" s="238">
        <v>15</v>
      </c>
      <c r="DH782" s="238">
        <v>14</v>
      </c>
      <c r="DI782" s="238">
        <v>12</v>
      </c>
      <c r="DJ782" s="238">
        <v>13</v>
      </c>
      <c r="DK782" s="238">
        <v>14</v>
      </c>
      <c r="DL782" s="238">
        <v>15</v>
      </c>
      <c r="DM782" s="238">
        <v>15</v>
      </c>
      <c r="DN782" s="238">
        <v>10</v>
      </c>
      <c r="DO782" s="238">
        <v>10</v>
      </c>
      <c r="DP782" s="238">
        <v>10</v>
      </c>
      <c r="DQ782" s="238">
        <v>10</v>
      </c>
      <c r="DR782" s="238">
        <v>10</v>
      </c>
      <c r="DS782" s="238">
        <v>10</v>
      </c>
      <c r="DT782" s="238">
        <v>10</v>
      </c>
      <c r="DU782" s="238">
        <v>10</v>
      </c>
      <c r="DV782" s="238">
        <v>9</v>
      </c>
      <c r="DW782" s="238">
        <v>9</v>
      </c>
      <c r="DX782" s="238">
        <v>9</v>
      </c>
      <c r="DY782" s="238">
        <v>9</v>
      </c>
      <c r="DZ782" s="238">
        <v>9</v>
      </c>
      <c r="EA782" s="238">
        <v>8</v>
      </c>
      <c r="EB782" s="238">
        <v>8</v>
      </c>
      <c r="EC782" s="238">
        <v>8</v>
      </c>
      <c r="ED782" s="238">
        <v>8</v>
      </c>
    </row>
    <row r="783" spans="1:134" x14ac:dyDescent="0.25">
      <c r="A783" s="262">
        <v>-1925</v>
      </c>
      <c r="B783" s="237">
        <v>102.36133632268505</v>
      </c>
      <c r="C783" s="238">
        <v>101.8148211325021</v>
      </c>
      <c r="D783" s="130">
        <v>1955.4166666666667</v>
      </c>
      <c r="E783" s="238">
        <v>18.391827616444971</v>
      </c>
      <c r="F783" s="238">
        <v>4.0799154881087816</v>
      </c>
      <c r="G783" s="238">
        <v>0.68468320380262071</v>
      </c>
      <c r="H783" s="238">
        <v>0</v>
      </c>
      <c r="I783" s="238">
        <v>5.5452054794562722E-2</v>
      </c>
      <c r="J783" s="131">
        <v>0</v>
      </c>
      <c r="K783" s="131">
        <v>14.599315068485339</v>
      </c>
      <c r="L783" s="131">
        <v>2.9616438356174513</v>
      </c>
      <c r="M783" s="131">
        <v>0</v>
      </c>
      <c r="N783" s="131">
        <v>5.4904109589045458E-2</v>
      </c>
      <c r="O783" s="132">
        <v>102.02822374420657</v>
      </c>
      <c r="P783" s="132">
        <v>101.10834316403452</v>
      </c>
      <c r="Q783" s="132">
        <v>99.898628326348444</v>
      </c>
      <c r="R783" s="132">
        <v>100.15309764474296</v>
      </c>
      <c r="S783" s="131">
        <v>99</v>
      </c>
      <c r="T783" s="131">
        <v>35</v>
      </c>
      <c r="U783" s="7">
        <v>35</v>
      </c>
      <c r="V783" s="131">
        <v>70</v>
      </c>
      <c r="W783" s="131">
        <v>0</v>
      </c>
      <c r="X783" s="131">
        <v>7.6855746559260636</v>
      </c>
      <c r="Y783" s="237">
        <v>0.19150684931366868</v>
      </c>
      <c r="Z783" s="237">
        <v>100</v>
      </c>
      <c r="AA783" s="131">
        <v>101.6604397953588</v>
      </c>
      <c r="AB783" s="131">
        <v>35</v>
      </c>
      <c r="AC783" s="131">
        <v>60</v>
      </c>
      <c r="AD783" s="131">
        <v>50</v>
      </c>
      <c r="AE783" s="131">
        <v>0</v>
      </c>
      <c r="AF783" s="131">
        <v>0</v>
      </c>
      <c r="AG783" s="131">
        <v>0</v>
      </c>
      <c r="AH783" s="131">
        <v>0</v>
      </c>
      <c r="AI783" s="131">
        <v>0</v>
      </c>
      <c r="AJ783" s="131">
        <v>0</v>
      </c>
      <c r="AK783" s="131">
        <v>0</v>
      </c>
      <c r="AL783" s="131">
        <v>0</v>
      </c>
      <c r="AM783" s="238">
        <v>55</v>
      </c>
      <c r="AN783" s="238">
        <v>80</v>
      </c>
      <c r="AO783" s="238">
        <v>130</v>
      </c>
      <c r="AP783" s="238">
        <v>130</v>
      </c>
      <c r="AQ783" s="238">
        <v>120</v>
      </c>
      <c r="AR783" s="238">
        <v>120</v>
      </c>
      <c r="AS783" s="238">
        <v>110</v>
      </c>
      <c r="AT783" s="238">
        <v>50</v>
      </c>
      <c r="AU783" s="238">
        <v>75</v>
      </c>
      <c r="AV783" s="238">
        <v>125</v>
      </c>
      <c r="AW783" s="238">
        <v>127</v>
      </c>
      <c r="AX783" s="238">
        <v>115</v>
      </c>
      <c r="AY783" s="238">
        <v>110</v>
      </c>
      <c r="AZ783" s="238">
        <v>100</v>
      </c>
      <c r="BA783" s="238">
        <v>90</v>
      </c>
      <c r="BB783" s="238">
        <v>80</v>
      </c>
      <c r="BC783" s="238">
        <v>45</v>
      </c>
      <c r="BD783" s="238">
        <v>70</v>
      </c>
      <c r="BE783" s="238">
        <v>122</v>
      </c>
      <c r="BF783" s="238">
        <v>125</v>
      </c>
      <c r="BG783" s="238">
        <v>100</v>
      </c>
      <c r="BH783" s="238">
        <v>90</v>
      </c>
      <c r="BI783" s="238">
        <v>85</v>
      </c>
      <c r="BJ783" s="238">
        <v>80</v>
      </c>
      <c r="BK783" s="238">
        <v>90</v>
      </c>
      <c r="BL783" s="238">
        <v>100</v>
      </c>
      <c r="BM783" s="238">
        <v>80</v>
      </c>
      <c r="BN783" s="238">
        <v>70</v>
      </c>
      <c r="BO783" s="238">
        <v>40</v>
      </c>
      <c r="BP783" s="238">
        <v>60</v>
      </c>
      <c r="BQ783" s="238">
        <v>120</v>
      </c>
      <c r="BR783" s="238">
        <v>122</v>
      </c>
      <c r="BS783" s="238">
        <v>90</v>
      </c>
      <c r="BT783" s="238">
        <v>70</v>
      </c>
      <c r="BU783" s="238">
        <v>75</v>
      </c>
      <c r="BV783" s="238">
        <v>75</v>
      </c>
      <c r="BW783" s="238">
        <v>75</v>
      </c>
      <c r="BX783" s="238">
        <v>80</v>
      </c>
      <c r="BY783" s="275">
        <v>70</v>
      </c>
      <c r="BZ783" s="238">
        <v>37</v>
      </c>
      <c r="CA783" s="238">
        <v>50</v>
      </c>
      <c r="CB783" s="238">
        <v>110</v>
      </c>
      <c r="CC783" s="238">
        <v>120</v>
      </c>
      <c r="CD783" s="238">
        <v>80</v>
      </c>
      <c r="CE783" s="238">
        <v>60</v>
      </c>
      <c r="CF783" s="238">
        <v>60</v>
      </c>
      <c r="CG783" s="238">
        <v>60</v>
      </c>
      <c r="CH783" s="238">
        <v>60</v>
      </c>
      <c r="CI783" s="238">
        <v>60</v>
      </c>
      <c r="CJ783" s="238">
        <v>55</v>
      </c>
      <c r="CK783" s="238">
        <v>35</v>
      </c>
      <c r="CL783" s="238">
        <v>40</v>
      </c>
      <c r="CM783" s="238">
        <v>90</v>
      </c>
      <c r="CN783" s="238">
        <v>90</v>
      </c>
      <c r="CO783" s="238">
        <v>60</v>
      </c>
      <c r="CP783" s="238">
        <v>50</v>
      </c>
      <c r="CQ783" s="238">
        <v>50</v>
      </c>
      <c r="CR783" s="238">
        <v>50</v>
      </c>
      <c r="CS783" s="238">
        <v>50</v>
      </c>
      <c r="CT783" s="238">
        <v>50</v>
      </c>
      <c r="CU783" s="238">
        <v>30</v>
      </c>
      <c r="CV783" s="238">
        <v>30</v>
      </c>
      <c r="CW783" s="238">
        <v>70</v>
      </c>
      <c r="CX783" s="238">
        <v>70</v>
      </c>
      <c r="CY783" s="238">
        <v>50</v>
      </c>
      <c r="CZ783" s="238">
        <v>40</v>
      </c>
      <c r="DA783" s="238">
        <v>40</v>
      </c>
      <c r="DB783" s="238">
        <v>40</v>
      </c>
      <c r="DC783" s="238">
        <v>40</v>
      </c>
      <c r="DD783" s="238">
        <v>40</v>
      </c>
      <c r="DE783" s="238">
        <v>25</v>
      </c>
      <c r="DF783" s="238">
        <v>50</v>
      </c>
      <c r="DG783" s="238">
        <v>50</v>
      </c>
      <c r="DH783" s="238">
        <v>30</v>
      </c>
      <c r="DI783" s="238">
        <v>30</v>
      </c>
      <c r="DJ783" s="238">
        <v>30</v>
      </c>
      <c r="DK783" s="238">
        <v>30</v>
      </c>
      <c r="DL783" s="238">
        <v>30</v>
      </c>
      <c r="DM783" s="238">
        <v>30</v>
      </c>
      <c r="DN783" s="238">
        <v>20</v>
      </c>
      <c r="DO783" s="238">
        <v>20</v>
      </c>
      <c r="DP783" s="238">
        <v>20</v>
      </c>
      <c r="DQ783" s="238">
        <v>20</v>
      </c>
      <c r="DR783" s="238">
        <v>20</v>
      </c>
      <c r="DS783" s="238">
        <v>20</v>
      </c>
      <c r="DT783" s="238">
        <v>20</v>
      </c>
      <c r="DU783" s="238">
        <v>25</v>
      </c>
      <c r="DV783" s="238">
        <v>20</v>
      </c>
      <c r="DW783" s="238">
        <v>20</v>
      </c>
      <c r="DX783" s="238">
        <v>20</v>
      </c>
      <c r="DY783" s="238">
        <v>20</v>
      </c>
      <c r="DZ783" s="238">
        <v>20</v>
      </c>
      <c r="EA783" s="238">
        <v>15</v>
      </c>
      <c r="EB783" s="238">
        <v>15</v>
      </c>
      <c r="EC783" s="238">
        <v>15</v>
      </c>
      <c r="ED783" s="238">
        <v>15</v>
      </c>
    </row>
    <row r="784" spans="1:134" x14ac:dyDescent="0.25">
      <c r="A784" s="262">
        <v>-1930</v>
      </c>
      <c r="B784" s="237">
        <v>102.38505207838213</v>
      </c>
      <c r="C784" s="238">
        <v>101.83836613015305</v>
      </c>
      <c r="D784" s="130">
        <v>1955.3333333333333</v>
      </c>
      <c r="E784" s="238">
        <v>18.157888536989049</v>
      </c>
      <c r="F784" s="238">
        <v>3.9817246286461341</v>
      </c>
      <c r="G784" s="238">
        <v>0.67463181659607585</v>
      </c>
      <c r="H784" s="238">
        <v>0</v>
      </c>
      <c r="I784" s="238">
        <v>5.5367123287695552E-2</v>
      </c>
      <c r="J784" s="131">
        <v>0</v>
      </c>
      <c r="K784" s="131">
        <v>14.420958904104737</v>
      </c>
      <c r="L784" s="131">
        <v>2.8936986301373508</v>
      </c>
      <c r="M784" s="131">
        <v>0</v>
      </c>
      <c r="N784" s="131">
        <v>5.4734246575344869E-2</v>
      </c>
      <c r="O784" s="132">
        <v>101.89411813333027</v>
      </c>
      <c r="P784" s="132">
        <v>100.81355600955339</v>
      </c>
      <c r="Q784" s="132">
        <v>99.762903375039969</v>
      </c>
      <c r="R784" s="132">
        <v>99.594318196065558</v>
      </c>
      <c r="S784" s="131">
        <v>92</v>
      </c>
      <c r="T784" s="131">
        <v>35</v>
      </c>
      <c r="U784" s="7">
        <v>30</v>
      </c>
      <c r="V784" s="131">
        <v>70</v>
      </c>
      <c r="W784" s="131">
        <v>0</v>
      </c>
      <c r="X784" s="131">
        <v>7.6855746559260636</v>
      </c>
      <c r="Y784" s="237">
        <v>0.17452054794114247</v>
      </c>
      <c r="Z784" s="237">
        <v>100</v>
      </c>
      <c r="AA784" s="131">
        <v>94.637836915255093</v>
      </c>
      <c r="AB784" s="131">
        <v>20</v>
      </c>
      <c r="AC784" s="131">
        <v>60</v>
      </c>
      <c r="AD784" s="131">
        <v>20</v>
      </c>
      <c r="AE784" s="131">
        <v>0</v>
      </c>
      <c r="AF784" s="131">
        <v>0</v>
      </c>
      <c r="AG784" s="131">
        <v>0</v>
      </c>
      <c r="AH784" s="131">
        <v>0</v>
      </c>
      <c r="AI784" s="131">
        <v>0</v>
      </c>
      <c r="AJ784" s="131">
        <v>0</v>
      </c>
      <c r="AK784" s="131">
        <v>0</v>
      </c>
      <c r="AL784" s="131">
        <v>0</v>
      </c>
      <c r="AM784" s="238">
        <v>50</v>
      </c>
      <c r="AN784" s="238">
        <v>85</v>
      </c>
      <c r="AO784" s="238">
        <v>130</v>
      </c>
      <c r="AP784" s="238">
        <v>130</v>
      </c>
      <c r="AQ784" s="238">
        <v>120</v>
      </c>
      <c r="AR784" s="238">
        <v>110</v>
      </c>
      <c r="AS784" s="238">
        <v>100</v>
      </c>
      <c r="AT784" s="238">
        <v>45</v>
      </c>
      <c r="AU784" s="238">
        <v>75</v>
      </c>
      <c r="AV784" s="238">
        <v>125</v>
      </c>
      <c r="AW784" s="238">
        <v>125</v>
      </c>
      <c r="AX784" s="238">
        <v>110</v>
      </c>
      <c r="AY784" s="238">
        <v>100</v>
      </c>
      <c r="AZ784" s="238">
        <v>90</v>
      </c>
      <c r="BA784" s="238">
        <v>90</v>
      </c>
      <c r="BB784" s="238">
        <v>80</v>
      </c>
      <c r="BC784" s="238">
        <v>40</v>
      </c>
      <c r="BD784" s="238">
        <v>70</v>
      </c>
      <c r="BE784" s="238">
        <v>120</v>
      </c>
      <c r="BF784" s="238">
        <v>120</v>
      </c>
      <c r="BG784" s="238">
        <v>100</v>
      </c>
      <c r="BH784" s="238">
        <v>85</v>
      </c>
      <c r="BI784" s="238">
        <v>80</v>
      </c>
      <c r="BJ784" s="238">
        <v>75</v>
      </c>
      <c r="BK784" s="238">
        <v>90</v>
      </c>
      <c r="BL784" s="238">
        <v>90</v>
      </c>
      <c r="BM784" s="238">
        <v>80</v>
      </c>
      <c r="BN784" s="238">
        <v>70</v>
      </c>
      <c r="BO784" s="238">
        <v>37</v>
      </c>
      <c r="BP784" s="238">
        <v>60</v>
      </c>
      <c r="BQ784" s="238">
        <v>115</v>
      </c>
      <c r="BR784" s="238">
        <v>115</v>
      </c>
      <c r="BS784" s="238">
        <v>90</v>
      </c>
      <c r="BT784" s="238">
        <v>65</v>
      </c>
      <c r="BU784" s="238">
        <v>70</v>
      </c>
      <c r="BV784" s="238">
        <v>70</v>
      </c>
      <c r="BW784" s="238">
        <v>80</v>
      </c>
      <c r="BX784" s="238">
        <v>80</v>
      </c>
      <c r="BY784" s="275">
        <v>70</v>
      </c>
      <c r="BZ784" s="238">
        <v>33</v>
      </c>
      <c r="CA784" s="238">
        <v>50</v>
      </c>
      <c r="CB784" s="238">
        <v>110</v>
      </c>
      <c r="CC784" s="238">
        <v>115</v>
      </c>
      <c r="CD784" s="238">
        <v>80</v>
      </c>
      <c r="CE784" s="238">
        <v>60</v>
      </c>
      <c r="CF784" s="238">
        <v>60</v>
      </c>
      <c r="CG784" s="238">
        <v>60</v>
      </c>
      <c r="CH784" s="238">
        <v>60</v>
      </c>
      <c r="CI784" s="238">
        <v>60</v>
      </c>
      <c r="CJ784" s="238">
        <v>50</v>
      </c>
      <c r="CK784" s="238">
        <v>30</v>
      </c>
      <c r="CL784" s="238">
        <v>40</v>
      </c>
      <c r="CM784" s="238">
        <v>90</v>
      </c>
      <c r="CN784" s="238">
        <v>90</v>
      </c>
      <c r="CO784" s="238">
        <v>70</v>
      </c>
      <c r="CP784" s="238">
        <v>50</v>
      </c>
      <c r="CQ784" s="238">
        <v>50</v>
      </c>
      <c r="CR784" s="238">
        <v>50</v>
      </c>
      <c r="CS784" s="238">
        <v>50</v>
      </c>
      <c r="CT784" s="238">
        <v>50</v>
      </c>
      <c r="CU784" s="238">
        <v>30</v>
      </c>
      <c r="CV784" s="238">
        <v>35</v>
      </c>
      <c r="CW784" s="238">
        <v>70</v>
      </c>
      <c r="CX784" s="238">
        <v>70</v>
      </c>
      <c r="CY784" s="238">
        <v>55</v>
      </c>
      <c r="CZ784" s="238">
        <v>45</v>
      </c>
      <c r="DA784" s="238">
        <v>44</v>
      </c>
      <c r="DB784" s="238">
        <v>42</v>
      </c>
      <c r="DC784" s="238">
        <v>41</v>
      </c>
      <c r="DD784" s="238">
        <v>40</v>
      </c>
      <c r="DE784" s="238">
        <v>30</v>
      </c>
      <c r="DF784" s="238">
        <v>50</v>
      </c>
      <c r="DG784" s="238">
        <v>50</v>
      </c>
      <c r="DH784" s="238">
        <v>45</v>
      </c>
      <c r="DI784" s="238">
        <v>40</v>
      </c>
      <c r="DJ784" s="238">
        <v>37</v>
      </c>
      <c r="DK784" s="238">
        <v>35</v>
      </c>
      <c r="DL784" s="238">
        <v>32</v>
      </c>
      <c r="DM784" s="238">
        <v>30</v>
      </c>
      <c r="DN784" s="238">
        <v>25</v>
      </c>
      <c r="DO784" s="238">
        <v>30</v>
      </c>
      <c r="DP784" s="238">
        <v>30</v>
      </c>
      <c r="DQ784" s="238">
        <v>30</v>
      </c>
      <c r="DR784" s="238">
        <v>35</v>
      </c>
      <c r="DS784" s="238">
        <v>30</v>
      </c>
      <c r="DT784" s="238">
        <v>25</v>
      </c>
      <c r="DU784" s="238">
        <v>20</v>
      </c>
      <c r="DV784" s="238">
        <v>30</v>
      </c>
      <c r="DW784" s="238">
        <v>30</v>
      </c>
      <c r="DX784" s="238">
        <v>25</v>
      </c>
      <c r="DY784" s="238">
        <v>20</v>
      </c>
      <c r="DZ784" s="238">
        <v>18</v>
      </c>
      <c r="EA784" s="238">
        <v>25</v>
      </c>
      <c r="EB784" s="238">
        <v>15</v>
      </c>
      <c r="EC784" s="238">
        <v>20</v>
      </c>
      <c r="ED784" s="238">
        <v>14</v>
      </c>
    </row>
    <row r="785" spans="1:134" x14ac:dyDescent="0.25">
      <c r="A785" s="262">
        <v>-1935</v>
      </c>
      <c r="B785" s="237">
        <v>102.43419797826331</v>
      </c>
      <c r="C785" s="238">
        <v>101.88734126541661</v>
      </c>
      <c r="D785" s="130">
        <v>1955.25</v>
      </c>
      <c r="E785" s="238">
        <v>17.931495879452086</v>
      </c>
      <c r="F785" s="238">
        <v>3.8867012162627361</v>
      </c>
      <c r="G785" s="238">
        <v>0.66490466768655665</v>
      </c>
      <c r="H785" s="238">
        <v>0</v>
      </c>
      <c r="I785" s="238">
        <v>5.5284931506856649E-2</v>
      </c>
      <c r="J785" s="131">
        <v>0</v>
      </c>
      <c r="K785" s="131">
        <v>14.24835616438213</v>
      </c>
      <c r="L785" s="131">
        <v>2.8279452054794092</v>
      </c>
      <c r="M785" s="131">
        <v>0</v>
      </c>
      <c r="N785" s="131">
        <v>5.4569863013699038E-2</v>
      </c>
      <c r="O785" s="132">
        <v>101.74324932109448</v>
      </c>
      <c r="P785" s="132">
        <v>100.48192046076383</v>
      </c>
      <c r="Q785" s="132">
        <v>99.610212804818275</v>
      </c>
      <c r="R785" s="132">
        <v>98.965691133785086</v>
      </c>
      <c r="S785" s="131">
        <v>51</v>
      </c>
      <c r="T785" s="131">
        <v>35</v>
      </c>
      <c r="U785" s="7">
        <v>20</v>
      </c>
      <c r="V785" s="131">
        <v>40</v>
      </c>
      <c r="W785" s="131">
        <v>0</v>
      </c>
      <c r="X785" s="131">
        <v>7.6855746559260636</v>
      </c>
      <c r="Y785" s="237">
        <v>0.15808219177415594</v>
      </c>
      <c r="Z785" s="237">
        <v>100</v>
      </c>
      <c r="AA785" s="131">
        <v>53.206540203818051</v>
      </c>
      <c r="AB785" s="131">
        <v>17</v>
      </c>
      <c r="AC785" s="131">
        <v>30</v>
      </c>
      <c r="AD785" s="131">
        <v>25</v>
      </c>
      <c r="AE785" s="131">
        <v>0</v>
      </c>
      <c r="AF785" s="131">
        <v>0</v>
      </c>
      <c r="AG785" s="131">
        <v>0</v>
      </c>
      <c r="AH785" s="131">
        <v>0</v>
      </c>
      <c r="AI785" s="131">
        <v>0</v>
      </c>
      <c r="AJ785" s="131">
        <v>0</v>
      </c>
      <c r="AK785" s="131">
        <v>0</v>
      </c>
      <c r="AL785" s="131">
        <v>0</v>
      </c>
      <c r="AM785" s="238">
        <v>30</v>
      </c>
      <c r="AN785" s="238">
        <v>45</v>
      </c>
      <c r="AO785" s="238">
        <v>75</v>
      </c>
      <c r="AP785" s="238">
        <v>75</v>
      </c>
      <c r="AQ785" s="238">
        <v>70</v>
      </c>
      <c r="AR785" s="238">
        <v>65</v>
      </c>
      <c r="AS785" s="238">
        <v>60</v>
      </c>
      <c r="AT785" s="238">
        <v>25</v>
      </c>
      <c r="AU785" s="238">
        <v>40</v>
      </c>
      <c r="AV785" s="238">
        <v>72</v>
      </c>
      <c r="AW785" s="238">
        <v>72</v>
      </c>
      <c r="AX785" s="238">
        <v>65</v>
      </c>
      <c r="AY785" s="238">
        <v>60</v>
      </c>
      <c r="AZ785" s="238">
        <v>55</v>
      </c>
      <c r="BA785" s="238">
        <v>50</v>
      </c>
      <c r="BB785" s="238">
        <v>40</v>
      </c>
      <c r="BC785" s="238">
        <v>24</v>
      </c>
      <c r="BD785" s="238">
        <v>37</v>
      </c>
      <c r="BE785" s="238">
        <v>70</v>
      </c>
      <c r="BF785" s="238">
        <v>70</v>
      </c>
      <c r="BG785" s="238">
        <v>60</v>
      </c>
      <c r="BH785" s="238">
        <v>55</v>
      </c>
      <c r="BI785" s="238">
        <v>50</v>
      </c>
      <c r="BJ785" s="238">
        <v>45</v>
      </c>
      <c r="BK785" s="238">
        <v>50</v>
      </c>
      <c r="BL785" s="238">
        <v>50</v>
      </c>
      <c r="BM785" s="238">
        <v>40</v>
      </c>
      <c r="BN785" s="238">
        <v>35</v>
      </c>
      <c r="BO785" s="238">
        <v>23</v>
      </c>
      <c r="BP785" s="238">
        <v>35</v>
      </c>
      <c r="BQ785" s="238">
        <v>65</v>
      </c>
      <c r="BR785" s="238">
        <v>67</v>
      </c>
      <c r="BS785" s="238">
        <v>55</v>
      </c>
      <c r="BT785" s="238">
        <v>50</v>
      </c>
      <c r="BU785" s="238">
        <v>48</v>
      </c>
      <c r="BV785" s="238">
        <v>45</v>
      </c>
      <c r="BW785" s="238">
        <v>40</v>
      </c>
      <c r="BX785" s="238">
        <v>40</v>
      </c>
      <c r="BY785" s="275">
        <v>35</v>
      </c>
      <c r="BZ785" s="238">
        <v>21</v>
      </c>
      <c r="CA785" s="238">
        <v>32</v>
      </c>
      <c r="CB785" s="238">
        <v>60</v>
      </c>
      <c r="CC785" s="238">
        <v>65</v>
      </c>
      <c r="CD785" s="238">
        <v>50</v>
      </c>
      <c r="CE785" s="238">
        <v>45</v>
      </c>
      <c r="CF785" s="238">
        <v>40</v>
      </c>
      <c r="CG785" s="238">
        <v>35</v>
      </c>
      <c r="CH785" s="238">
        <v>35</v>
      </c>
      <c r="CI785" s="238">
        <v>30</v>
      </c>
      <c r="CJ785" s="238">
        <v>20</v>
      </c>
      <c r="CK785" s="238">
        <v>20</v>
      </c>
      <c r="CL785" s="238">
        <v>30</v>
      </c>
      <c r="CM785" s="238">
        <v>50</v>
      </c>
      <c r="CN785" s="238">
        <v>50</v>
      </c>
      <c r="CO785" s="238">
        <v>45</v>
      </c>
      <c r="CP785" s="238">
        <v>40</v>
      </c>
      <c r="CQ785" s="238">
        <v>35</v>
      </c>
      <c r="CR785" s="238">
        <v>30</v>
      </c>
      <c r="CS785" s="238">
        <v>30</v>
      </c>
      <c r="CT785" s="238">
        <v>25</v>
      </c>
      <c r="CU785" s="238">
        <v>17</v>
      </c>
      <c r="CV785" s="238">
        <v>20</v>
      </c>
      <c r="CW785" s="238">
        <v>40</v>
      </c>
      <c r="CX785" s="238">
        <v>40</v>
      </c>
      <c r="CY785" s="238">
        <v>35</v>
      </c>
      <c r="CZ785" s="238">
        <v>30</v>
      </c>
      <c r="DA785" s="238">
        <v>27</v>
      </c>
      <c r="DB785" s="238">
        <v>25</v>
      </c>
      <c r="DC785" s="238">
        <v>23</v>
      </c>
      <c r="DD785" s="238">
        <v>20</v>
      </c>
      <c r="DE785" s="238">
        <v>17</v>
      </c>
      <c r="DF785" s="238">
        <v>30</v>
      </c>
      <c r="DG785" s="238">
        <v>30</v>
      </c>
      <c r="DH785" s="238">
        <v>27</v>
      </c>
      <c r="DI785" s="238">
        <v>25</v>
      </c>
      <c r="DJ785" s="238">
        <v>22</v>
      </c>
      <c r="DK785" s="238">
        <v>20</v>
      </c>
      <c r="DL785" s="238">
        <v>17</v>
      </c>
      <c r="DM785" s="238">
        <v>15</v>
      </c>
      <c r="DN785" s="238">
        <v>15</v>
      </c>
      <c r="DO785" s="238">
        <v>20</v>
      </c>
      <c r="DP785" s="238">
        <v>20</v>
      </c>
      <c r="DQ785" s="238">
        <v>20</v>
      </c>
      <c r="DR785" s="238">
        <v>20</v>
      </c>
      <c r="DS785" s="238">
        <v>17</v>
      </c>
      <c r="DT785" s="238">
        <v>13</v>
      </c>
      <c r="DU785" s="238">
        <v>12</v>
      </c>
      <c r="DV785" s="238">
        <v>15</v>
      </c>
      <c r="DW785" s="238">
        <v>15</v>
      </c>
      <c r="DX785" s="238">
        <v>13</v>
      </c>
      <c r="DY785" s="238">
        <v>11</v>
      </c>
      <c r="DZ785" s="238">
        <v>10</v>
      </c>
      <c r="EA785" s="238">
        <v>13</v>
      </c>
      <c r="EB785" s="238">
        <v>9</v>
      </c>
      <c r="EC785" s="238">
        <v>12</v>
      </c>
      <c r="ED785" s="238">
        <v>8</v>
      </c>
    </row>
    <row r="786" spans="1:134" x14ac:dyDescent="0.25">
      <c r="A786" s="262">
        <v>-1940</v>
      </c>
      <c r="B786" s="237">
        <v>102.39419574609654</v>
      </c>
      <c r="C786" s="238">
        <v>101.84748844208823</v>
      </c>
      <c r="D786" s="130">
        <v>1955.1666666666667</v>
      </c>
      <c r="E786" s="238">
        <v>17.697556799997983</v>
      </c>
      <c r="F786" s="238">
        <v>3.7885103568005434</v>
      </c>
      <c r="G786" s="238">
        <v>0.65485328048004021</v>
      </c>
      <c r="H786" s="238">
        <v>0</v>
      </c>
      <c r="I786" s="238">
        <v>5.5199999999989702E-2</v>
      </c>
      <c r="J786" s="131">
        <v>0</v>
      </c>
      <c r="K786" s="131">
        <v>14.070000000001528</v>
      </c>
      <c r="L786" s="131">
        <v>2.7599999999997635</v>
      </c>
      <c r="M786" s="131">
        <v>0</v>
      </c>
      <c r="N786" s="131">
        <v>5.4399999999998894E-2</v>
      </c>
      <c r="O786" s="132">
        <v>101.60914371021818</v>
      </c>
      <c r="P786" s="132">
        <v>100.18713330628361</v>
      </c>
      <c r="Q786" s="132">
        <v>99.474487853510254</v>
      </c>
      <c r="R786" s="132">
        <v>99.856200320077065</v>
      </c>
      <c r="S786" s="131">
        <v>46</v>
      </c>
      <c r="T786" s="131">
        <v>35</v>
      </c>
      <c r="U786" s="7">
        <v>17</v>
      </c>
      <c r="V786" s="131">
        <v>35</v>
      </c>
      <c r="W786" s="131">
        <v>0</v>
      </c>
      <c r="X786" s="131">
        <v>7.6855746559260636</v>
      </c>
      <c r="Y786" s="237">
        <v>0.14109589040168657</v>
      </c>
      <c r="Z786" s="237">
        <v>100</v>
      </c>
      <c r="AA786" s="131">
        <v>48.108637318217617</v>
      </c>
      <c r="AB786" s="131">
        <v>15</v>
      </c>
      <c r="AC786" s="131">
        <v>30</v>
      </c>
      <c r="AD786" s="131">
        <v>20</v>
      </c>
      <c r="AE786" s="131">
        <v>0</v>
      </c>
      <c r="AF786" s="131">
        <v>0</v>
      </c>
      <c r="AG786" s="131">
        <v>0</v>
      </c>
      <c r="AH786" s="131">
        <v>0</v>
      </c>
      <c r="AI786" s="131">
        <v>0</v>
      </c>
      <c r="AJ786" s="131">
        <v>0</v>
      </c>
      <c r="AK786" s="131">
        <v>0</v>
      </c>
      <c r="AL786" s="131">
        <v>0</v>
      </c>
      <c r="AM786" s="238">
        <v>30</v>
      </c>
      <c r="AN786" s="238">
        <v>40</v>
      </c>
      <c r="AO786" s="238">
        <v>60</v>
      </c>
      <c r="AP786" s="238">
        <v>60</v>
      </c>
      <c r="AQ786" s="238">
        <v>60</v>
      </c>
      <c r="AR786" s="238">
        <v>60</v>
      </c>
      <c r="AS786" s="238">
        <v>55</v>
      </c>
      <c r="AT786" s="238">
        <v>25</v>
      </c>
      <c r="AU786" s="238">
        <v>35</v>
      </c>
      <c r="AV786" s="238">
        <v>55</v>
      </c>
      <c r="AW786" s="238">
        <v>59</v>
      </c>
      <c r="AX786" s="238">
        <v>60</v>
      </c>
      <c r="AY786" s="238">
        <v>55</v>
      </c>
      <c r="AZ786" s="238">
        <v>50</v>
      </c>
      <c r="BA786" s="238">
        <v>45</v>
      </c>
      <c r="BB786" s="238">
        <v>40</v>
      </c>
      <c r="BC786" s="238">
        <v>20</v>
      </c>
      <c r="BD786" s="238">
        <v>30</v>
      </c>
      <c r="BE786" s="238">
        <v>53</v>
      </c>
      <c r="BF786" s="238">
        <v>57</v>
      </c>
      <c r="BG786" s="238">
        <v>50</v>
      </c>
      <c r="BH786" s="238">
        <v>50</v>
      </c>
      <c r="BI786" s="238">
        <v>45</v>
      </c>
      <c r="BJ786" s="238">
        <v>40</v>
      </c>
      <c r="BK786" s="238">
        <v>50</v>
      </c>
      <c r="BL786" s="238">
        <v>50</v>
      </c>
      <c r="BM786" s="238">
        <v>40</v>
      </c>
      <c r="BN786" s="238">
        <v>30</v>
      </c>
      <c r="BO786" s="238">
        <v>19</v>
      </c>
      <c r="BP786" s="238">
        <v>27</v>
      </c>
      <c r="BQ786" s="238">
        <v>50</v>
      </c>
      <c r="BR786" s="238">
        <v>55</v>
      </c>
      <c r="BS786" s="238">
        <v>45</v>
      </c>
      <c r="BT786" s="238">
        <v>45</v>
      </c>
      <c r="BU786" s="238">
        <v>40</v>
      </c>
      <c r="BV786" s="238">
        <v>37</v>
      </c>
      <c r="BW786" s="238">
        <v>40</v>
      </c>
      <c r="BX786" s="238">
        <v>40</v>
      </c>
      <c r="BY786" s="275">
        <v>30</v>
      </c>
      <c r="BZ786" s="238">
        <v>18</v>
      </c>
      <c r="CA786" s="238">
        <v>25</v>
      </c>
      <c r="CB786" s="238">
        <v>45</v>
      </c>
      <c r="CC786" s="238">
        <v>50</v>
      </c>
      <c r="CD786" s="238">
        <v>40</v>
      </c>
      <c r="CE786" s="238">
        <v>40</v>
      </c>
      <c r="CF786" s="238">
        <v>35</v>
      </c>
      <c r="CG786" s="238">
        <v>33</v>
      </c>
      <c r="CH786" s="238">
        <v>30</v>
      </c>
      <c r="CI786" s="238">
        <v>30</v>
      </c>
      <c r="CJ786" s="238">
        <v>25</v>
      </c>
      <c r="CK786" s="238">
        <v>17</v>
      </c>
      <c r="CL786" s="238">
        <v>20</v>
      </c>
      <c r="CM786" s="238">
        <v>40</v>
      </c>
      <c r="CN786" s="238">
        <v>40</v>
      </c>
      <c r="CO786" s="238">
        <v>35</v>
      </c>
      <c r="CP786" s="238">
        <v>35</v>
      </c>
      <c r="CQ786" s="238">
        <v>33</v>
      </c>
      <c r="CR786" s="238">
        <v>30</v>
      </c>
      <c r="CS786" s="238">
        <v>27</v>
      </c>
      <c r="CT786" s="238">
        <v>25</v>
      </c>
      <c r="CU786" s="238">
        <v>15</v>
      </c>
      <c r="CV786" s="238">
        <v>17</v>
      </c>
      <c r="CW786" s="238">
        <v>30</v>
      </c>
      <c r="CX786" s="238">
        <v>35</v>
      </c>
      <c r="CY786" s="238">
        <v>30</v>
      </c>
      <c r="CZ786" s="238">
        <v>30</v>
      </c>
      <c r="DA786" s="238">
        <v>28</v>
      </c>
      <c r="DB786" s="238">
        <v>24</v>
      </c>
      <c r="DC786" s="238">
        <v>22</v>
      </c>
      <c r="DD786" s="238">
        <v>20</v>
      </c>
      <c r="DE786" s="238">
        <v>15</v>
      </c>
      <c r="DF786" s="238">
        <v>25</v>
      </c>
      <c r="DG786" s="238">
        <v>25</v>
      </c>
      <c r="DH786" s="238">
        <v>25</v>
      </c>
      <c r="DI786" s="238">
        <v>25</v>
      </c>
      <c r="DJ786" s="238">
        <v>22</v>
      </c>
      <c r="DK786" s="238">
        <v>20</v>
      </c>
      <c r="DL786" s="238">
        <v>17</v>
      </c>
      <c r="DM786" s="238">
        <v>15</v>
      </c>
      <c r="DN786" s="238">
        <v>12</v>
      </c>
      <c r="DO786" s="238">
        <v>20</v>
      </c>
      <c r="DP786" s="238">
        <v>20</v>
      </c>
      <c r="DQ786" s="238">
        <v>20</v>
      </c>
      <c r="DR786" s="238">
        <v>20</v>
      </c>
      <c r="DS786" s="238">
        <v>18</v>
      </c>
      <c r="DT786" s="238">
        <v>14</v>
      </c>
      <c r="DU786" s="238">
        <v>12</v>
      </c>
      <c r="DV786" s="238">
        <v>15</v>
      </c>
      <c r="DW786" s="238">
        <v>15</v>
      </c>
      <c r="DX786" s="238">
        <v>13</v>
      </c>
      <c r="DY786" s="238">
        <v>12</v>
      </c>
      <c r="DZ786" s="238">
        <v>10</v>
      </c>
      <c r="EA786" s="238">
        <v>13</v>
      </c>
      <c r="EB786" s="238">
        <v>9</v>
      </c>
      <c r="EC786" s="238">
        <v>10</v>
      </c>
      <c r="ED786" s="238">
        <v>8</v>
      </c>
    </row>
    <row r="787" spans="1:134" x14ac:dyDescent="0.25">
      <c r="A787" s="262">
        <v>-1945</v>
      </c>
      <c r="B787" s="237">
        <v>102.35410761297403</v>
      </c>
      <c r="C787" s="238">
        <v>101.80771028561932</v>
      </c>
      <c r="D787" s="130">
        <v>1955.0833333333333</v>
      </c>
      <c r="E787" s="238">
        <v>17.486256986297121</v>
      </c>
      <c r="F787" s="238">
        <v>3.6998218385760993</v>
      </c>
      <c r="G787" s="238">
        <v>0.64577460816445864</v>
      </c>
      <c r="H787" s="238">
        <v>0</v>
      </c>
      <c r="I787" s="238">
        <v>5.5123287671206445E-2</v>
      </c>
      <c r="J787" s="131">
        <v>0</v>
      </c>
      <c r="K787" s="131">
        <v>13.908904109594005</v>
      </c>
      <c r="L787" s="131">
        <v>2.6986301369854573</v>
      </c>
      <c r="M787" s="131">
        <v>0</v>
      </c>
      <c r="N787" s="131">
        <v>5.4246575342462577E-2</v>
      </c>
      <c r="O787" s="132">
        <v>101.47503809934187</v>
      </c>
      <c r="P787" s="132">
        <v>99.892346151802485</v>
      </c>
      <c r="Q787" s="132">
        <v>99.338762902201779</v>
      </c>
      <c r="R787" s="132">
        <v>98.988671718509281</v>
      </c>
      <c r="S787" s="131">
        <v>35</v>
      </c>
      <c r="T787" s="131">
        <v>35</v>
      </c>
      <c r="U787" s="7">
        <v>13</v>
      </c>
      <c r="V787" s="131">
        <v>20</v>
      </c>
      <c r="W787" s="131">
        <v>0</v>
      </c>
      <c r="X787" s="131">
        <v>7.6855746559260636</v>
      </c>
      <c r="Y787" s="237">
        <v>0.12575342464583628</v>
      </c>
      <c r="Z787" s="237">
        <v>100</v>
      </c>
      <c r="AA787" s="131">
        <v>36.844172308009433</v>
      </c>
      <c r="AB787" s="131">
        <v>12</v>
      </c>
      <c r="AC787" s="131">
        <v>20</v>
      </c>
      <c r="AD787" s="131">
        <v>15</v>
      </c>
      <c r="AE787" s="131">
        <v>0</v>
      </c>
      <c r="AF787" s="131">
        <v>0</v>
      </c>
      <c r="AG787" s="131">
        <v>0</v>
      </c>
      <c r="AH787" s="131">
        <v>0</v>
      </c>
      <c r="AI787" s="131">
        <v>0</v>
      </c>
      <c r="AJ787" s="131">
        <v>0</v>
      </c>
      <c r="AK787" s="131">
        <v>0</v>
      </c>
      <c r="AL787" s="131">
        <v>0</v>
      </c>
      <c r="AM787" s="238">
        <v>20</v>
      </c>
      <c r="AN787" s="238">
        <v>30</v>
      </c>
      <c r="AO787" s="238">
        <v>50</v>
      </c>
      <c r="AP787" s="238">
        <v>50</v>
      </c>
      <c r="AQ787" s="238">
        <v>45</v>
      </c>
      <c r="AR787" s="238">
        <v>40</v>
      </c>
      <c r="AS787" s="238">
        <v>40</v>
      </c>
      <c r="AT787" s="238">
        <v>19</v>
      </c>
      <c r="AU787" s="238">
        <v>28</v>
      </c>
      <c r="AV787" s="238">
        <v>47</v>
      </c>
      <c r="AW787" s="238">
        <v>47</v>
      </c>
      <c r="AX787" s="238">
        <v>40</v>
      </c>
      <c r="AY787" s="238">
        <v>40</v>
      </c>
      <c r="AZ787" s="238">
        <v>35</v>
      </c>
      <c r="BA787" s="238">
        <v>35</v>
      </c>
      <c r="BB787" s="238">
        <v>30</v>
      </c>
      <c r="BC787" s="238">
        <v>17</v>
      </c>
      <c r="BD787" s="238">
        <v>26</v>
      </c>
      <c r="BE787" s="238">
        <v>45</v>
      </c>
      <c r="BF787" s="238">
        <v>45</v>
      </c>
      <c r="BG787" s="238">
        <v>40</v>
      </c>
      <c r="BH787" s="238">
        <v>37</v>
      </c>
      <c r="BI787" s="238">
        <v>30</v>
      </c>
      <c r="BJ787" s="238">
        <v>30</v>
      </c>
      <c r="BK787" s="238">
        <v>35</v>
      </c>
      <c r="BL787" s="238">
        <v>35</v>
      </c>
      <c r="BM787" s="238">
        <v>30</v>
      </c>
      <c r="BN787" s="238">
        <v>25</v>
      </c>
      <c r="BO787" s="238">
        <v>15</v>
      </c>
      <c r="BP787" s="238">
        <v>22</v>
      </c>
      <c r="BQ787" s="238">
        <v>40</v>
      </c>
      <c r="BR787" s="238">
        <v>40</v>
      </c>
      <c r="BS787" s="238">
        <v>37</v>
      </c>
      <c r="BT787" s="238">
        <v>35</v>
      </c>
      <c r="BU787" s="238">
        <v>27</v>
      </c>
      <c r="BV787" s="238">
        <v>27</v>
      </c>
      <c r="BW787" s="238">
        <v>27</v>
      </c>
      <c r="BX787" s="238">
        <v>25</v>
      </c>
      <c r="BY787" s="275">
        <v>25</v>
      </c>
      <c r="BZ787" s="238">
        <v>14</v>
      </c>
      <c r="CA787" s="238">
        <v>20</v>
      </c>
      <c r="CB787" s="238">
        <v>35</v>
      </c>
      <c r="CC787" s="238">
        <v>40</v>
      </c>
      <c r="CD787" s="238">
        <v>35</v>
      </c>
      <c r="CE787" s="238">
        <v>30</v>
      </c>
      <c r="CF787" s="238">
        <v>25</v>
      </c>
      <c r="CG787" s="238">
        <v>25</v>
      </c>
      <c r="CH787" s="238">
        <v>25</v>
      </c>
      <c r="CI787" s="238">
        <v>20</v>
      </c>
      <c r="CJ787" s="238">
        <v>20</v>
      </c>
      <c r="CK787" s="238">
        <v>13</v>
      </c>
      <c r="CL787" s="238">
        <v>17</v>
      </c>
      <c r="CM787" s="238">
        <v>30</v>
      </c>
      <c r="CN787" s="238">
        <v>30</v>
      </c>
      <c r="CO787" s="238">
        <v>27</v>
      </c>
      <c r="CP787" s="238">
        <v>25</v>
      </c>
      <c r="CQ787" s="238">
        <v>20</v>
      </c>
      <c r="CR787" s="238">
        <v>20</v>
      </c>
      <c r="CS787" s="238">
        <v>20</v>
      </c>
      <c r="CT787" s="238">
        <v>18</v>
      </c>
      <c r="CU787" s="238">
        <v>12</v>
      </c>
      <c r="CV787" s="238">
        <v>15</v>
      </c>
      <c r="CW787" s="238">
        <v>20</v>
      </c>
      <c r="CX787" s="238">
        <v>20</v>
      </c>
      <c r="CY787" s="238">
        <v>20</v>
      </c>
      <c r="CZ787" s="238">
        <v>20</v>
      </c>
      <c r="DA787" s="238">
        <v>18</v>
      </c>
      <c r="DB787" s="238">
        <v>17</v>
      </c>
      <c r="DC787" s="238">
        <v>16</v>
      </c>
      <c r="DD787" s="238">
        <v>15</v>
      </c>
      <c r="DE787" s="238">
        <v>12</v>
      </c>
      <c r="DF787" s="238">
        <v>15</v>
      </c>
      <c r="DG787" s="238">
        <v>15</v>
      </c>
      <c r="DH787" s="238">
        <v>15</v>
      </c>
      <c r="DI787" s="238">
        <v>15</v>
      </c>
      <c r="DJ787" s="238">
        <v>14</v>
      </c>
      <c r="DK787" s="238">
        <v>13</v>
      </c>
      <c r="DL787" s="238">
        <v>12</v>
      </c>
      <c r="DM787" s="238">
        <v>12</v>
      </c>
      <c r="DN787" s="238">
        <v>10</v>
      </c>
      <c r="DO787" s="238">
        <v>12</v>
      </c>
      <c r="DP787" s="238">
        <v>12</v>
      </c>
      <c r="DQ787" s="238">
        <v>12</v>
      </c>
      <c r="DR787" s="238">
        <v>13</v>
      </c>
      <c r="DS787" s="238">
        <v>12</v>
      </c>
      <c r="DT787" s="238">
        <v>11</v>
      </c>
      <c r="DU787" s="238">
        <v>10</v>
      </c>
      <c r="DV787" s="238">
        <v>10</v>
      </c>
      <c r="DW787" s="238">
        <v>10</v>
      </c>
      <c r="DX787" s="238">
        <v>9</v>
      </c>
      <c r="DY787" s="238">
        <v>9</v>
      </c>
      <c r="DZ787" s="238">
        <v>8</v>
      </c>
      <c r="EA787" s="238">
        <v>9</v>
      </c>
      <c r="EB787" s="238">
        <v>8</v>
      </c>
      <c r="EC787" s="238">
        <v>9</v>
      </c>
      <c r="ED787" s="238">
        <v>8</v>
      </c>
    </row>
    <row r="788" spans="1:134" x14ac:dyDescent="0.25">
      <c r="A788" s="262">
        <v>-1950</v>
      </c>
      <c r="B788" s="237">
        <v>102.32675619051599</v>
      </c>
      <c r="C788" s="238">
        <v>101.78050913126364</v>
      </c>
      <c r="D788" s="130">
        <v>1955</v>
      </c>
      <c r="E788" s="238">
        <v>17.252317906841199</v>
      </c>
      <c r="F788" s="238">
        <v>3.601630979112997</v>
      </c>
      <c r="G788" s="238">
        <v>0.63572322095791378</v>
      </c>
      <c r="H788" s="238">
        <v>0</v>
      </c>
      <c r="I788" s="238">
        <v>5.5038356164339275E-2</v>
      </c>
      <c r="J788" s="131">
        <v>0</v>
      </c>
      <c r="K788" s="131">
        <v>13.730547945213402</v>
      </c>
      <c r="L788" s="131">
        <v>2.6306849315055842</v>
      </c>
      <c r="M788" s="131">
        <v>0</v>
      </c>
      <c r="N788" s="131">
        <v>5.4076712328761545E-2</v>
      </c>
      <c r="O788" s="132">
        <v>101.34093248846557</v>
      </c>
      <c r="P788" s="132">
        <v>99.597558997322267</v>
      </c>
      <c r="Q788" s="132">
        <v>99.203037950893304</v>
      </c>
      <c r="R788" s="132">
        <v>98.990108665456205</v>
      </c>
      <c r="S788" s="131">
        <v>23</v>
      </c>
      <c r="T788" s="131">
        <v>35</v>
      </c>
      <c r="U788" s="7">
        <v>11</v>
      </c>
      <c r="V788" s="131">
        <v>30</v>
      </c>
      <c r="W788" s="131">
        <v>0</v>
      </c>
      <c r="X788" s="131">
        <v>7.6855746559260636</v>
      </c>
      <c r="Y788" s="237">
        <v>0.10876712327325322</v>
      </c>
      <c r="Z788" s="237">
        <v>100</v>
      </c>
      <c r="AA788" s="131">
        <v>24.456047204222386</v>
      </c>
      <c r="AB788" s="131">
        <v>11</v>
      </c>
      <c r="AC788" s="131">
        <v>15</v>
      </c>
      <c r="AD788" s="131">
        <v>15</v>
      </c>
      <c r="AE788" s="131">
        <v>0</v>
      </c>
      <c r="AF788" s="131">
        <v>0</v>
      </c>
      <c r="AG788" s="131">
        <v>0</v>
      </c>
      <c r="AH788" s="131">
        <v>0</v>
      </c>
      <c r="AI788" s="131">
        <v>0</v>
      </c>
      <c r="AJ788" s="131">
        <v>0</v>
      </c>
      <c r="AK788" s="131">
        <v>0</v>
      </c>
      <c r="AL788" s="131">
        <v>0</v>
      </c>
      <c r="AM788" s="238">
        <v>15</v>
      </c>
      <c r="AN788" s="238">
        <v>20</v>
      </c>
      <c r="AO788" s="238">
        <v>35</v>
      </c>
      <c r="AP788" s="238">
        <v>35</v>
      </c>
      <c r="AQ788" s="238">
        <v>35</v>
      </c>
      <c r="AR788" s="238">
        <v>35</v>
      </c>
      <c r="AS788" s="238">
        <v>35</v>
      </c>
      <c r="AT788" s="238">
        <v>14</v>
      </c>
      <c r="AU788" s="238">
        <v>18</v>
      </c>
      <c r="AV788" s="238">
        <v>35</v>
      </c>
      <c r="AW788" s="238">
        <v>35</v>
      </c>
      <c r="AX788" s="238">
        <v>30</v>
      </c>
      <c r="AY788" s="238">
        <v>30</v>
      </c>
      <c r="AZ788" s="238">
        <v>30</v>
      </c>
      <c r="BA788" s="238">
        <v>30</v>
      </c>
      <c r="BB788" s="238">
        <v>20</v>
      </c>
      <c r="BC788" s="238">
        <v>13</v>
      </c>
      <c r="BD788" s="238">
        <v>16</v>
      </c>
      <c r="BE788" s="238">
        <v>35</v>
      </c>
      <c r="BF788" s="238">
        <v>35</v>
      </c>
      <c r="BG788" s="238">
        <v>30</v>
      </c>
      <c r="BH788" s="238">
        <v>27</v>
      </c>
      <c r="BI788" s="238">
        <v>25</v>
      </c>
      <c r="BJ788" s="238">
        <v>25</v>
      </c>
      <c r="BK788" s="238">
        <v>25</v>
      </c>
      <c r="BL788" s="238">
        <v>25</v>
      </c>
      <c r="BM788" s="238">
        <v>20</v>
      </c>
      <c r="BN788" s="238">
        <v>17</v>
      </c>
      <c r="BO788" s="238">
        <v>12</v>
      </c>
      <c r="BP788" s="238">
        <v>15</v>
      </c>
      <c r="BQ788" s="238">
        <v>35</v>
      </c>
      <c r="BR788" s="238">
        <v>35</v>
      </c>
      <c r="BS788" s="238">
        <v>30</v>
      </c>
      <c r="BT788" s="238">
        <v>25</v>
      </c>
      <c r="BU788" s="238">
        <v>20</v>
      </c>
      <c r="BV788" s="238">
        <v>20</v>
      </c>
      <c r="BW788" s="238">
        <v>20</v>
      </c>
      <c r="BX788" s="238">
        <v>20</v>
      </c>
      <c r="BY788" s="275">
        <v>17</v>
      </c>
      <c r="BZ788" s="238">
        <v>11</v>
      </c>
      <c r="CA788" s="238">
        <v>14</v>
      </c>
      <c r="CB788" s="238">
        <v>30</v>
      </c>
      <c r="CC788" s="238">
        <v>35</v>
      </c>
      <c r="CD788" s="238">
        <v>25</v>
      </c>
      <c r="CE788" s="238">
        <v>20</v>
      </c>
      <c r="CF788" s="238">
        <v>18</v>
      </c>
      <c r="CG788" s="238">
        <v>17</v>
      </c>
      <c r="CH788" s="238">
        <v>16</v>
      </c>
      <c r="CI788" s="238">
        <v>15</v>
      </c>
      <c r="CJ788" s="238">
        <v>15</v>
      </c>
      <c r="CK788" s="238">
        <v>11</v>
      </c>
      <c r="CL788" s="238">
        <v>13</v>
      </c>
      <c r="CM788" s="238">
        <v>28</v>
      </c>
      <c r="CN788" s="238">
        <v>32</v>
      </c>
      <c r="CO788" s="238">
        <v>20</v>
      </c>
      <c r="CP788" s="238">
        <v>17</v>
      </c>
      <c r="CQ788" s="238">
        <v>16</v>
      </c>
      <c r="CR788" s="238">
        <v>15</v>
      </c>
      <c r="CS788" s="238">
        <v>14</v>
      </c>
      <c r="CT788" s="238">
        <v>13</v>
      </c>
      <c r="CU788" s="238">
        <v>10</v>
      </c>
      <c r="CV788" s="238">
        <v>12</v>
      </c>
      <c r="CW788" s="238">
        <v>25</v>
      </c>
      <c r="CX788" s="238">
        <v>30</v>
      </c>
      <c r="CY788" s="238">
        <v>17</v>
      </c>
      <c r="CZ788" s="238">
        <v>13</v>
      </c>
      <c r="DA788" s="238">
        <v>12</v>
      </c>
      <c r="DB788" s="238">
        <v>11</v>
      </c>
      <c r="DC788" s="238">
        <v>10</v>
      </c>
      <c r="DD788" s="238">
        <v>10</v>
      </c>
      <c r="DE788" s="238">
        <v>9</v>
      </c>
      <c r="DF788" s="238">
        <v>15</v>
      </c>
      <c r="DG788" s="238">
        <v>15</v>
      </c>
      <c r="DH788" s="238">
        <v>12</v>
      </c>
      <c r="DI788" s="238">
        <v>10</v>
      </c>
      <c r="DJ788" s="238">
        <v>10</v>
      </c>
      <c r="DK788" s="238">
        <v>10</v>
      </c>
      <c r="DL788" s="238">
        <v>9</v>
      </c>
      <c r="DM788" s="238">
        <v>9</v>
      </c>
      <c r="DN788" s="238">
        <v>8</v>
      </c>
      <c r="DO788" s="238">
        <v>10</v>
      </c>
      <c r="DP788" s="238">
        <v>10</v>
      </c>
      <c r="DQ788" s="238">
        <v>9</v>
      </c>
      <c r="DR788" s="238">
        <v>8</v>
      </c>
      <c r="DS788" s="238">
        <v>8</v>
      </c>
      <c r="DT788" s="238">
        <v>8</v>
      </c>
      <c r="DU788" s="238">
        <v>8</v>
      </c>
      <c r="DV788" s="238">
        <v>7</v>
      </c>
      <c r="DW788" s="238">
        <v>7</v>
      </c>
      <c r="DX788" s="238">
        <v>7</v>
      </c>
      <c r="DY788" s="238">
        <v>7</v>
      </c>
      <c r="DZ788" s="238">
        <v>7</v>
      </c>
      <c r="EA788" s="238">
        <v>6</v>
      </c>
      <c r="EB788" s="238">
        <v>6</v>
      </c>
      <c r="EC788" s="238">
        <v>6</v>
      </c>
      <c r="ED788" s="238">
        <v>6</v>
      </c>
    </row>
    <row r="789" spans="1:134" x14ac:dyDescent="0.25">
      <c r="A789" s="262">
        <v>-1955</v>
      </c>
      <c r="B789" s="237">
        <v>102.29949458522891</v>
      </c>
      <c r="C789" s="238">
        <v>101.75339817592098</v>
      </c>
      <c r="D789" s="130">
        <v>1954.9166666666667</v>
      </c>
      <c r="E789" s="238">
        <v>17.034474147952096</v>
      </c>
      <c r="F789" s="238">
        <v>3.5140253487786595</v>
      </c>
      <c r="G789" s="238">
        <v>0.62659050892588652</v>
      </c>
      <c r="H789" s="238">
        <v>0</v>
      </c>
      <c r="I789" s="238">
        <v>5.5000000000011179E-2</v>
      </c>
      <c r="J789" s="131">
        <v>0</v>
      </c>
      <c r="K789" s="131">
        <v>13.552191780817338</v>
      </c>
      <c r="L789" s="131">
        <v>2.5627397260275302</v>
      </c>
      <c r="M789" s="131">
        <v>0</v>
      </c>
      <c r="N789" s="131">
        <v>5.4000000000003136E-2</v>
      </c>
      <c r="O789" s="132">
        <v>101.27407705313719</v>
      </c>
      <c r="P789" s="132">
        <v>99.561754077435694</v>
      </c>
      <c r="Q789" s="132">
        <v>99.174188014388847</v>
      </c>
      <c r="R789" s="132">
        <v>98.97253605504018</v>
      </c>
      <c r="S789" s="131">
        <v>27</v>
      </c>
      <c r="T789" s="131">
        <v>118</v>
      </c>
      <c r="U789" s="7">
        <v>11</v>
      </c>
      <c r="V789" s="131">
        <v>17</v>
      </c>
      <c r="W789" s="131">
        <v>0</v>
      </c>
      <c r="X789" s="131">
        <v>7.1201431191112992</v>
      </c>
      <c r="Y789" s="237">
        <v>9.5890410998180187E-2</v>
      </c>
      <c r="Z789" s="237">
        <v>100</v>
      </c>
      <c r="AA789" s="131">
        <v>28.59945644334098</v>
      </c>
      <c r="AB789" s="131">
        <v>20</v>
      </c>
      <c r="AC789" s="131">
        <v>20</v>
      </c>
      <c r="AD789" s="131">
        <v>25</v>
      </c>
      <c r="AE789" s="131">
        <v>0</v>
      </c>
      <c r="AF789" s="131">
        <v>0</v>
      </c>
      <c r="AG789" s="131">
        <v>0</v>
      </c>
      <c r="AH789" s="131">
        <v>0</v>
      </c>
      <c r="AI789" s="131">
        <v>0</v>
      </c>
      <c r="AJ789" s="131">
        <v>0</v>
      </c>
      <c r="AK789" s="131">
        <v>0</v>
      </c>
      <c r="AL789" s="131">
        <v>0</v>
      </c>
      <c r="AM789" s="238">
        <v>17</v>
      </c>
      <c r="AN789" s="238">
        <v>25</v>
      </c>
      <c r="AO789" s="238">
        <v>40</v>
      </c>
      <c r="AP789" s="238">
        <v>40</v>
      </c>
      <c r="AQ789" s="238">
        <v>40</v>
      </c>
      <c r="AR789" s="238">
        <v>35</v>
      </c>
      <c r="AS789" s="238">
        <v>35</v>
      </c>
      <c r="AT789" s="238">
        <v>15</v>
      </c>
      <c r="AU789" s="238">
        <v>22</v>
      </c>
      <c r="AV789" s="238">
        <v>35</v>
      </c>
      <c r="AW789" s="238">
        <v>35</v>
      </c>
      <c r="AX789" s="238">
        <v>35</v>
      </c>
      <c r="AY789" s="238">
        <v>35</v>
      </c>
      <c r="AZ789" s="238">
        <v>30</v>
      </c>
      <c r="BA789" s="238">
        <v>25</v>
      </c>
      <c r="BB789" s="238">
        <v>25</v>
      </c>
      <c r="BC789" s="238">
        <v>14</v>
      </c>
      <c r="BD789" s="238">
        <v>20</v>
      </c>
      <c r="BE789" s="238">
        <v>30</v>
      </c>
      <c r="BF789" s="238">
        <v>32</v>
      </c>
      <c r="BG789" s="238">
        <v>32</v>
      </c>
      <c r="BH789" s="238">
        <v>33</v>
      </c>
      <c r="BI789" s="238">
        <v>30</v>
      </c>
      <c r="BJ789" s="238">
        <v>25</v>
      </c>
      <c r="BK789" s="238">
        <v>25</v>
      </c>
      <c r="BL789" s="238">
        <v>25</v>
      </c>
      <c r="BM789" s="238">
        <v>25</v>
      </c>
      <c r="BN789" s="238">
        <v>20</v>
      </c>
      <c r="BO789" s="238">
        <v>13</v>
      </c>
      <c r="BP789" s="238">
        <v>17</v>
      </c>
      <c r="BQ789" s="238">
        <v>25</v>
      </c>
      <c r="BR789" s="238">
        <v>30</v>
      </c>
      <c r="BS789" s="238">
        <v>30</v>
      </c>
      <c r="BT789" s="238">
        <v>30</v>
      </c>
      <c r="BU789" s="238">
        <v>27</v>
      </c>
      <c r="BV789" s="238">
        <v>24</v>
      </c>
      <c r="BW789" s="238">
        <v>23</v>
      </c>
      <c r="BX789" s="238">
        <v>22</v>
      </c>
      <c r="BY789" s="275">
        <v>20</v>
      </c>
      <c r="BZ789" s="238">
        <v>12</v>
      </c>
      <c r="CA789" s="238">
        <v>15</v>
      </c>
      <c r="CB789" s="238">
        <v>20</v>
      </c>
      <c r="CC789" s="238">
        <v>25</v>
      </c>
      <c r="CD789" s="238">
        <v>25</v>
      </c>
      <c r="CE789" s="238">
        <v>25</v>
      </c>
      <c r="CF789" s="238">
        <v>23</v>
      </c>
      <c r="CG789" s="238">
        <v>22</v>
      </c>
      <c r="CH789" s="238">
        <v>21</v>
      </c>
      <c r="CI789" s="238">
        <v>20</v>
      </c>
      <c r="CJ789" s="238">
        <v>15</v>
      </c>
      <c r="CK789" s="238">
        <v>11</v>
      </c>
      <c r="CL789" s="238">
        <v>13</v>
      </c>
      <c r="CM789" s="238">
        <v>18</v>
      </c>
      <c r="CN789" s="238">
        <v>20</v>
      </c>
      <c r="CO789" s="238">
        <v>21</v>
      </c>
      <c r="CP789" s="238">
        <v>22</v>
      </c>
      <c r="CQ789" s="238">
        <v>20</v>
      </c>
      <c r="CR789" s="238">
        <v>18</v>
      </c>
      <c r="CS789" s="238">
        <v>16</v>
      </c>
      <c r="CT789" s="238">
        <v>15</v>
      </c>
      <c r="CU789" s="238">
        <v>10</v>
      </c>
      <c r="CV789" s="238">
        <v>11</v>
      </c>
      <c r="CW789" s="238">
        <v>15</v>
      </c>
      <c r="CX789" s="238">
        <v>17</v>
      </c>
      <c r="CY789" s="238">
        <v>20</v>
      </c>
      <c r="CZ789" s="238">
        <v>20</v>
      </c>
      <c r="DA789" s="238">
        <v>17</v>
      </c>
      <c r="DB789" s="238">
        <v>15</v>
      </c>
      <c r="DC789" s="238">
        <v>14</v>
      </c>
      <c r="DD789" s="238">
        <v>13</v>
      </c>
      <c r="DE789" s="238">
        <v>10</v>
      </c>
      <c r="DF789" s="238">
        <v>13</v>
      </c>
      <c r="DG789" s="238">
        <v>15</v>
      </c>
      <c r="DH789" s="238">
        <v>15</v>
      </c>
      <c r="DI789" s="238">
        <v>15</v>
      </c>
      <c r="DJ789" s="238">
        <v>14</v>
      </c>
      <c r="DK789" s="238">
        <v>13</v>
      </c>
      <c r="DL789" s="238">
        <v>12</v>
      </c>
      <c r="DM789" s="238">
        <v>10</v>
      </c>
      <c r="DN789" s="238">
        <v>8</v>
      </c>
      <c r="DO789" s="238">
        <v>10</v>
      </c>
      <c r="DP789" s="238">
        <v>10</v>
      </c>
      <c r="DQ789" s="238">
        <v>10</v>
      </c>
      <c r="DR789" s="238">
        <v>10</v>
      </c>
      <c r="DS789" s="238">
        <v>10</v>
      </c>
      <c r="DT789" s="238">
        <v>10</v>
      </c>
      <c r="DU789" s="238">
        <v>9</v>
      </c>
      <c r="DV789" s="238">
        <v>9</v>
      </c>
      <c r="DW789" s="238">
        <v>10</v>
      </c>
      <c r="DX789" s="238">
        <v>9</v>
      </c>
      <c r="DY789" s="238">
        <v>8</v>
      </c>
      <c r="DZ789" s="238">
        <v>8</v>
      </c>
      <c r="EA789" s="238">
        <v>9</v>
      </c>
      <c r="EB789" s="238">
        <v>7</v>
      </c>
      <c r="EC789" s="238">
        <v>9</v>
      </c>
      <c r="ED789" s="238">
        <v>7</v>
      </c>
    </row>
    <row r="790" spans="1:134" x14ac:dyDescent="0.25">
      <c r="A790" s="262">
        <v>-1960</v>
      </c>
      <c r="B790" s="237">
        <v>102.32319446626505</v>
      </c>
      <c r="C790" s="238">
        <v>101.77692813360848</v>
      </c>
      <c r="D790" s="130">
        <v>1954.8333333333333</v>
      </c>
      <c r="E790" s="238">
        <v>16.836484997264051</v>
      </c>
      <c r="F790" s="238">
        <v>3.4376817525044316</v>
      </c>
      <c r="G790" s="238">
        <v>0.61848455150129666</v>
      </c>
      <c r="H790" s="238">
        <v>0</v>
      </c>
      <c r="I790" s="238">
        <v>5.5000000000006662E-2</v>
      </c>
      <c r="J790" s="131">
        <v>0</v>
      </c>
      <c r="K790" s="131">
        <v>13.379589041092913</v>
      </c>
      <c r="L790" s="131">
        <v>2.4969863013700433</v>
      </c>
      <c r="M790" s="131">
        <v>0</v>
      </c>
      <c r="N790" s="131">
        <v>5.4000000000001873E-2</v>
      </c>
      <c r="O790" s="132">
        <v>101.21064751539305</v>
      </c>
      <c r="P790" s="132">
        <v>99.52777397555684</v>
      </c>
      <c r="Q790" s="132">
        <v>99.146806597782842</v>
      </c>
      <c r="R790" s="132">
        <v>98.955856083594682</v>
      </c>
      <c r="S790" s="131">
        <v>42</v>
      </c>
      <c r="T790" s="131">
        <v>118</v>
      </c>
      <c r="U790" s="7">
        <v>15</v>
      </c>
      <c r="V790" s="131">
        <v>25</v>
      </c>
      <c r="W790" s="131">
        <v>0</v>
      </c>
      <c r="X790" s="131">
        <v>7.1201431191112992</v>
      </c>
      <c r="Y790" s="237">
        <v>8.767123290894574E-2</v>
      </c>
      <c r="Z790" s="237">
        <v>100</v>
      </c>
      <c r="AA790" s="131">
        <v>44.020837445254529</v>
      </c>
      <c r="AB790" s="131">
        <v>14</v>
      </c>
      <c r="AC790" s="131">
        <v>25</v>
      </c>
      <c r="AD790" s="131">
        <v>15</v>
      </c>
      <c r="AE790" s="131">
        <v>0</v>
      </c>
      <c r="AF790" s="131">
        <v>0</v>
      </c>
      <c r="AG790" s="131">
        <v>0</v>
      </c>
      <c r="AH790" s="131">
        <v>0</v>
      </c>
      <c r="AI790" s="131">
        <v>0</v>
      </c>
      <c r="AJ790" s="131">
        <v>0</v>
      </c>
      <c r="AK790" s="131">
        <v>0</v>
      </c>
      <c r="AL790" s="131">
        <v>0</v>
      </c>
      <c r="AM790" s="238">
        <v>22</v>
      </c>
      <c r="AN790" s="238">
        <v>35</v>
      </c>
      <c r="AO790" s="238">
        <v>60</v>
      </c>
      <c r="AP790" s="238">
        <v>60</v>
      </c>
      <c r="AQ790" s="238">
        <v>60</v>
      </c>
      <c r="AR790" s="238">
        <v>55</v>
      </c>
      <c r="AS790" s="238">
        <v>50</v>
      </c>
      <c r="AT790" s="238">
        <v>20</v>
      </c>
      <c r="AU790" s="238">
        <v>30</v>
      </c>
      <c r="AV790" s="238">
        <v>50</v>
      </c>
      <c r="AW790" s="238">
        <v>50</v>
      </c>
      <c r="AX790" s="238">
        <v>55</v>
      </c>
      <c r="AY790" s="238">
        <v>50</v>
      </c>
      <c r="AZ790" s="238">
        <v>45</v>
      </c>
      <c r="BA790" s="238">
        <v>40</v>
      </c>
      <c r="BB790" s="238">
        <v>35</v>
      </c>
      <c r="BC790" s="238">
        <v>18</v>
      </c>
      <c r="BD790" s="238">
        <v>28</v>
      </c>
      <c r="BE790" s="238">
        <v>40</v>
      </c>
      <c r="BF790" s="238">
        <v>45</v>
      </c>
      <c r="BG790" s="238">
        <v>45</v>
      </c>
      <c r="BH790" s="238">
        <v>47</v>
      </c>
      <c r="BI790" s="238">
        <v>45</v>
      </c>
      <c r="BJ790" s="238">
        <v>40</v>
      </c>
      <c r="BK790" s="238">
        <v>40</v>
      </c>
      <c r="BL790" s="238">
        <v>40</v>
      </c>
      <c r="BM790" s="238">
        <v>35</v>
      </c>
      <c r="BN790" s="238">
        <v>30</v>
      </c>
      <c r="BO790" s="238">
        <v>17</v>
      </c>
      <c r="BP790" s="238">
        <v>26</v>
      </c>
      <c r="BQ790" s="238">
        <v>35</v>
      </c>
      <c r="BR790" s="238">
        <v>40</v>
      </c>
      <c r="BS790" s="238">
        <v>40</v>
      </c>
      <c r="BT790" s="238">
        <v>45</v>
      </c>
      <c r="BU790" s="238">
        <v>43</v>
      </c>
      <c r="BV790" s="238">
        <v>40</v>
      </c>
      <c r="BW790" s="238">
        <v>35</v>
      </c>
      <c r="BX790" s="238">
        <v>30</v>
      </c>
      <c r="BY790" s="275">
        <v>30</v>
      </c>
      <c r="BZ790" s="238">
        <v>16</v>
      </c>
      <c r="CA790" s="238">
        <v>24</v>
      </c>
      <c r="CB790" s="238">
        <v>30</v>
      </c>
      <c r="CC790" s="238">
        <v>35</v>
      </c>
      <c r="CD790" s="238">
        <v>40</v>
      </c>
      <c r="CE790" s="238">
        <v>40</v>
      </c>
      <c r="CF790" s="238">
        <v>35</v>
      </c>
      <c r="CG790" s="238">
        <v>30</v>
      </c>
      <c r="CH790" s="238">
        <v>27</v>
      </c>
      <c r="CI790" s="238">
        <v>25</v>
      </c>
      <c r="CJ790" s="238">
        <v>25</v>
      </c>
      <c r="CK790" s="238">
        <v>15</v>
      </c>
      <c r="CL790" s="238">
        <v>22</v>
      </c>
      <c r="CM790" s="238">
        <v>30</v>
      </c>
      <c r="CN790" s="238">
        <v>30</v>
      </c>
      <c r="CO790" s="238">
        <v>30</v>
      </c>
      <c r="CP790" s="238">
        <v>30</v>
      </c>
      <c r="CQ790" s="238">
        <v>28</v>
      </c>
      <c r="CR790" s="238">
        <v>25</v>
      </c>
      <c r="CS790" s="238">
        <v>23</v>
      </c>
      <c r="CT790" s="238">
        <v>20</v>
      </c>
      <c r="CU790" s="238">
        <v>13</v>
      </c>
      <c r="CV790" s="238">
        <v>20</v>
      </c>
      <c r="CW790" s="238">
        <v>25</v>
      </c>
      <c r="CX790" s="238">
        <v>25</v>
      </c>
      <c r="CY790" s="238">
        <v>25</v>
      </c>
      <c r="CZ790" s="238">
        <v>25</v>
      </c>
      <c r="DA790" s="238">
        <v>20</v>
      </c>
      <c r="DB790" s="238">
        <v>20</v>
      </c>
      <c r="DC790" s="238">
        <v>17</v>
      </c>
      <c r="DD790" s="238">
        <v>15</v>
      </c>
      <c r="DE790" s="238">
        <v>13</v>
      </c>
      <c r="DF790" s="238">
        <v>20</v>
      </c>
      <c r="DG790" s="238">
        <v>20</v>
      </c>
      <c r="DH790" s="238">
        <v>20</v>
      </c>
      <c r="DI790" s="238">
        <v>20</v>
      </c>
      <c r="DJ790" s="238">
        <v>18</v>
      </c>
      <c r="DK790" s="238">
        <v>15</v>
      </c>
      <c r="DL790" s="238">
        <v>14</v>
      </c>
      <c r="DM790" s="238">
        <v>13</v>
      </c>
      <c r="DN790" s="238">
        <v>10</v>
      </c>
      <c r="DO790" s="238">
        <v>15</v>
      </c>
      <c r="DP790" s="238">
        <v>15</v>
      </c>
      <c r="DQ790" s="238">
        <v>15</v>
      </c>
      <c r="DR790" s="238">
        <v>16</v>
      </c>
      <c r="DS790" s="238">
        <v>15</v>
      </c>
      <c r="DT790" s="238">
        <v>13</v>
      </c>
      <c r="DU790" s="238">
        <v>10</v>
      </c>
      <c r="DV790" s="238">
        <v>13</v>
      </c>
      <c r="DW790" s="238">
        <v>12</v>
      </c>
      <c r="DX790" s="238">
        <v>10</v>
      </c>
      <c r="DY790" s="238">
        <v>9</v>
      </c>
      <c r="DZ790" s="238">
        <v>8</v>
      </c>
      <c r="EA790" s="238">
        <v>10</v>
      </c>
      <c r="EB790" s="238">
        <v>8</v>
      </c>
      <c r="EC790" s="238">
        <v>10</v>
      </c>
      <c r="ED790" s="238">
        <v>8</v>
      </c>
    </row>
    <row r="791" spans="1:134" x14ac:dyDescent="0.25">
      <c r="A791" s="262">
        <v>-1965</v>
      </c>
      <c r="B791" s="237">
        <v>102.3468855781955</v>
      </c>
      <c r="C791" s="238">
        <v>101.80044931647542</v>
      </c>
      <c r="D791" s="130">
        <v>1954.75</v>
      </c>
      <c r="E791" s="238">
        <v>16.631896208219587</v>
      </c>
      <c r="F791" s="238">
        <v>3.3587933696878736</v>
      </c>
      <c r="G791" s="238">
        <v>0.61010839549587104</v>
      </c>
      <c r="H791" s="238">
        <v>0</v>
      </c>
      <c r="I791" s="238">
        <v>5.5000000000001999E-2</v>
      </c>
      <c r="J791" s="131">
        <v>0</v>
      </c>
      <c r="K791" s="131">
        <v>13.201232876711401</v>
      </c>
      <c r="L791" s="131">
        <v>2.4290410958903976</v>
      </c>
      <c r="M791" s="131">
        <v>0</v>
      </c>
      <c r="N791" s="131">
        <v>5.4000000000000561E-2</v>
      </c>
      <c r="O791" s="132">
        <v>101.1451453947606</v>
      </c>
      <c r="P791" s="132">
        <v>99.492673387174946</v>
      </c>
      <c r="Q791" s="132">
        <v>99.118520409307806</v>
      </c>
      <c r="R791" s="132">
        <v>98.938623066309503</v>
      </c>
      <c r="S791" s="131">
        <v>33</v>
      </c>
      <c r="T791" s="131">
        <v>118</v>
      </c>
      <c r="U791" s="7">
        <v>14</v>
      </c>
      <c r="V791" s="131">
        <v>20</v>
      </c>
      <c r="W791" s="131">
        <v>0</v>
      </c>
      <c r="X791" s="131">
        <v>7.1201431191112992</v>
      </c>
      <c r="Y791" s="237">
        <v>7.9178082216742496E-2</v>
      </c>
      <c r="Z791" s="237">
        <v>100</v>
      </c>
      <c r="AA791" s="131">
        <v>34.78766639888245</v>
      </c>
      <c r="AB791" s="131">
        <v>25</v>
      </c>
      <c r="AC791" s="131">
        <v>20</v>
      </c>
      <c r="AD791" s="131">
        <v>35</v>
      </c>
      <c r="AE791" s="131">
        <v>0</v>
      </c>
      <c r="AF791" s="131">
        <v>0</v>
      </c>
      <c r="AG791" s="131">
        <v>0</v>
      </c>
      <c r="AH791" s="131">
        <v>0</v>
      </c>
      <c r="AI791" s="131">
        <v>0</v>
      </c>
      <c r="AJ791" s="131">
        <v>0</v>
      </c>
      <c r="AK791" s="131">
        <v>0</v>
      </c>
      <c r="AL791" s="131">
        <v>0</v>
      </c>
      <c r="AM791" s="238">
        <v>20</v>
      </c>
      <c r="AN791" s="238">
        <v>30</v>
      </c>
      <c r="AO791" s="238">
        <v>45</v>
      </c>
      <c r="AP791" s="238">
        <v>45</v>
      </c>
      <c r="AQ791" s="238">
        <v>45</v>
      </c>
      <c r="AR791" s="238">
        <v>45</v>
      </c>
      <c r="AS791" s="238">
        <v>40</v>
      </c>
      <c r="AT791" s="238">
        <v>16</v>
      </c>
      <c r="AU791" s="238">
        <v>25</v>
      </c>
      <c r="AV791" s="238">
        <v>40</v>
      </c>
      <c r="AW791" s="238">
        <v>40</v>
      </c>
      <c r="AX791" s="238">
        <v>40</v>
      </c>
      <c r="AY791" s="238">
        <v>40</v>
      </c>
      <c r="AZ791" s="238">
        <v>35</v>
      </c>
      <c r="BA791" s="238">
        <v>35</v>
      </c>
      <c r="BB791" s="238">
        <v>25</v>
      </c>
      <c r="BC791" s="238">
        <v>15</v>
      </c>
      <c r="BD791" s="238">
        <v>20</v>
      </c>
      <c r="BE791" s="238">
        <v>35</v>
      </c>
      <c r="BF791" s="238">
        <v>35</v>
      </c>
      <c r="BG791" s="238">
        <v>36</v>
      </c>
      <c r="BH791" s="238">
        <v>37</v>
      </c>
      <c r="BI791" s="238">
        <v>33</v>
      </c>
      <c r="BJ791" s="238">
        <v>30</v>
      </c>
      <c r="BK791" s="238">
        <v>30</v>
      </c>
      <c r="BL791" s="238">
        <v>30</v>
      </c>
      <c r="BM791" s="238">
        <v>25</v>
      </c>
      <c r="BN791" s="238">
        <v>20</v>
      </c>
      <c r="BO791" s="238">
        <v>15</v>
      </c>
      <c r="BP791" s="238">
        <v>18</v>
      </c>
      <c r="BQ791" s="238">
        <v>30</v>
      </c>
      <c r="BR791" s="238">
        <v>30</v>
      </c>
      <c r="BS791" s="238">
        <v>32</v>
      </c>
      <c r="BT791" s="238">
        <v>35</v>
      </c>
      <c r="BU791" s="238">
        <v>30</v>
      </c>
      <c r="BV791" s="238">
        <v>27</v>
      </c>
      <c r="BW791" s="238">
        <v>26</v>
      </c>
      <c r="BX791" s="238">
        <v>25</v>
      </c>
      <c r="BY791" s="275">
        <v>25</v>
      </c>
      <c r="BZ791" s="238">
        <v>14</v>
      </c>
      <c r="CA791" s="238">
        <v>16</v>
      </c>
      <c r="CB791" s="238">
        <v>25</v>
      </c>
      <c r="CC791" s="238">
        <v>30</v>
      </c>
      <c r="CD791" s="238">
        <v>30</v>
      </c>
      <c r="CE791" s="238">
        <v>30</v>
      </c>
      <c r="CF791" s="238">
        <v>27</v>
      </c>
      <c r="CG791" s="238">
        <v>23</v>
      </c>
      <c r="CH791" s="238">
        <v>20</v>
      </c>
      <c r="CI791" s="238">
        <v>20</v>
      </c>
      <c r="CJ791" s="238">
        <v>15</v>
      </c>
      <c r="CK791" s="238">
        <v>14</v>
      </c>
      <c r="CL791" s="238">
        <v>15</v>
      </c>
      <c r="CM791" s="238">
        <v>20</v>
      </c>
      <c r="CN791" s="238">
        <v>25</v>
      </c>
      <c r="CO791" s="238">
        <v>25</v>
      </c>
      <c r="CP791" s="238">
        <v>25</v>
      </c>
      <c r="CQ791" s="238">
        <v>22</v>
      </c>
      <c r="CR791" s="238">
        <v>20</v>
      </c>
      <c r="CS791" s="238">
        <v>17</v>
      </c>
      <c r="CT791" s="238">
        <v>15</v>
      </c>
      <c r="CU791" s="238">
        <v>12</v>
      </c>
      <c r="CV791" s="238">
        <v>14</v>
      </c>
      <c r="CW791" s="238">
        <v>17</v>
      </c>
      <c r="CX791" s="238">
        <v>20</v>
      </c>
      <c r="CY791" s="238">
        <v>20</v>
      </c>
      <c r="CZ791" s="238">
        <v>20</v>
      </c>
      <c r="DA791" s="238">
        <v>18</v>
      </c>
      <c r="DB791" s="238">
        <v>16</v>
      </c>
      <c r="DC791" s="238">
        <v>14</v>
      </c>
      <c r="DD791" s="238">
        <v>12</v>
      </c>
      <c r="DE791" s="238">
        <v>12</v>
      </c>
      <c r="DF791" s="238">
        <v>15</v>
      </c>
      <c r="DG791" s="238">
        <v>15</v>
      </c>
      <c r="DH791" s="238">
        <v>15</v>
      </c>
      <c r="DI791" s="238">
        <v>15</v>
      </c>
      <c r="DJ791" s="238">
        <v>13</v>
      </c>
      <c r="DK791" s="238">
        <v>12</v>
      </c>
      <c r="DL791" s="238">
        <v>11</v>
      </c>
      <c r="DM791" s="238">
        <v>10</v>
      </c>
      <c r="DN791" s="238">
        <v>10</v>
      </c>
      <c r="DO791" s="238">
        <v>10</v>
      </c>
      <c r="DP791" s="238">
        <v>10</v>
      </c>
      <c r="DQ791" s="238">
        <v>10</v>
      </c>
      <c r="DR791" s="238">
        <v>10</v>
      </c>
      <c r="DS791" s="238">
        <v>9</v>
      </c>
      <c r="DT791" s="238">
        <v>9</v>
      </c>
      <c r="DU791" s="238">
        <v>8</v>
      </c>
      <c r="DV791" s="238">
        <v>9</v>
      </c>
      <c r="DW791" s="238">
        <v>8</v>
      </c>
      <c r="DX791" s="238">
        <v>8</v>
      </c>
      <c r="DY791" s="238">
        <v>7</v>
      </c>
      <c r="DZ791" s="238">
        <v>7</v>
      </c>
      <c r="EA791" s="238">
        <v>8</v>
      </c>
      <c r="EB791" s="238">
        <v>7</v>
      </c>
      <c r="EC791" s="238">
        <v>7</v>
      </c>
      <c r="ED791" s="238">
        <v>6</v>
      </c>
    </row>
    <row r="792" spans="1:134" x14ac:dyDescent="0.25">
      <c r="A792" s="262">
        <v>-1970</v>
      </c>
      <c r="B792" s="237">
        <v>102.40880784140256</v>
      </c>
      <c r="C792" s="238">
        <v>101.86204097294413</v>
      </c>
      <c r="D792" s="130">
        <v>1954.6666666666667</v>
      </c>
      <c r="E792" s="238">
        <v>16.433907057532451</v>
      </c>
      <c r="F792" s="238">
        <v>3.2824497734136457</v>
      </c>
      <c r="G792" s="238">
        <v>0.60200243807128118</v>
      </c>
      <c r="H792" s="238">
        <v>0</v>
      </c>
      <c r="I792" s="238">
        <v>5.4999999999997481E-2</v>
      </c>
      <c r="J792" s="131">
        <v>0</v>
      </c>
      <c r="K792" s="131">
        <v>13.028630136986976</v>
      </c>
      <c r="L792" s="131">
        <v>2.3632876712329107</v>
      </c>
      <c r="M792" s="131">
        <v>0</v>
      </c>
      <c r="N792" s="131">
        <v>5.3999999999999292E-2</v>
      </c>
      <c r="O792" s="132">
        <v>101.08179660892978</v>
      </c>
      <c r="P792" s="132">
        <v>99.458716862310339</v>
      </c>
      <c r="Q792" s="132">
        <v>99.091154362203866</v>
      </c>
      <c r="R792" s="132">
        <v>98.92194881026451</v>
      </c>
      <c r="S792" s="131">
        <v>66</v>
      </c>
      <c r="T792" s="131">
        <v>118</v>
      </c>
      <c r="U792" s="7">
        <v>25</v>
      </c>
      <c r="V792" s="131">
        <v>35</v>
      </c>
      <c r="W792" s="131">
        <v>0</v>
      </c>
      <c r="X792" s="131">
        <v>7.1201431191112992</v>
      </c>
      <c r="Y792" s="237">
        <v>7.0958904127508049E-2</v>
      </c>
      <c r="Z792" s="237">
        <v>100</v>
      </c>
      <c r="AA792" s="131">
        <v>68.432856981869605</v>
      </c>
      <c r="AB792" s="131">
        <v>40</v>
      </c>
      <c r="AC792" s="131">
        <v>40</v>
      </c>
      <c r="AD792" s="131">
        <v>75</v>
      </c>
      <c r="AE792" s="131">
        <v>0</v>
      </c>
      <c r="AF792" s="131">
        <v>0</v>
      </c>
      <c r="AG792" s="131">
        <v>0</v>
      </c>
      <c r="AH792" s="131">
        <v>0</v>
      </c>
      <c r="AI792" s="131">
        <v>0</v>
      </c>
      <c r="AJ792" s="131">
        <v>0</v>
      </c>
      <c r="AK792" s="131">
        <v>0</v>
      </c>
      <c r="AL792" s="131">
        <v>0</v>
      </c>
      <c r="AM792" s="238">
        <v>40</v>
      </c>
      <c r="AN792" s="238">
        <v>55</v>
      </c>
      <c r="AO792" s="238">
        <v>75</v>
      </c>
      <c r="AP792" s="238">
        <v>75</v>
      </c>
      <c r="AQ792" s="238">
        <v>75</v>
      </c>
      <c r="AR792" s="238">
        <v>70</v>
      </c>
      <c r="AS792" s="238">
        <v>70</v>
      </c>
      <c r="AT792" s="238">
        <v>35</v>
      </c>
      <c r="AU792" s="238">
        <v>50</v>
      </c>
      <c r="AV792" s="238">
        <v>70</v>
      </c>
      <c r="AW792" s="238">
        <v>70</v>
      </c>
      <c r="AX792" s="238">
        <v>70</v>
      </c>
      <c r="AY792" s="238">
        <v>65</v>
      </c>
      <c r="AZ792" s="238">
        <v>65</v>
      </c>
      <c r="BA792" s="238">
        <v>60</v>
      </c>
      <c r="BB792" s="238">
        <v>50</v>
      </c>
      <c r="BC792" s="238">
        <v>32</v>
      </c>
      <c r="BD792" s="238">
        <v>45</v>
      </c>
      <c r="BE792" s="238">
        <v>60</v>
      </c>
      <c r="BF792" s="238">
        <v>65</v>
      </c>
      <c r="BG792" s="238">
        <v>60</v>
      </c>
      <c r="BH792" s="238">
        <v>55</v>
      </c>
      <c r="BI792" s="238">
        <v>60</v>
      </c>
      <c r="BJ792" s="238">
        <v>60</v>
      </c>
      <c r="BK792" s="238">
        <v>60</v>
      </c>
      <c r="BL792" s="238">
        <v>60</v>
      </c>
      <c r="BM792" s="238">
        <v>50</v>
      </c>
      <c r="BN792" s="238">
        <v>45</v>
      </c>
      <c r="BO792" s="238">
        <v>30</v>
      </c>
      <c r="BP792" s="238">
        <v>40</v>
      </c>
      <c r="BQ792" s="238">
        <v>50</v>
      </c>
      <c r="BR792" s="238">
        <v>60</v>
      </c>
      <c r="BS792" s="238">
        <v>55</v>
      </c>
      <c r="BT792" s="238">
        <v>50</v>
      </c>
      <c r="BU792" s="238">
        <v>50</v>
      </c>
      <c r="BV792" s="238">
        <v>50</v>
      </c>
      <c r="BW792" s="238">
        <v>50</v>
      </c>
      <c r="BX792" s="238">
        <v>50</v>
      </c>
      <c r="BY792" s="275">
        <v>50</v>
      </c>
      <c r="BZ792" s="238">
        <v>27</v>
      </c>
      <c r="CA792" s="238">
        <v>35</v>
      </c>
      <c r="CB792" s="238">
        <v>45</v>
      </c>
      <c r="CC792" s="238">
        <v>50</v>
      </c>
      <c r="CD792" s="238">
        <v>50</v>
      </c>
      <c r="CE792" s="238">
        <v>45</v>
      </c>
      <c r="CF792" s="238">
        <v>45</v>
      </c>
      <c r="CG792" s="238">
        <v>40</v>
      </c>
      <c r="CH792" s="238">
        <v>40</v>
      </c>
      <c r="CI792" s="238">
        <v>40</v>
      </c>
      <c r="CJ792" s="238">
        <v>35</v>
      </c>
      <c r="CK792" s="238">
        <v>25</v>
      </c>
      <c r="CL792" s="238">
        <v>30</v>
      </c>
      <c r="CM792" s="238">
        <v>40</v>
      </c>
      <c r="CN792" s="238">
        <v>40</v>
      </c>
      <c r="CO792" s="238">
        <v>40</v>
      </c>
      <c r="CP792" s="238">
        <v>40</v>
      </c>
      <c r="CQ792" s="238">
        <v>40</v>
      </c>
      <c r="CR792" s="238">
        <v>35</v>
      </c>
      <c r="CS792" s="238">
        <v>35</v>
      </c>
      <c r="CT792" s="238">
        <v>35</v>
      </c>
      <c r="CU792" s="238">
        <v>20</v>
      </c>
      <c r="CV792" s="238">
        <v>25</v>
      </c>
      <c r="CW792" s="238">
        <v>35</v>
      </c>
      <c r="CX792" s="238">
        <v>35</v>
      </c>
      <c r="CY792" s="238">
        <v>30</v>
      </c>
      <c r="CZ792" s="238">
        <v>30</v>
      </c>
      <c r="DA792" s="238">
        <v>30</v>
      </c>
      <c r="DB792" s="238">
        <v>30</v>
      </c>
      <c r="DC792" s="238">
        <v>30</v>
      </c>
      <c r="DD792" s="238">
        <v>30</v>
      </c>
      <c r="DE792" s="238">
        <v>20</v>
      </c>
      <c r="DF792" s="238">
        <v>20</v>
      </c>
      <c r="DG792" s="238">
        <v>20</v>
      </c>
      <c r="DH792" s="238">
        <v>20</v>
      </c>
      <c r="DI792" s="238">
        <v>20</v>
      </c>
      <c r="DJ792" s="238">
        <v>20</v>
      </c>
      <c r="DK792" s="238">
        <v>20</v>
      </c>
      <c r="DL792" s="238">
        <v>20</v>
      </c>
      <c r="DM792" s="238">
        <v>20</v>
      </c>
      <c r="DN792" s="238">
        <v>15</v>
      </c>
      <c r="DO792" s="238">
        <v>15</v>
      </c>
      <c r="DP792" s="238">
        <v>15</v>
      </c>
      <c r="DQ792" s="238">
        <v>15</v>
      </c>
      <c r="DR792" s="238">
        <v>15</v>
      </c>
      <c r="DS792" s="238">
        <v>16</v>
      </c>
      <c r="DT792" s="238">
        <v>16</v>
      </c>
      <c r="DU792" s="238">
        <v>17</v>
      </c>
      <c r="DV792" s="238">
        <v>15</v>
      </c>
      <c r="DW792" s="238">
        <v>15</v>
      </c>
      <c r="DX792" s="238">
        <v>15</v>
      </c>
      <c r="DY792" s="238">
        <v>15</v>
      </c>
      <c r="DZ792" s="238">
        <v>15</v>
      </c>
      <c r="EA792" s="238">
        <v>13</v>
      </c>
      <c r="EB792" s="238">
        <v>12</v>
      </c>
      <c r="EC792" s="238">
        <v>12</v>
      </c>
      <c r="ED792" s="238">
        <v>12</v>
      </c>
    </row>
    <row r="793" spans="1:134" x14ac:dyDescent="0.25">
      <c r="A793" s="262">
        <v>-1975</v>
      </c>
      <c r="B793" s="237">
        <v>102.43250449330131</v>
      </c>
      <c r="C793" s="238">
        <v>101.88572835653117</v>
      </c>
      <c r="D793" s="130">
        <v>1954.5833333333333</v>
      </c>
      <c r="E793" s="238">
        <v>16.229318268487987</v>
      </c>
      <c r="F793" s="238">
        <v>3.2035613905970877</v>
      </c>
      <c r="G793" s="238">
        <v>0.59362628206591239</v>
      </c>
      <c r="H793" s="238">
        <v>0</v>
      </c>
      <c r="I793" s="238">
        <v>5.4999999999992812E-2</v>
      </c>
      <c r="J793" s="131">
        <v>0</v>
      </c>
      <c r="K793" s="131">
        <v>12.850273972606374</v>
      </c>
      <c r="L793" s="131">
        <v>2.2953424657534924</v>
      </c>
      <c r="M793" s="131">
        <v>0</v>
      </c>
      <c r="N793" s="131">
        <v>5.399999999999798E-2</v>
      </c>
      <c r="O793" s="132">
        <v>101.01637787880856</v>
      </c>
      <c r="P793" s="132">
        <v>99.42364062838962</v>
      </c>
      <c r="Q793" s="132">
        <v>99.062884051089753</v>
      </c>
      <c r="R793" s="132">
        <v>98.904721697881286</v>
      </c>
      <c r="S793" s="131">
        <v>134</v>
      </c>
      <c r="T793" s="131">
        <v>118</v>
      </c>
      <c r="U793" s="7">
        <v>40</v>
      </c>
      <c r="V793" s="131">
        <v>70</v>
      </c>
      <c r="W793" s="131">
        <v>0</v>
      </c>
      <c r="X793" s="131">
        <v>7.1201431191112992</v>
      </c>
      <c r="Y793" s="237">
        <v>6.2465753435333227E-2</v>
      </c>
      <c r="Z793" s="237">
        <v>100</v>
      </c>
      <c r="AA793" s="131">
        <v>136.61048366825585</v>
      </c>
      <c r="AB793" s="131">
        <v>75</v>
      </c>
      <c r="AC793" s="131">
        <v>75</v>
      </c>
      <c r="AD793" s="131">
        <v>125</v>
      </c>
      <c r="AE793" s="131">
        <v>0</v>
      </c>
      <c r="AF793" s="131">
        <v>0</v>
      </c>
      <c r="AG793" s="131">
        <v>0</v>
      </c>
      <c r="AH793" s="131">
        <v>0</v>
      </c>
      <c r="AI793" s="131">
        <v>0</v>
      </c>
      <c r="AJ793" s="131">
        <v>0</v>
      </c>
      <c r="AK793" s="131">
        <v>0</v>
      </c>
      <c r="AL793" s="131">
        <v>0</v>
      </c>
      <c r="AM793" s="238">
        <v>80</v>
      </c>
      <c r="AN793" s="238">
        <v>125</v>
      </c>
      <c r="AO793" s="238">
        <v>175</v>
      </c>
      <c r="AP793" s="238">
        <v>175</v>
      </c>
      <c r="AQ793" s="238">
        <v>150</v>
      </c>
      <c r="AR793" s="238">
        <v>125</v>
      </c>
      <c r="AS793" s="238">
        <v>125</v>
      </c>
      <c r="AT793" s="238">
        <v>70</v>
      </c>
      <c r="AU793" s="238">
        <v>100</v>
      </c>
      <c r="AV793" s="238">
        <v>150</v>
      </c>
      <c r="AW793" s="238">
        <v>150</v>
      </c>
      <c r="AX793" s="238">
        <v>125</v>
      </c>
      <c r="AY793" s="238">
        <v>125</v>
      </c>
      <c r="AZ793" s="238">
        <v>125</v>
      </c>
      <c r="BA793" s="238">
        <v>125</v>
      </c>
      <c r="BB793" s="238">
        <v>125</v>
      </c>
      <c r="BC793" s="238">
        <v>60</v>
      </c>
      <c r="BD793" s="238">
        <v>80</v>
      </c>
      <c r="BE793" s="238">
        <v>125</v>
      </c>
      <c r="BF793" s="238">
        <v>125</v>
      </c>
      <c r="BG793" s="238">
        <v>120</v>
      </c>
      <c r="BH793" s="238">
        <v>110</v>
      </c>
      <c r="BI793" s="238">
        <v>110</v>
      </c>
      <c r="BJ793" s="238">
        <v>110</v>
      </c>
      <c r="BK793" s="238">
        <v>125</v>
      </c>
      <c r="BL793" s="238">
        <v>125</v>
      </c>
      <c r="BM793" s="238">
        <v>125</v>
      </c>
      <c r="BN793" s="238">
        <v>100</v>
      </c>
      <c r="BO793" s="238">
        <v>55</v>
      </c>
      <c r="BP793" s="238">
        <v>70</v>
      </c>
      <c r="BQ793" s="238">
        <v>100</v>
      </c>
      <c r="BR793" s="238">
        <v>100</v>
      </c>
      <c r="BS793" s="238">
        <v>100</v>
      </c>
      <c r="BT793" s="238">
        <v>100</v>
      </c>
      <c r="BU793" s="238">
        <v>100</v>
      </c>
      <c r="BV793" s="238">
        <v>100</v>
      </c>
      <c r="BW793" s="238">
        <v>100</v>
      </c>
      <c r="BX793" s="238">
        <v>100</v>
      </c>
      <c r="BY793" s="275">
        <v>100</v>
      </c>
      <c r="BZ793" s="238">
        <v>50</v>
      </c>
      <c r="CA793" s="238">
        <v>60</v>
      </c>
      <c r="CB793" s="238">
        <v>75</v>
      </c>
      <c r="CC793" s="238">
        <v>80</v>
      </c>
      <c r="CD793" s="238">
        <v>80</v>
      </c>
      <c r="CE793" s="238">
        <v>75</v>
      </c>
      <c r="CF793" s="238">
        <v>75</v>
      </c>
      <c r="CG793" s="238">
        <v>75</v>
      </c>
      <c r="CH793" s="238">
        <v>75</v>
      </c>
      <c r="CI793" s="238">
        <v>75</v>
      </c>
      <c r="CJ793" s="238">
        <v>75</v>
      </c>
      <c r="CK793" s="238">
        <v>40</v>
      </c>
      <c r="CL793" s="238">
        <v>50</v>
      </c>
      <c r="CM793" s="238">
        <v>70</v>
      </c>
      <c r="CN793" s="238">
        <v>75</v>
      </c>
      <c r="CO793" s="238">
        <v>70</v>
      </c>
      <c r="CP793" s="238">
        <v>60</v>
      </c>
      <c r="CQ793" s="238">
        <v>60</v>
      </c>
      <c r="CR793" s="238">
        <v>60</v>
      </c>
      <c r="CS793" s="238">
        <v>65</v>
      </c>
      <c r="CT793" s="238">
        <v>70</v>
      </c>
      <c r="CU793" s="238">
        <v>30</v>
      </c>
      <c r="CV793" s="238">
        <v>40</v>
      </c>
      <c r="CW793" s="238">
        <v>60</v>
      </c>
      <c r="CX793" s="238">
        <v>70</v>
      </c>
      <c r="CY793" s="238">
        <v>60</v>
      </c>
      <c r="CZ793" s="238">
        <v>50</v>
      </c>
      <c r="DA793" s="238">
        <v>50</v>
      </c>
      <c r="DB793" s="238">
        <v>50</v>
      </c>
      <c r="DC793" s="238">
        <v>60</v>
      </c>
      <c r="DD793" s="238">
        <v>60</v>
      </c>
      <c r="DE793" s="238">
        <v>30</v>
      </c>
      <c r="DF793" s="238">
        <v>50</v>
      </c>
      <c r="DG793" s="238">
        <v>50</v>
      </c>
      <c r="DH793" s="238">
        <v>50</v>
      </c>
      <c r="DI793" s="238">
        <v>40</v>
      </c>
      <c r="DJ793" s="238">
        <v>40</v>
      </c>
      <c r="DK793" s="238">
        <v>40</v>
      </c>
      <c r="DL793" s="238">
        <v>50</v>
      </c>
      <c r="DM793" s="238">
        <v>50</v>
      </c>
      <c r="DN793" s="238">
        <v>20</v>
      </c>
      <c r="DO793" s="238">
        <v>30</v>
      </c>
      <c r="DP793" s="238">
        <v>30</v>
      </c>
      <c r="DQ793" s="238">
        <v>30</v>
      </c>
      <c r="DR793" s="238">
        <v>30</v>
      </c>
      <c r="DS793" s="238">
        <v>30</v>
      </c>
      <c r="DT793" s="238">
        <v>30</v>
      </c>
      <c r="DU793" s="238">
        <v>40</v>
      </c>
      <c r="DV793" s="238">
        <v>25</v>
      </c>
      <c r="DW793" s="238">
        <v>25</v>
      </c>
      <c r="DX793" s="238">
        <v>25</v>
      </c>
      <c r="DY793" s="238">
        <v>25</v>
      </c>
      <c r="DZ793" s="238">
        <v>25</v>
      </c>
      <c r="EA793" s="238">
        <v>25</v>
      </c>
      <c r="EB793" s="238">
        <v>25</v>
      </c>
      <c r="EC793" s="238">
        <v>25</v>
      </c>
      <c r="ED793" s="238">
        <v>25</v>
      </c>
    </row>
    <row r="794" spans="1:134" x14ac:dyDescent="0.25">
      <c r="A794" s="262">
        <v>-1980</v>
      </c>
      <c r="B794" s="237">
        <v>102.3033691620213</v>
      </c>
      <c r="C794" s="238">
        <v>101.75706654535492</v>
      </c>
      <c r="D794" s="130">
        <v>1954.5</v>
      </c>
      <c r="E794" s="238">
        <v>16.024729479443522</v>
      </c>
      <c r="F794" s="238">
        <v>3.1246730077803022</v>
      </c>
      <c r="G794" s="238">
        <v>0.58525012606048676</v>
      </c>
      <c r="H794" s="238">
        <v>0</v>
      </c>
      <c r="I794" s="238">
        <v>5.4999999999988142E-2</v>
      </c>
      <c r="J794" s="131">
        <v>0</v>
      </c>
      <c r="K794" s="131">
        <v>12.671917808223952</v>
      </c>
      <c r="L794" s="131">
        <v>2.2273972602740741</v>
      </c>
      <c r="M794" s="131">
        <v>0</v>
      </c>
      <c r="N794" s="131">
        <v>5.3999999999996669E-2</v>
      </c>
      <c r="O794" s="132">
        <v>100.9510014867778</v>
      </c>
      <c r="P794" s="132">
        <v>99.388576764849546</v>
      </c>
      <c r="Q794" s="132">
        <v>99.034621805382571</v>
      </c>
      <c r="R794" s="132">
        <v>98.887497585574422</v>
      </c>
      <c r="S794" s="131">
        <v>233</v>
      </c>
      <c r="T794" s="131">
        <v>118</v>
      </c>
      <c r="U794" s="7">
        <v>75</v>
      </c>
      <c r="V794" s="131">
        <v>120</v>
      </c>
      <c r="W794" s="131">
        <v>0</v>
      </c>
      <c r="X794" s="131">
        <v>7.1201431191112992</v>
      </c>
      <c r="Y794" s="237">
        <v>5.3972602743101561E-2</v>
      </c>
      <c r="Z794" s="237">
        <v>100</v>
      </c>
      <c r="AA794" s="131">
        <v>234.4250017340778</v>
      </c>
      <c r="AB794" s="131">
        <v>100</v>
      </c>
      <c r="AC794" s="131">
        <v>150</v>
      </c>
      <c r="AD794" s="131">
        <v>200</v>
      </c>
      <c r="AE794" s="131">
        <v>0</v>
      </c>
      <c r="AF794" s="131">
        <v>0</v>
      </c>
      <c r="AG794" s="131">
        <v>0</v>
      </c>
      <c r="AH794" s="131">
        <v>0</v>
      </c>
      <c r="AI794" s="131">
        <v>0</v>
      </c>
      <c r="AJ794" s="131">
        <v>0</v>
      </c>
      <c r="AK794" s="131">
        <v>0</v>
      </c>
      <c r="AL794" s="131">
        <v>0</v>
      </c>
      <c r="AM794" s="238">
        <v>150</v>
      </c>
      <c r="AN794" s="238">
        <v>200</v>
      </c>
      <c r="AO794" s="238">
        <v>250</v>
      </c>
      <c r="AP794" s="238">
        <v>250</v>
      </c>
      <c r="AQ794" s="238">
        <v>250</v>
      </c>
      <c r="AR794" s="238">
        <v>250</v>
      </c>
      <c r="AS794" s="238">
        <v>250</v>
      </c>
      <c r="AT794" s="238">
        <v>125</v>
      </c>
      <c r="AU794" s="238">
        <v>175</v>
      </c>
      <c r="AV794" s="238">
        <v>225</v>
      </c>
      <c r="AW794" s="238">
        <v>225</v>
      </c>
      <c r="AX794" s="238">
        <v>225</v>
      </c>
      <c r="AY794" s="238">
        <v>200</v>
      </c>
      <c r="AZ794" s="238">
        <v>225</v>
      </c>
      <c r="BA794" s="238">
        <v>225</v>
      </c>
      <c r="BB794" s="238">
        <v>200</v>
      </c>
      <c r="BC794" s="238">
        <v>110</v>
      </c>
      <c r="BD794" s="238">
        <v>150</v>
      </c>
      <c r="BE794" s="238">
        <v>200</v>
      </c>
      <c r="BF794" s="238">
        <v>200</v>
      </c>
      <c r="BG794" s="238">
        <v>200</v>
      </c>
      <c r="BH794" s="238">
        <v>200</v>
      </c>
      <c r="BI794" s="238">
        <v>200</v>
      </c>
      <c r="BJ794" s="238">
        <v>200</v>
      </c>
      <c r="BK794" s="238">
        <v>200</v>
      </c>
      <c r="BL794" s="238">
        <v>225</v>
      </c>
      <c r="BM794" s="238">
        <v>200</v>
      </c>
      <c r="BN794" s="238">
        <v>175</v>
      </c>
      <c r="BO794" s="238">
        <v>100</v>
      </c>
      <c r="BP794" s="238">
        <v>125</v>
      </c>
      <c r="BQ794" s="238">
        <v>150</v>
      </c>
      <c r="BR794" s="238">
        <v>150</v>
      </c>
      <c r="BS794" s="238">
        <v>175</v>
      </c>
      <c r="BT794" s="238">
        <v>175</v>
      </c>
      <c r="BU794" s="238">
        <v>175</v>
      </c>
      <c r="BV794" s="238">
        <v>175</v>
      </c>
      <c r="BW794" s="238">
        <v>175</v>
      </c>
      <c r="BX794" s="238">
        <v>200</v>
      </c>
      <c r="BY794" s="275">
        <v>175</v>
      </c>
      <c r="BZ794" s="238">
        <v>80</v>
      </c>
      <c r="CA794" s="238">
        <v>110</v>
      </c>
      <c r="CB794" s="238">
        <v>130</v>
      </c>
      <c r="CC794" s="238">
        <v>130</v>
      </c>
      <c r="CD794" s="238">
        <v>125</v>
      </c>
      <c r="CE794" s="238">
        <v>125</v>
      </c>
      <c r="CF794" s="238">
        <v>125</v>
      </c>
      <c r="CG794" s="238">
        <v>150</v>
      </c>
      <c r="CH794" s="238">
        <v>150</v>
      </c>
      <c r="CI794" s="238">
        <v>150</v>
      </c>
      <c r="CJ794" s="238">
        <v>125</v>
      </c>
      <c r="CK794" s="238">
        <v>75</v>
      </c>
      <c r="CL794" s="238">
        <v>90</v>
      </c>
      <c r="CM794" s="238">
        <v>110</v>
      </c>
      <c r="CN794" s="238">
        <v>125</v>
      </c>
      <c r="CO794" s="238">
        <v>120</v>
      </c>
      <c r="CP794" s="238">
        <v>110</v>
      </c>
      <c r="CQ794" s="238">
        <v>100</v>
      </c>
      <c r="CR794" s="238">
        <v>100</v>
      </c>
      <c r="CS794" s="238">
        <v>100</v>
      </c>
      <c r="CT794" s="238">
        <v>100</v>
      </c>
      <c r="CU794" s="238">
        <v>60</v>
      </c>
      <c r="CV794" s="238">
        <v>75</v>
      </c>
      <c r="CW794" s="238">
        <v>100</v>
      </c>
      <c r="CX794" s="238">
        <v>120</v>
      </c>
      <c r="CY794" s="238">
        <v>100</v>
      </c>
      <c r="CZ794" s="238">
        <v>100</v>
      </c>
      <c r="DA794" s="238">
        <v>90</v>
      </c>
      <c r="DB794" s="238">
        <v>80</v>
      </c>
      <c r="DC794" s="238">
        <v>80</v>
      </c>
      <c r="DD794" s="238">
        <v>80</v>
      </c>
      <c r="DE794" s="238">
        <v>60</v>
      </c>
      <c r="DF794" s="238">
        <v>80</v>
      </c>
      <c r="DG794" s="238">
        <v>100</v>
      </c>
      <c r="DH794" s="238">
        <v>80</v>
      </c>
      <c r="DI794" s="238">
        <v>75</v>
      </c>
      <c r="DJ794" s="238">
        <v>75</v>
      </c>
      <c r="DK794" s="238">
        <v>75</v>
      </c>
      <c r="DL794" s="238">
        <v>70</v>
      </c>
      <c r="DM794" s="238">
        <v>70</v>
      </c>
      <c r="DN794" s="238">
        <v>50</v>
      </c>
      <c r="DO794" s="238">
        <v>60</v>
      </c>
      <c r="DP794" s="238">
        <v>60</v>
      </c>
      <c r="DQ794" s="238">
        <v>60</v>
      </c>
      <c r="DR794" s="238">
        <v>50</v>
      </c>
      <c r="DS794" s="238">
        <v>60</v>
      </c>
      <c r="DT794" s="238">
        <v>60</v>
      </c>
      <c r="DU794" s="238">
        <v>60</v>
      </c>
      <c r="DV794" s="238">
        <v>50</v>
      </c>
      <c r="DW794" s="238">
        <v>50</v>
      </c>
      <c r="DX794" s="238">
        <v>50</v>
      </c>
      <c r="DY794" s="238">
        <v>50</v>
      </c>
      <c r="DZ794" s="238">
        <v>50</v>
      </c>
      <c r="EA794" s="238">
        <v>45</v>
      </c>
      <c r="EB794" s="238">
        <v>45</v>
      </c>
      <c r="EC794" s="238">
        <v>40</v>
      </c>
      <c r="ED794" s="238">
        <v>40</v>
      </c>
    </row>
    <row r="795" spans="1:134" x14ac:dyDescent="0.25">
      <c r="A795" s="262">
        <v>-1985</v>
      </c>
      <c r="B795" s="237">
        <v>102.26337499688564</v>
      </c>
      <c r="C795" s="238">
        <v>101.71738570963085</v>
      </c>
      <c r="D795" s="130">
        <v>1954.4166666666667</v>
      </c>
      <c r="E795" s="238">
        <v>15.826740328763663</v>
      </c>
      <c r="F795" s="238">
        <v>3.0483294115056196</v>
      </c>
      <c r="G795" s="238">
        <v>0.57714416863512952</v>
      </c>
      <c r="H795" s="238">
        <v>0</v>
      </c>
      <c r="I795" s="238">
        <v>5.500000000000009E-2</v>
      </c>
      <c r="J795" s="131">
        <v>0</v>
      </c>
      <c r="K795" s="131">
        <v>12.508904109593914</v>
      </c>
      <c r="L795" s="131">
        <v>2.1664383561640079</v>
      </c>
      <c r="M795" s="131">
        <v>0</v>
      </c>
      <c r="N795" s="131">
        <v>5.3999999999999819E-2</v>
      </c>
      <c r="O795" s="132">
        <v>100.88777429631155</v>
      </c>
      <c r="P795" s="132">
        <v>99.35465576782255</v>
      </c>
      <c r="Q795" s="132">
        <v>99.007278922195297</v>
      </c>
      <c r="R795" s="132">
        <v>98.870831945773844</v>
      </c>
      <c r="S795" s="131">
        <v>309</v>
      </c>
      <c r="T795" s="131">
        <v>118</v>
      </c>
      <c r="U795" s="7">
        <v>100</v>
      </c>
      <c r="V795" s="131">
        <v>250</v>
      </c>
      <c r="W795" s="131">
        <v>0</v>
      </c>
      <c r="X795" s="131">
        <v>6.5547115822965356</v>
      </c>
      <c r="Y795" s="237">
        <v>4.5753424653895536E-2</v>
      </c>
      <c r="Z795" s="237">
        <v>100</v>
      </c>
      <c r="AA795" s="131">
        <v>308.80405752493562</v>
      </c>
      <c r="AB795" s="131">
        <v>350</v>
      </c>
      <c r="AC795" s="131">
        <v>175</v>
      </c>
      <c r="AD795" s="131">
        <v>450</v>
      </c>
      <c r="AE795" s="131">
        <v>0</v>
      </c>
      <c r="AF795" s="131">
        <v>0</v>
      </c>
      <c r="AG795" s="131">
        <v>0</v>
      </c>
      <c r="AH795" s="131">
        <v>0</v>
      </c>
      <c r="AI795" s="131">
        <v>0</v>
      </c>
      <c r="AJ795" s="131">
        <v>0</v>
      </c>
      <c r="AK795" s="131">
        <v>0</v>
      </c>
      <c r="AL795" s="131">
        <v>0</v>
      </c>
      <c r="AM795" s="238">
        <v>170</v>
      </c>
      <c r="AN795" s="238">
        <v>350</v>
      </c>
      <c r="AO795" s="238">
        <v>600</v>
      </c>
      <c r="AP795" s="238">
        <v>600</v>
      </c>
      <c r="AQ795" s="238">
        <v>400</v>
      </c>
      <c r="AR795" s="238">
        <v>375</v>
      </c>
      <c r="AS795" s="238">
        <v>350</v>
      </c>
      <c r="AT795" s="238">
        <v>150</v>
      </c>
      <c r="AU795" s="238">
        <v>300</v>
      </c>
      <c r="AV795" s="238">
        <v>575</v>
      </c>
      <c r="AW795" s="238">
        <v>575</v>
      </c>
      <c r="AX795" s="238">
        <v>375</v>
      </c>
      <c r="AY795" s="238">
        <v>350</v>
      </c>
      <c r="AZ795" s="238">
        <v>300</v>
      </c>
      <c r="BA795" s="238">
        <v>275</v>
      </c>
      <c r="BB795" s="238">
        <v>275</v>
      </c>
      <c r="BC795" s="238">
        <v>130</v>
      </c>
      <c r="BD795" s="238">
        <v>275</v>
      </c>
      <c r="BE795" s="238">
        <v>525</v>
      </c>
      <c r="BF795" s="238">
        <v>550</v>
      </c>
      <c r="BG795" s="238">
        <v>350</v>
      </c>
      <c r="BH795" s="238">
        <v>300</v>
      </c>
      <c r="BI795" s="238">
        <v>275</v>
      </c>
      <c r="BJ795" s="238">
        <v>250</v>
      </c>
      <c r="BK795" s="238">
        <v>300</v>
      </c>
      <c r="BL795" s="238">
        <v>300</v>
      </c>
      <c r="BM795" s="238">
        <v>275</v>
      </c>
      <c r="BN795" s="238">
        <v>250</v>
      </c>
      <c r="BO795" s="238">
        <v>120</v>
      </c>
      <c r="BP795" s="238">
        <v>250</v>
      </c>
      <c r="BQ795" s="238">
        <v>500</v>
      </c>
      <c r="BR795" s="238">
        <v>525</v>
      </c>
      <c r="BS795" s="238">
        <v>325</v>
      </c>
      <c r="BT795" s="238">
        <v>200</v>
      </c>
      <c r="BU795" s="238">
        <v>225</v>
      </c>
      <c r="BV795" s="238">
        <v>225</v>
      </c>
      <c r="BW795" s="238">
        <v>250</v>
      </c>
      <c r="BX795" s="238">
        <v>250</v>
      </c>
      <c r="BY795" s="275">
        <v>250</v>
      </c>
      <c r="BZ795" s="238">
        <v>110</v>
      </c>
      <c r="CA795" s="238">
        <v>200</v>
      </c>
      <c r="CB795" s="238">
        <v>450</v>
      </c>
      <c r="CC795" s="238">
        <v>475</v>
      </c>
      <c r="CD795" s="238">
        <v>300</v>
      </c>
      <c r="CE795" s="238">
        <v>175</v>
      </c>
      <c r="CF795" s="238">
        <v>175</v>
      </c>
      <c r="CG795" s="238">
        <v>175</v>
      </c>
      <c r="CH795" s="238">
        <v>175</v>
      </c>
      <c r="CI795" s="238">
        <v>175</v>
      </c>
      <c r="CJ795" s="238">
        <v>200</v>
      </c>
      <c r="CK795" s="238">
        <v>100</v>
      </c>
      <c r="CL795" s="238">
        <v>150</v>
      </c>
      <c r="CM795" s="238">
        <v>300</v>
      </c>
      <c r="CN795" s="238">
        <v>300</v>
      </c>
      <c r="CO795" s="238">
        <v>225</v>
      </c>
      <c r="CP795" s="238">
        <v>150</v>
      </c>
      <c r="CQ795" s="238">
        <v>150</v>
      </c>
      <c r="CR795" s="238">
        <v>150</v>
      </c>
      <c r="CS795" s="238">
        <v>150</v>
      </c>
      <c r="CT795" s="238">
        <v>150</v>
      </c>
      <c r="CU795" s="238">
        <v>75</v>
      </c>
      <c r="CV795" s="238">
        <v>100</v>
      </c>
      <c r="CW795" s="238">
        <v>250</v>
      </c>
      <c r="CX795" s="238">
        <v>250</v>
      </c>
      <c r="CY795" s="238">
        <v>200</v>
      </c>
      <c r="CZ795" s="238">
        <v>125</v>
      </c>
      <c r="DA795" s="238">
        <v>125</v>
      </c>
      <c r="DB795" s="238">
        <v>125</v>
      </c>
      <c r="DC795" s="238">
        <v>125</v>
      </c>
      <c r="DD795" s="238">
        <v>125</v>
      </c>
      <c r="DE795" s="238">
        <v>75</v>
      </c>
      <c r="DF795" s="238">
        <v>150</v>
      </c>
      <c r="DG795" s="238">
        <v>150</v>
      </c>
      <c r="DH795" s="238">
        <v>125</v>
      </c>
      <c r="DI795" s="238">
        <v>100</v>
      </c>
      <c r="DJ795" s="238">
        <v>100</v>
      </c>
      <c r="DK795" s="238">
        <v>100</v>
      </c>
      <c r="DL795" s="238">
        <v>100</v>
      </c>
      <c r="DM795" s="238">
        <v>100</v>
      </c>
      <c r="DN795" s="238">
        <v>50</v>
      </c>
      <c r="DO795" s="238">
        <v>60</v>
      </c>
      <c r="DP795" s="238">
        <v>70</v>
      </c>
      <c r="DQ795" s="238">
        <v>75</v>
      </c>
      <c r="DR795" s="238">
        <v>75</v>
      </c>
      <c r="DS795" s="238">
        <v>75</v>
      </c>
      <c r="DT795" s="238">
        <v>75</v>
      </c>
      <c r="DU795" s="238">
        <v>75</v>
      </c>
      <c r="DV795" s="238">
        <v>60</v>
      </c>
      <c r="DW795" s="238">
        <v>60</v>
      </c>
      <c r="DX795" s="238">
        <v>60</v>
      </c>
      <c r="DY795" s="238">
        <v>60</v>
      </c>
      <c r="DZ795" s="238">
        <v>60</v>
      </c>
      <c r="EA795" s="238">
        <v>50</v>
      </c>
      <c r="EB795" s="238">
        <v>50</v>
      </c>
      <c r="EC795" s="238">
        <v>50</v>
      </c>
      <c r="ED795" s="238">
        <v>50</v>
      </c>
    </row>
    <row r="796" spans="1:134" x14ac:dyDescent="0.25">
      <c r="A796" s="262">
        <v>-1990</v>
      </c>
      <c r="B796" s="237">
        <v>102.36341824095196</v>
      </c>
      <c r="C796" s="238">
        <v>101.81693755617904</v>
      </c>
      <c r="D796" s="130">
        <v>1954.3333333333333</v>
      </c>
      <c r="E796" s="238">
        <v>15.622151539723745</v>
      </c>
      <c r="F796" s="238">
        <v>2.9694410286895163</v>
      </c>
      <c r="G796" s="238">
        <v>0.568768012629846</v>
      </c>
      <c r="H796" s="238">
        <v>0</v>
      </c>
      <c r="I796" s="238">
        <v>5.5000000000000049E-2</v>
      </c>
      <c r="J796" s="131">
        <v>0</v>
      </c>
      <c r="K796" s="131">
        <v>12.347534246577652</v>
      </c>
      <c r="L796" s="131">
        <v>2.1069863013697159</v>
      </c>
      <c r="M796" s="131">
        <v>0</v>
      </c>
      <c r="N796" s="131">
        <v>5.3999999999999895E-2</v>
      </c>
      <c r="O796" s="132">
        <v>100.82248113472721</v>
      </c>
      <c r="P796" s="132">
        <v>99.319616233262209</v>
      </c>
      <c r="Q796" s="132">
        <v>98.979032540409605</v>
      </c>
      <c r="R796" s="132">
        <v>98.853613735317637</v>
      </c>
      <c r="S796" s="131">
        <v>894</v>
      </c>
      <c r="T796" s="131">
        <v>118</v>
      </c>
      <c r="U796" s="7">
        <v>250</v>
      </c>
      <c r="V796" s="131">
        <v>800</v>
      </c>
      <c r="W796" s="131">
        <v>0</v>
      </c>
      <c r="X796" s="131">
        <v>6.5547115822965356</v>
      </c>
      <c r="Y796" s="237">
        <v>3.7260273961692292E-2</v>
      </c>
      <c r="Z796" s="237">
        <v>100</v>
      </c>
      <c r="AA796" s="131">
        <v>871.09932104791517</v>
      </c>
      <c r="AB796" s="131">
        <v>200</v>
      </c>
      <c r="AC796" s="131">
        <v>500</v>
      </c>
      <c r="AD796" s="131">
        <v>400</v>
      </c>
      <c r="AE796" s="131">
        <v>0</v>
      </c>
      <c r="AF796" s="131">
        <v>0</v>
      </c>
      <c r="AG796" s="131">
        <v>0</v>
      </c>
      <c r="AH796" s="131">
        <v>0</v>
      </c>
      <c r="AI796" s="131">
        <v>0</v>
      </c>
      <c r="AJ796" s="131">
        <v>0</v>
      </c>
      <c r="AK796" s="131">
        <v>0</v>
      </c>
      <c r="AL796" s="131">
        <v>0</v>
      </c>
      <c r="AM796" s="238">
        <v>500</v>
      </c>
      <c r="AN796" s="238">
        <v>800</v>
      </c>
      <c r="AO796" s="238">
        <v>1300</v>
      </c>
      <c r="AP796" s="238">
        <v>1300</v>
      </c>
      <c r="AQ796" s="238">
        <v>1100</v>
      </c>
      <c r="AR796" s="238">
        <v>1100</v>
      </c>
      <c r="AS796" s="238">
        <v>1000</v>
      </c>
      <c r="AT796" s="238">
        <v>450</v>
      </c>
      <c r="AU796" s="238">
        <v>700</v>
      </c>
      <c r="AV796" s="238">
        <v>1200</v>
      </c>
      <c r="AW796" s="238">
        <v>1200</v>
      </c>
      <c r="AX796" s="238">
        <v>1000</v>
      </c>
      <c r="AY796" s="238">
        <v>900</v>
      </c>
      <c r="AZ796" s="238">
        <v>850</v>
      </c>
      <c r="BA796" s="238">
        <v>800</v>
      </c>
      <c r="BB796" s="238">
        <v>800</v>
      </c>
      <c r="BC796" s="238">
        <v>400</v>
      </c>
      <c r="BD796" s="238">
        <v>650</v>
      </c>
      <c r="BE796" s="238">
        <v>1150</v>
      </c>
      <c r="BF796" s="238">
        <v>1200</v>
      </c>
      <c r="BG796" s="238">
        <v>1000</v>
      </c>
      <c r="BH796" s="238">
        <v>800</v>
      </c>
      <c r="BI796" s="238">
        <v>700</v>
      </c>
      <c r="BJ796" s="238">
        <v>700</v>
      </c>
      <c r="BK796" s="238">
        <v>800</v>
      </c>
      <c r="BL796" s="238">
        <v>900</v>
      </c>
      <c r="BM796" s="238">
        <v>800</v>
      </c>
      <c r="BN796" s="238">
        <v>700</v>
      </c>
      <c r="BO796" s="238">
        <v>350</v>
      </c>
      <c r="BP796" s="238">
        <v>600</v>
      </c>
      <c r="BQ796" s="238">
        <v>1100</v>
      </c>
      <c r="BR796" s="238">
        <v>1150</v>
      </c>
      <c r="BS796" s="238">
        <v>900</v>
      </c>
      <c r="BT796" s="238">
        <v>600</v>
      </c>
      <c r="BU796" s="238">
        <v>600</v>
      </c>
      <c r="BV796" s="238">
        <v>600</v>
      </c>
      <c r="BW796" s="238">
        <v>650</v>
      </c>
      <c r="BX796" s="238">
        <v>700</v>
      </c>
      <c r="BY796" s="275">
        <v>600</v>
      </c>
      <c r="BZ796" s="238">
        <v>300</v>
      </c>
      <c r="CA796" s="238">
        <v>500</v>
      </c>
      <c r="CB796" s="238">
        <v>1000</v>
      </c>
      <c r="CC796" s="238">
        <v>1100</v>
      </c>
      <c r="CD796" s="238">
        <v>800</v>
      </c>
      <c r="CE796" s="238">
        <v>550</v>
      </c>
      <c r="CF796" s="238">
        <v>525</v>
      </c>
      <c r="CG796" s="238">
        <v>500</v>
      </c>
      <c r="CH796" s="238">
        <v>500</v>
      </c>
      <c r="CI796" s="238">
        <v>500</v>
      </c>
      <c r="CJ796" s="238">
        <v>450</v>
      </c>
      <c r="CK796" s="238">
        <v>250</v>
      </c>
      <c r="CL796" s="238">
        <v>400</v>
      </c>
      <c r="CM796" s="238">
        <v>900</v>
      </c>
      <c r="CN796" s="238">
        <v>900</v>
      </c>
      <c r="CO796" s="238">
        <v>700</v>
      </c>
      <c r="CP796" s="238">
        <v>500</v>
      </c>
      <c r="CQ796" s="238">
        <v>475</v>
      </c>
      <c r="CR796" s="238">
        <v>450</v>
      </c>
      <c r="CS796" s="238">
        <v>425</v>
      </c>
      <c r="CT796" s="238">
        <v>400</v>
      </c>
      <c r="CU796" s="238">
        <v>225</v>
      </c>
      <c r="CV796" s="238">
        <v>350</v>
      </c>
      <c r="CW796" s="238">
        <v>800</v>
      </c>
      <c r="CX796" s="238">
        <v>800</v>
      </c>
      <c r="CY796" s="238">
        <v>600</v>
      </c>
      <c r="CZ796" s="238">
        <v>450</v>
      </c>
      <c r="DA796" s="238">
        <v>425</v>
      </c>
      <c r="DB796" s="238">
        <v>400</v>
      </c>
      <c r="DC796" s="238">
        <v>350</v>
      </c>
      <c r="DD796" s="238">
        <v>350</v>
      </c>
      <c r="DE796" s="238">
        <v>300</v>
      </c>
      <c r="DF796" s="238">
        <v>500</v>
      </c>
      <c r="DG796" s="238">
        <v>600</v>
      </c>
      <c r="DH796" s="238">
        <v>500</v>
      </c>
      <c r="DI796" s="238">
        <v>400</v>
      </c>
      <c r="DJ796" s="238">
        <v>350</v>
      </c>
      <c r="DK796" s="238">
        <v>300</v>
      </c>
      <c r="DL796" s="238">
        <v>300</v>
      </c>
      <c r="DM796" s="238">
        <v>300</v>
      </c>
      <c r="DN796" s="238">
        <v>200</v>
      </c>
      <c r="DO796" s="238">
        <v>250</v>
      </c>
      <c r="DP796" s="238">
        <v>300</v>
      </c>
      <c r="DQ796" s="238">
        <v>300</v>
      </c>
      <c r="DR796" s="238">
        <v>350</v>
      </c>
      <c r="DS796" s="238">
        <v>300</v>
      </c>
      <c r="DT796" s="238">
        <v>250</v>
      </c>
      <c r="DU796" s="238">
        <v>200</v>
      </c>
      <c r="DV796" s="238">
        <v>300</v>
      </c>
      <c r="DW796" s="238">
        <v>300</v>
      </c>
      <c r="DX796" s="238">
        <v>250</v>
      </c>
      <c r="DY796" s="238">
        <v>200</v>
      </c>
      <c r="DZ796" s="238">
        <v>175</v>
      </c>
      <c r="EA796" s="238">
        <v>250</v>
      </c>
      <c r="EB796" s="238">
        <v>150</v>
      </c>
      <c r="EC796" s="238">
        <v>200</v>
      </c>
      <c r="ED796" s="238">
        <v>100</v>
      </c>
    </row>
    <row r="797" spans="1:134" x14ac:dyDescent="0.25">
      <c r="A797" s="262">
        <v>-1995</v>
      </c>
      <c r="B797" s="237">
        <v>102.51463240199948</v>
      </c>
      <c r="C797" s="238">
        <v>101.96733760764445</v>
      </c>
      <c r="D797" s="130">
        <v>1954.25</v>
      </c>
      <c r="E797" s="238">
        <v>15.424162389041157</v>
      </c>
      <c r="F797" s="238">
        <v>2.893097432416198</v>
      </c>
      <c r="G797" s="238">
        <v>0.56066205520539825</v>
      </c>
      <c r="H797" s="238">
        <v>0</v>
      </c>
      <c r="I797" s="238">
        <v>5.5000000000000014E-2</v>
      </c>
      <c r="J797" s="131">
        <v>0</v>
      </c>
      <c r="K797" s="131">
        <v>12.191369863014188</v>
      </c>
      <c r="L797" s="131">
        <v>2.0494520547945285</v>
      </c>
      <c r="M797" s="131">
        <v>0</v>
      </c>
      <c r="N797" s="131">
        <v>5.3999999999999972E-2</v>
      </c>
      <c r="O797" s="132">
        <v>100.75933443856688</v>
      </c>
      <c r="P797" s="132">
        <v>99.28571877223969</v>
      </c>
      <c r="Q797" s="132">
        <v>98.951705005095121</v>
      </c>
      <c r="R797" s="132">
        <v>98.836953806006818</v>
      </c>
      <c r="S797" s="131">
        <v>724</v>
      </c>
      <c r="T797" s="131">
        <v>118</v>
      </c>
      <c r="U797" s="7">
        <v>200</v>
      </c>
      <c r="V797" s="131">
        <v>800</v>
      </c>
      <c r="W797" s="131">
        <v>0</v>
      </c>
      <c r="X797" s="131">
        <v>6.5547115822965356</v>
      </c>
      <c r="Y797" s="237">
        <v>2.9041095872457845E-2</v>
      </c>
      <c r="Z797" s="237">
        <v>100</v>
      </c>
      <c r="AA797" s="131">
        <v>709.00703569576569</v>
      </c>
      <c r="AB797" s="131">
        <v>300</v>
      </c>
      <c r="AC797" s="131">
        <v>400</v>
      </c>
      <c r="AD797" s="131">
        <v>400</v>
      </c>
      <c r="AE797" s="131">
        <v>0</v>
      </c>
      <c r="AF797" s="131">
        <v>0</v>
      </c>
      <c r="AG797" s="131">
        <v>0</v>
      </c>
      <c r="AH797" s="131">
        <v>0</v>
      </c>
      <c r="AI797" s="131">
        <v>0</v>
      </c>
      <c r="AJ797" s="131">
        <v>0</v>
      </c>
      <c r="AK797" s="131">
        <v>0</v>
      </c>
      <c r="AL797" s="131">
        <v>0</v>
      </c>
      <c r="AM797" s="238">
        <v>400</v>
      </c>
      <c r="AN797" s="238">
        <v>600</v>
      </c>
      <c r="AO797" s="238">
        <v>1100</v>
      </c>
      <c r="AP797" s="238">
        <v>1100</v>
      </c>
      <c r="AQ797" s="238">
        <v>1000</v>
      </c>
      <c r="AR797" s="238">
        <v>900</v>
      </c>
      <c r="AS797" s="238">
        <v>800</v>
      </c>
      <c r="AT797" s="238">
        <v>350</v>
      </c>
      <c r="AU797" s="238">
        <v>500</v>
      </c>
      <c r="AV797" s="238">
        <v>1050</v>
      </c>
      <c r="AW797" s="238">
        <v>1050</v>
      </c>
      <c r="AX797" s="238">
        <v>900</v>
      </c>
      <c r="AY797" s="238">
        <v>800</v>
      </c>
      <c r="AZ797" s="238">
        <v>750</v>
      </c>
      <c r="BA797" s="238">
        <v>700</v>
      </c>
      <c r="BB797" s="238">
        <v>600</v>
      </c>
      <c r="BC797" s="238">
        <v>300</v>
      </c>
      <c r="BD797" s="238">
        <v>450</v>
      </c>
      <c r="BE797" s="238">
        <v>1000</v>
      </c>
      <c r="BF797" s="238">
        <v>1050</v>
      </c>
      <c r="BG797" s="238">
        <v>875</v>
      </c>
      <c r="BH797" s="238">
        <v>750</v>
      </c>
      <c r="BI797" s="238">
        <v>650</v>
      </c>
      <c r="BJ797" s="238">
        <v>600</v>
      </c>
      <c r="BK797" s="238">
        <v>650</v>
      </c>
      <c r="BL797" s="238">
        <v>750</v>
      </c>
      <c r="BM797" s="238">
        <v>600</v>
      </c>
      <c r="BN797" s="238">
        <v>500</v>
      </c>
      <c r="BO797" s="238">
        <v>275</v>
      </c>
      <c r="BP797" s="238">
        <v>400</v>
      </c>
      <c r="BQ797" s="238">
        <v>1000</v>
      </c>
      <c r="BR797" s="238">
        <v>1000</v>
      </c>
      <c r="BS797" s="238">
        <v>850</v>
      </c>
      <c r="BT797" s="238">
        <v>700</v>
      </c>
      <c r="BU797" s="238">
        <v>600</v>
      </c>
      <c r="BV797" s="238">
        <v>550</v>
      </c>
      <c r="BW797" s="238">
        <v>600</v>
      </c>
      <c r="BX797" s="238">
        <v>500</v>
      </c>
      <c r="BY797" s="275">
        <v>500</v>
      </c>
      <c r="BZ797" s="238">
        <v>250</v>
      </c>
      <c r="CA797" s="238">
        <v>350</v>
      </c>
      <c r="CB797" s="238">
        <v>800</v>
      </c>
      <c r="CC797" s="238">
        <v>1000</v>
      </c>
      <c r="CD797" s="238">
        <v>800</v>
      </c>
      <c r="CE797" s="238">
        <v>600</v>
      </c>
      <c r="CF797" s="238">
        <v>550</v>
      </c>
      <c r="CG797" s="238">
        <v>500</v>
      </c>
      <c r="CH797" s="238">
        <v>450</v>
      </c>
      <c r="CI797" s="238">
        <v>400</v>
      </c>
      <c r="CJ797" s="238">
        <v>400</v>
      </c>
      <c r="CK797" s="238">
        <v>200</v>
      </c>
      <c r="CL797" s="238">
        <v>300</v>
      </c>
      <c r="CM797" s="238">
        <v>700</v>
      </c>
      <c r="CN797" s="238">
        <v>900</v>
      </c>
      <c r="CO797" s="238">
        <v>700</v>
      </c>
      <c r="CP797" s="238">
        <v>500</v>
      </c>
      <c r="CQ797" s="238">
        <v>450</v>
      </c>
      <c r="CR797" s="238">
        <v>400</v>
      </c>
      <c r="CS797" s="238">
        <v>375</v>
      </c>
      <c r="CT797" s="238">
        <v>350</v>
      </c>
      <c r="CU797" s="238">
        <v>150</v>
      </c>
      <c r="CV797" s="238">
        <v>200</v>
      </c>
      <c r="CW797" s="238">
        <v>500</v>
      </c>
      <c r="CX797" s="238">
        <v>800</v>
      </c>
      <c r="CY797" s="238">
        <v>600</v>
      </c>
      <c r="CZ797" s="238">
        <v>400</v>
      </c>
      <c r="DA797" s="238">
        <v>375</v>
      </c>
      <c r="DB797" s="238">
        <v>350</v>
      </c>
      <c r="DC797" s="238">
        <v>325</v>
      </c>
      <c r="DD797" s="238">
        <v>300</v>
      </c>
      <c r="DE797" s="238">
        <v>150</v>
      </c>
      <c r="DF797" s="238">
        <v>400</v>
      </c>
      <c r="DG797" s="238">
        <v>500</v>
      </c>
      <c r="DH797" s="238">
        <v>400</v>
      </c>
      <c r="DI797" s="238">
        <v>300</v>
      </c>
      <c r="DJ797" s="238">
        <v>275</v>
      </c>
      <c r="DK797" s="238">
        <v>250</v>
      </c>
      <c r="DL797" s="238">
        <v>200</v>
      </c>
      <c r="DM797" s="238">
        <v>250</v>
      </c>
      <c r="DN797" s="238">
        <v>125</v>
      </c>
      <c r="DO797" s="238">
        <v>150</v>
      </c>
      <c r="DP797" s="238">
        <v>200</v>
      </c>
      <c r="DQ797" s="238">
        <v>200</v>
      </c>
      <c r="DR797" s="238">
        <v>250</v>
      </c>
      <c r="DS797" s="238">
        <v>225</v>
      </c>
      <c r="DT797" s="238">
        <v>200</v>
      </c>
      <c r="DU797" s="238">
        <v>175</v>
      </c>
      <c r="DV797" s="238">
        <v>175</v>
      </c>
      <c r="DW797" s="238">
        <v>200</v>
      </c>
      <c r="DX797" s="238">
        <v>175</v>
      </c>
      <c r="DY797" s="238">
        <v>150</v>
      </c>
      <c r="DZ797" s="238">
        <v>125</v>
      </c>
      <c r="EA797" s="238">
        <v>175</v>
      </c>
      <c r="EB797" s="238">
        <v>100</v>
      </c>
      <c r="EC797" s="238">
        <v>150</v>
      </c>
      <c r="ED797" s="238">
        <v>70</v>
      </c>
    </row>
    <row r="798" spans="1:134" x14ac:dyDescent="0.25">
      <c r="A798" s="262">
        <v>-2000</v>
      </c>
      <c r="B798" s="237">
        <v>102.71727152778374</v>
      </c>
      <c r="C798" s="238">
        <v>102.16883932645622</v>
      </c>
      <c r="D798" s="130">
        <v>1954.1666666666667</v>
      </c>
      <c r="E798" s="238">
        <v>15.21957360000124</v>
      </c>
      <c r="F798" s="238">
        <v>2.814209049600322</v>
      </c>
      <c r="G798" s="238">
        <v>0.55228589920014315</v>
      </c>
      <c r="H798" s="238">
        <v>0</v>
      </c>
      <c r="I798" s="238">
        <v>5.4999999999999979E-2</v>
      </c>
      <c r="J798" s="131">
        <v>0</v>
      </c>
      <c r="K798" s="131">
        <v>12.029999999998836</v>
      </c>
      <c r="L798" s="131">
        <v>1.9900000000002365</v>
      </c>
      <c r="M798" s="131">
        <v>0</v>
      </c>
      <c r="N798" s="131">
        <v>5.4000000000000041E-2</v>
      </c>
      <c r="O798" s="132">
        <v>100.69412440146857</v>
      </c>
      <c r="P798" s="132">
        <v>99.250703549778464</v>
      </c>
      <c r="Q798" s="132">
        <v>98.923474478326412</v>
      </c>
      <c r="R798" s="132">
        <v>98.819741495379077</v>
      </c>
      <c r="S798" s="131">
        <v>830</v>
      </c>
      <c r="T798" s="131">
        <v>118</v>
      </c>
      <c r="U798" s="7">
        <v>250</v>
      </c>
      <c r="V798" s="131">
        <v>700</v>
      </c>
      <c r="W798" s="131">
        <v>0</v>
      </c>
      <c r="X798" s="131">
        <v>6.5547115822965356</v>
      </c>
      <c r="Y798" s="237">
        <v>2.0547945180254601E-2</v>
      </c>
      <c r="Z798" s="237">
        <v>100</v>
      </c>
      <c r="AA798" s="131">
        <v>810.17081327190158</v>
      </c>
      <c r="AB798" s="131">
        <v>16.000000259198714</v>
      </c>
      <c r="AC798" s="131">
        <v>500</v>
      </c>
      <c r="AD798" s="131">
        <v>21.000000226755219</v>
      </c>
      <c r="AE798" s="131">
        <v>0</v>
      </c>
      <c r="AF798" s="131">
        <v>0</v>
      </c>
      <c r="AG798" s="131">
        <v>0</v>
      </c>
      <c r="AH798" s="131">
        <v>0</v>
      </c>
      <c r="AI798" s="131">
        <v>0</v>
      </c>
      <c r="AJ798" s="131">
        <v>0</v>
      </c>
      <c r="AK798" s="131">
        <v>0</v>
      </c>
      <c r="AL798" s="131">
        <v>0</v>
      </c>
      <c r="AM798" s="238">
        <v>500</v>
      </c>
      <c r="AN798" s="238">
        <v>700</v>
      </c>
      <c r="AO798" s="238">
        <v>1200</v>
      </c>
      <c r="AP798" s="238">
        <v>1200</v>
      </c>
      <c r="AQ798" s="238">
        <v>1100</v>
      </c>
      <c r="AR798" s="238">
        <v>1000</v>
      </c>
      <c r="AS798" s="238">
        <v>900</v>
      </c>
      <c r="AT798" s="238">
        <v>400</v>
      </c>
      <c r="AU798" s="238">
        <v>600</v>
      </c>
      <c r="AV798" s="238">
        <v>1100</v>
      </c>
      <c r="AW798" s="238">
        <v>1100</v>
      </c>
      <c r="AX798" s="238">
        <v>1000</v>
      </c>
      <c r="AY798" s="238">
        <v>900</v>
      </c>
      <c r="AZ798" s="238">
        <v>800</v>
      </c>
      <c r="BA798" s="238">
        <v>800</v>
      </c>
      <c r="BB798" s="238">
        <v>700</v>
      </c>
      <c r="BC798" s="238">
        <v>375</v>
      </c>
      <c r="BD798" s="238">
        <v>500</v>
      </c>
      <c r="BE798" s="238">
        <v>1100</v>
      </c>
      <c r="BF798" s="238">
        <v>1000</v>
      </c>
      <c r="BG798" s="238">
        <v>900</v>
      </c>
      <c r="BH798" s="238">
        <v>800</v>
      </c>
      <c r="BI798" s="238">
        <v>750</v>
      </c>
      <c r="BJ798" s="238">
        <v>700</v>
      </c>
      <c r="BK798" s="238">
        <v>800</v>
      </c>
      <c r="BL798" s="238">
        <v>900</v>
      </c>
      <c r="BM798" s="238">
        <v>700</v>
      </c>
      <c r="BN798" s="238">
        <v>600</v>
      </c>
      <c r="BO798" s="238">
        <v>325</v>
      </c>
      <c r="BP798" s="238">
        <v>450</v>
      </c>
      <c r="BQ798" s="238">
        <v>1100</v>
      </c>
      <c r="BR798" s="238">
        <v>1000</v>
      </c>
      <c r="BS798" s="238">
        <v>850</v>
      </c>
      <c r="BT798" s="238">
        <v>750</v>
      </c>
      <c r="BU798" s="238">
        <v>650</v>
      </c>
      <c r="BV798" s="238">
        <v>600</v>
      </c>
      <c r="BW798" s="238">
        <v>650</v>
      </c>
      <c r="BX798" s="238">
        <v>700</v>
      </c>
      <c r="BY798" s="275">
        <v>500</v>
      </c>
      <c r="BZ798" s="238">
        <v>300</v>
      </c>
      <c r="CA798" s="238">
        <v>400</v>
      </c>
      <c r="CB798" s="238">
        <v>1000</v>
      </c>
      <c r="CC798" s="238">
        <v>1000</v>
      </c>
      <c r="CD798" s="238">
        <v>800</v>
      </c>
      <c r="CE798" s="238">
        <v>700</v>
      </c>
      <c r="CF798" s="238">
        <v>600</v>
      </c>
      <c r="CG798" s="238">
        <v>550</v>
      </c>
      <c r="CH798" s="238">
        <v>500</v>
      </c>
      <c r="CI798" s="238">
        <v>500</v>
      </c>
      <c r="CJ798" s="238">
        <v>400</v>
      </c>
      <c r="CK798" s="238">
        <v>250</v>
      </c>
      <c r="CL798" s="238">
        <v>350</v>
      </c>
      <c r="CM798" s="238">
        <v>800</v>
      </c>
      <c r="CN798" s="238">
        <v>800</v>
      </c>
      <c r="CO798" s="238">
        <v>700</v>
      </c>
      <c r="CP798" s="238">
        <v>600</v>
      </c>
      <c r="CQ798" s="238">
        <v>550</v>
      </c>
      <c r="CR798" s="238">
        <v>500</v>
      </c>
      <c r="CS798" s="238">
        <v>450</v>
      </c>
      <c r="CT798" s="238">
        <v>400</v>
      </c>
      <c r="CU798" s="238">
        <v>225</v>
      </c>
      <c r="CV798" s="238">
        <v>300</v>
      </c>
      <c r="CW798" s="238">
        <v>600</v>
      </c>
      <c r="CX798" s="238">
        <v>700</v>
      </c>
      <c r="CY798" s="238">
        <v>600</v>
      </c>
      <c r="CZ798" s="238">
        <v>500</v>
      </c>
      <c r="DA798" s="238">
        <v>400</v>
      </c>
      <c r="DB798" s="238">
        <v>350</v>
      </c>
      <c r="DC798" s="238">
        <v>300</v>
      </c>
      <c r="DD798" s="238">
        <v>300</v>
      </c>
      <c r="DE798" s="238">
        <v>250</v>
      </c>
      <c r="DF798" s="238">
        <v>400</v>
      </c>
      <c r="DG798" s="238">
        <v>500</v>
      </c>
      <c r="DH798" s="238">
        <v>450</v>
      </c>
      <c r="DI798" s="238">
        <v>400</v>
      </c>
      <c r="DJ798" s="238">
        <v>350</v>
      </c>
      <c r="DK798" s="238">
        <v>300</v>
      </c>
      <c r="DL798" s="238">
        <v>250</v>
      </c>
      <c r="DM798" s="238">
        <v>250</v>
      </c>
      <c r="DN798" s="238">
        <v>200</v>
      </c>
      <c r="DO798" s="238">
        <v>300</v>
      </c>
      <c r="DP798" s="238">
        <v>400</v>
      </c>
      <c r="DQ798" s="238">
        <v>350</v>
      </c>
      <c r="DR798" s="238">
        <v>300</v>
      </c>
      <c r="DS798" s="238">
        <v>200</v>
      </c>
      <c r="DT798" s="238">
        <v>200</v>
      </c>
      <c r="DU798" s="238">
        <v>200</v>
      </c>
      <c r="DV798" s="238">
        <v>250</v>
      </c>
      <c r="DW798" s="238">
        <v>250</v>
      </c>
      <c r="DX798" s="238">
        <v>175</v>
      </c>
      <c r="DY798" s="238">
        <v>175</v>
      </c>
      <c r="DZ798" s="238">
        <v>160</v>
      </c>
      <c r="EA798" s="238">
        <v>200</v>
      </c>
      <c r="EB798" s="238">
        <v>100</v>
      </c>
      <c r="EC798" s="238">
        <v>150</v>
      </c>
      <c r="ED798" s="238">
        <v>70</v>
      </c>
    </row>
    <row r="799" spans="1:134" x14ac:dyDescent="0.25">
      <c r="A799" s="262">
        <v>-2005</v>
      </c>
      <c r="B799" s="237">
        <v>102.83056701370539</v>
      </c>
      <c r="C799" s="238">
        <v>102.28164164432521</v>
      </c>
      <c r="D799" s="130">
        <v>1954.0833333333333</v>
      </c>
      <c r="E799" s="238">
        <v>15.034783726030582</v>
      </c>
      <c r="F799" s="238">
        <v>2.7429550264118916</v>
      </c>
      <c r="G799" s="238">
        <v>0.54472033893731009</v>
      </c>
      <c r="H799" s="238">
        <v>0</v>
      </c>
      <c r="I799" s="238">
        <v>5.4999999999999945E-2</v>
      </c>
      <c r="J799" s="131">
        <v>0</v>
      </c>
      <c r="K799" s="131">
        <v>11.884246575339603</v>
      </c>
      <c r="L799" s="131">
        <v>1.9363013698634859</v>
      </c>
      <c r="M799" s="131">
        <v>0</v>
      </c>
      <c r="N799" s="131">
        <v>5.400000000000011E-2</v>
      </c>
      <c r="O799" s="132">
        <v>100.63526128828127</v>
      </c>
      <c r="P799" s="132">
        <v>99.219087511465446</v>
      </c>
      <c r="Q799" s="132">
        <v>98.897982860716411</v>
      </c>
      <c r="R799" s="132">
        <v>98.804197468659851</v>
      </c>
      <c r="S799" s="131">
        <v>322.87232690727944</v>
      </c>
      <c r="T799" s="131">
        <v>118</v>
      </c>
      <c r="U799" s="7">
        <v>12</v>
      </c>
      <c r="V799" s="131">
        <v>362.5</v>
      </c>
      <c r="W799" s="131">
        <v>0</v>
      </c>
      <c r="X799" s="131">
        <v>6.5547115822965356</v>
      </c>
      <c r="Y799" s="237">
        <v>1.287671229698617E-2</v>
      </c>
      <c r="Z799" s="237">
        <v>100</v>
      </c>
      <c r="AA799" s="131">
        <v>419.90187092561689</v>
      </c>
      <c r="AB799" s="131">
        <v>15</v>
      </c>
      <c r="AC799" s="131">
        <v>21.133333385128026</v>
      </c>
      <c r="AD799" s="131">
        <v>20</v>
      </c>
      <c r="AE799" s="131">
        <v>0</v>
      </c>
      <c r="AF799" s="131">
        <v>0</v>
      </c>
      <c r="AG799" s="131">
        <v>0</v>
      </c>
      <c r="AH799" s="131">
        <v>0</v>
      </c>
      <c r="AI799" s="131">
        <v>0</v>
      </c>
      <c r="AJ799" s="131">
        <v>0</v>
      </c>
      <c r="AK799" s="131">
        <v>0</v>
      </c>
      <c r="AL799" s="131">
        <v>0</v>
      </c>
      <c r="AM799" s="238">
        <v>21.533333670275169</v>
      </c>
      <c r="AN799" s="238">
        <v>35.000000485888449</v>
      </c>
      <c r="AO799" s="238">
        <v>44.000000259104127</v>
      </c>
      <c r="AP799" s="238">
        <v>41.666666828576126</v>
      </c>
      <c r="AQ799" s="238">
        <v>48.666667120152852</v>
      </c>
      <c r="AR799" s="238">
        <v>45.666667087672977</v>
      </c>
      <c r="AS799" s="238">
        <v>40.666667087833048</v>
      </c>
      <c r="AT799" s="267">
        <v>17.800000213788735</v>
      </c>
      <c r="AU799" s="267">
        <v>29.000000291511242</v>
      </c>
      <c r="AV799" s="267">
        <v>42.466667074630095</v>
      </c>
      <c r="AW799" s="267">
        <v>39.133333579262398</v>
      </c>
      <c r="AX799" s="267">
        <v>43.666667120167403</v>
      </c>
      <c r="AY799" s="267">
        <v>40.666667087833048</v>
      </c>
      <c r="AZ799" s="267">
        <v>37.666667055345897</v>
      </c>
      <c r="BA799" s="267">
        <v>35.6666670878476</v>
      </c>
      <c r="BB799" s="267">
        <v>25.666666601734505</v>
      </c>
      <c r="BC799" s="238">
        <v>16.466666848031309</v>
      </c>
      <c r="BD799" s="238">
        <v>27.733333747877623</v>
      </c>
      <c r="BE799" s="238">
        <v>40.333333819209656</v>
      </c>
      <c r="BF799" s="238">
        <v>37.000000323976565</v>
      </c>
      <c r="BG799" s="238">
        <v>38.466667107284593</v>
      </c>
      <c r="BH799" s="238">
        <v>39.400000479487062</v>
      </c>
      <c r="BI799" s="238">
        <v>36.333333851718635</v>
      </c>
      <c r="BJ799" s="238">
        <v>32.666667055360449</v>
      </c>
      <c r="BK799" s="238">
        <v>34.000000421190634</v>
      </c>
      <c r="BL799" s="238">
        <v>33.000000259144144</v>
      </c>
      <c r="BM799" s="238">
        <v>27.400000025877034</v>
      </c>
      <c r="BN799" s="238">
        <v>20.999999902729542</v>
      </c>
      <c r="BO799" s="238">
        <v>16.866666906349565</v>
      </c>
      <c r="BP799" s="238">
        <v>25.066667048864474</v>
      </c>
      <c r="BQ799" s="238">
        <v>37.666667217396025</v>
      </c>
      <c r="BR799" s="238">
        <v>35.266667094227159</v>
      </c>
      <c r="BS799" s="238">
        <v>35.600000524915231</v>
      </c>
      <c r="BT799" s="238">
        <v>37.000000615582394</v>
      </c>
      <c r="BU799" s="238">
        <v>31.733333747863071</v>
      </c>
      <c r="BV799" s="238">
        <v>30.200000369273766</v>
      </c>
      <c r="BW799" s="238">
        <v>30.133333676632901</v>
      </c>
      <c r="BX799" s="238">
        <v>29.000000259155058</v>
      </c>
      <c r="BY799" s="275">
        <v>24.000000259104127</v>
      </c>
      <c r="BZ799" s="238">
        <v>15.000000194351742</v>
      </c>
      <c r="CA799" s="238">
        <v>22.266666997071297</v>
      </c>
      <c r="CB799" s="238">
        <v>37.4000007709692</v>
      </c>
      <c r="CC799" s="238">
        <v>40.66666760618682</v>
      </c>
      <c r="CD799" s="238">
        <v>34.666667346959002</v>
      </c>
      <c r="CE799" s="238">
        <v>31.866667230329767</v>
      </c>
      <c r="CF799" s="238">
        <v>27.333333722046518</v>
      </c>
      <c r="CG799" s="238">
        <v>26.066666984079347</v>
      </c>
      <c r="CH799" s="238">
        <v>25.066666919308773</v>
      </c>
      <c r="CI799" s="238">
        <v>21.133333385128026</v>
      </c>
      <c r="CJ799" s="238">
        <v>21.000000226755219</v>
      </c>
      <c r="CK799" s="238">
        <v>13.733333488809876</v>
      </c>
      <c r="CL799" s="238">
        <v>19.266666964664182</v>
      </c>
      <c r="CM799" s="238">
        <v>29.733333942414902</v>
      </c>
      <c r="CN799" s="238">
        <v>34.400000803390867</v>
      </c>
      <c r="CO799" s="238">
        <v>28.866667230344319</v>
      </c>
      <c r="CP799" s="238">
        <v>25.866667100723134</v>
      </c>
      <c r="CQ799" s="238">
        <v>22.066666951672232</v>
      </c>
      <c r="CR799" s="238">
        <v>19.733333488791686</v>
      </c>
      <c r="CS799" s="238">
        <v>17.666666699032248</v>
      </c>
      <c r="CT799" s="238">
        <v>14.666666537061246</v>
      </c>
      <c r="CU799" s="238">
        <v>12.733333488815333</v>
      </c>
      <c r="CV799" s="238">
        <v>16.000000259198714</v>
      </c>
      <c r="CW799" s="238">
        <v>21.266667094292643</v>
      </c>
      <c r="CX799" s="238">
        <v>25.933333955334092</v>
      </c>
      <c r="CY799" s="238">
        <v>23.266667126699758</v>
      </c>
      <c r="CZ799" s="238">
        <v>22.000000388732587</v>
      </c>
      <c r="DA799" s="238">
        <v>19.000000291613105</v>
      </c>
      <c r="DB799" s="238">
        <v>17.133333579546161</v>
      </c>
      <c r="DC799" s="238">
        <v>15.666666861015983</v>
      </c>
      <c r="DD799" s="238">
        <v>14.266666835126671</v>
      </c>
      <c r="DE799" s="238">
        <v>12.666666893379443</v>
      </c>
      <c r="DF799" s="238">
        <v>15.200000272114266</v>
      </c>
      <c r="DG799" s="238">
        <v>20.200000498924055</v>
      </c>
      <c r="DH799" s="238">
        <v>17.466667010077799</v>
      </c>
      <c r="DI799" s="238">
        <v>18.066667016530118</v>
      </c>
      <c r="DJ799" s="238">
        <v>16.333333624887018</v>
      </c>
      <c r="DK799" s="238">
        <v>14.93333359895405</v>
      </c>
      <c r="DL799" s="238">
        <v>13.666666893448564</v>
      </c>
      <c r="DM799" s="238">
        <v>11.466666815660574</v>
      </c>
      <c r="DN799" s="238">
        <v>11.066666854541836</v>
      </c>
      <c r="DO799" s="238">
        <v>12.066666886927123</v>
      </c>
      <c r="DP799" s="238">
        <v>12.333333560083702</v>
      </c>
      <c r="DQ799" s="238">
        <v>12.6000002332039</v>
      </c>
      <c r="DR799" s="238">
        <v>12.866666906364117</v>
      </c>
      <c r="DS799" s="238">
        <v>12.666666925841128</v>
      </c>
      <c r="DT799" s="238">
        <v>12.133333579527971</v>
      </c>
      <c r="DU799" s="238">
        <v>10.666666861037811</v>
      </c>
      <c r="DV799" s="238">
        <v>12.066666919352429</v>
      </c>
      <c r="DW799" s="238">
        <v>12.000000259176886</v>
      </c>
      <c r="DX799" s="238">
        <v>10.400000220299262</v>
      </c>
      <c r="DY799" s="238">
        <v>10.466666912900109</v>
      </c>
      <c r="DZ799" s="238">
        <v>9.5333335406867263</v>
      </c>
      <c r="EA799" s="238">
        <v>11.200000272128818</v>
      </c>
      <c r="EB799" s="238">
        <v>8.1333334823357291</v>
      </c>
      <c r="EC799" s="238">
        <v>10.066666886967141</v>
      </c>
      <c r="ED799" s="238">
        <v>8.0666668221638247</v>
      </c>
    </row>
    <row r="800" spans="1:134" x14ac:dyDescent="0.25">
      <c r="A800" s="262">
        <v>-2010</v>
      </c>
      <c r="B800" s="237">
        <v>102.81593107439595</v>
      </c>
      <c r="C800" s="238">
        <v>102.26699649500269</v>
      </c>
      <c r="D800" s="130">
        <v>1954</v>
      </c>
      <c r="E800" s="238">
        <v>14.830194936990665</v>
      </c>
      <c r="F800" s="238">
        <v>2.6640666435960156</v>
      </c>
      <c r="G800" s="238">
        <v>0.53634418293202657</v>
      </c>
      <c r="H800" s="238">
        <v>0</v>
      </c>
      <c r="I800" s="238">
        <v>5.4999999999999903E-2</v>
      </c>
      <c r="J800" s="131">
        <v>0</v>
      </c>
      <c r="K800" s="131">
        <v>11.722876712323796</v>
      </c>
      <c r="L800" s="131">
        <v>1.8768493150689665</v>
      </c>
      <c r="M800" s="131">
        <v>0</v>
      </c>
      <c r="N800" s="131">
        <v>5.4000000000000187E-2</v>
      </c>
      <c r="O800" s="132">
        <v>100.57013154959661</v>
      </c>
      <c r="P800" s="132">
        <v>99.184095787936698</v>
      </c>
      <c r="Q800" s="132">
        <v>98.869767660661125</v>
      </c>
      <c r="R800" s="132">
        <v>98.786990862500161</v>
      </c>
      <c r="S800" s="131">
        <v>28</v>
      </c>
      <c r="T800" s="131">
        <v>118</v>
      </c>
      <c r="U800" s="7">
        <v>11</v>
      </c>
      <c r="V800" s="131">
        <v>25</v>
      </c>
      <c r="W800" s="131">
        <v>0</v>
      </c>
      <c r="X800" s="131">
        <v>6.5547115822965356</v>
      </c>
      <c r="Y800" s="237">
        <v>4.3835616047829262E-3</v>
      </c>
      <c r="Z800" s="237">
        <v>100</v>
      </c>
      <c r="AA800" s="131">
        <v>29.63292857933229</v>
      </c>
      <c r="AB800" s="131">
        <v>12</v>
      </c>
      <c r="AC800" s="131">
        <v>20</v>
      </c>
      <c r="AD800" s="131">
        <v>15</v>
      </c>
      <c r="AE800" s="131">
        <v>0</v>
      </c>
      <c r="AF800" s="131">
        <v>0</v>
      </c>
      <c r="AG800" s="131">
        <v>0</v>
      </c>
      <c r="AH800" s="131">
        <v>0</v>
      </c>
      <c r="AI800" s="131">
        <v>0</v>
      </c>
      <c r="AJ800" s="131">
        <v>0</v>
      </c>
      <c r="AK800" s="131">
        <v>0</v>
      </c>
      <c r="AL800" s="131">
        <v>0</v>
      </c>
      <c r="AM800" s="238">
        <v>16</v>
      </c>
      <c r="AN800" s="238">
        <v>30</v>
      </c>
      <c r="AO800" s="238">
        <v>40</v>
      </c>
      <c r="AP800" s="238">
        <v>40</v>
      </c>
      <c r="AQ800" s="238">
        <v>45</v>
      </c>
      <c r="AR800" s="238">
        <v>40</v>
      </c>
      <c r="AS800" s="238">
        <v>35</v>
      </c>
      <c r="AT800" s="238">
        <v>15</v>
      </c>
      <c r="AU800" s="238">
        <v>27</v>
      </c>
      <c r="AV800" s="238">
        <v>40</v>
      </c>
      <c r="AW800" s="238">
        <v>35</v>
      </c>
      <c r="AX800" s="238">
        <v>40</v>
      </c>
      <c r="AY800" s="238">
        <v>35</v>
      </c>
      <c r="AZ800" s="238">
        <v>35</v>
      </c>
      <c r="BA800" s="238">
        <v>30</v>
      </c>
      <c r="BB800" s="238">
        <v>25</v>
      </c>
      <c r="BC800" s="238">
        <v>14</v>
      </c>
      <c r="BD800" s="238">
        <v>25</v>
      </c>
      <c r="BE800" s="238">
        <v>40</v>
      </c>
      <c r="BF800" s="238">
        <v>35</v>
      </c>
      <c r="BG800" s="238">
        <v>35</v>
      </c>
      <c r="BH800" s="238">
        <v>35</v>
      </c>
      <c r="BI800" s="238">
        <v>30</v>
      </c>
      <c r="BJ800" s="238">
        <v>30</v>
      </c>
      <c r="BK800" s="238">
        <v>30</v>
      </c>
      <c r="BL800" s="238">
        <v>30</v>
      </c>
      <c r="BM800" s="238">
        <v>25</v>
      </c>
      <c r="BN800" s="238">
        <v>20</v>
      </c>
      <c r="BO800" s="238">
        <v>14</v>
      </c>
      <c r="BP800" s="238">
        <v>22</v>
      </c>
      <c r="BQ800" s="238">
        <v>40</v>
      </c>
      <c r="BR800" s="238">
        <v>35</v>
      </c>
      <c r="BS800" s="238">
        <v>32</v>
      </c>
      <c r="BT800" s="238">
        <v>30</v>
      </c>
      <c r="BU800" s="238">
        <v>25</v>
      </c>
      <c r="BV800" s="238">
        <v>25</v>
      </c>
      <c r="BW800" s="238">
        <v>25</v>
      </c>
      <c r="BX800" s="238">
        <v>25</v>
      </c>
      <c r="BY800" s="275">
        <v>20</v>
      </c>
      <c r="BZ800" s="238">
        <v>13</v>
      </c>
      <c r="CA800" s="238">
        <v>20</v>
      </c>
      <c r="CB800" s="238">
        <v>40</v>
      </c>
      <c r="CC800" s="238">
        <v>40</v>
      </c>
      <c r="CD800" s="238">
        <v>30</v>
      </c>
      <c r="CE800" s="238">
        <v>25</v>
      </c>
      <c r="CF800" s="238">
        <v>23</v>
      </c>
      <c r="CG800" s="238">
        <v>23</v>
      </c>
      <c r="CH800" s="238">
        <v>22</v>
      </c>
      <c r="CI800" s="238">
        <v>20</v>
      </c>
      <c r="CJ800" s="238">
        <v>20</v>
      </c>
      <c r="CK800" s="238">
        <v>12</v>
      </c>
      <c r="CL800" s="238">
        <v>17</v>
      </c>
      <c r="CM800" s="238">
        <v>30</v>
      </c>
      <c r="CN800" s="238">
        <v>35</v>
      </c>
      <c r="CO800" s="238">
        <v>25</v>
      </c>
      <c r="CP800" s="238">
        <v>20</v>
      </c>
      <c r="CQ800" s="238">
        <v>19</v>
      </c>
      <c r="CR800" s="238">
        <v>18</v>
      </c>
      <c r="CS800" s="238">
        <v>16</v>
      </c>
      <c r="CT800" s="238">
        <v>15</v>
      </c>
      <c r="CU800" s="238">
        <v>11</v>
      </c>
      <c r="CV800" s="238">
        <v>15</v>
      </c>
      <c r="CW800" s="238">
        <v>20</v>
      </c>
      <c r="CX800" s="238">
        <v>25</v>
      </c>
      <c r="CY800" s="238">
        <v>20</v>
      </c>
      <c r="CZ800" s="238">
        <v>17</v>
      </c>
      <c r="DA800" s="238">
        <v>16</v>
      </c>
      <c r="DB800" s="238">
        <v>15</v>
      </c>
      <c r="DC800" s="238">
        <v>14</v>
      </c>
      <c r="DD800" s="238">
        <v>13</v>
      </c>
      <c r="DE800" s="238">
        <v>11</v>
      </c>
      <c r="DF800" s="238">
        <v>15</v>
      </c>
      <c r="DG800" s="238">
        <v>20</v>
      </c>
      <c r="DH800" s="238">
        <v>15</v>
      </c>
      <c r="DI800" s="238">
        <v>15</v>
      </c>
      <c r="DJ800" s="238">
        <v>14</v>
      </c>
      <c r="DK800" s="238">
        <v>13</v>
      </c>
      <c r="DL800" s="238">
        <v>12</v>
      </c>
      <c r="DM800" s="238">
        <v>10</v>
      </c>
      <c r="DN800" s="238">
        <v>10</v>
      </c>
      <c r="DO800" s="238">
        <v>10</v>
      </c>
      <c r="DP800" s="238">
        <v>10</v>
      </c>
      <c r="DQ800" s="238">
        <v>10</v>
      </c>
      <c r="DR800" s="238">
        <v>10</v>
      </c>
      <c r="DS800" s="238">
        <v>10</v>
      </c>
      <c r="DT800" s="238">
        <v>10</v>
      </c>
      <c r="DU800" s="238">
        <v>9</v>
      </c>
      <c r="DV800" s="238">
        <v>9</v>
      </c>
      <c r="DW800" s="238">
        <v>10</v>
      </c>
      <c r="DX800" s="238">
        <v>9</v>
      </c>
      <c r="DY800" s="238">
        <v>9</v>
      </c>
      <c r="DZ800" s="238">
        <v>8</v>
      </c>
      <c r="EA800" s="238">
        <v>9</v>
      </c>
      <c r="EB800" s="238">
        <v>7</v>
      </c>
      <c r="EC800" s="238">
        <v>8</v>
      </c>
      <c r="ED800" s="238">
        <v>7</v>
      </c>
    </row>
    <row r="801" spans="1:134" x14ac:dyDescent="0.25">
      <c r="A801" s="262">
        <v>-2015</v>
      </c>
      <c r="B801" s="237">
        <v>102.76295266363293</v>
      </c>
      <c r="C801" s="238">
        <v>102.21433216207552</v>
      </c>
      <c r="D801" s="130">
        <v>1953.9166666666667</v>
      </c>
      <c r="E801" s="238">
        <v>14.63791433424376</v>
      </c>
      <c r="F801" s="238">
        <v>2.5930021257861426</v>
      </c>
      <c r="G801" s="238">
        <v>0.52842736451333394</v>
      </c>
      <c r="H801" s="238">
        <v>0</v>
      </c>
      <c r="I801" s="238">
        <v>5.4953424657510963E-2</v>
      </c>
      <c r="J801" s="131">
        <v>0</v>
      </c>
      <c r="K801" s="131">
        <v>11.56150684931481</v>
      </c>
      <c r="L801" s="131">
        <v>1.8173972602730828</v>
      </c>
      <c r="M801" s="131">
        <v>0</v>
      </c>
      <c r="N801" s="131">
        <v>5.3999999999996474E-2</v>
      </c>
      <c r="O801" s="132">
        <v>100.50504396197155</v>
      </c>
      <c r="P801" s="132">
        <v>99.149116404984554</v>
      </c>
      <c r="Q801" s="132">
        <v>98.84156051028998</v>
      </c>
      <c r="R801" s="132">
        <v>98.769787252845788</v>
      </c>
      <c r="S801" s="131">
        <v>27.2</v>
      </c>
      <c r="T801" s="131">
        <v>7</v>
      </c>
      <c r="U801" s="7">
        <v>15</v>
      </c>
      <c r="V801" s="131">
        <v>15</v>
      </c>
      <c r="W801" s="131">
        <v>0</v>
      </c>
      <c r="X801" s="131">
        <v>6.2163533021046078</v>
      </c>
      <c r="Y801" s="237">
        <v>0</v>
      </c>
      <c r="Z801" s="237">
        <v>100</v>
      </c>
      <c r="AA801" s="131">
        <v>28.806222922686011</v>
      </c>
      <c r="AB801" s="131">
        <v>15</v>
      </c>
      <c r="AC801" s="131">
        <v>20</v>
      </c>
      <c r="AD801" s="131">
        <v>25</v>
      </c>
      <c r="AE801" s="131">
        <v>0</v>
      </c>
      <c r="AF801" s="131">
        <v>0</v>
      </c>
      <c r="AG801" s="131">
        <v>0</v>
      </c>
      <c r="AH801" s="131">
        <v>0</v>
      </c>
      <c r="AI801" s="131">
        <v>0</v>
      </c>
      <c r="AJ801" s="131">
        <v>0</v>
      </c>
      <c r="AK801" s="131">
        <v>0</v>
      </c>
      <c r="AL801" s="131">
        <v>0</v>
      </c>
      <c r="AM801" s="238">
        <v>20</v>
      </c>
      <c r="AN801" s="238">
        <v>30</v>
      </c>
      <c r="AO801" s="238">
        <v>40</v>
      </c>
      <c r="AP801" s="238">
        <v>35</v>
      </c>
      <c r="AQ801" s="238">
        <v>40</v>
      </c>
      <c r="AR801" s="238">
        <v>40</v>
      </c>
      <c r="AS801" s="238">
        <v>35</v>
      </c>
      <c r="AT801" s="238">
        <v>15</v>
      </c>
      <c r="AU801" s="238">
        <v>25</v>
      </c>
      <c r="AV801" s="238">
        <v>35</v>
      </c>
      <c r="AW801" s="238">
        <v>35</v>
      </c>
      <c r="AX801" s="238">
        <v>35</v>
      </c>
      <c r="AY801" s="238">
        <v>35</v>
      </c>
      <c r="AZ801" s="238">
        <v>30</v>
      </c>
      <c r="BA801" s="238">
        <v>30</v>
      </c>
      <c r="BB801" s="238">
        <v>25</v>
      </c>
      <c r="BC801" s="238">
        <v>14</v>
      </c>
      <c r="BD801" s="238">
        <v>22</v>
      </c>
      <c r="BE801" s="238">
        <v>30</v>
      </c>
      <c r="BF801" s="238">
        <v>30</v>
      </c>
      <c r="BG801" s="238">
        <v>32</v>
      </c>
      <c r="BH801" s="238">
        <v>33</v>
      </c>
      <c r="BI801" s="238">
        <v>30</v>
      </c>
      <c r="BJ801" s="238">
        <v>25</v>
      </c>
      <c r="BK801" s="238">
        <v>25</v>
      </c>
      <c r="BL801" s="238">
        <v>27</v>
      </c>
      <c r="BM801" s="238">
        <v>25</v>
      </c>
      <c r="BN801" s="238">
        <v>20</v>
      </c>
      <c r="BO801" s="238">
        <v>15</v>
      </c>
      <c r="BP801" s="238">
        <v>20</v>
      </c>
      <c r="BQ801" s="238">
        <v>25</v>
      </c>
      <c r="BR801" s="238">
        <v>27</v>
      </c>
      <c r="BS801" s="238">
        <v>28</v>
      </c>
      <c r="BT801" s="238">
        <v>30</v>
      </c>
      <c r="BU801" s="238">
        <v>25</v>
      </c>
      <c r="BV801" s="238">
        <v>23</v>
      </c>
      <c r="BW801" s="238">
        <v>25</v>
      </c>
      <c r="BX801" s="238">
        <v>25</v>
      </c>
      <c r="BY801" s="275">
        <v>20</v>
      </c>
      <c r="BZ801" s="238">
        <v>12</v>
      </c>
      <c r="CA801" s="238">
        <v>17</v>
      </c>
      <c r="CB801" s="238">
        <v>23</v>
      </c>
      <c r="CC801" s="238">
        <v>25</v>
      </c>
      <c r="CD801" s="238">
        <v>25</v>
      </c>
      <c r="CE801" s="238">
        <v>25</v>
      </c>
      <c r="CF801" s="238">
        <v>22</v>
      </c>
      <c r="CG801" s="238">
        <v>20</v>
      </c>
      <c r="CH801" s="238">
        <v>20</v>
      </c>
      <c r="CI801" s="238">
        <v>20</v>
      </c>
      <c r="CJ801" s="238">
        <v>15</v>
      </c>
      <c r="CK801" s="238">
        <v>11</v>
      </c>
      <c r="CL801" s="238">
        <v>15</v>
      </c>
      <c r="CM801" s="238">
        <v>20</v>
      </c>
      <c r="CN801" s="238">
        <v>20</v>
      </c>
      <c r="CO801" s="238">
        <v>20</v>
      </c>
      <c r="CP801" s="238">
        <v>20</v>
      </c>
      <c r="CQ801" s="238">
        <v>17</v>
      </c>
      <c r="CR801" s="238">
        <v>15</v>
      </c>
      <c r="CS801" s="238">
        <v>15</v>
      </c>
      <c r="CT801" s="238">
        <v>15</v>
      </c>
      <c r="CU801" s="238">
        <v>10</v>
      </c>
      <c r="CV801" s="238">
        <v>12</v>
      </c>
      <c r="CW801" s="238">
        <v>15</v>
      </c>
      <c r="CX801" s="238">
        <v>15</v>
      </c>
      <c r="CY801" s="238">
        <v>16</v>
      </c>
      <c r="CZ801" s="238">
        <v>17</v>
      </c>
      <c r="DA801" s="238">
        <v>15</v>
      </c>
      <c r="DB801" s="238">
        <v>14</v>
      </c>
      <c r="DC801" s="238">
        <v>13</v>
      </c>
      <c r="DD801" s="238">
        <v>12</v>
      </c>
      <c r="DE801" s="238">
        <v>10</v>
      </c>
      <c r="DF801" s="238">
        <v>10</v>
      </c>
      <c r="DG801" s="238">
        <v>10</v>
      </c>
      <c r="DH801" s="238">
        <v>11</v>
      </c>
      <c r="DI801" s="238">
        <v>13</v>
      </c>
      <c r="DJ801" s="238">
        <v>12</v>
      </c>
      <c r="DK801" s="238">
        <v>11</v>
      </c>
      <c r="DL801" s="238">
        <v>11</v>
      </c>
      <c r="DM801" s="238">
        <v>10</v>
      </c>
      <c r="DN801" s="238">
        <v>9</v>
      </c>
      <c r="DO801" s="238">
        <v>10</v>
      </c>
      <c r="DP801" s="238">
        <v>10</v>
      </c>
      <c r="DQ801" s="238">
        <v>10</v>
      </c>
      <c r="DR801" s="238">
        <v>10</v>
      </c>
      <c r="DS801" s="238">
        <v>10</v>
      </c>
      <c r="DT801" s="238">
        <v>10</v>
      </c>
      <c r="DU801" s="238">
        <v>9</v>
      </c>
      <c r="DV801" s="238">
        <v>10</v>
      </c>
      <c r="DW801" s="238">
        <v>9</v>
      </c>
      <c r="DX801" s="238">
        <v>8</v>
      </c>
      <c r="DY801" s="238">
        <v>8</v>
      </c>
      <c r="DZ801" s="238">
        <v>8</v>
      </c>
      <c r="EA801" s="238">
        <v>9</v>
      </c>
      <c r="EB801" s="238">
        <v>7</v>
      </c>
      <c r="EC801" s="238">
        <v>8</v>
      </c>
      <c r="ED801" s="238">
        <v>7</v>
      </c>
    </row>
    <row r="802" spans="1:134" x14ac:dyDescent="0.25">
      <c r="A802" s="262">
        <v>-2020</v>
      </c>
      <c r="B802" s="237">
        <v>102.74834444157787</v>
      </c>
      <c r="C802" s="238">
        <v>102.19987695207482</v>
      </c>
      <c r="D802" s="130">
        <v>1953.8333333333333</v>
      </c>
      <c r="E802" s="238">
        <v>14.461645512326868</v>
      </c>
      <c r="F802" s="238">
        <v>2.5304653501150369</v>
      </c>
      <c r="G802" s="238">
        <v>0.52113200283119454</v>
      </c>
      <c r="H802" s="238">
        <v>0</v>
      </c>
      <c r="I802" s="238">
        <v>5.4871232876698484E-2</v>
      </c>
      <c r="J802" s="131">
        <v>0</v>
      </c>
      <c r="K802" s="131">
        <v>11.40534246575362</v>
      </c>
      <c r="L802" s="131">
        <v>1.7598630136981228</v>
      </c>
      <c r="M802" s="131">
        <v>0</v>
      </c>
      <c r="N802" s="131">
        <v>5.3999999999997897E-2</v>
      </c>
      <c r="O802" s="132">
        <v>100.44209608167523</v>
      </c>
      <c r="P802" s="132">
        <v>99.115277134997228</v>
      </c>
      <c r="Q802" s="132">
        <v>98.814270930203605</v>
      </c>
      <c r="R802" s="132">
        <v>98.753141450922129</v>
      </c>
      <c r="S802" s="131">
        <v>39</v>
      </c>
      <c r="T802" s="131">
        <v>7</v>
      </c>
      <c r="U802" s="7">
        <v>11</v>
      </c>
      <c r="V802" s="131">
        <v>25</v>
      </c>
      <c r="W802" s="131">
        <v>0</v>
      </c>
      <c r="X802" s="131">
        <v>6.2163533021046078</v>
      </c>
      <c r="Y802" s="237">
        <v>0</v>
      </c>
      <c r="Z802" s="237">
        <v>100</v>
      </c>
      <c r="AA802" s="131">
        <v>40.948925700959656</v>
      </c>
      <c r="AB802" s="131">
        <v>10</v>
      </c>
      <c r="AC802" s="131">
        <v>25</v>
      </c>
      <c r="AD802" s="131">
        <v>15</v>
      </c>
      <c r="AE802" s="131">
        <v>0</v>
      </c>
      <c r="AF802" s="131">
        <v>0</v>
      </c>
      <c r="AG802" s="131">
        <v>0</v>
      </c>
      <c r="AH802" s="131">
        <v>0</v>
      </c>
      <c r="AI802" s="131">
        <v>0</v>
      </c>
      <c r="AJ802" s="131">
        <v>0</v>
      </c>
      <c r="AK802" s="131">
        <v>0</v>
      </c>
      <c r="AL802" s="131">
        <v>0</v>
      </c>
      <c r="AM802" s="238">
        <v>22</v>
      </c>
      <c r="AN802" s="238">
        <v>35</v>
      </c>
      <c r="AO802" s="238">
        <v>50</v>
      </c>
      <c r="AP802" s="238">
        <v>50</v>
      </c>
      <c r="AQ802" s="238">
        <v>55</v>
      </c>
      <c r="AR802" s="238">
        <v>50</v>
      </c>
      <c r="AS802" s="238">
        <v>45</v>
      </c>
      <c r="AT802" s="238">
        <v>20</v>
      </c>
      <c r="AU802" s="238">
        <v>30</v>
      </c>
      <c r="AV802" s="238">
        <v>45</v>
      </c>
      <c r="AW802" s="238">
        <v>45</v>
      </c>
      <c r="AX802" s="238">
        <v>50</v>
      </c>
      <c r="AY802" s="238">
        <v>45</v>
      </c>
      <c r="AZ802" s="238">
        <v>40</v>
      </c>
      <c r="BA802" s="238">
        <v>40</v>
      </c>
      <c r="BB802" s="238">
        <v>35</v>
      </c>
      <c r="BC802" s="238">
        <v>18</v>
      </c>
      <c r="BD802" s="238">
        <v>27</v>
      </c>
      <c r="BE802" s="238">
        <v>40</v>
      </c>
      <c r="BF802" s="238">
        <v>40</v>
      </c>
      <c r="BG802" s="238">
        <v>40</v>
      </c>
      <c r="BH802" s="238">
        <v>42</v>
      </c>
      <c r="BI802" s="238">
        <v>40</v>
      </c>
      <c r="BJ802" s="238">
        <v>35</v>
      </c>
      <c r="BK802" s="238">
        <v>40</v>
      </c>
      <c r="BL802" s="238">
        <v>40</v>
      </c>
      <c r="BM802" s="238">
        <v>35</v>
      </c>
      <c r="BN802" s="238">
        <v>30</v>
      </c>
      <c r="BO802" s="238">
        <v>17</v>
      </c>
      <c r="BP802" s="238">
        <v>25</v>
      </c>
      <c r="BQ802" s="238">
        <v>35</v>
      </c>
      <c r="BR802" s="238">
        <v>35</v>
      </c>
      <c r="BS802" s="238">
        <v>37</v>
      </c>
      <c r="BT802" s="238">
        <v>40</v>
      </c>
      <c r="BU802" s="238">
        <v>39</v>
      </c>
      <c r="BV802" s="238">
        <v>37</v>
      </c>
      <c r="BW802" s="238">
        <v>36</v>
      </c>
      <c r="BX802" s="238">
        <v>35</v>
      </c>
      <c r="BY802" s="275">
        <v>30</v>
      </c>
      <c r="BZ802" s="238">
        <v>16</v>
      </c>
      <c r="CA802" s="238">
        <v>23</v>
      </c>
      <c r="CB802" s="238">
        <v>30</v>
      </c>
      <c r="CC802" s="238">
        <v>35</v>
      </c>
      <c r="CD802" s="238">
        <v>35</v>
      </c>
      <c r="CE802" s="238">
        <v>35</v>
      </c>
      <c r="CF802" s="238">
        <v>30</v>
      </c>
      <c r="CG802" s="238">
        <v>30</v>
      </c>
      <c r="CH802" s="238">
        <v>30</v>
      </c>
      <c r="CI802" s="238">
        <v>25</v>
      </c>
      <c r="CJ802" s="238">
        <v>25</v>
      </c>
      <c r="CK802" s="238">
        <v>15</v>
      </c>
      <c r="CL802" s="238">
        <v>20</v>
      </c>
      <c r="CM802" s="238">
        <v>25</v>
      </c>
      <c r="CN802" s="238">
        <v>30</v>
      </c>
      <c r="CO802" s="238">
        <v>30</v>
      </c>
      <c r="CP802" s="238">
        <v>30</v>
      </c>
      <c r="CQ802" s="238">
        <v>25</v>
      </c>
      <c r="CR802" s="238">
        <v>25</v>
      </c>
      <c r="CS802" s="238">
        <v>25</v>
      </c>
      <c r="CT802" s="238">
        <v>20</v>
      </c>
      <c r="CU802" s="238">
        <v>14</v>
      </c>
      <c r="CV802" s="238">
        <v>15</v>
      </c>
      <c r="CW802" s="238">
        <v>20</v>
      </c>
      <c r="CX802" s="238">
        <v>25</v>
      </c>
      <c r="CY802" s="238">
        <v>25</v>
      </c>
      <c r="CZ802" s="238">
        <v>25</v>
      </c>
      <c r="DA802" s="238">
        <v>20</v>
      </c>
      <c r="DB802" s="238">
        <v>17</v>
      </c>
      <c r="DC802" s="238">
        <v>16</v>
      </c>
      <c r="DD802" s="238">
        <v>15</v>
      </c>
      <c r="DE802" s="238">
        <v>12</v>
      </c>
      <c r="DF802" s="238">
        <v>15</v>
      </c>
      <c r="DG802" s="238">
        <v>20</v>
      </c>
      <c r="DH802" s="238">
        <v>20</v>
      </c>
      <c r="DI802" s="238">
        <v>20</v>
      </c>
      <c r="DJ802" s="238">
        <v>18</v>
      </c>
      <c r="DK802" s="238">
        <v>16</v>
      </c>
      <c r="DL802" s="238">
        <v>14</v>
      </c>
      <c r="DM802" s="238">
        <v>12</v>
      </c>
      <c r="DN802" s="238">
        <v>10</v>
      </c>
      <c r="DO802" s="238">
        <v>12</v>
      </c>
      <c r="DP802" s="238">
        <v>13</v>
      </c>
      <c r="DQ802" s="238">
        <v>14</v>
      </c>
      <c r="DR802" s="238">
        <v>15</v>
      </c>
      <c r="DS802" s="238">
        <v>13</v>
      </c>
      <c r="DT802" s="238">
        <v>11</v>
      </c>
      <c r="DU802" s="238">
        <v>10</v>
      </c>
      <c r="DV802" s="238">
        <v>13</v>
      </c>
      <c r="DW802" s="238">
        <v>12</v>
      </c>
      <c r="DX802" s="238">
        <v>10</v>
      </c>
      <c r="DY802" s="238">
        <v>9</v>
      </c>
      <c r="DZ802" s="238">
        <v>8</v>
      </c>
      <c r="EA802" s="238">
        <v>10</v>
      </c>
      <c r="EB802" s="238">
        <v>7</v>
      </c>
      <c r="EC802" s="238">
        <v>10</v>
      </c>
      <c r="ED802" s="238">
        <v>7</v>
      </c>
    </row>
    <row r="803" spans="1:134" x14ac:dyDescent="0.25">
      <c r="A803" s="262">
        <v>-2025</v>
      </c>
      <c r="B803" s="237">
        <v>102.69534746313511</v>
      </c>
      <c r="C803" s="238">
        <v>102.14719511623231</v>
      </c>
      <c r="D803" s="130">
        <v>1953.75</v>
      </c>
      <c r="E803" s="238">
        <v>14.279501063012503</v>
      </c>
      <c r="F803" s="238">
        <v>2.4658440152545609</v>
      </c>
      <c r="G803" s="238">
        <v>0.5135934624262859</v>
      </c>
      <c r="H803" s="238">
        <v>0</v>
      </c>
      <c r="I803" s="238">
        <v>5.4786301369858847E-2</v>
      </c>
      <c r="J803" s="131">
        <v>0</v>
      </c>
      <c r="K803" s="131">
        <v>11.243972602739632</v>
      </c>
      <c r="L803" s="131">
        <v>1.7004109589038308</v>
      </c>
      <c r="M803" s="131">
        <v>0</v>
      </c>
      <c r="N803" s="131">
        <v>5.3999999999999368E-2</v>
      </c>
      <c r="O803" s="132">
        <v>100.37709135682039</v>
      </c>
      <c r="P803" s="132">
        <v>99.080322022407799</v>
      </c>
      <c r="Q803" s="132">
        <v>98.786079612828217</v>
      </c>
      <c r="R803" s="132">
        <v>98.735943736093077</v>
      </c>
      <c r="S803" s="131">
        <v>24.3</v>
      </c>
      <c r="T803" s="131">
        <v>7</v>
      </c>
      <c r="U803" s="7">
        <v>11</v>
      </c>
      <c r="V803" s="131">
        <v>10</v>
      </c>
      <c r="W803" s="131">
        <v>0</v>
      </c>
      <c r="X803" s="131">
        <v>6.2163533021046078</v>
      </c>
      <c r="Y803" s="237">
        <v>0</v>
      </c>
      <c r="Z803" s="237">
        <v>100</v>
      </c>
      <c r="AA803" s="131">
        <v>25.804410242380072</v>
      </c>
      <c r="AB803" s="131">
        <v>12</v>
      </c>
      <c r="AC803" s="131">
        <v>17</v>
      </c>
      <c r="AD803" s="131">
        <v>15</v>
      </c>
      <c r="AE803" s="131">
        <v>0</v>
      </c>
      <c r="AF803" s="131">
        <v>0</v>
      </c>
      <c r="AG803" s="131">
        <v>0</v>
      </c>
      <c r="AH803" s="131">
        <v>0</v>
      </c>
      <c r="AI803" s="131">
        <v>0</v>
      </c>
      <c r="AJ803" s="131">
        <v>0</v>
      </c>
      <c r="AK803" s="131">
        <v>0</v>
      </c>
      <c r="AL803" s="131">
        <v>0</v>
      </c>
      <c r="AM803" s="238">
        <v>15</v>
      </c>
      <c r="AN803" s="238">
        <v>25</v>
      </c>
      <c r="AO803" s="238">
        <v>35</v>
      </c>
      <c r="AP803" s="238">
        <v>35</v>
      </c>
      <c r="AQ803" s="238">
        <v>35</v>
      </c>
      <c r="AR803" s="238">
        <v>35</v>
      </c>
      <c r="AS803" s="238">
        <v>30</v>
      </c>
      <c r="AT803" s="238">
        <v>12</v>
      </c>
      <c r="AU803" s="238">
        <v>20</v>
      </c>
      <c r="AV803" s="238">
        <v>32</v>
      </c>
      <c r="AW803" s="238">
        <v>32</v>
      </c>
      <c r="AX803" s="238">
        <v>30</v>
      </c>
      <c r="AY803" s="238">
        <v>30</v>
      </c>
      <c r="AZ803" s="238">
        <v>30</v>
      </c>
      <c r="BA803" s="238">
        <v>25</v>
      </c>
      <c r="BB803" s="238">
        <v>20</v>
      </c>
      <c r="BC803" s="238">
        <v>12</v>
      </c>
      <c r="BD803" s="238">
        <v>19</v>
      </c>
      <c r="BE803" s="238">
        <v>30</v>
      </c>
      <c r="BF803" s="238">
        <v>30</v>
      </c>
      <c r="BG803" s="238">
        <v>28</v>
      </c>
      <c r="BH803" s="238">
        <v>27</v>
      </c>
      <c r="BI803" s="238">
        <v>25</v>
      </c>
      <c r="BJ803" s="238">
        <v>25</v>
      </c>
      <c r="BK803" s="238">
        <v>25</v>
      </c>
      <c r="BL803" s="238">
        <v>25</v>
      </c>
      <c r="BM803" s="238">
        <v>25</v>
      </c>
      <c r="BN803" s="238">
        <v>20</v>
      </c>
      <c r="BO803" s="238">
        <v>11</v>
      </c>
      <c r="BP803" s="238">
        <v>17</v>
      </c>
      <c r="BQ803" s="238">
        <v>25</v>
      </c>
      <c r="BR803" s="238">
        <v>25</v>
      </c>
      <c r="BS803" s="238">
        <v>25</v>
      </c>
      <c r="BT803" s="238">
        <v>25</v>
      </c>
      <c r="BU803" s="238">
        <v>25</v>
      </c>
      <c r="BV803" s="238">
        <v>24</v>
      </c>
      <c r="BW803" s="238">
        <v>23</v>
      </c>
      <c r="BX803" s="238">
        <v>20</v>
      </c>
      <c r="BY803" s="275">
        <v>15</v>
      </c>
      <c r="BZ803" s="238">
        <v>11</v>
      </c>
      <c r="CA803" s="238">
        <v>15</v>
      </c>
      <c r="CB803" s="238">
        <v>20</v>
      </c>
      <c r="CC803" s="238">
        <v>20</v>
      </c>
      <c r="CD803" s="238">
        <v>20</v>
      </c>
      <c r="CE803" s="238">
        <v>22</v>
      </c>
      <c r="CF803" s="238">
        <v>20</v>
      </c>
      <c r="CG803" s="238">
        <v>20</v>
      </c>
      <c r="CH803" s="238">
        <v>20</v>
      </c>
      <c r="CI803" s="238">
        <v>17</v>
      </c>
      <c r="CJ803" s="238">
        <v>15</v>
      </c>
      <c r="CK803" s="238">
        <v>11</v>
      </c>
      <c r="CL803" s="238">
        <v>12</v>
      </c>
      <c r="CM803" s="238">
        <v>15</v>
      </c>
      <c r="CN803" s="238">
        <v>15</v>
      </c>
      <c r="CO803" s="238">
        <v>17</v>
      </c>
      <c r="CP803" s="238">
        <v>18</v>
      </c>
      <c r="CQ803" s="238">
        <v>17</v>
      </c>
      <c r="CR803" s="238">
        <v>16</v>
      </c>
      <c r="CS803" s="238">
        <v>15</v>
      </c>
      <c r="CT803" s="238">
        <v>15</v>
      </c>
      <c r="CU803" s="238">
        <v>10</v>
      </c>
      <c r="CV803" s="238">
        <v>10</v>
      </c>
      <c r="CW803" s="238">
        <v>10</v>
      </c>
      <c r="CX803" s="238">
        <v>10</v>
      </c>
      <c r="CY803" s="238">
        <v>13</v>
      </c>
      <c r="CZ803" s="238">
        <v>15</v>
      </c>
      <c r="DA803" s="238">
        <v>14</v>
      </c>
      <c r="DB803" s="238">
        <v>13</v>
      </c>
      <c r="DC803" s="238">
        <v>12</v>
      </c>
      <c r="DD803" s="238">
        <v>10</v>
      </c>
      <c r="DE803" s="238">
        <v>8</v>
      </c>
      <c r="DF803" s="238">
        <v>8</v>
      </c>
      <c r="DG803" s="238">
        <v>8</v>
      </c>
      <c r="DH803" s="238">
        <v>10</v>
      </c>
      <c r="DI803" s="238">
        <v>10</v>
      </c>
      <c r="DJ803" s="238">
        <v>9</v>
      </c>
      <c r="DK803" s="238">
        <v>8</v>
      </c>
      <c r="DL803" s="238">
        <v>7</v>
      </c>
      <c r="DM803" s="238">
        <v>7</v>
      </c>
      <c r="DN803" s="238">
        <v>7</v>
      </c>
      <c r="DO803" s="238">
        <v>7</v>
      </c>
      <c r="DP803" s="238">
        <v>7</v>
      </c>
      <c r="DQ803" s="238">
        <v>7</v>
      </c>
      <c r="DR803" s="238">
        <v>7</v>
      </c>
      <c r="DS803" s="238">
        <v>7</v>
      </c>
      <c r="DT803" s="238">
        <v>7</v>
      </c>
      <c r="DU803" s="238">
        <v>6</v>
      </c>
      <c r="DV803" s="238">
        <v>6</v>
      </c>
      <c r="DW803" s="238">
        <v>6</v>
      </c>
      <c r="DX803" s="238">
        <v>5</v>
      </c>
      <c r="DY803" s="238">
        <v>5</v>
      </c>
      <c r="DZ803" s="238">
        <v>5</v>
      </c>
      <c r="EA803" s="238">
        <v>5</v>
      </c>
      <c r="EB803" s="238">
        <v>5</v>
      </c>
      <c r="EC803" s="238">
        <v>5</v>
      </c>
      <c r="ED803" s="238">
        <v>4</v>
      </c>
    </row>
    <row r="804" spans="1:134" x14ac:dyDescent="0.25">
      <c r="A804" s="262">
        <v>-2030</v>
      </c>
      <c r="B804" s="237">
        <v>102.59143022178149</v>
      </c>
      <c r="C804" s="238">
        <v>102.04359359958461</v>
      </c>
      <c r="D804" s="130">
        <v>1953.6666666666667</v>
      </c>
      <c r="E804" s="238">
        <v>14.103232241095611</v>
      </c>
      <c r="F804" s="238">
        <v>2.4033072395834552</v>
      </c>
      <c r="G804" s="238">
        <v>0.50629810074411807</v>
      </c>
      <c r="H804" s="238">
        <v>0</v>
      </c>
      <c r="I804" s="238">
        <v>5.4704109589046368E-2</v>
      </c>
      <c r="J804" s="131">
        <v>0</v>
      </c>
      <c r="K804" s="131">
        <v>11.087808219178442</v>
      </c>
      <c r="L804" s="131">
        <v>1.6428767123288708</v>
      </c>
      <c r="M804" s="131">
        <v>0</v>
      </c>
      <c r="N804" s="131">
        <v>5.4000000000000797E-2</v>
      </c>
      <c r="O804" s="132">
        <v>100.31422361524103</v>
      </c>
      <c r="P804" s="132">
        <v>99.046506231718993</v>
      </c>
      <c r="Q804" s="132">
        <v>98.758805350695013</v>
      </c>
      <c r="R804" s="132">
        <v>98.719303637861728</v>
      </c>
      <c r="S804" s="131">
        <v>26.3</v>
      </c>
      <c r="T804" s="131">
        <v>7</v>
      </c>
      <c r="U804" s="7">
        <v>8</v>
      </c>
      <c r="V804" s="131">
        <v>13</v>
      </c>
      <c r="W804" s="131">
        <v>0</v>
      </c>
      <c r="X804" s="131">
        <v>6.2163533021046078</v>
      </c>
      <c r="Y804" s="237">
        <v>0</v>
      </c>
      <c r="Z804" s="237">
        <v>100</v>
      </c>
      <c r="AA804" s="131">
        <v>27.875483921437421</v>
      </c>
      <c r="AB804" s="131">
        <v>8</v>
      </c>
      <c r="AC804" s="131">
        <v>20</v>
      </c>
      <c r="AD804" s="131">
        <v>15</v>
      </c>
      <c r="AE804" s="131">
        <v>0</v>
      </c>
      <c r="AF804" s="131">
        <v>0</v>
      </c>
      <c r="AG804" s="131">
        <v>0</v>
      </c>
      <c r="AH804" s="131">
        <v>0</v>
      </c>
      <c r="AI804" s="131">
        <v>0</v>
      </c>
      <c r="AJ804" s="131">
        <v>0</v>
      </c>
      <c r="AK804" s="131">
        <v>0</v>
      </c>
      <c r="AL804" s="131">
        <v>0</v>
      </c>
      <c r="AM804" s="238">
        <v>15</v>
      </c>
      <c r="AN804" s="238">
        <v>25</v>
      </c>
      <c r="AO804" s="238">
        <v>40</v>
      </c>
      <c r="AP804" s="238">
        <v>40</v>
      </c>
      <c r="AQ804" s="238">
        <v>40</v>
      </c>
      <c r="AR804" s="238">
        <v>40</v>
      </c>
      <c r="AS804" s="238">
        <v>35</v>
      </c>
      <c r="AT804" s="238">
        <v>15</v>
      </c>
      <c r="AU804" s="238">
        <v>25</v>
      </c>
      <c r="AV804" s="238">
        <v>35</v>
      </c>
      <c r="AW804" s="238">
        <v>35</v>
      </c>
      <c r="AX804" s="238">
        <v>35</v>
      </c>
      <c r="AY804" s="238">
        <v>35</v>
      </c>
      <c r="AZ804" s="238">
        <v>30</v>
      </c>
      <c r="BA804" s="238">
        <v>30</v>
      </c>
      <c r="BB804" s="238">
        <v>25</v>
      </c>
      <c r="BC804" s="238">
        <v>15</v>
      </c>
      <c r="BD804" s="238">
        <v>20</v>
      </c>
      <c r="BE804" s="238">
        <v>30</v>
      </c>
      <c r="BF804" s="238">
        <v>30</v>
      </c>
      <c r="BG804" s="238">
        <v>30</v>
      </c>
      <c r="BH804" s="238">
        <v>30</v>
      </c>
      <c r="BI804" s="238">
        <v>25</v>
      </c>
      <c r="BJ804" s="238">
        <v>25</v>
      </c>
      <c r="BK804" s="238">
        <v>25</v>
      </c>
      <c r="BL804" s="238">
        <v>27</v>
      </c>
      <c r="BM804" s="238">
        <v>27</v>
      </c>
      <c r="BN804" s="238">
        <v>20</v>
      </c>
      <c r="BO804" s="238">
        <v>13</v>
      </c>
      <c r="BP804" s="238">
        <v>18</v>
      </c>
      <c r="BQ804" s="238">
        <v>25</v>
      </c>
      <c r="BR804" s="238">
        <v>25</v>
      </c>
      <c r="BS804" s="238">
        <v>20</v>
      </c>
      <c r="BT804" s="238">
        <v>20</v>
      </c>
      <c r="BU804" s="238">
        <v>20</v>
      </c>
      <c r="BV804" s="238">
        <v>20</v>
      </c>
      <c r="BW804" s="238">
        <v>20</v>
      </c>
      <c r="BX804" s="238">
        <v>25</v>
      </c>
      <c r="BY804" s="275">
        <v>20</v>
      </c>
      <c r="BZ804" s="238">
        <v>12</v>
      </c>
      <c r="CA804" s="238">
        <v>16</v>
      </c>
      <c r="CB804" s="238">
        <v>20</v>
      </c>
      <c r="CC804" s="238">
        <v>20</v>
      </c>
      <c r="CD804" s="238">
        <v>20</v>
      </c>
      <c r="CE804" s="238">
        <v>17</v>
      </c>
      <c r="CF804" s="238">
        <v>17</v>
      </c>
      <c r="CG804" s="238">
        <v>17</v>
      </c>
      <c r="CH804" s="238">
        <v>17</v>
      </c>
      <c r="CI804" s="238">
        <v>20</v>
      </c>
      <c r="CJ804" s="238">
        <v>15</v>
      </c>
      <c r="CK804" s="238">
        <v>11</v>
      </c>
      <c r="CL804" s="238">
        <v>14</v>
      </c>
      <c r="CM804" s="238">
        <v>17</v>
      </c>
      <c r="CN804" s="238">
        <v>17</v>
      </c>
      <c r="CO804" s="238">
        <v>17</v>
      </c>
      <c r="CP804" s="238">
        <v>15</v>
      </c>
      <c r="CQ804" s="238">
        <v>15</v>
      </c>
      <c r="CR804" s="238">
        <v>15</v>
      </c>
      <c r="CS804" s="238">
        <v>15</v>
      </c>
      <c r="CT804" s="238">
        <v>15</v>
      </c>
      <c r="CU804" s="238">
        <v>10</v>
      </c>
      <c r="CV804" s="238">
        <v>12</v>
      </c>
      <c r="CW804" s="238">
        <v>13</v>
      </c>
      <c r="CX804" s="238">
        <v>13</v>
      </c>
      <c r="CY804" s="238">
        <v>13</v>
      </c>
      <c r="CZ804" s="238">
        <v>12</v>
      </c>
      <c r="DA804" s="238">
        <v>12</v>
      </c>
      <c r="DB804" s="238">
        <v>11</v>
      </c>
      <c r="DC804" s="238">
        <v>11</v>
      </c>
      <c r="DD804" s="238">
        <v>10</v>
      </c>
      <c r="DE804" s="238">
        <v>8</v>
      </c>
      <c r="DF804" s="238">
        <v>10</v>
      </c>
      <c r="DG804" s="238">
        <v>10</v>
      </c>
      <c r="DH804" s="238">
        <v>10</v>
      </c>
      <c r="DI804" s="238">
        <v>10</v>
      </c>
      <c r="DJ804" s="238">
        <v>10</v>
      </c>
      <c r="DK804" s="238">
        <v>10</v>
      </c>
      <c r="DL804" s="238">
        <v>10</v>
      </c>
      <c r="DM804" s="238">
        <v>9</v>
      </c>
      <c r="DN804" s="238">
        <v>7</v>
      </c>
      <c r="DO804" s="238">
        <v>7</v>
      </c>
      <c r="DP804" s="238">
        <v>7</v>
      </c>
      <c r="DQ804" s="238">
        <v>7</v>
      </c>
      <c r="DR804" s="238">
        <v>7</v>
      </c>
      <c r="DS804" s="238">
        <v>7</v>
      </c>
      <c r="DT804" s="238">
        <v>7</v>
      </c>
      <c r="DU804" s="238">
        <v>7</v>
      </c>
      <c r="DV804" s="238">
        <v>6</v>
      </c>
      <c r="DW804" s="238">
        <v>6</v>
      </c>
      <c r="DX804" s="238">
        <v>5</v>
      </c>
      <c r="DY804" s="238">
        <v>5</v>
      </c>
      <c r="DZ804" s="238">
        <v>5</v>
      </c>
      <c r="EA804" s="238">
        <v>5</v>
      </c>
      <c r="EB804" s="238">
        <v>5</v>
      </c>
      <c r="EC804" s="238">
        <v>5</v>
      </c>
      <c r="ED804" s="238">
        <v>5</v>
      </c>
    </row>
    <row r="805" spans="1:134" x14ac:dyDescent="0.25">
      <c r="A805" s="262">
        <v>-2035</v>
      </c>
      <c r="B805" s="237">
        <v>102.44913172171908</v>
      </c>
      <c r="C805" s="238">
        <v>101.9022591683127</v>
      </c>
      <c r="D805" s="130">
        <v>1953.5833333333333</v>
      </c>
      <c r="E805" s="238">
        <v>13.921087791782156</v>
      </c>
      <c r="F805" s="238">
        <v>2.3386859047234339</v>
      </c>
      <c r="G805" s="238">
        <v>0.49875956033923785</v>
      </c>
      <c r="H805" s="238">
        <v>0</v>
      </c>
      <c r="I805" s="238">
        <v>5.4619178082206954E-2</v>
      </c>
      <c r="J805" s="131">
        <v>0</v>
      </c>
      <c r="K805" s="131">
        <v>10.926438356164908</v>
      </c>
      <c r="L805" s="131">
        <v>1.5834246575348061</v>
      </c>
      <c r="M805" s="131">
        <v>0</v>
      </c>
      <c r="N805" s="131">
        <v>5.4000000000002268E-2</v>
      </c>
      <c r="O805" s="132">
        <v>100.24930164766467</v>
      </c>
      <c r="P805" s="132">
        <v>99.011575372652885</v>
      </c>
      <c r="Q805" s="132">
        <v>98.730629857428312</v>
      </c>
      <c r="R805" s="132">
        <v>98.702111815838236</v>
      </c>
      <c r="S805" s="131">
        <v>19.8</v>
      </c>
      <c r="T805" s="131">
        <v>7</v>
      </c>
      <c r="U805" s="7">
        <v>3</v>
      </c>
      <c r="V805" s="131">
        <v>10</v>
      </c>
      <c r="W805" s="131">
        <v>0</v>
      </c>
      <c r="X805" s="131">
        <v>6.2163533021046078</v>
      </c>
      <c r="Y805" s="237">
        <v>0</v>
      </c>
      <c r="Z805" s="237">
        <v>100</v>
      </c>
      <c r="AA805" s="131">
        <v>21.129000939330712</v>
      </c>
      <c r="AB805" s="131">
        <v>7.9450170303226635</v>
      </c>
      <c r="AC805" s="131">
        <v>20</v>
      </c>
      <c r="AD805" s="131">
        <v>14.886314087197881</v>
      </c>
      <c r="AE805" s="131">
        <v>0</v>
      </c>
      <c r="AF805" s="131">
        <v>0</v>
      </c>
      <c r="AG805" s="131">
        <v>0</v>
      </c>
      <c r="AH805" s="131">
        <v>0</v>
      </c>
      <c r="AI805" s="131">
        <v>0</v>
      </c>
      <c r="AJ805" s="131">
        <v>0</v>
      </c>
      <c r="AK805" s="131">
        <v>0</v>
      </c>
      <c r="AL805" s="131">
        <v>0</v>
      </c>
      <c r="AM805" s="238">
        <v>10</v>
      </c>
      <c r="AN805" s="238">
        <v>20</v>
      </c>
      <c r="AO805" s="238">
        <v>35</v>
      </c>
      <c r="AP805" s="238">
        <v>35</v>
      </c>
      <c r="AQ805" s="238">
        <v>35</v>
      </c>
      <c r="AR805" s="238">
        <v>30</v>
      </c>
      <c r="AS805" s="238">
        <v>25</v>
      </c>
      <c r="AT805" s="238">
        <v>10</v>
      </c>
      <c r="AU805" s="238">
        <v>20</v>
      </c>
      <c r="AV805" s="238">
        <v>30</v>
      </c>
      <c r="AW805" s="238">
        <v>30</v>
      </c>
      <c r="AX805" s="238">
        <v>30</v>
      </c>
      <c r="AY805" s="238">
        <v>25</v>
      </c>
      <c r="AZ805" s="238">
        <v>25</v>
      </c>
      <c r="BA805" s="238">
        <v>20</v>
      </c>
      <c r="BB805" s="238">
        <v>30</v>
      </c>
      <c r="BC805" s="238">
        <v>9</v>
      </c>
      <c r="BD805" s="238">
        <v>15</v>
      </c>
      <c r="BE805" s="238">
        <v>27</v>
      </c>
      <c r="BF805" s="238">
        <v>27</v>
      </c>
      <c r="BG805" s="238">
        <v>25</v>
      </c>
      <c r="BH805" s="238">
        <v>25</v>
      </c>
      <c r="BI805" s="238">
        <v>20</v>
      </c>
      <c r="BJ805" s="238">
        <v>20</v>
      </c>
      <c r="BK805" s="238">
        <v>20</v>
      </c>
      <c r="BL805" s="238">
        <v>25</v>
      </c>
      <c r="BM805" s="238">
        <v>25</v>
      </c>
      <c r="BN805" s="238">
        <v>25</v>
      </c>
      <c r="BO805" s="238">
        <v>9</v>
      </c>
      <c r="BP805" s="238">
        <v>13</v>
      </c>
      <c r="BQ805" s="238">
        <v>25</v>
      </c>
      <c r="BR805" s="238">
        <v>25</v>
      </c>
      <c r="BS805" s="238">
        <v>23</v>
      </c>
      <c r="BT805" s="238">
        <v>20</v>
      </c>
      <c r="BU805" s="238">
        <v>18</v>
      </c>
      <c r="BV805" s="238">
        <v>18</v>
      </c>
      <c r="BW805" s="238">
        <v>20</v>
      </c>
      <c r="BX805" s="238">
        <v>20</v>
      </c>
      <c r="BY805" s="275">
        <v>15</v>
      </c>
      <c r="BZ805" s="238">
        <v>8</v>
      </c>
      <c r="CA805" s="238">
        <v>12</v>
      </c>
      <c r="CB805" s="238">
        <v>20</v>
      </c>
      <c r="CC805" s="238">
        <v>17</v>
      </c>
      <c r="CD805" s="238">
        <v>15</v>
      </c>
      <c r="CE805" s="238">
        <v>15</v>
      </c>
      <c r="CF805" s="238">
        <v>16</v>
      </c>
      <c r="CG805" s="238">
        <v>17</v>
      </c>
      <c r="CH805" s="238">
        <v>18</v>
      </c>
      <c r="CI805" s="238">
        <v>20</v>
      </c>
      <c r="CJ805" s="238">
        <v>15</v>
      </c>
      <c r="CK805" s="238">
        <v>8</v>
      </c>
      <c r="CL805" s="238">
        <v>10</v>
      </c>
      <c r="CM805" s="238">
        <v>15</v>
      </c>
      <c r="CN805" s="238">
        <v>15</v>
      </c>
      <c r="CO805" s="238">
        <v>12</v>
      </c>
      <c r="CP805" s="238">
        <v>12</v>
      </c>
      <c r="CQ805" s="238">
        <v>13</v>
      </c>
      <c r="CR805" s="238">
        <v>15</v>
      </c>
      <c r="CS805" s="238">
        <v>17</v>
      </c>
      <c r="CT805" s="238">
        <v>20</v>
      </c>
      <c r="CU805" s="238">
        <v>7</v>
      </c>
      <c r="CV805" s="238">
        <v>8</v>
      </c>
      <c r="CW805" s="238">
        <v>10</v>
      </c>
      <c r="CX805" s="238">
        <v>10</v>
      </c>
      <c r="CY805" s="238">
        <v>10</v>
      </c>
      <c r="CZ805" s="238">
        <v>10</v>
      </c>
      <c r="DA805" s="238">
        <v>10</v>
      </c>
      <c r="DB805" s="238">
        <v>10</v>
      </c>
      <c r="DC805" s="238">
        <v>10</v>
      </c>
      <c r="DD805" s="238">
        <v>10</v>
      </c>
      <c r="DE805" s="238">
        <v>6</v>
      </c>
      <c r="DF805" s="238">
        <v>8</v>
      </c>
      <c r="DG805" s="238">
        <v>7</v>
      </c>
      <c r="DH805" s="238">
        <v>7</v>
      </c>
      <c r="DI805" s="238">
        <v>8</v>
      </c>
      <c r="DJ805" s="238">
        <v>8</v>
      </c>
      <c r="DK805" s="238">
        <v>7</v>
      </c>
      <c r="DL805" s="238">
        <v>7</v>
      </c>
      <c r="DM805" s="238">
        <v>7</v>
      </c>
      <c r="DN805" s="238">
        <v>6</v>
      </c>
      <c r="DO805" s="238">
        <v>6</v>
      </c>
      <c r="DP805" s="238">
        <v>6</v>
      </c>
      <c r="DQ805" s="238">
        <v>6</v>
      </c>
      <c r="DR805" s="238">
        <v>6</v>
      </c>
      <c r="DS805" s="238">
        <v>5</v>
      </c>
      <c r="DT805" s="238">
        <v>5</v>
      </c>
      <c r="DU805" s="238">
        <v>5</v>
      </c>
      <c r="DV805" s="238">
        <v>5</v>
      </c>
      <c r="DW805" s="238">
        <v>5</v>
      </c>
      <c r="DX805" s="238">
        <v>5</v>
      </c>
      <c r="DY805" s="238">
        <v>4</v>
      </c>
      <c r="DZ805" s="238">
        <v>4</v>
      </c>
      <c r="EA805" s="238">
        <v>4</v>
      </c>
      <c r="EB805" s="238">
        <v>4</v>
      </c>
      <c r="EC805" s="238">
        <v>4</v>
      </c>
      <c r="ED805" s="238">
        <v>4</v>
      </c>
    </row>
    <row r="806" spans="1:134" x14ac:dyDescent="0.25">
      <c r="A806" s="262">
        <v>-2040</v>
      </c>
      <c r="B806" s="237">
        <v>102.37079065663769</v>
      </c>
      <c r="C806" s="238">
        <v>101.8243974241521</v>
      </c>
      <c r="D806" s="130">
        <v>1953.5</v>
      </c>
      <c r="E806" s="238">
        <v>13.738943342467792</v>
      </c>
      <c r="F806" s="238">
        <v>2.2740645698631852</v>
      </c>
      <c r="G806" s="238">
        <v>0.49122101993432921</v>
      </c>
      <c r="H806" s="238">
        <v>0</v>
      </c>
      <c r="I806" s="238">
        <v>5.4534246575367318E-2</v>
      </c>
      <c r="J806" s="131">
        <v>0</v>
      </c>
      <c r="K806" s="131">
        <v>10.765068493151375</v>
      </c>
      <c r="L806" s="131">
        <v>1.523972602740514</v>
      </c>
      <c r="M806" s="131">
        <v>0</v>
      </c>
      <c r="N806" s="131">
        <v>5.4000000000003739E-2</v>
      </c>
      <c r="O806" s="132">
        <v>100.1844216966808</v>
      </c>
      <c r="P806" s="132">
        <v>98.976656832697884</v>
      </c>
      <c r="Q806" s="132">
        <v>98.702462402517384</v>
      </c>
      <c r="R806" s="132">
        <v>98.684922987745338</v>
      </c>
      <c r="S806" s="131">
        <v>15</v>
      </c>
      <c r="T806" s="131">
        <v>7</v>
      </c>
      <c r="U806" s="7">
        <v>3</v>
      </c>
      <c r="V806" s="131">
        <v>6</v>
      </c>
      <c r="W806" s="131">
        <v>0</v>
      </c>
      <c r="X806" s="131">
        <v>6.2163533021046078</v>
      </c>
      <c r="Y806" s="237">
        <v>0</v>
      </c>
      <c r="Z806" s="237">
        <v>100</v>
      </c>
      <c r="AA806" s="131">
        <v>15</v>
      </c>
      <c r="AB806" s="131">
        <v>7.8906287553027292</v>
      </c>
      <c r="AC806" s="131">
        <v>19.845387867002394</v>
      </c>
      <c r="AD806" s="131">
        <v>14.773937605068991</v>
      </c>
      <c r="AE806" s="131">
        <v>0</v>
      </c>
      <c r="AF806" s="131">
        <v>0</v>
      </c>
      <c r="AG806" s="131">
        <v>0</v>
      </c>
      <c r="AH806" s="131">
        <v>0</v>
      </c>
      <c r="AI806" s="131">
        <v>0</v>
      </c>
      <c r="AJ806" s="131">
        <v>0</v>
      </c>
      <c r="AK806" s="131">
        <v>0</v>
      </c>
      <c r="AL806" s="131">
        <v>0</v>
      </c>
      <c r="AM806" s="238">
        <v>4.2680203168665249</v>
      </c>
      <c r="AN806" s="238">
        <v>8.8045170527921037</v>
      </c>
      <c r="AO806" s="238">
        <v>14.964371499504686</v>
      </c>
      <c r="AP806" s="238">
        <v>14.752942500963671</v>
      </c>
      <c r="AQ806" s="238">
        <v>14.466527544823377</v>
      </c>
      <c r="AR806" s="238">
        <v>13.679719048027108</v>
      </c>
      <c r="AS806" s="238">
        <v>13.164797365343336</v>
      </c>
      <c r="AT806" s="269">
        <v>4.1397037823156229</v>
      </c>
      <c r="AU806" s="269">
        <v>8.0952448004715691</v>
      </c>
      <c r="AV806" s="269">
        <v>13.402099666612138</v>
      </c>
      <c r="AW806" s="269">
        <v>13.326138364635632</v>
      </c>
      <c r="AX806" s="269">
        <v>11.668176886416783</v>
      </c>
      <c r="AY806" s="269">
        <v>10.615829048736055</v>
      </c>
      <c r="AZ806" s="269">
        <v>11.627505584984311</v>
      </c>
      <c r="BA806" s="269">
        <v>12.394708895300251</v>
      </c>
      <c r="BB806" s="269">
        <v>14.392230471634184</v>
      </c>
      <c r="BC806" s="238">
        <v>4.1354966076510609</v>
      </c>
      <c r="BD806" s="238">
        <v>7.4263452901752114</v>
      </c>
      <c r="BE806" s="238">
        <v>12.109350669091041</v>
      </c>
      <c r="BF806" s="238">
        <v>12.278451724039911</v>
      </c>
      <c r="BG806" s="238">
        <v>11.287412141001726</v>
      </c>
      <c r="BH806" s="238">
        <v>9.4073108864305368</v>
      </c>
      <c r="BI806" s="238">
        <v>10.477832884771635</v>
      </c>
      <c r="BJ806" s="238">
        <v>11.941094565739453</v>
      </c>
      <c r="BK806" s="238">
        <v>12.511267320465704</v>
      </c>
      <c r="BL806" s="238">
        <v>14.701280079539185</v>
      </c>
      <c r="BM806" s="238">
        <v>14.465463308277863</v>
      </c>
      <c r="BN806" s="238">
        <v>9.3046156474337902</v>
      </c>
      <c r="BO806" s="238">
        <v>4.1539137567749727</v>
      </c>
      <c r="BP806" s="238">
        <v>6.7473155105628999</v>
      </c>
      <c r="BQ806" s="238">
        <v>10.711744938115858</v>
      </c>
      <c r="BR806" s="238">
        <v>11.093963338055836</v>
      </c>
      <c r="BS806" s="238">
        <v>9.2965533749732128</v>
      </c>
      <c r="BT806" s="238">
        <v>8.3472367581501263</v>
      </c>
      <c r="BU806" s="238">
        <v>9.5318519121149414</v>
      </c>
      <c r="BV806" s="238">
        <v>10.961234724143788</v>
      </c>
      <c r="BW806" s="238">
        <v>11.918436522829506</v>
      </c>
      <c r="BX806" s="238">
        <v>12.627341998993375</v>
      </c>
      <c r="BY806" s="275">
        <v>11.516790368067685</v>
      </c>
      <c r="BZ806" s="238">
        <v>4.1646302991584578</v>
      </c>
      <c r="CA806" s="238">
        <v>5.9823749814914668</v>
      </c>
      <c r="CB806" s="238">
        <v>8.9579768021209816</v>
      </c>
      <c r="CC806" s="238">
        <v>10.612749477331302</v>
      </c>
      <c r="CD806" s="238">
        <v>8.1692373804808707</v>
      </c>
      <c r="CE806" s="238">
        <v>6.901264824546546</v>
      </c>
      <c r="CF806" s="238">
        <v>8.0137243803738905</v>
      </c>
      <c r="CG806" s="238">
        <v>8.9765077447584076</v>
      </c>
      <c r="CH806" s="238">
        <v>9.8433729976698299</v>
      </c>
      <c r="CI806" s="238">
        <v>10.368408698764853</v>
      </c>
      <c r="CJ806" s="238">
        <v>7.9099521583064112</v>
      </c>
      <c r="CK806" s="238">
        <v>4.2812411781243505</v>
      </c>
      <c r="CL806" s="238">
        <v>5.2911396204632446</v>
      </c>
      <c r="CM806" s="238">
        <v>8.0341886330948782</v>
      </c>
      <c r="CN806" s="238">
        <v>8.794217082389812</v>
      </c>
      <c r="CO806" s="238">
        <v>6.9516206826319555</v>
      </c>
      <c r="CP806" s="238">
        <v>5.9906371533377802</v>
      </c>
      <c r="CQ806" s="238">
        <v>6.5696820976264645</v>
      </c>
      <c r="CR806" s="238">
        <v>7.1341941864138105</v>
      </c>
      <c r="CS806" s="238">
        <v>7.9691283614542749</v>
      </c>
      <c r="CT806" s="238">
        <v>8.3677600542061956</v>
      </c>
      <c r="CU806" s="238">
        <v>3.9929373503798131</v>
      </c>
      <c r="CV806" s="238">
        <v>4.5447308405328339</v>
      </c>
      <c r="CW806" s="238">
        <v>7.0639764007117058</v>
      </c>
      <c r="CX806" s="238">
        <v>8.4699218288542397</v>
      </c>
      <c r="CY806" s="238">
        <v>5.9166070363293359</v>
      </c>
      <c r="CZ806" s="238">
        <v>5.1787736113920451</v>
      </c>
      <c r="DA806" s="238">
        <v>5.6214142896391888</v>
      </c>
      <c r="DB806" s="238">
        <v>6.0213109791288035</v>
      </c>
      <c r="DC806" s="238">
        <v>6.4366212397002709</v>
      </c>
      <c r="DD806" s="238">
        <v>6.9015140445231395</v>
      </c>
      <c r="DE806" s="238">
        <v>3.9852665491275254</v>
      </c>
      <c r="DF806" s="238">
        <v>6.0904472640455554</v>
      </c>
      <c r="DG806" s="238">
        <v>6.3916673082213151</v>
      </c>
      <c r="DH806" s="238">
        <v>5.1740270277449723</v>
      </c>
      <c r="DI806" s="238">
        <v>4.2602371805752188</v>
      </c>
      <c r="DJ806" s="238">
        <v>4.5211179920328686</v>
      </c>
      <c r="DK806" s="238">
        <v>4.7724467697740005</v>
      </c>
      <c r="DL806" s="238">
        <v>5.0062875175335639</v>
      </c>
      <c r="DM806" s="238">
        <v>5.1551866758214384</v>
      </c>
      <c r="DN806" s="238">
        <v>3.0891045223579212</v>
      </c>
      <c r="DO806" s="238">
        <v>5.4216088332668555</v>
      </c>
      <c r="DP806" s="238">
        <v>5.5704345794157097</v>
      </c>
      <c r="DQ806" s="238">
        <v>4.3077883856466332</v>
      </c>
      <c r="DR806" s="238">
        <v>6.0119110640420992</v>
      </c>
      <c r="DS806" s="238">
        <v>3.6242856587683874</v>
      </c>
      <c r="DT806" s="238">
        <v>3.804240077484256</v>
      </c>
      <c r="DU806" s="238">
        <v>3.9328237650444375</v>
      </c>
      <c r="DV806" s="238">
        <v>5.149660353774105</v>
      </c>
      <c r="DW806" s="238">
        <v>3.0750692166504732</v>
      </c>
      <c r="DX806" s="238">
        <v>3.0490446884655857</v>
      </c>
      <c r="DY806" s="238">
        <v>2.9755735471887426</v>
      </c>
      <c r="DZ806" s="238">
        <v>2.9237788655525545</v>
      </c>
      <c r="EA806" s="238">
        <v>2.9513933531818597</v>
      </c>
      <c r="EB806" s="238">
        <v>2.449669797153271</v>
      </c>
      <c r="EC806" s="238">
        <v>2.8439383977377539</v>
      </c>
      <c r="ED806" s="238">
        <v>1.8645375008848937</v>
      </c>
    </row>
    <row r="807" spans="1:134" x14ac:dyDescent="0.25">
      <c r="A807" s="262">
        <v>-2045</v>
      </c>
      <c r="B807" s="237">
        <v>102.31809697493286</v>
      </c>
      <c r="C807" s="238">
        <v>101.77185957082906</v>
      </c>
      <c r="D807" s="130">
        <v>1953.4166666666667</v>
      </c>
      <c r="E807" s="238">
        <v>13.5626745205509</v>
      </c>
      <c r="F807" s="238">
        <v>2.2115277941909426</v>
      </c>
      <c r="G807" s="238">
        <v>0.48392565825199085</v>
      </c>
      <c r="H807" s="238">
        <v>0</v>
      </c>
      <c r="I807" s="238">
        <v>5.4452054794530191E-2</v>
      </c>
      <c r="J807" s="131">
        <v>0</v>
      </c>
      <c r="K807" s="131">
        <v>10.618493150694121</v>
      </c>
      <c r="L807" s="131">
        <v>1.4760273972602818</v>
      </c>
      <c r="M807" s="131">
        <v>0</v>
      </c>
      <c r="N807" s="131">
        <v>5.4000000000039142E-2</v>
      </c>
      <c r="O807" s="132">
        <v>100.12167462712173</v>
      </c>
      <c r="P807" s="132">
        <v>98.94287642259998</v>
      </c>
      <c r="Q807" s="132">
        <v>98.675211226609704</v>
      </c>
      <c r="R807" s="132">
        <v>98.668291488107684</v>
      </c>
      <c r="S807" s="131">
        <v>15</v>
      </c>
      <c r="T807" s="131">
        <v>7</v>
      </c>
      <c r="U807" s="7">
        <v>3</v>
      </c>
      <c r="V807" s="131">
        <v>6</v>
      </c>
      <c r="W807" s="131">
        <v>0</v>
      </c>
      <c r="X807" s="131">
        <v>5.87799502191268</v>
      </c>
      <c r="Y807" s="237">
        <v>0</v>
      </c>
      <c r="Z807" s="237">
        <v>100</v>
      </c>
      <c r="AA807" s="131">
        <v>15</v>
      </c>
      <c r="AB807" s="131">
        <v>7.836612799743957</v>
      </c>
      <c r="AC807" s="131">
        <v>19.692579843019264</v>
      </c>
      <c r="AD807" s="131">
        <v>14.662409450717407</v>
      </c>
      <c r="AE807" s="131">
        <v>0</v>
      </c>
      <c r="AF807" s="131">
        <v>0</v>
      </c>
      <c r="AG807" s="131">
        <v>0</v>
      </c>
      <c r="AH807" s="131">
        <v>0</v>
      </c>
      <c r="AI807" s="131">
        <v>0</v>
      </c>
      <c r="AJ807" s="131">
        <v>0</v>
      </c>
      <c r="AK807" s="131">
        <v>0</v>
      </c>
      <c r="AL807" s="131">
        <v>0</v>
      </c>
      <c r="AM807" s="238">
        <v>4.2680203168665249</v>
      </c>
      <c r="AN807" s="238">
        <v>8.8045170527921037</v>
      </c>
      <c r="AO807" s="238">
        <v>14.964371499504686</v>
      </c>
      <c r="AP807" s="238">
        <v>14.752942500963671</v>
      </c>
      <c r="AQ807" s="238">
        <v>14.466527544823377</v>
      </c>
      <c r="AR807" s="238">
        <v>13.679719048027108</v>
      </c>
      <c r="AS807" s="238">
        <v>13.164797365343336</v>
      </c>
      <c r="AT807" s="269">
        <v>4.1397037823156229</v>
      </c>
      <c r="AU807" s="269">
        <v>8.0952448004715691</v>
      </c>
      <c r="AV807" s="269">
        <v>13.402099666612138</v>
      </c>
      <c r="AW807" s="269">
        <v>13.326138364635632</v>
      </c>
      <c r="AX807" s="269">
        <v>11.668176886416783</v>
      </c>
      <c r="AY807" s="269">
        <v>10.615829048736055</v>
      </c>
      <c r="AZ807" s="269">
        <v>11.627505584984311</v>
      </c>
      <c r="BA807" s="269">
        <v>12.394708895300251</v>
      </c>
      <c r="BB807" s="269">
        <v>14.392230471634184</v>
      </c>
      <c r="BC807" s="238">
        <v>4.1354966076510609</v>
      </c>
      <c r="BD807" s="238">
        <v>7.4263452901752114</v>
      </c>
      <c r="BE807" s="238">
        <v>12.109350669091041</v>
      </c>
      <c r="BF807" s="238">
        <v>12.278451724039911</v>
      </c>
      <c r="BG807" s="238">
        <v>11.287412141001726</v>
      </c>
      <c r="BH807" s="238">
        <v>9.4073108864305368</v>
      </c>
      <c r="BI807" s="238">
        <v>10.477832884771635</v>
      </c>
      <c r="BJ807" s="238">
        <v>11.941094565739453</v>
      </c>
      <c r="BK807" s="238">
        <v>12.511267320465704</v>
      </c>
      <c r="BL807" s="238">
        <v>14.701280079539185</v>
      </c>
      <c r="BM807" s="238">
        <v>14.465463308277863</v>
      </c>
      <c r="BN807" s="238">
        <v>9.3046156474337902</v>
      </c>
      <c r="BO807" s="238">
        <v>4.1539137567749727</v>
      </c>
      <c r="BP807" s="238">
        <v>6.7473155105628999</v>
      </c>
      <c r="BQ807" s="238">
        <v>10.711744938115858</v>
      </c>
      <c r="BR807" s="238">
        <v>11.093963338055836</v>
      </c>
      <c r="BS807" s="238">
        <v>9.2965533749732128</v>
      </c>
      <c r="BT807" s="238">
        <v>8.3472367581501263</v>
      </c>
      <c r="BU807" s="238">
        <v>9.5318519121149414</v>
      </c>
      <c r="BV807" s="238">
        <v>10.961234724143788</v>
      </c>
      <c r="BW807" s="238">
        <v>11.918436522829506</v>
      </c>
      <c r="BX807" s="238">
        <v>12.627341998993375</v>
      </c>
      <c r="BY807" s="275">
        <v>11.516790368067685</v>
      </c>
      <c r="BZ807" s="238">
        <v>4.1646302991584578</v>
      </c>
      <c r="CA807" s="238">
        <v>5.9823749814914668</v>
      </c>
      <c r="CB807" s="238">
        <v>8.9579768021209816</v>
      </c>
      <c r="CC807" s="238">
        <v>10.612749477331302</v>
      </c>
      <c r="CD807" s="238">
        <v>8.1692373804808707</v>
      </c>
      <c r="CE807" s="238">
        <v>6.901264824546546</v>
      </c>
      <c r="CF807" s="238">
        <v>8.0137243803738905</v>
      </c>
      <c r="CG807" s="238">
        <v>8.9765077447584076</v>
      </c>
      <c r="CH807" s="238">
        <v>9.8433729976698299</v>
      </c>
      <c r="CI807" s="238">
        <v>10.368408698764853</v>
      </c>
      <c r="CJ807" s="238">
        <v>7.9099521583064112</v>
      </c>
      <c r="CK807" s="238">
        <v>4.2812411781243505</v>
      </c>
      <c r="CL807" s="238">
        <v>5.2911396204632446</v>
      </c>
      <c r="CM807" s="238">
        <v>8.0341886330948782</v>
      </c>
      <c r="CN807" s="238">
        <v>8.794217082389812</v>
      </c>
      <c r="CO807" s="238">
        <v>6.9516206826319555</v>
      </c>
      <c r="CP807" s="238">
        <v>5.9906371533377802</v>
      </c>
      <c r="CQ807" s="238">
        <v>6.5696820976264645</v>
      </c>
      <c r="CR807" s="238">
        <v>7.1341941864138105</v>
      </c>
      <c r="CS807" s="238">
        <v>7.9691283614542749</v>
      </c>
      <c r="CT807" s="238">
        <v>8.3677600542061956</v>
      </c>
      <c r="CU807" s="238">
        <v>3.9929373503798131</v>
      </c>
      <c r="CV807" s="238">
        <v>4.5447308405328339</v>
      </c>
      <c r="CW807" s="238">
        <v>7.0639764007117058</v>
      </c>
      <c r="CX807" s="238">
        <v>8.4699218288542397</v>
      </c>
      <c r="CY807" s="238">
        <v>5.9166070363293359</v>
      </c>
      <c r="CZ807" s="238">
        <v>5.1787736113920451</v>
      </c>
      <c r="DA807" s="238">
        <v>5.6214142896391888</v>
      </c>
      <c r="DB807" s="238">
        <v>6.0213109791288035</v>
      </c>
      <c r="DC807" s="238">
        <v>6.4366212397002709</v>
      </c>
      <c r="DD807" s="238">
        <v>6.9015140445231395</v>
      </c>
      <c r="DE807" s="238">
        <v>3.9852665491275254</v>
      </c>
      <c r="DF807" s="238">
        <v>6.0904472640455554</v>
      </c>
      <c r="DG807" s="238">
        <v>6.3916673082213151</v>
      </c>
      <c r="DH807" s="238">
        <v>5.1740270277449723</v>
      </c>
      <c r="DI807" s="238">
        <v>4.2602371805752188</v>
      </c>
      <c r="DJ807" s="238">
        <v>4.5211179920328686</v>
      </c>
      <c r="DK807" s="238">
        <v>4.7724467697740005</v>
      </c>
      <c r="DL807" s="238">
        <v>5.0062875175335639</v>
      </c>
      <c r="DM807" s="238">
        <v>5.1551866758214384</v>
      </c>
      <c r="DN807" s="238">
        <v>3.0891045223579212</v>
      </c>
      <c r="DO807" s="238">
        <v>5.4216088332668555</v>
      </c>
      <c r="DP807" s="238">
        <v>5.5704345794157097</v>
      </c>
      <c r="DQ807" s="238">
        <v>4.3077883856466332</v>
      </c>
      <c r="DR807" s="238">
        <v>6.0119110640420992</v>
      </c>
      <c r="DS807" s="238">
        <v>3.6242856587683874</v>
      </c>
      <c r="DT807" s="238">
        <v>3.804240077484256</v>
      </c>
      <c r="DU807" s="238">
        <v>3.9328237650444375</v>
      </c>
      <c r="DV807" s="238">
        <v>5.149660353774105</v>
      </c>
      <c r="DW807" s="238">
        <v>3.0750692166504732</v>
      </c>
      <c r="DX807" s="238">
        <v>3.0490446884655857</v>
      </c>
      <c r="DY807" s="238">
        <v>2.9755735471887426</v>
      </c>
      <c r="DZ807" s="238">
        <v>2.9237788655525545</v>
      </c>
      <c r="EA807" s="238">
        <v>2.9513933531818597</v>
      </c>
      <c r="EB807" s="238">
        <v>2.449669797153271</v>
      </c>
      <c r="EC807" s="238">
        <v>2.8439383977377539</v>
      </c>
      <c r="ED807" s="238">
        <v>1.8645375008848937</v>
      </c>
    </row>
    <row r="808" spans="1:134" x14ac:dyDescent="0.25">
      <c r="A808" s="262">
        <v>-2050</v>
      </c>
      <c r="B808" s="237">
        <v>102.30358939042918</v>
      </c>
      <c r="C808" s="238">
        <v>101.75734596881742</v>
      </c>
      <c r="D808" s="130">
        <v>1953.3333333333333</v>
      </c>
      <c r="E808" s="238">
        <v>13.380530071234716</v>
      </c>
      <c r="F808" s="238">
        <v>2.1469064593309213</v>
      </c>
      <c r="G808" s="238">
        <v>0.47638711784708221</v>
      </c>
      <c r="H808" s="238">
        <v>0</v>
      </c>
      <c r="I808" s="238">
        <v>5.4367123287676566E-2</v>
      </c>
      <c r="J808" s="131">
        <v>0</v>
      </c>
      <c r="K808" s="131">
        <v>10.474109589046293</v>
      </c>
      <c r="L808" s="131">
        <v>1.4335616438355601</v>
      </c>
      <c r="M808" s="131">
        <v>0</v>
      </c>
      <c r="N808" s="131">
        <v>5.400000000002269E-2</v>
      </c>
      <c r="O808" s="132">
        <v>100.05687727456717</v>
      </c>
      <c r="P808" s="132">
        <v>98.907982110792275</v>
      </c>
      <c r="Q808" s="132">
        <v>98.647059582413107</v>
      </c>
      <c r="R808" s="132">
        <v>98.651108549775287</v>
      </c>
      <c r="S808" s="131">
        <v>15</v>
      </c>
      <c r="T808" s="131">
        <v>7</v>
      </c>
      <c r="U808" s="7">
        <v>3</v>
      </c>
      <c r="V808" s="131">
        <v>6</v>
      </c>
      <c r="W808" s="131">
        <v>0</v>
      </c>
      <c r="X808" s="131">
        <v>5.87799502191268</v>
      </c>
      <c r="Y808" s="237">
        <v>0</v>
      </c>
      <c r="Z808" s="237">
        <v>100</v>
      </c>
      <c r="AA808" s="131">
        <v>15</v>
      </c>
      <c r="AB808" s="131">
        <v>7.7829666149025005</v>
      </c>
      <c r="AC808" s="131">
        <v>19.540948429558949</v>
      </c>
      <c r="AD808" s="131">
        <v>14.551723220133166</v>
      </c>
      <c r="AE808" s="131">
        <v>0</v>
      </c>
      <c r="AF808" s="131">
        <v>0</v>
      </c>
      <c r="AG808" s="131">
        <v>0</v>
      </c>
      <c r="AH808" s="131">
        <v>0</v>
      </c>
      <c r="AI808" s="131">
        <v>0</v>
      </c>
      <c r="AJ808" s="131">
        <v>0</v>
      </c>
      <c r="AK808" s="131">
        <v>0</v>
      </c>
      <c r="AL808" s="131">
        <v>0</v>
      </c>
      <c r="AM808" s="238">
        <v>4.2680203168665249</v>
      </c>
      <c r="AN808" s="238">
        <v>8.8045170527921037</v>
      </c>
      <c r="AO808" s="238">
        <v>14.964371499504686</v>
      </c>
      <c r="AP808" s="238">
        <v>14.752942500963671</v>
      </c>
      <c r="AQ808" s="238">
        <v>14.466527544823377</v>
      </c>
      <c r="AR808" s="238">
        <v>13.679719048027108</v>
      </c>
      <c r="AS808" s="238">
        <v>13.164797365343336</v>
      </c>
      <c r="AT808" s="269">
        <v>4.1397037823156229</v>
      </c>
      <c r="AU808" s="269">
        <v>8.0952448004715691</v>
      </c>
      <c r="AV808" s="269">
        <v>13.402099666612138</v>
      </c>
      <c r="AW808" s="269">
        <v>13.326138364635632</v>
      </c>
      <c r="AX808" s="269">
        <v>11.668176886416783</v>
      </c>
      <c r="AY808" s="269">
        <v>10.615829048736055</v>
      </c>
      <c r="AZ808" s="269">
        <v>11.627505584984311</v>
      </c>
      <c r="BA808" s="269">
        <v>12.394708895300251</v>
      </c>
      <c r="BB808" s="269">
        <v>14.392230471634184</v>
      </c>
      <c r="BC808" s="238">
        <v>4.1354966076510609</v>
      </c>
      <c r="BD808" s="238">
        <v>7.4263452901752114</v>
      </c>
      <c r="BE808" s="238">
        <v>12.109350669091041</v>
      </c>
      <c r="BF808" s="238">
        <v>12.278451724039911</v>
      </c>
      <c r="BG808" s="238">
        <v>11.287412141001726</v>
      </c>
      <c r="BH808" s="238">
        <v>9.4073108864305368</v>
      </c>
      <c r="BI808" s="238">
        <v>10.477832884771635</v>
      </c>
      <c r="BJ808" s="238">
        <v>11.941094565739453</v>
      </c>
      <c r="BK808" s="238">
        <v>12.511267320465704</v>
      </c>
      <c r="BL808" s="238">
        <v>14.701280079539185</v>
      </c>
      <c r="BM808" s="238">
        <v>14.465463308277863</v>
      </c>
      <c r="BN808" s="238">
        <v>9.3046156474337902</v>
      </c>
      <c r="BO808" s="238">
        <v>4.1539137567749727</v>
      </c>
      <c r="BP808" s="238">
        <v>6.7473155105628999</v>
      </c>
      <c r="BQ808" s="238">
        <v>10.711744938115858</v>
      </c>
      <c r="BR808" s="238">
        <v>11.093963338055836</v>
      </c>
      <c r="BS808" s="238">
        <v>9.2965533749732128</v>
      </c>
      <c r="BT808" s="238">
        <v>8.3472367581501263</v>
      </c>
      <c r="BU808" s="238">
        <v>9.5318519121149414</v>
      </c>
      <c r="BV808" s="238">
        <v>10.961234724143788</v>
      </c>
      <c r="BW808" s="238">
        <v>11.918436522829506</v>
      </c>
      <c r="BX808" s="238">
        <v>12.627341998993375</v>
      </c>
      <c r="BY808" s="275">
        <v>11.516790368067685</v>
      </c>
      <c r="BZ808" s="238">
        <v>4.1646302991584578</v>
      </c>
      <c r="CA808" s="238">
        <v>5.9823749814914668</v>
      </c>
      <c r="CB808" s="238">
        <v>8.9579768021209816</v>
      </c>
      <c r="CC808" s="238">
        <v>10.612749477331302</v>
      </c>
      <c r="CD808" s="238">
        <v>8.1692373804808707</v>
      </c>
      <c r="CE808" s="238">
        <v>6.901264824546546</v>
      </c>
      <c r="CF808" s="238">
        <v>8.0137243803738905</v>
      </c>
      <c r="CG808" s="238">
        <v>8.9765077447584076</v>
      </c>
      <c r="CH808" s="238">
        <v>9.8433729976698299</v>
      </c>
      <c r="CI808" s="238">
        <v>10.368408698764853</v>
      </c>
      <c r="CJ808" s="238">
        <v>7.9099521583064112</v>
      </c>
      <c r="CK808" s="238">
        <v>4.2812411781243505</v>
      </c>
      <c r="CL808" s="238">
        <v>5.2911396204632446</v>
      </c>
      <c r="CM808" s="238">
        <v>8.0341886330948782</v>
      </c>
      <c r="CN808" s="238">
        <v>8.794217082389812</v>
      </c>
      <c r="CO808" s="238">
        <v>6.9516206826319555</v>
      </c>
      <c r="CP808" s="238">
        <v>5.9906371533377802</v>
      </c>
      <c r="CQ808" s="238">
        <v>6.5696820976264645</v>
      </c>
      <c r="CR808" s="238">
        <v>7.1341941864138105</v>
      </c>
      <c r="CS808" s="238">
        <v>7.9691283614542749</v>
      </c>
      <c r="CT808" s="238">
        <v>8.3677600542061956</v>
      </c>
      <c r="CU808" s="238">
        <v>3.9929373503798131</v>
      </c>
      <c r="CV808" s="238">
        <v>4.5447308405328339</v>
      </c>
      <c r="CW808" s="238">
        <v>7.0639764007117058</v>
      </c>
      <c r="CX808" s="238">
        <v>8.4699218288542397</v>
      </c>
      <c r="CY808" s="238">
        <v>5.9166070363293359</v>
      </c>
      <c r="CZ808" s="238">
        <v>5.1787736113920451</v>
      </c>
      <c r="DA808" s="238">
        <v>5.6214142896391888</v>
      </c>
      <c r="DB808" s="238">
        <v>6.0213109791288035</v>
      </c>
      <c r="DC808" s="238">
        <v>6.4366212397002709</v>
      </c>
      <c r="DD808" s="238">
        <v>6.9015140445231395</v>
      </c>
      <c r="DE808" s="238">
        <v>3.9852665491275254</v>
      </c>
      <c r="DF808" s="238">
        <v>6.0904472640455554</v>
      </c>
      <c r="DG808" s="238">
        <v>6.3916673082213151</v>
      </c>
      <c r="DH808" s="238">
        <v>5.1740270277449723</v>
      </c>
      <c r="DI808" s="238">
        <v>4.2602371805752188</v>
      </c>
      <c r="DJ808" s="238">
        <v>4.5211179920328686</v>
      </c>
      <c r="DK808" s="238">
        <v>4.7724467697740005</v>
      </c>
      <c r="DL808" s="238">
        <v>5.0062875175335639</v>
      </c>
      <c r="DM808" s="238">
        <v>5.1551866758214384</v>
      </c>
      <c r="DN808" s="238">
        <v>3.0891045223579212</v>
      </c>
      <c r="DO808" s="238">
        <v>5.4216088332668555</v>
      </c>
      <c r="DP808" s="238">
        <v>5.5704345794157097</v>
      </c>
      <c r="DQ808" s="238">
        <v>4.3077883856466332</v>
      </c>
      <c r="DR808" s="238">
        <v>6.0119110640420992</v>
      </c>
      <c r="DS808" s="238">
        <v>3.6242856587683874</v>
      </c>
      <c r="DT808" s="238">
        <v>3.804240077484256</v>
      </c>
      <c r="DU808" s="238">
        <v>3.9328237650444375</v>
      </c>
      <c r="DV808" s="238">
        <v>5.149660353774105</v>
      </c>
      <c r="DW808" s="238">
        <v>3.0750692166504732</v>
      </c>
      <c r="DX808" s="238">
        <v>3.0490446884655857</v>
      </c>
      <c r="DY808" s="238">
        <v>2.9755735471887426</v>
      </c>
      <c r="DZ808" s="238">
        <v>2.9237788655525545</v>
      </c>
      <c r="EA808" s="238">
        <v>2.9513933531818597</v>
      </c>
      <c r="EB808" s="238">
        <v>2.449669797153271</v>
      </c>
      <c r="EC808" s="238">
        <v>2.8439383977377539</v>
      </c>
      <c r="ED808" s="238">
        <v>1.8645375008848937</v>
      </c>
    </row>
    <row r="809" spans="1:134" x14ac:dyDescent="0.25">
      <c r="A809" s="262">
        <v>-2055</v>
      </c>
      <c r="B809" s="237">
        <v>102.3526611819145</v>
      </c>
      <c r="C809" s="238">
        <v>101.80624960285125</v>
      </c>
      <c r="D809" s="130">
        <v>1953.25</v>
      </c>
      <c r="E809" s="238">
        <v>13.204261249315095</v>
      </c>
      <c r="F809" s="238">
        <v>2.0843696836602703</v>
      </c>
      <c r="G809" s="238">
        <v>0.46909175616491439</v>
      </c>
      <c r="H809" s="238">
        <v>0</v>
      </c>
      <c r="I809" s="238">
        <v>5.4284931506850764E-2</v>
      </c>
      <c r="J809" s="131">
        <v>0</v>
      </c>
      <c r="K809" s="131">
        <v>10.334383561645609</v>
      </c>
      <c r="L809" s="131">
        <v>1.3924657534246307</v>
      </c>
      <c r="M809" s="131">
        <v>0</v>
      </c>
      <c r="N809" s="131">
        <v>5.4000000000006765E-2</v>
      </c>
      <c r="O809" s="132">
        <v>99.994210088073473</v>
      </c>
      <c r="P809" s="132">
        <v>98.874225139152927</v>
      </c>
      <c r="Q809" s="132">
        <v>98.619823702901897</v>
      </c>
      <c r="R809" s="132">
        <v>98.634482748929273</v>
      </c>
      <c r="S809" s="131">
        <v>15</v>
      </c>
      <c r="T809" s="131">
        <v>7</v>
      </c>
      <c r="U809" s="7">
        <v>3</v>
      </c>
      <c r="V809" s="131">
        <v>6</v>
      </c>
      <c r="W809" s="131">
        <v>0</v>
      </c>
      <c r="X809" s="131">
        <v>5.87799502191268</v>
      </c>
      <c r="Y809" s="237">
        <v>0</v>
      </c>
      <c r="Z809" s="237">
        <v>100</v>
      </c>
      <c r="AA809" s="131">
        <v>15</v>
      </c>
      <c r="AB809" s="131">
        <v>7.7296876694821544</v>
      </c>
      <c r="AC809" s="131">
        <v>19.390484566807135</v>
      </c>
      <c r="AD809" s="131">
        <v>14.441872557651298</v>
      </c>
      <c r="AE809" s="131">
        <v>0</v>
      </c>
      <c r="AF809" s="131">
        <v>0</v>
      </c>
      <c r="AG809" s="131">
        <v>0</v>
      </c>
      <c r="AH809" s="131">
        <v>0</v>
      </c>
      <c r="AI809" s="131">
        <v>0</v>
      </c>
      <c r="AJ809" s="131">
        <v>0</v>
      </c>
      <c r="AK809" s="131">
        <v>0</v>
      </c>
      <c r="AL809" s="131">
        <v>0</v>
      </c>
      <c r="AM809" s="238">
        <v>4.2680203168665249</v>
      </c>
      <c r="AN809" s="238">
        <v>8.8045170527921037</v>
      </c>
      <c r="AO809" s="238">
        <v>14.964371499504686</v>
      </c>
      <c r="AP809" s="238">
        <v>14.752942500963671</v>
      </c>
      <c r="AQ809" s="238">
        <v>14.466527544823377</v>
      </c>
      <c r="AR809" s="238">
        <v>13.679719048027108</v>
      </c>
      <c r="AS809" s="238">
        <v>13.164797365343336</v>
      </c>
      <c r="AT809" s="269">
        <v>4.1397037823156229</v>
      </c>
      <c r="AU809" s="269">
        <v>8.0952448004715691</v>
      </c>
      <c r="AV809" s="269">
        <v>13.402099666612138</v>
      </c>
      <c r="AW809" s="269">
        <v>13.326138364635632</v>
      </c>
      <c r="AX809" s="269">
        <v>11.668176886416783</v>
      </c>
      <c r="AY809" s="269">
        <v>10.615829048736055</v>
      </c>
      <c r="AZ809" s="269">
        <v>11.627505584984311</v>
      </c>
      <c r="BA809" s="269">
        <v>12.394708895300251</v>
      </c>
      <c r="BB809" s="269">
        <v>14.392230471634184</v>
      </c>
      <c r="BC809" s="238">
        <v>4.1354966076510609</v>
      </c>
      <c r="BD809" s="238">
        <v>7.4263452901752114</v>
      </c>
      <c r="BE809" s="238">
        <v>12.109350669091041</v>
      </c>
      <c r="BF809" s="238">
        <v>12.278451724039911</v>
      </c>
      <c r="BG809" s="238">
        <v>11.287412141001726</v>
      </c>
      <c r="BH809" s="238">
        <v>9.4073108864305368</v>
      </c>
      <c r="BI809" s="238">
        <v>10.477832884771635</v>
      </c>
      <c r="BJ809" s="238">
        <v>11.941094565739453</v>
      </c>
      <c r="BK809" s="238">
        <v>12.511267320465704</v>
      </c>
      <c r="BL809" s="238">
        <v>14.701280079539185</v>
      </c>
      <c r="BM809" s="238">
        <v>14.465463308277863</v>
      </c>
      <c r="BN809" s="238">
        <v>9.3046156474337902</v>
      </c>
      <c r="BO809" s="238">
        <v>4.1539137567749727</v>
      </c>
      <c r="BP809" s="238">
        <v>6.7473155105628999</v>
      </c>
      <c r="BQ809" s="238">
        <v>10.711744938115858</v>
      </c>
      <c r="BR809" s="238">
        <v>11.093963338055836</v>
      </c>
      <c r="BS809" s="238">
        <v>9.2965533749732128</v>
      </c>
      <c r="BT809" s="238">
        <v>8.3472367581501263</v>
      </c>
      <c r="BU809" s="238">
        <v>9.5318519121149414</v>
      </c>
      <c r="BV809" s="238">
        <v>10.961234724143788</v>
      </c>
      <c r="BW809" s="238">
        <v>11.918436522829506</v>
      </c>
      <c r="BX809" s="238">
        <v>12.627341998993375</v>
      </c>
      <c r="BY809" s="275">
        <v>11.516790368067685</v>
      </c>
      <c r="BZ809" s="238">
        <v>4.1646302991584578</v>
      </c>
      <c r="CA809" s="238">
        <v>5.9823749814914668</v>
      </c>
      <c r="CB809" s="238">
        <v>8.9579768021209816</v>
      </c>
      <c r="CC809" s="238">
        <v>10.612749477331302</v>
      </c>
      <c r="CD809" s="238">
        <v>8.1692373804808707</v>
      </c>
      <c r="CE809" s="238">
        <v>6.901264824546546</v>
      </c>
      <c r="CF809" s="238">
        <v>8.0137243803738905</v>
      </c>
      <c r="CG809" s="238">
        <v>8.9765077447584076</v>
      </c>
      <c r="CH809" s="238">
        <v>9.8433729976698299</v>
      </c>
      <c r="CI809" s="238">
        <v>10.368408698764853</v>
      </c>
      <c r="CJ809" s="238">
        <v>7.9099521583064112</v>
      </c>
      <c r="CK809" s="238">
        <v>4.2812411781243505</v>
      </c>
      <c r="CL809" s="238">
        <v>5.2911396204632446</v>
      </c>
      <c r="CM809" s="238">
        <v>8.0341886330948782</v>
      </c>
      <c r="CN809" s="238">
        <v>8.794217082389812</v>
      </c>
      <c r="CO809" s="238">
        <v>6.9516206826319555</v>
      </c>
      <c r="CP809" s="238">
        <v>5.9906371533377802</v>
      </c>
      <c r="CQ809" s="238">
        <v>6.5696820976264645</v>
      </c>
      <c r="CR809" s="238">
        <v>7.1341941864138105</v>
      </c>
      <c r="CS809" s="238">
        <v>7.9691283614542749</v>
      </c>
      <c r="CT809" s="238">
        <v>8.3677600542061956</v>
      </c>
      <c r="CU809" s="238">
        <v>3.9929373503798131</v>
      </c>
      <c r="CV809" s="238">
        <v>4.5447308405328339</v>
      </c>
      <c r="CW809" s="238">
        <v>7.0639764007117058</v>
      </c>
      <c r="CX809" s="238">
        <v>8.4699218288542397</v>
      </c>
      <c r="CY809" s="238">
        <v>5.9166070363293359</v>
      </c>
      <c r="CZ809" s="238">
        <v>5.1787736113920451</v>
      </c>
      <c r="DA809" s="238">
        <v>5.6214142896391888</v>
      </c>
      <c r="DB809" s="238">
        <v>6.0213109791288035</v>
      </c>
      <c r="DC809" s="238">
        <v>6.4366212397002709</v>
      </c>
      <c r="DD809" s="238">
        <v>6.9015140445231395</v>
      </c>
      <c r="DE809" s="238">
        <v>3.9852665491275254</v>
      </c>
      <c r="DF809" s="238">
        <v>6.0904472640455554</v>
      </c>
      <c r="DG809" s="238">
        <v>6.3916673082213151</v>
      </c>
      <c r="DH809" s="238">
        <v>5.1740270277449723</v>
      </c>
      <c r="DI809" s="238">
        <v>4.2602371805752188</v>
      </c>
      <c r="DJ809" s="238">
        <v>4.5211179920328686</v>
      </c>
      <c r="DK809" s="238">
        <v>4.7724467697740005</v>
      </c>
      <c r="DL809" s="238">
        <v>5.0062875175335639</v>
      </c>
      <c r="DM809" s="238">
        <v>5.1551866758214384</v>
      </c>
      <c r="DN809" s="238">
        <v>3.0891045223579212</v>
      </c>
      <c r="DO809" s="238">
        <v>5.4216088332668555</v>
      </c>
      <c r="DP809" s="238">
        <v>5.5704345794157097</v>
      </c>
      <c r="DQ809" s="238">
        <v>4.3077883856466332</v>
      </c>
      <c r="DR809" s="238">
        <v>6.0119110640420992</v>
      </c>
      <c r="DS809" s="238">
        <v>3.6242856587683874</v>
      </c>
      <c r="DT809" s="238">
        <v>3.804240077484256</v>
      </c>
      <c r="DU809" s="238">
        <v>3.9328237650444375</v>
      </c>
      <c r="DV809" s="238">
        <v>5.149660353774105</v>
      </c>
      <c r="DW809" s="238">
        <v>3.0750692166504732</v>
      </c>
      <c r="DX809" s="238">
        <v>3.0490446884655857</v>
      </c>
      <c r="DY809" s="238">
        <v>2.9755735471887426</v>
      </c>
      <c r="DZ809" s="238">
        <v>2.9237788655525545</v>
      </c>
      <c r="EA809" s="238">
        <v>2.9513933531818597</v>
      </c>
      <c r="EB809" s="238">
        <v>2.449669797153271</v>
      </c>
      <c r="EC809" s="238">
        <v>2.8439383977377539</v>
      </c>
      <c r="ED809" s="238">
        <v>1.8645375008848937</v>
      </c>
    </row>
    <row r="810" spans="1:134" x14ac:dyDescent="0.25">
      <c r="A810" s="262">
        <v>-2060</v>
      </c>
      <c r="B810" s="237">
        <v>102.33824444980372</v>
      </c>
      <c r="C810" s="238">
        <v>101.79182714059397</v>
      </c>
      <c r="D810" s="130">
        <v>1953.1666666666667</v>
      </c>
      <c r="E810" s="238">
        <v>13.022116799999822</v>
      </c>
      <c r="F810" s="238">
        <v>2.0197483488004764</v>
      </c>
      <c r="G810" s="238">
        <v>0.46155321576003416</v>
      </c>
      <c r="H810" s="238">
        <v>0</v>
      </c>
      <c r="I810" s="238">
        <v>5.4199999999997583E-2</v>
      </c>
      <c r="J810" s="131">
        <v>0</v>
      </c>
      <c r="K810" s="131">
        <v>10.189999999997781</v>
      </c>
      <c r="L810" s="131">
        <v>1.3500000000000227</v>
      </c>
      <c r="M810" s="131">
        <v>0</v>
      </c>
      <c r="N810" s="131">
        <v>5.3999999999990313E-2</v>
      </c>
      <c r="O810" s="132">
        <v>99.929495228792462</v>
      </c>
      <c r="P810" s="132">
        <v>98.839355038681873</v>
      </c>
      <c r="Q810" s="132">
        <v>98.59168786054498</v>
      </c>
      <c r="R810" s="132">
        <v>98.617305698339337</v>
      </c>
      <c r="S810" s="131">
        <v>15</v>
      </c>
      <c r="T810" s="131">
        <v>7</v>
      </c>
      <c r="U810" s="7">
        <v>3</v>
      </c>
      <c r="V810" s="131">
        <v>6</v>
      </c>
      <c r="W810" s="131">
        <v>0</v>
      </c>
      <c r="X810" s="131">
        <v>5.87799502191268</v>
      </c>
      <c r="Y810" s="237">
        <v>0</v>
      </c>
      <c r="Z810" s="237">
        <v>100</v>
      </c>
      <c r="AA810" s="131">
        <v>15</v>
      </c>
      <c r="AB810" s="131">
        <v>7.6767734495149114</v>
      </c>
      <c r="AC810" s="131">
        <v>19.241179264709967</v>
      </c>
      <c r="AD810" s="131">
        <v>14.332851155585606</v>
      </c>
      <c r="AE810" s="131">
        <v>0</v>
      </c>
      <c r="AF810" s="131">
        <v>0</v>
      </c>
      <c r="AG810" s="131">
        <v>0</v>
      </c>
      <c r="AH810" s="131">
        <v>0</v>
      </c>
      <c r="AI810" s="131">
        <v>0</v>
      </c>
      <c r="AJ810" s="131">
        <v>0</v>
      </c>
      <c r="AK810" s="131">
        <v>0</v>
      </c>
      <c r="AL810" s="131">
        <v>0</v>
      </c>
      <c r="AM810" s="238">
        <v>4.2680203168665249</v>
      </c>
      <c r="AN810" s="238">
        <v>8.8045170527921037</v>
      </c>
      <c r="AO810" s="238">
        <v>14.964371499504686</v>
      </c>
      <c r="AP810" s="238">
        <v>14.752942500963671</v>
      </c>
      <c r="AQ810" s="238">
        <v>14.466527544823377</v>
      </c>
      <c r="AR810" s="238">
        <v>13.679719048027108</v>
      </c>
      <c r="AS810" s="238">
        <v>13.164797365343336</v>
      </c>
      <c r="AT810" s="269">
        <v>4.1397037823156229</v>
      </c>
      <c r="AU810" s="269">
        <v>8.0952448004715691</v>
      </c>
      <c r="AV810" s="269">
        <v>13.402099666612138</v>
      </c>
      <c r="AW810" s="269">
        <v>13.326138364635632</v>
      </c>
      <c r="AX810" s="269">
        <v>11.668176886416783</v>
      </c>
      <c r="AY810" s="269">
        <v>10.615829048736055</v>
      </c>
      <c r="AZ810" s="269">
        <v>11.627505584984311</v>
      </c>
      <c r="BA810" s="269">
        <v>12.394708895300251</v>
      </c>
      <c r="BB810" s="269">
        <v>14.392230471634184</v>
      </c>
      <c r="BC810" s="238">
        <v>4.1354966076510609</v>
      </c>
      <c r="BD810" s="238">
        <v>7.4263452901752114</v>
      </c>
      <c r="BE810" s="238">
        <v>12.109350669091041</v>
      </c>
      <c r="BF810" s="238">
        <v>12.278451724039911</v>
      </c>
      <c r="BG810" s="238">
        <v>11.287412141001726</v>
      </c>
      <c r="BH810" s="238">
        <v>9.4073108864305368</v>
      </c>
      <c r="BI810" s="238">
        <v>10.477832884771635</v>
      </c>
      <c r="BJ810" s="238">
        <v>11.941094565739453</v>
      </c>
      <c r="BK810" s="238">
        <v>12.511267320465704</v>
      </c>
      <c r="BL810" s="238">
        <v>14.701280079539185</v>
      </c>
      <c r="BM810" s="238">
        <v>14.465463308277863</v>
      </c>
      <c r="BN810" s="238">
        <v>9.3046156474337902</v>
      </c>
      <c r="BO810" s="238">
        <v>4.1539137567749727</v>
      </c>
      <c r="BP810" s="238">
        <v>6.7473155105628999</v>
      </c>
      <c r="BQ810" s="238">
        <v>10.711744938115858</v>
      </c>
      <c r="BR810" s="238">
        <v>11.093963338055836</v>
      </c>
      <c r="BS810" s="238">
        <v>9.2965533749732128</v>
      </c>
      <c r="BT810" s="238">
        <v>8.3472367581501263</v>
      </c>
      <c r="BU810" s="238">
        <v>9.5318519121149414</v>
      </c>
      <c r="BV810" s="238">
        <v>10.961234724143788</v>
      </c>
      <c r="BW810" s="238">
        <v>11.918436522829506</v>
      </c>
      <c r="BX810" s="238">
        <v>12.627341998993375</v>
      </c>
      <c r="BY810" s="275">
        <v>11.516790368067685</v>
      </c>
      <c r="BZ810" s="238">
        <v>4.1646302991584578</v>
      </c>
      <c r="CA810" s="238">
        <v>5.9823749814914668</v>
      </c>
      <c r="CB810" s="238">
        <v>8.9579768021209816</v>
      </c>
      <c r="CC810" s="238">
        <v>10.612749477331302</v>
      </c>
      <c r="CD810" s="238">
        <v>8.1692373804808707</v>
      </c>
      <c r="CE810" s="238">
        <v>6.901264824546546</v>
      </c>
      <c r="CF810" s="238">
        <v>8.0137243803738905</v>
      </c>
      <c r="CG810" s="238">
        <v>8.9765077447584076</v>
      </c>
      <c r="CH810" s="238">
        <v>9.8433729976698299</v>
      </c>
      <c r="CI810" s="238">
        <v>10.368408698764853</v>
      </c>
      <c r="CJ810" s="238">
        <v>7.9099521583064112</v>
      </c>
      <c r="CK810" s="238">
        <v>4.2812411781243505</v>
      </c>
      <c r="CL810" s="238">
        <v>5.2911396204632446</v>
      </c>
      <c r="CM810" s="238">
        <v>8.0341886330948782</v>
      </c>
      <c r="CN810" s="238">
        <v>8.794217082389812</v>
      </c>
      <c r="CO810" s="238">
        <v>6.9516206826319555</v>
      </c>
      <c r="CP810" s="238">
        <v>5.9906371533377802</v>
      </c>
      <c r="CQ810" s="238">
        <v>6.5696820976264645</v>
      </c>
      <c r="CR810" s="238">
        <v>7.1341941864138105</v>
      </c>
      <c r="CS810" s="238">
        <v>7.9691283614542749</v>
      </c>
      <c r="CT810" s="238">
        <v>8.3677600542061956</v>
      </c>
      <c r="CU810" s="238">
        <v>3.9929373503798131</v>
      </c>
      <c r="CV810" s="238">
        <v>4.5447308405328339</v>
      </c>
      <c r="CW810" s="238">
        <v>7.0639764007117058</v>
      </c>
      <c r="CX810" s="238">
        <v>8.4699218288542397</v>
      </c>
      <c r="CY810" s="238">
        <v>5.9166070363293359</v>
      </c>
      <c r="CZ810" s="238">
        <v>5.1787736113920451</v>
      </c>
      <c r="DA810" s="238">
        <v>5.6214142896391888</v>
      </c>
      <c r="DB810" s="238">
        <v>6.0213109791288035</v>
      </c>
      <c r="DC810" s="238">
        <v>6.4366212397002709</v>
      </c>
      <c r="DD810" s="238">
        <v>6.9015140445231395</v>
      </c>
      <c r="DE810" s="238">
        <v>3.9852665491275254</v>
      </c>
      <c r="DF810" s="238">
        <v>6.0904472640455554</v>
      </c>
      <c r="DG810" s="238">
        <v>6.3916673082213151</v>
      </c>
      <c r="DH810" s="238">
        <v>5.1740270277449723</v>
      </c>
      <c r="DI810" s="238">
        <v>4.2602371805752188</v>
      </c>
      <c r="DJ810" s="238">
        <v>4.5211179920328686</v>
      </c>
      <c r="DK810" s="238">
        <v>4.7724467697740005</v>
      </c>
      <c r="DL810" s="238">
        <v>5.0062875175335639</v>
      </c>
      <c r="DM810" s="238">
        <v>5.1551866758214384</v>
      </c>
      <c r="DN810" s="238">
        <v>3.0891045223579212</v>
      </c>
      <c r="DO810" s="238">
        <v>5.4216088332668555</v>
      </c>
      <c r="DP810" s="238">
        <v>5.5704345794157097</v>
      </c>
      <c r="DQ810" s="238">
        <v>4.3077883856466332</v>
      </c>
      <c r="DR810" s="238">
        <v>6.0119110640420992</v>
      </c>
      <c r="DS810" s="238">
        <v>3.6242856587683874</v>
      </c>
      <c r="DT810" s="238">
        <v>3.804240077484256</v>
      </c>
      <c r="DU810" s="238">
        <v>3.9328237650444375</v>
      </c>
      <c r="DV810" s="238">
        <v>5.149660353774105</v>
      </c>
      <c r="DW810" s="238">
        <v>3.0750692166504732</v>
      </c>
      <c r="DX810" s="238">
        <v>3.0490446884655857</v>
      </c>
      <c r="DY810" s="238">
        <v>2.9755735471887426</v>
      </c>
      <c r="DZ810" s="238">
        <v>2.9237788655525545</v>
      </c>
      <c r="EA810" s="238">
        <v>2.9513933531818597</v>
      </c>
      <c r="EB810" s="238">
        <v>2.449669797153271</v>
      </c>
      <c r="EC810" s="238">
        <v>2.8439383977377539</v>
      </c>
      <c r="ED810" s="238">
        <v>1.8645375008848937</v>
      </c>
    </row>
    <row r="811" spans="1:134" x14ac:dyDescent="0.25">
      <c r="A811" s="262">
        <v>-2065</v>
      </c>
      <c r="B811" s="237">
        <v>102.3364500763179</v>
      </c>
      <c r="C811" s="238">
        <v>101.79002723004365</v>
      </c>
      <c r="D811" s="130">
        <v>1953.0833333333333</v>
      </c>
      <c r="E811" s="238">
        <v>12.857599232875145</v>
      </c>
      <c r="F811" s="238">
        <v>1.9613806915076566</v>
      </c>
      <c r="G811" s="238">
        <v>0.45474421152334799</v>
      </c>
      <c r="H811" s="238">
        <v>0</v>
      </c>
      <c r="I811" s="238">
        <v>5.4123287671226761E-2</v>
      </c>
      <c r="J811" s="131">
        <v>0</v>
      </c>
      <c r="K811" s="131">
        <v>10.059589041090476</v>
      </c>
      <c r="L811" s="131">
        <v>1.3116438356164508</v>
      </c>
      <c r="M811" s="131">
        <v>0</v>
      </c>
      <c r="N811" s="131">
        <v>5.399999999997545E-2</v>
      </c>
      <c r="O811" s="132">
        <v>99.871079097529915</v>
      </c>
      <c r="P811" s="132">
        <v>98.807870034304173</v>
      </c>
      <c r="Q811" s="132">
        <v>98.566281741120662</v>
      </c>
      <c r="R811" s="132">
        <v>98.601793514118285</v>
      </c>
      <c r="S811" s="131">
        <v>15</v>
      </c>
      <c r="T811" s="131">
        <v>7</v>
      </c>
      <c r="U811" s="7">
        <v>3</v>
      </c>
      <c r="V811" s="131">
        <v>6</v>
      </c>
      <c r="W811" s="131">
        <v>0</v>
      </c>
      <c r="X811" s="131">
        <v>5.87799502191268</v>
      </c>
      <c r="Y811" s="237">
        <v>0</v>
      </c>
      <c r="Z811" s="237">
        <v>100</v>
      </c>
      <c r="AA811" s="131">
        <v>15</v>
      </c>
      <c r="AB811" s="131">
        <v>7.6242214582423413</v>
      </c>
      <c r="AC811" s="131">
        <v>19.093023602434691</v>
      </c>
      <c r="AD811" s="131">
        <v>14.224652753865273</v>
      </c>
      <c r="AE811" s="131">
        <v>0</v>
      </c>
      <c r="AF811" s="131">
        <v>0</v>
      </c>
      <c r="AG811" s="131">
        <v>0</v>
      </c>
      <c r="AH811" s="131">
        <v>0</v>
      </c>
      <c r="AI811" s="131">
        <v>0</v>
      </c>
      <c r="AJ811" s="131">
        <v>0</v>
      </c>
      <c r="AK811" s="131">
        <v>0</v>
      </c>
      <c r="AL811" s="131">
        <v>0</v>
      </c>
      <c r="AM811" s="238">
        <v>4.2680203168665249</v>
      </c>
      <c r="AN811" s="238">
        <v>8.8045170527921037</v>
      </c>
      <c r="AO811" s="238">
        <v>14.964371499504686</v>
      </c>
      <c r="AP811" s="238">
        <v>14.752942500963671</v>
      </c>
      <c r="AQ811" s="238">
        <v>14.466527544823377</v>
      </c>
      <c r="AR811" s="238">
        <v>13.679719048027108</v>
      </c>
      <c r="AS811" s="238">
        <v>13.164797365343336</v>
      </c>
      <c r="AT811" s="269">
        <v>4.1397037823156229</v>
      </c>
      <c r="AU811" s="269">
        <v>8.0952448004715691</v>
      </c>
      <c r="AV811" s="269">
        <v>13.402099666612138</v>
      </c>
      <c r="AW811" s="269">
        <v>13.326138364635632</v>
      </c>
      <c r="AX811" s="269">
        <v>11.668176886416783</v>
      </c>
      <c r="AY811" s="269">
        <v>10.615829048736055</v>
      </c>
      <c r="AZ811" s="269">
        <v>11.627505584984311</v>
      </c>
      <c r="BA811" s="269">
        <v>12.394708895300251</v>
      </c>
      <c r="BB811" s="269">
        <v>14.392230471634184</v>
      </c>
      <c r="BC811" s="238">
        <v>4.1354966076510609</v>
      </c>
      <c r="BD811" s="238">
        <v>7.4263452901752114</v>
      </c>
      <c r="BE811" s="238">
        <v>12.109350669091041</v>
      </c>
      <c r="BF811" s="238">
        <v>12.278451724039911</v>
      </c>
      <c r="BG811" s="238">
        <v>11.287412141001726</v>
      </c>
      <c r="BH811" s="238">
        <v>9.4073108864305368</v>
      </c>
      <c r="BI811" s="238">
        <v>10.477832884771635</v>
      </c>
      <c r="BJ811" s="238">
        <v>11.941094565739453</v>
      </c>
      <c r="BK811" s="238">
        <v>12.511267320465704</v>
      </c>
      <c r="BL811" s="238">
        <v>14.701280079539185</v>
      </c>
      <c r="BM811" s="238">
        <v>14.465463308277863</v>
      </c>
      <c r="BN811" s="238">
        <v>9.3046156474337902</v>
      </c>
      <c r="BO811" s="238">
        <v>4.1539137567749727</v>
      </c>
      <c r="BP811" s="238">
        <v>6.7473155105628999</v>
      </c>
      <c r="BQ811" s="238">
        <v>10.711744938115858</v>
      </c>
      <c r="BR811" s="238">
        <v>11.093963338055836</v>
      </c>
      <c r="BS811" s="238">
        <v>9.2965533749732128</v>
      </c>
      <c r="BT811" s="238">
        <v>8.3472367581501263</v>
      </c>
      <c r="BU811" s="238">
        <v>9.5318519121149414</v>
      </c>
      <c r="BV811" s="238">
        <v>10.961234724143788</v>
      </c>
      <c r="BW811" s="238">
        <v>11.918436522829506</v>
      </c>
      <c r="BX811" s="238">
        <v>12.627341998993375</v>
      </c>
      <c r="BY811" s="275">
        <v>11.516790368067685</v>
      </c>
      <c r="BZ811" s="238">
        <v>4.1646302991584578</v>
      </c>
      <c r="CA811" s="238">
        <v>5.9823749814914668</v>
      </c>
      <c r="CB811" s="238">
        <v>8.9579768021209816</v>
      </c>
      <c r="CC811" s="238">
        <v>10.612749477331302</v>
      </c>
      <c r="CD811" s="238">
        <v>8.1692373804808707</v>
      </c>
      <c r="CE811" s="238">
        <v>6.901264824546546</v>
      </c>
      <c r="CF811" s="238">
        <v>8.0137243803738905</v>
      </c>
      <c r="CG811" s="238">
        <v>8.9765077447584076</v>
      </c>
      <c r="CH811" s="238">
        <v>9.8433729976698299</v>
      </c>
      <c r="CI811" s="238">
        <v>10.368408698764853</v>
      </c>
      <c r="CJ811" s="238">
        <v>7.9099521583064112</v>
      </c>
      <c r="CK811" s="238">
        <v>4.2812411781243505</v>
      </c>
      <c r="CL811" s="238">
        <v>5.2911396204632446</v>
      </c>
      <c r="CM811" s="238">
        <v>8.0341886330948782</v>
      </c>
      <c r="CN811" s="238">
        <v>8.794217082389812</v>
      </c>
      <c r="CO811" s="238">
        <v>6.9516206826319555</v>
      </c>
      <c r="CP811" s="238">
        <v>5.9906371533377802</v>
      </c>
      <c r="CQ811" s="238">
        <v>6.5696820976264645</v>
      </c>
      <c r="CR811" s="238">
        <v>7.1341941864138105</v>
      </c>
      <c r="CS811" s="238">
        <v>7.9691283614542749</v>
      </c>
      <c r="CT811" s="238">
        <v>8.3677600542061956</v>
      </c>
      <c r="CU811" s="238">
        <v>3.9929373503798131</v>
      </c>
      <c r="CV811" s="238">
        <v>4.5447308405328339</v>
      </c>
      <c r="CW811" s="238">
        <v>7.0639764007117058</v>
      </c>
      <c r="CX811" s="238">
        <v>8.4699218288542397</v>
      </c>
      <c r="CY811" s="238">
        <v>5.9166070363293359</v>
      </c>
      <c r="CZ811" s="238">
        <v>5.1787736113920451</v>
      </c>
      <c r="DA811" s="238">
        <v>5.6214142896391888</v>
      </c>
      <c r="DB811" s="238">
        <v>6.0213109791288035</v>
      </c>
      <c r="DC811" s="238">
        <v>6.4366212397002709</v>
      </c>
      <c r="DD811" s="238">
        <v>6.9015140445231395</v>
      </c>
      <c r="DE811" s="238">
        <v>3.9852665491275254</v>
      </c>
      <c r="DF811" s="238">
        <v>6.0904472640455554</v>
      </c>
      <c r="DG811" s="238">
        <v>6.3916673082213151</v>
      </c>
      <c r="DH811" s="238">
        <v>5.1740270277449723</v>
      </c>
      <c r="DI811" s="238">
        <v>4.2602371805752188</v>
      </c>
      <c r="DJ811" s="238">
        <v>4.5211179920328686</v>
      </c>
      <c r="DK811" s="238">
        <v>4.7724467697740005</v>
      </c>
      <c r="DL811" s="238">
        <v>5.0062875175335639</v>
      </c>
      <c r="DM811" s="238">
        <v>5.1551866758214384</v>
      </c>
      <c r="DN811" s="238">
        <v>3.0891045223579212</v>
      </c>
      <c r="DO811" s="238">
        <v>5.4216088332668555</v>
      </c>
      <c r="DP811" s="238">
        <v>5.5704345794157097</v>
      </c>
      <c r="DQ811" s="238">
        <v>4.3077883856466332</v>
      </c>
      <c r="DR811" s="238">
        <v>6.0119110640420992</v>
      </c>
      <c r="DS811" s="238">
        <v>3.6242856587683874</v>
      </c>
      <c r="DT811" s="238">
        <v>3.804240077484256</v>
      </c>
      <c r="DU811" s="238">
        <v>3.9328237650444375</v>
      </c>
      <c r="DV811" s="238">
        <v>5.149660353774105</v>
      </c>
      <c r="DW811" s="238">
        <v>3.0750692166504732</v>
      </c>
      <c r="DX811" s="238">
        <v>3.0490446884655857</v>
      </c>
      <c r="DY811" s="238">
        <v>2.9755735471887426</v>
      </c>
      <c r="DZ811" s="238">
        <v>2.9237788655525545</v>
      </c>
      <c r="EA811" s="238">
        <v>2.9513933531818597</v>
      </c>
      <c r="EB811" s="238">
        <v>2.449669797153271</v>
      </c>
      <c r="EC811" s="238">
        <v>2.8439383977377539</v>
      </c>
      <c r="ED811" s="238">
        <v>1.8645375008848937</v>
      </c>
    </row>
    <row r="812" spans="1:134" x14ac:dyDescent="0.25">
      <c r="A812" s="262">
        <v>-2070</v>
      </c>
      <c r="B812" s="237">
        <v>102.42373590605287</v>
      </c>
      <c r="C812" s="238">
        <v>101.8769824611569</v>
      </c>
      <c r="D812" s="130">
        <v>1953</v>
      </c>
      <c r="E812" s="238">
        <v>12.675454783558052</v>
      </c>
      <c r="F812" s="238">
        <v>1.8967593566476353</v>
      </c>
      <c r="G812" s="238">
        <v>0.44720567111843934</v>
      </c>
      <c r="H812" s="238">
        <v>0</v>
      </c>
      <c r="I812" s="238">
        <v>5.4038356164373136E-2</v>
      </c>
      <c r="J812" s="131">
        <v>0</v>
      </c>
      <c r="K812" s="131">
        <v>9.9152054794426476</v>
      </c>
      <c r="L812" s="131">
        <v>1.2691780821917291</v>
      </c>
      <c r="M812" s="131">
        <v>0</v>
      </c>
      <c r="N812" s="131">
        <v>5.3999999999958997E-2</v>
      </c>
      <c r="O812" s="132">
        <v>99.806443926909708</v>
      </c>
      <c r="P812" s="132">
        <v>98.773023335373509</v>
      </c>
      <c r="Q812" s="132">
        <v>98.538161174071817</v>
      </c>
      <c r="R812" s="132">
        <v>98.584622156310587</v>
      </c>
      <c r="S812" s="131">
        <v>15</v>
      </c>
      <c r="T812" s="131">
        <v>7</v>
      </c>
      <c r="U812" s="7">
        <v>3</v>
      </c>
      <c r="V812" s="131">
        <v>6</v>
      </c>
      <c r="W812" s="131">
        <v>0</v>
      </c>
      <c r="X812" s="131">
        <v>5.87799502191268</v>
      </c>
      <c r="Y812" s="237">
        <v>0</v>
      </c>
      <c r="Z812" s="237">
        <v>100</v>
      </c>
      <c r="AA812" s="131">
        <v>15</v>
      </c>
      <c r="AB812" s="131">
        <v>7.5720292159977793</v>
      </c>
      <c r="AC812" s="131">
        <v>18.946008727839953</v>
      </c>
      <c r="AD812" s="131">
        <v>14.117271139677841</v>
      </c>
      <c r="AE812" s="131">
        <v>0</v>
      </c>
      <c r="AF812" s="131">
        <v>0</v>
      </c>
      <c r="AG812" s="131">
        <v>0</v>
      </c>
      <c r="AH812" s="131">
        <v>0</v>
      </c>
      <c r="AI812" s="131">
        <v>0</v>
      </c>
      <c r="AJ812" s="131">
        <v>0</v>
      </c>
      <c r="AK812" s="131">
        <v>0</v>
      </c>
      <c r="AL812" s="131">
        <v>0</v>
      </c>
      <c r="AM812" s="238">
        <v>4.2680203168665249</v>
      </c>
      <c r="AN812" s="238">
        <v>8.8045170527921037</v>
      </c>
      <c r="AO812" s="238">
        <v>14.964371499504686</v>
      </c>
      <c r="AP812" s="238">
        <v>14.752942500963671</v>
      </c>
      <c r="AQ812" s="238">
        <v>14.466527544823377</v>
      </c>
      <c r="AR812" s="238">
        <v>13.679719048027108</v>
      </c>
      <c r="AS812" s="238">
        <v>13.164797365343336</v>
      </c>
      <c r="AT812" s="269">
        <v>4.1397037823156229</v>
      </c>
      <c r="AU812" s="269">
        <v>8.0952448004715691</v>
      </c>
      <c r="AV812" s="269">
        <v>13.402099666612138</v>
      </c>
      <c r="AW812" s="269">
        <v>13.326138364635632</v>
      </c>
      <c r="AX812" s="269">
        <v>11.668176886416783</v>
      </c>
      <c r="AY812" s="269">
        <v>10.615829048736055</v>
      </c>
      <c r="AZ812" s="269">
        <v>11.627505584984311</v>
      </c>
      <c r="BA812" s="269">
        <v>12.394708895300251</v>
      </c>
      <c r="BB812" s="269">
        <v>14.392230471634184</v>
      </c>
      <c r="BC812" s="238">
        <v>4.1354966076510609</v>
      </c>
      <c r="BD812" s="238">
        <v>7.4263452901752114</v>
      </c>
      <c r="BE812" s="238">
        <v>12.109350669091041</v>
      </c>
      <c r="BF812" s="238">
        <v>12.278451724039911</v>
      </c>
      <c r="BG812" s="238">
        <v>11.287412141001726</v>
      </c>
      <c r="BH812" s="238">
        <v>9.4073108864305368</v>
      </c>
      <c r="BI812" s="238">
        <v>10.477832884771635</v>
      </c>
      <c r="BJ812" s="238">
        <v>11.941094565739453</v>
      </c>
      <c r="BK812" s="238">
        <v>12.511267320465704</v>
      </c>
      <c r="BL812" s="238">
        <v>14.701280079539185</v>
      </c>
      <c r="BM812" s="238">
        <v>14.465463308277863</v>
      </c>
      <c r="BN812" s="238">
        <v>9.3046156474337902</v>
      </c>
      <c r="BO812" s="238">
        <v>4.1539137567749727</v>
      </c>
      <c r="BP812" s="238">
        <v>6.7473155105628999</v>
      </c>
      <c r="BQ812" s="238">
        <v>10.711744938115858</v>
      </c>
      <c r="BR812" s="238">
        <v>11.093963338055836</v>
      </c>
      <c r="BS812" s="238">
        <v>9.2965533749732128</v>
      </c>
      <c r="BT812" s="238">
        <v>8.3472367581501263</v>
      </c>
      <c r="BU812" s="238">
        <v>9.5318519121149414</v>
      </c>
      <c r="BV812" s="238">
        <v>10.961234724143788</v>
      </c>
      <c r="BW812" s="238">
        <v>11.918436522829506</v>
      </c>
      <c r="BX812" s="238">
        <v>12.627341998993375</v>
      </c>
      <c r="BY812" s="275">
        <v>11.516790368067685</v>
      </c>
      <c r="BZ812" s="238">
        <v>4.1646302991584578</v>
      </c>
      <c r="CA812" s="238">
        <v>5.9823749814914668</v>
      </c>
      <c r="CB812" s="238">
        <v>8.9579768021209816</v>
      </c>
      <c r="CC812" s="238">
        <v>10.612749477331302</v>
      </c>
      <c r="CD812" s="238">
        <v>8.1692373804808707</v>
      </c>
      <c r="CE812" s="238">
        <v>6.901264824546546</v>
      </c>
      <c r="CF812" s="238">
        <v>8.0137243803738905</v>
      </c>
      <c r="CG812" s="238">
        <v>8.9765077447584076</v>
      </c>
      <c r="CH812" s="238">
        <v>9.8433729976698299</v>
      </c>
      <c r="CI812" s="238">
        <v>10.368408698764853</v>
      </c>
      <c r="CJ812" s="238">
        <v>7.9099521583064112</v>
      </c>
      <c r="CK812" s="238">
        <v>4.2812411781243505</v>
      </c>
      <c r="CL812" s="238">
        <v>5.2911396204632446</v>
      </c>
      <c r="CM812" s="238">
        <v>8.0341886330948782</v>
      </c>
      <c r="CN812" s="238">
        <v>8.794217082389812</v>
      </c>
      <c r="CO812" s="238">
        <v>6.9516206826319555</v>
      </c>
      <c r="CP812" s="238">
        <v>5.9906371533377802</v>
      </c>
      <c r="CQ812" s="238">
        <v>6.5696820976264645</v>
      </c>
      <c r="CR812" s="238">
        <v>7.1341941864138105</v>
      </c>
      <c r="CS812" s="238">
        <v>7.9691283614542749</v>
      </c>
      <c r="CT812" s="238">
        <v>8.3677600542061956</v>
      </c>
      <c r="CU812" s="238">
        <v>3.9929373503798131</v>
      </c>
      <c r="CV812" s="238">
        <v>4.5447308405328339</v>
      </c>
      <c r="CW812" s="238">
        <v>7.0639764007117058</v>
      </c>
      <c r="CX812" s="238">
        <v>8.4699218288542397</v>
      </c>
      <c r="CY812" s="238">
        <v>5.9166070363293359</v>
      </c>
      <c r="CZ812" s="238">
        <v>5.1787736113920451</v>
      </c>
      <c r="DA812" s="238">
        <v>5.6214142896391888</v>
      </c>
      <c r="DB812" s="238">
        <v>6.0213109791288035</v>
      </c>
      <c r="DC812" s="238">
        <v>6.4366212397002709</v>
      </c>
      <c r="DD812" s="238">
        <v>6.9015140445231395</v>
      </c>
      <c r="DE812" s="238">
        <v>3.9852665491275254</v>
      </c>
      <c r="DF812" s="238">
        <v>6.0904472640455554</v>
      </c>
      <c r="DG812" s="238">
        <v>6.3916673082213151</v>
      </c>
      <c r="DH812" s="238">
        <v>5.1740270277449723</v>
      </c>
      <c r="DI812" s="238">
        <v>4.2602371805752188</v>
      </c>
      <c r="DJ812" s="238">
        <v>4.5211179920328686</v>
      </c>
      <c r="DK812" s="238">
        <v>4.7724467697740005</v>
      </c>
      <c r="DL812" s="238">
        <v>5.0062875175335639</v>
      </c>
      <c r="DM812" s="238">
        <v>5.1551866758214384</v>
      </c>
      <c r="DN812" s="238">
        <v>3.0891045223579212</v>
      </c>
      <c r="DO812" s="238">
        <v>5.4216088332668555</v>
      </c>
      <c r="DP812" s="238">
        <v>5.5704345794157097</v>
      </c>
      <c r="DQ812" s="238">
        <v>4.3077883856466332</v>
      </c>
      <c r="DR812" s="238">
        <v>6.0119110640420992</v>
      </c>
      <c r="DS812" s="238">
        <v>3.6242856587683874</v>
      </c>
      <c r="DT812" s="238">
        <v>3.804240077484256</v>
      </c>
      <c r="DU812" s="238">
        <v>3.9328237650444375</v>
      </c>
      <c r="DV812" s="238">
        <v>5.149660353774105</v>
      </c>
      <c r="DW812" s="238">
        <v>3.0750692166504732</v>
      </c>
      <c r="DX812" s="238">
        <v>3.0490446884655857</v>
      </c>
      <c r="DY812" s="238">
        <v>2.9755735471887426</v>
      </c>
      <c r="DZ812" s="238">
        <v>2.9237788655525545</v>
      </c>
      <c r="EA812" s="238">
        <v>2.9513933531818597</v>
      </c>
      <c r="EB812" s="238">
        <v>2.449669797153271</v>
      </c>
      <c r="EC812" s="238">
        <v>2.8439383977377539</v>
      </c>
      <c r="ED812" s="238">
        <v>1.8645375008848937</v>
      </c>
    </row>
    <row r="813" spans="1:134" x14ac:dyDescent="0.25">
      <c r="A813" s="262">
        <v>-2075</v>
      </c>
      <c r="B813" s="237">
        <v>102.47301205069709</v>
      </c>
      <c r="C813" s="238">
        <v>101.92592780715952</v>
      </c>
      <c r="D813" s="130">
        <v>1952.9166666666667</v>
      </c>
      <c r="E813" s="238">
        <v>12.416631213105575</v>
      </c>
      <c r="F813" s="238">
        <v>1.8124991398040038</v>
      </c>
      <c r="G813" s="238">
        <v>0.43738801306665209</v>
      </c>
      <c r="H813" s="238">
        <v>0</v>
      </c>
      <c r="I813" s="238">
        <v>4.8983606557385428E-2</v>
      </c>
      <c r="J813" s="131">
        <v>0</v>
      </c>
      <c r="K813" s="131">
        <v>9.7710382513664626</v>
      </c>
      <c r="L813" s="131">
        <v>1.2267759562842002</v>
      </c>
      <c r="M813" s="131">
        <v>0</v>
      </c>
      <c r="N813" s="131">
        <v>5.3999999999989806E-2</v>
      </c>
      <c r="O813" s="132">
        <v>99.741947337835242</v>
      </c>
      <c r="P813" s="132">
        <v>98.738241109962928</v>
      </c>
      <c r="Q813" s="132">
        <v>98.510090745447869</v>
      </c>
      <c r="R813" s="132">
        <v>98.567479510434197</v>
      </c>
      <c r="S813" s="131">
        <v>14.900297569201467</v>
      </c>
      <c r="T813" s="131">
        <v>6.9585637063421188</v>
      </c>
      <c r="U813" s="7">
        <v>3</v>
      </c>
      <c r="V813" s="131">
        <v>6</v>
      </c>
      <c r="W813" s="131">
        <v>0</v>
      </c>
      <c r="X813" s="131">
        <v>5.8311550335166</v>
      </c>
      <c r="Y813" s="237">
        <v>0</v>
      </c>
      <c r="Z813" s="237">
        <v>100</v>
      </c>
      <c r="AA813" s="131">
        <v>15</v>
      </c>
      <c r="AB813" s="131">
        <v>7.5201942600893297</v>
      </c>
      <c r="AC813" s="131">
        <v>18.800125856944689</v>
      </c>
      <c r="AD813" s="131">
        <v>14.010700147110846</v>
      </c>
      <c r="AE813" s="131">
        <v>0</v>
      </c>
      <c r="AF813" s="131">
        <v>0</v>
      </c>
      <c r="AG813" s="131">
        <v>0</v>
      </c>
      <c r="AH813" s="131">
        <v>0</v>
      </c>
      <c r="AI813" s="131">
        <v>0</v>
      </c>
      <c r="AJ813" s="131">
        <v>0</v>
      </c>
      <c r="AK813" s="131">
        <v>0</v>
      </c>
      <c r="AL813" s="131">
        <v>0</v>
      </c>
      <c r="AM813" s="238">
        <v>4.2680203168665249</v>
      </c>
      <c r="AN813" s="238">
        <v>8.8045170527921037</v>
      </c>
      <c r="AO813" s="238">
        <v>14.964371499504686</v>
      </c>
      <c r="AP813" s="238">
        <v>14.752942500963671</v>
      </c>
      <c r="AQ813" s="238">
        <v>14.466527544823377</v>
      </c>
      <c r="AR813" s="238">
        <v>13.679719048027108</v>
      </c>
      <c r="AS813" s="238">
        <v>13.164797365343336</v>
      </c>
      <c r="AT813" s="269">
        <v>4.1397037823156229</v>
      </c>
      <c r="AU813" s="269">
        <v>8.0952448004715691</v>
      </c>
      <c r="AV813" s="269">
        <v>13.402099666612138</v>
      </c>
      <c r="AW813" s="269">
        <v>13.326138364635632</v>
      </c>
      <c r="AX813" s="269">
        <v>11.668176886416783</v>
      </c>
      <c r="AY813" s="269">
        <v>10.615829048736055</v>
      </c>
      <c r="AZ813" s="269">
        <v>11.627505584984311</v>
      </c>
      <c r="BA813" s="269">
        <v>12.394708895300251</v>
      </c>
      <c r="BB813" s="269">
        <v>14.392230471634184</v>
      </c>
      <c r="BC813" s="238">
        <v>4.1354966076510609</v>
      </c>
      <c r="BD813" s="238">
        <v>7.4263452901752114</v>
      </c>
      <c r="BE813" s="238">
        <v>12.109350669091041</v>
      </c>
      <c r="BF813" s="238">
        <v>12.278451724039911</v>
      </c>
      <c r="BG813" s="238">
        <v>11.287412141001726</v>
      </c>
      <c r="BH813" s="238">
        <v>9.4073108864305368</v>
      </c>
      <c r="BI813" s="238">
        <v>10.477832884771635</v>
      </c>
      <c r="BJ813" s="238">
        <v>11.941094565739453</v>
      </c>
      <c r="BK813" s="238">
        <v>12.511267320465704</v>
      </c>
      <c r="BL813" s="238">
        <v>14.701280079539185</v>
      </c>
      <c r="BM813" s="238">
        <v>14.465463308277863</v>
      </c>
      <c r="BN813" s="238">
        <v>9.3046156474337902</v>
      </c>
      <c r="BO813" s="238">
        <v>4.1539137567749727</v>
      </c>
      <c r="BP813" s="238">
        <v>6.7473155105628999</v>
      </c>
      <c r="BQ813" s="238">
        <v>10.711744938115858</v>
      </c>
      <c r="BR813" s="238">
        <v>11.093963338055836</v>
      </c>
      <c r="BS813" s="238">
        <v>9.2965533749732128</v>
      </c>
      <c r="BT813" s="238">
        <v>8.3472367581501263</v>
      </c>
      <c r="BU813" s="238">
        <v>9.5318519121149414</v>
      </c>
      <c r="BV813" s="238">
        <v>10.961234724143788</v>
      </c>
      <c r="BW813" s="238">
        <v>11.918436522829506</v>
      </c>
      <c r="BX813" s="238">
        <v>12.627341998993375</v>
      </c>
      <c r="BY813" s="275">
        <v>11.516790368067685</v>
      </c>
      <c r="BZ813" s="238">
        <v>4.1646302991584578</v>
      </c>
      <c r="CA813" s="238">
        <v>5.9823749814914668</v>
      </c>
      <c r="CB813" s="238">
        <v>8.9579768021209816</v>
      </c>
      <c r="CC813" s="238">
        <v>10.612749477331302</v>
      </c>
      <c r="CD813" s="238">
        <v>8.1692373804808707</v>
      </c>
      <c r="CE813" s="238">
        <v>6.901264824546546</v>
      </c>
      <c r="CF813" s="238">
        <v>8.0137243803738905</v>
      </c>
      <c r="CG813" s="238">
        <v>8.9765077447584076</v>
      </c>
      <c r="CH813" s="238">
        <v>9.8433729976698299</v>
      </c>
      <c r="CI813" s="238">
        <v>10.368408698764853</v>
      </c>
      <c r="CJ813" s="238">
        <v>7.9099521583064112</v>
      </c>
      <c r="CK813" s="238">
        <v>4.2812411781243505</v>
      </c>
      <c r="CL813" s="238">
        <v>5.2911396204632446</v>
      </c>
      <c r="CM813" s="238">
        <v>8.0341886330948782</v>
      </c>
      <c r="CN813" s="238">
        <v>8.794217082389812</v>
      </c>
      <c r="CO813" s="238">
        <v>6.9516206826319555</v>
      </c>
      <c r="CP813" s="238">
        <v>5.9906371533377802</v>
      </c>
      <c r="CQ813" s="238">
        <v>6.5696820976264645</v>
      </c>
      <c r="CR813" s="238">
        <v>7.1341941864138105</v>
      </c>
      <c r="CS813" s="238">
        <v>7.9691283614542749</v>
      </c>
      <c r="CT813" s="238">
        <v>8.3677600542061956</v>
      </c>
      <c r="CU813" s="238">
        <v>3.9929373503798131</v>
      </c>
      <c r="CV813" s="238">
        <v>4.5447308405328339</v>
      </c>
      <c r="CW813" s="238">
        <v>7.0639764007117058</v>
      </c>
      <c r="CX813" s="238">
        <v>8.4699218288542397</v>
      </c>
      <c r="CY813" s="238">
        <v>5.9166070363293359</v>
      </c>
      <c r="CZ813" s="238">
        <v>5.1787736113920451</v>
      </c>
      <c r="DA813" s="238">
        <v>5.6214142896391888</v>
      </c>
      <c r="DB813" s="238">
        <v>6.0213109791288035</v>
      </c>
      <c r="DC813" s="238">
        <v>6.4366212397002709</v>
      </c>
      <c r="DD813" s="238">
        <v>6.9015140445231395</v>
      </c>
      <c r="DE813" s="238">
        <v>3.9852665491275254</v>
      </c>
      <c r="DF813" s="238">
        <v>6.0904472640455554</v>
      </c>
      <c r="DG813" s="238">
        <v>6.3916673082213151</v>
      </c>
      <c r="DH813" s="238">
        <v>5.1740270277449723</v>
      </c>
      <c r="DI813" s="238">
        <v>4.2602371805752188</v>
      </c>
      <c r="DJ813" s="238">
        <v>4.5211179920328686</v>
      </c>
      <c r="DK813" s="238">
        <v>4.7724467697740005</v>
      </c>
      <c r="DL813" s="238">
        <v>5.0062875175335639</v>
      </c>
      <c r="DM813" s="238">
        <v>5.1551866758214384</v>
      </c>
      <c r="DN813" s="238">
        <v>3.0891045223579212</v>
      </c>
      <c r="DO813" s="238">
        <v>5.4216088332668555</v>
      </c>
      <c r="DP813" s="238">
        <v>5.5704345794157097</v>
      </c>
      <c r="DQ813" s="238">
        <v>4.3077883856466332</v>
      </c>
      <c r="DR813" s="238">
        <v>6.0119110640420992</v>
      </c>
      <c r="DS813" s="238">
        <v>3.6242856587683874</v>
      </c>
      <c r="DT813" s="238">
        <v>3.804240077484256</v>
      </c>
      <c r="DU813" s="238">
        <v>3.9328237650444375</v>
      </c>
      <c r="DV813" s="238">
        <v>5.149660353774105</v>
      </c>
      <c r="DW813" s="238">
        <v>3.0750692166504732</v>
      </c>
      <c r="DX813" s="238">
        <v>3.0490446884655857</v>
      </c>
      <c r="DY813" s="238">
        <v>2.9755735471887426</v>
      </c>
      <c r="DZ813" s="238">
        <v>2.9237788655525545</v>
      </c>
      <c r="EA813" s="238">
        <v>2.9513933531818597</v>
      </c>
      <c r="EB813" s="238">
        <v>2.449669797153271</v>
      </c>
      <c r="EC813" s="238">
        <v>2.8439383977377539</v>
      </c>
      <c r="ED813" s="238">
        <v>1.8645375008848937</v>
      </c>
    </row>
    <row r="814" spans="1:134" x14ac:dyDescent="0.25">
      <c r="A814" s="262">
        <v>-2080</v>
      </c>
      <c r="B814" s="237">
        <v>102.59883774264563</v>
      </c>
      <c r="C814" s="238">
        <v>102.05109685175778</v>
      </c>
      <c r="D814" s="130">
        <v>1952.8333333333333</v>
      </c>
      <c r="E814" s="238">
        <v>12.105046295076136</v>
      </c>
      <c r="F814" s="238">
        <v>1.7153055135740942</v>
      </c>
      <c r="G814" s="238">
        <v>0.42607067906664042</v>
      </c>
      <c r="H814" s="238">
        <v>0</v>
      </c>
      <c r="I814" s="238">
        <v>4.0131147540961365E-2</v>
      </c>
      <c r="J814" s="131">
        <v>0</v>
      </c>
      <c r="K814" s="131">
        <v>9.6316939890712092</v>
      </c>
      <c r="L814" s="131">
        <v>1.1857923497267393</v>
      </c>
      <c r="M814" s="131">
        <v>0</v>
      </c>
      <c r="N814" s="131">
        <v>5.3999999999993914E-2</v>
      </c>
      <c r="O814" s="132">
        <v>99.679648026467362</v>
      </c>
      <c r="P814" s="132">
        <v>98.704634128580921</v>
      </c>
      <c r="Q814" s="132">
        <v>98.482966983652702</v>
      </c>
      <c r="R814" s="132">
        <v>98.550913187062434</v>
      </c>
      <c r="S814" s="131">
        <v>14.804442374432982</v>
      </c>
      <c r="T814" s="131">
        <v>6.9186976223108658</v>
      </c>
      <c r="U814" s="7">
        <v>3</v>
      </c>
      <c r="V814" s="131">
        <v>6</v>
      </c>
      <c r="W814" s="131">
        <v>0</v>
      </c>
      <c r="X814" s="131">
        <v>5.8311550335166</v>
      </c>
      <c r="Y814" s="237">
        <v>0</v>
      </c>
      <c r="Z814" s="237">
        <v>100</v>
      </c>
      <c r="AA814" s="131">
        <v>15</v>
      </c>
      <c r="AB814" s="131">
        <v>7.4687141446836547</v>
      </c>
      <c r="AC814" s="131">
        <v>18.655366273404372</v>
      </c>
      <c r="AD814" s="131">
        <v>13.904933656798567</v>
      </c>
      <c r="AE814" s="131">
        <v>0</v>
      </c>
      <c r="AF814" s="131">
        <v>0</v>
      </c>
      <c r="AG814" s="131">
        <v>0</v>
      </c>
      <c r="AH814" s="131">
        <v>0</v>
      </c>
      <c r="AI814" s="131">
        <v>0</v>
      </c>
      <c r="AJ814" s="131">
        <v>0</v>
      </c>
      <c r="AK814" s="131">
        <v>0</v>
      </c>
      <c r="AL814" s="131">
        <v>0</v>
      </c>
      <c r="AM814" s="238">
        <v>4.2680203168665249</v>
      </c>
      <c r="AN814" s="238">
        <v>8.8045170527921037</v>
      </c>
      <c r="AO814" s="238">
        <v>14.964371499504686</v>
      </c>
      <c r="AP814" s="238">
        <v>14.752942500963671</v>
      </c>
      <c r="AQ814" s="238">
        <v>14.466527544823377</v>
      </c>
      <c r="AR814" s="238">
        <v>13.679719048027108</v>
      </c>
      <c r="AS814" s="238">
        <v>13.164797365343336</v>
      </c>
      <c r="AT814" s="269">
        <v>4.1397037823156229</v>
      </c>
      <c r="AU814" s="269">
        <v>8.0952448004715691</v>
      </c>
      <c r="AV814" s="269">
        <v>13.402099666612138</v>
      </c>
      <c r="AW814" s="269">
        <v>13.326138364635632</v>
      </c>
      <c r="AX814" s="269">
        <v>11.668176886416783</v>
      </c>
      <c r="AY814" s="269">
        <v>10.615829048736055</v>
      </c>
      <c r="AZ814" s="269">
        <v>11.627505584984311</v>
      </c>
      <c r="BA814" s="269">
        <v>12.394708895300251</v>
      </c>
      <c r="BB814" s="269">
        <v>14.392230471634184</v>
      </c>
      <c r="BC814" s="238">
        <v>4.1354966076510609</v>
      </c>
      <c r="BD814" s="238">
        <v>7.4263452901752114</v>
      </c>
      <c r="BE814" s="238">
        <v>12.109350669091041</v>
      </c>
      <c r="BF814" s="238">
        <v>12.278451724039911</v>
      </c>
      <c r="BG814" s="238">
        <v>11.287412141001726</v>
      </c>
      <c r="BH814" s="238">
        <v>9.4073108864305368</v>
      </c>
      <c r="BI814" s="238">
        <v>10.477832884771635</v>
      </c>
      <c r="BJ814" s="238">
        <v>11.941094565739453</v>
      </c>
      <c r="BK814" s="238">
        <v>12.511267320465704</v>
      </c>
      <c r="BL814" s="238">
        <v>14.701280079539185</v>
      </c>
      <c r="BM814" s="238">
        <v>14.465463308277863</v>
      </c>
      <c r="BN814" s="238">
        <v>9.3046156474337902</v>
      </c>
      <c r="BO814" s="238">
        <v>4.1539137567749727</v>
      </c>
      <c r="BP814" s="238">
        <v>6.7473155105628999</v>
      </c>
      <c r="BQ814" s="238">
        <v>10.711744938115858</v>
      </c>
      <c r="BR814" s="238">
        <v>11.093963338055836</v>
      </c>
      <c r="BS814" s="238">
        <v>9.2965533749732128</v>
      </c>
      <c r="BT814" s="238">
        <v>8.3472367581501263</v>
      </c>
      <c r="BU814" s="238">
        <v>9.5318519121149414</v>
      </c>
      <c r="BV814" s="238">
        <v>10.961234724143788</v>
      </c>
      <c r="BW814" s="238">
        <v>11.918436522829506</v>
      </c>
      <c r="BX814" s="238">
        <v>12.627341998993375</v>
      </c>
      <c r="BY814" s="275">
        <v>11.516790368067685</v>
      </c>
      <c r="BZ814" s="238">
        <v>4.1646302991584578</v>
      </c>
      <c r="CA814" s="238">
        <v>5.9823749814914668</v>
      </c>
      <c r="CB814" s="238">
        <v>8.9579768021209816</v>
      </c>
      <c r="CC814" s="238">
        <v>10.612749477331302</v>
      </c>
      <c r="CD814" s="238">
        <v>8.1692373804808707</v>
      </c>
      <c r="CE814" s="238">
        <v>6.901264824546546</v>
      </c>
      <c r="CF814" s="238">
        <v>8.0137243803738905</v>
      </c>
      <c r="CG814" s="238">
        <v>8.9765077447584076</v>
      </c>
      <c r="CH814" s="238">
        <v>9.8433729976698299</v>
      </c>
      <c r="CI814" s="238">
        <v>10.368408698764853</v>
      </c>
      <c r="CJ814" s="238">
        <v>7.9099521583064112</v>
      </c>
      <c r="CK814" s="238">
        <v>4.2812411781243505</v>
      </c>
      <c r="CL814" s="238">
        <v>5.2911396204632446</v>
      </c>
      <c r="CM814" s="238">
        <v>8.0341886330948782</v>
      </c>
      <c r="CN814" s="238">
        <v>8.794217082389812</v>
      </c>
      <c r="CO814" s="238">
        <v>6.9516206826319555</v>
      </c>
      <c r="CP814" s="238">
        <v>5.9906371533377802</v>
      </c>
      <c r="CQ814" s="238">
        <v>6.5696820976264645</v>
      </c>
      <c r="CR814" s="238">
        <v>7.1341941864138105</v>
      </c>
      <c r="CS814" s="238">
        <v>7.9691283614542749</v>
      </c>
      <c r="CT814" s="238">
        <v>8.3677600542061956</v>
      </c>
      <c r="CU814" s="238">
        <v>3.9929373503798131</v>
      </c>
      <c r="CV814" s="238">
        <v>4.5447308405328339</v>
      </c>
      <c r="CW814" s="238">
        <v>7.0639764007117058</v>
      </c>
      <c r="CX814" s="238">
        <v>8.4699218288542397</v>
      </c>
      <c r="CY814" s="238">
        <v>5.9166070363293359</v>
      </c>
      <c r="CZ814" s="238">
        <v>5.1787736113920451</v>
      </c>
      <c r="DA814" s="238">
        <v>5.6214142896391888</v>
      </c>
      <c r="DB814" s="238">
        <v>6.0213109791288035</v>
      </c>
      <c r="DC814" s="238">
        <v>6.4366212397002709</v>
      </c>
      <c r="DD814" s="238">
        <v>6.9015140445231395</v>
      </c>
      <c r="DE814" s="238">
        <v>3.9852665491275254</v>
      </c>
      <c r="DF814" s="238">
        <v>6.0904472640455554</v>
      </c>
      <c r="DG814" s="238">
        <v>6.3916673082213151</v>
      </c>
      <c r="DH814" s="238">
        <v>5.1740270277449723</v>
      </c>
      <c r="DI814" s="238">
        <v>4.2602371805752188</v>
      </c>
      <c r="DJ814" s="238">
        <v>4.5211179920328686</v>
      </c>
      <c r="DK814" s="238">
        <v>4.7724467697740005</v>
      </c>
      <c r="DL814" s="238">
        <v>5.0062875175335639</v>
      </c>
      <c r="DM814" s="238">
        <v>5.1551866758214384</v>
      </c>
      <c r="DN814" s="238">
        <v>3.0891045223579212</v>
      </c>
      <c r="DO814" s="238">
        <v>5.4216088332668555</v>
      </c>
      <c r="DP814" s="238">
        <v>5.5704345794157097</v>
      </c>
      <c r="DQ814" s="238">
        <v>4.3077883856466332</v>
      </c>
      <c r="DR814" s="238">
        <v>6.0119110640420992</v>
      </c>
      <c r="DS814" s="238">
        <v>3.6242856587683874</v>
      </c>
      <c r="DT814" s="238">
        <v>3.804240077484256</v>
      </c>
      <c r="DU814" s="238">
        <v>3.9328237650444375</v>
      </c>
      <c r="DV814" s="238">
        <v>5.149660353774105</v>
      </c>
      <c r="DW814" s="238">
        <v>3.0750692166504732</v>
      </c>
      <c r="DX814" s="238">
        <v>3.0490446884655857</v>
      </c>
      <c r="DY814" s="238">
        <v>2.9755735471887426</v>
      </c>
      <c r="DZ814" s="238">
        <v>2.9237788655525545</v>
      </c>
      <c r="EA814" s="238">
        <v>2.9513933531818597</v>
      </c>
      <c r="EB814" s="238">
        <v>2.449669797153271</v>
      </c>
      <c r="EC814" s="238">
        <v>2.8439383977377539</v>
      </c>
      <c r="ED814" s="238">
        <v>1.8645375008848937</v>
      </c>
    </row>
    <row r="815" spans="1:134" x14ac:dyDescent="0.25">
      <c r="A815" s="262">
        <v>-2085</v>
      </c>
      <c r="B815" s="237">
        <v>102.75035705801612</v>
      </c>
      <c r="C815" s="238">
        <v>102.20179600266958</v>
      </c>
      <c r="D815" s="130">
        <v>1952.75</v>
      </c>
      <c r="E815" s="238">
        <v>11.783075213113079</v>
      </c>
      <c r="F815" s="238">
        <v>1.614872099803506</v>
      </c>
      <c r="G815" s="238">
        <v>0.41437610060000907</v>
      </c>
      <c r="H815" s="238">
        <v>0</v>
      </c>
      <c r="I815" s="238">
        <v>3.0983606557384746E-2</v>
      </c>
      <c r="J815" s="131">
        <v>0</v>
      </c>
      <c r="K815" s="131">
        <v>9.4877049180327049</v>
      </c>
      <c r="L815" s="131">
        <v>1.143442622950829</v>
      </c>
      <c r="M815" s="131">
        <v>0</v>
      </c>
      <c r="N815" s="131">
        <v>5.3999999999998154E-2</v>
      </c>
      <c r="O815" s="132">
        <v>99.615312950801226</v>
      </c>
      <c r="P815" s="132">
        <v>98.669918931346501</v>
      </c>
      <c r="Q815" s="132">
        <v>98.454946942256882</v>
      </c>
      <c r="R815" s="132">
        <v>98.533797577985425</v>
      </c>
      <c r="S815" s="131">
        <v>14.706039781676521</v>
      </c>
      <c r="T815" s="131">
        <v>6.8777425956811333</v>
      </c>
      <c r="U815" s="7">
        <v>3</v>
      </c>
      <c r="V815" s="131">
        <v>6</v>
      </c>
      <c r="W815" s="131">
        <v>0</v>
      </c>
      <c r="X815" s="131">
        <v>5.8311550335166</v>
      </c>
      <c r="Y815" s="237">
        <v>0</v>
      </c>
      <c r="Z815" s="237">
        <v>100</v>
      </c>
      <c r="AA815" s="131">
        <v>15</v>
      </c>
      <c r="AB815" s="131">
        <v>7.4175864406905738</v>
      </c>
      <c r="AC815" s="131">
        <v>18.511721327988091</v>
      </c>
      <c r="AD815" s="131">
        <v>13.799965595569063</v>
      </c>
      <c r="AE815" s="131">
        <v>0</v>
      </c>
      <c r="AF815" s="131">
        <v>0</v>
      </c>
      <c r="AG815" s="131">
        <v>0</v>
      </c>
      <c r="AH815" s="131">
        <v>0</v>
      </c>
      <c r="AI815" s="131">
        <v>0</v>
      </c>
      <c r="AJ815" s="131">
        <v>0</v>
      </c>
      <c r="AK815" s="131">
        <v>0</v>
      </c>
      <c r="AL815" s="131">
        <v>0</v>
      </c>
      <c r="AM815" s="238">
        <v>4.2680203168665249</v>
      </c>
      <c r="AN815" s="238">
        <v>8.8045170527921037</v>
      </c>
      <c r="AO815" s="238">
        <v>14.964371499504686</v>
      </c>
      <c r="AP815" s="238">
        <v>14.752942500963671</v>
      </c>
      <c r="AQ815" s="238">
        <v>14.466527544823377</v>
      </c>
      <c r="AR815" s="238">
        <v>13.679719048027108</v>
      </c>
      <c r="AS815" s="238">
        <v>13.164797365343336</v>
      </c>
      <c r="AT815" s="269">
        <v>4.1397037823156229</v>
      </c>
      <c r="AU815" s="269">
        <v>8.0952448004715691</v>
      </c>
      <c r="AV815" s="269">
        <v>13.402099666612138</v>
      </c>
      <c r="AW815" s="269">
        <v>13.326138364635632</v>
      </c>
      <c r="AX815" s="269">
        <v>11.668176886416783</v>
      </c>
      <c r="AY815" s="269">
        <v>10.615829048736055</v>
      </c>
      <c r="AZ815" s="269">
        <v>11.627505584984311</v>
      </c>
      <c r="BA815" s="269">
        <v>12.394708895300251</v>
      </c>
      <c r="BB815" s="269">
        <v>14.392230471634184</v>
      </c>
      <c r="BC815" s="238">
        <v>4.1354966076510609</v>
      </c>
      <c r="BD815" s="238">
        <v>7.4263452901752114</v>
      </c>
      <c r="BE815" s="238">
        <v>12.109350669091041</v>
      </c>
      <c r="BF815" s="238">
        <v>12.278451724039911</v>
      </c>
      <c r="BG815" s="238">
        <v>11.287412141001726</v>
      </c>
      <c r="BH815" s="238">
        <v>9.4073108864305368</v>
      </c>
      <c r="BI815" s="238">
        <v>10.477832884771635</v>
      </c>
      <c r="BJ815" s="238">
        <v>11.941094565739453</v>
      </c>
      <c r="BK815" s="238">
        <v>12.511267320465704</v>
      </c>
      <c r="BL815" s="238">
        <v>14.701280079539185</v>
      </c>
      <c r="BM815" s="238">
        <v>14.465463308277863</v>
      </c>
      <c r="BN815" s="238">
        <v>9.3046156474337902</v>
      </c>
      <c r="BO815" s="238">
        <v>4.1539137567749727</v>
      </c>
      <c r="BP815" s="238">
        <v>6.7473155105628999</v>
      </c>
      <c r="BQ815" s="238">
        <v>10.711744938115858</v>
      </c>
      <c r="BR815" s="238">
        <v>11.093963338055836</v>
      </c>
      <c r="BS815" s="238">
        <v>9.2965533749732128</v>
      </c>
      <c r="BT815" s="238">
        <v>8.3472367581501263</v>
      </c>
      <c r="BU815" s="238">
        <v>9.5318519121149414</v>
      </c>
      <c r="BV815" s="238">
        <v>10.961234724143788</v>
      </c>
      <c r="BW815" s="238">
        <v>11.918436522829506</v>
      </c>
      <c r="BX815" s="238">
        <v>12.627341998993375</v>
      </c>
      <c r="BY815" s="275">
        <v>11.516790368067685</v>
      </c>
      <c r="BZ815" s="238">
        <v>4.1646302991584578</v>
      </c>
      <c r="CA815" s="238">
        <v>5.9823749814914668</v>
      </c>
      <c r="CB815" s="238">
        <v>8.9579768021209816</v>
      </c>
      <c r="CC815" s="238">
        <v>10.612749477331302</v>
      </c>
      <c r="CD815" s="238">
        <v>8.1692373804808707</v>
      </c>
      <c r="CE815" s="238">
        <v>6.901264824546546</v>
      </c>
      <c r="CF815" s="238">
        <v>8.0137243803738905</v>
      </c>
      <c r="CG815" s="238">
        <v>8.9765077447584076</v>
      </c>
      <c r="CH815" s="238">
        <v>9.8433729976698299</v>
      </c>
      <c r="CI815" s="238">
        <v>10.368408698764853</v>
      </c>
      <c r="CJ815" s="238">
        <v>7.9099521583064112</v>
      </c>
      <c r="CK815" s="238">
        <v>4.2812411781243505</v>
      </c>
      <c r="CL815" s="238">
        <v>5.2911396204632446</v>
      </c>
      <c r="CM815" s="238">
        <v>8.0341886330948782</v>
      </c>
      <c r="CN815" s="238">
        <v>8.794217082389812</v>
      </c>
      <c r="CO815" s="238">
        <v>6.9516206826319555</v>
      </c>
      <c r="CP815" s="238">
        <v>5.9906371533377802</v>
      </c>
      <c r="CQ815" s="238">
        <v>6.5696820976264645</v>
      </c>
      <c r="CR815" s="238">
        <v>7.1341941864138105</v>
      </c>
      <c r="CS815" s="238">
        <v>7.9691283614542749</v>
      </c>
      <c r="CT815" s="238">
        <v>8.3677600542061956</v>
      </c>
      <c r="CU815" s="238">
        <v>3.9929373503798131</v>
      </c>
      <c r="CV815" s="238">
        <v>4.5447308405328339</v>
      </c>
      <c r="CW815" s="238">
        <v>7.0639764007117058</v>
      </c>
      <c r="CX815" s="238">
        <v>8.4699218288542397</v>
      </c>
      <c r="CY815" s="238">
        <v>5.9166070363293359</v>
      </c>
      <c r="CZ815" s="238">
        <v>5.1787736113920451</v>
      </c>
      <c r="DA815" s="238">
        <v>5.6214142896391888</v>
      </c>
      <c r="DB815" s="238">
        <v>6.0213109791288035</v>
      </c>
      <c r="DC815" s="238">
        <v>6.4366212397002709</v>
      </c>
      <c r="DD815" s="238">
        <v>6.9015140445231395</v>
      </c>
      <c r="DE815" s="238">
        <v>3.9852665491275254</v>
      </c>
      <c r="DF815" s="238">
        <v>6.0904472640455554</v>
      </c>
      <c r="DG815" s="238">
        <v>6.3916673082213151</v>
      </c>
      <c r="DH815" s="238">
        <v>5.1740270277449723</v>
      </c>
      <c r="DI815" s="238">
        <v>4.2602371805752188</v>
      </c>
      <c r="DJ815" s="238">
        <v>4.5211179920328686</v>
      </c>
      <c r="DK815" s="238">
        <v>4.7724467697740005</v>
      </c>
      <c r="DL815" s="238">
        <v>5.0062875175335639</v>
      </c>
      <c r="DM815" s="238">
        <v>5.1551866758214384</v>
      </c>
      <c r="DN815" s="238">
        <v>3.0891045223579212</v>
      </c>
      <c r="DO815" s="238">
        <v>5.4216088332668555</v>
      </c>
      <c r="DP815" s="238">
        <v>5.5704345794157097</v>
      </c>
      <c r="DQ815" s="238">
        <v>4.3077883856466332</v>
      </c>
      <c r="DR815" s="238">
        <v>6.0119110640420992</v>
      </c>
      <c r="DS815" s="238">
        <v>3.6242856587683874</v>
      </c>
      <c r="DT815" s="238">
        <v>3.804240077484256</v>
      </c>
      <c r="DU815" s="238">
        <v>3.9328237650444375</v>
      </c>
      <c r="DV815" s="238">
        <v>5.149660353774105</v>
      </c>
      <c r="DW815" s="238">
        <v>3.0750692166504732</v>
      </c>
      <c r="DX815" s="238">
        <v>3.0490446884655857</v>
      </c>
      <c r="DY815" s="238">
        <v>2.9755735471887426</v>
      </c>
      <c r="DZ815" s="238">
        <v>2.9237788655525545</v>
      </c>
      <c r="EA815" s="238">
        <v>2.9513933531818597</v>
      </c>
      <c r="EB815" s="238">
        <v>2.449669797153271</v>
      </c>
      <c r="EC815" s="238">
        <v>2.8439383977377539</v>
      </c>
      <c r="ED815" s="238">
        <v>1.8645375008848937</v>
      </c>
    </row>
    <row r="816" spans="1:134" x14ac:dyDescent="0.25">
      <c r="A816" s="262">
        <v>-2090</v>
      </c>
      <c r="B816" s="237">
        <v>102.9406582265362</v>
      </c>
      <c r="C816" s="238">
        <v>102.39111319342751</v>
      </c>
      <c r="D816" s="130">
        <v>1952.6666666666667</v>
      </c>
      <c r="E816" s="238">
        <v>11.47149029508364</v>
      </c>
      <c r="F816" s="238">
        <v>1.5176784735735964</v>
      </c>
      <c r="G816" s="238">
        <v>0.4030587665999974</v>
      </c>
      <c r="H816" s="238">
        <v>0</v>
      </c>
      <c r="I816" s="238">
        <v>2.2131147540989105E-2</v>
      </c>
      <c r="J816" s="131">
        <v>0</v>
      </c>
      <c r="K816" s="131">
        <v>9.3483606557379062</v>
      </c>
      <c r="L816" s="131">
        <v>1.1024590163934818</v>
      </c>
      <c r="M816" s="131">
        <v>0</v>
      </c>
      <c r="N816" s="131">
        <v>5.4000000000002255E-2</v>
      </c>
      <c r="O816" s="132">
        <v>99.55309273589512</v>
      </c>
      <c r="P816" s="132">
        <v>98.636335204401249</v>
      </c>
      <c r="Q816" s="132">
        <v>98.427838363752812</v>
      </c>
      <c r="R816" s="132">
        <v>98.517236915565903</v>
      </c>
      <c r="S816" s="131">
        <v>14.611434267860515</v>
      </c>
      <c r="T816" s="131">
        <v>6.838339541281437</v>
      </c>
      <c r="U816" s="7">
        <v>3</v>
      </c>
      <c r="V816" s="131">
        <v>6</v>
      </c>
      <c r="W816" s="131">
        <v>0</v>
      </c>
      <c r="X816" s="131">
        <v>5.8311550335166</v>
      </c>
      <c r="Y816" s="237">
        <v>0</v>
      </c>
      <c r="Z816" s="237">
        <v>100</v>
      </c>
      <c r="AA816" s="131">
        <v>15</v>
      </c>
      <c r="AB816" s="131">
        <v>7.3668087356484451</v>
      </c>
      <c r="AC816" s="131">
        <v>18.369182438064975</v>
      </c>
      <c r="AD816" s="131">
        <v>13.695789936097828</v>
      </c>
      <c r="AE816" s="131">
        <v>0</v>
      </c>
      <c r="AF816" s="131">
        <v>0</v>
      </c>
      <c r="AG816" s="131">
        <v>0</v>
      </c>
      <c r="AH816" s="131">
        <v>0</v>
      </c>
      <c r="AI816" s="131">
        <v>0</v>
      </c>
      <c r="AJ816" s="131">
        <v>0</v>
      </c>
      <c r="AK816" s="131">
        <v>0</v>
      </c>
      <c r="AL816" s="131">
        <v>0</v>
      </c>
      <c r="AM816" s="238">
        <v>4.2680203168665249</v>
      </c>
      <c r="AN816" s="238">
        <v>8.8045170527921037</v>
      </c>
      <c r="AO816" s="238">
        <v>14.964371499504686</v>
      </c>
      <c r="AP816" s="238">
        <v>14.752942500963671</v>
      </c>
      <c r="AQ816" s="238">
        <v>14.466527544823377</v>
      </c>
      <c r="AR816" s="238">
        <v>13.679719048027108</v>
      </c>
      <c r="AS816" s="238">
        <v>13.164797365343336</v>
      </c>
      <c r="AT816" s="269">
        <v>4.1397037823156229</v>
      </c>
      <c r="AU816" s="269">
        <v>8.0952448004715691</v>
      </c>
      <c r="AV816" s="269">
        <v>13.402099666612138</v>
      </c>
      <c r="AW816" s="269">
        <v>13.326138364635632</v>
      </c>
      <c r="AX816" s="269">
        <v>11.668176886416783</v>
      </c>
      <c r="AY816" s="269">
        <v>10.615829048736055</v>
      </c>
      <c r="AZ816" s="269">
        <v>11.627505584984311</v>
      </c>
      <c r="BA816" s="269">
        <v>12.394708895300251</v>
      </c>
      <c r="BB816" s="269">
        <v>14.392230471634184</v>
      </c>
      <c r="BC816" s="238">
        <v>4.1354966076510609</v>
      </c>
      <c r="BD816" s="238">
        <v>7.4263452901752114</v>
      </c>
      <c r="BE816" s="238">
        <v>12.109350669091041</v>
      </c>
      <c r="BF816" s="238">
        <v>12.278451724039911</v>
      </c>
      <c r="BG816" s="238">
        <v>11.287412141001726</v>
      </c>
      <c r="BH816" s="238">
        <v>9.4073108864305368</v>
      </c>
      <c r="BI816" s="238">
        <v>10.477832884771635</v>
      </c>
      <c r="BJ816" s="238">
        <v>11.941094565739453</v>
      </c>
      <c r="BK816" s="238">
        <v>12.511267320465704</v>
      </c>
      <c r="BL816" s="238">
        <v>14.701280079539185</v>
      </c>
      <c r="BM816" s="238">
        <v>14.465463308277863</v>
      </c>
      <c r="BN816" s="238">
        <v>9.3046156474337902</v>
      </c>
      <c r="BO816" s="238">
        <v>4.1539137567749727</v>
      </c>
      <c r="BP816" s="238">
        <v>6.7473155105628999</v>
      </c>
      <c r="BQ816" s="238">
        <v>10.711744938115858</v>
      </c>
      <c r="BR816" s="238">
        <v>11.093963338055836</v>
      </c>
      <c r="BS816" s="238">
        <v>9.2965533749732128</v>
      </c>
      <c r="BT816" s="238">
        <v>8.3472367581501263</v>
      </c>
      <c r="BU816" s="238">
        <v>9.5318519121149414</v>
      </c>
      <c r="BV816" s="238">
        <v>10.961234724143788</v>
      </c>
      <c r="BW816" s="238">
        <v>11.918436522829506</v>
      </c>
      <c r="BX816" s="238">
        <v>12.627341998993375</v>
      </c>
      <c r="BY816" s="275">
        <v>11.516790368067685</v>
      </c>
      <c r="BZ816" s="238">
        <v>4.1646302991584578</v>
      </c>
      <c r="CA816" s="238">
        <v>5.9823749814914668</v>
      </c>
      <c r="CB816" s="238">
        <v>8.9579768021209816</v>
      </c>
      <c r="CC816" s="238">
        <v>10.612749477331302</v>
      </c>
      <c r="CD816" s="238">
        <v>8.1692373804808707</v>
      </c>
      <c r="CE816" s="238">
        <v>6.901264824546546</v>
      </c>
      <c r="CF816" s="238">
        <v>8.0137243803738905</v>
      </c>
      <c r="CG816" s="238">
        <v>8.9765077447584076</v>
      </c>
      <c r="CH816" s="238">
        <v>9.8433729976698299</v>
      </c>
      <c r="CI816" s="238">
        <v>10.368408698764853</v>
      </c>
      <c r="CJ816" s="238">
        <v>7.9099521583064112</v>
      </c>
      <c r="CK816" s="238">
        <v>4.2812411781243505</v>
      </c>
      <c r="CL816" s="238">
        <v>5.2911396204632446</v>
      </c>
      <c r="CM816" s="238">
        <v>8.0341886330948782</v>
      </c>
      <c r="CN816" s="238">
        <v>8.794217082389812</v>
      </c>
      <c r="CO816" s="238">
        <v>6.9516206826319555</v>
      </c>
      <c r="CP816" s="238">
        <v>5.9906371533377802</v>
      </c>
      <c r="CQ816" s="238">
        <v>6.5696820976264645</v>
      </c>
      <c r="CR816" s="238">
        <v>7.1341941864138105</v>
      </c>
      <c r="CS816" s="238">
        <v>7.9691283614542749</v>
      </c>
      <c r="CT816" s="238">
        <v>8.3677600542061956</v>
      </c>
      <c r="CU816" s="238">
        <v>3.9929373503798131</v>
      </c>
      <c r="CV816" s="238">
        <v>4.5447308405328339</v>
      </c>
      <c r="CW816" s="238">
        <v>7.0639764007117058</v>
      </c>
      <c r="CX816" s="238">
        <v>8.4699218288542397</v>
      </c>
      <c r="CY816" s="238">
        <v>5.9166070363293359</v>
      </c>
      <c r="CZ816" s="238">
        <v>5.1787736113920451</v>
      </c>
      <c r="DA816" s="238">
        <v>5.6214142896391888</v>
      </c>
      <c r="DB816" s="238">
        <v>6.0213109791288035</v>
      </c>
      <c r="DC816" s="238">
        <v>6.4366212397002709</v>
      </c>
      <c r="DD816" s="238">
        <v>6.9015140445231395</v>
      </c>
      <c r="DE816" s="238">
        <v>3.9852665491275254</v>
      </c>
      <c r="DF816" s="238">
        <v>6.0904472640455554</v>
      </c>
      <c r="DG816" s="238">
        <v>6.3916673082213151</v>
      </c>
      <c r="DH816" s="238">
        <v>5.1740270277449723</v>
      </c>
      <c r="DI816" s="238">
        <v>4.2602371805752188</v>
      </c>
      <c r="DJ816" s="238">
        <v>4.5211179920328686</v>
      </c>
      <c r="DK816" s="238">
        <v>4.7724467697740005</v>
      </c>
      <c r="DL816" s="238">
        <v>5.0062875175335639</v>
      </c>
      <c r="DM816" s="238">
        <v>5.1551866758214384</v>
      </c>
      <c r="DN816" s="238">
        <v>3.0891045223579212</v>
      </c>
      <c r="DO816" s="238">
        <v>5.4216088332668555</v>
      </c>
      <c r="DP816" s="238">
        <v>5.5704345794157097</v>
      </c>
      <c r="DQ816" s="238">
        <v>4.3077883856466332</v>
      </c>
      <c r="DR816" s="238">
        <v>6.0119110640420992</v>
      </c>
      <c r="DS816" s="238">
        <v>3.6242856587683874</v>
      </c>
      <c r="DT816" s="238">
        <v>3.804240077484256</v>
      </c>
      <c r="DU816" s="238">
        <v>3.9328237650444375</v>
      </c>
      <c r="DV816" s="238">
        <v>5.149660353774105</v>
      </c>
      <c r="DW816" s="238">
        <v>3.0750692166504732</v>
      </c>
      <c r="DX816" s="238">
        <v>3.0490446884655857</v>
      </c>
      <c r="DY816" s="238">
        <v>2.9755735471887426</v>
      </c>
      <c r="DZ816" s="238">
        <v>2.9237788655525545</v>
      </c>
      <c r="EA816" s="238">
        <v>2.9513933531818597</v>
      </c>
      <c r="EB816" s="238">
        <v>2.449669797153271</v>
      </c>
      <c r="EC816" s="238">
        <v>2.8439383977377539</v>
      </c>
      <c r="ED816" s="238">
        <v>1.8645375008848937</v>
      </c>
    </row>
    <row r="817" spans="1:134" x14ac:dyDescent="0.25">
      <c r="A817" s="262">
        <v>-2095</v>
      </c>
      <c r="B817" s="237">
        <v>103.07993237620616</v>
      </c>
      <c r="C817" s="238">
        <v>102.52956549547892</v>
      </c>
      <c r="D817" s="130">
        <v>1952.5833333333333</v>
      </c>
      <c r="E817" s="238">
        <v>11.149519213119675</v>
      </c>
      <c r="F817" s="238">
        <v>1.4172450598025534</v>
      </c>
      <c r="G817" s="238">
        <v>0.3913641881333092</v>
      </c>
      <c r="H817" s="238">
        <v>0</v>
      </c>
      <c r="I817" s="238">
        <v>1.2983606557355643E-2</v>
      </c>
      <c r="J817" s="131">
        <v>0</v>
      </c>
      <c r="K817" s="131">
        <v>9.2043715846994019</v>
      </c>
      <c r="L817" s="131">
        <v>1.0601092896174578</v>
      </c>
      <c r="M817" s="131">
        <v>0</v>
      </c>
      <c r="N817" s="131">
        <v>5.4000000000006501E-2</v>
      </c>
      <c r="O817" s="132">
        <v>99.488839341337808</v>
      </c>
      <c r="P817" s="132">
        <v>98.601644028436226</v>
      </c>
      <c r="Q817" s="132">
        <v>98.399834007365868</v>
      </c>
      <c r="R817" s="132">
        <v>98.500127155139907</v>
      </c>
      <c r="S817" s="131">
        <v>14.514314566929995</v>
      </c>
      <c r="T817" s="131">
        <v>6.7978601919436032</v>
      </c>
      <c r="U817" s="7">
        <v>3</v>
      </c>
      <c r="V817" s="131">
        <v>6</v>
      </c>
      <c r="W817" s="131">
        <v>0</v>
      </c>
      <c r="X817" s="131">
        <v>5.8311550335166</v>
      </c>
      <c r="Y817" s="237">
        <v>0</v>
      </c>
      <c r="Z817" s="237">
        <v>100</v>
      </c>
      <c r="AA817" s="131">
        <v>15</v>
      </c>
      <c r="AB817" s="131">
        <v>7.3163786336103351</v>
      </c>
      <c r="AC817" s="131">
        <v>18.227741087089239</v>
      </c>
      <c r="AD817" s="131">
        <v>13.592400696560501</v>
      </c>
      <c r="AE817" s="131">
        <v>0</v>
      </c>
      <c r="AF817" s="131">
        <v>0</v>
      </c>
      <c r="AG817" s="131">
        <v>0</v>
      </c>
      <c r="AH817" s="131">
        <v>0</v>
      </c>
      <c r="AI817" s="131">
        <v>0</v>
      </c>
      <c r="AJ817" s="131">
        <v>0</v>
      </c>
      <c r="AK817" s="131">
        <v>0</v>
      </c>
      <c r="AL817" s="131">
        <v>0</v>
      </c>
      <c r="AM817" s="238">
        <v>4.2680203168665249</v>
      </c>
      <c r="AN817" s="238">
        <v>8.8045170527921037</v>
      </c>
      <c r="AO817" s="238">
        <v>14.964371499504686</v>
      </c>
      <c r="AP817" s="238">
        <v>14.752942500963671</v>
      </c>
      <c r="AQ817" s="238">
        <v>14.466527544823377</v>
      </c>
      <c r="AR817" s="238">
        <v>13.679719048027108</v>
      </c>
      <c r="AS817" s="238">
        <v>13.164797365343336</v>
      </c>
      <c r="AT817" s="269">
        <v>4.1397037823156229</v>
      </c>
      <c r="AU817" s="269">
        <v>8.0952448004715691</v>
      </c>
      <c r="AV817" s="269">
        <v>13.402099666612138</v>
      </c>
      <c r="AW817" s="269">
        <v>13.326138364635632</v>
      </c>
      <c r="AX817" s="269">
        <v>11.668176886416783</v>
      </c>
      <c r="AY817" s="269">
        <v>10.615829048736055</v>
      </c>
      <c r="AZ817" s="269">
        <v>11.627505584984311</v>
      </c>
      <c r="BA817" s="269">
        <v>12.394708895300251</v>
      </c>
      <c r="BB817" s="269">
        <v>14.392230471634184</v>
      </c>
      <c r="BC817" s="238">
        <v>4.1354966076510609</v>
      </c>
      <c r="BD817" s="238">
        <v>7.4263452901752114</v>
      </c>
      <c r="BE817" s="238">
        <v>12.109350669091041</v>
      </c>
      <c r="BF817" s="238">
        <v>12.278451724039911</v>
      </c>
      <c r="BG817" s="238">
        <v>11.287412141001726</v>
      </c>
      <c r="BH817" s="238">
        <v>9.4073108864305368</v>
      </c>
      <c r="BI817" s="238">
        <v>10.477832884771635</v>
      </c>
      <c r="BJ817" s="238">
        <v>11.941094565739453</v>
      </c>
      <c r="BK817" s="238">
        <v>12.511267320465704</v>
      </c>
      <c r="BL817" s="238">
        <v>14.701280079539185</v>
      </c>
      <c r="BM817" s="238">
        <v>14.465463308277863</v>
      </c>
      <c r="BN817" s="238">
        <v>9.3046156474337902</v>
      </c>
      <c r="BO817" s="238">
        <v>4.1539137567749727</v>
      </c>
      <c r="BP817" s="238">
        <v>6.7473155105628999</v>
      </c>
      <c r="BQ817" s="238">
        <v>10.711744938115858</v>
      </c>
      <c r="BR817" s="238">
        <v>11.093963338055836</v>
      </c>
      <c r="BS817" s="238">
        <v>9.2965533749732128</v>
      </c>
      <c r="BT817" s="238">
        <v>8.3472367581501263</v>
      </c>
      <c r="BU817" s="238">
        <v>9.5318519121149414</v>
      </c>
      <c r="BV817" s="238">
        <v>10.961234724143788</v>
      </c>
      <c r="BW817" s="238">
        <v>11.918436522829506</v>
      </c>
      <c r="BX817" s="238">
        <v>12.627341998993375</v>
      </c>
      <c r="BY817" s="275">
        <v>11.516790368067685</v>
      </c>
      <c r="BZ817" s="238">
        <v>4.1646302991584578</v>
      </c>
      <c r="CA817" s="238">
        <v>5.9823749814914668</v>
      </c>
      <c r="CB817" s="238">
        <v>8.9579768021209816</v>
      </c>
      <c r="CC817" s="238">
        <v>10.612749477331302</v>
      </c>
      <c r="CD817" s="238">
        <v>8.1692373804808707</v>
      </c>
      <c r="CE817" s="238">
        <v>6.901264824546546</v>
      </c>
      <c r="CF817" s="238">
        <v>8.0137243803738905</v>
      </c>
      <c r="CG817" s="238">
        <v>8.9765077447584076</v>
      </c>
      <c r="CH817" s="238">
        <v>9.8433729976698299</v>
      </c>
      <c r="CI817" s="238">
        <v>10.368408698764853</v>
      </c>
      <c r="CJ817" s="238">
        <v>7.9099521583064112</v>
      </c>
      <c r="CK817" s="238">
        <v>4.2812411781243505</v>
      </c>
      <c r="CL817" s="238">
        <v>5.2911396204632446</v>
      </c>
      <c r="CM817" s="238">
        <v>8.0341886330948782</v>
      </c>
      <c r="CN817" s="238">
        <v>8.794217082389812</v>
      </c>
      <c r="CO817" s="238">
        <v>6.9516206826319555</v>
      </c>
      <c r="CP817" s="238">
        <v>5.9906371533377802</v>
      </c>
      <c r="CQ817" s="238">
        <v>6.5696820976264645</v>
      </c>
      <c r="CR817" s="238">
        <v>7.1341941864138105</v>
      </c>
      <c r="CS817" s="238">
        <v>7.9691283614542749</v>
      </c>
      <c r="CT817" s="238">
        <v>8.3677600542061956</v>
      </c>
      <c r="CU817" s="238">
        <v>3.9929373503798131</v>
      </c>
      <c r="CV817" s="238">
        <v>4.5447308405328339</v>
      </c>
      <c r="CW817" s="238">
        <v>7.0639764007117058</v>
      </c>
      <c r="CX817" s="238">
        <v>8.4699218288542397</v>
      </c>
      <c r="CY817" s="238">
        <v>5.9166070363293359</v>
      </c>
      <c r="CZ817" s="238">
        <v>5.1787736113920451</v>
      </c>
      <c r="DA817" s="238">
        <v>5.6214142896391888</v>
      </c>
      <c r="DB817" s="238">
        <v>6.0213109791288035</v>
      </c>
      <c r="DC817" s="238">
        <v>6.4366212397002709</v>
      </c>
      <c r="DD817" s="238">
        <v>6.9015140445231395</v>
      </c>
      <c r="DE817" s="238">
        <v>3.9852665491275254</v>
      </c>
      <c r="DF817" s="238">
        <v>6.0904472640455554</v>
      </c>
      <c r="DG817" s="238">
        <v>6.3916673082213151</v>
      </c>
      <c r="DH817" s="238">
        <v>5.1740270277449723</v>
      </c>
      <c r="DI817" s="238">
        <v>4.2602371805752188</v>
      </c>
      <c r="DJ817" s="238">
        <v>4.5211179920328686</v>
      </c>
      <c r="DK817" s="238">
        <v>4.7724467697740005</v>
      </c>
      <c r="DL817" s="238">
        <v>5.0062875175335639</v>
      </c>
      <c r="DM817" s="238">
        <v>5.1551866758214384</v>
      </c>
      <c r="DN817" s="238">
        <v>3.0891045223579212</v>
      </c>
      <c r="DO817" s="238">
        <v>5.4216088332668555</v>
      </c>
      <c r="DP817" s="238">
        <v>5.5704345794157097</v>
      </c>
      <c r="DQ817" s="238">
        <v>4.3077883856466332</v>
      </c>
      <c r="DR817" s="238">
        <v>6.0119110640420992</v>
      </c>
      <c r="DS817" s="238">
        <v>3.6242856587683874</v>
      </c>
      <c r="DT817" s="238">
        <v>3.804240077484256</v>
      </c>
      <c r="DU817" s="238">
        <v>3.9328237650444375</v>
      </c>
      <c r="DV817" s="238">
        <v>5.149660353774105</v>
      </c>
      <c r="DW817" s="238">
        <v>3.0750692166504732</v>
      </c>
      <c r="DX817" s="238">
        <v>3.0490446884655857</v>
      </c>
      <c r="DY817" s="238">
        <v>2.9755735471887426</v>
      </c>
      <c r="DZ817" s="238">
        <v>2.9237788655525545</v>
      </c>
      <c r="EA817" s="238">
        <v>2.9513933531818597</v>
      </c>
      <c r="EB817" s="238">
        <v>2.449669797153271</v>
      </c>
      <c r="EC817" s="238">
        <v>2.8439383977377539</v>
      </c>
      <c r="ED817" s="238">
        <v>1.8645375008848937</v>
      </c>
    </row>
    <row r="818" spans="1:134" x14ac:dyDescent="0.25">
      <c r="A818" s="262">
        <v>-2100</v>
      </c>
      <c r="B818" s="237">
        <v>103.24496270693682</v>
      </c>
      <c r="C818" s="238">
        <v>102.69377318527972</v>
      </c>
      <c r="D818" s="130">
        <v>1952.5</v>
      </c>
      <c r="E818" s="238">
        <v>10.827548131156618</v>
      </c>
      <c r="F818" s="238">
        <v>1.3168116460319652</v>
      </c>
      <c r="G818" s="238">
        <v>0.379669609666621</v>
      </c>
      <c r="H818" s="238">
        <v>0</v>
      </c>
      <c r="I818" s="238">
        <v>3.8360655737506022E-3</v>
      </c>
      <c r="J818" s="131">
        <v>0</v>
      </c>
      <c r="K818" s="131">
        <v>9.0603825136608975</v>
      </c>
      <c r="L818" s="131">
        <v>1.0177595628415474</v>
      </c>
      <c r="M818" s="131">
        <v>0</v>
      </c>
      <c r="N818" s="131">
        <v>5.4000000000010741E-2</v>
      </c>
      <c r="O818" s="132">
        <v>99.424627417101505</v>
      </c>
      <c r="P818" s="132">
        <v>98.566965053631179</v>
      </c>
      <c r="Q818" s="132">
        <v>98.371837618683884</v>
      </c>
      <c r="R818" s="132">
        <v>98.48302036621331</v>
      </c>
      <c r="S818" s="131">
        <v>14.417840404016886</v>
      </c>
      <c r="T818" s="131">
        <v>6.7576204589209512</v>
      </c>
      <c r="U818" s="7">
        <v>3</v>
      </c>
      <c r="V818" s="131">
        <v>6</v>
      </c>
      <c r="W818" s="131">
        <v>0</v>
      </c>
      <c r="X818" s="131">
        <v>5.8311550335166</v>
      </c>
      <c r="Y818" s="237">
        <v>0</v>
      </c>
      <c r="Z818" s="237">
        <v>100</v>
      </c>
      <c r="AA818" s="131">
        <v>15</v>
      </c>
      <c r="AB818" s="131">
        <v>7.2662937550307554</v>
      </c>
      <c r="AC818" s="131">
        <v>18.08738882409239</v>
      </c>
      <c r="AD818" s="131">
        <v>13.48979194028823</v>
      </c>
      <c r="AE818" s="131">
        <v>0</v>
      </c>
      <c r="AF818" s="131">
        <v>0</v>
      </c>
      <c r="AG818" s="131">
        <v>0</v>
      </c>
      <c r="AH818" s="131">
        <v>0</v>
      </c>
      <c r="AI818" s="131">
        <v>0</v>
      </c>
      <c r="AJ818" s="131">
        <v>0</v>
      </c>
      <c r="AK818" s="131">
        <v>0</v>
      </c>
      <c r="AL818" s="131">
        <v>0</v>
      </c>
      <c r="AM818" s="238">
        <v>4.2680203168665249</v>
      </c>
      <c r="AN818" s="238">
        <v>8.8045170527921037</v>
      </c>
      <c r="AO818" s="238">
        <v>14.964371499504686</v>
      </c>
      <c r="AP818" s="238">
        <v>14.752942500963671</v>
      </c>
      <c r="AQ818" s="238">
        <v>14.466527544823377</v>
      </c>
      <c r="AR818" s="238">
        <v>13.679719048027108</v>
      </c>
      <c r="AS818" s="238">
        <v>13.164797365343336</v>
      </c>
      <c r="AT818" s="269">
        <v>4.1397037823156229</v>
      </c>
      <c r="AU818" s="269">
        <v>8.0952448004715691</v>
      </c>
      <c r="AV818" s="269">
        <v>13.402099666612138</v>
      </c>
      <c r="AW818" s="269">
        <v>13.326138364635632</v>
      </c>
      <c r="AX818" s="269">
        <v>11.668176886416783</v>
      </c>
      <c r="AY818" s="269">
        <v>10.615829048736055</v>
      </c>
      <c r="AZ818" s="269">
        <v>11.627505584984311</v>
      </c>
      <c r="BA818" s="269">
        <v>12.394708895300251</v>
      </c>
      <c r="BB818" s="269">
        <v>14.392230471634184</v>
      </c>
      <c r="BC818" s="238">
        <v>4.1354966076510609</v>
      </c>
      <c r="BD818" s="238">
        <v>7.4263452901752114</v>
      </c>
      <c r="BE818" s="238">
        <v>12.109350669091041</v>
      </c>
      <c r="BF818" s="238">
        <v>12.278451724039911</v>
      </c>
      <c r="BG818" s="238">
        <v>11.287412141001726</v>
      </c>
      <c r="BH818" s="238">
        <v>9.4073108864305368</v>
      </c>
      <c r="BI818" s="238">
        <v>10.477832884771635</v>
      </c>
      <c r="BJ818" s="238">
        <v>11.941094565739453</v>
      </c>
      <c r="BK818" s="238">
        <v>12.511267320465704</v>
      </c>
      <c r="BL818" s="238">
        <v>14.701280079539185</v>
      </c>
      <c r="BM818" s="238">
        <v>14.465463308277863</v>
      </c>
      <c r="BN818" s="238">
        <v>9.3046156474337902</v>
      </c>
      <c r="BO818" s="238">
        <v>4.1539137567749727</v>
      </c>
      <c r="BP818" s="238">
        <v>6.7473155105628999</v>
      </c>
      <c r="BQ818" s="238">
        <v>10.711744938115858</v>
      </c>
      <c r="BR818" s="238">
        <v>11.093963338055836</v>
      </c>
      <c r="BS818" s="238">
        <v>9.2965533749732128</v>
      </c>
      <c r="BT818" s="238">
        <v>8.3472367581501263</v>
      </c>
      <c r="BU818" s="238">
        <v>9.5318519121149414</v>
      </c>
      <c r="BV818" s="238">
        <v>10.961234724143788</v>
      </c>
      <c r="BW818" s="238">
        <v>11.918436522829506</v>
      </c>
      <c r="BX818" s="238">
        <v>12.627341998993375</v>
      </c>
      <c r="BY818" s="275">
        <v>11.516790368067685</v>
      </c>
      <c r="BZ818" s="238">
        <v>4.1646302991584578</v>
      </c>
      <c r="CA818" s="238">
        <v>5.9823749814914668</v>
      </c>
      <c r="CB818" s="238">
        <v>8.9579768021209816</v>
      </c>
      <c r="CC818" s="238">
        <v>10.612749477331302</v>
      </c>
      <c r="CD818" s="238">
        <v>8.1692373804808707</v>
      </c>
      <c r="CE818" s="238">
        <v>6.901264824546546</v>
      </c>
      <c r="CF818" s="238">
        <v>8.0137243803738905</v>
      </c>
      <c r="CG818" s="238">
        <v>8.9765077447584076</v>
      </c>
      <c r="CH818" s="238">
        <v>9.8433729976698299</v>
      </c>
      <c r="CI818" s="238">
        <v>10.368408698764853</v>
      </c>
      <c r="CJ818" s="238">
        <v>7.9099521583064112</v>
      </c>
      <c r="CK818" s="238">
        <v>4.2812411781243505</v>
      </c>
      <c r="CL818" s="238">
        <v>5.2911396204632446</v>
      </c>
      <c r="CM818" s="238">
        <v>8.0341886330948782</v>
      </c>
      <c r="CN818" s="238">
        <v>8.794217082389812</v>
      </c>
      <c r="CO818" s="238">
        <v>6.9516206826319555</v>
      </c>
      <c r="CP818" s="238">
        <v>5.9906371533377802</v>
      </c>
      <c r="CQ818" s="238">
        <v>6.5696820976264645</v>
      </c>
      <c r="CR818" s="238">
        <v>7.1341941864138105</v>
      </c>
      <c r="CS818" s="238">
        <v>7.9691283614542749</v>
      </c>
      <c r="CT818" s="238">
        <v>8.3677600542061956</v>
      </c>
      <c r="CU818" s="238">
        <v>3.9929373503798131</v>
      </c>
      <c r="CV818" s="238">
        <v>4.5447308405328339</v>
      </c>
      <c r="CW818" s="238">
        <v>7.0639764007117058</v>
      </c>
      <c r="CX818" s="238">
        <v>8.4699218288542397</v>
      </c>
      <c r="CY818" s="238">
        <v>5.9166070363293359</v>
      </c>
      <c r="CZ818" s="238">
        <v>5.1787736113920451</v>
      </c>
      <c r="DA818" s="238">
        <v>5.6214142896391888</v>
      </c>
      <c r="DB818" s="238">
        <v>6.0213109791288035</v>
      </c>
      <c r="DC818" s="238">
        <v>6.4366212397002709</v>
      </c>
      <c r="DD818" s="238">
        <v>6.9015140445231395</v>
      </c>
      <c r="DE818" s="238">
        <v>3.9852665491275254</v>
      </c>
      <c r="DF818" s="238">
        <v>6.0904472640455554</v>
      </c>
      <c r="DG818" s="238">
        <v>6.3916673082213151</v>
      </c>
      <c r="DH818" s="238">
        <v>5.1740270277449723</v>
      </c>
      <c r="DI818" s="238">
        <v>4.2602371805752188</v>
      </c>
      <c r="DJ818" s="238">
        <v>4.5211179920328686</v>
      </c>
      <c r="DK818" s="238">
        <v>4.7724467697740005</v>
      </c>
      <c r="DL818" s="238">
        <v>5.0062875175335639</v>
      </c>
      <c r="DM818" s="238">
        <v>5.1551866758214384</v>
      </c>
      <c r="DN818" s="238">
        <v>3.0891045223579212</v>
      </c>
      <c r="DO818" s="238">
        <v>5.4216088332668555</v>
      </c>
      <c r="DP818" s="238">
        <v>5.5704345794157097</v>
      </c>
      <c r="DQ818" s="238">
        <v>4.3077883856466332</v>
      </c>
      <c r="DR818" s="238">
        <v>6.0119110640420992</v>
      </c>
      <c r="DS818" s="238">
        <v>3.6242856587683874</v>
      </c>
      <c r="DT818" s="238">
        <v>3.804240077484256</v>
      </c>
      <c r="DU818" s="238">
        <v>3.9328237650444375</v>
      </c>
      <c r="DV818" s="238">
        <v>5.149660353774105</v>
      </c>
      <c r="DW818" s="238">
        <v>3.0750692166504732</v>
      </c>
      <c r="DX818" s="238">
        <v>3.0490446884655857</v>
      </c>
      <c r="DY818" s="238">
        <v>2.9755735471887426</v>
      </c>
      <c r="DZ818" s="238">
        <v>2.9237788655525545</v>
      </c>
      <c r="EA818" s="238">
        <v>2.9513933531818597</v>
      </c>
      <c r="EB818" s="238">
        <v>2.449669797153271</v>
      </c>
      <c r="EC818" s="238">
        <v>2.8439383977377539</v>
      </c>
      <c r="ED818" s="238">
        <v>1.8645375008848937</v>
      </c>
    </row>
    <row r="819" spans="1:134" x14ac:dyDescent="0.25">
      <c r="A819" s="262">
        <v>-2105</v>
      </c>
      <c r="B819" s="237">
        <v>103.34613456177999</v>
      </c>
      <c r="C819" s="238">
        <v>102.79428492266538</v>
      </c>
      <c r="D819" s="130">
        <v>1952.4166666666667</v>
      </c>
      <c r="E819" s="238">
        <v>10.692527999999294</v>
      </c>
      <c r="F819" s="238">
        <v>1.2746944079986013</v>
      </c>
      <c r="G819" s="238">
        <v>0.37476543159978898</v>
      </c>
      <c r="H819" s="238">
        <v>0</v>
      </c>
      <c r="I819" s="238">
        <v>0</v>
      </c>
      <c r="J819" s="131">
        <v>0</v>
      </c>
      <c r="K819" s="131">
        <v>8.9256830601020738</v>
      </c>
      <c r="L819" s="131">
        <v>0.98606557376990622</v>
      </c>
      <c r="M819" s="131">
        <v>0</v>
      </c>
      <c r="N819" s="131">
        <v>5.4000000000032765E-2</v>
      </c>
      <c r="O819" s="132">
        <v>99.362526305318724</v>
      </c>
      <c r="P819" s="132">
        <v>98.533416368519923</v>
      </c>
      <c r="Q819" s="132">
        <v>98.344751923495409</v>
      </c>
      <c r="R819" s="132">
        <v>98.466468237964634</v>
      </c>
      <c r="S819" s="131">
        <v>14.325088907367277</v>
      </c>
      <c r="T819" s="131">
        <v>6.718905592400275</v>
      </c>
      <c r="U819" s="7">
        <v>3</v>
      </c>
      <c r="V819" s="131">
        <v>6</v>
      </c>
      <c r="W819" s="131">
        <v>0</v>
      </c>
      <c r="X819" s="131">
        <v>5.784315045120521</v>
      </c>
      <c r="Y819" s="237">
        <v>0</v>
      </c>
      <c r="Z819" s="237">
        <v>100</v>
      </c>
      <c r="AA819" s="131">
        <v>15</v>
      </c>
      <c r="AB819" s="131">
        <v>7.216551736654214</v>
      </c>
      <c r="AC819" s="131">
        <v>17.948117263176229</v>
      </c>
      <c r="AD819" s="131">
        <v>13.387957775429117</v>
      </c>
      <c r="AE819" s="131">
        <v>0</v>
      </c>
      <c r="AF819" s="131">
        <v>0</v>
      </c>
      <c r="AG819" s="131">
        <v>0</v>
      </c>
      <c r="AH819" s="131">
        <v>0</v>
      </c>
      <c r="AI819" s="131">
        <v>0</v>
      </c>
      <c r="AJ819" s="131">
        <v>0</v>
      </c>
      <c r="AK819" s="131">
        <v>0</v>
      </c>
      <c r="AL819" s="131">
        <v>0</v>
      </c>
      <c r="AM819" s="238">
        <v>4.2680203168665249</v>
      </c>
      <c r="AN819" s="238">
        <v>8.8045170527921037</v>
      </c>
      <c r="AO819" s="238">
        <v>14.964371499504686</v>
      </c>
      <c r="AP819" s="238">
        <v>14.752942500963671</v>
      </c>
      <c r="AQ819" s="238">
        <v>14.466527544823377</v>
      </c>
      <c r="AR819" s="238">
        <v>13.679719048027108</v>
      </c>
      <c r="AS819" s="238">
        <v>13.164797365343336</v>
      </c>
      <c r="AT819" s="269">
        <v>4.1397037823156229</v>
      </c>
      <c r="AU819" s="269">
        <v>8.0952448004715691</v>
      </c>
      <c r="AV819" s="269">
        <v>13.402099666612138</v>
      </c>
      <c r="AW819" s="269">
        <v>13.326138364635632</v>
      </c>
      <c r="AX819" s="269">
        <v>11.668176886416783</v>
      </c>
      <c r="AY819" s="269">
        <v>10.615829048736055</v>
      </c>
      <c r="AZ819" s="269">
        <v>11.627505584984311</v>
      </c>
      <c r="BA819" s="269">
        <v>12.394708895300251</v>
      </c>
      <c r="BB819" s="269">
        <v>14.392230471634184</v>
      </c>
      <c r="BC819" s="238">
        <v>4.1354966076510609</v>
      </c>
      <c r="BD819" s="238">
        <v>7.4263452901752114</v>
      </c>
      <c r="BE819" s="238">
        <v>12.109350669091041</v>
      </c>
      <c r="BF819" s="238">
        <v>12.278451724039911</v>
      </c>
      <c r="BG819" s="238">
        <v>11.287412141001726</v>
      </c>
      <c r="BH819" s="238">
        <v>9.4073108864305368</v>
      </c>
      <c r="BI819" s="238">
        <v>10.477832884771635</v>
      </c>
      <c r="BJ819" s="238">
        <v>11.941094565739453</v>
      </c>
      <c r="BK819" s="238">
        <v>12.511267320465704</v>
      </c>
      <c r="BL819" s="238">
        <v>14.701280079539185</v>
      </c>
      <c r="BM819" s="238">
        <v>14.465463308277863</v>
      </c>
      <c r="BN819" s="238">
        <v>9.3046156474337902</v>
      </c>
      <c r="BO819" s="238">
        <v>4.1539137567749727</v>
      </c>
      <c r="BP819" s="238">
        <v>6.7473155105628999</v>
      </c>
      <c r="BQ819" s="238">
        <v>10.711744938115858</v>
      </c>
      <c r="BR819" s="238">
        <v>11.093963338055836</v>
      </c>
      <c r="BS819" s="238">
        <v>9.2965533749732128</v>
      </c>
      <c r="BT819" s="238">
        <v>8.3472367581501263</v>
      </c>
      <c r="BU819" s="238">
        <v>9.5318519121149414</v>
      </c>
      <c r="BV819" s="238">
        <v>10.961234724143788</v>
      </c>
      <c r="BW819" s="238">
        <v>11.918436522829506</v>
      </c>
      <c r="BX819" s="238">
        <v>12.627341998993375</v>
      </c>
      <c r="BY819" s="275">
        <v>11.516790368067685</v>
      </c>
      <c r="BZ819" s="238">
        <v>4.1646302991584578</v>
      </c>
      <c r="CA819" s="238">
        <v>5.9823749814914668</v>
      </c>
      <c r="CB819" s="238">
        <v>8.9579768021209816</v>
      </c>
      <c r="CC819" s="238">
        <v>10.612749477331302</v>
      </c>
      <c r="CD819" s="238">
        <v>8.1692373804808707</v>
      </c>
      <c r="CE819" s="238">
        <v>6.901264824546546</v>
      </c>
      <c r="CF819" s="238">
        <v>8.0137243803738905</v>
      </c>
      <c r="CG819" s="238">
        <v>8.9765077447584076</v>
      </c>
      <c r="CH819" s="238">
        <v>9.8433729976698299</v>
      </c>
      <c r="CI819" s="238">
        <v>10.368408698764853</v>
      </c>
      <c r="CJ819" s="238">
        <v>7.9099521583064112</v>
      </c>
      <c r="CK819" s="238">
        <v>4.2812411781243505</v>
      </c>
      <c r="CL819" s="238">
        <v>5.2911396204632446</v>
      </c>
      <c r="CM819" s="238">
        <v>8.0341886330948782</v>
      </c>
      <c r="CN819" s="238">
        <v>8.794217082389812</v>
      </c>
      <c r="CO819" s="238">
        <v>6.9516206826319555</v>
      </c>
      <c r="CP819" s="238">
        <v>5.9906371533377802</v>
      </c>
      <c r="CQ819" s="238">
        <v>6.5696820976264645</v>
      </c>
      <c r="CR819" s="238">
        <v>7.1341941864138105</v>
      </c>
      <c r="CS819" s="238">
        <v>7.9691283614542749</v>
      </c>
      <c r="CT819" s="238">
        <v>8.3677600542061956</v>
      </c>
      <c r="CU819" s="238">
        <v>3.9929373503798131</v>
      </c>
      <c r="CV819" s="238">
        <v>4.5447308405328339</v>
      </c>
      <c r="CW819" s="238">
        <v>7.0639764007117058</v>
      </c>
      <c r="CX819" s="238">
        <v>8.4699218288542397</v>
      </c>
      <c r="CY819" s="238">
        <v>5.9166070363293359</v>
      </c>
      <c r="CZ819" s="238">
        <v>5.1787736113920451</v>
      </c>
      <c r="DA819" s="238">
        <v>5.6214142896391888</v>
      </c>
      <c r="DB819" s="238">
        <v>6.0213109791288035</v>
      </c>
      <c r="DC819" s="238">
        <v>6.4366212397002709</v>
      </c>
      <c r="DD819" s="238">
        <v>6.9015140445231395</v>
      </c>
      <c r="DE819" s="238">
        <v>3.9852665491275254</v>
      </c>
      <c r="DF819" s="238">
        <v>6.0904472640455554</v>
      </c>
      <c r="DG819" s="238">
        <v>6.3916673082213151</v>
      </c>
      <c r="DH819" s="238">
        <v>5.1740270277449723</v>
      </c>
      <c r="DI819" s="238">
        <v>4.2602371805752188</v>
      </c>
      <c r="DJ819" s="238">
        <v>4.5211179920328686</v>
      </c>
      <c r="DK819" s="238">
        <v>4.7724467697740005</v>
      </c>
      <c r="DL819" s="238">
        <v>5.0062875175335639</v>
      </c>
      <c r="DM819" s="238">
        <v>5.1551866758214384</v>
      </c>
      <c r="DN819" s="238">
        <v>3.0891045223579212</v>
      </c>
      <c r="DO819" s="238">
        <v>5.4216088332668555</v>
      </c>
      <c r="DP819" s="238">
        <v>5.5704345794157097</v>
      </c>
      <c r="DQ819" s="238">
        <v>4.3077883856466332</v>
      </c>
      <c r="DR819" s="238">
        <v>6.0119110640420992</v>
      </c>
      <c r="DS819" s="238">
        <v>3.6242856587683874</v>
      </c>
      <c r="DT819" s="238">
        <v>3.804240077484256</v>
      </c>
      <c r="DU819" s="238">
        <v>3.9328237650444375</v>
      </c>
      <c r="DV819" s="238">
        <v>5.149660353774105</v>
      </c>
      <c r="DW819" s="238">
        <v>3.0750692166504732</v>
      </c>
      <c r="DX819" s="238">
        <v>3.0490446884655857</v>
      </c>
      <c r="DY819" s="238">
        <v>2.9755735471887426</v>
      </c>
      <c r="DZ819" s="238">
        <v>2.9237788655525545</v>
      </c>
      <c r="EA819" s="238">
        <v>2.9513933531818597</v>
      </c>
      <c r="EB819" s="238">
        <v>2.449669797153271</v>
      </c>
      <c r="EC819" s="238">
        <v>2.8439383977377539</v>
      </c>
      <c r="ED819" s="238">
        <v>1.8645375008848937</v>
      </c>
    </row>
    <row r="820" spans="1:134" x14ac:dyDescent="0.25">
      <c r="A820" s="262">
        <v>-2110</v>
      </c>
      <c r="B820" s="237">
        <v>103.39575150999103</v>
      </c>
      <c r="C820" s="238">
        <v>102.84373140517155</v>
      </c>
      <c r="D820" s="130">
        <v>1952.3333333333333</v>
      </c>
      <c r="E820" s="238">
        <v>10.692527999999587</v>
      </c>
      <c r="F820" s="238">
        <v>1.2746944079991833</v>
      </c>
      <c r="G820" s="238">
        <v>0.3747654315998768</v>
      </c>
      <c r="H820" s="238">
        <v>0</v>
      </c>
      <c r="I820" s="238">
        <v>0</v>
      </c>
      <c r="J820" s="131">
        <v>0</v>
      </c>
      <c r="K820" s="131">
        <v>8.7901639344217983</v>
      </c>
      <c r="L820" s="131">
        <v>0.96065573770454193</v>
      </c>
      <c r="M820" s="131">
        <v>0</v>
      </c>
      <c r="N820" s="131">
        <v>5.400000000001913E-2</v>
      </c>
      <c r="O820" s="132">
        <v>99.29839590583569</v>
      </c>
      <c r="P820" s="132">
        <v>98.498761389920062</v>
      </c>
      <c r="Q820" s="132">
        <v>98.316771206582033</v>
      </c>
      <c r="R820" s="132">
        <v>98.449367294674985</v>
      </c>
      <c r="S820" s="131">
        <v>14.229872495002692</v>
      </c>
      <c r="T820" s="131">
        <v>6.6791332288022387</v>
      </c>
      <c r="U820" s="7">
        <v>3</v>
      </c>
      <c r="V820" s="131">
        <v>6</v>
      </c>
      <c r="W820" s="131">
        <v>0</v>
      </c>
      <c r="X820" s="131">
        <v>5.784315045120521</v>
      </c>
      <c r="Y820" s="237">
        <v>0</v>
      </c>
      <c r="Z820" s="237">
        <v>100</v>
      </c>
      <c r="AA820" s="131">
        <v>15</v>
      </c>
      <c r="AB820" s="131">
        <v>7.1671502314024638</v>
      </c>
      <c r="AC820" s="131">
        <v>17.809918083014892</v>
      </c>
      <c r="AD820" s="131">
        <v>13.286892354608344</v>
      </c>
      <c r="AE820" s="131">
        <v>0</v>
      </c>
      <c r="AF820" s="131">
        <v>0</v>
      </c>
      <c r="AG820" s="131">
        <v>0</v>
      </c>
      <c r="AH820" s="131">
        <v>0</v>
      </c>
      <c r="AI820" s="131">
        <v>0</v>
      </c>
      <c r="AJ820" s="131">
        <v>0</v>
      </c>
      <c r="AK820" s="131">
        <v>0</v>
      </c>
      <c r="AL820" s="131">
        <v>0</v>
      </c>
      <c r="AM820" s="238">
        <v>4.2680203168665249</v>
      </c>
      <c r="AN820" s="238">
        <v>8.8045170527921037</v>
      </c>
      <c r="AO820" s="238">
        <v>14.964371499504686</v>
      </c>
      <c r="AP820" s="238">
        <v>14.752942500963671</v>
      </c>
      <c r="AQ820" s="238">
        <v>14.466527544823377</v>
      </c>
      <c r="AR820" s="238">
        <v>13.679719048027108</v>
      </c>
      <c r="AS820" s="238">
        <v>13.164797365343336</v>
      </c>
      <c r="AT820" s="269">
        <v>4.1397037823156229</v>
      </c>
      <c r="AU820" s="269">
        <v>8.0952448004715691</v>
      </c>
      <c r="AV820" s="269">
        <v>13.402099666612138</v>
      </c>
      <c r="AW820" s="269">
        <v>13.326138364635632</v>
      </c>
      <c r="AX820" s="269">
        <v>11.668176886416783</v>
      </c>
      <c r="AY820" s="269">
        <v>10.615829048736055</v>
      </c>
      <c r="AZ820" s="269">
        <v>11.627505584984311</v>
      </c>
      <c r="BA820" s="269">
        <v>12.394708895300251</v>
      </c>
      <c r="BB820" s="269">
        <v>14.392230471634184</v>
      </c>
      <c r="BC820" s="238">
        <v>4.1354966076510609</v>
      </c>
      <c r="BD820" s="238">
        <v>7.4263452901752114</v>
      </c>
      <c r="BE820" s="238">
        <v>12.109350669091041</v>
      </c>
      <c r="BF820" s="238">
        <v>12.278451724039911</v>
      </c>
      <c r="BG820" s="238">
        <v>11.287412141001726</v>
      </c>
      <c r="BH820" s="238">
        <v>9.4073108864305368</v>
      </c>
      <c r="BI820" s="238">
        <v>10.477832884771635</v>
      </c>
      <c r="BJ820" s="238">
        <v>11.941094565739453</v>
      </c>
      <c r="BK820" s="238">
        <v>12.511267320465704</v>
      </c>
      <c r="BL820" s="238">
        <v>14.701280079539185</v>
      </c>
      <c r="BM820" s="238">
        <v>14.465463308277863</v>
      </c>
      <c r="BN820" s="238">
        <v>9.3046156474337902</v>
      </c>
      <c r="BO820" s="238">
        <v>4.1539137567749727</v>
      </c>
      <c r="BP820" s="238">
        <v>6.7473155105628999</v>
      </c>
      <c r="BQ820" s="238">
        <v>10.711744938115858</v>
      </c>
      <c r="BR820" s="238">
        <v>11.093963338055836</v>
      </c>
      <c r="BS820" s="238">
        <v>9.2965533749732128</v>
      </c>
      <c r="BT820" s="238">
        <v>8.3472367581501263</v>
      </c>
      <c r="BU820" s="238">
        <v>9.5318519121149414</v>
      </c>
      <c r="BV820" s="238">
        <v>10.961234724143788</v>
      </c>
      <c r="BW820" s="238">
        <v>11.918436522829506</v>
      </c>
      <c r="BX820" s="238">
        <v>12.627341998993375</v>
      </c>
      <c r="BY820" s="275">
        <v>11.516790368067685</v>
      </c>
      <c r="BZ820" s="238">
        <v>4.1646302991584578</v>
      </c>
      <c r="CA820" s="238">
        <v>5.9823749814914668</v>
      </c>
      <c r="CB820" s="238">
        <v>8.9579768021209816</v>
      </c>
      <c r="CC820" s="238">
        <v>10.612749477331302</v>
      </c>
      <c r="CD820" s="238">
        <v>8.1692373804808707</v>
      </c>
      <c r="CE820" s="238">
        <v>6.901264824546546</v>
      </c>
      <c r="CF820" s="238">
        <v>8.0137243803738905</v>
      </c>
      <c r="CG820" s="238">
        <v>8.9765077447584076</v>
      </c>
      <c r="CH820" s="238">
        <v>9.8433729976698299</v>
      </c>
      <c r="CI820" s="238">
        <v>10.368408698764853</v>
      </c>
      <c r="CJ820" s="238">
        <v>7.9099521583064112</v>
      </c>
      <c r="CK820" s="238">
        <v>4.2812411781243505</v>
      </c>
      <c r="CL820" s="238">
        <v>5.2911396204632446</v>
      </c>
      <c r="CM820" s="238">
        <v>8.0341886330948782</v>
      </c>
      <c r="CN820" s="238">
        <v>8.794217082389812</v>
      </c>
      <c r="CO820" s="238">
        <v>6.9516206826319555</v>
      </c>
      <c r="CP820" s="238">
        <v>5.9906371533377802</v>
      </c>
      <c r="CQ820" s="238">
        <v>6.5696820976264645</v>
      </c>
      <c r="CR820" s="238">
        <v>7.1341941864138105</v>
      </c>
      <c r="CS820" s="238">
        <v>7.9691283614542749</v>
      </c>
      <c r="CT820" s="238">
        <v>8.3677600542061956</v>
      </c>
      <c r="CU820" s="238">
        <v>3.9929373503798131</v>
      </c>
      <c r="CV820" s="238">
        <v>4.5447308405328339</v>
      </c>
      <c r="CW820" s="238">
        <v>7.0639764007117058</v>
      </c>
      <c r="CX820" s="238">
        <v>8.4699218288542397</v>
      </c>
      <c r="CY820" s="238">
        <v>5.9166070363293359</v>
      </c>
      <c r="CZ820" s="238">
        <v>5.1787736113920451</v>
      </c>
      <c r="DA820" s="238">
        <v>5.6214142896391888</v>
      </c>
      <c r="DB820" s="238">
        <v>6.0213109791288035</v>
      </c>
      <c r="DC820" s="238">
        <v>6.4366212397002709</v>
      </c>
      <c r="DD820" s="238">
        <v>6.9015140445231395</v>
      </c>
      <c r="DE820" s="238">
        <v>3.9852665491275254</v>
      </c>
      <c r="DF820" s="238">
        <v>6.0904472640455554</v>
      </c>
      <c r="DG820" s="238">
        <v>6.3916673082213151</v>
      </c>
      <c r="DH820" s="238">
        <v>5.1740270277449723</v>
      </c>
      <c r="DI820" s="238">
        <v>4.2602371805752188</v>
      </c>
      <c r="DJ820" s="238">
        <v>4.5211179920328686</v>
      </c>
      <c r="DK820" s="238">
        <v>4.7724467697740005</v>
      </c>
      <c r="DL820" s="238">
        <v>5.0062875175335639</v>
      </c>
      <c r="DM820" s="238">
        <v>5.1551866758214384</v>
      </c>
      <c r="DN820" s="238">
        <v>3.0891045223579212</v>
      </c>
      <c r="DO820" s="238">
        <v>5.4216088332668555</v>
      </c>
      <c r="DP820" s="238">
        <v>5.5704345794157097</v>
      </c>
      <c r="DQ820" s="238">
        <v>4.3077883856466332</v>
      </c>
      <c r="DR820" s="238">
        <v>6.0119110640420992</v>
      </c>
      <c r="DS820" s="238">
        <v>3.6242856587683874</v>
      </c>
      <c r="DT820" s="238">
        <v>3.804240077484256</v>
      </c>
      <c r="DU820" s="238">
        <v>3.9328237650444375</v>
      </c>
      <c r="DV820" s="238">
        <v>5.149660353774105</v>
      </c>
      <c r="DW820" s="238">
        <v>3.0750692166504732</v>
      </c>
      <c r="DX820" s="238">
        <v>3.0490446884655857</v>
      </c>
      <c r="DY820" s="238">
        <v>2.9755735471887426</v>
      </c>
      <c r="DZ820" s="238">
        <v>2.9237788655525545</v>
      </c>
      <c r="EA820" s="238">
        <v>2.9513933531818597</v>
      </c>
      <c r="EB820" s="238">
        <v>2.449669797153271</v>
      </c>
      <c r="EC820" s="238">
        <v>2.8439383977377539</v>
      </c>
      <c r="ED820" s="238">
        <v>1.8645375008848937</v>
      </c>
    </row>
    <row r="821" spans="1:134" x14ac:dyDescent="0.25">
      <c r="A821" s="262">
        <v>-2115</v>
      </c>
      <c r="B821" s="237">
        <v>103.38112922298252</v>
      </c>
      <c r="C821" s="238">
        <v>102.82910216331742</v>
      </c>
      <c r="D821" s="130">
        <v>1952.25</v>
      </c>
      <c r="E821" s="238">
        <v>10.692527999999871</v>
      </c>
      <c r="F821" s="238">
        <v>1.2746944079997466</v>
      </c>
      <c r="G821" s="238">
        <v>0.37476543159996173</v>
      </c>
      <c r="H821" s="238">
        <v>0</v>
      </c>
      <c r="I821" s="238">
        <v>0</v>
      </c>
      <c r="J821" s="131">
        <v>0</v>
      </c>
      <c r="K821" s="131">
        <v>8.6590163934415614</v>
      </c>
      <c r="L821" s="131">
        <v>0.93606557377040644</v>
      </c>
      <c r="M821" s="131">
        <v>0</v>
      </c>
      <c r="N821" s="131">
        <v>5.4000000000005939E-2</v>
      </c>
      <c r="O821" s="132">
        <v>99.236373638876145</v>
      </c>
      <c r="P821" s="132">
        <v>98.465235918907496</v>
      </c>
      <c r="Q821" s="132">
        <v>98.289700673375776</v>
      </c>
      <c r="R821" s="132">
        <v>98.432820822527688</v>
      </c>
      <c r="S821" s="131">
        <v>14.138330215849923</v>
      </c>
      <c r="T821" s="131">
        <v>6.6408680209529951</v>
      </c>
      <c r="U821" s="7">
        <v>3</v>
      </c>
      <c r="V821" s="131">
        <v>6</v>
      </c>
      <c r="W821" s="131">
        <v>0</v>
      </c>
      <c r="X821" s="131">
        <v>5.784315045120521</v>
      </c>
      <c r="Y821" s="237">
        <v>0</v>
      </c>
      <c r="Z821" s="237">
        <v>100</v>
      </c>
      <c r="AA821" s="131">
        <v>15</v>
      </c>
      <c r="AB821" s="131">
        <v>7.1180869082645817</v>
      </c>
      <c r="AC821" s="131">
        <v>17.672783026355606</v>
      </c>
      <c r="AD821" s="131">
        <v>13.186589874593185</v>
      </c>
      <c r="AE821" s="131">
        <v>0</v>
      </c>
      <c r="AF821" s="131">
        <v>0</v>
      </c>
      <c r="AG821" s="131">
        <v>0</v>
      </c>
      <c r="AH821" s="131">
        <v>0</v>
      </c>
      <c r="AI821" s="131">
        <v>0</v>
      </c>
      <c r="AJ821" s="131">
        <v>0</v>
      </c>
      <c r="AK821" s="131">
        <v>0</v>
      </c>
      <c r="AL821" s="131">
        <v>0</v>
      </c>
      <c r="AM821" s="238">
        <v>4.2680203168665249</v>
      </c>
      <c r="AN821" s="238">
        <v>8.8045170527921037</v>
      </c>
      <c r="AO821" s="238">
        <v>14.964371499504686</v>
      </c>
      <c r="AP821" s="238">
        <v>14.752942500963671</v>
      </c>
      <c r="AQ821" s="238">
        <v>14.466527544823377</v>
      </c>
      <c r="AR821" s="238">
        <v>13.679719048027108</v>
      </c>
      <c r="AS821" s="238">
        <v>13.164797365343336</v>
      </c>
      <c r="AT821" s="269">
        <v>4.1397037823156229</v>
      </c>
      <c r="AU821" s="269">
        <v>8.0952448004715691</v>
      </c>
      <c r="AV821" s="269">
        <v>13.402099666612138</v>
      </c>
      <c r="AW821" s="269">
        <v>13.326138364635632</v>
      </c>
      <c r="AX821" s="269">
        <v>11.668176886416783</v>
      </c>
      <c r="AY821" s="269">
        <v>10.615829048736055</v>
      </c>
      <c r="AZ821" s="269">
        <v>11.627505584984311</v>
      </c>
      <c r="BA821" s="269">
        <v>12.394708895300251</v>
      </c>
      <c r="BB821" s="269">
        <v>14.392230471634184</v>
      </c>
      <c r="BC821" s="238">
        <v>4.1354966076510609</v>
      </c>
      <c r="BD821" s="238">
        <v>7.4263452901752114</v>
      </c>
      <c r="BE821" s="238">
        <v>12.109350669091041</v>
      </c>
      <c r="BF821" s="238">
        <v>12.278451724039911</v>
      </c>
      <c r="BG821" s="238">
        <v>11.287412141001726</v>
      </c>
      <c r="BH821" s="238">
        <v>9.4073108864305368</v>
      </c>
      <c r="BI821" s="238">
        <v>10.477832884771635</v>
      </c>
      <c r="BJ821" s="238">
        <v>11.941094565739453</v>
      </c>
      <c r="BK821" s="238">
        <v>12.511267320465704</v>
      </c>
      <c r="BL821" s="238">
        <v>14.701280079539185</v>
      </c>
      <c r="BM821" s="238">
        <v>14.465463308277863</v>
      </c>
      <c r="BN821" s="238">
        <v>9.3046156474337902</v>
      </c>
      <c r="BO821" s="238">
        <v>4.1539137567749727</v>
      </c>
      <c r="BP821" s="238">
        <v>6.7473155105628999</v>
      </c>
      <c r="BQ821" s="238">
        <v>10.711744938115858</v>
      </c>
      <c r="BR821" s="238">
        <v>11.093963338055836</v>
      </c>
      <c r="BS821" s="238">
        <v>9.2965533749732128</v>
      </c>
      <c r="BT821" s="238">
        <v>8.3472367581501263</v>
      </c>
      <c r="BU821" s="238">
        <v>9.5318519121149414</v>
      </c>
      <c r="BV821" s="238">
        <v>10.961234724143788</v>
      </c>
      <c r="BW821" s="238">
        <v>11.918436522829506</v>
      </c>
      <c r="BX821" s="238">
        <v>12.627341998993375</v>
      </c>
      <c r="BY821" s="275">
        <v>11.516790368067685</v>
      </c>
      <c r="BZ821" s="238">
        <v>4.1646302991584578</v>
      </c>
      <c r="CA821" s="238">
        <v>5.9823749814914668</v>
      </c>
      <c r="CB821" s="238">
        <v>8.9579768021209816</v>
      </c>
      <c r="CC821" s="238">
        <v>10.612749477331302</v>
      </c>
      <c r="CD821" s="238">
        <v>8.1692373804808707</v>
      </c>
      <c r="CE821" s="238">
        <v>6.901264824546546</v>
      </c>
      <c r="CF821" s="238">
        <v>8.0137243803738905</v>
      </c>
      <c r="CG821" s="238">
        <v>8.9765077447584076</v>
      </c>
      <c r="CH821" s="238">
        <v>9.8433729976698299</v>
      </c>
      <c r="CI821" s="238">
        <v>10.368408698764853</v>
      </c>
      <c r="CJ821" s="238">
        <v>7.9099521583064112</v>
      </c>
      <c r="CK821" s="238">
        <v>4.2812411781243505</v>
      </c>
      <c r="CL821" s="238">
        <v>5.2911396204632446</v>
      </c>
      <c r="CM821" s="238">
        <v>8.0341886330948782</v>
      </c>
      <c r="CN821" s="238">
        <v>8.794217082389812</v>
      </c>
      <c r="CO821" s="238">
        <v>6.9516206826319555</v>
      </c>
      <c r="CP821" s="238">
        <v>5.9906371533377802</v>
      </c>
      <c r="CQ821" s="238">
        <v>6.5696820976264645</v>
      </c>
      <c r="CR821" s="238">
        <v>7.1341941864138105</v>
      </c>
      <c r="CS821" s="238">
        <v>7.9691283614542749</v>
      </c>
      <c r="CT821" s="238">
        <v>8.3677600542061956</v>
      </c>
      <c r="CU821" s="238">
        <v>3.9929373503798131</v>
      </c>
      <c r="CV821" s="238">
        <v>4.5447308405328339</v>
      </c>
      <c r="CW821" s="238">
        <v>7.0639764007117058</v>
      </c>
      <c r="CX821" s="238">
        <v>8.4699218288542397</v>
      </c>
      <c r="CY821" s="238">
        <v>5.9166070363293359</v>
      </c>
      <c r="CZ821" s="238">
        <v>5.1787736113920451</v>
      </c>
      <c r="DA821" s="238">
        <v>5.6214142896391888</v>
      </c>
      <c r="DB821" s="238">
        <v>6.0213109791288035</v>
      </c>
      <c r="DC821" s="238">
        <v>6.4366212397002709</v>
      </c>
      <c r="DD821" s="238">
        <v>6.9015140445231395</v>
      </c>
      <c r="DE821" s="238">
        <v>3.9852665491275254</v>
      </c>
      <c r="DF821" s="238">
        <v>6.0904472640455554</v>
      </c>
      <c r="DG821" s="238">
        <v>6.3916673082213151</v>
      </c>
      <c r="DH821" s="238">
        <v>5.1740270277449723</v>
      </c>
      <c r="DI821" s="238">
        <v>4.2602371805752188</v>
      </c>
      <c r="DJ821" s="238">
        <v>4.5211179920328686</v>
      </c>
      <c r="DK821" s="238">
        <v>4.7724467697740005</v>
      </c>
      <c r="DL821" s="238">
        <v>5.0062875175335639</v>
      </c>
      <c r="DM821" s="238">
        <v>5.1551866758214384</v>
      </c>
      <c r="DN821" s="238">
        <v>3.0891045223579212</v>
      </c>
      <c r="DO821" s="238">
        <v>5.4216088332668555</v>
      </c>
      <c r="DP821" s="238">
        <v>5.5704345794157097</v>
      </c>
      <c r="DQ821" s="238">
        <v>4.3077883856466332</v>
      </c>
      <c r="DR821" s="238">
        <v>6.0119110640420992</v>
      </c>
      <c r="DS821" s="238">
        <v>3.6242856587683874</v>
      </c>
      <c r="DT821" s="238">
        <v>3.804240077484256</v>
      </c>
      <c r="DU821" s="238">
        <v>3.9328237650444375</v>
      </c>
      <c r="DV821" s="238">
        <v>5.149660353774105</v>
      </c>
      <c r="DW821" s="238">
        <v>3.0750692166504732</v>
      </c>
      <c r="DX821" s="238">
        <v>3.0490446884655857</v>
      </c>
      <c r="DY821" s="238">
        <v>2.9755735471887426</v>
      </c>
      <c r="DZ821" s="238">
        <v>2.9237788655525545</v>
      </c>
      <c r="EA821" s="238">
        <v>2.9513933531818597</v>
      </c>
      <c r="EB821" s="238">
        <v>2.449669797153271</v>
      </c>
      <c r="EC821" s="238">
        <v>2.8439383977377539</v>
      </c>
      <c r="ED821" s="238">
        <v>1.8645375008848937</v>
      </c>
    </row>
    <row r="822" spans="1:134" x14ac:dyDescent="0.25">
      <c r="A822" s="262">
        <v>-2120</v>
      </c>
      <c r="B822" s="237">
        <v>103.35352588363276</v>
      </c>
      <c r="C822" s="238">
        <v>102.80165567682991</v>
      </c>
      <c r="D822" s="130">
        <v>1952.1666666666667</v>
      </c>
      <c r="E822" s="238">
        <v>10.692528000000165</v>
      </c>
      <c r="F822" s="238">
        <v>1.2746944080003286</v>
      </c>
      <c r="G822" s="238">
        <v>0.37476543160004955</v>
      </c>
      <c r="H822" s="238">
        <v>0</v>
      </c>
      <c r="I822" s="238">
        <v>0</v>
      </c>
      <c r="J822" s="131">
        <v>0</v>
      </c>
      <c r="K822" s="131">
        <v>8.5234972677612859</v>
      </c>
      <c r="L822" s="131">
        <v>0.91065573770504216</v>
      </c>
      <c r="M822" s="131">
        <v>0</v>
      </c>
      <c r="N822" s="131">
        <v>5.3999999999992304E-2</v>
      </c>
      <c r="O822" s="132">
        <v>99.172324660641451</v>
      </c>
      <c r="P822" s="132">
        <v>98.430604919908774</v>
      </c>
      <c r="Q822" s="132">
        <v>98.261735619458378</v>
      </c>
      <c r="R822" s="132">
        <v>98.415725722877625</v>
      </c>
      <c r="S822" s="131">
        <v>14.044355156519805</v>
      </c>
      <c r="T822" s="131">
        <v>6.6015575984587933</v>
      </c>
      <c r="U822" s="7">
        <v>3</v>
      </c>
      <c r="V822" s="131">
        <v>6</v>
      </c>
      <c r="W822" s="131">
        <v>0</v>
      </c>
      <c r="X822" s="131">
        <v>5.784315045120521</v>
      </c>
      <c r="Y822" s="237">
        <v>0</v>
      </c>
      <c r="Z822" s="237">
        <v>100</v>
      </c>
      <c r="AA822" s="131">
        <v>15</v>
      </c>
      <c r="AB822" s="131">
        <v>7.0693594521867738</v>
      </c>
      <c r="AC822" s="131">
        <v>17.536703899526326</v>
      </c>
      <c r="AD822" s="131">
        <v>13.087044575958272</v>
      </c>
      <c r="AE822" s="131">
        <v>0</v>
      </c>
      <c r="AF822" s="131">
        <v>0</v>
      </c>
      <c r="AG822" s="131">
        <v>0</v>
      </c>
      <c r="AH822" s="131">
        <v>0</v>
      </c>
      <c r="AI822" s="131">
        <v>0</v>
      </c>
      <c r="AJ822" s="131">
        <v>0</v>
      </c>
      <c r="AK822" s="131">
        <v>0</v>
      </c>
      <c r="AL822" s="131">
        <v>0</v>
      </c>
      <c r="AM822" s="238">
        <v>4.2680203168665249</v>
      </c>
      <c r="AN822" s="238">
        <v>8.8045170527921037</v>
      </c>
      <c r="AO822" s="238">
        <v>14.964371499504686</v>
      </c>
      <c r="AP822" s="238">
        <v>14.752942500963671</v>
      </c>
      <c r="AQ822" s="238">
        <v>14.466527544823377</v>
      </c>
      <c r="AR822" s="238">
        <v>13.679719048027108</v>
      </c>
      <c r="AS822" s="238">
        <v>13.164797365343336</v>
      </c>
      <c r="AT822" s="269">
        <v>4.1397037823156229</v>
      </c>
      <c r="AU822" s="269">
        <v>8.0952448004715691</v>
      </c>
      <c r="AV822" s="269">
        <v>13.402099666612138</v>
      </c>
      <c r="AW822" s="269">
        <v>13.326138364635632</v>
      </c>
      <c r="AX822" s="269">
        <v>11.668176886416783</v>
      </c>
      <c r="AY822" s="269">
        <v>10.615829048736055</v>
      </c>
      <c r="AZ822" s="269">
        <v>11.627505584984311</v>
      </c>
      <c r="BA822" s="269">
        <v>12.394708895300251</v>
      </c>
      <c r="BB822" s="269">
        <v>14.392230471634184</v>
      </c>
      <c r="BC822" s="238">
        <v>4.1354966076510609</v>
      </c>
      <c r="BD822" s="238">
        <v>7.4263452901752114</v>
      </c>
      <c r="BE822" s="238">
        <v>12.109350669091041</v>
      </c>
      <c r="BF822" s="238">
        <v>12.278451724039911</v>
      </c>
      <c r="BG822" s="238">
        <v>11.287412141001726</v>
      </c>
      <c r="BH822" s="238">
        <v>9.4073108864305368</v>
      </c>
      <c r="BI822" s="238">
        <v>10.477832884771635</v>
      </c>
      <c r="BJ822" s="238">
        <v>11.941094565739453</v>
      </c>
      <c r="BK822" s="238">
        <v>12.511267320465704</v>
      </c>
      <c r="BL822" s="238">
        <v>14.701280079539185</v>
      </c>
      <c r="BM822" s="238">
        <v>14.465463308277863</v>
      </c>
      <c r="BN822" s="238">
        <v>9.3046156474337902</v>
      </c>
      <c r="BO822" s="238">
        <v>4.1539137567749727</v>
      </c>
      <c r="BP822" s="238">
        <v>6.7473155105628999</v>
      </c>
      <c r="BQ822" s="238">
        <v>10.711744938115858</v>
      </c>
      <c r="BR822" s="238">
        <v>11.093963338055836</v>
      </c>
      <c r="BS822" s="238">
        <v>9.2965533749732128</v>
      </c>
      <c r="BT822" s="238">
        <v>8.3472367581501263</v>
      </c>
      <c r="BU822" s="238">
        <v>9.5318519121149414</v>
      </c>
      <c r="BV822" s="238">
        <v>10.961234724143788</v>
      </c>
      <c r="BW822" s="238">
        <v>11.918436522829506</v>
      </c>
      <c r="BX822" s="238">
        <v>12.627341998993375</v>
      </c>
      <c r="BY822" s="275">
        <v>11.516790368067685</v>
      </c>
      <c r="BZ822" s="238">
        <v>4.1646302991584578</v>
      </c>
      <c r="CA822" s="238">
        <v>5.9823749814914668</v>
      </c>
      <c r="CB822" s="238">
        <v>8.9579768021209816</v>
      </c>
      <c r="CC822" s="238">
        <v>10.612749477331302</v>
      </c>
      <c r="CD822" s="238">
        <v>8.1692373804808707</v>
      </c>
      <c r="CE822" s="238">
        <v>6.901264824546546</v>
      </c>
      <c r="CF822" s="238">
        <v>8.0137243803738905</v>
      </c>
      <c r="CG822" s="238">
        <v>8.9765077447584076</v>
      </c>
      <c r="CH822" s="238">
        <v>9.8433729976698299</v>
      </c>
      <c r="CI822" s="238">
        <v>10.368408698764853</v>
      </c>
      <c r="CJ822" s="238">
        <v>7.9099521583064112</v>
      </c>
      <c r="CK822" s="238">
        <v>4.2812411781243505</v>
      </c>
      <c r="CL822" s="238">
        <v>5.2911396204632446</v>
      </c>
      <c r="CM822" s="238">
        <v>8.0341886330948782</v>
      </c>
      <c r="CN822" s="238">
        <v>8.794217082389812</v>
      </c>
      <c r="CO822" s="238">
        <v>6.9516206826319555</v>
      </c>
      <c r="CP822" s="238">
        <v>5.9906371533377802</v>
      </c>
      <c r="CQ822" s="238">
        <v>6.5696820976264645</v>
      </c>
      <c r="CR822" s="238">
        <v>7.1341941864138105</v>
      </c>
      <c r="CS822" s="238">
        <v>7.9691283614542749</v>
      </c>
      <c r="CT822" s="238">
        <v>8.3677600542061956</v>
      </c>
      <c r="CU822" s="238">
        <v>3.9929373503798131</v>
      </c>
      <c r="CV822" s="238">
        <v>4.5447308405328339</v>
      </c>
      <c r="CW822" s="238">
        <v>7.0639764007117058</v>
      </c>
      <c r="CX822" s="238">
        <v>8.4699218288542397</v>
      </c>
      <c r="CY822" s="238">
        <v>5.9166070363293359</v>
      </c>
      <c r="CZ822" s="238">
        <v>5.1787736113920451</v>
      </c>
      <c r="DA822" s="238">
        <v>5.6214142896391888</v>
      </c>
      <c r="DB822" s="238">
        <v>6.0213109791288035</v>
      </c>
      <c r="DC822" s="238">
        <v>6.4366212397002709</v>
      </c>
      <c r="DD822" s="238">
        <v>6.9015140445231395</v>
      </c>
      <c r="DE822" s="238">
        <v>3.9852665491275254</v>
      </c>
      <c r="DF822" s="238">
        <v>6.0904472640455554</v>
      </c>
      <c r="DG822" s="238">
        <v>6.3916673082213151</v>
      </c>
      <c r="DH822" s="238">
        <v>5.1740270277449723</v>
      </c>
      <c r="DI822" s="238">
        <v>4.2602371805752188</v>
      </c>
      <c r="DJ822" s="238">
        <v>4.5211179920328686</v>
      </c>
      <c r="DK822" s="238">
        <v>4.7724467697740005</v>
      </c>
      <c r="DL822" s="238">
        <v>5.0062875175335639</v>
      </c>
      <c r="DM822" s="238">
        <v>5.1551866758214384</v>
      </c>
      <c r="DN822" s="238">
        <v>3.0891045223579212</v>
      </c>
      <c r="DO822" s="238">
        <v>5.4216088332668555</v>
      </c>
      <c r="DP822" s="238">
        <v>5.5704345794157097</v>
      </c>
      <c r="DQ822" s="238">
        <v>4.3077883856466332</v>
      </c>
      <c r="DR822" s="238">
        <v>6.0119110640420992</v>
      </c>
      <c r="DS822" s="238">
        <v>3.6242856587683874</v>
      </c>
      <c r="DT822" s="238">
        <v>3.804240077484256</v>
      </c>
      <c r="DU822" s="238">
        <v>3.9328237650444375</v>
      </c>
      <c r="DV822" s="238">
        <v>5.149660353774105</v>
      </c>
      <c r="DW822" s="238">
        <v>3.0750692166504732</v>
      </c>
      <c r="DX822" s="238">
        <v>3.0490446884655857</v>
      </c>
      <c r="DY822" s="238">
        <v>2.9755735471887426</v>
      </c>
      <c r="DZ822" s="238">
        <v>2.9237788655525545</v>
      </c>
      <c r="EA822" s="238">
        <v>2.9513933531818597</v>
      </c>
      <c r="EB822" s="238">
        <v>2.449669797153271</v>
      </c>
      <c r="EC822" s="238">
        <v>2.8439383977377539</v>
      </c>
      <c r="ED822" s="238">
        <v>1.8645375008848937</v>
      </c>
    </row>
    <row r="823" spans="1:134" x14ac:dyDescent="0.25">
      <c r="A823" s="262">
        <v>-2125</v>
      </c>
      <c r="B823" s="237">
        <v>103.35171796107079</v>
      </c>
      <c r="C823" s="238">
        <v>102.80000499900088</v>
      </c>
      <c r="D823" s="130">
        <v>1952.0833333333333</v>
      </c>
      <c r="E823" s="238">
        <v>10.69252800000044</v>
      </c>
      <c r="F823" s="238">
        <v>1.2746944080008729</v>
      </c>
      <c r="G823" s="238">
        <v>0.37476543160013165</v>
      </c>
      <c r="H823" s="238">
        <v>0</v>
      </c>
      <c r="I823" s="238">
        <v>0</v>
      </c>
      <c r="J823" s="131">
        <v>0</v>
      </c>
      <c r="K823" s="131">
        <v>8.3967213114797232</v>
      </c>
      <c r="L823" s="131">
        <v>0.88688524590202178</v>
      </c>
      <c r="M823" s="131">
        <v>0</v>
      </c>
      <c r="N823" s="131">
        <v>5.3999999999979544E-2</v>
      </c>
      <c r="O823" s="132">
        <v>99.112445299000115</v>
      </c>
      <c r="P823" s="132">
        <v>98.398219205627953</v>
      </c>
      <c r="Q823" s="132">
        <v>98.235581965707382</v>
      </c>
      <c r="R823" s="132">
        <v>98.399736220706359</v>
      </c>
      <c r="S823" s="131">
        <v>13.957008572656175</v>
      </c>
      <c r="T823" s="131">
        <v>6.5649940212285784</v>
      </c>
      <c r="U823" s="7">
        <v>3</v>
      </c>
      <c r="V823" s="131">
        <v>6</v>
      </c>
      <c r="W823" s="131">
        <v>0</v>
      </c>
      <c r="X823" s="131">
        <v>5.784315045120521</v>
      </c>
      <c r="Y823" s="237">
        <v>0</v>
      </c>
      <c r="Z823" s="237">
        <v>100</v>
      </c>
      <c r="AA823" s="131">
        <v>15</v>
      </c>
      <c r="AB823" s="131">
        <v>7.0209655639631396</v>
      </c>
      <c r="AC823" s="131">
        <v>17.401672571944182</v>
      </c>
      <c r="AD823" s="131">
        <v>12.988250742757147</v>
      </c>
      <c r="AE823" s="131">
        <v>0</v>
      </c>
      <c r="AF823" s="131">
        <v>0</v>
      </c>
      <c r="AG823" s="131">
        <v>0</v>
      </c>
      <c r="AH823" s="131">
        <v>0</v>
      </c>
      <c r="AI823" s="131">
        <v>0</v>
      </c>
      <c r="AJ823" s="131">
        <v>0</v>
      </c>
      <c r="AK823" s="131">
        <v>0</v>
      </c>
      <c r="AL823" s="131">
        <v>0</v>
      </c>
      <c r="AM823" s="238">
        <v>4.2680203168665249</v>
      </c>
      <c r="AN823" s="238">
        <v>8.8045170527921037</v>
      </c>
      <c r="AO823" s="238">
        <v>14.964371499504686</v>
      </c>
      <c r="AP823" s="238">
        <v>14.752942500963671</v>
      </c>
      <c r="AQ823" s="238">
        <v>14.466527544823377</v>
      </c>
      <c r="AR823" s="238">
        <v>13.679719048027108</v>
      </c>
      <c r="AS823" s="238">
        <v>13.164797365343336</v>
      </c>
      <c r="AT823" s="269">
        <v>4.1397037823156229</v>
      </c>
      <c r="AU823" s="269">
        <v>8.0952448004715691</v>
      </c>
      <c r="AV823" s="269">
        <v>13.402099666612138</v>
      </c>
      <c r="AW823" s="269">
        <v>13.326138364635632</v>
      </c>
      <c r="AX823" s="269">
        <v>11.668176886416783</v>
      </c>
      <c r="AY823" s="269">
        <v>10.615829048736055</v>
      </c>
      <c r="AZ823" s="269">
        <v>11.627505584984311</v>
      </c>
      <c r="BA823" s="269">
        <v>12.394708895300251</v>
      </c>
      <c r="BB823" s="269">
        <v>14.392230471634184</v>
      </c>
      <c r="BC823" s="238">
        <v>4.1354966076510609</v>
      </c>
      <c r="BD823" s="238">
        <v>7.4263452901752114</v>
      </c>
      <c r="BE823" s="238">
        <v>12.109350669091041</v>
      </c>
      <c r="BF823" s="238">
        <v>12.278451724039911</v>
      </c>
      <c r="BG823" s="238">
        <v>11.287412141001726</v>
      </c>
      <c r="BH823" s="238">
        <v>9.4073108864305368</v>
      </c>
      <c r="BI823" s="238">
        <v>10.477832884771635</v>
      </c>
      <c r="BJ823" s="238">
        <v>11.941094565739453</v>
      </c>
      <c r="BK823" s="238">
        <v>12.511267320465704</v>
      </c>
      <c r="BL823" s="238">
        <v>14.701280079539185</v>
      </c>
      <c r="BM823" s="238">
        <v>14.465463308277863</v>
      </c>
      <c r="BN823" s="238">
        <v>9.3046156474337902</v>
      </c>
      <c r="BO823" s="238">
        <v>4.1539137567749727</v>
      </c>
      <c r="BP823" s="238">
        <v>6.7473155105628999</v>
      </c>
      <c r="BQ823" s="238">
        <v>10.711744938115858</v>
      </c>
      <c r="BR823" s="238">
        <v>11.093963338055836</v>
      </c>
      <c r="BS823" s="238">
        <v>9.2965533749732128</v>
      </c>
      <c r="BT823" s="238">
        <v>8.3472367581501263</v>
      </c>
      <c r="BU823" s="238">
        <v>9.5318519121149414</v>
      </c>
      <c r="BV823" s="238">
        <v>10.961234724143788</v>
      </c>
      <c r="BW823" s="238">
        <v>11.918436522829506</v>
      </c>
      <c r="BX823" s="238">
        <v>12.627341998993375</v>
      </c>
      <c r="BY823" s="275">
        <v>11.516790368067685</v>
      </c>
      <c r="BZ823" s="238">
        <v>4.1646302991584578</v>
      </c>
      <c r="CA823" s="238">
        <v>5.9823749814914668</v>
      </c>
      <c r="CB823" s="238">
        <v>8.9579768021209816</v>
      </c>
      <c r="CC823" s="238">
        <v>10.612749477331302</v>
      </c>
      <c r="CD823" s="238">
        <v>8.1692373804808707</v>
      </c>
      <c r="CE823" s="238">
        <v>6.901264824546546</v>
      </c>
      <c r="CF823" s="238">
        <v>8.0137243803738905</v>
      </c>
      <c r="CG823" s="238">
        <v>8.9765077447584076</v>
      </c>
      <c r="CH823" s="238">
        <v>9.8433729976698299</v>
      </c>
      <c r="CI823" s="238">
        <v>10.368408698764853</v>
      </c>
      <c r="CJ823" s="238">
        <v>7.9099521583064112</v>
      </c>
      <c r="CK823" s="238">
        <v>4.2812411781243505</v>
      </c>
      <c r="CL823" s="238">
        <v>5.2911396204632446</v>
      </c>
      <c r="CM823" s="238">
        <v>8.0341886330948782</v>
      </c>
      <c r="CN823" s="238">
        <v>8.794217082389812</v>
      </c>
      <c r="CO823" s="238">
        <v>6.9516206826319555</v>
      </c>
      <c r="CP823" s="238">
        <v>5.9906371533377802</v>
      </c>
      <c r="CQ823" s="238">
        <v>6.5696820976264645</v>
      </c>
      <c r="CR823" s="238">
        <v>7.1341941864138105</v>
      </c>
      <c r="CS823" s="238">
        <v>7.9691283614542749</v>
      </c>
      <c r="CT823" s="238">
        <v>8.3677600542061956</v>
      </c>
      <c r="CU823" s="238">
        <v>3.9929373503798131</v>
      </c>
      <c r="CV823" s="238">
        <v>4.5447308405328339</v>
      </c>
      <c r="CW823" s="238">
        <v>7.0639764007117058</v>
      </c>
      <c r="CX823" s="238">
        <v>8.4699218288542397</v>
      </c>
      <c r="CY823" s="238">
        <v>5.9166070363293359</v>
      </c>
      <c r="CZ823" s="238">
        <v>5.1787736113920451</v>
      </c>
      <c r="DA823" s="238">
        <v>5.6214142896391888</v>
      </c>
      <c r="DB823" s="238">
        <v>6.0213109791288035</v>
      </c>
      <c r="DC823" s="238">
        <v>6.4366212397002709</v>
      </c>
      <c r="DD823" s="238">
        <v>6.9015140445231395</v>
      </c>
      <c r="DE823" s="238">
        <v>3.9852665491275254</v>
      </c>
      <c r="DF823" s="238">
        <v>6.0904472640455554</v>
      </c>
      <c r="DG823" s="238">
        <v>6.3916673082213151</v>
      </c>
      <c r="DH823" s="238">
        <v>5.1740270277449723</v>
      </c>
      <c r="DI823" s="238">
        <v>4.2602371805752188</v>
      </c>
      <c r="DJ823" s="238">
        <v>4.5211179920328686</v>
      </c>
      <c r="DK823" s="238">
        <v>4.7724467697740005</v>
      </c>
      <c r="DL823" s="238">
        <v>5.0062875175335639</v>
      </c>
      <c r="DM823" s="238">
        <v>5.1551866758214384</v>
      </c>
      <c r="DN823" s="238">
        <v>3.0891045223579212</v>
      </c>
      <c r="DO823" s="238">
        <v>5.4216088332668555</v>
      </c>
      <c r="DP823" s="238">
        <v>5.5704345794157097</v>
      </c>
      <c r="DQ823" s="238">
        <v>4.3077883856466332</v>
      </c>
      <c r="DR823" s="238">
        <v>6.0119110640420992</v>
      </c>
      <c r="DS823" s="238">
        <v>3.6242856587683874</v>
      </c>
      <c r="DT823" s="238">
        <v>3.804240077484256</v>
      </c>
      <c r="DU823" s="238">
        <v>3.9328237650444375</v>
      </c>
      <c r="DV823" s="238">
        <v>5.149660353774105</v>
      </c>
      <c r="DW823" s="238">
        <v>3.0750692166504732</v>
      </c>
      <c r="DX823" s="238">
        <v>3.0490446884655857</v>
      </c>
      <c r="DY823" s="238">
        <v>2.9755735471887426</v>
      </c>
      <c r="DZ823" s="238">
        <v>2.9237788655525545</v>
      </c>
      <c r="EA823" s="238">
        <v>2.9513933531818597</v>
      </c>
      <c r="EB823" s="238">
        <v>2.449669797153271</v>
      </c>
      <c r="EC823" s="238">
        <v>2.8439383977377539</v>
      </c>
      <c r="ED823" s="238">
        <v>1.8645375008848937</v>
      </c>
    </row>
    <row r="824" spans="1:134" x14ac:dyDescent="0.25">
      <c r="A824" s="262">
        <v>-2130</v>
      </c>
      <c r="B824" s="237">
        <v>103.29843301999355</v>
      </c>
      <c r="C824" s="238">
        <v>102.74687769494399</v>
      </c>
      <c r="D824" s="130">
        <v>1952</v>
      </c>
      <c r="E824" s="238">
        <v>10.692528000000733</v>
      </c>
      <c r="F824" s="238">
        <v>1.2746944080014548</v>
      </c>
      <c r="G824" s="238">
        <v>0.37476543160021947</v>
      </c>
      <c r="H824" s="238">
        <v>0</v>
      </c>
      <c r="I824" s="238">
        <v>0</v>
      </c>
      <c r="J824" s="131">
        <v>0</v>
      </c>
      <c r="K824" s="131">
        <v>8.2612021857999025</v>
      </c>
      <c r="L824" s="131">
        <v>0.86147540983665749</v>
      </c>
      <c r="M824" s="131">
        <v>0</v>
      </c>
      <c r="N824" s="131">
        <v>5.3999999999965909E-2</v>
      </c>
      <c r="O824" s="132">
        <v>99.048476306392018</v>
      </c>
      <c r="P824" s="132">
        <v>98.36361177693513</v>
      </c>
      <c r="Q824" s="132">
        <v>98.207632309461971</v>
      </c>
      <c r="R824" s="132">
        <v>98.38264686695041</v>
      </c>
      <c r="S824" s="131">
        <v>13.864238727231577</v>
      </c>
      <c r="T824" s="131">
        <v>6.5261327326391738</v>
      </c>
      <c r="U824" s="7">
        <v>3</v>
      </c>
      <c r="V824" s="131">
        <v>6</v>
      </c>
      <c r="W824" s="131">
        <v>0</v>
      </c>
      <c r="X824" s="131">
        <v>5.784315045120521</v>
      </c>
      <c r="Y824" s="237">
        <v>0</v>
      </c>
      <c r="Z824" s="237">
        <v>100</v>
      </c>
      <c r="AA824" s="131">
        <v>15</v>
      </c>
      <c r="AB824" s="131">
        <v>6.9729029601271852</v>
      </c>
      <c r="AC824" s="131">
        <v>17.2676809756327</v>
      </c>
      <c r="AD824" s="131">
        <v>12.890202702192912</v>
      </c>
      <c r="AE824" s="131">
        <v>0</v>
      </c>
      <c r="AF824" s="131">
        <v>0</v>
      </c>
      <c r="AG824" s="131">
        <v>0</v>
      </c>
      <c r="AH824" s="131">
        <v>0</v>
      </c>
      <c r="AI824" s="131">
        <v>0</v>
      </c>
      <c r="AJ824" s="131">
        <v>0</v>
      </c>
      <c r="AK824" s="131">
        <v>0</v>
      </c>
      <c r="AL824" s="131">
        <v>0</v>
      </c>
      <c r="AM824" s="238">
        <v>4.2680203168665249</v>
      </c>
      <c r="AN824" s="238">
        <v>8.8045170527921037</v>
      </c>
      <c r="AO824" s="238">
        <v>14.964371499504686</v>
      </c>
      <c r="AP824" s="238">
        <v>14.752942500963671</v>
      </c>
      <c r="AQ824" s="238">
        <v>14.466527544823377</v>
      </c>
      <c r="AR824" s="238">
        <v>13.679719048027108</v>
      </c>
      <c r="AS824" s="238">
        <v>13.164797365343336</v>
      </c>
      <c r="AT824" s="269">
        <v>4.1397037823156229</v>
      </c>
      <c r="AU824" s="269">
        <v>8.0952448004715691</v>
      </c>
      <c r="AV824" s="269">
        <v>13.402099666612138</v>
      </c>
      <c r="AW824" s="269">
        <v>13.326138364635632</v>
      </c>
      <c r="AX824" s="269">
        <v>11.668176886416783</v>
      </c>
      <c r="AY824" s="269">
        <v>10.615829048736055</v>
      </c>
      <c r="AZ824" s="269">
        <v>11.627505584984311</v>
      </c>
      <c r="BA824" s="269">
        <v>12.394708895300251</v>
      </c>
      <c r="BB824" s="269">
        <v>14.392230471634184</v>
      </c>
      <c r="BC824" s="238">
        <v>4.1354966076510609</v>
      </c>
      <c r="BD824" s="238">
        <v>7.4263452901752114</v>
      </c>
      <c r="BE824" s="238">
        <v>12.109350669091041</v>
      </c>
      <c r="BF824" s="238">
        <v>12.278451724039911</v>
      </c>
      <c r="BG824" s="238">
        <v>11.287412141001726</v>
      </c>
      <c r="BH824" s="238">
        <v>9.4073108864305368</v>
      </c>
      <c r="BI824" s="238">
        <v>10.477832884771635</v>
      </c>
      <c r="BJ824" s="238">
        <v>11.941094565739453</v>
      </c>
      <c r="BK824" s="238">
        <v>12.511267320465704</v>
      </c>
      <c r="BL824" s="238">
        <v>14.701280079539185</v>
      </c>
      <c r="BM824" s="238">
        <v>14.465463308277863</v>
      </c>
      <c r="BN824" s="238">
        <v>9.3046156474337902</v>
      </c>
      <c r="BO824" s="238">
        <v>4.1539137567749727</v>
      </c>
      <c r="BP824" s="238">
        <v>6.7473155105628999</v>
      </c>
      <c r="BQ824" s="238">
        <v>10.711744938115858</v>
      </c>
      <c r="BR824" s="238">
        <v>11.093963338055836</v>
      </c>
      <c r="BS824" s="238">
        <v>9.2965533749732128</v>
      </c>
      <c r="BT824" s="238">
        <v>8.3472367581501263</v>
      </c>
      <c r="BU824" s="238">
        <v>9.5318519121149414</v>
      </c>
      <c r="BV824" s="238">
        <v>10.961234724143788</v>
      </c>
      <c r="BW824" s="238">
        <v>11.918436522829506</v>
      </c>
      <c r="BX824" s="238">
        <v>12.627341998993375</v>
      </c>
      <c r="BY824" s="275">
        <v>11.516790368067685</v>
      </c>
      <c r="BZ824" s="238">
        <v>4.1646302991584578</v>
      </c>
      <c r="CA824" s="238">
        <v>5.9823749814914668</v>
      </c>
      <c r="CB824" s="238">
        <v>8.9579768021209816</v>
      </c>
      <c r="CC824" s="238">
        <v>10.612749477331302</v>
      </c>
      <c r="CD824" s="238">
        <v>8.1692373804808707</v>
      </c>
      <c r="CE824" s="238">
        <v>6.901264824546546</v>
      </c>
      <c r="CF824" s="238">
        <v>8.0137243803738905</v>
      </c>
      <c r="CG824" s="238">
        <v>8.9765077447584076</v>
      </c>
      <c r="CH824" s="238">
        <v>9.8433729976698299</v>
      </c>
      <c r="CI824" s="238">
        <v>10.368408698764853</v>
      </c>
      <c r="CJ824" s="238">
        <v>7.9099521583064112</v>
      </c>
      <c r="CK824" s="238">
        <v>4.2812411781243505</v>
      </c>
      <c r="CL824" s="238">
        <v>5.2911396204632446</v>
      </c>
      <c r="CM824" s="238">
        <v>8.0341886330948782</v>
      </c>
      <c r="CN824" s="238">
        <v>8.794217082389812</v>
      </c>
      <c r="CO824" s="238">
        <v>6.9516206826319555</v>
      </c>
      <c r="CP824" s="238">
        <v>5.9906371533377802</v>
      </c>
      <c r="CQ824" s="238">
        <v>6.5696820976264645</v>
      </c>
      <c r="CR824" s="238">
        <v>7.1341941864138105</v>
      </c>
      <c r="CS824" s="238">
        <v>7.9691283614542749</v>
      </c>
      <c r="CT824" s="238">
        <v>8.3677600542061956</v>
      </c>
      <c r="CU824" s="238">
        <v>3.9929373503798131</v>
      </c>
      <c r="CV824" s="238">
        <v>4.5447308405328339</v>
      </c>
      <c r="CW824" s="238">
        <v>7.0639764007117058</v>
      </c>
      <c r="CX824" s="238">
        <v>8.4699218288542397</v>
      </c>
      <c r="CY824" s="238">
        <v>5.9166070363293359</v>
      </c>
      <c r="CZ824" s="238">
        <v>5.1787736113920451</v>
      </c>
      <c r="DA824" s="238">
        <v>5.6214142896391888</v>
      </c>
      <c r="DB824" s="238">
        <v>6.0213109791288035</v>
      </c>
      <c r="DC824" s="238">
        <v>6.4366212397002709</v>
      </c>
      <c r="DD824" s="238">
        <v>6.9015140445231395</v>
      </c>
      <c r="DE824" s="238">
        <v>3.9852665491275254</v>
      </c>
      <c r="DF824" s="238">
        <v>6.0904472640455554</v>
      </c>
      <c r="DG824" s="238">
        <v>6.3916673082213151</v>
      </c>
      <c r="DH824" s="238">
        <v>5.1740270277449723</v>
      </c>
      <c r="DI824" s="238">
        <v>4.2602371805752188</v>
      </c>
      <c r="DJ824" s="238">
        <v>4.5211179920328686</v>
      </c>
      <c r="DK824" s="238">
        <v>4.7724467697740005</v>
      </c>
      <c r="DL824" s="238">
        <v>5.0062875175335639</v>
      </c>
      <c r="DM824" s="238">
        <v>5.1551866758214384</v>
      </c>
      <c r="DN824" s="238">
        <v>3.0891045223579212</v>
      </c>
      <c r="DO824" s="238">
        <v>5.4216088332668555</v>
      </c>
      <c r="DP824" s="238">
        <v>5.5704345794157097</v>
      </c>
      <c r="DQ824" s="238">
        <v>4.3077883856466332</v>
      </c>
      <c r="DR824" s="238">
        <v>6.0119110640420992</v>
      </c>
      <c r="DS824" s="238">
        <v>3.6242856587683874</v>
      </c>
      <c r="DT824" s="238">
        <v>3.804240077484256</v>
      </c>
      <c r="DU824" s="238">
        <v>3.9328237650444375</v>
      </c>
      <c r="DV824" s="238">
        <v>5.149660353774105</v>
      </c>
      <c r="DW824" s="238">
        <v>3.0750692166504732</v>
      </c>
      <c r="DX824" s="238">
        <v>3.0490446884655857</v>
      </c>
      <c r="DY824" s="238">
        <v>2.9755735471887426</v>
      </c>
      <c r="DZ824" s="238">
        <v>2.9237788655525545</v>
      </c>
      <c r="EA824" s="238">
        <v>2.9513933531818597</v>
      </c>
      <c r="EB824" s="238">
        <v>2.449669797153271</v>
      </c>
      <c r="EC824" s="238">
        <v>2.8439383977377539</v>
      </c>
      <c r="ED824" s="238">
        <v>1.8645375008848937</v>
      </c>
    </row>
    <row r="825" spans="1:134" x14ac:dyDescent="0.25">
      <c r="A825" s="262">
        <v>-2135</v>
      </c>
      <c r="B825" s="237">
        <v>103.16800750281109</v>
      </c>
      <c r="C825" s="238">
        <v>102.61726585230848</v>
      </c>
      <c r="D825" s="130">
        <v>1951.9166666666667</v>
      </c>
      <c r="E825" s="238">
        <v>10.528734443834765</v>
      </c>
      <c r="F825" s="238">
        <v>1.2351148556047065</v>
      </c>
      <c r="G825" s="238">
        <v>0.3683347053762418</v>
      </c>
      <c r="H825" s="238">
        <v>0</v>
      </c>
      <c r="I825" s="238">
        <v>0</v>
      </c>
      <c r="J825" s="131">
        <v>0</v>
      </c>
      <c r="K825" s="131">
        <v>8.1254794520559699</v>
      </c>
      <c r="L825" s="131">
        <v>0.83602739726075015</v>
      </c>
      <c r="M825" s="131">
        <v>0</v>
      </c>
      <c r="N825" s="131">
        <v>5.3999999999983152E-2</v>
      </c>
      <c r="O825" s="132">
        <v>98.984452584666386</v>
      </c>
      <c r="P825" s="132">
        <v>98.328964552136924</v>
      </c>
      <c r="Q825" s="132">
        <v>98.17964863087434</v>
      </c>
      <c r="R825" s="132">
        <v>98.365534812276806</v>
      </c>
      <c r="S825" s="131">
        <v>13.772085507079876</v>
      </c>
      <c r="T825" s="131">
        <v>6.4875014823020418</v>
      </c>
      <c r="U825" s="7">
        <v>3</v>
      </c>
      <c r="V825" s="131">
        <v>6</v>
      </c>
      <c r="W825" s="131">
        <v>0</v>
      </c>
      <c r="X825" s="131">
        <v>5.622832256417043</v>
      </c>
      <c r="Y825" s="237">
        <v>0</v>
      </c>
      <c r="Z825" s="237">
        <v>100</v>
      </c>
      <c r="AA825" s="131">
        <v>15</v>
      </c>
      <c r="AB825" s="131">
        <v>6.9251693728440751</v>
      </c>
      <c r="AC825" s="131">
        <v>17.134721104738205</v>
      </c>
      <c r="AD825" s="131">
        <v>12.792894824291389</v>
      </c>
      <c r="AE825" s="131">
        <v>0</v>
      </c>
      <c r="AF825" s="131">
        <v>0</v>
      </c>
      <c r="AG825" s="131">
        <v>0</v>
      </c>
      <c r="AH825" s="131">
        <v>0</v>
      </c>
      <c r="AI825" s="131">
        <v>0</v>
      </c>
      <c r="AJ825" s="131">
        <v>0</v>
      </c>
      <c r="AK825" s="131">
        <v>0</v>
      </c>
      <c r="AL825" s="131">
        <v>0</v>
      </c>
      <c r="AM825" s="238">
        <v>4.2680203168665249</v>
      </c>
      <c r="AN825" s="238">
        <v>8.8045170527921037</v>
      </c>
      <c r="AO825" s="238">
        <v>14.964371499504686</v>
      </c>
      <c r="AP825" s="238">
        <v>14.752942500963671</v>
      </c>
      <c r="AQ825" s="238">
        <v>14.466527544823377</v>
      </c>
      <c r="AR825" s="238">
        <v>13.679719048027108</v>
      </c>
      <c r="AS825" s="238">
        <v>13.164797365343336</v>
      </c>
      <c r="AT825" s="269">
        <v>4.1397037823156229</v>
      </c>
      <c r="AU825" s="269">
        <v>8.0952448004715691</v>
      </c>
      <c r="AV825" s="269">
        <v>13.402099666612138</v>
      </c>
      <c r="AW825" s="269">
        <v>13.326138364635632</v>
      </c>
      <c r="AX825" s="269">
        <v>11.668176886416783</v>
      </c>
      <c r="AY825" s="269">
        <v>10.615829048736055</v>
      </c>
      <c r="AZ825" s="269">
        <v>11.627505584984311</v>
      </c>
      <c r="BA825" s="269">
        <v>12.394708895300251</v>
      </c>
      <c r="BB825" s="269">
        <v>14.392230471634184</v>
      </c>
      <c r="BC825" s="238">
        <v>4.1354966076510609</v>
      </c>
      <c r="BD825" s="238">
        <v>7.4263452901752114</v>
      </c>
      <c r="BE825" s="238">
        <v>12.109350669091041</v>
      </c>
      <c r="BF825" s="238">
        <v>12.278451724039911</v>
      </c>
      <c r="BG825" s="238">
        <v>11.287412141001726</v>
      </c>
      <c r="BH825" s="238">
        <v>9.4073108864305368</v>
      </c>
      <c r="BI825" s="238">
        <v>10.477832884771635</v>
      </c>
      <c r="BJ825" s="238">
        <v>11.941094565739453</v>
      </c>
      <c r="BK825" s="238">
        <v>12.511267320465704</v>
      </c>
      <c r="BL825" s="238">
        <v>14.701280079539185</v>
      </c>
      <c r="BM825" s="238">
        <v>14.465463308277863</v>
      </c>
      <c r="BN825" s="238">
        <v>9.3046156474337902</v>
      </c>
      <c r="BO825" s="238">
        <v>4.1539137567749727</v>
      </c>
      <c r="BP825" s="238">
        <v>6.7473155105628999</v>
      </c>
      <c r="BQ825" s="238">
        <v>10.711744938115858</v>
      </c>
      <c r="BR825" s="238">
        <v>11.093963338055836</v>
      </c>
      <c r="BS825" s="238">
        <v>9.2965533749732128</v>
      </c>
      <c r="BT825" s="238">
        <v>8.3472367581501263</v>
      </c>
      <c r="BU825" s="238">
        <v>9.5318519121149414</v>
      </c>
      <c r="BV825" s="238">
        <v>10.961234724143788</v>
      </c>
      <c r="BW825" s="238">
        <v>11.918436522829506</v>
      </c>
      <c r="BX825" s="238">
        <v>12.627341998993375</v>
      </c>
      <c r="BY825" s="275">
        <v>11.516790368067685</v>
      </c>
      <c r="BZ825" s="238">
        <v>4.1646302991584578</v>
      </c>
      <c r="CA825" s="238">
        <v>5.9823749814914668</v>
      </c>
      <c r="CB825" s="238">
        <v>8.9579768021209816</v>
      </c>
      <c r="CC825" s="238">
        <v>10.612749477331302</v>
      </c>
      <c r="CD825" s="238">
        <v>8.1692373804808707</v>
      </c>
      <c r="CE825" s="238">
        <v>6.901264824546546</v>
      </c>
      <c r="CF825" s="238">
        <v>8.0137243803738905</v>
      </c>
      <c r="CG825" s="238">
        <v>8.9765077447584076</v>
      </c>
      <c r="CH825" s="238">
        <v>9.8433729976698299</v>
      </c>
      <c r="CI825" s="238">
        <v>10.368408698764853</v>
      </c>
      <c r="CJ825" s="238">
        <v>7.9099521583064112</v>
      </c>
      <c r="CK825" s="238">
        <v>4.2812411781243505</v>
      </c>
      <c r="CL825" s="238">
        <v>5.2911396204632446</v>
      </c>
      <c r="CM825" s="238">
        <v>8.0341886330948782</v>
      </c>
      <c r="CN825" s="238">
        <v>8.794217082389812</v>
      </c>
      <c r="CO825" s="238">
        <v>6.9516206826319555</v>
      </c>
      <c r="CP825" s="238">
        <v>5.9906371533377802</v>
      </c>
      <c r="CQ825" s="238">
        <v>6.5696820976264645</v>
      </c>
      <c r="CR825" s="238">
        <v>7.1341941864138105</v>
      </c>
      <c r="CS825" s="238">
        <v>7.9691283614542749</v>
      </c>
      <c r="CT825" s="238">
        <v>8.3677600542061956</v>
      </c>
      <c r="CU825" s="238">
        <v>3.9929373503798131</v>
      </c>
      <c r="CV825" s="238">
        <v>4.5447308405328339</v>
      </c>
      <c r="CW825" s="238">
        <v>7.0639764007117058</v>
      </c>
      <c r="CX825" s="238">
        <v>8.4699218288542397</v>
      </c>
      <c r="CY825" s="238">
        <v>5.9166070363293359</v>
      </c>
      <c r="CZ825" s="238">
        <v>5.1787736113920451</v>
      </c>
      <c r="DA825" s="238">
        <v>5.6214142896391888</v>
      </c>
      <c r="DB825" s="238">
        <v>6.0213109791288035</v>
      </c>
      <c r="DC825" s="238">
        <v>6.4366212397002709</v>
      </c>
      <c r="DD825" s="238">
        <v>6.9015140445231395</v>
      </c>
      <c r="DE825" s="238">
        <v>3.9852665491275254</v>
      </c>
      <c r="DF825" s="238">
        <v>6.0904472640455554</v>
      </c>
      <c r="DG825" s="238">
        <v>6.3916673082213151</v>
      </c>
      <c r="DH825" s="238">
        <v>5.1740270277449723</v>
      </c>
      <c r="DI825" s="238">
        <v>4.2602371805752188</v>
      </c>
      <c r="DJ825" s="238">
        <v>4.5211179920328686</v>
      </c>
      <c r="DK825" s="238">
        <v>4.7724467697740005</v>
      </c>
      <c r="DL825" s="238">
        <v>5.0062875175335639</v>
      </c>
      <c r="DM825" s="238">
        <v>5.1551866758214384</v>
      </c>
      <c r="DN825" s="238">
        <v>3.0891045223579212</v>
      </c>
      <c r="DO825" s="238">
        <v>5.4216088332668555</v>
      </c>
      <c r="DP825" s="238">
        <v>5.5704345794157097</v>
      </c>
      <c r="DQ825" s="238">
        <v>4.3077883856466332</v>
      </c>
      <c r="DR825" s="238">
        <v>6.0119110640420992</v>
      </c>
      <c r="DS825" s="238">
        <v>3.6242856587683874</v>
      </c>
      <c r="DT825" s="238">
        <v>3.804240077484256</v>
      </c>
      <c r="DU825" s="238">
        <v>3.9328237650444375</v>
      </c>
      <c r="DV825" s="238">
        <v>5.149660353774105</v>
      </c>
      <c r="DW825" s="238">
        <v>3.0750692166504732</v>
      </c>
      <c r="DX825" s="238">
        <v>3.0490446884655857</v>
      </c>
      <c r="DY825" s="238">
        <v>2.9755735471887426</v>
      </c>
      <c r="DZ825" s="238">
        <v>2.9237788655525545</v>
      </c>
      <c r="EA825" s="238">
        <v>2.9513933531818597</v>
      </c>
      <c r="EB825" s="238">
        <v>2.449669797153271</v>
      </c>
      <c r="EC825" s="238">
        <v>2.8439383977377539</v>
      </c>
      <c r="ED825" s="238">
        <v>1.8645375008848937</v>
      </c>
    </row>
    <row r="826" spans="1:134" x14ac:dyDescent="0.25">
      <c r="A826" s="262">
        <v>-2140</v>
      </c>
      <c r="B826" s="237">
        <v>102.96095751686411</v>
      </c>
      <c r="C826" s="238">
        <v>102.41135874814272</v>
      </c>
      <c r="D826" s="130">
        <v>1951.8333333333333</v>
      </c>
      <c r="E826" s="238">
        <v>10.239686991781127</v>
      </c>
      <c r="F826" s="238">
        <v>1.1652685866736192</v>
      </c>
      <c r="G826" s="238">
        <v>0.35698636498182168</v>
      </c>
      <c r="H826" s="238">
        <v>0</v>
      </c>
      <c r="I826" s="238">
        <v>0</v>
      </c>
      <c r="J826" s="131">
        <v>0</v>
      </c>
      <c r="K826" s="131">
        <v>7.9939726027405413</v>
      </c>
      <c r="L826" s="131">
        <v>0.81136986301396519</v>
      </c>
      <c r="M826" s="131">
        <v>0</v>
      </c>
      <c r="N826" s="131">
        <v>5.3999999999989959E-2</v>
      </c>
      <c r="O826" s="132">
        <v>98.922457074522086</v>
      </c>
      <c r="P826" s="132">
        <v>98.295405197301491</v>
      </c>
      <c r="Q826" s="132">
        <v>98.152541800808734</v>
      </c>
      <c r="R826" s="132">
        <v>98.348957139547707</v>
      </c>
      <c r="S826" s="131">
        <v>13.683488220178852</v>
      </c>
      <c r="T826" s="131">
        <v>6.4503341457422527</v>
      </c>
      <c r="U826" s="7">
        <v>3</v>
      </c>
      <c r="V826" s="131">
        <v>6</v>
      </c>
      <c r="W826" s="131">
        <v>0</v>
      </c>
      <c r="X826" s="131">
        <v>5.622832256417043</v>
      </c>
      <c r="Y826" s="237">
        <v>0</v>
      </c>
      <c r="Z826" s="237">
        <v>100</v>
      </c>
      <c r="AA826" s="131">
        <v>15</v>
      </c>
      <c r="AB826" s="131">
        <v>6.8777625498036254</v>
      </c>
      <c r="AC826" s="131">
        <v>17.002785015050048</v>
      </c>
      <c r="AD826" s="131">
        <v>12.696321521580069</v>
      </c>
      <c r="AE826" s="131">
        <v>0</v>
      </c>
      <c r="AF826" s="131">
        <v>0</v>
      </c>
      <c r="AG826" s="131">
        <v>0</v>
      </c>
      <c r="AH826" s="131">
        <v>0</v>
      </c>
      <c r="AI826" s="131">
        <v>0</v>
      </c>
      <c r="AJ826" s="131">
        <v>0</v>
      </c>
      <c r="AK826" s="131">
        <v>0</v>
      </c>
      <c r="AL826" s="131">
        <v>0</v>
      </c>
      <c r="AM826" s="238">
        <v>4.2680203168665249</v>
      </c>
      <c r="AN826" s="238">
        <v>8.8045170527921037</v>
      </c>
      <c r="AO826" s="238">
        <v>14.964371499504686</v>
      </c>
      <c r="AP826" s="238">
        <v>14.752942500963671</v>
      </c>
      <c r="AQ826" s="238">
        <v>14.466527544823377</v>
      </c>
      <c r="AR826" s="238">
        <v>13.679719048027108</v>
      </c>
      <c r="AS826" s="238">
        <v>13.164797365343336</v>
      </c>
      <c r="AT826" s="269">
        <v>4.1397037823156229</v>
      </c>
      <c r="AU826" s="269">
        <v>8.0952448004715691</v>
      </c>
      <c r="AV826" s="269">
        <v>13.402099666612138</v>
      </c>
      <c r="AW826" s="269">
        <v>13.326138364635632</v>
      </c>
      <c r="AX826" s="269">
        <v>11.668176886416783</v>
      </c>
      <c r="AY826" s="269">
        <v>10.615829048736055</v>
      </c>
      <c r="AZ826" s="269">
        <v>11.627505584984311</v>
      </c>
      <c r="BA826" s="269">
        <v>12.394708895300251</v>
      </c>
      <c r="BB826" s="269">
        <v>14.392230471634184</v>
      </c>
      <c r="BC826" s="238">
        <v>4.1354966076510609</v>
      </c>
      <c r="BD826" s="238">
        <v>7.4263452901752114</v>
      </c>
      <c r="BE826" s="238">
        <v>12.109350669091041</v>
      </c>
      <c r="BF826" s="238">
        <v>12.278451724039911</v>
      </c>
      <c r="BG826" s="238">
        <v>11.287412141001726</v>
      </c>
      <c r="BH826" s="238">
        <v>9.4073108864305368</v>
      </c>
      <c r="BI826" s="238">
        <v>10.477832884771635</v>
      </c>
      <c r="BJ826" s="238">
        <v>11.941094565739453</v>
      </c>
      <c r="BK826" s="238">
        <v>12.511267320465704</v>
      </c>
      <c r="BL826" s="238">
        <v>14.701280079539185</v>
      </c>
      <c r="BM826" s="238">
        <v>14.465463308277863</v>
      </c>
      <c r="BN826" s="238">
        <v>9.3046156474337902</v>
      </c>
      <c r="BO826" s="238">
        <v>4.1539137567749727</v>
      </c>
      <c r="BP826" s="238">
        <v>6.7473155105628999</v>
      </c>
      <c r="BQ826" s="238">
        <v>10.711744938115858</v>
      </c>
      <c r="BR826" s="238">
        <v>11.093963338055836</v>
      </c>
      <c r="BS826" s="238">
        <v>9.2965533749732128</v>
      </c>
      <c r="BT826" s="238">
        <v>8.3472367581501263</v>
      </c>
      <c r="BU826" s="238">
        <v>9.5318519121149414</v>
      </c>
      <c r="BV826" s="238">
        <v>10.961234724143788</v>
      </c>
      <c r="BW826" s="238">
        <v>11.918436522829506</v>
      </c>
      <c r="BX826" s="238">
        <v>12.627341998993375</v>
      </c>
      <c r="BY826" s="275">
        <v>11.516790368067685</v>
      </c>
      <c r="BZ826" s="238">
        <v>4.1646302991584578</v>
      </c>
      <c r="CA826" s="238">
        <v>5.9823749814914668</v>
      </c>
      <c r="CB826" s="238">
        <v>8.9579768021209816</v>
      </c>
      <c r="CC826" s="238">
        <v>10.612749477331302</v>
      </c>
      <c r="CD826" s="238">
        <v>8.1692373804808707</v>
      </c>
      <c r="CE826" s="238">
        <v>6.901264824546546</v>
      </c>
      <c r="CF826" s="238">
        <v>8.0137243803738905</v>
      </c>
      <c r="CG826" s="238">
        <v>8.9765077447584076</v>
      </c>
      <c r="CH826" s="238">
        <v>9.8433729976698299</v>
      </c>
      <c r="CI826" s="238">
        <v>10.368408698764853</v>
      </c>
      <c r="CJ826" s="238">
        <v>7.9099521583064112</v>
      </c>
      <c r="CK826" s="238">
        <v>4.2812411781243505</v>
      </c>
      <c r="CL826" s="238">
        <v>5.2911396204632446</v>
      </c>
      <c r="CM826" s="238">
        <v>8.0341886330948782</v>
      </c>
      <c r="CN826" s="238">
        <v>8.794217082389812</v>
      </c>
      <c r="CO826" s="238">
        <v>6.9516206826319555</v>
      </c>
      <c r="CP826" s="238">
        <v>5.9906371533377802</v>
      </c>
      <c r="CQ826" s="238">
        <v>6.5696820976264645</v>
      </c>
      <c r="CR826" s="238">
        <v>7.1341941864138105</v>
      </c>
      <c r="CS826" s="238">
        <v>7.9691283614542749</v>
      </c>
      <c r="CT826" s="238">
        <v>8.3677600542061956</v>
      </c>
      <c r="CU826" s="238">
        <v>3.9929373503798131</v>
      </c>
      <c r="CV826" s="238">
        <v>4.5447308405328339</v>
      </c>
      <c r="CW826" s="238">
        <v>7.0639764007117058</v>
      </c>
      <c r="CX826" s="238">
        <v>8.4699218288542397</v>
      </c>
      <c r="CY826" s="238">
        <v>5.9166070363293359</v>
      </c>
      <c r="CZ826" s="238">
        <v>5.1787736113920451</v>
      </c>
      <c r="DA826" s="238">
        <v>5.6214142896391888</v>
      </c>
      <c r="DB826" s="238">
        <v>6.0213109791288035</v>
      </c>
      <c r="DC826" s="238">
        <v>6.4366212397002709</v>
      </c>
      <c r="DD826" s="238">
        <v>6.9015140445231395</v>
      </c>
      <c r="DE826" s="238">
        <v>3.9852665491275254</v>
      </c>
      <c r="DF826" s="238">
        <v>6.0904472640455554</v>
      </c>
      <c r="DG826" s="238">
        <v>6.3916673082213151</v>
      </c>
      <c r="DH826" s="238">
        <v>5.1740270277449723</v>
      </c>
      <c r="DI826" s="238">
        <v>4.2602371805752188</v>
      </c>
      <c r="DJ826" s="238">
        <v>4.5211179920328686</v>
      </c>
      <c r="DK826" s="238">
        <v>4.7724467697740005</v>
      </c>
      <c r="DL826" s="238">
        <v>5.0062875175335639</v>
      </c>
      <c r="DM826" s="238">
        <v>5.1551866758214384</v>
      </c>
      <c r="DN826" s="238">
        <v>3.0891045223579212</v>
      </c>
      <c r="DO826" s="238">
        <v>5.4216088332668555</v>
      </c>
      <c r="DP826" s="238">
        <v>5.5704345794157097</v>
      </c>
      <c r="DQ826" s="238">
        <v>4.3077883856466332</v>
      </c>
      <c r="DR826" s="238">
        <v>6.0119110640420992</v>
      </c>
      <c r="DS826" s="238">
        <v>3.6242856587683874</v>
      </c>
      <c r="DT826" s="238">
        <v>3.804240077484256</v>
      </c>
      <c r="DU826" s="238">
        <v>3.9328237650444375</v>
      </c>
      <c r="DV826" s="238">
        <v>5.149660353774105</v>
      </c>
      <c r="DW826" s="238">
        <v>3.0750692166504732</v>
      </c>
      <c r="DX826" s="238">
        <v>3.0490446884655857</v>
      </c>
      <c r="DY826" s="238">
        <v>2.9755735471887426</v>
      </c>
      <c r="DZ826" s="238">
        <v>2.9237788655525545</v>
      </c>
      <c r="EA826" s="238">
        <v>2.9513933531818597</v>
      </c>
      <c r="EB826" s="238">
        <v>2.449669797153271</v>
      </c>
      <c r="EC826" s="238">
        <v>2.8439383977377539</v>
      </c>
      <c r="ED826" s="238">
        <v>1.8645375008848937</v>
      </c>
    </row>
    <row r="827" spans="1:134" x14ac:dyDescent="0.25">
      <c r="A827" s="262">
        <v>-2145</v>
      </c>
      <c r="B827" s="237">
        <v>102.81827841040332</v>
      </c>
      <c r="C827" s="238">
        <v>102.26933177918718</v>
      </c>
      <c r="D827" s="130">
        <v>1951.75</v>
      </c>
      <c r="E827" s="238">
        <v>9.9410046246575803</v>
      </c>
      <c r="F827" s="238">
        <v>1.0930941087779047</v>
      </c>
      <c r="G827" s="238">
        <v>0.34525974657418601</v>
      </c>
      <c r="H827" s="238">
        <v>0</v>
      </c>
      <c r="I827" s="238">
        <v>0</v>
      </c>
      <c r="J827" s="131">
        <v>0</v>
      </c>
      <c r="K827" s="131">
        <v>7.85808219178125</v>
      </c>
      <c r="L827" s="131">
        <v>0.78589041095892753</v>
      </c>
      <c r="M827" s="131">
        <v>0</v>
      </c>
      <c r="N827" s="131">
        <v>5.3999999999996995E-2</v>
      </c>
      <c r="O827" s="132">
        <v>98.85843583885547</v>
      </c>
      <c r="P827" s="132">
        <v>98.260739230005683</v>
      </c>
      <c r="Q827" s="132">
        <v>98.124539272114731</v>
      </c>
      <c r="R827" s="132">
        <v>98.331829812824026</v>
      </c>
      <c r="S827" s="131">
        <v>13.592536417688564</v>
      </c>
      <c r="T827" s="131">
        <v>6.412151582905909</v>
      </c>
      <c r="U827" s="7">
        <v>3</v>
      </c>
      <c r="V827" s="131">
        <v>6</v>
      </c>
      <c r="W827" s="131">
        <v>0</v>
      </c>
      <c r="X827" s="131">
        <v>5.622832256417043</v>
      </c>
      <c r="Y827" s="237">
        <v>0</v>
      </c>
      <c r="Z827" s="237">
        <v>100</v>
      </c>
      <c r="AA827" s="131">
        <v>15</v>
      </c>
      <c r="AB827" s="131">
        <v>6.8306802541140303</v>
      </c>
      <c r="AC827" s="131">
        <v>16.871864823528885</v>
      </c>
      <c r="AD827" s="131">
        <v>12.600477248765786</v>
      </c>
      <c r="AE827" s="131">
        <v>0</v>
      </c>
      <c r="AF827" s="131">
        <v>0</v>
      </c>
      <c r="AG827" s="131">
        <v>0</v>
      </c>
      <c r="AH827" s="131">
        <v>0</v>
      </c>
      <c r="AI827" s="131">
        <v>0</v>
      </c>
      <c r="AJ827" s="131">
        <v>0</v>
      </c>
      <c r="AK827" s="131">
        <v>0</v>
      </c>
      <c r="AL827" s="131">
        <v>0</v>
      </c>
      <c r="AM827" s="238">
        <v>4.2680203168665249</v>
      </c>
      <c r="AN827" s="238">
        <v>8.8045170527921037</v>
      </c>
      <c r="AO827" s="238">
        <v>14.964371499504686</v>
      </c>
      <c r="AP827" s="238">
        <v>14.752942500963671</v>
      </c>
      <c r="AQ827" s="238">
        <v>14.466527544823377</v>
      </c>
      <c r="AR827" s="238">
        <v>13.679719048027108</v>
      </c>
      <c r="AS827" s="238">
        <v>13.164797365343336</v>
      </c>
      <c r="AT827" s="269">
        <v>4.1397037823156229</v>
      </c>
      <c r="AU827" s="269">
        <v>8.0952448004715691</v>
      </c>
      <c r="AV827" s="269">
        <v>13.402099666612138</v>
      </c>
      <c r="AW827" s="269">
        <v>13.326138364635632</v>
      </c>
      <c r="AX827" s="269">
        <v>11.668176886416783</v>
      </c>
      <c r="AY827" s="269">
        <v>10.615829048736055</v>
      </c>
      <c r="AZ827" s="269">
        <v>11.627505584984311</v>
      </c>
      <c r="BA827" s="269">
        <v>12.394708895300251</v>
      </c>
      <c r="BB827" s="269">
        <v>14.392230471634184</v>
      </c>
      <c r="BC827" s="238">
        <v>4.1354966076510609</v>
      </c>
      <c r="BD827" s="238">
        <v>7.4263452901752114</v>
      </c>
      <c r="BE827" s="238">
        <v>12.109350669091041</v>
      </c>
      <c r="BF827" s="238">
        <v>12.278451724039911</v>
      </c>
      <c r="BG827" s="238">
        <v>11.287412141001726</v>
      </c>
      <c r="BH827" s="238">
        <v>9.4073108864305368</v>
      </c>
      <c r="BI827" s="238">
        <v>10.477832884771635</v>
      </c>
      <c r="BJ827" s="238">
        <v>11.941094565739453</v>
      </c>
      <c r="BK827" s="238">
        <v>12.511267320465704</v>
      </c>
      <c r="BL827" s="238">
        <v>14.701280079539185</v>
      </c>
      <c r="BM827" s="238">
        <v>14.465463308277863</v>
      </c>
      <c r="BN827" s="238">
        <v>9.3046156474337902</v>
      </c>
      <c r="BO827" s="238">
        <v>4.1539137567749727</v>
      </c>
      <c r="BP827" s="238">
        <v>6.7473155105628999</v>
      </c>
      <c r="BQ827" s="238">
        <v>10.711744938115858</v>
      </c>
      <c r="BR827" s="238">
        <v>11.093963338055836</v>
      </c>
      <c r="BS827" s="238">
        <v>9.2965533749732128</v>
      </c>
      <c r="BT827" s="238">
        <v>8.3472367581501263</v>
      </c>
      <c r="BU827" s="238">
        <v>9.5318519121149414</v>
      </c>
      <c r="BV827" s="238">
        <v>10.961234724143788</v>
      </c>
      <c r="BW827" s="238">
        <v>11.918436522829506</v>
      </c>
      <c r="BX827" s="238">
        <v>12.627341998993375</v>
      </c>
      <c r="BY827" s="275">
        <v>11.516790368067685</v>
      </c>
      <c r="BZ827" s="238">
        <v>4.1646302991584578</v>
      </c>
      <c r="CA827" s="238">
        <v>5.9823749814914668</v>
      </c>
      <c r="CB827" s="238">
        <v>8.9579768021209816</v>
      </c>
      <c r="CC827" s="238">
        <v>10.612749477331302</v>
      </c>
      <c r="CD827" s="238">
        <v>8.1692373804808707</v>
      </c>
      <c r="CE827" s="238">
        <v>6.901264824546546</v>
      </c>
      <c r="CF827" s="238">
        <v>8.0137243803738905</v>
      </c>
      <c r="CG827" s="238">
        <v>8.9765077447584076</v>
      </c>
      <c r="CH827" s="238">
        <v>9.8433729976698299</v>
      </c>
      <c r="CI827" s="238">
        <v>10.368408698764853</v>
      </c>
      <c r="CJ827" s="238">
        <v>7.9099521583064112</v>
      </c>
      <c r="CK827" s="238">
        <v>4.2812411781243505</v>
      </c>
      <c r="CL827" s="238">
        <v>5.2911396204632446</v>
      </c>
      <c r="CM827" s="238">
        <v>8.0341886330948782</v>
      </c>
      <c r="CN827" s="238">
        <v>8.794217082389812</v>
      </c>
      <c r="CO827" s="238">
        <v>6.9516206826319555</v>
      </c>
      <c r="CP827" s="238">
        <v>5.9906371533377802</v>
      </c>
      <c r="CQ827" s="238">
        <v>6.5696820976264645</v>
      </c>
      <c r="CR827" s="238">
        <v>7.1341941864138105</v>
      </c>
      <c r="CS827" s="238">
        <v>7.9691283614542749</v>
      </c>
      <c r="CT827" s="238">
        <v>8.3677600542061956</v>
      </c>
      <c r="CU827" s="238">
        <v>3.9929373503798131</v>
      </c>
      <c r="CV827" s="238">
        <v>4.5447308405328339</v>
      </c>
      <c r="CW827" s="238">
        <v>7.0639764007117058</v>
      </c>
      <c r="CX827" s="238">
        <v>8.4699218288542397</v>
      </c>
      <c r="CY827" s="238">
        <v>5.9166070363293359</v>
      </c>
      <c r="CZ827" s="238">
        <v>5.1787736113920451</v>
      </c>
      <c r="DA827" s="238">
        <v>5.6214142896391888</v>
      </c>
      <c r="DB827" s="238">
        <v>6.0213109791288035</v>
      </c>
      <c r="DC827" s="238">
        <v>6.4366212397002709</v>
      </c>
      <c r="DD827" s="238">
        <v>6.9015140445231395</v>
      </c>
      <c r="DE827" s="238">
        <v>3.9852665491275254</v>
      </c>
      <c r="DF827" s="238">
        <v>6.0904472640455554</v>
      </c>
      <c r="DG827" s="238">
        <v>6.3916673082213151</v>
      </c>
      <c r="DH827" s="238">
        <v>5.1740270277449723</v>
      </c>
      <c r="DI827" s="238">
        <v>4.2602371805752188</v>
      </c>
      <c r="DJ827" s="238">
        <v>4.5211179920328686</v>
      </c>
      <c r="DK827" s="238">
        <v>4.7724467697740005</v>
      </c>
      <c r="DL827" s="238">
        <v>5.0062875175335639</v>
      </c>
      <c r="DM827" s="238">
        <v>5.1551866758214384</v>
      </c>
      <c r="DN827" s="238">
        <v>3.0891045223579212</v>
      </c>
      <c r="DO827" s="238">
        <v>5.4216088332668555</v>
      </c>
      <c r="DP827" s="238">
        <v>5.5704345794157097</v>
      </c>
      <c r="DQ827" s="238">
        <v>4.3077883856466332</v>
      </c>
      <c r="DR827" s="238">
        <v>6.0119110640420992</v>
      </c>
      <c r="DS827" s="238">
        <v>3.6242856587683874</v>
      </c>
      <c r="DT827" s="238">
        <v>3.804240077484256</v>
      </c>
      <c r="DU827" s="238">
        <v>3.9328237650444375</v>
      </c>
      <c r="DV827" s="238">
        <v>5.149660353774105</v>
      </c>
      <c r="DW827" s="238">
        <v>3.0750692166504732</v>
      </c>
      <c r="DX827" s="238">
        <v>3.0490446884655857</v>
      </c>
      <c r="DY827" s="238">
        <v>2.9755735471887426</v>
      </c>
      <c r="DZ827" s="238">
        <v>2.9237788655525545</v>
      </c>
      <c r="EA827" s="238">
        <v>2.9513933531818597</v>
      </c>
      <c r="EB827" s="238">
        <v>2.449669797153271</v>
      </c>
      <c r="EC827" s="238">
        <v>2.8439383977377539</v>
      </c>
      <c r="ED827" s="238">
        <v>1.8645375008848937</v>
      </c>
    </row>
    <row r="828" spans="1:134" x14ac:dyDescent="0.25">
      <c r="A828" s="262">
        <v>-2150</v>
      </c>
      <c r="B828" s="237">
        <v>102.77801952627419</v>
      </c>
      <c r="C828" s="238">
        <v>102.22939760507094</v>
      </c>
      <c r="D828" s="130">
        <v>1951.6666666666667</v>
      </c>
      <c r="E828" s="238">
        <v>9.651957172603943</v>
      </c>
      <c r="F828" s="238">
        <v>1.0232478398465901</v>
      </c>
      <c r="G828" s="238">
        <v>0.33391140617976589</v>
      </c>
      <c r="H828" s="238">
        <v>0</v>
      </c>
      <c r="I828" s="238">
        <v>0</v>
      </c>
      <c r="J828" s="131">
        <v>0</v>
      </c>
      <c r="K828" s="131">
        <v>7.7265753424658214</v>
      </c>
      <c r="L828" s="131">
        <v>0.76123287671214257</v>
      </c>
      <c r="M828" s="131">
        <v>0</v>
      </c>
      <c r="N828" s="131">
        <v>5.4000000000003802E-2</v>
      </c>
      <c r="O828" s="132">
        <v>98.796519254969184</v>
      </c>
      <c r="P828" s="132">
        <v>98.227203160250127</v>
      </c>
      <c r="Q828" s="132">
        <v>98.097447657422606</v>
      </c>
      <c r="R828" s="132">
        <v>98.315257820442739</v>
      </c>
      <c r="S828" s="131">
        <v>13.505094189124742</v>
      </c>
      <c r="T828" s="131">
        <v>6.3754159310367911</v>
      </c>
      <c r="U828" s="7">
        <v>3</v>
      </c>
      <c r="V828" s="131">
        <v>6</v>
      </c>
      <c r="W828" s="131">
        <v>0</v>
      </c>
      <c r="X828" s="131">
        <v>5.622832256417043</v>
      </c>
      <c r="Y828" s="237">
        <v>0</v>
      </c>
      <c r="Z828" s="237">
        <v>100</v>
      </c>
      <c r="AA828" s="131">
        <v>15</v>
      </c>
      <c r="AB828" s="131">
        <v>6.7839202641963121</v>
      </c>
      <c r="AC828" s="131">
        <v>16.741952707833693</v>
      </c>
      <c r="AD828" s="131">
        <v>12.50535650241704</v>
      </c>
      <c r="AE828" s="131">
        <v>0</v>
      </c>
      <c r="AF828" s="131">
        <v>0</v>
      </c>
      <c r="AG828" s="131">
        <v>0</v>
      </c>
      <c r="AH828" s="131">
        <v>0</v>
      </c>
      <c r="AI828" s="131">
        <v>0</v>
      </c>
      <c r="AJ828" s="131">
        <v>0</v>
      </c>
      <c r="AK828" s="131">
        <v>0</v>
      </c>
      <c r="AL828" s="131">
        <v>0</v>
      </c>
      <c r="AM828" s="238">
        <v>4.2680203168665249</v>
      </c>
      <c r="AN828" s="238">
        <v>8.8045170527921037</v>
      </c>
      <c r="AO828" s="238">
        <v>14.964371499504686</v>
      </c>
      <c r="AP828" s="238">
        <v>14.752942500963671</v>
      </c>
      <c r="AQ828" s="238">
        <v>14.466527544823377</v>
      </c>
      <c r="AR828" s="238">
        <v>13.679719048027108</v>
      </c>
      <c r="AS828" s="238">
        <v>13.164797365343336</v>
      </c>
      <c r="AT828" s="269">
        <v>4.1397037823156229</v>
      </c>
      <c r="AU828" s="269">
        <v>8.0952448004715691</v>
      </c>
      <c r="AV828" s="269">
        <v>13.402099666612138</v>
      </c>
      <c r="AW828" s="269">
        <v>13.326138364635632</v>
      </c>
      <c r="AX828" s="269">
        <v>11.668176886416783</v>
      </c>
      <c r="AY828" s="269">
        <v>10.615829048736055</v>
      </c>
      <c r="AZ828" s="269">
        <v>11.627505584984311</v>
      </c>
      <c r="BA828" s="269">
        <v>12.394708895300251</v>
      </c>
      <c r="BB828" s="269">
        <v>14.392230471634184</v>
      </c>
      <c r="BC828" s="238">
        <v>4.1354966076510609</v>
      </c>
      <c r="BD828" s="238">
        <v>7.4263452901752114</v>
      </c>
      <c r="BE828" s="238">
        <v>12.109350669091041</v>
      </c>
      <c r="BF828" s="238">
        <v>12.278451724039911</v>
      </c>
      <c r="BG828" s="238">
        <v>11.287412141001726</v>
      </c>
      <c r="BH828" s="238">
        <v>9.4073108864305368</v>
      </c>
      <c r="BI828" s="238">
        <v>10.477832884771635</v>
      </c>
      <c r="BJ828" s="238">
        <v>11.941094565739453</v>
      </c>
      <c r="BK828" s="238">
        <v>12.511267320465704</v>
      </c>
      <c r="BL828" s="238">
        <v>14.701280079539185</v>
      </c>
      <c r="BM828" s="238">
        <v>14.465463308277863</v>
      </c>
      <c r="BN828" s="238">
        <v>9.3046156474337902</v>
      </c>
      <c r="BO828" s="238">
        <v>4.1539137567749727</v>
      </c>
      <c r="BP828" s="238">
        <v>6.7473155105628999</v>
      </c>
      <c r="BQ828" s="238">
        <v>10.711744938115858</v>
      </c>
      <c r="BR828" s="238">
        <v>11.093963338055836</v>
      </c>
      <c r="BS828" s="238">
        <v>9.2965533749732128</v>
      </c>
      <c r="BT828" s="238">
        <v>8.3472367581501263</v>
      </c>
      <c r="BU828" s="238">
        <v>9.5318519121149414</v>
      </c>
      <c r="BV828" s="238">
        <v>10.961234724143788</v>
      </c>
      <c r="BW828" s="238">
        <v>11.918436522829506</v>
      </c>
      <c r="BX828" s="238">
        <v>12.627341998993375</v>
      </c>
      <c r="BY828" s="275">
        <v>11.516790368067685</v>
      </c>
      <c r="BZ828" s="238">
        <v>4.1646302991584578</v>
      </c>
      <c r="CA828" s="238">
        <v>5.9823749814914668</v>
      </c>
      <c r="CB828" s="238">
        <v>8.9579768021209816</v>
      </c>
      <c r="CC828" s="238">
        <v>10.612749477331302</v>
      </c>
      <c r="CD828" s="238">
        <v>8.1692373804808707</v>
      </c>
      <c r="CE828" s="238">
        <v>6.901264824546546</v>
      </c>
      <c r="CF828" s="238">
        <v>8.0137243803738905</v>
      </c>
      <c r="CG828" s="238">
        <v>8.9765077447584076</v>
      </c>
      <c r="CH828" s="238">
        <v>9.8433729976698299</v>
      </c>
      <c r="CI828" s="238">
        <v>10.368408698764853</v>
      </c>
      <c r="CJ828" s="238">
        <v>7.9099521583064112</v>
      </c>
      <c r="CK828" s="238">
        <v>4.2812411781243505</v>
      </c>
      <c r="CL828" s="238">
        <v>5.2911396204632446</v>
      </c>
      <c r="CM828" s="238">
        <v>8.0341886330948782</v>
      </c>
      <c r="CN828" s="238">
        <v>8.794217082389812</v>
      </c>
      <c r="CO828" s="238">
        <v>6.9516206826319555</v>
      </c>
      <c r="CP828" s="238">
        <v>5.9906371533377802</v>
      </c>
      <c r="CQ828" s="238">
        <v>6.5696820976264645</v>
      </c>
      <c r="CR828" s="238">
        <v>7.1341941864138105</v>
      </c>
      <c r="CS828" s="238">
        <v>7.9691283614542749</v>
      </c>
      <c r="CT828" s="238">
        <v>8.3677600542061956</v>
      </c>
      <c r="CU828" s="238">
        <v>3.9929373503798131</v>
      </c>
      <c r="CV828" s="238">
        <v>4.5447308405328339</v>
      </c>
      <c r="CW828" s="238">
        <v>7.0639764007117058</v>
      </c>
      <c r="CX828" s="238">
        <v>8.4699218288542397</v>
      </c>
      <c r="CY828" s="238">
        <v>5.9166070363293359</v>
      </c>
      <c r="CZ828" s="238">
        <v>5.1787736113920451</v>
      </c>
      <c r="DA828" s="238">
        <v>5.6214142896391888</v>
      </c>
      <c r="DB828" s="238">
        <v>6.0213109791288035</v>
      </c>
      <c r="DC828" s="238">
        <v>6.4366212397002709</v>
      </c>
      <c r="DD828" s="238">
        <v>6.9015140445231395</v>
      </c>
      <c r="DE828" s="238">
        <v>3.9852665491275254</v>
      </c>
      <c r="DF828" s="238">
        <v>6.0904472640455554</v>
      </c>
      <c r="DG828" s="238">
        <v>6.3916673082213151</v>
      </c>
      <c r="DH828" s="238">
        <v>5.1740270277449723</v>
      </c>
      <c r="DI828" s="238">
        <v>4.2602371805752188</v>
      </c>
      <c r="DJ828" s="238">
        <v>4.5211179920328686</v>
      </c>
      <c r="DK828" s="238">
        <v>4.7724467697740005</v>
      </c>
      <c r="DL828" s="238">
        <v>5.0062875175335639</v>
      </c>
      <c r="DM828" s="238">
        <v>5.1551866758214384</v>
      </c>
      <c r="DN828" s="238">
        <v>3.0891045223579212</v>
      </c>
      <c r="DO828" s="238">
        <v>5.4216088332668555</v>
      </c>
      <c r="DP828" s="238">
        <v>5.5704345794157097</v>
      </c>
      <c r="DQ828" s="238">
        <v>4.3077883856466332</v>
      </c>
      <c r="DR828" s="238">
        <v>6.0119110640420992</v>
      </c>
      <c r="DS828" s="238">
        <v>3.6242856587683874</v>
      </c>
      <c r="DT828" s="238">
        <v>3.804240077484256</v>
      </c>
      <c r="DU828" s="238">
        <v>3.9328237650444375</v>
      </c>
      <c r="DV828" s="238">
        <v>5.149660353774105</v>
      </c>
      <c r="DW828" s="238">
        <v>3.0750692166504732</v>
      </c>
      <c r="DX828" s="238">
        <v>3.0490446884655857</v>
      </c>
      <c r="DY828" s="238">
        <v>2.9755735471887426</v>
      </c>
      <c r="DZ828" s="238">
        <v>2.9237788655525545</v>
      </c>
      <c r="EA828" s="238">
        <v>2.9513933531818597</v>
      </c>
      <c r="EB828" s="238">
        <v>2.449669797153271</v>
      </c>
      <c r="EC828" s="238">
        <v>2.8439383977377539</v>
      </c>
      <c r="ED828" s="238">
        <v>1.8645375008848937</v>
      </c>
    </row>
    <row r="829" spans="1:134" x14ac:dyDescent="0.25">
      <c r="A829" s="262">
        <v>-2155</v>
      </c>
      <c r="B829" s="237">
        <v>102.7123708201307</v>
      </c>
      <c r="C829" s="238">
        <v>102.16390989455223</v>
      </c>
      <c r="D829" s="130">
        <v>1951.5833333333333</v>
      </c>
      <c r="E829" s="238">
        <v>9.3532748054813055</v>
      </c>
      <c r="F829" s="238">
        <v>0.95107336195110292</v>
      </c>
      <c r="G829" s="238">
        <v>0.32218478777218706</v>
      </c>
      <c r="H829" s="238">
        <v>0</v>
      </c>
      <c r="I829" s="238">
        <v>0</v>
      </c>
      <c r="J829" s="131">
        <v>0</v>
      </c>
      <c r="K829" s="131">
        <v>7.5906849315065301</v>
      </c>
      <c r="L829" s="131">
        <v>0.73575342465710492</v>
      </c>
      <c r="M829" s="131">
        <v>0</v>
      </c>
      <c r="N829" s="131">
        <v>5.4000000000010831E-2</v>
      </c>
      <c r="O829" s="132">
        <v>98.732579524504715</v>
      </c>
      <c r="P829" s="132">
        <v>98.192561245854662</v>
      </c>
      <c r="Q829" s="132">
        <v>98.069460846867983</v>
      </c>
      <c r="R829" s="132">
        <v>98.298136362406083</v>
      </c>
      <c r="S829" s="131">
        <v>13.415328141203537</v>
      </c>
      <c r="T829" s="131">
        <v>6.3376768443639984</v>
      </c>
      <c r="U829" s="7">
        <v>3</v>
      </c>
      <c r="V829" s="131">
        <v>6</v>
      </c>
      <c r="W829" s="131">
        <v>0</v>
      </c>
      <c r="X829" s="131">
        <v>5.622832256417043</v>
      </c>
      <c r="Y829" s="237">
        <v>0</v>
      </c>
      <c r="Z829" s="237">
        <v>100</v>
      </c>
      <c r="AA829" s="131">
        <v>15</v>
      </c>
      <c r="AB829" s="131">
        <v>6.7374803736794977</v>
      </c>
      <c r="AC829" s="131">
        <v>16.613040905855389</v>
      </c>
      <c r="AD829" s="131">
        <v>12.410953820646553</v>
      </c>
      <c r="AE829" s="131">
        <v>0</v>
      </c>
      <c r="AF829" s="131">
        <v>0</v>
      </c>
      <c r="AG829" s="131">
        <v>0</v>
      </c>
      <c r="AH829" s="131">
        <v>0</v>
      </c>
      <c r="AI829" s="131">
        <v>0</v>
      </c>
      <c r="AJ829" s="131">
        <v>0</v>
      </c>
      <c r="AK829" s="131">
        <v>0</v>
      </c>
      <c r="AL829" s="131">
        <v>0</v>
      </c>
      <c r="AM829" s="238">
        <v>4.2680203168665249</v>
      </c>
      <c r="AN829" s="238">
        <v>8.8045170527921037</v>
      </c>
      <c r="AO829" s="238">
        <v>14.964371499504686</v>
      </c>
      <c r="AP829" s="238">
        <v>14.752942500963671</v>
      </c>
      <c r="AQ829" s="238">
        <v>14.466527544823377</v>
      </c>
      <c r="AR829" s="238">
        <v>13.679719048027108</v>
      </c>
      <c r="AS829" s="238">
        <v>13.164797365343336</v>
      </c>
      <c r="AT829" s="269">
        <v>4.1397037823156229</v>
      </c>
      <c r="AU829" s="269">
        <v>8.0952448004715691</v>
      </c>
      <c r="AV829" s="269">
        <v>13.402099666612138</v>
      </c>
      <c r="AW829" s="269">
        <v>13.326138364635632</v>
      </c>
      <c r="AX829" s="269">
        <v>11.668176886416783</v>
      </c>
      <c r="AY829" s="269">
        <v>10.615829048736055</v>
      </c>
      <c r="AZ829" s="269">
        <v>11.627505584984311</v>
      </c>
      <c r="BA829" s="269">
        <v>12.394708895300251</v>
      </c>
      <c r="BB829" s="269">
        <v>14.392230471634184</v>
      </c>
      <c r="BC829" s="238">
        <v>4.1354966076510609</v>
      </c>
      <c r="BD829" s="238">
        <v>7.4263452901752114</v>
      </c>
      <c r="BE829" s="238">
        <v>12.109350669091041</v>
      </c>
      <c r="BF829" s="238">
        <v>12.278451724039911</v>
      </c>
      <c r="BG829" s="238">
        <v>11.287412141001726</v>
      </c>
      <c r="BH829" s="238">
        <v>9.4073108864305368</v>
      </c>
      <c r="BI829" s="238">
        <v>10.477832884771635</v>
      </c>
      <c r="BJ829" s="238">
        <v>11.941094565739453</v>
      </c>
      <c r="BK829" s="238">
        <v>12.511267320465704</v>
      </c>
      <c r="BL829" s="238">
        <v>14.701280079539185</v>
      </c>
      <c r="BM829" s="238">
        <v>14.465463308277863</v>
      </c>
      <c r="BN829" s="238">
        <v>9.3046156474337902</v>
      </c>
      <c r="BO829" s="238">
        <v>4.1539137567749727</v>
      </c>
      <c r="BP829" s="238">
        <v>6.7473155105628999</v>
      </c>
      <c r="BQ829" s="238">
        <v>10.711744938115858</v>
      </c>
      <c r="BR829" s="238">
        <v>11.093963338055836</v>
      </c>
      <c r="BS829" s="238">
        <v>9.2965533749732128</v>
      </c>
      <c r="BT829" s="238">
        <v>8.3472367581501263</v>
      </c>
      <c r="BU829" s="238">
        <v>9.5318519121149414</v>
      </c>
      <c r="BV829" s="238">
        <v>10.961234724143788</v>
      </c>
      <c r="BW829" s="238">
        <v>11.918436522829506</v>
      </c>
      <c r="BX829" s="238">
        <v>12.627341998993375</v>
      </c>
      <c r="BY829" s="275">
        <v>11.516790368067685</v>
      </c>
      <c r="BZ829" s="238">
        <v>4.1646302991584578</v>
      </c>
      <c r="CA829" s="238">
        <v>5.9823749814914668</v>
      </c>
      <c r="CB829" s="238">
        <v>8.9579768021209816</v>
      </c>
      <c r="CC829" s="238">
        <v>10.612749477331302</v>
      </c>
      <c r="CD829" s="238">
        <v>8.1692373804808707</v>
      </c>
      <c r="CE829" s="238">
        <v>6.901264824546546</v>
      </c>
      <c r="CF829" s="238">
        <v>8.0137243803738905</v>
      </c>
      <c r="CG829" s="238">
        <v>8.9765077447584076</v>
      </c>
      <c r="CH829" s="238">
        <v>9.8433729976698299</v>
      </c>
      <c r="CI829" s="238">
        <v>10.368408698764853</v>
      </c>
      <c r="CJ829" s="238">
        <v>7.9099521583064112</v>
      </c>
      <c r="CK829" s="238">
        <v>4.2812411781243505</v>
      </c>
      <c r="CL829" s="238">
        <v>5.2911396204632446</v>
      </c>
      <c r="CM829" s="238">
        <v>8.0341886330948782</v>
      </c>
      <c r="CN829" s="238">
        <v>8.794217082389812</v>
      </c>
      <c r="CO829" s="238">
        <v>6.9516206826319555</v>
      </c>
      <c r="CP829" s="238">
        <v>5.9906371533377802</v>
      </c>
      <c r="CQ829" s="238">
        <v>6.5696820976264645</v>
      </c>
      <c r="CR829" s="238">
        <v>7.1341941864138105</v>
      </c>
      <c r="CS829" s="238">
        <v>7.9691283614542749</v>
      </c>
      <c r="CT829" s="238">
        <v>8.3677600542061956</v>
      </c>
      <c r="CU829" s="238">
        <v>3.9929373503798131</v>
      </c>
      <c r="CV829" s="238">
        <v>4.5447308405328339</v>
      </c>
      <c r="CW829" s="238">
        <v>7.0639764007117058</v>
      </c>
      <c r="CX829" s="238">
        <v>8.4699218288542397</v>
      </c>
      <c r="CY829" s="238">
        <v>5.9166070363293359</v>
      </c>
      <c r="CZ829" s="238">
        <v>5.1787736113920451</v>
      </c>
      <c r="DA829" s="238">
        <v>5.6214142896391888</v>
      </c>
      <c r="DB829" s="238">
        <v>6.0213109791288035</v>
      </c>
      <c r="DC829" s="238">
        <v>6.4366212397002709</v>
      </c>
      <c r="DD829" s="238">
        <v>6.9015140445231395</v>
      </c>
      <c r="DE829" s="238">
        <v>3.9852665491275254</v>
      </c>
      <c r="DF829" s="238">
        <v>6.0904472640455554</v>
      </c>
      <c r="DG829" s="238">
        <v>6.3916673082213151</v>
      </c>
      <c r="DH829" s="238">
        <v>5.1740270277449723</v>
      </c>
      <c r="DI829" s="238">
        <v>4.2602371805752188</v>
      </c>
      <c r="DJ829" s="238">
        <v>4.5211179920328686</v>
      </c>
      <c r="DK829" s="238">
        <v>4.7724467697740005</v>
      </c>
      <c r="DL829" s="238">
        <v>5.0062875175335639</v>
      </c>
      <c r="DM829" s="238">
        <v>5.1551866758214384</v>
      </c>
      <c r="DN829" s="238">
        <v>3.0891045223579212</v>
      </c>
      <c r="DO829" s="238">
        <v>5.4216088332668555</v>
      </c>
      <c r="DP829" s="238">
        <v>5.5704345794157097</v>
      </c>
      <c r="DQ829" s="238">
        <v>4.3077883856466332</v>
      </c>
      <c r="DR829" s="238">
        <v>6.0119110640420992</v>
      </c>
      <c r="DS829" s="238">
        <v>3.6242856587683874</v>
      </c>
      <c r="DT829" s="238">
        <v>3.804240077484256</v>
      </c>
      <c r="DU829" s="238">
        <v>3.9328237650444375</v>
      </c>
      <c r="DV829" s="238">
        <v>5.149660353774105</v>
      </c>
      <c r="DW829" s="238">
        <v>3.0750692166504732</v>
      </c>
      <c r="DX829" s="238">
        <v>3.0490446884655857</v>
      </c>
      <c r="DY829" s="238">
        <v>2.9755735471887426</v>
      </c>
      <c r="DZ829" s="238">
        <v>2.9237788655525545</v>
      </c>
      <c r="EA829" s="238">
        <v>2.9513933531818597</v>
      </c>
      <c r="EB829" s="238">
        <v>2.449669797153271</v>
      </c>
      <c r="EC829" s="238">
        <v>2.8439383977377539</v>
      </c>
      <c r="ED829" s="238">
        <v>1.8645375008848937</v>
      </c>
    </row>
    <row r="830" spans="1:134" x14ac:dyDescent="0.25">
      <c r="A830" s="262">
        <v>-2160</v>
      </c>
      <c r="B830" s="237">
        <v>102.86411638324482</v>
      </c>
      <c r="C830" s="238">
        <v>102.31499481064601</v>
      </c>
      <c r="D830" s="130">
        <v>1951.5</v>
      </c>
      <c r="E830" s="238">
        <v>9.054592438358668</v>
      </c>
      <c r="F830" s="238">
        <v>0.87889888405538841</v>
      </c>
      <c r="G830" s="238">
        <v>0.3104581693645514</v>
      </c>
      <c r="H830" s="238">
        <v>0</v>
      </c>
      <c r="I830" s="238">
        <v>0</v>
      </c>
      <c r="J830" s="131">
        <v>0</v>
      </c>
      <c r="K830" s="131">
        <v>7.454794520546784</v>
      </c>
      <c r="L830" s="131">
        <v>0.71027397260206726</v>
      </c>
      <c r="M830" s="131">
        <v>0</v>
      </c>
      <c r="N830" s="131">
        <v>5.4000000000017867E-2</v>
      </c>
      <c r="O830" s="132">
        <v>98.668681174942392</v>
      </c>
      <c r="P830" s="132">
        <v>98.157931548667818</v>
      </c>
      <c r="Q830" s="132">
        <v>98.041482020838771</v>
      </c>
      <c r="R830" s="132">
        <v>98.281017886046243</v>
      </c>
      <c r="S830" s="131">
        <v>13.326158752827714</v>
      </c>
      <c r="T830" s="131">
        <v>6.3001611531023105</v>
      </c>
      <c r="U830" s="7">
        <v>3</v>
      </c>
      <c r="V830" s="131">
        <v>6</v>
      </c>
      <c r="W830" s="131">
        <v>0</v>
      </c>
      <c r="X830" s="131">
        <v>5.622832256417043</v>
      </c>
      <c r="Y830" s="237">
        <v>0</v>
      </c>
      <c r="Z830" s="237">
        <v>100</v>
      </c>
      <c r="AA830" s="131">
        <v>15</v>
      </c>
      <c r="AB830" s="131">
        <v>6.6913583912965091</v>
      </c>
      <c r="AC830" s="131">
        <v>16.485121715251122</v>
      </c>
      <c r="AD830" s="131">
        <v>12.317263782799788</v>
      </c>
      <c r="AE830" s="131">
        <v>0</v>
      </c>
      <c r="AF830" s="131">
        <v>0</v>
      </c>
      <c r="AG830" s="131">
        <v>0</v>
      </c>
      <c r="AH830" s="131">
        <v>0</v>
      </c>
      <c r="AI830" s="131">
        <v>0</v>
      </c>
      <c r="AJ830" s="131">
        <v>0</v>
      </c>
      <c r="AK830" s="131">
        <v>0</v>
      </c>
      <c r="AL830" s="131">
        <v>0</v>
      </c>
      <c r="AM830" s="238">
        <v>4.2680203168665249</v>
      </c>
      <c r="AN830" s="238">
        <v>8.8045170527921037</v>
      </c>
      <c r="AO830" s="238">
        <v>14.964371499504686</v>
      </c>
      <c r="AP830" s="238">
        <v>14.752942500963671</v>
      </c>
      <c r="AQ830" s="238">
        <v>14.466527544823377</v>
      </c>
      <c r="AR830" s="238">
        <v>13.679719048027108</v>
      </c>
      <c r="AS830" s="238">
        <v>13.164797365343336</v>
      </c>
      <c r="AT830" s="269">
        <v>4.1397037823156229</v>
      </c>
      <c r="AU830" s="269">
        <v>8.0952448004715691</v>
      </c>
      <c r="AV830" s="269">
        <v>13.402099666612138</v>
      </c>
      <c r="AW830" s="269">
        <v>13.326138364635632</v>
      </c>
      <c r="AX830" s="269">
        <v>11.668176886416783</v>
      </c>
      <c r="AY830" s="269">
        <v>10.615829048736055</v>
      </c>
      <c r="AZ830" s="269">
        <v>11.627505584984311</v>
      </c>
      <c r="BA830" s="269">
        <v>12.394708895300251</v>
      </c>
      <c r="BB830" s="269">
        <v>14.392230471634184</v>
      </c>
      <c r="BC830" s="238">
        <v>4.1354966076510609</v>
      </c>
      <c r="BD830" s="238">
        <v>7.4263452901752114</v>
      </c>
      <c r="BE830" s="238">
        <v>12.109350669091041</v>
      </c>
      <c r="BF830" s="238">
        <v>12.278451724039911</v>
      </c>
      <c r="BG830" s="238">
        <v>11.287412141001726</v>
      </c>
      <c r="BH830" s="238">
        <v>9.4073108864305368</v>
      </c>
      <c r="BI830" s="238">
        <v>10.477832884771635</v>
      </c>
      <c r="BJ830" s="238">
        <v>11.941094565739453</v>
      </c>
      <c r="BK830" s="238">
        <v>12.511267320465704</v>
      </c>
      <c r="BL830" s="238">
        <v>14.701280079539185</v>
      </c>
      <c r="BM830" s="238">
        <v>14.465463308277863</v>
      </c>
      <c r="BN830" s="238">
        <v>9.3046156474337902</v>
      </c>
      <c r="BO830" s="238">
        <v>4.1539137567749727</v>
      </c>
      <c r="BP830" s="238">
        <v>6.7473155105628999</v>
      </c>
      <c r="BQ830" s="238">
        <v>10.711744938115858</v>
      </c>
      <c r="BR830" s="238">
        <v>11.093963338055836</v>
      </c>
      <c r="BS830" s="238">
        <v>9.2965533749732128</v>
      </c>
      <c r="BT830" s="238">
        <v>8.3472367581501263</v>
      </c>
      <c r="BU830" s="238">
        <v>9.5318519121149414</v>
      </c>
      <c r="BV830" s="238">
        <v>10.961234724143788</v>
      </c>
      <c r="BW830" s="238">
        <v>11.918436522829506</v>
      </c>
      <c r="BX830" s="238">
        <v>12.627341998993375</v>
      </c>
      <c r="BY830" s="275">
        <v>11.516790368067685</v>
      </c>
      <c r="BZ830" s="238">
        <v>4.1646302991584578</v>
      </c>
      <c r="CA830" s="238">
        <v>5.9823749814914668</v>
      </c>
      <c r="CB830" s="238">
        <v>8.9579768021209816</v>
      </c>
      <c r="CC830" s="238">
        <v>10.612749477331302</v>
      </c>
      <c r="CD830" s="238">
        <v>8.1692373804808707</v>
      </c>
      <c r="CE830" s="238">
        <v>6.901264824546546</v>
      </c>
      <c r="CF830" s="238">
        <v>8.0137243803738905</v>
      </c>
      <c r="CG830" s="238">
        <v>8.9765077447584076</v>
      </c>
      <c r="CH830" s="238">
        <v>9.8433729976698299</v>
      </c>
      <c r="CI830" s="238">
        <v>10.368408698764853</v>
      </c>
      <c r="CJ830" s="238">
        <v>7.9099521583064112</v>
      </c>
      <c r="CK830" s="238">
        <v>4.2812411781243505</v>
      </c>
      <c r="CL830" s="238">
        <v>5.2911396204632446</v>
      </c>
      <c r="CM830" s="238">
        <v>8.0341886330948782</v>
      </c>
      <c r="CN830" s="238">
        <v>8.794217082389812</v>
      </c>
      <c r="CO830" s="238">
        <v>6.9516206826319555</v>
      </c>
      <c r="CP830" s="238">
        <v>5.9906371533377802</v>
      </c>
      <c r="CQ830" s="238">
        <v>6.5696820976264645</v>
      </c>
      <c r="CR830" s="238">
        <v>7.1341941864138105</v>
      </c>
      <c r="CS830" s="238">
        <v>7.9691283614542749</v>
      </c>
      <c r="CT830" s="238">
        <v>8.3677600542061956</v>
      </c>
      <c r="CU830" s="238">
        <v>3.9929373503798131</v>
      </c>
      <c r="CV830" s="238">
        <v>4.5447308405328339</v>
      </c>
      <c r="CW830" s="238">
        <v>7.0639764007117058</v>
      </c>
      <c r="CX830" s="238">
        <v>8.4699218288542397</v>
      </c>
      <c r="CY830" s="238">
        <v>5.9166070363293359</v>
      </c>
      <c r="CZ830" s="238">
        <v>5.1787736113920451</v>
      </c>
      <c r="DA830" s="238">
        <v>5.6214142896391888</v>
      </c>
      <c r="DB830" s="238">
        <v>6.0213109791288035</v>
      </c>
      <c r="DC830" s="238">
        <v>6.4366212397002709</v>
      </c>
      <c r="DD830" s="238">
        <v>6.9015140445231395</v>
      </c>
      <c r="DE830" s="238">
        <v>3.9852665491275254</v>
      </c>
      <c r="DF830" s="238">
        <v>6.0904472640455554</v>
      </c>
      <c r="DG830" s="238">
        <v>6.3916673082213151</v>
      </c>
      <c r="DH830" s="238">
        <v>5.1740270277449723</v>
      </c>
      <c r="DI830" s="238">
        <v>4.2602371805752188</v>
      </c>
      <c r="DJ830" s="238">
        <v>4.5211179920328686</v>
      </c>
      <c r="DK830" s="238">
        <v>4.7724467697740005</v>
      </c>
      <c r="DL830" s="238">
        <v>5.0062875175335639</v>
      </c>
      <c r="DM830" s="238">
        <v>5.1551866758214384</v>
      </c>
      <c r="DN830" s="238">
        <v>3.0891045223579212</v>
      </c>
      <c r="DO830" s="238">
        <v>5.4216088332668555</v>
      </c>
      <c r="DP830" s="238">
        <v>5.5704345794157097</v>
      </c>
      <c r="DQ830" s="238">
        <v>4.3077883856466332</v>
      </c>
      <c r="DR830" s="238">
        <v>6.0119110640420992</v>
      </c>
      <c r="DS830" s="238">
        <v>3.6242856587683874</v>
      </c>
      <c r="DT830" s="238">
        <v>3.804240077484256</v>
      </c>
      <c r="DU830" s="238">
        <v>3.9328237650444375</v>
      </c>
      <c r="DV830" s="238">
        <v>5.149660353774105</v>
      </c>
      <c r="DW830" s="238">
        <v>3.0750692166504732</v>
      </c>
      <c r="DX830" s="238">
        <v>3.0490446884655857</v>
      </c>
      <c r="DY830" s="238">
        <v>2.9755735471887426</v>
      </c>
      <c r="DZ830" s="238">
        <v>2.9237788655525545</v>
      </c>
      <c r="EA830" s="238">
        <v>2.9513933531818597</v>
      </c>
      <c r="EB830" s="238">
        <v>2.449669797153271</v>
      </c>
      <c r="EC830" s="238">
        <v>2.8439383977377539</v>
      </c>
      <c r="ED830" s="238">
        <v>1.8645375008848937</v>
      </c>
    </row>
    <row r="831" spans="1:134" x14ac:dyDescent="0.25">
      <c r="A831" s="262">
        <v>-2165</v>
      </c>
      <c r="B831" s="237">
        <v>102.97751329968634</v>
      </c>
      <c r="C831" s="238">
        <v>102.42789498854623</v>
      </c>
      <c r="D831" s="130">
        <v>1951.4166666666667</v>
      </c>
      <c r="E831" s="238">
        <v>8.9341559999951468</v>
      </c>
      <c r="F831" s="238">
        <v>0.84979627199967556</v>
      </c>
      <c r="G831" s="238">
        <v>0.30572969419991081</v>
      </c>
      <c r="H831" s="238">
        <v>0</v>
      </c>
      <c r="I831" s="238">
        <v>0</v>
      </c>
      <c r="J831" s="131">
        <v>0</v>
      </c>
      <c r="K831" s="131">
        <v>7.3328767123289254</v>
      </c>
      <c r="L831" s="131">
        <v>0.68561643835676023</v>
      </c>
      <c r="M831" s="131">
        <v>0</v>
      </c>
      <c r="N831" s="131">
        <v>5.4000000000025909E-2</v>
      </c>
      <c r="O831" s="132">
        <v>98.60688343736868</v>
      </c>
      <c r="P831" s="132">
        <v>98.124430566838527</v>
      </c>
      <c r="Q831" s="132">
        <v>98.014413337770748</v>
      </c>
      <c r="R831" s="132">
        <v>98.264454457065682</v>
      </c>
      <c r="S831" s="131">
        <v>13.240430160037178</v>
      </c>
      <c r="T831" s="131">
        <v>6.2640671020108334</v>
      </c>
      <c r="U831" s="7">
        <v>3</v>
      </c>
      <c r="V831" s="131">
        <v>6</v>
      </c>
      <c r="W831" s="131">
        <v>0</v>
      </c>
      <c r="X831" s="131">
        <v>5.461349467713565</v>
      </c>
      <c r="Y831" s="237">
        <v>0</v>
      </c>
      <c r="Z831" s="237">
        <v>100</v>
      </c>
      <c r="AA831" s="131">
        <v>15</v>
      </c>
      <c r="AB831" s="131">
        <v>6.6455521407807696</v>
      </c>
      <c r="AC831" s="131">
        <v>16.358187492986946</v>
      </c>
      <c r="AD831" s="131">
        <v>12.224281009142619</v>
      </c>
      <c r="AE831" s="131">
        <v>0</v>
      </c>
      <c r="AF831" s="131">
        <v>0</v>
      </c>
      <c r="AG831" s="131">
        <v>0</v>
      </c>
      <c r="AH831" s="131">
        <v>0</v>
      </c>
      <c r="AI831" s="131">
        <v>0</v>
      </c>
      <c r="AJ831" s="131">
        <v>0</v>
      </c>
      <c r="AK831" s="131">
        <v>0</v>
      </c>
      <c r="AL831" s="131">
        <v>0</v>
      </c>
      <c r="AM831" s="238">
        <v>4.2680203168665249</v>
      </c>
      <c r="AN831" s="238">
        <v>8.8045170527921037</v>
      </c>
      <c r="AO831" s="238">
        <v>14.964371499504686</v>
      </c>
      <c r="AP831" s="238">
        <v>14.752942500963671</v>
      </c>
      <c r="AQ831" s="238">
        <v>14.466527544823377</v>
      </c>
      <c r="AR831" s="238">
        <v>13.679719048027108</v>
      </c>
      <c r="AS831" s="238">
        <v>13.164797365343336</v>
      </c>
      <c r="AT831" s="269">
        <v>4.1397037823156229</v>
      </c>
      <c r="AU831" s="269">
        <v>8.0952448004715691</v>
      </c>
      <c r="AV831" s="269">
        <v>13.402099666612138</v>
      </c>
      <c r="AW831" s="269">
        <v>13.326138364635632</v>
      </c>
      <c r="AX831" s="269">
        <v>11.668176886416783</v>
      </c>
      <c r="AY831" s="269">
        <v>10.615829048736055</v>
      </c>
      <c r="AZ831" s="269">
        <v>11.627505584984311</v>
      </c>
      <c r="BA831" s="269">
        <v>12.394708895300251</v>
      </c>
      <c r="BB831" s="269">
        <v>14.392230471634184</v>
      </c>
      <c r="BC831" s="238">
        <v>4.1354966076510609</v>
      </c>
      <c r="BD831" s="238">
        <v>7.4263452901752114</v>
      </c>
      <c r="BE831" s="238">
        <v>12.109350669091041</v>
      </c>
      <c r="BF831" s="238">
        <v>12.278451724039911</v>
      </c>
      <c r="BG831" s="238">
        <v>11.287412141001726</v>
      </c>
      <c r="BH831" s="238">
        <v>9.4073108864305368</v>
      </c>
      <c r="BI831" s="238">
        <v>10.477832884771635</v>
      </c>
      <c r="BJ831" s="238">
        <v>11.941094565739453</v>
      </c>
      <c r="BK831" s="238">
        <v>12.511267320465704</v>
      </c>
      <c r="BL831" s="238">
        <v>14.701280079539185</v>
      </c>
      <c r="BM831" s="238">
        <v>14.465463308277863</v>
      </c>
      <c r="BN831" s="238">
        <v>9.3046156474337902</v>
      </c>
      <c r="BO831" s="238">
        <v>4.1539137567749727</v>
      </c>
      <c r="BP831" s="238">
        <v>6.7473155105628999</v>
      </c>
      <c r="BQ831" s="238">
        <v>10.711744938115858</v>
      </c>
      <c r="BR831" s="238">
        <v>11.093963338055836</v>
      </c>
      <c r="BS831" s="238">
        <v>9.2965533749732128</v>
      </c>
      <c r="BT831" s="238">
        <v>8.3472367581501263</v>
      </c>
      <c r="BU831" s="238">
        <v>9.5318519121149414</v>
      </c>
      <c r="BV831" s="238">
        <v>10.961234724143788</v>
      </c>
      <c r="BW831" s="238">
        <v>11.918436522829506</v>
      </c>
      <c r="BX831" s="238">
        <v>12.627341998993375</v>
      </c>
      <c r="BY831" s="275">
        <v>11.516790368067685</v>
      </c>
      <c r="BZ831" s="238">
        <v>4.1646302991584578</v>
      </c>
      <c r="CA831" s="238">
        <v>5.9823749814914668</v>
      </c>
      <c r="CB831" s="238">
        <v>8.9579768021209816</v>
      </c>
      <c r="CC831" s="238">
        <v>10.612749477331302</v>
      </c>
      <c r="CD831" s="238">
        <v>8.1692373804808707</v>
      </c>
      <c r="CE831" s="238">
        <v>6.901264824546546</v>
      </c>
      <c r="CF831" s="238">
        <v>8.0137243803738905</v>
      </c>
      <c r="CG831" s="238">
        <v>8.9765077447584076</v>
      </c>
      <c r="CH831" s="238">
        <v>9.8433729976698299</v>
      </c>
      <c r="CI831" s="238">
        <v>10.368408698764853</v>
      </c>
      <c r="CJ831" s="238">
        <v>7.9099521583064112</v>
      </c>
      <c r="CK831" s="238">
        <v>4.2812411781243505</v>
      </c>
      <c r="CL831" s="238">
        <v>5.2911396204632446</v>
      </c>
      <c r="CM831" s="238">
        <v>8.0341886330948782</v>
      </c>
      <c r="CN831" s="238">
        <v>8.794217082389812</v>
      </c>
      <c r="CO831" s="238">
        <v>6.9516206826319555</v>
      </c>
      <c r="CP831" s="238">
        <v>5.9906371533377802</v>
      </c>
      <c r="CQ831" s="238">
        <v>6.5696820976264645</v>
      </c>
      <c r="CR831" s="238">
        <v>7.1341941864138105</v>
      </c>
      <c r="CS831" s="238">
        <v>7.9691283614542749</v>
      </c>
      <c r="CT831" s="238">
        <v>8.3677600542061956</v>
      </c>
      <c r="CU831" s="238">
        <v>3.9929373503798131</v>
      </c>
      <c r="CV831" s="238">
        <v>4.5447308405328339</v>
      </c>
      <c r="CW831" s="238">
        <v>7.0639764007117058</v>
      </c>
      <c r="CX831" s="238">
        <v>8.4699218288542397</v>
      </c>
      <c r="CY831" s="238">
        <v>5.9166070363293359</v>
      </c>
      <c r="CZ831" s="238">
        <v>5.1787736113920451</v>
      </c>
      <c r="DA831" s="238">
        <v>5.6214142896391888</v>
      </c>
      <c r="DB831" s="238">
        <v>6.0213109791288035</v>
      </c>
      <c r="DC831" s="238">
        <v>6.4366212397002709</v>
      </c>
      <c r="DD831" s="238">
        <v>6.9015140445231395</v>
      </c>
      <c r="DE831" s="238">
        <v>3.9852665491275254</v>
      </c>
      <c r="DF831" s="238">
        <v>6.0904472640455554</v>
      </c>
      <c r="DG831" s="238">
        <v>6.3916673082213151</v>
      </c>
      <c r="DH831" s="238">
        <v>5.1740270277449723</v>
      </c>
      <c r="DI831" s="238">
        <v>4.2602371805752188</v>
      </c>
      <c r="DJ831" s="238">
        <v>4.5211179920328686</v>
      </c>
      <c r="DK831" s="238">
        <v>4.7724467697740005</v>
      </c>
      <c r="DL831" s="238">
        <v>5.0062875175335639</v>
      </c>
      <c r="DM831" s="238">
        <v>5.1551866758214384</v>
      </c>
      <c r="DN831" s="238">
        <v>3.0891045223579212</v>
      </c>
      <c r="DO831" s="238">
        <v>5.4216088332668555</v>
      </c>
      <c r="DP831" s="238">
        <v>5.5704345794157097</v>
      </c>
      <c r="DQ831" s="238">
        <v>4.3077883856466332</v>
      </c>
      <c r="DR831" s="238">
        <v>6.0119110640420992</v>
      </c>
      <c r="DS831" s="238">
        <v>3.6242856587683874</v>
      </c>
      <c r="DT831" s="238">
        <v>3.804240077484256</v>
      </c>
      <c r="DU831" s="238">
        <v>3.9328237650444375</v>
      </c>
      <c r="DV831" s="238">
        <v>5.149660353774105</v>
      </c>
      <c r="DW831" s="238">
        <v>3.0750692166504732</v>
      </c>
      <c r="DX831" s="238">
        <v>3.0490446884655857</v>
      </c>
      <c r="DY831" s="238">
        <v>2.9755735471887426</v>
      </c>
      <c r="DZ831" s="238">
        <v>2.9237788655525545</v>
      </c>
      <c r="EA831" s="238">
        <v>2.9513933531818597</v>
      </c>
      <c r="EB831" s="238">
        <v>2.449669797153271</v>
      </c>
      <c r="EC831" s="238">
        <v>2.8439383977377539</v>
      </c>
      <c r="ED831" s="238">
        <v>1.8645375008848937</v>
      </c>
    </row>
    <row r="832" spans="1:134" x14ac:dyDescent="0.25">
      <c r="A832" s="262">
        <v>-2170</v>
      </c>
      <c r="B832" s="237">
        <v>103.12969234249512</v>
      </c>
      <c r="C832" s="238">
        <v>102.57908307277171</v>
      </c>
      <c r="D832" s="130">
        <v>1951.3333333333333</v>
      </c>
      <c r="E832" s="238">
        <v>8.934155999997186</v>
      </c>
      <c r="F832" s="238">
        <v>0.849796271999812</v>
      </c>
      <c r="G832" s="238">
        <v>0.30572969419994833</v>
      </c>
      <c r="H832" s="238">
        <v>0</v>
      </c>
      <c r="I832" s="238">
        <v>0</v>
      </c>
      <c r="J832" s="131">
        <v>0</v>
      </c>
      <c r="K832" s="131">
        <v>7.2139726027398865</v>
      </c>
      <c r="L832" s="131">
        <v>0.66013698630172257</v>
      </c>
      <c r="M832" s="131">
        <v>0</v>
      </c>
      <c r="N832" s="131">
        <v>5.4000000000015015E-2</v>
      </c>
      <c r="O832" s="132">
        <v>98.543066436562299</v>
      </c>
      <c r="P832" s="132">
        <v>98.089824897386094</v>
      </c>
      <c r="Q832" s="132">
        <v>97.98645021657633</v>
      </c>
      <c r="R832" s="132">
        <v>98.2473418463603</v>
      </c>
      <c r="S832" s="131">
        <v>13.152423288585624</v>
      </c>
      <c r="T832" s="131">
        <v>6.2269871414491806</v>
      </c>
      <c r="U832" s="7">
        <v>3</v>
      </c>
      <c r="V832" s="131">
        <v>6</v>
      </c>
      <c r="W832" s="131">
        <v>0</v>
      </c>
      <c r="X832" s="131">
        <v>5.461349467713565</v>
      </c>
      <c r="Y832" s="237">
        <v>0</v>
      </c>
      <c r="Z832" s="237">
        <v>100</v>
      </c>
      <c r="AA832" s="131">
        <v>15</v>
      </c>
      <c r="AB832" s="131">
        <v>6.600059460763517</v>
      </c>
      <c r="AC832" s="131">
        <v>16.232230654879228</v>
      </c>
      <c r="AD832" s="131">
        <v>12.132000160551373</v>
      </c>
      <c r="AE832" s="131">
        <v>0</v>
      </c>
      <c r="AF832" s="131">
        <v>0</v>
      </c>
      <c r="AG832" s="131">
        <v>0</v>
      </c>
      <c r="AH832" s="131">
        <v>0</v>
      </c>
      <c r="AI832" s="131">
        <v>0</v>
      </c>
      <c r="AJ832" s="131">
        <v>0</v>
      </c>
      <c r="AK832" s="131">
        <v>0</v>
      </c>
      <c r="AL832" s="131">
        <v>0</v>
      </c>
      <c r="AM832" s="238">
        <v>4.2680203168665249</v>
      </c>
      <c r="AN832" s="238">
        <v>8.8045170527921037</v>
      </c>
      <c r="AO832" s="238">
        <v>14.964371499504686</v>
      </c>
      <c r="AP832" s="238">
        <v>14.752942500963671</v>
      </c>
      <c r="AQ832" s="238">
        <v>14.466527544823377</v>
      </c>
      <c r="AR832" s="238">
        <v>13.679719048027108</v>
      </c>
      <c r="AS832" s="238">
        <v>13.164797365343336</v>
      </c>
      <c r="AT832" s="269">
        <v>4.1397037823156229</v>
      </c>
      <c r="AU832" s="269">
        <v>8.0952448004715691</v>
      </c>
      <c r="AV832" s="269">
        <v>13.402099666612138</v>
      </c>
      <c r="AW832" s="269">
        <v>13.326138364635632</v>
      </c>
      <c r="AX832" s="269">
        <v>11.668176886416783</v>
      </c>
      <c r="AY832" s="269">
        <v>10.615829048736055</v>
      </c>
      <c r="AZ832" s="269">
        <v>11.627505584984311</v>
      </c>
      <c r="BA832" s="269">
        <v>12.394708895300251</v>
      </c>
      <c r="BB832" s="269">
        <v>14.392230471634184</v>
      </c>
      <c r="BC832" s="238">
        <v>4.1354966076510609</v>
      </c>
      <c r="BD832" s="238">
        <v>7.4263452901752114</v>
      </c>
      <c r="BE832" s="238">
        <v>12.109350669091041</v>
      </c>
      <c r="BF832" s="238">
        <v>12.278451724039911</v>
      </c>
      <c r="BG832" s="238">
        <v>11.287412141001726</v>
      </c>
      <c r="BH832" s="238">
        <v>9.4073108864305368</v>
      </c>
      <c r="BI832" s="238">
        <v>10.477832884771635</v>
      </c>
      <c r="BJ832" s="238">
        <v>11.941094565739453</v>
      </c>
      <c r="BK832" s="238">
        <v>12.511267320465704</v>
      </c>
      <c r="BL832" s="238">
        <v>14.701280079539185</v>
      </c>
      <c r="BM832" s="238">
        <v>14.465463308277863</v>
      </c>
      <c r="BN832" s="238">
        <v>9.3046156474337902</v>
      </c>
      <c r="BO832" s="238">
        <v>4.1539137567749727</v>
      </c>
      <c r="BP832" s="238">
        <v>6.7473155105628999</v>
      </c>
      <c r="BQ832" s="238">
        <v>10.711744938115858</v>
      </c>
      <c r="BR832" s="238">
        <v>11.093963338055836</v>
      </c>
      <c r="BS832" s="238">
        <v>9.2965533749732128</v>
      </c>
      <c r="BT832" s="238">
        <v>8.3472367581501263</v>
      </c>
      <c r="BU832" s="238">
        <v>9.5318519121149414</v>
      </c>
      <c r="BV832" s="238">
        <v>10.961234724143788</v>
      </c>
      <c r="BW832" s="238">
        <v>11.918436522829506</v>
      </c>
      <c r="BX832" s="238">
        <v>12.627341998993375</v>
      </c>
      <c r="BY832" s="275">
        <v>11.516790368067685</v>
      </c>
      <c r="BZ832" s="238">
        <v>4.1646302991584578</v>
      </c>
      <c r="CA832" s="238">
        <v>5.9823749814914668</v>
      </c>
      <c r="CB832" s="238">
        <v>8.9579768021209816</v>
      </c>
      <c r="CC832" s="238">
        <v>10.612749477331302</v>
      </c>
      <c r="CD832" s="238">
        <v>8.1692373804808707</v>
      </c>
      <c r="CE832" s="238">
        <v>6.901264824546546</v>
      </c>
      <c r="CF832" s="238">
        <v>8.0137243803738905</v>
      </c>
      <c r="CG832" s="238">
        <v>8.9765077447584076</v>
      </c>
      <c r="CH832" s="238">
        <v>9.8433729976698299</v>
      </c>
      <c r="CI832" s="238">
        <v>10.368408698764853</v>
      </c>
      <c r="CJ832" s="238">
        <v>7.9099521583064112</v>
      </c>
      <c r="CK832" s="238">
        <v>4.2812411781243505</v>
      </c>
      <c r="CL832" s="238">
        <v>5.2911396204632446</v>
      </c>
      <c r="CM832" s="238">
        <v>8.0341886330948782</v>
      </c>
      <c r="CN832" s="238">
        <v>8.794217082389812</v>
      </c>
      <c r="CO832" s="238">
        <v>6.9516206826319555</v>
      </c>
      <c r="CP832" s="238">
        <v>5.9906371533377802</v>
      </c>
      <c r="CQ832" s="238">
        <v>6.5696820976264645</v>
      </c>
      <c r="CR832" s="238">
        <v>7.1341941864138105</v>
      </c>
      <c r="CS832" s="238">
        <v>7.9691283614542749</v>
      </c>
      <c r="CT832" s="238">
        <v>8.3677600542061956</v>
      </c>
      <c r="CU832" s="238">
        <v>3.9929373503798131</v>
      </c>
      <c r="CV832" s="238">
        <v>4.5447308405328339</v>
      </c>
      <c r="CW832" s="238">
        <v>7.0639764007117058</v>
      </c>
      <c r="CX832" s="238">
        <v>8.4699218288542397</v>
      </c>
      <c r="CY832" s="238">
        <v>5.9166070363293359</v>
      </c>
      <c r="CZ832" s="238">
        <v>5.1787736113920451</v>
      </c>
      <c r="DA832" s="238">
        <v>5.6214142896391888</v>
      </c>
      <c r="DB832" s="238">
        <v>6.0213109791288035</v>
      </c>
      <c r="DC832" s="238">
        <v>6.4366212397002709</v>
      </c>
      <c r="DD832" s="238">
        <v>6.9015140445231395</v>
      </c>
      <c r="DE832" s="238">
        <v>3.9852665491275254</v>
      </c>
      <c r="DF832" s="238">
        <v>6.0904472640455554</v>
      </c>
      <c r="DG832" s="238">
        <v>6.3916673082213151</v>
      </c>
      <c r="DH832" s="238">
        <v>5.1740270277449723</v>
      </c>
      <c r="DI832" s="238">
        <v>4.2602371805752188</v>
      </c>
      <c r="DJ832" s="238">
        <v>4.5211179920328686</v>
      </c>
      <c r="DK832" s="238">
        <v>4.7724467697740005</v>
      </c>
      <c r="DL832" s="238">
        <v>5.0062875175335639</v>
      </c>
      <c r="DM832" s="238">
        <v>5.1551866758214384</v>
      </c>
      <c r="DN832" s="238">
        <v>3.0891045223579212</v>
      </c>
      <c r="DO832" s="238">
        <v>5.4216088332668555</v>
      </c>
      <c r="DP832" s="238">
        <v>5.5704345794157097</v>
      </c>
      <c r="DQ832" s="238">
        <v>4.3077883856466332</v>
      </c>
      <c r="DR832" s="238">
        <v>6.0119110640420992</v>
      </c>
      <c r="DS832" s="238">
        <v>3.6242856587683874</v>
      </c>
      <c r="DT832" s="238">
        <v>3.804240077484256</v>
      </c>
      <c r="DU832" s="238">
        <v>3.9328237650444375</v>
      </c>
      <c r="DV832" s="238">
        <v>5.149660353774105</v>
      </c>
      <c r="DW832" s="238">
        <v>3.0750692166504732</v>
      </c>
      <c r="DX832" s="238">
        <v>3.0490446884655857</v>
      </c>
      <c r="DY832" s="238">
        <v>2.9755735471887426</v>
      </c>
      <c r="DZ832" s="238">
        <v>2.9237788655525545</v>
      </c>
      <c r="EA832" s="238">
        <v>2.9513933531818597</v>
      </c>
      <c r="EB832" s="238">
        <v>2.449669797153271</v>
      </c>
      <c r="EC832" s="238">
        <v>2.8439383977377539</v>
      </c>
      <c r="ED832" s="238">
        <v>1.8645375008848937</v>
      </c>
    </row>
    <row r="833" spans="1:134" x14ac:dyDescent="0.25">
      <c r="A833" s="262">
        <v>-2175</v>
      </c>
      <c r="B833" s="237">
        <v>103.25632365904616</v>
      </c>
      <c r="C833" s="238">
        <v>102.7050518453198</v>
      </c>
      <c r="D833" s="130">
        <v>1951.25</v>
      </c>
      <c r="E833" s="238">
        <v>8.9341559999991613</v>
      </c>
      <c r="F833" s="238">
        <v>0.84979627199994401</v>
      </c>
      <c r="G833" s="238">
        <v>0.30572969419998458</v>
      </c>
      <c r="H833" s="238">
        <v>0</v>
      </c>
      <c r="I833" s="238">
        <v>0</v>
      </c>
      <c r="J833" s="131">
        <v>0</v>
      </c>
      <c r="K833" s="131">
        <v>7.098904109589057</v>
      </c>
      <c r="L833" s="131">
        <v>0.63547945205482392</v>
      </c>
      <c r="M833" s="131">
        <v>0</v>
      </c>
      <c r="N833" s="131">
        <v>5.4000000000004482E-2</v>
      </c>
      <c r="O833" s="132">
        <v>98.481347373463038</v>
      </c>
      <c r="P833" s="132">
        <v>98.05634716013472</v>
      </c>
      <c r="Q833" s="132">
        <v>97.959396727469439</v>
      </c>
      <c r="R833" s="132">
        <v>98.230784092846918</v>
      </c>
      <c r="S833" s="131">
        <v>13.067812354465044</v>
      </c>
      <c r="T833" s="131">
        <v>6.191312309239728</v>
      </c>
      <c r="U833" s="7">
        <v>3</v>
      </c>
      <c r="V833" s="131">
        <v>6</v>
      </c>
      <c r="W833" s="131">
        <v>0</v>
      </c>
      <c r="X833" s="131">
        <v>5.461349467713565</v>
      </c>
      <c r="Y833" s="237">
        <v>0</v>
      </c>
      <c r="Z833" s="237">
        <v>100</v>
      </c>
      <c r="AA833" s="131">
        <v>15</v>
      </c>
      <c r="AB833" s="131">
        <v>6.5548782046716312</v>
      </c>
      <c r="AC833" s="131">
        <v>16.107243675142456</v>
      </c>
      <c r="AD833" s="131">
        <v>12.040415938208357</v>
      </c>
      <c r="AE833" s="131">
        <v>0</v>
      </c>
      <c r="AF833" s="131">
        <v>0</v>
      </c>
      <c r="AG833" s="131">
        <v>0</v>
      </c>
      <c r="AH833" s="131">
        <v>0</v>
      </c>
      <c r="AI833" s="131">
        <v>0</v>
      </c>
      <c r="AJ833" s="131">
        <v>0</v>
      </c>
      <c r="AK833" s="131">
        <v>0</v>
      </c>
      <c r="AL833" s="131">
        <v>0</v>
      </c>
      <c r="AM833" s="238">
        <v>4.2680203168665249</v>
      </c>
      <c r="AN833" s="238">
        <v>8.8045170527921037</v>
      </c>
      <c r="AO833" s="238">
        <v>14.964371499504686</v>
      </c>
      <c r="AP833" s="238">
        <v>14.752942500963671</v>
      </c>
      <c r="AQ833" s="238">
        <v>14.466527544823377</v>
      </c>
      <c r="AR833" s="238">
        <v>13.679719048027108</v>
      </c>
      <c r="AS833" s="238">
        <v>13.164797365343336</v>
      </c>
      <c r="AT833" s="269">
        <v>4.1397037823156229</v>
      </c>
      <c r="AU833" s="269">
        <v>8.0952448004715691</v>
      </c>
      <c r="AV833" s="269">
        <v>13.402099666612138</v>
      </c>
      <c r="AW833" s="269">
        <v>13.326138364635632</v>
      </c>
      <c r="AX833" s="269">
        <v>11.668176886416783</v>
      </c>
      <c r="AY833" s="269">
        <v>10.615829048736055</v>
      </c>
      <c r="AZ833" s="269">
        <v>11.627505584984311</v>
      </c>
      <c r="BA833" s="269">
        <v>12.394708895300251</v>
      </c>
      <c r="BB833" s="269">
        <v>14.392230471634184</v>
      </c>
      <c r="BC833" s="238">
        <v>4.1354966076510609</v>
      </c>
      <c r="BD833" s="238">
        <v>7.4263452901752114</v>
      </c>
      <c r="BE833" s="238">
        <v>12.109350669091041</v>
      </c>
      <c r="BF833" s="238">
        <v>12.278451724039911</v>
      </c>
      <c r="BG833" s="238">
        <v>11.287412141001726</v>
      </c>
      <c r="BH833" s="238">
        <v>9.4073108864305368</v>
      </c>
      <c r="BI833" s="238">
        <v>10.477832884771635</v>
      </c>
      <c r="BJ833" s="238">
        <v>11.941094565739453</v>
      </c>
      <c r="BK833" s="238">
        <v>12.511267320465704</v>
      </c>
      <c r="BL833" s="238">
        <v>14.701280079539185</v>
      </c>
      <c r="BM833" s="238">
        <v>14.465463308277863</v>
      </c>
      <c r="BN833" s="238">
        <v>9.3046156474337902</v>
      </c>
      <c r="BO833" s="238">
        <v>4.1539137567749727</v>
      </c>
      <c r="BP833" s="238">
        <v>6.7473155105628999</v>
      </c>
      <c r="BQ833" s="238">
        <v>10.711744938115858</v>
      </c>
      <c r="BR833" s="238">
        <v>11.093963338055836</v>
      </c>
      <c r="BS833" s="238">
        <v>9.2965533749732128</v>
      </c>
      <c r="BT833" s="238">
        <v>8.3472367581501263</v>
      </c>
      <c r="BU833" s="238">
        <v>9.5318519121149414</v>
      </c>
      <c r="BV833" s="238">
        <v>10.961234724143788</v>
      </c>
      <c r="BW833" s="238">
        <v>11.918436522829506</v>
      </c>
      <c r="BX833" s="238">
        <v>12.627341998993375</v>
      </c>
      <c r="BY833" s="275">
        <v>11.516790368067685</v>
      </c>
      <c r="BZ833" s="238">
        <v>4.1646302991584578</v>
      </c>
      <c r="CA833" s="238">
        <v>5.9823749814914668</v>
      </c>
      <c r="CB833" s="238">
        <v>8.9579768021209816</v>
      </c>
      <c r="CC833" s="238">
        <v>10.612749477331302</v>
      </c>
      <c r="CD833" s="238">
        <v>8.1692373804808707</v>
      </c>
      <c r="CE833" s="238">
        <v>6.901264824546546</v>
      </c>
      <c r="CF833" s="238">
        <v>8.0137243803738905</v>
      </c>
      <c r="CG833" s="238">
        <v>8.9765077447584076</v>
      </c>
      <c r="CH833" s="238">
        <v>9.8433729976698299</v>
      </c>
      <c r="CI833" s="238">
        <v>10.368408698764853</v>
      </c>
      <c r="CJ833" s="238">
        <v>7.9099521583064112</v>
      </c>
      <c r="CK833" s="238">
        <v>4.2812411781243505</v>
      </c>
      <c r="CL833" s="238">
        <v>5.2911396204632446</v>
      </c>
      <c r="CM833" s="238">
        <v>8.0341886330948782</v>
      </c>
      <c r="CN833" s="238">
        <v>8.794217082389812</v>
      </c>
      <c r="CO833" s="238">
        <v>6.9516206826319555</v>
      </c>
      <c r="CP833" s="238">
        <v>5.9906371533377802</v>
      </c>
      <c r="CQ833" s="238">
        <v>6.5696820976264645</v>
      </c>
      <c r="CR833" s="238">
        <v>7.1341941864138105</v>
      </c>
      <c r="CS833" s="238">
        <v>7.9691283614542749</v>
      </c>
      <c r="CT833" s="238">
        <v>8.3677600542061956</v>
      </c>
      <c r="CU833" s="238">
        <v>3.9929373503798131</v>
      </c>
      <c r="CV833" s="238">
        <v>4.5447308405328339</v>
      </c>
      <c r="CW833" s="238">
        <v>7.0639764007117058</v>
      </c>
      <c r="CX833" s="238">
        <v>8.4699218288542397</v>
      </c>
      <c r="CY833" s="238">
        <v>5.9166070363293359</v>
      </c>
      <c r="CZ833" s="238">
        <v>5.1787736113920451</v>
      </c>
      <c r="DA833" s="238">
        <v>5.6214142896391888</v>
      </c>
      <c r="DB833" s="238">
        <v>6.0213109791288035</v>
      </c>
      <c r="DC833" s="238">
        <v>6.4366212397002709</v>
      </c>
      <c r="DD833" s="238">
        <v>6.9015140445231395</v>
      </c>
      <c r="DE833" s="238">
        <v>3.9852665491275254</v>
      </c>
      <c r="DF833" s="238">
        <v>6.0904472640455554</v>
      </c>
      <c r="DG833" s="238">
        <v>6.3916673082213151</v>
      </c>
      <c r="DH833" s="238">
        <v>5.1740270277449723</v>
      </c>
      <c r="DI833" s="238">
        <v>4.2602371805752188</v>
      </c>
      <c r="DJ833" s="238">
        <v>4.5211179920328686</v>
      </c>
      <c r="DK833" s="238">
        <v>4.7724467697740005</v>
      </c>
      <c r="DL833" s="238">
        <v>5.0062875175335639</v>
      </c>
      <c r="DM833" s="238">
        <v>5.1551866758214384</v>
      </c>
      <c r="DN833" s="238">
        <v>3.0891045223579212</v>
      </c>
      <c r="DO833" s="238">
        <v>5.4216088332668555</v>
      </c>
      <c r="DP833" s="238">
        <v>5.5704345794157097</v>
      </c>
      <c r="DQ833" s="238">
        <v>4.3077883856466332</v>
      </c>
      <c r="DR833" s="238">
        <v>6.0119110640420992</v>
      </c>
      <c r="DS833" s="238">
        <v>3.6242856587683874</v>
      </c>
      <c r="DT833" s="238">
        <v>3.804240077484256</v>
      </c>
      <c r="DU833" s="238">
        <v>3.9328237650444375</v>
      </c>
      <c r="DV833" s="238">
        <v>5.149660353774105</v>
      </c>
      <c r="DW833" s="238">
        <v>3.0750692166504732</v>
      </c>
      <c r="DX833" s="238">
        <v>3.0490446884655857</v>
      </c>
      <c r="DY833" s="238">
        <v>2.9755735471887426</v>
      </c>
      <c r="DZ833" s="238">
        <v>2.9237788655525545</v>
      </c>
      <c r="EA833" s="238">
        <v>2.9513933531818597</v>
      </c>
      <c r="EB833" s="238">
        <v>2.449669797153271</v>
      </c>
      <c r="EC833" s="238">
        <v>2.8439383977377539</v>
      </c>
      <c r="ED833" s="238">
        <v>1.8645375008848937</v>
      </c>
    </row>
    <row r="834" spans="1:134" x14ac:dyDescent="0.25">
      <c r="A834" s="262">
        <v>-2180</v>
      </c>
      <c r="B834" s="237">
        <v>103.43465470104059</v>
      </c>
      <c r="C834" s="238">
        <v>102.88239013135505</v>
      </c>
      <c r="D834" s="130">
        <v>1951.1666666666667</v>
      </c>
      <c r="E834" s="238">
        <v>8.9341560000012006</v>
      </c>
      <c r="F834" s="238">
        <v>0.84979627200008034</v>
      </c>
      <c r="G834" s="238">
        <v>0.30572969420002211</v>
      </c>
      <c r="H834" s="238">
        <v>0</v>
      </c>
      <c r="I834" s="238">
        <v>0</v>
      </c>
      <c r="J834" s="131">
        <v>0</v>
      </c>
      <c r="K834" s="131">
        <v>6.9800000000000182</v>
      </c>
      <c r="L834" s="131">
        <v>0.60999999999989996</v>
      </c>
      <c r="M834" s="131">
        <v>0</v>
      </c>
      <c r="N834" s="131">
        <v>5.3999999999993588E-2</v>
      </c>
      <c r="O834" s="132">
        <v>98.417611617847967</v>
      </c>
      <c r="P834" s="132">
        <v>98.021765501745122</v>
      </c>
      <c r="Q834" s="132">
        <v>97.93144930229451</v>
      </c>
      <c r="R834" s="132">
        <v>98.213677345786195</v>
      </c>
      <c r="S834" s="131">
        <v>12.980952844001132</v>
      </c>
      <c r="T834" s="131">
        <v>6.1546630185292583</v>
      </c>
      <c r="U834" s="7">
        <v>3</v>
      </c>
      <c r="V834" s="131">
        <v>6</v>
      </c>
      <c r="W834" s="131">
        <v>0</v>
      </c>
      <c r="X834" s="131">
        <v>5.461349467713565</v>
      </c>
      <c r="Y834" s="237">
        <v>0</v>
      </c>
      <c r="Z834" s="237">
        <v>100</v>
      </c>
      <c r="AA834" s="131">
        <v>15</v>
      </c>
      <c r="AB834" s="131">
        <v>6.5100062406270975</v>
      </c>
      <c r="AC834" s="131">
        <v>15.983219085937739</v>
      </c>
      <c r="AD834" s="131">
        <v>11.949523083296199</v>
      </c>
      <c r="AE834" s="131">
        <v>0</v>
      </c>
      <c r="AF834" s="131">
        <v>0</v>
      </c>
      <c r="AG834" s="131">
        <v>0</v>
      </c>
      <c r="AH834" s="131">
        <v>0</v>
      </c>
      <c r="AI834" s="131">
        <v>0</v>
      </c>
      <c r="AJ834" s="131">
        <v>0</v>
      </c>
      <c r="AK834" s="131">
        <v>0</v>
      </c>
      <c r="AL834" s="131">
        <v>0</v>
      </c>
      <c r="AM834" s="238">
        <v>4.2680203168665249</v>
      </c>
      <c r="AN834" s="238">
        <v>8.8045170527921037</v>
      </c>
      <c r="AO834" s="238">
        <v>14.964371499504686</v>
      </c>
      <c r="AP834" s="238">
        <v>14.752942500963671</v>
      </c>
      <c r="AQ834" s="238">
        <v>14.466527544823377</v>
      </c>
      <c r="AR834" s="238">
        <v>13.679719048027108</v>
      </c>
      <c r="AS834" s="238">
        <v>13.164797365343336</v>
      </c>
      <c r="AT834" s="269">
        <v>4.1397037823156229</v>
      </c>
      <c r="AU834" s="269">
        <v>8.0952448004715691</v>
      </c>
      <c r="AV834" s="269">
        <v>13.402099666612138</v>
      </c>
      <c r="AW834" s="269">
        <v>13.326138364635632</v>
      </c>
      <c r="AX834" s="269">
        <v>11.668176886416783</v>
      </c>
      <c r="AY834" s="269">
        <v>10.615829048736055</v>
      </c>
      <c r="AZ834" s="269">
        <v>11.627505584984311</v>
      </c>
      <c r="BA834" s="269">
        <v>12.394708895300251</v>
      </c>
      <c r="BB834" s="269">
        <v>14.392230471634184</v>
      </c>
      <c r="BC834" s="238">
        <v>4.1354966076510609</v>
      </c>
      <c r="BD834" s="238">
        <v>7.4263452901752114</v>
      </c>
      <c r="BE834" s="238">
        <v>12.109350669091041</v>
      </c>
      <c r="BF834" s="238">
        <v>12.278451724039911</v>
      </c>
      <c r="BG834" s="238">
        <v>11.287412141001726</v>
      </c>
      <c r="BH834" s="238">
        <v>9.4073108864305368</v>
      </c>
      <c r="BI834" s="238">
        <v>10.477832884771635</v>
      </c>
      <c r="BJ834" s="238">
        <v>11.941094565739453</v>
      </c>
      <c r="BK834" s="238">
        <v>12.511267320465704</v>
      </c>
      <c r="BL834" s="238">
        <v>14.701280079539185</v>
      </c>
      <c r="BM834" s="238">
        <v>14.465463308277863</v>
      </c>
      <c r="BN834" s="238">
        <v>9.3046156474337902</v>
      </c>
      <c r="BO834" s="238">
        <v>4.1539137567749727</v>
      </c>
      <c r="BP834" s="238">
        <v>6.7473155105628999</v>
      </c>
      <c r="BQ834" s="238">
        <v>10.711744938115858</v>
      </c>
      <c r="BR834" s="238">
        <v>11.093963338055836</v>
      </c>
      <c r="BS834" s="238">
        <v>9.2965533749732128</v>
      </c>
      <c r="BT834" s="238">
        <v>8.3472367581501263</v>
      </c>
      <c r="BU834" s="238">
        <v>9.5318519121149414</v>
      </c>
      <c r="BV834" s="238">
        <v>10.961234724143788</v>
      </c>
      <c r="BW834" s="238">
        <v>11.918436522829506</v>
      </c>
      <c r="BX834" s="238">
        <v>12.627341998993375</v>
      </c>
      <c r="BY834" s="275">
        <v>11.516790368067685</v>
      </c>
      <c r="BZ834" s="238">
        <v>4.1646302991584578</v>
      </c>
      <c r="CA834" s="238">
        <v>5.9823749814914668</v>
      </c>
      <c r="CB834" s="238">
        <v>8.9579768021209816</v>
      </c>
      <c r="CC834" s="238">
        <v>10.612749477331302</v>
      </c>
      <c r="CD834" s="238">
        <v>8.1692373804808707</v>
      </c>
      <c r="CE834" s="238">
        <v>6.901264824546546</v>
      </c>
      <c r="CF834" s="238">
        <v>8.0137243803738905</v>
      </c>
      <c r="CG834" s="238">
        <v>8.9765077447584076</v>
      </c>
      <c r="CH834" s="238">
        <v>9.8433729976698299</v>
      </c>
      <c r="CI834" s="238">
        <v>10.368408698764853</v>
      </c>
      <c r="CJ834" s="238">
        <v>7.9099521583064112</v>
      </c>
      <c r="CK834" s="238">
        <v>4.2812411781243505</v>
      </c>
      <c r="CL834" s="238">
        <v>5.2911396204632446</v>
      </c>
      <c r="CM834" s="238">
        <v>8.0341886330948782</v>
      </c>
      <c r="CN834" s="238">
        <v>8.794217082389812</v>
      </c>
      <c r="CO834" s="238">
        <v>6.9516206826319555</v>
      </c>
      <c r="CP834" s="238">
        <v>5.9906371533377802</v>
      </c>
      <c r="CQ834" s="238">
        <v>6.5696820976264645</v>
      </c>
      <c r="CR834" s="238">
        <v>7.1341941864138105</v>
      </c>
      <c r="CS834" s="238">
        <v>7.9691283614542749</v>
      </c>
      <c r="CT834" s="238">
        <v>8.3677600542061956</v>
      </c>
      <c r="CU834" s="238">
        <v>3.9929373503798131</v>
      </c>
      <c r="CV834" s="238">
        <v>4.5447308405328339</v>
      </c>
      <c r="CW834" s="238">
        <v>7.0639764007117058</v>
      </c>
      <c r="CX834" s="238">
        <v>8.4699218288542397</v>
      </c>
      <c r="CY834" s="238">
        <v>5.9166070363293359</v>
      </c>
      <c r="CZ834" s="238">
        <v>5.1787736113920451</v>
      </c>
      <c r="DA834" s="238">
        <v>5.6214142896391888</v>
      </c>
      <c r="DB834" s="238">
        <v>6.0213109791288035</v>
      </c>
      <c r="DC834" s="238">
        <v>6.4366212397002709</v>
      </c>
      <c r="DD834" s="238">
        <v>6.9015140445231395</v>
      </c>
      <c r="DE834" s="238">
        <v>3.9852665491275254</v>
      </c>
      <c r="DF834" s="238">
        <v>6.0904472640455554</v>
      </c>
      <c r="DG834" s="238">
        <v>6.3916673082213151</v>
      </c>
      <c r="DH834" s="238">
        <v>5.1740270277449723</v>
      </c>
      <c r="DI834" s="238">
        <v>4.2602371805752188</v>
      </c>
      <c r="DJ834" s="238">
        <v>4.5211179920328686</v>
      </c>
      <c r="DK834" s="238">
        <v>4.7724467697740005</v>
      </c>
      <c r="DL834" s="238">
        <v>5.0062875175335639</v>
      </c>
      <c r="DM834" s="238">
        <v>5.1551866758214384</v>
      </c>
      <c r="DN834" s="238">
        <v>3.0891045223579212</v>
      </c>
      <c r="DO834" s="238">
        <v>5.4216088332668555</v>
      </c>
      <c r="DP834" s="238">
        <v>5.5704345794157097</v>
      </c>
      <c r="DQ834" s="238">
        <v>4.3077883856466332</v>
      </c>
      <c r="DR834" s="238">
        <v>6.0119110640420992</v>
      </c>
      <c r="DS834" s="238">
        <v>3.6242856587683874</v>
      </c>
      <c r="DT834" s="238">
        <v>3.804240077484256</v>
      </c>
      <c r="DU834" s="238">
        <v>3.9328237650444375</v>
      </c>
      <c r="DV834" s="238">
        <v>5.149660353774105</v>
      </c>
      <c r="DW834" s="238">
        <v>3.0750692166504732</v>
      </c>
      <c r="DX834" s="238">
        <v>3.0490446884655857</v>
      </c>
      <c r="DY834" s="238">
        <v>2.9755735471887426</v>
      </c>
      <c r="DZ834" s="238">
        <v>2.9237788655525545</v>
      </c>
      <c r="EA834" s="238">
        <v>2.9513933531818597</v>
      </c>
      <c r="EB834" s="238">
        <v>2.449669797153271</v>
      </c>
      <c r="EC834" s="238">
        <v>2.8439383977377539</v>
      </c>
      <c r="ED834" s="238">
        <v>1.8645375008848937</v>
      </c>
    </row>
    <row r="835" spans="1:134" x14ac:dyDescent="0.25">
      <c r="A835" s="262">
        <v>-2185</v>
      </c>
      <c r="B835" s="237">
        <v>103.53582300303728</v>
      </c>
      <c r="C835" s="238">
        <v>102.98322430035051</v>
      </c>
      <c r="D835" s="130">
        <v>1951.0833333333333</v>
      </c>
      <c r="E835" s="238">
        <v>8.9341560000030427</v>
      </c>
      <c r="F835" s="238">
        <v>0.84979627200020358</v>
      </c>
      <c r="G835" s="238">
        <v>0.30572969420005597</v>
      </c>
      <c r="H835" s="238">
        <v>0</v>
      </c>
      <c r="I835" s="238">
        <v>0</v>
      </c>
      <c r="J835" s="131">
        <v>0</v>
      </c>
      <c r="K835" s="131">
        <v>6.8726027397260623</v>
      </c>
      <c r="L835" s="131">
        <v>0.58698630136950669</v>
      </c>
      <c r="M835" s="131">
        <v>0</v>
      </c>
      <c r="N835" s="131">
        <v>5.3999999999983748E-2</v>
      </c>
      <c r="O835" s="132">
        <v>98.360079293626441</v>
      </c>
      <c r="P835" s="132">
        <v>97.990540938263223</v>
      </c>
      <c r="Q835" s="132">
        <v>97.906213319927616</v>
      </c>
      <c r="R835" s="132">
        <v>98.198228651003603</v>
      </c>
      <c r="S835" s="131">
        <v>12.90299543550274</v>
      </c>
      <c r="T835" s="131">
        <v>6.1217469373718378</v>
      </c>
      <c r="U835" s="7">
        <v>3</v>
      </c>
      <c r="V835" s="131">
        <v>6</v>
      </c>
      <c r="W835" s="131">
        <v>0</v>
      </c>
      <c r="X835" s="131">
        <v>5.461349467713565</v>
      </c>
      <c r="Y835" s="237">
        <v>0</v>
      </c>
      <c r="Z835" s="237">
        <v>100</v>
      </c>
      <c r="AA835" s="131">
        <v>15</v>
      </c>
      <c r="AB835" s="131">
        <v>6.4654414513452885</v>
      </c>
      <c r="AC835" s="131">
        <v>15.860149476929362</v>
      </c>
      <c r="AD835" s="131">
        <v>11.859316376696571</v>
      </c>
      <c r="AE835" s="131">
        <v>0</v>
      </c>
      <c r="AF835" s="131">
        <v>0</v>
      </c>
      <c r="AG835" s="131">
        <v>0</v>
      </c>
      <c r="AH835" s="131">
        <v>0</v>
      </c>
      <c r="AI835" s="131">
        <v>0</v>
      </c>
      <c r="AJ835" s="131">
        <v>0</v>
      </c>
      <c r="AK835" s="131">
        <v>0</v>
      </c>
      <c r="AL835" s="131">
        <v>0</v>
      </c>
      <c r="AM835" s="238">
        <v>4.2680203168665249</v>
      </c>
      <c r="AN835" s="238">
        <v>8.8045170527921037</v>
      </c>
      <c r="AO835" s="238">
        <v>14.964371499504686</v>
      </c>
      <c r="AP835" s="238">
        <v>14.752942500963671</v>
      </c>
      <c r="AQ835" s="238">
        <v>14.466527544823377</v>
      </c>
      <c r="AR835" s="238">
        <v>13.679719048027108</v>
      </c>
      <c r="AS835" s="238">
        <v>13.164797365343336</v>
      </c>
      <c r="AT835" s="269">
        <v>4.1397037823156229</v>
      </c>
      <c r="AU835" s="269">
        <v>8.0952448004715691</v>
      </c>
      <c r="AV835" s="269">
        <v>13.402099666612138</v>
      </c>
      <c r="AW835" s="269">
        <v>13.326138364635632</v>
      </c>
      <c r="AX835" s="269">
        <v>11.668176886416783</v>
      </c>
      <c r="AY835" s="269">
        <v>10.615829048736055</v>
      </c>
      <c r="AZ835" s="269">
        <v>11.627505584984311</v>
      </c>
      <c r="BA835" s="269">
        <v>12.394708895300251</v>
      </c>
      <c r="BB835" s="269">
        <v>14.392230471634184</v>
      </c>
      <c r="BC835" s="238">
        <v>4.1354966076510609</v>
      </c>
      <c r="BD835" s="238">
        <v>7.4263452901752114</v>
      </c>
      <c r="BE835" s="238">
        <v>12.109350669091041</v>
      </c>
      <c r="BF835" s="238">
        <v>12.278451724039911</v>
      </c>
      <c r="BG835" s="238">
        <v>11.287412141001726</v>
      </c>
      <c r="BH835" s="238">
        <v>9.4073108864305368</v>
      </c>
      <c r="BI835" s="238">
        <v>10.477832884771635</v>
      </c>
      <c r="BJ835" s="238">
        <v>11.941094565739453</v>
      </c>
      <c r="BK835" s="238">
        <v>12.511267320465704</v>
      </c>
      <c r="BL835" s="238">
        <v>14.701280079539185</v>
      </c>
      <c r="BM835" s="238">
        <v>14.465463308277863</v>
      </c>
      <c r="BN835" s="238">
        <v>9.3046156474337902</v>
      </c>
      <c r="BO835" s="238">
        <v>4.1539137567749727</v>
      </c>
      <c r="BP835" s="238">
        <v>6.7473155105628999</v>
      </c>
      <c r="BQ835" s="238">
        <v>10.711744938115858</v>
      </c>
      <c r="BR835" s="238">
        <v>11.093963338055836</v>
      </c>
      <c r="BS835" s="238">
        <v>9.2965533749732128</v>
      </c>
      <c r="BT835" s="238">
        <v>8.3472367581501263</v>
      </c>
      <c r="BU835" s="238">
        <v>9.5318519121149414</v>
      </c>
      <c r="BV835" s="238">
        <v>10.961234724143788</v>
      </c>
      <c r="BW835" s="238">
        <v>11.918436522829506</v>
      </c>
      <c r="BX835" s="238">
        <v>12.627341998993375</v>
      </c>
      <c r="BY835" s="275">
        <v>11.516790368067685</v>
      </c>
      <c r="BZ835" s="238">
        <v>4.1646302991584578</v>
      </c>
      <c r="CA835" s="238">
        <v>5.9823749814914668</v>
      </c>
      <c r="CB835" s="238">
        <v>8.9579768021209816</v>
      </c>
      <c r="CC835" s="238">
        <v>10.612749477331302</v>
      </c>
      <c r="CD835" s="238">
        <v>8.1692373804808707</v>
      </c>
      <c r="CE835" s="238">
        <v>6.901264824546546</v>
      </c>
      <c r="CF835" s="238">
        <v>8.0137243803738905</v>
      </c>
      <c r="CG835" s="238">
        <v>8.9765077447584076</v>
      </c>
      <c r="CH835" s="238">
        <v>9.8433729976698299</v>
      </c>
      <c r="CI835" s="238">
        <v>10.368408698764853</v>
      </c>
      <c r="CJ835" s="238">
        <v>7.9099521583064112</v>
      </c>
      <c r="CK835" s="238">
        <v>4.2812411781243505</v>
      </c>
      <c r="CL835" s="238">
        <v>5.2911396204632446</v>
      </c>
      <c r="CM835" s="238">
        <v>8.0341886330948782</v>
      </c>
      <c r="CN835" s="238">
        <v>8.794217082389812</v>
      </c>
      <c r="CO835" s="238">
        <v>6.9516206826319555</v>
      </c>
      <c r="CP835" s="238">
        <v>5.9906371533377802</v>
      </c>
      <c r="CQ835" s="238">
        <v>6.5696820976264645</v>
      </c>
      <c r="CR835" s="238">
        <v>7.1341941864138105</v>
      </c>
      <c r="CS835" s="238">
        <v>7.9691283614542749</v>
      </c>
      <c r="CT835" s="238">
        <v>8.3677600542061956</v>
      </c>
      <c r="CU835" s="238">
        <v>3.9929373503798131</v>
      </c>
      <c r="CV835" s="238">
        <v>4.5447308405328339</v>
      </c>
      <c r="CW835" s="238">
        <v>7.0639764007117058</v>
      </c>
      <c r="CX835" s="238">
        <v>8.4699218288542397</v>
      </c>
      <c r="CY835" s="238">
        <v>5.9166070363293359</v>
      </c>
      <c r="CZ835" s="238">
        <v>5.1787736113920451</v>
      </c>
      <c r="DA835" s="238">
        <v>5.6214142896391888</v>
      </c>
      <c r="DB835" s="238">
        <v>6.0213109791288035</v>
      </c>
      <c r="DC835" s="238">
        <v>6.4366212397002709</v>
      </c>
      <c r="DD835" s="238">
        <v>6.9015140445231395</v>
      </c>
      <c r="DE835" s="238">
        <v>3.9852665491275254</v>
      </c>
      <c r="DF835" s="238">
        <v>6.0904472640455554</v>
      </c>
      <c r="DG835" s="238">
        <v>6.3916673082213151</v>
      </c>
      <c r="DH835" s="238">
        <v>5.1740270277449723</v>
      </c>
      <c r="DI835" s="238">
        <v>4.2602371805752188</v>
      </c>
      <c r="DJ835" s="238">
        <v>4.5211179920328686</v>
      </c>
      <c r="DK835" s="238">
        <v>4.7724467697740005</v>
      </c>
      <c r="DL835" s="238">
        <v>5.0062875175335639</v>
      </c>
      <c r="DM835" s="238">
        <v>5.1551866758214384</v>
      </c>
      <c r="DN835" s="238">
        <v>3.0891045223579212</v>
      </c>
      <c r="DO835" s="238">
        <v>5.4216088332668555</v>
      </c>
      <c r="DP835" s="238">
        <v>5.5704345794157097</v>
      </c>
      <c r="DQ835" s="238">
        <v>4.3077883856466332</v>
      </c>
      <c r="DR835" s="238">
        <v>6.0119110640420992</v>
      </c>
      <c r="DS835" s="238">
        <v>3.6242856587683874</v>
      </c>
      <c r="DT835" s="238">
        <v>3.804240077484256</v>
      </c>
      <c r="DU835" s="238">
        <v>3.9328237650444375</v>
      </c>
      <c r="DV835" s="238">
        <v>5.149660353774105</v>
      </c>
      <c r="DW835" s="238">
        <v>3.0750692166504732</v>
      </c>
      <c r="DX835" s="238">
        <v>3.0490446884655857</v>
      </c>
      <c r="DY835" s="238">
        <v>2.9755735471887426</v>
      </c>
      <c r="DZ835" s="238">
        <v>2.9237788655525545</v>
      </c>
      <c r="EA835" s="238">
        <v>2.9513933531818597</v>
      </c>
      <c r="EB835" s="238">
        <v>2.449669797153271</v>
      </c>
      <c r="EC835" s="238">
        <v>2.8439383977377539</v>
      </c>
      <c r="ED835" s="238">
        <v>1.8645375008848937</v>
      </c>
    </row>
    <row r="836" spans="1:134" x14ac:dyDescent="0.25">
      <c r="A836" s="262">
        <v>-2190</v>
      </c>
      <c r="B836" s="237">
        <v>103.54698292179538</v>
      </c>
      <c r="C836" s="238">
        <v>102.99421488933194</v>
      </c>
      <c r="D836" s="130">
        <v>1951</v>
      </c>
      <c r="E836" s="238">
        <v>8.9341560000050819</v>
      </c>
      <c r="F836" s="238">
        <v>0.84979627200033991</v>
      </c>
      <c r="G836" s="238">
        <v>0.30572969420009344</v>
      </c>
      <c r="H836" s="238">
        <v>0</v>
      </c>
      <c r="I836" s="238">
        <v>0</v>
      </c>
      <c r="J836" s="131">
        <v>0</v>
      </c>
      <c r="K836" s="131">
        <v>6.7536986301365687</v>
      </c>
      <c r="L836" s="131">
        <v>0.56150684931446904</v>
      </c>
      <c r="M836" s="131">
        <v>0</v>
      </c>
      <c r="N836" s="131">
        <v>5.3999999999972861E-2</v>
      </c>
      <c r="O836" s="132">
        <v>98.296422021022508</v>
      </c>
      <c r="P836" s="132">
        <v>97.955982487838568</v>
      </c>
      <c r="Q836" s="132">
        <v>97.878281067766721</v>
      </c>
      <c r="R836" s="132">
        <v>98.181127573425258</v>
      </c>
      <c r="S836" s="131">
        <v>12.817231434869324</v>
      </c>
      <c r="T836" s="131">
        <v>6.0855094368295308</v>
      </c>
      <c r="U836" s="7">
        <v>3</v>
      </c>
      <c r="V836" s="131">
        <v>6</v>
      </c>
      <c r="W836" s="131">
        <v>0</v>
      </c>
      <c r="X836" s="131">
        <v>5.461349467713565</v>
      </c>
      <c r="Y836" s="237">
        <v>0</v>
      </c>
      <c r="Z836" s="237">
        <v>100</v>
      </c>
      <c r="AA836" s="131">
        <v>15</v>
      </c>
      <c r="AB836" s="131">
        <v>6.4211817340358133</v>
      </c>
      <c r="AC836" s="131">
        <v>15.738027494840194</v>
      </c>
      <c r="AD836" s="131">
        <v>11.769790638689146</v>
      </c>
      <c r="AE836" s="131">
        <v>0</v>
      </c>
      <c r="AF836" s="131">
        <v>0</v>
      </c>
      <c r="AG836" s="131">
        <v>0</v>
      </c>
      <c r="AH836" s="131">
        <v>0</v>
      </c>
      <c r="AI836" s="131">
        <v>0</v>
      </c>
      <c r="AJ836" s="131">
        <v>0</v>
      </c>
      <c r="AK836" s="131">
        <v>0</v>
      </c>
      <c r="AL836" s="131">
        <v>0</v>
      </c>
      <c r="AM836" s="238">
        <v>4.2680203168665249</v>
      </c>
      <c r="AN836" s="238">
        <v>8.8045170527921037</v>
      </c>
      <c r="AO836" s="238">
        <v>14.964371499504686</v>
      </c>
      <c r="AP836" s="238">
        <v>14.752942500963671</v>
      </c>
      <c r="AQ836" s="238">
        <v>14.466527544823377</v>
      </c>
      <c r="AR836" s="238">
        <v>13.679719048027108</v>
      </c>
      <c r="AS836" s="238">
        <v>13.164797365343336</v>
      </c>
      <c r="AT836" s="269">
        <v>4.1397037823156229</v>
      </c>
      <c r="AU836" s="269">
        <v>8.0952448004715691</v>
      </c>
      <c r="AV836" s="269">
        <v>13.402099666612138</v>
      </c>
      <c r="AW836" s="269">
        <v>13.326138364635632</v>
      </c>
      <c r="AX836" s="269">
        <v>11.668176886416783</v>
      </c>
      <c r="AY836" s="269">
        <v>10.615829048736055</v>
      </c>
      <c r="AZ836" s="269">
        <v>11.627505584984311</v>
      </c>
      <c r="BA836" s="269">
        <v>12.394708895300251</v>
      </c>
      <c r="BB836" s="269">
        <v>14.392230471634184</v>
      </c>
      <c r="BC836" s="238">
        <v>4.1354966076510609</v>
      </c>
      <c r="BD836" s="238">
        <v>7.4263452901752114</v>
      </c>
      <c r="BE836" s="238">
        <v>12.109350669091041</v>
      </c>
      <c r="BF836" s="238">
        <v>12.278451724039911</v>
      </c>
      <c r="BG836" s="238">
        <v>11.287412141001726</v>
      </c>
      <c r="BH836" s="238">
        <v>9.4073108864305368</v>
      </c>
      <c r="BI836" s="238">
        <v>10.477832884771635</v>
      </c>
      <c r="BJ836" s="238">
        <v>11.941094565739453</v>
      </c>
      <c r="BK836" s="238">
        <v>12.511267320465704</v>
      </c>
      <c r="BL836" s="238">
        <v>14.701280079539185</v>
      </c>
      <c r="BM836" s="238">
        <v>14.465463308277863</v>
      </c>
      <c r="BN836" s="238">
        <v>9.3046156474337902</v>
      </c>
      <c r="BO836" s="238">
        <v>4.1539137567749727</v>
      </c>
      <c r="BP836" s="238">
        <v>6.7473155105628999</v>
      </c>
      <c r="BQ836" s="238">
        <v>10.711744938115858</v>
      </c>
      <c r="BR836" s="238">
        <v>11.093963338055836</v>
      </c>
      <c r="BS836" s="238">
        <v>9.2965533749732128</v>
      </c>
      <c r="BT836" s="238">
        <v>8.3472367581501263</v>
      </c>
      <c r="BU836" s="238">
        <v>9.5318519121149414</v>
      </c>
      <c r="BV836" s="238">
        <v>10.961234724143788</v>
      </c>
      <c r="BW836" s="238">
        <v>11.918436522829506</v>
      </c>
      <c r="BX836" s="238">
        <v>12.627341998993375</v>
      </c>
      <c r="BY836" s="275">
        <v>11.516790368067685</v>
      </c>
      <c r="BZ836" s="238">
        <v>4.1646302991584578</v>
      </c>
      <c r="CA836" s="238">
        <v>5.9823749814914668</v>
      </c>
      <c r="CB836" s="238">
        <v>8.9579768021209816</v>
      </c>
      <c r="CC836" s="238">
        <v>10.612749477331302</v>
      </c>
      <c r="CD836" s="238">
        <v>8.1692373804808707</v>
      </c>
      <c r="CE836" s="238">
        <v>6.901264824546546</v>
      </c>
      <c r="CF836" s="238">
        <v>8.0137243803738905</v>
      </c>
      <c r="CG836" s="238">
        <v>8.9765077447584076</v>
      </c>
      <c r="CH836" s="238">
        <v>9.8433729976698299</v>
      </c>
      <c r="CI836" s="238">
        <v>10.368408698764853</v>
      </c>
      <c r="CJ836" s="238">
        <v>7.9099521583064112</v>
      </c>
      <c r="CK836" s="238">
        <v>4.2812411781243505</v>
      </c>
      <c r="CL836" s="238">
        <v>5.2911396204632446</v>
      </c>
      <c r="CM836" s="238">
        <v>8.0341886330948782</v>
      </c>
      <c r="CN836" s="238">
        <v>8.794217082389812</v>
      </c>
      <c r="CO836" s="238">
        <v>6.9516206826319555</v>
      </c>
      <c r="CP836" s="238">
        <v>5.9906371533377802</v>
      </c>
      <c r="CQ836" s="238">
        <v>6.5696820976264645</v>
      </c>
      <c r="CR836" s="238">
        <v>7.1341941864138105</v>
      </c>
      <c r="CS836" s="238">
        <v>7.9691283614542749</v>
      </c>
      <c r="CT836" s="238">
        <v>8.3677600542061956</v>
      </c>
      <c r="CU836" s="238">
        <v>3.9929373503798131</v>
      </c>
      <c r="CV836" s="238">
        <v>4.5447308405328339</v>
      </c>
      <c r="CW836" s="238">
        <v>7.0639764007117058</v>
      </c>
      <c r="CX836" s="238">
        <v>8.4699218288542397</v>
      </c>
      <c r="CY836" s="238">
        <v>5.9166070363293359</v>
      </c>
      <c r="CZ836" s="238">
        <v>5.1787736113920451</v>
      </c>
      <c r="DA836" s="238">
        <v>5.6214142896391888</v>
      </c>
      <c r="DB836" s="238">
        <v>6.0213109791288035</v>
      </c>
      <c r="DC836" s="238">
        <v>6.4366212397002709</v>
      </c>
      <c r="DD836" s="238">
        <v>6.9015140445231395</v>
      </c>
      <c r="DE836" s="238">
        <v>3.9852665491275254</v>
      </c>
      <c r="DF836" s="238">
        <v>6.0904472640455554</v>
      </c>
      <c r="DG836" s="238">
        <v>6.3916673082213151</v>
      </c>
      <c r="DH836" s="238">
        <v>5.1740270277449723</v>
      </c>
      <c r="DI836" s="238">
        <v>4.2602371805752188</v>
      </c>
      <c r="DJ836" s="238">
        <v>4.5211179920328686</v>
      </c>
      <c r="DK836" s="238">
        <v>4.7724467697740005</v>
      </c>
      <c r="DL836" s="238">
        <v>5.0062875175335639</v>
      </c>
      <c r="DM836" s="238">
        <v>5.1551866758214384</v>
      </c>
      <c r="DN836" s="238">
        <v>3.0891045223579212</v>
      </c>
      <c r="DO836" s="238">
        <v>5.4216088332668555</v>
      </c>
      <c r="DP836" s="238">
        <v>5.5704345794157097</v>
      </c>
      <c r="DQ836" s="238">
        <v>4.3077883856466332</v>
      </c>
      <c r="DR836" s="238">
        <v>6.0119110640420992</v>
      </c>
      <c r="DS836" s="238">
        <v>3.6242856587683874</v>
      </c>
      <c r="DT836" s="238">
        <v>3.804240077484256</v>
      </c>
      <c r="DU836" s="238">
        <v>3.9328237650444375</v>
      </c>
      <c r="DV836" s="238">
        <v>5.149660353774105</v>
      </c>
      <c r="DW836" s="238">
        <v>3.0750692166504732</v>
      </c>
      <c r="DX836" s="238">
        <v>3.0490446884655857</v>
      </c>
      <c r="DY836" s="238">
        <v>2.9755735471887426</v>
      </c>
      <c r="DZ836" s="238">
        <v>2.9237788655525545</v>
      </c>
      <c r="EA836" s="238">
        <v>2.9513933531818597</v>
      </c>
      <c r="EB836" s="238">
        <v>2.449669797153271</v>
      </c>
      <c r="EC836" s="238">
        <v>2.8439383977377539</v>
      </c>
      <c r="ED836" s="238">
        <v>1.8645375008848937</v>
      </c>
    </row>
    <row r="837" spans="1:134" x14ac:dyDescent="0.25">
      <c r="A837" s="262">
        <v>-2195</v>
      </c>
      <c r="B837" s="237">
        <v>103.42917127207036</v>
      </c>
      <c r="C837" s="238">
        <v>102.87705943328859</v>
      </c>
      <c r="D837" s="130">
        <v>1950.9166666666667</v>
      </c>
      <c r="E837" s="238">
        <v>8.7798302794608389</v>
      </c>
      <c r="F837" s="238">
        <v>0.82218263079562348</v>
      </c>
      <c r="G837" s="238">
        <v>0.30021764315114297</v>
      </c>
      <c r="H837" s="238">
        <v>0</v>
      </c>
      <c r="I837" s="238">
        <v>0</v>
      </c>
      <c r="J837" s="131">
        <v>0</v>
      </c>
      <c r="K837" s="131">
        <v>6.6347945205511678</v>
      </c>
      <c r="L837" s="131">
        <v>0.53602739726045456</v>
      </c>
      <c r="M837" s="131">
        <v>0</v>
      </c>
      <c r="N837" s="131">
        <v>5.399999999997649E-2</v>
      </c>
      <c r="O837" s="132">
        <v>98.232805946518468</v>
      </c>
      <c r="P837" s="132">
        <v>97.921436225187364</v>
      </c>
      <c r="Q837" s="132">
        <v>97.850356784565975</v>
      </c>
      <c r="R837" s="132">
        <v>98.164029473974594</v>
      </c>
      <c r="S837" s="131">
        <v>12.73203749285844</v>
      </c>
      <c r="T837" s="131">
        <v>6.0494864431034943</v>
      </c>
      <c r="U837" s="7">
        <v>3</v>
      </c>
      <c r="V837" s="131">
        <v>6</v>
      </c>
      <c r="W837" s="131">
        <v>0</v>
      </c>
      <c r="X837" s="131">
        <v>5.0990121600342011</v>
      </c>
      <c r="Y837" s="237">
        <v>0</v>
      </c>
      <c r="Z837" s="237">
        <v>100</v>
      </c>
      <c r="AA837" s="131">
        <v>15</v>
      </c>
      <c r="AB837" s="131">
        <v>6.377225000303107</v>
      </c>
      <c r="AC837" s="131">
        <v>15.616845843013245</v>
      </c>
      <c r="AD837" s="131">
        <v>11.680940728656219</v>
      </c>
      <c r="AE837" s="131">
        <v>0</v>
      </c>
      <c r="AF837" s="131">
        <v>0</v>
      </c>
      <c r="AG837" s="131">
        <v>0</v>
      </c>
      <c r="AH837" s="131">
        <v>0</v>
      </c>
      <c r="AI837" s="131">
        <v>0</v>
      </c>
      <c r="AJ837" s="131">
        <v>0</v>
      </c>
      <c r="AK837" s="131">
        <v>0</v>
      </c>
      <c r="AL837" s="131">
        <v>0</v>
      </c>
      <c r="AM837" s="238">
        <v>4.2680203168665249</v>
      </c>
      <c r="AN837" s="238">
        <v>8.8045170527921037</v>
      </c>
      <c r="AO837" s="238">
        <v>14.964371499504686</v>
      </c>
      <c r="AP837" s="238">
        <v>14.752942500963671</v>
      </c>
      <c r="AQ837" s="238">
        <v>14.466527544823377</v>
      </c>
      <c r="AR837" s="238">
        <v>13.679719048027108</v>
      </c>
      <c r="AS837" s="238">
        <v>13.164797365343336</v>
      </c>
      <c r="AT837" s="269">
        <v>4.1397037823156229</v>
      </c>
      <c r="AU837" s="269">
        <v>8.0952448004715691</v>
      </c>
      <c r="AV837" s="269">
        <v>13.402099666612138</v>
      </c>
      <c r="AW837" s="269">
        <v>13.326138364635632</v>
      </c>
      <c r="AX837" s="269">
        <v>11.668176886416783</v>
      </c>
      <c r="AY837" s="269">
        <v>10.615829048736055</v>
      </c>
      <c r="AZ837" s="269">
        <v>11.627505584984311</v>
      </c>
      <c r="BA837" s="269">
        <v>12.394708895300251</v>
      </c>
      <c r="BB837" s="269">
        <v>14.392230471634184</v>
      </c>
      <c r="BC837" s="238">
        <v>4.1354966076510609</v>
      </c>
      <c r="BD837" s="238">
        <v>7.4263452901752114</v>
      </c>
      <c r="BE837" s="238">
        <v>12.109350669091041</v>
      </c>
      <c r="BF837" s="238">
        <v>12.278451724039911</v>
      </c>
      <c r="BG837" s="238">
        <v>11.287412141001726</v>
      </c>
      <c r="BH837" s="238">
        <v>9.4073108864305368</v>
      </c>
      <c r="BI837" s="238">
        <v>10.477832884771635</v>
      </c>
      <c r="BJ837" s="238">
        <v>11.941094565739453</v>
      </c>
      <c r="BK837" s="238">
        <v>12.511267320465704</v>
      </c>
      <c r="BL837" s="238">
        <v>14.701280079539185</v>
      </c>
      <c r="BM837" s="238">
        <v>14.465463308277863</v>
      </c>
      <c r="BN837" s="238">
        <v>9.3046156474337902</v>
      </c>
      <c r="BO837" s="238">
        <v>4.1539137567749727</v>
      </c>
      <c r="BP837" s="238">
        <v>6.7473155105628999</v>
      </c>
      <c r="BQ837" s="238">
        <v>10.711744938115858</v>
      </c>
      <c r="BR837" s="238">
        <v>11.093963338055836</v>
      </c>
      <c r="BS837" s="238">
        <v>9.2965533749732128</v>
      </c>
      <c r="BT837" s="238">
        <v>8.3472367581501263</v>
      </c>
      <c r="BU837" s="238">
        <v>9.5318519121149414</v>
      </c>
      <c r="BV837" s="238">
        <v>10.961234724143788</v>
      </c>
      <c r="BW837" s="238">
        <v>11.918436522829506</v>
      </c>
      <c r="BX837" s="238">
        <v>12.627341998993375</v>
      </c>
      <c r="BY837" s="275">
        <v>11.516790368067685</v>
      </c>
      <c r="BZ837" s="238">
        <v>4.1646302991584578</v>
      </c>
      <c r="CA837" s="238">
        <v>5.9823749814914668</v>
      </c>
      <c r="CB837" s="238">
        <v>8.9579768021209816</v>
      </c>
      <c r="CC837" s="238">
        <v>10.612749477331302</v>
      </c>
      <c r="CD837" s="238">
        <v>8.1692373804808707</v>
      </c>
      <c r="CE837" s="238">
        <v>6.901264824546546</v>
      </c>
      <c r="CF837" s="238">
        <v>8.0137243803738905</v>
      </c>
      <c r="CG837" s="238">
        <v>8.9765077447584076</v>
      </c>
      <c r="CH837" s="238">
        <v>9.8433729976698299</v>
      </c>
      <c r="CI837" s="238">
        <v>10.368408698764853</v>
      </c>
      <c r="CJ837" s="238">
        <v>7.9099521583064112</v>
      </c>
      <c r="CK837" s="238">
        <v>4.2812411781243505</v>
      </c>
      <c r="CL837" s="238">
        <v>5.2911396204632446</v>
      </c>
      <c r="CM837" s="238">
        <v>8.0341886330948782</v>
      </c>
      <c r="CN837" s="238">
        <v>8.794217082389812</v>
      </c>
      <c r="CO837" s="238">
        <v>6.9516206826319555</v>
      </c>
      <c r="CP837" s="238">
        <v>5.9906371533377802</v>
      </c>
      <c r="CQ837" s="238">
        <v>6.5696820976264645</v>
      </c>
      <c r="CR837" s="238">
        <v>7.1341941864138105</v>
      </c>
      <c r="CS837" s="238">
        <v>7.9691283614542749</v>
      </c>
      <c r="CT837" s="238">
        <v>8.3677600542061956</v>
      </c>
      <c r="CU837" s="238">
        <v>3.9929373503798131</v>
      </c>
      <c r="CV837" s="238">
        <v>4.5447308405328339</v>
      </c>
      <c r="CW837" s="238">
        <v>7.0639764007117058</v>
      </c>
      <c r="CX837" s="238">
        <v>8.4699218288542397</v>
      </c>
      <c r="CY837" s="238">
        <v>5.9166070363293359</v>
      </c>
      <c r="CZ837" s="238">
        <v>5.1787736113920451</v>
      </c>
      <c r="DA837" s="238">
        <v>5.6214142896391888</v>
      </c>
      <c r="DB837" s="238">
        <v>6.0213109791288035</v>
      </c>
      <c r="DC837" s="238">
        <v>6.4366212397002709</v>
      </c>
      <c r="DD837" s="238">
        <v>6.9015140445231395</v>
      </c>
      <c r="DE837" s="238">
        <v>3.9852665491275254</v>
      </c>
      <c r="DF837" s="238">
        <v>6.0904472640455554</v>
      </c>
      <c r="DG837" s="238">
        <v>6.3916673082213151</v>
      </c>
      <c r="DH837" s="238">
        <v>5.1740270277449723</v>
      </c>
      <c r="DI837" s="238">
        <v>4.2602371805752188</v>
      </c>
      <c r="DJ837" s="238">
        <v>4.5211179920328686</v>
      </c>
      <c r="DK837" s="238">
        <v>4.7724467697740005</v>
      </c>
      <c r="DL837" s="238">
        <v>5.0062875175335639</v>
      </c>
      <c r="DM837" s="238">
        <v>5.1551866758214384</v>
      </c>
      <c r="DN837" s="238">
        <v>3.0891045223579212</v>
      </c>
      <c r="DO837" s="238">
        <v>5.4216088332668555</v>
      </c>
      <c r="DP837" s="238">
        <v>5.5704345794157097</v>
      </c>
      <c r="DQ837" s="238">
        <v>4.3077883856466332</v>
      </c>
      <c r="DR837" s="238">
        <v>6.0119110640420992</v>
      </c>
      <c r="DS837" s="238">
        <v>3.6242856587683874</v>
      </c>
      <c r="DT837" s="238">
        <v>3.804240077484256</v>
      </c>
      <c r="DU837" s="238">
        <v>3.9328237650444375</v>
      </c>
      <c r="DV837" s="238">
        <v>5.149660353774105</v>
      </c>
      <c r="DW837" s="238">
        <v>3.0750692166504732</v>
      </c>
      <c r="DX837" s="238">
        <v>3.0490446884655857</v>
      </c>
      <c r="DY837" s="238">
        <v>2.9755735471887426</v>
      </c>
      <c r="DZ837" s="238">
        <v>2.9237788655525545</v>
      </c>
      <c r="EA837" s="238">
        <v>2.9513933531818597</v>
      </c>
      <c r="EB837" s="238">
        <v>2.449669797153271</v>
      </c>
      <c r="EC837" s="238">
        <v>2.8439383977377539</v>
      </c>
      <c r="ED837" s="238">
        <v>1.8645375008848937</v>
      </c>
    </row>
    <row r="838" spans="1:134" x14ac:dyDescent="0.25">
      <c r="A838" s="262">
        <v>-2200</v>
      </c>
      <c r="B838" s="237">
        <v>103.23435878603722</v>
      </c>
      <c r="C838" s="238">
        <v>102.68323454751977</v>
      </c>
      <c r="D838" s="130">
        <v>1950.8333333333333</v>
      </c>
      <c r="E838" s="238">
        <v>8.5074907726084348</v>
      </c>
      <c r="F838" s="238">
        <v>0.77345267572673038</v>
      </c>
      <c r="G838" s="238">
        <v>0.29049049424159534</v>
      </c>
      <c r="H838" s="238">
        <v>0</v>
      </c>
      <c r="I838" s="238">
        <v>0</v>
      </c>
      <c r="J838" s="131">
        <v>0</v>
      </c>
      <c r="K838" s="131">
        <v>6.5197260273989741</v>
      </c>
      <c r="L838" s="131">
        <v>0.51136986301378329</v>
      </c>
      <c r="M838" s="131">
        <v>0</v>
      </c>
      <c r="N838" s="131">
        <v>5.399999999998599E-2</v>
      </c>
      <c r="O838" s="132">
        <v>98.17128120441464</v>
      </c>
      <c r="P838" s="132">
        <v>97.888015958440661</v>
      </c>
      <c r="Q838" s="132">
        <v>97.823340870064271</v>
      </c>
      <c r="R838" s="132">
        <v>98.14748576120472</v>
      </c>
      <c r="S838" s="131">
        <v>12.65013094515297</v>
      </c>
      <c r="T838" s="131">
        <v>6.0148285244489736</v>
      </c>
      <c r="U838" s="7">
        <v>3</v>
      </c>
      <c r="V838" s="131">
        <v>6</v>
      </c>
      <c r="W838" s="131">
        <v>0</v>
      </c>
      <c r="X838" s="131">
        <v>5.0990121600342011</v>
      </c>
      <c r="Y838" s="237">
        <v>0</v>
      </c>
      <c r="Z838" s="237">
        <v>100</v>
      </c>
      <c r="AA838" s="131">
        <v>15</v>
      </c>
      <c r="AB838" s="131">
        <v>6.333569176047888</v>
      </c>
      <c r="AC838" s="131">
        <v>15.496597280973905</v>
      </c>
      <c r="AD838" s="131">
        <v>11.592761544786491</v>
      </c>
      <c r="AE838" s="131">
        <v>0</v>
      </c>
      <c r="AF838" s="131">
        <v>0</v>
      </c>
      <c r="AG838" s="131">
        <v>0</v>
      </c>
      <c r="AH838" s="131">
        <v>0</v>
      </c>
      <c r="AI838" s="131">
        <v>0</v>
      </c>
      <c r="AJ838" s="131">
        <v>0</v>
      </c>
      <c r="AK838" s="131">
        <v>0</v>
      </c>
      <c r="AL838" s="131">
        <v>0</v>
      </c>
      <c r="AM838" s="238">
        <v>4.2680203168665249</v>
      </c>
      <c r="AN838" s="238">
        <v>8.8045170527921037</v>
      </c>
      <c r="AO838" s="238">
        <v>14.964371499504686</v>
      </c>
      <c r="AP838" s="238">
        <v>14.752942500963671</v>
      </c>
      <c r="AQ838" s="238">
        <v>14.466527544823377</v>
      </c>
      <c r="AR838" s="238">
        <v>13.679719048027108</v>
      </c>
      <c r="AS838" s="238">
        <v>13.164797365343336</v>
      </c>
      <c r="AT838" s="269">
        <v>4.1397037823156229</v>
      </c>
      <c r="AU838" s="269">
        <v>8.0952448004715691</v>
      </c>
      <c r="AV838" s="269">
        <v>13.402099666612138</v>
      </c>
      <c r="AW838" s="269">
        <v>13.326138364635632</v>
      </c>
      <c r="AX838" s="269">
        <v>11.668176886416783</v>
      </c>
      <c r="AY838" s="269">
        <v>10.615829048736055</v>
      </c>
      <c r="AZ838" s="269">
        <v>11.627505584984311</v>
      </c>
      <c r="BA838" s="269">
        <v>12.394708895300251</v>
      </c>
      <c r="BB838" s="269">
        <v>14.392230471634184</v>
      </c>
      <c r="BC838" s="238">
        <v>4.1354966076510609</v>
      </c>
      <c r="BD838" s="238">
        <v>7.4263452901752114</v>
      </c>
      <c r="BE838" s="238">
        <v>12.109350669091041</v>
      </c>
      <c r="BF838" s="238">
        <v>12.278451724039911</v>
      </c>
      <c r="BG838" s="238">
        <v>11.287412141001726</v>
      </c>
      <c r="BH838" s="238">
        <v>9.4073108864305368</v>
      </c>
      <c r="BI838" s="238">
        <v>10.477832884771635</v>
      </c>
      <c r="BJ838" s="238">
        <v>11.941094565739453</v>
      </c>
      <c r="BK838" s="238">
        <v>12.511267320465704</v>
      </c>
      <c r="BL838" s="238">
        <v>14.701280079539185</v>
      </c>
      <c r="BM838" s="238">
        <v>14.465463308277863</v>
      </c>
      <c r="BN838" s="238">
        <v>9.3046156474337902</v>
      </c>
      <c r="BO838" s="238">
        <v>4.1539137567749727</v>
      </c>
      <c r="BP838" s="238">
        <v>6.7473155105628999</v>
      </c>
      <c r="BQ838" s="238">
        <v>10.711744938115858</v>
      </c>
      <c r="BR838" s="238">
        <v>11.093963338055836</v>
      </c>
      <c r="BS838" s="238">
        <v>9.2965533749732128</v>
      </c>
      <c r="BT838" s="238">
        <v>8.3472367581501263</v>
      </c>
      <c r="BU838" s="238">
        <v>9.5318519121149414</v>
      </c>
      <c r="BV838" s="238">
        <v>10.961234724143788</v>
      </c>
      <c r="BW838" s="238">
        <v>11.918436522829506</v>
      </c>
      <c r="BX838" s="238">
        <v>12.627341998993375</v>
      </c>
      <c r="BY838" s="275">
        <v>11.516790368067685</v>
      </c>
      <c r="BZ838" s="238">
        <v>4.1646302991584578</v>
      </c>
      <c r="CA838" s="238">
        <v>5.9823749814914668</v>
      </c>
      <c r="CB838" s="238">
        <v>8.9579768021209816</v>
      </c>
      <c r="CC838" s="238">
        <v>10.612749477331302</v>
      </c>
      <c r="CD838" s="238">
        <v>8.1692373804808707</v>
      </c>
      <c r="CE838" s="238">
        <v>6.901264824546546</v>
      </c>
      <c r="CF838" s="238">
        <v>8.0137243803738905</v>
      </c>
      <c r="CG838" s="238">
        <v>8.9765077447584076</v>
      </c>
      <c r="CH838" s="238">
        <v>9.8433729976698299</v>
      </c>
      <c r="CI838" s="238">
        <v>10.368408698764853</v>
      </c>
      <c r="CJ838" s="238">
        <v>7.9099521583064112</v>
      </c>
      <c r="CK838" s="238">
        <v>4.2812411781243505</v>
      </c>
      <c r="CL838" s="238">
        <v>5.2911396204632446</v>
      </c>
      <c r="CM838" s="238">
        <v>8.0341886330948782</v>
      </c>
      <c r="CN838" s="238">
        <v>8.794217082389812</v>
      </c>
      <c r="CO838" s="238">
        <v>6.9516206826319555</v>
      </c>
      <c r="CP838" s="238">
        <v>5.9906371533377802</v>
      </c>
      <c r="CQ838" s="238">
        <v>6.5696820976264645</v>
      </c>
      <c r="CR838" s="238">
        <v>7.1341941864138105</v>
      </c>
      <c r="CS838" s="238">
        <v>7.9691283614542749</v>
      </c>
      <c r="CT838" s="238">
        <v>8.3677600542061956</v>
      </c>
      <c r="CU838" s="238">
        <v>3.9929373503798131</v>
      </c>
      <c r="CV838" s="238">
        <v>4.5447308405328339</v>
      </c>
      <c r="CW838" s="238">
        <v>7.0639764007117058</v>
      </c>
      <c r="CX838" s="238">
        <v>8.4699218288542397</v>
      </c>
      <c r="CY838" s="238">
        <v>5.9166070363293359</v>
      </c>
      <c r="CZ838" s="238">
        <v>5.1787736113920451</v>
      </c>
      <c r="DA838" s="238">
        <v>5.6214142896391888</v>
      </c>
      <c r="DB838" s="238">
        <v>6.0213109791288035</v>
      </c>
      <c r="DC838" s="238">
        <v>6.4366212397002709</v>
      </c>
      <c r="DD838" s="238">
        <v>6.9015140445231395</v>
      </c>
      <c r="DE838" s="238">
        <v>3.9852665491275254</v>
      </c>
      <c r="DF838" s="238">
        <v>6.0904472640455554</v>
      </c>
      <c r="DG838" s="238">
        <v>6.3916673082213151</v>
      </c>
      <c r="DH838" s="238">
        <v>5.1740270277449723</v>
      </c>
      <c r="DI838" s="238">
        <v>4.2602371805752188</v>
      </c>
      <c r="DJ838" s="238">
        <v>4.5211179920328686</v>
      </c>
      <c r="DK838" s="238">
        <v>4.7724467697740005</v>
      </c>
      <c r="DL838" s="238">
        <v>5.0062875175335639</v>
      </c>
      <c r="DM838" s="238">
        <v>5.1551866758214384</v>
      </c>
      <c r="DN838" s="238">
        <v>3.0891045223579212</v>
      </c>
      <c r="DO838" s="238">
        <v>5.4216088332668555</v>
      </c>
      <c r="DP838" s="238">
        <v>5.5704345794157097</v>
      </c>
      <c r="DQ838" s="238">
        <v>4.3077883856466332</v>
      </c>
      <c r="DR838" s="238">
        <v>6.0119110640420992</v>
      </c>
      <c r="DS838" s="238">
        <v>3.6242856587683874</v>
      </c>
      <c r="DT838" s="238">
        <v>3.804240077484256</v>
      </c>
      <c r="DU838" s="238">
        <v>3.9328237650444375</v>
      </c>
      <c r="DV838" s="238">
        <v>5.149660353774105</v>
      </c>
      <c r="DW838" s="238">
        <v>3.0750692166504732</v>
      </c>
      <c r="DX838" s="238">
        <v>3.0490446884655857</v>
      </c>
      <c r="DY838" s="238">
        <v>2.9755735471887426</v>
      </c>
      <c r="DZ838" s="238">
        <v>2.9237788655525545</v>
      </c>
      <c r="EA838" s="238">
        <v>2.9513933531818597</v>
      </c>
      <c r="EB838" s="238">
        <v>2.449669797153271</v>
      </c>
      <c r="EC838" s="238">
        <v>2.8439383977377539</v>
      </c>
      <c r="ED838" s="238">
        <v>1.8645375008848937</v>
      </c>
    </row>
    <row r="839" spans="1:134" x14ac:dyDescent="0.25">
      <c r="A839" s="262">
        <v>-2205</v>
      </c>
      <c r="B839" s="237">
        <v>103.02720543776378</v>
      </c>
      <c r="C839" s="238">
        <v>102.47723550171604</v>
      </c>
      <c r="D839" s="130">
        <v>1950.75</v>
      </c>
      <c r="E839" s="238">
        <v>8.2260732821932834</v>
      </c>
      <c r="F839" s="238">
        <v>0.72309838882210897</v>
      </c>
      <c r="G839" s="238">
        <v>0.28043910703505048</v>
      </c>
      <c r="H839" s="238">
        <v>0</v>
      </c>
      <c r="I839" s="238">
        <v>0</v>
      </c>
      <c r="J839" s="131">
        <v>0</v>
      </c>
      <c r="K839" s="131">
        <v>6.400821917808571</v>
      </c>
      <c r="L839" s="131">
        <v>0.48589041095885932</v>
      </c>
      <c r="M839" s="131">
        <v>0</v>
      </c>
      <c r="N839" s="131">
        <v>5.3999999999995801E-2</v>
      </c>
      <c r="O839" s="132">
        <v>98.107746119303016</v>
      </c>
      <c r="P839" s="132">
        <v>97.85349366563284</v>
      </c>
      <c r="Q839" s="132">
        <v>97.795432261082809</v>
      </c>
      <c r="R839" s="132">
        <v>98.130393520426267</v>
      </c>
      <c r="S839" s="131">
        <v>12.566047691476253</v>
      </c>
      <c r="T839" s="131">
        <v>5.9792239243002818</v>
      </c>
      <c r="U839" s="7">
        <v>3</v>
      </c>
      <c r="V839" s="131">
        <v>6</v>
      </c>
      <c r="W839" s="131">
        <v>0</v>
      </c>
      <c r="X839" s="131">
        <v>5.0990121600342011</v>
      </c>
      <c r="Y839" s="237">
        <v>0</v>
      </c>
      <c r="Z839" s="237">
        <v>100</v>
      </c>
      <c r="AA839" s="131">
        <v>15</v>
      </c>
      <c r="AB839" s="131">
        <v>6.2902122013692985</v>
      </c>
      <c r="AC839" s="131">
        <v>15.377274624000023</v>
      </c>
      <c r="AD839" s="131">
        <v>11.505248023781142</v>
      </c>
      <c r="AE839" s="131">
        <v>0</v>
      </c>
      <c r="AF839" s="131">
        <v>0</v>
      </c>
      <c r="AG839" s="131">
        <v>0</v>
      </c>
      <c r="AH839" s="131">
        <v>0</v>
      </c>
      <c r="AI839" s="131">
        <v>0</v>
      </c>
      <c r="AJ839" s="131">
        <v>0</v>
      </c>
      <c r="AK839" s="131">
        <v>0</v>
      </c>
      <c r="AL839" s="131">
        <v>0</v>
      </c>
      <c r="AM839" s="238">
        <v>4.2680203168665249</v>
      </c>
      <c r="AN839" s="238">
        <v>8.8045170527921037</v>
      </c>
      <c r="AO839" s="238">
        <v>14.964371499504686</v>
      </c>
      <c r="AP839" s="238">
        <v>14.752942500963671</v>
      </c>
      <c r="AQ839" s="238">
        <v>14.466527544823377</v>
      </c>
      <c r="AR839" s="238">
        <v>13.679719048027108</v>
      </c>
      <c r="AS839" s="238">
        <v>13.164797365343336</v>
      </c>
      <c r="AT839" s="269">
        <v>4.1397037823156229</v>
      </c>
      <c r="AU839" s="269">
        <v>8.0952448004715691</v>
      </c>
      <c r="AV839" s="269">
        <v>13.402099666612138</v>
      </c>
      <c r="AW839" s="269">
        <v>13.326138364635632</v>
      </c>
      <c r="AX839" s="269">
        <v>11.668176886416783</v>
      </c>
      <c r="AY839" s="269">
        <v>10.615829048736055</v>
      </c>
      <c r="AZ839" s="269">
        <v>11.627505584984311</v>
      </c>
      <c r="BA839" s="269">
        <v>12.394708895300251</v>
      </c>
      <c r="BB839" s="269">
        <v>14.392230471634184</v>
      </c>
      <c r="BC839" s="238">
        <v>4.1354966076510609</v>
      </c>
      <c r="BD839" s="238">
        <v>7.4263452901752114</v>
      </c>
      <c r="BE839" s="238">
        <v>12.109350669091041</v>
      </c>
      <c r="BF839" s="238">
        <v>12.278451724039911</v>
      </c>
      <c r="BG839" s="238">
        <v>11.287412141001726</v>
      </c>
      <c r="BH839" s="238">
        <v>9.4073108864305368</v>
      </c>
      <c r="BI839" s="238">
        <v>10.477832884771635</v>
      </c>
      <c r="BJ839" s="238">
        <v>11.941094565739453</v>
      </c>
      <c r="BK839" s="238">
        <v>12.511267320465704</v>
      </c>
      <c r="BL839" s="238">
        <v>14.701280079539185</v>
      </c>
      <c r="BM839" s="238">
        <v>14.465463308277863</v>
      </c>
      <c r="BN839" s="238">
        <v>9.3046156474337902</v>
      </c>
      <c r="BO839" s="238">
        <v>4.1539137567749727</v>
      </c>
      <c r="BP839" s="238">
        <v>6.7473155105628999</v>
      </c>
      <c r="BQ839" s="238">
        <v>10.711744938115858</v>
      </c>
      <c r="BR839" s="238">
        <v>11.093963338055836</v>
      </c>
      <c r="BS839" s="238">
        <v>9.2965533749732128</v>
      </c>
      <c r="BT839" s="238">
        <v>8.3472367581501263</v>
      </c>
      <c r="BU839" s="238">
        <v>9.5318519121149414</v>
      </c>
      <c r="BV839" s="238">
        <v>10.961234724143788</v>
      </c>
      <c r="BW839" s="238">
        <v>11.918436522829506</v>
      </c>
      <c r="BX839" s="238">
        <v>12.627341998993375</v>
      </c>
      <c r="BY839" s="275">
        <v>11.516790368067685</v>
      </c>
      <c r="BZ839" s="238">
        <v>4.1646302991584578</v>
      </c>
      <c r="CA839" s="238">
        <v>5.9823749814914668</v>
      </c>
      <c r="CB839" s="238">
        <v>8.9579768021209816</v>
      </c>
      <c r="CC839" s="238">
        <v>10.612749477331302</v>
      </c>
      <c r="CD839" s="238">
        <v>8.1692373804808707</v>
      </c>
      <c r="CE839" s="238">
        <v>6.901264824546546</v>
      </c>
      <c r="CF839" s="238">
        <v>8.0137243803738905</v>
      </c>
      <c r="CG839" s="238">
        <v>8.9765077447584076</v>
      </c>
      <c r="CH839" s="238">
        <v>9.8433729976698299</v>
      </c>
      <c r="CI839" s="238">
        <v>10.368408698764853</v>
      </c>
      <c r="CJ839" s="238">
        <v>7.9099521583064112</v>
      </c>
      <c r="CK839" s="238">
        <v>4.2812411781243505</v>
      </c>
      <c r="CL839" s="238">
        <v>5.2911396204632446</v>
      </c>
      <c r="CM839" s="238">
        <v>8.0341886330948782</v>
      </c>
      <c r="CN839" s="238">
        <v>8.794217082389812</v>
      </c>
      <c r="CO839" s="238">
        <v>6.9516206826319555</v>
      </c>
      <c r="CP839" s="238">
        <v>5.9906371533377802</v>
      </c>
      <c r="CQ839" s="238">
        <v>6.5696820976264645</v>
      </c>
      <c r="CR839" s="238">
        <v>7.1341941864138105</v>
      </c>
      <c r="CS839" s="238">
        <v>7.9691283614542749</v>
      </c>
      <c r="CT839" s="238">
        <v>8.3677600542061956</v>
      </c>
      <c r="CU839" s="238">
        <v>3.9929373503798131</v>
      </c>
      <c r="CV839" s="238">
        <v>4.5447308405328339</v>
      </c>
      <c r="CW839" s="238">
        <v>7.0639764007117058</v>
      </c>
      <c r="CX839" s="238">
        <v>8.4699218288542397</v>
      </c>
      <c r="CY839" s="238">
        <v>5.9166070363293359</v>
      </c>
      <c r="CZ839" s="238">
        <v>5.1787736113920451</v>
      </c>
      <c r="DA839" s="238">
        <v>5.6214142896391888</v>
      </c>
      <c r="DB839" s="238">
        <v>6.0213109791288035</v>
      </c>
      <c r="DC839" s="238">
        <v>6.4366212397002709</v>
      </c>
      <c r="DD839" s="238">
        <v>6.9015140445231395</v>
      </c>
      <c r="DE839" s="238">
        <v>3.9852665491275254</v>
      </c>
      <c r="DF839" s="238">
        <v>6.0904472640455554</v>
      </c>
      <c r="DG839" s="238">
        <v>6.3916673082213151</v>
      </c>
      <c r="DH839" s="238">
        <v>5.1740270277449723</v>
      </c>
      <c r="DI839" s="238">
        <v>4.2602371805752188</v>
      </c>
      <c r="DJ839" s="238">
        <v>4.5211179920328686</v>
      </c>
      <c r="DK839" s="238">
        <v>4.7724467697740005</v>
      </c>
      <c r="DL839" s="238">
        <v>5.0062875175335639</v>
      </c>
      <c r="DM839" s="238">
        <v>5.1551866758214384</v>
      </c>
      <c r="DN839" s="238">
        <v>3.0891045223579212</v>
      </c>
      <c r="DO839" s="238">
        <v>5.4216088332668555</v>
      </c>
      <c r="DP839" s="238">
        <v>5.5704345794157097</v>
      </c>
      <c r="DQ839" s="238">
        <v>4.3077883856466332</v>
      </c>
      <c r="DR839" s="238">
        <v>6.0119110640420992</v>
      </c>
      <c r="DS839" s="238">
        <v>3.6242856587683874</v>
      </c>
      <c r="DT839" s="238">
        <v>3.804240077484256</v>
      </c>
      <c r="DU839" s="238">
        <v>3.9328237650444375</v>
      </c>
      <c r="DV839" s="238">
        <v>5.149660353774105</v>
      </c>
      <c r="DW839" s="238">
        <v>3.0750692166504732</v>
      </c>
      <c r="DX839" s="238">
        <v>3.0490446884655857</v>
      </c>
      <c r="DY839" s="238">
        <v>2.9755735471887426</v>
      </c>
      <c r="DZ839" s="238">
        <v>2.9237788655525545</v>
      </c>
      <c r="EA839" s="238">
        <v>2.9513933531818597</v>
      </c>
      <c r="EB839" s="238">
        <v>2.449669797153271</v>
      </c>
      <c r="EC839" s="238">
        <v>2.8439383977377539</v>
      </c>
      <c r="ED839" s="238">
        <v>1.8645375008848937</v>
      </c>
    </row>
    <row r="840" spans="1:134" x14ac:dyDescent="0.25">
      <c r="A840" s="262">
        <v>-2210</v>
      </c>
      <c r="B840" s="237">
        <v>102.89717320951956</v>
      </c>
      <c r="C840" s="238">
        <v>102.34786295922088</v>
      </c>
      <c r="D840" s="130">
        <v>1950.6666666666667</v>
      </c>
      <c r="E840" s="238">
        <v>7.9537337753408792</v>
      </c>
      <c r="F840" s="238">
        <v>0.67436843375321587</v>
      </c>
      <c r="G840" s="238">
        <v>0.27071195812550286</v>
      </c>
      <c r="H840" s="238">
        <v>0</v>
      </c>
      <c r="I840" s="238">
        <v>0</v>
      </c>
      <c r="J840" s="131">
        <v>0</v>
      </c>
      <c r="K840" s="131">
        <v>6.2857534246563773</v>
      </c>
      <c r="L840" s="131">
        <v>0.46123287671230173</v>
      </c>
      <c r="M840" s="131">
        <v>0</v>
      </c>
      <c r="N840" s="131">
        <v>5.4000000000005301E-2</v>
      </c>
      <c r="O840" s="132">
        <v>98.04629970412411</v>
      </c>
      <c r="P840" s="132">
        <v>97.820096587460085</v>
      </c>
      <c r="Q840" s="132">
        <v>97.768431510922639</v>
      </c>
      <c r="R840" s="132">
        <v>98.113855476367803</v>
      </c>
      <c r="S840" s="131">
        <v>12.485208973769959</v>
      </c>
      <c r="T840" s="131">
        <v>5.94496854438753</v>
      </c>
      <c r="U840" s="7">
        <v>3</v>
      </c>
      <c r="V840" s="131">
        <v>6</v>
      </c>
      <c r="W840" s="131">
        <v>0</v>
      </c>
      <c r="X840" s="131">
        <v>5.0990121600342011</v>
      </c>
      <c r="Y840" s="237">
        <v>0</v>
      </c>
      <c r="Z840" s="237">
        <v>100</v>
      </c>
      <c r="AA840" s="131">
        <v>15</v>
      </c>
      <c r="AB840" s="131">
        <v>6.2471520304676984</v>
      </c>
      <c r="AC840" s="131">
        <v>15.258870742690835</v>
      </c>
      <c r="AD840" s="131">
        <v>11.418395140565089</v>
      </c>
      <c r="AE840" s="131">
        <v>0</v>
      </c>
      <c r="AF840" s="131">
        <v>0</v>
      </c>
      <c r="AG840" s="131">
        <v>0</v>
      </c>
      <c r="AH840" s="131">
        <v>0</v>
      </c>
      <c r="AI840" s="131">
        <v>0</v>
      </c>
      <c r="AJ840" s="131">
        <v>0</v>
      </c>
      <c r="AK840" s="131">
        <v>0</v>
      </c>
      <c r="AL840" s="131">
        <v>0</v>
      </c>
      <c r="AM840" s="238">
        <v>4.2680203168665249</v>
      </c>
      <c r="AN840" s="238">
        <v>8.8045170527921037</v>
      </c>
      <c r="AO840" s="238">
        <v>14.964371499504686</v>
      </c>
      <c r="AP840" s="238">
        <v>14.752942500963671</v>
      </c>
      <c r="AQ840" s="238">
        <v>14.466527544823377</v>
      </c>
      <c r="AR840" s="238">
        <v>13.679719048027108</v>
      </c>
      <c r="AS840" s="238">
        <v>13.164797365343336</v>
      </c>
      <c r="AT840" s="269">
        <v>4.1397037823156229</v>
      </c>
      <c r="AU840" s="269">
        <v>8.0952448004715691</v>
      </c>
      <c r="AV840" s="269">
        <v>13.402099666612138</v>
      </c>
      <c r="AW840" s="269">
        <v>13.326138364635632</v>
      </c>
      <c r="AX840" s="269">
        <v>11.668176886416783</v>
      </c>
      <c r="AY840" s="269">
        <v>10.615829048736055</v>
      </c>
      <c r="AZ840" s="269">
        <v>11.627505584984311</v>
      </c>
      <c r="BA840" s="269">
        <v>12.394708895300251</v>
      </c>
      <c r="BB840" s="269">
        <v>14.392230471634184</v>
      </c>
      <c r="BC840" s="238">
        <v>4.1354966076510609</v>
      </c>
      <c r="BD840" s="238">
        <v>7.4263452901752114</v>
      </c>
      <c r="BE840" s="238">
        <v>12.109350669091041</v>
      </c>
      <c r="BF840" s="238">
        <v>12.278451724039911</v>
      </c>
      <c r="BG840" s="238">
        <v>11.287412141001726</v>
      </c>
      <c r="BH840" s="238">
        <v>9.4073108864305368</v>
      </c>
      <c r="BI840" s="238">
        <v>10.477832884771635</v>
      </c>
      <c r="BJ840" s="238">
        <v>11.941094565739453</v>
      </c>
      <c r="BK840" s="238">
        <v>12.511267320465704</v>
      </c>
      <c r="BL840" s="238">
        <v>14.701280079539185</v>
      </c>
      <c r="BM840" s="238">
        <v>14.465463308277863</v>
      </c>
      <c r="BN840" s="238">
        <v>9.3046156474337902</v>
      </c>
      <c r="BO840" s="238">
        <v>4.1539137567749727</v>
      </c>
      <c r="BP840" s="238">
        <v>6.7473155105628999</v>
      </c>
      <c r="BQ840" s="238">
        <v>10.711744938115858</v>
      </c>
      <c r="BR840" s="238">
        <v>11.093963338055836</v>
      </c>
      <c r="BS840" s="238">
        <v>9.2965533749732128</v>
      </c>
      <c r="BT840" s="238">
        <v>8.3472367581501263</v>
      </c>
      <c r="BU840" s="238">
        <v>9.5318519121149414</v>
      </c>
      <c r="BV840" s="238">
        <v>10.961234724143788</v>
      </c>
      <c r="BW840" s="238">
        <v>11.918436522829506</v>
      </c>
      <c r="BX840" s="238">
        <v>12.627341998993375</v>
      </c>
      <c r="BY840" s="275">
        <v>11.516790368067685</v>
      </c>
      <c r="BZ840" s="238">
        <v>4.1646302991584578</v>
      </c>
      <c r="CA840" s="238">
        <v>5.9823749814914668</v>
      </c>
      <c r="CB840" s="238">
        <v>8.9579768021209816</v>
      </c>
      <c r="CC840" s="238">
        <v>10.612749477331302</v>
      </c>
      <c r="CD840" s="238">
        <v>8.1692373804808707</v>
      </c>
      <c r="CE840" s="238">
        <v>6.901264824546546</v>
      </c>
      <c r="CF840" s="238">
        <v>8.0137243803738905</v>
      </c>
      <c r="CG840" s="238">
        <v>8.9765077447584076</v>
      </c>
      <c r="CH840" s="238">
        <v>9.8433729976698299</v>
      </c>
      <c r="CI840" s="238">
        <v>10.368408698764853</v>
      </c>
      <c r="CJ840" s="238">
        <v>7.9099521583064112</v>
      </c>
      <c r="CK840" s="238">
        <v>4.2812411781243505</v>
      </c>
      <c r="CL840" s="238">
        <v>5.2911396204632446</v>
      </c>
      <c r="CM840" s="238">
        <v>8.0341886330948782</v>
      </c>
      <c r="CN840" s="238">
        <v>8.794217082389812</v>
      </c>
      <c r="CO840" s="238">
        <v>6.9516206826319555</v>
      </c>
      <c r="CP840" s="238">
        <v>5.9906371533377802</v>
      </c>
      <c r="CQ840" s="238">
        <v>6.5696820976264645</v>
      </c>
      <c r="CR840" s="238">
        <v>7.1341941864138105</v>
      </c>
      <c r="CS840" s="238">
        <v>7.9691283614542749</v>
      </c>
      <c r="CT840" s="238">
        <v>8.3677600542061956</v>
      </c>
      <c r="CU840" s="238">
        <v>3.9929373503798131</v>
      </c>
      <c r="CV840" s="238">
        <v>4.5447308405328339</v>
      </c>
      <c r="CW840" s="238">
        <v>7.0639764007117058</v>
      </c>
      <c r="CX840" s="238">
        <v>8.4699218288542397</v>
      </c>
      <c r="CY840" s="238">
        <v>5.9166070363293359</v>
      </c>
      <c r="CZ840" s="238">
        <v>5.1787736113920451</v>
      </c>
      <c r="DA840" s="238">
        <v>5.6214142896391888</v>
      </c>
      <c r="DB840" s="238">
        <v>6.0213109791288035</v>
      </c>
      <c r="DC840" s="238">
        <v>6.4366212397002709</v>
      </c>
      <c r="DD840" s="238">
        <v>6.9015140445231395</v>
      </c>
      <c r="DE840" s="238">
        <v>3.9852665491275254</v>
      </c>
      <c r="DF840" s="238">
        <v>6.0904472640455554</v>
      </c>
      <c r="DG840" s="238">
        <v>6.3916673082213151</v>
      </c>
      <c r="DH840" s="238">
        <v>5.1740270277449723</v>
      </c>
      <c r="DI840" s="238">
        <v>4.2602371805752188</v>
      </c>
      <c r="DJ840" s="238">
        <v>4.5211179920328686</v>
      </c>
      <c r="DK840" s="238">
        <v>4.7724467697740005</v>
      </c>
      <c r="DL840" s="238">
        <v>5.0062875175335639</v>
      </c>
      <c r="DM840" s="238">
        <v>5.1551866758214384</v>
      </c>
      <c r="DN840" s="238">
        <v>3.0891045223579212</v>
      </c>
      <c r="DO840" s="238">
        <v>5.4216088332668555</v>
      </c>
      <c r="DP840" s="238">
        <v>5.5704345794157097</v>
      </c>
      <c r="DQ840" s="238">
        <v>4.3077883856466332</v>
      </c>
      <c r="DR840" s="238">
        <v>6.0119110640420992</v>
      </c>
      <c r="DS840" s="238">
        <v>3.6242856587683874</v>
      </c>
      <c r="DT840" s="238">
        <v>3.804240077484256</v>
      </c>
      <c r="DU840" s="238">
        <v>3.9328237650444375</v>
      </c>
      <c r="DV840" s="238">
        <v>5.149660353774105</v>
      </c>
      <c r="DW840" s="238">
        <v>3.0750692166504732</v>
      </c>
      <c r="DX840" s="238">
        <v>3.0490446884655857</v>
      </c>
      <c r="DY840" s="238">
        <v>2.9755735471887426</v>
      </c>
      <c r="DZ840" s="238">
        <v>2.9237788655525545</v>
      </c>
      <c r="EA840" s="238">
        <v>2.9513933531818597</v>
      </c>
      <c r="EB840" s="238">
        <v>2.449669797153271</v>
      </c>
      <c r="EC840" s="238">
        <v>2.8439383977377539</v>
      </c>
      <c r="ED840" s="238">
        <v>1.8645375008848937</v>
      </c>
    </row>
    <row r="841" spans="1:134" x14ac:dyDescent="0.25">
      <c r="A841" s="262">
        <v>-2215</v>
      </c>
      <c r="B841" s="237">
        <v>102.85698072314125</v>
      </c>
      <c r="C841" s="238">
        <v>102.30783464271718</v>
      </c>
      <c r="D841" s="130">
        <v>1950.5833333333333</v>
      </c>
      <c r="E841" s="238">
        <v>7.6723162849266373</v>
      </c>
      <c r="F841" s="238">
        <v>0.62401414684882184</v>
      </c>
      <c r="G841" s="238">
        <v>0.26066057091898642</v>
      </c>
      <c r="H841" s="238">
        <v>0</v>
      </c>
      <c r="I841" s="238">
        <v>0</v>
      </c>
      <c r="J841" s="131">
        <v>0</v>
      </c>
      <c r="K841" s="131">
        <v>6.1668493150659742</v>
      </c>
      <c r="L841" s="131">
        <v>0.43575342465749145</v>
      </c>
      <c r="M841" s="131">
        <v>0</v>
      </c>
      <c r="N841" s="131">
        <v>5.4000000000015119E-2</v>
      </c>
      <c r="O841" s="132">
        <v>97.982845505297945</v>
      </c>
      <c r="P841" s="132">
        <v>97.785598247864584</v>
      </c>
      <c r="Q841" s="132">
        <v>97.740538567362407</v>
      </c>
      <c r="R841" s="132">
        <v>98.096769092254149</v>
      </c>
      <c r="S841" s="131">
        <v>12.402221928189169</v>
      </c>
      <c r="T841" s="131">
        <v>5.9097774783315176</v>
      </c>
      <c r="U841" s="7">
        <v>3</v>
      </c>
      <c r="V841" s="131">
        <v>6</v>
      </c>
      <c r="W841" s="131">
        <v>0</v>
      </c>
      <c r="X841" s="131">
        <v>5.0990121600342011</v>
      </c>
      <c r="Y841" s="237">
        <v>0</v>
      </c>
      <c r="Z841" s="237">
        <v>100</v>
      </c>
      <c r="AA841" s="131">
        <v>15</v>
      </c>
      <c r="AB841" s="131">
        <v>6.2043866315481422</v>
      </c>
      <c r="AC841" s="131">
        <v>15.141378562541865</v>
      </c>
      <c r="AD841" s="131">
        <v>11.3321979079971</v>
      </c>
      <c r="AE841" s="131">
        <v>0</v>
      </c>
      <c r="AF841" s="131">
        <v>0</v>
      </c>
      <c r="AG841" s="131">
        <v>0</v>
      </c>
      <c r="AH841" s="131">
        <v>0</v>
      </c>
      <c r="AI841" s="131">
        <v>0</v>
      </c>
      <c r="AJ841" s="131">
        <v>0</v>
      </c>
      <c r="AK841" s="131">
        <v>0</v>
      </c>
      <c r="AL841" s="131">
        <v>0</v>
      </c>
      <c r="AM841" s="238">
        <v>4.2680203168665249</v>
      </c>
      <c r="AN841" s="238">
        <v>8.8045170527921037</v>
      </c>
      <c r="AO841" s="238">
        <v>14.964371499504686</v>
      </c>
      <c r="AP841" s="238">
        <v>14.752942500963671</v>
      </c>
      <c r="AQ841" s="238">
        <v>14.466527544823377</v>
      </c>
      <c r="AR841" s="238">
        <v>13.679719048027108</v>
      </c>
      <c r="AS841" s="238">
        <v>13.164797365343336</v>
      </c>
      <c r="AT841" s="269">
        <v>4.1397037823156229</v>
      </c>
      <c r="AU841" s="269">
        <v>8.0952448004715691</v>
      </c>
      <c r="AV841" s="269">
        <v>13.402099666612138</v>
      </c>
      <c r="AW841" s="269">
        <v>13.326138364635632</v>
      </c>
      <c r="AX841" s="269">
        <v>11.668176886416783</v>
      </c>
      <c r="AY841" s="269">
        <v>10.615829048736055</v>
      </c>
      <c r="AZ841" s="269">
        <v>11.627505584984311</v>
      </c>
      <c r="BA841" s="269">
        <v>12.394708895300251</v>
      </c>
      <c r="BB841" s="269">
        <v>14.392230471634184</v>
      </c>
      <c r="BC841" s="238">
        <v>4.1354966076510609</v>
      </c>
      <c r="BD841" s="238">
        <v>7.4263452901752114</v>
      </c>
      <c r="BE841" s="238">
        <v>12.109350669091041</v>
      </c>
      <c r="BF841" s="238">
        <v>12.278451724039911</v>
      </c>
      <c r="BG841" s="238">
        <v>11.287412141001726</v>
      </c>
      <c r="BH841" s="238">
        <v>9.4073108864305368</v>
      </c>
      <c r="BI841" s="238">
        <v>10.477832884771635</v>
      </c>
      <c r="BJ841" s="238">
        <v>11.941094565739453</v>
      </c>
      <c r="BK841" s="238">
        <v>12.511267320465704</v>
      </c>
      <c r="BL841" s="238">
        <v>14.701280079539185</v>
      </c>
      <c r="BM841" s="238">
        <v>14.465463308277863</v>
      </c>
      <c r="BN841" s="238">
        <v>9.3046156474337902</v>
      </c>
      <c r="BO841" s="238">
        <v>4.1539137567749727</v>
      </c>
      <c r="BP841" s="238">
        <v>6.7473155105628999</v>
      </c>
      <c r="BQ841" s="238">
        <v>10.711744938115858</v>
      </c>
      <c r="BR841" s="238">
        <v>11.093963338055836</v>
      </c>
      <c r="BS841" s="238">
        <v>9.2965533749732128</v>
      </c>
      <c r="BT841" s="238">
        <v>8.3472367581501263</v>
      </c>
      <c r="BU841" s="238">
        <v>9.5318519121149414</v>
      </c>
      <c r="BV841" s="238">
        <v>10.961234724143788</v>
      </c>
      <c r="BW841" s="238">
        <v>11.918436522829506</v>
      </c>
      <c r="BX841" s="238">
        <v>12.627341998993375</v>
      </c>
      <c r="BY841" s="275">
        <v>11.516790368067685</v>
      </c>
      <c r="BZ841" s="238">
        <v>4.1646302991584578</v>
      </c>
      <c r="CA841" s="238">
        <v>5.9823749814914668</v>
      </c>
      <c r="CB841" s="238">
        <v>8.9579768021209816</v>
      </c>
      <c r="CC841" s="238">
        <v>10.612749477331302</v>
      </c>
      <c r="CD841" s="238">
        <v>8.1692373804808707</v>
      </c>
      <c r="CE841" s="238">
        <v>6.901264824546546</v>
      </c>
      <c r="CF841" s="238">
        <v>8.0137243803738905</v>
      </c>
      <c r="CG841" s="238">
        <v>8.9765077447584076</v>
      </c>
      <c r="CH841" s="238">
        <v>9.8433729976698299</v>
      </c>
      <c r="CI841" s="238">
        <v>10.368408698764853</v>
      </c>
      <c r="CJ841" s="238">
        <v>7.9099521583064112</v>
      </c>
      <c r="CK841" s="238">
        <v>4.2812411781243505</v>
      </c>
      <c r="CL841" s="238">
        <v>5.2911396204632446</v>
      </c>
      <c r="CM841" s="238">
        <v>8.0341886330948782</v>
      </c>
      <c r="CN841" s="238">
        <v>8.794217082389812</v>
      </c>
      <c r="CO841" s="238">
        <v>6.9516206826319555</v>
      </c>
      <c r="CP841" s="238">
        <v>5.9906371533377802</v>
      </c>
      <c r="CQ841" s="238">
        <v>6.5696820976264645</v>
      </c>
      <c r="CR841" s="238">
        <v>7.1341941864138105</v>
      </c>
      <c r="CS841" s="238">
        <v>7.9691283614542749</v>
      </c>
      <c r="CT841" s="238">
        <v>8.3677600542061956</v>
      </c>
      <c r="CU841" s="238">
        <v>3.9929373503798131</v>
      </c>
      <c r="CV841" s="238">
        <v>4.5447308405328339</v>
      </c>
      <c r="CW841" s="238">
        <v>7.0639764007117058</v>
      </c>
      <c r="CX841" s="238">
        <v>8.4699218288542397</v>
      </c>
      <c r="CY841" s="238">
        <v>5.9166070363293359</v>
      </c>
      <c r="CZ841" s="238">
        <v>5.1787736113920451</v>
      </c>
      <c r="DA841" s="238">
        <v>5.6214142896391888</v>
      </c>
      <c r="DB841" s="238">
        <v>6.0213109791288035</v>
      </c>
      <c r="DC841" s="238">
        <v>6.4366212397002709</v>
      </c>
      <c r="DD841" s="238">
        <v>6.9015140445231395</v>
      </c>
      <c r="DE841" s="238">
        <v>3.9852665491275254</v>
      </c>
      <c r="DF841" s="238">
        <v>6.0904472640455554</v>
      </c>
      <c r="DG841" s="238">
        <v>6.3916673082213151</v>
      </c>
      <c r="DH841" s="238">
        <v>5.1740270277449723</v>
      </c>
      <c r="DI841" s="238">
        <v>4.2602371805752188</v>
      </c>
      <c r="DJ841" s="238">
        <v>4.5211179920328686</v>
      </c>
      <c r="DK841" s="238">
        <v>4.7724467697740005</v>
      </c>
      <c r="DL841" s="238">
        <v>5.0062875175335639</v>
      </c>
      <c r="DM841" s="238">
        <v>5.1551866758214384</v>
      </c>
      <c r="DN841" s="238">
        <v>3.0891045223579212</v>
      </c>
      <c r="DO841" s="238">
        <v>5.4216088332668555</v>
      </c>
      <c r="DP841" s="238">
        <v>5.5704345794157097</v>
      </c>
      <c r="DQ841" s="238">
        <v>4.3077883856466332</v>
      </c>
      <c r="DR841" s="238">
        <v>6.0119110640420992</v>
      </c>
      <c r="DS841" s="238">
        <v>3.6242856587683874</v>
      </c>
      <c r="DT841" s="238">
        <v>3.804240077484256</v>
      </c>
      <c r="DU841" s="238">
        <v>3.9328237650444375</v>
      </c>
      <c r="DV841" s="238">
        <v>5.149660353774105</v>
      </c>
      <c r="DW841" s="238">
        <v>3.0750692166504732</v>
      </c>
      <c r="DX841" s="238">
        <v>3.0490446884655857</v>
      </c>
      <c r="DY841" s="238">
        <v>2.9755735471887426</v>
      </c>
      <c r="DZ841" s="238">
        <v>2.9237788655525545</v>
      </c>
      <c r="EA841" s="238">
        <v>2.9513933531818597</v>
      </c>
      <c r="EB841" s="238">
        <v>2.449669797153271</v>
      </c>
      <c r="EC841" s="238">
        <v>2.8439383977377539</v>
      </c>
      <c r="ED841" s="238">
        <v>1.8645375008848937</v>
      </c>
    </row>
    <row r="842" spans="1:134" x14ac:dyDescent="0.25">
      <c r="A842" s="262">
        <v>-2220</v>
      </c>
      <c r="B842" s="237">
        <v>103.03463848762181</v>
      </c>
      <c r="C842" s="238">
        <v>102.48449773982638</v>
      </c>
      <c r="D842" s="130">
        <v>1950.5</v>
      </c>
      <c r="E842" s="238">
        <v>7.3908987945114859</v>
      </c>
      <c r="F842" s="238">
        <v>0.57365985994420043</v>
      </c>
      <c r="G842" s="238">
        <v>0.25060918371244156</v>
      </c>
      <c r="H842" s="238">
        <v>0</v>
      </c>
      <c r="I842" s="238">
        <v>0</v>
      </c>
      <c r="J842" s="131">
        <v>0</v>
      </c>
      <c r="K842" s="131">
        <v>6.0479452054755711</v>
      </c>
      <c r="L842" s="131">
        <v>0.41027397260256748</v>
      </c>
      <c r="M842" s="131">
        <v>0</v>
      </c>
      <c r="N842" s="131">
        <v>5.4000000000024938E-2</v>
      </c>
      <c r="O842" s="132">
        <v>97.919432373144986</v>
      </c>
      <c r="P842" s="132">
        <v>97.751112074842979</v>
      </c>
      <c r="Q842" s="132">
        <v>97.712653581547556</v>
      </c>
      <c r="R842" s="132">
        <v>98.079685683709243</v>
      </c>
      <c r="S842" s="131">
        <v>12.319786483286329</v>
      </c>
      <c r="T842" s="131">
        <v>5.8747947247536816</v>
      </c>
      <c r="U842" s="7">
        <v>3</v>
      </c>
      <c r="V842" s="131">
        <v>6</v>
      </c>
      <c r="W842" s="131">
        <v>0</v>
      </c>
      <c r="X842" s="131">
        <v>5.0990121600342011</v>
      </c>
      <c r="Y842" s="237">
        <v>0</v>
      </c>
      <c r="Z842" s="237">
        <v>100</v>
      </c>
      <c r="AA842" s="131">
        <v>15</v>
      </c>
      <c r="AB842" s="131">
        <v>6.1619139867245059</v>
      </c>
      <c r="AC842" s="131">
        <v>15.02479106352051</v>
      </c>
      <c r="AD842" s="131">
        <v>11.246651376584095</v>
      </c>
      <c r="AE842" s="131">
        <v>0</v>
      </c>
      <c r="AF842" s="131">
        <v>0</v>
      </c>
      <c r="AG842" s="131">
        <v>0</v>
      </c>
      <c r="AH842" s="131">
        <v>0</v>
      </c>
      <c r="AI842" s="131">
        <v>0</v>
      </c>
      <c r="AJ842" s="131">
        <v>0</v>
      </c>
      <c r="AK842" s="131">
        <v>0</v>
      </c>
      <c r="AL842" s="131">
        <v>0</v>
      </c>
      <c r="AM842" s="238">
        <v>4.2680203168665249</v>
      </c>
      <c r="AN842" s="238">
        <v>8.8045170527921037</v>
      </c>
      <c r="AO842" s="238">
        <v>14.964371499504686</v>
      </c>
      <c r="AP842" s="238">
        <v>14.752942500963671</v>
      </c>
      <c r="AQ842" s="238">
        <v>14.466527544823377</v>
      </c>
      <c r="AR842" s="238">
        <v>13.679719048027108</v>
      </c>
      <c r="AS842" s="238">
        <v>13.164797365343336</v>
      </c>
      <c r="AT842" s="269">
        <v>4.1397037823156229</v>
      </c>
      <c r="AU842" s="269">
        <v>8.0952448004715691</v>
      </c>
      <c r="AV842" s="269">
        <v>13.402099666612138</v>
      </c>
      <c r="AW842" s="269">
        <v>13.326138364635632</v>
      </c>
      <c r="AX842" s="269">
        <v>11.668176886416783</v>
      </c>
      <c r="AY842" s="269">
        <v>10.615829048736055</v>
      </c>
      <c r="AZ842" s="269">
        <v>11.627505584984311</v>
      </c>
      <c r="BA842" s="269">
        <v>12.394708895300251</v>
      </c>
      <c r="BB842" s="269">
        <v>14.392230471634184</v>
      </c>
      <c r="BC842" s="238">
        <v>4.1354966076510609</v>
      </c>
      <c r="BD842" s="238">
        <v>7.4263452901752114</v>
      </c>
      <c r="BE842" s="238">
        <v>12.109350669091041</v>
      </c>
      <c r="BF842" s="238">
        <v>12.278451724039911</v>
      </c>
      <c r="BG842" s="238">
        <v>11.287412141001726</v>
      </c>
      <c r="BH842" s="238">
        <v>9.4073108864305368</v>
      </c>
      <c r="BI842" s="238">
        <v>10.477832884771635</v>
      </c>
      <c r="BJ842" s="238">
        <v>11.941094565739453</v>
      </c>
      <c r="BK842" s="238">
        <v>12.511267320465704</v>
      </c>
      <c r="BL842" s="238">
        <v>14.701280079539185</v>
      </c>
      <c r="BM842" s="238">
        <v>14.465463308277863</v>
      </c>
      <c r="BN842" s="238">
        <v>9.3046156474337902</v>
      </c>
      <c r="BO842" s="238">
        <v>4.1539137567749727</v>
      </c>
      <c r="BP842" s="238">
        <v>6.7473155105628999</v>
      </c>
      <c r="BQ842" s="238">
        <v>10.711744938115858</v>
      </c>
      <c r="BR842" s="238">
        <v>11.093963338055836</v>
      </c>
      <c r="BS842" s="238">
        <v>9.2965533749732128</v>
      </c>
      <c r="BT842" s="238">
        <v>8.3472367581501263</v>
      </c>
      <c r="BU842" s="238">
        <v>9.5318519121149414</v>
      </c>
      <c r="BV842" s="238">
        <v>10.961234724143788</v>
      </c>
      <c r="BW842" s="238">
        <v>11.918436522829506</v>
      </c>
      <c r="BX842" s="238">
        <v>12.627341998993375</v>
      </c>
      <c r="BY842" s="275">
        <v>11.516790368067685</v>
      </c>
      <c r="BZ842" s="238">
        <v>4.1646302991584578</v>
      </c>
      <c r="CA842" s="238">
        <v>5.9823749814914668</v>
      </c>
      <c r="CB842" s="238">
        <v>8.9579768021209816</v>
      </c>
      <c r="CC842" s="238">
        <v>10.612749477331302</v>
      </c>
      <c r="CD842" s="238">
        <v>8.1692373804808707</v>
      </c>
      <c r="CE842" s="238">
        <v>6.901264824546546</v>
      </c>
      <c r="CF842" s="238">
        <v>8.0137243803738905</v>
      </c>
      <c r="CG842" s="238">
        <v>8.9765077447584076</v>
      </c>
      <c r="CH842" s="238">
        <v>9.8433729976698299</v>
      </c>
      <c r="CI842" s="238">
        <v>10.368408698764853</v>
      </c>
      <c r="CJ842" s="238">
        <v>7.9099521583064112</v>
      </c>
      <c r="CK842" s="238">
        <v>4.2812411781243505</v>
      </c>
      <c r="CL842" s="238">
        <v>5.2911396204632446</v>
      </c>
      <c r="CM842" s="238">
        <v>8.0341886330948782</v>
      </c>
      <c r="CN842" s="238">
        <v>8.794217082389812</v>
      </c>
      <c r="CO842" s="238">
        <v>6.9516206826319555</v>
      </c>
      <c r="CP842" s="238">
        <v>5.9906371533377802</v>
      </c>
      <c r="CQ842" s="238">
        <v>6.5696820976264645</v>
      </c>
      <c r="CR842" s="238">
        <v>7.1341941864138105</v>
      </c>
      <c r="CS842" s="238">
        <v>7.9691283614542749</v>
      </c>
      <c r="CT842" s="238">
        <v>8.3677600542061956</v>
      </c>
      <c r="CU842" s="238">
        <v>3.9929373503798131</v>
      </c>
      <c r="CV842" s="238">
        <v>4.5447308405328339</v>
      </c>
      <c r="CW842" s="238">
        <v>7.0639764007117058</v>
      </c>
      <c r="CX842" s="238">
        <v>8.4699218288542397</v>
      </c>
      <c r="CY842" s="238">
        <v>5.9166070363293359</v>
      </c>
      <c r="CZ842" s="238">
        <v>5.1787736113920451</v>
      </c>
      <c r="DA842" s="238">
        <v>5.6214142896391888</v>
      </c>
      <c r="DB842" s="238">
        <v>6.0213109791288035</v>
      </c>
      <c r="DC842" s="238">
        <v>6.4366212397002709</v>
      </c>
      <c r="DD842" s="238">
        <v>6.9015140445231395</v>
      </c>
      <c r="DE842" s="238">
        <v>3.9852665491275254</v>
      </c>
      <c r="DF842" s="238">
        <v>6.0904472640455554</v>
      </c>
      <c r="DG842" s="238">
        <v>6.3916673082213151</v>
      </c>
      <c r="DH842" s="238">
        <v>5.1740270277449723</v>
      </c>
      <c r="DI842" s="238">
        <v>4.2602371805752188</v>
      </c>
      <c r="DJ842" s="238">
        <v>4.5211179920328686</v>
      </c>
      <c r="DK842" s="238">
        <v>4.7724467697740005</v>
      </c>
      <c r="DL842" s="238">
        <v>5.0062875175335639</v>
      </c>
      <c r="DM842" s="238">
        <v>5.1551866758214384</v>
      </c>
      <c r="DN842" s="238">
        <v>3.0891045223579212</v>
      </c>
      <c r="DO842" s="238">
        <v>5.4216088332668555</v>
      </c>
      <c r="DP842" s="238">
        <v>5.5704345794157097</v>
      </c>
      <c r="DQ842" s="238">
        <v>4.3077883856466332</v>
      </c>
      <c r="DR842" s="238">
        <v>6.0119110640420992</v>
      </c>
      <c r="DS842" s="238">
        <v>3.6242856587683874</v>
      </c>
      <c r="DT842" s="238">
        <v>3.804240077484256</v>
      </c>
      <c r="DU842" s="238">
        <v>3.9328237650444375</v>
      </c>
      <c r="DV842" s="238">
        <v>5.149660353774105</v>
      </c>
      <c r="DW842" s="238">
        <v>3.0750692166504732</v>
      </c>
      <c r="DX842" s="238">
        <v>3.0490446884655857</v>
      </c>
      <c r="DY842" s="238">
        <v>2.9755735471887426</v>
      </c>
      <c r="DZ842" s="238">
        <v>2.9237788655525545</v>
      </c>
      <c r="EA842" s="238">
        <v>2.9513933531818597</v>
      </c>
      <c r="EB842" s="238">
        <v>2.449669797153271</v>
      </c>
      <c r="EC842" s="238">
        <v>2.8439383977377539</v>
      </c>
      <c r="ED842" s="238">
        <v>1.8645375008848937</v>
      </c>
    </row>
    <row r="843" spans="1:134" x14ac:dyDescent="0.25">
      <c r="A843" s="262">
        <v>-2225</v>
      </c>
      <c r="B843" s="237">
        <v>103.1740299044281</v>
      </c>
      <c r="C843" s="238">
        <v>102.62322489763866</v>
      </c>
      <c r="D843" s="130">
        <v>1950.4166666666667</v>
      </c>
      <c r="E843" s="238">
        <v>7.2774240000017656</v>
      </c>
      <c r="F843" s="238">
        <v>0.55335571199968769</v>
      </c>
      <c r="G843" s="238">
        <v>0.24655620500007491</v>
      </c>
      <c r="H843" s="238">
        <v>0</v>
      </c>
      <c r="I843" s="238">
        <v>0</v>
      </c>
      <c r="J843" s="131">
        <v>0</v>
      </c>
      <c r="K843" s="131">
        <v>5.9376712328780741</v>
      </c>
      <c r="L843" s="131">
        <v>0.39520547945213025</v>
      </c>
      <c r="M843" s="131">
        <v>0</v>
      </c>
      <c r="N843" s="131">
        <v>5.400000000001929E-2</v>
      </c>
      <c r="O843" s="132">
        <v>97.858103901809343</v>
      </c>
      <c r="P843" s="132">
        <v>97.71774993917299</v>
      </c>
      <c r="Q843" s="132">
        <v>97.685675686099458</v>
      </c>
      <c r="R843" s="132">
        <v>98.063156185509072</v>
      </c>
      <c r="S843" s="131">
        <v>12.240531990053759</v>
      </c>
      <c r="T843" s="131">
        <v>5.8411376268169404</v>
      </c>
      <c r="U843" s="7">
        <v>3</v>
      </c>
      <c r="V843" s="131">
        <v>6</v>
      </c>
      <c r="W843" s="131">
        <v>0</v>
      </c>
      <c r="X843" s="131">
        <v>4.7366748523548372</v>
      </c>
      <c r="Y843" s="237">
        <v>0</v>
      </c>
      <c r="Z843" s="237">
        <v>100</v>
      </c>
      <c r="AA843" s="131">
        <v>15</v>
      </c>
      <c r="AB843" s="131">
        <v>6.1197320919242699</v>
      </c>
      <c r="AC843" s="131">
        <v>14.909101279649194</v>
      </c>
      <c r="AD843" s="131">
        <v>11.161750634195657</v>
      </c>
      <c r="AE843" s="131">
        <v>0</v>
      </c>
      <c r="AF843" s="131">
        <v>0</v>
      </c>
      <c r="AG843" s="131">
        <v>0</v>
      </c>
      <c r="AH843" s="131">
        <v>0</v>
      </c>
      <c r="AI843" s="131">
        <v>0</v>
      </c>
      <c r="AJ843" s="131">
        <v>0</v>
      </c>
      <c r="AK843" s="131">
        <v>0</v>
      </c>
      <c r="AL843" s="131">
        <v>0</v>
      </c>
      <c r="AM843" s="238">
        <v>4.2680203168665249</v>
      </c>
      <c r="AN843" s="238">
        <v>8.8045170527921037</v>
      </c>
      <c r="AO843" s="238">
        <v>14.964371499504686</v>
      </c>
      <c r="AP843" s="238">
        <v>14.752942500963671</v>
      </c>
      <c r="AQ843" s="238">
        <v>14.466527544823377</v>
      </c>
      <c r="AR843" s="238">
        <v>13.679719048027108</v>
      </c>
      <c r="AS843" s="238">
        <v>13.164797365343336</v>
      </c>
      <c r="AT843" s="269">
        <v>4.1397037823156229</v>
      </c>
      <c r="AU843" s="269">
        <v>8.0952448004715691</v>
      </c>
      <c r="AV843" s="269">
        <v>13.402099666612138</v>
      </c>
      <c r="AW843" s="269">
        <v>13.326138364635632</v>
      </c>
      <c r="AX843" s="269">
        <v>11.668176886416783</v>
      </c>
      <c r="AY843" s="269">
        <v>10.615829048736055</v>
      </c>
      <c r="AZ843" s="269">
        <v>11.627505584984311</v>
      </c>
      <c r="BA843" s="269">
        <v>12.394708895300251</v>
      </c>
      <c r="BB843" s="269">
        <v>14.392230471634184</v>
      </c>
      <c r="BC843" s="238">
        <v>4.1354966076510609</v>
      </c>
      <c r="BD843" s="238">
        <v>7.4263452901752114</v>
      </c>
      <c r="BE843" s="238">
        <v>12.109350669091041</v>
      </c>
      <c r="BF843" s="238">
        <v>12.278451724039911</v>
      </c>
      <c r="BG843" s="238">
        <v>11.287412141001726</v>
      </c>
      <c r="BH843" s="238">
        <v>9.4073108864305368</v>
      </c>
      <c r="BI843" s="238">
        <v>10.477832884771635</v>
      </c>
      <c r="BJ843" s="238">
        <v>11.941094565739453</v>
      </c>
      <c r="BK843" s="238">
        <v>12.511267320465704</v>
      </c>
      <c r="BL843" s="238">
        <v>14.701280079539185</v>
      </c>
      <c r="BM843" s="238">
        <v>14.465463308277863</v>
      </c>
      <c r="BN843" s="238">
        <v>9.3046156474337902</v>
      </c>
      <c r="BO843" s="238">
        <v>4.1539137567749727</v>
      </c>
      <c r="BP843" s="238">
        <v>6.7473155105628999</v>
      </c>
      <c r="BQ843" s="238">
        <v>10.711744938115858</v>
      </c>
      <c r="BR843" s="238">
        <v>11.093963338055836</v>
      </c>
      <c r="BS843" s="238">
        <v>9.2965533749732128</v>
      </c>
      <c r="BT843" s="238">
        <v>8.3472367581501263</v>
      </c>
      <c r="BU843" s="238">
        <v>9.5318519121149414</v>
      </c>
      <c r="BV843" s="238">
        <v>10.961234724143788</v>
      </c>
      <c r="BW843" s="238">
        <v>11.918436522829506</v>
      </c>
      <c r="BX843" s="238">
        <v>12.627341998993375</v>
      </c>
      <c r="BY843" s="275">
        <v>11.516790368067685</v>
      </c>
      <c r="BZ843" s="238">
        <v>4.1646302991584578</v>
      </c>
      <c r="CA843" s="238">
        <v>5.9823749814914668</v>
      </c>
      <c r="CB843" s="238">
        <v>8.9579768021209816</v>
      </c>
      <c r="CC843" s="238">
        <v>10.612749477331302</v>
      </c>
      <c r="CD843" s="238">
        <v>8.1692373804808707</v>
      </c>
      <c r="CE843" s="238">
        <v>6.901264824546546</v>
      </c>
      <c r="CF843" s="238">
        <v>8.0137243803738905</v>
      </c>
      <c r="CG843" s="238">
        <v>8.9765077447584076</v>
      </c>
      <c r="CH843" s="238">
        <v>9.8433729976698299</v>
      </c>
      <c r="CI843" s="238">
        <v>10.368408698764853</v>
      </c>
      <c r="CJ843" s="238">
        <v>7.9099521583064112</v>
      </c>
      <c r="CK843" s="238">
        <v>4.2812411781243505</v>
      </c>
      <c r="CL843" s="238">
        <v>5.2911396204632446</v>
      </c>
      <c r="CM843" s="238">
        <v>8.0341886330948782</v>
      </c>
      <c r="CN843" s="238">
        <v>8.794217082389812</v>
      </c>
      <c r="CO843" s="238">
        <v>6.9516206826319555</v>
      </c>
      <c r="CP843" s="238">
        <v>5.9906371533377802</v>
      </c>
      <c r="CQ843" s="238">
        <v>6.5696820976264645</v>
      </c>
      <c r="CR843" s="238">
        <v>7.1341941864138105</v>
      </c>
      <c r="CS843" s="238">
        <v>7.9691283614542749</v>
      </c>
      <c r="CT843" s="238">
        <v>8.3677600542061956</v>
      </c>
      <c r="CU843" s="238">
        <v>3.9929373503798131</v>
      </c>
      <c r="CV843" s="238">
        <v>4.5447308405328339</v>
      </c>
      <c r="CW843" s="238">
        <v>7.0639764007117058</v>
      </c>
      <c r="CX843" s="238">
        <v>8.4699218288542397</v>
      </c>
      <c r="CY843" s="238">
        <v>5.9166070363293359</v>
      </c>
      <c r="CZ843" s="238">
        <v>5.1787736113920451</v>
      </c>
      <c r="DA843" s="238">
        <v>5.6214142896391888</v>
      </c>
      <c r="DB843" s="238">
        <v>6.0213109791288035</v>
      </c>
      <c r="DC843" s="238">
        <v>6.4366212397002709</v>
      </c>
      <c r="DD843" s="238">
        <v>6.9015140445231395</v>
      </c>
      <c r="DE843" s="238">
        <v>3.9852665491275254</v>
      </c>
      <c r="DF843" s="238">
        <v>6.0904472640455554</v>
      </c>
      <c r="DG843" s="238">
        <v>6.3916673082213151</v>
      </c>
      <c r="DH843" s="238">
        <v>5.1740270277449723</v>
      </c>
      <c r="DI843" s="238">
        <v>4.2602371805752188</v>
      </c>
      <c r="DJ843" s="238">
        <v>4.5211179920328686</v>
      </c>
      <c r="DK843" s="238">
        <v>4.7724467697740005</v>
      </c>
      <c r="DL843" s="238">
        <v>5.0062875175335639</v>
      </c>
      <c r="DM843" s="238">
        <v>5.1551866758214384</v>
      </c>
      <c r="DN843" s="238">
        <v>3.0891045223579212</v>
      </c>
      <c r="DO843" s="238">
        <v>5.4216088332668555</v>
      </c>
      <c r="DP843" s="238">
        <v>5.5704345794157097</v>
      </c>
      <c r="DQ843" s="238">
        <v>4.3077883856466332</v>
      </c>
      <c r="DR843" s="238">
        <v>6.0119110640420992</v>
      </c>
      <c r="DS843" s="238">
        <v>3.6242856587683874</v>
      </c>
      <c r="DT843" s="238">
        <v>3.804240077484256</v>
      </c>
      <c r="DU843" s="238">
        <v>3.9328237650444375</v>
      </c>
      <c r="DV843" s="238">
        <v>5.149660353774105</v>
      </c>
      <c r="DW843" s="238">
        <v>3.0750692166504732</v>
      </c>
      <c r="DX843" s="238">
        <v>3.0490446884655857</v>
      </c>
      <c r="DY843" s="238">
        <v>2.9755735471887426</v>
      </c>
      <c r="DZ843" s="238">
        <v>2.9237788655525545</v>
      </c>
      <c r="EA843" s="238">
        <v>2.9513933531818597</v>
      </c>
      <c r="EB843" s="238">
        <v>2.449669797153271</v>
      </c>
      <c r="EC843" s="238">
        <v>2.8439383977377539</v>
      </c>
      <c r="ED843" s="238">
        <v>1.8645375008848937</v>
      </c>
    </row>
    <row r="844" spans="1:134" x14ac:dyDescent="0.25">
      <c r="A844" s="262">
        <v>-2230</v>
      </c>
      <c r="B844" s="237">
        <v>103.09502031902029</v>
      </c>
      <c r="C844" s="238">
        <v>102.54471109096474</v>
      </c>
      <c r="D844" s="130">
        <v>1950.3333333333333</v>
      </c>
      <c r="E844" s="238">
        <v>7.2774240000010231</v>
      </c>
      <c r="F844" s="238">
        <v>0.55335571199981903</v>
      </c>
      <c r="G844" s="238">
        <v>0.24655620500004344</v>
      </c>
      <c r="H844" s="238">
        <v>0</v>
      </c>
      <c r="I844" s="238">
        <v>0</v>
      </c>
      <c r="J844" s="131">
        <v>0</v>
      </c>
      <c r="K844" s="131">
        <v>5.8272602739730246</v>
      </c>
      <c r="L844" s="131">
        <v>0.38671232876714612</v>
      </c>
      <c r="M844" s="131">
        <v>0</v>
      </c>
      <c r="N844" s="131">
        <v>5.4000000000011185E-2</v>
      </c>
      <c r="O844" s="132">
        <v>97.794771500683609</v>
      </c>
      <c r="P844" s="132">
        <v>97.68328769430174</v>
      </c>
      <c r="Q844" s="132">
        <v>97.657806352445888</v>
      </c>
      <c r="R844" s="132">
        <v>98.046078630602608</v>
      </c>
      <c r="S844" s="131">
        <v>12.159171270475435</v>
      </c>
      <c r="T844" s="131">
        <v>5.8065611848168173</v>
      </c>
      <c r="U844" s="7">
        <v>3</v>
      </c>
      <c r="V844" s="131">
        <v>6</v>
      </c>
      <c r="W844" s="131">
        <v>0</v>
      </c>
      <c r="X844" s="131">
        <v>4.7366748523548372</v>
      </c>
      <c r="Y844" s="237">
        <v>0</v>
      </c>
      <c r="Z844" s="237">
        <v>100</v>
      </c>
      <c r="AA844" s="131">
        <v>15</v>
      </c>
      <c r="AB844" s="131">
        <v>6.0778389567939639</v>
      </c>
      <c r="AC844" s="131">
        <v>14.794302298587423</v>
      </c>
      <c r="AD844" s="131">
        <v>11.077490805783901</v>
      </c>
      <c r="AE844" s="131">
        <v>0</v>
      </c>
      <c r="AF844" s="131">
        <v>0</v>
      </c>
      <c r="AG844" s="131">
        <v>0</v>
      </c>
      <c r="AH844" s="131">
        <v>0</v>
      </c>
      <c r="AI844" s="131">
        <v>0</v>
      </c>
      <c r="AJ844" s="131">
        <v>0</v>
      </c>
      <c r="AK844" s="131">
        <v>0</v>
      </c>
      <c r="AL844" s="131">
        <v>0</v>
      </c>
      <c r="AM844" s="238">
        <v>4.2680203168665249</v>
      </c>
      <c r="AN844" s="238">
        <v>8.8045170527921037</v>
      </c>
      <c r="AO844" s="238">
        <v>14.964371499504686</v>
      </c>
      <c r="AP844" s="238">
        <v>14.752942500963671</v>
      </c>
      <c r="AQ844" s="238">
        <v>14.466527544823377</v>
      </c>
      <c r="AR844" s="238">
        <v>13.679719048027108</v>
      </c>
      <c r="AS844" s="238">
        <v>13.164797365343336</v>
      </c>
      <c r="AT844" s="269">
        <v>4.1397037823156229</v>
      </c>
      <c r="AU844" s="269">
        <v>8.0952448004715691</v>
      </c>
      <c r="AV844" s="269">
        <v>13.402099666612138</v>
      </c>
      <c r="AW844" s="269">
        <v>13.326138364635632</v>
      </c>
      <c r="AX844" s="269">
        <v>11.668176886416783</v>
      </c>
      <c r="AY844" s="269">
        <v>10.615829048736055</v>
      </c>
      <c r="AZ844" s="269">
        <v>11.627505584984311</v>
      </c>
      <c r="BA844" s="269">
        <v>12.394708895300251</v>
      </c>
      <c r="BB844" s="269">
        <v>14.392230471634184</v>
      </c>
      <c r="BC844" s="238">
        <v>4.1354966076510609</v>
      </c>
      <c r="BD844" s="238">
        <v>7.4263452901752114</v>
      </c>
      <c r="BE844" s="238">
        <v>12.109350669091041</v>
      </c>
      <c r="BF844" s="238">
        <v>12.278451724039911</v>
      </c>
      <c r="BG844" s="238">
        <v>11.287412141001726</v>
      </c>
      <c r="BH844" s="238">
        <v>9.4073108864305368</v>
      </c>
      <c r="BI844" s="238">
        <v>10.477832884771635</v>
      </c>
      <c r="BJ844" s="238">
        <v>11.941094565739453</v>
      </c>
      <c r="BK844" s="238">
        <v>12.511267320465704</v>
      </c>
      <c r="BL844" s="238">
        <v>14.701280079539185</v>
      </c>
      <c r="BM844" s="238">
        <v>14.465463308277863</v>
      </c>
      <c r="BN844" s="238">
        <v>9.3046156474337902</v>
      </c>
      <c r="BO844" s="238">
        <v>4.1539137567749727</v>
      </c>
      <c r="BP844" s="238">
        <v>6.7473155105628999</v>
      </c>
      <c r="BQ844" s="238">
        <v>10.711744938115858</v>
      </c>
      <c r="BR844" s="238">
        <v>11.093963338055836</v>
      </c>
      <c r="BS844" s="238">
        <v>9.2965533749732128</v>
      </c>
      <c r="BT844" s="238">
        <v>8.3472367581501263</v>
      </c>
      <c r="BU844" s="238">
        <v>9.5318519121149414</v>
      </c>
      <c r="BV844" s="238">
        <v>10.961234724143788</v>
      </c>
      <c r="BW844" s="238">
        <v>11.918436522829506</v>
      </c>
      <c r="BX844" s="238">
        <v>12.627341998993375</v>
      </c>
      <c r="BY844" s="275">
        <v>11.516790368067685</v>
      </c>
      <c r="BZ844" s="238">
        <v>4.1646302991584578</v>
      </c>
      <c r="CA844" s="238">
        <v>5.9823749814914668</v>
      </c>
      <c r="CB844" s="238">
        <v>8.9579768021209816</v>
      </c>
      <c r="CC844" s="238">
        <v>10.612749477331302</v>
      </c>
      <c r="CD844" s="238">
        <v>8.1692373804808707</v>
      </c>
      <c r="CE844" s="238">
        <v>6.901264824546546</v>
      </c>
      <c r="CF844" s="238">
        <v>8.0137243803738905</v>
      </c>
      <c r="CG844" s="238">
        <v>8.9765077447584076</v>
      </c>
      <c r="CH844" s="238">
        <v>9.8433729976698299</v>
      </c>
      <c r="CI844" s="238">
        <v>10.368408698764853</v>
      </c>
      <c r="CJ844" s="238">
        <v>7.9099521583064112</v>
      </c>
      <c r="CK844" s="238">
        <v>4.2812411781243505</v>
      </c>
      <c r="CL844" s="238">
        <v>5.2911396204632446</v>
      </c>
      <c r="CM844" s="238">
        <v>8.0341886330948782</v>
      </c>
      <c r="CN844" s="238">
        <v>8.794217082389812</v>
      </c>
      <c r="CO844" s="238">
        <v>6.9516206826319555</v>
      </c>
      <c r="CP844" s="238">
        <v>5.9906371533377802</v>
      </c>
      <c r="CQ844" s="238">
        <v>6.5696820976264645</v>
      </c>
      <c r="CR844" s="238">
        <v>7.1341941864138105</v>
      </c>
      <c r="CS844" s="238">
        <v>7.9691283614542749</v>
      </c>
      <c r="CT844" s="238">
        <v>8.3677600542061956</v>
      </c>
      <c r="CU844" s="238">
        <v>3.9929373503798131</v>
      </c>
      <c r="CV844" s="238">
        <v>4.5447308405328339</v>
      </c>
      <c r="CW844" s="238">
        <v>7.0639764007117058</v>
      </c>
      <c r="CX844" s="238">
        <v>8.4699218288542397</v>
      </c>
      <c r="CY844" s="238">
        <v>5.9166070363293359</v>
      </c>
      <c r="CZ844" s="238">
        <v>5.1787736113920451</v>
      </c>
      <c r="DA844" s="238">
        <v>5.6214142896391888</v>
      </c>
      <c r="DB844" s="238">
        <v>6.0213109791288035</v>
      </c>
      <c r="DC844" s="238">
        <v>6.4366212397002709</v>
      </c>
      <c r="DD844" s="238">
        <v>6.9015140445231395</v>
      </c>
      <c r="DE844" s="238">
        <v>3.9852665491275254</v>
      </c>
      <c r="DF844" s="238">
        <v>6.0904472640455554</v>
      </c>
      <c r="DG844" s="238">
        <v>6.3916673082213151</v>
      </c>
      <c r="DH844" s="238">
        <v>5.1740270277449723</v>
      </c>
      <c r="DI844" s="238">
        <v>4.2602371805752188</v>
      </c>
      <c r="DJ844" s="238">
        <v>4.5211179920328686</v>
      </c>
      <c r="DK844" s="238">
        <v>4.7724467697740005</v>
      </c>
      <c r="DL844" s="238">
        <v>5.0062875175335639</v>
      </c>
      <c r="DM844" s="238">
        <v>5.1551866758214384</v>
      </c>
      <c r="DN844" s="238">
        <v>3.0891045223579212</v>
      </c>
      <c r="DO844" s="238">
        <v>5.4216088332668555</v>
      </c>
      <c r="DP844" s="238">
        <v>5.5704345794157097</v>
      </c>
      <c r="DQ844" s="238">
        <v>4.3077883856466332</v>
      </c>
      <c r="DR844" s="238">
        <v>6.0119110640420992</v>
      </c>
      <c r="DS844" s="238">
        <v>3.6242856587683874</v>
      </c>
      <c r="DT844" s="238">
        <v>3.804240077484256</v>
      </c>
      <c r="DU844" s="238">
        <v>3.9328237650444375</v>
      </c>
      <c r="DV844" s="238">
        <v>5.149660353774105</v>
      </c>
      <c r="DW844" s="238">
        <v>3.0750692166504732</v>
      </c>
      <c r="DX844" s="238">
        <v>3.0490446884655857</v>
      </c>
      <c r="DY844" s="238">
        <v>2.9755735471887426</v>
      </c>
      <c r="DZ844" s="238">
        <v>2.9237788655525545</v>
      </c>
      <c r="EA844" s="238">
        <v>2.9513933531818597</v>
      </c>
      <c r="EB844" s="238">
        <v>2.449669797153271</v>
      </c>
      <c r="EC844" s="238">
        <v>2.8439383977377539</v>
      </c>
      <c r="ED844" s="238">
        <v>1.8645375008848937</v>
      </c>
    </row>
    <row r="845" spans="1:134" x14ac:dyDescent="0.25">
      <c r="A845" s="262">
        <v>-2235</v>
      </c>
      <c r="B845" s="237">
        <v>103.04192461087311</v>
      </c>
      <c r="C845" s="238">
        <v>102.4919460570415</v>
      </c>
      <c r="D845" s="130">
        <v>1950.25</v>
      </c>
      <c r="E845" s="238">
        <v>7.2774240000003054</v>
      </c>
      <c r="F845" s="238">
        <v>0.55335571199994604</v>
      </c>
      <c r="G845" s="238">
        <v>0.24655620500001296</v>
      </c>
      <c r="H845" s="238">
        <v>0</v>
      </c>
      <c r="I845" s="238">
        <v>0</v>
      </c>
      <c r="J845" s="131">
        <v>0</v>
      </c>
      <c r="K845" s="131">
        <v>5.7204109589042673</v>
      </c>
      <c r="L845" s="131">
        <v>0.37849315068493183</v>
      </c>
      <c r="M845" s="131">
        <v>0</v>
      </c>
      <c r="N845" s="131">
        <v>5.4000000000003337E-2</v>
      </c>
      <c r="O845" s="132">
        <v>97.733521106401298</v>
      </c>
      <c r="P845" s="132">
        <v>97.64994870687174</v>
      </c>
      <c r="Q845" s="132">
        <v>97.630843599998798</v>
      </c>
      <c r="R845" s="132">
        <v>98.029554796243218</v>
      </c>
      <c r="S845" s="131">
        <v>12.08095003194367</v>
      </c>
      <c r="T845" s="131">
        <v>5.773295001464132</v>
      </c>
      <c r="U845" s="7">
        <v>3</v>
      </c>
      <c r="V845" s="131">
        <v>6</v>
      </c>
      <c r="W845" s="131">
        <v>0</v>
      </c>
      <c r="X845" s="131">
        <v>4.7366748523548372</v>
      </c>
      <c r="Y845" s="237">
        <v>0</v>
      </c>
      <c r="Z845" s="237">
        <v>100</v>
      </c>
      <c r="AA845" s="131">
        <v>15</v>
      </c>
      <c r="AB845" s="131">
        <v>6.036232604605245</v>
      </c>
      <c r="AC845" s="131">
        <v>14.680387261219629</v>
      </c>
      <c r="AD845" s="131">
        <v>10.993867053102255</v>
      </c>
      <c r="AE845" s="131">
        <v>0</v>
      </c>
      <c r="AF845" s="131">
        <v>0</v>
      </c>
      <c r="AG845" s="131">
        <v>0</v>
      </c>
      <c r="AH845" s="131">
        <v>0</v>
      </c>
      <c r="AI845" s="131">
        <v>0</v>
      </c>
      <c r="AJ845" s="131">
        <v>0</v>
      </c>
      <c r="AK845" s="131">
        <v>0</v>
      </c>
      <c r="AL845" s="131">
        <v>0</v>
      </c>
      <c r="AM845" s="238">
        <v>4.2680203168665249</v>
      </c>
      <c r="AN845" s="238">
        <v>8.8045170527921037</v>
      </c>
      <c r="AO845" s="238">
        <v>14.964371499504686</v>
      </c>
      <c r="AP845" s="238">
        <v>14.752942500963671</v>
      </c>
      <c r="AQ845" s="238">
        <v>14.466527544823377</v>
      </c>
      <c r="AR845" s="238">
        <v>13.679719048027108</v>
      </c>
      <c r="AS845" s="238">
        <v>13.164797365343336</v>
      </c>
      <c r="AT845" s="269">
        <v>4.1397037823156229</v>
      </c>
      <c r="AU845" s="269">
        <v>8.0952448004715691</v>
      </c>
      <c r="AV845" s="269">
        <v>13.402099666612138</v>
      </c>
      <c r="AW845" s="269">
        <v>13.326138364635632</v>
      </c>
      <c r="AX845" s="269">
        <v>11.668176886416783</v>
      </c>
      <c r="AY845" s="269">
        <v>10.615829048736055</v>
      </c>
      <c r="AZ845" s="269">
        <v>11.627505584984311</v>
      </c>
      <c r="BA845" s="269">
        <v>12.394708895300251</v>
      </c>
      <c r="BB845" s="269">
        <v>14.392230471634184</v>
      </c>
      <c r="BC845" s="238">
        <v>4.1354966076510609</v>
      </c>
      <c r="BD845" s="238">
        <v>7.4263452901752114</v>
      </c>
      <c r="BE845" s="238">
        <v>12.109350669091041</v>
      </c>
      <c r="BF845" s="238">
        <v>12.278451724039911</v>
      </c>
      <c r="BG845" s="238">
        <v>11.287412141001726</v>
      </c>
      <c r="BH845" s="238">
        <v>9.4073108864305368</v>
      </c>
      <c r="BI845" s="238">
        <v>10.477832884771635</v>
      </c>
      <c r="BJ845" s="238">
        <v>11.941094565739453</v>
      </c>
      <c r="BK845" s="238">
        <v>12.511267320465704</v>
      </c>
      <c r="BL845" s="238">
        <v>14.701280079539185</v>
      </c>
      <c r="BM845" s="238">
        <v>14.465463308277863</v>
      </c>
      <c r="BN845" s="238">
        <v>9.3046156474337902</v>
      </c>
      <c r="BO845" s="238">
        <v>4.1539137567749727</v>
      </c>
      <c r="BP845" s="238">
        <v>6.7473155105628999</v>
      </c>
      <c r="BQ845" s="238">
        <v>10.711744938115858</v>
      </c>
      <c r="BR845" s="238">
        <v>11.093963338055836</v>
      </c>
      <c r="BS845" s="238">
        <v>9.2965533749732128</v>
      </c>
      <c r="BT845" s="238">
        <v>8.3472367581501263</v>
      </c>
      <c r="BU845" s="238">
        <v>9.5318519121149414</v>
      </c>
      <c r="BV845" s="238">
        <v>10.961234724143788</v>
      </c>
      <c r="BW845" s="238">
        <v>11.918436522829506</v>
      </c>
      <c r="BX845" s="238">
        <v>12.627341998993375</v>
      </c>
      <c r="BY845" s="275">
        <v>11.516790368067685</v>
      </c>
      <c r="BZ845" s="238">
        <v>4.1646302991584578</v>
      </c>
      <c r="CA845" s="238">
        <v>5.9823749814914668</v>
      </c>
      <c r="CB845" s="238">
        <v>8.9579768021209816</v>
      </c>
      <c r="CC845" s="238">
        <v>10.612749477331302</v>
      </c>
      <c r="CD845" s="238">
        <v>8.1692373804808707</v>
      </c>
      <c r="CE845" s="238">
        <v>6.901264824546546</v>
      </c>
      <c r="CF845" s="238">
        <v>8.0137243803738905</v>
      </c>
      <c r="CG845" s="238">
        <v>8.9765077447584076</v>
      </c>
      <c r="CH845" s="238">
        <v>9.8433729976698299</v>
      </c>
      <c r="CI845" s="238">
        <v>10.368408698764853</v>
      </c>
      <c r="CJ845" s="238">
        <v>7.9099521583064112</v>
      </c>
      <c r="CK845" s="238">
        <v>4.2812411781243505</v>
      </c>
      <c r="CL845" s="238">
        <v>5.2911396204632446</v>
      </c>
      <c r="CM845" s="238">
        <v>8.0341886330948782</v>
      </c>
      <c r="CN845" s="238">
        <v>8.794217082389812</v>
      </c>
      <c r="CO845" s="238">
        <v>6.9516206826319555</v>
      </c>
      <c r="CP845" s="238">
        <v>5.9906371533377802</v>
      </c>
      <c r="CQ845" s="238">
        <v>6.5696820976264645</v>
      </c>
      <c r="CR845" s="238">
        <v>7.1341941864138105</v>
      </c>
      <c r="CS845" s="238">
        <v>7.9691283614542749</v>
      </c>
      <c r="CT845" s="238">
        <v>8.3677600542061956</v>
      </c>
      <c r="CU845" s="238">
        <v>3.9929373503798131</v>
      </c>
      <c r="CV845" s="238">
        <v>4.5447308405328339</v>
      </c>
      <c r="CW845" s="238">
        <v>7.0639764007117058</v>
      </c>
      <c r="CX845" s="238">
        <v>8.4699218288542397</v>
      </c>
      <c r="CY845" s="238">
        <v>5.9166070363293359</v>
      </c>
      <c r="CZ845" s="238">
        <v>5.1787736113920451</v>
      </c>
      <c r="DA845" s="238">
        <v>5.6214142896391888</v>
      </c>
      <c r="DB845" s="238">
        <v>6.0213109791288035</v>
      </c>
      <c r="DC845" s="238">
        <v>6.4366212397002709</v>
      </c>
      <c r="DD845" s="238">
        <v>6.9015140445231395</v>
      </c>
      <c r="DE845" s="238">
        <v>3.9852665491275254</v>
      </c>
      <c r="DF845" s="238">
        <v>6.0904472640455554</v>
      </c>
      <c r="DG845" s="238">
        <v>6.3916673082213151</v>
      </c>
      <c r="DH845" s="238">
        <v>5.1740270277449723</v>
      </c>
      <c r="DI845" s="238">
        <v>4.2602371805752188</v>
      </c>
      <c r="DJ845" s="238">
        <v>4.5211179920328686</v>
      </c>
      <c r="DK845" s="238">
        <v>4.7724467697740005</v>
      </c>
      <c r="DL845" s="238">
        <v>5.0062875175335639</v>
      </c>
      <c r="DM845" s="238">
        <v>5.1551866758214384</v>
      </c>
      <c r="DN845" s="238">
        <v>3.0891045223579212</v>
      </c>
      <c r="DO845" s="238">
        <v>5.4216088332668555</v>
      </c>
      <c r="DP845" s="238">
        <v>5.5704345794157097</v>
      </c>
      <c r="DQ845" s="238">
        <v>4.3077883856466332</v>
      </c>
      <c r="DR845" s="238">
        <v>6.0119110640420992</v>
      </c>
      <c r="DS845" s="238">
        <v>3.6242856587683874</v>
      </c>
      <c r="DT845" s="238">
        <v>3.804240077484256</v>
      </c>
      <c r="DU845" s="238">
        <v>3.9328237650444375</v>
      </c>
      <c r="DV845" s="238">
        <v>5.149660353774105</v>
      </c>
      <c r="DW845" s="238">
        <v>3.0750692166504732</v>
      </c>
      <c r="DX845" s="238">
        <v>3.0490446884655857</v>
      </c>
      <c r="DY845" s="238">
        <v>2.9755735471887426</v>
      </c>
      <c r="DZ845" s="238">
        <v>2.9237788655525545</v>
      </c>
      <c r="EA845" s="238">
        <v>2.9513933531818597</v>
      </c>
      <c r="EB845" s="238">
        <v>2.449669797153271</v>
      </c>
      <c r="EC845" s="238">
        <v>2.8439383977377539</v>
      </c>
      <c r="ED845" s="238">
        <v>1.8645375008848937</v>
      </c>
    </row>
    <row r="846" spans="1:134" x14ac:dyDescent="0.25">
      <c r="A846" s="262">
        <v>-2240</v>
      </c>
      <c r="B846" s="237">
        <v>103.12999838507841</v>
      </c>
      <c r="C846" s="238">
        <v>102.57935506848581</v>
      </c>
      <c r="D846" s="130">
        <v>1950.1666666666667</v>
      </c>
      <c r="E846" s="238">
        <v>7.2774239999995629</v>
      </c>
      <c r="F846" s="238">
        <v>0.55335571200007727</v>
      </c>
      <c r="G846" s="238">
        <v>0.24655620499998146</v>
      </c>
      <c r="H846" s="238">
        <v>0</v>
      </c>
      <c r="I846" s="238">
        <v>0</v>
      </c>
      <c r="J846" s="131">
        <v>0</v>
      </c>
      <c r="K846" s="131">
        <v>5.6100000000001273</v>
      </c>
      <c r="L846" s="131">
        <v>0.36999999999997613</v>
      </c>
      <c r="M846" s="131">
        <v>0</v>
      </c>
      <c r="N846" s="131">
        <v>5.3999999999995225E-2</v>
      </c>
      <c r="O846" s="132">
        <v>97.6702693335248</v>
      </c>
      <c r="P846" s="132">
        <v>97.615510373548673</v>
      </c>
      <c r="Q846" s="132">
        <v>97.60298990972079</v>
      </c>
      <c r="R846" s="132">
        <v>98.012483092969447</v>
      </c>
      <c r="S846" s="131">
        <v>12.000650026307691</v>
      </c>
      <c r="T846" s="131">
        <v>5.7391201518849568</v>
      </c>
      <c r="U846" s="7">
        <v>3</v>
      </c>
      <c r="V846" s="131">
        <v>6</v>
      </c>
      <c r="W846" s="131">
        <v>0</v>
      </c>
      <c r="X846" s="131">
        <v>4.7366748523548372</v>
      </c>
      <c r="Y846" s="237">
        <v>0</v>
      </c>
      <c r="Z846" s="237">
        <v>100</v>
      </c>
      <c r="AA846" s="131">
        <v>15</v>
      </c>
      <c r="AB846" s="131">
        <v>5.9949110721616288</v>
      </c>
      <c r="AC846" s="131">
        <v>14.567349361243684</v>
      </c>
      <c r="AD846" s="131">
        <v>10.91087457442829</v>
      </c>
      <c r="AE846" s="131">
        <v>0</v>
      </c>
      <c r="AF846" s="131">
        <v>0</v>
      </c>
      <c r="AG846" s="131">
        <v>0</v>
      </c>
      <c r="AH846" s="131">
        <v>0</v>
      </c>
      <c r="AI846" s="131">
        <v>0</v>
      </c>
      <c r="AJ846" s="131">
        <v>0</v>
      </c>
      <c r="AK846" s="131">
        <v>0</v>
      </c>
      <c r="AL846" s="131">
        <v>0</v>
      </c>
      <c r="AM846" s="238">
        <v>4.2680203168665249</v>
      </c>
      <c r="AN846" s="238">
        <v>8.8045170527921037</v>
      </c>
      <c r="AO846" s="238">
        <v>14.964371499504686</v>
      </c>
      <c r="AP846" s="238">
        <v>14.752942500963671</v>
      </c>
      <c r="AQ846" s="238">
        <v>14.466527544823377</v>
      </c>
      <c r="AR846" s="238">
        <v>13.679719048027108</v>
      </c>
      <c r="AS846" s="238">
        <v>13.164797365343336</v>
      </c>
      <c r="AT846" s="269">
        <v>4.1397037823156229</v>
      </c>
      <c r="AU846" s="269">
        <v>8.0952448004715691</v>
      </c>
      <c r="AV846" s="269">
        <v>13.402099666612138</v>
      </c>
      <c r="AW846" s="269">
        <v>13.326138364635632</v>
      </c>
      <c r="AX846" s="269">
        <v>11.668176886416783</v>
      </c>
      <c r="AY846" s="269">
        <v>10.615829048736055</v>
      </c>
      <c r="AZ846" s="269">
        <v>11.627505584984311</v>
      </c>
      <c r="BA846" s="269">
        <v>12.394708895300251</v>
      </c>
      <c r="BB846" s="269">
        <v>14.392230471634184</v>
      </c>
      <c r="BC846" s="238">
        <v>4.1354966076510609</v>
      </c>
      <c r="BD846" s="238">
        <v>7.4263452901752114</v>
      </c>
      <c r="BE846" s="238">
        <v>12.109350669091041</v>
      </c>
      <c r="BF846" s="238">
        <v>12.278451724039911</v>
      </c>
      <c r="BG846" s="238">
        <v>11.287412141001726</v>
      </c>
      <c r="BH846" s="238">
        <v>9.4073108864305368</v>
      </c>
      <c r="BI846" s="238">
        <v>10.477832884771635</v>
      </c>
      <c r="BJ846" s="238">
        <v>11.941094565739453</v>
      </c>
      <c r="BK846" s="238">
        <v>12.511267320465704</v>
      </c>
      <c r="BL846" s="238">
        <v>14.701280079539185</v>
      </c>
      <c r="BM846" s="238">
        <v>14.465463308277863</v>
      </c>
      <c r="BN846" s="238">
        <v>9.3046156474337902</v>
      </c>
      <c r="BO846" s="238">
        <v>4.1539137567749727</v>
      </c>
      <c r="BP846" s="238">
        <v>6.7473155105628999</v>
      </c>
      <c r="BQ846" s="238">
        <v>10.711744938115858</v>
      </c>
      <c r="BR846" s="238">
        <v>11.093963338055836</v>
      </c>
      <c r="BS846" s="238">
        <v>9.2965533749732128</v>
      </c>
      <c r="BT846" s="238">
        <v>8.3472367581501263</v>
      </c>
      <c r="BU846" s="238">
        <v>9.5318519121149414</v>
      </c>
      <c r="BV846" s="238">
        <v>10.961234724143788</v>
      </c>
      <c r="BW846" s="238">
        <v>11.918436522829506</v>
      </c>
      <c r="BX846" s="238">
        <v>12.627341998993375</v>
      </c>
      <c r="BY846" s="275">
        <v>11.516790368067685</v>
      </c>
      <c r="BZ846" s="238">
        <v>4.1646302991584578</v>
      </c>
      <c r="CA846" s="238">
        <v>5.9823749814914668</v>
      </c>
      <c r="CB846" s="238">
        <v>8.9579768021209816</v>
      </c>
      <c r="CC846" s="238">
        <v>10.612749477331302</v>
      </c>
      <c r="CD846" s="238">
        <v>8.1692373804808707</v>
      </c>
      <c r="CE846" s="238">
        <v>6.901264824546546</v>
      </c>
      <c r="CF846" s="238">
        <v>8.0137243803738905</v>
      </c>
      <c r="CG846" s="238">
        <v>8.9765077447584076</v>
      </c>
      <c r="CH846" s="238">
        <v>9.8433729976698299</v>
      </c>
      <c r="CI846" s="238">
        <v>10.368408698764853</v>
      </c>
      <c r="CJ846" s="238">
        <v>7.9099521583064112</v>
      </c>
      <c r="CK846" s="238">
        <v>4.2812411781243505</v>
      </c>
      <c r="CL846" s="238">
        <v>5.2911396204632446</v>
      </c>
      <c r="CM846" s="238">
        <v>8.0341886330948782</v>
      </c>
      <c r="CN846" s="238">
        <v>8.794217082389812</v>
      </c>
      <c r="CO846" s="238">
        <v>6.9516206826319555</v>
      </c>
      <c r="CP846" s="238">
        <v>5.9906371533377802</v>
      </c>
      <c r="CQ846" s="238">
        <v>6.5696820976264645</v>
      </c>
      <c r="CR846" s="238">
        <v>7.1341941864138105</v>
      </c>
      <c r="CS846" s="238">
        <v>7.9691283614542749</v>
      </c>
      <c r="CT846" s="238">
        <v>8.3677600542061956</v>
      </c>
      <c r="CU846" s="238">
        <v>3.9929373503798131</v>
      </c>
      <c r="CV846" s="238">
        <v>4.5447308405328339</v>
      </c>
      <c r="CW846" s="238">
        <v>7.0639764007117058</v>
      </c>
      <c r="CX846" s="238">
        <v>8.4699218288542397</v>
      </c>
      <c r="CY846" s="238">
        <v>5.9166070363293359</v>
      </c>
      <c r="CZ846" s="238">
        <v>5.1787736113920451</v>
      </c>
      <c r="DA846" s="238">
        <v>5.6214142896391888</v>
      </c>
      <c r="DB846" s="238">
        <v>6.0213109791288035</v>
      </c>
      <c r="DC846" s="238">
        <v>6.4366212397002709</v>
      </c>
      <c r="DD846" s="238">
        <v>6.9015140445231395</v>
      </c>
      <c r="DE846" s="238">
        <v>3.9852665491275254</v>
      </c>
      <c r="DF846" s="238">
        <v>6.0904472640455554</v>
      </c>
      <c r="DG846" s="238">
        <v>6.3916673082213151</v>
      </c>
      <c r="DH846" s="238">
        <v>5.1740270277449723</v>
      </c>
      <c r="DI846" s="238">
        <v>4.2602371805752188</v>
      </c>
      <c r="DJ846" s="238">
        <v>4.5211179920328686</v>
      </c>
      <c r="DK846" s="238">
        <v>4.7724467697740005</v>
      </c>
      <c r="DL846" s="238">
        <v>5.0062875175335639</v>
      </c>
      <c r="DM846" s="238">
        <v>5.1551866758214384</v>
      </c>
      <c r="DN846" s="238">
        <v>3.0891045223579212</v>
      </c>
      <c r="DO846" s="238">
        <v>5.4216088332668555</v>
      </c>
      <c r="DP846" s="238">
        <v>5.5704345794157097</v>
      </c>
      <c r="DQ846" s="238">
        <v>4.3077883856466332</v>
      </c>
      <c r="DR846" s="238">
        <v>6.0119110640420992</v>
      </c>
      <c r="DS846" s="238">
        <v>3.6242856587683874</v>
      </c>
      <c r="DT846" s="238">
        <v>3.804240077484256</v>
      </c>
      <c r="DU846" s="238">
        <v>3.9328237650444375</v>
      </c>
      <c r="DV846" s="238">
        <v>5.149660353774105</v>
      </c>
      <c r="DW846" s="238">
        <v>3.0750692166504732</v>
      </c>
      <c r="DX846" s="238">
        <v>3.0490446884655857</v>
      </c>
      <c r="DY846" s="238">
        <v>2.9755735471887426</v>
      </c>
      <c r="DZ846" s="238">
        <v>2.9237788655525545</v>
      </c>
      <c r="EA846" s="238">
        <v>2.9513933531818597</v>
      </c>
      <c r="EB846" s="238">
        <v>2.449669797153271</v>
      </c>
      <c r="EC846" s="238">
        <v>2.8439383977377539</v>
      </c>
      <c r="ED846" s="238">
        <v>1.8645375008848937</v>
      </c>
    </row>
    <row r="847" spans="1:134" x14ac:dyDescent="0.25">
      <c r="A847" s="262">
        <v>-2245</v>
      </c>
      <c r="B847" s="237">
        <v>103.16664788591991</v>
      </c>
      <c r="C847" s="238">
        <v>102.61600363095064</v>
      </c>
      <c r="D847" s="130">
        <v>1950.0833333333333</v>
      </c>
      <c r="E847" s="238">
        <v>7.2774239999988923</v>
      </c>
      <c r="F847" s="238">
        <v>0.55335571200019584</v>
      </c>
      <c r="G847" s="238">
        <v>0.24655620499995301</v>
      </c>
      <c r="H847" s="238">
        <v>0</v>
      </c>
      <c r="I847" s="238">
        <v>0</v>
      </c>
      <c r="J847" s="131">
        <v>0</v>
      </c>
      <c r="K847" s="131">
        <v>5.5102739726021355</v>
      </c>
      <c r="L847" s="131">
        <v>0.36232876712324469</v>
      </c>
      <c r="M847" s="131">
        <v>0</v>
      </c>
      <c r="N847" s="131">
        <v>5.3999999999987898E-2</v>
      </c>
      <c r="O847" s="132">
        <v>97.613173885771644</v>
      </c>
      <c r="P847" s="132">
        <v>97.584415221519009</v>
      </c>
      <c r="Q847" s="132">
        <v>97.577838568145893</v>
      </c>
      <c r="R847" s="132">
        <v>97.99706604539422</v>
      </c>
      <c r="S847" s="131">
        <v>11.928579848749076</v>
      </c>
      <c r="T847" s="131">
        <v>5.7084264576692219</v>
      </c>
      <c r="U847" s="7">
        <v>3</v>
      </c>
      <c r="V847" s="131">
        <v>6</v>
      </c>
      <c r="W847" s="131">
        <v>0</v>
      </c>
      <c r="X847" s="131">
        <v>4.7366748523548372</v>
      </c>
      <c r="Y847" s="237">
        <v>0</v>
      </c>
      <c r="Z847" s="237">
        <v>100</v>
      </c>
      <c r="AA847" s="131">
        <v>15</v>
      </c>
      <c r="AB847" s="131">
        <v>5.9538724097058564</v>
      </c>
      <c r="AC847" s="131">
        <v>14.455181844766729</v>
      </c>
      <c r="AD847" s="131">
        <v>10.828508604286744</v>
      </c>
      <c r="AE847" s="131">
        <v>0</v>
      </c>
      <c r="AF847" s="131">
        <v>0</v>
      </c>
      <c r="AG847" s="131">
        <v>0</v>
      </c>
      <c r="AH847" s="131">
        <v>0</v>
      </c>
      <c r="AI847" s="131">
        <v>0</v>
      </c>
      <c r="AJ847" s="131">
        <v>0</v>
      </c>
      <c r="AK847" s="131">
        <v>0</v>
      </c>
      <c r="AL847" s="131">
        <v>0</v>
      </c>
      <c r="AM847" s="238">
        <v>4.2680203168665249</v>
      </c>
      <c r="AN847" s="238">
        <v>8.8045170527921037</v>
      </c>
      <c r="AO847" s="238">
        <v>14.964371499504686</v>
      </c>
      <c r="AP847" s="238">
        <v>14.752942500963671</v>
      </c>
      <c r="AQ847" s="238">
        <v>14.466527544823377</v>
      </c>
      <c r="AR847" s="238">
        <v>13.679719048027108</v>
      </c>
      <c r="AS847" s="238">
        <v>13.164797365343336</v>
      </c>
      <c r="AT847" s="269">
        <v>4.1397037823156229</v>
      </c>
      <c r="AU847" s="269">
        <v>8.0952448004715691</v>
      </c>
      <c r="AV847" s="269">
        <v>13.402099666612138</v>
      </c>
      <c r="AW847" s="269">
        <v>13.326138364635632</v>
      </c>
      <c r="AX847" s="269">
        <v>11.668176886416783</v>
      </c>
      <c r="AY847" s="269">
        <v>10.615829048736055</v>
      </c>
      <c r="AZ847" s="269">
        <v>11.627505584984311</v>
      </c>
      <c r="BA847" s="269">
        <v>12.394708895300251</v>
      </c>
      <c r="BB847" s="269">
        <v>14.392230471634184</v>
      </c>
      <c r="BC847" s="238">
        <v>4.1354966076510609</v>
      </c>
      <c r="BD847" s="238">
        <v>7.4263452901752114</v>
      </c>
      <c r="BE847" s="238">
        <v>12.109350669091041</v>
      </c>
      <c r="BF847" s="238">
        <v>12.278451724039911</v>
      </c>
      <c r="BG847" s="238">
        <v>11.287412141001726</v>
      </c>
      <c r="BH847" s="238">
        <v>9.4073108864305368</v>
      </c>
      <c r="BI847" s="238">
        <v>10.477832884771635</v>
      </c>
      <c r="BJ847" s="238">
        <v>11.941094565739453</v>
      </c>
      <c r="BK847" s="238">
        <v>12.511267320465704</v>
      </c>
      <c r="BL847" s="238">
        <v>14.701280079539185</v>
      </c>
      <c r="BM847" s="238">
        <v>14.465463308277863</v>
      </c>
      <c r="BN847" s="238">
        <v>9.3046156474337902</v>
      </c>
      <c r="BO847" s="238">
        <v>4.1539137567749727</v>
      </c>
      <c r="BP847" s="238">
        <v>6.7473155105628999</v>
      </c>
      <c r="BQ847" s="238">
        <v>10.711744938115858</v>
      </c>
      <c r="BR847" s="238">
        <v>11.093963338055836</v>
      </c>
      <c r="BS847" s="238">
        <v>9.2965533749732128</v>
      </c>
      <c r="BT847" s="238">
        <v>8.3472367581501263</v>
      </c>
      <c r="BU847" s="238">
        <v>9.5318519121149414</v>
      </c>
      <c r="BV847" s="238">
        <v>10.961234724143788</v>
      </c>
      <c r="BW847" s="238">
        <v>11.918436522829506</v>
      </c>
      <c r="BX847" s="238">
        <v>12.627341998993375</v>
      </c>
      <c r="BY847" s="275">
        <v>11.516790368067685</v>
      </c>
      <c r="BZ847" s="238">
        <v>4.1646302991584578</v>
      </c>
      <c r="CA847" s="238">
        <v>5.9823749814914668</v>
      </c>
      <c r="CB847" s="238">
        <v>8.9579768021209816</v>
      </c>
      <c r="CC847" s="238">
        <v>10.612749477331302</v>
      </c>
      <c r="CD847" s="238">
        <v>8.1692373804808707</v>
      </c>
      <c r="CE847" s="238">
        <v>6.901264824546546</v>
      </c>
      <c r="CF847" s="238">
        <v>8.0137243803738905</v>
      </c>
      <c r="CG847" s="238">
        <v>8.9765077447584076</v>
      </c>
      <c r="CH847" s="238">
        <v>9.8433729976698299</v>
      </c>
      <c r="CI847" s="238">
        <v>10.368408698764853</v>
      </c>
      <c r="CJ847" s="238">
        <v>7.9099521583064112</v>
      </c>
      <c r="CK847" s="238">
        <v>4.2812411781243505</v>
      </c>
      <c r="CL847" s="238">
        <v>5.2911396204632446</v>
      </c>
      <c r="CM847" s="238">
        <v>8.0341886330948782</v>
      </c>
      <c r="CN847" s="238">
        <v>8.794217082389812</v>
      </c>
      <c r="CO847" s="238">
        <v>6.9516206826319555</v>
      </c>
      <c r="CP847" s="238">
        <v>5.9906371533377802</v>
      </c>
      <c r="CQ847" s="238">
        <v>6.5696820976264645</v>
      </c>
      <c r="CR847" s="238">
        <v>7.1341941864138105</v>
      </c>
      <c r="CS847" s="238">
        <v>7.9691283614542749</v>
      </c>
      <c r="CT847" s="238">
        <v>8.3677600542061956</v>
      </c>
      <c r="CU847" s="238">
        <v>3.9929373503798131</v>
      </c>
      <c r="CV847" s="238">
        <v>4.5447308405328339</v>
      </c>
      <c r="CW847" s="238">
        <v>7.0639764007117058</v>
      </c>
      <c r="CX847" s="238">
        <v>8.4699218288542397</v>
      </c>
      <c r="CY847" s="238">
        <v>5.9166070363293359</v>
      </c>
      <c r="CZ847" s="238">
        <v>5.1787736113920451</v>
      </c>
      <c r="DA847" s="238">
        <v>5.6214142896391888</v>
      </c>
      <c r="DB847" s="238">
        <v>6.0213109791288035</v>
      </c>
      <c r="DC847" s="238">
        <v>6.4366212397002709</v>
      </c>
      <c r="DD847" s="238">
        <v>6.9015140445231395</v>
      </c>
      <c r="DE847" s="238">
        <v>3.9852665491275254</v>
      </c>
      <c r="DF847" s="238">
        <v>6.0904472640455554</v>
      </c>
      <c r="DG847" s="238">
        <v>6.3916673082213151</v>
      </c>
      <c r="DH847" s="238">
        <v>5.1740270277449723</v>
      </c>
      <c r="DI847" s="238">
        <v>4.2602371805752188</v>
      </c>
      <c r="DJ847" s="238">
        <v>4.5211179920328686</v>
      </c>
      <c r="DK847" s="238">
        <v>4.7724467697740005</v>
      </c>
      <c r="DL847" s="238">
        <v>5.0062875175335639</v>
      </c>
      <c r="DM847" s="238">
        <v>5.1551866758214384</v>
      </c>
      <c r="DN847" s="238">
        <v>3.0891045223579212</v>
      </c>
      <c r="DO847" s="238">
        <v>5.4216088332668555</v>
      </c>
      <c r="DP847" s="238">
        <v>5.5704345794157097</v>
      </c>
      <c r="DQ847" s="238">
        <v>4.3077883856466332</v>
      </c>
      <c r="DR847" s="238">
        <v>6.0119110640420992</v>
      </c>
      <c r="DS847" s="238">
        <v>3.6242856587683874</v>
      </c>
      <c r="DT847" s="238">
        <v>3.804240077484256</v>
      </c>
      <c r="DU847" s="238">
        <v>3.9328237650444375</v>
      </c>
      <c r="DV847" s="238">
        <v>5.149660353774105</v>
      </c>
      <c r="DW847" s="238">
        <v>3.0750692166504732</v>
      </c>
      <c r="DX847" s="238">
        <v>3.0490446884655857</v>
      </c>
      <c r="DY847" s="238">
        <v>2.9755735471887426</v>
      </c>
      <c r="DZ847" s="238">
        <v>2.9237788655525545</v>
      </c>
      <c r="EA847" s="238">
        <v>2.9513933531818597</v>
      </c>
      <c r="EB847" s="238">
        <v>2.449669797153271</v>
      </c>
      <c r="EC847" s="238">
        <v>2.8439383977377539</v>
      </c>
      <c r="ED847" s="238">
        <v>1.8645375008848937</v>
      </c>
    </row>
    <row r="848" spans="1:134" x14ac:dyDescent="0.25">
      <c r="A848" s="262">
        <v>-2250</v>
      </c>
      <c r="B848" s="237">
        <v>103.40923490578788</v>
      </c>
      <c r="C848" s="238">
        <v>102.85709404660625</v>
      </c>
      <c r="D848" s="130">
        <v>1950</v>
      </c>
      <c r="E848" s="238">
        <v>7.2774239999981498</v>
      </c>
      <c r="F848" s="238">
        <v>0.55335571200032707</v>
      </c>
      <c r="G848" s="238">
        <v>0.24655620499992151</v>
      </c>
      <c r="H848" s="238">
        <v>0</v>
      </c>
      <c r="I848" s="238">
        <v>0</v>
      </c>
      <c r="J848" s="131">
        <v>0</v>
      </c>
      <c r="K848" s="131">
        <v>5.3998630136975407</v>
      </c>
      <c r="L848" s="131">
        <v>0.35383561643826056</v>
      </c>
      <c r="M848" s="131">
        <v>0</v>
      </c>
      <c r="N848" s="131">
        <v>5.3999999999979793E-2</v>
      </c>
      <c r="O848" s="131">
        <v>97.549999999939203</v>
      </c>
      <c r="P848" s="131">
        <v>97.54999999997473</v>
      </c>
      <c r="Q848" s="131">
        <v>97.549999999991968</v>
      </c>
      <c r="R848" s="132">
        <v>97.979999999988777</v>
      </c>
      <c r="S848" s="131">
        <v>11.849292621622805</v>
      </c>
      <c r="T848" s="131">
        <v>5.674635595522882</v>
      </c>
      <c r="U848" s="7">
        <v>3</v>
      </c>
      <c r="V848" s="131">
        <v>6</v>
      </c>
      <c r="W848" s="131">
        <v>0</v>
      </c>
      <c r="X848" s="131">
        <v>4.7366748523548372</v>
      </c>
      <c r="Y848" s="237">
        <v>0</v>
      </c>
      <c r="Z848" s="237">
        <v>100</v>
      </c>
      <c r="AA848" s="131">
        <v>15</v>
      </c>
      <c r="AB848" s="131">
        <v>5.9131146808277268</v>
      </c>
      <c r="AC848" s="131">
        <v>14.343878009899971</v>
      </c>
      <c r="AD848" s="131">
        <v>10.746764413177766</v>
      </c>
      <c r="AE848" s="131">
        <v>0</v>
      </c>
      <c r="AF848" s="131">
        <v>0</v>
      </c>
      <c r="AG848" s="131">
        <v>0</v>
      </c>
      <c r="AH848" s="131">
        <v>0</v>
      </c>
      <c r="AI848" s="131">
        <v>0</v>
      </c>
      <c r="AJ848" s="131">
        <v>0</v>
      </c>
      <c r="AK848" s="131">
        <v>0</v>
      </c>
      <c r="AL848" s="131">
        <v>0</v>
      </c>
      <c r="AM848" s="238">
        <v>4.2680203168665249</v>
      </c>
      <c r="AN848" s="238">
        <v>8.8045170527921037</v>
      </c>
      <c r="AO848" s="238">
        <v>14.964371499504686</v>
      </c>
      <c r="AP848" s="238">
        <v>14.752942500963671</v>
      </c>
      <c r="AQ848" s="238">
        <v>14.466527544823377</v>
      </c>
      <c r="AR848" s="238">
        <v>13.679719048027108</v>
      </c>
      <c r="AS848" s="238">
        <v>13.164797365343336</v>
      </c>
      <c r="AT848" s="269">
        <v>4.1397037823156229</v>
      </c>
      <c r="AU848" s="269">
        <v>8.0952448004715691</v>
      </c>
      <c r="AV848" s="269">
        <v>13.402099666612138</v>
      </c>
      <c r="AW848" s="269">
        <v>13.326138364635632</v>
      </c>
      <c r="AX848" s="269">
        <v>11.668176886416783</v>
      </c>
      <c r="AY848" s="269">
        <v>10.615829048736055</v>
      </c>
      <c r="AZ848" s="269">
        <v>11.627505584984311</v>
      </c>
      <c r="BA848" s="269">
        <v>12.394708895300251</v>
      </c>
      <c r="BB848" s="269">
        <v>14.392230471634184</v>
      </c>
      <c r="BC848" s="238">
        <v>4.1354966076510609</v>
      </c>
      <c r="BD848" s="238">
        <v>7.4263452901752114</v>
      </c>
      <c r="BE848" s="238">
        <v>12.109350669091041</v>
      </c>
      <c r="BF848" s="238">
        <v>12.278451724039911</v>
      </c>
      <c r="BG848" s="238">
        <v>11.287412141001726</v>
      </c>
      <c r="BH848" s="238">
        <v>9.4073108864305368</v>
      </c>
      <c r="BI848" s="238">
        <v>10.477832884771635</v>
      </c>
      <c r="BJ848" s="238">
        <v>11.941094565739453</v>
      </c>
      <c r="BK848" s="238">
        <v>12.511267320465704</v>
      </c>
      <c r="BL848" s="238">
        <v>14.701280079539185</v>
      </c>
      <c r="BM848" s="238">
        <v>14.465463308277863</v>
      </c>
      <c r="BN848" s="238">
        <v>9.3046156474337902</v>
      </c>
      <c r="BO848" s="238">
        <v>4.1539137567749727</v>
      </c>
      <c r="BP848" s="238">
        <v>6.7473155105628999</v>
      </c>
      <c r="BQ848" s="238">
        <v>10.711744938115858</v>
      </c>
      <c r="BR848" s="238">
        <v>11.093963338055836</v>
      </c>
      <c r="BS848" s="238">
        <v>9.2965533749732128</v>
      </c>
      <c r="BT848" s="238">
        <v>8.3472367581501263</v>
      </c>
      <c r="BU848" s="238">
        <v>9.5318519121149414</v>
      </c>
      <c r="BV848" s="238">
        <v>10.961234724143788</v>
      </c>
      <c r="BW848" s="238">
        <v>11.918436522829506</v>
      </c>
      <c r="BX848" s="238">
        <v>12.627341998993375</v>
      </c>
      <c r="BY848" s="275">
        <v>11.516790368067685</v>
      </c>
      <c r="BZ848" s="238">
        <v>4.1646302991584578</v>
      </c>
      <c r="CA848" s="238">
        <v>5.9823749814914668</v>
      </c>
      <c r="CB848" s="238">
        <v>8.9579768021209816</v>
      </c>
      <c r="CC848" s="238">
        <v>10.612749477331302</v>
      </c>
      <c r="CD848" s="238">
        <v>8.1692373804808707</v>
      </c>
      <c r="CE848" s="238">
        <v>6.901264824546546</v>
      </c>
      <c r="CF848" s="238">
        <v>8.0137243803738905</v>
      </c>
      <c r="CG848" s="238">
        <v>8.9765077447584076</v>
      </c>
      <c r="CH848" s="238">
        <v>9.8433729976698299</v>
      </c>
      <c r="CI848" s="238">
        <v>10.368408698764853</v>
      </c>
      <c r="CJ848" s="238">
        <v>7.9099521583064112</v>
      </c>
      <c r="CK848" s="238">
        <v>4.2812411781243505</v>
      </c>
      <c r="CL848" s="238">
        <v>5.2911396204632446</v>
      </c>
      <c r="CM848" s="238">
        <v>8.0341886330948782</v>
      </c>
      <c r="CN848" s="238">
        <v>8.794217082389812</v>
      </c>
      <c r="CO848" s="238">
        <v>6.9516206826319555</v>
      </c>
      <c r="CP848" s="238">
        <v>5.9906371533377802</v>
      </c>
      <c r="CQ848" s="238">
        <v>6.5696820976264645</v>
      </c>
      <c r="CR848" s="238">
        <v>7.1341941864138105</v>
      </c>
      <c r="CS848" s="238">
        <v>7.9691283614542749</v>
      </c>
      <c r="CT848" s="238">
        <v>8.3677600542061956</v>
      </c>
      <c r="CU848" s="238">
        <v>3.9929373503798131</v>
      </c>
      <c r="CV848" s="238">
        <v>4.5447308405328339</v>
      </c>
      <c r="CW848" s="238">
        <v>7.0639764007117058</v>
      </c>
      <c r="CX848" s="238">
        <v>8.4699218288542397</v>
      </c>
      <c r="CY848" s="238">
        <v>5.9166070363293359</v>
      </c>
      <c r="CZ848" s="238">
        <v>5.1787736113920451</v>
      </c>
      <c r="DA848" s="238">
        <v>5.6214142896391888</v>
      </c>
      <c r="DB848" s="238">
        <v>6.0213109791288035</v>
      </c>
      <c r="DC848" s="238">
        <v>6.4366212397002709</v>
      </c>
      <c r="DD848" s="238">
        <v>6.9015140445231395</v>
      </c>
      <c r="DE848" s="238">
        <v>3.9852665491275254</v>
      </c>
      <c r="DF848" s="238">
        <v>6.0904472640455554</v>
      </c>
      <c r="DG848" s="238">
        <v>6.3916673082213151</v>
      </c>
      <c r="DH848" s="238">
        <v>5.1740270277449723</v>
      </c>
      <c r="DI848" s="238">
        <v>4.2602371805752188</v>
      </c>
      <c r="DJ848" s="238">
        <v>4.5211179920328686</v>
      </c>
      <c r="DK848" s="238">
        <v>4.7724467697740005</v>
      </c>
      <c r="DL848" s="238">
        <v>5.0062875175335639</v>
      </c>
      <c r="DM848" s="238">
        <v>5.1551866758214384</v>
      </c>
      <c r="DN848" s="238">
        <v>3.0891045223579212</v>
      </c>
      <c r="DO848" s="238">
        <v>5.4216088332668555</v>
      </c>
      <c r="DP848" s="238">
        <v>5.5704345794157097</v>
      </c>
      <c r="DQ848" s="238">
        <v>4.3077883856466332</v>
      </c>
      <c r="DR848" s="238">
        <v>6.0119110640420992</v>
      </c>
      <c r="DS848" s="238">
        <v>3.6242856587683874</v>
      </c>
      <c r="DT848" s="238">
        <v>3.804240077484256</v>
      </c>
      <c r="DU848" s="238">
        <v>3.9328237650444375</v>
      </c>
      <c r="DV848" s="238">
        <v>5.149660353774105</v>
      </c>
      <c r="DW848" s="238">
        <v>3.0750692166504732</v>
      </c>
      <c r="DX848" s="238">
        <v>3.0490446884655857</v>
      </c>
      <c r="DY848" s="238">
        <v>2.9755735471887426</v>
      </c>
      <c r="DZ848" s="238">
        <v>2.9237788655525545</v>
      </c>
      <c r="EA848" s="238">
        <v>2.9513933531818597</v>
      </c>
      <c r="EB848" s="238">
        <v>2.449669797153271</v>
      </c>
      <c r="EC848" s="238">
        <v>2.8439383977377539</v>
      </c>
      <c r="ED848" s="238">
        <v>1.8645375008848937</v>
      </c>
    </row>
    <row r="849" spans="1:134" x14ac:dyDescent="0.25">
      <c r="A849" s="262">
        <v>-2255</v>
      </c>
      <c r="B849" s="237">
        <v>103.56193880902087</v>
      </c>
      <c r="C849" s="238">
        <v>103.0091312758415</v>
      </c>
      <c r="D849" s="130">
        <v>1949.9166666666667</v>
      </c>
      <c r="E849" s="238">
        <v>7.1363532493141975</v>
      </c>
      <c r="F849" s="238">
        <v>0.53310570844917038</v>
      </c>
      <c r="G849" s="238">
        <v>0.24196282912603806</v>
      </c>
      <c r="H849" s="238">
        <v>0</v>
      </c>
      <c r="I849" s="238">
        <v>0</v>
      </c>
      <c r="J849" s="131">
        <v>0</v>
      </c>
      <c r="K849" s="131">
        <v>5.289452054794765</v>
      </c>
      <c r="L849" s="131">
        <v>0.34534246575353222</v>
      </c>
      <c r="M849" s="131">
        <v>0</v>
      </c>
      <c r="N849" s="131">
        <v>5.3999999999969829E-2</v>
      </c>
      <c r="O849" s="131">
        <v>97.75</v>
      </c>
      <c r="P849" s="131">
        <v>97.75</v>
      </c>
      <c r="Q849" s="131">
        <v>97.75</v>
      </c>
      <c r="R849" s="131">
        <v>98.14</v>
      </c>
      <c r="S849" s="131">
        <v>11.770532403114924</v>
      </c>
      <c r="T849" s="131">
        <v>5.6410447573889497</v>
      </c>
      <c r="U849" s="7">
        <v>3</v>
      </c>
      <c r="V849" s="131">
        <v>6</v>
      </c>
      <c r="W849" s="131">
        <v>0</v>
      </c>
      <c r="X849" s="131">
        <v>4.2633936668438288</v>
      </c>
      <c r="Y849" s="237">
        <v>0</v>
      </c>
      <c r="Z849" s="237">
        <v>100</v>
      </c>
      <c r="AA849" s="131">
        <v>10</v>
      </c>
      <c r="AB849" s="131">
        <v>5.8726359623734004</v>
      </c>
      <c r="AC849" s="131">
        <v>14.233431206359066</v>
      </c>
      <c r="AD849" s="131">
        <v>10.665637307304397</v>
      </c>
      <c r="AE849" s="131">
        <v>0</v>
      </c>
      <c r="AF849" s="131">
        <v>0</v>
      </c>
      <c r="AG849" s="131">
        <v>0</v>
      </c>
      <c r="AH849" s="131">
        <v>0</v>
      </c>
      <c r="AI849" s="131">
        <v>0</v>
      </c>
      <c r="AJ849" s="131">
        <v>0</v>
      </c>
      <c r="AK849" s="131">
        <v>0</v>
      </c>
      <c r="AL849" s="131">
        <v>0</v>
      </c>
      <c r="AM849" s="238">
        <v>4.2680203168665249</v>
      </c>
      <c r="AN849" s="238">
        <v>8.8045170527921037</v>
      </c>
      <c r="AO849" s="238">
        <v>14.964371499504686</v>
      </c>
      <c r="AP849" s="238">
        <v>14.752942500963671</v>
      </c>
      <c r="AQ849" s="238">
        <v>14.466527544823377</v>
      </c>
      <c r="AR849" s="238">
        <v>13.679719048027108</v>
      </c>
      <c r="AS849" s="238">
        <v>13.164797365343336</v>
      </c>
      <c r="AT849" s="269">
        <v>4.1397037823156229</v>
      </c>
      <c r="AU849" s="269">
        <v>8.0952448004715691</v>
      </c>
      <c r="AV849" s="269">
        <v>13.402099666612138</v>
      </c>
      <c r="AW849" s="269">
        <v>13.326138364635632</v>
      </c>
      <c r="AX849" s="269">
        <v>11.668176886416783</v>
      </c>
      <c r="AY849" s="269">
        <v>10.615829048736055</v>
      </c>
      <c r="AZ849" s="269">
        <v>11.627505584984311</v>
      </c>
      <c r="BA849" s="269">
        <v>12.394708895300251</v>
      </c>
      <c r="BB849" s="269">
        <v>14.392230471634184</v>
      </c>
      <c r="BC849" s="238">
        <v>4.1354966076510609</v>
      </c>
      <c r="BD849" s="238">
        <v>7.4263452901752114</v>
      </c>
      <c r="BE849" s="238">
        <v>12.109350669091041</v>
      </c>
      <c r="BF849" s="238">
        <v>12.278451724039911</v>
      </c>
      <c r="BG849" s="238">
        <v>11.287412141001726</v>
      </c>
      <c r="BH849" s="238">
        <v>9.4073108864305368</v>
      </c>
      <c r="BI849" s="238">
        <v>10.477832884771635</v>
      </c>
      <c r="BJ849" s="238">
        <v>11.941094565739453</v>
      </c>
      <c r="BK849" s="238">
        <v>12.511267320465704</v>
      </c>
      <c r="BL849" s="238">
        <v>14.701280079539185</v>
      </c>
      <c r="BM849" s="238">
        <v>14.465463308277863</v>
      </c>
      <c r="BN849" s="238">
        <v>9.3046156474337902</v>
      </c>
      <c r="BO849" s="238">
        <v>4.1539137567749727</v>
      </c>
      <c r="BP849" s="238">
        <v>6.7473155105628999</v>
      </c>
      <c r="BQ849" s="238">
        <v>10.711744938115858</v>
      </c>
      <c r="BR849" s="238">
        <v>11.093963338055836</v>
      </c>
      <c r="BS849" s="238">
        <v>9.2965533749732128</v>
      </c>
      <c r="BT849" s="238">
        <v>8.3472367581501263</v>
      </c>
      <c r="BU849" s="238">
        <v>9.5318519121149414</v>
      </c>
      <c r="BV849" s="238">
        <v>10.961234724143788</v>
      </c>
      <c r="BW849" s="238">
        <v>11.918436522829506</v>
      </c>
      <c r="BX849" s="238">
        <v>12.627341998993375</v>
      </c>
      <c r="BY849" s="275">
        <v>11.516790368067685</v>
      </c>
      <c r="BZ849" s="238">
        <v>4.1646302991584578</v>
      </c>
      <c r="CA849" s="238">
        <v>5.9823749814914668</v>
      </c>
      <c r="CB849" s="238">
        <v>8.9579768021209816</v>
      </c>
      <c r="CC849" s="238">
        <v>10.612749477331302</v>
      </c>
      <c r="CD849" s="238">
        <v>8.1692373804808707</v>
      </c>
      <c r="CE849" s="238">
        <v>6.901264824546546</v>
      </c>
      <c r="CF849" s="238">
        <v>8.0137243803738905</v>
      </c>
      <c r="CG849" s="238">
        <v>8.9765077447584076</v>
      </c>
      <c r="CH849" s="238">
        <v>9.8433729976698299</v>
      </c>
      <c r="CI849" s="238">
        <v>10.368408698764853</v>
      </c>
      <c r="CJ849" s="238">
        <v>7.9099521583064112</v>
      </c>
      <c r="CK849" s="238">
        <v>4.2812411781243505</v>
      </c>
      <c r="CL849" s="238">
        <v>5.2911396204632446</v>
      </c>
      <c r="CM849" s="238">
        <v>8.0341886330948782</v>
      </c>
      <c r="CN849" s="238">
        <v>8.794217082389812</v>
      </c>
      <c r="CO849" s="238">
        <v>6.9516206826319555</v>
      </c>
      <c r="CP849" s="238">
        <v>5.9906371533377802</v>
      </c>
      <c r="CQ849" s="238">
        <v>6.5696820976264645</v>
      </c>
      <c r="CR849" s="238">
        <v>7.1341941864138105</v>
      </c>
      <c r="CS849" s="238">
        <v>7.9691283614542749</v>
      </c>
      <c r="CT849" s="238">
        <v>8.3677600542061956</v>
      </c>
      <c r="CU849" s="238">
        <v>3.9929373503798131</v>
      </c>
      <c r="CV849" s="238">
        <v>4.5447308405328339</v>
      </c>
      <c r="CW849" s="238">
        <v>7.0639764007117058</v>
      </c>
      <c r="CX849" s="238">
        <v>8.4699218288542397</v>
      </c>
      <c r="CY849" s="238">
        <v>5.9166070363293359</v>
      </c>
      <c r="CZ849" s="238">
        <v>5.1787736113920451</v>
      </c>
      <c r="DA849" s="238">
        <v>5.6214142896391888</v>
      </c>
      <c r="DB849" s="238">
        <v>6.0213109791288035</v>
      </c>
      <c r="DC849" s="238">
        <v>6.4366212397002709</v>
      </c>
      <c r="DD849" s="238">
        <v>6.9015140445231395</v>
      </c>
      <c r="DE849" s="238">
        <v>3.9852665491275254</v>
      </c>
      <c r="DF849" s="238">
        <v>6.0904472640455554</v>
      </c>
      <c r="DG849" s="238">
        <v>6.3916673082213151</v>
      </c>
      <c r="DH849" s="238">
        <v>5.1740270277449723</v>
      </c>
      <c r="DI849" s="238">
        <v>4.2602371805752188</v>
      </c>
      <c r="DJ849" s="238">
        <v>4.5211179920328686</v>
      </c>
      <c r="DK849" s="238">
        <v>4.7724467697740005</v>
      </c>
      <c r="DL849" s="238">
        <v>5.0062875175335639</v>
      </c>
      <c r="DM849" s="238">
        <v>5.1551866758214384</v>
      </c>
      <c r="DN849" s="238">
        <v>3.0891045223579212</v>
      </c>
      <c r="DO849" s="238">
        <v>5.4216088332668555</v>
      </c>
      <c r="DP849" s="238">
        <v>5.5704345794157097</v>
      </c>
      <c r="DQ849" s="238">
        <v>4.3077883856466332</v>
      </c>
      <c r="DR849" s="238">
        <v>6.0119110640420992</v>
      </c>
      <c r="DS849" s="238">
        <v>3.6242856587683874</v>
      </c>
      <c r="DT849" s="238">
        <v>3.804240077484256</v>
      </c>
      <c r="DU849" s="238">
        <v>3.9328237650444375</v>
      </c>
      <c r="DV849" s="238">
        <v>5.149660353774105</v>
      </c>
      <c r="DW849" s="238">
        <v>3.0750692166504732</v>
      </c>
      <c r="DX849" s="238">
        <v>3.0490446884655857</v>
      </c>
      <c r="DY849" s="238">
        <v>2.9755735471887426</v>
      </c>
      <c r="DZ849" s="238">
        <v>2.9237788655525545</v>
      </c>
      <c r="EA849" s="238">
        <v>2.9513933531818597</v>
      </c>
      <c r="EB849" s="238">
        <v>2.449669797153271</v>
      </c>
      <c r="EC849" s="238">
        <v>2.8439383977377539</v>
      </c>
      <c r="ED849" s="238">
        <v>1.8645375008848937</v>
      </c>
    </row>
    <row r="850" spans="1:134" x14ac:dyDescent="0.25">
      <c r="A850" s="262">
        <v>-2260</v>
      </c>
      <c r="B850" s="237">
        <v>103.74074937043711</v>
      </c>
      <c r="C850" s="238">
        <v>103.18694174158158</v>
      </c>
      <c r="D850" s="130">
        <v>1949.8333333333333</v>
      </c>
      <c r="E850" s="238">
        <v>6.8874048657535241</v>
      </c>
      <c r="F850" s="238">
        <v>0.49737040806564892</v>
      </c>
      <c r="G850" s="238">
        <v>0.23385687170139136</v>
      </c>
      <c r="H850" s="238">
        <v>0</v>
      </c>
      <c r="I850" s="238">
        <v>0</v>
      </c>
      <c r="J850" s="131">
        <v>0</v>
      </c>
      <c r="K850" s="131">
        <v>5.1826027397260077</v>
      </c>
      <c r="L850" s="131">
        <v>0.33712328767128952</v>
      </c>
      <c r="M850" s="131">
        <v>0</v>
      </c>
      <c r="N850" s="131">
        <v>5.3999999999982021E-2</v>
      </c>
      <c r="O850" s="131">
        <v>97.75</v>
      </c>
      <c r="P850" s="131">
        <v>97.75</v>
      </c>
      <c r="Q850" s="131">
        <v>97.75</v>
      </c>
      <c r="R850" s="131">
        <v>98.14</v>
      </c>
      <c r="S850" s="131">
        <v>11.694811319640628</v>
      </c>
      <c r="T850" s="131">
        <v>5.6087268288892531</v>
      </c>
      <c r="U850" s="7">
        <v>3</v>
      </c>
      <c r="V850" s="131">
        <v>6</v>
      </c>
      <c r="W850" s="131">
        <v>0</v>
      </c>
      <c r="X850" s="131">
        <v>4.2633936668438288</v>
      </c>
      <c r="Y850" s="237">
        <v>0</v>
      </c>
      <c r="Z850" s="237">
        <v>100</v>
      </c>
      <c r="AA850" s="131">
        <v>10</v>
      </c>
      <c r="AB850" s="131">
        <v>5.8324343443536399</v>
      </c>
      <c r="AC850" s="131">
        <v>14.123834835065162</v>
      </c>
      <c r="AD850" s="131">
        <v>10.585122628302139</v>
      </c>
      <c r="AE850" s="131">
        <v>0</v>
      </c>
      <c r="AF850" s="131">
        <v>0</v>
      </c>
      <c r="AG850" s="131">
        <v>0</v>
      </c>
      <c r="AH850" s="131">
        <v>0</v>
      </c>
      <c r="AI850" s="131">
        <v>0</v>
      </c>
      <c r="AJ850" s="131">
        <v>0</v>
      </c>
      <c r="AK850" s="131">
        <v>0</v>
      </c>
      <c r="AL850" s="131">
        <v>0</v>
      </c>
      <c r="AM850" s="238">
        <v>4.2680203168665249</v>
      </c>
      <c r="AN850" s="238">
        <v>8.8045170527921037</v>
      </c>
      <c r="AO850" s="238">
        <v>14.964371499504686</v>
      </c>
      <c r="AP850" s="238">
        <v>14.752942500963671</v>
      </c>
      <c r="AQ850" s="238">
        <v>14.466527544823377</v>
      </c>
      <c r="AR850" s="238">
        <v>13.679719048027108</v>
      </c>
      <c r="AS850" s="238">
        <v>13.164797365343336</v>
      </c>
      <c r="AT850" s="269">
        <v>4.1397037823156229</v>
      </c>
      <c r="AU850" s="269">
        <v>8.0952448004715691</v>
      </c>
      <c r="AV850" s="269">
        <v>13.402099666612138</v>
      </c>
      <c r="AW850" s="269">
        <v>13.326138364635632</v>
      </c>
      <c r="AX850" s="269">
        <v>11.668176886416783</v>
      </c>
      <c r="AY850" s="269">
        <v>10.615829048736055</v>
      </c>
      <c r="AZ850" s="269">
        <v>11.627505584984311</v>
      </c>
      <c r="BA850" s="269">
        <v>12.394708895300251</v>
      </c>
      <c r="BB850" s="269">
        <v>14.392230471634184</v>
      </c>
      <c r="BC850" s="238">
        <v>4.1354966076510609</v>
      </c>
      <c r="BD850" s="238">
        <v>7.4263452901752114</v>
      </c>
      <c r="BE850" s="238">
        <v>12.109350669091041</v>
      </c>
      <c r="BF850" s="238">
        <v>12.278451724039911</v>
      </c>
      <c r="BG850" s="238">
        <v>11.287412141001726</v>
      </c>
      <c r="BH850" s="238">
        <v>9.4073108864305368</v>
      </c>
      <c r="BI850" s="238">
        <v>10.477832884771635</v>
      </c>
      <c r="BJ850" s="238">
        <v>11.941094565739453</v>
      </c>
      <c r="BK850" s="238">
        <v>12.511267320465704</v>
      </c>
      <c r="BL850" s="238">
        <v>14.701280079539185</v>
      </c>
      <c r="BM850" s="238">
        <v>14.465463308277863</v>
      </c>
      <c r="BN850" s="238">
        <v>9.3046156474337902</v>
      </c>
      <c r="BO850" s="238">
        <v>4.1539137567749727</v>
      </c>
      <c r="BP850" s="238">
        <v>6.7473155105628999</v>
      </c>
      <c r="BQ850" s="238">
        <v>10.711744938115858</v>
      </c>
      <c r="BR850" s="238">
        <v>11.093963338055836</v>
      </c>
      <c r="BS850" s="238">
        <v>9.2965533749732128</v>
      </c>
      <c r="BT850" s="238">
        <v>8.3472367581501263</v>
      </c>
      <c r="BU850" s="238">
        <v>9.5318519121149414</v>
      </c>
      <c r="BV850" s="238">
        <v>10.961234724143788</v>
      </c>
      <c r="BW850" s="238">
        <v>11.918436522829506</v>
      </c>
      <c r="BX850" s="238">
        <v>12.627341998993375</v>
      </c>
      <c r="BY850" s="275">
        <v>11.516790368067685</v>
      </c>
      <c r="BZ850" s="238">
        <v>4.1646302991584578</v>
      </c>
      <c r="CA850" s="238">
        <v>5.9823749814914668</v>
      </c>
      <c r="CB850" s="238">
        <v>8.9579768021209816</v>
      </c>
      <c r="CC850" s="238">
        <v>10.612749477331302</v>
      </c>
      <c r="CD850" s="238">
        <v>8.1692373804808707</v>
      </c>
      <c r="CE850" s="238">
        <v>6.901264824546546</v>
      </c>
      <c r="CF850" s="238">
        <v>8.0137243803738905</v>
      </c>
      <c r="CG850" s="238">
        <v>8.9765077447584076</v>
      </c>
      <c r="CH850" s="238">
        <v>9.8433729976698299</v>
      </c>
      <c r="CI850" s="238">
        <v>10.368408698764853</v>
      </c>
      <c r="CJ850" s="238">
        <v>7.9099521583064112</v>
      </c>
      <c r="CK850" s="238">
        <v>4.2812411781243505</v>
      </c>
      <c r="CL850" s="238">
        <v>5.2911396204632446</v>
      </c>
      <c r="CM850" s="238">
        <v>8.0341886330948782</v>
      </c>
      <c r="CN850" s="238">
        <v>8.794217082389812</v>
      </c>
      <c r="CO850" s="238">
        <v>6.9516206826319555</v>
      </c>
      <c r="CP850" s="238">
        <v>5.9906371533377802</v>
      </c>
      <c r="CQ850" s="238">
        <v>6.5696820976264645</v>
      </c>
      <c r="CR850" s="238">
        <v>7.1341941864138105</v>
      </c>
      <c r="CS850" s="238">
        <v>7.9691283614542749</v>
      </c>
      <c r="CT850" s="238">
        <v>8.3677600542061956</v>
      </c>
      <c r="CU850" s="238">
        <v>3.9929373503798131</v>
      </c>
      <c r="CV850" s="238">
        <v>4.5447308405328339</v>
      </c>
      <c r="CW850" s="238">
        <v>7.0639764007117058</v>
      </c>
      <c r="CX850" s="238">
        <v>8.4699218288542397</v>
      </c>
      <c r="CY850" s="238">
        <v>5.9166070363293359</v>
      </c>
      <c r="CZ850" s="238">
        <v>5.1787736113920451</v>
      </c>
      <c r="DA850" s="238">
        <v>5.6214142896391888</v>
      </c>
      <c r="DB850" s="238">
        <v>6.0213109791288035</v>
      </c>
      <c r="DC850" s="238">
        <v>6.4366212397002709</v>
      </c>
      <c r="DD850" s="238">
        <v>6.9015140445231395</v>
      </c>
      <c r="DE850" s="238">
        <v>3.9852665491275254</v>
      </c>
      <c r="DF850" s="238">
        <v>6.0904472640455554</v>
      </c>
      <c r="DG850" s="238">
        <v>6.3916673082213151</v>
      </c>
      <c r="DH850" s="238">
        <v>5.1740270277449723</v>
      </c>
      <c r="DI850" s="238">
        <v>4.2602371805752188</v>
      </c>
      <c r="DJ850" s="238">
        <v>4.5211179920328686</v>
      </c>
      <c r="DK850" s="238">
        <v>4.7724467697740005</v>
      </c>
      <c r="DL850" s="238">
        <v>5.0062875175335639</v>
      </c>
      <c r="DM850" s="238">
        <v>5.1551866758214384</v>
      </c>
      <c r="DN850" s="238">
        <v>3.0891045223579212</v>
      </c>
      <c r="DO850" s="238">
        <v>5.4216088332668555</v>
      </c>
      <c r="DP850" s="238">
        <v>5.5704345794157097</v>
      </c>
      <c r="DQ850" s="238">
        <v>4.3077883856466332</v>
      </c>
      <c r="DR850" s="238">
        <v>6.0119110640420992</v>
      </c>
      <c r="DS850" s="238">
        <v>3.6242856587683874</v>
      </c>
      <c r="DT850" s="238">
        <v>3.804240077484256</v>
      </c>
      <c r="DU850" s="238">
        <v>3.9328237650444375</v>
      </c>
      <c r="DV850" s="238">
        <v>5.149660353774105</v>
      </c>
      <c r="DW850" s="238">
        <v>3.0750692166504732</v>
      </c>
      <c r="DX850" s="238">
        <v>3.0490446884655857</v>
      </c>
      <c r="DY850" s="238">
        <v>2.9755735471887426</v>
      </c>
      <c r="DZ850" s="238">
        <v>2.9237788655525545</v>
      </c>
      <c r="EA850" s="238">
        <v>2.9513933531818597</v>
      </c>
      <c r="EB850" s="238">
        <v>2.449669797153271</v>
      </c>
      <c r="EC850" s="238">
        <v>2.8439383977377539</v>
      </c>
      <c r="ED850" s="238">
        <v>1.8645375008848937</v>
      </c>
    </row>
    <row r="851" spans="1:134" x14ac:dyDescent="0.25">
      <c r="A851" s="262">
        <v>-2265</v>
      </c>
      <c r="B851" s="237">
        <v>103.80351495388915</v>
      </c>
      <c r="C851" s="238">
        <v>103.24937225844548</v>
      </c>
      <c r="D851" s="130">
        <v>1949.75</v>
      </c>
      <c r="E851" s="238">
        <v>6.6301582027390396</v>
      </c>
      <c r="F851" s="238">
        <v>0.46044393100271463</v>
      </c>
      <c r="G851" s="238">
        <v>0.22548071569588046</v>
      </c>
      <c r="H851" s="238">
        <v>0</v>
      </c>
      <c r="I851" s="238">
        <v>0</v>
      </c>
      <c r="J851" s="131">
        <v>0</v>
      </c>
      <c r="K851" s="131">
        <v>5.0721917808218677</v>
      </c>
      <c r="L851" s="131">
        <v>0.32863013698630539</v>
      </c>
      <c r="M851" s="131">
        <v>0</v>
      </c>
      <c r="N851" s="131">
        <v>5.3999999999994615E-2</v>
      </c>
      <c r="O851" s="131">
        <v>97.75</v>
      </c>
      <c r="P851" s="131">
        <v>97.75</v>
      </c>
      <c r="Q851" s="131">
        <v>97.75</v>
      </c>
      <c r="R851" s="131">
        <v>98.14</v>
      </c>
      <c r="S851" s="131">
        <v>11.617077911887449</v>
      </c>
      <c r="T851" s="131">
        <v>5.5755261357565864</v>
      </c>
      <c r="U851" s="7">
        <v>3</v>
      </c>
      <c r="V851" s="131">
        <v>6</v>
      </c>
      <c r="W851" s="131">
        <v>0</v>
      </c>
      <c r="X851" s="131">
        <v>4.2633936668438288</v>
      </c>
      <c r="Y851" s="237">
        <v>0</v>
      </c>
      <c r="Z851" s="237">
        <v>100</v>
      </c>
      <c r="AA851" s="131">
        <v>10</v>
      </c>
      <c r="AB851" s="131">
        <v>5.7925079298543718</v>
      </c>
      <c r="AC851" s="131">
        <v>14.015082347753037</v>
      </c>
      <c r="AD851" s="131">
        <v>10.50521575297331</v>
      </c>
      <c r="AE851" s="131">
        <v>0</v>
      </c>
      <c r="AF851" s="131">
        <v>0</v>
      </c>
      <c r="AG851" s="131">
        <v>0</v>
      </c>
      <c r="AH851" s="131">
        <v>0</v>
      </c>
      <c r="AI851" s="131">
        <v>0</v>
      </c>
      <c r="AJ851" s="131">
        <v>0</v>
      </c>
      <c r="AK851" s="131">
        <v>0</v>
      </c>
      <c r="AL851" s="131">
        <v>0</v>
      </c>
      <c r="AM851" s="238">
        <v>4.2680203168665249</v>
      </c>
      <c r="AN851" s="238">
        <v>8.8045170527921037</v>
      </c>
      <c r="AO851" s="238">
        <v>14.964371499504686</v>
      </c>
      <c r="AP851" s="238">
        <v>14.752942500963671</v>
      </c>
      <c r="AQ851" s="238">
        <v>14.466527544823377</v>
      </c>
      <c r="AR851" s="238">
        <v>13.679719048027108</v>
      </c>
      <c r="AS851" s="238">
        <v>13.164797365343336</v>
      </c>
      <c r="AT851" s="269">
        <v>4.1397037823156229</v>
      </c>
      <c r="AU851" s="269">
        <v>8.0952448004715691</v>
      </c>
      <c r="AV851" s="269">
        <v>13.402099666612138</v>
      </c>
      <c r="AW851" s="269">
        <v>13.326138364635632</v>
      </c>
      <c r="AX851" s="269">
        <v>11.668176886416783</v>
      </c>
      <c r="AY851" s="269">
        <v>10.615829048736055</v>
      </c>
      <c r="AZ851" s="269">
        <v>11.627505584984311</v>
      </c>
      <c r="BA851" s="269">
        <v>12.394708895300251</v>
      </c>
      <c r="BB851" s="269">
        <v>14.392230471634184</v>
      </c>
      <c r="BC851" s="238">
        <v>4.1354966076510609</v>
      </c>
      <c r="BD851" s="238">
        <v>7.4263452901752114</v>
      </c>
      <c r="BE851" s="238">
        <v>12.109350669091041</v>
      </c>
      <c r="BF851" s="238">
        <v>12.278451724039911</v>
      </c>
      <c r="BG851" s="238">
        <v>11.287412141001726</v>
      </c>
      <c r="BH851" s="238">
        <v>9.4073108864305368</v>
      </c>
      <c r="BI851" s="238">
        <v>10.477832884771635</v>
      </c>
      <c r="BJ851" s="238">
        <v>11.941094565739453</v>
      </c>
      <c r="BK851" s="238">
        <v>12.511267320465704</v>
      </c>
      <c r="BL851" s="238">
        <v>14.701280079539185</v>
      </c>
      <c r="BM851" s="238">
        <v>14.465463308277863</v>
      </c>
      <c r="BN851" s="238">
        <v>9.3046156474337902</v>
      </c>
      <c r="BO851" s="238">
        <v>4.1539137567749727</v>
      </c>
      <c r="BP851" s="238">
        <v>6.7473155105628999</v>
      </c>
      <c r="BQ851" s="238">
        <v>10.711744938115858</v>
      </c>
      <c r="BR851" s="238">
        <v>11.093963338055836</v>
      </c>
      <c r="BS851" s="238">
        <v>9.2965533749732128</v>
      </c>
      <c r="BT851" s="238">
        <v>8.3472367581501263</v>
      </c>
      <c r="BU851" s="238">
        <v>9.5318519121149414</v>
      </c>
      <c r="BV851" s="238">
        <v>10.961234724143788</v>
      </c>
      <c r="BW851" s="238">
        <v>11.918436522829506</v>
      </c>
      <c r="BX851" s="238">
        <v>12.627341998993375</v>
      </c>
      <c r="BY851" s="275">
        <v>11.516790368067685</v>
      </c>
      <c r="BZ851" s="238">
        <v>4.1646302991584578</v>
      </c>
      <c r="CA851" s="238">
        <v>5.9823749814914668</v>
      </c>
      <c r="CB851" s="238">
        <v>8.9579768021209816</v>
      </c>
      <c r="CC851" s="238">
        <v>10.612749477331302</v>
      </c>
      <c r="CD851" s="238">
        <v>8.1692373804808707</v>
      </c>
      <c r="CE851" s="238">
        <v>6.901264824546546</v>
      </c>
      <c r="CF851" s="238">
        <v>8.0137243803738905</v>
      </c>
      <c r="CG851" s="238">
        <v>8.9765077447584076</v>
      </c>
      <c r="CH851" s="238">
        <v>9.8433729976698299</v>
      </c>
      <c r="CI851" s="238">
        <v>10.368408698764853</v>
      </c>
      <c r="CJ851" s="238">
        <v>7.9099521583064112</v>
      </c>
      <c r="CK851" s="238">
        <v>4.2812411781243505</v>
      </c>
      <c r="CL851" s="238">
        <v>5.2911396204632446</v>
      </c>
      <c r="CM851" s="238">
        <v>8.0341886330948782</v>
      </c>
      <c r="CN851" s="238">
        <v>8.794217082389812</v>
      </c>
      <c r="CO851" s="238">
        <v>6.9516206826319555</v>
      </c>
      <c r="CP851" s="238">
        <v>5.9906371533377802</v>
      </c>
      <c r="CQ851" s="238">
        <v>6.5696820976264645</v>
      </c>
      <c r="CR851" s="238">
        <v>7.1341941864138105</v>
      </c>
      <c r="CS851" s="238">
        <v>7.9691283614542749</v>
      </c>
      <c r="CT851" s="238">
        <v>8.3677600542061956</v>
      </c>
      <c r="CU851" s="238">
        <v>3.9929373503798131</v>
      </c>
      <c r="CV851" s="238">
        <v>4.5447308405328339</v>
      </c>
      <c r="CW851" s="238">
        <v>7.0639764007117058</v>
      </c>
      <c r="CX851" s="238">
        <v>8.4699218288542397</v>
      </c>
      <c r="CY851" s="238">
        <v>5.9166070363293359</v>
      </c>
      <c r="CZ851" s="238">
        <v>5.1787736113920451</v>
      </c>
      <c r="DA851" s="238">
        <v>5.6214142896391888</v>
      </c>
      <c r="DB851" s="238">
        <v>6.0213109791288035</v>
      </c>
      <c r="DC851" s="238">
        <v>6.4366212397002709</v>
      </c>
      <c r="DD851" s="238">
        <v>6.9015140445231395</v>
      </c>
      <c r="DE851" s="238">
        <v>3.9852665491275254</v>
      </c>
      <c r="DF851" s="238">
        <v>6.0904472640455554</v>
      </c>
      <c r="DG851" s="238">
        <v>6.3916673082213151</v>
      </c>
      <c r="DH851" s="238">
        <v>5.1740270277449723</v>
      </c>
      <c r="DI851" s="238">
        <v>4.2602371805752188</v>
      </c>
      <c r="DJ851" s="238">
        <v>4.5211179920328686</v>
      </c>
      <c r="DK851" s="238">
        <v>4.7724467697740005</v>
      </c>
      <c r="DL851" s="238">
        <v>5.0062875175335639</v>
      </c>
      <c r="DM851" s="238">
        <v>5.1551866758214384</v>
      </c>
      <c r="DN851" s="238">
        <v>3.0891045223579212</v>
      </c>
      <c r="DO851" s="238">
        <v>5.4216088332668555</v>
      </c>
      <c r="DP851" s="238">
        <v>5.5704345794157097</v>
      </c>
      <c r="DQ851" s="238">
        <v>4.3077883856466332</v>
      </c>
      <c r="DR851" s="238">
        <v>6.0119110640420992</v>
      </c>
      <c r="DS851" s="238">
        <v>3.6242856587683874</v>
      </c>
      <c r="DT851" s="238">
        <v>3.804240077484256</v>
      </c>
      <c r="DU851" s="238">
        <v>3.9328237650444375</v>
      </c>
      <c r="DV851" s="238">
        <v>5.149660353774105</v>
      </c>
      <c r="DW851" s="238">
        <v>3.0750692166504732</v>
      </c>
      <c r="DX851" s="238">
        <v>3.0490446884655857</v>
      </c>
      <c r="DY851" s="238">
        <v>2.9755735471887426</v>
      </c>
      <c r="DZ851" s="238">
        <v>2.9237788655525545</v>
      </c>
      <c r="EA851" s="238">
        <v>2.9513933531818597</v>
      </c>
      <c r="EB851" s="238">
        <v>2.449669797153271</v>
      </c>
      <c r="EC851" s="238">
        <v>2.8439383977377539</v>
      </c>
      <c r="ED851" s="238">
        <v>1.8645375008848937</v>
      </c>
    </row>
    <row r="852" spans="1:134" x14ac:dyDescent="0.25">
      <c r="A852" s="262">
        <v>-2270</v>
      </c>
      <c r="B852" s="237">
        <v>103.81466942272444</v>
      </c>
      <c r="C852" s="238">
        <v>103.26035806793483</v>
      </c>
      <c r="D852" s="130">
        <v>1949.6666666666667</v>
      </c>
      <c r="E852" s="238">
        <v>6.3812098191774567</v>
      </c>
      <c r="F852" s="238">
        <v>0.42470863061919317</v>
      </c>
      <c r="G852" s="238">
        <v>0.21737475827123376</v>
      </c>
      <c r="H852" s="238">
        <v>0</v>
      </c>
      <c r="I852" s="238">
        <v>0</v>
      </c>
      <c r="J852" s="131">
        <v>0</v>
      </c>
      <c r="K852" s="131">
        <v>4.9653424657531104</v>
      </c>
      <c r="L852" s="131">
        <v>0.32041095890406268</v>
      </c>
      <c r="M852" s="131">
        <v>0</v>
      </c>
      <c r="N852" s="131">
        <v>5.4000000000006806E-2</v>
      </c>
      <c r="O852" s="131">
        <v>97.75</v>
      </c>
      <c r="P852" s="131">
        <v>97.75</v>
      </c>
      <c r="Q852" s="131">
        <v>97.75</v>
      </c>
      <c r="R852" s="131">
        <v>98.14</v>
      </c>
      <c r="S852" s="131">
        <v>11.542344017432466</v>
      </c>
      <c r="T852" s="131">
        <v>5.543583567889609</v>
      </c>
      <c r="U852" s="7">
        <v>3</v>
      </c>
      <c r="V852" s="131">
        <v>6</v>
      </c>
      <c r="W852" s="131">
        <v>0</v>
      </c>
      <c r="X852" s="131">
        <v>4.2633936668438288</v>
      </c>
      <c r="Y852" s="237">
        <v>0</v>
      </c>
      <c r="Z852" s="237">
        <v>100</v>
      </c>
      <c r="AA852" s="131">
        <v>10</v>
      </c>
      <c r="AB852" s="131">
        <v>5.7528548349470006</v>
      </c>
      <c r="AC852" s="131">
        <v>13.907167246578224</v>
      </c>
      <c r="AD852" s="131">
        <v>10.425912093020347</v>
      </c>
      <c r="AE852" s="131">
        <v>0</v>
      </c>
      <c r="AF852" s="131">
        <v>0</v>
      </c>
      <c r="AG852" s="131">
        <v>0</v>
      </c>
      <c r="AH852" s="131">
        <v>0</v>
      </c>
      <c r="AI852" s="131">
        <v>0</v>
      </c>
      <c r="AJ852" s="131">
        <v>0</v>
      </c>
      <c r="AK852" s="131">
        <v>0</v>
      </c>
      <c r="AL852" s="131">
        <v>0</v>
      </c>
      <c r="AM852" s="238">
        <v>4.2680203168665249</v>
      </c>
      <c r="AN852" s="238">
        <v>8.8045170527921037</v>
      </c>
      <c r="AO852" s="238">
        <v>14.964371499504686</v>
      </c>
      <c r="AP852" s="238">
        <v>14.752942500963671</v>
      </c>
      <c r="AQ852" s="238">
        <v>14.466527544823377</v>
      </c>
      <c r="AR852" s="238">
        <v>13.679719048027108</v>
      </c>
      <c r="AS852" s="238">
        <v>13.164797365343336</v>
      </c>
      <c r="AT852" s="269">
        <v>4.1397037823156229</v>
      </c>
      <c r="AU852" s="269">
        <v>8.0952448004715691</v>
      </c>
      <c r="AV852" s="269">
        <v>13.402099666612138</v>
      </c>
      <c r="AW852" s="269">
        <v>13.326138364635632</v>
      </c>
      <c r="AX852" s="269">
        <v>11.668176886416783</v>
      </c>
      <c r="AY852" s="269">
        <v>10.615829048736055</v>
      </c>
      <c r="AZ852" s="269">
        <v>11.627505584984311</v>
      </c>
      <c r="BA852" s="269">
        <v>12.394708895300251</v>
      </c>
      <c r="BB852" s="269">
        <v>14.392230471634184</v>
      </c>
      <c r="BC852" s="238">
        <v>4.1354966076510609</v>
      </c>
      <c r="BD852" s="238">
        <v>7.4263452901752114</v>
      </c>
      <c r="BE852" s="238">
        <v>12.109350669091041</v>
      </c>
      <c r="BF852" s="238">
        <v>12.278451724039911</v>
      </c>
      <c r="BG852" s="238">
        <v>11.287412141001726</v>
      </c>
      <c r="BH852" s="238">
        <v>9.4073108864305368</v>
      </c>
      <c r="BI852" s="238">
        <v>10.477832884771635</v>
      </c>
      <c r="BJ852" s="238">
        <v>11.941094565739453</v>
      </c>
      <c r="BK852" s="238">
        <v>12.511267320465704</v>
      </c>
      <c r="BL852" s="238">
        <v>14.701280079539185</v>
      </c>
      <c r="BM852" s="238">
        <v>14.465463308277863</v>
      </c>
      <c r="BN852" s="238">
        <v>9.3046156474337902</v>
      </c>
      <c r="BO852" s="238">
        <v>4.1539137567749727</v>
      </c>
      <c r="BP852" s="238">
        <v>6.7473155105628999</v>
      </c>
      <c r="BQ852" s="238">
        <v>10.711744938115858</v>
      </c>
      <c r="BR852" s="238">
        <v>11.093963338055836</v>
      </c>
      <c r="BS852" s="238">
        <v>9.2965533749732128</v>
      </c>
      <c r="BT852" s="238">
        <v>8.3472367581501263</v>
      </c>
      <c r="BU852" s="238">
        <v>9.5318519121149414</v>
      </c>
      <c r="BV852" s="238">
        <v>10.961234724143788</v>
      </c>
      <c r="BW852" s="238">
        <v>11.918436522829506</v>
      </c>
      <c r="BX852" s="238">
        <v>12.627341998993375</v>
      </c>
      <c r="BY852" s="275">
        <v>11.516790368067685</v>
      </c>
      <c r="BZ852" s="238">
        <v>4.1646302991584578</v>
      </c>
      <c r="CA852" s="238">
        <v>5.9823749814914668</v>
      </c>
      <c r="CB852" s="238">
        <v>8.9579768021209816</v>
      </c>
      <c r="CC852" s="238">
        <v>10.612749477331302</v>
      </c>
      <c r="CD852" s="238">
        <v>8.1692373804808707</v>
      </c>
      <c r="CE852" s="238">
        <v>6.901264824546546</v>
      </c>
      <c r="CF852" s="238">
        <v>8.0137243803738905</v>
      </c>
      <c r="CG852" s="238">
        <v>8.9765077447584076</v>
      </c>
      <c r="CH852" s="238">
        <v>9.8433729976698299</v>
      </c>
      <c r="CI852" s="238">
        <v>10.368408698764853</v>
      </c>
      <c r="CJ852" s="238">
        <v>7.9099521583064112</v>
      </c>
      <c r="CK852" s="238">
        <v>4.2812411781243505</v>
      </c>
      <c r="CL852" s="238">
        <v>5.2911396204632446</v>
      </c>
      <c r="CM852" s="238">
        <v>8.0341886330948782</v>
      </c>
      <c r="CN852" s="238">
        <v>8.794217082389812</v>
      </c>
      <c r="CO852" s="238">
        <v>6.9516206826319555</v>
      </c>
      <c r="CP852" s="238">
        <v>5.9906371533377802</v>
      </c>
      <c r="CQ852" s="238">
        <v>6.5696820976264645</v>
      </c>
      <c r="CR852" s="238">
        <v>7.1341941864138105</v>
      </c>
      <c r="CS852" s="238">
        <v>7.9691283614542749</v>
      </c>
      <c r="CT852" s="238">
        <v>8.3677600542061956</v>
      </c>
      <c r="CU852" s="238">
        <v>3.9929373503798131</v>
      </c>
      <c r="CV852" s="238">
        <v>4.5447308405328339</v>
      </c>
      <c r="CW852" s="238">
        <v>7.0639764007117058</v>
      </c>
      <c r="CX852" s="238">
        <v>8.4699218288542397</v>
      </c>
      <c r="CY852" s="238">
        <v>5.9166070363293359</v>
      </c>
      <c r="CZ852" s="238">
        <v>5.1787736113920451</v>
      </c>
      <c r="DA852" s="238">
        <v>5.6214142896391888</v>
      </c>
      <c r="DB852" s="238">
        <v>6.0213109791288035</v>
      </c>
      <c r="DC852" s="238">
        <v>6.4366212397002709</v>
      </c>
      <c r="DD852" s="238">
        <v>6.9015140445231395</v>
      </c>
      <c r="DE852" s="238">
        <v>3.9852665491275254</v>
      </c>
      <c r="DF852" s="238">
        <v>6.0904472640455554</v>
      </c>
      <c r="DG852" s="238">
        <v>6.3916673082213151</v>
      </c>
      <c r="DH852" s="238">
        <v>5.1740270277449723</v>
      </c>
      <c r="DI852" s="238">
        <v>4.2602371805752188</v>
      </c>
      <c r="DJ852" s="238">
        <v>4.5211179920328686</v>
      </c>
      <c r="DK852" s="238">
        <v>4.7724467697740005</v>
      </c>
      <c r="DL852" s="238">
        <v>5.0062875175335639</v>
      </c>
      <c r="DM852" s="238">
        <v>5.1551866758214384</v>
      </c>
      <c r="DN852" s="238">
        <v>3.0891045223579212</v>
      </c>
      <c r="DO852" s="238">
        <v>5.4216088332668555</v>
      </c>
      <c r="DP852" s="238">
        <v>5.5704345794157097</v>
      </c>
      <c r="DQ852" s="238">
        <v>4.3077883856466332</v>
      </c>
      <c r="DR852" s="238">
        <v>6.0119110640420992</v>
      </c>
      <c r="DS852" s="238">
        <v>3.6242856587683874</v>
      </c>
      <c r="DT852" s="238">
        <v>3.804240077484256</v>
      </c>
      <c r="DU852" s="238">
        <v>3.9328237650444375</v>
      </c>
      <c r="DV852" s="238">
        <v>5.149660353774105</v>
      </c>
      <c r="DW852" s="238">
        <v>3.0750692166504732</v>
      </c>
      <c r="DX852" s="238">
        <v>3.0490446884655857</v>
      </c>
      <c r="DY852" s="238">
        <v>2.9755735471887426</v>
      </c>
      <c r="DZ852" s="238">
        <v>2.9237788655525545</v>
      </c>
      <c r="EA852" s="238">
        <v>2.9513933531818597</v>
      </c>
      <c r="EB852" s="238">
        <v>2.449669797153271</v>
      </c>
      <c r="EC852" s="238">
        <v>2.8439383977377539</v>
      </c>
      <c r="ED852" s="238">
        <v>1.8645375008848937</v>
      </c>
    </row>
    <row r="853" spans="1:134" x14ac:dyDescent="0.25">
      <c r="A853" s="262">
        <v>-2275</v>
      </c>
      <c r="B853" s="237">
        <v>103.76111561326424</v>
      </c>
      <c r="C853" s="238">
        <v>103.20713573019368</v>
      </c>
      <c r="D853" s="130">
        <v>1949.5833333333333</v>
      </c>
      <c r="E853" s="238">
        <v>6.1239631561647911</v>
      </c>
      <c r="F853" s="238">
        <v>0.38778215355637258</v>
      </c>
      <c r="G853" s="238">
        <v>0.20899860226575129</v>
      </c>
      <c r="H853" s="238">
        <v>0</v>
      </c>
      <c r="I853" s="238">
        <v>0</v>
      </c>
      <c r="J853" s="131">
        <v>0</v>
      </c>
      <c r="K853" s="131">
        <v>4.8549315068494252</v>
      </c>
      <c r="L853" s="131">
        <v>0.31191780821907855</v>
      </c>
      <c r="M853" s="131">
        <v>0</v>
      </c>
      <c r="N853" s="131">
        <v>5.4000000000019401E-2</v>
      </c>
      <c r="O853" s="131">
        <v>97.75</v>
      </c>
      <c r="P853" s="131">
        <v>97.75</v>
      </c>
      <c r="Q853" s="131">
        <v>97.75</v>
      </c>
      <c r="R853" s="131">
        <v>98.14</v>
      </c>
      <c r="S853" s="131">
        <v>11.465624033722445</v>
      </c>
      <c r="T853" s="131">
        <v>5.5107684883701724</v>
      </c>
      <c r="U853" s="7">
        <v>3</v>
      </c>
      <c r="V853" s="131">
        <v>6</v>
      </c>
      <c r="W853" s="131">
        <v>0</v>
      </c>
      <c r="X853" s="131">
        <v>4.2633936668438288</v>
      </c>
      <c r="Y853" s="237">
        <v>0</v>
      </c>
      <c r="Z853" s="237">
        <v>100</v>
      </c>
      <c r="AA853" s="131">
        <v>10</v>
      </c>
      <c r="AB853" s="131">
        <v>5.7134731885995231</v>
      </c>
      <c r="AC853" s="131">
        <v>13.800083083729573</v>
      </c>
      <c r="AD853" s="131">
        <v>10.347207094782947</v>
      </c>
      <c r="AE853" s="131">
        <v>0</v>
      </c>
      <c r="AF853" s="131">
        <v>0</v>
      </c>
      <c r="AG853" s="131">
        <v>0</v>
      </c>
      <c r="AH853" s="131">
        <v>0</v>
      </c>
      <c r="AI853" s="131">
        <v>0</v>
      </c>
      <c r="AJ853" s="131">
        <v>0</v>
      </c>
      <c r="AK853" s="131">
        <v>0</v>
      </c>
      <c r="AL853" s="131">
        <v>0</v>
      </c>
      <c r="AM853" s="238">
        <v>4.2680203168665249</v>
      </c>
      <c r="AN853" s="238">
        <v>8.8045170527921037</v>
      </c>
      <c r="AO853" s="238">
        <v>14.964371499504686</v>
      </c>
      <c r="AP853" s="238">
        <v>14.752942500963671</v>
      </c>
      <c r="AQ853" s="238">
        <v>14.466527544823377</v>
      </c>
      <c r="AR853" s="238">
        <v>13.679719048027108</v>
      </c>
      <c r="AS853" s="238">
        <v>13.164797365343336</v>
      </c>
      <c r="AT853" s="269">
        <v>4.1397037823156229</v>
      </c>
      <c r="AU853" s="269">
        <v>8.0952448004715691</v>
      </c>
      <c r="AV853" s="269">
        <v>13.402099666612138</v>
      </c>
      <c r="AW853" s="269">
        <v>13.326138364635632</v>
      </c>
      <c r="AX853" s="269">
        <v>11.668176886416783</v>
      </c>
      <c r="AY853" s="269">
        <v>10.615829048736055</v>
      </c>
      <c r="AZ853" s="269">
        <v>11.627505584984311</v>
      </c>
      <c r="BA853" s="269">
        <v>12.394708895300251</v>
      </c>
      <c r="BB853" s="269">
        <v>14.392230471634184</v>
      </c>
      <c r="BC853" s="238">
        <v>4.1354966076510609</v>
      </c>
      <c r="BD853" s="238">
        <v>7.4263452901752114</v>
      </c>
      <c r="BE853" s="238">
        <v>12.109350669091041</v>
      </c>
      <c r="BF853" s="238">
        <v>12.278451724039911</v>
      </c>
      <c r="BG853" s="238">
        <v>11.287412141001726</v>
      </c>
      <c r="BH853" s="238">
        <v>9.4073108864305368</v>
      </c>
      <c r="BI853" s="238">
        <v>10.477832884771635</v>
      </c>
      <c r="BJ853" s="238">
        <v>11.941094565739453</v>
      </c>
      <c r="BK853" s="238">
        <v>12.511267320465704</v>
      </c>
      <c r="BL853" s="238">
        <v>14.701280079539185</v>
      </c>
      <c r="BM853" s="238">
        <v>14.465463308277863</v>
      </c>
      <c r="BN853" s="238">
        <v>9.3046156474337902</v>
      </c>
      <c r="BO853" s="238">
        <v>4.1539137567749727</v>
      </c>
      <c r="BP853" s="238">
        <v>6.7473155105628999</v>
      </c>
      <c r="BQ853" s="238">
        <v>10.711744938115858</v>
      </c>
      <c r="BR853" s="238">
        <v>11.093963338055836</v>
      </c>
      <c r="BS853" s="238">
        <v>9.2965533749732128</v>
      </c>
      <c r="BT853" s="238">
        <v>8.3472367581501263</v>
      </c>
      <c r="BU853" s="238">
        <v>9.5318519121149414</v>
      </c>
      <c r="BV853" s="238">
        <v>10.961234724143788</v>
      </c>
      <c r="BW853" s="238">
        <v>11.918436522829506</v>
      </c>
      <c r="BX853" s="238">
        <v>12.627341998993375</v>
      </c>
      <c r="BY853" s="275">
        <v>11.516790368067685</v>
      </c>
      <c r="BZ853" s="238">
        <v>4.1646302991584578</v>
      </c>
      <c r="CA853" s="238">
        <v>5.9823749814914668</v>
      </c>
      <c r="CB853" s="238">
        <v>8.9579768021209816</v>
      </c>
      <c r="CC853" s="238">
        <v>10.612749477331302</v>
      </c>
      <c r="CD853" s="238">
        <v>8.1692373804808707</v>
      </c>
      <c r="CE853" s="238">
        <v>6.901264824546546</v>
      </c>
      <c r="CF853" s="238">
        <v>8.0137243803738905</v>
      </c>
      <c r="CG853" s="238">
        <v>8.9765077447584076</v>
      </c>
      <c r="CH853" s="238">
        <v>9.8433729976698299</v>
      </c>
      <c r="CI853" s="238">
        <v>10.368408698764853</v>
      </c>
      <c r="CJ853" s="238">
        <v>7.9099521583064112</v>
      </c>
      <c r="CK853" s="238">
        <v>4.2812411781243505</v>
      </c>
      <c r="CL853" s="238">
        <v>5.2911396204632446</v>
      </c>
      <c r="CM853" s="238">
        <v>8.0341886330948782</v>
      </c>
      <c r="CN853" s="238">
        <v>8.794217082389812</v>
      </c>
      <c r="CO853" s="238">
        <v>6.9516206826319555</v>
      </c>
      <c r="CP853" s="238">
        <v>5.9906371533377802</v>
      </c>
      <c r="CQ853" s="238">
        <v>6.5696820976264645</v>
      </c>
      <c r="CR853" s="238">
        <v>7.1341941864138105</v>
      </c>
      <c r="CS853" s="238">
        <v>7.9691283614542749</v>
      </c>
      <c r="CT853" s="238">
        <v>8.3677600542061956</v>
      </c>
      <c r="CU853" s="238">
        <v>3.9929373503798131</v>
      </c>
      <c r="CV853" s="238">
        <v>4.5447308405328339</v>
      </c>
      <c r="CW853" s="238">
        <v>7.0639764007117058</v>
      </c>
      <c r="CX853" s="238">
        <v>8.4699218288542397</v>
      </c>
      <c r="CY853" s="238">
        <v>5.9166070363293359</v>
      </c>
      <c r="CZ853" s="238">
        <v>5.1787736113920451</v>
      </c>
      <c r="DA853" s="238">
        <v>5.6214142896391888</v>
      </c>
      <c r="DB853" s="238">
        <v>6.0213109791288035</v>
      </c>
      <c r="DC853" s="238">
        <v>6.4366212397002709</v>
      </c>
      <c r="DD853" s="238">
        <v>6.9015140445231395</v>
      </c>
      <c r="DE853" s="238">
        <v>3.9852665491275254</v>
      </c>
      <c r="DF853" s="238">
        <v>6.0904472640455554</v>
      </c>
      <c r="DG853" s="238">
        <v>6.3916673082213151</v>
      </c>
      <c r="DH853" s="238">
        <v>5.1740270277449723</v>
      </c>
      <c r="DI853" s="238">
        <v>4.2602371805752188</v>
      </c>
      <c r="DJ853" s="238">
        <v>4.5211179920328686</v>
      </c>
      <c r="DK853" s="238">
        <v>4.7724467697740005</v>
      </c>
      <c r="DL853" s="238">
        <v>5.0062875175335639</v>
      </c>
      <c r="DM853" s="238">
        <v>5.1551866758214384</v>
      </c>
      <c r="DN853" s="238">
        <v>3.0891045223579212</v>
      </c>
      <c r="DO853" s="238">
        <v>5.4216088332668555</v>
      </c>
      <c r="DP853" s="238">
        <v>5.5704345794157097</v>
      </c>
      <c r="DQ853" s="238">
        <v>4.3077883856466332</v>
      </c>
      <c r="DR853" s="238">
        <v>6.0119110640420992</v>
      </c>
      <c r="DS853" s="238">
        <v>3.6242856587683874</v>
      </c>
      <c r="DT853" s="238">
        <v>3.804240077484256</v>
      </c>
      <c r="DU853" s="238">
        <v>3.9328237650444375</v>
      </c>
      <c r="DV853" s="238">
        <v>5.149660353774105</v>
      </c>
      <c r="DW853" s="238">
        <v>3.0750692166504732</v>
      </c>
      <c r="DX853" s="238">
        <v>3.0490446884655857</v>
      </c>
      <c r="DY853" s="238">
        <v>2.9755735471887426</v>
      </c>
      <c r="DZ853" s="238">
        <v>2.9237788655525545</v>
      </c>
      <c r="EA853" s="238">
        <v>2.9513933531818597</v>
      </c>
      <c r="EB853" s="238">
        <v>2.449669797153271</v>
      </c>
      <c r="EC853" s="238">
        <v>2.8439383977377539</v>
      </c>
      <c r="ED853" s="238">
        <v>1.8645375008848937</v>
      </c>
    </row>
    <row r="854" spans="1:134" x14ac:dyDescent="0.25">
      <c r="A854" s="262">
        <v>-2280</v>
      </c>
      <c r="B854" s="237">
        <v>103.70762581111094</v>
      </c>
      <c r="C854" s="238">
        <v>103.15397800376329</v>
      </c>
      <c r="D854" s="130">
        <v>1949.5</v>
      </c>
      <c r="E854" s="238">
        <v>5.8667164931503066</v>
      </c>
      <c r="F854" s="238">
        <v>0.35085567649332461</v>
      </c>
      <c r="G854" s="238">
        <v>0.20062244626026882</v>
      </c>
      <c r="H854" s="238">
        <v>0</v>
      </c>
      <c r="I854" s="238">
        <v>0</v>
      </c>
      <c r="J854" s="131">
        <v>0</v>
      </c>
      <c r="K854" s="131">
        <v>4.7445205479448305</v>
      </c>
      <c r="L854" s="131">
        <v>0.30342465753409442</v>
      </c>
      <c r="M854" s="131">
        <v>0</v>
      </c>
      <c r="N854" s="131">
        <v>5.4000000000032002E-2</v>
      </c>
      <c r="O854" s="131">
        <v>97.75</v>
      </c>
      <c r="P854" s="131">
        <v>97.75</v>
      </c>
      <c r="Q854" s="131">
        <v>97.75</v>
      </c>
      <c r="R854" s="131">
        <v>98.14</v>
      </c>
      <c r="S854" s="131">
        <v>11.389413994603542</v>
      </c>
      <c r="T854" s="131">
        <v>5.4781476567466463</v>
      </c>
      <c r="U854" s="7">
        <v>3</v>
      </c>
      <c r="V854" s="131">
        <v>6</v>
      </c>
      <c r="W854" s="131">
        <v>0</v>
      </c>
      <c r="X854" s="131">
        <v>4.2633936668438288</v>
      </c>
      <c r="Y854" s="237">
        <v>0</v>
      </c>
      <c r="Z854" s="237">
        <v>100</v>
      </c>
      <c r="AA854" s="131">
        <v>10</v>
      </c>
      <c r="AB854" s="131">
        <v>5.674361132588241</v>
      </c>
      <c r="AC854" s="131">
        <v>13.693823461042427</v>
      </c>
      <c r="AD854" s="131">
        <v>10.269096238975411</v>
      </c>
      <c r="AE854" s="131">
        <v>0</v>
      </c>
      <c r="AF854" s="131">
        <v>0</v>
      </c>
      <c r="AG854" s="131">
        <v>0</v>
      </c>
      <c r="AH854" s="131">
        <v>0</v>
      </c>
      <c r="AI854" s="131">
        <v>0</v>
      </c>
      <c r="AJ854" s="131">
        <v>0</v>
      </c>
      <c r="AK854" s="131">
        <v>0</v>
      </c>
      <c r="AL854" s="131">
        <v>0</v>
      </c>
      <c r="AM854" s="238">
        <v>4.2680203168665249</v>
      </c>
      <c r="AN854" s="238">
        <v>8.8045170527921037</v>
      </c>
      <c r="AO854" s="238">
        <v>14.964371499504686</v>
      </c>
      <c r="AP854" s="238">
        <v>14.752942500963671</v>
      </c>
      <c r="AQ854" s="238">
        <v>14.466527544823377</v>
      </c>
      <c r="AR854" s="238">
        <v>13.679719048027108</v>
      </c>
      <c r="AS854" s="238">
        <v>13.164797365343336</v>
      </c>
      <c r="AT854" s="269">
        <v>4.1397037823156229</v>
      </c>
      <c r="AU854" s="269">
        <v>8.0952448004715691</v>
      </c>
      <c r="AV854" s="269">
        <v>13.402099666612138</v>
      </c>
      <c r="AW854" s="269">
        <v>13.326138364635632</v>
      </c>
      <c r="AX854" s="269">
        <v>11.668176886416783</v>
      </c>
      <c r="AY854" s="269">
        <v>10.615829048736055</v>
      </c>
      <c r="AZ854" s="269">
        <v>11.627505584984311</v>
      </c>
      <c r="BA854" s="269">
        <v>12.394708895300251</v>
      </c>
      <c r="BB854" s="269">
        <v>14.392230471634184</v>
      </c>
      <c r="BC854" s="238">
        <v>4.1354966076510609</v>
      </c>
      <c r="BD854" s="238">
        <v>7.4263452901752114</v>
      </c>
      <c r="BE854" s="238">
        <v>12.109350669091041</v>
      </c>
      <c r="BF854" s="238">
        <v>12.278451724039911</v>
      </c>
      <c r="BG854" s="238">
        <v>11.287412141001726</v>
      </c>
      <c r="BH854" s="238">
        <v>9.4073108864305368</v>
      </c>
      <c r="BI854" s="238">
        <v>10.477832884771635</v>
      </c>
      <c r="BJ854" s="238">
        <v>11.941094565739453</v>
      </c>
      <c r="BK854" s="238">
        <v>12.511267320465704</v>
      </c>
      <c r="BL854" s="238">
        <v>14.701280079539185</v>
      </c>
      <c r="BM854" s="238">
        <v>14.465463308277863</v>
      </c>
      <c r="BN854" s="238">
        <v>9.3046156474337902</v>
      </c>
      <c r="BO854" s="238">
        <v>4.1539137567749727</v>
      </c>
      <c r="BP854" s="238">
        <v>6.7473155105628999</v>
      </c>
      <c r="BQ854" s="238">
        <v>10.711744938115858</v>
      </c>
      <c r="BR854" s="238">
        <v>11.093963338055836</v>
      </c>
      <c r="BS854" s="238">
        <v>9.2965533749732128</v>
      </c>
      <c r="BT854" s="238">
        <v>8.3472367581501263</v>
      </c>
      <c r="BU854" s="238">
        <v>9.5318519121149414</v>
      </c>
      <c r="BV854" s="238">
        <v>10.961234724143788</v>
      </c>
      <c r="BW854" s="238">
        <v>11.918436522829506</v>
      </c>
      <c r="BX854" s="238">
        <v>12.627341998993375</v>
      </c>
      <c r="BY854" s="275">
        <v>11.516790368067685</v>
      </c>
      <c r="BZ854" s="238">
        <v>4.1646302991584578</v>
      </c>
      <c r="CA854" s="238">
        <v>5.9823749814914668</v>
      </c>
      <c r="CB854" s="238">
        <v>8.9579768021209816</v>
      </c>
      <c r="CC854" s="238">
        <v>10.612749477331302</v>
      </c>
      <c r="CD854" s="238">
        <v>8.1692373804808707</v>
      </c>
      <c r="CE854" s="238">
        <v>6.901264824546546</v>
      </c>
      <c r="CF854" s="238">
        <v>8.0137243803738905</v>
      </c>
      <c r="CG854" s="238">
        <v>8.9765077447584076</v>
      </c>
      <c r="CH854" s="238">
        <v>9.8433729976698299</v>
      </c>
      <c r="CI854" s="238">
        <v>10.368408698764853</v>
      </c>
      <c r="CJ854" s="238">
        <v>7.9099521583064112</v>
      </c>
      <c r="CK854" s="238">
        <v>4.2812411781243505</v>
      </c>
      <c r="CL854" s="238">
        <v>5.2911396204632446</v>
      </c>
      <c r="CM854" s="238">
        <v>8.0341886330948782</v>
      </c>
      <c r="CN854" s="238">
        <v>8.794217082389812</v>
      </c>
      <c r="CO854" s="238">
        <v>6.9516206826319555</v>
      </c>
      <c r="CP854" s="238">
        <v>5.9906371533377802</v>
      </c>
      <c r="CQ854" s="238">
        <v>6.5696820976264645</v>
      </c>
      <c r="CR854" s="238">
        <v>7.1341941864138105</v>
      </c>
      <c r="CS854" s="238">
        <v>7.9691283614542749</v>
      </c>
      <c r="CT854" s="238">
        <v>8.3677600542061956</v>
      </c>
      <c r="CU854" s="238">
        <v>3.9929373503798131</v>
      </c>
      <c r="CV854" s="238">
        <v>4.5447308405328339</v>
      </c>
      <c r="CW854" s="238">
        <v>7.0639764007117058</v>
      </c>
      <c r="CX854" s="238">
        <v>8.4699218288542397</v>
      </c>
      <c r="CY854" s="238">
        <v>5.9166070363293359</v>
      </c>
      <c r="CZ854" s="238">
        <v>5.1787736113920451</v>
      </c>
      <c r="DA854" s="238">
        <v>5.6214142896391888</v>
      </c>
      <c r="DB854" s="238">
        <v>6.0213109791288035</v>
      </c>
      <c r="DC854" s="238">
        <v>6.4366212397002709</v>
      </c>
      <c r="DD854" s="238">
        <v>6.9015140445231395</v>
      </c>
      <c r="DE854" s="238">
        <v>3.9852665491275254</v>
      </c>
      <c r="DF854" s="238">
        <v>6.0904472640455554</v>
      </c>
      <c r="DG854" s="238">
        <v>6.3916673082213151</v>
      </c>
      <c r="DH854" s="238">
        <v>5.1740270277449723</v>
      </c>
      <c r="DI854" s="238">
        <v>4.2602371805752188</v>
      </c>
      <c r="DJ854" s="238">
        <v>4.5211179920328686</v>
      </c>
      <c r="DK854" s="238">
        <v>4.7724467697740005</v>
      </c>
      <c r="DL854" s="238">
        <v>5.0062875175335639</v>
      </c>
      <c r="DM854" s="238">
        <v>5.1551866758214384</v>
      </c>
      <c r="DN854" s="238">
        <v>3.0891045223579212</v>
      </c>
      <c r="DO854" s="238">
        <v>5.4216088332668555</v>
      </c>
      <c r="DP854" s="238">
        <v>5.5704345794157097</v>
      </c>
      <c r="DQ854" s="238">
        <v>4.3077883856466332</v>
      </c>
      <c r="DR854" s="238">
        <v>6.0119110640420992</v>
      </c>
      <c r="DS854" s="238">
        <v>3.6242856587683874</v>
      </c>
      <c r="DT854" s="238">
        <v>3.804240077484256</v>
      </c>
      <c r="DU854" s="238">
        <v>3.9328237650444375</v>
      </c>
      <c r="DV854" s="238">
        <v>5.149660353774105</v>
      </c>
      <c r="DW854" s="238">
        <v>3.0750692166504732</v>
      </c>
      <c r="DX854" s="238">
        <v>3.0490446884655857</v>
      </c>
      <c r="DY854" s="238">
        <v>2.9755735471887426</v>
      </c>
      <c r="DZ854" s="238">
        <v>2.9237788655525545</v>
      </c>
      <c r="EA854" s="238">
        <v>2.9513933531818597</v>
      </c>
      <c r="EB854" s="238">
        <v>2.449669797153271</v>
      </c>
      <c r="EC854" s="238">
        <v>2.8439383977377539</v>
      </c>
      <c r="ED854" s="238">
        <v>1.8645375008848937</v>
      </c>
    </row>
    <row r="855" spans="1:134" x14ac:dyDescent="0.25">
      <c r="A855" s="262">
        <v>-2285</v>
      </c>
      <c r="B855" s="237">
        <v>103.6800716606059</v>
      </c>
      <c r="C855" s="238">
        <v>103.12642270848018</v>
      </c>
      <c r="D855" s="130">
        <v>1949.4166666666667</v>
      </c>
      <c r="E855" s="238">
        <v>5.7629879999956639</v>
      </c>
      <c r="F855" s="238">
        <v>0.33596596800015793</v>
      </c>
      <c r="G855" s="238">
        <v>0.19724496400008318</v>
      </c>
      <c r="H855" s="238">
        <v>0</v>
      </c>
      <c r="I855" s="238">
        <v>0</v>
      </c>
      <c r="J855" s="131">
        <v>0</v>
      </c>
      <c r="K855" s="131">
        <v>4.6376712328742542</v>
      </c>
      <c r="L855" s="131">
        <v>0.29520547945176645</v>
      </c>
      <c r="M855" s="131">
        <v>0</v>
      </c>
      <c r="N855" s="131">
        <v>5.4000000000012677E-2</v>
      </c>
      <c r="O855" s="131">
        <v>97.75</v>
      </c>
      <c r="P855" s="131">
        <v>97.75</v>
      </c>
      <c r="Q855" s="131">
        <v>97.75</v>
      </c>
      <c r="R855" s="131">
        <v>98.14</v>
      </c>
      <c r="S855" s="131">
        <v>11.31614468627723</v>
      </c>
      <c r="T855" s="131">
        <v>5.446762976798909</v>
      </c>
      <c r="U855" s="7">
        <v>3</v>
      </c>
      <c r="V855" s="131">
        <v>6</v>
      </c>
      <c r="W855" s="131">
        <v>0</v>
      </c>
      <c r="X855" s="131">
        <v>3.7901124813328213</v>
      </c>
      <c r="Y855" s="237">
        <v>0</v>
      </c>
      <c r="Z855" s="237">
        <v>100</v>
      </c>
      <c r="AA855" s="131">
        <v>10</v>
      </c>
      <c r="AB855" s="131">
        <v>5.6355168214100813</v>
      </c>
      <c r="AC855" s="131">
        <v>13.588382029618705</v>
      </c>
      <c r="AD855" s="131">
        <v>10.191575040428921</v>
      </c>
      <c r="AE855" s="131">
        <v>0</v>
      </c>
      <c r="AF855" s="131">
        <v>0</v>
      </c>
      <c r="AG855" s="131">
        <v>0</v>
      </c>
      <c r="AH855" s="131">
        <v>0</v>
      </c>
      <c r="AI855" s="131">
        <v>0</v>
      </c>
      <c r="AJ855" s="131">
        <v>0</v>
      </c>
      <c r="AK855" s="131">
        <v>0</v>
      </c>
      <c r="AL855" s="131">
        <v>0</v>
      </c>
      <c r="AM855" s="238">
        <v>4.2680203168665249</v>
      </c>
      <c r="AN855" s="238">
        <v>8.8045170527921037</v>
      </c>
      <c r="AO855" s="238">
        <v>14.964371499504686</v>
      </c>
      <c r="AP855" s="238">
        <v>14.752942500963671</v>
      </c>
      <c r="AQ855" s="238">
        <v>14.466527544823377</v>
      </c>
      <c r="AR855" s="238">
        <v>13.679719048027108</v>
      </c>
      <c r="AS855" s="238">
        <v>13.164797365343336</v>
      </c>
      <c r="AT855" s="269">
        <v>4.1397037823156229</v>
      </c>
      <c r="AU855" s="269">
        <v>8.0952448004715691</v>
      </c>
      <c r="AV855" s="269">
        <v>13.402099666612138</v>
      </c>
      <c r="AW855" s="269">
        <v>13.326138364635632</v>
      </c>
      <c r="AX855" s="269">
        <v>11.668176886416783</v>
      </c>
      <c r="AY855" s="269">
        <v>10.615829048736055</v>
      </c>
      <c r="AZ855" s="269">
        <v>11.627505584984311</v>
      </c>
      <c r="BA855" s="269">
        <v>12.394708895300251</v>
      </c>
      <c r="BB855" s="269">
        <v>14.392230471634184</v>
      </c>
      <c r="BC855" s="238">
        <v>4.1354966076510609</v>
      </c>
      <c r="BD855" s="238">
        <v>7.4263452901752114</v>
      </c>
      <c r="BE855" s="238">
        <v>12.109350669091041</v>
      </c>
      <c r="BF855" s="238">
        <v>12.278451724039911</v>
      </c>
      <c r="BG855" s="238">
        <v>11.287412141001726</v>
      </c>
      <c r="BH855" s="238">
        <v>9.4073108864305368</v>
      </c>
      <c r="BI855" s="238">
        <v>10.477832884771635</v>
      </c>
      <c r="BJ855" s="238">
        <v>11.941094565739453</v>
      </c>
      <c r="BK855" s="238">
        <v>12.511267320465704</v>
      </c>
      <c r="BL855" s="238">
        <v>14.701280079539185</v>
      </c>
      <c r="BM855" s="238">
        <v>14.465463308277863</v>
      </c>
      <c r="BN855" s="238">
        <v>9.3046156474337902</v>
      </c>
      <c r="BO855" s="238">
        <v>4.1539137567749727</v>
      </c>
      <c r="BP855" s="238">
        <v>6.7473155105628999</v>
      </c>
      <c r="BQ855" s="238">
        <v>10.711744938115858</v>
      </c>
      <c r="BR855" s="238">
        <v>11.093963338055836</v>
      </c>
      <c r="BS855" s="238">
        <v>9.2965533749732128</v>
      </c>
      <c r="BT855" s="238">
        <v>8.3472367581501263</v>
      </c>
      <c r="BU855" s="238">
        <v>9.5318519121149414</v>
      </c>
      <c r="BV855" s="238">
        <v>10.961234724143788</v>
      </c>
      <c r="BW855" s="238">
        <v>11.918436522829506</v>
      </c>
      <c r="BX855" s="238">
        <v>12.627341998993375</v>
      </c>
      <c r="BY855" s="275">
        <v>11.516790368067685</v>
      </c>
      <c r="BZ855" s="238">
        <v>4.1646302991584578</v>
      </c>
      <c r="CA855" s="238">
        <v>5.9823749814914668</v>
      </c>
      <c r="CB855" s="238">
        <v>8.9579768021209816</v>
      </c>
      <c r="CC855" s="238">
        <v>10.612749477331302</v>
      </c>
      <c r="CD855" s="238">
        <v>8.1692373804808707</v>
      </c>
      <c r="CE855" s="238">
        <v>6.901264824546546</v>
      </c>
      <c r="CF855" s="238">
        <v>8.0137243803738905</v>
      </c>
      <c r="CG855" s="238">
        <v>8.9765077447584076</v>
      </c>
      <c r="CH855" s="238">
        <v>9.8433729976698299</v>
      </c>
      <c r="CI855" s="238">
        <v>10.368408698764853</v>
      </c>
      <c r="CJ855" s="238">
        <v>7.9099521583064112</v>
      </c>
      <c r="CK855" s="238">
        <v>4.2812411781243505</v>
      </c>
      <c r="CL855" s="238">
        <v>5.2911396204632446</v>
      </c>
      <c r="CM855" s="238">
        <v>8.0341886330948782</v>
      </c>
      <c r="CN855" s="238">
        <v>8.794217082389812</v>
      </c>
      <c r="CO855" s="238">
        <v>6.9516206826319555</v>
      </c>
      <c r="CP855" s="238">
        <v>5.9906371533377802</v>
      </c>
      <c r="CQ855" s="238">
        <v>6.5696820976264645</v>
      </c>
      <c r="CR855" s="238">
        <v>7.1341941864138105</v>
      </c>
      <c r="CS855" s="238">
        <v>7.9691283614542749</v>
      </c>
      <c r="CT855" s="238">
        <v>8.3677600542061956</v>
      </c>
      <c r="CU855" s="238">
        <v>3.9929373503798131</v>
      </c>
      <c r="CV855" s="238">
        <v>4.5447308405328339</v>
      </c>
      <c r="CW855" s="238">
        <v>7.0639764007117058</v>
      </c>
      <c r="CX855" s="238">
        <v>8.4699218288542397</v>
      </c>
      <c r="CY855" s="238">
        <v>5.9166070363293359</v>
      </c>
      <c r="CZ855" s="238">
        <v>5.1787736113920451</v>
      </c>
      <c r="DA855" s="238">
        <v>5.6214142896391888</v>
      </c>
      <c r="DB855" s="238">
        <v>6.0213109791288035</v>
      </c>
      <c r="DC855" s="238">
        <v>6.4366212397002709</v>
      </c>
      <c r="DD855" s="238">
        <v>6.9015140445231395</v>
      </c>
      <c r="DE855" s="238">
        <v>3.9852665491275254</v>
      </c>
      <c r="DF855" s="238">
        <v>6.0904472640455554</v>
      </c>
      <c r="DG855" s="238">
        <v>6.3916673082213151</v>
      </c>
      <c r="DH855" s="238">
        <v>5.1740270277449723</v>
      </c>
      <c r="DI855" s="238">
        <v>4.2602371805752188</v>
      </c>
      <c r="DJ855" s="238">
        <v>4.5211179920328686</v>
      </c>
      <c r="DK855" s="238">
        <v>4.7724467697740005</v>
      </c>
      <c r="DL855" s="238">
        <v>5.0062875175335639</v>
      </c>
      <c r="DM855" s="238">
        <v>5.1551866758214384</v>
      </c>
      <c r="DN855" s="238">
        <v>3.0891045223579212</v>
      </c>
      <c r="DO855" s="238">
        <v>5.4216088332668555</v>
      </c>
      <c r="DP855" s="238">
        <v>5.5704345794157097</v>
      </c>
      <c r="DQ855" s="238">
        <v>4.3077883856466332</v>
      </c>
      <c r="DR855" s="238">
        <v>6.0119110640420992</v>
      </c>
      <c r="DS855" s="238">
        <v>3.6242856587683874</v>
      </c>
      <c r="DT855" s="238">
        <v>3.804240077484256</v>
      </c>
      <c r="DU855" s="238">
        <v>3.9328237650444375</v>
      </c>
      <c r="DV855" s="238">
        <v>5.149660353774105</v>
      </c>
      <c r="DW855" s="238">
        <v>3.0750692166504732</v>
      </c>
      <c r="DX855" s="238">
        <v>3.0490446884655857</v>
      </c>
      <c r="DY855" s="238">
        <v>2.9755735471887426</v>
      </c>
      <c r="DZ855" s="238">
        <v>2.9237788655525545</v>
      </c>
      <c r="EA855" s="238">
        <v>2.9513933531818597</v>
      </c>
      <c r="EB855" s="238">
        <v>2.449669797153271</v>
      </c>
      <c r="EC855" s="238">
        <v>2.8439383977377539</v>
      </c>
      <c r="ED855" s="238">
        <v>1.8645375008848937</v>
      </c>
    </row>
    <row r="856" spans="1:134" x14ac:dyDescent="0.25">
      <c r="A856" s="262">
        <v>-2290</v>
      </c>
      <c r="B856" s="237">
        <v>103.5492318360826</v>
      </c>
      <c r="C856" s="238">
        <v>102.99641700817406</v>
      </c>
      <c r="D856" s="130">
        <v>1949.3333333333333</v>
      </c>
      <c r="E856" s="238">
        <v>5.7629879999974865</v>
      </c>
      <c r="F856" s="238">
        <v>0.33596596800009154</v>
      </c>
      <c r="G856" s="238">
        <v>0.19724496400004821</v>
      </c>
      <c r="H856" s="238">
        <v>0</v>
      </c>
      <c r="I856" s="238">
        <v>0</v>
      </c>
      <c r="J856" s="131">
        <v>0</v>
      </c>
      <c r="K856" s="131">
        <v>4.5272602739710237</v>
      </c>
      <c r="L856" s="131">
        <v>0.28671232876695285</v>
      </c>
      <c r="M856" s="131">
        <v>0</v>
      </c>
      <c r="N856" s="131">
        <v>5.4000000000007348E-2</v>
      </c>
      <c r="O856" s="131">
        <v>97.75</v>
      </c>
      <c r="P856" s="131">
        <v>97.75</v>
      </c>
      <c r="Q856" s="131">
        <v>97.75</v>
      </c>
      <c r="R856" s="131">
        <v>98.14</v>
      </c>
      <c r="S856" s="131">
        <v>11.240928210777957</v>
      </c>
      <c r="T856" s="131">
        <v>5.4145210239144097</v>
      </c>
      <c r="U856" s="7">
        <v>3</v>
      </c>
      <c r="V856" s="131">
        <v>6</v>
      </c>
      <c r="W856" s="131">
        <v>0</v>
      </c>
      <c r="X856" s="131">
        <v>3.7901124813328213</v>
      </c>
      <c r="Y856" s="237">
        <v>0</v>
      </c>
      <c r="Z856" s="237">
        <v>100</v>
      </c>
      <c r="AA856" s="131">
        <v>10</v>
      </c>
      <c r="AB856" s="131">
        <v>5.5969384221955156</v>
      </c>
      <c r="AC856" s="131">
        <v>13.48375248944636</v>
      </c>
      <c r="AD856" s="131">
        <v>10.1146390478331</v>
      </c>
      <c r="AE856" s="131">
        <v>0</v>
      </c>
      <c r="AF856" s="131">
        <v>0</v>
      </c>
      <c r="AG856" s="131">
        <v>0</v>
      </c>
      <c r="AH856" s="131">
        <v>0</v>
      </c>
      <c r="AI856" s="131">
        <v>0</v>
      </c>
      <c r="AJ856" s="131">
        <v>0</v>
      </c>
      <c r="AK856" s="131">
        <v>0</v>
      </c>
      <c r="AL856" s="131">
        <v>0</v>
      </c>
      <c r="AM856" s="238">
        <v>4.2680203168665249</v>
      </c>
      <c r="AN856" s="238">
        <v>8.8045170527921037</v>
      </c>
      <c r="AO856" s="238">
        <v>14.964371499504686</v>
      </c>
      <c r="AP856" s="238">
        <v>14.752942500963671</v>
      </c>
      <c r="AQ856" s="238">
        <v>14.466527544823377</v>
      </c>
      <c r="AR856" s="238">
        <v>13.679719048027108</v>
      </c>
      <c r="AS856" s="238">
        <v>13.164797365343336</v>
      </c>
      <c r="AT856" s="269">
        <v>4.1397037823156229</v>
      </c>
      <c r="AU856" s="269">
        <v>8.0952448004715691</v>
      </c>
      <c r="AV856" s="269">
        <v>13.402099666612138</v>
      </c>
      <c r="AW856" s="269">
        <v>13.326138364635632</v>
      </c>
      <c r="AX856" s="269">
        <v>11.668176886416783</v>
      </c>
      <c r="AY856" s="269">
        <v>10.615829048736055</v>
      </c>
      <c r="AZ856" s="269">
        <v>11.627505584984311</v>
      </c>
      <c r="BA856" s="269">
        <v>12.394708895300251</v>
      </c>
      <c r="BB856" s="269">
        <v>14.392230471634184</v>
      </c>
      <c r="BC856" s="238">
        <v>4.1354966076510609</v>
      </c>
      <c r="BD856" s="238">
        <v>7.4263452901752114</v>
      </c>
      <c r="BE856" s="238">
        <v>12.109350669091041</v>
      </c>
      <c r="BF856" s="238">
        <v>12.278451724039911</v>
      </c>
      <c r="BG856" s="238">
        <v>11.287412141001726</v>
      </c>
      <c r="BH856" s="238">
        <v>9.4073108864305368</v>
      </c>
      <c r="BI856" s="238">
        <v>10.477832884771635</v>
      </c>
      <c r="BJ856" s="238">
        <v>11.941094565739453</v>
      </c>
      <c r="BK856" s="238">
        <v>12.511267320465704</v>
      </c>
      <c r="BL856" s="238">
        <v>14.701280079539185</v>
      </c>
      <c r="BM856" s="238">
        <v>14.465463308277863</v>
      </c>
      <c r="BN856" s="238">
        <v>9.3046156474337902</v>
      </c>
      <c r="BO856" s="238">
        <v>4.1539137567749727</v>
      </c>
      <c r="BP856" s="238">
        <v>6.7473155105628999</v>
      </c>
      <c r="BQ856" s="238">
        <v>10.711744938115858</v>
      </c>
      <c r="BR856" s="238">
        <v>11.093963338055836</v>
      </c>
      <c r="BS856" s="238">
        <v>9.2965533749732128</v>
      </c>
      <c r="BT856" s="238">
        <v>8.3472367581501263</v>
      </c>
      <c r="BU856" s="238">
        <v>9.5318519121149414</v>
      </c>
      <c r="BV856" s="238">
        <v>10.961234724143788</v>
      </c>
      <c r="BW856" s="238">
        <v>11.918436522829506</v>
      </c>
      <c r="BX856" s="238">
        <v>12.627341998993375</v>
      </c>
      <c r="BY856" s="275">
        <v>11.516790368067685</v>
      </c>
      <c r="BZ856" s="238">
        <v>4.1646302991584578</v>
      </c>
      <c r="CA856" s="238">
        <v>5.9823749814914668</v>
      </c>
      <c r="CB856" s="238">
        <v>8.9579768021209816</v>
      </c>
      <c r="CC856" s="238">
        <v>10.612749477331302</v>
      </c>
      <c r="CD856" s="238">
        <v>8.1692373804808707</v>
      </c>
      <c r="CE856" s="238">
        <v>6.901264824546546</v>
      </c>
      <c r="CF856" s="238">
        <v>8.0137243803738905</v>
      </c>
      <c r="CG856" s="238">
        <v>8.9765077447584076</v>
      </c>
      <c r="CH856" s="238">
        <v>9.8433729976698299</v>
      </c>
      <c r="CI856" s="238">
        <v>10.368408698764853</v>
      </c>
      <c r="CJ856" s="238">
        <v>7.9099521583064112</v>
      </c>
      <c r="CK856" s="238">
        <v>4.2812411781243505</v>
      </c>
      <c r="CL856" s="238">
        <v>5.2911396204632446</v>
      </c>
      <c r="CM856" s="238">
        <v>8.0341886330948782</v>
      </c>
      <c r="CN856" s="238">
        <v>8.794217082389812</v>
      </c>
      <c r="CO856" s="238">
        <v>6.9516206826319555</v>
      </c>
      <c r="CP856" s="238">
        <v>5.9906371533377802</v>
      </c>
      <c r="CQ856" s="238">
        <v>6.5696820976264645</v>
      </c>
      <c r="CR856" s="238">
        <v>7.1341941864138105</v>
      </c>
      <c r="CS856" s="238">
        <v>7.9691283614542749</v>
      </c>
      <c r="CT856" s="238">
        <v>8.3677600542061956</v>
      </c>
      <c r="CU856" s="238">
        <v>3.9929373503798131</v>
      </c>
      <c r="CV856" s="238">
        <v>4.5447308405328339</v>
      </c>
      <c r="CW856" s="238">
        <v>7.0639764007117058</v>
      </c>
      <c r="CX856" s="238">
        <v>8.4699218288542397</v>
      </c>
      <c r="CY856" s="238">
        <v>5.9166070363293359</v>
      </c>
      <c r="CZ856" s="238">
        <v>5.1787736113920451</v>
      </c>
      <c r="DA856" s="238">
        <v>5.6214142896391888</v>
      </c>
      <c r="DB856" s="238">
        <v>6.0213109791288035</v>
      </c>
      <c r="DC856" s="238">
        <v>6.4366212397002709</v>
      </c>
      <c r="DD856" s="238">
        <v>6.9015140445231395</v>
      </c>
      <c r="DE856" s="238">
        <v>3.9852665491275254</v>
      </c>
      <c r="DF856" s="238">
        <v>6.0904472640455554</v>
      </c>
      <c r="DG856" s="238">
        <v>6.3916673082213151</v>
      </c>
      <c r="DH856" s="238">
        <v>5.1740270277449723</v>
      </c>
      <c r="DI856" s="238">
        <v>4.2602371805752188</v>
      </c>
      <c r="DJ856" s="238">
        <v>4.5211179920328686</v>
      </c>
      <c r="DK856" s="238">
        <v>4.7724467697740005</v>
      </c>
      <c r="DL856" s="238">
        <v>5.0062875175335639</v>
      </c>
      <c r="DM856" s="238">
        <v>5.1551866758214384</v>
      </c>
      <c r="DN856" s="238">
        <v>3.0891045223579212</v>
      </c>
      <c r="DO856" s="238">
        <v>5.4216088332668555</v>
      </c>
      <c r="DP856" s="238">
        <v>5.5704345794157097</v>
      </c>
      <c r="DQ856" s="238">
        <v>4.3077883856466332</v>
      </c>
      <c r="DR856" s="238">
        <v>6.0119110640420992</v>
      </c>
      <c r="DS856" s="238">
        <v>3.6242856587683874</v>
      </c>
      <c r="DT856" s="238">
        <v>3.804240077484256</v>
      </c>
      <c r="DU856" s="238">
        <v>3.9328237650444375</v>
      </c>
      <c r="DV856" s="238">
        <v>5.149660353774105</v>
      </c>
      <c r="DW856" s="238">
        <v>3.0750692166504732</v>
      </c>
      <c r="DX856" s="238">
        <v>3.0490446884655857</v>
      </c>
      <c r="DY856" s="238">
        <v>2.9755735471887426</v>
      </c>
      <c r="DZ856" s="238">
        <v>2.9237788655525545</v>
      </c>
      <c r="EA856" s="238">
        <v>2.9513933531818597</v>
      </c>
      <c r="EB856" s="238">
        <v>2.449669797153271</v>
      </c>
      <c r="EC856" s="238">
        <v>2.8439383977377539</v>
      </c>
      <c r="ED856" s="238">
        <v>1.8645375008848937</v>
      </c>
    </row>
    <row r="857" spans="1:134" x14ac:dyDescent="0.25">
      <c r="A857" s="262">
        <v>-2295</v>
      </c>
      <c r="B857" s="237">
        <v>103.45713343634029</v>
      </c>
      <c r="C857" s="238">
        <v>102.90481971546282</v>
      </c>
      <c r="D857" s="130">
        <v>1949.25</v>
      </c>
      <c r="E857" s="238">
        <v>5.7629879999992504</v>
      </c>
      <c r="F857" s="238">
        <v>0.33596596800002732</v>
      </c>
      <c r="G857" s="238">
        <v>0.19724496400001437</v>
      </c>
      <c r="H857" s="238">
        <v>0</v>
      </c>
      <c r="I857" s="238">
        <v>0</v>
      </c>
      <c r="J857" s="131">
        <v>0</v>
      </c>
      <c r="K857" s="131">
        <v>4.4204109589036307</v>
      </c>
      <c r="L857" s="131">
        <v>0.27849315068488067</v>
      </c>
      <c r="M857" s="131">
        <v>0</v>
      </c>
      <c r="N857" s="131">
        <v>5.4000000000002192E-2</v>
      </c>
      <c r="O857" s="131">
        <v>97.75</v>
      </c>
      <c r="P857" s="131">
        <v>97.75</v>
      </c>
      <c r="Q857" s="131">
        <v>97.75</v>
      </c>
      <c r="R857" s="131">
        <v>98.14</v>
      </c>
      <c r="S857" s="131">
        <v>11.168614127249194</v>
      </c>
      <c r="T857" s="131">
        <v>5.3835008652670693</v>
      </c>
      <c r="U857" s="7">
        <v>3</v>
      </c>
      <c r="V857" s="131">
        <v>6</v>
      </c>
      <c r="W857" s="131">
        <v>0</v>
      </c>
      <c r="X857" s="131">
        <v>3.7901124813328213</v>
      </c>
      <c r="Y857" s="237">
        <v>0</v>
      </c>
      <c r="Z857" s="237">
        <v>100</v>
      </c>
      <c r="AA857" s="131">
        <v>10</v>
      </c>
      <c r="AB857" s="131">
        <v>5.5586241146220745</v>
      </c>
      <c r="AC857" s="131">
        <v>13.379928589021826</v>
      </c>
      <c r="AD857" s="131">
        <v>10.038283843479558</v>
      </c>
      <c r="AE857" s="131">
        <v>0</v>
      </c>
      <c r="AF857" s="131">
        <v>0</v>
      </c>
      <c r="AG857" s="131">
        <v>0</v>
      </c>
      <c r="AH857" s="131">
        <v>0</v>
      </c>
      <c r="AI857" s="131">
        <v>0</v>
      </c>
      <c r="AJ857" s="131">
        <v>0</v>
      </c>
      <c r="AK857" s="131">
        <v>0</v>
      </c>
      <c r="AL857" s="131">
        <v>0</v>
      </c>
      <c r="AM857" s="238">
        <v>4.2680203168665249</v>
      </c>
      <c r="AN857" s="238">
        <v>8.8045170527921037</v>
      </c>
      <c r="AO857" s="238">
        <v>14.964371499504686</v>
      </c>
      <c r="AP857" s="238">
        <v>14.752942500963671</v>
      </c>
      <c r="AQ857" s="238">
        <v>14.466527544823377</v>
      </c>
      <c r="AR857" s="238">
        <v>13.679719048027108</v>
      </c>
      <c r="AS857" s="238">
        <v>13.164797365343336</v>
      </c>
      <c r="AT857" s="269">
        <v>4.1397037823156229</v>
      </c>
      <c r="AU857" s="269">
        <v>8.0952448004715691</v>
      </c>
      <c r="AV857" s="269">
        <v>13.402099666612138</v>
      </c>
      <c r="AW857" s="269">
        <v>13.326138364635632</v>
      </c>
      <c r="AX857" s="269">
        <v>11.668176886416783</v>
      </c>
      <c r="AY857" s="269">
        <v>10.615829048736055</v>
      </c>
      <c r="AZ857" s="269">
        <v>11.627505584984311</v>
      </c>
      <c r="BA857" s="269">
        <v>12.394708895300251</v>
      </c>
      <c r="BB857" s="269">
        <v>14.392230471634184</v>
      </c>
      <c r="BC857" s="238">
        <v>4.1354966076510609</v>
      </c>
      <c r="BD857" s="238">
        <v>7.4263452901752114</v>
      </c>
      <c r="BE857" s="238">
        <v>12.109350669091041</v>
      </c>
      <c r="BF857" s="238">
        <v>12.278451724039911</v>
      </c>
      <c r="BG857" s="238">
        <v>11.287412141001726</v>
      </c>
      <c r="BH857" s="238">
        <v>9.4073108864305368</v>
      </c>
      <c r="BI857" s="238">
        <v>10.477832884771635</v>
      </c>
      <c r="BJ857" s="238">
        <v>11.941094565739453</v>
      </c>
      <c r="BK857" s="238">
        <v>12.511267320465704</v>
      </c>
      <c r="BL857" s="238">
        <v>14.701280079539185</v>
      </c>
      <c r="BM857" s="238">
        <v>14.465463308277863</v>
      </c>
      <c r="BN857" s="238">
        <v>9.3046156474337902</v>
      </c>
      <c r="BO857" s="238">
        <v>4.1539137567749727</v>
      </c>
      <c r="BP857" s="238">
        <v>6.7473155105628999</v>
      </c>
      <c r="BQ857" s="238">
        <v>10.711744938115858</v>
      </c>
      <c r="BR857" s="238">
        <v>11.093963338055836</v>
      </c>
      <c r="BS857" s="238">
        <v>9.2965533749732128</v>
      </c>
      <c r="BT857" s="238">
        <v>8.3472367581501263</v>
      </c>
      <c r="BU857" s="238">
        <v>9.5318519121149414</v>
      </c>
      <c r="BV857" s="238">
        <v>10.961234724143788</v>
      </c>
      <c r="BW857" s="238">
        <v>11.918436522829506</v>
      </c>
      <c r="BX857" s="238">
        <v>12.627341998993375</v>
      </c>
      <c r="BY857" s="275">
        <v>11.516790368067685</v>
      </c>
      <c r="BZ857" s="238">
        <v>4.1646302991584578</v>
      </c>
      <c r="CA857" s="238">
        <v>5.9823749814914668</v>
      </c>
      <c r="CB857" s="238">
        <v>8.9579768021209816</v>
      </c>
      <c r="CC857" s="238">
        <v>10.612749477331302</v>
      </c>
      <c r="CD857" s="238">
        <v>8.1692373804808707</v>
      </c>
      <c r="CE857" s="238">
        <v>6.901264824546546</v>
      </c>
      <c r="CF857" s="238">
        <v>8.0137243803738905</v>
      </c>
      <c r="CG857" s="238">
        <v>8.9765077447584076</v>
      </c>
      <c r="CH857" s="238">
        <v>9.8433729976698299</v>
      </c>
      <c r="CI857" s="238">
        <v>10.368408698764853</v>
      </c>
      <c r="CJ857" s="238">
        <v>7.9099521583064112</v>
      </c>
      <c r="CK857" s="238">
        <v>4.2812411781243505</v>
      </c>
      <c r="CL857" s="238">
        <v>5.2911396204632446</v>
      </c>
      <c r="CM857" s="238">
        <v>8.0341886330948782</v>
      </c>
      <c r="CN857" s="238">
        <v>8.794217082389812</v>
      </c>
      <c r="CO857" s="238">
        <v>6.9516206826319555</v>
      </c>
      <c r="CP857" s="238">
        <v>5.9906371533377802</v>
      </c>
      <c r="CQ857" s="238">
        <v>6.5696820976264645</v>
      </c>
      <c r="CR857" s="238">
        <v>7.1341941864138105</v>
      </c>
      <c r="CS857" s="238">
        <v>7.9691283614542749</v>
      </c>
      <c r="CT857" s="238">
        <v>8.3677600542061956</v>
      </c>
      <c r="CU857" s="238">
        <v>3.9929373503798131</v>
      </c>
      <c r="CV857" s="238">
        <v>4.5447308405328339</v>
      </c>
      <c r="CW857" s="238">
        <v>7.0639764007117058</v>
      </c>
      <c r="CX857" s="238">
        <v>8.4699218288542397</v>
      </c>
      <c r="CY857" s="238">
        <v>5.9166070363293359</v>
      </c>
      <c r="CZ857" s="238">
        <v>5.1787736113920451</v>
      </c>
      <c r="DA857" s="238">
        <v>5.6214142896391888</v>
      </c>
      <c r="DB857" s="238">
        <v>6.0213109791288035</v>
      </c>
      <c r="DC857" s="238">
        <v>6.4366212397002709</v>
      </c>
      <c r="DD857" s="238">
        <v>6.9015140445231395</v>
      </c>
      <c r="DE857" s="238">
        <v>3.9852665491275254</v>
      </c>
      <c r="DF857" s="238">
        <v>6.0904472640455554</v>
      </c>
      <c r="DG857" s="238">
        <v>6.3916673082213151</v>
      </c>
      <c r="DH857" s="238">
        <v>5.1740270277449723</v>
      </c>
      <c r="DI857" s="238">
        <v>4.2602371805752188</v>
      </c>
      <c r="DJ857" s="238">
        <v>4.5211179920328686</v>
      </c>
      <c r="DK857" s="238">
        <v>4.7724467697740005</v>
      </c>
      <c r="DL857" s="238">
        <v>5.0062875175335639</v>
      </c>
      <c r="DM857" s="238">
        <v>5.1551866758214384</v>
      </c>
      <c r="DN857" s="238">
        <v>3.0891045223579212</v>
      </c>
      <c r="DO857" s="238">
        <v>5.4216088332668555</v>
      </c>
      <c r="DP857" s="238">
        <v>5.5704345794157097</v>
      </c>
      <c r="DQ857" s="238">
        <v>4.3077883856466332</v>
      </c>
      <c r="DR857" s="238">
        <v>6.0119110640420992</v>
      </c>
      <c r="DS857" s="238">
        <v>3.6242856587683874</v>
      </c>
      <c r="DT857" s="238">
        <v>3.804240077484256</v>
      </c>
      <c r="DU857" s="238">
        <v>3.9328237650444375</v>
      </c>
      <c r="DV857" s="238">
        <v>5.149660353774105</v>
      </c>
      <c r="DW857" s="238">
        <v>3.0750692166504732</v>
      </c>
      <c r="DX857" s="238">
        <v>3.0490446884655857</v>
      </c>
      <c r="DY857" s="238">
        <v>2.9755735471887426</v>
      </c>
      <c r="DZ857" s="238">
        <v>2.9237788655525545</v>
      </c>
      <c r="EA857" s="238">
        <v>2.9513933531818597</v>
      </c>
      <c r="EB857" s="238">
        <v>2.449669797153271</v>
      </c>
      <c r="EC857" s="238">
        <v>2.8439383977377539</v>
      </c>
      <c r="ED857" s="238">
        <v>1.8645375008848937</v>
      </c>
    </row>
    <row r="858" spans="1:134" x14ac:dyDescent="0.25">
      <c r="A858" s="262">
        <v>-2300</v>
      </c>
      <c r="B858" s="237">
        <v>103.40384694643265</v>
      </c>
      <c r="C858" s="238">
        <v>102.85186792561043</v>
      </c>
      <c r="D858" s="130">
        <v>1949.1666666666667</v>
      </c>
      <c r="E858" s="238">
        <v>5.7629880000010729</v>
      </c>
      <c r="F858" s="238">
        <v>0.33596596799996092</v>
      </c>
      <c r="G858" s="238">
        <v>0.1972449639999794</v>
      </c>
      <c r="H858" s="238">
        <v>0</v>
      </c>
      <c r="I858" s="238">
        <v>0</v>
      </c>
      <c r="J858" s="131">
        <v>0</v>
      </c>
      <c r="K858" s="131">
        <v>4.3100000000008549</v>
      </c>
      <c r="L858" s="131">
        <v>0.27000000000006708</v>
      </c>
      <c r="M858" s="131">
        <v>0</v>
      </c>
      <c r="N858" s="131">
        <v>5.3999999999996863E-2</v>
      </c>
      <c r="O858" s="131">
        <v>97.75</v>
      </c>
      <c r="P858" s="131">
        <v>97.75</v>
      </c>
      <c r="Q858" s="131">
        <v>97.75</v>
      </c>
      <c r="R858" s="131">
        <v>98.14</v>
      </c>
      <c r="S858" s="131">
        <v>11.094378262106732</v>
      </c>
      <c r="T858" s="131">
        <v>5.3516333905869775</v>
      </c>
      <c r="U858" s="7">
        <v>3</v>
      </c>
      <c r="V858" s="131">
        <v>6</v>
      </c>
      <c r="W858" s="131">
        <v>0</v>
      </c>
      <c r="X858" s="131">
        <v>3.7901124813328213</v>
      </c>
      <c r="Y858" s="237">
        <v>0</v>
      </c>
      <c r="Z858" s="237">
        <v>100</v>
      </c>
      <c r="AA858" s="131">
        <v>10</v>
      </c>
      <c r="AB858" s="131">
        <v>5.5205720908284617</v>
      </c>
      <c r="AC858" s="131">
        <v>13.276904124978806</v>
      </c>
      <c r="AD858" s="131">
        <v>9.962505043009962</v>
      </c>
      <c r="AE858" s="131">
        <v>0</v>
      </c>
      <c r="AF858" s="131">
        <v>0</v>
      </c>
      <c r="AG858" s="131">
        <v>0</v>
      </c>
      <c r="AH858" s="131">
        <v>0</v>
      </c>
      <c r="AI858" s="131">
        <v>0</v>
      </c>
      <c r="AJ858" s="131">
        <v>0</v>
      </c>
      <c r="AK858" s="131">
        <v>0</v>
      </c>
      <c r="AL858" s="131">
        <v>0</v>
      </c>
      <c r="AM858" s="238">
        <v>4.2680203168665249</v>
      </c>
      <c r="AN858" s="238">
        <v>8.8045170527921037</v>
      </c>
      <c r="AO858" s="238">
        <v>14.964371499504686</v>
      </c>
      <c r="AP858" s="238">
        <v>14.752942500963671</v>
      </c>
      <c r="AQ858" s="238">
        <v>14.466527544823377</v>
      </c>
      <c r="AR858" s="238">
        <v>13.679719048027108</v>
      </c>
      <c r="AS858" s="238">
        <v>13.164797365343336</v>
      </c>
      <c r="AT858" s="269">
        <v>4.1397037823156229</v>
      </c>
      <c r="AU858" s="269">
        <v>8.0952448004715691</v>
      </c>
      <c r="AV858" s="269">
        <v>13.402099666612138</v>
      </c>
      <c r="AW858" s="269">
        <v>13.326138364635632</v>
      </c>
      <c r="AX858" s="269">
        <v>11.668176886416783</v>
      </c>
      <c r="AY858" s="269">
        <v>10.615829048736055</v>
      </c>
      <c r="AZ858" s="269">
        <v>11.627505584984311</v>
      </c>
      <c r="BA858" s="269">
        <v>12.394708895300251</v>
      </c>
      <c r="BB858" s="269">
        <v>14.392230471634184</v>
      </c>
      <c r="BC858" s="238">
        <v>4.1354966076510609</v>
      </c>
      <c r="BD858" s="238">
        <v>7.4263452901752114</v>
      </c>
      <c r="BE858" s="238">
        <v>12.109350669091041</v>
      </c>
      <c r="BF858" s="238">
        <v>12.278451724039911</v>
      </c>
      <c r="BG858" s="238">
        <v>11.287412141001726</v>
      </c>
      <c r="BH858" s="238">
        <v>9.4073108864305368</v>
      </c>
      <c r="BI858" s="238">
        <v>10.477832884771635</v>
      </c>
      <c r="BJ858" s="238">
        <v>11.941094565739453</v>
      </c>
      <c r="BK858" s="238">
        <v>12.511267320465704</v>
      </c>
      <c r="BL858" s="238">
        <v>14.701280079539185</v>
      </c>
      <c r="BM858" s="238">
        <v>14.465463308277863</v>
      </c>
      <c r="BN858" s="238">
        <v>9.3046156474337902</v>
      </c>
      <c r="BO858" s="238">
        <v>4.1539137567749727</v>
      </c>
      <c r="BP858" s="238">
        <v>6.7473155105628999</v>
      </c>
      <c r="BQ858" s="238">
        <v>10.711744938115858</v>
      </c>
      <c r="BR858" s="238">
        <v>11.093963338055836</v>
      </c>
      <c r="BS858" s="238">
        <v>9.2965533749732128</v>
      </c>
      <c r="BT858" s="238">
        <v>8.3472367581501263</v>
      </c>
      <c r="BU858" s="238">
        <v>9.5318519121149414</v>
      </c>
      <c r="BV858" s="238">
        <v>10.961234724143788</v>
      </c>
      <c r="BW858" s="238">
        <v>11.918436522829506</v>
      </c>
      <c r="BX858" s="238">
        <v>12.627341998993375</v>
      </c>
      <c r="BY858" s="275">
        <v>11.516790368067685</v>
      </c>
      <c r="BZ858" s="238">
        <v>4.1646302991584578</v>
      </c>
      <c r="CA858" s="238">
        <v>5.9823749814914668</v>
      </c>
      <c r="CB858" s="238">
        <v>8.9579768021209816</v>
      </c>
      <c r="CC858" s="238">
        <v>10.612749477331302</v>
      </c>
      <c r="CD858" s="238">
        <v>8.1692373804808707</v>
      </c>
      <c r="CE858" s="238">
        <v>6.901264824546546</v>
      </c>
      <c r="CF858" s="238">
        <v>8.0137243803738905</v>
      </c>
      <c r="CG858" s="238">
        <v>8.9765077447584076</v>
      </c>
      <c r="CH858" s="238">
        <v>9.8433729976698299</v>
      </c>
      <c r="CI858" s="238">
        <v>10.368408698764853</v>
      </c>
      <c r="CJ858" s="238">
        <v>7.9099521583064112</v>
      </c>
      <c r="CK858" s="238">
        <v>4.2812411781243505</v>
      </c>
      <c r="CL858" s="238">
        <v>5.2911396204632446</v>
      </c>
      <c r="CM858" s="238">
        <v>8.0341886330948782</v>
      </c>
      <c r="CN858" s="238">
        <v>8.794217082389812</v>
      </c>
      <c r="CO858" s="238">
        <v>6.9516206826319555</v>
      </c>
      <c r="CP858" s="238">
        <v>5.9906371533377802</v>
      </c>
      <c r="CQ858" s="238">
        <v>6.5696820976264645</v>
      </c>
      <c r="CR858" s="238">
        <v>7.1341941864138105</v>
      </c>
      <c r="CS858" s="238">
        <v>7.9691283614542749</v>
      </c>
      <c r="CT858" s="238">
        <v>8.3677600542061956</v>
      </c>
      <c r="CU858" s="238">
        <v>3.9929373503798131</v>
      </c>
      <c r="CV858" s="238">
        <v>4.5447308405328339</v>
      </c>
      <c r="CW858" s="238">
        <v>7.0639764007117058</v>
      </c>
      <c r="CX858" s="238">
        <v>8.4699218288542397</v>
      </c>
      <c r="CY858" s="238">
        <v>5.9166070363293359</v>
      </c>
      <c r="CZ858" s="238">
        <v>5.1787736113920451</v>
      </c>
      <c r="DA858" s="238">
        <v>5.6214142896391888</v>
      </c>
      <c r="DB858" s="238">
        <v>6.0213109791288035</v>
      </c>
      <c r="DC858" s="238">
        <v>6.4366212397002709</v>
      </c>
      <c r="DD858" s="238">
        <v>6.9015140445231395</v>
      </c>
      <c r="DE858" s="238">
        <v>3.9852665491275254</v>
      </c>
      <c r="DF858" s="238">
        <v>6.0904472640455554</v>
      </c>
      <c r="DG858" s="238">
        <v>6.3916673082213151</v>
      </c>
      <c r="DH858" s="238">
        <v>5.1740270277449723</v>
      </c>
      <c r="DI858" s="238">
        <v>4.2602371805752188</v>
      </c>
      <c r="DJ858" s="238">
        <v>4.5211179920328686</v>
      </c>
      <c r="DK858" s="238">
        <v>4.7724467697740005</v>
      </c>
      <c r="DL858" s="238">
        <v>5.0062875175335639</v>
      </c>
      <c r="DM858" s="238">
        <v>5.1551866758214384</v>
      </c>
      <c r="DN858" s="238">
        <v>3.0891045223579212</v>
      </c>
      <c r="DO858" s="238">
        <v>5.4216088332668555</v>
      </c>
      <c r="DP858" s="238">
        <v>5.5704345794157097</v>
      </c>
      <c r="DQ858" s="238">
        <v>4.3077883856466332</v>
      </c>
      <c r="DR858" s="238">
        <v>6.0119110640420992</v>
      </c>
      <c r="DS858" s="238">
        <v>3.6242856587683874</v>
      </c>
      <c r="DT858" s="238">
        <v>3.804240077484256</v>
      </c>
      <c r="DU858" s="238">
        <v>3.9328237650444375</v>
      </c>
      <c r="DV858" s="238">
        <v>5.149660353774105</v>
      </c>
      <c r="DW858" s="238">
        <v>3.0750692166504732</v>
      </c>
      <c r="DX858" s="238">
        <v>3.0490446884655857</v>
      </c>
      <c r="DY858" s="238">
        <v>2.9755735471887426</v>
      </c>
      <c r="DZ858" s="238">
        <v>2.9237788655525545</v>
      </c>
      <c r="EA858" s="238">
        <v>2.9513933531818597</v>
      </c>
      <c r="EB858" s="238">
        <v>2.449669797153271</v>
      </c>
      <c r="EC858" s="238">
        <v>2.8439383977377539</v>
      </c>
      <c r="ED858" s="238">
        <v>1.8645375008848937</v>
      </c>
    </row>
    <row r="859" spans="1:134" x14ac:dyDescent="0.25">
      <c r="A859" s="262">
        <v>-2305</v>
      </c>
      <c r="B859" s="237">
        <v>103.46640869602639</v>
      </c>
      <c r="C859" s="238">
        <v>102.91409571496671</v>
      </c>
      <c r="D859" s="130">
        <v>1949.0833333333333</v>
      </c>
      <c r="E859" s="238">
        <v>5.7629880000027187</v>
      </c>
      <c r="F859" s="238">
        <v>0.33596596799990097</v>
      </c>
      <c r="G859" s="238">
        <v>0.19724496399994784</v>
      </c>
      <c r="H859" s="238">
        <v>0</v>
      </c>
      <c r="I859" s="238">
        <v>0</v>
      </c>
      <c r="J859" s="131">
        <v>0</v>
      </c>
      <c r="K859" s="131">
        <v>4.2102739726042273</v>
      </c>
      <c r="L859" s="131">
        <v>0.26232876712344932</v>
      </c>
      <c r="M859" s="131">
        <v>0</v>
      </c>
      <c r="N859" s="131">
        <v>5.3999999999992054E-2</v>
      </c>
      <c r="O859" s="131">
        <v>97.75</v>
      </c>
      <c r="P859" s="131">
        <v>97.75</v>
      </c>
      <c r="Q859" s="131">
        <v>97.75</v>
      </c>
      <c r="R859" s="131">
        <v>98.14</v>
      </c>
      <c r="S859" s="131">
        <v>11.02775072030694</v>
      </c>
      <c r="T859" s="131">
        <v>5.3230120349613337</v>
      </c>
      <c r="U859" s="7">
        <v>3</v>
      </c>
      <c r="V859" s="131">
        <v>6</v>
      </c>
      <c r="W859" s="131">
        <v>0</v>
      </c>
      <c r="X859" s="131">
        <v>3.7901124813328213</v>
      </c>
      <c r="Y859" s="237">
        <v>0</v>
      </c>
      <c r="Z859" s="237">
        <v>100</v>
      </c>
      <c r="AA859" s="131">
        <v>10</v>
      </c>
      <c r="AB859" s="131">
        <v>5.4827805553292412</v>
      </c>
      <c r="AC859" s="131">
        <v>13.174672941716077</v>
      </c>
      <c r="AD859" s="131">
        <v>9.8872982951631201</v>
      </c>
      <c r="AE859" s="131">
        <v>0</v>
      </c>
      <c r="AF859" s="131">
        <v>0</v>
      </c>
      <c r="AG859" s="131">
        <v>0</v>
      </c>
      <c r="AH859" s="131">
        <v>0</v>
      </c>
      <c r="AI859" s="131">
        <v>0</v>
      </c>
      <c r="AJ859" s="131">
        <v>0</v>
      </c>
      <c r="AK859" s="131">
        <v>0</v>
      </c>
      <c r="AL859" s="131">
        <v>0</v>
      </c>
      <c r="AM859" s="238">
        <v>4.2680203168665249</v>
      </c>
      <c r="AN859" s="238">
        <v>8.8045170527921037</v>
      </c>
      <c r="AO859" s="238">
        <v>14.964371499504686</v>
      </c>
      <c r="AP859" s="238">
        <v>14.752942500963671</v>
      </c>
      <c r="AQ859" s="238">
        <v>14.466527544823377</v>
      </c>
      <c r="AR859" s="238">
        <v>13.679719048027108</v>
      </c>
      <c r="AS859" s="238">
        <v>13.164797365343336</v>
      </c>
      <c r="AT859" s="269">
        <v>4.1397037823156229</v>
      </c>
      <c r="AU859" s="269">
        <v>8.0952448004715691</v>
      </c>
      <c r="AV859" s="269">
        <v>13.402099666612138</v>
      </c>
      <c r="AW859" s="269">
        <v>13.326138364635632</v>
      </c>
      <c r="AX859" s="269">
        <v>11.668176886416783</v>
      </c>
      <c r="AY859" s="269">
        <v>10.615829048736055</v>
      </c>
      <c r="AZ859" s="269">
        <v>11.627505584984311</v>
      </c>
      <c r="BA859" s="269">
        <v>12.394708895300251</v>
      </c>
      <c r="BB859" s="269">
        <v>14.392230471634184</v>
      </c>
      <c r="BC859" s="238">
        <v>4.1354966076510609</v>
      </c>
      <c r="BD859" s="238">
        <v>7.4263452901752114</v>
      </c>
      <c r="BE859" s="238">
        <v>12.109350669091041</v>
      </c>
      <c r="BF859" s="238">
        <v>12.278451724039911</v>
      </c>
      <c r="BG859" s="238">
        <v>11.287412141001726</v>
      </c>
      <c r="BH859" s="238">
        <v>9.4073108864305368</v>
      </c>
      <c r="BI859" s="238">
        <v>10.477832884771635</v>
      </c>
      <c r="BJ859" s="238">
        <v>11.941094565739453</v>
      </c>
      <c r="BK859" s="238">
        <v>12.511267320465704</v>
      </c>
      <c r="BL859" s="238">
        <v>14.701280079539185</v>
      </c>
      <c r="BM859" s="238">
        <v>14.465463308277863</v>
      </c>
      <c r="BN859" s="238">
        <v>9.3046156474337902</v>
      </c>
      <c r="BO859" s="238">
        <v>4.1539137567749727</v>
      </c>
      <c r="BP859" s="238">
        <v>6.7473155105628999</v>
      </c>
      <c r="BQ859" s="238">
        <v>10.711744938115858</v>
      </c>
      <c r="BR859" s="238">
        <v>11.093963338055836</v>
      </c>
      <c r="BS859" s="238">
        <v>9.2965533749732128</v>
      </c>
      <c r="BT859" s="238">
        <v>8.3472367581501263</v>
      </c>
      <c r="BU859" s="238">
        <v>9.5318519121149414</v>
      </c>
      <c r="BV859" s="238">
        <v>10.961234724143788</v>
      </c>
      <c r="BW859" s="238">
        <v>11.918436522829506</v>
      </c>
      <c r="BX859" s="238">
        <v>12.627341998993375</v>
      </c>
      <c r="BY859" s="275">
        <v>11.516790368067685</v>
      </c>
      <c r="BZ859" s="238">
        <v>4.1646302991584578</v>
      </c>
      <c r="CA859" s="238">
        <v>5.9823749814914668</v>
      </c>
      <c r="CB859" s="238">
        <v>8.9579768021209816</v>
      </c>
      <c r="CC859" s="238">
        <v>10.612749477331302</v>
      </c>
      <c r="CD859" s="238">
        <v>8.1692373804808707</v>
      </c>
      <c r="CE859" s="238">
        <v>6.901264824546546</v>
      </c>
      <c r="CF859" s="238">
        <v>8.0137243803738905</v>
      </c>
      <c r="CG859" s="238">
        <v>8.9765077447584076</v>
      </c>
      <c r="CH859" s="238">
        <v>9.8433729976698299</v>
      </c>
      <c r="CI859" s="238">
        <v>10.368408698764853</v>
      </c>
      <c r="CJ859" s="238">
        <v>7.9099521583064112</v>
      </c>
      <c r="CK859" s="238">
        <v>4.2812411781243505</v>
      </c>
      <c r="CL859" s="238">
        <v>5.2911396204632446</v>
      </c>
      <c r="CM859" s="238">
        <v>8.0341886330948782</v>
      </c>
      <c r="CN859" s="238">
        <v>8.794217082389812</v>
      </c>
      <c r="CO859" s="238">
        <v>6.9516206826319555</v>
      </c>
      <c r="CP859" s="238">
        <v>5.9906371533377802</v>
      </c>
      <c r="CQ859" s="238">
        <v>6.5696820976264645</v>
      </c>
      <c r="CR859" s="238">
        <v>7.1341941864138105</v>
      </c>
      <c r="CS859" s="238">
        <v>7.9691283614542749</v>
      </c>
      <c r="CT859" s="238">
        <v>8.3677600542061956</v>
      </c>
      <c r="CU859" s="238">
        <v>3.9929373503798131</v>
      </c>
      <c r="CV859" s="238">
        <v>4.5447308405328339</v>
      </c>
      <c r="CW859" s="238">
        <v>7.0639764007117058</v>
      </c>
      <c r="CX859" s="238">
        <v>8.4699218288542397</v>
      </c>
      <c r="CY859" s="238">
        <v>5.9166070363293359</v>
      </c>
      <c r="CZ859" s="238">
        <v>5.1787736113920451</v>
      </c>
      <c r="DA859" s="238">
        <v>5.6214142896391888</v>
      </c>
      <c r="DB859" s="238">
        <v>6.0213109791288035</v>
      </c>
      <c r="DC859" s="238">
        <v>6.4366212397002709</v>
      </c>
      <c r="DD859" s="238">
        <v>6.9015140445231395</v>
      </c>
      <c r="DE859" s="238">
        <v>3.9852665491275254</v>
      </c>
      <c r="DF859" s="238">
        <v>6.0904472640455554</v>
      </c>
      <c r="DG859" s="238">
        <v>6.3916673082213151</v>
      </c>
      <c r="DH859" s="238">
        <v>5.1740270277449723</v>
      </c>
      <c r="DI859" s="238">
        <v>4.2602371805752188</v>
      </c>
      <c r="DJ859" s="238">
        <v>4.5211179920328686</v>
      </c>
      <c r="DK859" s="238">
        <v>4.7724467697740005</v>
      </c>
      <c r="DL859" s="238">
        <v>5.0062875175335639</v>
      </c>
      <c r="DM859" s="238">
        <v>5.1551866758214384</v>
      </c>
      <c r="DN859" s="238">
        <v>3.0891045223579212</v>
      </c>
      <c r="DO859" s="238">
        <v>5.4216088332668555</v>
      </c>
      <c r="DP859" s="238">
        <v>5.5704345794157097</v>
      </c>
      <c r="DQ859" s="238">
        <v>4.3077883856466332</v>
      </c>
      <c r="DR859" s="238">
        <v>6.0119110640420992</v>
      </c>
      <c r="DS859" s="238">
        <v>3.6242856587683874</v>
      </c>
      <c r="DT859" s="238">
        <v>3.804240077484256</v>
      </c>
      <c r="DU859" s="238">
        <v>3.9328237650444375</v>
      </c>
      <c r="DV859" s="238">
        <v>5.149660353774105</v>
      </c>
      <c r="DW859" s="238">
        <v>3.0750692166504732</v>
      </c>
      <c r="DX859" s="238">
        <v>3.0490446884655857</v>
      </c>
      <c r="DY859" s="238">
        <v>2.9755735471887426</v>
      </c>
      <c r="DZ859" s="238">
        <v>2.9237788655525545</v>
      </c>
      <c r="EA859" s="238">
        <v>2.9513933531818597</v>
      </c>
      <c r="EB859" s="238">
        <v>2.449669797153271</v>
      </c>
      <c r="EC859" s="238">
        <v>2.8439383977377539</v>
      </c>
      <c r="ED859" s="238">
        <v>1.8645375008848937</v>
      </c>
    </row>
    <row r="860" spans="1:134" x14ac:dyDescent="0.25">
      <c r="A860" s="262">
        <v>-2310</v>
      </c>
      <c r="B860" s="237">
        <v>103.43876994181957</v>
      </c>
      <c r="C860" s="238">
        <v>102.88662505276433</v>
      </c>
      <c r="D860" s="130">
        <v>1949</v>
      </c>
      <c r="E860" s="238">
        <v>5.7629880000045413</v>
      </c>
      <c r="F860" s="238">
        <v>0.33596596799983458</v>
      </c>
      <c r="G860" s="238">
        <v>0.19724496399991287</v>
      </c>
      <c r="H860" s="238">
        <v>0</v>
      </c>
      <c r="I860" s="238">
        <v>0</v>
      </c>
      <c r="J860" s="131">
        <v>0</v>
      </c>
      <c r="K860" s="131">
        <v>4.0998630137009968</v>
      </c>
      <c r="L860" s="131">
        <v>0.25383561643863572</v>
      </c>
      <c r="M860" s="131">
        <v>0</v>
      </c>
      <c r="N860" s="131">
        <v>5.3999999999986725E-2</v>
      </c>
      <c r="O860" s="131">
        <v>97.75</v>
      </c>
      <c r="P860" s="131">
        <v>97.75</v>
      </c>
      <c r="Q860" s="131">
        <v>97.75</v>
      </c>
      <c r="R860" s="131">
        <v>98.14</v>
      </c>
      <c r="S860" s="131">
        <v>10.954451150103321</v>
      </c>
      <c r="T860" s="131">
        <v>5.2915026221291805</v>
      </c>
      <c r="U860" s="7">
        <v>3</v>
      </c>
      <c r="V860" s="131">
        <v>6</v>
      </c>
      <c r="W860" s="131">
        <v>0</v>
      </c>
      <c r="X860" s="131">
        <v>3.7901124813328213</v>
      </c>
      <c r="Y860" s="237">
        <v>0</v>
      </c>
      <c r="Z860" s="237">
        <v>100</v>
      </c>
      <c r="AA860" s="131">
        <v>10</v>
      </c>
      <c r="AB860" s="131">
        <v>5.445247724930125</v>
      </c>
      <c r="AC860" s="131">
        <v>13.073228931030467</v>
      </c>
      <c r="AD860" s="131">
        <v>9.8126592815257005</v>
      </c>
      <c r="AE860" s="131">
        <v>0</v>
      </c>
      <c r="AF860" s="131">
        <v>0</v>
      </c>
      <c r="AG860" s="131">
        <v>0</v>
      </c>
      <c r="AH860" s="131">
        <v>0</v>
      </c>
      <c r="AI860" s="131">
        <v>0</v>
      </c>
      <c r="AJ860" s="131">
        <v>0</v>
      </c>
      <c r="AK860" s="131">
        <v>0</v>
      </c>
      <c r="AL860" s="131">
        <v>0</v>
      </c>
      <c r="AM860" s="238">
        <v>4.2680203168665249</v>
      </c>
      <c r="AN860" s="238">
        <v>8.8045170527921037</v>
      </c>
      <c r="AO860" s="238">
        <v>14.964371499504686</v>
      </c>
      <c r="AP860" s="238">
        <v>14.752942500963671</v>
      </c>
      <c r="AQ860" s="238">
        <v>14.466527544823377</v>
      </c>
      <c r="AR860" s="238">
        <v>13.679719048027108</v>
      </c>
      <c r="AS860" s="238">
        <v>13.164797365343336</v>
      </c>
      <c r="AT860" s="269">
        <v>4.1397037823156229</v>
      </c>
      <c r="AU860" s="269">
        <v>8.0952448004715691</v>
      </c>
      <c r="AV860" s="269">
        <v>13.402099666612138</v>
      </c>
      <c r="AW860" s="269">
        <v>13.326138364635632</v>
      </c>
      <c r="AX860" s="269">
        <v>11.668176886416783</v>
      </c>
      <c r="AY860" s="269">
        <v>10.615829048736055</v>
      </c>
      <c r="AZ860" s="269">
        <v>11.627505584984311</v>
      </c>
      <c r="BA860" s="269">
        <v>12.394708895300251</v>
      </c>
      <c r="BB860" s="269">
        <v>14.392230471634184</v>
      </c>
      <c r="BC860" s="238">
        <v>4.1354966076510609</v>
      </c>
      <c r="BD860" s="238">
        <v>7.4263452901752114</v>
      </c>
      <c r="BE860" s="238">
        <v>12.109350669091041</v>
      </c>
      <c r="BF860" s="238">
        <v>12.278451724039911</v>
      </c>
      <c r="BG860" s="238">
        <v>11.287412141001726</v>
      </c>
      <c r="BH860" s="238">
        <v>9.4073108864305368</v>
      </c>
      <c r="BI860" s="238">
        <v>10.477832884771635</v>
      </c>
      <c r="BJ860" s="238">
        <v>11.941094565739453</v>
      </c>
      <c r="BK860" s="238">
        <v>12.511267320465704</v>
      </c>
      <c r="BL860" s="238">
        <v>14.701280079539185</v>
      </c>
      <c r="BM860" s="238">
        <v>14.465463308277863</v>
      </c>
      <c r="BN860" s="238">
        <v>9.3046156474337902</v>
      </c>
      <c r="BO860" s="238">
        <v>4.1539137567749727</v>
      </c>
      <c r="BP860" s="238">
        <v>6.7473155105628999</v>
      </c>
      <c r="BQ860" s="238">
        <v>10.711744938115858</v>
      </c>
      <c r="BR860" s="238">
        <v>11.093963338055836</v>
      </c>
      <c r="BS860" s="238">
        <v>9.2965533749732128</v>
      </c>
      <c r="BT860" s="238">
        <v>8.3472367581501263</v>
      </c>
      <c r="BU860" s="238">
        <v>9.5318519121149414</v>
      </c>
      <c r="BV860" s="238">
        <v>10.961234724143788</v>
      </c>
      <c r="BW860" s="238">
        <v>11.918436522829506</v>
      </c>
      <c r="BX860" s="238">
        <v>12.627341998993375</v>
      </c>
      <c r="BY860" s="275">
        <v>11.516790368067685</v>
      </c>
      <c r="BZ860" s="238">
        <v>4.1646302991584578</v>
      </c>
      <c r="CA860" s="238">
        <v>5.9823749814914668</v>
      </c>
      <c r="CB860" s="238">
        <v>8.9579768021209816</v>
      </c>
      <c r="CC860" s="238">
        <v>10.612749477331302</v>
      </c>
      <c r="CD860" s="238">
        <v>8.1692373804808707</v>
      </c>
      <c r="CE860" s="238">
        <v>6.901264824546546</v>
      </c>
      <c r="CF860" s="238">
        <v>8.0137243803738905</v>
      </c>
      <c r="CG860" s="238">
        <v>8.9765077447584076</v>
      </c>
      <c r="CH860" s="238">
        <v>9.8433729976698299</v>
      </c>
      <c r="CI860" s="238">
        <v>10.368408698764853</v>
      </c>
      <c r="CJ860" s="238">
        <v>7.9099521583064112</v>
      </c>
      <c r="CK860" s="238">
        <v>4.2812411781243505</v>
      </c>
      <c r="CL860" s="238">
        <v>5.2911396204632446</v>
      </c>
      <c r="CM860" s="238">
        <v>8.0341886330948782</v>
      </c>
      <c r="CN860" s="238">
        <v>8.794217082389812</v>
      </c>
      <c r="CO860" s="238">
        <v>6.9516206826319555</v>
      </c>
      <c r="CP860" s="238">
        <v>5.9906371533377802</v>
      </c>
      <c r="CQ860" s="238">
        <v>6.5696820976264645</v>
      </c>
      <c r="CR860" s="238">
        <v>7.1341941864138105</v>
      </c>
      <c r="CS860" s="238">
        <v>7.9691283614542749</v>
      </c>
      <c r="CT860" s="238">
        <v>8.3677600542061956</v>
      </c>
      <c r="CU860" s="238">
        <v>3.9929373503798131</v>
      </c>
      <c r="CV860" s="238">
        <v>4.5447308405328339</v>
      </c>
      <c r="CW860" s="238">
        <v>7.0639764007117058</v>
      </c>
      <c r="CX860" s="238">
        <v>8.4699218288542397</v>
      </c>
      <c r="CY860" s="238">
        <v>5.9166070363293359</v>
      </c>
      <c r="CZ860" s="238">
        <v>5.1787736113920451</v>
      </c>
      <c r="DA860" s="238">
        <v>5.6214142896391888</v>
      </c>
      <c r="DB860" s="238">
        <v>6.0213109791288035</v>
      </c>
      <c r="DC860" s="238">
        <v>6.4366212397002709</v>
      </c>
      <c r="DD860" s="238">
        <v>6.9015140445231395</v>
      </c>
      <c r="DE860" s="238">
        <v>3.9852665491275254</v>
      </c>
      <c r="DF860" s="238">
        <v>6.0904472640455554</v>
      </c>
      <c r="DG860" s="238">
        <v>6.3916673082213151</v>
      </c>
      <c r="DH860" s="238">
        <v>5.1740270277449723</v>
      </c>
      <c r="DI860" s="238">
        <v>4.2602371805752188</v>
      </c>
      <c r="DJ860" s="238">
        <v>4.5211179920328686</v>
      </c>
      <c r="DK860" s="238">
        <v>4.7724467697740005</v>
      </c>
      <c r="DL860" s="238">
        <v>5.0062875175335639</v>
      </c>
      <c r="DM860" s="238">
        <v>5.1551866758214384</v>
      </c>
      <c r="DN860" s="238">
        <v>3.0891045223579212</v>
      </c>
      <c r="DO860" s="238">
        <v>5.4216088332668555</v>
      </c>
      <c r="DP860" s="238">
        <v>5.5704345794157097</v>
      </c>
      <c r="DQ860" s="238">
        <v>4.3077883856466332</v>
      </c>
      <c r="DR860" s="238">
        <v>6.0119110640420992</v>
      </c>
      <c r="DS860" s="238">
        <v>3.6242856587683874</v>
      </c>
      <c r="DT860" s="238">
        <v>3.804240077484256</v>
      </c>
      <c r="DU860" s="238">
        <v>3.9328237650444375</v>
      </c>
      <c r="DV860" s="238">
        <v>5.149660353774105</v>
      </c>
      <c r="DW860" s="238">
        <v>3.0750692166504732</v>
      </c>
      <c r="DX860" s="238">
        <v>3.0490446884655857</v>
      </c>
      <c r="DY860" s="238">
        <v>2.9755735471887426</v>
      </c>
      <c r="DZ860" s="238">
        <v>2.9237788655525545</v>
      </c>
      <c r="EA860" s="238">
        <v>2.9513933531818597</v>
      </c>
      <c r="EB860" s="238">
        <v>2.449669797153271</v>
      </c>
      <c r="EC860" s="238">
        <v>2.8439383977377539</v>
      </c>
      <c r="ED860" s="238">
        <v>1.8645375008848937</v>
      </c>
    </row>
    <row r="861" spans="1:134" x14ac:dyDescent="0.25">
      <c r="A861" s="262">
        <v>-2315</v>
      </c>
      <c r="B861" s="237">
        <v>103.52715080677022</v>
      </c>
      <c r="C861" s="238">
        <v>102.97450433773288</v>
      </c>
      <c r="D861" s="130">
        <v>1948.9166666666667</v>
      </c>
      <c r="E861" s="238">
        <v>5.6336330491812987</v>
      </c>
      <c r="F861" s="238">
        <v>0.3231148107545323</v>
      </c>
      <c r="G861" s="238">
        <v>0.19266413833332763</v>
      </c>
      <c r="H861" s="238">
        <v>0</v>
      </c>
      <c r="I861" s="238">
        <v>0</v>
      </c>
      <c r="J861" s="131">
        <v>0</v>
      </c>
      <c r="K861" s="131">
        <v>3.9896174863388296</v>
      </c>
      <c r="L861" s="131">
        <v>0.24535519125686278</v>
      </c>
      <c r="M861" s="131">
        <v>0</v>
      </c>
      <c r="N861" s="131">
        <v>5.399999999996314E-2</v>
      </c>
      <c r="O861" s="131">
        <v>97.75</v>
      </c>
      <c r="P861" s="131">
        <v>97.75</v>
      </c>
      <c r="Q861" s="131">
        <v>97.75</v>
      </c>
      <c r="R861" s="131">
        <v>98.14</v>
      </c>
      <c r="S861" s="131">
        <v>10.881638789588091</v>
      </c>
      <c r="T861" s="131">
        <v>5.2601797283374703</v>
      </c>
      <c r="U861" s="7">
        <v>3</v>
      </c>
      <c r="V861" s="131">
        <v>6</v>
      </c>
      <c r="W861" s="131">
        <v>0</v>
      </c>
      <c r="X861" s="131">
        <v>4.0155581162250247</v>
      </c>
      <c r="Y861" s="237">
        <v>0</v>
      </c>
      <c r="Z861" s="237">
        <v>100</v>
      </c>
      <c r="AA861" s="131">
        <v>10</v>
      </c>
      <c r="AB861" s="131">
        <v>5.4079718286438281</v>
      </c>
      <c r="AC861" s="131">
        <v>12.972566031750404</v>
      </c>
      <c r="AD861" s="131">
        <v>9.7385837162831539</v>
      </c>
      <c r="AE861" s="131">
        <v>0</v>
      </c>
      <c r="AF861" s="131">
        <v>0</v>
      </c>
      <c r="AG861" s="131">
        <v>0</v>
      </c>
      <c r="AH861" s="131">
        <v>0</v>
      </c>
      <c r="AI861" s="131">
        <v>0</v>
      </c>
      <c r="AJ861" s="131">
        <v>0</v>
      </c>
      <c r="AK861" s="131">
        <v>0</v>
      </c>
      <c r="AL861" s="131">
        <v>0</v>
      </c>
      <c r="AM861" s="238">
        <v>4.2680203168665249</v>
      </c>
      <c r="AN861" s="238">
        <v>8.8045170527921037</v>
      </c>
      <c r="AO861" s="238">
        <v>14.964371499504686</v>
      </c>
      <c r="AP861" s="238">
        <v>14.752942500963671</v>
      </c>
      <c r="AQ861" s="238">
        <v>14.466527544823377</v>
      </c>
      <c r="AR861" s="238">
        <v>13.679719048027108</v>
      </c>
      <c r="AS861" s="238">
        <v>13.164797365343336</v>
      </c>
      <c r="AT861" s="269">
        <v>4.1397037823156229</v>
      </c>
      <c r="AU861" s="269">
        <v>8.0952448004715691</v>
      </c>
      <c r="AV861" s="269">
        <v>13.402099666612138</v>
      </c>
      <c r="AW861" s="269">
        <v>13.326138364635632</v>
      </c>
      <c r="AX861" s="269">
        <v>11.668176886416783</v>
      </c>
      <c r="AY861" s="269">
        <v>10.615829048736055</v>
      </c>
      <c r="AZ861" s="269">
        <v>11.627505584984311</v>
      </c>
      <c r="BA861" s="269">
        <v>12.394708895300251</v>
      </c>
      <c r="BB861" s="269">
        <v>14.392230471634184</v>
      </c>
      <c r="BC861" s="238">
        <v>4.1354966076510609</v>
      </c>
      <c r="BD861" s="238">
        <v>7.4263452901752114</v>
      </c>
      <c r="BE861" s="238">
        <v>12.109350669091041</v>
      </c>
      <c r="BF861" s="238">
        <v>12.278451724039911</v>
      </c>
      <c r="BG861" s="238">
        <v>11.287412141001726</v>
      </c>
      <c r="BH861" s="238">
        <v>9.4073108864305368</v>
      </c>
      <c r="BI861" s="238">
        <v>10.477832884771635</v>
      </c>
      <c r="BJ861" s="238">
        <v>11.941094565739453</v>
      </c>
      <c r="BK861" s="238">
        <v>12.511267320465704</v>
      </c>
      <c r="BL861" s="238">
        <v>14.701280079539185</v>
      </c>
      <c r="BM861" s="238">
        <v>14.465463308277863</v>
      </c>
      <c r="BN861" s="238">
        <v>9.3046156474337902</v>
      </c>
      <c r="BO861" s="238">
        <v>4.1539137567749727</v>
      </c>
      <c r="BP861" s="238">
        <v>6.7473155105628999</v>
      </c>
      <c r="BQ861" s="238">
        <v>10.711744938115858</v>
      </c>
      <c r="BR861" s="238">
        <v>11.093963338055836</v>
      </c>
      <c r="BS861" s="238">
        <v>9.2965533749732128</v>
      </c>
      <c r="BT861" s="238">
        <v>8.3472367581501263</v>
      </c>
      <c r="BU861" s="238">
        <v>9.5318519121149414</v>
      </c>
      <c r="BV861" s="238">
        <v>10.961234724143788</v>
      </c>
      <c r="BW861" s="238">
        <v>11.918436522829506</v>
      </c>
      <c r="BX861" s="238">
        <v>12.627341998993375</v>
      </c>
      <c r="BY861" s="275">
        <v>11.516790368067685</v>
      </c>
      <c r="BZ861" s="238">
        <v>4.1646302991584578</v>
      </c>
      <c r="CA861" s="238">
        <v>5.9823749814914668</v>
      </c>
      <c r="CB861" s="238">
        <v>8.9579768021209816</v>
      </c>
      <c r="CC861" s="238">
        <v>10.612749477331302</v>
      </c>
      <c r="CD861" s="238">
        <v>8.1692373804808707</v>
      </c>
      <c r="CE861" s="238">
        <v>6.901264824546546</v>
      </c>
      <c r="CF861" s="238">
        <v>8.0137243803738905</v>
      </c>
      <c r="CG861" s="238">
        <v>8.9765077447584076</v>
      </c>
      <c r="CH861" s="238">
        <v>9.8433729976698299</v>
      </c>
      <c r="CI861" s="238">
        <v>10.368408698764853</v>
      </c>
      <c r="CJ861" s="238">
        <v>7.9099521583064112</v>
      </c>
      <c r="CK861" s="238">
        <v>4.2812411781243505</v>
      </c>
      <c r="CL861" s="238">
        <v>5.2911396204632446</v>
      </c>
      <c r="CM861" s="238">
        <v>8.0341886330948782</v>
      </c>
      <c r="CN861" s="238">
        <v>8.794217082389812</v>
      </c>
      <c r="CO861" s="238">
        <v>6.9516206826319555</v>
      </c>
      <c r="CP861" s="238">
        <v>5.9906371533377802</v>
      </c>
      <c r="CQ861" s="238">
        <v>6.5696820976264645</v>
      </c>
      <c r="CR861" s="238">
        <v>7.1341941864138105</v>
      </c>
      <c r="CS861" s="238">
        <v>7.9691283614542749</v>
      </c>
      <c r="CT861" s="238">
        <v>8.3677600542061956</v>
      </c>
      <c r="CU861" s="238">
        <v>3.9929373503798131</v>
      </c>
      <c r="CV861" s="238">
        <v>4.5447308405328339</v>
      </c>
      <c r="CW861" s="238">
        <v>7.0639764007117058</v>
      </c>
      <c r="CX861" s="238">
        <v>8.4699218288542397</v>
      </c>
      <c r="CY861" s="238">
        <v>5.9166070363293359</v>
      </c>
      <c r="CZ861" s="238">
        <v>5.1787736113920451</v>
      </c>
      <c r="DA861" s="238">
        <v>5.6214142896391888</v>
      </c>
      <c r="DB861" s="238">
        <v>6.0213109791288035</v>
      </c>
      <c r="DC861" s="238">
        <v>6.4366212397002709</v>
      </c>
      <c r="DD861" s="238">
        <v>6.9015140445231395</v>
      </c>
      <c r="DE861" s="238">
        <v>3.9852665491275254</v>
      </c>
      <c r="DF861" s="238">
        <v>6.0904472640455554</v>
      </c>
      <c r="DG861" s="238">
        <v>6.3916673082213151</v>
      </c>
      <c r="DH861" s="238">
        <v>5.1740270277449723</v>
      </c>
      <c r="DI861" s="238">
        <v>4.2602371805752188</v>
      </c>
      <c r="DJ861" s="238">
        <v>4.5211179920328686</v>
      </c>
      <c r="DK861" s="238">
        <v>4.7724467697740005</v>
      </c>
      <c r="DL861" s="238">
        <v>5.0062875175335639</v>
      </c>
      <c r="DM861" s="238">
        <v>5.1551866758214384</v>
      </c>
      <c r="DN861" s="238">
        <v>3.0891045223579212</v>
      </c>
      <c r="DO861" s="238">
        <v>5.4216088332668555</v>
      </c>
      <c r="DP861" s="238">
        <v>5.5704345794157097</v>
      </c>
      <c r="DQ861" s="238">
        <v>4.3077883856466332</v>
      </c>
      <c r="DR861" s="238">
        <v>6.0119110640420992</v>
      </c>
      <c r="DS861" s="238">
        <v>3.6242856587683874</v>
      </c>
      <c r="DT861" s="238">
        <v>3.804240077484256</v>
      </c>
      <c r="DU861" s="238">
        <v>3.9328237650444375</v>
      </c>
      <c r="DV861" s="238">
        <v>5.149660353774105</v>
      </c>
      <c r="DW861" s="238">
        <v>3.0750692166504732</v>
      </c>
      <c r="DX861" s="238">
        <v>3.0490446884655857</v>
      </c>
      <c r="DY861" s="238">
        <v>2.9755735471887426</v>
      </c>
      <c r="DZ861" s="238">
        <v>2.9237788655525545</v>
      </c>
      <c r="EA861" s="238">
        <v>2.9513933531818597</v>
      </c>
      <c r="EB861" s="238">
        <v>2.449669797153271</v>
      </c>
      <c r="EC861" s="238">
        <v>2.8439383977377539</v>
      </c>
      <c r="ED861" s="238">
        <v>1.8645375008848937</v>
      </c>
    </row>
    <row r="862" spans="1:134" x14ac:dyDescent="0.25">
      <c r="A862" s="262">
        <v>-2320</v>
      </c>
      <c r="B862" s="237">
        <v>103.5897871580878</v>
      </c>
      <c r="C862" s="238">
        <v>103.03680632499118</v>
      </c>
      <c r="D862" s="130">
        <v>1948.8333333333333</v>
      </c>
      <c r="E862" s="238">
        <v>5.4053596065577949</v>
      </c>
      <c r="F862" s="238">
        <v>0.30043629796739424</v>
      </c>
      <c r="G862" s="238">
        <v>0.18458032833331117</v>
      </c>
      <c r="H862" s="238">
        <v>0</v>
      </c>
      <c r="I862" s="238">
        <v>0</v>
      </c>
      <c r="J862" s="131">
        <v>0</v>
      </c>
      <c r="K862" s="131">
        <v>3.8830601092895449</v>
      </c>
      <c r="L862" s="131">
        <v>0.2371584699453706</v>
      </c>
      <c r="M862" s="131">
        <v>0</v>
      </c>
      <c r="N862" s="131">
        <v>5.3999999999977982E-2</v>
      </c>
      <c r="O862" s="131">
        <v>97.75</v>
      </c>
      <c r="P862" s="131">
        <v>97.75</v>
      </c>
      <c r="Q862" s="131">
        <v>97.75</v>
      </c>
      <c r="R862" s="131">
        <v>98.14</v>
      </c>
      <c r="S862" s="131">
        <v>10.811636053016425</v>
      </c>
      <c r="T862" s="131">
        <v>5.2300438014538404</v>
      </c>
      <c r="U862" s="7">
        <v>3</v>
      </c>
      <c r="V862" s="131">
        <v>6</v>
      </c>
      <c r="W862" s="131">
        <v>0</v>
      </c>
      <c r="X862" s="131">
        <v>4.0155581162250247</v>
      </c>
      <c r="Y862" s="237">
        <v>0</v>
      </c>
      <c r="Z862" s="237">
        <v>100</v>
      </c>
      <c r="AA862" s="131">
        <v>10</v>
      </c>
      <c r="AB862" s="131">
        <v>5.3709511076063556</v>
      </c>
      <c r="AC862" s="131">
        <v>12.872678229376005</v>
      </c>
      <c r="AD862" s="131">
        <v>9.6650673459752916</v>
      </c>
      <c r="AE862" s="131">
        <v>0</v>
      </c>
      <c r="AF862" s="131">
        <v>0</v>
      </c>
      <c r="AG862" s="131">
        <v>0</v>
      </c>
      <c r="AH862" s="131">
        <v>0</v>
      </c>
      <c r="AI862" s="131">
        <v>0</v>
      </c>
      <c r="AJ862" s="131">
        <v>0</v>
      </c>
      <c r="AK862" s="131">
        <v>0</v>
      </c>
      <c r="AL862" s="131">
        <v>0</v>
      </c>
      <c r="AM862" s="238">
        <v>4.2680203168665249</v>
      </c>
      <c r="AN862" s="238">
        <v>8.8045170527921037</v>
      </c>
      <c r="AO862" s="238">
        <v>14.964371499504686</v>
      </c>
      <c r="AP862" s="238">
        <v>14.752942500963671</v>
      </c>
      <c r="AQ862" s="238">
        <v>14.466527544823377</v>
      </c>
      <c r="AR862" s="238">
        <v>13.679719048027108</v>
      </c>
      <c r="AS862" s="238">
        <v>13.164797365343336</v>
      </c>
      <c r="AT862" s="269">
        <v>4.1397037823156229</v>
      </c>
      <c r="AU862" s="269">
        <v>8.0952448004715691</v>
      </c>
      <c r="AV862" s="269">
        <v>13.402099666612138</v>
      </c>
      <c r="AW862" s="269">
        <v>13.326138364635632</v>
      </c>
      <c r="AX862" s="269">
        <v>11.668176886416783</v>
      </c>
      <c r="AY862" s="269">
        <v>10.615829048736055</v>
      </c>
      <c r="AZ862" s="269">
        <v>11.627505584984311</v>
      </c>
      <c r="BA862" s="269">
        <v>12.394708895300251</v>
      </c>
      <c r="BB862" s="269">
        <v>14.392230471634184</v>
      </c>
      <c r="BC862" s="238">
        <v>4.1354966076510609</v>
      </c>
      <c r="BD862" s="238">
        <v>7.4263452901752114</v>
      </c>
      <c r="BE862" s="238">
        <v>12.109350669091041</v>
      </c>
      <c r="BF862" s="238">
        <v>12.278451724039911</v>
      </c>
      <c r="BG862" s="238">
        <v>11.287412141001726</v>
      </c>
      <c r="BH862" s="238">
        <v>9.4073108864305368</v>
      </c>
      <c r="BI862" s="238">
        <v>10.477832884771635</v>
      </c>
      <c r="BJ862" s="238">
        <v>11.941094565739453</v>
      </c>
      <c r="BK862" s="238">
        <v>12.511267320465704</v>
      </c>
      <c r="BL862" s="238">
        <v>14.701280079539185</v>
      </c>
      <c r="BM862" s="238">
        <v>14.465463308277863</v>
      </c>
      <c r="BN862" s="238">
        <v>9.3046156474337902</v>
      </c>
      <c r="BO862" s="238">
        <v>4.1539137567749727</v>
      </c>
      <c r="BP862" s="238">
        <v>6.7473155105628999</v>
      </c>
      <c r="BQ862" s="238">
        <v>10.711744938115858</v>
      </c>
      <c r="BR862" s="238">
        <v>11.093963338055836</v>
      </c>
      <c r="BS862" s="238">
        <v>9.2965533749732128</v>
      </c>
      <c r="BT862" s="238">
        <v>8.3472367581501263</v>
      </c>
      <c r="BU862" s="238">
        <v>9.5318519121149414</v>
      </c>
      <c r="BV862" s="238">
        <v>10.961234724143788</v>
      </c>
      <c r="BW862" s="238">
        <v>11.918436522829506</v>
      </c>
      <c r="BX862" s="238">
        <v>12.627341998993375</v>
      </c>
      <c r="BY862" s="275">
        <v>11.516790368067685</v>
      </c>
      <c r="BZ862" s="238">
        <v>4.1646302991584578</v>
      </c>
      <c r="CA862" s="238">
        <v>5.9823749814914668</v>
      </c>
      <c r="CB862" s="238">
        <v>8.9579768021209816</v>
      </c>
      <c r="CC862" s="238">
        <v>10.612749477331302</v>
      </c>
      <c r="CD862" s="238">
        <v>8.1692373804808707</v>
      </c>
      <c r="CE862" s="238">
        <v>6.901264824546546</v>
      </c>
      <c r="CF862" s="238">
        <v>8.0137243803738905</v>
      </c>
      <c r="CG862" s="238">
        <v>8.9765077447584076</v>
      </c>
      <c r="CH862" s="238">
        <v>9.8433729976698299</v>
      </c>
      <c r="CI862" s="238">
        <v>10.368408698764853</v>
      </c>
      <c r="CJ862" s="238">
        <v>7.9099521583064112</v>
      </c>
      <c r="CK862" s="238">
        <v>4.2812411781243505</v>
      </c>
      <c r="CL862" s="238">
        <v>5.2911396204632446</v>
      </c>
      <c r="CM862" s="238">
        <v>8.0341886330948782</v>
      </c>
      <c r="CN862" s="238">
        <v>8.794217082389812</v>
      </c>
      <c r="CO862" s="238">
        <v>6.9516206826319555</v>
      </c>
      <c r="CP862" s="238">
        <v>5.9906371533377802</v>
      </c>
      <c r="CQ862" s="238">
        <v>6.5696820976264645</v>
      </c>
      <c r="CR862" s="238">
        <v>7.1341941864138105</v>
      </c>
      <c r="CS862" s="238">
        <v>7.9691283614542749</v>
      </c>
      <c r="CT862" s="238">
        <v>8.3677600542061956</v>
      </c>
      <c r="CU862" s="238">
        <v>3.9929373503798131</v>
      </c>
      <c r="CV862" s="238">
        <v>4.5447308405328339</v>
      </c>
      <c r="CW862" s="238">
        <v>7.0639764007117058</v>
      </c>
      <c r="CX862" s="238">
        <v>8.4699218288542397</v>
      </c>
      <c r="CY862" s="238">
        <v>5.9166070363293359</v>
      </c>
      <c r="CZ862" s="238">
        <v>5.1787736113920451</v>
      </c>
      <c r="DA862" s="238">
        <v>5.6214142896391888</v>
      </c>
      <c r="DB862" s="238">
        <v>6.0213109791288035</v>
      </c>
      <c r="DC862" s="238">
        <v>6.4366212397002709</v>
      </c>
      <c r="DD862" s="238">
        <v>6.9015140445231395</v>
      </c>
      <c r="DE862" s="238">
        <v>3.9852665491275254</v>
      </c>
      <c r="DF862" s="238">
        <v>6.0904472640455554</v>
      </c>
      <c r="DG862" s="238">
        <v>6.3916673082213151</v>
      </c>
      <c r="DH862" s="238">
        <v>5.1740270277449723</v>
      </c>
      <c r="DI862" s="238">
        <v>4.2602371805752188</v>
      </c>
      <c r="DJ862" s="238">
        <v>4.5211179920328686</v>
      </c>
      <c r="DK862" s="238">
        <v>4.7724467697740005</v>
      </c>
      <c r="DL862" s="238">
        <v>5.0062875175335639</v>
      </c>
      <c r="DM862" s="238">
        <v>5.1551866758214384</v>
      </c>
      <c r="DN862" s="238">
        <v>3.0891045223579212</v>
      </c>
      <c r="DO862" s="238">
        <v>5.4216088332668555</v>
      </c>
      <c r="DP862" s="238">
        <v>5.5704345794157097</v>
      </c>
      <c r="DQ862" s="238">
        <v>4.3077883856466332</v>
      </c>
      <c r="DR862" s="238">
        <v>6.0119110640420992</v>
      </c>
      <c r="DS862" s="238">
        <v>3.6242856587683874</v>
      </c>
      <c r="DT862" s="238">
        <v>3.804240077484256</v>
      </c>
      <c r="DU862" s="238">
        <v>3.9328237650444375</v>
      </c>
      <c r="DV862" s="238">
        <v>5.149660353774105</v>
      </c>
      <c r="DW862" s="238">
        <v>3.0750692166504732</v>
      </c>
      <c r="DX862" s="238">
        <v>3.0490446884655857</v>
      </c>
      <c r="DY862" s="238">
        <v>2.9755735471887426</v>
      </c>
      <c r="DZ862" s="238">
        <v>2.9237788655525545</v>
      </c>
      <c r="EA862" s="238">
        <v>2.9513933531818597</v>
      </c>
      <c r="EB862" s="238">
        <v>2.449669797153271</v>
      </c>
      <c r="EC862" s="238">
        <v>2.8439383977377539</v>
      </c>
      <c r="ED862" s="238">
        <v>1.8645375008848937</v>
      </c>
    </row>
    <row r="863" spans="1:134" x14ac:dyDescent="0.25">
      <c r="A863" s="262">
        <v>-2325</v>
      </c>
      <c r="B863" s="237">
        <v>103.75577825523274</v>
      </c>
      <c r="C863" s="238">
        <v>103.20179196714652</v>
      </c>
      <c r="D863" s="130">
        <v>1948.75</v>
      </c>
      <c r="E863" s="238">
        <v>5.1694770491803865</v>
      </c>
      <c r="F863" s="238">
        <v>0.27700183475417361</v>
      </c>
      <c r="G863" s="238">
        <v>0.17622705799999494</v>
      </c>
      <c r="H863" s="238">
        <v>0</v>
      </c>
      <c r="I863" s="238">
        <v>0</v>
      </c>
      <c r="J863" s="131">
        <v>0</v>
      </c>
      <c r="K863" s="131">
        <v>3.7729508196721326</v>
      </c>
      <c r="L863" s="131">
        <v>0.22868852459015443</v>
      </c>
      <c r="M863" s="131">
        <v>0</v>
      </c>
      <c r="N863" s="131">
        <v>5.3999999999993317E-2</v>
      </c>
      <c r="O863" s="131">
        <v>97.75</v>
      </c>
      <c r="P863" s="131">
        <v>97.75</v>
      </c>
      <c r="Q863" s="131">
        <v>97.75</v>
      </c>
      <c r="R863" s="131">
        <v>98.14</v>
      </c>
      <c r="S863" s="131">
        <v>10.739772959990148</v>
      </c>
      <c r="T863" s="131">
        <v>5.1990847113394683</v>
      </c>
      <c r="U863" s="7">
        <v>3</v>
      </c>
      <c r="V863" s="131">
        <v>6</v>
      </c>
      <c r="W863" s="131">
        <v>0</v>
      </c>
      <c r="X863" s="131">
        <v>4.0155581162250247</v>
      </c>
      <c r="Y863" s="237">
        <v>0</v>
      </c>
      <c r="Z863" s="237">
        <v>100</v>
      </c>
      <c r="AA863" s="131">
        <v>10</v>
      </c>
      <c r="AB863" s="131">
        <v>5.3341838149946179</v>
      </c>
      <c r="AC863" s="131">
        <v>12.773559555718219</v>
      </c>
      <c r="AD863" s="131">
        <v>9.5921059492512022</v>
      </c>
      <c r="AE863" s="131">
        <v>0</v>
      </c>
      <c r="AF863" s="131">
        <v>0</v>
      </c>
      <c r="AG863" s="131">
        <v>0</v>
      </c>
      <c r="AH863" s="131">
        <v>0</v>
      </c>
      <c r="AI863" s="131">
        <v>0</v>
      </c>
      <c r="AJ863" s="131">
        <v>0</v>
      </c>
      <c r="AK863" s="131">
        <v>0</v>
      </c>
      <c r="AL863" s="131">
        <v>0</v>
      </c>
      <c r="AM863" s="238">
        <v>4.2680203168665249</v>
      </c>
      <c r="AN863" s="238">
        <v>8.8045170527921037</v>
      </c>
      <c r="AO863" s="238">
        <v>14.964371499504686</v>
      </c>
      <c r="AP863" s="238">
        <v>14.752942500963671</v>
      </c>
      <c r="AQ863" s="238">
        <v>14.466527544823377</v>
      </c>
      <c r="AR863" s="238">
        <v>13.679719048027108</v>
      </c>
      <c r="AS863" s="238">
        <v>13.164797365343336</v>
      </c>
      <c r="AT863" s="269">
        <v>4.1397037823156229</v>
      </c>
      <c r="AU863" s="269">
        <v>8.0952448004715691</v>
      </c>
      <c r="AV863" s="269">
        <v>13.402099666612138</v>
      </c>
      <c r="AW863" s="269">
        <v>13.326138364635632</v>
      </c>
      <c r="AX863" s="269">
        <v>11.668176886416783</v>
      </c>
      <c r="AY863" s="269">
        <v>10.615829048736055</v>
      </c>
      <c r="AZ863" s="269">
        <v>11.627505584984311</v>
      </c>
      <c r="BA863" s="269">
        <v>12.394708895300251</v>
      </c>
      <c r="BB863" s="269">
        <v>14.392230471634184</v>
      </c>
      <c r="BC863" s="238">
        <v>4.1354966076510609</v>
      </c>
      <c r="BD863" s="238">
        <v>7.4263452901752114</v>
      </c>
      <c r="BE863" s="238">
        <v>12.109350669091041</v>
      </c>
      <c r="BF863" s="238">
        <v>12.278451724039911</v>
      </c>
      <c r="BG863" s="238">
        <v>11.287412141001726</v>
      </c>
      <c r="BH863" s="238">
        <v>9.4073108864305368</v>
      </c>
      <c r="BI863" s="238">
        <v>10.477832884771635</v>
      </c>
      <c r="BJ863" s="238">
        <v>11.941094565739453</v>
      </c>
      <c r="BK863" s="238">
        <v>12.511267320465704</v>
      </c>
      <c r="BL863" s="238">
        <v>14.701280079539185</v>
      </c>
      <c r="BM863" s="238">
        <v>14.465463308277863</v>
      </c>
      <c r="BN863" s="238">
        <v>9.3046156474337902</v>
      </c>
      <c r="BO863" s="238">
        <v>4.1539137567749727</v>
      </c>
      <c r="BP863" s="238">
        <v>6.7473155105628999</v>
      </c>
      <c r="BQ863" s="238">
        <v>10.711744938115858</v>
      </c>
      <c r="BR863" s="238">
        <v>11.093963338055836</v>
      </c>
      <c r="BS863" s="238">
        <v>9.2965533749732128</v>
      </c>
      <c r="BT863" s="238">
        <v>8.3472367581501263</v>
      </c>
      <c r="BU863" s="238">
        <v>9.5318519121149414</v>
      </c>
      <c r="BV863" s="238">
        <v>10.961234724143788</v>
      </c>
      <c r="BW863" s="238">
        <v>11.918436522829506</v>
      </c>
      <c r="BX863" s="238">
        <v>12.627341998993375</v>
      </c>
      <c r="BY863" s="275">
        <v>11.516790368067685</v>
      </c>
      <c r="BZ863" s="238">
        <v>4.1646302991584578</v>
      </c>
      <c r="CA863" s="238">
        <v>5.9823749814914668</v>
      </c>
      <c r="CB863" s="238">
        <v>8.9579768021209816</v>
      </c>
      <c r="CC863" s="238">
        <v>10.612749477331302</v>
      </c>
      <c r="CD863" s="238">
        <v>8.1692373804808707</v>
      </c>
      <c r="CE863" s="238">
        <v>6.901264824546546</v>
      </c>
      <c r="CF863" s="238">
        <v>8.0137243803738905</v>
      </c>
      <c r="CG863" s="238">
        <v>8.9765077447584076</v>
      </c>
      <c r="CH863" s="238">
        <v>9.8433729976698299</v>
      </c>
      <c r="CI863" s="238">
        <v>10.368408698764853</v>
      </c>
      <c r="CJ863" s="238">
        <v>7.9099521583064112</v>
      </c>
      <c r="CK863" s="238">
        <v>4.2812411781243505</v>
      </c>
      <c r="CL863" s="238">
        <v>5.2911396204632446</v>
      </c>
      <c r="CM863" s="238">
        <v>8.0341886330948782</v>
      </c>
      <c r="CN863" s="238">
        <v>8.794217082389812</v>
      </c>
      <c r="CO863" s="238">
        <v>6.9516206826319555</v>
      </c>
      <c r="CP863" s="238">
        <v>5.9906371533377802</v>
      </c>
      <c r="CQ863" s="238">
        <v>6.5696820976264645</v>
      </c>
      <c r="CR863" s="238">
        <v>7.1341941864138105</v>
      </c>
      <c r="CS863" s="238">
        <v>7.9691283614542749</v>
      </c>
      <c r="CT863" s="238">
        <v>8.3677600542061956</v>
      </c>
      <c r="CU863" s="238">
        <v>3.9929373503798131</v>
      </c>
      <c r="CV863" s="238">
        <v>4.5447308405328339</v>
      </c>
      <c r="CW863" s="238">
        <v>7.0639764007117058</v>
      </c>
      <c r="CX863" s="238">
        <v>8.4699218288542397</v>
      </c>
      <c r="CY863" s="238">
        <v>5.9166070363293359</v>
      </c>
      <c r="CZ863" s="238">
        <v>5.1787736113920451</v>
      </c>
      <c r="DA863" s="238">
        <v>5.6214142896391888</v>
      </c>
      <c r="DB863" s="238">
        <v>6.0213109791288035</v>
      </c>
      <c r="DC863" s="238">
        <v>6.4366212397002709</v>
      </c>
      <c r="DD863" s="238">
        <v>6.9015140445231395</v>
      </c>
      <c r="DE863" s="238">
        <v>3.9852665491275254</v>
      </c>
      <c r="DF863" s="238">
        <v>6.0904472640455554</v>
      </c>
      <c r="DG863" s="238">
        <v>6.3916673082213151</v>
      </c>
      <c r="DH863" s="238">
        <v>5.1740270277449723</v>
      </c>
      <c r="DI863" s="238">
        <v>4.2602371805752188</v>
      </c>
      <c r="DJ863" s="238">
        <v>4.5211179920328686</v>
      </c>
      <c r="DK863" s="238">
        <v>4.7724467697740005</v>
      </c>
      <c r="DL863" s="238">
        <v>5.0062875175335639</v>
      </c>
      <c r="DM863" s="238">
        <v>5.1551866758214384</v>
      </c>
      <c r="DN863" s="238">
        <v>3.0891045223579212</v>
      </c>
      <c r="DO863" s="238">
        <v>5.4216088332668555</v>
      </c>
      <c r="DP863" s="238">
        <v>5.5704345794157097</v>
      </c>
      <c r="DQ863" s="238">
        <v>4.3077883856466332</v>
      </c>
      <c r="DR863" s="238">
        <v>6.0119110640420992</v>
      </c>
      <c r="DS863" s="238">
        <v>3.6242856587683874</v>
      </c>
      <c r="DT863" s="238">
        <v>3.804240077484256</v>
      </c>
      <c r="DU863" s="238">
        <v>3.9328237650444375</v>
      </c>
      <c r="DV863" s="238">
        <v>5.149660353774105</v>
      </c>
      <c r="DW863" s="238">
        <v>3.0750692166504732</v>
      </c>
      <c r="DX863" s="238">
        <v>3.0490446884655857</v>
      </c>
      <c r="DY863" s="238">
        <v>2.9755735471887426</v>
      </c>
      <c r="DZ863" s="238">
        <v>2.9237788655525545</v>
      </c>
      <c r="EA863" s="238">
        <v>2.9513933531818597</v>
      </c>
      <c r="EB863" s="238">
        <v>2.449669797153271</v>
      </c>
      <c r="EC863" s="238">
        <v>2.8439383977377539</v>
      </c>
      <c r="ED863" s="238">
        <v>1.8645375008848937</v>
      </c>
    </row>
    <row r="864" spans="1:134" x14ac:dyDescent="0.25">
      <c r="A864" s="262">
        <v>-2330</v>
      </c>
      <c r="B864" s="237">
        <v>103.83147535132234</v>
      </c>
      <c r="C864" s="238">
        <v>103.27715388855492</v>
      </c>
      <c r="D864" s="130">
        <v>1948.6666666666667</v>
      </c>
      <c r="E864" s="238">
        <v>4.9412036065577922</v>
      </c>
      <c r="F864" s="238">
        <v>0.25432332196726293</v>
      </c>
      <c r="G864" s="238">
        <v>0.16814324799997848</v>
      </c>
      <c r="H864" s="238">
        <v>0</v>
      </c>
      <c r="I864" s="238">
        <v>0</v>
      </c>
      <c r="J864" s="131">
        <v>0</v>
      </c>
      <c r="K864" s="131">
        <v>3.6663934426233027</v>
      </c>
      <c r="L864" s="131">
        <v>0.22049180327869067</v>
      </c>
      <c r="M864" s="131">
        <v>0</v>
      </c>
      <c r="N864" s="131">
        <v>5.400000000000816E-2</v>
      </c>
      <c r="O864" s="131">
        <v>97.75</v>
      </c>
      <c r="P864" s="131">
        <v>97.75</v>
      </c>
      <c r="Q864" s="131">
        <v>97.75</v>
      </c>
      <c r="R864" s="131">
        <v>98.14</v>
      </c>
      <c r="S864" s="131">
        <v>10.670682861348295</v>
      </c>
      <c r="T864" s="131">
        <v>5.1692988019571979</v>
      </c>
      <c r="U864" s="7">
        <v>3</v>
      </c>
      <c r="V864" s="131">
        <v>6</v>
      </c>
      <c r="W864" s="131">
        <v>0</v>
      </c>
      <c r="X864" s="131">
        <v>4.0155581162250247</v>
      </c>
      <c r="Y864" s="237">
        <v>0</v>
      </c>
      <c r="Z864" s="237">
        <v>100</v>
      </c>
      <c r="AA864" s="131">
        <v>10</v>
      </c>
      <c r="AB864" s="131">
        <v>5.2976682159430926</v>
      </c>
      <c r="AC864" s="131">
        <v>12.675204088542973</v>
      </c>
      <c r="AD864" s="131">
        <v>9.5196953366260484</v>
      </c>
      <c r="AE864" s="131">
        <v>0</v>
      </c>
      <c r="AF864" s="131">
        <v>0</v>
      </c>
      <c r="AG864" s="131">
        <v>0</v>
      </c>
      <c r="AH864" s="131">
        <v>0</v>
      </c>
      <c r="AI864" s="131">
        <v>0</v>
      </c>
      <c r="AJ864" s="131">
        <v>0</v>
      </c>
      <c r="AK864" s="131">
        <v>0</v>
      </c>
      <c r="AL864" s="131">
        <v>0</v>
      </c>
      <c r="AM864" s="238">
        <v>4.2680203168665249</v>
      </c>
      <c r="AN864" s="238">
        <v>8.8045170527921037</v>
      </c>
      <c r="AO864" s="238">
        <v>14.964371499504686</v>
      </c>
      <c r="AP864" s="238">
        <v>14.752942500963671</v>
      </c>
      <c r="AQ864" s="238">
        <v>14.466527544823377</v>
      </c>
      <c r="AR864" s="238">
        <v>13.679719048027108</v>
      </c>
      <c r="AS864" s="238">
        <v>13.164797365343336</v>
      </c>
      <c r="AT864" s="269">
        <v>4.1397037823156229</v>
      </c>
      <c r="AU864" s="269">
        <v>8.0952448004715691</v>
      </c>
      <c r="AV864" s="269">
        <v>13.402099666612138</v>
      </c>
      <c r="AW864" s="269">
        <v>13.326138364635632</v>
      </c>
      <c r="AX864" s="269">
        <v>11.668176886416783</v>
      </c>
      <c r="AY864" s="269">
        <v>10.615829048736055</v>
      </c>
      <c r="AZ864" s="269">
        <v>11.627505584984311</v>
      </c>
      <c r="BA864" s="269">
        <v>12.394708895300251</v>
      </c>
      <c r="BB864" s="269">
        <v>14.392230471634184</v>
      </c>
      <c r="BC864" s="238">
        <v>4.1354966076510609</v>
      </c>
      <c r="BD864" s="238">
        <v>7.4263452901752114</v>
      </c>
      <c r="BE864" s="238">
        <v>12.109350669091041</v>
      </c>
      <c r="BF864" s="238">
        <v>12.278451724039911</v>
      </c>
      <c r="BG864" s="238">
        <v>11.287412141001726</v>
      </c>
      <c r="BH864" s="238">
        <v>9.4073108864305368</v>
      </c>
      <c r="BI864" s="238">
        <v>10.477832884771635</v>
      </c>
      <c r="BJ864" s="238">
        <v>11.941094565739453</v>
      </c>
      <c r="BK864" s="238">
        <v>12.511267320465704</v>
      </c>
      <c r="BL864" s="238">
        <v>14.701280079539185</v>
      </c>
      <c r="BM864" s="238">
        <v>14.465463308277863</v>
      </c>
      <c r="BN864" s="238">
        <v>9.3046156474337902</v>
      </c>
      <c r="BO864" s="238">
        <v>4.1539137567749727</v>
      </c>
      <c r="BP864" s="238">
        <v>6.7473155105628999</v>
      </c>
      <c r="BQ864" s="238">
        <v>10.711744938115858</v>
      </c>
      <c r="BR864" s="238">
        <v>11.093963338055836</v>
      </c>
      <c r="BS864" s="238">
        <v>9.2965533749732128</v>
      </c>
      <c r="BT864" s="238">
        <v>8.3472367581501263</v>
      </c>
      <c r="BU864" s="238">
        <v>9.5318519121149414</v>
      </c>
      <c r="BV864" s="238">
        <v>10.961234724143788</v>
      </c>
      <c r="BW864" s="238">
        <v>11.918436522829506</v>
      </c>
      <c r="BX864" s="238">
        <v>12.627341998993375</v>
      </c>
      <c r="BY864" s="275">
        <v>11.516790368067685</v>
      </c>
      <c r="BZ864" s="238">
        <v>4.1646302991584578</v>
      </c>
      <c r="CA864" s="238">
        <v>5.9823749814914668</v>
      </c>
      <c r="CB864" s="238">
        <v>8.9579768021209816</v>
      </c>
      <c r="CC864" s="238">
        <v>10.612749477331302</v>
      </c>
      <c r="CD864" s="238">
        <v>8.1692373804808707</v>
      </c>
      <c r="CE864" s="238">
        <v>6.901264824546546</v>
      </c>
      <c r="CF864" s="238">
        <v>8.0137243803738905</v>
      </c>
      <c r="CG864" s="238">
        <v>8.9765077447584076</v>
      </c>
      <c r="CH864" s="238">
        <v>9.8433729976698299</v>
      </c>
      <c r="CI864" s="238">
        <v>10.368408698764853</v>
      </c>
      <c r="CJ864" s="238">
        <v>7.9099521583064112</v>
      </c>
      <c r="CK864" s="238">
        <v>4.2812411781243505</v>
      </c>
      <c r="CL864" s="238">
        <v>5.2911396204632446</v>
      </c>
      <c r="CM864" s="238">
        <v>8.0341886330948782</v>
      </c>
      <c r="CN864" s="238">
        <v>8.794217082389812</v>
      </c>
      <c r="CO864" s="238">
        <v>6.9516206826319555</v>
      </c>
      <c r="CP864" s="238">
        <v>5.9906371533377802</v>
      </c>
      <c r="CQ864" s="238">
        <v>6.5696820976264645</v>
      </c>
      <c r="CR864" s="238">
        <v>7.1341941864138105</v>
      </c>
      <c r="CS864" s="238">
        <v>7.9691283614542749</v>
      </c>
      <c r="CT864" s="238">
        <v>8.3677600542061956</v>
      </c>
      <c r="CU864" s="238">
        <v>3.9929373503798131</v>
      </c>
      <c r="CV864" s="238">
        <v>4.5447308405328339</v>
      </c>
      <c r="CW864" s="238">
        <v>7.0639764007117058</v>
      </c>
      <c r="CX864" s="238">
        <v>8.4699218288542397</v>
      </c>
      <c r="CY864" s="238">
        <v>5.9166070363293359</v>
      </c>
      <c r="CZ864" s="238">
        <v>5.1787736113920451</v>
      </c>
      <c r="DA864" s="238">
        <v>5.6214142896391888</v>
      </c>
      <c r="DB864" s="238">
        <v>6.0213109791288035</v>
      </c>
      <c r="DC864" s="238">
        <v>6.4366212397002709</v>
      </c>
      <c r="DD864" s="238">
        <v>6.9015140445231395</v>
      </c>
      <c r="DE864" s="238">
        <v>3.9852665491275254</v>
      </c>
      <c r="DF864" s="238">
        <v>6.0904472640455554</v>
      </c>
      <c r="DG864" s="238">
        <v>6.3916673082213151</v>
      </c>
      <c r="DH864" s="238">
        <v>5.1740270277449723</v>
      </c>
      <c r="DI864" s="238">
        <v>4.2602371805752188</v>
      </c>
      <c r="DJ864" s="238">
        <v>4.5211179920328686</v>
      </c>
      <c r="DK864" s="238">
        <v>4.7724467697740005</v>
      </c>
      <c r="DL864" s="238">
        <v>5.0062875175335639</v>
      </c>
      <c r="DM864" s="238">
        <v>5.1551866758214384</v>
      </c>
      <c r="DN864" s="238">
        <v>3.0891045223579212</v>
      </c>
      <c r="DO864" s="238">
        <v>5.4216088332668555</v>
      </c>
      <c r="DP864" s="238">
        <v>5.5704345794157097</v>
      </c>
      <c r="DQ864" s="238">
        <v>4.3077883856466332</v>
      </c>
      <c r="DR864" s="238">
        <v>6.0119110640420992</v>
      </c>
      <c r="DS864" s="238">
        <v>3.6242856587683874</v>
      </c>
      <c r="DT864" s="238">
        <v>3.804240077484256</v>
      </c>
      <c r="DU864" s="238">
        <v>3.9328237650444375</v>
      </c>
      <c r="DV864" s="238">
        <v>5.149660353774105</v>
      </c>
      <c r="DW864" s="238">
        <v>3.0750692166504732</v>
      </c>
      <c r="DX864" s="238">
        <v>3.0490446884655857</v>
      </c>
      <c r="DY864" s="238">
        <v>2.9755735471887426</v>
      </c>
      <c r="DZ864" s="238">
        <v>2.9237788655525545</v>
      </c>
      <c r="EA864" s="238">
        <v>2.9513933531818597</v>
      </c>
      <c r="EB864" s="238">
        <v>2.449669797153271</v>
      </c>
      <c r="EC864" s="238">
        <v>2.8439383977377539</v>
      </c>
      <c r="ED864" s="238">
        <v>1.8645375008848937</v>
      </c>
    </row>
    <row r="865" spans="1:134" x14ac:dyDescent="0.25">
      <c r="A865" s="262">
        <v>-2335</v>
      </c>
      <c r="B865" s="237">
        <v>103.81671439705673</v>
      </c>
      <c r="C865" s="238">
        <v>103.26256133233301</v>
      </c>
      <c r="D865" s="130">
        <v>1948.5833333333333</v>
      </c>
      <c r="E865" s="238">
        <v>4.7053210491794744</v>
      </c>
      <c r="F865" s="238">
        <v>0.23088885875392862</v>
      </c>
      <c r="G865" s="238">
        <v>0.15978997766663383</v>
      </c>
      <c r="H865" s="238">
        <v>0</v>
      </c>
      <c r="I865" s="238">
        <v>0</v>
      </c>
      <c r="J865" s="131">
        <v>0</v>
      </c>
      <c r="K865" s="131">
        <v>3.5562841530054357</v>
      </c>
      <c r="L865" s="131">
        <v>0.21202185792344608</v>
      </c>
      <c r="M865" s="131">
        <v>0</v>
      </c>
      <c r="N865" s="131">
        <v>5.4000000000023501E-2</v>
      </c>
      <c r="O865" s="131">
        <v>97.75</v>
      </c>
      <c r="P865" s="131">
        <v>97.75</v>
      </c>
      <c r="Q865" s="131">
        <v>97.75</v>
      </c>
      <c r="R865" s="131">
        <v>98.14</v>
      </c>
      <c r="S865" s="131">
        <v>10.599756660044553</v>
      </c>
      <c r="T865" s="131">
        <v>5.1386992900767394</v>
      </c>
      <c r="U865" s="7">
        <v>3</v>
      </c>
      <c r="V865" s="131">
        <v>6</v>
      </c>
      <c r="W865" s="131">
        <v>0</v>
      </c>
      <c r="X865" s="131">
        <v>4.0155581162250247</v>
      </c>
      <c r="Y865" s="237">
        <v>0</v>
      </c>
      <c r="Z865" s="237">
        <v>100</v>
      </c>
      <c r="AA865" s="131">
        <v>10</v>
      </c>
      <c r="AB865" s="131">
        <v>5.2614025874625741</v>
      </c>
      <c r="AC865" s="131">
        <v>12.57760595121588</v>
      </c>
      <c r="AD865" s="131">
        <v>9.4478313502421489</v>
      </c>
      <c r="AE865" s="131">
        <v>0</v>
      </c>
      <c r="AF865" s="131">
        <v>0</v>
      </c>
      <c r="AG865" s="131">
        <v>0</v>
      </c>
      <c r="AH865" s="131">
        <v>0</v>
      </c>
      <c r="AI865" s="131">
        <v>0</v>
      </c>
      <c r="AJ865" s="131">
        <v>0</v>
      </c>
      <c r="AK865" s="131">
        <v>0</v>
      </c>
      <c r="AL865" s="131">
        <v>0</v>
      </c>
      <c r="AM865" s="238">
        <v>4.2680203168665249</v>
      </c>
      <c r="AN865" s="238">
        <v>8.8045170527921037</v>
      </c>
      <c r="AO865" s="238">
        <v>14.964371499504686</v>
      </c>
      <c r="AP865" s="238">
        <v>14.752942500963671</v>
      </c>
      <c r="AQ865" s="238">
        <v>14.466527544823377</v>
      </c>
      <c r="AR865" s="238">
        <v>13.679719048027108</v>
      </c>
      <c r="AS865" s="238">
        <v>13.164797365343336</v>
      </c>
      <c r="AT865" s="269">
        <v>4.1397037823156229</v>
      </c>
      <c r="AU865" s="269">
        <v>8.0952448004715691</v>
      </c>
      <c r="AV865" s="269">
        <v>13.402099666612138</v>
      </c>
      <c r="AW865" s="269">
        <v>13.326138364635632</v>
      </c>
      <c r="AX865" s="269">
        <v>11.668176886416783</v>
      </c>
      <c r="AY865" s="269">
        <v>10.615829048736055</v>
      </c>
      <c r="AZ865" s="269">
        <v>11.627505584984311</v>
      </c>
      <c r="BA865" s="269">
        <v>12.394708895300251</v>
      </c>
      <c r="BB865" s="269">
        <v>14.392230471634184</v>
      </c>
      <c r="BC865" s="238">
        <v>4.1354966076510609</v>
      </c>
      <c r="BD865" s="238">
        <v>7.4263452901752114</v>
      </c>
      <c r="BE865" s="238">
        <v>12.109350669091041</v>
      </c>
      <c r="BF865" s="238">
        <v>12.278451724039911</v>
      </c>
      <c r="BG865" s="238">
        <v>11.287412141001726</v>
      </c>
      <c r="BH865" s="238">
        <v>9.4073108864305368</v>
      </c>
      <c r="BI865" s="238">
        <v>10.477832884771635</v>
      </c>
      <c r="BJ865" s="238">
        <v>11.941094565739453</v>
      </c>
      <c r="BK865" s="238">
        <v>12.511267320465704</v>
      </c>
      <c r="BL865" s="238">
        <v>14.701280079539185</v>
      </c>
      <c r="BM865" s="238">
        <v>14.465463308277863</v>
      </c>
      <c r="BN865" s="238">
        <v>9.3046156474337902</v>
      </c>
      <c r="BO865" s="238">
        <v>4.1539137567749727</v>
      </c>
      <c r="BP865" s="238">
        <v>6.7473155105628999</v>
      </c>
      <c r="BQ865" s="238">
        <v>10.711744938115858</v>
      </c>
      <c r="BR865" s="238">
        <v>11.093963338055836</v>
      </c>
      <c r="BS865" s="238">
        <v>9.2965533749732128</v>
      </c>
      <c r="BT865" s="238">
        <v>8.3472367581501263</v>
      </c>
      <c r="BU865" s="238">
        <v>9.5318519121149414</v>
      </c>
      <c r="BV865" s="238">
        <v>10.961234724143788</v>
      </c>
      <c r="BW865" s="238">
        <v>11.918436522829506</v>
      </c>
      <c r="BX865" s="238">
        <v>12.627341998993375</v>
      </c>
      <c r="BY865" s="275">
        <v>11.516790368067685</v>
      </c>
      <c r="BZ865" s="238">
        <v>4.1646302991584578</v>
      </c>
      <c r="CA865" s="238">
        <v>5.9823749814914668</v>
      </c>
      <c r="CB865" s="238">
        <v>8.9579768021209816</v>
      </c>
      <c r="CC865" s="238">
        <v>10.612749477331302</v>
      </c>
      <c r="CD865" s="238">
        <v>8.1692373804808707</v>
      </c>
      <c r="CE865" s="238">
        <v>6.901264824546546</v>
      </c>
      <c r="CF865" s="238">
        <v>8.0137243803738905</v>
      </c>
      <c r="CG865" s="238">
        <v>8.9765077447584076</v>
      </c>
      <c r="CH865" s="238">
        <v>9.8433729976698299</v>
      </c>
      <c r="CI865" s="238">
        <v>10.368408698764853</v>
      </c>
      <c r="CJ865" s="238">
        <v>7.9099521583064112</v>
      </c>
      <c r="CK865" s="238">
        <v>4.2812411781243505</v>
      </c>
      <c r="CL865" s="238">
        <v>5.2911396204632446</v>
      </c>
      <c r="CM865" s="238">
        <v>8.0341886330948782</v>
      </c>
      <c r="CN865" s="238">
        <v>8.794217082389812</v>
      </c>
      <c r="CO865" s="238">
        <v>6.9516206826319555</v>
      </c>
      <c r="CP865" s="238">
        <v>5.9906371533377802</v>
      </c>
      <c r="CQ865" s="238">
        <v>6.5696820976264645</v>
      </c>
      <c r="CR865" s="238">
        <v>7.1341941864138105</v>
      </c>
      <c r="CS865" s="238">
        <v>7.9691283614542749</v>
      </c>
      <c r="CT865" s="238">
        <v>8.3677600542061956</v>
      </c>
      <c r="CU865" s="238">
        <v>3.9929373503798131</v>
      </c>
      <c r="CV865" s="238">
        <v>4.5447308405328339</v>
      </c>
      <c r="CW865" s="238">
        <v>7.0639764007117058</v>
      </c>
      <c r="CX865" s="238">
        <v>8.4699218288542397</v>
      </c>
      <c r="CY865" s="238">
        <v>5.9166070363293359</v>
      </c>
      <c r="CZ865" s="238">
        <v>5.1787736113920451</v>
      </c>
      <c r="DA865" s="238">
        <v>5.6214142896391888</v>
      </c>
      <c r="DB865" s="238">
        <v>6.0213109791288035</v>
      </c>
      <c r="DC865" s="238">
        <v>6.4366212397002709</v>
      </c>
      <c r="DD865" s="238">
        <v>6.9015140445231395</v>
      </c>
      <c r="DE865" s="238">
        <v>3.9852665491275254</v>
      </c>
      <c r="DF865" s="238">
        <v>6.0904472640455554</v>
      </c>
      <c r="DG865" s="238">
        <v>6.3916673082213151</v>
      </c>
      <c r="DH865" s="238">
        <v>5.1740270277449723</v>
      </c>
      <c r="DI865" s="238">
        <v>4.2602371805752188</v>
      </c>
      <c r="DJ865" s="238">
        <v>4.5211179920328686</v>
      </c>
      <c r="DK865" s="238">
        <v>4.7724467697740005</v>
      </c>
      <c r="DL865" s="238">
        <v>5.0062875175335639</v>
      </c>
      <c r="DM865" s="238">
        <v>5.1551866758214384</v>
      </c>
      <c r="DN865" s="238">
        <v>3.0891045223579212</v>
      </c>
      <c r="DO865" s="238">
        <v>5.4216088332668555</v>
      </c>
      <c r="DP865" s="238">
        <v>5.5704345794157097</v>
      </c>
      <c r="DQ865" s="238">
        <v>4.3077883856466332</v>
      </c>
      <c r="DR865" s="238">
        <v>6.0119110640420992</v>
      </c>
      <c r="DS865" s="238">
        <v>3.6242856587683874</v>
      </c>
      <c r="DT865" s="238">
        <v>3.804240077484256</v>
      </c>
      <c r="DU865" s="238">
        <v>3.9328237650444375</v>
      </c>
      <c r="DV865" s="238">
        <v>5.149660353774105</v>
      </c>
      <c r="DW865" s="238">
        <v>3.0750692166504732</v>
      </c>
      <c r="DX865" s="238">
        <v>3.0490446884655857</v>
      </c>
      <c r="DY865" s="238">
        <v>2.9755735471887426</v>
      </c>
      <c r="DZ865" s="238">
        <v>2.9237788655525545</v>
      </c>
      <c r="EA865" s="238">
        <v>2.9513933531818597</v>
      </c>
      <c r="EB865" s="238">
        <v>2.449669797153271</v>
      </c>
      <c r="EC865" s="238">
        <v>2.8439383977377539</v>
      </c>
      <c r="ED865" s="238">
        <v>1.8645375008848937</v>
      </c>
    </row>
    <row r="866" spans="1:134" x14ac:dyDescent="0.25">
      <c r="A866" s="262">
        <v>-2340</v>
      </c>
      <c r="B866" s="237">
        <v>103.78912753898202</v>
      </c>
      <c r="C866" s="238">
        <v>103.23497525221292</v>
      </c>
      <c r="D866" s="130">
        <v>1948.5</v>
      </c>
      <c r="E866" s="238">
        <v>4.4694384918029755</v>
      </c>
      <c r="F866" s="238">
        <v>0.20745439554070799</v>
      </c>
      <c r="G866" s="238">
        <v>0.1514367073333176</v>
      </c>
      <c r="H866" s="238">
        <v>0</v>
      </c>
      <c r="I866" s="238">
        <v>0</v>
      </c>
      <c r="J866" s="131">
        <v>0</v>
      </c>
      <c r="K866" s="131">
        <v>3.4461748633880234</v>
      </c>
      <c r="L866" s="131">
        <v>0.20355191256825833</v>
      </c>
      <c r="M866" s="131">
        <v>0</v>
      </c>
      <c r="N866" s="131">
        <v>5.4000000000038836E-2</v>
      </c>
      <c r="O866" s="131">
        <v>97.75</v>
      </c>
      <c r="P866" s="131">
        <v>97.75</v>
      </c>
      <c r="Q866" s="131">
        <v>97.75</v>
      </c>
      <c r="R866" s="131">
        <v>98.14</v>
      </c>
      <c r="S866" s="131">
        <v>10.529301893052637</v>
      </c>
      <c r="T866" s="131">
        <v>5.1082809111048615</v>
      </c>
      <c r="U866" s="7">
        <v>3</v>
      </c>
      <c r="V866" s="131">
        <v>6</v>
      </c>
      <c r="W866" s="131">
        <v>0</v>
      </c>
      <c r="X866" s="131">
        <v>4.0155581162250247</v>
      </c>
      <c r="Y866" s="237">
        <v>0</v>
      </c>
      <c r="Z866" s="237">
        <v>100</v>
      </c>
      <c r="AA866" s="131">
        <v>10</v>
      </c>
      <c r="AB866" s="131">
        <v>5.2253852183587233</v>
      </c>
      <c r="AC866" s="131">
        <v>12.480759312353284</v>
      </c>
      <c r="AD866" s="131">
        <v>9.3765098636291313</v>
      </c>
      <c r="AE866" s="131">
        <v>0</v>
      </c>
      <c r="AF866" s="131">
        <v>0</v>
      </c>
      <c r="AG866" s="131">
        <v>0</v>
      </c>
      <c r="AH866" s="131">
        <v>0</v>
      </c>
      <c r="AI866" s="131">
        <v>0</v>
      </c>
      <c r="AJ866" s="131">
        <v>0</v>
      </c>
      <c r="AK866" s="131">
        <v>0</v>
      </c>
      <c r="AL866" s="131">
        <v>0</v>
      </c>
      <c r="AM866" s="238">
        <v>4.2680203168665249</v>
      </c>
      <c r="AN866" s="238">
        <v>8.8045170527921037</v>
      </c>
      <c r="AO866" s="238">
        <v>14.964371499504686</v>
      </c>
      <c r="AP866" s="238">
        <v>14.752942500963671</v>
      </c>
      <c r="AQ866" s="238">
        <v>14.466527544823377</v>
      </c>
      <c r="AR866" s="238">
        <v>13.679719048027108</v>
      </c>
      <c r="AS866" s="238">
        <v>13.164797365343336</v>
      </c>
      <c r="AT866" s="269">
        <v>4.1397037823156229</v>
      </c>
      <c r="AU866" s="269">
        <v>8.0952448004715691</v>
      </c>
      <c r="AV866" s="269">
        <v>13.402099666612138</v>
      </c>
      <c r="AW866" s="269">
        <v>13.326138364635632</v>
      </c>
      <c r="AX866" s="269">
        <v>11.668176886416783</v>
      </c>
      <c r="AY866" s="269">
        <v>10.615829048736055</v>
      </c>
      <c r="AZ866" s="269">
        <v>11.627505584984311</v>
      </c>
      <c r="BA866" s="269">
        <v>12.394708895300251</v>
      </c>
      <c r="BB866" s="269">
        <v>14.392230471634184</v>
      </c>
      <c r="BC866" s="238">
        <v>4.1354966076510609</v>
      </c>
      <c r="BD866" s="238">
        <v>7.4263452901752114</v>
      </c>
      <c r="BE866" s="238">
        <v>12.109350669091041</v>
      </c>
      <c r="BF866" s="238">
        <v>12.278451724039911</v>
      </c>
      <c r="BG866" s="238">
        <v>11.287412141001726</v>
      </c>
      <c r="BH866" s="238">
        <v>9.4073108864305368</v>
      </c>
      <c r="BI866" s="238">
        <v>10.477832884771635</v>
      </c>
      <c r="BJ866" s="238">
        <v>11.941094565739453</v>
      </c>
      <c r="BK866" s="238">
        <v>12.511267320465704</v>
      </c>
      <c r="BL866" s="238">
        <v>14.701280079539185</v>
      </c>
      <c r="BM866" s="238">
        <v>14.465463308277863</v>
      </c>
      <c r="BN866" s="238">
        <v>9.3046156474337902</v>
      </c>
      <c r="BO866" s="238">
        <v>4.1539137567749727</v>
      </c>
      <c r="BP866" s="238">
        <v>6.7473155105628999</v>
      </c>
      <c r="BQ866" s="238">
        <v>10.711744938115858</v>
      </c>
      <c r="BR866" s="238">
        <v>11.093963338055836</v>
      </c>
      <c r="BS866" s="238">
        <v>9.2965533749732128</v>
      </c>
      <c r="BT866" s="238">
        <v>8.3472367581501263</v>
      </c>
      <c r="BU866" s="238">
        <v>9.5318519121149414</v>
      </c>
      <c r="BV866" s="238">
        <v>10.961234724143788</v>
      </c>
      <c r="BW866" s="238">
        <v>11.918436522829506</v>
      </c>
      <c r="BX866" s="238">
        <v>12.627341998993375</v>
      </c>
      <c r="BY866" s="275">
        <v>11.516790368067685</v>
      </c>
      <c r="BZ866" s="238">
        <v>4.1646302991584578</v>
      </c>
      <c r="CA866" s="238">
        <v>5.9823749814914668</v>
      </c>
      <c r="CB866" s="238">
        <v>8.9579768021209816</v>
      </c>
      <c r="CC866" s="238">
        <v>10.612749477331302</v>
      </c>
      <c r="CD866" s="238">
        <v>8.1692373804808707</v>
      </c>
      <c r="CE866" s="238">
        <v>6.901264824546546</v>
      </c>
      <c r="CF866" s="238">
        <v>8.0137243803738905</v>
      </c>
      <c r="CG866" s="238">
        <v>8.9765077447584076</v>
      </c>
      <c r="CH866" s="238">
        <v>9.8433729976698299</v>
      </c>
      <c r="CI866" s="238">
        <v>10.368408698764853</v>
      </c>
      <c r="CJ866" s="238">
        <v>7.9099521583064112</v>
      </c>
      <c r="CK866" s="238">
        <v>4.2812411781243505</v>
      </c>
      <c r="CL866" s="238">
        <v>5.2911396204632446</v>
      </c>
      <c r="CM866" s="238">
        <v>8.0341886330948782</v>
      </c>
      <c r="CN866" s="238">
        <v>8.794217082389812</v>
      </c>
      <c r="CO866" s="238">
        <v>6.9516206826319555</v>
      </c>
      <c r="CP866" s="238">
        <v>5.9906371533377802</v>
      </c>
      <c r="CQ866" s="238">
        <v>6.5696820976264645</v>
      </c>
      <c r="CR866" s="238">
        <v>7.1341941864138105</v>
      </c>
      <c r="CS866" s="238">
        <v>7.9691283614542749</v>
      </c>
      <c r="CT866" s="238">
        <v>8.3677600542061956</v>
      </c>
      <c r="CU866" s="238">
        <v>3.9929373503798131</v>
      </c>
      <c r="CV866" s="238">
        <v>4.5447308405328339</v>
      </c>
      <c r="CW866" s="238">
        <v>7.0639764007117058</v>
      </c>
      <c r="CX866" s="238">
        <v>8.4699218288542397</v>
      </c>
      <c r="CY866" s="238">
        <v>5.9166070363293359</v>
      </c>
      <c r="CZ866" s="238">
        <v>5.1787736113920451</v>
      </c>
      <c r="DA866" s="238">
        <v>5.6214142896391888</v>
      </c>
      <c r="DB866" s="238">
        <v>6.0213109791288035</v>
      </c>
      <c r="DC866" s="238">
        <v>6.4366212397002709</v>
      </c>
      <c r="DD866" s="238">
        <v>6.9015140445231395</v>
      </c>
      <c r="DE866" s="238">
        <v>3.9852665491275254</v>
      </c>
      <c r="DF866" s="238">
        <v>6.0904472640455554</v>
      </c>
      <c r="DG866" s="238">
        <v>6.3916673082213151</v>
      </c>
      <c r="DH866" s="238">
        <v>5.1740270277449723</v>
      </c>
      <c r="DI866" s="238">
        <v>4.2602371805752188</v>
      </c>
      <c r="DJ866" s="238">
        <v>4.5211179920328686</v>
      </c>
      <c r="DK866" s="238">
        <v>4.7724467697740005</v>
      </c>
      <c r="DL866" s="238">
        <v>5.0062875175335639</v>
      </c>
      <c r="DM866" s="238">
        <v>5.1551866758214384</v>
      </c>
      <c r="DN866" s="238">
        <v>3.0891045223579212</v>
      </c>
      <c r="DO866" s="238">
        <v>5.4216088332668555</v>
      </c>
      <c r="DP866" s="238">
        <v>5.5704345794157097</v>
      </c>
      <c r="DQ866" s="238">
        <v>4.3077883856466332</v>
      </c>
      <c r="DR866" s="238">
        <v>6.0119110640420992</v>
      </c>
      <c r="DS866" s="238">
        <v>3.6242856587683874</v>
      </c>
      <c r="DT866" s="238">
        <v>3.804240077484256</v>
      </c>
      <c r="DU866" s="238">
        <v>3.9328237650444375</v>
      </c>
      <c r="DV866" s="238">
        <v>5.149660353774105</v>
      </c>
      <c r="DW866" s="238">
        <v>3.0750692166504732</v>
      </c>
      <c r="DX866" s="238">
        <v>3.0490446884655857</v>
      </c>
      <c r="DY866" s="238">
        <v>2.9755735471887426</v>
      </c>
      <c r="DZ866" s="238">
        <v>2.9237788655525545</v>
      </c>
      <c r="EA866" s="238">
        <v>2.9513933531818597</v>
      </c>
      <c r="EB866" s="238">
        <v>2.449669797153271</v>
      </c>
      <c r="EC866" s="238">
        <v>2.8439383977377539</v>
      </c>
      <c r="ED866" s="238">
        <v>1.8645375008848937</v>
      </c>
    </row>
    <row r="867" spans="1:134" x14ac:dyDescent="0.25">
      <c r="A867" s="262">
        <v>-2345</v>
      </c>
      <c r="B867" s="237">
        <v>103.73557751885316</v>
      </c>
      <c r="C867" s="238">
        <v>103.18176247068945</v>
      </c>
      <c r="D867" s="130">
        <v>1948.4166666666667</v>
      </c>
      <c r="E867" s="238">
        <v>4.3705200000043156</v>
      </c>
      <c r="F867" s="238">
        <v>0.19762704000009368</v>
      </c>
      <c r="G867" s="238">
        <v>0.14793372300007954</v>
      </c>
      <c r="H867" s="238">
        <v>0</v>
      </c>
      <c r="I867" s="238">
        <v>0</v>
      </c>
      <c r="J867" s="131">
        <v>0</v>
      </c>
      <c r="K867" s="131">
        <v>3.3535519125666724</v>
      </c>
      <c r="L867" s="131">
        <v>0.19628415300570623</v>
      </c>
      <c r="M867" s="131">
        <v>0</v>
      </c>
      <c r="N867" s="131">
        <v>5.4000000000006099E-2</v>
      </c>
      <c r="O867" s="131">
        <v>97.75</v>
      </c>
      <c r="P867" s="131">
        <v>97.75</v>
      </c>
      <c r="Q867" s="131">
        <v>97.75</v>
      </c>
      <c r="R867" s="131">
        <v>98.14</v>
      </c>
      <c r="S867" s="131">
        <v>10.461565777109495</v>
      </c>
      <c r="T867" s="131">
        <v>5.0790152228606393</v>
      </c>
      <c r="U867" s="7">
        <v>3</v>
      </c>
      <c r="V867" s="131">
        <v>6</v>
      </c>
      <c r="W867" s="131">
        <v>0</v>
      </c>
      <c r="X867" s="131">
        <v>4.2410037511172272</v>
      </c>
      <c r="Y867" s="237">
        <v>0</v>
      </c>
      <c r="Z867" s="237">
        <v>100</v>
      </c>
      <c r="AA867" s="131">
        <v>10</v>
      </c>
      <c r="AB867" s="131">
        <v>5.1896144091513268</v>
      </c>
      <c r="AC867" s="131">
        <v>12.384658385472392</v>
      </c>
      <c r="AD867" s="131">
        <v>9.3057267814675289</v>
      </c>
      <c r="AE867" s="131">
        <v>0</v>
      </c>
      <c r="AF867" s="131">
        <v>0</v>
      </c>
      <c r="AG867" s="131">
        <v>0</v>
      </c>
      <c r="AH867" s="131">
        <v>0</v>
      </c>
      <c r="AI867" s="131">
        <v>0</v>
      </c>
      <c r="AJ867" s="131">
        <v>0</v>
      </c>
      <c r="AK867" s="131">
        <v>0</v>
      </c>
      <c r="AL867" s="131">
        <v>0</v>
      </c>
      <c r="AM867" s="238">
        <v>4.2680203168665249</v>
      </c>
      <c r="AN867" s="238">
        <v>8.8045170527921037</v>
      </c>
      <c r="AO867" s="238">
        <v>14.964371499504686</v>
      </c>
      <c r="AP867" s="238">
        <v>14.752942500963671</v>
      </c>
      <c r="AQ867" s="238">
        <v>14.466527544823377</v>
      </c>
      <c r="AR867" s="238">
        <v>13.679719048027108</v>
      </c>
      <c r="AS867" s="238">
        <v>13.164797365343336</v>
      </c>
      <c r="AT867" s="269">
        <v>4.1397037823156229</v>
      </c>
      <c r="AU867" s="269">
        <v>8.0952448004715691</v>
      </c>
      <c r="AV867" s="269">
        <v>13.402099666612138</v>
      </c>
      <c r="AW867" s="269">
        <v>13.326138364635632</v>
      </c>
      <c r="AX867" s="269">
        <v>11.668176886416783</v>
      </c>
      <c r="AY867" s="269">
        <v>10.615829048736055</v>
      </c>
      <c r="AZ867" s="269">
        <v>11.627505584984311</v>
      </c>
      <c r="BA867" s="269">
        <v>12.394708895300251</v>
      </c>
      <c r="BB867" s="269">
        <v>14.392230471634184</v>
      </c>
      <c r="BC867" s="238">
        <v>4.1354966076510609</v>
      </c>
      <c r="BD867" s="238">
        <v>7.4263452901752114</v>
      </c>
      <c r="BE867" s="238">
        <v>12.109350669091041</v>
      </c>
      <c r="BF867" s="238">
        <v>12.278451724039911</v>
      </c>
      <c r="BG867" s="238">
        <v>11.287412141001726</v>
      </c>
      <c r="BH867" s="238">
        <v>9.4073108864305368</v>
      </c>
      <c r="BI867" s="238">
        <v>10.477832884771635</v>
      </c>
      <c r="BJ867" s="238">
        <v>11.941094565739453</v>
      </c>
      <c r="BK867" s="238">
        <v>12.511267320465704</v>
      </c>
      <c r="BL867" s="238">
        <v>14.701280079539185</v>
      </c>
      <c r="BM867" s="238">
        <v>14.465463308277863</v>
      </c>
      <c r="BN867" s="238">
        <v>9.3046156474337902</v>
      </c>
      <c r="BO867" s="238">
        <v>4.1539137567749727</v>
      </c>
      <c r="BP867" s="238">
        <v>6.7473155105628999</v>
      </c>
      <c r="BQ867" s="238">
        <v>10.711744938115858</v>
      </c>
      <c r="BR867" s="238">
        <v>11.093963338055836</v>
      </c>
      <c r="BS867" s="238">
        <v>9.2965533749732128</v>
      </c>
      <c r="BT867" s="238">
        <v>8.3472367581501263</v>
      </c>
      <c r="BU867" s="238">
        <v>9.5318519121149414</v>
      </c>
      <c r="BV867" s="238">
        <v>10.961234724143788</v>
      </c>
      <c r="BW867" s="238">
        <v>11.918436522829506</v>
      </c>
      <c r="BX867" s="238">
        <v>12.627341998993375</v>
      </c>
      <c r="BY867" s="275">
        <v>11.516790368067685</v>
      </c>
      <c r="BZ867" s="238">
        <v>4.1646302991584578</v>
      </c>
      <c r="CA867" s="238">
        <v>5.9823749814914668</v>
      </c>
      <c r="CB867" s="238">
        <v>8.9579768021209816</v>
      </c>
      <c r="CC867" s="238">
        <v>10.612749477331302</v>
      </c>
      <c r="CD867" s="238">
        <v>8.1692373804808707</v>
      </c>
      <c r="CE867" s="238">
        <v>6.901264824546546</v>
      </c>
      <c r="CF867" s="238">
        <v>8.0137243803738905</v>
      </c>
      <c r="CG867" s="238">
        <v>8.9765077447584076</v>
      </c>
      <c r="CH867" s="238">
        <v>9.8433729976698299</v>
      </c>
      <c r="CI867" s="238">
        <v>10.368408698764853</v>
      </c>
      <c r="CJ867" s="238">
        <v>7.9099521583064112</v>
      </c>
      <c r="CK867" s="238">
        <v>4.2812411781243505</v>
      </c>
      <c r="CL867" s="238">
        <v>5.2911396204632446</v>
      </c>
      <c r="CM867" s="238">
        <v>8.0341886330948782</v>
      </c>
      <c r="CN867" s="238">
        <v>8.794217082389812</v>
      </c>
      <c r="CO867" s="238">
        <v>6.9516206826319555</v>
      </c>
      <c r="CP867" s="238">
        <v>5.9906371533377802</v>
      </c>
      <c r="CQ867" s="238">
        <v>6.5696820976264645</v>
      </c>
      <c r="CR867" s="238">
        <v>7.1341941864138105</v>
      </c>
      <c r="CS867" s="238">
        <v>7.9691283614542749</v>
      </c>
      <c r="CT867" s="238">
        <v>8.3677600542061956</v>
      </c>
      <c r="CU867" s="238">
        <v>3.9929373503798131</v>
      </c>
      <c r="CV867" s="238">
        <v>4.5447308405328339</v>
      </c>
      <c r="CW867" s="238">
        <v>7.0639764007117058</v>
      </c>
      <c r="CX867" s="238">
        <v>8.4699218288542397</v>
      </c>
      <c r="CY867" s="238">
        <v>5.9166070363293359</v>
      </c>
      <c r="CZ867" s="238">
        <v>5.1787736113920451</v>
      </c>
      <c r="DA867" s="238">
        <v>5.6214142896391888</v>
      </c>
      <c r="DB867" s="238">
        <v>6.0213109791288035</v>
      </c>
      <c r="DC867" s="238">
        <v>6.4366212397002709</v>
      </c>
      <c r="DD867" s="238">
        <v>6.9015140445231395</v>
      </c>
      <c r="DE867" s="238">
        <v>3.9852665491275254</v>
      </c>
      <c r="DF867" s="238">
        <v>6.0904472640455554</v>
      </c>
      <c r="DG867" s="238">
        <v>6.3916673082213151</v>
      </c>
      <c r="DH867" s="238">
        <v>5.1740270277449723</v>
      </c>
      <c r="DI867" s="238">
        <v>4.2602371805752188</v>
      </c>
      <c r="DJ867" s="238">
        <v>4.5211179920328686</v>
      </c>
      <c r="DK867" s="238">
        <v>4.7724467697740005</v>
      </c>
      <c r="DL867" s="238">
        <v>5.0062875175335639</v>
      </c>
      <c r="DM867" s="238">
        <v>5.1551866758214384</v>
      </c>
      <c r="DN867" s="238">
        <v>3.0891045223579212</v>
      </c>
      <c r="DO867" s="238">
        <v>5.4216088332668555</v>
      </c>
      <c r="DP867" s="238">
        <v>5.5704345794157097</v>
      </c>
      <c r="DQ867" s="238">
        <v>4.3077883856466332</v>
      </c>
      <c r="DR867" s="238">
        <v>6.0119110640420992</v>
      </c>
      <c r="DS867" s="238">
        <v>3.6242856587683874</v>
      </c>
      <c r="DT867" s="238">
        <v>3.804240077484256</v>
      </c>
      <c r="DU867" s="238">
        <v>3.9328237650444375</v>
      </c>
      <c r="DV867" s="238">
        <v>5.149660353774105</v>
      </c>
      <c r="DW867" s="238">
        <v>3.0750692166504732</v>
      </c>
      <c r="DX867" s="238">
        <v>3.0490446884655857</v>
      </c>
      <c r="DY867" s="238">
        <v>2.9755735471887426</v>
      </c>
      <c r="DZ867" s="238">
        <v>2.9237788655525545</v>
      </c>
      <c r="EA867" s="238">
        <v>2.9513933531818597</v>
      </c>
      <c r="EB867" s="238">
        <v>2.449669797153271</v>
      </c>
      <c r="EC867" s="238">
        <v>2.8439383977377539</v>
      </c>
      <c r="ED867" s="238">
        <v>1.8645375008848937</v>
      </c>
    </row>
    <row r="868" spans="1:134" x14ac:dyDescent="0.25">
      <c r="A868" s="262">
        <v>-2350</v>
      </c>
      <c r="B868" s="237">
        <v>103.57896785557877</v>
      </c>
      <c r="C868" s="238">
        <v>103.02599534739898</v>
      </c>
      <c r="D868" s="130">
        <v>1948.3333333333333</v>
      </c>
      <c r="E868" s="238">
        <v>4.3705200000025197</v>
      </c>
      <c r="F868" s="238">
        <v>0.19762704000005471</v>
      </c>
      <c r="G868" s="238">
        <v>0.14793372300004642</v>
      </c>
      <c r="H868" s="238">
        <v>0</v>
      </c>
      <c r="I868" s="238">
        <v>0</v>
      </c>
      <c r="J868" s="131">
        <v>0</v>
      </c>
      <c r="K868" s="131">
        <v>3.2688524590155339</v>
      </c>
      <c r="L868" s="131">
        <v>0.18950819672144803</v>
      </c>
      <c r="M868" s="131">
        <v>0</v>
      </c>
      <c r="N868" s="131">
        <v>5.4000000000003559E-2</v>
      </c>
      <c r="O868" s="131">
        <v>97.75</v>
      </c>
      <c r="P868" s="131">
        <v>97.75</v>
      </c>
      <c r="Q868" s="131">
        <v>97.75</v>
      </c>
      <c r="R868" s="131">
        <v>98.14</v>
      </c>
      <c r="S868" s="131">
        <v>10.3920295412471</v>
      </c>
      <c r="T868" s="131">
        <v>5.0489501419653129</v>
      </c>
      <c r="U868" s="7">
        <v>3</v>
      </c>
      <c r="V868" s="131">
        <v>6</v>
      </c>
      <c r="W868" s="131">
        <v>0</v>
      </c>
      <c r="X868" s="131">
        <v>4.2410037511172272</v>
      </c>
      <c r="Y868" s="237">
        <v>0</v>
      </c>
      <c r="Z868" s="237">
        <v>100</v>
      </c>
      <c r="AA868" s="131">
        <v>10</v>
      </c>
      <c r="AB868" s="131">
        <v>5.1540884719941005</v>
      </c>
      <c r="AC868" s="131">
        <v>12.289297428646252</v>
      </c>
      <c r="AD868" s="131">
        <v>9.2354780393525644</v>
      </c>
      <c r="AE868" s="131">
        <v>0</v>
      </c>
      <c r="AF868" s="131">
        <v>0</v>
      </c>
      <c r="AG868" s="131">
        <v>0</v>
      </c>
      <c r="AH868" s="131">
        <v>0</v>
      </c>
      <c r="AI868" s="131">
        <v>0</v>
      </c>
      <c r="AJ868" s="131">
        <v>0</v>
      </c>
      <c r="AK868" s="131">
        <v>0</v>
      </c>
      <c r="AL868" s="131">
        <v>0</v>
      </c>
      <c r="AM868" s="238">
        <v>4.2680203168665249</v>
      </c>
      <c r="AN868" s="238">
        <v>8.8045170527921037</v>
      </c>
      <c r="AO868" s="238">
        <v>14.964371499504686</v>
      </c>
      <c r="AP868" s="238">
        <v>14.752942500963671</v>
      </c>
      <c r="AQ868" s="238">
        <v>14.466527544823377</v>
      </c>
      <c r="AR868" s="238">
        <v>13.679719048027108</v>
      </c>
      <c r="AS868" s="238">
        <v>13.164797365343336</v>
      </c>
      <c r="AT868" s="269">
        <v>4.1397037823156229</v>
      </c>
      <c r="AU868" s="269">
        <v>8.0952448004715691</v>
      </c>
      <c r="AV868" s="269">
        <v>13.402099666612138</v>
      </c>
      <c r="AW868" s="269">
        <v>13.326138364635632</v>
      </c>
      <c r="AX868" s="269">
        <v>11.668176886416783</v>
      </c>
      <c r="AY868" s="269">
        <v>10.615829048736055</v>
      </c>
      <c r="AZ868" s="269">
        <v>11.627505584984311</v>
      </c>
      <c r="BA868" s="269">
        <v>12.394708895300251</v>
      </c>
      <c r="BB868" s="269">
        <v>14.392230471634184</v>
      </c>
      <c r="BC868" s="238">
        <v>4.1354966076510609</v>
      </c>
      <c r="BD868" s="238">
        <v>7.4263452901752114</v>
      </c>
      <c r="BE868" s="238">
        <v>12.109350669091041</v>
      </c>
      <c r="BF868" s="238">
        <v>12.278451724039911</v>
      </c>
      <c r="BG868" s="238">
        <v>11.287412141001726</v>
      </c>
      <c r="BH868" s="238">
        <v>9.4073108864305368</v>
      </c>
      <c r="BI868" s="238">
        <v>10.477832884771635</v>
      </c>
      <c r="BJ868" s="238">
        <v>11.941094565739453</v>
      </c>
      <c r="BK868" s="238">
        <v>12.511267320465704</v>
      </c>
      <c r="BL868" s="238">
        <v>14.701280079539185</v>
      </c>
      <c r="BM868" s="238">
        <v>14.465463308277863</v>
      </c>
      <c r="BN868" s="238">
        <v>9.3046156474337902</v>
      </c>
      <c r="BO868" s="238">
        <v>4.1539137567749727</v>
      </c>
      <c r="BP868" s="238">
        <v>6.7473155105628999</v>
      </c>
      <c r="BQ868" s="238">
        <v>10.711744938115858</v>
      </c>
      <c r="BR868" s="238">
        <v>11.093963338055836</v>
      </c>
      <c r="BS868" s="238">
        <v>9.2965533749732128</v>
      </c>
      <c r="BT868" s="238">
        <v>8.3472367581501263</v>
      </c>
      <c r="BU868" s="238">
        <v>9.5318519121149414</v>
      </c>
      <c r="BV868" s="238">
        <v>10.961234724143788</v>
      </c>
      <c r="BW868" s="238">
        <v>11.918436522829506</v>
      </c>
      <c r="BX868" s="238">
        <v>12.627341998993375</v>
      </c>
      <c r="BY868" s="275">
        <v>11.516790368067685</v>
      </c>
      <c r="BZ868" s="238">
        <v>4.1646302991584578</v>
      </c>
      <c r="CA868" s="238">
        <v>5.9823749814914668</v>
      </c>
      <c r="CB868" s="238">
        <v>8.9579768021209816</v>
      </c>
      <c r="CC868" s="238">
        <v>10.612749477331302</v>
      </c>
      <c r="CD868" s="238">
        <v>8.1692373804808707</v>
      </c>
      <c r="CE868" s="238">
        <v>6.901264824546546</v>
      </c>
      <c r="CF868" s="238">
        <v>8.0137243803738905</v>
      </c>
      <c r="CG868" s="238">
        <v>8.9765077447584076</v>
      </c>
      <c r="CH868" s="238">
        <v>9.8433729976698299</v>
      </c>
      <c r="CI868" s="238">
        <v>10.368408698764853</v>
      </c>
      <c r="CJ868" s="238">
        <v>7.9099521583064112</v>
      </c>
      <c r="CK868" s="238">
        <v>4.2812411781243505</v>
      </c>
      <c r="CL868" s="238">
        <v>5.2911396204632446</v>
      </c>
      <c r="CM868" s="238">
        <v>8.0341886330948782</v>
      </c>
      <c r="CN868" s="238">
        <v>8.794217082389812</v>
      </c>
      <c r="CO868" s="238">
        <v>6.9516206826319555</v>
      </c>
      <c r="CP868" s="238">
        <v>5.9906371533377802</v>
      </c>
      <c r="CQ868" s="238">
        <v>6.5696820976264645</v>
      </c>
      <c r="CR868" s="238">
        <v>7.1341941864138105</v>
      </c>
      <c r="CS868" s="238">
        <v>7.9691283614542749</v>
      </c>
      <c r="CT868" s="238">
        <v>8.3677600542061956</v>
      </c>
      <c r="CU868" s="238">
        <v>3.9929373503798131</v>
      </c>
      <c r="CV868" s="238">
        <v>4.5447308405328339</v>
      </c>
      <c r="CW868" s="238">
        <v>7.0639764007117058</v>
      </c>
      <c r="CX868" s="238">
        <v>8.4699218288542397</v>
      </c>
      <c r="CY868" s="238">
        <v>5.9166070363293359</v>
      </c>
      <c r="CZ868" s="238">
        <v>5.1787736113920451</v>
      </c>
      <c r="DA868" s="238">
        <v>5.6214142896391888</v>
      </c>
      <c r="DB868" s="238">
        <v>6.0213109791288035</v>
      </c>
      <c r="DC868" s="238">
        <v>6.4366212397002709</v>
      </c>
      <c r="DD868" s="238">
        <v>6.9015140445231395</v>
      </c>
      <c r="DE868" s="238">
        <v>3.9852665491275254</v>
      </c>
      <c r="DF868" s="238">
        <v>6.0904472640455554</v>
      </c>
      <c r="DG868" s="238">
        <v>6.3916673082213151</v>
      </c>
      <c r="DH868" s="238">
        <v>5.1740270277449723</v>
      </c>
      <c r="DI868" s="238">
        <v>4.2602371805752188</v>
      </c>
      <c r="DJ868" s="238">
        <v>4.5211179920328686</v>
      </c>
      <c r="DK868" s="238">
        <v>4.7724467697740005</v>
      </c>
      <c r="DL868" s="238">
        <v>5.0062875175335639</v>
      </c>
      <c r="DM868" s="238">
        <v>5.1551866758214384</v>
      </c>
      <c r="DN868" s="238">
        <v>3.0891045223579212</v>
      </c>
      <c r="DO868" s="238">
        <v>5.4216088332668555</v>
      </c>
      <c r="DP868" s="238">
        <v>5.5704345794157097</v>
      </c>
      <c r="DQ868" s="238">
        <v>4.3077883856466332</v>
      </c>
      <c r="DR868" s="238">
        <v>6.0119110640420992</v>
      </c>
      <c r="DS868" s="238">
        <v>3.6242856587683874</v>
      </c>
      <c r="DT868" s="238">
        <v>3.804240077484256</v>
      </c>
      <c r="DU868" s="238">
        <v>3.9328237650444375</v>
      </c>
      <c r="DV868" s="238">
        <v>5.149660353774105</v>
      </c>
      <c r="DW868" s="238">
        <v>3.0750692166504732</v>
      </c>
      <c r="DX868" s="238">
        <v>3.0490446884655857</v>
      </c>
      <c r="DY868" s="238">
        <v>2.9755735471887426</v>
      </c>
      <c r="DZ868" s="238">
        <v>2.9237788655525545</v>
      </c>
      <c r="EA868" s="238">
        <v>2.9513933531818597</v>
      </c>
      <c r="EB868" s="238">
        <v>2.449669797153271</v>
      </c>
      <c r="EC868" s="238">
        <v>2.8439383977377539</v>
      </c>
      <c r="ED868" s="238">
        <v>1.8645375008848937</v>
      </c>
    </row>
    <row r="869" spans="1:134" x14ac:dyDescent="0.25">
      <c r="A869" s="262">
        <v>-2355</v>
      </c>
      <c r="B869" s="237">
        <v>103.64163555742468</v>
      </c>
      <c r="C869" s="238">
        <v>103.08832848792429</v>
      </c>
      <c r="D869" s="130">
        <v>1948.25</v>
      </c>
      <c r="E869" s="238">
        <v>4.3705200000007824</v>
      </c>
      <c r="F869" s="238">
        <v>0.19762704000001699</v>
      </c>
      <c r="G869" s="238">
        <v>0.14793372300001439</v>
      </c>
      <c r="H869" s="238">
        <v>0</v>
      </c>
      <c r="I869" s="238">
        <v>0</v>
      </c>
      <c r="J869" s="131">
        <v>0</v>
      </c>
      <c r="K869" s="131">
        <v>3.1868852459015216</v>
      </c>
      <c r="L869" s="131">
        <v>0.18295081967218607</v>
      </c>
      <c r="M869" s="131">
        <v>0</v>
      </c>
      <c r="N869" s="131">
        <v>5.4000000000001103E-2</v>
      </c>
      <c r="O869" s="131">
        <v>97.75</v>
      </c>
      <c r="P869" s="131">
        <v>97.75</v>
      </c>
      <c r="Q869" s="131">
        <v>97.75</v>
      </c>
      <c r="R869" s="131">
        <v>98.14</v>
      </c>
      <c r="S869" s="131">
        <v>10.325176512903889</v>
      </c>
      <c r="T869" s="131">
        <v>5.0200243637266597</v>
      </c>
      <c r="U869" s="7">
        <v>3</v>
      </c>
      <c r="V869" s="131">
        <v>6</v>
      </c>
      <c r="W869" s="131">
        <v>0</v>
      </c>
      <c r="X869" s="131">
        <v>4.2410037511172272</v>
      </c>
      <c r="Y869" s="237">
        <v>0</v>
      </c>
      <c r="Z869" s="237">
        <v>100</v>
      </c>
      <c r="AA869" s="131">
        <v>10</v>
      </c>
      <c r="AB869" s="131">
        <v>5.1188057305950556</v>
      </c>
      <c r="AC869" s="131">
        <v>12.194670744159282</v>
      </c>
      <c r="AD869" s="131">
        <v>9.1657596035623641</v>
      </c>
      <c r="AE869" s="131">
        <v>0</v>
      </c>
      <c r="AF869" s="131">
        <v>0</v>
      </c>
      <c r="AG869" s="131">
        <v>0</v>
      </c>
      <c r="AH869" s="131">
        <v>0</v>
      </c>
      <c r="AI869" s="131">
        <v>0</v>
      </c>
      <c r="AJ869" s="131">
        <v>0</v>
      </c>
      <c r="AK869" s="131">
        <v>0</v>
      </c>
      <c r="AL869" s="131">
        <v>0</v>
      </c>
      <c r="AM869" s="238">
        <v>4.2680203168665249</v>
      </c>
      <c r="AN869" s="238">
        <v>8.8045170527921037</v>
      </c>
      <c r="AO869" s="238">
        <v>14.964371499504686</v>
      </c>
      <c r="AP869" s="238">
        <v>14.752942500963671</v>
      </c>
      <c r="AQ869" s="238">
        <v>14.466527544823377</v>
      </c>
      <c r="AR869" s="238">
        <v>13.679719048027108</v>
      </c>
      <c r="AS869" s="238">
        <v>13.164797365343336</v>
      </c>
      <c r="AT869" s="269">
        <v>4.1397037823156229</v>
      </c>
      <c r="AU869" s="269">
        <v>8.0952448004715691</v>
      </c>
      <c r="AV869" s="269">
        <v>13.402099666612138</v>
      </c>
      <c r="AW869" s="269">
        <v>13.326138364635632</v>
      </c>
      <c r="AX869" s="269">
        <v>11.668176886416783</v>
      </c>
      <c r="AY869" s="269">
        <v>10.615829048736055</v>
      </c>
      <c r="AZ869" s="269">
        <v>11.627505584984311</v>
      </c>
      <c r="BA869" s="269">
        <v>12.394708895300251</v>
      </c>
      <c r="BB869" s="269">
        <v>14.392230471634184</v>
      </c>
      <c r="BC869" s="238">
        <v>4.1354966076510609</v>
      </c>
      <c r="BD869" s="238">
        <v>7.4263452901752114</v>
      </c>
      <c r="BE869" s="238">
        <v>12.109350669091041</v>
      </c>
      <c r="BF869" s="238">
        <v>12.278451724039911</v>
      </c>
      <c r="BG869" s="238">
        <v>11.287412141001726</v>
      </c>
      <c r="BH869" s="238">
        <v>9.4073108864305368</v>
      </c>
      <c r="BI869" s="238">
        <v>10.477832884771635</v>
      </c>
      <c r="BJ869" s="238">
        <v>11.941094565739453</v>
      </c>
      <c r="BK869" s="238">
        <v>12.511267320465704</v>
      </c>
      <c r="BL869" s="238">
        <v>14.701280079539185</v>
      </c>
      <c r="BM869" s="238">
        <v>14.465463308277863</v>
      </c>
      <c r="BN869" s="238">
        <v>9.3046156474337902</v>
      </c>
      <c r="BO869" s="238">
        <v>4.1539137567749727</v>
      </c>
      <c r="BP869" s="238">
        <v>6.7473155105628999</v>
      </c>
      <c r="BQ869" s="238">
        <v>10.711744938115858</v>
      </c>
      <c r="BR869" s="238">
        <v>11.093963338055836</v>
      </c>
      <c r="BS869" s="238">
        <v>9.2965533749732128</v>
      </c>
      <c r="BT869" s="238">
        <v>8.3472367581501263</v>
      </c>
      <c r="BU869" s="238">
        <v>9.5318519121149414</v>
      </c>
      <c r="BV869" s="238">
        <v>10.961234724143788</v>
      </c>
      <c r="BW869" s="238">
        <v>11.918436522829506</v>
      </c>
      <c r="BX869" s="238">
        <v>12.627341998993375</v>
      </c>
      <c r="BY869" s="275">
        <v>11.516790368067685</v>
      </c>
      <c r="BZ869" s="238">
        <v>4.1646302991584578</v>
      </c>
      <c r="CA869" s="238">
        <v>5.9823749814914668</v>
      </c>
      <c r="CB869" s="238">
        <v>8.9579768021209816</v>
      </c>
      <c r="CC869" s="238">
        <v>10.612749477331302</v>
      </c>
      <c r="CD869" s="238">
        <v>8.1692373804808707</v>
      </c>
      <c r="CE869" s="238">
        <v>6.901264824546546</v>
      </c>
      <c r="CF869" s="238">
        <v>8.0137243803738905</v>
      </c>
      <c r="CG869" s="238">
        <v>8.9765077447584076</v>
      </c>
      <c r="CH869" s="238">
        <v>9.8433729976698299</v>
      </c>
      <c r="CI869" s="238">
        <v>10.368408698764853</v>
      </c>
      <c r="CJ869" s="238">
        <v>7.9099521583064112</v>
      </c>
      <c r="CK869" s="238">
        <v>4.2812411781243505</v>
      </c>
      <c r="CL869" s="238">
        <v>5.2911396204632446</v>
      </c>
      <c r="CM869" s="238">
        <v>8.0341886330948782</v>
      </c>
      <c r="CN869" s="238">
        <v>8.794217082389812</v>
      </c>
      <c r="CO869" s="238">
        <v>6.9516206826319555</v>
      </c>
      <c r="CP869" s="238">
        <v>5.9906371533377802</v>
      </c>
      <c r="CQ869" s="238">
        <v>6.5696820976264645</v>
      </c>
      <c r="CR869" s="238">
        <v>7.1341941864138105</v>
      </c>
      <c r="CS869" s="238">
        <v>7.9691283614542749</v>
      </c>
      <c r="CT869" s="238">
        <v>8.3677600542061956</v>
      </c>
      <c r="CU869" s="238">
        <v>3.9929373503798131</v>
      </c>
      <c r="CV869" s="238">
        <v>4.5447308405328339</v>
      </c>
      <c r="CW869" s="238">
        <v>7.0639764007117058</v>
      </c>
      <c r="CX869" s="238">
        <v>8.4699218288542397</v>
      </c>
      <c r="CY869" s="238">
        <v>5.9166070363293359</v>
      </c>
      <c r="CZ869" s="238">
        <v>5.1787736113920451</v>
      </c>
      <c r="DA869" s="238">
        <v>5.6214142896391888</v>
      </c>
      <c r="DB869" s="238">
        <v>6.0213109791288035</v>
      </c>
      <c r="DC869" s="238">
        <v>6.4366212397002709</v>
      </c>
      <c r="DD869" s="238">
        <v>6.9015140445231395</v>
      </c>
      <c r="DE869" s="238">
        <v>3.9852665491275254</v>
      </c>
      <c r="DF869" s="238">
        <v>6.0904472640455554</v>
      </c>
      <c r="DG869" s="238">
        <v>6.3916673082213151</v>
      </c>
      <c r="DH869" s="238">
        <v>5.1740270277449723</v>
      </c>
      <c r="DI869" s="238">
        <v>4.2602371805752188</v>
      </c>
      <c r="DJ869" s="238">
        <v>4.5211179920328686</v>
      </c>
      <c r="DK869" s="238">
        <v>4.7724467697740005</v>
      </c>
      <c r="DL869" s="238">
        <v>5.0062875175335639</v>
      </c>
      <c r="DM869" s="238">
        <v>5.1551866758214384</v>
      </c>
      <c r="DN869" s="238">
        <v>3.0891045223579212</v>
      </c>
      <c r="DO869" s="238">
        <v>5.4216088332668555</v>
      </c>
      <c r="DP869" s="238">
        <v>5.5704345794157097</v>
      </c>
      <c r="DQ869" s="238">
        <v>4.3077883856466332</v>
      </c>
      <c r="DR869" s="238">
        <v>6.0119110640420992</v>
      </c>
      <c r="DS869" s="238">
        <v>3.6242856587683874</v>
      </c>
      <c r="DT869" s="238">
        <v>3.804240077484256</v>
      </c>
      <c r="DU869" s="238">
        <v>3.9328237650444375</v>
      </c>
      <c r="DV869" s="238">
        <v>5.149660353774105</v>
      </c>
      <c r="DW869" s="238">
        <v>3.0750692166504732</v>
      </c>
      <c r="DX869" s="238">
        <v>3.0490446884655857</v>
      </c>
      <c r="DY869" s="238">
        <v>2.9755735471887426</v>
      </c>
      <c r="DZ869" s="238">
        <v>2.9237788655525545</v>
      </c>
      <c r="EA869" s="238">
        <v>2.9513933531818597</v>
      </c>
      <c r="EB869" s="238">
        <v>2.449669797153271</v>
      </c>
      <c r="EC869" s="238">
        <v>2.8439383977377539</v>
      </c>
      <c r="ED869" s="238">
        <v>1.8645375008848937</v>
      </c>
    </row>
    <row r="870" spans="1:134" x14ac:dyDescent="0.25">
      <c r="A870" s="262">
        <v>-2360</v>
      </c>
      <c r="B870" s="237">
        <v>103.70434117469816</v>
      </c>
      <c r="C870" s="238">
        <v>103.15069934145976</v>
      </c>
      <c r="D870" s="130">
        <v>1948.1666666666667</v>
      </c>
      <c r="E870" s="238">
        <v>4.3705199999989865</v>
      </c>
      <c r="F870" s="238">
        <v>0.19762703999997802</v>
      </c>
      <c r="G870" s="238">
        <v>0.14793372299998131</v>
      </c>
      <c r="H870" s="238">
        <v>0</v>
      </c>
      <c r="I870" s="238">
        <v>0</v>
      </c>
      <c r="J870" s="131">
        <v>0</v>
      </c>
      <c r="K870" s="131">
        <v>3.1021857923503831</v>
      </c>
      <c r="L870" s="131">
        <v>0.17617486338792787</v>
      </c>
      <c r="M870" s="131">
        <v>0</v>
      </c>
      <c r="N870" s="131">
        <v>5.3999999999998563E-2</v>
      </c>
      <c r="O870" s="131">
        <v>97.75</v>
      </c>
      <c r="P870" s="131">
        <v>97.75</v>
      </c>
      <c r="Q870" s="131">
        <v>97.75</v>
      </c>
      <c r="R870" s="131">
        <v>98.14</v>
      </c>
      <c r="S870" s="131">
        <v>10.2565468331199</v>
      </c>
      <c r="T870" s="131">
        <v>4.9903084774830768</v>
      </c>
      <c r="U870" s="7">
        <v>3</v>
      </c>
      <c r="V870" s="131">
        <v>6</v>
      </c>
      <c r="W870" s="131">
        <v>0</v>
      </c>
      <c r="X870" s="131">
        <v>4.2410037511172272</v>
      </c>
      <c r="Y870" s="237">
        <v>0</v>
      </c>
      <c r="Z870" s="237">
        <v>100</v>
      </c>
      <c r="AA870" s="131">
        <v>10</v>
      </c>
      <c r="AB870" s="131">
        <v>5.0837645201373975</v>
      </c>
      <c r="AC870" s="131">
        <v>12.100772678168934</v>
      </c>
      <c r="AD870" s="131">
        <v>9.09656747082553</v>
      </c>
      <c r="AE870" s="131">
        <v>0</v>
      </c>
      <c r="AF870" s="131">
        <v>0</v>
      </c>
      <c r="AG870" s="131">
        <v>0</v>
      </c>
      <c r="AH870" s="131">
        <v>0</v>
      </c>
      <c r="AI870" s="131">
        <v>0</v>
      </c>
      <c r="AJ870" s="131">
        <v>0</v>
      </c>
      <c r="AK870" s="131">
        <v>0</v>
      </c>
      <c r="AL870" s="131">
        <v>0</v>
      </c>
      <c r="AM870" s="238">
        <v>4.2680203168665249</v>
      </c>
      <c r="AN870" s="238">
        <v>8.8045170527921037</v>
      </c>
      <c r="AO870" s="238">
        <v>14.964371499504686</v>
      </c>
      <c r="AP870" s="238">
        <v>14.752942500963671</v>
      </c>
      <c r="AQ870" s="238">
        <v>14.466527544823377</v>
      </c>
      <c r="AR870" s="238">
        <v>13.679719048027108</v>
      </c>
      <c r="AS870" s="238">
        <v>13.164797365343336</v>
      </c>
      <c r="AT870" s="269">
        <v>4.1397037823156229</v>
      </c>
      <c r="AU870" s="269">
        <v>8.0952448004715691</v>
      </c>
      <c r="AV870" s="269">
        <v>13.402099666612138</v>
      </c>
      <c r="AW870" s="269">
        <v>13.326138364635632</v>
      </c>
      <c r="AX870" s="269">
        <v>11.668176886416783</v>
      </c>
      <c r="AY870" s="269">
        <v>10.615829048736055</v>
      </c>
      <c r="AZ870" s="269">
        <v>11.627505584984311</v>
      </c>
      <c r="BA870" s="269">
        <v>12.394708895300251</v>
      </c>
      <c r="BB870" s="269">
        <v>14.392230471634184</v>
      </c>
      <c r="BC870" s="238">
        <v>4.1354966076510609</v>
      </c>
      <c r="BD870" s="238">
        <v>7.4263452901752114</v>
      </c>
      <c r="BE870" s="238">
        <v>12.109350669091041</v>
      </c>
      <c r="BF870" s="238">
        <v>12.278451724039911</v>
      </c>
      <c r="BG870" s="238">
        <v>11.287412141001726</v>
      </c>
      <c r="BH870" s="238">
        <v>9.4073108864305368</v>
      </c>
      <c r="BI870" s="238">
        <v>10.477832884771635</v>
      </c>
      <c r="BJ870" s="238">
        <v>11.941094565739453</v>
      </c>
      <c r="BK870" s="238">
        <v>12.511267320465704</v>
      </c>
      <c r="BL870" s="238">
        <v>14.701280079539185</v>
      </c>
      <c r="BM870" s="238">
        <v>14.465463308277863</v>
      </c>
      <c r="BN870" s="238">
        <v>9.3046156474337902</v>
      </c>
      <c r="BO870" s="238">
        <v>4.1539137567749727</v>
      </c>
      <c r="BP870" s="238">
        <v>6.7473155105628999</v>
      </c>
      <c r="BQ870" s="238">
        <v>10.711744938115858</v>
      </c>
      <c r="BR870" s="238">
        <v>11.093963338055836</v>
      </c>
      <c r="BS870" s="238">
        <v>9.2965533749732128</v>
      </c>
      <c r="BT870" s="238">
        <v>8.3472367581501263</v>
      </c>
      <c r="BU870" s="238">
        <v>9.5318519121149414</v>
      </c>
      <c r="BV870" s="238">
        <v>10.961234724143788</v>
      </c>
      <c r="BW870" s="238">
        <v>11.918436522829506</v>
      </c>
      <c r="BX870" s="238">
        <v>12.627341998993375</v>
      </c>
      <c r="BY870" s="275">
        <v>11.516790368067685</v>
      </c>
      <c r="BZ870" s="238">
        <v>4.1646302991584578</v>
      </c>
      <c r="CA870" s="238">
        <v>5.9823749814914668</v>
      </c>
      <c r="CB870" s="238">
        <v>8.9579768021209816</v>
      </c>
      <c r="CC870" s="238">
        <v>10.612749477331302</v>
      </c>
      <c r="CD870" s="238">
        <v>8.1692373804808707</v>
      </c>
      <c r="CE870" s="238">
        <v>6.901264824546546</v>
      </c>
      <c r="CF870" s="238">
        <v>8.0137243803738905</v>
      </c>
      <c r="CG870" s="238">
        <v>8.9765077447584076</v>
      </c>
      <c r="CH870" s="238">
        <v>9.8433729976698299</v>
      </c>
      <c r="CI870" s="238">
        <v>10.368408698764853</v>
      </c>
      <c r="CJ870" s="238">
        <v>7.9099521583064112</v>
      </c>
      <c r="CK870" s="238">
        <v>4.2812411781243505</v>
      </c>
      <c r="CL870" s="238">
        <v>5.2911396204632446</v>
      </c>
      <c r="CM870" s="238">
        <v>8.0341886330948782</v>
      </c>
      <c r="CN870" s="238">
        <v>8.794217082389812</v>
      </c>
      <c r="CO870" s="238">
        <v>6.9516206826319555</v>
      </c>
      <c r="CP870" s="238">
        <v>5.9906371533377802</v>
      </c>
      <c r="CQ870" s="238">
        <v>6.5696820976264645</v>
      </c>
      <c r="CR870" s="238">
        <v>7.1341941864138105</v>
      </c>
      <c r="CS870" s="238">
        <v>7.9691283614542749</v>
      </c>
      <c r="CT870" s="238">
        <v>8.3677600542061956</v>
      </c>
      <c r="CU870" s="238">
        <v>3.9929373503798131</v>
      </c>
      <c r="CV870" s="238">
        <v>4.5447308405328339</v>
      </c>
      <c r="CW870" s="238">
        <v>7.0639764007117058</v>
      </c>
      <c r="CX870" s="238">
        <v>8.4699218288542397</v>
      </c>
      <c r="CY870" s="238">
        <v>5.9166070363293359</v>
      </c>
      <c r="CZ870" s="238">
        <v>5.1787736113920451</v>
      </c>
      <c r="DA870" s="238">
        <v>5.6214142896391888</v>
      </c>
      <c r="DB870" s="238">
        <v>6.0213109791288035</v>
      </c>
      <c r="DC870" s="238">
        <v>6.4366212397002709</v>
      </c>
      <c r="DD870" s="238">
        <v>6.9015140445231395</v>
      </c>
      <c r="DE870" s="238">
        <v>3.9852665491275254</v>
      </c>
      <c r="DF870" s="238">
        <v>6.0904472640455554</v>
      </c>
      <c r="DG870" s="238">
        <v>6.3916673082213151</v>
      </c>
      <c r="DH870" s="238">
        <v>5.1740270277449723</v>
      </c>
      <c r="DI870" s="238">
        <v>4.2602371805752188</v>
      </c>
      <c r="DJ870" s="238">
        <v>4.5211179920328686</v>
      </c>
      <c r="DK870" s="238">
        <v>4.7724467697740005</v>
      </c>
      <c r="DL870" s="238">
        <v>5.0062875175335639</v>
      </c>
      <c r="DM870" s="238">
        <v>5.1551866758214384</v>
      </c>
      <c r="DN870" s="238">
        <v>3.0891045223579212</v>
      </c>
      <c r="DO870" s="238">
        <v>5.4216088332668555</v>
      </c>
      <c r="DP870" s="238">
        <v>5.5704345794157097</v>
      </c>
      <c r="DQ870" s="238">
        <v>4.3077883856466332</v>
      </c>
      <c r="DR870" s="238">
        <v>6.0119110640420992</v>
      </c>
      <c r="DS870" s="238">
        <v>3.6242856587683874</v>
      </c>
      <c r="DT870" s="238">
        <v>3.804240077484256</v>
      </c>
      <c r="DU870" s="238">
        <v>3.9328237650444375</v>
      </c>
      <c r="DV870" s="238">
        <v>5.149660353774105</v>
      </c>
      <c r="DW870" s="238">
        <v>3.0750692166504732</v>
      </c>
      <c r="DX870" s="238">
        <v>3.0490446884655857</v>
      </c>
      <c r="DY870" s="238">
        <v>2.9755735471887426</v>
      </c>
      <c r="DZ870" s="238">
        <v>2.9237788655525545</v>
      </c>
      <c r="EA870" s="238">
        <v>2.9513933531818597</v>
      </c>
      <c r="EB870" s="238">
        <v>2.449669797153271</v>
      </c>
      <c r="EC870" s="238">
        <v>2.8439383977377539</v>
      </c>
      <c r="ED870" s="238">
        <v>1.8645375008848937</v>
      </c>
    </row>
    <row r="871" spans="1:134" x14ac:dyDescent="0.25">
      <c r="A871" s="262">
        <v>-2365</v>
      </c>
      <c r="B871" s="237">
        <v>103.77989344246652</v>
      </c>
      <c r="C871" s="238">
        <v>103.22591664295015</v>
      </c>
      <c r="D871" s="130">
        <v>1948.0833333333333</v>
      </c>
      <c r="E871" s="238">
        <v>4.3705199999973061</v>
      </c>
      <c r="F871" s="238">
        <v>0.19762703999994158</v>
      </c>
      <c r="G871" s="238">
        <v>0.14793372299995033</v>
      </c>
      <c r="H871" s="238">
        <v>0</v>
      </c>
      <c r="I871" s="238">
        <v>0</v>
      </c>
      <c r="J871" s="131">
        <v>0</v>
      </c>
      <c r="K871" s="131">
        <v>3.0229508196732695</v>
      </c>
      <c r="L871" s="131">
        <v>0.16983606557363373</v>
      </c>
      <c r="M871" s="131">
        <v>0</v>
      </c>
      <c r="N871" s="131">
        <v>5.399999999999619E-2</v>
      </c>
      <c r="O871" s="131">
        <v>97.75</v>
      </c>
      <c r="P871" s="131">
        <v>97.75</v>
      </c>
      <c r="Q871" s="131">
        <v>97.75</v>
      </c>
      <c r="R871" s="131">
        <v>98.14</v>
      </c>
      <c r="S871" s="131">
        <v>10.192757907382397</v>
      </c>
      <c r="T871" s="131">
        <v>4.9626690110847749</v>
      </c>
      <c r="U871" s="7">
        <v>3</v>
      </c>
      <c r="V871" s="131">
        <v>6</v>
      </c>
      <c r="W871" s="131">
        <v>0</v>
      </c>
      <c r="X871" s="131">
        <v>4.2410037511172272</v>
      </c>
      <c r="Y871" s="237">
        <v>0</v>
      </c>
      <c r="Z871" s="237">
        <v>100</v>
      </c>
      <c r="AA871" s="131">
        <v>10</v>
      </c>
      <c r="AB871" s="131">
        <v>5.0489631872009735</v>
      </c>
      <c r="AC871" s="131">
        <v>12.00759762036648</v>
      </c>
      <c r="AD871" s="131">
        <v>9.0278976680905085</v>
      </c>
      <c r="AE871" s="131">
        <v>0</v>
      </c>
      <c r="AF871" s="131">
        <v>0</v>
      </c>
      <c r="AG871" s="131">
        <v>0</v>
      </c>
      <c r="AH871" s="131">
        <v>0</v>
      </c>
      <c r="AI871" s="131">
        <v>0</v>
      </c>
      <c r="AJ871" s="131">
        <v>0</v>
      </c>
      <c r="AK871" s="131">
        <v>0</v>
      </c>
      <c r="AL871" s="131">
        <v>0</v>
      </c>
      <c r="AM871" s="238">
        <v>4.2680203168665249</v>
      </c>
      <c r="AN871" s="238">
        <v>8.8045170527921037</v>
      </c>
      <c r="AO871" s="238">
        <v>14.964371499504686</v>
      </c>
      <c r="AP871" s="238">
        <v>14.752942500963671</v>
      </c>
      <c r="AQ871" s="238">
        <v>14.466527544823377</v>
      </c>
      <c r="AR871" s="238">
        <v>13.679719048027108</v>
      </c>
      <c r="AS871" s="238">
        <v>13.164797365343336</v>
      </c>
      <c r="AT871" s="269">
        <v>4.1397037823156229</v>
      </c>
      <c r="AU871" s="269">
        <v>8.0952448004715691</v>
      </c>
      <c r="AV871" s="269">
        <v>13.402099666612138</v>
      </c>
      <c r="AW871" s="269">
        <v>13.326138364635632</v>
      </c>
      <c r="AX871" s="269">
        <v>11.668176886416783</v>
      </c>
      <c r="AY871" s="269">
        <v>10.615829048736055</v>
      </c>
      <c r="AZ871" s="269">
        <v>11.627505584984311</v>
      </c>
      <c r="BA871" s="269">
        <v>12.394708895300251</v>
      </c>
      <c r="BB871" s="269">
        <v>14.392230471634184</v>
      </c>
      <c r="BC871" s="238">
        <v>4.1354966076510609</v>
      </c>
      <c r="BD871" s="238">
        <v>7.4263452901752114</v>
      </c>
      <c r="BE871" s="238">
        <v>12.109350669091041</v>
      </c>
      <c r="BF871" s="238">
        <v>12.278451724039911</v>
      </c>
      <c r="BG871" s="238">
        <v>11.287412141001726</v>
      </c>
      <c r="BH871" s="238">
        <v>9.4073108864305368</v>
      </c>
      <c r="BI871" s="238">
        <v>10.477832884771635</v>
      </c>
      <c r="BJ871" s="238">
        <v>11.941094565739453</v>
      </c>
      <c r="BK871" s="238">
        <v>12.511267320465704</v>
      </c>
      <c r="BL871" s="238">
        <v>14.701280079539185</v>
      </c>
      <c r="BM871" s="238">
        <v>14.465463308277863</v>
      </c>
      <c r="BN871" s="238">
        <v>9.3046156474337902</v>
      </c>
      <c r="BO871" s="238">
        <v>4.1539137567749727</v>
      </c>
      <c r="BP871" s="238">
        <v>6.7473155105628999</v>
      </c>
      <c r="BQ871" s="238">
        <v>10.711744938115858</v>
      </c>
      <c r="BR871" s="238">
        <v>11.093963338055836</v>
      </c>
      <c r="BS871" s="238">
        <v>9.2965533749732128</v>
      </c>
      <c r="BT871" s="238">
        <v>8.3472367581501263</v>
      </c>
      <c r="BU871" s="238">
        <v>9.5318519121149414</v>
      </c>
      <c r="BV871" s="238">
        <v>10.961234724143788</v>
      </c>
      <c r="BW871" s="238">
        <v>11.918436522829506</v>
      </c>
      <c r="BX871" s="238">
        <v>12.627341998993375</v>
      </c>
      <c r="BY871" s="275">
        <v>11.516790368067685</v>
      </c>
      <c r="BZ871" s="238">
        <v>4.1646302991584578</v>
      </c>
      <c r="CA871" s="238">
        <v>5.9823749814914668</v>
      </c>
      <c r="CB871" s="238">
        <v>8.9579768021209816</v>
      </c>
      <c r="CC871" s="238">
        <v>10.612749477331302</v>
      </c>
      <c r="CD871" s="238">
        <v>8.1692373804808707</v>
      </c>
      <c r="CE871" s="238">
        <v>6.901264824546546</v>
      </c>
      <c r="CF871" s="238">
        <v>8.0137243803738905</v>
      </c>
      <c r="CG871" s="238">
        <v>8.9765077447584076</v>
      </c>
      <c r="CH871" s="238">
        <v>9.8433729976698299</v>
      </c>
      <c r="CI871" s="238">
        <v>10.368408698764853</v>
      </c>
      <c r="CJ871" s="238">
        <v>7.9099521583064112</v>
      </c>
      <c r="CK871" s="238">
        <v>4.2812411781243505</v>
      </c>
      <c r="CL871" s="238">
        <v>5.2911396204632446</v>
      </c>
      <c r="CM871" s="238">
        <v>8.0341886330948782</v>
      </c>
      <c r="CN871" s="238">
        <v>8.794217082389812</v>
      </c>
      <c r="CO871" s="238">
        <v>6.9516206826319555</v>
      </c>
      <c r="CP871" s="238">
        <v>5.9906371533377802</v>
      </c>
      <c r="CQ871" s="238">
        <v>6.5696820976264645</v>
      </c>
      <c r="CR871" s="238">
        <v>7.1341941864138105</v>
      </c>
      <c r="CS871" s="238">
        <v>7.9691283614542749</v>
      </c>
      <c r="CT871" s="238">
        <v>8.3677600542061956</v>
      </c>
      <c r="CU871" s="238">
        <v>3.9929373503798131</v>
      </c>
      <c r="CV871" s="238">
        <v>4.5447308405328339</v>
      </c>
      <c r="CW871" s="238">
        <v>7.0639764007117058</v>
      </c>
      <c r="CX871" s="238">
        <v>8.4699218288542397</v>
      </c>
      <c r="CY871" s="238">
        <v>5.9166070363293359</v>
      </c>
      <c r="CZ871" s="238">
        <v>5.1787736113920451</v>
      </c>
      <c r="DA871" s="238">
        <v>5.6214142896391888</v>
      </c>
      <c r="DB871" s="238">
        <v>6.0213109791288035</v>
      </c>
      <c r="DC871" s="238">
        <v>6.4366212397002709</v>
      </c>
      <c r="DD871" s="238">
        <v>6.9015140445231395</v>
      </c>
      <c r="DE871" s="238">
        <v>3.9852665491275254</v>
      </c>
      <c r="DF871" s="238">
        <v>6.0904472640455554</v>
      </c>
      <c r="DG871" s="238">
        <v>6.3916673082213151</v>
      </c>
      <c r="DH871" s="238">
        <v>5.1740270277449723</v>
      </c>
      <c r="DI871" s="238">
        <v>4.2602371805752188</v>
      </c>
      <c r="DJ871" s="238">
        <v>4.5211179920328686</v>
      </c>
      <c r="DK871" s="238">
        <v>4.7724467697740005</v>
      </c>
      <c r="DL871" s="238">
        <v>5.0062875175335639</v>
      </c>
      <c r="DM871" s="238">
        <v>5.1551866758214384</v>
      </c>
      <c r="DN871" s="238">
        <v>3.0891045223579212</v>
      </c>
      <c r="DO871" s="238">
        <v>5.4216088332668555</v>
      </c>
      <c r="DP871" s="238">
        <v>5.5704345794157097</v>
      </c>
      <c r="DQ871" s="238">
        <v>4.3077883856466332</v>
      </c>
      <c r="DR871" s="238">
        <v>6.0119110640420992</v>
      </c>
      <c r="DS871" s="238">
        <v>3.6242856587683874</v>
      </c>
      <c r="DT871" s="238">
        <v>3.804240077484256</v>
      </c>
      <c r="DU871" s="238">
        <v>3.9328237650444375</v>
      </c>
      <c r="DV871" s="238">
        <v>5.149660353774105</v>
      </c>
      <c r="DW871" s="238">
        <v>3.0750692166504732</v>
      </c>
      <c r="DX871" s="238">
        <v>3.0490446884655857</v>
      </c>
      <c r="DY871" s="238">
        <v>2.9755735471887426</v>
      </c>
      <c r="DZ871" s="238">
        <v>2.9237788655525545</v>
      </c>
      <c r="EA871" s="238">
        <v>2.9513933531818597</v>
      </c>
      <c r="EB871" s="238">
        <v>2.449669797153271</v>
      </c>
      <c r="EC871" s="238">
        <v>2.8439383977377539</v>
      </c>
      <c r="ED871" s="238">
        <v>1.8645375008848937</v>
      </c>
    </row>
    <row r="872" spans="1:134" x14ac:dyDescent="0.25">
      <c r="A872" s="262">
        <v>-2370</v>
      </c>
      <c r="B872" s="237">
        <v>103.80389604859597</v>
      </c>
      <c r="C872" s="238">
        <v>103.24975271779316</v>
      </c>
      <c r="D872" s="130">
        <v>1948</v>
      </c>
      <c r="E872" s="238">
        <v>4.3705199999955102</v>
      </c>
      <c r="F872" s="238">
        <v>0.19762703999990261</v>
      </c>
      <c r="G872" s="238">
        <v>0.14793372299991725</v>
      </c>
      <c r="H872" s="238">
        <v>0</v>
      </c>
      <c r="I872" s="238">
        <v>0</v>
      </c>
      <c r="J872" s="131">
        <v>0</v>
      </c>
      <c r="K872" s="131">
        <v>2.9382513661223584</v>
      </c>
      <c r="L872" s="131">
        <v>0.16306010928937553</v>
      </c>
      <c r="M872" s="131">
        <v>0</v>
      </c>
      <c r="N872" s="131">
        <v>5.399999999999365E-2</v>
      </c>
      <c r="O872" s="131">
        <v>97.75</v>
      </c>
      <c r="P872" s="131">
        <v>97.75</v>
      </c>
      <c r="Q872" s="131">
        <v>97.75</v>
      </c>
      <c r="R872" s="131">
        <v>98.14</v>
      </c>
      <c r="S872" s="131">
        <v>10.125008391388633</v>
      </c>
      <c r="T872" s="131">
        <v>4.9332926381604665</v>
      </c>
      <c r="U872" s="7">
        <v>3</v>
      </c>
      <c r="V872" s="131">
        <v>6</v>
      </c>
      <c r="W872" s="131">
        <v>0</v>
      </c>
      <c r="X872" s="131">
        <v>4.2410037511172272</v>
      </c>
      <c r="Y872" s="237">
        <v>0</v>
      </c>
      <c r="Z872" s="237">
        <v>100</v>
      </c>
      <c r="AA872" s="131">
        <v>10</v>
      </c>
      <c r="AB872" s="131">
        <v>5.0144000896842584</v>
      </c>
      <c r="AC872" s="131">
        <v>11.915140003642502</v>
      </c>
      <c r="AD872" s="131">
        <v>8.9597462522989986</v>
      </c>
      <c r="AE872" s="131">
        <v>0</v>
      </c>
      <c r="AF872" s="131">
        <v>0</v>
      </c>
      <c r="AG872" s="131">
        <v>0</v>
      </c>
      <c r="AH872" s="131">
        <v>0</v>
      </c>
      <c r="AI872" s="131">
        <v>0</v>
      </c>
      <c r="AJ872" s="131">
        <v>0</v>
      </c>
      <c r="AK872" s="131">
        <v>0</v>
      </c>
      <c r="AL872" s="131">
        <v>0</v>
      </c>
      <c r="AM872" s="238">
        <v>4.2680203168665249</v>
      </c>
      <c r="AN872" s="238">
        <v>8.8045170527921037</v>
      </c>
      <c r="AO872" s="238">
        <v>14.964371499504686</v>
      </c>
      <c r="AP872" s="238">
        <v>14.752942500963671</v>
      </c>
      <c r="AQ872" s="238">
        <v>14.466527544823377</v>
      </c>
      <c r="AR872" s="238">
        <v>13.679719048027108</v>
      </c>
      <c r="AS872" s="238">
        <v>13.164797365343336</v>
      </c>
      <c r="AT872" s="269">
        <v>4.1397037823156229</v>
      </c>
      <c r="AU872" s="269">
        <v>8.0952448004715691</v>
      </c>
      <c r="AV872" s="269">
        <v>13.402099666612138</v>
      </c>
      <c r="AW872" s="269">
        <v>13.326138364635632</v>
      </c>
      <c r="AX872" s="269">
        <v>11.668176886416783</v>
      </c>
      <c r="AY872" s="269">
        <v>10.615829048736055</v>
      </c>
      <c r="AZ872" s="269">
        <v>11.627505584984311</v>
      </c>
      <c r="BA872" s="269">
        <v>12.394708895300251</v>
      </c>
      <c r="BB872" s="269">
        <v>14.392230471634184</v>
      </c>
      <c r="BC872" s="238">
        <v>4.1354966076510609</v>
      </c>
      <c r="BD872" s="238">
        <v>7.4263452901752114</v>
      </c>
      <c r="BE872" s="238">
        <v>12.109350669091041</v>
      </c>
      <c r="BF872" s="238">
        <v>12.278451724039911</v>
      </c>
      <c r="BG872" s="238">
        <v>11.287412141001726</v>
      </c>
      <c r="BH872" s="238">
        <v>9.4073108864305368</v>
      </c>
      <c r="BI872" s="238">
        <v>10.477832884771635</v>
      </c>
      <c r="BJ872" s="238">
        <v>11.941094565739453</v>
      </c>
      <c r="BK872" s="238">
        <v>12.511267320465704</v>
      </c>
      <c r="BL872" s="238">
        <v>14.701280079539185</v>
      </c>
      <c r="BM872" s="238">
        <v>14.465463308277863</v>
      </c>
      <c r="BN872" s="238">
        <v>9.3046156474337902</v>
      </c>
      <c r="BO872" s="238">
        <v>4.1539137567749727</v>
      </c>
      <c r="BP872" s="238">
        <v>6.7473155105628999</v>
      </c>
      <c r="BQ872" s="238">
        <v>10.711744938115858</v>
      </c>
      <c r="BR872" s="238">
        <v>11.093963338055836</v>
      </c>
      <c r="BS872" s="238">
        <v>9.2965533749732128</v>
      </c>
      <c r="BT872" s="238">
        <v>8.3472367581501263</v>
      </c>
      <c r="BU872" s="238">
        <v>9.5318519121149414</v>
      </c>
      <c r="BV872" s="238">
        <v>10.961234724143788</v>
      </c>
      <c r="BW872" s="238">
        <v>11.918436522829506</v>
      </c>
      <c r="BX872" s="238">
        <v>12.627341998993375</v>
      </c>
      <c r="BY872" s="275">
        <v>11.516790368067685</v>
      </c>
      <c r="BZ872" s="238">
        <v>4.1646302991584578</v>
      </c>
      <c r="CA872" s="238">
        <v>5.9823749814914668</v>
      </c>
      <c r="CB872" s="238">
        <v>8.9579768021209816</v>
      </c>
      <c r="CC872" s="238">
        <v>10.612749477331302</v>
      </c>
      <c r="CD872" s="238">
        <v>8.1692373804808707</v>
      </c>
      <c r="CE872" s="238">
        <v>6.901264824546546</v>
      </c>
      <c r="CF872" s="238">
        <v>8.0137243803738905</v>
      </c>
      <c r="CG872" s="238">
        <v>8.9765077447584076</v>
      </c>
      <c r="CH872" s="238">
        <v>9.8433729976698299</v>
      </c>
      <c r="CI872" s="238">
        <v>10.368408698764853</v>
      </c>
      <c r="CJ872" s="238">
        <v>7.9099521583064112</v>
      </c>
      <c r="CK872" s="238">
        <v>4.2812411781243505</v>
      </c>
      <c r="CL872" s="238">
        <v>5.2911396204632446</v>
      </c>
      <c r="CM872" s="238">
        <v>8.0341886330948782</v>
      </c>
      <c r="CN872" s="238">
        <v>8.794217082389812</v>
      </c>
      <c r="CO872" s="238">
        <v>6.9516206826319555</v>
      </c>
      <c r="CP872" s="238">
        <v>5.9906371533377802</v>
      </c>
      <c r="CQ872" s="238">
        <v>6.5696820976264645</v>
      </c>
      <c r="CR872" s="238">
        <v>7.1341941864138105</v>
      </c>
      <c r="CS872" s="238">
        <v>7.9691283614542749</v>
      </c>
      <c r="CT872" s="238">
        <v>8.3677600542061956</v>
      </c>
      <c r="CU872" s="238">
        <v>3.9929373503798131</v>
      </c>
      <c r="CV872" s="238">
        <v>4.5447308405328339</v>
      </c>
      <c r="CW872" s="238">
        <v>7.0639764007117058</v>
      </c>
      <c r="CX872" s="238">
        <v>8.4699218288542397</v>
      </c>
      <c r="CY872" s="238">
        <v>5.9166070363293359</v>
      </c>
      <c r="CZ872" s="238">
        <v>5.1787736113920451</v>
      </c>
      <c r="DA872" s="238">
        <v>5.6214142896391888</v>
      </c>
      <c r="DB872" s="238">
        <v>6.0213109791288035</v>
      </c>
      <c r="DC872" s="238">
        <v>6.4366212397002709</v>
      </c>
      <c r="DD872" s="238">
        <v>6.9015140445231395</v>
      </c>
      <c r="DE872" s="238">
        <v>3.9852665491275254</v>
      </c>
      <c r="DF872" s="238">
        <v>6.0904472640455554</v>
      </c>
      <c r="DG872" s="238">
        <v>6.3916673082213151</v>
      </c>
      <c r="DH872" s="238">
        <v>5.1740270277449723</v>
      </c>
      <c r="DI872" s="238">
        <v>4.2602371805752188</v>
      </c>
      <c r="DJ872" s="238">
        <v>4.5211179920328686</v>
      </c>
      <c r="DK872" s="238">
        <v>4.7724467697740005</v>
      </c>
      <c r="DL872" s="238">
        <v>5.0062875175335639</v>
      </c>
      <c r="DM872" s="238">
        <v>5.1551866758214384</v>
      </c>
      <c r="DN872" s="238">
        <v>3.0891045223579212</v>
      </c>
      <c r="DO872" s="238">
        <v>5.4216088332668555</v>
      </c>
      <c r="DP872" s="238">
        <v>5.5704345794157097</v>
      </c>
      <c r="DQ872" s="238">
        <v>4.3077883856466332</v>
      </c>
      <c r="DR872" s="238">
        <v>6.0119110640420992</v>
      </c>
      <c r="DS872" s="238">
        <v>3.6242856587683874</v>
      </c>
      <c r="DT872" s="238">
        <v>3.804240077484256</v>
      </c>
      <c r="DU872" s="238">
        <v>3.9328237650444375</v>
      </c>
      <c r="DV872" s="238">
        <v>5.149660353774105</v>
      </c>
      <c r="DW872" s="238">
        <v>3.0750692166504732</v>
      </c>
      <c r="DX872" s="238">
        <v>3.0490446884655857</v>
      </c>
      <c r="DY872" s="238">
        <v>2.9755735471887426</v>
      </c>
      <c r="DZ872" s="238">
        <v>2.9237788655525545</v>
      </c>
      <c r="EA872" s="238">
        <v>2.9513933531818597</v>
      </c>
      <c r="EB872" s="238">
        <v>2.449669797153271</v>
      </c>
      <c r="EC872" s="238">
        <v>2.8439383977377539</v>
      </c>
      <c r="ED872" s="238">
        <v>1.8645375008848937</v>
      </c>
    </row>
    <row r="873" spans="1:134" x14ac:dyDescent="0.25">
      <c r="A873" s="262">
        <v>-2375</v>
      </c>
      <c r="B873" s="237">
        <v>103.90550996450874</v>
      </c>
      <c r="C873" s="238">
        <v>103.35086262432654</v>
      </c>
      <c r="D873" s="130">
        <v>1947.9166666666667</v>
      </c>
      <c r="E873" s="238">
        <v>4.2531188383572953</v>
      </c>
      <c r="F873" s="238">
        <v>0.18934294763835169</v>
      </c>
      <c r="G873" s="238">
        <v>0.14425902230084375</v>
      </c>
      <c r="H873" s="238">
        <v>0</v>
      </c>
      <c r="I873" s="238">
        <v>0</v>
      </c>
      <c r="J873" s="131">
        <v>0</v>
      </c>
      <c r="K873" s="131">
        <v>2.8534246575361522</v>
      </c>
      <c r="L873" s="131">
        <v>0.15627397260263365</v>
      </c>
      <c r="M873" s="131">
        <v>0</v>
      </c>
      <c r="N873" s="131">
        <v>5.3999999999956499E-2</v>
      </c>
      <c r="O873" s="131">
        <v>97.75</v>
      </c>
      <c r="P873" s="131">
        <v>97.75</v>
      </c>
      <c r="Q873" s="131">
        <v>97.75</v>
      </c>
      <c r="R873" s="131">
        <v>98.14</v>
      </c>
      <c r="S873" s="131">
        <v>10.05770919482354</v>
      </c>
      <c r="T873" s="131">
        <v>4.9040901578097431</v>
      </c>
      <c r="U873" s="7">
        <v>3</v>
      </c>
      <c r="V873" s="131">
        <v>6</v>
      </c>
      <c r="W873" s="131">
        <v>0</v>
      </c>
      <c r="X873" s="131">
        <v>4.4036436434786115</v>
      </c>
      <c r="Y873" s="237">
        <v>0</v>
      </c>
      <c r="Z873" s="237">
        <v>100</v>
      </c>
      <c r="AA873" s="131">
        <v>10</v>
      </c>
      <c r="AB873" s="131">
        <v>4.980073596726867</v>
      </c>
      <c r="AC873" s="131">
        <v>11.82339430375289</v>
      </c>
      <c r="AD873" s="131">
        <v>8.8921093101585154</v>
      </c>
      <c r="AE873" s="131">
        <v>0</v>
      </c>
      <c r="AF873" s="131">
        <v>0</v>
      </c>
      <c r="AG873" s="131">
        <v>0</v>
      </c>
      <c r="AH873" s="131">
        <v>0</v>
      </c>
      <c r="AI873" s="131">
        <v>0</v>
      </c>
      <c r="AJ873" s="131">
        <v>0</v>
      </c>
      <c r="AK873" s="131">
        <v>0</v>
      </c>
      <c r="AL873" s="131">
        <v>0</v>
      </c>
      <c r="AM873" s="238">
        <v>4.2680203168665249</v>
      </c>
      <c r="AN873" s="238">
        <v>8.8045170527921037</v>
      </c>
      <c r="AO873" s="238">
        <v>14.964371499504686</v>
      </c>
      <c r="AP873" s="238">
        <v>14.752942500963671</v>
      </c>
      <c r="AQ873" s="238">
        <v>14.466527544823377</v>
      </c>
      <c r="AR873" s="238">
        <v>13.679719048027108</v>
      </c>
      <c r="AS873" s="238">
        <v>13.164797365343336</v>
      </c>
      <c r="AT873" s="269">
        <v>4.1397037823156229</v>
      </c>
      <c r="AU873" s="269">
        <v>8.0952448004715691</v>
      </c>
      <c r="AV873" s="269">
        <v>13.402099666612138</v>
      </c>
      <c r="AW873" s="269">
        <v>13.326138364635632</v>
      </c>
      <c r="AX873" s="269">
        <v>11.668176886416783</v>
      </c>
      <c r="AY873" s="269">
        <v>10.615829048736055</v>
      </c>
      <c r="AZ873" s="269">
        <v>11.627505584984311</v>
      </c>
      <c r="BA873" s="269">
        <v>12.394708895300251</v>
      </c>
      <c r="BB873" s="269">
        <v>14.392230471634184</v>
      </c>
      <c r="BC873" s="238">
        <v>4.1354966076510609</v>
      </c>
      <c r="BD873" s="238">
        <v>7.4263452901752114</v>
      </c>
      <c r="BE873" s="238">
        <v>12.109350669091041</v>
      </c>
      <c r="BF873" s="238">
        <v>12.278451724039911</v>
      </c>
      <c r="BG873" s="238">
        <v>11.287412141001726</v>
      </c>
      <c r="BH873" s="238">
        <v>9.4073108864305368</v>
      </c>
      <c r="BI873" s="238">
        <v>10.477832884771635</v>
      </c>
      <c r="BJ873" s="238">
        <v>11.941094565739453</v>
      </c>
      <c r="BK873" s="238">
        <v>12.511267320465704</v>
      </c>
      <c r="BL873" s="238">
        <v>14.701280079539185</v>
      </c>
      <c r="BM873" s="238">
        <v>14.465463308277863</v>
      </c>
      <c r="BN873" s="238">
        <v>9.3046156474337902</v>
      </c>
      <c r="BO873" s="238">
        <v>4.1539137567749727</v>
      </c>
      <c r="BP873" s="238">
        <v>6.7473155105628999</v>
      </c>
      <c r="BQ873" s="238">
        <v>10.711744938115858</v>
      </c>
      <c r="BR873" s="238">
        <v>11.093963338055836</v>
      </c>
      <c r="BS873" s="238">
        <v>9.2965533749732128</v>
      </c>
      <c r="BT873" s="238">
        <v>8.3472367581501263</v>
      </c>
      <c r="BU873" s="238">
        <v>9.5318519121149414</v>
      </c>
      <c r="BV873" s="238">
        <v>10.961234724143788</v>
      </c>
      <c r="BW873" s="238">
        <v>11.918436522829506</v>
      </c>
      <c r="BX873" s="238">
        <v>12.627341998993375</v>
      </c>
      <c r="BY873" s="275">
        <v>11.516790368067685</v>
      </c>
      <c r="BZ873" s="238">
        <v>4.1646302991584578</v>
      </c>
      <c r="CA873" s="238">
        <v>5.9823749814914668</v>
      </c>
      <c r="CB873" s="238">
        <v>8.9579768021209816</v>
      </c>
      <c r="CC873" s="238">
        <v>10.612749477331302</v>
      </c>
      <c r="CD873" s="238">
        <v>8.1692373804808707</v>
      </c>
      <c r="CE873" s="238">
        <v>6.901264824546546</v>
      </c>
      <c r="CF873" s="238">
        <v>8.0137243803738905</v>
      </c>
      <c r="CG873" s="238">
        <v>8.9765077447584076</v>
      </c>
      <c r="CH873" s="238">
        <v>9.8433729976698299</v>
      </c>
      <c r="CI873" s="238">
        <v>10.368408698764853</v>
      </c>
      <c r="CJ873" s="238">
        <v>7.9099521583064112</v>
      </c>
      <c r="CK873" s="238">
        <v>4.2812411781243505</v>
      </c>
      <c r="CL873" s="238">
        <v>5.2911396204632446</v>
      </c>
      <c r="CM873" s="238">
        <v>8.0341886330948782</v>
      </c>
      <c r="CN873" s="238">
        <v>8.794217082389812</v>
      </c>
      <c r="CO873" s="238">
        <v>6.9516206826319555</v>
      </c>
      <c r="CP873" s="238">
        <v>5.9906371533377802</v>
      </c>
      <c r="CQ873" s="238">
        <v>6.5696820976264645</v>
      </c>
      <c r="CR873" s="238">
        <v>7.1341941864138105</v>
      </c>
      <c r="CS873" s="238">
        <v>7.9691283614542749</v>
      </c>
      <c r="CT873" s="238">
        <v>8.3677600542061956</v>
      </c>
      <c r="CU873" s="238">
        <v>3.9929373503798131</v>
      </c>
      <c r="CV873" s="238">
        <v>4.5447308405328339</v>
      </c>
      <c r="CW873" s="238">
        <v>7.0639764007117058</v>
      </c>
      <c r="CX873" s="238">
        <v>8.4699218288542397</v>
      </c>
      <c r="CY873" s="238">
        <v>5.9166070363293359</v>
      </c>
      <c r="CZ873" s="238">
        <v>5.1787736113920451</v>
      </c>
      <c r="DA873" s="238">
        <v>5.6214142896391888</v>
      </c>
      <c r="DB873" s="238">
        <v>6.0213109791288035</v>
      </c>
      <c r="DC873" s="238">
        <v>6.4366212397002709</v>
      </c>
      <c r="DD873" s="238">
        <v>6.9015140445231395</v>
      </c>
      <c r="DE873" s="238">
        <v>3.9852665491275254</v>
      </c>
      <c r="DF873" s="238">
        <v>6.0904472640455554</v>
      </c>
      <c r="DG873" s="238">
        <v>6.3916673082213151</v>
      </c>
      <c r="DH873" s="238">
        <v>5.1740270277449723</v>
      </c>
      <c r="DI873" s="238">
        <v>4.2602371805752188</v>
      </c>
      <c r="DJ873" s="238">
        <v>4.5211179920328686</v>
      </c>
      <c r="DK873" s="238">
        <v>4.7724467697740005</v>
      </c>
      <c r="DL873" s="238">
        <v>5.0062875175335639</v>
      </c>
      <c r="DM873" s="238">
        <v>5.1551866758214384</v>
      </c>
      <c r="DN873" s="238">
        <v>3.0891045223579212</v>
      </c>
      <c r="DO873" s="238">
        <v>5.4216088332668555</v>
      </c>
      <c r="DP873" s="238">
        <v>5.5704345794157097</v>
      </c>
      <c r="DQ873" s="238">
        <v>4.3077883856466332</v>
      </c>
      <c r="DR873" s="238">
        <v>6.0119110640420992</v>
      </c>
      <c r="DS873" s="238">
        <v>3.6242856587683874</v>
      </c>
      <c r="DT873" s="238">
        <v>3.804240077484256</v>
      </c>
      <c r="DU873" s="238">
        <v>3.9328237650444375</v>
      </c>
      <c r="DV873" s="238">
        <v>5.149660353774105</v>
      </c>
      <c r="DW873" s="238">
        <v>3.0750692166504732</v>
      </c>
      <c r="DX873" s="238">
        <v>3.0490446884655857</v>
      </c>
      <c r="DY873" s="238">
        <v>2.9755735471887426</v>
      </c>
      <c r="DZ873" s="238">
        <v>2.9237788655525545</v>
      </c>
      <c r="EA873" s="238">
        <v>2.9513933531818597</v>
      </c>
      <c r="EB873" s="238">
        <v>2.449669797153271</v>
      </c>
      <c r="EC873" s="238">
        <v>2.8439383977377539</v>
      </c>
      <c r="ED873" s="238">
        <v>1.8645375008848937</v>
      </c>
    </row>
    <row r="874" spans="1:134" x14ac:dyDescent="0.25">
      <c r="A874" s="262">
        <v>-2380</v>
      </c>
      <c r="B874" s="237">
        <v>104.0850448985867</v>
      </c>
      <c r="C874" s="238">
        <v>103.52921777489573</v>
      </c>
      <c r="D874" s="130">
        <v>1947.8333333333333</v>
      </c>
      <c r="E874" s="238">
        <v>4.0459403178083448</v>
      </c>
      <c r="F874" s="238">
        <v>0.17472396111782018</v>
      </c>
      <c r="G874" s="238">
        <v>0.13777425636112639</v>
      </c>
      <c r="H874" s="238">
        <v>0</v>
      </c>
      <c r="I874" s="238">
        <v>0</v>
      </c>
      <c r="J874" s="131">
        <v>0</v>
      </c>
      <c r="K874" s="131">
        <v>2.7712328767136114</v>
      </c>
      <c r="L874" s="131">
        <v>0.14969863013692475</v>
      </c>
      <c r="M874" s="131">
        <v>0</v>
      </c>
      <c r="N874" s="131">
        <v>5.3999999999974076E-2</v>
      </c>
      <c r="O874" s="131">
        <v>97.75</v>
      </c>
      <c r="P874" s="131">
        <v>97.75</v>
      </c>
      <c r="Q874" s="131">
        <v>97.75</v>
      </c>
      <c r="R874" s="131">
        <v>98.14</v>
      </c>
      <c r="S874" s="131">
        <v>9.9930068847309332</v>
      </c>
      <c r="T874" s="131">
        <v>4.8759942922577908</v>
      </c>
      <c r="U874" s="7">
        <v>3</v>
      </c>
      <c r="V874" s="131">
        <v>6</v>
      </c>
      <c r="W874" s="131">
        <v>0</v>
      </c>
      <c r="X874" s="131">
        <v>4.4036436434786115</v>
      </c>
      <c r="Y874" s="237">
        <v>0</v>
      </c>
      <c r="Z874" s="237">
        <v>100</v>
      </c>
      <c r="AA874" s="131">
        <v>10</v>
      </c>
      <c r="AB874" s="131">
        <v>4.9459820886326051</v>
      </c>
      <c r="AC874" s="131">
        <v>11.732355038990828</v>
      </c>
      <c r="AD874" s="131">
        <v>8.8249829579181842</v>
      </c>
      <c r="AE874" s="131">
        <v>0</v>
      </c>
      <c r="AF874" s="131">
        <v>0</v>
      </c>
      <c r="AG874" s="131">
        <v>0</v>
      </c>
      <c r="AH874" s="131">
        <v>0</v>
      </c>
      <c r="AI874" s="131">
        <v>0</v>
      </c>
      <c r="AJ874" s="131">
        <v>0</v>
      </c>
      <c r="AK874" s="131">
        <v>0</v>
      </c>
      <c r="AL874" s="131">
        <v>0</v>
      </c>
      <c r="AM874" s="238">
        <v>4.2680203168665249</v>
      </c>
      <c r="AN874" s="238">
        <v>8.8045170527921037</v>
      </c>
      <c r="AO874" s="238">
        <v>14.964371499504686</v>
      </c>
      <c r="AP874" s="238">
        <v>14.752942500963671</v>
      </c>
      <c r="AQ874" s="238">
        <v>14.466527544823377</v>
      </c>
      <c r="AR874" s="238">
        <v>13.679719048027108</v>
      </c>
      <c r="AS874" s="238">
        <v>13.164797365343336</v>
      </c>
      <c r="AT874" s="269">
        <v>4.1397037823156229</v>
      </c>
      <c r="AU874" s="269">
        <v>8.0952448004715691</v>
      </c>
      <c r="AV874" s="269">
        <v>13.402099666612138</v>
      </c>
      <c r="AW874" s="269">
        <v>13.326138364635632</v>
      </c>
      <c r="AX874" s="269">
        <v>11.668176886416783</v>
      </c>
      <c r="AY874" s="269">
        <v>10.615829048736055</v>
      </c>
      <c r="AZ874" s="269">
        <v>11.627505584984311</v>
      </c>
      <c r="BA874" s="269">
        <v>12.394708895300251</v>
      </c>
      <c r="BB874" s="269">
        <v>14.392230471634184</v>
      </c>
      <c r="BC874" s="238">
        <v>4.1354966076510609</v>
      </c>
      <c r="BD874" s="238">
        <v>7.4263452901752114</v>
      </c>
      <c r="BE874" s="238">
        <v>12.109350669091041</v>
      </c>
      <c r="BF874" s="238">
        <v>12.278451724039911</v>
      </c>
      <c r="BG874" s="238">
        <v>11.287412141001726</v>
      </c>
      <c r="BH874" s="238">
        <v>9.4073108864305368</v>
      </c>
      <c r="BI874" s="238">
        <v>10.477832884771635</v>
      </c>
      <c r="BJ874" s="238">
        <v>11.941094565739453</v>
      </c>
      <c r="BK874" s="238">
        <v>12.511267320465704</v>
      </c>
      <c r="BL874" s="238">
        <v>14.701280079539185</v>
      </c>
      <c r="BM874" s="238">
        <v>14.465463308277863</v>
      </c>
      <c r="BN874" s="238">
        <v>9.3046156474337902</v>
      </c>
      <c r="BO874" s="238">
        <v>4.1539137567749727</v>
      </c>
      <c r="BP874" s="238">
        <v>6.7473155105628999</v>
      </c>
      <c r="BQ874" s="238">
        <v>10.711744938115858</v>
      </c>
      <c r="BR874" s="238">
        <v>11.093963338055836</v>
      </c>
      <c r="BS874" s="238">
        <v>9.2965533749732128</v>
      </c>
      <c r="BT874" s="238">
        <v>8.3472367581501263</v>
      </c>
      <c r="BU874" s="238">
        <v>9.5318519121149414</v>
      </c>
      <c r="BV874" s="238">
        <v>10.961234724143788</v>
      </c>
      <c r="BW874" s="238">
        <v>11.918436522829506</v>
      </c>
      <c r="BX874" s="238">
        <v>12.627341998993375</v>
      </c>
      <c r="BY874" s="275">
        <v>11.516790368067685</v>
      </c>
      <c r="BZ874" s="238">
        <v>4.1646302991584578</v>
      </c>
      <c r="CA874" s="238">
        <v>5.9823749814914668</v>
      </c>
      <c r="CB874" s="238">
        <v>8.9579768021209816</v>
      </c>
      <c r="CC874" s="238">
        <v>10.612749477331302</v>
      </c>
      <c r="CD874" s="238">
        <v>8.1692373804808707</v>
      </c>
      <c r="CE874" s="238">
        <v>6.901264824546546</v>
      </c>
      <c r="CF874" s="238">
        <v>8.0137243803738905</v>
      </c>
      <c r="CG874" s="238">
        <v>8.9765077447584076</v>
      </c>
      <c r="CH874" s="238">
        <v>9.8433729976698299</v>
      </c>
      <c r="CI874" s="238">
        <v>10.368408698764853</v>
      </c>
      <c r="CJ874" s="238">
        <v>7.9099521583064112</v>
      </c>
      <c r="CK874" s="238">
        <v>4.2812411781243505</v>
      </c>
      <c r="CL874" s="238">
        <v>5.2911396204632446</v>
      </c>
      <c r="CM874" s="238">
        <v>8.0341886330948782</v>
      </c>
      <c r="CN874" s="238">
        <v>8.794217082389812</v>
      </c>
      <c r="CO874" s="238">
        <v>6.9516206826319555</v>
      </c>
      <c r="CP874" s="238">
        <v>5.9906371533377802</v>
      </c>
      <c r="CQ874" s="238">
        <v>6.5696820976264645</v>
      </c>
      <c r="CR874" s="238">
        <v>7.1341941864138105</v>
      </c>
      <c r="CS874" s="238">
        <v>7.9691283614542749</v>
      </c>
      <c r="CT874" s="238">
        <v>8.3677600542061956</v>
      </c>
      <c r="CU874" s="238">
        <v>3.9929373503798131</v>
      </c>
      <c r="CV874" s="238">
        <v>4.5447308405328339</v>
      </c>
      <c r="CW874" s="238">
        <v>7.0639764007117058</v>
      </c>
      <c r="CX874" s="238">
        <v>8.4699218288542397</v>
      </c>
      <c r="CY874" s="238">
        <v>5.9166070363293359</v>
      </c>
      <c r="CZ874" s="238">
        <v>5.1787736113920451</v>
      </c>
      <c r="DA874" s="238">
        <v>5.6214142896391888</v>
      </c>
      <c r="DB874" s="238">
        <v>6.0213109791288035</v>
      </c>
      <c r="DC874" s="238">
        <v>6.4366212397002709</v>
      </c>
      <c r="DD874" s="238">
        <v>6.9015140445231395</v>
      </c>
      <c r="DE874" s="238">
        <v>3.9852665491275254</v>
      </c>
      <c r="DF874" s="238">
        <v>6.0904472640455554</v>
      </c>
      <c r="DG874" s="238">
        <v>6.3916673082213151</v>
      </c>
      <c r="DH874" s="238">
        <v>5.1740270277449723</v>
      </c>
      <c r="DI874" s="238">
        <v>4.2602371805752188</v>
      </c>
      <c r="DJ874" s="238">
        <v>4.5211179920328686</v>
      </c>
      <c r="DK874" s="238">
        <v>4.7724467697740005</v>
      </c>
      <c r="DL874" s="238">
        <v>5.0062875175335639</v>
      </c>
      <c r="DM874" s="238">
        <v>5.1551866758214384</v>
      </c>
      <c r="DN874" s="238">
        <v>3.0891045223579212</v>
      </c>
      <c r="DO874" s="238">
        <v>5.4216088332668555</v>
      </c>
      <c r="DP874" s="238">
        <v>5.5704345794157097</v>
      </c>
      <c r="DQ874" s="238">
        <v>4.3077883856466332</v>
      </c>
      <c r="DR874" s="238">
        <v>6.0119110640420992</v>
      </c>
      <c r="DS874" s="238">
        <v>3.6242856587683874</v>
      </c>
      <c r="DT874" s="238">
        <v>3.804240077484256</v>
      </c>
      <c r="DU874" s="238">
        <v>3.9328237650444375</v>
      </c>
      <c r="DV874" s="238">
        <v>5.149660353774105</v>
      </c>
      <c r="DW874" s="238">
        <v>3.0750692166504732</v>
      </c>
      <c r="DX874" s="238">
        <v>3.0490446884655857</v>
      </c>
      <c r="DY874" s="238">
        <v>2.9755735471887426</v>
      </c>
      <c r="DZ874" s="238">
        <v>2.9237788655525545</v>
      </c>
      <c r="EA874" s="238">
        <v>2.9513933531818597</v>
      </c>
      <c r="EB874" s="238">
        <v>2.449669797153271</v>
      </c>
      <c r="EC874" s="238">
        <v>2.8439383977377539</v>
      </c>
      <c r="ED874" s="238">
        <v>1.8645375008848937</v>
      </c>
    </row>
    <row r="875" spans="1:134" x14ac:dyDescent="0.25">
      <c r="A875" s="262">
        <v>-2385</v>
      </c>
      <c r="B875" s="237">
        <v>104.2517503609038</v>
      </c>
      <c r="C875" s="238">
        <v>103.69508011699793</v>
      </c>
      <c r="D875" s="130">
        <v>1947.75</v>
      </c>
      <c r="E875" s="238">
        <v>3.8318558465753085</v>
      </c>
      <c r="F875" s="238">
        <v>0.15961767504654745</v>
      </c>
      <c r="G875" s="238">
        <v>0.13107333155673473</v>
      </c>
      <c r="H875" s="238">
        <v>0</v>
      </c>
      <c r="I875" s="238">
        <v>0</v>
      </c>
      <c r="J875" s="131">
        <v>0</v>
      </c>
      <c r="K875" s="131">
        <v>2.6863013698634859</v>
      </c>
      <c r="L875" s="131">
        <v>0.14290410958901134</v>
      </c>
      <c r="M875" s="131">
        <v>0</v>
      </c>
      <c r="N875" s="131">
        <v>5.3999999999992235E-2</v>
      </c>
      <c r="O875" s="131">
        <v>97.75</v>
      </c>
      <c r="P875" s="131">
        <v>97.75</v>
      </c>
      <c r="Q875" s="131">
        <v>97.75</v>
      </c>
      <c r="R875" s="131">
        <v>98.14</v>
      </c>
      <c r="S875" s="131">
        <v>9.9265850795713622</v>
      </c>
      <c r="T875" s="131">
        <v>4.8471309877766275</v>
      </c>
      <c r="U875" s="7">
        <v>3</v>
      </c>
      <c r="V875" s="131">
        <v>6</v>
      </c>
      <c r="W875" s="131">
        <v>0</v>
      </c>
      <c r="X875" s="131">
        <v>4.4036436434786115</v>
      </c>
      <c r="Y875" s="237">
        <v>0</v>
      </c>
      <c r="Z875" s="237">
        <v>100</v>
      </c>
      <c r="AA875" s="131">
        <v>10</v>
      </c>
      <c r="AB875" s="131">
        <v>4.912123956793045</v>
      </c>
      <c r="AC875" s="131">
        <v>11.642016769857895</v>
      </c>
      <c r="AD875" s="131">
        <v>8.7583633411447401</v>
      </c>
      <c r="AE875" s="131">
        <v>0</v>
      </c>
      <c r="AF875" s="131">
        <v>0</v>
      </c>
      <c r="AG875" s="131">
        <v>0</v>
      </c>
      <c r="AH875" s="131">
        <v>0</v>
      </c>
      <c r="AI875" s="131">
        <v>0</v>
      </c>
      <c r="AJ875" s="131">
        <v>0</v>
      </c>
      <c r="AK875" s="131">
        <v>0</v>
      </c>
      <c r="AL875" s="131">
        <v>0</v>
      </c>
      <c r="AM875" s="238">
        <v>4.2680203168665249</v>
      </c>
      <c r="AN875" s="238">
        <v>8.8045170527921037</v>
      </c>
      <c r="AO875" s="238">
        <v>14.964371499504686</v>
      </c>
      <c r="AP875" s="238">
        <v>14.752942500963671</v>
      </c>
      <c r="AQ875" s="238">
        <v>14.466527544823377</v>
      </c>
      <c r="AR875" s="238">
        <v>13.679719048027108</v>
      </c>
      <c r="AS875" s="238">
        <v>13.164797365343336</v>
      </c>
      <c r="AT875" s="269">
        <v>4.1397037823156229</v>
      </c>
      <c r="AU875" s="269">
        <v>8.0952448004715691</v>
      </c>
      <c r="AV875" s="269">
        <v>13.402099666612138</v>
      </c>
      <c r="AW875" s="269">
        <v>13.326138364635632</v>
      </c>
      <c r="AX875" s="269">
        <v>11.668176886416783</v>
      </c>
      <c r="AY875" s="269">
        <v>10.615829048736055</v>
      </c>
      <c r="AZ875" s="269">
        <v>11.627505584984311</v>
      </c>
      <c r="BA875" s="269">
        <v>12.394708895300251</v>
      </c>
      <c r="BB875" s="269">
        <v>14.392230471634184</v>
      </c>
      <c r="BC875" s="238">
        <v>4.1354966076510609</v>
      </c>
      <c r="BD875" s="238">
        <v>7.4263452901752114</v>
      </c>
      <c r="BE875" s="238">
        <v>12.109350669091041</v>
      </c>
      <c r="BF875" s="238">
        <v>12.278451724039911</v>
      </c>
      <c r="BG875" s="238">
        <v>11.287412141001726</v>
      </c>
      <c r="BH875" s="238">
        <v>9.4073108864305368</v>
      </c>
      <c r="BI875" s="238">
        <v>10.477832884771635</v>
      </c>
      <c r="BJ875" s="238">
        <v>11.941094565739453</v>
      </c>
      <c r="BK875" s="238">
        <v>12.511267320465704</v>
      </c>
      <c r="BL875" s="238">
        <v>14.701280079539185</v>
      </c>
      <c r="BM875" s="238">
        <v>14.465463308277863</v>
      </c>
      <c r="BN875" s="238">
        <v>9.3046156474337902</v>
      </c>
      <c r="BO875" s="238">
        <v>4.1539137567749727</v>
      </c>
      <c r="BP875" s="238">
        <v>6.7473155105628999</v>
      </c>
      <c r="BQ875" s="238">
        <v>10.711744938115858</v>
      </c>
      <c r="BR875" s="238">
        <v>11.093963338055836</v>
      </c>
      <c r="BS875" s="238">
        <v>9.2965533749732128</v>
      </c>
      <c r="BT875" s="238">
        <v>8.3472367581501263</v>
      </c>
      <c r="BU875" s="238">
        <v>9.5318519121149414</v>
      </c>
      <c r="BV875" s="238">
        <v>10.961234724143788</v>
      </c>
      <c r="BW875" s="238">
        <v>11.918436522829506</v>
      </c>
      <c r="BX875" s="238">
        <v>12.627341998993375</v>
      </c>
      <c r="BY875" s="275">
        <v>11.516790368067685</v>
      </c>
      <c r="BZ875" s="238">
        <v>4.1646302991584578</v>
      </c>
      <c r="CA875" s="238">
        <v>5.9823749814914668</v>
      </c>
      <c r="CB875" s="238">
        <v>8.9579768021209816</v>
      </c>
      <c r="CC875" s="238">
        <v>10.612749477331302</v>
      </c>
      <c r="CD875" s="238">
        <v>8.1692373804808707</v>
      </c>
      <c r="CE875" s="238">
        <v>6.901264824546546</v>
      </c>
      <c r="CF875" s="238">
        <v>8.0137243803738905</v>
      </c>
      <c r="CG875" s="238">
        <v>8.9765077447584076</v>
      </c>
      <c r="CH875" s="238">
        <v>9.8433729976698299</v>
      </c>
      <c r="CI875" s="238">
        <v>10.368408698764853</v>
      </c>
      <c r="CJ875" s="238">
        <v>7.9099521583064112</v>
      </c>
      <c r="CK875" s="238">
        <v>4.2812411781243505</v>
      </c>
      <c r="CL875" s="238">
        <v>5.2911396204632446</v>
      </c>
      <c r="CM875" s="238">
        <v>8.0341886330948782</v>
      </c>
      <c r="CN875" s="238">
        <v>8.794217082389812</v>
      </c>
      <c r="CO875" s="238">
        <v>6.9516206826319555</v>
      </c>
      <c r="CP875" s="238">
        <v>5.9906371533377802</v>
      </c>
      <c r="CQ875" s="238">
        <v>6.5696820976264645</v>
      </c>
      <c r="CR875" s="238">
        <v>7.1341941864138105</v>
      </c>
      <c r="CS875" s="238">
        <v>7.9691283614542749</v>
      </c>
      <c r="CT875" s="238">
        <v>8.3677600542061956</v>
      </c>
      <c r="CU875" s="238">
        <v>3.9929373503798131</v>
      </c>
      <c r="CV875" s="238">
        <v>4.5447308405328339</v>
      </c>
      <c r="CW875" s="238">
        <v>7.0639764007117058</v>
      </c>
      <c r="CX875" s="238">
        <v>8.4699218288542397</v>
      </c>
      <c r="CY875" s="238">
        <v>5.9166070363293359</v>
      </c>
      <c r="CZ875" s="238">
        <v>5.1787736113920451</v>
      </c>
      <c r="DA875" s="238">
        <v>5.6214142896391888</v>
      </c>
      <c r="DB875" s="238">
        <v>6.0213109791288035</v>
      </c>
      <c r="DC875" s="238">
        <v>6.4366212397002709</v>
      </c>
      <c r="DD875" s="238">
        <v>6.9015140445231395</v>
      </c>
      <c r="DE875" s="238">
        <v>3.9852665491275254</v>
      </c>
      <c r="DF875" s="238">
        <v>6.0904472640455554</v>
      </c>
      <c r="DG875" s="238">
        <v>6.3916673082213151</v>
      </c>
      <c r="DH875" s="238">
        <v>5.1740270277449723</v>
      </c>
      <c r="DI875" s="238">
        <v>4.2602371805752188</v>
      </c>
      <c r="DJ875" s="238">
        <v>4.5211179920328686</v>
      </c>
      <c r="DK875" s="238">
        <v>4.7724467697740005</v>
      </c>
      <c r="DL875" s="238">
        <v>5.0062875175335639</v>
      </c>
      <c r="DM875" s="238">
        <v>5.1551866758214384</v>
      </c>
      <c r="DN875" s="238">
        <v>3.0891045223579212</v>
      </c>
      <c r="DO875" s="238">
        <v>5.4216088332668555</v>
      </c>
      <c r="DP875" s="238">
        <v>5.5704345794157097</v>
      </c>
      <c r="DQ875" s="238">
        <v>4.3077883856466332</v>
      </c>
      <c r="DR875" s="238">
        <v>6.0119110640420992</v>
      </c>
      <c r="DS875" s="238">
        <v>3.6242856587683874</v>
      </c>
      <c r="DT875" s="238">
        <v>3.804240077484256</v>
      </c>
      <c r="DU875" s="238">
        <v>3.9328237650444375</v>
      </c>
      <c r="DV875" s="238">
        <v>5.149660353774105</v>
      </c>
      <c r="DW875" s="238">
        <v>3.0750692166504732</v>
      </c>
      <c r="DX875" s="238">
        <v>3.0490446884655857</v>
      </c>
      <c r="DY875" s="238">
        <v>2.9755735471887426</v>
      </c>
      <c r="DZ875" s="238">
        <v>2.9237788655525545</v>
      </c>
      <c r="EA875" s="238">
        <v>2.9513933531818597</v>
      </c>
      <c r="EB875" s="238">
        <v>2.449669797153271</v>
      </c>
      <c r="EC875" s="238">
        <v>2.8439383977377539</v>
      </c>
      <c r="ED875" s="238">
        <v>1.8645375008848937</v>
      </c>
    </row>
    <row r="876" spans="1:134" x14ac:dyDescent="0.25">
      <c r="A876" s="262">
        <v>-2390</v>
      </c>
      <c r="B876" s="237">
        <v>104.30180855888467</v>
      </c>
      <c r="C876" s="238">
        <v>103.74497056258487</v>
      </c>
      <c r="D876" s="130">
        <v>1947.6666666666667</v>
      </c>
      <c r="E876" s="238">
        <v>3.6246773260263581</v>
      </c>
      <c r="F876" s="238">
        <v>0.14499868852601594</v>
      </c>
      <c r="G876" s="238">
        <v>0.12458856561698894</v>
      </c>
      <c r="H876" s="238">
        <v>0</v>
      </c>
      <c r="I876" s="238">
        <v>0</v>
      </c>
      <c r="J876" s="131">
        <v>0</v>
      </c>
      <c r="K876" s="131">
        <v>2.6041095890409451</v>
      </c>
      <c r="L876" s="131">
        <v>0.13632876712330244</v>
      </c>
      <c r="M876" s="131">
        <v>0</v>
      </c>
      <c r="N876" s="131">
        <v>5.4000000000009811E-2</v>
      </c>
      <c r="O876" s="131">
        <v>97.75</v>
      </c>
      <c r="P876" s="131">
        <v>97.75</v>
      </c>
      <c r="Q876" s="131">
        <v>97.75</v>
      </c>
      <c r="R876" s="131">
        <v>98.14</v>
      </c>
      <c r="S876" s="131">
        <v>9.8627263048207823</v>
      </c>
      <c r="T876" s="131">
        <v>4.819361445177905</v>
      </c>
      <c r="U876" s="7">
        <v>3</v>
      </c>
      <c r="V876" s="131">
        <v>6</v>
      </c>
      <c r="W876" s="131">
        <v>0</v>
      </c>
      <c r="X876" s="131">
        <v>4.4036436434786115</v>
      </c>
      <c r="Y876" s="237">
        <v>0</v>
      </c>
      <c r="Z876" s="237">
        <v>100</v>
      </c>
      <c r="AA876" s="131">
        <v>10</v>
      </c>
      <c r="AB876" s="131">
        <v>4.8784976036116197</v>
      </c>
      <c r="AC876" s="131">
        <v>11.55237409873974</v>
      </c>
      <c r="AD876" s="131">
        <v>8.6922466345027036</v>
      </c>
      <c r="AE876" s="131">
        <v>0</v>
      </c>
      <c r="AF876" s="131">
        <v>0</v>
      </c>
      <c r="AG876" s="131">
        <v>0</v>
      </c>
      <c r="AH876" s="131">
        <v>0</v>
      </c>
      <c r="AI876" s="131">
        <v>0</v>
      </c>
      <c r="AJ876" s="131">
        <v>0</v>
      </c>
      <c r="AK876" s="131">
        <v>0</v>
      </c>
      <c r="AL876" s="131">
        <v>0</v>
      </c>
      <c r="AM876" s="238">
        <v>4.2680203168665249</v>
      </c>
      <c r="AN876" s="238">
        <v>8.8045170527921037</v>
      </c>
      <c r="AO876" s="238">
        <v>14.964371499504686</v>
      </c>
      <c r="AP876" s="238">
        <v>14.752942500963671</v>
      </c>
      <c r="AQ876" s="238">
        <v>14.466527544823377</v>
      </c>
      <c r="AR876" s="238">
        <v>13.679719048027108</v>
      </c>
      <c r="AS876" s="238">
        <v>13.164797365343336</v>
      </c>
      <c r="AT876" s="269">
        <v>4.1397037823156229</v>
      </c>
      <c r="AU876" s="269">
        <v>8.0952448004715691</v>
      </c>
      <c r="AV876" s="269">
        <v>13.402099666612138</v>
      </c>
      <c r="AW876" s="269">
        <v>13.326138364635632</v>
      </c>
      <c r="AX876" s="269">
        <v>11.668176886416783</v>
      </c>
      <c r="AY876" s="269">
        <v>10.615829048736055</v>
      </c>
      <c r="AZ876" s="269">
        <v>11.627505584984311</v>
      </c>
      <c r="BA876" s="269">
        <v>12.394708895300251</v>
      </c>
      <c r="BB876" s="269">
        <v>14.392230471634184</v>
      </c>
      <c r="BC876" s="238">
        <v>4.1354966076510609</v>
      </c>
      <c r="BD876" s="238">
        <v>7.4263452901752114</v>
      </c>
      <c r="BE876" s="238">
        <v>12.109350669091041</v>
      </c>
      <c r="BF876" s="238">
        <v>12.278451724039911</v>
      </c>
      <c r="BG876" s="238">
        <v>11.287412141001726</v>
      </c>
      <c r="BH876" s="238">
        <v>9.4073108864305368</v>
      </c>
      <c r="BI876" s="238">
        <v>10.477832884771635</v>
      </c>
      <c r="BJ876" s="238">
        <v>11.941094565739453</v>
      </c>
      <c r="BK876" s="238">
        <v>12.511267320465704</v>
      </c>
      <c r="BL876" s="238">
        <v>14.701280079539185</v>
      </c>
      <c r="BM876" s="238">
        <v>14.465463308277863</v>
      </c>
      <c r="BN876" s="238">
        <v>9.3046156474337902</v>
      </c>
      <c r="BO876" s="238">
        <v>4.1539137567749727</v>
      </c>
      <c r="BP876" s="238">
        <v>6.7473155105628999</v>
      </c>
      <c r="BQ876" s="238">
        <v>10.711744938115858</v>
      </c>
      <c r="BR876" s="238">
        <v>11.093963338055836</v>
      </c>
      <c r="BS876" s="238">
        <v>9.2965533749732128</v>
      </c>
      <c r="BT876" s="238">
        <v>8.3472367581501263</v>
      </c>
      <c r="BU876" s="238">
        <v>9.5318519121149414</v>
      </c>
      <c r="BV876" s="238">
        <v>10.961234724143788</v>
      </c>
      <c r="BW876" s="238">
        <v>11.918436522829506</v>
      </c>
      <c r="BX876" s="238">
        <v>12.627341998993375</v>
      </c>
      <c r="BY876" s="275">
        <v>11.516790368067685</v>
      </c>
      <c r="BZ876" s="238">
        <v>4.1646302991584578</v>
      </c>
      <c r="CA876" s="238">
        <v>5.9823749814914668</v>
      </c>
      <c r="CB876" s="238">
        <v>8.9579768021209816</v>
      </c>
      <c r="CC876" s="238">
        <v>10.612749477331302</v>
      </c>
      <c r="CD876" s="238">
        <v>8.1692373804808707</v>
      </c>
      <c r="CE876" s="238">
        <v>6.901264824546546</v>
      </c>
      <c r="CF876" s="238">
        <v>8.0137243803738905</v>
      </c>
      <c r="CG876" s="238">
        <v>8.9765077447584076</v>
      </c>
      <c r="CH876" s="238">
        <v>9.8433729976698299</v>
      </c>
      <c r="CI876" s="238">
        <v>10.368408698764853</v>
      </c>
      <c r="CJ876" s="238">
        <v>7.9099521583064112</v>
      </c>
      <c r="CK876" s="238">
        <v>4.2812411781243505</v>
      </c>
      <c r="CL876" s="238">
        <v>5.2911396204632446</v>
      </c>
      <c r="CM876" s="238">
        <v>8.0341886330948782</v>
      </c>
      <c r="CN876" s="238">
        <v>8.794217082389812</v>
      </c>
      <c r="CO876" s="238">
        <v>6.9516206826319555</v>
      </c>
      <c r="CP876" s="238">
        <v>5.9906371533377802</v>
      </c>
      <c r="CQ876" s="238">
        <v>6.5696820976264645</v>
      </c>
      <c r="CR876" s="238">
        <v>7.1341941864138105</v>
      </c>
      <c r="CS876" s="238">
        <v>7.9691283614542749</v>
      </c>
      <c r="CT876" s="238">
        <v>8.3677600542061956</v>
      </c>
      <c r="CU876" s="238">
        <v>3.9929373503798131</v>
      </c>
      <c r="CV876" s="238">
        <v>4.5447308405328339</v>
      </c>
      <c r="CW876" s="238">
        <v>7.0639764007117058</v>
      </c>
      <c r="CX876" s="238">
        <v>8.4699218288542397</v>
      </c>
      <c r="CY876" s="238">
        <v>5.9166070363293359</v>
      </c>
      <c r="CZ876" s="238">
        <v>5.1787736113920451</v>
      </c>
      <c r="DA876" s="238">
        <v>5.6214142896391888</v>
      </c>
      <c r="DB876" s="238">
        <v>6.0213109791288035</v>
      </c>
      <c r="DC876" s="238">
        <v>6.4366212397002709</v>
      </c>
      <c r="DD876" s="238">
        <v>6.9015140445231395</v>
      </c>
      <c r="DE876" s="238">
        <v>3.9852665491275254</v>
      </c>
      <c r="DF876" s="238">
        <v>6.0904472640455554</v>
      </c>
      <c r="DG876" s="238">
        <v>6.3916673082213151</v>
      </c>
      <c r="DH876" s="238">
        <v>5.1740270277449723</v>
      </c>
      <c r="DI876" s="238">
        <v>4.2602371805752188</v>
      </c>
      <c r="DJ876" s="238">
        <v>4.5211179920328686</v>
      </c>
      <c r="DK876" s="238">
        <v>4.7724467697740005</v>
      </c>
      <c r="DL876" s="238">
        <v>5.0062875175335639</v>
      </c>
      <c r="DM876" s="238">
        <v>5.1551866758214384</v>
      </c>
      <c r="DN876" s="238">
        <v>3.0891045223579212</v>
      </c>
      <c r="DO876" s="238">
        <v>5.4216088332668555</v>
      </c>
      <c r="DP876" s="238">
        <v>5.5704345794157097</v>
      </c>
      <c r="DQ876" s="238">
        <v>4.3077883856466332</v>
      </c>
      <c r="DR876" s="238">
        <v>6.0119110640420992</v>
      </c>
      <c r="DS876" s="238">
        <v>3.6242856587683874</v>
      </c>
      <c r="DT876" s="238">
        <v>3.804240077484256</v>
      </c>
      <c r="DU876" s="238">
        <v>3.9328237650444375</v>
      </c>
      <c r="DV876" s="238">
        <v>5.149660353774105</v>
      </c>
      <c r="DW876" s="238">
        <v>3.0750692166504732</v>
      </c>
      <c r="DX876" s="238">
        <v>3.0490446884655857</v>
      </c>
      <c r="DY876" s="238">
        <v>2.9755735471887426</v>
      </c>
      <c r="DZ876" s="238">
        <v>2.9237788655525545</v>
      </c>
      <c r="EA876" s="238">
        <v>2.9513933531818597</v>
      </c>
      <c r="EB876" s="238">
        <v>2.449669797153271</v>
      </c>
      <c r="EC876" s="238">
        <v>2.8439383977377539</v>
      </c>
      <c r="ED876" s="238">
        <v>1.8645375008848937</v>
      </c>
    </row>
    <row r="877" spans="1:134" x14ac:dyDescent="0.25">
      <c r="A877" s="262">
        <v>-2395</v>
      </c>
      <c r="B877" s="237">
        <v>104.3649135962883</v>
      </c>
      <c r="C877" s="238">
        <v>103.80773869995706</v>
      </c>
      <c r="D877" s="130">
        <v>1947.5833333333333</v>
      </c>
      <c r="E877" s="238">
        <v>3.4105928547933217</v>
      </c>
      <c r="F877" s="238">
        <v>0.12989240245485689</v>
      </c>
      <c r="G877" s="238">
        <v>0.1178876408126257</v>
      </c>
      <c r="H877" s="238">
        <v>0</v>
      </c>
      <c r="I877" s="238">
        <v>0</v>
      </c>
      <c r="J877" s="131">
        <v>0</v>
      </c>
      <c r="K877" s="131">
        <v>2.5191780821908196</v>
      </c>
      <c r="L877" s="131">
        <v>0.12953424657538903</v>
      </c>
      <c r="M877" s="131">
        <v>0</v>
      </c>
      <c r="N877" s="131">
        <v>5.400000000002797E-2</v>
      </c>
      <c r="O877" s="131">
        <v>97.75</v>
      </c>
      <c r="P877" s="131">
        <v>97.75</v>
      </c>
      <c r="Q877" s="131">
        <v>97.75</v>
      </c>
      <c r="R877" s="131">
        <v>98.14</v>
      </c>
      <c r="S877" s="131">
        <v>9.7971704523614029</v>
      </c>
      <c r="T877" s="131">
        <v>4.7908333771656419</v>
      </c>
      <c r="U877" s="7">
        <v>3</v>
      </c>
      <c r="V877" s="131">
        <v>6</v>
      </c>
      <c r="W877" s="131">
        <v>0</v>
      </c>
      <c r="X877" s="131">
        <v>4.4036436434786115</v>
      </c>
      <c r="Y877" s="237">
        <v>0</v>
      </c>
      <c r="Z877" s="237">
        <v>100</v>
      </c>
      <c r="AA877" s="131">
        <v>10</v>
      </c>
      <c r="AB877" s="131">
        <v>4.8451014424281071</v>
      </c>
      <c r="AC877" s="131">
        <v>11.463421669582257</v>
      </c>
      <c r="AD877" s="131">
        <v>8.6266290415339704</v>
      </c>
      <c r="AE877" s="131">
        <v>0</v>
      </c>
      <c r="AF877" s="131">
        <v>0</v>
      </c>
      <c r="AG877" s="131">
        <v>0</v>
      </c>
      <c r="AH877" s="131">
        <v>0</v>
      </c>
      <c r="AI877" s="131">
        <v>0</v>
      </c>
      <c r="AJ877" s="131">
        <v>0</v>
      </c>
      <c r="AK877" s="131">
        <v>0</v>
      </c>
      <c r="AL877" s="131">
        <v>0</v>
      </c>
      <c r="AM877" s="238">
        <v>4.2680203168665249</v>
      </c>
      <c r="AN877" s="238">
        <v>8.8045170527921037</v>
      </c>
      <c r="AO877" s="238">
        <v>14.964371499504686</v>
      </c>
      <c r="AP877" s="238">
        <v>14.752942500963671</v>
      </c>
      <c r="AQ877" s="238">
        <v>14.466527544823377</v>
      </c>
      <c r="AR877" s="238">
        <v>13.679719048027108</v>
      </c>
      <c r="AS877" s="238">
        <v>13.164797365343336</v>
      </c>
      <c r="AT877" s="269">
        <v>4.1397037823156229</v>
      </c>
      <c r="AU877" s="269">
        <v>8.0952448004715691</v>
      </c>
      <c r="AV877" s="269">
        <v>13.402099666612138</v>
      </c>
      <c r="AW877" s="269">
        <v>13.326138364635632</v>
      </c>
      <c r="AX877" s="269">
        <v>11.668176886416783</v>
      </c>
      <c r="AY877" s="269">
        <v>10.615829048736055</v>
      </c>
      <c r="AZ877" s="269">
        <v>11.627505584984311</v>
      </c>
      <c r="BA877" s="269">
        <v>12.394708895300251</v>
      </c>
      <c r="BB877" s="269">
        <v>14.392230471634184</v>
      </c>
      <c r="BC877" s="238">
        <v>4.1354966076510609</v>
      </c>
      <c r="BD877" s="238">
        <v>7.4263452901752114</v>
      </c>
      <c r="BE877" s="238">
        <v>12.109350669091041</v>
      </c>
      <c r="BF877" s="238">
        <v>12.278451724039911</v>
      </c>
      <c r="BG877" s="238">
        <v>11.287412141001726</v>
      </c>
      <c r="BH877" s="238">
        <v>9.4073108864305368</v>
      </c>
      <c r="BI877" s="238">
        <v>10.477832884771635</v>
      </c>
      <c r="BJ877" s="238">
        <v>11.941094565739453</v>
      </c>
      <c r="BK877" s="238">
        <v>12.511267320465704</v>
      </c>
      <c r="BL877" s="238">
        <v>14.701280079539185</v>
      </c>
      <c r="BM877" s="238">
        <v>14.465463308277863</v>
      </c>
      <c r="BN877" s="238">
        <v>9.3046156474337902</v>
      </c>
      <c r="BO877" s="238">
        <v>4.1539137567749727</v>
      </c>
      <c r="BP877" s="238">
        <v>6.7473155105628999</v>
      </c>
      <c r="BQ877" s="238">
        <v>10.711744938115858</v>
      </c>
      <c r="BR877" s="238">
        <v>11.093963338055836</v>
      </c>
      <c r="BS877" s="238">
        <v>9.2965533749732128</v>
      </c>
      <c r="BT877" s="238">
        <v>8.3472367581501263</v>
      </c>
      <c r="BU877" s="238">
        <v>9.5318519121149414</v>
      </c>
      <c r="BV877" s="238">
        <v>10.961234724143788</v>
      </c>
      <c r="BW877" s="238">
        <v>11.918436522829506</v>
      </c>
      <c r="BX877" s="238">
        <v>12.627341998993375</v>
      </c>
      <c r="BY877" s="275">
        <v>11.516790368067685</v>
      </c>
      <c r="BZ877" s="238">
        <v>4.1646302991584578</v>
      </c>
      <c r="CA877" s="238">
        <v>5.9823749814914668</v>
      </c>
      <c r="CB877" s="238">
        <v>8.9579768021209816</v>
      </c>
      <c r="CC877" s="238">
        <v>10.612749477331302</v>
      </c>
      <c r="CD877" s="238">
        <v>8.1692373804808707</v>
      </c>
      <c r="CE877" s="238">
        <v>6.901264824546546</v>
      </c>
      <c r="CF877" s="238">
        <v>8.0137243803738905</v>
      </c>
      <c r="CG877" s="238">
        <v>8.9765077447584076</v>
      </c>
      <c r="CH877" s="238">
        <v>9.8433729976698299</v>
      </c>
      <c r="CI877" s="238">
        <v>10.368408698764853</v>
      </c>
      <c r="CJ877" s="238">
        <v>7.9099521583064112</v>
      </c>
      <c r="CK877" s="238">
        <v>4.2812411781243505</v>
      </c>
      <c r="CL877" s="238">
        <v>5.2911396204632446</v>
      </c>
      <c r="CM877" s="238">
        <v>8.0341886330948782</v>
      </c>
      <c r="CN877" s="238">
        <v>8.794217082389812</v>
      </c>
      <c r="CO877" s="238">
        <v>6.9516206826319555</v>
      </c>
      <c r="CP877" s="238">
        <v>5.9906371533377802</v>
      </c>
      <c r="CQ877" s="238">
        <v>6.5696820976264645</v>
      </c>
      <c r="CR877" s="238">
        <v>7.1341941864138105</v>
      </c>
      <c r="CS877" s="238">
        <v>7.9691283614542749</v>
      </c>
      <c r="CT877" s="238">
        <v>8.3677600542061956</v>
      </c>
      <c r="CU877" s="238">
        <v>3.9929373503798131</v>
      </c>
      <c r="CV877" s="238">
        <v>4.5447308405328339</v>
      </c>
      <c r="CW877" s="238">
        <v>7.0639764007117058</v>
      </c>
      <c r="CX877" s="238">
        <v>8.4699218288542397</v>
      </c>
      <c r="CY877" s="238">
        <v>5.9166070363293359</v>
      </c>
      <c r="CZ877" s="238">
        <v>5.1787736113920451</v>
      </c>
      <c r="DA877" s="238">
        <v>5.6214142896391888</v>
      </c>
      <c r="DB877" s="238">
        <v>6.0213109791288035</v>
      </c>
      <c r="DC877" s="238">
        <v>6.4366212397002709</v>
      </c>
      <c r="DD877" s="238">
        <v>6.9015140445231395</v>
      </c>
      <c r="DE877" s="238">
        <v>3.9852665491275254</v>
      </c>
      <c r="DF877" s="238">
        <v>6.0904472640455554</v>
      </c>
      <c r="DG877" s="238">
        <v>6.3916673082213151</v>
      </c>
      <c r="DH877" s="238">
        <v>5.1740270277449723</v>
      </c>
      <c r="DI877" s="238">
        <v>4.2602371805752188</v>
      </c>
      <c r="DJ877" s="238">
        <v>4.5211179920328686</v>
      </c>
      <c r="DK877" s="238">
        <v>4.7724467697740005</v>
      </c>
      <c r="DL877" s="238">
        <v>5.0062875175335639</v>
      </c>
      <c r="DM877" s="238">
        <v>5.1551866758214384</v>
      </c>
      <c r="DN877" s="238">
        <v>3.0891045223579212</v>
      </c>
      <c r="DO877" s="238">
        <v>5.4216088332668555</v>
      </c>
      <c r="DP877" s="238">
        <v>5.5704345794157097</v>
      </c>
      <c r="DQ877" s="238">
        <v>4.3077883856466332</v>
      </c>
      <c r="DR877" s="238">
        <v>6.0119110640420992</v>
      </c>
      <c r="DS877" s="238">
        <v>3.6242856587683874</v>
      </c>
      <c r="DT877" s="238">
        <v>3.804240077484256</v>
      </c>
      <c r="DU877" s="238">
        <v>3.9328237650444375</v>
      </c>
      <c r="DV877" s="238">
        <v>5.149660353774105</v>
      </c>
      <c r="DW877" s="238">
        <v>3.0750692166504732</v>
      </c>
      <c r="DX877" s="238">
        <v>3.0490446884655857</v>
      </c>
      <c r="DY877" s="238">
        <v>2.9755735471887426</v>
      </c>
      <c r="DZ877" s="238">
        <v>2.9237788655525545</v>
      </c>
      <c r="EA877" s="238">
        <v>2.9513933531818597</v>
      </c>
      <c r="EB877" s="238">
        <v>2.449669797153271</v>
      </c>
      <c r="EC877" s="238">
        <v>2.8439383977377539</v>
      </c>
      <c r="ED877" s="238">
        <v>1.8645375008848937</v>
      </c>
    </row>
    <row r="878" spans="1:134" x14ac:dyDescent="0.25">
      <c r="A878" s="262">
        <v>-2400</v>
      </c>
      <c r="B878" s="237">
        <v>104.3500322138119</v>
      </c>
      <c r="C878" s="238">
        <v>103.79302796589383</v>
      </c>
      <c r="D878" s="130">
        <v>1947.5</v>
      </c>
      <c r="E878" s="238">
        <v>3.1965083835602854</v>
      </c>
      <c r="F878" s="238">
        <v>0.11478611638358416</v>
      </c>
      <c r="G878" s="238">
        <v>0.11118671600823404</v>
      </c>
      <c r="H878" s="238">
        <v>0</v>
      </c>
      <c r="I878" s="238">
        <v>0</v>
      </c>
      <c r="J878" s="131">
        <v>0</v>
      </c>
      <c r="K878" s="131">
        <v>2.4342465753406941</v>
      </c>
      <c r="L878" s="131">
        <v>0.12273972602747563</v>
      </c>
      <c r="M878" s="131">
        <v>0</v>
      </c>
      <c r="N878" s="131">
        <v>5.4000000000046136E-2</v>
      </c>
      <c r="O878" s="131">
        <v>97.75</v>
      </c>
      <c r="P878" s="131">
        <v>97.75</v>
      </c>
      <c r="Q878" s="131">
        <v>97.75</v>
      </c>
      <c r="R878" s="131">
        <v>98.14</v>
      </c>
      <c r="S878" s="131">
        <v>9.7320503384249051</v>
      </c>
      <c r="T878" s="131">
        <v>4.7624741802110426</v>
      </c>
      <c r="U878" s="7">
        <v>3</v>
      </c>
      <c r="V878" s="131">
        <v>6</v>
      </c>
      <c r="W878" s="131">
        <v>0</v>
      </c>
      <c r="X878" s="131">
        <v>4.4036436434786115</v>
      </c>
      <c r="Y878" s="237">
        <v>0</v>
      </c>
      <c r="Z878" s="237">
        <v>100</v>
      </c>
      <c r="AA878" s="131">
        <v>10</v>
      </c>
      <c r="AB878" s="131">
        <v>4.8119338974443107</v>
      </c>
      <c r="AC878" s="131">
        <v>11.375154167573548</v>
      </c>
      <c r="AD878" s="131">
        <v>8.5615067944390901</v>
      </c>
      <c r="AE878" s="131">
        <v>0</v>
      </c>
      <c r="AF878" s="131">
        <v>0</v>
      </c>
      <c r="AG878" s="131">
        <v>0</v>
      </c>
      <c r="AH878" s="131">
        <v>0</v>
      </c>
      <c r="AI878" s="131">
        <v>0</v>
      </c>
      <c r="AJ878" s="131">
        <v>0</v>
      </c>
      <c r="AK878" s="131">
        <v>0</v>
      </c>
      <c r="AL878" s="131">
        <v>0</v>
      </c>
      <c r="AM878" s="238">
        <v>4.2680203168665249</v>
      </c>
      <c r="AN878" s="238">
        <v>8.8045170527921037</v>
      </c>
      <c r="AO878" s="238">
        <v>14.964371499504686</v>
      </c>
      <c r="AP878" s="238">
        <v>14.752942500963671</v>
      </c>
      <c r="AQ878" s="238">
        <v>14.466527544823377</v>
      </c>
      <c r="AR878" s="238">
        <v>13.679719048027108</v>
      </c>
      <c r="AS878" s="238">
        <v>13.164797365343336</v>
      </c>
      <c r="AT878" s="269">
        <v>4.1397037823156229</v>
      </c>
      <c r="AU878" s="269">
        <v>8.0952448004715691</v>
      </c>
      <c r="AV878" s="269">
        <v>13.402099666612138</v>
      </c>
      <c r="AW878" s="269">
        <v>13.326138364635632</v>
      </c>
      <c r="AX878" s="269">
        <v>11.668176886416783</v>
      </c>
      <c r="AY878" s="269">
        <v>10.615829048736055</v>
      </c>
      <c r="AZ878" s="269">
        <v>11.627505584984311</v>
      </c>
      <c r="BA878" s="269">
        <v>12.394708895300251</v>
      </c>
      <c r="BB878" s="269">
        <v>14.392230471634184</v>
      </c>
      <c r="BC878" s="238">
        <v>4.1354966076510609</v>
      </c>
      <c r="BD878" s="238">
        <v>7.4263452901752114</v>
      </c>
      <c r="BE878" s="238">
        <v>12.109350669091041</v>
      </c>
      <c r="BF878" s="238">
        <v>12.278451724039911</v>
      </c>
      <c r="BG878" s="238">
        <v>11.287412141001726</v>
      </c>
      <c r="BH878" s="238">
        <v>9.4073108864305368</v>
      </c>
      <c r="BI878" s="238">
        <v>10.477832884771635</v>
      </c>
      <c r="BJ878" s="238">
        <v>11.941094565739453</v>
      </c>
      <c r="BK878" s="238">
        <v>12.511267320465704</v>
      </c>
      <c r="BL878" s="238">
        <v>14.701280079539185</v>
      </c>
      <c r="BM878" s="238">
        <v>14.465463308277863</v>
      </c>
      <c r="BN878" s="238">
        <v>9.3046156474337902</v>
      </c>
      <c r="BO878" s="238">
        <v>4.1539137567749727</v>
      </c>
      <c r="BP878" s="238">
        <v>6.7473155105628999</v>
      </c>
      <c r="BQ878" s="238">
        <v>10.711744938115858</v>
      </c>
      <c r="BR878" s="238">
        <v>11.093963338055836</v>
      </c>
      <c r="BS878" s="238">
        <v>9.2965533749732128</v>
      </c>
      <c r="BT878" s="238">
        <v>8.3472367581501263</v>
      </c>
      <c r="BU878" s="238">
        <v>9.5318519121149414</v>
      </c>
      <c r="BV878" s="238">
        <v>10.961234724143788</v>
      </c>
      <c r="BW878" s="238">
        <v>11.918436522829506</v>
      </c>
      <c r="BX878" s="238">
        <v>12.627341998993375</v>
      </c>
      <c r="BY878" s="275">
        <v>11.516790368067685</v>
      </c>
      <c r="BZ878" s="238">
        <v>4.1646302991584578</v>
      </c>
      <c r="CA878" s="238">
        <v>5.9823749814914668</v>
      </c>
      <c r="CB878" s="238">
        <v>8.9579768021209816</v>
      </c>
      <c r="CC878" s="238">
        <v>10.612749477331302</v>
      </c>
      <c r="CD878" s="238">
        <v>8.1692373804808707</v>
      </c>
      <c r="CE878" s="238">
        <v>6.901264824546546</v>
      </c>
      <c r="CF878" s="238">
        <v>8.0137243803738905</v>
      </c>
      <c r="CG878" s="238">
        <v>8.9765077447584076</v>
      </c>
      <c r="CH878" s="238">
        <v>9.8433729976698299</v>
      </c>
      <c r="CI878" s="238">
        <v>10.368408698764853</v>
      </c>
      <c r="CJ878" s="238">
        <v>7.9099521583064112</v>
      </c>
      <c r="CK878" s="238">
        <v>4.2812411781243505</v>
      </c>
      <c r="CL878" s="238">
        <v>5.2911396204632446</v>
      </c>
      <c r="CM878" s="238">
        <v>8.0341886330948782</v>
      </c>
      <c r="CN878" s="238">
        <v>8.794217082389812</v>
      </c>
      <c r="CO878" s="238">
        <v>6.9516206826319555</v>
      </c>
      <c r="CP878" s="238">
        <v>5.9906371533377802</v>
      </c>
      <c r="CQ878" s="238">
        <v>6.5696820976264645</v>
      </c>
      <c r="CR878" s="238">
        <v>7.1341941864138105</v>
      </c>
      <c r="CS878" s="238">
        <v>7.9691283614542749</v>
      </c>
      <c r="CT878" s="238">
        <v>8.3677600542061956</v>
      </c>
      <c r="CU878" s="238">
        <v>3.9929373503798131</v>
      </c>
      <c r="CV878" s="238">
        <v>4.5447308405328339</v>
      </c>
      <c r="CW878" s="238">
        <v>7.0639764007117058</v>
      </c>
      <c r="CX878" s="238">
        <v>8.4699218288542397</v>
      </c>
      <c r="CY878" s="238">
        <v>5.9166070363293359</v>
      </c>
      <c r="CZ878" s="238">
        <v>5.1787736113920451</v>
      </c>
      <c r="DA878" s="238">
        <v>5.6214142896391888</v>
      </c>
      <c r="DB878" s="238">
        <v>6.0213109791288035</v>
      </c>
      <c r="DC878" s="238">
        <v>6.4366212397002709</v>
      </c>
      <c r="DD878" s="238">
        <v>6.9015140445231395</v>
      </c>
      <c r="DE878" s="238">
        <v>3.9852665491275254</v>
      </c>
      <c r="DF878" s="238">
        <v>6.0904472640455554</v>
      </c>
      <c r="DG878" s="238">
        <v>6.3916673082213151</v>
      </c>
      <c r="DH878" s="238">
        <v>5.1740270277449723</v>
      </c>
      <c r="DI878" s="238">
        <v>4.2602371805752188</v>
      </c>
      <c r="DJ878" s="238">
        <v>4.5211179920328686</v>
      </c>
      <c r="DK878" s="238">
        <v>4.7724467697740005</v>
      </c>
      <c r="DL878" s="238">
        <v>5.0062875175335639</v>
      </c>
      <c r="DM878" s="238">
        <v>5.1551866758214384</v>
      </c>
      <c r="DN878" s="238">
        <v>3.0891045223579212</v>
      </c>
      <c r="DO878" s="238">
        <v>5.4216088332668555</v>
      </c>
      <c r="DP878" s="238">
        <v>5.5704345794157097</v>
      </c>
      <c r="DQ878" s="238">
        <v>4.3077883856466332</v>
      </c>
      <c r="DR878" s="238">
        <v>6.0119110640420992</v>
      </c>
      <c r="DS878" s="238">
        <v>3.6242856587683874</v>
      </c>
      <c r="DT878" s="238">
        <v>3.804240077484256</v>
      </c>
      <c r="DU878" s="238">
        <v>3.9328237650444375</v>
      </c>
      <c r="DV878" s="238">
        <v>5.149660353774105</v>
      </c>
      <c r="DW878" s="238">
        <v>3.0750692166504732</v>
      </c>
      <c r="DX878" s="238">
        <v>3.0490446884655857</v>
      </c>
      <c r="DY878" s="238">
        <v>2.9755735471887426</v>
      </c>
      <c r="DZ878" s="238">
        <v>2.9237788655525545</v>
      </c>
      <c r="EA878" s="238">
        <v>2.9513933531818597</v>
      </c>
      <c r="EB878" s="238">
        <v>2.449669797153271</v>
      </c>
      <c r="EC878" s="238">
        <v>2.8439383977377539</v>
      </c>
      <c r="ED878" s="238">
        <v>1.8645375008848937</v>
      </c>
    </row>
    <row r="879" spans="1:134" x14ac:dyDescent="0.25">
      <c r="A879" s="262">
        <v>-2405</v>
      </c>
      <c r="B879" s="237">
        <v>104.29631274747115</v>
      </c>
      <c r="C879" s="238">
        <v>103.73947955841456</v>
      </c>
      <c r="D879" s="130">
        <v>1947.4166666666667</v>
      </c>
      <c r="E879" s="238">
        <v>3.1101840000006273</v>
      </c>
      <c r="F879" s="238">
        <v>0.10869487199997283</v>
      </c>
      <c r="G879" s="238">
        <v>0.10848473020000207</v>
      </c>
      <c r="H879" s="238">
        <v>0</v>
      </c>
      <c r="I879" s="238">
        <v>0</v>
      </c>
      <c r="J879" s="131">
        <v>0</v>
      </c>
      <c r="K879" s="131">
        <v>2.3664383561642808</v>
      </c>
      <c r="L879" s="131">
        <v>0.11904109589047351</v>
      </c>
      <c r="M879" s="131">
        <v>0</v>
      </c>
      <c r="N879" s="131">
        <v>5.3999999999999437E-2</v>
      </c>
      <c r="O879" s="131">
        <v>97.75</v>
      </c>
      <c r="P879" s="131">
        <v>97.75</v>
      </c>
      <c r="Q879" s="131">
        <v>97.75</v>
      </c>
      <c r="R879" s="131">
        <v>98.14</v>
      </c>
      <c r="S879" s="131">
        <v>9.6694430262988327</v>
      </c>
      <c r="T879" s="131">
        <v>4.7351896422119237</v>
      </c>
      <c r="U879" s="7">
        <v>3</v>
      </c>
      <c r="V879" s="131">
        <v>6</v>
      </c>
      <c r="W879" s="131">
        <v>0</v>
      </c>
      <c r="X879" s="131">
        <v>4.5662835358399967</v>
      </c>
      <c r="Y879" s="237">
        <v>0</v>
      </c>
      <c r="Z879" s="237">
        <v>100</v>
      </c>
      <c r="AA879" s="131">
        <v>10</v>
      </c>
      <c r="AB879" s="131">
        <v>4.7789934036488786</v>
      </c>
      <c r="AC879" s="131">
        <v>11.287566318825046</v>
      </c>
      <c r="AD879" s="131">
        <v>8.4968761538623827</v>
      </c>
      <c r="AE879" s="131">
        <v>0</v>
      </c>
      <c r="AF879" s="131">
        <v>0</v>
      </c>
      <c r="AG879" s="131">
        <v>0</v>
      </c>
      <c r="AH879" s="131">
        <v>0</v>
      </c>
      <c r="AI879" s="131">
        <v>0</v>
      </c>
      <c r="AJ879" s="131">
        <v>0</v>
      </c>
      <c r="AK879" s="131">
        <v>0</v>
      </c>
      <c r="AL879" s="131">
        <v>0</v>
      </c>
      <c r="AM879" s="238">
        <v>4.2680203168665249</v>
      </c>
      <c r="AN879" s="238">
        <v>8.8045170527921037</v>
      </c>
      <c r="AO879" s="238">
        <v>14.964371499504686</v>
      </c>
      <c r="AP879" s="238">
        <v>14.752942500963671</v>
      </c>
      <c r="AQ879" s="238">
        <v>14.466527544823377</v>
      </c>
      <c r="AR879" s="238">
        <v>13.679719048027108</v>
      </c>
      <c r="AS879" s="238">
        <v>13.164797365343336</v>
      </c>
      <c r="AT879" s="269">
        <v>4.1397037823156229</v>
      </c>
      <c r="AU879" s="269">
        <v>8.0952448004715691</v>
      </c>
      <c r="AV879" s="269">
        <v>13.402099666612138</v>
      </c>
      <c r="AW879" s="269">
        <v>13.326138364635632</v>
      </c>
      <c r="AX879" s="269">
        <v>11.668176886416783</v>
      </c>
      <c r="AY879" s="269">
        <v>10.615829048736055</v>
      </c>
      <c r="AZ879" s="269">
        <v>11.627505584984311</v>
      </c>
      <c r="BA879" s="269">
        <v>12.394708895300251</v>
      </c>
      <c r="BB879" s="269">
        <v>14.392230471634184</v>
      </c>
      <c r="BC879" s="238">
        <v>4.1354966076510609</v>
      </c>
      <c r="BD879" s="238">
        <v>7.4263452901752114</v>
      </c>
      <c r="BE879" s="238">
        <v>12.109350669091041</v>
      </c>
      <c r="BF879" s="238">
        <v>12.278451724039911</v>
      </c>
      <c r="BG879" s="238">
        <v>11.287412141001726</v>
      </c>
      <c r="BH879" s="238">
        <v>9.4073108864305368</v>
      </c>
      <c r="BI879" s="238">
        <v>10.477832884771635</v>
      </c>
      <c r="BJ879" s="238">
        <v>11.941094565739453</v>
      </c>
      <c r="BK879" s="238">
        <v>12.511267320465704</v>
      </c>
      <c r="BL879" s="238">
        <v>14.701280079539185</v>
      </c>
      <c r="BM879" s="238">
        <v>14.465463308277863</v>
      </c>
      <c r="BN879" s="238">
        <v>9.3046156474337902</v>
      </c>
      <c r="BO879" s="238">
        <v>4.1539137567749727</v>
      </c>
      <c r="BP879" s="238">
        <v>6.7473155105628999</v>
      </c>
      <c r="BQ879" s="238">
        <v>10.711744938115858</v>
      </c>
      <c r="BR879" s="238">
        <v>11.093963338055836</v>
      </c>
      <c r="BS879" s="238">
        <v>9.2965533749732128</v>
      </c>
      <c r="BT879" s="238">
        <v>8.3472367581501263</v>
      </c>
      <c r="BU879" s="238">
        <v>9.5318519121149414</v>
      </c>
      <c r="BV879" s="238">
        <v>10.961234724143788</v>
      </c>
      <c r="BW879" s="238">
        <v>11.918436522829506</v>
      </c>
      <c r="BX879" s="238">
        <v>12.627341998993375</v>
      </c>
      <c r="BY879" s="275">
        <v>11.516790368067685</v>
      </c>
      <c r="BZ879" s="238">
        <v>4.1646302991584578</v>
      </c>
      <c r="CA879" s="238">
        <v>5.9823749814914668</v>
      </c>
      <c r="CB879" s="238">
        <v>8.9579768021209816</v>
      </c>
      <c r="CC879" s="238">
        <v>10.612749477331302</v>
      </c>
      <c r="CD879" s="238">
        <v>8.1692373804808707</v>
      </c>
      <c r="CE879" s="238">
        <v>6.901264824546546</v>
      </c>
      <c r="CF879" s="238">
        <v>8.0137243803738905</v>
      </c>
      <c r="CG879" s="238">
        <v>8.9765077447584076</v>
      </c>
      <c r="CH879" s="238">
        <v>9.8433729976698299</v>
      </c>
      <c r="CI879" s="238">
        <v>10.368408698764853</v>
      </c>
      <c r="CJ879" s="238">
        <v>7.9099521583064112</v>
      </c>
      <c r="CK879" s="238">
        <v>4.2812411781243505</v>
      </c>
      <c r="CL879" s="238">
        <v>5.2911396204632446</v>
      </c>
      <c r="CM879" s="238">
        <v>8.0341886330948782</v>
      </c>
      <c r="CN879" s="238">
        <v>8.794217082389812</v>
      </c>
      <c r="CO879" s="238">
        <v>6.9516206826319555</v>
      </c>
      <c r="CP879" s="238">
        <v>5.9906371533377802</v>
      </c>
      <c r="CQ879" s="238">
        <v>6.5696820976264645</v>
      </c>
      <c r="CR879" s="238">
        <v>7.1341941864138105</v>
      </c>
      <c r="CS879" s="238">
        <v>7.9691283614542749</v>
      </c>
      <c r="CT879" s="238">
        <v>8.3677600542061956</v>
      </c>
      <c r="CU879" s="238">
        <v>3.9929373503798131</v>
      </c>
      <c r="CV879" s="238">
        <v>4.5447308405328339</v>
      </c>
      <c r="CW879" s="238">
        <v>7.0639764007117058</v>
      </c>
      <c r="CX879" s="238">
        <v>8.4699218288542397</v>
      </c>
      <c r="CY879" s="238">
        <v>5.9166070363293359</v>
      </c>
      <c r="CZ879" s="238">
        <v>5.1787736113920451</v>
      </c>
      <c r="DA879" s="238">
        <v>5.6214142896391888</v>
      </c>
      <c r="DB879" s="238">
        <v>6.0213109791288035</v>
      </c>
      <c r="DC879" s="238">
        <v>6.4366212397002709</v>
      </c>
      <c r="DD879" s="238">
        <v>6.9015140445231395</v>
      </c>
      <c r="DE879" s="238">
        <v>3.9852665491275254</v>
      </c>
      <c r="DF879" s="238">
        <v>6.0904472640455554</v>
      </c>
      <c r="DG879" s="238">
        <v>6.3916673082213151</v>
      </c>
      <c r="DH879" s="238">
        <v>5.1740270277449723</v>
      </c>
      <c r="DI879" s="238">
        <v>4.2602371805752188</v>
      </c>
      <c r="DJ879" s="238">
        <v>4.5211179920328686</v>
      </c>
      <c r="DK879" s="238">
        <v>4.7724467697740005</v>
      </c>
      <c r="DL879" s="238">
        <v>5.0062875175335639</v>
      </c>
      <c r="DM879" s="238">
        <v>5.1551866758214384</v>
      </c>
      <c r="DN879" s="238">
        <v>3.0891045223579212</v>
      </c>
      <c r="DO879" s="238">
        <v>5.4216088332668555</v>
      </c>
      <c r="DP879" s="238">
        <v>5.5704345794157097</v>
      </c>
      <c r="DQ879" s="238">
        <v>4.3077883856466332</v>
      </c>
      <c r="DR879" s="238">
        <v>6.0119110640420992</v>
      </c>
      <c r="DS879" s="238">
        <v>3.6242856587683874</v>
      </c>
      <c r="DT879" s="238">
        <v>3.804240077484256</v>
      </c>
      <c r="DU879" s="238">
        <v>3.9328237650444375</v>
      </c>
      <c r="DV879" s="238">
        <v>5.149660353774105</v>
      </c>
      <c r="DW879" s="238">
        <v>3.0750692166504732</v>
      </c>
      <c r="DX879" s="238">
        <v>3.0490446884655857</v>
      </c>
      <c r="DY879" s="238">
        <v>2.9755735471887426</v>
      </c>
      <c r="DZ879" s="238">
        <v>2.9237788655525545</v>
      </c>
      <c r="EA879" s="238">
        <v>2.9513933531818597</v>
      </c>
      <c r="EB879" s="238">
        <v>2.449669797153271</v>
      </c>
      <c r="EC879" s="238">
        <v>2.8439383977377539</v>
      </c>
      <c r="ED879" s="238">
        <v>1.8645375008848937</v>
      </c>
    </row>
    <row r="880" spans="1:134" x14ac:dyDescent="0.25">
      <c r="A880" s="262">
        <v>-2410</v>
      </c>
      <c r="B880" s="237">
        <v>104.26841679059574</v>
      </c>
      <c r="C880" s="238">
        <v>103.71192452690545</v>
      </c>
      <c r="D880" s="130">
        <v>1947.3333333333333</v>
      </c>
      <c r="E880" s="238">
        <v>3.1101840000003635</v>
      </c>
      <c r="F880" s="238">
        <v>0.10869487199998425</v>
      </c>
      <c r="G880" s="238">
        <v>0.1084847302000012</v>
      </c>
      <c r="H880" s="238">
        <v>0</v>
      </c>
      <c r="I880" s="238">
        <v>0</v>
      </c>
      <c r="J880" s="131">
        <v>0</v>
      </c>
      <c r="K880" s="131">
        <v>2.3069863013697613</v>
      </c>
      <c r="L880" s="131">
        <v>0.11734246575345963</v>
      </c>
      <c r="M880" s="131">
        <v>0</v>
      </c>
      <c r="N880" s="131">
        <v>5.3999999999999673E-2</v>
      </c>
      <c r="O880" s="131">
        <v>97.75</v>
      </c>
      <c r="P880" s="131">
        <v>97.75</v>
      </c>
      <c r="Q880" s="131">
        <v>97.75</v>
      </c>
      <c r="R880" s="131">
        <v>98.14</v>
      </c>
      <c r="S880" s="131">
        <v>9.6051718946862046</v>
      </c>
      <c r="T880" s="131">
        <v>4.7071598267061479</v>
      </c>
      <c r="U880" s="7">
        <v>3</v>
      </c>
      <c r="V880" s="131">
        <v>6</v>
      </c>
      <c r="W880" s="131">
        <v>0</v>
      </c>
      <c r="X880" s="131">
        <v>4.5662835358399967</v>
      </c>
      <c r="Y880" s="237">
        <v>0</v>
      </c>
      <c r="Z880" s="237">
        <v>100</v>
      </c>
      <c r="AA880" s="131">
        <v>10</v>
      </c>
      <c r="AB880" s="131">
        <v>4.7462784067440138</v>
      </c>
      <c r="AC880" s="131">
        <v>11.200652890057055</v>
      </c>
      <c r="AD880" s="131">
        <v>8.4327334086762473</v>
      </c>
      <c r="AE880" s="131">
        <v>0</v>
      </c>
      <c r="AF880" s="131">
        <v>0</v>
      </c>
      <c r="AG880" s="131">
        <v>0</v>
      </c>
      <c r="AH880" s="131">
        <v>0</v>
      </c>
      <c r="AI880" s="131">
        <v>0</v>
      </c>
      <c r="AJ880" s="131">
        <v>0</v>
      </c>
      <c r="AK880" s="131">
        <v>0</v>
      </c>
      <c r="AL880" s="131">
        <v>0</v>
      </c>
      <c r="AM880" s="238">
        <v>4.2680203168665249</v>
      </c>
      <c r="AN880" s="238">
        <v>8.8045170527921037</v>
      </c>
      <c r="AO880" s="238">
        <v>14.964371499504686</v>
      </c>
      <c r="AP880" s="238">
        <v>14.752942500963671</v>
      </c>
      <c r="AQ880" s="238">
        <v>14.466527544823377</v>
      </c>
      <c r="AR880" s="238">
        <v>13.679719048027108</v>
      </c>
      <c r="AS880" s="238">
        <v>13.164797365343336</v>
      </c>
      <c r="AT880" s="269">
        <v>4.1397037823156229</v>
      </c>
      <c r="AU880" s="269">
        <v>8.0952448004715691</v>
      </c>
      <c r="AV880" s="269">
        <v>13.402099666612138</v>
      </c>
      <c r="AW880" s="269">
        <v>13.326138364635632</v>
      </c>
      <c r="AX880" s="269">
        <v>11.668176886416783</v>
      </c>
      <c r="AY880" s="269">
        <v>10.615829048736055</v>
      </c>
      <c r="AZ880" s="269">
        <v>11.627505584984311</v>
      </c>
      <c r="BA880" s="269">
        <v>12.394708895300251</v>
      </c>
      <c r="BB880" s="269">
        <v>14.392230471634184</v>
      </c>
      <c r="BC880" s="238">
        <v>4.1354966076510609</v>
      </c>
      <c r="BD880" s="238">
        <v>7.4263452901752114</v>
      </c>
      <c r="BE880" s="238">
        <v>12.109350669091041</v>
      </c>
      <c r="BF880" s="238">
        <v>12.278451724039911</v>
      </c>
      <c r="BG880" s="238">
        <v>11.287412141001726</v>
      </c>
      <c r="BH880" s="238">
        <v>9.4073108864305368</v>
      </c>
      <c r="BI880" s="238">
        <v>10.477832884771635</v>
      </c>
      <c r="BJ880" s="238">
        <v>11.941094565739453</v>
      </c>
      <c r="BK880" s="238">
        <v>12.511267320465704</v>
      </c>
      <c r="BL880" s="238">
        <v>14.701280079539185</v>
      </c>
      <c r="BM880" s="238">
        <v>14.465463308277863</v>
      </c>
      <c r="BN880" s="238">
        <v>9.3046156474337902</v>
      </c>
      <c r="BO880" s="238">
        <v>4.1539137567749727</v>
      </c>
      <c r="BP880" s="238">
        <v>6.7473155105628999</v>
      </c>
      <c r="BQ880" s="238">
        <v>10.711744938115858</v>
      </c>
      <c r="BR880" s="238">
        <v>11.093963338055836</v>
      </c>
      <c r="BS880" s="238">
        <v>9.2965533749732128</v>
      </c>
      <c r="BT880" s="238">
        <v>8.3472367581501263</v>
      </c>
      <c r="BU880" s="238">
        <v>9.5318519121149414</v>
      </c>
      <c r="BV880" s="238">
        <v>10.961234724143788</v>
      </c>
      <c r="BW880" s="238">
        <v>11.918436522829506</v>
      </c>
      <c r="BX880" s="238">
        <v>12.627341998993375</v>
      </c>
      <c r="BY880" s="275">
        <v>11.516790368067685</v>
      </c>
      <c r="BZ880" s="238">
        <v>4.1646302991584578</v>
      </c>
      <c r="CA880" s="238">
        <v>5.9823749814914668</v>
      </c>
      <c r="CB880" s="238">
        <v>8.9579768021209816</v>
      </c>
      <c r="CC880" s="238">
        <v>10.612749477331302</v>
      </c>
      <c r="CD880" s="238">
        <v>8.1692373804808707</v>
      </c>
      <c r="CE880" s="238">
        <v>6.901264824546546</v>
      </c>
      <c r="CF880" s="238">
        <v>8.0137243803738905</v>
      </c>
      <c r="CG880" s="238">
        <v>8.9765077447584076</v>
      </c>
      <c r="CH880" s="238">
        <v>9.8433729976698299</v>
      </c>
      <c r="CI880" s="238">
        <v>10.368408698764853</v>
      </c>
      <c r="CJ880" s="238">
        <v>7.9099521583064112</v>
      </c>
      <c r="CK880" s="238">
        <v>4.2812411781243505</v>
      </c>
      <c r="CL880" s="238">
        <v>5.2911396204632446</v>
      </c>
      <c r="CM880" s="238">
        <v>8.0341886330948782</v>
      </c>
      <c r="CN880" s="238">
        <v>8.794217082389812</v>
      </c>
      <c r="CO880" s="238">
        <v>6.9516206826319555</v>
      </c>
      <c r="CP880" s="238">
        <v>5.9906371533377802</v>
      </c>
      <c r="CQ880" s="238">
        <v>6.5696820976264645</v>
      </c>
      <c r="CR880" s="238">
        <v>7.1341941864138105</v>
      </c>
      <c r="CS880" s="238">
        <v>7.9691283614542749</v>
      </c>
      <c r="CT880" s="238">
        <v>8.3677600542061956</v>
      </c>
      <c r="CU880" s="238">
        <v>3.9929373503798131</v>
      </c>
      <c r="CV880" s="238">
        <v>4.5447308405328339</v>
      </c>
      <c r="CW880" s="238">
        <v>7.0639764007117058</v>
      </c>
      <c r="CX880" s="238">
        <v>8.4699218288542397</v>
      </c>
      <c r="CY880" s="238">
        <v>5.9166070363293359</v>
      </c>
      <c r="CZ880" s="238">
        <v>5.1787736113920451</v>
      </c>
      <c r="DA880" s="238">
        <v>5.6214142896391888</v>
      </c>
      <c r="DB880" s="238">
        <v>6.0213109791288035</v>
      </c>
      <c r="DC880" s="238">
        <v>6.4366212397002709</v>
      </c>
      <c r="DD880" s="238">
        <v>6.9015140445231395</v>
      </c>
      <c r="DE880" s="238">
        <v>3.9852665491275254</v>
      </c>
      <c r="DF880" s="238">
        <v>6.0904472640455554</v>
      </c>
      <c r="DG880" s="238">
        <v>6.3916673082213151</v>
      </c>
      <c r="DH880" s="238">
        <v>5.1740270277449723</v>
      </c>
      <c r="DI880" s="238">
        <v>4.2602371805752188</v>
      </c>
      <c r="DJ880" s="238">
        <v>4.5211179920328686</v>
      </c>
      <c r="DK880" s="238">
        <v>4.7724467697740005</v>
      </c>
      <c r="DL880" s="238">
        <v>5.0062875175335639</v>
      </c>
      <c r="DM880" s="238">
        <v>5.1551866758214384</v>
      </c>
      <c r="DN880" s="238">
        <v>3.0891045223579212</v>
      </c>
      <c r="DO880" s="238">
        <v>5.4216088332668555</v>
      </c>
      <c r="DP880" s="238">
        <v>5.5704345794157097</v>
      </c>
      <c r="DQ880" s="238">
        <v>4.3077883856466332</v>
      </c>
      <c r="DR880" s="238">
        <v>6.0119110640420992</v>
      </c>
      <c r="DS880" s="238">
        <v>3.6242856587683874</v>
      </c>
      <c r="DT880" s="238">
        <v>3.804240077484256</v>
      </c>
      <c r="DU880" s="238">
        <v>3.9328237650444375</v>
      </c>
      <c r="DV880" s="238">
        <v>5.149660353774105</v>
      </c>
      <c r="DW880" s="238">
        <v>3.0750692166504732</v>
      </c>
      <c r="DX880" s="238">
        <v>3.0490446884655857</v>
      </c>
      <c r="DY880" s="238">
        <v>2.9755735471887426</v>
      </c>
      <c r="DZ880" s="238">
        <v>2.9237788655525545</v>
      </c>
      <c r="EA880" s="238">
        <v>2.9513933531818597</v>
      </c>
      <c r="EB880" s="238">
        <v>2.449669797153271</v>
      </c>
      <c r="EC880" s="238">
        <v>2.8439383977377539</v>
      </c>
      <c r="ED880" s="238">
        <v>1.8645375008848937</v>
      </c>
    </row>
    <row r="881" spans="1:134" x14ac:dyDescent="0.25">
      <c r="A881" s="262">
        <v>-2415</v>
      </c>
      <c r="B881" s="237">
        <v>104.34455760251163</v>
      </c>
      <c r="C881" s="238">
        <v>103.7875590898193</v>
      </c>
      <c r="D881" s="130">
        <v>1947.25</v>
      </c>
      <c r="E881" s="238">
        <v>3.1101840000001082</v>
      </c>
      <c r="F881" s="238">
        <v>0.10869487199999531</v>
      </c>
      <c r="G881" s="238">
        <v>0.10848473020000036</v>
      </c>
      <c r="H881" s="238">
        <v>0</v>
      </c>
      <c r="I881" s="238">
        <v>0</v>
      </c>
      <c r="J881" s="131">
        <v>0</v>
      </c>
      <c r="K881" s="131">
        <v>2.2494520547943466</v>
      </c>
      <c r="L881" s="131">
        <v>0.11569863013699688</v>
      </c>
      <c r="M881" s="131">
        <v>0</v>
      </c>
      <c r="N881" s="131">
        <v>5.3999999999999902E-2</v>
      </c>
      <c r="O881" s="131">
        <v>97.75</v>
      </c>
      <c r="P881" s="131">
        <v>97.75</v>
      </c>
      <c r="Q881" s="131">
        <v>97.75</v>
      </c>
      <c r="R881" s="131">
        <v>98.14</v>
      </c>
      <c r="S881" s="131">
        <v>9.5433808050469668</v>
      </c>
      <c r="T881" s="131">
        <v>4.6801921883946704</v>
      </c>
      <c r="U881" s="7">
        <v>3</v>
      </c>
      <c r="V881" s="131">
        <v>6</v>
      </c>
      <c r="W881" s="131">
        <v>0</v>
      </c>
      <c r="X881" s="131">
        <v>4.5662835358399967</v>
      </c>
      <c r="Y881" s="237">
        <v>0</v>
      </c>
      <c r="Z881" s="237">
        <v>100</v>
      </c>
      <c r="AA881" s="131">
        <v>10</v>
      </c>
      <c r="AB881" s="131">
        <v>4.7137873630719929</v>
      </c>
      <c r="AC881" s="131">
        <v>11.114408688284794</v>
      </c>
      <c r="AD881" s="131">
        <v>8.3690748757685469</v>
      </c>
      <c r="AE881" s="131">
        <v>0</v>
      </c>
      <c r="AF881" s="131">
        <v>0</v>
      </c>
      <c r="AG881" s="131">
        <v>0</v>
      </c>
      <c r="AH881" s="131">
        <v>0</v>
      </c>
      <c r="AI881" s="131">
        <v>0</v>
      </c>
      <c r="AJ881" s="131">
        <v>0</v>
      </c>
      <c r="AK881" s="131">
        <v>0</v>
      </c>
      <c r="AL881" s="131">
        <v>0</v>
      </c>
      <c r="AM881" s="238">
        <v>4.2680203168665249</v>
      </c>
      <c r="AN881" s="238">
        <v>8.8045170527921037</v>
      </c>
      <c r="AO881" s="238">
        <v>14.964371499504686</v>
      </c>
      <c r="AP881" s="238">
        <v>14.752942500963671</v>
      </c>
      <c r="AQ881" s="238">
        <v>14.466527544823377</v>
      </c>
      <c r="AR881" s="238">
        <v>13.679719048027108</v>
      </c>
      <c r="AS881" s="238">
        <v>13.164797365343336</v>
      </c>
      <c r="AT881" s="269">
        <v>4.1397037823156229</v>
      </c>
      <c r="AU881" s="269">
        <v>8.0952448004715691</v>
      </c>
      <c r="AV881" s="269">
        <v>13.402099666612138</v>
      </c>
      <c r="AW881" s="269">
        <v>13.326138364635632</v>
      </c>
      <c r="AX881" s="269">
        <v>11.668176886416783</v>
      </c>
      <c r="AY881" s="269">
        <v>10.615829048736055</v>
      </c>
      <c r="AZ881" s="269">
        <v>11.627505584984311</v>
      </c>
      <c r="BA881" s="269">
        <v>12.394708895300251</v>
      </c>
      <c r="BB881" s="269">
        <v>14.392230471634184</v>
      </c>
      <c r="BC881" s="238">
        <v>4.1354966076510609</v>
      </c>
      <c r="BD881" s="238">
        <v>7.4263452901752114</v>
      </c>
      <c r="BE881" s="238">
        <v>12.109350669091041</v>
      </c>
      <c r="BF881" s="238">
        <v>12.278451724039911</v>
      </c>
      <c r="BG881" s="238">
        <v>11.287412141001726</v>
      </c>
      <c r="BH881" s="238">
        <v>9.4073108864305368</v>
      </c>
      <c r="BI881" s="238">
        <v>10.477832884771635</v>
      </c>
      <c r="BJ881" s="238">
        <v>11.941094565739453</v>
      </c>
      <c r="BK881" s="238">
        <v>12.511267320465704</v>
      </c>
      <c r="BL881" s="238">
        <v>14.701280079539185</v>
      </c>
      <c r="BM881" s="238">
        <v>14.465463308277863</v>
      </c>
      <c r="BN881" s="238">
        <v>9.3046156474337902</v>
      </c>
      <c r="BO881" s="238">
        <v>4.1539137567749727</v>
      </c>
      <c r="BP881" s="238">
        <v>6.7473155105628999</v>
      </c>
      <c r="BQ881" s="238">
        <v>10.711744938115858</v>
      </c>
      <c r="BR881" s="238">
        <v>11.093963338055836</v>
      </c>
      <c r="BS881" s="238">
        <v>9.2965533749732128</v>
      </c>
      <c r="BT881" s="238">
        <v>8.3472367581501263</v>
      </c>
      <c r="BU881" s="238">
        <v>9.5318519121149414</v>
      </c>
      <c r="BV881" s="238">
        <v>10.961234724143788</v>
      </c>
      <c r="BW881" s="238">
        <v>11.918436522829506</v>
      </c>
      <c r="BX881" s="238">
        <v>12.627341998993375</v>
      </c>
      <c r="BY881" s="275">
        <v>11.516790368067685</v>
      </c>
      <c r="BZ881" s="238">
        <v>4.1646302991584578</v>
      </c>
      <c r="CA881" s="238">
        <v>5.9823749814914668</v>
      </c>
      <c r="CB881" s="238">
        <v>8.9579768021209816</v>
      </c>
      <c r="CC881" s="238">
        <v>10.612749477331302</v>
      </c>
      <c r="CD881" s="238">
        <v>8.1692373804808707</v>
      </c>
      <c r="CE881" s="238">
        <v>6.901264824546546</v>
      </c>
      <c r="CF881" s="238">
        <v>8.0137243803738905</v>
      </c>
      <c r="CG881" s="238">
        <v>8.9765077447584076</v>
      </c>
      <c r="CH881" s="238">
        <v>9.8433729976698299</v>
      </c>
      <c r="CI881" s="238">
        <v>10.368408698764853</v>
      </c>
      <c r="CJ881" s="238">
        <v>7.9099521583064112</v>
      </c>
      <c r="CK881" s="238">
        <v>4.2812411781243505</v>
      </c>
      <c r="CL881" s="238">
        <v>5.2911396204632446</v>
      </c>
      <c r="CM881" s="238">
        <v>8.0341886330948782</v>
      </c>
      <c r="CN881" s="238">
        <v>8.794217082389812</v>
      </c>
      <c r="CO881" s="238">
        <v>6.9516206826319555</v>
      </c>
      <c r="CP881" s="238">
        <v>5.9906371533377802</v>
      </c>
      <c r="CQ881" s="238">
        <v>6.5696820976264645</v>
      </c>
      <c r="CR881" s="238">
        <v>7.1341941864138105</v>
      </c>
      <c r="CS881" s="238">
        <v>7.9691283614542749</v>
      </c>
      <c r="CT881" s="238">
        <v>8.3677600542061956</v>
      </c>
      <c r="CU881" s="238">
        <v>3.9929373503798131</v>
      </c>
      <c r="CV881" s="238">
        <v>4.5447308405328339</v>
      </c>
      <c r="CW881" s="238">
        <v>7.0639764007117058</v>
      </c>
      <c r="CX881" s="238">
        <v>8.4699218288542397</v>
      </c>
      <c r="CY881" s="238">
        <v>5.9166070363293359</v>
      </c>
      <c r="CZ881" s="238">
        <v>5.1787736113920451</v>
      </c>
      <c r="DA881" s="238">
        <v>5.6214142896391888</v>
      </c>
      <c r="DB881" s="238">
        <v>6.0213109791288035</v>
      </c>
      <c r="DC881" s="238">
        <v>6.4366212397002709</v>
      </c>
      <c r="DD881" s="238">
        <v>6.9015140445231395</v>
      </c>
      <c r="DE881" s="238">
        <v>3.9852665491275254</v>
      </c>
      <c r="DF881" s="238">
        <v>6.0904472640455554</v>
      </c>
      <c r="DG881" s="238">
        <v>6.3916673082213151</v>
      </c>
      <c r="DH881" s="238">
        <v>5.1740270277449723</v>
      </c>
      <c r="DI881" s="238">
        <v>4.2602371805752188</v>
      </c>
      <c r="DJ881" s="238">
        <v>4.5211179920328686</v>
      </c>
      <c r="DK881" s="238">
        <v>4.7724467697740005</v>
      </c>
      <c r="DL881" s="238">
        <v>5.0062875175335639</v>
      </c>
      <c r="DM881" s="238">
        <v>5.1551866758214384</v>
      </c>
      <c r="DN881" s="238">
        <v>3.0891045223579212</v>
      </c>
      <c r="DO881" s="238">
        <v>5.4216088332668555</v>
      </c>
      <c r="DP881" s="238">
        <v>5.5704345794157097</v>
      </c>
      <c r="DQ881" s="238">
        <v>4.3077883856466332</v>
      </c>
      <c r="DR881" s="238">
        <v>6.0119110640420992</v>
      </c>
      <c r="DS881" s="238">
        <v>3.6242856587683874</v>
      </c>
      <c r="DT881" s="238">
        <v>3.804240077484256</v>
      </c>
      <c r="DU881" s="238">
        <v>3.9328237650444375</v>
      </c>
      <c r="DV881" s="238">
        <v>5.149660353774105</v>
      </c>
      <c r="DW881" s="238">
        <v>3.0750692166504732</v>
      </c>
      <c r="DX881" s="238">
        <v>3.0490446884655857</v>
      </c>
      <c r="DY881" s="238">
        <v>2.9755735471887426</v>
      </c>
      <c r="DZ881" s="238">
        <v>2.9237788655525545</v>
      </c>
      <c r="EA881" s="238">
        <v>2.9513933531818597</v>
      </c>
      <c r="EB881" s="238">
        <v>2.449669797153271</v>
      </c>
      <c r="EC881" s="238">
        <v>2.8439383977377539</v>
      </c>
      <c r="ED881" s="238">
        <v>1.8645375008848937</v>
      </c>
    </row>
    <row r="882" spans="1:134" x14ac:dyDescent="0.25">
      <c r="A882" s="262">
        <v>-2420</v>
      </c>
      <c r="B882" s="237">
        <v>104.55071250250359</v>
      </c>
      <c r="C882" s="238">
        <v>103.99252868899566</v>
      </c>
      <c r="D882" s="130">
        <v>1947.1666666666667</v>
      </c>
      <c r="E882" s="238">
        <v>3.1101839999998444</v>
      </c>
      <c r="F882" s="238">
        <v>0.10869487200000674</v>
      </c>
      <c r="G882" s="238">
        <v>0.10848473019999949</v>
      </c>
      <c r="H882" s="238">
        <v>0</v>
      </c>
      <c r="I882" s="238">
        <v>0</v>
      </c>
      <c r="J882" s="131">
        <v>0</v>
      </c>
      <c r="K882" s="131">
        <v>2.1900000000000546</v>
      </c>
      <c r="L882" s="131">
        <v>0.113999999999983</v>
      </c>
      <c r="M882" s="131">
        <v>0</v>
      </c>
      <c r="N882" s="131">
        <v>5.4000000000000138E-2</v>
      </c>
      <c r="O882" s="131">
        <v>97.75</v>
      </c>
      <c r="P882" s="131">
        <v>97.75</v>
      </c>
      <c r="Q882" s="131">
        <v>97.75</v>
      </c>
      <c r="R882" s="131">
        <v>98.14</v>
      </c>
      <c r="S882" s="131">
        <v>9.4799475874270538</v>
      </c>
      <c r="T882" s="131">
        <v>4.6524879286955816</v>
      </c>
      <c r="U882" s="7">
        <v>3</v>
      </c>
      <c r="V882" s="131">
        <v>6</v>
      </c>
      <c r="W882" s="131">
        <v>0</v>
      </c>
      <c r="X882" s="131">
        <v>4.5662835358399967</v>
      </c>
      <c r="Y882" s="237">
        <v>0</v>
      </c>
      <c r="Z882" s="237">
        <v>100</v>
      </c>
      <c r="AA882" s="131">
        <v>10</v>
      </c>
      <c r="AB882" s="131">
        <v>4.6815187395423292</v>
      </c>
      <c r="AC882" s="131">
        <v>11.028828560510034</v>
      </c>
      <c r="AD882" s="131">
        <v>8.3058968998301665</v>
      </c>
      <c r="AE882" s="131">
        <v>0</v>
      </c>
      <c r="AF882" s="131">
        <v>0</v>
      </c>
      <c r="AG882" s="131">
        <v>0</v>
      </c>
      <c r="AH882" s="131">
        <v>0</v>
      </c>
      <c r="AI882" s="131">
        <v>0</v>
      </c>
      <c r="AJ882" s="131">
        <v>0</v>
      </c>
      <c r="AK882" s="131">
        <v>0</v>
      </c>
      <c r="AL882" s="131">
        <v>0</v>
      </c>
      <c r="AM882" s="238">
        <v>4.2680203168665249</v>
      </c>
      <c r="AN882" s="238">
        <v>8.8045170527921037</v>
      </c>
      <c r="AO882" s="238">
        <v>14.964371499504686</v>
      </c>
      <c r="AP882" s="238">
        <v>14.752942500963671</v>
      </c>
      <c r="AQ882" s="238">
        <v>14.466527544823377</v>
      </c>
      <c r="AR882" s="238">
        <v>13.679719048027108</v>
      </c>
      <c r="AS882" s="238">
        <v>13.164797365343336</v>
      </c>
      <c r="AT882" s="269">
        <v>4.1397037823156229</v>
      </c>
      <c r="AU882" s="269">
        <v>8.0952448004715691</v>
      </c>
      <c r="AV882" s="269">
        <v>13.402099666612138</v>
      </c>
      <c r="AW882" s="269">
        <v>13.326138364635632</v>
      </c>
      <c r="AX882" s="269">
        <v>11.668176886416783</v>
      </c>
      <c r="AY882" s="269">
        <v>10.615829048736055</v>
      </c>
      <c r="AZ882" s="269">
        <v>11.627505584984311</v>
      </c>
      <c r="BA882" s="269">
        <v>12.394708895300251</v>
      </c>
      <c r="BB882" s="269">
        <v>14.392230471634184</v>
      </c>
      <c r="BC882" s="238">
        <v>4.1354966076510609</v>
      </c>
      <c r="BD882" s="238">
        <v>7.4263452901752114</v>
      </c>
      <c r="BE882" s="238">
        <v>12.109350669091041</v>
      </c>
      <c r="BF882" s="238">
        <v>12.278451724039911</v>
      </c>
      <c r="BG882" s="238">
        <v>11.287412141001726</v>
      </c>
      <c r="BH882" s="238">
        <v>9.4073108864305368</v>
      </c>
      <c r="BI882" s="238">
        <v>10.477832884771635</v>
      </c>
      <c r="BJ882" s="238">
        <v>11.941094565739453</v>
      </c>
      <c r="BK882" s="238">
        <v>12.511267320465704</v>
      </c>
      <c r="BL882" s="238">
        <v>14.701280079539185</v>
      </c>
      <c r="BM882" s="238">
        <v>14.465463308277863</v>
      </c>
      <c r="BN882" s="238">
        <v>9.3046156474337902</v>
      </c>
      <c r="BO882" s="238">
        <v>4.1539137567749727</v>
      </c>
      <c r="BP882" s="238">
        <v>6.7473155105628999</v>
      </c>
      <c r="BQ882" s="238">
        <v>10.711744938115858</v>
      </c>
      <c r="BR882" s="238">
        <v>11.093963338055836</v>
      </c>
      <c r="BS882" s="238">
        <v>9.2965533749732128</v>
      </c>
      <c r="BT882" s="238">
        <v>8.3472367581501263</v>
      </c>
      <c r="BU882" s="238">
        <v>9.5318519121149414</v>
      </c>
      <c r="BV882" s="238">
        <v>10.961234724143788</v>
      </c>
      <c r="BW882" s="238">
        <v>11.918436522829506</v>
      </c>
      <c r="BX882" s="238">
        <v>12.627341998993375</v>
      </c>
      <c r="BY882" s="275">
        <v>11.516790368067685</v>
      </c>
      <c r="BZ882" s="238">
        <v>4.1646302991584578</v>
      </c>
      <c r="CA882" s="238">
        <v>5.9823749814914668</v>
      </c>
      <c r="CB882" s="238">
        <v>8.9579768021209816</v>
      </c>
      <c r="CC882" s="238">
        <v>10.612749477331302</v>
      </c>
      <c r="CD882" s="238">
        <v>8.1692373804808707</v>
      </c>
      <c r="CE882" s="238">
        <v>6.901264824546546</v>
      </c>
      <c r="CF882" s="238">
        <v>8.0137243803738905</v>
      </c>
      <c r="CG882" s="238">
        <v>8.9765077447584076</v>
      </c>
      <c r="CH882" s="238">
        <v>9.8433729976698299</v>
      </c>
      <c r="CI882" s="238">
        <v>10.368408698764853</v>
      </c>
      <c r="CJ882" s="238">
        <v>7.9099521583064112</v>
      </c>
      <c r="CK882" s="238">
        <v>4.2812411781243505</v>
      </c>
      <c r="CL882" s="238">
        <v>5.2911396204632446</v>
      </c>
      <c r="CM882" s="238">
        <v>8.0341886330948782</v>
      </c>
      <c r="CN882" s="238">
        <v>8.794217082389812</v>
      </c>
      <c r="CO882" s="238">
        <v>6.9516206826319555</v>
      </c>
      <c r="CP882" s="238">
        <v>5.9906371533377802</v>
      </c>
      <c r="CQ882" s="238">
        <v>6.5696820976264645</v>
      </c>
      <c r="CR882" s="238">
        <v>7.1341941864138105</v>
      </c>
      <c r="CS882" s="238">
        <v>7.9691283614542749</v>
      </c>
      <c r="CT882" s="238">
        <v>8.3677600542061956</v>
      </c>
      <c r="CU882" s="238">
        <v>3.9929373503798131</v>
      </c>
      <c r="CV882" s="238">
        <v>4.5447308405328339</v>
      </c>
      <c r="CW882" s="238">
        <v>7.0639764007117058</v>
      </c>
      <c r="CX882" s="238">
        <v>8.4699218288542397</v>
      </c>
      <c r="CY882" s="238">
        <v>5.9166070363293359</v>
      </c>
      <c r="CZ882" s="238">
        <v>5.1787736113920451</v>
      </c>
      <c r="DA882" s="238">
        <v>5.6214142896391888</v>
      </c>
      <c r="DB882" s="238">
        <v>6.0213109791288035</v>
      </c>
      <c r="DC882" s="238">
        <v>6.4366212397002709</v>
      </c>
      <c r="DD882" s="238">
        <v>6.9015140445231395</v>
      </c>
      <c r="DE882" s="238">
        <v>3.9852665491275254</v>
      </c>
      <c r="DF882" s="238">
        <v>6.0904472640455554</v>
      </c>
      <c r="DG882" s="238">
        <v>6.3916673082213151</v>
      </c>
      <c r="DH882" s="238">
        <v>5.1740270277449723</v>
      </c>
      <c r="DI882" s="238">
        <v>4.2602371805752188</v>
      </c>
      <c r="DJ882" s="238">
        <v>4.5211179920328686</v>
      </c>
      <c r="DK882" s="238">
        <v>4.7724467697740005</v>
      </c>
      <c r="DL882" s="238">
        <v>5.0062875175335639</v>
      </c>
      <c r="DM882" s="238">
        <v>5.1551866758214384</v>
      </c>
      <c r="DN882" s="238">
        <v>3.0891045223579212</v>
      </c>
      <c r="DO882" s="238">
        <v>5.4216088332668555</v>
      </c>
      <c r="DP882" s="238">
        <v>5.5704345794157097</v>
      </c>
      <c r="DQ882" s="238">
        <v>4.3077883856466332</v>
      </c>
      <c r="DR882" s="238">
        <v>6.0119110640420992</v>
      </c>
      <c r="DS882" s="238">
        <v>3.6242856587683874</v>
      </c>
      <c r="DT882" s="238">
        <v>3.804240077484256</v>
      </c>
      <c r="DU882" s="238">
        <v>3.9328237650444375</v>
      </c>
      <c r="DV882" s="238">
        <v>5.149660353774105</v>
      </c>
      <c r="DW882" s="238">
        <v>3.0750692166504732</v>
      </c>
      <c r="DX882" s="238">
        <v>3.0490446884655857</v>
      </c>
      <c r="DY882" s="238">
        <v>2.9755735471887426</v>
      </c>
      <c r="DZ882" s="238">
        <v>2.9237788655525545</v>
      </c>
      <c r="EA882" s="238">
        <v>2.9513933531818597</v>
      </c>
      <c r="EB882" s="238">
        <v>2.449669797153271</v>
      </c>
      <c r="EC882" s="238">
        <v>2.8439383977377539</v>
      </c>
      <c r="ED882" s="238">
        <v>1.8645375008848937</v>
      </c>
    </row>
    <row r="883" spans="1:134" x14ac:dyDescent="0.25">
      <c r="A883" s="262">
        <v>-2425</v>
      </c>
      <c r="B883" s="237">
        <v>104.67915727142952</v>
      </c>
      <c r="C883" s="238">
        <v>104.12029621687459</v>
      </c>
      <c r="D883" s="130">
        <v>1947.0833333333333</v>
      </c>
      <c r="E883" s="238">
        <v>3.1101839999996064</v>
      </c>
      <c r="F883" s="238">
        <v>0.10869487200001707</v>
      </c>
      <c r="G883" s="238">
        <v>0.10848473019999871</v>
      </c>
      <c r="H883" s="238">
        <v>0</v>
      </c>
      <c r="I883" s="238">
        <v>0</v>
      </c>
      <c r="J883" s="131">
        <v>0</v>
      </c>
      <c r="K883" s="131">
        <v>2.1363013698630766</v>
      </c>
      <c r="L883" s="131">
        <v>0.1124657534246154</v>
      </c>
      <c r="M883" s="131">
        <v>0</v>
      </c>
      <c r="N883" s="131">
        <v>5.4000000000000353E-2</v>
      </c>
      <c r="O883" s="131">
        <v>97.75</v>
      </c>
      <c r="P883" s="131">
        <v>97.75</v>
      </c>
      <c r="Q883" s="131">
        <v>97.75</v>
      </c>
      <c r="R883" s="131">
        <v>98.14</v>
      </c>
      <c r="S883" s="131">
        <v>9.4230155458814302</v>
      </c>
      <c r="T883" s="131">
        <v>4.6276057101591945</v>
      </c>
      <c r="U883" s="7">
        <v>3</v>
      </c>
      <c r="V883" s="131">
        <v>6</v>
      </c>
      <c r="W883" s="131">
        <v>0</v>
      </c>
      <c r="X883" s="131">
        <v>4.5662835358399967</v>
      </c>
      <c r="Y883" s="237">
        <v>0</v>
      </c>
      <c r="Z883" s="237">
        <v>100</v>
      </c>
      <c r="AA883" s="131">
        <v>10</v>
      </c>
      <c r="AB883" s="131">
        <v>4.6494710135594364</v>
      </c>
      <c r="AC883" s="131">
        <v>10.943907393411939</v>
      </c>
      <c r="AD883" s="131">
        <v>8.2431958531465632</v>
      </c>
      <c r="AE883" s="131">
        <v>0</v>
      </c>
      <c r="AF883" s="131">
        <v>0</v>
      </c>
      <c r="AG883" s="131">
        <v>0</v>
      </c>
      <c r="AH883" s="131">
        <v>0</v>
      </c>
      <c r="AI883" s="131">
        <v>0</v>
      </c>
      <c r="AJ883" s="131">
        <v>0</v>
      </c>
      <c r="AK883" s="131">
        <v>0</v>
      </c>
      <c r="AL883" s="131">
        <v>0</v>
      </c>
      <c r="AM883" s="238">
        <v>4.2680203168665249</v>
      </c>
      <c r="AN883" s="238">
        <v>8.8045170527921037</v>
      </c>
      <c r="AO883" s="238">
        <v>14.964371499504686</v>
      </c>
      <c r="AP883" s="238">
        <v>14.752942500963671</v>
      </c>
      <c r="AQ883" s="238">
        <v>14.466527544823377</v>
      </c>
      <c r="AR883" s="238">
        <v>13.679719048027108</v>
      </c>
      <c r="AS883" s="238">
        <v>13.164797365343336</v>
      </c>
      <c r="AT883" s="269">
        <v>4.1397037823156229</v>
      </c>
      <c r="AU883" s="269">
        <v>8.0952448004715691</v>
      </c>
      <c r="AV883" s="269">
        <v>13.402099666612138</v>
      </c>
      <c r="AW883" s="269">
        <v>13.326138364635632</v>
      </c>
      <c r="AX883" s="269">
        <v>11.668176886416783</v>
      </c>
      <c r="AY883" s="269">
        <v>10.615829048736055</v>
      </c>
      <c r="AZ883" s="269">
        <v>11.627505584984311</v>
      </c>
      <c r="BA883" s="269">
        <v>12.394708895300251</v>
      </c>
      <c r="BB883" s="269">
        <v>14.392230471634184</v>
      </c>
      <c r="BC883" s="238">
        <v>4.1354966076510609</v>
      </c>
      <c r="BD883" s="238">
        <v>7.4263452901752114</v>
      </c>
      <c r="BE883" s="238">
        <v>12.109350669091041</v>
      </c>
      <c r="BF883" s="238">
        <v>12.278451724039911</v>
      </c>
      <c r="BG883" s="238">
        <v>11.287412141001726</v>
      </c>
      <c r="BH883" s="238">
        <v>9.4073108864305368</v>
      </c>
      <c r="BI883" s="238">
        <v>10.477832884771635</v>
      </c>
      <c r="BJ883" s="238">
        <v>11.941094565739453</v>
      </c>
      <c r="BK883" s="238">
        <v>12.511267320465704</v>
      </c>
      <c r="BL883" s="238">
        <v>14.701280079539185</v>
      </c>
      <c r="BM883" s="238">
        <v>14.465463308277863</v>
      </c>
      <c r="BN883" s="238">
        <v>9.3046156474337902</v>
      </c>
      <c r="BO883" s="238">
        <v>4.1539137567749727</v>
      </c>
      <c r="BP883" s="238">
        <v>6.7473155105628999</v>
      </c>
      <c r="BQ883" s="238">
        <v>10.711744938115858</v>
      </c>
      <c r="BR883" s="238">
        <v>11.093963338055836</v>
      </c>
      <c r="BS883" s="238">
        <v>9.2965533749732128</v>
      </c>
      <c r="BT883" s="238">
        <v>8.3472367581501263</v>
      </c>
      <c r="BU883" s="238">
        <v>9.5318519121149414</v>
      </c>
      <c r="BV883" s="238">
        <v>10.961234724143788</v>
      </c>
      <c r="BW883" s="238">
        <v>11.918436522829506</v>
      </c>
      <c r="BX883" s="238">
        <v>12.627341998993375</v>
      </c>
      <c r="BY883" s="275">
        <v>11.516790368067685</v>
      </c>
      <c r="BZ883" s="238">
        <v>4.1646302991584578</v>
      </c>
      <c r="CA883" s="238">
        <v>5.9823749814914668</v>
      </c>
      <c r="CB883" s="238">
        <v>8.9579768021209816</v>
      </c>
      <c r="CC883" s="238">
        <v>10.612749477331302</v>
      </c>
      <c r="CD883" s="238">
        <v>8.1692373804808707</v>
      </c>
      <c r="CE883" s="238">
        <v>6.901264824546546</v>
      </c>
      <c r="CF883" s="238">
        <v>8.0137243803738905</v>
      </c>
      <c r="CG883" s="238">
        <v>8.9765077447584076</v>
      </c>
      <c r="CH883" s="238">
        <v>9.8433729976698299</v>
      </c>
      <c r="CI883" s="238">
        <v>10.368408698764853</v>
      </c>
      <c r="CJ883" s="238">
        <v>7.9099521583064112</v>
      </c>
      <c r="CK883" s="238">
        <v>4.2812411781243505</v>
      </c>
      <c r="CL883" s="238">
        <v>5.2911396204632446</v>
      </c>
      <c r="CM883" s="238">
        <v>8.0341886330948782</v>
      </c>
      <c r="CN883" s="238">
        <v>8.794217082389812</v>
      </c>
      <c r="CO883" s="238">
        <v>6.9516206826319555</v>
      </c>
      <c r="CP883" s="238">
        <v>5.9906371533377802</v>
      </c>
      <c r="CQ883" s="238">
        <v>6.5696820976264645</v>
      </c>
      <c r="CR883" s="238">
        <v>7.1341941864138105</v>
      </c>
      <c r="CS883" s="238">
        <v>7.9691283614542749</v>
      </c>
      <c r="CT883" s="238">
        <v>8.3677600542061956</v>
      </c>
      <c r="CU883" s="238">
        <v>3.9929373503798131</v>
      </c>
      <c r="CV883" s="238">
        <v>4.5447308405328339</v>
      </c>
      <c r="CW883" s="238">
        <v>7.0639764007117058</v>
      </c>
      <c r="CX883" s="238">
        <v>8.4699218288542397</v>
      </c>
      <c r="CY883" s="238">
        <v>5.9166070363293359</v>
      </c>
      <c r="CZ883" s="238">
        <v>5.1787736113920451</v>
      </c>
      <c r="DA883" s="238">
        <v>5.6214142896391888</v>
      </c>
      <c r="DB883" s="238">
        <v>6.0213109791288035</v>
      </c>
      <c r="DC883" s="238">
        <v>6.4366212397002709</v>
      </c>
      <c r="DD883" s="238">
        <v>6.9015140445231395</v>
      </c>
      <c r="DE883" s="238">
        <v>3.9852665491275254</v>
      </c>
      <c r="DF883" s="238">
        <v>6.0904472640455554</v>
      </c>
      <c r="DG883" s="238">
        <v>6.3916673082213151</v>
      </c>
      <c r="DH883" s="238">
        <v>5.1740270277449723</v>
      </c>
      <c r="DI883" s="238">
        <v>4.2602371805752188</v>
      </c>
      <c r="DJ883" s="238">
        <v>4.5211179920328686</v>
      </c>
      <c r="DK883" s="238">
        <v>4.7724467697740005</v>
      </c>
      <c r="DL883" s="238">
        <v>5.0062875175335639</v>
      </c>
      <c r="DM883" s="238">
        <v>5.1551866758214384</v>
      </c>
      <c r="DN883" s="238">
        <v>3.0891045223579212</v>
      </c>
      <c r="DO883" s="238">
        <v>5.4216088332668555</v>
      </c>
      <c r="DP883" s="238">
        <v>5.5704345794157097</v>
      </c>
      <c r="DQ883" s="238">
        <v>4.3077883856466332</v>
      </c>
      <c r="DR883" s="238">
        <v>6.0119110640420992</v>
      </c>
      <c r="DS883" s="238">
        <v>3.6242856587683874</v>
      </c>
      <c r="DT883" s="238">
        <v>3.804240077484256</v>
      </c>
      <c r="DU883" s="238">
        <v>3.9328237650444375</v>
      </c>
      <c r="DV883" s="238">
        <v>5.149660353774105</v>
      </c>
      <c r="DW883" s="238">
        <v>3.0750692166504732</v>
      </c>
      <c r="DX883" s="238">
        <v>3.0490446884655857</v>
      </c>
      <c r="DY883" s="238">
        <v>2.9755735471887426</v>
      </c>
      <c r="DZ883" s="238">
        <v>2.9237788655525545</v>
      </c>
      <c r="EA883" s="238">
        <v>2.9513933531818597</v>
      </c>
      <c r="EB883" s="238">
        <v>2.449669797153271</v>
      </c>
      <c r="EC883" s="238">
        <v>2.8439383977377539</v>
      </c>
      <c r="ED883" s="238">
        <v>1.8645375008848937</v>
      </c>
    </row>
    <row r="884" spans="1:134" x14ac:dyDescent="0.25">
      <c r="A884" s="262">
        <v>-2430</v>
      </c>
      <c r="B884" s="237">
        <v>104.71650110139458</v>
      </c>
      <c r="C884" s="238">
        <v>104.15730192281056</v>
      </c>
      <c r="D884" s="130">
        <v>1947</v>
      </c>
      <c r="E884" s="238">
        <v>3.1101839999993426</v>
      </c>
      <c r="F884" s="238">
        <v>0.10869487200002849</v>
      </c>
      <c r="G884" s="238">
        <v>0.10848473019999784</v>
      </c>
      <c r="H884" s="238">
        <v>0</v>
      </c>
      <c r="I884" s="238">
        <v>0</v>
      </c>
      <c r="J884" s="131">
        <v>0</v>
      </c>
      <c r="K884" s="131">
        <v>2.0768493150685572</v>
      </c>
      <c r="L884" s="131">
        <v>0.11076712328760152</v>
      </c>
      <c r="M884" s="131">
        <v>0</v>
      </c>
      <c r="N884" s="131">
        <v>5.4000000000000589E-2</v>
      </c>
      <c r="O884" s="131">
        <v>97.75</v>
      </c>
      <c r="P884" s="131">
        <v>97.75</v>
      </c>
      <c r="Q884" s="131">
        <v>97.75</v>
      </c>
      <c r="R884" s="131">
        <v>98.14</v>
      </c>
      <c r="S884" s="131">
        <v>9.3603823755230131</v>
      </c>
      <c r="T884" s="131">
        <v>4.6002127345679051</v>
      </c>
      <c r="U884" s="7">
        <v>3</v>
      </c>
      <c r="V884" s="131">
        <v>6</v>
      </c>
      <c r="W884" s="131">
        <v>0</v>
      </c>
      <c r="X884" s="131">
        <v>4.5662835358399967</v>
      </c>
      <c r="Y884" s="237">
        <v>0</v>
      </c>
      <c r="Z884" s="237">
        <v>100</v>
      </c>
      <c r="AA884" s="131">
        <v>10</v>
      </c>
      <c r="AB884" s="131">
        <v>4.6176426729507805</v>
      </c>
      <c r="AC884" s="131">
        <v>10.859640113042168</v>
      </c>
      <c r="AD884" s="131">
        <v>8.1809681353887314</v>
      </c>
      <c r="AE884" s="131">
        <v>0</v>
      </c>
      <c r="AF884" s="131">
        <v>0</v>
      </c>
      <c r="AG884" s="131">
        <v>0</v>
      </c>
      <c r="AH884" s="131">
        <v>0</v>
      </c>
      <c r="AI884" s="131">
        <v>0</v>
      </c>
      <c r="AJ884" s="131">
        <v>0</v>
      </c>
      <c r="AK884" s="131">
        <v>0</v>
      </c>
      <c r="AL884" s="131">
        <v>0</v>
      </c>
      <c r="AM884" s="238">
        <v>4.2680203168665249</v>
      </c>
      <c r="AN884" s="238">
        <v>8.8045170527921037</v>
      </c>
      <c r="AO884" s="238">
        <v>14.964371499504686</v>
      </c>
      <c r="AP884" s="238">
        <v>14.752942500963671</v>
      </c>
      <c r="AQ884" s="238">
        <v>14.466527544823377</v>
      </c>
      <c r="AR884" s="238">
        <v>13.679719048027108</v>
      </c>
      <c r="AS884" s="238">
        <v>13.164797365343336</v>
      </c>
      <c r="AT884" s="269">
        <v>4.1397037823156229</v>
      </c>
      <c r="AU884" s="269">
        <v>8.0952448004715691</v>
      </c>
      <c r="AV884" s="269">
        <v>13.402099666612138</v>
      </c>
      <c r="AW884" s="269">
        <v>13.326138364635632</v>
      </c>
      <c r="AX884" s="269">
        <v>11.668176886416783</v>
      </c>
      <c r="AY884" s="269">
        <v>10.615829048736055</v>
      </c>
      <c r="AZ884" s="269">
        <v>11.627505584984311</v>
      </c>
      <c r="BA884" s="269">
        <v>12.394708895300251</v>
      </c>
      <c r="BB884" s="269">
        <v>14.392230471634184</v>
      </c>
      <c r="BC884" s="238">
        <v>4.1354966076510609</v>
      </c>
      <c r="BD884" s="238">
        <v>7.4263452901752114</v>
      </c>
      <c r="BE884" s="238">
        <v>12.109350669091041</v>
      </c>
      <c r="BF884" s="238">
        <v>12.278451724039911</v>
      </c>
      <c r="BG884" s="238">
        <v>11.287412141001726</v>
      </c>
      <c r="BH884" s="238">
        <v>9.4073108864305368</v>
      </c>
      <c r="BI884" s="238">
        <v>10.477832884771635</v>
      </c>
      <c r="BJ884" s="238">
        <v>11.941094565739453</v>
      </c>
      <c r="BK884" s="238">
        <v>12.511267320465704</v>
      </c>
      <c r="BL884" s="238">
        <v>14.701280079539185</v>
      </c>
      <c r="BM884" s="238">
        <v>14.465463308277863</v>
      </c>
      <c r="BN884" s="238">
        <v>9.3046156474337902</v>
      </c>
      <c r="BO884" s="238">
        <v>4.1539137567749727</v>
      </c>
      <c r="BP884" s="238">
        <v>6.7473155105628999</v>
      </c>
      <c r="BQ884" s="238">
        <v>10.711744938115858</v>
      </c>
      <c r="BR884" s="238">
        <v>11.093963338055836</v>
      </c>
      <c r="BS884" s="238">
        <v>9.2965533749732128</v>
      </c>
      <c r="BT884" s="238">
        <v>8.3472367581501263</v>
      </c>
      <c r="BU884" s="238">
        <v>9.5318519121149414</v>
      </c>
      <c r="BV884" s="238">
        <v>10.961234724143788</v>
      </c>
      <c r="BW884" s="238">
        <v>11.918436522829506</v>
      </c>
      <c r="BX884" s="238">
        <v>12.627341998993375</v>
      </c>
      <c r="BY884" s="275">
        <v>11.516790368067685</v>
      </c>
      <c r="BZ884" s="238">
        <v>4.1646302991584578</v>
      </c>
      <c r="CA884" s="238">
        <v>5.9823749814914668</v>
      </c>
      <c r="CB884" s="238">
        <v>8.9579768021209816</v>
      </c>
      <c r="CC884" s="238">
        <v>10.612749477331302</v>
      </c>
      <c r="CD884" s="238">
        <v>8.1692373804808707</v>
      </c>
      <c r="CE884" s="238">
        <v>6.901264824546546</v>
      </c>
      <c r="CF884" s="238">
        <v>8.0137243803738905</v>
      </c>
      <c r="CG884" s="238">
        <v>8.9765077447584076</v>
      </c>
      <c r="CH884" s="238">
        <v>9.8433729976698299</v>
      </c>
      <c r="CI884" s="238">
        <v>10.368408698764853</v>
      </c>
      <c r="CJ884" s="238">
        <v>7.9099521583064112</v>
      </c>
      <c r="CK884" s="238">
        <v>4.2812411781243505</v>
      </c>
      <c r="CL884" s="238">
        <v>5.2911396204632446</v>
      </c>
      <c r="CM884" s="238">
        <v>8.0341886330948782</v>
      </c>
      <c r="CN884" s="238">
        <v>8.794217082389812</v>
      </c>
      <c r="CO884" s="238">
        <v>6.9516206826319555</v>
      </c>
      <c r="CP884" s="238">
        <v>5.9906371533377802</v>
      </c>
      <c r="CQ884" s="238">
        <v>6.5696820976264645</v>
      </c>
      <c r="CR884" s="238">
        <v>7.1341941864138105</v>
      </c>
      <c r="CS884" s="238">
        <v>7.9691283614542749</v>
      </c>
      <c r="CT884" s="238">
        <v>8.3677600542061956</v>
      </c>
      <c r="CU884" s="238">
        <v>3.9929373503798131</v>
      </c>
      <c r="CV884" s="238">
        <v>4.5447308405328339</v>
      </c>
      <c r="CW884" s="238">
        <v>7.0639764007117058</v>
      </c>
      <c r="CX884" s="238">
        <v>8.4699218288542397</v>
      </c>
      <c r="CY884" s="238">
        <v>5.9166070363293359</v>
      </c>
      <c r="CZ884" s="238">
        <v>5.1787736113920451</v>
      </c>
      <c r="DA884" s="238">
        <v>5.6214142896391888</v>
      </c>
      <c r="DB884" s="238">
        <v>6.0213109791288035</v>
      </c>
      <c r="DC884" s="238">
        <v>6.4366212397002709</v>
      </c>
      <c r="DD884" s="238">
        <v>6.9015140445231395</v>
      </c>
      <c r="DE884" s="238">
        <v>3.9852665491275254</v>
      </c>
      <c r="DF884" s="238">
        <v>6.0904472640455554</v>
      </c>
      <c r="DG884" s="238">
        <v>6.3916673082213151</v>
      </c>
      <c r="DH884" s="238">
        <v>5.1740270277449723</v>
      </c>
      <c r="DI884" s="238">
        <v>4.2602371805752188</v>
      </c>
      <c r="DJ884" s="238">
        <v>4.5211179920328686</v>
      </c>
      <c r="DK884" s="238">
        <v>4.7724467697740005</v>
      </c>
      <c r="DL884" s="238">
        <v>5.0062875175335639</v>
      </c>
      <c r="DM884" s="238">
        <v>5.1551866758214384</v>
      </c>
      <c r="DN884" s="238">
        <v>3.0891045223579212</v>
      </c>
      <c r="DO884" s="238">
        <v>5.4216088332668555</v>
      </c>
      <c r="DP884" s="238">
        <v>5.5704345794157097</v>
      </c>
      <c r="DQ884" s="238">
        <v>4.3077883856466332</v>
      </c>
      <c r="DR884" s="238">
        <v>6.0119110640420992</v>
      </c>
      <c r="DS884" s="238">
        <v>3.6242856587683874</v>
      </c>
      <c r="DT884" s="238">
        <v>3.804240077484256</v>
      </c>
      <c r="DU884" s="238">
        <v>3.9328237650444375</v>
      </c>
      <c r="DV884" s="238">
        <v>5.149660353774105</v>
      </c>
      <c r="DW884" s="238">
        <v>3.0750692166504732</v>
      </c>
      <c r="DX884" s="238">
        <v>3.0490446884655857</v>
      </c>
      <c r="DY884" s="238">
        <v>2.9755735471887426</v>
      </c>
      <c r="DZ884" s="238">
        <v>2.9237788655525545</v>
      </c>
      <c r="EA884" s="238">
        <v>2.9513933531818597</v>
      </c>
      <c r="EB884" s="238">
        <v>2.449669797153271</v>
      </c>
      <c r="EC884" s="238">
        <v>2.8439383977377539</v>
      </c>
      <c r="ED884" s="238">
        <v>1.8645375008848937</v>
      </c>
    </row>
    <row r="885" spans="1:134" x14ac:dyDescent="0.25">
      <c r="A885" s="262">
        <v>-2435</v>
      </c>
      <c r="B885" s="237">
        <v>104.71458899291981</v>
      </c>
      <c r="C885" s="238">
        <v>104.15556139233205</v>
      </c>
      <c r="D885" s="130">
        <v>1946.9166666666667</v>
      </c>
      <c r="E885" s="238">
        <v>3.0211863452068428</v>
      </c>
      <c r="F885" s="238">
        <v>0.10492100770190405</v>
      </c>
      <c r="G885" s="238">
        <v>0.10526936708825474</v>
      </c>
      <c r="H885" s="238">
        <v>0</v>
      </c>
      <c r="I885" s="238">
        <v>0</v>
      </c>
      <c r="J885" s="131">
        <v>0</v>
      </c>
      <c r="K885" s="131">
        <v>2.0173972602733556</v>
      </c>
      <c r="L885" s="131">
        <v>0.10906849315060896</v>
      </c>
      <c r="M885" s="131">
        <v>0</v>
      </c>
      <c r="N885" s="131">
        <v>5.4000000000042347E-2</v>
      </c>
      <c r="O885" s="131">
        <v>97.75</v>
      </c>
      <c r="P885" s="131">
        <v>97.75</v>
      </c>
      <c r="Q885" s="131">
        <v>97.75</v>
      </c>
      <c r="R885" s="131">
        <v>98.14</v>
      </c>
      <c r="S885" s="131">
        <v>9.2981655171201574</v>
      </c>
      <c r="T885" s="131">
        <v>4.5729819108881538</v>
      </c>
      <c r="U885" s="7">
        <v>3</v>
      </c>
      <c r="V885" s="131">
        <v>6</v>
      </c>
      <c r="W885" s="131">
        <v>0</v>
      </c>
      <c r="X885" s="131">
        <v>4.2700996918078395</v>
      </c>
      <c r="Y885" s="237">
        <v>0</v>
      </c>
      <c r="Z885" s="237">
        <v>100</v>
      </c>
      <c r="AA885" s="131">
        <v>10</v>
      </c>
      <c r="AB885" s="131">
        <v>4.586032215895532</v>
      </c>
      <c r="AC885" s="131">
        <v>10.776021684520492</v>
      </c>
      <c r="AD885" s="131">
        <v>8.1192101734057722</v>
      </c>
      <c r="AE885" s="131">
        <v>0</v>
      </c>
      <c r="AF885" s="131">
        <v>0</v>
      </c>
      <c r="AG885" s="131">
        <v>0</v>
      </c>
      <c r="AH885" s="131">
        <v>0</v>
      </c>
      <c r="AI885" s="131">
        <v>0</v>
      </c>
      <c r="AJ885" s="131">
        <v>0</v>
      </c>
      <c r="AK885" s="131">
        <v>0</v>
      </c>
      <c r="AL885" s="131">
        <v>0</v>
      </c>
      <c r="AM885" s="238">
        <v>4.2680203168665249</v>
      </c>
      <c r="AN885" s="238">
        <v>8.8045170527921037</v>
      </c>
      <c r="AO885" s="238">
        <v>14.964371499504686</v>
      </c>
      <c r="AP885" s="238">
        <v>14.752942500963671</v>
      </c>
      <c r="AQ885" s="238">
        <v>14.466527544823377</v>
      </c>
      <c r="AR885" s="238">
        <v>13.679719048027108</v>
      </c>
      <c r="AS885" s="238">
        <v>13.164797365343336</v>
      </c>
      <c r="AT885" s="269">
        <v>4.1397037823156229</v>
      </c>
      <c r="AU885" s="269">
        <v>8.0952448004715691</v>
      </c>
      <c r="AV885" s="269">
        <v>13.402099666612138</v>
      </c>
      <c r="AW885" s="269">
        <v>13.326138364635632</v>
      </c>
      <c r="AX885" s="269">
        <v>11.668176886416783</v>
      </c>
      <c r="AY885" s="269">
        <v>10.615829048736055</v>
      </c>
      <c r="AZ885" s="269">
        <v>11.627505584984311</v>
      </c>
      <c r="BA885" s="269">
        <v>12.394708895300251</v>
      </c>
      <c r="BB885" s="269">
        <v>14.392230471634184</v>
      </c>
      <c r="BC885" s="238">
        <v>4.1354966076510609</v>
      </c>
      <c r="BD885" s="238">
        <v>7.4263452901752114</v>
      </c>
      <c r="BE885" s="238">
        <v>12.109350669091041</v>
      </c>
      <c r="BF885" s="238">
        <v>12.278451724039911</v>
      </c>
      <c r="BG885" s="238">
        <v>11.287412141001726</v>
      </c>
      <c r="BH885" s="238">
        <v>9.4073108864305368</v>
      </c>
      <c r="BI885" s="238">
        <v>10.477832884771635</v>
      </c>
      <c r="BJ885" s="238">
        <v>11.941094565739453</v>
      </c>
      <c r="BK885" s="238">
        <v>12.511267320465704</v>
      </c>
      <c r="BL885" s="238">
        <v>14.701280079539185</v>
      </c>
      <c r="BM885" s="238">
        <v>14.465463308277863</v>
      </c>
      <c r="BN885" s="238">
        <v>9.3046156474337902</v>
      </c>
      <c r="BO885" s="238">
        <v>4.1539137567749727</v>
      </c>
      <c r="BP885" s="238">
        <v>6.7473155105628999</v>
      </c>
      <c r="BQ885" s="238">
        <v>10.711744938115858</v>
      </c>
      <c r="BR885" s="238">
        <v>11.093963338055836</v>
      </c>
      <c r="BS885" s="238">
        <v>9.2965533749732128</v>
      </c>
      <c r="BT885" s="238">
        <v>8.3472367581501263</v>
      </c>
      <c r="BU885" s="238">
        <v>9.5318519121149414</v>
      </c>
      <c r="BV885" s="238">
        <v>10.961234724143788</v>
      </c>
      <c r="BW885" s="238">
        <v>11.918436522829506</v>
      </c>
      <c r="BX885" s="238">
        <v>12.627341998993375</v>
      </c>
      <c r="BY885" s="275">
        <v>11.516790368067685</v>
      </c>
      <c r="BZ885" s="238">
        <v>4.1646302991584578</v>
      </c>
      <c r="CA885" s="238">
        <v>5.9823749814914668</v>
      </c>
      <c r="CB885" s="238">
        <v>8.9579768021209816</v>
      </c>
      <c r="CC885" s="238">
        <v>10.612749477331302</v>
      </c>
      <c r="CD885" s="238">
        <v>8.1692373804808707</v>
      </c>
      <c r="CE885" s="238">
        <v>6.901264824546546</v>
      </c>
      <c r="CF885" s="238">
        <v>8.0137243803738905</v>
      </c>
      <c r="CG885" s="238">
        <v>8.9765077447584076</v>
      </c>
      <c r="CH885" s="238">
        <v>9.8433729976698299</v>
      </c>
      <c r="CI885" s="238">
        <v>10.368408698764853</v>
      </c>
      <c r="CJ885" s="238">
        <v>7.9099521583064112</v>
      </c>
      <c r="CK885" s="238">
        <v>4.2812411781243505</v>
      </c>
      <c r="CL885" s="238">
        <v>5.2911396204632446</v>
      </c>
      <c r="CM885" s="238">
        <v>8.0341886330948782</v>
      </c>
      <c r="CN885" s="238">
        <v>8.794217082389812</v>
      </c>
      <c r="CO885" s="238">
        <v>6.9516206826319555</v>
      </c>
      <c r="CP885" s="238">
        <v>5.9906371533377802</v>
      </c>
      <c r="CQ885" s="238">
        <v>6.5696820976264645</v>
      </c>
      <c r="CR885" s="238">
        <v>7.1341941864138105</v>
      </c>
      <c r="CS885" s="238">
        <v>7.9691283614542749</v>
      </c>
      <c r="CT885" s="238">
        <v>8.3677600542061956</v>
      </c>
      <c r="CU885" s="238">
        <v>3.9929373503798131</v>
      </c>
      <c r="CV885" s="238">
        <v>4.5447308405328339</v>
      </c>
      <c r="CW885" s="238">
        <v>7.0639764007117058</v>
      </c>
      <c r="CX885" s="238">
        <v>8.4699218288542397</v>
      </c>
      <c r="CY885" s="238">
        <v>5.9166070363293359</v>
      </c>
      <c r="CZ885" s="238">
        <v>5.1787736113920451</v>
      </c>
      <c r="DA885" s="238">
        <v>5.6214142896391888</v>
      </c>
      <c r="DB885" s="238">
        <v>6.0213109791288035</v>
      </c>
      <c r="DC885" s="238">
        <v>6.4366212397002709</v>
      </c>
      <c r="DD885" s="238">
        <v>6.9015140445231395</v>
      </c>
      <c r="DE885" s="238">
        <v>3.9852665491275254</v>
      </c>
      <c r="DF885" s="238">
        <v>6.0904472640455554</v>
      </c>
      <c r="DG885" s="238">
        <v>6.3916673082213151</v>
      </c>
      <c r="DH885" s="238">
        <v>5.1740270277449723</v>
      </c>
      <c r="DI885" s="238">
        <v>4.2602371805752188</v>
      </c>
      <c r="DJ885" s="238">
        <v>4.5211179920328686</v>
      </c>
      <c r="DK885" s="238">
        <v>4.7724467697740005</v>
      </c>
      <c r="DL885" s="238">
        <v>5.0062875175335639</v>
      </c>
      <c r="DM885" s="238">
        <v>5.1551866758214384</v>
      </c>
      <c r="DN885" s="238">
        <v>3.0891045223579212</v>
      </c>
      <c r="DO885" s="238">
        <v>5.4216088332668555</v>
      </c>
      <c r="DP885" s="238">
        <v>5.5704345794157097</v>
      </c>
      <c r="DQ885" s="238">
        <v>4.3077883856466332</v>
      </c>
      <c r="DR885" s="238">
        <v>6.0119110640420992</v>
      </c>
      <c r="DS885" s="238">
        <v>3.6242856587683874</v>
      </c>
      <c r="DT885" s="238">
        <v>3.804240077484256</v>
      </c>
      <c r="DU885" s="238">
        <v>3.9328237650444375</v>
      </c>
      <c r="DV885" s="238">
        <v>5.149660353774105</v>
      </c>
      <c r="DW885" s="238">
        <v>3.0750692166504732</v>
      </c>
      <c r="DX885" s="238">
        <v>3.0490446884655857</v>
      </c>
      <c r="DY885" s="238">
        <v>2.9755735471887426</v>
      </c>
      <c r="DZ885" s="238">
        <v>2.9237788655525545</v>
      </c>
      <c r="EA885" s="238">
        <v>2.9513933531818597</v>
      </c>
      <c r="EB885" s="238">
        <v>2.449669797153271</v>
      </c>
      <c r="EC885" s="238">
        <v>2.8439383977377539</v>
      </c>
      <c r="ED885" s="238">
        <v>1.8645375008848937</v>
      </c>
    </row>
    <row r="886" spans="1:134" x14ac:dyDescent="0.25">
      <c r="A886" s="262">
        <v>-2440</v>
      </c>
      <c r="B886" s="237">
        <v>104.76484825115971</v>
      </c>
      <c r="C886" s="238">
        <v>104.20565249747983</v>
      </c>
      <c r="D886" s="130">
        <v>1946.8333333333333</v>
      </c>
      <c r="E886" s="238">
        <v>2.8641316602747793</v>
      </c>
      <c r="F886" s="238">
        <v>9.8261247175884137E-2</v>
      </c>
      <c r="G886" s="238">
        <v>9.9595196890987836E-2</v>
      </c>
      <c r="H886" s="238">
        <v>0</v>
      </c>
      <c r="I886" s="238">
        <v>0</v>
      </c>
      <c r="J886" s="131">
        <v>0</v>
      </c>
      <c r="K886" s="131">
        <v>1.9598630136983957</v>
      </c>
      <c r="L886" s="131">
        <v>0.10742465753420305</v>
      </c>
      <c r="M886" s="131">
        <v>0</v>
      </c>
      <c r="N886" s="131">
        <v>5.4000000000025236E-2</v>
      </c>
      <c r="O886" s="131">
        <v>97.75</v>
      </c>
      <c r="P886" s="131">
        <v>97.75</v>
      </c>
      <c r="Q886" s="131">
        <v>97.75</v>
      </c>
      <c r="R886" s="131">
        <v>98.14</v>
      </c>
      <c r="S886" s="131">
        <v>9.2383494320726083</v>
      </c>
      <c r="T886" s="131">
        <v>4.5467829869684504</v>
      </c>
      <c r="U886" s="7">
        <v>3</v>
      </c>
      <c r="V886" s="131">
        <v>6</v>
      </c>
      <c r="W886" s="131">
        <v>0</v>
      </c>
      <c r="X886" s="131">
        <v>4.2700996918078395</v>
      </c>
      <c r="Y886" s="237">
        <v>0</v>
      </c>
      <c r="Z886" s="237">
        <v>100</v>
      </c>
      <c r="AA886" s="131">
        <v>10</v>
      </c>
      <c r="AB886" s="131">
        <v>4.5546381508537017</v>
      </c>
      <c r="AC886" s="131">
        <v>10.693047111735805</v>
      </c>
      <c r="AD886" s="131">
        <v>8.057918421021137</v>
      </c>
      <c r="AE886" s="131">
        <v>0</v>
      </c>
      <c r="AF886" s="131">
        <v>0</v>
      </c>
      <c r="AG886" s="131">
        <v>0</v>
      </c>
      <c r="AH886" s="131">
        <v>0</v>
      </c>
      <c r="AI886" s="131">
        <v>0</v>
      </c>
      <c r="AJ886" s="131">
        <v>0</v>
      </c>
      <c r="AK886" s="131">
        <v>0</v>
      </c>
      <c r="AL886" s="131">
        <v>0</v>
      </c>
      <c r="AM886" s="238">
        <v>4.2680203168665249</v>
      </c>
      <c r="AN886" s="238">
        <v>8.8045170527921037</v>
      </c>
      <c r="AO886" s="238">
        <v>14.964371499504686</v>
      </c>
      <c r="AP886" s="238">
        <v>14.752942500963671</v>
      </c>
      <c r="AQ886" s="238">
        <v>14.466527544823377</v>
      </c>
      <c r="AR886" s="238">
        <v>13.679719048027108</v>
      </c>
      <c r="AS886" s="238">
        <v>13.164797365343336</v>
      </c>
      <c r="AT886" s="269">
        <v>4.1397037823156229</v>
      </c>
      <c r="AU886" s="269">
        <v>8.0952448004715691</v>
      </c>
      <c r="AV886" s="269">
        <v>13.402099666612138</v>
      </c>
      <c r="AW886" s="269">
        <v>13.326138364635632</v>
      </c>
      <c r="AX886" s="269">
        <v>11.668176886416783</v>
      </c>
      <c r="AY886" s="269">
        <v>10.615829048736055</v>
      </c>
      <c r="AZ886" s="269">
        <v>11.627505584984311</v>
      </c>
      <c r="BA886" s="269">
        <v>12.394708895300251</v>
      </c>
      <c r="BB886" s="269">
        <v>14.392230471634184</v>
      </c>
      <c r="BC886" s="238">
        <v>4.1354966076510609</v>
      </c>
      <c r="BD886" s="238">
        <v>7.4263452901752114</v>
      </c>
      <c r="BE886" s="238">
        <v>12.109350669091041</v>
      </c>
      <c r="BF886" s="238">
        <v>12.278451724039911</v>
      </c>
      <c r="BG886" s="238">
        <v>11.287412141001726</v>
      </c>
      <c r="BH886" s="238">
        <v>9.4073108864305368</v>
      </c>
      <c r="BI886" s="238">
        <v>10.477832884771635</v>
      </c>
      <c r="BJ886" s="238">
        <v>11.941094565739453</v>
      </c>
      <c r="BK886" s="238">
        <v>12.511267320465704</v>
      </c>
      <c r="BL886" s="238">
        <v>14.701280079539185</v>
      </c>
      <c r="BM886" s="238">
        <v>14.465463308277863</v>
      </c>
      <c r="BN886" s="238">
        <v>9.3046156474337902</v>
      </c>
      <c r="BO886" s="238">
        <v>4.1539137567749727</v>
      </c>
      <c r="BP886" s="238">
        <v>6.7473155105628999</v>
      </c>
      <c r="BQ886" s="238">
        <v>10.711744938115858</v>
      </c>
      <c r="BR886" s="238">
        <v>11.093963338055836</v>
      </c>
      <c r="BS886" s="238">
        <v>9.2965533749732128</v>
      </c>
      <c r="BT886" s="238">
        <v>8.3472367581501263</v>
      </c>
      <c r="BU886" s="238">
        <v>9.5318519121149414</v>
      </c>
      <c r="BV886" s="238">
        <v>10.961234724143788</v>
      </c>
      <c r="BW886" s="238">
        <v>11.918436522829506</v>
      </c>
      <c r="BX886" s="238">
        <v>12.627341998993375</v>
      </c>
      <c r="BY886" s="275">
        <v>11.516790368067685</v>
      </c>
      <c r="BZ886" s="238">
        <v>4.1646302991584578</v>
      </c>
      <c r="CA886" s="238">
        <v>5.9823749814914668</v>
      </c>
      <c r="CB886" s="238">
        <v>8.9579768021209816</v>
      </c>
      <c r="CC886" s="238">
        <v>10.612749477331302</v>
      </c>
      <c r="CD886" s="238">
        <v>8.1692373804808707</v>
      </c>
      <c r="CE886" s="238">
        <v>6.901264824546546</v>
      </c>
      <c r="CF886" s="238">
        <v>8.0137243803738905</v>
      </c>
      <c r="CG886" s="238">
        <v>8.9765077447584076</v>
      </c>
      <c r="CH886" s="238">
        <v>9.8433729976698299</v>
      </c>
      <c r="CI886" s="238">
        <v>10.368408698764853</v>
      </c>
      <c r="CJ886" s="238">
        <v>7.9099521583064112</v>
      </c>
      <c r="CK886" s="238">
        <v>4.2812411781243505</v>
      </c>
      <c r="CL886" s="238">
        <v>5.2911396204632446</v>
      </c>
      <c r="CM886" s="238">
        <v>8.0341886330948782</v>
      </c>
      <c r="CN886" s="238">
        <v>8.794217082389812</v>
      </c>
      <c r="CO886" s="238">
        <v>6.9516206826319555</v>
      </c>
      <c r="CP886" s="238">
        <v>5.9906371533377802</v>
      </c>
      <c r="CQ886" s="238">
        <v>6.5696820976264645</v>
      </c>
      <c r="CR886" s="238">
        <v>7.1341941864138105</v>
      </c>
      <c r="CS886" s="238">
        <v>7.9691283614542749</v>
      </c>
      <c r="CT886" s="238">
        <v>8.3677600542061956</v>
      </c>
      <c r="CU886" s="238">
        <v>3.9929373503798131</v>
      </c>
      <c r="CV886" s="238">
        <v>4.5447308405328339</v>
      </c>
      <c r="CW886" s="238">
        <v>7.0639764007117058</v>
      </c>
      <c r="CX886" s="238">
        <v>8.4699218288542397</v>
      </c>
      <c r="CY886" s="238">
        <v>5.9166070363293359</v>
      </c>
      <c r="CZ886" s="238">
        <v>5.1787736113920451</v>
      </c>
      <c r="DA886" s="238">
        <v>5.6214142896391888</v>
      </c>
      <c r="DB886" s="238">
        <v>6.0213109791288035</v>
      </c>
      <c r="DC886" s="238">
        <v>6.4366212397002709</v>
      </c>
      <c r="DD886" s="238">
        <v>6.9015140445231395</v>
      </c>
      <c r="DE886" s="238">
        <v>3.9852665491275254</v>
      </c>
      <c r="DF886" s="238">
        <v>6.0904472640455554</v>
      </c>
      <c r="DG886" s="238">
        <v>6.3916673082213151</v>
      </c>
      <c r="DH886" s="238">
        <v>5.1740270277449723</v>
      </c>
      <c r="DI886" s="238">
        <v>4.2602371805752188</v>
      </c>
      <c r="DJ886" s="238">
        <v>4.5211179920328686</v>
      </c>
      <c r="DK886" s="238">
        <v>4.7724467697740005</v>
      </c>
      <c r="DL886" s="238">
        <v>5.0062875175335639</v>
      </c>
      <c r="DM886" s="238">
        <v>5.1551866758214384</v>
      </c>
      <c r="DN886" s="238">
        <v>3.0891045223579212</v>
      </c>
      <c r="DO886" s="238">
        <v>5.4216088332668555</v>
      </c>
      <c r="DP886" s="238">
        <v>5.5704345794157097</v>
      </c>
      <c r="DQ886" s="238">
        <v>4.3077883856466332</v>
      </c>
      <c r="DR886" s="238">
        <v>6.0119110640420992</v>
      </c>
      <c r="DS886" s="238">
        <v>3.6242856587683874</v>
      </c>
      <c r="DT886" s="238">
        <v>3.804240077484256</v>
      </c>
      <c r="DU886" s="238">
        <v>3.9328237650444375</v>
      </c>
      <c r="DV886" s="238">
        <v>5.149660353774105</v>
      </c>
      <c r="DW886" s="238">
        <v>3.0750692166504732</v>
      </c>
      <c r="DX886" s="238">
        <v>3.0490446884655857</v>
      </c>
      <c r="DY886" s="238">
        <v>2.9755735471887426</v>
      </c>
      <c r="DZ886" s="238">
        <v>2.9237788655525545</v>
      </c>
      <c r="EA886" s="238">
        <v>2.9513933531818597</v>
      </c>
      <c r="EB886" s="238">
        <v>2.449669797153271</v>
      </c>
      <c r="EC886" s="238">
        <v>2.8439383977377539</v>
      </c>
      <c r="ED886" s="238">
        <v>1.8645375008848937</v>
      </c>
    </row>
    <row r="887" spans="1:134" x14ac:dyDescent="0.25">
      <c r="A887" s="262">
        <v>-2445</v>
      </c>
      <c r="B887" s="237">
        <v>104.84133688251617</v>
      </c>
      <c r="C887" s="238">
        <v>104.28163262770782</v>
      </c>
      <c r="D887" s="130">
        <v>1946.75</v>
      </c>
      <c r="E887" s="238">
        <v>2.7018418191782985</v>
      </c>
      <c r="F887" s="238">
        <v>9.1379494632320757E-2</v>
      </c>
      <c r="G887" s="238">
        <v>9.3731887687113158E-2</v>
      </c>
      <c r="H887" s="238">
        <v>0</v>
      </c>
      <c r="I887" s="238">
        <v>0</v>
      </c>
      <c r="J887" s="131">
        <v>0</v>
      </c>
      <c r="K887" s="131">
        <v>1.9004109589038762</v>
      </c>
      <c r="L887" s="131">
        <v>0.10572602739723891</v>
      </c>
      <c r="M887" s="131">
        <v>0</v>
      </c>
      <c r="N887" s="131">
        <v>5.4000000000007556E-2</v>
      </c>
      <c r="O887" s="131">
        <v>97.75</v>
      </c>
      <c r="P887" s="131">
        <v>97.75</v>
      </c>
      <c r="Q887" s="131">
        <v>97.75</v>
      </c>
      <c r="R887" s="131">
        <v>98.14</v>
      </c>
      <c r="S887" s="131">
        <v>9.1769437057430512</v>
      </c>
      <c r="T887" s="131">
        <v>4.5198684391046386</v>
      </c>
      <c r="U887" s="7">
        <v>3</v>
      </c>
      <c r="V887" s="131">
        <v>6</v>
      </c>
      <c r="W887" s="131">
        <v>0</v>
      </c>
      <c r="X887" s="131">
        <v>4.2700996918078395</v>
      </c>
      <c r="Y887" s="237">
        <v>0</v>
      </c>
      <c r="Z887" s="237">
        <v>100</v>
      </c>
      <c r="AA887" s="131">
        <v>10</v>
      </c>
      <c r="AB887" s="131">
        <v>4.5234589964957586</v>
      </c>
      <c r="AC887" s="131">
        <v>10.610711437046687</v>
      </c>
      <c r="AD887" s="131">
        <v>7.9970893588280543</v>
      </c>
      <c r="AE887" s="131">
        <v>0</v>
      </c>
      <c r="AF887" s="131">
        <v>0</v>
      </c>
      <c r="AG887" s="131">
        <v>0</v>
      </c>
      <c r="AH887" s="131">
        <v>0</v>
      </c>
      <c r="AI887" s="131">
        <v>0</v>
      </c>
      <c r="AJ887" s="131">
        <v>0</v>
      </c>
      <c r="AK887" s="131">
        <v>0</v>
      </c>
      <c r="AL887" s="131">
        <v>0</v>
      </c>
      <c r="AM887" s="238">
        <v>4.2680203168665249</v>
      </c>
      <c r="AN887" s="238">
        <v>8.8045170527921037</v>
      </c>
      <c r="AO887" s="238">
        <v>14.964371499504686</v>
      </c>
      <c r="AP887" s="238">
        <v>14.752942500963671</v>
      </c>
      <c r="AQ887" s="238">
        <v>14.466527544823377</v>
      </c>
      <c r="AR887" s="238">
        <v>13.679719048027108</v>
      </c>
      <c r="AS887" s="238">
        <v>13.164797365343336</v>
      </c>
      <c r="AT887" s="269">
        <v>4.1397037823156229</v>
      </c>
      <c r="AU887" s="269">
        <v>8.0952448004715691</v>
      </c>
      <c r="AV887" s="269">
        <v>13.402099666612138</v>
      </c>
      <c r="AW887" s="269">
        <v>13.326138364635632</v>
      </c>
      <c r="AX887" s="269">
        <v>11.668176886416783</v>
      </c>
      <c r="AY887" s="269">
        <v>10.615829048736055</v>
      </c>
      <c r="AZ887" s="269">
        <v>11.627505584984311</v>
      </c>
      <c r="BA887" s="269">
        <v>12.394708895300251</v>
      </c>
      <c r="BB887" s="269">
        <v>14.392230471634184</v>
      </c>
      <c r="BC887" s="238">
        <v>4.1354966076510609</v>
      </c>
      <c r="BD887" s="238">
        <v>7.4263452901752114</v>
      </c>
      <c r="BE887" s="238">
        <v>12.109350669091041</v>
      </c>
      <c r="BF887" s="238">
        <v>12.278451724039911</v>
      </c>
      <c r="BG887" s="238">
        <v>11.287412141001726</v>
      </c>
      <c r="BH887" s="238">
        <v>9.4073108864305368</v>
      </c>
      <c r="BI887" s="238">
        <v>10.477832884771635</v>
      </c>
      <c r="BJ887" s="238">
        <v>11.941094565739453</v>
      </c>
      <c r="BK887" s="238">
        <v>12.511267320465704</v>
      </c>
      <c r="BL887" s="238">
        <v>14.701280079539185</v>
      </c>
      <c r="BM887" s="238">
        <v>14.465463308277863</v>
      </c>
      <c r="BN887" s="238">
        <v>9.3046156474337902</v>
      </c>
      <c r="BO887" s="238">
        <v>4.1539137567749727</v>
      </c>
      <c r="BP887" s="238">
        <v>6.7473155105628999</v>
      </c>
      <c r="BQ887" s="238">
        <v>10.711744938115858</v>
      </c>
      <c r="BR887" s="238">
        <v>11.093963338055836</v>
      </c>
      <c r="BS887" s="238">
        <v>9.2965533749732128</v>
      </c>
      <c r="BT887" s="238">
        <v>8.3472367581501263</v>
      </c>
      <c r="BU887" s="238">
        <v>9.5318519121149414</v>
      </c>
      <c r="BV887" s="238">
        <v>10.961234724143788</v>
      </c>
      <c r="BW887" s="238">
        <v>11.918436522829506</v>
      </c>
      <c r="BX887" s="238">
        <v>12.627341998993375</v>
      </c>
      <c r="BY887" s="275">
        <v>11.516790368067685</v>
      </c>
      <c r="BZ887" s="238">
        <v>4.1646302991584578</v>
      </c>
      <c r="CA887" s="238">
        <v>5.9823749814914668</v>
      </c>
      <c r="CB887" s="238">
        <v>8.9579768021209816</v>
      </c>
      <c r="CC887" s="238">
        <v>10.612749477331302</v>
      </c>
      <c r="CD887" s="238">
        <v>8.1692373804808707</v>
      </c>
      <c r="CE887" s="238">
        <v>6.901264824546546</v>
      </c>
      <c r="CF887" s="238">
        <v>8.0137243803738905</v>
      </c>
      <c r="CG887" s="238">
        <v>8.9765077447584076</v>
      </c>
      <c r="CH887" s="238">
        <v>9.8433729976698299</v>
      </c>
      <c r="CI887" s="238">
        <v>10.368408698764853</v>
      </c>
      <c r="CJ887" s="238">
        <v>7.9099521583064112</v>
      </c>
      <c r="CK887" s="238">
        <v>4.2812411781243505</v>
      </c>
      <c r="CL887" s="238">
        <v>5.2911396204632446</v>
      </c>
      <c r="CM887" s="238">
        <v>8.0341886330948782</v>
      </c>
      <c r="CN887" s="238">
        <v>8.794217082389812</v>
      </c>
      <c r="CO887" s="238">
        <v>6.9516206826319555</v>
      </c>
      <c r="CP887" s="238">
        <v>5.9906371533377802</v>
      </c>
      <c r="CQ887" s="238">
        <v>6.5696820976264645</v>
      </c>
      <c r="CR887" s="238">
        <v>7.1341941864138105</v>
      </c>
      <c r="CS887" s="238">
        <v>7.9691283614542749</v>
      </c>
      <c r="CT887" s="238">
        <v>8.3677600542061956</v>
      </c>
      <c r="CU887" s="238">
        <v>3.9929373503798131</v>
      </c>
      <c r="CV887" s="238">
        <v>4.5447308405328339</v>
      </c>
      <c r="CW887" s="238">
        <v>7.0639764007117058</v>
      </c>
      <c r="CX887" s="238">
        <v>8.4699218288542397</v>
      </c>
      <c r="CY887" s="238">
        <v>5.9166070363293359</v>
      </c>
      <c r="CZ887" s="238">
        <v>5.1787736113920451</v>
      </c>
      <c r="DA887" s="238">
        <v>5.6214142896391888</v>
      </c>
      <c r="DB887" s="238">
        <v>6.0213109791288035</v>
      </c>
      <c r="DC887" s="238">
        <v>6.4366212397002709</v>
      </c>
      <c r="DD887" s="238">
        <v>6.9015140445231395</v>
      </c>
      <c r="DE887" s="238">
        <v>3.9852665491275254</v>
      </c>
      <c r="DF887" s="238">
        <v>6.0904472640455554</v>
      </c>
      <c r="DG887" s="238">
        <v>6.3916673082213151</v>
      </c>
      <c r="DH887" s="238">
        <v>5.1740270277449723</v>
      </c>
      <c r="DI887" s="238">
        <v>4.2602371805752188</v>
      </c>
      <c r="DJ887" s="238">
        <v>4.5211179920328686</v>
      </c>
      <c r="DK887" s="238">
        <v>4.7724467697740005</v>
      </c>
      <c r="DL887" s="238">
        <v>5.0062875175335639</v>
      </c>
      <c r="DM887" s="238">
        <v>5.1551866758214384</v>
      </c>
      <c r="DN887" s="238">
        <v>3.0891045223579212</v>
      </c>
      <c r="DO887" s="238">
        <v>5.4216088332668555</v>
      </c>
      <c r="DP887" s="238">
        <v>5.5704345794157097</v>
      </c>
      <c r="DQ887" s="238">
        <v>4.3077883856466332</v>
      </c>
      <c r="DR887" s="238">
        <v>6.0119110640420992</v>
      </c>
      <c r="DS887" s="238">
        <v>3.6242856587683874</v>
      </c>
      <c r="DT887" s="238">
        <v>3.804240077484256</v>
      </c>
      <c r="DU887" s="238">
        <v>3.9328237650444375</v>
      </c>
      <c r="DV887" s="238">
        <v>5.149660353774105</v>
      </c>
      <c r="DW887" s="238">
        <v>3.0750692166504732</v>
      </c>
      <c r="DX887" s="238">
        <v>3.0490446884655857</v>
      </c>
      <c r="DY887" s="238">
        <v>2.9755735471887426</v>
      </c>
      <c r="DZ887" s="238">
        <v>2.9237788655525545</v>
      </c>
      <c r="EA887" s="238">
        <v>2.9513933531818597</v>
      </c>
      <c r="EB887" s="238">
        <v>2.449669797153271</v>
      </c>
      <c r="EC887" s="238">
        <v>2.8439383977377539</v>
      </c>
      <c r="ED887" s="238">
        <v>1.8645375008848937</v>
      </c>
    </row>
    <row r="888" spans="1:134" x14ac:dyDescent="0.25">
      <c r="A888" s="262">
        <v>-2450</v>
      </c>
      <c r="B888" s="237">
        <v>104.89165697521072</v>
      </c>
      <c r="C888" s="238">
        <v>104.3317843637756</v>
      </c>
      <c r="D888" s="130">
        <v>1946.6666666666667</v>
      </c>
      <c r="E888" s="238">
        <v>2.5447871342462349</v>
      </c>
      <c r="F888" s="238">
        <v>8.4719734106300848E-2</v>
      </c>
      <c r="G888" s="238">
        <v>8.8057717489846254E-2</v>
      </c>
      <c r="H888" s="238">
        <v>0</v>
      </c>
      <c r="I888" s="238">
        <v>0</v>
      </c>
      <c r="J888" s="131">
        <v>0</v>
      </c>
      <c r="K888" s="131">
        <v>1.8428767123289163</v>
      </c>
      <c r="L888" s="131">
        <v>0.104082191780833</v>
      </c>
      <c r="M888" s="131">
        <v>0</v>
      </c>
      <c r="N888" s="131">
        <v>5.3999999999990445E-2</v>
      </c>
      <c r="O888" s="131">
        <v>97.75</v>
      </c>
      <c r="P888" s="131">
        <v>97.75</v>
      </c>
      <c r="Q888" s="131">
        <v>97.75</v>
      </c>
      <c r="R888" s="131">
        <v>98.14</v>
      </c>
      <c r="S888" s="131">
        <v>9.1179074534663425</v>
      </c>
      <c r="T888" s="131">
        <v>4.4939738058717307</v>
      </c>
      <c r="U888" s="7">
        <v>3</v>
      </c>
      <c r="V888" s="131">
        <v>6</v>
      </c>
      <c r="W888" s="131">
        <v>0</v>
      </c>
      <c r="X888" s="131">
        <v>4.2700996918078395</v>
      </c>
      <c r="Y888" s="237">
        <v>0</v>
      </c>
      <c r="Z888" s="237">
        <v>100</v>
      </c>
      <c r="AA888" s="131">
        <v>10</v>
      </c>
      <c r="AB888" s="131">
        <v>4.4924932816327399</v>
      </c>
      <c r="AC888" s="131">
        <v>10.529009740984288</v>
      </c>
      <c r="AD888" s="131">
        <v>7.9367194939879058</v>
      </c>
      <c r="AE888" s="131">
        <v>0</v>
      </c>
      <c r="AF888" s="131">
        <v>0</v>
      </c>
      <c r="AG888" s="131">
        <v>0</v>
      </c>
      <c r="AH888" s="131">
        <v>0</v>
      </c>
      <c r="AI888" s="131">
        <v>0</v>
      </c>
      <c r="AJ888" s="131">
        <v>0</v>
      </c>
      <c r="AK888" s="131">
        <v>0</v>
      </c>
      <c r="AL888" s="131">
        <v>0</v>
      </c>
      <c r="AM888" s="238">
        <v>4.2680203168665249</v>
      </c>
      <c r="AN888" s="238">
        <v>8.8045170527921037</v>
      </c>
      <c r="AO888" s="238">
        <v>14.964371499504686</v>
      </c>
      <c r="AP888" s="238">
        <v>14.752942500963671</v>
      </c>
      <c r="AQ888" s="238">
        <v>14.466527544823377</v>
      </c>
      <c r="AR888" s="238">
        <v>13.679719048027108</v>
      </c>
      <c r="AS888" s="238">
        <v>13.164797365343336</v>
      </c>
      <c r="AT888" s="269">
        <v>4.1397037823156229</v>
      </c>
      <c r="AU888" s="269">
        <v>8.0952448004715691</v>
      </c>
      <c r="AV888" s="269">
        <v>13.402099666612138</v>
      </c>
      <c r="AW888" s="269">
        <v>13.326138364635632</v>
      </c>
      <c r="AX888" s="269">
        <v>11.668176886416783</v>
      </c>
      <c r="AY888" s="269">
        <v>10.615829048736055</v>
      </c>
      <c r="AZ888" s="269">
        <v>11.627505584984311</v>
      </c>
      <c r="BA888" s="269">
        <v>12.394708895300251</v>
      </c>
      <c r="BB888" s="269">
        <v>14.392230471634184</v>
      </c>
      <c r="BC888" s="238">
        <v>4.1354966076510609</v>
      </c>
      <c r="BD888" s="238">
        <v>7.4263452901752114</v>
      </c>
      <c r="BE888" s="238">
        <v>12.109350669091041</v>
      </c>
      <c r="BF888" s="238">
        <v>12.278451724039911</v>
      </c>
      <c r="BG888" s="238">
        <v>11.287412141001726</v>
      </c>
      <c r="BH888" s="238">
        <v>9.4073108864305368</v>
      </c>
      <c r="BI888" s="238">
        <v>10.477832884771635</v>
      </c>
      <c r="BJ888" s="238">
        <v>11.941094565739453</v>
      </c>
      <c r="BK888" s="238">
        <v>12.511267320465704</v>
      </c>
      <c r="BL888" s="238">
        <v>14.701280079539185</v>
      </c>
      <c r="BM888" s="238">
        <v>14.465463308277863</v>
      </c>
      <c r="BN888" s="238">
        <v>9.3046156474337902</v>
      </c>
      <c r="BO888" s="238">
        <v>4.1539137567749727</v>
      </c>
      <c r="BP888" s="238">
        <v>6.7473155105628999</v>
      </c>
      <c r="BQ888" s="238">
        <v>10.711744938115858</v>
      </c>
      <c r="BR888" s="238">
        <v>11.093963338055836</v>
      </c>
      <c r="BS888" s="238">
        <v>9.2965533749732128</v>
      </c>
      <c r="BT888" s="238">
        <v>8.3472367581501263</v>
      </c>
      <c r="BU888" s="238">
        <v>9.5318519121149414</v>
      </c>
      <c r="BV888" s="238">
        <v>10.961234724143788</v>
      </c>
      <c r="BW888" s="238">
        <v>11.918436522829506</v>
      </c>
      <c r="BX888" s="238">
        <v>12.627341998993375</v>
      </c>
      <c r="BY888" s="275">
        <v>11.516790368067685</v>
      </c>
      <c r="BZ888" s="238">
        <v>4.1646302991584578</v>
      </c>
      <c r="CA888" s="238">
        <v>5.9823749814914668</v>
      </c>
      <c r="CB888" s="238">
        <v>8.9579768021209816</v>
      </c>
      <c r="CC888" s="238">
        <v>10.612749477331302</v>
      </c>
      <c r="CD888" s="238">
        <v>8.1692373804808707</v>
      </c>
      <c r="CE888" s="238">
        <v>6.901264824546546</v>
      </c>
      <c r="CF888" s="238">
        <v>8.0137243803738905</v>
      </c>
      <c r="CG888" s="238">
        <v>8.9765077447584076</v>
      </c>
      <c r="CH888" s="238">
        <v>9.8433729976698299</v>
      </c>
      <c r="CI888" s="238">
        <v>10.368408698764853</v>
      </c>
      <c r="CJ888" s="238">
        <v>7.9099521583064112</v>
      </c>
      <c r="CK888" s="238">
        <v>4.2812411781243505</v>
      </c>
      <c r="CL888" s="238">
        <v>5.2911396204632446</v>
      </c>
      <c r="CM888" s="238">
        <v>8.0341886330948782</v>
      </c>
      <c r="CN888" s="238">
        <v>8.794217082389812</v>
      </c>
      <c r="CO888" s="238">
        <v>6.9516206826319555</v>
      </c>
      <c r="CP888" s="238">
        <v>5.9906371533377802</v>
      </c>
      <c r="CQ888" s="238">
        <v>6.5696820976264645</v>
      </c>
      <c r="CR888" s="238">
        <v>7.1341941864138105</v>
      </c>
      <c r="CS888" s="238">
        <v>7.9691283614542749</v>
      </c>
      <c r="CT888" s="238">
        <v>8.3677600542061956</v>
      </c>
      <c r="CU888" s="238">
        <v>3.9929373503798131</v>
      </c>
      <c r="CV888" s="238">
        <v>4.5447308405328339</v>
      </c>
      <c r="CW888" s="238">
        <v>7.0639764007117058</v>
      </c>
      <c r="CX888" s="238">
        <v>8.4699218288542397</v>
      </c>
      <c r="CY888" s="238">
        <v>5.9166070363293359</v>
      </c>
      <c r="CZ888" s="238">
        <v>5.1787736113920451</v>
      </c>
      <c r="DA888" s="238">
        <v>5.6214142896391888</v>
      </c>
      <c r="DB888" s="238">
        <v>6.0213109791288035</v>
      </c>
      <c r="DC888" s="238">
        <v>6.4366212397002709</v>
      </c>
      <c r="DD888" s="238">
        <v>6.9015140445231395</v>
      </c>
      <c r="DE888" s="238">
        <v>3.9852665491275254</v>
      </c>
      <c r="DF888" s="238">
        <v>6.0904472640455554</v>
      </c>
      <c r="DG888" s="238">
        <v>6.3916673082213151</v>
      </c>
      <c r="DH888" s="238">
        <v>5.1740270277449723</v>
      </c>
      <c r="DI888" s="238">
        <v>4.2602371805752188</v>
      </c>
      <c r="DJ888" s="238">
        <v>4.5211179920328686</v>
      </c>
      <c r="DK888" s="238">
        <v>4.7724467697740005</v>
      </c>
      <c r="DL888" s="238">
        <v>5.0062875175335639</v>
      </c>
      <c r="DM888" s="238">
        <v>5.1551866758214384</v>
      </c>
      <c r="DN888" s="238">
        <v>3.0891045223579212</v>
      </c>
      <c r="DO888" s="238">
        <v>5.4216088332668555</v>
      </c>
      <c r="DP888" s="238">
        <v>5.5704345794157097</v>
      </c>
      <c r="DQ888" s="238">
        <v>4.3077883856466332</v>
      </c>
      <c r="DR888" s="238">
        <v>6.0119110640420992</v>
      </c>
      <c r="DS888" s="238">
        <v>3.6242856587683874</v>
      </c>
      <c r="DT888" s="238">
        <v>3.804240077484256</v>
      </c>
      <c r="DU888" s="238">
        <v>3.9328237650444375</v>
      </c>
      <c r="DV888" s="238">
        <v>5.149660353774105</v>
      </c>
      <c r="DW888" s="238">
        <v>3.0750692166504732</v>
      </c>
      <c r="DX888" s="238">
        <v>3.0490446884655857</v>
      </c>
      <c r="DY888" s="238">
        <v>2.9755735471887426</v>
      </c>
      <c r="DZ888" s="238">
        <v>2.9237788655525545</v>
      </c>
      <c r="EA888" s="238">
        <v>2.9513933531818597</v>
      </c>
      <c r="EB888" s="238">
        <v>2.449669797153271</v>
      </c>
      <c r="EC888" s="238">
        <v>2.8439383977377539</v>
      </c>
      <c r="ED888" s="238">
        <v>1.8645375008848937</v>
      </c>
    </row>
    <row r="889" spans="1:134" x14ac:dyDescent="0.25">
      <c r="A889" s="262">
        <v>-2455</v>
      </c>
      <c r="B889" s="237">
        <v>104.88986312253195</v>
      </c>
      <c r="C889" s="238">
        <v>104.32982215563224</v>
      </c>
      <c r="D889" s="130">
        <v>1946.5833333333333</v>
      </c>
      <c r="E889" s="238">
        <v>2.3824972931502089</v>
      </c>
      <c r="F889" s="238">
        <v>7.7837981562737468E-2</v>
      </c>
      <c r="G889" s="238">
        <v>8.2194408285999998E-2</v>
      </c>
      <c r="H889" s="238">
        <v>0</v>
      </c>
      <c r="I889" s="238">
        <v>0</v>
      </c>
      <c r="J889" s="131">
        <v>0</v>
      </c>
      <c r="K889" s="131">
        <v>1.7834246575346242</v>
      </c>
      <c r="L889" s="131">
        <v>0.10238356164388307</v>
      </c>
      <c r="M889" s="131">
        <v>0</v>
      </c>
      <c r="N889" s="131">
        <v>5.3999999999972764E-2</v>
      </c>
      <c r="O889" s="131">
        <v>97.75</v>
      </c>
      <c r="P889" s="131">
        <v>97.75</v>
      </c>
      <c r="Q889" s="131">
        <v>97.75</v>
      </c>
      <c r="R889" s="131">
        <v>98.14</v>
      </c>
      <c r="S889" s="131">
        <v>9.0573022843392668</v>
      </c>
      <c r="T889" s="131">
        <v>4.4673718603987442</v>
      </c>
      <c r="U889" s="7">
        <v>3</v>
      </c>
      <c r="V889" s="131">
        <v>6</v>
      </c>
      <c r="W889" s="131">
        <v>0</v>
      </c>
      <c r="X889" s="131">
        <v>4.2700996918078395</v>
      </c>
      <c r="Y889" s="237">
        <v>0</v>
      </c>
      <c r="Z889" s="237">
        <v>100</v>
      </c>
      <c r="AA889" s="131">
        <v>10</v>
      </c>
      <c r="AB889" s="131">
        <v>4.4617395451468251</v>
      </c>
      <c r="AC889" s="131">
        <v>10.447937141960201</v>
      </c>
      <c r="AD889" s="131">
        <v>7.8768053600287704</v>
      </c>
      <c r="AE889" s="131">
        <v>0</v>
      </c>
      <c r="AF889" s="131">
        <v>0</v>
      </c>
      <c r="AG889" s="131">
        <v>0</v>
      </c>
      <c r="AH889" s="131">
        <v>0</v>
      </c>
      <c r="AI889" s="131">
        <v>0</v>
      </c>
      <c r="AJ889" s="131">
        <v>0</v>
      </c>
      <c r="AK889" s="131">
        <v>0</v>
      </c>
      <c r="AL889" s="131">
        <v>0</v>
      </c>
      <c r="AM889" s="238">
        <v>4.2680203168665249</v>
      </c>
      <c r="AN889" s="238">
        <v>8.8045170527921037</v>
      </c>
      <c r="AO889" s="238">
        <v>14.964371499504686</v>
      </c>
      <c r="AP889" s="238">
        <v>14.752942500963671</v>
      </c>
      <c r="AQ889" s="238">
        <v>14.466527544823377</v>
      </c>
      <c r="AR889" s="238">
        <v>13.679719048027108</v>
      </c>
      <c r="AS889" s="238">
        <v>13.164797365343336</v>
      </c>
      <c r="AT889" s="269">
        <v>4.1397037823156229</v>
      </c>
      <c r="AU889" s="269">
        <v>8.0952448004715691</v>
      </c>
      <c r="AV889" s="269">
        <v>13.402099666612138</v>
      </c>
      <c r="AW889" s="269">
        <v>13.326138364635632</v>
      </c>
      <c r="AX889" s="269">
        <v>11.668176886416783</v>
      </c>
      <c r="AY889" s="269">
        <v>10.615829048736055</v>
      </c>
      <c r="AZ889" s="269">
        <v>11.627505584984311</v>
      </c>
      <c r="BA889" s="269">
        <v>12.394708895300251</v>
      </c>
      <c r="BB889" s="269">
        <v>14.392230471634184</v>
      </c>
      <c r="BC889" s="238">
        <v>4.1354966076510609</v>
      </c>
      <c r="BD889" s="238">
        <v>7.4263452901752114</v>
      </c>
      <c r="BE889" s="238">
        <v>12.109350669091041</v>
      </c>
      <c r="BF889" s="238">
        <v>12.278451724039911</v>
      </c>
      <c r="BG889" s="238">
        <v>11.287412141001726</v>
      </c>
      <c r="BH889" s="238">
        <v>9.4073108864305368</v>
      </c>
      <c r="BI889" s="238">
        <v>10.477832884771635</v>
      </c>
      <c r="BJ889" s="238">
        <v>11.941094565739453</v>
      </c>
      <c r="BK889" s="238">
        <v>12.511267320465704</v>
      </c>
      <c r="BL889" s="238">
        <v>14.701280079539185</v>
      </c>
      <c r="BM889" s="238">
        <v>14.465463308277863</v>
      </c>
      <c r="BN889" s="238">
        <v>9.3046156474337902</v>
      </c>
      <c r="BO889" s="238">
        <v>4.1539137567749727</v>
      </c>
      <c r="BP889" s="238">
        <v>6.7473155105628999</v>
      </c>
      <c r="BQ889" s="238">
        <v>10.711744938115858</v>
      </c>
      <c r="BR889" s="238">
        <v>11.093963338055836</v>
      </c>
      <c r="BS889" s="238">
        <v>9.2965533749732128</v>
      </c>
      <c r="BT889" s="238">
        <v>8.3472367581501263</v>
      </c>
      <c r="BU889" s="238">
        <v>9.5318519121149414</v>
      </c>
      <c r="BV889" s="238">
        <v>10.961234724143788</v>
      </c>
      <c r="BW889" s="238">
        <v>11.918436522829506</v>
      </c>
      <c r="BX889" s="238">
        <v>12.627341998993375</v>
      </c>
      <c r="BY889" s="275">
        <v>11.516790368067685</v>
      </c>
      <c r="BZ889" s="238">
        <v>4.1646302991584578</v>
      </c>
      <c r="CA889" s="238">
        <v>5.9823749814914668</v>
      </c>
      <c r="CB889" s="238">
        <v>8.9579768021209816</v>
      </c>
      <c r="CC889" s="238">
        <v>10.612749477331302</v>
      </c>
      <c r="CD889" s="238">
        <v>8.1692373804808707</v>
      </c>
      <c r="CE889" s="238">
        <v>6.901264824546546</v>
      </c>
      <c r="CF889" s="238">
        <v>8.0137243803738905</v>
      </c>
      <c r="CG889" s="238">
        <v>8.9765077447584076</v>
      </c>
      <c r="CH889" s="238">
        <v>9.8433729976698299</v>
      </c>
      <c r="CI889" s="238">
        <v>10.368408698764853</v>
      </c>
      <c r="CJ889" s="238">
        <v>7.9099521583064112</v>
      </c>
      <c r="CK889" s="238">
        <v>4.2812411781243505</v>
      </c>
      <c r="CL889" s="238">
        <v>5.2911396204632446</v>
      </c>
      <c r="CM889" s="238">
        <v>8.0341886330948782</v>
      </c>
      <c r="CN889" s="238">
        <v>8.794217082389812</v>
      </c>
      <c r="CO889" s="238">
        <v>6.9516206826319555</v>
      </c>
      <c r="CP889" s="238">
        <v>5.9906371533377802</v>
      </c>
      <c r="CQ889" s="238">
        <v>6.5696820976264645</v>
      </c>
      <c r="CR889" s="238">
        <v>7.1341941864138105</v>
      </c>
      <c r="CS889" s="238">
        <v>7.9691283614542749</v>
      </c>
      <c r="CT889" s="238">
        <v>8.3677600542061956</v>
      </c>
      <c r="CU889" s="238">
        <v>3.9929373503798131</v>
      </c>
      <c r="CV889" s="238">
        <v>4.5447308405328339</v>
      </c>
      <c r="CW889" s="238">
        <v>7.0639764007117058</v>
      </c>
      <c r="CX889" s="238">
        <v>8.4699218288542397</v>
      </c>
      <c r="CY889" s="238">
        <v>5.9166070363293359</v>
      </c>
      <c r="CZ889" s="238">
        <v>5.1787736113920451</v>
      </c>
      <c r="DA889" s="238">
        <v>5.6214142896391888</v>
      </c>
      <c r="DB889" s="238">
        <v>6.0213109791288035</v>
      </c>
      <c r="DC889" s="238">
        <v>6.4366212397002709</v>
      </c>
      <c r="DD889" s="238">
        <v>6.9015140445231395</v>
      </c>
      <c r="DE889" s="238">
        <v>3.9852665491275254</v>
      </c>
      <c r="DF889" s="238">
        <v>6.0904472640455554</v>
      </c>
      <c r="DG889" s="238">
        <v>6.3916673082213151</v>
      </c>
      <c r="DH889" s="238">
        <v>5.1740270277449723</v>
      </c>
      <c r="DI889" s="238">
        <v>4.2602371805752188</v>
      </c>
      <c r="DJ889" s="238">
        <v>4.5211179920328686</v>
      </c>
      <c r="DK889" s="238">
        <v>4.7724467697740005</v>
      </c>
      <c r="DL889" s="238">
        <v>5.0062875175335639</v>
      </c>
      <c r="DM889" s="238">
        <v>5.1551866758214384</v>
      </c>
      <c r="DN889" s="238">
        <v>3.0891045223579212</v>
      </c>
      <c r="DO889" s="238">
        <v>5.4216088332668555</v>
      </c>
      <c r="DP889" s="238">
        <v>5.5704345794157097</v>
      </c>
      <c r="DQ889" s="238">
        <v>4.3077883856466332</v>
      </c>
      <c r="DR889" s="238">
        <v>6.0119110640420992</v>
      </c>
      <c r="DS889" s="238">
        <v>3.6242856587683874</v>
      </c>
      <c r="DT889" s="238">
        <v>3.804240077484256</v>
      </c>
      <c r="DU889" s="238">
        <v>3.9328237650444375</v>
      </c>
      <c r="DV889" s="238">
        <v>5.149660353774105</v>
      </c>
      <c r="DW889" s="238">
        <v>3.0750692166504732</v>
      </c>
      <c r="DX889" s="238">
        <v>3.0490446884655857</v>
      </c>
      <c r="DY889" s="238">
        <v>2.9755735471887426</v>
      </c>
      <c r="DZ889" s="238">
        <v>2.9237788655525545</v>
      </c>
      <c r="EA889" s="238">
        <v>2.9513933531818597</v>
      </c>
      <c r="EB889" s="238">
        <v>2.449669797153271</v>
      </c>
      <c r="EC889" s="238">
        <v>2.8439383977377539</v>
      </c>
      <c r="ED889" s="238">
        <v>1.8645375008848937</v>
      </c>
    </row>
    <row r="890" spans="1:134" x14ac:dyDescent="0.25">
      <c r="A890" s="262">
        <v>-2460</v>
      </c>
      <c r="B890" s="237">
        <v>104.75743821635368</v>
      </c>
      <c r="C890" s="238">
        <v>104.1982517972009</v>
      </c>
      <c r="D890" s="130">
        <v>1946.5</v>
      </c>
      <c r="E890" s="238">
        <v>2.2202074520532733</v>
      </c>
      <c r="F890" s="238">
        <v>7.0956229019174089E-2</v>
      </c>
      <c r="G890" s="238">
        <v>7.633109908212532E-2</v>
      </c>
      <c r="H890" s="238">
        <v>0</v>
      </c>
      <c r="I890" s="238">
        <v>0</v>
      </c>
      <c r="J890" s="131">
        <v>0</v>
      </c>
      <c r="K890" s="131">
        <v>1.7239726027403321</v>
      </c>
      <c r="L890" s="131">
        <v>0.10068493150692603</v>
      </c>
      <c r="M890" s="131">
        <v>0</v>
      </c>
      <c r="N890" s="131">
        <v>5.3999999999955084E-2</v>
      </c>
      <c r="O890" s="131">
        <v>97.75</v>
      </c>
      <c r="P890" s="131">
        <v>97.75</v>
      </c>
      <c r="Q890" s="131">
        <v>97.75</v>
      </c>
      <c r="R890" s="131">
        <v>98.14</v>
      </c>
      <c r="S890" s="131">
        <v>8.9970999473909163</v>
      </c>
      <c r="T890" s="131">
        <v>4.4409273843578267</v>
      </c>
      <c r="U890" s="7">
        <v>3</v>
      </c>
      <c r="V890" s="131">
        <v>6</v>
      </c>
      <c r="W890" s="131">
        <v>0</v>
      </c>
      <c r="X890" s="131">
        <v>4.2700996918078395</v>
      </c>
      <c r="Y890" s="237">
        <v>0</v>
      </c>
      <c r="Z890" s="237">
        <v>100</v>
      </c>
      <c r="AA890" s="131">
        <v>10</v>
      </c>
      <c r="AB890" s="131">
        <v>4.4311963359224009</v>
      </c>
      <c r="AC890" s="131">
        <v>10.367488795973602</v>
      </c>
      <c r="AD890" s="131">
        <v>7.8173435166477239</v>
      </c>
      <c r="AE890" s="131">
        <v>0</v>
      </c>
      <c r="AF890" s="131">
        <v>0</v>
      </c>
      <c r="AG890" s="131">
        <v>0</v>
      </c>
      <c r="AH890" s="131">
        <v>0</v>
      </c>
      <c r="AI890" s="131">
        <v>0</v>
      </c>
      <c r="AJ890" s="131">
        <v>0</v>
      </c>
      <c r="AK890" s="131">
        <v>0</v>
      </c>
      <c r="AL890" s="131">
        <v>0</v>
      </c>
      <c r="AM890" s="238">
        <v>4.2680203168665249</v>
      </c>
      <c r="AN890" s="238">
        <v>8.8045170527921037</v>
      </c>
      <c r="AO890" s="238">
        <v>14.964371499504686</v>
      </c>
      <c r="AP890" s="238">
        <v>14.752942500963671</v>
      </c>
      <c r="AQ890" s="238">
        <v>14.466527544823377</v>
      </c>
      <c r="AR890" s="238">
        <v>13.679719048027108</v>
      </c>
      <c r="AS890" s="238">
        <v>13.164797365343336</v>
      </c>
      <c r="AT890" s="269">
        <v>4.1397037823156229</v>
      </c>
      <c r="AU890" s="269">
        <v>8.0952448004715691</v>
      </c>
      <c r="AV890" s="269">
        <v>13.402099666612138</v>
      </c>
      <c r="AW890" s="269">
        <v>13.326138364635632</v>
      </c>
      <c r="AX890" s="269">
        <v>11.668176886416783</v>
      </c>
      <c r="AY890" s="269">
        <v>10.615829048736055</v>
      </c>
      <c r="AZ890" s="269">
        <v>11.627505584984311</v>
      </c>
      <c r="BA890" s="269">
        <v>12.394708895300251</v>
      </c>
      <c r="BB890" s="269">
        <v>14.392230471634184</v>
      </c>
      <c r="BC890" s="238">
        <v>4.1354966076510609</v>
      </c>
      <c r="BD890" s="238">
        <v>7.4263452901752114</v>
      </c>
      <c r="BE890" s="238">
        <v>12.109350669091041</v>
      </c>
      <c r="BF890" s="238">
        <v>12.278451724039911</v>
      </c>
      <c r="BG890" s="238">
        <v>11.287412141001726</v>
      </c>
      <c r="BH890" s="238">
        <v>9.4073108864305368</v>
      </c>
      <c r="BI890" s="238">
        <v>10.477832884771635</v>
      </c>
      <c r="BJ890" s="238">
        <v>11.941094565739453</v>
      </c>
      <c r="BK890" s="238">
        <v>12.511267320465704</v>
      </c>
      <c r="BL890" s="238">
        <v>14.701280079539185</v>
      </c>
      <c r="BM890" s="238">
        <v>14.465463308277863</v>
      </c>
      <c r="BN890" s="238">
        <v>9.3046156474337902</v>
      </c>
      <c r="BO890" s="238">
        <v>4.1539137567749727</v>
      </c>
      <c r="BP890" s="238">
        <v>6.7473155105628999</v>
      </c>
      <c r="BQ890" s="238">
        <v>10.711744938115858</v>
      </c>
      <c r="BR890" s="238">
        <v>11.093963338055836</v>
      </c>
      <c r="BS890" s="238">
        <v>9.2965533749732128</v>
      </c>
      <c r="BT890" s="238">
        <v>8.3472367581501263</v>
      </c>
      <c r="BU890" s="238">
        <v>9.5318519121149414</v>
      </c>
      <c r="BV890" s="238">
        <v>10.961234724143788</v>
      </c>
      <c r="BW890" s="238">
        <v>11.918436522829506</v>
      </c>
      <c r="BX890" s="238">
        <v>12.627341998993375</v>
      </c>
      <c r="BY890" s="275">
        <v>11.516790368067685</v>
      </c>
      <c r="BZ890" s="238">
        <v>4.1646302991584578</v>
      </c>
      <c r="CA890" s="238">
        <v>5.9823749814914668</v>
      </c>
      <c r="CB890" s="238">
        <v>8.9579768021209816</v>
      </c>
      <c r="CC890" s="238">
        <v>10.612749477331302</v>
      </c>
      <c r="CD890" s="238">
        <v>8.1692373804808707</v>
      </c>
      <c r="CE890" s="238">
        <v>6.901264824546546</v>
      </c>
      <c r="CF890" s="238">
        <v>8.0137243803738905</v>
      </c>
      <c r="CG890" s="238">
        <v>8.9765077447584076</v>
      </c>
      <c r="CH890" s="238">
        <v>9.8433729976698299</v>
      </c>
      <c r="CI890" s="238">
        <v>10.368408698764853</v>
      </c>
      <c r="CJ890" s="238">
        <v>7.9099521583064112</v>
      </c>
      <c r="CK890" s="238">
        <v>4.2812411781243505</v>
      </c>
      <c r="CL890" s="238">
        <v>5.2911396204632446</v>
      </c>
      <c r="CM890" s="238">
        <v>8.0341886330948782</v>
      </c>
      <c r="CN890" s="238">
        <v>8.794217082389812</v>
      </c>
      <c r="CO890" s="238">
        <v>6.9516206826319555</v>
      </c>
      <c r="CP890" s="238">
        <v>5.9906371533377802</v>
      </c>
      <c r="CQ890" s="238">
        <v>6.5696820976264645</v>
      </c>
      <c r="CR890" s="238">
        <v>7.1341941864138105</v>
      </c>
      <c r="CS890" s="238">
        <v>7.9691283614542749</v>
      </c>
      <c r="CT890" s="238">
        <v>8.3677600542061956</v>
      </c>
      <c r="CU890" s="238">
        <v>3.9929373503798131</v>
      </c>
      <c r="CV890" s="238">
        <v>4.5447308405328339</v>
      </c>
      <c r="CW890" s="238">
        <v>7.0639764007117058</v>
      </c>
      <c r="CX890" s="238">
        <v>8.4699218288542397</v>
      </c>
      <c r="CY890" s="238">
        <v>5.9166070363293359</v>
      </c>
      <c r="CZ890" s="238">
        <v>5.1787736113920451</v>
      </c>
      <c r="DA890" s="238">
        <v>5.6214142896391888</v>
      </c>
      <c r="DB890" s="238">
        <v>6.0213109791288035</v>
      </c>
      <c r="DC890" s="238">
        <v>6.4366212397002709</v>
      </c>
      <c r="DD890" s="238">
        <v>6.9015140445231395</v>
      </c>
      <c r="DE890" s="238">
        <v>3.9852665491275254</v>
      </c>
      <c r="DF890" s="238">
        <v>6.0904472640455554</v>
      </c>
      <c r="DG890" s="238">
        <v>6.3916673082213151</v>
      </c>
      <c r="DH890" s="238">
        <v>5.1740270277449723</v>
      </c>
      <c r="DI890" s="238">
        <v>4.2602371805752188</v>
      </c>
      <c r="DJ890" s="238">
        <v>4.5211179920328686</v>
      </c>
      <c r="DK890" s="238">
        <v>4.7724467697740005</v>
      </c>
      <c r="DL890" s="238">
        <v>5.0062875175335639</v>
      </c>
      <c r="DM890" s="238">
        <v>5.1551866758214384</v>
      </c>
      <c r="DN890" s="238">
        <v>3.0891045223579212</v>
      </c>
      <c r="DO890" s="238">
        <v>5.4216088332668555</v>
      </c>
      <c r="DP890" s="238">
        <v>5.5704345794157097</v>
      </c>
      <c r="DQ890" s="238">
        <v>4.3077883856466332</v>
      </c>
      <c r="DR890" s="238">
        <v>6.0119110640420992</v>
      </c>
      <c r="DS890" s="238">
        <v>3.6242856587683874</v>
      </c>
      <c r="DT890" s="238">
        <v>3.804240077484256</v>
      </c>
      <c r="DU890" s="238">
        <v>3.9328237650444375</v>
      </c>
      <c r="DV890" s="238">
        <v>5.149660353774105</v>
      </c>
      <c r="DW890" s="238">
        <v>3.0750692166504732</v>
      </c>
      <c r="DX890" s="238">
        <v>3.0490446884655857</v>
      </c>
      <c r="DY890" s="238">
        <v>2.9755735471887426</v>
      </c>
      <c r="DZ890" s="238">
        <v>2.9237788655525545</v>
      </c>
      <c r="EA890" s="238">
        <v>2.9513933531818597</v>
      </c>
      <c r="EB890" s="238">
        <v>2.449669797153271</v>
      </c>
      <c r="EC890" s="238">
        <v>2.8439383977377539</v>
      </c>
      <c r="ED890" s="238">
        <v>1.8645375008848937</v>
      </c>
    </row>
    <row r="891" spans="1:134" x14ac:dyDescent="0.25">
      <c r="A891" s="262">
        <v>-2465</v>
      </c>
      <c r="B891" s="237">
        <v>104.56016227318597</v>
      </c>
      <c r="C891" s="238">
        <v>104.00200222763878</v>
      </c>
      <c r="D891" s="130">
        <v>1946.4166666666667</v>
      </c>
      <c r="E891" s="238">
        <v>2.1547679999998133</v>
      </c>
      <c r="F891" s="238">
        <v>6.8181328800057117E-2</v>
      </c>
      <c r="G891" s="238">
        <v>7.3966861500058226E-2</v>
      </c>
      <c r="H891" s="238">
        <v>0</v>
      </c>
      <c r="I891" s="238">
        <v>0</v>
      </c>
      <c r="J891" s="131">
        <v>0</v>
      </c>
      <c r="K891" s="131">
        <v>1.6760273972606683</v>
      </c>
      <c r="L891" s="131">
        <v>9.5205479452033615E-2</v>
      </c>
      <c r="M891" s="131">
        <v>0</v>
      </c>
      <c r="N891" s="131">
        <v>5.3999999999992818E-2</v>
      </c>
      <c r="O891" s="131">
        <v>97.75</v>
      </c>
      <c r="P891" s="131">
        <v>97.75</v>
      </c>
      <c r="Q891" s="131">
        <v>97.75</v>
      </c>
      <c r="R891" s="131">
        <v>98.14</v>
      </c>
      <c r="S891" s="131">
        <v>8.9392206490880959</v>
      </c>
      <c r="T891" s="131">
        <v>4.4154850097884681</v>
      </c>
      <c r="U891" s="7">
        <v>3</v>
      </c>
      <c r="V891" s="131">
        <v>6</v>
      </c>
      <c r="W891" s="131">
        <v>0</v>
      </c>
      <c r="X891" s="131">
        <v>3.9739158477756829</v>
      </c>
      <c r="Y891" s="237">
        <v>0</v>
      </c>
      <c r="Z891" s="237">
        <v>100</v>
      </c>
      <c r="AA891" s="131">
        <v>10</v>
      </c>
      <c r="AB891" s="131">
        <v>4.4008622127775849</v>
      </c>
      <c r="AC891" s="131">
        <v>10.287659896322397</v>
      </c>
      <c r="AD891" s="131">
        <v>7.7583305495123973</v>
      </c>
      <c r="AE891" s="131">
        <v>0</v>
      </c>
      <c r="AF891" s="131">
        <v>0</v>
      </c>
      <c r="AG891" s="131">
        <v>0</v>
      </c>
      <c r="AH891" s="131">
        <v>0</v>
      </c>
      <c r="AI891" s="131">
        <v>0</v>
      </c>
      <c r="AJ891" s="131">
        <v>0</v>
      </c>
      <c r="AK891" s="131">
        <v>0</v>
      </c>
      <c r="AL891" s="131">
        <v>0</v>
      </c>
      <c r="AM891" s="238">
        <v>4.2680203168665249</v>
      </c>
      <c r="AN891" s="238">
        <v>8.8045170527921037</v>
      </c>
      <c r="AO891" s="238">
        <v>14.964371499504686</v>
      </c>
      <c r="AP891" s="238">
        <v>14.752942500963671</v>
      </c>
      <c r="AQ891" s="238">
        <v>14.466527544823377</v>
      </c>
      <c r="AR891" s="238">
        <v>13.679719048027108</v>
      </c>
      <c r="AS891" s="238">
        <v>13.164797365343336</v>
      </c>
      <c r="AT891" s="269">
        <v>4.1397037823156229</v>
      </c>
      <c r="AU891" s="269">
        <v>8.0952448004715691</v>
      </c>
      <c r="AV891" s="269">
        <v>13.402099666612138</v>
      </c>
      <c r="AW891" s="269">
        <v>13.326138364635632</v>
      </c>
      <c r="AX891" s="269">
        <v>11.668176886416783</v>
      </c>
      <c r="AY891" s="269">
        <v>10.615829048736055</v>
      </c>
      <c r="AZ891" s="269">
        <v>11.627505584984311</v>
      </c>
      <c r="BA891" s="269">
        <v>12.394708895300251</v>
      </c>
      <c r="BB891" s="269">
        <v>14.392230471634184</v>
      </c>
      <c r="BC891" s="238">
        <v>4.1354966076510609</v>
      </c>
      <c r="BD891" s="238">
        <v>7.4263452901752114</v>
      </c>
      <c r="BE891" s="238">
        <v>12.109350669091041</v>
      </c>
      <c r="BF891" s="238">
        <v>12.278451724039911</v>
      </c>
      <c r="BG891" s="238">
        <v>11.287412141001726</v>
      </c>
      <c r="BH891" s="238">
        <v>9.4073108864305368</v>
      </c>
      <c r="BI891" s="238">
        <v>10.477832884771635</v>
      </c>
      <c r="BJ891" s="238">
        <v>11.941094565739453</v>
      </c>
      <c r="BK891" s="238">
        <v>12.511267320465704</v>
      </c>
      <c r="BL891" s="238">
        <v>14.701280079539185</v>
      </c>
      <c r="BM891" s="238">
        <v>14.465463308277863</v>
      </c>
      <c r="BN891" s="238">
        <v>9.3046156474337902</v>
      </c>
      <c r="BO891" s="238">
        <v>4.1539137567749727</v>
      </c>
      <c r="BP891" s="238">
        <v>6.7473155105628999</v>
      </c>
      <c r="BQ891" s="238">
        <v>10.711744938115858</v>
      </c>
      <c r="BR891" s="238">
        <v>11.093963338055836</v>
      </c>
      <c r="BS891" s="238">
        <v>9.2965533749732128</v>
      </c>
      <c r="BT891" s="238">
        <v>8.3472367581501263</v>
      </c>
      <c r="BU891" s="238">
        <v>9.5318519121149414</v>
      </c>
      <c r="BV891" s="238">
        <v>10.961234724143788</v>
      </c>
      <c r="BW891" s="238">
        <v>11.918436522829506</v>
      </c>
      <c r="BX891" s="238">
        <v>12.627341998993375</v>
      </c>
      <c r="BY891" s="275">
        <v>11.516790368067685</v>
      </c>
      <c r="BZ891" s="238">
        <v>4.1646302991584578</v>
      </c>
      <c r="CA891" s="238">
        <v>5.9823749814914668</v>
      </c>
      <c r="CB891" s="238">
        <v>8.9579768021209816</v>
      </c>
      <c r="CC891" s="238">
        <v>10.612749477331302</v>
      </c>
      <c r="CD891" s="238">
        <v>8.1692373804808707</v>
      </c>
      <c r="CE891" s="238">
        <v>6.901264824546546</v>
      </c>
      <c r="CF891" s="238">
        <v>8.0137243803738905</v>
      </c>
      <c r="CG891" s="238">
        <v>8.9765077447584076</v>
      </c>
      <c r="CH891" s="238">
        <v>9.8433729976698299</v>
      </c>
      <c r="CI891" s="238">
        <v>10.368408698764853</v>
      </c>
      <c r="CJ891" s="238">
        <v>7.9099521583064112</v>
      </c>
      <c r="CK891" s="238">
        <v>4.2812411781243505</v>
      </c>
      <c r="CL891" s="238">
        <v>5.2911396204632446</v>
      </c>
      <c r="CM891" s="238">
        <v>8.0341886330948782</v>
      </c>
      <c r="CN891" s="238">
        <v>8.794217082389812</v>
      </c>
      <c r="CO891" s="238">
        <v>6.9516206826319555</v>
      </c>
      <c r="CP891" s="238">
        <v>5.9906371533377802</v>
      </c>
      <c r="CQ891" s="238">
        <v>6.5696820976264645</v>
      </c>
      <c r="CR891" s="238">
        <v>7.1341941864138105</v>
      </c>
      <c r="CS891" s="238">
        <v>7.9691283614542749</v>
      </c>
      <c r="CT891" s="238">
        <v>8.3677600542061956</v>
      </c>
      <c r="CU891" s="238">
        <v>3.9929373503798131</v>
      </c>
      <c r="CV891" s="238">
        <v>4.5447308405328339</v>
      </c>
      <c r="CW891" s="238">
        <v>7.0639764007117058</v>
      </c>
      <c r="CX891" s="238">
        <v>8.4699218288542397</v>
      </c>
      <c r="CY891" s="238">
        <v>5.9166070363293359</v>
      </c>
      <c r="CZ891" s="238">
        <v>5.1787736113920451</v>
      </c>
      <c r="DA891" s="238">
        <v>5.6214142896391888</v>
      </c>
      <c r="DB891" s="238">
        <v>6.0213109791288035</v>
      </c>
      <c r="DC891" s="238">
        <v>6.4366212397002709</v>
      </c>
      <c r="DD891" s="238">
        <v>6.9015140445231395</v>
      </c>
      <c r="DE891" s="238">
        <v>3.9852665491275254</v>
      </c>
      <c r="DF891" s="238">
        <v>6.0904472640455554</v>
      </c>
      <c r="DG891" s="238">
        <v>6.3916673082213151</v>
      </c>
      <c r="DH891" s="238">
        <v>5.1740270277449723</v>
      </c>
      <c r="DI891" s="238">
        <v>4.2602371805752188</v>
      </c>
      <c r="DJ891" s="238">
        <v>4.5211179920328686</v>
      </c>
      <c r="DK891" s="238">
        <v>4.7724467697740005</v>
      </c>
      <c r="DL891" s="238">
        <v>5.0062875175335639</v>
      </c>
      <c r="DM891" s="238">
        <v>5.1551866758214384</v>
      </c>
      <c r="DN891" s="238">
        <v>3.0891045223579212</v>
      </c>
      <c r="DO891" s="238">
        <v>5.4216088332668555</v>
      </c>
      <c r="DP891" s="238">
        <v>5.5704345794157097</v>
      </c>
      <c r="DQ891" s="238">
        <v>4.3077883856466332</v>
      </c>
      <c r="DR891" s="238">
        <v>6.0119110640420992</v>
      </c>
      <c r="DS891" s="238">
        <v>3.6242856587683874</v>
      </c>
      <c r="DT891" s="238">
        <v>3.804240077484256</v>
      </c>
      <c r="DU891" s="238">
        <v>3.9328237650444375</v>
      </c>
      <c r="DV891" s="238">
        <v>5.149660353774105</v>
      </c>
      <c r="DW891" s="238">
        <v>3.0750692166504732</v>
      </c>
      <c r="DX891" s="238">
        <v>3.0490446884655857</v>
      </c>
      <c r="DY891" s="238">
        <v>2.9755735471887426</v>
      </c>
      <c r="DZ891" s="238">
        <v>2.9237788655525545</v>
      </c>
      <c r="EA891" s="238">
        <v>2.9513933531818597</v>
      </c>
      <c r="EB891" s="238">
        <v>2.449669797153271</v>
      </c>
      <c r="EC891" s="238">
        <v>2.8439383977377539</v>
      </c>
      <c r="ED891" s="238">
        <v>1.8645375008848937</v>
      </c>
    </row>
    <row r="892" spans="1:134" x14ac:dyDescent="0.25">
      <c r="A892" s="262">
        <v>-2470</v>
      </c>
      <c r="B892" s="237">
        <v>104.29842982255313</v>
      </c>
      <c r="C892" s="238">
        <v>103.74163897730378</v>
      </c>
      <c r="D892" s="130">
        <v>1946.3333333333333</v>
      </c>
      <c r="E892" s="238">
        <v>2.1547679999998914</v>
      </c>
      <c r="F892" s="238">
        <v>6.8181328800033122E-2</v>
      </c>
      <c r="G892" s="238">
        <v>7.3966861500033745E-2</v>
      </c>
      <c r="H892" s="238">
        <v>0</v>
      </c>
      <c r="I892" s="238">
        <v>0</v>
      </c>
      <c r="J892" s="131">
        <v>0</v>
      </c>
      <c r="K892" s="131">
        <v>1.6335616438358329</v>
      </c>
      <c r="L892" s="131">
        <v>8.6712328767106328E-2</v>
      </c>
      <c r="M892" s="131">
        <v>0</v>
      </c>
      <c r="N892" s="131">
        <v>5.3999999999995836E-2</v>
      </c>
      <c r="O892" s="131">
        <v>97.75</v>
      </c>
      <c r="P892" s="131">
        <v>97.75</v>
      </c>
      <c r="Q892" s="131">
        <v>97.75</v>
      </c>
      <c r="R892" s="131">
        <v>98.14</v>
      </c>
      <c r="S892" s="131">
        <v>8.8798031805442239</v>
      </c>
      <c r="T892" s="131">
        <v>4.389347676430245</v>
      </c>
      <c r="U892" s="7">
        <v>3</v>
      </c>
      <c r="V892" s="131">
        <v>6</v>
      </c>
      <c r="W892" s="131">
        <v>0</v>
      </c>
      <c r="X892" s="131">
        <v>3.9739158477756829</v>
      </c>
      <c r="Y892" s="237">
        <v>0</v>
      </c>
      <c r="Z892" s="237">
        <v>100</v>
      </c>
      <c r="AA892" s="131">
        <v>10</v>
      </c>
      <c r="AB892" s="131">
        <v>4.3707357443961001</v>
      </c>
      <c r="AC892" s="131">
        <v>10.208445673314875</v>
      </c>
      <c r="AD892" s="131">
        <v>7.6997630700653641</v>
      </c>
      <c r="AE892" s="131">
        <v>0</v>
      </c>
      <c r="AF892" s="131">
        <v>0</v>
      </c>
      <c r="AG892" s="131">
        <v>0</v>
      </c>
      <c r="AH892" s="131">
        <v>0</v>
      </c>
      <c r="AI892" s="131">
        <v>0</v>
      </c>
      <c r="AJ892" s="131">
        <v>0</v>
      </c>
      <c r="AK892" s="131">
        <v>0</v>
      </c>
      <c r="AL892" s="131">
        <v>0</v>
      </c>
      <c r="AM892" s="238">
        <v>4.2680203168665249</v>
      </c>
      <c r="AN892" s="238">
        <v>8.8045170527921037</v>
      </c>
      <c r="AO892" s="238">
        <v>14.964371499504686</v>
      </c>
      <c r="AP892" s="238">
        <v>14.752942500963671</v>
      </c>
      <c r="AQ892" s="238">
        <v>14.466527544823377</v>
      </c>
      <c r="AR892" s="238">
        <v>13.679719048027108</v>
      </c>
      <c r="AS892" s="238">
        <v>13.164797365343336</v>
      </c>
      <c r="AT892" s="269">
        <v>4.1397037823156229</v>
      </c>
      <c r="AU892" s="269">
        <v>8.0952448004715691</v>
      </c>
      <c r="AV892" s="269">
        <v>13.402099666612138</v>
      </c>
      <c r="AW892" s="269">
        <v>13.326138364635632</v>
      </c>
      <c r="AX892" s="269">
        <v>11.668176886416783</v>
      </c>
      <c r="AY892" s="269">
        <v>10.615829048736055</v>
      </c>
      <c r="AZ892" s="269">
        <v>11.627505584984311</v>
      </c>
      <c r="BA892" s="269">
        <v>12.394708895300251</v>
      </c>
      <c r="BB892" s="269">
        <v>14.392230471634184</v>
      </c>
      <c r="BC892" s="238">
        <v>4.1354966076510609</v>
      </c>
      <c r="BD892" s="238">
        <v>7.4263452901752114</v>
      </c>
      <c r="BE892" s="238">
        <v>12.109350669091041</v>
      </c>
      <c r="BF892" s="238">
        <v>12.278451724039911</v>
      </c>
      <c r="BG892" s="238">
        <v>11.287412141001726</v>
      </c>
      <c r="BH892" s="238">
        <v>9.4073108864305368</v>
      </c>
      <c r="BI892" s="238">
        <v>10.477832884771635</v>
      </c>
      <c r="BJ892" s="238">
        <v>11.941094565739453</v>
      </c>
      <c r="BK892" s="238">
        <v>12.511267320465704</v>
      </c>
      <c r="BL892" s="238">
        <v>14.701280079539185</v>
      </c>
      <c r="BM892" s="238">
        <v>14.465463308277863</v>
      </c>
      <c r="BN892" s="238">
        <v>9.3046156474337902</v>
      </c>
      <c r="BO892" s="238">
        <v>4.1539137567749727</v>
      </c>
      <c r="BP892" s="238">
        <v>6.7473155105628999</v>
      </c>
      <c r="BQ892" s="238">
        <v>10.711744938115858</v>
      </c>
      <c r="BR892" s="238">
        <v>11.093963338055836</v>
      </c>
      <c r="BS892" s="238">
        <v>9.2965533749732128</v>
      </c>
      <c r="BT892" s="238">
        <v>8.3472367581501263</v>
      </c>
      <c r="BU892" s="238">
        <v>9.5318519121149414</v>
      </c>
      <c r="BV892" s="238">
        <v>10.961234724143788</v>
      </c>
      <c r="BW892" s="238">
        <v>11.918436522829506</v>
      </c>
      <c r="BX892" s="238">
        <v>12.627341998993375</v>
      </c>
      <c r="BY892" s="275">
        <v>11.516790368067685</v>
      </c>
      <c r="BZ892" s="238">
        <v>4.1646302991584578</v>
      </c>
      <c r="CA892" s="238">
        <v>5.9823749814914668</v>
      </c>
      <c r="CB892" s="238">
        <v>8.9579768021209816</v>
      </c>
      <c r="CC892" s="238">
        <v>10.612749477331302</v>
      </c>
      <c r="CD892" s="238">
        <v>8.1692373804808707</v>
      </c>
      <c r="CE892" s="238">
        <v>6.901264824546546</v>
      </c>
      <c r="CF892" s="238">
        <v>8.0137243803738905</v>
      </c>
      <c r="CG892" s="238">
        <v>8.9765077447584076</v>
      </c>
      <c r="CH892" s="238">
        <v>9.8433729976698299</v>
      </c>
      <c r="CI892" s="238">
        <v>10.368408698764853</v>
      </c>
      <c r="CJ892" s="238">
        <v>7.9099521583064112</v>
      </c>
      <c r="CK892" s="238">
        <v>4.2812411781243505</v>
      </c>
      <c r="CL892" s="238">
        <v>5.2911396204632446</v>
      </c>
      <c r="CM892" s="238">
        <v>8.0341886330948782</v>
      </c>
      <c r="CN892" s="238">
        <v>8.794217082389812</v>
      </c>
      <c r="CO892" s="238">
        <v>6.9516206826319555</v>
      </c>
      <c r="CP892" s="238">
        <v>5.9906371533377802</v>
      </c>
      <c r="CQ892" s="238">
        <v>6.5696820976264645</v>
      </c>
      <c r="CR892" s="238">
        <v>7.1341941864138105</v>
      </c>
      <c r="CS892" s="238">
        <v>7.9691283614542749</v>
      </c>
      <c r="CT892" s="238">
        <v>8.3677600542061956</v>
      </c>
      <c r="CU892" s="238">
        <v>3.9929373503798131</v>
      </c>
      <c r="CV892" s="238">
        <v>4.5447308405328339</v>
      </c>
      <c r="CW892" s="238">
        <v>7.0639764007117058</v>
      </c>
      <c r="CX892" s="238">
        <v>8.4699218288542397</v>
      </c>
      <c r="CY892" s="238">
        <v>5.9166070363293359</v>
      </c>
      <c r="CZ892" s="238">
        <v>5.1787736113920451</v>
      </c>
      <c r="DA892" s="238">
        <v>5.6214142896391888</v>
      </c>
      <c r="DB892" s="238">
        <v>6.0213109791288035</v>
      </c>
      <c r="DC892" s="238">
        <v>6.4366212397002709</v>
      </c>
      <c r="DD892" s="238">
        <v>6.9015140445231395</v>
      </c>
      <c r="DE892" s="238">
        <v>3.9852665491275254</v>
      </c>
      <c r="DF892" s="238">
        <v>6.0904472640455554</v>
      </c>
      <c r="DG892" s="238">
        <v>6.3916673082213151</v>
      </c>
      <c r="DH892" s="238">
        <v>5.1740270277449723</v>
      </c>
      <c r="DI892" s="238">
        <v>4.2602371805752188</v>
      </c>
      <c r="DJ892" s="238">
        <v>4.5211179920328686</v>
      </c>
      <c r="DK892" s="238">
        <v>4.7724467697740005</v>
      </c>
      <c r="DL892" s="238">
        <v>5.0062875175335639</v>
      </c>
      <c r="DM892" s="238">
        <v>5.1551866758214384</v>
      </c>
      <c r="DN892" s="238">
        <v>3.0891045223579212</v>
      </c>
      <c r="DO892" s="238">
        <v>5.4216088332668555</v>
      </c>
      <c r="DP892" s="238">
        <v>5.5704345794157097</v>
      </c>
      <c r="DQ892" s="238">
        <v>4.3077883856466332</v>
      </c>
      <c r="DR892" s="238">
        <v>6.0119110640420992</v>
      </c>
      <c r="DS892" s="238">
        <v>3.6242856587683874</v>
      </c>
      <c r="DT892" s="238">
        <v>3.804240077484256</v>
      </c>
      <c r="DU892" s="238">
        <v>3.9328237650444375</v>
      </c>
      <c r="DV892" s="238">
        <v>5.149660353774105</v>
      </c>
      <c r="DW892" s="238">
        <v>3.0750692166504732</v>
      </c>
      <c r="DX892" s="238">
        <v>3.0490446884655857</v>
      </c>
      <c r="DY892" s="238">
        <v>2.9755735471887426</v>
      </c>
      <c r="DZ892" s="238">
        <v>2.9237788655525545</v>
      </c>
      <c r="EA892" s="238">
        <v>2.9513933531818597</v>
      </c>
      <c r="EB892" s="238">
        <v>2.449669797153271</v>
      </c>
      <c r="EC892" s="238">
        <v>2.8439383977377539</v>
      </c>
      <c r="ED892" s="238">
        <v>1.8645375008848937</v>
      </c>
    </row>
    <row r="893" spans="1:134" x14ac:dyDescent="0.25">
      <c r="A893" s="262">
        <v>-2475</v>
      </c>
      <c r="B893" s="237">
        <v>104.06315693555572</v>
      </c>
      <c r="C893" s="238">
        <v>103.50756635842558</v>
      </c>
      <c r="D893" s="130">
        <v>1946.25</v>
      </c>
      <c r="E893" s="238">
        <v>2.1547679999999674</v>
      </c>
      <c r="F893" s="238">
        <v>6.8181328800009877E-2</v>
      </c>
      <c r="G893" s="238">
        <v>7.3966861500010056E-2</v>
      </c>
      <c r="H893" s="238">
        <v>0</v>
      </c>
      <c r="I893" s="238">
        <v>0</v>
      </c>
      <c r="J893" s="131">
        <v>0</v>
      </c>
      <c r="K893" s="131">
        <v>1.5924657534247899</v>
      </c>
      <c r="L893" s="131">
        <v>7.8493150684920465E-2</v>
      </c>
      <c r="M893" s="131">
        <v>0</v>
      </c>
      <c r="N893" s="131">
        <v>5.3999999999998757E-2</v>
      </c>
      <c r="O893" s="131">
        <v>97.75</v>
      </c>
      <c r="P893" s="131">
        <v>97.75</v>
      </c>
      <c r="Q893" s="131">
        <v>97.75</v>
      </c>
      <c r="R893" s="131">
        <v>98.14</v>
      </c>
      <c r="S893" s="131">
        <v>8.8226784647844418</v>
      </c>
      <c r="T893" s="131">
        <v>4.3642008055103929</v>
      </c>
      <c r="U893" s="7">
        <v>3</v>
      </c>
      <c r="V893" s="131">
        <v>6</v>
      </c>
      <c r="W893" s="131">
        <v>0</v>
      </c>
      <c r="X893" s="131">
        <v>3.9739158477756829</v>
      </c>
      <c r="Y893" s="237">
        <v>0</v>
      </c>
      <c r="Z893" s="237">
        <v>100</v>
      </c>
      <c r="AA893" s="131">
        <v>10</v>
      </c>
      <c r="AB893" s="131">
        <v>4.3408155092602403</v>
      </c>
      <c r="AC893" s="131">
        <v>10.129841393986473</v>
      </c>
      <c r="AD893" s="131">
        <v>7.6416377153286916</v>
      </c>
      <c r="AE893" s="131">
        <v>0</v>
      </c>
      <c r="AF893" s="131">
        <v>0</v>
      </c>
      <c r="AG893" s="131">
        <v>0</v>
      </c>
      <c r="AH893" s="131">
        <v>0</v>
      </c>
      <c r="AI893" s="131">
        <v>0</v>
      </c>
      <c r="AJ893" s="131">
        <v>0</v>
      </c>
      <c r="AK893" s="131">
        <v>0</v>
      </c>
      <c r="AL893" s="131">
        <v>0</v>
      </c>
      <c r="AM893" s="238">
        <v>4.2680203168665249</v>
      </c>
      <c r="AN893" s="238">
        <v>8.8045170527921037</v>
      </c>
      <c r="AO893" s="238">
        <v>14.964371499504686</v>
      </c>
      <c r="AP893" s="238">
        <v>14.752942500963671</v>
      </c>
      <c r="AQ893" s="238">
        <v>14.466527544823377</v>
      </c>
      <c r="AR893" s="238">
        <v>13.679719048027108</v>
      </c>
      <c r="AS893" s="238">
        <v>13.164797365343336</v>
      </c>
      <c r="AT893" s="269">
        <v>4.1397037823156229</v>
      </c>
      <c r="AU893" s="269">
        <v>8.0952448004715691</v>
      </c>
      <c r="AV893" s="269">
        <v>13.402099666612138</v>
      </c>
      <c r="AW893" s="269">
        <v>13.326138364635632</v>
      </c>
      <c r="AX893" s="269">
        <v>11.668176886416783</v>
      </c>
      <c r="AY893" s="269">
        <v>10.615829048736055</v>
      </c>
      <c r="AZ893" s="269">
        <v>11.627505584984311</v>
      </c>
      <c r="BA893" s="269">
        <v>12.394708895300251</v>
      </c>
      <c r="BB893" s="269">
        <v>14.392230471634184</v>
      </c>
      <c r="BC893" s="238">
        <v>4.1354966076510609</v>
      </c>
      <c r="BD893" s="238">
        <v>7.4263452901752114</v>
      </c>
      <c r="BE893" s="238">
        <v>12.109350669091041</v>
      </c>
      <c r="BF893" s="238">
        <v>12.278451724039911</v>
      </c>
      <c r="BG893" s="238">
        <v>11.287412141001726</v>
      </c>
      <c r="BH893" s="238">
        <v>9.4073108864305368</v>
      </c>
      <c r="BI893" s="238">
        <v>10.477832884771635</v>
      </c>
      <c r="BJ893" s="238">
        <v>11.941094565739453</v>
      </c>
      <c r="BK893" s="238">
        <v>12.511267320465704</v>
      </c>
      <c r="BL893" s="238">
        <v>14.701280079539185</v>
      </c>
      <c r="BM893" s="238">
        <v>14.465463308277863</v>
      </c>
      <c r="BN893" s="238">
        <v>9.3046156474337902</v>
      </c>
      <c r="BO893" s="238">
        <v>4.1539137567749727</v>
      </c>
      <c r="BP893" s="238">
        <v>6.7473155105628999</v>
      </c>
      <c r="BQ893" s="238">
        <v>10.711744938115858</v>
      </c>
      <c r="BR893" s="238">
        <v>11.093963338055836</v>
      </c>
      <c r="BS893" s="238">
        <v>9.2965533749732128</v>
      </c>
      <c r="BT893" s="238">
        <v>8.3472367581501263</v>
      </c>
      <c r="BU893" s="238">
        <v>9.5318519121149414</v>
      </c>
      <c r="BV893" s="238">
        <v>10.961234724143788</v>
      </c>
      <c r="BW893" s="238">
        <v>11.918436522829506</v>
      </c>
      <c r="BX893" s="238">
        <v>12.627341998993375</v>
      </c>
      <c r="BY893" s="275">
        <v>11.516790368067685</v>
      </c>
      <c r="BZ893" s="238">
        <v>4.1646302991584578</v>
      </c>
      <c r="CA893" s="238">
        <v>5.9823749814914668</v>
      </c>
      <c r="CB893" s="238">
        <v>8.9579768021209816</v>
      </c>
      <c r="CC893" s="238">
        <v>10.612749477331302</v>
      </c>
      <c r="CD893" s="238">
        <v>8.1692373804808707</v>
      </c>
      <c r="CE893" s="238">
        <v>6.901264824546546</v>
      </c>
      <c r="CF893" s="238">
        <v>8.0137243803738905</v>
      </c>
      <c r="CG893" s="238">
        <v>8.9765077447584076</v>
      </c>
      <c r="CH893" s="238">
        <v>9.8433729976698299</v>
      </c>
      <c r="CI893" s="238">
        <v>10.368408698764853</v>
      </c>
      <c r="CJ893" s="238">
        <v>7.9099521583064112</v>
      </c>
      <c r="CK893" s="238">
        <v>4.2812411781243505</v>
      </c>
      <c r="CL893" s="238">
        <v>5.2911396204632446</v>
      </c>
      <c r="CM893" s="238">
        <v>8.0341886330948782</v>
      </c>
      <c r="CN893" s="238">
        <v>8.794217082389812</v>
      </c>
      <c r="CO893" s="238">
        <v>6.9516206826319555</v>
      </c>
      <c r="CP893" s="238">
        <v>5.9906371533377802</v>
      </c>
      <c r="CQ893" s="238">
        <v>6.5696820976264645</v>
      </c>
      <c r="CR893" s="238">
        <v>7.1341941864138105</v>
      </c>
      <c r="CS893" s="238">
        <v>7.9691283614542749</v>
      </c>
      <c r="CT893" s="238">
        <v>8.3677600542061956</v>
      </c>
      <c r="CU893" s="238">
        <v>3.9929373503798131</v>
      </c>
      <c r="CV893" s="238">
        <v>4.5447308405328339</v>
      </c>
      <c r="CW893" s="238">
        <v>7.0639764007117058</v>
      </c>
      <c r="CX893" s="238">
        <v>8.4699218288542397</v>
      </c>
      <c r="CY893" s="238">
        <v>5.9166070363293359</v>
      </c>
      <c r="CZ893" s="238">
        <v>5.1787736113920451</v>
      </c>
      <c r="DA893" s="238">
        <v>5.6214142896391888</v>
      </c>
      <c r="DB893" s="238">
        <v>6.0213109791288035</v>
      </c>
      <c r="DC893" s="238">
        <v>6.4366212397002709</v>
      </c>
      <c r="DD893" s="238">
        <v>6.9015140445231395</v>
      </c>
      <c r="DE893" s="238">
        <v>3.9852665491275254</v>
      </c>
      <c r="DF893" s="238">
        <v>6.0904472640455554</v>
      </c>
      <c r="DG893" s="238">
        <v>6.3916673082213151</v>
      </c>
      <c r="DH893" s="238">
        <v>5.1740270277449723</v>
      </c>
      <c r="DI893" s="238">
        <v>4.2602371805752188</v>
      </c>
      <c r="DJ893" s="238">
        <v>4.5211179920328686</v>
      </c>
      <c r="DK893" s="238">
        <v>4.7724467697740005</v>
      </c>
      <c r="DL893" s="238">
        <v>5.0062875175335639</v>
      </c>
      <c r="DM893" s="238">
        <v>5.1551866758214384</v>
      </c>
      <c r="DN893" s="238">
        <v>3.0891045223579212</v>
      </c>
      <c r="DO893" s="238">
        <v>5.4216088332668555</v>
      </c>
      <c r="DP893" s="238">
        <v>5.5704345794157097</v>
      </c>
      <c r="DQ893" s="238">
        <v>4.3077883856466332</v>
      </c>
      <c r="DR893" s="238">
        <v>6.0119110640420992</v>
      </c>
      <c r="DS893" s="238">
        <v>3.6242856587683874</v>
      </c>
      <c r="DT893" s="238">
        <v>3.804240077484256</v>
      </c>
      <c r="DU893" s="238">
        <v>3.9328237650444375</v>
      </c>
      <c r="DV893" s="238">
        <v>5.149660353774105</v>
      </c>
      <c r="DW893" s="238">
        <v>3.0750692166504732</v>
      </c>
      <c r="DX893" s="238">
        <v>3.0490446884655857</v>
      </c>
      <c r="DY893" s="238">
        <v>2.9755735471887426</v>
      </c>
      <c r="DZ893" s="238">
        <v>2.9237788655525545</v>
      </c>
      <c r="EA893" s="238">
        <v>2.9513933531818597</v>
      </c>
      <c r="EB893" s="238">
        <v>2.449669797153271</v>
      </c>
      <c r="EC893" s="238">
        <v>2.8439383977377539</v>
      </c>
      <c r="ED893" s="238">
        <v>1.8645375008848937</v>
      </c>
    </row>
    <row r="894" spans="1:134" x14ac:dyDescent="0.25">
      <c r="A894" s="262">
        <v>-2480</v>
      </c>
      <c r="B894" s="237">
        <v>104.04835961857748</v>
      </c>
      <c r="C894" s="238">
        <v>103.49294558600992</v>
      </c>
      <c r="D894" s="130">
        <v>1946.1666666666667</v>
      </c>
      <c r="E894" s="238">
        <v>2.154768000000046</v>
      </c>
      <c r="F894" s="238">
        <v>6.8181328799985882E-2</v>
      </c>
      <c r="G894" s="238">
        <v>7.3966861499985589E-2</v>
      </c>
      <c r="H894" s="238">
        <v>0</v>
      </c>
      <c r="I894" s="238">
        <v>0</v>
      </c>
      <c r="J894" s="131">
        <v>0</v>
      </c>
      <c r="K894" s="131">
        <v>1.5499999999999545</v>
      </c>
      <c r="L894" s="131">
        <v>6.9999999999993179E-2</v>
      </c>
      <c r="M894" s="131">
        <v>0</v>
      </c>
      <c r="N894" s="131">
        <v>5.4000000000001776E-2</v>
      </c>
      <c r="O894" s="131">
        <v>97.75</v>
      </c>
      <c r="P894" s="131">
        <v>97.75</v>
      </c>
      <c r="Q894" s="131">
        <v>97.75</v>
      </c>
      <c r="R894" s="131">
        <v>98.14</v>
      </c>
      <c r="S894" s="131">
        <v>8.7640356321782846</v>
      </c>
      <c r="T894" s="131">
        <v>4.3383670474876679</v>
      </c>
      <c r="U894" s="7">
        <v>3</v>
      </c>
      <c r="V894" s="131">
        <v>6</v>
      </c>
      <c r="W894" s="131">
        <v>0</v>
      </c>
      <c r="X894" s="131">
        <v>3.9739158477756829</v>
      </c>
      <c r="Y894" s="237">
        <v>0</v>
      </c>
      <c r="Z894" s="237">
        <v>100</v>
      </c>
      <c r="AA894" s="131">
        <v>10</v>
      </c>
      <c r="AB894" s="131">
        <v>4.3111000955830399</v>
      </c>
      <c r="AC894" s="131">
        <v>10.05184236181581</v>
      </c>
      <c r="AD894" s="131">
        <v>7.5839511477121588</v>
      </c>
      <c r="AE894" s="131">
        <v>0</v>
      </c>
      <c r="AF894" s="131">
        <v>0</v>
      </c>
      <c r="AG894" s="131">
        <v>0</v>
      </c>
      <c r="AH894" s="131">
        <v>0</v>
      </c>
      <c r="AI894" s="131">
        <v>0</v>
      </c>
      <c r="AJ894" s="131">
        <v>0</v>
      </c>
      <c r="AK894" s="131">
        <v>0</v>
      </c>
      <c r="AL894" s="131">
        <v>0</v>
      </c>
      <c r="AM894" s="238">
        <v>4.2680203168665249</v>
      </c>
      <c r="AN894" s="238">
        <v>8.8045170527921037</v>
      </c>
      <c r="AO894" s="238">
        <v>14.964371499504686</v>
      </c>
      <c r="AP894" s="238">
        <v>14.752942500963671</v>
      </c>
      <c r="AQ894" s="238">
        <v>14.466527544823377</v>
      </c>
      <c r="AR894" s="238">
        <v>13.679719048027108</v>
      </c>
      <c r="AS894" s="238">
        <v>13.164797365343336</v>
      </c>
      <c r="AT894" s="269">
        <v>4.1397037823156229</v>
      </c>
      <c r="AU894" s="269">
        <v>8.0952448004715691</v>
      </c>
      <c r="AV894" s="269">
        <v>13.402099666612138</v>
      </c>
      <c r="AW894" s="269">
        <v>13.326138364635632</v>
      </c>
      <c r="AX894" s="269">
        <v>11.668176886416783</v>
      </c>
      <c r="AY894" s="269">
        <v>10.615829048736055</v>
      </c>
      <c r="AZ894" s="269">
        <v>11.627505584984311</v>
      </c>
      <c r="BA894" s="269">
        <v>12.394708895300251</v>
      </c>
      <c r="BB894" s="269">
        <v>14.392230471634184</v>
      </c>
      <c r="BC894" s="238">
        <v>4.1354966076510609</v>
      </c>
      <c r="BD894" s="238">
        <v>7.4263452901752114</v>
      </c>
      <c r="BE894" s="238">
        <v>12.109350669091041</v>
      </c>
      <c r="BF894" s="238">
        <v>12.278451724039911</v>
      </c>
      <c r="BG894" s="238">
        <v>11.287412141001726</v>
      </c>
      <c r="BH894" s="238">
        <v>9.4073108864305368</v>
      </c>
      <c r="BI894" s="238">
        <v>10.477832884771635</v>
      </c>
      <c r="BJ894" s="238">
        <v>11.941094565739453</v>
      </c>
      <c r="BK894" s="238">
        <v>12.511267320465704</v>
      </c>
      <c r="BL894" s="238">
        <v>14.701280079539185</v>
      </c>
      <c r="BM894" s="238">
        <v>14.465463308277863</v>
      </c>
      <c r="BN894" s="238">
        <v>9.3046156474337902</v>
      </c>
      <c r="BO894" s="238">
        <v>4.1539137567749727</v>
      </c>
      <c r="BP894" s="238">
        <v>6.7473155105628999</v>
      </c>
      <c r="BQ894" s="238">
        <v>10.711744938115858</v>
      </c>
      <c r="BR894" s="238">
        <v>11.093963338055836</v>
      </c>
      <c r="BS894" s="238">
        <v>9.2965533749732128</v>
      </c>
      <c r="BT894" s="238">
        <v>8.3472367581501263</v>
      </c>
      <c r="BU894" s="238">
        <v>9.5318519121149414</v>
      </c>
      <c r="BV894" s="238">
        <v>10.961234724143788</v>
      </c>
      <c r="BW894" s="238">
        <v>11.918436522829506</v>
      </c>
      <c r="BX894" s="238">
        <v>12.627341998993375</v>
      </c>
      <c r="BY894" s="275">
        <v>11.516790368067685</v>
      </c>
      <c r="BZ894" s="238">
        <v>4.1646302991584578</v>
      </c>
      <c r="CA894" s="238">
        <v>5.9823749814914668</v>
      </c>
      <c r="CB894" s="238">
        <v>8.9579768021209816</v>
      </c>
      <c r="CC894" s="238">
        <v>10.612749477331302</v>
      </c>
      <c r="CD894" s="238">
        <v>8.1692373804808707</v>
      </c>
      <c r="CE894" s="238">
        <v>6.901264824546546</v>
      </c>
      <c r="CF894" s="238">
        <v>8.0137243803738905</v>
      </c>
      <c r="CG894" s="238">
        <v>8.9765077447584076</v>
      </c>
      <c r="CH894" s="238">
        <v>9.8433729976698299</v>
      </c>
      <c r="CI894" s="238">
        <v>10.368408698764853</v>
      </c>
      <c r="CJ894" s="238">
        <v>7.9099521583064112</v>
      </c>
      <c r="CK894" s="238">
        <v>4.2812411781243505</v>
      </c>
      <c r="CL894" s="238">
        <v>5.2911396204632446</v>
      </c>
      <c r="CM894" s="238">
        <v>8.0341886330948782</v>
      </c>
      <c r="CN894" s="238">
        <v>8.794217082389812</v>
      </c>
      <c r="CO894" s="238">
        <v>6.9516206826319555</v>
      </c>
      <c r="CP894" s="238">
        <v>5.9906371533377802</v>
      </c>
      <c r="CQ894" s="238">
        <v>6.5696820976264645</v>
      </c>
      <c r="CR894" s="238">
        <v>7.1341941864138105</v>
      </c>
      <c r="CS894" s="238">
        <v>7.9691283614542749</v>
      </c>
      <c r="CT894" s="238">
        <v>8.3677600542061956</v>
      </c>
      <c r="CU894" s="238">
        <v>3.9929373503798131</v>
      </c>
      <c r="CV894" s="238">
        <v>4.5447308405328339</v>
      </c>
      <c r="CW894" s="238">
        <v>7.0639764007117058</v>
      </c>
      <c r="CX894" s="238">
        <v>8.4699218288542397</v>
      </c>
      <c r="CY894" s="238">
        <v>5.9166070363293359</v>
      </c>
      <c r="CZ894" s="238">
        <v>5.1787736113920451</v>
      </c>
      <c r="DA894" s="238">
        <v>5.6214142896391888</v>
      </c>
      <c r="DB894" s="238">
        <v>6.0213109791288035</v>
      </c>
      <c r="DC894" s="238">
        <v>6.4366212397002709</v>
      </c>
      <c r="DD894" s="238">
        <v>6.9015140445231395</v>
      </c>
      <c r="DE894" s="238">
        <v>3.9852665491275254</v>
      </c>
      <c r="DF894" s="238">
        <v>6.0904472640455554</v>
      </c>
      <c r="DG894" s="238">
        <v>6.3916673082213151</v>
      </c>
      <c r="DH894" s="238">
        <v>5.1740270277449723</v>
      </c>
      <c r="DI894" s="238">
        <v>4.2602371805752188</v>
      </c>
      <c r="DJ894" s="238">
        <v>4.5211179920328686</v>
      </c>
      <c r="DK894" s="238">
        <v>4.7724467697740005</v>
      </c>
      <c r="DL894" s="238">
        <v>5.0062875175335639</v>
      </c>
      <c r="DM894" s="238">
        <v>5.1551866758214384</v>
      </c>
      <c r="DN894" s="238">
        <v>3.0891045223579212</v>
      </c>
      <c r="DO894" s="238">
        <v>5.4216088332668555</v>
      </c>
      <c r="DP894" s="238">
        <v>5.5704345794157097</v>
      </c>
      <c r="DQ894" s="238">
        <v>4.3077883856466332</v>
      </c>
      <c r="DR894" s="238">
        <v>6.0119110640420992</v>
      </c>
      <c r="DS894" s="238">
        <v>3.6242856587683874</v>
      </c>
      <c r="DT894" s="238">
        <v>3.804240077484256</v>
      </c>
      <c r="DU894" s="238">
        <v>3.9328237650444375</v>
      </c>
      <c r="DV894" s="238">
        <v>5.149660353774105</v>
      </c>
      <c r="DW894" s="238">
        <v>3.0750692166504732</v>
      </c>
      <c r="DX894" s="238">
        <v>3.0490446884655857</v>
      </c>
      <c r="DY894" s="238">
        <v>2.9755735471887426</v>
      </c>
      <c r="DZ894" s="238">
        <v>2.9237788655525545</v>
      </c>
      <c r="EA894" s="238">
        <v>2.9513933531818597</v>
      </c>
      <c r="EB894" s="238">
        <v>2.449669797153271</v>
      </c>
      <c r="EC894" s="238">
        <v>2.8439383977377539</v>
      </c>
      <c r="ED894" s="238">
        <v>1.8645375008848937</v>
      </c>
    </row>
    <row r="895" spans="1:134" x14ac:dyDescent="0.25">
      <c r="A895" s="262">
        <v>-2485</v>
      </c>
      <c r="B895" s="237">
        <v>104.08531931011153</v>
      </c>
      <c r="C895" s="238">
        <v>103.52974023906579</v>
      </c>
      <c r="D895" s="130">
        <v>1946.0833333333333</v>
      </c>
      <c r="E895" s="238">
        <v>2.154768000000117</v>
      </c>
      <c r="F895" s="238">
        <v>6.8181328799964191E-2</v>
      </c>
      <c r="G895" s="238">
        <v>7.3966861499963468E-2</v>
      </c>
      <c r="H895" s="238">
        <v>0</v>
      </c>
      <c r="I895" s="238">
        <v>0</v>
      </c>
      <c r="J895" s="131">
        <v>0</v>
      </c>
      <c r="K895" s="131">
        <v>1.5116438356163826</v>
      </c>
      <c r="L895" s="131">
        <v>6.2328767123261741E-2</v>
      </c>
      <c r="M895" s="131">
        <v>0</v>
      </c>
      <c r="N895" s="131">
        <v>5.4000000000004503E-2</v>
      </c>
      <c r="O895" s="131">
        <v>97.75</v>
      </c>
      <c r="P895" s="131">
        <v>97.75</v>
      </c>
      <c r="Q895" s="131">
        <v>97.75</v>
      </c>
      <c r="R895" s="131">
        <v>98.14</v>
      </c>
      <c r="S895" s="131">
        <v>8.7114030162152751</v>
      </c>
      <c r="T895" s="131">
        <v>4.3151647955697543</v>
      </c>
      <c r="U895" s="7">
        <v>3</v>
      </c>
      <c r="V895" s="131">
        <v>6</v>
      </c>
      <c r="W895" s="131">
        <v>0</v>
      </c>
      <c r="X895" s="131">
        <v>3.9739158477756829</v>
      </c>
      <c r="Y895" s="237">
        <v>0</v>
      </c>
      <c r="Z895" s="237">
        <v>100</v>
      </c>
      <c r="AA895" s="131">
        <v>10</v>
      </c>
      <c r="AB895" s="131">
        <v>4.281588101242165</v>
      </c>
      <c r="AC895" s="131">
        <v>9.974443916444665</v>
      </c>
      <c r="AD895" s="131">
        <v>7.5267000548209371</v>
      </c>
      <c r="AE895" s="131">
        <v>0</v>
      </c>
      <c r="AF895" s="131">
        <v>0</v>
      </c>
      <c r="AG895" s="131">
        <v>0</v>
      </c>
      <c r="AH895" s="131">
        <v>0</v>
      </c>
      <c r="AI895" s="131">
        <v>0</v>
      </c>
      <c r="AJ895" s="131">
        <v>0</v>
      </c>
      <c r="AK895" s="131">
        <v>0</v>
      </c>
      <c r="AL895" s="131">
        <v>0</v>
      </c>
      <c r="AM895" s="238">
        <v>4.2680203168665249</v>
      </c>
      <c r="AN895" s="238">
        <v>8.8045170527921037</v>
      </c>
      <c r="AO895" s="238">
        <v>14.964371499504686</v>
      </c>
      <c r="AP895" s="238">
        <v>14.752942500963671</v>
      </c>
      <c r="AQ895" s="238">
        <v>14.466527544823377</v>
      </c>
      <c r="AR895" s="238">
        <v>13.679719048027108</v>
      </c>
      <c r="AS895" s="238">
        <v>13.164797365343336</v>
      </c>
      <c r="AT895" s="269">
        <v>4.1397037823156229</v>
      </c>
      <c r="AU895" s="269">
        <v>8.0952448004715691</v>
      </c>
      <c r="AV895" s="269">
        <v>13.402099666612138</v>
      </c>
      <c r="AW895" s="269">
        <v>13.326138364635632</v>
      </c>
      <c r="AX895" s="269">
        <v>11.668176886416783</v>
      </c>
      <c r="AY895" s="269">
        <v>10.615829048736055</v>
      </c>
      <c r="AZ895" s="269">
        <v>11.627505584984311</v>
      </c>
      <c r="BA895" s="269">
        <v>12.394708895300251</v>
      </c>
      <c r="BB895" s="269">
        <v>14.392230471634184</v>
      </c>
      <c r="BC895" s="238">
        <v>4.1354966076510609</v>
      </c>
      <c r="BD895" s="238">
        <v>7.4263452901752114</v>
      </c>
      <c r="BE895" s="238">
        <v>12.109350669091041</v>
      </c>
      <c r="BF895" s="238">
        <v>12.278451724039911</v>
      </c>
      <c r="BG895" s="238">
        <v>11.287412141001726</v>
      </c>
      <c r="BH895" s="238">
        <v>9.4073108864305368</v>
      </c>
      <c r="BI895" s="238">
        <v>10.477832884771635</v>
      </c>
      <c r="BJ895" s="238">
        <v>11.941094565739453</v>
      </c>
      <c r="BK895" s="238">
        <v>12.511267320465704</v>
      </c>
      <c r="BL895" s="238">
        <v>14.701280079539185</v>
      </c>
      <c r="BM895" s="238">
        <v>14.465463308277863</v>
      </c>
      <c r="BN895" s="238">
        <v>9.3046156474337902</v>
      </c>
      <c r="BO895" s="238">
        <v>4.1539137567749727</v>
      </c>
      <c r="BP895" s="238">
        <v>6.7473155105628999</v>
      </c>
      <c r="BQ895" s="238">
        <v>10.711744938115858</v>
      </c>
      <c r="BR895" s="238">
        <v>11.093963338055836</v>
      </c>
      <c r="BS895" s="238">
        <v>9.2965533749732128</v>
      </c>
      <c r="BT895" s="238">
        <v>8.3472367581501263</v>
      </c>
      <c r="BU895" s="238">
        <v>9.5318519121149414</v>
      </c>
      <c r="BV895" s="238">
        <v>10.961234724143788</v>
      </c>
      <c r="BW895" s="238">
        <v>11.918436522829506</v>
      </c>
      <c r="BX895" s="238">
        <v>12.627341998993375</v>
      </c>
      <c r="BY895" s="275">
        <v>11.516790368067685</v>
      </c>
      <c r="BZ895" s="238">
        <v>4.1646302991584578</v>
      </c>
      <c r="CA895" s="238">
        <v>5.9823749814914668</v>
      </c>
      <c r="CB895" s="238">
        <v>8.9579768021209816</v>
      </c>
      <c r="CC895" s="238">
        <v>10.612749477331302</v>
      </c>
      <c r="CD895" s="238">
        <v>8.1692373804808707</v>
      </c>
      <c r="CE895" s="238">
        <v>6.901264824546546</v>
      </c>
      <c r="CF895" s="238">
        <v>8.0137243803738905</v>
      </c>
      <c r="CG895" s="238">
        <v>8.9765077447584076</v>
      </c>
      <c r="CH895" s="238">
        <v>9.8433729976698299</v>
      </c>
      <c r="CI895" s="238">
        <v>10.368408698764853</v>
      </c>
      <c r="CJ895" s="238">
        <v>7.9099521583064112</v>
      </c>
      <c r="CK895" s="238">
        <v>4.2812411781243505</v>
      </c>
      <c r="CL895" s="238">
        <v>5.2911396204632446</v>
      </c>
      <c r="CM895" s="238">
        <v>8.0341886330948782</v>
      </c>
      <c r="CN895" s="238">
        <v>8.794217082389812</v>
      </c>
      <c r="CO895" s="238">
        <v>6.9516206826319555</v>
      </c>
      <c r="CP895" s="238">
        <v>5.9906371533377802</v>
      </c>
      <c r="CQ895" s="238">
        <v>6.5696820976264645</v>
      </c>
      <c r="CR895" s="238">
        <v>7.1341941864138105</v>
      </c>
      <c r="CS895" s="238">
        <v>7.9691283614542749</v>
      </c>
      <c r="CT895" s="238">
        <v>8.3677600542061956</v>
      </c>
      <c r="CU895" s="238">
        <v>3.9929373503798131</v>
      </c>
      <c r="CV895" s="238">
        <v>4.5447308405328339</v>
      </c>
      <c r="CW895" s="238">
        <v>7.0639764007117058</v>
      </c>
      <c r="CX895" s="238">
        <v>8.4699218288542397</v>
      </c>
      <c r="CY895" s="238">
        <v>5.9166070363293359</v>
      </c>
      <c r="CZ895" s="238">
        <v>5.1787736113920451</v>
      </c>
      <c r="DA895" s="238">
        <v>5.6214142896391888</v>
      </c>
      <c r="DB895" s="238">
        <v>6.0213109791288035</v>
      </c>
      <c r="DC895" s="238">
        <v>6.4366212397002709</v>
      </c>
      <c r="DD895" s="238">
        <v>6.9015140445231395</v>
      </c>
      <c r="DE895" s="238">
        <v>3.9852665491275254</v>
      </c>
      <c r="DF895" s="238">
        <v>6.0904472640455554</v>
      </c>
      <c r="DG895" s="238">
        <v>6.3916673082213151</v>
      </c>
      <c r="DH895" s="238">
        <v>5.1740270277449723</v>
      </c>
      <c r="DI895" s="238">
        <v>4.2602371805752188</v>
      </c>
      <c r="DJ895" s="238">
        <v>4.5211179920328686</v>
      </c>
      <c r="DK895" s="238">
        <v>4.7724467697740005</v>
      </c>
      <c r="DL895" s="238">
        <v>5.0062875175335639</v>
      </c>
      <c r="DM895" s="238">
        <v>5.1551866758214384</v>
      </c>
      <c r="DN895" s="238">
        <v>3.0891045223579212</v>
      </c>
      <c r="DO895" s="238">
        <v>5.4216088332668555</v>
      </c>
      <c r="DP895" s="238">
        <v>5.5704345794157097</v>
      </c>
      <c r="DQ895" s="238">
        <v>4.3077883856466332</v>
      </c>
      <c r="DR895" s="238">
        <v>6.0119110640420992</v>
      </c>
      <c r="DS895" s="238">
        <v>3.6242856587683874</v>
      </c>
      <c r="DT895" s="238">
        <v>3.804240077484256</v>
      </c>
      <c r="DU895" s="238">
        <v>3.9328237650444375</v>
      </c>
      <c r="DV895" s="238">
        <v>5.149660353774105</v>
      </c>
      <c r="DW895" s="238">
        <v>3.0750692166504732</v>
      </c>
      <c r="DX895" s="238">
        <v>3.0490446884655857</v>
      </c>
      <c r="DY895" s="238">
        <v>2.9755735471887426</v>
      </c>
      <c r="DZ895" s="238">
        <v>2.9237788655525545</v>
      </c>
      <c r="EA895" s="238">
        <v>2.9513933531818597</v>
      </c>
      <c r="EB895" s="238">
        <v>2.449669797153271</v>
      </c>
      <c r="EC895" s="238">
        <v>2.8439383977377539</v>
      </c>
      <c r="ED895" s="238">
        <v>1.8645375008848937</v>
      </c>
    </row>
    <row r="896" spans="1:134" x14ac:dyDescent="0.25">
      <c r="A896" s="262">
        <v>-2490</v>
      </c>
      <c r="B896" s="237">
        <v>103.96692367670957</v>
      </c>
      <c r="C896" s="238">
        <v>103.41203508819694</v>
      </c>
      <c r="D896" s="130">
        <v>1946</v>
      </c>
      <c r="E896" s="238">
        <v>2.1547680000001952</v>
      </c>
      <c r="F896" s="238">
        <v>6.8181328799940183E-2</v>
      </c>
      <c r="G896" s="238">
        <v>7.3966861499939002E-2</v>
      </c>
      <c r="H896" s="238">
        <v>0</v>
      </c>
      <c r="I896" s="238">
        <v>0</v>
      </c>
      <c r="J896" s="131">
        <v>0</v>
      </c>
      <c r="K896" s="131">
        <v>1.4691780821915472</v>
      </c>
      <c r="L896" s="131">
        <v>5.3835616438334455E-2</v>
      </c>
      <c r="M896" s="131">
        <v>0</v>
      </c>
      <c r="N896" s="131">
        <v>5.4000000000007521E-2</v>
      </c>
      <c r="O896" s="131">
        <v>97.75</v>
      </c>
      <c r="P896" s="131">
        <v>97.75</v>
      </c>
      <c r="Q896" s="131">
        <v>97.75</v>
      </c>
      <c r="R896" s="131">
        <v>98.14</v>
      </c>
      <c r="S896" s="131">
        <v>8.6534998124564844</v>
      </c>
      <c r="T896" s="131">
        <v>4.2896213047624174</v>
      </c>
      <c r="U896" s="7">
        <v>3</v>
      </c>
      <c r="V896" s="131">
        <v>6</v>
      </c>
      <c r="W896" s="131">
        <v>0</v>
      </c>
      <c r="X896" s="131">
        <v>3.9739158477756829</v>
      </c>
      <c r="Y896" s="237">
        <v>0</v>
      </c>
      <c r="Z896" s="237">
        <v>100</v>
      </c>
      <c r="AA896" s="131">
        <v>10</v>
      </c>
      <c r="AB896" s="131">
        <v>4.2522781337136282</v>
      </c>
      <c r="AC896" s="131">
        <v>9.8976414333983787</v>
      </c>
      <c r="AD896" s="131">
        <v>7.4698811492647588</v>
      </c>
      <c r="AE896" s="131">
        <v>0</v>
      </c>
      <c r="AF896" s="131">
        <v>0</v>
      </c>
      <c r="AG896" s="131">
        <v>0</v>
      </c>
      <c r="AH896" s="131">
        <v>0</v>
      </c>
      <c r="AI896" s="131">
        <v>0</v>
      </c>
      <c r="AJ896" s="131">
        <v>0</v>
      </c>
      <c r="AK896" s="131">
        <v>0</v>
      </c>
      <c r="AL896" s="131">
        <v>0</v>
      </c>
      <c r="AM896" s="238">
        <v>4.2680203168665249</v>
      </c>
      <c r="AN896" s="238">
        <v>8.8045170527921037</v>
      </c>
      <c r="AO896" s="238">
        <v>14.964371499504686</v>
      </c>
      <c r="AP896" s="238">
        <v>14.752942500963671</v>
      </c>
      <c r="AQ896" s="238">
        <v>14.466527544823377</v>
      </c>
      <c r="AR896" s="238">
        <v>13.679719048027108</v>
      </c>
      <c r="AS896" s="238">
        <v>13.164797365343336</v>
      </c>
      <c r="AT896" s="269">
        <v>4.1397037823156229</v>
      </c>
      <c r="AU896" s="269">
        <v>8.0952448004715691</v>
      </c>
      <c r="AV896" s="269">
        <v>13.402099666612138</v>
      </c>
      <c r="AW896" s="269">
        <v>13.326138364635632</v>
      </c>
      <c r="AX896" s="269">
        <v>11.668176886416783</v>
      </c>
      <c r="AY896" s="269">
        <v>10.615829048736055</v>
      </c>
      <c r="AZ896" s="269">
        <v>11.627505584984311</v>
      </c>
      <c r="BA896" s="269">
        <v>12.394708895300251</v>
      </c>
      <c r="BB896" s="269">
        <v>14.392230471634184</v>
      </c>
      <c r="BC896" s="238">
        <v>4.1354966076510609</v>
      </c>
      <c r="BD896" s="238">
        <v>7.4263452901752114</v>
      </c>
      <c r="BE896" s="238">
        <v>12.109350669091041</v>
      </c>
      <c r="BF896" s="238">
        <v>12.278451724039911</v>
      </c>
      <c r="BG896" s="238">
        <v>11.287412141001726</v>
      </c>
      <c r="BH896" s="238">
        <v>9.4073108864305368</v>
      </c>
      <c r="BI896" s="238">
        <v>10.477832884771635</v>
      </c>
      <c r="BJ896" s="238">
        <v>11.941094565739453</v>
      </c>
      <c r="BK896" s="238">
        <v>12.511267320465704</v>
      </c>
      <c r="BL896" s="238">
        <v>14.701280079539185</v>
      </c>
      <c r="BM896" s="238">
        <v>14.465463308277863</v>
      </c>
      <c r="BN896" s="238">
        <v>9.3046156474337902</v>
      </c>
      <c r="BO896" s="238">
        <v>4.1539137567749727</v>
      </c>
      <c r="BP896" s="238">
        <v>6.7473155105628999</v>
      </c>
      <c r="BQ896" s="238">
        <v>10.711744938115858</v>
      </c>
      <c r="BR896" s="238">
        <v>11.093963338055836</v>
      </c>
      <c r="BS896" s="238">
        <v>9.2965533749732128</v>
      </c>
      <c r="BT896" s="238">
        <v>8.3472367581501263</v>
      </c>
      <c r="BU896" s="238">
        <v>9.5318519121149414</v>
      </c>
      <c r="BV896" s="238">
        <v>10.961234724143788</v>
      </c>
      <c r="BW896" s="238">
        <v>11.918436522829506</v>
      </c>
      <c r="BX896" s="238">
        <v>12.627341998993375</v>
      </c>
      <c r="BY896" s="275">
        <v>11.516790368067685</v>
      </c>
      <c r="BZ896" s="238">
        <v>4.1646302991584578</v>
      </c>
      <c r="CA896" s="238">
        <v>5.9823749814914668</v>
      </c>
      <c r="CB896" s="238">
        <v>8.9579768021209816</v>
      </c>
      <c r="CC896" s="238">
        <v>10.612749477331302</v>
      </c>
      <c r="CD896" s="238">
        <v>8.1692373804808707</v>
      </c>
      <c r="CE896" s="238">
        <v>6.901264824546546</v>
      </c>
      <c r="CF896" s="238">
        <v>8.0137243803738905</v>
      </c>
      <c r="CG896" s="238">
        <v>8.9765077447584076</v>
      </c>
      <c r="CH896" s="238">
        <v>9.8433729976698299</v>
      </c>
      <c r="CI896" s="238">
        <v>10.368408698764853</v>
      </c>
      <c r="CJ896" s="238">
        <v>7.9099521583064112</v>
      </c>
      <c r="CK896" s="238">
        <v>4.2812411781243505</v>
      </c>
      <c r="CL896" s="238">
        <v>5.2911396204632446</v>
      </c>
      <c r="CM896" s="238">
        <v>8.0341886330948782</v>
      </c>
      <c r="CN896" s="238">
        <v>8.794217082389812</v>
      </c>
      <c r="CO896" s="238">
        <v>6.9516206826319555</v>
      </c>
      <c r="CP896" s="238">
        <v>5.9906371533377802</v>
      </c>
      <c r="CQ896" s="238">
        <v>6.5696820976264645</v>
      </c>
      <c r="CR896" s="238">
        <v>7.1341941864138105</v>
      </c>
      <c r="CS896" s="238">
        <v>7.9691283614542749</v>
      </c>
      <c r="CT896" s="238">
        <v>8.3677600542061956</v>
      </c>
      <c r="CU896" s="238">
        <v>3.9929373503798131</v>
      </c>
      <c r="CV896" s="238">
        <v>4.5447308405328339</v>
      </c>
      <c r="CW896" s="238">
        <v>7.0639764007117058</v>
      </c>
      <c r="CX896" s="238">
        <v>8.4699218288542397</v>
      </c>
      <c r="CY896" s="238">
        <v>5.9166070363293359</v>
      </c>
      <c r="CZ896" s="238">
        <v>5.1787736113920451</v>
      </c>
      <c r="DA896" s="238">
        <v>5.6214142896391888</v>
      </c>
      <c r="DB896" s="238">
        <v>6.0213109791288035</v>
      </c>
      <c r="DC896" s="238">
        <v>6.4366212397002709</v>
      </c>
      <c r="DD896" s="238">
        <v>6.9015140445231395</v>
      </c>
      <c r="DE896" s="238">
        <v>3.9852665491275254</v>
      </c>
      <c r="DF896" s="238">
        <v>6.0904472640455554</v>
      </c>
      <c r="DG896" s="238">
        <v>6.3916673082213151</v>
      </c>
      <c r="DH896" s="238">
        <v>5.1740270277449723</v>
      </c>
      <c r="DI896" s="238">
        <v>4.2602371805752188</v>
      </c>
      <c r="DJ896" s="238">
        <v>4.5211179920328686</v>
      </c>
      <c r="DK896" s="238">
        <v>4.7724467697740005</v>
      </c>
      <c r="DL896" s="238">
        <v>5.0062875175335639</v>
      </c>
      <c r="DM896" s="238">
        <v>5.1551866758214384</v>
      </c>
      <c r="DN896" s="238">
        <v>3.0891045223579212</v>
      </c>
      <c r="DO896" s="238">
        <v>5.4216088332668555</v>
      </c>
      <c r="DP896" s="238">
        <v>5.5704345794157097</v>
      </c>
      <c r="DQ896" s="238">
        <v>4.3077883856466332</v>
      </c>
      <c r="DR896" s="238">
        <v>6.0119110640420992</v>
      </c>
      <c r="DS896" s="238">
        <v>3.6242856587683874</v>
      </c>
      <c r="DT896" s="238">
        <v>3.804240077484256</v>
      </c>
      <c r="DU896" s="238">
        <v>3.9328237650444375</v>
      </c>
      <c r="DV896" s="238">
        <v>5.149660353774105</v>
      </c>
      <c r="DW896" s="238">
        <v>3.0750692166504732</v>
      </c>
      <c r="DX896" s="238">
        <v>3.0490446884655857</v>
      </c>
      <c r="DY896" s="238">
        <v>2.9755735471887426</v>
      </c>
      <c r="DZ896" s="238">
        <v>2.9237788655525545</v>
      </c>
      <c r="EA896" s="238">
        <v>2.9513933531818597</v>
      </c>
      <c r="EB896" s="238">
        <v>2.449669797153271</v>
      </c>
      <c r="EC896" s="238">
        <v>2.8439383977377539</v>
      </c>
      <c r="ED896" s="238">
        <v>1.8645375008848937</v>
      </c>
    </row>
    <row r="897" spans="1:134" x14ac:dyDescent="0.25">
      <c r="A897" s="262">
        <v>-2495</v>
      </c>
      <c r="B897" s="237">
        <v>103.86170082446017</v>
      </c>
      <c r="C897" s="238">
        <v>103.30716134336349</v>
      </c>
      <c r="D897" s="130">
        <v>1945.9166666666667</v>
      </c>
      <c r="E897" s="238">
        <v>2.0989077698632173</v>
      </c>
      <c r="F897" s="238">
        <v>6.6248373915627212E-2</v>
      </c>
      <c r="G897" s="238">
        <v>7.102710094066822E-2</v>
      </c>
      <c r="H897" s="238">
        <v>0</v>
      </c>
      <c r="I897" s="238">
        <v>0</v>
      </c>
      <c r="J897" s="131">
        <v>0</v>
      </c>
      <c r="K897" s="131">
        <v>1.4267123287662571</v>
      </c>
      <c r="L897" s="131">
        <v>4.534246575343559E-2</v>
      </c>
      <c r="M897" s="131">
        <v>0</v>
      </c>
      <c r="N897" s="131">
        <v>5.4000000000035686E-2</v>
      </c>
      <c r="O897" s="131">
        <v>97.75</v>
      </c>
      <c r="P897" s="131">
        <v>97.75</v>
      </c>
      <c r="Q897" s="131">
        <v>97.75</v>
      </c>
      <c r="R897" s="131">
        <v>98.14</v>
      </c>
      <c r="S897" s="131">
        <v>8.5959814813754125</v>
      </c>
      <c r="T897" s="131">
        <v>4.264229017895957</v>
      </c>
      <c r="U897" s="7">
        <v>3</v>
      </c>
      <c r="V897" s="131">
        <v>6</v>
      </c>
      <c r="W897" s="131">
        <v>0</v>
      </c>
      <c r="X897" s="131">
        <v>3.4103002318921813</v>
      </c>
      <c r="Y897" s="237">
        <v>0</v>
      </c>
      <c r="Z897" s="237">
        <v>100</v>
      </c>
      <c r="AA897" s="131">
        <v>6</v>
      </c>
      <c r="AB897" s="131">
        <v>4.2231688100060767</v>
      </c>
      <c r="AC897" s="131">
        <v>9.821430323811251</v>
      </c>
      <c r="AD897" s="131">
        <v>7.4134911684704399</v>
      </c>
      <c r="AE897" s="131">
        <v>0</v>
      </c>
      <c r="AF897" s="131">
        <v>0</v>
      </c>
      <c r="AG897" s="131">
        <v>0</v>
      </c>
      <c r="AH897" s="131">
        <v>0</v>
      </c>
      <c r="AI897" s="131">
        <v>0</v>
      </c>
      <c r="AJ897" s="131">
        <v>0</v>
      </c>
      <c r="AK897" s="131">
        <v>0</v>
      </c>
      <c r="AL897" s="131">
        <v>0</v>
      </c>
      <c r="AM897" s="238">
        <v>4.2680203168665249</v>
      </c>
      <c r="AN897" s="238">
        <v>8.8045170527921037</v>
      </c>
      <c r="AO897" s="238">
        <v>14.964371499504686</v>
      </c>
      <c r="AP897" s="238">
        <v>14.752942500963671</v>
      </c>
      <c r="AQ897" s="238">
        <v>14.466527544823377</v>
      </c>
      <c r="AR897" s="238">
        <v>13.679719048027108</v>
      </c>
      <c r="AS897" s="238">
        <v>13.164797365343336</v>
      </c>
      <c r="AT897" s="269">
        <v>4.1397037823156229</v>
      </c>
      <c r="AU897" s="269">
        <v>8.0952448004715691</v>
      </c>
      <c r="AV897" s="269">
        <v>13.402099666612138</v>
      </c>
      <c r="AW897" s="269">
        <v>13.326138364635632</v>
      </c>
      <c r="AX897" s="269">
        <v>11.668176886416783</v>
      </c>
      <c r="AY897" s="269">
        <v>10.615829048736055</v>
      </c>
      <c r="AZ897" s="269">
        <v>11.627505584984311</v>
      </c>
      <c r="BA897" s="269">
        <v>12.394708895300251</v>
      </c>
      <c r="BB897" s="269">
        <v>14.392230471634184</v>
      </c>
      <c r="BC897" s="238">
        <v>4.1354966076510609</v>
      </c>
      <c r="BD897" s="238">
        <v>7.4263452901752114</v>
      </c>
      <c r="BE897" s="238">
        <v>12.109350669091041</v>
      </c>
      <c r="BF897" s="238">
        <v>12.278451724039911</v>
      </c>
      <c r="BG897" s="238">
        <v>11.287412141001726</v>
      </c>
      <c r="BH897" s="238">
        <v>9.4073108864305368</v>
      </c>
      <c r="BI897" s="238">
        <v>10.477832884771635</v>
      </c>
      <c r="BJ897" s="238">
        <v>11.941094565739453</v>
      </c>
      <c r="BK897" s="238">
        <v>12.511267320465704</v>
      </c>
      <c r="BL897" s="238">
        <v>14.701280079539185</v>
      </c>
      <c r="BM897" s="238">
        <v>14.465463308277863</v>
      </c>
      <c r="BN897" s="238">
        <v>9.3046156474337902</v>
      </c>
      <c r="BO897" s="238">
        <v>4.1539137567749727</v>
      </c>
      <c r="BP897" s="238">
        <v>6.7473155105628999</v>
      </c>
      <c r="BQ897" s="238">
        <v>10.711744938115858</v>
      </c>
      <c r="BR897" s="238">
        <v>11.093963338055836</v>
      </c>
      <c r="BS897" s="238">
        <v>9.2965533749732128</v>
      </c>
      <c r="BT897" s="238">
        <v>8.3472367581501263</v>
      </c>
      <c r="BU897" s="238">
        <v>9.5318519121149414</v>
      </c>
      <c r="BV897" s="238">
        <v>10.961234724143788</v>
      </c>
      <c r="BW897" s="238">
        <v>11.918436522829506</v>
      </c>
      <c r="BX897" s="238">
        <v>12.627341998993375</v>
      </c>
      <c r="BY897" s="275">
        <v>11.516790368067685</v>
      </c>
      <c r="BZ897" s="238">
        <v>4.1646302991584578</v>
      </c>
      <c r="CA897" s="238">
        <v>5.9823749814914668</v>
      </c>
      <c r="CB897" s="238">
        <v>8.9579768021209816</v>
      </c>
      <c r="CC897" s="238">
        <v>10.612749477331302</v>
      </c>
      <c r="CD897" s="238">
        <v>8.1692373804808707</v>
      </c>
      <c r="CE897" s="238">
        <v>6.901264824546546</v>
      </c>
      <c r="CF897" s="238">
        <v>8.0137243803738905</v>
      </c>
      <c r="CG897" s="238">
        <v>8.9765077447584076</v>
      </c>
      <c r="CH897" s="238">
        <v>9.8433729976698299</v>
      </c>
      <c r="CI897" s="238">
        <v>10.368408698764853</v>
      </c>
      <c r="CJ897" s="238">
        <v>7.9099521583064112</v>
      </c>
      <c r="CK897" s="238">
        <v>4.2812411781243505</v>
      </c>
      <c r="CL897" s="238">
        <v>5.2911396204632446</v>
      </c>
      <c r="CM897" s="238">
        <v>8.0341886330948782</v>
      </c>
      <c r="CN897" s="238">
        <v>8.794217082389812</v>
      </c>
      <c r="CO897" s="238">
        <v>6.9516206826319555</v>
      </c>
      <c r="CP897" s="238">
        <v>5.9906371533377802</v>
      </c>
      <c r="CQ897" s="238">
        <v>6.5696820976264645</v>
      </c>
      <c r="CR897" s="238">
        <v>7.1341941864138105</v>
      </c>
      <c r="CS897" s="238">
        <v>7.9691283614542749</v>
      </c>
      <c r="CT897" s="238">
        <v>8.3677600542061956</v>
      </c>
      <c r="CU897" s="238">
        <v>3.9929373503798131</v>
      </c>
      <c r="CV897" s="238">
        <v>4.5447308405328339</v>
      </c>
      <c r="CW897" s="238">
        <v>7.0639764007117058</v>
      </c>
      <c r="CX897" s="238">
        <v>8.4699218288542397</v>
      </c>
      <c r="CY897" s="238">
        <v>5.9166070363293359</v>
      </c>
      <c r="CZ897" s="238">
        <v>5.1787736113920451</v>
      </c>
      <c r="DA897" s="238">
        <v>5.6214142896391888</v>
      </c>
      <c r="DB897" s="238">
        <v>6.0213109791288035</v>
      </c>
      <c r="DC897" s="238">
        <v>6.4366212397002709</v>
      </c>
      <c r="DD897" s="238">
        <v>6.9015140445231395</v>
      </c>
      <c r="DE897" s="238">
        <v>3.9852665491275254</v>
      </c>
      <c r="DF897" s="238">
        <v>6.0904472640455554</v>
      </c>
      <c r="DG897" s="238">
        <v>6.3916673082213151</v>
      </c>
      <c r="DH897" s="238">
        <v>5.1740270277449723</v>
      </c>
      <c r="DI897" s="238">
        <v>4.2602371805752188</v>
      </c>
      <c r="DJ897" s="238">
        <v>4.5211179920328686</v>
      </c>
      <c r="DK897" s="238">
        <v>4.7724467697740005</v>
      </c>
      <c r="DL897" s="238">
        <v>5.0062875175335639</v>
      </c>
      <c r="DM897" s="238">
        <v>5.1551866758214384</v>
      </c>
      <c r="DN897" s="238">
        <v>3.0891045223579212</v>
      </c>
      <c r="DO897" s="238">
        <v>5.4216088332668555</v>
      </c>
      <c r="DP897" s="238">
        <v>5.5704345794157097</v>
      </c>
      <c r="DQ897" s="238">
        <v>4.3077883856466332</v>
      </c>
      <c r="DR897" s="238">
        <v>6.0119110640420992</v>
      </c>
      <c r="DS897" s="238">
        <v>3.6242856587683874</v>
      </c>
      <c r="DT897" s="238">
        <v>3.804240077484256</v>
      </c>
      <c r="DU897" s="238">
        <v>3.9328237650444375</v>
      </c>
      <c r="DV897" s="238">
        <v>5.149660353774105</v>
      </c>
      <c r="DW897" s="238">
        <v>3.0750692166504732</v>
      </c>
      <c r="DX897" s="238">
        <v>3.0490446884655857</v>
      </c>
      <c r="DY897" s="238">
        <v>2.9755735471887426</v>
      </c>
      <c r="DZ897" s="238">
        <v>2.9237788655525545</v>
      </c>
      <c r="EA897" s="238">
        <v>2.9513933531818597</v>
      </c>
      <c r="EB897" s="238">
        <v>2.449669797153271</v>
      </c>
      <c r="EC897" s="238">
        <v>2.8439383977377539</v>
      </c>
      <c r="ED897" s="238">
        <v>1.8645375008848937</v>
      </c>
    </row>
    <row r="898" spans="1:134" x14ac:dyDescent="0.25">
      <c r="A898" s="262">
        <v>-2500</v>
      </c>
      <c r="B898" s="237">
        <v>103.71776770817189</v>
      </c>
      <c r="C898" s="238">
        <v>103.16409189180649</v>
      </c>
      <c r="D898" s="130">
        <v>1945.8333333333333</v>
      </c>
      <c r="E898" s="238">
        <v>2.0003308931509309</v>
      </c>
      <c r="F898" s="238">
        <v>6.2837277060836527E-2</v>
      </c>
      <c r="G898" s="238">
        <v>6.5839288188882961E-2</v>
      </c>
      <c r="H898" s="238">
        <v>0</v>
      </c>
      <c r="I898" s="238">
        <v>0</v>
      </c>
      <c r="J898" s="131">
        <v>0</v>
      </c>
      <c r="K898" s="131">
        <v>1.3856164383556688</v>
      </c>
      <c r="L898" s="131">
        <v>3.7123287671249727E-2</v>
      </c>
      <c r="M898" s="131">
        <v>0</v>
      </c>
      <c r="N898" s="131">
        <v>5.4000000000021267E-2</v>
      </c>
      <c r="O898" s="131">
        <v>97.75</v>
      </c>
      <c r="P898" s="131">
        <v>97.75</v>
      </c>
      <c r="Q898" s="131">
        <v>97.75</v>
      </c>
      <c r="R898" s="131">
        <v>98.14</v>
      </c>
      <c r="S898" s="131">
        <v>8.5406826207119426</v>
      </c>
      <c r="T898" s="131">
        <v>4.2397989602676835</v>
      </c>
      <c r="U898" s="7">
        <v>3</v>
      </c>
      <c r="V898" s="131">
        <v>6</v>
      </c>
      <c r="W898" s="131">
        <v>0</v>
      </c>
      <c r="X898" s="131">
        <v>3.4103002318921813</v>
      </c>
      <c r="Y898" s="237">
        <v>0</v>
      </c>
      <c r="Z898" s="237">
        <v>100</v>
      </c>
      <c r="AA898" s="131">
        <v>6</v>
      </c>
      <c r="AB898" s="131">
        <v>4.1942587565955449</v>
      </c>
      <c r="AC898" s="131">
        <v>9.7458060341512347</v>
      </c>
      <c r="AD898" s="131">
        <v>7.357526874493681</v>
      </c>
      <c r="AE898" s="131">
        <v>0</v>
      </c>
      <c r="AF898" s="131">
        <v>0</v>
      </c>
      <c r="AG898" s="131">
        <v>0</v>
      </c>
      <c r="AH898" s="131">
        <v>0</v>
      </c>
      <c r="AI898" s="131">
        <v>0</v>
      </c>
      <c r="AJ898" s="131">
        <v>0</v>
      </c>
      <c r="AK898" s="131">
        <v>0</v>
      </c>
      <c r="AL898" s="131">
        <v>0</v>
      </c>
      <c r="AM898" s="238">
        <v>4.2680203168665249</v>
      </c>
      <c r="AN898" s="238">
        <v>8.8045170527921037</v>
      </c>
      <c r="AO898" s="238">
        <v>14.964371499504686</v>
      </c>
      <c r="AP898" s="238">
        <v>14.752942500963671</v>
      </c>
      <c r="AQ898" s="238">
        <v>14.466527544823377</v>
      </c>
      <c r="AR898" s="238">
        <v>13.679719048027108</v>
      </c>
      <c r="AS898" s="238">
        <v>13.164797365343336</v>
      </c>
      <c r="AT898" s="269">
        <v>4.1397037823156229</v>
      </c>
      <c r="AU898" s="269">
        <v>8.0952448004715691</v>
      </c>
      <c r="AV898" s="269">
        <v>13.402099666612138</v>
      </c>
      <c r="AW898" s="269">
        <v>13.326138364635632</v>
      </c>
      <c r="AX898" s="269">
        <v>11.668176886416783</v>
      </c>
      <c r="AY898" s="269">
        <v>10.615829048736055</v>
      </c>
      <c r="AZ898" s="269">
        <v>11.627505584984311</v>
      </c>
      <c r="BA898" s="269">
        <v>12.394708895300251</v>
      </c>
      <c r="BB898" s="269">
        <v>14.392230471634184</v>
      </c>
      <c r="BC898" s="238">
        <v>4.1354966076510609</v>
      </c>
      <c r="BD898" s="238">
        <v>7.4263452901752114</v>
      </c>
      <c r="BE898" s="238">
        <v>12.109350669091041</v>
      </c>
      <c r="BF898" s="238">
        <v>12.278451724039911</v>
      </c>
      <c r="BG898" s="238">
        <v>11.287412141001726</v>
      </c>
      <c r="BH898" s="238">
        <v>9.4073108864305368</v>
      </c>
      <c r="BI898" s="238">
        <v>10.477832884771635</v>
      </c>
      <c r="BJ898" s="238">
        <v>11.941094565739453</v>
      </c>
      <c r="BK898" s="238">
        <v>12.511267320465704</v>
      </c>
      <c r="BL898" s="238">
        <v>14.701280079539185</v>
      </c>
      <c r="BM898" s="238">
        <v>14.465463308277863</v>
      </c>
      <c r="BN898" s="238">
        <v>9.3046156474337902</v>
      </c>
      <c r="BO898" s="238">
        <v>4.1539137567749727</v>
      </c>
      <c r="BP898" s="238">
        <v>6.7473155105628999</v>
      </c>
      <c r="BQ898" s="238">
        <v>10.711744938115858</v>
      </c>
      <c r="BR898" s="238">
        <v>11.093963338055836</v>
      </c>
      <c r="BS898" s="238">
        <v>9.2965533749732128</v>
      </c>
      <c r="BT898" s="238">
        <v>8.3472367581501263</v>
      </c>
      <c r="BU898" s="238">
        <v>9.5318519121149414</v>
      </c>
      <c r="BV898" s="238">
        <v>10.961234724143788</v>
      </c>
      <c r="BW898" s="238">
        <v>11.918436522829506</v>
      </c>
      <c r="BX898" s="238">
        <v>12.627341998993375</v>
      </c>
      <c r="BY898" s="275">
        <v>11.516790368067685</v>
      </c>
      <c r="BZ898" s="238">
        <v>4.1646302991584578</v>
      </c>
      <c r="CA898" s="238">
        <v>5.9823749814914668</v>
      </c>
      <c r="CB898" s="238">
        <v>8.9579768021209816</v>
      </c>
      <c r="CC898" s="238">
        <v>10.612749477331302</v>
      </c>
      <c r="CD898" s="238">
        <v>8.1692373804808707</v>
      </c>
      <c r="CE898" s="238">
        <v>6.901264824546546</v>
      </c>
      <c r="CF898" s="238">
        <v>8.0137243803738905</v>
      </c>
      <c r="CG898" s="238">
        <v>8.9765077447584076</v>
      </c>
      <c r="CH898" s="238">
        <v>9.8433729976698299</v>
      </c>
      <c r="CI898" s="238">
        <v>10.368408698764853</v>
      </c>
      <c r="CJ898" s="238">
        <v>7.9099521583064112</v>
      </c>
      <c r="CK898" s="238">
        <v>4.2812411781243505</v>
      </c>
      <c r="CL898" s="238">
        <v>5.2911396204632446</v>
      </c>
      <c r="CM898" s="238">
        <v>8.0341886330948782</v>
      </c>
      <c r="CN898" s="238">
        <v>8.794217082389812</v>
      </c>
      <c r="CO898" s="238">
        <v>6.9516206826319555</v>
      </c>
      <c r="CP898" s="238">
        <v>5.9906371533377802</v>
      </c>
      <c r="CQ898" s="238">
        <v>6.5696820976264645</v>
      </c>
      <c r="CR898" s="238">
        <v>7.1341941864138105</v>
      </c>
      <c r="CS898" s="238">
        <v>7.9691283614542749</v>
      </c>
      <c r="CT898" s="238">
        <v>8.3677600542061956</v>
      </c>
      <c r="CU898" s="238">
        <v>3.9929373503798131</v>
      </c>
      <c r="CV898" s="238">
        <v>4.5447308405328339</v>
      </c>
      <c r="CW898" s="238">
        <v>7.0639764007117058</v>
      </c>
      <c r="CX898" s="238">
        <v>8.4699218288542397</v>
      </c>
      <c r="CY898" s="238">
        <v>5.9166070363293359</v>
      </c>
      <c r="CZ898" s="238">
        <v>5.1787736113920451</v>
      </c>
      <c r="DA898" s="238">
        <v>5.6214142896391888</v>
      </c>
      <c r="DB898" s="238">
        <v>6.0213109791288035</v>
      </c>
      <c r="DC898" s="238">
        <v>6.4366212397002709</v>
      </c>
      <c r="DD898" s="238">
        <v>6.9015140445231395</v>
      </c>
      <c r="DE898" s="238">
        <v>3.9852665491275254</v>
      </c>
      <c r="DF898" s="238">
        <v>6.0904472640455554</v>
      </c>
      <c r="DG898" s="238">
        <v>6.3916673082213151</v>
      </c>
      <c r="DH898" s="238">
        <v>5.1740270277449723</v>
      </c>
      <c r="DI898" s="238">
        <v>4.2602371805752188</v>
      </c>
      <c r="DJ898" s="238">
        <v>4.5211179920328686</v>
      </c>
      <c r="DK898" s="238">
        <v>4.7724467697740005</v>
      </c>
      <c r="DL898" s="238">
        <v>5.0062875175335639</v>
      </c>
      <c r="DM898" s="238">
        <v>5.1551866758214384</v>
      </c>
      <c r="DN898" s="238">
        <v>3.0891045223579212</v>
      </c>
      <c r="DO898" s="238">
        <v>5.4216088332668555</v>
      </c>
      <c r="DP898" s="238">
        <v>5.5704345794157097</v>
      </c>
      <c r="DQ898" s="238">
        <v>4.3077883856466332</v>
      </c>
      <c r="DR898" s="238">
        <v>6.0119110640420992</v>
      </c>
      <c r="DS898" s="238">
        <v>3.6242856587683874</v>
      </c>
      <c r="DT898" s="238">
        <v>3.804240077484256</v>
      </c>
      <c r="DU898" s="238">
        <v>3.9328237650444375</v>
      </c>
      <c r="DV898" s="238">
        <v>5.149660353774105</v>
      </c>
      <c r="DW898" s="238">
        <v>3.0750692166504732</v>
      </c>
      <c r="DX898" s="238">
        <v>3.0490446884655857</v>
      </c>
      <c r="DY898" s="238">
        <v>2.9755735471887426</v>
      </c>
      <c r="DZ898" s="238">
        <v>2.9237788655525545</v>
      </c>
      <c r="EA898" s="238">
        <v>2.9513933531818597</v>
      </c>
      <c r="EB898" s="238">
        <v>2.449669797153271</v>
      </c>
      <c r="EC898" s="238">
        <v>2.8439383977377539</v>
      </c>
      <c r="ED898" s="238">
        <v>1.8645375008848937</v>
      </c>
    </row>
    <row r="899" spans="1:134" x14ac:dyDescent="0.25">
      <c r="A899" s="262">
        <v>-2505</v>
      </c>
      <c r="B899" s="237">
        <v>103.638416987472</v>
      </c>
      <c r="C899" s="238">
        <v>103.08526325543642</v>
      </c>
      <c r="D899" s="130">
        <v>1945.75</v>
      </c>
      <c r="E899" s="238">
        <v>1.8984681205479319</v>
      </c>
      <c r="F899" s="238">
        <v>5.9312476977524398E-2</v>
      </c>
      <c r="G899" s="238">
        <v>6.0478548345358263E-2</v>
      </c>
      <c r="H899" s="238">
        <v>0</v>
      </c>
      <c r="I899" s="238">
        <v>0</v>
      </c>
      <c r="J899" s="131">
        <v>0</v>
      </c>
      <c r="K899" s="131">
        <v>1.3431506849314019</v>
      </c>
      <c r="L899" s="131">
        <v>2.8630136986294019E-2</v>
      </c>
      <c r="M899" s="131">
        <v>0</v>
      </c>
      <c r="N899" s="131">
        <v>5.4000000000006369E-2</v>
      </c>
      <c r="O899" s="131">
        <v>97.75</v>
      </c>
      <c r="P899" s="131">
        <v>97.75</v>
      </c>
      <c r="Q899" s="131">
        <v>97.75</v>
      </c>
      <c r="R899" s="131">
        <v>98.14</v>
      </c>
      <c r="S899" s="131">
        <v>8.4839141661810586</v>
      </c>
      <c r="T899" s="131">
        <v>4.2147015953008244</v>
      </c>
      <c r="U899" s="7">
        <v>3</v>
      </c>
      <c r="V899" s="131">
        <v>6</v>
      </c>
      <c r="W899" s="131">
        <v>0</v>
      </c>
      <c r="X899" s="131">
        <v>3.4103002318921813</v>
      </c>
      <c r="Y899" s="237">
        <v>0</v>
      </c>
      <c r="Z899" s="237">
        <v>100</v>
      </c>
      <c r="AA899" s="131">
        <v>6</v>
      </c>
      <c r="AB899" s="131">
        <v>4.1655466093606357</v>
      </c>
      <c r="AC899" s="131">
        <v>9.6707640459484114</v>
      </c>
      <c r="AD899" s="131">
        <v>7.3019850538335671</v>
      </c>
      <c r="AE899" s="131">
        <v>0</v>
      </c>
      <c r="AF899" s="131">
        <v>0</v>
      </c>
      <c r="AG899" s="131">
        <v>0</v>
      </c>
      <c r="AH899" s="131">
        <v>0</v>
      </c>
      <c r="AI899" s="131">
        <v>0</v>
      </c>
      <c r="AJ899" s="131">
        <v>0</v>
      </c>
      <c r="AK899" s="131">
        <v>0</v>
      </c>
      <c r="AL899" s="131">
        <v>0</v>
      </c>
      <c r="AM899" s="238">
        <v>4.2680203168665249</v>
      </c>
      <c r="AN899" s="238">
        <v>8.8045170527921037</v>
      </c>
      <c r="AO899" s="238">
        <v>14.964371499504686</v>
      </c>
      <c r="AP899" s="238">
        <v>14.752942500963671</v>
      </c>
      <c r="AQ899" s="238">
        <v>14.466527544823377</v>
      </c>
      <c r="AR899" s="238">
        <v>13.679719048027108</v>
      </c>
      <c r="AS899" s="238">
        <v>13.164797365343336</v>
      </c>
      <c r="AT899" s="269">
        <v>4.1397037823156229</v>
      </c>
      <c r="AU899" s="269">
        <v>8.0952448004715691</v>
      </c>
      <c r="AV899" s="269">
        <v>13.402099666612138</v>
      </c>
      <c r="AW899" s="269">
        <v>13.326138364635632</v>
      </c>
      <c r="AX899" s="269">
        <v>11.668176886416783</v>
      </c>
      <c r="AY899" s="269">
        <v>10.615829048736055</v>
      </c>
      <c r="AZ899" s="269">
        <v>11.627505584984311</v>
      </c>
      <c r="BA899" s="269">
        <v>12.394708895300251</v>
      </c>
      <c r="BB899" s="269">
        <v>14.392230471634184</v>
      </c>
      <c r="BC899" s="238">
        <v>4.1354966076510609</v>
      </c>
      <c r="BD899" s="238">
        <v>7.4263452901752114</v>
      </c>
      <c r="BE899" s="238">
        <v>12.109350669091041</v>
      </c>
      <c r="BF899" s="238">
        <v>12.278451724039911</v>
      </c>
      <c r="BG899" s="238">
        <v>11.287412141001726</v>
      </c>
      <c r="BH899" s="238">
        <v>9.4073108864305368</v>
      </c>
      <c r="BI899" s="238">
        <v>10.477832884771635</v>
      </c>
      <c r="BJ899" s="238">
        <v>11.941094565739453</v>
      </c>
      <c r="BK899" s="238">
        <v>12.511267320465704</v>
      </c>
      <c r="BL899" s="238">
        <v>14.701280079539185</v>
      </c>
      <c r="BM899" s="238">
        <v>14.465463308277863</v>
      </c>
      <c r="BN899" s="238">
        <v>9.3046156474337902</v>
      </c>
      <c r="BO899" s="238">
        <v>4.1539137567749727</v>
      </c>
      <c r="BP899" s="238">
        <v>6.7473155105628999</v>
      </c>
      <c r="BQ899" s="238">
        <v>10.711744938115858</v>
      </c>
      <c r="BR899" s="238">
        <v>11.093963338055836</v>
      </c>
      <c r="BS899" s="238">
        <v>9.2965533749732128</v>
      </c>
      <c r="BT899" s="238">
        <v>8.3472367581501263</v>
      </c>
      <c r="BU899" s="238">
        <v>9.5318519121149414</v>
      </c>
      <c r="BV899" s="238">
        <v>10.961234724143788</v>
      </c>
      <c r="BW899" s="238">
        <v>11.918436522829506</v>
      </c>
      <c r="BX899" s="238">
        <v>12.627341998993375</v>
      </c>
      <c r="BY899" s="275">
        <v>11.516790368067685</v>
      </c>
      <c r="BZ899" s="238">
        <v>4.1646302991584578</v>
      </c>
      <c r="CA899" s="238">
        <v>5.9823749814914668</v>
      </c>
      <c r="CB899" s="238">
        <v>8.9579768021209816</v>
      </c>
      <c r="CC899" s="238">
        <v>10.612749477331302</v>
      </c>
      <c r="CD899" s="238">
        <v>8.1692373804808707</v>
      </c>
      <c r="CE899" s="238">
        <v>6.901264824546546</v>
      </c>
      <c r="CF899" s="238">
        <v>8.0137243803738905</v>
      </c>
      <c r="CG899" s="238">
        <v>8.9765077447584076</v>
      </c>
      <c r="CH899" s="238">
        <v>9.8433729976698299</v>
      </c>
      <c r="CI899" s="238">
        <v>10.368408698764853</v>
      </c>
      <c r="CJ899" s="238">
        <v>7.9099521583064112</v>
      </c>
      <c r="CK899" s="238">
        <v>4.2812411781243505</v>
      </c>
      <c r="CL899" s="238">
        <v>5.2911396204632446</v>
      </c>
      <c r="CM899" s="238">
        <v>8.0341886330948782</v>
      </c>
      <c r="CN899" s="238">
        <v>8.794217082389812</v>
      </c>
      <c r="CO899" s="238">
        <v>6.9516206826319555</v>
      </c>
      <c r="CP899" s="238">
        <v>5.9906371533377802</v>
      </c>
      <c r="CQ899" s="238">
        <v>6.5696820976264645</v>
      </c>
      <c r="CR899" s="238">
        <v>7.1341941864138105</v>
      </c>
      <c r="CS899" s="238">
        <v>7.9691283614542749</v>
      </c>
      <c r="CT899" s="238">
        <v>8.3677600542061956</v>
      </c>
      <c r="CU899" s="238">
        <v>3.9929373503798131</v>
      </c>
      <c r="CV899" s="238">
        <v>4.5447308405328339</v>
      </c>
      <c r="CW899" s="238">
        <v>7.0639764007117058</v>
      </c>
      <c r="CX899" s="238">
        <v>8.4699218288542397</v>
      </c>
      <c r="CY899" s="238">
        <v>5.9166070363293359</v>
      </c>
      <c r="CZ899" s="238">
        <v>5.1787736113920451</v>
      </c>
      <c r="DA899" s="238">
        <v>5.6214142896391888</v>
      </c>
      <c r="DB899" s="238">
        <v>6.0213109791288035</v>
      </c>
      <c r="DC899" s="238">
        <v>6.4366212397002709</v>
      </c>
      <c r="DD899" s="238">
        <v>6.9015140445231395</v>
      </c>
      <c r="DE899" s="238">
        <v>3.9852665491275254</v>
      </c>
      <c r="DF899" s="238">
        <v>6.0904472640455554</v>
      </c>
      <c r="DG899" s="238">
        <v>6.3916673082213151</v>
      </c>
      <c r="DH899" s="238">
        <v>5.1740270277449723</v>
      </c>
      <c r="DI899" s="238">
        <v>4.2602371805752188</v>
      </c>
      <c r="DJ899" s="238">
        <v>4.5211179920328686</v>
      </c>
      <c r="DK899" s="238">
        <v>4.7724467697740005</v>
      </c>
      <c r="DL899" s="238">
        <v>5.0062875175335639</v>
      </c>
      <c r="DM899" s="238">
        <v>5.1551866758214384</v>
      </c>
      <c r="DN899" s="238">
        <v>3.0891045223579212</v>
      </c>
      <c r="DO899" s="238">
        <v>5.4216088332668555</v>
      </c>
      <c r="DP899" s="238">
        <v>5.5704345794157097</v>
      </c>
      <c r="DQ899" s="238">
        <v>4.3077883856466332</v>
      </c>
      <c r="DR899" s="238">
        <v>6.0119110640420992</v>
      </c>
      <c r="DS899" s="238">
        <v>3.6242856587683874</v>
      </c>
      <c r="DT899" s="238">
        <v>3.804240077484256</v>
      </c>
      <c r="DU899" s="238">
        <v>3.9328237650444375</v>
      </c>
      <c r="DV899" s="238">
        <v>5.149660353774105</v>
      </c>
      <c r="DW899" s="238">
        <v>3.0750692166504732</v>
      </c>
      <c r="DX899" s="238">
        <v>3.0490446884655857</v>
      </c>
      <c r="DY899" s="238">
        <v>2.9755735471887426</v>
      </c>
      <c r="DZ899" s="238">
        <v>2.9237788655525545</v>
      </c>
      <c r="EA899" s="238">
        <v>2.9513933531818597</v>
      </c>
      <c r="EB899" s="238">
        <v>2.449669797153271</v>
      </c>
      <c r="EC899" s="238">
        <v>2.8439383977377539</v>
      </c>
      <c r="ED899" s="238">
        <v>1.8645375008848937</v>
      </c>
    </row>
    <row r="900" spans="1:134" x14ac:dyDescent="0.25">
      <c r="A900" s="262">
        <v>-2510</v>
      </c>
      <c r="B900" s="237">
        <v>103.71415602112542</v>
      </c>
      <c r="C900" s="238">
        <v>103.16032458223796</v>
      </c>
      <c r="D900" s="130">
        <v>1945.6666666666667</v>
      </c>
      <c r="E900" s="238">
        <v>1.7998912438356456</v>
      </c>
      <c r="F900" s="238">
        <v>5.5901380122733713E-2</v>
      </c>
      <c r="G900" s="238">
        <v>5.5290735593573004E-2</v>
      </c>
      <c r="H900" s="238">
        <v>0</v>
      </c>
      <c r="I900" s="238">
        <v>0</v>
      </c>
      <c r="J900" s="131">
        <v>0</v>
      </c>
      <c r="K900" s="131">
        <v>1.3020547945208136</v>
      </c>
      <c r="L900" s="131">
        <v>2.0410958904108156E-2</v>
      </c>
      <c r="M900" s="131">
        <v>0</v>
      </c>
      <c r="N900" s="131">
        <v>5.399999999999195E-2</v>
      </c>
      <c r="O900" s="131">
        <v>97.75</v>
      </c>
      <c r="P900" s="131">
        <v>97.75</v>
      </c>
      <c r="Q900" s="131">
        <v>97.75</v>
      </c>
      <c r="R900" s="131">
        <v>98.14</v>
      </c>
      <c r="S900" s="131">
        <v>8.429336246443448</v>
      </c>
      <c r="T900" s="131">
        <v>4.1905552836400153</v>
      </c>
      <c r="U900" s="7">
        <v>3</v>
      </c>
      <c r="V900" s="131">
        <v>6</v>
      </c>
      <c r="W900" s="131">
        <v>0</v>
      </c>
      <c r="X900" s="131">
        <v>3.4103002318921813</v>
      </c>
      <c r="Y900" s="237">
        <v>0</v>
      </c>
      <c r="Z900" s="237">
        <v>100</v>
      </c>
      <c r="AA900" s="131">
        <v>6</v>
      </c>
      <c r="AB900" s="131">
        <v>4.1370310135181612</v>
      </c>
      <c r="AC900" s="131">
        <v>9.5962998755239255</v>
      </c>
      <c r="AD900" s="131">
        <v>7.2468625172472105</v>
      </c>
      <c r="AE900" s="131">
        <v>0</v>
      </c>
      <c r="AF900" s="131">
        <v>0</v>
      </c>
      <c r="AG900" s="131">
        <v>0</v>
      </c>
      <c r="AH900" s="131">
        <v>0</v>
      </c>
      <c r="AI900" s="131">
        <v>0</v>
      </c>
      <c r="AJ900" s="131">
        <v>0</v>
      </c>
      <c r="AK900" s="131">
        <v>0</v>
      </c>
      <c r="AL900" s="131">
        <v>0</v>
      </c>
      <c r="AM900" s="238">
        <v>4.2680203168665249</v>
      </c>
      <c r="AN900" s="238">
        <v>8.8045170527921037</v>
      </c>
      <c r="AO900" s="238">
        <v>14.964371499504686</v>
      </c>
      <c r="AP900" s="238">
        <v>14.752942500963671</v>
      </c>
      <c r="AQ900" s="238">
        <v>14.466527544823377</v>
      </c>
      <c r="AR900" s="238">
        <v>13.679719048027108</v>
      </c>
      <c r="AS900" s="238">
        <v>13.164797365343336</v>
      </c>
      <c r="AT900" s="269">
        <v>4.1397037823156229</v>
      </c>
      <c r="AU900" s="269">
        <v>8.0952448004715691</v>
      </c>
      <c r="AV900" s="269">
        <v>13.402099666612138</v>
      </c>
      <c r="AW900" s="269">
        <v>13.326138364635632</v>
      </c>
      <c r="AX900" s="269">
        <v>11.668176886416783</v>
      </c>
      <c r="AY900" s="269">
        <v>10.615829048736055</v>
      </c>
      <c r="AZ900" s="269">
        <v>11.627505584984311</v>
      </c>
      <c r="BA900" s="269">
        <v>12.394708895300251</v>
      </c>
      <c r="BB900" s="269">
        <v>14.392230471634184</v>
      </c>
      <c r="BC900" s="238">
        <v>4.1354966076510609</v>
      </c>
      <c r="BD900" s="238">
        <v>7.4263452901752114</v>
      </c>
      <c r="BE900" s="238">
        <v>12.109350669091041</v>
      </c>
      <c r="BF900" s="238">
        <v>12.278451724039911</v>
      </c>
      <c r="BG900" s="238">
        <v>11.287412141001726</v>
      </c>
      <c r="BH900" s="238">
        <v>9.4073108864305368</v>
      </c>
      <c r="BI900" s="238">
        <v>10.477832884771635</v>
      </c>
      <c r="BJ900" s="238">
        <v>11.941094565739453</v>
      </c>
      <c r="BK900" s="238">
        <v>12.511267320465704</v>
      </c>
      <c r="BL900" s="238">
        <v>14.701280079539185</v>
      </c>
      <c r="BM900" s="238">
        <v>14.465463308277863</v>
      </c>
      <c r="BN900" s="238">
        <v>9.3046156474337902</v>
      </c>
      <c r="BO900" s="238">
        <v>4.1539137567749727</v>
      </c>
      <c r="BP900" s="238">
        <v>6.7473155105628999</v>
      </c>
      <c r="BQ900" s="238">
        <v>10.711744938115858</v>
      </c>
      <c r="BR900" s="238">
        <v>11.093963338055836</v>
      </c>
      <c r="BS900" s="238">
        <v>9.2965533749732128</v>
      </c>
      <c r="BT900" s="238">
        <v>8.3472367581501263</v>
      </c>
      <c r="BU900" s="238">
        <v>9.5318519121149414</v>
      </c>
      <c r="BV900" s="238">
        <v>10.961234724143788</v>
      </c>
      <c r="BW900" s="238">
        <v>11.918436522829506</v>
      </c>
      <c r="BX900" s="238">
        <v>12.627341998993375</v>
      </c>
      <c r="BY900" s="275">
        <v>11.516790368067685</v>
      </c>
      <c r="BZ900" s="238">
        <v>4.1646302991584578</v>
      </c>
      <c r="CA900" s="238">
        <v>5.9823749814914668</v>
      </c>
      <c r="CB900" s="238">
        <v>8.9579768021209816</v>
      </c>
      <c r="CC900" s="238">
        <v>10.612749477331302</v>
      </c>
      <c r="CD900" s="238">
        <v>8.1692373804808707</v>
      </c>
      <c r="CE900" s="238">
        <v>6.901264824546546</v>
      </c>
      <c r="CF900" s="238">
        <v>8.0137243803738905</v>
      </c>
      <c r="CG900" s="238">
        <v>8.9765077447584076</v>
      </c>
      <c r="CH900" s="238">
        <v>9.8433729976698299</v>
      </c>
      <c r="CI900" s="238">
        <v>10.368408698764853</v>
      </c>
      <c r="CJ900" s="238">
        <v>7.9099521583064112</v>
      </c>
      <c r="CK900" s="238">
        <v>4.2812411781243505</v>
      </c>
      <c r="CL900" s="238">
        <v>5.2911396204632446</v>
      </c>
      <c r="CM900" s="238">
        <v>8.0341886330948782</v>
      </c>
      <c r="CN900" s="238">
        <v>8.794217082389812</v>
      </c>
      <c r="CO900" s="238">
        <v>6.9516206826319555</v>
      </c>
      <c r="CP900" s="238">
        <v>5.9906371533377802</v>
      </c>
      <c r="CQ900" s="238">
        <v>6.5696820976264645</v>
      </c>
      <c r="CR900" s="238">
        <v>7.1341941864138105</v>
      </c>
      <c r="CS900" s="238">
        <v>7.9691283614542749</v>
      </c>
      <c r="CT900" s="238">
        <v>8.3677600542061956</v>
      </c>
      <c r="CU900" s="238">
        <v>3.9929373503798131</v>
      </c>
      <c r="CV900" s="238">
        <v>4.5447308405328339</v>
      </c>
      <c r="CW900" s="238">
        <v>7.0639764007117058</v>
      </c>
      <c r="CX900" s="238">
        <v>8.4699218288542397</v>
      </c>
      <c r="CY900" s="238">
        <v>5.9166070363293359</v>
      </c>
      <c r="CZ900" s="238">
        <v>5.1787736113920451</v>
      </c>
      <c r="DA900" s="238">
        <v>5.6214142896391888</v>
      </c>
      <c r="DB900" s="238">
        <v>6.0213109791288035</v>
      </c>
      <c r="DC900" s="238">
        <v>6.4366212397002709</v>
      </c>
      <c r="DD900" s="238">
        <v>6.9015140445231395</v>
      </c>
      <c r="DE900" s="238">
        <v>3.9852665491275254</v>
      </c>
      <c r="DF900" s="238">
        <v>6.0904472640455554</v>
      </c>
      <c r="DG900" s="238">
        <v>6.3916673082213151</v>
      </c>
      <c r="DH900" s="238">
        <v>5.1740270277449723</v>
      </c>
      <c r="DI900" s="238">
        <v>4.2602371805752188</v>
      </c>
      <c r="DJ900" s="238">
        <v>4.5211179920328686</v>
      </c>
      <c r="DK900" s="238">
        <v>4.7724467697740005</v>
      </c>
      <c r="DL900" s="238">
        <v>5.0062875175335639</v>
      </c>
      <c r="DM900" s="238">
        <v>5.1551866758214384</v>
      </c>
      <c r="DN900" s="238">
        <v>3.0891045223579212</v>
      </c>
      <c r="DO900" s="238">
        <v>5.4216088332668555</v>
      </c>
      <c r="DP900" s="238">
        <v>5.5704345794157097</v>
      </c>
      <c r="DQ900" s="238">
        <v>4.3077883856466332</v>
      </c>
      <c r="DR900" s="238">
        <v>6.0119110640420992</v>
      </c>
      <c r="DS900" s="238">
        <v>3.6242856587683874</v>
      </c>
      <c r="DT900" s="238">
        <v>3.804240077484256</v>
      </c>
      <c r="DU900" s="238">
        <v>3.9328237650444375</v>
      </c>
      <c r="DV900" s="238">
        <v>5.149660353774105</v>
      </c>
      <c r="DW900" s="238">
        <v>3.0750692166504732</v>
      </c>
      <c r="DX900" s="238">
        <v>3.0490446884655857</v>
      </c>
      <c r="DY900" s="238">
        <v>2.9755735471887426</v>
      </c>
      <c r="DZ900" s="238">
        <v>2.9237788655525545</v>
      </c>
      <c r="EA900" s="238">
        <v>2.9513933531818597</v>
      </c>
      <c r="EB900" s="238">
        <v>2.449669797153271</v>
      </c>
      <c r="EC900" s="238">
        <v>2.8439383977377539</v>
      </c>
      <c r="ED900" s="238">
        <v>1.8645375008848937</v>
      </c>
    </row>
    <row r="901" spans="1:134" x14ac:dyDescent="0.25">
      <c r="A901" s="262">
        <v>-2515</v>
      </c>
      <c r="B901" s="237">
        <v>103.9449231746139</v>
      </c>
      <c r="C901" s="238">
        <v>103.39007016787004</v>
      </c>
      <c r="D901" s="130">
        <v>1945.5833333333333</v>
      </c>
      <c r="E901" s="238">
        <v>1.6980284712331013</v>
      </c>
      <c r="F901" s="238">
        <v>5.2376580039435794E-2</v>
      </c>
      <c r="G901" s="238">
        <v>4.9929995750076728E-2</v>
      </c>
      <c r="H901" s="238">
        <v>0</v>
      </c>
      <c r="I901" s="238">
        <v>0</v>
      </c>
      <c r="J901" s="131">
        <v>0</v>
      </c>
      <c r="K901" s="131">
        <v>1.2595890410965467</v>
      </c>
      <c r="L901" s="131">
        <v>1.191780821918087E-2</v>
      </c>
      <c r="M901" s="131">
        <v>0</v>
      </c>
      <c r="N901" s="131">
        <v>5.3999999999977052E-2</v>
      </c>
      <c r="O901" s="131">
        <v>97.75</v>
      </c>
      <c r="P901" s="131">
        <v>97.75</v>
      </c>
      <c r="Q901" s="131">
        <v>97.75</v>
      </c>
      <c r="R901" s="131">
        <v>98.14</v>
      </c>
      <c r="S901" s="131">
        <v>8.3733078921909083</v>
      </c>
      <c r="T901" s="131">
        <v>4.1657494151653758</v>
      </c>
      <c r="U901" s="7">
        <v>3</v>
      </c>
      <c r="V901" s="131">
        <v>6</v>
      </c>
      <c r="W901" s="131">
        <v>0</v>
      </c>
      <c r="X901" s="131">
        <v>3.4103002318921813</v>
      </c>
      <c r="Y901" s="237">
        <v>0</v>
      </c>
      <c r="Z901" s="237">
        <v>100</v>
      </c>
      <c r="AA901" s="131">
        <v>6</v>
      </c>
      <c r="AB901" s="131">
        <v>4.1087106235592135</v>
      </c>
      <c r="AC901" s="131">
        <v>9.5224090737237468</v>
      </c>
      <c r="AD901" s="131">
        <v>7.1921560995678799</v>
      </c>
      <c r="AE901" s="131">
        <v>0</v>
      </c>
      <c r="AF901" s="131">
        <v>0</v>
      </c>
      <c r="AG901" s="131">
        <v>0</v>
      </c>
      <c r="AH901" s="131">
        <v>0</v>
      </c>
      <c r="AI901" s="131">
        <v>0</v>
      </c>
      <c r="AJ901" s="131">
        <v>0</v>
      </c>
      <c r="AK901" s="131">
        <v>0</v>
      </c>
      <c r="AL901" s="131">
        <v>0</v>
      </c>
      <c r="AM901" s="238">
        <v>4.2680203168665249</v>
      </c>
      <c r="AN901" s="238">
        <v>8.8045170527921037</v>
      </c>
      <c r="AO901" s="238">
        <v>14.964371499504686</v>
      </c>
      <c r="AP901" s="238">
        <v>14.752942500963671</v>
      </c>
      <c r="AQ901" s="238">
        <v>14.466527544823377</v>
      </c>
      <c r="AR901" s="238">
        <v>13.679719048027108</v>
      </c>
      <c r="AS901" s="238">
        <v>13.164797365343336</v>
      </c>
      <c r="AT901" s="269">
        <v>4.1397037823156229</v>
      </c>
      <c r="AU901" s="269">
        <v>8.0952448004715691</v>
      </c>
      <c r="AV901" s="269">
        <v>13.402099666612138</v>
      </c>
      <c r="AW901" s="269">
        <v>13.326138364635632</v>
      </c>
      <c r="AX901" s="269">
        <v>11.668176886416783</v>
      </c>
      <c r="AY901" s="269">
        <v>10.615829048736055</v>
      </c>
      <c r="AZ901" s="269">
        <v>11.627505584984311</v>
      </c>
      <c r="BA901" s="269">
        <v>12.394708895300251</v>
      </c>
      <c r="BB901" s="269">
        <v>14.392230471634184</v>
      </c>
      <c r="BC901" s="238">
        <v>4.1354966076510609</v>
      </c>
      <c r="BD901" s="238">
        <v>7.4263452901752114</v>
      </c>
      <c r="BE901" s="238">
        <v>12.109350669091041</v>
      </c>
      <c r="BF901" s="238">
        <v>12.278451724039911</v>
      </c>
      <c r="BG901" s="238">
        <v>11.287412141001726</v>
      </c>
      <c r="BH901" s="238">
        <v>9.4073108864305368</v>
      </c>
      <c r="BI901" s="238">
        <v>10.477832884771635</v>
      </c>
      <c r="BJ901" s="238">
        <v>11.941094565739453</v>
      </c>
      <c r="BK901" s="238">
        <v>12.511267320465704</v>
      </c>
      <c r="BL901" s="238">
        <v>14.701280079539185</v>
      </c>
      <c r="BM901" s="238">
        <v>14.465463308277863</v>
      </c>
      <c r="BN901" s="238">
        <v>9.3046156474337902</v>
      </c>
      <c r="BO901" s="238">
        <v>4.1539137567749727</v>
      </c>
      <c r="BP901" s="238">
        <v>6.7473155105628999</v>
      </c>
      <c r="BQ901" s="238">
        <v>10.711744938115858</v>
      </c>
      <c r="BR901" s="238">
        <v>11.093963338055836</v>
      </c>
      <c r="BS901" s="238">
        <v>9.2965533749732128</v>
      </c>
      <c r="BT901" s="238">
        <v>8.3472367581501263</v>
      </c>
      <c r="BU901" s="238">
        <v>9.5318519121149414</v>
      </c>
      <c r="BV901" s="238">
        <v>10.961234724143788</v>
      </c>
      <c r="BW901" s="238">
        <v>11.918436522829506</v>
      </c>
      <c r="BX901" s="238">
        <v>12.627341998993375</v>
      </c>
      <c r="BY901" s="275">
        <v>11.516790368067685</v>
      </c>
      <c r="BZ901" s="238">
        <v>4.1646302991584578</v>
      </c>
      <c r="CA901" s="238">
        <v>5.9823749814914668</v>
      </c>
      <c r="CB901" s="238">
        <v>8.9579768021209816</v>
      </c>
      <c r="CC901" s="238">
        <v>10.612749477331302</v>
      </c>
      <c r="CD901" s="238">
        <v>8.1692373804808707</v>
      </c>
      <c r="CE901" s="238">
        <v>6.901264824546546</v>
      </c>
      <c r="CF901" s="238">
        <v>8.0137243803738905</v>
      </c>
      <c r="CG901" s="238">
        <v>8.9765077447584076</v>
      </c>
      <c r="CH901" s="238">
        <v>9.8433729976698299</v>
      </c>
      <c r="CI901" s="238">
        <v>10.368408698764853</v>
      </c>
      <c r="CJ901" s="238">
        <v>7.9099521583064112</v>
      </c>
      <c r="CK901" s="238">
        <v>4.2812411781243505</v>
      </c>
      <c r="CL901" s="238">
        <v>5.2911396204632446</v>
      </c>
      <c r="CM901" s="238">
        <v>8.0341886330948782</v>
      </c>
      <c r="CN901" s="238">
        <v>8.794217082389812</v>
      </c>
      <c r="CO901" s="238">
        <v>6.9516206826319555</v>
      </c>
      <c r="CP901" s="238">
        <v>5.9906371533377802</v>
      </c>
      <c r="CQ901" s="238">
        <v>6.5696820976264645</v>
      </c>
      <c r="CR901" s="238">
        <v>7.1341941864138105</v>
      </c>
      <c r="CS901" s="238">
        <v>7.9691283614542749</v>
      </c>
      <c r="CT901" s="238">
        <v>8.3677600542061956</v>
      </c>
      <c r="CU901" s="238">
        <v>3.9929373503798131</v>
      </c>
      <c r="CV901" s="238">
        <v>4.5447308405328339</v>
      </c>
      <c r="CW901" s="238">
        <v>7.0639764007117058</v>
      </c>
      <c r="CX901" s="238">
        <v>8.4699218288542397</v>
      </c>
      <c r="CY901" s="238">
        <v>5.9166070363293359</v>
      </c>
      <c r="CZ901" s="238">
        <v>5.1787736113920451</v>
      </c>
      <c r="DA901" s="238">
        <v>5.6214142896391888</v>
      </c>
      <c r="DB901" s="238">
        <v>6.0213109791288035</v>
      </c>
      <c r="DC901" s="238">
        <v>6.4366212397002709</v>
      </c>
      <c r="DD901" s="238">
        <v>6.9015140445231395</v>
      </c>
      <c r="DE901" s="238">
        <v>3.9852665491275254</v>
      </c>
      <c r="DF901" s="238">
        <v>6.0904472640455554</v>
      </c>
      <c r="DG901" s="238">
        <v>6.3916673082213151</v>
      </c>
      <c r="DH901" s="238">
        <v>5.1740270277449723</v>
      </c>
      <c r="DI901" s="238">
        <v>4.2602371805752188</v>
      </c>
      <c r="DJ901" s="238">
        <v>4.5211179920328686</v>
      </c>
      <c r="DK901" s="238">
        <v>4.7724467697740005</v>
      </c>
      <c r="DL901" s="238">
        <v>5.0062875175335639</v>
      </c>
      <c r="DM901" s="238">
        <v>5.1551866758214384</v>
      </c>
      <c r="DN901" s="238">
        <v>3.0891045223579212</v>
      </c>
      <c r="DO901" s="238">
        <v>5.4216088332668555</v>
      </c>
      <c r="DP901" s="238">
        <v>5.5704345794157097</v>
      </c>
      <c r="DQ901" s="238">
        <v>4.3077883856466332</v>
      </c>
      <c r="DR901" s="238">
        <v>6.0119110640420992</v>
      </c>
      <c r="DS901" s="238">
        <v>3.6242856587683874</v>
      </c>
      <c r="DT901" s="238">
        <v>3.804240077484256</v>
      </c>
      <c r="DU901" s="238">
        <v>3.9328237650444375</v>
      </c>
      <c r="DV901" s="238">
        <v>5.149660353774105</v>
      </c>
      <c r="DW901" s="238">
        <v>3.0750692166504732</v>
      </c>
      <c r="DX901" s="238">
        <v>3.0490446884655857</v>
      </c>
      <c r="DY901" s="238">
        <v>2.9755735471887426</v>
      </c>
      <c r="DZ901" s="238">
        <v>2.9237788655525545</v>
      </c>
      <c r="EA901" s="238">
        <v>2.9513933531818597</v>
      </c>
      <c r="EB901" s="238">
        <v>2.449669797153271</v>
      </c>
      <c r="EC901" s="238">
        <v>2.8439383977377539</v>
      </c>
      <c r="ED901" s="238">
        <v>1.8645375008848937</v>
      </c>
    </row>
    <row r="902" spans="1:134" x14ac:dyDescent="0.25">
      <c r="A902" s="262">
        <v>-2520</v>
      </c>
      <c r="B902" s="237">
        <v>104.09848337883463</v>
      </c>
      <c r="C902" s="238">
        <v>103.54277949637198</v>
      </c>
      <c r="D902" s="130">
        <v>1945.5</v>
      </c>
      <c r="E902" s="238">
        <v>1.5961656986301023</v>
      </c>
      <c r="F902" s="238">
        <v>4.8851779956137875E-2</v>
      </c>
      <c r="G902" s="238">
        <v>4.456925590655203E-2</v>
      </c>
      <c r="H902" s="238">
        <v>0</v>
      </c>
      <c r="I902" s="238">
        <v>0</v>
      </c>
      <c r="J902" s="131">
        <v>0</v>
      </c>
      <c r="K902" s="131">
        <v>1.217123287672166</v>
      </c>
      <c r="L902" s="131">
        <v>3.4246575342535834E-3</v>
      </c>
      <c r="M902" s="131">
        <v>0</v>
      </c>
      <c r="N902" s="131">
        <v>5.3999999999962155E-2</v>
      </c>
      <c r="O902" s="131">
        <v>97.75</v>
      </c>
      <c r="P902" s="131">
        <v>97.75</v>
      </c>
      <c r="Q902" s="131">
        <v>97.75</v>
      </c>
      <c r="R902" s="131">
        <v>98.14</v>
      </c>
      <c r="S902" s="131">
        <v>8.3176519488125393</v>
      </c>
      <c r="T902" s="131">
        <v>4.1410903842979581</v>
      </c>
      <c r="U902" s="7">
        <v>3</v>
      </c>
      <c r="V902" s="131">
        <v>6</v>
      </c>
      <c r="W902" s="131">
        <v>0</v>
      </c>
      <c r="X902" s="131">
        <v>3.4103002318921813</v>
      </c>
      <c r="Y902" s="237">
        <v>0</v>
      </c>
      <c r="Z902" s="237">
        <v>100</v>
      </c>
      <c r="AA902" s="131">
        <v>6</v>
      </c>
      <c r="AB902" s="131">
        <v>4.0805841031856769</v>
      </c>
      <c r="AC902" s="131">
        <v>9.4490872256517218</v>
      </c>
      <c r="AD902" s="131">
        <v>7.1378626595226145</v>
      </c>
      <c r="AE902" s="131">
        <v>0</v>
      </c>
      <c r="AF902" s="131">
        <v>0</v>
      </c>
      <c r="AG902" s="131">
        <v>0</v>
      </c>
      <c r="AH902" s="131">
        <v>0</v>
      </c>
      <c r="AI902" s="131">
        <v>0</v>
      </c>
      <c r="AJ902" s="131">
        <v>0</v>
      </c>
      <c r="AK902" s="131">
        <v>0</v>
      </c>
      <c r="AL902" s="131">
        <v>0</v>
      </c>
      <c r="AM902" s="238">
        <v>4.2680203168665249</v>
      </c>
      <c r="AN902" s="238">
        <v>8.8045170527921037</v>
      </c>
      <c r="AO902" s="238">
        <v>14.964371499504686</v>
      </c>
      <c r="AP902" s="238">
        <v>14.752942500963671</v>
      </c>
      <c r="AQ902" s="238">
        <v>14.466527544823377</v>
      </c>
      <c r="AR902" s="238">
        <v>13.679719048027108</v>
      </c>
      <c r="AS902" s="238">
        <v>13.164797365343336</v>
      </c>
      <c r="AT902" s="269">
        <v>4.1397037823156229</v>
      </c>
      <c r="AU902" s="269">
        <v>8.0952448004715691</v>
      </c>
      <c r="AV902" s="269">
        <v>13.402099666612138</v>
      </c>
      <c r="AW902" s="269">
        <v>13.326138364635632</v>
      </c>
      <c r="AX902" s="269">
        <v>11.668176886416783</v>
      </c>
      <c r="AY902" s="269">
        <v>10.615829048736055</v>
      </c>
      <c r="AZ902" s="269">
        <v>11.627505584984311</v>
      </c>
      <c r="BA902" s="269">
        <v>12.394708895300251</v>
      </c>
      <c r="BB902" s="269">
        <v>14.392230471634184</v>
      </c>
      <c r="BC902" s="238">
        <v>4.1354966076510609</v>
      </c>
      <c r="BD902" s="238">
        <v>7.4263452901752114</v>
      </c>
      <c r="BE902" s="238">
        <v>12.109350669091041</v>
      </c>
      <c r="BF902" s="238">
        <v>12.278451724039911</v>
      </c>
      <c r="BG902" s="238">
        <v>11.287412141001726</v>
      </c>
      <c r="BH902" s="238">
        <v>9.4073108864305368</v>
      </c>
      <c r="BI902" s="238">
        <v>10.477832884771635</v>
      </c>
      <c r="BJ902" s="238">
        <v>11.941094565739453</v>
      </c>
      <c r="BK902" s="238">
        <v>12.511267320465704</v>
      </c>
      <c r="BL902" s="238">
        <v>14.701280079539185</v>
      </c>
      <c r="BM902" s="238">
        <v>14.465463308277863</v>
      </c>
      <c r="BN902" s="238">
        <v>9.3046156474337902</v>
      </c>
      <c r="BO902" s="238">
        <v>4.1539137567749727</v>
      </c>
      <c r="BP902" s="238">
        <v>6.7473155105628999</v>
      </c>
      <c r="BQ902" s="238">
        <v>10.711744938115858</v>
      </c>
      <c r="BR902" s="238">
        <v>11.093963338055836</v>
      </c>
      <c r="BS902" s="238">
        <v>9.2965533749732128</v>
      </c>
      <c r="BT902" s="238">
        <v>8.3472367581501263</v>
      </c>
      <c r="BU902" s="238">
        <v>9.5318519121149414</v>
      </c>
      <c r="BV902" s="238">
        <v>10.961234724143788</v>
      </c>
      <c r="BW902" s="238">
        <v>11.918436522829506</v>
      </c>
      <c r="BX902" s="238">
        <v>12.627341998993375</v>
      </c>
      <c r="BY902" s="275">
        <v>11.516790368067685</v>
      </c>
      <c r="BZ902" s="238">
        <v>4.1646302991584578</v>
      </c>
      <c r="CA902" s="238">
        <v>5.9823749814914668</v>
      </c>
      <c r="CB902" s="238">
        <v>8.9579768021209816</v>
      </c>
      <c r="CC902" s="238">
        <v>10.612749477331302</v>
      </c>
      <c r="CD902" s="238">
        <v>8.1692373804808707</v>
      </c>
      <c r="CE902" s="238">
        <v>6.901264824546546</v>
      </c>
      <c r="CF902" s="238">
        <v>8.0137243803738905</v>
      </c>
      <c r="CG902" s="238">
        <v>8.9765077447584076</v>
      </c>
      <c r="CH902" s="238">
        <v>9.8433729976698299</v>
      </c>
      <c r="CI902" s="238">
        <v>10.368408698764853</v>
      </c>
      <c r="CJ902" s="238">
        <v>7.9099521583064112</v>
      </c>
      <c r="CK902" s="238">
        <v>4.2812411781243505</v>
      </c>
      <c r="CL902" s="238">
        <v>5.2911396204632446</v>
      </c>
      <c r="CM902" s="238">
        <v>8.0341886330948782</v>
      </c>
      <c r="CN902" s="238">
        <v>8.794217082389812</v>
      </c>
      <c r="CO902" s="238">
        <v>6.9516206826319555</v>
      </c>
      <c r="CP902" s="238">
        <v>5.9906371533377802</v>
      </c>
      <c r="CQ902" s="238">
        <v>6.5696820976264645</v>
      </c>
      <c r="CR902" s="238">
        <v>7.1341941864138105</v>
      </c>
      <c r="CS902" s="238">
        <v>7.9691283614542749</v>
      </c>
      <c r="CT902" s="238">
        <v>8.3677600542061956</v>
      </c>
      <c r="CU902" s="238">
        <v>3.9929373503798131</v>
      </c>
      <c r="CV902" s="238">
        <v>4.5447308405328339</v>
      </c>
      <c r="CW902" s="238">
        <v>7.0639764007117058</v>
      </c>
      <c r="CX902" s="238">
        <v>8.4699218288542397</v>
      </c>
      <c r="CY902" s="238">
        <v>5.9166070363293359</v>
      </c>
      <c r="CZ902" s="238">
        <v>5.1787736113920451</v>
      </c>
      <c r="DA902" s="238">
        <v>5.6214142896391888</v>
      </c>
      <c r="DB902" s="238">
        <v>6.0213109791288035</v>
      </c>
      <c r="DC902" s="238">
        <v>6.4366212397002709</v>
      </c>
      <c r="DD902" s="238">
        <v>6.9015140445231395</v>
      </c>
      <c r="DE902" s="238">
        <v>3.9852665491275254</v>
      </c>
      <c r="DF902" s="238">
        <v>6.0904472640455554</v>
      </c>
      <c r="DG902" s="238">
        <v>6.3916673082213151</v>
      </c>
      <c r="DH902" s="238">
        <v>5.1740270277449723</v>
      </c>
      <c r="DI902" s="238">
        <v>4.2602371805752188</v>
      </c>
      <c r="DJ902" s="238">
        <v>4.5211179920328686</v>
      </c>
      <c r="DK902" s="238">
        <v>4.7724467697740005</v>
      </c>
      <c r="DL902" s="238">
        <v>5.0062875175335639</v>
      </c>
      <c r="DM902" s="238">
        <v>5.1551866758214384</v>
      </c>
      <c r="DN902" s="238">
        <v>3.0891045223579212</v>
      </c>
      <c r="DO902" s="238">
        <v>5.4216088332668555</v>
      </c>
      <c r="DP902" s="238">
        <v>5.5704345794157097</v>
      </c>
      <c r="DQ902" s="238">
        <v>4.3077883856466332</v>
      </c>
      <c r="DR902" s="238">
        <v>6.0119110640420992</v>
      </c>
      <c r="DS902" s="238">
        <v>3.6242856587683874</v>
      </c>
      <c r="DT902" s="238">
        <v>3.804240077484256</v>
      </c>
      <c r="DU902" s="238">
        <v>3.9328237650444375</v>
      </c>
      <c r="DV902" s="238">
        <v>5.149660353774105</v>
      </c>
      <c r="DW902" s="238">
        <v>3.0750692166504732</v>
      </c>
      <c r="DX902" s="238">
        <v>3.0490446884655857</v>
      </c>
      <c r="DY902" s="238">
        <v>2.9755735471887426</v>
      </c>
      <c r="DZ902" s="238">
        <v>2.9237788655525545</v>
      </c>
      <c r="EA902" s="238">
        <v>2.9513933531818597</v>
      </c>
      <c r="EB902" s="238">
        <v>2.449669797153271</v>
      </c>
      <c r="EC902" s="238">
        <v>2.8439383977377539</v>
      </c>
      <c r="ED902" s="238">
        <v>1.8645375008848937</v>
      </c>
    </row>
    <row r="903" spans="1:134" x14ac:dyDescent="0.25">
      <c r="A903" s="262">
        <v>-2525</v>
      </c>
      <c r="B903" s="237">
        <v>104.25219134870987</v>
      </c>
      <c r="C903" s="238">
        <v>103.6956357640348</v>
      </c>
      <c r="D903" s="130">
        <v>1945.4166666666667</v>
      </c>
      <c r="E903" s="238">
        <v>1.5550919999999331</v>
      </c>
      <c r="F903" s="238">
        <v>4.7430489599982237E-2</v>
      </c>
      <c r="G903" s="238">
        <v>4.2407667260018503E-2</v>
      </c>
      <c r="H903" s="238">
        <v>0</v>
      </c>
      <c r="I903" s="238">
        <v>0</v>
      </c>
      <c r="J903" s="131">
        <v>0</v>
      </c>
      <c r="K903" s="131">
        <v>1.1856164383567602</v>
      </c>
      <c r="L903" s="131">
        <v>0</v>
      </c>
      <c r="M903" s="131">
        <v>0</v>
      </c>
      <c r="N903" s="131">
        <v>5.3999999999986205E-2</v>
      </c>
      <c r="O903" s="131">
        <v>97.75</v>
      </c>
      <c r="P903" s="131">
        <v>97.75</v>
      </c>
      <c r="Q903" s="131">
        <v>97.75</v>
      </c>
      <c r="R903" s="131">
        <v>98.14</v>
      </c>
      <c r="S903" s="131">
        <v>8.2641436115550455</v>
      </c>
      <c r="T903" s="131">
        <v>4.1173657962639405</v>
      </c>
      <c r="U903" s="7">
        <v>3</v>
      </c>
      <c r="V903" s="131">
        <v>6</v>
      </c>
      <c r="W903" s="131">
        <v>0</v>
      </c>
      <c r="X903" s="131">
        <v>2.8466846160086803</v>
      </c>
      <c r="Y903" s="237">
        <v>0</v>
      </c>
      <c r="Z903" s="237">
        <v>100</v>
      </c>
      <c r="AA903" s="131">
        <v>6</v>
      </c>
      <c r="AB903" s="131">
        <v>4.0526501252471778</v>
      </c>
      <c r="AC903" s="131">
        <v>9.376329950406344</v>
      </c>
      <c r="AD903" s="131">
        <v>7.0839790795512547</v>
      </c>
      <c r="AE903" s="131">
        <v>0</v>
      </c>
      <c r="AF903" s="131">
        <v>0</v>
      </c>
      <c r="AG903" s="131">
        <v>0</v>
      </c>
      <c r="AH903" s="131">
        <v>0</v>
      </c>
      <c r="AI903" s="131">
        <v>0</v>
      </c>
      <c r="AJ903" s="131">
        <v>0</v>
      </c>
      <c r="AK903" s="131">
        <v>0</v>
      </c>
      <c r="AL903" s="131">
        <v>0</v>
      </c>
      <c r="AM903" s="238">
        <v>4.2680203168665249</v>
      </c>
      <c r="AN903" s="238">
        <v>8.8045170527921037</v>
      </c>
      <c r="AO903" s="238">
        <v>14.964371499504686</v>
      </c>
      <c r="AP903" s="238">
        <v>14.752942500963671</v>
      </c>
      <c r="AQ903" s="238">
        <v>14.466527544823377</v>
      </c>
      <c r="AR903" s="238">
        <v>13.679719048027108</v>
      </c>
      <c r="AS903" s="238">
        <v>13.164797365343336</v>
      </c>
      <c r="AT903" s="269">
        <v>4.1397037823156229</v>
      </c>
      <c r="AU903" s="269">
        <v>8.0952448004715691</v>
      </c>
      <c r="AV903" s="269">
        <v>13.402099666612138</v>
      </c>
      <c r="AW903" s="269">
        <v>13.326138364635632</v>
      </c>
      <c r="AX903" s="269">
        <v>11.668176886416783</v>
      </c>
      <c r="AY903" s="269">
        <v>10.615829048736055</v>
      </c>
      <c r="AZ903" s="269">
        <v>11.627505584984311</v>
      </c>
      <c r="BA903" s="269">
        <v>12.394708895300251</v>
      </c>
      <c r="BB903" s="269">
        <v>14.392230471634184</v>
      </c>
      <c r="BC903" s="238">
        <v>4.1354966076510609</v>
      </c>
      <c r="BD903" s="238">
        <v>7.4263452901752114</v>
      </c>
      <c r="BE903" s="238">
        <v>12.109350669091041</v>
      </c>
      <c r="BF903" s="238">
        <v>12.278451724039911</v>
      </c>
      <c r="BG903" s="238">
        <v>11.287412141001726</v>
      </c>
      <c r="BH903" s="238">
        <v>9.4073108864305368</v>
      </c>
      <c r="BI903" s="238">
        <v>10.477832884771635</v>
      </c>
      <c r="BJ903" s="238">
        <v>11.941094565739453</v>
      </c>
      <c r="BK903" s="238">
        <v>12.511267320465704</v>
      </c>
      <c r="BL903" s="238">
        <v>14.701280079539185</v>
      </c>
      <c r="BM903" s="238">
        <v>14.465463308277863</v>
      </c>
      <c r="BN903" s="238">
        <v>9.3046156474337902</v>
      </c>
      <c r="BO903" s="238">
        <v>4.1539137567749727</v>
      </c>
      <c r="BP903" s="238">
        <v>6.7473155105628999</v>
      </c>
      <c r="BQ903" s="238">
        <v>10.711744938115858</v>
      </c>
      <c r="BR903" s="238">
        <v>11.093963338055836</v>
      </c>
      <c r="BS903" s="238">
        <v>9.2965533749732128</v>
      </c>
      <c r="BT903" s="238">
        <v>8.3472367581501263</v>
      </c>
      <c r="BU903" s="238">
        <v>9.5318519121149414</v>
      </c>
      <c r="BV903" s="238">
        <v>10.961234724143788</v>
      </c>
      <c r="BW903" s="238">
        <v>11.918436522829506</v>
      </c>
      <c r="BX903" s="238">
        <v>12.627341998993375</v>
      </c>
      <c r="BY903" s="275">
        <v>11.516790368067685</v>
      </c>
      <c r="BZ903" s="238">
        <v>4.1646302991584578</v>
      </c>
      <c r="CA903" s="238">
        <v>5.9823749814914668</v>
      </c>
      <c r="CB903" s="238">
        <v>8.9579768021209816</v>
      </c>
      <c r="CC903" s="238">
        <v>10.612749477331302</v>
      </c>
      <c r="CD903" s="238">
        <v>8.1692373804808707</v>
      </c>
      <c r="CE903" s="238">
        <v>6.901264824546546</v>
      </c>
      <c r="CF903" s="238">
        <v>8.0137243803738905</v>
      </c>
      <c r="CG903" s="238">
        <v>8.9765077447584076</v>
      </c>
      <c r="CH903" s="238">
        <v>9.8433729976698299</v>
      </c>
      <c r="CI903" s="238">
        <v>10.368408698764853</v>
      </c>
      <c r="CJ903" s="238">
        <v>7.9099521583064112</v>
      </c>
      <c r="CK903" s="238">
        <v>4.2812411781243505</v>
      </c>
      <c r="CL903" s="238">
        <v>5.2911396204632446</v>
      </c>
      <c r="CM903" s="238">
        <v>8.0341886330948782</v>
      </c>
      <c r="CN903" s="238">
        <v>8.794217082389812</v>
      </c>
      <c r="CO903" s="238">
        <v>6.9516206826319555</v>
      </c>
      <c r="CP903" s="238">
        <v>5.9906371533377802</v>
      </c>
      <c r="CQ903" s="238">
        <v>6.5696820976264645</v>
      </c>
      <c r="CR903" s="238">
        <v>7.1341941864138105</v>
      </c>
      <c r="CS903" s="238">
        <v>7.9691283614542749</v>
      </c>
      <c r="CT903" s="238">
        <v>8.3677600542061956</v>
      </c>
      <c r="CU903" s="238">
        <v>3.9929373503798131</v>
      </c>
      <c r="CV903" s="238">
        <v>4.5447308405328339</v>
      </c>
      <c r="CW903" s="238">
        <v>7.0639764007117058</v>
      </c>
      <c r="CX903" s="238">
        <v>8.4699218288542397</v>
      </c>
      <c r="CY903" s="238">
        <v>5.9166070363293359</v>
      </c>
      <c r="CZ903" s="238">
        <v>5.1787736113920451</v>
      </c>
      <c r="DA903" s="238">
        <v>5.6214142896391888</v>
      </c>
      <c r="DB903" s="238">
        <v>6.0213109791288035</v>
      </c>
      <c r="DC903" s="238">
        <v>6.4366212397002709</v>
      </c>
      <c r="DD903" s="238">
        <v>6.9015140445231395</v>
      </c>
      <c r="DE903" s="238">
        <v>3.9852665491275254</v>
      </c>
      <c r="DF903" s="238">
        <v>6.0904472640455554</v>
      </c>
      <c r="DG903" s="238">
        <v>6.3916673082213151</v>
      </c>
      <c r="DH903" s="238">
        <v>5.1740270277449723</v>
      </c>
      <c r="DI903" s="238">
        <v>4.2602371805752188</v>
      </c>
      <c r="DJ903" s="238">
        <v>4.5211179920328686</v>
      </c>
      <c r="DK903" s="238">
        <v>4.7724467697740005</v>
      </c>
      <c r="DL903" s="238">
        <v>5.0062875175335639</v>
      </c>
      <c r="DM903" s="238">
        <v>5.1551866758214384</v>
      </c>
      <c r="DN903" s="238">
        <v>3.0891045223579212</v>
      </c>
      <c r="DO903" s="238">
        <v>5.4216088332668555</v>
      </c>
      <c r="DP903" s="238">
        <v>5.5704345794157097</v>
      </c>
      <c r="DQ903" s="238">
        <v>4.3077883856466332</v>
      </c>
      <c r="DR903" s="238">
        <v>6.0119110640420992</v>
      </c>
      <c r="DS903" s="238">
        <v>3.6242856587683874</v>
      </c>
      <c r="DT903" s="238">
        <v>3.804240077484256</v>
      </c>
      <c r="DU903" s="238">
        <v>3.9328237650444375</v>
      </c>
      <c r="DV903" s="238">
        <v>5.149660353774105</v>
      </c>
      <c r="DW903" s="238">
        <v>3.0750692166504732</v>
      </c>
      <c r="DX903" s="238">
        <v>3.0490446884655857</v>
      </c>
      <c r="DY903" s="238">
        <v>2.9755735471887426</v>
      </c>
      <c r="DZ903" s="238">
        <v>2.9237788655525545</v>
      </c>
      <c r="EA903" s="238">
        <v>2.9513933531818597</v>
      </c>
      <c r="EB903" s="238">
        <v>2.449669797153271</v>
      </c>
      <c r="EC903" s="238">
        <v>2.8439383977377539</v>
      </c>
      <c r="ED903" s="238">
        <v>1.8645375008848937</v>
      </c>
    </row>
    <row r="904" spans="1:134" x14ac:dyDescent="0.25">
      <c r="A904" s="262">
        <v>-2530</v>
      </c>
      <c r="B904" s="237">
        <v>104.28930442168267</v>
      </c>
      <c r="C904" s="238">
        <v>103.73258404125143</v>
      </c>
      <c r="D904" s="130">
        <v>1945.3333333333333</v>
      </c>
      <c r="E904" s="238">
        <v>1.5550919999999613</v>
      </c>
      <c r="F904" s="238">
        <v>4.7430489599989703E-2</v>
      </c>
      <c r="G904" s="238">
        <v>4.2407667260010724E-2</v>
      </c>
      <c r="H904" s="238">
        <v>0</v>
      </c>
      <c r="I904" s="238">
        <v>0</v>
      </c>
      <c r="J904" s="131">
        <v>0</v>
      </c>
      <c r="K904" s="131">
        <v>1.1601369863017226</v>
      </c>
      <c r="L904" s="131">
        <v>0</v>
      </c>
      <c r="M904" s="131">
        <v>0</v>
      </c>
      <c r="N904" s="131">
        <v>5.3999999999992006E-2</v>
      </c>
      <c r="O904" s="131">
        <v>97.75</v>
      </c>
      <c r="P904" s="131">
        <v>97.75</v>
      </c>
      <c r="Q904" s="131">
        <v>97.75</v>
      </c>
      <c r="R904" s="131">
        <v>98.14</v>
      </c>
      <c r="S904" s="131">
        <v>8.2092132644523943</v>
      </c>
      <c r="T904" s="131">
        <v>4.0929931708023828</v>
      </c>
      <c r="U904" s="7">
        <v>3</v>
      </c>
      <c r="V904" s="131">
        <v>6</v>
      </c>
      <c r="W904" s="131">
        <v>0</v>
      </c>
      <c r="X904" s="131">
        <v>2.8466846160086803</v>
      </c>
      <c r="Y904" s="237">
        <v>0</v>
      </c>
      <c r="Z904" s="237">
        <v>100</v>
      </c>
      <c r="AA904" s="131">
        <v>6</v>
      </c>
      <c r="AB904" s="131">
        <v>4.0249073716784602</v>
      </c>
      <c r="AC904" s="131">
        <v>9.3041329008179225</v>
      </c>
      <c r="AD904" s="131">
        <v>7.0305022656286429</v>
      </c>
      <c r="AE904" s="131">
        <v>0</v>
      </c>
      <c r="AF904" s="131">
        <v>0</v>
      </c>
      <c r="AG904" s="131">
        <v>0</v>
      </c>
      <c r="AH904" s="131">
        <v>0</v>
      </c>
      <c r="AI904" s="131">
        <v>0</v>
      </c>
      <c r="AJ904" s="131">
        <v>0</v>
      </c>
      <c r="AK904" s="131">
        <v>0</v>
      </c>
      <c r="AL904" s="131">
        <v>0</v>
      </c>
      <c r="AM904" s="238">
        <v>4.2680203168665249</v>
      </c>
      <c r="AN904" s="238">
        <v>8.8045170527921037</v>
      </c>
      <c r="AO904" s="238">
        <v>14.964371499504686</v>
      </c>
      <c r="AP904" s="238">
        <v>14.752942500963671</v>
      </c>
      <c r="AQ904" s="238">
        <v>14.466527544823377</v>
      </c>
      <c r="AR904" s="238">
        <v>13.679719048027108</v>
      </c>
      <c r="AS904" s="238">
        <v>13.164797365343336</v>
      </c>
      <c r="AT904" s="269">
        <v>4.1397037823156229</v>
      </c>
      <c r="AU904" s="269">
        <v>8.0952448004715691</v>
      </c>
      <c r="AV904" s="269">
        <v>13.402099666612138</v>
      </c>
      <c r="AW904" s="269">
        <v>13.326138364635632</v>
      </c>
      <c r="AX904" s="269">
        <v>11.668176886416783</v>
      </c>
      <c r="AY904" s="269">
        <v>10.615829048736055</v>
      </c>
      <c r="AZ904" s="269">
        <v>11.627505584984311</v>
      </c>
      <c r="BA904" s="269">
        <v>12.394708895300251</v>
      </c>
      <c r="BB904" s="269">
        <v>14.392230471634184</v>
      </c>
      <c r="BC904" s="238">
        <v>4.1354966076510609</v>
      </c>
      <c r="BD904" s="238">
        <v>7.4263452901752114</v>
      </c>
      <c r="BE904" s="238">
        <v>12.109350669091041</v>
      </c>
      <c r="BF904" s="238">
        <v>12.278451724039911</v>
      </c>
      <c r="BG904" s="238">
        <v>11.287412141001726</v>
      </c>
      <c r="BH904" s="238">
        <v>9.4073108864305368</v>
      </c>
      <c r="BI904" s="238">
        <v>10.477832884771635</v>
      </c>
      <c r="BJ904" s="238">
        <v>11.941094565739453</v>
      </c>
      <c r="BK904" s="238">
        <v>12.511267320465704</v>
      </c>
      <c r="BL904" s="238">
        <v>14.701280079539185</v>
      </c>
      <c r="BM904" s="238">
        <v>14.465463308277863</v>
      </c>
      <c r="BN904" s="238">
        <v>9.3046156474337902</v>
      </c>
      <c r="BO904" s="238">
        <v>4.1539137567749727</v>
      </c>
      <c r="BP904" s="238">
        <v>6.7473155105628999</v>
      </c>
      <c r="BQ904" s="238">
        <v>10.711744938115858</v>
      </c>
      <c r="BR904" s="238">
        <v>11.093963338055836</v>
      </c>
      <c r="BS904" s="238">
        <v>9.2965533749732128</v>
      </c>
      <c r="BT904" s="238">
        <v>8.3472367581501263</v>
      </c>
      <c r="BU904" s="238">
        <v>9.5318519121149414</v>
      </c>
      <c r="BV904" s="238">
        <v>10.961234724143788</v>
      </c>
      <c r="BW904" s="238">
        <v>11.918436522829506</v>
      </c>
      <c r="BX904" s="238">
        <v>12.627341998993375</v>
      </c>
      <c r="BY904" s="275">
        <v>11.516790368067685</v>
      </c>
      <c r="BZ904" s="238">
        <v>4.1646302991584578</v>
      </c>
      <c r="CA904" s="238">
        <v>5.9823749814914668</v>
      </c>
      <c r="CB904" s="238">
        <v>8.9579768021209816</v>
      </c>
      <c r="CC904" s="238">
        <v>10.612749477331302</v>
      </c>
      <c r="CD904" s="238">
        <v>8.1692373804808707</v>
      </c>
      <c r="CE904" s="238">
        <v>6.901264824546546</v>
      </c>
      <c r="CF904" s="238">
        <v>8.0137243803738905</v>
      </c>
      <c r="CG904" s="238">
        <v>8.9765077447584076</v>
      </c>
      <c r="CH904" s="238">
        <v>9.8433729976698299</v>
      </c>
      <c r="CI904" s="238">
        <v>10.368408698764853</v>
      </c>
      <c r="CJ904" s="238">
        <v>7.9099521583064112</v>
      </c>
      <c r="CK904" s="238">
        <v>4.2812411781243505</v>
      </c>
      <c r="CL904" s="238">
        <v>5.2911396204632446</v>
      </c>
      <c r="CM904" s="238">
        <v>8.0341886330948782</v>
      </c>
      <c r="CN904" s="238">
        <v>8.794217082389812</v>
      </c>
      <c r="CO904" s="238">
        <v>6.9516206826319555</v>
      </c>
      <c r="CP904" s="238">
        <v>5.9906371533377802</v>
      </c>
      <c r="CQ904" s="238">
        <v>6.5696820976264645</v>
      </c>
      <c r="CR904" s="238">
        <v>7.1341941864138105</v>
      </c>
      <c r="CS904" s="238">
        <v>7.9691283614542749</v>
      </c>
      <c r="CT904" s="238">
        <v>8.3677600542061956</v>
      </c>
      <c r="CU904" s="238">
        <v>3.9929373503798131</v>
      </c>
      <c r="CV904" s="238">
        <v>4.5447308405328339</v>
      </c>
      <c r="CW904" s="238">
        <v>7.0639764007117058</v>
      </c>
      <c r="CX904" s="238">
        <v>8.4699218288542397</v>
      </c>
      <c r="CY904" s="238">
        <v>5.9166070363293359</v>
      </c>
      <c r="CZ904" s="238">
        <v>5.1787736113920451</v>
      </c>
      <c r="DA904" s="238">
        <v>5.6214142896391888</v>
      </c>
      <c r="DB904" s="238">
        <v>6.0213109791288035</v>
      </c>
      <c r="DC904" s="238">
        <v>6.4366212397002709</v>
      </c>
      <c r="DD904" s="238">
        <v>6.9015140445231395</v>
      </c>
      <c r="DE904" s="238">
        <v>3.9852665491275254</v>
      </c>
      <c r="DF904" s="238">
        <v>6.0904472640455554</v>
      </c>
      <c r="DG904" s="238">
        <v>6.3916673082213151</v>
      </c>
      <c r="DH904" s="238">
        <v>5.1740270277449723</v>
      </c>
      <c r="DI904" s="238">
        <v>4.2602371805752188</v>
      </c>
      <c r="DJ904" s="238">
        <v>4.5211179920328686</v>
      </c>
      <c r="DK904" s="238">
        <v>4.7724467697740005</v>
      </c>
      <c r="DL904" s="238">
        <v>5.0062875175335639</v>
      </c>
      <c r="DM904" s="238">
        <v>5.1551866758214384</v>
      </c>
      <c r="DN904" s="238">
        <v>3.0891045223579212</v>
      </c>
      <c r="DO904" s="238">
        <v>5.4216088332668555</v>
      </c>
      <c r="DP904" s="238">
        <v>5.5704345794157097</v>
      </c>
      <c r="DQ904" s="238">
        <v>4.3077883856466332</v>
      </c>
      <c r="DR904" s="238">
        <v>6.0119110640420992</v>
      </c>
      <c r="DS904" s="238">
        <v>3.6242856587683874</v>
      </c>
      <c r="DT904" s="238">
        <v>3.804240077484256</v>
      </c>
      <c r="DU904" s="238">
        <v>3.9328237650444375</v>
      </c>
      <c r="DV904" s="238">
        <v>5.149660353774105</v>
      </c>
      <c r="DW904" s="238">
        <v>3.0750692166504732</v>
      </c>
      <c r="DX904" s="238">
        <v>3.0490446884655857</v>
      </c>
      <c r="DY904" s="238">
        <v>2.9755735471887426</v>
      </c>
      <c r="DZ904" s="238">
        <v>2.9237788655525545</v>
      </c>
      <c r="EA904" s="238">
        <v>2.9513933531818597</v>
      </c>
      <c r="EB904" s="238">
        <v>2.449669797153271</v>
      </c>
      <c r="EC904" s="238">
        <v>2.8439383977377539</v>
      </c>
      <c r="ED904" s="238">
        <v>1.8645375008848937</v>
      </c>
    </row>
    <row r="905" spans="1:134" x14ac:dyDescent="0.25">
      <c r="A905" s="262">
        <v>-2535</v>
      </c>
      <c r="B905" s="237">
        <v>104.53441749831229</v>
      </c>
      <c r="C905" s="238">
        <v>103.97650010184303</v>
      </c>
      <c r="D905" s="130">
        <v>1945.25</v>
      </c>
      <c r="E905" s="238">
        <v>1.5550919999999884</v>
      </c>
      <c r="F905" s="238">
        <v>4.7430489599996926E-2</v>
      </c>
      <c r="G905" s="238">
        <v>4.2407667260003196E-2</v>
      </c>
      <c r="H905" s="238">
        <v>0</v>
      </c>
      <c r="I905" s="238">
        <v>0</v>
      </c>
      <c r="J905" s="131">
        <v>0</v>
      </c>
      <c r="K905" s="131">
        <v>1.1354794520548239</v>
      </c>
      <c r="L905" s="131">
        <v>0</v>
      </c>
      <c r="M905" s="131">
        <v>0</v>
      </c>
      <c r="N905" s="131">
        <v>5.3999999999997612E-2</v>
      </c>
      <c r="O905" s="131">
        <v>97.75</v>
      </c>
      <c r="P905" s="131">
        <v>97.75</v>
      </c>
      <c r="Q905" s="131">
        <v>97.75</v>
      </c>
      <c r="R905" s="131">
        <v>98.14</v>
      </c>
      <c r="S905" s="131">
        <v>8.1564025247537089</v>
      </c>
      <c r="T905" s="131">
        <v>4.0695441349707728</v>
      </c>
      <c r="U905" s="7">
        <v>3</v>
      </c>
      <c r="V905" s="131">
        <v>6</v>
      </c>
      <c r="W905" s="131">
        <v>0</v>
      </c>
      <c r="X905" s="131">
        <v>2.8466846160086803</v>
      </c>
      <c r="Y905" s="237">
        <v>0</v>
      </c>
      <c r="Z905" s="237">
        <v>100</v>
      </c>
      <c r="AA905" s="131">
        <v>6</v>
      </c>
      <c r="AB905" s="131">
        <v>3.9973545334371909</v>
      </c>
      <c r="AC905" s="131">
        <v>9.2324917631904544</v>
      </c>
      <c r="AD905" s="131">
        <v>6.9774291470861565</v>
      </c>
      <c r="AE905" s="131">
        <v>0</v>
      </c>
      <c r="AF905" s="131">
        <v>0</v>
      </c>
      <c r="AG905" s="131">
        <v>0</v>
      </c>
      <c r="AH905" s="131">
        <v>0</v>
      </c>
      <c r="AI905" s="131">
        <v>0</v>
      </c>
      <c r="AJ905" s="131">
        <v>0</v>
      </c>
      <c r="AK905" s="131">
        <v>0</v>
      </c>
      <c r="AL905" s="131">
        <v>0</v>
      </c>
      <c r="AM905" s="238">
        <v>4.2680203168665249</v>
      </c>
      <c r="AN905" s="238">
        <v>8.8045170527921037</v>
      </c>
      <c r="AO905" s="238">
        <v>14.964371499504686</v>
      </c>
      <c r="AP905" s="238">
        <v>14.752942500963671</v>
      </c>
      <c r="AQ905" s="238">
        <v>14.466527544823377</v>
      </c>
      <c r="AR905" s="238">
        <v>13.679719048027108</v>
      </c>
      <c r="AS905" s="238">
        <v>13.164797365343336</v>
      </c>
      <c r="AT905" s="269">
        <v>4.1397037823156229</v>
      </c>
      <c r="AU905" s="269">
        <v>8.0952448004715691</v>
      </c>
      <c r="AV905" s="269">
        <v>13.402099666612138</v>
      </c>
      <c r="AW905" s="269">
        <v>13.326138364635632</v>
      </c>
      <c r="AX905" s="269">
        <v>11.668176886416783</v>
      </c>
      <c r="AY905" s="269">
        <v>10.615829048736055</v>
      </c>
      <c r="AZ905" s="269">
        <v>11.627505584984311</v>
      </c>
      <c r="BA905" s="269">
        <v>12.394708895300251</v>
      </c>
      <c r="BB905" s="269">
        <v>14.392230471634184</v>
      </c>
      <c r="BC905" s="238">
        <v>4.1354966076510609</v>
      </c>
      <c r="BD905" s="238">
        <v>7.4263452901752114</v>
      </c>
      <c r="BE905" s="238">
        <v>12.109350669091041</v>
      </c>
      <c r="BF905" s="238">
        <v>12.278451724039911</v>
      </c>
      <c r="BG905" s="238">
        <v>11.287412141001726</v>
      </c>
      <c r="BH905" s="238">
        <v>9.4073108864305368</v>
      </c>
      <c r="BI905" s="238">
        <v>10.477832884771635</v>
      </c>
      <c r="BJ905" s="238">
        <v>11.941094565739453</v>
      </c>
      <c r="BK905" s="238">
        <v>12.511267320465704</v>
      </c>
      <c r="BL905" s="238">
        <v>14.701280079539185</v>
      </c>
      <c r="BM905" s="238">
        <v>14.465463308277863</v>
      </c>
      <c r="BN905" s="238">
        <v>9.3046156474337902</v>
      </c>
      <c r="BO905" s="238">
        <v>4.1539137567749727</v>
      </c>
      <c r="BP905" s="238">
        <v>6.7473155105628999</v>
      </c>
      <c r="BQ905" s="238">
        <v>10.711744938115858</v>
      </c>
      <c r="BR905" s="238">
        <v>11.093963338055836</v>
      </c>
      <c r="BS905" s="238">
        <v>9.2965533749732128</v>
      </c>
      <c r="BT905" s="238">
        <v>8.3472367581501263</v>
      </c>
      <c r="BU905" s="238">
        <v>9.5318519121149414</v>
      </c>
      <c r="BV905" s="238">
        <v>10.961234724143788</v>
      </c>
      <c r="BW905" s="238">
        <v>11.918436522829506</v>
      </c>
      <c r="BX905" s="238">
        <v>12.627341998993375</v>
      </c>
      <c r="BY905" s="275">
        <v>11.516790368067685</v>
      </c>
      <c r="BZ905" s="238">
        <v>4.1646302991584578</v>
      </c>
      <c r="CA905" s="238">
        <v>5.9823749814914668</v>
      </c>
      <c r="CB905" s="238">
        <v>8.9579768021209816</v>
      </c>
      <c r="CC905" s="238">
        <v>10.612749477331302</v>
      </c>
      <c r="CD905" s="238">
        <v>8.1692373804808707</v>
      </c>
      <c r="CE905" s="238">
        <v>6.901264824546546</v>
      </c>
      <c r="CF905" s="238">
        <v>8.0137243803738905</v>
      </c>
      <c r="CG905" s="238">
        <v>8.9765077447584076</v>
      </c>
      <c r="CH905" s="238">
        <v>9.8433729976698299</v>
      </c>
      <c r="CI905" s="238">
        <v>10.368408698764853</v>
      </c>
      <c r="CJ905" s="238">
        <v>7.9099521583064112</v>
      </c>
      <c r="CK905" s="238">
        <v>4.2812411781243505</v>
      </c>
      <c r="CL905" s="238">
        <v>5.2911396204632446</v>
      </c>
      <c r="CM905" s="238">
        <v>8.0341886330948782</v>
      </c>
      <c r="CN905" s="238">
        <v>8.794217082389812</v>
      </c>
      <c r="CO905" s="238">
        <v>6.9516206826319555</v>
      </c>
      <c r="CP905" s="238">
        <v>5.9906371533377802</v>
      </c>
      <c r="CQ905" s="238">
        <v>6.5696820976264645</v>
      </c>
      <c r="CR905" s="238">
        <v>7.1341941864138105</v>
      </c>
      <c r="CS905" s="238">
        <v>7.9691283614542749</v>
      </c>
      <c r="CT905" s="238">
        <v>8.3677600542061956</v>
      </c>
      <c r="CU905" s="238">
        <v>3.9929373503798131</v>
      </c>
      <c r="CV905" s="238">
        <v>4.5447308405328339</v>
      </c>
      <c r="CW905" s="238">
        <v>7.0639764007117058</v>
      </c>
      <c r="CX905" s="238">
        <v>8.4699218288542397</v>
      </c>
      <c r="CY905" s="238">
        <v>5.9166070363293359</v>
      </c>
      <c r="CZ905" s="238">
        <v>5.1787736113920451</v>
      </c>
      <c r="DA905" s="238">
        <v>5.6214142896391888</v>
      </c>
      <c r="DB905" s="238">
        <v>6.0213109791288035</v>
      </c>
      <c r="DC905" s="238">
        <v>6.4366212397002709</v>
      </c>
      <c r="DD905" s="238">
        <v>6.9015140445231395</v>
      </c>
      <c r="DE905" s="238">
        <v>3.9852665491275254</v>
      </c>
      <c r="DF905" s="238">
        <v>6.0904472640455554</v>
      </c>
      <c r="DG905" s="238">
        <v>6.3916673082213151</v>
      </c>
      <c r="DH905" s="238">
        <v>5.1740270277449723</v>
      </c>
      <c r="DI905" s="238">
        <v>4.2602371805752188</v>
      </c>
      <c r="DJ905" s="238">
        <v>4.5211179920328686</v>
      </c>
      <c r="DK905" s="238">
        <v>4.7724467697740005</v>
      </c>
      <c r="DL905" s="238">
        <v>5.0062875175335639</v>
      </c>
      <c r="DM905" s="238">
        <v>5.1551866758214384</v>
      </c>
      <c r="DN905" s="238">
        <v>3.0891045223579212</v>
      </c>
      <c r="DO905" s="238">
        <v>5.4216088332668555</v>
      </c>
      <c r="DP905" s="238">
        <v>5.5704345794157097</v>
      </c>
      <c r="DQ905" s="238">
        <v>4.3077883856466332</v>
      </c>
      <c r="DR905" s="238">
        <v>6.0119110640420992</v>
      </c>
      <c r="DS905" s="238">
        <v>3.6242856587683874</v>
      </c>
      <c r="DT905" s="238">
        <v>3.804240077484256</v>
      </c>
      <c r="DU905" s="238">
        <v>3.9328237650444375</v>
      </c>
      <c r="DV905" s="238">
        <v>5.149660353774105</v>
      </c>
      <c r="DW905" s="238">
        <v>3.0750692166504732</v>
      </c>
      <c r="DX905" s="238">
        <v>3.0490446884655857</v>
      </c>
      <c r="DY905" s="238">
        <v>2.9755735471887426</v>
      </c>
      <c r="DZ905" s="238">
        <v>2.9237788655525545</v>
      </c>
      <c r="EA905" s="238">
        <v>2.9513933531818597</v>
      </c>
      <c r="EB905" s="238">
        <v>2.449669797153271</v>
      </c>
      <c r="EC905" s="238">
        <v>2.8439383977377539</v>
      </c>
      <c r="ED905" s="238">
        <v>1.8645375008848937</v>
      </c>
    </row>
    <row r="906" spans="1:134" x14ac:dyDescent="0.25">
      <c r="A906" s="262">
        <v>-2540</v>
      </c>
      <c r="B906" s="237">
        <v>104.70198103073099</v>
      </c>
      <c r="C906" s="238">
        <v>104.14303751508764</v>
      </c>
      <c r="D906" s="130">
        <v>1945.1666666666667</v>
      </c>
      <c r="E906" s="238">
        <v>1.5550920000000164</v>
      </c>
      <c r="F906" s="238">
        <v>4.74304896000044E-2</v>
      </c>
      <c r="G906" s="238">
        <v>4.2407667259995417E-2</v>
      </c>
      <c r="H906" s="238">
        <v>0</v>
      </c>
      <c r="I906" s="238">
        <v>0</v>
      </c>
      <c r="J906" s="131">
        <v>0</v>
      </c>
      <c r="K906" s="131">
        <v>1.1099999999999</v>
      </c>
      <c r="L906" s="131">
        <v>0</v>
      </c>
      <c r="M906" s="131">
        <v>0</v>
      </c>
      <c r="N906" s="131">
        <v>5.4000000000003413E-2</v>
      </c>
      <c r="O906" s="131">
        <v>97.75</v>
      </c>
      <c r="P906" s="131">
        <v>97.75</v>
      </c>
      <c r="Q906" s="131">
        <v>97.75</v>
      </c>
      <c r="R906" s="131">
        <v>98.14</v>
      </c>
      <c r="S906" s="131">
        <v>8.1021883142011237</v>
      </c>
      <c r="T906" s="131">
        <v>4.0454545884235813</v>
      </c>
      <c r="U906" s="7">
        <v>3</v>
      </c>
      <c r="V906" s="131">
        <v>6</v>
      </c>
      <c r="W906" s="131">
        <v>0</v>
      </c>
      <c r="X906" s="131">
        <v>2.8466846160086803</v>
      </c>
      <c r="Y906" s="237">
        <v>0</v>
      </c>
      <c r="Z906" s="237">
        <v>100</v>
      </c>
      <c r="AA906" s="131">
        <v>6</v>
      </c>
      <c r="AB906" s="131">
        <v>3.9699903104420859</v>
      </c>
      <c r="AC906" s="131">
        <v>9.1614022570428109</v>
      </c>
      <c r="AD906" s="131">
        <v>6.9247566764357815</v>
      </c>
      <c r="AE906" s="131">
        <v>0</v>
      </c>
      <c r="AF906" s="131">
        <v>0</v>
      </c>
      <c r="AG906" s="131">
        <v>0</v>
      </c>
      <c r="AH906" s="131">
        <v>0</v>
      </c>
      <c r="AI906" s="131">
        <v>0</v>
      </c>
      <c r="AJ906" s="131">
        <v>0</v>
      </c>
      <c r="AK906" s="131">
        <v>0</v>
      </c>
      <c r="AL906" s="131">
        <v>0</v>
      </c>
      <c r="AM906" s="238">
        <v>4.2680203168665249</v>
      </c>
      <c r="AN906" s="238">
        <v>8.8045170527921037</v>
      </c>
      <c r="AO906" s="238">
        <v>14.964371499504686</v>
      </c>
      <c r="AP906" s="238">
        <v>14.752942500963671</v>
      </c>
      <c r="AQ906" s="238">
        <v>14.466527544823377</v>
      </c>
      <c r="AR906" s="238">
        <v>13.679719048027108</v>
      </c>
      <c r="AS906" s="238">
        <v>13.164797365343336</v>
      </c>
      <c r="AT906" s="269">
        <v>4.1397037823156229</v>
      </c>
      <c r="AU906" s="269">
        <v>8.0952448004715691</v>
      </c>
      <c r="AV906" s="269">
        <v>13.402099666612138</v>
      </c>
      <c r="AW906" s="269">
        <v>13.326138364635632</v>
      </c>
      <c r="AX906" s="269">
        <v>11.668176886416783</v>
      </c>
      <c r="AY906" s="269">
        <v>10.615829048736055</v>
      </c>
      <c r="AZ906" s="269">
        <v>11.627505584984311</v>
      </c>
      <c r="BA906" s="269">
        <v>12.394708895300251</v>
      </c>
      <c r="BB906" s="269">
        <v>14.392230471634184</v>
      </c>
      <c r="BC906" s="238">
        <v>4.1354966076510609</v>
      </c>
      <c r="BD906" s="238">
        <v>7.4263452901752114</v>
      </c>
      <c r="BE906" s="238">
        <v>12.109350669091041</v>
      </c>
      <c r="BF906" s="238">
        <v>12.278451724039911</v>
      </c>
      <c r="BG906" s="238">
        <v>11.287412141001726</v>
      </c>
      <c r="BH906" s="238">
        <v>9.4073108864305368</v>
      </c>
      <c r="BI906" s="238">
        <v>10.477832884771635</v>
      </c>
      <c r="BJ906" s="238">
        <v>11.941094565739453</v>
      </c>
      <c r="BK906" s="238">
        <v>12.511267320465704</v>
      </c>
      <c r="BL906" s="238">
        <v>14.701280079539185</v>
      </c>
      <c r="BM906" s="238">
        <v>14.465463308277863</v>
      </c>
      <c r="BN906" s="238">
        <v>9.3046156474337902</v>
      </c>
      <c r="BO906" s="238">
        <v>4.1539137567749727</v>
      </c>
      <c r="BP906" s="238">
        <v>6.7473155105628999</v>
      </c>
      <c r="BQ906" s="238">
        <v>10.711744938115858</v>
      </c>
      <c r="BR906" s="238">
        <v>11.093963338055836</v>
      </c>
      <c r="BS906" s="238">
        <v>9.2965533749732128</v>
      </c>
      <c r="BT906" s="238">
        <v>8.3472367581501263</v>
      </c>
      <c r="BU906" s="238">
        <v>9.5318519121149414</v>
      </c>
      <c r="BV906" s="238">
        <v>10.961234724143788</v>
      </c>
      <c r="BW906" s="238">
        <v>11.918436522829506</v>
      </c>
      <c r="BX906" s="238">
        <v>12.627341998993375</v>
      </c>
      <c r="BY906" s="275">
        <v>11.516790368067685</v>
      </c>
      <c r="BZ906" s="238">
        <v>4.1646302991584578</v>
      </c>
      <c r="CA906" s="238">
        <v>5.9823749814914668</v>
      </c>
      <c r="CB906" s="238">
        <v>8.9579768021209816</v>
      </c>
      <c r="CC906" s="238">
        <v>10.612749477331302</v>
      </c>
      <c r="CD906" s="238">
        <v>8.1692373804808707</v>
      </c>
      <c r="CE906" s="238">
        <v>6.901264824546546</v>
      </c>
      <c r="CF906" s="238">
        <v>8.0137243803738905</v>
      </c>
      <c r="CG906" s="238">
        <v>8.9765077447584076</v>
      </c>
      <c r="CH906" s="238">
        <v>9.8433729976698299</v>
      </c>
      <c r="CI906" s="238">
        <v>10.368408698764853</v>
      </c>
      <c r="CJ906" s="238">
        <v>7.9099521583064112</v>
      </c>
      <c r="CK906" s="238">
        <v>4.2812411781243505</v>
      </c>
      <c r="CL906" s="238">
        <v>5.2911396204632446</v>
      </c>
      <c r="CM906" s="238">
        <v>8.0341886330948782</v>
      </c>
      <c r="CN906" s="238">
        <v>8.794217082389812</v>
      </c>
      <c r="CO906" s="238">
        <v>6.9516206826319555</v>
      </c>
      <c r="CP906" s="238">
        <v>5.9906371533377802</v>
      </c>
      <c r="CQ906" s="238">
        <v>6.5696820976264645</v>
      </c>
      <c r="CR906" s="238">
        <v>7.1341941864138105</v>
      </c>
      <c r="CS906" s="238">
        <v>7.9691283614542749</v>
      </c>
      <c r="CT906" s="238">
        <v>8.3677600542061956</v>
      </c>
      <c r="CU906" s="238">
        <v>3.9929373503798131</v>
      </c>
      <c r="CV906" s="238">
        <v>4.5447308405328339</v>
      </c>
      <c r="CW906" s="238">
        <v>7.0639764007117058</v>
      </c>
      <c r="CX906" s="238">
        <v>8.4699218288542397</v>
      </c>
      <c r="CY906" s="238">
        <v>5.9166070363293359</v>
      </c>
      <c r="CZ906" s="238">
        <v>5.1787736113920451</v>
      </c>
      <c r="DA906" s="238">
        <v>5.6214142896391888</v>
      </c>
      <c r="DB906" s="238">
        <v>6.0213109791288035</v>
      </c>
      <c r="DC906" s="238">
        <v>6.4366212397002709</v>
      </c>
      <c r="DD906" s="238">
        <v>6.9015140445231395</v>
      </c>
      <c r="DE906" s="238">
        <v>3.9852665491275254</v>
      </c>
      <c r="DF906" s="238">
        <v>6.0904472640455554</v>
      </c>
      <c r="DG906" s="238">
        <v>6.3916673082213151</v>
      </c>
      <c r="DH906" s="238">
        <v>5.1740270277449723</v>
      </c>
      <c r="DI906" s="238">
        <v>4.2602371805752188</v>
      </c>
      <c r="DJ906" s="238">
        <v>4.5211179920328686</v>
      </c>
      <c r="DK906" s="238">
        <v>4.7724467697740005</v>
      </c>
      <c r="DL906" s="238">
        <v>5.0062875175335639</v>
      </c>
      <c r="DM906" s="238">
        <v>5.1551866758214384</v>
      </c>
      <c r="DN906" s="238">
        <v>3.0891045223579212</v>
      </c>
      <c r="DO906" s="238">
        <v>5.4216088332668555</v>
      </c>
      <c r="DP906" s="238">
        <v>5.5704345794157097</v>
      </c>
      <c r="DQ906" s="238">
        <v>4.3077883856466332</v>
      </c>
      <c r="DR906" s="238">
        <v>6.0119110640420992</v>
      </c>
      <c r="DS906" s="238">
        <v>3.6242856587683874</v>
      </c>
      <c r="DT906" s="238">
        <v>3.804240077484256</v>
      </c>
      <c r="DU906" s="238">
        <v>3.9328237650444375</v>
      </c>
      <c r="DV906" s="238">
        <v>5.149660353774105</v>
      </c>
      <c r="DW906" s="238">
        <v>3.0750692166504732</v>
      </c>
      <c r="DX906" s="238">
        <v>3.0490446884655857</v>
      </c>
      <c r="DY906" s="238">
        <v>2.9755735471887426</v>
      </c>
      <c r="DZ906" s="238">
        <v>2.9237788655525545</v>
      </c>
      <c r="EA906" s="238">
        <v>2.9513933531818597</v>
      </c>
      <c r="EB906" s="238">
        <v>2.449669797153271</v>
      </c>
      <c r="EC906" s="238">
        <v>2.8439383977377539</v>
      </c>
      <c r="ED906" s="238">
        <v>1.8645375008848937</v>
      </c>
    </row>
    <row r="907" spans="1:134" x14ac:dyDescent="0.25">
      <c r="A907" s="262">
        <v>-2545</v>
      </c>
      <c r="B907" s="237">
        <v>104.76532818185397</v>
      </c>
      <c r="C907" s="238">
        <v>104.20604649229065</v>
      </c>
      <c r="D907" s="130">
        <v>1945.0833333333333</v>
      </c>
      <c r="E907" s="238">
        <v>1.5550920000000419</v>
      </c>
      <c r="F907" s="238">
        <v>4.7430489600011144E-2</v>
      </c>
      <c r="G907" s="238">
        <v>4.2407667259988388E-2</v>
      </c>
      <c r="H907" s="238">
        <v>0</v>
      </c>
      <c r="I907" s="238">
        <v>0</v>
      </c>
      <c r="J907" s="131">
        <v>0</v>
      </c>
      <c r="K907" s="131">
        <v>1.0869863013695067</v>
      </c>
      <c r="L907" s="131">
        <v>0</v>
      </c>
      <c r="M907" s="131">
        <v>0</v>
      </c>
      <c r="N907" s="131">
        <v>5.4000000000008652E-2</v>
      </c>
      <c r="O907" s="131">
        <v>97.75</v>
      </c>
      <c r="P907" s="131">
        <v>97.75</v>
      </c>
      <c r="Q907" s="131">
        <v>97.75</v>
      </c>
      <c r="R907" s="131">
        <v>98.14</v>
      </c>
      <c r="S907" s="131">
        <v>8.0535304374079715</v>
      </c>
      <c r="T907" s="131">
        <v>4.0238188772318697</v>
      </c>
      <c r="U907" s="7">
        <v>3</v>
      </c>
      <c r="V907" s="131">
        <v>6</v>
      </c>
      <c r="W907" s="131">
        <v>0</v>
      </c>
      <c r="X907" s="131">
        <v>2.8466846160086803</v>
      </c>
      <c r="Y907" s="237">
        <v>0</v>
      </c>
      <c r="Z907" s="237">
        <v>100</v>
      </c>
      <c r="AA907" s="131">
        <v>6</v>
      </c>
      <c r="AB907" s="131">
        <v>3.9428134115120117</v>
      </c>
      <c r="AC907" s="131">
        <v>9.090860134853509</v>
      </c>
      <c r="AD907" s="131">
        <v>6.8724818291943395</v>
      </c>
      <c r="AE907" s="131">
        <v>0</v>
      </c>
      <c r="AF907" s="131">
        <v>0</v>
      </c>
      <c r="AG907" s="131">
        <v>0</v>
      </c>
      <c r="AH907" s="131">
        <v>0</v>
      </c>
      <c r="AI907" s="131">
        <v>0</v>
      </c>
      <c r="AJ907" s="131">
        <v>0</v>
      </c>
      <c r="AK907" s="131">
        <v>0</v>
      </c>
      <c r="AL907" s="131">
        <v>0</v>
      </c>
      <c r="AM907" s="238">
        <v>4.2680203168665249</v>
      </c>
      <c r="AN907" s="238">
        <v>8.8045170527921037</v>
      </c>
      <c r="AO907" s="238">
        <v>14.964371499504686</v>
      </c>
      <c r="AP907" s="238">
        <v>14.752942500963671</v>
      </c>
      <c r="AQ907" s="238">
        <v>14.466527544823377</v>
      </c>
      <c r="AR907" s="238">
        <v>13.679719048027108</v>
      </c>
      <c r="AS907" s="238">
        <v>13.164797365343336</v>
      </c>
      <c r="AT907" s="269">
        <v>4.1397037823156229</v>
      </c>
      <c r="AU907" s="269">
        <v>8.0952448004715691</v>
      </c>
      <c r="AV907" s="269">
        <v>13.402099666612138</v>
      </c>
      <c r="AW907" s="269">
        <v>13.326138364635632</v>
      </c>
      <c r="AX907" s="269">
        <v>11.668176886416783</v>
      </c>
      <c r="AY907" s="269">
        <v>10.615829048736055</v>
      </c>
      <c r="AZ907" s="269">
        <v>11.627505584984311</v>
      </c>
      <c r="BA907" s="269">
        <v>12.394708895300251</v>
      </c>
      <c r="BB907" s="269">
        <v>14.392230471634184</v>
      </c>
      <c r="BC907" s="238">
        <v>4.1354966076510609</v>
      </c>
      <c r="BD907" s="238">
        <v>7.4263452901752114</v>
      </c>
      <c r="BE907" s="238">
        <v>12.109350669091041</v>
      </c>
      <c r="BF907" s="238">
        <v>12.278451724039911</v>
      </c>
      <c r="BG907" s="238">
        <v>11.287412141001726</v>
      </c>
      <c r="BH907" s="238">
        <v>9.4073108864305368</v>
      </c>
      <c r="BI907" s="238">
        <v>10.477832884771635</v>
      </c>
      <c r="BJ907" s="238">
        <v>11.941094565739453</v>
      </c>
      <c r="BK907" s="238">
        <v>12.511267320465704</v>
      </c>
      <c r="BL907" s="238">
        <v>14.701280079539185</v>
      </c>
      <c r="BM907" s="238">
        <v>14.465463308277863</v>
      </c>
      <c r="BN907" s="238">
        <v>9.3046156474337902</v>
      </c>
      <c r="BO907" s="238">
        <v>4.1539137567749727</v>
      </c>
      <c r="BP907" s="238">
        <v>6.7473155105628999</v>
      </c>
      <c r="BQ907" s="238">
        <v>10.711744938115858</v>
      </c>
      <c r="BR907" s="238">
        <v>11.093963338055836</v>
      </c>
      <c r="BS907" s="238">
        <v>9.2965533749732128</v>
      </c>
      <c r="BT907" s="238">
        <v>8.3472367581501263</v>
      </c>
      <c r="BU907" s="238">
        <v>9.5318519121149414</v>
      </c>
      <c r="BV907" s="238">
        <v>10.961234724143788</v>
      </c>
      <c r="BW907" s="238">
        <v>11.918436522829506</v>
      </c>
      <c r="BX907" s="238">
        <v>12.627341998993375</v>
      </c>
      <c r="BY907" s="275">
        <v>11.516790368067685</v>
      </c>
      <c r="BZ907" s="238">
        <v>4.1646302991584578</v>
      </c>
      <c r="CA907" s="238">
        <v>5.9823749814914668</v>
      </c>
      <c r="CB907" s="238">
        <v>8.9579768021209816</v>
      </c>
      <c r="CC907" s="238">
        <v>10.612749477331302</v>
      </c>
      <c r="CD907" s="238">
        <v>8.1692373804808707</v>
      </c>
      <c r="CE907" s="238">
        <v>6.901264824546546</v>
      </c>
      <c r="CF907" s="238">
        <v>8.0137243803738905</v>
      </c>
      <c r="CG907" s="238">
        <v>8.9765077447584076</v>
      </c>
      <c r="CH907" s="238">
        <v>9.8433729976698299</v>
      </c>
      <c r="CI907" s="238">
        <v>10.368408698764853</v>
      </c>
      <c r="CJ907" s="238">
        <v>7.9099521583064112</v>
      </c>
      <c r="CK907" s="238">
        <v>4.2812411781243505</v>
      </c>
      <c r="CL907" s="238">
        <v>5.2911396204632446</v>
      </c>
      <c r="CM907" s="238">
        <v>8.0341886330948782</v>
      </c>
      <c r="CN907" s="238">
        <v>8.794217082389812</v>
      </c>
      <c r="CO907" s="238">
        <v>6.9516206826319555</v>
      </c>
      <c r="CP907" s="238">
        <v>5.9906371533377802</v>
      </c>
      <c r="CQ907" s="238">
        <v>6.5696820976264645</v>
      </c>
      <c r="CR907" s="238">
        <v>7.1341941864138105</v>
      </c>
      <c r="CS907" s="238">
        <v>7.9691283614542749</v>
      </c>
      <c r="CT907" s="238">
        <v>8.3677600542061956</v>
      </c>
      <c r="CU907" s="238">
        <v>3.9929373503798131</v>
      </c>
      <c r="CV907" s="238">
        <v>4.5447308405328339</v>
      </c>
      <c r="CW907" s="238">
        <v>7.0639764007117058</v>
      </c>
      <c r="CX907" s="238">
        <v>8.4699218288542397</v>
      </c>
      <c r="CY907" s="238">
        <v>5.9166070363293359</v>
      </c>
      <c r="CZ907" s="238">
        <v>5.1787736113920451</v>
      </c>
      <c r="DA907" s="238">
        <v>5.6214142896391888</v>
      </c>
      <c r="DB907" s="238">
        <v>6.0213109791288035</v>
      </c>
      <c r="DC907" s="238">
        <v>6.4366212397002709</v>
      </c>
      <c r="DD907" s="238">
        <v>6.9015140445231395</v>
      </c>
      <c r="DE907" s="238">
        <v>3.9852665491275254</v>
      </c>
      <c r="DF907" s="238">
        <v>6.0904472640455554</v>
      </c>
      <c r="DG907" s="238">
        <v>6.3916673082213151</v>
      </c>
      <c r="DH907" s="238">
        <v>5.1740270277449723</v>
      </c>
      <c r="DI907" s="238">
        <v>4.2602371805752188</v>
      </c>
      <c r="DJ907" s="238">
        <v>4.5211179920328686</v>
      </c>
      <c r="DK907" s="238">
        <v>4.7724467697740005</v>
      </c>
      <c r="DL907" s="238">
        <v>5.0062875175335639</v>
      </c>
      <c r="DM907" s="238">
        <v>5.1551866758214384</v>
      </c>
      <c r="DN907" s="238">
        <v>3.0891045223579212</v>
      </c>
      <c r="DO907" s="238">
        <v>5.4216088332668555</v>
      </c>
      <c r="DP907" s="238">
        <v>5.5704345794157097</v>
      </c>
      <c r="DQ907" s="238">
        <v>4.3077883856466332</v>
      </c>
      <c r="DR907" s="238">
        <v>6.0119110640420992</v>
      </c>
      <c r="DS907" s="238">
        <v>3.6242856587683874</v>
      </c>
      <c r="DT907" s="238">
        <v>3.804240077484256</v>
      </c>
      <c r="DU907" s="238">
        <v>3.9328237650444375</v>
      </c>
      <c r="DV907" s="238">
        <v>5.149660353774105</v>
      </c>
      <c r="DW907" s="238">
        <v>3.0750692166504732</v>
      </c>
      <c r="DX907" s="238">
        <v>3.0490446884655857</v>
      </c>
      <c r="DY907" s="238">
        <v>2.9755735471887426</v>
      </c>
      <c r="DZ907" s="238">
        <v>2.9237788655525545</v>
      </c>
      <c r="EA907" s="238">
        <v>2.9513933531818597</v>
      </c>
      <c r="EB907" s="238">
        <v>2.449669797153271</v>
      </c>
      <c r="EC907" s="238">
        <v>2.8439383977377539</v>
      </c>
      <c r="ED907" s="238">
        <v>1.8645375008848937</v>
      </c>
    </row>
    <row r="908" spans="1:134" x14ac:dyDescent="0.25">
      <c r="A908" s="262">
        <v>-2550</v>
      </c>
      <c r="B908" s="237">
        <v>104.72426963076525</v>
      </c>
      <c r="C908" s="238">
        <v>104.16533896220832</v>
      </c>
      <c r="D908" s="130">
        <v>1945</v>
      </c>
      <c r="E908" s="238">
        <v>1.5550920000000699</v>
      </c>
      <c r="F908" s="238">
        <v>4.743048960001861E-2</v>
      </c>
      <c r="G908" s="238">
        <v>4.240766725998061E-2</v>
      </c>
      <c r="H908" s="238">
        <v>0</v>
      </c>
      <c r="I908" s="238">
        <v>0</v>
      </c>
      <c r="J908" s="131">
        <v>0</v>
      </c>
      <c r="K908" s="131">
        <v>1.061506849314469</v>
      </c>
      <c r="L908" s="131">
        <v>0</v>
      </c>
      <c r="M908" s="131">
        <v>0</v>
      </c>
      <c r="N908" s="131">
        <v>5.4000000000014453E-2</v>
      </c>
      <c r="O908" s="131">
        <v>97.75</v>
      </c>
      <c r="P908" s="131">
        <v>97.75</v>
      </c>
      <c r="Q908" s="131">
        <v>97.75</v>
      </c>
      <c r="R908" s="131">
        <v>98.14</v>
      </c>
      <c r="S908" s="131">
        <v>8.0000000000000302</v>
      </c>
      <c r="T908" s="131">
        <v>4</v>
      </c>
      <c r="U908" s="7">
        <v>3</v>
      </c>
      <c r="V908" s="131">
        <v>6</v>
      </c>
      <c r="W908" s="131">
        <v>0</v>
      </c>
      <c r="X908" s="131">
        <v>2.8466846160086803</v>
      </c>
      <c r="Y908" s="237">
        <v>0</v>
      </c>
      <c r="Z908" s="237">
        <v>100</v>
      </c>
      <c r="AA908" s="131">
        <v>6</v>
      </c>
      <c r="AB908" s="131">
        <v>3.9158225543043854</v>
      </c>
      <c r="AC908" s="131">
        <v>9.0208611818058966</v>
      </c>
      <c r="AD908" s="131">
        <v>6.8206016037110038</v>
      </c>
      <c r="AE908" s="131">
        <v>0</v>
      </c>
      <c r="AF908" s="131">
        <v>0</v>
      </c>
      <c r="AG908" s="131">
        <v>0</v>
      </c>
      <c r="AH908" s="131">
        <v>0</v>
      </c>
      <c r="AI908" s="131">
        <v>0</v>
      </c>
      <c r="AJ908" s="131">
        <v>0</v>
      </c>
      <c r="AK908" s="131">
        <v>0</v>
      </c>
      <c r="AL908" s="131">
        <v>0</v>
      </c>
      <c r="AM908" s="238">
        <v>4.2680203168665249</v>
      </c>
      <c r="AN908" s="238">
        <v>8.8045170527921037</v>
      </c>
      <c r="AO908" s="238">
        <v>14.964371499504686</v>
      </c>
      <c r="AP908" s="238">
        <v>14.752942500963671</v>
      </c>
      <c r="AQ908" s="238">
        <v>14.466527544823377</v>
      </c>
      <c r="AR908" s="238">
        <v>13.679719048027108</v>
      </c>
      <c r="AS908" s="238">
        <v>13.164797365343336</v>
      </c>
      <c r="AT908" s="269">
        <v>4.1397037823156229</v>
      </c>
      <c r="AU908" s="269">
        <v>8.0952448004715691</v>
      </c>
      <c r="AV908" s="269">
        <v>13.402099666612138</v>
      </c>
      <c r="AW908" s="269">
        <v>13.326138364635632</v>
      </c>
      <c r="AX908" s="269">
        <v>11.668176886416783</v>
      </c>
      <c r="AY908" s="269">
        <v>10.615829048736055</v>
      </c>
      <c r="AZ908" s="269">
        <v>11.627505584984311</v>
      </c>
      <c r="BA908" s="269">
        <v>12.394708895300251</v>
      </c>
      <c r="BB908" s="269">
        <v>14.392230471634184</v>
      </c>
      <c r="BC908" s="238">
        <v>4.1354966076510609</v>
      </c>
      <c r="BD908" s="238">
        <v>7.4263452901752114</v>
      </c>
      <c r="BE908" s="238">
        <v>12.109350669091041</v>
      </c>
      <c r="BF908" s="238">
        <v>12.278451724039911</v>
      </c>
      <c r="BG908" s="238">
        <v>11.287412141001726</v>
      </c>
      <c r="BH908" s="238">
        <v>9.4073108864305368</v>
      </c>
      <c r="BI908" s="238">
        <v>10.477832884771635</v>
      </c>
      <c r="BJ908" s="238">
        <v>11.941094565739453</v>
      </c>
      <c r="BK908" s="238">
        <v>12.511267320465704</v>
      </c>
      <c r="BL908" s="238">
        <v>14.701280079539185</v>
      </c>
      <c r="BM908" s="238">
        <v>14.465463308277863</v>
      </c>
      <c r="BN908" s="238">
        <v>9.3046156474337902</v>
      </c>
      <c r="BO908" s="238">
        <v>4.1539137567749727</v>
      </c>
      <c r="BP908" s="238">
        <v>6.7473155105628999</v>
      </c>
      <c r="BQ908" s="238">
        <v>10.711744938115858</v>
      </c>
      <c r="BR908" s="238">
        <v>11.093963338055836</v>
      </c>
      <c r="BS908" s="238">
        <v>9.2965533749732128</v>
      </c>
      <c r="BT908" s="238">
        <v>8.3472367581501263</v>
      </c>
      <c r="BU908" s="238">
        <v>9.5318519121149414</v>
      </c>
      <c r="BV908" s="238">
        <v>10.961234724143788</v>
      </c>
      <c r="BW908" s="238">
        <v>11.918436522829506</v>
      </c>
      <c r="BX908" s="238">
        <v>12.627341998993375</v>
      </c>
      <c r="BY908" s="275">
        <v>11.516790368067685</v>
      </c>
      <c r="BZ908" s="238">
        <v>4.1646302991584578</v>
      </c>
      <c r="CA908" s="238">
        <v>5.9823749814914668</v>
      </c>
      <c r="CB908" s="238">
        <v>8.9579768021209816</v>
      </c>
      <c r="CC908" s="238">
        <v>10.612749477331302</v>
      </c>
      <c r="CD908" s="238">
        <v>8.1692373804808707</v>
      </c>
      <c r="CE908" s="238">
        <v>6.901264824546546</v>
      </c>
      <c r="CF908" s="238">
        <v>8.0137243803738905</v>
      </c>
      <c r="CG908" s="238">
        <v>8.9765077447584076</v>
      </c>
      <c r="CH908" s="238">
        <v>9.8433729976698299</v>
      </c>
      <c r="CI908" s="238">
        <v>10.368408698764853</v>
      </c>
      <c r="CJ908" s="238">
        <v>7.9099521583064112</v>
      </c>
      <c r="CK908" s="238">
        <v>4.2812411781243505</v>
      </c>
      <c r="CL908" s="238">
        <v>5.2911396204632446</v>
      </c>
      <c r="CM908" s="238">
        <v>8.0341886330948782</v>
      </c>
      <c r="CN908" s="238">
        <v>8.794217082389812</v>
      </c>
      <c r="CO908" s="238">
        <v>6.9516206826319555</v>
      </c>
      <c r="CP908" s="238">
        <v>5.9906371533377802</v>
      </c>
      <c r="CQ908" s="238">
        <v>6.5696820976264645</v>
      </c>
      <c r="CR908" s="238">
        <v>7.1341941864138105</v>
      </c>
      <c r="CS908" s="238">
        <v>7.9691283614542749</v>
      </c>
      <c r="CT908" s="238">
        <v>8.3677600542061956</v>
      </c>
      <c r="CU908" s="238">
        <v>3.9929373503798131</v>
      </c>
      <c r="CV908" s="238">
        <v>4.5447308405328339</v>
      </c>
      <c r="CW908" s="238">
        <v>7.0639764007117058</v>
      </c>
      <c r="CX908" s="238">
        <v>8.4699218288542397</v>
      </c>
      <c r="CY908" s="238">
        <v>5.9166070363293359</v>
      </c>
      <c r="CZ908" s="238">
        <v>5.1787736113920451</v>
      </c>
      <c r="DA908" s="238">
        <v>5.6214142896391888</v>
      </c>
      <c r="DB908" s="238">
        <v>6.0213109791288035</v>
      </c>
      <c r="DC908" s="238">
        <v>6.4366212397002709</v>
      </c>
      <c r="DD908" s="238">
        <v>6.9015140445231395</v>
      </c>
      <c r="DE908" s="238">
        <v>3.9852665491275254</v>
      </c>
      <c r="DF908" s="238">
        <v>6.0904472640455554</v>
      </c>
      <c r="DG908" s="238">
        <v>6.3916673082213151</v>
      </c>
      <c r="DH908" s="238">
        <v>5.1740270277449723</v>
      </c>
      <c r="DI908" s="238">
        <v>4.2602371805752188</v>
      </c>
      <c r="DJ908" s="238">
        <v>4.5211179920328686</v>
      </c>
      <c r="DK908" s="238">
        <v>4.7724467697740005</v>
      </c>
      <c r="DL908" s="238">
        <v>5.0062875175335639</v>
      </c>
      <c r="DM908" s="238">
        <v>5.1551866758214384</v>
      </c>
      <c r="DN908" s="238">
        <v>3.0891045223579212</v>
      </c>
      <c r="DO908" s="238">
        <v>5.4216088332668555</v>
      </c>
      <c r="DP908" s="238">
        <v>5.5704345794157097</v>
      </c>
      <c r="DQ908" s="238">
        <v>4.3077883856466332</v>
      </c>
      <c r="DR908" s="238">
        <v>6.0119110640420992</v>
      </c>
      <c r="DS908" s="238">
        <v>3.6242856587683874</v>
      </c>
      <c r="DT908" s="238">
        <v>3.804240077484256</v>
      </c>
      <c r="DU908" s="238">
        <v>3.9328237650444375</v>
      </c>
      <c r="DV908" s="238">
        <v>5.149660353774105</v>
      </c>
      <c r="DW908" s="238">
        <v>3.0750692166504732</v>
      </c>
      <c r="DX908" s="238">
        <v>3.0490446884655857</v>
      </c>
      <c r="DY908" s="238">
        <v>2.9755735471887426</v>
      </c>
      <c r="DZ908" s="238">
        <v>2.9237788655525545</v>
      </c>
      <c r="EA908" s="238">
        <v>2.9513933531818597</v>
      </c>
      <c r="EB908" s="238">
        <v>2.449669797153271</v>
      </c>
      <c r="EC908" s="238">
        <v>2.8439383977377539</v>
      </c>
      <c r="ED908" s="238">
        <v>1.8645375008848937</v>
      </c>
    </row>
    <row r="909" spans="1:134" x14ac:dyDescent="0.25">
      <c r="A909" s="262">
        <v>-2555</v>
      </c>
      <c r="B909" s="237">
        <v>104.80073678302861</v>
      </c>
      <c r="C909" s="238">
        <v>104.24129549416641</v>
      </c>
      <c r="D909" s="130">
        <v>1944.9166666666667</v>
      </c>
      <c r="E909" s="238">
        <v>1.5201567213105136</v>
      </c>
      <c r="F909" s="238">
        <v>4.6420755816406256E-2</v>
      </c>
      <c r="G909" s="238">
        <v>3.9659171859995013E-2</v>
      </c>
      <c r="H909" s="238">
        <v>0</v>
      </c>
      <c r="I909" s="238">
        <v>0</v>
      </c>
      <c r="J909" s="131">
        <v>0</v>
      </c>
      <c r="K909" s="131">
        <v>1.0360655737702018</v>
      </c>
      <c r="L909" s="131">
        <v>0</v>
      </c>
      <c r="M909" s="131">
        <v>0</v>
      </c>
      <c r="N909" s="131">
        <v>5.4000000000029039E-2</v>
      </c>
      <c r="O909" s="131">
        <v>98</v>
      </c>
      <c r="P909" s="131">
        <v>98</v>
      </c>
      <c r="Q909" s="131">
        <v>98</v>
      </c>
      <c r="R909" s="131">
        <v>98.22</v>
      </c>
      <c r="S909" s="131">
        <v>8.0000000000000302</v>
      </c>
      <c r="T909" s="131">
        <v>4</v>
      </c>
      <c r="U909" s="7">
        <v>3</v>
      </c>
      <c r="V909" s="131">
        <v>6</v>
      </c>
      <c r="W909" s="131">
        <v>0</v>
      </c>
      <c r="X909" s="131">
        <v>2</v>
      </c>
      <c r="Y909" s="237">
        <v>0</v>
      </c>
      <c r="Z909" s="237">
        <v>100</v>
      </c>
      <c r="AA909" s="131">
        <v>6</v>
      </c>
      <c r="AB909" s="131">
        <v>3.8890164652551191</v>
      </c>
      <c r="AC909" s="131">
        <v>8.9514012155378708</v>
      </c>
      <c r="AD909" s="131">
        <v>6.7691130209943449</v>
      </c>
      <c r="AE909" s="131">
        <v>0</v>
      </c>
      <c r="AF909" s="131">
        <v>0</v>
      </c>
      <c r="AG909" s="131">
        <v>0</v>
      </c>
      <c r="AH909" s="131">
        <v>0</v>
      </c>
      <c r="AI909" s="131">
        <v>0</v>
      </c>
      <c r="AJ909" s="131">
        <v>0</v>
      </c>
      <c r="AK909" s="131">
        <v>0</v>
      </c>
      <c r="AL909" s="131">
        <v>0</v>
      </c>
      <c r="AM909" s="238">
        <v>4.2680203168665249</v>
      </c>
      <c r="AN909" s="238">
        <v>8.8045170527921037</v>
      </c>
      <c r="AO909" s="238">
        <v>14.964371499504686</v>
      </c>
      <c r="AP909" s="238">
        <v>14.752942500963671</v>
      </c>
      <c r="AQ909" s="238">
        <v>14.466527544823377</v>
      </c>
      <c r="AR909" s="238">
        <v>13.679719048027108</v>
      </c>
      <c r="AS909" s="238">
        <v>13.164797365343336</v>
      </c>
      <c r="AT909" s="269">
        <v>4.1397037823156229</v>
      </c>
      <c r="AU909" s="269">
        <v>8.0952448004715691</v>
      </c>
      <c r="AV909" s="269">
        <v>13.402099666612138</v>
      </c>
      <c r="AW909" s="269">
        <v>13.326138364635632</v>
      </c>
      <c r="AX909" s="269">
        <v>11.668176886416783</v>
      </c>
      <c r="AY909" s="269">
        <v>10.615829048736055</v>
      </c>
      <c r="AZ909" s="269">
        <v>11.627505584984311</v>
      </c>
      <c r="BA909" s="269">
        <v>12.394708895300251</v>
      </c>
      <c r="BB909" s="269">
        <v>14.392230471634184</v>
      </c>
      <c r="BC909" s="238">
        <v>4.1354966076510609</v>
      </c>
      <c r="BD909" s="238">
        <v>7.4263452901752114</v>
      </c>
      <c r="BE909" s="238">
        <v>12.109350669091041</v>
      </c>
      <c r="BF909" s="238">
        <v>12.278451724039911</v>
      </c>
      <c r="BG909" s="238">
        <v>11.287412141001726</v>
      </c>
      <c r="BH909" s="238">
        <v>9.4073108864305368</v>
      </c>
      <c r="BI909" s="238">
        <v>10.477832884771635</v>
      </c>
      <c r="BJ909" s="238">
        <v>11.941094565739453</v>
      </c>
      <c r="BK909" s="238">
        <v>12.511267320465704</v>
      </c>
      <c r="BL909" s="238">
        <v>14.701280079539185</v>
      </c>
      <c r="BM909" s="238">
        <v>14.465463308277863</v>
      </c>
      <c r="BN909" s="238">
        <v>9.3046156474337902</v>
      </c>
      <c r="BO909" s="238">
        <v>4.1539137567749727</v>
      </c>
      <c r="BP909" s="238">
        <v>6.7473155105628999</v>
      </c>
      <c r="BQ909" s="238">
        <v>10.711744938115858</v>
      </c>
      <c r="BR909" s="238">
        <v>11.093963338055836</v>
      </c>
      <c r="BS909" s="238">
        <v>9.2965533749732128</v>
      </c>
      <c r="BT909" s="238">
        <v>8.3472367581501263</v>
      </c>
      <c r="BU909" s="238">
        <v>9.5318519121149414</v>
      </c>
      <c r="BV909" s="238">
        <v>10.961234724143788</v>
      </c>
      <c r="BW909" s="238">
        <v>11.918436522829506</v>
      </c>
      <c r="BX909" s="238">
        <v>12.627341998993375</v>
      </c>
      <c r="BY909" s="275">
        <v>11.516790368067685</v>
      </c>
      <c r="BZ909" s="238">
        <v>4.1646302991584578</v>
      </c>
      <c r="CA909" s="238">
        <v>5.9823749814914668</v>
      </c>
      <c r="CB909" s="238">
        <v>8.9579768021209816</v>
      </c>
      <c r="CC909" s="238">
        <v>10.612749477331302</v>
      </c>
      <c r="CD909" s="238">
        <v>8.1692373804808707</v>
      </c>
      <c r="CE909" s="238">
        <v>6.901264824546546</v>
      </c>
      <c r="CF909" s="238">
        <v>8.0137243803738905</v>
      </c>
      <c r="CG909" s="238">
        <v>8.9765077447584076</v>
      </c>
      <c r="CH909" s="238">
        <v>9.8433729976698299</v>
      </c>
      <c r="CI909" s="238">
        <v>10.368408698764853</v>
      </c>
      <c r="CJ909" s="238">
        <v>7.9099521583064112</v>
      </c>
      <c r="CK909" s="238">
        <v>4.2812411781243505</v>
      </c>
      <c r="CL909" s="238">
        <v>5.2911396204632446</v>
      </c>
      <c r="CM909" s="238">
        <v>8.0341886330948782</v>
      </c>
      <c r="CN909" s="238">
        <v>8.794217082389812</v>
      </c>
      <c r="CO909" s="238">
        <v>6.9516206826319555</v>
      </c>
      <c r="CP909" s="238">
        <v>5.9906371533377802</v>
      </c>
      <c r="CQ909" s="238">
        <v>6.5696820976264645</v>
      </c>
      <c r="CR909" s="238">
        <v>7.1341941864138105</v>
      </c>
      <c r="CS909" s="238">
        <v>7.9691283614542749</v>
      </c>
      <c r="CT909" s="238">
        <v>8.3677600542061956</v>
      </c>
      <c r="CU909" s="238">
        <v>3.9929373503798131</v>
      </c>
      <c r="CV909" s="238">
        <v>4.5447308405328339</v>
      </c>
      <c r="CW909" s="238">
        <v>7.0639764007117058</v>
      </c>
      <c r="CX909" s="238">
        <v>8.4699218288542397</v>
      </c>
      <c r="CY909" s="238">
        <v>5.9166070363293359</v>
      </c>
      <c r="CZ909" s="238">
        <v>5.1787736113920451</v>
      </c>
      <c r="DA909" s="238">
        <v>5.6214142896391888</v>
      </c>
      <c r="DB909" s="238">
        <v>6.0213109791288035</v>
      </c>
      <c r="DC909" s="238">
        <v>6.4366212397002709</v>
      </c>
      <c r="DD909" s="238">
        <v>6.9015140445231395</v>
      </c>
      <c r="DE909" s="238">
        <v>3.9852665491275254</v>
      </c>
      <c r="DF909" s="238">
        <v>6.0904472640455554</v>
      </c>
      <c r="DG909" s="238">
        <v>6.3916673082213151</v>
      </c>
      <c r="DH909" s="238">
        <v>5.1740270277449723</v>
      </c>
      <c r="DI909" s="238">
        <v>4.2602371805752188</v>
      </c>
      <c r="DJ909" s="238">
        <v>4.5211179920328686</v>
      </c>
      <c r="DK909" s="238">
        <v>4.7724467697740005</v>
      </c>
      <c r="DL909" s="238">
        <v>5.0062875175335639</v>
      </c>
      <c r="DM909" s="238">
        <v>5.1551866758214384</v>
      </c>
      <c r="DN909" s="238">
        <v>3.0891045223579212</v>
      </c>
      <c r="DO909" s="238">
        <v>5.4216088332668555</v>
      </c>
      <c r="DP909" s="238">
        <v>5.5704345794157097</v>
      </c>
      <c r="DQ909" s="238">
        <v>4.3077883856466332</v>
      </c>
      <c r="DR909" s="238">
        <v>6.0119110640420992</v>
      </c>
      <c r="DS909" s="238">
        <v>3.6242856587683874</v>
      </c>
      <c r="DT909" s="238">
        <v>3.804240077484256</v>
      </c>
      <c r="DU909" s="238">
        <v>3.9328237650444375</v>
      </c>
      <c r="DV909" s="238">
        <v>5.149660353774105</v>
      </c>
      <c r="DW909" s="238">
        <v>3.0750692166504732</v>
      </c>
      <c r="DX909" s="238">
        <v>3.0490446884655857</v>
      </c>
      <c r="DY909" s="238">
        <v>2.9755735471887426</v>
      </c>
      <c r="DZ909" s="238">
        <v>2.9237788655525545</v>
      </c>
      <c r="EA909" s="238">
        <v>2.9513933531818597</v>
      </c>
      <c r="EB909" s="238">
        <v>2.449669797153271</v>
      </c>
      <c r="EC909" s="238">
        <v>2.8439383977377539</v>
      </c>
      <c r="ED909" s="238">
        <v>1.8645375008848937</v>
      </c>
    </row>
    <row r="910" spans="1:134" x14ac:dyDescent="0.25">
      <c r="A910" s="262">
        <v>-2560</v>
      </c>
      <c r="B910" s="237">
        <v>104.838087350663</v>
      </c>
      <c r="C910" s="238">
        <v>104.27830758671637</v>
      </c>
      <c r="D910" s="130">
        <v>1944.8333333333333</v>
      </c>
      <c r="E910" s="238">
        <v>1.4585062295075204</v>
      </c>
      <c r="F910" s="238">
        <v>4.4638872668855356E-2</v>
      </c>
      <c r="G910" s="238">
        <v>3.4808885859987981E-2</v>
      </c>
      <c r="H910" s="238">
        <v>0</v>
      </c>
      <c r="I910" s="238">
        <v>0</v>
      </c>
      <c r="J910" s="131">
        <v>0</v>
      </c>
      <c r="K910" s="131">
        <v>1.0114754098358389</v>
      </c>
      <c r="L910" s="131">
        <v>0</v>
      </c>
      <c r="M910" s="131">
        <v>0</v>
      </c>
      <c r="N910" s="131">
        <v>5.4000000000017347E-2</v>
      </c>
      <c r="O910" s="131">
        <v>98</v>
      </c>
      <c r="P910" s="131">
        <v>98</v>
      </c>
      <c r="Q910" s="131">
        <v>98</v>
      </c>
      <c r="R910" s="131">
        <v>98.22</v>
      </c>
      <c r="S910" s="131">
        <v>8.0000000000000302</v>
      </c>
      <c r="T910" s="131">
        <v>4</v>
      </c>
      <c r="U910" s="7">
        <v>3</v>
      </c>
      <c r="V910" s="131">
        <v>6</v>
      </c>
      <c r="W910" s="131">
        <v>0</v>
      </c>
      <c r="X910" s="131">
        <v>2</v>
      </c>
      <c r="Y910" s="237">
        <v>0</v>
      </c>
      <c r="Z910" s="237">
        <v>100</v>
      </c>
      <c r="AA910" s="131">
        <v>6</v>
      </c>
      <c r="AB910" s="131">
        <v>3.8623938795184145</v>
      </c>
      <c r="AC910" s="131">
        <v>8.8824760858909517</v>
      </c>
      <c r="AD910" s="131">
        <v>6.7180131245407022</v>
      </c>
      <c r="AE910" s="131">
        <v>0</v>
      </c>
      <c r="AF910" s="131">
        <v>0</v>
      </c>
      <c r="AG910" s="131">
        <v>0</v>
      </c>
      <c r="AH910" s="131">
        <v>0</v>
      </c>
      <c r="AI910" s="131">
        <v>0</v>
      </c>
      <c r="AJ910" s="131">
        <v>0</v>
      </c>
      <c r="AK910" s="131">
        <v>0</v>
      </c>
      <c r="AL910" s="131">
        <v>0</v>
      </c>
      <c r="AM910" s="238">
        <v>4.2680203168665249</v>
      </c>
      <c r="AN910" s="238">
        <v>8.8045170527921037</v>
      </c>
      <c r="AO910" s="238">
        <v>14.964371499504686</v>
      </c>
      <c r="AP910" s="238">
        <v>14.752942500963671</v>
      </c>
      <c r="AQ910" s="238">
        <v>14.466527544823377</v>
      </c>
      <c r="AR910" s="238">
        <v>13.679719048027108</v>
      </c>
      <c r="AS910" s="238">
        <v>13.164797365343336</v>
      </c>
      <c r="AT910" s="269">
        <v>4.1397037823156229</v>
      </c>
      <c r="AU910" s="269">
        <v>8.0952448004715691</v>
      </c>
      <c r="AV910" s="269">
        <v>13.402099666612138</v>
      </c>
      <c r="AW910" s="269">
        <v>13.326138364635632</v>
      </c>
      <c r="AX910" s="269">
        <v>11.668176886416783</v>
      </c>
      <c r="AY910" s="269">
        <v>10.615829048736055</v>
      </c>
      <c r="AZ910" s="269">
        <v>11.627505584984311</v>
      </c>
      <c r="BA910" s="269">
        <v>12.394708895300251</v>
      </c>
      <c r="BB910" s="269">
        <v>14.392230471634184</v>
      </c>
      <c r="BC910" s="238">
        <v>4.1354966076510609</v>
      </c>
      <c r="BD910" s="238">
        <v>7.4263452901752114</v>
      </c>
      <c r="BE910" s="238">
        <v>12.109350669091041</v>
      </c>
      <c r="BF910" s="238">
        <v>12.278451724039911</v>
      </c>
      <c r="BG910" s="238">
        <v>11.287412141001726</v>
      </c>
      <c r="BH910" s="238">
        <v>9.4073108864305368</v>
      </c>
      <c r="BI910" s="238">
        <v>10.477832884771635</v>
      </c>
      <c r="BJ910" s="238">
        <v>11.941094565739453</v>
      </c>
      <c r="BK910" s="238">
        <v>12.511267320465704</v>
      </c>
      <c r="BL910" s="238">
        <v>14.701280079539185</v>
      </c>
      <c r="BM910" s="238">
        <v>14.465463308277863</v>
      </c>
      <c r="BN910" s="238">
        <v>9.3046156474337902</v>
      </c>
      <c r="BO910" s="238">
        <v>4.1539137567749727</v>
      </c>
      <c r="BP910" s="238">
        <v>6.7473155105628999</v>
      </c>
      <c r="BQ910" s="238">
        <v>10.711744938115858</v>
      </c>
      <c r="BR910" s="238">
        <v>11.093963338055836</v>
      </c>
      <c r="BS910" s="238">
        <v>9.2965533749732128</v>
      </c>
      <c r="BT910" s="238">
        <v>8.3472367581501263</v>
      </c>
      <c r="BU910" s="238">
        <v>9.5318519121149414</v>
      </c>
      <c r="BV910" s="238">
        <v>10.961234724143788</v>
      </c>
      <c r="BW910" s="238">
        <v>11.918436522829506</v>
      </c>
      <c r="BX910" s="238">
        <v>12.627341998993375</v>
      </c>
      <c r="BY910" s="275">
        <v>11.516790368067685</v>
      </c>
      <c r="BZ910" s="238">
        <v>4.1646302991584578</v>
      </c>
      <c r="CA910" s="238">
        <v>5.9823749814914668</v>
      </c>
      <c r="CB910" s="238">
        <v>8.9579768021209816</v>
      </c>
      <c r="CC910" s="238">
        <v>10.612749477331302</v>
      </c>
      <c r="CD910" s="238">
        <v>8.1692373804808707</v>
      </c>
      <c r="CE910" s="238">
        <v>6.901264824546546</v>
      </c>
      <c r="CF910" s="238">
        <v>8.0137243803738905</v>
      </c>
      <c r="CG910" s="238">
        <v>8.9765077447584076</v>
      </c>
      <c r="CH910" s="238">
        <v>9.8433729976698299</v>
      </c>
      <c r="CI910" s="238">
        <v>10.368408698764853</v>
      </c>
      <c r="CJ910" s="238">
        <v>7.9099521583064112</v>
      </c>
      <c r="CK910" s="238">
        <v>4.2812411781243505</v>
      </c>
      <c r="CL910" s="238">
        <v>5.2911396204632446</v>
      </c>
      <c r="CM910" s="238">
        <v>8.0341886330948782</v>
      </c>
      <c r="CN910" s="238">
        <v>8.794217082389812</v>
      </c>
      <c r="CO910" s="238">
        <v>6.9516206826319555</v>
      </c>
      <c r="CP910" s="238">
        <v>5.9906371533377802</v>
      </c>
      <c r="CQ910" s="238">
        <v>6.5696820976264645</v>
      </c>
      <c r="CR910" s="238">
        <v>7.1341941864138105</v>
      </c>
      <c r="CS910" s="238">
        <v>7.9691283614542749</v>
      </c>
      <c r="CT910" s="238">
        <v>8.3677600542061956</v>
      </c>
      <c r="CU910" s="238">
        <v>3.9929373503798131</v>
      </c>
      <c r="CV910" s="238">
        <v>4.5447308405328339</v>
      </c>
      <c r="CW910" s="238">
        <v>7.0639764007117058</v>
      </c>
      <c r="CX910" s="238">
        <v>8.4699218288542397</v>
      </c>
      <c r="CY910" s="238">
        <v>5.9166070363293359</v>
      </c>
      <c r="CZ910" s="238">
        <v>5.1787736113920451</v>
      </c>
      <c r="DA910" s="238">
        <v>5.6214142896391888</v>
      </c>
      <c r="DB910" s="238">
        <v>6.0213109791288035</v>
      </c>
      <c r="DC910" s="238">
        <v>6.4366212397002709</v>
      </c>
      <c r="DD910" s="238">
        <v>6.9015140445231395</v>
      </c>
      <c r="DE910" s="238">
        <v>3.9852665491275254</v>
      </c>
      <c r="DF910" s="238">
        <v>6.0904472640455554</v>
      </c>
      <c r="DG910" s="238">
        <v>6.3916673082213151</v>
      </c>
      <c r="DH910" s="238">
        <v>5.1740270277449723</v>
      </c>
      <c r="DI910" s="238">
        <v>4.2602371805752188</v>
      </c>
      <c r="DJ910" s="238">
        <v>4.5211179920328686</v>
      </c>
      <c r="DK910" s="238">
        <v>4.7724467697740005</v>
      </c>
      <c r="DL910" s="238">
        <v>5.0062875175335639</v>
      </c>
      <c r="DM910" s="238">
        <v>5.1551866758214384</v>
      </c>
      <c r="DN910" s="238">
        <v>3.0891045223579212</v>
      </c>
      <c r="DO910" s="238">
        <v>5.4216088332668555</v>
      </c>
      <c r="DP910" s="238">
        <v>5.5704345794157097</v>
      </c>
      <c r="DQ910" s="238">
        <v>4.3077883856466332</v>
      </c>
      <c r="DR910" s="238">
        <v>6.0119110640420992</v>
      </c>
      <c r="DS910" s="238">
        <v>3.6242856587683874</v>
      </c>
      <c r="DT910" s="238">
        <v>3.804240077484256</v>
      </c>
      <c r="DU910" s="238">
        <v>3.9328237650444375</v>
      </c>
      <c r="DV910" s="238">
        <v>5.149660353774105</v>
      </c>
      <c r="DW910" s="238">
        <v>3.0750692166504732</v>
      </c>
      <c r="DX910" s="238">
        <v>3.0490446884655857</v>
      </c>
      <c r="DY910" s="238">
        <v>2.9755735471887426</v>
      </c>
      <c r="DZ910" s="238">
        <v>2.9237788655525545</v>
      </c>
      <c r="EA910" s="238">
        <v>2.9513933531818597</v>
      </c>
      <c r="EB910" s="238">
        <v>2.449669797153271</v>
      </c>
      <c r="EC910" s="238">
        <v>2.8439383977377539</v>
      </c>
      <c r="ED910" s="238">
        <v>1.8645375008848937</v>
      </c>
    </row>
    <row r="911" spans="1:134" x14ac:dyDescent="0.25">
      <c r="A911" s="262">
        <v>-2565</v>
      </c>
      <c r="B911" s="237">
        <v>104.70571712202039</v>
      </c>
      <c r="C911" s="238">
        <v>104.14680731849579</v>
      </c>
      <c r="D911" s="130">
        <v>1944.75</v>
      </c>
      <c r="E911" s="238">
        <v>1.394800721311185</v>
      </c>
      <c r="F911" s="238">
        <v>4.279759341639533E-2</v>
      </c>
      <c r="G911" s="238">
        <v>2.9796923660001084E-2</v>
      </c>
      <c r="H911" s="238">
        <v>0</v>
      </c>
      <c r="I911" s="238">
        <v>0</v>
      </c>
      <c r="J911" s="131">
        <v>0</v>
      </c>
      <c r="K911" s="131">
        <v>0.98606557377047466</v>
      </c>
      <c r="L911" s="131">
        <v>0</v>
      </c>
      <c r="M911" s="131">
        <v>0</v>
      </c>
      <c r="N911" s="131">
        <v>5.4000000000005259E-2</v>
      </c>
      <c r="O911" s="131">
        <v>98</v>
      </c>
      <c r="P911" s="131">
        <v>98</v>
      </c>
      <c r="Q911" s="131">
        <v>98</v>
      </c>
      <c r="R911" s="131">
        <v>98.22</v>
      </c>
      <c r="S911" s="131">
        <v>8.0000000000000302</v>
      </c>
      <c r="T911" s="131">
        <v>4</v>
      </c>
      <c r="U911" s="7">
        <v>3</v>
      </c>
      <c r="V911" s="131">
        <v>6</v>
      </c>
      <c r="W911" s="131">
        <v>0</v>
      </c>
      <c r="X911" s="131">
        <v>2</v>
      </c>
      <c r="Y911" s="237">
        <v>0</v>
      </c>
      <c r="Z911" s="237">
        <v>100</v>
      </c>
      <c r="AA911" s="131">
        <v>6</v>
      </c>
      <c r="AB911" s="131">
        <v>3.8359535409070791</v>
      </c>
      <c r="AC911" s="131">
        <v>8.8140816746628268</v>
      </c>
      <c r="AD911" s="131">
        <v>6.6672989801655786</v>
      </c>
      <c r="AE911" s="131">
        <v>0</v>
      </c>
      <c r="AF911" s="131">
        <v>0</v>
      </c>
      <c r="AG911" s="131">
        <v>0</v>
      </c>
      <c r="AH911" s="131">
        <v>0</v>
      </c>
      <c r="AI911" s="131">
        <v>0</v>
      </c>
      <c r="AJ911" s="131">
        <v>0</v>
      </c>
      <c r="AK911" s="131">
        <v>0</v>
      </c>
      <c r="AL911" s="131">
        <v>0</v>
      </c>
      <c r="AM911" s="238">
        <v>4.2680203168665249</v>
      </c>
      <c r="AN911" s="238">
        <v>8.8045170527921037</v>
      </c>
      <c r="AO911" s="238">
        <v>14.964371499504686</v>
      </c>
      <c r="AP911" s="238">
        <v>14.752942500963671</v>
      </c>
      <c r="AQ911" s="238">
        <v>14.466527544823377</v>
      </c>
      <c r="AR911" s="238">
        <v>13.679719048027108</v>
      </c>
      <c r="AS911" s="238">
        <v>13.164797365343336</v>
      </c>
      <c r="AT911" s="269">
        <v>4.1397037823156229</v>
      </c>
      <c r="AU911" s="269">
        <v>8.0952448004715691</v>
      </c>
      <c r="AV911" s="269">
        <v>13.402099666612138</v>
      </c>
      <c r="AW911" s="269">
        <v>13.326138364635632</v>
      </c>
      <c r="AX911" s="269">
        <v>11.668176886416783</v>
      </c>
      <c r="AY911" s="269">
        <v>10.615829048736055</v>
      </c>
      <c r="AZ911" s="269">
        <v>11.627505584984311</v>
      </c>
      <c r="BA911" s="269">
        <v>12.394708895300251</v>
      </c>
      <c r="BB911" s="269">
        <v>14.392230471634184</v>
      </c>
      <c r="BC911" s="238">
        <v>4.1354966076510609</v>
      </c>
      <c r="BD911" s="238">
        <v>7.4263452901752114</v>
      </c>
      <c r="BE911" s="238">
        <v>12.109350669091041</v>
      </c>
      <c r="BF911" s="238">
        <v>12.278451724039911</v>
      </c>
      <c r="BG911" s="238">
        <v>11.287412141001726</v>
      </c>
      <c r="BH911" s="238">
        <v>9.4073108864305368</v>
      </c>
      <c r="BI911" s="238">
        <v>10.477832884771635</v>
      </c>
      <c r="BJ911" s="238">
        <v>11.941094565739453</v>
      </c>
      <c r="BK911" s="238">
        <v>12.511267320465704</v>
      </c>
      <c r="BL911" s="238">
        <v>14.701280079539185</v>
      </c>
      <c r="BM911" s="238">
        <v>14.465463308277863</v>
      </c>
      <c r="BN911" s="238">
        <v>9.3046156474337902</v>
      </c>
      <c r="BO911" s="238">
        <v>4.1539137567749727</v>
      </c>
      <c r="BP911" s="238">
        <v>6.7473155105628999</v>
      </c>
      <c r="BQ911" s="238">
        <v>10.711744938115858</v>
      </c>
      <c r="BR911" s="238">
        <v>11.093963338055836</v>
      </c>
      <c r="BS911" s="238">
        <v>9.2965533749732128</v>
      </c>
      <c r="BT911" s="238">
        <v>8.3472367581501263</v>
      </c>
      <c r="BU911" s="238">
        <v>9.5318519121149414</v>
      </c>
      <c r="BV911" s="238">
        <v>10.961234724143788</v>
      </c>
      <c r="BW911" s="238">
        <v>11.918436522829506</v>
      </c>
      <c r="BX911" s="238">
        <v>12.627341998993375</v>
      </c>
      <c r="BY911" s="275">
        <v>11.516790368067685</v>
      </c>
      <c r="BZ911" s="238">
        <v>4.1646302991584578</v>
      </c>
      <c r="CA911" s="238">
        <v>5.9823749814914668</v>
      </c>
      <c r="CB911" s="238">
        <v>8.9579768021209816</v>
      </c>
      <c r="CC911" s="238">
        <v>10.612749477331302</v>
      </c>
      <c r="CD911" s="238">
        <v>8.1692373804808707</v>
      </c>
      <c r="CE911" s="238">
        <v>6.901264824546546</v>
      </c>
      <c r="CF911" s="238">
        <v>8.0137243803738905</v>
      </c>
      <c r="CG911" s="238">
        <v>8.9765077447584076</v>
      </c>
      <c r="CH911" s="238">
        <v>9.8433729976698299</v>
      </c>
      <c r="CI911" s="238">
        <v>10.368408698764853</v>
      </c>
      <c r="CJ911" s="238">
        <v>7.9099521583064112</v>
      </c>
      <c r="CK911" s="238">
        <v>4.2812411781243505</v>
      </c>
      <c r="CL911" s="238">
        <v>5.2911396204632446</v>
      </c>
      <c r="CM911" s="238">
        <v>8.0341886330948782</v>
      </c>
      <c r="CN911" s="238">
        <v>8.794217082389812</v>
      </c>
      <c r="CO911" s="238">
        <v>6.9516206826319555</v>
      </c>
      <c r="CP911" s="238">
        <v>5.9906371533377802</v>
      </c>
      <c r="CQ911" s="238">
        <v>6.5696820976264645</v>
      </c>
      <c r="CR911" s="238">
        <v>7.1341941864138105</v>
      </c>
      <c r="CS911" s="238">
        <v>7.9691283614542749</v>
      </c>
      <c r="CT911" s="238">
        <v>8.3677600542061956</v>
      </c>
      <c r="CU911" s="238">
        <v>3.9929373503798131</v>
      </c>
      <c r="CV911" s="238">
        <v>4.5447308405328339</v>
      </c>
      <c r="CW911" s="238">
        <v>7.0639764007117058</v>
      </c>
      <c r="CX911" s="238">
        <v>8.4699218288542397</v>
      </c>
      <c r="CY911" s="238">
        <v>5.9166070363293359</v>
      </c>
      <c r="CZ911" s="238">
        <v>5.1787736113920451</v>
      </c>
      <c r="DA911" s="238">
        <v>5.6214142896391888</v>
      </c>
      <c r="DB911" s="238">
        <v>6.0213109791288035</v>
      </c>
      <c r="DC911" s="238">
        <v>6.4366212397002709</v>
      </c>
      <c r="DD911" s="238">
        <v>6.9015140445231395</v>
      </c>
      <c r="DE911" s="238">
        <v>3.9852665491275254</v>
      </c>
      <c r="DF911" s="238">
        <v>6.0904472640455554</v>
      </c>
      <c r="DG911" s="238">
        <v>6.3916673082213151</v>
      </c>
      <c r="DH911" s="238">
        <v>5.1740270277449723</v>
      </c>
      <c r="DI911" s="238">
        <v>4.2602371805752188</v>
      </c>
      <c r="DJ911" s="238">
        <v>4.5211179920328686</v>
      </c>
      <c r="DK911" s="238">
        <v>4.7724467697740005</v>
      </c>
      <c r="DL911" s="238">
        <v>5.0062875175335639</v>
      </c>
      <c r="DM911" s="238">
        <v>5.1551866758214384</v>
      </c>
      <c r="DN911" s="238">
        <v>3.0891045223579212</v>
      </c>
      <c r="DO911" s="238">
        <v>5.4216088332668555</v>
      </c>
      <c r="DP911" s="238">
        <v>5.5704345794157097</v>
      </c>
      <c r="DQ911" s="238">
        <v>4.3077883856466332</v>
      </c>
      <c r="DR911" s="238">
        <v>6.0119110640420992</v>
      </c>
      <c r="DS911" s="238">
        <v>3.6242856587683874</v>
      </c>
      <c r="DT911" s="238">
        <v>3.804240077484256</v>
      </c>
      <c r="DU911" s="238">
        <v>3.9328237650444375</v>
      </c>
      <c r="DV911" s="238">
        <v>5.149660353774105</v>
      </c>
      <c r="DW911" s="238">
        <v>3.0750692166504732</v>
      </c>
      <c r="DX911" s="238">
        <v>3.0490446884655857</v>
      </c>
      <c r="DY911" s="238">
        <v>2.9755735471887426</v>
      </c>
      <c r="DZ911" s="238">
        <v>2.9237788655525545</v>
      </c>
      <c r="EA911" s="238">
        <v>2.9513933531818597</v>
      </c>
      <c r="EB911" s="238">
        <v>2.449669797153271</v>
      </c>
      <c r="EC911" s="238">
        <v>2.8439383977377539</v>
      </c>
      <c r="ED911" s="238">
        <v>1.8645375008848937</v>
      </c>
    </row>
    <row r="912" spans="1:134" x14ac:dyDescent="0.25">
      <c r="A912" s="262">
        <v>-2570</v>
      </c>
      <c r="B912" s="237">
        <v>104.52166366841544</v>
      </c>
      <c r="C912" s="238">
        <v>103.96362508291502</v>
      </c>
      <c r="D912" s="130">
        <v>1944.6666666666667</v>
      </c>
      <c r="E912" s="238">
        <v>1.3331502295084192</v>
      </c>
      <c r="F912" s="238">
        <v>4.1015710268851535E-2</v>
      </c>
      <c r="G912" s="238">
        <v>2.4946637660008264E-2</v>
      </c>
      <c r="H912" s="238">
        <v>0</v>
      </c>
      <c r="I912" s="238">
        <v>0</v>
      </c>
      <c r="J912" s="131">
        <v>0</v>
      </c>
      <c r="K912" s="131">
        <v>0.96147540983611179</v>
      </c>
      <c r="L912" s="131">
        <v>0</v>
      </c>
      <c r="M912" s="131">
        <v>0</v>
      </c>
      <c r="N912" s="131">
        <v>5.3999999999993567E-2</v>
      </c>
      <c r="O912" s="131">
        <v>98</v>
      </c>
      <c r="P912" s="131">
        <v>98</v>
      </c>
      <c r="Q912" s="131">
        <v>98</v>
      </c>
      <c r="R912" s="131">
        <v>98.22</v>
      </c>
      <c r="S912" s="131">
        <v>8.0000000000000302</v>
      </c>
      <c r="T912" s="131">
        <v>4</v>
      </c>
      <c r="U912" s="7">
        <v>3</v>
      </c>
      <c r="V912" s="131">
        <v>6</v>
      </c>
      <c r="W912" s="131">
        <v>0</v>
      </c>
      <c r="X912" s="131">
        <v>2</v>
      </c>
      <c r="Y912" s="237">
        <v>0</v>
      </c>
      <c r="Z912" s="237">
        <v>100</v>
      </c>
      <c r="AA912" s="131">
        <v>6</v>
      </c>
      <c r="AB912" s="131">
        <v>3.8096942018332562</v>
      </c>
      <c r="AC912" s="131">
        <v>8.746213895360281</v>
      </c>
      <c r="AD912" s="131">
        <v>6.6169676758343812</v>
      </c>
      <c r="AE912" s="131">
        <v>0</v>
      </c>
      <c r="AF912" s="131">
        <v>0</v>
      </c>
      <c r="AG912" s="131">
        <v>0</v>
      </c>
      <c r="AH912" s="131">
        <v>0</v>
      </c>
      <c r="AI912" s="131">
        <v>0</v>
      </c>
      <c r="AJ912" s="131">
        <v>0</v>
      </c>
      <c r="AK912" s="131">
        <v>0</v>
      </c>
      <c r="AL912" s="131">
        <v>0</v>
      </c>
      <c r="AM912" s="238">
        <v>4.2680203168665249</v>
      </c>
      <c r="AN912" s="238">
        <v>8.8045170527921037</v>
      </c>
      <c r="AO912" s="238">
        <v>14.964371499504686</v>
      </c>
      <c r="AP912" s="238">
        <v>14.752942500963671</v>
      </c>
      <c r="AQ912" s="238">
        <v>14.466527544823377</v>
      </c>
      <c r="AR912" s="238">
        <v>13.679719048027108</v>
      </c>
      <c r="AS912" s="238">
        <v>13.164797365343336</v>
      </c>
      <c r="AT912" s="269">
        <v>4.1397037823156229</v>
      </c>
      <c r="AU912" s="269">
        <v>8.0952448004715691</v>
      </c>
      <c r="AV912" s="269">
        <v>13.402099666612138</v>
      </c>
      <c r="AW912" s="269">
        <v>13.326138364635632</v>
      </c>
      <c r="AX912" s="269">
        <v>11.668176886416783</v>
      </c>
      <c r="AY912" s="269">
        <v>10.615829048736055</v>
      </c>
      <c r="AZ912" s="269">
        <v>11.627505584984311</v>
      </c>
      <c r="BA912" s="269">
        <v>12.394708895300251</v>
      </c>
      <c r="BB912" s="269">
        <v>14.392230471634184</v>
      </c>
      <c r="BC912" s="238">
        <v>4.1354966076510609</v>
      </c>
      <c r="BD912" s="238">
        <v>7.4263452901752114</v>
      </c>
      <c r="BE912" s="238">
        <v>12.109350669091041</v>
      </c>
      <c r="BF912" s="238">
        <v>12.278451724039911</v>
      </c>
      <c r="BG912" s="238">
        <v>11.287412141001726</v>
      </c>
      <c r="BH912" s="238">
        <v>9.4073108864305368</v>
      </c>
      <c r="BI912" s="238">
        <v>10.477832884771635</v>
      </c>
      <c r="BJ912" s="238">
        <v>11.941094565739453</v>
      </c>
      <c r="BK912" s="238">
        <v>12.511267320465704</v>
      </c>
      <c r="BL912" s="238">
        <v>14.701280079539185</v>
      </c>
      <c r="BM912" s="238">
        <v>14.465463308277863</v>
      </c>
      <c r="BN912" s="238">
        <v>9.3046156474337902</v>
      </c>
      <c r="BO912" s="238">
        <v>4.1539137567749727</v>
      </c>
      <c r="BP912" s="238">
        <v>6.7473155105628999</v>
      </c>
      <c r="BQ912" s="238">
        <v>10.711744938115858</v>
      </c>
      <c r="BR912" s="238">
        <v>11.093963338055836</v>
      </c>
      <c r="BS912" s="238">
        <v>9.2965533749732128</v>
      </c>
      <c r="BT912" s="238">
        <v>8.3472367581501263</v>
      </c>
      <c r="BU912" s="238">
        <v>9.5318519121149414</v>
      </c>
      <c r="BV912" s="238">
        <v>10.961234724143788</v>
      </c>
      <c r="BW912" s="238">
        <v>11.918436522829506</v>
      </c>
      <c r="BX912" s="238">
        <v>12.627341998993375</v>
      </c>
      <c r="BY912" s="275">
        <v>11.516790368067685</v>
      </c>
      <c r="BZ912" s="238">
        <v>4.1646302991584578</v>
      </c>
      <c r="CA912" s="238">
        <v>5.9823749814914668</v>
      </c>
      <c r="CB912" s="238">
        <v>8.9579768021209816</v>
      </c>
      <c r="CC912" s="238">
        <v>10.612749477331302</v>
      </c>
      <c r="CD912" s="238">
        <v>8.1692373804808707</v>
      </c>
      <c r="CE912" s="238">
        <v>6.901264824546546</v>
      </c>
      <c r="CF912" s="238">
        <v>8.0137243803738905</v>
      </c>
      <c r="CG912" s="238">
        <v>8.9765077447584076</v>
      </c>
      <c r="CH912" s="238">
        <v>9.8433729976698299</v>
      </c>
      <c r="CI912" s="238">
        <v>10.368408698764853</v>
      </c>
      <c r="CJ912" s="238">
        <v>7.9099521583064112</v>
      </c>
      <c r="CK912" s="238">
        <v>4.2812411781243505</v>
      </c>
      <c r="CL912" s="238">
        <v>5.2911396204632446</v>
      </c>
      <c r="CM912" s="238">
        <v>8.0341886330948782</v>
      </c>
      <c r="CN912" s="238">
        <v>8.794217082389812</v>
      </c>
      <c r="CO912" s="238">
        <v>6.9516206826319555</v>
      </c>
      <c r="CP912" s="238">
        <v>5.9906371533377802</v>
      </c>
      <c r="CQ912" s="238">
        <v>6.5696820976264645</v>
      </c>
      <c r="CR912" s="238">
        <v>7.1341941864138105</v>
      </c>
      <c r="CS912" s="238">
        <v>7.9691283614542749</v>
      </c>
      <c r="CT912" s="238">
        <v>8.3677600542061956</v>
      </c>
      <c r="CU912" s="238">
        <v>3.9929373503798131</v>
      </c>
      <c r="CV912" s="238">
        <v>4.5447308405328339</v>
      </c>
      <c r="CW912" s="238">
        <v>7.0639764007117058</v>
      </c>
      <c r="CX912" s="238">
        <v>8.4699218288542397</v>
      </c>
      <c r="CY912" s="238">
        <v>5.9166070363293359</v>
      </c>
      <c r="CZ912" s="238">
        <v>5.1787736113920451</v>
      </c>
      <c r="DA912" s="238">
        <v>5.6214142896391888</v>
      </c>
      <c r="DB912" s="238">
        <v>6.0213109791288035</v>
      </c>
      <c r="DC912" s="238">
        <v>6.4366212397002709</v>
      </c>
      <c r="DD912" s="238">
        <v>6.9015140445231395</v>
      </c>
      <c r="DE912" s="238">
        <v>3.9852665491275254</v>
      </c>
      <c r="DF912" s="238">
        <v>6.0904472640455554</v>
      </c>
      <c r="DG912" s="238">
        <v>6.3916673082213151</v>
      </c>
      <c r="DH912" s="238">
        <v>5.1740270277449723</v>
      </c>
      <c r="DI912" s="238">
        <v>4.2602371805752188</v>
      </c>
      <c r="DJ912" s="238">
        <v>4.5211179920328686</v>
      </c>
      <c r="DK912" s="238">
        <v>4.7724467697740005</v>
      </c>
      <c r="DL912" s="238">
        <v>5.0062875175335639</v>
      </c>
      <c r="DM912" s="238">
        <v>5.1551866758214384</v>
      </c>
      <c r="DN912" s="238">
        <v>3.0891045223579212</v>
      </c>
      <c r="DO912" s="238">
        <v>5.4216088332668555</v>
      </c>
      <c r="DP912" s="238">
        <v>5.5704345794157097</v>
      </c>
      <c r="DQ912" s="238">
        <v>4.3077883856466332</v>
      </c>
      <c r="DR912" s="238">
        <v>6.0119110640420992</v>
      </c>
      <c r="DS912" s="238">
        <v>3.6242856587683874</v>
      </c>
      <c r="DT912" s="238">
        <v>3.804240077484256</v>
      </c>
      <c r="DU912" s="238">
        <v>3.9328237650444375</v>
      </c>
      <c r="DV912" s="238">
        <v>5.149660353774105</v>
      </c>
      <c r="DW912" s="238">
        <v>3.0750692166504732</v>
      </c>
      <c r="DX912" s="238">
        <v>3.0490446884655857</v>
      </c>
      <c r="DY912" s="238">
        <v>2.9755735471887426</v>
      </c>
      <c r="DZ912" s="238">
        <v>2.9237788655525545</v>
      </c>
      <c r="EA912" s="238">
        <v>2.9513933531818597</v>
      </c>
      <c r="EB912" s="238">
        <v>2.449669797153271</v>
      </c>
      <c r="EC912" s="238">
        <v>2.8439383977377539</v>
      </c>
      <c r="ED912" s="238">
        <v>1.8645375008848937</v>
      </c>
    </row>
    <row r="913" spans="1:134" x14ac:dyDescent="0.25">
      <c r="A913" s="262">
        <v>-2575</v>
      </c>
      <c r="B913" s="237">
        <v>104.37676396506039</v>
      </c>
      <c r="C913" s="238">
        <v>103.81959785638955</v>
      </c>
      <c r="D913" s="130">
        <v>1944.5833333333333</v>
      </c>
      <c r="E913" s="238">
        <v>1.2694447213120839</v>
      </c>
      <c r="F913" s="238">
        <v>3.9174431016384403E-2</v>
      </c>
      <c r="G913" s="238">
        <v>1.9934675460007156E-2</v>
      </c>
      <c r="H913" s="238">
        <v>0</v>
      </c>
      <c r="I913" s="238">
        <v>0</v>
      </c>
      <c r="J913" s="131">
        <v>0</v>
      </c>
      <c r="K913" s="131">
        <v>0.93606557377063382</v>
      </c>
      <c r="L913" s="131">
        <v>0</v>
      </c>
      <c r="M913" s="131">
        <v>0</v>
      </c>
      <c r="N913" s="131">
        <v>5.3999999999981486E-2</v>
      </c>
      <c r="O913" s="131">
        <v>98</v>
      </c>
      <c r="P913" s="131">
        <v>98</v>
      </c>
      <c r="Q913" s="131">
        <v>98</v>
      </c>
      <c r="R913" s="131">
        <v>98.22</v>
      </c>
      <c r="S913" s="131">
        <v>8.0000000000000302</v>
      </c>
      <c r="T913" s="131">
        <v>4</v>
      </c>
      <c r="U913" s="7">
        <v>3</v>
      </c>
      <c r="V913" s="131">
        <v>6</v>
      </c>
      <c r="W913" s="131">
        <v>0</v>
      </c>
      <c r="X913" s="131">
        <v>2</v>
      </c>
      <c r="Y913" s="237">
        <v>0</v>
      </c>
      <c r="Z913" s="237">
        <v>100</v>
      </c>
      <c r="AA913" s="131">
        <v>6</v>
      </c>
      <c r="AB913" s="131">
        <v>3.7836146232495538</v>
      </c>
      <c r="AC913" s="131">
        <v>8.6788686929565522</v>
      </c>
      <c r="AD913" s="131">
        <v>6.5670163214955961</v>
      </c>
      <c r="AE913" s="131">
        <v>0</v>
      </c>
      <c r="AF913" s="131">
        <v>0</v>
      </c>
      <c r="AG913" s="131">
        <v>0</v>
      </c>
      <c r="AH913" s="131">
        <v>0</v>
      </c>
      <c r="AI913" s="131">
        <v>0</v>
      </c>
      <c r="AJ913" s="131">
        <v>0</v>
      </c>
      <c r="AK913" s="131">
        <v>0</v>
      </c>
      <c r="AL913" s="131">
        <v>0</v>
      </c>
      <c r="AM913" s="238">
        <v>4.2680203168665249</v>
      </c>
      <c r="AN913" s="238">
        <v>8.8045170527921037</v>
      </c>
      <c r="AO913" s="238">
        <v>14.964371499504686</v>
      </c>
      <c r="AP913" s="238">
        <v>14.752942500963671</v>
      </c>
      <c r="AQ913" s="238">
        <v>14.466527544823377</v>
      </c>
      <c r="AR913" s="238">
        <v>13.679719048027108</v>
      </c>
      <c r="AS913" s="238">
        <v>13.164797365343336</v>
      </c>
      <c r="AT913" s="269">
        <v>4.1397037823156229</v>
      </c>
      <c r="AU913" s="269">
        <v>8.0952448004715691</v>
      </c>
      <c r="AV913" s="269">
        <v>13.402099666612138</v>
      </c>
      <c r="AW913" s="269">
        <v>13.326138364635632</v>
      </c>
      <c r="AX913" s="269">
        <v>11.668176886416783</v>
      </c>
      <c r="AY913" s="269">
        <v>10.615829048736055</v>
      </c>
      <c r="AZ913" s="269">
        <v>11.627505584984311</v>
      </c>
      <c r="BA913" s="269">
        <v>12.394708895300251</v>
      </c>
      <c r="BB913" s="269">
        <v>14.392230471634184</v>
      </c>
      <c r="BC913" s="238">
        <v>4.1354966076510609</v>
      </c>
      <c r="BD913" s="238">
        <v>7.4263452901752114</v>
      </c>
      <c r="BE913" s="238">
        <v>12.109350669091041</v>
      </c>
      <c r="BF913" s="238">
        <v>12.278451724039911</v>
      </c>
      <c r="BG913" s="238">
        <v>11.287412141001726</v>
      </c>
      <c r="BH913" s="238">
        <v>9.4073108864305368</v>
      </c>
      <c r="BI913" s="238">
        <v>10.477832884771635</v>
      </c>
      <c r="BJ913" s="238">
        <v>11.941094565739453</v>
      </c>
      <c r="BK913" s="238">
        <v>12.511267320465704</v>
      </c>
      <c r="BL913" s="238">
        <v>14.701280079539185</v>
      </c>
      <c r="BM913" s="238">
        <v>14.465463308277863</v>
      </c>
      <c r="BN913" s="238">
        <v>9.3046156474337902</v>
      </c>
      <c r="BO913" s="238">
        <v>4.1539137567749727</v>
      </c>
      <c r="BP913" s="238">
        <v>6.7473155105628999</v>
      </c>
      <c r="BQ913" s="238">
        <v>10.711744938115858</v>
      </c>
      <c r="BR913" s="238">
        <v>11.093963338055836</v>
      </c>
      <c r="BS913" s="238">
        <v>9.2965533749732128</v>
      </c>
      <c r="BT913" s="238">
        <v>8.3472367581501263</v>
      </c>
      <c r="BU913" s="238">
        <v>9.5318519121149414</v>
      </c>
      <c r="BV913" s="238">
        <v>10.961234724143788</v>
      </c>
      <c r="BW913" s="238">
        <v>11.918436522829506</v>
      </c>
      <c r="BX913" s="238">
        <v>12.627341998993375</v>
      </c>
      <c r="BY913" s="275">
        <v>11.516790368067685</v>
      </c>
      <c r="BZ913" s="238">
        <v>4.1646302991584578</v>
      </c>
      <c r="CA913" s="238">
        <v>5.9823749814914668</v>
      </c>
      <c r="CB913" s="238">
        <v>8.9579768021209816</v>
      </c>
      <c r="CC913" s="238">
        <v>10.612749477331302</v>
      </c>
      <c r="CD913" s="238">
        <v>8.1692373804808707</v>
      </c>
      <c r="CE913" s="238">
        <v>6.901264824546546</v>
      </c>
      <c r="CF913" s="238">
        <v>8.0137243803738905</v>
      </c>
      <c r="CG913" s="238">
        <v>8.9765077447584076</v>
      </c>
      <c r="CH913" s="238">
        <v>9.8433729976698299</v>
      </c>
      <c r="CI913" s="238">
        <v>10.368408698764853</v>
      </c>
      <c r="CJ913" s="238">
        <v>7.9099521583064112</v>
      </c>
      <c r="CK913" s="238">
        <v>4.2812411781243505</v>
      </c>
      <c r="CL913" s="238">
        <v>5.2911396204632446</v>
      </c>
      <c r="CM913" s="238">
        <v>8.0341886330948782</v>
      </c>
      <c r="CN913" s="238">
        <v>8.794217082389812</v>
      </c>
      <c r="CO913" s="238">
        <v>6.9516206826319555</v>
      </c>
      <c r="CP913" s="238">
        <v>5.9906371533377802</v>
      </c>
      <c r="CQ913" s="238">
        <v>6.5696820976264645</v>
      </c>
      <c r="CR913" s="238">
        <v>7.1341941864138105</v>
      </c>
      <c r="CS913" s="238">
        <v>7.9691283614542749</v>
      </c>
      <c r="CT913" s="238">
        <v>8.3677600542061956</v>
      </c>
      <c r="CU913" s="238">
        <v>3.9929373503798131</v>
      </c>
      <c r="CV913" s="238">
        <v>4.5447308405328339</v>
      </c>
      <c r="CW913" s="238">
        <v>7.0639764007117058</v>
      </c>
      <c r="CX913" s="238">
        <v>8.4699218288542397</v>
      </c>
      <c r="CY913" s="238">
        <v>5.9166070363293359</v>
      </c>
      <c r="CZ913" s="238">
        <v>5.1787736113920451</v>
      </c>
      <c r="DA913" s="238">
        <v>5.6214142896391888</v>
      </c>
      <c r="DB913" s="238">
        <v>6.0213109791288035</v>
      </c>
      <c r="DC913" s="238">
        <v>6.4366212397002709</v>
      </c>
      <c r="DD913" s="238">
        <v>6.9015140445231395</v>
      </c>
      <c r="DE913" s="238">
        <v>3.9852665491275254</v>
      </c>
      <c r="DF913" s="238">
        <v>6.0904472640455554</v>
      </c>
      <c r="DG913" s="238">
        <v>6.3916673082213151</v>
      </c>
      <c r="DH913" s="238">
        <v>5.1740270277449723</v>
      </c>
      <c r="DI913" s="238">
        <v>4.2602371805752188</v>
      </c>
      <c r="DJ913" s="238">
        <v>4.5211179920328686</v>
      </c>
      <c r="DK913" s="238">
        <v>4.7724467697740005</v>
      </c>
      <c r="DL913" s="238">
        <v>5.0062875175335639</v>
      </c>
      <c r="DM913" s="238">
        <v>5.1551866758214384</v>
      </c>
      <c r="DN913" s="238">
        <v>3.0891045223579212</v>
      </c>
      <c r="DO913" s="238">
        <v>5.4216088332668555</v>
      </c>
      <c r="DP913" s="238">
        <v>5.5704345794157097</v>
      </c>
      <c r="DQ913" s="238">
        <v>4.3077883856466332</v>
      </c>
      <c r="DR913" s="238">
        <v>6.0119110640420992</v>
      </c>
      <c r="DS913" s="238">
        <v>3.6242856587683874</v>
      </c>
      <c r="DT913" s="238">
        <v>3.804240077484256</v>
      </c>
      <c r="DU913" s="238">
        <v>3.9328237650444375</v>
      </c>
      <c r="DV913" s="238">
        <v>5.149660353774105</v>
      </c>
      <c r="DW913" s="238">
        <v>3.0750692166504732</v>
      </c>
      <c r="DX913" s="238">
        <v>3.0490446884655857</v>
      </c>
      <c r="DY913" s="238">
        <v>2.9755735471887426</v>
      </c>
      <c r="DZ913" s="238">
        <v>2.9237788655525545</v>
      </c>
      <c r="EA913" s="238">
        <v>2.9513933531818597</v>
      </c>
      <c r="EB913" s="238">
        <v>2.449669797153271</v>
      </c>
      <c r="EC913" s="238">
        <v>2.8439383977377539</v>
      </c>
      <c r="ED913" s="238">
        <v>1.8645375008848937</v>
      </c>
    </row>
    <row r="914" spans="1:134" x14ac:dyDescent="0.25">
      <c r="A914" s="262">
        <v>-2580</v>
      </c>
      <c r="B914" s="237">
        <v>104.14135694123897</v>
      </c>
      <c r="C914" s="238">
        <v>103.585410522375</v>
      </c>
      <c r="D914" s="130">
        <v>1944.5</v>
      </c>
      <c r="E914" s="238">
        <v>1.2057392131157485</v>
      </c>
      <c r="F914" s="238">
        <v>3.7333151763924377E-2</v>
      </c>
      <c r="G914" s="238">
        <v>1.4922713260006049E-2</v>
      </c>
      <c r="H914" s="238">
        <v>0</v>
      </c>
      <c r="I914" s="238">
        <v>0</v>
      </c>
      <c r="J914" s="131">
        <v>0</v>
      </c>
      <c r="K914" s="131">
        <v>0.91065573770515584</v>
      </c>
      <c r="L914" s="131">
        <v>0</v>
      </c>
      <c r="M914" s="131">
        <v>0</v>
      </c>
      <c r="N914" s="131">
        <v>5.3999999999969399E-2</v>
      </c>
      <c r="O914" s="131">
        <v>98</v>
      </c>
      <c r="P914" s="131">
        <v>98</v>
      </c>
      <c r="Q914" s="131">
        <v>98</v>
      </c>
      <c r="R914" s="131">
        <v>98.22</v>
      </c>
      <c r="S914" s="131">
        <v>8.0000000000000302</v>
      </c>
      <c r="T914" s="131">
        <v>4</v>
      </c>
      <c r="U914" s="7">
        <v>3</v>
      </c>
      <c r="V914" s="131">
        <v>4</v>
      </c>
      <c r="W914" s="131">
        <v>0</v>
      </c>
      <c r="X914" s="131">
        <v>2</v>
      </c>
      <c r="Y914" s="237">
        <v>0</v>
      </c>
      <c r="Z914" s="237">
        <v>100</v>
      </c>
      <c r="AA914" s="131">
        <v>6</v>
      </c>
      <c r="AB914" s="131">
        <v>3.757713574590583</v>
      </c>
      <c r="AC914" s="131">
        <v>8.6120420436480316</v>
      </c>
      <c r="AD914" s="131">
        <v>6.5174420489140887</v>
      </c>
      <c r="AE914" s="131">
        <v>0</v>
      </c>
      <c r="AF914" s="131">
        <v>0</v>
      </c>
      <c r="AG914" s="131">
        <v>0</v>
      </c>
      <c r="AH914" s="131">
        <v>0</v>
      </c>
      <c r="AI914" s="131">
        <v>0</v>
      </c>
      <c r="AJ914" s="131">
        <v>0</v>
      </c>
      <c r="AK914" s="131">
        <v>0</v>
      </c>
      <c r="AL914" s="131">
        <v>0</v>
      </c>
      <c r="AM914" s="238">
        <v>4.2680203168665249</v>
      </c>
      <c r="AN914" s="238">
        <v>8.8045170527921037</v>
      </c>
      <c r="AO914" s="238">
        <v>14.964371499504686</v>
      </c>
      <c r="AP914" s="238">
        <v>14.752942500963671</v>
      </c>
      <c r="AQ914" s="238">
        <v>14.466527544823377</v>
      </c>
      <c r="AR914" s="238">
        <v>13.679719048027108</v>
      </c>
      <c r="AS914" s="238">
        <v>13.164797365343336</v>
      </c>
      <c r="AT914" s="269">
        <v>4.1397037823156229</v>
      </c>
      <c r="AU914" s="269">
        <v>8.0952448004715691</v>
      </c>
      <c r="AV914" s="269">
        <v>13.402099666612138</v>
      </c>
      <c r="AW914" s="269">
        <v>13.326138364635632</v>
      </c>
      <c r="AX914" s="269">
        <v>11.668176886416783</v>
      </c>
      <c r="AY914" s="269">
        <v>10.615829048736055</v>
      </c>
      <c r="AZ914" s="269">
        <v>11.627505584984311</v>
      </c>
      <c r="BA914" s="269">
        <v>12.394708895300251</v>
      </c>
      <c r="BB914" s="269">
        <v>14.392230471634184</v>
      </c>
      <c r="BC914" s="238">
        <v>4.1354966076510609</v>
      </c>
      <c r="BD914" s="238">
        <v>7.4263452901752114</v>
      </c>
      <c r="BE914" s="238">
        <v>12.109350669091041</v>
      </c>
      <c r="BF914" s="238">
        <v>12.278451724039911</v>
      </c>
      <c r="BG914" s="238">
        <v>11.287412141001726</v>
      </c>
      <c r="BH914" s="238">
        <v>9.4073108864305368</v>
      </c>
      <c r="BI914" s="238">
        <v>10.477832884771635</v>
      </c>
      <c r="BJ914" s="238">
        <v>11.941094565739453</v>
      </c>
      <c r="BK914" s="238">
        <v>12.511267320465704</v>
      </c>
      <c r="BL914" s="238">
        <v>14.701280079539185</v>
      </c>
      <c r="BM914" s="238">
        <v>14.465463308277863</v>
      </c>
      <c r="BN914" s="238">
        <v>9.3046156474337902</v>
      </c>
      <c r="BO914" s="238">
        <v>4.1539137567749727</v>
      </c>
      <c r="BP914" s="238">
        <v>6.7473155105628999</v>
      </c>
      <c r="BQ914" s="238">
        <v>10.711744938115858</v>
      </c>
      <c r="BR914" s="238">
        <v>11.093963338055836</v>
      </c>
      <c r="BS914" s="238">
        <v>9.2965533749732128</v>
      </c>
      <c r="BT914" s="238">
        <v>8.3472367581501263</v>
      </c>
      <c r="BU914" s="238">
        <v>9.5318519121149414</v>
      </c>
      <c r="BV914" s="238">
        <v>10.961234724143788</v>
      </c>
      <c r="BW914" s="238">
        <v>11.918436522829506</v>
      </c>
      <c r="BX914" s="238">
        <v>12.627341998993375</v>
      </c>
      <c r="BY914" s="275">
        <v>11.516790368067685</v>
      </c>
      <c r="BZ914" s="238">
        <v>4.1646302991584578</v>
      </c>
      <c r="CA914" s="238">
        <v>5.9823749814914668</v>
      </c>
      <c r="CB914" s="238">
        <v>8.9579768021209816</v>
      </c>
      <c r="CC914" s="238">
        <v>10.612749477331302</v>
      </c>
      <c r="CD914" s="238">
        <v>8.1692373804808707</v>
      </c>
      <c r="CE914" s="238">
        <v>6.901264824546546</v>
      </c>
      <c r="CF914" s="238">
        <v>8.0137243803738905</v>
      </c>
      <c r="CG914" s="238">
        <v>8.9765077447584076</v>
      </c>
      <c r="CH914" s="238">
        <v>9.8433729976698299</v>
      </c>
      <c r="CI914" s="238">
        <v>10.368408698764853</v>
      </c>
      <c r="CJ914" s="238">
        <v>7.9099521583064112</v>
      </c>
      <c r="CK914" s="238">
        <v>4.2812411781243505</v>
      </c>
      <c r="CL914" s="238">
        <v>5.2911396204632446</v>
      </c>
      <c r="CM914" s="238">
        <v>8.0341886330948782</v>
      </c>
      <c r="CN914" s="238">
        <v>8.794217082389812</v>
      </c>
      <c r="CO914" s="238">
        <v>6.9516206826319555</v>
      </c>
      <c r="CP914" s="238">
        <v>5.9906371533377802</v>
      </c>
      <c r="CQ914" s="238">
        <v>6.5696820976264645</v>
      </c>
      <c r="CR914" s="238">
        <v>7.1341941864138105</v>
      </c>
      <c r="CS914" s="238">
        <v>7.9691283614542749</v>
      </c>
      <c r="CT914" s="238">
        <v>8.3677600542061956</v>
      </c>
      <c r="CU914" s="238">
        <v>3.9929373503798131</v>
      </c>
      <c r="CV914" s="238">
        <v>4.5447308405328339</v>
      </c>
      <c r="CW914" s="238">
        <v>7.0639764007117058</v>
      </c>
      <c r="CX914" s="238">
        <v>8.4699218288542397</v>
      </c>
      <c r="CY914" s="238">
        <v>5.9166070363293359</v>
      </c>
      <c r="CZ914" s="238">
        <v>5.1787736113920451</v>
      </c>
      <c r="DA914" s="238">
        <v>5.6214142896391888</v>
      </c>
      <c r="DB914" s="238">
        <v>6.0213109791288035</v>
      </c>
      <c r="DC914" s="238">
        <v>6.4366212397002709</v>
      </c>
      <c r="DD914" s="238">
        <v>6.9015140445231395</v>
      </c>
      <c r="DE914" s="238">
        <v>3.9852665491275254</v>
      </c>
      <c r="DF914" s="238">
        <v>6.0904472640455554</v>
      </c>
      <c r="DG914" s="238">
        <v>6.3916673082213151</v>
      </c>
      <c r="DH914" s="238">
        <v>5.1740270277449723</v>
      </c>
      <c r="DI914" s="238">
        <v>4.2602371805752188</v>
      </c>
      <c r="DJ914" s="238">
        <v>4.5211179920328686</v>
      </c>
      <c r="DK914" s="238">
        <v>4.7724467697740005</v>
      </c>
      <c r="DL914" s="238">
        <v>5.0062875175335639</v>
      </c>
      <c r="DM914" s="238">
        <v>5.1551866758214384</v>
      </c>
      <c r="DN914" s="238">
        <v>3.0891045223579212</v>
      </c>
      <c r="DO914" s="238">
        <v>5.4216088332668555</v>
      </c>
      <c r="DP914" s="238">
        <v>5.5704345794157097</v>
      </c>
      <c r="DQ914" s="238">
        <v>4.3077883856466332</v>
      </c>
      <c r="DR914" s="238">
        <v>6.0119110640420992</v>
      </c>
      <c r="DS914" s="238">
        <v>3.6242856587683874</v>
      </c>
      <c r="DT914" s="238">
        <v>3.804240077484256</v>
      </c>
      <c r="DU914" s="238">
        <v>3.9328237650444375</v>
      </c>
      <c r="DV914" s="238">
        <v>5.149660353774105</v>
      </c>
      <c r="DW914" s="238">
        <v>3.0750692166504732</v>
      </c>
      <c r="DX914" s="238">
        <v>3.0490446884655857</v>
      </c>
      <c r="DY914" s="238">
        <v>2.9755735471887426</v>
      </c>
      <c r="DZ914" s="238">
        <v>2.9237788655525545</v>
      </c>
      <c r="EA914" s="238">
        <v>2.9513933531818597</v>
      </c>
      <c r="EB914" s="238">
        <v>2.449669797153271</v>
      </c>
      <c r="EC914" s="238">
        <v>2.8439383977377539</v>
      </c>
      <c r="ED914" s="238">
        <v>1.8645375008848937</v>
      </c>
    </row>
    <row r="915" spans="1:134" x14ac:dyDescent="0.25">
      <c r="A915" s="262">
        <v>-2585</v>
      </c>
      <c r="B915" s="237">
        <v>104.12647838928405</v>
      </c>
      <c r="C915" s="238">
        <v>103.57054177209106</v>
      </c>
      <c r="D915" s="130">
        <v>1944.4166666666667</v>
      </c>
      <c r="E915" s="238">
        <v>1.1790240000006234</v>
      </c>
      <c r="F915" s="238">
        <v>3.6561002400004913E-2</v>
      </c>
      <c r="G915" s="238">
        <v>1.2820922659994679E-2</v>
      </c>
      <c r="H915" s="238">
        <v>0</v>
      </c>
      <c r="I915" s="238">
        <v>0</v>
      </c>
      <c r="J915" s="131">
        <v>0</v>
      </c>
      <c r="K915" s="131">
        <v>0.89071038251313439</v>
      </c>
      <c r="L915" s="131">
        <v>0</v>
      </c>
      <c r="M915" s="131">
        <v>0</v>
      </c>
      <c r="N915" s="131">
        <v>5.3999999999979433E-2</v>
      </c>
      <c r="O915" s="131">
        <v>98</v>
      </c>
      <c r="P915" s="131">
        <v>98</v>
      </c>
      <c r="Q915" s="131">
        <v>98</v>
      </c>
      <c r="R915" s="131">
        <v>98.22</v>
      </c>
      <c r="S915" s="131">
        <v>8.0000000000000302</v>
      </c>
      <c r="T915" s="131">
        <v>4</v>
      </c>
      <c r="U915" s="7">
        <v>3</v>
      </c>
      <c r="V915" s="131">
        <v>4</v>
      </c>
      <c r="W915" s="131">
        <v>0</v>
      </c>
      <c r="X915" s="131">
        <v>2</v>
      </c>
      <c r="Y915" s="237">
        <v>0</v>
      </c>
      <c r="Z915" s="237">
        <v>100</v>
      </c>
      <c r="AA915" s="131">
        <v>6</v>
      </c>
      <c r="AB915" s="131">
        <v>3.7319898337148918</v>
      </c>
      <c r="AC915" s="131">
        <v>8.5457299546143464</v>
      </c>
      <c r="AD915" s="131">
        <v>6.4682420115075328</v>
      </c>
      <c r="AE915" s="131">
        <v>0</v>
      </c>
      <c r="AF915" s="131">
        <v>0</v>
      </c>
      <c r="AG915" s="131">
        <v>0</v>
      </c>
      <c r="AH915" s="131">
        <v>0</v>
      </c>
      <c r="AI915" s="131">
        <v>0</v>
      </c>
      <c r="AJ915" s="131">
        <v>0</v>
      </c>
      <c r="AK915" s="131">
        <v>0</v>
      </c>
      <c r="AL915" s="131">
        <v>0</v>
      </c>
      <c r="AM915" s="238">
        <v>4.2680203168665249</v>
      </c>
      <c r="AN915" s="238">
        <v>8.8045170527921037</v>
      </c>
      <c r="AO915" s="238">
        <v>14.964371499504686</v>
      </c>
      <c r="AP915" s="238">
        <v>14.752942500963671</v>
      </c>
      <c r="AQ915" s="238">
        <v>14.466527544823377</v>
      </c>
      <c r="AR915" s="238">
        <v>13.679719048027108</v>
      </c>
      <c r="AS915" s="238">
        <v>13.164797365343336</v>
      </c>
      <c r="AT915" s="269">
        <v>4.1397037823156229</v>
      </c>
      <c r="AU915" s="269">
        <v>8.0952448004715691</v>
      </c>
      <c r="AV915" s="269">
        <v>13.402099666612138</v>
      </c>
      <c r="AW915" s="269">
        <v>13.326138364635632</v>
      </c>
      <c r="AX915" s="269">
        <v>11.668176886416783</v>
      </c>
      <c r="AY915" s="269">
        <v>10.615829048736055</v>
      </c>
      <c r="AZ915" s="269">
        <v>11.627505584984311</v>
      </c>
      <c r="BA915" s="269">
        <v>12.394708895300251</v>
      </c>
      <c r="BB915" s="269">
        <v>14.392230471634184</v>
      </c>
      <c r="BC915" s="238">
        <v>4.1354966076510609</v>
      </c>
      <c r="BD915" s="238">
        <v>7.4263452901752114</v>
      </c>
      <c r="BE915" s="238">
        <v>12.109350669091041</v>
      </c>
      <c r="BF915" s="238">
        <v>12.278451724039911</v>
      </c>
      <c r="BG915" s="238">
        <v>11.287412141001726</v>
      </c>
      <c r="BH915" s="238">
        <v>9.4073108864305368</v>
      </c>
      <c r="BI915" s="238">
        <v>10.477832884771635</v>
      </c>
      <c r="BJ915" s="238">
        <v>11.941094565739453</v>
      </c>
      <c r="BK915" s="238">
        <v>12.511267320465704</v>
      </c>
      <c r="BL915" s="238">
        <v>14.701280079539185</v>
      </c>
      <c r="BM915" s="238">
        <v>14.465463308277863</v>
      </c>
      <c r="BN915" s="238">
        <v>9.3046156474337902</v>
      </c>
      <c r="BO915" s="238">
        <v>4.1539137567749727</v>
      </c>
      <c r="BP915" s="238">
        <v>6.7473155105628999</v>
      </c>
      <c r="BQ915" s="238">
        <v>10.711744938115858</v>
      </c>
      <c r="BR915" s="238">
        <v>11.093963338055836</v>
      </c>
      <c r="BS915" s="238">
        <v>9.2965533749732128</v>
      </c>
      <c r="BT915" s="238">
        <v>8.3472367581501263</v>
      </c>
      <c r="BU915" s="238">
        <v>9.5318519121149414</v>
      </c>
      <c r="BV915" s="238">
        <v>10.961234724143788</v>
      </c>
      <c r="BW915" s="238">
        <v>11.918436522829506</v>
      </c>
      <c r="BX915" s="238">
        <v>12.627341998993375</v>
      </c>
      <c r="BY915" s="275">
        <v>11.516790368067685</v>
      </c>
      <c r="BZ915" s="238">
        <v>4.1646302991584578</v>
      </c>
      <c r="CA915" s="238">
        <v>5.9823749814914668</v>
      </c>
      <c r="CB915" s="238">
        <v>8.9579768021209816</v>
      </c>
      <c r="CC915" s="238">
        <v>10.612749477331302</v>
      </c>
      <c r="CD915" s="238">
        <v>8.1692373804808707</v>
      </c>
      <c r="CE915" s="238">
        <v>6.901264824546546</v>
      </c>
      <c r="CF915" s="238">
        <v>8.0137243803738905</v>
      </c>
      <c r="CG915" s="238">
        <v>8.9765077447584076</v>
      </c>
      <c r="CH915" s="238">
        <v>9.8433729976698299</v>
      </c>
      <c r="CI915" s="238">
        <v>10.368408698764853</v>
      </c>
      <c r="CJ915" s="238">
        <v>7.9099521583064112</v>
      </c>
      <c r="CK915" s="238">
        <v>4.2812411781243505</v>
      </c>
      <c r="CL915" s="238">
        <v>5.2911396204632446</v>
      </c>
      <c r="CM915" s="238">
        <v>8.0341886330948782</v>
      </c>
      <c r="CN915" s="238">
        <v>8.794217082389812</v>
      </c>
      <c r="CO915" s="238">
        <v>6.9516206826319555</v>
      </c>
      <c r="CP915" s="238">
        <v>5.9906371533377802</v>
      </c>
      <c r="CQ915" s="238">
        <v>6.5696820976264645</v>
      </c>
      <c r="CR915" s="238">
        <v>7.1341941864138105</v>
      </c>
      <c r="CS915" s="238">
        <v>7.9691283614542749</v>
      </c>
      <c r="CT915" s="238">
        <v>8.3677600542061956</v>
      </c>
      <c r="CU915" s="238">
        <v>3.9929373503798131</v>
      </c>
      <c r="CV915" s="238">
        <v>4.5447308405328339</v>
      </c>
      <c r="CW915" s="238">
        <v>7.0639764007117058</v>
      </c>
      <c r="CX915" s="238">
        <v>8.4699218288542397</v>
      </c>
      <c r="CY915" s="238">
        <v>5.9166070363293359</v>
      </c>
      <c r="CZ915" s="238">
        <v>5.1787736113920451</v>
      </c>
      <c r="DA915" s="238">
        <v>5.6214142896391888</v>
      </c>
      <c r="DB915" s="238">
        <v>6.0213109791288035</v>
      </c>
      <c r="DC915" s="238">
        <v>6.4366212397002709</v>
      </c>
      <c r="DD915" s="238">
        <v>6.9015140445231395</v>
      </c>
      <c r="DE915" s="238">
        <v>3.9852665491275254</v>
      </c>
      <c r="DF915" s="238">
        <v>6.0904472640455554</v>
      </c>
      <c r="DG915" s="238">
        <v>6.3916673082213151</v>
      </c>
      <c r="DH915" s="238">
        <v>5.1740270277449723</v>
      </c>
      <c r="DI915" s="238">
        <v>4.2602371805752188</v>
      </c>
      <c r="DJ915" s="238">
        <v>4.5211179920328686</v>
      </c>
      <c r="DK915" s="238">
        <v>4.7724467697740005</v>
      </c>
      <c r="DL915" s="238">
        <v>5.0062875175335639</v>
      </c>
      <c r="DM915" s="238">
        <v>5.1551866758214384</v>
      </c>
      <c r="DN915" s="238">
        <v>3.0891045223579212</v>
      </c>
      <c r="DO915" s="238">
        <v>5.4216088332668555</v>
      </c>
      <c r="DP915" s="238">
        <v>5.5704345794157097</v>
      </c>
      <c r="DQ915" s="238">
        <v>4.3077883856466332</v>
      </c>
      <c r="DR915" s="238">
        <v>6.0119110640420992</v>
      </c>
      <c r="DS915" s="238">
        <v>3.6242856587683874</v>
      </c>
      <c r="DT915" s="238">
        <v>3.804240077484256</v>
      </c>
      <c r="DU915" s="238">
        <v>3.9328237650444375</v>
      </c>
      <c r="DV915" s="238">
        <v>5.149660353774105</v>
      </c>
      <c r="DW915" s="238">
        <v>3.0750692166504732</v>
      </c>
      <c r="DX915" s="238">
        <v>3.0490446884655857</v>
      </c>
      <c r="DY915" s="238">
        <v>2.9755735471887426</v>
      </c>
      <c r="DZ915" s="238">
        <v>2.9237788655525545</v>
      </c>
      <c r="EA915" s="238">
        <v>2.9513933531818597</v>
      </c>
      <c r="EB915" s="238">
        <v>2.449669797153271</v>
      </c>
      <c r="EC915" s="238">
        <v>2.8439383977377539</v>
      </c>
      <c r="ED915" s="238">
        <v>1.8645375008848937</v>
      </c>
    </row>
    <row r="916" spans="1:134" x14ac:dyDescent="0.25">
      <c r="A916" s="262">
        <v>-2590</v>
      </c>
      <c r="B916" s="237">
        <v>104.13769477666091</v>
      </c>
      <c r="C916" s="238">
        <v>103.58176817650543</v>
      </c>
      <c r="D916" s="130">
        <v>1944.3333333333333</v>
      </c>
      <c r="E916" s="238">
        <v>1.179024000000364</v>
      </c>
      <c r="F916" s="238">
        <v>3.6561002400002873E-2</v>
      </c>
      <c r="G916" s="238">
        <v>1.2820922659996894E-2</v>
      </c>
      <c r="H916" s="238">
        <v>0</v>
      </c>
      <c r="I916" s="238">
        <v>0</v>
      </c>
      <c r="J916" s="131">
        <v>0</v>
      </c>
      <c r="K916" s="131">
        <v>0.87377049180298627</v>
      </c>
      <c r="L916" s="131">
        <v>0</v>
      </c>
      <c r="M916" s="131">
        <v>0</v>
      </c>
      <c r="N916" s="131">
        <v>5.3999999999987995E-2</v>
      </c>
      <c r="O916" s="131">
        <v>98</v>
      </c>
      <c r="P916" s="131">
        <v>98</v>
      </c>
      <c r="Q916" s="131">
        <v>98</v>
      </c>
      <c r="R916" s="131">
        <v>98.22</v>
      </c>
      <c r="S916" s="131">
        <v>8.0000000000000302</v>
      </c>
      <c r="T916" s="131">
        <v>4</v>
      </c>
      <c r="U916" s="7">
        <v>3</v>
      </c>
      <c r="V916" s="131">
        <v>4</v>
      </c>
      <c r="W916" s="131">
        <v>0</v>
      </c>
      <c r="X916" s="131">
        <v>2</v>
      </c>
      <c r="Y916" s="237">
        <v>0</v>
      </c>
      <c r="Z916" s="237">
        <v>100</v>
      </c>
      <c r="AA916" s="131">
        <v>6</v>
      </c>
      <c r="AB916" s="131">
        <v>3.7064421868473008</v>
      </c>
      <c r="AC916" s="131">
        <v>8.479928463778819</v>
      </c>
      <c r="AD916" s="131">
        <v>6.4194133841823904</v>
      </c>
      <c r="AE916" s="131">
        <v>0</v>
      </c>
      <c r="AF916" s="131">
        <v>0</v>
      </c>
      <c r="AG916" s="131">
        <v>0</v>
      </c>
      <c r="AH916" s="131">
        <v>0</v>
      </c>
      <c r="AI916" s="131">
        <v>0</v>
      </c>
      <c r="AJ916" s="131">
        <v>0</v>
      </c>
      <c r="AK916" s="131">
        <v>0</v>
      </c>
      <c r="AL916" s="131">
        <v>0</v>
      </c>
      <c r="AM916" s="238">
        <v>4.2680203168665249</v>
      </c>
      <c r="AN916" s="238">
        <v>8.8045170527921037</v>
      </c>
      <c r="AO916" s="238">
        <v>14.964371499504686</v>
      </c>
      <c r="AP916" s="238">
        <v>14.752942500963671</v>
      </c>
      <c r="AQ916" s="238">
        <v>14.466527544823377</v>
      </c>
      <c r="AR916" s="238">
        <v>13.679719048027108</v>
      </c>
      <c r="AS916" s="238">
        <v>13.164797365343336</v>
      </c>
      <c r="AT916" s="269">
        <v>4.1397037823156229</v>
      </c>
      <c r="AU916" s="269">
        <v>8.0952448004715691</v>
      </c>
      <c r="AV916" s="269">
        <v>13.402099666612138</v>
      </c>
      <c r="AW916" s="269">
        <v>13.326138364635632</v>
      </c>
      <c r="AX916" s="269">
        <v>11.668176886416783</v>
      </c>
      <c r="AY916" s="269">
        <v>10.615829048736055</v>
      </c>
      <c r="AZ916" s="269">
        <v>11.627505584984311</v>
      </c>
      <c r="BA916" s="269">
        <v>12.394708895300251</v>
      </c>
      <c r="BB916" s="269">
        <v>14.392230471634184</v>
      </c>
      <c r="BC916" s="238">
        <v>4.1354966076510609</v>
      </c>
      <c r="BD916" s="238">
        <v>7.4263452901752114</v>
      </c>
      <c r="BE916" s="238">
        <v>12.109350669091041</v>
      </c>
      <c r="BF916" s="238">
        <v>12.278451724039911</v>
      </c>
      <c r="BG916" s="238">
        <v>11.287412141001726</v>
      </c>
      <c r="BH916" s="238">
        <v>9.4073108864305368</v>
      </c>
      <c r="BI916" s="238">
        <v>10.477832884771635</v>
      </c>
      <c r="BJ916" s="238">
        <v>11.941094565739453</v>
      </c>
      <c r="BK916" s="238">
        <v>12.511267320465704</v>
      </c>
      <c r="BL916" s="238">
        <v>14.701280079539185</v>
      </c>
      <c r="BM916" s="238">
        <v>14.465463308277863</v>
      </c>
      <c r="BN916" s="238">
        <v>9.3046156474337902</v>
      </c>
      <c r="BO916" s="238">
        <v>4.1539137567749727</v>
      </c>
      <c r="BP916" s="238">
        <v>6.7473155105628999</v>
      </c>
      <c r="BQ916" s="238">
        <v>10.711744938115858</v>
      </c>
      <c r="BR916" s="238">
        <v>11.093963338055836</v>
      </c>
      <c r="BS916" s="238">
        <v>9.2965533749732128</v>
      </c>
      <c r="BT916" s="238">
        <v>8.3472367581501263</v>
      </c>
      <c r="BU916" s="238">
        <v>9.5318519121149414</v>
      </c>
      <c r="BV916" s="238">
        <v>10.961234724143788</v>
      </c>
      <c r="BW916" s="238">
        <v>11.918436522829506</v>
      </c>
      <c r="BX916" s="238">
        <v>12.627341998993375</v>
      </c>
      <c r="BY916" s="275">
        <v>11.516790368067685</v>
      </c>
      <c r="BZ916" s="238">
        <v>4.1646302991584578</v>
      </c>
      <c r="CA916" s="238">
        <v>5.9823749814914668</v>
      </c>
      <c r="CB916" s="238">
        <v>8.9579768021209816</v>
      </c>
      <c r="CC916" s="238">
        <v>10.612749477331302</v>
      </c>
      <c r="CD916" s="238">
        <v>8.1692373804808707</v>
      </c>
      <c r="CE916" s="238">
        <v>6.901264824546546</v>
      </c>
      <c r="CF916" s="238">
        <v>8.0137243803738905</v>
      </c>
      <c r="CG916" s="238">
        <v>8.9765077447584076</v>
      </c>
      <c r="CH916" s="238">
        <v>9.8433729976698299</v>
      </c>
      <c r="CI916" s="238">
        <v>10.368408698764853</v>
      </c>
      <c r="CJ916" s="238">
        <v>7.9099521583064112</v>
      </c>
      <c r="CK916" s="238">
        <v>4.2812411781243505</v>
      </c>
      <c r="CL916" s="238">
        <v>5.2911396204632446</v>
      </c>
      <c r="CM916" s="238">
        <v>8.0341886330948782</v>
      </c>
      <c r="CN916" s="238">
        <v>8.794217082389812</v>
      </c>
      <c r="CO916" s="238">
        <v>6.9516206826319555</v>
      </c>
      <c r="CP916" s="238">
        <v>5.9906371533377802</v>
      </c>
      <c r="CQ916" s="238">
        <v>6.5696820976264645</v>
      </c>
      <c r="CR916" s="238">
        <v>7.1341941864138105</v>
      </c>
      <c r="CS916" s="238">
        <v>7.9691283614542749</v>
      </c>
      <c r="CT916" s="238">
        <v>8.3677600542061956</v>
      </c>
      <c r="CU916" s="238">
        <v>3.9929373503798131</v>
      </c>
      <c r="CV916" s="238">
        <v>4.5447308405328339</v>
      </c>
      <c r="CW916" s="238">
        <v>7.0639764007117058</v>
      </c>
      <c r="CX916" s="238">
        <v>8.4699218288542397</v>
      </c>
      <c r="CY916" s="238">
        <v>5.9166070363293359</v>
      </c>
      <c r="CZ916" s="238">
        <v>5.1787736113920451</v>
      </c>
      <c r="DA916" s="238">
        <v>5.6214142896391888</v>
      </c>
      <c r="DB916" s="238">
        <v>6.0213109791288035</v>
      </c>
      <c r="DC916" s="238">
        <v>6.4366212397002709</v>
      </c>
      <c r="DD916" s="238">
        <v>6.9015140445231395</v>
      </c>
      <c r="DE916" s="238">
        <v>3.9852665491275254</v>
      </c>
      <c r="DF916" s="238">
        <v>6.0904472640455554</v>
      </c>
      <c r="DG916" s="238">
        <v>6.3916673082213151</v>
      </c>
      <c r="DH916" s="238">
        <v>5.1740270277449723</v>
      </c>
      <c r="DI916" s="238">
        <v>4.2602371805752188</v>
      </c>
      <c r="DJ916" s="238">
        <v>4.5211179920328686</v>
      </c>
      <c r="DK916" s="238">
        <v>4.7724467697740005</v>
      </c>
      <c r="DL916" s="238">
        <v>5.0062875175335639</v>
      </c>
      <c r="DM916" s="238">
        <v>5.1551866758214384</v>
      </c>
      <c r="DN916" s="238">
        <v>3.0891045223579212</v>
      </c>
      <c r="DO916" s="238">
        <v>5.4216088332668555</v>
      </c>
      <c r="DP916" s="238">
        <v>5.5704345794157097</v>
      </c>
      <c r="DQ916" s="238">
        <v>4.3077883856466332</v>
      </c>
      <c r="DR916" s="238">
        <v>6.0119110640420992</v>
      </c>
      <c r="DS916" s="238">
        <v>3.6242856587683874</v>
      </c>
      <c r="DT916" s="238">
        <v>3.804240077484256</v>
      </c>
      <c r="DU916" s="238">
        <v>3.9328237650444375</v>
      </c>
      <c r="DV916" s="238">
        <v>5.149660353774105</v>
      </c>
      <c r="DW916" s="238">
        <v>3.0750692166504732</v>
      </c>
      <c r="DX916" s="238">
        <v>3.0490446884655857</v>
      </c>
      <c r="DY916" s="238">
        <v>2.9755735471887426</v>
      </c>
      <c r="DZ916" s="238">
        <v>2.9237788655525545</v>
      </c>
      <c r="EA916" s="238">
        <v>2.9513933531818597</v>
      </c>
      <c r="EB916" s="238">
        <v>2.449669797153271</v>
      </c>
      <c r="EC916" s="238">
        <v>2.8439383977377539</v>
      </c>
      <c r="ED916" s="238">
        <v>1.8645375008848937</v>
      </c>
    </row>
    <row r="917" spans="1:134" x14ac:dyDescent="0.25">
      <c r="A917" s="262">
        <v>-2595</v>
      </c>
      <c r="B917" s="237">
        <v>104.31749841156007</v>
      </c>
      <c r="C917" s="238">
        <v>103.7605423002362</v>
      </c>
      <c r="D917" s="130">
        <v>1944.25</v>
      </c>
      <c r="E917" s="238">
        <v>1.1790240000001131</v>
      </c>
      <c r="F917" s="238">
        <v>3.6561002400000896E-2</v>
      </c>
      <c r="G917" s="238">
        <v>1.2820922659999037E-2</v>
      </c>
      <c r="H917" s="238">
        <v>0</v>
      </c>
      <c r="I917" s="238">
        <v>0</v>
      </c>
      <c r="J917" s="131">
        <v>0</v>
      </c>
      <c r="K917" s="131">
        <v>0.85737704918022928</v>
      </c>
      <c r="L917" s="131">
        <v>0</v>
      </c>
      <c r="M917" s="131">
        <v>0</v>
      </c>
      <c r="N917" s="131">
        <v>5.3999999999996273E-2</v>
      </c>
      <c r="O917" s="131">
        <v>98</v>
      </c>
      <c r="P917" s="131">
        <v>98</v>
      </c>
      <c r="Q917" s="131">
        <v>98</v>
      </c>
      <c r="R917" s="131">
        <v>98.22</v>
      </c>
      <c r="S917" s="131">
        <v>8.0000000000000302</v>
      </c>
      <c r="T917" s="131">
        <v>4</v>
      </c>
      <c r="U917" s="7">
        <v>3</v>
      </c>
      <c r="V917" s="131">
        <v>4</v>
      </c>
      <c r="W917" s="131">
        <v>0</v>
      </c>
      <c r="X917" s="131">
        <v>2</v>
      </c>
      <c r="Y917" s="237">
        <v>0</v>
      </c>
      <c r="Z917" s="237">
        <v>100</v>
      </c>
      <c r="AA917" s="131">
        <v>6</v>
      </c>
      <c r="AB917" s="131">
        <v>3.6810694285216274</v>
      </c>
      <c r="AC917" s="131">
        <v>8.4146336395731947</v>
      </c>
      <c r="AD917" s="131">
        <v>6.3709533631711501</v>
      </c>
      <c r="AE917" s="131">
        <v>0</v>
      </c>
      <c r="AF917" s="131">
        <v>0</v>
      </c>
      <c r="AG917" s="131">
        <v>0</v>
      </c>
      <c r="AH917" s="131">
        <v>0</v>
      </c>
      <c r="AI917" s="131">
        <v>0</v>
      </c>
      <c r="AJ917" s="131">
        <v>0</v>
      </c>
      <c r="AK917" s="131">
        <v>0</v>
      </c>
      <c r="AL917" s="131">
        <v>0</v>
      </c>
      <c r="AM917" s="238">
        <v>4.2680203168665249</v>
      </c>
      <c r="AN917" s="238">
        <v>8.8045170527921037</v>
      </c>
      <c r="AO917" s="238">
        <v>14.964371499504686</v>
      </c>
      <c r="AP917" s="238">
        <v>14.752942500963671</v>
      </c>
      <c r="AQ917" s="238">
        <v>14.466527544823377</v>
      </c>
      <c r="AR917" s="238">
        <v>13.679719048027108</v>
      </c>
      <c r="AS917" s="238">
        <v>13.164797365343336</v>
      </c>
      <c r="AT917" s="269">
        <v>4.1397037823156229</v>
      </c>
      <c r="AU917" s="269">
        <v>8.0952448004715691</v>
      </c>
      <c r="AV917" s="269">
        <v>13.402099666612138</v>
      </c>
      <c r="AW917" s="269">
        <v>13.326138364635632</v>
      </c>
      <c r="AX917" s="269">
        <v>11.668176886416783</v>
      </c>
      <c r="AY917" s="269">
        <v>10.615829048736055</v>
      </c>
      <c r="AZ917" s="269">
        <v>11.627505584984311</v>
      </c>
      <c r="BA917" s="269">
        <v>12.394708895300251</v>
      </c>
      <c r="BB917" s="269">
        <v>14.392230471634184</v>
      </c>
      <c r="BC917" s="238">
        <v>4.1354966076510609</v>
      </c>
      <c r="BD917" s="238">
        <v>7.4263452901752114</v>
      </c>
      <c r="BE917" s="238">
        <v>12.109350669091041</v>
      </c>
      <c r="BF917" s="238">
        <v>12.278451724039911</v>
      </c>
      <c r="BG917" s="238">
        <v>11.287412141001726</v>
      </c>
      <c r="BH917" s="238">
        <v>9.4073108864305368</v>
      </c>
      <c r="BI917" s="238">
        <v>10.477832884771635</v>
      </c>
      <c r="BJ917" s="238">
        <v>11.941094565739453</v>
      </c>
      <c r="BK917" s="238">
        <v>12.511267320465704</v>
      </c>
      <c r="BL917" s="238">
        <v>14.701280079539185</v>
      </c>
      <c r="BM917" s="238">
        <v>14.465463308277863</v>
      </c>
      <c r="BN917" s="238">
        <v>9.3046156474337902</v>
      </c>
      <c r="BO917" s="238">
        <v>4.1539137567749727</v>
      </c>
      <c r="BP917" s="238">
        <v>6.7473155105628999</v>
      </c>
      <c r="BQ917" s="238">
        <v>10.711744938115858</v>
      </c>
      <c r="BR917" s="238">
        <v>11.093963338055836</v>
      </c>
      <c r="BS917" s="238">
        <v>9.2965533749732128</v>
      </c>
      <c r="BT917" s="238">
        <v>8.3472367581501263</v>
      </c>
      <c r="BU917" s="238">
        <v>9.5318519121149414</v>
      </c>
      <c r="BV917" s="238">
        <v>10.961234724143788</v>
      </c>
      <c r="BW917" s="238">
        <v>11.918436522829506</v>
      </c>
      <c r="BX917" s="238">
        <v>12.627341998993375</v>
      </c>
      <c r="BY917" s="275">
        <v>11.516790368067685</v>
      </c>
      <c r="BZ917" s="238">
        <v>4.1646302991584578</v>
      </c>
      <c r="CA917" s="238">
        <v>5.9823749814914668</v>
      </c>
      <c r="CB917" s="238">
        <v>8.9579768021209816</v>
      </c>
      <c r="CC917" s="238">
        <v>10.612749477331302</v>
      </c>
      <c r="CD917" s="238">
        <v>8.1692373804808707</v>
      </c>
      <c r="CE917" s="238">
        <v>6.901264824546546</v>
      </c>
      <c r="CF917" s="238">
        <v>8.0137243803738905</v>
      </c>
      <c r="CG917" s="238">
        <v>8.9765077447584076</v>
      </c>
      <c r="CH917" s="238">
        <v>9.8433729976698299</v>
      </c>
      <c r="CI917" s="238">
        <v>10.368408698764853</v>
      </c>
      <c r="CJ917" s="238">
        <v>7.9099521583064112</v>
      </c>
      <c r="CK917" s="238">
        <v>4.2812411781243505</v>
      </c>
      <c r="CL917" s="238">
        <v>5.2911396204632446</v>
      </c>
      <c r="CM917" s="238">
        <v>8.0341886330948782</v>
      </c>
      <c r="CN917" s="238">
        <v>8.794217082389812</v>
      </c>
      <c r="CO917" s="238">
        <v>6.9516206826319555</v>
      </c>
      <c r="CP917" s="238">
        <v>5.9906371533377802</v>
      </c>
      <c r="CQ917" s="238">
        <v>6.5696820976264645</v>
      </c>
      <c r="CR917" s="238">
        <v>7.1341941864138105</v>
      </c>
      <c r="CS917" s="238">
        <v>7.9691283614542749</v>
      </c>
      <c r="CT917" s="238">
        <v>8.3677600542061956</v>
      </c>
      <c r="CU917" s="238">
        <v>3.9929373503798131</v>
      </c>
      <c r="CV917" s="238">
        <v>4.5447308405328339</v>
      </c>
      <c r="CW917" s="238">
        <v>7.0639764007117058</v>
      </c>
      <c r="CX917" s="238">
        <v>8.4699218288542397</v>
      </c>
      <c r="CY917" s="238">
        <v>5.9166070363293359</v>
      </c>
      <c r="CZ917" s="238">
        <v>5.1787736113920451</v>
      </c>
      <c r="DA917" s="238">
        <v>5.6214142896391888</v>
      </c>
      <c r="DB917" s="238">
        <v>6.0213109791288035</v>
      </c>
      <c r="DC917" s="238">
        <v>6.4366212397002709</v>
      </c>
      <c r="DD917" s="238">
        <v>6.9015140445231395</v>
      </c>
      <c r="DE917" s="238">
        <v>3.9852665491275254</v>
      </c>
      <c r="DF917" s="238">
        <v>6.0904472640455554</v>
      </c>
      <c r="DG917" s="238">
        <v>6.3916673082213151</v>
      </c>
      <c r="DH917" s="238">
        <v>5.1740270277449723</v>
      </c>
      <c r="DI917" s="238">
        <v>4.2602371805752188</v>
      </c>
      <c r="DJ917" s="238">
        <v>4.5211179920328686</v>
      </c>
      <c r="DK917" s="238">
        <v>4.7724467697740005</v>
      </c>
      <c r="DL917" s="238">
        <v>5.0062875175335639</v>
      </c>
      <c r="DM917" s="238">
        <v>5.1551866758214384</v>
      </c>
      <c r="DN917" s="238">
        <v>3.0891045223579212</v>
      </c>
      <c r="DO917" s="238">
        <v>5.4216088332668555</v>
      </c>
      <c r="DP917" s="238">
        <v>5.5704345794157097</v>
      </c>
      <c r="DQ917" s="238">
        <v>4.3077883856466332</v>
      </c>
      <c r="DR917" s="238">
        <v>6.0119110640420992</v>
      </c>
      <c r="DS917" s="238">
        <v>3.6242856587683874</v>
      </c>
      <c r="DT917" s="238">
        <v>3.804240077484256</v>
      </c>
      <c r="DU917" s="238">
        <v>3.9328237650444375</v>
      </c>
      <c r="DV917" s="238">
        <v>5.149660353774105</v>
      </c>
      <c r="DW917" s="238">
        <v>3.0750692166504732</v>
      </c>
      <c r="DX917" s="238">
        <v>3.0490446884655857</v>
      </c>
      <c r="DY917" s="238">
        <v>2.9755735471887426</v>
      </c>
      <c r="DZ917" s="238">
        <v>2.9237788655525545</v>
      </c>
      <c r="EA917" s="238">
        <v>2.9513933531818597</v>
      </c>
      <c r="EB917" s="238">
        <v>2.449669797153271</v>
      </c>
      <c r="EC917" s="238">
        <v>2.8439383977377539</v>
      </c>
      <c r="ED917" s="238">
        <v>1.8645375008848937</v>
      </c>
    </row>
    <row r="918" spans="1:134" x14ac:dyDescent="0.25">
      <c r="A918" s="262">
        <v>-2600</v>
      </c>
      <c r="B918" s="237">
        <v>104.26374438605454</v>
      </c>
      <c r="C918" s="238">
        <v>103.70714488516941</v>
      </c>
      <c r="D918" s="130">
        <v>1944.1666666666667</v>
      </c>
      <c r="E918" s="238">
        <v>1.1790239999998537</v>
      </c>
      <c r="F918" s="238">
        <v>3.6561002399998856E-2</v>
      </c>
      <c r="G918" s="238">
        <v>1.2820922660001252E-2</v>
      </c>
      <c r="H918" s="238">
        <v>0</v>
      </c>
      <c r="I918" s="238">
        <v>0</v>
      </c>
      <c r="J918" s="131">
        <v>0</v>
      </c>
      <c r="K918" s="131">
        <v>0.840437158470138</v>
      </c>
      <c r="L918" s="131">
        <v>0</v>
      </c>
      <c r="M918" s="131">
        <v>0</v>
      </c>
      <c r="N918" s="131">
        <v>5.4000000000004829E-2</v>
      </c>
      <c r="O918" s="131">
        <v>98</v>
      </c>
      <c r="P918" s="131">
        <v>98</v>
      </c>
      <c r="Q918" s="131">
        <v>98</v>
      </c>
      <c r="R918" s="131">
        <v>98.22</v>
      </c>
      <c r="S918" s="131">
        <v>8.0000000000000302</v>
      </c>
      <c r="T918" s="131">
        <v>4</v>
      </c>
      <c r="U918" s="7">
        <v>3</v>
      </c>
      <c r="V918" s="131">
        <v>4</v>
      </c>
      <c r="W918" s="131">
        <v>0</v>
      </c>
      <c r="X918" s="131">
        <v>2</v>
      </c>
      <c r="Y918" s="237">
        <v>0</v>
      </c>
      <c r="Z918" s="237">
        <v>100</v>
      </c>
      <c r="AA918" s="131">
        <v>6</v>
      </c>
      <c r="AB918" s="131">
        <v>3.6558703615238097</v>
      </c>
      <c r="AC918" s="131">
        <v>8.3498415807020052</v>
      </c>
      <c r="AD918" s="131">
        <v>6.3228591658724316</v>
      </c>
      <c r="AE918" s="131">
        <v>0</v>
      </c>
      <c r="AF918" s="131">
        <v>0</v>
      </c>
      <c r="AG918" s="131">
        <v>0</v>
      </c>
      <c r="AH918" s="131">
        <v>0</v>
      </c>
      <c r="AI918" s="131">
        <v>0</v>
      </c>
      <c r="AJ918" s="131">
        <v>0</v>
      </c>
      <c r="AK918" s="131">
        <v>0</v>
      </c>
      <c r="AL918" s="131">
        <v>0</v>
      </c>
      <c r="AM918" s="238">
        <v>4.2680203168665249</v>
      </c>
      <c r="AN918" s="238">
        <v>8.8045170527921037</v>
      </c>
      <c r="AO918" s="238">
        <v>14.964371499504686</v>
      </c>
      <c r="AP918" s="238">
        <v>14.752942500963671</v>
      </c>
      <c r="AQ918" s="238">
        <v>14.466527544823377</v>
      </c>
      <c r="AR918" s="238">
        <v>13.679719048027108</v>
      </c>
      <c r="AS918" s="238">
        <v>13.164797365343336</v>
      </c>
      <c r="AT918" s="269">
        <v>4.1397037823156229</v>
      </c>
      <c r="AU918" s="269">
        <v>8.0952448004715691</v>
      </c>
      <c r="AV918" s="269">
        <v>13.402099666612138</v>
      </c>
      <c r="AW918" s="269">
        <v>13.326138364635632</v>
      </c>
      <c r="AX918" s="269">
        <v>11.668176886416783</v>
      </c>
      <c r="AY918" s="269">
        <v>10.615829048736055</v>
      </c>
      <c r="AZ918" s="269">
        <v>11.627505584984311</v>
      </c>
      <c r="BA918" s="269">
        <v>12.394708895300251</v>
      </c>
      <c r="BB918" s="269">
        <v>14.392230471634184</v>
      </c>
      <c r="BC918" s="238">
        <v>4.1354966076510609</v>
      </c>
      <c r="BD918" s="238">
        <v>7.4263452901752114</v>
      </c>
      <c r="BE918" s="238">
        <v>12.109350669091041</v>
      </c>
      <c r="BF918" s="238">
        <v>12.278451724039911</v>
      </c>
      <c r="BG918" s="238">
        <v>11.287412141001726</v>
      </c>
      <c r="BH918" s="238">
        <v>9.4073108864305368</v>
      </c>
      <c r="BI918" s="238">
        <v>10.477832884771635</v>
      </c>
      <c r="BJ918" s="238">
        <v>11.941094565739453</v>
      </c>
      <c r="BK918" s="238">
        <v>12.511267320465704</v>
      </c>
      <c r="BL918" s="238">
        <v>14.701280079539185</v>
      </c>
      <c r="BM918" s="238">
        <v>14.465463308277863</v>
      </c>
      <c r="BN918" s="238">
        <v>9.3046156474337902</v>
      </c>
      <c r="BO918" s="238">
        <v>4.1539137567749727</v>
      </c>
      <c r="BP918" s="238">
        <v>6.7473155105628999</v>
      </c>
      <c r="BQ918" s="238">
        <v>10.711744938115858</v>
      </c>
      <c r="BR918" s="238">
        <v>11.093963338055836</v>
      </c>
      <c r="BS918" s="238">
        <v>9.2965533749732128</v>
      </c>
      <c r="BT918" s="238">
        <v>8.3472367581501263</v>
      </c>
      <c r="BU918" s="238">
        <v>9.5318519121149414</v>
      </c>
      <c r="BV918" s="238">
        <v>10.961234724143788</v>
      </c>
      <c r="BW918" s="238">
        <v>11.918436522829506</v>
      </c>
      <c r="BX918" s="238">
        <v>12.627341998993375</v>
      </c>
      <c r="BY918" s="275">
        <v>11.516790368067685</v>
      </c>
      <c r="BZ918" s="238">
        <v>4.1646302991584578</v>
      </c>
      <c r="CA918" s="238">
        <v>5.9823749814914668</v>
      </c>
      <c r="CB918" s="238">
        <v>8.9579768021209816</v>
      </c>
      <c r="CC918" s="238">
        <v>10.612749477331302</v>
      </c>
      <c r="CD918" s="238">
        <v>8.1692373804808707</v>
      </c>
      <c r="CE918" s="238">
        <v>6.901264824546546</v>
      </c>
      <c r="CF918" s="238">
        <v>8.0137243803738905</v>
      </c>
      <c r="CG918" s="238">
        <v>8.9765077447584076</v>
      </c>
      <c r="CH918" s="238">
        <v>9.8433729976698299</v>
      </c>
      <c r="CI918" s="238">
        <v>10.368408698764853</v>
      </c>
      <c r="CJ918" s="238">
        <v>7.9099521583064112</v>
      </c>
      <c r="CK918" s="238">
        <v>4.2812411781243505</v>
      </c>
      <c r="CL918" s="238">
        <v>5.2911396204632446</v>
      </c>
      <c r="CM918" s="238">
        <v>8.0341886330948782</v>
      </c>
      <c r="CN918" s="238">
        <v>8.794217082389812</v>
      </c>
      <c r="CO918" s="238">
        <v>6.9516206826319555</v>
      </c>
      <c r="CP918" s="238">
        <v>5.9906371533377802</v>
      </c>
      <c r="CQ918" s="238">
        <v>6.5696820976264645</v>
      </c>
      <c r="CR918" s="238">
        <v>7.1341941864138105</v>
      </c>
      <c r="CS918" s="238">
        <v>7.9691283614542749</v>
      </c>
      <c r="CT918" s="238">
        <v>8.3677600542061956</v>
      </c>
      <c r="CU918" s="238">
        <v>3.9929373503798131</v>
      </c>
      <c r="CV918" s="238">
        <v>4.5447308405328339</v>
      </c>
      <c r="CW918" s="238">
        <v>7.0639764007117058</v>
      </c>
      <c r="CX918" s="238">
        <v>8.4699218288542397</v>
      </c>
      <c r="CY918" s="238">
        <v>5.9166070363293359</v>
      </c>
      <c r="CZ918" s="238">
        <v>5.1787736113920451</v>
      </c>
      <c r="DA918" s="238">
        <v>5.6214142896391888</v>
      </c>
      <c r="DB918" s="238">
        <v>6.0213109791288035</v>
      </c>
      <c r="DC918" s="238">
        <v>6.4366212397002709</v>
      </c>
      <c r="DD918" s="238">
        <v>6.9015140445231395</v>
      </c>
      <c r="DE918" s="238">
        <v>3.9852665491275254</v>
      </c>
      <c r="DF918" s="238">
        <v>6.0904472640455554</v>
      </c>
      <c r="DG918" s="238">
        <v>6.3916673082213151</v>
      </c>
      <c r="DH918" s="238">
        <v>5.1740270277449723</v>
      </c>
      <c r="DI918" s="238">
        <v>4.2602371805752188</v>
      </c>
      <c r="DJ918" s="238">
        <v>4.5211179920328686</v>
      </c>
      <c r="DK918" s="238">
        <v>4.7724467697740005</v>
      </c>
      <c r="DL918" s="238">
        <v>5.0062875175335639</v>
      </c>
      <c r="DM918" s="238">
        <v>5.1551866758214384</v>
      </c>
      <c r="DN918" s="238">
        <v>3.0891045223579212</v>
      </c>
      <c r="DO918" s="238">
        <v>5.4216088332668555</v>
      </c>
      <c r="DP918" s="238">
        <v>5.5704345794157097</v>
      </c>
      <c r="DQ918" s="238">
        <v>4.3077883856466332</v>
      </c>
      <c r="DR918" s="238">
        <v>6.0119110640420992</v>
      </c>
      <c r="DS918" s="238">
        <v>3.6242856587683874</v>
      </c>
      <c r="DT918" s="238">
        <v>3.804240077484256</v>
      </c>
      <c r="DU918" s="238">
        <v>3.9328237650444375</v>
      </c>
      <c r="DV918" s="238">
        <v>5.149660353774105</v>
      </c>
      <c r="DW918" s="238">
        <v>3.0750692166504732</v>
      </c>
      <c r="DX918" s="238">
        <v>3.0490446884655857</v>
      </c>
      <c r="DY918" s="238">
        <v>2.9755735471887426</v>
      </c>
      <c r="DZ918" s="238">
        <v>2.9237788655525545</v>
      </c>
      <c r="EA918" s="238">
        <v>2.9513933531818597</v>
      </c>
      <c r="EB918" s="238">
        <v>2.449669797153271</v>
      </c>
      <c r="EC918" s="238">
        <v>2.8439383977377539</v>
      </c>
      <c r="ED918" s="238">
        <v>1.8645375008848937</v>
      </c>
    </row>
    <row r="919" spans="1:134" x14ac:dyDescent="0.25">
      <c r="A919" s="262">
        <v>-2605</v>
      </c>
      <c r="B919" s="237">
        <v>104.35267795207113</v>
      </c>
      <c r="C919" s="238">
        <v>103.79556819505839</v>
      </c>
      <c r="D919" s="130">
        <v>1944.0833333333333</v>
      </c>
      <c r="E919" s="238">
        <v>1.179023999999611</v>
      </c>
      <c r="F919" s="238">
        <v>3.6561002399996947E-2</v>
      </c>
      <c r="G919" s="238">
        <v>1.2820922660003323E-2</v>
      </c>
      <c r="H919" s="238">
        <v>0</v>
      </c>
      <c r="I919" s="238">
        <v>0</v>
      </c>
      <c r="J919" s="131">
        <v>0</v>
      </c>
      <c r="K919" s="131">
        <v>0.82459016393477214</v>
      </c>
      <c r="L919" s="131">
        <v>0</v>
      </c>
      <c r="M919" s="131">
        <v>0</v>
      </c>
      <c r="N919" s="131">
        <v>5.4000000000012836E-2</v>
      </c>
      <c r="O919" s="131">
        <v>98</v>
      </c>
      <c r="P919" s="131">
        <v>98</v>
      </c>
      <c r="Q919" s="131">
        <v>98</v>
      </c>
      <c r="R919" s="131">
        <v>98.22</v>
      </c>
      <c r="S919" s="131">
        <v>8.0000000000000302</v>
      </c>
      <c r="T919" s="131">
        <v>4</v>
      </c>
      <c r="U919" s="7">
        <v>3</v>
      </c>
      <c r="V919" s="131">
        <v>4</v>
      </c>
      <c r="W919" s="131">
        <v>0</v>
      </c>
      <c r="X919" s="131">
        <v>2</v>
      </c>
      <c r="Y919" s="237">
        <v>0</v>
      </c>
      <c r="Z919" s="237">
        <v>100</v>
      </c>
      <c r="AA919" s="131">
        <v>6</v>
      </c>
      <c r="AB919" s="131">
        <v>3.6308437968354133</v>
      </c>
      <c r="AC919" s="131">
        <v>8.2855484159087496</v>
      </c>
      <c r="AD919" s="131">
        <v>6.2751280306904711</v>
      </c>
      <c r="AE919" s="131">
        <v>0</v>
      </c>
      <c r="AF919" s="131">
        <v>0</v>
      </c>
      <c r="AG919" s="131">
        <v>0</v>
      </c>
      <c r="AH919" s="131">
        <v>0</v>
      </c>
      <c r="AI919" s="131">
        <v>0</v>
      </c>
      <c r="AJ919" s="131">
        <v>0</v>
      </c>
      <c r="AK919" s="131">
        <v>0</v>
      </c>
      <c r="AL919" s="131">
        <v>0</v>
      </c>
      <c r="AM919" s="238">
        <v>4.2680203168665249</v>
      </c>
      <c r="AN919" s="238">
        <v>8.8045170527921037</v>
      </c>
      <c r="AO919" s="238">
        <v>14.964371499504686</v>
      </c>
      <c r="AP919" s="238">
        <v>14.752942500963671</v>
      </c>
      <c r="AQ919" s="238">
        <v>14.466527544823377</v>
      </c>
      <c r="AR919" s="238">
        <v>13.679719048027108</v>
      </c>
      <c r="AS919" s="238">
        <v>13.164797365343336</v>
      </c>
      <c r="AT919" s="269">
        <v>4.1397037823156229</v>
      </c>
      <c r="AU919" s="269">
        <v>8.0952448004715691</v>
      </c>
      <c r="AV919" s="269">
        <v>13.402099666612138</v>
      </c>
      <c r="AW919" s="269">
        <v>13.326138364635632</v>
      </c>
      <c r="AX919" s="269">
        <v>11.668176886416783</v>
      </c>
      <c r="AY919" s="269">
        <v>10.615829048736055</v>
      </c>
      <c r="AZ919" s="269">
        <v>11.627505584984311</v>
      </c>
      <c r="BA919" s="269">
        <v>12.394708895300251</v>
      </c>
      <c r="BB919" s="269">
        <v>14.392230471634184</v>
      </c>
      <c r="BC919" s="238">
        <v>4.1354966076510609</v>
      </c>
      <c r="BD919" s="238">
        <v>7.4263452901752114</v>
      </c>
      <c r="BE919" s="238">
        <v>12.109350669091041</v>
      </c>
      <c r="BF919" s="238">
        <v>12.278451724039911</v>
      </c>
      <c r="BG919" s="238">
        <v>11.287412141001726</v>
      </c>
      <c r="BH919" s="238">
        <v>9.4073108864305368</v>
      </c>
      <c r="BI919" s="238">
        <v>10.477832884771635</v>
      </c>
      <c r="BJ919" s="238">
        <v>11.941094565739453</v>
      </c>
      <c r="BK919" s="238">
        <v>12.511267320465704</v>
      </c>
      <c r="BL919" s="238">
        <v>14.701280079539185</v>
      </c>
      <c r="BM919" s="238">
        <v>14.465463308277863</v>
      </c>
      <c r="BN919" s="238">
        <v>9.3046156474337902</v>
      </c>
      <c r="BO919" s="238">
        <v>4.1539137567749727</v>
      </c>
      <c r="BP919" s="238">
        <v>6.7473155105628999</v>
      </c>
      <c r="BQ919" s="238">
        <v>10.711744938115858</v>
      </c>
      <c r="BR919" s="238">
        <v>11.093963338055836</v>
      </c>
      <c r="BS919" s="238">
        <v>9.2965533749732128</v>
      </c>
      <c r="BT919" s="238">
        <v>8.3472367581501263</v>
      </c>
      <c r="BU919" s="238">
        <v>9.5318519121149414</v>
      </c>
      <c r="BV919" s="238">
        <v>10.961234724143788</v>
      </c>
      <c r="BW919" s="238">
        <v>11.918436522829506</v>
      </c>
      <c r="BX919" s="238">
        <v>12.627341998993375</v>
      </c>
      <c r="BY919" s="275">
        <v>11.516790368067685</v>
      </c>
      <c r="BZ919" s="238">
        <v>4.1646302991584578</v>
      </c>
      <c r="CA919" s="238">
        <v>5.9823749814914668</v>
      </c>
      <c r="CB919" s="238">
        <v>8.9579768021209816</v>
      </c>
      <c r="CC919" s="238">
        <v>10.612749477331302</v>
      </c>
      <c r="CD919" s="238">
        <v>8.1692373804808707</v>
      </c>
      <c r="CE919" s="238">
        <v>6.901264824546546</v>
      </c>
      <c r="CF919" s="238">
        <v>8.0137243803738905</v>
      </c>
      <c r="CG919" s="238">
        <v>8.9765077447584076</v>
      </c>
      <c r="CH919" s="238">
        <v>9.8433729976698299</v>
      </c>
      <c r="CI919" s="238">
        <v>10.368408698764853</v>
      </c>
      <c r="CJ919" s="238">
        <v>7.9099521583064112</v>
      </c>
      <c r="CK919" s="238">
        <v>4.2812411781243505</v>
      </c>
      <c r="CL919" s="238">
        <v>5.2911396204632446</v>
      </c>
      <c r="CM919" s="238">
        <v>8.0341886330948782</v>
      </c>
      <c r="CN919" s="238">
        <v>8.794217082389812</v>
      </c>
      <c r="CO919" s="238">
        <v>6.9516206826319555</v>
      </c>
      <c r="CP919" s="238">
        <v>5.9906371533377802</v>
      </c>
      <c r="CQ919" s="238">
        <v>6.5696820976264645</v>
      </c>
      <c r="CR919" s="238">
        <v>7.1341941864138105</v>
      </c>
      <c r="CS919" s="238">
        <v>7.9691283614542749</v>
      </c>
      <c r="CT919" s="238">
        <v>8.3677600542061956</v>
      </c>
      <c r="CU919" s="238">
        <v>3.9929373503798131</v>
      </c>
      <c r="CV919" s="238">
        <v>4.5447308405328339</v>
      </c>
      <c r="CW919" s="238">
        <v>7.0639764007117058</v>
      </c>
      <c r="CX919" s="238">
        <v>8.4699218288542397</v>
      </c>
      <c r="CY919" s="238">
        <v>5.9166070363293359</v>
      </c>
      <c r="CZ919" s="238">
        <v>5.1787736113920451</v>
      </c>
      <c r="DA919" s="238">
        <v>5.6214142896391888</v>
      </c>
      <c r="DB919" s="238">
        <v>6.0213109791288035</v>
      </c>
      <c r="DC919" s="238">
        <v>6.4366212397002709</v>
      </c>
      <c r="DD919" s="238">
        <v>6.9015140445231395</v>
      </c>
      <c r="DE919" s="238">
        <v>3.9852665491275254</v>
      </c>
      <c r="DF919" s="238">
        <v>6.0904472640455554</v>
      </c>
      <c r="DG919" s="238">
        <v>6.3916673082213151</v>
      </c>
      <c r="DH919" s="238">
        <v>5.1740270277449723</v>
      </c>
      <c r="DI919" s="238">
        <v>4.2602371805752188</v>
      </c>
      <c r="DJ919" s="238">
        <v>4.5211179920328686</v>
      </c>
      <c r="DK919" s="238">
        <v>4.7724467697740005</v>
      </c>
      <c r="DL919" s="238">
        <v>5.0062875175335639</v>
      </c>
      <c r="DM919" s="238">
        <v>5.1551866758214384</v>
      </c>
      <c r="DN919" s="238">
        <v>3.0891045223579212</v>
      </c>
      <c r="DO919" s="238">
        <v>5.4216088332668555</v>
      </c>
      <c r="DP919" s="238">
        <v>5.5704345794157097</v>
      </c>
      <c r="DQ919" s="238">
        <v>4.3077883856466332</v>
      </c>
      <c r="DR919" s="238">
        <v>6.0119110640420992</v>
      </c>
      <c r="DS919" s="238">
        <v>3.6242856587683874</v>
      </c>
      <c r="DT919" s="238">
        <v>3.804240077484256</v>
      </c>
      <c r="DU919" s="238">
        <v>3.9328237650444375</v>
      </c>
      <c r="DV919" s="238">
        <v>5.149660353774105</v>
      </c>
      <c r="DW919" s="238">
        <v>3.0750692166504732</v>
      </c>
      <c r="DX919" s="238">
        <v>3.0490446884655857</v>
      </c>
      <c r="DY919" s="238">
        <v>2.9755735471887426</v>
      </c>
      <c r="DZ919" s="238">
        <v>2.9237788655525545</v>
      </c>
      <c r="EA919" s="238">
        <v>2.9513933531818597</v>
      </c>
      <c r="EB919" s="238">
        <v>2.449669797153271</v>
      </c>
      <c r="EC919" s="238">
        <v>2.8439383977377539</v>
      </c>
      <c r="ED919" s="238">
        <v>1.8645375008848937</v>
      </c>
    </row>
    <row r="920" spans="1:134" x14ac:dyDescent="0.25">
      <c r="A920" s="262">
        <v>-2610</v>
      </c>
      <c r="B920" s="237">
        <v>104.53299738685774</v>
      </c>
      <c r="C920" s="238">
        <v>103.97485614393884</v>
      </c>
      <c r="D920" s="130">
        <v>1944</v>
      </c>
      <c r="E920" s="238">
        <v>1.1790239999993517</v>
      </c>
      <c r="F920" s="238">
        <v>3.6561002399994907E-2</v>
      </c>
      <c r="G920" s="238">
        <v>1.2820922660005537E-2</v>
      </c>
      <c r="H920" s="238">
        <v>0</v>
      </c>
      <c r="I920" s="238">
        <v>0</v>
      </c>
      <c r="J920" s="131">
        <v>0</v>
      </c>
      <c r="K920" s="131">
        <v>0.80765027322462402</v>
      </c>
      <c r="L920" s="131">
        <v>0</v>
      </c>
      <c r="M920" s="131">
        <v>0</v>
      </c>
      <c r="N920" s="131">
        <v>5.4000000000021392E-2</v>
      </c>
      <c r="O920" s="131">
        <v>98</v>
      </c>
      <c r="P920" s="131">
        <v>98</v>
      </c>
      <c r="Q920" s="131">
        <v>98</v>
      </c>
      <c r="R920" s="131">
        <v>98.22</v>
      </c>
      <c r="S920" s="131">
        <v>8.0000000000000302</v>
      </c>
      <c r="T920" s="131">
        <v>4</v>
      </c>
      <c r="U920" s="7">
        <v>3</v>
      </c>
      <c r="V920" s="131">
        <v>4</v>
      </c>
      <c r="W920" s="131">
        <v>0</v>
      </c>
      <c r="X920" s="131">
        <v>2</v>
      </c>
      <c r="Y920" s="237">
        <v>0</v>
      </c>
      <c r="Z920" s="237">
        <v>100</v>
      </c>
      <c r="AA920" s="131">
        <v>6</v>
      </c>
      <c r="AB920" s="131">
        <v>3.5</v>
      </c>
      <c r="AC920" s="131">
        <v>8.2217503037460364</v>
      </c>
      <c r="AD920" s="131">
        <v>6.227757216876916</v>
      </c>
      <c r="AE920" s="131">
        <v>0</v>
      </c>
      <c r="AF920" s="131">
        <v>0</v>
      </c>
      <c r="AG920" s="131">
        <v>0</v>
      </c>
      <c r="AH920" s="131">
        <v>0</v>
      </c>
      <c r="AI920" s="131">
        <v>0</v>
      </c>
      <c r="AJ920" s="131">
        <v>0</v>
      </c>
      <c r="AK920" s="131">
        <v>0</v>
      </c>
      <c r="AL920" s="131">
        <v>0</v>
      </c>
      <c r="AM920" s="238">
        <v>4.2680203168665249</v>
      </c>
      <c r="AN920" s="238">
        <v>8.8045170527921037</v>
      </c>
      <c r="AO920" s="238">
        <v>14.964371499504686</v>
      </c>
      <c r="AP920" s="238">
        <v>14.752942500963671</v>
      </c>
      <c r="AQ920" s="238">
        <v>14.466527544823377</v>
      </c>
      <c r="AR920" s="238">
        <v>13.679719048027108</v>
      </c>
      <c r="AS920" s="238">
        <v>13.164797365343336</v>
      </c>
      <c r="AT920" s="269">
        <v>4.1397037823156229</v>
      </c>
      <c r="AU920" s="269">
        <v>8.0952448004715691</v>
      </c>
      <c r="AV920" s="269">
        <v>13.402099666612138</v>
      </c>
      <c r="AW920" s="269">
        <v>13.326138364635632</v>
      </c>
      <c r="AX920" s="269">
        <v>11.668176886416783</v>
      </c>
      <c r="AY920" s="269">
        <v>10.615829048736055</v>
      </c>
      <c r="AZ920" s="269">
        <v>11.627505584984311</v>
      </c>
      <c r="BA920" s="269">
        <v>12.394708895300251</v>
      </c>
      <c r="BB920" s="269">
        <v>14.392230471634184</v>
      </c>
      <c r="BC920" s="238">
        <v>4.1354966076510609</v>
      </c>
      <c r="BD920" s="238">
        <v>7.4263452901752114</v>
      </c>
      <c r="BE920" s="238">
        <v>12.109350669091041</v>
      </c>
      <c r="BF920" s="238">
        <v>12.278451724039911</v>
      </c>
      <c r="BG920" s="238">
        <v>11.287412141001726</v>
      </c>
      <c r="BH920" s="238">
        <v>9.4073108864305368</v>
      </c>
      <c r="BI920" s="238">
        <v>10.477832884771635</v>
      </c>
      <c r="BJ920" s="238">
        <v>11.941094565739453</v>
      </c>
      <c r="BK920" s="238">
        <v>12.511267320465704</v>
      </c>
      <c r="BL920" s="238">
        <v>14.701280079539185</v>
      </c>
      <c r="BM920" s="238">
        <v>14.465463308277863</v>
      </c>
      <c r="BN920" s="238">
        <v>9.3046156474337902</v>
      </c>
      <c r="BO920" s="238">
        <v>4.1539137567749727</v>
      </c>
      <c r="BP920" s="238">
        <v>6.7473155105628999</v>
      </c>
      <c r="BQ920" s="238">
        <v>10.711744938115858</v>
      </c>
      <c r="BR920" s="238">
        <v>11.093963338055836</v>
      </c>
      <c r="BS920" s="238">
        <v>9.2965533749732128</v>
      </c>
      <c r="BT920" s="238">
        <v>8.3472367581501263</v>
      </c>
      <c r="BU920" s="238">
        <v>9.5318519121149414</v>
      </c>
      <c r="BV920" s="238">
        <v>10.961234724143788</v>
      </c>
      <c r="BW920" s="238">
        <v>11.918436522829506</v>
      </c>
      <c r="BX920" s="238">
        <v>12.627341998993375</v>
      </c>
      <c r="BY920" s="275">
        <v>11.516790368067685</v>
      </c>
      <c r="BZ920" s="238">
        <v>4.1646302991584578</v>
      </c>
      <c r="CA920" s="238">
        <v>5.9823749814914668</v>
      </c>
      <c r="CB920" s="238">
        <v>8.9579768021209816</v>
      </c>
      <c r="CC920" s="238">
        <v>10.612749477331302</v>
      </c>
      <c r="CD920" s="238">
        <v>8.1692373804808707</v>
      </c>
      <c r="CE920" s="238">
        <v>6.901264824546546</v>
      </c>
      <c r="CF920" s="238">
        <v>8.0137243803738905</v>
      </c>
      <c r="CG920" s="238">
        <v>8.9765077447584076</v>
      </c>
      <c r="CH920" s="238">
        <v>9.8433729976698299</v>
      </c>
      <c r="CI920" s="238">
        <v>10.368408698764853</v>
      </c>
      <c r="CJ920" s="238">
        <v>7.9099521583064112</v>
      </c>
      <c r="CK920" s="238">
        <v>4.2812411781243505</v>
      </c>
      <c r="CL920" s="238">
        <v>5.2911396204632446</v>
      </c>
      <c r="CM920" s="238">
        <v>8.0341886330948782</v>
      </c>
      <c r="CN920" s="238">
        <v>8.794217082389812</v>
      </c>
      <c r="CO920" s="238">
        <v>6.9516206826319555</v>
      </c>
      <c r="CP920" s="238">
        <v>5.9906371533377802</v>
      </c>
      <c r="CQ920" s="238">
        <v>6.5696820976264645</v>
      </c>
      <c r="CR920" s="238">
        <v>7.1341941864138105</v>
      </c>
      <c r="CS920" s="238">
        <v>7.9691283614542749</v>
      </c>
      <c r="CT920" s="238">
        <v>8.3677600542061956</v>
      </c>
      <c r="CU920" s="238">
        <v>3.9929373503798131</v>
      </c>
      <c r="CV920" s="238">
        <v>4.5447308405328339</v>
      </c>
      <c r="CW920" s="238">
        <v>7.0639764007117058</v>
      </c>
      <c r="CX920" s="238">
        <v>8.4699218288542397</v>
      </c>
      <c r="CY920" s="238">
        <v>5.9166070363293359</v>
      </c>
      <c r="CZ920" s="238">
        <v>5.1787736113920451</v>
      </c>
      <c r="DA920" s="238">
        <v>5.6214142896391888</v>
      </c>
      <c r="DB920" s="238">
        <v>6.0213109791288035</v>
      </c>
      <c r="DC920" s="238">
        <v>6.4366212397002709</v>
      </c>
      <c r="DD920" s="238">
        <v>6.9015140445231395</v>
      </c>
      <c r="DE920" s="238">
        <v>3.9852665491275254</v>
      </c>
      <c r="DF920" s="238">
        <v>6.0904472640455554</v>
      </c>
      <c r="DG920" s="238">
        <v>6.3916673082213151</v>
      </c>
      <c r="DH920" s="238">
        <v>5.1740270277449723</v>
      </c>
      <c r="DI920" s="238">
        <v>4.2602371805752188</v>
      </c>
      <c r="DJ920" s="238">
        <v>4.5211179920328686</v>
      </c>
      <c r="DK920" s="238">
        <v>4.7724467697740005</v>
      </c>
      <c r="DL920" s="238">
        <v>5.0062875175335639</v>
      </c>
      <c r="DM920" s="238">
        <v>5.1551866758214384</v>
      </c>
      <c r="DN920" s="238">
        <v>3.0891045223579212</v>
      </c>
      <c r="DO920" s="238">
        <v>5.4216088332668555</v>
      </c>
      <c r="DP920" s="238">
        <v>5.5704345794157097</v>
      </c>
      <c r="DQ920" s="238">
        <v>4.3077883856466332</v>
      </c>
      <c r="DR920" s="238">
        <v>6.0119110640420992</v>
      </c>
      <c r="DS920" s="238">
        <v>3.6242856587683874</v>
      </c>
      <c r="DT920" s="238">
        <v>3.804240077484256</v>
      </c>
      <c r="DU920" s="238">
        <v>3.9328237650444375</v>
      </c>
      <c r="DV920" s="238">
        <v>5.149660353774105</v>
      </c>
      <c r="DW920" s="238">
        <v>3.0750692166504732</v>
      </c>
      <c r="DX920" s="238">
        <v>3.0490446884655857</v>
      </c>
      <c r="DY920" s="238">
        <v>2.9755735471887426</v>
      </c>
      <c r="DZ920" s="238">
        <v>2.9237788655525545</v>
      </c>
      <c r="EA920" s="238">
        <v>2.9513933531818597</v>
      </c>
      <c r="EB920" s="238">
        <v>2.449669797153271</v>
      </c>
      <c r="EC920" s="238">
        <v>2.8439383977377539</v>
      </c>
      <c r="ED920" s="238">
        <v>1.8645375008848937</v>
      </c>
    </row>
    <row r="921" spans="1:134" x14ac:dyDescent="0.25">
      <c r="A921" s="262">
        <v>-2615</v>
      </c>
      <c r="B921" s="237">
        <v>104.60927057881153</v>
      </c>
      <c r="C921" s="238">
        <v>104.05079164736648</v>
      </c>
      <c r="D921" s="130">
        <v>1943.9166666666667</v>
      </c>
      <c r="E921" s="238">
        <v>1.1515672767118303</v>
      </c>
      <c r="F921" s="238">
        <v>3.5732593163828597E-2</v>
      </c>
      <c r="G921" s="238">
        <v>1.1626644932768215E-2</v>
      </c>
      <c r="H921" s="238">
        <v>0</v>
      </c>
      <c r="I921" s="238">
        <v>0</v>
      </c>
      <c r="J921" s="131">
        <v>0</v>
      </c>
      <c r="K921" s="131">
        <v>0.79068493150623453</v>
      </c>
      <c r="L921" s="131">
        <v>0</v>
      </c>
      <c r="M921" s="131">
        <v>0</v>
      </c>
      <c r="N921" s="131">
        <v>5.4000000000022357E-2</v>
      </c>
      <c r="O921" s="131">
        <v>98</v>
      </c>
      <c r="P921" s="131">
        <v>98</v>
      </c>
      <c r="Q921" s="131">
        <v>98</v>
      </c>
      <c r="R921" s="131">
        <v>98.22</v>
      </c>
      <c r="S921" s="131">
        <v>8.0000000000000302</v>
      </c>
      <c r="T921" s="131">
        <v>4</v>
      </c>
      <c r="U921" s="7">
        <v>3</v>
      </c>
      <c r="V921" s="131">
        <v>4</v>
      </c>
      <c r="W921" s="131">
        <v>0</v>
      </c>
      <c r="X921" s="131">
        <v>2</v>
      </c>
      <c r="Y921" s="237">
        <v>0</v>
      </c>
      <c r="Z921" s="237">
        <v>100</v>
      </c>
      <c r="AA921" s="131">
        <v>6</v>
      </c>
      <c r="AB921" s="131">
        <v>3.5</v>
      </c>
      <c r="AC921" s="131">
        <v>8.1584434323450949</v>
      </c>
      <c r="AD921" s="131">
        <v>6</v>
      </c>
      <c r="AE921" s="131">
        <v>0</v>
      </c>
      <c r="AF921" s="131">
        <v>0</v>
      </c>
      <c r="AG921" s="131">
        <v>0</v>
      </c>
      <c r="AH921" s="131">
        <v>0</v>
      </c>
      <c r="AI921" s="131">
        <v>0</v>
      </c>
      <c r="AJ921" s="131">
        <v>0</v>
      </c>
      <c r="AK921" s="131">
        <v>0</v>
      </c>
      <c r="AL921" s="131">
        <v>0</v>
      </c>
      <c r="AM921" s="238">
        <v>4.2680203168665249</v>
      </c>
      <c r="AN921" s="238">
        <v>8.8045170527921037</v>
      </c>
      <c r="AO921" s="238">
        <v>14.964371499504686</v>
      </c>
      <c r="AP921" s="238">
        <v>14.752942500963671</v>
      </c>
      <c r="AQ921" s="238">
        <v>14.466527544823377</v>
      </c>
      <c r="AR921" s="238">
        <v>13.679719048027108</v>
      </c>
      <c r="AS921" s="238">
        <v>13.164797365343336</v>
      </c>
      <c r="AT921" s="269">
        <v>4.1397037823156229</v>
      </c>
      <c r="AU921" s="269">
        <v>8.0952448004715691</v>
      </c>
      <c r="AV921" s="269">
        <v>13.402099666612138</v>
      </c>
      <c r="AW921" s="269">
        <v>13.326138364635632</v>
      </c>
      <c r="AX921" s="269">
        <v>11.668176886416783</v>
      </c>
      <c r="AY921" s="269">
        <v>10.615829048736055</v>
      </c>
      <c r="AZ921" s="269">
        <v>11.627505584984311</v>
      </c>
      <c r="BA921" s="269">
        <v>12.394708895300251</v>
      </c>
      <c r="BB921" s="269">
        <v>14.392230471634184</v>
      </c>
      <c r="BC921" s="238">
        <v>4.1354966076510609</v>
      </c>
      <c r="BD921" s="238">
        <v>7.4263452901752114</v>
      </c>
      <c r="BE921" s="238">
        <v>12.109350669091041</v>
      </c>
      <c r="BF921" s="238">
        <v>12.278451724039911</v>
      </c>
      <c r="BG921" s="238">
        <v>11.287412141001726</v>
      </c>
      <c r="BH921" s="238">
        <v>9.4073108864305368</v>
      </c>
      <c r="BI921" s="238">
        <v>10.477832884771635</v>
      </c>
      <c r="BJ921" s="238">
        <v>11.941094565739453</v>
      </c>
      <c r="BK921" s="238">
        <v>12.511267320465704</v>
      </c>
      <c r="BL921" s="238">
        <v>14.701280079539185</v>
      </c>
      <c r="BM921" s="238">
        <v>14.465463308277863</v>
      </c>
      <c r="BN921" s="238">
        <v>9.3046156474337902</v>
      </c>
      <c r="BO921" s="238">
        <v>4.1539137567749727</v>
      </c>
      <c r="BP921" s="238">
        <v>6.7473155105628999</v>
      </c>
      <c r="BQ921" s="238">
        <v>10.711744938115858</v>
      </c>
      <c r="BR921" s="238">
        <v>11.093963338055836</v>
      </c>
      <c r="BS921" s="238">
        <v>9.2965533749732128</v>
      </c>
      <c r="BT921" s="238">
        <v>8.3472367581501263</v>
      </c>
      <c r="BU921" s="238">
        <v>9.5318519121149414</v>
      </c>
      <c r="BV921" s="238">
        <v>10.961234724143788</v>
      </c>
      <c r="BW921" s="238">
        <v>11.918436522829506</v>
      </c>
      <c r="BX921" s="238">
        <v>12.627341998993375</v>
      </c>
      <c r="BY921" s="275">
        <v>11.516790368067685</v>
      </c>
      <c r="BZ921" s="238">
        <v>4.1646302991584578</v>
      </c>
      <c r="CA921" s="238">
        <v>5.9823749814914668</v>
      </c>
      <c r="CB921" s="238">
        <v>8.9579768021209816</v>
      </c>
      <c r="CC921" s="238">
        <v>10.612749477331302</v>
      </c>
      <c r="CD921" s="238">
        <v>8.1692373804808707</v>
      </c>
      <c r="CE921" s="238">
        <v>6.901264824546546</v>
      </c>
      <c r="CF921" s="238">
        <v>8.0137243803738905</v>
      </c>
      <c r="CG921" s="238">
        <v>8.9765077447584076</v>
      </c>
      <c r="CH921" s="238">
        <v>9.8433729976698299</v>
      </c>
      <c r="CI921" s="238">
        <v>10.368408698764853</v>
      </c>
      <c r="CJ921" s="238">
        <v>7.9099521583064112</v>
      </c>
      <c r="CK921" s="238">
        <v>4.2812411781243505</v>
      </c>
      <c r="CL921" s="238">
        <v>5.2911396204632446</v>
      </c>
      <c r="CM921" s="238">
        <v>8.0341886330948782</v>
      </c>
      <c r="CN921" s="238">
        <v>8.794217082389812</v>
      </c>
      <c r="CO921" s="238">
        <v>6.9516206826319555</v>
      </c>
      <c r="CP921" s="238">
        <v>5.9906371533377802</v>
      </c>
      <c r="CQ921" s="238">
        <v>6.5696820976264645</v>
      </c>
      <c r="CR921" s="238">
        <v>7.1341941864138105</v>
      </c>
      <c r="CS921" s="238">
        <v>7.9691283614542749</v>
      </c>
      <c r="CT921" s="238">
        <v>8.3677600542061956</v>
      </c>
      <c r="CU921" s="238">
        <v>3.9929373503798131</v>
      </c>
      <c r="CV921" s="238">
        <v>4.5447308405328339</v>
      </c>
      <c r="CW921" s="238">
        <v>7.0639764007117058</v>
      </c>
      <c r="CX921" s="238">
        <v>8.4699218288542397</v>
      </c>
      <c r="CY921" s="238">
        <v>5.9166070363293359</v>
      </c>
      <c r="CZ921" s="238">
        <v>5.1787736113920451</v>
      </c>
      <c r="DA921" s="238">
        <v>5.6214142896391888</v>
      </c>
      <c r="DB921" s="238">
        <v>6.0213109791288035</v>
      </c>
      <c r="DC921" s="238">
        <v>6.4366212397002709</v>
      </c>
      <c r="DD921" s="238">
        <v>6.9015140445231395</v>
      </c>
      <c r="DE921" s="238">
        <v>3.9852665491275254</v>
      </c>
      <c r="DF921" s="238">
        <v>6.0904472640455554</v>
      </c>
      <c r="DG921" s="238">
        <v>6.3916673082213151</v>
      </c>
      <c r="DH921" s="238">
        <v>5.1740270277449723</v>
      </c>
      <c r="DI921" s="238">
        <v>4.2602371805752188</v>
      </c>
      <c r="DJ921" s="238">
        <v>4.5211179920328686</v>
      </c>
      <c r="DK921" s="238">
        <v>4.7724467697740005</v>
      </c>
      <c r="DL921" s="238">
        <v>5.0062875175335639</v>
      </c>
      <c r="DM921" s="238">
        <v>5.1551866758214384</v>
      </c>
      <c r="DN921" s="238">
        <v>3.0891045223579212</v>
      </c>
      <c r="DO921" s="238">
        <v>5.4216088332668555</v>
      </c>
      <c r="DP921" s="238">
        <v>5.5704345794157097</v>
      </c>
      <c r="DQ921" s="238">
        <v>4.3077883856466332</v>
      </c>
      <c r="DR921" s="238">
        <v>6.0119110640420992</v>
      </c>
      <c r="DS921" s="238">
        <v>3.6242856587683874</v>
      </c>
      <c r="DT921" s="238">
        <v>3.804240077484256</v>
      </c>
      <c r="DU921" s="238">
        <v>3.9328237650444375</v>
      </c>
      <c r="DV921" s="238">
        <v>5.149660353774105</v>
      </c>
      <c r="DW921" s="238">
        <v>3.0750692166504732</v>
      </c>
      <c r="DX921" s="238">
        <v>3.0490446884655857</v>
      </c>
      <c r="DY921" s="238">
        <v>2.9755735471887426</v>
      </c>
      <c r="DZ921" s="238">
        <v>2.9237788655525545</v>
      </c>
      <c r="EA921" s="238">
        <v>2.9513933531818597</v>
      </c>
      <c r="EB921" s="238">
        <v>2.449669797153271</v>
      </c>
      <c r="EC921" s="238">
        <v>2.8439383977377539</v>
      </c>
      <c r="ED921" s="238">
        <v>1.8645375008848937</v>
      </c>
    </row>
    <row r="922" spans="1:134" x14ac:dyDescent="0.25">
      <c r="A922" s="262">
        <v>-2620</v>
      </c>
      <c r="B922" s="237">
        <v>104.4641568565047</v>
      </c>
      <c r="C922" s="238">
        <v>103.90655674070608</v>
      </c>
      <c r="D922" s="130">
        <v>1943.8333333333333</v>
      </c>
      <c r="E922" s="238">
        <v>1.1031142356159762</v>
      </c>
      <c r="F922" s="238">
        <v>3.4270694511775446E-2</v>
      </c>
      <c r="G922" s="238">
        <v>9.5190960023572302E-3</v>
      </c>
      <c r="H922" s="238">
        <v>0</v>
      </c>
      <c r="I922" s="238">
        <v>0</v>
      </c>
      <c r="J922" s="131">
        <v>0</v>
      </c>
      <c r="K922" s="131">
        <v>0.77424657534214703</v>
      </c>
      <c r="L922" s="131">
        <v>0</v>
      </c>
      <c r="M922" s="131">
        <v>0</v>
      </c>
      <c r="N922" s="131">
        <v>5.4000000000013322E-2</v>
      </c>
      <c r="O922" s="131">
        <v>98</v>
      </c>
      <c r="P922" s="131">
        <v>98</v>
      </c>
      <c r="Q922" s="131">
        <v>98</v>
      </c>
      <c r="R922" s="131">
        <v>98.22</v>
      </c>
      <c r="S922" s="131">
        <v>8.0000000000000302</v>
      </c>
      <c r="T922" s="131">
        <v>4</v>
      </c>
      <c r="U922" s="7">
        <v>3</v>
      </c>
      <c r="V922" s="131">
        <v>4</v>
      </c>
      <c r="W922" s="131">
        <v>0</v>
      </c>
      <c r="X922" s="131">
        <v>2</v>
      </c>
      <c r="Y922" s="237">
        <v>0</v>
      </c>
      <c r="Z922" s="237">
        <v>100</v>
      </c>
      <c r="AA922" s="131">
        <v>6</v>
      </c>
      <c r="AB922" s="131">
        <v>3.5</v>
      </c>
      <c r="AC922" s="131">
        <v>8</v>
      </c>
      <c r="AD922" s="131">
        <v>6</v>
      </c>
      <c r="AE922" s="131">
        <v>0</v>
      </c>
      <c r="AF922" s="131">
        <v>0</v>
      </c>
      <c r="AG922" s="131">
        <v>0</v>
      </c>
      <c r="AH922" s="131">
        <v>0</v>
      </c>
      <c r="AI922" s="131">
        <v>0</v>
      </c>
      <c r="AJ922" s="131">
        <v>0</v>
      </c>
      <c r="AK922" s="131">
        <v>0</v>
      </c>
      <c r="AL922" s="131">
        <v>0</v>
      </c>
      <c r="AM922" s="238">
        <v>4.2680203168665249</v>
      </c>
      <c r="AN922" s="238">
        <v>8.8045170527921037</v>
      </c>
      <c r="AO922" s="238">
        <v>14.964371499504686</v>
      </c>
      <c r="AP922" s="238">
        <v>14.752942500963671</v>
      </c>
      <c r="AQ922" s="238">
        <v>14.466527544823377</v>
      </c>
      <c r="AR922" s="238">
        <v>13.679719048027108</v>
      </c>
      <c r="AS922" s="238">
        <v>13.164797365343336</v>
      </c>
      <c r="AT922" s="269">
        <v>4.1397037823156229</v>
      </c>
      <c r="AU922" s="269">
        <v>8.0952448004715691</v>
      </c>
      <c r="AV922" s="269">
        <v>13.402099666612138</v>
      </c>
      <c r="AW922" s="269">
        <v>13.326138364635632</v>
      </c>
      <c r="AX922" s="269">
        <v>11.668176886416783</v>
      </c>
      <c r="AY922" s="269">
        <v>10.615829048736055</v>
      </c>
      <c r="AZ922" s="269">
        <v>11.627505584984311</v>
      </c>
      <c r="BA922" s="269">
        <v>12.394708895300251</v>
      </c>
      <c r="BB922" s="269">
        <v>14.392230471634184</v>
      </c>
      <c r="BC922" s="238">
        <v>4.1354966076510609</v>
      </c>
      <c r="BD922" s="238">
        <v>7.4263452901752114</v>
      </c>
      <c r="BE922" s="238">
        <v>12.109350669091041</v>
      </c>
      <c r="BF922" s="238">
        <v>12.278451724039911</v>
      </c>
      <c r="BG922" s="238">
        <v>11.287412141001726</v>
      </c>
      <c r="BH922" s="238">
        <v>9.4073108864305368</v>
      </c>
      <c r="BI922" s="238">
        <v>10.477832884771635</v>
      </c>
      <c r="BJ922" s="238">
        <v>11.941094565739453</v>
      </c>
      <c r="BK922" s="238">
        <v>12.511267320465704</v>
      </c>
      <c r="BL922" s="238">
        <v>14.701280079539185</v>
      </c>
      <c r="BM922" s="238">
        <v>14.465463308277863</v>
      </c>
      <c r="BN922" s="238">
        <v>9.3046156474337902</v>
      </c>
      <c r="BO922" s="238">
        <v>4.1539137567749727</v>
      </c>
      <c r="BP922" s="238">
        <v>6.7473155105628999</v>
      </c>
      <c r="BQ922" s="238">
        <v>10.711744938115858</v>
      </c>
      <c r="BR922" s="238">
        <v>11.093963338055836</v>
      </c>
      <c r="BS922" s="238">
        <v>9.2965533749732128</v>
      </c>
      <c r="BT922" s="238">
        <v>8.3472367581501263</v>
      </c>
      <c r="BU922" s="238">
        <v>9.5318519121149414</v>
      </c>
      <c r="BV922" s="238">
        <v>10.961234724143788</v>
      </c>
      <c r="BW922" s="238">
        <v>11.918436522829506</v>
      </c>
      <c r="BX922" s="238">
        <v>12.627341998993375</v>
      </c>
      <c r="BY922" s="275">
        <v>11.516790368067685</v>
      </c>
      <c r="BZ922" s="238">
        <v>4.1646302991584578</v>
      </c>
      <c r="CA922" s="238">
        <v>5.9823749814914668</v>
      </c>
      <c r="CB922" s="238">
        <v>8.9579768021209816</v>
      </c>
      <c r="CC922" s="238">
        <v>10.612749477331302</v>
      </c>
      <c r="CD922" s="238">
        <v>8.1692373804808707</v>
      </c>
      <c r="CE922" s="238">
        <v>6.901264824546546</v>
      </c>
      <c r="CF922" s="238">
        <v>8.0137243803738905</v>
      </c>
      <c r="CG922" s="238">
        <v>8.9765077447584076</v>
      </c>
      <c r="CH922" s="238">
        <v>9.8433729976698299</v>
      </c>
      <c r="CI922" s="238">
        <v>10.368408698764853</v>
      </c>
      <c r="CJ922" s="238">
        <v>7.9099521583064112</v>
      </c>
      <c r="CK922" s="238">
        <v>4.2812411781243505</v>
      </c>
      <c r="CL922" s="238">
        <v>5.2911396204632446</v>
      </c>
      <c r="CM922" s="238">
        <v>8.0341886330948782</v>
      </c>
      <c r="CN922" s="238">
        <v>8.794217082389812</v>
      </c>
      <c r="CO922" s="238">
        <v>6.9516206826319555</v>
      </c>
      <c r="CP922" s="238">
        <v>5.9906371533377802</v>
      </c>
      <c r="CQ922" s="238">
        <v>6.5696820976264645</v>
      </c>
      <c r="CR922" s="238">
        <v>7.1341941864138105</v>
      </c>
      <c r="CS922" s="238">
        <v>7.9691283614542749</v>
      </c>
      <c r="CT922" s="238">
        <v>8.3677600542061956</v>
      </c>
      <c r="CU922" s="238">
        <v>3.9929373503798131</v>
      </c>
      <c r="CV922" s="238">
        <v>4.5447308405328339</v>
      </c>
      <c r="CW922" s="238">
        <v>7.0639764007117058</v>
      </c>
      <c r="CX922" s="238">
        <v>8.4699218288542397</v>
      </c>
      <c r="CY922" s="238">
        <v>5.9166070363293359</v>
      </c>
      <c r="CZ922" s="238">
        <v>5.1787736113920451</v>
      </c>
      <c r="DA922" s="238">
        <v>5.6214142896391888</v>
      </c>
      <c r="DB922" s="238">
        <v>6.0213109791288035</v>
      </c>
      <c r="DC922" s="238">
        <v>6.4366212397002709</v>
      </c>
      <c r="DD922" s="238">
        <v>6.9015140445231395</v>
      </c>
      <c r="DE922" s="238">
        <v>3.9852665491275254</v>
      </c>
      <c r="DF922" s="238">
        <v>6.0904472640455554</v>
      </c>
      <c r="DG922" s="238">
        <v>6.3916673082213151</v>
      </c>
      <c r="DH922" s="238">
        <v>5.1740270277449723</v>
      </c>
      <c r="DI922" s="238">
        <v>4.2602371805752188</v>
      </c>
      <c r="DJ922" s="238">
        <v>4.5211179920328686</v>
      </c>
      <c r="DK922" s="238">
        <v>4.7724467697740005</v>
      </c>
      <c r="DL922" s="238">
        <v>5.0062875175335639</v>
      </c>
      <c r="DM922" s="238">
        <v>5.1551866758214384</v>
      </c>
      <c r="DN922" s="238">
        <v>3.0891045223579212</v>
      </c>
      <c r="DO922" s="238">
        <v>5.4216088332668555</v>
      </c>
      <c r="DP922" s="238">
        <v>5.5704345794157097</v>
      </c>
      <c r="DQ922" s="238">
        <v>4.3077883856466332</v>
      </c>
      <c r="DR922" s="238">
        <v>6.0119110640420992</v>
      </c>
      <c r="DS922" s="238">
        <v>3.6242856587683874</v>
      </c>
      <c r="DT922" s="238">
        <v>3.804240077484256</v>
      </c>
      <c r="DU922" s="238">
        <v>3.9328237650444375</v>
      </c>
      <c r="DV922" s="238">
        <v>5.149660353774105</v>
      </c>
      <c r="DW922" s="238">
        <v>3.0750692166504732</v>
      </c>
      <c r="DX922" s="238">
        <v>3.0490446884655857</v>
      </c>
      <c r="DY922" s="238">
        <v>2.9755735471887426</v>
      </c>
      <c r="DZ922" s="238">
        <v>2.9237788655525545</v>
      </c>
      <c r="EA922" s="238">
        <v>2.9513933531818597</v>
      </c>
      <c r="EB922" s="238">
        <v>2.449669797153271</v>
      </c>
      <c r="EC922" s="238">
        <v>2.8439383977377539</v>
      </c>
      <c r="ED922" s="238">
        <v>1.8645375008848937</v>
      </c>
    </row>
    <row r="923" spans="1:134" x14ac:dyDescent="0.25">
      <c r="A923" s="262">
        <v>-2625</v>
      </c>
      <c r="B923" s="237">
        <v>104.41031151432472</v>
      </c>
      <c r="C923" s="238">
        <v>103.85289579937415</v>
      </c>
      <c r="D923" s="130">
        <v>1943.75</v>
      </c>
      <c r="E923" s="238">
        <v>1.0530460931504422</v>
      </c>
      <c r="F923" s="238">
        <v>3.2760065904653857E-2</v>
      </c>
      <c r="G923" s="238">
        <v>7.3412954409306508E-3</v>
      </c>
      <c r="H923" s="238">
        <v>0</v>
      </c>
      <c r="I923" s="238">
        <v>0</v>
      </c>
      <c r="J923" s="131">
        <v>0</v>
      </c>
      <c r="K923" s="131">
        <v>0.75726027397246298</v>
      </c>
      <c r="L923" s="131">
        <v>0</v>
      </c>
      <c r="M923" s="131">
        <v>0</v>
      </c>
      <c r="N923" s="131">
        <v>5.4000000000003989E-2</v>
      </c>
      <c r="O923" s="131">
        <v>98</v>
      </c>
      <c r="P923" s="131">
        <v>98</v>
      </c>
      <c r="Q923" s="131">
        <v>98</v>
      </c>
      <c r="R923" s="131">
        <v>98.22</v>
      </c>
      <c r="S923" s="131">
        <v>8.0000000000000302</v>
      </c>
      <c r="T923" s="131">
        <v>4</v>
      </c>
      <c r="U923" s="7">
        <v>3</v>
      </c>
      <c r="V923" s="131">
        <v>4</v>
      </c>
      <c r="W923" s="131">
        <v>0</v>
      </c>
      <c r="X923" s="131">
        <v>2</v>
      </c>
      <c r="Y923" s="237">
        <v>0</v>
      </c>
      <c r="Z923" s="237">
        <v>100</v>
      </c>
      <c r="AA923" s="131">
        <v>6</v>
      </c>
      <c r="AB923" s="131">
        <v>3.5</v>
      </c>
      <c r="AC923" s="131">
        <v>8</v>
      </c>
      <c r="AD923" s="131">
        <v>6</v>
      </c>
      <c r="AE923" s="131">
        <v>0</v>
      </c>
      <c r="AF923" s="131">
        <v>0</v>
      </c>
      <c r="AG923" s="131">
        <v>0</v>
      </c>
      <c r="AH923" s="131">
        <v>0</v>
      </c>
      <c r="AI923" s="131">
        <v>0</v>
      </c>
      <c r="AJ923" s="131">
        <v>0</v>
      </c>
      <c r="AK923" s="131">
        <v>0</v>
      </c>
      <c r="AL923" s="131">
        <v>0</v>
      </c>
      <c r="AM923" s="238">
        <v>4.2680203168665249</v>
      </c>
      <c r="AN923" s="238">
        <v>8.8045170527921037</v>
      </c>
      <c r="AO923" s="238">
        <v>14.964371499504686</v>
      </c>
      <c r="AP923" s="238">
        <v>14.752942500963671</v>
      </c>
      <c r="AQ923" s="238">
        <v>14.466527544823377</v>
      </c>
      <c r="AR923" s="238">
        <v>13.679719048027108</v>
      </c>
      <c r="AS923" s="238">
        <v>13.164797365343336</v>
      </c>
      <c r="AT923" s="269">
        <v>4.1397037823156229</v>
      </c>
      <c r="AU923" s="269">
        <v>8.0952448004715691</v>
      </c>
      <c r="AV923" s="269">
        <v>13.402099666612138</v>
      </c>
      <c r="AW923" s="269">
        <v>13.326138364635632</v>
      </c>
      <c r="AX923" s="269">
        <v>11.668176886416783</v>
      </c>
      <c r="AY923" s="269">
        <v>10.615829048736055</v>
      </c>
      <c r="AZ923" s="269">
        <v>11.627505584984311</v>
      </c>
      <c r="BA923" s="269">
        <v>12.394708895300251</v>
      </c>
      <c r="BB923" s="269">
        <v>14.392230471634184</v>
      </c>
      <c r="BC923" s="238">
        <v>4.1354966076510609</v>
      </c>
      <c r="BD923" s="238">
        <v>7.4263452901752114</v>
      </c>
      <c r="BE923" s="238">
        <v>12.109350669091041</v>
      </c>
      <c r="BF923" s="238">
        <v>12.278451724039911</v>
      </c>
      <c r="BG923" s="238">
        <v>11.287412141001726</v>
      </c>
      <c r="BH923" s="238">
        <v>9.4073108864305368</v>
      </c>
      <c r="BI923" s="238">
        <v>10.477832884771635</v>
      </c>
      <c r="BJ923" s="238">
        <v>11.941094565739453</v>
      </c>
      <c r="BK923" s="238">
        <v>12.511267320465704</v>
      </c>
      <c r="BL923" s="238">
        <v>14.701280079539185</v>
      </c>
      <c r="BM923" s="238">
        <v>14.465463308277863</v>
      </c>
      <c r="BN923" s="238">
        <v>9.3046156474337902</v>
      </c>
      <c r="BO923" s="238">
        <v>4.1539137567749727</v>
      </c>
      <c r="BP923" s="238">
        <v>6.7473155105628999</v>
      </c>
      <c r="BQ923" s="238">
        <v>10.711744938115858</v>
      </c>
      <c r="BR923" s="238">
        <v>11.093963338055836</v>
      </c>
      <c r="BS923" s="238">
        <v>9.2965533749732128</v>
      </c>
      <c r="BT923" s="238">
        <v>8.3472367581501263</v>
      </c>
      <c r="BU923" s="238">
        <v>9.5318519121149414</v>
      </c>
      <c r="BV923" s="238">
        <v>10.961234724143788</v>
      </c>
      <c r="BW923" s="238">
        <v>11.918436522829506</v>
      </c>
      <c r="BX923" s="238">
        <v>12.627341998993375</v>
      </c>
      <c r="BY923" s="275">
        <v>11.516790368067685</v>
      </c>
      <c r="BZ923" s="238">
        <v>4.1646302991584578</v>
      </c>
      <c r="CA923" s="238">
        <v>5.9823749814914668</v>
      </c>
      <c r="CB923" s="238">
        <v>8.9579768021209816</v>
      </c>
      <c r="CC923" s="238">
        <v>10.612749477331302</v>
      </c>
      <c r="CD923" s="238">
        <v>8.1692373804808707</v>
      </c>
      <c r="CE923" s="238">
        <v>6.901264824546546</v>
      </c>
      <c r="CF923" s="238">
        <v>8.0137243803738905</v>
      </c>
      <c r="CG923" s="238">
        <v>8.9765077447584076</v>
      </c>
      <c r="CH923" s="238">
        <v>9.8433729976698299</v>
      </c>
      <c r="CI923" s="238">
        <v>10.368408698764853</v>
      </c>
      <c r="CJ923" s="238">
        <v>7.9099521583064112</v>
      </c>
      <c r="CK923" s="238">
        <v>4.2812411781243505</v>
      </c>
      <c r="CL923" s="238">
        <v>5.2911396204632446</v>
      </c>
      <c r="CM923" s="238">
        <v>8.0341886330948782</v>
      </c>
      <c r="CN923" s="238">
        <v>8.794217082389812</v>
      </c>
      <c r="CO923" s="238">
        <v>6.9516206826319555</v>
      </c>
      <c r="CP923" s="238">
        <v>5.9906371533377802</v>
      </c>
      <c r="CQ923" s="238">
        <v>6.5696820976264645</v>
      </c>
      <c r="CR923" s="238">
        <v>7.1341941864138105</v>
      </c>
      <c r="CS923" s="238">
        <v>7.9691283614542749</v>
      </c>
      <c r="CT923" s="238">
        <v>8.3677600542061956</v>
      </c>
      <c r="CU923" s="238">
        <v>3.9929373503798131</v>
      </c>
      <c r="CV923" s="238">
        <v>4.5447308405328339</v>
      </c>
      <c r="CW923" s="238">
        <v>7.0639764007117058</v>
      </c>
      <c r="CX923" s="238">
        <v>8.4699218288542397</v>
      </c>
      <c r="CY923" s="238">
        <v>5.9166070363293359</v>
      </c>
      <c r="CZ923" s="238">
        <v>5.1787736113920451</v>
      </c>
      <c r="DA923" s="238">
        <v>5.6214142896391888</v>
      </c>
      <c r="DB923" s="238">
        <v>6.0213109791288035</v>
      </c>
      <c r="DC923" s="238">
        <v>6.4366212397002709</v>
      </c>
      <c r="DD923" s="238">
        <v>6.9015140445231395</v>
      </c>
      <c r="DE923" s="238">
        <v>3.9852665491275254</v>
      </c>
      <c r="DF923" s="238">
        <v>6.0904472640455554</v>
      </c>
      <c r="DG923" s="238">
        <v>6.3916673082213151</v>
      </c>
      <c r="DH923" s="238">
        <v>5.1740270277449723</v>
      </c>
      <c r="DI923" s="238">
        <v>4.2602371805752188</v>
      </c>
      <c r="DJ923" s="238">
        <v>4.5211179920328686</v>
      </c>
      <c r="DK923" s="238">
        <v>4.7724467697740005</v>
      </c>
      <c r="DL923" s="238">
        <v>5.0062875175335639</v>
      </c>
      <c r="DM923" s="238">
        <v>5.1551866758214384</v>
      </c>
      <c r="DN923" s="238">
        <v>3.0891045223579212</v>
      </c>
      <c r="DO923" s="238">
        <v>5.4216088332668555</v>
      </c>
      <c r="DP923" s="238">
        <v>5.5704345794157097</v>
      </c>
      <c r="DQ923" s="238">
        <v>4.3077883856466332</v>
      </c>
      <c r="DR923" s="238">
        <v>6.0119110640420992</v>
      </c>
      <c r="DS923" s="238">
        <v>3.6242856587683874</v>
      </c>
      <c r="DT923" s="238">
        <v>3.804240077484256</v>
      </c>
      <c r="DU923" s="238">
        <v>3.9328237650444375</v>
      </c>
      <c r="DV923" s="238">
        <v>5.149660353774105</v>
      </c>
      <c r="DW923" s="238">
        <v>3.0750692166504732</v>
      </c>
      <c r="DX923" s="238">
        <v>3.0490446884655857</v>
      </c>
      <c r="DY923" s="238">
        <v>2.9755735471887426</v>
      </c>
      <c r="DZ923" s="238">
        <v>2.9237788655525545</v>
      </c>
      <c r="EA923" s="238">
        <v>2.9513933531818597</v>
      </c>
      <c r="EB923" s="238">
        <v>2.449669797153271</v>
      </c>
      <c r="EC923" s="238">
        <v>2.8439383977377539</v>
      </c>
      <c r="ED923" s="238">
        <v>1.8645375008848937</v>
      </c>
    </row>
    <row r="924" spans="1:134" x14ac:dyDescent="0.25">
      <c r="A924" s="262">
        <v>-2630</v>
      </c>
      <c r="B924" s="237">
        <v>104.39551860164606</v>
      </c>
      <c r="C924" s="238">
        <v>103.83828771478862</v>
      </c>
      <c r="D924" s="130">
        <v>1943.6666666666667</v>
      </c>
      <c r="E924" s="238">
        <v>1.004593052054588</v>
      </c>
      <c r="F924" s="238">
        <v>3.1298167252607811E-2</v>
      </c>
      <c r="G924" s="238">
        <v>5.2337465105196657E-3</v>
      </c>
      <c r="H924" s="238">
        <v>0</v>
      </c>
      <c r="I924" s="238">
        <v>0</v>
      </c>
      <c r="J924" s="131">
        <v>0</v>
      </c>
      <c r="K924" s="131">
        <v>0.74082191780837547</v>
      </c>
      <c r="L924" s="131">
        <v>0</v>
      </c>
      <c r="M924" s="131">
        <v>0</v>
      </c>
      <c r="N924" s="131">
        <v>5.3999999999994955E-2</v>
      </c>
      <c r="O924" s="131">
        <v>98</v>
      </c>
      <c r="P924" s="131">
        <v>98</v>
      </c>
      <c r="Q924" s="131">
        <v>98</v>
      </c>
      <c r="R924" s="131">
        <v>98.22</v>
      </c>
      <c r="S924" s="131">
        <v>8.0000000000000302</v>
      </c>
      <c r="T924" s="131">
        <v>4</v>
      </c>
      <c r="U924" s="7">
        <v>3</v>
      </c>
      <c r="V924" s="131">
        <v>4</v>
      </c>
      <c r="W924" s="131">
        <v>0</v>
      </c>
      <c r="X924" s="131">
        <v>2</v>
      </c>
      <c r="Y924" s="237">
        <v>0</v>
      </c>
      <c r="Z924" s="237">
        <v>100</v>
      </c>
      <c r="AA924" s="131">
        <v>6</v>
      </c>
      <c r="AB924" s="131">
        <v>3.5</v>
      </c>
      <c r="AC924" s="131">
        <v>8</v>
      </c>
      <c r="AD924" s="131">
        <v>6</v>
      </c>
      <c r="AE924" s="131">
        <v>0</v>
      </c>
      <c r="AF924" s="131">
        <v>0</v>
      </c>
      <c r="AG924" s="131">
        <v>0</v>
      </c>
      <c r="AH924" s="131">
        <v>0</v>
      </c>
      <c r="AI924" s="131">
        <v>0</v>
      </c>
      <c r="AJ924" s="131">
        <v>0</v>
      </c>
      <c r="AK924" s="131">
        <v>0</v>
      </c>
      <c r="AL924" s="131">
        <v>0</v>
      </c>
      <c r="AM924" s="238">
        <v>4.2680203168665249</v>
      </c>
      <c r="AN924" s="238">
        <v>8.8045170527921037</v>
      </c>
      <c r="AO924" s="238">
        <v>14.964371499504686</v>
      </c>
      <c r="AP924" s="238">
        <v>14.752942500963671</v>
      </c>
      <c r="AQ924" s="238">
        <v>14.466527544823377</v>
      </c>
      <c r="AR924" s="238">
        <v>13.679719048027108</v>
      </c>
      <c r="AS924" s="238">
        <v>13.164797365343336</v>
      </c>
      <c r="AT924" s="269">
        <v>4.1397037823156229</v>
      </c>
      <c r="AU924" s="269">
        <v>8.0952448004715691</v>
      </c>
      <c r="AV924" s="269">
        <v>13.402099666612138</v>
      </c>
      <c r="AW924" s="269">
        <v>13.326138364635632</v>
      </c>
      <c r="AX924" s="269">
        <v>11.668176886416783</v>
      </c>
      <c r="AY924" s="269">
        <v>10.615829048736055</v>
      </c>
      <c r="AZ924" s="269">
        <v>11.627505584984311</v>
      </c>
      <c r="BA924" s="269">
        <v>12.394708895300251</v>
      </c>
      <c r="BB924" s="269">
        <v>14.392230471634184</v>
      </c>
      <c r="BC924" s="238">
        <v>4.1354966076510609</v>
      </c>
      <c r="BD924" s="238">
        <v>7.4263452901752114</v>
      </c>
      <c r="BE924" s="238">
        <v>12.109350669091041</v>
      </c>
      <c r="BF924" s="238">
        <v>12.278451724039911</v>
      </c>
      <c r="BG924" s="238">
        <v>11.287412141001726</v>
      </c>
      <c r="BH924" s="238">
        <v>9.4073108864305368</v>
      </c>
      <c r="BI924" s="238">
        <v>10.477832884771635</v>
      </c>
      <c r="BJ924" s="238">
        <v>11.941094565739453</v>
      </c>
      <c r="BK924" s="238">
        <v>12.511267320465704</v>
      </c>
      <c r="BL924" s="238">
        <v>14.701280079539185</v>
      </c>
      <c r="BM924" s="238">
        <v>14.465463308277863</v>
      </c>
      <c r="BN924" s="238">
        <v>9.3046156474337902</v>
      </c>
      <c r="BO924" s="238">
        <v>4.1539137567749727</v>
      </c>
      <c r="BP924" s="238">
        <v>6.7473155105628999</v>
      </c>
      <c r="BQ924" s="238">
        <v>10.711744938115858</v>
      </c>
      <c r="BR924" s="238">
        <v>11.093963338055836</v>
      </c>
      <c r="BS924" s="238">
        <v>9.2965533749732128</v>
      </c>
      <c r="BT924" s="238">
        <v>8.3472367581501263</v>
      </c>
      <c r="BU924" s="238">
        <v>9.5318519121149414</v>
      </c>
      <c r="BV924" s="238">
        <v>10.961234724143788</v>
      </c>
      <c r="BW924" s="238">
        <v>11.918436522829506</v>
      </c>
      <c r="BX924" s="238">
        <v>12.627341998993375</v>
      </c>
      <c r="BY924" s="275">
        <v>11.516790368067685</v>
      </c>
      <c r="BZ924" s="238">
        <v>4.1646302991584578</v>
      </c>
      <c r="CA924" s="238">
        <v>5.9823749814914668</v>
      </c>
      <c r="CB924" s="238">
        <v>8.9579768021209816</v>
      </c>
      <c r="CC924" s="238">
        <v>10.612749477331302</v>
      </c>
      <c r="CD924" s="238">
        <v>8.1692373804808707</v>
      </c>
      <c r="CE924" s="238">
        <v>6.901264824546546</v>
      </c>
      <c r="CF924" s="238">
        <v>8.0137243803738905</v>
      </c>
      <c r="CG924" s="238">
        <v>8.9765077447584076</v>
      </c>
      <c r="CH924" s="238">
        <v>9.8433729976698299</v>
      </c>
      <c r="CI924" s="238">
        <v>10.368408698764853</v>
      </c>
      <c r="CJ924" s="238">
        <v>7.9099521583064112</v>
      </c>
      <c r="CK924" s="238">
        <v>4.2812411781243505</v>
      </c>
      <c r="CL924" s="238">
        <v>5.2911396204632446</v>
      </c>
      <c r="CM924" s="238">
        <v>8.0341886330948782</v>
      </c>
      <c r="CN924" s="238">
        <v>8.794217082389812</v>
      </c>
      <c r="CO924" s="238">
        <v>6.9516206826319555</v>
      </c>
      <c r="CP924" s="238">
        <v>5.9906371533377802</v>
      </c>
      <c r="CQ924" s="238">
        <v>6.5696820976264645</v>
      </c>
      <c r="CR924" s="238">
        <v>7.1341941864138105</v>
      </c>
      <c r="CS924" s="238">
        <v>7.9691283614542749</v>
      </c>
      <c r="CT924" s="238">
        <v>8.3677600542061956</v>
      </c>
      <c r="CU924" s="238">
        <v>3.9929373503798131</v>
      </c>
      <c r="CV924" s="238">
        <v>4.5447308405328339</v>
      </c>
      <c r="CW924" s="238">
        <v>7.0639764007117058</v>
      </c>
      <c r="CX924" s="238">
        <v>8.4699218288542397</v>
      </c>
      <c r="CY924" s="238">
        <v>5.9166070363293359</v>
      </c>
      <c r="CZ924" s="238">
        <v>5.1787736113920451</v>
      </c>
      <c r="DA924" s="238">
        <v>5.6214142896391888</v>
      </c>
      <c r="DB924" s="238">
        <v>6.0213109791288035</v>
      </c>
      <c r="DC924" s="238">
        <v>6.4366212397002709</v>
      </c>
      <c r="DD924" s="238">
        <v>6.9015140445231395</v>
      </c>
      <c r="DE924" s="238">
        <v>3.9852665491275254</v>
      </c>
      <c r="DF924" s="238">
        <v>6.0904472640455554</v>
      </c>
      <c r="DG924" s="238">
        <v>6.3916673082213151</v>
      </c>
      <c r="DH924" s="238">
        <v>5.1740270277449723</v>
      </c>
      <c r="DI924" s="238">
        <v>4.2602371805752188</v>
      </c>
      <c r="DJ924" s="238">
        <v>4.5211179920328686</v>
      </c>
      <c r="DK924" s="238">
        <v>4.7724467697740005</v>
      </c>
      <c r="DL924" s="238">
        <v>5.0062875175335639</v>
      </c>
      <c r="DM924" s="238">
        <v>5.1551866758214384</v>
      </c>
      <c r="DN924" s="238">
        <v>3.0891045223579212</v>
      </c>
      <c r="DO924" s="238">
        <v>5.4216088332668555</v>
      </c>
      <c r="DP924" s="238">
        <v>5.5704345794157097</v>
      </c>
      <c r="DQ924" s="238">
        <v>4.3077883856466332</v>
      </c>
      <c r="DR924" s="238">
        <v>6.0119110640420992</v>
      </c>
      <c r="DS924" s="238">
        <v>3.6242856587683874</v>
      </c>
      <c r="DT924" s="238">
        <v>3.804240077484256</v>
      </c>
      <c r="DU924" s="238">
        <v>3.9328237650444375</v>
      </c>
      <c r="DV924" s="238">
        <v>5.149660353774105</v>
      </c>
      <c r="DW924" s="238">
        <v>3.0750692166504732</v>
      </c>
      <c r="DX924" s="238">
        <v>3.0490446884655857</v>
      </c>
      <c r="DY924" s="238">
        <v>2.9755735471887426</v>
      </c>
      <c r="DZ924" s="238">
        <v>2.9237788655525545</v>
      </c>
      <c r="EA924" s="238">
        <v>2.9513933531818597</v>
      </c>
      <c r="EB924" s="238">
        <v>2.449669797153271</v>
      </c>
      <c r="EC924" s="238">
        <v>2.8439383977377539</v>
      </c>
      <c r="ED924" s="238">
        <v>1.8645375008848937</v>
      </c>
    </row>
    <row r="925" spans="1:134" x14ac:dyDescent="0.25">
      <c r="A925" s="262">
        <v>-2635</v>
      </c>
      <c r="B925" s="237">
        <v>104.32877847874722</v>
      </c>
      <c r="C925" s="238">
        <v>103.77173284767744</v>
      </c>
      <c r="D925" s="130">
        <v>1943.5833333333333</v>
      </c>
      <c r="E925" s="238">
        <v>0.954524909589054</v>
      </c>
      <c r="F925" s="238">
        <v>2.9787538645486222E-2</v>
      </c>
      <c r="G925" s="238">
        <v>3.0559459491001917E-3</v>
      </c>
      <c r="H925" s="238">
        <v>0</v>
      </c>
      <c r="I925" s="238">
        <v>0</v>
      </c>
      <c r="J925" s="131">
        <v>0</v>
      </c>
      <c r="K925" s="131">
        <v>0.72383561643874827</v>
      </c>
      <c r="L925" s="131">
        <v>0</v>
      </c>
      <c r="M925" s="131">
        <v>0</v>
      </c>
      <c r="N925" s="131">
        <v>5.3999999999985622E-2</v>
      </c>
      <c r="O925" s="131">
        <v>98</v>
      </c>
      <c r="P925" s="131">
        <v>98</v>
      </c>
      <c r="Q925" s="131">
        <v>98</v>
      </c>
      <c r="R925" s="131">
        <v>98.22</v>
      </c>
      <c r="S925" s="131">
        <v>8.0000000000000302</v>
      </c>
      <c r="T925" s="131">
        <v>4</v>
      </c>
      <c r="U925" s="7">
        <v>3</v>
      </c>
      <c r="V925" s="131">
        <v>4</v>
      </c>
      <c r="W925" s="131">
        <v>0</v>
      </c>
      <c r="X925" s="131">
        <v>2</v>
      </c>
      <c r="Y925" s="237">
        <v>0</v>
      </c>
      <c r="Z925" s="237">
        <v>100</v>
      </c>
      <c r="AA925" s="131">
        <v>6</v>
      </c>
      <c r="AB925" s="131">
        <v>3.5</v>
      </c>
      <c r="AC925" s="131">
        <v>8</v>
      </c>
      <c r="AD925" s="131">
        <v>6</v>
      </c>
      <c r="AE925" s="131">
        <v>0</v>
      </c>
      <c r="AF925" s="131">
        <v>0</v>
      </c>
      <c r="AG925" s="131">
        <v>0</v>
      </c>
      <c r="AH925" s="131">
        <v>0</v>
      </c>
      <c r="AI925" s="131">
        <v>0</v>
      </c>
      <c r="AJ925" s="131">
        <v>0</v>
      </c>
      <c r="AK925" s="131">
        <v>0</v>
      </c>
      <c r="AL925" s="131">
        <v>0</v>
      </c>
      <c r="AM925" s="238">
        <v>4.2680203168665249</v>
      </c>
      <c r="AN925" s="238">
        <v>8.8045170527921037</v>
      </c>
      <c r="AO925" s="238">
        <v>14.964371499504686</v>
      </c>
      <c r="AP925" s="238">
        <v>14.752942500963671</v>
      </c>
      <c r="AQ925" s="238">
        <v>14.466527544823377</v>
      </c>
      <c r="AR925" s="238">
        <v>13.679719048027108</v>
      </c>
      <c r="AS925" s="238">
        <v>13.164797365343336</v>
      </c>
      <c r="AT925" s="269">
        <v>4.1397037823156229</v>
      </c>
      <c r="AU925" s="269">
        <v>8.0952448004715691</v>
      </c>
      <c r="AV925" s="269">
        <v>13.402099666612138</v>
      </c>
      <c r="AW925" s="269">
        <v>13.326138364635632</v>
      </c>
      <c r="AX925" s="269">
        <v>11.668176886416783</v>
      </c>
      <c r="AY925" s="269">
        <v>10.615829048736055</v>
      </c>
      <c r="AZ925" s="269">
        <v>11.627505584984311</v>
      </c>
      <c r="BA925" s="269">
        <v>12.394708895300251</v>
      </c>
      <c r="BB925" s="269">
        <v>14.392230471634184</v>
      </c>
      <c r="BC925" s="238">
        <v>4.1354966076510609</v>
      </c>
      <c r="BD925" s="238">
        <v>7.4263452901752114</v>
      </c>
      <c r="BE925" s="238">
        <v>12.109350669091041</v>
      </c>
      <c r="BF925" s="238">
        <v>12.278451724039911</v>
      </c>
      <c r="BG925" s="238">
        <v>11.287412141001726</v>
      </c>
      <c r="BH925" s="238">
        <v>9.4073108864305368</v>
      </c>
      <c r="BI925" s="238">
        <v>10.477832884771635</v>
      </c>
      <c r="BJ925" s="238">
        <v>11.941094565739453</v>
      </c>
      <c r="BK925" s="238">
        <v>12.511267320465704</v>
      </c>
      <c r="BL925" s="238">
        <v>14.701280079539185</v>
      </c>
      <c r="BM925" s="238">
        <v>14.465463308277863</v>
      </c>
      <c r="BN925" s="238">
        <v>9.3046156474337902</v>
      </c>
      <c r="BO925" s="238">
        <v>4.1539137567749727</v>
      </c>
      <c r="BP925" s="238">
        <v>6.7473155105628999</v>
      </c>
      <c r="BQ925" s="238">
        <v>10.711744938115858</v>
      </c>
      <c r="BR925" s="238">
        <v>11.093963338055836</v>
      </c>
      <c r="BS925" s="238">
        <v>9.2965533749732128</v>
      </c>
      <c r="BT925" s="238">
        <v>8.3472367581501263</v>
      </c>
      <c r="BU925" s="238">
        <v>9.5318519121149414</v>
      </c>
      <c r="BV925" s="238">
        <v>10.961234724143788</v>
      </c>
      <c r="BW925" s="238">
        <v>11.918436522829506</v>
      </c>
      <c r="BX925" s="238">
        <v>12.627341998993375</v>
      </c>
      <c r="BY925" s="275">
        <v>11.516790368067685</v>
      </c>
      <c r="BZ925" s="238">
        <v>4.1646302991584578</v>
      </c>
      <c r="CA925" s="238">
        <v>5.9823749814914668</v>
      </c>
      <c r="CB925" s="238">
        <v>8.9579768021209816</v>
      </c>
      <c r="CC925" s="238">
        <v>10.612749477331302</v>
      </c>
      <c r="CD925" s="238">
        <v>8.1692373804808707</v>
      </c>
      <c r="CE925" s="238">
        <v>6.901264824546546</v>
      </c>
      <c r="CF925" s="238">
        <v>8.0137243803738905</v>
      </c>
      <c r="CG925" s="238">
        <v>8.9765077447584076</v>
      </c>
      <c r="CH925" s="238">
        <v>9.8433729976698299</v>
      </c>
      <c r="CI925" s="238">
        <v>10.368408698764853</v>
      </c>
      <c r="CJ925" s="238">
        <v>7.9099521583064112</v>
      </c>
      <c r="CK925" s="238">
        <v>4.2812411781243505</v>
      </c>
      <c r="CL925" s="238">
        <v>5.2911396204632446</v>
      </c>
      <c r="CM925" s="238">
        <v>8.0341886330948782</v>
      </c>
      <c r="CN925" s="238">
        <v>8.794217082389812</v>
      </c>
      <c r="CO925" s="238">
        <v>6.9516206826319555</v>
      </c>
      <c r="CP925" s="238">
        <v>5.9906371533377802</v>
      </c>
      <c r="CQ925" s="238">
        <v>6.5696820976264645</v>
      </c>
      <c r="CR925" s="238">
        <v>7.1341941864138105</v>
      </c>
      <c r="CS925" s="238">
        <v>7.9691283614542749</v>
      </c>
      <c r="CT925" s="238">
        <v>8.3677600542061956</v>
      </c>
      <c r="CU925" s="238">
        <v>3.9929373503798131</v>
      </c>
      <c r="CV925" s="238">
        <v>4.5447308405328339</v>
      </c>
      <c r="CW925" s="238">
        <v>7.0639764007117058</v>
      </c>
      <c r="CX925" s="238">
        <v>8.4699218288542397</v>
      </c>
      <c r="CY925" s="238">
        <v>5.9166070363293359</v>
      </c>
      <c r="CZ925" s="238">
        <v>5.1787736113920451</v>
      </c>
      <c r="DA925" s="238">
        <v>5.6214142896391888</v>
      </c>
      <c r="DB925" s="238">
        <v>6.0213109791288035</v>
      </c>
      <c r="DC925" s="238">
        <v>6.4366212397002709</v>
      </c>
      <c r="DD925" s="238">
        <v>6.9015140445231395</v>
      </c>
      <c r="DE925" s="238">
        <v>3.9852665491275254</v>
      </c>
      <c r="DF925" s="238">
        <v>6.0904472640455554</v>
      </c>
      <c r="DG925" s="238">
        <v>6.3916673082213151</v>
      </c>
      <c r="DH925" s="238">
        <v>5.1740270277449723</v>
      </c>
      <c r="DI925" s="238">
        <v>4.2602371805752188</v>
      </c>
      <c r="DJ925" s="238">
        <v>4.5211179920328686</v>
      </c>
      <c r="DK925" s="238">
        <v>4.7724467697740005</v>
      </c>
      <c r="DL925" s="238">
        <v>5.0062875175335639</v>
      </c>
      <c r="DM925" s="238">
        <v>5.1551866758214384</v>
      </c>
      <c r="DN925" s="238">
        <v>3.0891045223579212</v>
      </c>
      <c r="DO925" s="238">
        <v>5.4216088332668555</v>
      </c>
      <c r="DP925" s="238">
        <v>5.5704345794157097</v>
      </c>
      <c r="DQ925" s="238">
        <v>4.3077883856466332</v>
      </c>
      <c r="DR925" s="238">
        <v>6.0119110640420992</v>
      </c>
      <c r="DS925" s="238">
        <v>3.6242856587683874</v>
      </c>
      <c r="DT925" s="238">
        <v>3.804240077484256</v>
      </c>
      <c r="DU925" s="238">
        <v>3.9328237650444375</v>
      </c>
      <c r="DV925" s="238">
        <v>5.149660353774105</v>
      </c>
      <c r="DW925" s="238">
        <v>3.0750692166504732</v>
      </c>
      <c r="DX925" s="238">
        <v>3.0490446884655857</v>
      </c>
      <c r="DY925" s="238">
        <v>2.9755735471887426</v>
      </c>
      <c r="DZ925" s="238">
        <v>2.9237788655525545</v>
      </c>
      <c r="EA925" s="238">
        <v>2.9513933531818597</v>
      </c>
      <c r="EB925" s="238">
        <v>2.449669797153271</v>
      </c>
      <c r="EC925" s="238">
        <v>2.8439383977377539</v>
      </c>
      <c r="ED925" s="238">
        <v>1.8645375008848937</v>
      </c>
    </row>
    <row r="926" spans="1:134" x14ac:dyDescent="0.25">
      <c r="A926" s="262">
        <v>-2640</v>
      </c>
      <c r="B926" s="237">
        <v>104.31401610505769</v>
      </c>
      <c r="C926" s="238">
        <v>103.75698192139082</v>
      </c>
      <c r="D926" s="130">
        <v>1943.5</v>
      </c>
      <c r="E926" s="238">
        <v>0.90445676712329259</v>
      </c>
      <c r="F926" s="238">
        <v>2.8276910038364633E-2</v>
      </c>
      <c r="G926" s="238">
        <v>8.7814538767361228E-4</v>
      </c>
      <c r="H926" s="238">
        <v>0</v>
      </c>
      <c r="I926" s="238">
        <v>0</v>
      </c>
      <c r="J926" s="131">
        <v>0</v>
      </c>
      <c r="K926" s="131">
        <v>0.70684931506912108</v>
      </c>
      <c r="L926" s="131">
        <v>0</v>
      </c>
      <c r="M926" s="131">
        <v>0</v>
      </c>
      <c r="N926" s="131">
        <v>5.3999999999976282E-2</v>
      </c>
      <c r="O926" s="131">
        <v>98</v>
      </c>
      <c r="P926" s="131">
        <v>98</v>
      </c>
      <c r="Q926" s="131">
        <v>98</v>
      </c>
      <c r="R926" s="131">
        <v>98.22</v>
      </c>
      <c r="S926" s="131">
        <v>8.0000000000000302</v>
      </c>
      <c r="T926" s="131">
        <v>4</v>
      </c>
      <c r="U926" s="7">
        <v>3</v>
      </c>
      <c r="V926" s="131">
        <v>4</v>
      </c>
      <c r="W926" s="131">
        <v>0</v>
      </c>
      <c r="X926" s="131">
        <v>2</v>
      </c>
      <c r="Y926" s="237">
        <v>0</v>
      </c>
      <c r="Z926" s="237">
        <v>100</v>
      </c>
      <c r="AA926" s="131">
        <v>6</v>
      </c>
      <c r="AB926" s="131">
        <v>3.5</v>
      </c>
      <c r="AC926" s="131">
        <v>8</v>
      </c>
      <c r="AD926" s="131">
        <v>6</v>
      </c>
      <c r="AE926" s="131">
        <v>0</v>
      </c>
      <c r="AF926" s="131">
        <v>0</v>
      </c>
      <c r="AG926" s="131">
        <v>0</v>
      </c>
      <c r="AH926" s="131">
        <v>0</v>
      </c>
      <c r="AI926" s="131">
        <v>0</v>
      </c>
      <c r="AJ926" s="131">
        <v>0</v>
      </c>
      <c r="AK926" s="131">
        <v>0</v>
      </c>
      <c r="AL926" s="131">
        <v>0</v>
      </c>
      <c r="AM926" s="238">
        <v>4.2680203168665249</v>
      </c>
      <c r="AN926" s="238">
        <v>8.8045170527921037</v>
      </c>
      <c r="AO926" s="238">
        <v>14.964371499504686</v>
      </c>
      <c r="AP926" s="238">
        <v>14.752942500963671</v>
      </c>
      <c r="AQ926" s="238">
        <v>14.466527544823377</v>
      </c>
      <c r="AR926" s="238">
        <v>13.679719048027108</v>
      </c>
      <c r="AS926" s="238">
        <v>13.164797365343336</v>
      </c>
      <c r="AT926" s="269">
        <v>4.1397037823156229</v>
      </c>
      <c r="AU926" s="269">
        <v>8.0952448004715691</v>
      </c>
      <c r="AV926" s="269">
        <v>13.402099666612138</v>
      </c>
      <c r="AW926" s="269">
        <v>13.326138364635632</v>
      </c>
      <c r="AX926" s="269">
        <v>11.668176886416783</v>
      </c>
      <c r="AY926" s="269">
        <v>10.615829048736055</v>
      </c>
      <c r="AZ926" s="269">
        <v>11.627505584984311</v>
      </c>
      <c r="BA926" s="269">
        <v>12.394708895300251</v>
      </c>
      <c r="BB926" s="269">
        <v>14.392230471634184</v>
      </c>
      <c r="BC926" s="238">
        <v>4.1354966076510609</v>
      </c>
      <c r="BD926" s="238">
        <v>7.4263452901752114</v>
      </c>
      <c r="BE926" s="238">
        <v>12.109350669091041</v>
      </c>
      <c r="BF926" s="238">
        <v>12.278451724039911</v>
      </c>
      <c r="BG926" s="238">
        <v>11.287412141001726</v>
      </c>
      <c r="BH926" s="238">
        <v>9.4073108864305368</v>
      </c>
      <c r="BI926" s="238">
        <v>10.477832884771635</v>
      </c>
      <c r="BJ926" s="238">
        <v>11.941094565739453</v>
      </c>
      <c r="BK926" s="238">
        <v>12.511267320465704</v>
      </c>
      <c r="BL926" s="238">
        <v>14.701280079539185</v>
      </c>
      <c r="BM926" s="238">
        <v>14.465463308277863</v>
      </c>
      <c r="BN926" s="238">
        <v>9.3046156474337902</v>
      </c>
      <c r="BO926" s="238">
        <v>4.1539137567749727</v>
      </c>
      <c r="BP926" s="238">
        <v>6.7473155105628999</v>
      </c>
      <c r="BQ926" s="238">
        <v>10.711744938115858</v>
      </c>
      <c r="BR926" s="238">
        <v>11.093963338055836</v>
      </c>
      <c r="BS926" s="238">
        <v>9.2965533749732128</v>
      </c>
      <c r="BT926" s="238">
        <v>8.3472367581501263</v>
      </c>
      <c r="BU926" s="238">
        <v>9.5318519121149414</v>
      </c>
      <c r="BV926" s="238">
        <v>10.961234724143788</v>
      </c>
      <c r="BW926" s="238">
        <v>11.918436522829506</v>
      </c>
      <c r="BX926" s="238">
        <v>12.627341998993375</v>
      </c>
      <c r="BY926" s="275">
        <v>11.516790368067685</v>
      </c>
      <c r="BZ926" s="238">
        <v>4.1646302991584578</v>
      </c>
      <c r="CA926" s="238">
        <v>5.9823749814914668</v>
      </c>
      <c r="CB926" s="238">
        <v>8.9579768021209816</v>
      </c>
      <c r="CC926" s="238">
        <v>10.612749477331302</v>
      </c>
      <c r="CD926" s="238">
        <v>8.1692373804808707</v>
      </c>
      <c r="CE926" s="238">
        <v>6.901264824546546</v>
      </c>
      <c r="CF926" s="238">
        <v>8.0137243803738905</v>
      </c>
      <c r="CG926" s="238">
        <v>8.9765077447584076</v>
      </c>
      <c r="CH926" s="238">
        <v>9.8433729976698299</v>
      </c>
      <c r="CI926" s="238">
        <v>10.368408698764853</v>
      </c>
      <c r="CJ926" s="238">
        <v>7.9099521583064112</v>
      </c>
      <c r="CK926" s="238">
        <v>4.2812411781243505</v>
      </c>
      <c r="CL926" s="238">
        <v>5.2911396204632446</v>
      </c>
      <c r="CM926" s="238">
        <v>8.0341886330948782</v>
      </c>
      <c r="CN926" s="238">
        <v>8.794217082389812</v>
      </c>
      <c r="CO926" s="238">
        <v>6.9516206826319555</v>
      </c>
      <c r="CP926" s="238">
        <v>5.9906371533377802</v>
      </c>
      <c r="CQ926" s="238">
        <v>6.5696820976264645</v>
      </c>
      <c r="CR926" s="238">
        <v>7.1341941864138105</v>
      </c>
      <c r="CS926" s="238">
        <v>7.9691283614542749</v>
      </c>
      <c r="CT926" s="238">
        <v>8.3677600542061956</v>
      </c>
      <c r="CU926" s="238">
        <v>3.9929373503798131</v>
      </c>
      <c r="CV926" s="238">
        <v>4.5447308405328339</v>
      </c>
      <c r="CW926" s="238">
        <v>7.0639764007117058</v>
      </c>
      <c r="CX926" s="238">
        <v>8.4699218288542397</v>
      </c>
      <c r="CY926" s="238">
        <v>5.9166070363293359</v>
      </c>
      <c r="CZ926" s="238">
        <v>5.1787736113920451</v>
      </c>
      <c r="DA926" s="238">
        <v>5.6214142896391888</v>
      </c>
      <c r="DB926" s="238">
        <v>6.0213109791288035</v>
      </c>
      <c r="DC926" s="238">
        <v>6.4366212397002709</v>
      </c>
      <c r="DD926" s="238">
        <v>6.9015140445231395</v>
      </c>
      <c r="DE926" s="238">
        <v>3.9852665491275254</v>
      </c>
      <c r="DF926" s="238">
        <v>6.0904472640455554</v>
      </c>
      <c r="DG926" s="238">
        <v>6.3916673082213151</v>
      </c>
      <c r="DH926" s="238">
        <v>5.1740270277449723</v>
      </c>
      <c r="DI926" s="238">
        <v>4.2602371805752188</v>
      </c>
      <c r="DJ926" s="238">
        <v>4.5211179920328686</v>
      </c>
      <c r="DK926" s="238">
        <v>4.7724467697740005</v>
      </c>
      <c r="DL926" s="238">
        <v>5.0062875175335639</v>
      </c>
      <c r="DM926" s="238">
        <v>5.1551866758214384</v>
      </c>
      <c r="DN926" s="238">
        <v>3.0891045223579212</v>
      </c>
      <c r="DO926" s="238">
        <v>5.4216088332668555</v>
      </c>
      <c r="DP926" s="238">
        <v>5.5704345794157097</v>
      </c>
      <c r="DQ926" s="238">
        <v>4.3077883856466332</v>
      </c>
      <c r="DR926" s="238">
        <v>6.0119110640420992</v>
      </c>
      <c r="DS926" s="238">
        <v>3.6242856587683874</v>
      </c>
      <c r="DT926" s="238">
        <v>3.804240077484256</v>
      </c>
      <c r="DU926" s="238">
        <v>3.9328237650444375</v>
      </c>
      <c r="DV926" s="238">
        <v>5.149660353774105</v>
      </c>
      <c r="DW926" s="238">
        <v>3.0750692166504732</v>
      </c>
      <c r="DX926" s="238">
        <v>3.0490446884655857</v>
      </c>
      <c r="DY926" s="238">
        <v>2.9755735471887426</v>
      </c>
      <c r="DZ926" s="238">
        <v>2.9237788655525545</v>
      </c>
      <c r="EA926" s="238">
        <v>2.9513933531818597</v>
      </c>
      <c r="EB926" s="238">
        <v>2.449669797153271</v>
      </c>
      <c r="EC926" s="238">
        <v>2.8439383977377539</v>
      </c>
      <c r="ED926" s="238">
        <v>1.8645375008848937</v>
      </c>
    </row>
    <row r="927" spans="1:134" x14ac:dyDescent="0.25">
      <c r="A927" s="262">
        <v>-2645</v>
      </c>
      <c r="B927" s="237">
        <v>104.42908242831712</v>
      </c>
      <c r="C927" s="238">
        <v>103.87153688397454</v>
      </c>
      <c r="D927" s="130">
        <v>1943.4166666666667</v>
      </c>
      <c r="E927" s="238">
        <v>0.88426799999966443</v>
      </c>
      <c r="F927" s="238">
        <v>2.7667785599984455E-2</v>
      </c>
      <c r="G927" s="238">
        <v>0</v>
      </c>
      <c r="H927" s="238">
        <v>0</v>
      </c>
      <c r="I927" s="238">
        <v>0</v>
      </c>
      <c r="J927" s="131">
        <v>0</v>
      </c>
      <c r="K927" s="131">
        <v>0.69041095890463566</v>
      </c>
      <c r="L927" s="131">
        <v>0</v>
      </c>
      <c r="M927" s="131">
        <v>0</v>
      </c>
      <c r="N927" s="131">
        <v>5.3999999999972965E-2</v>
      </c>
      <c r="O927" s="131">
        <v>98</v>
      </c>
      <c r="P927" s="131">
        <v>98</v>
      </c>
      <c r="Q927" s="131">
        <v>98</v>
      </c>
      <c r="R927" s="131">
        <v>98.22</v>
      </c>
      <c r="S927" s="131">
        <v>8.0000000000000302</v>
      </c>
      <c r="T927" s="131">
        <v>4</v>
      </c>
      <c r="U927" s="7">
        <v>3</v>
      </c>
      <c r="V927" s="131">
        <v>4</v>
      </c>
      <c r="W927" s="131">
        <v>0</v>
      </c>
      <c r="X927" s="131">
        <v>2</v>
      </c>
      <c r="Y927" s="237">
        <v>0</v>
      </c>
      <c r="Z927" s="237">
        <v>100</v>
      </c>
      <c r="AA927" s="131">
        <v>6</v>
      </c>
      <c r="AB927" s="131">
        <v>3.5</v>
      </c>
      <c r="AC927" s="131">
        <v>8</v>
      </c>
      <c r="AD927" s="131">
        <v>6</v>
      </c>
      <c r="AE927" s="131">
        <v>0</v>
      </c>
      <c r="AF927" s="131">
        <v>0</v>
      </c>
      <c r="AG927" s="131">
        <v>0</v>
      </c>
      <c r="AH927" s="131">
        <v>0</v>
      </c>
      <c r="AI927" s="131">
        <v>0</v>
      </c>
      <c r="AJ927" s="131">
        <v>0</v>
      </c>
      <c r="AK927" s="131">
        <v>0</v>
      </c>
      <c r="AL927" s="131">
        <v>0</v>
      </c>
      <c r="AM927" s="238">
        <v>4.2680203168665249</v>
      </c>
      <c r="AN927" s="238">
        <v>8.8045170527921037</v>
      </c>
      <c r="AO927" s="238">
        <v>14.964371499504686</v>
      </c>
      <c r="AP927" s="238">
        <v>14.752942500963671</v>
      </c>
      <c r="AQ927" s="238">
        <v>14.466527544823377</v>
      </c>
      <c r="AR927" s="238">
        <v>13.679719048027108</v>
      </c>
      <c r="AS927" s="238">
        <v>13.164797365343336</v>
      </c>
      <c r="AT927" s="269">
        <v>4.1397037823156229</v>
      </c>
      <c r="AU927" s="269">
        <v>8.0952448004715691</v>
      </c>
      <c r="AV927" s="269">
        <v>13.402099666612138</v>
      </c>
      <c r="AW927" s="269">
        <v>13.326138364635632</v>
      </c>
      <c r="AX927" s="269">
        <v>11.668176886416783</v>
      </c>
      <c r="AY927" s="269">
        <v>10.615829048736055</v>
      </c>
      <c r="AZ927" s="269">
        <v>11.627505584984311</v>
      </c>
      <c r="BA927" s="269">
        <v>12.394708895300251</v>
      </c>
      <c r="BB927" s="269">
        <v>14.392230471634184</v>
      </c>
      <c r="BC927" s="238">
        <v>4.1354966076510609</v>
      </c>
      <c r="BD927" s="238">
        <v>7.4263452901752114</v>
      </c>
      <c r="BE927" s="238">
        <v>12.109350669091041</v>
      </c>
      <c r="BF927" s="238">
        <v>12.278451724039911</v>
      </c>
      <c r="BG927" s="238">
        <v>11.287412141001726</v>
      </c>
      <c r="BH927" s="238">
        <v>9.4073108864305368</v>
      </c>
      <c r="BI927" s="238">
        <v>10.477832884771635</v>
      </c>
      <c r="BJ927" s="238">
        <v>11.941094565739453</v>
      </c>
      <c r="BK927" s="238">
        <v>12.511267320465704</v>
      </c>
      <c r="BL927" s="238">
        <v>14.701280079539185</v>
      </c>
      <c r="BM927" s="238">
        <v>14.465463308277863</v>
      </c>
      <c r="BN927" s="238">
        <v>9.3046156474337902</v>
      </c>
      <c r="BO927" s="238">
        <v>4.1539137567749727</v>
      </c>
      <c r="BP927" s="238">
        <v>6.7473155105628999</v>
      </c>
      <c r="BQ927" s="238">
        <v>10.711744938115858</v>
      </c>
      <c r="BR927" s="238">
        <v>11.093963338055836</v>
      </c>
      <c r="BS927" s="238">
        <v>9.2965533749732128</v>
      </c>
      <c r="BT927" s="238">
        <v>8.3472367581501263</v>
      </c>
      <c r="BU927" s="238">
        <v>9.5318519121149414</v>
      </c>
      <c r="BV927" s="238">
        <v>10.961234724143788</v>
      </c>
      <c r="BW927" s="238">
        <v>11.918436522829506</v>
      </c>
      <c r="BX927" s="238">
        <v>12.627341998993375</v>
      </c>
      <c r="BY927" s="275">
        <v>11.516790368067685</v>
      </c>
      <c r="BZ927" s="238">
        <v>4.1646302991584578</v>
      </c>
      <c r="CA927" s="238">
        <v>5.9823749814914668</v>
      </c>
      <c r="CB927" s="238">
        <v>8.9579768021209816</v>
      </c>
      <c r="CC927" s="238">
        <v>10.612749477331302</v>
      </c>
      <c r="CD927" s="238">
        <v>8.1692373804808707</v>
      </c>
      <c r="CE927" s="238">
        <v>6.901264824546546</v>
      </c>
      <c r="CF927" s="238">
        <v>8.0137243803738905</v>
      </c>
      <c r="CG927" s="238">
        <v>8.9765077447584076</v>
      </c>
      <c r="CH927" s="238">
        <v>9.8433729976698299</v>
      </c>
      <c r="CI927" s="238">
        <v>10.368408698764853</v>
      </c>
      <c r="CJ927" s="238">
        <v>7.9099521583064112</v>
      </c>
      <c r="CK927" s="238">
        <v>4.2812411781243505</v>
      </c>
      <c r="CL927" s="238">
        <v>5.2911396204632446</v>
      </c>
      <c r="CM927" s="238">
        <v>8.0341886330948782</v>
      </c>
      <c r="CN927" s="238">
        <v>8.794217082389812</v>
      </c>
      <c r="CO927" s="238">
        <v>6.9516206826319555</v>
      </c>
      <c r="CP927" s="238">
        <v>5.9906371533377802</v>
      </c>
      <c r="CQ927" s="238">
        <v>6.5696820976264645</v>
      </c>
      <c r="CR927" s="238">
        <v>7.1341941864138105</v>
      </c>
      <c r="CS927" s="238">
        <v>7.9691283614542749</v>
      </c>
      <c r="CT927" s="238">
        <v>8.3677600542061956</v>
      </c>
      <c r="CU927" s="238">
        <v>3.9929373503798131</v>
      </c>
      <c r="CV927" s="238">
        <v>4.5447308405328339</v>
      </c>
      <c r="CW927" s="238">
        <v>7.0639764007117058</v>
      </c>
      <c r="CX927" s="238">
        <v>8.4699218288542397</v>
      </c>
      <c r="CY927" s="238">
        <v>5.9166070363293359</v>
      </c>
      <c r="CZ927" s="238">
        <v>5.1787736113920451</v>
      </c>
      <c r="DA927" s="238">
        <v>5.6214142896391888</v>
      </c>
      <c r="DB927" s="238">
        <v>6.0213109791288035</v>
      </c>
      <c r="DC927" s="238">
        <v>6.4366212397002709</v>
      </c>
      <c r="DD927" s="238">
        <v>6.9015140445231395</v>
      </c>
      <c r="DE927" s="238">
        <v>3.9852665491275254</v>
      </c>
      <c r="DF927" s="238">
        <v>6.0904472640455554</v>
      </c>
      <c r="DG927" s="238">
        <v>6.3916673082213151</v>
      </c>
      <c r="DH927" s="238">
        <v>5.1740270277449723</v>
      </c>
      <c r="DI927" s="238">
        <v>4.2602371805752188</v>
      </c>
      <c r="DJ927" s="238">
        <v>4.5211179920328686</v>
      </c>
      <c r="DK927" s="238">
        <v>4.7724467697740005</v>
      </c>
      <c r="DL927" s="238">
        <v>5.0062875175335639</v>
      </c>
      <c r="DM927" s="238">
        <v>5.1551866758214384</v>
      </c>
      <c r="DN927" s="238">
        <v>3.0891045223579212</v>
      </c>
      <c r="DO927" s="238">
        <v>5.4216088332668555</v>
      </c>
      <c r="DP927" s="238">
        <v>5.5704345794157097</v>
      </c>
      <c r="DQ927" s="238">
        <v>4.3077883856466332</v>
      </c>
      <c r="DR927" s="238">
        <v>6.0119110640420992</v>
      </c>
      <c r="DS927" s="238">
        <v>3.6242856587683874</v>
      </c>
      <c r="DT927" s="238">
        <v>3.804240077484256</v>
      </c>
      <c r="DU927" s="238">
        <v>3.9328237650444375</v>
      </c>
      <c r="DV927" s="238">
        <v>5.149660353774105</v>
      </c>
      <c r="DW927" s="238">
        <v>3.0750692166504732</v>
      </c>
      <c r="DX927" s="238">
        <v>3.0490446884655857</v>
      </c>
      <c r="DY927" s="238">
        <v>2.9755735471887426</v>
      </c>
      <c r="DZ927" s="238">
        <v>2.9237788655525545</v>
      </c>
      <c r="EA927" s="238">
        <v>2.9513933531818597</v>
      </c>
      <c r="EB927" s="238">
        <v>2.449669797153271</v>
      </c>
      <c r="EC927" s="238">
        <v>2.8439383977377539</v>
      </c>
      <c r="ED927" s="238">
        <v>1.8645375008848937</v>
      </c>
    </row>
    <row r="928" spans="1:134" x14ac:dyDescent="0.25">
      <c r="A928" s="262">
        <v>-2650</v>
      </c>
      <c r="B928" s="237">
        <v>104.57024246938946</v>
      </c>
      <c r="C928" s="238">
        <v>104.01201070207773</v>
      </c>
      <c r="D928" s="130">
        <v>1943.3333333333333</v>
      </c>
      <c r="E928" s="238">
        <v>0.88426799999980554</v>
      </c>
      <c r="F928" s="238">
        <v>2.7667785599990991E-2</v>
      </c>
      <c r="G928" s="238">
        <v>0</v>
      </c>
      <c r="H928" s="238">
        <v>0</v>
      </c>
      <c r="I928" s="238">
        <v>0</v>
      </c>
      <c r="J928" s="131">
        <v>0</v>
      </c>
      <c r="K928" s="131">
        <v>0.67342465753449687</v>
      </c>
      <c r="L928" s="131">
        <v>0</v>
      </c>
      <c r="M928" s="131">
        <v>0</v>
      </c>
      <c r="N928" s="131">
        <v>5.3999999999984331E-2</v>
      </c>
      <c r="O928" s="131">
        <v>98</v>
      </c>
      <c r="P928" s="131">
        <v>98</v>
      </c>
      <c r="Q928" s="131">
        <v>98</v>
      </c>
      <c r="R928" s="131">
        <v>98.22</v>
      </c>
      <c r="S928" s="131">
        <v>8.0000000000000302</v>
      </c>
      <c r="T928" s="131">
        <v>4</v>
      </c>
      <c r="U928" s="7">
        <v>3</v>
      </c>
      <c r="V928" s="131">
        <v>4</v>
      </c>
      <c r="W928" s="131">
        <v>0</v>
      </c>
      <c r="X928" s="131">
        <v>2</v>
      </c>
      <c r="Y928" s="237">
        <v>0</v>
      </c>
      <c r="Z928" s="237">
        <v>100</v>
      </c>
      <c r="AA928" s="131">
        <v>6</v>
      </c>
      <c r="AB928" s="131">
        <v>3.5</v>
      </c>
      <c r="AC928" s="131">
        <v>8</v>
      </c>
      <c r="AD928" s="131">
        <v>6</v>
      </c>
      <c r="AE928" s="131">
        <v>0</v>
      </c>
      <c r="AF928" s="131">
        <v>0</v>
      </c>
      <c r="AG928" s="131">
        <v>0</v>
      </c>
      <c r="AH928" s="131">
        <v>0</v>
      </c>
      <c r="AI928" s="131">
        <v>0</v>
      </c>
      <c r="AJ928" s="131">
        <v>0</v>
      </c>
      <c r="AK928" s="131">
        <v>0</v>
      </c>
      <c r="AL928" s="131">
        <v>0</v>
      </c>
      <c r="AM928" s="238">
        <v>4.2680203168665249</v>
      </c>
      <c r="AN928" s="238">
        <v>8.8045170527921037</v>
      </c>
      <c r="AO928" s="238">
        <v>14.964371499504686</v>
      </c>
      <c r="AP928" s="238">
        <v>14.752942500963671</v>
      </c>
      <c r="AQ928" s="238">
        <v>14.466527544823377</v>
      </c>
      <c r="AR928" s="238">
        <v>13.679719048027108</v>
      </c>
      <c r="AS928" s="238">
        <v>13.164797365343336</v>
      </c>
      <c r="AT928" s="269">
        <v>4.1397037823156229</v>
      </c>
      <c r="AU928" s="269">
        <v>8.0952448004715691</v>
      </c>
      <c r="AV928" s="269">
        <v>13.402099666612138</v>
      </c>
      <c r="AW928" s="269">
        <v>13.326138364635632</v>
      </c>
      <c r="AX928" s="269">
        <v>11.668176886416783</v>
      </c>
      <c r="AY928" s="269">
        <v>10.615829048736055</v>
      </c>
      <c r="AZ928" s="269">
        <v>11.627505584984311</v>
      </c>
      <c r="BA928" s="269">
        <v>12.394708895300251</v>
      </c>
      <c r="BB928" s="269">
        <v>14.392230471634184</v>
      </c>
      <c r="BC928" s="238">
        <v>4.1354966076510609</v>
      </c>
      <c r="BD928" s="238">
        <v>7.4263452901752114</v>
      </c>
      <c r="BE928" s="238">
        <v>12.109350669091041</v>
      </c>
      <c r="BF928" s="238">
        <v>12.278451724039911</v>
      </c>
      <c r="BG928" s="238">
        <v>11.287412141001726</v>
      </c>
      <c r="BH928" s="238">
        <v>9.4073108864305368</v>
      </c>
      <c r="BI928" s="238">
        <v>10.477832884771635</v>
      </c>
      <c r="BJ928" s="238">
        <v>11.941094565739453</v>
      </c>
      <c r="BK928" s="238">
        <v>12.511267320465704</v>
      </c>
      <c r="BL928" s="238">
        <v>14.701280079539185</v>
      </c>
      <c r="BM928" s="238">
        <v>14.465463308277863</v>
      </c>
      <c r="BN928" s="238">
        <v>9.3046156474337902</v>
      </c>
      <c r="BO928" s="238">
        <v>4.1539137567749727</v>
      </c>
      <c r="BP928" s="238">
        <v>6.7473155105628999</v>
      </c>
      <c r="BQ928" s="238">
        <v>10.711744938115858</v>
      </c>
      <c r="BR928" s="238">
        <v>11.093963338055836</v>
      </c>
      <c r="BS928" s="238">
        <v>9.2965533749732128</v>
      </c>
      <c r="BT928" s="238">
        <v>8.3472367581501263</v>
      </c>
      <c r="BU928" s="238">
        <v>9.5318519121149414</v>
      </c>
      <c r="BV928" s="238">
        <v>10.961234724143788</v>
      </c>
      <c r="BW928" s="238">
        <v>11.918436522829506</v>
      </c>
      <c r="BX928" s="238">
        <v>12.627341998993375</v>
      </c>
      <c r="BY928" s="275">
        <v>11.516790368067685</v>
      </c>
      <c r="BZ928" s="238">
        <v>4.1646302991584578</v>
      </c>
      <c r="CA928" s="238">
        <v>5.9823749814914668</v>
      </c>
      <c r="CB928" s="238">
        <v>8.9579768021209816</v>
      </c>
      <c r="CC928" s="238">
        <v>10.612749477331302</v>
      </c>
      <c r="CD928" s="238">
        <v>8.1692373804808707</v>
      </c>
      <c r="CE928" s="238">
        <v>6.901264824546546</v>
      </c>
      <c r="CF928" s="238">
        <v>8.0137243803738905</v>
      </c>
      <c r="CG928" s="238">
        <v>8.9765077447584076</v>
      </c>
      <c r="CH928" s="238">
        <v>9.8433729976698299</v>
      </c>
      <c r="CI928" s="238">
        <v>10.368408698764853</v>
      </c>
      <c r="CJ928" s="238">
        <v>7.9099521583064112</v>
      </c>
      <c r="CK928" s="238">
        <v>4.2812411781243505</v>
      </c>
      <c r="CL928" s="238">
        <v>5.2911396204632446</v>
      </c>
      <c r="CM928" s="238">
        <v>8.0341886330948782</v>
      </c>
      <c r="CN928" s="238">
        <v>8.794217082389812</v>
      </c>
      <c r="CO928" s="238">
        <v>6.9516206826319555</v>
      </c>
      <c r="CP928" s="238">
        <v>5.9906371533377802</v>
      </c>
      <c r="CQ928" s="238">
        <v>6.5696820976264645</v>
      </c>
      <c r="CR928" s="238">
        <v>7.1341941864138105</v>
      </c>
      <c r="CS928" s="238">
        <v>7.9691283614542749</v>
      </c>
      <c r="CT928" s="238">
        <v>8.3677600542061956</v>
      </c>
      <c r="CU928" s="238">
        <v>3.9929373503798131</v>
      </c>
      <c r="CV928" s="238">
        <v>4.5447308405328339</v>
      </c>
      <c r="CW928" s="238">
        <v>7.0639764007117058</v>
      </c>
      <c r="CX928" s="238">
        <v>8.4699218288542397</v>
      </c>
      <c r="CY928" s="238">
        <v>5.9166070363293359</v>
      </c>
      <c r="CZ928" s="238">
        <v>5.1787736113920451</v>
      </c>
      <c r="DA928" s="238">
        <v>5.6214142896391888</v>
      </c>
      <c r="DB928" s="238">
        <v>6.0213109791288035</v>
      </c>
      <c r="DC928" s="238">
        <v>6.4366212397002709</v>
      </c>
      <c r="DD928" s="238">
        <v>6.9015140445231395</v>
      </c>
      <c r="DE928" s="238">
        <v>3.9852665491275254</v>
      </c>
      <c r="DF928" s="238">
        <v>6.0904472640455554</v>
      </c>
      <c r="DG928" s="238">
        <v>6.3916673082213151</v>
      </c>
      <c r="DH928" s="238">
        <v>5.1740270277449723</v>
      </c>
      <c r="DI928" s="238">
        <v>4.2602371805752188</v>
      </c>
      <c r="DJ928" s="238">
        <v>4.5211179920328686</v>
      </c>
      <c r="DK928" s="238">
        <v>4.7724467697740005</v>
      </c>
      <c r="DL928" s="238">
        <v>5.0062875175335639</v>
      </c>
      <c r="DM928" s="238">
        <v>5.1551866758214384</v>
      </c>
      <c r="DN928" s="238">
        <v>3.0891045223579212</v>
      </c>
      <c r="DO928" s="238">
        <v>5.4216088332668555</v>
      </c>
      <c r="DP928" s="238">
        <v>5.5704345794157097</v>
      </c>
      <c r="DQ928" s="238">
        <v>4.3077883856466332</v>
      </c>
      <c r="DR928" s="238">
        <v>6.0119110640420992</v>
      </c>
      <c r="DS928" s="238">
        <v>3.6242856587683874</v>
      </c>
      <c r="DT928" s="238">
        <v>3.804240077484256</v>
      </c>
      <c r="DU928" s="238">
        <v>3.9328237650444375</v>
      </c>
      <c r="DV928" s="238">
        <v>5.149660353774105</v>
      </c>
      <c r="DW928" s="238">
        <v>3.0750692166504732</v>
      </c>
      <c r="DX928" s="238">
        <v>3.0490446884655857</v>
      </c>
      <c r="DY928" s="238">
        <v>2.9755735471887426</v>
      </c>
      <c r="DZ928" s="238">
        <v>2.9237788655525545</v>
      </c>
      <c r="EA928" s="238">
        <v>2.9513933531818597</v>
      </c>
      <c r="EB928" s="238">
        <v>2.449669797153271</v>
      </c>
      <c r="EC928" s="238">
        <v>2.8439383977377539</v>
      </c>
      <c r="ED928" s="238">
        <v>1.8645375008848937</v>
      </c>
    </row>
    <row r="929" spans="1:134" x14ac:dyDescent="0.25">
      <c r="A929" s="262">
        <v>-2655</v>
      </c>
      <c r="B929" s="237">
        <v>104.68570125424431</v>
      </c>
      <c r="C929" s="238">
        <v>104.12678263769286</v>
      </c>
      <c r="D929" s="130">
        <v>1943.25</v>
      </c>
      <c r="E929" s="238">
        <v>0.88426799999994199</v>
      </c>
      <c r="F929" s="238">
        <v>2.7667785599997313E-2</v>
      </c>
      <c r="G929" s="238">
        <v>0</v>
      </c>
      <c r="H929" s="238">
        <v>0</v>
      </c>
      <c r="I929" s="238">
        <v>0</v>
      </c>
      <c r="J929" s="131">
        <v>0</v>
      </c>
      <c r="K929" s="131">
        <v>0.65698630136989777</v>
      </c>
      <c r="L929" s="131">
        <v>0</v>
      </c>
      <c r="M929" s="131">
        <v>0</v>
      </c>
      <c r="N929" s="131">
        <v>5.399999999999533E-2</v>
      </c>
      <c r="O929" s="131">
        <v>98</v>
      </c>
      <c r="P929" s="131">
        <v>98</v>
      </c>
      <c r="Q929" s="131">
        <v>98</v>
      </c>
      <c r="R929" s="131">
        <v>98.22</v>
      </c>
      <c r="S929" s="131">
        <v>8.0000000000000302</v>
      </c>
      <c r="T929" s="131">
        <v>4</v>
      </c>
      <c r="U929" s="7">
        <v>3</v>
      </c>
      <c r="V929" s="131">
        <v>4</v>
      </c>
      <c r="W929" s="131">
        <v>0</v>
      </c>
      <c r="X929" s="131">
        <v>2</v>
      </c>
      <c r="Y929" s="237">
        <v>0</v>
      </c>
      <c r="Z929" s="237">
        <v>100</v>
      </c>
      <c r="AA929" s="131">
        <v>6</v>
      </c>
      <c r="AB929" s="131">
        <v>3.5</v>
      </c>
      <c r="AC929" s="131">
        <v>8</v>
      </c>
      <c r="AD929" s="131">
        <v>6</v>
      </c>
      <c r="AE929" s="131">
        <v>0</v>
      </c>
      <c r="AF929" s="131">
        <v>0</v>
      </c>
      <c r="AG929" s="131">
        <v>0</v>
      </c>
      <c r="AH929" s="131">
        <v>0</v>
      </c>
      <c r="AI929" s="131">
        <v>0</v>
      </c>
      <c r="AJ929" s="131">
        <v>0</v>
      </c>
      <c r="AK929" s="131">
        <v>0</v>
      </c>
      <c r="AL929" s="131">
        <v>0</v>
      </c>
      <c r="AM929" s="238">
        <v>4.2680203168665249</v>
      </c>
      <c r="AN929" s="238">
        <v>8.8045170527921037</v>
      </c>
      <c r="AO929" s="238">
        <v>14.964371499504686</v>
      </c>
      <c r="AP929" s="238">
        <v>14.752942500963671</v>
      </c>
      <c r="AQ929" s="238">
        <v>14.466527544823377</v>
      </c>
      <c r="AR929" s="238">
        <v>13.679719048027108</v>
      </c>
      <c r="AS929" s="238">
        <v>13.164797365343336</v>
      </c>
      <c r="AT929" s="269">
        <v>4.1397037823156229</v>
      </c>
      <c r="AU929" s="269">
        <v>8.0952448004715691</v>
      </c>
      <c r="AV929" s="269">
        <v>13.402099666612138</v>
      </c>
      <c r="AW929" s="269">
        <v>13.326138364635632</v>
      </c>
      <c r="AX929" s="269">
        <v>11.668176886416783</v>
      </c>
      <c r="AY929" s="269">
        <v>10.615829048736055</v>
      </c>
      <c r="AZ929" s="269">
        <v>11.627505584984311</v>
      </c>
      <c r="BA929" s="269">
        <v>12.394708895300251</v>
      </c>
      <c r="BB929" s="269">
        <v>14.392230471634184</v>
      </c>
      <c r="BC929" s="238">
        <v>4.1354966076510609</v>
      </c>
      <c r="BD929" s="238">
        <v>7.4263452901752114</v>
      </c>
      <c r="BE929" s="238">
        <v>12.109350669091041</v>
      </c>
      <c r="BF929" s="238">
        <v>12.278451724039911</v>
      </c>
      <c r="BG929" s="238">
        <v>11.287412141001726</v>
      </c>
      <c r="BH929" s="238">
        <v>9.4073108864305368</v>
      </c>
      <c r="BI929" s="238">
        <v>10.477832884771635</v>
      </c>
      <c r="BJ929" s="238">
        <v>11.941094565739453</v>
      </c>
      <c r="BK929" s="238">
        <v>12.511267320465704</v>
      </c>
      <c r="BL929" s="238">
        <v>14.701280079539185</v>
      </c>
      <c r="BM929" s="238">
        <v>14.465463308277863</v>
      </c>
      <c r="BN929" s="238">
        <v>9.3046156474337902</v>
      </c>
      <c r="BO929" s="238">
        <v>4.1539137567749727</v>
      </c>
      <c r="BP929" s="238">
        <v>6.7473155105628999</v>
      </c>
      <c r="BQ929" s="238">
        <v>10.711744938115858</v>
      </c>
      <c r="BR929" s="238">
        <v>11.093963338055836</v>
      </c>
      <c r="BS929" s="238">
        <v>9.2965533749732128</v>
      </c>
      <c r="BT929" s="238">
        <v>8.3472367581501263</v>
      </c>
      <c r="BU929" s="238">
        <v>9.5318519121149414</v>
      </c>
      <c r="BV929" s="238">
        <v>10.961234724143788</v>
      </c>
      <c r="BW929" s="238">
        <v>11.918436522829506</v>
      </c>
      <c r="BX929" s="238">
        <v>12.627341998993375</v>
      </c>
      <c r="BY929" s="275">
        <v>11.516790368067685</v>
      </c>
      <c r="BZ929" s="238">
        <v>4.1646302991584578</v>
      </c>
      <c r="CA929" s="238">
        <v>5.9823749814914668</v>
      </c>
      <c r="CB929" s="238">
        <v>8.9579768021209816</v>
      </c>
      <c r="CC929" s="238">
        <v>10.612749477331302</v>
      </c>
      <c r="CD929" s="238">
        <v>8.1692373804808707</v>
      </c>
      <c r="CE929" s="238">
        <v>6.901264824546546</v>
      </c>
      <c r="CF929" s="238">
        <v>8.0137243803738905</v>
      </c>
      <c r="CG929" s="238">
        <v>8.9765077447584076</v>
      </c>
      <c r="CH929" s="238">
        <v>9.8433729976698299</v>
      </c>
      <c r="CI929" s="238">
        <v>10.368408698764853</v>
      </c>
      <c r="CJ929" s="238">
        <v>7.9099521583064112</v>
      </c>
      <c r="CK929" s="238">
        <v>4.2812411781243505</v>
      </c>
      <c r="CL929" s="238">
        <v>5.2911396204632446</v>
      </c>
      <c r="CM929" s="238">
        <v>8.0341886330948782</v>
      </c>
      <c r="CN929" s="238">
        <v>8.794217082389812</v>
      </c>
      <c r="CO929" s="238">
        <v>6.9516206826319555</v>
      </c>
      <c r="CP929" s="238">
        <v>5.9906371533377802</v>
      </c>
      <c r="CQ929" s="238">
        <v>6.5696820976264645</v>
      </c>
      <c r="CR929" s="238">
        <v>7.1341941864138105</v>
      </c>
      <c r="CS929" s="238">
        <v>7.9691283614542749</v>
      </c>
      <c r="CT929" s="238">
        <v>8.3677600542061956</v>
      </c>
      <c r="CU929" s="238">
        <v>3.9929373503798131</v>
      </c>
      <c r="CV929" s="238">
        <v>4.5447308405328339</v>
      </c>
      <c r="CW929" s="238">
        <v>7.0639764007117058</v>
      </c>
      <c r="CX929" s="238">
        <v>8.4699218288542397</v>
      </c>
      <c r="CY929" s="238">
        <v>5.9166070363293359</v>
      </c>
      <c r="CZ929" s="238">
        <v>5.1787736113920451</v>
      </c>
      <c r="DA929" s="238">
        <v>5.6214142896391888</v>
      </c>
      <c r="DB929" s="238">
        <v>6.0213109791288035</v>
      </c>
      <c r="DC929" s="238">
        <v>6.4366212397002709</v>
      </c>
      <c r="DD929" s="238">
        <v>6.9015140445231395</v>
      </c>
      <c r="DE929" s="238">
        <v>3.9852665491275254</v>
      </c>
      <c r="DF929" s="238">
        <v>6.0904472640455554</v>
      </c>
      <c r="DG929" s="238">
        <v>6.3916673082213151</v>
      </c>
      <c r="DH929" s="238">
        <v>5.1740270277449723</v>
      </c>
      <c r="DI929" s="238">
        <v>4.2602371805752188</v>
      </c>
      <c r="DJ929" s="238">
        <v>4.5211179920328686</v>
      </c>
      <c r="DK929" s="238">
        <v>4.7724467697740005</v>
      </c>
      <c r="DL929" s="238">
        <v>5.0062875175335639</v>
      </c>
      <c r="DM929" s="238">
        <v>5.1551866758214384</v>
      </c>
      <c r="DN929" s="238">
        <v>3.0891045223579212</v>
      </c>
      <c r="DO929" s="238">
        <v>5.4216088332668555</v>
      </c>
      <c r="DP929" s="238">
        <v>5.5704345794157097</v>
      </c>
      <c r="DQ929" s="238">
        <v>4.3077883856466332</v>
      </c>
      <c r="DR929" s="238">
        <v>6.0119110640420992</v>
      </c>
      <c r="DS929" s="238">
        <v>3.6242856587683874</v>
      </c>
      <c r="DT929" s="238">
        <v>3.804240077484256</v>
      </c>
      <c r="DU929" s="238">
        <v>3.9328237650444375</v>
      </c>
      <c r="DV929" s="238">
        <v>5.149660353774105</v>
      </c>
      <c r="DW929" s="238">
        <v>3.0750692166504732</v>
      </c>
      <c r="DX929" s="238">
        <v>3.0490446884655857</v>
      </c>
      <c r="DY929" s="238">
        <v>2.9755735471887426</v>
      </c>
      <c r="DZ929" s="238">
        <v>2.9237788655525545</v>
      </c>
      <c r="EA929" s="238">
        <v>2.9513933531818597</v>
      </c>
      <c r="EB929" s="238">
        <v>2.449669797153271</v>
      </c>
      <c r="EC929" s="238">
        <v>2.8439383977377539</v>
      </c>
      <c r="ED929" s="238">
        <v>1.8645375008848937</v>
      </c>
    </row>
    <row r="930" spans="1:134" x14ac:dyDescent="0.25">
      <c r="A930" s="262">
        <v>-2660</v>
      </c>
      <c r="B930" s="237">
        <v>104.65769211801413</v>
      </c>
      <c r="C930" s="238">
        <v>104.09895931834936</v>
      </c>
      <c r="D930" s="130">
        <v>1943.1666666666667</v>
      </c>
      <c r="E930" s="238">
        <v>0.8842680000000831</v>
      </c>
      <c r="F930" s="238">
        <v>2.7667785600003849E-2</v>
      </c>
      <c r="G930" s="238">
        <v>0</v>
      </c>
      <c r="H930" s="238">
        <v>0</v>
      </c>
      <c r="I930" s="238">
        <v>0</v>
      </c>
      <c r="J930" s="131">
        <v>0</v>
      </c>
      <c r="K930" s="131">
        <v>0.63999999999981583</v>
      </c>
      <c r="L930" s="131">
        <v>0</v>
      </c>
      <c r="M930" s="131">
        <v>0</v>
      </c>
      <c r="N930" s="131">
        <v>5.4000000000006688E-2</v>
      </c>
      <c r="O930" s="131">
        <v>98</v>
      </c>
      <c r="P930" s="131">
        <v>98</v>
      </c>
      <c r="Q930" s="131">
        <v>98</v>
      </c>
      <c r="R930" s="131">
        <v>98.22</v>
      </c>
      <c r="S930" s="131">
        <v>8.0000000000000302</v>
      </c>
      <c r="T930" s="131">
        <v>4</v>
      </c>
      <c r="U930" s="7">
        <v>3</v>
      </c>
      <c r="V930" s="131">
        <v>4</v>
      </c>
      <c r="W930" s="131">
        <v>0</v>
      </c>
      <c r="X930" s="131">
        <v>2</v>
      </c>
      <c r="Y930" s="237">
        <v>0</v>
      </c>
      <c r="Z930" s="237">
        <v>100</v>
      </c>
      <c r="AA930" s="131">
        <v>6</v>
      </c>
      <c r="AB930" s="131">
        <v>3.5</v>
      </c>
      <c r="AC930" s="131">
        <v>8</v>
      </c>
      <c r="AD930" s="131">
        <v>6</v>
      </c>
      <c r="AE930" s="131">
        <v>0</v>
      </c>
      <c r="AF930" s="131">
        <v>0</v>
      </c>
      <c r="AG930" s="131">
        <v>0</v>
      </c>
      <c r="AH930" s="131">
        <v>0</v>
      </c>
      <c r="AI930" s="131">
        <v>0</v>
      </c>
      <c r="AJ930" s="131">
        <v>0</v>
      </c>
      <c r="AK930" s="131">
        <v>0</v>
      </c>
      <c r="AL930" s="131">
        <v>0</v>
      </c>
      <c r="AM930" s="238">
        <v>4.2680203168665249</v>
      </c>
      <c r="AN930" s="238">
        <v>8.8045170527921037</v>
      </c>
      <c r="AO930" s="238">
        <v>14.964371499504686</v>
      </c>
      <c r="AP930" s="238">
        <v>14.752942500963671</v>
      </c>
      <c r="AQ930" s="238">
        <v>14.466527544823377</v>
      </c>
      <c r="AR930" s="238">
        <v>13.679719048027108</v>
      </c>
      <c r="AS930" s="238">
        <v>13.164797365343336</v>
      </c>
      <c r="AT930" s="269">
        <v>4.1397037823156229</v>
      </c>
      <c r="AU930" s="269">
        <v>8.0952448004715691</v>
      </c>
      <c r="AV930" s="269">
        <v>13.402099666612138</v>
      </c>
      <c r="AW930" s="269">
        <v>13.326138364635632</v>
      </c>
      <c r="AX930" s="269">
        <v>11.668176886416783</v>
      </c>
      <c r="AY930" s="269">
        <v>10.615829048736055</v>
      </c>
      <c r="AZ930" s="269">
        <v>11.627505584984311</v>
      </c>
      <c r="BA930" s="269">
        <v>12.394708895300251</v>
      </c>
      <c r="BB930" s="269">
        <v>14.392230471634184</v>
      </c>
      <c r="BC930" s="238">
        <v>4.1354966076510609</v>
      </c>
      <c r="BD930" s="238">
        <v>7.4263452901752114</v>
      </c>
      <c r="BE930" s="238">
        <v>12.109350669091041</v>
      </c>
      <c r="BF930" s="238">
        <v>12.278451724039911</v>
      </c>
      <c r="BG930" s="238">
        <v>11.287412141001726</v>
      </c>
      <c r="BH930" s="238">
        <v>9.4073108864305368</v>
      </c>
      <c r="BI930" s="238">
        <v>10.477832884771635</v>
      </c>
      <c r="BJ930" s="238">
        <v>11.941094565739453</v>
      </c>
      <c r="BK930" s="238">
        <v>12.511267320465704</v>
      </c>
      <c r="BL930" s="238">
        <v>14.701280079539185</v>
      </c>
      <c r="BM930" s="238">
        <v>14.465463308277863</v>
      </c>
      <c r="BN930" s="238">
        <v>9.3046156474337902</v>
      </c>
      <c r="BO930" s="238">
        <v>4.1539137567749727</v>
      </c>
      <c r="BP930" s="238">
        <v>6.7473155105628999</v>
      </c>
      <c r="BQ930" s="238">
        <v>10.711744938115858</v>
      </c>
      <c r="BR930" s="238">
        <v>11.093963338055836</v>
      </c>
      <c r="BS930" s="238">
        <v>9.2965533749732128</v>
      </c>
      <c r="BT930" s="238">
        <v>8.3472367581501263</v>
      </c>
      <c r="BU930" s="238">
        <v>9.5318519121149414</v>
      </c>
      <c r="BV930" s="238">
        <v>10.961234724143788</v>
      </c>
      <c r="BW930" s="238">
        <v>11.918436522829506</v>
      </c>
      <c r="BX930" s="238">
        <v>12.627341998993375</v>
      </c>
      <c r="BY930" s="275">
        <v>11.516790368067685</v>
      </c>
      <c r="BZ930" s="238">
        <v>4.1646302991584578</v>
      </c>
      <c r="CA930" s="238">
        <v>5.9823749814914668</v>
      </c>
      <c r="CB930" s="238">
        <v>8.9579768021209816</v>
      </c>
      <c r="CC930" s="238">
        <v>10.612749477331302</v>
      </c>
      <c r="CD930" s="238">
        <v>8.1692373804808707</v>
      </c>
      <c r="CE930" s="238">
        <v>6.901264824546546</v>
      </c>
      <c r="CF930" s="238">
        <v>8.0137243803738905</v>
      </c>
      <c r="CG930" s="238">
        <v>8.9765077447584076</v>
      </c>
      <c r="CH930" s="238">
        <v>9.8433729976698299</v>
      </c>
      <c r="CI930" s="238">
        <v>10.368408698764853</v>
      </c>
      <c r="CJ930" s="238">
        <v>7.9099521583064112</v>
      </c>
      <c r="CK930" s="238">
        <v>4.2812411781243505</v>
      </c>
      <c r="CL930" s="238">
        <v>5.2911396204632446</v>
      </c>
      <c r="CM930" s="238">
        <v>8.0341886330948782</v>
      </c>
      <c r="CN930" s="238">
        <v>8.794217082389812</v>
      </c>
      <c r="CO930" s="238">
        <v>6.9516206826319555</v>
      </c>
      <c r="CP930" s="238">
        <v>5.9906371533377802</v>
      </c>
      <c r="CQ930" s="238">
        <v>6.5696820976264645</v>
      </c>
      <c r="CR930" s="238">
        <v>7.1341941864138105</v>
      </c>
      <c r="CS930" s="238">
        <v>7.9691283614542749</v>
      </c>
      <c r="CT930" s="238">
        <v>8.3677600542061956</v>
      </c>
      <c r="CU930" s="238">
        <v>3.9929373503798131</v>
      </c>
      <c r="CV930" s="238">
        <v>4.5447308405328339</v>
      </c>
      <c r="CW930" s="238">
        <v>7.0639764007117058</v>
      </c>
      <c r="CX930" s="238">
        <v>8.4699218288542397</v>
      </c>
      <c r="CY930" s="238">
        <v>5.9166070363293359</v>
      </c>
      <c r="CZ930" s="238">
        <v>5.1787736113920451</v>
      </c>
      <c r="DA930" s="238">
        <v>5.6214142896391888</v>
      </c>
      <c r="DB930" s="238">
        <v>6.0213109791288035</v>
      </c>
      <c r="DC930" s="238">
        <v>6.4366212397002709</v>
      </c>
      <c r="DD930" s="238">
        <v>6.9015140445231395</v>
      </c>
      <c r="DE930" s="238">
        <v>3.9852665491275254</v>
      </c>
      <c r="DF930" s="238">
        <v>6.0904472640455554</v>
      </c>
      <c r="DG930" s="238">
        <v>6.3916673082213151</v>
      </c>
      <c r="DH930" s="238">
        <v>5.1740270277449723</v>
      </c>
      <c r="DI930" s="238">
        <v>4.2602371805752188</v>
      </c>
      <c r="DJ930" s="238">
        <v>4.5211179920328686</v>
      </c>
      <c r="DK930" s="238">
        <v>4.7724467697740005</v>
      </c>
      <c r="DL930" s="238">
        <v>5.0062875175335639</v>
      </c>
      <c r="DM930" s="238">
        <v>5.1551866758214384</v>
      </c>
      <c r="DN930" s="238">
        <v>3.0891045223579212</v>
      </c>
      <c r="DO930" s="238">
        <v>5.4216088332668555</v>
      </c>
      <c r="DP930" s="238">
        <v>5.5704345794157097</v>
      </c>
      <c r="DQ930" s="238">
        <v>4.3077883856466332</v>
      </c>
      <c r="DR930" s="238">
        <v>6.0119110640420992</v>
      </c>
      <c r="DS930" s="238">
        <v>3.6242856587683874</v>
      </c>
      <c r="DT930" s="238">
        <v>3.804240077484256</v>
      </c>
      <c r="DU930" s="238">
        <v>3.9328237650444375</v>
      </c>
      <c r="DV930" s="238">
        <v>5.149660353774105</v>
      </c>
      <c r="DW930" s="238">
        <v>3.0750692166504732</v>
      </c>
      <c r="DX930" s="238">
        <v>3.0490446884655857</v>
      </c>
      <c r="DY930" s="238">
        <v>2.9755735471887426</v>
      </c>
      <c r="DZ930" s="238">
        <v>2.9237788655525545</v>
      </c>
      <c r="EA930" s="238">
        <v>2.9513933531818597</v>
      </c>
      <c r="EB930" s="238">
        <v>2.449669797153271</v>
      </c>
      <c r="EC930" s="238">
        <v>2.8439383977377539</v>
      </c>
      <c r="ED930" s="238">
        <v>1.8645375008848937</v>
      </c>
    </row>
    <row r="931" spans="1:134" x14ac:dyDescent="0.25">
      <c r="A931" s="262">
        <v>-2665</v>
      </c>
      <c r="B931" s="237">
        <v>104.62996029737239</v>
      </c>
      <c r="C931" s="238">
        <v>104.07123897978221</v>
      </c>
      <c r="D931" s="130">
        <v>1943.0833333333333</v>
      </c>
      <c r="E931" s="238">
        <v>0.88426800000021055</v>
      </c>
      <c r="F931" s="238">
        <v>2.7667785600009751E-2</v>
      </c>
      <c r="G931" s="238">
        <v>0</v>
      </c>
      <c r="H931" s="238">
        <v>0</v>
      </c>
      <c r="I931" s="238">
        <v>0</v>
      </c>
      <c r="J931" s="131">
        <v>0</v>
      </c>
      <c r="K931" s="131">
        <v>0.62465753424618242</v>
      </c>
      <c r="L931" s="131">
        <v>0</v>
      </c>
      <c r="M931" s="131">
        <v>0</v>
      </c>
      <c r="N931" s="131">
        <v>5.4000000000016951E-2</v>
      </c>
      <c r="O931" s="131">
        <v>98</v>
      </c>
      <c r="P931" s="131">
        <v>98</v>
      </c>
      <c r="Q931" s="131">
        <v>98</v>
      </c>
      <c r="R931" s="131">
        <v>98.22</v>
      </c>
      <c r="S931" s="131">
        <v>8.0000000000000302</v>
      </c>
      <c r="T931" s="131">
        <v>4</v>
      </c>
      <c r="U931" s="7">
        <v>3</v>
      </c>
      <c r="V931" s="131">
        <v>4</v>
      </c>
      <c r="W931" s="131">
        <v>0</v>
      </c>
      <c r="X931" s="131">
        <v>2</v>
      </c>
      <c r="Y931" s="237">
        <v>0</v>
      </c>
      <c r="Z931" s="237">
        <v>100</v>
      </c>
      <c r="AA931" s="131">
        <v>6</v>
      </c>
      <c r="AB931" s="131">
        <v>3.5</v>
      </c>
      <c r="AC931" s="131">
        <v>8</v>
      </c>
      <c r="AD931" s="131">
        <v>6</v>
      </c>
      <c r="AE931" s="131">
        <v>0</v>
      </c>
      <c r="AF931" s="131">
        <v>0</v>
      </c>
      <c r="AG931" s="131">
        <v>0</v>
      </c>
      <c r="AH931" s="131">
        <v>0</v>
      </c>
      <c r="AI931" s="131">
        <v>0</v>
      </c>
      <c r="AJ931" s="131">
        <v>0</v>
      </c>
      <c r="AK931" s="131">
        <v>0</v>
      </c>
      <c r="AL931" s="131">
        <v>0</v>
      </c>
      <c r="AM931" s="238">
        <v>4.2680203168665249</v>
      </c>
      <c r="AN931" s="238">
        <v>8.8045170527921037</v>
      </c>
      <c r="AO931" s="238">
        <v>14.964371499504686</v>
      </c>
      <c r="AP931" s="238">
        <v>14.752942500963671</v>
      </c>
      <c r="AQ931" s="238">
        <v>14.466527544823377</v>
      </c>
      <c r="AR931" s="238">
        <v>13.679719048027108</v>
      </c>
      <c r="AS931" s="238">
        <v>13.164797365343336</v>
      </c>
      <c r="AT931" s="269">
        <v>4.1397037823156229</v>
      </c>
      <c r="AU931" s="269">
        <v>8.0952448004715691</v>
      </c>
      <c r="AV931" s="269">
        <v>13.402099666612138</v>
      </c>
      <c r="AW931" s="269">
        <v>13.326138364635632</v>
      </c>
      <c r="AX931" s="269">
        <v>11.668176886416783</v>
      </c>
      <c r="AY931" s="269">
        <v>10.615829048736055</v>
      </c>
      <c r="AZ931" s="269">
        <v>11.627505584984311</v>
      </c>
      <c r="BA931" s="269">
        <v>12.394708895300251</v>
      </c>
      <c r="BB931" s="269">
        <v>14.392230471634184</v>
      </c>
      <c r="BC931" s="238">
        <v>4.1354966076510609</v>
      </c>
      <c r="BD931" s="238">
        <v>7.4263452901752114</v>
      </c>
      <c r="BE931" s="238">
        <v>12.109350669091041</v>
      </c>
      <c r="BF931" s="238">
        <v>12.278451724039911</v>
      </c>
      <c r="BG931" s="238">
        <v>11.287412141001726</v>
      </c>
      <c r="BH931" s="238">
        <v>9.4073108864305368</v>
      </c>
      <c r="BI931" s="238">
        <v>10.477832884771635</v>
      </c>
      <c r="BJ931" s="238">
        <v>11.941094565739453</v>
      </c>
      <c r="BK931" s="238">
        <v>12.511267320465704</v>
      </c>
      <c r="BL931" s="238">
        <v>14.701280079539185</v>
      </c>
      <c r="BM931" s="238">
        <v>14.465463308277863</v>
      </c>
      <c r="BN931" s="238">
        <v>9.3046156474337902</v>
      </c>
      <c r="BO931" s="238">
        <v>4.1539137567749727</v>
      </c>
      <c r="BP931" s="238">
        <v>6.7473155105628999</v>
      </c>
      <c r="BQ931" s="238">
        <v>10.711744938115858</v>
      </c>
      <c r="BR931" s="238">
        <v>11.093963338055836</v>
      </c>
      <c r="BS931" s="238">
        <v>9.2965533749732128</v>
      </c>
      <c r="BT931" s="238">
        <v>8.3472367581501263</v>
      </c>
      <c r="BU931" s="238">
        <v>9.5318519121149414</v>
      </c>
      <c r="BV931" s="238">
        <v>10.961234724143788</v>
      </c>
      <c r="BW931" s="238">
        <v>11.918436522829506</v>
      </c>
      <c r="BX931" s="238">
        <v>12.627341998993375</v>
      </c>
      <c r="BY931" s="275">
        <v>11.516790368067685</v>
      </c>
      <c r="BZ931" s="238">
        <v>4.1646302991584578</v>
      </c>
      <c r="CA931" s="238">
        <v>5.9823749814914668</v>
      </c>
      <c r="CB931" s="238">
        <v>8.9579768021209816</v>
      </c>
      <c r="CC931" s="238">
        <v>10.612749477331302</v>
      </c>
      <c r="CD931" s="238">
        <v>8.1692373804808707</v>
      </c>
      <c r="CE931" s="238">
        <v>6.901264824546546</v>
      </c>
      <c r="CF931" s="238">
        <v>8.0137243803738905</v>
      </c>
      <c r="CG931" s="238">
        <v>8.9765077447584076</v>
      </c>
      <c r="CH931" s="238">
        <v>9.8433729976698299</v>
      </c>
      <c r="CI931" s="238">
        <v>10.368408698764853</v>
      </c>
      <c r="CJ931" s="238">
        <v>7.9099521583064112</v>
      </c>
      <c r="CK931" s="238">
        <v>4.2812411781243505</v>
      </c>
      <c r="CL931" s="238">
        <v>5.2911396204632446</v>
      </c>
      <c r="CM931" s="238">
        <v>8.0341886330948782</v>
      </c>
      <c r="CN931" s="238">
        <v>8.794217082389812</v>
      </c>
      <c r="CO931" s="238">
        <v>6.9516206826319555</v>
      </c>
      <c r="CP931" s="238">
        <v>5.9906371533377802</v>
      </c>
      <c r="CQ931" s="238">
        <v>6.5696820976264645</v>
      </c>
      <c r="CR931" s="238">
        <v>7.1341941864138105</v>
      </c>
      <c r="CS931" s="238">
        <v>7.9691283614542749</v>
      </c>
      <c r="CT931" s="238">
        <v>8.3677600542061956</v>
      </c>
      <c r="CU931" s="238">
        <v>3.9929373503798131</v>
      </c>
      <c r="CV931" s="238">
        <v>4.5447308405328339</v>
      </c>
      <c r="CW931" s="238">
        <v>7.0639764007117058</v>
      </c>
      <c r="CX931" s="238">
        <v>8.4699218288542397</v>
      </c>
      <c r="CY931" s="238">
        <v>5.9166070363293359</v>
      </c>
      <c r="CZ931" s="238">
        <v>5.1787736113920451</v>
      </c>
      <c r="DA931" s="238">
        <v>5.6214142896391888</v>
      </c>
      <c r="DB931" s="238">
        <v>6.0213109791288035</v>
      </c>
      <c r="DC931" s="238">
        <v>6.4366212397002709</v>
      </c>
      <c r="DD931" s="238">
        <v>6.9015140445231395</v>
      </c>
      <c r="DE931" s="238">
        <v>3.9852665491275254</v>
      </c>
      <c r="DF931" s="238">
        <v>6.0904472640455554</v>
      </c>
      <c r="DG931" s="238">
        <v>6.3916673082213151</v>
      </c>
      <c r="DH931" s="238">
        <v>5.1740270277449723</v>
      </c>
      <c r="DI931" s="238">
        <v>4.2602371805752188</v>
      </c>
      <c r="DJ931" s="238">
        <v>4.5211179920328686</v>
      </c>
      <c r="DK931" s="238">
        <v>4.7724467697740005</v>
      </c>
      <c r="DL931" s="238">
        <v>5.0062875175335639</v>
      </c>
      <c r="DM931" s="238">
        <v>5.1551866758214384</v>
      </c>
      <c r="DN931" s="238">
        <v>3.0891045223579212</v>
      </c>
      <c r="DO931" s="238">
        <v>5.4216088332668555</v>
      </c>
      <c r="DP931" s="238">
        <v>5.5704345794157097</v>
      </c>
      <c r="DQ931" s="238">
        <v>4.3077883856466332</v>
      </c>
      <c r="DR931" s="238">
        <v>6.0119110640420992</v>
      </c>
      <c r="DS931" s="238">
        <v>3.6242856587683874</v>
      </c>
      <c r="DT931" s="238">
        <v>3.804240077484256</v>
      </c>
      <c r="DU931" s="238">
        <v>3.9328237650444375</v>
      </c>
      <c r="DV931" s="238">
        <v>5.149660353774105</v>
      </c>
      <c r="DW931" s="238">
        <v>3.0750692166504732</v>
      </c>
      <c r="DX931" s="238">
        <v>3.0490446884655857</v>
      </c>
      <c r="DY931" s="238">
        <v>2.9755735471887426</v>
      </c>
      <c r="DZ931" s="238">
        <v>2.9237788655525545</v>
      </c>
      <c r="EA931" s="238">
        <v>2.9513933531818597</v>
      </c>
      <c r="EB931" s="238">
        <v>2.449669797153271</v>
      </c>
      <c r="EC931" s="238">
        <v>2.8439383977377539</v>
      </c>
      <c r="ED931" s="238">
        <v>1.8645375008848937</v>
      </c>
    </row>
    <row r="932" spans="1:134" x14ac:dyDescent="0.25">
      <c r="A932" s="262">
        <v>-2670</v>
      </c>
      <c r="B932" s="237">
        <v>104.64097774734394</v>
      </c>
      <c r="C932" s="238">
        <v>104.08244300023793</v>
      </c>
      <c r="D932" s="130">
        <v>1943</v>
      </c>
      <c r="E932" s="238">
        <v>0.88426800000035155</v>
      </c>
      <c r="F932" s="238">
        <v>2.7667785600016283E-2</v>
      </c>
      <c r="G932" s="238">
        <v>0</v>
      </c>
      <c r="H932" s="238">
        <v>0</v>
      </c>
      <c r="I932" s="238">
        <v>0</v>
      </c>
      <c r="J932" s="131">
        <v>0</v>
      </c>
      <c r="K932" s="131">
        <v>0.60767123287610048</v>
      </c>
      <c r="L932" s="131">
        <v>0</v>
      </c>
      <c r="M932" s="131">
        <v>0</v>
      </c>
      <c r="N932" s="131">
        <v>5.400000000002831E-2</v>
      </c>
      <c r="O932" s="131">
        <v>98</v>
      </c>
      <c r="P932" s="131">
        <v>98</v>
      </c>
      <c r="Q932" s="131">
        <v>98</v>
      </c>
      <c r="R932" s="131">
        <v>98.22</v>
      </c>
      <c r="S932" s="131">
        <v>8.0000000000000302</v>
      </c>
      <c r="T932" s="131">
        <v>4</v>
      </c>
      <c r="U932" s="7">
        <v>3</v>
      </c>
      <c r="V932" s="131">
        <v>4</v>
      </c>
      <c r="W932" s="131">
        <v>0</v>
      </c>
      <c r="X932" s="131">
        <v>2</v>
      </c>
      <c r="Y932" s="237">
        <v>0</v>
      </c>
      <c r="Z932" s="237">
        <v>100</v>
      </c>
      <c r="AA932" s="131">
        <v>6</v>
      </c>
      <c r="AB932" s="131">
        <v>3.5</v>
      </c>
      <c r="AC932" s="131">
        <v>8</v>
      </c>
      <c r="AD932" s="131">
        <v>6</v>
      </c>
      <c r="AE932" s="131">
        <v>0</v>
      </c>
      <c r="AF932" s="131">
        <v>0</v>
      </c>
      <c r="AG932" s="131">
        <v>0</v>
      </c>
      <c r="AH932" s="131">
        <v>0</v>
      </c>
      <c r="AI932" s="131">
        <v>0</v>
      </c>
      <c r="AJ932" s="131">
        <v>0</v>
      </c>
      <c r="AK932" s="131">
        <v>0</v>
      </c>
      <c r="AL932" s="131">
        <v>0</v>
      </c>
      <c r="AM932" s="238">
        <v>4.2680203168665249</v>
      </c>
      <c r="AN932" s="238">
        <v>8.8045170527921037</v>
      </c>
      <c r="AO932" s="238">
        <v>14.964371499504686</v>
      </c>
      <c r="AP932" s="238">
        <v>14.752942500963671</v>
      </c>
      <c r="AQ932" s="238">
        <v>14.466527544823377</v>
      </c>
      <c r="AR932" s="238">
        <v>13.679719048027108</v>
      </c>
      <c r="AS932" s="238">
        <v>13.164797365343336</v>
      </c>
      <c r="AT932" s="269">
        <v>4.1397037823156229</v>
      </c>
      <c r="AU932" s="269">
        <v>8.0952448004715691</v>
      </c>
      <c r="AV932" s="269">
        <v>13.402099666612138</v>
      </c>
      <c r="AW932" s="269">
        <v>13.326138364635632</v>
      </c>
      <c r="AX932" s="269">
        <v>11.668176886416783</v>
      </c>
      <c r="AY932" s="269">
        <v>10.615829048736055</v>
      </c>
      <c r="AZ932" s="269">
        <v>11.627505584984311</v>
      </c>
      <c r="BA932" s="269">
        <v>12.394708895300251</v>
      </c>
      <c r="BB932" s="269">
        <v>14.392230471634184</v>
      </c>
      <c r="BC932" s="238">
        <v>4.1354966076510609</v>
      </c>
      <c r="BD932" s="238">
        <v>7.4263452901752114</v>
      </c>
      <c r="BE932" s="238">
        <v>12.109350669091041</v>
      </c>
      <c r="BF932" s="238">
        <v>12.278451724039911</v>
      </c>
      <c r="BG932" s="238">
        <v>11.287412141001726</v>
      </c>
      <c r="BH932" s="238">
        <v>9.4073108864305368</v>
      </c>
      <c r="BI932" s="238">
        <v>10.477832884771635</v>
      </c>
      <c r="BJ932" s="238">
        <v>11.941094565739453</v>
      </c>
      <c r="BK932" s="238">
        <v>12.511267320465704</v>
      </c>
      <c r="BL932" s="238">
        <v>14.701280079539185</v>
      </c>
      <c r="BM932" s="238">
        <v>14.465463308277863</v>
      </c>
      <c r="BN932" s="238">
        <v>9.3046156474337902</v>
      </c>
      <c r="BO932" s="238">
        <v>4.1539137567749727</v>
      </c>
      <c r="BP932" s="238">
        <v>6.7473155105628999</v>
      </c>
      <c r="BQ932" s="238">
        <v>10.711744938115858</v>
      </c>
      <c r="BR932" s="238">
        <v>11.093963338055836</v>
      </c>
      <c r="BS932" s="238">
        <v>9.2965533749732128</v>
      </c>
      <c r="BT932" s="238">
        <v>8.3472367581501263</v>
      </c>
      <c r="BU932" s="238">
        <v>9.5318519121149414</v>
      </c>
      <c r="BV932" s="238">
        <v>10.961234724143788</v>
      </c>
      <c r="BW932" s="238">
        <v>11.918436522829506</v>
      </c>
      <c r="BX932" s="238">
        <v>12.627341998993375</v>
      </c>
      <c r="BY932" s="275">
        <v>11.516790368067685</v>
      </c>
      <c r="BZ932" s="238">
        <v>4.1646302991584578</v>
      </c>
      <c r="CA932" s="238">
        <v>5.9823749814914668</v>
      </c>
      <c r="CB932" s="238">
        <v>8.9579768021209816</v>
      </c>
      <c r="CC932" s="238">
        <v>10.612749477331302</v>
      </c>
      <c r="CD932" s="238">
        <v>8.1692373804808707</v>
      </c>
      <c r="CE932" s="238">
        <v>6.901264824546546</v>
      </c>
      <c r="CF932" s="238">
        <v>8.0137243803738905</v>
      </c>
      <c r="CG932" s="238">
        <v>8.9765077447584076</v>
      </c>
      <c r="CH932" s="238">
        <v>9.8433729976698299</v>
      </c>
      <c r="CI932" s="238">
        <v>10.368408698764853</v>
      </c>
      <c r="CJ932" s="238">
        <v>7.9099521583064112</v>
      </c>
      <c r="CK932" s="238">
        <v>4.2812411781243505</v>
      </c>
      <c r="CL932" s="238">
        <v>5.2911396204632446</v>
      </c>
      <c r="CM932" s="238">
        <v>8.0341886330948782</v>
      </c>
      <c r="CN932" s="238">
        <v>8.794217082389812</v>
      </c>
      <c r="CO932" s="238">
        <v>6.9516206826319555</v>
      </c>
      <c r="CP932" s="238">
        <v>5.9906371533377802</v>
      </c>
      <c r="CQ932" s="238">
        <v>6.5696820976264645</v>
      </c>
      <c r="CR932" s="238">
        <v>7.1341941864138105</v>
      </c>
      <c r="CS932" s="238">
        <v>7.9691283614542749</v>
      </c>
      <c r="CT932" s="238">
        <v>8.3677600542061956</v>
      </c>
      <c r="CU932" s="238">
        <v>3.9929373503798131</v>
      </c>
      <c r="CV932" s="238">
        <v>4.5447308405328339</v>
      </c>
      <c r="CW932" s="238">
        <v>7.0639764007117058</v>
      </c>
      <c r="CX932" s="238">
        <v>8.4699218288542397</v>
      </c>
      <c r="CY932" s="238">
        <v>5.9166070363293359</v>
      </c>
      <c r="CZ932" s="238">
        <v>5.1787736113920451</v>
      </c>
      <c r="DA932" s="238">
        <v>5.6214142896391888</v>
      </c>
      <c r="DB932" s="238">
        <v>6.0213109791288035</v>
      </c>
      <c r="DC932" s="238">
        <v>6.4366212397002709</v>
      </c>
      <c r="DD932" s="238">
        <v>6.9015140445231395</v>
      </c>
      <c r="DE932" s="238">
        <v>3.9852665491275254</v>
      </c>
      <c r="DF932" s="238">
        <v>6.0904472640455554</v>
      </c>
      <c r="DG932" s="238">
        <v>6.3916673082213151</v>
      </c>
      <c r="DH932" s="238">
        <v>5.1740270277449723</v>
      </c>
      <c r="DI932" s="238">
        <v>4.2602371805752188</v>
      </c>
      <c r="DJ932" s="238">
        <v>4.5211179920328686</v>
      </c>
      <c r="DK932" s="238">
        <v>4.7724467697740005</v>
      </c>
      <c r="DL932" s="238">
        <v>5.0062875175335639</v>
      </c>
      <c r="DM932" s="238">
        <v>5.1551866758214384</v>
      </c>
      <c r="DN932" s="238">
        <v>3.0891045223579212</v>
      </c>
      <c r="DO932" s="238">
        <v>5.4216088332668555</v>
      </c>
      <c r="DP932" s="238">
        <v>5.5704345794157097</v>
      </c>
      <c r="DQ932" s="238">
        <v>4.3077883856466332</v>
      </c>
      <c r="DR932" s="238">
        <v>6.0119110640420992</v>
      </c>
      <c r="DS932" s="238">
        <v>3.6242856587683874</v>
      </c>
      <c r="DT932" s="238">
        <v>3.804240077484256</v>
      </c>
      <c r="DU932" s="238">
        <v>3.9328237650444375</v>
      </c>
      <c r="DV932" s="238">
        <v>5.149660353774105</v>
      </c>
      <c r="DW932" s="238">
        <v>3.0750692166504732</v>
      </c>
      <c r="DX932" s="238">
        <v>3.0490446884655857</v>
      </c>
      <c r="DY932" s="238">
        <v>2.9755735471887426</v>
      </c>
      <c r="DZ932" s="238">
        <v>2.9237788655525545</v>
      </c>
      <c r="EA932" s="238">
        <v>2.9513933531818597</v>
      </c>
      <c r="EB932" s="238">
        <v>2.449669797153271</v>
      </c>
      <c r="EC932" s="238">
        <v>2.8439383977377539</v>
      </c>
      <c r="ED932" s="238">
        <v>1.8645375008848937</v>
      </c>
    </row>
    <row r="933" spans="1:134" x14ac:dyDescent="0.25">
      <c r="A933" s="262">
        <v>-2675</v>
      </c>
      <c r="B933" s="237">
        <v>104.61312560338784</v>
      </c>
      <c r="C933" s="238">
        <v>104.05460288125666</v>
      </c>
      <c r="D933" s="130">
        <v>1942.9166666666667</v>
      </c>
      <c r="E933" s="238">
        <v>0.8634387616435788</v>
      </c>
      <c r="F933" s="238">
        <v>2.7023467305198778E-2</v>
      </c>
      <c r="G933" s="238">
        <v>0</v>
      </c>
      <c r="H933" s="238">
        <v>0</v>
      </c>
      <c r="I933" s="238">
        <v>0</v>
      </c>
      <c r="J933" s="131">
        <v>0</v>
      </c>
      <c r="K933" s="131">
        <v>0.59068493150687118</v>
      </c>
      <c r="L933" s="131">
        <v>0</v>
      </c>
      <c r="M933" s="131">
        <v>0</v>
      </c>
      <c r="N933" s="131">
        <v>5.4000000000015695E-2</v>
      </c>
      <c r="O933" s="131">
        <v>98</v>
      </c>
      <c r="P933" s="131">
        <v>98</v>
      </c>
      <c r="Q933" s="131">
        <v>98</v>
      </c>
      <c r="R933" s="131">
        <v>98.22</v>
      </c>
      <c r="S933" s="131">
        <v>8.0000000000000302</v>
      </c>
      <c r="T933" s="131">
        <v>4</v>
      </c>
      <c r="U933" s="7">
        <v>3</v>
      </c>
      <c r="V933" s="131">
        <v>4</v>
      </c>
      <c r="W933" s="131">
        <v>0</v>
      </c>
      <c r="X933" s="131">
        <v>2</v>
      </c>
      <c r="Y933" s="237">
        <v>0</v>
      </c>
      <c r="Z933" s="237">
        <v>100</v>
      </c>
      <c r="AA933" s="131">
        <v>6</v>
      </c>
      <c r="AB933" s="131">
        <v>3.5</v>
      </c>
      <c r="AC933" s="131">
        <v>8</v>
      </c>
      <c r="AD933" s="131">
        <v>6</v>
      </c>
      <c r="AE933" s="131">
        <v>0</v>
      </c>
      <c r="AF933" s="131">
        <v>0</v>
      </c>
      <c r="AG933" s="131">
        <v>0</v>
      </c>
      <c r="AH933" s="131">
        <v>0</v>
      </c>
      <c r="AI933" s="131">
        <v>0</v>
      </c>
      <c r="AJ933" s="131">
        <v>0</v>
      </c>
      <c r="AK933" s="131">
        <v>0</v>
      </c>
      <c r="AL933" s="131">
        <v>0</v>
      </c>
      <c r="AM933" s="238">
        <v>4.2680203168665249</v>
      </c>
      <c r="AN933" s="238">
        <v>8.8045170527921037</v>
      </c>
      <c r="AO933" s="238">
        <v>14.964371499504686</v>
      </c>
      <c r="AP933" s="238">
        <v>14.752942500963671</v>
      </c>
      <c r="AQ933" s="238">
        <v>14.466527544823377</v>
      </c>
      <c r="AR933" s="238">
        <v>13.679719048027108</v>
      </c>
      <c r="AS933" s="238">
        <v>13.164797365343336</v>
      </c>
      <c r="AT933" s="269">
        <v>4.1397037823156229</v>
      </c>
      <c r="AU933" s="269">
        <v>8.0952448004715691</v>
      </c>
      <c r="AV933" s="269">
        <v>13.402099666612138</v>
      </c>
      <c r="AW933" s="269">
        <v>13.326138364635632</v>
      </c>
      <c r="AX933" s="269">
        <v>11.668176886416783</v>
      </c>
      <c r="AY933" s="269">
        <v>10.615829048736055</v>
      </c>
      <c r="AZ933" s="269">
        <v>11.627505584984311</v>
      </c>
      <c r="BA933" s="269">
        <v>12.394708895300251</v>
      </c>
      <c r="BB933" s="269">
        <v>14.392230471634184</v>
      </c>
      <c r="BC933" s="238">
        <v>4.1354966076510609</v>
      </c>
      <c r="BD933" s="238">
        <v>7.4263452901752114</v>
      </c>
      <c r="BE933" s="238">
        <v>12.109350669091041</v>
      </c>
      <c r="BF933" s="238">
        <v>12.278451724039911</v>
      </c>
      <c r="BG933" s="238">
        <v>11.287412141001726</v>
      </c>
      <c r="BH933" s="238">
        <v>9.4073108864305368</v>
      </c>
      <c r="BI933" s="238">
        <v>10.477832884771635</v>
      </c>
      <c r="BJ933" s="238">
        <v>11.941094565739453</v>
      </c>
      <c r="BK933" s="238">
        <v>12.511267320465704</v>
      </c>
      <c r="BL933" s="238">
        <v>14.701280079539185</v>
      </c>
      <c r="BM933" s="238">
        <v>14.465463308277863</v>
      </c>
      <c r="BN933" s="238">
        <v>9.3046156474337902</v>
      </c>
      <c r="BO933" s="238">
        <v>4.1539137567749727</v>
      </c>
      <c r="BP933" s="238">
        <v>6.7473155105628999</v>
      </c>
      <c r="BQ933" s="238">
        <v>10.711744938115858</v>
      </c>
      <c r="BR933" s="238">
        <v>11.093963338055836</v>
      </c>
      <c r="BS933" s="238">
        <v>9.2965533749732128</v>
      </c>
      <c r="BT933" s="238">
        <v>8.3472367581501263</v>
      </c>
      <c r="BU933" s="238">
        <v>9.5318519121149414</v>
      </c>
      <c r="BV933" s="238">
        <v>10.961234724143788</v>
      </c>
      <c r="BW933" s="238">
        <v>11.918436522829506</v>
      </c>
      <c r="BX933" s="238">
        <v>12.627341998993375</v>
      </c>
      <c r="BY933" s="275">
        <v>11.516790368067685</v>
      </c>
      <c r="BZ933" s="238">
        <v>4.1646302991584578</v>
      </c>
      <c r="CA933" s="238">
        <v>5.9823749814914668</v>
      </c>
      <c r="CB933" s="238">
        <v>8.9579768021209816</v>
      </c>
      <c r="CC933" s="238">
        <v>10.612749477331302</v>
      </c>
      <c r="CD933" s="238">
        <v>8.1692373804808707</v>
      </c>
      <c r="CE933" s="238">
        <v>6.901264824546546</v>
      </c>
      <c r="CF933" s="238">
        <v>8.0137243803738905</v>
      </c>
      <c r="CG933" s="238">
        <v>8.9765077447584076</v>
      </c>
      <c r="CH933" s="238">
        <v>9.8433729976698299</v>
      </c>
      <c r="CI933" s="238">
        <v>10.368408698764853</v>
      </c>
      <c r="CJ933" s="238">
        <v>7.9099521583064112</v>
      </c>
      <c r="CK933" s="238">
        <v>4.2812411781243505</v>
      </c>
      <c r="CL933" s="238">
        <v>5.2911396204632446</v>
      </c>
      <c r="CM933" s="238">
        <v>8.0341886330948782</v>
      </c>
      <c r="CN933" s="238">
        <v>8.794217082389812</v>
      </c>
      <c r="CO933" s="238">
        <v>6.9516206826319555</v>
      </c>
      <c r="CP933" s="238">
        <v>5.9906371533377802</v>
      </c>
      <c r="CQ933" s="238">
        <v>6.5696820976264645</v>
      </c>
      <c r="CR933" s="238">
        <v>7.1341941864138105</v>
      </c>
      <c r="CS933" s="238">
        <v>7.9691283614542749</v>
      </c>
      <c r="CT933" s="238">
        <v>8.3677600542061956</v>
      </c>
      <c r="CU933" s="238">
        <v>3.9929373503798131</v>
      </c>
      <c r="CV933" s="238">
        <v>4.5447308405328339</v>
      </c>
      <c r="CW933" s="238">
        <v>7.0639764007117058</v>
      </c>
      <c r="CX933" s="238">
        <v>8.4699218288542397</v>
      </c>
      <c r="CY933" s="238">
        <v>5.9166070363293359</v>
      </c>
      <c r="CZ933" s="238">
        <v>5.1787736113920451</v>
      </c>
      <c r="DA933" s="238">
        <v>5.6214142896391888</v>
      </c>
      <c r="DB933" s="238">
        <v>6.0213109791288035</v>
      </c>
      <c r="DC933" s="238">
        <v>6.4366212397002709</v>
      </c>
      <c r="DD933" s="238">
        <v>6.9015140445231395</v>
      </c>
      <c r="DE933" s="238">
        <v>3.9852665491275254</v>
      </c>
      <c r="DF933" s="238">
        <v>6.0904472640455554</v>
      </c>
      <c r="DG933" s="238">
        <v>6.3916673082213151</v>
      </c>
      <c r="DH933" s="238">
        <v>5.1740270277449723</v>
      </c>
      <c r="DI933" s="238">
        <v>4.2602371805752188</v>
      </c>
      <c r="DJ933" s="238">
        <v>4.5211179920328686</v>
      </c>
      <c r="DK933" s="238">
        <v>4.7724467697740005</v>
      </c>
      <c r="DL933" s="238">
        <v>5.0062875175335639</v>
      </c>
      <c r="DM933" s="238">
        <v>5.1551866758214384</v>
      </c>
      <c r="DN933" s="238">
        <v>3.0891045223579212</v>
      </c>
      <c r="DO933" s="238">
        <v>5.4216088332668555</v>
      </c>
      <c r="DP933" s="238">
        <v>5.5704345794157097</v>
      </c>
      <c r="DQ933" s="238">
        <v>4.3077883856466332</v>
      </c>
      <c r="DR933" s="238">
        <v>6.0119110640420992</v>
      </c>
      <c r="DS933" s="238">
        <v>3.6242856587683874</v>
      </c>
      <c r="DT933" s="238">
        <v>3.804240077484256</v>
      </c>
      <c r="DU933" s="238">
        <v>3.9328237650444375</v>
      </c>
      <c r="DV933" s="238">
        <v>5.149660353774105</v>
      </c>
      <c r="DW933" s="238">
        <v>3.0750692166504732</v>
      </c>
      <c r="DX933" s="238">
        <v>3.0490446884655857</v>
      </c>
      <c r="DY933" s="238">
        <v>2.9755735471887426</v>
      </c>
      <c r="DZ933" s="238">
        <v>2.9237788655525545</v>
      </c>
      <c r="EA933" s="238">
        <v>2.9513933531818597</v>
      </c>
      <c r="EB933" s="238">
        <v>2.449669797153271</v>
      </c>
      <c r="EC933" s="238">
        <v>2.8439383977377539</v>
      </c>
      <c r="ED933" s="238">
        <v>1.8645375008848937</v>
      </c>
    </row>
    <row r="934" spans="1:134" x14ac:dyDescent="0.25">
      <c r="A934" s="262">
        <v>-2680</v>
      </c>
      <c r="B934" s="237">
        <v>104.58520145285286</v>
      </c>
      <c r="C934" s="238">
        <v>104.02686605635543</v>
      </c>
      <c r="D934" s="130">
        <v>1942.8333333333333</v>
      </c>
      <c r="E934" s="238">
        <v>0.82668128219165737</v>
      </c>
      <c r="F934" s="238">
        <v>2.5886435020272103E-2</v>
      </c>
      <c r="G934" s="238">
        <v>0</v>
      </c>
      <c r="H934" s="238">
        <v>0</v>
      </c>
      <c r="I934" s="238">
        <v>0</v>
      </c>
      <c r="J934" s="131">
        <v>0</v>
      </c>
      <c r="K934" s="131">
        <v>0.57424657534249945</v>
      </c>
      <c r="L934" s="131">
        <v>0</v>
      </c>
      <c r="M934" s="131">
        <v>0</v>
      </c>
      <c r="N934" s="131">
        <v>5.4000000000009353E-2</v>
      </c>
      <c r="O934" s="131">
        <v>98</v>
      </c>
      <c r="P934" s="131">
        <v>98</v>
      </c>
      <c r="Q934" s="131">
        <v>98</v>
      </c>
      <c r="R934" s="131">
        <v>98.22</v>
      </c>
      <c r="S934" s="131">
        <v>8.0000000000000302</v>
      </c>
      <c r="T934" s="131">
        <v>4</v>
      </c>
      <c r="U934" s="7">
        <v>3</v>
      </c>
      <c r="V934" s="131">
        <v>4</v>
      </c>
      <c r="W934" s="131">
        <v>0</v>
      </c>
      <c r="X934" s="131">
        <v>2</v>
      </c>
      <c r="Y934" s="237">
        <v>0</v>
      </c>
      <c r="Z934" s="237">
        <v>100</v>
      </c>
      <c r="AA934" s="131">
        <v>6</v>
      </c>
      <c r="AB934" s="131">
        <v>3.5</v>
      </c>
      <c r="AC934" s="131">
        <v>8</v>
      </c>
      <c r="AD934" s="131">
        <v>6</v>
      </c>
      <c r="AE934" s="131">
        <v>0</v>
      </c>
      <c r="AF934" s="131">
        <v>0</v>
      </c>
      <c r="AG934" s="131">
        <v>0</v>
      </c>
      <c r="AH934" s="131">
        <v>0</v>
      </c>
      <c r="AI934" s="131">
        <v>0</v>
      </c>
      <c r="AJ934" s="131">
        <v>0</v>
      </c>
      <c r="AK934" s="131">
        <v>0</v>
      </c>
      <c r="AL934" s="131">
        <v>0</v>
      </c>
      <c r="AM934" s="238">
        <v>4.2680203168665249</v>
      </c>
      <c r="AN934" s="238">
        <v>8.8045170527921037</v>
      </c>
      <c r="AO934" s="238">
        <v>14.964371499504686</v>
      </c>
      <c r="AP934" s="238">
        <v>14.752942500963671</v>
      </c>
      <c r="AQ934" s="238">
        <v>14.466527544823377</v>
      </c>
      <c r="AR934" s="238">
        <v>13.679719048027108</v>
      </c>
      <c r="AS934" s="238">
        <v>13.164797365343336</v>
      </c>
      <c r="AT934" s="269">
        <v>4.1397037823156229</v>
      </c>
      <c r="AU934" s="269">
        <v>8.0952448004715691</v>
      </c>
      <c r="AV934" s="269">
        <v>13.402099666612138</v>
      </c>
      <c r="AW934" s="269">
        <v>13.326138364635632</v>
      </c>
      <c r="AX934" s="269">
        <v>11.668176886416783</v>
      </c>
      <c r="AY934" s="269">
        <v>10.615829048736055</v>
      </c>
      <c r="AZ934" s="269">
        <v>11.627505584984311</v>
      </c>
      <c r="BA934" s="269">
        <v>12.394708895300251</v>
      </c>
      <c r="BB934" s="269">
        <v>14.392230471634184</v>
      </c>
      <c r="BC934" s="238">
        <v>4.1354966076510609</v>
      </c>
      <c r="BD934" s="238">
        <v>7.4263452901752114</v>
      </c>
      <c r="BE934" s="238">
        <v>12.109350669091041</v>
      </c>
      <c r="BF934" s="238">
        <v>12.278451724039911</v>
      </c>
      <c r="BG934" s="238">
        <v>11.287412141001726</v>
      </c>
      <c r="BH934" s="238">
        <v>9.4073108864305368</v>
      </c>
      <c r="BI934" s="238">
        <v>10.477832884771635</v>
      </c>
      <c r="BJ934" s="238">
        <v>11.941094565739453</v>
      </c>
      <c r="BK934" s="238">
        <v>12.511267320465704</v>
      </c>
      <c r="BL934" s="238">
        <v>14.701280079539185</v>
      </c>
      <c r="BM934" s="238">
        <v>14.465463308277863</v>
      </c>
      <c r="BN934" s="238">
        <v>9.3046156474337902</v>
      </c>
      <c r="BO934" s="238">
        <v>4.1539137567749727</v>
      </c>
      <c r="BP934" s="238">
        <v>6.7473155105628999</v>
      </c>
      <c r="BQ934" s="238">
        <v>10.711744938115858</v>
      </c>
      <c r="BR934" s="238">
        <v>11.093963338055836</v>
      </c>
      <c r="BS934" s="238">
        <v>9.2965533749732128</v>
      </c>
      <c r="BT934" s="238">
        <v>8.3472367581501263</v>
      </c>
      <c r="BU934" s="238">
        <v>9.5318519121149414</v>
      </c>
      <c r="BV934" s="238">
        <v>10.961234724143788</v>
      </c>
      <c r="BW934" s="238">
        <v>11.918436522829506</v>
      </c>
      <c r="BX934" s="238">
        <v>12.627341998993375</v>
      </c>
      <c r="BY934" s="275">
        <v>11.516790368067685</v>
      </c>
      <c r="BZ934" s="238">
        <v>4.1646302991584578</v>
      </c>
      <c r="CA934" s="238">
        <v>5.9823749814914668</v>
      </c>
      <c r="CB934" s="238">
        <v>8.9579768021209816</v>
      </c>
      <c r="CC934" s="238">
        <v>10.612749477331302</v>
      </c>
      <c r="CD934" s="238">
        <v>8.1692373804808707</v>
      </c>
      <c r="CE934" s="238">
        <v>6.901264824546546</v>
      </c>
      <c r="CF934" s="238">
        <v>8.0137243803738905</v>
      </c>
      <c r="CG934" s="238">
        <v>8.9765077447584076</v>
      </c>
      <c r="CH934" s="238">
        <v>9.8433729976698299</v>
      </c>
      <c r="CI934" s="238">
        <v>10.368408698764853</v>
      </c>
      <c r="CJ934" s="238">
        <v>7.9099521583064112</v>
      </c>
      <c r="CK934" s="238">
        <v>4.2812411781243505</v>
      </c>
      <c r="CL934" s="238">
        <v>5.2911396204632446</v>
      </c>
      <c r="CM934" s="238">
        <v>8.0341886330948782</v>
      </c>
      <c r="CN934" s="238">
        <v>8.794217082389812</v>
      </c>
      <c r="CO934" s="238">
        <v>6.9516206826319555</v>
      </c>
      <c r="CP934" s="238">
        <v>5.9906371533377802</v>
      </c>
      <c r="CQ934" s="238">
        <v>6.5696820976264645</v>
      </c>
      <c r="CR934" s="238">
        <v>7.1341941864138105</v>
      </c>
      <c r="CS934" s="238">
        <v>7.9691283614542749</v>
      </c>
      <c r="CT934" s="238">
        <v>8.3677600542061956</v>
      </c>
      <c r="CU934" s="238">
        <v>3.9929373503798131</v>
      </c>
      <c r="CV934" s="238">
        <v>4.5447308405328339</v>
      </c>
      <c r="CW934" s="238">
        <v>7.0639764007117058</v>
      </c>
      <c r="CX934" s="238">
        <v>8.4699218288542397</v>
      </c>
      <c r="CY934" s="238">
        <v>5.9166070363293359</v>
      </c>
      <c r="CZ934" s="238">
        <v>5.1787736113920451</v>
      </c>
      <c r="DA934" s="238">
        <v>5.6214142896391888</v>
      </c>
      <c r="DB934" s="238">
        <v>6.0213109791288035</v>
      </c>
      <c r="DC934" s="238">
        <v>6.4366212397002709</v>
      </c>
      <c r="DD934" s="238">
        <v>6.9015140445231395</v>
      </c>
      <c r="DE934" s="238">
        <v>3.9852665491275254</v>
      </c>
      <c r="DF934" s="238">
        <v>6.0904472640455554</v>
      </c>
      <c r="DG934" s="238">
        <v>6.3916673082213151</v>
      </c>
      <c r="DH934" s="238">
        <v>5.1740270277449723</v>
      </c>
      <c r="DI934" s="238">
        <v>4.2602371805752188</v>
      </c>
      <c r="DJ934" s="238">
        <v>4.5211179920328686</v>
      </c>
      <c r="DK934" s="238">
        <v>4.7724467697740005</v>
      </c>
      <c r="DL934" s="238">
        <v>5.0062875175335639</v>
      </c>
      <c r="DM934" s="238">
        <v>5.1551866758214384</v>
      </c>
      <c r="DN934" s="238">
        <v>3.0891045223579212</v>
      </c>
      <c r="DO934" s="238">
        <v>5.4216088332668555</v>
      </c>
      <c r="DP934" s="238">
        <v>5.5704345794157097</v>
      </c>
      <c r="DQ934" s="238">
        <v>4.3077883856466332</v>
      </c>
      <c r="DR934" s="238">
        <v>6.0119110640420992</v>
      </c>
      <c r="DS934" s="238">
        <v>3.6242856587683874</v>
      </c>
      <c r="DT934" s="238">
        <v>3.804240077484256</v>
      </c>
      <c r="DU934" s="238">
        <v>3.9328237650444375</v>
      </c>
      <c r="DV934" s="238">
        <v>5.149660353774105</v>
      </c>
      <c r="DW934" s="238">
        <v>3.0750692166504732</v>
      </c>
      <c r="DX934" s="238">
        <v>3.0490446884655857</v>
      </c>
      <c r="DY934" s="238">
        <v>2.9755735471887426</v>
      </c>
      <c r="DZ934" s="238">
        <v>2.9237788655525545</v>
      </c>
      <c r="EA934" s="238">
        <v>2.9513933531818597</v>
      </c>
      <c r="EB934" s="238">
        <v>2.449669797153271</v>
      </c>
      <c r="EC934" s="238">
        <v>2.8439383977377539</v>
      </c>
      <c r="ED934" s="238">
        <v>1.8645375008848937</v>
      </c>
    </row>
    <row r="935" spans="1:134" x14ac:dyDescent="0.25">
      <c r="A935" s="262">
        <v>-2685</v>
      </c>
      <c r="B935" s="237">
        <v>104.66161701832787</v>
      </c>
      <c r="C935" s="238">
        <v>104.10276862825367</v>
      </c>
      <c r="D935" s="130">
        <v>1942.75</v>
      </c>
      <c r="E935" s="238">
        <v>0.78869855342452411</v>
      </c>
      <c r="F935" s="238">
        <v>2.4711501659176349E-2</v>
      </c>
      <c r="G935" s="238">
        <v>0</v>
      </c>
      <c r="H935" s="238">
        <v>0</v>
      </c>
      <c r="I935" s="238">
        <v>0</v>
      </c>
      <c r="J935" s="131">
        <v>0</v>
      </c>
      <c r="K935" s="131">
        <v>0.55726027397264488</v>
      </c>
      <c r="L935" s="131">
        <v>0</v>
      </c>
      <c r="M935" s="131">
        <v>0</v>
      </c>
      <c r="N935" s="131">
        <v>5.4000000000002803E-2</v>
      </c>
      <c r="O935" s="131">
        <v>98</v>
      </c>
      <c r="P935" s="131">
        <v>98</v>
      </c>
      <c r="Q935" s="131">
        <v>98</v>
      </c>
      <c r="R935" s="131">
        <v>98.22</v>
      </c>
      <c r="S935" s="131">
        <v>8.0000000000000302</v>
      </c>
      <c r="T935" s="131">
        <v>4</v>
      </c>
      <c r="U935" s="7">
        <v>3</v>
      </c>
      <c r="V935" s="131">
        <v>4</v>
      </c>
      <c r="W935" s="131">
        <v>0</v>
      </c>
      <c r="X935" s="131">
        <v>2</v>
      </c>
      <c r="Y935" s="237">
        <v>0</v>
      </c>
      <c r="Z935" s="237">
        <v>100</v>
      </c>
      <c r="AA935" s="131">
        <v>6</v>
      </c>
      <c r="AB935" s="131">
        <v>3.5</v>
      </c>
      <c r="AC935" s="131">
        <v>8</v>
      </c>
      <c r="AD935" s="131">
        <v>6</v>
      </c>
      <c r="AE935" s="131">
        <v>0</v>
      </c>
      <c r="AF935" s="131">
        <v>0</v>
      </c>
      <c r="AG935" s="131">
        <v>0</v>
      </c>
      <c r="AH935" s="131">
        <v>0</v>
      </c>
      <c r="AI935" s="131">
        <v>0</v>
      </c>
      <c r="AJ935" s="131">
        <v>0</v>
      </c>
      <c r="AK935" s="131">
        <v>0</v>
      </c>
      <c r="AL935" s="131">
        <v>0</v>
      </c>
      <c r="AM935" s="238">
        <v>4.2680203168665249</v>
      </c>
      <c r="AN935" s="238">
        <v>8.8045170527921037</v>
      </c>
      <c r="AO935" s="238">
        <v>14.964371499504686</v>
      </c>
      <c r="AP935" s="238">
        <v>14.752942500963671</v>
      </c>
      <c r="AQ935" s="238">
        <v>14.466527544823377</v>
      </c>
      <c r="AR935" s="238">
        <v>13.679719048027108</v>
      </c>
      <c r="AS935" s="238">
        <v>13.164797365343336</v>
      </c>
      <c r="AT935" s="269">
        <v>4.1397037823156229</v>
      </c>
      <c r="AU935" s="269">
        <v>8.0952448004715691</v>
      </c>
      <c r="AV935" s="269">
        <v>13.402099666612138</v>
      </c>
      <c r="AW935" s="269">
        <v>13.326138364635632</v>
      </c>
      <c r="AX935" s="269">
        <v>11.668176886416783</v>
      </c>
      <c r="AY935" s="269">
        <v>10.615829048736055</v>
      </c>
      <c r="AZ935" s="269">
        <v>11.627505584984311</v>
      </c>
      <c r="BA935" s="269">
        <v>12.394708895300251</v>
      </c>
      <c r="BB935" s="269">
        <v>14.392230471634184</v>
      </c>
      <c r="BC935" s="238">
        <v>4.1354966076510609</v>
      </c>
      <c r="BD935" s="238">
        <v>7.4263452901752114</v>
      </c>
      <c r="BE935" s="238">
        <v>12.109350669091041</v>
      </c>
      <c r="BF935" s="238">
        <v>12.278451724039911</v>
      </c>
      <c r="BG935" s="238">
        <v>11.287412141001726</v>
      </c>
      <c r="BH935" s="238">
        <v>9.4073108864305368</v>
      </c>
      <c r="BI935" s="238">
        <v>10.477832884771635</v>
      </c>
      <c r="BJ935" s="238">
        <v>11.941094565739453</v>
      </c>
      <c r="BK935" s="238">
        <v>12.511267320465704</v>
      </c>
      <c r="BL935" s="238">
        <v>14.701280079539185</v>
      </c>
      <c r="BM935" s="238">
        <v>14.465463308277863</v>
      </c>
      <c r="BN935" s="238">
        <v>9.3046156474337902</v>
      </c>
      <c r="BO935" s="238">
        <v>4.1539137567749727</v>
      </c>
      <c r="BP935" s="238">
        <v>6.7473155105628999</v>
      </c>
      <c r="BQ935" s="238">
        <v>10.711744938115858</v>
      </c>
      <c r="BR935" s="238">
        <v>11.093963338055836</v>
      </c>
      <c r="BS935" s="238">
        <v>9.2965533749732128</v>
      </c>
      <c r="BT935" s="238">
        <v>8.3472367581501263</v>
      </c>
      <c r="BU935" s="238">
        <v>9.5318519121149414</v>
      </c>
      <c r="BV935" s="238">
        <v>10.961234724143788</v>
      </c>
      <c r="BW935" s="238">
        <v>11.918436522829506</v>
      </c>
      <c r="BX935" s="238">
        <v>12.627341998993375</v>
      </c>
      <c r="BY935" s="275">
        <v>11.516790368067685</v>
      </c>
      <c r="BZ935" s="238">
        <v>4.1646302991584578</v>
      </c>
      <c r="CA935" s="238">
        <v>5.9823749814914668</v>
      </c>
      <c r="CB935" s="238">
        <v>8.9579768021209816</v>
      </c>
      <c r="CC935" s="238">
        <v>10.612749477331302</v>
      </c>
      <c r="CD935" s="238">
        <v>8.1692373804808707</v>
      </c>
      <c r="CE935" s="238">
        <v>6.901264824546546</v>
      </c>
      <c r="CF935" s="238">
        <v>8.0137243803738905</v>
      </c>
      <c r="CG935" s="238">
        <v>8.9765077447584076</v>
      </c>
      <c r="CH935" s="238">
        <v>9.8433729976698299</v>
      </c>
      <c r="CI935" s="238">
        <v>10.368408698764853</v>
      </c>
      <c r="CJ935" s="238">
        <v>7.9099521583064112</v>
      </c>
      <c r="CK935" s="238">
        <v>4.2812411781243505</v>
      </c>
      <c r="CL935" s="238">
        <v>5.2911396204632446</v>
      </c>
      <c r="CM935" s="238">
        <v>8.0341886330948782</v>
      </c>
      <c r="CN935" s="238">
        <v>8.794217082389812</v>
      </c>
      <c r="CO935" s="238">
        <v>6.9516206826319555</v>
      </c>
      <c r="CP935" s="238">
        <v>5.9906371533377802</v>
      </c>
      <c r="CQ935" s="238">
        <v>6.5696820976264645</v>
      </c>
      <c r="CR935" s="238">
        <v>7.1341941864138105</v>
      </c>
      <c r="CS935" s="238">
        <v>7.9691283614542749</v>
      </c>
      <c r="CT935" s="238">
        <v>8.3677600542061956</v>
      </c>
      <c r="CU935" s="238">
        <v>3.9929373503798131</v>
      </c>
      <c r="CV935" s="238">
        <v>4.5447308405328339</v>
      </c>
      <c r="CW935" s="238">
        <v>7.0639764007117058</v>
      </c>
      <c r="CX935" s="238">
        <v>8.4699218288542397</v>
      </c>
      <c r="CY935" s="238">
        <v>5.9166070363293359</v>
      </c>
      <c r="CZ935" s="238">
        <v>5.1787736113920451</v>
      </c>
      <c r="DA935" s="238">
        <v>5.6214142896391888</v>
      </c>
      <c r="DB935" s="238">
        <v>6.0213109791288035</v>
      </c>
      <c r="DC935" s="238">
        <v>6.4366212397002709</v>
      </c>
      <c r="DD935" s="238">
        <v>6.9015140445231395</v>
      </c>
      <c r="DE935" s="238">
        <v>3.9852665491275254</v>
      </c>
      <c r="DF935" s="238">
        <v>6.0904472640455554</v>
      </c>
      <c r="DG935" s="238">
        <v>6.3916673082213151</v>
      </c>
      <c r="DH935" s="238">
        <v>5.1740270277449723</v>
      </c>
      <c r="DI935" s="238">
        <v>4.2602371805752188</v>
      </c>
      <c r="DJ935" s="238">
        <v>4.5211179920328686</v>
      </c>
      <c r="DK935" s="238">
        <v>4.7724467697740005</v>
      </c>
      <c r="DL935" s="238">
        <v>5.0062875175335639</v>
      </c>
      <c r="DM935" s="238">
        <v>5.1551866758214384</v>
      </c>
      <c r="DN935" s="238">
        <v>3.0891045223579212</v>
      </c>
      <c r="DO935" s="238">
        <v>5.4216088332668555</v>
      </c>
      <c r="DP935" s="238">
        <v>5.5704345794157097</v>
      </c>
      <c r="DQ935" s="238">
        <v>4.3077883856466332</v>
      </c>
      <c r="DR935" s="238">
        <v>6.0119110640420992</v>
      </c>
      <c r="DS935" s="238">
        <v>3.6242856587683874</v>
      </c>
      <c r="DT935" s="238">
        <v>3.804240077484256</v>
      </c>
      <c r="DU935" s="238">
        <v>3.9328237650444375</v>
      </c>
      <c r="DV935" s="238">
        <v>5.149660353774105</v>
      </c>
      <c r="DW935" s="238">
        <v>3.0750692166504732</v>
      </c>
      <c r="DX935" s="238">
        <v>3.0490446884655857</v>
      </c>
      <c r="DY935" s="238">
        <v>2.9755735471887426</v>
      </c>
      <c r="DZ935" s="238">
        <v>2.9237788655525545</v>
      </c>
      <c r="EA935" s="238">
        <v>2.9513933531818597</v>
      </c>
      <c r="EB935" s="238">
        <v>2.449669797153271</v>
      </c>
      <c r="EC935" s="238">
        <v>2.8439383977377539</v>
      </c>
      <c r="ED935" s="238">
        <v>1.8645375008848937</v>
      </c>
    </row>
    <row r="936" spans="1:134" x14ac:dyDescent="0.25">
      <c r="A936" s="262">
        <v>-2690</v>
      </c>
      <c r="B936" s="237">
        <v>104.76403021565599</v>
      </c>
      <c r="C936" s="238">
        <v>104.20466841563936</v>
      </c>
      <c r="D936" s="130">
        <v>1942.6666666666667</v>
      </c>
      <c r="E936" s="238">
        <v>0.75194107397260268</v>
      </c>
      <c r="F936" s="238">
        <v>2.3574469374249674E-2</v>
      </c>
      <c r="G936" s="238">
        <v>0</v>
      </c>
      <c r="H936" s="238">
        <v>0</v>
      </c>
      <c r="I936" s="238">
        <v>0</v>
      </c>
      <c r="J936" s="131">
        <v>0</v>
      </c>
      <c r="K936" s="131">
        <v>0.54082191780827316</v>
      </c>
      <c r="L936" s="131">
        <v>0</v>
      </c>
      <c r="M936" s="131">
        <v>0</v>
      </c>
      <c r="N936" s="131">
        <v>5.3999999999996461E-2</v>
      </c>
      <c r="O936" s="131">
        <v>98</v>
      </c>
      <c r="P936" s="131">
        <v>98</v>
      </c>
      <c r="Q936" s="131">
        <v>98</v>
      </c>
      <c r="R936" s="131">
        <v>98.22</v>
      </c>
      <c r="S936" s="131">
        <v>8.0000000000000302</v>
      </c>
      <c r="T936" s="131">
        <v>4</v>
      </c>
      <c r="U936" s="7">
        <v>3</v>
      </c>
      <c r="V936" s="131">
        <v>4</v>
      </c>
      <c r="W936" s="131">
        <v>0</v>
      </c>
      <c r="X936" s="131">
        <v>2</v>
      </c>
      <c r="Y936" s="237">
        <v>0</v>
      </c>
      <c r="Z936" s="237">
        <v>100</v>
      </c>
      <c r="AA936" s="131">
        <v>6</v>
      </c>
      <c r="AB936" s="131">
        <v>3.5</v>
      </c>
      <c r="AC936" s="131">
        <v>8</v>
      </c>
      <c r="AD936" s="131">
        <v>6</v>
      </c>
      <c r="AE936" s="131">
        <v>0</v>
      </c>
      <c r="AF936" s="131">
        <v>0</v>
      </c>
      <c r="AG936" s="131">
        <v>0</v>
      </c>
      <c r="AH936" s="131">
        <v>0</v>
      </c>
      <c r="AI936" s="131">
        <v>0</v>
      </c>
      <c r="AJ936" s="131">
        <v>0</v>
      </c>
      <c r="AK936" s="131">
        <v>0</v>
      </c>
      <c r="AL936" s="131">
        <v>0</v>
      </c>
      <c r="AM936" s="238">
        <v>4.2680203168665249</v>
      </c>
      <c r="AN936" s="238">
        <v>8.8045170527921037</v>
      </c>
      <c r="AO936" s="238">
        <v>14.964371499504686</v>
      </c>
      <c r="AP936" s="238">
        <v>14.752942500963671</v>
      </c>
      <c r="AQ936" s="238">
        <v>14.466527544823377</v>
      </c>
      <c r="AR936" s="238">
        <v>13.679719048027108</v>
      </c>
      <c r="AS936" s="238">
        <v>13.164797365343336</v>
      </c>
      <c r="AT936" s="269">
        <v>4.1397037823156229</v>
      </c>
      <c r="AU936" s="269">
        <v>8.0952448004715691</v>
      </c>
      <c r="AV936" s="269">
        <v>13.402099666612138</v>
      </c>
      <c r="AW936" s="269">
        <v>13.326138364635632</v>
      </c>
      <c r="AX936" s="269">
        <v>11.668176886416783</v>
      </c>
      <c r="AY936" s="269">
        <v>10.615829048736055</v>
      </c>
      <c r="AZ936" s="269">
        <v>11.627505584984311</v>
      </c>
      <c r="BA936" s="269">
        <v>12.394708895300251</v>
      </c>
      <c r="BB936" s="269">
        <v>14.392230471634184</v>
      </c>
      <c r="BC936" s="238">
        <v>4.1354966076510609</v>
      </c>
      <c r="BD936" s="238">
        <v>7.4263452901752114</v>
      </c>
      <c r="BE936" s="238">
        <v>12.109350669091041</v>
      </c>
      <c r="BF936" s="238">
        <v>12.278451724039911</v>
      </c>
      <c r="BG936" s="238">
        <v>11.287412141001726</v>
      </c>
      <c r="BH936" s="238">
        <v>9.4073108864305368</v>
      </c>
      <c r="BI936" s="238">
        <v>10.477832884771635</v>
      </c>
      <c r="BJ936" s="238">
        <v>11.941094565739453</v>
      </c>
      <c r="BK936" s="238">
        <v>12.511267320465704</v>
      </c>
      <c r="BL936" s="238">
        <v>14.701280079539185</v>
      </c>
      <c r="BM936" s="238">
        <v>14.465463308277863</v>
      </c>
      <c r="BN936" s="238">
        <v>9.3046156474337902</v>
      </c>
      <c r="BO936" s="238">
        <v>4.1539137567749727</v>
      </c>
      <c r="BP936" s="238">
        <v>6.7473155105628999</v>
      </c>
      <c r="BQ936" s="238">
        <v>10.711744938115858</v>
      </c>
      <c r="BR936" s="238">
        <v>11.093963338055836</v>
      </c>
      <c r="BS936" s="238">
        <v>9.2965533749732128</v>
      </c>
      <c r="BT936" s="238">
        <v>8.3472367581501263</v>
      </c>
      <c r="BU936" s="238">
        <v>9.5318519121149414</v>
      </c>
      <c r="BV936" s="238">
        <v>10.961234724143788</v>
      </c>
      <c r="BW936" s="238">
        <v>11.918436522829506</v>
      </c>
      <c r="BX936" s="238">
        <v>12.627341998993375</v>
      </c>
      <c r="BY936" s="275">
        <v>11.516790368067685</v>
      </c>
      <c r="BZ936" s="238">
        <v>4.1646302991584578</v>
      </c>
      <c r="CA936" s="238">
        <v>5.9823749814914668</v>
      </c>
      <c r="CB936" s="238">
        <v>8.9579768021209816</v>
      </c>
      <c r="CC936" s="238">
        <v>10.612749477331302</v>
      </c>
      <c r="CD936" s="238">
        <v>8.1692373804808707</v>
      </c>
      <c r="CE936" s="238">
        <v>6.901264824546546</v>
      </c>
      <c r="CF936" s="238">
        <v>8.0137243803738905</v>
      </c>
      <c r="CG936" s="238">
        <v>8.9765077447584076</v>
      </c>
      <c r="CH936" s="238">
        <v>9.8433729976698299</v>
      </c>
      <c r="CI936" s="238">
        <v>10.368408698764853</v>
      </c>
      <c r="CJ936" s="238">
        <v>7.9099521583064112</v>
      </c>
      <c r="CK936" s="238">
        <v>4.2812411781243505</v>
      </c>
      <c r="CL936" s="238">
        <v>5.2911396204632446</v>
      </c>
      <c r="CM936" s="238">
        <v>8.0341886330948782</v>
      </c>
      <c r="CN936" s="238">
        <v>8.794217082389812</v>
      </c>
      <c r="CO936" s="238">
        <v>6.9516206826319555</v>
      </c>
      <c r="CP936" s="238">
        <v>5.9906371533377802</v>
      </c>
      <c r="CQ936" s="238">
        <v>6.5696820976264645</v>
      </c>
      <c r="CR936" s="238">
        <v>7.1341941864138105</v>
      </c>
      <c r="CS936" s="238">
        <v>7.9691283614542749</v>
      </c>
      <c r="CT936" s="238">
        <v>8.3677600542061956</v>
      </c>
      <c r="CU936" s="238">
        <v>3.9929373503798131</v>
      </c>
      <c r="CV936" s="238">
        <v>4.5447308405328339</v>
      </c>
      <c r="CW936" s="238">
        <v>7.0639764007117058</v>
      </c>
      <c r="CX936" s="238">
        <v>8.4699218288542397</v>
      </c>
      <c r="CY936" s="238">
        <v>5.9166070363293359</v>
      </c>
      <c r="CZ936" s="238">
        <v>5.1787736113920451</v>
      </c>
      <c r="DA936" s="238">
        <v>5.6214142896391888</v>
      </c>
      <c r="DB936" s="238">
        <v>6.0213109791288035</v>
      </c>
      <c r="DC936" s="238">
        <v>6.4366212397002709</v>
      </c>
      <c r="DD936" s="238">
        <v>6.9015140445231395</v>
      </c>
      <c r="DE936" s="238">
        <v>3.9852665491275254</v>
      </c>
      <c r="DF936" s="238">
        <v>6.0904472640455554</v>
      </c>
      <c r="DG936" s="238">
        <v>6.3916673082213151</v>
      </c>
      <c r="DH936" s="238">
        <v>5.1740270277449723</v>
      </c>
      <c r="DI936" s="238">
        <v>4.2602371805752188</v>
      </c>
      <c r="DJ936" s="238">
        <v>4.5211179920328686</v>
      </c>
      <c r="DK936" s="238">
        <v>4.7724467697740005</v>
      </c>
      <c r="DL936" s="238">
        <v>5.0062875175335639</v>
      </c>
      <c r="DM936" s="238">
        <v>5.1551866758214384</v>
      </c>
      <c r="DN936" s="238">
        <v>3.0891045223579212</v>
      </c>
      <c r="DO936" s="238">
        <v>5.4216088332668555</v>
      </c>
      <c r="DP936" s="238">
        <v>5.5704345794157097</v>
      </c>
      <c r="DQ936" s="238">
        <v>4.3077883856466332</v>
      </c>
      <c r="DR936" s="238">
        <v>6.0119110640420992</v>
      </c>
      <c r="DS936" s="238">
        <v>3.6242856587683874</v>
      </c>
      <c r="DT936" s="238">
        <v>3.804240077484256</v>
      </c>
      <c r="DU936" s="238">
        <v>3.9328237650444375</v>
      </c>
      <c r="DV936" s="238">
        <v>5.149660353774105</v>
      </c>
      <c r="DW936" s="238">
        <v>3.0750692166504732</v>
      </c>
      <c r="DX936" s="238">
        <v>3.0490446884655857</v>
      </c>
      <c r="DY936" s="238">
        <v>2.9755735471887426</v>
      </c>
      <c r="DZ936" s="238">
        <v>2.9237788655525545</v>
      </c>
      <c r="EA936" s="238">
        <v>2.9513933531818597</v>
      </c>
      <c r="EB936" s="238">
        <v>2.449669797153271</v>
      </c>
      <c r="EC936" s="238">
        <v>2.8439383977377539</v>
      </c>
      <c r="ED936" s="238">
        <v>1.8645375008848937</v>
      </c>
    </row>
    <row r="937" spans="1:134" x14ac:dyDescent="0.25">
      <c r="A937" s="262">
        <v>-2695</v>
      </c>
      <c r="B937" s="237">
        <v>104.74918667193613</v>
      </c>
      <c r="C937" s="238">
        <v>104.19001264382486</v>
      </c>
      <c r="D937" s="130">
        <v>1942.5833333333333</v>
      </c>
      <c r="E937" s="238">
        <v>0.7139583452055831</v>
      </c>
      <c r="F937" s="238">
        <v>2.2399536013157473E-2</v>
      </c>
      <c r="G937" s="238">
        <v>0</v>
      </c>
      <c r="H937" s="238">
        <v>0</v>
      </c>
      <c r="I937" s="238">
        <v>0</v>
      </c>
      <c r="J937" s="131">
        <v>0</v>
      </c>
      <c r="K937" s="131">
        <v>0.52383561643841858</v>
      </c>
      <c r="L937" s="131">
        <v>0</v>
      </c>
      <c r="M937" s="131">
        <v>0</v>
      </c>
      <c r="N937" s="131">
        <v>5.3999999999989903E-2</v>
      </c>
      <c r="O937" s="131">
        <v>98</v>
      </c>
      <c r="P937" s="131">
        <v>98</v>
      </c>
      <c r="Q937" s="131">
        <v>98</v>
      </c>
      <c r="R937" s="131">
        <v>98.22</v>
      </c>
      <c r="S937" s="131">
        <v>8.0000000000000302</v>
      </c>
      <c r="T937" s="131">
        <v>4</v>
      </c>
      <c r="U937" s="7">
        <v>3</v>
      </c>
      <c r="V937" s="131">
        <v>4</v>
      </c>
      <c r="W937" s="131">
        <v>0</v>
      </c>
      <c r="X937" s="131">
        <v>2</v>
      </c>
      <c r="Y937" s="237">
        <v>0</v>
      </c>
      <c r="Z937" s="237">
        <v>100</v>
      </c>
      <c r="AA937" s="131">
        <v>6</v>
      </c>
      <c r="AB937" s="131">
        <v>3.5</v>
      </c>
      <c r="AC937" s="131">
        <v>8</v>
      </c>
      <c r="AD937" s="131">
        <v>6</v>
      </c>
      <c r="AE937" s="131">
        <v>0</v>
      </c>
      <c r="AF937" s="131">
        <v>0</v>
      </c>
      <c r="AG937" s="131">
        <v>0</v>
      </c>
      <c r="AH937" s="131">
        <v>0</v>
      </c>
      <c r="AI937" s="131">
        <v>0</v>
      </c>
      <c r="AJ937" s="131">
        <v>0</v>
      </c>
      <c r="AK937" s="131">
        <v>0</v>
      </c>
      <c r="AL937" s="131">
        <v>0</v>
      </c>
      <c r="AM937" s="238">
        <v>4.2680203168665249</v>
      </c>
      <c r="AN937" s="238">
        <v>8.8045170527921037</v>
      </c>
      <c r="AO937" s="238">
        <v>14.964371499504686</v>
      </c>
      <c r="AP937" s="238">
        <v>14.752942500963671</v>
      </c>
      <c r="AQ937" s="238">
        <v>14.466527544823377</v>
      </c>
      <c r="AR937" s="238">
        <v>13.679719048027108</v>
      </c>
      <c r="AS937" s="238">
        <v>13.164797365343336</v>
      </c>
      <c r="AT937" s="269">
        <v>4.1397037823156229</v>
      </c>
      <c r="AU937" s="269">
        <v>8.0952448004715691</v>
      </c>
      <c r="AV937" s="269">
        <v>13.402099666612138</v>
      </c>
      <c r="AW937" s="269">
        <v>13.326138364635632</v>
      </c>
      <c r="AX937" s="269">
        <v>11.668176886416783</v>
      </c>
      <c r="AY937" s="269">
        <v>10.615829048736055</v>
      </c>
      <c r="AZ937" s="269">
        <v>11.627505584984311</v>
      </c>
      <c r="BA937" s="269">
        <v>12.394708895300251</v>
      </c>
      <c r="BB937" s="269">
        <v>14.392230471634184</v>
      </c>
      <c r="BC937" s="238">
        <v>4.1354966076510609</v>
      </c>
      <c r="BD937" s="238">
        <v>7.4263452901752114</v>
      </c>
      <c r="BE937" s="238">
        <v>12.109350669091041</v>
      </c>
      <c r="BF937" s="238">
        <v>12.278451724039911</v>
      </c>
      <c r="BG937" s="238">
        <v>11.287412141001726</v>
      </c>
      <c r="BH937" s="238">
        <v>9.4073108864305368</v>
      </c>
      <c r="BI937" s="238">
        <v>10.477832884771635</v>
      </c>
      <c r="BJ937" s="238">
        <v>11.941094565739453</v>
      </c>
      <c r="BK937" s="238">
        <v>12.511267320465704</v>
      </c>
      <c r="BL937" s="238">
        <v>14.701280079539185</v>
      </c>
      <c r="BM937" s="238">
        <v>14.465463308277863</v>
      </c>
      <c r="BN937" s="238">
        <v>9.3046156474337902</v>
      </c>
      <c r="BO937" s="238">
        <v>4.1539137567749727</v>
      </c>
      <c r="BP937" s="238">
        <v>6.7473155105628999</v>
      </c>
      <c r="BQ937" s="238">
        <v>10.711744938115858</v>
      </c>
      <c r="BR937" s="238">
        <v>11.093963338055836</v>
      </c>
      <c r="BS937" s="238">
        <v>9.2965533749732128</v>
      </c>
      <c r="BT937" s="238">
        <v>8.3472367581501263</v>
      </c>
      <c r="BU937" s="238">
        <v>9.5318519121149414</v>
      </c>
      <c r="BV937" s="238">
        <v>10.961234724143788</v>
      </c>
      <c r="BW937" s="238">
        <v>11.918436522829506</v>
      </c>
      <c r="BX937" s="238">
        <v>12.627341998993375</v>
      </c>
      <c r="BY937" s="275">
        <v>11.516790368067685</v>
      </c>
      <c r="BZ937" s="238">
        <v>4.1646302991584578</v>
      </c>
      <c r="CA937" s="238">
        <v>5.9823749814914668</v>
      </c>
      <c r="CB937" s="238">
        <v>8.9579768021209816</v>
      </c>
      <c r="CC937" s="238">
        <v>10.612749477331302</v>
      </c>
      <c r="CD937" s="238">
        <v>8.1692373804808707</v>
      </c>
      <c r="CE937" s="238">
        <v>6.901264824546546</v>
      </c>
      <c r="CF937" s="238">
        <v>8.0137243803738905</v>
      </c>
      <c r="CG937" s="238">
        <v>8.9765077447584076</v>
      </c>
      <c r="CH937" s="238">
        <v>9.8433729976698299</v>
      </c>
      <c r="CI937" s="238">
        <v>10.368408698764853</v>
      </c>
      <c r="CJ937" s="238">
        <v>7.9099521583064112</v>
      </c>
      <c r="CK937" s="238">
        <v>4.2812411781243505</v>
      </c>
      <c r="CL937" s="238">
        <v>5.2911396204632446</v>
      </c>
      <c r="CM937" s="238">
        <v>8.0341886330948782</v>
      </c>
      <c r="CN937" s="238">
        <v>8.794217082389812</v>
      </c>
      <c r="CO937" s="238">
        <v>6.9516206826319555</v>
      </c>
      <c r="CP937" s="238">
        <v>5.9906371533377802</v>
      </c>
      <c r="CQ937" s="238">
        <v>6.5696820976264645</v>
      </c>
      <c r="CR937" s="238">
        <v>7.1341941864138105</v>
      </c>
      <c r="CS937" s="238">
        <v>7.9691283614542749</v>
      </c>
      <c r="CT937" s="238">
        <v>8.3677600542061956</v>
      </c>
      <c r="CU937" s="238">
        <v>3.9929373503798131</v>
      </c>
      <c r="CV937" s="238">
        <v>4.5447308405328339</v>
      </c>
      <c r="CW937" s="238">
        <v>7.0639764007117058</v>
      </c>
      <c r="CX937" s="238">
        <v>8.4699218288542397</v>
      </c>
      <c r="CY937" s="238">
        <v>5.9166070363293359</v>
      </c>
      <c r="CZ937" s="238">
        <v>5.1787736113920451</v>
      </c>
      <c r="DA937" s="238">
        <v>5.6214142896391888</v>
      </c>
      <c r="DB937" s="238">
        <v>6.0213109791288035</v>
      </c>
      <c r="DC937" s="238">
        <v>6.4366212397002709</v>
      </c>
      <c r="DD937" s="238">
        <v>6.9015140445231395</v>
      </c>
      <c r="DE937" s="238">
        <v>3.9852665491275254</v>
      </c>
      <c r="DF937" s="238">
        <v>6.0904472640455554</v>
      </c>
      <c r="DG937" s="238">
        <v>6.3916673082213151</v>
      </c>
      <c r="DH937" s="238">
        <v>5.1740270277449723</v>
      </c>
      <c r="DI937" s="238">
        <v>4.2602371805752188</v>
      </c>
      <c r="DJ937" s="238">
        <v>4.5211179920328686</v>
      </c>
      <c r="DK937" s="238">
        <v>4.7724467697740005</v>
      </c>
      <c r="DL937" s="238">
        <v>5.0062875175335639</v>
      </c>
      <c r="DM937" s="238">
        <v>5.1551866758214384</v>
      </c>
      <c r="DN937" s="238">
        <v>3.0891045223579212</v>
      </c>
      <c r="DO937" s="238">
        <v>5.4216088332668555</v>
      </c>
      <c r="DP937" s="238">
        <v>5.5704345794157097</v>
      </c>
      <c r="DQ937" s="238">
        <v>4.3077883856466332</v>
      </c>
      <c r="DR937" s="238">
        <v>6.0119110640420992</v>
      </c>
      <c r="DS937" s="238">
        <v>3.6242856587683874</v>
      </c>
      <c r="DT937" s="238">
        <v>3.804240077484256</v>
      </c>
      <c r="DU937" s="238">
        <v>3.9328237650444375</v>
      </c>
      <c r="DV937" s="238">
        <v>5.149660353774105</v>
      </c>
      <c r="DW937" s="238">
        <v>3.0750692166504732</v>
      </c>
      <c r="DX937" s="238">
        <v>3.0490446884655857</v>
      </c>
      <c r="DY937" s="238">
        <v>2.9755735471887426</v>
      </c>
      <c r="DZ937" s="238">
        <v>2.9237788655525545</v>
      </c>
      <c r="EA937" s="238">
        <v>2.9513933531818597</v>
      </c>
      <c r="EB937" s="238">
        <v>2.449669797153271</v>
      </c>
      <c r="EC937" s="238">
        <v>2.8439383977377539</v>
      </c>
      <c r="ED937" s="238">
        <v>1.8645375008848937</v>
      </c>
    </row>
    <row r="938" spans="1:134" x14ac:dyDescent="0.25">
      <c r="A938" s="262">
        <v>-2700</v>
      </c>
      <c r="B938" s="237">
        <v>104.65601125164086</v>
      </c>
      <c r="C938" s="238">
        <v>104.09737643891062</v>
      </c>
      <c r="D938" s="130">
        <v>1942.5</v>
      </c>
      <c r="E938" s="238">
        <v>0.67597561643856352</v>
      </c>
      <c r="F938" s="238">
        <v>2.1224602652065272E-2</v>
      </c>
      <c r="G938" s="238">
        <v>0</v>
      </c>
      <c r="H938" s="238">
        <v>0</v>
      </c>
      <c r="I938" s="238">
        <v>0</v>
      </c>
      <c r="J938" s="131">
        <v>0</v>
      </c>
      <c r="K938" s="131">
        <v>0.50684931506850717</v>
      </c>
      <c r="L938" s="131">
        <v>0</v>
      </c>
      <c r="M938" s="131">
        <v>0</v>
      </c>
      <c r="N938" s="131">
        <v>5.3999999999983353E-2</v>
      </c>
      <c r="O938" s="131">
        <v>98</v>
      </c>
      <c r="P938" s="131">
        <v>98</v>
      </c>
      <c r="Q938" s="131">
        <v>98</v>
      </c>
      <c r="R938" s="131">
        <v>98.22</v>
      </c>
      <c r="S938" s="131">
        <v>8.0000000000000302</v>
      </c>
      <c r="T938" s="131">
        <v>4</v>
      </c>
      <c r="U938" s="7">
        <v>3</v>
      </c>
      <c r="V938" s="131">
        <v>4</v>
      </c>
      <c r="W938" s="131">
        <v>0</v>
      </c>
      <c r="X938" s="131">
        <v>2</v>
      </c>
      <c r="Y938" s="237">
        <v>0</v>
      </c>
      <c r="Z938" s="237">
        <v>100</v>
      </c>
      <c r="AA938" s="131">
        <v>6</v>
      </c>
      <c r="AB938" s="131">
        <v>3.5</v>
      </c>
      <c r="AC938" s="131">
        <v>8</v>
      </c>
      <c r="AD938" s="131">
        <v>6</v>
      </c>
      <c r="AE938" s="131">
        <v>0</v>
      </c>
      <c r="AF938" s="131">
        <v>0</v>
      </c>
      <c r="AG938" s="131">
        <v>0</v>
      </c>
      <c r="AH938" s="131">
        <v>0</v>
      </c>
      <c r="AI938" s="131">
        <v>0</v>
      </c>
      <c r="AJ938" s="131">
        <v>0</v>
      </c>
      <c r="AK938" s="131">
        <v>0</v>
      </c>
      <c r="AL938" s="131">
        <v>0</v>
      </c>
      <c r="AM938" s="238">
        <v>4.2680203168665249</v>
      </c>
      <c r="AN938" s="238">
        <v>8.8045170527921037</v>
      </c>
      <c r="AO938" s="238">
        <v>14.964371499504686</v>
      </c>
      <c r="AP938" s="238">
        <v>14.752942500963671</v>
      </c>
      <c r="AQ938" s="238">
        <v>14.466527544823377</v>
      </c>
      <c r="AR938" s="238">
        <v>13.679719048027108</v>
      </c>
      <c r="AS938" s="238">
        <v>13.164797365343336</v>
      </c>
      <c r="AT938" s="269">
        <v>4.1397037823156229</v>
      </c>
      <c r="AU938" s="269">
        <v>8.0952448004715691</v>
      </c>
      <c r="AV938" s="269">
        <v>13.402099666612138</v>
      </c>
      <c r="AW938" s="269">
        <v>13.326138364635632</v>
      </c>
      <c r="AX938" s="269">
        <v>11.668176886416783</v>
      </c>
      <c r="AY938" s="269">
        <v>10.615829048736055</v>
      </c>
      <c r="AZ938" s="269">
        <v>11.627505584984311</v>
      </c>
      <c r="BA938" s="269">
        <v>12.394708895300251</v>
      </c>
      <c r="BB938" s="269">
        <v>14.392230471634184</v>
      </c>
      <c r="BC938" s="238">
        <v>4.1354966076510609</v>
      </c>
      <c r="BD938" s="238">
        <v>7.4263452901752114</v>
      </c>
      <c r="BE938" s="238">
        <v>12.109350669091041</v>
      </c>
      <c r="BF938" s="238">
        <v>12.278451724039911</v>
      </c>
      <c r="BG938" s="238">
        <v>11.287412141001726</v>
      </c>
      <c r="BH938" s="238">
        <v>9.4073108864305368</v>
      </c>
      <c r="BI938" s="238">
        <v>10.477832884771635</v>
      </c>
      <c r="BJ938" s="238">
        <v>11.941094565739453</v>
      </c>
      <c r="BK938" s="238">
        <v>12.511267320465704</v>
      </c>
      <c r="BL938" s="238">
        <v>14.701280079539185</v>
      </c>
      <c r="BM938" s="238">
        <v>14.465463308277863</v>
      </c>
      <c r="BN938" s="238">
        <v>9.3046156474337902</v>
      </c>
      <c r="BO938" s="238">
        <v>4.1539137567749727</v>
      </c>
      <c r="BP938" s="238">
        <v>6.7473155105628999</v>
      </c>
      <c r="BQ938" s="238">
        <v>10.711744938115858</v>
      </c>
      <c r="BR938" s="238">
        <v>11.093963338055836</v>
      </c>
      <c r="BS938" s="238">
        <v>9.2965533749732128</v>
      </c>
      <c r="BT938" s="238">
        <v>8.3472367581501263</v>
      </c>
      <c r="BU938" s="238">
        <v>9.5318519121149414</v>
      </c>
      <c r="BV938" s="238">
        <v>10.961234724143788</v>
      </c>
      <c r="BW938" s="238">
        <v>11.918436522829506</v>
      </c>
      <c r="BX938" s="238">
        <v>12.627341998993375</v>
      </c>
      <c r="BY938" s="275">
        <v>11.516790368067685</v>
      </c>
      <c r="BZ938" s="238">
        <v>4.1646302991584578</v>
      </c>
      <c r="CA938" s="238">
        <v>5.9823749814914668</v>
      </c>
      <c r="CB938" s="238">
        <v>8.9579768021209816</v>
      </c>
      <c r="CC938" s="238">
        <v>10.612749477331302</v>
      </c>
      <c r="CD938" s="238">
        <v>8.1692373804808707</v>
      </c>
      <c r="CE938" s="238">
        <v>6.901264824546546</v>
      </c>
      <c r="CF938" s="238">
        <v>8.0137243803738905</v>
      </c>
      <c r="CG938" s="238">
        <v>8.9765077447584076</v>
      </c>
      <c r="CH938" s="238">
        <v>9.8433729976698299</v>
      </c>
      <c r="CI938" s="238">
        <v>10.368408698764853</v>
      </c>
      <c r="CJ938" s="238">
        <v>7.9099521583064112</v>
      </c>
      <c r="CK938" s="238">
        <v>4.2812411781243505</v>
      </c>
      <c r="CL938" s="238">
        <v>5.2911396204632446</v>
      </c>
      <c r="CM938" s="238">
        <v>8.0341886330948782</v>
      </c>
      <c r="CN938" s="238">
        <v>8.794217082389812</v>
      </c>
      <c r="CO938" s="238">
        <v>6.9516206826319555</v>
      </c>
      <c r="CP938" s="238">
        <v>5.9906371533377802</v>
      </c>
      <c r="CQ938" s="238">
        <v>6.5696820976264645</v>
      </c>
      <c r="CR938" s="238">
        <v>7.1341941864138105</v>
      </c>
      <c r="CS938" s="238">
        <v>7.9691283614542749</v>
      </c>
      <c r="CT938" s="238">
        <v>8.3677600542061956</v>
      </c>
      <c r="CU938" s="238">
        <v>3.9929373503798131</v>
      </c>
      <c r="CV938" s="238">
        <v>4.5447308405328339</v>
      </c>
      <c r="CW938" s="238">
        <v>7.0639764007117058</v>
      </c>
      <c r="CX938" s="238">
        <v>8.4699218288542397</v>
      </c>
      <c r="CY938" s="238">
        <v>5.9166070363293359</v>
      </c>
      <c r="CZ938" s="238">
        <v>5.1787736113920451</v>
      </c>
      <c r="DA938" s="238">
        <v>5.6214142896391888</v>
      </c>
      <c r="DB938" s="238">
        <v>6.0213109791288035</v>
      </c>
      <c r="DC938" s="238">
        <v>6.4366212397002709</v>
      </c>
      <c r="DD938" s="238">
        <v>6.9015140445231395</v>
      </c>
      <c r="DE938" s="238">
        <v>3.9852665491275254</v>
      </c>
      <c r="DF938" s="238">
        <v>6.0904472640455554</v>
      </c>
      <c r="DG938" s="238">
        <v>6.3916673082213151</v>
      </c>
      <c r="DH938" s="238">
        <v>5.1740270277449723</v>
      </c>
      <c r="DI938" s="238">
        <v>4.2602371805752188</v>
      </c>
      <c r="DJ938" s="238">
        <v>4.5211179920328686</v>
      </c>
      <c r="DK938" s="238">
        <v>4.7724467697740005</v>
      </c>
      <c r="DL938" s="238">
        <v>5.0062875175335639</v>
      </c>
      <c r="DM938" s="238">
        <v>5.1551866758214384</v>
      </c>
      <c r="DN938" s="238">
        <v>3.0891045223579212</v>
      </c>
      <c r="DO938" s="238">
        <v>5.4216088332668555</v>
      </c>
      <c r="DP938" s="238">
        <v>5.5704345794157097</v>
      </c>
      <c r="DQ938" s="238">
        <v>4.3077883856466332</v>
      </c>
      <c r="DR938" s="238">
        <v>6.0119110640420992</v>
      </c>
      <c r="DS938" s="238">
        <v>3.6242856587683874</v>
      </c>
      <c r="DT938" s="238">
        <v>3.804240077484256</v>
      </c>
      <c r="DU938" s="238">
        <v>3.9328237650444375</v>
      </c>
      <c r="DV938" s="238">
        <v>5.149660353774105</v>
      </c>
      <c r="DW938" s="238">
        <v>3.0750692166504732</v>
      </c>
      <c r="DX938" s="238">
        <v>3.0490446884655857</v>
      </c>
      <c r="DY938" s="238">
        <v>2.9755735471887426</v>
      </c>
      <c r="DZ938" s="238">
        <v>2.9237788655525545</v>
      </c>
      <c r="EA938" s="238">
        <v>2.9513933531818597</v>
      </c>
      <c r="EB938" s="238">
        <v>2.449669797153271</v>
      </c>
      <c r="EC938" s="238">
        <v>2.8439383977377539</v>
      </c>
      <c r="ED938" s="238">
        <v>1.8645375008848937</v>
      </c>
    </row>
    <row r="939" spans="1:134" x14ac:dyDescent="0.25">
      <c r="A939" s="262">
        <v>-2705</v>
      </c>
      <c r="B939" s="237">
        <v>104.58902653168937</v>
      </c>
      <c r="C939" s="238">
        <v>104.0307561795652</v>
      </c>
      <c r="D939" s="130">
        <v>1942.4166666666667</v>
      </c>
      <c r="E939" s="238">
        <v>0.66066000000014358</v>
      </c>
      <c r="F939" s="238">
        <v>2.0750839199995447E-2</v>
      </c>
      <c r="G939" s="238">
        <v>0</v>
      </c>
      <c r="H939" s="238">
        <v>0</v>
      </c>
      <c r="I939" s="238">
        <v>0</v>
      </c>
      <c r="J939" s="131">
        <v>0</v>
      </c>
      <c r="K939" s="131">
        <v>0.49520547945232352</v>
      </c>
      <c r="L939" s="131">
        <v>0</v>
      </c>
      <c r="M939" s="131">
        <v>0</v>
      </c>
      <c r="N939" s="131">
        <v>5.3999999999966353E-2</v>
      </c>
      <c r="O939" s="131">
        <v>98</v>
      </c>
      <c r="P939" s="131">
        <v>98</v>
      </c>
      <c r="Q939" s="131">
        <v>98</v>
      </c>
      <c r="R939" s="131">
        <v>98.22</v>
      </c>
      <c r="S939" s="131">
        <v>8.0000000000000302</v>
      </c>
      <c r="T939" s="131">
        <v>4</v>
      </c>
      <c r="U939" s="7">
        <v>3</v>
      </c>
      <c r="V939" s="131">
        <v>4</v>
      </c>
      <c r="W939" s="131">
        <v>0</v>
      </c>
      <c r="X939" s="131">
        <v>2</v>
      </c>
      <c r="Y939" s="237">
        <v>0</v>
      </c>
      <c r="Z939" s="237">
        <v>100</v>
      </c>
      <c r="AA939" s="131">
        <v>6</v>
      </c>
      <c r="AB939" s="131">
        <v>3.5</v>
      </c>
      <c r="AC939" s="131">
        <v>8</v>
      </c>
      <c r="AD939" s="131">
        <v>6</v>
      </c>
      <c r="AE939" s="131">
        <v>0</v>
      </c>
      <c r="AF939" s="131">
        <v>0</v>
      </c>
      <c r="AG939" s="131">
        <v>0</v>
      </c>
      <c r="AH939" s="131">
        <v>0</v>
      </c>
      <c r="AI939" s="131">
        <v>0</v>
      </c>
      <c r="AJ939" s="131">
        <v>0</v>
      </c>
      <c r="AK939" s="131">
        <v>0</v>
      </c>
      <c r="AL939" s="131">
        <v>0</v>
      </c>
      <c r="AM939" s="238">
        <v>4.2680203168665249</v>
      </c>
      <c r="AN939" s="238">
        <v>8.8045170527921037</v>
      </c>
      <c r="AO939" s="238">
        <v>14.964371499504686</v>
      </c>
      <c r="AP939" s="238">
        <v>14.752942500963671</v>
      </c>
      <c r="AQ939" s="238">
        <v>14.466527544823377</v>
      </c>
      <c r="AR939" s="238">
        <v>13.679719048027108</v>
      </c>
      <c r="AS939" s="238">
        <v>13.164797365343336</v>
      </c>
      <c r="AT939" s="269">
        <v>4.1397037823156229</v>
      </c>
      <c r="AU939" s="269">
        <v>8.0952448004715691</v>
      </c>
      <c r="AV939" s="269">
        <v>13.402099666612138</v>
      </c>
      <c r="AW939" s="269">
        <v>13.326138364635632</v>
      </c>
      <c r="AX939" s="269">
        <v>11.668176886416783</v>
      </c>
      <c r="AY939" s="269">
        <v>10.615829048736055</v>
      </c>
      <c r="AZ939" s="269">
        <v>11.627505584984311</v>
      </c>
      <c r="BA939" s="269">
        <v>12.394708895300251</v>
      </c>
      <c r="BB939" s="269">
        <v>14.392230471634184</v>
      </c>
      <c r="BC939" s="238">
        <v>4.1354966076510609</v>
      </c>
      <c r="BD939" s="238">
        <v>7.4263452901752114</v>
      </c>
      <c r="BE939" s="238">
        <v>12.109350669091041</v>
      </c>
      <c r="BF939" s="238">
        <v>12.278451724039911</v>
      </c>
      <c r="BG939" s="238">
        <v>11.287412141001726</v>
      </c>
      <c r="BH939" s="238">
        <v>9.4073108864305368</v>
      </c>
      <c r="BI939" s="238">
        <v>10.477832884771635</v>
      </c>
      <c r="BJ939" s="238">
        <v>11.941094565739453</v>
      </c>
      <c r="BK939" s="238">
        <v>12.511267320465704</v>
      </c>
      <c r="BL939" s="238">
        <v>14.701280079539185</v>
      </c>
      <c r="BM939" s="238">
        <v>14.465463308277863</v>
      </c>
      <c r="BN939" s="238">
        <v>9.3046156474337902</v>
      </c>
      <c r="BO939" s="238">
        <v>4.1539137567749727</v>
      </c>
      <c r="BP939" s="238">
        <v>6.7473155105628999</v>
      </c>
      <c r="BQ939" s="238">
        <v>10.711744938115858</v>
      </c>
      <c r="BR939" s="238">
        <v>11.093963338055836</v>
      </c>
      <c r="BS939" s="238">
        <v>9.2965533749732128</v>
      </c>
      <c r="BT939" s="238">
        <v>8.3472367581501263</v>
      </c>
      <c r="BU939" s="238">
        <v>9.5318519121149414</v>
      </c>
      <c r="BV939" s="238">
        <v>10.961234724143788</v>
      </c>
      <c r="BW939" s="238">
        <v>11.918436522829506</v>
      </c>
      <c r="BX939" s="238">
        <v>12.627341998993375</v>
      </c>
      <c r="BY939" s="275">
        <v>11.516790368067685</v>
      </c>
      <c r="BZ939" s="238">
        <v>4.1646302991584578</v>
      </c>
      <c r="CA939" s="238">
        <v>5.9823749814914668</v>
      </c>
      <c r="CB939" s="238">
        <v>8.9579768021209816</v>
      </c>
      <c r="CC939" s="238">
        <v>10.612749477331302</v>
      </c>
      <c r="CD939" s="238">
        <v>8.1692373804808707</v>
      </c>
      <c r="CE939" s="238">
        <v>6.901264824546546</v>
      </c>
      <c r="CF939" s="238">
        <v>8.0137243803738905</v>
      </c>
      <c r="CG939" s="238">
        <v>8.9765077447584076</v>
      </c>
      <c r="CH939" s="238">
        <v>9.8433729976698299</v>
      </c>
      <c r="CI939" s="238">
        <v>10.368408698764853</v>
      </c>
      <c r="CJ939" s="238">
        <v>7.9099521583064112</v>
      </c>
      <c r="CK939" s="238">
        <v>4.2812411781243505</v>
      </c>
      <c r="CL939" s="238">
        <v>5.2911396204632446</v>
      </c>
      <c r="CM939" s="238">
        <v>8.0341886330948782</v>
      </c>
      <c r="CN939" s="238">
        <v>8.794217082389812</v>
      </c>
      <c r="CO939" s="238">
        <v>6.9516206826319555</v>
      </c>
      <c r="CP939" s="238">
        <v>5.9906371533377802</v>
      </c>
      <c r="CQ939" s="238">
        <v>6.5696820976264645</v>
      </c>
      <c r="CR939" s="238">
        <v>7.1341941864138105</v>
      </c>
      <c r="CS939" s="238">
        <v>7.9691283614542749</v>
      </c>
      <c r="CT939" s="238">
        <v>8.3677600542061956</v>
      </c>
      <c r="CU939" s="238">
        <v>3.9929373503798131</v>
      </c>
      <c r="CV939" s="238">
        <v>4.5447308405328339</v>
      </c>
      <c r="CW939" s="238">
        <v>7.0639764007117058</v>
      </c>
      <c r="CX939" s="238">
        <v>8.4699218288542397</v>
      </c>
      <c r="CY939" s="238">
        <v>5.9166070363293359</v>
      </c>
      <c r="CZ939" s="238">
        <v>5.1787736113920451</v>
      </c>
      <c r="DA939" s="238">
        <v>5.6214142896391888</v>
      </c>
      <c r="DB939" s="238">
        <v>6.0213109791288035</v>
      </c>
      <c r="DC939" s="238">
        <v>6.4366212397002709</v>
      </c>
      <c r="DD939" s="238">
        <v>6.9015140445231395</v>
      </c>
      <c r="DE939" s="238">
        <v>3.9852665491275254</v>
      </c>
      <c r="DF939" s="238">
        <v>6.0904472640455554</v>
      </c>
      <c r="DG939" s="238">
        <v>6.3916673082213151</v>
      </c>
      <c r="DH939" s="238">
        <v>5.1740270277449723</v>
      </c>
      <c r="DI939" s="238">
        <v>4.2602371805752188</v>
      </c>
      <c r="DJ939" s="238">
        <v>4.5211179920328686</v>
      </c>
      <c r="DK939" s="238">
        <v>4.7724467697740005</v>
      </c>
      <c r="DL939" s="238">
        <v>5.0062875175335639</v>
      </c>
      <c r="DM939" s="238">
        <v>5.1551866758214384</v>
      </c>
      <c r="DN939" s="238">
        <v>3.0891045223579212</v>
      </c>
      <c r="DO939" s="238">
        <v>5.4216088332668555</v>
      </c>
      <c r="DP939" s="238">
        <v>5.5704345794157097</v>
      </c>
      <c r="DQ939" s="238">
        <v>4.3077883856466332</v>
      </c>
      <c r="DR939" s="238">
        <v>6.0119110640420992</v>
      </c>
      <c r="DS939" s="238">
        <v>3.6242856587683874</v>
      </c>
      <c r="DT939" s="238">
        <v>3.804240077484256</v>
      </c>
      <c r="DU939" s="238">
        <v>3.9328237650444375</v>
      </c>
      <c r="DV939" s="238">
        <v>5.149660353774105</v>
      </c>
      <c r="DW939" s="238">
        <v>3.0750692166504732</v>
      </c>
      <c r="DX939" s="238">
        <v>3.0490446884655857</v>
      </c>
      <c r="DY939" s="238">
        <v>2.9755735471887426</v>
      </c>
      <c r="DZ939" s="238">
        <v>2.9237788655525545</v>
      </c>
      <c r="EA939" s="238">
        <v>2.9513933531818597</v>
      </c>
      <c r="EB939" s="238">
        <v>2.449669797153271</v>
      </c>
      <c r="EC939" s="238">
        <v>2.8439383977377539</v>
      </c>
      <c r="ED939" s="238">
        <v>1.8645375008848937</v>
      </c>
    </row>
    <row r="940" spans="1:134" x14ac:dyDescent="0.25">
      <c r="A940" s="262">
        <v>-2710</v>
      </c>
      <c r="B940" s="237">
        <v>104.58728961323784</v>
      </c>
      <c r="C940" s="238">
        <v>104.02885721266111</v>
      </c>
      <c r="D940" s="130">
        <v>1942.3333333333333</v>
      </c>
      <c r="E940" s="238">
        <v>0.66066000000008329</v>
      </c>
      <c r="F940" s="238">
        <v>2.0750839199997363E-2</v>
      </c>
      <c r="G940" s="238">
        <v>0</v>
      </c>
      <c r="H940" s="238">
        <v>0</v>
      </c>
      <c r="I940" s="238">
        <v>0</v>
      </c>
      <c r="J940" s="131">
        <v>0</v>
      </c>
      <c r="K940" s="131">
        <v>0.48671232876725412</v>
      </c>
      <c r="L940" s="131">
        <v>0</v>
      </c>
      <c r="M940" s="131">
        <v>0</v>
      </c>
      <c r="N940" s="131">
        <v>5.3999999999980494E-2</v>
      </c>
      <c r="O940" s="131">
        <v>98</v>
      </c>
      <c r="P940" s="131">
        <v>98</v>
      </c>
      <c r="Q940" s="131">
        <v>98</v>
      </c>
      <c r="R940" s="131">
        <v>98.22</v>
      </c>
      <c r="S940" s="131">
        <v>8.0000000000000302</v>
      </c>
      <c r="T940" s="131">
        <v>4</v>
      </c>
      <c r="U940" s="7">
        <v>3</v>
      </c>
      <c r="V940" s="131">
        <v>4</v>
      </c>
      <c r="W940" s="131">
        <v>0</v>
      </c>
      <c r="X940" s="131">
        <v>2</v>
      </c>
      <c r="Y940" s="237">
        <v>0</v>
      </c>
      <c r="Z940" s="237">
        <v>100</v>
      </c>
      <c r="AA940" s="131">
        <v>6</v>
      </c>
      <c r="AB940" s="131">
        <v>3.5</v>
      </c>
      <c r="AC940" s="131">
        <v>8</v>
      </c>
      <c r="AD940" s="131">
        <v>6</v>
      </c>
      <c r="AE940" s="131">
        <v>0</v>
      </c>
      <c r="AF940" s="131">
        <v>0</v>
      </c>
      <c r="AG940" s="131">
        <v>0</v>
      </c>
      <c r="AH940" s="131">
        <v>0</v>
      </c>
      <c r="AI940" s="131">
        <v>0</v>
      </c>
      <c r="AJ940" s="131">
        <v>0</v>
      </c>
      <c r="AK940" s="131">
        <v>0</v>
      </c>
      <c r="AL940" s="131">
        <v>0</v>
      </c>
      <c r="AM940" s="238">
        <v>4.2680203168665249</v>
      </c>
      <c r="AN940" s="238">
        <v>8.8045170527921037</v>
      </c>
      <c r="AO940" s="238">
        <v>14.964371499504686</v>
      </c>
      <c r="AP940" s="238">
        <v>14.752942500963671</v>
      </c>
      <c r="AQ940" s="238">
        <v>14.466527544823377</v>
      </c>
      <c r="AR940" s="238">
        <v>13.679719048027108</v>
      </c>
      <c r="AS940" s="238">
        <v>13.164797365343336</v>
      </c>
      <c r="AT940" s="269">
        <v>4.1397037823156229</v>
      </c>
      <c r="AU940" s="269">
        <v>8.0952448004715691</v>
      </c>
      <c r="AV940" s="269">
        <v>13.402099666612138</v>
      </c>
      <c r="AW940" s="269">
        <v>13.326138364635632</v>
      </c>
      <c r="AX940" s="269">
        <v>11.668176886416783</v>
      </c>
      <c r="AY940" s="269">
        <v>10.615829048736055</v>
      </c>
      <c r="AZ940" s="269">
        <v>11.627505584984311</v>
      </c>
      <c r="BA940" s="269">
        <v>12.394708895300251</v>
      </c>
      <c r="BB940" s="269">
        <v>14.392230471634184</v>
      </c>
      <c r="BC940" s="238">
        <v>4.1354966076510609</v>
      </c>
      <c r="BD940" s="238">
        <v>7.4263452901752114</v>
      </c>
      <c r="BE940" s="238">
        <v>12.109350669091041</v>
      </c>
      <c r="BF940" s="238">
        <v>12.278451724039911</v>
      </c>
      <c r="BG940" s="238">
        <v>11.287412141001726</v>
      </c>
      <c r="BH940" s="238">
        <v>9.4073108864305368</v>
      </c>
      <c r="BI940" s="238">
        <v>10.477832884771635</v>
      </c>
      <c r="BJ940" s="238">
        <v>11.941094565739453</v>
      </c>
      <c r="BK940" s="238">
        <v>12.511267320465704</v>
      </c>
      <c r="BL940" s="238">
        <v>14.701280079539185</v>
      </c>
      <c r="BM940" s="238">
        <v>14.465463308277863</v>
      </c>
      <c r="BN940" s="238">
        <v>9.3046156474337902</v>
      </c>
      <c r="BO940" s="238">
        <v>4.1539137567749727</v>
      </c>
      <c r="BP940" s="238">
        <v>6.7473155105628999</v>
      </c>
      <c r="BQ940" s="238">
        <v>10.711744938115858</v>
      </c>
      <c r="BR940" s="238">
        <v>11.093963338055836</v>
      </c>
      <c r="BS940" s="238">
        <v>9.2965533749732128</v>
      </c>
      <c r="BT940" s="238">
        <v>8.3472367581501263</v>
      </c>
      <c r="BU940" s="238">
        <v>9.5318519121149414</v>
      </c>
      <c r="BV940" s="238">
        <v>10.961234724143788</v>
      </c>
      <c r="BW940" s="238">
        <v>11.918436522829506</v>
      </c>
      <c r="BX940" s="238">
        <v>12.627341998993375</v>
      </c>
      <c r="BY940" s="275">
        <v>11.516790368067685</v>
      </c>
      <c r="BZ940" s="238">
        <v>4.1646302991584578</v>
      </c>
      <c r="CA940" s="238">
        <v>5.9823749814914668</v>
      </c>
      <c r="CB940" s="238">
        <v>8.9579768021209816</v>
      </c>
      <c r="CC940" s="238">
        <v>10.612749477331302</v>
      </c>
      <c r="CD940" s="238">
        <v>8.1692373804808707</v>
      </c>
      <c r="CE940" s="238">
        <v>6.901264824546546</v>
      </c>
      <c r="CF940" s="238">
        <v>8.0137243803738905</v>
      </c>
      <c r="CG940" s="238">
        <v>8.9765077447584076</v>
      </c>
      <c r="CH940" s="238">
        <v>9.8433729976698299</v>
      </c>
      <c r="CI940" s="238">
        <v>10.368408698764853</v>
      </c>
      <c r="CJ940" s="238">
        <v>7.9099521583064112</v>
      </c>
      <c r="CK940" s="238">
        <v>4.2812411781243505</v>
      </c>
      <c r="CL940" s="238">
        <v>5.2911396204632446</v>
      </c>
      <c r="CM940" s="238">
        <v>8.0341886330948782</v>
      </c>
      <c r="CN940" s="238">
        <v>8.794217082389812</v>
      </c>
      <c r="CO940" s="238">
        <v>6.9516206826319555</v>
      </c>
      <c r="CP940" s="238">
        <v>5.9906371533377802</v>
      </c>
      <c r="CQ940" s="238">
        <v>6.5696820976264645</v>
      </c>
      <c r="CR940" s="238">
        <v>7.1341941864138105</v>
      </c>
      <c r="CS940" s="238">
        <v>7.9691283614542749</v>
      </c>
      <c r="CT940" s="238">
        <v>8.3677600542061956</v>
      </c>
      <c r="CU940" s="238">
        <v>3.9929373503798131</v>
      </c>
      <c r="CV940" s="238">
        <v>4.5447308405328339</v>
      </c>
      <c r="CW940" s="238">
        <v>7.0639764007117058</v>
      </c>
      <c r="CX940" s="238">
        <v>8.4699218288542397</v>
      </c>
      <c r="CY940" s="238">
        <v>5.9166070363293359</v>
      </c>
      <c r="CZ940" s="238">
        <v>5.1787736113920451</v>
      </c>
      <c r="DA940" s="238">
        <v>5.6214142896391888</v>
      </c>
      <c r="DB940" s="238">
        <v>6.0213109791288035</v>
      </c>
      <c r="DC940" s="238">
        <v>6.4366212397002709</v>
      </c>
      <c r="DD940" s="238">
        <v>6.9015140445231395</v>
      </c>
      <c r="DE940" s="238">
        <v>3.9852665491275254</v>
      </c>
      <c r="DF940" s="238">
        <v>6.0904472640455554</v>
      </c>
      <c r="DG940" s="238">
        <v>6.3916673082213151</v>
      </c>
      <c r="DH940" s="238">
        <v>5.1740270277449723</v>
      </c>
      <c r="DI940" s="238">
        <v>4.2602371805752188</v>
      </c>
      <c r="DJ940" s="238">
        <v>4.5211179920328686</v>
      </c>
      <c r="DK940" s="238">
        <v>4.7724467697740005</v>
      </c>
      <c r="DL940" s="238">
        <v>5.0062875175335639</v>
      </c>
      <c r="DM940" s="238">
        <v>5.1551866758214384</v>
      </c>
      <c r="DN940" s="238">
        <v>3.0891045223579212</v>
      </c>
      <c r="DO940" s="238">
        <v>5.4216088332668555</v>
      </c>
      <c r="DP940" s="238">
        <v>5.5704345794157097</v>
      </c>
      <c r="DQ940" s="238">
        <v>4.3077883856466332</v>
      </c>
      <c r="DR940" s="238">
        <v>6.0119110640420992</v>
      </c>
      <c r="DS940" s="238">
        <v>3.6242856587683874</v>
      </c>
      <c r="DT940" s="238">
        <v>3.804240077484256</v>
      </c>
      <c r="DU940" s="238">
        <v>3.9328237650444375</v>
      </c>
      <c r="DV940" s="238">
        <v>5.149660353774105</v>
      </c>
      <c r="DW940" s="238">
        <v>3.0750692166504732</v>
      </c>
      <c r="DX940" s="238">
        <v>3.0490446884655857</v>
      </c>
      <c r="DY940" s="238">
        <v>2.9755735471887426</v>
      </c>
      <c r="DZ940" s="238">
        <v>2.9237788655525545</v>
      </c>
      <c r="EA940" s="238">
        <v>2.9513933531818597</v>
      </c>
      <c r="EB940" s="238">
        <v>2.449669797153271</v>
      </c>
      <c r="EC940" s="238">
        <v>2.8439383977377539</v>
      </c>
      <c r="ED940" s="238">
        <v>1.8645375008848937</v>
      </c>
    </row>
    <row r="941" spans="1:134" x14ac:dyDescent="0.25">
      <c r="A941" s="262">
        <v>-2715</v>
      </c>
      <c r="B941" s="237">
        <v>104.63755636026744</v>
      </c>
      <c r="C941" s="238">
        <v>104.07896191950867</v>
      </c>
      <c r="D941" s="130">
        <v>1942.25</v>
      </c>
      <c r="E941" s="238">
        <v>0.66066000000002489</v>
      </c>
      <c r="F941" s="238">
        <v>2.0750839199999215E-2</v>
      </c>
      <c r="G941" s="238">
        <v>0</v>
      </c>
      <c r="H941" s="238">
        <v>0</v>
      </c>
      <c r="I941" s="238">
        <v>0</v>
      </c>
      <c r="J941" s="131">
        <v>0</v>
      </c>
      <c r="K941" s="131">
        <v>0.47849315068495457</v>
      </c>
      <c r="L941" s="131">
        <v>0</v>
      </c>
      <c r="M941" s="131">
        <v>0</v>
      </c>
      <c r="N941" s="131">
        <v>5.3999999999994185E-2</v>
      </c>
      <c r="O941" s="131">
        <v>98</v>
      </c>
      <c r="P941" s="131">
        <v>98</v>
      </c>
      <c r="Q941" s="131">
        <v>98</v>
      </c>
      <c r="R941" s="131">
        <v>98.22</v>
      </c>
      <c r="S941" s="131">
        <v>8.0000000000000302</v>
      </c>
      <c r="T941" s="131">
        <v>4</v>
      </c>
      <c r="U941" s="7">
        <v>3</v>
      </c>
      <c r="V941" s="131">
        <v>4</v>
      </c>
      <c r="W941" s="131">
        <v>0</v>
      </c>
      <c r="X941" s="131">
        <v>2</v>
      </c>
      <c r="Y941" s="237">
        <v>0</v>
      </c>
      <c r="Z941" s="237">
        <v>100</v>
      </c>
      <c r="AA941" s="131">
        <v>6</v>
      </c>
      <c r="AB941" s="131">
        <v>3.5</v>
      </c>
      <c r="AC941" s="131">
        <v>8</v>
      </c>
      <c r="AD941" s="131">
        <v>6</v>
      </c>
      <c r="AE941" s="131">
        <v>0</v>
      </c>
      <c r="AF941" s="131">
        <v>0</v>
      </c>
      <c r="AG941" s="131">
        <v>0</v>
      </c>
      <c r="AH941" s="131">
        <v>0</v>
      </c>
      <c r="AI941" s="131">
        <v>0</v>
      </c>
      <c r="AJ941" s="131">
        <v>0</v>
      </c>
      <c r="AK941" s="131">
        <v>0</v>
      </c>
      <c r="AL941" s="131">
        <v>0</v>
      </c>
      <c r="AM941" s="238">
        <v>4.2680203168665249</v>
      </c>
      <c r="AN941" s="238">
        <v>8.8045170527921037</v>
      </c>
      <c r="AO941" s="238">
        <v>14.964371499504686</v>
      </c>
      <c r="AP941" s="238">
        <v>14.752942500963671</v>
      </c>
      <c r="AQ941" s="238">
        <v>14.466527544823377</v>
      </c>
      <c r="AR941" s="238">
        <v>13.679719048027108</v>
      </c>
      <c r="AS941" s="238">
        <v>13.164797365343336</v>
      </c>
      <c r="AT941" s="269">
        <v>4.1397037823156229</v>
      </c>
      <c r="AU941" s="269">
        <v>8.0952448004715691</v>
      </c>
      <c r="AV941" s="269">
        <v>13.402099666612138</v>
      </c>
      <c r="AW941" s="269">
        <v>13.326138364635632</v>
      </c>
      <c r="AX941" s="269">
        <v>11.668176886416783</v>
      </c>
      <c r="AY941" s="269">
        <v>10.615829048736055</v>
      </c>
      <c r="AZ941" s="269">
        <v>11.627505584984311</v>
      </c>
      <c r="BA941" s="269">
        <v>12.394708895300251</v>
      </c>
      <c r="BB941" s="269">
        <v>14.392230471634184</v>
      </c>
      <c r="BC941" s="238">
        <v>4.1354966076510609</v>
      </c>
      <c r="BD941" s="238">
        <v>7.4263452901752114</v>
      </c>
      <c r="BE941" s="238">
        <v>12.109350669091041</v>
      </c>
      <c r="BF941" s="238">
        <v>12.278451724039911</v>
      </c>
      <c r="BG941" s="238">
        <v>11.287412141001726</v>
      </c>
      <c r="BH941" s="238">
        <v>9.4073108864305368</v>
      </c>
      <c r="BI941" s="238">
        <v>10.477832884771635</v>
      </c>
      <c r="BJ941" s="238">
        <v>11.941094565739453</v>
      </c>
      <c r="BK941" s="238">
        <v>12.511267320465704</v>
      </c>
      <c r="BL941" s="238">
        <v>14.701280079539185</v>
      </c>
      <c r="BM941" s="238">
        <v>14.465463308277863</v>
      </c>
      <c r="BN941" s="238">
        <v>9.3046156474337902</v>
      </c>
      <c r="BO941" s="238">
        <v>4.1539137567749727</v>
      </c>
      <c r="BP941" s="238">
        <v>6.7473155105628999</v>
      </c>
      <c r="BQ941" s="238">
        <v>10.711744938115858</v>
      </c>
      <c r="BR941" s="238">
        <v>11.093963338055836</v>
      </c>
      <c r="BS941" s="238">
        <v>9.2965533749732128</v>
      </c>
      <c r="BT941" s="238">
        <v>8.3472367581501263</v>
      </c>
      <c r="BU941" s="238">
        <v>9.5318519121149414</v>
      </c>
      <c r="BV941" s="238">
        <v>10.961234724143788</v>
      </c>
      <c r="BW941" s="238">
        <v>11.918436522829506</v>
      </c>
      <c r="BX941" s="238">
        <v>12.627341998993375</v>
      </c>
      <c r="BY941" s="275">
        <v>11.516790368067685</v>
      </c>
      <c r="BZ941" s="238">
        <v>4.1646302991584578</v>
      </c>
      <c r="CA941" s="238">
        <v>5.9823749814914668</v>
      </c>
      <c r="CB941" s="238">
        <v>8.9579768021209816</v>
      </c>
      <c r="CC941" s="238">
        <v>10.612749477331302</v>
      </c>
      <c r="CD941" s="238">
        <v>8.1692373804808707</v>
      </c>
      <c r="CE941" s="238">
        <v>6.901264824546546</v>
      </c>
      <c r="CF941" s="238">
        <v>8.0137243803738905</v>
      </c>
      <c r="CG941" s="238">
        <v>8.9765077447584076</v>
      </c>
      <c r="CH941" s="238">
        <v>9.8433729976698299</v>
      </c>
      <c r="CI941" s="238">
        <v>10.368408698764853</v>
      </c>
      <c r="CJ941" s="238">
        <v>7.9099521583064112</v>
      </c>
      <c r="CK941" s="238">
        <v>4.2812411781243505</v>
      </c>
      <c r="CL941" s="238">
        <v>5.2911396204632446</v>
      </c>
      <c r="CM941" s="238">
        <v>8.0341886330948782</v>
      </c>
      <c r="CN941" s="238">
        <v>8.794217082389812</v>
      </c>
      <c r="CO941" s="238">
        <v>6.9516206826319555</v>
      </c>
      <c r="CP941" s="238">
        <v>5.9906371533377802</v>
      </c>
      <c r="CQ941" s="238">
        <v>6.5696820976264645</v>
      </c>
      <c r="CR941" s="238">
        <v>7.1341941864138105</v>
      </c>
      <c r="CS941" s="238">
        <v>7.9691283614542749</v>
      </c>
      <c r="CT941" s="238">
        <v>8.3677600542061956</v>
      </c>
      <c r="CU941" s="238">
        <v>3.9929373503798131</v>
      </c>
      <c r="CV941" s="238">
        <v>4.5447308405328339</v>
      </c>
      <c r="CW941" s="238">
        <v>7.0639764007117058</v>
      </c>
      <c r="CX941" s="238">
        <v>8.4699218288542397</v>
      </c>
      <c r="CY941" s="238">
        <v>5.9166070363293359</v>
      </c>
      <c r="CZ941" s="238">
        <v>5.1787736113920451</v>
      </c>
      <c r="DA941" s="238">
        <v>5.6214142896391888</v>
      </c>
      <c r="DB941" s="238">
        <v>6.0213109791288035</v>
      </c>
      <c r="DC941" s="238">
        <v>6.4366212397002709</v>
      </c>
      <c r="DD941" s="238">
        <v>6.9015140445231395</v>
      </c>
      <c r="DE941" s="238">
        <v>3.9852665491275254</v>
      </c>
      <c r="DF941" s="238">
        <v>6.0904472640455554</v>
      </c>
      <c r="DG941" s="238">
        <v>6.3916673082213151</v>
      </c>
      <c r="DH941" s="238">
        <v>5.1740270277449723</v>
      </c>
      <c r="DI941" s="238">
        <v>4.2602371805752188</v>
      </c>
      <c r="DJ941" s="238">
        <v>4.5211179920328686</v>
      </c>
      <c r="DK941" s="238">
        <v>4.7724467697740005</v>
      </c>
      <c r="DL941" s="238">
        <v>5.0062875175335639</v>
      </c>
      <c r="DM941" s="238">
        <v>5.1551866758214384</v>
      </c>
      <c r="DN941" s="238">
        <v>3.0891045223579212</v>
      </c>
      <c r="DO941" s="238">
        <v>5.4216088332668555</v>
      </c>
      <c r="DP941" s="238">
        <v>5.5704345794157097</v>
      </c>
      <c r="DQ941" s="238">
        <v>4.3077883856466332</v>
      </c>
      <c r="DR941" s="238">
        <v>6.0119110640420992</v>
      </c>
      <c r="DS941" s="238">
        <v>3.6242856587683874</v>
      </c>
      <c r="DT941" s="238">
        <v>3.804240077484256</v>
      </c>
      <c r="DU941" s="238">
        <v>3.9328237650444375</v>
      </c>
      <c r="DV941" s="238">
        <v>5.149660353774105</v>
      </c>
      <c r="DW941" s="238">
        <v>3.0750692166504732</v>
      </c>
      <c r="DX941" s="238">
        <v>3.0490446884655857</v>
      </c>
      <c r="DY941" s="238">
        <v>2.9755735471887426</v>
      </c>
      <c r="DZ941" s="238">
        <v>2.9237788655525545</v>
      </c>
      <c r="EA941" s="238">
        <v>2.9513933531818597</v>
      </c>
      <c r="EB941" s="238">
        <v>2.449669797153271</v>
      </c>
      <c r="EC941" s="238">
        <v>2.8439383977377539</v>
      </c>
      <c r="ED941" s="238">
        <v>1.8645375008848937</v>
      </c>
    </row>
    <row r="942" spans="1:134" x14ac:dyDescent="0.25">
      <c r="A942" s="262">
        <v>-2720</v>
      </c>
      <c r="B942" s="237">
        <v>104.88348078565082</v>
      </c>
      <c r="C942" s="238">
        <v>104.32349279689484</v>
      </c>
      <c r="D942" s="130">
        <v>1942.1666666666667</v>
      </c>
      <c r="E942" s="238">
        <v>0.6606599999999645</v>
      </c>
      <c r="F942" s="238">
        <v>2.075083920000113E-2</v>
      </c>
      <c r="G942" s="238">
        <v>0</v>
      </c>
      <c r="H942" s="238">
        <v>0</v>
      </c>
      <c r="I942" s="238">
        <v>0</v>
      </c>
      <c r="J942" s="131">
        <v>0</v>
      </c>
      <c r="K942" s="131">
        <v>0.4699999999999136</v>
      </c>
      <c r="L942" s="131">
        <v>0</v>
      </c>
      <c r="M942" s="131">
        <v>0</v>
      </c>
      <c r="N942" s="131">
        <v>5.4000000000008326E-2</v>
      </c>
      <c r="O942" s="131">
        <v>98</v>
      </c>
      <c r="P942" s="131">
        <v>98</v>
      </c>
      <c r="Q942" s="131">
        <v>98</v>
      </c>
      <c r="R942" s="131">
        <v>98.22</v>
      </c>
      <c r="S942" s="131">
        <v>8.0000000000000302</v>
      </c>
      <c r="T942" s="131">
        <v>4</v>
      </c>
      <c r="U942" s="7">
        <v>3</v>
      </c>
      <c r="V942" s="131">
        <v>4</v>
      </c>
      <c r="W942" s="131">
        <v>0</v>
      </c>
      <c r="X942" s="131">
        <v>2</v>
      </c>
      <c r="Y942" s="237">
        <v>0</v>
      </c>
      <c r="Z942" s="237">
        <v>100</v>
      </c>
      <c r="AA942" s="131">
        <v>6</v>
      </c>
      <c r="AB942" s="131">
        <v>3.5</v>
      </c>
      <c r="AC942" s="131">
        <v>8</v>
      </c>
      <c r="AD942" s="131">
        <v>6</v>
      </c>
      <c r="AE942" s="131">
        <v>0</v>
      </c>
      <c r="AF942" s="131">
        <v>0</v>
      </c>
      <c r="AG942" s="131">
        <v>0</v>
      </c>
      <c r="AH942" s="131">
        <v>0</v>
      </c>
      <c r="AI942" s="131">
        <v>0</v>
      </c>
      <c r="AJ942" s="131">
        <v>0</v>
      </c>
      <c r="AK942" s="131">
        <v>0</v>
      </c>
      <c r="AL942" s="131">
        <v>0</v>
      </c>
      <c r="AM942" s="238">
        <v>4.2680203168665249</v>
      </c>
      <c r="AN942" s="238">
        <v>8.8045170527921037</v>
      </c>
      <c r="AO942" s="238">
        <v>14.964371499504686</v>
      </c>
      <c r="AP942" s="238">
        <v>14.752942500963671</v>
      </c>
      <c r="AQ942" s="238">
        <v>14.466527544823377</v>
      </c>
      <c r="AR942" s="238">
        <v>13.679719048027108</v>
      </c>
      <c r="AS942" s="238">
        <v>13.164797365343336</v>
      </c>
      <c r="AT942" s="269">
        <v>4.1397037823156229</v>
      </c>
      <c r="AU942" s="269">
        <v>8.0952448004715691</v>
      </c>
      <c r="AV942" s="269">
        <v>13.402099666612138</v>
      </c>
      <c r="AW942" s="269">
        <v>13.326138364635632</v>
      </c>
      <c r="AX942" s="269">
        <v>11.668176886416783</v>
      </c>
      <c r="AY942" s="269">
        <v>10.615829048736055</v>
      </c>
      <c r="AZ942" s="269">
        <v>11.627505584984311</v>
      </c>
      <c r="BA942" s="269">
        <v>12.394708895300251</v>
      </c>
      <c r="BB942" s="269">
        <v>14.392230471634184</v>
      </c>
      <c r="BC942" s="238">
        <v>4.1354966076510609</v>
      </c>
      <c r="BD942" s="238">
        <v>7.4263452901752114</v>
      </c>
      <c r="BE942" s="238">
        <v>12.109350669091041</v>
      </c>
      <c r="BF942" s="238">
        <v>12.278451724039911</v>
      </c>
      <c r="BG942" s="238">
        <v>11.287412141001726</v>
      </c>
      <c r="BH942" s="238">
        <v>9.4073108864305368</v>
      </c>
      <c r="BI942" s="238">
        <v>10.477832884771635</v>
      </c>
      <c r="BJ942" s="238">
        <v>11.941094565739453</v>
      </c>
      <c r="BK942" s="238">
        <v>12.511267320465704</v>
      </c>
      <c r="BL942" s="238">
        <v>14.701280079539185</v>
      </c>
      <c r="BM942" s="238">
        <v>14.465463308277863</v>
      </c>
      <c r="BN942" s="238">
        <v>9.3046156474337902</v>
      </c>
      <c r="BO942" s="238">
        <v>4.1539137567749727</v>
      </c>
      <c r="BP942" s="238">
        <v>6.7473155105628999</v>
      </c>
      <c r="BQ942" s="238">
        <v>10.711744938115858</v>
      </c>
      <c r="BR942" s="238">
        <v>11.093963338055836</v>
      </c>
      <c r="BS942" s="238">
        <v>9.2965533749732128</v>
      </c>
      <c r="BT942" s="238">
        <v>8.3472367581501263</v>
      </c>
      <c r="BU942" s="238">
        <v>9.5318519121149414</v>
      </c>
      <c r="BV942" s="238">
        <v>10.961234724143788</v>
      </c>
      <c r="BW942" s="238">
        <v>11.918436522829506</v>
      </c>
      <c r="BX942" s="238">
        <v>12.627341998993375</v>
      </c>
      <c r="BY942" s="275">
        <v>11.516790368067685</v>
      </c>
      <c r="BZ942" s="238">
        <v>4.1646302991584578</v>
      </c>
      <c r="CA942" s="238">
        <v>5.9823749814914668</v>
      </c>
      <c r="CB942" s="238">
        <v>8.9579768021209816</v>
      </c>
      <c r="CC942" s="238">
        <v>10.612749477331302</v>
      </c>
      <c r="CD942" s="238">
        <v>8.1692373804808707</v>
      </c>
      <c r="CE942" s="238">
        <v>6.901264824546546</v>
      </c>
      <c r="CF942" s="238">
        <v>8.0137243803738905</v>
      </c>
      <c r="CG942" s="238">
        <v>8.9765077447584076</v>
      </c>
      <c r="CH942" s="238">
        <v>9.8433729976698299</v>
      </c>
      <c r="CI942" s="238">
        <v>10.368408698764853</v>
      </c>
      <c r="CJ942" s="238">
        <v>7.9099521583064112</v>
      </c>
      <c r="CK942" s="238">
        <v>4.2812411781243505</v>
      </c>
      <c r="CL942" s="238">
        <v>5.2911396204632446</v>
      </c>
      <c r="CM942" s="238">
        <v>8.0341886330948782</v>
      </c>
      <c r="CN942" s="238">
        <v>8.794217082389812</v>
      </c>
      <c r="CO942" s="238">
        <v>6.9516206826319555</v>
      </c>
      <c r="CP942" s="238">
        <v>5.9906371533377802</v>
      </c>
      <c r="CQ942" s="238">
        <v>6.5696820976264645</v>
      </c>
      <c r="CR942" s="238">
        <v>7.1341941864138105</v>
      </c>
      <c r="CS942" s="238">
        <v>7.9691283614542749</v>
      </c>
      <c r="CT942" s="238">
        <v>8.3677600542061956</v>
      </c>
      <c r="CU942" s="238">
        <v>3.9929373503798131</v>
      </c>
      <c r="CV942" s="238">
        <v>4.5447308405328339</v>
      </c>
      <c r="CW942" s="238">
        <v>7.0639764007117058</v>
      </c>
      <c r="CX942" s="238">
        <v>8.4699218288542397</v>
      </c>
      <c r="CY942" s="238">
        <v>5.9166070363293359</v>
      </c>
      <c r="CZ942" s="238">
        <v>5.1787736113920451</v>
      </c>
      <c r="DA942" s="238">
        <v>5.6214142896391888</v>
      </c>
      <c r="DB942" s="238">
        <v>6.0213109791288035</v>
      </c>
      <c r="DC942" s="238">
        <v>6.4366212397002709</v>
      </c>
      <c r="DD942" s="238">
        <v>6.9015140445231395</v>
      </c>
      <c r="DE942" s="238">
        <v>3.9852665491275254</v>
      </c>
      <c r="DF942" s="238">
        <v>6.0904472640455554</v>
      </c>
      <c r="DG942" s="238">
        <v>6.3916673082213151</v>
      </c>
      <c r="DH942" s="238">
        <v>5.1740270277449723</v>
      </c>
      <c r="DI942" s="238">
        <v>4.2602371805752188</v>
      </c>
      <c r="DJ942" s="238">
        <v>4.5211179920328686</v>
      </c>
      <c r="DK942" s="238">
        <v>4.7724467697740005</v>
      </c>
      <c r="DL942" s="238">
        <v>5.0062875175335639</v>
      </c>
      <c r="DM942" s="238">
        <v>5.1551866758214384</v>
      </c>
      <c r="DN942" s="238">
        <v>3.0891045223579212</v>
      </c>
      <c r="DO942" s="238">
        <v>5.4216088332668555</v>
      </c>
      <c r="DP942" s="238">
        <v>5.5704345794157097</v>
      </c>
      <c r="DQ942" s="238">
        <v>4.3077883856466332</v>
      </c>
      <c r="DR942" s="238">
        <v>6.0119110640420992</v>
      </c>
      <c r="DS942" s="238">
        <v>3.6242856587683874</v>
      </c>
      <c r="DT942" s="238">
        <v>3.804240077484256</v>
      </c>
      <c r="DU942" s="238">
        <v>3.9328237650444375</v>
      </c>
      <c r="DV942" s="238">
        <v>5.149660353774105</v>
      </c>
      <c r="DW942" s="238">
        <v>3.0750692166504732</v>
      </c>
      <c r="DX942" s="238">
        <v>3.0490446884655857</v>
      </c>
      <c r="DY942" s="238">
        <v>2.9755735471887426</v>
      </c>
      <c r="DZ942" s="238">
        <v>2.9237788655525545</v>
      </c>
      <c r="EA942" s="238">
        <v>2.9513933531818597</v>
      </c>
      <c r="EB942" s="238">
        <v>2.449669797153271</v>
      </c>
      <c r="EC942" s="238">
        <v>2.8439383977377539</v>
      </c>
      <c r="ED942" s="238">
        <v>1.8645375008848937</v>
      </c>
    </row>
    <row r="943" spans="1:134" x14ac:dyDescent="0.25">
      <c r="A943" s="262">
        <v>-2725</v>
      </c>
      <c r="B943" s="237">
        <v>105.13001656282601</v>
      </c>
      <c r="C943" s="238">
        <v>104.56880958161143</v>
      </c>
      <c r="D943" s="130">
        <v>1942.0833333333333</v>
      </c>
      <c r="E943" s="238">
        <v>0.66065999999990999</v>
      </c>
      <c r="F943" s="238">
        <v>2.0750839200002858E-2</v>
      </c>
      <c r="G943" s="238">
        <v>0</v>
      </c>
      <c r="H943" s="238">
        <v>0</v>
      </c>
      <c r="I943" s="238">
        <v>0</v>
      </c>
      <c r="J943" s="131">
        <v>0</v>
      </c>
      <c r="K943" s="131">
        <v>0.4623287671230969</v>
      </c>
      <c r="L943" s="131">
        <v>0</v>
      </c>
      <c r="M943" s="131">
        <v>0</v>
      </c>
      <c r="N943" s="131">
        <v>5.4000000000021101E-2</v>
      </c>
      <c r="O943" s="131">
        <v>98</v>
      </c>
      <c r="P943" s="131">
        <v>98</v>
      </c>
      <c r="Q943" s="131">
        <v>98</v>
      </c>
      <c r="R943" s="131">
        <v>98.22</v>
      </c>
      <c r="S943" s="131">
        <v>8.0000000000000302</v>
      </c>
      <c r="T943" s="131">
        <v>4</v>
      </c>
      <c r="U943" s="7">
        <v>3</v>
      </c>
      <c r="V943" s="131">
        <v>4</v>
      </c>
      <c r="W943" s="131">
        <v>0</v>
      </c>
      <c r="X943" s="131">
        <v>2</v>
      </c>
      <c r="Y943" s="237">
        <v>0</v>
      </c>
      <c r="Z943" s="237">
        <v>100</v>
      </c>
      <c r="AA943" s="131">
        <v>6</v>
      </c>
      <c r="AB943" s="131">
        <v>3.5</v>
      </c>
      <c r="AC943" s="131">
        <v>8</v>
      </c>
      <c r="AD943" s="131">
        <v>6</v>
      </c>
      <c r="AE943" s="131">
        <v>0</v>
      </c>
      <c r="AF943" s="131">
        <v>0</v>
      </c>
      <c r="AG943" s="131">
        <v>0</v>
      </c>
      <c r="AH943" s="131">
        <v>0</v>
      </c>
      <c r="AI943" s="131">
        <v>0</v>
      </c>
      <c r="AJ943" s="131">
        <v>0</v>
      </c>
      <c r="AK943" s="131">
        <v>0</v>
      </c>
      <c r="AL943" s="131">
        <v>0</v>
      </c>
      <c r="AM943" s="238">
        <v>4.2680203168665249</v>
      </c>
      <c r="AN943" s="238">
        <v>8.8045170527921037</v>
      </c>
      <c r="AO943" s="238">
        <v>14.964371499504686</v>
      </c>
      <c r="AP943" s="238">
        <v>14.752942500963671</v>
      </c>
      <c r="AQ943" s="238">
        <v>14.466527544823377</v>
      </c>
      <c r="AR943" s="238">
        <v>13.679719048027108</v>
      </c>
      <c r="AS943" s="238">
        <v>13.164797365343336</v>
      </c>
      <c r="AT943" s="269">
        <v>4.1397037823156229</v>
      </c>
      <c r="AU943" s="269">
        <v>8.0952448004715691</v>
      </c>
      <c r="AV943" s="269">
        <v>13.402099666612138</v>
      </c>
      <c r="AW943" s="269">
        <v>13.326138364635632</v>
      </c>
      <c r="AX943" s="269">
        <v>11.668176886416783</v>
      </c>
      <c r="AY943" s="269">
        <v>10.615829048736055</v>
      </c>
      <c r="AZ943" s="269">
        <v>11.627505584984311</v>
      </c>
      <c r="BA943" s="269">
        <v>12.394708895300251</v>
      </c>
      <c r="BB943" s="269">
        <v>14.392230471634184</v>
      </c>
      <c r="BC943" s="238">
        <v>4.1354966076510609</v>
      </c>
      <c r="BD943" s="238">
        <v>7.4263452901752114</v>
      </c>
      <c r="BE943" s="238">
        <v>12.109350669091041</v>
      </c>
      <c r="BF943" s="238">
        <v>12.278451724039911</v>
      </c>
      <c r="BG943" s="238">
        <v>11.287412141001726</v>
      </c>
      <c r="BH943" s="238">
        <v>9.4073108864305368</v>
      </c>
      <c r="BI943" s="238">
        <v>10.477832884771635</v>
      </c>
      <c r="BJ943" s="238">
        <v>11.941094565739453</v>
      </c>
      <c r="BK943" s="238">
        <v>12.511267320465704</v>
      </c>
      <c r="BL943" s="238">
        <v>14.701280079539185</v>
      </c>
      <c r="BM943" s="238">
        <v>14.465463308277863</v>
      </c>
      <c r="BN943" s="238">
        <v>9.3046156474337902</v>
      </c>
      <c r="BO943" s="238">
        <v>4.1539137567749727</v>
      </c>
      <c r="BP943" s="238">
        <v>6.7473155105628999</v>
      </c>
      <c r="BQ943" s="238">
        <v>10.711744938115858</v>
      </c>
      <c r="BR943" s="238">
        <v>11.093963338055836</v>
      </c>
      <c r="BS943" s="238">
        <v>9.2965533749732128</v>
      </c>
      <c r="BT943" s="238">
        <v>8.3472367581501263</v>
      </c>
      <c r="BU943" s="238">
        <v>9.5318519121149414</v>
      </c>
      <c r="BV943" s="238">
        <v>10.961234724143788</v>
      </c>
      <c r="BW943" s="238">
        <v>11.918436522829506</v>
      </c>
      <c r="BX943" s="238">
        <v>12.627341998993375</v>
      </c>
      <c r="BY943" s="275">
        <v>11.516790368067685</v>
      </c>
      <c r="BZ943" s="238">
        <v>4.1646302991584578</v>
      </c>
      <c r="CA943" s="238">
        <v>5.9823749814914668</v>
      </c>
      <c r="CB943" s="238">
        <v>8.9579768021209816</v>
      </c>
      <c r="CC943" s="238">
        <v>10.612749477331302</v>
      </c>
      <c r="CD943" s="238">
        <v>8.1692373804808707</v>
      </c>
      <c r="CE943" s="238">
        <v>6.901264824546546</v>
      </c>
      <c r="CF943" s="238">
        <v>8.0137243803738905</v>
      </c>
      <c r="CG943" s="238">
        <v>8.9765077447584076</v>
      </c>
      <c r="CH943" s="238">
        <v>9.8433729976698299</v>
      </c>
      <c r="CI943" s="238">
        <v>10.368408698764853</v>
      </c>
      <c r="CJ943" s="238">
        <v>7.9099521583064112</v>
      </c>
      <c r="CK943" s="238">
        <v>4.2812411781243505</v>
      </c>
      <c r="CL943" s="238">
        <v>5.2911396204632446</v>
      </c>
      <c r="CM943" s="238">
        <v>8.0341886330948782</v>
      </c>
      <c r="CN943" s="238">
        <v>8.794217082389812</v>
      </c>
      <c r="CO943" s="238">
        <v>6.9516206826319555</v>
      </c>
      <c r="CP943" s="238">
        <v>5.9906371533377802</v>
      </c>
      <c r="CQ943" s="238">
        <v>6.5696820976264645</v>
      </c>
      <c r="CR943" s="238">
        <v>7.1341941864138105</v>
      </c>
      <c r="CS943" s="238">
        <v>7.9691283614542749</v>
      </c>
      <c r="CT943" s="238">
        <v>8.3677600542061956</v>
      </c>
      <c r="CU943" s="238">
        <v>3.9929373503798131</v>
      </c>
      <c r="CV943" s="238">
        <v>4.5447308405328339</v>
      </c>
      <c r="CW943" s="238">
        <v>7.0639764007117058</v>
      </c>
      <c r="CX943" s="238">
        <v>8.4699218288542397</v>
      </c>
      <c r="CY943" s="238">
        <v>5.9166070363293359</v>
      </c>
      <c r="CZ943" s="238">
        <v>5.1787736113920451</v>
      </c>
      <c r="DA943" s="238">
        <v>5.6214142896391888</v>
      </c>
      <c r="DB943" s="238">
        <v>6.0213109791288035</v>
      </c>
      <c r="DC943" s="238">
        <v>6.4366212397002709</v>
      </c>
      <c r="DD943" s="238">
        <v>6.9015140445231395</v>
      </c>
      <c r="DE943" s="238">
        <v>3.9852665491275254</v>
      </c>
      <c r="DF943" s="238">
        <v>6.0904472640455554</v>
      </c>
      <c r="DG943" s="238">
        <v>6.3916673082213151</v>
      </c>
      <c r="DH943" s="238">
        <v>5.1740270277449723</v>
      </c>
      <c r="DI943" s="238">
        <v>4.2602371805752188</v>
      </c>
      <c r="DJ943" s="238">
        <v>4.5211179920328686</v>
      </c>
      <c r="DK943" s="238">
        <v>4.7724467697740005</v>
      </c>
      <c r="DL943" s="238">
        <v>5.0062875175335639</v>
      </c>
      <c r="DM943" s="238">
        <v>5.1551866758214384</v>
      </c>
      <c r="DN943" s="238">
        <v>3.0891045223579212</v>
      </c>
      <c r="DO943" s="238">
        <v>5.4216088332668555</v>
      </c>
      <c r="DP943" s="238">
        <v>5.5704345794157097</v>
      </c>
      <c r="DQ943" s="238">
        <v>4.3077883856466332</v>
      </c>
      <c r="DR943" s="238">
        <v>6.0119110640420992</v>
      </c>
      <c r="DS943" s="238">
        <v>3.6242856587683874</v>
      </c>
      <c r="DT943" s="238">
        <v>3.804240077484256</v>
      </c>
      <c r="DU943" s="238">
        <v>3.9328237650444375</v>
      </c>
      <c r="DV943" s="238">
        <v>5.149660353774105</v>
      </c>
      <c r="DW943" s="238">
        <v>3.0750692166504732</v>
      </c>
      <c r="DX943" s="238">
        <v>3.0490446884655857</v>
      </c>
      <c r="DY943" s="238">
        <v>2.9755735471887426</v>
      </c>
      <c r="DZ943" s="238">
        <v>2.9237788655525545</v>
      </c>
      <c r="EA943" s="238">
        <v>2.9513933531818597</v>
      </c>
      <c r="EB943" s="238">
        <v>2.449669797153271</v>
      </c>
      <c r="EC943" s="238">
        <v>2.8439383977377539</v>
      </c>
      <c r="ED943" s="238">
        <v>1.8645375008848937</v>
      </c>
    </row>
    <row r="944" spans="1:134" x14ac:dyDescent="0.25">
      <c r="A944" s="262">
        <v>-2730</v>
      </c>
      <c r="B944" s="237">
        <v>105.24593740247418</v>
      </c>
      <c r="C944" s="238">
        <v>104.68403859023337</v>
      </c>
      <c r="D944" s="130">
        <v>1942</v>
      </c>
      <c r="E944" s="238">
        <v>0.66065999999984959</v>
      </c>
      <c r="F944" s="238">
        <v>2.0750839200004773E-2</v>
      </c>
      <c r="G944" s="238">
        <v>0</v>
      </c>
      <c r="H944" s="238">
        <v>0</v>
      </c>
      <c r="I944" s="238">
        <v>0</v>
      </c>
      <c r="J944" s="131">
        <v>0</v>
      </c>
      <c r="K944" s="131">
        <v>0.4538356164380275</v>
      </c>
      <c r="L944" s="131">
        <v>0</v>
      </c>
      <c r="M944" s="131">
        <v>0</v>
      </c>
      <c r="N944" s="131">
        <v>5.4000000000035242E-2</v>
      </c>
      <c r="O944" s="131">
        <v>98</v>
      </c>
      <c r="P944" s="131">
        <v>98</v>
      </c>
      <c r="Q944" s="131">
        <v>98</v>
      </c>
      <c r="R944" s="131">
        <v>98.22</v>
      </c>
      <c r="S944" s="131">
        <v>8.0000000000000302</v>
      </c>
      <c r="T944" s="131">
        <v>4</v>
      </c>
      <c r="U944" s="7">
        <v>3</v>
      </c>
      <c r="V944" s="131">
        <v>4</v>
      </c>
      <c r="W944" s="131">
        <v>0</v>
      </c>
      <c r="X944" s="131">
        <v>2</v>
      </c>
      <c r="Y944" s="237">
        <v>0</v>
      </c>
      <c r="Z944" s="237">
        <v>100</v>
      </c>
      <c r="AA944" s="131">
        <v>6</v>
      </c>
      <c r="AB944" s="131">
        <v>3.5</v>
      </c>
      <c r="AC944" s="131">
        <v>8</v>
      </c>
      <c r="AD944" s="131">
        <v>6</v>
      </c>
      <c r="AE944" s="131">
        <v>0</v>
      </c>
      <c r="AF944" s="131">
        <v>0</v>
      </c>
      <c r="AG944" s="131">
        <v>0</v>
      </c>
      <c r="AH944" s="131">
        <v>0</v>
      </c>
      <c r="AI944" s="131">
        <v>0</v>
      </c>
      <c r="AJ944" s="131">
        <v>0</v>
      </c>
      <c r="AK944" s="131">
        <v>0</v>
      </c>
      <c r="AL944" s="131">
        <v>0</v>
      </c>
      <c r="AM944" s="238">
        <v>4.2680203168665249</v>
      </c>
      <c r="AN944" s="238">
        <v>8.8045170527921037</v>
      </c>
      <c r="AO944" s="238">
        <v>14.964371499504686</v>
      </c>
      <c r="AP944" s="238">
        <v>14.752942500963671</v>
      </c>
      <c r="AQ944" s="238">
        <v>14.466527544823377</v>
      </c>
      <c r="AR944" s="238">
        <v>13.679719048027108</v>
      </c>
      <c r="AS944" s="238">
        <v>13.164797365343336</v>
      </c>
      <c r="AT944" s="269">
        <v>4.1397037823156229</v>
      </c>
      <c r="AU944" s="269">
        <v>8.0952448004715691</v>
      </c>
      <c r="AV944" s="269">
        <v>13.402099666612138</v>
      </c>
      <c r="AW944" s="269">
        <v>13.326138364635632</v>
      </c>
      <c r="AX944" s="269">
        <v>11.668176886416783</v>
      </c>
      <c r="AY944" s="269">
        <v>10.615829048736055</v>
      </c>
      <c r="AZ944" s="269">
        <v>11.627505584984311</v>
      </c>
      <c r="BA944" s="269">
        <v>12.394708895300251</v>
      </c>
      <c r="BB944" s="269">
        <v>14.392230471634184</v>
      </c>
      <c r="BC944" s="238">
        <v>4.1354966076510609</v>
      </c>
      <c r="BD944" s="238">
        <v>7.4263452901752114</v>
      </c>
      <c r="BE944" s="238">
        <v>12.109350669091041</v>
      </c>
      <c r="BF944" s="238">
        <v>12.278451724039911</v>
      </c>
      <c r="BG944" s="238">
        <v>11.287412141001726</v>
      </c>
      <c r="BH944" s="238">
        <v>9.4073108864305368</v>
      </c>
      <c r="BI944" s="238">
        <v>10.477832884771635</v>
      </c>
      <c r="BJ944" s="238">
        <v>11.941094565739453</v>
      </c>
      <c r="BK944" s="238">
        <v>12.511267320465704</v>
      </c>
      <c r="BL944" s="238">
        <v>14.701280079539185</v>
      </c>
      <c r="BM944" s="238">
        <v>14.465463308277863</v>
      </c>
      <c r="BN944" s="238">
        <v>9.3046156474337902</v>
      </c>
      <c r="BO944" s="238">
        <v>4.1539137567749727</v>
      </c>
      <c r="BP944" s="238">
        <v>6.7473155105628999</v>
      </c>
      <c r="BQ944" s="238">
        <v>10.711744938115858</v>
      </c>
      <c r="BR944" s="238">
        <v>11.093963338055836</v>
      </c>
      <c r="BS944" s="238">
        <v>9.2965533749732128</v>
      </c>
      <c r="BT944" s="238">
        <v>8.3472367581501263</v>
      </c>
      <c r="BU944" s="238">
        <v>9.5318519121149414</v>
      </c>
      <c r="BV944" s="238">
        <v>10.961234724143788</v>
      </c>
      <c r="BW944" s="238">
        <v>11.918436522829506</v>
      </c>
      <c r="BX944" s="238">
        <v>12.627341998993375</v>
      </c>
      <c r="BY944" s="275">
        <v>11.516790368067685</v>
      </c>
      <c r="BZ944" s="238">
        <v>4.1646302991584578</v>
      </c>
      <c r="CA944" s="238">
        <v>5.9823749814914668</v>
      </c>
      <c r="CB944" s="238">
        <v>8.9579768021209816</v>
      </c>
      <c r="CC944" s="238">
        <v>10.612749477331302</v>
      </c>
      <c r="CD944" s="238">
        <v>8.1692373804808707</v>
      </c>
      <c r="CE944" s="238">
        <v>6.901264824546546</v>
      </c>
      <c r="CF944" s="238">
        <v>8.0137243803738905</v>
      </c>
      <c r="CG944" s="238">
        <v>8.9765077447584076</v>
      </c>
      <c r="CH944" s="238">
        <v>9.8433729976698299</v>
      </c>
      <c r="CI944" s="238">
        <v>10.368408698764853</v>
      </c>
      <c r="CJ944" s="238">
        <v>7.9099521583064112</v>
      </c>
      <c r="CK944" s="238">
        <v>4.2812411781243505</v>
      </c>
      <c r="CL944" s="238">
        <v>5.2911396204632446</v>
      </c>
      <c r="CM944" s="238">
        <v>8.0341886330948782</v>
      </c>
      <c r="CN944" s="238">
        <v>8.794217082389812</v>
      </c>
      <c r="CO944" s="238">
        <v>6.9516206826319555</v>
      </c>
      <c r="CP944" s="238">
        <v>5.9906371533377802</v>
      </c>
      <c r="CQ944" s="238">
        <v>6.5696820976264645</v>
      </c>
      <c r="CR944" s="238">
        <v>7.1341941864138105</v>
      </c>
      <c r="CS944" s="238">
        <v>7.9691283614542749</v>
      </c>
      <c r="CT944" s="238">
        <v>8.3677600542061956</v>
      </c>
      <c r="CU944" s="238">
        <v>3.9929373503798131</v>
      </c>
      <c r="CV944" s="238">
        <v>4.5447308405328339</v>
      </c>
      <c r="CW944" s="238">
        <v>7.0639764007117058</v>
      </c>
      <c r="CX944" s="238">
        <v>8.4699218288542397</v>
      </c>
      <c r="CY944" s="238">
        <v>5.9166070363293359</v>
      </c>
      <c r="CZ944" s="238">
        <v>5.1787736113920451</v>
      </c>
      <c r="DA944" s="238">
        <v>5.6214142896391888</v>
      </c>
      <c r="DB944" s="238">
        <v>6.0213109791288035</v>
      </c>
      <c r="DC944" s="238">
        <v>6.4366212397002709</v>
      </c>
      <c r="DD944" s="238">
        <v>6.9015140445231395</v>
      </c>
      <c r="DE944" s="238">
        <v>3.9852665491275254</v>
      </c>
      <c r="DF944" s="238">
        <v>6.0904472640455554</v>
      </c>
      <c r="DG944" s="238">
        <v>6.3916673082213151</v>
      </c>
      <c r="DH944" s="238">
        <v>5.1740270277449723</v>
      </c>
      <c r="DI944" s="238">
        <v>4.2602371805752188</v>
      </c>
      <c r="DJ944" s="238">
        <v>4.5211179920328686</v>
      </c>
      <c r="DK944" s="238">
        <v>4.7724467697740005</v>
      </c>
      <c r="DL944" s="238">
        <v>5.0062875175335639</v>
      </c>
      <c r="DM944" s="238">
        <v>5.1551866758214384</v>
      </c>
      <c r="DN944" s="238">
        <v>3.0891045223579212</v>
      </c>
      <c r="DO944" s="238">
        <v>5.4216088332668555</v>
      </c>
      <c r="DP944" s="238">
        <v>5.5704345794157097</v>
      </c>
      <c r="DQ944" s="238">
        <v>4.3077883856466332</v>
      </c>
      <c r="DR944" s="238">
        <v>6.0119110640420992</v>
      </c>
      <c r="DS944" s="238">
        <v>3.6242856587683874</v>
      </c>
      <c r="DT944" s="238">
        <v>3.804240077484256</v>
      </c>
      <c r="DU944" s="238">
        <v>3.9328237650444375</v>
      </c>
      <c r="DV944" s="238">
        <v>5.149660353774105</v>
      </c>
      <c r="DW944" s="238">
        <v>3.0750692166504732</v>
      </c>
      <c r="DX944" s="238">
        <v>3.0490446884655857</v>
      </c>
      <c r="DY944" s="238">
        <v>2.9755735471887426</v>
      </c>
      <c r="DZ944" s="238">
        <v>2.9237788655525545</v>
      </c>
      <c r="EA944" s="238">
        <v>2.9513933531818597</v>
      </c>
      <c r="EB944" s="238">
        <v>2.449669797153271</v>
      </c>
      <c r="EC944" s="238">
        <v>2.8439383977377539</v>
      </c>
      <c r="ED944" s="238">
        <v>1.8645375008848937</v>
      </c>
    </row>
    <row r="945" spans="1:134" x14ac:dyDescent="0.25">
      <c r="A945" s="262">
        <v>-2735</v>
      </c>
      <c r="B945" s="237">
        <v>105.32283243990133</v>
      </c>
      <c r="C945" s="238">
        <v>104.76041741531743</v>
      </c>
      <c r="D945" s="130">
        <v>1941.9166666666667</v>
      </c>
      <c r="E945" s="238">
        <v>0.64361789589020191</v>
      </c>
      <c r="F945" s="238">
        <v>2.0290611846579765E-2</v>
      </c>
      <c r="G945" s="238">
        <v>0</v>
      </c>
      <c r="H945" s="238">
        <v>0</v>
      </c>
      <c r="I945" s="238">
        <v>0</v>
      </c>
      <c r="J945" s="131">
        <v>0</v>
      </c>
      <c r="K945" s="131">
        <v>0.44534246575315706</v>
      </c>
      <c r="L945" s="131">
        <v>0</v>
      </c>
      <c r="M945" s="131">
        <v>0</v>
      </c>
      <c r="N945" s="131">
        <v>5.4000000000009034E-2</v>
      </c>
      <c r="O945" s="131">
        <v>98</v>
      </c>
      <c r="P945" s="131">
        <v>98</v>
      </c>
      <c r="Q945" s="131">
        <v>98</v>
      </c>
      <c r="R945" s="131">
        <v>98.22</v>
      </c>
      <c r="S945" s="131">
        <v>8.0000000000000302</v>
      </c>
      <c r="T945" s="131">
        <v>4</v>
      </c>
      <c r="U945" s="7">
        <v>3</v>
      </c>
      <c r="V945" s="131">
        <v>4</v>
      </c>
      <c r="W945" s="131">
        <v>0</v>
      </c>
      <c r="X945" s="131">
        <v>2</v>
      </c>
      <c r="Y945" s="237">
        <v>0</v>
      </c>
      <c r="Z945" s="237">
        <v>100</v>
      </c>
      <c r="AA945" s="131">
        <v>6</v>
      </c>
      <c r="AB945" s="131">
        <v>3.5</v>
      </c>
      <c r="AC945" s="131">
        <v>8</v>
      </c>
      <c r="AD945" s="131">
        <v>6</v>
      </c>
      <c r="AE945" s="131">
        <v>0</v>
      </c>
      <c r="AF945" s="131">
        <v>0</v>
      </c>
      <c r="AG945" s="131">
        <v>0</v>
      </c>
      <c r="AH945" s="131">
        <v>0</v>
      </c>
      <c r="AI945" s="131">
        <v>0</v>
      </c>
      <c r="AJ945" s="131">
        <v>0</v>
      </c>
      <c r="AK945" s="131">
        <v>0</v>
      </c>
      <c r="AL945" s="131">
        <v>0</v>
      </c>
      <c r="AM945" s="238">
        <v>4.2680203168665249</v>
      </c>
      <c r="AN945" s="238">
        <v>8.8045170527921037</v>
      </c>
      <c r="AO945" s="238">
        <v>14.964371499504686</v>
      </c>
      <c r="AP945" s="238">
        <v>14.752942500963671</v>
      </c>
      <c r="AQ945" s="238">
        <v>14.466527544823377</v>
      </c>
      <c r="AR945" s="238">
        <v>13.679719048027108</v>
      </c>
      <c r="AS945" s="238">
        <v>13.164797365343336</v>
      </c>
      <c r="AT945" s="269">
        <v>4.1397037823156229</v>
      </c>
      <c r="AU945" s="269">
        <v>8.0952448004715691</v>
      </c>
      <c r="AV945" s="269">
        <v>13.402099666612138</v>
      </c>
      <c r="AW945" s="269">
        <v>13.326138364635632</v>
      </c>
      <c r="AX945" s="269">
        <v>11.668176886416783</v>
      </c>
      <c r="AY945" s="269">
        <v>10.615829048736055</v>
      </c>
      <c r="AZ945" s="269">
        <v>11.627505584984311</v>
      </c>
      <c r="BA945" s="269">
        <v>12.394708895300251</v>
      </c>
      <c r="BB945" s="269">
        <v>14.392230471634184</v>
      </c>
      <c r="BC945" s="238">
        <v>4.1354966076510609</v>
      </c>
      <c r="BD945" s="238">
        <v>7.4263452901752114</v>
      </c>
      <c r="BE945" s="238">
        <v>12.109350669091041</v>
      </c>
      <c r="BF945" s="238">
        <v>12.278451724039911</v>
      </c>
      <c r="BG945" s="238">
        <v>11.287412141001726</v>
      </c>
      <c r="BH945" s="238">
        <v>9.4073108864305368</v>
      </c>
      <c r="BI945" s="238">
        <v>10.477832884771635</v>
      </c>
      <c r="BJ945" s="238">
        <v>11.941094565739453</v>
      </c>
      <c r="BK945" s="238">
        <v>12.511267320465704</v>
      </c>
      <c r="BL945" s="238">
        <v>14.701280079539185</v>
      </c>
      <c r="BM945" s="238">
        <v>14.465463308277863</v>
      </c>
      <c r="BN945" s="238">
        <v>9.3046156474337902</v>
      </c>
      <c r="BO945" s="238">
        <v>4.1539137567749727</v>
      </c>
      <c r="BP945" s="238">
        <v>6.7473155105628999</v>
      </c>
      <c r="BQ945" s="238">
        <v>10.711744938115858</v>
      </c>
      <c r="BR945" s="238">
        <v>11.093963338055836</v>
      </c>
      <c r="BS945" s="238">
        <v>9.2965533749732128</v>
      </c>
      <c r="BT945" s="238">
        <v>8.3472367581501263</v>
      </c>
      <c r="BU945" s="238">
        <v>9.5318519121149414</v>
      </c>
      <c r="BV945" s="238">
        <v>10.961234724143788</v>
      </c>
      <c r="BW945" s="238">
        <v>11.918436522829506</v>
      </c>
      <c r="BX945" s="238">
        <v>12.627341998993375</v>
      </c>
      <c r="BY945" s="275">
        <v>11.516790368067685</v>
      </c>
      <c r="BZ945" s="238">
        <v>4.1646302991584578</v>
      </c>
      <c r="CA945" s="238">
        <v>5.9823749814914668</v>
      </c>
      <c r="CB945" s="238">
        <v>8.9579768021209816</v>
      </c>
      <c r="CC945" s="238">
        <v>10.612749477331302</v>
      </c>
      <c r="CD945" s="238">
        <v>8.1692373804808707</v>
      </c>
      <c r="CE945" s="238">
        <v>6.901264824546546</v>
      </c>
      <c r="CF945" s="238">
        <v>8.0137243803738905</v>
      </c>
      <c r="CG945" s="238">
        <v>8.9765077447584076</v>
      </c>
      <c r="CH945" s="238">
        <v>9.8433729976698299</v>
      </c>
      <c r="CI945" s="238">
        <v>10.368408698764853</v>
      </c>
      <c r="CJ945" s="238">
        <v>7.9099521583064112</v>
      </c>
      <c r="CK945" s="238">
        <v>4.2812411781243505</v>
      </c>
      <c r="CL945" s="238">
        <v>5.2911396204632446</v>
      </c>
      <c r="CM945" s="238">
        <v>8.0341886330948782</v>
      </c>
      <c r="CN945" s="238">
        <v>8.794217082389812</v>
      </c>
      <c r="CO945" s="238">
        <v>6.9516206826319555</v>
      </c>
      <c r="CP945" s="238">
        <v>5.9906371533377802</v>
      </c>
      <c r="CQ945" s="238">
        <v>6.5696820976264645</v>
      </c>
      <c r="CR945" s="238">
        <v>7.1341941864138105</v>
      </c>
      <c r="CS945" s="238">
        <v>7.9691283614542749</v>
      </c>
      <c r="CT945" s="238">
        <v>8.3677600542061956</v>
      </c>
      <c r="CU945" s="238">
        <v>3.9929373503798131</v>
      </c>
      <c r="CV945" s="238">
        <v>4.5447308405328339</v>
      </c>
      <c r="CW945" s="238">
        <v>7.0639764007117058</v>
      </c>
      <c r="CX945" s="238">
        <v>8.4699218288542397</v>
      </c>
      <c r="CY945" s="238">
        <v>5.9166070363293359</v>
      </c>
      <c r="CZ945" s="238">
        <v>5.1787736113920451</v>
      </c>
      <c r="DA945" s="238">
        <v>5.6214142896391888</v>
      </c>
      <c r="DB945" s="238">
        <v>6.0213109791288035</v>
      </c>
      <c r="DC945" s="238">
        <v>6.4366212397002709</v>
      </c>
      <c r="DD945" s="238">
        <v>6.9015140445231395</v>
      </c>
      <c r="DE945" s="238">
        <v>3.9852665491275254</v>
      </c>
      <c r="DF945" s="238">
        <v>6.0904472640455554</v>
      </c>
      <c r="DG945" s="238">
        <v>6.3916673082213151</v>
      </c>
      <c r="DH945" s="238">
        <v>5.1740270277449723</v>
      </c>
      <c r="DI945" s="238">
        <v>4.2602371805752188</v>
      </c>
      <c r="DJ945" s="238">
        <v>4.5211179920328686</v>
      </c>
      <c r="DK945" s="238">
        <v>4.7724467697740005</v>
      </c>
      <c r="DL945" s="238">
        <v>5.0062875175335639</v>
      </c>
      <c r="DM945" s="238">
        <v>5.1551866758214384</v>
      </c>
      <c r="DN945" s="238">
        <v>3.0891045223579212</v>
      </c>
      <c r="DO945" s="238">
        <v>5.4216088332668555</v>
      </c>
      <c r="DP945" s="238">
        <v>5.5704345794157097</v>
      </c>
      <c r="DQ945" s="238">
        <v>4.3077883856466332</v>
      </c>
      <c r="DR945" s="238">
        <v>6.0119110640420992</v>
      </c>
      <c r="DS945" s="238">
        <v>3.6242856587683874</v>
      </c>
      <c r="DT945" s="238">
        <v>3.804240077484256</v>
      </c>
      <c r="DU945" s="238">
        <v>3.9328237650444375</v>
      </c>
      <c r="DV945" s="238">
        <v>5.149660353774105</v>
      </c>
      <c r="DW945" s="238">
        <v>3.0750692166504732</v>
      </c>
      <c r="DX945" s="238">
        <v>3.0490446884655857</v>
      </c>
      <c r="DY945" s="238">
        <v>2.9755735471887426</v>
      </c>
      <c r="DZ945" s="238">
        <v>2.9237788655525545</v>
      </c>
      <c r="EA945" s="238">
        <v>2.9513933531818597</v>
      </c>
      <c r="EB945" s="238">
        <v>2.449669797153271</v>
      </c>
      <c r="EC945" s="238">
        <v>2.8439383977377539</v>
      </c>
      <c r="ED945" s="238">
        <v>1.8645375008848937</v>
      </c>
    </row>
    <row r="946" spans="1:134" x14ac:dyDescent="0.25">
      <c r="A946" s="262">
        <v>-2740</v>
      </c>
      <c r="B946" s="237">
        <v>105.3602780224474</v>
      </c>
      <c r="C946" s="238">
        <v>104.79769908063436</v>
      </c>
      <c r="D946" s="130">
        <v>1941.8333333333333</v>
      </c>
      <c r="E946" s="238">
        <v>0.61354359452036533</v>
      </c>
      <c r="F946" s="238">
        <v>1.9478445928772459E-2</v>
      </c>
      <c r="G946" s="238">
        <v>0</v>
      </c>
      <c r="H946" s="238">
        <v>0</v>
      </c>
      <c r="I946" s="238">
        <v>0</v>
      </c>
      <c r="J946" s="131">
        <v>0</v>
      </c>
      <c r="K946" s="131">
        <v>0.43712328767108488</v>
      </c>
      <c r="L946" s="131">
        <v>0</v>
      </c>
      <c r="M946" s="131">
        <v>0</v>
      </c>
      <c r="N946" s="131">
        <v>5.4000000000005384E-2</v>
      </c>
      <c r="O946" s="131">
        <v>98</v>
      </c>
      <c r="P946" s="131">
        <v>98</v>
      </c>
      <c r="Q946" s="131">
        <v>98</v>
      </c>
      <c r="R946" s="131">
        <v>98.22</v>
      </c>
      <c r="S946" s="131">
        <v>8.0000000000000302</v>
      </c>
      <c r="T946" s="131">
        <v>4</v>
      </c>
      <c r="U946" s="7">
        <v>3</v>
      </c>
      <c r="V946" s="131">
        <v>4</v>
      </c>
      <c r="W946" s="131">
        <v>0</v>
      </c>
      <c r="X946" s="131">
        <v>2</v>
      </c>
      <c r="Y946" s="237">
        <v>0</v>
      </c>
      <c r="Z946" s="237">
        <v>100</v>
      </c>
      <c r="AA946" s="131">
        <v>6</v>
      </c>
      <c r="AB946" s="131">
        <v>3.5</v>
      </c>
      <c r="AC946" s="131">
        <v>8</v>
      </c>
      <c r="AD946" s="131">
        <v>6</v>
      </c>
      <c r="AE946" s="131">
        <v>0</v>
      </c>
      <c r="AF946" s="131">
        <v>0</v>
      </c>
      <c r="AG946" s="131">
        <v>0</v>
      </c>
      <c r="AH946" s="131">
        <v>0</v>
      </c>
      <c r="AI946" s="131">
        <v>0</v>
      </c>
      <c r="AJ946" s="131">
        <v>0</v>
      </c>
      <c r="AK946" s="131">
        <v>0</v>
      </c>
      <c r="AL946" s="131">
        <v>0</v>
      </c>
      <c r="AM946" s="238">
        <v>4.2680203168665249</v>
      </c>
      <c r="AN946" s="238">
        <v>8.8045170527921037</v>
      </c>
      <c r="AO946" s="238">
        <v>14.964371499504686</v>
      </c>
      <c r="AP946" s="238">
        <v>14.752942500963671</v>
      </c>
      <c r="AQ946" s="238">
        <v>14.466527544823377</v>
      </c>
      <c r="AR946" s="238">
        <v>13.679719048027108</v>
      </c>
      <c r="AS946" s="238">
        <v>13.164797365343336</v>
      </c>
      <c r="AT946" s="269">
        <v>4.1397037823156229</v>
      </c>
      <c r="AU946" s="269">
        <v>8.0952448004715691</v>
      </c>
      <c r="AV946" s="269">
        <v>13.402099666612138</v>
      </c>
      <c r="AW946" s="269">
        <v>13.326138364635632</v>
      </c>
      <c r="AX946" s="269">
        <v>11.668176886416783</v>
      </c>
      <c r="AY946" s="269">
        <v>10.615829048736055</v>
      </c>
      <c r="AZ946" s="269">
        <v>11.627505584984311</v>
      </c>
      <c r="BA946" s="269">
        <v>12.394708895300251</v>
      </c>
      <c r="BB946" s="269">
        <v>14.392230471634184</v>
      </c>
      <c r="BC946" s="238">
        <v>4.1354966076510609</v>
      </c>
      <c r="BD946" s="238">
        <v>7.4263452901752114</v>
      </c>
      <c r="BE946" s="238">
        <v>12.109350669091041</v>
      </c>
      <c r="BF946" s="238">
        <v>12.278451724039911</v>
      </c>
      <c r="BG946" s="238">
        <v>11.287412141001726</v>
      </c>
      <c r="BH946" s="238">
        <v>9.4073108864305368</v>
      </c>
      <c r="BI946" s="238">
        <v>10.477832884771635</v>
      </c>
      <c r="BJ946" s="238">
        <v>11.941094565739453</v>
      </c>
      <c r="BK946" s="238">
        <v>12.511267320465704</v>
      </c>
      <c r="BL946" s="238">
        <v>14.701280079539185</v>
      </c>
      <c r="BM946" s="238">
        <v>14.465463308277863</v>
      </c>
      <c r="BN946" s="238">
        <v>9.3046156474337902</v>
      </c>
      <c r="BO946" s="238">
        <v>4.1539137567749727</v>
      </c>
      <c r="BP946" s="238">
        <v>6.7473155105628999</v>
      </c>
      <c r="BQ946" s="238">
        <v>10.711744938115858</v>
      </c>
      <c r="BR946" s="238">
        <v>11.093963338055836</v>
      </c>
      <c r="BS946" s="238">
        <v>9.2965533749732128</v>
      </c>
      <c r="BT946" s="238">
        <v>8.3472367581501263</v>
      </c>
      <c r="BU946" s="238">
        <v>9.5318519121149414</v>
      </c>
      <c r="BV946" s="238">
        <v>10.961234724143788</v>
      </c>
      <c r="BW946" s="238">
        <v>11.918436522829506</v>
      </c>
      <c r="BX946" s="238">
        <v>12.627341998993375</v>
      </c>
      <c r="BY946" s="275">
        <v>11.516790368067685</v>
      </c>
      <c r="BZ946" s="238">
        <v>4.1646302991584578</v>
      </c>
      <c r="CA946" s="238">
        <v>5.9823749814914668</v>
      </c>
      <c r="CB946" s="238">
        <v>8.9579768021209816</v>
      </c>
      <c r="CC946" s="238">
        <v>10.612749477331302</v>
      </c>
      <c r="CD946" s="238">
        <v>8.1692373804808707</v>
      </c>
      <c r="CE946" s="238">
        <v>6.901264824546546</v>
      </c>
      <c r="CF946" s="238">
        <v>8.0137243803738905</v>
      </c>
      <c r="CG946" s="238">
        <v>8.9765077447584076</v>
      </c>
      <c r="CH946" s="238">
        <v>9.8433729976698299</v>
      </c>
      <c r="CI946" s="238">
        <v>10.368408698764853</v>
      </c>
      <c r="CJ946" s="238">
        <v>7.9099521583064112</v>
      </c>
      <c r="CK946" s="238">
        <v>4.2812411781243505</v>
      </c>
      <c r="CL946" s="238">
        <v>5.2911396204632446</v>
      </c>
      <c r="CM946" s="238">
        <v>8.0341886330948782</v>
      </c>
      <c r="CN946" s="238">
        <v>8.794217082389812</v>
      </c>
      <c r="CO946" s="238">
        <v>6.9516206826319555</v>
      </c>
      <c r="CP946" s="238">
        <v>5.9906371533377802</v>
      </c>
      <c r="CQ946" s="238">
        <v>6.5696820976264645</v>
      </c>
      <c r="CR946" s="238">
        <v>7.1341941864138105</v>
      </c>
      <c r="CS946" s="238">
        <v>7.9691283614542749</v>
      </c>
      <c r="CT946" s="238">
        <v>8.3677600542061956</v>
      </c>
      <c r="CU946" s="238">
        <v>3.9929373503798131</v>
      </c>
      <c r="CV946" s="238">
        <v>4.5447308405328339</v>
      </c>
      <c r="CW946" s="238">
        <v>7.0639764007117058</v>
      </c>
      <c r="CX946" s="238">
        <v>8.4699218288542397</v>
      </c>
      <c r="CY946" s="238">
        <v>5.9166070363293359</v>
      </c>
      <c r="CZ946" s="238">
        <v>5.1787736113920451</v>
      </c>
      <c r="DA946" s="238">
        <v>5.6214142896391888</v>
      </c>
      <c r="DB946" s="238">
        <v>6.0213109791288035</v>
      </c>
      <c r="DC946" s="238">
        <v>6.4366212397002709</v>
      </c>
      <c r="DD946" s="238">
        <v>6.9015140445231395</v>
      </c>
      <c r="DE946" s="238">
        <v>3.9852665491275254</v>
      </c>
      <c r="DF946" s="238">
        <v>6.0904472640455554</v>
      </c>
      <c r="DG946" s="238">
        <v>6.3916673082213151</v>
      </c>
      <c r="DH946" s="238">
        <v>5.1740270277449723</v>
      </c>
      <c r="DI946" s="238">
        <v>4.2602371805752188</v>
      </c>
      <c r="DJ946" s="238">
        <v>4.5211179920328686</v>
      </c>
      <c r="DK946" s="238">
        <v>4.7724467697740005</v>
      </c>
      <c r="DL946" s="238">
        <v>5.0062875175335639</v>
      </c>
      <c r="DM946" s="238">
        <v>5.1551866758214384</v>
      </c>
      <c r="DN946" s="238">
        <v>3.0891045223579212</v>
      </c>
      <c r="DO946" s="238">
        <v>5.4216088332668555</v>
      </c>
      <c r="DP946" s="238">
        <v>5.5704345794157097</v>
      </c>
      <c r="DQ946" s="238">
        <v>4.3077883856466332</v>
      </c>
      <c r="DR946" s="238">
        <v>6.0119110640420992</v>
      </c>
      <c r="DS946" s="238">
        <v>3.6242856587683874</v>
      </c>
      <c r="DT946" s="238">
        <v>3.804240077484256</v>
      </c>
      <c r="DU946" s="238">
        <v>3.9328237650444375</v>
      </c>
      <c r="DV946" s="238">
        <v>5.149660353774105</v>
      </c>
      <c r="DW946" s="238">
        <v>3.0750692166504732</v>
      </c>
      <c r="DX946" s="238">
        <v>3.0490446884655857</v>
      </c>
      <c r="DY946" s="238">
        <v>2.9755735471887426</v>
      </c>
      <c r="DZ946" s="238">
        <v>2.9237788655525545</v>
      </c>
      <c r="EA946" s="238">
        <v>2.9513933531818597</v>
      </c>
      <c r="EB946" s="238">
        <v>2.449669797153271</v>
      </c>
      <c r="EC946" s="238">
        <v>2.8439383977377539</v>
      </c>
      <c r="ED946" s="238">
        <v>1.8645375008848937</v>
      </c>
    </row>
    <row r="947" spans="1:134" x14ac:dyDescent="0.25">
      <c r="A947" s="262">
        <v>-2745</v>
      </c>
      <c r="B947" s="237">
        <v>105.35837894918063</v>
      </c>
      <c r="C947" s="238">
        <v>104.79598902513519</v>
      </c>
      <c r="D947" s="130">
        <v>1941.75</v>
      </c>
      <c r="E947" s="238">
        <v>0.5824668164382274</v>
      </c>
      <c r="F947" s="238">
        <v>1.8639207813698988E-2</v>
      </c>
      <c r="G947" s="238">
        <v>0</v>
      </c>
      <c r="H947" s="238">
        <v>0</v>
      </c>
      <c r="I947" s="238">
        <v>0</v>
      </c>
      <c r="J947" s="131">
        <v>0</v>
      </c>
      <c r="K947" s="131">
        <v>0.42863013698624286</v>
      </c>
      <c r="L947" s="131">
        <v>0</v>
      </c>
      <c r="M947" s="131">
        <v>0</v>
      </c>
      <c r="N947" s="131">
        <v>5.4000000000001609E-2</v>
      </c>
      <c r="O947" s="131">
        <v>98</v>
      </c>
      <c r="P947" s="131">
        <v>98</v>
      </c>
      <c r="Q947" s="131">
        <v>98</v>
      </c>
      <c r="R947" s="131">
        <v>98.22</v>
      </c>
      <c r="S947" s="131">
        <v>8.0000000000000302</v>
      </c>
      <c r="T947" s="131">
        <v>4</v>
      </c>
      <c r="U947" s="7">
        <v>3</v>
      </c>
      <c r="V947" s="131">
        <v>4</v>
      </c>
      <c r="W947" s="131">
        <v>0</v>
      </c>
      <c r="X947" s="131">
        <v>2</v>
      </c>
      <c r="Y947" s="237">
        <v>0</v>
      </c>
      <c r="Z947" s="237">
        <v>100</v>
      </c>
      <c r="AA947" s="131">
        <v>6</v>
      </c>
      <c r="AB947" s="131">
        <v>3.5</v>
      </c>
      <c r="AC947" s="131">
        <v>8</v>
      </c>
      <c r="AD947" s="131">
        <v>6</v>
      </c>
      <c r="AE947" s="131">
        <v>0</v>
      </c>
      <c r="AF947" s="131">
        <v>0</v>
      </c>
      <c r="AG947" s="131">
        <v>0</v>
      </c>
      <c r="AH947" s="131">
        <v>0</v>
      </c>
      <c r="AI947" s="131">
        <v>0</v>
      </c>
      <c r="AJ947" s="131">
        <v>0</v>
      </c>
      <c r="AK947" s="131">
        <v>0</v>
      </c>
      <c r="AL947" s="131">
        <v>0</v>
      </c>
      <c r="AM947" s="238">
        <v>4.2680203168665249</v>
      </c>
      <c r="AN947" s="238">
        <v>8.8045170527921037</v>
      </c>
      <c r="AO947" s="238">
        <v>14.964371499504686</v>
      </c>
      <c r="AP947" s="238">
        <v>14.752942500963671</v>
      </c>
      <c r="AQ947" s="238">
        <v>14.466527544823377</v>
      </c>
      <c r="AR947" s="238">
        <v>13.679719048027108</v>
      </c>
      <c r="AS947" s="238">
        <v>13.164797365343336</v>
      </c>
      <c r="AT947" s="269">
        <v>4.1397037823156229</v>
      </c>
      <c r="AU947" s="269">
        <v>8.0952448004715691</v>
      </c>
      <c r="AV947" s="269">
        <v>13.402099666612138</v>
      </c>
      <c r="AW947" s="269">
        <v>13.326138364635632</v>
      </c>
      <c r="AX947" s="269">
        <v>11.668176886416783</v>
      </c>
      <c r="AY947" s="269">
        <v>10.615829048736055</v>
      </c>
      <c r="AZ947" s="269">
        <v>11.627505584984311</v>
      </c>
      <c r="BA947" s="269">
        <v>12.394708895300251</v>
      </c>
      <c r="BB947" s="269">
        <v>14.392230471634184</v>
      </c>
      <c r="BC947" s="238">
        <v>4.1354966076510609</v>
      </c>
      <c r="BD947" s="238">
        <v>7.4263452901752114</v>
      </c>
      <c r="BE947" s="238">
        <v>12.109350669091041</v>
      </c>
      <c r="BF947" s="238">
        <v>12.278451724039911</v>
      </c>
      <c r="BG947" s="238">
        <v>11.287412141001726</v>
      </c>
      <c r="BH947" s="238">
        <v>9.4073108864305368</v>
      </c>
      <c r="BI947" s="238">
        <v>10.477832884771635</v>
      </c>
      <c r="BJ947" s="238">
        <v>11.941094565739453</v>
      </c>
      <c r="BK947" s="238">
        <v>12.511267320465704</v>
      </c>
      <c r="BL947" s="238">
        <v>14.701280079539185</v>
      </c>
      <c r="BM947" s="238">
        <v>14.465463308277863</v>
      </c>
      <c r="BN947" s="238">
        <v>9.3046156474337902</v>
      </c>
      <c r="BO947" s="238">
        <v>4.1539137567749727</v>
      </c>
      <c r="BP947" s="238">
        <v>6.7473155105628999</v>
      </c>
      <c r="BQ947" s="238">
        <v>10.711744938115858</v>
      </c>
      <c r="BR947" s="238">
        <v>11.093963338055836</v>
      </c>
      <c r="BS947" s="238">
        <v>9.2965533749732128</v>
      </c>
      <c r="BT947" s="238">
        <v>8.3472367581501263</v>
      </c>
      <c r="BU947" s="238">
        <v>9.5318519121149414</v>
      </c>
      <c r="BV947" s="238">
        <v>10.961234724143788</v>
      </c>
      <c r="BW947" s="238">
        <v>11.918436522829506</v>
      </c>
      <c r="BX947" s="238">
        <v>12.627341998993375</v>
      </c>
      <c r="BY947" s="275">
        <v>11.516790368067685</v>
      </c>
      <c r="BZ947" s="238">
        <v>4.1646302991584578</v>
      </c>
      <c r="CA947" s="238">
        <v>5.9823749814914668</v>
      </c>
      <c r="CB947" s="238">
        <v>8.9579768021209816</v>
      </c>
      <c r="CC947" s="238">
        <v>10.612749477331302</v>
      </c>
      <c r="CD947" s="238">
        <v>8.1692373804808707</v>
      </c>
      <c r="CE947" s="238">
        <v>6.901264824546546</v>
      </c>
      <c r="CF947" s="238">
        <v>8.0137243803738905</v>
      </c>
      <c r="CG947" s="238">
        <v>8.9765077447584076</v>
      </c>
      <c r="CH947" s="238">
        <v>9.8433729976698299</v>
      </c>
      <c r="CI947" s="238">
        <v>10.368408698764853</v>
      </c>
      <c r="CJ947" s="238">
        <v>7.9099521583064112</v>
      </c>
      <c r="CK947" s="238">
        <v>4.2812411781243505</v>
      </c>
      <c r="CL947" s="238">
        <v>5.2911396204632446</v>
      </c>
      <c r="CM947" s="238">
        <v>8.0341886330948782</v>
      </c>
      <c r="CN947" s="238">
        <v>8.794217082389812</v>
      </c>
      <c r="CO947" s="238">
        <v>6.9516206826319555</v>
      </c>
      <c r="CP947" s="238">
        <v>5.9906371533377802</v>
      </c>
      <c r="CQ947" s="238">
        <v>6.5696820976264645</v>
      </c>
      <c r="CR947" s="238">
        <v>7.1341941864138105</v>
      </c>
      <c r="CS947" s="238">
        <v>7.9691283614542749</v>
      </c>
      <c r="CT947" s="238">
        <v>8.3677600542061956</v>
      </c>
      <c r="CU947" s="238">
        <v>3.9929373503798131</v>
      </c>
      <c r="CV947" s="238">
        <v>4.5447308405328339</v>
      </c>
      <c r="CW947" s="238">
        <v>7.0639764007117058</v>
      </c>
      <c r="CX947" s="238">
        <v>8.4699218288542397</v>
      </c>
      <c r="CY947" s="238">
        <v>5.9166070363293359</v>
      </c>
      <c r="CZ947" s="238">
        <v>5.1787736113920451</v>
      </c>
      <c r="DA947" s="238">
        <v>5.6214142896391888</v>
      </c>
      <c r="DB947" s="238">
        <v>6.0213109791288035</v>
      </c>
      <c r="DC947" s="238">
        <v>6.4366212397002709</v>
      </c>
      <c r="DD947" s="238">
        <v>6.9015140445231395</v>
      </c>
      <c r="DE947" s="238">
        <v>3.9852665491275254</v>
      </c>
      <c r="DF947" s="238">
        <v>6.0904472640455554</v>
      </c>
      <c r="DG947" s="238">
        <v>6.3916673082213151</v>
      </c>
      <c r="DH947" s="238">
        <v>5.1740270277449723</v>
      </c>
      <c r="DI947" s="238">
        <v>4.2602371805752188</v>
      </c>
      <c r="DJ947" s="238">
        <v>4.5211179920328686</v>
      </c>
      <c r="DK947" s="238">
        <v>4.7724467697740005</v>
      </c>
      <c r="DL947" s="238">
        <v>5.0062875175335639</v>
      </c>
      <c r="DM947" s="238">
        <v>5.1551866758214384</v>
      </c>
      <c r="DN947" s="238">
        <v>3.0891045223579212</v>
      </c>
      <c r="DO947" s="238">
        <v>5.4216088332668555</v>
      </c>
      <c r="DP947" s="238">
        <v>5.5704345794157097</v>
      </c>
      <c r="DQ947" s="238">
        <v>4.3077883856466332</v>
      </c>
      <c r="DR947" s="238">
        <v>6.0119110640420992</v>
      </c>
      <c r="DS947" s="238">
        <v>3.6242856587683874</v>
      </c>
      <c r="DT947" s="238">
        <v>3.804240077484256</v>
      </c>
      <c r="DU947" s="238">
        <v>3.9328237650444375</v>
      </c>
      <c r="DV947" s="238">
        <v>5.149660353774105</v>
      </c>
      <c r="DW947" s="238">
        <v>3.0750692166504732</v>
      </c>
      <c r="DX947" s="238">
        <v>3.0490446884655857</v>
      </c>
      <c r="DY947" s="238">
        <v>2.9755735471887426</v>
      </c>
      <c r="DZ947" s="238">
        <v>2.9237788655525545</v>
      </c>
      <c r="EA947" s="238">
        <v>2.9513933531818597</v>
      </c>
      <c r="EB947" s="238">
        <v>2.449669797153271</v>
      </c>
      <c r="EC947" s="238">
        <v>2.8439383977377539</v>
      </c>
      <c r="ED947" s="238">
        <v>1.8645375008848937</v>
      </c>
    </row>
    <row r="948" spans="1:134" x14ac:dyDescent="0.25">
      <c r="A948" s="262">
        <v>-2750</v>
      </c>
      <c r="B948" s="237">
        <v>105.30417414249906</v>
      </c>
      <c r="C948" s="238">
        <v>104.74197367087545</v>
      </c>
      <c r="D948" s="130">
        <v>1941.6666666666667</v>
      </c>
      <c r="E948" s="238">
        <v>0.55239251506839082</v>
      </c>
      <c r="F948" s="238">
        <v>1.7827041895888129E-2</v>
      </c>
      <c r="G948" s="238">
        <v>0</v>
      </c>
      <c r="H948" s="238">
        <v>0</v>
      </c>
      <c r="I948" s="238">
        <v>0</v>
      </c>
      <c r="J948" s="131">
        <v>0</v>
      </c>
      <c r="K948" s="131">
        <v>0.42041095890417068</v>
      </c>
      <c r="L948" s="131">
        <v>0</v>
      </c>
      <c r="M948" s="131">
        <v>0</v>
      </c>
      <c r="N948" s="131">
        <v>5.3999999999997959E-2</v>
      </c>
      <c r="O948" s="131">
        <v>98</v>
      </c>
      <c r="P948" s="131">
        <v>98</v>
      </c>
      <c r="Q948" s="131">
        <v>98</v>
      </c>
      <c r="R948" s="131">
        <v>98.22</v>
      </c>
      <c r="S948" s="131">
        <v>8.0000000000000302</v>
      </c>
      <c r="T948" s="131">
        <v>4</v>
      </c>
      <c r="U948" s="7">
        <v>3</v>
      </c>
      <c r="V948" s="131">
        <v>4</v>
      </c>
      <c r="W948" s="131">
        <v>0</v>
      </c>
      <c r="X948" s="131">
        <v>2</v>
      </c>
      <c r="Y948" s="237">
        <v>0</v>
      </c>
      <c r="Z948" s="237">
        <v>100</v>
      </c>
      <c r="AA948" s="131">
        <v>6</v>
      </c>
      <c r="AB948" s="131">
        <v>3.5</v>
      </c>
      <c r="AC948" s="131">
        <v>8</v>
      </c>
      <c r="AD948" s="131">
        <v>6</v>
      </c>
      <c r="AE948" s="131">
        <v>0</v>
      </c>
      <c r="AF948" s="131">
        <v>0</v>
      </c>
      <c r="AG948" s="131">
        <v>0</v>
      </c>
      <c r="AH948" s="131">
        <v>0</v>
      </c>
      <c r="AI948" s="131">
        <v>0</v>
      </c>
      <c r="AJ948" s="131">
        <v>0</v>
      </c>
      <c r="AK948" s="131">
        <v>0</v>
      </c>
      <c r="AL948" s="131">
        <v>0</v>
      </c>
      <c r="AM948" s="238">
        <v>4.2680203168665249</v>
      </c>
      <c r="AN948" s="238">
        <v>8.8045170527921037</v>
      </c>
      <c r="AO948" s="238">
        <v>14.964371499504686</v>
      </c>
      <c r="AP948" s="238">
        <v>14.752942500963671</v>
      </c>
      <c r="AQ948" s="238">
        <v>14.466527544823377</v>
      </c>
      <c r="AR948" s="238">
        <v>13.679719048027108</v>
      </c>
      <c r="AS948" s="238">
        <v>13.164797365343336</v>
      </c>
      <c r="AT948" s="269">
        <v>4.1397037823156229</v>
      </c>
      <c r="AU948" s="269">
        <v>8.0952448004715691</v>
      </c>
      <c r="AV948" s="269">
        <v>13.402099666612138</v>
      </c>
      <c r="AW948" s="269">
        <v>13.326138364635632</v>
      </c>
      <c r="AX948" s="269">
        <v>11.668176886416783</v>
      </c>
      <c r="AY948" s="269">
        <v>10.615829048736055</v>
      </c>
      <c r="AZ948" s="269">
        <v>11.627505584984311</v>
      </c>
      <c r="BA948" s="269">
        <v>12.394708895300251</v>
      </c>
      <c r="BB948" s="269">
        <v>14.392230471634184</v>
      </c>
      <c r="BC948" s="238">
        <v>4.1354966076510609</v>
      </c>
      <c r="BD948" s="238">
        <v>7.4263452901752114</v>
      </c>
      <c r="BE948" s="238">
        <v>12.109350669091041</v>
      </c>
      <c r="BF948" s="238">
        <v>12.278451724039911</v>
      </c>
      <c r="BG948" s="238">
        <v>11.287412141001726</v>
      </c>
      <c r="BH948" s="238">
        <v>9.4073108864305368</v>
      </c>
      <c r="BI948" s="238">
        <v>10.477832884771635</v>
      </c>
      <c r="BJ948" s="238">
        <v>11.941094565739453</v>
      </c>
      <c r="BK948" s="238">
        <v>12.511267320465704</v>
      </c>
      <c r="BL948" s="238">
        <v>14.701280079539185</v>
      </c>
      <c r="BM948" s="238">
        <v>14.465463308277863</v>
      </c>
      <c r="BN948" s="238">
        <v>9.3046156474337902</v>
      </c>
      <c r="BO948" s="238">
        <v>4.1539137567749727</v>
      </c>
      <c r="BP948" s="238">
        <v>6.7473155105628999</v>
      </c>
      <c r="BQ948" s="238">
        <v>10.711744938115858</v>
      </c>
      <c r="BR948" s="238">
        <v>11.093963338055836</v>
      </c>
      <c r="BS948" s="238">
        <v>9.2965533749732128</v>
      </c>
      <c r="BT948" s="238">
        <v>8.3472367581501263</v>
      </c>
      <c r="BU948" s="238">
        <v>9.5318519121149414</v>
      </c>
      <c r="BV948" s="238">
        <v>10.961234724143788</v>
      </c>
      <c r="BW948" s="238">
        <v>11.918436522829506</v>
      </c>
      <c r="BX948" s="238">
        <v>12.627341998993375</v>
      </c>
      <c r="BY948" s="275">
        <v>11.516790368067685</v>
      </c>
      <c r="BZ948" s="238">
        <v>4.1646302991584578</v>
      </c>
      <c r="CA948" s="238">
        <v>5.9823749814914668</v>
      </c>
      <c r="CB948" s="238">
        <v>8.9579768021209816</v>
      </c>
      <c r="CC948" s="238">
        <v>10.612749477331302</v>
      </c>
      <c r="CD948" s="238">
        <v>8.1692373804808707</v>
      </c>
      <c r="CE948" s="238">
        <v>6.901264824546546</v>
      </c>
      <c r="CF948" s="238">
        <v>8.0137243803738905</v>
      </c>
      <c r="CG948" s="238">
        <v>8.9765077447584076</v>
      </c>
      <c r="CH948" s="238">
        <v>9.8433729976698299</v>
      </c>
      <c r="CI948" s="238">
        <v>10.368408698764853</v>
      </c>
      <c r="CJ948" s="238">
        <v>7.9099521583064112</v>
      </c>
      <c r="CK948" s="238">
        <v>4.2812411781243505</v>
      </c>
      <c r="CL948" s="238">
        <v>5.2911396204632446</v>
      </c>
      <c r="CM948" s="238">
        <v>8.0341886330948782</v>
      </c>
      <c r="CN948" s="238">
        <v>8.794217082389812</v>
      </c>
      <c r="CO948" s="238">
        <v>6.9516206826319555</v>
      </c>
      <c r="CP948" s="238">
        <v>5.9906371533377802</v>
      </c>
      <c r="CQ948" s="238">
        <v>6.5696820976264645</v>
      </c>
      <c r="CR948" s="238">
        <v>7.1341941864138105</v>
      </c>
      <c r="CS948" s="238">
        <v>7.9691283614542749</v>
      </c>
      <c r="CT948" s="238">
        <v>8.3677600542061956</v>
      </c>
      <c r="CU948" s="238">
        <v>3.9929373503798131</v>
      </c>
      <c r="CV948" s="238">
        <v>4.5447308405328339</v>
      </c>
      <c r="CW948" s="238">
        <v>7.0639764007117058</v>
      </c>
      <c r="CX948" s="238">
        <v>8.4699218288542397</v>
      </c>
      <c r="CY948" s="238">
        <v>5.9166070363293359</v>
      </c>
      <c r="CZ948" s="238">
        <v>5.1787736113920451</v>
      </c>
      <c r="DA948" s="238">
        <v>5.6214142896391888</v>
      </c>
      <c r="DB948" s="238">
        <v>6.0213109791288035</v>
      </c>
      <c r="DC948" s="238">
        <v>6.4366212397002709</v>
      </c>
      <c r="DD948" s="238">
        <v>6.9015140445231395</v>
      </c>
      <c r="DE948" s="238">
        <v>3.9852665491275254</v>
      </c>
      <c r="DF948" s="238">
        <v>6.0904472640455554</v>
      </c>
      <c r="DG948" s="238">
        <v>6.3916673082213151</v>
      </c>
      <c r="DH948" s="238">
        <v>5.1740270277449723</v>
      </c>
      <c r="DI948" s="238">
        <v>4.2602371805752188</v>
      </c>
      <c r="DJ948" s="238">
        <v>4.5211179920328686</v>
      </c>
      <c r="DK948" s="238">
        <v>4.7724467697740005</v>
      </c>
      <c r="DL948" s="238">
        <v>5.0062875175335639</v>
      </c>
      <c r="DM948" s="238">
        <v>5.1551866758214384</v>
      </c>
      <c r="DN948" s="238">
        <v>3.0891045223579212</v>
      </c>
      <c r="DO948" s="238">
        <v>5.4216088332668555</v>
      </c>
      <c r="DP948" s="238">
        <v>5.5704345794157097</v>
      </c>
      <c r="DQ948" s="238">
        <v>4.3077883856466332</v>
      </c>
      <c r="DR948" s="238">
        <v>6.0119110640420992</v>
      </c>
      <c r="DS948" s="238">
        <v>3.6242856587683874</v>
      </c>
      <c r="DT948" s="238">
        <v>3.804240077484256</v>
      </c>
      <c r="DU948" s="238">
        <v>3.9328237650444375</v>
      </c>
      <c r="DV948" s="238">
        <v>5.149660353774105</v>
      </c>
      <c r="DW948" s="238">
        <v>3.0750692166504732</v>
      </c>
      <c r="DX948" s="238">
        <v>3.0490446884655857</v>
      </c>
      <c r="DY948" s="238">
        <v>2.9755735471887426</v>
      </c>
      <c r="DZ948" s="238">
        <v>2.9237788655525545</v>
      </c>
      <c r="EA948" s="238">
        <v>2.9513933531818597</v>
      </c>
      <c r="EB948" s="238">
        <v>2.449669797153271</v>
      </c>
      <c r="EC948" s="238">
        <v>2.8439383977377539</v>
      </c>
      <c r="ED948" s="238">
        <v>1.8645375008848937</v>
      </c>
    </row>
    <row r="949" spans="1:134" x14ac:dyDescent="0.25">
      <c r="A949" s="262">
        <v>-2755</v>
      </c>
      <c r="B949" s="237">
        <v>105.26293930103363</v>
      </c>
      <c r="C949" s="238">
        <v>104.7009287169429</v>
      </c>
      <c r="D949" s="130">
        <v>1941.5833333333333</v>
      </c>
      <c r="E949" s="238">
        <v>0.52131573698625289</v>
      </c>
      <c r="F949" s="238">
        <v>1.6987803780818211E-2</v>
      </c>
      <c r="G949" s="238">
        <v>0</v>
      </c>
      <c r="H949" s="238">
        <v>0</v>
      </c>
      <c r="I949" s="238">
        <v>0</v>
      </c>
      <c r="J949" s="131">
        <v>0</v>
      </c>
      <c r="K949" s="131">
        <v>0.41191780821938551</v>
      </c>
      <c r="L949" s="131">
        <v>0</v>
      </c>
      <c r="M949" s="131">
        <v>0</v>
      </c>
      <c r="N949" s="131">
        <v>5.3999999999994192E-2</v>
      </c>
      <c r="O949" s="131">
        <v>98</v>
      </c>
      <c r="P949" s="131">
        <v>98</v>
      </c>
      <c r="Q949" s="131">
        <v>98</v>
      </c>
      <c r="R949" s="131">
        <v>98.22</v>
      </c>
      <c r="S949" s="131">
        <v>8.0000000000000302</v>
      </c>
      <c r="T949" s="131">
        <v>4</v>
      </c>
      <c r="U949" s="7">
        <v>3</v>
      </c>
      <c r="V949" s="131">
        <v>4</v>
      </c>
      <c r="W949" s="131">
        <v>0</v>
      </c>
      <c r="X949" s="131">
        <v>2</v>
      </c>
      <c r="Y949" s="237">
        <v>0</v>
      </c>
      <c r="Z949" s="237">
        <v>100</v>
      </c>
      <c r="AA949" s="131">
        <v>6</v>
      </c>
      <c r="AB949" s="131">
        <v>3.5</v>
      </c>
      <c r="AC949" s="131">
        <v>8</v>
      </c>
      <c r="AD949" s="131">
        <v>6</v>
      </c>
      <c r="AE949" s="131">
        <v>0</v>
      </c>
      <c r="AF949" s="131">
        <v>0</v>
      </c>
      <c r="AG949" s="131">
        <v>0</v>
      </c>
      <c r="AH949" s="131">
        <v>0</v>
      </c>
      <c r="AI949" s="131">
        <v>0</v>
      </c>
      <c r="AJ949" s="131">
        <v>0</v>
      </c>
      <c r="AK949" s="131">
        <v>0</v>
      </c>
      <c r="AL949" s="131">
        <v>0</v>
      </c>
      <c r="AM949" s="238">
        <v>4.2680203168665249</v>
      </c>
      <c r="AN949" s="238">
        <v>8.8045170527921037</v>
      </c>
      <c r="AO949" s="238">
        <v>14.964371499504686</v>
      </c>
      <c r="AP949" s="238">
        <v>14.752942500963671</v>
      </c>
      <c r="AQ949" s="238">
        <v>14.466527544823377</v>
      </c>
      <c r="AR949" s="238">
        <v>13.679719048027108</v>
      </c>
      <c r="AS949" s="238">
        <v>13.164797365343336</v>
      </c>
      <c r="AT949" s="269">
        <v>4.1397037823156229</v>
      </c>
      <c r="AU949" s="269">
        <v>8.0952448004715691</v>
      </c>
      <c r="AV949" s="269">
        <v>13.402099666612138</v>
      </c>
      <c r="AW949" s="269">
        <v>13.326138364635632</v>
      </c>
      <c r="AX949" s="269">
        <v>11.668176886416783</v>
      </c>
      <c r="AY949" s="269">
        <v>10.615829048736055</v>
      </c>
      <c r="AZ949" s="269">
        <v>11.627505584984311</v>
      </c>
      <c r="BA949" s="269">
        <v>12.394708895300251</v>
      </c>
      <c r="BB949" s="269">
        <v>14.392230471634184</v>
      </c>
      <c r="BC949" s="238">
        <v>4.1354966076510609</v>
      </c>
      <c r="BD949" s="238">
        <v>7.4263452901752114</v>
      </c>
      <c r="BE949" s="238">
        <v>12.109350669091041</v>
      </c>
      <c r="BF949" s="238">
        <v>12.278451724039911</v>
      </c>
      <c r="BG949" s="238">
        <v>11.287412141001726</v>
      </c>
      <c r="BH949" s="238">
        <v>9.4073108864305368</v>
      </c>
      <c r="BI949" s="238">
        <v>10.477832884771635</v>
      </c>
      <c r="BJ949" s="238">
        <v>11.941094565739453</v>
      </c>
      <c r="BK949" s="238">
        <v>12.511267320465704</v>
      </c>
      <c r="BL949" s="238">
        <v>14.701280079539185</v>
      </c>
      <c r="BM949" s="238">
        <v>14.465463308277863</v>
      </c>
      <c r="BN949" s="238">
        <v>9.3046156474337902</v>
      </c>
      <c r="BO949" s="238">
        <v>4.1539137567749727</v>
      </c>
      <c r="BP949" s="238">
        <v>6.7473155105628999</v>
      </c>
      <c r="BQ949" s="238">
        <v>10.711744938115858</v>
      </c>
      <c r="BR949" s="238">
        <v>11.093963338055836</v>
      </c>
      <c r="BS949" s="238">
        <v>9.2965533749732128</v>
      </c>
      <c r="BT949" s="238">
        <v>8.3472367581501263</v>
      </c>
      <c r="BU949" s="238">
        <v>9.5318519121149414</v>
      </c>
      <c r="BV949" s="238">
        <v>10.961234724143788</v>
      </c>
      <c r="BW949" s="238">
        <v>11.918436522829506</v>
      </c>
      <c r="BX949" s="238">
        <v>12.627341998993375</v>
      </c>
      <c r="BY949" s="275">
        <v>11.516790368067685</v>
      </c>
      <c r="BZ949" s="238">
        <v>4.1646302991584578</v>
      </c>
      <c r="CA949" s="238">
        <v>5.9823749814914668</v>
      </c>
      <c r="CB949" s="238">
        <v>8.9579768021209816</v>
      </c>
      <c r="CC949" s="238">
        <v>10.612749477331302</v>
      </c>
      <c r="CD949" s="238">
        <v>8.1692373804808707</v>
      </c>
      <c r="CE949" s="238">
        <v>6.901264824546546</v>
      </c>
      <c r="CF949" s="238">
        <v>8.0137243803738905</v>
      </c>
      <c r="CG949" s="238">
        <v>8.9765077447584076</v>
      </c>
      <c r="CH949" s="238">
        <v>9.8433729976698299</v>
      </c>
      <c r="CI949" s="238">
        <v>10.368408698764853</v>
      </c>
      <c r="CJ949" s="238">
        <v>7.9099521583064112</v>
      </c>
      <c r="CK949" s="238">
        <v>4.2812411781243505</v>
      </c>
      <c r="CL949" s="238">
        <v>5.2911396204632446</v>
      </c>
      <c r="CM949" s="238">
        <v>8.0341886330948782</v>
      </c>
      <c r="CN949" s="238">
        <v>8.794217082389812</v>
      </c>
      <c r="CO949" s="238">
        <v>6.9516206826319555</v>
      </c>
      <c r="CP949" s="238">
        <v>5.9906371533377802</v>
      </c>
      <c r="CQ949" s="238">
        <v>6.5696820976264645</v>
      </c>
      <c r="CR949" s="238">
        <v>7.1341941864138105</v>
      </c>
      <c r="CS949" s="238">
        <v>7.9691283614542749</v>
      </c>
      <c r="CT949" s="238">
        <v>8.3677600542061956</v>
      </c>
      <c r="CU949" s="238">
        <v>3.9929373503798131</v>
      </c>
      <c r="CV949" s="238">
        <v>4.5447308405328339</v>
      </c>
      <c r="CW949" s="238">
        <v>7.0639764007117058</v>
      </c>
      <c r="CX949" s="238">
        <v>8.4699218288542397</v>
      </c>
      <c r="CY949" s="238">
        <v>5.9166070363293359</v>
      </c>
      <c r="CZ949" s="238">
        <v>5.1787736113920451</v>
      </c>
      <c r="DA949" s="238">
        <v>5.6214142896391888</v>
      </c>
      <c r="DB949" s="238">
        <v>6.0213109791288035</v>
      </c>
      <c r="DC949" s="238">
        <v>6.4366212397002709</v>
      </c>
      <c r="DD949" s="238">
        <v>6.9015140445231395</v>
      </c>
      <c r="DE949" s="238">
        <v>3.9852665491275254</v>
      </c>
      <c r="DF949" s="238">
        <v>6.0904472640455554</v>
      </c>
      <c r="DG949" s="238">
        <v>6.3916673082213151</v>
      </c>
      <c r="DH949" s="238">
        <v>5.1740270277449723</v>
      </c>
      <c r="DI949" s="238">
        <v>4.2602371805752188</v>
      </c>
      <c r="DJ949" s="238">
        <v>4.5211179920328686</v>
      </c>
      <c r="DK949" s="238">
        <v>4.7724467697740005</v>
      </c>
      <c r="DL949" s="238">
        <v>5.0062875175335639</v>
      </c>
      <c r="DM949" s="238">
        <v>5.1551866758214384</v>
      </c>
      <c r="DN949" s="238">
        <v>3.0891045223579212</v>
      </c>
      <c r="DO949" s="238">
        <v>5.4216088332668555</v>
      </c>
      <c r="DP949" s="238">
        <v>5.5704345794157097</v>
      </c>
      <c r="DQ949" s="238">
        <v>4.3077883856466332</v>
      </c>
      <c r="DR949" s="238">
        <v>6.0119110640420992</v>
      </c>
      <c r="DS949" s="238">
        <v>3.6242856587683874</v>
      </c>
      <c r="DT949" s="238">
        <v>3.804240077484256</v>
      </c>
      <c r="DU949" s="238">
        <v>3.9328237650444375</v>
      </c>
      <c r="DV949" s="238">
        <v>5.149660353774105</v>
      </c>
      <c r="DW949" s="238">
        <v>3.0750692166504732</v>
      </c>
      <c r="DX949" s="238">
        <v>3.0490446884655857</v>
      </c>
      <c r="DY949" s="238">
        <v>2.9755735471887426</v>
      </c>
      <c r="DZ949" s="238">
        <v>2.9237788655525545</v>
      </c>
      <c r="EA949" s="238">
        <v>2.9513933531818597</v>
      </c>
      <c r="EB949" s="238">
        <v>2.449669797153271</v>
      </c>
      <c r="EC949" s="238">
        <v>2.8439383977377539</v>
      </c>
      <c r="ED949" s="238">
        <v>1.8645375008848937</v>
      </c>
    </row>
    <row r="950" spans="1:134" x14ac:dyDescent="0.25">
      <c r="A950" s="262">
        <v>-2760</v>
      </c>
      <c r="B950" s="237">
        <v>105.16946467072063</v>
      </c>
      <c r="C950" s="238">
        <v>104.60799797817712</v>
      </c>
      <c r="D950" s="130">
        <v>1941.5</v>
      </c>
      <c r="E950" s="238">
        <v>0.49023895890411495</v>
      </c>
      <c r="F950" s="238">
        <v>1.6148565665744741E-2</v>
      </c>
      <c r="G950" s="238">
        <v>0</v>
      </c>
      <c r="H950" s="238">
        <v>0</v>
      </c>
      <c r="I950" s="238">
        <v>0</v>
      </c>
      <c r="J950" s="131">
        <v>0</v>
      </c>
      <c r="K950" s="131">
        <v>0.40342465753454348</v>
      </c>
      <c r="L950" s="131">
        <v>0</v>
      </c>
      <c r="M950" s="131">
        <v>0</v>
      </c>
      <c r="N950" s="131">
        <v>5.3999999999990417E-2</v>
      </c>
      <c r="O950" s="131">
        <v>98</v>
      </c>
      <c r="P950" s="131">
        <v>98</v>
      </c>
      <c r="Q950" s="131">
        <v>98</v>
      </c>
      <c r="R950" s="131">
        <v>98.22</v>
      </c>
      <c r="S950" s="131">
        <v>8.0000000000000302</v>
      </c>
      <c r="T950" s="131">
        <v>4</v>
      </c>
      <c r="U950" s="7">
        <v>3</v>
      </c>
      <c r="V950" s="131">
        <v>4</v>
      </c>
      <c r="W950" s="131">
        <v>0</v>
      </c>
      <c r="X950" s="131">
        <v>2</v>
      </c>
      <c r="Y950" s="237">
        <v>0</v>
      </c>
      <c r="Z950" s="237">
        <v>100</v>
      </c>
      <c r="AA950" s="131">
        <v>6</v>
      </c>
      <c r="AB950" s="131">
        <v>3.5</v>
      </c>
      <c r="AC950" s="131">
        <v>8</v>
      </c>
      <c r="AD950" s="131">
        <v>6</v>
      </c>
      <c r="AE950" s="131">
        <v>0</v>
      </c>
      <c r="AF950" s="131">
        <v>0</v>
      </c>
      <c r="AG950" s="131">
        <v>0</v>
      </c>
      <c r="AH950" s="131">
        <v>0</v>
      </c>
      <c r="AI950" s="131">
        <v>0</v>
      </c>
      <c r="AJ950" s="131">
        <v>0</v>
      </c>
      <c r="AK950" s="131">
        <v>0</v>
      </c>
      <c r="AL950" s="131">
        <v>0</v>
      </c>
      <c r="AM950" s="238">
        <v>4.2680203168665249</v>
      </c>
      <c r="AN950" s="238">
        <v>8.8045170527921037</v>
      </c>
      <c r="AO950" s="238">
        <v>14.964371499504686</v>
      </c>
      <c r="AP950" s="238">
        <v>14.752942500963671</v>
      </c>
      <c r="AQ950" s="238">
        <v>14.466527544823377</v>
      </c>
      <c r="AR950" s="238">
        <v>13.679719048027108</v>
      </c>
      <c r="AS950" s="238">
        <v>13.164797365343336</v>
      </c>
      <c r="AT950" s="269">
        <v>4.1397037823156229</v>
      </c>
      <c r="AU950" s="269">
        <v>8.0952448004715691</v>
      </c>
      <c r="AV950" s="269">
        <v>13.402099666612138</v>
      </c>
      <c r="AW950" s="269">
        <v>13.326138364635632</v>
      </c>
      <c r="AX950" s="269">
        <v>11.668176886416783</v>
      </c>
      <c r="AY950" s="269">
        <v>10.615829048736055</v>
      </c>
      <c r="AZ950" s="269">
        <v>11.627505584984311</v>
      </c>
      <c r="BA950" s="269">
        <v>12.394708895300251</v>
      </c>
      <c r="BB950" s="269">
        <v>14.392230471634184</v>
      </c>
      <c r="BC950" s="238">
        <v>4.1354966076510609</v>
      </c>
      <c r="BD950" s="238">
        <v>7.4263452901752114</v>
      </c>
      <c r="BE950" s="238">
        <v>12.109350669091041</v>
      </c>
      <c r="BF950" s="238">
        <v>12.278451724039911</v>
      </c>
      <c r="BG950" s="238">
        <v>11.287412141001726</v>
      </c>
      <c r="BH950" s="238">
        <v>9.4073108864305368</v>
      </c>
      <c r="BI950" s="238">
        <v>10.477832884771635</v>
      </c>
      <c r="BJ950" s="238">
        <v>11.941094565739453</v>
      </c>
      <c r="BK950" s="238">
        <v>12.511267320465704</v>
      </c>
      <c r="BL950" s="238">
        <v>14.701280079539185</v>
      </c>
      <c r="BM950" s="238">
        <v>14.465463308277863</v>
      </c>
      <c r="BN950" s="238">
        <v>9.3046156474337902</v>
      </c>
      <c r="BO950" s="238">
        <v>4.1539137567749727</v>
      </c>
      <c r="BP950" s="238">
        <v>6.7473155105628999</v>
      </c>
      <c r="BQ950" s="238">
        <v>10.711744938115858</v>
      </c>
      <c r="BR950" s="238">
        <v>11.093963338055836</v>
      </c>
      <c r="BS950" s="238">
        <v>9.2965533749732128</v>
      </c>
      <c r="BT950" s="238">
        <v>8.3472367581501263</v>
      </c>
      <c r="BU950" s="238">
        <v>9.5318519121149414</v>
      </c>
      <c r="BV950" s="238">
        <v>10.961234724143788</v>
      </c>
      <c r="BW950" s="238">
        <v>11.918436522829506</v>
      </c>
      <c r="BX950" s="238">
        <v>12.627341998993375</v>
      </c>
      <c r="BY950" s="275">
        <v>11.516790368067685</v>
      </c>
      <c r="BZ950" s="238">
        <v>4.1646302991584578</v>
      </c>
      <c r="CA950" s="238">
        <v>5.9823749814914668</v>
      </c>
      <c r="CB950" s="238">
        <v>8.9579768021209816</v>
      </c>
      <c r="CC950" s="238">
        <v>10.612749477331302</v>
      </c>
      <c r="CD950" s="238">
        <v>8.1692373804808707</v>
      </c>
      <c r="CE950" s="238">
        <v>6.901264824546546</v>
      </c>
      <c r="CF950" s="238">
        <v>8.0137243803738905</v>
      </c>
      <c r="CG950" s="238">
        <v>8.9765077447584076</v>
      </c>
      <c r="CH950" s="238">
        <v>9.8433729976698299</v>
      </c>
      <c r="CI950" s="238">
        <v>10.368408698764853</v>
      </c>
      <c r="CJ950" s="238">
        <v>7.9099521583064112</v>
      </c>
      <c r="CK950" s="238">
        <v>4.2812411781243505</v>
      </c>
      <c r="CL950" s="238">
        <v>5.2911396204632446</v>
      </c>
      <c r="CM950" s="238">
        <v>8.0341886330948782</v>
      </c>
      <c r="CN950" s="238">
        <v>8.794217082389812</v>
      </c>
      <c r="CO950" s="238">
        <v>6.9516206826319555</v>
      </c>
      <c r="CP950" s="238">
        <v>5.9906371533377802</v>
      </c>
      <c r="CQ950" s="238">
        <v>6.5696820976264645</v>
      </c>
      <c r="CR950" s="238">
        <v>7.1341941864138105</v>
      </c>
      <c r="CS950" s="238">
        <v>7.9691283614542749</v>
      </c>
      <c r="CT950" s="238">
        <v>8.3677600542061956</v>
      </c>
      <c r="CU950" s="238">
        <v>3.9929373503798131</v>
      </c>
      <c r="CV950" s="238">
        <v>4.5447308405328339</v>
      </c>
      <c r="CW950" s="238">
        <v>7.0639764007117058</v>
      </c>
      <c r="CX950" s="238">
        <v>8.4699218288542397</v>
      </c>
      <c r="CY950" s="238">
        <v>5.9166070363293359</v>
      </c>
      <c r="CZ950" s="238">
        <v>5.1787736113920451</v>
      </c>
      <c r="DA950" s="238">
        <v>5.6214142896391888</v>
      </c>
      <c r="DB950" s="238">
        <v>6.0213109791288035</v>
      </c>
      <c r="DC950" s="238">
        <v>6.4366212397002709</v>
      </c>
      <c r="DD950" s="238">
        <v>6.9015140445231395</v>
      </c>
      <c r="DE950" s="238">
        <v>3.9852665491275254</v>
      </c>
      <c r="DF950" s="238">
        <v>6.0904472640455554</v>
      </c>
      <c r="DG950" s="238">
        <v>6.3916673082213151</v>
      </c>
      <c r="DH950" s="238">
        <v>5.1740270277449723</v>
      </c>
      <c r="DI950" s="238">
        <v>4.2602371805752188</v>
      </c>
      <c r="DJ950" s="238">
        <v>4.5211179920328686</v>
      </c>
      <c r="DK950" s="238">
        <v>4.7724467697740005</v>
      </c>
      <c r="DL950" s="238">
        <v>5.0062875175335639</v>
      </c>
      <c r="DM950" s="238">
        <v>5.1551866758214384</v>
      </c>
      <c r="DN950" s="238">
        <v>3.0891045223579212</v>
      </c>
      <c r="DO950" s="238">
        <v>5.4216088332668555</v>
      </c>
      <c r="DP950" s="238">
        <v>5.5704345794157097</v>
      </c>
      <c r="DQ950" s="238">
        <v>4.3077883856466332</v>
      </c>
      <c r="DR950" s="238">
        <v>6.0119110640420992</v>
      </c>
      <c r="DS950" s="238">
        <v>3.6242856587683874</v>
      </c>
      <c r="DT950" s="238">
        <v>3.804240077484256</v>
      </c>
      <c r="DU950" s="238">
        <v>3.9328237650444375</v>
      </c>
      <c r="DV950" s="238">
        <v>5.149660353774105</v>
      </c>
      <c r="DW950" s="238">
        <v>3.0750692166504732</v>
      </c>
      <c r="DX950" s="238">
        <v>3.0490446884655857</v>
      </c>
      <c r="DY950" s="238">
        <v>2.9755735471887426</v>
      </c>
      <c r="DZ950" s="238">
        <v>2.9237788655525545</v>
      </c>
      <c r="EA950" s="238">
        <v>2.9513933531818597</v>
      </c>
      <c r="EB950" s="238">
        <v>2.449669797153271</v>
      </c>
      <c r="EC950" s="238">
        <v>2.8439383977377539</v>
      </c>
      <c r="ED950" s="238">
        <v>1.8645375008848937</v>
      </c>
    </row>
    <row r="951" spans="1:134" x14ac:dyDescent="0.25">
      <c r="A951" s="262">
        <v>-2765</v>
      </c>
      <c r="B951" s="237">
        <v>105.19364792687975</v>
      </c>
      <c r="C951" s="238">
        <v>104.63219531619852</v>
      </c>
      <c r="D951" s="130">
        <v>1941.4166666666667</v>
      </c>
      <c r="E951" s="238">
        <v>0.47770799999973784</v>
      </c>
      <c r="F951" s="238">
        <v>1.5810163199998489E-2</v>
      </c>
      <c r="G951" s="238">
        <v>0</v>
      </c>
      <c r="H951" s="238">
        <v>0</v>
      </c>
      <c r="I951" s="238">
        <v>0</v>
      </c>
      <c r="J951" s="131">
        <v>0</v>
      </c>
      <c r="K951" s="131">
        <v>0.39520547945176077</v>
      </c>
      <c r="L951" s="131">
        <v>0</v>
      </c>
      <c r="M951" s="131">
        <v>0</v>
      </c>
      <c r="N951" s="131">
        <v>5.3999999999959733E-2</v>
      </c>
      <c r="O951" s="131">
        <v>98</v>
      </c>
      <c r="P951" s="131">
        <v>98</v>
      </c>
      <c r="Q951" s="131">
        <v>98</v>
      </c>
      <c r="R951" s="131">
        <v>98.22</v>
      </c>
      <c r="S951" s="131">
        <v>8.0000000000000302</v>
      </c>
      <c r="T951" s="131">
        <v>4</v>
      </c>
      <c r="U951" s="7">
        <v>3</v>
      </c>
      <c r="V951" s="131">
        <v>4</v>
      </c>
      <c r="W951" s="131">
        <v>0</v>
      </c>
      <c r="X951" s="131">
        <v>2</v>
      </c>
      <c r="Y951" s="237">
        <v>0</v>
      </c>
      <c r="Z951" s="237">
        <v>100</v>
      </c>
      <c r="AA951" s="131">
        <v>6</v>
      </c>
      <c r="AB951" s="131">
        <v>3.5</v>
      </c>
      <c r="AC951" s="131">
        <v>8</v>
      </c>
      <c r="AD951" s="131">
        <v>6</v>
      </c>
      <c r="AE951" s="131">
        <v>0</v>
      </c>
      <c r="AF951" s="131">
        <v>0</v>
      </c>
      <c r="AG951" s="131">
        <v>0</v>
      </c>
      <c r="AH951" s="131">
        <v>0</v>
      </c>
      <c r="AI951" s="131">
        <v>0</v>
      </c>
      <c r="AJ951" s="131">
        <v>0</v>
      </c>
      <c r="AK951" s="131">
        <v>0</v>
      </c>
      <c r="AL951" s="131">
        <v>0</v>
      </c>
      <c r="AM951" s="238">
        <v>4.2680203168665249</v>
      </c>
      <c r="AN951" s="238">
        <v>8.8045170527921037</v>
      </c>
      <c r="AO951" s="238">
        <v>14.964371499504686</v>
      </c>
      <c r="AP951" s="238">
        <v>14.752942500963671</v>
      </c>
      <c r="AQ951" s="238">
        <v>14.466527544823377</v>
      </c>
      <c r="AR951" s="238">
        <v>13.679719048027108</v>
      </c>
      <c r="AS951" s="238">
        <v>13.164797365343336</v>
      </c>
      <c r="AT951" s="269">
        <v>4.1397037823156229</v>
      </c>
      <c r="AU951" s="269">
        <v>8.0952448004715691</v>
      </c>
      <c r="AV951" s="269">
        <v>13.402099666612138</v>
      </c>
      <c r="AW951" s="269">
        <v>13.326138364635632</v>
      </c>
      <c r="AX951" s="269">
        <v>11.668176886416783</v>
      </c>
      <c r="AY951" s="269">
        <v>10.615829048736055</v>
      </c>
      <c r="AZ951" s="269">
        <v>11.627505584984311</v>
      </c>
      <c r="BA951" s="269">
        <v>12.394708895300251</v>
      </c>
      <c r="BB951" s="269">
        <v>14.392230471634184</v>
      </c>
      <c r="BC951" s="238">
        <v>4.1354966076510609</v>
      </c>
      <c r="BD951" s="238">
        <v>7.4263452901752114</v>
      </c>
      <c r="BE951" s="238">
        <v>12.109350669091041</v>
      </c>
      <c r="BF951" s="238">
        <v>12.278451724039911</v>
      </c>
      <c r="BG951" s="238">
        <v>11.287412141001726</v>
      </c>
      <c r="BH951" s="238">
        <v>9.4073108864305368</v>
      </c>
      <c r="BI951" s="238">
        <v>10.477832884771635</v>
      </c>
      <c r="BJ951" s="238">
        <v>11.941094565739453</v>
      </c>
      <c r="BK951" s="238">
        <v>12.511267320465704</v>
      </c>
      <c r="BL951" s="238">
        <v>14.701280079539185</v>
      </c>
      <c r="BM951" s="238">
        <v>14.465463308277863</v>
      </c>
      <c r="BN951" s="238">
        <v>9.3046156474337902</v>
      </c>
      <c r="BO951" s="238">
        <v>4.1539137567749727</v>
      </c>
      <c r="BP951" s="238">
        <v>6.7473155105628999</v>
      </c>
      <c r="BQ951" s="238">
        <v>10.711744938115858</v>
      </c>
      <c r="BR951" s="238">
        <v>11.093963338055836</v>
      </c>
      <c r="BS951" s="238">
        <v>9.2965533749732128</v>
      </c>
      <c r="BT951" s="238">
        <v>8.3472367581501263</v>
      </c>
      <c r="BU951" s="238">
        <v>9.5318519121149414</v>
      </c>
      <c r="BV951" s="238">
        <v>10.961234724143788</v>
      </c>
      <c r="BW951" s="238">
        <v>11.918436522829506</v>
      </c>
      <c r="BX951" s="238">
        <v>12.627341998993375</v>
      </c>
      <c r="BY951" s="275">
        <v>11.516790368067685</v>
      </c>
      <c r="BZ951" s="238">
        <v>4.1646302991584578</v>
      </c>
      <c r="CA951" s="238">
        <v>5.9823749814914668</v>
      </c>
      <c r="CB951" s="238">
        <v>8.9579768021209816</v>
      </c>
      <c r="CC951" s="238">
        <v>10.612749477331302</v>
      </c>
      <c r="CD951" s="238">
        <v>8.1692373804808707</v>
      </c>
      <c r="CE951" s="238">
        <v>6.901264824546546</v>
      </c>
      <c r="CF951" s="238">
        <v>8.0137243803738905</v>
      </c>
      <c r="CG951" s="238">
        <v>8.9765077447584076</v>
      </c>
      <c r="CH951" s="238">
        <v>9.8433729976698299</v>
      </c>
      <c r="CI951" s="238">
        <v>10.368408698764853</v>
      </c>
      <c r="CJ951" s="238">
        <v>7.9099521583064112</v>
      </c>
      <c r="CK951" s="238">
        <v>4.2812411781243505</v>
      </c>
      <c r="CL951" s="238">
        <v>5.2911396204632446</v>
      </c>
      <c r="CM951" s="238">
        <v>8.0341886330948782</v>
      </c>
      <c r="CN951" s="238">
        <v>8.794217082389812</v>
      </c>
      <c r="CO951" s="238">
        <v>6.9516206826319555</v>
      </c>
      <c r="CP951" s="238">
        <v>5.9906371533377802</v>
      </c>
      <c r="CQ951" s="238">
        <v>6.5696820976264645</v>
      </c>
      <c r="CR951" s="238">
        <v>7.1341941864138105</v>
      </c>
      <c r="CS951" s="238">
        <v>7.9691283614542749</v>
      </c>
      <c r="CT951" s="238">
        <v>8.3677600542061956</v>
      </c>
      <c r="CU951" s="238">
        <v>3.9929373503798131</v>
      </c>
      <c r="CV951" s="238">
        <v>4.5447308405328339</v>
      </c>
      <c r="CW951" s="238">
        <v>7.0639764007117058</v>
      </c>
      <c r="CX951" s="238">
        <v>8.4699218288542397</v>
      </c>
      <c r="CY951" s="238">
        <v>5.9166070363293359</v>
      </c>
      <c r="CZ951" s="238">
        <v>5.1787736113920451</v>
      </c>
      <c r="DA951" s="238">
        <v>5.6214142896391888</v>
      </c>
      <c r="DB951" s="238">
        <v>6.0213109791288035</v>
      </c>
      <c r="DC951" s="238">
        <v>6.4366212397002709</v>
      </c>
      <c r="DD951" s="238">
        <v>6.9015140445231395</v>
      </c>
      <c r="DE951" s="238">
        <v>3.9852665491275254</v>
      </c>
      <c r="DF951" s="238">
        <v>6.0904472640455554</v>
      </c>
      <c r="DG951" s="238">
        <v>6.3916673082213151</v>
      </c>
      <c r="DH951" s="238">
        <v>5.1740270277449723</v>
      </c>
      <c r="DI951" s="238">
        <v>4.2602371805752188</v>
      </c>
      <c r="DJ951" s="238">
        <v>4.5211179920328686</v>
      </c>
      <c r="DK951" s="238">
        <v>4.7724467697740005</v>
      </c>
      <c r="DL951" s="238">
        <v>5.0062875175335639</v>
      </c>
      <c r="DM951" s="238">
        <v>5.1551866758214384</v>
      </c>
      <c r="DN951" s="238">
        <v>3.0891045223579212</v>
      </c>
      <c r="DO951" s="238">
        <v>5.4216088332668555</v>
      </c>
      <c r="DP951" s="238">
        <v>5.5704345794157097</v>
      </c>
      <c r="DQ951" s="238">
        <v>4.3077883856466332</v>
      </c>
      <c r="DR951" s="238">
        <v>6.0119110640420992</v>
      </c>
      <c r="DS951" s="238">
        <v>3.6242856587683874</v>
      </c>
      <c r="DT951" s="238">
        <v>3.804240077484256</v>
      </c>
      <c r="DU951" s="238">
        <v>3.9328237650444375</v>
      </c>
      <c r="DV951" s="238">
        <v>5.149660353774105</v>
      </c>
      <c r="DW951" s="238">
        <v>3.0750692166504732</v>
      </c>
      <c r="DX951" s="238">
        <v>3.0490446884655857</v>
      </c>
      <c r="DY951" s="238">
        <v>2.9755735471887426</v>
      </c>
      <c r="DZ951" s="238">
        <v>2.9237788655525545</v>
      </c>
      <c r="EA951" s="238">
        <v>2.9513933531818597</v>
      </c>
      <c r="EB951" s="238">
        <v>2.449669797153271</v>
      </c>
      <c r="EC951" s="238">
        <v>2.8439383977377539</v>
      </c>
      <c r="ED951" s="238">
        <v>1.8645375008848937</v>
      </c>
    </row>
    <row r="952" spans="1:134" x14ac:dyDescent="0.25">
      <c r="A952" s="262">
        <v>-2770</v>
      </c>
      <c r="B952" s="237">
        <v>105.28366528053665</v>
      </c>
      <c r="C952" s="238">
        <v>104.72151898146416</v>
      </c>
      <c r="D952" s="130">
        <v>1941.3333333333333</v>
      </c>
      <c r="E952" s="238">
        <v>0.47770799999984803</v>
      </c>
      <c r="F952" s="238">
        <v>1.5810163199999124E-2</v>
      </c>
      <c r="G952" s="238">
        <v>0</v>
      </c>
      <c r="H952" s="238">
        <v>0</v>
      </c>
      <c r="I952" s="238">
        <v>0</v>
      </c>
      <c r="J952" s="131">
        <v>0</v>
      </c>
      <c r="K952" s="131">
        <v>0.38671232876694717</v>
      </c>
      <c r="L952" s="131">
        <v>0</v>
      </c>
      <c r="M952" s="131">
        <v>0</v>
      </c>
      <c r="N952" s="131">
        <v>5.3999999999976657E-2</v>
      </c>
      <c r="O952" s="131">
        <v>98</v>
      </c>
      <c r="P952" s="131">
        <v>98</v>
      </c>
      <c r="Q952" s="131">
        <v>98</v>
      </c>
      <c r="R952" s="131">
        <v>98.22</v>
      </c>
      <c r="S952" s="131">
        <v>8.0000000000000302</v>
      </c>
      <c r="T952" s="131">
        <v>4</v>
      </c>
      <c r="U952" s="7">
        <v>3</v>
      </c>
      <c r="V952" s="131">
        <v>4</v>
      </c>
      <c r="W952" s="131">
        <v>0</v>
      </c>
      <c r="X952" s="131">
        <v>2</v>
      </c>
      <c r="Y952" s="237">
        <v>0</v>
      </c>
      <c r="Z952" s="237">
        <v>100</v>
      </c>
      <c r="AA952" s="131">
        <v>6</v>
      </c>
      <c r="AB952" s="131">
        <v>3.5</v>
      </c>
      <c r="AC952" s="131">
        <v>8</v>
      </c>
      <c r="AD952" s="131">
        <v>6</v>
      </c>
      <c r="AE952" s="131">
        <v>0</v>
      </c>
      <c r="AF952" s="131">
        <v>0</v>
      </c>
      <c r="AG952" s="131">
        <v>0</v>
      </c>
      <c r="AH952" s="131">
        <v>0</v>
      </c>
      <c r="AI952" s="131">
        <v>0</v>
      </c>
      <c r="AJ952" s="131">
        <v>0</v>
      </c>
      <c r="AK952" s="131">
        <v>0</v>
      </c>
      <c r="AL952" s="131">
        <v>0</v>
      </c>
      <c r="AM952" s="238">
        <v>4.2680203168665249</v>
      </c>
      <c r="AN952" s="238">
        <v>8.8045170527921037</v>
      </c>
      <c r="AO952" s="238">
        <v>14.964371499504686</v>
      </c>
      <c r="AP952" s="238">
        <v>14.752942500963671</v>
      </c>
      <c r="AQ952" s="238">
        <v>14.466527544823377</v>
      </c>
      <c r="AR952" s="238">
        <v>13.679719048027108</v>
      </c>
      <c r="AS952" s="238">
        <v>13.164797365343336</v>
      </c>
      <c r="AT952" s="269">
        <v>4.1397037823156229</v>
      </c>
      <c r="AU952" s="269">
        <v>8.0952448004715691</v>
      </c>
      <c r="AV952" s="269">
        <v>13.402099666612138</v>
      </c>
      <c r="AW952" s="269">
        <v>13.326138364635632</v>
      </c>
      <c r="AX952" s="269">
        <v>11.668176886416783</v>
      </c>
      <c r="AY952" s="269">
        <v>10.615829048736055</v>
      </c>
      <c r="AZ952" s="269">
        <v>11.627505584984311</v>
      </c>
      <c r="BA952" s="269">
        <v>12.394708895300251</v>
      </c>
      <c r="BB952" s="269">
        <v>14.392230471634184</v>
      </c>
      <c r="BC952" s="238">
        <v>4.1354966076510609</v>
      </c>
      <c r="BD952" s="238">
        <v>7.4263452901752114</v>
      </c>
      <c r="BE952" s="238">
        <v>12.109350669091041</v>
      </c>
      <c r="BF952" s="238">
        <v>12.278451724039911</v>
      </c>
      <c r="BG952" s="238">
        <v>11.287412141001726</v>
      </c>
      <c r="BH952" s="238">
        <v>9.4073108864305368</v>
      </c>
      <c r="BI952" s="238">
        <v>10.477832884771635</v>
      </c>
      <c r="BJ952" s="238">
        <v>11.941094565739453</v>
      </c>
      <c r="BK952" s="238">
        <v>12.511267320465704</v>
      </c>
      <c r="BL952" s="238">
        <v>14.701280079539185</v>
      </c>
      <c r="BM952" s="238">
        <v>14.465463308277863</v>
      </c>
      <c r="BN952" s="238">
        <v>9.3046156474337902</v>
      </c>
      <c r="BO952" s="238">
        <v>4.1539137567749727</v>
      </c>
      <c r="BP952" s="238">
        <v>6.7473155105628999</v>
      </c>
      <c r="BQ952" s="238">
        <v>10.711744938115858</v>
      </c>
      <c r="BR952" s="238">
        <v>11.093963338055836</v>
      </c>
      <c r="BS952" s="238">
        <v>9.2965533749732128</v>
      </c>
      <c r="BT952" s="238">
        <v>8.3472367581501263</v>
      </c>
      <c r="BU952" s="238">
        <v>9.5318519121149414</v>
      </c>
      <c r="BV952" s="238">
        <v>10.961234724143788</v>
      </c>
      <c r="BW952" s="238">
        <v>11.918436522829506</v>
      </c>
      <c r="BX952" s="238">
        <v>12.627341998993375</v>
      </c>
      <c r="BY952" s="275">
        <v>11.516790368067685</v>
      </c>
      <c r="BZ952" s="238">
        <v>4.1646302991584578</v>
      </c>
      <c r="CA952" s="238">
        <v>5.9823749814914668</v>
      </c>
      <c r="CB952" s="238">
        <v>8.9579768021209816</v>
      </c>
      <c r="CC952" s="238">
        <v>10.612749477331302</v>
      </c>
      <c r="CD952" s="238">
        <v>8.1692373804808707</v>
      </c>
      <c r="CE952" s="238">
        <v>6.901264824546546</v>
      </c>
      <c r="CF952" s="238">
        <v>8.0137243803738905</v>
      </c>
      <c r="CG952" s="238">
        <v>8.9765077447584076</v>
      </c>
      <c r="CH952" s="238">
        <v>9.8433729976698299</v>
      </c>
      <c r="CI952" s="238">
        <v>10.368408698764853</v>
      </c>
      <c r="CJ952" s="238">
        <v>7.9099521583064112</v>
      </c>
      <c r="CK952" s="238">
        <v>4.2812411781243505</v>
      </c>
      <c r="CL952" s="238">
        <v>5.2911396204632446</v>
      </c>
      <c r="CM952" s="238">
        <v>8.0341886330948782</v>
      </c>
      <c r="CN952" s="238">
        <v>8.794217082389812</v>
      </c>
      <c r="CO952" s="238">
        <v>6.9516206826319555</v>
      </c>
      <c r="CP952" s="238">
        <v>5.9906371533377802</v>
      </c>
      <c r="CQ952" s="238">
        <v>6.5696820976264645</v>
      </c>
      <c r="CR952" s="238">
        <v>7.1341941864138105</v>
      </c>
      <c r="CS952" s="238">
        <v>7.9691283614542749</v>
      </c>
      <c r="CT952" s="238">
        <v>8.3677600542061956</v>
      </c>
      <c r="CU952" s="238">
        <v>3.9929373503798131</v>
      </c>
      <c r="CV952" s="238">
        <v>4.5447308405328339</v>
      </c>
      <c r="CW952" s="238">
        <v>7.0639764007117058</v>
      </c>
      <c r="CX952" s="238">
        <v>8.4699218288542397</v>
      </c>
      <c r="CY952" s="238">
        <v>5.9166070363293359</v>
      </c>
      <c r="CZ952" s="238">
        <v>5.1787736113920451</v>
      </c>
      <c r="DA952" s="238">
        <v>5.6214142896391888</v>
      </c>
      <c r="DB952" s="238">
        <v>6.0213109791288035</v>
      </c>
      <c r="DC952" s="238">
        <v>6.4366212397002709</v>
      </c>
      <c r="DD952" s="238">
        <v>6.9015140445231395</v>
      </c>
      <c r="DE952" s="238">
        <v>3.9852665491275254</v>
      </c>
      <c r="DF952" s="238">
        <v>6.0904472640455554</v>
      </c>
      <c r="DG952" s="238">
        <v>6.3916673082213151</v>
      </c>
      <c r="DH952" s="238">
        <v>5.1740270277449723</v>
      </c>
      <c r="DI952" s="238">
        <v>4.2602371805752188</v>
      </c>
      <c r="DJ952" s="238">
        <v>4.5211179920328686</v>
      </c>
      <c r="DK952" s="238">
        <v>4.7724467697740005</v>
      </c>
      <c r="DL952" s="238">
        <v>5.0062875175335639</v>
      </c>
      <c r="DM952" s="238">
        <v>5.1551866758214384</v>
      </c>
      <c r="DN952" s="238">
        <v>3.0891045223579212</v>
      </c>
      <c r="DO952" s="238">
        <v>5.4216088332668555</v>
      </c>
      <c r="DP952" s="238">
        <v>5.5704345794157097</v>
      </c>
      <c r="DQ952" s="238">
        <v>4.3077883856466332</v>
      </c>
      <c r="DR952" s="238">
        <v>6.0119110640420992</v>
      </c>
      <c r="DS952" s="238">
        <v>3.6242856587683874</v>
      </c>
      <c r="DT952" s="238">
        <v>3.804240077484256</v>
      </c>
      <c r="DU952" s="238">
        <v>3.9328237650444375</v>
      </c>
      <c r="DV952" s="238">
        <v>5.149660353774105</v>
      </c>
      <c r="DW952" s="238">
        <v>3.0750692166504732</v>
      </c>
      <c r="DX952" s="238">
        <v>3.0490446884655857</v>
      </c>
      <c r="DY952" s="238">
        <v>2.9755735471887426</v>
      </c>
      <c r="DZ952" s="238">
        <v>2.9237788655525545</v>
      </c>
      <c r="EA952" s="238">
        <v>2.9513933531818597</v>
      </c>
      <c r="EB952" s="238">
        <v>2.449669797153271</v>
      </c>
      <c r="EC952" s="238">
        <v>2.8439383977377539</v>
      </c>
      <c r="ED952" s="238">
        <v>1.8645375008848937</v>
      </c>
    </row>
    <row r="953" spans="1:134" x14ac:dyDescent="0.25">
      <c r="A953" s="262">
        <v>-2775</v>
      </c>
      <c r="B953" s="237">
        <v>105.33408146727712</v>
      </c>
      <c r="C953" s="238">
        <v>104.7717721618187</v>
      </c>
      <c r="D953" s="130">
        <v>1941.25</v>
      </c>
      <c r="E953" s="238">
        <v>0.47770799999995467</v>
      </c>
      <c r="F953" s="238">
        <v>1.5810163199999741E-2</v>
      </c>
      <c r="G953" s="238">
        <v>0</v>
      </c>
      <c r="H953" s="238">
        <v>0</v>
      </c>
      <c r="I953" s="238">
        <v>0</v>
      </c>
      <c r="J953" s="131">
        <v>0</v>
      </c>
      <c r="K953" s="131">
        <v>0.37849315068487499</v>
      </c>
      <c r="L953" s="131">
        <v>0</v>
      </c>
      <c r="M953" s="131">
        <v>0</v>
      </c>
      <c r="N953" s="131">
        <v>5.399999999999304E-2</v>
      </c>
      <c r="O953" s="131">
        <v>98</v>
      </c>
      <c r="P953" s="131">
        <v>98</v>
      </c>
      <c r="Q953" s="131">
        <v>98</v>
      </c>
      <c r="R953" s="131">
        <v>98.22</v>
      </c>
      <c r="S953" s="131">
        <v>8.0000000000000302</v>
      </c>
      <c r="T953" s="131">
        <v>4</v>
      </c>
      <c r="U953" s="7">
        <v>3</v>
      </c>
      <c r="V953" s="131">
        <v>4</v>
      </c>
      <c r="W953" s="131">
        <v>0</v>
      </c>
      <c r="X953" s="131">
        <v>2</v>
      </c>
      <c r="Y953" s="237">
        <v>0</v>
      </c>
      <c r="Z953" s="237">
        <v>100</v>
      </c>
      <c r="AA953" s="131">
        <v>6</v>
      </c>
      <c r="AB953" s="131">
        <v>3.5</v>
      </c>
      <c r="AC953" s="131">
        <v>8</v>
      </c>
      <c r="AD953" s="131">
        <v>6</v>
      </c>
      <c r="AE953" s="131">
        <v>0</v>
      </c>
      <c r="AF953" s="131">
        <v>0</v>
      </c>
      <c r="AG953" s="131">
        <v>0</v>
      </c>
      <c r="AH953" s="131">
        <v>0</v>
      </c>
      <c r="AI953" s="131">
        <v>0</v>
      </c>
      <c r="AJ953" s="131">
        <v>0</v>
      </c>
      <c r="AK953" s="131">
        <v>0</v>
      </c>
      <c r="AL953" s="131">
        <v>0</v>
      </c>
      <c r="AM953" s="238">
        <v>4.2680203168665249</v>
      </c>
      <c r="AN953" s="238">
        <v>8.8045170527921037</v>
      </c>
      <c r="AO953" s="238">
        <v>14.964371499504686</v>
      </c>
      <c r="AP953" s="238">
        <v>14.752942500963671</v>
      </c>
      <c r="AQ953" s="238">
        <v>14.466527544823377</v>
      </c>
      <c r="AR953" s="238">
        <v>13.679719048027108</v>
      </c>
      <c r="AS953" s="238">
        <v>13.164797365343336</v>
      </c>
      <c r="AT953" s="269">
        <v>4.1397037823156229</v>
      </c>
      <c r="AU953" s="269">
        <v>8.0952448004715691</v>
      </c>
      <c r="AV953" s="269">
        <v>13.402099666612138</v>
      </c>
      <c r="AW953" s="269">
        <v>13.326138364635632</v>
      </c>
      <c r="AX953" s="269">
        <v>11.668176886416783</v>
      </c>
      <c r="AY953" s="269">
        <v>10.615829048736055</v>
      </c>
      <c r="AZ953" s="269">
        <v>11.627505584984311</v>
      </c>
      <c r="BA953" s="269">
        <v>12.394708895300251</v>
      </c>
      <c r="BB953" s="269">
        <v>14.392230471634184</v>
      </c>
      <c r="BC953" s="238">
        <v>4.1354966076510609</v>
      </c>
      <c r="BD953" s="238">
        <v>7.4263452901752114</v>
      </c>
      <c r="BE953" s="238">
        <v>12.109350669091041</v>
      </c>
      <c r="BF953" s="238">
        <v>12.278451724039911</v>
      </c>
      <c r="BG953" s="238">
        <v>11.287412141001726</v>
      </c>
      <c r="BH953" s="238">
        <v>9.4073108864305368</v>
      </c>
      <c r="BI953" s="238">
        <v>10.477832884771635</v>
      </c>
      <c r="BJ953" s="238">
        <v>11.941094565739453</v>
      </c>
      <c r="BK953" s="238">
        <v>12.511267320465704</v>
      </c>
      <c r="BL953" s="238">
        <v>14.701280079539185</v>
      </c>
      <c r="BM953" s="238">
        <v>14.465463308277863</v>
      </c>
      <c r="BN953" s="238">
        <v>9.3046156474337902</v>
      </c>
      <c r="BO953" s="238">
        <v>4.1539137567749727</v>
      </c>
      <c r="BP953" s="238">
        <v>6.7473155105628999</v>
      </c>
      <c r="BQ953" s="238">
        <v>10.711744938115858</v>
      </c>
      <c r="BR953" s="238">
        <v>11.093963338055836</v>
      </c>
      <c r="BS953" s="238">
        <v>9.2965533749732128</v>
      </c>
      <c r="BT953" s="238">
        <v>8.3472367581501263</v>
      </c>
      <c r="BU953" s="238">
        <v>9.5318519121149414</v>
      </c>
      <c r="BV953" s="238">
        <v>10.961234724143788</v>
      </c>
      <c r="BW953" s="238">
        <v>11.918436522829506</v>
      </c>
      <c r="BX953" s="238">
        <v>12.627341998993375</v>
      </c>
      <c r="BY953" s="275">
        <v>11.516790368067685</v>
      </c>
      <c r="BZ953" s="238">
        <v>4.1646302991584578</v>
      </c>
      <c r="CA953" s="238">
        <v>5.9823749814914668</v>
      </c>
      <c r="CB953" s="238">
        <v>8.9579768021209816</v>
      </c>
      <c r="CC953" s="238">
        <v>10.612749477331302</v>
      </c>
      <c r="CD953" s="238">
        <v>8.1692373804808707</v>
      </c>
      <c r="CE953" s="238">
        <v>6.901264824546546</v>
      </c>
      <c r="CF953" s="238">
        <v>8.0137243803738905</v>
      </c>
      <c r="CG953" s="238">
        <v>8.9765077447584076</v>
      </c>
      <c r="CH953" s="238">
        <v>9.8433729976698299</v>
      </c>
      <c r="CI953" s="238">
        <v>10.368408698764853</v>
      </c>
      <c r="CJ953" s="238">
        <v>7.9099521583064112</v>
      </c>
      <c r="CK953" s="238">
        <v>4.2812411781243505</v>
      </c>
      <c r="CL953" s="238">
        <v>5.2911396204632446</v>
      </c>
      <c r="CM953" s="238">
        <v>8.0341886330948782</v>
      </c>
      <c r="CN953" s="238">
        <v>8.794217082389812</v>
      </c>
      <c r="CO953" s="238">
        <v>6.9516206826319555</v>
      </c>
      <c r="CP953" s="238">
        <v>5.9906371533377802</v>
      </c>
      <c r="CQ953" s="238">
        <v>6.5696820976264645</v>
      </c>
      <c r="CR953" s="238">
        <v>7.1341941864138105</v>
      </c>
      <c r="CS953" s="238">
        <v>7.9691283614542749</v>
      </c>
      <c r="CT953" s="238">
        <v>8.3677600542061956</v>
      </c>
      <c r="CU953" s="238">
        <v>3.9929373503798131</v>
      </c>
      <c r="CV953" s="238">
        <v>4.5447308405328339</v>
      </c>
      <c r="CW953" s="238">
        <v>7.0639764007117058</v>
      </c>
      <c r="CX953" s="238">
        <v>8.4699218288542397</v>
      </c>
      <c r="CY953" s="238">
        <v>5.9166070363293359</v>
      </c>
      <c r="CZ953" s="238">
        <v>5.1787736113920451</v>
      </c>
      <c r="DA953" s="238">
        <v>5.6214142896391888</v>
      </c>
      <c r="DB953" s="238">
        <v>6.0213109791288035</v>
      </c>
      <c r="DC953" s="238">
        <v>6.4366212397002709</v>
      </c>
      <c r="DD953" s="238">
        <v>6.9015140445231395</v>
      </c>
      <c r="DE953" s="238">
        <v>3.9852665491275254</v>
      </c>
      <c r="DF953" s="238">
        <v>6.0904472640455554</v>
      </c>
      <c r="DG953" s="238">
        <v>6.3916673082213151</v>
      </c>
      <c r="DH953" s="238">
        <v>5.1740270277449723</v>
      </c>
      <c r="DI953" s="238">
        <v>4.2602371805752188</v>
      </c>
      <c r="DJ953" s="238">
        <v>4.5211179920328686</v>
      </c>
      <c r="DK953" s="238">
        <v>4.7724467697740005</v>
      </c>
      <c r="DL953" s="238">
        <v>5.0062875175335639</v>
      </c>
      <c r="DM953" s="238">
        <v>5.1551866758214384</v>
      </c>
      <c r="DN953" s="238">
        <v>3.0891045223579212</v>
      </c>
      <c r="DO953" s="238">
        <v>5.4216088332668555</v>
      </c>
      <c r="DP953" s="238">
        <v>5.5704345794157097</v>
      </c>
      <c r="DQ953" s="238">
        <v>4.3077883856466332</v>
      </c>
      <c r="DR953" s="238">
        <v>6.0119110640420992</v>
      </c>
      <c r="DS953" s="238">
        <v>3.6242856587683874</v>
      </c>
      <c r="DT953" s="238">
        <v>3.804240077484256</v>
      </c>
      <c r="DU953" s="238">
        <v>3.9328237650444375</v>
      </c>
      <c r="DV953" s="238">
        <v>5.149660353774105</v>
      </c>
      <c r="DW953" s="238">
        <v>3.0750692166504732</v>
      </c>
      <c r="DX953" s="238">
        <v>3.0490446884655857</v>
      </c>
      <c r="DY953" s="238">
        <v>2.9755735471887426</v>
      </c>
      <c r="DZ953" s="238">
        <v>2.9237788655525545</v>
      </c>
      <c r="EA953" s="238">
        <v>2.9513933531818597</v>
      </c>
      <c r="EB953" s="238">
        <v>2.449669797153271</v>
      </c>
      <c r="EC953" s="238">
        <v>2.8439383977377539</v>
      </c>
      <c r="ED953" s="238">
        <v>1.8645375008848937</v>
      </c>
    </row>
    <row r="954" spans="1:134" x14ac:dyDescent="0.25">
      <c r="A954" s="262">
        <v>-2780</v>
      </c>
      <c r="B954" s="237">
        <v>105.26685105644438</v>
      </c>
      <c r="C954" s="238">
        <v>104.70473317802205</v>
      </c>
      <c r="D954" s="130">
        <v>1941.1666666666667</v>
      </c>
      <c r="E954" s="238">
        <v>0.47770800000006491</v>
      </c>
      <c r="F954" s="238">
        <v>1.5810163200000376E-2</v>
      </c>
      <c r="G954" s="238">
        <v>0</v>
      </c>
      <c r="H954" s="238">
        <v>0</v>
      </c>
      <c r="I954" s="238">
        <v>0</v>
      </c>
      <c r="J954" s="131">
        <v>0</v>
      </c>
      <c r="K954" s="131">
        <v>0.37000000000008981</v>
      </c>
      <c r="L954" s="131">
        <v>0</v>
      </c>
      <c r="M954" s="131">
        <v>0</v>
      </c>
      <c r="N954" s="131">
        <v>5.4000000000009964E-2</v>
      </c>
      <c r="O954" s="131">
        <v>98</v>
      </c>
      <c r="P954" s="131">
        <v>98</v>
      </c>
      <c r="Q954" s="131">
        <v>98</v>
      </c>
      <c r="R954" s="131">
        <v>98.22</v>
      </c>
      <c r="S954" s="131">
        <v>8.0000000000000302</v>
      </c>
      <c r="T954" s="131">
        <v>4</v>
      </c>
      <c r="U954" s="7">
        <v>3</v>
      </c>
      <c r="V954" s="131">
        <v>4</v>
      </c>
      <c r="W954" s="131">
        <v>0</v>
      </c>
      <c r="X954" s="131">
        <v>2</v>
      </c>
      <c r="Y954" s="237">
        <v>0</v>
      </c>
      <c r="Z954" s="237">
        <v>100</v>
      </c>
      <c r="AA954" s="131">
        <v>6</v>
      </c>
      <c r="AB954" s="131">
        <v>3.5</v>
      </c>
      <c r="AC954" s="131">
        <v>8</v>
      </c>
      <c r="AD954" s="131">
        <v>6</v>
      </c>
      <c r="AE954" s="131">
        <v>0</v>
      </c>
      <c r="AF954" s="131">
        <v>0</v>
      </c>
      <c r="AG954" s="131">
        <v>0</v>
      </c>
      <c r="AH954" s="131">
        <v>0</v>
      </c>
      <c r="AI954" s="131">
        <v>0</v>
      </c>
      <c r="AJ954" s="131">
        <v>0</v>
      </c>
      <c r="AK954" s="131">
        <v>0</v>
      </c>
      <c r="AL954" s="131">
        <v>0</v>
      </c>
      <c r="AM954" s="238">
        <v>4.2680203168665249</v>
      </c>
      <c r="AN954" s="238">
        <v>8.8045170527921037</v>
      </c>
      <c r="AO954" s="238">
        <v>14.964371499504686</v>
      </c>
      <c r="AP954" s="238">
        <v>14.752942500963671</v>
      </c>
      <c r="AQ954" s="238">
        <v>14.466527544823377</v>
      </c>
      <c r="AR954" s="238">
        <v>13.679719048027108</v>
      </c>
      <c r="AS954" s="238">
        <v>13.164797365343336</v>
      </c>
      <c r="AT954" s="269">
        <v>4.1397037823156229</v>
      </c>
      <c r="AU954" s="269">
        <v>8.0952448004715691</v>
      </c>
      <c r="AV954" s="269">
        <v>13.402099666612138</v>
      </c>
      <c r="AW954" s="269">
        <v>13.326138364635632</v>
      </c>
      <c r="AX954" s="269">
        <v>11.668176886416783</v>
      </c>
      <c r="AY954" s="269">
        <v>10.615829048736055</v>
      </c>
      <c r="AZ954" s="269">
        <v>11.627505584984311</v>
      </c>
      <c r="BA954" s="269">
        <v>12.394708895300251</v>
      </c>
      <c r="BB954" s="269">
        <v>14.392230471634184</v>
      </c>
      <c r="BC954" s="238">
        <v>4.1354966076510609</v>
      </c>
      <c r="BD954" s="238">
        <v>7.4263452901752114</v>
      </c>
      <c r="BE954" s="238">
        <v>12.109350669091041</v>
      </c>
      <c r="BF954" s="238">
        <v>12.278451724039911</v>
      </c>
      <c r="BG954" s="238">
        <v>11.287412141001726</v>
      </c>
      <c r="BH954" s="238">
        <v>9.4073108864305368</v>
      </c>
      <c r="BI954" s="238">
        <v>10.477832884771635</v>
      </c>
      <c r="BJ954" s="238">
        <v>11.941094565739453</v>
      </c>
      <c r="BK954" s="238">
        <v>12.511267320465704</v>
      </c>
      <c r="BL954" s="238">
        <v>14.701280079539185</v>
      </c>
      <c r="BM954" s="238">
        <v>14.465463308277863</v>
      </c>
      <c r="BN954" s="238">
        <v>9.3046156474337902</v>
      </c>
      <c r="BO954" s="238">
        <v>4.1539137567749727</v>
      </c>
      <c r="BP954" s="238">
        <v>6.7473155105628999</v>
      </c>
      <c r="BQ954" s="238">
        <v>10.711744938115858</v>
      </c>
      <c r="BR954" s="238">
        <v>11.093963338055836</v>
      </c>
      <c r="BS954" s="238">
        <v>9.2965533749732128</v>
      </c>
      <c r="BT954" s="238">
        <v>8.3472367581501263</v>
      </c>
      <c r="BU954" s="238">
        <v>9.5318519121149414</v>
      </c>
      <c r="BV954" s="238">
        <v>10.961234724143788</v>
      </c>
      <c r="BW954" s="238">
        <v>11.918436522829506</v>
      </c>
      <c r="BX954" s="238">
        <v>12.627341998993375</v>
      </c>
      <c r="BY954" s="275">
        <v>11.516790368067685</v>
      </c>
      <c r="BZ954" s="238">
        <v>4.1646302991584578</v>
      </c>
      <c r="CA954" s="238">
        <v>5.9823749814914668</v>
      </c>
      <c r="CB954" s="238">
        <v>8.9579768021209816</v>
      </c>
      <c r="CC954" s="238">
        <v>10.612749477331302</v>
      </c>
      <c r="CD954" s="238">
        <v>8.1692373804808707</v>
      </c>
      <c r="CE954" s="238">
        <v>6.901264824546546</v>
      </c>
      <c r="CF954" s="238">
        <v>8.0137243803738905</v>
      </c>
      <c r="CG954" s="238">
        <v>8.9765077447584076</v>
      </c>
      <c r="CH954" s="238">
        <v>9.8433729976698299</v>
      </c>
      <c r="CI954" s="238">
        <v>10.368408698764853</v>
      </c>
      <c r="CJ954" s="238">
        <v>7.9099521583064112</v>
      </c>
      <c r="CK954" s="238">
        <v>4.2812411781243505</v>
      </c>
      <c r="CL954" s="238">
        <v>5.2911396204632446</v>
      </c>
      <c r="CM954" s="238">
        <v>8.0341886330948782</v>
      </c>
      <c r="CN954" s="238">
        <v>8.794217082389812</v>
      </c>
      <c r="CO954" s="238">
        <v>6.9516206826319555</v>
      </c>
      <c r="CP954" s="238">
        <v>5.9906371533377802</v>
      </c>
      <c r="CQ954" s="238">
        <v>6.5696820976264645</v>
      </c>
      <c r="CR954" s="238">
        <v>7.1341941864138105</v>
      </c>
      <c r="CS954" s="238">
        <v>7.9691283614542749</v>
      </c>
      <c r="CT954" s="238">
        <v>8.3677600542061956</v>
      </c>
      <c r="CU954" s="238">
        <v>3.9929373503798131</v>
      </c>
      <c r="CV954" s="238">
        <v>4.5447308405328339</v>
      </c>
      <c r="CW954" s="238">
        <v>7.0639764007117058</v>
      </c>
      <c r="CX954" s="238">
        <v>8.4699218288542397</v>
      </c>
      <c r="CY954" s="238">
        <v>5.9166070363293359</v>
      </c>
      <c r="CZ954" s="238">
        <v>5.1787736113920451</v>
      </c>
      <c r="DA954" s="238">
        <v>5.6214142896391888</v>
      </c>
      <c r="DB954" s="238">
        <v>6.0213109791288035</v>
      </c>
      <c r="DC954" s="238">
        <v>6.4366212397002709</v>
      </c>
      <c r="DD954" s="238">
        <v>6.9015140445231395</v>
      </c>
      <c r="DE954" s="238">
        <v>3.9852665491275254</v>
      </c>
      <c r="DF954" s="238">
        <v>6.0904472640455554</v>
      </c>
      <c r="DG954" s="238">
        <v>6.3916673082213151</v>
      </c>
      <c r="DH954" s="238">
        <v>5.1740270277449723</v>
      </c>
      <c r="DI954" s="238">
        <v>4.2602371805752188</v>
      </c>
      <c r="DJ954" s="238">
        <v>4.5211179920328686</v>
      </c>
      <c r="DK954" s="238">
        <v>4.7724467697740005</v>
      </c>
      <c r="DL954" s="238">
        <v>5.0062875175335639</v>
      </c>
      <c r="DM954" s="238">
        <v>5.1551866758214384</v>
      </c>
      <c r="DN954" s="238">
        <v>3.0891045223579212</v>
      </c>
      <c r="DO954" s="238">
        <v>5.4216088332668555</v>
      </c>
      <c r="DP954" s="238">
        <v>5.5704345794157097</v>
      </c>
      <c r="DQ954" s="238">
        <v>4.3077883856466332</v>
      </c>
      <c r="DR954" s="238">
        <v>6.0119110640420992</v>
      </c>
      <c r="DS954" s="238">
        <v>3.6242856587683874</v>
      </c>
      <c r="DT954" s="238">
        <v>3.804240077484256</v>
      </c>
      <c r="DU954" s="238">
        <v>3.9328237650444375</v>
      </c>
      <c r="DV954" s="238">
        <v>5.149660353774105</v>
      </c>
      <c r="DW954" s="238">
        <v>3.0750692166504732</v>
      </c>
      <c r="DX954" s="238">
        <v>3.0490446884655857</v>
      </c>
      <c r="DY954" s="238">
        <v>2.9755735471887426</v>
      </c>
      <c r="DZ954" s="238">
        <v>2.9237788655525545</v>
      </c>
      <c r="EA954" s="238">
        <v>2.9513933531818597</v>
      </c>
      <c r="EB954" s="238">
        <v>2.449669797153271</v>
      </c>
      <c r="EC954" s="238">
        <v>2.8439383977377539</v>
      </c>
      <c r="ED954" s="238">
        <v>1.8645375008848937</v>
      </c>
    </row>
    <row r="955" spans="1:134" x14ac:dyDescent="0.25">
      <c r="A955" s="262">
        <v>-2785</v>
      </c>
      <c r="B955" s="237">
        <v>105.35660595771242</v>
      </c>
      <c r="C955" s="238">
        <v>104.79414798480626</v>
      </c>
      <c r="D955" s="130">
        <v>1941.0833333333333</v>
      </c>
      <c r="E955" s="238">
        <v>0.47770800000016445</v>
      </c>
      <c r="F955" s="238">
        <v>1.5810163200000952E-2</v>
      </c>
      <c r="G955" s="238">
        <v>0</v>
      </c>
      <c r="H955" s="238">
        <v>0</v>
      </c>
      <c r="I955" s="238">
        <v>0</v>
      </c>
      <c r="J955" s="131">
        <v>0</v>
      </c>
      <c r="K955" s="131">
        <v>0.36232876712347206</v>
      </c>
      <c r="L955" s="131">
        <v>0</v>
      </c>
      <c r="M955" s="131">
        <v>0</v>
      </c>
      <c r="N955" s="131">
        <v>5.400000000002525E-2</v>
      </c>
      <c r="O955" s="131">
        <v>98</v>
      </c>
      <c r="P955" s="131">
        <v>98</v>
      </c>
      <c r="Q955" s="131">
        <v>98</v>
      </c>
      <c r="R955" s="131">
        <v>98.22</v>
      </c>
      <c r="S955" s="131">
        <v>8.0000000000000302</v>
      </c>
      <c r="T955" s="131">
        <v>4</v>
      </c>
      <c r="U955" s="7">
        <v>3</v>
      </c>
      <c r="V955" s="131">
        <v>4</v>
      </c>
      <c r="W955" s="131">
        <v>0</v>
      </c>
      <c r="X955" s="131">
        <v>2</v>
      </c>
      <c r="Y955" s="237">
        <v>0</v>
      </c>
      <c r="Z955" s="237">
        <v>100</v>
      </c>
      <c r="AA955" s="131">
        <v>6</v>
      </c>
      <c r="AB955" s="131">
        <v>3.5</v>
      </c>
      <c r="AC955" s="131">
        <v>8</v>
      </c>
      <c r="AD955" s="131">
        <v>6</v>
      </c>
      <c r="AE955" s="131">
        <v>0</v>
      </c>
      <c r="AF955" s="131">
        <v>0</v>
      </c>
      <c r="AG955" s="131">
        <v>0</v>
      </c>
      <c r="AH955" s="131">
        <v>0</v>
      </c>
      <c r="AI955" s="131">
        <v>0</v>
      </c>
      <c r="AJ955" s="131">
        <v>0</v>
      </c>
      <c r="AK955" s="131">
        <v>0</v>
      </c>
      <c r="AL955" s="131">
        <v>0</v>
      </c>
      <c r="AM955" s="238">
        <v>4.2680203168665249</v>
      </c>
      <c r="AN955" s="238">
        <v>8.8045170527921037</v>
      </c>
      <c r="AO955" s="238">
        <v>14.964371499504686</v>
      </c>
      <c r="AP955" s="238">
        <v>14.752942500963671</v>
      </c>
      <c r="AQ955" s="238">
        <v>14.466527544823377</v>
      </c>
      <c r="AR955" s="238">
        <v>13.679719048027108</v>
      </c>
      <c r="AS955" s="238">
        <v>13.164797365343336</v>
      </c>
      <c r="AT955" s="269">
        <v>4.1397037823156229</v>
      </c>
      <c r="AU955" s="269">
        <v>8.0952448004715691</v>
      </c>
      <c r="AV955" s="269">
        <v>13.402099666612138</v>
      </c>
      <c r="AW955" s="269">
        <v>13.326138364635632</v>
      </c>
      <c r="AX955" s="269">
        <v>11.668176886416783</v>
      </c>
      <c r="AY955" s="269">
        <v>10.615829048736055</v>
      </c>
      <c r="AZ955" s="269">
        <v>11.627505584984311</v>
      </c>
      <c r="BA955" s="269">
        <v>12.394708895300251</v>
      </c>
      <c r="BB955" s="269">
        <v>14.392230471634184</v>
      </c>
      <c r="BC955" s="238">
        <v>4.1354966076510609</v>
      </c>
      <c r="BD955" s="238">
        <v>7.4263452901752114</v>
      </c>
      <c r="BE955" s="238">
        <v>12.109350669091041</v>
      </c>
      <c r="BF955" s="238">
        <v>12.278451724039911</v>
      </c>
      <c r="BG955" s="238">
        <v>11.287412141001726</v>
      </c>
      <c r="BH955" s="238">
        <v>9.4073108864305368</v>
      </c>
      <c r="BI955" s="238">
        <v>10.477832884771635</v>
      </c>
      <c r="BJ955" s="238">
        <v>11.941094565739453</v>
      </c>
      <c r="BK955" s="238">
        <v>12.511267320465704</v>
      </c>
      <c r="BL955" s="238">
        <v>14.701280079539185</v>
      </c>
      <c r="BM955" s="238">
        <v>14.465463308277863</v>
      </c>
      <c r="BN955" s="238">
        <v>9.3046156474337902</v>
      </c>
      <c r="BO955" s="238">
        <v>4.1539137567749727</v>
      </c>
      <c r="BP955" s="238">
        <v>6.7473155105628999</v>
      </c>
      <c r="BQ955" s="238">
        <v>10.711744938115858</v>
      </c>
      <c r="BR955" s="238">
        <v>11.093963338055836</v>
      </c>
      <c r="BS955" s="238">
        <v>9.2965533749732128</v>
      </c>
      <c r="BT955" s="238">
        <v>8.3472367581501263</v>
      </c>
      <c r="BU955" s="238">
        <v>9.5318519121149414</v>
      </c>
      <c r="BV955" s="238">
        <v>10.961234724143788</v>
      </c>
      <c r="BW955" s="238">
        <v>11.918436522829506</v>
      </c>
      <c r="BX955" s="238">
        <v>12.627341998993375</v>
      </c>
      <c r="BY955" s="275">
        <v>11.516790368067685</v>
      </c>
      <c r="BZ955" s="238">
        <v>4.1646302991584578</v>
      </c>
      <c r="CA955" s="238">
        <v>5.9823749814914668</v>
      </c>
      <c r="CB955" s="238">
        <v>8.9579768021209816</v>
      </c>
      <c r="CC955" s="238">
        <v>10.612749477331302</v>
      </c>
      <c r="CD955" s="238">
        <v>8.1692373804808707</v>
      </c>
      <c r="CE955" s="238">
        <v>6.901264824546546</v>
      </c>
      <c r="CF955" s="238">
        <v>8.0137243803738905</v>
      </c>
      <c r="CG955" s="238">
        <v>8.9765077447584076</v>
      </c>
      <c r="CH955" s="238">
        <v>9.8433729976698299</v>
      </c>
      <c r="CI955" s="238">
        <v>10.368408698764853</v>
      </c>
      <c r="CJ955" s="238">
        <v>7.9099521583064112</v>
      </c>
      <c r="CK955" s="238">
        <v>4.2812411781243505</v>
      </c>
      <c r="CL955" s="238">
        <v>5.2911396204632446</v>
      </c>
      <c r="CM955" s="238">
        <v>8.0341886330948782</v>
      </c>
      <c r="CN955" s="238">
        <v>8.794217082389812</v>
      </c>
      <c r="CO955" s="238">
        <v>6.9516206826319555</v>
      </c>
      <c r="CP955" s="238">
        <v>5.9906371533377802</v>
      </c>
      <c r="CQ955" s="238">
        <v>6.5696820976264645</v>
      </c>
      <c r="CR955" s="238">
        <v>7.1341941864138105</v>
      </c>
      <c r="CS955" s="238">
        <v>7.9691283614542749</v>
      </c>
      <c r="CT955" s="238">
        <v>8.3677600542061956</v>
      </c>
      <c r="CU955" s="238">
        <v>3.9929373503798131</v>
      </c>
      <c r="CV955" s="238">
        <v>4.5447308405328339</v>
      </c>
      <c r="CW955" s="238">
        <v>7.0639764007117058</v>
      </c>
      <c r="CX955" s="238">
        <v>8.4699218288542397</v>
      </c>
      <c r="CY955" s="238">
        <v>5.9166070363293359</v>
      </c>
      <c r="CZ955" s="238">
        <v>5.1787736113920451</v>
      </c>
      <c r="DA955" s="238">
        <v>5.6214142896391888</v>
      </c>
      <c r="DB955" s="238">
        <v>6.0213109791288035</v>
      </c>
      <c r="DC955" s="238">
        <v>6.4366212397002709</v>
      </c>
      <c r="DD955" s="238">
        <v>6.9015140445231395</v>
      </c>
      <c r="DE955" s="238">
        <v>3.9852665491275254</v>
      </c>
      <c r="DF955" s="238">
        <v>6.0904472640455554</v>
      </c>
      <c r="DG955" s="238">
        <v>6.3916673082213151</v>
      </c>
      <c r="DH955" s="238">
        <v>5.1740270277449723</v>
      </c>
      <c r="DI955" s="238">
        <v>4.2602371805752188</v>
      </c>
      <c r="DJ955" s="238">
        <v>4.5211179920328686</v>
      </c>
      <c r="DK955" s="238">
        <v>4.7724467697740005</v>
      </c>
      <c r="DL955" s="238">
        <v>5.0062875175335639</v>
      </c>
      <c r="DM955" s="238">
        <v>5.1551866758214384</v>
      </c>
      <c r="DN955" s="238">
        <v>3.0891045223579212</v>
      </c>
      <c r="DO955" s="238">
        <v>5.4216088332668555</v>
      </c>
      <c r="DP955" s="238">
        <v>5.5704345794157097</v>
      </c>
      <c r="DQ955" s="238">
        <v>4.3077883856466332</v>
      </c>
      <c r="DR955" s="238">
        <v>6.0119110640420992</v>
      </c>
      <c r="DS955" s="238">
        <v>3.6242856587683874</v>
      </c>
      <c r="DT955" s="238">
        <v>3.804240077484256</v>
      </c>
      <c r="DU955" s="238">
        <v>3.9328237650444375</v>
      </c>
      <c r="DV955" s="238">
        <v>5.149660353774105</v>
      </c>
      <c r="DW955" s="238">
        <v>3.0750692166504732</v>
      </c>
      <c r="DX955" s="238">
        <v>3.0490446884655857</v>
      </c>
      <c r="DY955" s="238">
        <v>2.9755735471887426</v>
      </c>
      <c r="DZ955" s="238">
        <v>2.9237788655525545</v>
      </c>
      <c r="EA955" s="238">
        <v>2.9513933531818597</v>
      </c>
      <c r="EB955" s="238">
        <v>2.449669797153271</v>
      </c>
      <c r="EC955" s="238">
        <v>2.8439383977377539</v>
      </c>
      <c r="ED955" s="238">
        <v>1.8645375008848937</v>
      </c>
    </row>
    <row r="956" spans="1:134" x14ac:dyDescent="0.25">
      <c r="A956" s="262">
        <v>-2790</v>
      </c>
      <c r="B956" s="237">
        <v>105.43347876626487</v>
      </c>
      <c r="C956" s="238">
        <v>104.87068049310979</v>
      </c>
      <c r="D956" s="130">
        <v>1941</v>
      </c>
      <c r="E956" s="238">
        <v>0.47770800000027464</v>
      </c>
      <c r="F956" s="238">
        <v>1.5810163200001587E-2</v>
      </c>
      <c r="G956" s="238">
        <v>0</v>
      </c>
      <c r="H956" s="238">
        <v>0</v>
      </c>
      <c r="I956" s="238">
        <v>0</v>
      </c>
      <c r="J956" s="131">
        <v>0</v>
      </c>
      <c r="K956" s="131">
        <v>0.35383561643865846</v>
      </c>
      <c r="L956" s="131">
        <v>0</v>
      </c>
      <c r="M956" s="131">
        <v>0</v>
      </c>
      <c r="N956" s="131">
        <v>5.4000000000042174E-2</v>
      </c>
      <c r="O956" s="131">
        <v>98</v>
      </c>
      <c r="P956" s="131">
        <v>98</v>
      </c>
      <c r="Q956" s="131">
        <v>98</v>
      </c>
      <c r="R956" s="131">
        <v>98.22</v>
      </c>
      <c r="S956" s="131">
        <v>8.0000000000000302</v>
      </c>
      <c r="T956" s="131">
        <v>4</v>
      </c>
      <c r="U956" s="7">
        <v>3</v>
      </c>
      <c r="V956" s="131">
        <v>4</v>
      </c>
      <c r="W956" s="131">
        <v>0</v>
      </c>
      <c r="X956" s="131">
        <v>2</v>
      </c>
      <c r="Y956" s="237">
        <v>0</v>
      </c>
      <c r="Z956" s="237">
        <v>100</v>
      </c>
      <c r="AA956" s="131">
        <v>6</v>
      </c>
      <c r="AB956" s="131">
        <v>3.5</v>
      </c>
      <c r="AC956" s="131">
        <v>8</v>
      </c>
      <c r="AD956" s="131">
        <v>6</v>
      </c>
      <c r="AE956" s="131">
        <v>0</v>
      </c>
      <c r="AF956" s="131">
        <v>0</v>
      </c>
      <c r="AG956" s="131">
        <v>0</v>
      </c>
      <c r="AH956" s="131">
        <v>0</v>
      </c>
      <c r="AI956" s="131">
        <v>0</v>
      </c>
      <c r="AJ956" s="131">
        <v>0</v>
      </c>
      <c r="AK956" s="131">
        <v>0</v>
      </c>
      <c r="AL956" s="131">
        <v>0</v>
      </c>
      <c r="AM956" s="238">
        <v>4.2680203168665249</v>
      </c>
      <c r="AN956" s="238">
        <v>8.8045170527921037</v>
      </c>
      <c r="AO956" s="238">
        <v>14.964371499504686</v>
      </c>
      <c r="AP956" s="238">
        <v>14.752942500963671</v>
      </c>
      <c r="AQ956" s="238">
        <v>14.466527544823377</v>
      </c>
      <c r="AR956" s="238">
        <v>13.679719048027108</v>
      </c>
      <c r="AS956" s="238">
        <v>13.164797365343336</v>
      </c>
      <c r="AT956" s="269">
        <v>4.1397037823156229</v>
      </c>
      <c r="AU956" s="269">
        <v>8.0952448004715691</v>
      </c>
      <c r="AV956" s="269">
        <v>13.402099666612138</v>
      </c>
      <c r="AW956" s="269">
        <v>13.326138364635632</v>
      </c>
      <c r="AX956" s="269">
        <v>11.668176886416783</v>
      </c>
      <c r="AY956" s="269">
        <v>10.615829048736055</v>
      </c>
      <c r="AZ956" s="269">
        <v>11.627505584984311</v>
      </c>
      <c r="BA956" s="269">
        <v>12.394708895300251</v>
      </c>
      <c r="BB956" s="269">
        <v>14.392230471634184</v>
      </c>
      <c r="BC956" s="238">
        <v>4.1354966076510609</v>
      </c>
      <c r="BD956" s="238">
        <v>7.4263452901752114</v>
      </c>
      <c r="BE956" s="238">
        <v>12.109350669091041</v>
      </c>
      <c r="BF956" s="238">
        <v>12.278451724039911</v>
      </c>
      <c r="BG956" s="238">
        <v>11.287412141001726</v>
      </c>
      <c r="BH956" s="238">
        <v>9.4073108864305368</v>
      </c>
      <c r="BI956" s="238">
        <v>10.477832884771635</v>
      </c>
      <c r="BJ956" s="238">
        <v>11.941094565739453</v>
      </c>
      <c r="BK956" s="238">
        <v>12.511267320465704</v>
      </c>
      <c r="BL956" s="238">
        <v>14.701280079539185</v>
      </c>
      <c r="BM956" s="238">
        <v>14.465463308277863</v>
      </c>
      <c r="BN956" s="238">
        <v>9.3046156474337902</v>
      </c>
      <c r="BO956" s="238">
        <v>4.1539137567749727</v>
      </c>
      <c r="BP956" s="238">
        <v>6.7473155105628999</v>
      </c>
      <c r="BQ956" s="238">
        <v>10.711744938115858</v>
      </c>
      <c r="BR956" s="238">
        <v>11.093963338055836</v>
      </c>
      <c r="BS956" s="238">
        <v>9.2965533749732128</v>
      </c>
      <c r="BT956" s="238">
        <v>8.3472367581501263</v>
      </c>
      <c r="BU956" s="238">
        <v>9.5318519121149414</v>
      </c>
      <c r="BV956" s="238">
        <v>10.961234724143788</v>
      </c>
      <c r="BW956" s="238">
        <v>11.918436522829506</v>
      </c>
      <c r="BX956" s="238">
        <v>12.627341998993375</v>
      </c>
      <c r="BY956" s="275">
        <v>11.516790368067685</v>
      </c>
      <c r="BZ956" s="238">
        <v>4.1646302991584578</v>
      </c>
      <c r="CA956" s="238">
        <v>5.9823749814914668</v>
      </c>
      <c r="CB956" s="238">
        <v>8.9579768021209816</v>
      </c>
      <c r="CC956" s="238">
        <v>10.612749477331302</v>
      </c>
      <c r="CD956" s="238">
        <v>8.1692373804808707</v>
      </c>
      <c r="CE956" s="238">
        <v>6.901264824546546</v>
      </c>
      <c r="CF956" s="238">
        <v>8.0137243803738905</v>
      </c>
      <c r="CG956" s="238">
        <v>8.9765077447584076</v>
      </c>
      <c r="CH956" s="238">
        <v>9.8433729976698299</v>
      </c>
      <c r="CI956" s="238">
        <v>10.368408698764853</v>
      </c>
      <c r="CJ956" s="238">
        <v>7.9099521583064112</v>
      </c>
      <c r="CK956" s="238">
        <v>4.2812411781243505</v>
      </c>
      <c r="CL956" s="238">
        <v>5.2911396204632446</v>
      </c>
      <c r="CM956" s="238">
        <v>8.0341886330948782</v>
      </c>
      <c r="CN956" s="238">
        <v>8.794217082389812</v>
      </c>
      <c r="CO956" s="238">
        <v>6.9516206826319555</v>
      </c>
      <c r="CP956" s="238">
        <v>5.9906371533377802</v>
      </c>
      <c r="CQ956" s="238">
        <v>6.5696820976264645</v>
      </c>
      <c r="CR956" s="238">
        <v>7.1341941864138105</v>
      </c>
      <c r="CS956" s="238">
        <v>7.9691283614542749</v>
      </c>
      <c r="CT956" s="238">
        <v>8.3677600542061956</v>
      </c>
      <c r="CU956" s="238">
        <v>3.9929373503798131</v>
      </c>
      <c r="CV956" s="238">
        <v>4.5447308405328339</v>
      </c>
      <c r="CW956" s="238">
        <v>7.0639764007117058</v>
      </c>
      <c r="CX956" s="238">
        <v>8.4699218288542397</v>
      </c>
      <c r="CY956" s="238">
        <v>5.9166070363293359</v>
      </c>
      <c r="CZ956" s="238">
        <v>5.1787736113920451</v>
      </c>
      <c r="DA956" s="238">
        <v>5.6214142896391888</v>
      </c>
      <c r="DB956" s="238">
        <v>6.0213109791288035</v>
      </c>
      <c r="DC956" s="238">
        <v>6.4366212397002709</v>
      </c>
      <c r="DD956" s="238">
        <v>6.9015140445231395</v>
      </c>
      <c r="DE956" s="238">
        <v>3.9852665491275254</v>
      </c>
      <c r="DF956" s="238">
        <v>6.0904472640455554</v>
      </c>
      <c r="DG956" s="238">
        <v>6.3916673082213151</v>
      </c>
      <c r="DH956" s="238">
        <v>5.1740270277449723</v>
      </c>
      <c r="DI956" s="238">
        <v>4.2602371805752188</v>
      </c>
      <c r="DJ956" s="238">
        <v>4.5211179920328686</v>
      </c>
      <c r="DK956" s="238">
        <v>4.7724467697740005</v>
      </c>
      <c r="DL956" s="238">
        <v>5.0062875175335639</v>
      </c>
      <c r="DM956" s="238">
        <v>5.1551866758214384</v>
      </c>
      <c r="DN956" s="238">
        <v>3.0891045223579212</v>
      </c>
      <c r="DO956" s="238">
        <v>5.4216088332668555</v>
      </c>
      <c r="DP956" s="238">
        <v>5.5704345794157097</v>
      </c>
      <c r="DQ956" s="238">
        <v>4.3077883856466332</v>
      </c>
      <c r="DR956" s="238">
        <v>6.0119110640420992</v>
      </c>
      <c r="DS956" s="238">
        <v>3.6242856587683874</v>
      </c>
      <c r="DT956" s="238">
        <v>3.804240077484256</v>
      </c>
      <c r="DU956" s="238">
        <v>3.9328237650444375</v>
      </c>
      <c r="DV956" s="238">
        <v>5.149660353774105</v>
      </c>
      <c r="DW956" s="238">
        <v>3.0750692166504732</v>
      </c>
      <c r="DX956" s="238">
        <v>3.0490446884655857</v>
      </c>
      <c r="DY956" s="238">
        <v>2.9755735471887426</v>
      </c>
      <c r="DZ956" s="238">
        <v>2.9237788655525545</v>
      </c>
      <c r="EA956" s="238">
        <v>2.9513933531818597</v>
      </c>
      <c r="EB956" s="238">
        <v>2.449669797153271</v>
      </c>
      <c r="EC956" s="238">
        <v>2.8439383977377539</v>
      </c>
      <c r="ED956" s="238">
        <v>1.8645375008848937</v>
      </c>
    </row>
    <row r="957" spans="1:134" x14ac:dyDescent="0.25">
      <c r="A957" s="262">
        <v>-2795</v>
      </c>
      <c r="B957" s="237">
        <v>105.45803341176764</v>
      </c>
      <c r="C957" s="238">
        <v>104.89489463247399</v>
      </c>
      <c r="D957" s="130">
        <v>1940.9166666666667</v>
      </c>
      <c r="E957" s="238">
        <v>0.46448924590163188</v>
      </c>
      <c r="F957" s="238">
        <v>1.5442987278689202E-2</v>
      </c>
      <c r="G957" s="238">
        <v>0</v>
      </c>
      <c r="H957" s="238">
        <v>0</v>
      </c>
      <c r="I957" s="238">
        <v>0</v>
      </c>
      <c r="J957" s="131">
        <v>0</v>
      </c>
      <c r="K957" s="131">
        <v>0.34535519125711289</v>
      </c>
      <c r="L957" s="131">
        <v>0</v>
      </c>
      <c r="M957" s="131">
        <v>0</v>
      </c>
      <c r="N957" s="131">
        <v>5.4000000000002372E-2</v>
      </c>
      <c r="O957" s="131">
        <v>98</v>
      </c>
      <c r="P957" s="131">
        <v>98</v>
      </c>
      <c r="Q957" s="131">
        <v>98</v>
      </c>
      <c r="R957" s="131">
        <v>98.22</v>
      </c>
      <c r="S957" s="131">
        <v>8.0000000000000302</v>
      </c>
      <c r="T957" s="131">
        <v>4</v>
      </c>
      <c r="U957" s="7">
        <v>3</v>
      </c>
      <c r="V957" s="131">
        <v>4</v>
      </c>
      <c r="W957" s="131">
        <v>0</v>
      </c>
      <c r="X957" s="131">
        <v>2</v>
      </c>
      <c r="Y957" s="237">
        <v>0</v>
      </c>
      <c r="Z957" s="237">
        <v>100</v>
      </c>
      <c r="AA957" s="131">
        <v>6</v>
      </c>
      <c r="AB957" s="131">
        <v>3.5</v>
      </c>
      <c r="AC957" s="131">
        <v>8</v>
      </c>
      <c r="AD957" s="131">
        <v>6</v>
      </c>
      <c r="AE957" s="131">
        <v>0</v>
      </c>
      <c r="AF957" s="131">
        <v>0</v>
      </c>
      <c r="AG957" s="131">
        <v>0</v>
      </c>
      <c r="AH957" s="131">
        <v>0</v>
      </c>
      <c r="AI957" s="131">
        <v>0</v>
      </c>
      <c r="AJ957" s="131">
        <v>0</v>
      </c>
      <c r="AK957" s="131">
        <v>0</v>
      </c>
      <c r="AL957" s="131">
        <v>0</v>
      </c>
      <c r="AM957" s="238">
        <v>4.2680203168665249</v>
      </c>
      <c r="AN957" s="238">
        <v>8.8045170527921037</v>
      </c>
      <c r="AO957" s="238">
        <v>14.964371499504686</v>
      </c>
      <c r="AP957" s="238">
        <v>14.752942500963671</v>
      </c>
      <c r="AQ957" s="238">
        <v>14.466527544823377</v>
      </c>
      <c r="AR957" s="238">
        <v>13.679719048027108</v>
      </c>
      <c r="AS957" s="238">
        <v>13.164797365343336</v>
      </c>
      <c r="AT957" s="269">
        <v>4.1397037823156229</v>
      </c>
      <c r="AU957" s="269">
        <v>8.0952448004715691</v>
      </c>
      <c r="AV957" s="269">
        <v>13.402099666612138</v>
      </c>
      <c r="AW957" s="269">
        <v>13.326138364635632</v>
      </c>
      <c r="AX957" s="269">
        <v>11.668176886416783</v>
      </c>
      <c r="AY957" s="269">
        <v>10.615829048736055</v>
      </c>
      <c r="AZ957" s="269">
        <v>11.627505584984311</v>
      </c>
      <c r="BA957" s="269">
        <v>12.394708895300251</v>
      </c>
      <c r="BB957" s="269">
        <v>14.392230471634184</v>
      </c>
      <c r="BC957" s="238">
        <v>4.1354966076510609</v>
      </c>
      <c r="BD957" s="238">
        <v>7.4263452901752114</v>
      </c>
      <c r="BE957" s="238">
        <v>12.109350669091041</v>
      </c>
      <c r="BF957" s="238">
        <v>12.278451724039911</v>
      </c>
      <c r="BG957" s="238">
        <v>11.287412141001726</v>
      </c>
      <c r="BH957" s="238">
        <v>9.4073108864305368</v>
      </c>
      <c r="BI957" s="238">
        <v>10.477832884771635</v>
      </c>
      <c r="BJ957" s="238">
        <v>11.941094565739453</v>
      </c>
      <c r="BK957" s="238">
        <v>12.511267320465704</v>
      </c>
      <c r="BL957" s="238">
        <v>14.701280079539185</v>
      </c>
      <c r="BM957" s="238">
        <v>14.465463308277863</v>
      </c>
      <c r="BN957" s="238">
        <v>9.3046156474337902</v>
      </c>
      <c r="BO957" s="238">
        <v>4.1539137567749727</v>
      </c>
      <c r="BP957" s="238">
        <v>6.7473155105628999</v>
      </c>
      <c r="BQ957" s="238">
        <v>10.711744938115858</v>
      </c>
      <c r="BR957" s="238">
        <v>11.093963338055836</v>
      </c>
      <c r="BS957" s="238">
        <v>9.2965533749732128</v>
      </c>
      <c r="BT957" s="238">
        <v>8.3472367581501263</v>
      </c>
      <c r="BU957" s="238">
        <v>9.5318519121149414</v>
      </c>
      <c r="BV957" s="238">
        <v>10.961234724143788</v>
      </c>
      <c r="BW957" s="238">
        <v>11.918436522829506</v>
      </c>
      <c r="BX957" s="238">
        <v>12.627341998993375</v>
      </c>
      <c r="BY957" s="275">
        <v>11.516790368067685</v>
      </c>
      <c r="BZ957" s="238">
        <v>4.1646302991584578</v>
      </c>
      <c r="CA957" s="238">
        <v>5.9823749814914668</v>
      </c>
      <c r="CB957" s="238">
        <v>8.9579768021209816</v>
      </c>
      <c r="CC957" s="238">
        <v>10.612749477331302</v>
      </c>
      <c r="CD957" s="238">
        <v>8.1692373804808707</v>
      </c>
      <c r="CE957" s="238">
        <v>6.901264824546546</v>
      </c>
      <c r="CF957" s="238">
        <v>8.0137243803738905</v>
      </c>
      <c r="CG957" s="238">
        <v>8.9765077447584076</v>
      </c>
      <c r="CH957" s="238">
        <v>9.8433729976698299</v>
      </c>
      <c r="CI957" s="238">
        <v>10.368408698764853</v>
      </c>
      <c r="CJ957" s="238">
        <v>7.9099521583064112</v>
      </c>
      <c r="CK957" s="238">
        <v>4.2812411781243505</v>
      </c>
      <c r="CL957" s="238">
        <v>5.2911396204632446</v>
      </c>
      <c r="CM957" s="238">
        <v>8.0341886330948782</v>
      </c>
      <c r="CN957" s="238">
        <v>8.794217082389812</v>
      </c>
      <c r="CO957" s="238">
        <v>6.9516206826319555</v>
      </c>
      <c r="CP957" s="238">
        <v>5.9906371533377802</v>
      </c>
      <c r="CQ957" s="238">
        <v>6.5696820976264645</v>
      </c>
      <c r="CR957" s="238">
        <v>7.1341941864138105</v>
      </c>
      <c r="CS957" s="238">
        <v>7.9691283614542749</v>
      </c>
      <c r="CT957" s="238">
        <v>8.3677600542061956</v>
      </c>
      <c r="CU957" s="238">
        <v>3.9929373503798131</v>
      </c>
      <c r="CV957" s="238">
        <v>4.5447308405328339</v>
      </c>
      <c r="CW957" s="238">
        <v>7.0639764007117058</v>
      </c>
      <c r="CX957" s="238">
        <v>8.4699218288542397</v>
      </c>
      <c r="CY957" s="238">
        <v>5.9166070363293359</v>
      </c>
      <c r="CZ957" s="238">
        <v>5.1787736113920451</v>
      </c>
      <c r="DA957" s="238">
        <v>5.6214142896391888</v>
      </c>
      <c r="DB957" s="238">
        <v>6.0213109791288035</v>
      </c>
      <c r="DC957" s="238">
        <v>6.4366212397002709</v>
      </c>
      <c r="DD957" s="238">
        <v>6.9015140445231395</v>
      </c>
      <c r="DE957" s="238">
        <v>3.9852665491275254</v>
      </c>
      <c r="DF957" s="238">
        <v>6.0904472640455554</v>
      </c>
      <c r="DG957" s="238">
        <v>6.3916673082213151</v>
      </c>
      <c r="DH957" s="238">
        <v>5.1740270277449723</v>
      </c>
      <c r="DI957" s="238">
        <v>4.2602371805752188</v>
      </c>
      <c r="DJ957" s="238">
        <v>4.5211179920328686</v>
      </c>
      <c r="DK957" s="238">
        <v>4.7724467697740005</v>
      </c>
      <c r="DL957" s="238">
        <v>5.0062875175335639</v>
      </c>
      <c r="DM957" s="238">
        <v>5.1551866758214384</v>
      </c>
      <c r="DN957" s="238">
        <v>3.0891045223579212</v>
      </c>
      <c r="DO957" s="238">
        <v>5.4216088332668555</v>
      </c>
      <c r="DP957" s="238">
        <v>5.5704345794157097</v>
      </c>
      <c r="DQ957" s="238">
        <v>4.3077883856466332</v>
      </c>
      <c r="DR957" s="238">
        <v>6.0119110640420992</v>
      </c>
      <c r="DS957" s="238">
        <v>3.6242856587683874</v>
      </c>
      <c r="DT957" s="238">
        <v>3.804240077484256</v>
      </c>
      <c r="DU957" s="238">
        <v>3.9328237650444375</v>
      </c>
      <c r="DV957" s="238">
        <v>5.149660353774105</v>
      </c>
      <c r="DW957" s="238">
        <v>3.0750692166504732</v>
      </c>
      <c r="DX957" s="238">
        <v>3.0490446884655857</v>
      </c>
      <c r="DY957" s="238">
        <v>2.9755735471887426</v>
      </c>
      <c r="DZ957" s="238">
        <v>2.9237788655525545</v>
      </c>
      <c r="EA957" s="238">
        <v>2.9513933531818597</v>
      </c>
      <c r="EB957" s="238">
        <v>2.449669797153271</v>
      </c>
      <c r="EC957" s="238">
        <v>2.8439383977377539</v>
      </c>
      <c r="ED957" s="238">
        <v>1.8645375008848937</v>
      </c>
    </row>
    <row r="958" spans="1:134" x14ac:dyDescent="0.25">
      <c r="A958" s="262">
        <v>-2800</v>
      </c>
      <c r="B958" s="237">
        <v>105.56109680931837</v>
      </c>
      <c r="C958" s="238">
        <v>104.99761731787196</v>
      </c>
      <c r="D958" s="130">
        <v>1940.8333333333333</v>
      </c>
      <c r="E958" s="238">
        <v>0.44116203278679222</v>
      </c>
      <c r="F958" s="238">
        <v>1.4795029770491297E-2</v>
      </c>
      <c r="G958" s="238">
        <v>0</v>
      </c>
      <c r="H958" s="238">
        <v>0</v>
      </c>
      <c r="I958" s="238">
        <v>0</v>
      </c>
      <c r="J958" s="131">
        <v>0</v>
      </c>
      <c r="K958" s="131">
        <v>0.33715846994550702</v>
      </c>
      <c r="L958" s="131">
        <v>0</v>
      </c>
      <c r="M958" s="131">
        <v>0</v>
      </c>
      <c r="N958" s="131">
        <v>5.4000000000001415E-2</v>
      </c>
      <c r="O958" s="131">
        <v>98</v>
      </c>
      <c r="P958" s="131">
        <v>98</v>
      </c>
      <c r="Q958" s="131">
        <v>98</v>
      </c>
      <c r="R958" s="131">
        <v>98.22</v>
      </c>
      <c r="S958" s="131">
        <v>8.0000000000000302</v>
      </c>
      <c r="T958" s="131">
        <v>4</v>
      </c>
      <c r="U958" s="7">
        <v>3</v>
      </c>
      <c r="V958" s="131">
        <v>4</v>
      </c>
      <c r="W958" s="131">
        <v>0</v>
      </c>
      <c r="X958" s="131">
        <v>2</v>
      </c>
      <c r="Y958" s="237">
        <v>0</v>
      </c>
      <c r="Z958" s="237">
        <v>100</v>
      </c>
      <c r="AA958" s="131">
        <v>6</v>
      </c>
      <c r="AB958" s="131">
        <v>3.5</v>
      </c>
      <c r="AC958" s="131">
        <v>8</v>
      </c>
      <c r="AD958" s="131">
        <v>6</v>
      </c>
      <c r="AE958" s="131">
        <v>0</v>
      </c>
      <c r="AF958" s="131">
        <v>0</v>
      </c>
      <c r="AG958" s="131">
        <v>0</v>
      </c>
      <c r="AH958" s="131">
        <v>0</v>
      </c>
      <c r="AI958" s="131">
        <v>0</v>
      </c>
      <c r="AJ958" s="131">
        <v>0</v>
      </c>
      <c r="AK958" s="131">
        <v>0</v>
      </c>
      <c r="AL958" s="131">
        <v>0</v>
      </c>
      <c r="AM958" s="238">
        <v>4.2680203168665249</v>
      </c>
      <c r="AN958" s="238">
        <v>8.8045170527921037</v>
      </c>
      <c r="AO958" s="238">
        <v>14.964371499504686</v>
      </c>
      <c r="AP958" s="238">
        <v>14.752942500963671</v>
      </c>
      <c r="AQ958" s="238">
        <v>14.466527544823377</v>
      </c>
      <c r="AR958" s="238">
        <v>13.679719048027108</v>
      </c>
      <c r="AS958" s="238">
        <v>13.164797365343336</v>
      </c>
      <c r="AT958" s="269">
        <v>4.1397037823156229</v>
      </c>
      <c r="AU958" s="269">
        <v>8.0952448004715691</v>
      </c>
      <c r="AV958" s="269">
        <v>13.402099666612138</v>
      </c>
      <c r="AW958" s="269">
        <v>13.326138364635632</v>
      </c>
      <c r="AX958" s="269">
        <v>11.668176886416783</v>
      </c>
      <c r="AY958" s="269">
        <v>10.615829048736055</v>
      </c>
      <c r="AZ958" s="269">
        <v>11.627505584984311</v>
      </c>
      <c r="BA958" s="269">
        <v>12.394708895300251</v>
      </c>
      <c r="BB958" s="269">
        <v>14.392230471634184</v>
      </c>
      <c r="BC958" s="238">
        <v>4.1354966076510609</v>
      </c>
      <c r="BD958" s="238">
        <v>7.4263452901752114</v>
      </c>
      <c r="BE958" s="238">
        <v>12.109350669091041</v>
      </c>
      <c r="BF958" s="238">
        <v>12.278451724039911</v>
      </c>
      <c r="BG958" s="238">
        <v>11.287412141001726</v>
      </c>
      <c r="BH958" s="238">
        <v>9.4073108864305368</v>
      </c>
      <c r="BI958" s="238">
        <v>10.477832884771635</v>
      </c>
      <c r="BJ958" s="238">
        <v>11.941094565739453</v>
      </c>
      <c r="BK958" s="238">
        <v>12.511267320465704</v>
      </c>
      <c r="BL958" s="238">
        <v>14.701280079539185</v>
      </c>
      <c r="BM958" s="238">
        <v>14.465463308277863</v>
      </c>
      <c r="BN958" s="238">
        <v>9.3046156474337902</v>
      </c>
      <c r="BO958" s="238">
        <v>4.1539137567749727</v>
      </c>
      <c r="BP958" s="238">
        <v>6.7473155105628999</v>
      </c>
      <c r="BQ958" s="238">
        <v>10.711744938115858</v>
      </c>
      <c r="BR958" s="238">
        <v>11.093963338055836</v>
      </c>
      <c r="BS958" s="238">
        <v>9.2965533749732128</v>
      </c>
      <c r="BT958" s="238">
        <v>8.3472367581501263</v>
      </c>
      <c r="BU958" s="238">
        <v>9.5318519121149414</v>
      </c>
      <c r="BV958" s="238">
        <v>10.961234724143788</v>
      </c>
      <c r="BW958" s="238">
        <v>11.918436522829506</v>
      </c>
      <c r="BX958" s="238">
        <v>12.627341998993375</v>
      </c>
      <c r="BY958" s="275">
        <v>11.516790368067685</v>
      </c>
      <c r="BZ958" s="238">
        <v>4.1646302991584578</v>
      </c>
      <c r="CA958" s="238">
        <v>5.9823749814914668</v>
      </c>
      <c r="CB958" s="238">
        <v>8.9579768021209816</v>
      </c>
      <c r="CC958" s="238">
        <v>10.612749477331302</v>
      </c>
      <c r="CD958" s="238">
        <v>8.1692373804808707</v>
      </c>
      <c r="CE958" s="238">
        <v>6.901264824546546</v>
      </c>
      <c r="CF958" s="238">
        <v>8.0137243803738905</v>
      </c>
      <c r="CG958" s="238">
        <v>8.9765077447584076</v>
      </c>
      <c r="CH958" s="238">
        <v>9.8433729976698299</v>
      </c>
      <c r="CI958" s="238">
        <v>10.368408698764853</v>
      </c>
      <c r="CJ958" s="238">
        <v>7.9099521583064112</v>
      </c>
      <c r="CK958" s="238">
        <v>4.2812411781243505</v>
      </c>
      <c r="CL958" s="238">
        <v>5.2911396204632446</v>
      </c>
      <c r="CM958" s="238">
        <v>8.0341886330948782</v>
      </c>
      <c r="CN958" s="238">
        <v>8.794217082389812</v>
      </c>
      <c r="CO958" s="238">
        <v>6.9516206826319555</v>
      </c>
      <c r="CP958" s="238">
        <v>5.9906371533377802</v>
      </c>
      <c r="CQ958" s="238">
        <v>6.5696820976264645</v>
      </c>
      <c r="CR958" s="238">
        <v>7.1341941864138105</v>
      </c>
      <c r="CS958" s="238">
        <v>7.9691283614542749</v>
      </c>
      <c r="CT958" s="238">
        <v>8.3677600542061956</v>
      </c>
      <c r="CU958" s="238">
        <v>3.9929373503798131</v>
      </c>
      <c r="CV958" s="238">
        <v>4.5447308405328339</v>
      </c>
      <c r="CW958" s="238">
        <v>7.0639764007117058</v>
      </c>
      <c r="CX958" s="238">
        <v>8.4699218288542397</v>
      </c>
      <c r="CY958" s="238">
        <v>5.9166070363293359</v>
      </c>
      <c r="CZ958" s="238">
        <v>5.1787736113920451</v>
      </c>
      <c r="DA958" s="238">
        <v>5.6214142896391888</v>
      </c>
      <c r="DB958" s="238">
        <v>6.0213109791288035</v>
      </c>
      <c r="DC958" s="238">
        <v>6.4366212397002709</v>
      </c>
      <c r="DD958" s="238">
        <v>6.9015140445231395</v>
      </c>
      <c r="DE958" s="238">
        <v>3.9852665491275254</v>
      </c>
      <c r="DF958" s="238">
        <v>6.0904472640455554</v>
      </c>
      <c r="DG958" s="238">
        <v>6.3916673082213151</v>
      </c>
      <c r="DH958" s="238">
        <v>5.1740270277449723</v>
      </c>
      <c r="DI958" s="238">
        <v>4.2602371805752188</v>
      </c>
      <c r="DJ958" s="238">
        <v>4.5211179920328686</v>
      </c>
      <c r="DK958" s="238">
        <v>4.7724467697740005</v>
      </c>
      <c r="DL958" s="238">
        <v>5.0062875175335639</v>
      </c>
      <c r="DM958" s="238">
        <v>5.1551866758214384</v>
      </c>
      <c r="DN958" s="238">
        <v>3.0891045223579212</v>
      </c>
      <c r="DO958" s="238">
        <v>5.4216088332668555</v>
      </c>
      <c r="DP958" s="238">
        <v>5.5704345794157097</v>
      </c>
      <c r="DQ958" s="238">
        <v>4.3077883856466332</v>
      </c>
      <c r="DR958" s="238">
        <v>6.0119110640420992</v>
      </c>
      <c r="DS958" s="238">
        <v>3.6242856587683874</v>
      </c>
      <c r="DT958" s="238">
        <v>3.804240077484256</v>
      </c>
      <c r="DU958" s="238">
        <v>3.9328237650444375</v>
      </c>
      <c r="DV958" s="238">
        <v>5.149660353774105</v>
      </c>
      <c r="DW958" s="238">
        <v>3.0750692166504732</v>
      </c>
      <c r="DX958" s="238">
        <v>3.0490446884655857</v>
      </c>
      <c r="DY958" s="238">
        <v>2.9755735471887426</v>
      </c>
      <c r="DZ958" s="238">
        <v>2.9237788655525545</v>
      </c>
      <c r="EA958" s="238">
        <v>2.9513933531818597</v>
      </c>
      <c r="EB958" s="238">
        <v>2.449669797153271</v>
      </c>
      <c r="EC958" s="238">
        <v>2.8439383977377539</v>
      </c>
      <c r="ED958" s="238">
        <v>1.8645375008848937</v>
      </c>
    </row>
    <row r="959" spans="1:134" x14ac:dyDescent="0.25">
      <c r="A959" s="262">
        <v>-2805</v>
      </c>
      <c r="B959" s="237">
        <v>105.79613620922397</v>
      </c>
      <c r="C959" s="238">
        <v>105.23124930438554</v>
      </c>
      <c r="D959" s="130">
        <v>1940.75</v>
      </c>
      <c r="E959" s="238">
        <v>0.41705724590167392</v>
      </c>
      <c r="F959" s="238">
        <v>1.4125473678689104E-2</v>
      </c>
      <c r="G959" s="238">
        <v>0</v>
      </c>
      <c r="H959" s="238">
        <v>0</v>
      </c>
      <c r="I959" s="238">
        <v>0</v>
      </c>
      <c r="J959" s="131">
        <v>0</v>
      </c>
      <c r="K959" s="131">
        <v>0.32868852459020559</v>
      </c>
      <c r="L959" s="131">
        <v>0</v>
      </c>
      <c r="M959" s="131">
        <v>0</v>
      </c>
      <c r="N959" s="131">
        <v>5.400000000000043E-2</v>
      </c>
      <c r="O959" s="131">
        <v>98</v>
      </c>
      <c r="P959" s="131">
        <v>98</v>
      </c>
      <c r="Q959" s="131">
        <v>98</v>
      </c>
      <c r="R959" s="131">
        <v>98.22</v>
      </c>
      <c r="S959" s="131">
        <v>8.0000000000000302</v>
      </c>
      <c r="T959" s="131">
        <v>4</v>
      </c>
      <c r="U959" s="7">
        <v>3</v>
      </c>
      <c r="V959" s="131">
        <v>4</v>
      </c>
      <c r="W959" s="131">
        <v>0</v>
      </c>
      <c r="X959" s="131">
        <v>2</v>
      </c>
      <c r="Y959" s="237">
        <v>0</v>
      </c>
      <c r="Z959" s="237">
        <v>100</v>
      </c>
      <c r="AA959" s="131">
        <v>6</v>
      </c>
      <c r="AB959" s="131">
        <v>3.5</v>
      </c>
      <c r="AC959" s="131">
        <v>8</v>
      </c>
      <c r="AD959" s="131">
        <v>6</v>
      </c>
      <c r="AE959" s="131">
        <v>0</v>
      </c>
      <c r="AF959" s="131">
        <v>0</v>
      </c>
      <c r="AG959" s="131">
        <v>0</v>
      </c>
      <c r="AH959" s="131">
        <v>0</v>
      </c>
      <c r="AI959" s="131">
        <v>0</v>
      </c>
      <c r="AJ959" s="131">
        <v>0</v>
      </c>
      <c r="AK959" s="131">
        <v>0</v>
      </c>
      <c r="AL959" s="131">
        <v>0</v>
      </c>
      <c r="AM959" s="238">
        <v>4.2680203168665249</v>
      </c>
      <c r="AN959" s="238">
        <v>8.8045170527921037</v>
      </c>
      <c r="AO959" s="238">
        <v>14.964371499504686</v>
      </c>
      <c r="AP959" s="238">
        <v>14.752942500963671</v>
      </c>
      <c r="AQ959" s="238">
        <v>14.466527544823377</v>
      </c>
      <c r="AR959" s="238">
        <v>13.679719048027108</v>
      </c>
      <c r="AS959" s="238">
        <v>13.164797365343336</v>
      </c>
      <c r="AT959" s="269">
        <v>4.1397037823156229</v>
      </c>
      <c r="AU959" s="269">
        <v>8.0952448004715691</v>
      </c>
      <c r="AV959" s="269">
        <v>13.402099666612138</v>
      </c>
      <c r="AW959" s="269">
        <v>13.326138364635632</v>
      </c>
      <c r="AX959" s="269">
        <v>11.668176886416783</v>
      </c>
      <c r="AY959" s="269">
        <v>10.615829048736055</v>
      </c>
      <c r="AZ959" s="269">
        <v>11.627505584984311</v>
      </c>
      <c r="BA959" s="269">
        <v>12.394708895300251</v>
      </c>
      <c r="BB959" s="269">
        <v>14.392230471634184</v>
      </c>
      <c r="BC959" s="238">
        <v>4.1354966076510609</v>
      </c>
      <c r="BD959" s="238">
        <v>7.4263452901752114</v>
      </c>
      <c r="BE959" s="238">
        <v>12.109350669091041</v>
      </c>
      <c r="BF959" s="238">
        <v>12.278451724039911</v>
      </c>
      <c r="BG959" s="238">
        <v>11.287412141001726</v>
      </c>
      <c r="BH959" s="238">
        <v>9.4073108864305368</v>
      </c>
      <c r="BI959" s="238">
        <v>10.477832884771635</v>
      </c>
      <c r="BJ959" s="238">
        <v>11.941094565739453</v>
      </c>
      <c r="BK959" s="238">
        <v>12.511267320465704</v>
      </c>
      <c r="BL959" s="238">
        <v>14.701280079539185</v>
      </c>
      <c r="BM959" s="238">
        <v>14.465463308277863</v>
      </c>
      <c r="BN959" s="238">
        <v>9.3046156474337902</v>
      </c>
      <c r="BO959" s="238">
        <v>4.1539137567749727</v>
      </c>
      <c r="BP959" s="238">
        <v>6.7473155105628999</v>
      </c>
      <c r="BQ959" s="238">
        <v>10.711744938115858</v>
      </c>
      <c r="BR959" s="238">
        <v>11.093963338055836</v>
      </c>
      <c r="BS959" s="238">
        <v>9.2965533749732128</v>
      </c>
      <c r="BT959" s="238">
        <v>8.3472367581501263</v>
      </c>
      <c r="BU959" s="238">
        <v>9.5318519121149414</v>
      </c>
      <c r="BV959" s="238">
        <v>10.961234724143788</v>
      </c>
      <c r="BW959" s="238">
        <v>11.918436522829506</v>
      </c>
      <c r="BX959" s="238">
        <v>12.627341998993375</v>
      </c>
      <c r="BY959" s="275">
        <v>11.516790368067685</v>
      </c>
      <c r="BZ959" s="238">
        <v>4.1646302991584578</v>
      </c>
      <c r="CA959" s="238">
        <v>5.9823749814914668</v>
      </c>
      <c r="CB959" s="238">
        <v>8.9579768021209816</v>
      </c>
      <c r="CC959" s="238">
        <v>10.612749477331302</v>
      </c>
      <c r="CD959" s="238">
        <v>8.1692373804808707</v>
      </c>
      <c r="CE959" s="238">
        <v>6.901264824546546</v>
      </c>
      <c r="CF959" s="238">
        <v>8.0137243803738905</v>
      </c>
      <c r="CG959" s="238">
        <v>8.9765077447584076</v>
      </c>
      <c r="CH959" s="238">
        <v>9.8433729976698299</v>
      </c>
      <c r="CI959" s="238">
        <v>10.368408698764853</v>
      </c>
      <c r="CJ959" s="238">
        <v>7.9099521583064112</v>
      </c>
      <c r="CK959" s="238">
        <v>4.2812411781243505</v>
      </c>
      <c r="CL959" s="238">
        <v>5.2911396204632446</v>
      </c>
      <c r="CM959" s="238">
        <v>8.0341886330948782</v>
      </c>
      <c r="CN959" s="238">
        <v>8.794217082389812</v>
      </c>
      <c r="CO959" s="238">
        <v>6.9516206826319555</v>
      </c>
      <c r="CP959" s="238">
        <v>5.9906371533377802</v>
      </c>
      <c r="CQ959" s="238">
        <v>6.5696820976264645</v>
      </c>
      <c r="CR959" s="238">
        <v>7.1341941864138105</v>
      </c>
      <c r="CS959" s="238">
        <v>7.9691283614542749</v>
      </c>
      <c r="CT959" s="238">
        <v>8.3677600542061956</v>
      </c>
      <c r="CU959" s="238">
        <v>3.9929373503798131</v>
      </c>
      <c r="CV959" s="238">
        <v>4.5447308405328339</v>
      </c>
      <c r="CW959" s="238">
        <v>7.0639764007117058</v>
      </c>
      <c r="CX959" s="238">
        <v>8.4699218288542397</v>
      </c>
      <c r="CY959" s="238">
        <v>5.9166070363293359</v>
      </c>
      <c r="CZ959" s="238">
        <v>5.1787736113920451</v>
      </c>
      <c r="DA959" s="238">
        <v>5.6214142896391888</v>
      </c>
      <c r="DB959" s="238">
        <v>6.0213109791288035</v>
      </c>
      <c r="DC959" s="238">
        <v>6.4366212397002709</v>
      </c>
      <c r="DD959" s="238">
        <v>6.9015140445231395</v>
      </c>
      <c r="DE959" s="238">
        <v>3.9852665491275254</v>
      </c>
      <c r="DF959" s="238">
        <v>6.0904472640455554</v>
      </c>
      <c r="DG959" s="238">
        <v>6.3916673082213151</v>
      </c>
      <c r="DH959" s="238">
        <v>5.1740270277449723</v>
      </c>
      <c r="DI959" s="238">
        <v>4.2602371805752188</v>
      </c>
      <c r="DJ959" s="238">
        <v>4.5211179920328686</v>
      </c>
      <c r="DK959" s="238">
        <v>4.7724467697740005</v>
      </c>
      <c r="DL959" s="238">
        <v>5.0062875175335639</v>
      </c>
      <c r="DM959" s="238">
        <v>5.1551866758214384</v>
      </c>
      <c r="DN959" s="238">
        <v>3.0891045223579212</v>
      </c>
      <c r="DO959" s="238">
        <v>5.4216088332668555</v>
      </c>
      <c r="DP959" s="238">
        <v>5.5704345794157097</v>
      </c>
      <c r="DQ959" s="238">
        <v>4.3077883856466332</v>
      </c>
      <c r="DR959" s="238">
        <v>6.0119110640420992</v>
      </c>
      <c r="DS959" s="238">
        <v>3.6242856587683874</v>
      </c>
      <c r="DT959" s="238">
        <v>3.804240077484256</v>
      </c>
      <c r="DU959" s="238">
        <v>3.9328237650444375</v>
      </c>
      <c r="DV959" s="238">
        <v>5.149660353774105</v>
      </c>
      <c r="DW959" s="238">
        <v>3.0750692166504732</v>
      </c>
      <c r="DX959" s="238">
        <v>3.0490446884655857</v>
      </c>
      <c r="DY959" s="238">
        <v>2.9755735471887426</v>
      </c>
      <c r="DZ959" s="238">
        <v>2.9237788655525545</v>
      </c>
      <c r="EA959" s="238">
        <v>2.9513933531818597</v>
      </c>
      <c r="EB959" s="238">
        <v>2.449669797153271</v>
      </c>
      <c r="EC959" s="238">
        <v>2.8439383977377539</v>
      </c>
      <c r="ED959" s="238">
        <v>1.8645375008848937</v>
      </c>
    </row>
    <row r="960" spans="1:134" x14ac:dyDescent="0.25">
      <c r="A960" s="262">
        <v>-2810</v>
      </c>
      <c r="B960" s="237">
        <v>106.15040752639425</v>
      </c>
      <c r="C960" s="238">
        <v>105.5837559979396</v>
      </c>
      <c r="D960" s="130">
        <v>1940.6666666666667</v>
      </c>
      <c r="E960" s="238">
        <v>0.39373003278694796</v>
      </c>
      <c r="F960" s="238">
        <v>1.3477516170491199E-2</v>
      </c>
      <c r="G960" s="238">
        <v>0</v>
      </c>
      <c r="H960" s="238">
        <v>0</v>
      </c>
      <c r="I960" s="238">
        <v>0</v>
      </c>
      <c r="J960" s="131">
        <v>0</v>
      </c>
      <c r="K960" s="131">
        <v>0.32049180327862814</v>
      </c>
      <c r="L960" s="131">
        <v>0</v>
      </c>
      <c r="M960" s="131">
        <v>0</v>
      </c>
      <c r="N960" s="131">
        <v>5.3999999999999472E-2</v>
      </c>
      <c r="O960" s="131">
        <v>98</v>
      </c>
      <c r="P960" s="131">
        <v>98</v>
      </c>
      <c r="Q960" s="131">
        <v>98</v>
      </c>
      <c r="R960" s="131">
        <v>98.22</v>
      </c>
      <c r="S960" s="131">
        <v>8.0000000000000302</v>
      </c>
      <c r="T960" s="131">
        <v>4</v>
      </c>
      <c r="U960" s="7">
        <v>3</v>
      </c>
      <c r="V960" s="131">
        <v>4</v>
      </c>
      <c r="W960" s="131">
        <v>0</v>
      </c>
      <c r="X960" s="131">
        <v>2</v>
      </c>
      <c r="Y960" s="237">
        <v>0</v>
      </c>
      <c r="Z960" s="237">
        <v>100</v>
      </c>
      <c r="AA960" s="131">
        <v>6</v>
      </c>
      <c r="AB960" s="131">
        <v>3.5</v>
      </c>
      <c r="AC960" s="131">
        <v>8</v>
      </c>
      <c r="AD960" s="131">
        <v>6</v>
      </c>
      <c r="AE960" s="131">
        <v>0</v>
      </c>
      <c r="AF960" s="131">
        <v>0</v>
      </c>
      <c r="AG960" s="131">
        <v>0</v>
      </c>
      <c r="AH960" s="131">
        <v>0</v>
      </c>
      <c r="AI960" s="131">
        <v>0</v>
      </c>
      <c r="AJ960" s="131">
        <v>0</v>
      </c>
      <c r="AK960" s="131">
        <v>0</v>
      </c>
      <c r="AL960" s="131">
        <v>0</v>
      </c>
      <c r="AM960" s="238">
        <v>4.2680203168665249</v>
      </c>
      <c r="AN960" s="238">
        <v>8.8045170527921037</v>
      </c>
      <c r="AO960" s="238">
        <v>14.964371499504686</v>
      </c>
      <c r="AP960" s="238">
        <v>14.752942500963671</v>
      </c>
      <c r="AQ960" s="238">
        <v>14.466527544823377</v>
      </c>
      <c r="AR960" s="238">
        <v>13.679719048027108</v>
      </c>
      <c r="AS960" s="238">
        <v>13.164797365343336</v>
      </c>
      <c r="AT960" s="269">
        <v>4.1397037823156229</v>
      </c>
      <c r="AU960" s="269">
        <v>8.0952448004715691</v>
      </c>
      <c r="AV960" s="269">
        <v>13.402099666612138</v>
      </c>
      <c r="AW960" s="269">
        <v>13.326138364635632</v>
      </c>
      <c r="AX960" s="269">
        <v>11.668176886416783</v>
      </c>
      <c r="AY960" s="269">
        <v>10.615829048736055</v>
      </c>
      <c r="AZ960" s="269">
        <v>11.627505584984311</v>
      </c>
      <c r="BA960" s="269">
        <v>12.394708895300251</v>
      </c>
      <c r="BB960" s="269">
        <v>14.392230471634184</v>
      </c>
      <c r="BC960" s="238">
        <v>4.1354966076510609</v>
      </c>
      <c r="BD960" s="238">
        <v>7.4263452901752114</v>
      </c>
      <c r="BE960" s="238">
        <v>12.109350669091041</v>
      </c>
      <c r="BF960" s="238">
        <v>12.278451724039911</v>
      </c>
      <c r="BG960" s="238">
        <v>11.287412141001726</v>
      </c>
      <c r="BH960" s="238">
        <v>9.4073108864305368</v>
      </c>
      <c r="BI960" s="238">
        <v>10.477832884771635</v>
      </c>
      <c r="BJ960" s="238">
        <v>11.941094565739453</v>
      </c>
      <c r="BK960" s="238">
        <v>12.511267320465704</v>
      </c>
      <c r="BL960" s="238">
        <v>14.701280079539185</v>
      </c>
      <c r="BM960" s="238">
        <v>14.465463308277863</v>
      </c>
      <c r="BN960" s="238">
        <v>9.3046156474337902</v>
      </c>
      <c r="BO960" s="238">
        <v>4.1539137567749727</v>
      </c>
      <c r="BP960" s="238">
        <v>6.7473155105628999</v>
      </c>
      <c r="BQ960" s="238">
        <v>10.711744938115858</v>
      </c>
      <c r="BR960" s="238">
        <v>11.093963338055836</v>
      </c>
      <c r="BS960" s="238">
        <v>9.2965533749732128</v>
      </c>
      <c r="BT960" s="238">
        <v>8.3472367581501263</v>
      </c>
      <c r="BU960" s="238">
        <v>9.5318519121149414</v>
      </c>
      <c r="BV960" s="238">
        <v>10.961234724143788</v>
      </c>
      <c r="BW960" s="238">
        <v>11.918436522829506</v>
      </c>
      <c r="BX960" s="238">
        <v>12.627341998993375</v>
      </c>
      <c r="BY960" s="275">
        <v>11.516790368067685</v>
      </c>
      <c r="BZ960" s="238">
        <v>4.1646302991584578</v>
      </c>
      <c r="CA960" s="238">
        <v>5.9823749814914668</v>
      </c>
      <c r="CB960" s="238">
        <v>8.9579768021209816</v>
      </c>
      <c r="CC960" s="238">
        <v>10.612749477331302</v>
      </c>
      <c r="CD960" s="238">
        <v>8.1692373804808707</v>
      </c>
      <c r="CE960" s="238">
        <v>6.901264824546546</v>
      </c>
      <c r="CF960" s="238">
        <v>8.0137243803738905</v>
      </c>
      <c r="CG960" s="238">
        <v>8.9765077447584076</v>
      </c>
      <c r="CH960" s="238">
        <v>9.8433729976698299</v>
      </c>
      <c r="CI960" s="238">
        <v>10.368408698764853</v>
      </c>
      <c r="CJ960" s="238">
        <v>7.9099521583064112</v>
      </c>
      <c r="CK960" s="238">
        <v>4.2812411781243505</v>
      </c>
      <c r="CL960" s="238">
        <v>5.2911396204632446</v>
      </c>
      <c r="CM960" s="238">
        <v>8.0341886330948782</v>
      </c>
      <c r="CN960" s="238">
        <v>8.794217082389812</v>
      </c>
      <c r="CO960" s="238">
        <v>6.9516206826319555</v>
      </c>
      <c r="CP960" s="238">
        <v>5.9906371533377802</v>
      </c>
      <c r="CQ960" s="238">
        <v>6.5696820976264645</v>
      </c>
      <c r="CR960" s="238">
        <v>7.1341941864138105</v>
      </c>
      <c r="CS960" s="238">
        <v>7.9691283614542749</v>
      </c>
      <c r="CT960" s="238">
        <v>8.3677600542061956</v>
      </c>
      <c r="CU960" s="238">
        <v>3.9929373503798131</v>
      </c>
      <c r="CV960" s="238">
        <v>4.5447308405328339</v>
      </c>
      <c r="CW960" s="238">
        <v>7.0639764007117058</v>
      </c>
      <c r="CX960" s="238">
        <v>8.4699218288542397</v>
      </c>
      <c r="CY960" s="238">
        <v>5.9166070363293359</v>
      </c>
      <c r="CZ960" s="238">
        <v>5.1787736113920451</v>
      </c>
      <c r="DA960" s="238">
        <v>5.6214142896391888</v>
      </c>
      <c r="DB960" s="238">
        <v>6.0213109791288035</v>
      </c>
      <c r="DC960" s="238">
        <v>6.4366212397002709</v>
      </c>
      <c r="DD960" s="238">
        <v>6.9015140445231395</v>
      </c>
      <c r="DE960" s="238">
        <v>3.9852665491275254</v>
      </c>
      <c r="DF960" s="238">
        <v>6.0904472640455554</v>
      </c>
      <c r="DG960" s="238">
        <v>6.3916673082213151</v>
      </c>
      <c r="DH960" s="238">
        <v>5.1740270277449723</v>
      </c>
      <c r="DI960" s="238">
        <v>4.2602371805752188</v>
      </c>
      <c r="DJ960" s="238">
        <v>4.5211179920328686</v>
      </c>
      <c r="DK960" s="238">
        <v>4.7724467697740005</v>
      </c>
      <c r="DL960" s="238">
        <v>5.0062875175335639</v>
      </c>
      <c r="DM960" s="238">
        <v>5.1551866758214384</v>
      </c>
      <c r="DN960" s="238">
        <v>3.0891045223579212</v>
      </c>
      <c r="DO960" s="238">
        <v>5.4216088332668555</v>
      </c>
      <c r="DP960" s="238">
        <v>5.5704345794157097</v>
      </c>
      <c r="DQ960" s="238">
        <v>4.3077883856466332</v>
      </c>
      <c r="DR960" s="238">
        <v>6.0119110640420992</v>
      </c>
      <c r="DS960" s="238">
        <v>3.6242856587683874</v>
      </c>
      <c r="DT960" s="238">
        <v>3.804240077484256</v>
      </c>
      <c r="DU960" s="238">
        <v>3.9328237650444375</v>
      </c>
      <c r="DV960" s="238">
        <v>5.149660353774105</v>
      </c>
      <c r="DW960" s="238">
        <v>3.0750692166504732</v>
      </c>
      <c r="DX960" s="238">
        <v>3.0490446884655857</v>
      </c>
      <c r="DY960" s="238">
        <v>2.9755735471887426</v>
      </c>
      <c r="DZ960" s="238">
        <v>2.9237788655525545</v>
      </c>
      <c r="EA960" s="238">
        <v>2.9513933531818597</v>
      </c>
      <c r="EB960" s="238">
        <v>2.449669797153271</v>
      </c>
      <c r="EC960" s="238">
        <v>2.8439383977377539</v>
      </c>
      <c r="ED960" s="238">
        <v>1.8645375008848937</v>
      </c>
    </row>
    <row r="961" spans="1:134" x14ac:dyDescent="0.25">
      <c r="A961" s="262">
        <v>-2815</v>
      </c>
      <c r="B961" s="237">
        <v>106.51912798375707</v>
      </c>
      <c r="C961" s="238">
        <v>105.95053193885444</v>
      </c>
      <c r="D961" s="130">
        <v>1940.5833333333333</v>
      </c>
      <c r="E961" s="238">
        <v>0.36962524590160228</v>
      </c>
      <c r="F961" s="238">
        <v>1.2807960078687231E-2</v>
      </c>
      <c r="G961" s="238">
        <v>0</v>
      </c>
      <c r="H961" s="238">
        <v>0</v>
      </c>
      <c r="I961" s="238">
        <v>0</v>
      </c>
      <c r="J961" s="131">
        <v>0</v>
      </c>
      <c r="K961" s="131">
        <v>0.31202185792329828</v>
      </c>
      <c r="L961" s="131">
        <v>0</v>
      </c>
      <c r="M961" s="131">
        <v>0</v>
      </c>
      <c r="N961" s="131">
        <v>5.3999999999998487E-2</v>
      </c>
      <c r="O961" s="131">
        <v>98</v>
      </c>
      <c r="P961" s="131">
        <v>98</v>
      </c>
      <c r="Q961" s="131">
        <v>98</v>
      </c>
      <c r="R961" s="131">
        <v>98.22</v>
      </c>
      <c r="S961" s="131">
        <v>8.0000000000000302</v>
      </c>
      <c r="T961" s="131">
        <v>4</v>
      </c>
      <c r="U961" s="7">
        <v>3</v>
      </c>
      <c r="V961" s="131">
        <v>4</v>
      </c>
      <c r="W961" s="131">
        <v>0</v>
      </c>
      <c r="X961" s="131">
        <v>2</v>
      </c>
      <c r="Y961" s="237">
        <v>0</v>
      </c>
      <c r="Z961" s="237">
        <v>100</v>
      </c>
      <c r="AA961" s="131">
        <v>6</v>
      </c>
      <c r="AB961" s="131">
        <v>3.5</v>
      </c>
      <c r="AC961" s="131">
        <v>8</v>
      </c>
      <c r="AD961" s="131">
        <v>6</v>
      </c>
      <c r="AE961" s="131">
        <v>0</v>
      </c>
      <c r="AF961" s="131">
        <v>0</v>
      </c>
      <c r="AG961" s="131">
        <v>0</v>
      </c>
      <c r="AH961" s="131">
        <v>0</v>
      </c>
      <c r="AI961" s="131">
        <v>0</v>
      </c>
      <c r="AJ961" s="131">
        <v>0</v>
      </c>
      <c r="AK961" s="131">
        <v>0</v>
      </c>
      <c r="AL961" s="131">
        <v>0</v>
      </c>
      <c r="AM961" s="238">
        <v>4.2680203168665249</v>
      </c>
      <c r="AN961" s="238">
        <v>8.8045170527921037</v>
      </c>
      <c r="AO961" s="238">
        <v>14.964371499504686</v>
      </c>
      <c r="AP961" s="238">
        <v>14.752942500963671</v>
      </c>
      <c r="AQ961" s="238">
        <v>14.466527544823377</v>
      </c>
      <c r="AR961" s="238">
        <v>13.679719048027108</v>
      </c>
      <c r="AS961" s="238">
        <v>13.164797365343336</v>
      </c>
      <c r="AT961" s="269">
        <v>4.1397037823156229</v>
      </c>
      <c r="AU961" s="269">
        <v>8.0952448004715691</v>
      </c>
      <c r="AV961" s="269">
        <v>13.402099666612138</v>
      </c>
      <c r="AW961" s="269">
        <v>13.326138364635632</v>
      </c>
      <c r="AX961" s="269">
        <v>11.668176886416783</v>
      </c>
      <c r="AY961" s="269">
        <v>10.615829048736055</v>
      </c>
      <c r="AZ961" s="269">
        <v>11.627505584984311</v>
      </c>
      <c r="BA961" s="269">
        <v>12.394708895300251</v>
      </c>
      <c r="BB961" s="269">
        <v>14.392230471634184</v>
      </c>
      <c r="BC961" s="238">
        <v>4.1354966076510609</v>
      </c>
      <c r="BD961" s="238">
        <v>7.4263452901752114</v>
      </c>
      <c r="BE961" s="238">
        <v>12.109350669091041</v>
      </c>
      <c r="BF961" s="238">
        <v>12.278451724039911</v>
      </c>
      <c r="BG961" s="238">
        <v>11.287412141001726</v>
      </c>
      <c r="BH961" s="238">
        <v>9.4073108864305368</v>
      </c>
      <c r="BI961" s="238">
        <v>10.477832884771635</v>
      </c>
      <c r="BJ961" s="238">
        <v>11.941094565739453</v>
      </c>
      <c r="BK961" s="238">
        <v>12.511267320465704</v>
      </c>
      <c r="BL961" s="238">
        <v>14.701280079539185</v>
      </c>
      <c r="BM961" s="238">
        <v>14.465463308277863</v>
      </c>
      <c r="BN961" s="238">
        <v>9.3046156474337902</v>
      </c>
      <c r="BO961" s="238">
        <v>4.1539137567749727</v>
      </c>
      <c r="BP961" s="238">
        <v>6.7473155105628999</v>
      </c>
      <c r="BQ961" s="238">
        <v>10.711744938115858</v>
      </c>
      <c r="BR961" s="238">
        <v>11.093963338055836</v>
      </c>
      <c r="BS961" s="238">
        <v>9.2965533749732128</v>
      </c>
      <c r="BT961" s="238">
        <v>8.3472367581501263</v>
      </c>
      <c r="BU961" s="238">
        <v>9.5318519121149414</v>
      </c>
      <c r="BV961" s="238">
        <v>10.961234724143788</v>
      </c>
      <c r="BW961" s="238">
        <v>11.918436522829506</v>
      </c>
      <c r="BX961" s="238">
        <v>12.627341998993375</v>
      </c>
      <c r="BY961" s="275">
        <v>11.516790368067685</v>
      </c>
      <c r="BZ961" s="238">
        <v>4.1646302991584578</v>
      </c>
      <c r="CA961" s="238">
        <v>5.9823749814914668</v>
      </c>
      <c r="CB961" s="238">
        <v>8.9579768021209816</v>
      </c>
      <c r="CC961" s="238">
        <v>10.612749477331302</v>
      </c>
      <c r="CD961" s="238">
        <v>8.1692373804808707</v>
      </c>
      <c r="CE961" s="238">
        <v>6.901264824546546</v>
      </c>
      <c r="CF961" s="238">
        <v>8.0137243803738905</v>
      </c>
      <c r="CG961" s="238">
        <v>8.9765077447584076</v>
      </c>
      <c r="CH961" s="238">
        <v>9.8433729976698299</v>
      </c>
      <c r="CI961" s="238">
        <v>10.368408698764853</v>
      </c>
      <c r="CJ961" s="238">
        <v>7.9099521583064112</v>
      </c>
      <c r="CK961" s="238">
        <v>4.2812411781243505</v>
      </c>
      <c r="CL961" s="238">
        <v>5.2911396204632446</v>
      </c>
      <c r="CM961" s="238">
        <v>8.0341886330948782</v>
      </c>
      <c r="CN961" s="238">
        <v>8.794217082389812</v>
      </c>
      <c r="CO961" s="238">
        <v>6.9516206826319555</v>
      </c>
      <c r="CP961" s="238">
        <v>5.9906371533377802</v>
      </c>
      <c r="CQ961" s="238">
        <v>6.5696820976264645</v>
      </c>
      <c r="CR961" s="238">
        <v>7.1341941864138105</v>
      </c>
      <c r="CS961" s="238">
        <v>7.9691283614542749</v>
      </c>
      <c r="CT961" s="238">
        <v>8.3677600542061956</v>
      </c>
      <c r="CU961" s="238">
        <v>3.9929373503798131</v>
      </c>
      <c r="CV961" s="238">
        <v>4.5447308405328339</v>
      </c>
      <c r="CW961" s="238">
        <v>7.0639764007117058</v>
      </c>
      <c r="CX961" s="238">
        <v>8.4699218288542397</v>
      </c>
      <c r="CY961" s="238">
        <v>5.9166070363293359</v>
      </c>
      <c r="CZ961" s="238">
        <v>5.1787736113920451</v>
      </c>
      <c r="DA961" s="238">
        <v>5.6214142896391888</v>
      </c>
      <c r="DB961" s="238">
        <v>6.0213109791288035</v>
      </c>
      <c r="DC961" s="238">
        <v>6.4366212397002709</v>
      </c>
      <c r="DD961" s="238">
        <v>6.9015140445231395</v>
      </c>
      <c r="DE961" s="238">
        <v>3.9852665491275254</v>
      </c>
      <c r="DF961" s="238">
        <v>6.0904472640455554</v>
      </c>
      <c r="DG961" s="238">
        <v>6.3916673082213151</v>
      </c>
      <c r="DH961" s="238">
        <v>5.1740270277449723</v>
      </c>
      <c r="DI961" s="238">
        <v>4.2602371805752188</v>
      </c>
      <c r="DJ961" s="238">
        <v>4.5211179920328686</v>
      </c>
      <c r="DK961" s="238">
        <v>4.7724467697740005</v>
      </c>
      <c r="DL961" s="238">
        <v>5.0062875175335639</v>
      </c>
      <c r="DM961" s="238">
        <v>5.1551866758214384</v>
      </c>
      <c r="DN961" s="238">
        <v>3.0891045223579212</v>
      </c>
      <c r="DO961" s="238">
        <v>5.4216088332668555</v>
      </c>
      <c r="DP961" s="238">
        <v>5.5704345794157097</v>
      </c>
      <c r="DQ961" s="238">
        <v>4.3077883856466332</v>
      </c>
      <c r="DR961" s="238">
        <v>6.0119110640420992</v>
      </c>
      <c r="DS961" s="238">
        <v>3.6242856587683874</v>
      </c>
      <c r="DT961" s="238">
        <v>3.804240077484256</v>
      </c>
      <c r="DU961" s="238">
        <v>3.9328237650444375</v>
      </c>
      <c r="DV961" s="238">
        <v>5.149660353774105</v>
      </c>
      <c r="DW961" s="238">
        <v>3.0750692166504732</v>
      </c>
      <c r="DX961" s="238">
        <v>3.0490446884655857</v>
      </c>
      <c r="DY961" s="238">
        <v>2.9755735471887426</v>
      </c>
      <c r="DZ961" s="238">
        <v>2.9237788655525545</v>
      </c>
      <c r="EA961" s="238">
        <v>2.9513933531818597</v>
      </c>
      <c r="EB961" s="238">
        <v>2.449669797153271</v>
      </c>
      <c r="EC961" s="238">
        <v>2.8439383977377539</v>
      </c>
      <c r="ED961" s="238">
        <v>1.8645375008848937</v>
      </c>
    </row>
    <row r="962" spans="1:134" x14ac:dyDescent="0.25">
      <c r="A962" s="262">
        <v>-2820</v>
      </c>
      <c r="B962" s="237">
        <v>106.82272525526713</v>
      </c>
      <c r="C962" s="238">
        <v>106.25253869239697</v>
      </c>
      <c r="D962" s="130">
        <v>1940.5</v>
      </c>
      <c r="E962" s="238">
        <v>0.34552045901648398</v>
      </c>
      <c r="F962" s="238">
        <v>1.2138403986883262E-2</v>
      </c>
      <c r="G962" s="238">
        <v>0</v>
      </c>
      <c r="H962" s="238">
        <v>0</v>
      </c>
      <c r="I962" s="238">
        <v>0</v>
      </c>
      <c r="J962" s="131">
        <v>0</v>
      </c>
      <c r="K962" s="131">
        <v>0.30355191256799685</v>
      </c>
      <c r="L962" s="131">
        <v>0</v>
      </c>
      <c r="M962" s="131">
        <v>0</v>
      </c>
      <c r="N962" s="131">
        <v>5.3999999999997501E-2</v>
      </c>
      <c r="O962" s="131">
        <v>98</v>
      </c>
      <c r="P962" s="131">
        <v>98</v>
      </c>
      <c r="Q962" s="131">
        <v>98</v>
      </c>
      <c r="R962" s="131">
        <v>98.22</v>
      </c>
      <c r="S962" s="131">
        <v>8.0000000000000302</v>
      </c>
      <c r="T962" s="131">
        <v>4</v>
      </c>
      <c r="U962" s="7">
        <v>3</v>
      </c>
      <c r="V962" s="131">
        <v>4</v>
      </c>
      <c r="W962" s="131">
        <v>0</v>
      </c>
      <c r="X962" s="131">
        <v>2</v>
      </c>
      <c r="Y962" s="237">
        <v>0</v>
      </c>
      <c r="Z962" s="237">
        <v>100</v>
      </c>
      <c r="AA962" s="131">
        <v>6</v>
      </c>
      <c r="AB962" s="131">
        <v>3.5</v>
      </c>
      <c r="AC962" s="131">
        <v>8</v>
      </c>
      <c r="AD962" s="131">
        <v>6</v>
      </c>
      <c r="AE962" s="131">
        <v>0</v>
      </c>
      <c r="AF962" s="131">
        <v>0</v>
      </c>
      <c r="AG962" s="131">
        <v>0</v>
      </c>
      <c r="AH962" s="131">
        <v>0</v>
      </c>
      <c r="AI962" s="131">
        <v>0</v>
      </c>
      <c r="AJ962" s="131">
        <v>0</v>
      </c>
      <c r="AK962" s="131">
        <v>0</v>
      </c>
      <c r="AL962" s="131">
        <v>0</v>
      </c>
      <c r="AM962" s="238">
        <v>4.2680203168665249</v>
      </c>
      <c r="AN962" s="238">
        <v>8.8045170527921037</v>
      </c>
      <c r="AO962" s="238">
        <v>14.964371499504686</v>
      </c>
      <c r="AP962" s="238">
        <v>14.752942500963671</v>
      </c>
      <c r="AQ962" s="238">
        <v>14.466527544823377</v>
      </c>
      <c r="AR962" s="238">
        <v>13.679719048027108</v>
      </c>
      <c r="AS962" s="238">
        <v>13.164797365343336</v>
      </c>
      <c r="AT962" s="269">
        <v>4.1397037823156229</v>
      </c>
      <c r="AU962" s="269">
        <v>8.0952448004715691</v>
      </c>
      <c r="AV962" s="269">
        <v>13.402099666612138</v>
      </c>
      <c r="AW962" s="269">
        <v>13.326138364635632</v>
      </c>
      <c r="AX962" s="269">
        <v>11.668176886416783</v>
      </c>
      <c r="AY962" s="269">
        <v>10.615829048736055</v>
      </c>
      <c r="AZ962" s="269">
        <v>11.627505584984311</v>
      </c>
      <c r="BA962" s="269">
        <v>12.394708895300251</v>
      </c>
      <c r="BB962" s="269">
        <v>14.392230471634184</v>
      </c>
      <c r="BC962" s="238">
        <v>4.1354966076510609</v>
      </c>
      <c r="BD962" s="238">
        <v>7.4263452901752114</v>
      </c>
      <c r="BE962" s="238">
        <v>12.109350669091041</v>
      </c>
      <c r="BF962" s="238">
        <v>12.278451724039911</v>
      </c>
      <c r="BG962" s="238">
        <v>11.287412141001726</v>
      </c>
      <c r="BH962" s="238">
        <v>9.4073108864305368</v>
      </c>
      <c r="BI962" s="238">
        <v>10.477832884771635</v>
      </c>
      <c r="BJ962" s="238">
        <v>11.941094565739453</v>
      </c>
      <c r="BK962" s="238">
        <v>12.511267320465704</v>
      </c>
      <c r="BL962" s="238">
        <v>14.701280079539185</v>
      </c>
      <c r="BM962" s="238">
        <v>14.465463308277863</v>
      </c>
      <c r="BN962" s="238">
        <v>9.3046156474337902</v>
      </c>
      <c r="BO962" s="238">
        <v>4.1539137567749727</v>
      </c>
      <c r="BP962" s="238">
        <v>6.7473155105628999</v>
      </c>
      <c r="BQ962" s="238">
        <v>10.711744938115858</v>
      </c>
      <c r="BR962" s="238">
        <v>11.093963338055836</v>
      </c>
      <c r="BS962" s="238">
        <v>9.2965533749732128</v>
      </c>
      <c r="BT962" s="238">
        <v>8.3472367581501263</v>
      </c>
      <c r="BU962" s="238">
        <v>9.5318519121149414</v>
      </c>
      <c r="BV962" s="238">
        <v>10.961234724143788</v>
      </c>
      <c r="BW962" s="238">
        <v>11.918436522829506</v>
      </c>
      <c r="BX962" s="238">
        <v>12.627341998993375</v>
      </c>
      <c r="BY962" s="275">
        <v>11.516790368067685</v>
      </c>
      <c r="BZ962" s="238">
        <v>4.1646302991584578</v>
      </c>
      <c r="CA962" s="238">
        <v>5.9823749814914668</v>
      </c>
      <c r="CB962" s="238">
        <v>8.9579768021209816</v>
      </c>
      <c r="CC962" s="238">
        <v>10.612749477331302</v>
      </c>
      <c r="CD962" s="238">
        <v>8.1692373804808707</v>
      </c>
      <c r="CE962" s="238">
        <v>6.901264824546546</v>
      </c>
      <c r="CF962" s="238">
        <v>8.0137243803738905</v>
      </c>
      <c r="CG962" s="238">
        <v>8.9765077447584076</v>
      </c>
      <c r="CH962" s="238">
        <v>9.8433729976698299</v>
      </c>
      <c r="CI962" s="238">
        <v>10.368408698764853</v>
      </c>
      <c r="CJ962" s="238">
        <v>7.9099521583064112</v>
      </c>
      <c r="CK962" s="238">
        <v>4.2812411781243505</v>
      </c>
      <c r="CL962" s="238">
        <v>5.2911396204632446</v>
      </c>
      <c r="CM962" s="238">
        <v>8.0341886330948782</v>
      </c>
      <c r="CN962" s="238">
        <v>8.794217082389812</v>
      </c>
      <c r="CO962" s="238">
        <v>6.9516206826319555</v>
      </c>
      <c r="CP962" s="238">
        <v>5.9906371533377802</v>
      </c>
      <c r="CQ962" s="238">
        <v>6.5696820976264645</v>
      </c>
      <c r="CR962" s="238">
        <v>7.1341941864138105</v>
      </c>
      <c r="CS962" s="238">
        <v>7.9691283614542749</v>
      </c>
      <c r="CT962" s="238">
        <v>8.3677600542061956</v>
      </c>
      <c r="CU962" s="238">
        <v>3.9929373503798131</v>
      </c>
      <c r="CV962" s="238">
        <v>4.5447308405328339</v>
      </c>
      <c r="CW962" s="238">
        <v>7.0639764007117058</v>
      </c>
      <c r="CX962" s="238">
        <v>8.4699218288542397</v>
      </c>
      <c r="CY962" s="238">
        <v>5.9166070363293359</v>
      </c>
      <c r="CZ962" s="238">
        <v>5.1787736113920451</v>
      </c>
      <c r="DA962" s="238">
        <v>5.6214142896391888</v>
      </c>
      <c r="DB962" s="238">
        <v>6.0213109791288035</v>
      </c>
      <c r="DC962" s="238">
        <v>6.4366212397002709</v>
      </c>
      <c r="DD962" s="238">
        <v>6.9015140445231395</v>
      </c>
      <c r="DE962" s="238">
        <v>3.9852665491275254</v>
      </c>
      <c r="DF962" s="238">
        <v>6.0904472640455554</v>
      </c>
      <c r="DG962" s="238">
        <v>6.3916673082213151</v>
      </c>
      <c r="DH962" s="238">
        <v>5.1740270277449723</v>
      </c>
      <c r="DI962" s="238">
        <v>4.2602371805752188</v>
      </c>
      <c r="DJ962" s="238">
        <v>4.5211179920328686</v>
      </c>
      <c r="DK962" s="238">
        <v>4.7724467697740005</v>
      </c>
      <c r="DL962" s="238">
        <v>5.0062875175335639</v>
      </c>
      <c r="DM962" s="238">
        <v>5.1551866758214384</v>
      </c>
      <c r="DN962" s="238">
        <v>3.0891045223579212</v>
      </c>
      <c r="DO962" s="238">
        <v>5.4216088332668555</v>
      </c>
      <c r="DP962" s="238">
        <v>5.5704345794157097</v>
      </c>
      <c r="DQ962" s="238">
        <v>4.3077883856466332</v>
      </c>
      <c r="DR962" s="238">
        <v>6.0119110640420992</v>
      </c>
      <c r="DS962" s="238">
        <v>3.6242856587683874</v>
      </c>
      <c r="DT962" s="238">
        <v>3.804240077484256</v>
      </c>
      <c r="DU962" s="238">
        <v>3.9328237650444375</v>
      </c>
      <c r="DV962" s="238">
        <v>5.149660353774105</v>
      </c>
      <c r="DW962" s="238">
        <v>3.0750692166504732</v>
      </c>
      <c r="DX962" s="238">
        <v>3.0490446884655857</v>
      </c>
      <c r="DY962" s="238">
        <v>2.9755735471887426</v>
      </c>
      <c r="DZ962" s="238">
        <v>2.9237788655525545</v>
      </c>
      <c r="EA962" s="238">
        <v>2.9513933531818597</v>
      </c>
      <c r="EB962" s="238">
        <v>2.449669797153271</v>
      </c>
      <c r="EC962" s="238">
        <v>2.8439383977377539</v>
      </c>
      <c r="ED962" s="238">
        <v>1.8645375008848937</v>
      </c>
    </row>
    <row r="963" spans="1:134" x14ac:dyDescent="0.25">
      <c r="A963" s="262">
        <v>-2825</v>
      </c>
      <c r="B963" s="237">
        <v>107.00727047378518</v>
      </c>
      <c r="C963" s="238">
        <v>106.43584803596995</v>
      </c>
      <c r="D963" s="130">
        <v>1940.4166666666667</v>
      </c>
      <c r="E963" s="238">
        <v>0.33541199999977345</v>
      </c>
      <c r="F963" s="238">
        <v>1.1857622400004373E-2</v>
      </c>
      <c r="G963" s="238">
        <v>0</v>
      </c>
      <c r="H963" s="238">
        <v>0</v>
      </c>
      <c r="I963" s="238">
        <v>0</v>
      </c>
      <c r="J963" s="131">
        <v>0</v>
      </c>
      <c r="K963" s="131">
        <v>0.29535519125687415</v>
      </c>
      <c r="L963" s="131">
        <v>0</v>
      </c>
      <c r="M963" s="131">
        <v>0</v>
      </c>
      <c r="N963" s="131">
        <v>5.3999999999999049E-2</v>
      </c>
      <c r="O963" s="131">
        <v>98</v>
      </c>
      <c r="P963" s="131">
        <v>98</v>
      </c>
      <c r="Q963" s="131">
        <v>98</v>
      </c>
      <c r="R963" s="131">
        <v>98.22</v>
      </c>
      <c r="S963" s="131">
        <v>8.0000000000000302</v>
      </c>
      <c r="T963" s="131">
        <v>4</v>
      </c>
      <c r="U963" s="7">
        <v>3</v>
      </c>
      <c r="V963" s="131">
        <v>4</v>
      </c>
      <c r="W963" s="131">
        <v>0</v>
      </c>
      <c r="X963" s="131">
        <v>2</v>
      </c>
      <c r="Y963" s="237">
        <v>0</v>
      </c>
      <c r="Z963" s="237">
        <v>100</v>
      </c>
      <c r="AA963" s="131">
        <v>6</v>
      </c>
      <c r="AB963" s="131">
        <v>3.5</v>
      </c>
      <c r="AC963" s="131">
        <v>8</v>
      </c>
      <c r="AD963" s="131">
        <v>6</v>
      </c>
      <c r="AE963" s="131">
        <v>0</v>
      </c>
      <c r="AF963" s="131">
        <v>0</v>
      </c>
      <c r="AG963" s="131">
        <v>0</v>
      </c>
      <c r="AH963" s="131">
        <v>0</v>
      </c>
      <c r="AI963" s="131">
        <v>0</v>
      </c>
      <c r="AJ963" s="131">
        <v>0</v>
      </c>
      <c r="AK963" s="131">
        <v>0</v>
      </c>
      <c r="AL963" s="131">
        <v>0</v>
      </c>
      <c r="AM963" s="238">
        <v>4.2680203168665249</v>
      </c>
      <c r="AN963" s="238">
        <v>8.8045170527921037</v>
      </c>
      <c r="AO963" s="238">
        <v>14.964371499504686</v>
      </c>
      <c r="AP963" s="238">
        <v>14.752942500963671</v>
      </c>
      <c r="AQ963" s="238">
        <v>14.466527544823377</v>
      </c>
      <c r="AR963" s="238">
        <v>13.679719048027108</v>
      </c>
      <c r="AS963" s="238">
        <v>13.164797365343336</v>
      </c>
      <c r="AT963" s="269">
        <v>4.1397037823156229</v>
      </c>
      <c r="AU963" s="269">
        <v>8.0952448004715691</v>
      </c>
      <c r="AV963" s="269">
        <v>13.402099666612138</v>
      </c>
      <c r="AW963" s="269">
        <v>13.326138364635632</v>
      </c>
      <c r="AX963" s="269">
        <v>11.668176886416783</v>
      </c>
      <c r="AY963" s="269">
        <v>10.615829048736055</v>
      </c>
      <c r="AZ963" s="269">
        <v>11.627505584984311</v>
      </c>
      <c r="BA963" s="269">
        <v>12.394708895300251</v>
      </c>
      <c r="BB963" s="269">
        <v>14.392230471634184</v>
      </c>
      <c r="BC963" s="238">
        <v>4.1354966076510609</v>
      </c>
      <c r="BD963" s="238">
        <v>7.4263452901752114</v>
      </c>
      <c r="BE963" s="238">
        <v>12.109350669091041</v>
      </c>
      <c r="BF963" s="238">
        <v>12.278451724039911</v>
      </c>
      <c r="BG963" s="238">
        <v>11.287412141001726</v>
      </c>
      <c r="BH963" s="238">
        <v>9.4073108864305368</v>
      </c>
      <c r="BI963" s="238">
        <v>10.477832884771635</v>
      </c>
      <c r="BJ963" s="238">
        <v>11.941094565739453</v>
      </c>
      <c r="BK963" s="238">
        <v>12.511267320465704</v>
      </c>
      <c r="BL963" s="238">
        <v>14.701280079539185</v>
      </c>
      <c r="BM963" s="238">
        <v>14.465463308277863</v>
      </c>
      <c r="BN963" s="238">
        <v>9.3046156474337902</v>
      </c>
      <c r="BO963" s="238">
        <v>4.1539137567749727</v>
      </c>
      <c r="BP963" s="238">
        <v>6.7473155105628999</v>
      </c>
      <c r="BQ963" s="238">
        <v>10.711744938115858</v>
      </c>
      <c r="BR963" s="238">
        <v>11.093963338055836</v>
      </c>
      <c r="BS963" s="238">
        <v>9.2965533749732128</v>
      </c>
      <c r="BT963" s="238">
        <v>8.3472367581501263</v>
      </c>
      <c r="BU963" s="238">
        <v>9.5318519121149414</v>
      </c>
      <c r="BV963" s="238">
        <v>10.961234724143788</v>
      </c>
      <c r="BW963" s="238">
        <v>11.918436522829506</v>
      </c>
      <c r="BX963" s="238">
        <v>12.627341998993375</v>
      </c>
      <c r="BY963" s="275">
        <v>11.516790368067685</v>
      </c>
      <c r="BZ963" s="238">
        <v>4.1646302991584578</v>
      </c>
      <c r="CA963" s="238">
        <v>5.9823749814914668</v>
      </c>
      <c r="CB963" s="238">
        <v>8.9579768021209816</v>
      </c>
      <c r="CC963" s="238">
        <v>10.612749477331302</v>
      </c>
      <c r="CD963" s="238">
        <v>8.1692373804808707</v>
      </c>
      <c r="CE963" s="238">
        <v>6.901264824546546</v>
      </c>
      <c r="CF963" s="238">
        <v>8.0137243803738905</v>
      </c>
      <c r="CG963" s="238">
        <v>8.9765077447584076</v>
      </c>
      <c r="CH963" s="238">
        <v>9.8433729976698299</v>
      </c>
      <c r="CI963" s="238">
        <v>10.368408698764853</v>
      </c>
      <c r="CJ963" s="238">
        <v>7.9099521583064112</v>
      </c>
      <c r="CK963" s="238">
        <v>4.2812411781243505</v>
      </c>
      <c r="CL963" s="238">
        <v>5.2911396204632446</v>
      </c>
      <c r="CM963" s="238">
        <v>8.0341886330948782</v>
      </c>
      <c r="CN963" s="238">
        <v>8.794217082389812</v>
      </c>
      <c r="CO963" s="238">
        <v>6.9516206826319555</v>
      </c>
      <c r="CP963" s="238">
        <v>5.9906371533377802</v>
      </c>
      <c r="CQ963" s="238">
        <v>6.5696820976264645</v>
      </c>
      <c r="CR963" s="238">
        <v>7.1341941864138105</v>
      </c>
      <c r="CS963" s="238">
        <v>7.9691283614542749</v>
      </c>
      <c r="CT963" s="238">
        <v>8.3677600542061956</v>
      </c>
      <c r="CU963" s="238">
        <v>3.9929373503798131</v>
      </c>
      <c r="CV963" s="238">
        <v>4.5447308405328339</v>
      </c>
      <c r="CW963" s="238">
        <v>7.0639764007117058</v>
      </c>
      <c r="CX963" s="238">
        <v>8.4699218288542397</v>
      </c>
      <c r="CY963" s="238">
        <v>5.9166070363293359</v>
      </c>
      <c r="CZ963" s="238">
        <v>5.1787736113920451</v>
      </c>
      <c r="DA963" s="238">
        <v>5.6214142896391888</v>
      </c>
      <c r="DB963" s="238">
        <v>6.0213109791288035</v>
      </c>
      <c r="DC963" s="238">
        <v>6.4366212397002709</v>
      </c>
      <c r="DD963" s="238">
        <v>6.9015140445231395</v>
      </c>
      <c r="DE963" s="238">
        <v>3.9852665491275254</v>
      </c>
      <c r="DF963" s="238">
        <v>6.0904472640455554</v>
      </c>
      <c r="DG963" s="238">
        <v>6.3916673082213151</v>
      </c>
      <c r="DH963" s="238">
        <v>5.1740270277449723</v>
      </c>
      <c r="DI963" s="238">
        <v>4.2602371805752188</v>
      </c>
      <c r="DJ963" s="238">
        <v>4.5211179920328686</v>
      </c>
      <c r="DK963" s="238">
        <v>4.7724467697740005</v>
      </c>
      <c r="DL963" s="238">
        <v>5.0062875175335639</v>
      </c>
      <c r="DM963" s="238">
        <v>5.1551866758214384</v>
      </c>
      <c r="DN963" s="238">
        <v>3.0891045223579212</v>
      </c>
      <c r="DO963" s="238">
        <v>5.4216088332668555</v>
      </c>
      <c r="DP963" s="238">
        <v>5.5704345794157097</v>
      </c>
      <c r="DQ963" s="238">
        <v>4.3077883856466332</v>
      </c>
      <c r="DR963" s="238">
        <v>6.0119110640420992</v>
      </c>
      <c r="DS963" s="238">
        <v>3.6242856587683874</v>
      </c>
      <c r="DT963" s="238">
        <v>3.804240077484256</v>
      </c>
      <c r="DU963" s="238">
        <v>3.9328237650444375</v>
      </c>
      <c r="DV963" s="238">
        <v>5.149660353774105</v>
      </c>
      <c r="DW963" s="238">
        <v>3.0750692166504732</v>
      </c>
      <c r="DX963" s="238">
        <v>3.0490446884655857</v>
      </c>
      <c r="DY963" s="238">
        <v>2.9755735471887426</v>
      </c>
      <c r="DZ963" s="238">
        <v>2.9237788655525545</v>
      </c>
      <c r="EA963" s="238">
        <v>2.9513933531818597</v>
      </c>
      <c r="EB963" s="238">
        <v>2.449669797153271</v>
      </c>
      <c r="EC963" s="238">
        <v>2.8439383977377539</v>
      </c>
      <c r="ED963" s="238">
        <v>1.8645375008848937</v>
      </c>
    </row>
    <row r="964" spans="1:134" x14ac:dyDescent="0.25">
      <c r="A964" s="262">
        <v>-2830</v>
      </c>
      <c r="B964" s="237">
        <v>106.95202486019566</v>
      </c>
      <c r="C964" s="238">
        <v>106.38114813615299</v>
      </c>
      <c r="D964" s="130">
        <v>1940.3333333333333</v>
      </c>
      <c r="E964" s="238">
        <v>0.3354119999998677</v>
      </c>
      <c r="F964" s="238">
        <v>1.1857622400002554E-2</v>
      </c>
      <c r="G964" s="238">
        <v>0</v>
      </c>
      <c r="H964" s="238">
        <v>0</v>
      </c>
      <c r="I964" s="238">
        <v>0</v>
      </c>
      <c r="J964" s="131">
        <v>0</v>
      </c>
      <c r="K964" s="131">
        <v>0.28688524590165798</v>
      </c>
      <c r="L964" s="131">
        <v>0</v>
      </c>
      <c r="M964" s="131">
        <v>0</v>
      </c>
      <c r="N964" s="131">
        <v>5.3999999999999444E-2</v>
      </c>
      <c r="O964" s="131">
        <v>98</v>
      </c>
      <c r="P964" s="131">
        <v>98</v>
      </c>
      <c r="Q964" s="131">
        <v>98</v>
      </c>
      <c r="R964" s="131">
        <v>98.22</v>
      </c>
      <c r="S964" s="131">
        <v>8.0000000000000302</v>
      </c>
      <c r="T964" s="131">
        <v>4</v>
      </c>
      <c r="U964" s="7">
        <v>3</v>
      </c>
      <c r="V964" s="131">
        <v>4</v>
      </c>
      <c r="W964" s="131">
        <v>0</v>
      </c>
      <c r="X964" s="131">
        <v>2</v>
      </c>
      <c r="Y964" s="237">
        <v>0</v>
      </c>
      <c r="Z964" s="237">
        <v>100</v>
      </c>
      <c r="AA964" s="131">
        <v>6</v>
      </c>
      <c r="AB964" s="131">
        <v>3.5</v>
      </c>
      <c r="AC964" s="131">
        <v>8</v>
      </c>
      <c r="AD964" s="131">
        <v>6</v>
      </c>
      <c r="AE964" s="131">
        <v>0</v>
      </c>
      <c r="AF964" s="131">
        <v>0</v>
      </c>
      <c r="AG964" s="131">
        <v>0</v>
      </c>
      <c r="AH964" s="131">
        <v>0</v>
      </c>
      <c r="AI964" s="131">
        <v>0</v>
      </c>
      <c r="AJ964" s="131">
        <v>0</v>
      </c>
      <c r="AK964" s="131">
        <v>0</v>
      </c>
      <c r="AL964" s="131">
        <v>0</v>
      </c>
      <c r="AM964" s="238">
        <v>4.2680203168665249</v>
      </c>
      <c r="AN964" s="238">
        <v>8.8045170527921037</v>
      </c>
      <c r="AO964" s="238">
        <v>14.964371499504686</v>
      </c>
      <c r="AP964" s="238">
        <v>14.752942500963671</v>
      </c>
      <c r="AQ964" s="238">
        <v>14.466527544823377</v>
      </c>
      <c r="AR964" s="238">
        <v>13.679719048027108</v>
      </c>
      <c r="AS964" s="238">
        <v>13.164797365343336</v>
      </c>
      <c r="AT964" s="269">
        <v>4.1397037823156229</v>
      </c>
      <c r="AU964" s="269">
        <v>8.0952448004715691</v>
      </c>
      <c r="AV964" s="269">
        <v>13.402099666612138</v>
      </c>
      <c r="AW964" s="269">
        <v>13.326138364635632</v>
      </c>
      <c r="AX964" s="269">
        <v>11.668176886416783</v>
      </c>
      <c r="AY964" s="269">
        <v>10.615829048736055</v>
      </c>
      <c r="AZ964" s="269">
        <v>11.627505584984311</v>
      </c>
      <c r="BA964" s="269">
        <v>12.394708895300251</v>
      </c>
      <c r="BB964" s="269">
        <v>14.392230471634184</v>
      </c>
      <c r="BC964" s="238">
        <v>4.1354966076510609</v>
      </c>
      <c r="BD964" s="238">
        <v>7.4263452901752114</v>
      </c>
      <c r="BE964" s="238">
        <v>12.109350669091041</v>
      </c>
      <c r="BF964" s="238">
        <v>12.278451724039911</v>
      </c>
      <c r="BG964" s="238">
        <v>11.287412141001726</v>
      </c>
      <c r="BH964" s="238">
        <v>9.4073108864305368</v>
      </c>
      <c r="BI964" s="238">
        <v>10.477832884771635</v>
      </c>
      <c r="BJ964" s="238">
        <v>11.941094565739453</v>
      </c>
      <c r="BK964" s="238">
        <v>12.511267320465704</v>
      </c>
      <c r="BL964" s="238">
        <v>14.701280079539185</v>
      </c>
      <c r="BM964" s="238">
        <v>14.465463308277863</v>
      </c>
      <c r="BN964" s="238">
        <v>9.3046156474337902</v>
      </c>
      <c r="BO964" s="238">
        <v>4.1539137567749727</v>
      </c>
      <c r="BP964" s="238">
        <v>6.7473155105628999</v>
      </c>
      <c r="BQ964" s="238">
        <v>10.711744938115858</v>
      </c>
      <c r="BR964" s="238">
        <v>11.093963338055836</v>
      </c>
      <c r="BS964" s="238">
        <v>9.2965533749732128</v>
      </c>
      <c r="BT964" s="238">
        <v>8.3472367581501263</v>
      </c>
      <c r="BU964" s="238">
        <v>9.5318519121149414</v>
      </c>
      <c r="BV964" s="238">
        <v>10.961234724143788</v>
      </c>
      <c r="BW964" s="238">
        <v>11.918436522829506</v>
      </c>
      <c r="BX964" s="238">
        <v>12.627341998993375</v>
      </c>
      <c r="BY964" s="275">
        <v>11.516790368067685</v>
      </c>
      <c r="BZ964" s="238">
        <v>4.1646302991584578</v>
      </c>
      <c r="CA964" s="238">
        <v>5.9823749814914668</v>
      </c>
      <c r="CB964" s="238">
        <v>8.9579768021209816</v>
      </c>
      <c r="CC964" s="238">
        <v>10.612749477331302</v>
      </c>
      <c r="CD964" s="238">
        <v>8.1692373804808707</v>
      </c>
      <c r="CE964" s="238">
        <v>6.901264824546546</v>
      </c>
      <c r="CF964" s="238">
        <v>8.0137243803738905</v>
      </c>
      <c r="CG964" s="238">
        <v>8.9765077447584076</v>
      </c>
      <c r="CH964" s="238">
        <v>9.8433729976698299</v>
      </c>
      <c r="CI964" s="238">
        <v>10.368408698764853</v>
      </c>
      <c r="CJ964" s="238">
        <v>7.9099521583064112</v>
      </c>
      <c r="CK964" s="238">
        <v>4.2812411781243505</v>
      </c>
      <c r="CL964" s="238">
        <v>5.2911396204632446</v>
      </c>
      <c r="CM964" s="238">
        <v>8.0341886330948782</v>
      </c>
      <c r="CN964" s="238">
        <v>8.794217082389812</v>
      </c>
      <c r="CO964" s="238">
        <v>6.9516206826319555</v>
      </c>
      <c r="CP964" s="238">
        <v>5.9906371533377802</v>
      </c>
      <c r="CQ964" s="238">
        <v>6.5696820976264645</v>
      </c>
      <c r="CR964" s="238">
        <v>7.1341941864138105</v>
      </c>
      <c r="CS964" s="238">
        <v>7.9691283614542749</v>
      </c>
      <c r="CT964" s="238">
        <v>8.3677600542061956</v>
      </c>
      <c r="CU964" s="238">
        <v>3.9929373503798131</v>
      </c>
      <c r="CV964" s="238">
        <v>4.5447308405328339</v>
      </c>
      <c r="CW964" s="238">
        <v>7.0639764007117058</v>
      </c>
      <c r="CX964" s="238">
        <v>8.4699218288542397</v>
      </c>
      <c r="CY964" s="238">
        <v>5.9166070363293359</v>
      </c>
      <c r="CZ964" s="238">
        <v>5.1787736113920451</v>
      </c>
      <c r="DA964" s="238">
        <v>5.6214142896391888</v>
      </c>
      <c r="DB964" s="238">
        <v>6.0213109791288035</v>
      </c>
      <c r="DC964" s="238">
        <v>6.4366212397002709</v>
      </c>
      <c r="DD964" s="238">
        <v>6.9015140445231395</v>
      </c>
      <c r="DE964" s="238">
        <v>3.9852665491275254</v>
      </c>
      <c r="DF964" s="238">
        <v>6.0904472640455554</v>
      </c>
      <c r="DG964" s="238">
        <v>6.3916673082213151</v>
      </c>
      <c r="DH964" s="238">
        <v>5.1740270277449723</v>
      </c>
      <c r="DI964" s="238">
        <v>4.2602371805752188</v>
      </c>
      <c r="DJ964" s="238">
        <v>4.5211179920328686</v>
      </c>
      <c r="DK964" s="238">
        <v>4.7724467697740005</v>
      </c>
      <c r="DL964" s="238">
        <v>5.0062875175335639</v>
      </c>
      <c r="DM964" s="238">
        <v>5.1551866758214384</v>
      </c>
      <c r="DN964" s="238">
        <v>3.0891045223579212</v>
      </c>
      <c r="DO964" s="238">
        <v>5.4216088332668555</v>
      </c>
      <c r="DP964" s="238">
        <v>5.5704345794157097</v>
      </c>
      <c r="DQ964" s="238">
        <v>4.3077883856466332</v>
      </c>
      <c r="DR964" s="238">
        <v>6.0119110640420992</v>
      </c>
      <c r="DS964" s="238">
        <v>3.6242856587683874</v>
      </c>
      <c r="DT964" s="238">
        <v>3.804240077484256</v>
      </c>
      <c r="DU964" s="238">
        <v>3.9328237650444375</v>
      </c>
      <c r="DV964" s="238">
        <v>5.149660353774105</v>
      </c>
      <c r="DW964" s="238">
        <v>3.0750692166504732</v>
      </c>
      <c r="DX964" s="238">
        <v>3.0490446884655857</v>
      </c>
      <c r="DY964" s="238">
        <v>2.9755735471887426</v>
      </c>
      <c r="DZ964" s="238">
        <v>2.9237788655525545</v>
      </c>
      <c r="EA964" s="238">
        <v>2.9513933531818597</v>
      </c>
      <c r="EB964" s="238">
        <v>2.449669797153271</v>
      </c>
      <c r="EC964" s="238">
        <v>2.8439383977377539</v>
      </c>
      <c r="ED964" s="238">
        <v>1.8645375008848937</v>
      </c>
    </row>
    <row r="965" spans="1:134" x14ac:dyDescent="0.25">
      <c r="A965" s="262">
        <v>-2835</v>
      </c>
      <c r="B965" s="237">
        <v>106.75056738182622</v>
      </c>
      <c r="C965" s="238">
        <v>106.18077242731047</v>
      </c>
      <c r="D965" s="130">
        <v>1940.25</v>
      </c>
      <c r="E965" s="238">
        <v>0.33541199999995897</v>
      </c>
      <c r="F965" s="238">
        <v>1.1857622400000793E-2</v>
      </c>
      <c r="G965" s="238">
        <v>0</v>
      </c>
      <c r="H965" s="238">
        <v>0</v>
      </c>
      <c r="I965" s="238">
        <v>0</v>
      </c>
      <c r="J965" s="131">
        <v>0</v>
      </c>
      <c r="K965" s="131">
        <v>0.27868852459019422</v>
      </c>
      <c r="L965" s="131">
        <v>0</v>
      </c>
      <c r="M965" s="131">
        <v>0</v>
      </c>
      <c r="N965" s="131">
        <v>5.3999999999999826E-2</v>
      </c>
      <c r="O965" s="131">
        <v>98</v>
      </c>
      <c r="P965" s="131">
        <v>98</v>
      </c>
      <c r="Q965" s="131">
        <v>98</v>
      </c>
      <c r="R965" s="131">
        <v>98.22</v>
      </c>
      <c r="S965" s="131">
        <v>8.0000000000000302</v>
      </c>
      <c r="T965" s="131">
        <v>4</v>
      </c>
      <c r="U965" s="7">
        <v>3</v>
      </c>
      <c r="V965" s="131">
        <v>4</v>
      </c>
      <c r="W965" s="131">
        <v>0</v>
      </c>
      <c r="X965" s="131">
        <v>2</v>
      </c>
      <c r="Y965" s="237">
        <v>0</v>
      </c>
      <c r="Z965" s="237">
        <v>100</v>
      </c>
      <c r="AA965" s="131">
        <v>6</v>
      </c>
      <c r="AB965" s="131">
        <v>3.5</v>
      </c>
      <c r="AC965" s="131">
        <v>8</v>
      </c>
      <c r="AD965" s="131">
        <v>6</v>
      </c>
      <c r="AE965" s="131">
        <v>0</v>
      </c>
      <c r="AF965" s="131">
        <v>0</v>
      </c>
      <c r="AG965" s="131">
        <v>0</v>
      </c>
      <c r="AH965" s="131">
        <v>0</v>
      </c>
      <c r="AI965" s="131">
        <v>0</v>
      </c>
      <c r="AJ965" s="131">
        <v>0</v>
      </c>
      <c r="AK965" s="131">
        <v>0</v>
      </c>
      <c r="AL965" s="131">
        <v>0</v>
      </c>
      <c r="AM965" s="238">
        <v>4.2680203168665249</v>
      </c>
      <c r="AN965" s="238">
        <v>8.8045170527921037</v>
      </c>
      <c r="AO965" s="238">
        <v>14.964371499504686</v>
      </c>
      <c r="AP965" s="238">
        <v>14.752942500963671</v>
      </c>
      <c r="AQ965" s="238">
        <v>14.466527544823377</v>
      </c>
      <c r="AR965" s="238">
        <v>13.679719048027108</v>
      </c>
      <c r="AS965" s="238">
        <v>13.164797365343336</v>
      </c>
      <c r="AT965" s="269">
        <v>4.1397037823156229</v>
      </c>
      <c r="AU965" s="269">
        <v>8.0952448004715691</v>
      </c>
      <c r="AV965" s="269">
        <v>13.402099666612138</v>
      </c>
      <c r="AW965" s="269">
        <v>13.326138364635632</v>
      </c>
      <c r="AX965" s="269">
        <v>11.668176886416783</v>
      </c>
      <c r="AY965" s="269">
        <v>10.615829048736055</v>
      </c>
      <c r="AZ965" s="269">
        <v>11.627505584984311</v>
      </c>
      <c r="BA965" s="269">
        <v>12.394708895300251</v>
      </c>
      <c r="BB965" s="269">
        <v>14.392230471634184</v>
      </c>
      <c r="BC965" s="238">
        <v>4.1354966076510609</v>
      </c>
      <c r="BD965" s="238">
        <v>7.4263452901752114</v>
      </c>
      <c r="BE965" s="238">
        <v>12.109350669091041</v>
      </c>
      <c r="BF965" s="238">
        <v>12.278451724039911</v>
      </c>
      <c r="BG965" s="238">
        <v>11.287412141001726</v>
      </c>
      <c r="BH965" s="238">
        <v>9.4073108864305368</v>
      </c>
      <c r="BI965" s="238">
        <v>10.477832884771635</v>
      </c>
      <c r="BJ965" s="238">
        <v>11.941094565739453</v>
      </c>
      <c r="BK965" s="238">
        <v>12.511267320465704</v>
      </c>
      <c r="BL965" s="238">
        <v>14.701280079539185</v>
      </c>
      <c r="BM965" s="238">
        <v>14.465463308277863</v>
      </c>
      <c r="BN965" s="238">
        <v>9.3046156474337902</v>
      </c>
      <c r="BO965" s="238">
        <v>4.1539137567749727</v>
      </c>
      <c r="BP965" s="238">
        <v>6.7473155105628999</v>
      </c>
      <c r="BQ965" s="238">
        <v>10.711744938115858</v>
      </c>
      <c r="BR965" s="238">
        <v>11.093963338055836</v>
      </c>
      <c r="BS965" s="238">
        <v>9.2965533749732128</v>
      </c>
      <c r="BT965" s="238">
        <v>8.3472367581501263</v>
      </c>
      <c r="BU965" s="238">
        <v>9.5318519121149414</v>
      </c>
      <c r="BV965" s="238">
        <v>10.961234724143788</v>
      </c>
      <c r="BW965" s="238">
        <v>11.918436522829506</v>
      </c>
      <c r="BX965" s="238">
        <v>12.627341998993375</v>
      </c>
      <c r="BY965" s="275">
        <v>11.516790368067685</v>
      </c>
      <c r="BZ965" s="238">
        <v>4.1646302991584578</v>
      </c>
      <c r="CA965" s="238">
        <v>5.9823749814914668</v>
      </c>
      <c r="CB965" s="238">
        <v>8.9579768021209816</v>
      </c>
      <c r="CC965" s="238">
        <v>10.612749477331302</v>
      </c>
      <c r="CD965" s="238">
        <v>8.1692373804808707</v>
      </c>
      <c r="CE965" s="238">
        <v>6.901264824546546</v>
      </c>
      <c r="CF965" s="238">
        <v>8.0137243803738905</v>
      </c>
      <c r="CG965" s="238">
        <v>8.9765077447584076</v>
      </c>
      <c r="CH965" s="238">
        <v>9.8433729976698299</v>
      </c>
      <c r="CI965" s="238">
        <v>10.368408698764853</v>
      </c>
      <c r="CJ965" s="238">
        <v>7.9099521583064112</v>
      </c>
      <c r="CK965" s="238">
        <v>4.2812411781243505</v>
      </c>
      <c r="CL965" s="238">
        <v>5.2911396204632446</v>
      </c>
      <c r="CM965" s="238">
        <v>8.0341886330948782</v>
      </c>
      <c r="CN965" s="238">
        <v>8.794217082389812</v>
      </c>
      <c r="CO965" s="238">
        <v>6.9516206826319555</v>
      </c>
      <c r="CP965" s="238">
        <v>5.9906371533377802</v>
      </c>
      <c r="CQ965" s="238">
        <v>6.5696820976264645</v>
      </c>
      <c r="CR965" s="238">
        <v>7.1341941864138105</v>
      </c>
      <c r="CS965" s="238">
        <v>7.9691283614542749</v>
      </c>
      <c r="CT965" s="238">
        <v>8.3677600542061956</v>
      </c>
      <c r="CU965" s="238">
        <v>3.9929373503798131</v>
      </c>
      <c r="CV965" s="238">
        <v>4.5447308405328339</v>
      </c>
      <c r="CW965" s="238">
        <v>7.0639764007117058</v>
      </c>
      <c r="CX965" s="238">
        <v>8.4699218288542397</v>
      </c>
      <c r="CY965" s="238">
        <v>5.9166070363293359</v>
      </c>
      <c r="CZ965" s="238">
        <v>5.1787736113920451</v>
      </c>
      <c r="DA965" s="238">
        <v>5.6214142896391888</v>
      </c>
      <c r="DB965" s="238">
        <v>6.0213109791288035</v>
      </c>
      <c r="DC965" s="238">
        <v>6.4366212397002709</v>
      </c>
      <c r="DD965" s="238">
        <v>6.9015140445231395</v>
      </c>
      <c r="DE965" s="238">
        <v>3.9852665491275254</v>
      </c>
      <c r="DF965" s="238">
        <v>6.0904472640455554</v>
      </c>
      <c r="DG965" s="238">
        <v>6.3916673082213151</v>
      </c>
      <c r="DH965" s="238">
        <v>5.1740270277449723</v>
      </c>
      <c r="DI965" s="238">
        <v>4.2602371805752188</v>
      </c>
      <c r="DJ965" s="238">
        <v>4.5211179920328686</v>
      </c>
      <c r="DK965" s="238">
        <v>4.7724467697740005</v>
      </c>
      <c r="DL965" s="238">
        <v>5.0062875175335639</v>
      </c>
      <c r="DM965" s="238">
        <v>5.1551866758214384</v>
      </c>
      <c r="DN965" s="238">
        <v>3.0891045223579212</v>
      </c>
      <c r="DO965" s="238">
        <v>5.4216088332668555</v>
      </c>
      <c r="DP965" s="238">
        <v>5.5704345794157097</v>
      </c>
      <c r="DQ965" s="238">
        <v>4.3077883856466332</v>
      </c>
      <c r="DR965" s="238">
        <v>6.0119110640420992</v>
      </c>
      <c r="DS965" s="238">
        <v>3.6242856587683874</v>
      </c>
      <c r="DT965" s="238">
        <v>3.804240077484256</v>
      </c>
      <c r="DU965" s="238">
        <v>3.9328237650444375</v>
      </c>
      <c r="DV965" s="238">
        <v>5.149660353774105</v>
      </c>
      <c r="DW965" s="238">
        <v>3.0750692166504732</v>
      </c>
      <c r="DX965" s="238">
        <v>3.0490446884655857</v>
      </c>
      <c r="DY965" s="238">
        <v>2.9755735471887426</v>
      </c>
      <c r="DZ965" s="238">
        <v>2.9237788655525545</v>
      </c>
      <c r="EA965" s="238">
        <v>2.9513933531818597</v>
      </c>
      <c r="EB965" s="238">
        <v>2.449669797153271</v>
      </c>
      <c r="EC965" s="238">
        <v>2.8439383977377539</v>
      </c>
      <c r="ED965" s="238">
        <v>1.8645375008848937</v>
      </c>
    </row>
    <row r="966" spans="1:134" x14ac:dyDescent="0.25">
      <c r="A966" s="262">
        <v>-2840</v>
      </c>
      <c r="B966" s="237">
        <v>106.66913823693844</v>
      </c>
      <c r="C966" s="238">
        <v>106.09953405317228</v>
      </c>
      <c r="D966" s="130">
        <v>1940.1666666666667</v>
      </c>
      <c r="E966" s="238">
        <v>0.33541200000005322</v>
      </c>
      <c r="F966" s="238">
        <v>1.1857622399998973E-2</v>
      </c>
      <c r="G966" s="238">
        <v>0</v>
      </c>
      <c r="H966" s="238">
        <v>0</v>
      </c>
      <c r="I966" s="238">
        <v>0</v>
      </c>
      <c r="J966" s="131">
        <v>0</v>
      </c>
      <c r="K966" s="131">
        <v>0.27021857923500647</v>
      </c>
      <c r="L966" s="131">
        <v>0</v>
      </c>
      <c r="M966" s="131">
        <v>0</v>
      </c>
      <c r="N966" s="131">
        <v>5.4000000000000221E-2</v>
      </c>
      <c r="O966" s="131">
        <v>98</v>
      </c>
      <c r="P966" s="131">
        <v>98</v>
      </c>
      <c r="Q966" s="131">
        <v>98</v>
      </c>
      <c r="R966" s="131">
        <v>98.22</v>
      </c>
      <c r="S966" s="131">
        <v>8.0000000000000302</v>
      </c>
      <c r="T966" s="131">
        <v>4</v>
      </c>
      <c r="U966" s="7">
        <v>3</v>
      </c>
      <c r="V966" s="131">
        <v>4</v>
      </c>
      <c r="W966" s="131">
        <v>0</v>
      </c>
      <c r="X966" s="131">
        <v>2</v>
      </c>
      <c r="Y966" s="237">
        <v>0</v>
      </c>
      <c r="Z966" s="237">
        <v>100</v>
      </c>
      <c r="AA966" s="131">
        <v>6</v>
      </c>
      <c r="AB966" s="131">
        <v>3.5</v>
      </c>
      <c r="AC966" s="131">
        <v>8</v>
      </c>
      <c r="AD966" s="131">
        <v>6</v>
      </c>
      <c r="AE966" s="131">
        <v>0</v>
      </c>
      <c r="AF966" s="131">
        <v>0</v>
      </c>
      <c r="AG966" s="131">
        <v>0</v>
      </c>
      <c r="AH966" s="131">
        <v>0</v>
      </c>
      <c r="AI966" s="131">
        <v>0</v>
      </c>
      <c r="AJ966" s="131">
        <v>0</v>
      </c>
      <c r="AK966" s="131">
        <v>0</v>
      </c>
      <c r="AL966" s="131">
        <v>0</v>
      </c>
      <c r="AM966" s="238">
        <v>4.2680203168665249</v>
      </c>
      <c r="AN966" s="238">
        <v>8.8045170527921037</v>
      </c>
      <c r="AO966" s="238">
        <v>14.964371499504686</v>
      </c>
      <c r="AP966" s="238">
        <v>14.752942500963671</v>
      </c>
      <c r="AQ966" s="238">
        <v>14.466527544823377</v>
      </c>
      <c r="AR966" s="238">
        <v>13.679719048027108</v>
      </c>
      <c r="AS966" s="238">
        <v>13.164797365343336</v>
      </c>
      <c r="AT966" s="269">
        <v>4.1397037823156229</v>
      </c>
      <c r="AU966" s="269">
        <v>8.0952448004715691</v>
      </c>
      <c r="AV966" s="269">
        <v>13.402099666612138</v>
      </c>
      <c r="AW966" s="269">
        <v>13.326138364635632</v>
      </c>
      <c r="AX966" s="269">
        <v>11.668176886416783</v>
      </c>
      <c r="AY966" s="269">
        <v>10.615829048736055</v>
      </c>
      <c r="AZ966" s="269">
        <v>11.627505584984311</v>
      </c>
      <c r="BA966" s="269">
        <v>12.394708895300251</v>
      </c>
      <c r="BB966" s="269">
        <v>14.392230471634184</v>
      </c>
      <c r="BC966" s="238">
        <v>4.1354966076510609</v>
      </c>
      <c r="BD966" s="238">
        <v>7.4263452901752114</v>
      </c>
      <c r="BE966" s="238">
        <v>12.109350669091041</v>
      </c>
      <c r="BF966" s="238">
        <v>12.278451724039911</v>
      </c>
      <c r="BG966" s="238">
        <v>11.287412141001726</v>
      </c>
      <c r="BH966" s="238">
        <v>9.4073108864305368</v>
      </c>
      <c r="BI966" s="238">
        <v>10.477832884771635</v>
      </c>
      <c r="BJ966" s="238">
        <v>11.941094565739453</v>
      </c>
      <c r="BK966" s="238">
        <v>12.511267320465704</v>
      </c>
      <c r="BL966" s="238">
        <v>14.701280079539185</v>
      </c>
      <c r="BM966" s="238">
        <v>14.465463308277863</v>
      </c>
      <c r="BN966" s="238">
        <v>9.3046156474337902</v>
      </c>
      <c r="BO966" s="238">
        <v>4.1539137567749727</v>
      </c>
      <c r="BP966" s="238">
        <v>6.7473155105628999</v>
      </c>
      <c r="BQ966" s="238">
        <v>10.711744938115858</v>
      </c>
      <c r="BR966" s="238">
        <v>11.093963338055836</v>
      </c>
      <c r="BS966" s="238">
        <v>9.2965533749732128</v>
      </c>
      <c r="BT966" s="238">
        <v>8.3472367581501263</v>
      </c>
      <c r="BU966" s="238">
        <v>9.5318519121149414</v>
      </c>
      <c r="BV966" s="238">
        <v>10.961234724143788</v>
      </c>
      <c r="BW966" s="238">
        <v>11.918436522829506</v>
      </c>
      <c r="BX966" s="238">
        <v>12.627341998993375</v>
      </c>
      <c r="BY966" s="275">
        <v>11.516790368067685</v>
      </c>
      <c r="BZ966" s="238">
        <v>4.1646302991584578</v>
      </c>
      <c r="CA966" s="238">
        <v>5.9823749814914668</v>
      </c>
      <c r="CB966" s="238">
        <v>8.9579768021209816</v>
      </c>
      <c r="CC966" s="238">
        <v>10.612749477331302</v>
      </c>
      <c r="CD966" s="238">
        <v>8.1692373804808707</v>
      </c>
      <c r="CE966" s="238">
        <v>6.901264824546546</v>
      </c>
      <c r="CF966" s="238">
        <v>8.0137243803738905</v>
      </c>
      <c r="CG966" s="238">
        <v>8.9765077447584076</v>
      </c>
      <c r="CH966" s="238">
        <v>9.8433729976698299</v>
      </c>
      <c r="CI966" s="238">
        <v>10.368408698764853</v>
      </c>
      <c r="CJ966" s="238">
        <v>7.9099521583064112</v>
      </c>
      <c r="CK966" s="238">
        <v>4.2812411781243505</v>
      </c>
      <c r="CL966" s="238">
        <v>5.2911396204632446</v>
      </c>
      <c r="CM966" s="238">
        <v>8.0341886330948782</v>
      </c>
      <c r="CN966" s="238">
        <v>8.794217082389812</v>
      </c>
      <c r="CO966" s="238">
        <v>6.9516206826319555</v>
      </c>
      <c r="CP966" s="238">
        <v>5.9906371533377802</v>
      </c>
      <c r="CQ966" s="238">
        <v>6.5696820976264645</v>
      </c>
      <c r="CR966" s="238">
        <v>7.1341941864138105</v>
      </c>
      <c r="CS966" s="238">
        <v>7.9691283614542749</v>
      </c>
      <c r="CT966" s="238">
        <v>8.3677600542061956</v>
      </c>
      <c r="CU966" s="238">
        <v>3.9929373503798131</v>
      </c>
      <c r="CV966" s="238">
        <v>4.5447308405328339</v>
      </c>
      <c r="CW966" s="238">
        <v>7.0639764007117058</v>
      </c>
      <c r="CX966" s="238">
        <v>8.4699218288542397</v>
      </c>
      <c r="CY966" s="238">
        <v>5.9166070363293359</v>
      </c>
      <c r="CZ966" s="238">
        <v>5.1787736113920451</v>
      </c>
      <c r="DA966" s="238">
        <v>5.6214142896391888</v>
      </c>
      <c r="DB966" s="238">
        <v>6.0213109791288035</v>
      </c>
      <c r="DC966" s="238">
        <v>6.4366212397002709</v>
      </c>
      <c r="DD966" s="238">
        <v>6.9015140445231395</v>
      </c>
      <c r="DE966" s="238">
        <v>3.9852665491275254</v>
      </c>
      <c r="DF966" s="238">
        <v>6.0904472640455554</v>
      </c>
      <c r="DG966" s="238">
        <v>6.3916673082213151</v>
      </c>
      <c r="DH966" s="238">
        <v>5.1740270277449723</v>
      </c>
      <c r="DI966" s="238">
        <v>4.2602371805752188</v>
      </c>
      <c r="DJ966" s="238">
        <v>4.5211179920328686</v>
      </c>
      <c r="DK966" s="238">
        <v>4.7724467697740005</v>
      </c>
      <c r="DL966" s="238">
        <v>5.0062875175335639</v>
      </c>
      <c r="DM966" s="238">
        <v>5.1551866758214384</v>
      </c>
      <c r="DN966" s="238">
        <v>3.0891045223579212</v>
      </c>
      <c r="DO966" s="238">
        <v>5.4216088332668555</v>
      </c>
      <c r="DP966" s="238">
        <v>5.5704345794157097</v>
      </c>
      <c r="DQ966" s="238">
        <v>4.3077883856466332</v>
      </c>
      <c r="DR966" s="238">
        <v>6.0119110640420992</v>
      </c>
      <c r="DS966" s="238">
        <v>3.6242856587683874</v>
      </c>
      <c r="DT966" s="238">
        <v>3.804240077484256</v>
      </c>
      <c r="DU966" s="238">
        <v>3.9328237650444375</v>
      </c>
      <c r="DV966" s="238">
        <v>5.149660353774105</v>
      </c>
      <c r="DW966" s="238">
        <v>3.0750692166504732</v>
      </c>
      <c r="DX966" s="238">
        <v>3.0490446884655857</v>
      </c>
      <c r="DY966" s="238">
        <v>2.9755735471887426</v>
      </c>
      <c r="DZ966" s="238">
        <v>2.9237788655525545</v>
      </c>
      <c r="EA966" s="238">
        <v>2.9513933531818597</v>
      </c>
      <c r="EB966" s="238">
        <v>2.449669797153271</v>
      </c>
      <c r="EC966" s="238">
        <v>2.8439383977377539</v>
      </c>
      <c r="ED966" s="238">
        <v>1.8645375008848937</v>
      </c>
    </row>
    <row r="967" spans="1:134" x14ac:dyDescent="0.25">
      <c r="A967" s="262">
        <v>-2845</v>
      </c>
      <c r="B967" s="237">
        <v>106.76011004357746</v>
      </c>
      <c r="C967" s="238">
        <v>106.19016123593737</v>
      </c>
      <c r="D967" s="130">
        <v>1940.0833333333333</v>
      </c>
      <c r="E967" s="238">
        <v>0.33541200000014137</v>
      </c>
      <c r="F967" s="238">
        <v>1.1857622399997271E-2</v>
      </c>
      <c r="G967" s="238">
        <v>0</v>
      </c>
      <c r="H967" s="238">
        <v>0</v>
      </c>
      <c r="I967" s="238">
        <v>0</v>
      </c>
      <c r="J967" s="131">
        <v>0</v>
      </c>
      <c r="K967" s="131">
        <v>0.26229508196720985</v>
      </c>
      <c r="L967" s="131">
        <v>0</v>
      </c>
      <c r="M967" s="131">
        <v>0</v>
      </c>
      <c r="N967" s="131">
        <v>5.4000000000000589E-2</v>
      </c>
      <c r="O967" s="131">
        <v>98</v>
      </c>
      <c r="P967" s="131">
        <v>98</v>
      </c>
      <c r="Q967" s="131">
        <v>98</v>
      </c>
      <c r="R967" s="131">
        <v>98.22</v>
      </c>
      <c r="S967" s="131">
        <v>8.0000000000000302</v>
      </c>
      <c r="T967" s="131">
        <v>4</v>
      </c>
      <c r="U967" s="7">
        <v>3</v>
      </c>
      <c r="V967" s="131">
        <v>4</v>
      </c>
      <c r="W967" s="131">
        <v>0</v>
      </c>
      <c r="X967" s="131">
        <v>2</v>
      </c>
      <c r="Y967" s="237">
        <v>0</v>
      </c>
      <c r="Z967" s="237">
        <v>100</v>
      </c>
      <c r="AA967" s="131">
        <v>6</v>
      </c>
      <c r="AB967" s="131">
        <v>3.5</v>
      </c>
      <c r="AC967" s="131">
        <v>8</v>
      </c>
      <c r="AD967" s="131">
        <v>6</v>
      </c>
      <c r="AE967" s="131">
        <v>0</v>
      </c>
      <c r="AF967" s="131">
        <v>0</v>
      </c>
      <c r="AG967" s="131">
        <v>0</v>
      </c>
      <c r="AH967" s="131">
        <v>0</v>
      </c>
      <c r="AI967" s="131">
        <v>0</v>
      </c>
      <c r="AJ967" s="131">
        <v>0</v>
      </c>
      <c r="AK967" s="131">
        <v>0</v>
      </c>
      <c r="AL967" s="131">
        <v>0</v>
      </c>
      <c r="AM967" s="238">
        <v>4.2680203168665249</v>
      </c>
      <c r="AN967" s="238">
        <v>8.8045170527921037</v>
      </c>
      <c r="AO967" s="238">
        <v>14.964371499504686</v>
      </c>
      <c r="AP967" s="238">
        <v>14.752942500963671</v>
      </c>
      <c r="AQ967" s="238">
        <v>14.466527544823377</v>
      </c>
      <c r="AR967" s="238">
        <v>13.679719048027108</v>
      </c>
      <c r="AS967" s="238">
        <v>13.164797365343336</v>
      </c>
      <c r="AT967" s="269">
        <v>4.1397037823156229</v>
      </c>
      <c r="AU967" s="269">
        <v>8.0952448004715691</v>
      </c>
      <c r="AV967" s="269">
        <v>13.402099666612138</v>
      </c>
      <c r="AW967" s="269">
        <v>13.326138364635632</v>
      </c>
      <c r="AX967" s="269">
        <v>11.668176886416783</v>
      </c>
      <c r="AY967" s="269">
        <v>10.615829048736055</v>
      </c>
      <c r="AZ967" s="269">
        <v>11.627505584984311</v>
      </c>
      <c r="BA967" s="269">
        <v>12.394708895300251</v>
      </c>
      <c r="BB967" s="269">
        <v>14.392230471634184</v>
      </c>
      <c r="BC967" s="238">
        <v>4.1354966076510609</v>
      </c>
      <c r="BD967" s="238">
        <v>7.4263452901752114</v>
      </c>
      <c r="BE967" s="238">
        <v>12.109350669091041</v>
      </c>
      <c r="BF967" s="238">
        <v>12.278451724039911</v>
      </c>
      <c r="BG967" s="238">
        <v>11.287412141001726</v>
      </c>
      <c r="BH967" s="238">
        <v>9.4073108864305368</v>
      </c>
      <c r="BI967" s="238">
        <v>10.477832884771635</v>
      </c>
      <c r="BJ967" s="238">
        <v>11.941094565739453</v>
      </c>
      <c r="BK967" s="238">
        <v>12.511267320465704</v>
      </c>
      <c r="BL967" s="238">
        <v>14.701280079539185</v>
      </c>
      <c r="BM967" s="238">
        <v>14.465463308277863</v>
      </c>
      <c r="BN967" s="238">
        <v>9.3046156474337902</v>
      </c>
      <c r="BO967" s="238">
        <v>4.1539137567749727</v>
      </c>
      <c r="BP967" s="238">
        <v>6.7473155105628999</v>
      </c>
      <c r="BQ967" s="238">
        <v>10.711744938115858</v>
      </c>
      <c r="BR967" s="238">
        <v>11.093963338055836</v>
      </c>
      <c r="BS967" s="238">
        <v>9.2965533749732128</v>
      </c>
      <c r="BT967" s="238">
        <v>8.3472367581501263</v>
      </c>
      <c r="BU967" s="238">
        <v>9.5318519121149414</v>
      </c>
      <c r="BV967" s="238">
        <v>10.961234724143788</v>
      </c>
      <c r="BW967" s="238">
        <v>11.918436522829506</v>
      </c>
      <c r="BX967" s="238">
        <v>12.627341998993375</v>
      </c>
      <c r="BY967" s="275">
        <v>11.516790368067685</v>
      </c>
      <c r="BZ967" s="238">
        <v>4.1646302991584578</v>
      </c>
      <c r="CA967" s="238">
        <v>5.9823749814914668</v>
      </c>
      <c r="CB967" s="238">
        <v>8.9579768021209816</v>
      </c>
      <c r="CC967" s="238">
        <v>10.612749477331302</v>
      </c>
      <c r="CD967" s="238">
        <v>8.1692373804808707</v>
      </c>
      <c r="CE967" s="238">
        <v>6.901264824546546</v>
      </c>
      <c r="CF967" s="238">
        <v>8.0137243803738905</v>
      </c>
      <c r="CG967" s="238">
        <v>8.9765077447584076</v>
      </c>
      <c r="CH967" s="238">
        <v>9.8433729976698299</v>
      </c>
      <c r="CI967" s="238">
        <v>10.368408698764853</v>
      </c>
      <c r="CJ967" s="238">
        <v>7.9099521583064112</v>
      </c>
      <c r="CK967" s="238">
        <v>4.2812411781243505</v>
      </c>
      <c r="CL967" s="238">
        <v>5.2911396204632446</v>
      </c>
      <c r="CM967" s="238">
        <v>8.0341886330948782</v>
      </c>
      <c r="CN967" s="238">
        <v>8.794217082389812</v>
      </c>
      <c r="CO967" s="238">
        <v>6.9516206826319555</v>
      </c>
      <c r="CP967" s="238">
        <v>5.9906371533377802</v>
      </c>
      <c r="CQ967" s="238">
        <v>6.5696820976264645</v>
      </c>
      <c r="CR967" s="238">
        <v>7.1341941864138105</v>
      </c>
      <c r="CS967" s="238">
        <v>7.9691283614542749</v>
      </c>
      <c r="CT967" s="238">
        <v>8.3677600542061956</v>
      </c>
      <c r="CU967" s="238">
        <v>3.9929373503798131</v>
      </c>
      <c r="CV967" s="238">
        <v>4.5447308405328339</v>
      </c>
      <c r="CW967" s="238">
        <v>7.0639764007117058</v>
      </c>
      <c r="CX967" s="238">
        <v>8.4699218288542397</v>
      </c>
      <c r="CY967" s="238">
        <v>5.9166070363293359</v>
      </c>
      <c r="CZ967" s="238">
        <v>5.1787736113920451</v>
      </c>
      <c r="DA967" s="238">
        <v>5.6214142896391888</v>
      </c>
      <c r="DB967" s="238">
        <v>6.0213109791288035</v>
      </c>
      <c r="DC967" s="238">
        <v>6.4366212397002709</v>
      </c>
      <c r="DD967" s="238">
        <v>6.9015140445231395</v>
      </c>
      <c r="DE967" s="238">
        <v>3.9852665491275254</v>
      </c>
      <c r="DF967" s="238">
        <v>6.0904472640455554</v>
      </c>
      <c r="DG967" s="238">
        <v>6.3916673082213151</v>
      </c>
      <c r="DH967" s="238">
        <v>5.1740270277449723</v>
      </c>
      <c r="DI967" s="238">
        <v>4.2602371805752188</v>
      </c>
      <c r="DJ967" s="238">
        <v>4.5211179920328686</v>
      </c>
      <c r="DK967" s="238">
        <v>4.7724467697740005</v>
      </c>
      <c r="DL967" s="238">
        <v>5.0062875175335639</v>
      </c>
      <c r="DM967" s="238">
        <v>5.1551866758214384</v>
      </c>
      <c r="DN967" s="238">
        <v>3.0891045223579212</v>
      </c>
      <c r="DO967" s="238">
        <v>5.4216088332668555</v>
      </c>
      <c r="DP967" s="238">
        <v>5.5704345794157097</v>
      </c>
      <c r="DQ967" s="238">
        <v>4.3077883856466332</v>
      </c>
      <c r="DR967" s="238">
        <v>6.0119110640420992</v>
      </c>
      <c r="DS967" s="238">
        <v>3.6242856587683874</v>
      </c>
      <c r="DT967" s="238">
        <v>3.804240077484256</v>
      </c>
      <c r="DU967" s="238">
        <v>3.9328237650444375</v>
      </c>
      <c r="DV967" s="238">
        <v>5.149660353774105</v>
      </c>
      <c r="DW967" s="238">
        <v>3.0750692166504732</v>
      </c>
      <c r="DX967" s="238">
        <v>3.0490446884655857</v>
      </c>
      <c r="DY967" s="238">
        <v>2.9755735471887426</v>
      </c>
      <c r="DZ967" s="238">
        <v>2.9237788655525545</v>
      </c>
      <c r="EA967" s="238">
        <v>2.9513933531818597</v>
      </c>
      <c r="EB967" s="238">
        <v>2.449669797153271</v>
      </c>
      <c r="EC967" s="238">
        <v>2.8439383977377539</v>
      </c>
      <c r="ED967" s="238">
        <v>1.8645375008848937</v>
      </c>
    </row>
    <row r="968" spans="1:134" x14ac:dyDescent="0.25">
      <c r="A968" s="262">
        <v>-2850</v>
      </c>
      <c r="B968" s="237">
        <v>106.75821879012813</v>
      </c>
      <c r="C968" s="238">
        <v>106.18828258893029</v>
      </c>
      <c r="D968" s="130">
        <v>1940</v>
      </c>
      <c r="E968" s="238">
        <v>0.33541200000023563</v>
      </c>
      <c r="F968" s="238">
        <v>1.1857622399995452E-2</v>
      </c>
      <c r="G968" s="238">
        <v>0</v>
      </c>
      <c r="H968" s="238">
        <v>0</v>
      </c>
      <c r="I968" s="238">
        <v>0</v>
      </c>
      <c r="J968" s="131">
        <v>0</v>
      </c>
      <c r="K968" s="131">
        <v>0.25382513661202211</v>
      </c>
      <c r="L968" s="131">
        <v>0</v>
      </c>
      <c r="M968" s="131">
        <v>0</v>
      </c>
      <c r="N968" s="131">
        <v>5.4000000000000985E-2</v>
      </c>
      <c r="O968" s="131">
        <v>98</v>
      </c>
      <c r="P968" s="131">
        <v>98</v>
      </c>
      <c r="Q968" s="131">
        <v>98</v>
      </c>
      <c r="R968" s="131">
        <v>98.22</v>
      </c>
      <c r="S968" s="131">
        <v>8.0000000000000302</v>
      </c>
      <c r="T968" s="131">
        <v>4</v>
      </c>
      <c r="U968" s="7">
        <v>3</v>
      </c>
      <c r="V968" s="131">
        <v>4</v>
      </c>
      <c r="W968" s="131">
        <v>0</v>
      </c>
      <c r="X968" s="131">
        <v>2</v>
      </c>
      <c r="Y968" s="237">
        <v>0</v>
      </c>
      <c r="Z968" s="237">
        <v>100</v>
      </c>
      <c r="AA968" s="131">
        <v>6</v>
      </c>
      <c r="AB968" s="131">
        <v>3.5</v>
      </c>
      <c r="AC968" s="131">
        <v>8</v>
      </c>
      <c r="AD968" s="131">
        <v>6</v>
      </c>
      <c r="AE968" s="131">
        <v>0</v>
      </c>
      <c r="AF968" s="131">
        <v>0</v>
      </c>
      <c r="AG968" s="131">
        <v>0</v>
      </c>
      <c r="AH968" s="131">
        <v>0</v>
      </c>
      <c r="AI968" s="131">
        <v>0</v>
      </c>
      <c r="AJ968" s="131">
        <v>0</v>
      </c>
      <c r="AK968" s="131">
        <v>0</v>
      </c>
      <c r="AL968" s="131">
        <v>0</v>
      </c>
      <c r="AM968" s="238">
        <v>4.2680203168665249</v>
      </c>
      <c r="AN968" s="238">
        <v>8.8045170527921037</v>
      </c>
      <c r="AO968" s="238">
        <v>14.964371499504686</v>
      </c>
      <c r="AP968" s="238">
        <v>14.752942500963671</v>
      </c>
      <c r="AQ968" s="238">
        <v>14.466527544823377</v>
      </c>
      <c r="AR968" s="238">
        <v>13.679719048027108</v>
      </c>
      <c r="AS968" s="238">
        <v>13.164797365343336</v>
      </c>
      <c r="AT968" s="269">
        <v>4.1397037823156229</v>
      </c>
      <c r="AU968" s="269">
        <v>8.0952448004715691</v>
      </c>
      <c r="AV968" s="269">
        <v>13.402099666612138</v>
      </c>
      <c r="AW968" s="269">
        <v>13.326138364635632</v>
      </c>
      <c r="AX968" s="269">
        <v>11.668176886416783</v>
      </c>
      <c r="AY968" s="269">
        <v>10.615829048736055</v>
      </c>
      <c r="AZ968" s="269">
        <v>11.627505584984311</v>
      </c>
      <c r="BA968" s="269">
        <v>12.394708895300251</v>
      </c>
      <c r="BB968" s="269">
        <v>14.392230471634184</v>
      </c>
      <c r="BC968" s="238">
        <v>4.1354966076510609</v>
      </c>
      <c r="BD968" s="238">
        <v>7.4263452901752114</v>
      </c>
      <c r="BE968" s="238">
        <v>12.109350669091041</v>
      </c>
      <c r="BF968" s="238">
        <v>12.278451724039911</v>
      </c>
      <c r="BG968" s="238">
        <v>11.287412141001726</v>
      </c>
      <c r="BH968" s="238">
        <v>9.4073108864305368</v>
      </c>
      <c r="BI968" s="238">
        <v>10.477832884771635</v>
      </c>
      <c r="BJ968" s="238">
        <v>11.941094565739453</v>
      </c>
      <c r="BK968" s="238">
        <v>12.511267320465704</v>
      </c>
      <c r="BL968" s="238">
        <v>14.701280079539185</v>
      </c>
      <c r="BM968" s="238">
        <v>14.465463308277863</v>
      </c>
      <c r="BN968" s="238">
        <v>9.3046156474337902</v>
      </c>
      <c r="BO968" s="238">
        <v>4.1539137567749727</v>
      </c>
      <c r="BP968" s="238">
        <v>6.7473155105628999</v>
      </c>
      <c r="BQ968" s="238">
        <v>10.711744938115858</v>
      </c>
      <c r="BR968" s="238">
        <v>11.093963338055836</v>
      </c>
      <c r="BS968" s="238">
        <v>9.2965533749732128</v>
      </c>
      <c r="BT968" s="238">
        <v>8.3472367581501263</v>
      </c>
      <c r="BU968" s="238">
        <v>9.5318519121149414</v>
      </c>
      <c r="BV968" s="238">
        <v>10.961234724143788</v>
      </c>
      <c r="BW968" s="238">
        <v>11.918436522829506</v>
      </c>
      <c r="BX968" s="238">
        <v>12.627341998993375</v>
      </c>
      <c r="BY968" s="275">
        <v>11.516790368067685</v>
      </c>
      <c r="BZ968" s="238">
        <v>4.1646302991584578</v>
      </c>
      <c r="CA968" s="238">
        <v>5.9823749814914668</v>
      </c>
      <c r="CB968" s="238">
        <v>8.9579768021209816</v>
      </c>
      <c r="CC968" s="238">
        <v>10.612749477331302</v>
      </c>
      <c r="CD968" s="238">
        <v>8.1692373804808707</v>
      </c>
      <c r="CE968" s="238">
        <v>6.901264824546546</v>
      </c>
      <c r="CF968" s="238">
        <v>8.0137243803738905</v>
      </c>
      <c r="CG968" s="238">
        <v>8.9765077447584076</v>
      </c>
      <c r="CH968" s="238">
        <v>9.8433729976698299</v>
      </c>
      <c r="CI968" s="238">
        <v>10.368408698764853</v>
      </c>
      <c r="CJ968" s="238">
        <v>7.9099521583064112</v>
      </c>
      <c r="CK968" s="238">
        <v>4.2812411781243505</v>
      </c>
      <c r="CL968" s="238">
        <v>5.2911396204632446</v>
      </c>
      <c r="CM968" s="238">
        <v>8.0341886330948782</v>
      </c>
      <c r="CN968" s="238">
        <v>8.794217082389812</v>
      </c>
      <c r="CO968" s="238">
        <v>6.9516206826319555</v>
      </c>
      <c r="CP968" s="238">
        <v>5.9906371533377802</v>
      </c>
      <c r="CQ968" s="238">
        <v>6.5696820976264645</v>
      </c>
      <c r="CR968" s="238">
        <v>7.1341941864138105</v>
      </c>
      <c r="CS968" s="238">
        <v>7.9691283614542749</v>
      </c>
      <c r="CT968" s="238">
        <v>8.3677600542061956</v>
      </c>
      <c r="CU968" s="238">
        <v>3.9929373503798131</v>
      </c>
      <c r="CV968" s="238">
        <v>4.5447308405328339</v>
      </c>
      <c r="CW968" s="238">
        <v>7.0639764007117058</v>
      </c>
      <c r="CX968" s="238">
        <v>8.4699218288542397</v>
      </c>
      <c r="CY968" s="238">
        <v>5.9166070363293359</v>
      </c>
      <c r="CZ968" s="238">
        <v>5.1787736113920451</v>
      </c>
      <c r="DA968" s="238">
        <v>5.6214142896391888</v>
      </c>
      <c r="DB968" s="238">
        <v>6.0213109791288035</v>
      </c>
      <c r="DC968" s="238">
        <v>6.4366212397002709</v>
      </c>
      <c r="DD968" s="238">
        <v>6.9015140445231395</v>
      </c>
      <c r="DE968" s="238">
        <v>3.9852665491275254</v>
      </c>
      <c r="DF968" s="238">
        <v>6.0904472640455554</v>
      </c>
      <c r="DG968" s="238">
        <v>6.3916673082213151</v>
      </c>
      <c r="DH968" s="238">
        <v>5.1740270277449723</v>
      </c>
      <c r="DI968" s="238">
        <v>4.2602371805752188</v>
      </c>
      <c r="DJ968" s="238">
        <v>4.5211179920328686</v>
      </c>
      <c r="DK968" s="238">
        <v>4.7724467697740005</v>
      </c>
      <c r="DL968" s="238">
        <v>5.0062875175335639</v>
      </c>
      <c r="DM968" s="238">
        <v>5.1551866758214384</v>
      </c>
      <c r="DN968" s="238">
        <v>3.0891045223579212</v>
      </c>
      <c r="DO968" s="238">
        <v>5.4216088332668555</v>
      </c>
      <c r="DP968" s="238">
        <v>5.5704345794157097</v>
      </c>
      <c r="DQ968" s="238">
        <v>4.3077883856466332</v>
      </c>
      <c r="DR968" s="238">
        <v>6.0119110640420992</v>
      </c>
      <c r="DS968" s="238">
        <v>3.6242856587683874</v>
      </c>
      <c r="DT968" s="238">
        <v>3.804240077484256</v>
      </c>
      <c r="DU968" s="238">
        <v>3.9328237650444375</v>
      </c>
      <c r="DV968" s="238">
        <v>5.149660353774105</v>
      </c>
      <c r="DW968" s="238">
        <v>3.0750692166504732</v>
      </c>
      <c r="DX968" s="238">
        <v>3.0490446884655857</v>
      </c>
      <c r="DY968" s="238">
        <v>2.9755735471887426</v>
      </c>
      <c r="DZ968" s="238">
        <v>2.9237788655525545</v>
      </c>
      <c r="EA968" s="238">
        <v>2.9513933531818597</v>
      </c>
      <c r="EB968" s="238">
        <v>2.449669797153271</v>
      </c>
      <c r="EC968" s="238">
        <v>2.8439383977377539</v>
      </c>
      <c r="ED968" s="238">
        <v>1.8645375008848937</v>
      </c>
    </row>
    <row r="969" spans="1:134" x14ac:dyDescent="0.25">
      <c r="A969" s="262">
        <v>-2855</v>
      </c>
      <c r="B969" s="237">
        <v>106.74305293029758</v>
      </c>
      <c r="C969" s="238">
        <v>106.17330838696834</v>
      </c>
      <c r="D969" s="130">
        <v>1939.9166666666667</v>
      </c>
      <c r="E969" s="238">
        <v>0</v>
      </c>
      <c r="F969" s="238">
        <v>0</v>
      </c>
      <c r="G969" s="238">
        <v>0</v>
      </c>
      <c r="H969" s="238">
        <v>0</v>
      </c>
      <c r="I969" s="238">
        <v>0</v>
      </c>
      <c r="J969" s="131">
        <v>0</v>
      </c>
      <c r="K969" s="131">
        <v>0</v>
      </c>
      <c r="L969" s="131">
        <v>0</v>
      </c>
      <c r="M969" s="131">
        <v>0</v>
      </c>
      <c r="N969" s="131">
        <v>0</v>
      </c>
      <c r="O969" s="131">
        <v>98.28</v>
      </c>
      <c r="P969" s="131">
        <v>98.28</v>
      </c>
      <c r="Q969" s="131">
        <v>98.28</v>
      </c>
      <c r="R969" s="131">
        <v>98.22999999999999</v>
      </c>
      <c r="S969" s="131">
        <v>8.0000000000000302</v>
      </c>
      <c r="T969" s="131">
        <v>4</v>
      </c>
      <c r="U969" s="7">
        <v>3</v>
      </c>
      <c r="V969" s="131">
        <v>4</v>
      </c>
      <c r="W969" s="131">
        <v>0</v>
      </c>
      <c r="X969" s="131">
        <v>2</v>
      </c>
      <c r="Y969" s="237">
        <v>0</v>
      </c>
      <c r="Z969" s="237">
        <v>100</v>
      </c>
      <c r="AA969" s="131">
        <v>6</v>
      </c>
      <c r="AB969" s="131">
        <v>3.5</v>
      </c>
      <c r="AC969" s="131">
        <v>8</v>
      </c>
      <c r="AD969" s="131">
        <v>6</v>
      </c>
      <c r="AE969" s="131">
        <v>0</v>
      </c>
      <c r="AF969" s="131">
        <v>0</v>
      </c>
      <c r="AG969" s="131">
        <v>0</v>
      </c>
      <c r="AH969" s="131">
        <v>0</v>
      </c>
      <c r="AI969" s="131">
        <v>0</v>
      </c>
      <c r="AJ969" s="131">
        <v>0</v>
      </c>
      <c r="AK969" s="131">
        <v>0</v>
      </c>
      <c r="AL969" s="131">
        <v>0</v>
      </c>
      <c r="AM969" s="238">
        <v>4.2680203168665249</v>
      </c>
      <c r="AN969" s="238">
        <v>8.8045170527921037</v>
      </c>
      <c r="AO969" s="238">
        <v>14.964371499504686</v>
      </c>
      <c r="AP969" s="238">
        <v>14.752942500963671</v>
      </c>
      <c r="AQ969" s="238">
        <v>14.466527544823377</v>
      </c>
      <c r="AR969" s="238">
        <v>13.679719048027108</v>
      </c>
      <c r="AS969" s="238">
        <v>13.164797365343336</v>
      </c>
      <c r="AT969" s="269">
        <v>4.1397037823156229</v>
      </c>
      <c r="AU969" s="269">
        <v>8.0952448004715691</v>
      </c>
      <c r="AV969" s="269">
        <v>13.402099666612138</v>
      </c>
      <c r="AW969" s="269">
        <v>13.326138364635632</v>
      </c>
      <c r="AX969" s="269">
        <v>11.668176886416783</v>
      </c>
      <c r="AY969" s="269">
        <v>10.615829048736055</v>
      </c>
      <c r="AZ969" s="269">
        <v>11.627505584984311</v>
      </c>
      <c r="BA969" s="269">
        <v>12.394708895300251</v>
      </c>
      <c r="BB969" s="269">
        <v>14.392230471634184</v>
      </c>
      <c r="BC969" s="238">
        <v>4.1354966076510609</v>
      </c>
      <c r="BD969" s="238">
        <v>7.4263452901752114</v>
      </c>
      <c r="BE969" s="238">
        <v>12.109350669091041</v>
      </c>
      <c r="BF969" s="238">
        <v>12.278451724039911</v>
      </c>
      <c r="BG969" s="238">
        <v>11.287412141001726</v>
      </c>
      <c r="BH969" s="238">
        <v>9.4073108864305368</v>
      </c>
      <c r="BI969" s="238">
        <v>10.477832884771635</v>
      </c>
      <c r="BJ969" s="238">
        <v>11.941094565739453</v>
      </c>
      <c r="BK969" s="238">
        <v>12.511267320465704</v>
      </c>
      <c r="BL969" s="238">
        <v>14.701280079539185</v>
      </c>
      <c r="BM969" s="238">
        <v>14.465463308277863</v>
      </c>
      <c r="BN969" s="238">
        <v>9.3046156474337902</v>
      </c>
      <c r="BO969" s="238">
        <v>4.1539137567749727</v>
      </c>
      <c r="BP969" s="238">
        <v>6.7473155105628999</v>
      </c>
      <c r="BQ969" s="238">
        <v>10.711744938115858</v>
      </c>
      <c r="BR969" s="238">
        <v>11.093963338055836</v>
      </c>
      <c r="BS969" s="238">
        <v>9.2965533749732128</v>
      </c>
      <c r="BT969" s="238">
        <v>8.3472367581501263</v>
      </c>
      <c r="BU969" s="238">
        <v>9.5318519121149414</v>
      </c>
      <c r="BV969" s="238">
        <v>10.961234724143788</v>
      </c>
      <c r="BW969" s="238">
        <v>11.918436522829506</v>
      </c>
      <c r="BX969" s="238">
        <v>12.627341998993375</v>
      </c>
      <c r="BY969" s="275">
        <v>11.516790368067685</v>
      </c>
      <c r="BZ969" s="238">
        <v>4.1646302991584578</v>
      </c>
      <c r="CA969" s="238">
        <v>5.9823749814914668</v>
      </c>
      <c r="CB969" s="238">
        <v>8.9579768021209816</v>
      </c>
      <c r="CC969" s="238">
        <v>10.612749477331302</v>
      </c>
      <c r="CD969" s="238">
        <v>8.1692373804808707</v>
      </c>
      <c r="CE969" s="238">
        <v>6.901264824546546</v>
      </c>
      <c r="CF969" s="238">
        <v>8.0137243803738905</v>
      </c>
      <c r="CG969" s="238">
        <v>8.9765077447584076</v>
      </c>
      <c r="CH969" s="238">
        <v>9.8433729976698299</v>
      </c>
      <c r="CI969" s="238">
        <v>10.368408698764853</v>
      </c>
      <c r="CJ969" s="238">
        <v>7.9099521583064112</v>
      </c>
      <c r="CK969" s="238">
        <v>4.2812411781243505</v>
      </c>
      <c r="CL969" s="238">
        <v>5.2911396204632446</v>
      </c>
      <c r="CM969" s="238">
        <v>8.0341886330948782</v>
      </c>
      <c r="CN969" s="238">
        <v>8.794217082389812</v>
      </c>
      <c r="CO969" s="238">
        <v>6.9516206826319555</v>
      </c>
      <c r="CP969" s="238">
        <v>5.9906371533377802</v>
      </c>
      <c r="CQ969" s="238">
        <v>6.5696820976264645</v>
      </c>
      <c r="CR969" s="238">
        <v>7.1341941864138105</v>
      </c>
      <c r="CS969" s="238">
        <v>7.9691283614542749</v>
      </c>
      <c r="CT969" s="238">
        <v>8.3677600542061956</v>
      </c>
      <c r="CU969" s="238">
        <v>3.9929373503798131</v>
      </c>
      <c r="CV969" s="238">
        <v>4.5447308405328339</v>
      </c>
      <c r="CW969" s="238">
        <v>7.0639764007117058</v>
      </c>
      <c r="CX969" s="238">
        <v>8.4699218288542397</v>
      </c>
      <c r="CY969" s="238">
        <v>5.9166070363293359</v>
      </c>
      <c r="CZ969" s="238">
        <v>5.1787736113920451</v>
      </c>
      <c r="DA969" s="238">
        <v>5.6214142896391888</v>
      </c>
      <c r="DB969" s="238">
        <v>6.0213109791288035</v>
      </c>
      <c r="DC969" s="238">
        <v>6.4366212397002709</v>
      </c>
      <c r="DD969" s="238">
        <v>6.9015140445231395</v>
      </c>
      <c r="DE969" s="238">
        <v>3.9852665491275254</v>
      </c>
      <c r="DF969" s="238">
        <v>6.0904472640455554</v>
      </c>
      <c r="DG969" s="238">
        <v>6.3916673082213151</v>
      </c>
      <c r="DH969" s="238">
        <v>5.1740270277449723</v>
      </c>
      <c r="DI969" s="238">
        <v>4.2602371805752188</v>
      </c>
      <c r="DJ969" s="238">
        <v>4.5211179920328686</v>
      </c>
      <c r="DK969" s="238">
        <v>4.7724467697740005</v>
      </c>
      <c r="DL969" s="238">
        <v>5.0062875175335639</v>
      </c>
      <c r="DM969" s="238">
        <v>5.1551866758214384</v>
      </c>
      <c r="DN969" s="238">
        <v>3.0891045223579212</v>
      </c>
      <c r="DO969" s="238">
        <v>5.4216088332668555</v>
      </c>
      <c r="DP969" s="238">
        <v>5.5704345794157097</v>
      </c>
      <c r="DQ969" s="238">
        <v>4.3077883856466332</v>
      </c>
      <c r="DR969" s="238">
        <v>6.0119110640420992</v>
      </c>
      <c r="DS969" s="238">
        <v>3.6242856587683874</v>
      </c>
      <c r="DT969" s="238">
        <v>3.804240077484256</v>
      </c>
      <c r="DU969" s="238">
        <v>3.9328237650444375</v>
      </c>
      <c r="DV969" s="238">
        <v>5.149660353774105</v>
      </c>
      <c r="DW969" s="238">
        <v>3.0750692166504732</v>
      </c>
      <c r="DX969" s="238">
        <v>3.0490446884655857</v>
      </c>
      <c r="DY969" s="238">
        <v>2.9755735471887426</v>
      </c>
      <c r="DZ969" s="238">
        <v>2.9237788655525545</v>
      </c>
      <c r="EA969" s="238">
        <v>2.9513933531818597</v>
      </c>
      <c r="EB969" s="238">
        <v>2.449669797153271</v>
      </c>
      <c r="EC969" s="238">
        <v>2.8439383977377539</v>
      </c>
      <c r="ED969" s="238">
        <v>1.8645375008848937</v>
      </c>
    </row>
    <row r="970" spans="1:134" x14ac:dyDescent="0.25">
      <c r="A970" s="262">
        <v>-2860</v>
      </c>
      <c r="B970" s="237">
        <v>106.58199701573217</v>
      </c>
      <c r="C970" s="238">
        <v>106.01298137801901</v>
      </c>
      <c r="D970" s="130">
        <v>1939.8333333333333</v>
      </c>
      <c r="E970" s="238">
        <v>0</v>
      </c>
      <c r="F970" s="238">
        <v>0</v>
      </c>
      <c r="G970" s="238">
        <v>0</v>
      </c>
      <c r="H970" s="238">
        <v>0</v>
      </c>
      <c r="I970" s="238">
        <v>0</v>
      </c>
      <c r="J970" s="131">
        <v>0</v>
      </c>
      <c r="K970" s="131">
        <v>0</v>
      </c>
      <c r="L970" s="131">
        <v>0</v>
      </c>
      <c r="M970" s="131">
        <v>0</v>
      </c>
      <c r="N970" s="131">
        <v>0</v>
      </c>
      <c r="O970" s="131">
        <v>98.28</v>
      </c>
      <c r="P970" s="131">
        <v>98.28</v>
      </c>
      <c r="Q970" s="131">
        <v>98.28</v>
      </c>
      <c r="R970" s="131">
        <v>98.22999999999999</v>
      </c>
      <c r="S970" s="131">
        <v>8.0000000000000302</v>
      </c>
      <c r="T970" s="131">
        <v>4</v>
      </c>
      <c r="U970" s="7">
        <v>3</v>
      </c>
      <c r="V970" s="131">
        <v>4</v>
      </c>
      <c r="W970" s="131">
        <v>0</v>
      </c>
      <c r="X970" s="131">
        <v>2</v>
      </c>
      <c r="Y970" s="237">
        <v>0</v>
      </c>
      <c r="Z970" s="237">
        <v>100</v>
      </c>
      <c r="AA970" s="131">
        <v>6</v>
      </c>
      <c r="AB970" s="131">
        <v>3.5</v>
      </c>
      <c r="AC970" s="131">
        <v>8</v>
      </c>
      <c r="AD970" s="131">
        <v>6</v>
      </c>
      <c r="AE970" s="131">
        <v>0</v>
      </c>
      <c r="AF970" s="131">
        <v>0</v>
      </c>
      <c r="AG970" s="131">
        <v>0</v>
      </c>
      <c r="AH970" s="131">
        <v>0</v>
      </c>
      <c r="AI970" s="131">
        <v>0</v>
      </c>
      <c r="AJ970" s="131">
        <v>0</v>
      </c>
      <c r="AK970" s="131">
        <v>0</v>
      </c>
      <c r="AL970" s="131">
        <v>0</v>
      </c>
      <c r="AM970" s="238">
        <v>4.2680203168665249</v>
      </c>
      <c r="AN970" s="238">
        <v>8.8045170527921037</v>
      </c>
      <c r="AO970" s="238">
        <v>14.964371499504686</v>
      </c>
      <c r="AP970" s="238">
        <v>14.752942500963671</v>
      </c>
      <c r="AQ970" s="238">
        <v>14.466527544823377</v>
      </c>
      <c r="AR970" s="238">
        <v>13.679719048027108</v>
      </c>
      <c r="AS970" s="238">
        <v>13.164797365343336</v>
      </c>
      <c r="AT970" s="269">
        <v>4.1397037823156229</v>
      </c>
      <c r="AU970" s="269">
        <v>8.0952448004715691</v>
      </c>
      <c r="AV970" s="269">
        <v>13.402099666612138</v>
      </c>
      <c r="AW970" s="269">
        <v>13.326138364635632</v>
      </c>
      <c r="AX970" s="269">
        <v>11.668176886416783</v>
      </c>
      <c r="AY970" s="269">
        <v>10.615829048736055</v>
      </c>
      <c r="AZ970" s="269">
        <v>11.627505584984311</v>
      </c>
      <c r="BA970" s="269">
        <v>12.394708895300251</v>
      </c>
      <c r="BB970" s="269">
        <v>14.392230471634184</v>
      </c>
      <c r="BC970" s="238">
        <v>4.1354966076510609</v>
      </c>
      <c r="BD970" s="238">
        <v>7.4263452901752114</v>
      </c>
      <c r="BE970" s="238">
        <v>12.109350669091041</v>
      </c>
      <c r="BF970" s="238">
        <v>12.278451724039911</v>
      </c>
      <c r="BG970" s="238">
        <v>11.287412141001726</v>
      </c>
      <c r="BH970" s="238">
        <v>9.4073108864305368</v>
      </c>
      <c r="BI970" s="238">
        <v>10.477832884771635</v>
      </c>
      <c r="BJ970" s="238">
        <v>11.941094565739453</v>
      </c>
      <c r="BK970" s="238">
        <v>12.511267320465704</v>
      </c>
      <c r="BL970" s="238">
        <v>14.701280079539185</v>
      </c>
      <c r="BM970" s="238">
        <v>14.465463308277863</v>
      </c>
      <c r="BN970" s="238">
        <v>9.3046156474337902</v>
      </c>
      <c r="BO970" s="238">
        <v>4.1539137567749727</v>
      </c>
      <c r="BP970" s="238">
        <v>6.7473155105628999</v>
      </c>
      <c r="BQ970" s="238">
        <v>10.711744938115858</v>
      </c>
      <c r="BR970" s="238">
        <v>11.093963338055836</v>
      </c>
      <c r="BS970" s="238">
        <v>9.2965533749732128</v>
      </c>
      <c r="BT970" s="238">
        <v>8.3472367581501263</v>
      </c>
      <c r="BU970" s="238">
        <v>9.5318519121149414</v>
      </c>
      <c r="BV970" s="238">
        <v>10.961234724143788</v>
      </c>
      <c r="BW970" s="238">
        <v>11.918436522829506</v>
      </c>
      <c r="BX970" s="238">
        <v>12.627341998993375</v>
      </c>
      <c r="BY970" s="275">
        <v>11.516790368067685</v>
      </c>
      <c r="BZ970" s="238">
        <v>4.1646302991584578</v>
      </c>
      <c r="CA970" s="238">
        <v>5.9823749814914668</v>
      </c>
      <c r="CB970" s="238">
        <v>8.9579768021209816</v>
      </c>
      <c r="CC970" s="238">
        <v>10.612749477331302</v>
      </c>
      <c r="CD970" s="238">
        <v>8.1692373804808707</v>
      </c>
      <c r="CE970" s="238">
        <v>6.901264824546546</v>
      </c>
      <c r="CF970" s="238">
        <v>8.0137243803738905</v>
      </c>
      <c r="CG970" s="238">
        <v>8.9765077447584076</v>
      </c>
      <c r="CH970" s="238">
        <v>9.8433729976698299</v>
      </c>
      <c r="CI970" s="238">
        <v>10.368408698764853</v>
      </c>
      <c r="CJ970" s="238">
        <v>7.9099521583064112</v>
      </c>
      <c r="CK970" s="238">
        <v>4.2812411781243505</v>
      </c>
      <c r="CL970" s="238">
        <v>5.2911396204632446</v>
      </c>
      <c r="CM970" s="238">
        <v>8.0341886330948782</v>
      </c>
      <c r="CN970" s="238">
        <v>8.794217082389812</v>
      </c>
      <c r="CO970" s="238">
        <v>6.9516206826319555</v>
      </c>
      <c r="CP970" s="238">
        <v>5.9906371533377802</v>
      </c>
      <c r="CQ970" s="238">
        <v>6.5696820976264645</v>
      </c>
      <c r="CR970" s="238">
        <v>7.1341941864138105</v>
      </c>
      <c r="CS970" s="238">
        <v>7.9691283614542749</v>
      </c>
      <c r="CT970" s="238">
        <v>8.3677600542061956</v>
      </c>
      <c r="CU970" s="238">
        <v>3.9929373503798131</v>
      </c>
      <c r="CV970" s="238">
        <v>4.5447308405328339</v>
      </c>
      <c r="CW970" s="238">
        <v>7.0639764007117058</v>
      </c>
      <c r="CX970" s="238">
        <v>8.4699218288542397</v>
      </c>
      <c r="CY970" s="238">
        <v>5.9166070363293359</v>
      </c>
      <c r="CZ970" s="238">
        <v>5.1787736113920451</v>
      </c>
      <c r="DA970" s="238">
        <v>5.6214142896391888</v>
      </c>
      <c r="DB970" s="238">
        <v>6.0213109791288035</v>
      </c>
      <c r="DC970" s="238">
        <v>6.4366212397002709</v>
      </c>
      <c r="DD970" s="238">
        <v>6.9015140445231395</v>
      </c>
      <c r="DE970" s="238">
        <v>3.9852665491275254</v>
      </c>
      <c r="DF970" s="238">
        <v>6.0904472640455554</v>
      </c>
      <c r="DG970" s="238">
        <v>6.3916673082213151</v>
      </c>
      <c r="DH970" s="238">
        <v>5.1740270277449723</v>
      </c>
      <c r="DI970" s="238">
        <v>4.2602371805752188</v>
      </c>
      <c r="DJ970" s="238">
        <v>4.5211179920328686</v>
      </c>
      <c r="DK970" s="238">
        <v>4.7724467697740005</v>
      </c>
      <c r="DL970" s="238">
        <v>5.0062875175335639</v>
      </c>
      <c r="DM970" s="238">
        <v>5.1551866758214384</v>
      </c>
      <c r="DN970" s="238">
        <v>3.0891045223579212</v>
      </c>
      <c r="DO970" s="238">
        <v>5.4216088332668555</v>
      </c>
      <c r="DP970" s="238">
        <v>5.5704345794157097</v>
      </c>
      <c r="DQ970" s="238">
        <v>4.3077883856466332</v>
      </c>
      <c r="DR970" s="238">
        <v>6.0119110640420992</v>
      </c>
      <c r="DS970" s="238">
        <v>3.6242856587683874</v>
      </c>
      <c r="DT970" s="238">
        <v>3.804240077484256</v>
      </c>
      <c r="DU970" s="238">
        <v>3.9328237650444375</v>
      </c>
      <c r="DV970" s="238">
        <v>5.149660353774105</v>
      </c>
      <c r="DW970" s="238">
        <v>3.0750692166504732</v>
      </c>
      <c r="DX970" s="238">
        <v>3.0490446884655857</v>
      </c>
      <c r="DY970" s="238">
        <v>2.9755735471887426</v>
      </c>
      <c r="DZ970" s="238">
        <v>2.9237788655525545</v>
      </c>
      <c r="EA970" s="238">
        <v>2.9513933531818597</v>
      </c>
      <c r="EB970" s="238">
        <v>2.449669797153271</v>
      </c>
      <c r="EC970" s="238">
        <v>2.8439383977377539</v>
      </c>
      <c r="ED970" s="238">
        <v>1.8645375008848937</v>
      </c>
    </row>
    <row r="971" spans="1:134" x14ac:dyDescent="0.25">
      <c r="A971" s="262">
        <v>-2865</v>
      </c>
      <c r="B971" s="237">
        <v>106.48713246462202</v>
      </c>
      <c r="C971" s="238">
        <v>105.91866777909627</v>
      </c>
      <c r="D971" s="130">
        <v>1939.75</v>
      </c>
      <c r="E971" s="238">
        <v>0</v>
      </c>
      <c r="F971" s="238">
        <v>0</v>
      </c>
      <c r="G971" s="238">
        <v>0</v>
      </c>
      <c r="H971" s="238">
        <v>0</v>
      </c>
      <c r="I971" s="238">
        <v>0</v>
      </c>
      <c r="J971" s="131">
        <v>0</v>
      </c>
      <c r="K971" s="131">
        <v>0</v>
      </c>
      <c r="L971" s="131">
        <v>0</v>
      </c>
      <c r="M971" s="131">
        <v>0</v>
      </c>
      <c r="N971" s="131">
        <v>0</v>
      </c>
      <c r="O971" s="131">
        <v>98.28</v>
      </c>
      <c r="P971" s="131">
        <v>98.28</v>
      </c>
      <c r="Q971" s="131">
        <v>98.28</v>
      </c>
      <c r="R971" s="131">
        <v>98.22999999999999</v>
      </c>
      <c r="S971" s="131">
        <v>8.0000000000000302</v>
      </c>
      <c r="T971" s="131">
        <v>4</v>
      </c>
      <c r="U971" s="7">
        <v>3</v>
      </c>
      <c r="V971" s="131">
        <v>4</v>
      </c>
      <c r="W971" s="131">
        <v>0</v>
      </c>
      <c r="X971" s="131">
        <v>2</v>
      </c>
      <c r="Y971" s="237">
        <v>0</v>
      </c>
      <c r="Z971" s="237">
        <v>100</v>
      </c>
      <c r="AA971" s="131">
        <v>6</v>
      </c>
      <c r="AB971" s="131">
        <v>3.5</v>
      </c>
      <c r="AC971" s="131">
        <v>8</v>
      </c>
      <c r="AD971" s="131">
        <v>6</v>
      </c>
      <c r="AE971" s="131">
        <v>0</v>
      </c>
      <c r="AF971" s="131">
        <v>0</v>
      </c>
      <c r="AG971" s="131">
        <v>0</v>
      </c>
      <c r="AH971" s="131">
        <v>0</v>
      </c>
      <c r="AI971" s="131">
        <v>0</v>
      </c>
      <c r="AJ971" s="131">
        <v>0</v>
      </c>
      <c r="AK971" s="131">
        <v>0</v>
      </c>
      <c r="AL971" s="131">
        <v>0</v>
      </c>
      <c r="AM971" s="238">
        <v>4.2680203168665249</v>
      </c>
      <c r="AN971" s="238">
        <v>8.8045170527921037</v>
      </c>
      <c r="AO971" s="238">
        <v>14.964371499504686</v>
      </c>
      <c r="AP971" s="238">
        <v>14.752942500963671</v>
      </c>
      <c r="AQ971" s="238">
        <v>14.466527544823377</v>
      </c>
      <c r="AR971" s="238">
        <v>13.679719048027108</v>
      </c>
      <c r="AS971" s="238">
        <v>13.164797365343336</v>
      </c>
      <c r="AT971" s="269">
        <v>4.1397037823156229</v>
      </c>
      <c r="AU971" s="269">
        <v>8.0952448004715691</v>
      </c>
      <c r="AV971" s="269">
        <v>13.402099666612138</v>
      </c>
      <c r="AW971" s="269">
        <v>13.326138364635632</v>
      </c>
      <c r="AX971" s="269">
        <v>11.668176886416783</v>
      </c>
      <c r="AY971" s="269">
        <v>10.615829048736055</v>
      </c>
      <c r="AZ971" s="269">
        <v>11.627505584984311</v>
      </c>
      <c r="BA971" s="269">
        <v>12.394708895300251</v>
      </c>
      <c r="BB971" s="269">
        <v>14.392230471634184</v>
      </c>
      <c r="BC971" s="238">
        <v>4.1354966076510609</v>
      </c>
      <c r="BD971" s="238">
        <v>7.4263452901752114</v>
      </c>
      <c r="BE971" s="238">
        <v>12.109350669091041</v>
      </c>
      <c r="BF971" s="238">
        <v>12.278451724039911</v>
      </c>
      <c r="BG971" s="238">
        <v>11.287412141001726</v>
      </c>
      <c r="BH971" s="238">
        <v>9.4073108864305368</v>
      </c>
      <c r="BI971" s="238">
        <v>10.477832884771635</v>
      </c>
      <c r="BJ971" s="238">
        <v>11.941094565739453</v>
      </c>
      <c r="BK971" s="238">
        <v>12.511267320465704</v>
      </c>
      <c r="BL971" s="238">
        <v>14.701280079539185</v>
      </c>
      <c r="BM971" s="238">
        <v>14.465463308277863</v>
      </c>
      <c r="BN971" s="238">
        <v>9.3046156474337902</v>
      </c>
      <c r="BO971" s="238">
        <v>4.1539137567749727</v>
      </c>
      <c r="BP971" s="238">
        <v>6.7473155105628999</v>
      </c>
      <c r="BQ971" s="238">
        <v>10.711744938115858</v>
      </c>
      <c r="BR971" s="238">
        <v>11.093963338055836</v>
      </c>
      <c r="BS971" s="238">
        <v>9.2965533749732128</v>
      </c>
      <c r="BT971" s="238">
        <v>8.3472367581501263</v>
      </c>
      <c r="BU971" s="238">
        <v>9.5318519121149414</v>
      </c>
      <c r="BV971" s="238">
        <v>10.961234724143788</v>
      </c>
      <c r="BW971" s="238">
        <v>11.918436522829506</v>
      </c>
      <c r="BX971" s="238">
        <v>12.627341998993375</v>
      </c>
      <c r="BY971" s="275">
        <v>11.516790368067685</v>
      </c>
      <c r="BZ971" s="238">
        <v>4.1646302991584578</v>
      </c>
      <c r="CA971" s="238">
        <v>5.9823749814914668</v>
      </c>
      <c r="CB971" s="238">
        <v>8.9579768021209816</v>
      </c>
      <c r="CC971" s="238">
        <v>10.612749477331302</v>
      </c>
      <c r="CD971" s="238">
        <v>8.1692373804808707</v>
      </c>
      <c r="CE971" s="238">
        <v>6.901264824546546</v>
      </c>
      <c r="CF971" s="238">
        <v>8.0137243803738905</v>
      </c>
      <c r="CG971" s="238">
        <v>8.9765077447584076</v>
      </c>
      <c r="CH971" s="238">
        <v>9.8433729976698299</v>
      </c>
      <c r="CI971" s="238">
        <v>10.368408698764853</v>
      </c>
      <c r="CJ971" s="238">
        <v>7.9099521583064112</v>
      </c>
      <c r="CK971" s="238">
        <v>4.2812411781243505</v>
      </c>
      <c r="CL971" s="238">
        <v>5.2911396204632446</v>
      </c>
      <c r="CM971" s="238">
        <v>8.0341886330948782</v>
      </c>
      <c r="CN971" s="238">
        <v>8.794217082389812</v>
      </c>
      <c r="CO971" s="238">
        <v>6.9516206826319555</v>
      </c>
      <c r="CP971" s="238">
        <v>5.9906371533377802</v>
      </c>
      <c r="CQ971" s="238">
        <v>6.5696820976264645</v>
      </c>
      <c r="CR971" s="238">
        <v>7.1341941864138105</v>
      </c>
      <c r="CS971" s="238">
        <v>7.9691283614542749</v>
      </c>
      <c r="CT971" s="238">
        <v>8.3677600542061956</v>
      </c>
      <c r="CU971" s="238">
        <v>3.9929373503798131</v>
      </c>
      <c r="CV971" s="238">
        <v>4.5447308405328339</v>
      </c>
      <c r="CW971" s="238">
        <v>7.0639764007117058</v>
      </c>
      <c r="CX971" s="238">
        <v>8.4699218288542397</v>
      </c>
      <c r="CY971" s="238">
        <v>5.9166070363293359</v>
      </c>
      <c r="CZ971" s="238">
        <v>5.1787736113920451</v>
      </c>
      <c r="DA971" s="238">
        <v>5.6214142896391888</v>
      </c>
      <c r="DB971" s="238">
        <v>6.0213109791288035</v>
      </c>
      <c r="DC971" s="238">
        <v>6.4366212397002709</v>
      </c>
      <c r="DD971" s="238">
        <v>6.9015140445231395</v>
      </c>
      <c r="DE971" s="238">
        <v>3.9852665491275254</v>
      </c>
      <c r="DF971" s="238">
        <v>6.0904472640455554</v>
      </c>
      <c r="DG971" s="238">
        <v>6.3916673082213151</v>
      </c>
      <c r="DH971" s="238">
        <v>5.1740270277449723</v>
      </c>
      <c r="DI971" s="238">
        <v>4.2602371805752188</v>
      </c>
      <c r="DJ971" s="238">
        <v>4.5211179920328686</v>
      </c>
      <c r="DK971" s="238">
        <v>4.7724467697740005</v>
      </c>
      <c r="DL971" s="238">
        <v>5.0062875175335639</v>
      </c>
      <c r="DM971" s="238">
        <v>5.1551866758214384</v>
      </c>
      <c r="DN971" s="238">
        <v>3.0891045223579212</v>
      </c>
      <c r="DO971" s="238">
        <v>5.4216088332668555</v>
      </c>
      <c r="DP971" s="238">
        <v>5.5704345794157097</v>
      </c>
      <c r="DQ971" s="238">
        <v>4.3077883856466332</v>
      </c>
      <c r="DR971" s="238">
        <v>6.0119110640420992</v>
      </c>
      <c r="DS971" s="238">
        <v>3.6242856587683874</v>
      </c>
      <c r="DT971" s="238">
        <v>3.804240077484256</v>
      </c>
      <c r="DU971" s="238">
        <v>3.9328237650444375</v>
      </c>
      <c r="DV971" s="238">
        <v>5.149660353774105</v>
      </c>
      <c r="DW971" s="238">
        <v>3.0750692166504732</v>
      </c>
      <c r="DX971" s="238">
        <v>3.0490446884655857</v>
      </c>
      <c r="DY971" s="238">
        <v>2.9755735471887426</v>
      </c>
      <c r="DZ971" s="238">
        <v>2.9237788655525545</v>
      </c>
      <c r="EA971" s="238">
        <v>2.9513933531818597</v>
      </c>
      <c r="EB971" s="238">
        <v>2.449669797153271</v>
      </c>
      <c r="EC971" s="238">
        <v>2.8439383977377539</v>
      </c>
      <c r="ED971" s="238">
        <v>1.8645375008848937</v>
      </c>
    </row>
    <row r="972" spans="1:134" x14ac:dyDescent="0.25">
      <c r="A972" s="262">
        <v>-2870</v>
      </c>
      <c r="B972" s="237">
        <v>106.45875877177016</v>
      </c>
      <c r="C972" s="238">
        <v>105.89048760875738</v>
      </c>
      <c r="D972" s="130">
        <v>1939.6666666666667</v>
      </c>
      <c r="E972" s="238">
        <v>0</v>
      </c>
      <c r="F972" s="238">
        <v>0</v>
      </c>
      <c r="G972" s="238">
        <v>0</v>
      </c>
      <c r="H972" s="238">
        <v>0</v>
      </c>
      <c r="I972" s="238">
        <v>0</v>
      </c>
      <c r="J972" s="131">
        <v>0</v>
      </c>
      <c r="K972" s="131">
        <v>0</v>
      </c>
      <c r="L972" s="131">
        <v>0</v>
      </c>
      <c r="M972" s="131">
        <v>0</v>
      </c>
      <c r="N972" s="131">
        <v>0</v>
      </c>
      <c r="O972" s="131">
        <v>98.28</v>
      </c>
      <c r="P972" s="131">
        <v>98.28</v>
      </c>
      <c r="Q972" s="131">
        <v>98.28</v>
      </c>
      <c r="R972" s="131">
        <v>98.22999999999999</v>
      </c>
      <c r="S972" s="131">
        <v>8.0000000000000302</v>
      </c>
      <c r="T972" s="131">
        <v>4</v>
      </c>
      <c r="U972" s="7">
        <v>3</v>
      </c>
      <c r="V972" s="131">
        <v>4</v>
      </c>
      <c r="W972" s="131">
        <v>0</v>
      </c>
      <c r="X972" s="131">
        <v>2</v>
      </c>
      <c r="Y972" s="237">
        <v>0</v>
      </c>
      <c r="Z972" s="237">
        <v>100</v>
      </c>
      <c r="AA972" s="131">
        <v>6</v>
      </c>
      <c r="AB972" s="131">
        <v>3.5</v>
      </c>
      <c r="AC972" s="131">
        <v>8</v>
      </c>
      <c r="AD972" s="131">
        <v>6</v>
      </c>
      <c r="AE972" s="131">
        <v>0</v>
      </c>
      <c r="AF972" s="131">
        <v>0</v>
      </c>
      <c r="AG972" s="131">
        <v>0</v>
      </c>
      <c r="AH972" s="131">
        <v>0</v>
      </c>
      <c r="AI972" s="131">
        <v>0</v>
      </c>
      <c r="AJ972" s="131">
        <v>0</v>
      </c>
      <c r="AK972" s="131">
        <v>0</v>
      </c>
      <c r="AL972" s="131">
        <v>0</v>
      </c>
      <c r="AM972" s="238">
        <v>4.2680203168665249</v>
      </c>
      <c r="AN972" s="238">
        <v>8.8045170527921037</v>
      </c>
      <c r="AO972" s="238">
        <v>14.964371499504686</v>
      </c>
      <c r="AP972" s="238">
        <v>14.752942500963671</v>
      </c>
      <c r="AQ972" s="238">
        <v>14.466527544823377</v>
      </c>
      <c r="AR972" s="238">
        <v>13.679719048027108</v>
      </c>
      <c r="AS972" s="238">
        <v>13.164797365343336</v>
      </c>
      <c r="AT972" s="269">
        <v>4.1397037823156229</v>
      </c>
      <c r="AU972" s="269">
        <v>8.0952448004715691</v>
      </c>
      <c r="AV972" s="269">
        <v>13.402099666612138</v>
      </c>
      <c r="AW972" s="269">
        <v>13.326138364635632</v>
      </c>
      <c r="AX972" s="269">
        <v>11.668176886416783</v>
      </c>
      <c r="AY972" s="269">
        <v>10.615829048736055</v>
      </c>
      <c r="AZ972" s="269">
        <v>11.627505584984311</v>
      </c>
      <c r="BA972" s="269">
        <v>12.394708895300251</v>
      </c>
      <c r="BB972" s="269">
        <v>14.392230471634184</v>
      </c>
      <c r="BC972" s="238">
        <v>4.1354966076510609</v>
      </c>
      <c r="BD972" s="238">
        <v>7.4263452901752114</v>
      </c>
      <c r="BE972" s="238">
        <v>12.109350669091041</v>
      </c>
      <c r="BF972" s="238">
        <v>12.278451724039911</v>
      </c>
      <c r="BG972" s="238">
        <v>11.287412141001726</v>
      </c>
      <c r="BH972" s="238">
        <v>9.4073108864305368</v>
      </c>
      <c r="BI972" s="238">
        <v>10.477832884771635</v>
      </c>
      <c r="BJ972" s="238">
        <v>11.941094565739453</v>
      </c>
      <c r="BK972" s="238">
        <v>12.511267320465704</v>
      </c>
      <c r="BL972" s="238">
        <v>14.701280079539185</v>
      </c>
      <c r="BM972" s="238">
        <v>14.465463308277863</v>
      </c>
      <c r="BN972" s="238">
        <v>9.3046156474337902</v>
      </c>
      <c r="BO972" s="238">
        <v>4.1539137567749727</v>
      </c>
      <c r="BP972" s="238">
        <v>6.7473155105628999</v>
      </c>
      <c r="BQ972" s="238">
        <v>10.711744938115858</v>
      </c>
      <c r="BR972" s="238">
        <v>11.093963338055836</v>
      </c>
      <c r="BS972" s="238">
        <v>9.2965533749732128</v>
      </c>
      <c r="BT972" s="238">
        <v>8.3472367581501263</v>
      </c>
      <c r="BU972" s="238">
        <v>9.5318519121149414</v>
      </c>
      <c r="BV972" s="238">
        <v>10.961234724143788</v>
      </c>
      <c r="BW972" s="238">
        <v>11.918436522829506</v>
      </c>
      <c r="BX972" s="238">
        <v>12.627341998993375</v>
      </c>
      <c r="BY972" s="275">
        <v>11.516790368067685</v>
      </c>
      <c r="BZ972" s="238">
        <v>4.1646302991584578</v>
      </c>
      <c r="CA972" s="238">
        <v>5.9823749814914668</v>
      </c>
      <c r="CB972" s="238">
        <v>8.9579768021209816</v>
      </c>
      <c r="CC972" s="238">
        <v>10.612749477331302</v>
      </c>
      <c r="CD972" s="238">
        <v>8.1692373804808707</v>
      </c>
      <c r="CE972" s="238">
        <v>6.901264824546546</v>
      </c>
      <c r="CF972" s="238">
        <v>8.0137243803738905</v>
      </c>
      <c r="CG972" s="238">
        <v>8.9765077447584076</v>
      </c>
      <c r="CH972" s="238">
        <v>9.8433729976698299</v>
      </c>
      <c r="CI972" s="238">
        <v>10.368408698764853</v>
      </c>
      <c r="CJ972" s="238">
        <v>7.9099521583064112</v>
      </c>
      <c r="CK972" s="238">
        <v>4.2812411781243505</v>
      </c>
      <c r="CL972" s="238">
        <v>5.2911396204632446</v>
      </c>
      <c r="CM972" s="238">
        <v>8.0341886330948782</v>
      </c>
      <c r="CN972" s="238">
        <v>8.794217082389812</v>
      </c>
      <c r="CO972" s="238">
        <v>6.9516206826319555</v>
      </c>
      <c r="CP972" s="238">
        <v>5.9906371533377802</v>
      </c>
      <c r="CQ972" s="238">
        <v>6.5696820976264645</v>
      </c>
      <c r="CR972" s="238">
        <v>7.1341941864138105</v>
      </c>
      <c r="CS972" s="238">
        <v>7.9691283614542749</v>
      </c>
      <c r="CT972" s="238">
        <v>8.3677600542061956</v>
      </c>
      <c r="CU972" s="238">
        <v>3.9929373503798131</v>
      </c>
      <c r="CV972" s="238">
        <v>4.5447308405328339</v>
      </c>
      <c r="CW972" s="238">
        <v>7.0639764007117058</v>
      </c>
      <c r="CX972" s="238">
        <v>8.4699218288542397</v>
      </c>
      <c r="CY972" s="238">
        <v>5.9166070363293359</v>
      </c>
      <c r="CZ972" s="238">
        <v>5.1787736113920451</v>
      </c>
      <c r="DA972" s="238">
        <v>5.6214142896391888</v>
      </c>
      <c r="DB972" s="238">
        <v>6.0213109791288035</v>
      </c>
      <c r="DC972" s="238">
        <v>6.4366212397002709</v>
      </c>
      <c r="DD972" s="238">
        <v>6.9015140445231395</v>
      </c>
      <c r="DE972" s="238">
        <v>3.9852665491275254</v>
      </c>
      <c r="DF972" s="238">
        <v>6.0904472640455554</v>
      </c>
      <c r="DG972" s="238">
        <v>6.3916673082213151</v>
      </c>
      <c r="DH972" s="238">
        <v>5.1740270277449723</v>
      </c>
      <c r="DI972" s="238">
        <v>4.2602371805752188</v>
      </c>
      <c r="DJ972" s="238">
        <v>4.5211179920328686</v>
      </c>
      <c r="DK972" s="238">
        <v>4.7724467697740005</v>
      </c>
      <c r="DL972" s="238">
        <v>5.0062875175335639</v>
      </c>
      <c r="DM972" s="238">
        <v>5.1551866758214384</v>
      </c>
      <c r="DN972" s="238">
        <v>3.0891045223579212</v>
      </c>
      <c r="DO972" s="238">
        <v>5.4216088332668555</v>
      </c>
      <c r="DP972" s="238">
        <v>5.5704345794157097</v>
      </c>
      <c r="DQ972" s="238">
        <v>4.3077883856466332</v>
      </c>
      <c r="DR972" s="238">
        <v>6.0119110640420992</v>
      </c>
      <c r="DS972" s="238">
        <v>3.6242856587683874</v>
      </c>
      <c r="DT972" s="238">
        <v>3.804240077484256</v>
      </c>
      <c r="DU972" s="238">
        <v>3.9328237650444375</v>
      </c>
      <c r="DV972" s="238">
        <v>5.149660353774105</v>
      </c>
      <c r="DW972" s="238">
        <v>3.0750692166504732</v>
      </c>
      <c r="DX972" s="238">
        <v>3.0490446884655857</v>
      </c>
      <c r="DY972" s="238">
        <v>2.9755735471887426</v>
      </c>
      <c r="DZ972" s="238">
        <v>2.9237788655525545</v>
      </c>
      <c r="EA972" s="238">
        <v>2.9513933531818597</v>
      </c>
      <c r="EB972" s="238">
        <v>2.449669797153271</v>
      </c>
      <c r="EC972" s="238">
        <v>2.8439383977377539</v>
      </c>
      <c r="ED972" s="238">
        <v>1.8645375008848937</v>
      </c>
    </row>
    <row r="973" spans="1:134" x14ac:dyDescent="0.25">
      <c r="A973" s="262">
        <v>-2875</v>
      </c>
      <c r="B973" s="237">
        <v>106.28475206681574</v>
      </c>
      <c r="C973" s="238">
        <v>105.71739191142603</v>
      </c>
      <c r="D973" s="130">
        <v>1939.5833333333333</v>
      </c>
      <c r="E973" s="238">
        <v>0</v>
      </c>
      <c r="F973" s="238">
        <v>0</v>
      </c>
      <c r="G973" s="238">
        <v>0</v>
      </c>
      <c r="H973" s="238">
        <v>0</v>
      </c>
      <c r="I973" s="238">
        <v>0</v>
      </c>
      <c r="J973" s="131">
        <v>0</v>
      </c>
      <c r="K973" s="131">
        <v>0</v>
      </c>
      <c r="L973" s="131">
        <v>0</v>
      </c>
      <c r="M973" s="131">
        <v>0</v>
      </c>
      <c r="N973" s="131">
        <v>0</v>
      </c>
      <c r="O973" s="131">
        <v>98.28</v>
      </c>
      <c r="P973" s="131">
        <v>98.28</v>
      </c>
      <c r="Q973" s="131">
        <v>98.28</v>
      </c>
      <c r="R973" s="131">
        <v>98.22999999999999</v>
      </c>
      <c r="S973" s="131">
        <v>8.0000000000000302</v>
      </c>
      <c r="T973" s="131">
        <v>4</v>
      </c>
      <c r="U973" s="7">
        <v>3</v>
      </c>
      <c r="V973" s="131">
        <v>4</v>
      </c>
      <c r="W973" s="131">
        <v>0</v>
      </c>
      <c r="X973" s="131">
        <v>2</v>
      </c>
      <c r="Y973" s="237">
        <v>0</v>
      </c>
      <c r="Z973" s="237">
        <v>100</v>
      </c>
      <c r="AA973" s="131">
        <v>6</v>
      </c>
      <c r="AB973" s="131">
        <v>3.5</v>
      </c>
      <c r="AC973" s="131">
        <v>8</v>
      </c>
      <c r="AD973" s="131">
        <v>6</v>
      </c>
      <c r="AE973" s="131">
        <v>0</v>
      </c>
      <c r="AF973" s="131">
        <v>0</v>
      </c>
      <c r="AG973" s="131">
        <v>0</v>
      </c>
      <c r="AH973" s="131">
        <v>0</v>
      </c>
      <c r="AI973" s="131">
        <v>0</v>
      </c>
      <c r="AJ973" s="131">
        <v>0</v>
      </c>
      <c r="AK973" s="131">
        <v>0</v>
      </c>
      <c r="AL973" s="131">
        <v>0</v>
      </c>
      <c r="AM973" s="238">
        <v>4.2680203168665249</v>
      </c>
      <c r="AN973" s="238">
        <v>8.8045170527921037</v>
      </c>
      <c r="AO973" s="238">
        <v>14.964371499504686</v>
      </c>
      <c r="AP973" s="238">
        <v>14.752942500963671</v>
      </c>
      <c r="AQ973" s="238">
        <v>14.466527544823377</v>
      </c>
      <c r="AR973" s="238">
        <v>13.679719048027108</v>
      </c>
      <c r="AS973" s="238">
        <v>13.164797365343336</v>
      </c>
      <c r="AT973" s="269">
        <v>4.1397037823156229</v>
      </c>
      <c r="AU973" s="269">
        <v>8.0952448004715691</v>
      </c>
      <c r="AV973" s="269">
        <v>13.402099666612138</v>
      </c>
      <c r="AW973" s="269">
        <v>13.326138364635632</v>
      </c>
      <c r="AX973" s="269">
        <v>11.668176886416783</v>
      </c>
      <c r="AY973" s="269">
        <v>10.615829048736055</v>
      </c>
      <c r="AZ973" s="269">
        <v>11.627505584984311</v>
      </c>
      <c r="BA973" s="269">
        <v>12.394708895300251</v>
      </c>
      <c r="BB973" s="269">
        <v>14.392230471634184</v>
      </c>
      <c r="BC973" s="238">
        <v>4.1354966076510609</v>
      </c>
      <c r="BD973" s="238">
        <v>7.4263452901752114</v>
      </c>
      <c r="BE973" s="238">
        <v>12.109350669091041</v>
      </c>
      <c r="BF973" s="238">
        <v>12.278451724039911</v>
      </c>
      <c r="BG973" s="238">
        <v>11.287412141001726</v>
      </c>
      <c r="BH973" s="238">
        <v>9.4073108864305368</v>
      </c>
      <c r="BI973" s="238">
        <v>10.477832884771635</v>
      </c>
      <c r="BJ973" s="238">
        <v>11.941094565739453</v>
      </c>
      <c r="BK973" s="238">
        <v>12.511267320465704</v>
      </c>
      <c r="BL973" s="238">
        <v>14.701280079539185</v>
      </c>
      <c r="BM973" s="238">
        <v>14.465463308277863</v>
      </c>
      <c r="BN973" s="238">
        <v>9.3046156474337902</v>
      </c>
      <c r="BO973" s="238">
        <v>4.1539137567749727</v>
      </c>
      <c r="BP973" s="238">
        <v>6.7473155105628999</v>
      </c>
      <c r="BQ973" s="238">
        <v>10.711744938115858</v>
      </c>
      <c r="BR973" s="238">
        <v>11.093963338055836</v>
      </c>
      <c r="BS973" s="238">
        <v>9.2965533749732128</v>
      </c>
      <c r="BT973" s="238">
        <v>8.3472367581501263</v>
      </c>
      <c r="BU973" s="238">
        <v>9.5318519121149414</v>
      </c>
      <c r="BV973" s="238">
        <v>10.961234724143788</v>
      </c>
      <c r="BW973" s="238">
        <v>11.918436522829506</v>
      </c>
      <c r="BX973" s="238">
        <v>12.627341998993375</v>
      </c>
      <c r="BY973" s="275">
        <v>11.516790368067685</v>
      </c>
      <c r="BZ973" s="238">
        <v>4.1646302991584578</v>
      </c>
      <c r="CA973" s="238">
        <v>5.9823749814914668</v>
      </c>
      <c r="CB973" s="238">
        <v>8.9579768021209816</v>
      </c>
      <c r="CC973" s="238">
        <v>10.612749477331302</v>
      </c>
      <c r="CD973" s="238">
        <v>8.1692373804808707</v>
      </c>
      <c r="CE973" s="238">
        <v>6.901264824546546</v>
      </c>
      <c r="CF973" s="238">
        <v>8.0137243803738905</v>
      </c>
      <c r="CG973" s="238">
        <v>8.9765077447584076</v>
      </c>
      <c r="CH973" s="238">
        <v>9.8433729976698299</v>
      </c>
      <c r="CI973" s="238">
        <v>10.368408698764853</v>
      </c>
      <c r="CJ973" s="238">
        <v>7.9099521583064112</v>
      </c>
      <c r="CK973" s="238">
        <v>4.2812411781243505</v>
      </c>
      <c r="CL973" s="238">
        <v>5.2911396204632446</v>
      </c>
      <c r="CM973" s="238">
        <v>8.0341886330948782</v>
      </c>
      <c r="CN973" s="238">
        <v>8.794217082389812</v>
      </c>
      <c r="CO973" s="238">
        <v>6.9516206826319555</v>
      </c>
      <c r="CP973" s="238">
        <v>5.9906371533377802</v>
      </c>
      <c r="CQ973" s="238">
        <v>6.5696820976264645</v>
      </c>
      <c r="CR973" s="238">
        <v>7.1341941864138105</v>
      </c>
      <c r="CS973" s="238">
        <v>7.9691283614542749</v>
      </c>
      <c r="CT973" s="238">
        <v>8.3677600542061956</v>
      </c>
      <c r="CU973" s="238">
        <v>3.9929373503798131</v>
      </c>
      <c r="CV973" s="238">
        <v>4.5447308405328339</v>
      </c>
      <c r="CW973" s="238">
        <v>7.0639764007117058</v>
      </c>
      <c r="CX973" s="238">
        <v>8.4699218288542397</v>
      </c>
      <c r="CY973" s="238">
        <v>5.9166070363293359</v>
      </c>
      <c r="CZ973" s="238">
        <v>5.1787736113920451</v>
      </c>
      <c r="DA973" s="238">
        <v>5.6214142896391888</v>
      </c>
      <c r="DB973" s="238">
        <v>6.0213109791288035</v>
      </c>
      <c r="DC973" s="238">
        <v>6.4366212397002709</v>
      </c>
      <c r="DD973" s="238">
        <v>6.9015140445231395</v>
      </c>
      <c r="DE973" s="238">
        <v>3.9852665491275254</v>
      </c>
      <c r="DF973" s="238">
        <v>6.0904472640455554</v>
      </c>
      <c r="DG973" s="238">
        <v>6.3916673082213151</v>
      </c>
      <c r="DH973" s="238">
        <v>5.1740270277449723</v>
      </c>
      <c r="DI973" s="238">
        <v>4.2602371805752188</v>
      </c>
      <c r="DJ973" s="238">
        <v>4.5211179920328686</v>
      </c>
      <c r="DK973" s="238">
        <v>4.7724467697740005</v>
      </c>
      <c r="DL973" s="238">
        <v>5.0062875175335639</v>
      </c>
      <c r="DM973" s="238">
        <v>5.1551866758214384</v>
      </c>
      <c r="DN973" s="238">
        <v>3.0891045223579212</v>
      </c>
      <c r="DO973" s="238">
        <v>5.4216088332668555</v>
      </c>
      <c r="DP973" s="238">
        <v>5.5704345794157097</v>
      </c>
      <c r="DQ973" s="238">
        <v>4.3077883856466332</v>
      </c>
      <c r="DR973" s="238">
        <v>6.0119110640420992</v>
      </c>
      <c r="DS973" s="238">
        <v>3.6242856587683874</v>
      </c>
      <c r="DT973" s="238">
        <v>3.804240077484256</v>
      </c>
      <c r="DU973" s="238">
        <v>3.9328237650444375</v>
      </c>
      <c r="DV973" s="238">
        <v>5.149660353774105</v>
      </c>
      <c r="DW973" s="238">
        <v>3.0750692166504732</v>
      </c>
      <c r="DX973" s="238">
        <v>3.0490446884655857</v>
      </c>
      <c r="DY973" s="238">
        <v>2.9755735471887426</v>
      </c>
      <c r="DZ973" s="238">
        <v>2.9237788655525545</v>
      </c>
      <c r="EA973" s="238">
        <v>2.9513933531818597</v>
      </c>
      <c r="EB973" s="238">
        <v>2.449669797153271</v>
      </c>
      <c r="EC973" s="238">
        <v>2.8439383977377539</v>
      </c>
      <c r="ED973" s="238">
        <v>1.8645375008848937</v>
      </c>
    </row>
    <row r="974" spans="1:134" x14ac:dyDescent="0.25">
      <c r="A974" s="262">
        <v>-2880</v>
      </c>
      <c r="B974" s="237">
        <v>106.01865882121039</v>
      </c>
      <c r="C974" s="238">
        <v>105.45274909133187</v>
      </c>
      <c r="D974" s="130">
        <v>1939.5</v>
      </c>
      <c r="E974" s="238">
        <v>0</v>
      </c>
      <c r="F974" s="238">
        <v>0</v>
      </c>
      <c r="G974" s="238">
        <v>0</v>
      </c>
      <c r="H974" s="238">
        <v>0</v>
      </c>
      <c r="I974" s="238">
        <v>0</v>
      </c>
      <c r="J974" s="131">
        <v>0</v>
      </c>
      <c r="K974" s="131">
        <v>0</v>
      </c>
      <c r="L974" s="131">
        <v>0</v>
      </c>
      <c r="M974" s="131">
        <v>0</v>
      </c>
      <c r="N974" s="131">
        <v>0</v>
      </c>
      <c r="O974" s="131">
        <v>98.28</v>
      </c>
      <c r="P974" s="131">
        <v>98.28</v>
      </c>
      <c r="Q974" s="131">
        <v>98.28</v>
      </c>
      <c r="R974" s="131">
        <v>98.22999999999999</v>
      </c>
      <c r="S974" s="131">
        <v>8.0000000000000302</v>
      </c>
      <c r="T974" s="131">
        <v>4</v>
      </c>
      <c r="U974" s="7">
        <v>3</v>
      </c>
      <c r="V974" s="131">
        <v>4</v>
      </c>
      <c r="W974" s="131">
        <v>0</v>
      </c>
      <c r="X974" s="131">
        <v>2</v>
      </c>
      <c r="Y974" s="237">
        <v>0</v>
      </c>
      <c r="Z974" s="237">
        <v>100</v>
      </c>
      <c r="AA974" s="131">
        <v>6</v>
      </c>
      <c r="AB974" s="131">
        <v>3.5</v>
      </c>
      <c r="AC974" s="131">
        <v>8</v>
      </c>
      <c r="AD974" s="131">
        <v>6</v>
      </c>
      <c r="AE974" s="131">
        <v>0</v>
      </c>
      <c r="AF974" s="131">
        <v>0</v>
      </c>
      <c r="AG974" s="131">
        <v>0</v>
      </c>
      <c r="AH974" s="131">
        <v>0</v>
      </c>
      <c r="AI974" s="131">
        <v>0</v>
      </c>
      <c r="AJ974" s="131">
        <v>0</v>
      </c>
      <c r="AK974" s="131">
        <v>0</v>
      </c>
      <c r="AL974" s="131">
        <v>0</v>
      </c>
      <c r="AM974" s="238">
        <v>4.2680203168665249</v>
      </c>
      <c r="AN974" s="238">
        <v>8.8045170527921037</v>
      </c>
      <c r="AO974" s="238">
        <v>14.964371499504686</v>
      </c>
      <c r="AP974" s="238">
        <v>14.752942500963671</v>
      </c>
      <c r="AQ974" s="238">
        <v>14.466527544823377</v>
      </c>
      <c r="AR974" s="238">
        <v>13.679719048027108</v>
      </c>
      <c r="AS974" s="238">
        <v>13.164797365343336</v>
      </c>
      <c r="AT974" s="269">
        <v>4.1397037823156229</v>
      </c>
      <c r="AU974" s="269">
        <v>8.0952448004715691</v>
      </c>
      <c r="AV974" s="269">
        <v>13.402099666612138</v>
      </c>
      <c r="AW974" s="269">
        <v>13.326138364635632</v>
      </c>
      <c r="AX974" s="269">
        <v>11.668176886416783</v>
      </c>
      <c r="AY974" s="269">
        <v>10.615829048736055</v>
      </c>
      <c r="AZ974" s="269">
        <v>11.627505584984311</v>
      </c>
      <c r="BA974" s="269">
        <v>12.394708895300251</v>
      </c>
      <c r="BB974" s="269">
        <v>14.392230471634184</v>
      </c>
      <c r="BC974" s="238">
        <v>4.1354966076510609</v>
      </c>
      <c r="BD974" s="238">
        <v>7.4263452901752114</v>
      </c>
      <c r="BE974" s="238">
        <v>12.109350669091041</v>
      </c>
      <c r="BF974" s="238">
        <v>12.278451724039911</v>
      </c>
      <c r="BG974" s="238">
        <v>11.287412141001726</v>
      </c>
      <c r="BH974" s="238">
        <v>9.4073108864305368</v>
      </c>
      <c r="BI974" s="238">
        <v>10.477832884771635</v>
      </c>
      <c r="BJ974" s="238">
        <v>11.941094565739453</v>
      </c>
      <c r="BK974" s="238">
        <v>12.511267320465704</v>
      </c>
      <c r="BL974" s="238">
        <v>14.701280079539185</v>
      </c>
      <c r="BM974" s="238">
        <v>14.465463308277863</v>
      </c>
      <c r="BN974" s="238">
        <v>9.3046156474337902</v>
      </c>
      <c r="BO974" s="238">
        <v>4.1539137567749727</v>
      </c>
      <c r="BP974" s="238">
        <v>6.7473155105628999</v>
      </c>
      <c r="BQ974" s="238">
        <v>10.711744938115858</v>
      </c>
      <c r="BR974" s="238">
        <v>11.093963338055836</v>
      </c>
      <c r="BS974" s="238">
        <v>9.2965533749732128</v>
      </c>
      <c r="BT974" s="238">
        <v>8.3472367581501263</v>
      </c>
      <c r="BU974" s="238">
        <v>9.5318519121149414</v>
      </c>
      <c r="BV974" s="238">
        <v>10.961234724143788</v>
      </c>
      <c r="BW974" s="238">
        <v>11.918436522829506</v>
      </c>
      <c r="BX974" s="238">
        <v>12.627341998993375</v>
      </c>
      <c r="BY974" s="275">
        <v>11.516790368067685</v>
      </c>
      <c r="BZ974" s="238">
        <v>4.1646302991584578</v>
      </c>
      <c r="CA974" s="238">
        <v>5.9823749814914668</v>
      </c>
      <c r="CB974" s="238">
        <v>8.9579768021209816</v>
      </c>
      <c r="CC974" s="238">
        <v>10.612749477331302</v>
      </c>
      <c r="CD974" s="238">
        <v>8.1692373804808707</v>
      </c>
      <c r="CE974" s="238">
        <v>6.901264824546546</v>
      </c>
      <c r="CF974" s="238">
        <v>8.0137243803738905</v>
      </c>
      <c r="CG974" s="238">
        <v>8.9765077447584076</v>
      </c>
      <c r="CH974" s="238">
        <v>9.8433729976698299</v>
      </c>
      <c r="CI974" s="238">
        <v>10.368408698764853</v>
      </c>
      <c r="CJ974" s="238">
        <v>7.9099521583064112</v>
      </c>
      <c r="CK974" s="238">
        <v>4.2812411781243505</v>
      </c>
      <c r="CL974" s="238">
        <v>5.2911396204632446</v>
      </c>
      <c r="CM974" s="238">
        <v>8.0341886330948782</v>
      </c>
      <c r="CN974" s="238">
        <v>8.794217082389812</v>
      </c>
      <c r="CO974" s="238">
        <v>6.9516206826319555</v>
      </c>
      <c r="CP974" s="238">
        <v>5.9906371533377802</v>
      </c>
      <c r="CQ974" s="238">
        <v>6.5696820976264645</v>
      </c>
      <c r="CR974" s="238">
        <v>7.1341941864138105</v>
      </c>
      <c r="CS974" s="238">
        <v>7.9691283614542749</v>
      </c>
      <c r="CT974" s="238">
        <v>8.3677600542061956</v>
      </c>
      <c r="CU974" s="238">
        <v>3.9929373503798131</v>
      </c>
      <c r="CV974" s="238">
        <v>4.5447308405328339</v>
      </c>
      <c r="CW974" s="238">
        <v>7.0639764007117058</v>
      </c>
      <c r="CX974" s="238">
        <v>8.4699218288542397</v>
      </c>
      <c r="CY974" s="238">
        <v>5.9166070363293359</v>
      </c>
      <c r="CZ974" s="238">
        <v>5.1787736113920451</v>
      </c>
      <c r="DA974" s="238">
        <v>5.6214142896391888</v>
      </c>
      <c r="DB974" s="238">
        <v>6.0213109791288035</v>
      </c>
      <c r="DC974" s="238">
        <v>6.4366212397002709</v>
      </c>
      <c r="DD974" s="238">
        <v>6.9015140445231395</v>
      </c>
      <c r="DE974" s="238">
        <v>3.9852665491275254</v>
      </c>
      <c r="DF974" s="238">
        <v>6.0904472640455554</v>
      </c>
      <c r="DG974" s="238">
        <v>6.3916673082213151</v>
      </c>
      <c r="DH974" s="238">
        <v>5.1740270277449723</v>
      </c>
      <c r="DI974" s="238">
        <v>4.2602371805752188</v>
      </c>
      <c r="DJ974" s="238">
        <v>4.5211179920328686</v>
      </c>
      <c r="DK974" s="238">
        <v>4.7724467697740005</v>
      </c>
      <c r="DL974" s="238">
        <v>5.0062875175335639</v>
      </c>
      <c r="DM974" s="238">
        <v>5.1551866758214384</v>
      </c>
      <c r="DN974" s="238">
        <v>3.0891045223579212</v>
      </c>
      <c r="DO974" s="238">
        <v>5.4216088332668555</v>
      </c>
      <c r="DP974" s="238">
        <v>5.5704345794157097</v>
      </c>
      <c r="DQ974" s="238">
        <v>4.3077883856466332</v>
      </c>
      <c r="DR974" s="238">
        <v>6.0119110640420992</v>
      </c>
      <c r="DS974" s="238">
        <v>3.6242856587683874</v>
      </c>
      <c r="DT974" s="238">
        <v>3.804240077484256</v>
      </c>
      <c r="DU974" s="238">
        <v>3.9328237650444375</v>
      </c>
      <c r="DV974" s="238">
        <v>5.149660353774105</v>
      </c>
      <c r="DW974" s="238">
        <v>3.0750692166504732</v>
      </c>
      <c r="DX974" s="238">
        <v>3.0490446884655857</v>
      </c>
      <c r="DY974" s="238">
        <v>2.9755735471887426</v>
      </c>
      <c r="DZ974" s="238">
        <v>2.9237788655525545</v>
      </c>
      <c r="EA974" s="238">
        <v>2.9513933531818597</v>
      </c>
      <c r="EB974" s="238">
        <v>2.449669797153271</v>
      </c>
      <c r="EC974" s="238">
        <v>2.8439383977377539</v>
      </c>
      <c r="ED974" s="238">
        <v>1.8645375008848937</v>
      </c>
    </row>
    <row r="975" spans="1:134" x14ac:dyDescent="0.25">
      <c r="A975" s="262">
        <v>-2885</v>
      </c>
      <c r="B975" s="237">
        <v>105.89812004808599</v>
      </c>
      <c r="C975" s="238">
        <v>105.33276531802511</v>
      </c>
      <c r="D975" s="130">
        <v>1939.4166666666667</v>
      </c>
      <c r="E975" s="238">
        <v>0</v>
      </c>
      <c r="F975" s="238">
        <v>0</v>
      </c>
      <c r="G975" s="238">
        <v>0</v>
      </c>
      <c r="H975" s="238">
        <v>0</v>
      </c>
      <c r="I975" s="238">
        <v>0</v>
      </c>
      <c r="J975" s="131">
        <v>0</v>
      </c>
      <c r="K975" s="131">
        <v>0</v>
      </c>
      <c r="L975" s="131">
        <v>0</v>
      </c>
      <c r="M975" s="131">
        <v>0</v>
      </c>
      <c r="N975" s="131">
        <v>0</v>
      </c>
      <c r="O975" s="131">
        <v>98.28</v>
      </c>
      <c r="P975" s="131">
        <v>98.28</v>
      </c>
      <c r="Q975" s="131">
        <v>98.28</v>
      </c>
      <c r="R975" s="131">
        <v>98.22999999999999</v>
      </c>
      <c r="S975" s="131">
        <v>8.0000000000000302</v>
      </c>
      <c r="T975" s="131">
        <v>4</v>
      </c>
      <c r="U975" s="7">
        <v>3</v>
      </c>
      <c r="V975" s="131">
        <v>4</v>
      </c>
      <c r="W975" s="131">
        <v>0</v>
      </c>
      <c r="X975" s="131">
        <v>2</v>
      </c>
      <c r="Y975" s="237">
        <v>0</v>
      </c>
      <c r="Z975" s="237">
        <v>100</v>
      </c>
      <c r="AA975" s="131">
        <v>6</v>
      </c>
      <c r="AB975" s="131">
        <v>3.5</v>
      </c>
      <c r="AC975" s="131">
        <v>8</v>
      </c>
      <c r="AD975" s="131">
        <v>6</v>
      </c>
      <c r="AE975" s="131">
        <v>0</v>
      </c>
      <c r="AF975" s="131">
        <v>0</v>
      </c>
      <c r="AG975" s="131">
        <v>0</v>
      </c>
      <c r="AH975" s="131">
        <v>0</v>
      </c>
      <c r="AI975" s="131">
        <v>0</v>
      </c>
      <c r="AJ975" s="131">
        <v>0</v>
      </c>
      <c r="AK975" s="131">
        <v>0</v>
      </c>
      <c r="AL975" s="131">
        <v>0</v>
      </c>
      <c r="AM975" s="238">
        <v>4.2680203168665249</v>
      </c>
      <c r="AN975" s="238">
        <v>8.8045170527921037</v>
      </c>
      <c r="AO975" s="238">
        <v>14.964371499504686</v>
      </c>
      <c r="AP975" s="238">
        <v>14.752942500963671</v>
      </c>
      <c r="AQ975" s="238">
        <v>14.466527544823377</v>
      </c>
      <c r="AR975" s="238">
        <v>13.679719048027108</v>
      </c>
      <c r="AS975" s="238">
        <v>13.164797365343336</v>
      </c>
      <c r="AT975" s="269">
        <v>4.1397037823156229</v>
      </c>
      <c r="AU975" s="269">
        <v>8.0952448004715691</v>
      </c>
      <c r="AV975" s="269">
        <v>13.402099666612138</v>
      </c>
      <c r="AW975" s="269">
        <v>13.326138364635632</v>
      </c>
      <c r="AX975" s="269">
        <v>11.668176886416783</v>
      </c>
      <c r="AY975" s="269">
        <v>10.615829048736055</v>
      </c>
      <c r="AZ975" s="269">
        <v>11.627505584984311</v>
      </c>
      <c r="BA975" s="269">
        <v>12.394708895300251</v>
      </c>
      <c r="BB975" s="269">
        <v>14.392230471634184</v>
      </c>
      <c r="BC975" s="238">
        <v>4.1354966076510609</v>
      </c>
      <c r="BD975" s="238">
        <v>7.4263452901752114</v>
      </c>
      <c r="BE975" s="238">
        <v>12.109350669091041</v>
      </c>
      <c r="BF975" s="238">
        <v>12.278451724039911</v>
      </c>
      <c r="BG975" s="238">
        <v>11.287412141001726</v>
      </c>
      <c r="BH975" s="238">
        <v>9.4073108864305368</v>
      </c>
      <c r="BI975" s="238">
        <v>10.477832884771635</v>
      </c>
      <c r="BJ975" s="238">
        <v>11.941094565739453</v>
      </c>
      <c r="BK975" s="238">
        <v>12.511267320465704</v>
      </c>
      <c r="BL975" s="238">
        <v>14.701280079539185</v>
      </c>
      <c r="BM975" s="238">
        <v>14.465463308277863</v>
      </c>
      <c r="BN975" s="238">
        <v>9.3046156474337902</v>
      </c>
      <c r="BO975" s="238">
        <v>4.1539137567749727</v>
      </c>
      <c r="BP975" s="238">
        <v>6.7473155105628999</v>
      </c>
      <c r="BQ975" s="238">
        <v>10.711744938115858</v>
      </c>
      <c r="BR975" s="238">
        <v>11.093963338055836</v>
      </c>
      <c r="BS975" s="238">
        <v>9.2965533749732128</v>
      </c>
      <c r="BT975" s="238">
        <v>8.3472367581501263</v>
      </c>
      <c r="BU975" s="238">
        <v>9.5318519121149414</v>
      </c>
      <c r="BV975" s="238">
        <v>10.961234724143788</v>
      </c>
      <c r="BW975" s="238">
        <v>11.918436522829506</v>
      </c>
      <c r="BX975" s="238">
        <v>12.627341998993375</v>
      </c>
      <c r="BY975" s="275">
        <v>11.516790368067685</v>
      </c>
      <c r="BZ975" s="238">
        <v>4.1646302991584578</v>
      </c>
      <c r="CA975" s="238">
        <v>5.9823749814914668</v>
      </c>
      <c r="CB975" s="238">
        <v>8.9579768021209816</v>
      </c>
      <c r="CC975" s="238">
        <v>10.612749477331302</v>
      </c>
      <c r="CD975" s="238">
        <v>8.1692373804808707</v>
      </c>
      <c r="CE975" s="238">
        <v>6.901264824546546</v>
      </c>
      <c r="CF975" s="238">
        <v>8.0137243803738905</v>
      </c>
      <c r="CG975" s="238">
        <v>8.9765077447584076</v>
      </c>
      <c r="CH975" s="238">
        <v>9.8433729976698299</v>
      </c>
      <c r="CI975" s="238">
        <v>10.368408698764853</v>
      </c>
      <c r="CJ975" s="238">
        <v>7.9099521583064112</v>
      </c>
      <c r="CK975" s="238">
        <v>4.2812411781243505</v>
      </c>
      <c r="CL975" s="238">
        <v>5.2911396204632446</v>
      </c>
      <c r="CM975" s="238">
        <v>8.0341886330948782</v>
      </c>
      <c r="CN975" s="238">
        <v>8.794217082389812</v>
      </c>
      <c r="CO975" s="238">
        <v>6.9516206826319555</v>
      </c>
      <c r="CP975" s="238">
        <v>5.9906371533377802</v>
      </c>
      <c r="CQ975" s="238">
        <v>6.5696820976264645</v>
      </c>
      <c r="CR975" s="238">
        <v>7.1341941864138105</v>
      </c>
      <c r="CS975" s="238">
        <v>7.9691283614542749</v>
      </c>
      <c r="CT975" s="238">
        <v>8.3677600542061956</v>
      </c>
      <c r="CU975" s="238">
        <v>3.9929373503798131</v>
      </c>
      <c r="CV975" s="238">
        <v>4.5447308405328339</v>
      </c>
      <c r="CW975" s="238">
        <v>7.0639764007117058</v>
      </c>
      <c r="CX975" s="238">
        <v>8.4699218288542397</v>
      </c>
      <c r="CY975" s="238">
        <v>5.9166070363293359</v>
      </c>
      <c r="CZ975" s="238">
        <v>5.1787736113920451</v>
      </c>
      <c r="DA975" s="238">
        <v>5.6214142896391888</v>
      </c>
      <c r="DB975" s="238">
        <v>6.0213109791288035</v>
      </c>
      <c r="DC975" s="238">
        <v>6.4366212397002709</v>
      </c>
      <c r="DD975" s="238">
        <v>6.9015140445231395</v>
      </c>
      <c r="DE975" s="238">
        <v>3.9852665491275254</v>
      </c>
      <c r="DF975" s="238">
        <v>6.0904472640455554</v>
      </c>
      <c r="DG975" s="238">
        <v>6.3916673082213151</v>
      </c>
      <c r="DH975" s="238">
        <v>5.1740270277449723</v>
      </c>
      <c r="DI975" s="238">
        <v>4.2602371805752188</v>
      </c>
      <c r="DJ975" s="238">
        <v>4.5211179920328686</v>
      </c>
      <c r="DK975" s="238">
        <v>4.7724467697740005</v>
      </c>
      <c r="DL975" s="238">
        <v>5.0062875175335639</v>
      </c>
      <c r="DM975" s="238">
        <v>5.1551866758214384</v>
      </c>
      <c r="DN975" s="238">
        <v>3.0891045223579212</v>
      </c>
      <c r="DO975" s="238">
        <v>5.4216088332668555</v>
      </c>
      <c r="DP975" s="238">
        <v>5.5704345794157097</v>
      </c>
      <c r="DQ975" s="238">
        <v>4.3077883856466332</v>
      </c>
      <c r="DR975" s="238">
        <v>6.0119110640420992</v>
      </c>
      <c r="DS975" s="238">
        <v>3.6242856587683874</v>
      </c>
      <c r="DT975" s="238">
        <v>3.804240077484256</v>
      </c>
      <c r="DU975" s="238">
        <v>3.9328237650444375</v>
      </c>
      <c r="DV975" s="238">
        <v>5.149660353774105</v>
      </c>
      <c r="DW975" s="238">
        <v>3.0750692166504732</v>
      </c>
      <c r="DX975" s="238">
        <v>3.0490446884655857</v>
      </c>
      <c r="DY975" s="238">
        <v>2.9755735471887426</v>
      </c>
      <c r="DZ975" s="238">
        <v>2.9237788655525545</v>
      </c>
      <c r="EA975" s="238">
        <v>2.9513933531818597</v>
      </c>
      <c r="EB975" s="238">
        <v>2.449669797153271</v>
      </c>
      <c r="EC975" s="238">
        <v>2.8439383977377539</v>
      </c>
      <c r="ED975" s="238">
        <v>1.8645375008848937</v>
      </c>
    </row>
    <row r="976" spans="1:134" x14ac:dyDescent="0.25">
      <c r="A976" s="262">
        <v>-2890</v>
      </c>
      <c r="B976" s="237">
        <v>105.69873781814705</v>
      </c>
      <c r="C976" s="238">
        <v>105.13429813919331</v>
      </c>
      <c r="D976" s="130">
        <v>1939.3333333333333</v>
      </c>
      <c r="E976" s="238">
        <v>0</v>
      </c>
      <c r="F976" s="238">
        <v>0</v>
      </c>
      <c r="G976" s="238">
        <v>0</v>
      </c>
      <c r="H976" s="238">
        <v>0</v>
      </c>
      <c r="I976" s="238">
        <v>0</v>
      </c>
      <c r="J976" s="131">
        <v>0</v>
      </c>
      <c r="K976" s="131">
        <v>0</v>
      </c>
      <c r="L976" s="131">
        <v>0</v>
      </c>
      <c r="M976" s="131">
        <v>0</v>
      </c>
      <c r="N976" s="131">
        <v>0</v>
      </c>
      <c r="O976" s="131">
        <v>98.28</v>
      </c>
      <c r="P976" s="131">
        <v>98.28</v>
      </c>
      <c r="Q976" s="131">
        <v>98.28</v>
      </c>
      <c r="R976" s="131">
        <v>98.22999999999999</v>
      </c>
      <c r="S976" s="131">
        <v>8.0000000000000302</v>
      </c>
      <c r="T976" s="131">
        <v>4</v>
      </c>
      <c r="U976" s="7">
        <v>3</v>
      </c>
      <c r="V976" s="131">
        <v>4</v>
      </c>
      <c r="W976" s="131">
        <v>0</v>
      </c>
      <c r="X976" s="131">
        <v>2</v>
      </c>
      <c r="Y976" s="237">
        <v>0</v>
      </c>
      <c r="Z976" s="237">
        <v>100</v>
      </c>
      <c r="AA976" s="131">
        <v>6</v>
      </c>
      <c r="AB976" s="131">
        <v>3.5</v>
      </c>
      <c r="AC976" s="131">
        <v>8</v>
      </c>
      <c r="AD976" s="131">
        <v>6</v>
      </c>
      <c r="AE976" s="131">
        <v>0</v>
      </c>
      <c r="AF976" s="131">
        <v>0</v>
      </c>
      <c r="AG976" s="131">
        <v>0</v>
      </c>
      <c r="AH976" s="131">
        <v>0</v>
      </c>
      <c r="AI976" s="131">
        <v>0</v>
      </c>
      <c r="AJ976" s="131">
        <v>0</v>
      </c>
      <c r="AK976" s="131">
        <v>0</v>
      </c>
      <c r="AL976" s="131">
        <v>0</v>
      </c>
      <c r="AM976" s="238">
        <v>4.2680203168665249</v>
      </c>
      <c r="AN976" s="238">
        <v>8.8045170527921037</v>
      </c>
      <c r="AO976" s="238">
        <v>14.964371499504686</v>
      </c>
      <c r="AP976" s="238">
        <v>14.752942500963671</v>
      </c>
      <c r="AQ976" s="238">
        <v>14.466527544823377</v>
      </c>
      <c r="AR976" s="238">
        <v>13.679719048027108</v>
      </c>
      <c r="AS976" s="238">
        <v>13.164797365343336</v>
      </c>
      <c r="AT976" s="269">
        <v>4.1397037823156229</v>
      </c>
      <c r="AU976" s="269">
        <v>8.0952448004715691</v>
      </c>
      <c r="AV976" s="269">
        <v>13.402099666612138</v>
      </c>
      <c r="AW976" s="269">
        <v>13.326138364635632</v>
      </c>
      <c r="AX976" s="269">
        <v>11.668176886416783</v>
      </c>
      <c r="AY976" s="269">
        <v>10.615829048736055</v>
      </c>
      <c r="AZ976" s="269">
        <v>11.627505584984311</v>
      </c>
      <c r="BA976" s="269">
        <v>12.394708895300251</v>
      </c>
      <c r="BB976" s="269">
        <v>14.392230471634184</v>
      </c>
      <c r="BC976" s="238">
        <v>4.1354966076510609</v>
      </c>
      <c r="BD976" s="238">
        <v>7.4263452901752114</v>
      </c>
      <c r="BE976" s="238">
        <v>12.109350669091041</v>
      </c>
      <c r="BF976" s="238">
        <v>12.278451724039911</v>
      </c>
      <c r="BG976" s="238">
        <v>11.287412141001726</v>
      </c>
      <c r="BH976" s="238">
        <v>9.4073108864305368</v>
      </c>
      <c r="BI976" s="238">
        <v>10.477832884771635</v>
      </c>
      <c r="BJ976" s="238">
        <v>11.941094565739453</v>
      </c>
      <c r="BK976" s="238">
        <v>12.511267320465704</v>
      </c>
      <c r="BL976" s="238">
        <v>14.701280079539185</v>
      </c>
      <c r="BM976" s="238">
        <v>14.465463308277863</v>
      </c>
      <c r="BN976" s="238">
        <v>9.3046156474337902</v>
      </c>
      <c r="BO976" s="238">
        <v>4.1539137567749727</v>
      </c>
      <c r="BP976" s="238">
        <v>6.7473155105628999</v>
      </c>
      <c r="BQ976" s="238">
        <v>10.711744938115858</v>
      </c>
      <c r="BR976" s="238">
        <v>11.093963338055836</v>
      </c>
      <c r="BS976" s="238">
        <v>9.2965533749732128</v>
      </c>
      <c r="BT976" s="238">
        <v>8.3472367581501263</v>
      </c>
      <c r="BU976" s="238">
        <v>9.5318519121149414</v>
      </c>
      <c r="BV976" s="238">
        <v>10.961234724143788</v>
      </c>
      <c r="BW976" s="238">
        <v>11.918436522829506</v>
      </c>
      <c r="BX976" s="238">
        <v>12.627341998993375</v>
      </c>
      <c r="BY976" s="275">
        <v>11.516790368067685</v>
      </c>
      <c r="BZ976" s="238">
        <v>4.1646302991584578</v>
      </c>
      <c r="CA976" s="238">
        <v>5.9823749814914668</v>
      </c>
      <c r="CB976" s="238">
        <v>8.9579768021209816</v>
      </c>
      <c r="CC976" s="238">
        <v>10.612749477331302</v>
      </c>
      <c r="CD976" s="238">
        <v>8.1692373804808707</v>
      </c>
      <c r="CE976" s="238">
        <v>6.901264824546546</v>
      </c>
      <c r="CF976" s="238">
        <v>8.0137243803738905</v>
      </c>
      <c r="CG976" s="238">
        <v>8.9765077447584076</v>
      </c>
      <c r="CH976" s="238">
        <v>9.8433729976698299</v>
      </c>
      <c r="CI976" s="238">
        <v>10.368408698764853</v>
      </c>
      <c r="CJ976" s="238">
        <v>7.9099521583064112</v>
      </c>
      <c r="CK976" s="238">
        <v>4.2812411781243505</v>
      </c>
      <c r="CL976" s="238">
        <v>5.2911396204632446</v>
      </c>
      <c r="CM976" s="238">
        <v>8.0341886330948782</v>
      </c>
      <c r="CN976" s="238">
        <v>8.794217082389812</v>
      </c>
      <c r="CO976" s="238">
        <v>6.9516206826319555</v>
      </c>
      <c r="CP976" s="238">
        <v>5.9906371533377802</v>
      </c>
      <c r="CQ976" s="238">
        <v>6.5696820976264645</v>
      </c>
      <c r="CR976" s="238">
        <v>7.1341941864138105</v>
      </c>
      <c r="CS976" s="238">
        <v>7.9691283614542749</v>
      </c>
      <c r="CT976" s="238">
        <v>8.3677600542061956</v>
      </c>
      <c r="CU976" s="238">
        <v>3.9929373503798131</v>
      </c>
      <c r="CV976" s="238">
        <v>4.5447308405328339</v>
      </c>
      <c r="CW976" s="238">
        <v>7.0639764007117058</v>
      </c>
      <c r="CX976" s="238">
        <v>8.4699218288542397</v>
      </c>
      <c r="CY976" s="238">
        <v>5.9166070363293359</v>
      </c>
      <c r="CZ976" s="238">
        <v>5.1787736113920451</v>
      </c>
      <c r="DA976" s="238">
        <v>5.6214142896391888</v>
      </c>
      <c r="DB976" s="238">
        <v>6.0213109791288035</v>
      </c>
      <c r="DC976" s="238">
        <v>6.4366212397002709</v>
      </c>
      <c r="DD976" s="238">
        <v>6.9015140445231395</v>
      </c>
      <c r="DE976" s="238">
        <v>3.9852665491275254</v>
      </c>
      <c r="DF976" s="238">
        <v>6.0904472640455554</v>
      </c>
      <c r="DG976" s="238">
        <v>6.3916673082213151</v>
      </c>
      <c r="DH976" s="238">
        <v>5.1740270277449723</v>
      </c>
      <c r="DI976" s="238">
        <v>4.2602371805752188</v>
      </c>
      <c r="DJ976" s="238">
        <v>4.5211179920328686</v>
      </c>
      <c r="DK976" s="238">
        <v>4.7724467697740005</v>
      </c>
      <c r="DL976" s="238">
        <v>5.0062875175335639</v>
      </c>
      <c r="DM976" s="238">
        <v>5.1551866758214384</v>
      </c>
      <c r="DN976" s="238">
        <v>3.0891045223579212</v>
      </c>
      <c r="DO976" s="238">
        <v>5.4216088332668555</v>
      </c>
      <c r="DP976" s="238">
        <v>5.5704345794157097</v>
      </c>
      <c r="DQ976" s="238">
        <v>4.3077883856466332</v>
      </c>
      <c r="DR976" s="238">
        <v>6.0119110640420992</v>
      </c>
      <c r="DS976" s="238">
        <v>3.6242856587683874</v>
      </c>
      <c r="DT976" s="238">
        <v>3.804240077484256</v>
      </c>
      <c r="DU976" s="238">
        <v>3.9328237650444375</v>
      </c>
      <c r="DV976" s="238">
        <v>5.149660353774105</v>
      </c>
      <c r="DW976" s="238">
        <v>3.0750692166504732</v>
      </c>
      <c r="DX976" s="238">
        <v>3.0490446884655857</v>
      </c>
      <c r="DY976" s="238">
        <v>2.9755735471887426</v>
      </c>
      <c r="DZ976" s="238">
        <v>2.9237788655525545</v>
      </c>
      <c r="EA976" s="238">
        <v>2.9513933531818597</v>
      </c>
      <c r="EB976" s="238">
        <v>2.449669797153271</v>
      </c>
      <c r="EC976" s="238">
        <v>2.8439383977377539</v>
      </c>
      <c r="ED976" s="238">
        <v>1.8645375008848937</v>
      </c>
    </row>
    <row r="977" spans="1:134" x14ac:dyDescent="0.25">
      <c r="A977" s="262">
        <v>-2895</v>
      </c>
      <c r="B977" s="237">
        <v>105.55208556759609</v>
      </c>
      <c r="C977" s="238">
        <v>104.98874194888843</v>
      </c>
      <c r="D977" s="130">
        <v>1939.25</v>
      </c>
      <c r="E977" s="238">
        <v>0</v>
      </c>
      <c r="F977" s="238">
        <v>0</v>
      </c>
      <c r="G977" s="238">
        <v>0</v>
      </c>
      <c r="H977" s="238">
        <v>0</v>
      </c>
      <c r="I977" s="238">
        <v>0</v>
      </c>
      <c r="J977" s="131">
        <v>0</v>
      </c>
      <c r="K977" s="131">
        <v>0</v>
      </c>
      <c r="L977" s="131">
        <v>0</v>
      </c>
      <c r="M977" s="131">
        <v>0</v>
      </c>
      <c r="N977" s="131">
        <v>0</v>
      </c>
      <c r="O977" s="131">
        <v>98.28</v>
      </c>
      <c r="P977" s="131">
        <v>98.28</v>
      </c>
      <c r="Q977" s="131">
        <v>98.28</v>
      </c>
      <c r="R977" s="131">
        <v>98.22999999999999</v>
      </c>
      <c r="S977" s="131">
        <v>8.0000000000000302</v>
      </c>
      <c r="T977" s="131">
        <v>4</v>
      </c>
      <c r="U977" s="7">
        <v>3</v>
      </c>
      <c r="V977" s="131">
        <v>4</v>
      </c>
      <c r="W977" s="131">
        <v>0</v>
      </c>
      <c r="X977" s="131">
        <v>2</v>
      </c>
      <c r="Y977" s="237">
        <v>0</v>
      </c>
      <c r="Z977" s="237">
        <v>100</v>
      </c>
      <c r="AA977" s="131">
        <v>6</v>
      </c>
      <c r="AB977" s="131">
        <v>3.5</v>
      </c>
      <c r="AC977" s="131">
        <v>8</v>
      </c>
      <c r="AD977" s="131">
        <v>6</v>
      </c>
      <c r="AE977" s="131">
        <v>0</v>
      </c>
      <c r="AF977" s="131">
        <v>0</v>
      </c>
      <c r="AG977" s="131">
        <v>0</v>
      </c>
      <c r="AH977" s="131">
        <v>0</v>
      </c>
      <c r="AI977" s="131">
        <v>0</v>
      </c>
      <c r="AJ977" s="131">
        <v>0</v>
      </c>
      <c r="AK977" s="131">
        <v>0</v>
      </c>
      <c r="AL977" s="131">
        <v>0</v>
      </c>
      <c r="AM977" s="238">
        <v>4.2680203168665249</v>
      </c>
      <c r="AN977" s="238">
        <v>8.8045170527921037</v>
      </c>
      <c r="AO977" s="238">
        <v>14.964371499504686</v>
      </c>
      <c r="AP977" s="238">
        <v>14.752942500963671</v>
      </c>
      <c r="AQ977" s="238">
        <v>14.466527544823377</v>
      </c>
      <c r="AR977" s="238">
        <v>13.679719048027108</v>
      </c>
      <c r="AS977" s="238">
        <v>13.164797365343336</v>
      </c>
      <c r="AT977" s="269">
        <v>4.1397037823156229</v>
      </c>
      <c r="AU977" s="269">
        <v>8.0952448004715691</v>
      </c>
      <c r="AV977" s="269">
        <v>13.402099666612138</v>
      </c>
      <c r="AW977" s="269">
        <v>13.326138364635632</v>
      </c>
      <c r="AX977" s="269">
        <v>11.668176886416783</v>
      </c>
      <c r="AY977" s="269">
        <v>10.615829048736055</v>
      </c>
      <c r="AZ977" s="269">
        <v>11.627505584984311</v>
      </c>
      <c r="BA977" s="269">
        <v>12.394708895300251</v>
      </c>
      <c r="BB977" s="269">
        <v>14.392230471634184</v>
      </c>
      <c r="BC977" s="238">
        <v>4.1354966076510609</v>
      </c>
      <c r="BD977" s="238">
        <v>7.4263452901752114</v>
      </c>
      <c r="BE977" s="238">
        <v>12.109350669091041</v>
      </c>
      <c r="BF977" s="238">
        <v>12.278451724039911</v>
      </c>
      <c r="BG977" s="238">
        <v>11.287412141001726</v>
      </c>
      <c r="BH977" s="238">
        <v>9.4073108864305368</v>
      </c>
      <c r="BI977" s="238">
        <v>10.477832884771635</v>
      </c>
      <c r="BJ977" s="238">
        <v>11.941094565739453</v>
      </c>
      <c r="BK977" s="238">
        <v>12.511267320465704</v>
      </c>
      <c r="BL977" s="238">
        <v>14.701280079539185</v>
      </c>
      <c r="BM977" s="238">
        <v>14.465463308277863</v>
      </c>
      <c r="BN977" s="238">
        <v>9.3046156474337902</v>
      </c>
      <c r="BO977" s="238">
        <v>4.1539137567749727</v>
      </c>
      <c r="BP977" s="238">
        <v>6.7473155105628999</v>
      </c>
      <c r="BQ977" s="238">
        <v>10.711744938115858</v>
      </c>
      <c r="BR977" s="238">
        <v>11.093963338055836</v>
      </c>
      <c r="BS977" s="238">
        <v>9.2965533749732128</v>
      </c>
      <c r="BT977" s="238">
        <v>8.3472367581501263</v>
      </c>
      <c r="BU977" s="238">
        <v>9.5318519121149414</v>
      </c>
      <c r="BV977" s="238">
        <v>10.961234724143788</v>
      </c>
      <c r="BW977" s="238">
        <v>11.918436522829506</v>
      </c>
      <c r="BX977" s="238">
        <v>12.627341998993375</v>
      </c>
      <c r="BY977" s="275">
        <v>11.516790368067685</v>
      </c>
      <c r="BZ977" s="238">
        <v>4.1646302991584578</v>
      </c>
      <c r="CA977" s="238">
        <v>5.9823749814914668</v>
      </c>
      <c r="CB977" s="238">
        <v>8.9579768021209816</v>
      </c>
      <c r="CC977" s="238">
        <v>10.612749477331302</v>
      </c>
      <c r="CD977" s="238">
        <v>8.1692373804808707</v>
      </c>
      <c r="CE977" s="238">
        <v>6.901264824546546</v>
      </c>
      <c r="CF977" s="238">
        <v>8.0137243803738905</v>
      </c>
      <c r="CG977" s="238">
        <v>8.9765077447584076</v>
      </c>
      <c r="CH977" s="238">
        <v>9.8433729976698299</v>
      </c>
      <c r="CI977" s="238">
        <v>10.368408698764853</v>
      </c>
      <c r="CJ977" s="238">
        <v>7.9099521583064112</v>
      </c>
      <c r="CK977" s="238">
        <v>4.2812411781243505</v>
      </c>
      <c r="CL977" s="238">
        <v>5.2911396204632446</v>
      </c>
      <c r="CM977" s="238">
        <v>8.0341886330948782</v>
      </c>
      <c r="CN977" s="238">
        <v>8.794217082389812</v>
      </c>
      <c r="CO977" s="238">
        <v>6.9516206826319555</v>
      </c>
      <c r="CP977" s="238">
        <v>5.9906371533377802</v>
      </c>
      <c r="CQ977" s="238">
        <v>6.5696820976264645</v>
      </c>
      <c r="CR977" s="238">
        <v>7.1341941864138105</v>
      </c>
      <c r="CS977" s="238">
        <v>7.9691283614542749</v>
      </c>
      <c r="CT977" s="238">
        <v>8.3677600542061956</v>
      </c>
      <c r="CU977" s="238">
        <v>3.9929373503798131</v>
      </c>
      <c r="CV977" s="238">
        <v>4.5447308405328339</v>
      </c>
      <c r="CW977" s="238">
        <v>7.0639764007117058</v>
      </c>
      <c r="CX977" s="238">
        <v>8.4699218288542397</v>
      </c>
      <c r="CY977" s="238">
        <v>5.9166070363293359</v>
      </c>
      <c r="CZ977" s="238">
        <v>5.1787736113920451</v>
      </c>
      <c r="DA977" s="238">
        <v>5.6214142896391888</v>
      </c>
      <c r="DB977" s="238">
        <v>6.0213109791288035</v>
      </c>
      <c r="DC977" s="238">
        <v>6.4366212397002709</v>
      </c>
      <c r="DD977" s="238">
        <v>6.9015140445231395</v>
      </c>
      <c r="DE977" s="238">
        <v>3.9852665491275254</v>
      </c>
      <c r="DF977" s="238">
        <v>6.0904472640455554</v>
      </c>
      <c r="DG977" s="238">
        <v>6.3916673082213151</v>
      </c>
      <c r="DH977" s="238">
        <v>5.1740270277449723</v>
      </c>
      <c r="DI977" s="238">
        <v>4.2602371805752188</v>
      </c>
      <c r="DJ977" s="238">
        <v>4.5211179920328686</v>
      </c>
      <c r="DK977" s="238">
        <v>4.7724467697740005</v>
      </c>
      <c r="DL977" s="238">
        <v>5.0062875175335639</v>
      </c>
      <c r="DM977" s="238">
        <v>5.1551866758214384</v>
      </c>
      <c r="DN977" s="238">
        <v>3.0891045223579212</v>
      </c>
      <c r="DO977" s="238">
        <v>5.4216088332668555</v>
      </c>
      <c r="DP977" s="238">
        <v>5.5704345794157097</v>
      </c>
      <c r="DQ977" s="238">
        <v>4.3077883856466332</v>
      </c>
      <c r="DR977" s="238">
        <v>6.0119110640420992</v>
      </c>
      <c r="DS977" s="238">
        <v>3.6242856587683874</v>
      </c>
      <c r="DT977" s="238">
        <v>3.804240077484256</v>
      </c>
      <c r="DU977" s="238">
        <v>3.9328237650444375</v>
      </c>
      <c r="DV977" s="238">
        <v>5.149660353774105</v>
      </c>
      <c r="DW977" s="238">
        <v>3.0750692166504732</v>
      </c>
      <c r="DX977" s="238">
        <v>3.0490446884655857</v>
      </c>
      <c r="DY977" s="238">
        <v>2.9755735471887426</v>
      </c>
      <c r="DZ977" s="238">
        <v>2.9237788655525545</v>
      </c>
      <c r="EA977" s="238">
        <v>2.9513933531818597</v>
      </c>
      <c r="EB977" s="238">
        <v>2.449669797153271</v>
      </c>
      <c r="EC977" s="238">
        <v>2.8439383977377539</v>
      </c>
      <c r="ED977" s="238">
        <v>1.8645375008848937</v>
      </c>
    </row>
    <row r="978" spans="1:134" x14ac:dyDescent="0.25">
      <c r="A978" s="262">
        <v>-2900</v>
      </c>
      <c r="B978" s="237">
        <v>105.43218771765122</v>
      </c>
      <c r="C978" s="238">
        <v>104.8692224774735</v>
      </c>
      <c r="D978" s="130">
        <v>1939.1666666666667</v>
      </c>
      <c r="E978" s="238">
        <v>0</v>
      </c>
      <c r="F978" s="238">
        <v>0</v>
      </c>
      <c r="G978" s="238">
        <v>0</v>
      </c>
      <c r="H978" s="238">
        <v>0</v>
      </c>
      <c r="I978" s="238">
        <v>0</v>
      </c>
      <c r="J978" s="131">
        <v>0</v>
      </c>
      <c r="K978" s="131">
        <v>0</v>
      </c>
      <c r="L978" s="131">
        <v>0</v>
      </c>
      <c r="M978" s="131">
        <v>0</v>
      </c>
      <c r="N978" s="131">
        <v>0</v>
      </c>
      <c r="O978" s="131">
        <v>98.28</v>
      </c>
      <c r="P978" s="131">
        <v>98.28</v>
      </c>
      <c r="Q978" s="131">
        <v>98.28</v>
      </c>
      <c r="R978" s="131">
        <v>98.22999999999999</v>
      </c>
      <c r="S978" s="131">
        <v>8.0000000000000302</v>
      </c>
      <c r="T978" s="131">
        <v>4</v>
      </c>
      <c r="U978" s="7">
        <v>3</v>
      </c>
      <c r="V978" s="131">
        <v>4</v>
      </c>
      <c r="W978" s="131">
        <v>0</v>
      </c>
      <c r="X978" s="131">
        <v>2</v>
      </c>
      <c r="Y978" s="237">
        <v>0</v>
      </c>
      <c r="Z978" s="237">
        <v>100</v>
      </c>
      <c r="AA978" s="131">
        <v>6</v>
      </c>
      <c r="AB978" s="131">
        <v>3.5</v>
      </c>
      <c r="AC978" s="131">
        <v>8</v>
      </c>
      <c r="AD978" s="131">
        <v>6</v>
      </c>
      <c r="AE978" s="131">
        <v>0</v>
      </c>
      <c r="AF978" s="131">
        <v>0</v>
      </c>
      <c r="AG978" s="131">
        <v>0</v>
      </c>
      <c r="AH978" s="131">
        <v>0</v>
      </c>
      <c r="AI978" s="131">
        <v>0</v>
      </c>
      <c r="AJ978" s="131">
        <v>0</v>
      </c>
      <c r="AK978" s="131">
        <v>0</v>
      </c>
      <c r="AL978" s="131">
        <v>0</v>
      </c>
      <c r="AM978" s="238">
        <v>4.2680203168665249</v>
      </c>
      <c r="AN978" s="238">
        <v>8.8045170527921037</v>
      </c>
      <c r="AO978" s="238">
        <v>14.964371499504686</v>
      </c>
      <c r="AP978" s="238">
        <v>14.752942500963671</v>
      </c>
      <c r="AQ978" s="238">
        <v>14.466527544823377</v>
      </c>
      <c r="AR978" s="238">
        <v>13.679719048027108</v>
      </c>
      <c r="AS978" s="238">
        <v>13.164797365343336</v>
      </c>
      <c r="AT978" s="269">
        <v>4.1397037823156229</v>
      </c>
      <c r="AU978" s="269">
        <v>8.0952448004715691</v>
      </c>
      <c r="AV978" s="269">
        <v>13.402099666612138</v>
      </c>
      <c r="AW978" s="269">
        <v>13.326138364635632</v>
      </c>
      <c r="AX978" s="269">
        <v>11.668176886416783</v>
      </c>
      <c r="AY978" s="269">
        <v>10.615829048736055</v>
      </c>
      <c r="AZ978" s="269">
        <v>11.627505584984311</v>
      </c>
      <c r="BA978" s="269">
        <v>12.394708895300251</v>
      </c>
      <c r="BB978" s="269">
        <v>14.392230471634184</v>
      </c>
      <c r="BC978" s="238">
        <v>4.1354966076510609</v>
      </c>
      <c r="BD978" s="238">
        <v>7.4263452901752114</v>
      </c>
      <c r="BE978" s="238">
        <v>12.109350669091041</v>
      </c>
      <c r="BF978" s="238">
        <v>12.278451724039911</v>
      </c>
      <c r="BG978" s="238">
        <v>11.287412141001726</v>
      </c>
      <c r="BH978" s="238">
        <v>9.4073108864305368</v>
      </c>
      <c r="BI978" s="238">
        <v>10.477832884771635</v>
      </c>
      <c r="BJ978" s="238">
        <v>11.941094565739453</v>
      </c>
      <c r="BK978" s="238">
        <v>12.511267320465704</v>
      </c>
      <c r="BL978" s="238">
        <v>14.701280079539185</v>
      </c>
      <c r="BM978" s="238">
        <v>14.465463308277863</v>
      </c>
      <c r="BN978" s="238">
        <v>9.3046156474337902</v>
      </c>
      <c r="BO978" s="238">
        <v>4.1539137567749727</v>
      </c>
      <c r="BP978" s="238">
        <v>6.7473155105628999</v>
      </c>
      <c r="BQ978" s="238">
        <v>10.711744938115858</v>
      </c>
      <c r="BR978" s="238">
        <v>11.093963338055836</v>
      </c>
      <c r="BS978" s="238">
        <v>9.2965533749732128</v>
      </c>
      <c r="BT978" s="238">
        <v>8.3472367581501263</v>
      </c>
      <c r="BU978" s="238">
        <v>9.5318519121149414</v>
      </c>
      <c r="BV978" s="238">
        <v>10.961234724143788</v>
      </c>
      <c r="BW978" s="238">
        <v>11.918436522829506</v>
      </c>
      <c r="BX978" s="238">
        <v>12.627341998993375</v>
      </c>
      <c r="BY978" s="275">
        <v>11.516790368067685</v>
      </c>
      <c r="BZ978" s="238">
        <v>4.1646302991584578</v>
      </c>
      <c r="CA978" s="238">
        <v>5.9823749814914668</v>
      </c>
      <c r="CB978" s="238">
        <v>8.9579768021209816</v>
      </c>
      <c r="CC978" s="238">
        <v>10.612749477331302</v>
      </c>
      <c r="CD978" s="238">
        <v>8.1692373804808707</v>
      </c>
      <c r="CE978" s="238">
        <v>6.901264824546546</v>
      </c>
      <c r="CF978" s="238">
        <v>8.0137243803738905</v>
      </c>
      <c r="CG978" s="238">
        <v>8.9765077447584076</v>
      </c>
      <c r="CH978" s="238">
        <v>9.8433729976698299</v>
      </c>
      <c r="CI978" s="238">
        <v>10.368408698764853</v>
      </c>
      <c r="CJ978" s="238">
        <v>7.9099521583064112</v>
      </c>
      <c r="CK978" s="238">
        <v>4.2812411781243505</v>
      </c>
      <c r="CL978" s="238">
        <v>5.2911396204632446</v>
      </c>
      <c r="CM978" s="238">
        <v>8.0341886330948782</v>
      </c>
      <c r="CN978" s="238">
        <v>8.794217082389812</v>
      </c>
      <c r="CO978" s="238">
        <v>6.9516206826319555</v>
      </c>
      <c r="CP978" s="238">
        <v>5.9906371533377802</v>
      </c>
      <c r="CQ978" s="238">
        <v>6.5696820976264645</v>
      </c>
      <c r="CR978" s="238">
        <v>7.1341941864138105</v>
      </c>
      <c r="CS978" s="238">
        <v>7.9691283614542749</v>
      </c>
      <c r="CT978" s="238">
        <v>8.3677600542061956</v>
      </c>
      <c r="CU978" s="238">
        <v>3.9929373503798131</v>
      </c>
      <c r="CV978" s="238">
        <v>4.5447308405328339</v>
      </c>
      <c r="CW978" s="238">
        <v>7.0639764007117058</v>
      </c>
      <c r="CX978" s="238">
        <v>8.4699218288542397</v>
      </c>
      <c r="CY978" s="238">
        <v>5.9166070363293359</v>
      </c>
      <c r="CZ978" s="238">
        <v>5.1787736113920451</v>
      </c>
      <c r="DA978" s="238">
        <v>5.6214142896391888</v>
      </c>
      <c r="DB978" s="238">
        <v>6.0213109791288035</v>
      </c>
      <c r="DC978" s="238">
        <v>6.4366212397002709</v>
      </c>
      <c r="DD978" s="238">
        <v>6.9015140445231395</v>
      </c>
      <c r="DE978" s="238">
        <v>3.9852665491275254</v>
      </c>
      <c r="DF978" s="238">
        <v>6.0904472640455554</v>
      </c>
      <c r="DG978" s="238">
        <v>6.3916673082213151</v>
      </c>
      <c r="DH978" s="238">
        <v>5.1740270277449723</v>
      </c>
      <c r="DI978" s="238">
        <v>4.2602371805752188</v>
      </c>
      <c r="DJ978" s="238">
        <v>4.5211179920328686</v>
      </c>
      <c r="DK978" s="238">
        <v>4.7724467697740005</v>
      </c>
      <c r="DL978" s="238">
        <v>5.0062875175335639</v>
      </c>
      <c r="DM978" s="238">
        <v>5.1551866758214384</v>
      </c>
      <c r="DN978" s="238">
        <v>3.0891045223579212</v>
      </c>
      <c r="DO978" s="238">
        <v>5.4216088332668555</v>
      </c>
      <c r="DP978" s="238">
        <v>5.5704345794157097</v>
      </c>
      <c r="DQ978" s="238">
        <v>4.3077883856466332</v>
      </c>
      <c r="DR978" s="238">
        <v>6.0119110640420992</v>
      </c>
      <c r="DS978" s="238">
        <v>3.6242856587683874</v>
      </c>
      <c r="DT978" s="238">
        <v>3.804240077484256</v>
      </c>
      <c r="DU978" s="238">
        <v>3.9328237650444375</v>
      </c>
      <c r="DV978" s="238">
        <v>5.149660353774105</v>
      </c>
      <c r="DW978" s="238">
        <v>3.0750692166504732</v>
      </c>
      <c r="DX978" s="238">
        <v>3.0490446884655857</v>
      </c>
      <c r="DY978" s="238">
        <v>2.9755735471887426</v>
      </c>
      <c r="DZ978" s="238">
        <v>2.9237788655525545</v>
      </c>
      <c r="EA978" s="238">
        <v>2.9513933531818597</v>
      </c>
      <c r="EB978" s="238">
        <v>2.449669797153271</v>
      </c>
      <c r="EC978" s="238">
        <v>2.8439383977377539</v>
      </c>
      <c r="ED978" s="238">
        <v>1.8645375008848937</v>
      </c>
    </row>
    <row r="979" spans="1:134" x14ac:dyDescent="0.25">
      <c r="A979" s="262">
        <v>-2905</v>
      </c>
      <c r="B979" s="237">
        <v>105.27288523623734</v>
      </c>
      <c r="C979" s="238">
        <v>104.71083877597695</v>
      </c>
      <c r="D979" s="130">
        <v>1939.0833333333333</v>
      </c>
      <c r="E979" s="238">
        <v>0</v>
      </c>
      <c r="F979" s="238">
        <v>0</v>
      </c>
      <c r="G979" s="238">
        <v>0</v>
      </c>
      <c r="H979" s="238">
        <v>0</v>
      </c>
      <c r="I979" s="238">
        <v>0</v>
      </c>
      <c r="J979" s="131">
        <v>0</v>
      </c>
      <c r="K979" s="131">
        <v>0</v>
      </c>
      <c r="L979" s="131">
        <v>0</v>
      </c>
      <c r="M979" s="131">
        <v>0</v>
      </c>
      <c r="N979" s="131">
        <v>0</v>
      </c>
      <c r="O979" s="131">
        <v>98.28</v>
      </c>
      <c r="P979" s="131">
        <v>98.28</v>
      </c>
      <c r="Q979" s="131">
        <v>98.28</v>
      </c>
      <c r="R979" s="131">
        <v>98.22999999999999</v>
      </c>
      <c r="S979" s="131">
        <v>8.0000000000000302</v>
      </c>
      <c r="T979" s="131">
        <v>4</v>
      </c>
      <c r="U979" s="7">
        <v>3</v>
      </c>
      <c r="V979" s="131">
        <v>4</v>
      </c>
      <c r="W979" s="131">
        <v>0</v>
      </c>
      <c r="X979" s="131">
        <v>2</v>
      </c>
      <c r="Y979" s="237">
        <v>0</v>
      </c>
      <c r="Z979" s="237">
        <v>100</v>
      </c>
      <c r="AA979" s="131">
        <v>6</v>
      </c>
      <c r="AB979" s="131">
        <v>3.5</v>
      </c>
      <c r="AC979" s="131">
        <v>8</v>
      </c>
      <c r="AD979" s="131">
        <v>6</v>
      </c>
      <c r="AE979" s="131">
        <v>0</v>
      </c>
      <c r="AF979" s="131">
        <v>0</v>
      </c>
      <c r="AG979" s="131">
        <v>0</v>
      </c>
      <c r="AH979" s="131">
        <v>0</v>
      </c>
      <c r="AI979" s="131">
        <v>0</v>
      </c>
      <c r="AJ979" s="131">
        <v>0</v>
      </c>
      <c r="AK979" s="131">
        <v>0</v>
      </c>
      <c r="AL979" s="131">
        <v>0</v>
      </c>
      <c r="AM979" s="238">
        <v>4.2680203168665249</v>
      </c>
      <c r="AN979" s="238">
        <v>8.8045170527921037</v>
      </c>
      <c r="AO979" s="238">
        <v>14.964371499504686</v>
      </c>
      <c r="AP979" s="238">
        <v>14.752942500963671</v>
      </c>
      <c r="AQ979" s="238">
        <v>14.466527544823377</v>
      </c>
      <c r="AR979" s="238">
        <v>13.679719048027108</v>
      </c>
      <c r="AS979" s="238">
        <v>13.164797365343336</v>
      </c>
      <c r="AT979" s="269">
        <v>4.1397037823156229</v>
      </c>
      <c r="AU979" s="269">
        <v>8.0952448004715691</v>
      </c>
      <c r="AV979" s="269">
        <v>13.402099666612138</v>
      </c>
      <c r="AW979" s="269">
        <v>13.326138364635632</v>
      </c>
      <c r="AX979" s="269">
        <v>11.668176886416783</v>
      </c>
      <c r="AY979" s="269">
        <v>10.615829048736055</v>
      </c>
      <c r="AZ979" s="269">
        <v>11.627505584984311</v>
      </c>
      <c r="BA979" s="269">
        <v>12.394708895300251</v>
      </c>
      <c r="BB979" s="269">
        <v>14.392230471634184</v>
      </c>
      <c r="BC979" s="238">
        <v>4.1354966076510609</v>
      </c>
      <c r="BD979" s="238">
        <v>7.4263452901752114</v>
      </c>
      <c r="BE979" s="238">
        <v>12.109350669091041</v>
      </c>
      <c r="BF979" s="238">
        <v>12.278451724039911</v>
      </c>
      <c r="BG979" s="238">
        <v>11.287412141001726</v>
      </c>
      <c r="BH979" s="238">
        <v>9.4073108864305368</v>
      </c>
      <c r="BI979" s="238">
        <v>10.477832884771635</v>
      </c>
      <c r="BJ979" s="238">
        <v>11.941094565739453</v>
      </c>
      <c r="BK979" s="238">
        <v>12.511267320465704</v>
      </c>
      <c r="BL979" s="238">
        <v>14.701280079539185</v>
      </c>
      <c r="BM979" s="238">
        <v>14.465463308277863</v>
      </c>
      <c r="BN979" s="238">
        <v>9.3046156474337902</v>
      </c>
      <c r="BO979" s="238">
        <v>4.1539137567749727</v>
      </c>
      <c r="BP979" s="238">
        <v>6.7473155105628999</v>
      </c>
      <c r="BQ979" s="238">
        <v>10.711744938115858</v>
      </c>
      <c r="BR979" s="238">
        <v>11.093963338055836</v>
      </c>
      <c r="BS979" s="238">
        <v>9.2965533749732128</v>
      </c>
      <c r="BT979" s="238">
        <v>8.3472367581501263</v>
      </c>
      <c r="BU979" s="238">
        <v>9.5318519121149414</v>
      </c>
      <c r="BV979" s="238">
        <v>10.961234724143788</v>
      </c>
      <c r="BW979" s="238">
        <v>11.918436522829506</v>
      </c>
      <c r="BX979" s="238">
        <v>12.627341998993375</v>
      </c>
      <c r="BY979" s="275">
        <v>11.516790368067685</v>
      </c>
      <c r="BZ979" s="238">
        <v>4.1646302991584578</v>
      </c>
      <c r="CA979" s="238">
        <v>5.9823749814914668</v>
      </c>
      <c r="CB979" s="238">
        <v>8.9579768021209816</v>
      </c>
      <c r="CC979" s="238">
        <v>10.612749477331302</v>
      </c>
      <c r="CD979" s="238">
        <v>8.1692373804808707</v>
      </c>
      <c r="CE979" s="238">
        <v>6.901264824546546</v>
      </c>
      <c r="CF979" s="238">
        <v>8.0137243803738905</v>
      </c>
      <c r="CG979" s="238">
        <v>8.9765077447584076</v>
      </c>
      <c r="CH979" s="238">
        <v>9.8433729976698299</v>
      </c>
      <c r="CI979" s="238">
        <v>10.368408698764853</v>
      </c>
      <c r="CJ979" s="238">
        <v>7.9099521583064112</v>
      </c>
      <c r="CK979" s="238">
        <v>4.2812411781243505</v>
      </c>
      <c r="CL979" s="238">
        <v>5.2911396204632446</v>
      </c>
      <c r="CM979" s="238">
        <v>8.0341886330948782</v>
      </c>
      <c r="CN979" s="238">
        <v>8.794217082389812</v>
      </c>
      <c r="CO979" s="238">
        <v>6.9516206826319555</v>
      </c>
      <c r="CP979" s="238">
        <v>5.9906371533377802</v>
      </c>
      <c r="CQ979" s="238">
        <v>6.5696820976264645</v>
      </c>
      <c r="CR979" s="238">
        <v>7.1341941864138105</v>
      </c>
      <c r="CS979" s="238">
        <v>7.9691283614542749</v>
      </c>
      <c r="CT979" s="238">
        <v>8.3677600542061956</v>
      </c>
      <c r="CU979" s="238">
        <v>3.9929373503798131</v>
      </c>
      <c r="CV979" s="238">
        <v>4.5447308405328339</v>
      </c>
      <c r="CW979" s="238">
        <v>7.0639764007117058</v>
      </c>
      <c r="CX979" s="238">
        <v>8.4699218288542397</v>
      </c>
      <c r="CY979" s="238">
        <v>5.9166070363293359</v>
      </c>
      <c r="CZ979" s="238">
        <v>5.1787736113920451</v>
      </c>
      <c r="DA979" s="238">
        <v>5.6214142896391888</v>
      </c>
      <c r="DB979" s="238">
        <v>6.0213109791288035</v>
      </c>
      <c r="DC979" s="238">
        <v>6.4366212397002709</v>
      </c>
      <c r="DD979" s="238">
        <v>6.9015140445231395</v>
      </c>
      <c r="DE979" s="238">
        <v>3.9852665491275254</v>
      </c>
      <c r="DF979" s="238">
        <v>6.0904472640455554</v>
      </c>
      <c r="DG979" s="238">
        <v>6.3916673082213151</v>
      </c>
      <c r="DH979" s="238">
        <v>5.1740270277449723</v>
      </c>
      <c r="DI979" s="238">
        <v>4.2602371805752188</v>
      </c>
      <c r="DJ979" s="238">
        <v>4.5211179920328686</v>
      </c>
      <c r="DK979" s="238">
        <v>4.7724467697740005</v>
      </c>
      <c r="DL979" s="238">
        <v>5.0062875175335639</v>
      </c>
      <c r="DM979" s="238">
        <v>5.1551866758214384</v>
      </c>
      <c r="DN979" s="238">
        <v>3.0891045223579212</v>
      </c>
      <c r="DO979" s="238">
        <v>5.4216088332668555</v>
      </c>
      <c r="DP979" s="238">
        <v>5.5704345794157097</v>
      </c>
      <c r="DQ979" s="238">
        <v>4.3077883856466332</v>
      </c>
      <c r="DR979" s="238">
        <v>6.0119110640420992</v>
      </c>
      <c r="DS979" s="238">
        <v>3.6242856587683874</v>
      </c>
      <c r="DT979" s="238">
        <v>3.804240077484256</v>
      </c>
      <c r="DU979" s="238">
        <v>3.9328237650444375</v>
      </c>
      <c r="DV979" s="238">
        <v>5.149660353774105</v>
      </c>
      <c r="DW979" s="238">
        <v>3.0750692166504732</v>
      </c>
      <c r="DX979" s="238">
        <v>3.0490446884655857</v>
      </c>
      <c r="DY979" s="238">
        <v>2.9755735471887426</v>
      </c>
      <c r="DZ979" s="238">
        <v>2.9237788655525545</v>
      </c>
      <c r="EA979" s="238">
        <v>2.9513933531818597</v>
      </c>
      <c r="EB979" s="238">
        <v>2.449669797153271</v>
      </c>
      <c r="EC979" s="238">
        <v>2.8439383977377539</v>
      </c>
      <c r="ED979" s="238">
        <v>1.8645375008848937</v>
      </c>
    </row>
    <row r="980" spans="1:134" x14ac:dyDescent="0.25">
      <c r="A980" s="262">
        <v>-2910</v>
      </c>
      <c r="B980" s="237">
        <v>105.12703301563116</v>
      </c>
      <c r="C980" s="238">
        <v>104.56572663183965</v>
      </c>
      <c r="D980" s="130">
        <v>1939</v>
      </c>
      <c r="E980" s="238">
        <v>0</v>
      </c>
      <c r="F980" s="238">
        <v>0</v>
      </c>
      <c r="G980" s="238">
        <v>0</v>
      </c>
      <c r="H980" s="238">
        <v>0</v>
      </c>
      <c r="I980" s="238">
        <v>0</v>
      </c>
      <c r="J980" s="131">
        <v>0</v>
      </c>
      <c r="K980" s="131">
        <v>0</v>
      </c>
      <c r="L980" s="131">
        <v>0</v>
      </c>
      <c r="M980" s="131">
        <v>0</v>
      </c>
      <c r="N980" s="131">
        <v>0</v>
      </c>
      <c r="O980" s="131">
        <v>98.28</v>
      </c>
      <c r="P980" s="131">
        <v>98.28</v>
      </c>
      <c r="Q980" s="131">
        <v>98.28</v>
      </c>
      <c r="R980" s="131">
        <v>98.22999999999999</v>
      </c>
      <c r="S980" s="131">
        <v>8.0000000000000302</v>
      </c>
      <c r="T980" s="131">
        <v>4</v>
      </c>
      <c r="U980" s="7">
        <v>3</v>
      </c>
      <c r="V980" s="131">
        <v>4</v>
      </c>
      <c r="W980" s="131">
        <v>0</v>
      </c>
      <c r="X980" s="131">
        <v>2</v>
      </c>
      <c r="Y980" s="237">
        <v>0</v>
      </c>
      <c r="Z980" s="237">
        <v>100</v>
      </c>
      <c r="AA980" s="131">
        <v>6</v>
      </c>
      <c r="AB980" s="131">
        <v>3.5</v>
      </c>
      <c r="AC980" s="131">
        <v>8</v>
      </c>
      <c r="AD980" s="131">
        <v>6</v>
      </c>
      <c r="AE980" s="131">
        <v>0</v>
      </c>
      <c r="AF980" s="131">
        <v>0</v>
      </c>
      <c r="AG980" s="131">
        <v>0</v>
      </c>
      <c r="AH980" s="131">
        <v>0</v>
      </c>
      <c r="AI980" s="131">
        <v>0</v>
      </c>
      <c r="AJ980" s="131">
        <v>0</v>
      </c>
      <c r="AK980" s="131">
        <v>0</v>
      </c>
      <c r="AL980" s="131">
        <v>0</v>
      </c>
      <c r="AM980" s="238">
        <v>4.2680203168665249</v>
      </c>
      <c r="AN980" s="238">
        <v>8.8045170527921037</v>
      </c>
      <c r="AO980" s="238">
        <v>14.964371499504686</v>
      </c>
      <c r="AP980" s="238">
        <v>14.752942500963671</v>
      </c>
      <c r="AQ980" s="238">
        <v>14.466527544823377</v>
      </c>
      <c r="AR980" s="238">
        <v>13.679719048027108</v>
      </c>
      <c r="AS980" s="238">
        <v>13.164797365343336</v>
      </c>
      <c r="AT980" s="269">
        <v>4.1397037823156229</v>
      </c>
      <c r="AU980" s="269">
        <v>8.0952448004715691</v>
      </c>
      <c r="AV980" s="269">
        <v>13.402099666612138</v>
      </c>
      <c r="AW980" s="269">
        <v>13.326138364635632</v>
      </c>
      <c r="AX980" s="269">
        <v>11.668176886416783</v>
      </c>
      <c r="AY980" s="269">
        <v>10.615829048736055</v>
      </c>
      <c r="AZ980" s="269">
        <v>11.627505584984311</v>
      </c>
      <c r="BA980" s="269">
        <v>12.394708895300251</v>
      </c>
      <c r="BB980" s="269">
        <v>14.392230471634184</v>
      </c>
      <c r="BC980" s="238">
        <v>4.1354966076510609</v>
      </c>
      <c r="BD980" s="238">
        <v>7.4263452901752114</v>
      </c>
      <c r="BE980" s="238">
        <v>12.109350669091041</v>
      </c>
      <c r="BF980" s="238">
        <v>12.278451724039911</v>
      </c>
      <c r="BG980" s="238">
        <v>11.287412141001726</v>
      </c>
      <c r="BH980" s="238">
        <v>9.4073108864305368</v>
      </c>
      <c r="BI980" s="238">
        <v>10.477832884771635</v>
      </c>
      <c r="BJ980" s="238">
        <v>11.941094565739453</v>
      </c>
      <c r="BK980" s="238">
        <v>12.511267320465704</v>
      </c>
      <c r="BL980" s="238">
        <v>14.701280079539185</v>
      </c>
      <c r="BM980" s="238">
        <v>14.465463308277863</v>
      </c>
      <c r="BN980" s="238">
        <v>9.3046156474337902</v>
      </c>
      <c r="BO980" s="238">
        <v>4.1539137567749727</v>
      </c>
      <c r="BP980" s="238">
        <v>6.7473155105628999</v>
      </c>
      <c r="BQ980" s="238">
        <v>10.711744938115858</v>
      </c>
      <c r="BR980" s="238">
        <v>11.093963338055836</v>
      </c>
      <c r="BS980" s="238">
        <v>9.2965533749732128</v>
      </c>
      <c r="BT980" s="238">
        <v>8.3472367581501263</v>
      </c>
      <c r="BU980" s="238">
        <v>9.5318519121149414</v>
      </c>
      <c r="BV980" s="238">
        <v>10.961234724143788</v>
      </c>
      <c r="BW980" s="238">
        <v>11.918436522829506</v>
      </c>
      <c r="BX980" s="238">
        <v>12.627341998993375</v>
      </c>
      <c r="BY980" s="275">
        <v>11.516790368067685</v>
      </c>
      <c r="BZ980" s="238">
        <v>4.1646302991584578</v>
      </c>
      <c r="CA980" s="238">
        <v>5.9823749814914668</v>
      </c>
      <c r="CB980" s="238">
        <v>8.9579768021209816</v>
      </c>
      <c r="CC980" s="238">
        <v>10.612749477331302</v>
      </c>
      <c r="CD980" s="238">
        <v>8.1692373804808707</v>
      </c>
      <c r="CE980" s="238">
        <v>6.901264824546546</v>
      </c>
      <c r="CF980" s="238">
        <v>8.0137243803738905</v>
      </c>
      <c r="CG980" s="238">
        <v>8.9765077447584076</v>
      </c>
      <c r="CH980" s="238">
        <v>9.8433729976698299</v>
      </c>
      <c r="CI980" s="238">
        <v>10.368408698764853</v>
      </c>
      <c r="CJ980" s="238">
        <v>7.9099521583064112</v>
      </c>
      <c r="CK980" s="238">
        <v>4.2812411781243505</v>
      </c>
      <c r="CL980" s="238">
        <v>5.2911396204632446</v>
      </c>
      <c r="CM980" s="238">
        <v>8.0341886330948782</v>
      </c>
      <c r="CN980" s="238">
        <v>8.794217082389812</v>
      </c>
      <c r="CO980" s="238">
        <v>6.9516206826319555</v>
      </c>
      <c r="CP980" s="238">
        <v>5.9906371533377802</v>
      </c>
      <c r="CQ980" s="238">
        <v>6.5696820976264645</v>
      </c>
      <c r="CR980" s="238">
        <v>7.1341941864138105</v>
      </c>
      <c r="CS980" s="238">
        <v>7.9691283614542749</v>
      </c>
      <c r="CT980" s="238">
        <v>8.3677600542061956</v>
      </c>
      <c r="CU980" s="238">
        <v>3.9929373503798131</v>
      </c>
      <c r="CV980" s="238">
        <v>4.5447308405328339</v>
      </c>
      <c r="CW980" s="238">
        <v>7.0639764007117058</v>
      </c>
      <c r="CX980" s="238">
        <v>8.4699218288542397</v>
      </c>
      <c r="CY980" s="238">
        <v>5.9166070363293359</v>
      </c>
      <c r="CZ980" s="238">
        <v>5.1787736113920451</v>
      </c>
      <c r="DA980" s="238">
        <v>5.6214142896391888</v>
      </c>
      <c r="DB980" s="238">
        <v>6.0213109791288035</v>
      </c>
      <c r="DC980" s="238">
        <v>6.4366212397002709</v>
      </c>
      <c r="DD980" s="238">
        <v>6.9015140445231395</v>
      </c>
      <c r="DE980" s="238">
        <v>3.9852665491275254</v>
      </c>
      <c r="DF980" s="238">
        <v>6.0904472640455554</v>
      </c>
      <c r="DG980" s="238">
        <v>6.3916673082213151</v>
      </c>
      <c r="DH980" s="238">
        <v>5.1740270277449723</v>
      </c>
      <c r="DI980" s="238">
        <v>4.2602371805752188</v>
      </c>
      <c r="DJ980" s="238">
        <v>4.5211179920328686</v>
      </c>
      <c r="DK980" s="238">
        <v>4.7724467697740005</v>
      </c>
      <c r="DL980" s="238">
        <v>5.0062875175335639</v>
      </c>
      <c r="DM980" s="238">
        <v>5.1551866758214384</v>
      </c>
      <c r="DN980" s="238">
        <v>3.0891045223579212</v>
      </c>
      <c r="DO980" s="238">
        <v>5.4216088332668555</v>
      </c>
      <c r="DP980" s="238">
        <v>5.5704345794157097</v>
      </c>
      <c r="DQ980" s="238">
        <v>4.3077883856466332</v>
      </c>
      <c r="DR980" s="238">
        <v>6.0119110640420992</v>
      </c>
      <c r="DS980" s="238">
        <v>3.6242856587683874</v>
      </c>
      <c r="DT980" s="238">
        <v>3.804240077484256</v>
      </c>
      <c r="DU980" s="238">
        <v>3.9328237650444375</v>
      </c>
      <c r="DV980" s="238">
        <v>5.149660353774105</v>
      </c>
      <c r="DW980" s="238">
        <v>3.0750692166504732</v>
      </c>
      <c r="DX980" s="238">
        <v>3.0490446884655857</v>
      </c>
      <c r="DY980" s="238">
        <v>2.9755735471887426</v>
      </c>
      <c r="DZ980" s="238">
        <v>2.9237788655525545</v>
      </c>
      <c r="EA980" s="238">
        <v>2.9513933531818597</v>
      </c>
      <c r="EB980" s="238">
        <v>2.449669797153271</v>
      </c>
      <c r="EC980" s="238">
        <v>2.8439383977377539</v>
      </c>
      <c r="ED980" s="238">
        <v>1.8645375008848937</v>
      </c>
    </row>
    <row r="981" spans="1:134" x14ac:dyDescent="0.25">
      <c r="A981" s="262">
        <v>-2915</v>
      </c>
      <c r="B981" s="237">
        <v>105.02041428697808</v>
      </c>
      <c r="C981" s="238">
        <v>104.4598490809216</v>
      </c>
      <c r="D981" s="130">
        <v>1938.9166666666667</v>
      </c>
      <c r="E981" s="238">
        <v>0</v>
      </c>
      <c r="F981" s="238">
        <v>0</v>
      </c>
      <c r="G981" s="238">
        <v>0</v>
      </c>
      <c r="H981" s="238">
        <v>0</v>
      </c>
      <c r="I981" s="238">
        <v>0</v>
      </c>
      <c r="J981" s="131">
        <v>0</v>
      </c>
      <c r="K981" s="131">
        <v>0</v>
      </c>
      <c r="L981" s="131">
        <v>0</v>
      </c>
      <c r="M981" s="131">
        <v>0</v>
      </c>
      <c r="N981" s="131">
        <v>0</v>
      </c>
      <c r="O981" s="131">
        <v>98.28</v>
      </c>
      <c r="P981" s="131">
        <v>98.28</v>
      </c>
      <c r="Q981" s="131">
        <v>98.28</v>
      </c>
      <c r="R981" s="131">
        <v>98.22999999999999</v>
      </c>
      <c r="S981" s="131">
        <v>8.0000000000000302</v>
      </c>
      <c r="T981" s="131">
        <v>4</v>
      </c>
      <c r="U981" s="7">
        <v>3</v>
      </c>
      <c r="V981" s="131">
        <v>4</v>
      </c>
      <c r="W981" s="131">
        <v>0</v>
      </c>
      <c r="X981" s="131">
        <v>2</v>
      </c>
      <c r="Y981" s="237">
        <v>0</v>
      </c>
      <c r="Z981" s="237">
        <v>100</v>
      </c>
      <c r="AA981" s="131">
        <v>6</v>
      </c>
      <c r="AB981" s="131">
        <v>3.5</v>
      </c>
      <c r="AC981" s="131">
        <v>8</v>
      </c>
      <c r="AD981" s="131">
        <v>6</v>
      </c>
      <c r="AE981" s="131">
        <v>0</v>
      </c>
      <c r="AF981" s="131">
        <v>0</v>
      </c>
      <c r="AG981" s="131">
        <v>0</v>
      </c>
      <c r="AH981" s="131">
        <v>0</v>
      </c>
      <c r="AI981" s="131">
        <v>0</v>
      </c>
      <c r="AJ981" s="131">
        <v>0</v>
      </c>
      <c r="AK981" s="131">
        <v>0</v>
      </c>
      <c r="AL981" s="131">
        <v>0</v>
      </c>
      <c r="AM981" s="238">
        <v>4.2680203168665249</v>
      </c>
      <c r="AN981" s="238">
        <v>8.8045170527921037</v>
      </c>
      <c r="AO981" s="238">
        <v>14.964371499504686</v>
      </c>
      <c r="AP981" s="238">
        <v>14.752942500963671</v>
      </c>
      <c r="AQ981" s="238">
        <v>14.466527544823377</v>
      </c>
      <c r="AR981" s="238">
        <v>13.679719048027108</v>
      </c>
      <c r="AS981" s="238">
        <v>13.164797365343336</v>
      </c>
      <c r="AT981" s="269">
        <v>4.1397037823156229</v>
      </c>
      <c r="AU981" s="269">
        <v>8.0952448004715691</v>
      </c>
      <c r="AV981" s="269">
        <v>13.402099666612138</v>
      </c>
      <c r="AW981" s="269">
        <v>13.326138364635632</v>
      </c>
      <c r="AX981" s="269">
        <v>11.668176886416783</v>
      </c>
      <c r="AY981" s="269">
        <v>10.615829048736055</v>
      </c>
      <c r="AZ981" s="269">
        <v>11.627505584984311</v>
      </c>
      <c r="BA981" s="269">
        <v>12.394708895300251</v>
      </c>
      <c r="BB981" s="269">
        <v>14.392230471634184</v>
      </c>
      <c r="BC981" s="238">
        <v>4.1354966076510609</v>
      </c>
      <c r="BD981" s="238">
        <v>7.4263452901752114</v>
      </c>
      <c r="BE981" s="238">
        <v>12.109350669091041</v>
      </c>
      <c r="BF981" s="238">
        <v>12.278451724039911</v>
      </c>
      <c r="BG981" s="238">
        <v>11.287412141001726</v>
      </c>
      <c r="BH981" s="238">
        <v>9.4073108864305368</v>
      </c>
      <c r="BI981" s="238">
        <v>10.477832884771635</v>
      </c>
      <c r="BJ981" s="238">
        <v>11.941094565739453</v>
      </c>
      <c r="BK981" s="238">
        <v>12.511267320465704</v>
      </c>
      <c r="BL981" s="238">
        <v>14.701280079539185</v>
      </c>
      <c r="BM981" s="238">
        <v>14.465463308277863</v>
      </c>
      <c r="BN981" s="238">
        <v>9.3046156474337902</v>
      </c>
      <c r="BO981" s="238">
        <v>4.1539137567749727</v>
      </c>
      <c r="BP981" s="238">
        <v>6.7473155105628999</v>
      </c>
      <c r="BQ981" s="238">
        <v>10.711744938115858</v>
      </c>
      <c r="BR981" s="238">
        <v>11.093963338055836</v>
      </c>
      <c r="BS981" s="238">
        <v>9.2965533749732128</v>
      </c>
      <c r="BT981" s="238">
        <v>8.3472367581501263</v>
      </c>
      <c r="BU981" s="238">
        <v>9.5318519121149414</v>
      </c>
      <c r="BV981" s="238">
        <v>10.961234724143788</v>
      </c>
      <c r="BW981" s="238">
        <v>11.918436522829506</v>
      </c>
      <c r="BX981" s="238">
        <v>12.627341998993375</v>
      </c>
      <c r="BY981" s="275">
        <v>11.516790368067685</v>
      </c>
      <c r="BZ981" s="238">
        <v>4.1646302991584578</v>
      </c>
      <c r="CA981" s="238">
        <v>5.9823749814914668</v>
      </c>
      <c r="CB981" s="238">
        <v>8.9579768021209816</v>
      </c>
      <c r="CC981" s="238">
        <v>10.612749477331302</v>
      </c>
      <c r="CD981" s="238">
        <v>8.1692373804808707</v>
      </c>
      <c r="CE981" s="238">
        <v>6.901264824546546</v>
      </c>
      <c r="CF981" s="238">
        <v>8.0137243803738905</v>
      </c>
      <c r="CG981" s="238">
        <v>8.9765077447584076</v>
      </c>
      <c r="CH981" s="238">
        <v>9.8433729976698299</v>
      </c>
      <c r="CI981" s="238">
        <v>10.368408698764853</v>
      </c>
      <c r="CJ981" s="238">
        <v>7.9099521583064112</v>
      </c>
      <c r="CK981" s="238">
        <v>4.2812411781243505</v>
      </c>
      <c r="CL981" s="238">
        <v>5.2911396204632446</v>
      </c>
      <c r="CM981" s="238">
        <v>8.0341886330948782</v>
      </c>
      <c r="CN981" s="238">
        <v>8.794217082389812</v>
      </c>
      <c r="CO981" s="238">
        <v>6.9516206826319555</v>
      </c>
      <c r="CP981" s="238">
        <v>5.9906371533377802</v>
      </c>
      <c r="CQ981" s="238">
        <v>6.5696820976264645</v>
      </c>
      <c r="CR981" s="238">
        <v>7.1341941864138105</v>
      </c>
      <c r="CS981" s="238">
        <v>7.9691283614542749</v>
      </c>
      <c r="CT981" s="238">
        <v>8.3677600542061956</v>
      </c>
      <c r="CU981" s="238">
        <v>3.9929373503798131</v>
      </c>
      <c r="CV981" s="238">
        <v>4.5447308405328339</v>
      </c>
      <c r="CW981" s="238">
        <v>7.0639764007117058</v>
      </c>
      <c r="CX981" s="238">
        <v>8.4699218288542397</v>
      </c>
      <c r="CY981" s="238">
        <v>5.9166070363293359</v>
      </c>
      <c r="CZ981" s="238">
        <v>5.1787736113920451</v>
      </c>
      <c r="DA981" s="238">
        <v>5.6214142896391888</v>
      </c>
      <c r="DB981" s="238">
        <v>6.0213109791288035</v>
      </c>
      <c r="DC981" s="238">
        <v>6.4366212397002709</v>
      </c>
      <c r="DD981" s="238">
        <v>6.9015140445231395</v>
      </c>
      <c r="DE981" s="238">
        <v>3.9852665491275254</v>
      </c>
      <c r="DF981" s="238">
        <v>6.0904472640455554</v>
      </c>
      <c r="DG981" s="238">
        <v>6.3916673082213151</v>
      </c>
      <c r="DH981" s="238">
        <v>5.1740270277449723</v>
      </c>
      <c r="DI981" s="238">
        <v>4.2602371805752188</v>
      </c>
      <c r="DJ981" s="238">
        <v>4.5211179920328686</v>
      </c>
      <c r="DK981" s="238">
        <v>4.7724467697740005</v>
      </c>
      <c r="DL981" s="238">
        <v>5.0062875175335639</v>
      </c>
      <c r="DM981" s="238">
        <v>5.1551866758214384</v>
      </c>
      <c r="DN981" s="238">
        <v>3.0891045223579212</v>
      </c>
      <c r="DO981" s="238">
        <v>5.4216088332668555</v>
      </c>
      <c r="DP981" s="238">
        <v>5.5704345794157097</v>
      </c>
      <c r="DQ981" s="238">
        <v>4.3077883856466332</v>
      </c>
      <c r="DR981" s="238">
        <v>6.0119110640420992</v>
      </c>
      <c r="DS981" s="238">
        <v>3.6242856587683874</v>
      </c>
      <c r="DT981" s="238">
        <v>3.804240077484256</v>
      </c>
      <c r="DU981" s="238">
        <v>3.9328237650444375</v>
      </c>
      <c r="DV981" s="238">
        <v>5.149660353774105</v>
      </c>
      <c r="DW981" s="238">
        <v>3.0750692166504732</v>
      </c>
      <c r="DX981" s="238">
        <v>3.0490446884655857</v>
      </c>
      <c r="DY981" s="238">
        <v>2.9755735471887426</v>
      </c>
      <c r="DZ981" s="238">
        <v>2.9237788655525545</v>
      </c>
      <c r="EA981" s="238">
        <v>2.9513933531818597</v>
      </c>
      <c r="EB981" s="238">
        <v>2.449669797153271</v>
      </c>
      <c r="EC981" s="238">
        <v>2.8439383977377539</v>
      </c>
      <c r="ED981" s="238">
        <v>1.8645375008848937</v>
      </c>
    </row>
    <row r="982" spans="1:134" x14ac:dyDescent="0.25">
      <c r="A982" s="262">
        <v>-2920</v>
      </c>
      <c r="B982" s="237">
        <v>104.86189941486504</v>
      </c>
      <c r="C982" s="238">
        <v>104.30207648887146</v>
      </c>
      <c r="D982" s="130">
        <v>1938.8333333333333</v>
      </c>
      <c r="E982" s="238">
        <v>0</v>
      </c>
      <c r="F982" s="238">
        <v>0</v>
      </c>
      <c r="G982" s="238">
        <v>0</v>
      </c>
      <c r="H982" s="238">
        <v>0</v>
      </c>
      <c r="I982" s="238">
        <v>0</v>
      </c>
      <c r="J982" s="131">
        <v>0</v>
      </c>
      <c r="K982" s="131">
        <v>0</v>
      </c>
      <c r="L982" s="131">
        <v>0</v>
      </c>
      <c r="M982" s="131">
        <v>0</v>
      </c>
      <c r="N982" s="131">
        <v>0</v>
      </c>
      <c r="O982" s="131">
        <v>98.28</v>
      </c>
      <c r="P982" s="131">
        <v>98.28</v>
      </c>
      <c r="Q982" s="131">
        <v>98.28</v>
      </c>
      <c r="R982" s="131">
        <v>98.22999999999999</v>
      </c>
      <c r="S982" s="131">
        <v>8.0000000000000302</v>
      </c>
      <c r="T982" s="131">
        <v>4</v>
      </c>
      <c r="U982" s="7">
        <v>3</v>
      </c>
      <c r="V982" s="131">
        <v>4</v>
      </c>
      <c r="W982" s="131">
        <v>0</v>
      </c>
      <c r="X982" s="131">
        <v>2</v>
      </c>
      <c r="Y982" s="237">
        <v>0</v>
      </c>
      <c r="Z982" s="237">
        <v>100</v>
      </c>
      <c r="AA982" s="131">
        <v>6</v>
      </c>
      <c r="AB982" s="131">
        <v>3.5</v>
      </c>
      <c r="AC982" s="131">
        <v>8</v>
      </c>
      <c r="AD982" s="131">
        <v>6</v>
      </c>
      <c r="AE982" s="131">
        <v>0</v>
      </c>
      <c r="AF982" s="131">
        <v>0</v>
      </c>
      <c r="AG982" s="131">
        <v>0</v>
      </c>
      <c r="AH982" s="131">
        <v>0</v>
      </c>
      <c r="AI982" s="131">
        <v>0</v>
      </c>
      <c r="AJ982" s="131">
        <v>0</v>
      </c>
      <c r="AK982" s="131">
        <v>0</v>
      </c>
      <c r="AL982" s="131">
        <v>0</v>
      </c>
      <c r="AM982" s="238">
        <v>4.2680203168665249</v>
      </c>
      <c r="AN982" s="238">
        <v>8.8045170527921037</v>
      </c>
      <c r="AO982" s="238">
        <v>14.964371499504686</v>
      </c>
      <c r="AP982" s="238">
        <v>14.752942500963671</v>
      </c>
      <c r="AQ982" s="238">
        <v>14.466527544823377</v>
      </c>
      <c r="AR982" s="238">
        <v>13.679719048027108</v>
      </c>
      <c r="AS982" s="238">
        <v>13.164797365343336</v>
      </c>
      <c r="AT982" s="269">
        <v>4.1397037823156229</v>
      </c>
      <c r="AU982" s="269">
        <v>8.0952448004715691</v>
      </c>
      <c r="AV982" s="269">
        <v>13.402099666612138</v>
      </c>
      <c r="AW982" s="269">
        <v>13.326138364635632</v>
      </c>
      <c r="AX982" s="269">
        <v>11.668176886416783</v>
      </c>
      <c r="AY982" s="269">
        <v>10.615829048736055</v>
      </c>
      <c r="AZ982" s="269">
        <v>11.627505584984311</v>
      </c>
      <c r="BA982" s="269">
        <v>12.394708895300251</v>
      </c>
      <c r="BB982" s="269">
        <v>14.392230471634184</v>
      </c>
      <c r="BC982" s="238">
        <v>4.1354966076510609</v>
      </c>
      <c r="BD982" s="238">
        <v>7.4263452901752114</v>
      </c>
      <c r="BE982" s="238">
        <v>12.109350669091041</v>
      </c>
      <c r="BF982" s="238">
        <v>12.278451724039911</v>
      </c>
      <c r="BG982" s="238">
        <v>11.287412141001726</v>
      </c>
      <c r="BH982" s="238">
        <v>9.4073108864305368</v>
      </c>
      <c r="BI982" s="238">
        <v>10.477832884771635</v>
      </c>
      <c r="BJ982" s="238">
        <v>11.941094565739453</v>
      </c>
      <c r="BK982" s="238">
        <v>12.511267320465704</v>
      </c>
      <c r="BL982" s="238">
        <v>14.701280079539185</v>
      </c>
      <c r="BM982" s="238">
        <v>14.465463308277863</v>
      </c>
      <c r="BN982" s="238">
        <v>9.3046156474337902</v>
      </c>
      <c r="BO982" s="238">
        <v>4.1539137567749727</v>
      </c>
      <c r="BP982" s="238">
        <v>6.7473155105628999</v>
      </c>
      <c r="BQ982" s="238">
        <v>10.711744938115858</v>
      </c>
      <c r="BR982" s="238">
        <v>11.093963338055836</v>
      </c>
      <c r="BS982" s="238">
        <v>9.2965533749732128</v>
      </c>
      <c r="BT982" s="238">
        <v>8.3472367581501263</v>
      </c>
      <c r="BU982" s="238">
        <v>9.5318519121149414</v>
      </c>
      <c r="BV982" s="238">
        <v>10.961234724143788</v>
      </c>
      <c r="BW982" s="238">
        <v>11.918436522829506</v>
      </c>
      <c r="BX982" s="238">
        <v>12.627341998993375</v>
      </c>
      <c r="BY982" s="275">
        <v>11.516790368067685</v>
      </c>
      <c r="BZ982" s="238">
        <v>4.1646302991584578</v>
      </c>
      <c r="CA982" s="238">
        <v>5.9823749814914668</v>
      </c>
      <c r="CB982" s="238">
        <v>8.9579768021209816</v>
      </c>
      <c r="CC982" s="238">
        <v>10.612749477331302</v>
      </c>
      <c r="CD982" s="238">
        <v>8.1692373804808707</v>
      </c>
      <c r="CE982" s="238">
        <v>6.901264824546546</v>
      </c>
      <c r="CF982" s="238">
        <v>8.0137243803738905</v>
      </c>
      <c r="CG982" s="238">
        <v>8.9765077447584076</v>
      </c>
      <c r="CH982" s="238">
        <v>9.8433729976698299</v>
      </c>
      <c r="CI982" s="238">
        <v>10.368408698764853</v>
      </c>
      <c r="CJ982" s="238">
        <v>7.9099521583064112</v>
      </c>
      <c r="CK982" s="238">
        <v>4.2812411781243505</v>
      </c>
      <c r="CL982" s="238">
        <v>5.2911396204632446</v>
      </c>
      <c r="CM982" s="238">
        <v>8.0341886330948782</v>
      </c>
      <c r="CN982" s="238">
        <v>8.794217082389812</v>
      </c>
      <c r="CO982" s="238">
        <v>6.9516206826319555</v>
      </c>
      <c r="CP982" s="238">
        <v>5.9906371533377802</v>
      </c>
      <c r="CQ982" s="238">
        <v>6.5696820976264645</v>
      </c>
      <c r="CR982" s="238">
        <v>7.1341941864138105</v>
      </c>
      <c r="CS982" s="238">
        <v>7.9691283614542749</v>
      </c>
      <c r="CT982" s="238">
        <v>8.3677600542061956</v>
      </c>
      <c r="CU982" s="238">
        <v>3.9929373503798131</v>
      </c>
      <c r="CV982" s="238">
        <v>4.5447308405328339</v>
      </c>
      <c r="CW982" s="238">
        <v>7.0639764007117058</v>
      </c>
      <c r="CX982" s="238">
        <v>8.4699218288542397</v>
      </c>
      <c r="CY982" s="238">
        <v>5.9166070363293359</v>
      </c>
      <c r="CZ982" s="238">
        <v>5.1787736113920451</v>
      </c>
      <c r="DA982" s="238">
        <v>5.6214142896391888</v>
      </c>
      <c r="DB982" s="238">
        <v>6.0213109791288035</v>
      </c>
      <c r="DC982" s="238">
        <v>6.4366212397002709</v>
      </c>
      <c r="DD982" s="238">
        <v>6.9015140445231395</v>
      </c>
      <c r="DE982" s="238">
        <v>3.9852665491275254</v>
      </c>
      <c r="DF982" s="238">
        <v>6.0904472640455554</v>
      </c>
      <c r="DG982" s="238">
        <v>6.3916673082213151</v>
      </c>
      <c r="DH982" s="238">
        <v>5.1740270277449723</v>
      </c>
      <c r="DI982" s="238">
        <v>4.2602371805752188</v>
      </c>
      <c r="DJ982" s="238">
        <v>4.5211179920328686</v>
      </c>
      <c r="DK982" s="238">
        <v>4.7724467697740005</v>
      </c>
      <c r="DL982" s="238">
        <v>5.0062875175335639</v>
      </c>
      <c r="DM982" s="238">
        <v>5.1551866758214384</v>
      </c>
      <c r="DN982" s="238">
        <v>3.0891045223579212</v>
      </c>
      <c r="DO982" s="238">
        <v>5.4216088332668555</v>
      </c>
      <c r="DP982" s="238">
        <v>5.5704345794157097</v>
      </c>
      <c r="DQ982" s="238">
        <v>4.3077883856466332</v>
      </c>
      <c r="DR982" s="238">
        <v>6.0119110640420992</v>
      </c>
      <c r="DS982" s="238">
        <v>3.6242856587683874</v>
      </c>
      <c r="DT982" s="238">
        <v>3.804240077484256</v>
      </c>
      <c r="DU982" s="238">
        <v>3.9328237650444375</v>
      </c>
      <c r="DV982" s="238">
        <v>5.149660353774105</v>
      </c>
      <c r="DW982" s="238">
        <v>3.0750692166504732</v>
      </c>
      <c r="DX982" s="238">
        <v>3.0490446884655857</v>
      </c>
      <c r="DY982" s="238">
        <v>2.9755735471887426</v>
      </c>
      <c r="DZ982" s="238">
        <v>2.9237788655525545</v>
      </c>
      <c r="EA982" s="238">
        <v>2.9513933531818597</v>
      </c>
      <c r="EB982" s="238">
        <v>2.449669797153271</v>
      </c>
      <c r="EC982" s="238">
        <v>2.8439383977377539</v>
      </c>
      <c r="ED982" s="238">
        <v>1.8645375008848937</v>
      </c>
    </row>
    <row r="983" spans="1:134" x14ac:dyDescent="0.25">
      <c r="A983" s="262">
        <v>-2925</v>
      </c>
      <c r="B983" s="237">
        <v>104.75563562695956</v>
      </c>
      <c r="C983" s="238">
        <v>104.19637573617979</v>
      </c>
      <c r="D983" s="130">
        <v>1938.75</v>
      </c>
      <c r="E983" s="238">
        <v>0</v>
      </c>
      <c r="F983" s="238">
        <v>0</v>
      </c>
      <c r="G983" s="238">
        <v>0</v>
      </c>
      <c r="H983" s="238">
        <v>0</v>
      </c>
      <c r="I983" s="238">
        <v>0</v>
      </c>
      <c r="J983" s="131">
        <v>0</v>
      </c>
      <c r="K983" s="131">
        <v>0</v>
      </c>
      <c r="L983" s="131">
        <v>0</v>
      </c>
      <c r="M983" s="131">
        <v>0</v>
      </c>
      <c r="N983" s="131">
        <v>0</v>
      </c>
      <c r="O983" s="131">
        <v>98.28</v>
      </c>
      <c r="P983" s="131">
        <v>98.28</v>
      </c>
      <c r="Q983" s="131">
        <v>98.28</v>
      </c>
      <c r="R983" s="131">
        <v>98.22999999999999</v>
      </c>
      <c r="S983" s="131">
        <v>8.0000000000000302</v>
      </c>
      <c r="T983" s="131">
        <v>4</v>
      </c>
      <c r="U983" s="7">
        <v>3</v>
      </c>
      <c r="V983" s="131">
        <v>4</v>
      </c>
      <c r="W983" s="131">
        <v>0</v>
      </c>
      <c r="X983" s="131">
        <v>2</v>
      </c>
      <c r="Y983" s="237">
        <v>0</v>
      </c>
      <c r="Z983" s="237">
        <v>100</v>
      </c>
      <c r="AA983" s="131">
        <v>6</v>
      </c>
      <c r="AB983" s="131">
        <v>3.5</v>
      </c>
      <c r="AC983" s="131">
        <v>8</v>
      </c>
      <c r="AD983" s="131">
        <v>6</v>
      </c>
      <c r="AE983" s="131">
        <v>0</v>
      </c>
      <c r="AF983" s="131">
        <v>0</v>
      </c>
      <c r="AG983" s="131">
        <v>0</v>
      </c>
      <c r="AH983" s="131">
        <v>0</v>
      </c>
      <c r="AI983" s="131">
        <v>0</v>
      </c>
      <c r="AJ983" s="131">
        <v>0</v>
      </c>
      <c r="AK983" s="131">
        <v>0</v>
      </c>
      <c r="AL983" s="131">
        <v>0</v>
      </c>
      <c r="AM983" s="238">
        <v>4.2680203168665249</v>
      </c>
      <c r="AN983" s="238">
        <v>8.8045170527921037</v>
      </c>
      <c r="AO983" s="238">
        <v>14.964371499504686</v>
      </c>
      <c r="AP983" s="238">
        <v>14.752942500963671</v>
      </c>
      <c r="AQ983" s="238">
        <v>14.466527544823377</v>
      </c>
      <c r="AR983" s="238">
        <v>13.679719048027108</v>
      </c>
      <c r="AS983" s="238">
        <v>13.164797365343336</v>
      </c>
      <c r="AT983" s="269">
        <v>4.1397037823156229</v>
      </c>
      <c r="AU983" s="269">
        <v>8.0952448004715691</v>
      </c>
      <c r="AV983" s="269">
        <v>13.402099666612138</v>
      </c>
      <c r="AW983" s="269">
        <v>13.326138364635632</v>
      </c>
      <c r="AX983" s="269">
        <v>11.668176886416783</v>
      </c>
      <c r="AY983" s="269">
        <v>10.615829048736055</v>
      </c>
      <c r="AZ983" s="269">
        <v>11.627505584984311</v>
      </c>
      <c r="BA983" s="269">
        <v>12.394708895300251</v>
      </c>
      <c r="BB983" s="269">
        <v>14.392230471634184</v>
      </c>
      <c r="BC983" s="238">
        <v>4.1354966076510609</v>
      </c>
      <c r="BD983" s="238">
        <v>7.4263452901752114</v>
      </c>
      <c r="BE983" s="238">
        <v>12.109350669091041</v>
      </c>
      <c r="BF983" s="238">
        <v>12.278451724039911</v>
      </c>
      <c r="BG983" s="238">
        <v>11.287412141001726</v>
      </c>
      <c r="BH983" s="238">
        <v>9.4073108864305368</v>
      </c>
      <c r="BI983" s="238">
        <v>10.477832884771635</v>
      </c>
      <c r="BJ983" s="238">
        <v>11.941094565739453</v>
      </c>
      <c r="BK983" s="238">
        <v>12.511267320465704</v>
      </c>
      <c r="BL983" s="238">
        <v>14.701280079539185</v>
      </c>
      <c r="BM983" s="238">
        <v>14.465463308277863</v>
      </c>
      <c r="BN983" s="238">
        <v>9.3046156474337902</v>
      </c>
      <c r="BO983" s="238">
        <v>4.1539137567749727</v>
      </c>
      <c r="BP983" s="238">
        <v>6.7473155105628999</v>
      </c>
      <c r="BQ983" s="238">
        <v>10.711744938115858</v>
      </c>
      <c r="BR983" s="238">
        <v>11.093963338055836</v>
      </c>
      <c r="BS983" s="238">
        <v>9.2965533749732128</v>
      </c>
      <c r="BT983" s="238">
        <v>8.3472367581501263</v>
      </c>
      <c r="BU983" s="238">
        <v>9.5318519121149414</v>
      </c>
      <c r="BV983" s="238">
        <v>10.961234724143788</v>
      </c>
      <c r="BW983" s="238">
        <v>11.918436522829506</v>
      </c>
      <c r="BX983" s="238">
        <v>12.627341998993375</v>
      </c>
      <c r="BY983" s="275">
        <v>11.516790368067685</v>
      </c>
      <c r="BZ983" s="238">
        <v>4.1646302991584578</v>
      </c>
      <c r="CA983" s="238">
        <v>5.9823749814914668</v>
      </c>
      <c r="CB983" s="238">
        <v>8.9579768021209816</v>
      </c>
      <c r="CC983" s="238">
        <v>10.612749477331302</v>
      </c>
      <c r="CD983" s="238">
        <v>8.1692373804808707</v>
      </c>
      <c r="CE983" s="238">
        <v>6.901264824546546</v>
      </c>
      <c r="CF983" s="238">
        <v>8.0137243803738905</v>
      </c>
      <c r="CG983" s="238">
        <v>8.9765077447584076</v>
      </c>
      <c r="CH983" s="238">
        <v>9.8433729976698299</v>
      </c>
      <c r="CI983" s="238">
        <v>10.368408698764853</v>
      </c>
      <c r="CJ983" s="238">
        <v>7.9099521583064112</v>
      </c>
      <c r="CK983" s="238">
        <v>4.2812411781243505</v>
      </c>
      <c r="CL983" s="238">
        <v>5.2911396204632446</v>
      </c>
      <c r="CM983" s="238">
        <v>8.0341886330948782</v>
      </c>
      <c r="CN983" s="238">
        <v>8.794217082389812</v>
      </c>
      <c r="CO983" s="238">
        <v>6.9516206826319555</v>
      </c>
      <c r="CP983" s="238">
        <v>5.9906371533377802</v>
      </c>
      <c r="CQ983" s="238">
        <v>6.5696820976264645</v>
      </c>
      <c r="CR983" s="238">
        <v>7.1341941864138105</v>
      </c>
      <c r="CS983" s="238">
        <v>7.9691283614542749</v>
      </c>
      <c r="CT983" s="238">
        <v>8.3677600542061956</v>
      </c>
      <c r="CU983" s="238">
        <v>3.9929373503798131</v>
      </c>
      <c r="CV983" s="238">
        <v>4.5447308405328339</v>
      </c>
      <c r="CW983" s="238">
        <v>7.0639764007117058</v>
      </c>
      <c r="CX983" s="238">
        <v>8.4699218288542397</v>
      </c>
      <c r="CY983" s="238">
        <v>5.9166070363293359</v>
      </c>
      <c r="CZ983" s="238">
        <v>5.1787736113920451</v>
      </c>
      <c r="DA983" s="238">
        <v>5.6214142896391888</v>
      </c>
      <c r="DB983" s="238">
        <v>6.0213109791288035</v>
      </c>
      <c r="DC983" s="238">
        <v>6.4366212397002709</v>
      </c>
      <c r="DD983" s="238">
        <v>6.9015140445231395</v>
      </c>
      <c r="DE983" s="238">
        <v>3.9852665491275254</v>
      </c>
      <c r="DF983" s="238">
        <v>6.0904472640455554</v>
      </c>
      <c r="DG983" s="238">
        <v>6.3916673082213151</v>
      </c>
      <c r="DH983" s="238">
        <v>5.1740270277449723</v>
      </c>
      <c r="DI983" s="238">
        <v>4.2602371805752188</v>
      </c>
      <c r="DJ983" s="238">
        <v>4.5211179920328686</v>
      </c>
      <c r="DK983" s="238">
        <v>4.7724467697740005</v>
      </c>
      <c r="DL983" s="238">
        <v>5.0062875175335639</v>
      </c>
      <c r="DM983" s="238">
        <v>5.1551866758214384</v>
      </c>
      <c r="DN983" s="238">
        <v>3.0891045223579212</v>
      </c>
      <c r="DO983" s="238">
        <v>5.4216088332668555</v>
      </c>
      <c r="DP983" s="238">
        <v>5.5704345794157097</v>
      </c>
      <c r="DQ983" s="238">
        <v>4.3077883856466332</v>
      </c>
      <c r="DR983" s="238">
        <v>6.0119110640420992</v>
      </c>
      <c r="DS983" s="238">
        <v>3.6242856587683874</v>
      </c>
      <c r="DT983" s="238">
        <v>3.804240077484256</v>
      </c>
      <c r="DU983" s="238">
        <v>3.9328237650444375</v>
      </c>
      <c r="DV983" s="238">
        <v>5.149660353774105</v>
      </c>
      <c r="DW983" s="238">
        <v>3.0750692166504732</v>
      </c>
      <c r="DX983" s="238">
        <v>3.0490446884655857</v>
      </c>
      <c r="DY983" s="238">
        <v>2.9755735471887426</v>
      </c>
      <c r="DZ983" s="238">
        <v>2.9237788655525545</v>
      </c>
      <c r="EA983" s="238">
        <v>2.9513933531818597</v>
      </c>
      <c r="EB983" s="238">
        <v>2.449669797153271</v>
      </c>
      <c r="EC983" s="238">
        <v>2.8439383977377539</v>
      </c>
      <c r="ED983" s="238">
        <v>1.8645375008848937</v>
      </c>
    </row>
    <row r="984" spans="1:134" x14ac:dyDescent="0.25">
      <c r="A984" s="262">
        <v>-2930</v>
      </c>
      <c r="B984" s="237">
        <v>104.70171795998498</v>
      </c>
      <c r="C984" s="238">
        <v>104.14266107593417</v>
      </c>
      <c r="D984" s="130">
        <v>1938.6666666666667</v>
      </c>
      <c r="E984" s="238">
        <v>0</v>
      </c>
      <c r="F984" s="238">
        <v>0</v>
      </c>
      <c r="G984" s="238">
        <v>0</v>
      </c>
      <c r="H984" s="238">
        <v>0</v>
      </c>
      <c r="I984" s="238">
        <v>0</v>
      </c>
      <c r="J984" s="131">
        <v>0</v>
      </c>
      <c r="K984" s="131">
        <v>0</v>
      </c>
      <c r="L984" s="131">
        <v>0</v>
      </c>
      <c r="M984" s="131">
        <v>0</v>
      </c>
      <c r="N984" s="131">
        <v>0</v>
      </c>
      <c r="O984" s="131">
        <v>98.28</v>
      </c>
      <c r="P984" s="131">
        <v>98.28</v>
      </c>
      <c r="Q984" s="131">
        <v>98.28</v>
      </c>
      <c r="R984" s="131">
        <v>98.22999999999999</v>
      </c>
      <c r="S984" s="131">
        <v>8.0000000000000302</v>
      </c>
      <c r="T984" s="131">
        <v>4</v>
      </c>
      <c r="U984" s="7">
        <v>3</v>
      </c>
      <c r="V984" s="131">
        <v>4</v>
      </c>
      <c r="W984" s="131">
        <v>0</v>
      </c>
      <c r="X984" s="131">
        <v>2</v>
      </c>
      <c r="Y984" s="237">
        <v>0</v>
      </c>
      <c r="Z984" s="237">
        <v>100</v>
      </c>
      <c r="AA984" s="131">
        <v>6</v>
      </c>
      <c r="AB984" s="131">
        <v>3.5</v>
      </c>
      <c r="AC984" s="131">
        <v>8</v>
      </c>
      <c r="AD984" s="131">
        <v>6</v>
      </c>
      <c r="AE984" s="131">
        <v>0</v>
      </c>
      <c r="AF984" s="131">
        <v>0</v>
      </c>
      <c r="AG984" s="131">
        <v>0</v>
      </c>
      <c r="AH984" s="131">
        <v>0</v>
      </c>
      <c r="AI984" s="131">
        <v>0</v>
      </c>
      <c r="AJ984" s="131">
        <v>0</v>
      </c>
      <c r="AK984" s="131">
        <v>0</v>
      </c>
      <c r="AL984" s="131">
        <v>0</v>
      </c>
      <c r="AM984" s="238">
        <v>4.2680203168665249</v>
      </c>
      <c r="AN984" s="238">
        <v>8.8045170527921037</v>
      </c>
      <c r="AO984" s="238">
        <v>14.964371499504686</v>
      </c>
      <c r="AP984" s="238">
        <v>14.752942500963671</v>
      </c>
      <c r="AQ984" s="238">
        <v>14.466527544823377</v>
      </c>
      <c r="AR984" s="238">
        <v>13.679719048027108</v>
      </c>
      <c r="AS984" s="238">
        <v>13.164797365343336</v>
      </c>
      <c r="AT984" s="269">
        <v>4.1397037823156229</v>
      </c>
      <c r="AU984" s="269">
        <v>8.0952448004715691</v>
      </c>
      <c r="AV984" s="269">
        <v>13.402099666612138</v>
      </c>
      <c r="AW984" s="269">
        <v>13.326138364635632</v>
      </c>
      <c r="AX984" s="269">
        <v>11.668176886416783</v>
      </c>
      <c r="AY984" s="269">
        <v>10.615829048736055</v>
      </c>
      <c r="AZ984" s="269">
        <v>11.627505584984311</v>
      </c>
      <c r="BA984" s="269">
        <v>12.394708895300251</v>
      </c>
      <c r="BB984" s="269">
        <v>14.392230471634184</v>
      </c>
      <c r="BC984" s="238">
        <v>4.1354966076510609</v>
      </c>
      <c r="BD984" s="238">
        <v>7.4263452901752114</v>
      </c>
      <c r="BE984" s="238">
        <v>12.109350669091041</v>
      </c>
      <c r="BF984" s="238">
        <v>12.278451724039911</v>
      </c>
      <c r="BG984" s="238">
        <v>11.287412141001726</v>
      </c>
      <c r="BH984" s="238">
        <v>9.4073108864305368</v>
      </c>
      <c r="BI984" s="238">
        <v>10.477832884771635</v>
      </c>
      <c r="BJ984" s="238">
        <v>11.941094565739453</v>
      </c>
      <c r="BK984" s="238">
        <v>12.511267320465704</v>
      </c>
      <c r="BL984" s="238">
        <v>14.701280079539185</v>
      </c>
      <c r="BM984" s="238">
        <v>14.465463308277863</v>
      </c>
      <c r="BN984" s="238">
        <v>9.3046156474337902</v>
      </c>
      <c r="BO984" s="238">
        <v>4.1539137567749727</v>
      </c>
      <c r="BP984" s="238">
        <v>6.7473155105628999</v>
      </c>
      <c r="BQ984" s="238">
        <v>10.711744938115858</v>
      </c>
      <c r="BR984" s="238">
        <v>11.093963338055836</v>
      </c>
      <c r="BS984" s="238">
        <v>9.2965533749732128</v>
      </c>
      <c r="BT984" s="238">
        <v>8.3472367581501263</v>
      </c>
      <c r="BU984" s="238">
        <v>9.5318519121149414</v>
      </c>
      <c r="BV984" s="238">
        <v>10.961234724143788</v>
      </c>
      <c r="BW984" s="238">
        <v>11.918436522829506</v>
      </c>
      <c r="BX984" s="238">
        <v>12.627341998993375</v>
      </c>
      <c r="BY984" s="275">
        <v>11.516790368067685</v>
      </c>
      <c r="BZ984" s="238">
        <v>4.1646302991584578</v>
      </c>
      <c r="CA984" s="238">
        <v>5.9823749814914668</v>
      </c>
      <c r="CB984" s="238">
        <v>8.9579768021209816</v>
      </c>
      <c r="CC984" s="238">
        <v>10.612749477331302</v>
      </c>
      <c r="CD984" s="238">
        <v>8.1692373804808707</v>
      </c>
      <c r="CE984" s="238">
        <v>6.901264824546546</v>
      </c>
      <c r="CF984" s="238">
        <v>8.0137243803738905</v>
      </c>
      <c r="CG984" s="238">
        <v>8.9765077447584076</v>
      </c>
      <c r="CH984" s="238">
        <v>9.8433729976698299</v>
      </c>
      <c r="CI984" s="238">
        <v>10.368408698764853</v>
      </c>
      <c r="CJ984" s="238">
        <v>7.9099521583064112</v>
      </c>
      <c r="CK984" s="238">
        <v>4.2812411781243505</v>
      </c>
      <c r="CL984" s="238">
        <v>5.2911396204632446</v>
      </c>
      <c r="CM984" s="238">
        <v>8.0341886330948782</v>
      </c>
      <c r="CN984" s="238">
        <v>8.794217082389812</v>
      </c>
      <c r="CO984" s="238">
        <v>6.9516206826319555</v>
      </c>
      <c r="CP984" s="238">
        <v>5.9906371533377802</v>
      </c>
      <c r="CQ984" s="238">
        <v>6.5696820976264645</v>
      </c>
      <c r="CR984" s="238">
        <v>7.1341941864138105</v>
      </c>
      <c r="CS984" s="238">
        <v>7.9691283614542749</v>
      </c>
      <c r="CT984" s="238">
        <v>8.3677600542061956</v>
      </c>
      <c r="CU984" s="238">
        <v>3.9929373503798131</v>
      </c>
      <c r="CV984" s="238">
        <v>4.5447308405328339</v>
      </c>
      <c r="CW984" s="238">
        <v>7.0639764007117058</v>
      </c>
      <c r="CX984" s="238">
        <v>8.4699218288542397</v>
      </c>
      <c r="CY984" s="238">
        <v>5.9166070363293359</v>
      </c>
      <c r="CZ984" s="238">
        <v>5.1787736113920451</v>
      </c>
      <c r="DA984" s="238">
        <v>5.6214142896391888</v>
      </c>
      <c r="DB984" s="238">
        <v>6.0213109791288035</v>
      </c>
      <c r="DC984" s="238">
        <v>6.4366212397002709</v>
      </c>
      <c r="DD984" s="238">
        <v>6.9015140445231395</v>
      </c>
      <c r="DE984" s="238">
        <v>3.9852665491275254</v>
      </c>
      <c r="DF984" s="238">
        <v>6.0904472640455554</v>
      </c>
      <c r="DG984" s="238">
        <v>6.3916673082213151</v>
      </c>
      <c r="DH984" s="238">
        <v>5.1740270277449723</v>
      </c>
      <c r="DI984" s="238">
        <v>4.2602371805752188</v>
      </c>
      <c r="DJ984" s="238">
        <v>4.5211179920328686</v>
      </c>
      <c r="DK984" s="238">
        <v>4.7724467697740005</v>
      </c>
      <c r="DL984" s="238">
        <v>5.0062875175335639</v>
      </c>
      <c r="DM984" s="238">
        <v>5.1551866758214384</v>
      </c>
      <c r="DN984" s="238">
        <v>3.0891045223579212</v>
      </c>
      <c r="DO984" s="238">
        <v>5.4216088332668555</v>
      </c>
      <c r="DP984" s="238">
        <v>5.5704345794157097</v>
      </c>
      <c r="DQ984" s="238">
        <v>4.3077883856466332</v>
      </c>
      <c r="DR984" s="238">
        <v>6.0119110640420992</v>
      </c>
      <c r="DS984" s="238">
        <v>3.6242856587683874</v>
      </c>
      <c r="DT984" s="238">
        <v>3.804240077484256</v>
      </c>
      <c r="DU984" s="238">
        <v>3.9328237650444375</v>
      </c>
      <c r="DV984" s="238">
        <v>5.149660353774105</v>
      </c>
      <c r="DW984" s="238">
        <v>3.0750692166504732</v>
      </c>
      <c r="DX984" s="238">
        <v>3.0490446884655857</v>
      </c>
      <c r="DY984" s="238">
        <v>2.9755735471887426</v>
      </c>
      <c r="DZ984" s="238">
        <v>2.9237788655525545</v>
      </c>
      <c r="EA984" s="238">
        <v>2.9513933531818597</v>
      </c>
      <c r="EB984" s="238">
        <v>2.449669797153271</v>
      </c>
      <c r="EC984" s="238">
        <v>2.8439383977377539</v>
      </c>
      <c r="ED984" s="238">
        <v>1.8645375008848937</v>
      </c>
    </row>
    <row r="985" spans="1:134" x14ac:dyDescent="0.25">
      <c r="A985" s="262">
        <v>-2935</v>
      </c>
      <c r="B985" s="237">
        <v>104.71288122322346</v>
      </c>
      <c r="C985" s="238">
        <v>104.15384722973289</v>
      </c>
      <c r="D985" s="130">
        <v>1938.5833333333333</v>
      </c>
      <c r="E985" s="238">
        <v>0</v>
      </c>
      <c r="F985" s="238">
        <v>0</v>
      </c>
      <c r="G985" s="238">
        <v>0</v>
      </c>
      <c r="H985" s="238">
        <v>0</v>
      </c>
      <c r="I985" s="238">
        <v>0</v>
      </c>
      <c r="J985" s="131">
        <v>0</v>
      </c>
      <c r="K985" s="131">
        <v>0</v>
      </c>
      <c r="L985" s="131">
        <v>0</v>
      </c>
      <c r="M985" s="131">
        <v>0</v>
      </c>
      <c r="N985" s="131">
        <v>0</v>
      </c>
      <c r="O985" s="131">
        <v>98.28</v>
      </c>
      <c r="P985" s="131">
        <v>98.28</v>
      </c>
      <c r="Q985" s="131">
        <v>98.28</v>
      </c>
      <c r="R985" s="131">
        <v>98.22999999999999</v>
      </c>
      <c r="S985" s="131">
        <v>8.0000000000000302</v>
      </c>
      <c r="T985" s="131">
        <v>4</v>
      </c>
      <c r="U985" s="7">
        <v>3</v>
      </c>
      <c r="V985" s="131">
        <v>4</v>
      </c>
      <c r="W985" s="131">
        <v>0</v>
      </c>
      <c r="X985" s="131">
        <v>2</v>
      </c>
      <c r="Y985" s="237">
        <v>0</v>
      </c>
      <c r="Z985" s="237">
        <v>100</v>
      </c>
      <c r="AA985" s="131">
        <v>6</v>
      </c>
      <c r="AB985" s="131">
        <v>3.5</v>
      </c>
      <c r="AC985" s="131">
        <v>8</v>
      </c>
      <c r="AD985" s="131">
        <v>6</v>
      </c>
      <c r="AE985" s="131">
        <v>0</v>
      </c>
      <c r="AF985" s="131">
        <v>0</v>
      </c>
      <c r="AG985" s="131">
        <v>0</v>
      </c>
      <c r="AH985" s="131">
        <v>0</v>
      </c>
      <c r="AI985" s="131">
        <v>0</v>
      </c>
      <c r="AJ985" s="131">
        <v>0</v>
      </c>
      <c r="AK985" s="131">
        <v>0</v>
      </c>
      <c r="AL985" s="131">
        <v>0</v>
      </c>
      <c r="AM985" s="238">
        <v>4.2680203168665249</v>
      </c>
      <c r="AN985" s="238">
        <v>8.8045170527921037</v>
      </c>
      <c r="AO985" s="238">
        <v>14.964371499504686</v>
      </c>
      <c r="AP985" s="238">
        <v>14.752942500963671</v>
      </c>
      <c r="AQ985" s="238">
        <v>14.466527544823377</v>
      </c>
      <c r="AR985" s="238">
        <v>13.679719048027108</v>
      </c>
      <c r="AS985" s="238">
        <v>13.164797365343336</v>
      </c>
      <c r="AT985" s="269">
        <v>4.1397037823156229</v>
      </c>
      <c r="AU985" s="269">
        <v>8.0952448004715691</v>
      </c>
      <c r="AV985" s="269">
        <v>13.402099666612138</v>
      </c>
      <c r="AW985" s="269">
        <v>13.326138364635632</v>
      </c>
      <c r="AX985" s="269">
        <v>11.668176886416783</v>
      </c>
      <c r="AY985" s="269">
        <v>10.615829048736055</v>
      </c>
      <c r="AZ985" s="269">
        <v>11.627505584984311</v>
      </c>
      <c r="BA985" s="269">
        <v>12.394708895300251</v>
      </c>
      <c r="BB985" s="269">
        <v>14.392230471634184</v>
      </c>
      <c r="BC985" s="238">
        <v>4.1354966076510609</v>
      </c>
      <c r="BD985" s="238">
        <v>7.4263452901752114</v>
      </c>
      <c r="BE985" s="238">
        <v>12.109350669091041</v>
      </c>
      <c r="BF985" s="238">
        <v>12.278451724039911</v>
      </c>
      <c r="BG985" s="238">
        <v>11.287412141001726</v>
      </c>
      <c r="BH985" s="238">
        <v>9.4073108864305368</v>
      </c>
      <c r="BI985" s="238">
        <v>10.477832884771635</v>
      </c>
      <c r="BJ985" s="238">
        <v>11.941094565739453</v>
      </c>
      <c r="BK985" s="238">
        <v>12.511267320465704</v>
      </c>
      <c r="BL985" s="238">
        <v>14.701280079539185</v>
      </c>
      <c r="BM985" s="238">
        <v>14.465463308277863</v>
      </c>
      <c r="BN985" s="238">
        <v>9.3046156474337902</v>
      </c>
      <c r="BO985" s="238">
        <v>4.1539137567749727</v>
      </c>
      <c r="BP985" s="238">
        <v>6.7473155105628999</v>
      </c>
      <c r="BQ985" s="238">
        <v>10.711744938115858</v>
      </c>
      <c r="BR985" s="238">
        <v>11.093963338055836</v>
      </c>
      <c r="BS985" s="238">
        <v>9.2965533749732128</v>
      </c>
      <c r="BT985" s="238">
        <v>8.3472367581501263</v>
      </c>
      <c r="BU985" s="238">
        <v>9.5318519121149414</v>
      </c>
      <c r="BV985" s="238">
        <v>10.961234724143788</v>
      </c>
      <c r="BW985" s="238">
        <v>11.918436522829506</v>
      </c>
      <c r="BX985" s="238">
        <v>12.627341998993375</v>
      </c>
      <c r="BY985" s="275">
        <v>11.516790368067685</v>
      </c>
      <c r="BZ985" s="238">
        <v>4.1646302991584578</v>
      </c>
      <c r="CA985" s="238">
        <v>5.9823749814914668</v>
      </c>
      <c r="CB985" s="238">
        <v>8.9579768021209816</v>
      </c>
      <c r="CC985" s="238">
        <v>10.612749477331302</v>
      </c>
      <c r="CD985" s="238">
        <v>8.1692373804808707</v>
      </c>
      <c r="CE985" s="238">
        <v>6.901264824546546</v>
      </c>
      <c r="CF985" s="238">
        <v>8.0137243803738905</v>
      </c>
      <c r="CG985" s="238">
        <v>8.9765077447584076</v>
      </c>
      <c r="CH985" s="238">
        <v>9.8433729976698299</v>
      </c>
      <c r="CI985" s="238">
        <v>10.368408698764853</v>
      </c>
      <c r="CJ985" s="238">
        <v>7.9099521583064112</v>
      </c>
      <c r="CK985" s="238">
        <v>4.2812411781243505</v>
      </c>
      <c r="CL985" s="238">
        <v>5.2911396204632446</v>
      </c>
      <c r="CM985" s="238">
        <v>8.0341886330948782</v>
      </c>
      <c r="CN985" s="238">
        <v>8.794217082389812</v>
      </c>
      <c r="CO985" s="238">
        <v>6.9516206826319555</v>
      </c>
      <c r="CP985" s="238">
        <v>5.9906371533377802</v>
      </c>
      <c r="CQ985" s="238">
        <v>6.5696820976264645</v>
      </c>
      <c r="CR985" s="238">
        <v>7.1341941864138105</v>
      </c>
      <c r="CS985" s="238">
        <v>7.9691283614542749</v>
      </c>
      <c r="CT985" s="238">
        <v>8.3677600542061956</v>
      </c>
      <c r="CU985" s="238">
        <v>3.9929373503798131</v>
      </c>
      <c r="CV985" s="238">
        <v>4.5447308405328339</v>
      </c>
      <c r="CW985" s="238">
        <v>7.0639764007117058</v>
      </c>
      <c r="CX985" s="238">
        <v>8.4699218288542397</v>
      </c>
      <c r="CY985" s="238">
        <v>5.9166070363293359</v>
      </c>
      <c r="CZ985" s="238">
        <v>5.1787736113920451</v>
      </c>
      <c r="DA985" s="238">
        <v>5.6214142896391888</v>
      </c>
      <c r="DB985" s="238">
        <v>6.0213109791288035</v>
      </c>
      <c r="DC985" s="238">
        <v>6.4366212397002709</v>
      </c>
      <c r="DD985" s="238">
        <v>6.9015140445231395</v>
      </c>
      <c r="DE985" s="238">
        <v>3.9852665491275254</v>
      </c>
      <c r="DF985" s="238">
        <v>6.0904472640455554</v>
      </c>
      <c r="DG985" s="238">
        <v>6.3916673082213151</v>
      </c>
      <c r="DH985" s="238">
        <v>5.1740270277449723</v>
      </c>
      <c r="DI985" s="238">
        <v>4.2602371805752188</v>
      </c>
      <c r="DJ985" s="238">
        <v>4.5211179920328686</v>
      </c>
      <c r="DK985" s="238">
        <v>4.7724467697740005</v>
      </c>
      <c r="DL985" s="238">
        <v>5.0062875175335639</v>
      </c>
      <c r="DM985" s="238">
        <v>5.1551866758214384</v>
      </c>
      <c r="DN985" s="238">
        <v>3.0891045223579212</v>
      </c>
      <c r="DO985" s="238">
        <v>5.4216088332668555</v>
      </c>
      <c r="DP985" s="238">
        <v>5.5704345794157097</v>
      </c>
      <c r="DQ985" s="238">
        <v>4.3077883856466332</v>
      </c>
      <c r="DR985" s="238">
        <v>6.0119110640420992</v>
      </c>
      <c r="DS985" s="238">
        <v>3.6242856587683874</v>
      </c>
      <c r="DT985" s="238">
        <v>3.804240077484256</v>
      </c>
      <c r="DU985" s="238">
        <v>3.9328237650444375</v>
      </c>
      <c r="DV985" s="238">
        <v>5.149660353774105</v>
      </c>
      <c r="DW985" s="238">
        <v>3.0750692166504732</v>
      </c>
      <c r="DX985" s="238">
        <v>3.0490446884655857</v>
      </c>
      <c r="DY985" s="238">
        <v>2.9755735471887426</v>
      </c>
      <c r="DZ985" s="238">
        <v>2.9237788655525545</v>
      </c>
      <c r="EA985" s="238">
        <v>2.9513933531818597</v>
      </c>
      <c r="EB985" s="238">
        <v>2.449669797153271</v>
      </c>
      <c r="EC985" s="238">
        <v>2.8439383977377539</v>
      </c>
      <c r="ED985" s="238">
        <v>1.8645375008848937</v>
      </c>
    </row>
    <row r="986" spans="1:134" x14ac:dyDescent="0.25">
      <c r="A986" s="262">
        <v>-2940</v>
      </c>
      <c r="B986" s="237">
        <v>104.75021765656001</v>
      </c>
      <c r="C986" s="238">
        <v>104.19084543440825</v>
      </c>
      <c r="D986" s="130">
        <v>1938.5</v>
      </c>
      <c r="E986" s="238">
        <v>0</v>
      </c>
      <c r="F986" s="238">
        <v>0</v>
      </c>
      <c r="G986" s="238">
        <v>0</v>
      </c>
      <c r="H986" s="238">
        <v>0</v>
      </c>
      <c r="I986" s="238">
        <v>0</v>
      </c>
      <c r="J986" s="131">
        <v>0</v>
      </c>
      <c r="K986" s="131">
        <v>0</v>
      </c>
      <c r="L986" s="131">
        <v>0</v>
      </c>
      <c r="M986" s="131">
        <v>0</v>
      </c>
      <c r="N986" s="131">
        <v>0</v>
      </c>
      <c r="O986" s="131">
        <v>98.28</v>
      </c>
      <c r="P986" s="131">
        <v>98.28</v>
      </c>
      <c r="Q986" s="131">
        <v>98.28</v>
      </c>
      <c r="R986" s="131">
        <v>98.22999999999999</v>
      </c>
      <c r="S986" s="131">
        <v>8.0000000000000302</v>
      </c>
      <c r="T986" s="131">
        <v>4</v>
      </c>
      <c r="U986" s="7">
        <v>3</v>
      </c>
      <c r="V986" s="131">
        <v>4</v>
      </c>
      <c r="W986" s="131">
        <v>0</v>
      </c>
      <c r="X986" s="131">
        <v>2</v>
      </c>
      <c r="Y986" s="237">
        <v>0</v>
      </c>
      <c r="Z986" s="237">
        <v>100</v>
      </c>
      <c r="AA986" s="131">
        <v>6</v>
      </c>
      <c r="AB986" s="131">
        <v>3.5</v>
      </c>
      <c r="AC986" s="131">
        <v>8</v>
      </c>
      <c r="AD986" s="131">
        <v>6</v>
      </c>
      <c r="AE986" s="131">
        <v>0</v>
      </c>
      <c r="AF986" s="131">
        <v>0</v>
      </c>
      <c r="AG986" s="131">
        <v>0</v>
      </c>
      <c r="AH986" s="131">
        <v>0</v>
      </c>
      <c r="AI986" s="131">
        <v>0</v>
      </c>
      <c r="AJ986" s="131">
        <v>0</v>
      </c>
      <c r="AK986" s="131">
        <v>0</v>
      </c>
      <c r="AL986" s="131">
        <v>0</v>
      </c>
      <c r="AM986" s="238">
        <v>4.2680203168665249</v>
      </c>
      <c r="AN986" s="238">
        <v>8.8045170527921037</v>
      </c>
      <c r="AO986" s="238">
        <v>14.964371499504686</v>
      </c>
      <c r="AP986" s="238">
        <v>14.752942500963671</v>
      </c>
      <c r="AQ986" s="238">
        <v>14.466527544823377</v>
      </c>
      <c r="AR986" s="238">
        <v>13.679719048027108</v>
      </c>
      <c r="AS986" s="238">
        <v>13.164797365343336</v>
      </c>
      <c r="AT986" s="269">
        <v>4.1397037823156229</v>
      </c>
      <c r="AU986" s="269">
        <v>8.0952448004715691</v>
      </c>
      <c r="AV986" s="269">
        <v>13.402099666612138</v>
      </c>
      <c r="AW986" s="269">
        <v>13.326138364635632</v>
      </c>
      <c r="AX986" s="269">
        <v>11.668176886416783</v>
      </c>
      <c r="AY986" s="269">
        <v>10.615829048736055</v>
      </c>
      <c r="AZ986" s="269">
        <v>11.627505584984311</v>
      </c>
      <c r="BA986" s="269">
        <v>12.394708895300251</v>
      </c>
      <c r="BB986" s="269">
        <v>14.392230471634184</v>
      </c>
      <c r="BC986" s="238">
        <v>4.1354966076510609</v>
      </c>
      <c r="BD986" s="238">
        <v>7.4263452901752114</v>
      </c>
      <c r="BE986" s="238">
        <v>12.109350669091041</v>
      </c>
      <c r="BF986" s="238">
        <v>12.278451724039911</v>
      </c>
      <c r="BG986" s="238">
        <v>11.287412141001726</v>
      </c>
      <c r="BH986" s="238">
        <v>9.4073108864305368</v>
      </c>
      <c r="BI986" s="238">
        <v>10.477832884771635</v>
      </c>
      <c r="BJ986" s="238">
        <v>11.941094565739453</v>
      </c>
      <c r="BK986" s="238">
        <v>12.511267320465704</v>
      </c>
      <c r="BL986" s="238">
        <v>14.701280079539185</v>
      </c>
      <c r="BM986" s="238">
        <v>14.465463308277863</v>
      </c>
      <c r="BN986" s="238">
        <v>9.3046156474337902</v>
      </c>
      <c r="BO986" s="238">
        <v>4.1539137567749727</v>
      </c>
      <c r="BP986" s="238">
        <v>6.7473155105628999</v>
      </c>
      <c r="BQ986" s="238">
        <v>10.711744938115858</v>
      </c>
      <c r="BR986" s="238">
        <v>11.093963338055836</v>
      </c>
      <c r="BS986" s="238">
        <v>9.2965533749732128</v>
      </c>
      <c r="BT986" s="238">
        <v>8.3472367581501263</v>
      </c>
      <c r="BU986" s="238">
        <v>9.5318519121149414</v>
      </c>
      <c r="BV986" s="238">
        <v>10.961234724143788</v>
      </c>
      <c r="BW986" s="238">
        <v>11.918436522829506</v>
      </c>
      <c r="BX986" s="238">
        <v>12.627341998993375</v>
      </c>
      <c r="BY986" s="275">
        <v>11.516790368067685</v>
      </c>
      <c r="BZ986" s="238">
        <v>4.1646302991584578</v>
      </c>
      <c r="CA986" s="238">
        <v>5.9823749814914668</v>
      </c>
      <c r="CB986" s="238">
        <v>8.9579768021209816</v>
      </c>
      <c r="CC986" s="238">
        <v>10.612749477331302</v>
      </c>
      <c r="CD986" s="238">
        <v>8.1692373804808707</v>
      </c>
      <c r="CE986" s="238">
        <v>6.901264824546546</v>
      </c>
      <c r="CF986" s="238">
        <v>8.0137243803738905</v>
      </c>
      <c r="CG986" s="238">
        <v>8.9765077447584076</v>
      </c>
      <c r="CH986" s="238">
        <v>9.8433729976698299</v>
      </c>
      <c r="CI986" s="238">
        <v>10.368408698764853</v>
      </c>
      <c r="CJ986" s="238">
        <v>7.9099521583064112</v>
      </c>
      <c r="CK986" s="238">
        <v>4.2812411781243505</v>
      </c>
      <c r="CL986" s="238">
        <v>5.2911396204632446</v>
      </c>
      <c r="CM986" s="238">
        <v>8.0341886330948782</v>
      </c>
      <c r="CN986" s="238">
        <v>8.794217082389812</v>
      </c>
      <c r="CO986" s="238">
        <v>6.9516206826319555</v>
      </c>
      <c r="CP986" s="238">
        <v>5.9906371533377802</v>
      </c>
      <c r="CQ986" s="238">
        <v>6.5696820976264645</v>
      </c>
      <c r="CR986" s="238">
        <v>7.1341941864138105</v>
      </c>
      <c r="CS986" s="238">
        <v>7.9691283614542749</v>
      </c>
      <c r="CT986" s="238">
        <v>8.3677600542061956</v>
      </c>
      <c r="CU986" s="238">
        <v>3.9929373503798131</v>
      </c>
      <c r="CV986" s="238">
        <v>4.5447308405328339</v>
      </c>
      <c r="CW986" s="238">
        <v>7.0639764007117058</v>
      </c>
      <c r="CX986" s="238">
        <v>8.4699218288542397</v>
      </c>
      <c r="CY986" s="238">
        <v>5.9166070363293359</v>
      </c>
      <c r="CZ986" s="238">
        <v>5.1787736113920451</v>
      </c>
      <c r="DA986" s="238">
        <v>5.6214142896391888</v>
      </c>
      <c r="DB986" s="238">
        <v>6.0213109791288035</v>
      </c>
      <c r="DC986" s="238">
        <v>6.4366212397002709</v>
      </c>
      <c r="DD986" s="238">
        <v>6.9015140445231395</v>
      </c>
      <c r="DE986" s="238">
        <v>3.9852665491275254</v>
      </c>
      <c r="DF986" s="238">
        <v>6.0904472640455554</v>
      </c>
      <c r="DG986" s="238">
        <v>6.3916673082213151</v>
      </c>
      <c r="DH986" s="238">
        <v>5.1740270277449723</v>
      </c>
      <c r="DI986" s="238">
        <v>4.2602371805752188</v>
      </c>
      <c r="DJ986" s="238">
        <v>4.5211179920328686</v>
      </c>
      <c r="DK986" s="238">
        <v>4.7724467697740005</v>
      </c>
      <c r="DL986" s="238">
        <v>5.0062875175335639</v>
      </c>
      <c r="DM986" s="238">
        <v>5.1551866758214384</v>
      </c>
      <c r="DN986" s="238">
        <v>3.0891045223579212</v>
      </c>
      <c r="DO986" s="238">
        <v>5.4216088332668555</v>
      </c>
      <c r="DP986" s="238">
        <v>5.5704345794157097</v>
      </c>
      <c r="DQ986" s="238">
        <v>4.3077883856466332</v>
      </c>
      <c r="DR986" s="238">
        <v>6.0119110640420992</v>
      </c>
      <c r="DS986" s="238">
        <v>3.6242856587683874</v>
      </c>
      <c r="DT986" s="238">
        <v>3.804240077484256</v>
      </c>
      <c r="DU986" s="238">
        <v>3.9328237650444375</v>
      </c>
      <c r="DV986" s="238">
        <v>5.149660353774105</v>
      </c>
      <c r="DW986" s="238">
        <v>3.0750692166504732</v>
      </c>
      <c r="DX986" s="238">
        <v>3.0490446884655857</v>
      </c>
      <c r="DY986" s="238">
        <v>2.9755735471887426</v>
      </c>
      <c r="DZ986" s="238">
        <v>2.9237788655525545</v>
      </c>
      <c r="EA986" s="238">
        <v>2.9513933531818597</v>
      </c>
      <c r="EB986" s="238">
        <v>2.449669797153271</v>
      </c>
      <c r="EC986" s="238">
        <v>2.8439383977377539</v>
      </c>
      <c r="ED986" s="238">
        <v>1.8645375008848937</v>
      </c>
    </row>
    <row r="987" spans="1:134" x14ac:dyDescent="0.25">
      <c r="A987" s="262">
        <v>-2945</v>
      </c>
      <c r="B987" s="237">
        <v>104.77436362626335</v>
      </c>
      <c r="C987" s="238">
        <v>104.21501454100499</v>
      </c>
      <c r="D987" s="130">
        <v>1938.4166666666667</v>
      </c>
      <c r="E987" s="238">
        <v>0</v>
      </c>
      <c r="F987" s="238">
        <v>0</v>
      </c>
      <c r="G987" s="238">
        <v>0</v>
      </c>
      <c r="H987" s="238">
        <v>0</v>
      </c>
      <c r="I987" s="238">
        <v>0</v>
      </c>
      <c r="J987" s="131">
        <v>0</v>
      </c>
      <c r="K987" s="131">
        <v>0</v>
      </c>
      <c r="L987" s="131">
        <v>0</v>
      </c>
      <c r="M987" s="131">
        <v>0</v>
      </c>
      <c r="N987" s="131">
        <v>0</v>
      </c>
      <c r="O987" s="131">
        <v>98.28</v>
      </c>
      <c r="P987" s="131">
        <v>98.28</v>
      </c>
      <c r="Q987" s="131">
        <v>98.28</v>
      </c>
      <c r="R987" s="131">
        <v>98.22999999999999</v>
      </c>
      <c r="S987" s="131">
        <v>8.0000000000000302</v>
      </c>
      <c r="T987" s="131">
        <v>4</v>
      </c>
      <c r="U987" s="7">
        <v>3</v>
      </c>
      <c r="V987" s="131">
        <v>4</v>
      </c>
      <c r="W987" s="131">
        <v>0</v>
      </c>
      <c r="X987" s="131">
        <v>2</v>
      </c>
      <c r="Y987" s="237">
        <v>0</v>
      </c>
      <c r="Z987" s="237">
        <v>100</v>
      </c>
      <c r="AA987" s="131">
        <v>6</v>
      </c>
      <c r="AB987" s="131">
        <v>3.5</v>
      </c>
      <c r="AC987" s="131">
        <v>8</v>
      </c>
      <c r="AD987" s="131">
        <v>6</v>
      </c>
      <c r="AE987" s="131">
        <v>0</v>
      </c>
      <c r="AF987" s="131">
        <v>0</v>
      </c>
      <c r="AG987" s="131">
        <v>0</v>
      </c>
      <c r="AH987" s="131">
        <v>0</v>
      </c>
      <c r="AI987" s="131">
        <v>0</v>
      </c>
      <c r="AJ987" s="131">
        <v>0</v>
      </c>
      <c r="AK987" s="131">
        <v>0</v>
      </c>
      <c r="AL987" s="131">
        <v>0</v>
      </c>
      <c r="AM987" s="238">
        <v>4.2680203168665249</v>
      </c>
      <c r="AN987" s="238">
        <v>8.8045170527921037</v>
      </c>
      <c r="AO987" s="238">
        <v>14.964371499504686</v>
      </c>
      <c r="AP987" s="238">
        <v>14.752942500963671</v>
      </c>
      <c r="AQ987" s="238">
        <v>14.466527544823377</v>
      </c>
      <c r="AR987" s="238">
        <v>13.679719048027108</v>
      </c>
      <c r="AS987" s="238">
        <v>13.164797365343336</v>
      </c>
      <c r="AT987" s="269">
        <v>4.1397037823156229</v>
      </c>
      <c r="AU987" s="269">
        <v>8.0952448004715691</v>
      </c>
      <c r="AV987" s="269">
        <v>13.402099666612138</v>
      </c>
      <c r="AW987" s="269">
        <v>13.326138364635632</v>
      </c>
      <c r="AX987" s="269">
        <v>11.668176886416783</v>
      </c>
      <c r="AY987" s="269">
        <v>10.615829048736055</v>
      </c>
      <c r="AZ987" s="269">
        <v>11.627505584984311</v>
      </c>
      <c r="BA987" s="269">
        <v>12.394708895300251</v>
      </c>
      <c r="BB987" s="269">
        <v>14.392230471634184</v>
      </c>
      <c r="BC987" s="238">
        <v>4.1354966076510609</v>
      </c>
      <c r="BD987" s="238">
        <v>7.4263452901752114</v>
      </c>
      <c r="BE987" s="238">
        <v>12.109350669091041</v>
      </c>
      <c r="BF987" s="238">
        <v>12.278451724039911</v>
      </c>
      <c r="BG987" s="238">
        <v>11.287412141001726</v>
      </c>
      <c r="BH987" s="238">
        <v>9.4073108864305368</v>
      </c>
      <c r="BI987" s="238">
        <v>10.477832884771635</v>
      </c>
      <c r="BJ987" s="238">
        <v>11.941094565739453</v>
      </c>
      <c r="BK987" s="238">
        <v>12.511267320465704</v>
      </c>
      <c r="BL987" s="238">
        <v>14.701280079539185</v>
      </c>
      <c r="BM987" s="238">
        <v>14.465463308277863</v>
      </c>
      <c r="BN987" s="238">
        <v>9.3046156474337902</v>
      </c>
      <c r="BO987" s="238">
        <v>4.1539137567749727</v>
      </c>
      <c r="BP987" s="238">
        <v>6.7473155105628999</v>
      </c>
      <c r="BQ987" s="238">
        <v>10.711744938115858</v>
      </c>
      <c r="BR987" s="238">
        <v>11.093963338055836</v>
      </c>
      <c r="BS987" s="238">
        <v>9.2965533749732128</v>
      </c>
      <c r="BT987" s="238">
        <v>8.3472367581501263</v>
      </c>
      <c r="BU987" s="238">
        <v>9.5318519121149414</v>
      </c>
      <c r="BV987" s="238">
        <v>10.961234724143788</v>
      </c>
      <c r="BW987" s="238">
        <v>11.918436522829506</v>
      </c>
      <c r="BX987" s="238">
        <v>12.627341998993375</v>
      </c>
      <c r="BY987" s="275">
        <v>11.516790368067685</v>
      </c>
      <c r="BZ987" s="238">
        <v>4.1646302991584578</v>
      </c>
      <c r="CA987" s="238">
        <v>5.9823749814914668</v>
      </c>
      <c r="CB987" s="238">
        <v>8.9579768021209816</v>
      </c>
      <c r="CC987" s="238">
        <v>10.612749477331302</v>
      </c>
      <c r="CD987" s="238">
        <v>8.1692373804808707</v>
      </c>
      <c r="CE987" s="238">
        <v>6.901264824546546</v>
      </c>
      <c r="CF987" s="238">
        <v>8.0137243803738905</v>
      </c>
      <c r="CG987" s="238">
        <v>8.9765077447584076</v>
      </c>
      <c r="CH987" s="238">
        <v>9.8433729976698299</v>
      </c>
      <c r="CI987" s="238">
        <v>10.368408698764853</v>
      </c>
      <c r="CJ987" s="238">
        <v>7.9099521583064112</v>
      </c>
      <c r="CK987" s="238">
        <v>4.2812411781243505</v>
      </c>
      <c r="CL987" s="238">
        <v>5.2911396204632446</v>
      </c>
      <c r="CM987" s="238">
        <v>8.0341886330948782</v>
      </c>
      <c r="CN987" s="238">
        <v>8.794217082389812</v>
      </c>
      <c r="CO987" s="238">
        <v>6.9516206826319555</v>
      </c>
      <c r="CP987" s="238">
        <v>5.9906371533377802</v>
      </c>
      <c r="CQ987" s="238">
        <v>6.5696820976264645</v>
      </c>
      <c r="CR987" s="238">
        <v>7.1341941864138105</v>
      </c>
      <c r="CS987" s="238">
        <v>7.9691283614542749</v>
      </c>
      <c r="CT987" s="238">
        <v>8.3677600542061956</v>
      </c>
      <c r="CU987" s="238">
        <v>3.9929373503798131</v>
      </c>
      <c r="CV987" s="238">
        <v>4.5447308405328339</v>
      </c>
      <c r="CW987" s="238">
        <v>7.0639764007117058</v>
      </c>
      <c r="CX987" s="238">
        <v>8.4699218288542397</v>
      </c>
      <c r="CY987" s="238">
        <v>5.9166070363293359</v>
      </c>
      <c r="CZ987" s="238">
        <v>5.1787736113920451</v>
      </c>
      <c r="DA987" s="238">
        <v>5.6214142896391888</v>
      </c>
      <c r="DB987" s="238">
        <v>6.0213109791288035</v>
      </c>
      <c r="DC987" s="238">
        <v>6.4366212397002709</v>
      </c>
      <c r="DD987" s="238">
        <v>6.9015140445231395</v>
      </c>
      <c r="DE987" s="238">
        <v>3.9852665491275254</v>
      </c>
      <c r="DF987" s="238">
        <v>6.0904472640455554</v>
      </c>
      <c r="DG987" s="238">
        <v>6.3916673082213151</v>
      </c>
      <c r="DH987" s="238">
        <v>5.1740270277449723</v>
      </c>
      <c r="DI987" s="238">
        <v>4.2602371805752188</v>
      </c>
      <c r="DJ987" s="238">
        <v>4.5211179920328686</v>
      </c>
      <c r="DK987" s="238">
        <v>4.7724467697740005</v>
      </c>
      <c r="DL987" s="238">
        <v>5.0062875175335639</v>
      </c>
      <c r="DM987" s="238">
        <v>5.1551866758214384</v>
      </c>
      <c r="DN987" s="238">
        <v>3.0891045223579212</v>
      </c>
      <c r="DO987" s="238">
        <v>5.4216088332668555</v>
      </c>
      <c r="DP987" s="238">
        <v>5.5704345794157097</v>
      </c>
      <c r="DQ987" s="238">
        <v>4.3077883856466332</v>
      </c>
      <c r="DR987" s="238">
        <v>6.0119110640420992</v>
      </c>
      <c r="DS987" s="238">
        <v>3.6242856587683874</v>
      </c>
      <c r="DT987" s="238">
        <v>3.804240077484256</v>
      </c>
      <c r="DU987" s="238">
        <v>3.9328237650444375</v>
      </c>
      <c r="DV987" s="238">
        <v>5.149660353774105</v>
      </c>
      <c r="DW987" s="238">
        <v>3.0750692166504732</v>
      </c>
      <c r="DX987" s="238">
        <v>3.0490446884655857</v>
      </c>
      <c r="DY987" s="238">
        <v>2.9755735471887426</v>
      </c>
      <c r="DZ987" s="238">
        <v>2.9237788655525545</v>
      </c>
      <c r="EA987" s="238">
        <v>2.9513933531818597</v>
      </c>
      <c r="EB987" s="238">
        <v>2.449669797153271</v>
      </c>
      <c r="EC987" s="238">
        <v>2.8439383977377539</v>
      </c>
      <c r="ED987" s="238">
        <v>1.8645375008848937</v>
      </c>
    </row>
    <row r="988" spans="1:134" x14ac:dyDescent="0.25">
      <c r="A988" s="262">
        <v>-2950</v>
      </c>
      <c r="B988" s="237">
        <v>104.86380337490134</v>
      </c>
      <c r="C988" s="238">
        <v>104.30411587034385</v>
      </c>
      <c r="D988" s="130">
        <v>1938.3333333333333</v>
      </c>
      <c r="E988" s="238">
        <v>0</v>
      </c>
      <c r="F988" s="238">
        <v>0</v>
      </c>
      <c r="G988" s="238">
        <v>0</v>
      </c>
      <c r="H988" s="238">
        <v>0</v>
      </c>
      <c r="I988" s="238">
        <v>0</v>
      </c>
      <c r="J988" s="131">
        <v>0</v>
      </c>
      <c r="K988" s="131">
        <v>0</v>
      </c>
      <c r="L988" s="131">
        <v>0</v>
      </c>
      <c r="M988" s="131">
        <v>0</v>
      </c>
      <c r="N988" s="131">
        <v>0</v>
      </c>
      <c r="O988" s="131">
        <v>98.28</v>
      </c>
      <c r="P988" s="131">
        <v>98.28</v>
      </c>
      <c r="Q988" s="131">
        <v>98.28</v>
      </c>
      <c r="R988" s="131">
        <v>98.22999999999999</v>
      </c>
      <c r="S988" s="131">
        <v>8.0000000000000302</v>
      </c>
      <c r="T988" s="131">
        <v>4</v>
      </c>
      <c r="U988" s="7">
        <v>3</v>
      </c>
      <c r="V988" s="131">
        <v>4</v>
      </c>
      <c r="W988" s="131">
        <v>0</v>
      </c>
      <c r="X988" s="131">
        <v>2</v>
      </c>
      <c r="Y988" s="237">
        <v>0</v>
      </c>
      <c r="Z988" s="237">
        <v>100</v>
      </c>
      <c r="AA988" s="131">
        <v>6</v>
      </c>
      <c r="AB988" s="131">
        <v>3.5</v>
      </c>
      <c r="AC988" s="131">
        <v>8</v>
      </c>
      <c r="AD988" s="131">
        <v>6</v>
      </c>
      <c r="AE988" s="131">
        <v>0</v>
      </c>
      <c r="AF988" s="131">
        <v>0</v>
      </c>
      <c r="AG988" s="131">
        <v>0</v>
      </c>
      <c r="AH988" s="131">
        <v>0</v>
      </c>
      <c r="AI988" s="131">
        <v>0</v>
      </c>
      <c r="AJ988" s="131">
        <v>0</v>
      </c>
      <c r="AK988" s="131">
        <v>0</v>
      </c>
      <c r="AL988" s="131">
        <v>0</v>
      </c>
      <c r="AM988" s="238">
        <v>4.2680203168665249</v>
      </c>
      <c r="AN988" s="238">
        <v>8.8045170527921037</v>
      </c>
      <c r="AO988" s="238">
        <v>14.964371499504686</v>
      </c>
      <c r="AP988" s="238">
        <v>14.752942500963671</v>
      </c>
      <c r="AQ988" s="238">
        <v>14.466527544823377</v>
      </c>
      <c r="AR988" s="238">
        <v>13.679719048027108</v>
      </c>
      <c r="AS988" s="238">
        <v>13.164797365343336</v>
      </c>
      <c r="AT988" s="269">
        <v>4.1397037823156229</v>
      </c>
      <c r="AU988" s="269">
        <v>8.0952448004715691</v>
      </c>
      <c r="AV988" s="269">
        <v>13.402099666612138</v>
      </c>
      <c r="AW988" s="269">
        <v>13.326138364635632</v>
      </c>
      <c r="AX988" s="269">
        <v>11.668176886416783</v>
      </c>
      <c r="AY988" s="269">
        <v>10.615829048736055</v>
      </c>
      <c r="AZ988" s="269">
        <v>11.627505584984311</v>
      </c>
      <c r="BA988" s="269">
        <v>12.394708895300251</v>
      </c>
      <c r="BB988" s="269">
        <v>14.392230471634184</v>
      </c>
      <c r="BC988" s="238">
        <v>4.1354966076510609</v>
      </c>
      <c r="BD988" s="238">
        <v>7.4263452901752114</v>
      </c>
      <c r="BE988" s="238">
        <v>12.109350669091041</v>
      </c>
      <c r="BF988" s="238">
        <v>12.278451724039911</v>
      </c>
      <c r="BG988" s="238">
        <v>11.287412141001726</v>
      </c>
      <c r="BH988" s="238">
        <v>9.4073108864305368</v>
      </c>
      <c r="BI988" s="238">
        <v>10.477832884771635</v>
      </c>
      <c r="BJ988" s="238">
        <v>11.941094565739453</v>
      </c>
      <c r="BK988" s="238">
        <v>12.511267320465704</v>
      </c>
      <c r="BL988" s="238">
        <v>14.701280079539185</v>
      </c>
      <c r="BM988" s="238">
        <v>14.465463308277863</v>
      </c>
      <c r="BN988" s="238">
        <v>9.3046156474337902</v>
      </c>
      <c r="BO988" s="238">
        <v>4.1539137567749727</v>
      </c>
      <c r="BP988" s="238">
        <v>6.7473155105628999</v>
      </c>
      <c r="BQ988" s="238">
        <v>10.711744938115858</v>
      </c>
      <c r="BR988" s="238">
        <v>11.093963338055836</v>
      </c>
      <c r="BS988" s="238">
        <v>9.2965533749732128</v>
      </c>
      <c r="BT988" s="238">
        <v>8.3472367581501263</v>
      </c>
      <c r="BU988" s="238">
        <v>9.5318519121149414</v>
      </c>
      <c r="BV988" s="238">
        <v>10.961234724143788</v>
      </c>
      <c r="BW988" s="238">
        <v>11.918436522829506</v>
      </c>
      <c r="BX988" s="238">
        <v>12.627341998993375</v>
      </c>
      <c r="BY988" s="275">
        <v>11.516790368067685</v>
      </c>
      <c r="BZ988" s="238">
        <v>4.1646302991584578</v>
      </c>
      <c r="CA988" s="238">
        <v>5.9823749814914668</v>
      </c>
      <c r="CB988" s="238">
        <v>8.9579768021209816</v>
      </c>
      <c r="CC988" s="238">
        <v>10.612749477331302</v>
      </c>
      <c r="CD988" s="238">
        <v>8.1692373804808707</v>
      </c>
      <c r="CE988" s="238">
        <v>6.901264824546546</v>
      </c>
      <c r="CF988" s="238">
        <v>8.0137243803738905</v>
      </c>
      <c r="CG988" s="238">
        <v>8.9765077447584076</v>
      </c>
      <c r="CH988" s="238">
        <v>9.8433729976698299</v>
      </c>
      <c r="CI988" s="238">
        <v>10.368408698764853</v>
      </c>
      <c r="CJ988" s="238">
        <v>7.9099521583064112</v>
      </c>
      <c r="CK988" s="238">
        <v>4.2812411781243505</v>
      </c>
      <c r="CL988" s="238">
        <v>5.2911396204632446</v>
      </c>
      <c r="CM988" s="238">
        <v>8.0341886330948782</v>
      </c>
      <c r="CN988" s="238">
        <v>8.794217082389812</v>
      </c>
      <c r="CO988" s="238">
        <v>6.9516206826319555</v>
      </c>
      <c r="CP988" s="238">
        <v>5.9906371533377802</v>
      </c>
      <c r="CQ988" s="238">
        <v>6.5696820976264645</v>
      </c>
      <c r="CR988" s="238">
        <v>7.1341941864138105</v>
      </c>
      <c r="CS988" s="238">
        <v>7.9691283614542749</v>
      </c>
      <c r="CT988" s="238">
        <v>8.3677600542061956</v>
      </c>
      <c r="CU988" s="238">
        <v>3.9929373503798131</v>
      </c>
      <c r="CV988" s="238">
        <v>4.5447308405328339</v>
      </c>
      <c r="CW988" s="238">
        <v>7.0639764007117058</v>
      </c>
      <c r="CX988" s="238">
        <v>8.4699218288542397</v>
      </c>
      <c r="CY988" s="238">
        <v>5.9166070363293359</v>
      </c>
      <c r="CZ988" s="238">
        <v>5.1787736113920451</v>
      </c>
      <c r="DA988" s="238">
        <v>5.6214142896391888</v>
      </c>
      <c r="DB988" s="238">
        <v>6.0213109791288035</v>
      </c>
      <c r="DC988" s="238">
        <v>6.4366212397002709</v>
      </c>
      <c r="DD988" s="238">
        <v>6.9015140445231395</v>
      </c>
      <c r="DE988" s="238">
        <v>3.9852665491275254</v>
      </c>
      <c r="DF988" s="238">
        <v>6.0904472640455554</v>
      </c>
      <c r="DG988" s="238">
        <v>6.3916673082213151</v>
      </c>
      <c r="DH988" s="238">
        <v>5.1740270277449723</v>
      </c>
      <c r="DI988" s="238">
        <v>4.2602371805752188</v>
      </c>
      <c r="DJ988" s="238">
        <v>4.5211179920328686</v>
      </c>
      <c r="DK988" s="238">
        <v>4.7724467697740005</v>
      </c>
      <c r="DL988" s="238">
        <v>5.0062875175335639</v>
      </c>
      <c r="DM988" s="238">
        <v>5.1551866758214384</v>
      </c>
      <c r="DN988" s="238">
        <v>3.0891045223579212</v>
      </c>
      <c r="DO988" s="238">
        <v>5.4216088332668555</v>
      </c>
      <c r="DP988" s="238">
        <v>5.5704345794157097</v>
      </c>
      <c r="DQ988" s="238">
        <v>4.3077883856466332</v>
      </c>
      <c r="DR988" s="238">
        <v>6.0119110640420992</v>
      </c>
      <c r="DS988" s="238">
        <v>3.6242856587683874</v>
      </c>
      <c r="DT988" s="238">
        <v>3.804240077484256</v>
      </c>
      <c r="DU988" s="238">
        <v>3.9328237650444375</v>
      </c>
      <c r="DV988" s="238">
        <v>5.149660353774105</v>
      </c>
      <c r="DW988" s="238">
        <v>3.0750692166504732</v>
      </c>
      <c r="DX988" s="238">
        <v>3.0490446884655857</v>
      </c>
      <c r="DY988" s="238">
        <v>2.9755735471887426</v>
      </c>
      <c r="DZ988" s="238">
        <v>2.9237788655525545</v>
      </c>
      <c r="EA988" s="238">
        <v>2.9513933531818597</v>
      </c>
      <c r="EB988" s="238">
        <v>2.449669797153271</v>
      </c>
      <c r="EC988" s="238">
        <v>2.8439383977377539</v>
      </c>
      <c r="ED988" s="238">
        <v>1.8645375008848937</v>
      </c>
    </row>
    <row r="989" spans="1:134" x14ac:dyDescent="0.25">
      <c r="A989" s="262">
        <v>-2955</v>
      </c>
      <c r="B989" s="237">
        <v>104.95349400073917</v>
      </c>
      <c r="C989" s="238">
        <v>104.39310586429089</v>
      </c>
      <c r="D989" s="130">
        <v>1938.25</v>
      </c>
      <c r="E989" s="238">
        <v>0</v>
      </c>
      <c r="F989" s="238">
        <v>0</v>
      </c>
      <c r="G989" s="238">
        <v>0</v>
      </c>
      <c r="H989" s="238">
        <v>0</v>
      </c>
      <c r="I989" s="238">
        <v>0</v>
      </c>
      <c r="J989" s="131">
        <v>0</v>
      </c>
      <c r="K989" s="131">
        <v>0</v>
      </c>
      <c r="L989" s="131">
        <v>0</v>
      </c>
      <c r="M989" s="131">
        <v>0</v>
      </c>
      <c r="N989" s="131">
        <v>0</v>
      </c>
      <c r="O989" s="131">
        <v>98.28</v>
      </c>
      <c r="P989" s="131">
        <v>98.28</v>
      </c>
      <c r="Q989" s="131">
        <v>98.28</v>
      </c>
      <c r="R989" s="131">
        <v>98.22999999999999</v>
      </c>
      <c r="S989" s="131">
        <v>8.0000000000000302</v>
      </c>
      <c r="T989" s="131">
        <v>4</v>
      </c>
      <c r="U989" s="7">
        <v>3</v>
      </c>
      <c r="V989" s="131">
        <v>4</v>
      </c>
      <c r="W989" s="131">
        <v>0</v>
      </c>
      <c r="X989" s="131">
        <v>2</v>
      </c>
      <c r="Y989" s="237">
        <v>0</v>
      </c>
      <c r="Z989" s="237">
        <v>100</v>
      </c>
      <c r="AA989" s="131">
        <v>6</v>
      </c>
      <c r="AB989" s="131">
        <v>3.5</v>
      </c>
      <c r="AC989" s="131">
        <v>8</v>
      </c>
      <c r="AD989" s="131">
        <v>6</v>
      </c>
      <c r="AE989" s="131">
        <v>0</v>
      </c>
      <c r="AF989" s="131">
        <v>0</v>
      </c>
      <c r="AG989" s="131">
        <v>0</v>
      </c>
      <c r="AH989" s="131">
        <v>0</v>
      </c>
      <c r="AI989" s="131">
        <v>0</v>
      </c>
      <c r="AJ989" s="131">
        <v>0</v>
      </c>
      <c r="AK989" s="131">
        <v>0</v>
      </c>
      <c r="AL989" s="131">
        <v>0</v>
      </c>
      <c r="AM989" s="238">
        <v>4.2680203168665249</v>
      </c>
      <c r="AN989" s="238">
        <v>8.8045170527921037</v>
      </c>
      <c r="AO989" s="238">
        <v>14.964371499504686</v>
      </c>
      <c r="AP989" s="238">
        <v>14.752942500963671</v>
      </c>
      <c r="AQ989" s="238">
        <v>14.466527544823377</v>
      </c>
      <c r="AR989" s="238">
        <v>13.679719048027108</v>
      </c>
      <c r="AS989" s="238">
        <v>13.164797365343336</v>
      </c>
      <c r="AT989" s="269">
        <v>4.1397037823156229</v>
      </c>
      <c r="AU989" s="269">
        <v>8.0952448004715691</v>
      </c>
      <c r="AV989" s="269">
        <v>13.402099666612138</v>
      </c>
      <c r="AW989" s="269">
        <v>13.326138364635632</v>
      </c>
      <c r="AX989" s="269">
        <v>11.668176886416783</v>
      </c>
      <c r="AY989" s="269">
        <v>10.615829048736055</v>
      </c>
      <c r="AZ989" s="269">
        <v>11.627505584984311</v>
      </c>
      <c r="BA989" s="269">
        <v>12.394708895300251</v>
      </c>
      <c r="BB989" s="269">
        <v>14.392230471634184</v>
      </c>
      <c r="BC989" s="238">
        <v>4.1354966076510609</v>
      </c>
      <c r="BD989" s="238">
        <v>7.4263452901752114</v>
      </c>
      <c r="BE989" s="238">
        <v>12.109350669091041</v>
      </c>
      <c r="BF989" s="238">
        <v>12.278451724039911</v>
      </c>
      <c r="BG989" s="238">
        <v>11.287412141001726</v>
      </c>
      <c r="BH989" s="238">
        <v>9.4073108864305368</v>
      </c>
      <c r="BI989" s="238">
        <v>10.477832884771635</v>
      </c>
      <c r="BJ989" s="238">
        <v>11.941094565739453</v>
      </c>
      <c r="BK989" s="238">
        <v>12.511267320465704</v>
      </c>
      <c r="BL989" s="238">
        <v>14.701280079539185</v>
      </c>
      <c r="BM989" s="238">
        <v>14.465463308277863</v>
      </c>
      <c r="BN989" s="238">
        <v>9.3046156474337902</v>
      </c>
      <c r="BO989" s="238">
        <v>4.1539137567749727</v>
      </c>
      <c r="BP989" s="238">
        <v>6.7473155105628999</v>
      </c>
      <c r="BQ989" s="238">
        <v>10.711744938115858</v>
      </c>
      <c r="BR989" s="238">
        <v>11.093963338055836</v>
      </c>
      <c r="BS989" s="238">
        <v>9.2965533749732128</v>
      </c>
      <c r="BT989" s="238">
        <v>8.3472367581501263</v>
      </c>
      <c r="BU989" s="238">
        <v>9.5318519121149414</v>
      </c>
      <c r="BV989" s="238">
        <v>10.961234724143788</v>
      </c>
      <c r="BW989" s="238">
        <v>11.918436522829506</v>
      </c>
      <c r="BX989" s="238">
        <v>12.627341998993375</v>
      </c>
      <c r="BY989" s="275">
        <v>11.516790368067685</v>
      </c>
      <c r="BZ989" s="238">
        <v>4.1646302991584578</v>
      </c>
      <c r="CA989" s="238">
        <v>5.9823749814914668</v>
      </c>
      <c r="CB989" s="238">
        <v>8.9579768021209816</v>
      </c>
      <c r="CC989" s="238">
        <v>10.612749477331302</v>
      </c>
      <c r="CD989" s="238">
        <v>8.1692373804808707</v>
      </c>
      <c r="CE989" s="238">
        <v>6.901264824546546</v>
      </c>
      <c r="CF989" s="238">
        <v>8.0137243803738905</v>
      </c>
      <c r="CG989" s="238">
        <v>8.9765077447584076</v>
      </c>
      <c r="CH989" s="238">
        <v>9.8433729976698299</v>
      </c>
      <c r="CI989" s="238">
        <v>10.368408698764853</v>
      </c>
      <c r="CJ989" s="238">
        <v>7.9099521583064112</v>
      </c>
      <c r="CK989" s="238">
        <v>4.2812411781243505</v>
      </c>
      <c r="CL989" s="238">
        <v>5.2911396204632446</v>
      </c>
      <c r="CM989" s="238">
        <v>8.0341886330948782</v>
      </c>
      <c r="CN989" s="238">
        <v>8.794217082389812</v>
      </c>
      <c r="CO989" s="238">
        <v>6.9516206826319555</v>
      </c>
      <c r="CP989" s="238">
        <v>5.9906371533377802</v>
      </c>
      <c r="CQ989" s="238">
        <v>6.5696820976264645</v>
      </c>
      <c r="CR989" s="238">
        <v>7.1341941864138105</v>
      </c>
      <c r="CS989" s="238">
        <v>7.9691283614542749</v>
      </c>
      <c r="CT989" s="238">
        <v>8.3677600542061956</v>
      </c>
      <c r="CU989" s="238">
        <v>3.9929373503798131</v>
      </c>
      <c r="CV989" s="238">
        <v>4.5447308405328339</v>
      </c>
      <c r="CW989" s="238">
        <v>7.0639764007117058</v>
      </c>
      <c r="CX989" s="238">
        <v>8.4699218288542397</v>
      </c>
      <c r="CY989" s="238">
        <v>5.9166070363293359</v>
      </c>
      <c r="CZ989" s="238">
        <v>5.1787736113920451</v>
      </c>
      <c r="DA989" s="238">
        <v>5.6214142896391888</v>
      </c>
      <c r="DB989" s="238">
        <v>6.0213109791288035</v>
      </c>
      <c r="DC989" s="238">
        <v>6.4366212397002709</v>
      </c>
      <c r="DD989" s="238">
        <v>6.9015140445231395</v>
      </c>
      <c r="DE989" s="238">
        <v>3.9852665491275254</v>
      </c>
      <c r="DF989" s="238">
        <v>6.0904472640455554</v>
      </c>
      <c r="DG989" s="238">
        <v>6.3916673082213151</v>
      </c>
      <c r="DH989" s="238">
        <v>5.1740270277449723</v>
      </c>
      <c r="DI989" s="238">
        <v>4.2602371805752188</v>
      </c>
      <c r="DJ989" s="238">
        <v>4.5211179920328686</v>
      </c>
      <c r="DK989" s="238">
        <v>4.7724467697740005</v>
      </c>
      <c r="DL989" s="238">
        <v>5.0062875175335639</v>
      </c>
      <c r="DM989" s="238">
        <v>5.1551866758214384</v>
      </c>
      <c r="DN989" s="238">
        <v>3.0891045223579212</v>
      </c>
      <c r="DO989" s="238">
        <v>5.4216088332668555</v>
      </c>
      <c r="DP989" s="238">
        <v>5.5704345794157097</v>
      </c>
      <c r="DQ989" s="238">
        <v>4.3077883856466332</v>
      </c>
      <c r="DR989" s="238">
        <v>6.0119110640420992</v>
      </c>
      <c r="DS989" s="238">
        <v>3.6242856587683874</v>
      </c>
      <c r="DT989" s="238">
        <v>3.804240077484256</v>
      </c>
      <c r="DU989" s="238">
        <v>3.9328237650444375</v>
      </c>
      <c r="DV989" s="238">
        <v>5.149660353774105</v>
      </c>
      <c r="DW989" s="238">
        <v>3.0750692166504732</v>
      </c>
      <c r="DX989" s="238">
        <v>3.0490446884655857</v>
      </c>
      <c r="DY989" s="238">
        <v>2.9755735471887426</v>
      </c>
      <c r="DZ989" s="238">
        <v>2.9237788655525545</v>
      </c>
      <c r="EA989" s="238">
        <v>2.9513933531818597</v>
      </c>
      <c r="EB989" s="238">
        <v>2.449669797153271</v>
      </c>
      <c r="EC989" s="238">
        <v>2.8439383977377539</v>
      </c>
      <c r="ED989" s="238">
        <v>1.8645375008848937</v>
      </c>
    </row>
    <row r="990" spans="1:134" x14ac:dyDescent="0.25">
      <c r="A990" s="262">
        <v>-2960</v>
      </c>
      <c r="B990" s="237">
        <v>104.99073187551089</v>
      </c>
      <c r="C990" s="238">
        <v>104.43036691797654</v>
      </c>
      <c r="D990" s="130">
        <v>1938.1666666666667</v>
      </c>
      <c r="E990" s="238">
        <v>0</v>
      </c>
      <c r="F990" s="238">
        <v>0</v>
      </c>
      <c r="G990" s="238">
        <v>0</v>
      </c>
      <c r="H990" s="238">
        <v>0</v>
      </c>
      <c r="I990" s="238">
        <v>0</v>
      </c>
      <c r="J990" s="131">
        <v>0</v>
      </c>
      <c r="K990" s="131">
        <v>0</v>
      </c>
      <c r="L990" s="131">
        <v>0</v>
      </c>
      <c r="M990" s="131">
        <v>0</v>
      </c>
      <c r="N990" s="131">
        <v>0</v>
      </c>
      <c r="O990" s="131">
        <v>98.28</v>
      </c>
      <c r="P990" s="131">
        <v>98.28</v>
      </c>
      <c r="Q990" s="131">
        <v>98.28</v>
      </c>
      <c r="R990" s="131">
        <v>98.22999999999999</v>
      </c>
      <c r="S990" s="131">
        <v>8.0000000000000302</v>
      </c>
      <c r="T990" s="131">
        <v>4</v>
      </c>
      <c r="U990" s="7">
        <v>3</v>
      </c>
      <c r="V990" s="131">
        <v>4</v>
      </c>
      <c r="W990" s="131">
        <v>0</v>
      </c>
      <c r="X990" s="131">
        <v>2</v>
      </c>
      <c r="Y990" s="237">
        <v>0</v>
      </c>
      <c r="Z990" s="237">
        <v>100</v>
      </c>
      <c r="AA990" s="131">
        <v>6</v>
      </c>
      <c r="AB990" s="131">
        <v>3.5</v>
      </c>
      <c r="AC990" s="131">
        <v>8</v>
      </c>
      <c r="AD990" s="131">
        <v>6</v>
      </c>
      <c r="AE990" s="131">
        <v>0</v>
      </c>
      <c r="AF990" s="131">
        <v>0</v>
      </c>
      <c r="AG990" s="131">
        <v>0</v>
      </c>
      <c r="AH990" s="131">
        <v>0</v>
      </c>
      <c r="AI990" s="131">
        <v>0</v>
      </c>
      <c r="AJ990" s="131">
        <v>0</v>
      </c>
      <c r="AK990" s="131">
        <v>0</v>
      </c>
      <c r="AL990" s="131">
        <v>0</v>
      </c>
      <c r="AM990" s="238">
        <v>4.2680203168665249</v>
      </c>
      <c r="AN990" s="238">
        <v>8.8045170527921037</v>
      </c>
      <c r="AO990" s="238">
        <v>14.964371499504686</v>
      </c>
      <c r="AP990" s="238">
        <v>14.752942500963671</v>
      </c>
      <c r="AQ990" s="238">
        <v>14.466527544823377</v>
      </c>
      <c r="AR990" s="238">
        <v>13.679719048027108</v>
      </c>
      <c r="AS990" s="238">
        <v>13.164797365343336</v>
      </c>
      <c r="AT990" s="269">
        <v>4.1397037823156229</v>
      </c>
      <c r="AU990" s="269">
        <v>8.0952448004715691</v>
      </c>
      <c r="AV990" s="269">
        <v>13.402099666612138</v>
      </c>
      <c r="AW990" s="269">
        <v>13.326138364635632</v>
      </c>
      <c r="AX990" s="269">
        <v>11.668176886416783</v>
      </c>
      <c r="AY990" s="269">
        <v>10.615829048736055</v>
      </c>
      <c r="AZ990" s="269">
        <v>11.627505584984311</v>
      </c>
      <c r="BA990" s="269">
        <v>12.394708895300251</v>
      </c>
      <c r="BB990" s="269">
        <v>14.392230471634184</v>
      </c>
      <c r="BC990" s="238">
        <v>4.1354966076510609</v>
      </c>
      <c r="BD990" s="238">
        <v>7.4263452901752114</v>
      </c>
      <c r="BE990" s="238">
        <v>12.109350669091041</v>
      </c>
      <c r="BF990" s="238">
        <v>12.278451724039911</v>
      </c>
      <c r="BG990" s="238">
        <v>11.287412141001726</v>
      </c>
      <c r="BH990" s="238">
        <v>9.4073108864305368</v>
      </c>
      <c r="BI990" s="238">
        <v>10.477832884771635</v>
      </c>
      <c r="BJ990" s="238">
        <v>11.941094565739453</v>
      </c>
      <c r="BK990" s="238">
        <v>12.511267320465704</v>
      </c>
      <c r="BL990" s="238">
        <v>14.701280079539185</v>
      </c>
      <c r="BM990" s="238">
        <v>14.465463308277863</v>
      </c>
      <c r="BN990" s="238">
        <v>9.3046156474337902</v>
      </c>
      <c r="BO990" s="238">
        <v>4.1539137567749727</v>
      </c>
      <c r="BP990" s="238">
        <v>6.7473155105628999</v>
      </c>
      <c r="BQ990" s="238">
        <v>10.711744938115858</v>
      </c>
      <c r="BR990" s="238">
        <v>11.093963338055836</v>
      </c>
      <c r="BS990" s="238">
        <v>9.2965533749732128</v>
      </c>
      <c r="BT990" s="238">
        <v>8.3472367581501263</v>
      </c>
      <c r="BU990" s="238">
        <v>9.5318519121149414</v>
      </c>
      <c r="BV990" s="238">
        <v>10.961234724143788</v>
      </c>
      <c r="BW990" s="238">
        <v>11.918436522829506</v>
      </c>
      <c r="BX990" s="238">
        <v>12.627341998993375</v>
      </c>
      <c r="BY990" s="275">
        <v>11.516790368067685</v>
      </c>
      <c r="BZ990" s="238">
        <v>4.1646302991584578</v>
      </c>
      <c r="CA990" s="238">
        <v>5.9823749814914668</v>
      </c>
      <c r="CB990" s="238">
        <v>8.9579768021209816</v>
      </c>
      <c r="CC990" s="238">
        <v>10.612749477331302</v>
      </c>
      <c r="CD990" s="238">
        <v>8.1692373804808707</v>
      </c>
      <c r="CE990" s="238">
        <v>6.901264824546546</v>
      </c>
      <c r="CF990" s="238">
        <v>8.0137243803738905</v>
      </c>
      <c r="CG990" s="238">
        <v>8.9765077447584076</v>
      </c>
      <c r="CH990" s="238">
        <v>9.8433729976698299</v>
      </c>
      <c r="CI990" s="238">
        <v>10.368408698764853</v>
      </c>
      <c r="CJ990" s="238">
        <v>7.9099521583064112</v>
      </c>
      <c r="CK990" s="238">
        <v>4.2812411781243505</v>
      </c>
      <c r="CL990" s="238">
        <v>5.2911396204632446</v>
      </c>
      <c r="CM990" s="238">
        <v>8.0341886330948782</v>
      </c>
      <c r="CN990" s="238">
        <v>8.794217082389812</v>
      </c>
      <c r="CO990" s="238">
        <v>6.9516206826319555</v>
      </c>
      <c r="CP990" s="238">
        <v>5.9906371533377802</v>
      </c>
      <c r="CQ990" s="238">
        <v>6.5696820976264645</v>
      </c>
      <c r="CR990" s="238">
        <v>7.1341941864138105</v>
      </c>
      <c r="CS990" s="238">
        <v>7.9691283614542749</v>
      </c>
      <c r="CT990" s="238">
        <v>8.3677600542061956</v>
      </c>
      <c r="CU990" s="238">
        <v>3.9929373503798131</v>
      </c>
      <c r="CV990" s="238">
        <v>4.5447308405328339</v>
      </c>
      <c r="CW990" s="238">
        <v>7.0639764007117058</v>
      </c>
      <c r="CX990" s="238">
        <v>8.4699218288542397</v>
      </c>
      <c r="CY990" s="238">
        <v>5.9166070363293359</v>
      </c>
      <c r="CZ990" s="238">
        <v>5.1787736113920451</v>
      </c>
      <c r="DA990" s="238">
        <v>5.6214142896391888</v>
      </c>
      <c r="DB990" s="238">
        <v>6.0213109791288035</v>
      </c>
      <c r="DC990" s="238">
        <v>6.4366212397002709</v>
      </c>
      <c r="DD990" s="238">
        <v>6.9015140445231395</v>
      </c>
      <c r="DE990" s="238">
        <v>3.9852665491275254</v>
      </c>
      <c r="DF990" s="238">
        <v>6.0904472640455554</v>
      </c>
      <c r="DG990" s="238">
        <v>6.3916673082213151</v>
      </c>
      <c r="DH990" s="238">
        <v>5.1740270277449723</v>
      </c>
      <c r="DI990" s="238">
        <v>4.2602371805752188</v>
      </c>
      <c r="DJ990" s="238">
        <v>4.5211179920328686</v>
      </c>
      <c r="DK990" s="238">
        <v>4.7724467697740005</v>
      </c>
      <c r="DL990" s="238">
        <v>5.0062875175335639</v>
      </c>
      <c r="DM990" s="238">
        <v>5.1551866758214384</v>
      </c>
      <c r="DN990" s="238">
        <v>3.0891045223579212</v>
      </c>
      <c r="DO990" s="238">
        <v>5.4216088332668555</v>
      </c>
      <c r="DP990" s="238">
        <v>5.5704345794157097</v>
      </c>
      <c r="DQ990" s="238">
        <v>4.3077883856466332</v>
      </c>
      <c r="DR990" s="238">
        <v>6.0119110640420992</v>
      </c>
      <c r="DS990" s="238">
        <v>3.6242856587683874</v>
      </c>
      <c r="DT990" s="238">
        <v>3.804240077484256</v>
      </c>
      <c r="DU990" s="238">
        <v>3.9328237650444375</v>
      </c>
      <c r="DV990" s="238">
        <v>5.149660353774105</v>
      </c>
      <c r="DW990" s="238">
        <v>3.0750692166504732</v>
      </c>
      <c r="DX990" s="238">
        <v>3.0490446884655857</v>
      </c>
      <c r="DY990" s="238">
        <v>2.9755735471887426</v>
      </c>
      <c r="DZ990" s="238">
        <v>2.9237788655525545</v>
      </c>
      <c r="EA990" s="238">
        <v>2.9513933531818597</v>
      </c>
      <c r="EB990" s="238">
        <v>2.449669797153271</v>
      </c>
      <c r="EC990" s="238">
        <v>2.8439383977377539</v>
      </c>
      <c r="ED990" s="238">
        <v>1.8645375008848937</v>
      </c>
    </row>
    <row r="991" spans="1:134" x14ac:dyDescent="0.25">
      <c r="A991" s="262">
        <v>-2965</v>
      </c>
      <c r="B991" s="237">
        <v>105.05425372765882</v>
      </c>
      <c r="C991" s="238">
        <v>104.49354973619884</v>
      </c>
      <c r="D991" s="130">
        <v>1938.0833333333333</v>
      </c>
      <c r="E991" s="238">
        <v>0</v>
      </c>
      <c r="F991" s="238">
        <v>0</v>
      </c>
      <c r="G991" s="238">
        <v>0</v>
      </c>
      <c r="H991" s="238">
        <v>0</v>
      </c>
      <c r="I991" s="238">
        <v>0</v>
      </c>
      <c r="J991" s="131">
        <v>0</v>
      </c>
      <c r="K991" s="131">
        <v>0</v>
      </c>
      <c r="L991" s="131">
        <v>0</v>
      </c>
      <c r="M991" s="131">
        <v>0</v>
      </c>
      <c r="N991" s="131">
        <v>0</v>
      </c>
      <c r="O991" s="131">
        <v>98.28</v>
      </c>
      <c r="P991" s="131">
        <v>98.28</v>
      </c>
      <c r="Q991" s="131">
        <v>98.28</v>
      </c>
      <c r="R991" s="131">
        <v>98.22999999999999</v>
      </c>
      <c r="S991" s="131">
        <v>8.0000000000000302</v>
      </c>
      <c r="T991" s="131">
        <v>4</v>
      </c>
      <c r="U991" s="7">
        <v>3</v>
      </c>
      <c r="V991" s="131">
        <v>4</v>
      </c>
      <c r="W991" s="131">
        <v>0</v>
      </c>
      <c r="X991" s="131">
        <v>2</v>
      </c>
      <c r="Y991" s="237">
        <v>0</v>
      </c>
      <c r="Z991" s="237">
        <v>100</v>
      </c>
      <c r="AA991" s="131">
        <v>6</v>
      </c>
      <c r="AB991" s="131">
        <v>3.5</v>
      </c>
      <c r="AC991" s="131">
        <v>8</v>
      </c>
      <c r="AD991" s="131">
        <v>6</v>
      </c>
      <c r="AE991" s="131">
        <v>0</v>
      </c>
      <c r="AF991" s="131">
        <v>0</v>
      </c>
      <c r="AG991" s="131">
        <v>0</v>
      </c>
      <c r="AH991" s="131">
        <v>0</v>
      </c>
      <c r="AI991" s="131">
        <v>0</v>
      </c>
      <c r="AJ991" s="131">
        <v>0</v>
      </c>
      <c r="AK991" s="131">
        <v>0</v>
      </c>
      <c r="AL991" s="131">
        <v>0</v>
      </c>
      <c r="AM991" s="238">
        <v>4.2680203168665249</v>
      </c>
      <c r="AN991" s="238">
        <v>8.8045170527921037</v>
      </c>
      <c r="AO991" s="238">
        <v>14.964371499504686</v>
      </c>
      <c r="AP991" s="238">
        <v>14.752942500963671</v>
      </c>
      <c r="AQ991" s="238">
        <v>14.466527544823377</v>
      </c>
      <c r="AR991" s="238">
        <v>13.679719048027108</v>
      </c>
      <c r="AS991" s="238">
        <v>13.164797365343336</v>
      </c>
      <c r="AT991" s="269">
        <v>4.1397037823156229</v>
      </c>
      <c r="AU991" s="269">
        <v>8.0952448004715691</v>
      </c>
      <c r="AV991" s="269">
        <v>13.402099666612138</v>
      </c>
      <c r="AW991" s="269">
        <v>13.326138364635632</v>
      </c>
      <c r="AX991" s="269">
        <v>11.668176886416783</v>
      </c>
      <c r="AY991" s="269">
        <v>10.615829048736055</v>
      </c>
      <c r="AZ991" s="269">
        <v>11.627505584984311</v>
      </c>
      <c r="BA991" s="269">
        <v>12.394708895300251</v>
      </c>
      <c r="BB991" s="269">
        <v>14.392230471634184</v>
      </c>
      <c r="BC991" s="238">
        <v>4.1354966076510609</v>
      </c>
      <c r="BD991" s="238">
        <v>7.4263452901752114</v>
      </c>
      <c r="BE991" s="238">
        <v>12.109350669091041</v>
      </c>
      <c r="BF991" s="238">
        <v>12.278451724039911</v>
      </c>
      <c r="BG991" s="238">
        <v>11.287412141001726</v>
      </c>
      <c r="BH991" s="238">
        <v>9.4073108864305368</v>
      </c>
      <c r="BI991" s="238">
        <v>10.477832884771635</v>
      </c>
      <c r="BJ991" s="238">
        <v>11.941094565739453</v>
      </c>
      <c r="BK991" s="238">
        <v>12.511267320465704</v>
      </c>
      <c r="BL991" s="238">
        <v>14.701280079539185</v>
      </c>
      <c r="BM991" s="238">
        <v>14.465463308277863</v>
      </c>
      <c r="BN991" s="238">
        <v>9.3046156474337902</v>
      </c>
      <c r="BO991" s="238">
        <v>4.1539137567749727</v>
      </c>
      <c r="BP991" s="238">
        <v>6.7473155105628999</v>
      </c>
      <c r="BQ991" s="238">
        <v>10.711744938115858</v>
      </c>
      <c r="BR991" s="238">
        <v>11.093963338055836</v>
      </c>
      <c r="BS991" s="238">
        <v>9.2965533749732128</v>
      </c>
      <c r="BT991" s="238">
        <v>8.3472367581501263</v>
      </c>
      <c r="BU991" s="238">
        <v>9.5318519121149414</v>
      </c>
      <c r="BV991" s="238">
        <v>10.961234724143788</v>
      </c>
      <c r="BW991" s="238">
        <v>11.918436522829506</v>
      </c>
      <c r="BX991" s="238">
        <v>12.627341998993375</v>
      </c>
      <c r="BY991" s="275">
        <v>11.516790368067685</v>
      </c>
      <c r="BZ991" s="238">
        <v>4.1646302991584578</v>
      </c>
      <c r="CA991" s="238">
        <v>5.9823749814914668</v>
      </c>
      <c r="CB991" s="238">
        <v>8.9579768021209816</v>
      </c>
      <c r="CC991" s="238">
        <v>10.612749477331302</v>
      </c>
      <c r="CD991" s="238">
        <v>8.1692373804808707</v>
      </c>
      <c r="CE991" s="238">
        <v>6.901264824546546</v>
      </c>
      <c r="CF991" s="238">
        <v>8.0137243803738905</v>
      </c>
      <c r="CG991" s="238">
        <v>8.9765077447584076</v>
      </c>
      <c r="CH991" s="238">
        <v>9.8433729976698299</v>
      </c>
      <c r="CI991" s="238">
        <v>10.368408698764853</v>
      </c>
      <c r="CJ991" s="238">
        <v>7.9099521583064112</v>
      </c>
      <c r="CK991" s="238">
        <v>4.2812411781243505</v>
      </c>
      <c r="CL991" s="238">
        <v>5.2911396204632446</v>
      </c>
      <c r="CM991" s="238">
        <v>8.0341886330948782</v>
      </c>
      <c r="CN991" s="238">
        <v>8.794217082389812</v>
      </c>
      <c r="CO991" s="238">
        <v>6.9516206826319555</v>
      </c>
      <c r="CP991" s="238">
        <v>5.9906371533377802</v>
      </c>
      <c r="CQ991" s="238">
        <v>6.5696820976264645</v>
      </c>
      <c r="CR991" s="238">
        <v>7.1341941864138105</v>
      </c>
      <c r="CS991" s="238">
        <v>7.9691283614542749</v>
      </c>
      <c r="CT991" s="238">
        <v>8.3677600542061956</v>
      </c>
      <c r="CU991" s="238">
        <v>3.9929373503798131</v>
      </c>
      <c r="CV991" s="238">
        <v>4.5447308405328339</v>
      </c>
      <c r="CW991" s="238">
        <v>7.0639764007117058</v>
      </c>
      <c r="CX991" s="238">
        <v>8.4699218288542397</v>
      </c>
      <c r="CY991" s="238">
        <v>5.9166070363293359</v>
      </c>
      <c r="CZ991" s="238">
        <v>5.1787736113920451</v>
      </c>
      <c r="DA991" s="238">
        <v>5.6214142896391888</v>
      </c>
      <c r="DB991" s="238">
        <v>6.0213109791288035</v>
      </c>
      <c r="DC991" s="238">
        <v>6.4366212397002709</v>
      </c>
      <c r="DD991" s="238">
        <v>6.9015140445231395</v>
      </c>
      <c r="DE991" s="238">
        <v>3.9852665491275254</v>
      </c>
      <c r="DF991" s="238">
        <v>6.0904472640455554</v>
      </c>
      <c r="DG991" s="238">
        <v>6.3916673082213151</v>
      </c>
      <c r="DH991" s="238">
        <v>5.1740270277449723</v>
      </c>
      <c r="DI991" s="238">
        <v>4.2602371805752188</v>
      </c>
      <c r="DJ991" s="238">
        <v>4.5211179920328686</v>
      </c>
      <c r="DK991" s="238">
        <v>4.7724467697740005</v>
      </c>
      <c r="DL991" s="238">
        <v>5.0062875175335639</v>
      </c>
      <c r="DM991" s="238">
        <v>5.1551866758214384</v>
      </c>
      <c r="DN991" s="238">
        <v>3.0891045223579212</v>
      </c>
      <c r="DO991" s="238">
        <v>5.4216088332668555</v>
      </c>
      <c r="DP991" s="238">
        <v>5.5704345794157097</v>
      </c>
      <c r="DQ991" s="238">
        <v>4.3077883856466332</v>
      </c>
      <c r="DR991" s="238">
        <v>6.0119110640420992</v>
      </c>
      <c r="DS991" s="238">
        <v>3.6242856587683874</v>
      </c>
      <c r="DT991" s="238">
        <v>3.804240077484256</v>
      </c>
      <c r="DU991" s="238">
        <v>3.9328237650444375</v>
      </c>
      <c r="DV991" s="238">
        <v>5.149660353774105</v>
      </c>
      <c r="DW991" s="238">
        <v>3.0750692166504732</v>
      </c>
      <c r="DX991" s="238">
        <v>3.0490446884655857</v>
      </c>
      <c r="DY991" s="238">
        <v>2.9755735471887426</v>
      </c>
      <c r="DZ991" s="238">
        <v>2.9237788655525545</v>
      </c>
      <c r="EA991" s="238">
        <v>2.9513933531818597</v>
      </c>
      <c r="EB991" s="238">
        <v>2.449669797153271</v>
      </c>
      <c r="EC991" s="238">
        <v>2.8439383977377539</v>
      </c>
      <c r="ED991" s="238">
        <v>1.8645375008848937</v>
      </c>
    </row>
    <row r="992" spans="1:134" x14ac:dyDescent="0.25">
      <c r="A992" s="262">
        <v>-2970</v>
      </c>
      <c r="B992" s="237">
        <v>105.10475806094979</v>
      </c>
      <c r="C992" s="238">
        <v>104.54371483044073</v>
      </c>
      <c r="D992" s="130">
        <v>1938</v>
      </c>
      <c r="E992" s="238">
        <v>0</v>
      </c>
      <c r="F992" s="238">
        <v>0</v>
      </c>
      <c r="G992" s="238">
        <v>0</v>
      </c>
      <c r="H992" s="238">
        <v>0</v>
      </c>
      <c r="I992" s="238">
        <v>0</v>
      </c>
      <c r="J992" s="131">
        <v>0</v>
      </c>
      <c r="K992" s="131">
        <v>0</v>
      </c>
      <c r="L992" s="131">
        <v>0</v>
      </c>
      <c r="M992" s="131">
        <v>0</v>
      </c>
      <c r="N992" s="131">
        <v>0</v>
      </c>
      <c r="O992" s="131">
        <v>98.28</v>
      </c>
      <c r="P992" s="131">
        <v>98.28</v>
      </c>
      <c r="Q992" s="131">
        <v>98.28</v>
      </c>
      <c r="R992" s="131">
        <v>98.22999999999999</v>
      </c>
      <c r="S992" s="131">
        <v>8.0000000000000302</v>
      </c>
      <c r="T992" s="131">
        <v>4</v>
      </c>
      <c r="U992" s="7">
        <v>3</v>
      </c>
      <c r="V992" s="131">
        <v>4</v>
      </c>
      <c r="W992" s="131">
        <v>0</v>
      </c>
      <c r="X992" s="131">
        <v>2</v>
      </c>
      <c r="Y992" s="237">
        <v>0</v>
      </c>
      <c r="Z992" s="237">
        <v>100</v>
      </c>
      <c r="AA992" s="131">
        <v>6</v>
      </c>
      <c r="AB992" s="131">
        <v>3.5</v>
      </c>
      <c r="AC992" s="131">
        <v>8</v>
      </c>
      <c r="AD992" s="131">
        <v>6</v>
      </c>
      <c r="AE992" s="131">
        <v>0</v>
      </c>
      <c r="AF992" s="131">
        <v>0</v>
      </c>
      <c r="AG992" s="131">
        <v>0</v>
      </c>
      <c r="AH992" s="131">
        <v>0</v>
      </c>
      <c r="AI992" s="131">
        <v>0</v>
      </c>
      <c r="AJ992" s="131">
        <v>0</v>
      </c>
      <c r="AK992" s="131">
        <v>0</v>
      </c>
      <c r="AL992" s="131">
        <v>0</v>
      </c>
      <c r="AM992" s="238">
        <v>4.2680203168665249</v>
      </c>
      <c r="AN992" s="238">
        <v>8.8045170527921037</v>
      </c>
      <c r="AO992" s="238">
        <v>14.964371499504686</v>
      </c>
      <c r="AP992" s="238">
        <v>14.752942500963671</v>
      </c>
      <c r="AQ992" s="238">
        <v>14.466527544823377</v>
      </c>
      <c r="AR992" s="238">
        <v>13.679719048027108</v>
      </c>
      <c r="AS992" s="238">
        <v>13.164797365343336</v>
      </c>
      <c r="AT992" s="269">
        <v>4.1397037823156229</v>
      </c>
      <c r="AU992" s="269">
        <v>8.0952448004715691</v>
      </c>
      <c r="AV992" s="269">
        <v>13.402099666612138</v>
      </c>
      <c r="AW992" s="269">
        <v>13.326138364635632</v>
      </c>
      <c r="AX992" s="269">
        <v>11.668176886416783</v>
      </c>
      <c r="AY992" s="269">
        <v>10.615829048736055</v>
      </c>
      <c r="AZ992" s="269">
        <v>11.627505584984311</v>
      </c>
      <c r="BA992" s="269">
        <v>12.394708895300251</v>
      </c>
      <c r="BB992" s="269">
        <v>14.392230471634184</v>
      </c>
      <c r="BC992" s="238">
        <v>4.1354966076510609</v>
      </c>
      <c r="BD992" s="238">
        <v>7.4263452901752114</v>
      </c>
      <c r="BE992" s="238">
        <v>12.109350669091041</v>
      </c>
      <c r="BF992" s="238">
        <v>12.278451724039911</v>
      </c>
      <c r="BG992" s="238">
        <v>11.287412141001726</v>
      </c>
      <c r="BH992" s="238">
        <v>9.4073108864305368</v>
      </c>
      <c r="BI992" s="238">
        <v>10.477832884771635</v>
      </c>
      <c r="BJ992" s="238">
        <v>11.941094565739453</v>
      </c>
      <c r="BK992" s="238">
        <v>12.511267320465704</v>
      </c>
      <c r="BL992" s="238">
        <v>14.701280079539185</v>
      </c>
      <c r="BM992" s="238">
        <v>14.465463308277863</v>
      </c>
      <c r="BN992" s="238">
        <v>9.3046156474337902</v>
      </c>
      <c r="BO992" s="238">
        <v>4.1539137567749727</v>
      </c>
      <c r="BP992" s="238">
        <v>6.7473155105628999</v>
      </c>
      <c r="BQ992" s="238">
        <v>10.711744938115858</v>
      </c>
      <c r="BR992" s="238">
        <v>11.093963338055836</v>
      </c>
      <c r="BS992" s="238">
        <v>9.2965533749732128</v>
      </c>
      <c r="BT992" s="238">
        <v>8.3472367581501263</v>
      </c>
      <c r="BU992" s="238">
        <v>9.5318519121149414</v>
      </c>
      <c r="BV992" s="238">
        <v>10.961234724143788</v>
      </c>
      <c r="BW992" s="238">
        <v>11.918436522829506</v>
      </c>
      <c r="BX992" s="238">
        <v>12.627341998993375</v>
      </c>
      <c r="BY992" s="275">
        <v>11.516790368067685</v>
      </c>
      <c r="BZ992" s="238">
        <v>4.1646302991584578</v>
      </c>
      <c r="CA992" s="238">
        <v>5.9823749814914668</v>
      </c>
      <c r="CB992" s="238">
        <v>8.9579768021209816</v>
      </c>
      <c r="CC992" s="238">
        <v>10.612749477331302</v>
      </c>
      <c r="CD992" s="238">
        <v>8.1692373804808707</v>
      </c>
      <c r="CE992" s="238">
        <v>6.901264824546546</v>
      </c>
      <c r="CF992" s="238">
        <v>8.0137243803738905</v>
      </c>
      <c r="CG992" s="238">
        <v>8.9765077447584076</v>
      </c>
      <c r="CH992" s="238">
        <v>9.8433729976698299</v>
      </c>
      <c r="CI992" s="238">
        <v>10.368408698764853</v>
      </c>
      <c r="CJ992" s="238">
        <v>7.9099521583064112</v>
      </c>
      <c r="CK992" s="238">
        <v>4.2812411781243505</v>
      </c>
      <c r="CL992" s="238">
        <v>5.2911396204632446</v>
      </c>
      <c r="CM992" s="238">
        <v>8.0341886330948782</v>
      </c>
      <c r="CN992" s="238">
        <v>8.794217082389812</v>
      </c>
      <c r="CO992" s="238">
        <v>6.9516206826319555</v>
      </c>
      <c r="CP992" s="238">
        <v>5.9906371533377802</v>
      </c>
      <c r="CQ992" s="238">
        <v>6.5696820976264645</v>
      </c>
      <c r="CR992" s="238">
        <v>7.1341941864138105</v>
      </c>
      <c r="CS992" s="238">
        <v>7.9691283614542749</v>
      </c>
      <c r="CT992" s="238">
        <v>8.3677600542061956</v>
      </c>
      <c r="CU992" s="238">
        <v>3.9929373503798131</v>
      </c>
      <c r="CV992" s="238">
        <v>4.5447308405328339</v>
      </c>
      <c r="CW992" s="238">
        <v>7.0639764007117058</v>
      </c>
      <c r="CX992" s="238">
        <v>8.4699218288542397</v>
      </c>
      <c r="CY992" s="238">
        <v>5.9166070363293359</v>
      </c>
      <c r="CZ992" s="238">
        <v>5.1787736113920451</v>
      </c>
      <c r="DA992" s="238">
        <v>5.6214142896391888</v>
      </c>
      <c r="DB992" s="238">
        <v>6.0213109791288035</v>
      </c>
      <c r="DC992" s="238">
        <v>6.4366212397002709</v>
      </c>
      <c r="DD992" s="238">
        <v>6.9015140445231395</v>
      </c>
      <c r="DE992" s="238">
        <v>3.9852665491275254</v>
      </c>
      <c r="DF992" s="238">
        <v>6.0904472640455554</v>
      </c>
      <c r="DG992" s="238">
        <v>6.3916673082213151</v>
      </c>
      <c r="DH992" s="238">
        <v>5.1740270277449723</v>
      </c>
      <c r="DI992" s="238">
        <v>4.2602371805752188</v>
      </c>
      <c r="DJ992" s="238">
        <v>4.5211179920328686</v>
      </c>
      <c r="DK992" s="238">
        <v>4.7724467697740005</v>
      </c>
      <c r="DL992" s="238">
        <v>5.0062875175335639</v>
      </c>
      <c r="DM992" s="238">
        <v>5.1551866758214384</v>
      </c>
      <c r="DN992" s="238">
        <v>3.0891045223579212</v>
      </c>
      <c r="DO992" s="238">
        <v>5.4216088332668555</v>
      </c>
      <c r="DP992" s="238">
        <v>5.5704345794157097</v>
      </c>
      <c r="DQ992" s="238">
        <v>4.3077883856466332</v>
      </c>
      <c r="DR992" s="238">
        <v>6.0119110640420992</v>
      </c>
      <c r="DS992" s="238">
        <v>3.6242856587683874</v>
      </c>
      <c r="DT992" s="238">
        <v>3.804240077484256</v>
      </c>
      <c r="DU992" s="238">
        <v>3.9328237650444375</v>
      </c>
      <c r="DV992" s="238">
        <v>5.149660353774105</v>
      </c>
      <c r="DW992" s="238">
        <v>3.0750692166504732</v>
      </c>
      <c r="DX992" s="238">
        <v>3.0490446884655857</v>
      </c>
      <c r="DY992" s="238">
        <v>2.9755735471887426</v>
      </c>
      <c r="DZ992" s="238">
        <v>2.9237788655525545</v>
      </c>
      <c r="EA992" s="238">
        <v>2.9513933531818597</v>
      </c>
      <c r="EB992" s="238">
        <v>2.449669797153271</v>
      </c>
      <c r="EC992" s="238">
        <v>2.8439383977377539</v>
      </c>
      <c r="ED992" s="238">
        <v>1.8645375008848937</v>
      </c>
    </row>
    <row r="993" spans="1:134" x14ac:dyDescent="0.25">
      <c r="A993" s="262">
        <v>-2975</v>
      </c>
      <c r="B993" s="237">
        <v>105.16834890161093</v>
      </c>
      <c r="C993" s="238">
        <v>104.60696622680523</v>
      </c>
      <c r="D993" s="130">
        <v>1937.9166666666667</v>
      </c>
      <c r="E993" s="238">
        <v>0</v>
      </c>
      <c r="F993" s="238">
        <v>0</v>
      </c>
      <c r="G993" s="238">
        <v>0</v>
      </c>
      <c r="H993" s="238">
        <v>0</v>
      </c>
      <c r="I993" s="238">
        <v>0</v>
      </c>
      <c r="J993" s="131">
        <v>0</v>
      </c>
      <c r="K993" s="131">
        <v>0</v>
      </c>
      <c r="L993" s="131">
        <v>0</v>
      </c>
      <c r="M993" s="131">
        <v>0</v>
      </c>
      <c r="N993" s="131">
        <v>0</v>
      </c>
      <c r="O993" s="131">
        <v>98.28</v>
      </c>
      <c r="P993" s="131">
        <v>98.28</v>
      </c>
      <c r="Q993" s="131">
        <v>98.28</v>
      </c>
      <c r="R993" s="131">
        <v>98.22999999999999</v>
      </c>
      <c r="S993" s="131">
        <v>8.0000000000000302</v>
      </c>
      <c r="T993" s="131">
        <v>4</v>
      </c>
      <c r="U993" s="7">
        <v>3</v>
      </c>
      <c r="V993" s="131">
        <v>4</v>
      </c>
      <c r="W993" s="131">
        <v>0</v>
      </c>
      <c r="X993" s="131">
        <v>2</v>
      </c>
      <c r="Y993" s="237">
        <v>0</v>
      </c>
      <c r="Z993" s="237">
        <v>100</v>
      </c>
      <c r="AA993" s="131">
        <v>6</v>
      </c>
      <c r="AB993" s="131">
        <v>3.5</v>
      </c>
      <c r="AC993" s="131">
        <v>8</v>
      </c>
      <c r="AD993" s="131">
        <v>6</v>
      </c>
      <c r="AE993" s="131">
        <v>0</v>
      </c>
      <c r="AF993" s="131">
        <v>0</v>
      </c>
      <c r="AG993" s="131">
        <v>0</v>
      </c>
      <c r="AH993" s="131">
        <v>0</v>
      </c>
      <c r="AI993" s="131">
        <v>0</v>
      </c>
      <c r="AJ993" s="131">
        <v>0</v>
      </c>
      <c r="AK993" s="131">
        <v>0</v>
      </c>
      <c r="AL993" s="131">
        <v>0</v>
      </c>
      <c r="AM993" s="238">
        <v>4.2680203168665249</v>
      </c>
      <c r="AN993" s="238">
        <v>8.8045170527921037</v>
      </c>
      <c r="AO993" s="238">
        <v>14.964371499504686</v>
      </c>
      <c r="AP993" s="238">
        <v>14.752942500963671</v>
      </c>
      <c r="AQ993" s="238">
        <v>14.466527544823377</v>
      </c>
      <c r="AR993" s="238">
        <v>13.679719048027108</v>
      </c>
      <c r="AS993" s="238">
        <v>13.164797365343336</v>
      </c>
      <c r="AT993" s="269">
        <v>4.1397037823156229</v>
      </c>
      <c r="AU993" s="269">
        <v>8.0952448004715691</v>
      </c>
      <c r="AV993" s="269">
        <v>13.402099666612138</v>
      </c>
      <c r="AW993" s="269">
        <v>13.326138364635632</v>
      </c>
      <c r="AX993" s="269">
        <v>11.668176886416783</v>
      </c>
      <c r="AY993" s="269">
        <v>10.615829048736055</v>
      </c>
      <c r="AZ993" s="269">
        <v>11.627505584984311</v>
      </c>
      <c r="BA993" s="269">
        <v>12.394708895300251</v>
      </c>
      <c r="BB993" s="269">
        <v>14.392230471634184</v>
      </c>
      <c r="BC993" s="238">
        <v>4.1354966076510609</v>
      </c>
      <c r="BD993" s="238">
        <v>7.4263452901752114</v>
      </c>
      <c r="BE993" s="238">
        <v>12.109350669091041</v>
      </c>
      <c r="BF993" s="238">
        <v>12.278451724039911</v>
      </c>
      <c r="BG993" s="238">
        <v>11.287412141001726</v>
      </c>
      <c r="BH993" s="238">
        <v>9.4073108864305368</v>
      </c>
      <c r="BI993" s="238">
        <v>10.477832884771635</v>
      </c>
      <c r="BJ993" s="238">
        <v>11.941094565739453</v>
      </c>
      <c r="BK993" s="238">
        <v>12.511267320465704</v>
      </c>
      <c r="BL993" s="238">
        <v>14.701280079539185</v>
      </c>
      <c r="BM993" s="238">
        <v>14.465463308277863</v>
      </c>
      <c r="BN993" s="238">
        <v>9.3046156474337902</v>
      </c>
      <c r="BO993" s="238">
        <v>4.1539137567749727</v>
      </c>
      <c r="BP993" s="238">
        <v>6.7473155105628999</v>
      </c>
      <c r="BQ993" s="238">
        <v>10.711744938115858</v>
      </c>
      <c r="BR993" s="238">
        <v>11.093963338055836</v>
      </c>
      <c r="BS993" s="238">
        <v>9.2965533749732128</v>
      </c>
      <c r="BT993" s="238">
        <v>8.3472367581501263</v>
      </c>
      <c r="BU993" s="238">
        <v>9.5318519121149414</v>
      </c>
      <c r="BV993" s="238">
        <v>10.961234724143788</v>
      </c>
      <c r="BW993" s="238">
        <v>11.918436522829506</v>
      </c>
      <c r="BX993" s="238">
        <v>12.627341998993375</v>
      </c>
      <c r="BY993" s="275">
        <v>11.516790368067685</v>
      </c>
      <c r="BZ993" s="238">
        <v>4.1646302991584578</v>
      </c>
      <c r="CA993" s="238">
        <v>5.9823749814914668</v>
      </c>
      <c r="CB993" s="238">
        <v>8.9579768021209816</v>
      </c>
      <c r="CC993" s="238">
        <v>10.612749477331302</v>
      </c>
      <c r="CD993" s="238">
        <v>8.1692373804808707</v>
      </c>
      <c r="CE993" s="238">
        <v>6.901264824546546</v>
      </c>
      <c r="CF993" s="238">
        <v>8.0137243803738905</v>
      </c>
      <c r="CG993" s="238">
        <v>8.9765077447584076</v>
      </c>
      <c r="CH993" s="238">
        <v>9.8433729976698299</v>
      </c>
      <c r="CI993" s="238">
        <v>10.368408698764853</v>
      </c>
      <c r="CJ993" s="238">
        <v>7.9099521583064112</v>
      </c>
      <c r="CK993" s="238">
        <v>4.2812411781243505</v>
      </c>
      <c r="CL993" s="238">
        <v>5.2911396204632446</v>
      </c>
      <c r="CM993" s="238">
        <v>8.0341886330948782</v>
      </c>
      <c r="CN993" s="238">
        <v>8.794217082389812</v>
      </c>
      <c r="CO993" s="238">
        <v>6.9516206826319555</v>
      </c>
      <c r="CP993" s="238">
        <v>5.9906371533377802</v>
      </c>
      <c r="CQ993" s="238">
        <v>6.5696820976264645</v>
      </c>
      <c r="CR993" s="238">
        <v>7.1341941864138105</v>
      </c>
      <c r="CS993" s="238">
        <v>7.9691283614542749</v>
      </c>
      <c r="CT993" s="238">
        <v>8.3677600542061956</v>
      </c>
      <c r="CU993" s="238">
        <v>3.9929373503798131</v>
      </c>
      <c r="CV993" s="238">
        <v>4.5447308405328339</v>
      </c>
      <c r="CW993" s="238">
        <v>7.0639764007117058</v>
      </c>
      <c r="CX993" s="238">
        <v>8.4699218288542397</v>
      </c>
      <c r="CY993" s="238">
        <v>5.9166070363293359</v>
      </c>
      <c r="CZ993" s="238">
        <v>5.1787736113920451</v>
      </c>
      <c r="DA993" s="238">
        <v>5.6214142896391888</v>
      </c>
      <c r="DB993" s="238">
        <v>6.0213109791288035</v>
      </c>
      <c r="DC993" s="238">
        <v>6.4366212397002709</v>
      </c>
      <c r="DD993" s="238">
        <v>6.9015140445231395</v>
      </c>
      <c r="DE993" s="238">
        <v>3.9852665491275254</v>
      </c>
      <c r="DF993" s="238">
        <v>6.0904472640455554</v>
      </c>
      <c r="DG993" s="238">
        <v>6.3916673082213151</v>
      </c>
      <c r="DH993" s="238">
        <v>5.1740270277449723</v>
      </c>
      <c r="DI993" s="238">
        <v>4.2602371805752188</v>
      </c>
      <c r="DJ993" s="238">
        <v>4.5211179920328686</v>
      </c>
      <c r="DK993" s="238">
        <v>4.7724467697740005</v>
      </c>
      <c r="DL993" s="238">
        <v>5.0062875175335639</v>
      </c>
      <c r="DM993" s="238">
        <v>5.1551866758214384</v>
      </c>
      <c r="DN993" s="238">
        <v>3.0891045223579212</v>
      </c>
      <c r="DO993" s="238">
        <v>5.4216088332668555</v>
      </c>
      <c r="DP993" s="238">
        <v>5.5704345794157097</v>
      </c>
      <c r="DQ993" s="238">
        <v>4.3077883856466332</v>
      </c>
      <c r="DR993" s="238">
        <v>6.0119110640420992</v>
      </c>
      <c r="DS993" s="238">
        <v>3.6242856587683874</v>
      </c>
      <c r="DT993" s="238">
        <v>3.804240077484256</v>
      </c>
      <c r="DU993" s="238">
        <v>3.9328237650444375</v>
      </c>
      <c r="DV993" s="238">
        <v>5.149660353774105</v>
      </c>
      <c r="DW993" s="238">
        <v>3.0750692166504732</v>
      </c>
      <c r="DX993" s="238">
        <v>3.0490446884655857</v>
      </c>
      <c r="DY993" s="238">
        <v>2.9755735471887426</v>
      </c>
      <c r="DZ993" s="238">
        <v>2.9237788655525545</v>
      </c>
      <c r="EA993" s="238">
        <v>2.9513933531818597</v>
      </c>
      <c r="EB993" s="238">
        <v>2.449669797153271</v>
      </c>
      <c r="EC993" s="238">
        <v>2.8439383977377539</v>
      </c>
      <c r="ED993" s="238">
        <v>1.8645375008848937</v>
      </c>
    </row>
    <row r="994" spans="1:134" x14ac:dyDescent="0.25">
      <c r="A994" s="262">
        <v>-2980</v>
      </c>
      <c r="B994" s="237">
        <v>105.2713750308327</v>
      </c>
      <c r="C994" s="238">
        <v>104.70928960207644</v>
      </c>
      <c r="D994" s="130">
        <v>1937.8333333333333</v>
      </c>
      <c r="E994" s="238">
        <v>0</v>
      </c>
      <c r="F994" s="238">
        <v>0</v>
      </c>
      <c r="G994" s="238">
        <v>0</v>
      </c>
      <c r="H994" s="238">
        <v>0</v>
      </c>
      <c r="I994" s="238">
        <v>0</v>
      </c>
      <c r="J994" s="131">
        <v>0</v>
      </c>
      <c r="K994" s="131">
        <v>0</v>
      </c>
      <c r="L994" s="131">
        <v>0</v>
      </c>
      <c r="M994" s="131">
        <v>0</v>
      </c>
      <c r="N994" s="131">
        <v>0</v>
      </c>
      <c r="O994" s="131">
        <v>98.28</v>
      </c>
      <c r="P994" s="131">
        <v>98.28</v>
      </c>
      <c r="Q994" s="131">
        <v>98.28</v>
      </c>
      <c r="R994" s="131">
        <v>98.22999999999999</v>
      </c>
      <c r="S994" s="131">
        <v>8.0000000000000302</v>
      </c>
      <c r="T994" s="131">
        <v>4</v>
      </c>
      <c r="U994" s="7">
        <v>3</v>
      </c>
      <c r="V994" s="131">
        <v>4</v>
      </c>
      <c r="W994" s="131">
        <v>0</v>
      </c>
      <c r="X994" s="131">
        <v>2</v>
      </c>
      <c r="Y994" s="237">
        <v>0</v>
      </c>
      <c r="Z994" s="237">
        <v>100</v>
      </c>
      <c r="AA994" s="131">
        <v>6</v>
      </c>
      <c r="AB994" s="131">
        <v>3.5</v>
      </c>
      <c r="AC994" s="131">
        <v>8</v>
      </c>
      <c r="AD994" s="131">
        <v>6</v>
      </c>
      <c r="AE994" s="131">
        <v>0</v>
      </c>
      <c r="AF994" s="131">
        <v>0</v>
      </c>
      <c r="AG994" s="131">
        <v>0</v>
      </c>
      <c r="AH994" s="131">
        <v>0</v>
      </c>
      <c r="AI994" s="131">
        <v>0</v>
      </c>
      <c r="AJ994" s="131">
        <v>0</v>
      </c>
      <c r="AK994" s="131">
        <v>0</v>
      </c>
      <c r="AL994" s="131">
        <v>0</v>
      </c>
      <c r="AM994" s="238">
        <v>4.2680203168665249</v>
      </c>
      <c r="AN994" s="238">
        <v>8.8045170527921037</v>
      </c>
      <c r="AO994" s="238">
        <v>14.964371499504686</v>
      </c>
      <c r="AP994" s="238">
        <v>14.752942500963671</v>
      </c>
      <c r="AQ994" s="238">
        <v>14.466527544823377</v>
      </c>
      <c r="AR994" s="238">
        <v>13.679719048027108</v>
      </c>
      <c r="AS994" s="238">
        <v>13.164797365343336</v>
      </c>
      <c r="AT994" s="269">
        <v>4.1397037823156229</v>
      </c>
      <c r="AU994" s="269">
        <v>8.0952448004715691</v>
      </c>
      <c r="AV994" s="269">
        <v>13.402099666612138</v>
      </c>
      <c r="AW994" s="269">
        <v>13.326138364635632</v>
      </c>
      <c r="AX994" s="269">
        <v>11.668176886416783</v>
      </c>
      <c r="AY994" s="269">
        <v>10.615829048736055</v>
      </c>
      <c r="AZ994" s="269">
        <v>11.627505584984311</v>
      </c>
      <c r="BA994" s="269">
        <v>12.394708895300251</v>
      </c>
      <c r="BB994" s="269">
        <v>14.392230471634184</v>
      </c>
      <c r="BC994" s="238">
        <v>4.1354966076510609</v>
      </c>
      <c r="BD994" s="238">
        <v>7.4263452901752114</v>
      </c>
      <c r="BE994" s="238">
        <v>12.109350669091041</v>
      </c>
      <c r="BF994" s="238">
        <v>12.278451724039911</v>
      </c>
      <c r="BG994" s="238">
        <v>11.287412141001726</v>
      </c>
      <c r="BH994" s="238">
        <v>9.4073108864305368</v>
      </c>
      <c r="BI994" s="238">
        <v>10.477832884771635</v>
      </c>
      <c r="BJ994" s="238">
        <v>11.941094565739453</v>
      </c>
      <c r="BK994" s="238">
        <v>12.511267320465704</v>
      </c>
      <c r="BL994" s="238">
        <v>14.701280079539185</v>
      </c>
      <c r="BM994" s="238">
        <v>14.465463308277863</v>
      </c>
      <c r="BN994" s="238">
        <v>9.3046156474337902</v>
      </c>
      <c r="BO994" s="238">
        <v>4.1539137567749727</v>
      </c>
      <c r="BP994" s="238">
        <v>6.7473155105628999</v>
      </c>
      <c r="BQ994" s="238">
        <v>10.711744938115858</v>
      </c>
      <c r="BR994" s="238">
        <v>11.093963338055836</v>
      </c>
      <c r="BS994" s="238">
        <v>9.2965533749732128</v>
      </c>
      <c r="BT994" s="238">
        <v>8.3472367581501263</v>
      </c>
      <c r="BU994" s="238">
        <v>9.5318519121149414</v>
      </c>
      <c r="BV994" s="238">
        <v>10.961234724143788</v>
      </c>
      <c r="BW994" s="238">
        <v>11.918436522829506</v>
      </c>
      <c r="BX994" s="238">
        <v>12.627341998993375</v>
      </c>
      <c r="BY994" s="275">
        <v>11.516790368067685</v>
      </c>
      <c r="BZ994" s="238">
        <v>4.1646302991584578</v>
      </c>
      <c r="CA994" s="238">
        <v>5.9823749814914668</v>
      </c>
      <c r="CB994" s="238">
        <v>8.9579768021209816</v>
      </c>
      <c r="CC994" s="238">
        <v>10.612749477331302</v>
      </c>
      <c r="CD994" s="238">
        <v>8.1692373804808707</v>
      </c>
      <c r="CE994" s="238">
        <v>6.901264824546546</v>
      </c>
      <c r="CF994" s="238">
        <v>8.0137243803738905</v>
      </c>
      <c r="CG994" s="238">
        <v>8.9765077447584076</v>
      </c>
      <c r="CH994" s="238">
        <v>9.8433729976698299</v>
      </c>
      <c r="CI994" s="238">
        <v>10.368408698764853</v>
      </c>
      <c r="CJ994" s="238">
        <v>7.9099521583064112</v>
      </c>
      <c r="CK994" s="238">
        <v>4.2812411781243505</v>
      </c>
      <c r="CL994" s="238">
        <v>5.2911396204632446</v>
      </c>
      <c r="CM994" s="238">
        <v>8.0341886330948782</v>
      </c>
      <c r="CN994" s="238">
        <v>8.794217082389812</v>
      </c>
      <c r="CO994" s="238">
        <v>6.9516206826319555</v>
      </c>
      <c r="CP994" s="238">
        <v>5.9906371533377802</v>
      </c>
      <c r="CQ994" s="238">
        <v>6.5696820976264645</v>
      </c>
      <c r="CR994" s="238">
        <v>7.1341941864138105</v>
      </c>
      <c r="CS994" s="238">
        <v>7.9691283614542749</v>
      </c>
      <c r="CT994" s="238">
        <v>8.3677600542061956</v>
      </c>
      <c r="CU994" s="238">
        <v>3.9929373503798131</v>
      </c>
      <c r="CV994" s="238">
        <v>4.5447308405328339</v>
      </c>
      <c r="CW994" s="238">
        <v>7.0639764007117058</v>
      </c>
      <c r="CX994" s="238">
        <v>8.4699218288542397</v>
      </c>
      <c r="CY994" s="238">
        <v>5.9166070363293359</v>
      </c>
      <c r="CZ994" s="238">
        <v>5.1787736113920451</v>
      </c>
      <c r="DA994" s="238">
        <v>5.6214142896391888</v>
      </c>
      <c r="DB994" s="238">
        <v>6.0213109791288035</v>
      </c>
      <c r="DC994" s="238">
        <v>6.4366212397002709</v>
      </c>
      <c r="DD994" s="238">
        <v>6.9015140445231395</v>
      </c>
      <c r="DE994" s="238">
        <v>3.9852665491275254</v>
      </c>
      <c r="DF994" s="238">
        <v>6.0904472640455554</v>
      </c>
      <c r="DG994" s="238">
        <v>6.3916673082213151</v>
      </c>
      <c r="DH994" s="238">
        <v>5.1740270277449723</v>
      </c>
      <c r="DI994" s="238">
        <v>4.2602371805752188</v>
      </c>
      <c r="DJ994" s="238">
        <v>4.5211179920328686</v>
      </c>
      <c r="DK994" s="238">
        <v>4.7724467697740005</v>
      </c>
      <c r="DL994" s="238">
        <v>5.0062875175335639</v>
      </c>
      <c r="DM994" s="238">
        <v>5.1551866758214384</v>
      </c>
      <c r="DN994" s="238">
        <v>3.0891045223579212</v>
      </c>
      <c r="DO994" s="238">
        <v>5.4216088332668555</v>
      </c>
      <c r="DP994" s="238">
        <v>5.5704345794157097</v>
      </c>
      <c r="DQ994" s="238">
        <v>4.3077883856466332</v>
      </c>
      <c r="DR994" s="238">
        <v>6.0119110640420992</v>
      </c>
      <c r="DS994" s="238">
        <v>3.6242856587683874</v>
      </c>
      <c r="DT994" s="238">
        <v>3.804240077484256</v>
      </c>
      <c r="DU994" s="238">
        <v>3.9328237650444375</v>
      </c>
      <c r="DV994" s="238">
        <v>5.149660353774105</v>
      </c>
      <c r="DW994" s="238">
        <v>3.0750692166504732</v>
      </c>
      <c r="DX994" s="238">
        <v>3.0490446884655857</v>
      </c>
      <c r="DY994" s="238">
        <v>2.9755735471887426</v>
      </c>
      <c r="DZ994" s="238">
        <v>2.9237788655525545</v>
      </c>
      <c r="EA994" s="238">
        <v>2.9513933531818597</v>
      </c>
      <c r="EB994" s="238">
        <v>2.449669797153271</v>
      </c>
      <c r="EC994" s="238">
        <v>2.8439383977377539</v>
      </c>
      <c r="ED994" s="238">
        <v>1.8645375008848937</v>
      </c>
    </row>
    <row r="995" spans="1:134" x14ac:dyDescent="0.25">
      <c r="A995" s="262">
        <v>-2985</v>
      </c>
      <c r="B995" s="237">
        <v>105.37430566728732</v>
      </c>
      <c r="C995" s="238">
        <v>104.81188016368004</v>
      </c>
      <c r="D995" s="130">
        <v>1937.75</v>
      </c>
      <c r="E995" s="238">
        <v>0</v>
      </c>
      <c r="F995" s="238">
        <v>0</v>
      </c>
      <c r="G995" s="238">
        <v>0</v>
      </c>
      <c r="H995" s="238">
        <v>0</v>
      </c>
      <c r="I995" s="238">
        <v>0</v>
      </c>
      <c r="J995" s="131">
        <v>0</v>
      </c>
      <c r="K995" s="131">
        <v>0</v>
      </c>
      <c r="L995" s="131">
        <v>0</v>
      </c>
      <c r="M995" s="131">
        <v>0</v>
      </c>
      <c r="N995" s="131">
        <v>0</v>
      </c>
      <c r="O995" s="131">
        <v>98.28</v>
      </c>
      <c r="P995" s="131">
        <v>98.28</v>
      </c>
      <c r="Q995" s="131">
        <v>98.28</v>
      </c>
      <c r="R995" s="131">
        <v>98.22999999999999</v>
      </c>
      <c r="S995" s="131">
        <v>8.0000000000000302</v>
      </c>
      <c r="T995" s="131">
        <v>4</v>
      </c>
      <c r="U995" s="7">
        <v>3</v>
      </c>
      <c r="V995" s="131">
        <v>4</v>
      </c>
      <c r="W995" s="131">
        <v>0</v>
      </c>
      <c r="X995" s="131">
        <v>2</v>
      </c>
      <c r="Y995" s="237">
        <v>0</v>
      </c>
      <c r="Z995" s="237">
        <v>100</v>
      </c>
      <c r="AA995" s="131">
        <v>6</v>
      </c>
      <c r="AB995" s="131">
        <v>3.5</v>
      </c>
      <c r="AC995" s="131">
        <v>8</v>
      </c>
      <c r="AD995" s="131">
        <v>6</v>
      </c>
      <c r="AE995" s="131">
        <v>0</v>
      </c>
      <c r="AF995" s="131">
        <v>0</v>
      </c>
      <c r="AG995" s="131">
        <v>0</v>
      </c>
      <c r="AH995" s="131">
        <v>0</v>
      </c>
      <c r="AI995" s="131">
        <v>0</v>
      </c>
      <c r="AJ995" s="131">
        <v>0</v>
      </c>
      <c r="AK995" s="131">
        <v>0</v>
      </c>
      <c r="AL995" s="131">
        <v>0</v>
      </c>
      <c r="AM995" s="238">
        <v>4.2680203168665249</v>
      </c>
      <c r="AN995" s="238">
        <v>8.8045170527921037</v>
      </c>
      <c r="AO995" s="238">
        <v>14.964371499504686</v>
      </c>
      <c r="AP995" s="238">
        <v>14.752942500963671</v>
      </c>
      <c r="AQ995" s="238">
        <v>14.466527544823377</v>
      </c>
      <c r="AR995" s="238">
        <v>13.679719048027108</v>
      </c>
      <c r="AS995" s="238">
        <v>13.164797365343336</v>
      </c>
      <c r="AT995" s="269">
        <v>4.1397037823156229</v>
      </c>
      <c r="AU995" s="269">
        <v>8.0952448004715691</v>
      </c>
      <c r="AV995" s="269">
        <v>13.402099666612138</v>
      </c>
      <c r="AW995" s="269">
        <v>13.326138364635632</v>
      </c>
      <c r="AX995" s="269">
        <v>11.668176886416783</v>
      </c>
      <c r="AY995" s="269">
        <v>10.615829048736055</v>
      </c>
      <c r="AZ995" s="269">
        <v>11.627505584984311</v>
      </c>
      <c r="BA995" s="269">
        <v>12.394708895300251</v>
      </c>
      <c r="BB995" s="269">
        <v>14.392230471634184</v>
      </c>
      <c r="BC995" s="238">
        <v>4.1354966076510609</v>
      </c>
      <c r="BD995" s="238">
        <v>7.4263452901752114</v>
      </c>
      <c r="BE995" s="238">
        <v>12.109350669091041</v>
      </c>
      <c r="BF995" s="238">
        <v>12.278451724039911</v>
      </c>
      <c r="BG995" s="238">
        <v>11.287412141001726</v>
      </c>
      <c r="BH995" s="238">
        <v>9.4073108864305368</v>
      </c>
      <c r="BI995" s="238">
        <v>10.477832884771635</v>
      </c>
      <c r="BJ995" s="238">
        <v>11.941094565739453</v>
      </c>
      <c r="BK995" s="238">
        <v>12.511267320465704</v>
      </c>
      <c r="BL995" s="238">
        <v>14.701280079539185</v>
      </c>
      <c r="BM995" s="238">
        <v>14.465463308277863</v>
      </c>
      <c r="BN995" s="238">
        <v>9.3046156474337902</v>
      </c>
      <c r="BO995" s="238">
        <v>4.1539137567749727</v>
      </c>
      <c r="BP995" s="238">
        <v>6.7473155105628999</v>
      </c>
      <c r="BQ995" s="238">
        <v>10.711744938115858</v>
      </c>
      <c r="BR995" s="238">
        <v>11.093963338055836</v>
      </c>
      <c r="BS995" s="238">
        <v>9.2965533749732128</v>
      </c>
      <c r="BT995" s="238">
        <v>8.3472367581501263</v>
      </c>
      <c r="BU995" s="238">
        <v>9.5318519121149414</v>
      </c>
      <c r="BV995" s="238">
        <v>10.961234724143788</v>
      </c>
      <c r="BW995" s="238">
        <v>11.918436522829506</v>
      </c>
      <c r="BX995" s="238">
        <v>12.627341998993375</v>
      </c>
      <c r="BY995" s="275">
        <v>11.516790368067685</v>
      </c>
      <c r="BZ995" s="238">
        <v>4.1646302991584578</v>
      </c>
      <c r="CA995" s="238">
        <v>5.9823749814914668</v>
      </c>
      <c r="CB995" s="238">
        <v>8.9579768021209816</v>
      </c>
      <c r="CC995" s="238">
        <v>10.612749477331302</v>
      </c>
      <c r="CD995" s="238">
        <v>8.1692373804808707</v>
      </c>
      <c r="CE995" s="238">
        <v>6.901264824546546</v>
      </c>
      <c r="CF995" s="238">
        <v>8.0137243803738905</v>
      </c>
      <c r="CG995" s="238">
        <v>8.9765077447584076</v>
      </c>
      <c r="CH995" s="238">
        <v>9.8433729976698299</v>
      </c>
      <c r="CI995" s="238">
        <v>10.368408698764853</v>
      </c>
      <c r="CJ995" s="238">
        <v>7.9099521583064112</v>
      </c>
      <c r="CK995" s="238">
        <v>4.2812411781243505</v>
      </c>
      <c r="CL995" s="238">
        <v>5.2911396204632446</v>
      </c>
      <c r="CM995" s="238">
        <v>8.0341886330948782</v>
      </c>
      <c r="CN995" s="238">
        <v>8.794217082389812</v>
      </c>
      <c r="CO995" s="238">
        <v>6.9516206826319555</v>
      </c>
      <c r="CP995" s="238">
        <v>5.9906371533377802</v>
      </c>
      <c r="CQ995" s="238">
        <v>6.5696820976264645</v>
      </c>
      <c r="CR995" s="238">
        <v>7.1341941864138105</v>
      </c>
      <c r="CS995" s="238">
        <v>7.9691283614542749</v>
      </c>
      <c r="CT995" s="238">
        <v>8.3677600542061956</v>
      </c>
      <c r="CU995" s="238">
        <v>3.9929373503798131</v>
      </c>
      <c r="CV995" s="238">
        <v>4.5447308405328339</v>
      </c>
      <c r="CW995" s="238">
        <v>7.0639764007117058</v>
      </c>
      <c r="CX995" s="238">
        <v>8.4699218288542397</v>
      </c>
      <c r="CY995" s="238">
        <v>5.9166070363293359</v>
      </c>
      <c r="CZ995" s="238">
        <v>5.1787736113920451</v>
      </c>
      <c r="DA995" s="238">
        <v>5.6214142896391888</v>
      </c>
      <c r="DB995" s="238">
        <v>6.0213109791288035</v>
      </c>
      <c r="DC995" s="238">
        <v>6.4366212397002709</v>
      </c>
      <c r="DD995" s="238">
        <v>6.9015140445231395</v>
      </c>
      <c r="DE995" s="238">
        <v>3.9852665491275254</v>
      </c>
      <c r="DF995" s="238">
        <v>6.0904472640455554</v>
      </c>
      <c r="DG995" s="238">
        <v>6.3916673082213151</v>
      </c>
      <c r="DH995" s="238">
        <v>5.1740270277449723</v>
      </c>
      <c r="DI995" s="238">
        <v>4.2602371805752188</v>
      </c>
      <c r="DJ995" s="238">
        <v>4.5211179920328686</v>
      </c>
      <c r="DK995" s="238">
        <v>4.7724467697740005</v>
      </c>
      <c r="DL995" s="238">
        <v>5.0062875175335639</v>
      </c>
      <c r="DM995" s="238">
        <v>5.1551866758214384</v>
      </c>
      <c r="DN995" s="238">
        <v>3.0891045223579212</v>
      </c>
      <c r="DO995" s="238">
        <v>5.4216088332668555</v>
      </c>
      <c r="DP995" s="238">
        <v>5.5704345794157097</v>
      </c>
      <c r="DQ995" s="238">
        <v>4.3077883856466332</v>
      </c>
      <c r="DR995" s="238">
        <v>6.0119110640420992</v>
      </c>
      <c r="DS995" s="238">
        <v>3.6242856587683874</v>
      </c>
      <c r="DT995" s="238">
        <v>3.804240077484256</v>
      </c>
      <c r="DU995" s="238">
        <v>3.9328237650444375</v>
      </c>
      <c r="DV995" s="238">
        <v>5.149660353774105</v>
      </c>
      <c r="DW995" s="238">
        <v>3.0750692166504732</v>
      </c>
      <c r="DX995" s="238">
        <v>3.0490446884655857</v>
      </c>
      <c r="DY995" s="238">
        <v>2.9755735471887426</v>
      </c>
      <c r="DZ995" s="238">
        <v>2.9237788655525545</v>
      </c>
      <c r="EA995" s="238">
        <v>2.9513933531818597</v>
      </c>
      <c r="EB995" s="238">
        <v>2.449669797153271</v>
      </c>
      <c r="EC995" s="238">
        <v>2.8439383977377539</v>
      </c>
      <c r="ED995" s="238">
        <v>1.8645375008848937</v>
      </c>
    </row>
    <row r="996" spans="1:134" x14ac:dyDescent="0.25">
      <c r="A996" s="262">
        <v>-2990</v>
      </c>
      <c r="B996" s="237">
        <v>105.50367924434352</v>
      </c>
      <c r="C996" s="238">
        <v>104.94054991634374</v>
      </c>
      <c r="D996" s="130">
        <v>1937.6666666666667</v>
      </c>
      <c r="E996" s="238">
        <v>0</v>
      </c>
      <c r="F996" s="238">
        <v>0</v>
      </c>
      <c r="G996" s="238">
        <v>0</v>
      </c>
      <c r="H996" s="238">
        <v>0</v>
      </c>
      <c r="I996" s="238">
        <v>0</v>
      </c>
      <c r="J996" s="131">
        <v>0</v>
      </c>
      <c r="K996" s="131">
        <v>0</v>
      </c>
      <c r="L996" s="131">
        <v>0</v>
      </c>
      <c r="M996" s="131">
        <v>0</v>
      </c>
      <c r="N996" s="131">
        <v>0</v>
      </c>
      <c r="O996" s="131">
        <v>98.28</v>
      </c>
      <c r="P996" s="131">
        <v>98.28</v>
      </c>
      <c r="Q996" s="131">
        <v>98.28</v>
      </c>
      <c r="R996" s="131">
        <v>98.22999999999999</v>
      </c>
      <c r="S996" s="131">
        <v>8.0000000000000302</v>
      </c>
      <c r="T996" s="131">
        <v>4</v>
      </c>
      <c r="U996" s="7">
        <v>3</v>
      </c>
      <c r="V996" s="131">
        <v>4</v>
      </c>
      <c r="W996" s="131">
        <v>0</v>
      </c>
      <c r="X996" s="131">
        <v>2</v>
      </c>
      <c r="Y996" s="237">
        <v>0</v>
      </c>
      <c r="Z996" s="237">
        <v>100</v>
      </c>
      <c r="AA996" s="131">
        <v>6</v>
      </c>
      <c r="AB996" s="131">
        <v>3.5</v>
      </c>
      <c r="AC996" s="131">
        <v>8</v>
      </c>
      <c r="AD996" s="131">
        <v>6</v>
      </c>
      <c r="AE996" s="131">
        <v>0</v>
      </c>
      <c r="AF996" s="131">
        <v>0</v>
      </c>
      <c r="AG996" s="131">
        <v>0</v>
      </c>
      <c r="AH996" s="131">
        <v>0</v>
      </c>
      <c r="AI996" s="131">
        <v>0</v>
      </c>
      <c r="AJ996" s="131">
        <v>0</v>
      </c>
      <c r="AK996" s="131">
        <v>0</v>
      </c>
      <c r="AL996" s="131">
        <v>0</v>
      </c>
      <c r="AM996" s="238">
        <v>4.2680203168665249</v>
      </c>
      <c r="AN996" s="238">
        <v>8.8045170527921037</v>
      </c>
      <c r="AO996" s="238">
        <v>14.964371499504686</v>
      </c>
      <c r="AP996" s="238">
        <v>14.752942500963671</v>
      </c>
      <c r="AQ996" s="238">
        <v>14.466527544823377</v>
      </c>
      <c r="AR996" s="238">
        <v>13.679719048027108</v>
      </c>
      <c r="AS996" s="238">
        <v>13.164797365343336</v>
      </c>
      <c r="AT996" s="269">
        <v>4.1397037823156229</v>
      </c>
      <c r="AU996" s="269">
        <v>8.0952448004715691</v>
      </c>
      <c r="AV996" s="269">
        <v>13.402099666612138</v>
      </c>
      <c r="AW996" s="269">
        <v>13.326138364635632</v>
      </c>
      <c r="AX996" s="269">
        <v>11.668176886416783</v>
      </c>
      <c r="AY996" s="269">
        <v>10.615829048736055</v>
      </c>
      <c r="AZ996" s="269">
        <v>11.627505584984311</v>
      </c>
      <c r="BA996" s="269">
        <v>12.394708895300251</v>
      </c>
      <c r="BB996" s="269">
        <v>14.392230471634184</v>
      </c>
      <c r="BC996" s="238">
        <v>4.1354966076510609</v>
      </c>
      <c r="BD996" s="238">
        <v>7.4263452901752114</v>
      </c>
      <c r="BE996" s="238">
        <v>12.109350669091041</v>
      </c>
      <c r="BF996" s="238">
        <v>12.278451724039911</v>
      </c>
      <c r="BG996" s="238">
        <v>11.287412141001726</v>
      </c>
      <c r="BH996" s="238">
        <v>9.4073108864305368</v>
      </c>
      <c r="BI996" s="238">
        <v>10.477832884771635</v>
      </c>
      <c r="BJ996" s="238">
        <v>11.941094565739453</v>
      </c>
      <c r="BK996" s="238">
        <v>12.511267320465704</v>
      </c>
      <c r="BL996" s="238">
        <v>14.701280079539185</v>
      </c>
      <c r="BM996" s="238">
        <v>14.465463308277863</v>
      </c>
      <c r="BN996" s="238">
        <v>9.3046156474337902</v>
      </c>
      <c r="BO996" s="238">
        <v>4.1539137567749727</v>
      </c>
      <c r="BP996" s="238">
        <v>6.7473155105628999</v>
      </c>
      <c r="BQ996" s="238">
        <v>10.711744938115858</v>
      </c>
      <c r="BR996" s="238">
        <v>11.093963338055836</v>
      </c>
      <c r="BS996" s="238">
        <v>9.2965533749732128</v>
      </c>
      <c r="BT996" s="238">
        <v>8.3472367581501263</v>
      </c>
      <c r="BU996" s="238">
        <v>9.5318519121149414</v>
      </c>
      <c r="BV996" s="238">
        <v>10.961234724143788</v>
      </c>
      <c r="BW996" s="238">
        <v>11.918436522829506</v>
      </c>
      <c r="BX996" s="238">
        <v>12.627341998993375</v>
      </c>
      <c r="BY996" s="275">
        <v>11.516790368067685</v>
      </c>
      <c r="BZ996" s="238">
        <v>4.1646302991584578</v>
      </c>
      <c r="CA996" s="238">
        <v>5.9823749814914668</v>
      </c>
      <c r="CB996" s="238">
        <v>8.9579768021209816</v>
      </c>
      <c r="CC996" s="238">
        <v>10.612749477331302</v>
      </c>
      <c r="CD996" s="238">
        <v>8.1692373804808707</v>
      </c>
      <c r="CE996" s="238">
        <v>6.901264824546546</v>
      </c>
      <c r="CF996" s="238">
        <v>8.0137243803738905</v>
      </c>
      <c r="CG996" s="238">
        <v>8.9765077447584076</v>
      </c>
      <c r="CH996" s="238">
        <v>9.8433729976698299</v>
      </c>
      <c r="CI996" s="238">
        <v>10.368408698764853</v>
      </c>
      <c r="CJ996" s="238">
        <v>7.9099521583064112</v>
      </c>
      <c r="CK996" s="238">
        <v>4.2812411781243505</v>
      </c>
      <c r="CL996" s="238">
        <v>5.2911396204632446</v>
      </c>
      <c r="CM996" s="238">
        <v>8.0341886330948782</v>
      </c>
      <c r="CN996" s="238">
        <v>8.794217082389812</v>
      </c>
      <c r="CO996" s="238">
        <v>6.9516206826319555</v>
      </c>
      <c r="CP996" s="238">
        <v>5.9906371533377802</v>
      </c>
      <c r="CQ996" s="238">
        <v>6.5696820976264645</v>
      </c>
      <c r="CR996" s="238">
        <v>7.1341941864138105</v>
      </c>
      <c r="CS996" s="238">
        <v>7.9691283614542749</v>
      </c>
      <c r="CT996" s="238">
        <v>8.3677600542061956</v>
      </c>
      <c r="CU996" s="238">
        <v>3.9929373503798131</v>
      </c>
      <c r="CV996" s="238">
        <v>4.5447308405328339</v>
      </c>
      <c r="CW996" s="238">
        <v>7.0639764007117058</v>
      </c>
      <c r="CX996" s="238">
        <v>8.4699218288542397</v>
      </c>
      <c r="CY996" s="238">
        <v>5.9166070363293359</v>
      </c>
      <c r="CZ996" s="238">
        <v>5.1787736113920451</v>
      </c>
      <c r="DA996" s="238">
        <v>5.6214142896391888</v>
      </c>
      <c r="DB996" s="238">
        <v>6.0213109791288035</v>
      </c>
      <c r="DC996" s="238">
        <v>6.4366212397002709</v>
      </c>
      <c r="DD996" s="238">
        <v>6.9015140445231395</v>
      </c>
      <c r="DE996" s="238">
        <v>3.9852665491275254</v>
      </c>
      <c r="DF996" s="238">
        <v>6.0904472640455554</v>
      </c>
      <c r="DG996" s="238">
        <v>6.3916673082213151</v>
      </c>
      <c r="DH996" s="238">
        <v>5.1740270277449723</v>
      </c>
      <c r="DI996" s="238">
        <v>4.2602371805752188</v>
      </c>
      <c r="DJ996" s="238">
        <v>4.5211179920328686</v>
      </c>
      <c r="DK996" s="238">
        <v>4.7724467697740005</v>
      </c>
      <c r="DL996" s="238">
        <v>5.0062875175335639</v>
      </c>
      <c r="DM996" s="238">
        <v>5.1551866758214384</v>
      </c>
      <c r="DN996" s="238">
        <v>3.0891045223579212</v>
      </c>
      <c r="DO996" s="238">
        <v>5.4216088332668555</v>
      </c>
      <c r="DP996" s="238">
        <v>5.5704345794157097</v>
      </c>
      <c r="DQ996" s="238">
        <v>4.3077883856466332</v>
      </c>
      <c r="DR996" s="238">
        <v>6.0119110640420992</v>
      </c>
      <c r="DS996" s="238">
        <v>3.6242856587683874</v>
      </c>
      <c r="DT996" s="238">
        <v>3.804240077484256</v>
      </c>
      <c r="DU996" s="238">
        <v>3.9328237650444375</v>
      </c>
      <c r="DV996" s="238">
        <v>5.149660353774105</v>
      </c>
      <c r="DW996" s="238">
        <v>3.0750692166504732</v>
      </c>
      <c r="DX996" s="238">
        <v>3.0490446884655857</v>
      </c>
      <c r="DY996" s="238">
        <v>2.9755735471887426</v>
      </c>
      <c r="DZ996" s="238">
        <v>2.9237788655525545</v>
      </c>
      <c r="EA996" s="238">
        <v>2.9513933531818597</v>
      </c>
      <c r="EB996" s="238">
        <v>2.449669797153271</v>
      </c>
      <c r="EC996" s="238">
        <v>2.8439383977377539</v>
      </c>
      <c r="ED996" s="238">
        <v>1.8645375008848937</v>
      </c>
    </row>
    <row r="997" spans="1:134" x14ac:dyDescent="0.25">
      <c r="A997" s="262">
        <v>-2995</v>
      </c>
      <c r="B997" s="237">
        <v>105.60697980753741</v>
      </c>
      <c r="C997" s="238">
        <v>105.04314600936237</v>
      </c>
      <c r="D997" s="130">
        <v>1937.5833333333333</v>
      </c>
      <c r="E997" s="238">
        <v>0</v>
      </c>
      <c r="F997" s="238">
        <v>0</v>
      </c>
      <c r="G997" s="238">
        <v>0</v>
      </c>
      <c r="H997" s="238">
        <v>0</v>
      </c>
      <c r="I997" s="238">
        <v>0</v>
      </c>
      <c r="J997" s="131">
        <v>0</v>
      </c>
      <c r="K997" s="131">
        <v>0</v>
      </c>
      <c r="L997" s="131">
        <v>0</v>
      </c>
      <c r="M997" s="131">
        <v>0</v>
      </c>
      <c r="N997" s="131">
        <v>0</v>
      </c>
      <c r="O997" s="131">
        <v>98.28</v>
      </c>
      <c r="P997" s="131">
        <v>98.28</v>
      </c>
      <c r="Q997" s="131">
        <v>98.28</v>
      </c>
      <c r="R997" s="131">
        <v>98.22999999999999</v>
      </c>
      <c r="S997" s="131">
        <v>8.0000000000000302</v>
      </c>
      <c r="T997" s="131">
        <v>4</v>
      </c>
      <c r="U997" s="7">
        <v>3</v>
      </c>
      <c r="V997" s="131">
        <v>4</v>
      </c>
      <c r="W997" s="131">
        <v>0</v>
      </c>
      <c r="X997" s="131">
        <v>2</v>
      </c>
      <c r="Y997" s="237">
        <v>0</v>
      </c>
      <c r="Z997" s="237">
        <v>100</v>
      </c>
      <c r="AA997" s="131">
        <v>6</v>
      </c>
      <c r="AB997" s="131">
        <v>3.5</v>
      </c>
      <c r="AC997" s="131">
        <v>8</v>
      </c>
      <c r="AD997" s="131">
        <v>6</v>
      </c>
      <c r="AE997" s="131">
        <v>0</v>
      </c>
      <c r="AF997" s="131">
        <v>0</v>
      </c>
      <c r="AG997" s="131">
        <v>0</v>
      </c>
      <c r="AH997" s="131">
        <v>0</v>
      </c>
      <c r="AI997" s="131">
        <v>0</v>
      </c>
      <c r="AJ997" s="131">
        <v>0</v>
      </c>
      <c r="AK997" s="131">
        <v>0</v>
      </c>
      <c r="AL997" s="131">
        <v>0</v>
      </c>
      <c r="AM997" s="238">
        <v>4.2680203168665249</v>
      </c>
      <c r="AN997" s="238">
        <v>8.8045170527921037</v>
      </c>
      <c r="AO997" s="238">
        <v>14.964371499504686</v>
      </c>
      <c r="AP997" s="238">
        <v>14.752942500963671</v>
      </c>
      <c r="AQ997" s="238">
        <v>14.466527544823377</v>
      </c>
      <c r="AR997" s="238">
        <v>13.679719048027108</v>
      </c>
      <c r="AS997" s="238">
        <v>13.164797365343336</v>
      </c>
      <c r="AT997" s="269">
        <v>4.1397037823156229</v>
      </c>
      <c r="AU997" s="269">
        <v>8.0952448004715691</v>
      </c>
      <c r="AV997" s="269">
        <v>13.402099666612138</v>
      </c>
      <c r="AW997" s="269">
        <v>13.326138364635632</v>
      </c>
      <c r="AX997" s="269">
        <v>11.668176886416783</v>
      </c>
      <c r="AY997" s="269">
        <v>10.615829048736055</v>
      </c>
      <c r="AZ997" s="269">
        <v>11.627505584984311</v>
      </c>
      <c r="BA997" s="269">
        <v>12.394708895300251</v>
      </c>
      <c r="BB997" s="269">
        <v>14.392230471634184</v>
      </c>
      <c r="BC997" s="238">
        <v>4.1354966076510609</v>
      </c>
      <c r="BD997" s="238">
        <v>7.4263452901752114</v>
      </c>
      <c r="BE997" s="238">
        <v>12.109350669091041</v>
      </c>
      <c r="BF997" s="238">
        <v>12.278451724039911</v>
      </c>
      <c r="BG997" s="238">
        <v>11.287412141001726</v>
      </c>
      <c r="BH997" s="238">
        <v>9.4073108864305368</v>
      </c>
      <c r="BI997" s="238">
        <v>10.477832884771635</v>
      </c>
      <c r="BJ997" s="238">
        <v>11.941094565739453</v>
      </c>
      <c r="BK997" s="238">
        <v>12.511267320465704</v>
      </c>
      <c r="BL997" s="238">
        <v>14.701280079539185</v>
      </c>
      <c r="BM997" s="238">
        <v>14.465463308277863</v>
      </c>
      <c r="BN997" s="238">
        <v>9.3046156474337902</v>
      </c>
      <c r="BO997" s="238">
        <v>4.1539137567749727</v>
      </c>
      <c r="BP997" s="238">
        <v>6.7473155105628999</v>
      </c>
      <c r="BQ997" s="238">
        <v>10.711744938115858</v>
      </c>
      <c r="BR997" s="238">
        <v>11.093963338055836</v>
      </c>
      <c r="BS997" s="238">
        <v>9.2965533749732128</v>
      </c>
      <c r="BT997" s="238">
        <v>8.3472367581501263</v>
      </c>
      <c r="BU997" s="238">
        <v>9.5318519121149414</v>
      </c>
      <c r="BV997" s="238">
        <v>10.961234724143788</v>
      </c>
      <c r="BW997" s="238">
        <v>11.918436522829506</v>
      </c>
      <c r="BX997" s="238">
        <v>12.627341998993375</v>
      </c>
      <c r="BY997" s="275">
        <v>11.516790368067685</v>
      </c>
      <c r="BZ997" s="238">
        <v>4.1646302991584578</v>
      </c>
      <c r="CA997" s="238">
        <v>5.9823749814914668</v>
      </c>
      <c r="CB997" s="238">
        <v>8.9579768021209816</v>
      </c>
      <c r="CC997" s="238">
        <v>10.612749477331302</v>
      </c>
      <c r="CD997" s="238">
        <v>8.1692373804808707</v>
      </c>
      <c r="CE997" s="238">
        <v>6.901264824546546</v>
      </c>
      <c r="CF997" s="238">
        <v>8.0137243803738905</v>
      </c>
      <c r="CG997" s="238">
        <v>8.9765077447584076</v>
      </c>
      <c r="CH997" s="238">
        <v>9.8433729976698299</v>
      </c>
      <c r="CI997" s="238">
        <v>10.368408698764853</v>
      </c>
      <c r="CJ997" s="238">
        <v>7.9099521583064112</v>
      </c>
      <c r="CK997" s="238">
        <v>4.2812411781243505</v>
      </c>
      <c r="CL997" s="238">
        <v>5.2911396204632446</v>
      </c>
      <c r="CM997" s="238">
        <v>8.0341886330948782</v>
      </c>
      <c r="CN997" s="238">
        <v>8.794217082389812</v>
      </c>
      <c r="CO997" s="238">
        <v>6.9516206826319555</v>
      </c>
      <c r="CP997" s="238">
        <v>5.9906371533377802</v>
      </c>
      <c r="CQ997" s="238">
        <v>6.5696820976264645</v>
      </c>
      <c r="CR997" s="238">
        <v>7.1341941864138105</v>
      </c>
      <c r="CS997" s="238">
        <v>7.9691283614542749</v>
      </c>
      <c r="CT997" s="238">
        <v>8.3677600542061956</v>
      </c>
      <c r="CU997" s="238">
        <v>3.9929373503798131</v>
      </c>
      <c r="CV997" s="238">
        <v>4.5447308405328339</v>
      </c>
      <c r="CW997" s="238">
        <v>7.0639764007117058</v>
      </c>
      <c r="CX997" s="238">
        <v>8.4699218288542397</v>
      </c>
      <c r="CY997" s="238">
        <v>5.9166070363293359</v>
      </c>
      <c r="CZ997" s="238">
        <v>5.1787736113920451</v>
      </c>
      <c r="DA997" s="238">
        <v>5.6214142896391888</v>
      </c>
      <c r="DB997" s="238">
        <v>6.0213109791288035</v>
      </c>
      <c r="DC997" s="238">
        <v>6.4366212397002709</v>
      </c>
      <c r="DD997" s="238">
        <v>6.9015140445231395</v>
      </c>
      <c r="DE997" s="238">
        <v>3.9852665491275254</v>
      </c>
      <c r="DF997" s="238">
        <v>6.0904472640455554</v>
      </c>
      <c r="DG997" s="238">
        <v>6.3916673082213151</v>
      </c>
      <c r="DH997" s="238">
        <v>5.1740270277449723</v>
      </c>
      <c r="DI997" s="238">
        <v>4.2602371805752188</v>
      </c>
      <c r="DJ997" s="238">
        <v>4.5211179920328686</v>
      </c>
      <c r="DK997" s="238">
        <v>4.7724467697740005</v>
      </c>
      <c r="DL997" s="238">
        <v>5.0062875175335639</v>
      </c>
      <c r="DM997" s="238">
        <v>5.1551866758214384</v>
      </c>
      <c r="DN997" s="238">
        <v>3.0891045223579212</v>
      </c>
      <c r="DO997" s="238">
        <v>5.4216088332668555</v>
      </c>
      <c r="DP997" s="238">
        <v>5.5704345794157097</v>
      </c>
      <c r="DQ997" s="238">
        <v>4.3077883856466332</v>
      </c>
      <c r="DR997" s="238">
        <v>6.0119110640420992</v>
      </c>
      <c r="DS997" s="238">
        <v>3.6242856587683874</v>
      </c>
      <c r="DT997" s="238">
        <v>3.804240077484256</v>
      </c>
      <c r="DU997" s="238">
        <v>3.9328237650444375</v>
      </c>
      <c r="DV997" s="238">
        <v>5.149660353774105</v>
      </c>
      <c r="DW997" s="238">
        <v>3.0750692166504732</v>
      </c>
      <c r="DX997" s="238">
        <v>3.0490446884655857</v>
      </c>
      <c r="DY997" s="238">
        <v>2.9755735471887426</v>
      </c>
      <c r="DZ997" s="238">
        <v>2.9237788655525545</v>
      </c>
      <c r="EA997" s="238">
        <v>2.9513933531818597</v>
      </c>
      <c r="EB997" s="238">
        <v>2.449669797153271</v>
      </c>
      <c r="EC997" s="238">
        <v>2.8439383977377539</v>
      </c>
      <c r="ED997" s="238">
        <v>1.8645375008848937</v>
      </c>
    </row>
    <row r="998" spans="1:134" x14ac:dyDescent="0.25">
      <c r="A998" s="262">
        <v>-3000</v>
      </c>
      <c r="B998" s="237">
        <v>105.64466766862293</v>
      </c>
      <c r="C998" s="238">
        <v>105.08067472970562</v>
      </c>
      <c r="D998" s="130">
        <v>1937.5</v>
      </c>
      <c r="E998" s="238">
        <v>0</v>
      </c>
      <c r="F998" s="238">
        <v>0</v>
      </c>
      <c r="G998" s="238">
        <v>0</v>
      </c>
      <c r="H998" s="238">
        <v>0</v>
      </c>
      <c r="I998" s="238">
        <v>0</v>
      </c>
      <c r="J998" s="131">
        <v>0</v>
      </c>
      <c r="K998" s="131">
        <v>0</v>
      </c>
      <c r="L998" s="131">
        <v>0</v>
      </c>
      <c r="M998" s="131">
        <v>0</v>
      </c>
      <c r="N998" s="131">
        <v>0</v>
      </c>
      <c r="O998" s="131">
        <v>98.28</v>
      </c>
      <c r="P998" s="131">
        <v>98.28</v>
      </c>
      <c r="Q998" s="131">
        <v>98.28</v>
      </c>
      <c r="R998" s="131">
        <v>98.22999999999999</v>
      </c>
      <c r="S998" s="131">
        <v>8.0000000000000302</v>
      </c>
      <c r="T998" s="131">
        <v>4</v>
      </c>
      <c r="U998" s="7">
        <v>3</v>
      </c>
      <c r="V998" s="131">
        <v>4</v>
      </c>
      <c r="W998" s="131">
        <v>0</v>
      </c>
      <c r="X998" s="131">
        <v>2</v>
      </c>
      <c r="Y998" s="237">
        <v>0</v>
      </c>
      <c r="Z998" s="237">
        <v>100</v>
      </c>
      <c r="AA998" s="131">
        <v>6</v>
      </c>
      <c r="AB998" s="131">
        <v>3.5</v>
      </c>
      <c r="AC998" s="131">
        <v>8</v>
      </c>
      <c r="AD998" s="131">
        <v>6</v>
      </c>
      <c r="AE998" s="131">
        <v>0</v>
      </c>
      <c r="AF998" s="131">
        <v>0</v>
      </c>
      <c r="AG998" s="131">
        <v>0</v>
      </c>
      <c r="AH998" s="131">
        <v>0</v>
      </c>
      <c r="AI998" s="131">
        <v>0</v>
      </c>
      <c r="AJ998" s="131">
        <v>0</v>
      </c>
      <c r="AK998" s="131">
        <v>0</v>
      </c>
      <c r="AL998" s="131">
        <v>0</v>
      </c>
      <c r="AM998" s="238">
        <v>4.2680203168665249</v>
      </c>
      <c r="AN998" s="238">
        <v>8.8045170527921037</v>
      </c>
      <c r="AO998" s="238">
        <v>14.964371499504686</v>
      </c>
      <c r="AP998" s="238">
        <v>14.752942500963671</v>
      </c>
      <c r="AQ998" s="238">
        <v>14.466527544823377</v>
      </c>
      <c r="AR998" s="238">
        <v>13.679719048027108</v>
      </c>
      <c r="AS998" s="238">
        <v>13.164797365343336</v>
      </c>
      <c r="AT998" s="269">
        <v>4.1397037823156229</v>
      </c>
      <c r="AU998" s="269">
        <v>8.0952448004715691</v>
      </c>
      <c r="AV998" s="269">
        <v>13.402099666612138</v>
      </c>
      <c r="AW998" s="269">
        <v>13.326138364635632</v>
      </c>
      <c r="AX998" s="269">
        <v>11.668176886416783</v>
      </c>
      <c r="AY998" s="269">
        <v>10.615829048736055</v>
      </c>
      <c r="AZ998" s="269">
        <v>11.627505584984311</v>
      </c>
      <c r="BA998" s="269">
        <v>12.394708895300251</v>
      </c>
      <c r="BB998" s="269">
        <v>14.392230471634184</v>
      </c>
      <c r="BC998" s="238">
        <v>4.1354966076510609</v>
      </c>
      <c r="BD998" s="238">
        <v>7.4263452901752114</v>
      </c>
      <c r="BE998" s="238">
        <v>12.109350669091041</v>
      </c>
      <c r="BF998" s="238">
        <v>12.278451724039911</v>
      </c>
      <c r="BG998" s="238">
        <v>11.287412141001726</v>
      </c>
      <c r="BH998" s="238">
        <v>9.4073108864305368</v>
      </c>
      <c r="BI998" s="238">
        <v>10.477832884771635</v>
      </c>
      <c r="BJ998" s="238">
        <v>11.941094565739453</v>
      </c>
      <c r="BK998" s="238">
        <v>12.511267320465704</v>
      </c>
      <c r="BL998" s="238">
        <v>14.701280079539185</v>
      </c>
      <c r="BM998" s="238">
        <v>14.465463308277863</v>
      </c>
      <c r="BN998" s="238">
        <v>9.3046156474337902</v>
      </c>
      <c r="BO998" s="238">
        <v>4.1539137567749727</v>
      </c>
      <c r="BP998" s="238">
        <v>6.7473155105628999</v>
      </c>
      <c r="BQ998" s="238">
        <v>10.711744938115858</v>
      </c>
      <c r="BR998" s="238">
        <v>11.093963338055836</v>
      </c>
      <c r="BS998" s="238">
        <v>9.2965533749732128</v>
      </c>
      <c r="BT998" s="238">
        <v>8.3472367581501263</v>
      </c>
      <c r="BU998" s="238">
        <v>9.5318519121149414</v>
      </c>
      <c r="BV998" s="238">
        <v>10.961234724143788</v>
      </c>
      <c r="BW998" s="238">
        <v>11.918436522829506</v>
      </c>
      <c r="BX998" s="238">
        <v>12.627341998993375</v>
      </c>
      <c r="BY998" s="275">
        <v>11.516790368067685</v>
      </c>
      <c r="BZ998" s="238">
        <v>4.1646302991584578</v>
      </c>
      <c r="CA998" s="238">
        <v>5.9823749814914668</v>
      </c>
      <c r="CB998" s="238">
        <v>8.9579768021209816</v>
      </c>
      <c r="CC998" s="238">
        <v>10.612749477331302</v>
      </c>
      <c r="CD998" s="238">
        <v>8.1692373804808707</v>
      </c>
      <c r="CE998" s="238">
        <v>6.901264824546546</v>
      </c>
      <c r="CF998" s="238">
        <v>8.0137243803738905</v>
      </c>
      <c r="CG998" s="238">
        <v>8.9765077447584076</v>
      </c>
      <c r="CH998" s="238">
        <v>9.8433729976698299</v>
      </c>
      <c r="CI998" s="238">
        <v>10.368408698764853</v>
      </c>
      <c r="CJ998" s="238">
        <v>7.9099521583064112</v>
      </c>
      <c r="CK998" s="238">
        <v>4.2812411781243505</v>
      </c>
      <c r="CL998" s="238">
        <v>5.2911396204632446</v>
      </c>
      <c r="CM998" s="238">
        <v>8.0341886330948782</v>
      </c>
      <c r="CN998" s="238">
        <v>8.794217082389812</v>
      </c>
      <c r="CO998" s="238">
        <v>6.9516206826319555</v>
      </c>
      <c r="CP998" s="238">
        <v>5.9906371533377802</v>
      </c>
      <c r="CQ998" s="238">
        <v>6.5696820976264645</v>
      </c>
      <c r="CR998" s="238">
        <v>7.1341941864138105</v>
      </c>
      <c r="CS998" s="238">
        <v>7.9691283614542749</v>
      </c>
      <c r="CT998" s="238">
        <v>8.3677600542061956</v>
      </c>
      <c r="CU998" s="238">
        <v>3.9929373503798131</v>
      </c>
      <c r="CV998" s="238">
        <v>4.5447308405328339</v>
      </c>
      <c r="CW998" s="238">
        <v>7.0639764007117058</v>
      </c>
      <c r="CX998" s="238">
        <v>8.4699218288542397</v>
      </c>
      <c r="CY998" s="238">
        <v>5.9166070363293359</v>
      </c>
      <c r="CZ998" s="238">
        <v>5.1787736113920451</v>
      </c>
      <c r="DA998" s="238">
        <v>5.6214142896391888</v>
      </c>
      <c r="DB998" s="238">
        <v>6.0213109791288035</v>
      </c>
      <c r="DC998" s="238">
        <v>6.4366212397002709</v>
      </c>
      <c r="DD998" s="238">
        <v>6.9015140445231395</v>
      </c>
      <c r="DE998" s="238">
        <v>3.9852665491275254</v>
      </c>
      <c r="DF998" s="238">
        <v>6.0904472640455554</v>
      </c>
      <c r="DG998" s="238">
        <v>6.3916673082213151</v>
      </c>
      <c r="DH998" s="238">
        <v>5.1740270277449723</v>
      </c>
      <c r="DI998" s="238">
        <v>4.2602371805752188</v>
      </c>
      <c r="DJ998" s="238">
        <v>4.5211179920328686</v>
      </c>
      <c r="DK998" s="238">
        <v>4.7724467697740005</v>
      </c>
      <c r="DL998" s="238">
        <v>5.0062875175335639</v>
      </c>
      <c r="DM998" s="238">
        <v>5.1551866758214384</v>
      </c>
      <c r="DN998" s="238">
        <v>3.0891045223579212</v>
      </c>
      <c r="DO998" s="238">
        <v>5.4216088332668555</v>
      </c>
      <c r="DP998" s="238">
        <v>5.5704345794157097</v>
      </c>
      <c r="DQ998" s="238">
        <v>4.3077883856466332</v>
      </c>
      <c r="DR998" s="238">
        <v>6.0119110640420992</v>
      </c>
      <c r="DS998" s="238">
        <v>3.6242856587683874</v>
      </c>
      <c r="DT998" s="238">
        <v>3.804240077484256</v>
      </c>
      <c r="DU998" s="238">
        <v>3.9328237650444375</v>
      </c>
      <c r="DV998" s="238">
        <v>5.149660353774105</v>
      </c>
      <c r="DW998" s="238">
        <v>3.0750692166504732</v>
      </c>
      <c r="DX998" s="238">
        <v>3.0490446884655857</v>
      </c>
      <c r="DY998" s="238">
        <v>2.9755735471887426</v>
      </c>
      <c r="DZ998" s="238">
        <v>2.9237788655525545</v>
      </c>
      <c r="EA998" s="238">
        <v>2.9513933531818597</v>
      </c>
      <c r="EB998" s="238">
        <v>2.449669797153271</v>
      </c>
      <c r="EC998" s="238">
        <v>2.8439383977377539</v>
      </c>
      <c r="ED998" s="238">
        <v>1.8645375008848937</v>
      </c>
    </row>
    <row r="999" spans="1:134" x14ac:dyDescent="0.25">
      <c r="A999" s="262">
        <v>-3005</v>
      </c>
      <c r="B999" s="237">
        <v>105.66906902835231</v>
      </c>
      <c r="C999" s="238">
        <v>105.1049169625182</v>
      </c>
      <c r="D999" s="130">
        <v>1937.4166666666667</v>
      </c>
      <c r="E999" s="238">
        <v>0</v>
      </c>
      <c r="F999" s="238">
        <v>0</v>
      </c>
      <c r="G999" s="238">
        <v>0</v>
      </c>
      <c r="H999" s="238">
        <v>0</v>
      </c>
      <c r="I999" s="238">
        <v>0</v>
      </c>
      <c r="J999" s="131">
        <v>0</v>
      </c>
      <c r="K999" s="131">
        <v>0</v>
      </c>
      <c r="L999" s="131">
        <v>0</v>
      </c>
      <c r="M999" s="131">
        <v>0</v>
      </c>
      <c r="N999" s="131">
        <v>0</v>
      </c>
      <c r="O999" s="131">
        <v>98.28</v>
      </c>
      <c r="P999" s="131">
        <v>98.28</v>
      </c>
      <c r="Q999" s="131">
        <v>98.28</v>
      </c>
      <c r="R999" s="131">
        <v>98.22999999999999</v>
      </c>
      <c r="S999" s="131">
        <v>8.0000000000000302</v>
      </c>
      <c r="T999" s="131">
        <v>4</v>
      </c>
      <c r="U999" s="7">
        <v>3</v>
      </c>
      <c r="V999" s="131">
        <v>4</v>
      </c>
      <c r="W999" s="131">
        <v>0</v>
      </c>
      <c r="X999" s="131">
        <v>2</v>
      </c>
      <c r="Y999" s="237">
        <v>0</v>
      </c>
      <c r="Z999" s="237">
        <v>100</v>
      </c>
      <c r="AA999" s="131">
        <v>6</v>
      </c>
      <c r="AB999" s="131">
        <v>3.5</v>
      </c>
      <c r="AC999" s="131">
        <v>8</v>
      </c>
      <c r="AD999" s="131">
        <v>6</v>
      </c>
      <c r="AE999" s="131">
        <v>0</v>
      </c>
      <c r="AF999" s="131">
        <v>0</v>
      </c>
      <c r="AG999" s="131">
        <v>0</v>
      </c>
      <c r="AH999" s="131">
        <v>0</v>
      </c>
      <c r="AI999" s="131">
        <v>0</v>
      </c>
      <c r="AJ999" s="131">
        <v>0</v>
      </c>
      <c r="AK999" s="131">
        <v>0</v>
      </c>
      <c r="AL999" s="131">
        <v>0</v>
      </c>
      <c r="AM999" s="238">
        <v>4.2680203168665249</v>
      </c>
      <c r="AN999" s="238">
        <v>8.8045170527921037</v>
      </c>
      <c r="AO999" s="238">
        <v>14.964371499504686</v>
      </c>
      <c r="AP999" s="238">
        <v>14.752942500963671</v>
      </c>
      <c r="AQ999" s="238">
        <v>14.466527544823377</v>
      </c>
      <c r="AR999" s="238">
        <v>13.679719048027108</v>
      </c>
      <c r="AS999" s="238">
        <v>13.164797365343336</v>
      </c>
      <c r="AT999" s="269">
        <v>4.1397037823156229</v>
      </c>
      <c r="AU999" s="269">
        <v>8.0952448004715691</v>
      </c>
      <c r="AV999" s="269">
        <v>13.402099666612138</v>
      </c>
      <c r="AW999" s="269">
        <v>13.326138364635632</v>
      </c>
      <c r="AX999" s="269">
        <v>11.668176886416783</v>
      </c>
      <c r="AY999" s="269">
        <v>10.615829048736055</v>
      </c>
      <c r="AZ999" s="269">
        <v>11.627505584984311</v>
      </c>
      <c r="BA999" s="269">
        <v>12.394708895300251</v>
      </c>
      <c r="BB999" s="269">
        <v>14.392230471634184</v>
      </c>
      <c r="BC999" s="238">
        <v>4.1354966076510609</v>
      </c>
      <c r="BD999" s="238">
        <v>7.4263452901752114</v>
      </c>
      <c r="BE999" s="238">
        <v>12.109350669091041</v>
      </c>
      <c r="BF999" s="238">
        <v>12.278451724039911</v>
      </c>
      <c r="BG999" s="238">
        <v>11.287412141001726</v>
      </c>
      <c r="BH999" s="238">
        <v>9.4073108864305368</v>
      </c>
      <c r="BI999" s="238">
        <v>10.477832884771635</v>
      </c>
      <c r="BJ999" s="238">
        <v>11.941094565739453</v>
      </c>
      <c r="BK999" s="238">
        <v>12.511267320465704</v>
      </c>
      <c r="BL999" s="238">
        <v>14.701280079539185</v>
      </c>
      <c r="BM999" s="238">
        <v>14.465463308277863</v>
      </c>
      <c r="BN999" s="238">
        <v>9.3046156474337902</v>
      </c>
      <c r="BO999" s="238">
        <v>4.1539137567749727</v>
      </c>
      <c r="BP999" s="238">
        <v>6.7473155105628999</v>
      </c>
      <c r="BQ999" s="238">
        <v>10.711744938115858</v>
      </c>
      <c r="BR999" s="238">
        <v>11.093963338055836</v>
      </c>
      <c r="BS999" s="238">
        <v>9.2965533749732128</v>
      </c>
      <c r="BT999" s="238">
        <v>8.3472367581501263</v>
      </c>
      <c r="BU999" s="238">
        <v>9.5318519121149414</v>
      </c>
      <c r="BV999" s="238">
        <v>10.961234724143788</v>
      </c>
      <c r="BW999" s="238">
        <v>11.918436522829506</v>
      </c>
      <c r="BX999" s="238">
        <v>12.627341998993375</v>
      </c>
      <c r="BY999" s="275">
        <v>11.516790368067685</v>
      </c>
      <c r="BZ999" s="238">
        <v>4.1646302991584578</v>
      </c>
      <c r="CA999" s="238">
        <v>5.9823749814914668</v>
      </c>
      <c r="CB999" s="238">
        <v>8.9579768021209816</v>
      </c>
      <c r="CC999" s="238">
        <v>10.612749477331302</v>
      </c>
      <c r="CD999" s="238">
        <v>8.1692373804808707</v>
      </c>
      <c r="CE999" s="238">
        <v>6.901264824546546</v>
      </c>
      <c r="CF999" s="238">
        <v>8.0137243803738905</v>
      </c>
      <c r="CG999" s="238">
        <v>8.9765077447584076</v>
      </c>
      <c r="CH999" s="238">
        <v>9.8433729976698299</v>
      </c>
      <c r="CI999" s="238">
        <v>10.368408698764853</v>
      </c>
      <c r="CJ999" s="238">
        <v>7.9099521583064112</v>
      </c>
      <c r="CK999" s="238">
        <v>4.2812411781243505</v>
      </c>
      <c r="CL999" s="238">
        <v>5.2911396204632446</v>
      </c>
      <c r="CM999" s="238">
        <v>8.0341886330948782</v>
      </c>
      <c r="CN999" s="238">
        <v>8.794217082389812</v>
      </c>
      <c r="CO999" s="238">
        <v>6.9516206826319555</v>
      </c>
      <c r="CP999" s="238">
        <v>5.9906371533377802</v>
      </c>
      <c r="CQ999" s="238">
        <v>6.5696820976264645</v>
      </c>
      <c r="CR999" s="238">
        <v>7.1341941864138105</v>
      </c>
      <c r="CS999" s="238">
        <v>7.9691283614542749</v>
      </c>
      <c r="CT999" s="238">
        <v>8.3677600542061956</v>
      </c>
      <c r="CU999" s="238">
        <v>3.9929373503798131</v>
      </c>
      <c r="CV999" s="238">
        <v>4.5447308405328339</v>
      </c>
      <c r="CW999" s="238">
        <v>7.0639764007117058</v>
      </c>
      <c r="CX999" s="238">
        <v>8.4699218288542397</v>
      </c>
      <c r="CY999" s="238">
        <v>5.9166070363293359</v>
      </c>
      <c r="CZ999" s="238">
        <v>5.1787736113920451</v>
      </c>
      <c r="DA999" s="238">
        <v>5.6214142896391888</v>
      </c>
      <c r="DB999" s="238">
        <v>6.0213109791288035</v>
      </c>
      <c r="DC999" s="238">
        <v>6.4366212397002709</v>
      </c>
      <c r="DD999" s="238">
        <v>6.9015140445231395</v>
      </c>
      <c r="DE999" s="238">
        <v>3.9852665491275254</v>
      </c>
      <c r="DF999" s="238">
        <v>6.0904472640455554</v>
      </c>
      <c r="DG999" s="238">
        <v>6.3916673082213151</v>
      </c>
      <c r="DH999" s="238">
        <v>5.1740270277449723</v>
      </c>
      <c r="DI999" s="238">
        <v>4.2602371805752188</v>
      </c>
      <c r="DJ999" s="238">
        <v>4.5211179920328686</v>
      </c>
      <c r="DK999" s="238">
        <v>4.7724467697740005</v>
      </c>
      <c r="DL999" s="238">
        <v>5.0062875175335639</v>
      </c>
      <c r="DM999" s="238">
        <v>5.1551866758214384</v>
      </c>
      <c r="DN999" s="238">
        <v>3.0891045223579212</v>
      </c>
      <c r="DO999" s="238">
        <v>5.4216088332668555</v>
      </c>
      <c r="DP999" s="238">
        <v>5.5704345794157097</v>
      </c>
      <c r="DQ999" s="238">
        <v>4.3077883856466332</v>
      </c>
      <c r="DR999" s="238">
        <v>6.0119110640420992</v>
      </c>
      <c r="DS999" s="238">
        <v>3.6242856587683874</v>
      </c>
      <c r="DT999" s="238">
        <v>3.804240077484256</v>
      </c>
      <c r="DU999" s="238">
        <v>3.9328237650444375</v>
      </c>
      <c r="DV999" s="238">
        <v>5.149660353774105</v>
      </c>
      <c r="DW999" s="238">
        <v>3.0750692166504732</v>
      </c>
      <c r="DX999" s="238">
        <v>3.0490446884655857</v>
      </c>
      <c r="DY999" s="238">
        <v>2.9755735471887426</v>
      </c>
      <c r="DZ999" s="238">
        <v>2.9237788655525545</v>
      </c>
      <c r="EA999" s="238">
        <v>2.9513933531818597</v>
      </c>
      <c r="EB999" s="238">
        <v>2.449669797153271</v>
      </c>
      <c r="EC999" s="238">
        <v>2.8439383977377539</v>
      </c>
      <c r="ED999" s="238">
        <v>1.8645375008848937</v>
      </c>
    </row>
    <row r="1000" spans="1:134" x14ac:dyDescent="0.25">
      <c r="A1000" s="262">
        <v>-3010</v>
      </c>
      <c r="B1000" s="237">
        <v>105.61456336132238</v>
      </c>
      <c r="C1000" s="238">
        <v>105.0507988190675</v>
      </c>
      <c r="D1000" s="130">
        <v>1937.3333333333333</v>
      </c>
      <c r="E1000" s="238">
        <v>0</v>
      </c>
      <c r="F1000" s="238">
        <v>0</v>
      </c>
      <c r="G1000" s="238">
        <v>0</v>
      </c>
      <c r="H1000" s="238">
        <v>0</v>
      </c>
      <c r="I1000" s="238">
        <v>0</v>
      </c>
      <c r="J1000" s="131">
        <v>0</v>
      </c>
      <c r="K1000" s="131">
        <v>0</v>
      </c>
      <c r="L1000" s="131">
        <v>0</v>
      </c>
      <c r="M1000" s="131">
        <v>0</v>
      </c>
      <c r="N1000" s="131">
        <v>0</v>
      </c>
      <c r="O1000" s="131">
        <v>98.28</v>
      </c>
      <c r="P1000" s="131">
        <v>98.28</v>
      </c>
      <c r="Q1000" s="131">
        <v>98.28</v>
      </c>
      <c r="R1000" s="131">
        <v>98.22999999999999</v>
      </c>
      <c r="S1000" s="131">
        <v>8.0000000000000302</v>
      </c>
      <c r="T1000" s="131">
        <v>4</v>
      </c>
      <c r="U1000" s="7">
        <v>3</v>
      </c>
      <c r="V1000" s="131">
        <v>4</v>
      </c>
      <c r="W1000" s="131">
        <v>0</v>
      </c>
      <c r="X1000" s="131">
        <v>2</v>
      </c>
      <c r="Y1000" s="237">
        <v>0</v>
      </c>
      <c r="Z1000" s="237">
        <v>100</v>
      </c>
      <c r="AA1000" s="131">
        <v>6</v>
      </c>
      <c r="AB1000" s="131">
        <v>3.5</v>
      </c>
      <c r="AC1000" s="131">
        <v>8</v>
      </c>
      <c r="AD1000" s="131">
        <v>6</v>
      </c>
      <c r="AE1000" s="131">
        <v>0</v>
      </c>
      <c r="AF1000" s="131">
        <v>0</v>
      </c>
      <c r="AG1000" s="131">
        <v>0</v>
      </c>
      <c r="AH1000" s="131">
        <v>0</v>
      </c>
      <c r="AI1000" s="131">
        <v>0</v>
      </c>
      <c r="AJ1000" s="131">
        <v>0</v>
      </c>
      <c r="AK1000" s="131">
        <v>0</v>
      </c>
      <c r="AL1000" s="131">
        <v>0</v>
      </c>
      <c r="AM1000" s="238">
        <v>4.2680203168665249</v>
      </c>
      <c r="AN1000" s="238">
        <v>8.8045170527921037</v>
      </c>
      <c r="AO1000" s="238">
        <v>14.964371499504686</v>
      </c>
      <c r="AP1000" s="238">
        <v>14.752942500963671</v>
      </c>
      <c r="AQ1000" s="238">
        <v>14.466527544823377</v>
      </c>
      <c r="AR1000" s="238">
        <v>13.679719048027108</v>
      </c>
      <c r="AS1000" s="238">
        <v>13.164797365343336</v>
      </c>
      <c r="AT1000" s="269">
        <v>4.1397037823156229</v>
      </c>
      <c r="AU1000" s="269">
        <v>8.0952448004715691</v>
      </c>
      <c r="AV1000" s="269">
        <v>13.402099666612138</v>
      </c>
      <c r="AW1000" s="269">
        <v>13.326138364635632</v>
      </c>
      <c r="AX1000" s="269">
        <v>11.668176886416783</v>
      </c>
      <c r="AY1000" s="269">
        <v>10.615829048736055</v>
      </c>
      <c r="AZ1000" s="269">
        <v>11.627505584984311</v>
      </c>
      <c r="BA1000" s="269">
        <v>12.394708895300251</v>
      </c>
      <c r="BB1000" s="269">
        <v>14.392230471634184</v>
      </c>
      <c r="BC1000" s="238">
        <v>4.1354966076510609</v>
      </c>
      <c r="BD1000" s="238">
        <v>7.4263452901752114</v>
      </c>
      <c r="BE1000" s="238">
        <v>12.109350669091041</v>
      </c>
      <c r="BF1000" s="238">
        <v>12.278451724039911</v>
      </c>
      <c r="BG1000" s="238">
        <v>11.287412141001726</v>
      </c>
      <c r="BH1000" s="238">
        <v>9.4073108864305368</v>
      </c>
      <c r="BI1000" s="238">
        <v>10.477832884771635</v>
      </c>
      <c r="BJ1000" s="238">
        <v>11.941094565739453</v>
      </c>
      <c r="BK1000" s="238">
        <v>12.511267320465704</v>
      </c>
      <c r="BL1000" s="238">
        <v>14.701280079539185</v>
      </c>
      <c r="BM1000" s="238">
        <v>14.465463308277863</v>
      </c>
      <c r="BN1000" s="238">
        <v>9.3046156474337902</v>
      </c>
      <c r="BO1000" s="238">
        <v>4.1539137567749727</v>
      </c>
      <c r="BP1000" s="238">
        <v>6.7473155105628999</v>
      </c>
      <c r="BQ1000" s="238">
        <v>10.711744938115858</v>
      </c>
      <c r="BR1000" s="238">
        <v>11.093963338055836</v>
      </c>
      <c r="BS1000" s="238">
        <v>9.2965533749732128</v>
      </c>
      <c r="BT1000" s="238">
        <v>8.3472367581501263</v>
      </c>
      <c r="BU1000" s="238">
        <v>9.5318519121149414</v>
      </c>
      <c r="BV1000" s="238">
        <v>10.961234724143788</v>
      </c>
      <c r="BW1000" s="238">
        <v>11.918436522829506</v>
      </c>
      <c r="BX1000" s="238">
        <v>12.627341998993375</v>
      </c>
      <c r="BY1000" s="275">
        <v>11.516790368067685</v>
      </c>
      <c r="BZ1000" s="238">
        <v>4.1646302991584578</v>
      </c>
      <c r="CA1000" s="238">
        <v>5.9823749814914668</v>
      </c>
      <c r="CB1000" s="238">
        <v>8.9579768021209816</v>
      </c>
      <c r="CC1000" s="238">
        <v>10.612749477331302</v>
      </c>
      <c r="CD1000" s="238">
        <v>8.1692373804808707</v>
      </c>
      <c r="CE1000" s="238">
        <v>6.901264824546546</v>
      </c>
      <c r="CF1000" s="238">
        <v>8.0137243803738905</v>
      </c>
      <c r="CG1000" s="238">
        <v>8.9765077447584076</v>
      </c>
      <c r="CH1000" s="238">
        <v>9.8433729976698299</v>
      </c>
      <c r="CI1000" s="238">
        <v>10.368408698764853</v>
      </c>
      <c r="CJ1000" s="238">
        <v>7.9099521583064112</v>
      </c>
      <c r="CK1000" s="238">
        <v>4.2812411781243505</v>
      </c>
      <c r="CL1000" s="238">
        <v>5.2911396204632446</v>
      </c>
      <c r="CM1000" s="238">
        <v>8.0341886330948782</v>
      </c>
      <c r="CN1000" s="238">
        <v>8.794217082389812</v>
      </c>
      <c r="CO1000" s="238">
        <v>6.9516206826319555</v>
      </c>
      <c r="CP1000" s="238">
        <v>5.9906371533377802</v>
      </c>
      <c r="CQ1000" s="238">
        <v>6.5696820976264645</v>
      </c>
      <c r="CR1000" s="238">
        <v>7.1341941864138105</v>
      </c>
      <c r="CS1000" s="238">
        <v>7.9691283614542749</v>
      </c>
      <c r="CT1000" s="238">
        <v>8.3677600542061956</v>
      </c>
      <c r="CU1000" s="238">
        <v>3.9929373503798131</v>
      </c>
      <c r="CV1000" s="238">
        <v>4.5447308405328339</v>
      </c>
      <c r="CW1000" s="238">
        <v>7.0639764007117058</v>
      </c>
      <c r="CX1000" s="238">
        <v>8.4699218288542397</v>
      </c>
      <c r="CY1000" s="238">
        <v>5.9166070363293359</v>
      </c>
      <c r="CZ1000" s="238">
        <v>5.1787736113920451</v>
      </c>
      <c r="DA1000" s="238">
        <v>5.6214142896391888</v>
      </c>
      <c r="DB1000" s="238">
        <v>6.0213109791288035</v>
      </c>
      <c r="DC1000" s="238">
        <v>6.4366212397002709</v>
      </c>
      <c r="DD1000" s="238">
        <v>6.9015140445231395</v>
      </c>
      <c r="DE1000" s="238">
        <v>3.9852665491275254</v>
      </c>
      <c r="DF1000" s="238">
        <v>6.0904472640455554</v>
      </c>
      <c r="DG1000" s="238">
        <v>6.3916673082213151</v>
      </c>
      <c r="DH1000" s="238">
        <v>5.1740270277449723</v>
      </c>
      <c r="DI1000" s="238">
        <v>4.2602371805752188</v>
      </c>
      <c r="DJ1000" s="238">
        <v>4.5211179920328686</v>
      </c>
      <c r="DK1000" s="238">
        <v>4.7724467697740005</v>
      </c>
      <c r="DL1000" s="238">
        <v>5.0062875175335639</v>
      </c>
      <c r="DM1000" s="238">
        <v>5.1551866758214384</v>
      </c>
      <c r="DN1000" s="238">
        <v>3.0891045223579212</v>
      </c>
      <c r="DO1000" s="238">
        <v>5.4216088332668555</v>
      </c>
      <c r="DP1000" s="238">
        <v>5.5704345794157097</v>
      </c>
      <c r="DQ1000" s="238">
        <v>4.3077883856466332</v>
      </c>
      <c r="DR1000" s="238">
        <v>6.0119110640420992</v>
      </c>
      <c r="DS1000" s="238">
        <v>3.6242856587683874</v>
      </c>
      <c r="DT1000" s="238">
        <v>3.804240077484256</v>
      </c>
      <c r="DU1000" s="238">
        <v>3.9328237650444375</v>
      </c>
      <c r="DV1000" s="238">
        <v>5.149660353774105</v>
      </c>
      <c r="DW1000" s="238">
        <v>3.0750692166504732</v>
      </c>
      <c r="DX1000" s="238">
        <v>3.0490446884655857</v>
      </c>
      <c r="DY1000" s="238">
        <v>2.9755735471887426</v>
      </c>
      <c r="DZ1000" s="238">
        <v>2.9237788655525545</v>
      </c>
      <c r="EA1000" s="238">
        <v>2.9513933531818597</v>
      </c>
      <c r="EB1000" s="238">
        <v>2.449669797153271</v>
      </c>
      <c r="EC1000" s="238">
        <v>2.8439383977377539</v>
      </c>
      <c r="ED1000" s="238">
        <v>1.8645375008848937</v>
      </c>
    </row>
    <row r="1001" spans="1:134" x14ac:dyDescent="0.25">
      <c r="A1001" s="262">
        <v>-3015</v>
      </c>
      <c r="B1001" s="237">
        <v>105.59951702910155</v>
      </c>
      <c r="C1001" s="238">
        <v>105.03577604097505</v>
      </c>
      <c r="D1001" s="130">
        <v>1937.25</v>
      </c>
      <c r="E1001" s="238">
        <v>0</v>
      </c>
      <c r="F1001" s="238">
        <v>0</v>
      </c>
      <c r="G1001" s="238">
        <v>0</v>
      </c>
      <c r="H1001" s="238">
        <v>0</v>
      </c>
      <c r="I1001" s="238">
        <v>0</v>
      </c>
      <c r="J1001" s="131">
        <v>0</v>
      </c>
      <c r="K1001" s="131">
        <v>0</v>
      </c>
      <c r="L1001" s="131">
        <v>0</v>
      </c>
      <c r="M1001" s="131">
        <v>0</v>
      </c>
      <c r="N1001" s="131">
        <v>0</v>
      </c>
      <c r="O1001" s="131">
        <v>98.28</v>
      </c>
      <c r="P1001" s="131">
        <v>98.28</v>
      </c>
      <c r="Q1001" s="131">
        <v>98.28</v>
      </c>
      <c r="R1001" s="131">
        <v>98.22999999999999</v>
      </c>
      <c r="S1001" s="131">
        <v>8.0000000000000302</v>
      </c>
      <c r="T1001" s="131">
        <v>4</v>
      </c>
      <c r="U1001" s="7">
        <v>3</v>
      </c>
      <c r="V1001" s="131">
        <v>4</v>
      </c>
      <c r="W1001" s="131">
        <v>0</v>
      </c>
      <c r="X1001" s="131">
        <v>2</v>
      </c>
      <c r="Y1001" s="237">
        <v>0</v>
      </c>
      <c r="Z1001" s="237">
        <v>100</v>
      </c>
      <c r="AA1001" s="131">
        <v>6</v>
      </c>
      <c r="AB1001" s="131">
        <v>3.5</v>
      </c>
      <c r="AC1001" s="131">
        <v>8</v>
      </c>
      <c r="AD1001" s="131">
        <v>6</v>
      </c>
      <c r="AE1001" s="131">
        <v>0</v>
      </c>
      <c r="AF1001" s="131">
        <v>0</v>
      </c>
      <c r="AG1001" s="131">
        <v>0</v>
      </c>
      <c r="AH1001" s="131">
        <v>0</v>
      </c>
      <c r="AI1001" s="131">
        <v>0</v>
      </c>
      <c r="AJ1001" s="131">
        <v>0</v>
      </c>
      <c r="AK1001" s="131">
        <v>0</v>
      </c>
      <c r="AL1001" s="131">
        <v>0</v>
      </c>
      <c r="AM1001" s="238">
        <v>4.2680203168665249</v>
      </c>
      <c r="AN1001" s="238">
        <v>8.8045170527921037</v>
      </c>
      <c r="AO1001" s="238">
        <v>14.964371499504686</v>
      </c>
      <c r="AP1001" s="238">
        <v>14.752942500963671</v>
      </c>
      <c r="AQ1001" s="238">
        <v>14.466527544823377</v>
      </c>
      <c r="AR1001" s="238">
        <v>13.679719048027108</v>
      </c>
      <c r="AS1001" s="238">
        <v>13.164797365343336</v>
      </c>
      <c r="AT1001" s="269">
        <v>4.1397037823156229</v>
      </c>
      <c r="AU1001" s="269">
        <v>8.0952448004715691</v>
      </c>
      <c r="AV1001" s="269">
        <v>13.402099666612138</v>
      </c>
      <c r="AW1001" s="269">
        <v>13.326138364635632</v>
      </c>
      <c r="AX1001" s="269">
        <v>11.668176886416783</v>
      </c>
      <c r="AY1001" s="269">
        <v>10.615829048736055</v>
      </c>
      <c r="AZ1001" s="269">
        <v>11.627505584984311</v>
      </c>
      <c r="BA1001" s="269">
        <v>12.394708895300251</v>
      </c>
      <c r="BB1001" s="269">
        <v>14.392230471634184</v>
      </c>
      <c r="BC1001" s="238">
        <v>4.1354966076510609</v>
      </c>
      <c r="BD1001" s="238">
        <v>7.4263452901752114</v>
      </c>
      <c r="BE1001" s="238">
        <v>12.109350669091041</v>
      </c>
      <c r="BF1001" s="238">
        <v>12.278451724039911</v>
      </c>
      <c r="BG1001" s="238">
        <v>11.287412141001726</v>
      </c>
      <c r="BH1001" s="238">
        <v>9.4073108864305368</v>
      </c>
      <c r="BI1001" s="238">
        <v>10.477832884771635</v>
      </c>
      <c r="BJ1001" s="238">
        <v>11.941094565739453</v>
      </c>
      <c r="BK1001" s="238">
        <v>12.511267320465704</v>
      </c>
      <c r="BL1001" s="238">
        <v>14.701280079539185</v>
      </c>
      <c r="BM1001" s="238">
        <v>14.465463308277863</v>
      </c>
      <c r="BN1001" s="238">
        <v>9.3046156474337902</v>
      </c>
      <c r="BO1001" s="238">
        <v>4.1539137567749727</v>
      </c>
      <c r="BP1001" s="238">
        <v>6.7473155105628999</v>
      </c>
      <c r="BQ1001" s="238">
        <v>10.711744938115858</v>
      </c>
      <c r="BR1001" s="238">
        <v>11.093963338055836</v>
      </c>
      <c r="BS1001" s="238">
        <v>9.2965533749732128</v>
      </c>
      <c r="BT1001" s="238">
        <v>8.3472367581501263</v>
      </c>
      <c r="BU1001" s="238">
        <v>9.5318519121149414</v>
      </c>
      <c r="BV1001" s="238">
        <v>10.961234724143788</v>
      </c>
      <c r="BW1001" s="238">
        <v>11.918436522829506</v>
      </c>
      <c r="BX1001" s="238">
        <v>12.627341998993375</v>
      </c>
      <c r="BY1001" s="275">
        <v>11.516790368067685</v>
      </c>
      <c r="BZ1001" s="238">
        <v>4.1646302991584578</v>
      </c>
      <c r="CA1001" s="238">
        <v>5.9823749814914668</v>
      </c>
      <c r="CB1001" s="238">
        <v>8.9579768021209816</v>
      </c>
      <c r="CC1001" s="238">
        <v>10.612749477331302</v>
      </c>
      <c r="CD1001" s="238">
        <v>8.1692373804808707</v>
      </c>
      <c r="CE1001" s="238">
        <v>6.901264824546546</v>
      </c>
      <c r="CF1001" s="238">
        <v>8.0137243803738905</v>
      </c>
      <c r="CG1001" s="238">
        <v>8.9765077447584076</v>
      </c>
      <c r="CH1001" s="238">
        <v>9.8433729976698299</v>
      </c>
      <c r="CI1001" s="238">
        <v>10.368408698764853</v>
      </c>
      <c r="CJ1001" s="238">
        <v>7.9099521583064112</v>
      </c>
      <c r="CK1001" s="238">
        <v>4.2812411781243505</v>
      </c>
      <c r="CL1001" s="238">
        <v>5.2911396204632446</v>
      </c>
      <c r="CM1001" s="238">
        <v>8.0341886330948782</v>
      </c>
      <c r="CN1001" s="238">
        <v>8.794217082389812</v>
      </c>
      <c r="CO1001" s="238">
        <v>6.9516206826319555</v>
      </c>
      <c r="CP1001" s="238">
        <v>5.9906371533377802</v>
      </c>
      <c r="CQ1001" s="238">
        <v>6.5696820976264645</v>
      </c>
      <c r="CR1001" s="238">
        <v>7.1341941864138105</v>
      </c>
      <c r="CS1001" s="238">
        <v>7.9691283614542749</v>
      </c>
      <c r="CT1001" s="238">
        <v>8.3677600542061956</v>
      </c>
      <c r="CU1001" s="238">
        <v>3.9929373503798131</v>
      </c>
      <c r="CV1001" s="238">
        <v>4.5447308405328339</v>
      </c>
      <c r="CW1001" s="238">
        <v>7.0639764007117058</v>
      </c>
      <c r="CX1001" s="238">
        <v>8.4699218288542397</v>
      </c>
      <c r="CY1001" s="238">
        <v>5.9166070363293359</v>
      </c>
      <c r="CZ1001" s="238">
        <v>5.1787736113920451</v>
      </c>
      <c r="DA1001" s="238">
        <v>5.6214142896391888</v>
      </c>
      <c r="DB1001" s="238">
        <v>6.0213109791288035</v>
      </c>
      <c r="DC1001" s="238">
        <v>6.4366212397002709</v>
      </c>
      <c r="DD1001" s="238">
        <v>6.9015140445231395</v>
      </c>
      <c r="DE1001" s="238">
        <v>3.9852665491275254</v>
      </c>
      <c r="DF1001" s="238">
        <v>6.0904472640455554</v>
      </c>
      <c r="DG1001" s="238">
        <v>6.3916673082213151</v>
      </c>
      <c r="DH1001" s="238">
        <v>5.1740270277449723</v>
      </c>
      <c r="DI1001" s="238">
        <v>4.2602371805752188</v>
      </c>
      <c r="DJ1001" s="238">
        <v>4.5211179920328686</v>
      </c>
      <c r="DK1001" s="238">
        <v>4.7724467697740005</v>
      </c>
      <c r="DL1001" s="238">
        <v>5.0062875175335639</v>
      </c>
      <c r="DM1001" s="238">
        <v>5.1551866758214384</v>
      </c>
      <c r="DN1001" s="238">
        <v>3.0891045223579212</v>
      </c>
      <c r="DO1001" s="238">
        <v>5.4216088332668555</v>
      </c>
      <c r="DP1001" s="238">
        <v>5.5704345794157097</v>
      </c>
      <c r="DQ1001" s="238">
        <v>4.3077883856466332</v>
      </c>
      <c r="DR1001" s="238">
        <v>6.0119110640420992</v>
      </c>
      <c r="DS1001" s="238">
        <v>3.6242856587683874</v>
      </c>
      <c r="DT1001" s="238">
        <v>3.804240077484256</v>
      </c>
      <c r="DU1001" s="238">
        <v>3.9328237650444375</v>
      </c>
      <c r="DV1001" s="238">
        <v>5.149660353774105</v>
      </c>
      <c r="DW1001" s="238">
        <v>3.0750692166504732</v>
      </c>
      <c r="DX1001" s="238">
        <v>3.0490446884655857</v>
      </c>
      <c r="DY1001" s="238">
        <v>2.9755735471887426</v>
      </c>
      <c r="DZ1001" s="238">
        <v>2.9237788655525545</v>
      </c>
      <c r="EA1001" s="238">
        <v>2.9513933531818597</v>
      </c>
      <c r="EB1001" s="238">
        <v>2.449669797153271</v>
      </c>
      <c r="EC1001" s="238">
        <v>2.8439383977377539</v>
      </c>
      <c r="ED1001" s="238">
        <v>1.8645375008848937</v>
      </c>
    </row>
    <row r="1002" spans="1:134" x14ac:dyDescent="0.25">
      <c r="A1002" s="262">
        <v>-3020</v>
      </c>
      <c r="B1002" s="237">
        <v>105.51892047211049</v>
      </c>
      <c r="C1002" s="238">
        <v>104.95556813848287</v>
      </c>
      <c r="D1002" s="130">
        <v>1937.1666666666667</v>
      </c>
      <c r="E1002" s="238">
        <v>0</v>
      </c>
      <c r="F1002" s="238">
        <v>0</v>
      </c>
      <c r="G1002" s="238">
        <v>0</v>
      </c>
      <c r="H1002" s="238">
        <v>0</v>
      </c>
      <c r="I1002" s="238">
        <v>0</v>
      </c>
      <c r="J1002" s="131">
        <v>0</v>
      </c>
      <c r="K1002" s="131">
        <v>0</v>
      </c>
      <c r="L1002" s="131">
        <v>0</v>
      </c>
      <c r="M1002" s="131">
        <v>0</v>
      </c>
      <c r="N1002" s="131">
        <v>0</v>
      </c>
      <c r="O1002" s="131">
        <v>98.28</v>
      </c>
      <c r="P1002" s="131">
        <v>98.28</v>
      </c>
      <c r="Q1002" s="131">
        <v>98.28</v>
      </c>
      <c r="R1002" s="131">
        <v>98.22999999999999</v>
      </c>
      <c r="S1002" s="131">
        <v>8.0000000000000302</v>
      </c>
      <c r="T1002" s="131">
        <v>4</v>
      </c>
      <c r="U1002" s="7">
        <v>3</v>
      </c>
      <c r="V1002" s="131">
        <v>4</v>
      </c>
      <c r="W1002" s="131">
        <v>0</v>
      </c>
      <c r="X1002" s="131">
        <v>2</v>
      </c>
      <c r="Y1002" s="237">
        <v>0</v>
      </c>
      <c r="Z1002" s="237">
        <v>100</v>
      </c>
      <c r="AA1002" s="131">
        <v>6</v>
      </c>
      <c r="AB1002" s="131">
        <v>3.5</v>
      </c>
      <c r="AC1002" s="131">
        <v>8</v>
      </c>
      <c r="AD1002" s="131">
        <v>6</v>
      </c>
      <c r="AE1002" s="131">
        <v>0</v>
      </c>
      <c r="AF1002" s="131">
        <v>0</v>
      </c>
      <c r="AG1002" s="131">
        <v>0</v>
      </c>
      <c r="AH1002" s="131">
        <v>0</v>
      </c>
      <c r="AI1002" s="131">
        <v>0</v>
      </c>
      <c r="AJ1002" s="131">
        <v>0</v>
      </c>
      <c r="AK1002" s="131">
        <v>0</v>
      </c>
      <c r="AL1002" s="131">
        <v>0</v>
      </c>
      <c r="AM1002" s="238">
        <v>4.2680203168665249</v>
      </c>
      <c r="AN1002" s="238">
        <v>8.8045170527921037</v>
      </c>
      <c r="AO1002" s="238">
        <v>14.964371499504686</v>
      </c>
      <c r="AP1002" s="238">
        <v>14.752942500963671</v>
      </c>
      <c r="AQ1002" s="238">
        <v>14.466527544823377</v>
      </c>
      <c r="AR1002" s="238">
        <v>13.679719048027108</v>
      </c>
      <c r="AS1002" s="238">
        <v>13.164797365343336</v>
      </c>
      <c r="AT1002" s="269">
        <v>4.1397037823156229</v>
      </c>
      <c r="AU1002" s="269">
        <v>8.0952448004715691</v>
      </c>
      <c r="AV1002" s="269">
        <v>13.402099666612138</v>
      </c>
      <c r="AW1002" s="269">
        <v>13.326138364635632</v>
      </c>
      <c r="AX1002" s="269">
        <v>11.668176886416783</v>
      </c>
      <c r="AY1002" s="269">
        <v>10.615829048736055</v>
      </c>
      <c r="AZ1002" s="269">
        <v>11.627505584984311</v>
      </c>
      <c r="BA1002" s="269">
        <v>12.394708895300251</v>
      </c>
      <c r="BB1002" s="269">
        <v>14.392230471634184</v>
      </c>
      <c r="BC1002" s="238">
        <v>4.1354966076510609</v>
      </c>
      <c r="BD1002" s="238">
        <v>7.4263452901752114</v>
      </c>
      <c r="BE1002" s="238">
        <v>12.109350669091041</v>
      </c>
      <c r="BF1002" s="238">
        <v>12.278451724039911</v>
      </c>
      <c r="BG1002" s="238">
        <v>11.287412141001726</v>
      </c>
      <c r="BH1002" s="238">
        <v>9.4073108864305368</v>
      </c>
      <c r="BI1002" s="238">
        <v>10.477832884771635</v>
      </c>
      <c r="BJ1002" s="238">
        <v>11.941094565739453</v>
      </c>
      <c r="BK1002" s="238">
        <v>12.511267320465704</v>
      </c>
      <c r="BL1002" s="238">
        <v>14.701280079539185</v>
      </c>
      <c r="BM1002" s="238">
        <v>14.465463308277863</v>
      </c>
      <c r="BN1002" s="238">
        <v>9.3046156474337902</v>
      </c>
      <c r="BO1002" s="238">
        <v>4.1539137567749727</v>
      </c>
      <c r="BP1002" s="238">
        <v>6.7473155105628999</v>
      </c>
      <c r="BQ1002" s="238">
        <v>10.711744938115858</v>
      </c>
      <c r="BR1002" s="238">
        <v>11.093963338055836</v>
      </c>
      <c r="BS1002" s="238">
        <v>9.2965533749732128</v>
      </c>
      <c r="BT1002" s="238">
        <v>8.3472367581501263</v>
      </c>
      <c r="BU1002" s="238">
        <v>9.5318519121149414</v>
      </c>
      <c r="BV1002" s="238">
        <v>10.961234724143788</v>
      </c>
      <c r="BW1002" s="238">
        <v>11.918436522829506</v>
      </c>
      <c r="BX1002" s="238">
        <v>12.627341998993375</v>
      </c>
      <c r="BY1002" s="275">
        <v>11.516790368067685</v>
      </c>
      <c r="BZ1002" s="238">
        <v>4.1646302991584578</v>
      </c>
      <c r="CA1002" s="238">
        <v>5.9823749814914668</v>
      </c>
      <c r="CB1002" s="238">
        <v>8.9579768021209816</v>
      </c>
      <c r="CC1002" s="238">
        <v>10.612749477331302</v>
      </c>
      <c r="CD1002" s="238">
        <v>8.1692373804808707</v>
      </c>
      <c r="CE1002" s="238">
        <v>6.901264824546546</v>
      </c>
      <c r="CF1002" s="238">
        <v>8.0137243803738905</v>
      </c>
      <c r="CG1002" s="238">
        <v>8.9765077447584076</v>
      </c>
      <c r="CH1002" s="238">
        <v>9.8433729976698299</v>
      </c>
      <c r="CI1002" s="238">
        <v>10.368408698764853</v>
      </c>
      <c r="CJ1002" s="238">
        <v>7.9099521583064112</v>
      </c>
      <c r="CK1002" s="238">
        <v>4.2812411781243505</v>
      </c>
      <c r="CL1002" s="238">
        <v>5.2911396204632446</v>
      </c>
      <c r="CM1002" s="238">
        <v>8.0341886330948782</v>
      </c>
      <c r="CN1002" s="238">
        <v>8.794217082389812</v>
      </c>
      <c r="CO1002" s="238">
        <v>6.9516206826319555</v>
      </c>
      <c r="CP1002" s="238">
        <v>5.9906371533377802</v>
      </c>
      <c r="CQ1002" s="238">
        <v>6.5696820976264645</v>
      </c>
      <c r="CR1002" s="238">
        <v>7.1341941864138105</v>
      </c>
      <c r="CS1002" s="238">
        <v>7.9691283614542749</v>
      </c>
      <c r="CT1002" s="238">
        <v>8.3677600542061956</v>
      </c>
      <c r="CU1002" s="238">
        <v>3.9929373503798131</v>
      </c>
      <c r="CV1002" s="238">
        <v>4.5447308405328339</v>
      </c>
      <c r="CW1002" s="238">
        <v>7.0639764007117058</v>
      </c>
      <c r="CX1002" s="238">
        <v>8.4699218288542397</v>
      </c>
      <c r="CY1002" s="238">
        <v>5.9166070363293359</v>
      </c>
      <c r="CZ1002" s="238">
        <v>5.1787736113920451</v>
      </c>
      <c r="DA1002" s="238">
        <v>5.6214142896391888</v>
      </c>
      <c r="DB1002" s="238">
        <v>6.0213109791288035</v>
      </c>
      <c r="DC1002" s="238">
        <v>6.4366212397002709</v>
      </c>
      <c r="DD1002" s="238">
        <v>6.9015140445231395</v>
      </c>
      <c r="DE1002" s="238">
        <v>3.9852665491275254</v>
      </c>
      <c r="DF1002" s="238">
        <v>6.0904472640455554</v>
      </c>
      <c r="DG1002" s="238">
        <v>6.3916673082213151</v>
      </c>
      <c r="DH1002" s="238">
        <v>5.1740270277449723</v>
      </c>
      <c r="DI1002" s="238">
        <v>4.2602371805752188</v>
      </c>
      <c r="DJ1002" s="238">
        <v>4.5211179920328686</v>
      </c>
      <c r="DK1002" s="238">
        <v>4.7724467697740005</v>
      </c>
      <c r="DL1002" s="238">
        <v>5.0062875175335639</v>
      </c>
      <c r="DM1002" s="238">
        <v>5.1551866758214384</v>
      </c>
      <c r="DN1002" s="238">
        <v>3.0891045223579212</v>
      </c>
      <c r="DO1002" s="238">
        <v>5.4216088332668555</v>
      </c>
      <c r="DP1002" s="238">
        <v>5.5704345794157097</v>
      </c>
      <c r="DQ1002" s="238">
        <v>4.3077883856466332</v>
      </c>
      <c r="DR1002" s="238">
        <v>6.0119110640420992</v>
      </c>
      <c r="DS1002" s="238">
        <v>3.6242856587683874</v>
      </c>
      <c r="DT1002" s="238">
        <v>3.804240077484256</v>
      </c>
      <c r="DU1002" s="238">
        <v>3.9328237650444375</v>
      </c>
      <c r="DV1002" s="238">
        <v>5.149660353774105</v>
      </c>
      <c r="DW1002" s="238">
        <v>3.0750692166504732</v>
      </c>
      <c r="DX1002" s="238">
        <v>3.0490446884655857</v>
      </c>
      <c r="DY1002" s="238">
        <v>2.9755735471887426</v>
      </c>
      <c r="DZ1002" s="238">
        <v>2.9237788655525545</v>
      </c>
      <c r="EA1002" s="238">
        <v>2.9513933531818597</v>
      </c>
      <c r="EB1002" s="238">
        <v>2.449669797153271</v>
      </c>
      <c r="EC1002" s="238">
        <v>2.8439383977377539</v>
      </c>
      <c r="ED1002" s="238">
        <v>1.8645375008848937</v>
      </c>
    </row>
    <row r="1003" spans="1:134" x14ac:dyDescent="0.25">
      <c r="A1003" s="262">
        <v>-3025</v>
      </c>
      <c r="B1003" s="237">
        <v>105.37265475199862</v>
      </c>
      <c r="C1003" s="238">
        <v>104.81005683577256</v>
      </c>
      <c r="D1003" s="130">
        <v>1937.0833333333333</v>
      </c>
      <c r="E1003" s="238">
        <v>0</v>
      </c>
      <c r="F1003" s="238">
        <v>0</v>
      </c>
      <c r="G1003" s="238">
        <v>0</v>
      </c>
      <c r="H1003" s="238">
        <v>0</v>
      </c>
      <c r="I1003" s="238">
        <v>0</v>
      </c>
      <c r="J1003" s="131">
        <v>0</v>
      </c>
      <c r="K1003" s="131">
        <v>0</v>
      </c>
      <c r="L1003" s="131">
        <v>0</v>
      </c>
      <c r="M1003" s="131">
        <v>0</v>
      </c>
      <c r="N1003" s="131">
        <v>0</v>
      </c>
      <c r="O1003" s="131">
        <v>98.28</v>
      </c>
      <c r="P1003" s="131">
        <v>98.28</v>
      </c>
      <c r="Q1003" s="131">
        <v>98.28</v>
      </c>
      <c r="R1003" s="131">
        <v>98.22999999999999</v>
      </c>
      <c r="S1003" s="131">
        <v>8.0000000000000302</v>
      </c>
      <c r="T1003" s="131">
        <v>4</v>
      </c>
      <c r="U1003" s="7">
        <v>3</v>
      </c>
      <c r="V1003" s="131">
        <v>4</v>
      </c>
      <c r="W1003" s="131">
        <v>0</v>
      </c>
      <c r="X1003" s="131">
        <v>2</v>
      </c>
      <c r="Y1003" s="237">
        <v>0</v>
      </c>
      <c r="Z1003" s="237">
        <v>100</v>
      </c>
      <c r="AA1003" s="131">
        <v>6</v>
      </c>
      <c r="AB1003" s="131">
        <v>3.5</v>
      </c>
      <c r="AC1003" s="131">
        <v>8</v>
      </c>
      <c r="AD1003" s="131">
        <v>6</v>
      </c>
      <c r="AE1003" s="131">
        <v>0</v>
      </c>
      <c r="AF1003" s="131">
        <v>0</v>
      </c>
      <c r="AG1003" s="131">
        <v>0</v>
      </c>
      <c r="AH1003" s="131">
        <v>0</v>
      </c>
      <c r="AI1003" s="131">
        <v>0</v>
      </c>
      <c r="AJ1003" s="131">
        <v>0</v>
      </c>
      <c r="AK1003" s="131">
        <v>0</v>
      </c>
      <c r="AL1003" s="131">
        <v>0</v>
      </c>
      <c r="AM1003" s="238">
        <v>4.2680203168665249</v>
      </c>
      <c r="AN1003" s="238">
        <v>8.8045170527921037</v>
      </c>
      <c r="AO1003" s="238">
        <v>14.964371499504686</v>
      </c>
      <c r="AP1003" s="238">
        <v>14.752942500963671</v>
      </c>
      <c r="AQ1003" s="238">
        <v>14.466527544823377</v>
      </c>
      <c r="AR1003" s="238">
        <v>13.679719048027108</v>
      </c>
      <c r="AS1003" s="238">
        <v>13.164797365343336</v>
      </c>
      <c r="AT1003" s="269">
        <v>4.1397037823156229</v>
      </c>
      <c r="AU1003" s="269">
        <v>8.0952448004715691</v>
      </c>
      <c r="AV1003" s="269">
        <v>13.402099666612138</v>
      </c>
      <c r="AW1003" s="269">
        <v>13.326138364635632</v>
      </c>
      <c r="AX1003" s="269">
        <v>11.668176886416783</v>
      </c>
      <c r="AY1003" s="269">
        <v>10.615829048736055</v>
      </c>
      <c r="AZ1003" s="269">
        <v>11.627505584984311</v>
      </c>
      <c r="BA1003" s="269">
        <v>12.394708895300251</v>
      </c>
      <c r="BB1003" s="269">
        <v>14.392230471634184</v>
      </c>
      <c r="BC1003" s="238">
        <v>4.1354966076510609</v>
      </c>
      <c r="BD1003" s="238">
        <v>7.4263452901752114</v>
      </c>
      <c r="BE1003" s="238">
        <v>12.109350669091041</v>
      </c>
      <c r="BF1003" s="238">
        <v>12.278451724039911</v>
      </c>
      <c r="BG1003" s="238">
        <v>11.287412141001726</v>
      </c>
      <c r="BH1003" s="238">
        <v>9.4073108864305368</v>
      </c>
      <c r="BI1003" s="238">
        <v>10.477832884771635</v>
      </c>
      <c r="BJ1003" s="238">
        <v>11.941094565739453</v>
      </c>
      <c r="BK1003" s="238">
        <v>12.511267320465704</v>
      </c>
      <c r="BL1003" s="238">
        <v>14.701280079539185</v>
      </c>
      <c r="BM1003" s="238">
        <v>14.465463308277863</v>
      </c>
      <c r="BN1003" s="238">
        <v>9.3046156474337902</v>
      </c>
      <c r="BO1003" s="238">
        <v>4.1539137567749727</v>
      </c>
      <c r="BP1003" s="238">
        <v>6.7473155105628999</v>
      </c>
      <c r="BQ1003" s="238">
        <v>10.711744938115858</v>
      </c>
      <c r="BR1003" s="238">
        <v>11.093963338055836</v>
      </c>
      <c r="BS1003" s="238">
        <v>9.2965533749732128</v>
      </c>
      <c r="BT1003" s="238">
        <v>8.3472367581501263</v>
      </c>
      <c r="BU1003" s="238">
        <v>9.5318519121149414</v>
      </c>
      <c r="BV1003" s="238">
        <v>10.961234724143788</v>
      </c>
      <c r="BW1003" s="238">
        <v>11.918436522829506</v>
      </c>
      <c r="BX1003" s="238">
        <v>12.627341998993375</v>
      </c>
      <c r="BY1003" s="275">
        <v>11.516790368067685</v>
      </c>
      <c r="BZ1003" s="238">
        <v>4.1646302991584578</v>
      </c>
      <c r="CA1003" s="238">
        <v>5.9823749814914668</v>
      </c>
      <c r="CB1003" s="238">
        <v>8.9579768021209816</v>
      </c>
      <c r="CC1003" s="238">
        <v>10.612749477331302</v>
      </c>
      <c r="CD1003" s="238">
        <v>8.1692373804808707</v>
      </c>
      <c r="CE1003" s="238">
        <v>6.901264824546546</v>
      </c>
      <c r="CF1003" s="238">
        <v>8.0137243803738905</v>
      </c>
      <c r="CG1003" s="238">
        <v>8.9765077447584076</v>
      </c>
      <c r="CH1003" s="238">
        <v>9.8433729976698299</v>
      </c>
      <c r="CI1003" s="238">
        <v>10.368408698764853</v>
      </c>
      <c r="CJ1003" s="238">
        <v>7.9099521583064112</v>
      </c>
      <c r="CK1003" s="238">
        <v>4.2812411781243505</v>
      </c>
      <c r="CL1003" s="238">
        <v>5.2911396204632446</v>
      </c>
      <c r="CM1003" s="238">
        <v>8.0341886330948782</v>
      </c>
      <c r="CN1003" s="238">
        <v>8.794217082389812</v>
      </c>
      <c r="CO1003" s="238">
        <v>6.9516206826319555</v>
      </c>
      <c r="CP1003" s="238">
        <v>5.9906371533377802</v>
      </c>
      <c r="CQ1003" s="238">
        <v>6.5696820976264645</v>
      </c>
      <c r="CR1003" s="238">
        <v>7.1341941864138105</v>
      </c>
      <c r="CS1003" s="238">
        <v>7.9691283614542749</v>
      </c>
      <c r="CT1003" s="238">
        <v>8.3677600542061956</v>
      </c>
      <c r="CU1003" s="238">
        <v>3.9929373503798131</v>
      </c>
      <c r="CV1003" s="238">
        <v>4.5447308405328339</v>
      </c>
      <c r="CW1003" s="238">
        <v>7.0639764007117058</v>
      </c>
      <c r="CX1003" s="238">
        <v>8.4699218288542397</v>
      </c>
      <c r="CY1003" s="238">
        <v>5.9166070363293359</v>
      </c>
      <c r="CZ1003" s="238">
        <v>5.1787736113920451</v>
      </c>
      <c r="DA1003" s="238">
        <v>5.6214142896391888</v>
      </c>
      <c r="DB1003" s="238">
        <v>6.0213109791288035</v>
      </c>
      <c r="DC1003" s="238">
        <v>6.4366212397002709</v>
      </c>
      <c r="DD1003" s="238">
        <v>6.9015140445231395</v>
      </c>
      <c r="DE1003" s="238">
        <v>3.9852665491275254</v>
      </c>
      <c r="DF1003" s="238">
        <v>6.0904472640455554</v>
      </c>
      <c r="DG1003" s="238">
        <v>6.3916673082213151</v>
      </c>
      <c r="DH1003" s="238">
        <v>5.1740270277449723</v>
      </c>
      <c r="DI1003" s="238">
        <v>4.2602371805752188</v>
      </c>
      <c r="DJ1003" s="238">
        <v>4.5211179920328686</v>
      </c>
      <c r="DK1003" s="238">
        <v>4.7724467697740005</v>
      </c>
      <c r="DL1003" s="238">
        <v>5.0062875175335639</v>
      </c>
      <c r="DM1003" s="238">
        <v>5.1551866758214384</v>
      </c>
      <c r="DN1003" s="238">
        <v>3.0891045223579212</v>
      </c>
      <c r="DO1003" s="238">
        <v>5.4216088332668555</v>
      </c>
      <c r="DP1003" s="238">
        <v>5.5704345794157097</v>
      </c>
      <c r="DQ1003" s="238">
        <v>4.3077883856466332</v>
      </c>
      <c r="DR1003" s="238">
        <v>6.0119110640420992</v>
      </c>
      <c r="DS1003" s="238">
        <v>3.6242856587683874</v>
      </c>
      <c r="DT1003" s="238">
        <v>3.804240077484256</v>
      </c>
      <c r="DU1003" s="238">
        <v>3.9328237650444375</v>
      </c>
      <c r="DV1003" s="238">
        <v>5.149660353774105</v>
      </c>
      <c r="DW1003" s="238">
        <v>3.0750692166504732</v>
      </c>
      <c r="DX1003" s="238">
        <v>3.0490446884655857</v>
      </c>
      <c r="DY1003" s="238">
        <v>2.9755735471887426</v>
      </c>
      <c r="DZ1003" s="238">
        <v>2.9237788655525545</v>
      </c>
      <c r="EA1003" s="238">
        <v>2.9513933531818597</v>
      </c>
      <c r="EB1003" s="238">
        <v>2.449669797153271</v>
      </c>
      <c r="EC1003" s="238">
        <v>2.8439383977377539</v>
      </c>
      <c r="ED1003" s="238">
        <v>1.8645375008848937</v>
      </c>
    </row>
    <row r="1004" spans="1:134" x14ac:dyDescent="0.25">
      <c r="A1004" s="262">
        <v>-3030</v>
      </c>
      <c r="B1004" s="237">
        <v>105.20041926466229</v>
      </c>
      <c r="C1004" s="238">
        <v>104.63875953850466</v>
      </c>
      <c r="D1004" s="130">
        <v>1937</v>
      </c>
      <c r="E1004" s="238">
        <v>0</v>
      </c>
      <c r="F1004" s="238">
        <v>0</v>
      </c>
      <c r="G1004" s="238">
        <v>0</v>
      </c>
      <c r="H1004" s="238">
        <v>0</v>
      </c>
      <c r="I1004" s="238">
        <v>0</v>
      </c>
      <c r="J1004" s="131">
        <v>0</v>
      </c>
      <c r="K1004" s="131">
        <v>0</v>
      </c>
      <c r="L1004" s="131">
        <v>0</v>
      </c>
      <c r="M1004" s="131">
        <v>0</v>
      </c>
      <c r="N1004" s="131">
        <v>0</v>
      </c>
      <c r="O1004" s="131">
        <v>98.28</v>
      </c>
      <c r="P1004" s="131">
        <v>98.28</v>
      </c>
      <c r="Q1004" s="131">
        <v>98.28</v>
      </c>
      <c r="R1004" s="131">
        <v>98.22999999999999</v>
      </c>
      <c r="S1004" s="131">
        <v>8.0000000000000302</v>
      </c>
      <c r="T1004" s="131">
        <v>4</v>
      </c>
      <c r="U1004" s="7">
        <v>3</v>
      </c>
      <c r="V1004" s="131">
        <v>4</v>
      </c>
      <c r="W1004" s="131">
        <v>0</v>
      </c>
      <c r="X1004" s="131">
        <v>2</v>
      </c>
      <c r="Y1004" s="237">
        <v>0</v>
      </c>
      <c r="Z1004" s="237">
        <v>100</v>
      </c>
      <c r="AA1004" s="131">
        <v>6</v>
      </c>
      <c r="AB1004" s="131">
        <v>3.5</v>
      </c>
      <c r="AC1004" s="131">
        <v>8</v>
      </c>
      <c r="AD1004" s="131">
        <v>6</v>
      </c>
      <c r="AE1004" s="131">
        <v>0</v>
      </c>
      <c r="AF1004" s="131">
        <v>0</v>
      </c>
      <c r="AG1004" s="131">
        <v>0</v>
      </c>
      <c r="AH1004" s="131">
        <v>0</v>
      </c>
      <c r="AI1004" s="131">
        <v>0</v>
      </c>
      <c r="AJ1004" s="131">
        <v>0</v>
      </c>
      <c r="AK1004" s="131">
        <v>0</v>
      </c>
      <c r="AL1004" s="131">
        <v>0</v>
      </c>
      <c r="AM1004" s="238">
        <v>4.2680203168665249</v>
      </c>
      <c r="AN1004" s="238">
        <v>8.8045170527921037</v>
      </c>
      <c r="AO1004" s="238">
        <v>14.964371499504686</v>
      </c>
      <c r="AP1004" s="238">
        <v>14.752942500963671</v>
      </c>
      <c r="AQ1004" s="238">
        <v>14.466527544823377</v>
      </c>
      <c r="AR1004" s="238">
        <v>13.679719048027108</v>
      </c>
      <c r="AS1004" s="238">
        <v>13.164797365343336</v>
      </c>
      <c r="AT1004" s="269">
        <v>4.1397037823156229</v>
      </c>
      <c r="AU1004" s="269">
        <v>8.0952448004715691</v>
      </c>
      <c r="AV1004" s="269">
        <v>13.402099666612138</v>
      </c>
      <c r="AW1004" s="269">
        <v>13.326138364635632</v>
      </c>
      <c r="AX1004" s="269">
        <v>11.668176886416783</v>
      </c>
      <c r="AY1004" s="269">
        <v>10.615829048736055</v>
      </c>
      <c r="AZ1004" s="269">
        <v>11.627505584984311</v>
      </c>
      <c r="BA1004" s="269">
        <v>12.394708895300251</v>
      </c>
      <c r="BB1004" s="269">
        <v>14.392230471634184</v>
      </c>
      <c r="BC1004" s="238">
        <v>4.1354966076510609</v>
      </c>
      <c r="BD1004" s="238">
        <v>7.4263452901752114</v>
      </c>
      <c r="BE1004" s="238">
        <v>12.109350669091041</v>
      </c>
      <c r="BF1004" s="238">
        <v>12.278451724039911</v>
      </c>
      <c r="BG1004" s="238">
        <v>11.287412141001726</v>
      </c>
      <c r="BH1004" s="238">
        <v>9.4073108864305368</v>
      </c>
      <c r="BI1004" s="238">
        <v>10.477832884771635</v>
      </c>
      <c r="BJ1004" s="238">
        <v>11.941094565739453</v>
      </c>
      <c r="BK1004" s="238">
        <v>12.511267320465704</v>
      </c>
      <c r="BL1004" s="238">
        <v>14.701280079539185</v>
      </c>
      <c r="BM1004" s="238">
        <v>14.465463308277863</v>
      </c>
      <c r="BN1004" s="238">
        <v>9.3046156474337902</v>
      </c>
      <c r="BO1004" s="238">
        <v>4.1539137567749727</v>
      </c>
      <c r="BP1004" s="238">
        <v>6.7473155105628999</v>
      </c>
      <c r="BQ1004" s="238">
        <v>10.711744938115858</v>
      </c>
      <c r="BR1004" s="238">
        <v>11.093963338055836</v>
      </c>
      <c r="BS1004" s="238">
        <v>9.2965533749732128</v>
      </c>
      <c r="BT1004" s="238">
        <v>8.3472367581501263</v>
      </c>
      <c r="BU1004" s="238">
        <v>9.5318519121149414</v>
      </c>
      <c r="BV1004" s="238">
        <v>10.961234724143788</v>
      </c>
      <c r="BW1004" s="238">
        <v>11.918436522829506</v>
      </c>
      <c r="BX1004" s="238">
        <v>12.627341998993375</v>
      </c>
      <c r="BY1004" s="275">
        <v>11.516790368067685</v>
      </c>
      <c r="BZ1004" s="238">
        <v>4.1646302991584578</v>
      </c>
      <c r="CA1004" s="238">
        <v>5.9823749814914668</v>
      </c>
      <c r="CB1004" s="238">
        <v>8.9579768021209816</v>
      </c>
      <c r="CC1004" s="238">
        <v>10.612749477331302</v>
      </c>
      <c r="CD1004" s="238">
        <v>8.1692373804808707</v>
      </c>
      <c r="CE1004" s="238">
        <v>6.901264824546546</v>
      </c>
      <c r="CF1004" s="238">
        <v>8.0137243803738905</v>
      </c>
      <c r="CG1004" s="238">
        <v>8.9765077447584076</v>
      </c>
      <c r="CH1004" s="238">
        <v>9.8433729976698299</v>
      </c>
      <c r="CI1004" s="238">
        <v>10.368408698764853</v>
      </c>
      <c r="CJ1004" s="238">
        <v>7.9099521583064112</v>
      </c>
      <c r="CK1004" s="238">
        <v>4.2812411781243505</v>
      </c>
      <c r="CL1004" s="238">
        <v>5.2911396204632446</v>
      </c>
      <c r="CM1004" s="238">
        <v>8.0341886330948782</v>
      </c>
      <c r="CN1004" s="238">
        <v>8.794217082389812</v>
      </c>
      <c r="CO1004" s="238">
        <v>6.9516206826319555</v>
      </c>
      <c r="CP1004" s="238">
        <v>5.9906371533377802</v>
      </c>
      <c r="CQ1004" s="238">
        <v>6.5696820976264645</v>
      </c>
      <c r="CR1004" s="238">
        <v>7.1341941864138105</v>
      </c>
      <c r="CS1004" s="238">
        <v>7.9691283614542749</v>
      </c>
      <c r="CT1004" s="238">
        <v>8.3677600542061956</v>
      </c>
      <c r="CU1004" s="238">
        <v>3.9929373503798131</v>
      </c>
      <c r="CV1004" s="238">
        <v>4.5447308405328339</v>
      </c>
      <c r="CW1004" s="238">
        <v>7.0639764007117058</v>
      </c>
      <c r="CX1004" s="238">
        <v>8.4699218288542397</v>
      </c>
      <c r="CY1004" s="238">
        <v>5.9166070363293359</v>
      </c>
      <c r="CZ1004" s="238">
        <v>5.1787736113920451</v>
      </c>
      <c r="DA1004" s="238">
        <v>5.6214142896391888</v>
      </c>
      <c r="DB1004" s="238">
        <v>6.0213109791288035</v>
      </c>
      <c r="DC1004" s="238">
        <v>6.4366212397002709</v>
      </c>
      <c r="DD1004" s="238">
        <v>6.9015140445231395</v>
      </c>
      <c r="DE1004" s="238">
        <v>3.9852665491275254</v>
      </c>
      <c r="DF1004" s="238">
        <v>6.0904472640455554</v>
      </c>
      <c r="DG1004" s="238">
        <v>6.3916673082213151</v>
      </c>
      <c r="DH1004" s="238">
        <v>5.1740270277449723</v>
      </c>
      <c r="DI1004" s="238">
        <v>4.2602371805752188</v>
      </c>
      <c r="DJ1004" s="238">
        <v>4.5211179920328686</v>
      </c>
      <c r="DK1004" s="238">
        <v>4.7724467697740005</v>
      </c>
      <c r="DL1004" s="238">
        <v>5.0062875175335639</v>
      </c>
      <c r="DM1004" s="238">
        <v>5.1551866758214384</v>
      </c>
      <c r="DN1004" s="238">
        <v>3.0891045223579212</v>
      </c>
      <c r="DO1004" s="238">
        <v>5.4216088332668555</v>
      </c>
      <c r="DP1004" s="238">
        <v>5.5704345794157097</v>
      </c>
      <c r="DQ1004" s="238">
        <v>4.3077883856466332</v>
      </c>
      <c r="DR1004" s="238">
        <v>6.0119110640420992</v>
      </c>
      <c r="DS1004" s="238">
        <v>3.6242856587683874</v>
      </c>
      <c r="DT1004" s="238">
        <v>3.804240077484256</v>
      </c>
      <c r="DU1004" s="238">
        <v>3.9328237650444375</v>
      </c>
      <c r="DV1004" s="238">
        <v>5.149660353774105</v>
      </c>
      <c r="DW1004" s="238">
        <v>3.0750692166504732</v>
      </c>
      <c r="DX1004" s="238">
        <v>3.0490446884655857</v>
      </c>
      <c r="DY1004" s="238">
        <v>2.9755735471887426</v>
      </c>
      <c r="DZ1004" s="238">
        <v>2.9237788655525545</v>
      </c>
      <c r="EA1004" s="238">
        <v>2.9513933531818597</v>
      </c>
      <c r="EB1004" s="238">
        <v>2.449669797153271</v>
      </c>
      <c r="EC1004" s="238">
        <v>2.8439383977377539</v>
      </c>
      <c r="ED1004" s="238">
        <v>1.8645375008848937</v>
      </c>
    </row>
    <row r="1005" spans="1:134" x14ac:dyDescent="0.25">
      <c r="A1005" s="262">
        <v>-3035</v>
      </c>
      <c r="B1005" s="237">
        <v>105.23793271927113</v>
      </c>
      <c r="C1005" s="238">
        <v>104.67611593990172</v>
      </c>
      <c r="D1005" s="130">
        <v>1936.9166666666667</v>
      </c>
      <c r="E1005" s="238">
        <v>0</v>
      </c>
      <c r="F1005" s="238">
        <v>0</v>
      </c>
      <c r="G1005" s="238">
        <v>0</v>
      </c>
      <c r="H1005" s="238">
        <v>0</v>
      </c>
      <c r="I1005" s="238">
        <v>0</v>
      </c>
      <c r="J1005" s="131">
        <v>0</v>
      </c>
      <c r="K1005" s="131">
        <v>0</v>
      </c>
      <c r="L1005" s="131">
        <v>0</v>
      </c>
      <c r="M1005" s="131">
        <v>0</v>
      </c>
      <c r="N1005" s="131">
        <v>0</v>
      </c>
      <c r="O1005" s="131">
        <v>98.28</v>
      </c>
      <c r="P1005" s="131">
        <v>98.28</v>
      </c>
      <c r="Q1005" s="131">
        <v>98.28</v>
      </c>
      <c r="R1005" s="131">
        <v>98.22999999999999</v>
      </c>
      <c r="S1005" s="131">
        <v>8.0000000000000302</v>
      </c>
      <c r="T1005" s="131">
        <v>4</v>
      </c>
      <c r="U1005" s="7">
        <v>3</v>
      </c>
      <c r="V1005" s="131">
        <v>4</v>
      </c>
      <c r="W1005" s="131">
        <v>0</v>
      </c>
      <c r="X1005" s="131">
        <v>2</v>
      </c>
      <c r="Y1005" s="237">
        <v>0</v>
      </c>
      <c r="Z1005" s="237">
        <v>100</v>
      </c>
      <c r="AA1005" s="131">
        <v>6</v>
      </c>
      <c r="AB1005" s="131">
        <v>3.5</v>
      </c>
      <c r="AC1005" s="131">
        <v>8</v>
      </c>
      <c r="AD1005" s="131">
        <v>6</v>
      </c>
      <c r="AE1005" s="131">
        <v>0</v>
      </c>
      <c r="AF1005" s="131">
        <v>0</v>
      </c>
      <c r="AG1005" s="131">
        <v>0</v>
      </c>
      <c r="AH1005" s="131">
        <v>0</v>
      </c>
      <c r="AI1005" s="131">
        <v>0</v>
      </c>
      <c r="AJ1005" s="131">
        <v>0</v>
      </c>
      <c r="AK1005" s="131">
        <v>0</v>
      </c>
      <c r="AL1005" s="131">
        <v>0</v>
      </c>
      <c r="AM1005" s="238">
        <v>4.2680203168665249</v>
      </c>
      <c r="AN1005" s="238">
        <v>8.8045170527921037</v>
      </c>
      <c r="AO1005" s="238">
        <v>14.964371499504686</v>
      </c>
      <c r="AP1005" s="238">
        <v>14.752942500963671</v>
      </c>
      <c r="AQ1005" s="238">
        <v>14.466527544823377</v>
      </c>
      <c r="AR1005" s="238">
        <v>13.679719048027108</v>
      </c>
      <c r="AS1005" s="238">
        <v>13.164797365343336</v>
      </c>
      <c r="AT1005" s="269">
        <v>4.1397037823156229</v>
      </c>
      <c r="AU1005" s="269">
        <v>8.0952448004715691</v>
      </c>
      <c r="AV1005" s="269">
        <v>13.402099666612138</v>
      </c>
      <c r="AW1005" s="269">
        <v>13.326138364635632</v>
      </c>
      <c r="AX1005" s="269">
        <v>11.668176886416783</v>
      </c>
      <c r="AY1005" s="269">
        <v>10.615829048736055</v>
      </c>
      <c r="AZ1005" s="269">
        <v>11.627505584984311</v>
      </c>
      <c r="BA1005" s="269">
        <v>12.394708895300251</v>
      </c>
      <c r="BB1005" s="269">
        <v>14.392230471634184</v>
      </c>
      <c r="BC1005" s="238">
        <v>4.1354966076510609</v>
      </c>
      <c r="BD1005" s="238">
        <v>7.4263452901752114</v>
      </c>
      <c r="BE1005" s="238">
        <v>12.109350669091041</v>
      </c>
      <c r="BF1005" s="238">
        <v>12.278451724039911</v>
      </c>
      <c r="BG1005" s="238">
        <v>11.287412141001726</v>
      </c>
      <c r="BH1005" s="238">
        <v>9.4073108864305368</v>
      </c>
      <c r="BI1005" s="238">
        <v>10.477832884771635</v>
      </c>
      <c r="BJ1005" s="238">
        <v>11.941094565739453</v>
      </c>
      <c r="BK1005" s="238">
        <v>12.511267320465704</v>
      </c>
      <c r="BL1005" s="238">
        <v>14.701280079539185</v>
      </c>
      <c r="BM1005" s="238">
        <v>14.465463308277863</v>
      </c>
      <c r="BN1005" s="238">
        <v>9.3046156474337902</v>
      </c>
      <c r="BO1005" s="238">
        <v>4.1539137567749727</v>
      </c>
      <c r="BP1005" s="238">
        <v>6.7473155105628999</v>
      </c>
      <c r="BQ1005" s="238">
        <v>10.711744938115858</v>
      </c>
      <c r="BR1005" s="238">
        <v>11.093963338055836</v>
      </c>
      <c r="BS1005" s="238">
        <v>9.2965533749732128</v>
      </c>
      <c r="BT1005" s="238">
        <v>8.3472367581501263</v>
      </c>
      <c r="BU1005" s="238">
        <v>9.5318519121149414</v>
      </c>
      <c r="BV1005" s="238">
        <v>10.961234724143788</v>
      </c>
      <c r="BW1005" s="238">
        <v>11.918436522829506</v>
      </c>
      <c r="BX1005" s="238">
        <v>12.627341998993375</v>
      </c>
      <c r="BY1005" s="275">
        <v>11.516790368067685</v>
      </c>
      <c r="BZ1005" s="238">
        <v>4.1646302991584578</v>
      </c>
      <c r="CA1005" s="238">
        <v>5.9823749814914668</v>
      </c>
      <c r="CB1005" s="238">
        <v>8.9579768021209816</v>
      </c>
      <c r="CC1005" s="238">
        <v>10.612749477331302</v>
      </c>
      <c r="CD1005" s="238">
        <v>8.1692373804808707</v>
      </c>
      <c r="CE1005" s="238">
        <v>6.901264824546546</v>
      </c>
      <c r="CF1005" s="238">
        <v>8.0137243803738905</v>
      </c>
      <c r="CG1005" s="238">
        <v>8.9765077447584076</v>
      </c>
      <c r="CH1005" s="238">
        <v>9.8433729976698299</v>
      </c>
      <c r="CI1005" s="238">
        <v>10.368408698764853</v>
      </c>
      <c r="CJ1005" s="238">
        <v>7.9099521583064112</v>
      </c>
      <c r="CK1005" s="238">
        <v>4.2812411781243505</v>
      </c>
      <c r="CL1005" s="238">
        <v>5.2911396204632446</v>
      </c>
      <c r="CM1005" s="238">
        <v>8.0341886330948782</v>
      </c>
      <c r="CN1005" s="238">
        <v>8.794217082389812</v>
      </c>
      <c r="CO1005" s="238">
        <v>6.9516206826319555</v>
      </c>
      <c r="CP1005" s="238">
        <v>5.9906371533377802</v>
      </c>
      <c r="CQ1005" s="238">
        <v>6.5696820976264645</v>
      </c>
      <c r="CR1005" s="238">
        <v>7.1341941864138105</v>
      </c>
      <c r="CS1005" s="238">
        <v>7.9691283614542749</v>
      </c>
      <c r="CT1005" s="238">
        <v>8.3677600542061956</v>
      </c>
      <c r="CU1005" s="238">
        <v>3.9929373503798131</v>
      </c>
      <c r="CV1005" s="238">
        <v>4.5447308405328339</v>
      </c>
      <c r="CW1005" s="238">
        <v>7.0639764007117058</v>
      </c>
      <c r="CX1005" s="238">
        <v>8.4699218288542397</v>
      </c>
      <c r="CY1005" s="238">
        <v>5.9166070363293359</v>
      </c>
      <c r="CZ1005" s="238">
        <v>5.1787736113920451</v>
      </c>
      <c r="DA1005" s="238">
        <v>5.6214142896391888</v>
      </c>
      <c r="DB1005" s="238">
        <v>6.0213109791288035</v>
      </c>
      <c r="DC1005" s="238">
        <v>6.4366212397002709</v>
      </c>
      <c r="DD1005" s="238">
        <v>6.9015140445231395</v>
      </c>
      <c r="DE1005" s="238">
        <v>3.9852665491275254</v>
      </c>
      <c r="DF1005" s="238">
        <v>6.0904472640455554</v>
      </c>
      <c r="DG1005" s="238">
        <v>6.3916673082213151</v>
      </c>
      <c r="DH1005" s="238">
        <v>5.1740270277449723</v>
      </c>
      <c r="DI1005" s="238">
        <v>4.2602371805752188</v>
      </c>
      <c r="DJ1005" s="238">
        <v>4.5211179920328686</v>
      </c>
      <c r="DK1005" s="238">
        <v>4.7724467697740005</v>
      </c>
      <c r="DL1005" s="238">
        <v>5.0062875175335639</v>
      </c>
      <c r="DM1005" s="238">
        <v>5.1551866758214384</v>
      </c>
      <c r="DN1005" s="238">
        <v>3.0891045223579212</v>
      </c>
      <c r="DO1005" s="238">
        <v>5.4216088332668555</v>
      </c>
      <c r="DP1005" s="238">
        <v>5.5704345794157097</v>
      </c>
      <c r="DQ1005" s="238">
        <v>4.3077883856466332</v>
      </c>
      <c r="DR1005" s="238">
        <v>6.0119110640420992</v>
      </c>
      <c r="DS1005" s="238">
        <v>3.6242856587683874</v>
      </c>
      <c r="DT1005" s="238">
        <v>3.804240077484256</v>
      </c>
      <c r="DU1005" s="238">
        <v>3.9328237650444375</v>
      </c>
      <c r="DV1005" s="238">
        <v>5.149660353774105</v>
      </c>
      <c r="DW1005" s="238">
        <v>3.0750692166504732</v>
      </c>
      <c r="DX1005" s="238">
        <v>3.0490446884655857</v>
      </c>
      <c r="DY1005" s="238">
        <v>2.9755735471887426</v>
      </c>
      <c r="DZ1005" s="238">
        <v>2.9237788655525545</v>
      </c>
      <c r="EA1005" s="238">
        <v>2.9513933531818597</v>
      </c>
      <c r="EB1005" s="238">
        <v>2.449669797153271</v>
      </c>
      <c r="EC1005" s="238">
        <v>2.8439383977377539</v>
      </c>
      <c r="ED1005" s="238">
        <v>1.8645375008848937</v>
      </c>
    </row>
    <row r="1006" spans="1:134" x14ac:dyDescent="0.25">
      <c r="A1006" s="262">
        <v>-3040</v>
      </c>
      <c r="B1006" s="237">
        <v>105.27527018329653</v>
      </c>
      <c r="C1006" s="238">
        <v>104.71329636627101</v>
      </c>
      <c r="D1006" s="130">
        <v>1936.8333333333333</v>
      </c>
      <c r="E1006" s="238">
        <v>0</v>
      </c>
      <c r="F1006" s="238">
        <v>0</v>
      </c>
      <c r="G1006" s="238">
        <v>0</v>
      </c>
      <c r="H1006" s="238">
        <v>0</v>
      </c>
      <c r="I1006" s="238">
        <v>0</v>
      </c>
      <c r="J1006" s="131">
        <v>0</v>
      </c>
      <c r="K1006" s="131">
        <v>0</v>
      </c>
      <c r="L1006" s="131">
        <v>0</v>
      </c>
      <c r="M1006" s="131">
        <v>0</v>
      </c>
      <c r="N1006" s="131">
        <v>0</v>
      </c>
      <c r="O1006" s="131">
        <v>98.28</v>
      </c>
      <c r="P1006" s="131">
        <v>98.28</v>
      </c>
      <c r="Q1006" s="131">
        <v>98.28</v>
      </c>
      <c r="R1006" s="131">
        <v>98.22999999999999</v>
      </c>
      <c r="S1006" s="131">
        <v>8.0000000000000302</v>
      </c>
      <c r="T1006" s="131">
        <v>4</v>
      </c>
      <c r="U1006" s="7">
        <v>3</v>
      </c>
      <c r="V1006" s="131">
        <v>4</v>
      </c>
      <c r="W1006" s="131">
        <v>0</v>
      </c>
      <c r="X1006" s="131">
        <v>2</v>
      </c>
      <c r="Y1006" s="237">
        <v>0</v>
      </c>
      <c r="Z1006" s="237">
        <v>100</v>
      </c>
      <c r="AA1006" s="131">
        <v>6</v>
      </c>
      <c r="AB1006" s="131">
        <v>3.5</v>
      </c>
      <c r="AC1006" s="131">
        <v>8</v>
      </c>
      <c r="AD1006" s="131">
        <v>6</v>
      </c>
      <c r="AE1006" s="131">
        <v>0</v>
      </c>
      <c r="AF1006" s="131">
        <v>0</v>
      </c>
      <c r="AG1006" s="131">
        <v>0</v>
      </c>
      <c r="AH1006" s="131">
        <v>0</v>
      </c>
      <c r="AI1006" s="131">
        <v>0</v>
      </c>
      <c r="AJ1006" s="131">
        <v>0</v>
      </c>
      <c r="AK1006" s="131">
        <v>0</v>
      </c>
      <c r="AL1006" s="131">
        <v>0</v>
      </c>
      <c r="AM1006" s="238">
        <v>4.2680203168665249</v>
      </c>
      <c r="AN1006" s="238">
        <v>8.8045170527921037</v>
      </c>
      <c r="AO1006" s="238">
        <v>14.964371499504686</v>
      </c>
      <c r="AP1006" s="238">
        <v>14.752942500963671</v>
      </c>
      <c r="AQ1006" s="238">
        <v>14.466527544823377</v>
      </c>
      <c r="AR1006" s="238">
        <v>13.679719048027108</v>
      </c>
      <c r="AS1006" s="238">
        <v>13.164797365343336</v>
      </c>
      <c r="AT1006" s="269">
        <v>4.1397037823156229</v>
      </c>
      <c r="AU1006" s="269">
        <v>8.0952448004715691</v>
      </c>
      <c r="AV1006" s="269">
        <v>13.402099666612138</v>
      </c>
      <c r="AW1006" s="269">
        <v>13.326138364635632</v>
      </c>
      <c r="AX1006" s="269">
        <v>11.668176886416783</v>
      </c>
      <c r="AY1006" s="269">
        <v>10.615829048736055</v>
      </c>
      <c r="AZ1006" s="269">
        <v>11.627505584984311</v>
      </c>
      <c r="BA1006" s="269">
        <v>12.394708895300251</v>
      </c>
      <c r="BB1006" s="269">
        <v>14.392230471634184</v>
      </c>
      <c r="BC1006" s="238">
        <v>4.1354966076510609</v>
      </c>
      <c r="BD1006" s="238">
        <v>7.4263452901752114</v>
      </c>
      <c r="BE1006" s="238">
        <v>12.109350669091041</v>
      </c>
      <c r="BF1006" s="238">
        <v>12.278451724039911</v>
      </c>
      <c r="BG1006" s="238">
        <v>11.287412141001726</v>
      </c>
      <c r="BH1006" s="238">
        <v>9.4073108864305368</v>
      </c>
      <c r="BI1006" s="238">
        <v>10.477832884771635</v>
      </c>
      <c r="BJ1006" s="238">
        <v>11.941094565739453</v>
      </c>
      <c r="BK1006" s="238">
        <v>12.511267320465704</v>
      </c>
      <c r="BL1006" s="238">
        <v>14.701280079539185</v>
      </c>
      <c r="BM1006" s="238">
        <v>14.465463308277863</v>
      </c>
      <c r="BN1006" s="238">
        <v>9.3046156474337902</v>
      </c>
      <c r="BO1006" s="238">
        <v>4.1539137567749727</v>
      </c>
      <c r="BP1006" s="238">
        <v>6.7473155105628999</v>
      </c>
      <c r="BQ1006" s="238">
        <v>10.711744938115858</v>
      </c>
      <c r="BR1006" s="238">
        <v>11.093963338055836</v>
      </c>
      <c r="BS1006" s="238">
        <v>9.2965533749732128</v>
      </c>
      <c r="BT1006" s="238">
        <v>8.3472367581501263</v>
      </c>
      <c r="BU1006" s="238">
        <v>9.5318519121149414</v>
      </c>
      <c r="BV1006" s="238">
        <v>10.961234724143788</v>
      </c>
      <c r="BW1006" s="238">
        <v>11.918436522829506</v>
      </c>
      <c r="BX1006" s="238">
        <v>12.627341998993375</v>
      </c>
      <c r="BY1006" s="275">
        <v>11.516790368067685</v>
      </c>
      <c r="BZ1006" s="238">
        <v>4.1646302991584578</v>
      </c>
      <c r="CA1006" s="238">
        <v>5.9823749814914668</v>
      </c>
      <c r="CB1006" s="238">
        <v>8.9579768021209816</v>
      </c>
      <c r="CC1006" s="238">
        <v>10.612749477331302</v>
      </c>
      <c r="CD1006" s="238">
        <v>8.1692373804808707</v>
      </c>
      <c r="CE1006" s="238">
        <v>6.901264824546546</v>
      </c>
      <c r="CF1006" s="238">
        <v>8.0137243803738905</v>
      </c>
      <c r="CG1006" s="238">
        <v>8.9765077447584076</v>
      </c>
      <c r="CH1006" s="238">
        <v>9.8433729976698299</v>
      </c>
      <c r="CI1006" s="238">
        <v>10.368408698764853</v>
      </c>
      <c r="CJ1006" s="238">
        <v>7.9099521583064112</v>
      </c>
      <c r="CK1006" s="238">
        <v>4.2812411781243505</v>
      </c>
      <c r="CL1006" s="238">
        <v>5.2911396204632446</v>
      </c>
      <c r="CM1006" s="238">
        <v>8.0341886330948782</v>
      </c>
      <c r="CN1006" s="238">
        <v>8.794217082389812</v>
      </c>
      <c r="CO1006" s="238">
        <v>6.9516206826319555</v>
      </c>
      <c r="CP1006" s="238">
        <v>5.9906371533377802</v>
      </c>
      <c r="CQ1006" s="238">
        <v>6.5696820976264645</v>
      </c>
      <c r="CR1006" s="238">
        <v>7.1341941864138105</v>
      </c>
      <c r="CS1006" s="238">
        <v>7.9691283614542749</v>
      </c>
      <c r="CT1006" s="238">
        <v>8.3677600542061956</v>
      </c>
      <c r="CU1006" s="238">
        <v>3.9929373503798131</v>
      </c>
      <c r="CV1006" s="238">
        <v>4.5447308405328339</v>
      </c>
      <c r="CW1006" s="238">
        <v>7.0639764007117058</v>
      </c>
      <c r="CX1006" s="238">
        <v>8.4699218288542397</v>
      </c>
      <c r="CY1006" s="238">
        <v>5.9166070363293359</v>
      </c>
      <c r="CZ1006" s="238">
        <v>5.1787736113920451</v>
      </c>
      <c r="DA1006" s="238">
        <v>5.6214142896391888</v>
      </c>
      <c r="DB1006" s="238">
        <v>6.0213109791288035</v>
      </c>
      <c r="DC1006" s="238">
        <v>6.4366212397002709</v>
      </c>
      <c r="DD1006" s="238">
        <v>6.9015140445231395</v>
      </c>
      <c r="DE1006" s="238">
        <v>3.9852665491275254</v>
      </c>
      <c r="DF1006" s="238">
        <v>6.0904472640455554</v>
      </c>
      <c r="DG1006" s="238">
        <v>6.3916673082213151</v>
      </c>
      <c r="DH1006" s="238">
        <v>5.1740270277449723</v>
      </c>
      <c r="DI1006" s="238">
        <v>4.2602371805752188</v>
      </c>
      <c r="DJ1006" s="238">
        <v>4.5211179920328686</v>
      </c>
      <c r="DK1006" s="238">
        <v>4.7724467697740005</v>
      </c>
      <c r="DL1006" s="238">
        <v>5.0062875175335639</v>
      </c>
      <c r="DM1006" s="238">
        <v>5.1551866758214384</v>
      </c>
      <c r="DN1006" s="238">
        <v>3.0891045223579212</v>
      </c>
      <c r="DO1006" s="238">
        <v>5.4216088332668555</v>
      </c>
      <c r="DP1006" s="238">
        <v>5.5704345794157097</v>
      </c>
      <c r="DQ1006" s="238">
        <v>4.3077883856466332</v>
      </c>
      <c r="DR1006" s="238">
        <v>6.0119110640420992</v>
      </c>
      <c r="DS1006" s="238">
        <v>3.6242856587683874</v>
      </c>
      <c r="DT1006" s="238">
        <v>3.804240077484256</v>
      </c>
      <c r="DU1006" s="238">
        <v>3.9328237650444375</v>
      </c>
      <c r="DV1006" s="238">
        <v>5.149660353774105</v>
      </c>
      <c r="DW1006" s="238">
        <v>3.0750692166504732</v>
      </c>
      <c r="DX1006" s="238">
        <v>3.0490446884655857</v>
      </c>
      <c r="DY1006" s="238">
        <v>2.9755735471887426</v>
      </c>
      <c r="DZ1006" s="238">
        <v>2.9237788655525545</v>
      </c>
      <c r="EA1006" s="238">
        <v>2.9513933531818597</v>
      </c>
      <c r="EB1006" s="238">
        <v>2.449669797153271</v>
      </c>
      <c r="EC1006" s="238">
        <v>2.8439383977377539</v>
      </c>
      <c r="ED1006" s="238">
        <v>1.8645375008848937</v>
      </c>
    </row>
    <row r="1007" spans="1:134" x14ac:dyDescent="0.25">
      <c r="A1007" s="262">
        <v>-3045</v>
      </c>
      <c r="B1007" s="237">
        <v>105.36531407086633</v>
      </c>
      <c r="C1007" s="238">
        <v>104.80281726121832</v>
      </c>
      <c r="D1007" s="130">
        <v>1936.75</v>
      </c>
      <c r="E1007" s="238">
        <v>0</v>
      </c>
      <c r="F1007" s="238">
        <v>0</v>
      </c>
      <c r="G1007" s="238">
        <v>0</v>
      </c>
      <c r="H1007" s="238">
        <v>0</v>
      </c>
      <c r="I1007" s="238">
        <v>0</v>
      </c>
      <c r="J1007" s="131">
        <v>0</v>
      </c>
      <c r="K1007" s="131">
        <v>0</v>
      </c>
      <c r="L1007" s="131">
        <v>0</v>
      </c>
      <c r="M1007" s="131">
        <v>0</v>
      </c>
      <c r="N1007" s="131">
        <v>0</v>
      </c>
      <c r="O1007" s="131">
        <v>98.28</v>
      </c>
      <c r="P1007" s="131">
        <v>98.28</v>
      </c>
      <c r="Q1007" s="131">
        <v>98.28</v>
      </c>
      <c r="R1007" s="131">
        <v>98.22999999999999</v>
      </c>
      <c r="S1007" s="131">
        <v>8.0000000000000302</v>
      </c>
      <c r="T1007" s="131">
        <v>4</v>
      </c>
      <c r="U1007" s="7">
        <v>3</v>
      </c>
      <c r="V1007" s="131">
        <v>4</v>
      </c>
      <c r="W1007" s="131">
        <v>0</v>
      </c>
      <c r="X1007" s="131">
        <v>2</v>
      </c>
      <c r="Y1007" s="237">
        <v>0</v>
      </c>
      <c r="Z1007" s="237">
        <v>100</v>
      </c>
      <c r="AA1007" s="131">
        <v>6</v>
      </c>
      <c r="AB1007" s="131">
        <v>3.5</v>
      </c>
      <c r="AC1007" s="131">
        <v>8</v>
      </c>
      <c r="AD1007" s="131">
        <v>6</v>
      </c>
      <c r="AE1007" s="131">
        <v>0</v>
      </c>
      <c r="AF1007" s="131">
        <v>0</v>
      </c>
      <c r="AG1007" s="131">
        <v>0</v>
      </c>
      <c r="AH1007" s="131">
        <v>0</v>
      </c>
      <c r="AI1007" s="131">
        <v>0</v>
      </c>
      <c r="AJ1007" s="131">
        <v>0</v>
      </c>
      <c r="AK1007" s="131">
        <v>0</v>
      </c>
      <c r="AL1007" s="131">
        <v>0</v>
      </c>
      <c r="AM1007" s="238">
        <v>4.2680203168665249</v>
      </c>
      <c r="AN1007" s="238">
        <v>8.8045170527921037</v>
      </c>
      <c r="AO1007" s="238">
        <v>14.964371499504686</v>
      </c>
      <c r="AP1007" s="238">
        <v>14.752942500963671</v>
      </c>
      <c r="AQ1007" s="238">
        <v>14.466527544823377</v>
      </c>
      <c r="AR1007" s="238">
        <v>13.679719048027108</v>
      </c>
      <c r="AS1007" s="238">
        <v>13.164797365343336</v>
      </c>
      <c r="AT1007" s="269">
        <v>4.1397037823156229</v>
      </c>
      <c r="AU1007" s="269">
        <v>8.0952448004715691</v>
      </c>
      <c r="AV1007" s="269">
        <v>13.402099666612138</v>
      </c>
      <c r="AW1007" s="269">
        <v>13.326138364635632</v>
      </c>
      <c r="AX1007" s="269">
        <v>11.668176886416783</v>
      </c>
      <c r="AY1007" s="269">
        <v>10.615829048736055</v>
      </c>
      <c r="AZ1007" s="269">
        <v>11.627505584984311</v>
      </c>
      <c r="BA1007" s="269">
        <v>12.394708895300251</v>
      </c>
      <c r="BB1007" s="269">
        <v>14.392230471634184</v>
      </c>
      <c r="BC1007" s="238">
        <v>4.1354966076510609</v>
      </c>
      <c r="BD1007" s="238">
        <v>7.4263452901752114</v>
      </c>
      <c r="BE1007" s="238">
        <v>12.109350669091041</v>
      </c>
      <c r="BF1007" s="238">
        <v>12.278451724039911</v>
      </c>
      <c r="BG1007" s="238">
        <v>11.287412141001726</v>
      </c>
      <c r="BH1007" s="238">
        <v>9.4073108864305368</v>
      </c>
      <c r="BI1007" s="238">
        <v>10.477832884771635</v>
      </c>
      <c r="BJ1007" s="238">
        <v>11.941094565739453</v>
      </c>
      <c r="BK1007" s="238">
        <v>12.511267320465704</v>
      </c>
      <c r="BL1007" s="238">
        <v>14.701280079539185</v>
      </c>
      <c r="BM1007" s="238">
        <v>14.465463308277863</v>
      </c>
      <c r="BN1007" s="238">
        <v>9.3046156474337902</v>
      </c>
      <c r="BO1007" s="238">
        <v>4.1539137567749727</v>
      </c>
      <c r="BP1007" s="238">
        <v>6.7473155105628999</v>
      </c>
      <c r="BQ1007" s="238">
        <v>10.711744938115858</v>
      </c>
      <c r="BR1007" s="238">
        <v>11.093963338055836</v>
      </c>
      <c r="BS1007" s="238">
        <v>9.2965533749732128</v>
      </c>
      <c r="BT1007" s="238">
        <v>8.3472367581501263</v>
      </c>
      <c r="BU1007" s="238">
        <v>9.5318519121149414</v>
      </c>
      <c r="BV1007" s="238">
        <v>10.961234724143788</v>
      </c>
      <c r="BW1007" s="238">
        <v>11.918436522829506</v>
      </c>
      <c r="BX1007" s="238">
        <v>12.627341998993375</v>
      </c>
      <c r="BY1007" s="275">
        <v>11.516790368067685</v>
      </c>
      <c r="BZ1007" s="238">
        <v>4.1646302991584578</v>
      </c>
      <c r="CA1007" s="238">
        <v>5.9823749814914668</v>
      </c>
      <c r="CB1007" s="238">
        <v>8.9579768021209816</v>
      </c>
      <c r="CC1007" s="238">
        <v>10.612749477331302</v>
      </c>
      <c r="CD1007" s="238">
        <v>8.1692373804808707</v>
      </c>
      <c r="CE1007" s="238">
        <v>6.901264824546546</v>
      </c>
      <c r="CF1007" s="238">
        <v>8.0137243803738905</v>
      </c>
      <c r="CG1007" s="238">
        <v>8.9765077447584076</v>
      </c>
      <c r="CH1007" s="238">
        <v>9.8433729976698299</v>
      </c>
      <c r="CI1007" s="238">
        <v>10.368408698764853</v>
      </c>
      <c r="CJ1007" s="238">
        <v>7.9099521583064112</v>
      </c>
      <c r="CK1007" s="238">
        <v>4.2812411781243505</v>
      </c>
      <c r="CL1007" s="238">
        <v>5.2911396204632446</v>
      </c>
      <c r="CM1007" s="238">
        <v>8.0341886330948782</v>
      </c>
      <c r="CN1007" s="238">
        <v>8.794217082389812</v>
      </c>
      <c r="CO1007" s="238">
        <v>6.9516206826319555</v>
      </c>
      <c r="CP1007" s="238">
        <v>5.9906371533377802</v>
      </c>
      <c r="CQ1007" s="238">
        <v>6.5696820976264645</v>
      </c>
      <c r="CR1007" s="238">
        <v>7.1341941864138105</v>
      </c>
      <c r="CS1007" s="238">
        <v>7.9691283614542749</v>
      </c>
      <c r="CT1007" s="238">
        <v>8.3677600542061956</v>
      </c>
      <c r="CU1007" s="238">
        <v>3.9929373503798131</v>
      </c>
      <c r="CV1007" s="238">
        <v>4.5447308405328339</v>
      </c>
      <c r="CW1007" s="238">
        <v>7.0639764007117058</v>
      </c>
      <c r="CX1007" s="238">
        <v>8.4699218288542397</v>
      </c>
      <c r="CY1007" s="238">
        <v>5.9166070363293359</v>
      </c>
      <c r="CZ1007" s="238">
        <v>5.1787736113920451</v>
      </c>
      <c r="DA1007" s="238">
        <v>5.6214142896391888</v>
      </c>
      <c r="DB1007" s="238">
        <v>6.0213109791288035</v>
      </c>
      <c r="DC1007" s="238">
        <v>6.4366212397002709</v>
      </c>
      <c r="DD1007" s="238">
        <v>6.9015140445231395</v>
      </c>
      <c r="DE1007" s="238">
        <v>3.9852665491275254</v>
      </c>
      <c r="DF1007" s="238">
        <v>6.0904472640455554</v>
      </c>
      <c r="DG1007" s="238">
        <v>6.3916673082213151</v>
      </c>
      <c r="DH1007" s="238">
        <v>5.1740270277449723</v>
      </c>
      <c r="DI1007" s="238">
        <v>4.2602371805752188</v>
      </c>
      <c r="DJ1007" s="238">
        <v>4.5211179920328686</v>
      </c>
      <c r="DK1007" s="238">
        <v>4.7724467697740005</v>
      </c>
      <c r="DL1007" s="238">
        <v>5.0062875175335639</v>
      </c>
      <c r="DM1007" s="238">
        <v>5.1551866758214384</v>
      </c>
      <c r="DN1007" s="238">
        <v>3.0891045223579212</v>
      </c>
      <c r="DO1007" s="238">
        <v>5.4216088332668555</v>
      </c>
      <c r="DP1007" s="238">
        <v>5.5704345794157097</v>
      </c>
      <c r="DQ1007" s="238">
        <v>4.3077883856466332</v>
      </c>
      <c r="DR1007" s="238">
        <v>6.0119110640420992</v>
      </c>
      <c r="DS1007" s="238">
        <v>3.6242856587683874</v>
      </c>
      <c r="DT1007" s="238">
        <v>3.804240077484256</v>
      </c>
      <c r="DU1007" s="238">
        <v>3.9328237650444375</v>
      </c>
      <c r="DV1007" s="238">
        <v>5.149660353774105</v>
      </c>
      <c r="DW1007" s="238">
        <v>3.0750692166504732</v>
      </c>
      <c r="DX1007" s="238">
        <v>3.0490446884655857</v>
      </c>
      <c r="DY1007" s="238">
        <v>2.9755735471887426</v>
      </c>
      <c r="DZ1007" s="238">
        <v>2.9237788655525545</v>
      </c>
      <c r="EA1007" s="238">
        <v>2.9513933531818597</v>
      </c>
      <c r="EB1007" s="238">
        <v>2.449669797153271</v>
      </c>
      <c r="EC1007" s="238">
        <v>2.8439383977377539</v>
      </c>
      <c r="ED1007" s="238">
        <v>1.8645375008848937</v>
      </c>
    </row>
    <row r="1008" spans="1:134" x14ac:dyDescent="0.25">
      <c r="A1008" s="262">
        <v>-3050</v>
      </c>
      <c r="B1008" s="237">
        <v>105.44206237069578</v>
      </c>
      <c r="C1008" s="238">
        <v>104.87922523730171</v>
      </c>
      <c r="D1008" s="130">
        <v>1936.6666666666667</v>
      </c>
      <c r="E1008" s="238">
        <v>0</v>
      </c>
      <c r="F1008" s="238">
        <v>0</v>
      </c>
      <c r="G1008" s="238">
        <v>0</v>
      </c>
      <c r="H1008" s="238">
        <v>0</v>
      </c>
      <c r="I1008" s="238">
        <v>0</v>
      </c>
      <c r="J1008" s="131">
        <v>0</v>
      </c>
      <c r="K1008" s="131">
        <v>0</v>
      </c>
      <c r="L1008" s="131">
        <v>0</v>
      </c>
      <c r="M1008" s="131">
        <v>0</v>
      </c>
      <c r="N1008" s="131">
        <v>0</v>
      </c>
      <c r="O1008" s="131">
        <v>98.28</v>
      </c>
      <c r="P1008" s="131">
        <v>98.28</v>
      </c>
      <c r="Q1008" s="131">
        <v>98.28</v>
      </c>
      <c r="R1008" s="131">
        <v>98.22999999999999</v>
      </c>
      <c r="S1008" s="131">
        <v>8.0000000000000302</v>
      </c>
      <c r="T1008" s="131">
        <v>4</v>
      </c>
      <c r="U1008" s="7">
        <v>3</v>
      </c>
      <c r="V1008" s="131">
        <v>4</v>
      </c>
      <c r="W1008" s="131">
        <v>0</v>
      </c>
      <c r="X1008" s="131">
        <v>2</v>
      </c>
      <c r="Y1008" s="237">
        <v>0</v>
      </c>
      <c r="Z1008" s="237">
        <v>100</v>
      </c>
      <c r="AA1008" s="131">
        <v>6</v>
      </c>
      <c r="AB1008" s="131">
        <v>3.5</v>
      </c>
      <c r="AC1008" s="131">
        <v>8</v>
      </c>
      <c r="AD1008" s="131">
        <v>6</v>
      </c>
      <c r="AE1008" s="131">
        <v>0</v>
      </c>
      <c r="AF1008" s="131">
        <v>0</v>
      </c>
      <c r="AG1008" s="131">
        <v>0</v>
      </c>
      <c r="AH1008" s="131">
        <v>0</v>
      </c>
      <c r="AI1008" s="131">
        <v>0</v>
      </c>
      <c r="AJ1008" s="131">
        <v>0</v>
      </c>
      <c r="AK1008" s="131">
        <v>0</v>
      </c>
      <c r="AL1008" s="131">
        <v>0</v>
      </c>
      <c r="AM1008" s="238">
        <v>4.2680203168665249</v>
      </c>
      <c r="AN1008" s="238">
        <v>8.8045170527921037</v>
      </c>
      <c r="AO1008" s="238">
        <v>14.964371499504686</v>
      </c>
      <c r="AP1008" s="238">
        <v>14.752942500963671</v>
      </c>
      <c r="AQ1008" s="238">
        <v>14.466527544823377</v>
      </c>
      <c r="AR1008" s="238">
        <v>13.679719048027108</v>
      </c>
      <c r="AS1008" s="238">
        <v>13.164797365343336</v>
      </c>
      <c r="AT1008" s="269">
        <v>4.1397037823156229</v>
      </c>
      <c r="AU1008" s="269">
        <v>8.0952448004715691</v>
      </c>
      <c r="AV1008" s="269">
        <v>13.402099666612138</v>
      </c>
      <c r="AW1008" s="269">
        <v>13.326138364635632</v>
      </c>
      <c r="AX1008" s="269">
        <v>11.668176886416783</v>
      </c>
      <c r="AY1008" s="269">
        <v>10.615829048736055</v>
      </c>
      <c r="AZ1008" s="269">
        <v>11.627505584984311</v>
      </c>
      <c r="BA1008" s="269">
        <v>12.394708895300251</v>
      </c>
      <c r="BB1008" s="269">
        <v>14.392230471634184</v>
      </c>
      <c r="BC1008" s="238">
        <v>4.1354966076510609</v>
      </c>
      <c r="BD1008" s="238">
        <v>7.4263452901752114</v>
      </c>
      <c r="BE1008" s="238">
        <v>12.109350669091041</v>
      </c>
      <c r="BF1008" s="238">
        <v>12.278451724039911</v>
      </c>
      <c r="BG1008" s="238">
        <v>11.287412141001726</v>
      </c>
      <c r="BH1008" s="238">
        <v>9.4073108864305368</v>
      </c>
      <c r="BI1008" s="238">
        <v>10.477832884771635</v>
      </c>
      <c r="BJ1008" s="238">
        <v>11.941094565739453</v>
      </c>
      <c r="BK1008" s="238">
        <v>12.511267320465704</v>
      </c>
      <c r="BL1008" s="238">
        <v>14.701280079539185</v>
      </c>
      <c r="BM1008" s="238">
        <v>14.465463308277863</v>
      </c>
      <c r="BN1008" s="238">
        <v>9.3046156474337902</v>
      </c>
      <c r="BO1008" s="238">
        <v>4.1539137567749727</v>
      </c>
      <c r="BP1008" s="238">
        <v>6.7473155105628999</v>
      </c>
      <c r="BQ1008" s="238">
        <v>10.711744938115858</v>
      </c>
      <c r="BR1008" s="238">
        <v>11.093963338055836</v>
      </c>
      <c r="BS1008" s="238">
        <v>9.2965533749732128</v>
      </c>
      <c r="BT1008" s="238">
        <v>8.3472367581501263</v>
      </c>
      <c r="BU1008" s="238">
        <v>9.5318519121149414</v>
      </c>
      <c r="BV1008" s="238">
        <v>10.961234724143788</v>
      </c>
      <c r="BW1008" s="238">
        <v>11.918436522829506</v>
      </c>
      <c r="BX1008" s="238">
        <v>12.627341998993375</v>
      </c>
      <c r="BY1008" s="275">
        <v>11.516790368067685</v>
      </c>
      <c r="BZ1008" s="238">
        <v>4.1646302991584578</v>
      </c>
      <c r="CA1008" s="238">
        <v>5.9823749814914668</v>
      </c>
      <c r="CB1008" s="238">
        <v>8.9579768021209816</v>
      </c>
      <c r="CC1008" s="238">
        <v>10.612749477331302</v>
      </c>
      <c r="CD1008" s="238">
        <v>8.1692373804808707</v>
      </c>
      <c r="CE1008" s="238">
        <v>6.901264824546546</v>
      </c>
      <c r="CF1008" s="238">
        <v>8.0137243803738905</v>
      </c>
      <c r="CG1008" s="238">
        <v>8.9765077447584076</v>
      </c>
      <c r="CH1008" s="238">
        <v>9.8433729976698299</v>
      </c>
      <c r="CI1008" s="238">
        <v>10.368408698764853</v>
      </c>
      <c r="CJ1008" s="238">
        <v>7.9099521583064112</v>
      </c>
      <c r="CK1008" s="238">
        <v>4.2812411781243505</v>
      </c>
      <c r="CL1008" s="238">
        <v>5.2911396204632446</v>
      </c>
      <c r="CM1008" s="238">
        <v>8.0341886330948782</v>
      </c>
      <c r="CN1008" s="238">
        <v>8.794217082389812</v>
      </c>
      <c r="CO1008" s="238">
        <v>6.9516206826319555</v>
      </c>
      <c r="CP1008" s="238">
        <v>5.9906371533377802</v>
      </c>
      <c r="CQ1008" s="238">
        <v>6.5696820976264645</v>
      </c>
      <c r="CR1008" s="238">
        <v>7.1341941864138105</v>
      </c>
      <c r="CS1008" s="238">
        <v>7.9691283614542749</v>
      </c>
      <c r="CT1008" s="238">
        <v>8.3677600542061956</v>
      </c>
      <c r="CU1008" s="238">
        <v>3.9929373503798131</v>
      </c>
      <c r="CV1008" s="238">
        <v>4.5447308405328339</v>
      </c>
      <c r="CW1008" s="238">
        <v>7.0639764007117058</v>
      </c>
      <c r="CX1008" s="238">
        <v>8.4699218288542397</v>
      </c>
      <c r="CY1008" s="238">
        <v>5.9166070363293359</v>
      </c>
      <c r="CZ1008" s="238">
        <v>5.1787736113920451</v>
      </c>
      <c r="DA1008" s="238">
        <v>5.6214142896391888</v>
      </c>
      <c r="DB1008" s="238">
        <v>6.0213109791288035</v>
      </c>
      <c r="DC1008" s="238">
        <v>6.4366212397002709</v>
      </c>
      <c r="DD1008" s="238">
        <v>6.9015140445231395</v>
      </c>
      <c r="DE1008" s="238">
        <v>3.9852665491275254</v>
      </c>
      <c r="DF1008" s="238">
        <v>6.0904472640455554</v>
      </c>
      <c r="DG1008" s="238">
        <v>6.3916673082213151</v>
      </c>
      <c r="DH1008" s="238">
        <v>5.1740270277449723</v>
      </c>
      <c r="DI1008" s="238">
        <v>4.2602371805752188</v>
      </c>
      <c r="DJ1008" s="238">
        <v>4.5211179920328686</v>
      </c>
      <c r="DK1008" s="238">
        <v>4.7724467697740005</v>
      </c>
      <c r="DL1008" s="238">
        <v>5.0062875175335639</v>
      </c>
      <c r="DM1008" s="238">
        <v>5.1551866758214384</v>
      </c>
      <c r="DN1008" s="238">
        <v>3.0891045223579212</v>
      </c>
      <c r="DO1008" s="238">
        <v>5.4216088332668555</v>
      </c>
      <c r="DP1008" s="238">
        <v>5.5704345794157097</v>
      </c>
      <c r="DQ1008" s="238">
        <v>4.3077883856466332</v>
      </c>
      <c r="DR1008" s="238">
        <v>6.0119110640420992</v>
      </c>
      <c r="DS1008" s="238">
        <v>3.6242856587683874</v>
      </c>
      <c r="DT1008" s="238">
        <v>3.804240077484256</v>
      </c>
      <c r="DU1008" s="238">
        <v>3.9328237650444375</v>
      </c>
      <c r="DV1008" s="238">
        <v>5.149660353774105</v>
      </c>
      <c r="DW1008" s="238">
        <v>3.0750692166504732</v>
      </c>
      <c r="DX1008" s="238">
        <v>3.0490446884655857</v>
      </c>
      <c r="DY1008" s="238">
        <v>2.9755735471887426</v>
      </c>
      <c r="DZ1008" s="238">
        <v>2.9237788655525545</v>
      </c>
      <c r="EA1008" s="238">
        <v>2.9513933531818597</v>
      </c>
      <c r="EB1008" s="238">
        <v>2.449669797153271</v>
      </c>
      <c r="EC1008" s="238">
        <v>2.8439383977377539</v>
      </c>
      <c r="ED1008" s="238">
        <v>1.8645375008848937</v>
      </c>
    </row>
    <row r="1009" spans="1:134" x14ac:dyDescent="0.25">
      <c r="A1009" s="262">
        <v>-3055</v>
      </c>
      <c r="B1009" s="237">
        <v>105.519048177025</v>
      </c>
      <c r="C1009" s="238">
        <v>104.95568730719404</v>
      </c>
      <c r="D1009" s="130">
        <v>1936.5833333333333</v>
      </c>
      <c r="E1009" s="238">
        <v>0</v>
      </c>
      <c r="F1009" s="238">
        <v>0</v>
      </c>
      <c r="G1009" s="238">
        <v>0</v>
      </c>
      <c r="H1009" s="238">
        <v>0</v>
      </c>
      <c r="I1009" s="238">
        <v>0</v>
      </c>
      <c r="J1009" s="131">
        <v>0</v>
      </c>
      <c r="K1009" s="131">
        <v>0</v>
      </c>
      <c r="L1009" s="131">
        <v>0</v>
      </c>
      <c r="M1009" s="131">
        <v>0</v>
      </c>
      <c r="N1009" s="131">
        <v>0</v>
      </c>
      <c r="O1009" s="131">
        <v>98.28</v>
      </c>
      <c r="P1009" s="131">
        <v>98.28</v>
      </c>
      <c r="Q1009" s="131">
        <v>98.28</v>
      </c>
      <c r="R1009" s="131">
        <v>98.22999999999999</v>
      </c>
      <c r="S1009" s="131">
        <v>8.0000000000000302</v>
      </c>
      <c r="T1009" s="131">
        <v>4</v>
      </c>
      <c r="U1009" s="7">
        <v>3</v>
      </c>
      <c r="V1009" s="131">
        <v>4</v>
      </c>
      <c r="W1009" s="131">
        <v>0</v>
      </c>
      <c r="X1009" s="131">
        <v>2</v>
      </c>
      <c r="Y1009" s="237">
        <v>0</v>
      </c>
      <c r="Z1009" s="237">
        <v>100</v>
      </c>
      <c r="AA1009" s="131">
        <v>6</v>
      </c>
      <c r="AB1009" s="131">
        <v>3.5</v>
      </c>
      <c r="AC1009" s="131">
        <v>8</v>
      </c>
      <c r="AD1009" s="131">
        <v>6</v>
      </c>
      <c r="AE1009" s="131">
        <v>0</v>
      </c>
      <c r="AF1009" s="131">
        <v>0</v>
      </c>
      <c r="AG1009" s="131">
        <v>0</v>
      </c>
      <c r="AH1009" s="131">
        <v>0</v>
      </c>
      <c r="AI1009" s="131">
        <v>0</v>
      </c>
      <c r="AJ1009" s="131">
        <v>0</v>
      </c>
      <c r="AK1009" s="131">
        <v>0</v>
      </c>
      <c r="AL1009" s="131">
        <v>0</v>
      </c>
      <c r="AM1009" s="238">
        <v>4.2680203168665249</v>
      </c>
      <c r="AN1009" s="238">
        <v>8.8045170527921037</v>
      </c>
      <c r="AO1009" s="238">
        <v>14.964371499504686</v>
      </c>
      <c r="AP1009" s="238">
        <v>14.752942500963671</v>
      </c>
      <c r="AQ1009" s="238">
        <v>14.466527544823377</v>
      </c>
      <c r="AR1009" s="238">
        <v>13.679719048027108</v>
      </c>
      <c r="AS1009" s="238">
        <v>13.164797365343336</v>
      </c>
      <c r="AT1009" s="269">
        <v>4.1397037823156229</v>
      </c>
      <c r="AU1009" s="269">
        <v>8.0952448004715691</v>
      </c>
      <c r="AV1009" s="269">
        <v>13.402099666612138</v>
      </c>
      <c r="AW1009" s="269">
        <v>13.326138364635632</v>
      </c>
      <c r="AX1009" s="269">
        <v>11.668176886416783</v>
      </c>
      <c r="AY1009" s="269">
        <v>10.615829048736055</v>
      </c>
      <c r="AZ1009" s="269">
        <v>11.627505584984311</v>
      </c>
      <c r="BA1009" s="269">
        <v>12.394708895300251</v>
      </c>
      <c r="BB1009" s="269">
        <v>14.392230471634184</v>
      </c>
      <c r="BC1009" s="238">
        <v>4.1354966076510609</v>
      </c>
      <c r="BD1009" s="238">
        <v>7.4263452901752114</v>
      </c>
      <c r="BE1009" s="238">
        <v>12.109350669091041</v>
      </c>
      <c r="BF1009" s="238">
        <v>12.278451724039911</v>
      </c>
      <c r="BG1009" s="238">
        <v>11.287412141001726</v>
      </c>
      <c r="BH1009" s="238">
        <v>9.4073108864305368</v>
      </c>
      <c r="BI1009" s="238">
        <v>10.477832884771635</v>
      </c>
      <c r="BJ1009" s="238">
        <v>11.941094565739453</v>
      </c>
      <c r="BK1009" s="238">
        <v>12.511267320465704</v>
      </c>
      <c r="BL1009" s="238">
        <v>14.701280079539185</v>
      </c>
      <c r="BM1009" s="238">
        <v>14.465463308277863</v>
      </c>
      <c r="BN1009" s="238">
        <v>9.3046156474337902</v>
      </c>
      <c r="BO1009" s="238">
        <v>4.1539137567749727</v>
      </c>
      <c r="BP1009" s="238">
        <v>6.7473155105628999</v>
      </c>
      <c r="BQ1009" s="238">
        <v>10.711744938115858</v>
      </c>
      <c r="BR1009" s="238">
        <v>11.093963338055836</v>
      </c>
      <c r="BS1009" s="238">
        <v>9.2965533749732128</v>
      </c>
      <c r="BT1009" s="238">
        <v>8.3472367581501263</v>
      </c>
      <c r="BU1009" s="238">
        <v>9.5318519121149414</v>
      </c>
      <c r="BV1009" s="238">
        <v>10.961234724143788</v>
      </c>
      <c r="BW1009" s="238">
        <v>11.918436522829506</v>
      </c>
      <c r="BX1009" s="238">
        <v>12.627341998993375</v>
      </c>
      <c r="BY1009" s="275">
        <v>11.516790368067685</v>
      </c>
      <c r="BZ1009" s="238">
        <v>4.1646302991584578</v>
      </c>
      <c r="CA1009" s="238">
        <v>5.9823749814914668</v>
      </c>
      <c r="CB1009" s="238">
        <v>8.9579768021209816</v>
      </c>
      <c r="CC1009" s="238">
        <v>10.612749477331302</v>
      </c>
      <c r="CD1009" s="238">
        <v>8.1692373804808707</v>
      </c>
      <c r="CE1009" s="238">
        <v>6.901264824546546</v>
      </c>
      <c r="CF1009" s="238">
        <v>8.0137243803738905</v>
      </c>
      <c r="CG1009" s="238">
        <v>8.9765077447584076</v>
      </c>
      <c r="CH1009" s="238">
        <v>9.8433729976698299</v>
      </c>
      <c r="CI1009" s="238">
        <v>10.368408698764853</v>
      </c>
      <c r="CJ1009" s="238">
        <v>7.9099521583064112</v>
      </c>
      <c r="CK1009" s="238">
        <v>4.2812411781243505</v>
      </c>
      <c r="CL1009" s="238">
        <v>5.2911396204632446</v>
      </c>
      <c r="CM1009" s="238">
        <v>8.0341886330948782</v>
      </c>
      <c r="CN1009" s="238">
        <v>8.794217082389812</v>
      </c>
      <c r="CO1009" s="238">
        <v>6.9516206826319555</v>
      </c>
      <c r="CP1009" s="238">
        <v>5.9906371533377802</v>
      </c>
      <c r="CQ1009" s="238">
        <v>6.5696820976264645</v>
      </c>
      <c r="CR1009" s="238">
        <v>7.1341941864138105</v>
      </c>
      <c r="CS1009" s="238">
        <v>7.9691283614542749</v>
      </c>
      <c r="CT1009" s="238">
        <v>8.3677600542061956</v>
      </c>
      <c r="CU1009" s="238">
        <v>3.9929373503798131</v>
      </c>
      <c r="CV1009" s="238">
        <v>4.5447308405328339</v>
      </c>
      <c r="CW1009" s="238">
        <v>7.0639764007117058</v>
      </c>
      <c r="CX1009" s="238">
        <v>8.4699218288542397</v>
      </c>
      <c r="CY1009" s="238">
        <v>5.9166070363293359</v>
      </c>
      <c r="CZ1009" s="238">
        <v>5.1787736113920451</v>
      </c>
      <c r="DA1009" s="238">
        <v>5.6214142896391888</v>
      </c>
      <c r="DB1009" s="238">
        <v>6.0213109791288035</v>
      </c>
      <c r="DC1009" s="238">
        <v>6.4366212397002709</v>
      </c>
      <c r="DD1009" s="238">
        <v>6.9015140445231395</v>
      </c>
      <c r="DE1009" s="238">
        <v>3.9852665491275254</v>
      </c>
      <c r="DF1009" s="238">
        <v>6.0904472640455554</v>
      </c>
      <c r="DG1009" s="238">
        <v>6.3916673082213151</v>
      </c>
      <c r="DH1009" s="238">
        <v>5.1740270277449723</v>
      </c>
      <c r="DI1009" s="238">
        <v>4.2602371805752188</v>
      </c>
      <c r="DJ1009" s="238">
        <v>4.5211179920328686</v>
      </c>
      <c r="DK1009" s="238">
        <v>4.7724467697740005</v>
      </c>
      <c r="DL1009" s="238">
        <v>5.0062875175335639</v>
      </c>
      <c r="DM1009" s="238">
        <v>5.1551866758214384</v>
      </c>
      <c r="DN1009" s="238">
        <v>3.0891045223579212</v>
      </c>
      <c r="DO1009" s="238">
        <v>5.4216088332668555</v>
      </c>
      <c r="DP1009" s="238">
        <v>5.5704345794157097</v>
      </c>
      <c r="DQ1009" s="238">
        <v>4.3077883856466332</v>
      </c>
      <c r="DR1009" s="238">
        <v>6.0119110640420992</v>
      </c>
      <c r="DS1009" s="238">
        <v>3.6242856587683874</v>
      </c>
      <c r="DT1009" s="238">
        <v>3.804240077484256</v>
      </c>
      <c r="DU1009" s="238">
        <v>3.9328237650444375</v>
      </c>
      <c r="DV1009" s="238">
        <v>5.149660353774105</v>
      </c>
      <c r="DW1009" s="238">
        <v>3.0750692166504732</v>
      </c>
      <c r="DX1009" s="238">
        <v>3.0490446884655857</v>
      </c>
      <c r="DY1009" s="238">
        <v>2.9755735471887426</v>
      </c>
      <c r="DZ1009" s="238">
        <v>2.9237788655525545</v>
      </c>
      <c r="EA1009" s="238">
        <v>2.9513933531818597</v>
      </c>
      <c r="EB1009" s="238">
        <v>2.449669797153271</v>
      </c>
      <c r="EC1009" s="238">
        <v>2.8439383977377539</v>
      </c>
      <c r="ED1009" s="238">
        <v>1.8645375008848937</v>
      </c>
    </row>
    <row r="1010" spans="1:134" x14ac:dyDescent="0.25">
      <c r="A1010" s="262">
        <v>-3060</v>
      </c>
      <c r="B1010" s="237">
        <v>105.66171625438479</v>
      </c>
      <c r="C1010" s="238">
        <v>105.09764790276843</v>
      </c>
      <c r="D1010" s="130">
        <v>1936.5</v>
      </c>
      <c r="E1010" s="238">
        <v>0</v>
      </c>
      <c r="F1010" s="238">
        <v>0</v>
      </c>
      <c r="G1010" s="238">
        <v>0</v>
      </c>
      <c r="H1010" s="238">
        <v>0</v>
      </c>
      <c r="I1010" s="238">
        <v>0</v>
      </c>
      <c r="J1010" s="131">
        <v>0</v>
      </c>
      <c r="K1010" s="131">
        <v>0</v>
      </c>
      <c r="L1010" s="131">
        <v>0</v>
      </c>
      <c r="M1010" s="131">
        <v>0</v>
      </c>
      <c r="N1010" s="131">
        <v>0</v>
      </c>
      <c r="O1010" s="131">
        <v>98.28</v>
      </c>
      <c r="P1010" s="131">
        <v>98.28</v>
      </c>
      <c r="Q1010" s="131">
        <v>98.28</v>
      </c>
      <c r="R1010" s="131">
        <v>98.22999999999999</v>
      </c>
      <c r="S1010" s="131">
        <v>8.0000000000000302</v>
      </c>
      <c r="T1010" s="131">
        <v>4</v>
      </c>
      <c r="U1010" s="7">
        <v>3</v>
      </c>
      <c r="V1010" s="131">
        <v>4</v>
      </c>
      <c r="W1010" s="131">
        <v>0</v>
      </c>
      <c r="X1010" s="131">
        <v>2</v>
      </c>
      <c r="Y1010" s="237">
        <v>0</v>
      </c>
      <c r="Z1010" s="237">
        <v>100</v>
      </c>
      <c r="AA1010" s="131">
        <v>6</v>
      </c>
      <c r="AB1010" s="131">
        <v>3.5</v>
      </c>
      <c r="AC1010" s="131">
        <v>8</v>
      </c>
      <c r="AD1010" s="131">
        <v>6</v>
      </c>
      <c r="AE1010" s="131">
        <v>0</v>
      </c>
      <c r="AF1010" s="131">
        <v>0</v>
      </c>
      <c r="AG1010" s="131">
        <v>0</v>
      </c>
      <c r="AH1010" s="131">
        <v>0</v>
      </c>
      <c r="AI1010" s="131">
        <v>0</v>
      </c>
      <c r="AJ1010" s="131">
        <v>0</v>
      </c>
      <c r="AK1010" s="131">
        <v>0</v>
      </c>
      <c r="AL1010" s="131">
        <v>0</v>
      </c>
      <c r="AM1010" s="238">
        <v>4.2680203168665249</v>
      </c>
      <c r="AN1010" s="238">
        <v>8.8045170527921037</v>
      </c>
      <c r="AO1010" s="238">
        <v>14.964371499504686</v>
      </c>
      <c r="AP1010" s="238">
        <v>14.752942500963671</v>
      </c>
      <c r="AQ1010" s="238">
        <v>14.466527544823377</v>
      </c>
      <c r="AR1010" s="238">
        <v>13.679719048027108</v>
      </c>
      <c r="AS1010" s="238">
        <v>13.164797365343336</v>
      </c>
      <c r="AT1010" s="269">
        <v>4.1397037823156229</v>
      </c>
      <c r="AU1010" s="269">
        <v>8.0952448004715691</v>
      </c>
      <c r="AV1010" s="269">
        <v>13.402099666612138</v>
      </c>
      <c r="AW1010" s="269">
        <v>13.326138364635632</v>
      </c>
      <c r="AX1010" s="269">
        <v>11.668176886416783</v>
      </c>
      <c r="AY1010" s="269">
        <v>10.615829048736055</v>
      </c>
      <c r="AZ1010" s="269">
        <v>11.627505584984311</v>
      </c>
      <c r="BA1010" s="269">
        <v>12.394708895300251</v>
      </c>
      <c r="BB1010" s="269">
        <v>14.392230471634184</v>
      </c>
      <c r="BC1010" s="238">
        <v>4.1354966076510609</v>
      </c>
      <c r="BD1010" s="238">
        <v>7.4263452901752114</v>
      </c>
      <c r="BE1010" s="238">
        <v>12.109350669091041</v>
      </c>
      <c r="BF1010" s="238">
        <v>12.278451724039911</v>
      </c>
      <c r="BG1010" s="238">
        <v>11.287412141001726</v>
      </c>
      <c r="BH1010" s="238">
        <v>9.4073108864305368</v>
      </c>
      <c r="BI1010" s="238">
        <v>10.477832884771635</v>
      </c>
      <c r="BJ1010" s="238">
        <v>11.941094565739453</v>
      </c>
      <c r="BK1010" s="238">
        <v>12.511267320465704</v>
      </c>
      <c r="BL1010" s="238">
        <v>14.701280079539185</v>
      </c>
      <c r="BM1010" s="238">
        <v>14.465463308277863</v>
      </c>
      <c r="BN1010" s="238">
        <v>9.3046156474337902</v>
      </c>
      <c r="BO1010" s="238">
        <v>4.1539137567749727</v>
      </c>
      <c r="BP1010" s="238">
        <v>6.7473155105628999</v>
      </c>
      <c r="BQ1010" s="238">
        <v>10.711744938115858</v>
      </c>
      <c r="BR1010" s="238">
        <v>11.093963338055836</v>
      </c>
      <c r="BS1010" s="238">
        <v>9.2965533749732128</v>
      </c>
      <c r="BT1010" s="238">
        <v>8.3472367581501263</v>
      </c>
      <c r="BU1010" s="238">
        <v>9.5318519121149414</v>
      </c>
      <c r="BV1010" s="238">
        <v>10.961234724143788</v>
      </c>
      <c r="BW1010" s="238">
        <v>11.918436522829506</v>
      </c>
      <c r="BX1010" s="238">
        <v>12.627341998993375</v>
      </c>
      <c r="BY1010" s="275">
        <v>11.516790368067685</v>
      </c>
      <c r="BZ1010" s="238">
        <v>4.1646302991584578</v>
      </c>
      <c r="CA1010" s="238">
        <v>5.9823749814914668</v>
      </c>
      <c r="CB1010" s="238">
        <v>8.9579768021209816</v>
      </c>
      <c r="CC1010" s="238">
        <v>10.612749477331302</v>
      </c>
      <c r="CD1010" s="238">
        <v>8.1692373804808707</v>
      </c>
      <c r="CE1010" s="238">
        <v>6.901264824546546</v>
      </c>
      <c r="CF1010" s="238">
        <v>8.0137243803738905</v>
      </c>
      <c r="CG1010" s="238">
        <v>8.9765077447584076</v>
      </c>
      <c r="CH1010" s="238">
        <v>9.8433729976698299</v>
      </c>
      <c r="CI1010" s="238">
        <v>10.368408698764853</v>
      </c>
      <c r="CJ1010" s="238">
        <v>7.9099521583064112</v>
      </c>
      <c r="CK1010" s="238">
        <v>4.2812411781243505</v>
      </c>
      <c r="CL1010" s="238">
        <v>5.2911396204632446</v>
      </c>
      <c r="CM1010" s="238">
        <v>8.0341886330948782</v>
      </c>
      <c r="CN1010" s="238">
        <v>8.794217082389812</v>
      </c>
      <c r="CO1010" s="238">
        <v>6.9516206826319555</v>
      </c>
      <c r="CP1010" s="238">
        <v>5.9906371533377802</v>
      </c>
      <c r="CQ1010" s="238">
        <v>6.5696820976264645</v>
      </c>
      <c r="CR1010" s="238">
        <v>7.1341941864138105</v>
      </c>
      <c r="CS1010" s="238">
        <v>7.9691283614542749</v>
      </c>
      <c r="CT1010" s="238">
        <v>8.3677600542061956</v>
      </c>
      <c r="CU1010" s="238">
        <v>3.9929373503798131</v>
      </c>
      <c r="CV1010" s="238">
        <v>4.5447308405328339</v>
      </c>
      <c r="CW1010" s="238">
        <v>7.0639764007117058</v>
      </c>
      <c r="CX1010" s="238">
        <v>8.4699218288542397</v>
      </c>
      <c r="CY1010" s="238">
        <v>5.9166070363293359</v>
      </c>
      <c r="CZ1010" s="238">
        <v>5.1787736113920451</v>
      </c>
      <c r="DA1010" s="238">
        <v>5.6214142896391888</v>
      </c>
      <c r="DB1010" s="238">
        <v>6.0213109791288035</v>
      </c>
      <c r="DC1010" s="238">
        <v>6.4366212397002709</v>
      </c>
      <c r="DD1010" s="238">
        <v>6.9015140445231395</v>
      </c>
      <c r="DE1010" s="238">
        <v>3.9852665491275254</v>
      </c>
      <c r="DF1010" s="238">
        <v>6.0904472640455554</v>
      </c>
      <c r="DG1010" s="238">
        <v>6.3916673082213151</v>
      </c>
      <c r="DH1010" s="238">
        <v>5.1740270277449723</v>
      </c>
      <c r="DI1010" s="238">
        <v>4.2602371805752188</v>
      </c>
      <c r="DJ1010" s="238">
        <v>4.5211179920328686</v>
      </c>
      <c r="DK1010" s="238">
        <v>4.7724467697740005</v>
      </c>
      <c r="DL1010" s="238">
        <v>5.0062875175335639</v>
      </c>
      <c r="DM1010" s="238">
        <v>5.1551866758214384</v>
      </c>
      <c r="DN1010" s="238">
        <v>3.0891045223579212</v>
      </c>
      <c r="DO1010" s="238">
        <v>5.4216088332668555</v>
      </c>
      <c r="DP1010" s="238">
        <v>5.5704345794157097</v>
      </c>
      <c r="DQ1010" s="238">
        <v>4.3077883856466332</v>
      </c>
      <c r="DR1010" s="238">
        <v>6.0119110640420992</v>
      </c>
      <c r="DS1010" s="238">
        <v>3.6242856587683874</v>
      </c>
      <c r="DT1010" s="238">
        <v>3.804240077484256</v>
      </c>
      <c r="DU1010" s="238">
        <v>3.9328237650444375</v>
      </c>
      <c r="DV1010" s="238">
        <v>5.149660353774105</v>
      </c>
      <c r="DW1010" s="238">
        <v>3.0750692166504732</v>
      </c>
      <c r="DX1010" s="238">
        <v>3.0490446884655857</v>
      </c>
      <c r="DY1010" s="238">
        <v>2.9755735471887426</v>
      </c>
      <c r="DZ1010" s="238">
        <v>2.9237788655525545</v>
      </c>
      <c r="EA1010" s="238">
        <v>2.9513933531818597</v>
      </c>
      <c r="EB1010" s="238">
        <v>2.449669797153271</v>
      </c>
      <c r="EC1010" s="238">
        <v>2.8439383977377539</v>
      </c>
      <c r="ED1010" s="238">
        <v>1.8645375008848937</v>
      </c>
    </row>
    <row r="1011" spans="1:134" x14ac:dyDescent="0.25">
      <c r="A1011" s="262">
        <v>-3065</v>
      </c>
      <c r="B1011" s="237">
        <v>105.81790862482565</v>
      </c>
      <c r="C1011" s="238">
        <v>105.25294871301514</v>
      </c>
      <c r="D1011" s="130">
        <v>1936.4166666666667</v>
      </c>
      <c r="E1011" s="238">
        <v>0</v>
      </c>
      <c r="F1011" s="238">
        <v>0</v>
      </c>
      <c r="G1011" s="238">
        <v>0</v>
      </c>
      <c r="H1011" s="238">
        <v>0</v>
      </c>
      <c r="I1011" s="238">
        <v>0</v>
      </c>
      <c r="J1011" s="131">
        <v>0</v>
      </c>
      <c r="K1011" s="131">
        <v>0</v>
      </c>
      <c r="L1011" s="131">
        <v>0</v>
      </c>
      <c r="M1011" s="131">
        <v>0</v>
      </c>
      <c r="N1011" s="131">
        <v>0</v>
      </c>
      <c r="O1011" s="131">
        <v>98.28</v>
      </c>
      <c r="P1011" s="131">
        <v>98.28</v>
      </c>
      <c r="Q1011" s="131">
        <v>98.28</v>
      </c>
      <c r="R1011" s="131">
        <v>98.22999999999999</v>
      </c>
      <c r="S1011" s="131">
        <v>8.0000000000000302</v>
      </c>
      <c r="T1011" s="131">
        <v>4</v>
      </c>
      <c r="U1011" s="7">
        <v>3</v>
      </c>
      <c r="V1011" s="131">
        <v>4</v>
      </c>
      <c r="W1011" s="131">
        <v>0</v>
      </c>
      <c r="X1011" s="131">
        <v>2</v>
      </c>
      <c r="Y1011" s="237">
        <v>0</v>
      </c>
      <c r="Z1011" s="237">
        <v>100</v>
      </c>
      <c r="AA1011" s="131">
        <v>6</v>
      </c>
      <c r="AB1011" s="131">
        <v>3.5</v>
      </c>
      <c r="AC1011" s="131">
        <v>8</v>
      </c>
      <c r="AD1011" s="131">
        <v>6</v>
      </c>
      <c r="AE1011" s="131">
        <v>0</v>
      </c>
      <c r="AF1011" s="131">
        <v>0</v>
      </c>
      <c r="AG1011" s="131">
        <v>0</v>
      </c>
      <c r="AH1011" s="131">
        <v>0</v>
      </c>
      <c r="AI1011" s="131">
        <v>0</v>
      </c>
      <c r="AJ1011" s="131">
        <v>0</v>
      </c>
      <c r="AK1011" s="131">
        <v>0</v>
      </c>
      <c r="AL1011" s="131">
        <v>0</v>
      </c>
      <c r="AM1011" s="238">
        <v>4.2680203168665249</v>
      </c>
      <c r="AN1011" s="238">
        <v>8.8045170527921037</v>
      </c>
      <c r="AO1011" s="238">
        <v>14.964371499504686</v>
      </c>
      <c r="AP1011" s="238">
        <v>14.752942500963671</v>
      </c>
      <c r="AQ1011" s="238">
        <v>14.466527544823377</v>
      </c>
      <c r="AR1011" s="238">
        <v>13.679719048027108</v>
      </c>
      <c r="AS1011" s="238">
        <v>13.164797365343336</v>
      </c>
      <c r="AT1011" s="269">
        <v>4.1397037823156229</v>
      </c>
      <c r="AU1011" s="269">
        <v>8.0952448004715691</v>
      </c>
      <c r="AV1011" s="269">
        <v>13.402099666612138</v>
      </c>
      <c r="AW1011" s="269">
        <v>13.326138364635632</v>
      </c>
      <c r="AX1011" s="269">
        <v>11.668176886416783</v>
      </c>
      <c r="AY1011" s="269">
        <v>10.615829048736055</v>
      </c>
      <c r="AZ1011" s="269">
        <v>11.627505584984311</v>
      </c>
      <c r="BA1011" s="269">
        <v>12.394708895300251</v>
      </c>
      <c r="BB1011" s="269">
        <v>14.392230471634184</v>
      </c>
      <c r="BC1011" s="238">
        <v>4.1354966076510609</v>
      </c>
      <c r="BD1011" s="238">
        <v>7.4263452901752114</v>
      </c>
      <c r="BE1011" s="238">
        <v>12.109350669091041</v>
      </c>
      <c r="BF1011" s="238">
        <v>12.278451724039911</v>
      </c>
      <c r="BG1011" s="238">
        <v>11.287412141001726</v>
      </c>
      <c r="BH1011" s="238">
        <v>9.4073108864305368</v>
      </c>
      <c r="BI1011" s="238">
        <v>10.477832884771635</v>
      </c>
      <c r="BJ1011" s="238">
        <v>11.941094565739453</v>
      </c>
      <c r="BK1011" s="238">
        <v>12.511267320465704</v>
      </c>
      <c r="BL1011" s="238">
        <v>14.701280079539185</v>
      </c>
      <c r="BM1011" s="238">
        <v>14.465463308277863</v>
      </c>
      <c r="BN1011" s="238">
        <v>9.3046156474337902</v>
      </c>
      <c r="BO1011" s="238">
        <v>4.1539137567749727</v>
      </c>
      <c r="BP1011" s="238">
        <v>6.7473155105628999</v>
      </c>
      <c r="BQ1011" s="238">
        <v>10.711744938115858</v>
      </c>
      <c r="BR1011" s="238">
        <v>11.093963338055836</v>
      </c>
      <c r="BS1011" s="238">
        <v>9.2965533749732128</v>
      </c>
      <c r="BT1011" s="238">
        <v>8.3472367581501263</v>
      </c>
      <c r="BU1011" s="238">
        <v>9.5318519121149414</v>
      </c>
      <c r="BV1011" s="238">
        <v>10.961234724143788</v>
      </c>
      <c r="BW1011" s="238">
        <v>11.918436522829506</v>
      </c>
      <c r="BX1011" s="238">
        <v>12.627341998993375</v>
      </c>
      <c r="BY1011" s="275">
        <v>11.516790368067685</v>
      </c>
      <c r="BZ1011" s="238">
        <v>4.1646302991584578</v>
      </c>
      <c r="CA1011" s="238">
        <v>5.9823749814914668</v>
      </c>
      <c r="CB1011" s="238">
        <v>8.9579768021209816</v>
      </c>
      <c r="CC1011" s="238">
        <v>10.612749477331302</v>
      </c>
      <c r="CD1011" s="238">
        <v>8.1692373804808707</v>
      </c>
      <c r="CE1011" s="238">
        <v>6.901264824546546</v>
      </c>
      <c r="CF1011" s="238">
        <v>8.0137243803738905</v>
      </c>
      <c r="CG1011" s="238">
        <v>8.9765077447584076</v>
      </c>
      <c r="CH1011" s="238">
        <v>9.8433729976698299</v>
      </c>
      <c r="CI1011" s="238">
        <v>10.368408698764853</v>
      </c>
      <c r="CJ1011" s="238">
        <v>7.9099521583064112</v>
      </c>
      <c r="CK1011" s="238">
        <v>4.2812411781243505</v>
      </c>
      <c r="CL1011" s="238">
        <v>5.2911396204632446</v>
      </c>
      <c r="CM1011" s="238">
        <v>8.0341886330948782</v>
      </c>
      <c r="CN1011" s="238">
        <v>8.794217082389812</v>
      </c>
      <c r="CO1011" s="238">
        <v>6.9516206826319555</v>
      </c>
      <c r="CP1011" s="238">
        <v>5.9906371533377802</v>
      </c>
      <c r="CQ1011" s="238">
        <v>6.5696820976264645</v>
      </c>
      <c r="CR1011" s="238">
        <v>7.1341941864138105</v>
      </c>
      <c r="CS1011" s="238">
        <v>7.9691283614542749</v>
      </c>
      <c r="CT1011" s="238">
        <v>8.3677600542061956</v>
      </c>
      <c r="CU1011" s="238">
        <v>3.9929373503798131</v>
      </c>
      <c r="CV1011" s="238">
        <v>4.5447308405328339</v>
      </c>
      <c r="CW1011" s="238">
        <v>7.0639764007117058</v>
      </c>
      <c r="CX1011" s="238">
        <v>8.4699218288542397</v>
      </c>
      <c r="CY1011" s="238">
        <v>5.9166070363293359</v>
      </c>
      <c r="CZ1011" s="238">
        <v>5.1787736113920451</v>
      </c>
      <c r="DA1011" s="238">
        <v>5.6214142896391888</v>
      </c>
      <c r="DB1011" s="238">
        <v>6.0213109791288035</v>
      </c>
      <c r="DC1011" s="238">
        <v>6.4366212397002709</v>
      </c>
      <c r="DD1011" s="238">
        <v>6.9015140445231395</v>
      </c>
      <c r="DE1011" s="238">
        <v>3.9852665491275254</v>
      </c>
      <c r="DF1011" s="238">
        <v>6.0904472640455554</v>
      </c>
      <c r="DG1011" s="238">
        <v>6.3916673082213151</v>
      </c>
      <c r="DH1011" s="238">
        <v>5.1740270277449723</v>
      </c>
      <c r="DI1011" s="238">
        <v>4.2602371805752188</v>
      </c>
      <c r="DJ1011" s="238">
        <v>4.5211179920328686</v>
      </c>
      <c r="DK1011" s="238">
        <v>4.7724467697740005</v>
      </c>
      <c r="DL1011" s="238">
        <v>5.0062875175335639</v>
      </c>
      <c r="DM1011" s="238">
        <v>5.1551866758214384</v>
      </c>
      <c r="DN1011" s="238">
        <v>3.0891045223579212</v>
      </c>
      <c r="DO1011" s="238">
        <v>5.4216088332668555</v>
      </c>
      <c r="DP1011" s="238">
        <v>5.5704345794157097</v>
      </c>
      <c r="DQ1011" s="238">
        <v>4.3077883856466332</v>
      </c>
      <c r="DR1011" s="238">
        <v>6.0119110640420992</v>
      </c>
      <c r="DS1011" s="238">
        <v>3.6242856587683874</v>
      </c>
      <c r="DT1011" s="238">
        <v>3.804240077484256</v>
      </c>
      <c r="DU1011" s="238">
        <v>3.9328237650444375</v>
      </c>
      <c r="DV1011" s="238">
        <v>5.149660353774105</v>
      </c>
      <c r="DW1011" s="238">
        <v>3.0750692166504732</v>
      </c>
      <c r="DX1011" s="238">
        <v>3.0490446884655857</v>
      </c>
      <c r="DY1011" s="238">
        <v>2.9755735471887426</v>
      </c>
      <c r="DZ1011" s="238">
        <v>2.9237788655525545</v>
      </c>
      <c r="EA1011" s="238">
        <v>2.9513933531818597</v>
      </c>
      <c r="EB1011" s="238">
        <v>2.449669797153271</v>
      </c>
      <c r="EC1011" s="238">
        <v>2.8439383977377539</v>
      </c>
      <c r="ED1011" s="238">
        <v>1.8645375008848937</v>
      </c>
    </row>
    <row r="1012" spans="1:134" x14ac:dyDescent="0.25">
      <c r="A1012" s="262">
        <v>-3070</v>
      </c>
      <c r="B1012" s="237">
        <v>106.01371231462021</v>
      </c>
      <c r="C1012" s="238">
        <v>105.44785997026503</v>
      </c>
      <c r="D1012" s="130">
        <v>1936.3333333333333</v>
      </c>
      <c r="E1012" s="238">
        <v>0</v>
      </c>
      <c r="F1012" s="238">
        <v>0</v>
      </c>
      <c r="G1012" s="238">
        <v>0</v>
      </c>
      <c r="H1012" s="238">
        <v>0</v>
      </c>
      <c r="I1012" s="238">
        <v>0</v>
      </c>
      <c r="J1012" s="131">
        <v>0</v>
      </c>
      <c r="K1012" s="131">
        <v>0</v>
      </c>
      <c r="L1012" s="131">
        <v>0</v>
      </c>
      <c r="M1012" s="131">
        <v>0</v>
      </c>
      <c r="N1012" s="131">
        <v>0</v>
      </c>
      <c r="O1012" s="131">
        <v>98.28</v>
      </c>
      <c r="P1012" s="131">
        <v>98.28</v>
      </c>
      <c r="Q1012" s="131">
        <v>98.28</v>
      </c>
      <c r="R1012" s="131">
        <v>98.22999999999999</v>
      </c>
      <c r="S1012" s="131">
        <v>8.0000000000000302</v>
      </c>
      <c r="T1012" s="131">
        <v>4</v>
      </c>
      <c r="U1012" s="7">
        <v>3</v>
      </c>
      <c r="V1012" s="131">
        <v>4</v>
      </c>
      <c r="W1012" s="131">
        <v>0</v>
      </c>
      <c r="X1012" s="131">
        <v>2</v>
      </c>
      <c r="Y1012" s="237">
        <v>0</v>
      </c>
      <c r="Z1012" s="237">
        <v>100</v>
      </c>
      <c r="AA1012" s="131">
        <v>6</v>
      </c>
      <c r="AB1012" s="131">
        <v>3.5</v>
      </c>
      <c r="AC1012" s="131">
        <v>8</v>
      </c>
      <c r="AD1012" s="131">
        <v>6</v>
      </c>
      <c r="AE1012" s="131">
        <v>0</v>
      </c>
      <c r="AF1012" s="131">
        <v>0</v>
      </c>
      <c r="AG1012" s="131">
        <v>0</v>
      </c>
      <c r="AH1012" s="131">
        <v>0</v>
      </c>
      <c r="AI1012" s="131">
        <v>0</v>
      </c>
      <c r="AJ1012" s="131">
        <v>0</v>
      </c>
      <c r="AK1012" s="131">
        <v>0</v>
      </c>
      <c r="AL1012" s="131">
        <v>0</v>
      </c>
      <c r="AM1012" s="238">
        <v>4.2680203168665249</v>
      </c>
      <c r="AN1012" s="238">
        <v>8.8045170527921037</v>
      </c>
      <c r="AO1012" s="238">
        <v>14.964371499504686</v>
      </c>
      <c r="AP1012" s="238">
        <v>14.752942500963671</v>
      </c>
      <c r="AQ1012" s="238">
        <v>14.466527544823377</v>
      </c>
      <c r="AR1012" s="238">
        <v>13.679719048027108</v>
      </c>
      <c r="AS1012" s="238">
        <v>13.164797365343336</v>
      </c>
      <c r="AT1012" s="269">
        <v>4.1397037823156229</v>
      </c>
      <c r="AU1012" s="269">
        <v>8.0952448004715691</v>
      </c>
      <c r="AV1012" s="269">
        <v>13.402099666612138</v>
      </c>
      <c r="AW1012" s="269">
        <v>13.326138364635632</v>
      </c>
      <c r="AX1012" s="269">
        <v>11.668176886416783</v>
      </c>
      <c r="AY1012" s="269">
        <v>10.615829048736055</v>
      </c>
      <c r="AZ1012" s="269">
        <v>11.627505584984311</v>
      </c>
      <c r="BA1012" s="269">
        <v>12.394708895300251</v>
      </c>
      <c r="BB1012" s="269">
        <v>14.392230471634184</v>
      </c>
      <c r="BC1012" s="238">
        <v>4.1354966076510609</v>
      </c>
      <c r="BD1012" s="238">
        <v>7.4263452901752114</v>
      </c>
      <c r="BE1012" s="238">
        <v>12.109350669091041</v>
      </c>
      <c r="BF1012" s="238">
        <v>12.278451724039911</v>
      </c>
      <c r="BG1012" s="238">
        <v>11.287412141001726</v>
      </c>
      <c r="BH1012" s="238">
        <v>9.4073108864305368</v>
      </c>
      <c r="BI1012" s="238">
        <v>10.477832884771635</v>
      </c>
      <c r="BJ1012" s="238">
        <v>11.941094565739453</v>
      </c>
      <c r="BK1012" s="238">
        <v>12.511267320465704</v>
      </c>
      <c r="BL1012" s="238">
        <v>14.701280079539185</v>
      </c>
      <c r="BM1012" s="238">
        <v>14.465463308277863</v>
      </c>
      <c r="BN1012" s="238">
        <v>9.3046156474337902</v>
      </c>
      <c r="BO1012" s="238">
        <v>4.1539137567749727</v>
      </c>
      <c r="BP1012" s="238">
        <v>6.7473155105628999</v>
      </c>
      <c r="BQ1012" s="238">
        <v>10.711744938115858</v>
      </c>
      <c r="BR1012" s="238">
        <v>11.093963338055836</v>
      </c>
      <c r="BS1012" s="238">
        <v>9.2965533749732128</v>
      </c>
      <c r="BT1012" s="238">
        <v>8.3472367581501263</v>
      </c>
      <c r="BU1012" s="238">
        <v>9.5318519121149414</v>
      </c>
      <c r="BV1012" s="238">
        <v>10.961234724143788</v>
      </c>
      <c r="BW1012" s="238">
        <v>11.918436522829506</v>
      </c>
      <c r="BX1012" s="238">
        <v>12.627341998993375</v>
      </c>
      <c r="BY1012" s="275">
        <v>11.516790368067685</v>
      </c>
      <c r="BZ1012" s="238">
        <v>4.1646302991584578</v>
      </c>
      <c r="CA1012" s="238">
        <v>5.9823749814914668</v>
      </c>
      <c r="CB1012" s="238">
        <v>8.9579768021209816</v>
      </c>
      <c r="CC1012" s="238">
        <v>10.612749477331302</v>
      </c>
      <c r="CD1012" s="238">
        <v>8.1692373804808707</v>
      </c>
      <c r="CE1012" s="238">
        <v>6.901264824546546</v>
      </c>
      <c r="CF1012" s="238">
        <v>8.0137243803738905</v>
      </c>
      <c r="CG1012" s="238">
        <v>8.9765077447584076</v>
      </c>
      <c r="CH1012" s="238">
        <v>9.8433729976698299</v>
      </c>
      <c r="CI1012" s="238">
        <v>10.368408698764853</v>
      </c>
      <c r="CJ1012" s="238">
        <v>7.9099521583064112</v>
      </c>
      <c r="CK1012" s="238">
        <v>4.2812411781243505</v>
      </c>
      <c r="CL1012" s="238">
        <v>5.2911396204632446</v>
      </c>
      <c r="CM1012" s="238">
        <v>8.0341886330948782</v>
      </c>
      <c r="CN1012" s="238">
        <v>8.794217082389812</v>
      </c>
      <c r="CO1012" s="238">
        <v>6.9516206826319555</v>
      </c>
      <c r="CP1012" s="238">
        <v>5.9906371533377802</v>
      </c>
      <c r="CQ1012" s="238">
        <v>6.5696820976264645</v>
      </c>
      <c r="CR1012" s="238">
        <v>7.1341941864138105</v>
      </c>
      <c r="CS1012" s="238">
        <v>7.9691283614542749</v>
      </c>
      <c r="CT1012" s="238">
        <v>8.3677600542061956</v>
      </c>
      <c r="CU1012" s="238">
        <v>3.9929373503798131</v>
      </c>
      <c r="CV1012" s="238">
        <v>4.5447308405328339</v>
      </c>
      <c r="CW1012" s="238">
        <v>7.0639764007117058</v>
      </c>
      <c r="CX1012" s="238">
        <v>8.4699218288542397</v>
      </c>
      <c r="CY1012" s="238">
        <v>5.9166070363293359</v>
      </c>
      <c r="CZ1012" s="238">
        <v>5.1787736113920451</v>
      </c>
      <c r="DA1012" s="238">
        <v>5.6214142896391888</v>
      </c>
      <c r="DB1012" s="238">
        <v>6.0213109791288035</v>
      </c>
      <c r="DC1012" s="238">
        <v>6.4366212397002709</v>
      </c>
      <c r="DD1012" s="238">
        <v>6.9015140445231395</v>
      </c>
      <c r="DE1012" s="238">
        <v>3.9852665491275254</v>
      </c>
      <c r="DF1012" s="238">
        <v>6.0904472640455554</v>
      </c>
      <c r="DG1012" s="238">
        <v>6.3916673082213151</v>
      </c>
      <c r="DH1012" s="238">
        <v>5.1740270277449723</v>
      </c>
      <c r="DI1012" s="238">
        <v>4.2602371805752188</v>
      </c>
      <c r="DJ1012" s="238">
        <v>4.5211179920328686</v>
      </c>
      <c r="DK1012" s="238">
        <v>4.7724467697740005</v>
      </c>
      <c r="DL1012" s="238">
        <v>5.0062875175335639</v>
      </c>
      <c r="DM1012" s="238">
        <v>5.1551866758214384</v>
      </c>
      <c r="DN1012" s="238">
        <v>3.0891045223579212</v>
      </c>
      <c r="DO1012" s="238">
        <v>5.4216088332668555</v>
      </c>
      <c r="DP1012" s="238">
        <v>5.5704345794157097</v>
      </c>
      <c r="DQ1012" s="238">
        <v>4.3077883856466332</v>
      </c>
      <c r="DR1012" s="238">
        <v>6.0119110640420992</v>
      </c>
      <c r="DS1012" s="238">
        <v>3.6242856587683874</v>
      </c>
      <c r="DT1012" s="238">
        <v>3.804240077484256</v>
      </c>
      <c r="DU1012" s="238">
        <v>3.9328237650444375</v>
      </c>
      <c r="DV1012" s="238">
        <v>5.149660353774105</v>
      </c>
      <c r="DW1012" s="238">
        <v>3.0750692166504732</v>
      </c>
      <c r="DX1012" s="238">
        <v>3.0490446884655857</v>
      </c>
      <c r="DY1012" s="238">
        <v>2.9755735471887426</v>
      </c>
      <c r="DZ1012" s="238">
        <v>2.9237788655525545</v>
      </c>
      <c r="EA1012" s="238">
        <v>2.9513933531818597</v>
      </c>
      <c r="EB1012" s="238">
        <v>2.449669797153271</v>
      </c>
      <c r="EC1012" s="238">
        <v>2.8439383977377539</v>
      </c>
      <c r="ED1012" s="238">
        <v>1.8645375008848937</v>
      </c>
    </row>
    <row r="1013" spans="1:134" x14ac:dyDescent="0.25">
      <c r="A1013" s="262">
        <v>-3075</v>
      </c>
      <c r="B1013" s="237">
        <v>106.14396729804207</v>
      </c>
      <c r="C1013" s="238">
        <v>105.57722164806248</v>
      </c>
      <c r="D1013" s="130">
        <v>1936.25</v>
      </c>
      <c r="E1013" s="238">
        <v>0</v>
      </c>
      <c r="F1013" s="238">
        <v>0</v>
      </c>
      <c r="G1013" s="238">
        <v>0</v>
      </c>
      <c r="H1013" s="238">
        <v>0</v>
      </c>
      <c r="I1013" s="238">
        <v>0</v>
      </c>
      <c r="J1013" s="131">
        <v>0</v>
      </c>
      <c r="K1013" s="131">
        <v>0</v>
      </c>
      <c r="L1013" s="131">
        <v>0</v>
      </c>
      <c r="M1013" s="131">
        <v>0</v>
      </c>
      <c r="N1013" s="131">
        <v>0</v>
      </c>
      <c r="O1013" s="131">
        <v>98.28</v>
      </c>
      <c r="P1013" s="131">
        <v>98.28</v>
      </c>
      <c r="Q1013" s="131">
        <v>98.28</v>
      </c>
      <c r="R1013" s="131">
        <v>98.22999999999999</v>
      </c>
      <c r="S1013" s="131">
        <v>8.0000000000000302</v>
      </c>
      <c r="T1013" s="131">
        <v>4</v>
      </c>
      <c r="U1013" s="7">
        <v>3</v>
      </c>
      <c r="V1013" s="131">
        <v>4</v>
      </c>
      <c r="W1013" s="131">
        <v>0</v>
      </c>
      <c r="X1013" s="131">
        <v>2</v>
      </c>
      <c r="Y1013" s="237">
        <v>0</v>
      </c>
      <c r="Z1013" s="237">
        <v>100</v>
      </c>
      <c r="AA1013" s="131">
        <v>6</v>
      </c>
      <c r="AB1013" s="131">
        <v>3.5</v>
      </c>
      <c r="AC1013" s="131">
        <v>8</v>
      </c>
      <c r="AD1013" s="131">
        <v>6</v>
      </c>
      <c r="AE1013" s="131">
        <v>0</v>
      </c>
      <c r="AF1013" s="131">
        <v>0</v>
      </c>
      <c r="AG1013" s="131">
        <v>0</v>
      </c>
      <c r="AH1013" s="131">
        <v>0</v>
      </c>
      <c r="AI1013" s="131">
        <v>0</v>
      </c>
      <c r="AJ1013" s="131">
        <v>0</v>
      </c>
      <c r="AK1013" s="131">
        <v>0</v>
      </c>
      <c r="AL1013" s="131">
        <v>0</v>
      </c>
      <c r="AM1013" s="238">
        <v>4.2680203168665249</v>
      </c>
      <c r="AN1013" s="238">
        <v>8.8045170527921037</v>
      </c>
      <c r="AO1013" s="238">
        <v>14.964371499504686</v>
      </c>
      <c r="AP1013" s="238">
        <v>14.752942500963671</v>
      </c>
      <c r="AQ1013" s="238">
        <v>14.466527544823377</v>
      </c>
      <c r="AR1013" s="238">
        <v>13.679719048027108</v>
      </c>
      <c r="AS1013" s="238">
        <v>13.164797365343336</v>
      </c>
      <c r="AT1013" s="269">
        <v>4.1397037823156229</v>
      </c>
      <c r="AU1013" s="269">
        <v>8.0952448004715691</v>
      </c>
      <c r="AV1013" s="269">
        <v>13.402099666612138</v>
      </c>
      <c r="AW1013" s="269">
        <v>13.326138364635632</v>
      </c>
      <c r="AX1013" s="269">
        <v>11.668176886416783</v>
      </c>
      <c r="AY1013" s="269">
        <v>10.615829048736055</v>
      </c>
      <c r="AZ1013" s="269">
        <v>11.627505584984311</v>
      </c>
      <c r="BA1013" s="269">
        <v>12.394708895300251</v>
      </c>
      <c r="BB1013" s="269">
        <v>14.392230471634184</v>
      </c>
      <c r="BC1013" s="238">
        <v>4.1354966076510609</v>
      </c>
      <c r="BD1013" s="238">
        <v>7.4263452901752114</v>
      </c>
      <c r="BE1013" s="238">
        <v>12.109350669091041</v>
      </c>
      <c r="BF1013" s="238">
        <v>12.278451724039911</v>
      </c>
      <c r="BG1013" s="238">
        <v>11.287412141001726</v>
      </c>
      <c r="BH1013" s="238">
        <v>9.4073108864305368</v>
      </c>
      <c r="BI1013" s="238">
        <v>10.477832884771635</v>
      </c>
      <c r="BJ1013" s="238">
        <v>11.941094565739453</v>
      </c>
      <c r="BK1013" s="238">
        <v>12.511267320465704</v>
      </c>
      <c r="BL1013" s="238">
        <v>14.701280079539185</v>
      </c>
      <c r="BM1013" s="238">
        <v>14.465463308277863</v>
      </c>
      <c r="BN1013" s="238">
        <v>9.3046156474337902</v>
      </c>
      <c r="BO1013" s="238">
        <v>4.1539137567749727</v>
      </c>
      <c r="BP1013" s="238">
        <v>6.7473155105628999</v>
      </c>
      <c r="BQ1013" s="238">
        <v>10.711744938115858</v>
      </c>
      <c r="BR1013" s="238">
        <v>11.093963338055836</v>
      </c>
      <c r="BS1013" s="238">
        <v>9.2965533749732128</v>
      </c>
      <c r="BT1013" s="238">
        <v>8.3472367581501263</v>
      </c>
      <c r="BU1013" s="238">
        <v>9.5318519121149414</v>
      </c>
      <c r="BV1013" s="238">
        <v>10.961234724143788</v>
      </c>
      <c r="BW1013" s="238">
        <v>11.918436522829506</v>
      </c>
      <c r="BX1013" s="238">
        <v>12.627341998993375</v>
      </c>
      <c r="BY1013" s="275">
        <v>11.516790368067685</v>
      </c>
      <c r="BZ1013" s="238">
        <v>4.1646302991584578</v>
      </c>
      <c r="CA1013" s="238">
        <v>5.9823749814914668</v>
      </c>
      <c r="CB1013" s="238">
        <v>8.9579768021209816</v>
      </c>
      <c r="CC1013" s="238">
        <v>10.612749477331302</v>
      </c>
      <c r="CD1013" s="238">
        <v>8.1692373804808707</v>
      </c>
      <c r="CE1013" s="238">
        <v>6.901264824546546</v>
      </c>
      <c r="CF1013" s="238">
        <v>8.0137243803738905</v>
      </c>
      <c r="CG1013" s="238">
        <v>8.9765077447584076</v>
      </c>
      <c r="CH1013" s="238">
        <v>9.8433729976698299</v>
      </c>
      <c r="CI1013" s="238">
        <v>10.368408698764853</v>
      </c>
      <c r="CJ1013" s="238">
        <v>7.9099521583064112</v>
      </c>
      <c r="CK1013" s="238">
        <v>4.2812411781243505</v>
      </c>
      <c r="CL1013" s="238">
        <v>5.2911396204632446</v>
      </c>
      <c r="CM1013" s="238">
        <v>8.0341886330948782</v>
      </c>
      <c r="CN1013" s="238">
        <v>8.794217082389812</v>
      </c>
      <c r="CO1013" s="238">
        <v>6.9516206826319555</v>
      </c>
      <c r="CP1013" s="238">
        <v>5.9906371533377802</v>
      </c>
      <c r="CQ1013" s="238">
        <v>6.5696820976264645</v>
      </c>
      <c r="CR1013" s="238">
        <v>7.1341941864138105</v>
      </c>
      <c r="CS1013" s="238">
        <v>7.9691283614542749</v>
      </c>
      <c r="CT1013" s="238">
        <v>8.3677600542061956</v>
      </c>
      <c r="CU1013" s="238">
        <v>3.9929373503798131</v>
      </c>
      <c r="CV1013" s="238">
        <v>4.5447308405328339</v>
      </c>
      <c r="CW1013" s="238">
        <v>7.0639764007117058</v>
      </c>
      <c r="CX1013" s="238">
        <v>8.4699218288542397</v>
      </c>
      <c r="CY1013" s="238">
        <v>5.9166070363293359</v>
      </c>
      <c r="CZ1013" s="238">
        <v>5.1787736113920451</v>
      </c>
      <c r="DA1013" s="238">
        <v>5.6214142896391888</v>
      </c>
      <c r="DB1013" s="238">
        <v>6.0213109791288035</v>
      </c>
      <c r="DC1013" s="238">
        <v>6.4366212397002709</v>
      </c>
      <c r="DD1013" s="238">
        <v>6.9015140445231395</v>
      </c>
      <c r="DE1013" s="238">
        <v>3.9852665491275254</v>
      </c>
      <c r="DF1013" s="238">
        <v>6.0904472640455554</v>
      </c>
      <c r="DG1013" s="238">
        <v>6.3916673082213151</v>
      </c>
      <c r="DH1013" s="238">
        <v>5.1740270277449723</v>
      </c>
      <c r="DI1013" s="238">
        <v>4.2602371805752188</v>
      </c>
      <c r="DJ1013" s="238">
        <v>4.5211179920328686</v>
      </c>
      <c r="DK1013" s="238">
        <v>4.7724467697740005</v>
      </c>
      <c r="DL1013" s="238">
        <v>5.0062875175335639</v>
      </c>
      <c r="DM1013" s="238">
        <v>5.1551866758214384</v>
      </c>
      <c r="DN1013" s="238">
        <v>3.0891045223579212</v>
      </c>
      <c r="DO1013" s="238">
        <v>5.4216088332668555</v>
      </c>
      <c r="DP1013" s="238">
        <v>5.5704345794157097</v>
      </c>
      <c r="DQ1013" s="238">
        <v>4.3077883856466332</v>
      </c>
      <c r="DR1013" s="238">
        <v>6.0119110640420992</v>
      </c>
      <c r="DS1013" s="238">
        <v>3.6242856587683874</v>
      </c>
      <c r="DT1013" s="238">
        <v>3.804240077484256</v>
      </c>
      <c r="DU1013" s="238">
        <v>3.9328237650444375</v>
      </c>
      <c r="DV1013" s="238">
        <v>5.149660353774105</v>
      </c>
      <c r="DW1013" s="238">
        <v>3.0750692166504732</v>
      </c>
      <c r="DX1013" s="238">
        <v>3.0490446884655857</v>
      </c>
      <c r="DY1013" s="238">
        <v>2.9755735471887426</v>
      </c>
      <c r="DZ1013" s="238">
        <v>2.9237788655525545</v>
      </c>
      <c r="EA1013" s="238">
        <v>2.9513933531818597</v>
      </c>
      <c r="EB1013" s="238">
        <v>2.449669797153271</v>
      </c>
      <c r="EC1013" s="238">
        <v>2.8439383977377539</v>
      </c>
      <c r="ED1013" s="238">
        <v>1.8645375008848937</v>
      </c>
    </row>
    <row r="1014" spans="1:134" x14ac:dyDescent="0.25">
      <c r="A1014" s="262">
        <v>-3080</v>
      </c>
      <c r="B1014" s="237">
        <v>106.08929307769701</v>
      </c>
      <c r="C1014" s="238">
        <v>105.52293958004326</v>
      </c>
      <c r="D1014" s="130">
        <v>1936.1666666666667</v>
      </c>
      <c r="E1014" s="238">
        <v>0</v>
      </c>
      <c r="F1014" s="238">
        <v>0</v>
      </c>
      <c r="G1014" s="238">
        <v>0</v>
      </c>
      <c r="H1014" s="238">
        <v>0</v>
      </c>
      <c r="I1014" s="238">
        <v>0</v>
      </c>
      <c r="J1014" s="131">
        <v>0</v>
      </c>
      <c r="K1014" s="131">
        <v>0</v>
      </c>
      <c r="L1014" s="131">
        <v>0</v>
      </c>
      <c r="M1014" s="131">
        <v>0</v>
      </c>
      <c r="N1014" s="131">
        <v>0</v>
      </c>
      <c r="O1014" s="131">
        <v>98.28</v>
      </c>
      <c r="P1014" s="131">
        <v>98.28</v>
      </c>
      <c r="Q1014" s="131">
        <v>98.28</v>
      </c>
      <c r="R1014" s="131">
        <v>98.22999999999999</v>
      </c>
      <c r="S1014" s="131">
        <v>8.0000000000000302</v>
      </c>
      <c r="T1014" s="131">
        <v>4</v>
      </c>
      <c r="U1014" s="7">
        <v>3</v>
      </c>
      <c r="V1014" s="131">
        <v>4</v>
      </c>
      <c r="W1014" s="131">
        <v>0</v>
      </c>
      <c r="X1014" s="131">
        <v>2</v>
      </c>
      <c r="Y1014" s="237">
        <v>0</v>
      </c>
      <c r="Z1014" s="237">
        <v>100</v>
      </c>
      <c r="AA1014" s="131">
        <v>6</v>
      </c>
      <c r="AB1014" s="131">
        <v>3.5</v>
      </c>
      <c r="AC1014" s="131">
        <v>8</v>
      </c>
      <c r="AD1014" s="131">
        <v>6</v>
      </c>
      <c r="AE1014" s="131">
        <v>0</v>
      </c>
      <c r="AF1014" s="131">
        <v>0</v>
      </c>
      <c r="AG1014" s="131">
        <v>0</v>
      </c>
      <c r="AH1014" s="131">
        <v>0</v>
      </c>
      <c r="AI1014" s="131">
        <v>0</v>
      </c>
      <c r="AJ1014" s="131">
        <v>0</v>
      </c>
      <c r="AK1014" s="131">
        <v>0</v>
      </c>
      <c r="AL1014" s="131">
        <v>0</v>
      </c>
      <c r="AM1014" s="238">
        <v>4.2680203168665249</v>
      </c>
      <c r="AN1014" s="238">
        <v>8.8045170527921037</v>
      </c>
      <c r="AO1014" s="238">
        <v>14.964371499504686</v>
      </c>
      <c r="AP1014" s="238">
        <v>14.752942500963671</v>
      </c>
      <c r="AQ1014" s="238">
        <v>14.466527544823377</v>
      </c>
      <c r="AR1014" s="238">
        <v>13.679719048027108</v>
      </c>
      <c r="AS1014" s="238">
        <v>13.164797365343336</v>
      </c>
      <c r="AT1014" s="269">
        <v>4.1397037823156229</v>
      </c>
      <c r="AU1014" s="269">
        <v>8.0952448004715691</v>
      </c>
      <c r="AV1014" s="269">
        <v>13.402099666612138</v>
      </c>
      <c r="AW1014" s="269">
        <v>13.326138364635632</v>
      </c>
      <c r="AX1014" s="269">
        <v>11.668176886416783</v>
      </c>
      <c r="AY1014" s="269">
        <v>10.615829048736055</v>
      </c>
      <c r="AZ1014" s="269">
        <v>11.627505584984311</v>
      </c>
      <c r="BA1014" s="269">
        <v>12.394708895300251</v>
      </c>
      <c r="BB1014" s="269">
        <v>14.392230471634184</v>
      </c>
      <c r="BC1014" s="238">
        <v>4.1354966076510609</v>
      </c>
      <c r="BD1014" s="238">
        <v>7.4263452901752114</v>
      </c>
      <c r="BE1014" s="238">
        <v>12.109350669091041</v>
      </c>
      <c r="BF1014" s="238">
        <v>12.278451724039911</v>
      </c>
      <c r="BG1014" s="238">
        <v>11.287412141001726</v>
      </c>
      <c r="BH1014" s="238">
        <v>9.4073108864305368</v>
      </c>
      <c r="BI1014" s="238">
        <v>10.477832884771635</v>
      </c>
      <c r="BJ1014" s="238">
        <v>11.941094565739453</v>
      </c>
      <c r="BK1014" s="238">
        <v>12.511267320465704</v>
      </c>
      <c r="BL1014" s="238">
        <v>14.701280079539185</v>
      </c>
      <c r="BM1014" s="238">
        <v>14.465463308277863</v>
      </c>
      <c r="BN1014" s="238">
        <v>9.3046156474337902</v>
      </c>
      <c r="BO1014" s="238">
        <v>4.1539137567749727</v>
      </c>
      <c r="BP1014" s="238">
        <v>6.7473155105628999</v>
      </c>
      <c r="BQ1014" s="238">
        <v>10.711744938115858</v>
      </c>
      <c r="BR1014" s="238">
        <v>11.093963338055836</v>
      </c>
      <c r="BS1014" s="238">
        <v>9.2965533749732128</v>
      </c>
      <c r="BT1014" s="238">
        <v>8.3472367581501263</v>
      </c>
      <c r="BU1014" s="238">
        <v>9.5318519121149414</v>
      </c>
      <c r="BV1014" s="238">
        <v>10.961234724143788</v>
      </c>
      <c r="BW1014" s="238">
        <v>11.918436522829506</v>
      </c>
      <c r="BX1014" s="238">
        <v>12.627341998993375</v>
      </c>
      <c r="BY1014" s="275">
        <v>11.516790368067685</v>
      </c>
      <c r="BZ1014" s="238">
        <v>4.1646302991584578</v>
      </c>
      <c r="CA1014" s="238">
        <v>5.9823749814914668</v>
      </c>
      <c r="CB1014" s="238">
        <v>8.9579768021209816</v>
      </c>
      <c r="CC1014" s="238">
        <v>10.612749477331302</v>
      </c>
      <c r="CD1014" s="238">
        <v>8.1692373804808707</v>
      </c>
      <c r="CE1014" s="238">
        <v>6.901264824546546</v>
      </c>
      <c r="CF1014" s="238">
        <v>8.0137243803738905</v>
      </c>
      <c r="CG1014" s="238">
        <v>8.9765077447584076</v>
      </c>
      <c r="CH1014" s="238">
        <v>9.8433729976698299</v>
      </c>
      <c r="CI1014" s="238">
        <v>10.368408698764853</v>
      </c>
      <c r="CJ1014" s="238">
        <v>7.9099521583064112</v>
      </c>
      <c r="CK1014" s="238">
        <v>4.2812411781243505</v>
      </c>
      <c r="CL1014" s="238">
        <v>5.2911396204632446</v>
      </c>
      <c r="CM1014" s="238">
        <v>8.0341886330948782</v>
      </c>
      <c r="CN1014" s="238">
        <v>8.794217082389812</v>
      </c>
      <c r="CO1014" s="238">
        <v>6.9516206826319555</v>
      </c>
      <c r="CP1014" s="238">
        <v>5.9906371533377802</v>
      </c>
      <c r="CQ1014" s="238">
        <v>6.5696820976264645</v>
      </c>
      <c r="CR1014" s="238">
        <v>7.1341941864138105</v>
      </c>
      <c r="CS1014" s="238">
        <v>7.9691283614542749</v>
      </c>
      <c r="CT1014" s="238">
        <v>8.3677600542061956</v>
      </c>
      <c r="CU1014" s="238">
        <v>3.9929373503798131</v>
      </c>
      <c r="CV1014" s="238">
        <v>4.5447308405328339</v>
      </c>
      <c r="CW1014" s="238">
        <v>7.0639764007117058</v>
      </c>
      <c r="CX1014" s="238">
        <v>8.4699218288542397</v>
      </c>
      <c r="CY1014" s="238">
        <v>5.9166070363293359</v>
      </c>
      <c r="CZ1014" s="238">
        <v>5.1787736113920451</v>
      </c>
      <c r="DA1014" s="238">
        <v>5.6214142896391888</v>
      </c>
      <c r="DB1014" s="238">
        <v>6.0213109791288035</v>
      </c>
      <c r="DC1014" s="238">
        <v>6.4366212397002709</v>
      </c>
      <c r="DD1014" s="238">
        <v>6.9015140445231395</v>
      </c>
      <c r="DE1014" s="238">
        <v>3.9852665491275254</v>
      </c>
      <c r="DF1014" s="238">
        <v>6.0904472640455554</v>
      </c>
      <c r="DG1014" s="238">
        <v>6.3916673082213151</v>
      </c>
      <c r="DH1014" s="238">
        <v>5.1740270277449723</v>
      </c>
      <c r="DI1014" s="238">
        <v>4.2602371805752188</v>
      </c>
      <c r="DJ1014" s="238">
        <v>4.5211179920328686</v>
      </c>
      <c r="DK1014" s="238">
        <v>4.7724467697740005</v>
      </c>
      <c r="DL1014" s="238">
        <v>5.0062875175335639</v>
      </c>
      <c r="DM1014" s="238">
        <v>5.1551866758214384</v>
      </c>
      <c r="DN1014" s="238">
        <v>3.0891045223579212</v>
      </c>
      <c r="DO1014" s="238">
        <v>5.4216088332668555</v>
      </c>
      <c r="DP1014" s="238">
        <v>5.5704345794157097</v>
      </c>
      <c r="DQ1014" s="238">
        <v>4.3077883856466332</v>
      </c>
      <c r="DR1014" s="238">
        <v>6.0119110640420992</v>
      </c>
      <c r="DS1014" s="238">
        <v>3.6242856587683874</v>
      </c>
      <c r="DT1014" s="238">
        <v>3.804240077484256</v>
      </c>
      <c r="DU1014" s="238">
        <v>3.9328237650444375</v>
      </c>
      <c r="DV1014" s="238">
        <v>5.149660353774105</v>
      </c>
      <c r="DW1014" s="238">
        <v>3.0750692166504732</v>
      </c>
      <c r="DX1014" s="238">
        <v>3.0490446884655857</v>
      </c>
      <c r="DY1014" s="238">
        <v>2.9755735471887426</v>
      </c>
      <c r="DZ1014" s="238">
        <v>2.9237788655525545</v>
      </c>
      <c r="EA1014" s="238">
        <v>2.9513933531818597</v>
      </c>
      <c r="EB1014" s="238">
        <v>2.449669797153271</v>
      </c>
      <c r="EC1014" s="238">
        <v>2.8439383977377539</v>
      </c>
      <c r="ED1014" s="238">
        <v>1.8645375008848937</v>
      </c>
    </row>
    <row r="1015" spans="1:134" x14ac:dyDescent="0.25">
      <c r="A1015" s="262">
        <v>-3085</v>
      </c>
      <c r="B1015" s="237">
        <v>105.98174233378484</v>
      </c>
      <c r="C1015" s="238">
        <v>105.41596554329887</v>
      </c>
      <c r="D1015" s="130">
        <v>1936.0833333333333</v>
      </c>
      <c r="E1015" s="238">
        <v>0</v>
      </c>
      <c r="F1015" s="238">
        <v>0</v>
      </c>
      <c r="G1015" s="238">
        <v>0</v>
      </c>
      <c r="H1015" s="238">
        <v>0</v>
      </c>
      <c r="I1015" s="238">
        <v>0</v>
      </c>
      <c r="J1015" s="131">
        <v>0</v>
      </c>
      <c r="K1015" s="131">
        <v>0</v>
      </c>
      <c r="L1015" s="131">
        <v>0</v>
      </c>
      <c r="M1015" s="131">
        <v>0</v>
      </c>
      <c r="N1015" s="131">
        <v>0</v>
      </c>
      <c r="O1015" s="131">
        <v>98.28</v>
      </c>
      <c r="P1015" s="131">
        <v>98.28</v>
      </c>
      <c r="Q1015" s="131">
        <v>98.28</v>
      </c>
      <c r="R1015" s="131">
        <v>98.22999999999999</v>
      </c>
      <c r="S1015" s="131">
        <v>8.0000000000000302</v>
      </c>
      <c r="T1015" s="131">
        <v>4</v>
      </c>
      <c r="U1015" s="7">
        <v>3</v>
      </c>
      <c r="V1015" s="131">
        <v>4</v>
      </c>
      <c r="W1015" s="131">
        <v>0</v>
      </c>
      <c r="X1015" s="131">
        <v>2</v>
      </c>
      <c r="Y1015" s="237">
        <v>0</v>
      </c>
      <c r="Z1015" s="237">
        <v>100</v>
      </c>
      <c r="AA1015" s="131">
        <v>6</v>
      </c>
      <c r="AB1015" s="131">
        <v>3.5</v>
      </c>
      <c r="AC1015" s="131">
        <v>8</v>
      </c>
      <c r="AD1015" s="131">
        <v>6</v>
      </c>
      <c r="AE1015" s="131">
        <v>0</v>
      </c>
      <c r="AF1015" s="131">
        <v>0</v>
      </c>
      <c r="AG1015" s="131">
        <v>0</v>
      </c>
      <c r="AH1015" s="131">
        <v>0</v>
      </c>
      <c r="AI1015" s="131">
        <v>0</v>
      </c>
      <c r="AJ1015" s="131">
        <v>0</v>
      </c>
      <c r="AK1015" s="131">
        <v>0</v>
      </c>
      <c r="AL1015" s="131">
        <v>0</v>
      </c>
      <c r="AM1015" s="238">
        <v>4.2680203168665249</v>
      </c>
      <c r="AN1015" s="238">
        <v>8.8045170527921037</v>
      </c>
      <c r="AO1015" s="238">
        <v>14.964371499504686</v>
      </c>
      <c r="AP1015" s="238">
        <v>14.752942500963671</v>
      </c>
      <c r="AQ1015" s="238">
        <v>14.466527544823377</v>
      </c>
      <c r="AR1015" s="238">
        <v>13.679719048027108</v>
      </c>
      <c r="AS1015" s="238">
        <v>13.164797365343336</v>
      </c>
      <c r="AT1015" s="269">
        <v>4.1397037823156229</v>
      </c>
      <c r="AU1015" s="269">
        <v>8.0952448004715691</v>
      </c>
      <c r="AV1015" s="269">
        <v>13.402099666612138</v>
      </c>
      <c r="AW1015" s="269">
        <v>13.326138364635632</v>
      </c>
      <c r="AX1015" s="269">
        <v>11.668176886416783</v>
      </c>
      <c r="AY1015" s="269">
        <v>10.615829048736055</v>
      </c>
      <c r="AZ1015" s="269">
        <v>11.627505584984311</v>
      </c>
      <c r="BA1015" s="269">
        <v>12.394708895300251</v>
      </c>
      <c r="BB1015" s="269">
        <v>14.392230471634184</v>
      </c>
      <c r="BC1015" s="238">
        <v>4.1354966076510609</v>
      </c>
      <c r="BD1015" s="238">
        <v>7.4263452901752114</v>
      </c>
      <c r="BE1015" s="238">
        <v>12.109350669091041</v>
      </c>
      <c r="BF1015" s="238">
        <v>12.278451724039911</v>
      </c>
      <c r="BG1015" s="238">
        <v>11.287412141001726</v>
      </c>
      <c r="BH1015" s="238">
        <v>9.4073108864305368</v>
      </c>
      <c r="BI1015" s="238">
        <v>10.477832884771635</v>
      </c>
      <c r="BJ1015" s="238">
        <v>11.941094565739453</v>
      </c>
      <c r="BK1015" s="238">
        <v>12.511267320465704</v>
      </c>
      <c r="BL1015" s="238">
        <v>14.701280079539185</v>
      </c>
      <c r="BM1015" s="238">
        <v>14.465463308277863</v>
      </c>
      <c r="BN1015" s="238">
        <v>9.3046156474337902</v>
      </c>
      <c r="BO1015" s="238">
        <v>4.1539137567749727</v>
      </c>
      <c r="BP1015" s="238">
        <v>6.7473155105628999</v>
      </c>
      <c r="BQ1015" s="238">
        <v>10.711744938115858</v>
      </c>
      <c r="BR1015" s="238">
        <v>11.093963338055836</v>
      </c>
      <c r="BS1015" s="238">
        <v>9.2965533749732128</v>
      </c>
      <c r="BT1015" s="238">
        <v>8.3472367581501263</v>
      </c>
      <c r="BU1015" s="238">
        <v>9.5318519121149414</v>
      </c>
      <c r="BV1015" s="238">
        <v>10.961234724143788</v>
      </c>
      <c r="BW1015" s="238">
        <v>11.918436522829506</v>
      </c>
      <c r="BX1015" s="238">
        <v>12.627341998993375</v>
      </c>
      <c r="BY1015" s="275">
        <v>11.516790368067685</v>
      </c>
      <c r="BZ1015" s="238">
        <v>4.1646302991584578</v>
      </c>
      <c r="CA1015" s="238">
        <v>5.9823749814914668</v>
      </c>
      <c r="CB1015" s="238">
        <v>8.9579768021209816</v>
      </c>
      <c r="CC1015" s="238">
        <v>10.612749477331302</v>
      </c>
      <c r="CD1015" s="238">
        <v>8.1692373804808707</v>
      </c>
      <c r="CE1015" s="238">
        <v>6.901264824546546</v>
      </c>
      <c r="CF1015" s="238">
        <v>8.0137243803738905</v>
      </c>
      <c r="CG1015" s="238">
        <v>8.9765077447584076</v>
      </c>
      <c r="CH1015" s="238">
        <v>9.8433729976698299</v>
      </c>
      <c r="CI1015" s="238">
        <v>10.368408698764853</v>
      </c>
      <c r="CJ1015" s="238">
        <v>7.9099521583064112</v>
      </c>
      <c r="CK1015" s="238">
        <v>4.2812411781243505</v>
      </c>
      <c r="CL1015" s="238">
        <v>5.2911396204632446</v>
      </c>
      <c r="CM1015" s="238">
        <v>8.0341886330948782</v>
      </c>
      <c r="CN1015" s="238">
        <v>8.794217082389812</v>
      </c>
      <c r="CO1015" s="238">
        <v>6.9516206826319555</v>
      </c>
      <c r="CP1015" s="238">
        <v>5.9906371533377802</v>
      </c>
      <c r="CQ1015" s="238">
        <v>6.5696820976264645</v>
      </c>
      <c r="CR1015" s="238">
        <v>7.1341941864138105</v>
      </c>
      <c r="CS1015" s="238">
        <v>7.9691283614542749</v>
      </c>
      <c r="CT1015" s="238">
        <v>8.3677600542061956</v>
      </c>
      <c r="CU1015" s="238">
        <v>3.9929373503798131</v>
      </c>
      <c r="CV1015" s="238">
        <v>4.5447308405328339</v>
      </c>
      <c r="CW1015" s="238">
        <v>7.0639764007117058</v>
      </c>
      <c r="CX1015" s="238">
        <v>8.4699218288542397</v>
      </c>
      <c r="CY1015" s="238">
        <v>5.9166070363293359</v>
      </c>
      <c r="CZ1015" s="238">
        <v>5.1787736113920451</v>
      </c>
      <c r="DA1015" s="238">
        <v>5.6214142896391888</v>
      </c>
      <c r="DB1015" s="238">
        <v>6.0213109791288035</v>
      </c>
      <c r="DC1015" s="238">
        <v>6.4366212397002709</v>
      </c>
      <c r="DD1015" s="238">
        <v>6.9015140445231395</v>
      </c>
      <c r="DE1015" s="238">
        <v>3.9852665491275254</v>
      </c>
      <c r="DF1015" s="238">
        <v>6.0904472640455554</v>
      </c>
      <c r="DG1015" s="238">
        <v>6.3916673082213151</v>
      </c>
      <c r="DH1015" s="238">
        <v>5.1740270277449723</v>
      </c>
      <c r="DI1015" s="238">
        <v>4.2602371805752188</v>
      </c>
      <c r="DJ1015" s="238">
        <v>4.5211179920328686</v>
      </c>
      <c r="DK1015" s="238">
        <v>4.7724467697740005</v>
      </c>
      <c r="DL1015" s="238">
        <v>5.0062875175335639</v>
      </c>
      <c r="DM1015" s="238">
        <v>5.1551866758214384</v>
      </c>
      <c r="DN1015" s="238">
        <v>3.0891045223579212</v>
      </c>
      <c r="DO1015" s="238">
        <v>5.4216088332668555</v>
      </c>
      <c r="DP1015" s="238">
        <v>5.5704345794157097</v>
      </c>
      <c r="DQ1015" s="238">
        <v>4.3077883856466332</v>
      </c>
      <c r="DR1015" s="238">
        <v>6.0119110640420992</v>
      </c>
      <c r="DS1015" s="238">
        <v>3.6242856587683874</v>
      </c>
      <c r="DT1015" s="238">
        <v>3.804240077484256</v>
      </c>
      <c r="DU1015" s="238">
        <v>3.9328237650444375</v>
      </c>
      <c r="DV1015" s="238">
        <v>5.149660353774105</v>
      </c>
      <c r="DW1015" s="238">
        <v>3.0750692166504732</v>
      </c>
      <c r="DX1015" s="238">
        <v>3.0490446884655857</v>
      </c>
      <c r="DY1015" s="238">
        <v>2.9755735471887426</v>
      </c>
      <c r="DZ1015" s="238">
        <v>2.9237788655525545</v>
      </c>
      <c r="EA1015" s="238">
        <v>2.9513933531818597</v>
      </c>
      <c r="EB1015" s="238">
        <v>2.449669797153271</v>
      </c>
      <c r="EC1015" s="238">
        <v>2.8439383977377539</v>
      </c>
      <c r="ED1015" s="238">
        <v>1.8645375008848937</v>
      </c>
    </row>
    <row r="1016" spans="1:134" x14ac:dyDescent="0.25">
      <c r="A1016" s="262">
        <v>-3090</v>
      </c>
      <c r="B1016" s="237">
        <v>105.88763743804645</v>
      </c>
      <c r="C1016" s="238">
        <v>105.32225427577903</v>
      </c>
      <c r="D1016" s="130">
        <v>1936</v>
      </c>
      <c r="E1016" s="238">
        <v>0</v>
      </c>
      <c r="F1016" s="238">
        <v>0</v>
      </c>
      <c r="G1016" s="238">
        <v>0</v>
      </c>
      <c r="H1016" s="238">
        <v>0</v>
      </c>
      <c r="I1016" s="238">
        <v>0</v>
      </c>
      <c r="J1016" s="131">
        <v>0</v>
      </c>
      <c r="K1016" s="131">
        <v>0</v>
      </c>
      <c r="L1016" s="131">
        <v>0</v>
      </c>
      <c r="M1016" s="131">
        <v>0</v>
      </c>
      <c r="N1016" s="131">
        <v>0</v>
      </c>
      <c r="O1016" s="131">
        <v>98.28</v>
      </c>
      <c r="P1016" s="131">
        <v>98.28</v>
      </c>
      <c r="Q1016" s="131">
        <v>98.28</v>
      </c>
      <c r="R1016" s="131">
        <v>98.22999999999999</v>
      </c>
      <c r="S1016" s="131">
        <v>8.0000000000000302</v>
      </c>
      <c r="T1016" s="131">
        <v>4</v>
      </c>
      <c r="U1016" s="7">
        <v>3</v>
      </c>
      <c r="V1016" s="131">
        <v>4</v>
      </c>
      <c r="W1016" s="131">
        <v>0</v>
      </c>
      <c r="X1016" s="131">
        <v>2</v>
      </c>
      <c r="Y1016" s="237">
        <v>0</v>
      </c>
      <c r="Z1016" s="237">
        <v>100</v>
      </c>
      <c r="AA1016" s="131">
        <v>6</v>
      </c>
      <c r="AB1016" s="131">
        <v>3.5</v>
      </c>
      <c r="AC1016" s="131">
        <v>8</v>
      </c>
      <c r="AD1016" s="131">
        <v>6</v>
      </c>
      <c r="AE1016" s="131">
        <v>0</v>
      </c>
      <c r="AF1016" s="131">
        <v>0</v>
      </c>
      <c r="AG1016" s="131">
        <v>0</v>
      </c>
      <c r="AH1016" s="131">
        <v>0</v>
      </c>
      <c r="AI1016" s="131">
        <v>0</v>
      </c>
      <c r="AJ1016" s="131">
        <v>0</v>
      </c>
      <c r="AK1016" s="131">
        <v>0</v>
      </c>
      <c r="AL1016" s="131">
        <v>0</v>
      </c>
      <c r="AM1016" s="238">
        <v>4.2680203168665249</v>
      </c>
      <c r="AN1016" s="238">
        <v>8.8045170527921037</v>
      </c>
      <c r="AO1016" s="238">
        <v>14.964371499504686</v>
      </c>
      <c r="AP1016" s="238">
        <v>14.752942500963671</v>
      </c>
      <c r="AQ1016" s="238">
        <v>14.466527544823377</v>
      </c>
      <c r="AR1016" s="238">
        <v>13.679719048027108</v>
      </c>
      <c r="AS1016" s="238">
        <v>13.164797365343336</v>
      </c>
      <c r="AT1016" s="269">
        <v>4.1397037823156229</v>
      </c>
      <c r="AU1016" s="269">
        <v>8.0952448004715691</v>
      </c>
      <c r="AV1016" s="269">
        <v>13.402099666612138</v>
      </c>
      <c r="AW1016" s="269">
        <v>13.326138364635632</v>
      </c>
      <c r="AX1016" s="269">
        <v>11.668176886416783</v>
      </c>
      <c r="AY1016" s="269">
        <v>10.615829048736055</v>
      </c>
      <c r="AZ1016" s="269">
        <v>11.627505584984311</v>
      </c>
      <c r="BA1016" s="269">
        <v>12.394708895300251</v>
      </c>
      <c r="BB1016" s="269">
        <v>14.392230471634184</v>
      </c>
      <c r="BC1016" s="238">
        <v>4.1354966076510609</v>
      </c>
      <c r="BD1016" s="238">
        <v>7.4263452901752114</v>
      </c>
      <c r="BE1016" s="238">
        <v>12.109350669091041</v>
      </c>
      <c r="BF1016" s="238">
        <v>12.278451724039911</v>
      </c>
      <c r="BG1016" s="238">
        <v>11.287412141001726</v>
      </c>
      <c r="BH1016" s="238">
        <v>9.4073108864305368</v>
      </c>
      <c r="BI1016" s="238">
        <v>10.477832884771635</v>
      </c>
      <c r="BJ1016" s="238">
        <v>11.941094565739453</v>
      </c>
      <c r="BK1016" s="238">
        <v>12.511267320465704</v>
      </c>
      <c r="BL1016" s="238">
        <v>14.701280079539185</v>
      </c>
      <c r="BM1016" s="238">
        <v>14.465463308277863</v>
      </c>
      <c r="BN1016" s="238">
        <v>9.3046156474337902</v>
      </c>
      <c r="BO1016" s="238">
        <v>4.1539137567749727</v>
      </c>
      <c r="BP1016" s="238">
        <v>6.7473155105628999</v>
      </c>
      <c r="BQ1016" s="238">
        <v>10.711744938115858</v>
      </c>
      <c r="BR1016" s="238">
        <v>11.093963338055836</v>
      </c>
      <c r="BS1016" s="238">
        <v>9.2965533749732128</v>
      </c>
      <c r="BT1016" s="238">
        <v>8.3472367581501263</v>
      </c>
      <c r="BU1016" s="238">
        <v>9.5318519121149414</v>
      </c>
      <c r="BV1016" s="238">
        <v>10.961234724143788</v>
      </c>
      <c r="BW1016" s="238">
        <v>11.918436522829506</v>
      </c>
      <c r="BX1016" s="238">
        <v>12.627341998993375</v>
      </c>
      <c r="BY1016" s="275">
        <v>11.516790368067685</v>
      </c>
      <c r="BZ1016" s="238">
        <v>4.1646302991584578</v>
      </c>
      <c r="CA1016" s="238">
        <v>5.9823749814914668</v>
      </c>
      <c r="CB1016" s="238">
        <v>8.9579768021209816</v>
      </c>
      <c r="CC1016" s="238">
        <v>10.612749477331302</v>
      </c>
      <c r="CD1016" s="238">
        <v>8.1692373804808707</v>
      </c>
      <c r="CE1016" s="238">
        <v>6.901264824546546</v>
      </c>
      <c r="CF1016" s="238">
        <v>8.0137243803738905</v>
      </c>
      <c r="CG1016" s="238">
        <v>8.9765077447584076</v>
      </c>
      <c r="CH1016" s="238">
        <v>9.8433729976698299</v>
      </c>
      <c r="CI1016" s="238">
        <v>10.368408698764853</v>
      </c>
      <c r="CJ1016" s="238">
        <v>7.9099521583064112</v>
      </c>
      <c r="CK1016" s="238">
        <v>4.2812411781243505</v>
      </c>
      <c r="CL1016" s="238">
        <v>5.2911396204632446</v>
      </c>
      <c r="CM1016" s="238">
        <v>8.0341886330948782</v>
      </c>
      <c r="CN1016" s="238">
        <v>8.794217082389812</v>
      </c>
      <c r="CO1016" s="238">
        <v>6.9516206826319555</v>
      </c>
      <c r="CP1016" s="238">
        <v>5.9906371533377802</v>
      </c>
      <c r="CQ1016" s="238">
        <v>6.5696820976264645</v>
      </c>
      <c r="CR1016" s="238">
        <v>7.1341941864138105</v>
      </c>
      <c r="CS1016" s="238">
        <v>7.9691283614542749</v>
      </c>
      <c r="CT1016" s="238">
        <v>8.3677600542061956</v>
      </c>
      <c r="CU1016" s="238">
        <v>3.9929373503798131</v>
      </c>
      <c r="CV1016" s="238">
        <v>4.5447308405328339</v>
      </c>
      <c r="CW1016" s="238">
        <v>7.0639764007117058</v>
      </c>
      <c r="CX1016" s="238">
        <v>8.4699218288542397</v>
      </c>
      <c r="CY1016" s="238">
        <v>5.9166070363293359</v>
      </c>
      <c r="CZ1016" s="238">
        <v>5.1787736113920451</v>
      </c>
      <c r="DA1016" s="238">
        <v>5.6214142896391888</v>
      </c>
      <c r="DB1016" s="238">
        <v>6.0213109791288035</v>
      </c>
      <c r="DC1016" s="238">
        <v>6.4366212397002709</v>
      </c>
      <c r="DD1016" s="238">
        <v>6.9015140445231395</v>
      </c>
      <c r="DE1016" s="238">
        <v>3.9852665491275254</v>
      </c>
      <c r="DF1016" s="238">
        <v>6.0904472640455554</v>
      </c>
      <c r="DG1016" s="238">
        <v>6.3916673082213151</v>
      </c>
      <c r="DH1016" s="238">
        <v>5.1740270277449723</v>
      </c>
      <c r="DI1016" s="238">
        <v>4.2602371805752188</v>
      </c>
      <c r="DJ1016" s="238">
        <v>4.5211179920328686</v>
      </c>
      <c r="DK1016" s="238">
        <v>4.7724467697740005</v>
      </c>
      <c r="DL1016" s="238">
        <v>5.0062875175335639</v>
      </c>
      <c r="DM1016" s="238">
        <v>5.1551866758214384</v>
      </c>
      <c r="DN1016" s="238">
        <v>3.0891045223579212</v>
      </c>
      <c r="DO1016" s="238">
        <v>5.4216088332668555</v>
      </c>
      <c r="DP1016" s="238">
        <v>5.5704345794157097</v>
      </c>
      <c r="DQ1016" s="238">
        <v>4.3077883856466332</v>
      </c>
      <c r="DR1016" s="238">
        <v>6.0119110640420992</v>
      </c>
      <c r="DS1016" s="238">
        <v>3.6242856587683874</v>
      </c>
      <c r="DT1016" s="238">
        <v>3.804240077484256</v>
      </c>
      <c r="DU1016" s="238">
        <v>3.9328237650444375</v>
      </c>
      <c r="DV1016" s="238">
        <v>5.149660353774105</v>
      </c>
      <c r="DW1016" s="238">
        <v>3.0750692166504732</v>
      </c>
      <c r="DX1016" s="238">
        <v>3.0490446884655857</v>
      </c>
      <c r="DY1016" s="238">
        <v>2.9755735471887426</v>
      </c>
      <c r="DZ1016" s="238">
        <v>2.9237788655525545</v>
      </c>
      <c r="EA1016" s="238">
        <v>2.9513933531818597</v>
      </c>
      <c r="EB1016" s="238">
        <v>2.449669797153271</v>
      </c>
      <c r="EC1016" s="238">
        <v>2.8439383977377539</v>
      </c>
      <c r="ED1016" s="238">
        <v>1.8645375008848937</v>
      </c>
    </row>
    <row r="1017" spans="1:134" x14ac:dyDescent="0.25">
      <c r="A1017" s="262">
        <v>-3095</v>
      </c>
      <c r="B1017" s="237">
        <v>105.72765781029001</v>
      </c>
      <c r="C1017" s="238">
        <v>105.16322124592075</v>
      </c>
      <c r="D1017" s="130">
        <v>1935.9166666666667</v>
      </c>
      <c r="E1017" s="238">
        <v>0</v>
      </c>
      <c r="F1017" s="238">
        <v>0</v>
      </c>
      <c r="G1017" s="238">
        <v>0</v>
      </c>
      <c r="H1017" s="238">
        <v>0</v>
      </c>
      <c r="I1017" s="238">
        <v>0</v>
      </c>
      <c r="J1017" s="131">
        <v>0</v>
      </c>
      <c r="K1017" s="131">
        <v>0</v>
      </c>
      <c r="L1017" s="131">
        <v>0</v>
      </c>
      <c r="M1017" s="131">
        <v>0</v>
      </c>
      <c r="N1017" s="131">
        <v>0</v>
      </c>
      <c r="O1017" s="131">
        <v>98.28</v>
      </c>
      <c r="P1017" s="131">
        <v>98.28</v>
      </c>
      <c r="Q1017" s="131">
        <v>98.28</v>
      </c>
      <c r="R1017" s="131">
        <v>98.22999999999999</v>
      </c>
      <c r="S1017" s="131">
        <v>8.0000000000000302</v>
      </c>
      <c r="T1017" s="131">
        <v>4</v>
      </c>
      <c r="U1017" s="7">
        <v>3</v>
      </c>
      <c r="V1017" s="131">
        <v>4</v>
      </c>
      <c r="W1017" s="131">
        <v>0</v>
      </c>
      <c r="X1017" s="131">
        <v>2</v>
      </c>
      <c r="Y1017" s="237">
        <v>0</v>
      </c>
      <c r="Z1017" s="237">
        <v>100</v>
      </c>
      <c r="AA1017" s="131">
        <v>6</v>
      </c>
      <c r="AB1017" s="131">
        <v>3.5</v>
      </c>
      <c r="AC1017" s="131">
        <v>8</v>
      </c>
      <c r="AD1017" s="131">
        <v>6</v>
      </c>
      <c r="AE1017" s="131">
        <v>0</v>
      </c>
      <c r="AF1017" s="131">
        <v>0</v>
      </c>
      <c r="AG1017" s="131">
        <v>0</v>
      </c>
      <c r="AH1017" s="131">
        <v>0</v>
      </c>
      <c r="AI1017" s="131">
        <v>0</v>
      </c>
      <c r="AJ1017" s="131">
        <v>0</v>
      </c>
      <c r="AK1017" s="131">
        <v>0</v>
      </c>
      <c r="AL1017" s="131">
        <v>0</v>
      </c>
      <c r="AM1017" s="238">
        <v>4.2680203168665249</v>
      </c>
      <c r="AN1017" s="238">
        <v>8.8045170527921037</v>
      </c>
      <c r="AO1017" s="238">
        <v>14.964371499504686</v>
      </c>
      <c r="AP1017" s="238">
        <v>14.752942500963671</v>
      </c>
      <c r="AQ1017" s="238">
        <v>14.466527544823377</v>
      </c>
      <c r="AR1017" s="238">
        <v>13.679719048027108</v>
      </c>
      <c r="AS1017" s="238">
        <v>13.164797365343336</v>
      </c>
      <c r="AT1017" s="269">
        <v>4.1397037823156229</v>
      </c>
      <c r="AU1017" s="269">
        <v>8.0952448004715691</v>
      </c>
      <c r="AV1017" s="269">
        <v>13.402099666612138</v>
      </c>
      <c r="AW1017" s="269">
        <v>13.326138364635632</v>
      </c>
      <c r="AX1017" s="269">
        <v>11.668176886416783</v>
      </c>
      <c r="AY1017" s="269">
        <v>10.615829048736055</v>
      </c>
      <c r="AZ1017" s="269">
        <v>11.627505584984311</v>
      </c>
      <c r="BA1017" s="269">
        <v>12.394708895300251</v>
      </c>
      <c r="BB1017" s="269">
        <v>14.392230471634184</v>
      </c>
      <c r="BC1017" s="238">
        <v>4.1354966076510609</v>
      </c>
      <c r="BD1017" s="238">
        <v>7.4263452901752114</v>
      </c>
      <c r="BE1017" s="238">
        <v>12.109350669091041</v>
      </c>
      <c r="BF1017" s="238">
        <v>12.278451724039911</v>
      </c>
      <c r="BG1017" s="238">
        <v>11.287412141001726</v>
      </c>
      <c r="BH1017" s="238">
        <v>9.4073108864305368</v>
      </c>
      <c r="BI1017" s="238">
        <v>10.477832884771635</v>
      </c>
      <c r="BJ1017" s="238">
        <v>11.941094565739453</v>
      </c>
      <c r="BK1017" s="238">
        <v>12.511267320465704</v>
      </c>
      <c r="BL1017" s="238">
        <v>14.701280079539185</v>
      </c>
      <c r="BM1017" s="238">
        <v>14.465463308277863</v>
      </c>
      <c r="BN1017" s="238">
        <v>9.3046156474337902</v>
      </c>
      <c r="BO1017" s="238">
        <v>4.1539137567749727</v>
      </c>
      <c r="BP1017" s="238">
        <v>6.7473155105628999</v>
      </c>
      <c r="BQ1017" s="238">
        <v>10.711744938115858</v>
      </c>
      <c r="BR1017" s="238">
        <v>11.093963338055836</v>
      </c>
      <c r="BS1017" s="238">
        <v>9.2965533749732128</v>
      </c>
      <c r="BT1017" s="238">
        <v>8.3472367581501263</v>
      </c>
      <c r="BU1017" s="238">
        <v>9.5318519121149414</v>
      </c>
      <c r="BV1017" s="238">
        <v>10.961234724143788</v>
      </c>
      <c r="BW1017" s="238">
        <v>11.918436522829506</v>
      </c>
      <c r="BX1017" s="238">
        <v>12.627341998993375</v>
      </c>
      <c r="BY1017" s="275">
        <v>11.516790368067685</v>
      </c>
      <c r="BZ1017" s="238">
        <v>4.1646302991584578</v>
      </c>
      <c r="CA1017" s="238">
        <v>5.9823749814914668</v>
      </c>
      <c r="CB1017" s="238">
        <v>8.9579768021209816</v>
      </c>
      <c r="CC1017" s="238">
        <v>10.612749477331302</v>
      </c>
      <c r="CD1017" s="238">
        <v>8.1692373804808707</v>
      </c>
      <c r="CE1017" s="238">
        <v>6.901264824546546</v>
      </c>
      <c r="CF1017" s="238">
        <v>8.0137243803738905</v>
      </c>
      <c r="CG1017" s="238">
        <v>8.9765077447584076</v>
      </c>
      <c r="CH1017" s="238">
        <v>9.8433729976698299</v>
      </c>
      <c r="CI1017" s="238">
        <v>10.368408698764853</v>
      </c>
      <c r="CJ1017" s="238">
        <v>7.9099521583064112</v>
      </c>
      <c r="CK1017" s="238">
        <v>4.2812411781243505</v>
      </c>
      <c r="CL1017" s="238">
        <v>5.2911396204632446</v>
      </c>
      <c r="CM1017" s="238">
        <v>8.0341886330948782</v>
      </c>
      <c r="CN1017" s="238">
        <v>8.794217082389812</v>
      </c>
      <c r="CO1017" s="238">
        <v>6.9516206826319555</v>
      </c>
      <c r="CP1017" s="238">
        <v>5.9906371533377802</v>
      </c>
      <c r="CQ1017" s="238">
        <v>6.5696820976264645</v>
      </c>
      <c r="CR1017" s="238">
        <v>7.1341941864138105</v>
      </c>
      <c r="CS1017" s="238">
        <v>7.9691283614542749</v>
      </c>
      <c r="CT1017" s="238">
        <v>8.3677600542061956</v>
      </c>
      <c r="CU1017" s="238">
        <v>3.9929373503798131</v>
      </c>
      <c r="CV1017" s="238">
        <v>4.5447308405328339</v>
      </c>
      <c r="CW1017" s="238">
        <v>7.0639764007117058</v>
      </c>
      <c r="CX1017" s="238">
        <v>8.4699218288542397</v>
      </c>
      <c r="CY1017" s="238">
        <v>5.9166070363293359</v>
      </c>
      <c r="CZ1017" s="238">
        <v>5.1787736113920451</v>
      </c>
      <c r="DA1017" s="238">
        <v>5.6214142896391888</v>
      </c>
      <c r="DB1017" s="238">
        <v>6.0213109791288035</v>
      </c>
      <c r="DC1017" s="238">
        <v>6.4366212397002709</v>
      </c>
      <c r="DD1017" s="238">
        <v>6.9015140445231395</v>
      </c>
      <c r="DE1017" s="238">
        <v>3.9852665491275254</v>
      </c>
      <c r="DF1017" s="238">
        <v>6.0904472640455554</v>
      </c>
      <c r="DG1017" s="238">
        <v>6.3916673082213151</v>
      </c>
      <c r="DH1017" s="238">
        <v>5.1740270277449723</v>
      </c>
      <c r="DI1017" s="238">
        <v>4.2602371805752188</v>
      </c>
      <c r="DJ1017" s="238">
        <v>4.5211179920328686</v>
      </c>
      <c r="DK1017" s="238">
        <v>4.7724467697740005</v>
      </c>
      <c r="DL1017" s="238">
        <v>5.0062875175335639</v>
      </c>
      <c r="DM1017" s="238">
        <v>5.1551866758214384</v>
      </c>
      <c r="DN1017" s="238">
        <v>3.0891045223579212</v>
      </c>
      <c r="DO1017" s="238">
        <v>5.4216088332668555</v>
      </c>
      <c r="DP1017" s="238">
        <v>5.5704345794157097</v>
      </c>
      <c r="DQ1017" s="238">
        <v>4.3077883856466332</v>
      </c>
      <c r="DR1017" s="238">
        <v>6.0119110640420992</v>
      </c>
      <c r="DS1017" s="238">
        <v>3.6242856587683874</v>
      </c>
      <c r="DT1017" s="238">
        <v>3.804240077484256</v>
      </c>
      <c r="DU1017" s="238">
        <v>3.9328237650444375</v>
      </c>
      <c r="DV1017" s="238">
        <v>5.149660353774105</v>
      </c>
      <c r="DW1017" s="238">
        <v>3.0750692166504732</v>
      </c>
      <c r="DX1017" s="238">
        <v>3.0490446884655857</v>
      </c>
      <c r="DY1017" s="238">
        <v>2.9755735471887426</v>
      </c>
      <c r="DZ1017" s="238">
        <v>2.9237788655525545</v>
      </c>
      <c r="EA1017" s="238">
        <v>2.9513933531818597</v>
      </c>
      <c r="EB1017" s="238">
        <v>2.449669797153271</v>
      </c>
      <c r="EC1017" s="238">
        <v>2.8439383977377539</v>
      </c>
      <c r="ED1017" s="238">
        <v>1.8645375008848937</v>
      </c>
    </row>
    <row r="1018" spans="1:134" x14ac:dyDescent="0.25">
      <c r="A1018" s="262">
        <v>-3100</v>
      </c>
      <c r="B1018" s="237">
        <v>105.56799845957796</v>
      </c>
      <c r="C1018" s="238">
        <v>105.00450984549504</v>
      </c>
      <c r="D1018" s="130">
        <v>1935.8333333333333</v>
      </c>
      <c r="E1018" s="238">
        <v>0</v>
      </c>
      <c r="F1018" s="238">
        <v>0</v>
      </c>
      <c r="G1018" s="238">
        <v>0</v>
      </c>
      <c r="H1018" s="238">
        <v>0</v>
      </c>
      <c r="I1018" s="238">
        <v>0</v>
      </c>
      <c r="J1018" s="131">
        <v>0</v>
      </c>
      <c r="K1018" s="131">
        <v>0</v>
      </c>
      <c r="L1018" s="131">
        <v>0</v>
      </c>
      <c r="M1018" s="131">
        <v>0</v>
      </c>
      <c r="N1018" s="131">
        <v>0</v>
      </c>
      <c r="O1018" s="131">
        <v>98.28</v>
      </c>
      <c r="P1018" s="131">
        <v>98.28</v>
      </c>
      <c r="Q1018" s="131">
        <v>98.28</v>
      </c>
      <c r="R1018" s="131">
        <v>98.22999999999999</v>
      </c>
      <c r="S1018" s="131">
        <v>8.0000000000000302</v>
      </c>
      <c r="T1018" s="131">
        <v>4</v>
      </c>
      <c r="U1018" s="7">
        <v>3</v>
      </c>
      <c r="V1018" s="131">
        <v>4</v>
      </c>
      <c r="W1018" s="131">
        <v>0</v>
      </c>
      <c r="X1018" s="131">
        <v>2</v>
      </c>
      <c r="Y1018" s="237">
        <v>0</v>
      </c>
      <c r="Z1018" s="237">
        <v>100</v>
      </c>
      <c r="AA1018" s="131">
        <v>6</v>
      </c>
      <c r="AB1018" s="131">
        <v>3.5</v>
      </c>
      <c r="AC1018" s="131">
        <v>8</v>
      </c>
      <c r="AD1018" s="131">
        <v>6</v>
      </c>
      <c r="AE1018" s="131">
        <v>0</v>
      </c>
      <c r="AF1018" s="131">
        <v>0</v>
      </c>
      <c r="AG1018" s="131">
        <v>0</v>
      </c>
      <c r="AH1018" s="131">
        <v>0</v>
      </c>
      <c r="AI1018" s="131">
        <v>0</v>
      </c>
      <c r="AJ1018" s="131">
        <v>0</v>
      </c>
      <c r="AK1018" s="131">
        <v>0</v>
      </c>
      <c r="AL1018" s="131">
        <v>0</v>
      </c>
      <c r="AM1018" s="238">
        <v>4.2680203168665249</v>
      </c>
      <c r="AN1018" s="238">
        <v>8.8045170527921037</v>
      </c>
      <c r="AO1018" s="238">
        <v>14.964371499504686</v>
      </c>
      <c r="AP1018" s="238">
        <v>14.752942500963671</v>
      </c>
      <c r="AQ1018" s="238">
        <v>14.466527544823377</v>
      </c>
      <c r="AR1018" s="238">
        <v>13.679719048027108</v>
      </c>
      <c r="AS1018" s="238">
        <v>13.164797365343336</v>
      </c>
      <c r="AT1018" s="269">
        <v>4.1397037823156229</v>
      </c>
      <c r="AU1018" s="269">
        <v>8.0952448004715691</v>
      </c>
      <c r="AV1018" s="269">
        <v>13.402099666612138</v>
      </c>
      <c r="AW1018" s="269">
        <v>13.326138364635632</v>
      </c>
      <c r="AX1018" s="269">
        <v>11.668176886416783</v>
      </c>
      <c r="AY1018" s="269">
        <v>10.615829048736055</v>
      </c>
      <c r="AZ1018" s="269">
        <v>11.627505584984311</v>
      </c>
      <c r="BA1018" s="269">
        <v>12.394708895300251</v>
      </c>
      <c r="BB1018" s="269">
        <v>14.392230471634184</v>
      </c>
      <c r="BC1018" s="238">
        <v>4.1354966076510609</v>
      </c>
      <c r="BD1018" s="238">
        <v>7.4263452901752114</v>
      </c>
      <c r="BE1018" s="238">
        <v>12.109350669091041</v>
      </c>
      <c r="BF1018" s="238">
        <v>12.278451724039911</v>
      </c>
      <c r="BG1018" s="238">
        <v>11.287412141001726</v>
      </c>
      <c r="BH1018" s="238">
        <v>9.4073108864305368</v>
      </c>
      <c r="BI1018" s="238">
        <v>10.477832884771635</v>
      </c>
      <c r="BJ1018" s="238">
        <v>11.941094565739453</v>
      </c>
      <c r="BK1018" s="238">
        <v>12.511267320465704</v>
      </c>
      <c r="BL1018" s="238">
        <v>14.701280079539185</v>
      </c>
      <c r="BM1018" s="238">
        <v>14.465463308277863</v>
      </c>
      <c r="BN1018" s="238">
        <v>9.3046156474337902</v>
      </c>
      <c r="BO1018" s="238">
        <v>4.1539137567749727</v>
      </c>
      <c r="BP1018" s="238">
        <v>6.7473155105628999</v>
      </c>
      <c r="BQ1018" s="238">
        <v>10.711744938115858</v>
      </c>
      <c r="BR1018" s="238">
        <v>11.093963338055836</v>
      </c>
      <c r="BS1018" s="238">
        <v>9.2965533749732128</v>
      </c>
      <c r="BT1018" s="238">
        <v>8.3472367581501263</v>
      </c>
      <c r="BU1018" s="238">
        <v>9.5318519121149414</v>
      </c>
      <c r="BV1018" s="238">
        <v>10.961234724143788</v>
      </c>
      <c r="BW1018" s="238">
        <v>11.918436522829506</v>
      </c>
      <c r="BX1018" s="238">
        <v>12.627341998993375</v>
      </c>
      <c r="BY1018" s="275">
        <v>11.516790368067685</v>
      </c>
      <c r="BZ1018" s="238">
        <v>4.1646302991584578</v>
      </c>
      <c r="CA1018" s="238">
        <v>5.9823749814914668</v>
      </c>
      <c r="CB1018" s="238">
        <v>8.9579768021209816</v>
      </c>
      <c r="CC1018" s="238">
        <v>10.612749477331302</v>
      </c>
      <c r="CD1018" s="238">
        <v>8.1692373804808707</v>
      </c>
      <c r="CE1018" s="238">
        <v>6.901264824546546</v>
      </c>
      <c r="CF1018" s="238">
        <v>8.0137243803738905</v>
      </c>
      <c r="CG1018" s="238">
        <v>8.9765077447584076</v>
      </c>
      <c r="CH1018" s="238">
        <v>9.8433729976698299</v>
      </c>
      <c r="CI1018" s="238">
        <v>10.368408698764853</v>
      </c>
      <c r="CJ1018" s="238">
        <v>7.9099521583064112</v>
      </c>
      <c r="CK1018" s="238">
        <v>4.2812411781243505</v>
      </c>
      <c r="CL1018" s="238">
        <v>5.2911396204632446</v>
      </c>
      <c r="CM1018" s="238">
        <v>8.0341886330948782</v>
      </c>
      <c r="CN1018" s="238">
        <v>8.794217082389812</v>
      </c>
      <c r="CO1018" s="238">
        <v>6.9516206826319555</v>
      </c>
      <c r="CP1018" s="238">
        <v>5.9906371533377802</v>
      </c>
      <c r="CQ1018" s="238">
        <v>6.5696820976264645</v>
      </c>
      <c r="CR1018" s="238">
        <v>7.1341941864138105</v>
      </c>
      <c r="CS1018" s="238">
        <v>7.9691283614542749</v>
      </c>
      <c r="CT1018" s="238">
        <v>8.3677600542061956</v>
      </c>
      <c r="CU1018" s="238">
        <v>3.9929373503798131</v>
      </c>
      <c r="CV1018" s="238">
        <v>4.5447308405328339</v>
      </c>
      <c r="CW1018" s="238">
        <v>7.0639764007117058</v>
      </c>
      <c r="CX1018" s="238">
        <v>8.4699218288542397</v>
      </c>
      <c r="CY1018" s="238">
        <v>5.9166070363293359</v>
      </c>
      <c r="CZ1018" s="238">
        <v>5.1787736113920451</v>
      </c>
      <c r="DA1018" s="238">
        <v>5.6214142896391888</v>
      </c>
      <c r="DB1018" s="238">
        <v>6.0213109791288035</v>
      </c>
      <c r="DC1018" s="238">
        <v>6.4366212397002709</v>
      </c>
      <c r="DD1018" s="238">
        <v>6.9015140445231395</v>
      </c>
      <c r="DE1018" s="238">
        <v>3.9852665491275254</v>
      </c>
      <c r="DF1018" s="238">
        <v>6.0904472640455554</v>
      </c>
      <c r="DG1018" s="238">
        <v>6.3916673082213151</v>
      </c>
      <c r="DH1018" s="238">
        <v>5.1740270277449723</v>
      </c>
      <c r="DI1018" s="238">
        <v>4.2602371805752188</v>
      </c>
      <c r="DJ1018" s="238">
        <v>4.5211179920328686</v>
      </c>
      <c r="DK1018" s="238">
        <v>4.7724467697740005</v>
      </c>
      <c r="DL1018" s="238">
        <v>5.0062875175335639</v>
      </c>
      <c r="DM1018" s="238">
        <v>5.1551866758214384</v>
      </c>
      <c r="DN1018" s="238">
        <v>3.0891045223579212</v>
      </c>
      <c r="DO1018" s="238">
        <v>5.4216088332668555</v>
      </c>
      <c r="DP1018" s="238">
        <v>5.5704345794157097</v>
      </c>
      <c r="DQ1018" s="238">
        <v>4.3077883856466332</v>
      </c>
      <c r="DR1018" s="238">
        <v>6.0119110640420992</v>
      </c>
      <c r="DS1018" s="238">
        <v>3.6242856587683874</v>
      </c>
      <c r="DT1018" s="238">
        <v>3.804240077484256</v>
      </c>
      <c r="DU1018" s="238">
        <v>3.9328237650444375</v>
      </c>
      <c r="DV1018" s="238">
        <v>5.149660353774105</v>
      </c>
      <c r="DW1018" s="238">
        <v>3.0750692166504732</v>
      </c>
      <c r="DX1018" s="238">
        <v>3.0490446884655857</v>
      </c>
      <c r="DY1018" s="238">
        <v>2.9755735471887426</v>
      </c>
      <c r="DZ1018" s="238">
        <v>2.9237788655525545</v>
      </c>
      <c r="EA1018" s="238">
        <v>2.9513933531818597</v>
      </c>
      <c r="EB1018" s="238">
        <v>2.449669797153271</v>
      </c>
      <c r="EC1018" s="238">
        <v>2.8439383977377539</v>
      </c>
      <c r="ED1018" s="238">
        <v>1.8645375008848937</v>
      </c>
    </row>
    <row r="1019" spans="1:134" x14ac:dyDescent="0.25">
      <c r="A1019" s="262">
        <v>-3105</v>
      </c>
      <c r="B1019" s="237">
        <v>105.47427746466671</v>
      </c>
      <c r="C1019" s="238">
        <v>104.91118519978737</v>
      </c>
      <c r="D1019" s="130">
        <v>1935.75</v>
      </c>
      <c r="E1019" s="238">
        <v>0</v>
      </c>
      <c r="F1019" s="238">
        <v>0</v>
      </c>
      <c r="G1019" s="238">
        <v>0</v>
      </c>
      <c r="H1019" s="238">
        <v>0</v>
      </c>
      <c r="I1019" s="238">
        <v>0</v>
      </c>
      <c r="J1019" s="131">
        <v>0</v>
      </c>
      <c r="K1019" s="131">
        <v>0</v>
      </c>
      <c r="L1019" s="131">
        <v>0</v>
      </c>
      <c r="M1019" s="131">
        <v>0</v>
      </c>
      <c r="N1019" s="131">
        <v>0</v>
      </c>
      <c r="O1019" s="131">
        <v>98.28</v>
      </c>
      <c r="P1019" s="131">
        <v>98.28</v>
      </c>
      <c r="Q1019" s="131">
        <v>98.28</v>
      </c>
      <c r="R1019" s="131">
        <v>98.22999999999999</v>
      </c>
      <c r="S1019" s="131">
        <v>8.0000000000000302</v>
      </c>
      <c r="T1019" s="131">
        <v>4</v>
      </c>
      <c r="U1019" s="7">
        <v>3</v>
      </c>
      <c r="V1019" s="131">
        <v>4</v>
      </c>
      <c r="W1019" s="131">
        <v>0</v>
      </c>
      <c r="X1019" s="131">
        <v>2</v>
      </c>
      <c r="Y1019" s="237">
        <v>0</v>
      </c>
      <c r="Z1019" s="237">
        <v>100</v>
      </c>
      <c r="AA1019" s="131">
        <v>6</v>
      </c>
      <c r="AB1019" s="131">
        <v>3.5</v>
      </c>
      <c r="AC1019" s="131">
        <v>8</v>
      </c>
      <c r="AD1019" s="131">
        <v>6</v>
      </c>
      <c r="AE1019" s="131">
        <v>0</v>
      </c>
      <c r="AF1019" s="131">
        <v>0</v>
      </c>
      <c r="AG1019" s="131">
        <v>0</v>
      </c>
      <c r="AH1019" s="131">
        <v>0</v>
      </c>
      <c r="AI1019" s="131">
        <v>0</v>
      </c>
      <c r="AJ1019" s="131">
        <v>0</v>
      </c>
      <c r="AK1019" s="131">
        <v>0</v>
      </c>
      <c r="AL1019" s="131">
        <v>0</v>
      </c>
      <c r="AM1019" s="238">
        <v>4.2680203168665249</v>
      </c>
      <c r="AN1019" s="238">
        <v>8.8045170527921037</v>
      </c>
      <c r="AO1019" s="238">
        <v>14.964371499504686</v>
      </c>
      <c r="AP1019" s="238">
        <v>14.752942500963671</v>
      </c>
      <c r="AQ1019" s="238">
        <v>14.466527544823377</v>
      </c>
      <c r="AR1019" s="238">
        <v>13.679719048027108</v>
      </c>
      <c r="AS1019" s="238">
        <v>13.164797365343336</v>
      </c>
      <c r="AT1019" s="269">
        <v>4.1397037823156229</v>
      </c>
      <c r="AU1019" s="269">
        <v>8.0952448004715691</v>
      </c>
      <c r="AV1019" s="269">
        <v>13.402099666612138</v>
      </c>
      <c r="AW1019" s="269">
        <v>13.326138364635632</v>
      </c>
      <c r="AX1019" s="269">
        <v>11.668176886416783</v>
      </c>
      <c r="AY1019" s="269">
        <v>10.615829048736055</v>
      </c>
      <c r="AZ1019" s="269">
        <v>11.627505584984311</v>
      </c>
      <c r="BA1019" s="269">
        <v>12.394708895300251</v>
      </c>
      <c r="BB1019" s="269">
        <v>14.392230471634184</v>
      </c>
      <c r="BC1019" s="238">
        <v>4.1354966076510609</v>
      </c>
      <c r="BD1019" s="238">
        <v>7.4263452901752114</v>
      </c>
      <c r="BE1019" s="238">
        <v>12.109350669091041</v>
      </c>
      <c r="BF1019" s="238">
        <v>12.278451724039911</v>
      </c>
      <c r="BG1019" s="238">
        <v>11.287412141001726</v>
      </c>
      <c r="BH1019" s="238">
        <v>9.4073108864305368</v>
      </c>
      <c r="BI1019" s="238">
        <v>10.477832884771635</v>
      </c>
      <c r="BJ1019" s="238">
        <v>11.941094565739453</v>
      </c>
      <c r="BK1019" s="238">
        <v>12.511267320465704</v>
      </c>
      <c r="BL1019" s="238">
        <v>14.701280079539185</v>
      </c>
      <c r="BM1019" s="238">
        <v>14.465463308277863</v>
      </c>
      <c r="BN1019" s="238">
        <v>9.3046156474337902</v>
      </c>
      <c r="BO1019" s="238">
        <v>4.1539137567749727</v>
      </c>
      <c r="BP1019" s="238">
        <v>6.7473155105628999</v>
      </c>
      <c r="BQ1019" s="238">
        <v>10.711744938115858</v>
      </c>
      <c r="BR1019" s="238">
        <v>11.093963338055836</v>
      </c>
      <c r="BS1019" s="238">
        <v>9.2965533749732128</v>
      </c>
      <c r="BT1019" s="238">
        <v>8.3472367581501263</v>
      </c>
      <c r="BU1019" s="238">
        <v>9.5318519121149414</v>
      </c>
      <c r="BV1019" s="238">
        <v>10.961234724143788</v>
      </c>
      <c r="BW1019" s="238">
        <v>11.918436522829506</v>
      </c>
      <c r="BX1019" s="238">
        <v>12.627341998993375</v>
      </c>
      <c r="BY1019" s="275">
        <v>11.516790368067685</v>
      </c>
      <c r="BZ1019" s="238">
        <v>4.1646302991584578</v>
      </c>
      <c r="CA1019" s="238">
        <v>5.9823749814914668</v>
      </c>
      <c r="CB1019" s="238">
        <v>8.9579768021209816</v>
      </c>
      <c r="CC1019" s="238">
        <v>10.612749477331302</v>
      </c>
      <c r="CD1019" s="238">
        <v>8.1692373804808707</v>
      </c>
      <c r="CE1019" s="238">
        <v>6.901264824546546</v>
      </c>
      <c r="CF1019" s="238">
        <v>8.0137243803738905</v>
      </c>
      <c r="CG1019" s="238">
        <v>8.9765077447584076</v>
      </c>
      <c r="CH1019" s="238">
        <v>9.8433729976698299</v>
      </c>
      <c r="CI1019" s="238">
        <v>10.368408698764853</v>
      </c>
      <c r="CJ1019" s="238">
        <v>7.9099521583064112</v>
      </c>
      <c r="CK1019" s="238">
        <v>4.2812411781243505</v>
      </c>
      <c r="CL1019" s="238">
        <v>5.2911396204632446</v>
      </c>
      <c r="CM1019" s="238">
        <v>8.0341886330948782</v>
      </c>
      <c r="CN1019" s="238">
        <v>8.794217082389812</v>
      </c>
      <c r="CO1019" s="238">
        <v>6.9516206826319555</v>
      </c>
      <c r="CP1019" s="238">
        <v>5.9906371533377802</v>
      </c>
      <c r="CQ1019" s="238">
        <v>6.5696820976264645</v>
      </c>
      <c r="CR1019" s="238">
        <v>7.1341941864138105</v>
      </c>
      <c r="CS1019" s="238">
        <v>7.9691283614542749</v>
      </c>
      <c r="CT1019" s="238">
        <v>8.3677600542061956</v>
      </c>
      <c r="CU1019" s="238">
        <v>3.9929373503798131</v>
      </c>
      <c r="CV1019" s="238">
        <v>4.5447308405328339</v>
      </c>
      <c r="CW1019" s="238">
        <v>7.0639764007117058</v>
      </c>
      <c r="CX1019" s="238">
        <v>8.4699218288542397</v>
      </c>
      <c r="CY1019" s="238">
        <v>5.9166070363293359</v>
      </c>
      <c r="CZ1019" s="238">
        <v>5.1787736113920451</v>
      </c>
      <c r="DA1019" s="238">
        <v>5.6214142896391888</v>
      </c>
      <c r="DB1019" s="238">
        <v>6.0213109791288035</v>
      </c>
      <c r="DC1019" s="238">
        <v>6.4366212397002709</v>
      </c>
      <c r="DD1019" s="238">
        <v>6.9015140445231395</v>
      </c>
      <c r="DE1019" s="238">
        <v>3.9852665491275254</v>
      </c>
      <c r="DF1019" s="238">
        <v>6.0904472640455554</v>
      </c>
      <c r="DG1019" s="238">
        <v>6.3916673082213151</v>
      </c>
      <c r="DH1019" s="238">
        <v>5.1740270277449723</v>
      </c>
      <c r="DI1019" s="238">
        <v>4.2602371805752188</v>
      </c>
      <c r="DJ1019" s="238">
        <v>4.5211179920328686</v>
      </c>
      <c r="DK1019" s="238">
        <v>4.7724467697740005</v>
      </c>
      <c r="DL1019" s="238">
        <v>5.0062875175335639</v>
      </c>
      <c r="DM1019" s="238">
        <v>5.1551866758214384</v>
      </c>
      <c r="DN1019" s="238">
        <v>3.0891045223579212</v>
      </c>
      <c r="DO1019" s="238">
        <v>5.4216088332668555</v>
      </c>
      <c r="DP1019" s="238">
        <v>5.5704345794157097</v>
      </c>
      <c r="DQ1019" s="238">
        <v>4.3077883856466332</v>
      </c>
      <c r="DR1019" s="238">
        <v>6.0119110640420992</v>
      </c>
      <c r="DS1019" s="238">
        <v>3.6242856587683874</v>
      </c>
      <c r="DT1019" s="238">
        <v>3.804240077484256</v>
      </c>
      <c r="DU1019" s="238">
        <v>3.9328237650444375</v>
      </c>
      <c r="DV1019" s="238">
        <v>5.149660353774105</v>
      </c>
      <c r="DW1019" s="238">
        <v>3.0750692166504732</v>
      </c>
      <c r="DX1019" s="238">
        <v>3.0490446884655857</v>
      </c>
      <c r="DY1019" s="238">
        <v>2.9755735471887426</v>
      </c>
      <c r="DZ1019" s="238">
        <v>2.9237788655525545</v>
      </c>
      <c r="EA1019" s="238">
        <v>2.9513933531818597</v>
      </c>
      <c r="EB1019" s="238">
        <v>2.449669797153271</v>
      </c>
      <c r="EC1019" s="238">
        <v>2.8439383977377539</v>
      </c>
      <c r="ED1019" s="238">
        <v>1.8645375008848937</v>
      </c>
    </row>
    <row r="1020" spans="1:134" x14ac:dyDescent="0.25">
      <c r="A1020" s="262">
        <v>-3110</v>
      </c>
      <c r="B1020" s="237">
        <v>105.48552938862929</v>
      </c>
      <c r="C1020" s="238">
        <v>104.92228086950999</v>
      </c>
      <c r="D1020" s="130">
        <v>1935.6666666666667</v>
      </c>
      <c r="E1020" s="238">
        <v>0</v>
      </c>
      <c r="F1020" s="238">
        <v>0</v>
      </c>
      <c r="G1020" s="238">
        <v>0</v>
      </c>
      <c r="H1020" s="238">
        <v>0</v>
      </c>
      <c r="I1020" s="238">
        <v>0</v>
      </c>
      <c r="J1020" s="131">
        <v>0</v>
      </c>
      <c r="K1020" s="131">
        <v>0</v>
      </c>
      <c r="L1020" s="131">
        <v>0</v>
      </c>
      <c r="M1020" s="131">
        <v>0</v>
      </c>
      <c r="N1020" s="131">
        <v>0</v>
      </c>
      <c r="O1020" s="131">
        <v>98.28</v>
      </c>
      <c r="P1020" s="131">
        <v>98.28</v>
      </c>
      <c r="Q1020" s="131">
        <v>98.28</v>
      </c>
      <c r="R1020" s="131">
        <v>98.22999999999999</v>
      </c>
      <c r="S1020" s="131">
        <v>8.0000000000000302</v>
      </c>
      <c r="T1020" s="131">
        <v>4</v>
      </c>
      <c r="U1020" s="7">
        <v>3</v>
      </c>
      <c r="V1020" s="131">
        <v>4</v>
      </c>
      <c r="W1020" s="131">
        <v>0</v>
      </c>
      <c r="X1020" s="131">
        <v>2</v>
      </c>
      <c r="Y1020" s="237">
        <v>0</v>
      </c>
      <c r="Z1020" s="237">
        <v>100</v>
      </c>
      <c r="AA1020" s="131">
        <v>6</v>
      </c>
      <c r="AB1020" s="131">
        <v>3.5</v>
      </c>
      <c r="AC1020" s="131">
        <v>8</v>
      </c>
      <c r="AD1020" s="131">
        <v>6</v>
      </c>
      <c r="AE1020" s="131">
        <v>0</v>
      </c>
      <c r="AF1020" s="131">
        <v>0</v>
      </c>
      <c r="AG1020" s="131">
        <v>0</v>
      </c>
      <c r="AH1020" s="131">
        <v>0</v>
      </c>
      <c r="AI1020" s="131">
        <v>0</v>
      </c>
      <c r="AJ1020" s="131">
        <v>0</v>
      </c>
      <c r="AK1020" s="131">
        <v>0</v>
      </c>
      <c r="AL1020" s="131">
        <v>0</v>
      </c>
      <c r="AM1020" s="238">
        <v>4.2680203168665249</v>
      </c>
      <c r="AN1020" s="238">
        <v>8.8045170527921037</v>
      </c>
      <c r="AO1020" s="238">
        <v>14.964371499504686</v>
      </c>
      <c r="AP1020" s="238">
        <v>14.752942500963671</v>
      </c>
      <c r="AQ1020" s="238">
        <v>14.466527544823377</v>
      </c>
      <c r="AR1020" s="238">
        <v>13.679719048027108</v>
      </c>
      <c r="AS1020" s="238">
        <v>13.164797365343336</v>
      </c>
      <c r="AT1020" s="269">
        <v>4.1397037823156229</v>
      </c>
      <c r="AU1020" s="269">
        <v>8.0952448004715691</v>
      </c>
      <c r="AV1020" s="269">
        <v>13.402099666612138</v>
      </c>
      <c r="AW1020" s="269">
        <v>13.326138364635632</v>
      </c>
      <c r="AX1020" s="269">
        <v>11.668176886416783</v>
      </c>
      <c r="AY1020" s="269">
        <v>10.615829048736055</v>
      </c>
      <c r="AZ1020" s="269">
        <v>11.627505584984311</v>
      </c>
      <c r="BA1020" s="269">
        <v>12.394708895300251</v>
      </c>
      <c r="BB1020" s="269">
        <v>14.392230471634184</v>
      </c>
      <c r="BC1020" s="238">
        <v>4.1354966076510609</v>
      </c>
      <c r="BD1020" s="238">
        <v>7.4263452901752114</v>
      </c>
      <c r="BE1020" s="238">
        <v>12.109350669091041</v>
      </c>
      <c r="BF1020" s="238">
        <v>12.278451724039911</v>
      </c>
      <c r="BG1020" s="238">
        <v>11.287412141001726</v>
      </c>
      <c r="BH1020" s="238">
        <v>9.4073108864305368</v>
      </c>
      <c r="BI1020" s="238">
        <v>10.477832884771635</v>
      </c>
      <c r="BJ1020" s="238">
        <v>11.941094565739453</v>
      </c>
      <c r="BK1020" s="238">
        <v>12.511267320465704</v>
      </c>
      <c r="BL1020" s="238">
        <v>14.701280079539185</v>
      </c>
      <c r="BM1020" s="238">
        <v>14.465463308277863</v>
      </c>
      <c r="BN1020" s="238">
        <v>9.3046156474337902</v>
      </c>
      <c r="BO1020" s="238">
        <v>4.1539137567749727</v>
      </c>
      <c r="BP1020" s="238">
        <v>6.7473155105628999</v>
      </c>
      <c r="BQ1020" s="238">
        <v>10.711744938115858</v>
      </c>
      <c r="BR1020" s="238">
        <v>11.093963338055836</v>
      </c>
      <c r="BS1020" s="238">
        <v>9.2965533749732128</v>
      </c>
      <c r="BT1020" s="238">
        <v>8.3472367581501263</v>
      </c>
      <c r="BU1020" s="238">
        <v>9.5318519121149414</v>
      </c>
      <c r="BV1020" s="238">
        <v>10.961234724143788</v>
      </c>
      <c r="BW1020" s="238">
        <v>11.918436522829506</v>
      </c>
      <c r="BX1020" s="238">
        <v>12.627341998993375</v>
      </c>
      <c r="BY1020" s="275">
        <v>11.516790368067685</v>
      </c>
      <c r="BZ1020" s="238">
        <v>4.1646302991584578</v>
      </c>
      <c r="CA1020" s="238">
        <v>5.9823749814914668</v>
      </c>
      <c r="CB1020" s="238">
        <v>8.9579768021209816</v>
      </c>
      <c r="CC1020" s="238">
        <v>10.612749477331302</v>
      </c>
      <c r="CD1020" s="238">
        <v>8.1692373804808707</v>
      </c>
      <c r="CE1020" s="238">
        <v>6.901264824546546</v>
      </c>
      <c r="CF1020" s="238">
        <v>8.0137243803738905</v>
      </c>
      <c r="CG1020" s="238">
        <v>8.9765077447584076</v>
      </c>
      <c r="CH1020" s="238">
        <v>9.8433729976698299</v>
      </c>
      <c r="CI1020" s="238">
        <v>10.368408698764853</v>
      </c>
      <c r="CJ1020" s="238">
        <v>7.9099521583064112</v>
      </c>
      <c r="CK1020" s="238">
        <v>4.2812411781243505</v>
      </c>
      <c r="CL1020" s="238">
        <v>5.2911396204632446</v>
      </c>
      <c r="CM1020" s="238">
        <v>8.0341886330948782</v>
      </c>
      <c r="CN1020" s="238">
        <v>8.794217082389812</v>
      </c>
      <c r="CO1020" s="238">
        <v>6.9516206826319555</v>
      </c>
      <c r="CP1020" s="238">
        <v>5.9906371533377802</v>
      </c>
      <c r="CQ1020" s="238">
        <v>6.5696820976264645</v>
      </c>
      <c r="CR1020" s="238">
        <v>7.1341941864138105</v>
      </c>
      <c r="CS1020" s="238">
        <v>7.9691283614542749</v>
      </c>
      <c r="CT1020" s="238">
        <v>8.3677600542061956</v>
      </c>
      <c r="CU1020" s="238">
        <v>3.9929373503798131</v>
      </c>
      <c r="CV1020" s="238">
        <v>4.5447308405328339</v>
      </c>
      <c r="CW1020" s="238">
        <v>7.0639764007117058</v>
      </c>
      <c r="CX1020" s="238">
        <v>8.4699218288542397</v>
      </c>
      <c r="CY1020" s="238">
        <v>5.9166070363293359</v>
      </c>
      <c r="CZ1020" s="238">
        <v>5.1787736113920451</v>
      </c>
      <c r="DA1020" s="238">
        <v>5.6214142896391888</v>
      </c>
      <c r="DB1020" s="238">
        <v>6.0213109791288035</v>
      </c>
      <c r="DC1020" s="238">
        <v>6.4366212397002709</v>
      </c>
      <c r="DD1020" s="238">
        <v>6.9015140445231395</v>
      </c>
      <c r="DE1020" s="238">
        <v>3.9852665491275254</v>
      </c>
      <c r="DF1020" s="238">
        <v>6.0904472640455554</v>
      </c>
      <c r="DG1020" s="238">
        <v>6.3916673082213151</v>
      </c>
      <c r="DH1020" s="238">
        <v>5.1740270277449723</v>
      </c>
      <c r="DI1020" s="238">
        <v>4.2602371805752188</v>
      </c>
      <c r="DJ1020" s="238">
        <v>4.5211179920328686</v>
      </c>
      <c r="DK1020" s="238">
        <v>4.7724467697740005</v>
      </c>
      <c r="DL1020" s="238">
        <v>5.0062875175335639</v>
      </c>
      <c r="DM1020" s="238">
        <v>5.1551866758214384</v>
      </c>
      <c r="DN1020" s="238">
        <v>3.0891045223579212</v>
      </c>
      <c r="DO1020" s="238">
        <v>5.4216088332668555</v>
      </c>
      <c r="DP1020" s="238">
        <v>5.5704345794157097</v>
      </c>
      <c r="DQ1020" s="238">
        <v>4.3077883856466332</v>
      </c>
      <c r="DR1020" s="238">
        <v>6.0119110640420992</v>
      </c>
      <c r="DS1020" s="238">
        <v>3.6242856587683874</v>
      </c>
      <c r="DT1020" s="238">
        <v>3.804240077484256</v>
      </c>
      <c r="DU1020" s="238">
        <v>3.9328237650444375</v>
      </c>
      <c r="DV1020" s="238">
        <v>5.149660353774105</v>
      </c>
      <c r="DW1020" s="238">
        <v>3.0750692166504732</v>
      </c>
      <c r="DX1020" s="238">
        <v>3.0490446884655857</v>
      </c>
      <c r="DY1020" s="238">
        <v>2.9755735471887426</v>
      </c>
      <c r="DZ1020" s="238">
        <v>2.9237788655525545</v>
      </c>
      <c r="EA1020" s="238">
        <v>2.9513933531818597</v>
      </c>
      <c r="EB1020" s="238">
        <v>2.449669797153271</v>
      </c>
      <c r="EC1020" s="238">
        <v>2.8439383977377539</v>
      </c>
      <c r="ED1020" s="238">
        <v>1.8645375008848937</v>
      </c>
    </row>
    <row r="1021" spans="1:134" x14ac:dyDescent="0.25">
      <c r="A1021" s="262">
        <v>-3115</v>
      </c>
      <c r="B1021" s="237">
        <v>105.50985875492833</v>
      </c>
      <c r="C1021" s="238">
        <v>104.94663853997078</v>
      </c>
      <c r="D1021" s="130">
        <v>1935.5833333333333</v>
      </c>
      <c r="E1021" s="238">
        <v>0</v>
      </c>
      <c r="F1021" s="238">
        <v>0</v>
      </c>
      <c r="G1021" s="238">
        <v>0</v>
      </c>
      <c r="H1021" s="238">
        <v>0</v>
      </c>
      <c r="I1021" s="238">
        <v>0</v>
      </c>
      <c r="J1021" s="131">
        <v>0</v>
      </c>
      <c r="K1021" s="131">
        <v>0</v>
      </c>
      <c r="L1021" s="131">
        <v>0</v>
      </c>
      <c r="M1021" s="131">
        <v>0</v>
      </c>
      <c r="N1021" s="131">
        <v>0</v>
      </c>
      <c r="O1021" s="131">
        <v>98.28</v>
      </c>
      <c r="P1021" s="131">
        <v>98.28</v>
      </c>
      <c r="Q1021" s="131">
        <v>98.28</v>
      </c>
      <c r="R1021" s="131">
        <v>98.22999999999999</v>
      </c>
      <c r="S1021" s="131">
        <v>8.0000000000000302</v>
      </c>
      <c r="T1021" s="131">
        <v>4</v>
      </c>
      <c r="U1021" s="7">
        <v>3</v>
      </c>
      <c r="V1021" s="131">
        <v>4</v>
      </c>
      <c r="W1021" s="131">
        <v>0</v>
      </c>
      <c r="X1021" s="131">
        <v>2</v>
      </c>
      <c r="Y1021" s="237">
        <v>0</v>
      </c>
      <c r="Z1021" s="237">
        <v>100</v>
      </c>
      <c r="AA1021" s="131">
        <v>6</v>
      </c>
      <c r="AB1021" s="131">
        <v>3.5</v>
      </c>
      <c r="AC1021" s="131">
        <v>8</v>
      </c>
      <c r="AD1021" s="131">
        <v>6</v>
      </c>
      <c r="AE1021" s="131">
        <v>0</v>
      </c>
      <c r="AF1021" s="131">
        <v>0</v>
      </c>
      <c r="AG1021" s="131">
        <v>0</v>
      </c>
      <c r="AH1021" s="131">
        <v>0</v>
      </c>
      <c r="AI1021" s="131">
        <v>0</v>
      </c>
      <c r="AJ1021" s="131">
        <v>0</v>
      </c>
      <c r="AK1021" s="131">
        <v>0</v>
      </c>
      <c r="AL1021" s="131">
        <v>0</v>
      </c>
      <c r="AM1021" s="238">
        <v>4.2680203168665249</v>
      </c>
      <c r="AN1021" s="238">
        <v>8.8045170527921037</v>
      </c>
      <c r="AO1021" s="238">
        <v>14.964371499504686</v>
      </c>
      <c r="AP1021" s="238">
        <v>14.752942500963671</v>
      </c>
      <c r="AQ1021" s="238">
        <v>14.466527544823377</v>
      </c>
      <c r="AR1021" s="238">
        <v>13.679719048027108</v>
      </c>
      <c r="AS1021" s="238">
        <v>13.164797365343336</v>
      </c>
      <c r="AT1021" s="269">
        <v>4.1397037823156229</v>
      </c>
      <c r="AU1021" s="269">
        <v>8.0952448004715691</v>
      </c>
      <c r="AV1021" s="269">
        <v>13.402099666612138</v>
      </c>
      <c r="AW1021" s="269">
        <v>13.326138364635632</v>
      </c>
      <c r="AX1021" s="269">
        <v>11.668176886416783</v>
      </c>
      <c r="AY1021" s="269">
        <v>10.615829048736055</v>
      </c>
      <c r="AZ1021" s="269">
        <v>11.627505584984311</v>
      </c>
      <c r="BA1021" s="269">
        <v>12.394708895300251</v>
      </c>
      <c r="BB1021" s="269">
        <v>14.392230471634184</v>
      </c>
      <c r="BC1021" s="238">
        <v>4.1354966076510609</v>
      </c>
      <c r="BD1021" s="238">
        <v>7.4263452901752114</v>
      </c>
      <c r="BE1021" s="238">
        <v>12.109350669091041</v>
      </c>
      <c r="BF1021" s="238">
        <v>12.278451724039911</v>
      </c>
      <c r="BG1021" s="238">
        <v>11.287412141001726</v>
      </c>
      <c r="BH1021" s="238">
        <v>9.4073108864305368</v>
      </c>
      <c r="BI1021" s="238">
        <v>10.477832884771635</v>
      </c>
      <c r="BJ1021" s="238">
        <v>11.941094565739453</v>
      </c>
      <c r="BK1021" s="238">
        <v>12.511267320465704</v>
      </c>
      <c r="BL1021" s="238">
        <v>14.701280079539185</v>
      </c>
      <c r="BM1021" s="238">
        <v>14.465463308277863</v>
      </c>
      <c r="BN1021" s="238">
        <v>9.3046156474337902</v>
      </c>
      <c r="BO1021" s="238">
        <v>4.1539137567749727</v>
      </c>
      <c r="BP1021" s="238">
        <v>6.7473155105628999</v>
      </c>
      <c r="BQ1021" s="238">
        <v>10.711744938115858</v>
      </c>
      <c r="BR1021" s="238">
        <v>11.093963338055836</v>
      </c>
      <c r="BS1021" s="238">
        <v>9.2965533749732128</v>
      </c>
      <c r="BT1021" s="238">
        <v>8.3472367581501263</v>
      </c>
      <c r="BU1021" s="238">
        <v>9.5318519121149414</v>
      </c>
      <c r="BV1021" s="238">
        <v>10.961234724143788</v>
      </c>
      <c r="BW1021" s="238">
        <v>11.918436522829506</v>
      </c>
      <c r="BX1021" s="238">
        <v>12.627341998993375</v>
      </c>
      <c r="BY1021" s="275">
        <v>11.516790368067685</v>
      </c>
      <c r="BZ1021" s="238">
        <v>4.1646302991584578</v>
      </c>
      <c r="CA1021" s="238">
        <v>5.9823749814914668</v>
      </c>
      <c r="CB1021" s="238">
        <v>8.9579768021209816</v>
      </c>
      <c r="CC1021" s="238">
        <v>10.612749477331302</v>
      </c>
      <c r="CD1021" s="238">
        <v>8.1692373804808707</v>
      </c>
      <c r="CE1021" s="238">
        <v>6.901264824546546</v>
      </c>
      <c r="CF1021" s="238">
        <v>8.0137243803738905</v>
      </c>
      <c r="CG1021" s="238">
        <v>8.9765077447584076</v>
      </c>
      <c r="CH1021" s="238">
        <v>9.8433729976698299</v>
      </c>
      <c r="CI1021" s="238">
        <v>10.368408698764853</v>
      </c>
      <c r="CJ1021" s="238">
        <v>7.9099521583064112</v>
      </c>
      <c r="CK1021" s="238">
        <v>4.2812411781243505</v>
      </c>
      <c r="CL1021" s="238">
        <v>5.2911396204632446</v>
      </c>
      <c r="CM1021" s="238">
        <v>8.0341886330948782</v>
      </c>
      <c r="CN1021" s="238">
        <v>8.794217082389812</v>
      </c>
      <c r="CO1021" s="238">
        <v>6.9516206826319555</v>
      </c>
      <c r="CP1021" s="238">
        <v>5.9906371533377802</v>
      </c>
      <c r="CQ1021" s="238">
        <v>6.5696820976264645</v>
      </c>
      <c r="CR1021" s="238">
        <v>7.1341941864138105</v>
      </c>
      <c r="CS1021" s="238">
        <v>7.9691283614542749</v>
      </c>
      <c r="CT1021" s="238">
        <v>8.3677600542061956</v>
      </c>
      <c r="CU1021" s="238">
        <v>3.9929373503798131</v>
      </c>
      <c r="CV1021" s="238">
        <v>4.5447308405328339</v>
      </c>
      <c r="CW1021" s="238">
        <v>7.0639764007117058</v>
      </c>
      <c r="CX1021" s="238">
        <v>8.4699218288542397</v>
      </c>
      <c r="CY1021" s="238">
        <v>5.9166070363293359</v>
      </c>
      <c r="CZ1021" s="238">
        <v>5.1787736113920451</v>
      </c>
      <c r="DA1021" s="238">
        <v>5.6214142896391888</v>
      </c>
      <c r="DB1021" s="238">
        <v>6.0213109791288035</v>
      </c>
      <c r="DC1021" s="238">
        <v>6.4366212397002709</v>
      </c>
      <c r="DD1021" s="238">
        <v>6.9015140445231395</v>
      </c>
      <c r="DE1021" s="238">
        <v>3.9852665491275254</v>
      </c>
      <c r="DF1021" s="238">
        <v>6.0904472640455554</v>
      </c>
      <c r="DG1021" s="238">
        <v>6.3916673082213151</v>
      </c>
      <c r="DH1021" s="238">
        <v>5.1740270277449723</v>
      </c>
      <c r="DI1021" s="238">
        <v>4.2602371805752188</v>
      </c>
      <c r="DJ1021" s="238">
        <v>4.5211179920328686</v>
      </c>
      <c r="DK1021" s="238">
        <v>4.7724467697740005</v>
      </c>
      <c r="DL1021" s="238">
        <v>5.0062875175335639</v>
      </c>
      <c r="DM1021" s="238">
        <v>5.1551866758214384</v>
      </c>
      <c r="DN1021" s="238">
        <v>3.0891045223579212</v>
      </c>
      <c r="DO1021" s="238">
        <v>5.4216088332668555</v>
      </c>
      <c r="DP1021" s="238">
        <v>5.5704345794157097</v>
      </c>
      <c r="DQ1021" s="238">
        <v>4.3077883856466332</v>
      </c>
      <c r="DR1021" s="238">
        <v>6.0119110640420992</v>
      </c>
      <c r="DS1021" s="238">
        <v>3.6242856587683874</v>
      </c>
      <c r="DT1021" s="238">
        <v>3.804240077484256</v>
      </c>
      <c r="DU1021" s="238">
        <v>3.9328237650444375</v>
      </c>
      <c r="DV1021" s="238">
        <v>5.149660353774105</v>
      </c>
      <c r="DW1021" s="238">
        <v>3.0750692166504732</v>
      </c>
      <c r="DX1021" s="238">
        <v>3.0490446884655857</v>
      </c>
      <c r="DY1021" s="238">
        <v>2.9755735471887426</v>
      </c>
      <c r="DZ1021" s="238">
        <v>2.9237788655525545</v>
      </c>
      <c r="EA1021" s="238">
        <v>2.9513933531818597</v>
      </c>
      <c r="EB1021" s="238">
        <v>2.449669797153271</v>
      </c>
      <c r="EC1021" s="238">
        <v>2.8439383977377539</v>
      </c>
      <c r="ED1021" s="238">
        <v>1.8645375008848937</v>
      </c>
    </row>
    <row r="1022" spans="1:134" x14ac:dyDescent="0.25">
      <c r="A1022" s="262">
        <v>-3120</v>
      </c>
      <c r="B1022" s="237">
        <v>105.48173749367307</v>
      </c>
      <c r="C1022" s="238">
        <v>104.91873047631231</v>
      </c>
      <c r="D1022" s="130">
        <v>1935.5</v>
      </c>
      <c r="E1022" s="238">
        <v>0</v>
      </c>
      <c r="F1022" s="238">
        <v>0</v>
      </c>
      <c r="G1022" s="238">
        <v>0</v>
      </c>
      <c r="H1022" s="238">
        <v>0</v>
      </c>
      <c r="I1022" s="238">
        <v>0</v>
      </c>
      <c r="J1022" s="131">
        <v>0</v>
      </c>
      <c r="K1022" s="131">
        <v>0</v>
      </c>
      <c r="L1022" s="131">
        <v>0</v>
      </c>
      <c r="M1022" s="131">
        <v>0</v>
      </c>
      <c r="N1022" s="131">
        <v>0</v>
      </c>
      <c r="O1022" s="131">
        <v>98.28</v>
      </c>
      <c r="P1022" s="131">
        <v>98.28</v>
      </c>
      <c r="Q1022" s="131">
        <v>98.28</v>
      </c>
      <c r="R1022" s="131">
        <v>98.22999999999999</v>
      </c>
      <c r="S1022" s="131">
        <v>8.0000000000000302</v>
      </c>
      <c r="T1022" s="131">
        <v>4</v>
      </c>
      <c r="U1022" s="7">
        <v>3</v>
      </c>
      <c r="V1022" s="131">
        <v>4</v>
      </c>
      <c r="W1022" s="131">
        <v>0</v>
      </c>
      <c r="X1022" s="131">
        <v>2</v>
      </c>
      <c r="Y1022" s="237">
        <v>0</v>
      </c>
      <c r="Z1022" s="237">
        <v>100</v>
      </c>
      <c r="AA1022" s="131">
        <v>6</v>
      </c>
      <c r="AB1022" s="131">
        <v>3.5</v>
      </c>
      <c r="AC1022" s="131">
        <v>8</v>
      </c>
      <c r="AD1022" s="131">
        <v>6</v>
      </c>
      <c r="AE1022" s="131">
        <v>0</v>
      </c>
      <c r="AF1022" s="131">
        <v>0</v>
      </c>
      <c r="AG1022" s="131">
        <v>0</v>
      </c>
      <c r="AH1022" s="131">
        <v>0</v>
      </c>
      <c r="AI1022" s="131">
        <v>0</v>
      </c>
      <c r="AJ1022" s="131">
        <v>0</v>
      </c>
      <c r="AK1022" s="131">
        <v>0</v>
      </c>
      <c r="AL1022" s="131">
        <v>0</v>
      </c>
      <c r="AM1022" s="238">
        <v>4.2680203168665249</v>
      </c>
      <c r="AN1022" s="238">
        <v>8.8045170527921037</v>
      </c>
      <c r="AO1022" s="238">
        <v>14.964371499504686</v>
      </c>
      <c r="AP1022" s="238">
        <v>14.752942500963671</v>
      </c>
      <c r="AQ1022" s="238">
        <v>14.466527544823377</v>
      </c>
      <c r="AR1022" s="238">
        <v>13.679719048027108</v>
      </c>
      <c r="AS1022" s="238">
        <v>13.164797365343336</v>
      </c>
      <c r="AT1022" s="269">
        <v>4.1397037823156229</v>
      </c>
      <c r="AU1022" s="269">
        <v>8.0952448004715691</v>
      </c>
      <c r="AV1022" s="269">
        <v>13.402099666612138</v>
      </c>
      <c r="AW1022" s="269">
        <v>13.326138364635632</v>
      </c>
      <c r="AX1022" s="269">
        <v>11.668176886416783</v>
      </c>
      <c r="AY1022" s="269">
        <v>10.615829048736055</v>
      </c>
      <c r="AZ1022" s="269">
        <v>11.627505584984311</v>
      </c>
      <c r="BA1022" s="269">
        <v>12.394708895300251</v>
      </c>
      <c r="BB1022" s="269">
        <v>14.392230471634184</v>
      </c>
      <c r="BC1022" s="238">
        <v>4.1354966076510609</v>
      </c>
      <c r="BD1022" s="238">
        <v>7.4263452901752114</v>
      </c>
      <c r="BE1022" s="238">
        <v>12.109350669091041</v>
      </c>
      <c r="BF1022" s="238">
        <v>12.278451724039911</v>
      </c>
      <c r="BG1022" s="238">
        <v>11.287412141001726</v>
      </c>
      <c r="BH1022" s="238">
        <v>9.4073108864305368</v>
      </c>
      <c r="BI1022" s="238">
        <v>10.477832884771635</v>
      </c>
      <c r="BJ1022" s="238">
        <v>11.941094565739453</v>
      </c>
      <c r="BK1022" s="238">
        <v>12.511267320465704</v>
      </c>
      <c r="BL1022" s="238">
        <v>14.701280079539185</v>
      </c>
      <c r="BM1022" s="238">
        <v>14.465463308277863</v>
      </c>
      <c r="BN1022" s="238">
        <v>9.3046156474337902</v>
      </c>
      <c r="BO1022" s="238">
        <v>4.1539137567749727</v>
      </c>
      <c r="BP1022" s="238">
        <v>6.7473155105628999</v>
      </c>
      <c r="BQ1022" s="238">
        <v>10.711744938115858</v>
      </c>
      <c r="BR1022" s="238">
        <v>11.093963338055836</v>
      </c>
      <c r="BS1022" s="238">
        <v>9.2965533749732128</v>
      </c>
      <c r="BT1022" s="238">
        <v>8.3472367581501263</v>
      </c>
      <c r="BU1022" s="238">
        <v>9.5318519121149414</v>
      </c>
      <c r="BV1022" s="238">
        <v>10.961234724143788</v>
      </c>
      <c r="BW1022" s="238">
        <v>11.918436522829506</v>
      </c>
      <c r="BX1022" s="238">
        <v>12.627341998993375</v>
      </c>
      <c r="BY1022" s="275">
        <v>11.516790368067685</v>
      </c>
      <c r="BZ1022" s="238">
        <v>4.1646302991584578</v>
      </c>
      <c r="CA1022" s="238">
        <v>5.9823749814914668</v>
      </c>
      <c r="CB1022" s="238">
        <v>8.9579768021209816</v>
      </c>
      <c r="CC1022" s="238">
        <v>10.612749477331302</v>
      </c>
      <c r="CD1022" s="238">
        <v>8.1692373804808707</v>
      </c>
      <c r="CE1022" s="238">
        <v>6.901264824546546</v>
      </c>
      <c r="CF1022" s="238">
        <v>8.0137243803738905</v>
      </c>
      <c r="CG1022" s="238">
        <v>8.9765077447584076</v>
      </c>
      <c r="CH1022" s="238">
        <v>9.8433729976698299</v>
      </c>
      <c r="CI1022" s="238">
        <v>10.368408698764853</v>
      </c>
      <c r="CJ1022" s="238">
        <v>7.9099521583064112</v>
      </c>
      <c r="CK1022" s="238">
        <v>4.2812411781243505</v>
      </c>
      <c r="CL1022" s="238">
        <v>5.2911396204632446</v>
      </c>
      <c r="CM1022" s="238">
        <v>8.0341886330948782</v>
      </c>
      <c r="CN1022" s="238">
        <v>8.794217082389812</v>
      </c>
      <c r="CO1022" s="238">
        <v>6.9516206826319555</v>
      </c>
      <c r="CP1022" s="238">
        <v>5.9906371533377802</v>
      </c>
      <c r="CQ1022" s="238">
        <v>6.5696820976264645</v>
      </c>
      <c r="CR1022" s="238">
        <v>7.1341941864138105</v>
      </c>
      <c r="CS1022" s="238">
        <v>7.9691283614542749</v>
      </c>
      <c r="CT1022" s="238">
        <v>8.3677600542061956</v>
      </c>
      <c r="CU1022" s="238">
        <v>3.9929373503798131</v>
      </c>
      <c r="CV1022" s="238">
        <v>4.5447308405328339</v>
      </c>
      <c r="CW1022" s="238">
        <v>7.0639764007117058</v>
      </c>
      <c r="CX1022" s="238">
        <v>8.4699218288542397</v>
      </c>
      <c r="CY1022" s="238">
        <v>5.9166070363293359</v>
      </c>
      <c r="CZ1022" s="238">
        <v>5.1787736113920451</v>
      </c>
      <c r="DA1022" s="238">
        <v>5.6214142896391888</v>
      </c>
      <c r="DB1022" s="238">
        <v>6.0213109791288035</v>
      </c>
      <c r="DC1022" s="238">
        <v>6.4366212397002709</v>
      </c>
      <c r="DD1022" s="238">
        <v>6.9015140445231395</v>
      </c>
      <c r="DE1022" s="238">
        <v>3.9852665491275254</v>
      </c>
      <c r="DF1022" s="238">
        <v>6.0904472640455554</v>
      </c>
      <c r="DG1022" s="238">
        <v>6.3916673082213151</v>
      </c>
      <c r="DH1022" s="238">
        <v>5.1740270277449723</v>
      </c>
      <c r="DI1022" s="238">
        <v>4.2602371805752188</v>
      </c>
      <c r="DJ1022" s="238">
        <v>4.5211179920328686</v>
      </c>
      <c r="DK1022" s="238">
        <v>4.7724467697740005</v>
      </c>
      <c r="DL1022" s="238">
        <v>5.0062875175335639</v>
      </c>
      <c r="DM1022" s="238">
        <v>5.1551866758214384</v>
      </c>
      <c r="DN1022" s="238">
        <v>3.0891045223579212</v>
      </c>
      <c r="DO1022" s="238">
        <v>5.4216088332668555</v>
      </c>
      <c r="DP1022" s="238">
        <v>5.5704345794157097</v>
      </c>
      <c r="DQ1022" s="238">
        <v>4.3077883856466332</v>
      </c>
      <c r="DR1022" s="238">
        <v>6.0119110640420992</v>
      </c>
      <c r="DS1022" s="238">
        <v>3.6242856587683874</v>
      </c>
      <c r="DT1022" s="238">
        <v>3.804240077484256</v>
      </c>
      <c r="DU1022" s="238">
        <v>3.9328237650444375</v>
      </c>
      <c r="DV1022" s="238">
        <v>5.149660353774105</v>
      </c>
      <c r="DW1022" s="238">
        <v>3.0750692166504732</v>
      </c>
      <c r="DX1022" s="238">
        <v>3.0490446884655857</v>
      </c>
      <c r="DY1022" s="238">
        <v>2.9755735471887426</v>
      </c>
      <c r="DZ1022" s="238">
        <v>2.9237788655525545</v>
      </c>
      <c r="EA1022" s="238">
        <v>2.9513933531818597</v>
      </c>
      <c r="EB1022" s="238">
        <v>2.449669797153271</v>
      </c>
      <c r="EC1022" s="238">
        <v>2.8439383977377539</v>
      </c>
      <c r="ED1022" s="238">
        <v>1.8645375008848937</v>
      </c>
    </row>
    <row r="1023" spans="1:134" x14ac:dyDescent="0.25">
      <c r="A1023" s="262">
        <v>-3125</v>
      </c>
      <c r="B1023" s="237">
        <v>105.42749175576138</v>
      </c>
      <c r="C1023" s="238">
        <v>104.86451363541906</v>
      </c>
      <c r="D1023" s="130">
        <v>1935.4166666666667</v>
      </c>
      <c r="E1023" s="238">
        <v>0</v>
      </c>
      <c r="F1023" s="238">
        <v>0</v>
      </c>
      <c r="G1023" s="238">
        <v>0</v>
      </c>
      <c r="H1023" s="238">
        <v>0</v>
      </c>
      <c r="I1023" s="238">
        <v>0</v>
      </c>
      <c r="J1023" s="131">
        <v>0</v>
      </c>
      <c r="K1023" s="131">
        <v>0</v>
      </c>
      <c r="L1023" s="131">
        <v>0</v>
      </c>
      <c r="M1023" s="131">
        <v>0</v>
      </c>
      <c r="N1023" s="131">
        <v>0</v>
      </c>
      <c r="O1023" s="131">
        <v>98.28</v>
      </c>
      <c r="P1023" s="131">
        <v>98.28</v>
      </c>
      <c r="Q1023" s="131">
        <v>98.28</v>
      </c>
      <c r="R1023" s="131">
        <v>98.22999999999999</v>
      </c>
      <c r="S1023" s="131">
        <v>8.0000000000000302</v>
      </c>
      <c r="T1023" s="131">
        <v>4</v>
      </c>
      <c r="U1023" s="7">
        <v>3</v>
      </c>
      <c r="V1023" s="131">
        <v>4</v>
      </c>
      <c r="W1023" s="131">
        <v>0</v>
      </c>
      <c r="X1023" s="131">
        <v>2</v>
      </c>
      <c r="Y1023" s="237">
        <v>0</v>
      </c>
      <c r="Z1023" s="237">
        <v>100</v>
      </c>
      <c r="AA1023" s="131">
        <v>6</v>
      </c>
      <c r="AB1023" s="131">
        <v>3.5</v>
      </c>
      <c r="AC1023" s="131">
        <v>8</v>
      </c>
      <c r="AD1023" s="131">
        <v>6</v>
      </c>
      <c r="AE1023" s="131">
        <v>0</v>
      </c>
      <c r="AF1023" s="131">
        <v>0</v>
      </c>
      <c r="AG1023" s="131">
        <v>0</v>
      </c>
      <c r="AH1023" s="131">
        <v>0</v>
      </c>
      <c r="AI1023" s="131">
        <v>0</v>
      </c>
      <c r="AJ1023" s="131">
        <v>0</v>
      </c>
      <c r="AK1023" s="131">
        <v>0</v>
      </c>
      <c r="AL1023" s="131">
        <v>0</v>
      </c>
      <c r="AM1023" s="238">
        <v>4.2680203168665249</v>
      </c>
      <c r="AN1023" s="238">
        <v>8.8045170527921037</v>
      </c>
      <c r="AO1023" s="238">
        <v>14.964371499504686</v>
      </c>
      <c r="AP1023" s="238">
        <v>14.752942500963671</v>
      </c>
      <c r="AQ1023" s="238">
        <v>14.466527544823377</v>
      </c>
      <c r="AR1023" s="238">
        <v>13.679719048027108</v>
      </c>
      <c r="AS1023" s="238">
        <v>13.164797365343336</v>
      </c>
      <c r="AT1023" s="269">
        <v>4.1397037823156229</v>
      </c>
      <c r="AU1023" s="269">
        <v>8.0952448004715691</v>
      </c>
      <c r="AV1023" s="269">
        <v>13.402099666612138</v>
      </c>
      <c r="AW1023" s="269">
        <v>13.326138364635632</v>
      </c>
      <c r="AX1023" s="269">
        <v>11.668176886416783</v>
      </c>
      <c r="AY1023" s="269">
        <v>10.615829048736055</v>
      </c>
      <c r="AZ1023" s="269">
        <v>11.627505584984311</v>
      </c>
      <c r="BA1023" s="269">
        <v>12.394708895300251</v>
      </c>
      <c r="BB1023" s="269">
        <v>14.392230471634184</v>
      </c>
      <c r="BC1023" s="238">
        <v>4.1354966076510609</v>
      </c>
      <c r="BD1023" s="238">
        <v>7.4263452901752114</v>
      </c>
      <c r="BE1023" s="238">
        <v>12.109350669091041</v>
      </c>
      <c r="BF1023" s="238">
        <v>12.278451724039911</v>
      </c>
      <c r="BG1023" s="238">
        <v>11.287412141001726</v>
      </c>
      <c r="BH1023" s="238">
        <v>9.4073108864305368</v>
      </c>
      <c r="BI1023" s="238">
        <v>10.477832884771635</v>
      </c>
      <c r="BJ1023" s="238">
        <v>11.941094565739453</v>
      </c>
      <c r="BK1023" s="238">
        <v>12.511267320465704</v>
      </c>
      <c r="BL1023" s="238">
        <v>14.701280079539185</v>
      </c>
      <c r="BM1023" s="238">
        <v>14.465463308277863</v>
      </c>
      <c r="BN1023" s="238">
        <v>9.3046156474337902</v>
      </c>
      <c r="BO1023" s="238">
        <v>4.1539137567749727</v>
      </c>
      <c r="BP1023" s="238">
        <v>6.7473155105628999</v>
      </c>
      <c r="BQ1023" s="238">
        <v>10.711744938115858</v>
      </c>
      <c r="BR1023" s="238">
        <v>11.093963338055836</v>
      </c>
      <c r="BS1023" s="238">
        <v>9.2965533749732128</v>
      </c>
      <c r="BT1023" s="238">
        <v>8.3472367581501263</v>
      </c>
      <c r="BU1023" s="238">
        <v>9.5318519121149414</v>
      </c>
      <c r="BV1023" s="238">
        <v>10.961234724143788</v>
      </c>
      <c r="BW1023" s="238">
        <v>11.918436522829506</v>
      </c>
      <c r="BX1023" s="238">
        <v>12.627341998993375</v>
      </c>
      <c r="BY1023" s="275">
        <v>11.516790368067685</v>
      </c>
      <c r="BZ1023" s="238">
        <v>4.1646302991584578</v>
      </c>
      <c r="CA1023" s="238">
        <v>5.9823749814914668</v>
      </c>
      <c r="CB1023" s="238">
        <v>8.9579768021209816</v>
      </c>
      <c r="CC1023" s="238">
        <v>10.612749477331302</v>
      </c>
      <c r="CD1023" s="238">
        <v>8.1692373804808707</v>
      </c>
      <c r="CE1023" s="238">
        <v>6.901264824546546</v>
      </c>
      <c r="CF1023" s="238">
        <v>8.0137243803738905</v>
      </c>
      <c r="CG1023" s="238">
        <v>8.9765077447584076</v>
      </c>
      <c r="CH1023" s="238">
        <v>9.8433729976698299</v>
      </c>
      <c r="CI1023" s="238">
        <v>10.368408698764853</v>
      </c>
      <c r="CJ1023" s="238">
        <v>7.9099521583064112</v>
      </c>
      <c r="CK1023" s="238">
        <v>4.2812411781243505</v>
      </c>
      <c r="CL1023" s="238">
        <v>5.2911396204632446</v>
      </c>
      <c r="CM1023" s="238">
        <v>8.0341886330948782</v>
      </c>
      <c r="CN1023" s="238">
        <v>8.794217082389812</v>
      </c>
      <c r="CO1023" s="238">
        <v>6.9516206826319555</v>
      </c>
      <c r="CP1023" s="238">
        <v>5.9906371533377802</v>
      </c>
      <c r="CQ1023" s="238">
        <v>6.5696820976264645</v>
      </c>
      <c r="CR1023" s="238">
        <v>7.1341941864138105</v>
      </c>
      <c r="CS1023" s="238">
        <v>7.9691283614542749</v>
      </c>
      <c r="CT1023" s="238">
        <v>8.3677600542061956</v>
      </c>
      <c r="CU1023" s="238">
        <v>3.9929373503798131</v>
      </c>
      <c r="CV1023" s="238">
        <v>4.5447308405328339</v>
      </c>
      <c r="CW1023" s="238">
        <v>7.0639764007117058</v>
      </c>
      <c r="CX1023" s="238">
        <v>8.4699218288542397</v>
      </c>
      <c r="CY1023" s="238">
        <v>5.9166070363293359</v>
      </c>
      <c r="CZ1023" s="238">
        <v>5.1787736113920451</v>
      </c>
      <c r="DA1023" s="238">
        <v>5.6214142896391888</v>
      </c>
      <c r="DB1023" s="238">
        <v>6.0213109791288035</v>
      </c>
      <c r="DC1023" s="238">
        <v>6.4366212397002709</v>
      </c>
      <c r="DD1023" s="238">
        <v>6.9015140445231395</v>
      </c>
      <c r="DE1023" s="238">
        <v>3.9852665491275254</v>
      </c>
      <c r="DF1023" s="238">
        <v>6.0904472640455554</v>
      </c>
      <c r="DG1023" s="238">
        <v>6.3916673082213151</v>
      </c>
      <c r="DH1023" s="238">
        <v>5.1740270277449723</v>
      </c>
      <c r="DI1023" s="238">
        <v>4.2602371805752188</v>
      </c>
      <c r="DJ1023" s="238">
        <v>4.5211179920328686</v>
      </c>
      <c r="DK1023" s="238">
        <v>4.7724467697740005</v>
      </c>
      <c r="DL1023" s="238">
        <v>5.0062875175335639</v>
      </c>
      <c r="DM1023" s="238">
        <v>5.1551866758214384</v>
      </c>
      <c r="DN1023" s="238">
        <v>3.0891045223579212</v>
      </c>
      <c r="DO1023" s="238">
        <v>5.4216088332668555</v>
      </c>
      <c r="DP1023" s="238">
        <v>5.5704345794157097</v>
      </c>
      <c r="DQ1023" s="238">
        <v>4.3077883856466332</v>
      </c>
      <c r="DR1023" s="238">
        <v>6.0119110640420992</v>
      </c>
      <c r="DS1023" s="238">
        <v>3.6242856587683874</v>
      </c>
      <c r="DT1023" s="238">
        <v>3.804240077484256</v>
      </c>
      <c r="DU1023" s="238">
        <v>3.9328237650444375</v>
      </c>
      <c r="DV1023" s="238">
        <v>5.149660353774105</v>
      </c>
      <c r="DW1023" s="238">
        <v>3.0750692166504732</v>
      </c>
      <c r="DX1023" s="238">
        <v>3.0490446884655857</v>
      </c>
      <c r="DY1023" s="238">
        <v>2.9755735471887426</v>
      </c>
      <c r="DZ1023" s="238">
        <v>2.9237788655525545</v>
      </c>
      <c r="EA1023" s="238">
        <v>2.9513933531818597</v>
      </c>
      <c r="EB1023" s="238">
        <v>2.449669797153271</v>
      </c>
      <c r="EC1023" s="238">
        <v>2.8439383977377539</v>
      </c>
      <c r="ED1023" s="238">
        <v>1.8645375008848937</v>
      </c>
    </row>
    <row r="1024" spans="1:134" x14ac:dyDescent="0.25">
      <c r="A1024" s="262">
        <v>-3130</v>
      </c>
      <c r="B1024" s="237">
        <v>105.43858805164578</v>
      </c>
      <c r="C1024" s="238">
        <v>104.87582394589232</v>
      </c>
      <c r="D1024" s="130">
        <v>1935.3333333333333</v>
      </c>
      <c r="E1024" s="238">
        <v>0</v>
      </c>
      <c r="F1024" s="238">
        <v>0</v>
      </c>
      <c r="G1024" s="238">
        <v>0</v>
      </c>
      <c r="H1024" s="238">
        <v>0</v>
      </c>
      <c r="I1024" s="238">
        <v>0</v>
      </c>
      <c r="J1024" s="131">
        <v>0</v>
      </c>
      <c r="K1024" s="131">
        <v>0</v>
      </c>
      <c r="L1024" s="131">
        <v>0</v>
      </c>
      <c r="M1024" s="131">
        <v>0</v>
      </c>
      <c r="N1024" s="131">
        <v>0</v>
      </c>
      <c r="O1024" s="131">
        <v>98.28</v>
      </c>
      <c r="P1024" s="131">
        <v>98.28</v>
      </c>
      <c r="Q1024" s="131">
        <v>98.28</v>
      </c>
      <c r="R1024" s="131">
        <v>98.22999999999999</v>
      </c>
      <c r="S1024" s="131">
        <v>8.0000000000000302</v>
      </c>
      <c r="T1024" s="131">
        <v>4</v>
      </c>
      <c r="U1024" s="7">
        <v>3</v>
      </c>
      <c r="V1024" s="131">
        <v>4</v>
      </c>
      <c r="W1024" s="131">
        <v>0</v>
      </c>
      <c r="X1024" s="131">
        <v>2</v>
      </c>
      <c r="Y1024" s="237">
        <v>0</v>
      </c>
      <c r="Z1024" s="237">
        <v>100</v>
      </c>
      <c r="AA1024" s="131">
        <v>6</v>
      </c>
      <c r="AB1024" s="131">
        <v>3.5</v>
      </c>
      <c r="AC1024" s="131">
        <v>8</v>
      </c>
      <c r="AD1024" s="131">
        <v>6</v>
      </c>
      <c r="AE1024" s="131">
        <v>0</v>
      </c>
      <c r="AF1024" s="131">
        <v>0</v>
      </c>
      <c r="AG1024" s="131">
        <v>0</v>
      </c>
      <c r="AH1024" s="131">
        <v>0</v>
      </c>
      <c r="AI1024" s="131">
        <v>0</v>
      </c>
      <c r="AJ1024" s="131">
        <v>0</v>
      </c>
      <c r="AK1024" s="131">
        <v>0</v>
      </c>
      <c r="AL1024" s="131">
        <v>0</v>
      </c>
      <c r="AM1024" s="238">
        <v>4.2680203168665249</v>
      </c>
      <c r="AN1024" s="238">
        <v>8.8045170527921037</v>
      </c>
      <c r="AO1024" s="238">
        <v>14.964371499504686</v>
      </c>
      <c r="AP1024" s="238">
        <v>14.752942500963671</v>
      </c>
      <c r="AQ1024" s="238">
        <v>14.466527544823377</v>
      </c>
      <c r="AR1024" s="238">
        <v>13.679719048027108</v>
      </c>
      <c r="AS1024" s="238">
        <v>13.164797365343336</v>
      </c>
      <c r="AT1024" s="269">
        <v>4.1397037823156229</v>
      </c>
      <c r="AU1024" s="269">
        <v>8.0952448004715691</v>
      </c>
      <c r="AV1024" s="269">
        <v>13.402099666612138</v>
      </c>
      <c r="AW1024" s="269">
        <v>13.326138364635632</v>
      </c>
      <c r="AX1024" s="269">
        <v>11.668176886416783</v>
      </c>
      <c r="AY1024" s="269">
        <v>10.615829048736055</v>
      </c>
      <c r="AZ1024" s="269">
        <v>11.627505584984311</v>
      </c>
      <c r="BA1024" s="269">
        <v>12.394708895300251</v>
      </c>
      <c r="BB1024" s="269">
        <v>14.392230471634184</v>
      </c>
      <c r="BC1024" s="238">
        <v>4.1354966076510609</v>
      </c>
      <c r="BD1024" s="238">
        <v>7.4263452901752114</v>
      </c>
      <c r="BE1024" s="238">
        <v>12.109350669091041</v>
      </c>
      <c r="BF1024" s="238">
        <v>12.278451724039911</v>
      </c>
      <c r="BG1024" s="238">
        <v>11.287412141001726</v>
      </c>
      <c r="BH1024" s="238">
        <v>9.4073108864305368</v>
      </c>
      <c r="BI1024" s="238">
        <v>10.477832884771635</v>
      </c>
      <c r="BJ1024" s="238">
        <v>11.941094565739453</v>
      </c>
      <c r="BK1024" s="238">
        <v>12.511267320465704</v>
      </c>
      <c r="BL1024" s="238">
        <v>14.701280079539185</v>
      </c>
      <c r="BM1024" s="238">
        <v>14.465463308277863</v>
      </c>
      <c r="BN1024" s="238">
        <v>9.3046156474337902</v>
      </c>
      <c r="BO1024" s="238">
        <v>4.1539137567749727</v>
      </c>
      <c r="BP1024" s="238">
        <v>6.7473155105628999</v>
      </c>
      <c r="BQ1024" s="238">
        <v>10.711744938115858</v>
      </c>
      <c r="BR1024" s="238">
        <v>11.093963338055836</v>
      </c>
      <c r="BS1024" s="238">
        <v>9.2965533749732128</v>
      </c>
      <c r="BT1024" s="238">
        <v>8.3472367581501263</v>
      </c>
      <c r="BU1024" s="238">
        <v>9.5318519121149414</v>
      </c>
      <c r="BV1024" s="238">
        <v>10.961234724143788</v>
      </c>
      <c r="BW1024" s="238">
        <v>11.918436522829506</v>
      </c>
      <c r="BX1024" s="238">
        <v>12.627341998993375</v>
      </c>
      <c r="BY1024" s="275">
        <v>11.516790368067685</v>
      </c>
      <c r="BZ1024" s="238">
        <v>4.1646302991584578</v>
      </c>
      <c r="CA1024" s="238">
        <v>5.9823749814914668</v>
      </c>
      <c r="CB1024" s="238">
        <v>8.9579768021209816</v>
      </c>
      <c r="CC1024" s="238">
        <v>10.612749477331302</v>
      </c>
      <c r="CD1024" s="238">
        <v>8.1692373804808707</v>
      </c>
      <c r="CE1024" s="238">
        <v>6.901264824546546</v>
      </c>
      <c r="CF1024" s="238">
        <v>8.0137243803738905</v>
      </c>
      <c r="CG1024" s="238">
        <v>8.9765077447584076</v>
      </c>
      <c r="CH1024" s="238">
        <v>9.8433729976698299</v>
      </c>
      <c r="CI1024" s="238">
        <v>10.368408698764853</v>
      </c>
      <c r="CJ1024" s="238">
        <v>7.9099521583064112</v>
      </c>
      <c r="CK1024" s="238">
        <v>4.2812411781243505</v>
      </c>
      <c r="CL1024" s="238">
        <v>5.2911396204632446</v>
      </c>
      <c r="CM1024" s="238">
        <v>8.0341886330948782</v>
      </c>
      <c r="CN1024" s="238">
        <v>8.794217082389812</v>
      </c>
      <c r="CO1024" s="238">
        <v>6.9516206826319555</v>
      </c>
      <c r="CP1024" s="238">
        <v>5.9906371533377802</v>
      </c>
      <c r="CQ1024" s="238">
        <v>6.5696820976264645</v>
      </c>
      <c r="CR1024" s="238">
        <v>7.1341941864138105</v>
      </c>
      <c r="CS1024" s="238">
        <v>7.9691283614542749</v>
      </c>
      <c r="CT1024" s="238">
        <v>8.3677600542061956</v>
      </c>
      <c r="CU1024" s="238">
        <v>3.9929373503798131</v>
      </c>
      <c r="CV1024" s="238">
        <v>4.5447308405328339</v>
      </c>
      <c r="CW1024" s="238">
        <v>7.0639764007117058</v>
      </c>
      <c r="CX1024" s="238">
        <v>8.4699218288542397</v>
      </c>
      <c r="CY1024" s="238">
        <v>5.9166070363293359</v>
      </c>
      <c r="CZ1024" s="238">
        <v>5.1787736113920451</v>
      </c>
      <c r="DA1024" s="238">
        <v>5.6214142896391888</v>
      </c>
      <c r="DB1024" s="238">
        <v>6.0213109791288035</v>
      </c>
      <c r="DC1024" s="238">
        <v>6.4366212397002709</v>
      </c>
      <c r="DD1024" s="238">
        <v>6.9015140445231395</v>
      </c>
      <c r="DE1024" s="238">
        <v>3.9852665491275254</v>
      </c>
      <c r="DF1024" s="238">
        <v>6.0904472640455554</v>
      </c>
      <c r="DG1024" s="238">
        <v>6.3916673082213151</v>
      </c>
      <c r="DH1024" s="238">
        <v>5.1740270277449723</v>
      </c>
      <c r="DI1024" s="238">
        <v>4.2602371805752188</v>
      </c>
      <c r="DJ1024" s="238">
        <v>4.5211179920328686</v>
      </c>
      <c r="DK1024" s="238">
        <v>4.7724467697740005</v>
      </c>
      <c r="DL1024" s="238">
        <v>5.0062875175335639</v>
      </c>
      <c r="DM1024" s="238">
        <v>5.1551866758214384</v>
      </c>
      <c r="DN1024" s="238">
        <v>3.0891045223579212</v>
      </c>
      <c r="DO1024" s="238">
        <v>5.4216088332668555</v>
      </c>
      <c r="DP1024" s="238">
        <v>5.5704345794157097</v>
      </c>
      <c r="DQ1024" s="238">
        <v>4.3077883856466332</v>
      </c>
      <c r="DR1024" s="238">
        <v>6.0119110640420992</v>
      </c>
      <c r="DS1024" s="238">
        <v>3.6242856587683874</v>
      </c>
      <c r="DT1024" s="238">
        <v>3.804240077484256</v>
      </c>
      <c r="DU1024" s="238">
        <v>3.9328237650444375</v>
      </c>
      <c r="DV1024" s="238">
        <v>5.149660353774105</v>
      </c>
      <c r="DW1024" s="238">
        <v>3.0750692166504732</v>
      </c>
      <c r="DX1024" s="238">
        <v>3.0490446884655857</v>
      </c>
      <c r="DY1024" s="238">
        <v>2.9755735471887426</v>
      </c>
      <c r="DZ1024" s="238">
        <v>2.9237788655525545</v>
      </c>
      <c r="EA1024" s="238">
        <v>2.9513933531818597</v>
      </c>
      <c r="EB1024" s="238">
        <v>2.449669797153271</v>
      </c>
      <c r="EC1024" s="238">
        <v>2.8439383977377539</v>
      </c>
      <c r="ED1024" s="238">
        <v>1.8645375008848937</v>
      </c>
    </row>
    <row r="1025" spans="1:134" x14ac:dyDescent="0.25">
      <c r="A1025" s="262">
        <v>-3135</v>
      </c>
      <c r="B1025" s="237">
        <v>105.43689498511219</v>
      </c>
      <c r="C1025" s="238">
        <v>104.87397538225991</v>
      </c>
      <c r="D1025" s="130">
        <v>1935.25</v>
      </c>
      <c r="E1025" s="238">
        <v>0</v>
      </c>
      <c r="F1025" s="238">
        <v>0</v>
      </c>
      <c r="G1025" s="238">
        <v>0</v>
      </c>
      <c r="H1025" s="238">
        <v>0</v>
      </c>
      <c r="I1025" s="238">
        <v>0</v>
      </c>
      <c r="J1025" s="131">
        <v>0</v>
      </c>
      <c r="K1025" s="131">
        <v>0</v>
      </c>
      <c r="L1025" s="131">
        <v>0</v>
      </c>
      <c r="M1025" s="131">
        <v>0</v>
      </c>
      <c r="N1025" s="131">
        <v>0</v>
      </c>
      <c r="O1025" s="131">
        <v>98.28</v>
      </c>
      <c r="P1025" s="131">
        <v>98.28</v>
      </c>
      <c r="Q1025" s="131">
        <v>98.28</v>
      </c>
      <c r="R1025" s="131">
        <v>98.22999999999999</v>
      </c>
      <c r="S1025" s="131">
        <v>8.0000000000000302</v>
      </c>
      <c r="T1025" s="131">
        <v>4</v>
      </c>
      <c r="U1025" s="7">
        <v>3</v>
      </c>
      <c r="V1025" s="131">
        <v>4</v>
      </c>
      <c r="W1025" s="131">
        <v>0</v>
      </c>
      <c r="X1025" s="131">
        <v>2</v>
      </c>
      <c r="Y1025" s="237">
        <v>0</v>
      </c>
      <c r="Z1025" s="237">
        <v>100</v>
      </c>
      <c r="AA1025" s="131">
        <v>6</v>
      </c>
      <c r="AB1025" s="131">
        <v>3.5</v>
      </c>
      <c r="AC1025" s="131">
        <v>8</v>
      </c>
      <c r="AD1025" s="131">
        <v>6</v>
      </c>
      <c r="AE1025" s="131">
        <v>0</v>
      </c>
      <c r="AF1025" s="131">
        <v>0</v>
      </c>
      <c r="AG1025" s="131">
        <v>0</v>
      </c>
      <c r="AH1025" s="131">
        <v>0</v>
      </c>
      <c r="AI1025" s="131">
        <v>0</v>
      </c>
      <c r="AJ1025" s="131">
        <v>0</v>
      </c>
      <c r="AK1025" s="131">
        <v>0</v>
      </c>
      <c r="AL1025" s="131">
        <v>0</v>
      </c>
      <c r="AM1025" s="238">
        <v>4.2680203168665249</v>
      </c>
      <c r="AN1025" s="238">
        <v>8.8045170527921037</v>
      </c>
      <c r="AO1025" s="238">
        <v>14.964371499504686</v>
      </c>
      <c r="AP1025" s="238">
        <v>14.752942500963671</v>
      </c>
      <c r="AQ1025" s="238">
        <v>14.466527544823377</v>
      </c>
      <c r="AR1025" s="238">
        <v>13.679719048027108</v>
      </c>
      <c r="AS1025" s="238">
        <v>13.164797365343336</v>
      </c>
      <c r="AT1025" s="269">
        <v>4.1397037823156229</v>
      </c>
      <c r="AU1025" s="269">
        <v>8.0952448004715691</v>
      </c>
      <c r="AV1025" s="269">
        <v>13.402099666612138</v>
      </c>
      <c r="AW1025" s="269">
        <v>13.326138364635632</v>
      </c>
      <c r="AX1025" s="269">
        <v>11.668176886416783</v>
      </c>
      <c r="AY1025" s="269">
        <v>10.615829048736055</v>
      </c>
      <c r="AZ1025" s="269">
        <v>11.627505584984311</v>
      </c>
      <c r="BA1025" s="269">
        <v>12.394708895300251</v>
      </c>
      <c r="BB1025" s="269">
        <v>14.392230471634184</v>
      </c>
      <c r="BC1025" s="238">
        <v>4.1354966076510609</v>
      </c>
      <c r="BD1025" s="238">
        <v>7.4263452901752114</v>
      </c>
      <c r="BE1025" s="238">
        <v>12.109350669091041</v>
      </c>
      <c r="BF1025" s="238">
        <v>12.278451724039911</v>
      </c>
      <c r="BG1025" s="238">
        <v>11.287412141001726</v>
      </c>
      <c r="BH1025" s="238">
        <v>9.4073108864305368</v>
      </c>
      <c r="BI1025" s="238">
        <v>10.477832884771635</v>
      </c>
      <c r="BJ1025" s="238">
        <v>11.941094565739453</v>
      </c>
      <c r="BK1025" s="238">
        <v>12.511267320465704</v>
      </c>
      <c r="BL1025" s="238">
        <v>14.701280079539185</v>
      </c>
      <c r="BM1025" s="238">
        <v>14.465463308277863</v>
      </c>
      <c r="BN1025" s="238">
        <v>9.3046156474337902</v>
      </c>
      <c r="BO1025" s="238">
        <v>4.1539137567749727</v>
      </c>
      <c r="BP1025" s="238">
        <v>6.7473155105628999</v>
      </c>
      <c r="BQ1025" s="238">
        <v>10.711744938115858</v>
      </c>
      <c r="BR1025" s="238">
        <v>11.093963338055836</v>
      </c>
      <c r="BS1025" s="238">
        <v>9.2965533749732128</v>
      </c>
      <c r="BT1025" s="238">
        <v>8.3472367581501263</v>
      </c>
      <c r="BU1025" s="238">
        <v>9.5318519121149414</v>
      </c>
      <c r="BV1025" s="238">
        <v>10.961234724143788</v>
      </c>
      <c r="BW1025" s="238">
        <v>11.918436522829506</v>
      </c>
      <c r="BX1025" s="238">
        <v>12.627341998993375</v>
      </c>
      <c r="BY1025" s="275">
        <v>11.516790368067685</v>
      </c>
      <c r="BZ1025" s="238">
        <v>4.1646302991584578</v>
      </c>
      <c r="CA1025" s="238">
        <v>5.9823749814914668</v>
      </c>
      <c r="CB1025" s="238">
        <v>8.9579768021209816</v>
      </c>
      <c r="CC1025" s="238">
        <v>10.612749477331302</v>
      </c>
      <c r="CD1025" s="238">
        <v>8.1692373804808707</v>
      </c>
      <c r="CE1025" s="238">
        <v>6.901264824546546</v>
      </c>
      <c r="CF1025" s="238">
        <v>8.0137243803738905</v>
      </c>
      <c r="CG1025" s="238">
        <v>8.9765077447584076</v>
      </c>
      <c r="CH1025" s="238">
        <v>9.8433729976698299</v>
      </c>
      <c r="CI1025" s="238">
        <v>10.368408698764853</v>
      </c>
      <c r="CJ1025" s="238">
        <v>7.9099521583064112</v>
      </c>
      <c r="CK1025" s="238">
        <v>4.2812411781243505</v>
      </c>
      <c r="CL1025" s="238">
        <v>5.2911396204632446</v>
      </c>
      <c r="CM1025" s="238">
        <v>8.0341886330948782</v>
      </c>
      <c r="CN1025" s="238">
        <v>8.794217082389812</v>
      </c>
      <c r="CO1025" s="238">
        <v>6.9516206826319555</v>
      </c>
      <c r="CP1025" s="238">
        <v>5.9906371533377802</v>
      </c>
      <c r="CQ1025" s="238">
        <v>6.5696820976264645</v>
      </c>
      <c r="CR1025" s="238">
        <v>7.1341941864138105</v>
      </c>
      <c r="CS1025" s="238">
        <v>7.9691283614542749</v>
      </c>
      <c r="CT1025" s="238">
        <v>8.3677600542061956</v>
      </c>
      <c r="CU1025" s="238">
        <v>3.9929373503798131</v>
      </c>
      <c r="CV1025" s="238">
        <v>4.5447308405328339</v>
      </c>
      <c r="CW1025" s="238">
        <v>7.0639764007117058</v>
      </c>
      <c r="CX1025" s="238">
        <v>8.4699218288542397</v>
      </c>
      <c r="CY1025" s="238">
        <v>5.9166070363293359</v>
      </c>
      <c r="CZ1025" s="238">
        <v>5.1787736113920451</v>
      </c>
      <c r="DA1025" s="238">
        <v>5.6214142896391888</v>
      </c>
      <c r="DB1025" s="238">
        <v>6.0213109791288035</v>
      </c>
      <c r="DC1025" s="238">
        <v>6.4366212397002709</v>
      </c>
      <c r="DD1025" s="238">
        <v>6.9015140445231395</v>
      </c>
      <c r="DE1025" s="238">
        <v>3.9852665491275254</v>
      </c>
      <c r="DF1025" s="238">
        <v>6.0904472640455554</v>
      </c>
      <c r="DG1025" s="238">
        <v>6.3916673082213151</v>
      </c>
      <c r="DH1025" s="238">
        <v>5.1740270277449723</v>
      </c>
      <c r="DI1025" s="238">
        <v>4.2602371805752188</v>
      </c>
      <c r="DJ1025" s="238">
        <v>4.5211179920328686</v>
      </c>
      <c r="DK1025" s="238">
        <v>4.7724467697740005</v>
      </c>
      <c r="DL1025" s="238">
        <v>5.0062875175335639</v>
      </c>
      <c r="DM1025" s="238">
        <v>5.1551866758214384</v>
      </c>
      <c r="DN1025" s="238">
        <v>3.0891045223579212</v>
      </c>
      <c r="DO1025" s="238">
        <v>5.4216088332668555</v>
      </c>
      <c r="DP1025" s="238">
        <v>5.5704345794157097</v>
      </c>
      <c r="DQ1025" s="238">
        <v>4.3077883856466332</v>
      </c>
      <c r="DR1025" s="238">
        <v>6.0119110640420992</v>
      </c>
      <c r="DS1025" s="238">
        <v>3.6242856587683874</v>
      </c>
      <c r="DT1025" s="238">
        <v>3.804240077484256</v>
      </c>
      <c r="DU1025" s="238">
        <v>3.9328237650444375</v>
      </c>
      <c r="DV1025" s="238">
        <v>5.149660353774105</v>
      </c>
      <c r="DW1025" s="238">
        <v>3.0750692166504732</v>
      </c>
      <c r="DX1025" s="238">
        <v>3.0490446884655857</v>
      </c>
      <c r="DY1025" s="238">
        <v>2.9755735471887426</v>
      </c>
      <c r="DZ1025" s="238">
        <v>2.9237788655525545</v>
      </c>
      <c r="EA1025" s="238">
        <v>2.9513933531818597</v>
      </c>
      <c r="EB1025" s="238">
        <v>2.449669797153271</v>
      </c>
      <c r="EC1025" s="238">
        <v>2.8439383977377539</v>
      </c>
      <c r="ED1025" s="238">
        <v>1.8645375008848937</v>
      </c>
    </row>
    <row r="1026" spans="1:134" x14ac:dyDescent="0.25">
      <c r="A1026" s="262">
        <v>-3140</v>
      </c>
      <c r="B1026" s="237">
        <v>105.40869193227434</v>
      </c>
      <c r="C1026" s="238">
        <v>104.84598705074613</v>
      </c>
      <c r="D1026" s="130">
        <v>1935.1666666666667</v>
      </c>
      <c r="E1026" s="238">
        <v>0</v>
      </c>
      <c r="F1026" s="238">
        <v>0</v>
      </c>
      <c r="G1026" s="238">
        <v>0</v>
      </c>
      <c r="H1026" s="238">
        <v>0</v>
      </c>
      <c r="I1026" s="238">
        <v>0</v>
      </c>
      <c r="J1026" s="131">
        <v>0</v>
      </c>
      <c r="K1026" s="131">
        <v>0</v>
      </c>
      <c r="L1026" s="131">
        <v>0</v>
      </c>
      <c r="M1026" s="131">
        <v>0</v>
      </c>
      <c r="N1026" s="131">
        <v>0</v>
      </c>
      <c r="O1026" s="131">
        <v>98.28</v>
      </c>
      <c r="P1026" s="131">
        <v>98.28</v>
      </c>
      <c r="Q1026" s="131">
        <v>98.28</v>
      </c>
      <c r="R1026" s="131">
        <v>98.22999999999999</v>
      </c>
      <c r="S1026" s="131">
        <v>8.0000000000000302</v>
      </c>
      <c r="T1026" s="131">
        <v>4</v>
      </c>
      <c r="U1026" s="7">
        <v>3</v>
      </c>
      <c r="V1026" s="131">
        <v>4</v>
      </c>
      <c r="W1026" s="131">
        <v>0</v>
      </c>
      <c r="X1026" s="131">
        <v>2</v>
      </c>
      <c r="Y1026" s="237">
        <v>0</v>
      </c>
      <c r="Z1026" s="237">
        <v>100</v>
      </c>
      <c r="AA1026" s="131">
        <v>6</v>
      </c>
      <c r="AB1026" s="131">
        <v>3.5</v>
      </c>
      <c r="AC1026" s="131">
        <v>8</v>
      </c>
      <c r="AD1026" s="131">
        <v>6</v>
      </c>
      <c r="AE1026" s="131">
        <v>0</v>
      </c>
      <c r="AF1026" s="131">
        <v>0</v>
      </c>
      <c r="AG1026" s="131">
        <v>0</v>
      </c>
      <c r="AH1026" s="131">
        <v>0</v>
      </c>
      <c r="AI1026" s="131">
        <v>0</v>
      </c>
      <c r="AJ1026" s="131">
        <v>0</v>
      </c>
      <c r="AK1026" s="131">
        <v>0</v>
      </c>
      <c r="AL1026" s="131">
        <v>0</v>
      </c>
      <c r="AM1026" s="238">
        <v>4.2680203168665249</v>
      </c>
      <c r="AN1026" s="238">
        <v>8.8045170527921037</v>
      </c>
      <c r="AO1026" s="238">
        <v>14.964371499504686</v>
      </c>
      <c r="AP1026" s="238">
        <v>14.752942500963671</v>
      </c>
      <c r="AQ1026" s="238">
        <v>14.466527544823377</v>
      </c>
      <c r="AR1026" s="238">
        <v>13.679719048027108</v>
      </c>
      <c r="AS1026" s="238">
        <v>13.164797365343336</v>
      </c>
      <c r="AT1026" s="269">
        <v>4.1397037823156229</v>
      </c>
      <c r="AU1026" s="269">
        <v>8.0952448004715691</v>
      </c>
      <c r="AV1026" s="269">
        <v>13.402099666612138</v>
      </c>
      <c r="AW1026" s="269">
        <v>13.326138364635632</v>
      </c>
      <c r="AX1026" s="269">
        <v>11.668176886416783</v>
      </c>
      <c r="AY1026" s="269">
        <v>10.615829048736055</v>
      </c>
      <c r="AZ1026" s="269">
        <v>11.627505584984311</v>
      </c>
      <c r="BA1026" s="269">
        <v>12.394708895300251</v>
      </c>
      <c r="BB1026" s="269">
        <v>14.392230471634184</v>
      </c>
      <c r="BC1026" s="238">
        <v>4.1354966076510609</v>
      </c>
      <c r="BD1026" s="238">
        <v>7.4263452901752114</v>
      </c>
      <c r="BE1026" s="238">
        <v>12.109350669091041</v>
      </c>
      <c r="BF1026" s="238">
        <v>12.278451724039911</v>
      </c>
      <c r="BG1026" s="238">
        <v>11.287412141001726</v>
      </c>
      <c r="BH1026" s="238">
        <v>9.4073108864305368</v>
      </c>
      <c r="BI1026" s="238">
        <v>10.477832884771635</v>
      </c>
      <c r="BJ1026" s="238">
        <v>11.941094565739453</v>
      </c>
      <c r="BK1026" s="238">
        <v>12.511267320465704</v>
      </c>
      <c r="BL1026" s="238">
        <v>14.701280079539185</v>
      </c>
      <c r="BM1026" s="238">
        <v>14.465463308277863</v>
      </c>
      <c r="BN1026" s="238">
        <v>9.3046156474337902</v>
      </c>
      <c r="BO1026" s="238">
        <v>4.1539137567749727</v>
      </c>
      <c r="BP1026" s="238">
        <v>6.7473155105628999</v>
      </c>
      <c r="BQ1026" s="238">
        <v>10.711744938115858</v>
      </c>
      <c r="BR1026" s="238">
        <v>11.093963338055836</v>
      </c>
      <c r="BS1026" s="238">
        <v>9.2965533749732128</v>
      </c>
      <c r="BT1026" s="238">
        <v>8.3472367581501263</v>
      </c>
      <c r="BU1026" s="238">
        <v>9.5318519121149414</v>
      </c>
      <c r="BV1026" s="238">
        <v>10.961234724143788</v>
      </c>
      <c r="BW1026" s="238">
        <v>11.918436522829506</v>
      </c>
      <c r="BX1026" s="238">
        <v>12.627341998993375</v>
      </c>
      <c r="BY1026" s="275">
        <v>11.516790368067685</v>
      </c>
      <c r="BZ1026" s="238">
        <v>4.1646302991584578</v>
      </c>
      <c r="CA1026" s="238">
        <v>5.9823749814914668</v>
      </c>
      <c r="CB1026" s="238">
        <v>8.9579768021209816</v>
      </c>
      <c r="CC1026" s="238">
        <v>10.612749477331302</v>
      </c>
      <c r="CD1026" s="238">
        <v>8.1692373804808707</v>
      </c>
      <c r="CE1026" s="238">
        <v>6.901264824546546</v>
      </c>
      <c r="CF1026" s="238">
        <v>8.0137243803738905</v>
      </c>
      <c r="CG1026" s="238">
        <v>8.9765077447584076</v>
      </c>
      <c r="CH1026" s="238">
        <v>9.8433729976698299</v>
      </c>
      <c r="CI1026" s="238">
        <v>10.368408698764853</v>
      </c>
      <c r="CJ1026" s="238">
        <v>7.9099521583064112</v>
      </c>
      <c r="CK1026" s="238">
        <v>4.2812411781243505</v>
      </c>
      <c r="CL1026" s="238">
        <v>5.2911396204632446</v>
      </c>
      <c r="CM1026" s="238">
        <v>8.0341886330948782</v>
      </c>
      <c r="CN1026" s="238">
        <v>8.794217082389812</v>
      </c>
      <c r="CO1026" s="238">
        <v>6.9516206826319555</v>
      </c>
      <c r="CP1026" s="238">
        <v>5.9906371533377802</v>
      </c>
      <c r="CQ1026" s="238">
        <v>6.5696820976264645</v>
      </c>
      <c r="CR1026" s="238">
        <v>7.1341941864138105</v>
      </c>
      <c r="CS1026" s="238">
        <v>7.9691283614542749</v>
      </c>
      <c r="CT1026" s="238">
        <v>8.3677600542061956</v>
      </c>
      <c r="CU1026" s="238">
        <v>3.9929373503798131</v>
      </c>
      <c r="CV1026" s="238">
        <v>4.5447308405328339</v>
      </c>
      <c r="CW1026" s="238">
        <v>7.0639764007117058</v>
      </c>
      <c r="CX1026" s="238">
        <v>8.4699218288542397</v>
      </c>
      <c r="CY1026" s="238">
        <v>5.9166070363293359</v>
      </c>
      <c r="CZ1026" s="238">
        <v>5.1787736113920451</v>
      </c>
      <c r="DA1026" s="238">
        <v>5.6214142896391888</v>
      </c>
      <c r="DB1026" s="238">
        <v>6.0213109791288035</v>
      </c>
      <c r="DC1026" s="238">
        <v>6.4366212397002709</v>
      </c>
      <c r="DD1026" s="238">
        <v>6.9015140445231395</v>
      </c>
      <c r="DE1026" s="238">
        <v>3.9852665491275254</v>
      </c>
      <c r="DF1026" s="238">
        <v>6.0904472640455554</v>
      </c>
      <c r="DG1026" s="238">
        <v>6.3916673082213151</v>
      </c>
      <c r="DH1026" s="238">
        <v>5.1740270277449723</v>
      </c>
      <c r="DI1026" s="238">
        <v>4.2602371805752188</v>
      </c>
      <c r="DJ1026" s="238">
        <v>4.5211179920328686</v>
      </c>
      <c r="DK1026" s="238">
        <v>4.7724467697740005</v>
      </c>
      <c r="DL1026" s="238">
        <v>5.0062875175335639</v>
      </c>
      <c r="DM1026" s="238">
        <v>5.1551866758214384</v>
      </c>
      <c r="DN1026" s="238">
        <v>3.0891045223579212</v>
      </c>
      <c r="DO1026" s="238">
        <v>5.4216088332668555</v>
      </c>
      <c r="DP1026" s="238">
        <v>5.5704345794157097</v>
      </c>
      <c r="DQ1026" s="238">
        <v>4.3077883856466332</v>
      </c>
      <c r="DR1026" s="238">
        <v>6.0119110640420992</v>
      </c>
      <c r="DS1026" s="238">
        <v>3.6242856587683874</v>
      </c>
      <c r="DT1026" s="238">
        <v>3.804240077484256</v>
      </c>
      <c r="DU1026" s="238">
        <v>3.9328237650444375</v>
      </c>
      <c r="DV1026" s="238">
        <v>5.149660353774105</v>
      </c>
      <c r="DW1026" s="238">
        <v>3.0750692166504732</v>
      </c>
      <c r="DX1026" s="238">
        <v>3.0490446884655857</v>
      </c>
      <c r="DY1026" s="238">
        <v>2.9755735471887426</v>
      </c>
      <c r="DZ1026" s="238">
        <v>2.9237788655525545</v>
      </c>
      <c r="EA1026" s="238">
        <v>2.9513933531818597</v>
      </c>
      <c r="EB1026" s="238">
        <v>2.449669797153271</v>
      </c>
      <c r="EC1026" s="238">
        <v>2.8439383977377539</v>
      </c>
      <c r="ED1026" s="238">
        <v>1.8645375008848937</v>
      </c>
    </row>
    <row r="1027" spans="1:134" x14ac:dyDescent="0.25">
      <c r="A1027" s="262">
        <v>-3145</v>
      </c>
      <c r="B1027" s="237">
        <v>105.43320165668975</v>
      </c>
      <c r="C1027" s="238">
        <v>104.87015632552709</v>
      </c>
      <c r="D1027" s="130">
        <v>1935.0833333333333</v>
      </c>
      <c r="E1027" s="238">
        <v>0</v>
      </c>
      <c r="F1027" s="238">
        <v>0</v>
      </c>
      <c r="G1027" s="238">
        <v>0</v>
      </c>
      <c r="H1027" s="238">
        <v>0</v>
      </c>
      <c r="I1027" s="238">
        <v>0</v>
      </c>
      <c r="J1027" s="131">
        <v>0</v>
      </c>
      <c r="K1027" s="131">
        <v>0</v>
      </c>
      <c r="L1027" s="131">
        <v>0</v>
      </c>
      <c r="M1027" s="131">
        <v>0</v>
      </c>
      <c r="N1027" s="131">
        <v>0</v>
      </c>
      <c r="O1027" s="131">
        <v>98.28</v>
      </c>
      <c r="P1027" s="131">
        <v>98.28</v>
      </c>
      <c r="Q1027" s="131">
        <v>98.28</v>
      </c>
      <c r="R1027" s="131">
        <v>98.22999999999999</v>
      </c>
      <c r="S1027" s="131">
        <v>8.0000000000000302</v>
      </c>
      <c r="T1027" s="131">
        <v>4</v>
      </c>
      <c r="U1027" s="7">
        <v>3</v>
      </c>
      <c r="V1027" s="131">
        <v>4</v>
      </c>
      <c r="W1027" s="131">
        <v>0</v>
      </c>
      <c r="X1027" s="131">
        <v>2</v>
      </c>
      <c r="Y1027" s="237">
        <v>0</v>
      </c>
      <c r="Z1027" s="237">
        <v>100</v>
      </c>
      <c r="AA1027" s="131">
        <v>6</v>
      </c>
      <c r="AB1027" s="131">
        <v>3.5</v>
      </c>
      <c r="AC1027" s="131">
        <v>8</v>
      </c>
      <c r="AD1027" s="131">
        <v>6</v>
      </c>
      <c r="AE1027" s="131">
        <v>0</v>
      </c>
      <c r="AF1027" s="131">
        <v>0</v>
      </c>
      <c r="AG1027" s="131">
        <v>0</v>
      </c>
      <c r="AH1027" s="131">
        <v>0</v>
      </c>
      <c r="AI1027" s="131">
        <v>0</v>
      </c>
      <c r="AJ1027" s="131">
        <v>0</v>
      </c>
      <c r="AK1027" s="131">
        <v>0</v>
      </c>
      <c r="AL1027" s="131">
        <v>0</v>
      </c>
      <c r="AM1027" s="238">
        <v>4.2680203168665249</v>
      </c>
      <c r="AN1027" s="238">
        <v>8.8045170527921037</v>
      </c>
      <c r="AO1027" s="238">
        <v>14.964371499504686</v>
      </c>
      <c r="AP1027" s="238">
        <v>14.752942500963671</v>
      </c>
      <c r="AQ1027" s="238">
        <v>14.466527544823377</v>
      </c>
      <c r="AR1027" s="238">
        <v>13.679719048027108</v>
      </c>
      <c r="AS1027" s="238">
        <v>13.164797365343336</v>
      </c>
      <c r="AT1027" s="269">
        <v>4.1397037823156229</v>
      </c>
      <c r="AU1027" s="269">
        <v>8.0952448004715691</v>
      </c>
      <c r="AV1027" s="269">
        <v>13.402099666612138</v>
      </c>
      <c r="AW1027" s="269">
        <v>13.326138364635632</v>
      </c>
      <c r="AX1027" s="269">
        <v>11.668176886416783</v>
      </c>
      <c r="AY1027" s="269">
        <v>10.615829048736055</v>
      </c>
      <c r="AZ1027" s="269">
        <v>11.627505584984311</v>
      </c>
      <c r="BA1027" s="269">
        <v>12.394708895300251</v>
      </c>
      <c r="BB1027" s="269">
        <v>14.392230471634184</v>
      </c>
      <c r="BC1027" s="238">
        <v>4.1354966076510609</v>
      </c>
      <c r="BD1027" s="238">
        <v>7.4263452901752114</v>
      </c>
      <c r="BE1027" s="238">
        <v>12.109350669091041</v>
      </c>
      <c r="BF1027" s="238">
        <v>12.278451724039911</v>
      </c>
      <c r="BG1027" s="238">
        <v>11.287412141001726</v>
      </c>
      <c r="BH1027" s="238">
        <v>9.4073108864305368</v>
      </c>
      <c r="BI1027" s="238">
        <v>10.477832884771635</v>
      </c>
      <c r="BJ1027" s="238">
        <v>11.941094565739453</v>
      </c>
      <c r="BK1027" s="238">
        <v>12.511267320465704</v>
      </c>
      <c r="BL1027" s="238">
        <v>14.701280079539185</v>
      </c>
      <c r="BM1027" s="238">
        <v>14.465463308277863</v>
      </c>
      <c r="BN1027" s="238">
        <v>9.3046156474337902</v>
      </c>
      <c r="BO1027" s="238">
        <v>4.1539137567749727</v>
      </c>
      <c r="BP1027" s="238">
        <v>6.7473155105628999</v>
      </c>
      <c r="BQ1027" s="238">
        <v>10.711744938115858</v>
      </c>
      <c r="BR1027" s="238">
        <v>11.093963338055836</v>
      </c>
      <c r="BS1027" s="238">
        <v>9.2965533749732128</v>
      </c>
      <c r="BT1027" s="238">
        <v>8.3472367581501263</v>
      </c>
      <c r="BU1027" s="238">
        <v>9.5318519121149414</v>
      </c>
      <c r="BV1027" s="238">
        <v>10.961234724143788</v>
      </c>
      <c r="BW1027" s="238">
        <v>11.918436522829506</v>
      </c>
      <c r="BX1027" s="238">
        <v>12.627341998993375</v>
      </c>
      <c r="BY1027" s="275">
        <v>11.516790368067685</v>
      </c>
      <c r="BZ1027" s="238">
        <v>4.1646302991584578</v>
      </c>
      <c r="CA1027" s="238">
        <v>5.9823749814914668</v>
      </c>
      <c r="CB1027" s="238">
        <v>8.9579768021209816</v>
      </c>
      <c r="CC1027" s="238">
        <v>10.612749477331302</v>
      </c>
      <c r="CD1027" s="238">
        <v>8.1692373804808707</v>
      </c>
      <c r="CE1027" s="238">
        <v>6.901264824546546</v>
      </c>
      <c r="CF1027" s="238">
        <v>8.0137243803738905</v>
      </c>
      <c r="CG1027" s="238">
        <v>8.9765077447584076</v>
      </c>
      <c r="CH1027" s="238">
        <v>9.8433729976698299</v>
      </c>
      <c r="CI1027" s="238">
        <v>10.368408698764853</v>
      </c>
      <c r="CJ1027" s="238">
        <v>7.9099521583064112</v>
      </c>
      <c r="CK1027" s="238">
        <v>4.2812411781243505</v>
      </c>
      <c r="CL1027" s="238">
        <v>5.2911396204632446</v>
      </c>
      <c r="CM1027" s="238">
        <v>8.0341886330948782</v>
      </c>
      <c r="CN1027" s="238">
        <v>8.794217082389812</v>
      </c>
      <c r="CO1027" s="238">
        <v>6.9516206826319555</v>
      </c>
      <c r="CP1027" s="238">
        <v>5.9906371533377802</v>
      </c>
      <c r="CQ1027" s="238">
        <v>6.5696820976264645</v>
      </c>
      <c r="CR1027" s="238">
        <v>7.1341941864138105</v>
      </c>
      <c r="CS1027" s="238">
        <v>7.9691283614542749</v>
      </c>
      <c r="CT1027" s="238">
        <v>8.3677600542061956</v>
      </c>
      <c r="CU1027" s="238">
        <v>3.9929373503798131</v>
      </c>
      <c r="CV1027" s="238">
        <v>4.5447308405328339</v>
      </c>
      <c r="CW1027" s="238">
        <v>7.0639764007117058</v>
      </c>
      <c r="CX1027" s="238">
        <v>8.4699218288542397</v>
      </c>
      <c r="CY1027" s="238">
        <v>5.9166070363293359</v>
      </c>
      <c r="CZ1027" s="238">
        <v>5.1787736113920451</v>
      </c>
      <c r="DA1027" s="238">
        <v>5.6214142896391888</v>
      </c>
      <c r="DB1027" s="238">
        <v>6.0213109791288035</v>
      </c>
      <c r="DC1027" s="238">
        <v>6.4366212397002709</v>
      </c>
      <c r="DD1027" s="238">
        <v>6.9015140445231395</v>
      </c>
      <c r="DE1027" s="238">
        <v>3.9852665491275254</v>
      </c>
      <c r="DF1027" s="238">
        <v>6.0904472640455554</v>
      </c>
      <c r="DG1027" s="238">
        <v>6.3916673082213151</v>
      </c>
      <c r="DH1027" s="238">
        <v>5.1740270277449723</v>
      </c>
      <c r="DI1027" s="238">
        <v>4.2602371805752188</v>
      </c>
      <c r="DJ1027" s="238">
        <v>4.5211179920328686</v>
      </c>
      <c r="DK1027" s="238">
        <v>4.7724467697740005</v>
      </c>
      <c r="DL1027" s="238">
        <v>5.0062875175335639</v>
      </c>
      <c r="DM1027" s="238">
        <v>5.1551866758214384</v>
      </c>
      <c r="DN1027" s="238">
        <v>3.0891045223579212</v>
      </c>
      <c r="DO1027" s="238">
        <v>5.4216088332668555</v>
      </c>
      <c r="DP1027" s="238">
        <v>5.5704345794157097</v>
      </c>
      <c r="DQ1027" s="238">
        <v>4.3077883856466332</v>
      </c>
      <c r="DR1027" s="238">
        <v>6.0119110640420992</v>
      </c>
      <c r="DS1027" s="238">
        <v>3.6242856587683874</v>
      </c>
      <c r="DT1027" s="238">
        <v>3.804240077484256</v>
      </c>
      <c r="DU1027" s="238">
        <v>3.9328237650444375</v>
      </c>
      <c r="DV1027" s="238">
        <v>5.149660353774105</v>
      </c>
      <c r="DW1027" s="238">
        <v>3.0750692166504732</v>
      </c>
      <c r="DX1027" s="238">
        <v>3.0490446884655857</v>
      </c>
      <c r="DY1027" s="238">
        <v>2.9755735471887426</v>
      </c>
      <c r="DZ1027" s="238">
        <v>2.9237788655525545</v>
      </c>
      <c r="EA1027" s="238">
        <v>2.9513933531818597</v>
      </c>
      <c r="EB1027" s="238">
        <v>2.449669797153271</v>
      </c>
      <c r="EC1027" s="238">
        <v>2.8439383977377539</v>
      </c>
      <c r="ED1027" s="238">
        <v>1.8645375008848937</v>
      </c>
    </row>
    <row r="1028" spans="1:134" x14ac:dyDescent="0.25">
      <c r="A1028" s="262">
        <v>-3150</v>
      </c>
      <c r="B1028" s="237">
        <v>105.58891208494676</v>
      </c>
      <c r="C1028" s="238">
        <v>105.02515544949414</v>
      </c>
      <c r="D1028" s="130">
        <v>1935</v>
      </c>
      <c r="E1028" s="238">
        <v>0</v>
      </c>
      <c r="F1028" s="238">
        <v>0</v>
      </c>
      <c r="G1028" s="238">
        <v>0</v>
      </c>
      <c r="H1028" s="238">
        <v>0</v>
      </c>
      <c r="I1028" s="238">
        <v>0</v>
      </c>
      <c r="J1028" s="131">
        <v>0</v>
      </c>
      <c r="K1028" s="131">
        <v>0</v>
      </c>
      <c r="L1028" s="131">
        <v>0</v>
      </c>
      <c r="M1028" s="131">
        <v>0</v>
      </c>
      <c r="N1028" s="131">
        <v>0</v>
      </c>
      <c r="O1028" s="131">
        <v>98.28</v>
      </c>
      <c r="P1028" s="131">
        <v>98.28</v>
      </c>
      <c r="Q1028" s="131">
        <v>98.28</v>
      </c>
      <c r="R1028" s="131">
        <v>98.22999999999999</v>
      </c>
      <c r="S1028" s="131">
        <v>8.0000000000000302</v>
      </c>
      <c r="T1028" s="131">
        <v>4</v>
      </c>
      <c r="U1028" s="7">
        <v>3</v>
      </c>
      <c r="V1028" s="131">
        <v>4</v>
      </c>
      <c r="W1028" s="131">
        <v>0</v>
      </c>
      <c r="X1028" s="131">
        <v>2</v>
      </c>
      <c r="Y1028" s="237">
        <v>0</v>
      </c>
      <c r="Z1028" s="237">
        <v>100</v>
      </c>
      <c r="AA1028" s="131">
        <v>6</v>
      </c>
      <c r="AB1028" s="131">
        <v>3.5</v>
      </c>
      <c r="AC1028" s="131">
        <v>8</v>
      </c>
      <c r="AD1028" s="131">
        <v>6</v>
      </c>
      <c r="AE1028" s="131">
        <v>0</v>
      </c>
      <c r="AF1028" s="131">
        <v>0</v>
      </c>
      <c r="AG1028" s="131">
        <v>0</v>
      </c>
      <c r="AH1028" s="131">
        <v>0</v>
      </c>
      <c r="AI1028" s="131">
        <v>0</v>
      </c>
      <c r="AJ1028" s="131">
        <v>0</v>
      </c>
      <c r="AK1028" s="131">
        <v>0</v>
      </c>
      <c r="AL1028" s="131">
        <v>0</v>
      </c>
      <c r="AM1028" s="238">
        <v>4.2680203168665249</v>
      </c>
      <c r="AN1028" s="238">
        <v>8.8045170527921037</v>
      </c>
      <c r="AO1028" s="238">
        <v>14.964371499504686</v>
      </c>
      <c r="AP1028" s="238">
        <v>14.752942500963671</v>
      </c>
      <c r="AQ1028" s="238">
        <v>14.466527544823377</v>
      </c>
      <c r="AR1028" s="238">
        <v>13.679719048027108</v>
      </c>
      <c r="AS1028" s="238">
        <v>13.164797365343336</v>
      </c>
      <c r="AT1028" s="269">
        <v>4.1397037823156229</v>
      </c>
      <c r="AU1028" s="269">
        <v>8.0952448004715691</v>
      </c>
      <c r="AV1028" s="269">
        <v>13.402099666612138</v>
      </c>
      <c r="AW1028" s="269">
        <v>13.326138364635632</v>
      </c>
      <c r="AX1028" s="269">
        <v>11.668176886416783</v>
      </c>
      <c r="AY1028" s="269">
        <v>10.615829048736055</v>
      </c>
      <c r="AZ1028" s="269">
        <v>11.627505584984311</v>
      </c>
      <c r="BA1028" s="269">
        <v>12.394708895300251</v>
      </c>
      <c r="BB1028" s="269">
        <v>14.392230471634184</v>
      </c>
      <c r="BC1028" s="238">
        <v>4.1354966076510609</v>
      </c>
      <c r="BD1028" s="238">
        <v>7.4263452901752114</v>
      </c>
      <c r="BE1028" s="238">
        <v>12.109350669091041</v>
      </c>
      <c r="BF1028" s="238">
        <v>12.278451724039911</v>
      </c>
      <c r="BG1028" s="238">
        <v>11.287412141001726</v>
      </c>
      <c r="BH1028" s="238">
        <v>9.4073108864305368</v>
      </c>
      <c r="BI1028" s="238">
        <v>10.477832884771635</v>
      </c>
      <c r="BJ1028" s="238">
        <v>11.941094565739453</v>
      </c>
      <c r="BK1028" s="238">
        <v>12.511267320465704</v>
      </c>
      <c r="BL1028" s="238">
        <v>14.701280079539185</v>
      </c>
      <c r="BM1028" s="238">
        <v>14.465463308277863</v>
      </c>
      <c r="BN1028" s="238">
        <v>9.3046156474337902</v>
      </c>
      <c r="BO1028" s="238">
        <v>4.1539137567749727</v>
      </c>
      <c r="BP1028" s="238">
        <v>6.7473155105628999</v>
      </c>
      <c r="BQ1028" s="238">
        <v>10.711744938115858</v>
      </c>
      <c r="BR1028" s="238">
        <v>11.093963338055836</v>
      </c>
      <c r="BS1028" s="238">
        <v>9.2965533749732128</v>
      </c>
      <c r="BT1028" s="238">
        <v>8.3472367581501263</v>
      </c>
      <c r="BU1028" s="238">
        <v>9.5318519121149414</v>
      </c>
      <c r="BV1028" s="238">
        <v>10.961234724143788</v>
      </c>
      <c r="BW1028" s="238">
        <v>11.918436522829506</v>
      </c>
      <c r="BX1028" s="238">
        <v>12.627341998993375</v>
      </c>
      <c r="BY1028" s="275">
        <v>11.516790368067685</v>
      </c>
      <c r="BZ1028" s="238">
        <v>4.1646302991584578</v>
      </c>
      <c r="CA1028" s="238">
        <v>5.9823749814914668</v>
      </c>
      <c r="CB1028" s="238">
        <v>8.9579768021209816</v>
      </c>
      <c r="CC1028" s="238">
        <v>10.612749477331302</v>
      </c>
      <c r="CD1028" s="238">
        <v>8.1692373804808707</v>
      </c>
      <c r="CE1028" s="238">
        <v>6.901264824546546</v>
      </c>
      <c r="CF1028" s="238">
        <v>8.0137243803738905</v>
      </c>
      <c r="CG1028" s="238">
        <v>8.9765077447584076</v>
      </c>
      <c r="CH1028" s="238">
        <v>9.8433729976698299</v>
      </c>
      <c r="CI1028" s="238">
        <v>10.368408698764853</v>
      </c>
      <c r="CJ1028" s="238">
        <v>7.9099521583064112</v>
      </c>
      <c r="CK1028" s="238">
        <v>4.2812411781243505</v>
      </c>
      <c r="CL1028" s="238">
        <v>5.2911396204632446</v>
      </c>
      <c r="CM1028" s="238">
        <v>8.0341886330948782</v>
      </c>
      <c r="CN1028" s="238">
        <v>8.794217082389812</v>
      </c>
      <c r="CO1028" s="238">
        <v>6.9516206826319555</v>
      </c>
      <c r="CP1028" s="238">
        <v>5.9906371533377802</v>
      </c>
      <c r="CQ1028" s="238">
        <v>6.5696820976264645</v>
      </c>
      <c r="CR1028" s="238">
        <v>7.1341941864138105</v>
      </c>
      <c r="CS1028" s="238">
        <v>7.9691283614542749</v>
      </c>
      <c r="CT1028" s="238">
        <v>8.3677600542061956</v>
      </c>
      <c r="CU1028" s="238">
        <v>3.9929373503798131</v>
      </c>
      <c r="CV1028" s="238">
        <v>4.5447308405328339</v>
      </c>
      <c r="CW1028" s="238">
        <v>7.0639764007117058</v>
      </c>
      <c r="CX1028" s="238">
        <v>8.4699218288542397</v>
      </c>
      <c r="CY1028" s="238">
        <v>5.9166070363293359</v>
      </c>
      <c r="CZ1028" s="238">
        <v>5.1787736113920451</v>
      </c>
      <c r="DA1028" s="238">
        <v>5.6214142896391888</v>
      </c>
      <c r="DB1028" s="238">
        <v>6.0213109791288035</v>
      </c>
      <c r="DC1028" s="238">
        <v>6.4366212397002709</v>
      </c>
      <c r="DD1028" s="238">
        <v>6.9015140445231395</v>
      </c>
      <c r="DE1028" s="238">
        <v>3.9852665491275254</v>
      </c>
      <c r="DF1028" s="238">
        <v>6.0904472640455554</v>
      </c>
      <c r="DG1028" s="238">
        <v>6.3916673082213151</v>
      </c>
      <c r="DH1028" s="238">
        <v>5.1740270277449723</v>
      </c>
      <c r="DI1028" s="238">
        <v>4.2602371805752188</v>
      </c>
      <c r="DJ1028" s="238">
        <v>4.5211179920328686</v>
      </c>
      <c r="DK1028" s="238">
        <v>4.7724467697740005</v>
      </c>
      <c r="DL1028" s="238">
        <v>5.0062875175335639</v>
      </c>
      <c r="DM1028" s="238">
        <v>5.1551866758214384</v>
      </c>
      <c r="DN1028" s="238">
        <v>3.0891045223579212</v>
      </c>
      <c r="DO1028" s="238">
        <v>5.4216088332668555</v>
      </c>
      <c r="DP1028" s="238">
        <v>5.5704345794157097</v>
      </c>
      <c r="DQ1028" s="238">
        <v>4.3077883856466332</v>
      </c>
      <c r="DR1028" s="238">
        <v>6.0119110640420992</v>
      </c>
      <c r="DS1028" s="238">
        <v>3.6242856587683874</v>
      </c>
      <c r="DT1028" s="238">
        <v>3.804240077484256</v>
      </c>
      <c r="DU1028" s="238">
        <v>3.9328237650444375</v>
      </c>
      <c r="DV1028" s="238">
        <v>5.149660353774105</v>
      </c>
      <c r="DW1028" s="238">
        <v>3.0750692166504732</v>
      </c>
      <c r="DX1028" s="238">
        <v>3.0490446884655857</v>
      </c>
      <c r="DY1028" s="238">
        <v>2.9755735471887426</v>
      </c>
      <c r="DZ1028" s="238">
        <v>2.9237788655525545</v>
      </c>
      <c r="EA1028" s="238">
        <v>2.9513933531818597</v>
      </c>
      <c r="EB1028" s="238">
        <v>2.449669797153271</v>
      </c>
      <c r="EC1028" s="238">
        <v>2.8439383977377539</v>
      </c>
      <c r="ED1028" s="238">
        <v>1.8645375008848937</v>
      </c>
    </row>
    <row r="1029" spans="1:134" x14ac:dyDescent="0.25">
      <c r="A1029" s="262">
        <v>-3155</v>
      </c>
      <c r="B1029" s="237">
        <v>105.79762172798732</v>
      </c>
      <c r="C1029" s="238">
        <v>105.2327822607112</v>
      </c>
      <c r="D1029" s="130">
        <v>1934.9166666666667</v>
      </c>
      <c r="E1029" s="238">
        <v>0</v>
      </c>
      <c r="F1029" s="238">
        <v>0</v>
      </c>
      <c r="G1029" s="238">
        <v>0</v>
      </c>
      <c r="H1029" s="238">
        <v>0</v>
      </c>
      <c r="I1029" s="238">
        <v>0</v>
      </c>
      <c r="J1029" s="131">
        <v>0</v>
      </c>
      <c r="K1029" s="131">
        <v>0</v>
      </c>
      <c r="L1029" s="131">
        <v>0</v>
      </c>
      <c r="M1029" s="131">
        <v>0</v>
      </c>
      <c r="N1029" s="131">
        <v>0</v>
      </c>
      <c r="O1029" s="131">
        <v>98.36</v>
      </c>
      <c r="P1029" s="131">
        <v>98.36</v>
      </c>
      <c r="Q1029" s="131">
        <v>98.36</v>
      </c>
      <c r="R1029" s="131">
        <v>98.34</v>
      </c>
      <c r="S1029" s="131">
        <v>8.0000000000000302</v>
      </c>
      <c r="T1029" s="131">
        <v>4</v>
      </c>
      <c r="U1029" s="7">
        <v>3</v>
      </c>
      <c r="V1029" s="131">
        <v>4</v>
      </c>
      <c r="W1029" s="131">
        <v>0</v>
      </c>
      <c r="X1029" s="131">
        <v>2</v>
      </c>
      <c r="Y1029" s="237">
        <v>0</v>
      </c>
      <c r="Z1029" s="237">
        <v>100</v>
      </c>
      <c r="AA1029" s="131">
        <v>6</v>
      </c>
      <c r="AB1029" s="131">
        <v>3.5</v>
      </c>
      <c r="AC1029" s="131">
        <v>8</v>
      </c>
      <c r="AD1029" s="131">
        <v>6</v>
      </c>
      <c r="AE1029" s="131">
        <v>0</v>
      </c>
      <c r="AF1029" s="131">
        <v>0</v>
      </c>
      <c r="AG1029" s="131">
        <v>0</v>
      </c>
      <c r="AH1029" s="131">
        <v>0</v>
      </c>
      <c r="AI1029" s="131">
        <v>0</v>
      </c>
      <c r="AJ1029" s="131">
        <v>0</v>
      </c>
      <c r="AK1029" s="131">
        <v>0</v>
      </c>
      <c r="AL1029" s="131">
        <v>0</v>
      </c>
      <c r="AM1029" s="238">
        <v>4.2680203168665249</v>
      </c>
      <c r="AN1029" s="238">
        <v>8.8045170527921037</v>
      </c>
      <c r="AO1029" s="238">
        <v>14.964371499504686</v>
      </c>
      <c r="AP1029" s="238">
        <v>14.752942500963671</v>
      </c>
      <c r="AQ1029" s="238">
        <v>14.466527544823377</v>
      </c>
      <c r="AR1029" s="238">
        <v>13.679719048027108</v>
      </c>
      <c r="AS1029" s="238">
        <v>13.164797365343336</v>
      </c>
      <c r="AT1029" s="269">
        <v>4.1397037823156229</v>
      </c>
      <c r="AU1029" s="269">
        <v>8.0952448004715691</v>
      </c>
      <c r="AV1029" s="269">
        <v>13.402099666612138</v>
      </c>
      <c r="AW1029" s="269">
        <v>13.326138364635632</v>
      </c>
      <c r="AX1029" s="269">
        <v>11.668176886416783</v>
      </c>
      <c r="AY1029" s="269">
        <v>10.615829048736055</v>
      </c>
      <c r="AZ1029" s="269">
        <v>11.627505584984311</v>
      </c>
      <c r="BA1029" s="269">
        <v>12.394708895300251</v>
      </c>
      <c r="BB1029" s="269">
        <v>14.392230471634184</v>
      </c>
      <c r="BC1029" s="238">
        <v>4.1354966076510609</v>
      </c>
      <c r="BD1029" s="238">
        <v>7.4263452901752114</v>
      </c>
      <c r="BE1029" s="238">
        <v>12.109350669091041</v>
      </c>
      <c r="BF1029" s="238">
        <v>12.278451724039911</v>
      </c>
      <c r="BG1029" s="238">
        <v>11.287412141001726</v>
      </c>
      <c r="BH1029" s="238">
        <v>9.4073108864305368</v>
      </c>
      <c r="BI1029" s="238">
        <v>10.477832884771635</v>
      </c>
      <c r="BJ1029" s="238">
        <v>11.941094565739453</v>
      </c>
      <c r="BK1029" s="238">
        <v>12.511267320465704</v>
      </c>
      <c r="BL1029" s="238">
        <v>14.701280079539185</v>
      </c>
      <c r="BM1029" s="238">
        <v>14.465463308277863</v>
      </c>
      <c r="BN1029" s="238">
        <v>9.3046156474337902</v>
      </c>
      <c r="BO1029" s="238">
        <v>4.1539137567749727</v>
      </c>
      <c r="BP1029" s="238">
        <v>6.7473155105628999</v>
      </c>
      <c r="BQ1029" s="238">
        <v>10.711744938115858</v>
      </c>
      <c r="BR1029" s="238">
        <v>11.093963338055836</v>
      </c>
      <c r="BS1029" s="238">
        <v>9.2965533749732128</v>
      </c>
      <c r="BT1029" s="238">
        <v>8.3472367581501263</v>
      </c>
      <c r="BU1029" s="238">
        <v>9.5318519121149414</v>
      </c>
      <c r="BV1029" s="238">
        <v>10.961234724143788</v>
      </c>
      <c r="BW1029" s="238">
        <v>11.918436522829506</v>
      </c>
      <c r="BX1029" s="238">
        <v>12.627341998993375</v>
      </c>
      <c r="BY1029" s="275">
        <v>11.516790368067685</v>
      </c>
      <c r="BZ1029" s="238">
        <v>4.1646302991584578</v>
      </c>
      <c r="CA1029" s="238">
        <v>5.9823749814914668</v>
      </c>
      <c r="CB1029" s="238">
        <v>8.9579768021209816</v>
      </c>
      <c r="CC1029" s="238">
        <v>10.612749477331302</v>
      </c>
      <c r="CD1029" s="238">
        <v>8.1692373804808707</v>
      </c>
      <c r="CE1029" s="238">
        <v>6.901264824546546</v>
      </c>
      <c r="CF1029" s="238">
        <v>8.0137243803738905</v>
      </c>
      <c r="CG1029" s="238">
        <v>8.9765077447584076</v>
      </c>
      <c r="CH1029" s="238">
        <v>9.8433729976698299</v>
      </c>
      <c r="CI1029" s="238">
        <v>10.368408698764853</v>
      </c>
      <c r="CJ1029" s="238">
        <v>7.9099521583064112</v>
      </c>
      <c r="CK1029" s="238">
        <v>4.2812411781243505</v>
      </c>
      <c r="CL1029" s="238">
        <v>5.2911396204632446</v>
      </c>
      <c r="CM1029" s="238">
        <v>8.0341886330948782</v>
      </c>
      <c r="CN1029" s="238">
        <v>8.794217082389812</v>
      </c>
      <c r="CO1029" s="238">
        <v>6.9516206826319555</v>
      </c>
      <c r="CP1029" s="238">
        <v>5.9906371533377802</v>
      </c>
      <c r="CQ1029" s="238">
        <v>6.5696820976264645</v>
      </c>
      <c r="CR1029" s="238">
        <v>7.1341941864138105</v>
      </c>
      <c r="CS1029" s="238">
        <v>7.9691283614542749</v>
      </c>
      <c r="CT1029" s="238">
        <v>8.3677600542061956</v>
      </c>
      <c r="CU1029" s="238">
        <v>3.9929373503798131</v>
      </c>
      <c r="CV1029" s="238">
        <v>4.5447308405328339</v>
      </c>
      <c r="CW1029" s="238">
        <v>7.0639764007117058</v>
      </c>
      <c r="CX1029" s="238">
        <v>8.4699218288542397</v>
      </c>
      <c r="CY1029" s="238">
        <v>5.9166070363293359</v>
      </c>
      <c r="CZ1029" s="238">
        <v>5.1787736113920451</v>
      </c>
      <c r="DA1029" s="238">
        <v>5.6214142896391888</v>
      </c>
      <c r="DB1029" s="238">
        <v>6.0213109791288035</v>
      </c>
      <c r="DC1029" s="238">
        <v>6.4366212397002709</v>
      </c>
      <c r="DD1029" s="238">
        <v>6.9015140445231395</v>
      </c>
      <c r="DE1029" s="238">
        <v>3.9852665491275254</v>
      </c>
      <c r="DF1029" s="238">
        <v>6.0904472640455554</v>
      </c>
      <c r="DG1029" s="238">
        <v>6.3916673082213151</v>
      </c>
      <c r="DH1029" s="238">
        <v>5.1740270277449723</v>
      </c>
      <c r="DI1029" s="238">
        <v>4.2602371805752188</v>
      </c>
      <c r="DJ1029" s="238">
        <v>4.5211179920328686</v>
      </c>
      <c r="DK1029" s="238">
        <v>4.7724467697740005</v>
      </c>
      <c r="DL1029" s="238">
        <v>5.0062875175335639</v>
      </c>
      <c r="DM1029" s="238">
        <v>5.1551866758214384</v>
      </c>
      <c r="DN1029" s="238">
        <v>3.0891045223579212</v>
      </c>
      <c r="DO1029" s="238">
        <v>5.4216088332668555</v>
      </c>
      <c r="DP1029" s="238">
        <v>5.5704345794157097</v>
      </c>
      <c r="DQ1029" s="238">
        <v>4.3077883856466332</v>
      </c>
      <c r="DR1029" s="238">
        <v>6.0119110640420992</v>
      </c>
      <c r="DS1029" s="238">
        <v>3.6242856587683874</v>
      </c>
      <c r="DT1029" s="238">
        <v>3.804240077484256</v>
      </c>
      <c r="DU1029" s="238">
        <v>3.9328237650444375</v>
      </c>
      <c r="DV1029" s="238">
        <v>5.149660353774105</v>
      </c>
      <c r="DW1029" s="238">
        <v>3.0750692166504732</v>
      </c>
      <c r="DX1029" s="238">
        <v>3.0490446884655857</v>
      </c>
      <c r="DY1029" s="238">
        <v>2.9755735471887426</v>
      </c>
      <c r="DZ1029" s="238">
        <v>2.9237788655525545</v>
      </c>
      <c r="EA1029" s="238">
        <v>2.9513933531818597</v>
      </c>
      <c r="EB1029" s="238">
        <v>2.449669797153271</v>
      </c>
      <c r="EC1029" s="238">
        <v>2.8439383977377539</v>
      </c>
      <c r="ED1029" s="238">
        <v>1.8645375008848937</v>
      </c>
    </row>
    <row r="1030" spans="1:134" x14ac:dyDescent="0.25">
      <c r="A1030" s="262">
        <v>-3160</v>
      </c>
      <c r="B1030" s="237">
        <v>106.04625268083865</v>
      </c>
      <c r="C1030" s="238">
        <v>105.48014372917005</v>
      </c>
      <c r="D1030" s="130">
        <v>1934.8333333333333</v>
      </c>
      <c r="E1030" s="238">
        <v>0</v>
      </c>
      <c r="F1030" s="238">
        <v>0</v>
      </c>
      <c r="G1030" s="238">
        <v>0</v>
      </c>
      <c r="H1030" s="238">
        <v>0</v>
      </c>
      <c r="I1030" s="238">
        <v>0</v>
      </c>
      <c r="J1030" s="131">
        <v>0</v>
      </c>
      <c r="K1030" s="131">
        <v>0</v>
      </c>
      <c r="L1030" s="131">
        <v>0</v>
      </c>
      <c r="M1030" s="131">
        <v>0</v>
      </c>
      <c r="N1030" s="131">
        <v>0</v>
      </c>
      <c r="O1030" s="131">
        <v>98.36</v>
      </c>
      <c r="P1030" s="131">
        <v>98.36</v>
      </c>
      <c r="Q1030" s="131">
        <v>98.36</v>
      </c>
      <c r="R1030" s="131">
        <v>98.34</v>
      </c>
      <c r="S1030" s="131">
        <v>8.0000000000000302</v>
      </c>
      <c r="T1030" s="131">
        <v>4</v>
      </c>
      <c r="U1030" s="7">
        <v>3</v>
      </c>
      <c r="V1030" s="131">
        <v>4</v>
      </c>
      <c r="W1030" s="131">
        <v>0</v>
      </c>
      <c r="X1030" s="131">
        <v>2</v>
      </c>
      <c r="Y1030" s="237">
        <v>0</v>
      </c>
      <c r="Z1030" s="237">
        <v>100</v>
      </c>
      <c r="AA1030" s="131">
        <v>6</v>
      </c>
      <c r="AB1030" s="131">
        <v>3.5</v>
      </c>
      <c r="AC1030" s="131">
        <v>8</v>
      </c>
      <c r="AD1030" s="131">
        <v>6</v>
      </c>
      <c r="AE1030" s="131">
        <v>0</v>
      </c>
      <c r="AF1030" s="131">
        <v>0</v>
      </c>
      <c r="AG1030" s="131">
        <v>0</v>
      </c>
      <c r="AH1030" s="131">
        <v>0</v>
      </c>
      <c r="AI1030" s="131">
        <v>0</v>
      </c>
      <c r="AJ1030" s="131">
        <v>0</v>
      </c>
      <c r="AK1030" s="131">
        <v>0</v>
      </c>
      <c r="AL1030" s="131">
        <v>0</v>
      </c>
      <c r="AM1030" s="238">
        <v>4.2680203168665249</v>
      </c>
      <c r="AN1030" s="238">
        <v>8.8045170527921037</v>
      </c>
      <c r="AO1030" s="238">
        <v>14.964371499504686</v>
      </c>
      <c r="AP1030" s="238">
        <v>14.752942500963671</v>
      </c>
      <c r="AQ1030" s="238">
        <v>14.466527544823377</v>
      </c>
      <c r="AR1030" s="238">
        <v>13.679719048027108</v>
      </c>
      <c r="AS1030" s="238">
        <v>13.164797365343336</v>
      </c>
      <c r="AT1030" s="269">
        <v>4.1397037823156229</v>
      </c>
      <c r="AU1030" s="269">
        <v>8.0952448004715691</v>
      </c>
      <c r="AV1030" s="269">
        <v>13.402099666612138</v>
      </c>
      <c r="AW1030" s="269">
        <v>13.326138364635632</v>
      </c>
      <c r="AX1030" s="269">
        <v>11.668176886416783</v>
      </c>
      <c r="AY1030" s="269">
        <v>10.615829048736055</v>
      </c>
      <c r="AZ1030" s="269">
        <v>11.627505584984311</v>
      </c>
      <c r="BA1030" s="269">
        <v>12.394708895300251</v>
      </c>
      <c r="BB1030" s="269">
        <v>14.392230471634184</v>
      </c>
      <c r="BC1030" s="238">
        <v>4.1354966076510609</v>
      </c>
      <c r="BD1030" s="238">
        <v>7.4263452901752114</v>
      </c>
      <c r="BE1030" s="238">
        <v>12.109350669091041</v>
      </c>
      <c r="BF1030" s="238">
        <v>12.278451724039911</v>
      </c>
      <c r="BG1030" s="238">
        <v>11.287412141001726</v>
      </c>
      <c r="BH1030" s="238">
        <v>9.4073108864305368</v>
      </c>
      <c r="BI1030" s="238">
        <v>10.477832884771635</v>
      </c>
      <c r="BJ1030" s="238">
        <v>11.941094565739453</v>
      </c>
      <c r="BK1030" s="238">
        <v>12.511267320465704</v>
      </c>
      <c r="BL1030" s="238">
        <v>14.701280079539185</v>
      </c>
      <c r="BM1030" s="238">
        <v>14.465463308277863</v>
      </c>
      <c r="BN1030" s="238">
        <v>9.3046156474337902</v>
      </c>
      <c r="BO1030" s="238">
        <v>4.1539137567749727</v>
      </c>
      <c r="BP1030" s="238">
        <v>6.7473155105628999</v>
      </c>
      <c r="BQ1030" s="238">
        <v>10.711744938115858</v>
      </c>
      <c r="BR1030" s="238">
        <v>11.093963338055836</v>
      </c>
      <c r="BS1030" s="238">
        <v>9.2965533749732128</v>
      </c>
      <c r="BT1030" s="238">
        <v>8.3472367581501263</v>
      </c>
      <c r="BU1030" s="238">
        <v>9.5318519121149414</v>
      </c>
      <c r="BV1030" s="238">
        <v>10.961234724143788</v>
      </c>
      <c r="BW1030" s="238">
        <v>11.918436522829506</v>
      </c>
      <c r="BX1030" s="238">
        <v>12.627341998993375</v>
      </c>
      <c r="BY1030" s="275">
        <v>11.516790368067685</v>
      </c>
      <c r="BZ1030" s="238">
        <v>4.1646302991584578</v>
      </c>
      <c r="CA1030" s="238">
        <v>5.9823749814914668</v>
      </c>
      <c r="CB1030" s="238">
        <v>8.9579768021209816</v>
      </c>
      <c r="CC1030" s="238">
        <v>10.612749477331302</v>
      </c>
      <c r="CD1030" s="238">
        <v>8.1692373804808707</v>
      </c>
      <c r="CE1030" s="238">
        <v>6.901264824546546</v>
      </c>
      <c r="CF1030" s="238">
        <v>8.0137243803738905</v>
      </c>
      <c r="CG1030" s="238">
        <v>8.9765077447584076</v>
      </c>
      <c r="CH1030" s="238">
        <v>9.8433729976698299</v>
      </c>
      <c r="CI1030" s="238">
        <v>10.368408698764853</v>
      </c>
      <c r="CJ1030" s="238">
        <v>7.9099521583064112</v>
      </c>
      <c r="CK1030" s="238">
        <v>4.2812411781243505</v>
      </c>
      <c r="CL1030" s="238">
        <v>5.2911396204632446</v>
      </c>
      <c r="CM1030" s="238">
        <v>8.0341886330948782</v>
      </c>
      <c r="CN1030" s="238">
        <v>8.794217082389812</v>
      </c>
      <c r="CO1030" s="238">
        <v>6.9516206826319555</v>
      </c>
      <c r="CP1030" s="238">
        <v>5.9906371533377802</v>
      </c>
      <c r="CQ1030" s="238">
        <v>6.5696820976264645</v>
      </c>
      <c r="CR1030" s="238">
        <v>7.1341941864138105</v>
      </c>
      <c r="CS1030" s="238">
        <v>7.9691283614542749</v>
      </c>
      <c r="CT1030" s="238">
        <v>8.3677600542061956</v>
      </c>
      <c r="CU1030" s="238">
        <v>3.9929373503798131</v>
      </c>
      <c r="CV1030" s="238">
        <v>4.5447308405328339</v>
      </c>
      <c r="CW1030" s="238">
        <v>7.0639764007117058</v>
      </c>
      <c r="CX1030" s="238">
        <v>8.4699218288542397</v>
      </c>
      <c r="CY1030" s="238">
        <v>5.9166070363293359</v>
      </c>
      <c r="CZ1030" s="238">
        <v>5.1787736113920451</v>
      </c>
      <c r="DA1030" s="238">
        <v>5.6214142896391888</v>
      </c>
      <c r="DB1030" s="238">
        <v>6.0213109791288035</v>
      </c>
      <c r="DC1030" s="238">
        <v>6.4366212397002709</v>
      </c>
      <c r="DD1030" s="238">
        <v>6.9015140445231395</v>
      </c>
      <c r="DE1030" s="238">
        <v>3.9852665491275254</v>
      </c>
      <c r="DF1030" s="238">
        <v>6.0904472640455554</v>
      </c>
      <c r="DG1030" s="238">
        <v>6.3916673082213151</v>
      </c>
      <c r="DH1030" s="238">
        <v>5.1740270277449723</v>
      </c>
      <c r="DI1030" s="238">
        <v>4.2602371805752188</v>
      </c>
      <c r="DJ1030" s="238">
        <v>4.5211179920328686</v>
      </c>
      <c r="DK1030" s="238">
        <v>4.7724467697740005</v>
      </c>
      <c r="DL1030" s="238">
        <v>5.0062875175335639</v>
      </c>
      <c r="DM1030" s="238">
        <v>5.1551866758214384</v>
      </c>
      <c r="DN1030" s="238">
        <v>3.0891045223579212</v>
      </c>
      <c r="DO1030" s="238">
        <v>5.4216088332668555</v>
      </c>
      <c r="DP1030" s="238">
        <v>5.5704345794157097</v>
      </c>
      <c r="DQ1030" s="238">
        <v>4.3077883856466332</v>
      </c>
      <c r="DR1030" s="238">
        <v>6.0119110640420992</v>
      </c>
      <c r="DS1030" s="238">
        <v>3.6242856587683874</v>
      </c>
      <c r="DT1030" s="238">
        <v>3.804240077484256</v>
      </c>
      <c r="DU1030" s="238">
        <v>3.9328237650444375</v>
      </c>
      <c r="DV1030" s="238">
        <v>5.149660353774105</v>
      </c>
      <c r="DW1030" s="238">
        <v>3.0750692166504732</v>
      </c>
      <c r="DX1030" s="238">
        <v>3.0490446884655857</v>
      </c>
      <c r="DY1030" s="238">
        <v>2.9755735471887426</v>
      </c>
      <c r="DZ1030" s="238">
        <v>2.9237788655525545</v>
      </c>
      <c r="EA1030" s="238">
        <v>2.9513933531818597</v>
      </c>
      <c r="EB1030" s="238">
        <v>2.449669797153271</v>
      </c>
      <c r="EC1030" s="238">
        <v>2.8439383977377539</v>
      </c>
      <c r="ED1030" s="238">
        <v>1.8645375008848937</v>
      </c>
    </row>
    <row r="1031" spans="1:134" x14ac:dyDescent="0.25">
      <c r="A1031" s="262">
        <v>-3165</v>
      </c>
      <c r="B1031" s="237">
        <v>106.216054210146</v>
      </c>
      <c r="C1031" s="238">
        <v>105.64904576654676</v>
      </c>
      <c r="D1031" s="130">
        <v>1934.75</v>
      </c>
      <c r="E1031" s="238">
        <v>0</v>
      </c>
      <c r="F1031" s="238">
        <v>0</v>
      </c>
      <c r="G1031" s="238">
        <v>0</v>
      </c>
      <c r="H1031" s="238">
        <v>0</v>
      </c>
      <c r="I1031" s="238">
        <v>0</v>
      </c>
      <c r="J1031" s="131">
        <v>0</v>
      </c>
      <c r="K1031" s="131">
        <v>0</v>
      </c>
      <c r="L1031" s="131">
        <v>0</v>
      </c>
      <c r="M1031" s="131">
        <v>0</v>
      </c>
      <c r="N1031" s="131">
        <v>0</v>
      </c>
      <c r="O1031" s="131">
        <v>98.36</v>
      </c>
      <c r="P1031" s="131">
        <v>98.36</v>
      </c>
      <c r="Q1031" s="131">
        <v>98.36</v>
      </c>
      <c r="R1031" s="131">
        <v>98.34</v>
      </c>
      <c r="S1031" s="131">
        <v>8.0000000000000302</v>
      </c>
      <c r="T1031" s="131">
        <v>4</v>
      </c>
      <c r="U1031" s="7">
        <v>3</v>
      </c>
      <c r="V1031" s="131">
        <v>4</v>
      </c>
      <c r="W1031" s="131">
        <v>0</v>
      </c>
      <c r="X1031" s="131">
        <v>2</v>
      </c>
      <c r="Y1031" s="237">
        <v>0</v>
      </c>
      <c r="Z1031" s="237">
        <v>100</v>
      </c>
      <c r="AA1031" s="131">
        <v>6</v>
      </c>
      <c r="AB1031" s="131">
        <v>3.5</v>
      </c>
      <c r="AC1031" s="131">
        <v>8</v>
      </c>
      <c r="AD1031" s="131">
        <v>6</v>
      </c>
      <c r="AE1031" s="131">
        <v>0</v>
      </c>
      <c r="AF1031" s="131">
        <v>0</v>
      </c>
      <c r="AG1031" s="131">
        <v>0</v>
      </c>
      <c r="AH1031" s="131">
        <v>0</v>
      </c>
      <c r="AI1031" s="131">
        <v>0</v>
      </c>
      <c r="AJ1031" s="131">
        <v>0</v>
      </c>
      <c r="AK1031" s="131">
        <v>0</v>
      </c>
      <c r="AL1031" s="131">
        <v>0</v>
      </c>
      <c r="AM1031" s="238">
        <v>4.2680203168665249</v>
      </c>
      <c r="AN1031" s="238">
        <v>8.8045170527921037</v>
      </c>
      <c r="AO1031" s="238">
        <v>14.964371499504686</v>
      </c>
      <c r="AP1031" s="238">
        <v>14.752942500963671</v>
      </c>
      <c r="AQ1031" s="238">
        <v>14.466527544823377</v>
      </c>
      <c r="AR1031" s="238">
        <v>13.679719048027108</v>
      </c>
      <c r="AS1031" s="238">
        <v>13.164797365343336</v>
      </c>
      <c r="AT1031" s="269">
        <v>4.1397037823156229</v>
      </c>
      <c r="AU1031" s="269">
        <v>8.0952448004715691</v>
      </c>
      <c r="AV1031" s="269">
        <v>13.402099666612138</v>
      </c>
      <c r="AW1031" s="269">
        <v>13.326138364635632</v>
      </c>
      <c r="AX1031" s="269">
        <v>11.668176886416783</v>
      </c>
      <c r="AY1031" s="269">
        <v>10.615829048736055</v>
      </c>
      <c r="AZ1031" s="269">
        <v>11.627505584984311</v>
      </c>
      <c r="BA1031" s="269">
        <v>12.394708895300251</v>
      </c>
      <c r="BB1031" s="269">
        <v>14.392230471634184</v>
      </c>
      <c r="BC1031" s="238">
        <v>4.1354966076510609</v>
      </c>
      <c r="BD1031" s="238">
        <v>7.4263452901752114</v>
      </c>
      <c r="BE1031" s="238">
        <v>12.109350669091041</v>
      </c>
      <c r="BF1031" s="238">
        <v>12.278451724039911</v>
      </c>
      <c r="BG1031" s="238">
        <v>11.287412141001726</v>
      </c>
      <c r="BH1031" s="238">
        <v>9.4073108864305368</v>
      </c>
      <c r="BI1031" s="238">
        <v>10.477832884771635</v>
      </c>
      <c r="BJ1031" s="238">
        <v>11.941094565739453</v>
      </c>
      <c r="BK1031" s="238">
        <v>12.511267320465704</v>
      </c>
      <c r="BL1031" s="238">
        <v>14.701280079539185</v>
      </c>
      <c r="BM1031" s="238">
        <v>14.465463308277863</v>
      </c>
      <c r="BN1031" s="238">
        <v>9.3046156474337902</v>
      </c>
      <c r="BO1031" s="238">
        <v>4.1539137567749727</v>
      </c>
      <c r="BP1031" s="238">
        <v>6.7473155105628999</v>
      </c>
      <c r="BQ1031" s="238">
        <v>10.711744938115858</v>
      </c>
      <c r="BR1031" s="238">
        <v>11.093963338055836</v>
      </c>
      <c r="BS1031" s="238">
        <v>9.2965533749732128</v>
      </c>
      <c r="BT1031" s="238">
        <v>8.3472367581501263</v>
      </c>
      <c r="BU1031" s="238">
        <v>9.5318519121149414</v>
      </c>
      <c r="BV1031" s="238">
        <v>10.961234724143788</v>
      </c>
      <c r="BW1031" s="238">
        <v>11.918436522829506</v>
      </c>
      <c r="BX1031" s="238">
        <v>12.627341998993375</v>
      </c>
      <c r="BY1031" s="275">
        <v>11.516790368067685</v>
      </c>
      <c r="BZ1031" s="238">
        <v>4.1646302991584578</v>
      </c>
      <c r="CA1031" s="238">
        <v>5.9823749814914668</v>
      </c>
      <c r="CB1031" s="238">
        <v>8.9579768021209816</v>
      </c>
      <c r="CC1031" s="238">
        <v>10.612749477331302</v>
      </c>
      <c r="CD1031" s="238">
        <v>8.1692373804808707</v>
      </c>
      <c r="CE1031" s="238">
        <v>6.901264824546546</v>
      </c>
      <c r="CF1031" s="238">
        <v>8.0137243803738905</v>
      </c>
      <c r="CG1031" s="238">
        <v>8.9765077447584076</v>
      </c>
      <c r="CH1031" s="238">
        <v>9.8433729976698299</v>
      </c>
      <c r="CI1031" s="238">
        <v>10.368408698764853</v>
      </c>
      <c r="CJ1031" s="238">
        <v>7.9099521583064112</v>
      </c>
      <c r="CK1031" s="238">
        <v>4.2812411781243505</v>
      </c>
      <c r="CL1031" s="238">
        <v>5.2911396204632446</v>
      </c>
      <c r="CM1031" s="238">
        <v>8.0341886330948782</v>
      </c>
      <c r="CN1031" s="238">
        <v>8.794217082389812</v>
      </c>
      <c r="CO1031" s="238">
        <v>6.9516206826319555</v>
      </c>
      <c r="CP1031" s="238">
        <v>5.9906371533377802</v>
      </c>
      <c r="CQ1031" s="238">
        <v>6.5696820976264645</v>
      </c>
      <c r="CR1031" s="238">
        <v>7.1341941864138105</v>
      </c>
      <c r="CS1031" s="238">
        <v>7.9691283614542749</v>
      </c>
      <c r="CT1031" s="238">
        <v>8.3677600542061956</v>
      </c>
      <c r="CU1031" s="238">
        <v>3.9929373503798131</v>
      </c>
      <c r="CV1031" s="238">
        <v>4.5447308405328339</v>
      </c>
      <c r="CW1031" s="238">
        <v>7.0639764007117058</v>
      </c>
      <c r="CX1031" s="238">
        <v>8.4699218288542397</v>
      </c>
      <c r="CY1031" s="238">
        <v>5.9166070363293359</v>
      </c>
      <c r="CZ1031" s="238">
        <v>5.1787736113920451</v>
      </c>
      <c r="DA1031" s="238">
        <v>5.6214142896391888</v>
      </c>
      <c r="DB1031" s="238">
        <v>6.0213109791288035</v>
      </c>
      <c r="DC1031" s="238">
        <v>6.4366212397002709</v>
      </c>
      <c r="DD1031" s="238">
        <v>6.9015140445231395</v>
      </c>
      <c r="DE1031" s="238">
        <v>3.9852665491275254</v>
      </c>
      <c r="DF1031" s="238">
        <v>6.0904472640455554</v>
      </c>
      <c r="DG1031" s="238">
        <v>6.3916673082213151</v>
      </c>
      <c r="DH1031" s="238">
        <v>5.1740270277449723</v>
      </c>
      <c r="DI1031" s="238">
        <v>4.2602371805752188</v>
      </c>
      <c r="DJ1031" s="238">
        <v>4.5211179920328686</v>
      </c>
      <c r="DK1031" s="238">
        <v>4.7724467697740005</v>
      </c>
      <c r="DL1031" s="238">
        <v>5.0062875175335639</v>
      </c>
      <c r="DM1031" s="238">
        <v>5.1551866758214384</v>
      </c>
      <c r="DN1031" s="238">
        <v>3.0891045223579212</v>
      </c>
      <c r="DO1031" s="238">
        <v>5.4216088332668555</v>
      </c>
      <c r="DP1031" s="238">
        <v>5.5704345794157097</v>
      </c>
      <c r="DQ1031" s="238">
        <v>4.3077883856466332</v>
      </c>
      <c r="DR1031" s="238">
        <v>6.0119110640420992</v>
      </c>
      <c r="DS1031" s="238">
        <v>3.6242856587683874</v>
      </c>
      <c r="DT1031" s="238">
        <v>3.804240077484256</v>
      </c>
      <c r="DU1031" s="238">
        <v>3.9328237650444375</v>
      </c>
      <c r="DV1031" s="238">
        <v>5.149660353774105</v>
      </c>
      <c r="DW1031" s="238">
        <v>3.0750692166504732</v>
      </c>
      <c r="DX1031" s="238">
        <v>3.0490446884655857</v>
      </c>
      <c r="DY1031" s="238">
        <v>2.9755735471887426</v>
      </c>
      <c r="DZ1031" s="238">
        <v>2.9237788655525545</v>
      </c>
      <c r="EA1031" s="238">
        <v>2.9513933531818597</v>
      </c>
      <c r="EB1031" s="238">
        <v>2.449669797153271</v>
      </c>
      <c r="EC1031" s="238">
        <v>2.8439383977377539</v>
      </c>
      <c r="ED1031" s="238">
        <v>1.8645375008848937</v>
      </c>
    </row>
    <row r="1032" spans="1:134" x14ac:dyDescent="0.25">
      <c r="A1032" s="262">
        <v>-3170</v>
      </c>
      <c r="B1032" s="237">
        <v>106.2141821350011</v>
      </c>
      <c r="C1032" s="238">
        <v>105.64720218450599</v>
      </c>
      <c r="D1032" s="130">
        <v>1934.6666666666667</v>
      </c>
      <c r="E1032" s="238">
        <v>0</v>
      </c>
      <c r="F1032" s="238">
        <v>0</v>
      </c>
      <c r="G1032" s="238">
        <v>0</v>
      </c>
      <c r="H1032" s="238">
        <v>0</v>
      </c>
      <c r="I1032" s="238">
        <v>0</v>
      </c>
      <c r="J1032" s="131">
        <v>0</v>
      </c>
      <c r="K1032" s="131">
        <v>0</v>
      </c>
      <c r="L1032" s="131">
        <v>0</v>
      </c>
      <c r="M1032" s="131">
        <v>0</v>
      </c>
      <c r="N1032" s="131">
        <v>0</v>
      </c>
      <c r="O1032" s="131">
        <v>98.36</v>
      </c>
      <c r="P1032" s="131">
        <v>98.36</v>
      </c>
      <c r="Q1032" s="131">
        <v>98.36</v>
      </c>
      <c r="R1032" s="131">
        <v>98.34</v>
      </c>
      <c r="S1032" s="131">
        <v>8.0000000000000302</v>
      </c>
      <c r="T1032" s="131">
        <v>4</v>
      </c>
      <c r="U1032" s="7">
        <v>3</v>
      </c>
      <c r="V1032" s="131">
        <v>4</v>
      </c>
      <c r="W1032" s="131">
        <v>0</v>
      </c>
      <c r="X1032" s="131">
        <v>2</v>
      </c>
      <c r="Y1032" s="237">
        <v>0</v>
      </c>
      <c r="Z1032" s="237">
        <v>100</v>
      </c>
      <c r="AA1032" s="131">
        <v>6</v>
      </c>
      <c r="AB1032" s="131">
        <v>3.5</v>
      </c>
      <c r="AC1032" s="131">
        <v>8</v>
      </c>
      <c r="AD1032" s="131">
        <v>6</v>
      </c>
      <c r="AE1032" s="131">
        <v>0</v>
      </c>
      <c r="AF1032" s="131">
        <v>0</v>
      </c>
      <c r="AG1032" s="131">
        <v>0</v>
      </c>
      <c r="AH1032" s="131">
        <v>0</v>
      </c>
      <c r="AI1032" s="131">
        <v>0</v>
      </c>
      <c r="AJ1032" s="131">
        <v>0</v>
      </c>
      <c r="AK1032" s="131">
        <v>0</v>
      </c>
      <c r="AL1032" s="131">
        <v>0</v>
      </c>
      <c r="AM1032" s="238">
        <v>4.2680203168665249</v>
      </c>
      <c r="AN1032" s="238">
        <v>8.8045170527921037</v>
      </c>
      <c r="AO1032" s="238">
        <v>14.964371499504686</v>
      </c>
      <c r="AP1032" s="238">
        <v>14.752942500963671</v>
      </c>
      <c r="AQ1032" s="238">
        <v>14.466527544823377</v>
      </c>
      <c r="AR1032" s="238">
        <v>13.679719048027108</v>
      </c>
      <c r="AS1032" s="238">
        <v>13.164797365343336</v>
      </c>
      <c r="AT1032" s="269">
        <v>4.1397037823156229</v>
      </c>
      <c r="AU1032" s="269">
        <v>8.0952448004715691</v>
      </c>
      <c r="AV1032" s="269">
        <v>13.402099666612138</v>
      </c>
      <c r="AW1032" s="269">
        <v>13.326138364635632</v>
      </c>
      <c r="AX1032" s="269">
        <v>11.668176886416783</v>
      </c>
      <c r="AY1032" s="269">
        <v>10.615829048736055</v>
      </c>
      <c r="AZ1032" s="269">
        <v>11.627505584984311</v>
      </c>
      <c r="BA1032" s="269">
        <v>12.394708895300251</v>
      </c>
      <c r="BB1032" s="269">
        <v>14.392230471634184</v>
      </c>
      <c r="BC1032" s="238">
        <v>4.1354966076510609</v>
      </c>
      <c r="BD1032" s="238">
        <v>7.4263452901752114</v>
      </c>
      <c r="BE1032" s="238">
        <v>12.109350669091041</v>
      </c>
      <c r="BF1032" s="238">
        <v>12.278451724039911</v>
      </c>
      <c r="BG1032" s="238">
        <v>11.287412141001726</v>
      </c>
      <c r="BH1032" s="238">
        <v>9.4073108864305368</v>
      </c>
      <c r="BI1032" s="238">
        <v>10.477832884771635</v>
      </c>
      <c r="BJ1032" s="238">
        <v>11.941094565739453</v>
      </c>
      <c r="BK1032" s="238">
        <v>12.511267320465704</v>
      </c>
      <c r="BL1032" s="238">
        <v>14.701280079539185</v>
      </c>
      <c r="BM1032" s="238">
        <v>14.465463308277863</v>
      </c>
      <c r="BN1032" s="238">
        <v>9.3046156474337902</v>
      </c>
      <c r="BO1032" s="238">
        <v>4.1539137567749727</v>
      </c>
      <c r="BP1032" s="238">
        <v>6.7473155105628999</v>
      </c>
      <c r="BQ1032" s="238">
        <v>10.711744938115858</v>
      </c>
      <c r="BR1032" s="238">
        <v>11.093963338055836</v>
      </c>
      <c r="BS1032" s="238">
        <v>9.2965533749732128</v>
      </c>
      <c r="BT1032" s="238">
        <v>8.3472367581501263</v>
      </c>
      <c r="BU1032" s="238">
        <v>9.5318519121149414</v>
      </c>
      <c r="BV1032" s="238">
        <v>10.961234724143788</v>
      </c>
      <c r="BW1032" s="238">
        <v>11.918436522829506</v>
      </c>
      <c r="BX1032" s="238">
        <v>12.627341998993375</v>
      </c>
      <c r="BY1032" s="275">
        <v>11.516790368067685</v>
      </c>
      <c r="BZ1032" s="238">
        <v>4.1646302991584578</v>
      </c>
      <c r="CA1032" s="238">
        <v>5.9823749814914668</v>
      </c>
      <c r="CB1032" s="238">
        <v>8.9579768021209816</v>
      </c>
      <c r="CC1032" s="238">
        <v>10.612749477331302</v>
      </c>
      <c r="CD1032" s="238">
        <v>8.1692373804808707</v>
      </c>
      <c r="CE1032" s="238">
        <v>6.901264824546546</v>
      </c>
      <c r="CF1032" s="238">
        <v>8.0137243803738905</v>
      </c>
      <c r="CG1032" s="238">
        <v>8.9765077447584076</v>
      </c>
      <c r="CH1032" s="238">
        <v>9.8433729976698299</v>
      </c>
      <c r="CI1032" s="238">
        <v>10.368408698764853</v>
      </c>
      <c r="CJ1032" s="238">
        <v>7.9099521583064112</v>
      </c>
      <c r="CK1032" s="238">
        <v>4.2812411781243505</v>
      </c>
      <c r="CL1032" s="238">
        <v>5.2911396204632446</v>
      </c>
      <c r="CM1032" s="238">
        <v>8.0341886330948782</v>
      </c>
      <c r="CN1032" s="238">
        <v>8.794217082389812</v>
      </c>
      <c r="CO1032" s="238">
        <v>6.9516206826319555</v>
      </c>
      <c r="CP1032" s="238">
        <v>5.9906371533377802</v>
      </c>
      <c r="CQ1032" s="238">
        <v>6.5696820976264645</v>
      </c>
      <c r="CR1032" s="238">
        <v>7.1341941864138105</v>
      </c>
      <c r="CS1032" s="238">
        <v>7.9691283614542749</v>
      </c>
      <c r="CT1032" s="238">
        <v>8.3677600542061956</v>
      </c>
      <c r="CU1032" s="238">
        <v>3.9929373503798131</v>
      </c>
      <c r="CV1032" s="238">
        <v>4.5447308405328339</v>
      </c>
      <c r="CW1032" s="238">
        <v>7.0639764007117058</v>
      </c>
      <c r="CX1032" s="238">
        <v>8.4699218288542397</v>
      </c>
      <c r="CY1032" s="238">
        <v>5.9166070363293359</v>
      </c>
      <c r="CZ1032" s="238">
        <v>5.1787736113920451</v>
      </c>
      <c r="DA1032" s="238">
        <v>5.6214142896391888</v>
      </c>
      <c r="DB1032" s="238">
        <v>6.0213109791288035</v>
      </c>
      <c r="DC1032" s="238">
        <v>6.4366212397002709</v>
      </c>
      <c r="DD1032" s="238">
        <v>6.9015140445231395</v>
      </c>
      <c r="DE1032" s="238">
        <v>3.9852665491275254</v>
      </c>
      <c r="DF1032" s="238">
        <v>6.0904472640455554</v>
      </c>
      <c r="DG1032" s="238">
        <v>6.3916673082213151</v>
      </c>
      <c r="DH1032" s="238">
        <v>5.1740270277449723</v>
      </c>
      <c r="DI1032" s="238">
        <v>4.2602371805752188</v>
      </c>
      <c r="DJ1032" s="238">
        <v>4.5211179920328686</v>
      </c>
      <c r="DK1032" s="238">
        <v>4.7724467697740005</v>
      </c>
      <c r="DL1032" s="238">
        <v>5.0062875175335639</v>
      </c>
      <c r="DM1032" s="238">
        <v>5.1551866758214384</v>
      </c>
      <c r="DN1032" s="238">
        <v>3.0891045223579212</v>
      </c>
      <c r="DO1032" s="238">
        <v>5.4216088332668555</v>
      </c>
      <c r="DP1032" s="238">
        <v>5.5704345794157097</v>
      </c>
      <c r="DQ1032" s="238">
        <v>4.3077883856466332</v>
      </c>
      <c r="DR1032" s="238">
        <v>6.0119110640420992</v>
      </c>
      <c r="DS1032" s="238">
        <v>3.6242856587683874</v>
      </c>
      <c r="DT1032" s="238">
        <v>3.804240077484256</v>
      </c>
      <c r="DU1032" s="238">
        <v>3.9328237650444375</v>
      </c>
      <c r="DV1032" s="238">
        <v>5.149660353774105</v>
      </c>
      <c r="DW1032" s="238">
        <v>3.0750692166504732</v>
      </c>
      <c r="DX1032" s="238">
        <v>3.0490446884655857</v>
      </c>
      <c r="DY1032" s="238">
        <v>2.9755735471887426</v>
      </c>
      <c r="DZ1032" s="238">
        <v>2.9237788655525545</v>
      </c>
      <c r="EA1032" s="238">
        <v>2.9513933531818597</v>
      </c>
      <c r="EB1032" s="238">
        <v>2.449669797153271</v>
      </c>
      <c r="EC1032" s="238">
        <v>2.8439383977377539</v>
      </c>
      <c r="ED1032" s="238">
        <v>1.8645375008848937</v>
      </c>
    </row>
    <row r="1033" spans="1:134" x14ac:dyDescent="0.25">
      <c r="A1033" s="262">
        <v>-3175</v>
      </c>
      <c r="B1033" s="237">
        <v>106.18587315231377</v>
      </c>
      <c r="C1033" s="238">
        <v>105.61910782260051</v>
      </c>
      <c r="D1033" s="130">
        <v>1934.5833333333333</v>
      </c>
      <c r="E1033" s="238">
        <v>0</v>
      </c>
      <c r="F1033" s="238">
        <v>0</v>
      </c>
      <c r="G1033" s="238">
        <v>0</v>
      </c>
      <c r="H1033" s="238">
        <v>0</v>
      </c>
      <c r="I1033" s="238">
        <v>0</v>
      </c>
      <c r="J1033" s="131">
        <v>0</v>
      </c>
      <c r="K1033" s="131">
        <v>0</v>
      </c>
      <c r="L1033" s="131">
        <v>0</v>
      </c>
      <c r="M1033" s="131">
        <v>0</v>
      </c>
      <c r="N1033" s="131">
        <v>0</v>
      </c>
      <c r="O1033" s="131">
        <v>98.36</v>
      </c>
      <c r="P1033" s="131">
        <v>98.36</v>
      </c>
      <c r="Q1033" s="131">
        <v>98.36</v>
      </c>
      <c r="R1033" s="131">
        <v>98.34</v>
      </c>
      <c r="S1033" s="131">
        <v>8.0000000000000302</v>
      </c>
      <c r="T1033" s="131">
        <v>4</v>
      </c>
      <c r="U1033" s="7">
        <v>3</v>
      </c>
      <c r="V1033" s="131">
        <v>4</v>
      </c>
      <c r="W1033" s="131">
        <v>0</v>
      </c>
      <c r="X1033" s="131">
        <v>2</v>
      </c>
      <c r="Y1033" s="237">
        <v>0</v>
      </c>
      <c r="Z1033" s="237">
        <v>100</v>
      </c>
      <c r="AA1033" s="131">
        <v>6</v>
      </c>
      <c r="AB1033" s="131">
        <v>3.5</v>
      </c>
      <c r="AC1033" s="131">
        <v>8</v>
      </c>
      <c r="AD1033" s="131">
        <v>6</v>
      </c>
      <c r="AE1033" s="131">
        <v>0</v>
      </c>
      <c r="AF1033" s="131">
        <v>0</v>
      </c>
      <c r="AG1033" s="131">
        <v>0</v>
      </c>
      <c r="AH1033" s="131">
        <v>0</v>
      </c>
      <c r="AI1033" s="131">
        <v>0</v>
      </c>
      <c r="AJ1033" s="131">
        <v>0</v>
      </c>
      <c r="AK1033" s="131">
        <v>0</v>
      </c>
      <c r="AL1033" s="131">
        <v>0</v>
      </c>
      <c r="AM1033" s="238">
        <v>4.2680203168665249</v>
      </c>
      <c r="AN1033" s="238">
        <v>8.8045170527921037</v>
      </c>
      <c r="AO1033" s="238">
        <v>14.964371499504686</v>
      </c>
      <c r="AP1033" s="238">
        <v>14.752942500963671</v>
      </c>
      <c r="AQ1033" s="238">
        <v>14.466527544823377</v>
      </c>
      <c r="AR1033" s="238">
        <v>13.679719048027108</v>
      </c>
      <c r="AS1033" s="238">
        <v>13.164797365343336</v>
      </c>
      <c r="AT1033" s="269">
        <v>4.1397037823156229</v>
      </c>
      <c r="AU1033" s="269">
        <v>8.0952448004715691</v>
      </c>
      <c r="AV1033" s="269">
        <v>13.402099666612138</v>
      </c>
      <c r="AW1033" s="269">
        <v>13.326138364635632</v>
      </c>
      <c r="AX1033" s="269">
        <v>11.668176886416783</v>
      </c>
      <c r="AY1033" s="269">
        <v>10.615829048736055</v>
      </c>
      <c r="AZ1033" s="269">
        <v>11.627505584984311</v>
      </c>
      <c r="BA1033" s="269">
        <v>12.394708895300251</v>
      </c>
      <c r="BB1033" s="269">
        <v>14.392230471634184</v>
      </c>
      <c r="BC1033" s="238">
        <v>4.1354966076510609</v>
      </c>
      <c r="BD1033" s="238">
        <v>7.4263452901752114</v>
      </c>
      <c r="BE1033" s="238">
        <v>12.109350669091041</v>
      </c>
      <c r="BF1033" s="238">
        <v>12.278451724039911</v>
      </c>
      <c r="BG1033" s="238">
        <v>11.287412141001726</v>
      </c>
      <c r="BH1033" s="238">
        <v>9.4073108864305368</v>
      </c>
      <c r="BI1033" s="238">
        <v>10.477832884771635</v>
      </c>
      <c r="BJ1033" s="238">
        <v>11.941094565739453</v>
      </c>
      <c r="BK1033" s="238">
        <v>12.511267320465704</v>
      </c>
      <c r="BL1033" s="238">
        <v>14.701280079539185</v>
      </c>
      <c r="BM1033" s="238">
        <v>14.465463308277863</v>
      </c>
      <c r="BN1033" s="238">
        <v>9.3046156474337902</v>
      </c>
      <c r="BO1033" s="238">
        <v>4.1539137567749727</v>
      </c>
      <c r="BP1033" s="238">
        <v>6.7473155105628999</v>
      </c>
      <c r="BQ1033" s="238">
        <v>10.711744938115858</v>
      </c>
      <c r="BR1033" s="238">
        <v>11.093963338055836</v>
      </c>
      <c r="BS1033" s="238">
        <v>9.2965533749732128</v>
      </c>
      <c r="BT1033" s="238">
        <v>8.3472367581501263</v>
      </c>
      <c r="BU1033" s="238">
        <v>9.5318519121149414</v>
      </c>
      <c r="BV1033" s="238">
        <v>10.961234724143788</v>
      </c>
      <c r="BW1033" s="238">
        <v>11.918436522829506</v>
      </c>
      <c r="BX1033" s="238">
        <v>12.627341998993375</v>
      </c>
      <c r="BY1033" s="275">
        <v>11.516790368067685</v>
      </c>
      <c r="BZ1033" s="238">
        <v>4.1646302991584578</v>
      </c>
      <c r="CA1033" s="238">
        <v>5.9823749814914668</v>
      </c>
      <c r="CB1033" s="238">
        <v>8.9579768021209816</v>
      </c>
      <c r="CC1033" s="238">
        <v>10.612749477331302</v>
      </c>
      <c r="CD1033" s="238">
        <v>8.1692373804808707</v>
      </c>
      <c r="CE1033" s="238">
        <v>6.901264824546546</v>
      </c>
      <c r="CF1033" s="238">
        <v>8.0137243803738905</v>
      </c>
      <c r="CG1033" s="238">
        <v>8.9765077447584076</v>
      </c>
      <c r="CH1033" s="238">
        <v>9.8433729976698299</v>
      </c>
      <c r="CI1033" s="238">
        <v>10.368408698764853</v>
      </c>
      <c r="CJ1033" s="238">
        <v>7.9099521583064112</v>
      </c>
      <c r="CK1033" s="238">
        <v>4.2812411781243505</v>
      </c>
      <c r="CL1033" s="238">
        <v>5.2911396204632446</v>
      </c>
      <c r="CM1033" s="238">
        <v>8.0341886330948782</v>
      </c>
      <c r="CN1033" s="238">
        <v>8.794217082389812</v>
      </c>
      <c r="CO1033" s="238">
        <v>6.9516206826319555</v>
      </c>
      <c r="CP1033" s="238">
        <v>5.9906371533377802</v>
      </c>
      <c r="CQ1033" s="238">
        <v>6.5696820976264645</v>
      </c>
      <c r="CR1033" s="238">
        <v>7.1341941864138105</v>
      </c>
      <c r="CS1033" s="238">
        <v>7.9691283614542749</v>
      </c>
      <c r="CT1033" s="238">
        <v>8.3677600542061956</v>
      </c>
      <c r="CU1033" s="238">
        <v>3.9929373503798131</v>
      </c>
      <c r="CV1033" s="238">
        <v>4.5447308405328339</v>
      </c>
      <c r="CW1033" s="238">
        <v>7.0639764007117058</v>
      </c>
      <c r="CX1033" s="238">
        <v>8.4699218288542397</v>
      </c>
      <c r="CY1033" s="238">
        <v>5.9166070363293359</v>
      </c>
      <c r="CZ1033" s="238">
        <v>5.1787736113920451</v>
      </c>
      <c r="DA1033" s="238">
        <v>5.6214142896391888</v>
      </c>
      <c r="DB1033" s="238">
        <v>6.0213109791288035</v>
      </c>
      <c r="DC1033" s="238">
        <v>6.4366212397002709</v>
      </c>
      <c r="DD1033" s="238">
        <v>6.9015140445231395</v>
      </c>
      <c r="DE1033" s="238">
        <v>3.9852665491275254</v>
      </c>
      <c r="DF1033" s="238">
        <v>6.0904472640455554</v>
      </c>
      <c r="DG1033" s="238">
        <v>6.3916673082213151</v>
      </c>
      <c r="DH1033" s="238">
        <v>5.1740270277449723</v>
      </c>
      <c r="DI1033" s="238">
        <v>4.2602371805752188</v>
      </c>
      <c r="DJ1033" s="238">
        <v>4.5211179920328686</v>
      </c>
      <c r="DK1033" s="238">
        <v>4.7724467697740005</v>
      </c>
      <c r="DL1033" s="238">
        <v>5.0062875175335639</v>
      </c>
      <c r="DM1033" s="238">
        <v>5.1551866758214384</v>
      </c>
      <c r="DN1033" s="238">
        <v>3.0891045223579212</v>
      </c>
      <c r="DO1033" s="238">
        <v>5.4216088332668555</v>
      </c>
      <c r="DP1033" s="238">
        <v>5.5704345794157097</v>
      </c>
      <c r="DQ1033" s="238">
        <v>4.3077883856466332</v>
      </c>
      <c r="DR1033" s="238">
        <v>6.0119110640420992</v>
      </c>
      <c r="DS1033" s="238">
        <v>3.6242856587683874</v>
      </c>
      <c r="DT1033" s="238">
        <v>3.804240077484256</v>
      </c>
      <c r="DU1033" s="238">
        <v>3.9328237650444375</v>
      </c>
      <c r="DV1033" s="238">
        <v>5.149660353774105</v>
      </c>
      <c r="DW1033" s="238">
        <v>3.0750692166504732</v>
      </c>
      <c r="DX1033" s="238">
        <v>3.0490446884655857</v>
      </c>
      <c r="DY1033" s="238">
        <v>2.9755735471887426</v>
      </c>
      <c r="DZ1033" s="238">
        <v>2.9237788655525545</v>
      </c>
      <c r="EA1033" s="238">
        <v>2.9513933531818597</v>
      </c>
      <c r="EB1033" s="238">
        <v>2.449669797153271</v>
      </c>
      <c r="EC1033" s="238">
        <v>2.8439383977377539</v>
      </c>
      <c r="ED1033" s="238">
        <v>1.8645375008848937</v>
      </c>
    </row>
    <row r="1034" spans="1:134" x14ac:dyDescent="0.25">
      <c r="A1034" s="262">
        <v>-3180</v>
      </c>
      <c r="B1034" s="237">
        <v>106.18408876404008</v>
      </c>
      <c r="C1034" s="238">
        <v>105.61716652613565</v>
      </c>
      <c r="D1034" s="130">
        <v>1934.5</v>
      </c>
      <c r="E1034" s="238">
        <v>0</v>
      </c>
      <c r="F1034" s="238">
        <v>0</v>
      </c>
      <c r="G1034" s="238">
        <v>0</v>
      </c>
      <c r="H1034" s="238">
        <v>0</v>
      </c>
      <c r="I1034" s="238">
        <v>0</v>
      </c>
      <c r="J1034" s="131">
        <v>0</v>
      </c>
      <c r="K1034" s="131">
        <v>0</v>
      </c>
      <c r="L1034" s="131">
        <v>0</v>
      </c>
      <c r="M1034" s="131">
        <v>0</v>
      </c>
      <c r="N1034" s="131">
        <v>0</v>
      </c>
      <c r="O1034" s="131">
        <v>98.36</v>
      </c>
      <c r="P1034" s="131">
        <v>98.36</v>
      </c>
      <c r="Q1034" s="131">
        <v>98.36</v>
      </c>
      <c r="R1034" s="131">
        <v>98.34</v>
      </c>
      <c r="S1034" s="131">
        <v>8.0000000000000302</v>
      </c>
      <c r="T1034" s="131">
        <v>4</v>
      </c>
      <c r="U1034" s="7">
        <v>3</v>
      </c>
      <c r="V1034" s="131">
        <v>4</v>
      </c>
      <c r="W1034" s="131">
        <v>0</v>
      </c>
      <c r="X1034" s="131">
        <v>2</v>
      </c>
      <c r="Y1034" s="237">
        <v>0</v>
      </c>
      <c r="Z1034" s="237">
        <v>100</v>
      </c>
      <c r="AA1034" s="131">
        <v>6</v>
      </c>
      <c r="AB1034" s="131">
        <v>3.5</v>
      </c>
      <c r="AC1034" s="131">
        <v>8</v>
      </c>
      <c r="AD1034" s="131">
        <v>6</v>
      </c>
      <c r="AE1034" s="131">
        <v>0</v>
      </c>
      <c r="AF1034" s="131">
        <v>0</v>
      </c>
      <c r="AG1034" s="131">
        <v>0</v>
      </c>
      <c r="AH1034" s="131">
        <v>0</v>
      </c>
      <c r="AI1034" s="131">
        <v>0</v>
      </c>
      <c r="AJ1034" s="131">
        <v>0</v>
      </c>
      <c r="AK1034" s="131">
        <v>0</v>
      </c>
      <c r="AL1034" s="131">
        <v>0</v>
      </c>
      <c r="AM1034" s="238">
        <v>4.2680203168665249</v>
      </c>
      <c r="AN1034" s="238">
        <v>8.8045170527921037</v>
      </c>
      <c r="AO1034" s="238">
        <v>14.964371499504686</v>
      </c>
      <c r="AP1034" s="238">
        <v>14.752942500963671</v>
      </c>
      <c r="AQ1034" s="238">
        <v>14.466527544823377</v>
      </c>
      <c r="AR1034" s="238">
        <v>13.679719048027108</v>
      </c>
      <c r="AS1034" s="238">
        <v>13.164797365343336</v>
      </c>
      <c r="AT1034" s="269">
        <v>4.1397037823156229</v>
      </c>
      <c r="AU1034" s="269">
        <v>8.0952448004715691</v>
      </c>
      <c r="AV1034" s="269">
        <v>13.402099666612138</v>
      </c>
      <c r="AW1034" s="269">
        <v>13.326138364635632</v>
      </c>
      <c r="AX1034" s="269">
        <v>11.668176886416783</v>
      </c>
      <c r="AY1034" s="269">
        <v>10.615829048736055</v>
      </c>
      <c r="AZ1034" s="269">
        <v>11.627505584984311</v>
      </c>
      <c r="BA1034" s="269">
        <v>12.394708895300251</v>
      </c>
      <c r="BB1034" s="269">
        <v>14.392230471634184</v>
      </c>
      <c r="BC1034" s="238">
        <v>4.1354966076510609</v>
      </c>
      <c r="BD1034" s="238">
        <v>7.4263452901752114</v>
      </c>
      <c r="BE1034" s="238">
        <v>12.109350669091041</v>
      </c>
      <c r="BF1034" s="238">
        <v>12.278451724039911</v>
      </c>
      <c r="BG1034" s="238">
        <v>11.287412141001726</v>
      </c>
      <c r="BH1034" s="238">
        <v>9.4073108864305368</v>
      </c>
      <c r="BI1034" s="238">
        <v>10.477832884771635</v>
      </c>
      <c r="BJ1034" s="238">
        <v>11.941094565739453</v>
      </c>
      <c r="BK1034" s="238">
        <v>12.511267320465704</v>
      </c>
      <c r="BL1034" s="238">
        <v>14.701280079539185</v>
      </c>
      <c r="BM1034" s="238">
        <v>14.465463308277863</v>
      </c>
      <c r="BN1034" s="238">
        <v>9.3046156474337902</v>
      </c>
      <c r="BO1034" s="238">
        <v>4.1539137567749727</v>
      </c>
      <c r="BP1034" s="238">
        <v>6.7473155105628999</v>
      </c>
      <c r="BQ1034" s="238">
        <v>10.711744938115858</v>
      </c>
      <c r="BR1034" s="238">
        <v>11.093963338055836</v>
      </c>
      <c r="BS1034" s="238">
        <v>9.2965533749732128</v>
      </c>
      <c r="BT1034" s="238">
        <v>8.3472367581501263</v>
      </c>
      <c r="BU1034" s="238">
        <v>9.5318519121149414</v>
      </c>
      <c r="BV1034" s="238">
        <v>10.961234724143788</v>
      </c>
      <c r="BW1034" s="238">
        <v>11.918436522829506</v>
      </c>
      <c r="BX1034" s="238">
        <v>12.627341998993375</v>
      </c>
      <c r="BY1034" s="275">
        <v>11.516790368067685</v>
      </c>
      <c r="BZ1034" s="238">
        <v>4.1646302991584578</v>
      </c>
      <c r="CA1034" s="238">
        <v>5.9823749814914668</v>
      </c>
      <c r="CB1034" s="238">
        <v>8.9579768021209816</v>
      </c>
      <c r="CC1034" s="238">
        <v>10.612749477331302</v>
      </c>
      <c r="CD1034" s="238">
        <v>8.1692373804808707</v>
      </c>
      <c r="CE1034" s="238">
        <v>6.901264824546546</v>
      </c>
      <c r="CF1034" s="238">
        <v>8.0137243803738905</v>
      </c>
      <c r="CG1034" s="238">
        <v>8.9765077447584076</v>
      </c>
      <c r="CH1034" s="238">
        <v>9.8433729976698299</v>
      </c>
      <c r="CI1034" s="238">
        <v>10.368408698764853</v>
      </c>
      <c r="CJ1034" s="238">
        <v>7.9099521583064112</v>
      </c>
      <c r="CK1034" s="238">
        <v>4.2812411781243505</v>
      </c>
      <c r="CL1034" s="238">
        <v>5.2911396204632446</v>
      </c>
      <c r="CM1034" s="238">
        <v>8.0341886330948782</v>
      </c>
      <c r="CN1034" s="238">
        <v>8.794217082389812</v>
      </c>
      <c r="CO1034" s="238">
        <v>6.9516206826319555</v>
      </c>
      <c r="CP1034" s="238">
        <v>5.9906371533377802</v>
      </c>
      <c r="CQ1034" s="238">
        <v>6.5696820976264645</v>
      </c>
      <c r="CR1034" s="238">
        <v>7.1341941864138105</v>
      </c>
      <c r="CS1034" s="238">
        <v>7.9691283614542749</v>
      </c>
      <c r="CT1034" s="238">
        <v>8.3677600542061956</v>
      </c>
      <c r="CU1034" s="238">
        <v>3.9929373503798131</v>
      </c>
      <c r="CV1034" s="238">
        <v>4.5447308405328339</v>
      </c>
      <c r="CW1034" s="238">
        <v>7.0639764007117058</v>
      </c>
      <c r="CX1034" s="238">
        <v>8.4699218288542397</v>
      </c>
      <c r="CY1034" s="238">
        <v>5.9166070363293359</v>
      </c>
      <c r="CZ1034" s="238">
        <v>5.1787736113920451</v>
      </c>
      <c r="DA1034" s="238">
        <v>5.6214142896391888</v>
      </c>
      <c r="DB1034" s="238">
        <v>6.0213109791288035</v>
      </c>
      <c r="DC1034" s="238">
        <v>6.4366212397002709</v>
      </c>
      <c r="DD1034" s="238">
        <v>6.9015140445231395</v>
      </c>
      <c r="DE1034" s="238">
        <v>3.9852665491275254</v>
      </c>
      <c r="DF1034" s="238">
        <v>6.0904472640455554</v>
      </c>
      <c r="DG1034" s="238">
        <v>6.3916673082213151</v>
      </c>
      <c r="DH1034" s="238">
        <v>5.1740270277449723</v>
      </c>
      <c r="DI1034" s="238">
        <v>4.2602371805752188</v>
      </c>
      <c r="DJ1034" s="238">
        <v>4.5211179920328686</v>
      </c>
      <c r="DK1034" s="238">
        <v>4.7724467697740005</v>
      </c>
      <c r="DL1034" s="238">
        <v>5.0062875175335639</v>
      </c>
      <c r="DM1034" s="238">
        <v>5.1551866758214384</v>
      </c>
      <c r="DN1034" s="238">
        <v>3.0891045223579212</v>
      </c>
      <c r="DO1034" s="238">
        <v>5.4216088332668555</v>
      </c>
      <c r="DP1034" s="238">
        <v>5.5704345794157097</v>
      </c>
      <c r="DQ1034" s="238">
        <v>4.3077883856466332</v>
      </c>
      <c r="DR1034" s="238">
        <v>6.0119110640420992</v>
      </c>
      <c r="DS1034" s="238">
        <v>3.6242856587683874</v>
      </c>
      <c r="DT1034" s="238">
        <v>3.804240077484256</v>
      </c>
      <c r="DU1034" s="238">
        <v>3.9328237650444375</v>
      </c>
      <c r="DV1034" s="238">
        <v>5.149660353774105</v>
      </c>
      <c r="DW1034" s="238">
        <v>3.0750692166504732</v>
      </c>
      <c r="DX1034" s="238">
        <v>3.0490446884655857</v>
      </c>
      <c r="DY1034" s="238">
        <v>2.9755735471887426</v>
      </c>
      <c r="DZ1034" s="238">
        <v>2.9237788655525545</v>
      </c>
      <c r="EA1034" s="238">
        <v>2.9513933531818597</v>
      </c>
      <c r="EB1034" s="238">
        <v>2.449669797153271</v>
      </c>
      <c r="EC1034" s="238">
        <v>2.8439383977377539</v>
      </c>
      <c r="ED1034" s="238">
        <v>1.8645375008848937</v>
      </c>
    </row>
    <row r="1035" spans="1:134" x14ac:dyDescent="0.25">
      <c r="A1035" s="262">
        <v>-3185</v>
      </c>
      <c r="B1035" s="237">
        <v>106.18226334687897</v>
      </c>
      <c r="C1035" s="238">
        <v>105.61537032902619</v>
      </c>
      <c r="D1035" s="130">
        <v>1934.4166666666667</v>
      </c>
      <c r="E1035" s="238">
        <v>0</v>
      </c>
      <c r="F1035" s="238">
        <v>0</v>
      </c>
      <c r="G1035" s="238">
        <v>0</v>
      </c>
      <c r="H1035" s="238">
        <v>0</v>
      </c>
      <c r="I1035" s="238">
        <v>0</v>
      </c>
      <c r="J1035" s="131">
        <v>0</v>
      </c>
      <c r="K1035" s="131">
        <v>0</v>
      </c>
      <c r="L1035" s="131">
        <v>0</v>
      </c>
      <c r="M1035" s="131">
        <v>0</v>
      </c>
      <c r="N1035" s="131">
        <v>0</v>
      </c>
      <c r="O1035" s="131">
        <v>98.36</v>
      </c>
      <c r="P1035" s="131">
        <v>98.36</v>
      </c>
      <c r="Q1035" s="131">
        <v>98.36</v>
      </c>
      <c r="R1035" s="131">
        <v>98.34</v>
      </c>
      <c r="S1035" s="131">
        <v>8.0000000000000302</v>
      </c>
      <c r="T1035" s="131">
        <v>4</v>
      </c>
      <c r="U1035" s="7">
        <v>3</v>
      </c>
      <c r="V1035" s="131">
        <v>4</v>
      </c>
      <c r="W1035" s="131">
        <v>0</v>
      </c>
      <c r="X1035" s="131">
        <v>2</v>
      </c>
      <c r="Y1035" s="237">
        <v>0</v>
      </c>
      <c r="Z1035" s="237">
        <v>100</v>
      </c>
      <c r="AA1035" s="131">
        <v>6</v>
      </c>
      <c r="AB1035" s="131">
        <v>3.5</v>
      </c>
      <c r="AC1035" s="131">
        <v>8</v>
      </c>
      <c r="AD1035" s="131">
        <v>6</v>
      </c>
      <c r="AE1035" s="131">
        <v>0</v>
      </c>
      <c r="AF1035" s="131">
        <v>0</v>
      </c>
      <c r="AG1035" s="131">
        <v>0</v>
      </c>
      <c r="AH1035" s="131">
        <v>0</v>
      </c>
      <c r="AI1035" s="131">
        <v>0</v>
      </c>
      <c r="AJ1035" s="131">
        <v>0</v>
      </c>
      <c r="AK1035" s="131">
        <v>0</v>
      </c>
      <c r="AL1035" s="131">
        <v>0</v>
      </c>
      <c r="AM1035" s="238">
        <v>4.2680203168665249</v>
      </c>
      <c r="AN1035" s="238">
        <v>8.8045170527921037</v>
      </c>
      <c r="AO1035" s="238">
        <v>14.964371499504686</v>
      </c>
      <c r="AP1035" s="238">
        <v>14.752942500963671</v>
      </c>
      <c r="AQ1035" s="238">
        <v>14.466527544823377</v>
      </c>
      <c r="AR1035" s="238">
        <v>13.679719048027108</v>
      </c>
      <c r="AS1035" s="238">
        <v>13.164797365343336</v>
      </c>
      <c r="AT1035" s="269">
        <v>4.1397037823156229</v>
      </c>
      <c r="AU1035" s="269">
        <v>8.0952448004715691</v>
      </c>
      <c r="AV1035" s="269">
        <v>13.402099666612138</v>
      </c>
      <c r="AW1035" s="269">
        <v>13.326138364635632</v>
      </c>
      <c r="AX1035" s="269">
        <v>11.668176886416783</v>
      </c>
      <c r="AY1035" s="269">
        <v>10.615829048736055</v>
      </c>
      <c r="AZ1035" s="269">
        <v>11.627505584984311</v>
      </c>
      <c r="BA1035" s="269">
        <v>12.394708895300251</v>
      </c>
      <c r="BB1035" s="269">
        <v>14.392230471634184</v>
      </c>
      <c r="BC1035" s="238">
        <v>4.1354966076510609</v>
      </c>
      <c r="BD1035" s="238">
        <v>7.4263452901752114</v>
      </c>
      <c r="BE1035" s="238">
        <v>12.109350669091041</v>
      </c>
      <c r="BF1035" s="238">
        <v>12.278451724039911</v>
      </c>
      <c r="BG1035" s="238">
        <v>11.287412141001726</v>
      </c>
      <c r="BH1035" s="238">
        <v>9.4073108864305368</v>
      </c>
      <c r="BI1035" s="238">
        <v>10.477832884771635</v>
      </c>
      <c r="BJ1035" s="238">
        <v>11.941094565739453</v>
      </c>
      <c r="BK1035" s="238">
        <v>12.511267320465704</v>
      </c>
      <c r="BL1035" s="238">
        <v>14.701280079539185</v>
      </c>
      <c r="BM1035" s="238">
        <v>14.465463308277863</v>
      </c>
      <c r="BN1035" s="238">
        <v>9.3046156474337902</v>
      </c>
      <c r="BO1035" s="238">
        <v>4.1539137567749727</v>
      </c>
      <c r="BP1035" s="238">
        <v>6.7473155105628999</v>
      </c>
      <c r="BQ1035" s="238">
        <v>10.711744938115858</v>
      </c>
      <c r="BR1035" s="238">
        <v>11.093963338055836</v>
      </c>
      <c r="BS1035" s="238">
        <v>9.2965533749732128</v>
      </c>
      <c r="BT1035" s="238">
        <v>8.3472367581501263</v>
      </c>
      <c r="BU1035" s="238">
        <v>9.5318519121149414</v>
      </c>
      <c r="BV1035" s="238">
        <v>10.961234724143788</v>
      </c>
      <c r="BW1035" s="238">
        <v>11.918436522829506</v>
      </c>
      <c r="BX1035" s="238">
        <v>12.627341998993375</v>
      </c>
      <c r="BY1035" s="275">
        <v>11.516790368067685</v>
      </c>
      <c r="BZ1035" s="238">
        <v>4.1646302991584578</v>
      </c>
      <c r="CA1035" s="238">
        <v>5.9823749814914668</v>
      </c>
      <c r="CB1035" s="238">
        <v>8.9579768021209816</v>
      </c>
      <c r="CC1035" s="238">
        <v>10.612749477331302</v>
      </c>
      <c r="CD1035" s="238">
        <v>8.1692373804808707</v>
      </c>
      <c r="CE1035" s="238">
        <v>6.901264824546546</v>
      </c>
      <c r="CF1035" s="238">
        <v>8.0137243803738905</v>
      </c>
      <c r="CG1035" s="238">
        <v>8.9765077447584076</v>
      </c>
      <c r="CH1035" s="238">
        <v>9.8433729976698299</v>
      </c>
      <c r="CI1035" s="238">
        <v>10.368408698764853</v>
      </c>
      <c r="CJ1035" s="238">
        <v>7.9099521583064112</v>
      </c>
      <c r="CK1035" s="238">
        <v>4.2812411781243505</v>
      </c>
      <c r="CL1035" s="238">
        <v>5.2911396204632446</v>
      </c>
      <c r="CM1035" s="238">
        <v>8.0341886330948782</v>
      </c>
      <c r="CN1035" s="238">
        <v>8.794217082389812</v>
      </c>
      <c r="CO1035" s="238">
        <v>6.9516206826319555</v>
      </c>
      <c r="CP1035" s="238">
        <v>5.9906371533377802</v>
      </c>
      <c r="CQ1035" s="238">
        <v>6.5696820976264645</v>
      </c>
      <c r="CR1035" s="238">
        <v>7.1341941864138105</v>
      </c>
      <c r="CS1035" s="238">
        <v>7.9691283614542749</v>
      </c>
      <c r="CT1035" s="238">
        <v>8.3677600542061956</v>
      </c>
      <c r="CU1035" s="238">
        <v>3.9929373503798131</v>
      </c>
      <c r="CV1035" s="238">
        <v>4.5447308405328339</v>
      </c>
      <c r="CW1035" s="238">
        <v>7.0639764007117058</v>
      </c>
      <c r="CX1035" s="238">
        <v>8.4699218288542397</v>
      </c>
      <c r="CY1035" s="238">
        <v>5.9166070363293359</v>
      </c>
      <c r="CZ1035" s="238">
        <v>5.1787736113920451</v>
      </c>
      <c r="DA1035" s="238">
        <v>5.6214142896391888</v>
      </c>
      <c r="DB1035" s="238">
        <v>6.0213109791288035</v>
      </c>
      <c r="DC1035" s="238">
        <v>6.4366212397002709</v>
      </c>
      <c r="DD1035" s="238">
        <v>6.9015140445231395</v>
      </c>
      <c r="DE1035" s="238">
        <v>3.9852665491275254</v>
      </c>
      <c r="DF1035" s="238">
        <v>6.0904472640455554</v>
      </c>
      <c r="DG1035" s="238">
        <v>6.3916673082213151</v>
      </c>
      <c r="DH1035" s="238">
        <v>5.1740270277449723</v>
      </c>
      <c r="DI1035" s="238">
        <v>4.2602371805752188</v>
      </c>
      <c r="DJ1035" s="238">
        <v>4.5211179920328686</v>
      </c>
      <c r="DK1035" s="238">
        <v>4.7724467697740005</v>
      </c>
      <c r="DL1035" s="238">
        <v>5.0062875175335639</v>
      </c>
      <c r="DM1035" s="238">
        <v>5.1551866758214384</v>
      </c>
      <c r="DN1035" s="238">
        <v>3.0891045223579212</v>
      </c>
      <c r="DO1035" s="238">
        <v>5.4216088332668555</v>
      </c>
      <c r="DP1035" s="238">
        <v>5.5704345794157097</v>
      </c>
      <c r="DQ1035" s="238">
        <v>4.3077883856466332</v>
      </c>
      <c r="DR1035" s="238">
        <v>6.0119110640420992</v>
      </c>
      <c r="DS1035" s="238">
        <v>3.6242856587683874</v>
      </c>
      <c r="DT1035" s="238">
        <v>3.804240077484256</v>
      </c>
      <c r="DU1035" s="238">
        <v>3.9328237650444375</v>
      </c>
      <c r="DV1035" s="238">
        <v>5.149660353774105</v>
      </c>
      <c r="DW1035" s="238">
        <v>3.0750692166504732</v>
      </c>
      <c r="DX1035" s="238">
        <v>3.0490446884655857</v>
      </c>
      <c r="DY1035" s="238">
        <v>2.9755735471887426</v>
      </c>
      <c r="DZ1035" s="238">
        <v>2.9237788655525545</v>
      </c>
      <c r="EA1035" s="238">
        <v>2.9513933531818597</v>
      </c>
      <c r="EB1035" s="238">
        <v>2.449669797153271</v>
      </c>
      <c r="EC1035" s="238">
        <v>2.8439383977377539</v>
      </c>
      <c r="ED1035" s="238">
        <v>1.8645375008848937</v>
      </c>
    </row>
    <row r="1036" spans="1:134" x14ac:dyDescent="0.25">
      <c r="A1036" s="262">
        <v>-3190</v>
      </c>
      <c r="B1036" s="237">
        <v>106.14073130085195</v>
      </c>
      <c r="C1036" s="238">
        <v>105.57405396917633</v>
      </c>
      <c r="D1036" s="130">
        <v>1934.3333333333333</v>
      </c>
      <c r="E1036" s="238">
        <v>0</v>
      </c>
      <c r="F1036" s="238">
        <v>0</v>
      </c>
      <c r="G1036" s="238">
        <v>0</v>
      </c>
      <c r="H1036" s="238">
        <v>0</v>
      </c>
      <c r="I1036" s="238">
        <v>0</v>
      </c>
      <c r="J1036" s="131">
        <v>0</v>
      </c>
      <c r="K1036" s="131">
        <v>0</v>
      </c>
      <c r="L1036" s="131">
        <v>0</v>
      </c>
      <c r="M1036" s="131">
        <v>0</v>
      </c>
      <c r="N1036" s="131">
        <v>0</v>
      </c>
      <c r="O1036" s="131">
        <v>98.36</v>
      </c>
      <c r="P1036" s="131">
        <v>98.36</v>
      </c>
      <c r="Q1036" s="131">
        <v>98.36</v>
      </c>
      <c r="R1036" s="131">
        <v>98.34</v>
      </c>
      <c r="S1036" s="131">
        <v>8.0000000000000302</v>
      </c>
      <c r="T1036" s="131">
        <v>4</v>
      </c>
      <c r="U1036" s="7">
        <v>3</v>
      </c>
      <c r="V1036" s="131">
        <v>4</v>
      </c>
      <c r="W1036" s="131">
        <v>0</v>
      </c>
      <c r="X1036" s="131">
        <v>2</v>
      </c>
      <c r="Y1036" s="237">
        <v>0</v>
      </c>
      <c r="Z1036" s="237">
        <v>100</v>
      </c>
      <c r="AA1036" s="131">
        <v>6</v>
      </c>
      <c r="AB1036" s="131">
        <v>3.5</v>
      </c>
      <c r="AC1036" s="131">
        <v>8</v>
      </c>
      <c r="AD1036" s="131">
        <v>6</v>
      </c>
      <c r="AE1036" s="131">
        <v>0</v>
      </c>
      <c r="AF1036" s="131">
        <v>0</v>
      </c>
      <c r="AG1036" s="131">
        <v>0</v>
      </c>
      <c r="AH1036" s="131">
        <v>0</v>
      </c>
      <c r="AI1036" s="131">
        <v>0</v>
      </c>
      <c r="AJ1036" s="131">
        <v>0</v>
      </c>
      <c r="AK1036" s="131">
        <v>0</v>
      </c>
      <c r="AL1036" s="131">
        <v>0</v>
      </c>
      <c r="AM1036" s="238">
        <v>4.2680203168665249</v>
      </c>
      <c r="AN1036" s="238">
        <v>8.8045170527921037</v>
      </c>
      <c r="AO1036" s="238">
        <v>14.964371499504686</v>
      </c>
      <c r="AP1036" s="238">
        <v>14.752942500963671</v>
      </c>
      <c r="AQ1036" s="238">
        <v>14.466527544823377</v>
      </c>
      <c r="AR1036" s="238">
        <v>13.679719048027108</v>
      </c>
      <c r="AS1036" s="238">
        <v>13.164797365343336</v>
      </c>
      <c r="AT1036" s="269">
        <v>4.1397037823156229</v>
      </c>
      <c r="AU1036" s="269">
        <v>8.0952448004715691</v>
      </c>
      <c r="AV1036" s="269">
        <v>13.402099666612138</v>
      </c>
      <c r="AW1036" s="269">
        <v>13.326138364635632</v>
      </c>
      <c r="AX1036" s="269">
        <v>11.668176886416783</v>
      </c>
      <c r="AY1036" s="269">
        <v>10.615829048736055</v>
      </c>
      <c r="AZ1036" s="269">
        <v>11.627505584984311</v>
      </c>
      <c r="BA1036" s="269">
        <v>12.394708895300251</v>
      </c>
      <c r="BB1036" s="269">
        <v>14.392230471634184</v>
      </c>
      <c r="BC1036" s="238">
        <v>4.1354966076510609</v>
      </c>
      <c r="BD1036" s="238">
        <v>7.4263452901752114</v>
      </c>
      <c r="BE1036" s="238">
        <v>12.109350669091041</v>
      </c>
      <c r="BF1036" s="238">
        <v>12.278451724039911</v>
      </c>
      <c r="BG1036" s="238">
        <v>11.287412141001726</v>
      </c>
      <c r="BH1036" s="238">
        <v>9.4073108864305368</v>
      </c>
      <c r="BI1036" s="238">
        <v>10.477832884771635</v>
      </c>
      <c r="BJ1036" s="238">
        <v>11.941094565739453</v>
      </c>
      <c r="BK1036" s="238">
        <v>12.511267320465704</v>
      </c>
      <c r="BL1036" s="238">
        <v>14.701280079539185</v>
      </c>
      <c r="BM1036" s="238">
        <v>14.465463308277863</v>
      </c>
      <c r="BN1036" s="238">
        <v>9.3046156474337902</v>
      </c>
      <c r="BO1036" s="238">
        <v>4.1539137567749727</v>
      </c>
      <c r="BP1036" s="238">
        <v>6.7473155105628999</v>
      </c>
      <c r="BQ1036" s="238">
        <v>10.711744938115858</v>
      </c>
      <c r="BR1036" s="238">
        <v>11.093963338055836</v>
      </c>
      <c r="BS1036" s="238">
        <v>9.2965533749732128</v>
      </c>
      <c r="BT1036" s="238">
        <v>8.3472367581501263</v>
      </c>
      <c r="BU1036" s="238">
        <v>9.5318519121149414</v>
      </c>
      <c r="BV1036" s="238">
        <v>10.961234724143788</v>
      </c>
      <c r="BW1036" s="238">
        <v>11.918436522829506</v>
      </c>
      <c r="BX1036" s="238">
        <v>12.627341998993375</v>
      </c>
      <c r="BY1036" s="275">
        <v>11.516790368067685</v>
      </c>
      <c r="BZ1036" s="238">
        <v>4.1646302991584578</v>
      </c>
      <c r="CA1036" s="238">
        <v>5.9823749814914668</v>
      </c>
      <c r="CB1036" s="238">
        <v>8.9579768021209816</v>
      </c>
      <c r="CC1036" s="238">
        <v>10.612749477331302</v>
      </c>
      <c r="CD1036" s="238">
        <v>8.1692373804808707</v>
      </c>
      <c r="CE1036" s="238">
        <v>6.901264824546546</v>
      </c>
      <c r="CF1036" s="238">
        <v>8.0137243803738905</v>
      </c>
      <c r="CG1036" s="238">
        <v>8.9765077447584076</v>
      </c>
      <c r="CH1036" s="238">
        <v>9.8433729976698299</v>
      </c>
      <c r="CI1036" s="238">
        <v>10.368408698764853</v>
      </c>
      <c r="CJ1036" s="238">
        <v>7.9099521583064112</v>
      </c>
      <c r="CK1036" s="238">
        <v>4.2812411781243505</v>
      </c>
      <c r="CL1036" s="238">
        <v>5.2911396204632446</v>
      </c>
      <c r="CM1036" s="238">
        <v>8.0341886330948782</v>
      </c>
      <c r="CN1036" s="238">
        <v>8.794217082389812</v>
      </c>
      <c r="CO1036" s="238">
        <v>6.9516206826319555</v>
      </c>
      <c r="CP1036" s="238">
        <v>5.9906371533377802</v>
      </c>
      <c r="CQ1036" s="238">
        <v>6.5696820976264645</v>
      </c>
      <c r="CR1036" s="238">
        <v>7.1341941864138105</v>
      </c>
      <c r="CS1036" s="238">
        <v>7.9691283614542749</v>
      </c>
      <c r="CT1036" s="238">
        <v>8.3677600542061956</v>
      </c>
      <c r="CU1036" s="238">
        <v>3.9929373503798131</v>
      </c>
      <c r="CV1036" s="238">
        <v>4.5447308405328339</v>
      </c>
      <c r="CW1036" s="238">
        <v>7.0639764007117058</v>
      </c>
      <c r="CX1036" s="238">
        <v>8.4699218288542397</v>
      </c>
      <c r="CY1036" s="238">
        <v>5.9166070363293359</v>
      </c>
      <c r="CZ1036" s="238">
        <v>5.1787736113920451</v>
      </c>
      <c r="DA1036" s="238">
        <v>5.6214142896391888</v>
      </c>
      <c r="DB1036" s="238">
        <v>6.0213109791288035</v>
      </c>
      <c r="DC1036" s="238">
        <v>6.4366212397002709</v>
      </c>
      <c r="DD1036" s="238">
        <v>6.9015140445231395</v>
      </c>
      <c r="DE1036" s="238">
        <v>3.9852665491275254</v>
      </c>
      <c r="DF1036" s="238">
        <v>6.0904472640455554</v>
      </c>
      <c r="DG1036" s="238">
        <v>6.3916673082213151</v>
      </c>
      <c r="DH1036" s="238">
        <v>5.1740270277449723</v>
      </c>
      <c r="DI1036" s="238">
        <v>4.2602371805752188</v>
      </c>
      <c r="DJ1036" s="238">
        <v>4.5211179920328686</v>
      </c>
      <c r="DK1036" s="238">
        <v>4.7724467697740005</v>
      </c>
      <c r="DL1036" s="238">
        <v>5.0062875175335639</v>
      </c>
      <c r="DM1036" s="238">
        <v>5.1551866758214384</v>
      </c>
      <c r="DN1036" s="238">
        <v>3.0891045223579212</v>
      </c>
      <c r="DO1036" s="238">
        <v>5.4216088332668555</v>
      </c>
      <c r="DP1036" s="238">
        <v>5.5704345794157097</v>
      </c>
      <c r="DQ1036" s="238">
        <v>4.3077883856466332</v>
      </c>
      <c r="DR1036" s="238">
        <v>6.0119110640420992</v>
      </c>
      <c r="DS1036" s="238">
        <v>3.6242856587683874</v>
      </c>
      <c r="DT1036" s="238">
        <v>3.804240077484256</v>
      </c>
      <c r="DU1036" s="238">
        <v>3.9328237650444375</v>
      </c>
      <c r="DV1036" s="238">
        <v>5.149660353774105</v>
      </c>
      <c r="DW1036" s="238">
        <v>3.0750692166504732</v>
      </c>
      <c r="DX1036" s="238">
        <v>3.0490446884655857</v>
      </c>
      <c r="DY1036" s="238">
        <v>2.9755735471887426</v>
      </c>
      <c r="DZ1036" s="238">
        <v>2.9237788655525545</v>
      </c>
      <c r="EA1036" s="238">
        <v>2.9513933531818597</v>
      </c>
      <c r="EB1036" s="238">
        <v>2.449669797153271</v>
      </c>
      <c r="EC1036" s="238">
        <v>2.8439383977377539</v>
      </c>
      <c r="ED1036" s="238">
        <v>1.8645375008848937</v>
      </c>
    </row>
    <row r="1037" spans="1:134" x14ac:dyDescent="0.25">
      <c r="A1037" s="262">
        <v>-3195</v>
      </c>
      <c r="B1037" s="237">
        <v>106.05960691707202</v>
      </c>
      <c r="C1037" s="238">
        <v>105.49333207599049</v>
      </c>
      <c r="D1037" s="130">
        <v>1934.25</v>
      </c>
      <c r="E1037" s="238">
        <v>0</v>
      </c>
      <c r="F1037" s="238">
        <v>0</v>
      </c>
      <c r="G1037" s="238">
        <v>0</v>
      </c>
      <c r="H1037" s="238">
        <v>0</v>
      </c>
      <c r="I1037" s="238">
        <v>0</v>
      </c>
      <c r="J1037" s="131">
        <v>0</v>
      </c>
      <c r="K1037" s="131">
        <v>0</v>
      </c>
      <c r="L1037" s="131">
        <v>0</v>
      </c>
      <c r="M1037" s="131">
        <v>0</v>
      </c>
      <c r="N1037" s="131">
        <v>0</v>
      </c>
      <c r="O1037" s="131">
        <v>98.36</v>
      </c>
      <c r="P1037" s="131">
        <v>98.36</v>
      </c>
      <c r="Q1037" s="131">
        <v>98.36</v>
      </c>
      <c r="R1037" s="131">
        <v>98.34</v>
      </c>
      <c r="S1037" s="131">
        <v>8.0000000000000302</v>
      </c>
      <c r="T1037" s="131">
        <v>4</v>
      </c>
      <c r="U1037" s="7">
        <v>3</v>
      </c>
      <c r="V1037" s="131">
        <v>4</v>
      </c>
      <c r="W1037" s="131">
        <v>0</v>
      </c>
      <c r="X1037" s="131">
        <v>2</v>
      </c>
      <c r="Y1037" s="237">
        <v>0</v>
      </c>
      <c r="Z1037" s="237">
        <v>100</v>
      </c>
      <c r="AA1037" s="131">
        <v>6</v>
      </c>
      <c r="AB1037" s="131">
        <v>3.5</v>
      </c>
      <c r="AC1037" s="131">
        <v>8</v>
      </c>
      <c r="AD1037" s="131">
        <v>6</v>
      </c>
      <c r="AE1037" s="131">
        <v>0</v>
      </c>
      <c r="AF1037" s="131">
        <v>0</v>
      </c>
      <c r="AG1037" s="131">
        <v>0</v>
      </c>
      <c r="AH1037" s="131">
        <v>0</v>
      </c>
      <c r="AI1037" s="131">
        <v>0</v>
      </c>
      <c r="AJ1037" s="131">
        <v>0</v>
      </c>
      <c r="AK1037" s="131">
        <v>0</v>
      </c>
      <c r="AL1037" s="131">
        <v>0</v>
      </c>
      <c r="AM1037" s="238">
        <v>4.2680203168665249</v>
      </c>
      <c r="AN1037" s="238">
        <v>8.8045170527921037</v>
      </c>
      <c r="AO1037" s="238">
        <v>14.964371499504686</v>
      </c>
      <c r="AP1037" s="238">
        <v>14.752942500963671</v>
      </c>
      <c r="AQ1037" s="238">
        <v>14.466527544823377</v>
      </c>
      <c r="AR1037" s="238">
        <v>13.679719048027108</v>
      </c>
      <c r="AS1037" s="238">
        <v>13.164797365343336</v>
      </c>
      <c r="AT1037" s="269">
        <v>4.1397037823156229</v>
      </c>
      <c r="AU1037" s="269">
        <v>8.0952448004715691</v>
      </c>
      <c r="AV1037" s="269">
        <v>13.402099666612138</v>
      </c>
      <c r="AW1037" s="269">
        <v>13.326138364635632</v>
      </c>
      <c r="AX1037" s="269">
        <v>11.668176886416783</v>
      </c>
      <c r="AY1037" s="269">
        <v>10.615829048736055</v>
      </c>
      <c r="AZ1037" s="269">
        <v>11.627505584984311</v>
      </c>
      <c r="BA1037" s="269">
        <v>12.394708895300251</v>
      </c>
      <c r="BB1037" s="269">
        <v>14.392230471634184</v>
      </c>
      <c r="BC1037" s="238">
        <v>4.1354966076510609</v>
      </c>
      <c r="BD1037" s="238">
        <v>7.4263452901752114</v>
      </c>
      <c r="BE1037" s="238">
        <v>12.109350669091041</v>
      </c>
      <c r="BF1037" s="238">
        <v>12.278451724039911</v>
      </c>
      <c r="BG1037" s="238">
        <v>11.287412141001726</v>
      </c>
      <c r="BH1037" s="238">
        <v>9.4073108864305368</v>
      </c>
      <c r="BI1037" s="238">
        <v>10.477832884771635</v>
      </c>
      <c r="BJ1037" s="238">
        <v>11.941094565739453</v>
      </c>
      <c r="BK1037" s="238">
        <v>12.511267320465704</v>
      </c>
      <c r="BL1037" s="238">
        <v>14.701280079539185</v>
      </c>
      <c r="BM1037" s="238">
        <v>14.465463308277863</v>
      </c>
      <c r="BN1037" s="238">
        <v>9.3046156474337902</v>
      </c>
      <c r="BO1037" s="238">
        <v>4.1539137567749727</v>
      </c>
      <c r="BP1037" s="238">
        <v>6.7473155105628999</v>
      </c>
      <c r="BQ1037" s="238">
        <v>10.711744938115858</v>
      </c>
      <c r="BR1037" s="238">
        <v>11.093963338055836</v>
      </c>
      <c r="BS1037" s="238">
        <v>9.2965533749732128</v>
      </c>
      <c r="BT1037" s="238">
        <v>8.3472367581501263</v>
      </c>
      <c r="BU1037" s="238">
        <v>9.5318519121149414</v>
      </c>
      <c r="BV1037" s="238">
        <v>10.961234724143788</v>
      </c>
      <c r="BW1037" s="238">
        <v>11.918436522829506</v>
      </c>
      <c r="BX1037" s="238">
        <v>12.627341998993375</v>
      </c>
      <c r="BY1037" s="275">
        <v>11.516790368067685</v>
      </c>
      <c r="BZ1037" s="238">
        <v>4.1646302991584578</v>
      </c>
      <c r="CA1037" s="238">
        <v>5.9823749814914668</v>
      </c>
      <c r="CB1037" s="238">
        <v>8.9579768021209816</v>
      </c>
      <c r="CC1037" s="238">
        <v>10.612749477331302</v>
      </c>
      <c r="CD1037" s="238">
        <v>8.1692373804808707</v>
      </c>
      <c r="CE1037" s="238">
        <v>6.901264824546546</v>
      </c>
      <c r="CF1037" s="238">
        <v>8.0137243803738905</v>
      </c>
      <c r="CG1037" s="238">
        <v>8.9765077447584076</v>
      </c>
      <c r="CH1037" s="238">
        <v>9.8433729976698299</v>
      </c>
      <c r="CI1037" s="238">
        <v>10.368408698764853</v>
      </c>
      <c r="CJ1037" s="238">
        <v>7.9099521583064112</v>
      </c>
      <c r="CK1037" s="238">
        <v>4.2812411781243505</v>
      </c>
      <c r="CL1037" s="238">
        <v>5.2911396204632446</v>
      </c>
      <c r="CM1037" s="238">
        <v>8.0341886330948782</v>
      </c>
      <c r="CN1037" s="238">
        <v>8.794217082389812</v>
      </c>
      <c r="CO1037" s="238">
        <v>6.9516206826319555</v>
      </c>
      <c r="CP1037" s="238">
        <v>5.9906371533377802</v>
      </c>
      <c r="CQ1037" s="238">
        <v>6.5696820976264645</v>
      </c>
      <c r="CR1037" s="238">
        <v>7.1341941864138105</v>
      </c>
      <c r="CS1037" s="238">
        <v>7.9691283614542749</v>
      </c>
      <c r="CT1037" s="238">
        <v>8.3677600542061956</v>
      </c>
      <c r="CU1037" s="238">
        <v>3.9929373503798131</v>
      </c>
      <c r="CV1037" s="238">
        <v>4.5447308405328339</v>
      </c>
      <c r="CW1037" s="238">
        <v>7.0639764007117058</v>
      </c>
      <c r="CX1037" s="238">
        <v>8.4699218288542397</v>
      </c>
      <c r="CY1037" s="238">
        <v>5.9166070363293359</v>
      </c>
      <c r="CZ1037" s="238">
        <v>5.1787736113920451</v>
      </c>
      <c r="DA1037" s="238">
        <v>5.6214142896391888</v>
      </c>
      <c r="DB1037" s="238">
        <v>6.0213109791288035</v>
      </c>
      <c r="DC1037" s="238">
        <v>6.4366212397002709</v>
      </c>
      <c r="DD1037" s="238">
        <v>6.9015140445231395</v>
      </c>
      <c r="DE1037" s="238">
        <v>3.9852665491275254</v>
      </c>
      <c r="DF1037" s="238">
        <v>6.0904472640455554</v>
      </c>
      <c r="DG1037" s="238">
        <v>6.3916673082213151</v>
      </c>
      <c r="DH1037" s="238">
        <v>5.1740270277449723</v>
      </c>
      <c r="DI1037" s="238">
        <v>4.2602371805752188</v>
      </c>
      <c r="DJ1037" s="238">
        <v>4.5211179920328686</v>
      </c>
      <c r="DK1037" s="238">
        <v>4.7724467697740005</v>
      </c>
      <c r="DL1037" s="238">
        <v>5.0062875175335639</v>
      </c>
      <c r="DM1037" s="238">
        <v>5.1551866758214384</v>
      </c>
      <c r="DN1037" s="238">
        <v>3.0891045223579212</v>
      </c>
      <c r="DO1037" s="238">
        <v>5.4216088332668555</v>
      </c>
      <c r="DP1037" s="238">
        <v>5.5704345794157097</v>
      </c>
      <c r="DQ1037" s="238">
        <v>4.3077883856466332</v>
      </c>
      <c r="DR1037" s="238">
        <v>6.0119110640420992</v>
      </c>
      <c r="DS1037" s="238">
        <v>3.6242856587683874</v>
      </c>
      <c r="DT1037" s="238">
        <v>3.804240077484256</v>
      </c>
      <c r="DU1037" s="238">
        <v>3.9328237650444375</v>
      </c>
      <c r="DV1037" s="238">
        <v>5.149660353774105</v>
      </c>
      <c r="DW1037" s="238">
        <v>3.0750692166504732</v>
      </c>
      <c r="DX1037" s="238">
        <v>3.0490446884655857</v>
      </c>
      <c r="DY1037" s="238">
        <v>2.9755735471887426</v>
      </c>
      <c r="DZ1037" s="238">
        <v>2.9237788655525545</v>
      </c>
      <c r="EA1037" s="238">
        <v>2.9513933531818597</v>
      </c>
      <c r="EB1037" s="238">
        <v>2.449669797153271</v>
      </c>
      <c r="EC1037" s="238">
        <v>2.8439383977377539</v>
      </c>
      <c r="ED1037" s="238">
        <v>1.8645375008848937</v>
      </c>
    </row>
    <row r="1038" spans="1:134" x14ac:dyDescent="0.25">
      <c r="A1038" s="262">
        <v>-3200</v>
      </c>
      <c r="B1038" s="237">
        <v>106.07082404675197</v>
      </c>
      <c r="C1038" s="238">
        <v>105.50457949342899</v>
      </c>
      <c r="D1038" s="130">
        <v>1934.1666666666667</v>
      </c>
      <c r="E1038" s="238">
        <v>0</v>
      </c>
      <c r="F1038" s="238">
        <v>0</v>
      </c>
      <c r="G1038" s="238">
        <v>0</v>
      </c>
      <c r="H1038" s="238">
        <v>0</v>
      </c>
      <c r="I1038" s="238">
        <v>0</v>
      </c>
      <c r="J1038" s="131">
        <v>0</v>
      </c>
      <c r="K1038" s="131">
        <v>0</v>
      </c>
      <c r="L1038" s="131">
        <v>0</v>
      </c>
      <c r="M1038" s="131">
        <v>0</v>
      </c>
      <c r="N1038" s="131">
        <v>0</v>
      </c>
      <c r="O1038" s="131">
        <v>98.36</v>
      </c>
      <c r="P1038" s="131">
        <v>98.36</v>
      </c>
      <c r="Q1038" s="131">
        <v>98.36</v>
      </c>
      <c r="R1038" s="131">
        <v>98.34</v>
      </c>
      <c r="S1038" s="131">
        <v>8.0000000000000302</v>
      </c>
      <c r="T1038" s="131">
        <v>4</v>
      </c>
      <c r="U1038" s="7">
        <v>3</v>
      </c>
      <c r="V1038" s="131">
        <v>4</v>
      </c>
      <c r="W1038" s="131">
        <v>0</v>
      </c>
      <c r="X1038" s="131">
        <v>2</v>
      </c>
      <c r="Y1038" s="237">
        <v>0</v>
      </c>
      <c r="Z1038" s="237">
        <v>100</v>
      </c>
      <c r="AA1038" s="131">
        <v>6</v>
      </c>
      <c r="AB1038" s="131">
        <v>3.5</v>
      </c>
      <c r="AC1038" s="131">
        <v>8</v>
      </c>
      <c r="AD1038" s="131">
        <v>6</v>
      </c>
      <c r="AE1038" s="131">
        <v>0</v>
      </c>
      <c r="AF1038" s="131">
        <v>0</v>
      </c>
      <c r="AG1038" s="131">
        <v>0</v>
      </c>
      <c r="AH1038" s="131">
        <v>0</v>
      </c>
      <c r="AI1038" s="131">
        <v>0</v>
      </c>
      <c r="AJ1038" s="131">
        <v>0</v>
      </c>
      <c r="AK1038" s="131">
        <v>0</v>
      </c>
      <c r="AL1038" s="131">
        <v>0</v>
      </c>
      <c r="AM1038" s="238">
        <v>4.2680203168665249</v>
      </c>
      <c r="AN1038" s="238">
        <v>8.8045170527921037</v>
      </c>
      <c r="AO1038" s="238">
        <v>14.964371499504686</v>
      </c>
      <c r="AP1038" s="238">
        <v>14.752942500963671</v>
      </c>
      <c r="AQ1038" s="238">
        <v>14.466527544823377</v>
      </c>
      <c r="AR1038" s="238">
        <v>13.679719048027108</v>
      </c>
      <c r="AS1038" s="238">
        <v>13.164797365343336</v>
      </c>
      <c r="AT1038" s="269">
        <v>4.1397037823156229</v>
      </c>
      <c r="AU1038" s="269">
        <v>8.0952448004715691</v>
      </c>
      <c r="AV1038" s="269">
        <v>13.402099666612138</v>
      </c>
      <c r="AW1038" s="269">
        <v>13.326138364635632</v>
      </c>
      <c r="AX1038" s="269">
        <v>11.668176886416783</v>
      </c>
      <c r="AY1038" s="269">
        <v>10.615829048736055</v>
      </c>
      <c r="AZ1038" s="269">
        <v>11.627505584984311</v>
      </c>
      <c r="BA1038" s="269">
        <v>12.394708895300251</v>
      </c>
      <c r="BB1038" s="269">
        <v>14.392230471634184</v>
      </c>
      <c r="BC1038" s="238">
        <v>4.1354966076510609</v>
      </c>
      <c r="BD1038" s="238">
        <v>7.4263452901752114</v>
      </c>
      <c r="BE1038" s="238">
        <v>12.109350669091041</v>
      </c>
      <c r="BF1038" s="238">
        <v>12.278451724039911</v>
      </c>
      <c r="BG1038" s="238">
        <v>11.287412141001726</v>
      </c>
      <c r="BH1038" s="238">
        <v>9.4073108864305368</v>
      </c>
      <c r="BI1038" s="238">
        <v>10.477832884771635</v>
      </c>
      <c r="BJ1038" s="238">
        <v>11.941094565739453</v>
      </c>
      <c r="BK1038" s="238">
        <v>12.511267320465704</v>
      </c>
      <c r="BL1038" s="238">
        <v>14.701280079539185</v>
      </c>
      <c r="BM1038" s="238">
        <v>14.465463308277863</v>
      </c>
      <c r="BN1038" s="238">
        <v>9.3046156474337902</v>
      </c>
      <c r="BO1038" s="238">
        <v>4.1539137567749727</v>
      </c>
      <c r="BP1038" s="238">
        <v>6.7473155105628999</v>
      </c>
      <c r="BQ1038" s="238">
        <v>10.711744938115858</v>
      </c>
      <c r="BR1038" s="238">
        <v>11.093963338055836</v>
      </c>
      <c r="BS1038" s="238">
        <v>9.2965533749732128</v>
      </c>
      <c r="BT1038" s="238">
        <v>8.3472367581501263</v>
      </c>
      <c r="BU1038" s="238">
        <v>9.5318519121149414</v>
      </c>
      <c r="BV1038" s="238">
        <v>10.961234724143788</v>
      </c>
      <c r="BW1038" s="238">
        <v>11.918436522829506</v>
      </c>
      <c r="BX1038" s="238">
        <v>12.627341998993375</v>
      </c>
      <c r="BY1038" s="275">
        <v>11.516790368067685</v>
      </c>
      <c r="BZ1038" s="238">
        <v>4.1646302991584578</v>
      </c>
      <c r="CA1038" s="238">
        <v>5.9823749814914668</v>
      </c>
      <c r="CB1038" s="238">
        <v>8.9579768021209816</v>
      </c>
      <c r="CC1038" s="238">
        <v>10.612749477331302</v>
      </c>
      <c r="CD1038" s="238">
        <v>8.1692373804808707</v>
      </c>
      <c r="CE1038" s="238">
        <v>6.901264824546546</v>
      </c>
      <c r="CF1038" s="238">
        <v>8.0137243803738905</v>
      </c>
      <c r="CG1038" s="238">
        <v>8.9765077447584076</v>
      </c>
      <c r="CH1038" s="238">
        <v>9.8433729976698299</v>
      </c>
      <c r="CI1038" s="238">
        <v>10.368408698764853</v>
      </c>
      <c r="CJ1038" s="238">
        <v>7.9099521583064112</v>
      </c>
      <c r="CK1038" s="238">
        <v>4.2812411781243505</v>
      </c>
      <c r="CL1038" s="238">
        <v>5.2911396204632446</v>
      </c>
      <c r="CM1038" s="238">
        <v>8.0341886330948782</v>
      </c>
      <c r="CN1038" s="238">
        <v>8.794217082389812</v>
      </c>
      <c r="CO1038" s="238">
        <v>6.9516206826319555</v>
      </c>
      <c r="CP1038" s="238">
        <v>5.9906371533377802</v>
      </c>
      <c r="CQ1038" s="238">
        <v>6.5696820976264645</v>
      </c>
      <c r="CR1038" s="238">
        <v>7.1341941864138105</v>
      </c>
      <c r="CS1038" s="238">
        <v>7.9691283614542749</v>
      </c>
      <c r="CT1038" s="238">
        <v>8.3677600542061956</v>
      </c>
      <c r="CU1038" s="238">
        <v>3.9929373503798131</v>
      </c>
      <c r="CV1038" s="238">
        <v>4.5447308405328339</v>
      </c>
      <c r="CW1038" s="238">
        <v>7.0639764007117058</v>
      </c>
      <c r="CX1038" s="238">
        <v>8.4699218288542397</v>
      </c>
      <c r="CY1038" s="238">
        <v>5.9166070363293359</v>
      </c>
      <c r="CZ1038" s="238">
        <v>5.1787736113920451</v>
      </c>
      <c r="DA1038" s="238">
        <v>5.6214142896391888</v>
      </c>
      <c r="DB1038" s="238">
        <v>6.0213109791288035</v>
      </c>
      <c r="DC1038" s="238">
        <v>6.4366212397002709</v>
      </c>
      <c r="DD1038" s="238">
        <v>6.9015140445231395</v>
      </c>
      <c r="DE1038" s="238">
        <v>3.9852665491275254</v>
      </c>
      <c r="DF1038" s="238">
        <v>6.0904472640455554</v>
      </c>
      <c r="DG1038" s="238">
        <v>6.3916673082213151</v>
      </c>
      <c r="DH1038" s="238">
        <v>5.1740270277449723</v>
      </c>
      <c r="DI1038" s="238">
        <v>4.2602371805752188</v>
      </c>
      <c r="DJ1038" s="238">
        <v>4.5211179920328686</v>
      </c>
      <c r="DK1038" s="238">
        <v>4.7724467697740005</v>
      </c>
      <c r="DL1038" s="238">
        <v>5.0062875175335639</v>
      </c>
      <c r="DM1038" s="238">
        <v>5.1551866758214384</v>
      </c>
      <c r="DN1038" s="238">
        <v>3.0891045223579212</v>
      </c>
      <c r="DO1038" s="238">
        <v>5.4216088332668555</v>
      </c>
      <c r="DP1038" s="238">
        <v>5.5704345794157097</v>
      </c>
      <c r="DQ1038" s="238">
        <v>4.3077883856466332</v>
      </c>
      <c r="DR1038" s="238">
        <v>6.0119110640420992</v>
      </c>
      <c r="DS1038" s="238">
        <v>3.6242856587683874</v>
      </c>
      <c r="DT1038" s="238">
        <v>3.804240077484256</v>
      </c>
      <c r="DU1038" s="238">
        <v>3.9328237650444375</v>
      </c>
      <c r="DV1038" s="238">
        <v>5.149660353774105</v>
      </c>
      <c r="DW1038" s="238">
        <v>3.0750692166504732</v>
      </c>
      <c r="DX1038" s="238">
        <v>3.0490446884655857</v>
      </c>
      <c r="DY1038" s="238">
        <v>2.9755735471887426</v>
      </c>
      <c r="DZ1038" s="238">
        <v>2.9237788655525545</v>
      </c>
      <c r="EA1038" s="238">
        <v>2.9513933531818597</v>
      </c>
      <c r="EB1038" s="238">
        <v>2.449669797153271</v>
      </c>
      <c r="EC1038" s="238">
        <v>2.8439383977377539</v>
      </c>
      <c r="ED1038" s="238">
        <v>1.8645375008848937</v>
      </c>
    </row>
    <row r="1039" spans="1:134" x14ac:dyDescent="0.25">
      <c r="A1039" s="262">
        <v>-3205</v>
      </c>
      <c r="B1039" s="237">
        <v>106.20122869715627</v>
      </c>
      <c r="C1039" s="238">
        <v>105.63408186824388</v>
      </c>
      <c r="D1039" s="130">
        <v>1934.0833333333333</v>
      </c>
      <c r="E1039" s="238">
        <v>0</v>
      </c>
      <c r="F1039" s="238">
        <v>0</v>
      </c>
      <c r="G1039" s="238">
        <v>0</v>
      </c>
      <c r="H1039" s="238">
        <v>0</v>
      </c>
      <c r="I1039" s="238">
        <v>0</v>
      </c>
      <c r="J1039" s="131">
        <v>0</v>
      </c>
      <c r="K1039" s="131">
        <v>0</v>
      </c>
      <c r="L1039" s="131">
        <v>0</v>
      </c>
      <c r="M1039" s="131">
        <v>0</v>
      </c>
      <c r="N1039" s="131">
        <v>0</v>
      </c>
      <c r="O1039" s="131">
        <v>98.36</v>
      </c>
      <c r="P1039" s="131">
        <v>98.36</v>
      </c>
      <c r="Q1039" s="131">
        <v>98.36</v>
      </c>
      <c r="R1039" s="131">
        <v>98.34</v>
      </c>
      <c r="S1039" s="131">
        <v>8.0000000000000302</v>
      </c>
      <c r="T1039" s="131">
        <v>4</v>
      </c>
      <c r="U1039" s="7">
        <v>3</v>
      </c>
      <c r="V1039" s="131">
        <v>4</v>
      </c>
      <c r="W1039" s="131">
        <v>0</v>
      </c>
      <c r="X1039" s="131">
        <v>2</v>
      </c>
      <c r="Y1039" s="237">
        <v>0</v>
      </c>
      <c r="Z1039" s="237">
        <v>100</v>
      </c>
      <c r="AA1039" s="131">
        <v>6</v>
      </c>
      <c r="AB1039" s="131">
        <v>3.5</v>
      </c>
      <c r="AC1039" s="131">
        <v>8</v>
      </c>
      <c r="AD1039" s="131">
        <v>6</v>
      </c>
      <c r="AE1039" s="131">
        <v>0</v>
      </c>
      <c r="AF1039" s="131">
        <v>0</v>
      </c>
      <c r="AG1039" s="131">
        <v>0</v>
      </c>
      <c r="AH1039" s="131">
        <v>0</v>
      </c>
      <c r="AI1039" s="131">
        <v>0</v>
      </c>
      <c r="AJ1039" s="131">
        <v>0</v>
      </c>
      <c r="AK1039" s="131">
        <v>0</v>
      </c>
      <c r="AL1039" s="131">
        <v>0</v>
      </c>
      <c r="AM1039" s="238">
        <v>4.2680203168665249</v>
      </c>
      <c r="AN1039" s="238">
        <v>8.8045170527921037</v>
      </c>
      <c r="AO1039" s="238">
        <v>14.964371499504686</v>
      </c>
      <c r="AP1039" s="238">
        <v>14.752942500963671</v>
      </c>
      <c r="AQ1039" s="238">
        <v>14.466527544823377</v>
      </c>
      <c r="AR1039" s="238">
        <v>13.679719048027108</v>
      </c>
      <c r="AS1039" s="238">
        <v>13.164797365343336</v>
      </c>
      <c r="AT1039" s="269">
        <v>4.1397037823156229</v>
      </c>
      <c r="AU1039" s="269">
        <v>8.0952448004715691</v>
      </c>
      <c r="AV1039" s="269">
        <v>13.402099666612138</v>
      </c>
      <c r="AW1039" s="269">
        <v>13.326138364635632</v>
      </c>
      <c r="AX1039" s="269">
        <v>11.668176886416783</v>
      </c>
      <c r="AY1039" s="269">
        <v>10.615829048736055</v>
      </c>
      <c r="AZ1039" s="269">
        <v>11.627505584984311</v>
      </c>
      <c r="BA1039" s="269">
        <v>12.394708895300251</v>
      </c>
      <c r="BB1039" s="269">
        <v>14.392230471634184</v>
      </c>
      <c r="BC1039" s="238">
        <v>4.1354966076510609</v>
      </c>
      <c r="BD1039" s="238">
        <v>7.4263452901752114</v>
      </c>
      <c r="BE1039" s="238">
        <v>12.109350669091041</v>
      </c>
      <c r="BF1039" s="238">
        <v>12.278451724039911</v>
      </c>
      <c r="BG1039" s="238">
        <v>11.287412141001726</v>
      </c>
      <c r="BH1039" s="238">
        <v>9.4073108864305368</v>
      </c>
      <c r="BI1039" s="238">
        <v>10.477832884771635</v>
      </c>
      <c r="BJ1039" s="238">
        <v>11.941094565739453</v>
      </c>
      <c r="BK1039" s="238">
        <v>12.511267320465704</v>
      </c>
      <c r="BL1039" s="238">
        <v>14.701280079539185</v>
      </c>
      <c r="BM1039" s="238">
        <v>14.465463308277863</v>
      </c>
      <c r="BN1039" s="238">
        <v>9.3046156474337902</v>
      </c>
      <c r="BO1039" s="238">
        <v>4.1539137567749727</v>
      </c>
      <c r="BP1039" s="238">
        <v>6.7473155105628999</v>
      </c>
      <c r="BQ1039" s="238">
        <v>10.711744938115858</v>
      </c>
      <c r="BR1039" s="238">
        <v>11.093963338055836</v>
      </c>
      <c r="BS1039" s="238">
        <v>9.2965533749732128</v>
      </c>
      <c r="BT1039" s="238">
        <v>8.3472367581501263</v>
      </c>
      <c r="BU1039" s="238">
        <v>9.5318519121149414</v>
      </c>
      <c r="BV1039" s="238">
        <v>10.961234724143788</v>
      </c>
      <c r="BW1039" s="238">
        <v>11.918436522829506</v>
      </c>
      <c r="BX1039" s="238">
        <v>12.627341998993375</v>
      </c>
      <c r="BY1039" s="275">
        <v>11.516790368067685</v>
      </c>
      <c r="BZ1039" s="238">
        <v>4.1646302991584578</v>
      </c>
      <c r="CA1039" s="238">
        <v>5.9823749814914668</v>
      </c>
      <c r="CB1039" s="238">
        <v>8.9579768021209816</v>
      </c>
      <c r="CC1039" s="238">
        <v>10.612749477331302</v>
      </c>
      <c r="CD1039" s="238">
        <v>8.1692373804808707</v>
      </c>
      <c r="CE1039" s="238">
        <v>6.901264824546546</v>
      </c>
      <c r="CF1039" s="238">
        <v>8.0137243803738905</v>
      </c>
      <c r="CG1039" s="238">
        <v>8.9765077447584076</v>
      </c>
      <c r="CH1039" s="238">
        <v>9.8433729976698299</v>
      </c>
      <c r="CI1039" s="238">
        <v>10.368408698764853</v>
      </c>
      <c r="CJ1039" s="238">
        <v>7.9099521583064112</v>
      </c>
      <c r="CK1039" s="238">
        <v>4.2812411781243505</v>
      </c>
      <c r="CL1039" s="238">
        <v>5.2911396204632446</v>
      </c>
      <c r="CM1039" s="238">
        <v>8.0341886330948782</v>
      </c>
      <c r="CN1039" s="238">
        <v>8.794217082389812</v>
      </c>
      <c r="CO1039" s="238">
        <v>6.9516206826319555</v>
      </c>
      <c r="CP1039" s="238">
        <v>5.9906371533377802</v>
      </c>
      <c r="CQ1039" s="238">
        <v>6.5696820976264645</v>
      </c>
      <c r="CR1039" s="238">
        <v>7.1341941864138105</v>
      </c>
      <c r="CS1039" s="238">
        <v>7.9691283614542749</v>
      </c>
      <c r="CT1039" s="238">
        <v>8.3677600542061956</v>
      </c>
      <c r="CU1039" s="238">
        <v>3.9929373503798131</v>
      </c>
      <c r="CV1039" s="238">
        <v>4.5447308405328339</v>
      </c>
      <c r="CW1039" s="238">
        <v>7.0639764007117058</v>
      </c>
      <c r="CX1039" s="238">
        <v>8.4699218288542397</v>
      </c>
      <c r="CY1039" s="238">
        <v>5.9166070363293359</v>
      </c>
      <c r="CZ1039" s="238">
        <v>5.1787736113920451</v>
      </c>
      <c r="DA1039" s="238">
        <v>5.6214142896391888</v>
      </c>
      <c r="DB1039" s="238">
        <v>6.0213109791288035</v>
      </c>
      <c r="DC1039" s="238">
        <v>6.4366212397002709</v>
      </c>
      <c r="DD1039" s="238">
        <v>6.9015140445231395</v>
      </c>
      <c r="DE1039" s="238">
        <v>3.9852665491275254</v>
      </c>
      <c r="DF1039" s="238">
        <v>6.0904472640455554</v>
      </c>
      <c r="DG1039" s="238">
        <v>6.3916673082213151</v>
      </c>
      <c r="DH1039" s="238">
        <v>5.1740270277449723</v>
      </c>
      <c r="DI1039" s="238">
        <v>4.2602371805752188</v>
      </c>
      <c r="DJ1039" s="238">
        <v>4.5211179920328686</v>
      </c>
      <c r="DK1039" s="238">
        <v>4.7724467697740005</v>
      </c>
      <c r="DL1039" s="238">
        <v>5.0062875175335639</v>
      </c>
      <c r="DM1039" s="238">
        <v>5.1551866758214384</v>
      </c>
      <c r="DN1039" s="238">
        <v>3.0891045223579212</v>
      </c>
      <c r="DO1039" s="238">
        <v>5.4216088332668555</v>
      </c>
      <c r="DP1039" s="238">
        <v>5.5704345794157097</v>
      </c>
      <c r="DQ1039" s="238">
        <v>4.3077883856466332</v>
      </c>
      <c r="DR1039" s="238">
        <v>6.0119110640420992</v>
      </c>
      <c r="DS1039" s="238">
        <v>3.6242856587683874</v>
      </c>
      <c r="DT1039" s="238">
        <v>3.804240077484256</v>
      </c>
      <c r="DU1039" s="238">
        <v>3.9328237650444375</v>
      </c>
      <c r="DV1039" s="238">
        <v>5.149660353774105</v>
      </c>
      <c r="DW1039" s="238">
        <v>3.0750692166504732</v>
      </c>
      <c r="DX1039" s="238">
        <v>3.0490446884655857</v>
      </c>
      <c r="DY1039" s="238">
        <v>2.9755735471887426</v>
      </c>
      <c r="DZ1039" s="238">
        <v>2.9237788655525545</v>
      </c>
      <c r="EA1039" s="238">
        <v>2.9513933531818597</v>
      </c>
      <c r="EB1039" s="238">
        <v>2.449669797153271</v>
      </c>
      <c r="EC1039" s="238">
        <v>2.8439383977377539</v>
      </c>
      <c r="ED1039" s="238">
        <v>1.8645375008848937</v>
      </c>
    </row>
    <row r="1040" spans="1:134" x14ac:dyDescent="0.25">
      <c r="A1040" s="262">
        <v>-3210</v>
      </c>
      <c r="B1040" s="237">
        <v>106.38458115137041</v>
      </c>
      <c r="C1040" s="238">
        <v>105.81653116234857</v>
      </c>
      <c r="D1040" s="130">
        <v>1934</v>
      </c>
      <c r="E1040" s="238">
        <v>0</v>
      </c>
      <c r="F1040" s="238">
        <v>0</v>
      </c>
      <c r="G1040" s="238">
        <v>0</v>
      </c>
      <c r="H1040" s="238">
        <v>0</v>
      </c>
      <c r="I1040" s="238">
        <v>0</v>
      </c>
      <c r="J1040" s="131">
        <v>0</v>
      </c>
      <c r="K1040" s="131">
        <v>0</v>
      </c>
      <c r="L1040" s="131">
        <v>0</v>
      </c>
      <c r="M1040" s="131">
        <v>0</v>
      </c>
      <c r="N1040" s="131">
        <v>0</v>
      </c>
      <c r="O1040" s="131">
        <v>98.36</v>
      </c>
      <c r="P1040" s="131">
        <v>98.36</v>
      </c>
      <c r="Q1040" s="131">
        <v>98.36</v>
      </c>
      <c r="R1040" s="131">
        <v>98.34</v>
      </c>
      <c r="S1040" s="131">
        <v>8.0000000000000302</v>
      </c>
      <c r="T1040" s="131">
        <v>4</v>
      </c>
      <c r="U1040" s="7">
        <v>3</v>
      </c>
      <c r="V1040" s="131">
        <v>4</v>
      </c>
      <c r="W1040" s="131">
        <v>0</v>
      </c>
      <c r="X1040" s="131">
        <v>2</v>
      </c>
      <c r="Y1040" s="237">
        <v>0</v>
      </c>
      <c r="Z1040" s="237">
        <v>100</v>
      </c>
      <c r="AA1040" s="131">
        <v>6</v>
      </c>
      <c r="AB1040" s="131">
        <v>3.5</v>
      </c>
      <c r="AC1040" s="131">
        <v>8</v>
      </c>
      <c r="AD1040" s="131">
        <v>6</v>
      </c>
      <c r="AE1040" s="131">
        <v>0</v>
      </c>
      <c r="AF1040" s="131">
        <v>0</v>
      </c>
      <c r="AG1040" s="131">
        <v>0</v>
      </c>
      <c r="AH1040" s="131">
        <v>0</v>
      </c>
      <c r="AI1040" s="131">
        <v>0</v>
      </c>
      <c r="AJ1040" s="131">
        <v>0</v>
      </c>
      <c r="AK1040" s="131">
        <v>0</v>
      </c>
      <c r="AL1040" s="131">
        <v>0</v>
      </c>
      <c r="AM1040" s="238">
        <v>4.2680203168665249</v>
      </c>
      <c r="AN1040" s="238">
        <v>8.8045170527921037</v>
      </c>
      <c r="AO1040" s="238">
        <v>14.964371499504686</v>
      </c>
      <c r="AP1040" s="238">
        <v>14.752942500963671</v>
      </c>
      <c r="AQ1040" s="238">
        <v>14.466527544823377</v>
      </c>
      <c r="AR1040" s="238">
        <v>13.679719048027108</v>
      </c>
      <c r="AS1040" s="238">
        <v>13.164797365343336</v>
      </c>
      <c r="AT1040" s="269">
        <v>4.1397037823156229</v>
      </c>
      <c r="AU1040" s="269">
        <v>8.0952448004715691</v>
      </c>
      <c r="AV1040" s="269">
        <v>13.402099666612138</v>
      </c>
      <c r="AW1040" s="269">
        <v>13.326138364635632</v>
      </c>
      <c r="AX1040" s="269">
        <v>11.668176886416783</v>
      </c>
      <c r="AY1040" s="269">
        <v>10.615829048736055</v>
      </c>
      <c r="AZ1040" s="269">
        <v>11.627505584984311</v>
      </c>
      <c r="BA1040" s="269">
        <v>12.394708895300251</v>
      </c>
      <c r="BB1040" s="269">
        <v>14.392230471634184</v>
      </c>
      <c r="BC1040" s="238">
        <v>4.1354966076510609</v>
      </c>
      <c r="BD1040" s="238">
        <v>7.4263452901752114</v>
      </c>
      <c r="BE1040" s="238">
        <v>12.109350669091041</v>
      </c>
      <c r="BF1040" s="238">
        <v>12.278451724039911</v>
      </c>
      <c r="BG1040" s="238">
        <v>11.287412141001726</v>
      </c>
      <c r="BH1040" s="238">
        <v>9.4073108864305368</v>
      </c>
      <c r="BI1040" s="238">
        <v>10.477832884771635</v>
      </c>
      <c r="BJ1040" s="238">
        <v>11.941094565739453</v>
      </c>
      <c r="BK1040" s="238">
        <v>12.511267320465704</v>
      </c>
      <c r="BL1040" s="238">
        <v>14.701280079539185</v>
      </c>
      <c r="BM1040" s="238">
        <v>14.465463308277863</v>
      </c>
      <c r="BN1040" s="238">
        <v>9.3046156474337902</v>
      </c>
      <c r="BO1040" s="238">
        <v>4.1539137567749727</v>
      </c>
      <c r="BP1040" s="238">
        <v>6.7473155105628999</v>
      </c>
      <c r="BQ1040" s="238">
        <v>10.711744938115858</v>
      </c>
      <c r="BR1040" s="238">
        <v>11.093963338055836</v>
      </c>
      <c r="BS1040" s="238">
        <v>9.2965533749732128</v>
      </c>
      <c r="BT1040" s="238">
        <v>8.3472367581501263</v>
      </c>
      <c r="BU1040" s="238">
        <v>9.5318519121149414</v>
      </c>
      <c r="BV1040" s="238">
        <v>10.961234724143788</v>
      </c>
      <c r="BW1040" s="238">
        <v>11.918436522829506</v>
      </c>
      <c r="BX1040" s="238">
        <v>12.627341998993375</v>
      </c>
      <c r="BY1040" s="275">
        <v>11.516790368067685</v>
      </c>
      <c r="BZ1040" s="238">
        <v>4.1646302991584578</v>
      </c>
      <c r="CA1040" s="238">
        <v>5.9823749814914668</v>
      </c>
      <c r="CB1040" s="238">
        <v>8.9579768021209816</v>
      </c>
      <c r="CC1040" s="238">
        <v>10.612749477331302</v>
      </c>
      <c r="CD1040" s="238">
        <v>8.1692373804808707</v>
      </c>
      <c r="CE1040" s="238">
        <v>6.901264824546546</v>
      </c>
      <c r="CF1040" s="238">
        <v>8.0137243803738905</v>
      </c>
      <c r="CG1040" s="238">
        <v>8.9765077447584076</v>
      </c>
      <c r="CH1040" s="238">
        <v>9.8433729976698299</v>
      </c>
      <c r="CI1040" s="238">
        <v>10.368408698764853</v>
      </c>
      <c r="CJ1040" s="238">
        <v>7.9099521583064112</v>
      </c>
      <c r="CK1040" s="238">
        <v>4.2812411781243505</v>
      </c>
      <c r="CL1040" s="238">
        <v>5.2911396204632446</v>
      </c>
      <c r="CM1040" s="238">
        <v>8.0341886330948782</v>
      </c>
      <c r="CN1040" s="238">
        <v>8.794217082389812</v>
      </c>
      <c r="CO1040" s="238">
        <v>6.9516206826319555</v>
      </c>
      <c r="CP1040" s="238">
        <v>5.9906371533377802</v>
      </c>
      <c r="CQ1040" s="238">
        <v>6.5696820976264645</v>
      </c>
      <c r="CR1040" s="238">
        <v>7.1341941864138105</v>
      </c>
      <c r="CS1040" s="238">
        <v>7.9691283614542749</v>
      </c>
      <c r="CT1040" s="238">
        <v>8.3677600542061956</v>
      </c>
      <c r="CU1040" s="238">
        <v>3.9929373503798131</v>
      </c>
      <c r="CV1040" s="238">
        <v>4.5447308405328339</v>
      </c>
      <c r="CW1040" s="238">
        <v>7.0639764007117058</v>
      </c>
      <c r="CX1040" s="238">
        <v>8.4699218288542397</v>
      </c>
      <c r="CY1040" s="238">
        <v>5.9166070363293359</v>
      </c>
      <c r="CZ1040" s="238">
        <v>5.1787736113920451</v>
      </c>
      <c r="DA1040" s="238">
        <v>5.6214142896391888</v>
      </c>
      <c r="DB1040" s="238">
        <v>6.0213109791288035</v>
      </c>
      <c r="DC1040" s="238">
        <v>6.4366212397002709</v>
      </c>
      <c r="DD1040" s="238">
        <v>6.9015140445231395</v>
      </c>
      <c r="DE1040" s="238">
        <v>3.9852665491275254</v>
      </c>
      <c r="DF1040" s="238">
        <v>6.0904472640455554</v>
      </c>
      <c r="DG1040" s="238">
        <v>6.3916673082213151</v>
      </c>
      <c r="DH1040" s="238">
        <v>5.1740270277449723</v>
      </c>
      <c r="DI1040" s="238">
        <v>4.2602371805752188</v>
      </c>
      <c r="DJ1040" s="238">
        <v>4.5211179920328686</v>
      </c>
      <c r="DK1040" s="238">
        <v>4.7724467697740005</v>
      </c>
      <c r="DL1040" s="238">
        <v>5.0062875175335639</v>
      </c>
      <c r="DM1040" s="238">
        <v>5.1551866758214384</v>
      </c>
      <c r="DN1040" s="238">
        <v>3.0891045223579212</v>
      </c>
      <c r="DO1040" s="238">
        <v>5.4216088332668555</v>
      </c>
      <c r="DP1040" s="238">
        <v>5.5704345794157097</v>
      </c>
      <c r="DQ1040" s="238">
        <v>4.3077883856466332</v>
      </c>
      <c r="DR1040" s="238">
        <v>6.0119110640420992</v>
      </c>
      <c r="DS1040" s="238">
        <v>3.6242856587683874</v>
      </c>
      <c r="DT1040" s="238">
        <v>3.804240077484256</v>
      </c>
      <c r="DU1040" s="238">
        <v>3.9328237650444375</v>
      </c>
      <c r="DV1040" s="238">
        <v>5.149660353774105</v>
      </c>
      <c r="DW1040" s="238">
        <v>3.0750692166504732</v>
      </c>
      <c r="DX1040" s="238">
        <v>3.0490446884655857</v>
      </c>
      <c r="DY1040" s="238">
        <v>2.9755735471887426</v>
      </c>
      <c r="DZ1040" s="238">
        <v>2.9237788655525545</v>
      </c>
      <c r="EA1040" s="238">
        <v>2.9513933531818597</v>
      </c>
      <c r="EB1040" s="238">
        <v>2.449669797153271</v>
      </c>
      <c r="EC1040" s="238">
        <v>2.8439383977377539</v>
      </c>
      <c r="ED1040" s="238">
        <v>1.8645375008848937</v>
      </c>
    </row>
    <row r="1041" spans="1:134" x14ac:dyDescent="0.25">
      <c r="A1041" s="262">
        <v>-3215</v>
      </c>
      <c r="B1041" s="237">
        <v>106.63461286461451</v>
      </c>
      <c r="C1041" s="238">
        <v>106.06528525567663</v>
      </c>
      <c r="D1041" s="130">
        <v>1933.9166666666667</v>
      </c>
      <c r="E1041" s="238">
        <v>0</v>
      </c>
      <c r="F1041" s="238">
        <v>0</v>
      </c>
      <c r="G1041" s="238">
        <v>0</v>
      </c>
      <c r="H1041" s="238">
        <v>0</v>
      </c>
      <c r="I1041" s="238">
        <v>0</v>
      </c>
      <c r="J1041" s="131">
        <v>0</v>
      </c>
      <c r="K1041" s="131">
        <v>0</v>
      </c>
      <c r="L1041" s="131">
        <v>0</v>
      </c>
      <c r="M1041" s="131">
        <v>0</v>
      </c>
      <c r="N1041" s="131">
        <v>0</v>
      </c>
      <c r="O1041" s="131">
        <v>98.36</v>
      </c>
      <c r="P1041" s="131">
        <v>98.36</v>
      </c>
      <c r="Q1041" s="131">
        <v>98.36</v>
      </c>
      <c r="R1041" s="131">
        <v>98.34</v>
      </c>
      <c r="S1041" s="131">
        <v>8.0000000000000302</v>
      </c>
      <c r="T1041" s="131">
        <v>4</v>
      </c>
      <c r="U1041" s="7">
        <v>3</v>
      </c>
      <c r="V1041" s="131">
        <v>4</v>
      </c>
      <c r="W1041" s="131">
        <v>0</v>
      </c>
      <c r="X1041" s="131">
        <v>2</v>
      </c>
      <c r="Y1041" s="237">
        <v>0</v>
      </c>
      <c r="Z1041" s="237">
        <v>100</v>
      </c>
      <c r="AA1041" s="131">
        <v>6</v>
      </c>
      <c r="AB1041" s="131">
        <v>3.5</v>
      </c>
      <c r="AC1041" s="131">
        <v>8</v>
      </c>
      <c r="AD1041" s="131">
        <v>6</v>
      </c>
      <c r="AE1041" s="131">
        <v>0</v>
      </c>
      <c r="AF1041" s="131">
        <v>0</v>
      </c>
      <c r="AG1041" s="131">
        <v>0</v>
      </c>
      <c r="AH1041" s="131">
        <v>0</v>
      </c>
      <c r="AI1041" s="131">
        <v>0</v>
      </c>
      <c r="AJ1041" s="131">
        <v>0</v>
      </c>
      <c r="AK1041" s="131">
        <v>0</v>
      </c>
      <c r="AL1041" s="131">
        <v>0</v>
      </c>
      <c r="AM1041" s="238">
        <v>4.2680203168665249</v>
      </c>
      <c r="AN1041" s="238">
        <v>8.8045170527921037</v>
      </c>
      <c r="AO1041" s="238">
        <v>14.964371499504686</v>
      </c>
      <c r="AP1041" s="238">
        <v>14.752942500963671</v>
      </c>
      <c r="AQ1041" s="238">
        <v>14.466527544823377</v>
      </c>
      <c r="AR1041" s="238">
        <v>13.679719048027108</v>
      </c>
      <c r="AS1041" s="238">
        <v>13.164797365343336</v>
      </c>
      <c r="AT1041" s="269">
        <v>4.1397037823156229</v>
      </c>
      <c r="AU1041" s="269">
        <v>8.0952448004715691</v>
      </c>
      <c r="AV1041" s="269">
        <v>13.402099666612138</v>
      </c>
      <c r="AW1041" s="269">
        <v>13.326138364635632</v>
      </c>
      <c r="AX1041" s="269">
        <v>11.668176886416783</v>
      </c>
      <c r="AY1041" s="269">
        <v>10.615829048736055</v>
      </c>
      <c r="AZ1041" s="269">
        <v>11.627505584984311</v>
      </c>
      <c r="BA1041" s="269">
        <v>12.394708895300251</v>
      </c>
      <c r="BB1041" s="269">
        <v>14.392230471634184</v>
      </c>
      <c r="BC1041" s="238">
        <v>4.1354966076510609</v>
      </c>
      <c r="BD1041" s="238">
        <v>7.4263452901752114</v>
      </c>
      <c r="BE1041" s="238">
        <v>12.109350669091041</v>
      </c>
      <c r="BF1041" s="238">
        <v>12.278451724039911</v>
      </c>
      <c r="BG1041" s="238">
        <v>11.287412141001726</v>
      </c>
      <c r="BH1041" s="238">
        <v>9.4073108864305368</v>
      </c>
      <c r="BI1041" s="238">
        <v>10.477832884771635</v>
      </c>
      <c r="BJ1041" s="238">
        <v>11.941094565739453</v>
      </c>
      <c r="BK1041" s="238">
        <v>12.511267320465704</v>
      </c>
      <c r="BL1041" s="238">
        <v>14.701280079539185</v>
      </c>
      <c r="BM1041" s="238">
        <v>14.465463308277863</v>
      </c>
      <c r="BN1041" s="238">
        <v>9.3046156474337902</v>
      </c>
      <c r="BO1041" s="238">
        <v>4.1539137567749727</v>
      </c>
      <c r="BP1041" s="238">
        <v>6.7473155105628999</v>
      </c>
      <c r="BQ1041" s="238">
        <v>10.711744938115858</v>
      </c>
      <c r="BR1041" s="238">
        <v>11.093963338055836</v>
      </c>
      <c r="BS1041" s="238">
        <v>9.2965533749732128</v>
      </c>
      <c r="BT1041" s="238">
        <v>8.3472367581501263</v>
      </c>
      <c r="BU1041" s="238">
        <v>9.5318519121149414</v>
      </c>
      <c r="BV1041" s="238">
        <v>10.961234724143788</v>
      </c>
      <c r="BW1041" s="238">
        <v>11.918436522829506</v>
      </c>
      <c r="BX1041" s="238">
        <v>12.627341998993375</v>
      </c>
      <c r="BY1041" s="275">
        <v>11.516790368067685</v>
      </c>
      <c r="BZ1041" s="238">
        <v>4.1646302991584578</v>
      </c>
      <c r="CA1041" s="238">
        <v>5.9823749814914668</v>
      </c>
      <c r="CB1041" s="238">
        <v>8.9579768021209816</v>
      </c>
      <c r="CC1041" s="238">
        <v>10.612749477331302</v>
      </c>
      <c r="CD1041" s="238">
        <v>8.1692373804808707</v>
      </c>
      <c r="CE1041" s="238">
        <v>6.901264824546546</v>
      </c>
      <c r="CF1041" s="238">
        <v>8.0137243803738905</v>
      </c>
      <c r="CG1041" s="238">
        <v>8.9765077447584076</v>
      </c>
      <c r="CH1041" s="238">
        <v>9.8433729976698299</v>
      </c>
      <c r="CI1041" s="238">
        <v>10.368408698764853</v>
      </c>
      <c r="CJ1041" s="238">
        <v>7.9099521583064112</v>
      </c>
      <c r="CK1041" s="238">
        <v>4.2812411781243505</v>
      </c>
      <c r="CL1041" s="238">
        <v>5.2911396204632446</v>
      </c>
      <c r="CM1041" s="238">
        <v>8.0341886330948782</v>
      </c>
      <c r="CN1041" s="238">
        <v>8.794217082389812</v>
      </c>
      <c r="CO1041" s="238">
        <v>6.9516206826319555</v>
      </c>
      <c r="CP1041" s="238">
        <v>5.9906371533377802</v>
      </c>
      <c r="CQ1041" s="238">
        <v>6.5696820976264645</v>
      </c>
      <c r="CR1041" s="238">
        <v>7.1341941864138105</v>
      </c>
      <c r="CS1041" s="238">
        <v>7.9691283614542749</v>
      </c>
      <c r="CT1041" s="238">
        <v>8.3677600542061956</v>
      </c>
      <c r="CU1041" s="238">
        <v>3.9929373503798131</v>
      </c>
      <c r="CV1041" s="238">
        <v>4.5447308405328339</v>
      </c>
      <c r="CW1041" s="238">
        <v>7.0639764007117058</v>
      </c>
      <c r="CX1041" s="238">
        <v>8.4699218288542397</v>
      </c>
      <c r="CY1041" s="238">
        <v>5.9166070363293359</v>
      </c>
      <c r="CZ1041" s="238">
        <v>5.1787736113920451</v>
      </c>
      <c r="DA1041" s="238">
        <v>5.6214142896391888</v>
      </c>
      <c r="DB1041" s="238">
        <v>6.0213109791288035</v>
      </c>
      <c r="DC1041" s="238">
        <v>6.4366212397002709</v>
      </c>
      <c r="DD1041" s="238">
        <v>6.9015140445231395</v>
      </c>
      <c r="DE1041" s="238">
        <v>3.9852665491275254</v>
      </c>
      <c r="DF1041" s="238">
        <v>6.0904472640455554</v>
      </c>
      <c r="DG1041" s="238">
        <v>6.3916673082213151</v>
      </c>
      <c r="DH1041" s="238">
        <v>5.1740270277449723</v>
      </c>
      <c r="DI1041" s="238">
        <v>4.2602371805752188</v>
      </c>
      <c r="DJ1041" s="238">
        <v>4.5211179920328686</v>
      </c>
      <c r="DK1041" s="238">
        <v>4.7724467697740005</v>
      </c>
      <c r="DL1041" s="238">
        <v>5.0062875175335639</v>
      </c>
      <c r="DM1041" s="238">
        <v>5.1551866758214384</v>
      </c>
      <c r="DN1041" s="238">
        <v>3.0891045223579212</v>
      </c>
      <c r="DO1041" s="238">
        <v>5.4216088332668555</v>
      </c>
      <c r="DP1041" s="238">
        <v>5.5704345794157097</v>
      </c>
      <c r="DQ1041" s="238">
        <v>4.3077883856466332</v>
      </c>
      <c r="DR1041" s="238">
        <v>6.0119110640420992</v>
      </c>
      <c r="DS1041" s="238">
        <v>3.6242856587683874</v>
      </c>
      <c r="DT1041" s="238">
        <v>3.804240077484256</v>
      </c>
      <c r="DU1041" s="238">
        <v>3.9328237650444375</v>
      </c>
      <c r="DV1041" s="238">
        <v>5.149660353774105</v>
      </c>
      <c r="DW1041" s="238">
        <v>3.0750692166504732</v>
      </c>
      <c r="DX1041" s="238">
        <v>3.0490446884655857</v>
      </c>
      <c r="DY1041" s="238">
        <v>2.9755735471887426</v>
      </c>
      <c r="DZ1041" s="238">
        <v>2.9237788655525545</v>
      </c>
      <c r="EA1041" s="238">
        <v>2.9513933531818597</v>
      </c>
      <c r="EB1041" s="238">
        <v>2.449669797153271</v>
      </c>
      <c r="EC1041" s="238">
        <v>2.8439383977377539</v>
      </c>
      <c r="ED1041" s="238">
        <v>1.8645375008848937</v>
      </c>
    </row>
    <row r="1042" spans="1:134" x14ac:dyDescent="0.25">
      <c r="A1042" s="262">
        <v>-3220</v>
      </c>
      <c r="B1042" s="237">
        <v>106.84528532531645</v>
      </c>
      <c r="C1042" s="238">
        <v>106.27486565870308</v>
      </c>
      <c r="D1042" s="130">
        <v>1933.8333333333333</v>
      </c>
      <c r="E1042" s="238">
        <v>0</v>
      </c>
      <c r="F1042" s="238">
        <v>0</v>
      </c>
      <c r="G1042" s="238">
        <v>0</v>
      </c>
      <c r="H1042" s="238">
        <v>0</v>
      </c>
      <c r="I1042" s="238">
        <v>0</v>
      </c>
      <c r="J1042" s="131">
        <v>0</v>
      </c>
      <c r="K1042" s="131">
        <v>0</v>
      </c>
      <c r="L1042" s="131">
        <v>0</v>
      </c>
      <c r="M1042" s="131">
        <v>0</v>
      </c>
      <c r="N1042" s="131">
        <v>0</v>
      </c>
      <c r="O1042" s="131">
        <v>98.36</v>
      </c>
      <c r="P1042" s="131">
        <v>98.36</v>
      </c>
      <c r="Q1042" s="131">
        <v>98.36</v>
      </c>
      <c r="R1042" s="131">
        <v>98.34</v>
      </c>
      <c r="S1042" s="131">
        <v>8.0000000000000302</v>
      </c>
      <c r="T1042" s="131">
        <v>4</v>
      </c>
      <c r="U1042" s="7">
        <v>3</v>
      </c>
      <c r="V1042" s="131">
        <v>4</v>
      </c>
      <c r="W1042" s="131">
        <v>0</v>
      </c>
      <c r="X1042" s="131">
        <v>2</v>
      </c>
      <c r="Y1042" s="237">
        <v>0</v>
      </c>
      <c r="Z1042" s="237">
        <v>100</v>
      </c>
      <c r="AA1042" s="131">
        <v>6</v>
      </c>
      <c r="AB1042" s="131">
        <v>3.5</v>
      </c>
      <c r="AC1042" s="131">
        <v>8</v>
      </c>
      <c r="AD1042" s="131">
        <v>6</v>
      </c>
      <c r="AE1042" s="131">
        <v>0</v>
      </c>
      <c r="AF1042" s="131">
        <v>0</v>
      </c>
      <c r="AG1042" s="131">
        <v>0</v>
      </c>
      <c r="AH1042" s="131">
        <v>0</v>
      </c>
      <c r="AI1042" s="131">
        <v>0</v>
      </c>
      <c r="AJ1042" s="131">
        <v>0</v>
      </c>
      <c r="AK1042" s="131">
        <v>0</v>
      </c>
      <c r="AL1042" s="131">
        <v>0</v>
      </c>
      <c r="AM1042" s="238">
        <v>4.2680203168665249</v>
      </c>
      <c r="AN1042" s="238">
        <v>8.8045170527921037</v>
      </c>
      <c r="AO1042" s="238">
        <v>14.964371499504686</v>
      </c>
      <c r="AP1042" s="238">
        <v>14.752942500963671</v>
      </c>
      <c r="AQ1042" s="238">
        <v>14.466527544823377</v>
      </c>
      <c r="AR1042" s="238">
        <v>13.679719048027108</v>
      </c>
      <c r="AS1042" s="238">
        <v>13.164797365343336</v>
      </c>
      <c r="AT1042" s="269">
        <v>4.1397037823156229</v>
      </c>
      <c r="AU1042" s="269">
        <v>8.0952448004715691</v>
      </c>
      <c r="AV1042" s="269">
        <v>13.402099666612138</v>
      </c>
      <c r="AW1042" s="269">
        <v>13.326138364635632</v>
      </c>
      <c r="AX1042" s="269">
        <v>11.668176886416783</v>
      </c>
      <c r="AY1042" s="269">
        <v>10.615829048736055</v>
      </c>
      <c r="AZ1042" s="269">
        <v>11.627505584984311</v>
      </c>
      <c r="BA1042" s="269">
        <v>12.394708895300251</v>
      </c>
      <c r="BB1042" s="269">
        <v>14.392230471634184</v>
      </c>
      <c r="BC1042" s="238">
        <v>4.1354966076510609</v>
      </c>
      <c r="BD1042" s="238">
        <v>7.4263452901752114</v>
      </c>
      <c r="BE1042" s="238">
        <v>12.109350669091041</v>
      </c>
      <c r="BF1042" s="238">
        <v>12.278451724039911</v>
      </c>
      <c r="BG1042" s="238">
        <v>11.287412141001726</v>
      </c>
      <c r="BH1042" s="238">
        <v>9.4073108864305368</v>
      </c>
      <c r="BI1042" s="238">
        <v>10.477832884771635</v>
      </c>
      <c r="BJ1042" s="238">
        <v>11.941094565739453</v>
      </c>
      <c r="BK1042" s="238">
        <v>12.511267320465704</v>
      </c>
      <c r="BL1042" s="238">
        <v>14.701280079539185</v>
      </c>
      <c r="BM1042" s="238">
        <v>14.465463308277863</v>
      </c>
      <c r="BN1042" s="238">
        <v>9.3046156474337902</v>
      </c>
      <c r="BO1042" s="238">
        <v>4.1539137567749727</v>
      </c>
      <c r="BP1042" s="238">
        <v>6.7473155105628999</v>
      </c>
      <c r="BQ1042" s="238">
        <v>10.711744938115858</v>
      </c>
      <c r="BR1042" s="238">
        <v>11.093963338055836</v>
      </c>
      <c r="BS1042" s="238">
        <v>9.2965533749732128</v>
      </c>
      <c r="BT1042" s="238">
        <v>8.3472367581501263</v>
      </c>
      <c r="BU1042" s="238">
        <v>9.5318519121149414</v>
      </c>
      <c r="BV1042" s="238">
        <v>10.961234724143788</v>
      </c>
      <c r="BW1042" s="238">
        <v>11.918436522829506</v>
      </c>
      <c r="BX1042" s="238">
        <v>12.627341998993375</v>
      </c>
      <c r="BY1042" s="275">
        <v>11.516790368067685</v>
      </c>
      <c r="BZ1042" s="238">
        <v>4.1646302991584578</v>
      </c>
      <c r="CA1042" s="238">
        <v>5.9823749814914668</v>
      </c>
      <c r="CB1042" s="238">
        <v>8.9579768021209816</v>
      </c>
      <c r="CC1042" s="238">
        <v>10.612749477331302</v>
      </c>
      <c r="CD1042" s="238">
        <v>8.1692373804808707</v>
      </c>
      <c r="CE1042" s="238">
        <v>6.901264824546546</v>
      </c>
      <c r="CF1042" s="238">
        <v>8.0137243803738905</v>
      </c>
      <c r="CG1042" s="238">
        <v>8.9765077447584076</v>
      </c>
      <c r="CH1042" s="238">
        <v>9.8433729976698299</v>
      </c>
      <c r="CI1042" s="238">
        <v>10.368408698764853</v>
      </c>
      <c r="CJ1042" s="238">
        <v>7.9099521583064112</v>
      </c>
      <c r="CK1042" s="238">
        <v>4.2812411781243505</v>
      </c>
      <c r="CL1042" s="238">
        <v>5.2911396204632446</v>
      </c>
      <c r="CM1042" s="238">
        <v>8.0341886330948782</v>
      </c>
      <c r="CN1042" s="238">
        <v>8.794217082389812</v>
      </c>
      <c r="CO1042" s="238">
        <v>6.9516206826319555</v>
      </c>
      <c r="CP1042" s="238">
        <v>5.9906371533377802</v>
      </c>
      <c r="CQ1042" s="238">
        <v>6.5696820976264645</v>
      </c>
      <c r="CR1042" s="238">
        <v>7.1341941864138105</v>
      </c>
      <c r="CS1042" s="238">
        <v>7.9691283614542749</v>
      </c>
      <c r="CT1042" s="238">
        <v>8.3677600542061956</v>
      </c>
      <c r="CU1042" s="238">
        <v>3.9929373503798131</v>
      </c>
      <c r="CV1042" s="238">
        <v>4.5447308405328339</v>
      </c>
      <c r="CW1042" s="238">
        <v>7.0639764007117058</v>
      </c>
      <c r="CX1042" s="238">
        <v>8.4699218288542397</v>
      </c>
      <c r="CY1042" s="238">
        <v>5.9166070363293359</v>
      </c>
      <c r="CZ1042" s="238">
        <v>5.1787736113920451</v>
      </c>
      <c r="DA1042" s="238">
        <v>5.6214142896391888</v>
      </c>
      <c r="DB1042" s="238">
        <v>6.0213109791288035</v>
      </c>
      <c r="DC1042" s="238">
        <v>6.4366212397002709</v>
      </c>
      <c r="DD1042" s="238">
        <v>6.9015140445231395</v>
      </c>
      <c r="DE1042" s="238">
        <v>3.9852665491275254</v>
      </c>
      <c r="DF1042" s="238">
        <v>6.0904472640455554</v>
      </c>
      <c r="DG1042" s="238">
        <v>6.3916673082213151</v>
      </c>
      <c r="DH1042" s="238">
        <v>5.1740270277449723</v>
      </c>
      <c r="DI1042" s="238">
        <v>4.2602371805752188</v>
      </c>
      <c r="DJ1042" s="238">
        <v>4.5211179920328686</v>
      </c>
      <c r="DK1042" s="238">
        <v>4.7724467697740005</v>
      </c>
      <c r="DL1042" s="238">
        <v>5.0062875175335639</v>
      </c>
      <c r="DM1042" s="238">
        <v>5.1551866758214384</v>
      </c>
      <c r="DN1042" s="238">
        <v>3.0891045223579212</v>
      </c>
      <c r="DO1042" s="238">
        <v>5.4216088332668555</v>
      </c>
      <c r="DP1042" s="238">
        <v>5.5704345794157097</v>
      </c>
      <c r="DQ1042" s="238">
        <v>4.3077883856466332</v>
      </c>
      <c r="DR1042" s="238">
        <v>6.0119110640420992</v>
      </c>
      <c r="DS1042" s="238">
        <v>3.6242856587683874</v>
      </c>
      <c r="DT1042" s="238">
        <v>3.804240077484256</v>
      </c>
      <c r="DU1042" s="238">
        <v>3.9328237650444375</v>
      </c>
      <c r="DV1042" s="238">
        <v>5.149660353774105</v>
      </c>
      <c r="DW1042" s="238">
        <v>3.0750692166504732</v>
      </c>
      <c r="DX1042" s="238">
        <v>3.0490446884655857</v>
      </c>
      <c r="DY1042" s="238">
        <v>2.9755735471887426</v>
      </c>
      <c r="DZ1042" s="238">
        <v>2.9237788655525545</v>
      </c>
      <c r="EA1042" s="238">
        <v>2.9513933531818597</v>
      </c>
      <c r="EB1042" s="238">
        <v>2.449669797153271</v>
      </c>
      <c r="EC1042" s="238">
        <v>2.8439383977377539</v>
      </c>
      <c r="ED1042" s="238">
        <v>1.8645375008848937</v>
      </c>
    </row>
    <row r="1043" spans="1:134" x14ac:dyDescent="0.25">
      <c r="A1043" s="262">
        <v>-3225</v>
      </c>
      <c r="B1043" s="237">
        <v>106.84335246851595</v>
      </c>
      <c r="C1043" s="238">
        <v>106.27296171136844</v>
      </c>
      <c r="D1043" s="130">
        <v>1933.75</v>
      </c>
      <c r="E1043" s="238">
        <v>0</v>
      </c>
      <c r="F1043" s="238">
        <v>0</v>
      </c>
      <c r="G1043" s="238">
        <v>0</v>
      </c>
      <c r="H1043" s="238">
        <v>0</v>
      </c>
      <c r="I1043" s="238">
        <v>0</v>
      </c>
      <c r="J1043" s="131">
        <v>0</v>
      </c>
      <c r="K1043" s="131">
        <v>0</v>
      </c>
      <c r="L1043" s="131">
        <v>0</v>
      </c>
      <c r="M1043" s="131">
        <v>0</v>
      </c>
      <c r="N1043" s="131">
        <v>0</v>
      </c>
      <c r="O1043" s="131">
        <v>98.36</v>
      </c>
      <c r="P1043" s="131">
        <v>98.36</v>
      </c>
      <c r="Q1043" s="131">
        <v>98.36</v>
      </c>
      <c r="R1043" s="131">
        <v>98.34</v>
      </c>
      <c r="S1043" s="131">
        <v>8.0000000000000302</v>
      </c>
      <c r="T1043" s="131">
        <v>4</v>
      </c>
      <c r="U1043" s="7">
        <v>3</v>
      </c>
      <c r="V1043" s="131">
        <v>4</v>
      </c>
      <c r="W1043" s="131">
        <v>0</v>
      </c>
      <c r="X1043" s="131">
        <v>2</v>
      </c>
      <c r="Y1043" s="237">
        <v>0</v>
      </c>
      <c r="Z1043" s="237">
        <v>100</v>
      </c>
      <c r="AA1043" s="131">
        <v>6</v>
      </c>
      <c r="AB1043" s="131">
        <v>3.5</v>
      </c>
      <c r="AC1043" s="131">
        <v>8</v>
      </c>
      <c r="AD1043" s="131">
        <v>6</v>
      </c>
      <c r="AE1043" s="131">
        <v>0</v>
      </c>
      <c r="AF1043" s="131">
        <v>0</v>
      </c>
      <c r="AG1043" s="131">
        <v>0</v>
      </c>
      <c r="AH1043" s="131">
        <v>0</v>
      </c>
      <c r="AI1043" s="131">
        <v>0</v>
      </c>
      <c r="AJ1043" s="131">
        <v>0</v>
      </c>
      <c r="AK1043" s="131">
        <v>0</v>
      </c>
      <c r="AL1043" s="131">
        <v>0</v>
      </c>
      <c r="AM1043" s="238">
        <v>4.2680203168665249</v>
      </c>
      <c r="AN1043" s="238">
        <v>8.8045170527921037</v>
      </c>
      <c r="AO1043" s="238">
        <v>14.964371499504686</v>
      </c>
      <c r="AP1043" s="238">
        <v>14.752942500963671</v>
      </c>
      <c r="AQ1043" s="238">
        <v>14.466527544823377</v>
      </c>
      <c r="AR1043" s="238">
        <v>13.679719048027108</v>
      </c>
      <c r="AS1043" s="238">
        <v>13.164797365343336</v>
      </c>
      <c r="AT1043" s="269">
        <v>4.1397037823156229</v>
      </c>
      <c r="AU1043" s="269">
        <v>8.0952448004715691</v>
      </c>
      <c r="AV1043" s="269">
        <v>13.402099666612138</v>
      </c>
      <c r="AW1043" s="269">
        <v>13.326138364635632</v>
      </c>
      <c r="AX1043" s="269">
        <v>11.668176886416783</v>
      </c>
      <c r="AY1043" s="269">
        <v>10.615829048736055</v>
      </c>
      <c r="AZ1043" s="269">
        <v>11.627505584984311</v>
      </c>
      <c r="BA1043" s="269">
        <v>12.394708895300251</v>
      </c>
      <c r="BB1043" s="269">
        <v>14.392230471634184</v>
      </c>
      <c r="BC1043" s="238">
        <v>4.1354966076510609</v>
      </c>
      <c r="BD1043" s="238">
        <v>7.4263452901752114</v>
      </c>
      <c r="BE1043" s="238">
        <v>12.109350669091041</v>
      </c>
      <c r="BF1043" s="238">
        <v>12.278451724039911</v>
      </c>
      <c r="BG1043" s="238">
        <v>11.287412141001726</v>
      </c>
      <c r="BH1043" s="238">
        <v>9.4073108864305368</v>
      </c>
      <c r="BI1043" s="238">
        <v>10.477832884771635</v>
      </c>
      <c r="BJ1043" s="238">
        <v>11.941094565739453</v>
      </c>
      <c r="BK1043" s="238">
        <v>12.511267320465704</v>
      </c>
      <c r="BL1043" s="238">
        <v>14.701280079539185</v>
      </c>
      <c r="BM1043" s="238">
        <v>14.465463308277863</v>
      </c>
      <c r="BN1043" s="238">
        <v>9.3046156474337902</v>
      </c>
      <c r="BO1043" s="238">
        <v>4.1539137567749727</v>
      </c>
      <c r="BP1043" s="238">
        <v>6.7473155105628999</v>
      </c>
      <c r="BQ1043" s="238">
        <v>10.711744938115858</v>
      </c>
      <c r="BR1043" s="238">
        <v>11.093963338055836</v>
      </c>
      <c r="BS1043" s="238">
        <v>9.2965533749732128</v>
      </c>
      <c r="BT1043" s="238">
        <v>8.3472367581501263</v>
      </c>
      <c r="BU1043" s="238">
        <v>9.5318519121149414</v>
      </c>
      <c r="BV1043" s="238">
        <v>10.961234724143788</v>
      </c>
      <c r="BW1043" s="238">
        <v>11.918436522829506</v>
      </c>
      <c r="BX1043" s="238">
        <v>12.627341998993375</v>
      </c>
      <c r="BY1043" s="275">
        <v>11.516790368067685</v>
      </c>
      <c r="BZ1043" s="238">
        <v>4.1646302991584578</v>
      </c>
      <c r="CA1043" s="238">
        <v>5.9823749814914668</v>
      </c>
      <c r="CB1043" s="238">
        <v>8.9579768021209816</v>
      </c>
      <c r="CC1043" s="238">
        <v>10.612749477331302</v>
      </c>
      <c r="CD1043" s="238">
        <v>8.1692373804808707</v>
      </c>
      <c r="CE1043" s="238">
        <v>6.901264824546546</v>
      </c>
      <c r="CF1043" s="238">
        <v>8.0137243803738905</v>
      </c>
      <c r="CG1043" s="238">
        <v>8.9765077447584076</v>
      </c>
      <c r="CH1043" s="238">
        <v>9.8433729976698299</v>
      </c>
      <c r="CI1043" s="238">
        <v>10.368408698764853</v>
      </c>
      <c r="CJ1043" s="238">
        <v>7.9099521583064112</v>
      </c>
      <c r="CK1043" s="238">
        <v>4.2812411781243505</v>
      </c>
      <c r="CL1043" s="238">
        <v>5.2911396204632446</v>
      </c>
      <c r="CM1043" s="238">
        <v>8.0341886330948782</v>
      </c>
      <c r="CN1043" s="238">
        <v>8.794217082389812</v>
      </c>
      <c r="CO1043" s="238">
        <v>6.9516206826319555</v>
      </c>
      <c r="CP1043" s="238">
        <v>5.9906371533377802</v>
      </c>
      <c r="CQ1043" s="238">
        <v>6.5696820976264645</v>
      </c>
      <c r="CR1043" s="238">
        <v>7.1341941864138105</v>
      </c>
      <c r="CS1043" s="238">
        <v>7.9691283614542749</v>
      </c>
      <c r="CT1043" s="238">
        <v>8.3677600542061956</v>
      </c>
      <c r="CU1043" s="238">
        <v>3.9929373503798131</v>
      </c>
      <c r="CV1043" s="238">
        <v>4.5447308405328339</v>
      </c>
      <c r="CW1043" s="238">
        <v>7.0639764007117058</v>
      </c>
      <c r="CX1043" s="238">
        <v>8.4699218288542397</v>
      </c>
      <c r="CY1043" s="238">
        <v>5.9166070363293359</v>
      </c>
      <c r="CZ1043" s="238">
        <v>5.1787736113920451</v>
      </c>
      <c r="DA1043" s="238">
        <v>5.6214142896391888</v>
      </c>
      <c r="DB1043" s="238">
        <v>6.0213109791288035</v>
      </c>
      <c r="DC1043" s="238">
        <v>6.4366212397002709</v>
      </c>
      <c r="DD1043" s="238">
        <v>6.9015140445231395</v>
      </c>
      <c r="DE1043" s="238">
        <v>3.9852665491275254</v>
      </c>
      <c r="DF1043" s="238">
        <v>6.0904472640455554</v>
      </c>
      <c r="DG1043" s="238">
        <v>6.3916673082213151</v>
      </c>
      <c r="DH1043" s="238">
        <v>5.1740270277449723</v>
      </c>
      <c r="DI1043" s="238">
        <v>4.2602371805752188</v>
      </c>
      <c r="DJ1043" s="238">
        <v>4.5211179920328686</v>
      </c>
      <c r="DK1043" s="238">
        <v>4.7724467697740005</v>
      </c>
      <c r="DL1043" s="238">
        <v>5.0062875175335639</v>
      </c>
      <c r="DM1043" s="238">
        <v>5.1551866758214384</v>
      </c>
      <c r="DN1043" s="238">
        <v>3.0891045223579212</v>
      </c>
      <c r="DO1043" s="238">
        <v>5.4216088332668555</v>
      </c>
      <c r="DP1043" s="238">
        <v>5.5704345794157097</v>
      </c>
      <c r="DQ1043" s="238">
        <v>4.3077883856466332</v>
      </c>
      <c r="DR1043" s="238">
        <v>6.0119110640420992</v>
      </c>
      <c r="DS1043" s="238">
        <v>3.6242856587683874</v>
      </c>
      <c r="DT1043" s="238">
        <v>3.804240077484256</v>
      </c>
      <c r="DU1043" s="238">
        <v>3.9328237650444375</v>
      </c>
      <c r="DV1043" s="238">
        <v>5.149660353774105</v>
      </c>
      <c r="DW1043" s="238">
        <v>3.0750692166504732</v>
      </c>
      <c r="DX1043" s="238">
        <v>3.0490446884655857</v>
      </c>
      <c r="DY1043" s="238">
        <v>2.9755735471887426</v>
      </c>
      <c r="DZ1043" s="238">
        <v>2.9237788655525545</v>
      </c>
      <c r="EA1043" s="238">
        <v>2.9513933531818597</v>
      </c>
      <c r="EB1043" s="238">
        <v>2.449669797153271</v>
      </c>
      <c r="EC1043" s="238">
        <v>2.8439383977377539</v>
      </c>
      <c r="ED1043" s="238">
        <v>1.8645375008848937</v>
      </c>
    </row>
    <row r="1044" spans="1:134" x14ac:dyDescent="0.25">
      <c r="A1044" s="262">
        <v>-3230</v>
      </c>
      <c r="B1044" s="237">
        <v>106.93475429051593</v>
      </c>
      <c r="C1044" s="238">
        <v>106.3638313070887</v>
      </c>
      <c r="D1044" s="130">
        <v>1933.6666666666667</v>
      </c>
      <c r="E1044" s="238">
        <v>0</v>
      </c>
      <c r="F1044" s="238">
        <v>0</v>
      </c>
      <c r="G1044" s="238">
        <v>0</v>
      </c>
      <c r="H1044" s="238">
        <v>0</v>
      </c>
      <c r="I1044" s="238">
        <v>0</v>
      </c>
      <c r="J1044" s="131">
        <v>0</v>
      </c>
      <c r="K1044" s="131">
        <v>0</v>
      </c>
      <c r="L1044" s="131">
        <v>0</v>
      </c>
      <c r="M1044" s="131">
        <v>0</v>
      </c>
      <c r="N1044" s="131">
        <v>0</v>
      </c>
      <c r="O1044" s="131">
        <v>98.36</v>
      </c>
      <c r="P1044" s="131">
        <v>98.36</v>
      </c>
      <c r="Q1044" s="131">
        <v>98.36</v>
      </c>
      <c r="R1044" s="131">
        <v>98.34</v>
      </c>
      <c r="S1044" s="131">
        <v>8.0000000000000302</v>
      </c>
      <c r="T1044" s="131">
        <v>4</v>
      </c>
      <c r="U1044" s="7">
        <v>3</v>
      </c>
      <c r="V1044" s="131">
        <v>4</v>
      </c>
      <c r="W1044" s="131">
        <v>0</v>
      </c>
      <c r="X1044" s="131">
        <v>2</v>
      </c>
      <c r="Y1044" s="237">
        <v>0</v>
      </c>
      <c r="Z1044" s="237">
        <v>100</v>
      </c>
      <c r="AA1044" s="131">
        <v>6</v>
      </c>
      <c r="AB1044" s="131">
        <v>3.5</v>
      </c>
      <c r="AC1044" s="131">
        <v>8</v>
      </c>
      <c r="AD1044" s="131">
        <v>6</v>
      </c>
      <c r="AE1044" s="131">
        <v>0</v>
      </c>
      <c r="AF1044" s="131">
        <v>0</v>
      </c>
      <c r="AG1044" s="131">
        <v>0</v>
      </c>
      <c r="AH1044" s="131">
        <v>0</v>
      </c>
      <c r="AI1044" s="131">
        <v>0</v>
      </c>
      <c r="AJ1044" s="131">
        <v>0</v>
      </c>
      <c r="AK1044" s="131">
        <v>0</v>
      </c>
      <c r="AL1044" s="131">
        <v>0</v>
      </c>
      <c r="AM1044" s="238">
        <v>4.2680203168665249</v>
      </c>
      <c r="AN1044" s="238">
        <v>8.8045170527921037</v>
      </c>
      <c r="AO1044" s="238">
        <v>14.964371499504686</v>
      </c>
      <c r="AP1044" s="238">
        <v>14.752942500963671</v>
      </c>
      <c r="AQ1044" s="238">
        <v>14.466527544823377</v>
      </c>
      <c r="AR1044" s="238">
        <v>13.679719048027108</v>
      </c>
      <c r="AS1044" s="238">
        <v>13.164797365343336</v>
      </c>
      <c r="AT1044" s="269">
        <v>4.1397037823156229</v>
      </c>
      <c r="AU1044" s="269">
        <v>8.0952448004715691</v>
      </c>
      <c r="AV1044" s="269">
        <v>13.402099666612138</v>
      </c>
      <c r="AW1044" s="269">
        <v>13.326138364635632</v>
      </c>
      <c r="AX1044" s="269">
        <v>11.668176886416783</v>
      </c>
      <c r="AY1044" s="269">
        <v>10.615829048736055</v>
      </c>
      <c r="AZ1044" s="269">
        <v>11.627505584984311</v>
      </c>
      <c r="BA1044" s="269">
        <v>12.394708895300251</v>
      </c>
      <c r="BB1044" s="269">
        <v>14.392230471634184</v>
      </c>
      <c r="BC1044" s="238">
        <v>4.1354966076510609</v>
      </c>
      <c r="BD1044" s="238">
        <v>7.4263452901752114</v>
      </c>
      <c r="BE1044" s="238">
        <v>12.109350669091041</v>
      </c>
      <c r="BF1044" s="238">
        <v>12.278451724039911</v>
      </c>
      <c r="BG1044" s="238">
        <v>11.287412141001726</v>
      </c>
      <c r="BH1044" s="238">
        <v>9.4073108864305368</v>
      </c>
      <c r="BI1044" s="238">
        <v>10.477832884771635</v>
      </c>
      <c r="BJ1044" s="238">
        <v>11.941094565739453</v>
      </c>
      <c r="BK1044" s="238">
        <v>12.511267320465704</v>
      </c>
      <c r="BL1044" s="238">
        <v>14.701280079539185</v>
      </c>
      <c r="BM1044" s="238">
        <v>14.465463308277863</v>
      </c>
      <c r="BN1044" s="238">
        <v>9.3046156474337902</v>
      </c>
      <c r="BO1044" s="238">
        <v>4.1539137567749727</v>
      </c>
      <c r="BP1044" s="238">
        <v>6.7473155105628999</v>
      </c>
      <c r="BQ1044" s="238">
        <v>10.711744938115858</v>
      </c>
      <c r="BR1044" s="238">
        <v>11.093963338055836</v>
      </c>
      <c r="BS1044" s="238">
        <v>9.2965533749732128</v>
      </c>
      <c r="BT1044" s="238">
        <v>8.3472367581501263</v>
      </c>
      <c r="BU1044" s="238">
        <v>9.5318519121149414</v>
      </c>
      <c r="BV1044" s="238">
        <v>10.961234724143788</v>
      </c>
      <c r="BW1044" s="238">
        <v>11.918436522829506</v>
      </c>
      <c r="BX1044" s="238">
        <v>12.627341998993375</v>
      </c>
      <c r="BY1044" s="275">
        <v>11.516790368067685</v>
      </c>
      <c r="BZ1044" s="238">
        <v>4.1646302991584578</v>
      </c>
      <c r="CA1044" s="238">
        <v>5.9823749814914668</v>
      </c>
      <c r="CB1044" s="238">
        <v>8.9579768021209816</v>
      </c>
      <c r="CC1044" s="238">
        <v>10.612749477331302</v>
      </c>
      <c r="CD1044" s="238">
        <v>8.1692373804808707</v>
      </c>
      <c r="CE1044" s="238">
        <v>6.901264824546546</v>
      </c>
      <c r="CF1044" s="238">
        <v>8.0137243803738905</v>
      </c>
      <c r="CG1044" s="238">
        <v>8.9765077447584076</v>
      </c>
      <c r="CH1044" s="238">
        <v>9.8433729976698299</v>
      </c>
      <c r="CI1044" s="238">
        <v>10.368408698764853</v>
      </c>
      <c r="CJ1044" s="238">
        <v>7.9099521583064112</v>
      </c>
      <c r="CK1044" s="238">
        <v>4.2812411781243505</v>
      </c>
      <c r="CL1044" s="238">
        <v>5.2911396204632446</v>
      </c>
      <c r="CM1044" s="238">
        <v>8.0341886330948782</v>
      </c>
      <c r="CN1044" s="238">
        <v>8.794217082389812</v>
      </c>
      <c r="CO1044" s="238">
        <v>6.9516206826319555</v>
      </c>
      <c r="CP1044" s="238">
        <v>5.9906371533377802</v>
      </c>
      <c r="CQ1044" s="238">
        <v>6.5696820976264645</v>
      </c>
      <c r="CR1044" s="238">
        <v>7.1341941864138105</v>
      </c>
      <c r="CS1044" s="238">
        <v>7.9691283614542749</v>
      </c>
      <c r="CT1044" s="238">
        <v>8.3677600542061956</v>
      </c>
      <c r="CU1044" s="238">
        <v>3.9929373503798131</v>
      </c>
      <c r="CV1044" s="238">
        <v>4.5447308405328339</v>
      </c>
      <c r="CW1044" s="238">
        <v>7.0639764007117058</v>
      </c>
      <c r="CX1044" s="238">
        <v>8.4699218288542397</v>
      </c>
      <c r="CY1044" s="238">
        <v>5.9166070363293359</v>
      </c>
      <c r="CZ1044" s="238">
        <v>5.1787736113920451</v>
      </c>
      <c r="DA1044" s="238">
        <v>5.6214142896391888</v>
      </c>
      <c r="DB1044" s="238">
        <v>6.0213109791288035</v>
      </c>
      <c r="DC1044" s="238">
        <v>6.4366212397002709</v>
      </c>
      <c r="DD1044" s="238">
        <v>6.9015140445231395</v>
      </c>
      <c r="DE1044" s="238">
        <v>3.9852665491275254</v>
      </c>
      <c r="DF1044" s="238">
        <v>6.0904472640455554</v>
      </c>
      <c r="DG1044" s="238">
        <v>6.3916673082213151</v>
      </c>
      <c r="DH1044" s="238">
        <v>5.1740270277449723</v>
      </c>
      <c r="DI1044" s="238">
        <v>4.2602371805752188</v>
      </c>
      <c r="DJ1044" s="238">
        <v>4.5211179920328686</v>
      </c>
      <c r="DK1044" s="238">
        <v>4.7724467697740005</v>
      </c>
      <c r="DL1044" s="238">
        <v>5.0062875175335639</v>
      </c>
      <c r="DM1044" s="238">
        <v>5.1551866758214384</v>
      </c>
      <c r="DN1044" s="238">
        <v>3.0891045223579212</v>
      </c>
      <c r="DO1044" s="238">
        <v>5.4216088332668555</v>
      </c>
      <c r="DP1044" s="238">
        <v>5.5704345794157097</v>
      </c>
      <c r="DQ1044" s="238">
        <v>4.3077883856466332</v>
      </c>
      <c r="DR1044" s="238">
        <v>6.0119110640420992</v>
      </c>
      <c r="DS1044" s="238">
        <v>3.6242856587683874</v>
      </c>
      <c r="DT1044" s="238">
        <v>3.804240077484256</v>
      </c>
      <c r="DU1044" s="238">
        <v>3.9328237650444375</v>
      </c>
      <c r="DV1044" s="238">
        <v>5.149660353774105</v>
      </c>
      <c r="DW1044" s="238">
        <v>3.0750692166504732</v>
      </c>
      <c r="DX1044" s="238">
        <v>3.0490446884655857</v>
      </c>
      <c r="DY1044" s="238">
        <v>2.9755735471887426</v>
      </c>
      <c r="DZ1044" s="238">
        <v>2.9237788655525545</v>
      </c>
      <c r="EA1044" s="238">
        <v>2.9513933531818597</v>
      </c>
      <c r="EB1044" s="238">
        <v>2.449669797153271</v>
      </c>
      <c r="EC1044" s="238">
        <v>2.8439383977377539</v>
      </c>
      <c r="ED1044" s="238">
        <v>1.8645375008848937</v>
      </c>
    </row>
    <row r="1045" spans="1:134" x14ac:dyDescent="0.25">
      <c r="A1045" s="262">
        <v>-3235</v>
      </c>
      <c r="B1045" s="237">
        <v>107.07940368492996</v>
      </c>
      <c r="C1045" s="238">
        <v>106.50757356054498</v>
      </c>
      <c r="D1045" s="130">
        <v>1933.5833333333333</v>
      </c>
      <c r="E1045" s="238">
        <v>0</v>
      </c>
      <c r="F1045" s="238">
        <v>0</v>
      </c>
      <c r="G1045" s="238">
        <v>0</v>
      </c>
      <c r="H1045" s="238">
        <v>0</v>
      </c>
      <c r="I1045" s="238">
        <v>0</v>
      </c>
      <c r="J1045" s="131">
        <v>0</v>
      </c>
      <c r="K1045" s="131">
        <v>0</v>
      </c>
      <c r="L1045" s="131">
        <v>0</v>
      </c>
      <c r="M1045" s="131">
        <v>0</v>
      </c>
      <c r="N1045" s="131">
        <v>0</v>
      </c>
      <c r="O1045" s="131">
        <v>98.36</v>
      </c>
      <c r="P1045" s="131">
        <v>98.36</v>
      </c>
      <c r="Q1045" s="131">
        <v>98.36</v>
      </c>
      <c r="R1045" s="131">
        <v>98.34</v>
      </c>
      <c r="S1045" s="131">
        <v>8.0000000000000302</v>
      </c>
      <c r="T1045" s="131">
        <v>4</v>
      </c>
      <c r="U1045" s="7">
        <v>3</v>
      </c>
      <c r="V1045" s="131">
        <v>4</v>
      </c>
      <c r="W1045" s="131">
        <v>0</v>
      </c>
      <c r="X1045" s="131">
        <v>2</v>
      </c>
      <c r="Y1045" s="237">
        <v>0</v>
      </c>
      <c r="Z1045" s="237">
        <v>100</v>
      </c>
      <c r="AA1045" s="131">
        <v>6</v>
      </c>
      <c r="AB1045" s="131">
        <v>3.5</v>
      </c>
      <c r="AC1045" s="131">
        <v>8</v>
      </c>
      <c r="AD1045" s="131">
        <v>6</v>
      </c>
      <c r="AE1045" s="131">
        <v>0</v>
      </c>
      <c r="AF1045" s="131">
        <v>0</v>
      </c>
      <c r="AG1045" s="131">
        <v>0</v>
      </c>
      <c r="AH1045" s="131">
        <v>0</v>
      </c>
      <c r="AI1045" s="131">
        <v>0</v>
      </c>
      <c r="AJ1045" s="131">
        <v>0</v>
      </c>
      <c r="AK1045" s="131">
        <v>0</v>
      </c>
      <c r="AL1045" s="131">
        <v>0</v>
      </c>
      <c r="AM1045" s="238">
        <v>4.2680203168665249</v>
      </c>
      <c r="AN1045" s="238">
        <v>8.8045170527921037</v>
      </c>
      <c r="AO1045" s="238">
        <v>14.964371499504686</v>
      </c>
      <c r="AP1045" s="238">
        <v>14.752942500963671</v>
      </c>
      <c r="AQ1045" s="238">
        <v>14.466527544823377</v>
      </c>
      <c r="AR1045" s="238">
        <v>13.679719048027108</v>
      </c>
      <c r="AS1045" s="238">
        <v>13.164797365343336</v>
      </c>
      <c r="AT1045" s="269">
        <v>4.1397037823156229</v>
      </c>
      <c r="AU1045" s="269">
        <v>8.0952448004715691</v>
      </c>
      <c r="AV1045" s="269">
        <v>13.402099666612138</v>
      </c>
      <c r="AW1045" s="269">
        <v>13.326138364635632</v>
      </c>
      <c r="AX1045" s="269">
        <v>11.668176886416783</v>
      </c>
      <c r="AY1045" s="269">
        <v>10.615829048736055</v>
      </c>
      <c r="AZ1045" s="269">
        <v>11.627505584984311</v>
      </c>
      <c r="BA1045" s="269">
        <v>12.394708895300251</v>
      </c>
      <c r="BB1045" s="269">
        <v>14.392230471634184</v>
      </c>
      <c r="BC1045" s="238">
        <v>4.1354966076510609</v>
      </c>
      <c r="BD1045" s="238">
        <v>7.4263452901752114</v>
      </c>
      <c r="BE1045" s="238">
        <v>12.109350669091041</v>
      </c>
      <c r="BF1045" s="238">
        <v>12.278451724039911</v>
      </c>
      <c r="BG1045" s="238">
        <v>11.287412141001726</v>
      </c>
      <c r="BH1045" s="238">
        <v>9.4073108864305368</v>
      </c>
      <c r="BI1045" s="238">
        <v>10.477832884771635</v>
      </c>
      <c r="BJ1045" s="238">
        <v>11.941094565739453</v>
      </c>
      <c r="BK1045" s="238">
        <v>12.511267320465704</v>
      </c>
      <c r="BL1045" s="238">
        <v>14.701280079539185</v>
      </c>
      <c r="BM1045" s="238">
        <v>14.465463308277863</v>
      </c>
      <c r="BN1045" s="238">
        <v>9.3046156474337902</v>
      </c>
      <c r="BO1045" s="238">
        <v>4.1539137567749727</v>
      </c>
      <c r="BP1045" s="238">
        <v>6.7473155105628999</v>
      </c>
      <c r="BQ1045" s="238">
        <v>10.711744938115858</v>
      </c>
      <c r="BR1045" s="238">
        <v>11.093963338055836</v>
      </c>
      <c r="BS1045" s="238">
        <v>9.2965533749732128</v>
      </c>
      <c r="BT1045" s="238">
        <v>8.3472367581501263</v>
      </c>
      <c r="BU1045" s="238">
        <v>9.5318519121149414</v>
      </c>
      <c r="BV1045" s="238">
        <v>10.961234724143788</v>
      </c>
      <c r="BW1045" s="238">
        <v>11.918436522829506</v>
      </c>
      <c r="BX1045" s="238">
        <v>12.627341998993375</v>
      </c>
      <c r="BY1045" s="275">
        <v>11.516790368067685</v>
      </c>
      <c r="BZ1045" s="238">
        <v>4.1646302991584578</v>
      </c>
      <c r="CA1045" s="238">
        <v>5.9823749814914668</v>
      </c>
      <c r="CB1045" s="238">
        <v>8.9579768021209816</v>
      </c>
      <c r="CC1045" s="238">
        <v>10.612749477331302</v>
      </c>
      <c r="CD1045" s="238">
        <v>8.1692373804808707</v>
      </c>
      <c r="CE1045" s="238">
        <v>6.901264824546546</v>
      </c>
      <c r="CF1045" s="238">
        <v>8.0137243803738905</v>
      </c>
      <c r="CG1045" s="238">
        <v>8.9765077447584076</v>
      </c>
      <c r="CH1045" s="238">
        <v>9.8433729976698299</v>
      </c>
      <c r="CI1045" s="238">
        <v>10.368408698764853</v>
      </c>
      <c r="CJ1045" s="238">
        <v>7.9099521583064112</v>
      </c>
      <c r="CK1045" s="238">
        <v>4.2812411781243505</v>
      </c>
      <c r="CL1045" s="238">
        <v>5.2911396204632446</v>
      </c>
      <c r="CM1045" s="238">
        <v>8.0341886330948782</v>
      </c>
      <c r="CN1045" s="238">
        <v>8.794217082389812</v>
      </c>
      <c r="CO1045" s="238">
        <v>6.9516206826319555</v>
      </c>
      <c r="CP1045" s="238">
        <v>5.9906371533377802</v>
      </c>
      <c r="CQ1045" s="238">
        <v>6.5696820976264645</v>
      </c>
      <c r="CR1045" s="238">
        <v>7.1341941864138105</v>
      </c>
      <c r="CS1045" s="238">
        <v>7.9691283614542749</v>
      </c>
      <c r="CT1045" s="238">
        <v>8.3677600542061956</v>
      </c>
      <c r="CU1045" s="238">
        <v>3.9929373503798131</v>
      </c>
      <c r="CV1045" s="238">
        <v>4.5447308405328339</v>
      </c>
      <c r="CW1045" s="238">
        <v>7.0639764007117058</v>
      </c>
      <c r="CX1045" s="238">
        <v>8.4699218288542397</v>
      </c>
      <c r="CY1045" s="238">
        <v>5.9166070363293359</v>
      </c>
      <c r="CZ1045" s="238">
        <v>5.1787736113920451</v>
      </c>
      <c r="DA1045" s="238">
        <v>5.6214142896391888</v>
      </c>
      <c r="DB1045" s="238">
        <v>6.0213109791288035</v>
      </c>
      <c r="DC1045" s="238">
        <v>6.4366212397002709</v>
      </c>
      <c r="DD1045" s="238">
        <v>6.9015140445231395</v>
      </c>
      <c r="DE1045" s="238">
        <v>3.9852665491275254</v>
      </c>
      <c r="DF1045" s="238">
        <v>6.0904472640455554</v>
      </c>
      <c r="DG1045" s="238">
        <v>6.3916673082213151</v>
      </c>
      <c r="DH1045" s="238">
        <v>5.1740270277449723</v>
      </c>
      <c r="DI1045" s="238">
        <v>4.2602371805752188</v>
      </c>
      <c r="DJ1045" s="238">
        <v>4.5211179920328686</v>
      </c>
      <c r="DK1045" s="238">
        <v>4.7724467697740005</v>
      </c>
      <c r="DL1045" s="238">
        <v>5.0062875175335639</v>
      </c>
      <c r="DM1045" s="238">
        <v>5.1551866758214384</v>
      </c>
      <c r="DN1045" s="238">
        <v>3.0891045223579212</v>
      </c>
      <c r="DO1045" s="238">
        <v>5.4216088332668555</v>
      </c>
      <c r="DP1045" s="238">
        <v>5.5704345794157097</v>
      </c>
      <c r="DQ1045" s="238">
        <v>4.3077883856466332</v>
      </c>
      <c r="DR1045" s="238">
        <v>6.0119110640420992</v>
      </c>
      <c r="DS1045" s="238">
        <v>3.6242856587683874</v>
      </c>
      <c r="DT1045" s="238">
        <v>3.804240077484256</v>
      </c>
      <c r="DU1045" s="238">
        <v>3.9328237650444375</v>
      </c>
      <c r="DV1045" s="238">
        <v>5.149660353774105</v>
      </c>
      <c r="DW1045" s="238">
        <v>3.0750692166504732</v>
      </c>
      <c r="DX1045" s="238">
        <v>3.0490446884655857</v>
      </c>
      <c r="DY1045" s="238">
        <v>2.9755735471887426</v>
      </c>
      <c r="DZ1045" s="238">
        <v>2.9237788655525545</v>
      </c>
      <c r="EA1045" s="238">
        <v>2.9513933531818597</v>
      </c>
      <c r="EB1045" s="238">
        <v>2.449669797153271</v>
      </c>
      <c r="EC1045" s="238">
        <v>2.8439383977377539</v>
      </c>
      <c r="ED1045" s="238">
        <v>1.8645375008848937</v>
      </c>
    </row>
    <row r="1046" spans="1:134" x14ac:dyDescent="0.25">
      <c r="A1046" s="262">
        <v>-3240</v>
      </c>
      <c r="B1046" s="237">
        <v>107.27758457614354</v>
      </c>
      <c r="C1046" s="238">
        <v>106.70484642210603</v>
      </c>
      <c r="D1046" s="130">
        <v>1933.5</v>
      </c>
      <c r="E1046" s="238">
        <v>0</v>
      </c>
      <c r="F1046" s="238">
        <v>0</v>
      </c>
      <c r="G1046" s="238">
        <v>0</v>
      </c>
      <c r="H1046" s="238">
        <v>0</v>
      </c>
      <c r="I1046" s="238">
        <v>0</v>
      </c>
      <c r="J1046" s="131">
        <v>0</v>
      </c>
      <c r="K1046" s="131">
        <v>0</v>
      </c>
      <c r="L1046" s="131">
        <v>0</v>
      </c>
      <c r="M1046" s="131">
        <v>0</v>
      </c>
      <c r="N1046" s="131">
        <v>0</v>
      </c>
      <c r="O1046" s="131">
        <v>98.36</v>
      </c>
      <c r="P1046" s="131">
        <v>98.36</v>
      </c>
      <c r="Q1046" s="131">
        <v>98.36</v>
      </c>
      <c r="R1046" s="131">
        <v>98.34</v>
      </c>
      <c r="S1046" s="131">
        <v>8.0000000000000302</v>
      </c>
      <c r="T1046" s="131">
        <v>4</v>
      </c>
      <c r="U1046" s="7">
        <v>3</v>
      </c>
      <c r="V1046" s="131">
        <v>4</v>
      </c>
      <c r="W1046" s="131">
        <v>0</v>
      </c>
      <c r="X1046" s="131">
        <v>2</v>
      </c>
      <c r="Y1046" s="237">
        <v>0</v>
      </c>
      <c r="Z1046" s="237">
        <v>100</v>
      </c>
      <c r="AA1046" s="131">
        <v>6</v>
      </c>
      <c r="AB1046" s="131">
        <v>3.5</v>
      </c>
      <c r="AC1046" s="131">
        <v>8</v>
      </c>
      <c r="AD1046" s="131">
        <v>6</v>
      </c>
      <c r="AE1046" s="131">
        <v>0</v>
      </c>
      <c r="AF1046" s="131">
        <v>0</v>
      </c>
      <c r="AG1046" s="131">
        <v>0</v>
      </c>
      <c r="AH1046" s="131">
        <v>0</v>
      </c>
      <c r="AI1046" s="131">
        <v>0</v>
      </c>
      <c r="AJ1046" s="131">
        <v>0</v>
      </c>
      <c r="AK1046" s="131">
        <v>0</v>
      </c>
      <c r="AL1046" s="131">
        <v>0</v>
      </c>
      <c r="AM1046" s="238">
        <v>4.2680203168665249</v>
      </c>
      <c r="AN1046" s="238">
        <v>8.8045170527921037</v>
      </c>
      <c r="AO1046" s="238">
        <v>14.964371499504686</v>
      </c>
      <c r="AP1046" s="238">
        <v>14.752942500963671</v>
      </c>
      <c r="AQ1046" s="238">
        <v>14.466527544823377</v>
      </c>
      <c r="AR1046" s="238">
        <v>13.679719048027108</v>
      </c>
      <c r="AS1046" s="238">
        <v>13.164797365343336</v>
      </c>
      <c r="AT1046" s="269">
        <v>4.1397037823156229</v>
      </c>
      <c r="AU1046" s="269">
        <v>8.0952448004715691</v>
      </c>
      <c r="AV1046" s="269">
        <v>13.402099666612138</v>
      </c>
      <c r="AW1046" s="269">
        <v>13.326138364635632</v>
      </c>
      <c r="AX1046" s="269">
        <v>11.668176886416783</v>
      </c>
      <c r="AY1046" s="269">
        <v>10.615829048736055</v>
      </c>
      <c r="AZ1046" s="269">
        <v>11.627505584984311</v>
      </c>
      <c r="BA1046" s="269">
        <v>12.394708895300251</v>
      </c>
      <c r="BB1046" s="269">
        <v>14.392230471634184</v>
      </c>
      <c r="BC1046" s="238">
        <v>4.1354966076510609</v>
      </c>
      <c r="BD1046" s="238">
        <v>7.4263452901752114</v>
      </c>
      <c r="BE1046" s="238">
        <v>12.109350669091041</v>
      </c>
      <c r="BF1046" s="238">
        <v>12.278451724039911</v>
      </c>
      <c r="BG1046" s="238">
        <v>11.287412141001726</v>
      </c>
      <c r="BH1046" s="238">
        <v>9.4073108864305368</v>
      </c>
      <c r="BI1046" s="238">
        <v>10.477832884771635</v>
      </c>
      <c r="BJ1046" s="238">
        <v>11.941094565739453</v>
      </c>
      <c r="BK1046" s="238">
        <v>12.511267320465704</v>
      </c>
      <c r="BL1046" s="238">
        <v>14.701280079539185</v>
      </c>
      <c r="BM1046" s="238">
        <v>14.465463308277863</v>
      </c>
      <c r="BN1046" s="238">
        <v>9.3046156474337902</v>
      </c>
      <c r="BO1046" s="238">
        <v>4.1539137567749727</v>
      </c>
      <c r="BP1046" s="238">
        <v>6.7473155105628999</v>
      </c>
      <c r="BQ1046" s="238">
        <v>10.711744938115858</v>
      </c>
      <c r="BR1046" s="238">
        <v>11.093963338055836</v>
      </c>
      <c r="BS1046" s="238">
        <v>9.2965533749732128</v>
      </c>
      <c r="BT1046" s="238">
        <v>8.3472367581501263</v>
      </c>
      <c r="BU1046" s="238">
        <v>9.5318519121149414</v>
      </c>
      <c r="BV1046" s="238">
        <v>10.961234724143788</v>
      </c>
      <c r="BW1046" s="238">
        <v>11.918436522829506</v>
      </c>
      <c r="BX1046" s="238">
        <v>12.627341998993375</v>
      </c>
      <c r="BY1046" s="275">
        <v>11.516790368067685</v>
      </c>
      <c r="BZ1046" s="238">
        <v>4.1646302991584578</v>
      </c>
      <c r="CA1046" s="238">
        <v>5.9823749814914668</v>
      </c>
      <c r="CB1046" s="238">
        <v>8.9579768021209816</v>
      </c>
      <c r="CC1046" s="238">
        <v>10.612749477331302</v>
      </c>
      <c r="CD1046" s="238">
        <v>8.1692373804808707</v>
      </c>
      <c r="CE1046" s="238">
        <v>6.901264824546546</v>
      </c>
      <c r="CF1046" s="238">
        <v>8.0137243803738905</v>
      </c>
      <c r="CG1046" s="238">
        <v>8.9765077447584076</v>
      </c>
      <c r="CH1046" s="238">
        <v>9.8433729976698299</v>
      </c>
      <c r="CI1046" s="238">
        <v>10.368408698764853</v>
      </c>
      <c r="CJ1046" s="238">
        <v>7.9099521583064112</v>
      </c>
      <c r="CK1046" s="238">
        <v>4.2812411781243505</v>
      </c>
      <c r="CL1046" s="238">
        <v>5.2911396204632446</v>
      </c>
      <c r="CM1046" s="238">
        <v>8.0341886330948782</v>
      </c>
      <c r="CN1046" s="238">
        <v>8.794217082389812</v>
      </c>
      <c r="CO1046" s="238">
        <v>6.9516206826319555</v>
      </c>
      <c r="CP1046" s="238">
        <v>5.9906371533377802</v>
      </c>
      <c r="CQ1046" s="238">
        <v>6.5696820976264645</v>
      </c>
      <c r="CR1046" s="238">
        <v>7.1341941864138105</v>
      </c>
      <c r="CS1046" s="238">
        <v>7.9691283614542749</v>
      </c>
      <c r="CT1046" s="238">
        <v>8.3677600542061956</v>
      </c>
      <c r="CU1046" s="238">
        <v>3.9929373503798131</v>
      </c>
      <c r="CV1046" s="238">
        <v>4.5447308405328339</v>
      </c>
      <c r="CW1046" s="238">
        <v>7.0639764007117058</v>
      </c>
      <c r="CX1046" s="238">
        <v>8.4699218288542397</v>
      </c>
      <c r="CY1046" s="238">
        <v>5.9166070363293359</v>
      </c>
      <c r="CZ1046" s="238">
        <v>5.1787736113920451</v>
      </c>
      <c r="DA1046" s="238">
        <v>5.6214142896391888</v>
      </c>
      <c r="DB1046" s="238">
        <v>6.0213109791288035</v>
      </c>
      <c r="DC1046" s="238">
        <v>6.4366212397002709</v>
      </c>
      <c r="DD1046" s="238">
        <v>6.9015140445231395</v>
      </c>
      <c r="DE1046" s="238">
        <v>3.9852665491275254</v>
      </c>
      <c r="DF1046" s="238">
        <v>6.0904472640455554</v>
      </c>
      <c r="DG1046" s="238">
        <v>6.3916673082213151</v>
      </c>
      <c r="DH1046" s="238">
        <v>5.1740270277449723</v>
      </c>
      <c r="DI1046" s="238">
        <v>4.2602371805752188</v>
      </c>
      <c r="DJ1046" s="238">
        <v>4.5211179920328686</v>
      </c>
      <c r="DK1046" s="238">
        <v>4.7724467697740005</v>
      </c>
      <c r="DL1046" s="238">
        <v>5.0062875175335639</v>
      </c>
      <c r="DM1046" s="238">
        <v>5.1551866758214384</v>
      </c>
      <c r="DN1046" s="238">
        <v>3.0891045223579212</v>
      </c>
      <c r="DO1046" s="238">
        <v>5.4216088332668555</v>
      </c>
      <c r="DP1046" s="238">
        <v>5.5704345794157097</v>
      </c>
      <c r="DQ1046" s="238">
        <v>4.3077883856466332</v>
      </c>
      <c r="DR1046" s="238">
        <v>6.0119110640420992</v>
      </c>
      <c r="DS1046" s="238">
        <v>3.6242856587683874</v>
      </c>
      <c r="DT1046" s="238">
        <v>3.804240077484256</v>
      </c>
      <c r="DU1046" s="238">
        <v>3.9328237650444375</v>
      </c>
      <c r="DV1046" s="238">
        <v>5.149660353774105</v>
      </c>
      <c r="DW1046" s="238">
        <v>3.0750692166504732</v>
      </c>
      <c r="DX1046" s="238">
        <v>3.0490446884655857</v>
      </c>
      <c r="DY1046" s="238">
        <v>2.9755735471887426</v>
      </c>
      <c r="DZ1046" s="238">
        <v>2.9237788655525545</v>
      </c>
      <c r="EA1046" s="238">
        <v>2.9513933531818597</v>
      </c>
      <c r="EB1046" s="238">
        <v>2.449669797153271</v>
      </c>
      <c r="EC1046" s="238">
        <v>2.8439383977377539</v>
      </c>
      <c r="ED1046" s="238">
        <v>1.8645375008848937</v>
      </c>
    </row>
    <row r="1047" spans="1:134" x14ac:dyDescent="0.25">
      <c r="A1047" s="262">
        <v>-3245</v>
      </c>
      <c r="B1047" s="237">
        <v>107.47615354511004</v>
      </c>
      <c r="C1047" s="238">
        <v>106.90231900561811</v>
      </c>
      <c r="D1047" s="130">
        <v>1933.4166666666667</v>
      </c>
      <c r="E1047" s="238">
        <v>0</v>
      </c>
      <c r="F1047" s="238">
        <v>0</v>
      </c>
      <c r="G1047" s="238">
        <v>0</v>
      </c>
      <c r="H1047" s="238">
        <v>0</v>
      </c>
      <c r="I1047" s="238">
        <v>0</v>
      </c>
      <c r="J1047" s="131">
        <v>0</v>
      </c>
      <c r="K1047" s="131">
        <v>0</v>
      </c>
      <c r="L1047" s="131">
        <v>0</v>
      </c>
      <c r="M1047" s="131">
        <v>0</v>
      </c>
      <c r="N1047" s="131">
        <v>0</v>
      </c>
      <c r="O1047" s="131">
        <v>98.36</v>
      </c>
      <c r="P1047" s="131">
        <v>98.36</v>
      </c>
      <c r="Q1047" s="131">
        <v>98.36</v>
      </c>
      <c r="R1047" s="131">
        <v>98.34</v>
      </c>
      <c r="S1047" s="131">
        <v>8.0000000000000302</v>
      </c>
      <c r="T1047" s="131">
        <v>4</v>
      </c>
      <c r="U1047" s="7">
        <v>3</v>
      </c>
      <c r="V1047" s="131">
        <v>4</v>
      </c>
      <c r="W1047" s="131">
        <v>0</v>
      </c>
      <c r="X1047" s="131">
        <v>2</v>
      </c>
      <c r="Y1047" s="237">
        <v>0</v>
      </c>
      <c r="Z1047" s="237">
        <v>100</v>
      </c>
      <c r="AA1047" s="131">
        <v>6</v>
      </c>
      <c r="AB1047" s="131">
        <v>3.5</v>
      </c>
      <c r="AC1047" s="131">
        <v>8</v>
      </c>
      <c r="AD1047" s="131">
        <v>6</v>
      </c>
      <c r="AE1047" s="131">
        <v>0</v>
      </c>
      <c r="AF1047" s="131">
        <v>0</v>
      </c>
      <c r="AG1047" s="131">
        <v>0</v>
      </c>
      <c r="AH1047" s="131">
        <v>0</v>
      </c>
      <c r="AI1047" s="131">
        <v>0</v>
      </c>
      <c r="AJ1047" s="131">
        <v>0</v>
      </c>
      <c r="AK1047" s="131">
        <v>0</v>
      </c>
      <c r="AL1047" s="131">
        <v>0</v>
      </c>
      <c r="AM1047" s="238">
        <v>4.2680203168665249</v>
      </c>
      <c r="AN1047" s="238">
        <v>8.8045170527921037</v>
      </c>
      <c r="AO1047" s="238">
        <v>14.964371499504686</v>
      </c>
      <c r="AP1047" s="238">
        <v>14.752942500963671</v>
      </c>
      <c r="AQ1047" s="238">
        <v>14.466527544823377</v>
      </c>
      <c r="AR1047" s="238">
        <v>13.679719048027108</v>
      </c>
      <c r="AS1047" s="238">
        <v>13.164797365343336</v>
      </c>
      <c r="AT1047" s="269">
        <v>4.1397037823156229</v>
      </c>
      <c r="AU1047" s="269">
        <v>8.0952448004715691</v>
      </c>
      <c r="AV1047" s="269">
        <v>13.402099666612138</v>
      </c>
      <c r="AW1047" s="269">
        <v>13.326138364635632</v>
      </c>
      <c r="AX1047" s="269">
        <v>11.668176886416783</v>
      </c>
      <c r="AY1047" s="269">
        <v>10.615829048736055</v>
      </c>
      <c r="AZ1047" s="269">
        <v>11.627505584984311</v>
      </c>
      <c r="BA1047" s="269">
        <v>12.394708895300251</v>
      </c>
      <c r="BB1047" s="269">
        <v>14.392230471634184</v>
      </c>
      <c r="BC1047" s="238">
        <v>4.1354966076510609</v>
      </c>
      <c r="BD1047" s="238">
        <v>7.4263452901752114</v>
      </c>
      <c r="BE1047" s="238">
        <v>12.109350669091041</v>
      </c>
      <c r="BF1047" s="238">
        <v>12.278451724039911</v>
      </c>
      <c r="BG1047" s="238">
        <v>11.287412141001726</v>
      </c>
      <c r="BH1047" s="238">
        <v>9.4073108864305368</v>
      </c>
      <c r="BI1047" s="238">
        <v>10.477832884771635</v>
      </c>
      <c r="BJ1047" s="238">
        <v>11.941094565739453</v>
      </c>
      <c r="BK1047" s="238">
        <v>12.511267320465704</v>
      </c>
      <c r="BL1047" s="238">
        <v>14.701280079539185</v>
      </c>
      <c r="BM1047" s="238">
        <v>14.465463308277863</v>
      </c>
      <c r="BN1047" s="238">
        <v>9.3046156474337902</v>
      </c>
      <c r="BO1047" s="238">
        <v>4.1539137567749727</v>
      </c>
      <c r="BP1047" s="238">
        <v>6.7473155105628999</v>
      </c>
      <c r="BQ1047" s="238">
        <v>10.711744938115858</v>
      </c>
      <c r="BR1047" s="238">
        <v>11.093963338055836</v>
      </c>
      <c r="BS1047" s="238">
        <v>9.2965533749732128</v>
      </c>
      <c r="BT1047" s="238">
        <v>8.3472367581501263</v>
      </c>
      <c r="BU1047" s="238">
        <v>9.5318519121149414</v>
      </c>
      <c r="BV1047" s="238">
        <v>10.961234724143788</v>
      </c>
      <c r="BW1047" s="238">
        <v>11.918436522829506</v>
      </c>
      <c r="BX1047" s="238">
        <v>12.627341998993375</v>
      </c>
      <c r="BY1047" s="275">
        <v>11.516790368067685</v>
      </c>
      <c r="BZ1047" s="238">
        <v>4.1646302991584578</v>
      </c>
      <c r="CA1047" s="238">
        <v>5.9823749814914668</v>
      </c>
      <c r="CB1047" s="238">
        <v>8.9579768021209816</v>
      </c>
      <c r="CC1047" s="238">
        <v>10.612749477331302</v>
      </c>
      <c r="CD1047" s="238">
        <v>8.1692373804808707</v>
      </c>
      <c r="CE1047" s="238">
        <v>6.901264824546546</v>
      </c>
      <c r="CF1047" s="238">
        <v>8.0137243803738905</v>
      </c>
      <c r="CG1047" s="238">
        <v>8.9765077447584076</v>
      </c>
      <c r="CH1047" s="238">
        <v>9.8433729976698299</v>
      </c>
      <c r="CI1047" s="238">
        <v>10.368408698764853</v>
      </c>
      <c r="CJ1047" s="238">
        <v>7.9099521583064112</v>
      </c>
      <c r="CK1047" s="238">
        <v>4.2812411781243505</v>
      </c>
      <c r="CL1047" s="238">
        <v>5.2911396204632446</v>
      </c>
      <c r="CM1047" s="238">
        <v>8.0341886330948782</v>
      </c>
      <c r="CN1047" s="238">
        <v>8.794217082389812</v>
      </c>
      <c r="CO1047" s="238">
        <v>6.9516206826319555</v>
      </c>
      <c r="CP1047" s="238">
        <v>5.9906371533377802</v>
      </c>
      <c r="CQ1047" s="238">
        <v>6.5696820976264645</v>
      </c>
      <c r="CR1047" s="238">
        <v>7.1341941864138105</v>
      </c>
      <c r="CS1047" s="238">
        <v>7.9691283614542749</v>
      </c>
      <c r="CT1047" s="238">
        <v>8.3677600542061956</v>
      </c>
      <c r="CU1047" s="238">
        <v>3.9929373503798131</v>
      </c>
      <c r="CV1047" s="238">
        <v>4.5447308405328339</v>
      </c>
      <c r="CW1047" s="238">
        <v>7.0639764007117058</v>
      </c>
      <c r="CX1047" s="238">
        <v>8.4699218288542397</v>
      </c>
      <c r="CY1047" s="238">
        <v>5.9166070363293359</v>
      </c>
      <c r="CZ1047" s="238">
        <v>5.1787736113920451</v>
      </c>
      <c r="DA1047" s="238">
        <v>5.6214142896391888</v>
      </c>
      <c r="DB1047" s="238">
        <v>6.0213109791288035</v>
      </c>
      <c r="DC1047" s="238">
        <v>6.4366212397002709</v>
      </c>
      <c r="DD1047" s="238">
        <v>6.9015140445231395</v>
      </c>
      <c r="DE1047" s="238">
        <v>3.9852665491275254</v>
      </c>
      <c r="DF1047" s="238">
        <v>6.0904472640455554</v>
      </c>
      <c r="DG1047" s="238">
        <v>6.3916673082213151</v>
      </c>
      <c r="DH1047" s="238">
        <v>5.1740270277449723</v>
      </c>
      <c r="DI1047" s="238">
        <v>4.2602371805752188</v>
      </c>
      <c r="DJ1047" s="238">
        <v>4.5211179920328686</v>
      </c>
      <c r="DK1047" s="238">
        <v>4.7724467697740005</v>
      </c>
      <c r="DL1047" s="238">
        <v>5.0062875175335639</v>
      </c>
      <c r="DM1047" s="238">
        <v>5.1551866758214384</v>
      </c>
      <c r="DN1047" s="238">
        <v>3.0891045223579212</v>
      </c>
      <c r="DO1047" s="238">
        <v>5.4216088332668555</v>
      </c>
      <c r="DP1047" s="238">
        <v>5.5704345794157097</v>
      </c>
      <c r="DQ1047" s="238">
        <v>4.3077883856466332</v>
      </c>
      <c r="DR1047" s="238">
        <v>6.0119110640420992</v>
      </c>
      <c r="DS1047" s="238">
        <v>3.6242856587683874</v>
      </c>
      <c r="DT1047" s="238">
        <v>3.804240077484256</v>
      </c>
      <c r="DU1047" s="238">
        <v>3.9328237650444375</v>
      </c>
      <c r="DV1047" s="238">
        <v>5.149660353774105</v>
      </c>
      <c r="DW1047" s="238">
        <v>3.0750692166504732</v>
      </c>
      <c r="DX1047" s="238">
        <v>3.0490446884655857</v>
      </c>
      <c r="DY1047" s="238">
        <v>2.9755735471887426</v>
      </c>
      <c r="DZ1047" s="238">
        <v>2.9237788655525545</v>
      </c>
      <c r="EA1047" s="238">
        <v>2.9513933531818597</v>
      </c>
      <c r="EB1047" s="238">
        <v>2.449669797153271</v>
      </c>
      <c r="EC1047" s="238">
        <v>2.8439383977377539</v>
      </c>
      <c r="ED1047" s="238">
        <v>1.8645375008848937</v>
      </c>
    </row>
    <row r="1048" spans="1:134" x14ac:dyDescent="0.25">
      <c r="A1048" s="262">
        <v>-3250</v>
      </c>
      <c r="B1048" s="237">
        <v>107.60814511894327</v>
      </c>
      <c r="C1048" s="238">
        <v>107.0337758163278</v>
      </c>
      <c r="D1048" s="130">
        <v>1933.3333333333333</v>
      </c>
      <c r="E1048" s="238">
        <v>0</v>
      </c>
      <c r="F1048" s="238">
        <v>0</v>
      </c>
      <c r="G1048" s="238">
        <v>0</v>
      </c>
      <c r="H1048" s="238">
        <v>0</v>
      </c>
      <c r="I1048" s="238">
        <v>0</v>
      </c>
      <c r="J1048" s="131">
        <v>0</v>
      </c>
      <c r="K1048" s="131">
        <v>0</v>
      </c>
      <c r="L1048" s="131">
        <v>0</v>
      </c>
      <c r="M1048" s="131">
        <v>0</v>
      </c>
      <c r="N1048" s="131">
        <v>0</v>
      </c>
      <c r="O1048" s="131">
        <v>98.36</v>
      </c>
      <c r="P1048" s="131">
        <v>98.36</v>
      </c>
      <c r="Q1048" s="131">
        <v>98.36</v>
      </c>
      <c r="R1048" s="131">
        <v>98.34</v>
      </c>
      <c r="S1048" s="131">
        <v>8.0000000000000302</v>
      </c>
      <c r="T1048" s="131">
        <v>4</v>
      </c>
      <c r="U1048" s="7">
        <v>3</v>
      </c>
      <c r="V1048" s="131">
        <v>4</v>
      </c>
      <c r="W1048" s="131">
        <v>0</v>
      </c>
      <c r="X1048" s="131">
        <v>2</v>
      </c>
      <c r="Y1048" s="237">
        <v>0</v>
      </c>
      <c r="Z1048" s="237">
        <v>100</v>
      </c>
      <c r="AA1048" s="131">
        <v>6</v>
      </c>
      <c r="AB1048" s="131">
        <v>3.5</v>
      </c>
      <c r="AC1048" s="131">
        <v>8</v>
      </c>
      <c r="AD1048" s="131">
        <v>6</v>
      </c>
      <c r="AE1048" s="131">
        <v>0</v>
      </c>
      <c r="AF1048" s="131">
        <v>0</v>
      </c>
      <c r="AG1048" s="131">
        <v>0</v>
      </c>
      <c r="AH1048" s="131">
        <v>0</v>
      </c>
      <c r="AI1048" s="131">
        <v>0</v>
      </c>
      <c r="AJ1048" s="131">
        <v>0</v>
      </c>
      <c r="AK1048" s="131">
        <v>0</v>
      </c>
      <c r="AL1048" s="131">
        <v>0</v>
      </c>
      <c r="AM1048" s="238">
        <v>4.2680203168665249</v>
      </c>
      <c r="AN1048" s="238">
        <v>8.8045170527921037</v>
      </c>
      <c r="AO1048" s="238">
        <v>14.964371499504686</v>
      </c>
      <c r="AP1048" s="238">
        <v>14.752942500963671</v>
      </c>
      <c r="AQ1048" s="238">
        <v>14.466527544823377</v>
      </c>
      <c r="AR1048" s="238">
        <v>13.679719048027108</v>
      </c>
      <c r="AS1048" s="238">
        <v>13.164797365343336</v>
      </c>
      <c r="AT1048" s="269">
        <v>4.1397037823156229</v>
      </c>
      <c r="AU1048" s="269">
        <v>8.0952448004715691</v>
      </c>
      <c r="AV1048" s="269">
        <v>13.402099666612138</v>
      </c>
      <c r="AW1048" s="269">
        <v>13.326138364635632</v>
      </c>
      <c r="AX1048" s="269">
        <v>11.668176886416783</v>
      </c>
      <c r="AY1048" s="269">
        <v>10.615829048736055</v>
      </c>
      <c r="AZ1048" s="269">
        <v>11.627505584984311</v>
      </c>
      <c r="BA1048" s="269">
        <v>12.394708895300251</v>
      </c>
      <c r="BB1048" s="269">
        <v>14.392230471634184</v>
      </c>
      <c r="BC1048" s="238">
        <v>4.1354966076510609</v>
      </c>
      <c r="BD1048" s="238">
        <v>7.4263452901752114</v>
      </c>
      <c r="BE1048" s="238">
        <v>12.109350669091041</v>
      </c>
      <c r="BF1048" s="238">
        <v>12.278451724039911</v>
      </c>
      <c r="BG1048" s="238">
        <v>11.287412141001726</v>
      </c>
      <c r="BH1048" s="238">
        <v>9.4073108864305368</v>
      </c>
      <c r="BI1048" s="238">
        <v>10.477832884771635</v>
      </c>
      <c r="BJ1048" s="238">
        <v>11.941094565739453</v>
      </c>
      <c r="BK1048" s="238">
        <v>12.511267320465704</v>
      </c>
      <c r="BL1048" s="238">
        <v>14.701280079539185</v>
      </c>
      <c r="BM1048" s="238">
        <v>14.465463308277863</v>
      </c>
      <c r="BN1048" s="238">
        <v>9.3046156474337902</v>
      </c>
      <c r="BO1048" s="238">
        <v>4.1539137567749727</v>
      </c>
      <c r="BP1048" s="238">
        <v>6.7473155105628999</v>
      </c>
      <c r="BQ1048" s="238">
        <v>10.711744938115858</v>
      </c>
      <c r="BR1048" s="238">
        <v>11.093963338055836</v>
      </c>
      <c r="BS1048" s="238">
        <v>9.2965533749732128</v>
      </c>
      <c r="BT1048" s="238">
        <v>8.3472367581501263</v>
      </c>
      <c r="BU1048" s="238">
        <v>9.5318519121149414</v>
      </c>
      <c r="BV1048" s="238">
        <v>10.961234724143788</v>
      </c>
      <c r="BW1048" s="238">
        <v>11.918436522829506</v>
      </c>
      <c r="BX1048" s="238">
        <v>12.627341998993375</v>
      </c>
      <c r="BY1048" s="275">
        <v>11.516790368067685</v>
      </c>
      <c r="BZ1048" s="238">
        <v>4.1646302991584578</v>
      </c>
      <c r="CA1048" s="238">
        <v>5.9823749814914668</v>
      </c>
      <c r="CB1048" s="238">
        <v>8.9579768021209816</v>
      </c>
      <c r="CC1048" s="238">
        <v>10.612749477331302</v>
      </c>
      <c r="CD1048" s="238">
        <v>8.1692373804808707</v>
      </c>
      <c r="CE1048" s="238">
        <v>6.901264824546546</v>
      </c>
      <c r="CF1048" s="238">
        <v>8.0137243803738905</v>
      </c>
      <c r="CG1048" s="238">
        <v>8.9765077447584076</v>
      </c>
      <c r="CH1048" s="238">
        <v>9.8433729976698299</v>
      </c>
      <c r="CI1048" s="238">
        <v>10.368408698764853</v>
      </c>
      <c r="CJ1048" s="238">
        <v>7.9099521583064112</v>
      </c>
      <c r="CK1048" s="238">
        <v>4.2812411781243505</v>
      </c>
      <c r="CL1048" s="238">
        <v>5.2911396204632446</v>
      </c>
      <c r="CM1048" s="238">
        <v>8.0341886330948782</v>
      </c>
      <c r="CN1048" s="238">
        <v>8.794217082389812</v>
      </c>
      <c r="CO1048" s="238">
        <v>6.9516206826319555</v>
      </c>
      <c r="CP1048" s="238">
        <v>5.9906371533377802</v>
      </c>
      <c r="CQ1048" s="238">
        <v>6.5696820976264645</v>
      </c>
      <c r="CR1048" s="238">
        <v>7.1341941864138105</v>
      </c>
      <c r="CS1048" s="238">
        <v>7.9691283614542749</v>
      </c>
      <c r="CT1048" s="238">
        <v>8.3677600542061956</v>
      </c>
      <c r="CU1048" s="238">
        <v>3.9929373503798131</v>
      </c>
      <c r="CV1048" s="238">
        <v>4.5447308405328339</v>
      </c>
      <c r="CW1048" s="238">
        <v>7.0639764007117058</v>
      </c>
      <c r="CX1048" s="238">
        <v>8.4699218288542397</v>
      </c>
      <c r="CY1048" s="238">
        <v>5.9166070363293359</v>
      </c>
      <c r="CZ1048" s="238">
        <v>5.1787736113920451</v>
      </c>
      <c r="DA1048" s="238">
        <v>5.6214142896391888</v>
      </c>
      <c r="DB1048" s="238">
        <v>6.0213109791288035</v>
      </c>
      <c r="DC1048" s="238">
        <v>6.4366212397002709</v>
      </c>
      <c r="DD1048" s="238">
        <v>6.9015140445231395</v>
      </c>
      <c r="DE1048" s="238">
        <v>3.9852665491275254</v>
      </c>
      <c r="DF1048" s="238">
        <v>6.0904472640455554</v>
      </c>
      <c r="DG1048" s="238">
        <v>6.3916673082213151</v>
      </c>
      <c r="DH1048" s="238">
        <v>5.1740270277449723</v>
      </c>
      <c r="DI1048" s="238">
        <v>4.2602371805752188</v>
      </c>
      <c r="DJ1048" s="238">
        <v>4.5211179920328686</v>
      </c>
      <c r="DK1048" s="238">
        <v>4.7724467697740005</v>
      </c>
      <c r="DL1048" s="238">
        <v>5.0062875175335639</v>
      </c>
      <c r="DM1048" s="238">
        <v>5.1551866758214384</v>
      </c>
      <c r="DN1048" s="238">
        <v>3.0891045223579212</v>
      </c>
      <c r="DO1048" s="238">
        <v>5.4216088332668555</v>
      </c>
      <c r="DP1048" s="238">
        <v>5.5704345794157097</v>
      </c>
      <c r="DQ1048" s="238">
        <v>4.3077883856466332</v>
      </c>
      <c r="DR1048" s="238">
        <v>6.0119110640420992</v>
      </c>
      <c r="DS1048" s="238">
        <v>3.6242856587683874</v>
      </c>
      <c r="DT1048" s="238">
        <v>3.804240077484256</v>
      </c>
      <c r="DU1048" s="238">
        <v>3.9328237650444375</v>
      </c>
      <c r="DV1048" s="238">
        <v>5.149660353774105</v>
      </c>
      <c r="DW1048" s="238">
        <v>3.0750692166504732</v>
      </c>
      <c r="DX1048" s="238">
        <v>3.0490446884655857</v>
      </c>
      <c r="DY1048" s="238">
        <v>2.9755735471887426</v>
      </c>
      <c r="DZ1048" s="238">
        <v>2.9237788655525545</v>
      </c>
      <c r="EA1048" s="238">
        <v>2.9513933531818597</v>
      </c>
      <c r="EB1048" s="238">
        <v>2.449669797153271</v>
      </c>
      <c r="EC1048" s="238">
        <v>2.8439383977377539</v>
      </c>
      <c r="ED1048" s="238">
        <v>1.8645375008848937</v>
      </c>
    </row>
    <row r="1049" spans="1:134" x14ac:dyDescent="0.25">
      <c r="A1049" s="262">
        <v>-3255</v>
      </c>
      <c r="B1049" s="237">
        <v>107.7402570667591</v>
      </c>
      <c r="C1049" s="238">
        <v>107.16516487071024</v>
      </c>
      <c r="D1049" s="130">
        <v>1933.25</v>
      </c>
      <c r="E1049" s="238">
        <v>0</v>
      </c>
      <c r="F1049" s="238">
        <v>0</v>
      </c>
      <c r="G1049" s="238">
        <v>0</v>
      </c>
      <c r="H1049" s="238">
        <v>0</v>
      </c>
      <c r="I1049" s="238">
        <v>0</v>
      </c>
      <c r="J1049" s="131">
        <v>0</v>
      </c>
      <c r="K1049" s="131">
        <v>0</v>
      </c>
      <c r="L1049" s="131">
        <v>0</v>
      </c>
      <c r="M1049" s="131">
        <v>0</v>
      </c>
      <c r="N1049" s="131">
        <v>0</v>
      </c>
      <c r="O1049" s="131">
        <v>98.36</v>
      </c>
      <c r="P1049" s="131">
        <v>98.36</v>
      </c>
      <c r="Q1049" s="131">
        <v>98.36</v>
      </c>
      <c r="R1049" s="131">
        <v>98.34</v>
      </c>
      <c r="S1049" s="131">
        <v>8.0000000000000302</v>
      </c>
      <c r="T1049" s="131">
        <v>4</v>
      </c>
      <c r="U1049" s="7">
        <v>3</v>
      </c>
      <c r="V1049" s="131">
        <v>4</v>
      </c>
      <c r="W1049" s="131">
        <v>0</v>
      </c>
      <c r="X1049" s="131">
        <v>2</v>
      </c>
      <c r="Y1049" s="237">
        <v>0</v>
      </c>
      <c r="Z1049" s="237">
        <v>100</v>
      </c>
      <c r="AA1049" s="131">
        <v>6</v>
      </c>
      <c r="AB1049" s="131">
        <v>3.5</v>
      </c>
      <c r="AC1049" s="131">
        <v>8</v>
      </c>
      <c r="AD1049" s="131">
        <v>6</v>
      </c>
      <c r="AE1049" s="131">
        <v>0</v>
      </c>
      <c r="AF1049" s="131">
        <v>0</v>
      </c>
      <c r="AG1049" s="131">
        <v>0</v>
      </c>
      <c r="AH1049" s="131">
        <v>0</v>
      </c>
      <c r="AI1049" s="131">
        <v>0</v>
      </c>
      <c r="AJ1049" s="131">
        <v>0</v>
      </c>
      <c r="AK1049" s="131">
        <v>0</v>
      </c>
      <c r="AL1049" s="131">
        <v>0</v>
      </c>
      <c r="AM1049" s="238">
        <v>4.2680203168665249</v>
      </c>
      <c r="AN1049" s="238">
        <v>8.8045170527921037</v>
      </c>
      <c r="AO1049" s="238">
        <v>14.964371499504686</v>
      </c>
      <c r="AP1049" s="238">
        <v>14.752942500963671</v>
      </c>
      <c r="AQ1049" s="238">
        <v>14.466527544823377</v>
      </c>
      <c r="AR1049" s="238">
        <v>13.679719048027108</v>
      </c>
      <c r="AS1049" s="238">
        <v>13.164797365343336</v>
      </c>
      <c r="AT1049" s="269">
        <v>4.1397037823156229</v>
      </c>
      <c r="AU1049" s="269">
        <v>8.0952448004715691</v>
      </c>
      <c r="AV1049" s="269">
        <v>13.402099666612138</v>
      </c>
      <c r="AW1049" s="269">
        <v>13.326138364635632</v>
      </c>
      <c r="AX1049" s="269">
        <v>11.668176886416783</v>
      </c>
      <c r="AY1049" s="269">
        <v>10.615829048736055</v>
      </c>
      <c r="AZ1049" s="269">
        <v>11.627505584984311</v>
      </c>
      <c r="BA1049" s="269">
        <v>12.394708895300251</v>
      </c>
      <c r="BB1049" s="269">
        <v>14.392230471634184</v>
      </c>
      <c r="BC1049" s="238">
        <v>4.1354966076510609</v>
      </c>
      <c r="BD1049" s="238">
        <v>7.4263452901752114</v>
      </c>
      <c r="BE1049" s="238">
        <v>12.109350669091041</v>
      </c>
      <c r="BF1049" s="238">
        <v>12.278451724039911</v>
      </c>
      <c r="BG1049" s="238">
        <v>11.287412141001726</v>
      </c>
      <c r="BH1049" s="238">
        <v>9.4073108864305368</v>
      </c>
      <c r="BI1049" s="238">
        <v>10.477832884771635</v>
      </c>
      <c r="BJ1049" s="238">
        <v>11.941094565739453</v>
      </c>
      <c r="BK1049" s="238">
        <v>12.511267320465704</v>
      </c>
      <c r="BL1049" s="238">
        <v>14.701280079539185</v>
      </c>
      <c r="BM1049" s="238">
        <v>14.465463308277863</v>
      </c>
      <c r="BN1049" s="238">
        <v>9.3046156474337902</v>
      </c>
      <c r="BO1049" s="238">
        <v>4.1539137567749727</v>
      </c>
      <c r="BP1049" s="238">
        <v>6.7473155105628999</v>
      </c>
      <c r="BQ1049" s="238">
        <v>10.711744938115858</v>
      </c>
      <c r="BR1049" s="238">
        <v>11.093963338055836</v>
      </c>
      <c r="BS1049" s="238">
        <v>9.2965533749732128</v>
      </c>
      <c r="BT1049" s="238">
        <v>8.3472367581501263</v>
      </c>
      <c r="BU1049" s="238">
        <v>9.5318519121149414</v>
      </c>
      <c r="BV1049" s="238">
        <v>10.961234724143788</v>
      </c>
      <c r="BW1049" s="238">
        <v>11.918436522829506</v>
      </c>
      <c r="BX1049" s="238">
        <v>12.627341998993375</v>
      </c>
      <c r="BY1049" s="275">
        <v>11.516790368067685</v>
      </c>
      <c r="BZ1049" s="238">
        <v>4.1646302991584578</v>
      </c>
      <c r="CA1049" s="238">
        <v>5.9823749814914668</v>
      </c>
      <c r="CB1049" s="238">
        <v>8.9579768021209816</v>
      </c>
      <c r="CC1049" s="238">
        <v>10.612749477331302</v>
      </c>
      <c r="CD1049" s="238">
        <v>8.1692373804808707</v>
      </c>
      <c r="CE1049" s="238">
        <v>6.901264824546546</v>
      </c>
      <c r="CF1049" s="238">
        <v>8.0137243803738905</v>
      </c>
      <c r="CG1049" s="238">
        <v>8.9765077447584076</v>
      </c>
      <c r="CH1049" s="238">
        <v>9.8433729976698299</v>
      </c>
      <c r="CI1049" s="238">
        <v>10.368408698764853</v>
      </c>
      <c r="CJ1049" s="238">
        <v>7.9099521583064112</v>
      </c>
      <c r="CK1049" s="238">
        <v>4.2812411781243505</v>
      </c>
      <c r="CL1049" s="238">
        <v>5.2911396204632446</v>
      </c>
      <c r="CM1049" s="238">
        <v>8.0341886330948782</v>
      </c>
      <c r="CN1049" s="238">
        <v>8.794217082389812</v>
      </c>
      <c r="CO1049" s="238">
        <v>6.9516206826319555</v>
      </c>
      <c r="CP1049" s="238">
        <v>5.9906371533377802</v>
      </c>
      <c r="CQ1049" s="238">
        <v>6.5696820976264645</v>
      </c>
      <c r="CR1049" s="238">
        <v>7.1341941864138105</v>
      </c>
      <c r="CS1049" s="238">
        <v>7.9691283614542749</v>
      </c>
      <c r="CT1049" s="238">
        <v>8.3677600542061956</v>
      </c>
      <c r="CU1049" s="238">
        <v>3.9929373503798131</v>
      </c>
      <c r="CV1049" s="238">
        <v>4.5447308405328339</v>
      </c>
      <c r="CW1049" s="238">
        <v>7.0639764007117058</v>
      </c>
      <c r="CX1049" s="238">
        <v>8.4699218288542397</v>
      </c>
      <c r="CY1049" s="238">
        <v>5.9166070363293359</v>
      </c>
      <c r="CZ1049" s="238">
        <v>5.1787736113920451</v>
      </c>
      <c r="DA1049" s="238">
        <v>5.6214142896391888</v>
      </c>
      <c r="DB1049" s="238">
        <v>6.0213109791288035</v>
      </c>
      <c r="DC1049" s="238">
        <v>6.4366212397002709</v>
      </c>
      <c r="DD1049" s="238">
        <v>6.9015140445231395</v>
      </c>
      <c r="DE1049" s="238">
        <v>3.9852665491275254</v>
      </c>
      <c r="DF1049" s="238">
        <v>6.0904472640455554</v>
      </c>
      <c r="DG1049" s="238">
        <v>6.3916673082213151</v>
      </c>
      <c r="DH1049" s="238">
        <v>5.1740270277449723</v>
      </c>
      <c r="DI1049" s="238">
        <v>4.2602371805752188</v>
      </c>
      <c r="DJ1049" s="238">
        <v>4.5211179920328686</v>
      </c>
      <c r="DK1049" s="238">
        <v>4.7724467697740005</v>
      </c>
      <c r="DL1049" s="238">
        <v>5.0062875175335639</v>
      </c>
      <c r="DM1049" s="238">
        <v>5.1551866758214384</v>
      </c>
      <c r="DN1049" s="238">
        <v>3.0891045223579212</v>
      </c>
      <c r="DO1049" s="238">
        <v>5.4216088332668555</v>
      </c>
      <c r="DP1049" s="238">
        <v>5.5704345794157097</v>
      </c>
      <c r="DQ1049" s="238">
        <v>4.3077883856466332</v>
      </c>
      <c r="DR1049" s="238">
        <v>6.0119110640420992</v>
      </c>
      <c r="DS1049" s="238">
        <v>3.6242856587683874</v>
      </c>
      <c r="DT1049" s="238">
        <v>3.804240077484256</v>
      </c>
      <c r="DU1049" s="238">
        <v>3.9328237650444375</v>
      </c>
      <c r="DV1049" s="238">
        <v>5.149660353774105</v>
      </c>
      <c r="DW1049" s="238">
        <v>3.0750692166504732</v>
      </c>
      <c r="DX1049" s="238">
        <v>3.0490446884655857</v>
      </c>
      <c r="DY1049" s="238">
        <v>2.9755735471887426</v>
      </c>
      <c r="DZ1049" s="238">
        <v>2.9237788655525545</v>
      </c>
      <c r="EA1049" s="238">
        <v>2.9513933531818597</v>
      </c>
      <c r="EB1049" s="238">
        <v>2.449669797153271</v>
      </c>
      <c r="EC1049" s="238">
        <v>2.8439383977377539</v>
      </c>
      <c r="ED1049" s="238">
        <v>1.8645375008848937</v>
      </c>
    </row>
    <row r="1050" spans="1:134" x14ac:dyDescent="0.25">
      <c r="A1050" s="262">
        <v>-3260</v>
      </c>
      <c r="B1050" s="237">
        <v>107.80544244605419</v>
      </c>
      <c r="C1050" s="238">
        <v>107.23000230575546</v>
      </c>
      <c r="D1050" s="130">
        <v>1933.1666666666667</v>
      </c>
      <c r="E1050" s="238">
        <v>0</v>
      </c>
      <c r="F1050" s="238">
        <v>0</v>
      </c>
      <c r="G1050" s="238">
        <v>0</v>
      </c>
      <c r="H1050" s="238">
        <v>0</v>
      </c>
      <c r="I1050" s="238">
        <v>0</v>
      </c>
      <c r="J1050" s="131">
        <v>0</v>
      </c>
      <c r="K1050" s="131">
        <v>0</v>
      </c>
      <c r="L1050" s="131">
        <v>0</v>
      </c>
      <c r="M1050" s="131">
        <v>0</v>
      </c>
      <c r="N1050" s="131">
        <v>0</v>
      </c>
      <c r="O1050" s="131">
        <v>98.36</v>
      </c>
      <c r="P1050" s="131">
        <v>98.36</v>
      </c>
      <c r="Q1050" s="131">
        <v>98.36</v>
      </c>
      <c r="R1050" s="131">
        <v>98.34</v>
      </c>
      <c r="S1050" s="131">
        <v>8.0000000000000302</v>
      </c>
      <c r="T1050" s="131">
        <v>4</v>
      </c>
      <c r="U1050" s="7">
        <v>3</v>
      </c>
      <c r="V1050" s="131">
        <v>4</v>
      </c>
      <c r="W1050" s="131">
        <v>0</v>
      </c>
      <c r="X1050" s="131">
        <v>2</v>
      </c>
      <c r="Y1050" s="237">
        <v>0</v>
      </c>
      <c r="Z1050" s="237">
        <v>100</v>
      </c>
      <c r="AA1050" s="131">
        <v>6</v>
      </c>
      <c r="AB1050" s="131">
        <v>3.5</v>
      </c>
      <c r="AC1050" s="131">
        <v>8</v>
      </c>
      <c r="AD1050" s="131">
        <v>6</v>
      </c>
      <c r="AE1050" s="131">
        <v>0</v>
      </c>
      <c r="AF1050" s="131">
        <v>0</v>
      </c>
      <c r="AG1050" s="131">
        <v>0</v>
      </c>
      <c r="AH1050" s="131">
        <v>0</v>
      </c>
      <c r="AI1050" s="131">
        <v>0</v>
      </c>
      <c r="AJ1050" s="131">
        <v>0</v>
      </c>
      <c r="AK1050" s="131">
        <v>0</v>
      </c>
      <c r="AL1050" s="131">
        <v>0</v>
      </c>
      <c r="AM1050" s="238">
        <v>4.2680203168665249</v>
      </c>
      <c r="AN1050" s="238">
        <v>8.8045170527921037</v>
      </c>
      <c r="AO1050" s="238">
        <v>14.964371499504686</v>
      </c>
      <c r="AP1050" s="238">
        <v>14.752942500963671</v>
      </c>
      <c r="AQ1050" s="238">
        <v>14.466527544823377</v>
      </c>
      <c r="AR1050" s="238">
        <v>13.679719048027108</v>
      </c>
      <c r="AS1050" s="238">
        <v>13.164797365343336</v>
      </c>
      <c r="AT1050" s="269">
        <v>4.1397037823156229</v>
      </c>
      <c r="AU1050" s="269">
        <v>8.0952448004715691</v>
      </c>
      <c r="AV1050" s="269">
        <v>13.402099666612138</v>
      </c>
      <c r="AW1050" s="269">
        <v>13.326138364635632</v>
      </c>
      <c r="AX1050" s="269">
        <v>11.668176886416783</v>
      </c>
      <c r="AY1050" s="269">
        <v>10.615829048736055</v>
      </c>
      <c r="AZ1050" s="269">
        <v>11.627505584984311</v>
      </c>
      <c r="BA1050" s="269">
        <v>12.394708895300251</v>
      </c>
      <c r="BB1050" s="269">
        <v>14.392230471634184</v>
      </c>
      <c r="BC1050" s="238">
        <v>4.1354966076510609</v>
      </c>
      <c r="BD1050" s="238">
        <v>7.4263452901752114</v>
      </c>
      <c r="BE1050" s="238">
        <v>12.109350669091041</v>
      </c>
      <c r="BF1050" s="238">
        <v>12.278451724039911</v>
      </c>
      <c r="BG1050" s="238">
        <v>11.287412141001726</v>
      </c>
      <c r="BH1050" s="238">
        <v>9.4073108864305368</v>
      </c>
      <c r="BI1050" s="238">
        <v>10.477832884771635</v>
      </c>
      <c r="BJ1050" s="238">
        <v>11.941094565739453</v>
      </c>
      <c r="BK1050" s="238">
        <v>12.511267320465704</v>
      </c>
      <c r="BL1050" s="238">
        <v>14.701280079539185</v>
      </c>
      <c r="BM1050" s="238">
        <v>14.465463308277863</v>
      </c>
      <c r="BN1050" s="238">
        <v>9.3046156474337902</v>
      </c>
      <c r="BO1050" s="238">
        <v>4.1539137567749727</v>
      </c>
      <c r="BP1050" s="238">
        <v>6.7473155105628999</v>
      </c>
      <c r="BQ1050" s="238">
        <v>10.711744938115858</v>
      </c>
      <c r="BR1050" s="238">
        <v>11.093963338055836</v>
      </c>
      <c r="BS1050" s="238">
        <v>9.2965533749732128</v>
      </c>
      <c r="BT1050" s="238">
        <v>8.3472367581501263</v>
      </c>
      <c r="BU1050" s="238">
        <v>9.5318519121149414</v>
      </c>
      <c r="BV1050" s="238">
        <v>10.961234724143788</v>
      </c>
      <c r="BW1050" s="238">
        <v>11.918436522829506</v>
      </c>
      <c r="BX1050" s="238">
        <v>12.627341998993375</v>
      </c>
      <c r="BY1050" s="275">
        <v>11.516790368067685</v>
      </c>
      <c r="BZ1050" s="238">
        <v>4.1646302991584578</v>
      </c>
      <c r="CA1050" s="238">
        <v>5.9823749814914668</v>
      </c>
      <c r="CB1050" s="238">
        <v>8.9579768021209816</v>
      </c>
      <c r="CC1050" s="238">
        <v>10.612749477331302</v>
      </c>
      <c r="CD1050" s="238">
        <v>8.1692373804808707</v>
      </c>
      <c r="CE1050" s="238">
        <v>6.901264824546546</v>
      </c>
      <c r="CF1050" s="238">
        <v>8.0137243803738905</v>
      </c>
      <c r="CG1050" s="238">
        <v>8.9765077447584076</v>
      </c>
      <c r="CH1050" s="238">
        <v>9.8433729976698299</v>
      </c>
      <c r="CI1050" s="238">
        <v>10.368408698764853</v>
      </c>
      <c r="CJ1050" s="238">
        <v>7.9099521583064112</v>
      </c>
      <c r="CK1050" s="238">
        <v>4.2812411781243505</v>
      </c>
      <c r="CL1050" s="238">
        <v>5.2911396204632446</v>
      </c>
      <c r="CM1050" s="238">
        <v>8.0341886330948782</v>
      </c>
      <c r="CN1050" s="238">
        <v>8.794217082389812</v>
      </c>
      <c r="CO1050" s="238">
        <v>6.9516206826319555</v>
      </c>
      <c r="CP1050" s="238">
        <v>5.9906371533377802</v>
      </c>
      <c r="CQ1050" s="238">
        <v>6.5696820976264645</v>
      </c>
      <c r="CR1050" s="238">
        <v>7.1341941864138105</v>
      </c>
      <c r="CS1050" s="238">
        <v>7.9691283614542749</v>
      </c>
      <c r="CT1050" s="238">
        <v>8.3677600542061956</v>
      </c>
      <c r="CU1050" s="238">
        <v>3.9929373503798131</v>
      </c>
      <c r="CV1050" s="238">
        <v>4.5447308405328339</v>
      </c>
      <c r="CW1050" s="238">
        <v>7.0639764007117058</v>
      </c>
      <c r="CX1050" s="238">
        <v>8.4699218288542397</v>
      </c>
      <c r="CY1050" s="238">
        <v>5.9166070363293359</v>
      </c>
      <c r="CZ1050" s="238">
        <v>5.1787736113920451</v>
      </c>
      <c r="DA1050" s="238">
        <v>5.6214142896391888</v>
      </c>
      <c r="DB1050" s="238">
        <v>6.0213109791288035</v>
      </c>
      <c r="DC1050" s="238">
        <v>6.4366212397002709</v>
      </c>
      <c r="DD1050" s="238">
        <v>6.9015140445231395</v>
      </c>
      <c r="DE1050" s="238">
        <v>3.9852665491275254</v>
      </c>
      <c r="DF1050" s="238">
        <v>6.0904472640455554</v>
      </c>
      <c r="DG1050" s="238">
        <v>6.3916673082213151</v>
      </c>
      <c r="DH1050" s="238">
        <v>5.1740270277449723</v>
      </c>
      <c r="DI1050" s="238">
        <v>4.2602371805752188</v>
      </c>
      <c r="DJ1050" s="238">
        <v>4.5211179920328686</v>
      </c>
      <c r="DK1050" s="238">
        <v>4.7724467697740005</v>
      </c>
      <c r="DL1050" s="238">
        <v>5.0062875175335639</v>
      </c>
      <c r="DM1050" s="238">
        <v>5.1551866758214384</v>
      </c>
      <c r="DN1050" s="238">
        <v>3.0891045223579212</v>
      </c>
      <c r="DO1050" s="238">
        <v>5.4216088332668555</v>
      </c>
      <c r="DP1050" s="238">
        <v>5.5704345794157097</v>
      </c>
      <c r="DQ1050" s="238">
        <v>4.3077883856466332</v>
      </c>
      <c r="DR1050" s="238">
        <v>6.0119110640420992</v>
      </c>
      <c r="DS1050" s="238">
        <v>3.6242856587683874</v>
      </c>
      <c r="DT1050" s="238">
        <v>3.804240077484256</v>
      </c>
      <c r="DU1050" s="238">
        <v>3.9328237650444375</v>
      </c>
      <c r="DV1050" s="238">
        <v>5.149660353774105</v>
      </c>
      <c r="DW1050" s="238">
        <v>3.0750692166504732</v>
      </c>
      <c r="DX1050" s="238">
        <v>3.0490446884655857</v>
      </c>
      <c r="DY1050" s="238">
        <v>2.9755735471887426</v>
      </c>
      <c r="DZ1050" s="238">
        <v>2.9237788655525545</v>
      </c>
      <c r="EA1050" s="238">
        <v>2.9513933531818597</v>
      </c>
      <c r="EB1050" s="238">
        <v>2.449669797153271</v>
      </c>
      <c r="EC1050" s="238">
        <v>2.8439383977377539</v>
      </c>
      <c r="ED1050" s="238">
        <v>1.8645375008848937</v>
      </c>
    </row>
    <row r="1051" spans="1:134" x14ac:dyDescent="0.25">
      <c r="A1051" s="262">
        <v>-3265</v>
      </c>
      <c r="B1051" s="237">
        <v>107.46870539616521</v>
      </c>
      <c r="C1051" s="238">
        <v>106.89479630572048</v>
      </c>
      <c r="D1051" s="130">
        <v>1933.0833333333333</v>
      </c>
      <c r="E1051" s="238">
        <v>0</v>
      </c>
      <c r="F1051" s="238">
        <v>0</v>
      </c>
      <c r="G1051" s="238">
        <v>0</v>
      </c>
      <c r="H1051" s="238">
        <v>0</v>
      </c>
      <c r="I1051" s="238">
        <v>0</v>
      </c>
      <c r="J1051" s="131">
        <v>0</v>
      </c>
      <c r="K1051" s="131">
        <v>0</v>
      </c>
      <c r="L1051" s="131">
        <v>0</v>
      </c>
      <c r="M1051" s="131">
        <v>0</v>
      </c>
      <c r="N1051" s="131">
        <v>0</v>
      </c>
      <c r="O1051" s="131">
        <v>98.36</v>
      </c>
      <c r="P1051" s="131">
        <v>98.36</v>
      </c>
      <c r="Q1051" s="131">
        <v>98.36</v>
      </c>
      <c r="R1051" s="131">
        <v>98.34</v>
      </c>
      <c r="S1051" s="131">
        <v>8.0000000000000302</v>
      </c>
      <c r="T1051" s="131">
        <v>4</v>
      </c>
      <c r="U1051" s="7">
        <v>3</v>
      </c>
      <c r="V1051" s="131">
        <v>4</v>
      </c>
      <c r="W1051" s="131">
        <v>0</v>
      </c>
      <c r="X1051" s="131">
        <v>2</v>
      </c>
      <c r="Y1051" s="237">
        <v>0</v>
      </c>
      <c r="Z1051" s="237">
        <v>100</v>
      </c>
      <c r="AA1051" s="131">
        <v>6</v>
      </c>
      <c r="AB1051" s="131">
        <v>3.5</v>
      </c>
      <c r="AC1051" s="131">
        <v>8</v>
      </c>
      <c r="AD1051" s="131">
        <v>6</v>
      </c>
      <c r="AE1051" s="131">
        <v>0</v>
      </c>
      <c r="AF1051" s="131">
        <v>0</v>
      </c>
      <c r="AG1051" s="131">
        <v>0</v>
      </c>
      <c r="AH1051" s="131">
        <v>0</v>
      </c>
      <c r="AI1051" s="131">
        <v>0</v>
      </c>
      <c r="AJ1051" s="131">
        <v>0</v>
      </c>
      <c r="AK1051" s="131">
        <v>0</v>
      </c>
      <c r="AL1051" s="131">
        <v>0</v>
      </c>
      <c r="AM1051" s="238">
        <v>4.2680203168665249</v>
      </c>
      <c r="AN1051" s="238">
        <v>8.8045170527921037</v>
      </c>
      <c r="AO1051" s="238">
        <v>14.964371499504686</v>
      </c>
      <c r="AP1051" s="238">
        <v>14.752942500963671</v>
      </c>
      <c r="AQ1051" s="238">
        <v>14.466527544823377</v>
      </c>
      <c r="AR1051" s="238">
        <v>13.679719048027108</v>
      </c>
      <c r="AS1051" s="238">
        <v>13.164797365343336</v>
      </c>
      <c r="AT1051" s="269">
        <v>4.1397037823156229</v>
      </c>
      <c r="AU1051" s="269">
        <v>8.0952448004715691</v>
      </c>
      <c r="AV1051" s="269">
        <v>13.402099666612138</v>
      </c>
      <c r="AW1051" s="269">
        <v>13.326138364635632</v>
      </c>
      <c r="AX1051" s="269">
        <v>11.668176886416783</v>
      </c>
      <c r="AY1051" s="269">
        <v>10.615829048736055</v>
      </c>
      <c r="AZ1051" s="269">
        <v>11.627505584984311</v>
      </c>
      <c r="BA1051" s="269">
        <v>12.394708895300251</v>
      </c>
      <c r="BB1051" s="269">
        <v>14.392230471634184</v>
      </c>
      <c r="BC1051" s="238">
        <v>4.1354966076510609</v>
      </c>
      <c r="BD1051" s="238">
        <v>7.4263452901752114</v>
      </c>
      <c r="BE1051" s="238">
        <v>12.109350669091041</v>
      </c>
      <c r="BF1051" s="238">
        <v>12.278451724039911</v>
      </c>
      <c r="BG1051" s="238">
        <v>11.287412141001726</v>
      </c>
      <c r="BH1051" s="238">
        <v>9.4073108864305368</v>
      </c>
      <c r="BI1051" s="238">
        <v>10.477832884771635</v>
      </c>
      <c r="BJ1051" s="238">
        <v>11.941094565739453</v>
      </c>
      <c r="BK1051" s="238">
        <v>12.511267320465704</v>
      </c>
      <c r="BL1051" s="238">
        <v>14.701280079539185</v>
      </c>
      <c r="BM1051" s="238">
        <v>14.465463308277863</v>
      </c>
      <c r="BN1051" s="238">
        <v>9.3046156474337902</v>
      </c>
      <c r="BO1051" s="238">
        <v>4.1539137567749727</v>
      </c>
      <c r="BP1051" s="238">
        <v>6.7473155105628999</v>
      </c>
      <c r="BQ1051" s="238">
        <v>10.711744938115858</v>
      </c>
      <c r="BR1051" s="238">
        <v>11.093963338055836</v>
      </c>
      <c r="BS1051" s="238">
        <v>9.2965533749732128</v>
      </c>
      <c r="BT1051" s="238">
        <v>8.3472367581501263</v>
      </c>
      <c r="BU1051" s="238">
        <v>9.5318519121149414</v>
      </c>
      <c r="BV1051" s="238">
        <v>10.961234724143788</v>
      </c>
      <c r="BW1051" s="238">
        <v>11.918436522829506</v>
      </c>
      <c r="BX1051" s="238">
        <v>12.627341998993375</v>
      </c>
      <c r="BY1051" s="275">
        <v>11.516790368067685</v>
      </c>
      <c r="BZ1051" s="238">
        <v>4.1646302991584578</v>
      </c>
      <c r="CA1051" s="238">
        <v>5.9823749814914668</v>
      </c>
      <c r="CB1051" s="238">
        <v>8.9579768021209816</v>
      </c>
      <c r="CC1051" s="238">
        <v>10.612749477331302</v>
      </c>
      <c r="CD1051" s="238">
        <v>8.1692373804808707</v>
      </c>
      <c r="CE1051" s="238">
        <v>6.901264824546546</v>
      </c>
      <c r="CF1051" s="238">
        <v>8.0137243803738905</v>
      </c>
      <c r="CG1051" s="238">
        <v>8.9765077447584076</v>
      </c>
      <c r="CH1051" s="238">
        <v>9.8433729976698299</v>
      </c>
      <c r="CI1051" s="238">
        <v>10.368408698764853</v>
      </c>
      <c r="CJ1051" s="238">
        <v>7.9099521583064112</v>
      </c>
      <c r="CK1051" s="238">
        <v>4.2812411781243505</v>
      </c>
      <c r="CL1051" s="238">
        <v>5.2911396204632446</v>
      </c>
      <c r="CM1051" s="238">
        <v>8.0341886330948782</v>
      </c>
      <c r="CN1051" s="238">
        <v>8.794217082389812</v>
      </c>
      <c r="CO1051" s="238">
        <v>6.9516206826319555</v>
      </c>
      <c r="CP1051" s="238">
        <v>5.9906371533377802</v>
      </c>
      <c r="CQ1051" s="238">
        <v>6.5696820976264645</v>
      </c>
      <c r="CR1051" s="238">
        <v>7.1341941864138105</v>
      </c>
      <c r="CS1051" s="238">
        <v>7.9691283614542749</v>
      </c>
      <c r="CT1051" s="238">
        <v>8.3677600542061956</v>
      </c>
      <c r="CU1051" s="238">
        <v>3.9929373503798131</v>
      </c>
      <c r="CV1051" s="238">
        <v>4.5447308405328339</v>
      </c>
      <c r="CW1051" s="238">
        <v>7.0639764007117058</v>
      </c>
      <c r="CX1051" s="238">
        <v>8.4699218288542397</v>
      </c>
      <c r="CY1051" s="238">
        <v>5.9166070363293359</v>
      </c>
      <c r="CZ1051" s="238">
        <v>5.1787736113920451</v>
      </c>
      <c r="DA1051" s="238">
        <v>5.6214142896391888</v>
      </c>
      <c r="DB1051" s="238">
        <v>6.0213109791288035</v>
      </c>
      <c r="DC1051" s="238">
        <v>6.4366212397002709</v>
      </c>
      <c r="DD1051" s="238">
        <v>6.9015140445231395</v>
      </c>
      <c r="DE1051" s="238">
        <v>3.9852665491275254</v>
      </c>
      <c r="DF1051" s="238">
        <v>6.0904472640455554</v>
      </c>
      <c r="DG1051" s="238">
        <v>6.3916673082213151</v>
      </c>
      <c r="DH1051" s="238">
        <v>5.1740270277449723</v>
      </c>
      <c r="DI1051" s="238">
        <v>4.2602371805752188</v>
      </c>
      <c r="DJ1051" s="238">
        <v>4.5211179920328686</v>
      </c>
      <c r="DK1051" s="238">
        <v>4.7724467697740005</v>
      </c>
      <c r="DL1051" s="238">
        <v>5.0062875175335639</v>
      </c>
      <c r="DM1051" s="238">
        <v>5.1551866758214384</v>
      </c>
      <c r="DN1051" s="238">
        <v>3.0891045223579212</v>
      </c>
      <c r="DO1051" s="238">
        <v>5.4216088332668555</v>
      </c>
      <c r="DP1051" s="238">
        <v>5.5704345794157097</v>
      </c>
      <c r="DQ1051" s="238">
        <v>4.3077883856466332</v>
      </c>
      <c r="DR1051" s="238">
        <v>6.0119110640420992</v>
      </c>
      <c r="DS1051" s="238">
        <v>3.6242856587683874</v>
      </c>
      <c r="DT1051" s="238">
        <v>3.804240077484256</v>
      </c>
      <c r="DU1051" s="238">
        <v>3.9328237650444375</v>
      </c>
      <c r="DV1051" s="238">
        <v>5.149660353774105</v>
      </c>
      <c r="DW1051" s="238">
        <v>3.0750692166504732</v>
      </c>
      <c r="DX1051" s="238">
        <v>3.0490446884655857</v>
      </c>
      <c r="DY1051" s="238">
        <v>2.9755735471887426</v>
      </c>
      <c r="DZ1051" s="238">
        <v>2.9237788655525545</v>
      </c>
      <c r="EA1051" s="238">
        <v>2.9513933531818597</v>
      </c>
      <c r="EB1051" s="238">
        <v>2.449669797153271</v>
      </c>
      <c r="EC1051" s="238">
        <v>2.8439383977377539</v>
      </c>
      <c r="ED1051" s="238">
        <v>1.8645375008848937</v>
      </c>
    </row>
    <row r="1052" spans="1:134" x14ac:dyDescent="0.25">
      <c r="A1052" s="262">
        <v>-3270</v>
      </c>
      <c r="B1052" s="237">
        <v>107.49348717050167</v>
      </c>
      <c r="C1052" s="238">
        <v>106.91960691992988</v>
      </c>
      <c r="D1052" s="130">
        <v>1933</v>
      </c>
      <c r="E1052" s="238">
        <v>0</v>
      </c>
      <c r="F1052" s="238">
        <v>0</v>
      </c>
      <c r="G1052" s="238">
        <v>0</v>
      </c>
      <c r="H1052" s="238">
        <v>0</v>
      </c>
      <c r="I1052" s="238">
        <v>0</v>
      </c>
      <c r="J1052" s="131">
        <v>0</v>
      </c>
      <c r="K1052" s="131">
        <v>0</v>
      </c>
      <c r="L1052" s="131">
        <v>0</v>
      </c>
      <c r="M1052" s="131">
        <v>0</v>
      </c>
      <c r="N1052" s="131">
        <v>0</v>
      </c>
      <c r="O1052" s="131">
        <v>98.36</v>
      </c>
      <c r="P1052" s="131">
        <v>98.36</v>
      </c>
      <c r="Q1052" s="131">
        <v>98.36</v>
      </c>
      <c r="R1052" s="131">
        <v>98.34</v>
      </c>
      <c r="S1052" s="131">
        <v>8.0000000000000302</v>
      </c>
      <c r="T1052" s="131">
        <v>4</v>
      </c>
      <c r="U1052" s="7">
        <v>3</v>
      </c>
      <c r="V1052" s="131">
        <v>4</v>
      </c>
      <c r="W1052" s="131">
        <v>0</v>
      </c>
      <c r="X1052" s="131">
        <v>2</v>
      </c>
      <c r="Y1052" s="237">
        <v>0</v>
      </c>
      <c r="Z1052" s="237">
        <v>100</v>
      </c>
      <c r="AA1052" s="131">
        <v>6</v>
      </c>
      <c r="AB1052" s="131">
        <v>3.5</v>
      </c>
      <c r="AC1052" s="131">
        <v>8</v>
      </c>
      <c r="AD1052" s="131">
        <v>6</v>
      </c>
      <c r="AE1052" s="131">
        <v>0</v>
      </c>
      <c r="AF1052" s="131">
        <v>0</v>
      </c>
      <c r="AG1052" s="131">
        <v>0</v>
      </c>
      <c r="AH1052" s="131">
        <v>0</v>
      </c>
      <c r="AI1052" s="131">
        <v>0</v>
      </c>
      <c r="AJ1052" s="131">
        <v>0</v>
      </c>
      <c r="AK1052" s="131">
        <v>0</v>
      </c>
      <c r="AL1052" s="131">
        <v>0</v>
      </c>
      <c r="AM1052" s="238">
        <v>4.2680203168665249</v>
      </c>
      <c r="AN1052" s="238">
        <v>8.8045170527921037</v>
      </c>
      <c r="AO1052" s="238">
        <v>14.964371499504686</v>
      </c>
      <c r="AP1052" s="238">
        <v>14.752942500963671</v>
      </c>
      <c r="AQ1052" s="238">
        <v>14.466527544823377</v>
      </c>
      <c r="AR1052" s="238">
        <v>13.679719048027108</v>
      </c>
      <c r="AS1052" s="238">
        <v>13.164797365343336</v>
      </c>
      <c r="AT1052" s="269">
        <v>4.1397037823156229</v>
      </c>
      <c r="AU1052" s="269">
        <v>8.0952448004715691</v>
      </c>
      <c r="AV1052" s="269">
        <v>13.402099666612138</v>
      </c>
      <c r="AW1052" s="269">
        <v>13.326138364635632</v>
      </c>
      <c r="AX1052" s="269">
        <v>11.668176886416783</v>
      </c>
      <c r="AY1052" s="269">
        <v>10.615829048736055</v>
      </c>
      <c r="AZ1052" s="269">
        <v>11.627505584984311</v>
      </c>
      <c r="BA1052" s="269">
        <v>12.394708895300251</v>
      </c>
      <c r="BB1052" s="269">
        <v>14.392230471634184</v>
      </c>
      <c r="BC1052" s="238">
        <v>4.1354966076510609</v>
      </c>
      <c r="BD1052" s="238">
        <v>7.4263452901752114</v>
      </c>
      <c r="BE1052" s="238">
        <v>12.109350669091041</v>
      </c>
      <c r="BF1052" s="238">
        <v>12.278451724039911</v>
      </c>
      <c r="BG1052" s="238">
        <v>11.287412141001726</v>
      </c>
      <c r="BH1052" s="238">
        <v>9.4073108864305368</v>
      </c>
      <c r="BI1052" s="238">
        <v>10.477832884771635</v>
      </c>
      <c r="BJ1052" s="238">
        <v>11.941094565739453</v>
      </c>
      <c r="BK1052" s="238">
        <v>12.511267320465704</v>
      </c>
      <c r="BL1052" s="238">
        <v>14.701280079539185</v>
      </c>
      <c r="BM1052" s="238">
        <v>14.465463308277863</v>
      </c>
      <c r="BN1052" s="238">
        <v>9.3046156474337902</v>
      </c>
      <c r="BO1052" s="238">
        <v>4.1539137567749727</v>
      </c>
      <c r="BP1052" s="238">
        <v>6.7473155105628999</v>
      </c>
      <c r="BQ1052" s="238">
        <v>10.711744938115858</v>
      </c>
      <c r="BR1052" s="238">
        <v>11.093963338055836</v>
      </c>
      <c r="BS1052" s="238">
        <v>9.2965533749732128</v>
      </c>
      <c r="BT1052" s="238">
        <v>8.3472367581501263</v>
      </c>
      <c r="BU1052" s="238">
        <v>9.5318519121149414</v>
      </c>
      <c r="BV1052" s="238">
        <v>10.961234724143788</v>
      </c>
      <c r="BW1052" s="238">
        <v>11.918436522829506</v>
      </c>
      <c r="BX1052" s="238">
        <v>12.627341998993375</v>
      </c>
      <c r="BY1052" s="275">
        <v>11.516790368067685</v>
      </c>
      <c r="BZ1052" s="238">
        <v>4.1646302991584578</v>
      </c>
      <c r="CA1052" s="238">
        <v>5.9823749814914668</v>
      </c>
      <c r="CB1052" s="238">
        <v>8.9579768021209816</v>
      </c>
      <c r="CC1052" s="238">
        <v>10.612749477331302</v>
      </c>
      <c r="CD1052" s="238">
        <v>8.1692373804808707</v>
      </c>
      <c r="CE1052" s="238">
        <v>6.901264824546546</v>
      </c>
      <c r="CF1052" s="238">
        <v>8.0137243803738905</v>
      </c>
      <c r="CG1052" s="238">
        <v>8.9765077447584076</v>
      </c>
      <c r="CH1052" s="238">
        <v>9.8433729976698299</v>
      </c>
      <c r="CI1052" s="238">
        <v>10.368408698764853</v>
      </c>
      <c r="CJ1052" s="238">
        <v>7.9099521583064112</v>
      </c>
      <c r="CK1052" s="238">
        <v>4.2812411781243505</v>
      </c>
      <c r="CL1052" s="238">
        <v>5.2911396204632446</v>
      </c>
      <c r="CM1052" s="238">
        <v>8.0341886330948782</v>
      </c>
      <c r="CN1052" s="238">
        <v>8.794217082389812</v>
      </c>
      <c r="CO1052" s="238">
        <v>6.9516206826319555</v>
      </c>
      <c r="CP1052" s="238">
        <v>5.9906371533377802</v>
      </c>
      <c r="CQ1052" s="238">
        <v>6.5696820976264645</v>
      </c>
      <c r="CR1052" s="238">
        <v>7.1341941864138105</v>
      </c>
      <c r="CS1052" s="238">
        <v>7.9691283614542749</v>
      </c>
      <c r="CT1052" s="238">
        <v>8.3677600542061956</v>
      </c>
      <c r="CU1052" s="238">
        <v>3.9929373503798131</v>
      </c>
      <c r="CV1052" s="238">
        <v>4.5447308405328339</v>
      </c>
      <c r="CW1052" s="238">
        <v>7.0639764007117058</v>
      </c>
      <c r="CX1052" s="238">
        <v>8.4699218288542397</v>
      </c>
      <c r="CY1052" s="238">
        <v>5.9166070363293359</v>
      </c>
      <c r="CZ1052" s="238">
        <v>5.1787736113920451</v>
      </c>
      <c r="DA1052" s="238">
        <v>5.6214142896391888</v>
      </c>
      <c r="DB1052" s="238">
        <v>6.0213109791288035</v>
      </c>
      <c r="DC1052" s="238">
        <v>6.4366212397002709</v>
      </c>
      <c r="DD1052" s="238">
        <v>6.9015140445231395</v>
      </c>
      <c r="DE1052" s="238">
        <v>3.9852665491275254</v>
      </c>
      <c r="DF1052" s="238">
        <v>6.0904472640455554</v>
      </c>
      <c r="DG1052" s="238">
        <v>6.3916673082213151</v>
      </c>
      <c r="DH1052" s="238">
        <v>5.1740270277449723</v>
      </c>
      <c r="DI1052" s="238">
        <v>4.2602371805752188</v>
      </c>
      <c r="DJ1052" s="238">
        <v>4.5211179920328686</v>
      </c>
      <c r="DK1052" s="238">
        <v>4.7724467697740005</v>
      </c>
      <c r="DL1052" s="238">
        <v>5.0062875175335639</v>
      </c>
      <c r="DM1052" s="238">
        <v>5.1551866758214384</v>
      </c>
      <c r="DN1052" s="238">
        <v>3.0891045223579212</v>
      </c>
      <c r="DO1052" s="238">
        <v>5.4216088332668555</v>
      </c>
      <c r="DP1052" s="238">
        <v>5.5704345794157097</v>
      </c>
      <c r="DQ1052" s="238">
        <v>4.3077883856466332</v>
      </c>
      <c r="DR1052" s="238">
        <v>6.0119110640420992</v>
      </c>
      <c r="DS1052" s="238">
        <v>3.6242856587683874</v>
      </c>
      <c r="DT1052" s="238">
        <v>3.804240077484256</v>
      </c>
      <c r="DU1052" s="238">
        <v>3.9328237650444375</v>
      </c>
      <c r="DV1052" s="238">
        <v>5.149660353774105</v>
      </c>
      <c r="DW1052" s="238">
        <v>3.0750692166504732</v>
      </c>
      <c r="DX1052" s="238">
        <v>3.0490446884655857</v>
      </c>
      <c r="DY1052" s="238">
        <v>2.9755735471887426</v>
      </c>
      <c r="DZ1052" s="238">
        <v>2.9237788655525545</v>
      </c>
      <c r="EA1052" s="238">
        <v>2.9513933531818597</v>
      </c>
      <c r="EB1052" s="238">
        <v>2.449669797153271</v>
      </c>
      <c r="EC1052" s="238">
        <v>2.8439383977377539</v>
      </c>
      <c r="ED1052" s="238">
        <v>1.8645375008848937</v>
      </c>
    </row>
    <row r="1053" spans="1:134" x14ac:dyDescent="0.25">
      <c r="A1053" s="262">
        <v>-3275</v>
      </c>
      <c r="B1053" s="237">
        <v>107.70584307208435</v>
      </c>
      <c r="C1053" s="238">
        <v>107.13086301882532</v>
      </c>
      <c r="D1053" s="130">
        <v>1932.9166666666667</v>
      </c>
      <c r="E1053" s="238">
        <v>0</v>
      </c>
      <c r="F1053" s="238">
        <v>0</v>
      </c>
      <c r="G1053" s="238">
        <v>0</v>
      </c>
      <c r="H1053" s="238">
        <v>0</v>
      </c>
      <c r="I1053" s="238">
        <v>0</v>
      </c>
      <c r="J1053" s="131">
        <v>0</v>
      </c>
      <c r="K1053" s="131">
        <v>0</v>
      </c>
      <c r="L1053" s="131">
        <v>0</v>
      </c>
      <c r="M1053" s="131">
        <v>0</v>
      </c>
      <c r="N1053" s="131">
        <v>0</v>
      </c>
      <c r="O1053" s="131">
        <v>98.36</v>
      </c>
      <c r="P1053" s="131">
        <v>98.36</v>
      </c>
      <c r="Q1053" s="131">
        <v>98.36</v>
      </c>
      <c r="R1053" s="131">
        <v>98.34</v>
      </c>
      <c r="S1053" s="131">
        <v>8.0000000000000302</v>
      </c>
      <c r="T1053" s="131">
        <v>4</v>
      </c>
      <c r="U1053" s="7">
        <v>3</v>
      </c>
      <c r="V1053" s="131">
        <v>4</v>
      </c>
      <c r="W1053" s="131">
        <v>0</v>
      </c>
      <c r="X1053" s="131">
        <v>2</v>
      </c>
      <c r="Y1053" s="237">
        <v>0</v>
      </c>
      <c r="Z1053" s="237">
        <v>100</v>
      </c>
      <c r="AA1053" s="131">
        <v>6</v>
      </c>
      <c r="AB1053" s="131">
        <v>3.5</v>
      </c>
      <c r="AC1053" s="131">
        <v>8</v>
      </c>
      <c r="AD1053" s="131">
        <v>6</v>
      </c>
      <c r="AE1053" s="131">
        <v>0</v>
      </c>
      <c r="AF1053" s="131">
        <v>0</v>
      </c>
      <c r="AG1053" s="131">
        <v>0</v>
      </c>
      <c r="AH1053" s="131">
        <v>0</v>
      </c>
      <c r="AI1053" s="131">
        <v>0</v>
      </c>
      <c r="AJ1053" s="131">
        <v>0</v>
      </c>
      <c r="AK1053" s="131">
        <v>0</v>
      </c>
      <c r="AL1053" s="131">
        <v>0</v>
      </c>
      <c r="AM1053" s="238">
        <v>4.2680203168665249</v>
      </c>
      <c r="AN1053" s="238">
        <v>8.8045170527921037</v>
      </c>
      <c r="AO1053" s="238">
        <v>14.964371499504686</v>
      </c>
      <c r="AP1053" s="238">
        <v>14.752942500963671</v>
      </c>
      <c r="AQ1053" s="238">
        <v>14.466527544823377</v>
      </c>
      <c r="AR1053" s="238">
        <v>13.679719048027108</v>
      </c>
      <c r="AS1053" s="238">
        <v>13.164797365343336</v>
      </c>
      <c r="AT1053" s="269">
        <v>4.1397037823156229</v>
      </c>
      <c r="AU1053" s="269">
        <v>8.0952448004715691</v>
      </c>
      <c r="AV1053" s="269">
        <v>13.402099666612138</v>
      </c>
      <c r="AW1053" s="269">
        <v>13.326138364635632</v>
      </c>
      <c r="AX1053" s="269">
        <v>11.668176886416783</v>
      </c>
      <c r="AY1053" s="269">
        <v>10.615829048736055</v>
      </c>
      <c r="AZ1053" s="269">
        <v>11.627505584984311</v>
      </c>
      <c r="BA1053" s="269">
        <v>12.394708895300251</v>
      </c>
      <c r="BB1053" s="269">
        <v>14.392230471634184</v>
      </c>
      <c r="BC1053" s="238">
        <v>4.1354966076510609</v>
      </c>
      <c r="BD1053" s="238">
        <v>7.4263452901752114</v>
      </c>
      <c r="BE1053" s="238">
        <v>12.109350669091041</v>
      </c>
      <c r="BF1053" s="238">
        <v>12.278451724039911</v>
      </c>
      <c r="BG1053" s="238">
        <v>11.287412141001726</v>
      </c>
      <c r="BH1053" s="238">
        <v>9.4073108864305368</v>
      </c>
      <c r="BI1053" s="238">
        <v>10.477832884771635</v>
      </c>
      <c r="BJ1053" s="238">
        <v>11.941094565739453</v>
      </c>
      <c r="BK1053" s="238">
        <v>12.511267320465704</v>
      </c>
      <c r="BL1053" s="238">
        <v>14.701280079539185</v>
      </c>
      <c r="BM1053" s="238">
        <v>14.465463308277863</v>
      </c>
      <c r="BN1053" s="238">
        <v>9.3046156474337902</v>
      </c>
      <c r="BO1053" s="238">
        <v>4.1539137567749727</v>
      </c>
      <c r="BP1053" s="238">
        <v>6.7473155105628999</v>
      </c>
      <c r="BQ1053" s="238">
        <v>10.711744938115858</v>
      </c>
      <c r="BR1053" s="238">
        <v>11.093963338055836</v>
      </c>
      <c r="BS1053" s="238">
        <v>9.2965533749732128</v>
      </c>
      <c r="BT1053" s="238">
        <v>8.3472367581501263</v>
      </c>
      <c r="BU1053" s="238">
        <v>9.5318519121149414</v>
      </c>
      <c r="BV1053" s="238">
        <v>10.961234724143788</v>
      </c>
      <c r="BW1053" s="238">
        <v>11.918436522829506</v>
      </c>
      <c r="BX1053" s="238">
        <v>12.627341998993375</v>
      </c>
      <c r="BY1053" s="275">
        <v>11.516790368067685</v>
      </c>
      <c r="BZ1053" s="238">
        <v>4.1646302991584578</v>
      </c>
      <c r="CA1053" s="238">
        <v>5.9823749814914668</v>
      </c>
      <c r="CB1053" s="238">
        <v>8.9579768021209816</v>
      </c>
      <c r="CC1053" s="238">
        <v>10.612749477331302</v>
      </c>
      <c r="CD1053" s="238">
        <v>8.1692373804808707</v>
      </c>
      <c r="CE1053" s="238">
        <v>6.901264824546546</v>
      </c>
      <c r="CF1053" s="238">
        <v>8.0137243803738905</v>
      </c>
      <c r="CG1053" s="238">
        <v>8.9765077447584076</v>
      </c>
      <c r="CH1053" s="238">
        <v>9.8433729976698299</v>
      </c>
      <c r="CI1053" s="238">
        <v>10.368408698764853</v>
      </c>
      <c r="CJ1053" s="238">
        <v>7.9099521583064112</v>
      </c>
      <c r="CK1053" s="238">
        <v>4.2812411781243505</v>
      </c>
      <c r="CL1053" s="238">
        <v>5.2911396204632446</v>
      </c>
      <c r="CM1053" s="238">
        <v>8.0341886330948782</v>
      </c>
      <c r="CN1053" s="238">
        <v>8.794217082389812</v>
      </c>
      <c r="CO1053" s="238">
        <v>6.9516206826319555</v>
      </c>
      <c r="CP1053" s="238">
        <v>5.9906371533377802</v>
      </c>
      <c r="CQ1053" s="238">
        <v>6.5696820976264645</v>
      </c>
      <c r="CR1053" s="238">
        <v>7.1341941864138105</v>
      </c>
      <c r="CS1053" s="238">
        <v>7.9691283614542749</v>
      </c>
      <c r="CT1053" s="238">
        <v>8.3677600542061956</v>
      </c>
      <c r="CU1053" s="238">
        <v>3.9929373503798131</v>
      </c>
      <c r="CV1053" s="238">
        <v>4.5447308405328339</v>
      </c>
      <c r="CW1053" s="238">
        <v>7.0639764007117058</v>
      </c>
      <c r="CX1053" s="238">
        <v>8.4699218288542397</v>
      </c>
      <c r="CY1053" s="238">
        <v>5.9166070363293359</v>
      </c>
      <c r="CZ1053" s="238">
        <v>5.1787736113920451</v>
      </c>
      <c r="DA1053" s="238">
        <v>5.6214142896391888</v>
      </c>
      <c r="DB1053" s="238">
        <v>6.0213109791288035</v>
      </c>
      <c r="DC1053" s="238">
        <v>6.4366212397002709</v>
      </c>
      <c r="DD1053" s="238">
        <v>6.9015140445231395</v>
      </c>
      <c r="DE1053" s="238">
        <v>3.9852665491275254</v>
      </c>
      <c r="DF1053" s="238">
        <v>6.0904472640455554</v>
      </c>
      <c r="DG1053" s="238">
        <v>6.3916673082213151</v>
      </c>
      <c r="DH1053" s="238">
        <v>5.1740270277449723</v>
      </c>
      <c r="DI1053" s="238">
        <v>4.2602371805752188</v>
      </c>
      <c r="DJ1053" s="238">
        <v>4.5211179920328686</v>
      </c>
      <c r="DK1053" s="238">
        <v>4.7724467697740005</v>
      </c>
      <c r="DL1053" s="238">
        <v>5.0062875175335639</v>
      </c>
      <c r="DM1053" s="238">
        <v>5.1551866758214384</v>
      </c>
      <c r="DN1053" s="238">
        <v>3.0891045223579212</v>
      </c>
      <c r="DO1053" s="238">
        <v>5.4216088332668555</v>
      </c>
      <c r="DP1053" s="238">
        <v>5.5704345794157097</v>
      </c>
      <c r="DQ1053" s="238">
        <v>4.3077883856466332</v>
      </c>
      <c r="DR1053" s="238">
        <v>6.0119110640420992</v>
      </c>
      <c r="DS1053" s="238">
        <v>3.6242856587683874</v>
      </c>
      <c r="DT1053" s="238">
        <v>3.804240077484256</v>
      </c>
      <c r="DU1053" s="238">
        <v>3.9328237650444375</v>
      </c>
      <c r="DV1053" s="238">
        <v>5.149660353774105</v>
      </c>
      <c r="DW1053" s="238">
        <v>3.0750692166504732</v>
      </c>
      <c r="DX1053" s="238">
        <v>3.0490446884655857</v>
      </c>
      <c r="DY1053" s="238">
        <v>2.9755735471887426</v>
      </c>
      <c r="DZ1053" s="238">
        <v>2.9237788655525545</v>
      </c>
      <c r="EA1053" s="238">
        <v>2.9513933531818597</v>
      </c>
      <c r="EB1053" s="238">
        <v>2.449669797153271</v>
      </c>
      <c r="EC1053" s="238">
        <v>2.8439383977377539</v>
      </c>
      <c r="ED1053" s="238">
        <v>1.8645375008848937</v>
      </c>
    </row>
    <row r="1054" spans="1:134" x14ac:dyDescent="0.25">
      <c r="A1054" s="262">
        <v>-3280</v>
      </c>
      <c r="B1054" s="237">
        <v>107.78456247661686</v>
      </c>
      <c r="C1054" s="238">
        <v>107.20904628519985</v>
      </c>
      <c r="D1054" s="130">
        <v>1932.8333333333333</v>
      </c>
      <c r="E1054" s="238">
        <v>0</v>
      </c>
      <c r="F1054" s="238">
        <v>0</v>
      </c>
      <c r="G1054" s="238">
        <v>0</v>
      </c>
      <c r="H1054" s="238">
        <v>0</v>
      </c>
      <c r="I1054" s="238">
        <v>0</v>
      </c>
      <c r="J1054" s="131">
        <v>0</v>
      </c>
      <c r="K1054" s="131">
        <v>0</v>
      </c>
      <c r="L1054" s="131">
        <v>0</v>
      </c>
      <c r="M1054" s="131">
        <v>0</v>
      </c>
      <c r="N1054" s="131">
        <v>0</v>
      </c>
      <c r="O1054" s="131">
        <v>98.36</v>
      </c>
      <c r="P1054" s="131">
        <v>98.36</v>
      </c>
      <c r="Q1054" s="131">
        <v>98.36</v>
      </c>
      <c r="R1054" s="131">
        <v>98.34</v>
      </c>
      <c r="S1054" s="131">
        <v>8.0000000000000302</v>
      </c>
      <c r="T1054" s="131">
        <v>4</v>
      </c>
      <c r="U1054" s="7">
        <v>3</v>
      </c>
      <c r="V1054" s="131">
        <v>4</v>
      </c>
      <c r="W1054" s="131">
        <v>0</v>
      </c>
      <c r="X1054" s="131">
        <v>2</v>
      </c>
      <c r="Y1054" s="237">
        <v>0</v>
      </c>
      <c r="Z1054" s="237">
        <v>100</v>
      </c>
      <c r="AA1054" s="131">
        <v>6</v>
      </c>
      <c r="AB1054" s="131">
        <v>3.5</v>
      </c>
      <c r="AC1054" s="131">
        <v>8</v>
      </c>
      <c r="AD1054" s="131">
        <v>6</v>
      </c>
      <c r="AE1054" s="131">
        <v>0</v>
      </c>
      <c r="AF1054" s="131">
        <v>0</v>
      </c>
      <c r="AG1054" s="131">
        <v>0</v>
      </c>
      <c r="AH1054" s="131">
        <v>0</v>
      </c>
      <c r="AI1054" s="131">
        <v>0</v>
      </c>
      <c r="AJ1054" s="131">
        <v>0</v>
      </c>
      <c r="AK1054" s="131">
        <v>0</v>
      </c>
      <c r="AL1054" s="131">
        <v>0</v>
      </c>
      <c r="AM1054" s="238">
        <v>4.2680203168665249</v>
      </c>
      <c r="AN1054" s="238">
        <v>8.8045170527921037</v>
      </c>
      <c r="AO1054" s="238">
        <v>14.964371499504686</v>
      </c>
      <c r="AP1054" s="238">
        <v>14.752942500963671</v>
      </c>
      <c r="AQ1054" s="238">
        <v>14.466527544823377</v>
      </c>
      <c r="AR1054" s="238">
        <v>13.679719048027108</v>
      </c>
      <c r="AS1054" s="238">
        <v>13.164797365343336</v>
      </c>
      <c r="AT1054" s="269">
        <v>4.1397037823156229</v>
      </c>
      <c r="AU1054" s="269">
        <v>8.0952448004715691</v>
      </c>
      <c r="AV1054" s="269">
        <v>13.402099666612138</v>
      </c>
      <c r="AW1054" s="269">
        <v>13.326138364635632</v>
      </c>
      <c r="AX1054" s="269">
        <v>11.668176886416783</v>
      </c>
      <c r="AY1054" s="269">
        <v>10.615829048736055</v>
      </c>
      <c r="AZ1054" s="269">
        <v>11.627505584984311</v>
      </c>
      <c r="BA1054" s="269">
        <v>12.394708895300251</v>
      </c>
      <c r="BB1054" s="269">
        <v>14.392230471634184</v>
      </c>
      <c r="BC1054" s="238">
        <v>4.1354966076510609</v>
      </c>
      <c r="BD1054" s="238">
        <v>7.4263452901752114</v>
      </c>
      <c r="BE1054" s="238">
        <v>12.109350669091041</v>
      </c>
      <c r="BF1054" s="238">
        <v>12.278451724039911</v>
      </c>
      <c r="BG1054" s="238">
        <v>11.287412141001726</v>
      </c>
      <c r="BH1054" s="238">
        <v>9.4073108864305368</v>
      </c>
      <c r="BI1054" s="238">
        <v>10.477832884771635</v>
      </c>
      <c r="BJ1054" s="238">
        <v>11.941094565739453</v>
      </c>
      <c r="BK1054" s="238">
        <v>12.511267320465704</v>
      </c>
      <c r="BL1054" s="238">
        <v>14.701280079539185</v>
      </c>
      <c r="BM1054" s="238">
        <v>14.465463308277863</v>
      </c>
      <c r="BN1054" s="238">
        <v>9.3046156474337902</v>
      </c>
      <c r="BO1054" s="238">
        <v>4.1539137567749727</v>
      </c>
      <c r="BP1054" s="238">
        <v>6.7473155105628999</v>
      </c>
      <c r="BQ1054" s="238">
        <v>10.711744938115858</v>
      </c>
      <c r="BR1054" s="238">
        <v>11.093963338055836</v>
      </c>
      <c r="BS1054" s="238">
        <v>9.2965533749732128</v>
      </c>
      <c r="BT1054" s="238">
        <v>8.3472367581501263</v>
      </c>
      <c r="BU1054" s="238">
        <v>9.5318519121149414</v>
      </c>
      <c r="BV1054" s="238">
        <v>10.961234724143788</v>
      </c>
      <c r="BW1054" s="238">
        <v>11.918436522829506</v>
      </c>
      <c r="BX1054" s="238">
        <v>12.627341998993375</v>
      </c>
      <c r="BY1054" s="275">
        <v>11.516790368067685</v>
      </c>
      <c r="BZ1054" s="238">
        <v>4.1646302991584578</v>
      </c>
      <c r="CA1054" s="238">
        <v>5.9823749814914668</v>
      </c>
      <c r="CB1054" s="238">
        <v>8.9579768021209816</v>
      </c>
      <c r="CC1054" s="238">
        <v>10.612749477331302</v>
      </c>
      <c r="CD1054" s="238">
        <v>8.1692373804808707</v>
      </c>
      <c r="CE1054" s="238">
        <v>6.901264824546546</v>
      </c>
      <c r="CF1054" s="238">
        <v>8.0137243803738905</v>
      </c>
      <c r="CG1054" s="238">
        <v>8.9765077447584076</v>
      </c>
      <c r="CH1054" s="238">
        <v>9.8433729976698299</v>
      </c>
      <c r="CI1054" s="238">
        <v>10.368408698764853</v>
      </c>
      <c r="CJ1054" s="238">
        <v>7.9099521583064112</v>
      </c>
      <c r="CK1054" s="238">
        <v>4.2812411781243505</v>
      </c>
      <c r="CL1054" s="238">
        <v>5.2911396204632446</v>
      </c>
      <c r="CM1054" s="238">
        <v>8.0341886330948782</v>
      </c>
      <c r="CN1054" s="238">
        <v>8.794217082389812</v>
      </c>
      <c r="CO1054" s="238">
        <v>6.9516206826319555</v>
      </c>
      <c r="CP1054" s="238">
        <v>5.9906371533377802</v>
      </c>
      <c r="CQ1054" s="238">
        <v>6.5696820976264645</v>
      </c>
      <c r="CR1054" s="238">
        <v>7.1341941864138105</v>
      </c>
      <c r="CS1054" s="238">
        <v>7.9691283614542749</v>
      </c>
      <c r="CT1054" s="238">
        <v>8.3677600542061956</v>
      </c>
      <c r="CU1054" s="238">
        <v>3.9929373503798131</v>
      </c>
      <c r="CV1054" s="238">
        <v>4.5447308405328339</v>
      </c>
      <c r="CW1054" s="238">
        <v>7.0639764007117058</v>
      </c>
      <c r="CX1054" s="238">
        <v>8.4699218288542397</v>
      </c>
      <c r="CY1054" s="238">
        <v>5.9166070363293359</v>
      </c>
      <c r="CZ1054" s="238">
        <v>5.1787736113920451</v>
      </c>
      <c r="DA1054" s="238">
        <v>5.6214142896391888</v>
      </c>
      <c r="DB1054" s="238">
        <v>6.0213109791288035</v>
      </c>
      <c r="DC1054" s="238">
        <v>6.4366212397002709</v>
      </c>
      <c r="DD1054" s="238">
        <v>6.9015140445231395</v>
      </c>
      <c r="DE1054" s="238">
        <v>3.9852665491275254</v>
      </c>
      <c r="DF1054" s="238">
        <v>6.0904472640455554</v>
      </c>
      <c r="DG1054" s="238">
        <v>6.3916673082213151</v>
      </c>
      <c r="DH1054" s="238">
        <v>5.1740270277449723</v>
      </c>
      <c r="DI1054" s="238">
        <v>4.2602371805752188</v>
      </c>
      <c r="DJ1054" s="238">
        <v>4.5211179920328686</v>
      </c>
      <c r="DK1054" s="238">
        <v>4.7724467697740005</v>
      </c>
      <c r="DL1054" s="238">
        <v>5.0062875175335639</v>
      </c>
      <c r="DM1054" s="238">
        <v>5.1551866758214384</v>
      </c>
      <c r="DN1054" s="238">
        <v>3.0891045223579212</v>
      </c>
      <c r="DO1054" s="238">
        <v>5.4216088332668555</v>
      </c>
      <c r="DP1054" s="238">
        <v>5.5704345794157097</v>
      </c>
      <c r="DQ1054" s="238">
        <v>4.3077883856466332</v>
      </c>
      <c r="DR1054" s="238">
        <v>6.0119110640420992</v>
      </c>
      <c r="DS1054" s="238">
        <v>3.6242856587683874</v>
      </c>
      <c r="DT1054" s="238">
        <v>3.804240077484256</v>
      </c>
      <c r="DU1054" s="238">
        <v>3.9328237650444375</v>
      </c>
      <c r="DV1054" s="238">
        <v>5.149660353774105</v>
      </c>
      <c r="DW1054" s="238">
        <v>3.0750692166504732</v>
      </c>
      <c r="DX1054" s="238">
        <v>3.0490446884655857</v>
      </c>
      <c r="DY1054" s="238">
        <v>2.9755735471887426</v>
      </c>
      <c r="DZ1054" s="238">
        <v>2.9237788655525545</v>
      </c>
      <c r="EA1054" s="238">
        <v>2.9513933531818597</v>
      </c>
      <c r="EB1054" s="238">
        <v>2.449669797153271</v>
      </c>
      <c r="EC1054" s="238">
        <v>2.8439383977377539</v>
      </c>
      <c r="ED1054" s="238">
        <v>1.8645375008848937</v>
      </c>
    </row>
    <row r="1055" spans="1:134" x14ac:dyDescent="0.25">
      <c r="A1055" s="262">
        <v>-3285</v>
      </c>
      <c r="B1055" s="237">
        <v>107.79608759866247</v>
      </c>
      <c r="C1055" s="238">
        <v>107.22059995778817</v>
      </c>
      <c r="D1055" s="130">
        <v>1932.75</v>
      </c>
      <c r="E1055" s="238">
        <v>0</v>
      </c>
      <c r="F1055" s="238">
        <v>0</v>
      </c>
      <c r="G1055" s="238">
        <v>0</v>
      </c>
      <c r="H1055" s="238">
        <v>0</v>
      </c>
      <c r="I1055" s="238">
        <v>0</v>
      </c>
      <c r="J1055" s="131">
        <v>0</v>
      </c>
      <c r="K1055" s="131">
        <v>0</v>
      </c>
      <c r="L1055" s="131">
        <v>0</v>
      </c>
      <c r="M1055" s="131">
        <v>0</v>
      </c>
      <c r="N1055" s="131">
        <v>0</v>
      </c>
      <c r="O1055" s="131">
        <v>98.36</v>
      </c>
      <c r="P1055" s="131">
        <v>98.36</v>
      </c>
      <c r="Q1055" s="131">
        <v>98.36</v>
      </c>
      <c r="R1055" s="131">
        <v>98.34</v>
      </c>
      <c r="S1055" s="131">
        <v>8.0000000000000302</v>
      </c>
      <c r="T1055" s="131">
        <v>4</v>
      </c>
      <c r="U1055" s="7">
        <v>3</v>
      </c>
      <c r="V1055" s="131">
        <v>4</v>
      </c>
      <c r="W1055" s="131">
        <v>0</v>
      </c>
      <c r="X1055" s="131">
        <v>2</v>
      </c>
      <c r="Y1055" s="237">
        <v>0</v>
      </c>
      <c r="Z1055" s="237">
        <v>100</v>
      </c>
      <c r="AA1055" s="131">
        <v>6</v>
      </c>
      <c r="AB1055" s="131">
        <v>3.5</v>
      </c>
      <c r="AC1055" s="131">
        <v>8</v>
      </c>
      <c r="AD1055" s="131">
        <v>6</v>
      </c>
      <c r="AE1055" s="131">
        <v>0</v>
      </c>
      <c r="AF1055" s="131">
        <v>0</v>
      </c>
      <c r="AG1055" s="131">
        <v>0</v>
      </c>
      <c r="AH1055" s="131">
        <v>0</v>
      </c>
      <c r="AI1055" s="131">
        <v>0</v>
      </c>
      <c r="AJ1055" s="131">
        <v>0</v>
      </c>
      <c r="AK1055" s="131">
        <v>0</v>
      </c>
      <c r="AL1055" s="131">
        <v>0</v>
      </c>
      <c r="AM1055" s="238">
        <v>4.2680203168665249</v>
      </c>
      <c r="AN1055" s="238">
        <v>8.8045170527921037</v>
      </c>
      <c r="AO1055" s="238">
        <v>14.964371499504686</v>
      </c>
      <c r="AP1055" s="238">
        <v>14.752942500963671</v>
      </c>
      <c r="AQ1055" s="238">
        <v>14.466527544823377</v>
      </c>
      <c r="AR1055" s="238">
        <v>13.679719048027108</v>
      </c>
      <c r="AS1055" s="238">
        <v>13.164797365343336</v>
      </c>
      <c r="AT1055" s="269">
        <v>4.1397037823156229</v>
      </c>
      <c r="AU1055" s="269">
        <v>8.0952448004715691</v>
      </c>
      <c r="AV1055" s="269">
        <v>13.402099666612138</v>
      </c>
      <c r="AW1055" s="269">
        <v>13.326138364635632</v>
      </c>
      <c r="AX1055" s="269">
        <v>11.668176886416783</v>
      </c>
      <c r="AY1055" s="269">
        <v>10.615829048736055</v>
      </c>
      <c r="AZ1055" s="269">
        <v>11.627505584984311</v>
      </c>
      <c r="BA1055" s="269">
        <v>12.394708895300251</v>
      </c>
      <c r="BB1055" s="269">
        <v>14.392230471634184</v>
      </c>
      <c r="BC1055" s="238">
        <v>4.1354966076510609</v>
      </c>
      <c r="BD1055" s="238">
        <v>7.4263452901752114</v>
      </c>
      <c r="BE1055" s="238">
        <v>12.109350669091041</v>
      </c>
      <c r="BF1055" s="238">
        <v>12.278451724039911</v>
      </c>
      <c r="BG1055" s="238">
        <v>11.287412141001726</v>
      </c>
      <c r="BH1055" s="238">
        <v>9.4073108864305368</v>
      </c>
      <c r="BI1055" s="238">
        <v>10.477832884771635</v>
      </c>
      <c r="BJ1055" s="238">
        <v>11.941094565739453</v>
      </c>
      <c r="BK1055" s="238">
        <v>12.511267320465704</v>
      </c>
      <c r="BL1055" s="238">
        <v>14.701280079539185</v>
      </c>
      <c r="BM1055" s="238">
        <v>14.465463308277863</v>
      </c>
      <c r="BN1055" s="238">
        <v>9.3046156474337902</v>
      </c>
      <c r="BO1055" s="238">
        <v>4.1539137567749727</v>
      </c>
      <c r="BP1055" s="238">
        <v>6.7473155105628999</v>
      </c>
      <c r="BQ1055" s="238">
        <v>10.711744938115858</v>
      </c>
      <c r="BR1055" s="238">
        <v>11.093963338055836</v>
      </c>
      <c r="BS1055" s="238">
        <v>9.2965533749732128</v>
      </c>
      <c r="BT1055" s="238">
        <v>8.3472367581501263</v>
      </c>
      <c r="BU1055" s="238">
        <v>9.5318519121149414</v>
      </c>
      <c r="BV1055" s="238">
        <v>10.961234724143788</v>
      </c>
      <c r="BW1055" s="238">
        <v>11.918436522829506</v>
      </c>
      <c r="BX1055" s="238">
        <v>12.627341998993375</v>
      </c>
      <c r="BY1055" s="275">
        <v>11.516790368067685</v>
      </c>
      <c r="BZ1055" s="238">
        <v>4.1646302991584578</v>
      </c>
      <c r="CA1055" s="238">
        <v>5.9823749814914668</v>
      </c>
      <c r="CB1055" s="238">
        <v>8.9579768021209816</v>
      </c>
      <c r="CC1055" s="238">
        <v>10.612749477331302</v>
      </c>
      <c r="CD1055" s="238">
        <v>8.1692373804808707</v>
      </c>
      <c r="CE1055" s="238">
        <v>6.901264824546546</v>
      </c>
      <c r="CF1055" s="238">
        <v>8.0137243803738905</v>
      </c>
      <c r="CG1055" s="238">
        <v>8.9765077447584076</v>
      </c>
      <c r="CH1055" s="238">
        <v>9.8433729976698299</v>
      </c>
      <c r="CI1055" s="238">
        <v>10.368408698764853</v>
      </c>
      <c r="CJ1055" s="238">
        <v>7.9099521583064112</v>
      </c>
      <c r="CK1055" s="238">
        <v>4.2812411781243505</v>
      </c>
      <c r="CL1055" s="238">
        <v>5.2911396204632446</v>
      </c>
      <c r="CM1055" s="238">
        <v>8.0341886330948782</v>
      </c>
      <c r="CN1055" s="238">
        <v>8.794217082389812</v>
      </c>
      <c r="CO1055" s="238">
        <v>6.9516206826319555</v>
      </c>
      <c r="CP1055" s="238">
        <v>5.9906371533377802</v>
      </c>
      <c r="CQ1055" s="238">
        <v>6.5696820976264645</v>
      </c>
      <c r="CR1055" s="238">
        <v>7.1341941864138105</v>
      </c>
      <c r="CS1055" s="238">
        <v>7.9691283614542749</v>
      </c>
      <c r="CT1055" s="238">
        <v>8.3677600542061956</v>
      </c>
      <c r="CU1055" s="238">
        <v>3.9929373503798131</v>
      </c>
      <c r="CV1055" s="238">
        <v>4.5447308405328339</v>
      </c>
      <c r="CW1055" s="238">
        <v>7.0639764007117058</v>
      </c>
      <c r="CX1055" s="238">
        <v>8.4699218288542397</v>
      </c>
      <c r="CY1055" s="238">
        <v>5.9166070363293359</v>
      </c>
      <c r="CZ1055" s="238">
        <v>5.1787736113920451</v>
      </c>
      <c r="DA1055" s="238">
        <v>5.6214142896391888</v>
      </c>
      <c r="DB1055" s="238">
        <v>6.0213109791288035</v>
      </c>
      <c r="DC1055" s="238">
        <v>6.4366212397002709</v>
      </c>
      <c r="DD1055" s="238">
        <v>6.9015140445231395</v>
      </c>
      <c r="DE1055" s="238">
        <v>3.9852665491275254</v>
      </c>
      <c r="DF1055" s="238">
        <v>6.0904472640455554</v>
      </c>
      <c r="DG1055" s="238">
        <v>6.3916673082213151</v>
      </c>
      <c r="DH1055" s="238">
        <v>5.1740270277449723</v>
      </c>
      <c r="DI1055" s="238">
        <v>4.2602371805752188</v>
      </c>
      <c r="DJ1055" s="238">
        <v>4.5211179920328686</v>
      </c>
      <c r="DK1055" s="238">
        <v>4.7724467697740005</v>
      </c>
      <c r="DL1055" s="238">
        <v>5.0062875175335639</v>
      </c>
      <c r="DM1055" s="238">
        <v>5.1551866758214384</v>
      </c>
      <c r="DN1055" s="238">
        <v>3.0891045223579212</v>
      </c>
      <c r="DO1055" s="238">
        <v>5.4216088332668555</v>
      </c>
      <c r="DP1055" s="238">
        <v>5.5704345794157097</v>
      </c>
      <c r="DQ1055" s="238">
        <v>4.3077883856466332</v>
      </c>
      <c r="DR1055" s="238">
        <v>6.0119110640420992</v>
      </c>
      <c r="DS1055" s="238">
        <v>3.6242856587683874</v>
      </c>
      <c r="DT1055" s="238">
        <v>3.804240077484256</v>
      </c>
      <c r="DU1055" s="238">
        <v>3.9328237650444375</v>
      </c>
      <c r="DV1055" s="238">
        <v>5.149660353774105</v>
      </c>
      <c r="DW1055" s="238">
        <v>3.0750692166504732</v>
      </c>
      <c r="DX1055" s="238">
        <v>3.0490446884655857</v>
      </c>
      <c r="DY1055" s="238">
        <v>2.9755735471887426</v>
      </c>
      <c r="DZ1055" s="238">
        <v>2.9237788655525545</v>
      </c>
      <c r="EA1055" s="238">
        <v>2.9513933531818597</v>
      </c>
      <c r="EB1055" s="238">
        <v>2.449669797153271</v>
      </c>
      <c r="EC1055" s="238">
        <v>2.8439383977377539</v>
      </c>
      <c r="ED1055" s="238">
        <v>1.8645375008848937</v>
      </c>
    </row>
    <row r="1056" spans="1:134" x14ac:dyDescent="0.25">
      <c r="A1056" s="262">
        <v>-3290</v>
      </c>
      <c r="B1056" s="237">
        <v>107.78063319443486</v>
      </c>
      <c r="C1056" s="238">
        <v>107.20536283895193</v>
      </c>
      <c r="D1056" s="130">
        <v>1932.6666666666667</v>
      </c>
      <c r="E1056" s="238">
        <v>0</v>
      </c>
      <c r="F1056" s="238">
        <v>0</v>
      </c>
      <c r="G1056" s="238">
        <v>0</v>
      </c>
      <c r="H1056" s="238">
        <v>0</v>
      </c>
      <c r="I1056" s="238">
        <v>0</v>
      </c>
      <c r="J1056" s="131">
        <v>0</v>
      </c>
      <c r="K1056" s="131">
        <v>0</v>
      </c>
      <c r="L1056" s="131">
        <v>0</v>
      </c>
      <c r="M1056" s="131">
        <v>0</v>
      </c>
      <c r="N1056" s="131">
        <v>0</v>
      </c>
      <c r="O1056" s="131">
        <v>98.36</v>
      </c>
      <c r="P1056" s="131">
        <v>98.36</v>
      </c>
      <c r="Q1056" s="131">
        <v>98.36</v>
      </c>
      <c r="R1056" s="131">
        <v>98.34</v>
      </c>
      <c r="S1056" s="131">
        <v>8.0000000000000302</v>
      </c>
      <c r="T1056" s="131">
        <v>4</v>
      </c>
      <c r="U1056" s="7">
        <v>3</v>
      </c>
      <c r="V1056" s="131">
        <v>4</v>
      </c>
      <c r="W1056" s="131">
        <v>0</v>
      </c>
      <c r="X1056" s="131">
        <v>2</v>
      </c>
      <c r="Y1056" s="237">
        <v>0</v>
      </c>
      <c r="Z1056" s="237">
        <v>100</v>
      </c>
      <c r="AA1056" s="131">
        <v>6</v>
      </c>
      <c r="AB1056" s="131">
        <v>3.5</v>
      </c>
      <c r="AC1056" s="131">
        <v>8</v>
      </c>
      <c r="AD1056" s="131">
        <v>6</v>
      </c>
      <c r="AE1056" s="131">
        <v>0</v>
      </c>
      <c r="AF1056" s="131">
        <v>0</v>
      </c>
      <c r="AG1056" s="131">
        <v>0</v>
      </c>
      <c r="AH1056" s="131">
        <v>0</v>
      </c>
      <c r="AI1056" s="131">
        <v>0</v>
      </c>
      <c r="AJ1056" s="131">
        <v>0</v>
      </c>
      <c r="AK1056" s="131">
        <v>0</v>
      </c>
      <c r="AL1056" s="131">
        <v>0</v>
      </c>
      <c r="AM1056" s="238">
        <v>4.2680203168665249</v>
      </c>
      <c r="AN1056" s="238">
        <v>8.8045170527921037</v>
      </c>
      <c r="AO1056" s="238">
        <v>14.964371499504686</v>
      </c>
      <c r="AP1056" s="238">
        <v>14.752942500963671</v>
      </c>
      <c r="AQ1056" s="238">
        <v>14.466527544823377</v>
      </c>
      <c r="AR1056" s="238">
        <v>13.679719048027108</v>
      </c>
      <c r="AS1056" s="238">
        <v>13.164797365343336</v>
      </c>
      <c r="AT1056" s="269">
        <v>4.1397037823156229</v>
      </c>
      <c r="AU1056" s="269">
        <v>8.0952448004715691</v>
      </c>
      <c r="AV1056" s="269">
        <v>13.402099666612138</v>
      </c>
      <c r="AW1056" s="269">
        <v>13.326138364635632</v>
      </c>
      <c r="AX1056" s="269">
        <v>11.668176886416783</v>
      </c>
      <c r="AY1056" s="269">
        <v>10.615829048736055</v>
      </c>
      <c r="AZ1056" s="269">
        <v>11.627505584984311</v>
      </c>
      <c r="BA1056" s="269">
        <v>12.394708895300251</v>
      </c>
      <c r="BB1056" s="269">
        <v>14.392230471634184</v>
      </c>
      <c r="BC1056" s="238">
        <v>4.1354966076510609</v>
      </c>
      <c r="BD1056" s="238">
        <v>7.4263452901752114</v>
      </c>
      <c r="BE1056" s="238">
        <v>12.109350669091041</v>
      </c>
      <c r="BF1056" s="238">
        <v>12.278451724039911</v>
      </c>
      <c r="BG1056" s="238">
        <v>11.287412141001726</v>
      </c>
      <c r="BH1056" s="238">
        <v>9.4073108864305368</v>
      </c>
      <c r="BI1056" s="238">
        <v>10.477832884771635</v>
      </c>
      <c r="BJ1056" s="238">
        <v>11.941094565739453</v>
      </c>
      <c r="BK1056" s="238">
        <v>12.511267320465704</v>
      </c>
      <c r="BL1056" s="238">
        <v>14.701280079539185</v>
      </c>
      <c r="BM1056" s="238">
        <v>14.465463308277863</v>
      </c>
      <c r="BN1056" s="238">
        <v>9.3046156474337902</v>
      </c>
      <c r="BO1056" s="238">
        <v>4.1539137567749727</v>
      </c>
      <c r="BP1056" s="238">
        <v>6.7473155105628999</v>
      </c>
      <c r="BQ1056" s="238">
        <v>10.711744938115858</v>
      </c>
      <c r="BR1056" s="238">
        <v>11.093963338055836</v>
      </c>
      <c r="BS1056" s="238">
        <v>9.2965533749732128</v>
      </c>
      <c r="BT1056" s="238">
        <v>8.3472367581501263</v>
      </c>
      <c r="BU1056" s="238">
        <v>9.5318519121149414</v>
      </c>
      <c r="BV1056" s="238">
        <v>10.961234724143788</v>
      </c>
      <c r="BW1056" s="238">
        <v>11.918436522829506</v>
      </c>
      <c r="BX1056" s="238">
        <v>12.627341998993375</v>
      </c>
      <c r="BY1056" s="275">
        <v>11.516790368067685</v>
      </c>
      <c r="BZ1056" s="238">
        <v>4.1646302991584578</v>
      </c>
      <c r="CA1056" s="238">
        <v>5.9823749814914668</v>
      </c>
      <c r="CB1056" s="238">
        <v>8.9579768021209816</v>
      </c>
      <c r="CC1056" s="238">
        <v>10.612749477331302</v>
      </c>
      <c r="CD1056" s="238">
        <v>8.1692373804808707</v>
      </c>
      <c r="CE1056" s="238">
        <v>6.901264824546546</v>
      </c>
      <c r="CF1056" s="238">
        <v>8.0137243803738905</v>
      </c>
      <c r="CG1056" s="238">
        <v>8.9765077447584076</v>
      </c>
      <c r="CH1056" s="238">
        <v>9.8433729976698299</v>
      </c>
      <c r="CI1056" s="238">
        <v>10.368408698764853</v>
      </c>
      <c r="CJ1056" s="238">
        <v>7.9099521583064112</v>
      </c>
      <c r="CK1056" s="238">
        <v>4.2812411781243505</v>
      </c>
      <c r="CL1056" s="238">
        <v>5.2911396204632446</v>
      </c>
      <c r="CM1056" s="238">
        <v>8.0341886330948782</v>
      </c>
      <c r="CN1056" s="238">
        <v>8.794217082389812</v>
      </c>
      <c r="CO1056" s="238">
        <v>6.9516206826319555</v>
      </c>
      <c r="CP1056" s="238">
        <v>5.9906371533377802</v>
      </c>
      <c r="CQ1056" s="238">
        <v>6.5696820976264645</v>
      </c>
      <c r="CR1056" s="238">
        <v>7.1341941864138105</v>
      </c>
      <c r="CS1056" s="238">
        <v>7.9691283614542749</v>
      </c>
      <c r="CT1056" s="238">
        <v>8.3677600542061956</v>
      </c>
      <c r="CU1056" s="238">
        <v>3.9929373503798131</v>
      </c>
      <c r="CV1056" s="238">
        <v>4.5447308405328339</v>
      </c>
      <c r="CW1056" s="238">
        <v>7.0639764007117058</v>
      </c>
      <c r="CX1056" s="238">
        <v>8.4699218288542397</v>
      </c>
      <c r="CY1056" s="238">
        <v>5.9166070363293359</v>
      </c>
      <c r="CZ1056" s="238">
        <v>5.1787736113920451</v>
      </c>
      <c r="DA1056" s="238">
        <v>5.6214142896391888</v>
      </c>
      <c r="DB1056" s="238">
        <v>6.0213109791288035</v>
      </c>
      <c r="DC1056" s="238">
        <v>6.4366212397002709</v>
      </c>
      <c r="DD1056" s="238">
        <v>6.9015140445231395</v>
      </c>
      <c r="DE1056" s="238">
        <v>3.9852665491275254</v>
      </c>
      <c r="DF1056" s="238">
        <v>6.0904472640455554</v>
      </c>
      <c r="DG1056" s="238">
        <v>6.3916673082213151</v>
      </c>
      <c r="DH1056" s="238">
        <v>5.1740270277449723</v>
      </c>
      <c r="DI1056" s="238">
        <v>4.2602371805752188</v>
      </c>
      <c r="DJ1056" s="238">
        <v>4.5211179920328686</v>
      </c>
      <c r="DK1056" s="238">
        <v>4.7724467697740005</v>
      </c>
      <c r="DL1056" s="238">
        <v>5.0062875175335639</v>
      </c>
      <c r="DM1056" s="238">
        <v>5.1551866758214384</v>
      </c>
      <c r="DN1056" s="238">
        <v>3.0891045223579212</v>
      </c>
      <c r="DO1056" s="238">
        <v>5.4216088332668555</v>
      </c>
      <c r="DP1056" s="238">
        <v>5.5704345794157097</v>
      </c>
      <c r="DQ1056" s="238">
        <v>4.3077883856466332</v>
      </c>
      <c r="DR1056" s="238">
        <v>6.0119110640420992</v>
      </c>
      <c r="DS1056" s="238">
        <v>3.6242856587683874</v>
      </c>
      <c r="DT1056" s="238">
        <v>3.804240077484256</v>
      </c>
      <c r="DU1056" s="238">
        <v>3.9328237650444375</v>
      </c>
      <c r="DV1056" s="238">
        <v>5.149660353774105</v>
      </c>
      <c r="DW1056" s="238">
        <v>3.0750692166504732</v>
      </c>
      <c r="DX1056" s="238">
        <v>3.0490446884655857</v>
      </c>
      <c r="DY1056" s="238">
        <v>2.9755735471887426</v>
      </c>
      <c r="DZ1056" s="238">
        <v>2.9237788655525545</v>
      </c>
      <c r="EA1056" s="238">
        <v>2.9513933531818597</v>
      </c>
      <c r="EB1056" s="238">
        <v>2.449669797153271</v>
      </c>
      <c r="EC1056" s="238">
        <v>2.8439383977377539</v>
      </c>
      <c r="ED1056" s="238">
        <v>1.8645375008848937</v>
      </c>
    </row>
    <row r="1057" spans="1:134" x14ac:dyDescent="0.25">
      <c r="A1057" s="262">
        <v>-3295</v>
      </c>
      <c r="B1057" s="237">
        <v>107.9533470953812</v>
      </c>
      <c r="C1057" s="238">
        <v>107.37697427316897</v>
      </c>
      <c r="D1057" s="130">
        <v>1932.5833333333333</v>
      </c>
      <c r="E1057" s="238">
        <v>0</v>
      </c>
      <c r="F1057" s="238">
        <v>0</v>
      </c>
      <c r="G1057" s="238">
        <v>0</v>
      </c>
      <c r="H1057" s="238">
        <v>0</v>
      </c>
      <c r="I1057" s="238">
        <v>0</v>
      </c>
      <c r="J1057" s="131">
        <v>0</v>
      </c>
      <c r="K1057" s="131">
        <v>0</v>
      </c>
      <c r="L1057" s="131">
        <v>0</v>
      </c>
      <c r="M1057" s="131">
        <v>0</v>
      </c>
      <c r="N1057" s="131">
        <v>0</v>
      </c>
      <c r="O1057" s="131">
        <v>98.36</v>
      </c>
      <c r="P1057" s="131">
        <v>98.36</v>
      </c>
      <c r="Q1057" s="131">
        <v>98.36</v>
      </c>
      <c r="R1057" s="131">
        <v>98.34</v>
      </c>
      <c r="S1057" s="131">
        <v>8.0000000000000302</v>
      </c>
      <c r="T1057" s="131">
        <v>4</v>
      </c>
      <c r="U1057" s="7">
        <v>3</v>
      </c>
      <c r="V1057" s="131">
        <v>4</v>
      </c>
      <c r="W1057" s="131">
        <v>0</v>
      </c>
      <c r="X1057" s="131">
        <v>2</v>
      </c>
      <c r="Y1057" s="237">
        <v>0</v>
      </c>
      <c r="Z1057" s="237">
        <v>100</v>
      </c>
      <c r="AA1057" s="131">
        <v>6</v>
      </c>
      <c r="AB1057" s="131">
        <v>3.5</v>
      </c>
      <c r="AC1057" s="131">
        <v>8</v>
      </c>
      <c r="AD1057" s="131">
        <v>6</v>
      </c>
      <c r="AE1057" s="131">
        <v>0</v>
      </c>
      <c r="AF1057" s="131">
        <v>0</v>
      </c>
      <c r="AG1057" s="131">
        <v>0</v>
      </c>
      <c r="AH1057" s="131">
        <v>0</v>
      </c>
      <c r="AI1057" s="131">
        <v>0</v>
      </c>
      <c r="AJ1057" s="131">
        <v>0</v>
      </c>
      <c r="AK1057" s="131">
        <v>0</v>
      </c>
      <c r="AL1057" s="131">
        <v>0</v>
      </c>
      <c r="AM1057" s="238">
        <v>4.2680203168665249</v>
      </c>
      <c r="AN1057" s="238">
        <v>8.8045170527921037</v>
      </c>
      <c r="AO1057" s="238">
        <v>14.964371499504686</v>
      </c>
      <c r="AP1057" s="238">
        <v>14.752942500963671</v>
      </c>
      <c r="AQ1057" s="238">
        <v>14.466527544823377</v>
      </c>
      <c r="AR1057" s="238">
        <v>13.679719048027108</v>
      </c>
      <c r="AS1057" s="238">
        <v>13.164797365343336</v>
      </c>
      <c r="AT1057" s="269">
        <v>4.1397037823156229</v>
      </c>
      <c r="AU1057" s="269">
        <v>8.0952448004715691</v>
      </c>
      <c r="AV1057" s="269">
        <v>13.402099666612138</v>
      </c>
      <c r="AW1057" s="269">
        <v>13.326138364635632</v>
      </c>
      <c r="AX1057" s="269">
        <v>11.668176886416783</v>
      </c>
      <c r="AY1057" s="269">
        <v>10.615829048736055</v>
      </c>
      <c r="AZ1057" s="269">
        <v>11.627505584984311</v>
      </c>
      <c r="BA1057" s="269">
        <v>12.394708895300251</v>
      </c>
      <c r="BB1057" s="269">
        <v>14.392230471634184</v>
      </c>
      <c r="BC1057" s="238">
        <v>4.1354966076510609</v>
      </c>
      <c r="BD1057" s="238">
        <v>7.4263452901752114</v>
      </c>
      <c r="BE1057" s="238">
        <v>12.109350669091041</v>
      </c>
      <c r="BF1057" s="238">
        <v>12.278451724039911</v>
      </c>
      <c r="BG1057" s="238">
        <v>11.287412141001726</v>
      </c>
      <c r="BH1057" s="238">
        <v>9.4073108864305368</v>
      </c>
      <c r="BI1057" s="238">
        <v>10.477832884771635</v>
      </c>
      <c r="BJ1057" s="238">
        <v>11.941094565739453</v>
      </c>
      <c r="BK1057" s="238">
        <v>12.511267320465704</v>
      </c>
      <c r="BL1057" s="238">
        <v>14.701280079539185</v>
      </c>
      <c r="BM1057" s="238">
        <v>14.465463308277863</v>
      </c>
      <c r="BN1057" s="238">
        <v>9.3046156474337902</v>
      </c>
      <c r="BO1057" s="238">
        <v>4.1539137567749727</v>
      </c>
      <c r="BP1057" s="238">
        <v>6.7473155105628999</v>
      </c>
      <c r="BQ1057" s="238">
        <v>10.711744938115858</v>
      </c>
      <c r="BR1057" s="238">
        <v>11.093963338055836</v>
      </c>
      <c r="BS1057" s="238">
        <v>9.2965533749732128</v>
      </c>
      <c r="BT1057" s="238">
        <v>8.3472367581501263</v>
      </c>
      <c r="BU1057" s="238">
        <v>9.5318519121149414</v>
      </c>
      <c r="BV1057" s="238">
        <v>10.961234724143788</v>
      </c>
      <c r="BW1057" s="238">
        <v>11.918436522829506</v>
      </c>
      <c r="BX1057" s="238">
        <v>12.627341998993375</v>
      </c>
      <c r="BY1057" s="275">
        <v>11.516790368067685</v>
      </c>
      <c r="BZ1057" s="238">
        <v>4.1646302991584578</v>
      </c>
      <c r="CA1057" s="238">
        <v>5.9823749814914668</v>
      </c>
      <c r="CB1057" s="238">
        <v>8.9579768021209816</v>
      </c>
      <c r="CC1057" s="238">
        <v>10.612749477331302</v>
      </c>
      <c r="CD1057" s="238">
        <v>8.1692373804808707</v>
      </c>
      <c r="CE1057" s="238">
        <v>6.901264824546546</v>
      </c>
      <c r="CF1057" s="238">
        <v>8.0137243803738905</v>
      </c>
      <c r="CG1057" s="238">
        <v>8.9765077447584076</v>
      </c>
      <c r="CH1057" s="238">
        <v>9.8433729976698299</v>
      </c>
      <c r="CI1057" s="238">
        <v>10.368408698764853</v>
      </c>
      <c r="CJ1057" s="238">
        <v>7.9099521583064112</v>
      </c>
      <c r="CK1057" s="238">
        <v>4.2812411781243505</v>
      </c>
      <c r="CL1057" s="238">
        <v>5.2911396204632446</v>
      </c>
      <c r="CM1057" s="238">
        <v>8.0341886330948782</v>
      </c>
      <c r="CN1057" s="238">
        <v>8.794217082389812</v>
      </c>
      <c r="CO1057" s="238">
        <v>6.9516206826319555</v>
      </c>
      <c r="CP1057" s="238">
        <v>5.9906371533377802</v>
      </c>
      <c r="CQ1057" s="238">
        <v>6.5696820976264645</v>
      </c>
      <c r="CR1057" s="238">
        <v>7.1341941864138105</v>
      </c>
      <c r="CS1057" s="238">
        <v>7.9691283614542749</v>
      </c>
      <c r="CT1057" s="238">
        <v>8.3677600542061956</v>
      </c>
      <c r="CU1057" s="238">
        <v>3.9929373503798131</v>
      </c>
      <c r="CV1057" s="238">
        <v>4.5447308405328339</v>
      </c>
      <c r="CW1057" s="238">
        <v>7.0639764007117058</v>
      </c>
      <c r="CX1057" s="238">
        <v>8.4699218288542397</v>
      </c>
      <c r="CY1057" s="238">
        <v>5.9166070363293359</v>
      </c>
      <c r="CZ1057" s="238">
        <v>5.1787736113920451</v>
      </c>
      <c r="DA1057" s="238">
        <v>5.6214142896391888</v>
      </c>
      <c r="DB1057" s="238">
        <v>6.0213109791288035</v>
      </c>
      <c r="DC1057" s="238">
        <v>6.4366212397002709</v>
      </c>
      <c r="DD1057" s="238">
        <v>6.9015140445231395</v>
      </c>
      <c r="DE1057" s="238">
        <v>3.9852665491275254</v>
      </c>
      <c r="DF1057" s="238">
        <v>6.0904472640455554</v>
      </c>
      <c r="DG1057" s="238">
        <v>6.3916673082213151</v>
      </c>
      <c r="DH1057" s="238">
        <v>5.1740270277449723</v>
      </c>
      <c r="DI1057" s="238">
        <v>4.2602371805752188</v>
      </c>
      <c r="DJ1057" s="238">
        <v>4.5211179920328686</v>
      </c>
      <c r="DK1057" s="238">
        <v>4.7724467697740005</v>
      </c>
      <c r="DL1057" s="238">
        <v>5.0062875175335639</v>
      </c>
      <c r="DM1057" s="238">
        <v>5.1551866758214384</v>
      </c>
      <c r="DN1057" s="238">
        <v>3.0891045223579212</v>
      </c>
      <c r="DO1057" s="238">
        <v>5.4216088332668555</v>
      </c>
      <c r="DP1057" s="238">
        <v>5.5704345794157097</v>
      </c>
      <c r="DQ1057" s="238">
        <v>4.3077883856466332</v>
      </c>
      <c r="DR1057" s="238">
        <v>6.0119110640420992</v>
      </c>
      <c r="DS1057" s="238">
        <v>3.6242856587683874</v>
      </c>
      <c r="DT1057" s="238">
        <v>3.804240077484256</v>
      </c>
      <c r="DU1057" s="238">
        <v>3.9328237650444375</v>
      </c>
      <c r="DV1057" s="238">
        <v>5.149660353774105</v>
      </c>
      <c r="DW1057" s="238">
        <v>3.0750692166504732</v>
      </c>
      <c r="DX1057" s="238">
        <v>3.0490446884655857</v>
      </c>
      <c r="DY1057" s="238">
        <v>2.9755735471887426</v>
      </c>
      <c r="DZ1057" s="238">
        <v>2.9237788655525545</v>
      </c>
      <c r="EA1057" s="238">
        <v>2.9513933531818597</v>
      </c>
      <c r="EB1057" s="238">
        <v>2.449669797153271</v>
      </c>
      <c r="EC1057" s="238">
        <v>2.8439383977377539</v>
      </c>
      <c r="ED1057" s="238">
        <v>1.8645375008848937</v>
      </c>
    </row>
    <row r="1058" spans="1:134" x14ac:dyDescent="0.25">
      <c r="A1058" s="262">
        <v>-3300</v>
      </c>
      <c r="B1058" s="237">
        <v>108.03206036164508</v>
      </c>
      <c r="C1058" s="238">
        <v>107.4553388203741</v>
      </c>
      <c r="D1058" s="130">
        <v>1932.5</v>
      </c>
      <c r="E1058" s="238">
        <v>0</v>
      </c>
      <c r="F1058" s="238">
        <v>0</v>
      </c>
      <c r="G1058" s="238">
        <v>0</v>
      </c>
      <c r="H1058" s="238">
        <v>0</v>
      </c>
      <c r="I1058" s="238">
        <v>0</v>
      </c>
      <c r="J1058" s="131">
        <v>0</v>
      </c>
      <c r="K1058" s="131">
        <v>0</v>
      </c>
      <c r="L1058" s="131">
        <v>0</v>
      </c>
      <c r="M1058" s="131">
        <v>0</v>
      </c>
      <c r="N1058" s="131">
        <v>0</v>
      </c>
      <c r="O1058" s="131">
        <v>98.36</v>
      </c>
      <c r="P1058" s="131">
        <v>98.36</v>
      </c>
      <c r="Q1058" s="131">
        <v>98.36</v>
      </c>
      <c r="R1058" s="131">
        <v>98.34</v>
      </c>
      <c r="S1058" s="131">
        <v>8.0000000000000302</v>
      </c>
      <c r="T1058" s="131">
        <v>4</v>
      </c>
      <c r="U1058" s="7">
        <v>3</v>
      </c>
      <c r="V1058" s="131">
        <v>4</v>
      </c>
      <c r="W1058" s="131">
        <v>0</v>
      </c>
      <c r="X1058" s="131">
        <v>2</v>
      </c>
      <c r="Y1058" s="237">
        <v>0</v>
      </c>
      <c r="Z1058" s="237">
        <v>100</v>
      </c>
      <c r="AA1058" s="131">
        <v>6</v>
      </c>
      <c r="AB1058" s="131">
        <v>3.5</v>
      </c>
      <c r="AC1058" s="131">
        <v>8</v>
      </c>
      <c r="AD1058" s="131">
        <v>6</v>
      </c>
      <c r="AE1058" s="131">
        <v>0</v>
      </c>
      <c r="AF1058" s="131">
        <v>0</v>
      </c>
      <c r="AG1058" s="131">
        <v>0</v>
      </c>
      <c r="AH1058" s="131">
        <v>0</v>
      </c>
      <c r="AI1058" s="131">
        <v>0</v>
      </c>
      <c r="AJ1058" s="131">
        <v>0</v>
      </c>
      <c r="AK1058" s="131">
        <v>0</v>
      </c>
      <c r="AL1058" s="131">
        <v>0</v>
      </c>
      <c r="AM1058" s="238">
        <v>4.2680203168665249</v>
      </c>
      <c r="AN1058" s="238">
        <v>8.8045170527921037</v>
      </c>
      <c r="AO1058" s="238">
        <v>14.964371499504686</v>
      </c>
      <c r="AP1058" s="238">
        <v>14.752942500963671</v>
      </c>
      <c r="AQ1058" s="238">
        <v>14.466527544823377</v>
      </c>
      <c r="AR1058" s="238">
        <v>13.679719048027108</v>
      </c>
      <c r="AS1058" s="238">
        <v>13.164797365343336</v>
      </c>
      <c r="AT1058" s="269">
        <v>4.1397037823156229</v>
      </c>
      <c r="AU1058" s="269">
        <v>8.0952448004715691</v>
      </c>
      <c r="AV1058" s="269">
        <v>13.402099666612138</v>
      </c>
      <c r="AW1058" s="269">
        <v>13.326138364635632</v>
      </c>
      <c r="AX1058" s="269">
        <v>11.668176886416783</v>
      </c>
      <c r="AY1058" s="269">
        <v>10.615829048736055</v>
      </c>
      <c r="AZ1058" s="269">
        <v>11.627505584984311</v>
      </c>
      <c r="BA1058" s="269">
        <v>12.394708895300251</v>
      </c>
      <c r="BB1058" s="269">
        <v>14.392230471634184</v>
      </c>
      <c r="BC1058" s="238">
        <v>4.1354966076510609</v>
      </c>
      <c r="BD1058" s="238">
        <v>7.4263452901752114</v>
      </c>
      <c r="BE1058" s="238">
        <v>12.109350669091041</v>
      </c>
      <c r="BF1058" s="238">
        <v>12.278451724039911</v>
      </c>
      <c r="BG1058" s="238">
        <v>11.287412141001726</v>
      </c>
      <c r="BH1058" s="238">
        <v>9.4073108864305368</v>
      </c>
      <c r="BI1058" s="238">
        <v>10.477832884771635</v>
      </c>
      <c r="BJ1058" s="238">
        <v>11.941094565739453</v>
      </c>
      <c r="BK1058" s="238">
        <v>12.511267320465704</v>
      </c>
      <c r="BL1058" s="238">
        <v>14.701280079539185</v>
      </c>
      <c r="BM1058" s="238">
        <v>14.465463308277863</v>
      </c>
      <c r="BN1058" s="238">
        <v>9.3046156474337902</v>
      </c>
      <c r="BO1058" s="238">
        <v>4.1539137567749727</v>
      </c>
      <c r="BP1058" s="238">
        <v>6.7473155105628999</v>
      </c>
      <c r="BQ1058" s="238">
        <v>10.711744938115858</v>
      </c>
      <c r="BR1058" s="238">
        <v>11.093963338055836</v>
      </c>
      <c r="BS1058" s="238">
        <v>9.2965533749732128</v>
      </c>
      <c r="BT1058" s="238">
        <v>8.3472367581501263</v>
      </c>
      <c r="BU1058" s="238">
        <v>9.5318519121149414</v>
      </c>
      <c r="BV1058" s="238">
        <v>10.961234724143788</v>
      </c>
      <c r="BW1058" s="238">
        <v>11.918436522829506</v>
      </c>
      <c r="BX1058" s="238">
        <v>12.627341998993375</v>
      </c>
      <c r="BY1058" s="275">
        <v>11.516790368067685</v>
      </c>
      <c r="BZ1058" s="238">
        <v>4.1646302991584578</v>
      </c>
      <c r="CA1058" s="238">
        <v>5.9823749814914668</v>
      </c>
      <c r="CB1058" s="238">
        <v>8.9579768021209816</v>
      </c>
      <c r="CC1058" s="238">
        <v>10.612749477331302</v>
      </c>
      <c r="CD1058" s="238">
        <v>8.1692373804808707</v>
      </c>
      <c r="CE1058" s="238">
        <v>6.901264824546546</v>
      </c>
      <c r="CF1058" s="238">
        <v>8.0137243803738905</v>
      </c>
      <c r="CG1058" s="238">
        <v>8.9765077447584076</v>
      </c>
      <c r="CH1058" s="238">
        <v>9.8433729976698299</v>
      </c>
      <c r="CI1058" s="238">
        <v>10.368408698764853</v>
      </c>
      <c r="CJ1058" s="238">
        <v>7.9099521583064112</v>
      </c>
      <c r="CK1058" s="238">
        <v>4.2812411781243505</v>
      </c>
      <c r="CL1058" s="238">
        <v>5.2911396204632446</v>
      </c>
      <c r="CM1058" s="238">
        <v>8.0341886330948782</v>
      </c>
      <c r="CN1058" s="238">
        <v>8.794217082389812</v>
      </c>
      <c r="CO1058" s="238">
        <v>6.9516206826319555</v>
      </c>
      <c r="CP1058" s="238">
        <v>5.9906371533377802</v>
      </c>
      <c r="CQ1058" s="238">
        <v>6.5696820976264645</v>
      </c>
      <c r="CR1058" s="238">
        <v>7.1341941864138105</v>
      </c>
      <c r="CS1058" s="238">
        <v>7.9691283614542749</v>
      </c>
      <c r="CT1058" s="238">
        <v>8.3677600542061956</v>
      </c>
      <c r="CU1058" s="238">
        <v>3.9929373503798131</v>
      </c>
      <c r="CV1058" s="238">
        <v>4.5447308405328339</v>
      </c>
      <c r="CW1058" s="238">
        <v>7.0639764007117058</v>
      </c>
      <c r="CX1058" s="238">
        <v>8.4699218288542397</v>
      </c>
      <c r="CY1058" s="238">
        <v>5.9166070363293359</v>
      </c>
      <c r="CZ1058" s="238">
        <v>5.1787736113920451</v>
      </c>
      <c r="DA1058" s="238">
        <v>5.6214142896391888</v>
      </c>
      <c r="DB1058" s="238">
        <v>6.0213109791288035</v>
      </c>
      <c r="DC1058" s="238">
        <v>6.4366212397002709</v>
      </c>
      <c r="DD1058" s="238">
        <v>6.9015140445231395</v>
      </c>
      <c r="DE1058" s="238">
        <v>3.9852665491275254</v>
      </c>
      <c r="DF1058" s="238">
        <v>6.0904472640455554</v>
      </c>
      <c r="DG1058" s="238">
        <v>6.3916673082213151</v>
      </c>
      <c r="DH1058" s="238">
        <v>5.1740270277449723</v>
      </c>
      <c r="DI1058" s="238">
        <v>4.2602371805752188</v>
      </c>
      <c r="DJ1058" s="238">
        <v>4.5211179920328686</v>
      </c>
      <c r="DK1058" s="238">
        <v>4.7724467697740005</v>
      </c>
      <c r="DL1058" s="238">
        <v>5.0062875175335639</v>
      </c>
      <c r="DM1058" s="238">
        <v>5.1551866758214384</v>
      </c>
      <c r="DN1058" s="238">
        <v>3.0891045223579212</v>
      </c>
      <c r="DO1058" s="238">
        <v>5.4216088332668555</v>
      </c>
      <c r="DP1058" s="238">
        <v>5.5704345794157097</v>
      </c>
      <c r="DQ1058" s="238">
        <v>4.3077883856466332</v>
      </c>
      <c r="DR1058" s="238">
        <v>6.0119110640420992</v>
      </c>
      <c r="DS1058" s="238">
        <v>3.6242856587683874</v>
      </c>
      <c r="DT1058" s="238">
        <v>3.804240077484256</v>
      </c>
      <c r="DU1058" s="238">
        <v>3.9328237650444375</v>
      </c>
      <c r="DV1058" s="238">
        <v>5.149660353774105</v>
      </c>
      <c r="DW1058" s="238">
        <v>3.0750692166504732</v>
      </c>
      <c r="DX1058" s="238">
        <v>3.0490446884655857</v>
      </c>
      <c r="DY1058" s="238">
        <v>2.9755735471887426</v>
      </c>
      <c r="DZ1058" s="238">
        <v>2.9237788655525545</v>
      </c>
      <c r="EA1058" s="238">
        <v>2.9513933531818597</v>
      </c>
      <c r="EB1058" s="238">
        <v>2.449669797153271</v>
      </c>
      <c r="EC1058" s="238">
        <v>2.8439383977377539</v>
      </c>
      <c r="ED1058" s="238">
        <v>1.8645375008848937</v>
      </c>
    </row>
    <row r="1059" spans="1:134" x14ac:dyDescent="0.25">
      <c r="A1059" s="262">
        <v>-3305</v>
      </c>
      <c r="B1059" s="237">
        <v>108.12442525912161</v>
      </c>
      <c r="C1059" s="238">
        <v>107.54716595584821</v>
      </c>
      <c r="D1059" s="130">
        <v>1932.4166666666667</v>
      </c>
      <c r="E1059" s="238">
        <v>0</v>
      </c>
      <c r="F1059" s="238">
        <v>0</v>
      </c>
      <c r="G1059" s="238">
        <v>0</v>
      </c>
      <c r="H1059" s="238">
        <v>0</v>
      </c>
      <c r="I1059" s="238">
        <v>0</v>
      </c>
      <c r="J1059" s="131">
        <v>0</v>
      </c>
      <c r="K1059" s="131">
        <v>0</v>
      </c>
      <c r="L1059" s="131">
        <v>0</v>
      </c>
      <c r="M1059" s="131">
        <v>0</v>
      </c>
      <c r="N1059" s="131">
        <v>0</v>
      </c>
      <c r="O1059" s="131">
        <v>98.36</v>
      </c>
      <c r="P1059" s="131">
        <v>98.36</v>
      </c>
      <c r="Q1059" s="131">
        <v>98.36</v>
      </c>
      <c r="R1059" s="131">
        <v>98.34</v>
      </c>
      <c r="S1059" s="131">
        <v>8.0000000000000302</v>
      </c>
      <c r="T1059" s="131">
        <v>4</v>
      </c>
      <c r="U1059" s="7">
        <v>3</v>
      </c>
      <c r="V1059" s="131">
        <v>4</v>
      </c>
      <c r="W1059" s="131">
        <v>0</v>
      </c>
      <c r="X1059" s="131">
        <v>2</v>
      </c>
      <c r="Y1059" s="237">
        <v>0</v>
      </c>
      <c r="Z1059" s="237">
        <v>100</v>
      </c>
      <c r="AA1059" s="131">
        <v>6</v>
      </c>
      <c r="AB1059" s="131">
        <v>3.5</v>
      </c>
      <c r="AC1059" s="131">
        <v>8</v>
      </c>
      <c r="AD1059" s="131">
        <v>6</v>
      </c>
      <c r="AE1059" s="131">
        <v>0</v>
      </c>
      <c r="AF1059" s="131">
        <v>0</v>
      </c>
      <c r="AG1059" s="131">
        <v>0</v>
      </c>
      <c r="AH1059" s="131">
        <v>0</v>
      </c>
      <c r="AI1059" s="131">
        <v>0</v>
      </c>
      <c r="AJ1059" s="131">
        <v>0</v>
      </c>
      <c r="AK1059" s="131">
        <v>0</v>
      </c>
      <c r="AL1059" s="131">
        <v>0</v>
      </c>
      <c r="AM1059" s="238">
        <v>4.2680203168665249</v>
      </c>
      <c r="AN1059" s="238">
        <v>8.8045170527921037</v>
      </c>
      <c r="AO1059" s="238">
        <v>14.964371499504686</v>
      </c>
      <c r="AP1059" s="238">
        <v>14.752942500963671</v>
      </c>
      <c r="AQ1059" s="238">
        <v>14.466527544823377</v>
      </c>
      <c r="AR1059" s="238">
        <v>13.679719048027108</v>
      </c>
      <c r="AS1059" s="238">
        <v>13.164797365343336</v>
      </c>
      <c r="AT1059" s="269">
        <v>4.1397037823156229</v>
      </c>
      <c r="AU1059" s="269">
        <v>8.0952448004715691</v>
      </c>
      <c r="AV1059" s="269">
        <v>13.402099666612138</v>
      </c>
      <c r="AW1059" s="269">
        <v>13.326138364635632</v>
      </c>
      <c r="AX1059" s="269">
        <v>11.668176886416783</v>
      </c>
      <c r="AY1059" s="269">
        <v>10.615829048736055</v>
      </c>
      <c r="AZ1059" s="269">
        <v>11.627505584984311</v>
      </c>
      <c r="BA1059" s="269">
        <v>12.394708895300251</v>
      </c>
      <c r="BB1059" s="269">
        <v>14.392230471634184</v>
      </c>
      <c r="BC1059" s="238">
        <v>4.1354966076510609</v>
      </c>
      <c r="BD1059" s="238">
        <v>7.4263452901752114</v>
      </c>
      <c r="BE1059" s="238">
        <v>12.109350669091041</v>
      </c>
      <c r="BF1059" s="238">
        <v>12.278451724039911</v>
      </c>
      <c r="BG1059" s="238">
        <v>11.287412141001726</v>
      </c>
      <c r="BH1059" s="238">
        <v>9.4073108864305368</v>
      </c>
      <c r="BI1059" s="238">
        <v>10.477832884771635</v>
      </c>
      <c r="BJ1059" s="238">
        <v>11.941094565739453</v>
      </c>
      <c r="BK1059" s="238">
        <v>12.511267320465704</v>
      </c>
      <c r="BL1059" s="238">
        <v>14.701280079539185</v>
      </c>
      <c r="BM1059" s="238">
        <v>14.465463308277863</v>
      </c>
      <c r="BN1059" s="238">
        <v>9.3046156474337902</v>
      </c>
      <c r="BO1059" s="238">
        <v>4.1539137567749727</v>
      </c>
      <c r="BP1059" s="238">
        <v>6.7473155105628999</v>
      </c>
      <c r="BQ1059" s="238">
        <v>10.711744938115858</v>
      </c>
      <c r="BR1059" s="238">
        <v>11.093963338055836</v>
      </c>
      <c r="BS1059" s="238">
        <v>9.2965533749732128</v>
      </c>
      <c r="BT1059" s="238">
        <v>8.3472367581501263</v>
      </c>
      <c r="BU1059" s="238">
        <v>9.5318519121149414</v>
      </c>
      <c r="BV1059" s="238">
        <v>10.961234724143788</v>
      </c>
      <c r="BW1059" s="238">
        <v>11.918436522829506</v>
      </c>
      <c r="BX1059" s="238">
        <v>12.627341998993375</v>
      </c>
      <c r="BY1059" s="275">
        <v>11.516790368067685</v>
      </c>
      <c r="BZ1059" s="238">
        <v>4.1646302991584578</v>
      </c>
      <c r="CA1059" s="238">
        <v>5.9823749814914668</v>
      </c>
      <c r="CB1059" s="238">
        <v>8.9579768021209816</v>
      </c>
      <c r="CC1059" s="238">
        <v>10.612749477331302</v>
      </c>
      <c r="CD1059" s="238">
        <v>8.1692373804808707</v>
      </c>
      <c r="CE1059" s="238">
        <v>6.901264824546546</v>
      </c>
      <c r="CF1059" s="238">
        <v>8.0137243803738905</v>
      </c>
      <c r="CG1059" s="238">
        <v>8.9765077447584076</v>
      </c>
      <c r="CH1059" s="238">
        <v>9.8433729976698299</v>
      </c>
      <c r="CI1059" s="238">
        <v>10.368408698764853</v>
      </c>
      <c r="CJ1059" s="238">
        <v>7.9099521583064112</v>
      </c>
      <c r="CK1059" s="238">
        <v>4.2812411781243505</v>
      </c>
      <c r="CL1059" s="238">
        <v>5.2911396204632446</v>
      </c>
      <c r="CM1059" s="238">
        <v>8.0341886330948782</v>
      </c>
      <c r="CN1059" s="238">
        <v>8.794217082389812</v>
      </c>
      <c r="CO1059" s="238">
        <v>6.9516206826319555</v>
      </c>
      <c r="CP1059" s="238">
        <v>5.9906371533377802</v>
      </c>
      <c r="CQ1059" s="238">
        <v>6.5696820976264645</v>
      </c>
      <c r="CR1059" s="238">
        <v>7.1341941864138105</v>
      </c>
      <c r="CS1059" s="238">
        <v>7.9691283614542749</v>
      </c>
      <c r="CT1059" s="238">
        <v>8.3677600542061956</v>
      </c>
      <c r="CU1059" s="238">
        <v>3.9929373503798131</v>
      </c>
      <c r="CV1059" s="238">
        <v>4.5447308405328339</v>
      </c>
      <c r="CW1059" s="238">
        <v>7.0639764007117058</v>
      </c>
      <c r="CX1059" s="238">
        <v>8.4699218288542397</v>
      </c>
      <c r="CY1059" s="238">
        <v>5.9166070363293359</v>
      </c>
      <c r="CZ1059" s="238">
        <v>5.1787736113920451</v>
      </c>
      <c r="DA1059" s="238">
        <v>5.6214142896391888</v>
      </c>
      <c r="DB1059" s="238">
        <v>6.0213109791288035</v>
      </c>
      <c r="DC1059" s="238">
        <v>6.4366212397002709</v>
      </c>
      <c r="DD1059" s="238">
        <v>6.9015140445231395</v>
      </c>
      <c r="DE1059" s="238">
        <v>3.9852665491275254</v>
      </c>
      <c r="DF1059" s="238">
        <v>6.0904472640455554</v>
      </c>
      <c r="DG1059" s="238">
        <v>6.3916673082213151</v>
      </c>
      <c r="DH1059" s="238">
        <v>5.1740270277449723</v>
      </c>
      <c r="DI1059" s="238">
        <v>4.2602371805752188</v>
      </c>
      <c r="DJ1059" s="238">
        <v>4.5211179920328686</v>
      </c>
      <c r="DK1059" s="238">
        <v>4.7724467697740005</v>
      </c>
      <c r="DL1059" s="238">
        <v>5.0062875175335639</v>
      </c>
      <c r="DM1059" s="238">
        <v>5.1551866758214384</v>
      </c>
      <c r="DN1059" s="238">
        <v>3.0891045223579212</v>
      </c>
      <c r="DO1059" s="238">
        <v>5.4216088332668555</v>
      </c>
      <c r="DP1059" s="238">
        <v>5.5704345794157097</v>
      </c>
      <c r="DQ1059" s="238">
        <v>4.3077883856466332</v>
      </c>
      <c r="DR1059" s="238">
        <v>6.0119110640420992</v>
      </c>
      <c r="DS1059" s="238">
        <v>3.6242856587683874</v>
      </c>
      <c r="DT1059" s="238">
        <v>3.804240077484256</v>
      </c>
      <c r="DU1059" s="238">
        <v>3.9328237650444375</v>
      </c>
      <c r="DV1059" s="238">
        <v>5.149660353774105</v>
      </c>
      <c r="DW1059" s="238">
        <v>3.0750692166504732</v>
      </c>
      <c r="DX1059" s="238">
        <v>3.0490446884655857</v>
      </c>
      <c r="DY1059" s="238">
        <v>2.9755735471887426</v>
      </c>
      <c r="DZ1059" s="238">
        <v>2.9237788655525545</v>
      </c>
      <c r="EA1059" s="238">
        <v>2.9513933531818597</v>
      </c>
      <c r="EB1059" s="238">
        <v>2.449669797153271</v>
      </c>
      <c r="EC1059" s="238">
        <v>2.8439383977377539</v>
      </c>
      <c r="ED1059" s="238">
        <v>1.8645375008848937</v>
      </c>
    </row>
    <row r="1060" spans="1:134" x14ac:dyDescent="0.25">
      <c r="A1060" s="262">
        <v>-3310</v>
      </c>
      <c r="B1060" s="237">
        <v>108.12257821902882</v>
      </c>
      <c r="C1060" s="238">
        <v>107.54534755277143</v>
      </c>
      <c r="D1060" s="130">
        <v>1932.3333333333333</v>
      </c>
      <c r="E1060" s="238">
        <v>0</v>
      </c>
      <c r="F1060" s="238">
        <v>0</v>
      </c>
      <c r="G1060" s="238">
        <v>0</v>
      </c>
      <c r="H1060" s="238">
        <v>0</v>
      </c>
      <c r="I1060" s="238">
        <v>0</v>
      </c>
      <c r="J1060" s="131">
        <v>0</v>
      </c>
      <c r="K1060" s="131">
        <v>0</v>
      </c>
      <c r="L1060" s="131">
        <v>0</v>
      </c>
      <c r="M1060" s="131">
        <v>0</v>
      </c>
      <c r="N1060" s="131">
        <v>0</v>
      </c>
      <c r="O1060" s="131">
        <v>98.36</v>
      </c>
      <c r="P1060" s="131">
        <v>98.36</v>
      </c>
      <c r="Q1060" s="131">
        <v>98.36</v>
      </c>
      <c r="R1060" s="131">
        <v>98.34</v>
      </c>
      <c r="S1060" s="131">
        <v>8.0000000000000302</v>
      </c>
      <c r="T1060" s="131">
        <v>4</v>
      </c>
      <c r="U1060" s="7">
        <v>3</v>
      </c>
      <c r="V1060" s="131">
        <v>4</v>
      </c>
      <c r="W1060" s="131">
        <v>0</v>
      </c>
      <c r="X1060" s="131">
        <v>2</v>
      </c>
      <c r="Y1060" s="237">
        <v>0</v>
      </c>
      <c r="Z1060" s="237">
        <v>100</v>
      </c>
      <c r="AA1060" s="131">
        <v>6</v>
      </c>
      <c r="AB1060" s="131">
        <v>3.5</v>
      </c>
      <c r="AC1060" s="131">
        <v>8</v>
      </c>
      <c r="AD1060" s="131">
        <v>6</v>
      </c>
      <c r="AE1060" s="131">
        <v>0</v>
      </c>
      <c r="AF1060" s="131">
        <v>0</v>
      </c>
      <c r="AG1060" s="131">
        <v>0</v>
      </c>
      <c r="AH1060" s="131">
        <v>0</v>
      </c>
      <c r="AI1060" s="131">
        <v>0</v>
      </c>
      <c r="AJ1060" s="131">
        <v>0</v>
      </c>
      <c r="AK1060" s="131">
        <v>0</v>
      </c>
      <c r="AL1060" s="131">
        <v>0</v>
      </c>
      <c r="AM1060" s="238">
        <v>4.2680203168665249</v>
      </c>
      <c r="AN1060" s="238">
        <v>8.8045170527921037</v>
      </c>
      <c r="AO1060" s="238">
        <v>14.964371499504686</v>
      </c>
      <c r="AP1060" s="238">
        <v>14.752942500963671</v>
      </c>
      <c r="AQ1060" s="238">
        <v>14.466527544823377</v>
      </c>
      <c r="AR1060" s="238">
        <v>13.679719048027108</v>
      </c>
      <c r="AS1060" s="238">
        <v>13.164797365343336</v>
      </c>
      <c r="AT1060" s="269">
        <v>4.1397037823156229</v>
      </c>
      <c r="AU1060" s="269">
        <v>8.0952448004715691</v>
      </c>
      <c r="AV1060" s="269">
        <v>13.402099666612138</v>
      </c>
      <c r="AW1060" s="269">
        <v>13.326138364635632</v>
      </c>
      <c r="AX1060" s="269">
        <v>11.668176886416783</v>
      </c>
      <c r="AY1060" s="269">
        <v>10.615829048736055</v>
      </c>
      <c r="AZ1060" s="269">
        <v>11.627505584984311</v>
      </c>
      <c r="BA1060" s="269">
        <v>12.394708895300251</v>
      </c>
      <c r="BB1060" s="269">
        <v>14.392230471634184</v>
      </c>
      <c r="BC1060" s="238">
        <v>4.1354966076510609</v>
      </c>
      <c r="BD1060" s="238">
        <v>7.4263452901752114</v>
      </c>
      <c r="BE1060" s="238">
        <v>12.109350669091041</v>
      </c>
      <c r="BF1060" s="238">
        <v>12.278451724039911</v>
      </c>
      <c r="BG1060" s="238">
        <v>11.287412141001726</v>
      </c>
      <c r="BH1060" s="238">
        <v>9.4073108864305368</v>
      </c>
      <c r="BI1060" s="238">
        <v>10.477832884771635</v>
      </c>
      <c r="BJ1060" s="238">
        <v>11.941094565739453</v>
      </c>
      <c r="BK1060" s="238">
        <v>12.511267320465704</v>
      </c>
      <c r="BL1060" s="238">
        <v>14.701280079539185</v>
      </c>
      <c r="BM1060" s="238">
        <v>14.465463308277863</v>
      </c>
      <c r="BN1060" s="238">
        <v>9.3046156474337902</v>
      </c>
      <c r="BO1060" s="238">
        <v>4.1539137567749727</v>
      </c>
      <c r="BP1060" s="238">
        <v>6.7473155105628999</v>
      </c>
      <c r="BQ1060" s="238">
        <v>10.711744938115858</v>
      </c>
      <c r="BR1060" s="238">
        <v>11.093963338055836</v>
      </c>
      <c r="BS1060" s="238">
        <v>9.2965533749732128</v>
      </c>
      <c r="BT1060" s="238">
        <v>8.3472367581501263</v>
      </c>
      <c r="BU1060" s="238">
        <v>9.5318519121149414</v>
      </c>
      <c r="BV1060" s="238">
        <v>10.961234724143788</v>
      </c>
      <c r="BW1060" s="238">
        <v>11.918436522829506</v>
      </c>
      <c r="BX1060" s="238">
        <v>12.627341998993375</v>
      </c>
      <c r="BY1060" s="275">
        <v>11.516790368067685</v>
      </c>
      <c r="BZ1060" s="238">
        <v>4.1646302991584578</v>
      </c>
      <c r="CA1060" s="238">
        <v>5.9823749814914668</v>
      </c>
      <c r="CB1060" s="238">
        <v>8.9579768021209816</v>
      </c>
      <c r="CC1060" s="238">
        <v>10.612749477331302</v>
      </c>
      <c r="CD1060" s="238">
        <v>8.1692373804808707</v>
      </c>
      <c r="CE1060" s="238">
        <v>6.901264824546546</v>
      </c>
      <c r="CF1060" s="238">
        <v>8.0137243803738905</v>
      </c>
      <c r="CG1060" s="238">
        <v>8.9765077447584076</v>
      </c>
      <c r="CH1060" s="238">
        <v>9.8433729976698299</v>
      </c>
      <c r="CI1060" s="238">
        <v>10.368408698764853</v>
      </c>
      <c r="CJ1060" s="238">
        <v>7.9099521583064112</v>
      </c>
      <c r="CK1060" s="238">
        <v>4.2812411781243505</v>
      </c>
      <c r="CL1060" s="238">
        <v>5.2911396204632446</v>
      </c>
      <c r="CM1060" s="238">
        <v>8.0341886330948782</v>
      </c>
      <c r="CN1060" s="238">
        <v>8.794217082389812</v>
      </c>
      <c r="CO1060" s="238">
        <v>6.9516206826319555</v>
      </c>
      <c r="CP1060" s="238">
        <v>5.9906371533377802</v>
      </c>
      <c r="CQ1060" s="238">
        <v>6.5696820976264645</v>
      </c>
      <c r="CR1060" s="238">
        <v>7.1341941864138105</v>
      </c>
      <c r="CS1060" s="238">
        <v>7.9691283614542749</v>
      </c>
      <c r="CT1060" s="238">
        <v>8.3677600542061956</v>
      </c>
      <c r="CU1060" s="238">
        <v>3.9929373503798131</v>
      </c>
      <c r="CV1060" s="238">
        <v>4.5447308405328339</v>
      </c>
      <c r="CW1060" s="238">
        <v>7.0639764007117058</v>
      </c>
      <c r="CX1060" s="238">
        <v>8.4699218288542397</v>
      </c>
      <c r="CY1060" s="238">
        <v>5.9166070363293359</v>
      </c>
      <c r="CZ1060" s="238">
        <v>5.1787736113920451</v>
      </c>
      <c r="DA1060" s="238">
        <v>5.6214142896391888</v>
      </c>
      <c r="DB1060" s="238">
        <v>6.0213109791288035</v>
      </c>
      <c r="DC1060" s="238">
        <v>6.4366212397002709</v>
      </c>
      <c r="DD1060" s="238">
        <v>6.9015140445231395</v>
      </c>
      <c r="DE1060" s="238">
        <v>3.9852665491275254</v>
      </c>
      <c r="DF1060" s="238">
        <v>6.0904472640455554</v>
      </c>
      <c r="DG1060" s="238">
        <v>6.3916673082213151</v>
      </c>
      <c r="DH1060" s="238">
        <v>5.1740270277449723</v>
      </c>
      <c r="DI1060" s="238">
        <v>4.2602371805752188</v>
      </c>
      <c r="DJ1060" s="238">
        <v>4.5211179920328686</v>
      </c>
      <c r="DK1060" s="238">
        <v>4.7724467697740005</v>
      </c>
      <c r="DL1060" s="238">
        <v>5.0062875175335639</v>
      </c>
      <c r="DM1060" s="238">
        <v>5.1551866758214384</v>
      </c>
      <c r="DN1060" s="238">
        <v>3.0891045223579212</v>
      </c>
      <c r="DO1060" s="238">
        <v>5.4216088332668555</v>
      </c>
      <c r="DP1060" s="238">
        <v>5.5704345794157097</v>
      </c>
      <c r="DQ1060" s="238">
        <v>4.3077883856466332</v>
      </c>
      <c r="DR1060" s="238">
        <v>6.0119110640420992</v>
      </c>
      <c r="DS1060" s="238">
        <v>3.6242856587683874</v>
      </c>
      <c r="DT1060" s="238">
        <v>3.804240077484256</v>
      </c>
      <c r="DU1060" s="238">
        <v>3.9328237650444375</v>
      </c>
      <c r="DV1060" s="238">
        <v>5.149660353774105</v>
      </c>
      <c r="DW1060" s="238">
        <v>3.0750692166504732</v>
      </c>
      <c r="DX1060" s="238">
        <v>3.0490446884655857</v>
      </c>
      <c r="DY1060" s="238">
        <v>2.9755735471887426</v>
      </c>
      <c r="DZ1060" s="238">
        <v>2.9237788655525545</v>
      </c>
      <c r="EA1060" s="238">
        <v>2.9513933531818597</v>
      </c>
      <c r="EB1060" s="238">
        <v>2.449669797153271</v>
      </c>
      <c r="EC1060" s="238">
        <v>2.8439383977377539</v>
      </c>
      <c r="ED1060" s="238">
        <v>1.8645375008848937</v>
      </c>
    </row>
    <row r="1061" spans="1:134" x14ac:dyDescent="0.25">
      <c r="A1061" s="262">
        <v>-3315</v>
      </c>
      <c r="B1061" s="237">
        <v>108.14753595919476</v>
      </c>
      <c r="C1061" s="238">
        <v>107.57014511538804</v>
      </c>
      <c r="D1061" s="130">
        <v>1932.25</v>
      </c>
      <c r="E1061" s="238">
        <v>0</v>
      </c>
      <c r="F1061" s="238">
        <v>0</v>
      </c>
      <c r="G1061" s="238">
        <v>0</v>
      </c>
      <c r="H1061" s="238">
        <v>0</v>
      </c>
      <c r="I1061" s="238">
        <v>0</v>
      </c>
      <c r="J1061" s="131">
        <v>0</v>
      </c>
      <c r="K1061" s="131">
        <v>0</v>
      </c>
      <c r="L1061" s="131">
        <v>0</v>
      </c>
      <c r="M1061" s="131">
        <v>0</v>
      </c>
      <c r="N1061" s="131">
        <v>0</v>
      </c>
      <c r="O1061" s="131">
        <v>98.36</v>
      </c>
      <c r="P1061" s="131">
        <v>98.36</v>
      </c>
      <c r="Q1061" s="131">
        <v>98.36</v>
      </c>
      <c r="R1061" s="131">
        <v>98.34</v>
      </c>
      <c r="S1061" s="131">
        <v>8.0000000000000302</v>
      </c>
      <c r="T1061" s="131">
        <v>4</v>
      </c>
      <c r="U1061" s="7">
        <v>3</v>
      </c>
      <c r="V1061" s="131">
        <v>4</v>
      </c>
      <c r="W1061" s="131">
        <v>0</v>
      </c>
      <c r="X1061" s="131">
        <v>2</v>
      </c>
      <c r="Y1061" s="237">
        <v>0</v>
      </c>
      <c r="Z1061" s="237">
        <v>100</v>
      </c>
      <c r="AA1061" s="131">
        <v>6</v>
      </c>
      <c r="AB1061" s="131">
        <v>3.5</v>
      </c>
      <c r="AC1061" s="131">
        <v>8</v>
      </c>
      <c r="AD1061" s="131">
        <v>6</v>
      </c>
      <c r="AE1061" s="131">
        <v>0</v>
      </c>
      <c r="AF1061" s="131">
        <v>0</v>
      </c>
      <c r="AG1061" s="131">
        <v>0</v>
      </c>
      <c r="AH1061" s="131">
        <v>0</v>
      </c>
      <c r="AI1061" s="131">
        <v>0</v>
      </c>
      <c r="AJ1061" s="131">
        <v>0</v>
      </c>
      <c r="AK1061" s="131">
        <v>0</v>
      </c>
      <c r="AL1061" s="131">
        <v>0</v>
      </c>
      <c r="AM1061" s="238">
        <v>4.2680203168665249</v>
      </c>
      <c r="AN1061" s="238">
        <v>8.8045170527921037</v>
      </c>
      <c r="AO1061" s="238">
        <v>14.964371499504686</v>
      </c>
      <c r="AP1061" s="238">
        <v>14.752942500963671</v>
      </c>
      <c r="AQ1061" s="238">
        <v>14.466527544823377</v>
      </c>
      <c r="AR1061" s="238">
        <v>13.679719048027108</v>
      </c>
      <c r="AS1061" s="238">
        <v>13.164797365343336</v>
      </c>
      <c r="AT1061" s="269">
        <v>4.1397037823156229</v>
      </c>
      <c r="AU1061" s="269">
        <v>8.0952448004715691</v>
      </c>
      <c r="AV1061" s="269">
        <v>13.402099666612138</v>
      </c>
      <c r="AW1061" s="269">
        <v>13.326138364635632</v>
      </c>
      <c r="AX1061" s="269">
        <v>11.668176886416783</v>
      </c>
      <c r="AY1061" s="269">
        <v>10.615829048736055</v>
      </c>
      <c r="AZ1061" s="269">
        <v>11.627505584984311</v>
      </c>
      <c r="BA1061" s="269">
        <v>12.394708895300251</v>
      </c>
      <c r="BB1061" s="269">
        <v>14.392230471634184</v>
      </c>
      <c r="BC1061" s="238">
        <v>4.1354966076510609</v>
      </c>
      <c r="BD1061" s="238">
        <v>7.4263452901752114</v>
      </c>
      <c r="BE1061" s="238">
        <v>12.109350669091041</v>
      </c>
      <c r="BF1061" s="238">
        <v>12.278451724039911</v>
      </c>
      <c r="BG1061" s="238">
        <v>11.287412141001726</v>
      </c>
      <c r="BH1061" s="238">
        <v>9.4073108864305368</v>
      </c>
      <c r="BI1061" s="238">
        <v>10.477832884771635</v>
      </c>
      <c r="BJ1061" s="238">
        <v>11.941094565739453</v>
      </c>
      <c r="BK1061" s="238">
        <v>12.511267320465704</v>
      </c>
      <c r="BL1061" s="238">
        <v>14.701280079539185</v>
      </c>
      <c r="BM1061" s="238">
        <v>14.465463308277863</v>
      </c>
      <c r="BN1061" s="238">
        <v>9.3046156474337902</v>
      </c>
      <c r="BO1061" s="238">
        <v>4.1539137567749727</v>
      </c>
      <c r="BP1061" s="238">
        <v>6.7473155105628999</v>
      </c>
      <c r="BQ1061" s="238">
        <v>10.711744938115858</v>
      </c>
      <c r="BR1061" s="238">
        <v>11.093963338055836</v>
      </c>
      <c r="BS1061" s="238">
        <v>9.2965533749732128</v>
      </c>
      <c r="BT1061" s="238">
        <v>8.3472367581501263</v>
      </c>
      <c r="BU1061" s="238">
        <v>9.5318519121149414</v>
      </c>
      <c r="BV1061" s="238">
        <v>10.961234724143788</v>
      </c>
      <c r="BW1061" s="238">
        <v>11.918436522829506</v>
      </c>
      <c r="BX1061" s="238">
        <v>12.627341998993375</v>
      </c>
      <c r="BY1061" s="275">
        <v>11.516790368067685</v>
      </c>
      <c r="BZ1061" s="238">
        <v>4.1646302991584578</v>
      </c>
      <c r="CA1061" s="238">
        <v>5.9823749814914668</v>
      </c>
      <c r="CB1061" s="238">
        <v>8.9579768021209816</v>
      </c>
      <c r="CC1061" s="238">
        <v>10.612749477331302</v>
      </c>
      <c r="CD1061" s="238">
        <v>8.1692373804808707</v>
      </c>
      <c r="CE1061" s="238">
        <v>6.901264824546546</v>
      </c>
      <c r="CF1061" s="238">
        <v>8.0137243803738905</v>
      </c>
      <c r="CG1061" s="238">
        <v>8.9765077447584076</v>
      </c>
      <c r="CH1061" s="238">
        <v>9.8433729976698299</v>
      </c>
      <c r="CI1061" s="238">
        <v>10.368408698764853</v>
      </c>
      <c r="CJ1061" s="238">
        <v>7.9099521583064112</v>
      </c>
      <c r="CK1061" s="238">
        <v>4.2812411781243505</v>
      </c>
      <c r="CL1061" s="238">
        <v>5.2911396204632446</v>
      </c>
      <c r="CM1061" s="238">
        <v>8.0341886330948782</v>
      </c>
      <c r="CN1061" s="238">
        <v>8.794217082389812</v>
      </c>
      <c r="CO1061" s="238">
        <v>6.9516206826319555</v>
      </c>
      <c r="CP1061" s="238">
        <v>5.9906371533377802</v>
      </c>
      <c r="CQ1061" s="238">
        <v>6.5696820976264645</v>
      </c>
      <c r="CR1061" s="238">
        <v>7.1341941864138105</v>
      </c>
      <c r="CS1061" s="238">
        <v>7.9691283614542749</v>
      </c>
      <c r="CT1061" s="238">
        <v>8.3677600542061956</v>
      </c>
      <c r="CU1061" s="238">
        <v>3.9929373503798131</v>
      </c>
      <c r="CV1061" s="238">
        <v>4.5447308405328339</v>
      </c>
      <c r="CW1061" s="238">
        <v>7.0639764007117058</v>
      </c>
      <c r="CX1061" s="238">
        <v>8.4699218288542397</v>
      </c>
      <c r="CY1061" s="238">
        <v>5.9166070363293359</v>
      </c>
      <c r="CZ1061" s="238">
        <v>5.1787736113920451</v>
      </c>
      <c r="DA1061" s="238">
        <v>5.6214142896391888</v>
      </c>
      <c r="DB1061" s="238">
        <v>6.0213109791288035</v>
      </c>
      <c r="DC1061" s="238">
        <v>6.4366212397002709</v>
      </c>
      <c r="DD1061" s="238">
        <v>6.9015140445231395</v>
      </c>
      <c r="DE1061" s="238">
        <v>3.9852665491275254</v>
      </c>
      <c r="DF1061" s="238">
        <v>6.0904472640455554</v>
      </c>
      <c r="DG1061" s="238">
        <v>6.3916673082213151</v>
      </c>
      <c r="DH1061" s="238">
        <v>5.1740270277449723</v>
      </c>
      <c r="DI1061" s="238">
        <v>4.2602371805752188</v>
      </c>
      <c r="DJ1061" s="238">
        <v>4.5211179920328686</v>
      </c>
      <c r="DK1061" s="238">
        <v>4.7724467697740005</v>
      </c>
      <c r="DL1061" s="238">
        <v>5.0062875175335639</v>
      </c>
      <c r="DM1061" s="238">
        <v>5.1551866758214384</v>
      </c>
      <c r="DN1061" s="238">
        <v>3.0891045223579212</v>
      </c>
      <c r="DO1061" s="238">
        <v>5.4216088332668555</v>
      </c>
      <c r="DP1061" s="238">
        <v>5.5704345794157097</v>
      </c>
      <c r="DQ1061" s="238">
        <v>4.3077883856466332</v>
      </c>
      <c r="DR1061" s="238">
        <v>6.0119110640420992</v>
      </c>
      <c r="DS1061" s="238">
        <v>3.6242856587683874</v>
      </c>
      <c r="DT1061" s="238">
        <v>3.804240077484256</v>
      </c>
      <c r="DU1061" s="238">
        <v>3.9328237650444375</v>
      </c>
      <c r="DV1061" s="238">
        <v>5.149660353774105</v>
      </c>
      <c r="DW1061" s="238">
        <v>3.0750692166504732</v>
      </c>
      <c r="DX1061" s="238">
        <v>3.0490446884655857</v>
      </c>
      <c r="DY1061" s="238">
        <v>2.9755735471887426</v>
      </c>
      <c r="DZ1061" s="238">
        <v>2.9237788655525545</v>
      </c>
      <c r="EA1061" s="238">
        <v>2.9513933531818597</v>
      </c>
      <c r="EB1061" s="238">
        <v>2.449669797153271</v>
      </c>
      <c r="EC1061" s="238">
        <v>2.8439383977377539</v>
      </c>
      <c r="ED1061" s="238">
        <v>1.8645375008848937</v>
      </c>
    </row>
    <row r="1062" spans="1:134" x14ac:dyDescent="0.25">
      <c r="A1062" s="262">
        <v>-3320</v>
      </c>
      <c r="B1062" s="237">
        <v>108.17248432076418</v>
      </c>
      <c r="C1062" s="238">
        <v>107.59512249179421</v>
      </c>
      <c r="D1062" s="130">
        <v>1932.1666666666667</v>
      </c>
      <c r="E1062" s="238">
        <v>0</v>
      </c>
      <c r="F1062" s="238">
        <v>0</v>
      </c>
      <c r="G1062" s="238">
        <v>0</v>
      </c>
      <c r="H1062" s="238">
        <v>0</v>
      </c>
      <c r="I1062" s="238">
        <v>0</v>
      </c>
      <c r="J1062" s="131">
        <v>0</v>
      </c>
      <c r="K1062" s="131">
        <v>0</v>
      </c>
      <c r="L1062" s="131">
        <v>0</v>
      </c>
      <c r="M1062" s="131">
        <v>0</v>
      </c>
      <c r="N1062" s="131">
        <v>0</v>
      </c>
      <c r="O1062" s="131">
        <v>98.36</v>
      </c>
      <c r="P1062" s="131">
        <v>98.36</v>
      </c>
      <c r="Q1062" s="131">
        <v>98.36</v>
      </c>
      <c r="R1062" s="131">
        <v>98.34</v>
      </c>
      <c r="S1062" s="131">
        <v>8.0000000000000302</v>
      </c>
      <c r="T1062" s="131">
        <v>4</v>
      </c>
      <c r="U1062" s="7">
        <v>3</v>
      </c>
      <c r="V1062" s="131">
        <v>4</v>
      </c>
      <c r="W1062" s="131">
        <v>0</v>
      </c>
      <c r="X1062" s="131">
        <v>2</v>
      </c>
      <c r="Y1062" s="237">
        <v>0</v>
      </c>
      <c r="Z1062" s="237">
        <v>100</v>
      </c>
      <c r="AA1062" s="131">
        <v>6</v>
      </c>
      <c r="AB1062" s="131">
        <v>3.5</v>
      </c>
      <c r="AC1062" s="131">
        <v>8</v>
      </c>
      <c r="AD1062" s="131">
        <v>6</v>
      </c>
      <c r="AE1062" s="131">
        <v>0</v>
      </c>
      <c r="AF1062" s="131">
        <v>0</v>
      </c>
      <c r="AG1062" s="131">
        <v>0</v>
      </c>
      <c r="AH1062" s="131">
        <v>0</v>
      </c>
      <c r="AI1062" s="131">
        <v>0</v>
      </c>
      <c r="AJ1062" s="131">
        <v>0</v>
      </c>
      <c r="AK1062" s="131">
        <v>0</v>
      </c>
      <c r="AL1062" s="131">
        <v>0</v>
      </c>
      <c r="AM1062" s="238">
        <v>4.2680203168665249</v>
      </c>
      <c r="AN1062" s="238">
        <v>8.8045170527921037</v>
      </c>
      <c r="AO1062" s="238">
        <v>14.964371499504686</v>
      </c>
      <c r="AP1062" s="238">
        <v>14.752942500963671</v>
      </c>
      <c r="AQ1062" s="238">
        <v>14.466527544823377</v>
      </c>
      <c r="AR1062" s="238">
        <v>13.679719048027108</v>
      </c>
      <c r="AS1062" s="238">
        <v>13.164797365343336</v>
      </c>
      <c r="AT1062" s="269">
        <v>4.1397037823156229</v>
      </c>
      <c r="AU1062" s="269">
        <v>8.0952448004715691</v>
      </c>
      <c r="AV1062" s="269">
        <v>13.402099666612138</v>
      </c>
      <c r="AW1062" s="269">
        <v>13.326138364635632</v>
      </c>
      <c r="AX1062" s="269">
        <v>11.668176886416783</v>
      </c>
      <c r="AY1062" s="269">
        <v>10.615829048736055</v>
      </c>
      <c r="AZ1062" s="269">
        <v>11.627505584984311</v>
      </c>
      <c r="BA1062" s="269">
        <v>12.394708895300251</v>
      </c>
      <c r="BB1062" s="269">
        <v>14.392230471634184</v>
      </c>
      <c r="BC1062" s="238">
        <v>4.1354966076510609</v>
      </c>
      <c r="BD1062" s="238">
        <v>7.4263452901752114</v>
      </c>
      <c r="BE1062" s="238">
        <v>12.109350669091041</v>
      </c>
      <c r="BF1062" s="238">
        <v>12.278451724039911</v>
      </c>
      <c r="BG1062" s="238">
        <v>11.287412141001726</v>
      </c>
      <c r="BH1062" s="238">
        <v>9.4073108864305368</v>
      </c>
      <c r="BI1062" s="238">
        <v>10.477832884771635</v>
      </c>
      <c r="BJ1062" s="238">
        <v>11.941094565739453</v>
      </c>
      <c r="BK1062" s="238">
        <v>12.511267320465704</v>
      </c>
      <c r="BL1062" s="238">
        <v>14.701280079539185</v>
      </c>
      <c r="BM1062" s="238">
        <v>14.465463308277863</v>
      </c>
      <c r="BN1062" s="238">
        <v>9.3046156474337902</v>
      </c>
      <c r="BO1062" s="238">
        <v>4.1539137567749727</v>
      </c>
      <c r="BP1062" s="238">
        <v>6.7473155105628999</v>
      </c>
      <c r="BQ1062" s="238">
        <v>10.711744938115858</v>
      </c>
      <c r="BR1062" s="238">
        <v>11.093963338055836</v>
      </c>
      <c r="BS1062" s="238">
        <v>9.2965533749732128</v>
      </c>
      <c r="BT1062" s="238">
        <v>8.3472367581501263</v>
      </c>
      <c r="BU1062" s="238">
        <v>9.5318519121149414</v>
      </c>
      <c r="BV1062" s="238">
        <v>10.961234724143788</v>
      </c>
      <c r="BW1062" s="238">
        <v>11.918436522829506</v>
      </c>
      <c r="BX1062" s="238">
        <v>12.627341998993375</v>
      </c>
      <c r="BY1062" s="275">
        <v>11.516790368067685</v>
      </c>
      <c r="BZ1062" s="238">
        <v>4.1646302991584578</v>
      </c>
      <c r="CA1062" s="238">
        <v>5.9823749814914668</v>
      </c>
      <c r="CB1062" s="238">
        <v>8.9579768021209816</v>
      </c>
      <c r="CC1062" s="238">
        <v>10.612749477331302</v>
      </c>
      <c r="CD1062" s="238">
        <v>8.1692373804808707</v>
      </c>
      <c r="CE1062" s="238">
        <v>6.901264824546546</v>
      </c>
      <c r="CF1062" s="238">
        <v>8.0137243803738905</v>
      </c>
      <c r="CG1062" s="238">
        <v>8.9765077447584076</v>
      </c>
      <c r="CH1062" s="238">
        <v>9.8433729976698299</v>
      </c>
      <c r="CI1062" s="238">
        <v>10.368408698764853</v>
      </c>
      <c r="CJ1062" s="238">
        <v>7.9099521583064112</v>
      </c>
      <c r="CK1062" s="238">
        <v>4.2812411781243505</v>
      </c>
      <c r="CL1062" s="238">
        <v>5.2911396204632446</v>
      </c>
      <c r="CM1062" s="238">
        <v>8.0341886330948782</v>
      </c>
      <c r="CN1062" s="238">
        <v>8.794217082389812</v>
      </c>
      <c r="CO1062" s="238">
        <v>6.9516206826319555</v>
      </c>
      <c r="CP1062" s="238">
        <v>5.9906371533377802</v>
      </c>
      <c r="CQ1062" s="238">
        <v>6.5696820976264645</v>
      </c>
      <c r="CR1062" s="238">
        <v>7.1341941864138105</v>
      </c>
      <c r="CS1062" s="238">
        <v>7.9691283614542749</v>
      </c>
      <c r="CT1062" s="238">
        <v>8.3677600542061956</v>
      </c>
      <c r="CU1062" s="238">
        <v>3.9929373503798131</v>
      </c>
      <c r="CV1062" s="238">
        <v>4.5447308405328339</v>
      </c>
      <c r="CW1062" s="238">
        <v>7.0639764007117058</v>
      </c>
      <c r="CX1062" s="238">
        <v>8.4699218288542397</v>
      </c>
      <c r="CY1062" s="238">
        <v>5.9166070363293359</v>
      </c>
      <c r="CZ1062" s="238">
        <v>5.1787736113920451</v>
      </c>
      <c r="DA1062" s="238">
        <v>5.6214142896391888</v>
      </c>
      <c r="DB1062" s="238">
        <v>6.0213109791288035</v>
      </c>
      <c r="DC1062" s="238">
        <v>6.4366212397002709</v>
      </c>
      <c r="DD1062" s="238">
        <v>6.9015140445231395</v>
      </c>
      <c r="DE1062" s="238">
        <v>3.9852665491275254</v>
      </c>
      <c r="DF1062" s="238">
        <v>6.0904472640455554</v>
      </c>
      <c r="DG1062" s="238">
        <v>6.3916673082213151</v>
      </c>
      <c r="DH1062" s="238">
        <v>5.1740270277449723</v>
      </c>
      <c r="DI1062" s="238">
        <v>4.2602371805752188</v>
      </c>
      <c r="DJ1062" s="238">
        <v>4.5211179920328686</v>
      </c>
      <c r="DK1062" s="238">
        <v>4.7724467697740005</v>
      </c>
      <c r="DL1062" s="238">
        <v>5.0062875175335639</v>
      </c>
      <c r="DM1062" s="238">
        <v>5.1551866758214384</v>
      </c>
      <c r="DN1062" s="238">
        <v>3.0891045223579212</v>
      </c>
      <c r="DO1062" s="238">
        <v>5.4216088332668555</v>
      </c>
      <c r="DP1062" s="238">
        <v>5.5704345794157097</v>
      </c>
      <c r="DQ1062" s="238">
        <v>4.3077883856466332</v>
      </c>
      <c r="DR1062" s="238">
        <v>6.0119110640420992</v>
      </c>
      <c r="DS1062" s="238">
        <v>3.6242856587683874</v>
      </c>
      <c r="DT1062" s="238">
        <v>3.804240077484256</v>
      </c>
      <c r="DU1062" s="238">
        <v>3.9328237650444375</v>
      </c>
      <c r="DV1062" s="238">
        <v>5.149660353774105</v>
      </c>
      <c r="DW1062" s="238">
        <v>3.0750692166504732</v>
      </c>
      <c r="DX1062" s="238">
        <v>3.0490446884655857</v>
      </c>
      <c r="DY1062" s="238">
        <v>2.9755735471887426</v>
      </c>
      <c r="DZ1062" s="238">
        <v>2.9237788655525545</v>
      </c>
      <c r="EA1062" s="238">
        <v>2.9513933531818597</v>
      </c>
      <c r="EB1062" s="238">
        <v>2.449669797153271</v>
      </c>
      <c r="EC1062" s="238">
        <v>2.8439383977377539</v>
      </c>
      <c r="ED1062" s="238">
        <v>1.8645375008848937</v>
      </c>
    </row>
    <row r="1063" spans="1:134" x14ac:dyDescent="0.25">
      <c r="A1063" s="262">
        <v>-3325</v>
      </c>
      <c r="B1063" s="237">
        <v>108.17073348258346</v>
      </c>
      <c r="C1063" s="238">
        <v>107.59321162554896</v>
      </c>
      <c r="D1063" s="130">
        <v>1932.0833333333333</v>
      </c>
      <c r="E1063" s="238">
        <v>0</v>
      </c>
      <c r="F1063" s="238">
        <v>0</v>
      </c>
      <c r="G1063" s="238">
        <v>0</v>
      </c>
      <c r="H1063" s="238">
        <v>0</v>
      </c>
      <c r="I1063" s="238">
        <v>0</v>
      </c>
      <c r="J1063" s="131">
        <v>0</v>
      </c>
      <c r="K1063" s="131">
        <v>0</v>
      </c>
      <c r="L1063" s="131">
        <v>0</v>
      </c>
      <c r="M1063" s="131">
        <v>0</v>
      </c>
      <c r="N1063" s="131">
        <v>0</v>
      </c>
      <c r="O1063" s="131">
        <v>98.36</v>
      </c>
      <c r="P1063" s="131">
        <v>98.36</v>
      </c>
      <c r="Q1063" s="131">
        <v>98.36</v>
      </c>
      <c r="R1063" s="131">
        <v>98.34</v>
      </c>
      <c r="S1063" s="131">
        <v>8.0000000000000302</v>
      </c>
      <c r="T1063" s="131">
        <v>4</v>
      </c>
      <c r="U1063" s="7">
        <v>3</v>
      </c>
      <c r="V1063" s="131">
        <v>4</v>
      </c>
      <c r="W1063" s="131">
        <v>0</v>
      </c>
      <c r="X1063" s="131">
        <v>2</v>
      </c>
      <c r="Y1063" s="237">
        <v>0</v>
      </c>
      <c r="Z1063" s="237">
        <v>100</v>
      </c>
      <c r="AA1063" s="131">
        <v>6</v>
      </c>
      <c r="AB1063" s="131">
        <v>3.5</v>
      </c>
      <c r="AC1063" s="131">
        <v>8</v>
      </c>
      <c r="AD1063" s="131">
        <v>6</v>
      </c>
      <c r="AE1063" s="131">
        <v>0</v>
      </c>
      <c r="AF1063" s="131">
        <v>0</v>
      </c>
      <c r="AG1063" s="131">
        <v>0</v>
      </c>
      <c r="AH1063" s="131">
        <v>0</v>
      </c>
      <c r="AI1063" s="131">
        <v>0</v>
      </c>
      <c r="AJ1063" s="131">
        <v>0</v>
      </c>
      <c r="AK1063" s="131">
        <v>0</v>
      </c>
      <c r="AL1063" s="131">
        <v>0</v>
      </c>
      <c r="AM1063" s="238">
        <v>4.2680203168665249</v>
      </c>
      <c r="AN1063" s="238">
        <v>8.8045170527921037</v>
      </c>
      <c r="AO1063" s="238">
        <v>14.964371499504686</v>
      </c>
      <c r="AP1063" s="238">
        <v>14.752942500963671</v>
      </c>
      <c r="AQ1063" s="238">
        <v>14.466527544823377</v>
      </c>
      <c r="AR1063" s="238">
        <v>13.679719048027108</v>
      </c>
      <c r="AS1063" s="238">
        <v>13.164797365343336</v>
      </c>
      <c r="AT1063" s="269">
        <v>4.1397037823156229</v>
      </c>
      <c r="AU1063" s="269">
        <v>8.0952448004715691</v>
      </c>
      <c r="AV1063" s="269">
        <v>13.402099666612138</v>
      </c>
      <c r="AW1063" s="269">
        <v>13.326138364635632</v>
      </c>
      <c r="AX1063" s="269">
        <v>11.668176886416783</v>
      </c>
      <c r="AY1063" s="269">
        <v>10.615829048736055</v>
      </c>
      <c r="AZ1063" s="269">
        <v>11.627505584984311</v>
      </c>
      <c r="BA1063" s="269">
        <v>12.394708895300251</v>
      </c>
      <c r="BB1063" s="269">
        <v>14.392230471634184</v>
      </c>
      <c r="BC1063" s="238">
        <v>4.1354966076510609</v>
      </c>
      <c r="BD1063" s="238">
        <v>7.4263452901752114</v>
      </c>
      <c r="BE1063" s="238">
        <v>12.109350669091041</v>
      </c>
      <c r="BF1063" s="238">
        <v>12.278451724039911</v>
      </c>
      <c r="BG1063" s="238">
        <v>11.287412141001726</v>
      </c>
      <c r="BH1063" s="238">
        <v>9.4073108864305368</v>
      </c>
      <c r="BI1063" s="238">
        <v>10.477832884771635</v>
      </c>
      <c r="BJ1063" s="238">
        <v>11.941094565739453</v>
      </c>
      <c r="BK1063" s="238">
        <v>12.511267320465704</v>
      </c>
      <c r="BL1063" s="238">
        <v>14.701280079539185</v>
      </c>
      <c r="BM1063" s="238">
        <v>14.465463308277863</v>
      </c>
      <c r="BN1063" s="238">
        <v>9.3046156474337902</v>
      </c>
      <c r="BO1063" s="238">
        <v>4.1539137567749727</v>
      </c>
      <c r="BP1063" s="238">
        <v>6.7473155105628999</v>
      </c>
      <c r="BQ1063" s="238">
        <v>10.711744938115858</v>
      </c>
      <c r="BR1063" s="238">
        <v>11.093963338055836</v>
      </c>
      <c r="BS1063" s="238">
        <v>9.2965533749732128</v>
      </c>
      <c r="BT1063" s="238">
        <v>8.3472367581501263</v>
      </c>
      <c r="BU1063" s="238">
        <v>9.5318519121149414</v>
      </c>
      <c r="BV1063" s="238">
        <v>10.961234724143788</v>
      </c>
      <c r="BW1063" s="238">
        <v>11.918436522829506</v>
      </c>
      <c r="BX1063" s="238">
        <v>12.627341998993375</v>
      </c>
      <c r="BY1063" s="275">
        <v>11.516790368067685</v>
      </c>
      <c r="BZ1063" s="238">
        <v>4.1646302991584578</v>
      </c>
      <c r="CA1063" s="238">
        <v>5.9823749814914668</v>
      </c>
      <c r="CB1063" s="238">
        <v>8.9579768021209816</v>
      </c>
      <c r="CC1063" s="238">
        <v>10.612749477331302</v>
      </c>
      <c r="CD1063" s="238">
        <v>8.1692373804808707</v>
      </c>
      <c r="CE1063" s="238">
        <v>6.901264824546546</v>
      </c>
      <c r="CF1063" s="238">
        <v>8.0137243803738905</v>
      </c>
      <c r="CG1063" s="238">
        <v>8.9765077447584076</v>
      </c>
      <c r="CH1063" s="238">
        <v>9.8433729976698299</v>
      </c>
      <c r="CI1063" s="238">
        <v>10.368408698764853</v>
      </c>
      <c r="CJ1063" s="238">
        <v>7.9099521583064112</v>
      </c>
      <c r="CK1063" s="238">
        <v>4.2812411781243505</v>
      </c>
      <c r="CL1063" s="238">
        <v>5.2911396204632446</v>
      </c>
      <c r="CM1063" s="238">
        <v>8.0341886330948782</v>
      </c>
      <c r="CN1063" s="238">
        <v>8.794217082389812</v>
      </c>
      <c r="CO1063" s="238">
        <v>6.9516206826319555</v>
      </c>
      <c r="CP1063" s="238">
        <v>5.9906371533377802</v>
      </c>
      <c r="CQ1063" s="238">
        <v>6.5696820976264645</v>
      </c>
      <c r="CR1063" s="238">
        <v>7.1341941864138105</v>
      </c>
      <c r="CS1063" s="238">
        <v>7.9691283614542749</v>
      </c>
      <c r="CT1063" s="238">
        <v>8.3677600542061956</v>
      </c>
      <c r="CU1063" s="238">
        <v>3.9929373503798131</v>
      </c>
      <c r="CV1063" s="238">
        <v>4.5447308405328339</v>
      </c>
      <c r="CW1063" s="238">
        <v>7.0639764007117058</v>
      </c>
      <c r="CX1063" s="238">
        <v>8.4699218288542397</v>
      </c>
      <c r="CY1063" s="238">
        <v>5.9166070363293359</v>
      </c>
      <c r="CZ1063" s="238">
        <v>5.1787736113920451</v>
      </c>
      <c r="DA1063" s="238">
        <v>5.6214142896391888</v>
      </c>
      <c r="DB1063" s="238">
        <v>6.0213109791288035</v>
      </c>
      <c r="DC1063" s="238">
        <v>6.4366212397002709</v>
      </c>
      <c r="DD1063" s="238">
        <v>6.9015140445231395</v>
      </c>
      <c r="DE1063" s="238">
        <v>3.9852665491275254</v>
      </c>
      <c r="DF1063" s="238">
        <v>6.0904472640455554</v>
      </c>
      <c r="DG1063" s="238">
        <v>6.3916673082213151</v>
      </c>
      <c r="DH1063" s="238">
        <v>5.1740270277449723</v>
      </c>
      <c r="DI1063" s="238">
        <v>4.2602371805752188</v>
      </c>
      <c r="DJ1063" s="238">
        <v>4.5211179920328686</v>
      </c>
      <c r="DK1063" s="238">
        <v>4.7724467697740005</v>
      </c>
      <c r="DL1063" s="238">
        <v>5.0062875175335639</v>
      </c>
      <c r="DM1063" s="238">
        <v>5.1551866758214384</v>
      </c>
      <c r="DN1063" s="238">
        <v>3.0891045223579212</v>
      </c>
      <c r="DO1063" s="238">
        <v>5.4216088332668555</v>
      </c>
      <c r="DP1063" s="238">
        <v>5.5704345794157097</v>
      </c>
      <c r="DQ1063" s="238">
        <v>4.3077883856466332</v>
      </c>
      <c r="DR1063" s="238">
        <v>6.0119110640420992</v>
      </c>
      <c r="DS1063" s="238">
        <v>3.6242856587683874</v>
      </c>
      <c r="DT1063" s="238">
        <v>3.804240077484256</v>
      </c>
      <c r="DU1063" s="238">
        <v>3.9328237650444375</v>
      </c>
      <c r="DV1063" s="238">
        <v>5.149660353774105</v>
      </c>
      <c r="DW1063" s="238">
        <v>3.0750692166504732</v>
      </c>
      <c r="DX1063" s="238">
        <v>3.0490446884655857</v>
      </c>
      <c r="DY1063" s="238">
        <v>2.9755735471887426</v>
      </c>
      <c r="DZ1063" s="238">
        <v>2.9237788655525545</v>
      </c>
      <c r="EA1063" s="238">
        <v>2.9513933531818597</v>
      </c>
      <c r="EB1063" s="238">
        <v>2.449669797153271</v>
      </c>
      <c r="EC1063" s="238">
        <v>2.8439383977377539</v>
      </c>
      <c r="ED1063" s="238">
        <v>1.8645375008848937</v>
      </c>
    </row>
    <row r="1064" spans="1:134" x14ac:dyDescent="0.25">
      <c r="A1064" s="262">
        <v>-3330</v>
      </c>
      <c r="B1064" s="237">
        <v>108.06117011495672</v>
      </c>
      <c r="C1064" s="238">
        <v>107.48424586312528</v>
      </c>
      <c r="D1064" s="130">
        <v>1932</v>
      </c>
      <c r="E1064" s="238">
        <v>0</v>
      </c>
      <c r="F1064" s="238">
        <v>0</v>
      </c>
      <c r="G1064" s="238">
        <v>0</v>
      </c>
      <c r="H1064" s="238">
        <v>0</v>
      </c>
      <c r="I1064" s="238">
        <v>0</v>
      </c>
      <c r="J1064" s="131">
        <v>0</v>
      </c>
      <c r="K1064" s="131">
        <v>0</v>
      </c>
      <c r="L1064" s="131">
        <v>0</v>
      </c>
      <c r="M1064" s="131">
        <v>0</v>
      </c>
      <c r="N1064" s="131">
        <v>0</v>
      </c>
      <c r="O1064" s="131">
        <v>98.36</v>
      </c>
      <c r="P1064" s="131">
        <v>98.36</v>
      </c>
      <c r="Q1064" s="131">
        <v>98.36</v>
      </c>
      <c r="R1064" s="131">
        <v>98.34</v>
      </c>
      <c r="S1064" s="131">
        <v>8.0000000000000302</v>
      </c>
      <c r="T1064" s="131">
        <v>4</v>
      </c>
      <c r="U1064" s="7">
        <v>3</v>
      </c>
      <c r="V1064" s="131">
        <v>4</v>
      </c>
      <c r="W1064" s="131">
        <v>0</v>
      </c>
      <c r="X1064" s="131">
        <v>2</v>
      </c>
      <c r="Y1064" s="237">
        <v>0</v>
      </c>
      <c r="Z1064" s="237">
        <v>100</v>
      </c>
      <c r="AA1064" s="131">
        <v>6</v>
      </c>
      <c r="AB1064" s="131">
        <v>3.5</v>
      </c>
      <c r="AC1064" s="131">
        <v>8</v>
      </c>
      <c r="AD1064" s="131">
        <v>6</v>
      </c>
      <c r="AE1064" s="131">
        <v>0</v>
      </c>
      <c r="AF1064" s="131">
        <v>0</v>
      </c>
      <c r="AG1064" s="131">
        <v>0</v>
      </c>
      <c r="AH1064" s="131">
        <v>0</v>
      </c>
      <c r="AI1064" s="131">
        <v>0</v>
      </c>
      <c r="AJ1064" s="131">
        <v>0</v>
      </c>
      <c r="AK1064" s="131">
        <v>0</v>
      </c>
      <c r="AL1064" s="131">
        <v>0</v>
      </c>
      <c r="AM1064" s="238">
        <v>4.2680203168665249</v>
      </c>
      <c r="AN1064" s="238">
        <v>8.8045170527921037</v>
      </c>
      <c r="AO1064" s="238">
        <v>14.964371499504686</v>
      </c>
      <c r="AP1064" s="238">
        <v>14.752942500963671</v>
      </c>
      <c r="AQ1064" s="238">
        <v>14.466527544823377</v>
      </c>
      <c r="AR1064" s="238">
        <v>13.679719048027108</v>
      </c>
      <c r="AS1064" s="238">
        <v>13.164797365343336</v>
      </c>
      <c r="AT1064" s="269">
        <v>4.1397037823156229</v>
      </c>
      <c r="AU1064" s="269">
        <v>8.0952448004715691</v>
      </c>
      <c r="AV1064" s="269">
        <v>13.402099666612138</v>
      </c>
      <c r="AW1064" s="269">
        <v>13.326138364635632</v>
      </c>
      <c r="AX1064" s="269">
        <v>11.668176886416783</v>
      </c>
      <c r="AY1064" s="269">
        <v>10.615829048736055</v>
      </c>
      <c r="AZ1064" s="269">
        <v>11.627505584984311</v>
      </c>
      <c r="BA1064" s="269">
        <v>12.394708895300251</v>
      </c>
      <c r="BB1064" s="269">
        <v>14.392230471634184</v>
      </c>
      <c r="BC1064" s="238">
        <v>4.1354966076510609</v>
      </c>
      <c r="BD1064" s="238">
        <v>7.4263452901752114</v>
      </c>
      <c r="BE1064" s="238">
        <v>12.109350669091041</v>
      </c>
      <c r="BF1064" s="238">
        <v>12.278451724039911</v>
      </c>
      <c r="BG1064" s="238">
        <v>11.287412141001726</v>
      </c>
      <c r="BH1064" s="238">
        <v>9.4073108864305368</v>
      </c>
      <c r="BI1064" s="238">
        <v>10.477832884771635</v>
      </c>
      <c r="BJ1064" s="238">
        <v>11.941094565739453</v>
      </c>
      <c r="BK1064" s="238">
        <v>12.511267320465704</v>
      </c>
      <c r="BL1064" s="238">
        <v>14.701280079539185</v>
      </c>
      <c r="BM1064" s="238">
        <v>14.465463308277863</v>
      </c>
      <c r="BN1064" s="238">
        <v>9.3046156474337902</v>
      </c>
      <c r="BO1064" s="238">
        <v>4.1539137567749727</v>
      </c>
      <c r="BP1064" s="238">
        <v>6.7473155105628999</v>
      </c>
      <c r="BQ1064" s="238">
        <v>10.711744938115858</v>
      </c>
      <c r="BR1064" s="238">
        <v>11.093963338055836</v>
      </c>
      <c r="BS1064" s="238">
        <v>9.2965533749732128</v>
      </c>
      <c r="BT1064" s="238">
        <v>8.3472367581501263</v>
      </c>
      <c r="BU1064" s="238">
        <v>9.5318519121149414</v>
      </c>
      <c r="BV1064" s="238">
        <v>10.961234724143788</v>
      </c>
      <c r="BW1064" s="238">
        <v>11.918436522829506</v>
      </c>
      <c r="BX1064" s="238">
        <v>12.627341998993375</v>
      </c>
      <c r="BY1064" s="275">
        <v>11.516790368067685</v>
      </c>
      <c r="BZ1064" s="238">
        <v>4.1646302991584578</v>
      </c>
      <c r="CA1064" s="238">
        <v>5.9823749814914668</v>
      </c>
      <c r="CB1064" s="238">
        <v>8.9579768021209816</v>
      </c>
      <c r="CC1064" s="238">
        <v>10.612749477331302</v>
      </c>
      <c r="CD1064" s="238">
        <v>8.1692373804808707</v>
      </c>
      <c r="CE1064" s="238">
        <v>6.901264824546546</v>
      </c>
      <c r="CF1064" s="238">
        <v>8.0137243803738905</v>
      </c>
      <c r="CG1064" s="238">
        <v>8.9765077447584076</v>
      </c>
      <c r="CH1064" s="238">
        <v>9.8433729976698299</v>
      </c>
      <c r="CI1064" s="238">
        <v>10.368408698764853</v>
      </c>
      <c r="CJ1064" s="238">
        <v>7.9099521583064112</v>
      </c>
      <c r="CK1064" s="238">
        <v>4.2812411781243505</v>
      </c>
      <c r="CL1064" s="238">
        <v>5.2911396204632446</v>
      </c>
      <c r="CM1064" s="238">
        <v>8.0341886330948782</v>
      </c>
      <c r="CN1064" s="238">
        <v>8.794217082389812</v>
      </c>
      <c r="CO1064" s="238">
        <v>6.9516206826319555</v>
      </c>
      <c r="CP1064" s="238">
        <v>5.9906371533377802</v>
      </c>
      <c r="CQ1064" s="238">
        <v>6.5696820976264645</v>
      </c>
      <c r="CR1064" s="238">
        <v>7.1341941864138105</v>
      </c>
      <c r="CS1064" s="238">
        <v>7.9691283614542749</v>
      </c>
      <c r="CT1064" s="238">
        <v>8.3677600542061956</v>
      </c>
      <c r="CU1064" s="238">
        <v>3.9929373503798131</v>
      </c>
      <c r="CV1064" s="238">
        <v>4.5447308405328339</v>
      </c>
      <c r="CW1064" s="238">
        <v>7.0639764007117058</v>
      </c>
      <c r="CX1064" s="238">
        <v>8.4699218288542397</v>
      </c>
      <c r="CY1064" s="238">
        <v>5.9166070363293359</v>
      </c>
      <c r="CZ1064" s="238">
        <v>5.1787736113920451</v>
      </c>
      <c r="DA1064" s="238">
        <v>5.6214142896391888</v>
      </c>
      <c r="DB1064" s="238">
        <v>6.0213109791288035</v>
      </c>
      <c r="DC1064" s="238">
        <v>6.4366212397002709</v>
      </c>
      <c r="DD1064" s="238">
        <v>6.9015140445231395</v>
      </c>
      <c r="DE1064" s="238">
        <v>3.9852665491275254</v>
      </c>
      <c r="DF1064" s="238">
        <v>6.0904472640455554</v>
      </c>
      <c r="DG1064" s="238">
        <v>6.3916673082213151</v>
      </c>
      <c r="DH1064" s="238">
        <v>5.1740270277449723</v>
      </c>
      <c r="DI1064" s="238">
        <v>4.2602371805752188</v>
      </c>
      <c r="DJ1064" s="238">
        <v>4.5211179920328686</v>
      </c>
      <c r="DK1064" s="238">
        <v>4.7724467697740005</v>
      </c>
      <c r="DL1064" s="238">
        <v>5.0062875175335639</v>
      </c>
      <c r="DM1064" s="238">
        <v>5.1551866758214384</v>
      </c>
      <c r="DN1064" s="238">
        <v>3.0891045223579212</v>
      </c>
      <c r="DO1064" s="238">
        <v>5.4216088332668555</v>
      </c>
      <c r="DP1064" s="238">
        <v>5.5704345794157097</v>
      </c>
      <c r="DQ1064" s="238">
        <v>4.3077883856466332</v>
      </c>
      <c r="DR1064" s="238">
        <v>6.0119110640420992</v>
      </c>
      <c r="DS1064" s="238">
        <v>3.6242856587683874</v>
      </c>
      <c r="DT1064" s="238">
        <v>3.804240077484256</v>
      </c>
      <c r="DU1064" s="238">
        <v>3.9328237650444375</v>
      </c>
      <c r="DV1064" s="238">
        <v>5.149660353774105</v>
      </c>
      <c r="DW1064" s="238">
        <v>3.0750692166504732</v>
      </c>
      <c r="DX1064" s="238">
        <v>3.0490446884655857</v>
      </c>
      <c r="DY1064" s="238">
        <v>2.9755735471887426</v>
      </c>
      <c r="DZ1064" s="238">
        <v>2.9237788655525545</v>
      </c>
      <c r="EA1064" s="238">
        <v>2.9513933531818597</v>
      </c>
      <c r="EB1064" s="238">
        <v>2.449669797153271</v>
      </c>
      <c r="EC1064" s="238">
        <v>2.8439383977377539</v>
      </c>
      <c r="ED1064" s="238">
        <v>1.8645375008848937</v>
      </c>
    </row>
    <row r="1065" spans="1:134" x14ac:dyDescent="0.25">
      <c r="A1065" s="262">
        <v>-3335</v>
      </c>
      <c r="B1065" s="237">
        <v>107.96507990516477</v>
      </c>
      <c r="C1065" s="238">
        <v>107.38875419307045</v>
      </c>
      <c r="D1065" s="130">
        <v>1931.9166666666667</v>
      </c>
      <c r="E1065" s="238">
        <v>0</v>
      </c>
      <c r="F1065" s="238">
        <v>0</v>
      </c>
      <c r="G1065" s="238">
        <v>0</v>
      </c>
      <c r="H1065" s="238">
        <v>0</v>
      </c>
      <c r="I1065" s="238">
        <v>0</v>
      </c>
      <c r="J1065" s="131">
        <v>0</v>
      </c>
      <c r="K1065" s="131">
        <v>0</v>
      </c>
      <c r="L1065" s="131">
        <v>0</v>
      </c>
      <c r="M1065" s="131">
        <v>0</v>
      </c>
      <c r="N1065" s="131">
        <v>0</v>
      </c>
      <c r="O1065" s="131">
        <v>98.36</v>
      </c>
      <c r="P1065" s="131">
        <v>98.36</v>
      </c>
      <c r="Q1065" s="131">
        <v>98.36</v>
      </c>
      <c r="R1065" s="131">
        <v>98.34</v>
      </c>
      <c r="S1065" s="131">
        <v>8.0000000000000302</v>
      </c>
      <c r="T1065" s="131">
        <v>4</v>
      </c>
      <c r="U1065" s="7">
        <v>3</v>
      </c>
      <c r="V1065" s="131">
        <v>4</v>
      </c>
      <c r="W1065" s="131">
        <v>0</v>
      </c>
      <c r="X1065" s="131">
        <v>2</v>
      </c>
      <c r="Y1065" s="237">
        <v>0</v>
      </c>
      <c r="Z1065" s="237">
        <v>100</v>
      </c>
      <c r="AA1065" s="131">
        <v>6</v>
      </c>
      <c r="AB1065" s="131">
        <v>3.5</v>
      </c>
      <c r="AC1065" s="131">
        <v>8</v>
      </c>
      <c r="AD1065" s="131">
        <v>6</v>
      </c>
      <c r="AE1065" s="131">
        <v>0</v>
      </c>
      <c r="AF1065" s="131">
        <v>0</v>
      </c>
      <c r="AG1065" s="131">
        <v>0</v>
      </c>
      <c r="AH1065" s="131">
        <v>0</v>
      </c>
      <c r="AI1065" s="131">
        <v>0</v>
      </c>
      <c r="AJ1065" s="131">
        <v>0</v>
      </c>
      <c r="AK1065" s="131">
        <v>0</v>
      </c>
      <c r="AL1065" s="131">
        <v>0</v>
      </c>
      <c r="AM1065" s="238">
        <v>4.2680203168665249</v>
      </c>
      <c r="AN1065" s="238">
        <v>8.8045170527921037</v>
      </c>
      <c r="AO1065" s="238">
        <v>14.964371499504686</v>
      </c>
      <c r="AP1065" s="238">
        <v>14.752942500963671</v>
      </c>
      <c r="AQ1065" s="238">
        <v>14.466527544823377</v>
      </c>
      <c r="AR1065" s="238">
        <v>13.679719048027108</v>
      </c>
      <c r="AS1065" s="238">
        <v>13.164797365343336</v>
      </c>
      <c r="AT1065" s="269">
        <v>4.1397037823156229</v>
      </c>
      <c r="AU1065" s="269">
        <v>8.0952448004715691</v>
      </c>
      <c r="AV1065" s="269">
        <v>13.402099666612138</v>
      </c>
      <c r="AW1065" s="269">
        <v>13.326138364635632</v>
      </c>
      <c r="AX1065" s="269">
        <v>11.668176886416783</v>
      </c>
      <c r="AY1065" s="269">
        <v>10.615829048736055</v>
      </c>
      <c r="AZ1065" s="269">
        <v>11.627505584984311</v>
      </c>
      <c r="BA1065" s="269">
        <v>12.394708895300251</v>
      </c>
      <c r="BB1065" s="269">
        <v>14.392230471634184</v>
      </c>
      <c r="BC1065" s="238">
        <v>4.1354966076510609</v>
      </c>
      <c r="BD1065" s="238">
        <v>7.4263452901752114</v>
      </c>
      <c r="BE1065" s="238">
        <v>12.109350669091041</v>
      </c>
      <c r="BF1065" s="238">
        <v>12.278451724039911</v>
      </c>
      <c r="BG1065" s="238">
        <v>11.287412141001726</v>
      </c>
      <c r="BH1065" s="238">
        <v>9.4073108864305368</v>
      </c>
      <c r="BI1065" s="238">
        <v>10.477832884771635</v>
      </c>
      <c r="BJ1065" s="238">
        <v>11.941094565739453</v>
      </c>
      <c r="BK1065" s="238">
        <v>12.511267320465704</v>
      </c>
      <c r="BL1065" s="238">
        <v>14.701280079539185</v>
      </c>
      <c r="BM1065" s="238">
        <v>14.465463308277863</v>
      </c>
      <c r="BN1065" s="238">
        <v>9.3046156474337902</v>
      </c>
      <c r="BO1065" s="238">
        <v>4.1539137567749727</v>
      </c>
      <c r="BP1065" s="238">
        <v>6.7473155105628999</v>
      </c>
      <c r="BQ1065" s="238">
        <v>10.711744938115858</v>
      </c>
      <c r="BR1065" s="238">
        <v>11.093963338055836</v>
      </c>
      <c r="BS1065" s="238">
        <v>9.2965533749732128</v>
      </c>
      <c r="BT1065" s="238">
        <v>8.3472367581501263</v>
      </c>
      <c r="BU1065" s="238">
        <v>9.5318519121149414</v>
      </c>
      <c r="BV1065" s="238">
        <v>10.961234724143788</v>
      </c>
      <c r="BW1065" s="238">
        <v>11.918436522829506</v>
      </c>
      <c r="BX1065" s="238">
        <v>12.627341998993375</v>
      </c>
      <c r="BY1065" s="275">
        <v>11.516790368067685</v>
      </c>
      <c r="BZ1065" s="238">
        <v>4.1646302991584578</v>
      </c>
      <c r="CA1065" s="238">
        <v>5.9823749814914668</v>
      </c>
      <c r="CB1065" s="238">
        <v>8.9579768021209816</v>
      </c>
      <c r="CC1065" s="238">
        <v>10.612749477331302</v>
      </c>
      <c r="CD1065" s="238">
        <v>8.1692373804808707</v>
      </c>
      <c r="CE1065" s="238">
        <v>6.901264824546546</v>
      </c>
      <c r="CF1065" s="238">
        <v>8.0137243803738905</v>
      </c>
      <c r="CG1065" s="238">
        <v>8.9765077447584076</v>
      </c>
      <c r="CH1065" s="238">
        <v>9.8433729976698299</v>
      </c>
      <c r="CI1065" s="238">
        <v>10.368408698764853</v>
      </c>
      <c r="CJ1065" s="238">
        <v>7.9099521583064112</v>
      </c>
      <c r="CK1065" s="238">
        <v>4.2812411781243505</v>
      </c>
      <c r="CL1065" s="238">
        <v>5.2911396204632446</v>
      </c>
      <c r="CM1065" s="238">
        <v>8.0341886330948782</v>
      </c>
      <c r="CN1065" s="238">
        <v>8.794217082389812</v>
      </c>
      <c r="CO1065" s="238">
        <v>6.9516206826319555</v>
      </c>
      <c r="CP1065" s="238">
        <v>5.9906371533377802</v>
      </c>
      <c r="CQ1065" s="238">
        <v>6.5696820976264645</v>
      </c>
      <c r="CR1065" s="238">
        <v>7.1341941864138105</v>
      </c>
      <c r="CS1065" s="238">
        <v>7.9691283614542749</v>
      </c>
      <c r="CT1065" s="238">
        <v>8.3677600542061956</v>
      </c>
      <c r="CU1065" s="238">
        <v>3.9929373503798131</v>
      </c>
      <c r="CV1065" s="238">
        <v>4.5447308405328339</v>
      </c>
      <c r="CW1065" s="238">
        <v>7.0639764007117058</v>
      </c>
      <c r="CX1065" s="238">
        <v>8.4699218288542397</v>
      </c>
      <c r="CY1065" s="238">
        <v>5.9166070363293359</v>
      </c>
      <c r="CZ1065" s="238">
        <v>5.1787736113920451</v>
      </c>
      <c r="DA1065" s="238">
        <v>5.6214142896391888</v>
      </c>
      <c r="DB1065" s="238">
        <v>6.0213109791288035</v>
      </c>
      <c r="DC1065" s="238">
        <v>6.4366212397002709</v>
      </c>
      <c r="DD1065" s="238">
        <v>6.9015140445231395</v>
      </c>
      <c r="DE1065" s="238">
        <v>3.9852665491275254</v>
      </c>
      <c r="DF1065" s="238">
        <v>6.0904472640455554</v>
      </c>
      <c r="DG1065" s="238">
        <v>6.3916673082213151</v>
      </c>
      <c r="DH1065" s="238">
        <v>5.1740270277449723</v>
      </c>
      <c r="DI1065" s="238">
        <v>4.2602371805752188</v>
      </c>
      <c r="DJ1065" s="238">
        <v>4.5211179920328686</v>
      </c>
      <c r="DK1065" s="238">
        <v>4.7724467697740005</v>
      </c>
      <c r="DL1065" s="238">
        <v>5.0062875175335639</v>
      </c>
      <c r="DM1065" s="238">
        <v>5.1551866758214384</v>
      </c>
      <c r="DN1065" s="238">
        <v>3.0891045223579212</v>
      </c>
      <c r="DO1065" s="238">
        <v>5.4216088332668555</v>
      </c>
      <c r="DP1065" s="238">
        <v>5.5704345794157097</v>
      </c>
      <c r="DQ1065" s="238">
        <v>4.3077883856466332</v>
      </c>
      <c r="DR1065" s="238">
        <v>6.0119110640420992</v>
      </c>
      <c r="DS1065" s="238">
        <v>3.6242856587683874</v>
      </c>
      <c r="DT1065" s="238">
        <v>3.804240077484256</v>
      </c>
      <c r="DU1065" s="238">
        <v>3.9328237650444375</v>
      </c>
      <c r="DV1065" s="238">
        <v>5.149660353774105</v>
      </c>
      <c r="DW1065" s="238">
        <v>3.0750692166504732</v>
      </c>
      <c r="DX1065" s="238">
        <v>3.0490446884655857</v>
      </c>
      <c r="DY1065" s="238">
        <v>2.9755735471887426</v>
      </c>
      <c r="DZ1065" s="238">
        <v>2.9237788655525545</v>
      </c>
      <c r="EA1065" s="238">
        <v>2.9513933531818597</v>
      </c>
      <c r="EB1065" s="238">
        <v>2.449669797153271</v>
      </c>
      <c r="EC1065" s="238">
        <v>2.8439383977377539</v>
      </c>
      <c r="ED1065" s="238">
        <v>1.8645375008848937</v>
      </c>
    </row>
    <row r="1066" spans="1:134" x14ac:dyDescent="0.25">
      <c r="A1066" s="262">
        <v>-3340</v>
      </c>
      <c r="B1066" s="237">
        <v>107.86902349871237</v>
      </c>
      <c r="C1066" s="238">
        <v>107.29329726180137</v>
      </c>
      <c r="D1066" s="130">
        <v>1931.8333333333333</v>
      </c>
      <c r="E1066" s="238">
        <v>0</v>
      </c>
      <c r="F1066" s="238">
        <v>0</v>
      </c>
      <c r="G1066" s="238">
        <v>0</v>
      </c>
      <c r="H1066" s="238">
        <v>0</v>
      </c>
      <c r="I1066" s="238">
        <v>0</v>
      </c>
      <c r="J1066" s="131">
        <v>0</v>
      </c>
      <c r="K1066" s="131">
        <v>0</v>
      </c>
      <c r="L1066" s="131">
        <v>0</v>
      </c>
      <c r="M1066" s="131">
        <v>0</v>
      </c>
      <c r="N1066" s="131">
        <v>0</v>
      </c>
      <c r="O1066" s="131">
        <v>98.36</v>
      </c>
      <c r="P1066" s="131">
        <v>98.36</v>
      </c>
      <c r="Q1066" s="131">
        <v>98.36</v>
      </c>
      <c r="R1066" s="131">
        <v>98.34</v>
      </c>
      <c r="S1066" s="131">
        <v>8.0000000000000302</v>
      </c>
      <c r="T1066" s="131">
        <v>4</v>
      </c>
      <c r="U1066" s="7">
        <v>3</v>
      </c>
      <c r="V1066" s="131">
        <v>4</v>
      </c>
      <c r="W1066" s="131">
        <v>0</v>
      </c>
      <c r="X1066" s="131">
        <v>2</v>
      </c>
      <c r="Y1066" s="237">
        <v>0</v>
      </c>
      <c r="Z1066" s="237">
        <v>100</v>
      </c>
      <c r="AA1066" s="131">
        <v>6</v>
      </c>
      <c r="AB1066" s="131">
        <v>3.5</v>
      </c>
      <c r="AC1066" s="131">
        <v>8</v>
      </c>
      <c r="AD1066" s="131">
        <v>6</v>
      </c>
      <c r="AE1066" s="131">
        <v>0</v>
      </c>
      <c r="AF1066" s="131">
        <v>0</v>
      </c>
      <c r="AG1066" s="131">
        <v>0</v>
      </c>
      <c r="AH1066" s="131">
        <v>0</v>
      </c>
      <c r="AI1066" s="131">
        <v>0</v>
      </c>
      <c r="AJ1066" s="131">
        <v>0</v>
      </c>
      <c r="AK1066" s="131">
        <v>0</v>
      </c>
      <c r="AL1066" s="131">
        <v>0</v>
      </c>
      <c r="AM1066" s="238">
        <v>4.2680203168665249</v>
      </c>
      <c r="AN1066" s="238">
        <v>8.8045170527921037</v>
      </c>
      <c r="AO1066" s="238">
        <v>14.964371499504686</v>
      </c>
      <c r="AP1066" s="238">
        <v>14.752942500963671</v>
      </c>
      <c r="AQ1066" s="238">
        <v>14.466527544823377</v>
      </c>
      <c r="AR1066" s="238">
        <v>13.679719048027108</v>
      </c>
      <c r="AS1066" s="238">
        <v>13.164797365343336</v>
      </c>
      <c r="AT1066" s="269">
        <v>4.1397037823156229</v>
      </c>
      <c r="AU1066" s="269">
        <v>8.0952448004715691</v>
      </c>
      <c r="AV1066" s="269">
        <v>13.402099666612138</v>
      </c>
      <c r="AW1066" s="269">
        <v>13.326138364635632</v>
      </c>
      <c r="AX1066" s="269">
        <v>11.668176886416783</v>
      </c>
      <c r="AY1066" s="269">
        <v>10.615829048736055</v>
      </c>
      <c r="AZ1066" s="269">
        <v>11.627505584984311</v>
      </c>
      <c r="BA1066" s="269">
        <v>12.394708895300251</v>
      </c>
      <c r="BB1066" s="269">
        <v>14.392230471634184</v>
      </c>
      <c r="BC1066" s="238">
        <v>4.1354966076510609</v>
      </c>
      <c r="BD1066" s="238">
        <v>7.4263452901752114</v>
      </c>
      <c r="BE1066" s="238">
        <v>12.109350669091041</v>
      </c>
      <c r="BF1066" s="238">
        <v>12.278451724039911</v>
      </c>
      <c r="BG1066" s="238">
        <v>11.287412141001726</v>
      </c>
      <c r="BH1066" s="238">
        <v>9.4073108864305368</v>
      </c>
      <c r="BI1066" s="238">
        <v>10.477832884771635</v>
      </c>
      <c r="BJ1066" s="238">
        <v>11.941094565739453</v>
      </c>
      <c r="BK1066" s="238">
        <v>12.511267320465704</v>
      </c>
      <c r="BL1066" s="238">
        <v>14.701280079539185</v>
      </c>
      <c r="BM1066" s="238">
        <v>14.465463308277863</v>
      </c>
      <c r="BN1066" s="238">
        <v>9.3046156474337902</v>
      </c>
      <c r="BO1066" s="238">
        <v>4.1539137567749727</v>
      </c>
      <c r="BP1066" s="238">
        <v>6.7473155105628999</v>
      </c>
      <c r="BQ1066" s="238">
        <v>10.711744938115858</v>
      </c>
      <c r="BR1066" s="238">
        <v>11.093963338055836</v>
      </c>
      <c r="BS1066" s="238">
        <v>9.2965533749732128</v>
      </c>
      <c r="BT1066" s="238">
        <v>8.3472367581501263</v>
      </c>
      <c r="BU1066" s="238">
        <v>9.5318519121149414</v>
      </c>
      <c r="BV1066" s="238">
        <v>10.961234724143788</v>
      </c>
      <c r="BW1066" s="238">
        <v>11.918436522829506</v>
      </c>
      <c r="BX1066" s="238">
        <v>12.627341998993375</v>
      </c>
      <c r="BY1066" s="275">
        <v>11.516790368067685</v>
      </c>
      <c r="BZ1066" s="238">
        <v>4.1646302991584578</v>
      </c>
      <c r="CA1066" s="238">
        <v>5.9823749814914668</v>
      </c>
      <c r="CB1066" s="238">
        <v>8.9579768021209816</v>
      </c>
      <c r="CC1066" s="238">
        <v>10.612749477331302</v>
      </c>
      <c r="CD1066" s="238">
        <v>8.1692373804808707</v>
      </c>
      <c r="CE1066" s="238">
        <v>6.901264824546546</v>
      </c>
      <c r="CF1066" s="238">
        <v>8.0137243803738905</v>
      </c>
      <c r="CG1066" s="238">
        <v>8.9765077447584076</v>
      </c>
      <c r="CH1066" s="238">
        <v>9.8433729976698299</v>
      </c>
      <c r="CI1066" s="238">
        <v>10.368408698764853</v>
      </c>
      <c r="CJ1066" s="238">
        <v>7.9099521583064112</v>
      </c>
      <c r="CK1066" s="238">
        <v>4.2812411781243505</v>
      </c>
      <c r="CL1066" s="238">
        <v>5.2911396204632446</v>
      </c>
      <c r="CM1066" s="238">
        <v>8.0341886330948782</v>
      </c>
      <c r="CN1066" s="238">
        <v>8.794217082389812</v>
      </c>
      <c r="CO1066" s="238">
        <v>6.9516206826319555</v>
      </c>
      <c r="CP1066" s="238">
        <v>5.9906371533377802</v>
      </c>
      <c r="CQ1066" s="238">
        <v>6.5696820976264645</v>
      </c>
      <c r="CR1066" s="238">
        <v>7.1341941864138105</v>
      </c>
      <c r="CS1066" s="238">
        <v>7.9691283614542749</v>
      </c>
      <c r="CT1066" s="238">
        <v>8.3677600542061956</v>
      </c>
      <c r="CU1066" s="238">
        <v>3.9929373503798131</v>
      </c>
      <c r="CV1066" s="238">
        <v>4.5447308405328339</v>
      </c>
      <c r="CW1066" s="238">
        <v>7.0639764007117058</v>
      </c>
      <c r="CX1066" s="238">
        <v>8.4699218288542397</v>
      </c>
      <c r="CY1066" s="238">
        <v>5.9166070363293359</v>
      </c>
      <c r="CZ1066" s="238">
        <v>5.1787736113920451</v>
      </c>
      <c r="DA1066" s="238">
        <v>5.6214142896391888</v>
      </c>
      <c r="DB1066" s="238">
        <v>6.0213109791288035</v>
      </c>
      <c r="DC1066" s="238">
        <v>6.4366212397002709</v>
      </c>
      <c r="DD1066" s="238">
        <v>6.9015140445231395</v>
      </c>
      <c r="DE1066" s="238">
        <v>3.9852665491275254</v>
      </c>
      <c r="DF1066" s="238">
        <v>6.0904472640455554</v>
      </c>
      <c r="DG1066" s="238">
        <v>6.3916673082213151</v>
      </c>
      <c r="DH1066" s="238">
        <v>5.1740270277449723</v>
      </c>
      <c r="DI1066" s="238">
        <v>4.2602371805752188</v>
      </c>
      <c r="DJ1066" s="238">
        <v>4.5211179920328686</v>
      </c>
      <c r="DK1066" s="238">
        <v>4.7724467697740005</v>
      </c>
      <c r="DL1066" s="238">
        <v>5.0062875175335639</v>
      </c>
      <c r="DM1066" s="238">
        <v>5.1551866758214384</v>
      </c>
      <c r="DN1066" s="238">
        <v>3.0891045223579212</v>
      </c>
      <c r="DO1066" s="238">
        <v>5.4216088332668555</v>
      </c>
      <c r="DP1066" s="238">
        <v>5.5704345794157097</v>
      </c>
      <c r="DQ1066" s="238">
        <v>4.3077883856466332</v>
      </c>
      <c r="DR1066" s="238">
        <v>6.0119110640420992</v>
      </c>
      <c r="DS1066" s="238">
        <v>3.6242856587683874</v>
      </c>
      <c r="DT1066" s="238">
        <v>3.804240077484256</v>
      </c>
      <c r="DU1066" s="238">
        <v>3.9328237650444375</v>
      </c>
      <c r="DV1066" s="238">
        <v>5.149660353774105</v>
      </c>
      <c r="DW1066" s="238">
        <v>3.0750692166504732</v>
      </c>
      <c r="DX1066" s="238">
        <v>3.0490446884655857</v>
      </c>
      <c r="DY1066" s="238">
        <v>2.9755735471887426</v>
      </c>
      <c r="DZ1066" s="238">
        <v>2.9237788655525545</v>
      </c>
      <c r="EA1066" s="238">
        <v>2.9513933531818597</v>
      </c>
      <c r="EB1066" s="238">
        <v>2.449669797153271</v>
      </c>
      <c r="EC1066" s="238">
        <v>2.8439383977377539</v>
      </c>
      <c r="ED1066" s="238">
        <v>1.8645375008848937</v>
      </c>
    </row>
    <row r="1067" spans="1:134" x14ac:dyDescent="0.25">
      <c r="A1067" s="262">
        <v>-3345</v>
      </c>
      <c r="B1067" s="237">
        <v>107.84036158393732</v>
      </c>
      <c r="C1067" s="238">
        <v>107.26466651492757</v>
      </c>
      <c r="D1067" s="130">
        <v>1931.75</v>
      </c>
      <c r="E1067" s="238">
        <v>0</v>
      </c>
      <c r="F1067" s="238">
        <v>0</v>
      </c>
      <c r="G1067" s="238">
        <v>0</v>
      </c>
      <c r="H1067" s="238">
        <v>0</v>
      </c>
      <c r="I1067" s="238">
        <v>0</v>
      </c>
      <c r="J1067" s="131">
        <v>0</v>
      </c>
      <c r="K1067" s="131">
        <v>0</v>
      </c>
      <c r="L1067" s="131">
        <v>0</v>
      </c>
      <c r="M1067" s="131">
        <v>0</v>
      </c>
      <c r="N1067" s="131">
        <v>0</v>
      </c>
      <c r="O1067" s="131">
        <v>98.36</v>
      </c>
      <c r="P1067" s="131">
        <v>98.36</v>
      </c>
      <c r="Q1067" s="131">
        <v>98.36</v>
      </c>
      <c r="R1067" s="131">
        <v>98.34</v>
      </c>
      <c r="S1067" s="131">
        <v>8.0000000000000302</v>
      </c>
      <c r="T1067" s="131">
        <v>4</v>
      </c>
      <c r="U1067" s="7">
        <v>3</v>
      </c>
      <c r="V1067" s="131">
        <v>4</v>
      </c>
      <c r="W1067" s="131">
        <v>0</v>
      </c>
      <c r="X1067" s="131">
        <v>2</v>
      </c>
      <c r="Y1067" s="237">
        <v>0</v>
      </c>
      <c r="Z1067" s="237">
        <v>100</v>
      </c>
      <c r="AA1067" s="131">
        <v>6</v>
      </c>
      <c r="AB1067" s="131">
        <v>3.5</v>
      </c>
      <c r="AC1067" s="131">
        <v>8</v>
      </c>
      <c r="AD1067" s="131">
        <v>6</v>
      </c>
      <c r="AE1067" s="131">
        <v>0</v>
      </c>
      <c r="AF1067" s="131">
        <v>0</v>
      </c>
      <c r="AG1067" s="131">
        <v>0</v>
      </c>
      <c r="AH1067" s="131">
        <v>0</v>
      </c>
      <c r="AI1067" s="131">
        <v>0</v>
      </c>
      <c r="AJ1067" s="131">
        <v>0</v>
      </c>
      <c r="AK1067" s="131">
        <v>0</v>
      </c>
      <c r="AL1067" s="131">
        <v>0</v>
      </c>
      <c r="AM1067" s="238">
        <v>4.2680203168665249</v>
      </c>
      <c r="AN1067" s="238">
        <v>8.8045170527921037</v>
      </c>
      <c r="AO1067" s="238">
        <v>14.964371499504686</v>
      </c>
      <c r="AP1067" s="238">
        <v>14.752942500963671</v>
      </c>
      <c r="AQ1067" s="238">
        <v>14.466527544823377</v>
      </c>
      <c r="AR1067" s="238">
        <v>13.679719048027108</v>
      </c>
      <c r="AS1067" s="238">
        <v>13.164797365343336</v>
      </c>
      <c r="AT1067" s="269">
        <v>4.1397037823156229</v>
      </c>
      <c r="AU1067" s="269">
        <v>8.0952448004715691</v>
      </c>
      <c r="AV1067" s="269">
        <v>13.402099666612138</v>
      </c>
      <c r="AW1067" s="269">
        <v>13.326138364635632</v>
      </c>
      <c r="AX1067" s="269">
        <v>11.668176886416783</v>
      </c>
      <c r="AY1067" s="269">
        <v>10.615829048736055</v>
      </c>
      <c r="AZ1067" s="269">
        <v>11.627505584984311</v>
      </c>
      <c r="BA1067" s="269">
        <v>12.394708895300251</v>
      </c>
      <c r="BB1067" s="269">
        <v>14.392230471634184</v>
      </c>
      <c r="BC1067" s="238">
        <v>4.1354966076510609</v>
      </c>
      <c r="BD1067" s="238">
        <v>7.4263452901752114</v>
      </c>
      <c r="BE1067" s="238">
        <v>12.109350669091041</v>
      </c>
      <c r="BF1067" s="238">
        <v>12.278451724039911</v>
      </c>
      <c r="BG1067" s="238">
        <v>11.287412141001726</v>
      </c>
      <c r="BH1067" s="238">
        <v>9.4073108864305368</v>
      </c>
      <c r="BI1067" s="238">
        <v>10.477832884771635</v>
      </c>
      <c r="BJ1067" s="238">
        <v>11.941094565739453</v>
      </c>
      <c r="BK1067" s="238">
        <v>12.511267320465704</v>
      </c>
      <c r="BL1067" s="238">
        <v>14.701280079539185</v>
      </c>
      <c r="BM1067" s="238">
        <v>14.465463308277863</v>
      </c>
      <c r="BN1067" s="238">
        <v>9.3046156474337902</v>
      </c>
      <c r="BO1067" s="238">
        <v>4.1539137567749727</v>
      </c>
      <c r="BP1067" s="238">
        <v>6.7473155105628999</v>
      </c>
      <c r="BQ1067" s="238">
        <v>10.711744938115858</v>
      </c>
      <c r="BR1067" s="238">
        <v>11.093963338055836</v>
      </c>
      <c r="BS1067" s="238">
        <v>9.2965533749732128</v>
      </c>
      <c r="BT1067" s="238">
        <v>8.3472367581501263</v>
      </c>
      <c r="BU1067" s="238">
        <v>9.5318519121149414</v>
      </c>
      <c r="BV1067" s="238">
        <v>10.961234724143788</v>
      </c>
      <c r="BW1067" s="238">
        <v>11.918436522829506</v>
      </c>
      <c r="BX1067" s="238">
        <v>12.627341998993375</v>
      </c>
      <c r="BY1067" s="275">
        <v>11.516790368067685</v>
      </c>
      <c r="BZ1067" s="238">
        <v>4.1646302991584578</v>
      </c>
      <c r="CA1067" s="238">
        <v>5.9823749814914668</v>
      </c>
      <c r="CB1067" s="238">
        <v>8.9579768021209816</v>
      </c>
      <c r="CC1067" s="238">
        <v>10.612749477331302</v>
      </c>
      <c r="CD1067" s="238">
        <v>8.1692373804808707</v>
      </c>
      <c r="CE1067" s="238">
        <v>6.901264824546546</v>
      </c>
      <c r="CF1067" s="238">
        <v>8.0137243803738905</v>
      </c>
      <c r="CG1067" s="238">
        <v>8.9765077447584076</v>
      </c>
      <c r="CH1067" s="238">
        <v>9.8433729976698299</v>
      </c>
      <c r="CI1067" s="238">
        <v>10.368408698764853</v>
      </c>
      <c r="CJ1067" s="238">
        <v>7.9099521583064112</v>
      </c>
      <c r="CK1067" s="238">
        <v>4.2812411781243505</v>
      </c>
      <c r="CL1067" s="238">
        <v>5.2911396204632446</v>
      </c>
      <c r="CM1067" s="238">
        <v>8.0341886330948782</v>
      </c>
      <c r="CN1067" s="238">
        <v>8.794217082389812</v>
      </c>
      <c r="CO1067" s="238">
        <v>6.9516206826319555</v>
      </c>
      <c r="CP1067" s="238">
        <v>5.9906371533377802</v>
      </c>
      <c r="CQ1067" s="238">
        <v>6.5696820976264645</v>
      </c>
      <c r="CR1067" s="238">
        <v>7.1341941864138105</v>
      </c>
      <c r="CS1067" s="238">
        <v>7.9691283614542749</v>
      </c>
      <c r="CT1067" s="238">
        <v>8.3677600542061956</v>
      </c>
      <c r="CU1067" s="238">
        <v>3.9929373503798131</v>
      </c>
      <c r="CV1067" s="238">
        <v>4.5447308405328339</v>
      </c>
      <c r="CW1067" s="238">
        <v>7.0639764007117058</v>
      </c>
      <c r="CX1067" s="238">
        <v>8.4699218288542397</v>
      </c>
      <c r="CY1067" s="238">
        <v>5.9166070363293359</v>
      </c>
      <c r="CZ1067" s="238">
        <v>5.1787736113920451</v>
      </c>
      <c r="DA1067" s="238">
        <v>5.6214142896391888</v>
      </c>
      <c r="DB1067" s="238">
        <v>6.0213109791288035</v>
      </c>
      <c r="DC1067" s="238">
        <v>6.4366212397002709</v>
      </c>
      <c r="DD1067" s="238">
        <v>6.9015140445231395</v>
      </c>
      <c r="DE1067" s="238">
        <v>3.9852665491275254</v>
      </c>
      <c r="DF1067" s="238">
        <v>6.0904472640455554</v>
      </c>
      <c r="DG1067" s="238">
        <v>6.3916673082213151</v>
      </c>
      <c r="DH1067" s="238">
        <v>5.1740270277449723</v>
      </c>
      <c r="DI1067" s="238">
        <v>4.2602371805752188</v>
      </c>
      <c r="DJ1067" s="238">
        <v>4.5211179920328686</v>
      </c>
      <c r="DK1067" s="238">
        <v>4.7724467697740005</v>
      </c>
      <c r="DL1067" s="238">
        <v>5.0062875175335639</v>
      </c>
      <c r="DM1067" s="238">
        <v>5.1551866758214384</v>
      </c>
      <c r="DN1067" s="238">
        <v>3.0891045223579212</v>
      </c>
      <c r="DO1067" s="238">
        <v>5.4216088332668555</v>
      </c>
      <c r="DP1067" s="238">
        <v>5.5704345794157097</v>
      </c>
      <c r="DQ1067" s="238">
        <v>4.3077883856466332</v>
      </c>
      <c r="DR1067" s="238">
        <v>6.0119110640420992</v>
      </c>
      <c r="DS1067" s="238">
        <v>3.6242856587683874</v>
      </c>
      <c r="DT1067" s="238">
        <v>3.804240077484256</v>
      </c>
      <c r="DU1067" s="238">
        <v>3.9328237650444375</v>
      </c>
      <c r="DV1067" s="238">
        <v>5.149660353774105</v>
      </c>
      <c r="DW1067" s="238">
        <v>3.0750692166504732</v>
      </c>
      <c r="DX1067" s="238">
        <v>3.0490446884655857</v>
      </c>
      <c r="DY1067" s="238">
        <v>2.9755735471887426</v>
      </c>
      <c r="DZ1067" s="238">
        <v>2.9237788655525545</v>
      </c>
      <c r="EA1067" s="238">
        <v>2.9513933531818597</v>
      </c>
      <c r="EB1067" s="238">
        <v>2.449669797153271</v>
      </c>
      <c r="EC1067" s="238">
        <v>2.8439383977377539</v>
      </c>
      <c r="ED1067" s="238">
        <v>1.8645375008848937</v>
      </c>
    </row>
    <row r="1068" spans="1:134" x14ac:dyDescent="0.25">
      <c r="A1068" s="262">
        <v>-3350</v>
      </c>
      <c r="B1068" s="237">
        <v>107.69087283516107</v>
      </c>
      <c r="C1068" s="238">
        <v>107.11596863324277</v>
      </c>
      <c r="D1068" s="130">
        <v>1931.6666666666667</v>
      </c>
      <c r="E1068" s="238">
        <v>0</v>
      </c>
      <c r="F1068" s="238">
        <v>0</v>
      </c>
      <c r="G1068" s="238">
        <v>0</v>
      </c>
      <c r="H1068" s="238">
        <v>0</v>
      </c>
      <c r="I1068" s="238">
        <v>0</v>
      </c>
      <c r="J1068" s="131">
        <v>0</v>
      </c>
      <c r="K1068" s="131">
        <v>0</v>
      </c>
      <c r="L1068" s="131">
        <v>0</v>
      </c>
      <c r="M1068" s="131">
        <v>0</v>
      </c>
      <c r="N1068" s="131">
        <v>0</v>
      </c>
      <c r="O1068" s="131">
        <v>98.36</v>
      </c>
      <c r="P1068" s="131">
        <v>98.36</v>
      </c>
      <c r="Q1068" s="131">
        <v>98.36</v>
      </c>
      <c r="R1068" s="131">
        <v>98.34</v>
      </c>
      <c r="S1068" s="131">
        <v>8.0000000000000302</v>
      </c>
      <c r="T1068" s="131">
        <v>4</v>
      </c>
      <c r="U1068" s="7">
        <v>3</v>
      </c>
      <c r="V1068" s="131">
        <v>4</v>
      </c>
      <c r="W1068" s="131">
        <v>0</v>
      </c>
      <c r="X1068" s="131">
        <v>2</v>
      </c>
      <c r="Y1068" s="237">
        <v>0</v>
      </c>
      <c r="Z1068" s="237">
        <v>100</v>
      </c>
      <c r="AA1068" s="131">
        <v>6</v>
      </c>
      <c r="AB1068" s="131">
        <v>3.5</v>
      </c>
      <c r="AC1068" s="131">
        <v>8</v>
      </c>
      <c r="AD1068" s="131">
        <v>6</v>
      </c>
      <c r="AE1068" s="131">
        <v>0</v>
      </c>
      <c r="AF1068" s="131">
        <v>0</v>
      </c>
      <c r="AG1068" s="131">
        <v>0</v>
      </c>
      <c r="AH1068" s="131">
        <v>0</v>
      </c>
      <c r="AI1068" s="131">
        <v>0</v>
      </c>
      <c r="AJ1068" s="131">
        <v>0</v>
      </c>
      <c r="AK1068" s="131">
        <v>0</v>
      </c>
      <c r="AL1068" s="131">
        <v>0</v>
      </c>
      <c r="AM1068" s="238">
        <v>4.2680203168665249</v>
      </c>
      <c r="AN1068" s="238">
        <v>8.8045170527921037</v>
      </c>
      <c r="AO1068" s="238">
        <v>14.964371499504686</v>
      </c>
      <c r="AP1068" s="238">
        <v>14.752942500963671</v>
      </c>
      <c r="AQ1068" s="238">
        <v>14.466527544823377</v>
      </c>
      <c r="AR1068" s="238">
        <v>13.679719048027108</v>
      </c>
      <c r="AS1068" s="238">
        <v>13.164797365343336</v>
      </c>
      <c r="AT1068" s="269">
        <v>4.1397037823156229</v>
      </c>
      <c r="AU1068" s="269">
        <v>8.0952448004715691</v>
      </c>
      <c r="AV1068" s="269">
        <v>13.402099666612138</v>
      </c>
      <c r="AW1068" s="269">
        <v>13.326138364635632</v>
      </c>
      <c r="AX1068" s="269">
        <v>11.668176886416783</v>
      </c>
      <c r="AY1068" s="269">
        <v>10.615829048736055</v>
      </c>
      <c r="AZ1068" s="269">
        <v>11.627505584984311</v>
      </c>
      <c r="BA1068" s="269">
        <v>12.394708895300251</v>
      </c>
      <c r="BB1068" s="269">
        <v>14.392230471634184</v>
      </c>
      <c r="BC1068" s="238">
        <v>4.1354966076510609</v>
      </c>
      <c r="BD1068" s="238">
        <v>7.4263452901752114</v>
      </c>
      <c r="BE1068" s="238">
        <v>12.109350669091041</v>
      </c>
      <c r="BF1068" s="238">
        <v>12.278451724039911</v>
      </c>
      <c r="BG1068" s="238">
        <v>11.287412141001726</v>
      </c>
      <c r="BH1068" s="238">
        <v>9.4073108864305368</v>
      </c>
      <c r="BI1068" s="238">
        <v>10.477832884771635</v>
      </c>
      <c r="BJ1068" s="238">
        <v>11.941094565739453</v>
      </c>
      <c r="BK1068" s="238">
        <v>12.511267320465704</v>
      </c>
      <c r="BL1068" s="238">
        <v>14.701280079539185</v>
      </c>
      <c r="BM1068" s="238">
        <v>14.465463308277863</v>
      </c>
      <c r="BN1068" s="238">
        <v>9.3046156474337902</v>
      </c>
      <c r="BO1068" s="238">
        <v>4.1539137567749727</v>
      </c>
      <c r="BP1068" s="238">
        <v>6.7473155105628999</v>
      </c>
      <c r="BQ1068" s="238">
        <v>10.711744938115858</v>
      </c>
      <c r="BR1068" s="238">
        <v>11.093963338055836</v>
      </c>
      <c r="BS1068" s="238">
        <v>9.2965533749732128</v>
      </c>
      <c r="BT1068" s="238">
        <v>8.3472367581501263</v>
      </c>
      <c r="BU1068" s="238">
        <v>9.5318519121149414</v>
      </c>
      <c r="BV1068" s="238">
        <v>10.961234724143788</v>
      </c>
      <c r="BW1068" s="238">
        <v>11.918436522829506</v>
      </c>
      <c r="BX1068" s="238">
        <v>12.627341998993375</v>
      </c>
      <c r="BY1068" s="275">
        <v>11.516790368067685</v>
      </c>
      <c r="BZ1068" s="238">
        <v>4.1646302991584578</v>
      </c>
      <c r="CA1068" s="238">
        <v>5.9823749814914668</v>
      </c>
      <c r="CB1068" s="238">
        <v>8.9579768021209816</v>
      </c>
      <c r="CC1068" s="238">
        <v>10.612749477331302</v>
      </c>
      <c r="CD1068" s="238">
        <v>8.1692373804808707</v>
      </c>
      <c r="CE1068" s="238">
        <v>6.901264824546546</v>
      </c>
      <c r="CF1068" s="238">
        <v>8.0137243803738905</v>
      </c>
      <c r="CG1068" s="238">
        <v>8.9765077447584076</v>
      </c>
      <c r="CH1068" s="238">
        <v>9.8433729976698299</v>
      </c>
      <c r="CI1068" s="238">
        <v>10.368408698764853</v>
      </c>
      <c r="CJ1068" s="238">
        <v>7.9099521583064112</v>
      </c>
      <c r="CK1068" s="238">
        <v>4.2812411781243505</v>
      </c>
      <c r="CL1068" s="238">
        <v>5.2911396204632446</v>
      </c>
      <c r="CM1068" s="238">
        <v>8.0341886330948782</v>
      </c>
      <c r="CN1068" s="238">
        <v>8.794217082389812</v>
      </c>
      <c r="CO1068" s="238">
        <v>6.9516206826319555</v>
      </c>
      <c r="CP1068" s="238">
        <v>5.9906371533377802</v>
      </c>
      <c r="CQ1068" s="238">
        <v>6.5696820976264645</v>
      </c>
      <c r="CR1068" s="238">
        <v>7.1341941864138105</v>
      </c>
      <c r="CS1068" s="238">
        <v>7.9691283614542749</v>
      </c>
      <c r="CT1068" s="238">
        <v>8.3677600542061956</v>
      </c>
      <c r="CU1068" s="238">
        <v>3.9929373503798131</v>
      </c>
      <c r="CV1068" s="238">
        <v>4.5447308405328339</v>
      </c>
      <c r="CW1068" s="238">
        <v>7.0639764007117058</v>
      </c>
      <c r="CX1068" s="238">
        <v>8.4699218288542397</v>
      </c>
      <c r="CY1068" s="238">
        <v>5.9166070363293359</v>
      </c>
      <c r="CZ1068" s="238">
        <v>5.1787736113920451</v>
      </c>
      <c r="DA1068" s="238">
        <v>5.6214142896391888</v>
      </c>
      <c r="DB1068" s="238">
        <v>6.0213109791288035</v>
      </c>
      <c r="DC1068" s="238">
        <v>6.4366212397002709</v>
      </c>
      <c r="DD1068" s="238">
        <v>6.9015140445231395</v>
      </c>
      <c r="DE1068" s="238">
        <v>3.9852665491275254</v>
      </c>
      <c r="DF1068" s="238">
        <v>6.0904472640455554</v>
      </c>
      <c r="DG1068" s="238">
        <v>6.3916673082213151</v>
      </c>
      <c r="DH1068" s="238">
        <v>5.1740270277449723</v>
      </c>
      <c r="DI1068" s="238">
        <v>4.2602371805752188</v>
      </c>
      <c r="DJ1068" s="238">
        <v>4.5211179920328686</v>
      </c>
      <c r="DK1068" s="238">
        <v>4.7724467697740005</v>
      </c>
      <c r="DL1068" s="238">
        <v>5.0062875175335639</v>
      </c>
      <c r="DM1068" s="238">
        <v>5.1551866758214384</v>
      </c>
      <c r="DN1068" s="238">
        <v>3.0891045223579212</v>
      </c>
      <c r="DO1068" s="238">
        <v>5.4216088332668555</v>
      </c>
      <c r="DP1068" s="238">
        <v>5.5704345794157097</v>
      </c>
      <c r="DQ1068" s="238">
        <v>4.3077883856466332</v>
      </c>
      <c r="DR1068" s="238">
        <v>6.0119110640420992</v>
      </c>
      <c r="DS1068" s="238">
        <v>3.6242856587683874</v>
      </c>
      <c r="DT1068" s="238">
        <v>3.804240077484256</v>
      </c>
      <c r="DU1068" s="238">
        <v>3.9328237650444375</v>
      </c>
      <c r="DV1068" s="238">
        <v>5.149660353774105</v>
      </c>
      <c r="DW1068" s="238">
        <v>3.0750692166504732</v>
      </c>
      <c r="DX1068" s="238">
        <v>3.0490446884655857</v>
      </c>
      <c r="DY1068" s="238">
        <v>2.9755735471887426</v>
      </c>
      <c r="DZ1068" s="238">
        <v>2.9237788655525545</v>
      </c>
      <c r="EA1068" s="238">
        <v>2.9513933531818597</v>
      </c>
      <c r="EB1068" s="238">
        <v>2.449669797153271</v>
      </c>
      <c r="EC1068" s="238">
        <v>2.8439383977377539</v>
      </c>
      <c r="ED1068" s="238">
        <v>1.8645375008848937</v>
      </c>
    </row>
    <row r="1069" spans="1:134" x14ac:dyDescent="0.25">
      <c r="A1069" s="262">
        <v>-3355</v>
      </c>
      <c r="B1069" s="237">
        <v>107.56833051284116</v>
      </c>
      <c r="C1069" s="238">
        <v>106.99421834573566</v>
      </c>
      <c r="D1069" s="130">
        <v>1931.5833333333333</v>
      </c>
      <c r="E1069" s="238">
        <v>0</v>
      </c>
      <c r="F1069" s="238">
        <v>0</v>
      </c>
      <c r="G1069" s="238">
        <v>0</v>
      </c>
      <c r="H1069" s="238">
        <v>0</v>
      </c>
      <c r="I1069" s="238">
        <v>0</v>
      </c>
      <c r="J1069" s="131">
        <v>0</v>
      </c>
      <c r="K1069" s="131">
        <v>0</v>
      </c>
      <c r="L1069" s="131">
        <v>0</v>
      </c>
      <c r="M1069" s="131">
        <v>0</v>
      </c>
      <c r="N1069" s="131">
        <v>0</v>
      </c>
      <c r="O1069" s="131">
        <v>98.36</v>
      </c>
      <c r="P1069" s="131">
        <v>98.36</v>
      </c>
      <c r="Q1069" s="131">
        <v>98.36</v>
      </c>
      <c r="R1069" s="131">
        <v>98.34</v>
      </c>
      <c r="S1069" s="131">
        <v>8.0000000000000302</v>
      </c>
      <c r="T1069" s="131">
        <v>4</v>
      </c>
      <c r="U1069" s="7">
        <v>3</v>
      </c>
      <c r="V1069" s="131">
        <v>4</v>
      </c>
      <c r="W1069" s="131">
        <v>0</v>
      </c>
      <c r="X1069" s="131">
        <v>2</v>
      </c>
      <c r="Y1069" s="237">
        <v>0</v>
      </c>
      <c r="Z1069" s="237">
        <v>100</v>
      </c>
      <c r="AA1069" s="131">
        <v>6</v>
      </c>
      <c r="AB1069" s="131">
        <v>3.5</v>
      </c>
      <c r="AC1069" s="131">
        <v>8</v>
      </c>
      <c r="AD1069" s="131">
        <v>6</v>
      </c>
      <c r="AE1069" s="131">
        <v>0</v>
      </c>
      <c r="AF1069" s="131">
        <v>0</v>
      </c>
      <c r="AG1069" s="131">
        <v>0</v>
      </c>
      <c r="AH1069" s="131">
        <v>0</v>
      </c>
      <c r="AI1069" s="131">
        <v>0</v>
      </c>
      <c r="AJ1069" s="131">
        <v>0</v>
      </c>
      <c r="AK1069" s="131">
        <v>0</v>
      </c>
      <c r="AL1069" s="131">
        <v>0</v>
      </c>
      <c r="AM1069" s="238">
        <v>4.2680203168665249</v>
      </c>
      <c r="AN1069" s="238">
        <v>8.8045170527921037</v>
      </c>
      <c r="AO1069" s="238">
        <v>14.964371499504686</v>
      </c>
      <c r="AP1069" s="238">
        <v>14.752942500963671</v>
      </c>
      <c r="AQ1069" s="238">
        <v>14.466527544823377</v>
      </c>
      <c r="AR1069" s="238">
        <v>13.679719048027108</v>
      </c>
      <c r="AS1069" s="238">
        <v>13.164797365343336</v>
      </c>
      <c r="AT1069" s="269">
        <v>4.1397037823156229</v>
      </c>
      <c r="AU1069" s="269">
        <v>8.0952448004715691</v>
      </c>
      <c r="AV1069" s="269">
        <v>13.402099666612138</v>
      </c>
      <c r="AW1069" s="269">
        <v>13.326138364635632</v>
      </c>
      <c r="AX1069" s="269">
        <v>11.668176886416783</v>
      </c>
      <c r="AY1069" s="269">
        <v>10.615829048736055</v>
      </c>
      <c r="AZ1069" s="269">
        <v>11.627505584984311</v>
      </c>
      <c r="BA1069" s="269">
        <v>12.394708895300251</v>
      </c>
      <c r="BB1069" s="269">
        <v>14.392230471634184</v>
      </c>
      <c r="BC1069" s="238">
        <v>4.1354966076510609</v>
      </c>
      <c r="BD1069" s="238">
        <v>7.4263452901752114</v>
      </c>
      <c r="BE1069" s="238">
        <v>12.109350669091041</v>
      </c>
      <c r="BF1069" s="238">
        <v>12.278451724039911</v>
      </c>
      <c r="BG1069" s="238">
        <v>11.287412141001726</v>
      </c>
      <c r="BH1069" s="238">
        <v>9.4073108864305368</v>
      </c>
      <c r="BI1069" s="238">
        <v>10.477832884771635</v>
      </c>
      <c r="BJ1069" s="238">
        <v>11.941094565739453</v>
      </c>
      <c r="BK1069" s="238">
        <v>12.511267320465704</v>
      </c>
      <c r="BL1069" s="238">
        <v>14.701280079539185</v>
      </c>
      <c r="BM1069" s="238">
        <v>14.465463308277863</v>
      </c>
      <c r="BN1069" s="238">
        <v>9.3046156474337902</v>
      </c>
      <c r="BO1069" s="238">
        <v>4.1539137567749727</v>
      </c>
      <c r="BP1069" s="238">
        <v>6.7473155105628999</v>
      </c>
      <c r="BQ1069" s="238">
        <v>10.711744938115858</v>
      </c>
      <c r="BR1069" s="238">
        <v>11.093963338055836</v>
      </c>
      <c r="BS1069" s="238">
        <v>9.2965533749732128</v>
      </c>
      <c r="BT1069" s="238">
        <v>8.3472367581501263</v>
      </c>
      <c r="BU1069" s="238">
        <v>9.5318519121149414</v>
      </c>
      <c r="BV1069" s="238">
        <v>10.961234724143788</v>
      </c>
      <c r="BW1069" s="238">
        <v>11.918436522829506</v>
      </c>
      <c r="BX1069" s="238">
        <v>12.627341998993375</v>
      </c>
      <c r="BY1069" s="275">
        <v>11.516790368067685</v>
      </c>
      <c r="BZ1069" s="238">
        <v>4.1646302991584578</v>
      </c>
      <c r="CA1069" s="238">
        <v>5.9823749814914668</v>
      </c>
      <c r="CB1069" s="238">
        <v>8.9579768021209816</v>
      </c>
      <c r="CC1069" s="238">
        <v>10.612749477331302</v>
      </c>
      <c r="CD1069" s="238">
        <v>8.1692373804808707</v>
      </c>
      <c r="CE1069" s="238">
        <v>6.901264824546546</v>
      </c>
      <c r="CF1069" s="238">
        <v>8.0137243803738905</v>
      </c>
      <c r="CG1069" s="238">
        <v>8.9765077447584076</v>
      </c>
      <c r="CH1069" s="238">
        <v>9.8433729976698299</v>
      </c>
      <c r="CI1069" s="238">
        <v>10.368408698764853</v>
      </c>
      <c r="CJ1069" s="238">
        <v>7.9099521583064112</v>
      </c>
      <c r="CK1069" s="238">
        <v>4.2812411781243505</v>
      </c>
      <c r="CL1069" s="238">
        <v>5.2911396204632446</v>
      </c>
      <c r="CM1069" s="238">
        <v>8.0341886330948782</v>
      </c>
      <c r="CN1069" s="238">
        <v>8.794217082389812</v>
      </c>
      <c r="CO1069" s="238">
        <v>6.9516206826319555</v>
      </c>
      <c r="CP1069" s="238">
        <v>5.9906371533377802</v>
      </c>
      <c r="CQ1069" s="238">
        <v>6.5696820976264645</v>
      </c>
      <c r="CR1069" s="238">
        <v>7.1341941864138105</v>
      </c>
      <c r="CS1069" s="238">
        <v>7.9691283614542749</v>
      </c>
      <c r="CT1069" s="238">
        <v>8.3677600542061956</v>
      </c>
      <c r="CU1069" s="238">
        <v>3.9929373503798131</v>
      </c>
      <c r="CV1069" s="238">
        <v>4.5447308405328339</v>
      </c>
      <c r="CW1069" s="238">
        <v>7.0639764007117058</v>
      </c>
      <c r="CX1069" s="238">
        <v>8.4699218288542397</v>
      </c>
      <c r="CY1069" s="238">
        <v>5.9166070363293359</v>
      </c>
      <c r="CZ1069" s="238">
        <v>5.1787736113920451</v>
      </c>
      <c r="DA1069" s="238">
        <v>5.6214142896391888</v>
      </c>
      <c r="DB1069" s="238">
        <v>6.0213109791288035</v>
      </c>
      <c r="DC1069" s="238">
        <v>6.4366212397002709</v>
      </c>
      <c r="DD1069" s="238">
        <v>6.9015140445231395</v>
      </c>
      <c r="DE1069" s="238">
        <v>3.9852665491275254</v>
      </c>
      <c r="DF1069" s="238">
        <v>6.0904472640455554</v>
      </c>
      <c r="DG1069" s="238">
        <v>6.3916673082213151</v>
      </c>
      <c r="DH1069" s="238">
        <v>5.1740270277449723</v>
      </c>
      <c r="DI1069" s="238">
        <v>4.2602371805752188</v>
      </c>
      <c r="DJ1069" s="238">
        <v>4.5211179920328686</v>
      </c>
      <c r="DK1069" s="238">
        <v>4.7724467697740005</v>
      </c>
      <c r="DL1069" s="238">
        <v>5.0062875175335639</v>
      </c>
      <c r="DM1069" s="238">
        <v>5.1551866758214384</v>
      </c>
      <c r="DN1069" s="238">
        <v>3.0891045223579212</v>
      </c>
      <c r="DO1069" s="238">
        <v>5.4216088332668555</v>
      </c>
      <c r="DP1069" s="238">
        <v>5.5704345794157097</v>
      </c>
      <c r="DQ1069" s="238">
        <v>4.3077883856466332</v>
      </c>
      <c r="DR1069" s="238">
        <v>6.0119110640420992</v>
      </c>
      <c r="DS1069" s="238">
        <v>3.6242856587683874</v>
      </c>
      <c r="DT1069" s="238">
        <v>3.804240077484256</v>
      </c>
      <c r="DU1069" s="238">
        <v>3.9328237650444375</v>
      </c>
      <c r="DV1069" s="238">
        <v>5.149660353774105</v>
      </c>
      <c r="DW1069" s="238">
        <v>3.0750692166504732</v>
      </c>
      <c r="DX1069" s="238">
        <v>3.0490446884655857</v>
      </c>
      <c r="DY1069" s="238">
        <v>2.9755735471887426</v>
      </c>
      <c r="DZ1069" s="238">
        <v>2.9237788655525545</v>
      </c>
      <c r="EA1069" s="238">
        <v>2.9513933531818597</v>
      </c>
      <c r="EB1069" s="238">
        <v>2.449669797153271</v>
      </c>
      <c r="EC1069" s="238">
        <v>2.8439383977377539</v>
      </c>
      <c r="ED1069" s="238">
        <v>1.8645375008848937</v>
      </c>
    </row>
    <row r="1070" spans="1:134" x14ac:dyDescent="0.25">
      <c r="A1070" s="262">
        <v>-3360</v>
      </c>
      <c r="B1070" s="237">
        <v>107.43267419833928</v>
      </c>
      <c r="C1070" s="238">
        <v>106.8591651423969</v>
      </c>
      <c r="D1070" s="130">
        <v>1931.5</v>
      </c>
      <c r="E1070" s="238">
        <v>0</v>
      </c>
      <c r="F1070" s="238">
        <v>0</v>
      </c>
      <c r="G1070" s="238">
        <v>0</v>
      </c>
      <c r="H1070" s="238">
        <v>0</v>
      </c>
      <c r="I1070" s="238">
        <v>0</v>
      </c>
      <c r="J1070" s="131">
        <v>0</v>
      </c>
      <c r="K1070" s="131">
        <v>0</v>
      </c>
      <c r="L1070" s="131">
        <v>0</v>
      </c>
      <c r="M1070" s="131">
        <v>0</v>
      </c>
      <c r="N1070" s="131">
        <v>0</v>
      </c>
      <c r="O1070" s="131">
        <v>98.36</v>
      </c>
      <c r="P1070" s="131">
        <v>98.36</v>
      </c>
      <c r="Q1070" s="131">
        <v>98.36</v>
      </c>
      <c r="R1070" s="131">
        <v>98.34</v>
      </c>
      <c r="S1070" s="131">
        <v>8.0000000000000302</v>
      </c>
      <c r="T1070" s="131">
        <v>4</v>
      </c>
      <c r="U1070" s="7">
        <v>3</v>
      </c>
      <c r="V1070" s="131">
        <v>4</v>
      </c>
      <c r="W1070" s="131">
        <v>0</v>
      </c>
      <c r="X1070" s="131">
        <v>2</v>
      </c>
      <c r="Y1070" s="237">
        <v>0</v>
      </c>
      <c r="Z1070" s="237">
        <v>100</v>
      </c>
      <c r="AA1070" s="131">
        <v>6</v>
      </c>
      <c r="AB1070" s="131">
        <v>3.5</v>
      </c>
      <c r="AC1070" s="131">
        <v>8</v>
      </c>
      <c r="AD1070" s="131">
        <v>6</v>
      </c>
      <c r="AE1070" s="131">
        <v>0</v>
      </c>
      <c r="AF1070" s="131">
        <v>0</v>
      </c>
      <c r="AG1070" s="131">
        <v>0</v>
      </c>
      <c r="AH1070" s="131">
        <v>0</v>
      </c>
      <c r="AI1070" s="131">
        <v>0</v>
      </c>
      <c r="AJ1070" s="131">
        <v>0</v>
      </c>
      <c r="AK1070" s="131">
        <v>0</v>
      </c>
      <c r="AL1070" s="131">
        <v>0</v>
      </c>
      <c r="AM1070" s="238">
        <v>4.2680203168665249</v>
      </c>
      <c r="AN1070" s="238">
        <v>8.8045170527921037</v>
      </c>
      <c r="AO1070" s="238">
        <v>14.964371499504686</v>
      </c>
      <c r="AP1070" s="238">
        <v>14.752942500963671</v>
      </c>
      <c r="AQ1070" s="238">
        <v>14.466527544823377</v>
      </c>
      <c r="AR1070" s="238">
        <v>13.679719048027108</v>
      </c>
      <c r="AS1070" s="238">
        <v>13.164797365343336</v>
      </c>
      <c r="AT1070" s="269">
        <v>4.1397037823156229</v>
      </c>
      <c r="AU1070" s="269">
        <v>8.0952448004715691</v>
      </c>
      <c r="AV1070" s="269">
        <v>13.402099666612138</v>
      </c>
      <c r="AW1070" s="269">
        <v>13.326138364635632</v>
      </c>
      <c r="AX1070" s="269">
        <v>11.668176886416783</v>
      </c>
      <c r="AY1070" s="269">
        <v>10.615829048736055</v>
      </c>
      <c r="AZ1070" s="269">
        <v>11.627505584984311</v>
      </c>
      <c r="BA1070" s="269">
        <v>12.394708895300251</v>
      </c>
      <c r="BB1070" s="269">
        <v>14.392230471634184</v>
      </c>
      <c r="BC1070" s="238">
        <v>4.1354966076510609</v>
      </c>
      <c r="BD1070" s="238">
        <v>7.4263452901752114</v>
      </c>
      <c r="BE1070" s="238">
        <v>12.109350669091041</v>
      </c>
      <c r="BF1070" s="238">
        <v>12.278451724039911</v>
      </c>
      <c r="BG1070" s="238">
        <v>11.287412141001726</v>
      </c>
      <c r="BH1070" s="238">
        <v>9.4073108864305368</v>
      </c>
      <c r="BI1070" s="238">
        <v>10.477832884771635</v>
      </c>
      <c r="BJ1070" s="238">
        <v>11.941094565739453</v>
      </c>
      <c r="BK1070" s="238">
        <v>12.511267320465704</v>
      </c>
      <c r="BL1070" s="238">
        <v>14.701280079539185</v>
      </c>
      <c r="BM1070" s="238">
        <v>14.465463308277863</v>
      </c>
      <c r="BN1070" s="238">
        <v>9.3046156474337902</v>
      </c>
      <c r="BO1070" s="238">
        <v>4.1539137567749727</v>
      </c>
      <c r="BP1070" s="238">
        <v>6.7473155105628999</v>
      </c>
      <c r="BQ1070" s="238">
        <v>10.711744938115858</v>
      </c>
      <c r="BR1070" s="238">
        <v>11.093963338055836</v>
      </c>
      <c r="BS1070" s="238">
        <v>9.2965533749732128</v>
      </c>
      <c r="BT1070" s="238">
        <v>8.3472367581501263</v>
      </c>
      <c r="BU1070" s="238">
        <v>9.5318519121149414</v>
      </c>
      <c r="BV1070" s="238">
        <v>10.961234724143788</v>
      </c>
      <c r="BW1070" s="238">
        <v>11.918436522829506</v>
      </c>
      <c r="BX1070" s="238">
        <v>12.627341998993375</v>
      </c>
      <c r="BY1070" s="275">
        <v>11.516790368067685</v>
      </c>
      <c r="BZ1070" s="238">
        <v>4.1646302991584578</v>
      </c>
      <c r="CA1070" s="238">
        <v>5.9823749814914668</v>
      </c>
      <c r="CB1070" s="238">
        <v>8.9579768021209816</v>
      </c>
      <c r="CC1070" s="238">
        <v>10.612749477331302</v>
      </c>
      <c r="CD1070" s="238">
        <v>8.1692373804808707</v>
      </c>
      <c r="CE1070" s="238">
        <v>6.901264824546546</v>
      </c>
      <c r="CF1070" s="238">
        <v>8.0137243803738905</v>
      </c>
      <c r="CG1070" s="238">
        <v>8.9765077447584076</v>
      </c>
      <c r="CH1070" s="238">
        <v>9.8433729976698299</v>
      </c>
      <c r="CI1070" s="238">
        <v>10.368408698764853</v>
      </c>
      <c r="CJ1070" s="238">
        <v>7.9099521583064112</v>
      </c>
      <c r="CK1070" s="238">
        <v>4.2812411781243505</v>
      </c>
      <c r="CL1070" s="238">
        <v>5.2911396204632446</v>
      </c>
      <c r="CM1070" s="238">
        <v>8.0341886330948782</v>
      </c>
      <c r="CN1070" s="238">
        <v>8.794217082389812</v>
      </c>
      <c r="CO1070" s="238">
        <v>6.9516206826319555</v>
      </c>
      <c r="CP1070" s="238">
        <v>5.9906371533377802</v>
      </c>
      <c r="CQ1070" s="238">
        <v>6.5696820976264645</v>
      </c>
      <c r="CR1070" s="238">
        <v>7.1341941864138105</v>
      </c>
      <c r="CS1070" s="238">
        <v>7.9691283614542749</v>
      </c>
      <c r="CT1070" s="238">
        <v>8.3677600542061956</v>
      </c>
      <c r="CU1070" s="238">
        <v>3.9929373503798131</v>
      </c>
      <c r="CV1070" s="238">
        <v>4.5447308405328339</v>
      </c>
      <c r="CW1070" s="238">
        <v>7.0639764007117058</v>
      </c>
      <c r="CX1070" s="238">
        <v>8.4699218288542397</v>
      </c>
      <c r="CY1070" s="238">
        <v>5.9166070363293359</v>
      </c>
      <c r="CZ1070" s="238">
        <v>5.1787736113920451</v>
      </c>
      <c r="DA1070" s="238">
        <v>5.6214142896391888</v>
      </c>
      <c r="DB1070" s="238">
        <v>6.0213109791288035</v>
      </c>
      <c r="DC1070" s="238">
        <v>6.4366212397002709</v>
      </c>
      <c r="DD1070" s="238">
        <v>6.9015140445231395</v>
      </c>
      <c r="DE1070" s="238">
        <v>3.9852665491275254</v>
      </c>
      <c r="DF1070" s="238">
        <v>6.0904472640455554</v>
      </c>
      <c r="DG1070" s="238">
        <v>6.3916673082213151</v>
      </c>
      <c r="DH1070" s="238">
        <v>5.1740270277449723</v>
      </c>
      <c r="DI1070" s="238">
        <v>4.2602371805752188</v>
      </c>
      <c r="DJ1070" s="238">
        <v>4.5211179920328686</v>
      </c>
      <c r="DK1070" s="238">
        <v>4.7724467697740005</v>
      </c>
      <c r="DL1070" s="238">
        <v>5.0062875175335639</v>
      </c>
      <c r="DM1070" s="238">
        <v>5.1551866758214384</v>
      </c>
      <c r="DN1070" s="238">
        <v>3.0891045223579212</v>
      </c>
      <c r="DO1070" s="238">
        <v>5.4216088332668555</v>
      </c>
      <c r="DP1070" s="238">
        <v>5.5704345794157097</v>
      </c>
      <c r="DQ1070" s="238">
        <v>4.3077883856466332</v>
      </c>
      <c r="DR1070" s="238">
        <v>6.0119110640420992</v>
      </c>
      <c r="DS1070" s="238">
        <v>3.6242856587683874</v>
      </c>
      <c r="DT1070" s="238">
        <v>3.804240077484256</v>
      </c>
      <c r="DU1070" s="238">
        <v>3.9328237650444375</v>
      </c>
      <c r="DV1070" s="238">
        <v>5.149660353774105</v>
      </c>
      <c r="DW1070" s="238">
        <v>3.0750692166504732</v>
      </c>
      <c r="DX1070" s="238">
        <v>3.0490446884655857</v>
      </c>
      <c r="DY1070" s="238">
        <v>2.9755735471887426</v>
      </c>
      <c r="DZ1070" s="238">
        <v>2.9237788655525545</v>
      </c>
      <c r="EA1070" s="238">
        <v>2.9513933531818597</v>
      </c>
      <c r="EB1070" s="238">
        <v>2.449669797153271</v>
      </c>
      <c r="EC1070" s="238">
        <v>2.8439383977377539</v>
      </c>
      <c r="ED1070" s="238">
        <v>1.8645375008848937</v>
      </c>
    </row>
    <row r="1071" spans="1:134" x14ac:dyDescent="0.25">
      <c r="A1071" s="262">
        <v>-3365</v>
      </c>
      <c r="B1071" s="237">
        <v>107.17698362949228</v>
      </c>
      <c r="C1071" s="238">
        <v>106.60483945468118</v>
      </c>
      <c r="D1071" s="130">
        <v>1931.4166666666667</v>
      </c>
      <c r="E1071" s="238">
        <v>0</v>
      </c>
      <c r="F1071" s="238">
        <v>0</v>
      </c>
      <c r="G1071" s="238">
        <v>0</v>
      </c>
      <c r="H1071" s="238">
        <v>0</v>
      </c>
      <c r="I1071" s="238">
        <v>0</v>
      </c>
      <c r="J1071" s="131">
        <v>0</v>
      </c>
      <c r="K1071" s="131">
        <v>0</v>
      </c>
      <c r="L1071" s="131">
        <v>0</v>
      </c>
      <c r="M1071" s="131">
        <v>0</v>
      </c>
      <c r="N1071" s="131">
        <v>0</v>
      </c>
      <c r="O1071" s="131">
        <v>98.36</v>
      </c>
      <c r="P1071" s="131">
        <v>98.36</v>
      </c>
      <c r="Q1071" s="131">
        <v>98.36</v>
      </c>
      <c r="R1071" s="131">
        <v>98.34</v>
      </c>
      <c r="S1071" s="131">
        <v>8.0000000000000302</v>
      </c>
      <c r="T1071" s="131">
        <v>4</v>
      </c>
      <c r="U1071" s="7">
        <v>3</v>
      </c>
      <c r="V1071" s="131">
        <v>4</v>
      </c>
      <c r="W1071" s="131">
        <v>0</v>
      </c>
      <c r="X1071" s="131">
        <v>2</v>
      </c>
      <c r="Y1071" s="237">
        <v>0</v>
      </c>
      <c r="Z1071" s="237">
        <v>100</v>
      </c>
      <c r="AA1071" s="131">
        <v>6</v>
      </c>
      <c r="AB1071" s="131">
        <v>3.5</v>
      </c>
      <c r="AC1071" s="131">
        <v>8</v>
      </c>
      <c r="AD1071" s="131">
        <v>6</v>
      </c>
      <c r="AE1071" s="131">
        <v>0</v>
      </c>
      <c r="AF1071" s="131">
        <v>0</v>
      </c>
      <c r="AG1071" s="131">
        <v>0</v>
      </c>
      <c r="AH1071" s="131">
        <v>0</v>
      </c>
      <c r="AI1071" s="131">
        <v>0</v>
      </c>
      <c r="AJ1071" s="131">
        <v>0</v>
      </c>
      <c r="AK1071" s="131">
        <v>0</v>
      </c>
      <c r="AL1071" s="131">
        <v>0</v>
      </c>
      <c r="AM1071" s="238">
        <v>4.2680203168665249</v>
      </c>
      <c r="AN1071" s="238">
        <v>8.8045170527921037</v>
      </c>
      <c r="AO1071" s="238">
        <v>14.964371499504686</v>
      </c>
      <c r="AP1071" s="238">
        <v>14.752942500963671</v>
      </c>
      <c r="AQ1071" s="238">
        <v>14.466527544823377</v>
      </c>
      <c r="AR1071" s="238">
        <v>13.679719048027108</v>
      </c>
      <c r="AS1071" s="238">
        <v>13.164797365343336</v>
      </c>
      <c r="AT1071" s="269">
        <v>4.1397037823156229</v>
      </c>
      <c r="AU1071" s="269">
        <v>8.0952448004715691</v>
      </c>
      <c r="AV1071" s="269">
        <v>13.402099666612138</v>
      </c>
      <c r="AW1071" s="269">
        <v>13.326138364635632</v>
      </c>
      <c r="AX1071" s="269">
        <v>11.668176886416783</v>
      </c>
      <c r="AY1071" s="269">
        <v>10.615829048736055</v>
      </c>
      <c r="AZ1071" s="269">
        <v>11.627505584984311</v>
      </c>
      <c r="BA1071" s="269">
        <v>12.394708895300251</v>
      </c>
      <c r="BB1071" s="269">
        <v>14.392230471634184</v>
      </c>
      <c r="BC1071" s="238">
        <v>4.1354966076510609</v>
      </c>
      <c r="BD1071" s="238">
        <v>7.4263452901752114</v>
      </c>
      <c r="BE1071" s="238">
        <v>12.109350669091041</v>
      </c>
      <c r="BF1071" s="238">
        <v>12.278451724039911</v>
      </c>
      <c r="BG1071" s="238">
        <v>11.287412141001726</v>
      </c>
      <c r="BH1071" s="238">
        <v>9.4073108864305368</v>
      </c>
      <c r="BI1071" s="238">
        <v>10.477832884771635</v>
      </c>
      <c r="BJ1071" s="238">
        <v>11.941094565739453</v>
      </c>
      <c r="BK1071" s="238">
        <v>12.511267320465704</v>
      </c>
      <c r="BL1071" s="238">
        <v>14.701280079539185</v>
      </c>
      <c r="BM1071" s="238">
        <v>14.465463308277863</v>
      </c>
      <c r="BN1071" s="238">
        <v>9.3046156474337902</v>
      </c>
      <c r="BO1071" s="238">
        <v>4.1539137567749727</v>
      </c>
      <c r="BP1071" s="238">
        <v>6.7473155105628999</v>
      </c>
      <c r="BQ1071" s="238">
        <v>10.711744938115858</v>
      </c>
      <c r="BR1071" s="238">
        <v>11.093963338055836</v>
      </c>
      <c r="BS1071" s="238">
        <v>9.2965533749732128</v>
      </c>
      <c r="BT1071" s="238">
        <v>8.3472367581501263</v>
      </c>
      <c r="BU1071" s="238">
        <v>9.5318519121149414</v>
      </c>
      <c r="BV1071" s="238">
        <v>10.961234724143788</v>
      </c>
      <c r="BW1071" s="238">
        <v>11.918436522829506</v>
      </c>
      <c r="BX1071" s="238">
        <v>12.627341998993375</v>
      </c>
      <c r="BY1071" s="275">
        <v>11.516790368067685</v>
      </c>
      <c r="BZ1071" s="238">
        <v>4.1646302991584578</v>
      </c>
      <c r="CA1071" s="238">
        <v>5.9823749814914668</v>
      </c>
      <c r="CB1071" s="238">
        <v>8.9579768021209816</v>
      </c>
      <c r="CC1071" s="238">
        <v>10.612749477331302</v>
      </c>
      <c r="CD1071" s="238">
        <v>8.1692373804808707</v>
      </c>
      <c r="CE1071" s="238">
        <v>6.901264824546546</v>
      </c>
      <c r="CF1071" s="238">
        <v>8.0137243803738905</v>
      </c>
      <c r="CG1071" s="238">
        <v>8.9765077447584076</v>
      </c>
      <c r="CH1071" s="238">
        <v>9.8433729976698299</v>
      </c>
      <c r="CI1071" s="238">
        <v>10.368408698764853</v>
      </c>
      <c r="CJ1071" s="238">
        <v>7.9099521583064112</v>
      </c>
      <c r="CK1071" s="238">
        <v>4.2812411781243505</v>
      </c>
      <c r="CL1071" s="238">
        <v>5.2911396204632446</v>
      </c>
      <c r="CM1071" s="238">
        <v>8.0341886330948782</v>
      </c>
      <c r="CN1071" s="238">
        <v>8.794217082389812</v>
      </c>
      <c r="CO1071" s="238">
        <v>6.9516206826319555</v>
      </c>
      <c r="CP1071" s="238">
        <v>5.9906371533377802</v>
      </c>
      <c r="CQ1071" s="238">
        <v>6.5696820976264645</v>
      </c>
      <c r="CR1071" s="238">
        <v>7.1341941864138105</v>
      </c>
      <c r="CS1071" s="238">
        <v>7.9691283614542749</v>
      </c>
      <c r="CT1071" s="238">
        <v>8.3677600542061956</v>
      </c>
      <c r="CU1071" s="238">
        <v>3.9929373503798131</v>
      </c>
      <c r="CV1071" s="238">
        <v>4.5447308405328339</v>
      </c>
      <c r="CW1071" s="238">
        <v>7.0639764007117058</v>
      </c>
      <c r="CX1071" s="238">
        <v>8.4699218288542397</v>
      </c>
      <c r="CY1071" s="238">
        <v>5.9166070363293359</v>
      </c>
      <c r="CZ1071" s="238">
        <v>5.1787736113920451</v>
      </c>
      <c r="DA1071" s="238">
        <v>5.6214142896391888</v>
      </c>
      <c r="DB1071" s="238">
        <v>6.0213109791288035</v>
      </c>
      <c r="DC1071" s="238">
        <v>6.4366212397002709</v>
      </c>
      <c r="DD1071" s="238">
        <v>6.9015140445231395</v>
      </c>
      <c r="DE1071" s="238">
        <v>3.9852665491275254</v>
      </c>
      <c r="DF1071" s="238">
        <v>6.0904472640455554</v>
      </c>
      <c r="DG1071" s="238">
        <v>6.3916673082213151</v>
      </c>
      <c r="DH1071" s="238">
        <v>5.1740270277449723</v>
      </c>
      <c r="DI1071" s="238">
        <v>4.2602371805752188</v>
      </c>
      <c r="DJ1071" s="238">
        <v>4.5211179920328686</v>
      </c>
      <c r="DK1071" s="238">
        <v>4.7724467697740005</v>
      </c>
      <c r="DL1071" s="238">
        <v>5.0062875175335639</v>
      </c>
      <c r="DM1071" s="238">
        <v>5.1551866758214384</v>
      </c>
      <c r="DN1071" s="238">
        <v>3.0891045223579212</v>
      </c>
      <c r="DO1071" s="238">
        <v>5.4216088332668555</v>
      </c>
      <c r="DP1071" s="238">
        <v>5.5704345794157097</v>
      </c>
      <c r="DQ1071" s="238">
        <v>4.3077883856466332</v>
      </c>
      <c r="DR1071" s="238">
        <v>6.0119110640420992</v>
      </c>
      <c r="DS1071" s="238">
        <v>3.6242856587683874</v>
      </c>
      <c r="DT1071" s="238">
        <v>3.804240077484256</v>
      </c>
      <c r="DU1071" s="238">
        <v>3.9328237650444375</v>
      </c>
      <c r="DV1071" s="238">
        <v>5.149660353774105</v>
      </c>
      <c r="DW1071" s="238">
        <v>3.0750692166504732</v>
      </c>
      <c r="DX1071" s="238">
        <v>3.0490446884655857</v>
      </c>
      <c r="DY1071" s="238">
        <v>2.9755735471887426</v>
      </c>
      <c r="DZ1071" s="238">
        <v>2.9237788655525545</v>
      </c>
      <c r="EA1071" s="238">
        <v>2.9513933531818597</v>
      </c>
      <c r="EB1071" s="238">
        <v>2.449669797153271</v>
      </c>
      <c r="EC1071" s="238">
        <v>2.8439383977377539</v>
      </c>
      <c r="ED1071" s="238">
        <v>1.8645375008848937</v>
      </c>
    </row>
    <row r="1072" spans="1:134" x14ac:dyDescent="0.25">
      <c r="A1072" s="262">
        <v>-3370</v>
      </c>
      <c r="B1072" s="237">
        <v>106.92189594991302</v>
      </c>
      <c r="C1072" s="238">
        <v>106.3511185177382</v>
      </c>
      <c r="D1072" s="130">
        <v>1931.3333333333333</v>
      </c>
      <c r="E1072" s="238">
        <v>0</v>
      </c>
      <c r="F1072" s="238">
        <v>0</v>
      </c>
      <c r="G1072" s="238">
        <v>0</v>
      </c>
      <c r="H1072" s="238">
        <v>0</v>
      </c>
      <c r="I1072" s="238">
        <v>0</v>
      </c>
      <c r="J1072" s="131">
        <v>0</v>
      </c>
      <c r="K1072" s="131">
        <v>0</v>
      </c>
      <c r="L1072" s="131">
        <v>0</v>
      </c>
      <c r="M1072" s="131">
        <v>0</v>
      </c>
      <c r="N1072" s="131">
        <v>0</v>
      </c>
      <c r="O1072" s="131">
        <v>98.36</v>
      </c>
      <c r="P1072" s="131">
        <v>98.36</v>
      </c>
      <c r="Q1072" s="131">
        <v>98.36</v>
      </c>
      <c r="R1072" s="131">
        <v>98.34</v>
      </c>
      <c r="S1072" s="131">
        <v>8.0000000000000302</v>
      </c>
      <c r="T1072" s="131">
        <v>4</v>
      </c>
      <c r="U1072" s="7">
        <v>3</v>
      </c>
      <c r="V1072" s="131">
        <v>4</v>
      </c>
      <c r="W1072" s="131">
        <v>0</v>
      </c>
      <c r="X1072" s="131">
        <v>2</v>
      </c>
      <c r="Y1072" s="237">
        <v>0</v>
      </c>
      <c r="Z1072" s="237">
        <v>100</v>
      </c>
      <c r="AA1072" s="131">
        <v>6</v>
      </c>
      <c r="AB1072" s="131">
        <v>3.5</v>
      </c>
      <c r="AC1072" s="131">
        <v>8</v>
      </c>
      <c r="AD1072" s="131">
        <v>6</v>
      </c>
      <c r="AE1072" s="131">
        <v>0</v>
      </c>
      <c r="AF1072" s="131">
        <v>0</v>
      </c>
      <c r="AG1072" s="131">
        <v>0</v>
      </c>
      <c r="AH1072" s="131">
        <v>0</v>
      </c>
      <c r="AI1072" s="131">
        <v>0</v>
      </c>
      <c r="AJ1072" s="131">
        <v>0</v>
      </c>
      <c r="AK1072" s="131">
        <v>0</v>
      </c>
      <c r="AL1072" s="131">
        <v>0</v>
      </c>
      <c r="AM1072" s="238">
        <v>4.2680203168665249</v>
      </c>
      <c r="AN1072" s="238">
        <v>8.8045170527921037</v>
      </c>
      <c r="AO1072" s="238">
        <v>14.964371499504686</v>
      </c>
      <c r="AP1072" s="238">
        <v>14.752942500963671</v>
      </c>
      <c r="AQ1072" s="238">
        <v>14.466527544823377</v>
      </c>
      <c r="AR1072" s="238">
        <v>13.679719048027108</v>
      </c>
      <c r="AS1072" s="238">
        <v>13.164797365343336</v>
      </c>
      <c r="AT1072" s="269">
        <v>4.1397037823156229</v>
      </c>
      <c r="AU1072" s="269">
        <v>8.0952448004715691</v>
      </c>
      <c r="AV1072" s="269">
        <v>13.402099666612138</v>
      </c>
      <c r="AW1072" s="269">
        <v>13.326138364635632</v>
      </c>
      <c r="AX1072" s="269">
        <v>11.668176886416783</v>
      </c>
      <c r="AY1072" s="269">
        <v>10.615829048736055</v>
      </c>
      <c r="AZ1072" s="269">
        <v>11.627505584984311</v>
      </c>
      <c r="BA1072" s="269">
        <v>12.394708895300251</v>
      </c>
      <c r="BB1072" s="269">
        <v>14.392230471634184</v>
      </c>
      <c r="BC1072" s="238">
        <v>4.1354966076510609</v>
      </c>
      <c r="BD1072" s="238">
        <v>7.4263452901752114</v>
      </c>
      <c r="BE1072" s="238">
        <v>12.109350669091041</v>
      </c>
      <c r="BF1072" s="238">
        <v>12.278451724039911</v>
      </c>
      <c r="BG1072" s="238">
        <v>11.287412141001726</v>
      </c>
      <c r="BH1072" s="238">
        <v>9.4073108864305368</v>
      </c>
      <c r="BI1072" s="238">
        <v>10.477832884771635</v>
      </c>
      <c r="BJ1072" s="238">
        <v>11.941094565739453</v>
      </c>
      <c r="BK1072" s="238">
        <v>12.511267320465704</v>
      </c>
      <c r="BL1072" s="238">
        <v>14.701280079539185</v>
      </c>
      <c r="BM1072" s="238">
        <v>14.465463308277863</v>
      </c>
      <c r="BN1072" s="238">
        <v>9.3046156474337902</v>
      </c>
      <c r="BO1072" s="238">
        <v>4.1539137567749727</v>
      </c>
      <c r="BP1072" s="238">
        <v>6.7473155105628999</v>
      </c>
      <c r="BQ1072" s="238">
        <v>10.711744938115858</v>
      </c>
      <c r="BR1072" s="238">
        <v>11.093963338055836</v>
      </c>
      <c r="BS1072" s="238">
        <v>9.2965533749732128</v>
      </c>
      <c r="BT1072" s="238">
        <v>8.3472367581501263</v>
      </c>
      <c r="BU1072" s="238">
        <v>9.5318519121149414</v>
      </c>
      <c r="BV1072" s="238">
        <v>10.961234724143788</v>
      </c>
      <c r="BW1072" s="238">
        <v>11.918436522829506</v>
      </c>
      <c r="BX1072" s="238">
        <v>12.627341998993375</v>
      </c>
      <c r="BY1072" s="275">
        <v>11.516790368067685</v>
      </c>
      <c r="BZ1072" s="238">
        <v>4.1646302991584578</v>
      </c>
      <c r="CA1072" s="238">
        <v>5.9823749814914668</v>
      </c>
      <c r="CB1072" s="238">
        <v>8.9579768021209816</v>
      </c>
      <c r="CC1072" s="238">
        <v>10.612749477331302</v>
      </c>
      <c r="CD1072" s="238">
        <v>8.1692373804808707</v>
      </c>
      <c r="CE1072" s="238">
        <v>6.901264824546546</v>
      </c>
      <c r="CF1072" s="238">
        <v>8.0137243803738905</v>
      </c>
      <c r="CG1072" s="238">
        <v>8.9765077447584076</v>
      </c>
      <c r="CH1072" s="238">
        <v>9.8433729976698299</v>
      </c>
      <c r="CI1072" s="238">
        <v>10.368408698764853</v>
      </c>
      <c r="CJ1072" s="238">
        <v>7.9099521583064112</v>
      </c>
      <c r="CK1072" s="238">
        <v>4.2812411781243505</v>
      </c>
      <c r="CL1072" s="238">
        <v>5.2911396204632446</v>
      </c>
      <c r="CM1072" s="238">
        <v>8.0341886330948782</v>
      </c>
      <c r="CN1072" s="238">
        <v>8.794217082389812</v>
      </c>
      <c r="CO1072" s="238">
        <v>6.9516206826319555</v>
      </c>
      <c r="CP1072" s="238">
        <v>5.9906371533377802</v>
      </c>
      <c r="CQ1072" s="238">
        <v>6.5696820976264645</v>
      </c>
      <c r="CR1072" s="238">
        <v>7.1341941864138105</v>
      </c>
      <c r="CS1072" s="238">
        <v>7.9691283614542749</v>
      </c>
      <c r="CT1072" s="238">
        <v>8.3677600542061956</v>
      </c>
      <c r="CU1072" s="238">
        <v>3.9929373503798131</v>
      </c>
      <c r="CV1072" s="238">
        <v>4.5447308405328339</v>
      </c>
      <c r="CW1072" s="238">
        <v>7.0639764007117058</v>
      </c>
      <c r="CX1072" s="238">
        <v>8.4699218288542397</v>
      </c>
      <c r="CY1072" s="238">
        <v>5.9166070363293359</v>
      </c>
      <c r="CZ1072" s="238">
        <v>5.1787736113920451</v>
      </c>
      <c r="DA1072" s="238">
        <v>5.6214142896391888</v>
      </c>
      <c r="DB1072" s="238">
        <v>6.0213109791288035</v>
      </c>
      <c r="DC1072" s="238">
        <v>6.4366212397002709</v>
      </c>
      <c r="DD1072" s="238">
        <v>6.9015140445231395</v>
      </c>
      <c r="DE1072" s="238">
        <v>3.9852665491275254</v>
      </c>
      <c r="DF1072" s="238">
        <v>6.0904472640455554</v>
      </c>
      <c r="DG1072" s="238">
        <v>6.3916673082213151</v>
      </c>
      <c r="DH1072" s="238">
        <v>5.1740270277449723</v>
      </c>
      <c r="DI1072" s="238">
        <v>4.2602371805752188</v>
      </c>
      <c r="DJ1072" s="238">
        <v>4.5211179920328686</v>
      </c>
      <c r="DK1072" s="238">
        <v>4.7724467697740005</v>
      </c>
      <c r="DL1072" s="238">
        <v>5.0062875175335639</v>
      </c>
      <c r="DM1072" s="238">
        <v>5.1551866758214384</v>
      </c>
      <c r="DN1072" s="238">
        <v>3.0891045223579212</v>
      </c>
      <c r="DO1072" s="238">
        <v>5.4216088332668555</v>
      </c>
      <c r="DP1072" s="238">
        <v>5.5704345794157097</v>
      </c>
      <c r="DQ1072" s="238">
        <v>4.3077883856466332</v>
      </c>
      <c r="DR1072" s="238">
        <v>6.0119110640420992</v>
      </c>
      <c r="DS1072" s="238">
        <v>3.6242856587683874</v>
      </c>
      <c r="DT1072" s="238">
        <v>3.804240077484256</v>
      </c>
      <c r="DU1072" s="238">
        <v>3.9328237650444375</v>
      </c>
      <c r="DV1072" s="238">
        <v>5.149660353774105</v>
      </c>
      <c r="DW1072" s="238">
        <v>3.0750692166504732</v>
      </c>
      <c r="DX1072" s="238">
        <v>3.0490446884655857</v>
      </c>
      <c r="DY1072" s="238">
        <v>2.9755735471887426</v>
      </c>
      <c r="DZ1072" s="238">
        <v>2.9237788655525545</v>
      </c>
      <c r="EA1072" s="238">
        <v>2.9513933531818597</v>
      </c>
      <c r="EB1072" s="238">
        <v>2.449669797153271</v>
      </c>
      <c r="EC1072" s="238">
        <v>2.8439383977377539</v>
      </c>
      <c r="ED1072" s="238">
        <v>1.8645375008848937</v>
      </c>
    </row>
    <row r="1073" spans="1:134" x14ac:dyDescent="0.25">
      <c r="A1073" s="262">
        <v>-3375</v>
      </c>
      <c r="B1073" s="237">
        <v>106.58780958543166</v>
      </c>
      <c r="C1073" s="238">
        <v>106.01878163462013</v>
      </c>
      <c r="D1073" s="130">
        <v>1931.25</v>
      </c>
      <c r="E1073" s="238">
        <v>0</v>
      </c>
      <c r="F1073" s="238">
        <v>0</v>
      </c>
      <c r="G1073" s="238">
        <v>0</v>
      </c>
      <c r="H1073" s="238">
        <v>0</v>
      </c>
      <c r="I1073" s="238">
        <v>0</v>
      </c>
      <c r="J1073" s="131">
        <v>0</v>
      </c>
      <c r="K1073" s="131">
        <v>0</v>
      </c>
      <c r="L1073" s="131">
        <v>0</v>
      </c>
      <c r="M1073" s="131">
        <v>0</v>
      </c>
      <c r="N1073" s="131">
        <v>0</v>
      </c>
      <c r="O1073" s="131">
        <v>98.36</v>
      </c>
      <c r="P1073" s="131">
        <v>98.36</v>
      </c>
      <c r="Q1073" s="131">
        <v>98.36</v>
      </c>
      <c r="R1073" s="131">
        <v>98.34</v>
      </c>
      <c r="S1073" s="131">
        <v>8.0000000000000302</v>
      </c>
      <c r="T1073" s="131">
        <v>4</v>
      </c>
      <c r="U1073" s="7">
        <v>3</v>
      </c>
      <c r="V1073" s="131">
        <v>4</v>
      </c>
      <c r="W1073" s="131">
        <v>0</v>
      </c>
      <c r="X1073" s="131">
        <v>2</v>
      </c>
      <c r="Y1073" s="237">
        <v>0</v>
      </c>
      <c r="Z1073" s="237">
        <v>100</v>
      </c>
      <c r="AA1073" s="131">
        <v>6</v>
      </c>
      <c r="AB1073" s="131">
        <v>3.5</v>
      </c>
      <c r="AC1073" s="131">
        <v>8</v>
      </c>
      <c r="AD1073" s="131">
        <v>6</v>
      </c>
      <c r="AE1073" s="131">
        <v>0</v>
      </c>
      <c r="AF1073" s="131">
        <v>0</v>
      </c>
      <c r="AG1073" s="131">
        <v>0</v>
      </c>
      <c r="AH1073" s="131">
        <v>0</v>
      </c>
      <c r="AI1073" s="131">
        <v>0</v>
      </c>
      <c r="AJ1073" s="131">
        <v>0</v>
      </c>
      <c r="AK1073" s="131">
        <v>0</v>
      </c>
      <c r="AL1073" s="131">
        <v>0</v>
      </c>
      <c r="AM1073" s="238">
        <v>4.2680203168665249</v>
      </c>
      <c r="AN1073" s="238">
        <v>8.8045170527921037</v>
      </c>
      <c r="AO1073" s="238">
        <v>14.964371499504686</v>
      </c>
      <c r="AP1073" s="238">
        <v>14.752942500963671</v>
      </c>
      <c r="AQ1073" s="238">
        <v>14.466527544823377</v>
      </c>
      <c r="AR1073" s="238">
        <v>13.679719048027108</v>
      </c>
      <c r="AS1073" s="238">
        <v>13.164797365343336</v>
      </c>
      <c r="AT1073" s="269">
        <v>4.1397037823156229</v>
      </c>
      <c r="AU1073" s="269">
        <v>8.0952448004715691</v>
      </c>
      <c r="AV1073" s="269">
        <v>13.402099666612138</v>
      </c>
      <c r="AW1073" s="269">
        <v>13.326138364635632</v>
      </c>
      <c r="AX1073" s="269">
        <v>11.668176886416783</v>
      </c>
      <c r="AY1073" s="269">
        <v>10.615829048736055</v>
      </c>
      <c r="AZ1073" s="269">
        <v>11.627505584984311</v>
      </c>
      <c r="BA1073" s="269">
        <v>12.394708895300251</v>
      </c>
      <c r="BB1073" s="269">
        <v>14.392230471634184</v>
      </c>
      <c r="BC1073" s="238">
        <v>4.1354966076510609</v>
      </c>
      <c r="BD1073" s="238">
        <v>7.4263452901752114</v>
      </c>
      <c r="BE1073" s="238">
        <v>12.109350669091041</v>
      </c>
      <c r="BF1073" s="238">
        <v>12.278451724039911</v>
      </c>
      <c r="BG1073" s="238">
        <v>11.287412141001726</v>
      </c>
      <c r="BH1073" s="238">
        <v>9.4073108864305368</v>
      </c>
      <c r="BI1073" s="238">
        <v>10.477832884771635</v>
      </c>
      <c r="BJ1073" s="238">
        <v>11.941094565739453</v>
      </c>
      <c r="BK1073" s="238">
        <v>12.511267320465704</v>
      </c>
      <c r="BL1073" s="238">
        <v>14.701280079539185</v>
      </c>
      <c r="BM1073" s="238">
        <v>14.465463308277863</v>
      </c>
      <c r="BN1073" s="238">
        <v>9.3046156474337902</v>
      </c>
      <c r="BO1073" s="238">
        <v>4.1539137567749727</v>
      </c>
      <c r="BP1073" s="238">
        <v>6.7473155105628999</v>
      </c>
      <c r="BQ1073" s="238">
        <v>10.711744938115858</v>
      </c>
      <c r="BR1073" s="238">
        <v>11.093963338055836</v>
      </c>
      <c r="BS1073" s="238">
        <v>9.2965533749732128</v>
      </c>
      <c r="BT1073" s="238">
        <v>8.3472367581501263</v>
      </c>
      <c r="BU1073" s="238">
        <v>9.5318519121149414</v>
      </c>
      <c r="BV1073" s="238">
        <v>10.961234724143788</v>
      </c>
      <c r="BW1073" s="238">
        <v>11.918436522829506</v>
      </c>
      <c r="BX1073" s="238">
        <v>12.627341998993375</v>
      </c>
      <c r="BY1073" s="275">
        <v>11.516790368067685</v>
      </c>
      <c r="BZ1073" s="238">
        <v>4.1646302991584578</v>
      </c>
      <c r="CA1073" s="238">
        <v>5.9823749814914668</v>
      </c>
      <c r="CB1073" s="238">
        <v>8.9579768021209816</v>
      </c>
      <c r="CC1073" s="238">
        <v>10.612749477331302</v>
      </c>
      <c r="CD1073" s="238">
        <v>8.1692373804808707</v>
      </c>
      <c r="CE1073" s="238">
        <v>6.901264824546546</v>
      </c>
      <c r="CF1073" s="238">
        <v>8.0137243803738905</v>
      </c>
      <c r="CG1073" s="238">
        <v>8.9765077447584076</v>
      </c>
      <c r="CH1073" s="238">
        <v>9.8433729976698299</v>
      </c>
      <c r="CI1073" s="238">
        <v>10.368408698764853</v>
      </c>
      <c r="CJ1073" s="238">
        <v>7.9099521583064112</v>
      </c>
      <c r="CK1073" s="238">
        <v>4.2812411781243505</v>
      </c>
      <c r="CL1073" s="238">
        <v>5.2911396204632446</v>
      </c>
      <c r="CM1073" s="238">
        <v>8.0341886330948782</v>
      </c>
      <c r="CN1073" s="238">
        <v>8.794217082389812</v>
      </c>
      <c r="CO1073" s="238">
        <v>6.9516206826319555</v>
      </c>
      <c r="CP1073" s="238">
        <v>5.9906371533377802</v>
      </c>
      <c r="CQ1073" s="238">
        <v>6.5696820976264645</v>
      </c>
      <c r="CR1073" s="238">
        <v>7.1341941864138105</v>
      </c>
      <c r="CS1073" s="238">
        <v>7.9691283614542749</v>
      </c>
      <c r="CT1073" s="238">
        <v>8.3677600542061956</v>
      </c>
      <c r="CU1073" s="238">
        <v>3.9929373503798131</v>
      </c>
      <c r="CV1073" s="238">
        <v>4.5447308405328339</v>
      </c>
      <c r="CW1073" s="238">
        <v>7.0639764007117058</v>
      </c>
      <c r="CX1073" s="238">
        <v>8.4699218288542397</v>
      </c>
      <c r="CY1073" s="238">
        <v>5.9166070363293359</v>
      </c>
      <c r="CZ1073" s="238">
        <v>5.1787736113920451</v>
      </c>
      <c r="DA1073" s="238">
        <v>5.6214142896391888</v>
      </c>
      <c r="DB1073" s="238">
        <v>6.0213109791288035</v>
      </c>
      <c r="DC1073" s="238">
        <v>6.4366212397002709</v>
      </c>
      <c r="DD1073" s="238">
        <v>6.9015140445231395</v>
      </c>
      <c r="DE1073" s="238">
        <v>3.9852665491275254</v>
      </c>
      <c r="DF1073" s="238">
        <v>6.0904472640455554</v>
      </c>
      <c r="DG1073" s="238">
        <v>6.3916673082213151</v>
      </c>
      <c r="DH1073" s="238">
        <v>5.1740270277449723</v>
      </c>
      <c r="DI1073" s="238">
        <v>4.2602371805752188</v>
      </c>
      <c r="DJ1073" s="238">
        <v>4.5211179920328686</v>
      </c>
      <c r="DK1073" s="238">
        <v>4.7724467697740005</v>
      </c>
      <c r="DL1073" s="238">
        <v>5.0062875175335639</v>
      </c>
      <c r="DM1073" s="238">
        <v>5.1551866758214384</v>
      </c>
      <c r="DN1073" s="238">
        <v>3.0891045223579212</v>
      </c>
      <c r="DO1073" s="238">
        <v>5.4216088332668555</v>
      </c>
      <c r="DP1073" s="238">
        <v>5.5704345794157097</v>
      </c>
      <c r="DQ1073" s="238">
        <v>4.3077883856466332</v>
      </c>
      <c r="DR1073" s="238">
        <v>6.0119110640420992</v>
      </c>
      <c r="DS1073" s="238">
        <v>3.6242856587683874</v>
      </c>
      <c r="DT1073" s="238">
        <v>3.804240077484256</v>
      </c>
      <c r="DU1073" s="238">
        <v>3.9328237650444375</v>
      </c>
      <c r="DV1073" s="238">
        <v>5.149660353774105</v>
      </c>
      <c r="DW1073" s="238">
        <v>3.0750692166504732</v>
      </c>
      <c r="DX1073" s="238">
        <v>3.0490446884655857</v>
      </c>
      <c r="DY1073" s="238">
        <v>2.9755735471887426</v>
      </c>
      <c r="DZ1073" s="238">
        <v>2.9237788655525545</v>
      </c>
      <c r="EA1073" s="238">
        <v>2.9513933531818597</v>
      </c>
      <c r="EB1073" s="238">
        <v>2.449669797153271</v>
      </c>
      <c r="EC1073" s="238">
        <v>2.8439383977377539</v>
      </c>
      <c r="ED1073" s="238">
        <v>1.8645375008848937</v>
      </c>
    </row>
    <row r="1074" spans="1:134" x14ac:dyDescent="0.25">
      <c r="A1074" s="262">
        <v>-3380</v>
      </c>
      <c r="B1074" s="237">
        <v>106.28129110589344</v>
      </c>
      <c r="C1074" s="238">
        <v>105.71382440938073</v>
      </c>
      <c r="D1074" s="130">
        <v>1931.1666666666667</v>
      </c>
      <c r="E1074" s="238">
        <v>0</v>
      </c>
      <c r="F1074" s="238">
        <v>0</v>
      </c>
      <c r="G1074" s="238">
        <v>0</v>
      </c>
      <c r="H1074" s="238">
        <v>0</v>
      </c>
      <c r="I1074" s="238">
        <v>0</v>
      </c>
      <c r="J1074" s="131">
        <v>0</v>
      </c>
      <c r="K1074" s="131">
        <v>0</v>
      </c>
      <c r="L1074" s="131">
        <v>0</v>
      </c>
      <c r="M1074" s="131">
        <v>0</v>
      </c>
      <c r="N1074" s="131">
        <v>0</v>
      </c>
      <c r="O1074" s="131">
        <v>98.36</v>
      </c>
      <c r="P1074" s="131">
        <v>98.36</v>
      </c>
      <c r="Q1074" s="131">
        <v>98.36</v>
      </c>
      <c r="R1074" s="131">
        <v>98.34</v>
      </c>
      <c r="S1074" s="131">
        <v>8.0000000000000302</v>
      </c>
      <c r="T1074" s="131">
        <v>4</v>
      </c>
      <c r="U1074" s="7">
        <v>3</v>
      </c>
      <c r="V1074" s="131">
        <v>4</v>
      </c>
      <c r="W1074" s="131">
        <v>0</v>
      </c>
      <c r="X1074" s="131">
        <v>2</v>
      </c>
      <c r="Y1074" s="237">
        <v>0</v>
      </c>
      <c r="Z1074" s="237">
        <v>100</v>
      </c>
      <c r="AA1074" s="131">
        <v>6</v>
      </c>
      <c r="AB1074" s="131">
        <v>3.5</v>
      </c>
      <c r="AC1074" s="131">
        <v>8</v>
      </c>
      <c r="AD1074" s="131">
        <v>6</v>
      </c>
      <c r="AE1074" s="131">
        <v>0</v>
      </c>
      <c r="AF1074" s="131">
        <v>0</v>
      </c>
      <c r="AG1074" s="131">
        <v>0</v>
      </c>
      <c r="AH1074" s="131">
        <v>0</v>
      </c>
      <c r="AI1074" s="131">
        <v>0</v>
      </c>
      <c r="AJ1074" s="131">
        <v>0</v>
      </c>
      <c r="AK1074" s="131">
        <v>0</v>
      </c>
      <c r="AL1074" s="131">
        <v>0</v>
      </c>
      <c r="AM1074" s="238">
        <v>4.2680203168665249</v>
      </c>
      <c r="AN1074" s="238">
        <v>8.8045170527921037</v>
      </c>
      <c r="AO1074" s="238">
        <v>14.964371499504686</v>
      </c>
      <c r="AP1074" s="238">
        <v>14.752942500963671</v>
      </c>
      <c r="AQ1074" s="238">
        <v>14.466527544823377</v>
      </c>
      <c r="AR1074" s="238">
        <v>13.679719048027108</v>
      </c>
      <c r="AS1074" s="238">
        <v>13.164797365343336</v>
      </c>
      <c r="AT1074" s="269">
        <v>4.1397037823156229</v>
      </c>
      <c r="AU1074" s="269">
        <v>8.0952448004715691</v>
      </c>
      <c r="AV1074" s="269">
        <v>13.402099666612138</v>
      </c>
      <c r="AW1074" s="269">
        <v>13.326138364635632</v>
      </c>
      <c r="AX1074" s="269">
        <v>11.668176886416783</v>
      </c>
      <c r="AY1074" s="269">
        <v>10.615829048736055</v>
      </c>
      <c r="AZ1074" s="269">
        <v>11.627505584984311</v>
      </c>
      <c r="BA1074" s="269">
        <v>12.394708895300251</v>
      </c>
      <c r="BB1074" s="269">
        <v>14.392230471634184</v>
      </c>
      <c r="BC1074" s="238">
        <v>4.1354966076510609</v>
      </c>
      <c r="BD1074" s="238">
        <v>7.4263452901752114</v>
      </c>
      <c r="BE1074" s="238">
        <v>12.109350669091041</v>
      </c>
      <c r="BF1074" s="238">
        <v>12.278451724039911</v>
      </c>
      <c r="BG1074" s="238">
        <v>11.287412141001726</v>
      </c>
      <c r="BH1074" s="238">
        <v>9.4073108864305368</v>
      </c>
      <c r="BI1074" s="238">
        <v>10.477832884771635</v>
      </c>
      <c r="BJ1074" s="238">
        <v>11.941094565739453</v>
      </c>
      <c r="BK1074" s="238">
        <v>12.511267320465704</v>
      </c>
      <c r="BL1074" s="238">
        <v>14.701280079539185</v>
      </c>
      <c r="BM1074" s="238">
        <v>14.465463308277863</v>
      </c>
      <c r="BN1074" s="238">
        <v>9.3046156474337902</v>
      </c>
      <c r="BO1074" s="238">
        <v>4.1539137567749727</v>
      </c>
      <c r="BP1074" s="238">
        <v>6.7473155105628999</v>
      </c>
      <c r="BQ1074" s="238">
        <v>10.711744938115858</v>
      </c>
      <c r="BR1074" s="238">
        <v>11.093963338055836</v>
      </c>
      <c r="BS1074" s="238">
        <v>9.2965533749732128</v>
      </c>
      <c r="BT1074" s="238">
        <v>8.3472367581501263</v>
      </c>
      <c r="BU1074" s="238">
        <v>9.5318519121149414</v>
      </c>
      <c r="BV1074" s="238">
        <v>10.961234724143788</v>
      </c>
      <c r="BW1074" s="238">
        <v>11.918436522829506</v>
      </c>
      <c r="BX1074" s="238">
        <v>12.627341998993375</v>
      </c>
      <c r="BY1074" s="275">
        <v>11.516790368067685</v>
      </c>
      <c r="BZ1074" s="238">
        <v>4.1646302991584578</v>
      </c>
      <c r="CA1074" s="238">
        <v>5.9823749814914668</v>
      </c>
      <c r="CB1074" s="238">
        <v>8.9579768021209816</v>
      </c>
      <c r="CC1074" s="238">
        <v>10.612749477331302</v>
      </c>
      <c r="CD1074" s="238">
        <v>8.1692373804808707</v>
      </c>
      <c r="CE1074" s="238">
        <v>6.901264824546546</v>
      </c>
      <c r="CF1074" s="238">
        <v>8.0137243803738905</v>
      </c>
      <c r="CG1074" s="238">
        <v>8.9765077447584076</v>
      </c>
      <c r="CH1074" s="238">
        <v>9.8433729976698299</v>
      </c>
      <c r="CI1074" s="238">
        <v>10.368408698764853</v>
      </c>
      <c r="CJ1074" s="238">
        <v>7.9099521583064112</v>
      </c>
      <c r="CK1074" s="238">
        <v>4.2812411781243505</v>
      </c>
      <c r="CL1074" s="238">
        <v>5.2911396204632446</v>
      </c>
      <c r="CM1074" s="238">
        <v>8.0341886330948782</v>
      </c>
      <c r="CN1074" s="238">
        <v>8.794217082389812</v>
      </c>
      <c r="CO1074" s="238">
        <v>6.9516206826319555</v>
      </c>
      <c r="CP1074" s="238">
        <v>5.9906371533377802</v>
      </c>
      <c r="CQ1074" s="238">
        <v>6.5696820976264645</v>
      </c>
      <c r="CR1074" s="238">
        <v>7.1341941864138105</v>
      </c>
      <c r="CS1074" s="238">
        <v>7.9691283614542749</v>
      </c>
      <c r="CT1074" s="238">
        <v>8.3677600542061956</v>
      </c>
      <c r="CU1074" s="238">
        <v>3.9929373503798131</v>
      </c>
      <c r="CV1074" s="238">
        <v>4.5447308405328339</v>
      </c>
      <c r="CW1074" s="238">
        <v>7.0639764007117058</v>
      </c>
      <c r="CX1074" s="238">
        <v>8.4699218288542397</v>
      </c>
      <c r="CY1074" s="238">
        <v>5.9166070363293359</v>
      </c>
      <c r="CZ1074" s="238">
        <v>5.1787736113920451</v>
      </c>
      <c r="DA1074" s="238">
        <v>5.6214142896391888</v>
      </c>
      <c r="DB1074" s="238">
        <v>6.0213109791288035</v>
      </c>
      <c r="DC1074" s="238">
        <v>6.4366212397002709</v>
      </c>
      <c r="DD1074" s="238">
        <v>6.9015140445231395</v>
      </c>
      <c r="DE1074" s="238">
        <v>3.9852665491275254</v>
      </c>
      <c r="DF1074" s="238">
        <v>6.0904472640455554</v>
      </c>
      <c r="DG1074" s="238">
        <v>6.3916673082213151</v>
      </c>
      <c r="DH1074" s="238">
        <v>5.1740270277449723</v>
      </c>
      <c r="DI1074" s="238">
        <v>4.2602371805752188</v>
      </c>
      <c r="DJ1074" s="238">
        <v>4.5211179920328686</v>
      </c>
      <c r="DK1074" s="238">
        <v>4.7724467697740005</v>
      </c>
      <c r="DL1074" s="238">
        <v>5.0062875175335639</v>
      </c>
      <c r="DM1074" s="238">
        <v>5.1551866758214384</v>
      </c>
      <c r="DN1074" s="238">
        <v>3.0891045223579212</v>
      </c>
      <c r="DO1074" s="238">
        <v>5.4216088332668555</v>
      </c>
      <c r="DP1074" s="238">
        <v>5.5704345794157097</v>
      </c>
      <c r="DQ1074" s="238">
        <v>4.3077883856466332</v>
      </c>
      <c r="DR1074" s="238">
        <v>6.0119110640420992</v>
      </c>
      <c r="DS1074" s="238">
        <v>3.6242856587683874</v>
      </c>
      <c r="DT1074" s="238">
        <v>3.804240077484256</v>
      </c>
      <c r="DU1074" s="238">
        <v>3.9328237650444375</v>
      </c>
      <c r="DV1074" s="238">
        <v>5.149660353774105</v>
      </c>
      <c r="DW1074" s="238">
        <v>3.0750692166504732</v>
      </c>
      <c r="DX1074" s="238">
        <v>3.0490446884655857</v>
      </c>
      <c r="DY1074" s="238">
        <v>2.9755735471887426</v>
      </c>
      <c r="DZ1074" s="238">
        <v>2.9237788655525545</v>
      </c>
      <c r="EA1074" s="238">
        <v>2.9513933531818597</v>
      </c>
      <c r="EB1074" s="238">
        <v>2.449669797153271</v>
      </c>
      <c r="EC1074" s="238">
        <v>2.8439383977377539</v>
      </c>
      <c r="ED1074" s="238">
        <v>1.8645375008848937</v>
      </c>
    </row>
    <row r="1075" spans="1:134" x14ac:dyDescent="0.25">
      <c r="A1075" s="262">
        <v>-3385</v>
      </c>
      <c r="B1075" s="237">
        <v>106.12060525006358</v>
      </c>
      <c r="C1075" s="238">
        <v>105.55412990060664</v>
      </c>
      <c r="D1075" s="130">
        <v>1931.0833333333333</v>
      </c>
      <c r="E1075" s="238">
        <v>0</v>
      </c>
      <c r="F1075" s="238">
        <v>0</v>
      </c>
      <c r="G1075" s="238">
        <v>0</v>
      </c>
      <c r="H1075" s="238">
        <v>0</v>
      </c>
      <c r="I1075" s="238">
        <v>0</v>
      </c>
      <c r="J1075" s="131">
        <v>0</v>
      </c>
      <c r="K1075" s="131">
        <v>0</v>
      </c>
      <c r="L1075" s="131">
        <v>0</v>
      </c>
      <c r="M1075" s="131">
        <v>0</v>
      </c>
      <c r="N1075" s="131">
        <v>0</v>
      </c>
      <c r="O1075" s="131">
        <v>98.36</v>
      </c>
      <c r="P1075" s="131">
        <v>98.36</v>
      </c>
      <c r="Q1075" s="131">
        <v>98.36</v>
      </c>
      <c r="R1075" s="131">
        <v>98.34</v>
      </c>
      <c r="S1075" s="131">
        <v>8.0000000000000302</v>
      </c>
      <c r="T1075" s="131">
        <v>4</v>
      </c>
      <c r="U1075" s="7">
        <v>3</v>
      </c>
      <c r="V1075" s="131">
        <v>4</v>
      </c>
      <c r="W1075" s="131">
        <v>0</v>
      </c>
      <c r="X1075" s="131">
        <v>2</v>
      </c>
      <c r="Y1075" s="237">
        <v>0</v>
      </c>
      <c r="Z1075" s="237">
        <v>100</v>
      </c>
      <c r="AA1075" s="131">
        <v>6</v>
      </c>
      <c r="AB1075" s="131">
        <v>3.5</v>
      </c>
      <c r="AC1075" s="131">
        <v>8</v>
      </c>
      <c r="AD1075" s="131">
        <v>6</v>
      </c>
      <c r="AE1075" s="131">
        <v>0</v>
      </c>
      <c r="AF1075" s="131">
        <v>0</v>
      </c>
      <c r="AG1075" s="131">
        <v>0</v>
      </c>
      <c r="AH1075" s="131">
        <v>0</v>
      </c>
      <c r="AI1075" s="131">
        <v>0</v>
      </c>
      <c r="AJ1075" s="131">
        <v>0</v>
      </c>
      <c r="AK1075" s="131">
        <v>0</v>
      </c>
      <c r="AL1075" s="131">
        <v>0</v>
      </c>
      <c r="AM1075" s="238">
        <v>4.2680203168665249</v>
      </c>
      <c r="AN1075" s="238">
        <v>8.8045170527921037</v>
      </c>
      <c r="AO1075" s="238">
        <v>14.964371499504686</v>
      </c>
      <c r="AP1075" s="238">
        <v>14.752942500963671</v>
      </c>
      <c r="AQ1075" s="238">
        <v>14.466527544823377</v>
      </c>
      <c r="AR1075" s="238">
        <v>13.679719048027108</v>
      </c>
      <c r="AS1075" s="238">
        <v>13.164797365343336</v>
      </c>
      <c r="AT1075" s="269">
        <v>4.1397037823156229</v>
      </c>
      <c r="AU1075" s="269">
        <v>8.0952448004715691</v>
      </c>
      <c r="AV1075" s="269">
        <v>13.402099666612138</v>
      </c>
      <c r="AW1075" s="269">
        <v>13.326138364635632</v>
      </c>
      <c r="AX1075" s="269">
        <v>11.668176886416783</v>
      </c>
      <c r="AY1075" s="269">
        <v>10.615829048736055</v>
      </c>
      <c r="AZ1075" s="269">
        <v>11.627505584984311</v>
      </c>
      <c r="BA1075" s="269">
        <v>12.394708895300251</v>
      </c>
      <c r="BB1075" s="269">
        <v>14.392230471634184</v>
      </c>
      <c r="BC1075" s="238">
        <v>4.1354966076510609</v>
      </c>
      <c r="BD1075" s="238">
        <v>7.4263452901752114</v>
      </c>
      <c r="BE1075" s="238">
        <v>12.109350669091041</v>
      </c>
      <c r="BF1075" s="238">
        <v>12.278451724039911</v>
      </c>
      <c r="BG1075" s="238">
        <v>11.287412141001726</v>
      </c>
      <c r="BH1075" s="238">
        <v>9.4073108864305368</v>
      </c>
      <c r="BI1075" s="238">
        <v>10.477832884771635</v>
      </c>
      <c r="BJ1075" s="238">
        <v>11.941094565739453</v>
      </c>
      <c r="BK1075" s="238">
        <v>12.511267320465704</v>
      </c>
      <c r="BL1075" s="238">
        <v>14.701280079539185</v>
      </c>
      <c r="BM1075" s="238">
        <v>14.465463308277863</v>
      </c>
      <c r="BN1075" s="238">
        <v>9.3046156474337902</v>
      </c>
      <c r="BO1075" s="238">
        <v>4.1539137567749727</v>
      </c>
      <c r="BP1075" s="238">
        <v>6.7473155105628999</v>
      </c>
      <c r="BQ1075" s="238">
        <v>10.711744938115858</v>
      </c>
      <c r="BR1075" s="238">
        <v>11.093963338055836</v>
      </c>
      <c r="BS1075" s="238">
        <v>9.2965533749732128</v>
      </c>
      <c r="BT1075" s="238">
        <v>8.3472367581501263</v>
      </c>
      <c r="BU1075" s="238">
        <v>9.5318519121149414</v>
      </c>
      <c r="BV1075" s="238">
        <v>10.961234724143788</v>
      </c>
      <c r="BW1075" s="238">
        <v>11.918436522829506</v>
      </c>
      <c r="BX1075" s="238">
        <v>12.627341998993375</v>
      </c>
      <c r="BY1075" s="275">
        <v>11.516790368067685</v>
      </c>
      <c r="BZ1075" s="238">
        <v>4.1646302991584578</v>
      </c>
      <c r="CA1075" s="238">
        <v>5.9823749814914668</v>
      </c>
      <c r="CB1075" s="238">
        <v>8.9579768021209816</v>
      </c>
      <c r="CC1075" s="238">
        <v>10.612749477331302</v>
      </c>
      <c r="CD1075" s="238">
        <v>8.1692373804808707</v>
      </c>
      <c r="CE1075" s="238">
        <v>6.901264824546546</v>
      </c>
      <c r="CF1075" s="238">
        <v>8.0137243803738905</v>
      </c>
      <c r="CG1075" s="238">
        <v>8.9765077447584076</v>
      </c>
      <c r="CH1075" s="238">
        <v>9.8433729976698299</v>
      </c>
      <c r="CI1075" s="238">
        <v>10.368408698764853</v>
      </c>
      <c r="CJ1075" s="238">
        <v>7.9099521583064112</v>
      </c>
      <c r="CK1075" s="238">
        <v>4.2812411781243505</v>
      </c>
      <c r="CL1075" s="238">
        <v>5.2911396204632446</v>
      </c>
      <c r="CM1075" s="238">
        <v>8.0341886330948782</v>
      </c>
      <c r="CN1075" s="238">
        <v>8.794217082389812</v>
      </c>
      <c r="CO1075" s="238">
        <v>6.9516206826319555</v>
      </c>
      <c r="CP1075" s="238">
        <v>5.9906371533377802</v>
      </c>
      <c r="CQ1075" s="238">
        <v>6.5696820976264645</v>
      </c>
      <c r="CR1075" s="238">
        <v>7.1341941864138105</v>
      </c>
      <c r="CS1075" s="238">
        <v>7.9691283614542749</v>
      </c>
      <c r="CT1075" s="238">
        <v>8.3677600542061956</v>
      </c>
      <c r="CU1075" s="238">
        <v>3.9929373503798131</v>
      </c>
      <c r="CV1075" s="238">
        <v>4.5447308405328339</v>
      </c>
      <c r="CW1075" s="238">
        <v>7.0639764007117058</v>
      </c>
      <c r="CX1075" s="238">
        <v>8.4699218288542397</v>
      </c>
      <c r="CY1075" s="238">
        <v>5.9166070363293359</v>
      </c>
      <c r="CZ1075" s="238">
        <v>5.1787736113920451</v>
      </c>
      <c r="DA1075" s="238">
        <v>5.6214142896391888</v>
      </c>
      <c r="DB1075" s="238">
        <v>6.0213109791288035</v>
      </c>
      <c r="DC1075" s="238">
        <v>6.4366212397002709</v>
      </c>
      <c r="DD1075" s="238">
        <v>6.9015140445231395</v>
      </c>
      <c r="DE1075" s="238">
        <v>3.9852665491275254</v>
      </c>
      <c r="DF1075" s="238">
        <v>6.0904472640455554</v>
      </c>
      <c r="DG1075" s="238">
        <v>6.3916673082213151</v>
      </c>
      <c r="DH1075" s="238">
        <v>5.1740270277449723</v>
      </c>
      <c r="DI1075" s="238">
        <v>4.2602371805752188</v>
      </c>
      <c r="DJ1075" s="238">
        <v>4.5211179920328686</v>
      </c>
      <c r="DK1075" s="238">
        <v>4.7724467697740005</v>
      </c>
      <c r="DL1075" s="238">
        <v>5.0062875175335639</v>
      </c>
      <c r="DM1075" s="238">
        <v>5.1551866758214384</v>
      </c>
      <c r="DN1075" s="238">
        <v>3.0891045223579212</v>
      </c>
      <c r="DO1075" s="238">
        <v>5.4216088332668555</v>
      </c>
      <c r="DP1075" s="238">
        <v>5.5704345794157097</v>
      </c>
      <c r="DQ1075" s="238">
        <v>4.3077883856466332</v>
      </c>
      <c r="DR1075" s="238">
        <v>6.0119110640420992</v>
      </c>
      <c r="DS1075" s="238">
        <v>3.6242856587683874</v>
      </c>
      <c r="DT1075" s="238">
        <v>3.804240077484256</v>
      </c>
      <c r="DU1075" s="238">
        <v>3.9328237650444375</v>
      </c>
      <c r="DV1075" s="238">
        <v>5.149660353774105</v>
      </c>
      <c r="DW1075" s="238">
        <v>3.0750692166504732</v>
      </c>
      <c r="DX1075" s="238">
        <v>3.0490446884655857</v>
      </c>
      <c r="DY1075" s="238">
        <v>2.9755735471887426</v>
      </c>
      <c r="DZ1075" s="238">
        <v>2.9237788655525545</v>
      </c>
      <c r="EA1075" s="238">
        <v>2.9513933531818597</v>
      </c>
      <c r="EB1075" s="238">
        <v>2.449669797153271</v>
      </c>
      <c r="EC1075" s="238">
        <v>2.8439383977377539</v>
      </c>
      <c r="ED1075" s="238">
        <v>1.8645375008848937</v>
      </c>
    </row>
    <row r="1076" spans="1:134" x14ac:dyDescent="0.25">
      <c r="A1076" s="262">
        <v>-3390</v>
      </c>
      <c r="B1076" s="237">
        <v>106.07911658679114</v>
      </c>
      <c r="C1076" s="238">
        <v>105.51287085728312</v>
      </c>
      <c r="D1076" s="130">
        <v>1931</v>
      </c>
      <c r="E1076" s="238">
        <v>0</v>
      </c>
      <c r="F1076" s="238">
        <v>0</v>
      </c>
      <c r="G1076" s="238">
        <v>0</v>
      </c>
      <c r="H1076" s="238">
        <v>0</v>
      </c>
      <c r="I1076" s="238">
        <v>0</v>
      </c>
      <c r="J1076" s="131">
        <v>0</v>
      </c>
      <c r="K1076" s="131">
        <v>0</v>
      </c>
      <c r="L1076" s="131">
        <v>0</v>
      </c>
      <c r="M1076" s="131">
        <v>0</v>
      </c>
      <c r="N1076" s="131">
        <v>0</v>
      </c>
      <c r="O1076" s="131">
        <v>98.36</v>
      </c>
      <c r="P1076" s="131">
        <v>98.36</v>
      </c>
      <c r="Q1076" s="131">
        <v>98.36</v>
      </c>
      <c r="R1076" s="131">
        <v>98.34</v>
      </c>
      <c r="S1076" s="131">
        <v>8.0000000000000302</v>
      </c>
      <c r="T1076" s="131">
        <v>4</v>
      </c>
      <c r="U1076" s="7">
        <v>3</v>
      </c>
      <c r="V1076" s="131">
        <v>4</v>
      </c>
      <c r="W1076" s="131">
        <v>0</v>
      </c>
      <c r="X1076" s="131">
        <v>2</v>
      </c>
      <c r="Y1076" s="237">
        <v>0</v>
      </c>
      <c r="Z1076" s="237">
        <v>100</v>
      </c>
      <c r="AA1076" s="131">
        <v>6</v>
      </c>
      <c r="AB1076" s="131">
        <v>3.5</v>
      </c>
      <c r="AC1076" s="131">
        <v>8</v>
      </c>
      <c r="AD1076" s="131">
        <v>6</v>
      </c>
      <c r="AE1076" s="131">
        <v>0</v>
      </c>
      <c r="AF1076" s="131">
        <v>0</v>
      </c>
      <c r="AG1076" s="131">
        <v>0</v>
      </c>
      <c r="AH1076" s="131">
        <v>0</v>
      </c>
      <c r="AI1076" s="131">
        <v>0</v>
      </c>
      <c r="AJ1076" s="131">
        <v>0</v>
      </c>
      <c r="AK1076" s="131">
        <v>0</v>
      </c>
      <c r="AL1076" s="131">
        <v>0</v>
      </c>
      <c r="AM1076" s="238">
        <v>4.2680203168665249</v>
      </c>
      <c r="AN1076" s="238">
        <v>8.8045170527921037</v>
      </c>
      <c r="AO1076" s="238">
        <v>14.964371499504686</v>
      </c>
      <c r="AP1076" s="238">
        <v>14.752942500963671</v>
      </c>
      <c r="AQ1076" s="238">
        <v>14.466527544823377</v>
      </c>
      <c r="AR1076" s="238">
        <v>13.679719048027108</v>
      </c>
      <c r="AS1076" s="238">
        <v>13.164797365343336</v>
      </c>
      <c r="AT1076" s="269">
        <v>4.1397037823156229</v>
      </c>
      <c r="AU1076" s="269">
        <v>8.0952448004715691</v>
      </c>
      <c r="AV1076" s="269">
        <v>13.402099666612138</v>
      </c>
      <c r="AW1076" s="269">
        <v>13.326138364635632</v>
      </c>
      <c r="AX1076" s="269">
        <v>11.668176886416783</v>
      </c>
      <c r="AY1076" s="269">
        <v>10.615829048736055</v>
      </c>
      <c r="AZ1076" s="269">
        <v>11.627505584984311</v>
      </c>
      <c r="BA1076" s="269">
        <v>12.394708895300251</v>
      </c>
      <c r="BB1076" s="269">
        <v>14.392230471634184</v>
      </c>
      <c r="BC1076" s="238">
        <v>4.1354966076510609</v>
      </c>
      <c r="BD1076" s="238">
        <v>7.4263452901752114</v>
      </c>
      <c r="BE1076" s="238">
        <v>12.109350669091041</v>
      </c>
      <c r="BF1076" s="238">
        <v>12.278451724039911</v>
      </c>
      <c r="BG1076" s="238">
        <v>11.287412141001726</v>
      </c>
      <c r="BH1076" s="238">
        <v>9.4073108864305368</v>
      </c>
      <c r="BI1076" s="238">
        <v>10.477832884771635</v>
      </c>
      <c r="BJ1076" s="238">
        <v>11.941094565739453</v>
      </c>
      <c r="BK1076" s="238">
        <v>12.511267320465704</v>
      </c>
      <c r="BL1076" s="238">
        <v>14.701280079539185</v>
      </c>
      <c r="BM1076" s="238">
        <v>14.465463308277863</v>
      </c>
      <c r="BN1076" s="238">
        <v>9.3046156474337902</v>
      </c>
      <c r="BO1076" s="238">
        <v>4.1539137567749727</v>
      </c>
      <c r="BP1076" s="238">
        <v>6.7473155105628999</v>
      </c>
      <c r="BQ1076" s="238">
        <v>10.711744938115858</v>
      </c>
      <c r="BR1076" s="238">
        <v>11.093963338055836</v>
      </c>
      <c r="BS1076" s="238">
        <v>9.2965533749732128</v>
      </c>
      <c r="BT1076" s="238">
        <v>8.3472367581501263</v>
      </c>
      <c r="BU1076" s="238">
        <v>9.5318519121149414</v>
      </c>
      <c r="BV1076" s="238">
        <v>10.961234724143788</v>
      </c>
      <c r="BW1076" s="238">
        <v>11.918436522829506</v>
      </c>
      <c r="BX1076" s="238">
        <v>12.627341998993375</v>
      </c>
      <c r="BY1076" s="275">
        <v>11.516790368067685</v>
      </c>
      <c r="BZ1076" s="238">
        <v>4.1646302991584578</v>
      </c>
      <c r="CA1076" s="238">
        <v>5.9823749814914668</v>
      </c>
      <c r="CB1076" s="238">
        <v>8.9579768021209816</v>
      </c>
      <c r="CC1076" s="238">
        <v>10.612749477331302</v>
      </c>
      <c r="CD1076" s="238">
        <v>8.1692373804808707</v>
      </c>
      <c r="CE1076" s="238">
        <v>6.901264824546546</v>
      </c>
      <c r="CF1076" s="238">
        <v>8.0137243803738905</v>
      </c>
      <c r="CG1076" s="238">
        <v>8.9765077447584076</v>
      </c>
      <c r="CH1076" s="238">
        <v>9.8433729976698299</v>
      </c>
      <c r="CI1076" s="238">
        <v>10.368408698764853</v>
      </c>
      <c r="CJ1076" s="238">
        <v>7.9099521583064112</v>
      </c>
      <c r="CK1076" s="238">
        <v>4.2812411781243505</v>
      </c>
      <c r="CL1076" s="238">
        <v>5.2911396204632446</v>
      </c>
      <c r="CM1076" s="238">
        <v>8.0341886330948782</v>
      </c>
      <c r="CN1076" s="238">
        <v>8.794217082389812</v>
      </c>
      <c r="CO1076" s="238">
        <v>6.9516206826319555</v>
      </c>
      <c r="CP1076" s="238">
        <v>5.9906371533377802</v>
      </c>
      <c r="CQ1076" s="238">
        <v>6.5696820976264645</v>
      </c>
      <c r="CR1076" s="238">
        <v>7.1341941864138105</v>
      </c>
      <c r="CS1076" s="238">
        <v>7.9691283614542749</v>
      </c>
      <c r="CT1076" s="238">
        <v>8.3677600542061956</v>
      </c>
      <c r="CU1076" s="238">
        <v>3.9929373503798131</v>
      </c>
      <c r="CV1076" s="238">
        <v>4.5447308405328339</v>
      </c>
      <c r="CW1076" s="238">
        <v>7.0639764007117058</v>
      </c>
      <c r="CX1076" s="238">
        <v>8.4699218288542397</v>
      </c>
      <c r="CY1076" s="238">
        <v>5.9166070363293359</v>
      </c>
      <c r="CZ1076" s="238">
        <v>5.1787736113920451</v>
      </c>
      <c r="DA1076" s="238">
        <v>5.6214142896391888</v>
      </c>
      <c r="DB1076" s="238">
        <v>6.0213109791288035</v>
      </c>
      <c r="DC1076" s="238">
        <v>6.4366212397002709</v>
      </c>
      <c r="DD1076" s="238">
        <v>6.9015140445231395</v>
      </c>
      <c r="DE1076" s="238">
        <v>3.9852665491275254</v>
      </c>
      <c r="DF1076" s="238">
        <v>6.0904472640455554</v>
      </c>
      <c r="DG1076" s="238">
        <v>6.3916673082213151</v>
      </c>
      <c r="DH1076" s="238">
        <v>5.1740270277449723</v>
      </c>
      <c r="DI1076" s="238">
        <v>4.2602371805752188</v>
      </c>
      <c r="DJ1076" s="238">
        <v>4.5211179920328686</v>
      </c>
      <c r="DK1076" s="238">
        <v>4.7724467697740005</v>
      </c>
      <c r="DL1076" s="238">
        <v>5.0062875175335639</v>
      </c>
      <c r="DM1076" s="238">
        <v>5.1551866758214384</v>
      </c>
      <c r="DN1076" s="238">
        <v>3.0891045223579212</v>
      </c>
      <c r="DO1076" s="238">
        <v>5.4216088332668555</v>
      </c>
      <c r="DP1076" s="238">
        <v>5.5704345794157097</v>
      </c>
      <c r="DQ1076" s="238">
        <v>4.3077883856466332</v>
      </c>
      <c r="DR1076" s="238">
        <v>6.0119110640420992</v>
      </c>
      <c r="DS1076" s="238">
        <v>3.6242856587683874</v>
      </c>
      <c r="DT1076" s="238">
        <v>3.804240077484256</v>
      </c>
      <c r="DU1076" s="238">
        <v>3.9328237650444375</v>
      </c>
      <c r="DV1076" s="238">
        <v>5.149660353774105</v>
      </c>
      <c r="DW1076" s="238">
        <v>3.0750692166504732</v>
      </c>
      <c r="DX1076" s="238">
        <v>3.0490446884655857</v>
      </c>
      <c r="DY1076" s="238">
        <v>2.9755735471887426</v>
      </c>
      <c r="DZ1076" s="238">
        <v>2.9237788655525545</v>
      </c>
      <c r="EA1076" s="238">
        <v>2.9513933531818597</v>
      </c>
      <c r="EB1076" s="238">
        <v>2.449669797153271</v>
      </c>
      <c r="EC1076" s="238">
        <v>2.8439383977377539</v>
      </c>
      <c r="ED1076" s="238">
        <v>1.8645375008848937</v>
      </c>
    </row>
    <row r="1077" spans="1:134" x14ac:dyDescent="0.25">
      <c r="A1077" s="262">
        <v>-3395</v>
      </c>
      <c r="B1077" s="237">
        <v>106.27558996506737</v>
      </c>
      <c r="C1077" s="238">
        <v>105.7082380475084</v>
      </c>
      <c r="D1077" s="130">
        <v>1930.9166666666667</v>
      </c>
      <c r="E1077" s="238">
        <v>0</v>
      </c>
      <c r="F1077" s="238">
        <v>0</v>
      </c>
      <c r="G1077" s="238">
        <v>0</v>
      </c>
      <c r="H1077" s="238">
        <v>0</v>
      </c>
      <c r="I1077" s="238">
        <v>0</v>
      </c>
      <c r="J1077" s="131">
        <v>0</v>
      </c>
      <c r="K1077" s="131">
        <v>0</v>
      </c>
      <c r="L1077" s="131">
        <v>0</v>
      </c>
      <c r="M1077" s="131">
        <v>0</v>
      </c>
      <c r="N1077" s="131">
        <v>0</v>
      </c>
      <c r="O1077" s="131">
        <v>98.36</v>
      </c>
      <c r="P1077" s="131">
        <v>98.36</v>
      </c>
      <c r="Q1077" s="131">
        <v>98.36</v>
      </c>
      <c r="R1077" s="131">
        <v>98.34</v>
      </c>
      <c r="S1077" s="131">
        <v>8.0000000000000302</v>
      </c>
      <c r="T1077" s="131">
        <v>4</v>
      </c>
      <c r="U1077" s="7">
        <v>3</v>
      </c>
      <c r="V1077" s="131">
        <v>4</v>
      </c>
      <c r="W1077" s="131">
        <v>0</v>
      </c>
      <c r="X1077" s="131">
        <v>2</v>
      </c>
      <c r="Y1077" s="237">
        <v>0</v>
      </c>
      <c r="Z1077" s="237">
        <v>100</v>
      </c>
      <c r="AA1077" s="131">
        <v>6</v>
      </c>
      <c r="AB1077" s="131">
        <v>3.5</v>
      </c>
      <c r="AC1077" s="131">
        <v>8</v>
      </c>
      <c r="AD1077" s="131">
        <v>6</v>
      </c>
      <c r="AE1077" s="131">
        <v>0</v>
      </c>
      <c r="AF1077" s="131">
        <v>0</v>
      </c>
      <c r="AG1077" s="131">
        <v>0</v>
      </c>
      <c r="AH1077" s="131">
        <v>0</v>
      </c>
      <c r="AI1077" s="131">
        <v>0</v>
      </c>
      <c r="AJ1077" s="131">
        <v>0</v>
      </c>
      <c r="AK1077" s="131">
        <v>0</v>
      </c>
      <c r="AL1077" s="131">
        <v>0</v>
      </c>
      <c r="AM1077" s="238">
        <v>4.2680203168665249</v>
      </c>
      <c r="AN1077" s="238">
        <v>8.8045170527921037</v>
      </c>
      <c r="AO1077" s="238">
        <v>14.964371499504686</v>
      </c>
      <c r="AP1077" s="238">
        <v>14.752942500963671</v>
      </c>
      <c r="AQ1077" s="238">
        <v>14.466527544823377</v>
      </c>
      <c r="AR1077" s="238">
        <v>13.679719048027108</v>
      </c>
      <c r="AS1077" s="238">
        <v>13.164797365343336</v>
      </c>
      <c r="AT1077" s="269">
        <v>4.1397037823156229</v>
      </c>
      <c r="AU1077" s="269">
        <v>8.0952448004715691</v>
      </c>
      <c r="AV1077" s="269">
        <v>13.402099666612138</v>
      </c>
      <c r="AW1077" s="269">
        <v>13.326138364635632</v>
      </c>
      <c r="AX1077" s="269">
        <v>11.668176886416783</v>
      </c>
      <c r="AY1077" s="269">
        <v>10.615829048736055</v>
      </c>
      <c r="AZ1077" s="269">
        <v>11.627505584984311</v>
      </c>
      <c r="BA1077" s="269">
        <v>12.394708895300251</v>
      </c>
      <c r="BB1077" s="269">
        <v>14.392230471634184</v>
      </c>
      <c r="BC1077" s="238">
        <v>4.1354966076510609</v>
      </c>
      <c r="BD1077" s="238">
        <v>7.4263452901752114</v>
      </c>
      <c r="BE1077" s="238">
        <v>12.109350669091041</v>
      </c>
      <c r="BF1077" s="238">
        <v>12.278451724039911</v>
      </c>
      <c r="BG1077" s="238">
        <v>11.287412141001726</v>
      </c>
      <c r="BH1077" s="238">
        <v>9.4073108864305368</v>
      </c>
      <c r="BI1077" s="238">
        <v>10.477832884771635</v>
      </c>
      <c r="BJ1077" s="238">
        <v>11.941094565739453</v>
      </c>
      <c r="BK1077" s="238">
        <v>12.511267320465704</v>
      </c>
      <c r="BL1077" s="238">
        <v>14.701280079539185</v>
      </c>
      <c r="BM1077" s="238">
        <v>14.465463308277863</v>
      </c>
      <c r="BN1077" s="238">
        <v>9.3046156474337902</v>
      </c>
      <c r="BO1077" s="238">
        <v>4.1539137567749727</v>
      </c>
      <c r="BP1077" s="238">
        <v>6.7473155105628999</v>
      </c>
      <c r="BQ1077" s="238">
        <v>10.711744938115858</v>
      </c>
      <c r="BR1077" s="238">
        <v>11.093963338055836</v>
      </c>
      <c r="BS1077" s="238">
        <v>9.2965533749732128</v>
      </c>
      <c r="BT1077" s="238">
        <v>8.3472367581501263</v>
      </c>
      <c r="BU1077" s="238">
        <v>9.5318519121149414</v>
      </c>
      <c r="BV1077" s="238">
        <v>10.961234724143788</v>
      </c>
      <c r="BW1077" s="238">
        <v>11.918436522829506</v>
      </c>
      <c r="BX1077" s="238">
        <v>12.627341998993375</v>
      </c>
      <c r="BY1077" s="275">
        <v>11.516790368067685</v>
      </c>
      <c r="BZ1077" s="238">
        <v>4.1646302991584578</v>
      </c>
      <c r="CA1077" s="238">
        <v>5.9823749814914668</v>
      </c>
      <c r="CB1077" s="238">
        <v>8.9579768021209816</v>
      </c>
      <c r="CC1077" s="238">
        <v>10.612749477331302</v>
      </c>
      <c r="CD1077" s="238">
        <v>8.1692373804808707</v>
      </c>
      <c r="CE1077" s="238">
        <v>6.901264824546546</v>
      </c>
      <c r="CF1077" s="238">
        <v>8.0137243803738905</v>
      </c>
      <c r="CG1077" s="238">
        <v>8.9765077447584076</v>
      </c>
      <c r="CH1077" s="238">
        <v>9.8433729976698299</v>
      </c>
      <c r="CI1077" s="238">
        <v>10.368408698764853</v>
      </c>
      <c r="CJ1077" s="238">
        <v>7.9099521583064112</v>
      </c>
      <c r="CK1077" s="238">
        <v>4.2812411781243505</v>
      </c>
      <c r="CL1077" s="238">
        <v>5.2911396204632446</v>
      </c>
      <c r="CM1077" s="238">
        <v>8.0341886330948782</v>
      </c>
      <c r="CN1077" s="238">
        <v>8.794217082389812</v>
      </c>
      <c r="CO1077" s="238">
        <v>6.9516206826319555</v>
      </c>
      <c r="CP1077" s="238">
        <v>5.9906371533377802</v>
      </c>
      <c r="CQ1077" s="238">
        <v>6.5696820976264645</v>
      </c>
      <c r="CR1077" s="238">
        <v>7.1341941864138105</v>
      </c>
      <c r="CS1077" s="238">
        <v>7.9691283614542749</v>
      </c>
      <c r="CT1077" s="238">
        <v>8.3677600542061956</v>
      </c>
      <c r="CU1077" s="238">
        <v>3.9929373503798131</v>
      </c>
      <c r="CV1077" s="238">
        <v>4.5447308405328339</v>
      </c>
      <c r="CW1077" s="238">
        <v>7.0639764007117058</v>
      </c>
      <c r="CX1077" s="238">
        <v>8.4699218288542397</v>
      </c>
      <c r="CY1077" s="238">
        <v>5.9166070363293359</v>
      </c>
      <c r="CZ1077" s="238">
        <v>5.1787736113920451</v>
      </c>
      <c r="DA1077" s="238">
        <v>5.6214142896391888</v>
      </c>
      <c r="DB1077" s="238">
        <v>6.0213109791288035</v>
      </c>
      <c r="DC1077" s="238">
        <v>6.4366212397002709</v>
      </c>
      <c r="DD1077" s="238">
        <v>6.9015140445231395</v>
      </c>
      <c r="DE1077" s="238">
        <v>3.9852665491275254</v>
      </c>
      <c r="DF1077" s="238">
        <v>6.0904472640455554</v>
      </c>
      <c r="DG1077" s="238">
        <v>6.3916673082213151</v>
      </c>
      <c r="DH1077" s="238">
        <v>5.1740270277449723</v>
      </c>
      <c r="DI1077" s="238">
        <v>4.2602371805752188</v>
      </c>
      <c r="DJ1077" s="238">
        <v>4.5211179920328686</v>
      </c>
      <c r="DK1077" s="238">
        <v>4.7724467697740005</v>
      </c>
      <c r="DL1077" s="238">
        <v>5.0062875175335639</v>
      </c>
      <c r="DM1077" s="238">
        <v>5.1551866758214384</v>
      </c>
      <c r="DN1077" s="238">
        <v>3.0891045223579212</v>
      </c>
      <c r="DO1077" s="238">
        <v>5.4216088332668555</v>
      </c>
      <c r="DP1077" s="238">
        <v>5.5704345794157097</v>
      </c>
      <c r="DQ1077" s="238">
        <v>4.3077883856466332</v>
      </c>
      <c r="DR1077" s="238">
        <v>6.0119110640420992</v>
      </c>
      <c r="DS1077" s="238">
        <v>3.6242856587683874</v>
      </c>
      <c r="DT1077" s="238">
        <v>3.804240077484256</v>
      </c>
      <c r="DU1077" s="238">
        <v>3.9328237650444375</v>
      </c>
      <c r="DV1077" s="238">
        <v>5.149660353774105</v>
      </c>
      <c r="DW1077" s="238">
        <v>3.0750692166504732</v>
      </c>
      <c r="DX1077" s="238">
        <v>3.0490446884655857</v>
      </c>
      <c r="DY1077" s="238">
        <v>2.9755735471887426</v>
      </c>
      <c r="DZ1077" s="238">
        <v>2.9237788655525545</v>
      </c>
      <c r="EA1077" s="238">
        <v>2.9513933531818597</v>
      </c>
      <c r="EB1077" s="238">
        <v>2.449669797153271</v>
      </c>
      <c r="EC1077" s="238">
        <v>2.8439383977377539</v>
      </c>
      <c r="ED1077" s="238">
        <v>1.8645375008848937</v>
      </c>
    </row>
    <row r="1078" spans="1:134" x14ac:dyDescent="0.25">
      <c r="A1078" s="262">
        <v>-3400</v>
      </c>
      <c r="B1078" s="237">
        <v>106.44590224978492</v>
      </c>
      <c r="C1078" s="238">
        <v>105.87763402744027</v>
      </c>
      <c r="D1078" s="130">
        <v>1930.8333333333333</v>
      </c>
      <c r="E1078" s="238">
        <v>0</v>
      </c>
      <c r="F1078" s="238">
        <v>0</v>
      </c>
      <c r="G1078" s="238">
        <v>0</v>
      </c>
      <c r="H1078" s="238">
        <v>0</v>
      </c>
      <c r="I1078" s="238">
        <v>0</v>
      </c>
      <c r="J1078" s="131">
        <v>0</v>
      </c>
      <c r="K1078" s="131">
        <v>0</v>
      </c>
      <c r="L1078" s="131">
        <v>0</v>
      </c>
      <c r="M1078" s="131">
        <v>0</v>
      </c>
      <c r="N1078" s="131">
        <v>0</v>
      </c>
      <c r="O1078" s="131">
        <v>98.36</v>
      </c>
      <c r="P1078" s="131">
        <v>98.36</v>
      </c>
      <c r="Q1078" s="131">
        <v>98.36</v>
      </c>
      <c r="R1078" s="131">
        <v>98.34</v>
      </c>
      <c r="S1078" s="131">
        <v>8.0000000000000302</v>
      </c>
      <c r="T1078" s="131">
        <v>4</v>
      </c>
      <c r="U1078" s="7">
        <v>3</v>
      </c>
      <c r="V1078" s="131">
        <v>4</v>
      </c>
      <c r="W1078" s="131">
        <v>0</v>
      </c>
      <c r="X1078" s="131">
        <v>2</v>
      </c>
      <c r="Y1078" s="237">
        <v>0</v>
      </c>
      <c r="Z1078" s="237">
        <v>100</v>
      </c>
      <c r="AA1078" s="131">
        <v>6</v>
      </c>
      <c r="AB1078" s="131">
        <v>3.5</v>
      </c>
      <c r="AC1078" s="131">
        <v>8</v>
      </c>
      <c r="AD1078" s="131">
        <v>6</v>
      </c>
      <c r="AE1078" s="131">
        <v>0</v>
      </c>
      <c r="AF1078" s="131">
        <v>0</v>
      </c>
      <c r="AG1078" s="131">
        <v>0</v>
      </c>
      <c r="AH1078" s="131">
        <v>0</v>
      </c>
      <c r="AI1078" s="131">
        <v>0</v>
      </c>
      <c r="AJ1078" s="131">
        <v>0</v>
      </c>
      <c r="AK1078" s="131">
        <v>0</v>
      </c>
      <c r="AL1078" s="131">
        <v>0</v>
      </c>
      <c r="AM1078" s="238">
        <v>4.2680203168665249</v>
      </c>
      <c r="AN1078" s="238">
        <v>8.8045170527921037</v>
      </c>
      <c r="AO1078" s="238">
        <v>14.964371499504686</v>
      </c>
      <c r="AP1078" s="238">
        <v>14.752942500963671</v>
      </c>
      <c r="AQ1078" s="238">
        <v>14.466527544823377</v>
      </c>
      <c r="AR1078" s="238">
        <v>13.679719048027108</v>
      </c>
      <c r="AS1078" s="238">
        <v>13.164797365343336</v>
      </c>
      <c r="AT1078" s="269">
        <v>4.1397037823156229</v>
      </c>
      <c r="AU1078" s="269">
        <v>8.0952448004715691</v>
      </c>
      <c r="AV1078" s="269">
        <v>13.402099666612138</v>
      </c>
      <c r="AW1078" s="269">
        <v>13.326138364635632</v>
      </c>
      <c r="AX1078" s="269">
        <v>11.668176886416783</v>
      </c>
      <c r="AY1078" s="269">
        <v>10.615829048736055</v>
      </c>
      <c r="AZ1078" s="269">
        <v>11.627505584984311</v>
      </c>
      <c r="BA1078" s="269">
        <v>12.394708895300251</v>
      </c>
      <c r="BB1078" s="269">
        <v>14.392230471634184</v>
      </c>
      <c r="BC1078" s="238">
        <v>4.1354966076510609</v>
      </c>
      <c r="BD1078" s="238">
        <v>7.4263452901752114</v>
      </c>
      <c r="BE1078" s="238">
        <v>12.109350669091041</v>
      </c>
      <c r="BF1078" s="238">
        <v>12.278451724039911</v>
      </c>
      <c r="BG1078" s="238">
        <v>11.287412141001726</v>
      </c>
      <c r="BH1078" s="238">
        <v>9.4073108864305368</v>
      </c>
      <c r="BI1078" s="238">
        <v>10.477832884771635</v>
      </c>
      <c r="BJ1078" s="238">
        <v>11.941094565739453</v>
      </c>
      <c r="BK1078" s="238">
        <v>12.511267320465704</v>
      </c>
      <c r="BL1078" s="238">
        <v>14.701280079539185</v>
      </c>
      <c r="BM1078" s="238">
        <v>14.465463308277863</v>
      </c>
      <c r="BN1078" s="238">
        <v>9.3046156474337902</v>
      </c>
      <c r="BO1078" s="238">
        <v>4.1539137567749727</v>
      </c>
      <c r="BP1078" s="238">
        <v>6.7473155105628999</v>
      </c>
      <c r="BQ1078" s="238">
        <v>10.711744938115858</v>
      </c>
      <c r="BR1078" s="238">
        <v>11.093963338055836</v>
      </c>
      <c r="BS1078" s="238">
        <v>9.2965533749732128</v>
      </c>
      <c r="BT1078" s="238">
        <v>8.3472367581501263</v>
      </c>
      <c r="BU1078" s="238">
        <v>9.5318519121149414</v>
      </c>
      <c r="BV1078" s="238">
        <v>10.961234724143788</v>
      </c>
      <c r="BW1078" s="238">
        <v>11.918436522829506</v>
      </c>
      <c r="BX1078" s="238">
        <v>12.627341998993375</v>
      </c>
      <c r="BY1078" s="275">
        <v>11.516790368067685</v>
      </c>
      <c r="BZ1078" s="238">
        <v>4.1646302991584578</v>
      </c>
      <c r="CA1078" s="238">
        <v>5.9823749814914668</v>
      </c>
      <c r="CB1078" s="238">
        <v>8.9579768021209816</v>
      </c>
      <c r="CC1078" s="238">
        <v>10.612749477331302</v>
      </c>
      <c r="CD1078" s="238">
        <v>8.1692373804808707</v>
      </c>
      <c r="CE1078" s="238">
        <v>6.901264824546546</v>
      </c>
      <c r="CF1078" s="238">
        <v>8.0137243803738905</v>
      </c>
      <c r="CG1078" s="238">
        <v>8.9765077447584076</v>
      </c>
      <c r="CH1078" s="238">
        <v>9.8433729976698299</v>
      </c>
      <c r="CI1078" s="238">
        <v>10.368408698764853</v>
      </c>
      <c r="CJ1078" s="238">
        <v>7.9099521583064112</v>
      </c>
      <c r="CK1078" s="238">
        <v>4.2812411781243505</v>
      </c>
      <c r="CL1078" s="238">
        <v>5.2911396204632446</v>
      </c>
      <c r="CM1078" s="238">
        <v>8.0341886330948782</v>
      </c>
      <c r="CN1078" s="238">
        <v>8.794217082389812</v>
      </c>
      <c r="CO1078" s="238">
        <v>6.9516206826319555</v>
      </c>
      <c r="CP1078" s="238">
        <v>5.9906371533377802</v>
      </c>
      <c r="CQ1078" s="238">
        <v>6.5696820976264645</v>
      </c>
      <c r="CR1078" s="238">
        <v>7.1341941864138105</v>
      </c>
      <c r="CS1078" s="238">
        <v>7.9691283614542749</v>
      </c>
      <c r="CT1078" s="238">
        <v>8.3677600542061956</v>
      </c>
      <c r="CU1078" s="238">
        <v>3.9929373503798131</v>
      </c>
      <c r="CV1078" s="238">
        <v>4.5447308405328339</v>
      </c>
      <c r="CW1078" s="238">
        <v>7.0639764007117058</v>
      </c>
      <c r="CX1078" s="238">
        <v>8.4699218288542397</v>
      </c>
      <c r="CY1078" s="238">
        <v>5.9166070363293359</v>
      </c>
      <c r="CZ1078" s="238">
        <v>5.1787736113920451</v>
      </c>
      <c r="DA1078" s="238">
        <v>5.6214142896391888</v>
      </c>
      <c r="DB1078" s="238">
        <v>6.0213109791288035</v>
      </c>
      <c r="DC1078" s="238">
        <v>6.4366212397002709</v>
      </c>
      <c r="DD1078" s="238">
        <v>6.9015140445231395</v>
      </c>
      <c r="DE1078" s="238">
        <v>3.9852665491275254</v>
      </c>
      <c r="DF1078" s="238">
        <v>6.0904472640455554</v>
      </c>
      <c r="DG1078" s="238">
        <v>6.3916673082213151</v>
      </c>
      <c r="DH1078" s="238">
        <v>5.1740270277449723</v>
      </c>
      <c r="DI1078" s="238">
        <v>4.2602371805752188</v>
      </c>
      <c r="DJ1078" s="238">
        <v>4.5211179920328686</v>
      </c>
      <c r="DK1078" s="238">
        <v>4.7724467697740005</v>
      </c>
      <c r="DL1078" s="238">
        <v>5.0062875175335639</v>
      </c>
      <c r="DM1078" s="238">
        <v>5.1551866758214384</v>
      </c>
      <c r="DN1078" s="238">
        <v>3.0891045223579212</v>
      </c>
      <c r="DO1078" s="238">
        <v>5.4216088332668555</v>
      </c>
      <c r="DP1078" s="238">
        <v>5.5704345794157097</v>
      </c>
      <c r="DQ1078" s="238">
        <v>4.3077883856466332</v>
      </c>
      <c r="DR1078" s="238">
        <v>6.0119110640420992</v>
      </c>
      <c r="DS1078" s="238">
        <v>3.6242856587683874</v>
      </c>
      <c r="DT1078" s="238">
        <v>3.804240077484256</v>
      </c>
      <c r="DU1078" s="238">
        <v>3.9328237650444375</v>
      </c>
      <c r="DV1078" s="238">
        <v>5.149660353774105</v>
      </c>
      <c r="DW1078" s="238">
        <v>3.0750692166504732</v>
      </c>
      <c r="DX1078" s="238">
        <v>3.0490446884655857</v>
      </c>
      <c r="DY1078" s="238">
        <v>2.9755735471887426</v>
      </c>
      <c r="DZ1078" s="238">
        <v>2.9237788655525545</v>
      </c>
      <c r="EA1078" s="238">
        <v>2.9513933531818597</v>
      </c>
      <c r="EB1078" s="238">
        <v>2.449669797153271</v>
      </c>
      <c r="EC1078" s="238">
        <v>2.8439383977377539</v>
      </c>
      <c r="ED1078" s="238">
        <v>1.8645375008848937</v>
      </c>
    </row>
    <row r="1079" spans="1:134" x14ac:dyDescent="0.25">
      <c r="A1079" s="262">
        <v>-3405</v>
      </c>
      <c r="B1079" s="237">
        <v>106.43079439383412</v>
      </c>
      <c r="C1079" s="238">
        <v>105.86256461609709</v>
      </c>
      <c r="D1079" s="130">
        <v>1930.75</v>
      </c>
      <c r="E1079" s="238">
        <v>0</v>
      </c>
      <c r="F1079" s="238">
        <v>0</v>
      </c>
      <c r="G1079" s="238">
        <v>0</v>
      </c>
      <c r="H1079" s="238">
        <v>0</v>
      </c>
      <c r="I1079" s="238">
        <v>0</v>
      </c>
      <c r="J1079" s="131">
        <v>0</v>
      </c>
      <c r="K1079" s="131">
        <v>0</v>
      </c>
      <c r="L1079" s="131">
        <v>0</v>
      </c>
      <c r="M1079" s="131">
        <v>0</v>
      </c>
      <c r="N1079" s="131">
        <v>0</v>
      </c>
      <c r="O1079" s="131">
        <v>98.36</v>
      </c>
      <c r="P1079" s="131">
        <v>98.36</v>
      </c>
      <c r="Q1079" s="131">
        <v>98.36</v>
      </c>
      <c r="R1079" s="131">
        <v>98.34</v>
      </c>
      <c r="S1079" s="131">
        <v>8.0000000000000302</v>
      </c>
      <c r="T1079" s="131">
        <v>4</v>
      </c>
      <c r="U1079" s="7">
        <v>3</v>
      </c>
      <c r="V1079" s="131">
        <v>4</v>
      </c>
      <c r="W1079" s="131">
        <v>0</v>
      </c>
      <c r="X1079" s="131">
        <v>2</v>
      </c>
      <c r="Y1079" s="237">
        <v>0</v>
      </c>
      <c r="Z1079" s="237">
        <v>100</v>
      </c>
      <c r="AA1079" s="131">
        <v>6</v>
      </c>
      <c r="AB1079" s="131">
        <v>3.5</v>
      </c>
      <c r="AC1079" s="131">
        <v>8</v>
      </c>
      <c r="AD1079" s="131">
        <v>6</v>
      </c>
      <c r="AE1079" s="131">
        <v>0</v>
      </c>
      <c r="AF1079" s="131">
        <v>0</v>
      </c>
      <c r="AG1079" s="131">
        <v>0</v>
      </c>
      <c r="AH1079" s="131">
        <v>0</v>
      </c>
      <c r="AI1079" s="131">
        <v>0</v>
      </c>
      <c r="AJ1079" s="131">
        <v>0</v>
      </c>
      <c r="AK1079" s="131">
        <v>0</v>
      </c>
      <c r="AL1079" s="131">
        <v>0</v>
      </c>
      <c r="AM1079" s="238">
        <v>4.2680203168665249</v>
      </c>
      <c r="AN1079" s="238">
        <v>8.8045170527921037</v>
      </c>
      <c r="AO1079" s="238">
        <v>14.964371499504686</v>
      </c>
      <c r="AP1079" s="238">
        <v>14.752942500963671</v>
      </c>
      <c r="AQ1079" s="238">
        <v>14.466527544823377</v>
      </c>
      <c r="AR1079" s="238">
        <v>13.679719048027108</v>
      </c>
      <c r="AS1079" s="238">
        <v>13.164797365343336</v>
      </c>
      <c r="AT1079" s="269">
        <v>4.1397037823156229</v>
      </c>
      <c r="AU1079" s="269">
        <v>8.0952448004715691</v>
      </c>
      <c r="AV1079" s="269">
        <v>13.402099666612138</v>
      </c>
      <c r="AW1079" s="269">
        <v>13.326138364635632</v>
      </c>
      <c r="AX1079" s="269">
        <v>11.668176886416783</v>
      </c>
      <c r="AY1079" s="269">
        <v>10.615829048736055</v>
      </c>
      <c r="AZ1079" s="269">
        <v>11.627505584984311</v>
      </c>
      <c r="BA1079" s="269">
        <v>12.394708895300251</v>
      </c>
      <c r="BB1079" s="269">
        <v>14.392230471634184</v>
      </c>
      <c r="BC1079" s="238">
        <v>4.1354966076510609</v>
      </c>
      <c r="BD1079" s="238">
        <v>7.4263452901752114</v>
      </c>
      <c r="BE1079" s="238">
        <v>12.109350669091041</v>
      </c>
      <c r="BF1079" s="238">
        <v>12.278451724039911</v>
      </c>
      <c r="BG1079" s="238">
        <v>11.287412141001726</v>
      </c>
      <c r="BH1079" s="238">
        <v>9.4073108864305368</v>
      </c>
      <c r="BI1079" s="238">
        <v>10.477832884771635</v>
      </c>
      <c r="BJ1079" s="238">
        <v>11.941094565739453</v>
      </c>
      <c r="BK1079" s="238">
        <v>12.511267320465704</v>
      </c>
      <c r="BL1079" s="238">
        <v>14.701280079539185</v>
      </c>
      <c r="BM1079" s="238">
        <v>14.465463308277863</v>
      </c>
      <c r="BN1079" s="238">
        <v>9.3046156474337902</v>
      </c>
      <c r="BO1079" s="238">
        <v>4.1539137567749727</v>
      </c>
      <c r="BP1079" s="238">
        <v>6.7473155105628999</v>
      </c>
      <c r="BQ1079" s="238">
        <v>10.711744938115858</v>
      </c>
      <c r="BR1079" s="238">
        <v>11.093963338055836</v>
      </c>
      <c r="BS1079" s="238">
        <v>9.2965533749732128</v>
      </c>
      <c r="BT1079" s="238">
        <v>8.3472367581501263</v>
      </c>
      <c r="BU1079" s="238">
        <v>9.5318519121149414</v>
      </c>
      <c r="BV1079" s="238">
        <v>10.961234724143788</v>
      </c>
      <c r="BW1079" s="238">
        <v>11.918436522829506</v>
      </c>
      <c r="BX1079" s="238">
        <v>12.627341998993375</v>
      </c>
      <c r="BY1079" s="275">
        <v>11.516790368067685</v>
      </c>
      <c r="BZ1079" s="238">
        <v>4.1646302991584578</v>
      </c>
      <c r="CA1079" s="238">
        <v>5.9823749814914668</v>
      </c>
      <c r="CB1079" s="238">
        <v>8.9579768021209816</v>
      </c>
      <c r="CC1079" s="238">
        <v>10.612749477331302</v>
      </c>
      <c r="CD1079" s="238">
        <v>8.1692373804808707</v>
      </c>
      <c r="CE1079" s="238">
        <v>6.901264824546546</v>
      </c>
      <c r="CF1079" s="238">
        <v>8.0137243803738905</v>
      </c>
      <c r="CG1079" s="238">
        <v>8.9765077447584076</v>
      </c>
      <c r="CH1079" s="238">
        <v>9.8433729976698299</v>
      </c>
      <c r="CI1079" s="238">
        <v>10.368408698764853</v>
      </c>
      <c r="CJ1079" s="238">
        <v>7.9099521583064112</v>
      </c>
      <c r="CK1079" s="238">
        <v>4.2812411781243505</v>
      </c>
      <c r="CL1079" s="238">
        <v>5.2911396204632446</v>
      </c>
      <c r="CM1079" s="238">
        <v>8.0341886330948782</v>
      </c>
      <c r="CN1079" s="238">
        <v>8.794217082389812</v>
      </c>
      <c r="CO1079" s="238">
        <v>6.9516206826319555</v>
      </c>
      <c r="CP1079" s="238">
        <v>5.9906371533377802</v>
      </c>
      <c r="CQ1079" s="238">
        <v>6.5696820976264645</v>
      </c>
      <c r="CR1079" s="238">
        <v>7.1341941864138105</v>
      </c>
      <c r="CS1079" s="238">
        <v>7.9691283614542749</v>
      </c>
      <c r="CT1079" s="238">
        <v>8.3677600542061956</v>
      </c>
      <c r="CU1079" s="238">
        <v>3.9929373503798131</v>
      </c>
      <c r="CV1079" s="238">
        <v>4.5447308405328339</v>
      </c>
      <c r="CW1079" s="238">
        <v>7.0639764007117058</v>
      </c>
      <c r="CX1079" s="238">
        <v>8.4699218288542397</v>
      </c>
      <c r="CY1079" s="238">
        <v>5.9166070363293359</v>
      </c>
      <c r="CZ1079" s="238">
        <v>5.1787736113920451</v>
      </c>
      <c r="DA1079" s="238">
        <v>5.6214142896391888</v>
      </c>
      <c r="DB1079" s="238">
        <v>6.0213109791288035</v>
      </c>
      <c r="DC1079" s="238">
        <v>6.4366212397002709</v>
      </c>
      <c r="DD1079" s="238">
        <v>6.9015140445231395</v>
      </c>
      <c r="DE1079" s="238">
        <v>3.9852665491275254</v>
      </c>
      <c r="DF1079" s="238">
        <v>6.0904472640455554</v>
      </c>
      <c r="DG1079" s="238">
        <v>6.3916673082213151</v>
      </c>
      <c r="DH1079" s="238">
        <v>5.1740270277449723</v>
      </c>
      <c r="DI1079" s="238">
        <v>4.2602371805752188</v>
      </c>
      <c r="DJ1079" s="238">
        <v>4.5211179920328686</v>
      </c>
      <c r="DK1079" s="238">
        <v>4.7724467697740005</v>
      </c>
      <c r="DL1079" s="238">
        <v>5.0062875175335639</v>
      </c>
      <c r="DM1079" s="238">
        <v>5.1551866758214384</v>
      </c>
      <c r="DN1079" s="238">
        <v>3.0891045223579212</v>
      </c>
      <c r="DO1079" s="238">
        <v>5.4216088332668555</v>
      </c>
      <c r="DP1079" s="238">
        <v>5.5704345794157097</v>
      </c>
      <c r="DQ1079" s="238">
        <v>4.3077883856466332</v>
      </c>
      <c r="DR1079" s="238">
        <v>6.0119110640420992</v>
      </c>
      <c r="DS1079" s="238">
        <v>3.6242856587683874</v>
      </c>
      <c r="DT1079" s="238">
        <v>3.804240077484256</v>
      </c>
      <c r="DU1079" s="238">
        <v>3.9328237650444375</v>
      </c>
      <c r="DV1079" s="238">
        <v>5.149660353774105</v>
      </c>
      <c r="DW1079" s="238">
        <v>3.0750692166504732</v>
      </c>
      <c r="DX1079" s="238">
        <v>3.0490446884655857</v>
      </c>
      <c r="DY1079" s="238">
        <v>2.9755735471887426</v>
      </c>
      <c r="DZ1079" s="238">
        <v>2.9237788655525545</v>
      </c>
      <c r="EA1079" s="238">
        <v>2.9513933531818597</v>
      </c>
      <c r="EB1079" s="238">
        <v>2.449669797153271</v>
      </c>
      <c r="EC1079" s="238">
        <v>2.8439383977377539</v>
      </c>
      <c r="ED1079" s="238">
        <v>1.8645375008848937</v>
      </c>
    </row>
    <row r="1080" spans="1:134" x14ac:dyDescent="0.25">
      <c r="A1080" s="262">
        <v>-3410</v>
      </c>
      <c r="B1080" s="237">
        <v>106.52157942896426</v>
      </c>
      <c r="C1080" s="238">
        <v>105.95300585890115</v>
      </c>
      <c r="D1080" s="130">
        <v>1930.6666666666667</v>
      </c>
      <c r="E1080" s="238">
        <v>0</v>
      </c>
      <c r="F1080" s="238">
        <v>0</v>
      </c>
      <c r="G1080" s="238">
        <v>0</v>
      </c>
      <c r="H1080" s="238">
        <v>0</v>
      </c>
      <c r="I1080" s="238">
        <v>0</v>
      </c>
      <c r="J1080" s="131">
        <v>0</v>
      </c>
      <c r="K1080" s="131">
        <v>0</v>
      </c>
      <c r="L1080" s="131">
        <v>0</v>
      </c>
      <c r="M1080" s="131">
        <v>0</v>
      </c>
      <c r="N1080" s="131">
        <v>0</v>
      </c>
      <c r="O1080" s="131">
        <v>98.36</v>
      </c>
      <c r="P1080" s="131">
        <v>98.36</v>
      </c>
      <c r="Q1080" s="131">
        <v>98.36</v>
      </c>
      <c r="R1080" s="131">
        <v>98.34</v>
      </c>
      <c r="S1080" s="131">
        <v>8.0000000000000302</v>
      </c>
      <c r="T1080" s="131">
        <v>4</v>
      </c>
      <c r="U1080" s="7">
        <v>3</v>
      </c>
      <c r="V1080" s="131">
        <v>4</v>
      </c>
      <c r="W1080" s="131">
        <v>0</v>
      </c>
      <c r="X1080" s="131">
        <v>2</v>
      </c>
      <c r="Y1080" s="237">
        <v>0</v>
      </c>
      <c r="Z1080" s="237">
        <v>100</v>
      </c>
      <c r="AA1080" s="131">
        <v>6</v>
      </c>
      <c r="AB1080" s="131">
        <v>3.5</v>
      </c>
      <c r="AC1080" s="131">
        <v>8</v>
      </c>
      <c r="AD1080" s="131">
        <v>6</v>
      </c>
      <c r="AE1080" s="131">
        <v>0</v>
      </c>
      <c r="AF1080" s="131">
        <v>0</v>
      </c>
      <c r="AG1080" s="131">
        <v>0</v>
      </c>
      <c r="AH1080" s="131">
        <v>0</v>
      </c>
      <c r="AI1080" s="131">
        <v>0</v>
      </c>
      <c r="AJ1080" s="131">
        <v>0</v>
      </c>
      <c r="AK1080" s="131">
        <v>0</v>
      </c>
      <c r="AL1080" s="131">
        <v>0</v>
      </c>
      <c r="AM1080" s="238">
        <v>4.2680203168665249</v>
      </c>
      <c r="AN1080" s="238">
        <v>8.8045170527921037</v>
      </c>
      <c r="AO1080" s="238">
        <v>14.964371499504686</v>
      </c>
      <c r="AP1080" s="238">
        <v>14.752942500963671</v>
      </c>
      <c r="AQ1080" s="238">
        <v>14.466527544823377</v>
      </c>
      <c r="AR1080" s="238">
        <v>13.679719048027108</v>
      </c>
      <c r="AS1080" s="238">
        <v>13.164797365343336</v>
      </c>
      <c r="AT1080" s="269">
        <v>4.1397037823156229</v>
      </c>
      <c r="AU1080" s="269">
        <v>8.0952448004715691</v>
      </c>
      <c r="AV1080" s="269">
        <v>13.402099666612138</v>
      </c>
      <c r="AW1080" s="269">
        <v>13.326138364635632</v>
      </c>
      <c r="AX1080" s="269">
        <v>11.668176886416783</v>
      </c>
      <c r="AY1080" s="269">
        <v>10.615829048736055</v>
      </c>
      <c r="AZ1080" s="269">
        <v>11.627505584984311</v>
      </c>
      <c r="BA1080" s="269">
        <v>12.394708895300251</v>
      </c>
      <c r="BB1080" s="269">
        <v>14.392230471634184</v>
      </c>
      <c r="BC1080" s="238">
        <v>4.1354966076510609</v>
      </c>
      <c r="BD1080" s="238">
        <v>7.4263452901752114</v>
      </c>
      <c r="BE1080" s="238">
        <v>12.109350669091041</v>
      </c>
      <c r="BF1080" s="238">
        <v>12.278451724039911</v>
      </c>
      <c r="BG1080" s="238">
        <v>11.287412141001726</v>
      </c>
      <c r="BH1080" s="238">
        <v>9.4073108864305368</v>
      </c>
      <c r="BI1080" s="238">
        <v>10.477832884771635</v>
      </c>
      <c r="BJ1080" s="238">
        <v>11.941094565739453</v>
      </c>
      <c r="BK1080" s="238">
        <v>12.511267320465704</v>
      </c>
      <c r="BL1080" s="238">
        <v>14.701280079539185</v>
      </c>
      <c r="BM1080" s="238">
        <v>14.465463308277863</v>
      </c>
      <c r="BN1080" s="238">
        <v>9.3046156474337902</v>
      </c>
      <c r="BO1080" s="238">
        <v>4.1539137567749727</v>
      </c>
      <c r="BP1080" s="238">
        <v>6.7473155105628999</v>
      </c>
      <c r="BQ1080" s="238">
        <v>10.711744938115858</v>
      </c>
      <c r="BR1080" s="238">
        <v>11.093963338055836</v>
      </c>
      <c r="BS1080" s="238">
        <v>9.2965533749732128</v>
      </c>
      <c r="BT1080" s="238">
        <v>8.3472367581501263</v>
      </c>
      <c r="BU1080" s="238">
        <v>9.5318519121149414</v>
      </c>
      <c r="BV1080" s="238">
        <v>10.961234724143788</v>
      </c>
      <c r="BW1080" s="238">
        <v>11.918436522829506</v>
      </c>
      <c r="BX1080" s="238">
        <v>12.627341998993375</v>
      </c>
      <c r="BY1080" s="275">
        <v>11.516790368067685</v>
      </c>
      <c r="BZ1080" s="238">
        <v>4.1646302991584578</v>
      </c>
      <c r="CA1080" s="238">
        <v>5.9823749814914668</v>
      </c>
      <c r="CB1080" s="238">
        <v>8.9579768021209816</v>
      </c>
      <c r="CC1080" s="238">
        <v>10.612749477331302</v>
      </c>
      <c r="CD1080" s="238">
        <v>8.1692373804808707</v>
      </c>
      <c r="CE1080" s="238">
        <v>6.901264824546546</v>
      </c>
      <c r="CF1080" s="238">
        <v>8.0137243803738905</v>
      </c>
      <c r="CG1080" s="238">
        <v>8.9765077447584076</v>
      </c>
      <c r="CH1080" s="238">
        <v>9.8433729976698299</v>
      </c>
      <c r="CI1080" s="238">
        <v>10.368408698764853</v>
      </c>
      <c r="CJ1080" s="238">
        <v>7.9099521583064112</v>
      </c>
      <c r="CK1080" s="238">
        <v>4.2812411781243505</v>
      </c>
      <c r="CL1080" s="238">
        <v>5.2911396204632446</v>
      </c>
      <c r="CM1080" s="238">
        <v>8.0341886330948782</v>
      </c>
      <c r="CN1080" s="238">
        <v>8.794217082389812</v>
      </c>
      <c r="CO1080" s="238">
        <v>6.9516206826319555</v>
      </c>
      <c r="CP1080" s="238">
        <v>5.9906371533377802</v>
      </c>
      <c r="CQ1080" s="238">
        <v>6.5696820976264645</v>
      </c>
      <c r="CR1080" s="238">
        <v>7.1341941864138105</v>
      </c>
      <c r="CS1080" s="238">
        <v>7.9691283614542749</v>
      </c>
      <c r="CT1080" s="238">
        <v>8.3677600542061956</v>
      </c>
      <c r="CU1080" s="238">
        <v>3.9929373503798131</v>
      </c>
      <c r="CV1080" s="238">
        <v>4.5447308405328339</v>
      </c>
      <c r="CW1080" s="238">
        <v>7.0639764007117058</v>
      </c>
      <c r="CX1080" s="238">
        <v>8.4699218288542397</v>
      </c>
      <c r="CY1080" s="238">
        <v>5.9166070363293359</v>
      </c>
      <c r="CZ1080" s="238">
        <v>5.1787736113920451</v>
      </c>
      <c r="DA1080" s="238">
        <v>5.6214142896391888</v>
      </c>
      <c r="DB1080" s="238">
        <v>6.0213109791288035</v>
      </c>
      <c r="DC1080" s="238">
        <v>6.4366212397002709</v>
      </c>
      <c r="DD1080" s="238">
        <v>6.9015140445231395</v>
      </c>
      <c r="DE1080" s="238">
        <v>3.9852665491275254</v>
      </c>
      <c r="DF1080" s="238">
        <v>6.0904472640455554</v>
      </c>
      <c r="DG1080" s="238">
        <v>6.3916673082213151</v>
      </c>
      <c r="DH1080" s="238">
        <v>5.1740270277449723</v>
      </c>
      <c r="DI1080" s="238">
        <v>4.2602371805752188</v>
      </c>
      <c r="DJ1080" s="238">
        <v>4.5211179920328686</v>
      </c>
      <c r="DK1080" s="238">
        <v>4.7724467697740005</v>
      </c>
      <c r="DL1080" s="238">
        <v>5.0062875175335639</v>
      </c>
      <c r="DM1080" s="238">
        <v>5.1551866758214384</v>
      </c>
      <c r="DN1080" s="238">
        <v>3.0891045223579212</v>
      </c>
      <c r="DO1080" s="238">
        <v>5.4216088332668555</v>
      </c>
      <c r="DP1080" s="238">
        <v>5.5704345794157097</v>
      </c>
      <c r="DQ1080" s="238">
        <v>4.3077883856466332</v>
      </c>
      <c r="DR1080" s="238">
        <v>6.0119110640420992</v>
      </c>
      <c r="DS1080" s="238">
        <v>3.6242856587683874</v>
      </c>
      <c r="DT1080" s="238">
        <v>3.804240077484256</v>
      </c>
      <c r="DU1080" s="238">
        <v>3.9328237650444375</v>
      </c>
      <c r="DV1080" s="238">
        <v>5.149660353774105</v>
      </c>
      <c r="DW1080" s="238">
        <v>3.0750692166504732</v>
      </c>
      <c r="DX1080" s="238">
        <v>3.0490446884655857</v>
      </c>
      <c r="DY1080" s="238">
        <v>2.9755735471887426</v>
      </c>
      <c r="DZ1080" s="238">
        <v>2.9237788655525545</v>
      </c>
      <c r="EA1080" s="238">
        <v>2.9513933531818597</v>
      </c>
      <c r="EB1080" s="238">
        <v>2.449669797153271</v>
      </c>
      <c r="EC1080" s="238">
        <v>2.8439383977377539</v>
      </c>
      <c r="ED1080" s="238">
        <v>1.8645375008848937</v>
      </c>
    </row>
    <row r="1081" spans="1:134" x14ac:dyDescent="0.25">
      <c r="A1081" s="262">
        <v>-3415</v>
      </c>
      <c r="B1081" s="237">
        <v>106.59942278075978</v>
      </c>
      <c r="C1081" s="238">
        <v>106.03031384892508</v>
      </c>
      <c r="D1081" s="130">
        <v>1930.5833333333333</v>
      </c>
      <c r="E1081" s="238">
        <v>0</v>
      </c>
      <c r="F1081" s="238">
        <v>0</v>
      </c>
      <c r="G1081" s="238">
        <v>0</v>
      </c>
      <c r="H1081" s="238">
        <v>0</v>
      </c>
      <c r="I1081" s="238">
        <v>0</v>
      </c>
      <c r="J1081" s="131">
        <v>0</v>
      </c>
      <c r="K1081" s="131">
        <v>0</v>
      </c>
      <c r="L1081" s="131">
        <v>0</v>
      </c>
      <c r="M1081" s="131">
        <v>0</v>
      </c>
      <c r="N1081" s="131">
        <v>0</v>
      </c>
      <c r="O1081" s="131">
        <v>98.36</v>
      </c>
      <c r="P1081" s="131">
        <v>98.36</v>
      </c>
      <c r="Q1081" s="131">
        <v>98.36</v>
      </c>
      <c r="R1081" s="131">
        <v>98.34</v>
      </c>
      <c r="S1081" s="131">
        <v>8.0000000000000302</v>
      </c>
      <c r="T1081" s="131">
        <v>4</v>
      </c>
      <c r="U1081" s="7">
        <v>3</v>
      </c>
      <c r="V1081" s="131">
        <v>4</v>
      </c>
      <c r="W1081" s="131">
        <v>0</v>
      </c>
      <c r="X1081" s="131">
        <v>2</v>
      </c>
      <c r="Y1081" s="237">
        <v>0</v>
      </c>
      <c r="Z1081" s="237">
        <v>100</v>
      </c>
      <c r="AA1081" s="131">
        <v>6</v>
      </c>
      <c r="AB1081" s="131">
        <v>3.5</v>
      </c>
      <c r="AC1081" s="131">
        <v>8</v>
      </c>
      <c r="AD1081" s="131">
        <v>6</v>
      </c>
      <c r="AE1081" s="131">
        <v>0</v>
      </c>
      <c r="AF1081" s="131">
        <v>0</v>
      </c>
      <c r="AG1081" s="131">
        <v>0</v>
      </c>
      <c r="AH1081" s="131">
        <v>0</v>
      </c>
      <c r="AI1081" s="131">
        <v>0</v>
      </c>
      <c r="AJ1081" s="131">
        <v>0</v>
      </c>
      <c r="AK1081" s="131">
        <v>0</v>
      </c>
      <c r="AL1081" s="131">
        <v>0</v>
      </c>
      <c r="AM1081" s="238">
        <v>4.2680203168665249</v>
      </c>
      <c r="AN1081" s="238">
        <v>8.8045170527921037</v>
      </c>
      <c r="AO1081" s="238">
        <v>14.964371499504686</v>
      </c>
      <c r="AP1081" s="238">
        <v>14.752942500963671</v>
      </c>
      <c r="AQ1081" s="238">
        <v>14.466527544823377</v>
      </c>
      <c r="AR1081" s="238">
        <v>13.679719048027108</v>
      </c>
      <c r="AS1081" s="238">
        <v>13.164797365343336</v>
      </c>
      <c r="AT1081" s="269">
        <v>4.1397037823156229</v>
      </c>
      <c r="AU1081" s="269">
        <v>8.0952448004715691</v>
      </c>
      <c r="AV1081" s="269">
        <v>13.402099666612138</v>
      </c>
      <c r="AW1081" s="269">
        <v>13.326138364635632</v>
      </c>
      <c r="AX1081" s="269">
        <v>11.668176886416783</v>
      </c>
      <c r="AY1081" s="269">
        <v>10.615829048736055</v>
      </c>
      <c r="AZ1081" s="269">
        <v>11.627505584984311</v>
      </c>
      <c r="BA1081" s="269">
        <v>12.394708895300251</v>
      </c>
      <c r="BB1081" s="269">
        <v>14.392230471634184</v>
      </c>
      <c r="BC1081" s="238">
        <v>4.1354966076510609</v>
      </c>
      <c r="BD1081" s="238">
        <v>7.4263452901752114</v>
      </c>
      <c r="BE1081" s="238">
        <v>12.109350669091041</v>
      </c>
      <c r="BF1081" s="238">
        <v>12.278451724039911</v>
      </c>
      <c r="BG1081" s="238">
        <v>11.287412141001726</v>
      </c>
      <c r="BH1081" s="238">
        <v>9.4073108864305368</v>
      </c>
      <c r="BI1081" s="238">
        <v>10.477832884771635</v>
      </c>
      <c r="BJ1081" s="238">
        <v>11.941094565739453</v>
      </c>
      <c r="BK1081" s="238">
        <v>12.511267320465704</v>
      </c>
      <c r="BL1081" s="238">
        <v>14.701280079539185</v>
      </c>
      <c r="BM1081" s="238">
        <v>14.465463308277863</v>
      </c>
      <c r="BN1081" s="238">
        <v>9.3046156474337902</v>
      </c>
      <c r="BO1081" s="238">
        <v>4.1539137567749727</v>
      </c>
      <c r="BP1081" s="238">
        <v>6.7473155105628999</v>
      </c>
      <c r="BQ1081" s="238">
        <v>10.711744938115858</v>
      </c>
      <c r="BR1081" s="238">
        <v>11.093963338055836</v>
      </c>
      <c r="BS1081" s="238">
        <v>9.2965533749732128</v>
      </c>
      <c r="BT1081" s="238">
        <v>8.3472367581501263</v>
      </c>
      <c r="BU1081" s="238">
        <v>9.5318519121149414</v>
      </c>
      <c r="BV1081" s="238">
        <v>10.961234724143788</v>
      </c>
      <c r="BW1081" s="238">
        <v>11.918436522829506</v>
      </c>
      <c r="BX1081" s="238">
        <v>12.627341998993375</v>
      </c>
      <c r="BY1081" s="275">
        <v>11.516790368067685</v>
      </c>
      <c r="BZ1081" s="238">
        <v>4.1646302991584578</v>
      </c>
      <c r="CA1081" s="238">
        <v>5.9823749814914668</v>
      </c>
      <c r="CB1081" s="238">
        <v>8.9579768021209816</v>
      </c>
      <c r="CC1081" s="238">
        <v>10.612749477331302</v>
      </c>
      <c r="CD1081" s="238">
        <v>8.1692373804808707</v>
      </c>
      <c r="CE1081" s="238">
        <v>6.901264824546546</v>
      </c>
      <c r="CF1081" s="238">
        <v>8.0137243803738905</v>
      </c>
      <c r="CG1081" s="238">
        <v>8.9765077447584076</v>
      </c>
      <c r="CH1081" s="238">
        <v>9.8433729976698299</v>
      </c>
      <c r="CI1081" s="238">
        <v>10.368408698764853</v>
      </c>
      <c r="CJ1081" s="238">
        <v>7.9099521583064112</v>
      </c>
      <c r="CK1081" s="238">
        <v>4.2812411781243505</v>
      </c>
      <c r="CL1081" s="238">
        <v>5.2911396204632446</v>
      </c>
      <c r="CM1081" s="238">
        <v>8.0341886330948782</v>
      </c>
      <c r="CN1081" s="238">
        <v>8.794217082389812</v>
      </c>
      <c r="CO1081" s="238">
        <v>6.9516206826319555</v>
      </c>
      <c r="CP1081" s="238">
        <v>5.9906371533377802</v>
      </c>
      <c r="CQ1081" s="238">
        <v>6.5696820976264645</v>
      </c>
      <c r="CR1081" s="238">
        <v>7.1341941864138105</v>
      </c>
      <c r="CS1081" s="238">
        <v>7.9691283614542749</v>
      </c>
      <c r="CT1081" s="238">
        <v>8.3677600542061956</v>
      </c>
      <c r="CU1081" s="238">
        <v>3.9929373503798131</v>
      </c>
      <c r="CV1081" s="238">
        <v>4.5447308405328339</v>
      </c>
      <c r="CW1081" s="238">
        <v>7.0639764007117058</v>
      </c>
      <c r="CX1081" s="238">
        <v>8.4699218288542397</v>
      </c>
      <c r="CY1081" s="238">
        <v>5.9166070363293359</v>
      </c>
      <c r="CZ1081" s="238">
        <v>5.1787736113920451</v>
      </c>
      <c r="DA1081" s="238">
        <v>5.6214142896391888</v>
      </c>
      <c r="DB1081" s="238">
        <v>6.0213109791288035</v>
      </c>
      <c r="DC1081" s="238">
        <v>6.4366212397002709</v>
      </c>
      <c r="DD1081" s="238">
        <v>6.9015140445231395</v>
      </c>
      <c r="DE1081" s="238">
        <v>3.9852665491275254</v>
      </c>
      <c r="DF1081" s="238">
        <v>6.0904472640455554</v>
      </c>
      <c r="DG1081" s="238">
        <v>6.3916673082213151</v>
      </c>
      <c r="DH1081" s="238">
        <v>5.1740270277449723</v>
      </c>
      <c r="DI1081" s="238">
        <v>4.2602371805752188</v>
      </c>
      <c r="DJ1081" s="238">
        <v>4.5211179920328686</v>
      </c>
      <c r="DK1081" s="238">
        <v>4.7724467697740005</v>
      </c>
      <c r="DL1081" s="238">
        <v>5.0062875175335639</v>
      </c>
      <c r="DM1081" s="238">
        <v>5.1551866758214384</v>
      </c>
      <c r="DN1081" s="238">
        <v>3.0891045223579212</v>
      </c>
      <c r="DO1081" s="238">
        <v>5.4216088332668555</v>
      </c>
      <c r="DP1081" s="238">
        <v>5.5704345794157097</v>
      </c>
      <c r="DQ1081" s="238">
        <v>4.3077883856466332</v>
      </c>
      <c r="DR1081" s="238">
        <v>6.0119110640420992</v>
      </c>
      <c r="DS1081" s="238">
        <v>3.6242856587683874</v>
      </c>
      <c r="DT1081" s="238">
        <v>3.804240077484256</v>
      </c>
      <c r="DU1081" s="238">
        <v>3.9328237650444375</v>
      </c>
      <c r="DV1081" s="238">
        <v>5.149660353774105</v>
      </c>
      <c r="DW1081" s="238">
        <v>3.0750692166504732</v>
      </c>
      <c r="DX1081" s="238">
        <v>3.0490446884655857</v>
      </c>
      <c r="DY1081" s="238">
        <v>2.9755735471887426</v>
      </c>
      <c r="DZ1081" s="238">
        <v>2.9237788655525545</v>
      </c>
      <c r="EA1081" s="238">
        <v>2.9513933531818597</v>
      </c>
      <c r="EB1081" s="238">
        <v>2.449669797153271</v>
      </c>
      <c r="EC1081" s="238">
        <v>2.8439383977377539</v>
      </c>
      <c r="ED1081" s="238">
        <v>1.8645375008848937</v>
      </c>
    </row>
    <row r="1082" spans="1:134" x14ac:dyDescent="0.25">
      <c r="A1082" s="262">
        <v>-3420</v>
      </c>
      <c r="B1082" s="237">
        <v>106.62409066656325</v>
      </c>
      <c r="C1082" s="238">
        <v>106.05482888771492</v>
      </c>
      <c r="D1082" s="130">
        <v>1930.5</v>
      </c>
      <c r="E1082" s="238">
        <v>0</v>
      </c>
      <c r="F1082" s="238">
        <v>0</v>
      </c>
      <c r="G1082" s="238">
        <v>0</v>
      </c>
      <c r="H1082" s="238">
        <v>0</v>
      </c>
      <c r="I1082" s="238">
        <v>0</v>
      </c>
      <c r="J1082" s="131">
        <v>0</v>
      </c>
      <c r="K1082" s="131">
        <v>0</v>
      </c>
      <c r="L1082" s="131">
        <v>0</v>
      </c>
      <c r="M1082" s="131">
        <v>0</v>
      </c>
      <c r="N1082" s="131">
        <v>0</v>
      </c>
      <c r="O1082" s="131">
        <v>98.36</v>
      </c>
      <c r="P1082" s="131">
        <v>98.36</v>
      </c>
      <c r="Q1082" s="131">
        <v>98.36</v>
      </c>
      <c r="R1082" s="131">
        <v>98.34</v>
      </c>
      <c r="S1082" s="131">
        <v>8.0000000000000302</v>
      </c>
      <c r="T1082" s="131">
        <v>4</v>
      </c>
      <c r="U1082" s="7">
        <v>3</v>
      </c>
      <c r="V1082" s="131">
        <v>4</v>
      </c>
      <c r="W1082" s="131">
        <v>0</v>
      </c>
      <c r="X1082" s="131">
        <v>2</v>
      </c>
      <c r="Y1082" s="237">
        <v>0</v>
      </c>
      <c r="Z1082" s="237">
        <v>100</v>
      </c>
      <c r="AA1082" s="131">
        <v>6</v>
      </c>
      <c r="AB1082" s="131">
        <v>3.5</v>
      </c>
      <c r="AC1082" s="131">
        <v>8</v>
      </c>
      <c r="AD1082" s="131">
        <v>6</v>
      </c>
      <c r="AE1082" s="131">
        <v>0</v>
      </c>
      <c r="AF1082" s="131">
        <v>0</v>
      </c>
      <c r="AG1082" s="131">
        <v>0</v>
      </c>
      <c r="AH1082" s="131">
        <v>0</v>
      </c>
      <c r="AI1082" s="131">
        <v>0</v>
      </c>
      <c r="AJ1082" s="131">
        <v>0</v>
      </c>
      <c r="AK1082" s="131">
        <v>0</v>
      </c>
      <c r="AL1082" s="131">
        <v>0</v>
      </c>
      <c r="AM1082" s="238">
        <v>4.2680203168665249</v>
      </c>
      <c r="AN1082" s="238">
        <v>8.8045170527921037</v>
      </c>
      <c r="AO1082" s="238">
        <v>14.964371499504686</v>
      </c>
      <c r="AP1082" s="238">
        <v>14.752942500963671</v>
      </c>
      <c r="AQ1082" s="238">
        <v>14.466527544823377</v>
      </c>
      <c r="AR1082" s="238">
        <v>13.679719048027108</v>
      </c>
      <c r="AS1082" s="238">
        <v>13.164797365343336</v>
      </c>
      <c r="AT1082" s="269">
        <v>4.1397037823156229</v>
      </c>
      <c r="AU1082" s="269">
        <v>8.0952448004715691</v>
      </c>
      <c r="AV1082" s="269">
        <v>13.402099666612138</v>
      </c>
      <c r="AW1082" s="269">
        <v>13.326138364635632</v>
      </c>
      <c r="AX1082" s="269">
        <v>11.668176886416783</v>
      </c>
      <c r="AY1082" s="269">
        <v>10.615829048736055</v>
      </c>
      <c r="AZ1082" s="269">
        <v>11.627505584984311</v>
      </c>
      <c r="BA1082" s="269">
        <v>12.394708895300251</v>
      </c>
      <c r="BB1082" s="269">
        <v>14.392230471634184</v>
      </c>
      <c r="BC1082" s="238">
        <v>4.1354966076510609</v>
      </c>
      <c r="BD1082" s="238">
        <v>7.4263452901752114</v>
      </c>
      <c r="BE1082" s="238">
        <v>12.109350669091041</v>
      </c>
      <c r="BF1082" s="238">
        <v>12.278451724039911</v>
      </c>
      <c r="BG1082" s="238">
        <v>11.287412141001726</v>
      </c>
      <c r="BH1082" s="238">
        <v>9.4073108864305368</v>
      </c>
      <c r="BI1082" s="238">
        <v>10.477832884771635</v>
      </c>
      <c r="BJ1082" s="238">
        <v>11.941094565739453</v>
      </c>
      <c r="BK1082" s="238">
        <v>12.511267320465704</v>
      </c>
      <c r="BL1082" s="238">
        <v>14.701280079539185</v>
      </c>
      <c r="BM1082" s="238">
        <v>14.465463308277863</v>
      </c>
      <c r="BN1082" s="238">
        <v>9.3046156474337902</v>
      </c>
      <c r="BO1082" s="238">
        <v>4.1539137567749727</v>
      </c>
      <c r="BP1082" s="238">
        <v>6.7473155105628999</v>
      </c>
      <c r="BQ1082" s="238">
        <v>10.711744938115858</v>
      </c>
      <c r="BR1082" s="238">
        <v>11.093963338055836</v>
      </c>
      <c r="BS1082" s="238">
        <v>9.2965533749732128</v>
      </c>
      <c r="BT1082" s="238">
        <v>8.3472367581501263</v>
      </c>
      <c r="BU1082" s="238">
        <v>9.5318519121149414</v>
      </c>
      <c r="BV1082" s="238">
        <v>10.961234724143788</v>
      </c>
      <c r="BW1082" s="238">
        <v>11.918436522829506</v>
      </c>
      <c r="BX1082" s="238">
        <v>12.627341998993375</v>
      </c>
      <c r="BY1082" s="275">
        <v>11.516790368067685</v>
      </c>
      <c r="BZ1082" s="238">
        <v>4.1646302991584578</v>
      </c>
      <c r="CA1082" s="238">
        <v>5.9823749814914668</v>
      </c>
      <c r="CB1082" s="238">
        <v>8.9579768021209816</v>
      </c>
      <c r="CC1082" s="238">
        <v>10.612749477331302</v>
      </c>
      <c r="CD1082" s="238">
        <v>8.1692373804808707</v>
      </c>
      <c r="CE1082" s="238">
        <v>6.901264824546546</v>
      </c>
      <c r="CF1082" s="238">
        <v>8.0137243803738905</v>
      </c>
      <c r="CG1082" s="238">
        <v>8.9765077447584076</v>
      </c>
      <c r="CH1082" s="238">
        <v>9.8433729976698299</v>
      </c>
      <c r="CI1082" s="238">
        <v>10.368408698764853</v>
      </c>
      <c r="CJ1082" s="238">
        <v>7.9099521583064112</v>
      </c>
      <c r="CK1082" s="238">
        <v>4.2812411781243505</v>
      </c>
      <c r="CL1082" s="238">
        <v>5.2911396204632446</v>
      </c>
      <c r="CM1082" s="238">
        <v>8.0341886330948782</v>
      </c>
      <c r="CN1082" s="238">
        <v>8.794217082389812</v>
      </c>
      <c r="CO1082" s="238">
        <v>6.9516206826319555</v>
      </c>
      <c r="CP1082" s="238">
        <v>5.9906371533377802</v>
      </c>
      <c r="CQ1082" s="238">
        <v>6.5696820976264645</v>
      </c>
      <c r="CR1082" s="238">
        <v>7.1341941864138105</v>
      </c>
      <c r="CS1082" s="238">
        <v>7.9691283614542749</v>
      </c>
      <c r="CT1082" s="238">
        <v>8.3677600542061956</v>
      </c>
      <c r="CU1082" s="238">
        <v>3.9929373503798131</v>
      </c>
      <c r="CV1082" s="238">
        <v>4.5447308405328339</v>
      </c>
      <c r="CW1082" s="238">
        <v>7.0639764007117058</v>
      </c>
      <c r="CX1082" s="238">
        <v>8.4699218288542397</v>
      </c>
      <c r="CY1082" s="238">
        <v>5.9166070363293359</v>
      </c>
      <c r="CZ1082" s="238">
        <v>5.1787736113920451</v>
      </c>
      <c r="DA1082" s="238">
        <v>5.6214142896391888</v>
      </c>
      <c r="DB1082" s="238">
        <v>6.0213109791288035</v>
      </c>
      <c r="DC1082" s="238">
        <v>6.4366212397002709</v>
      </c>
      <c r="DD1082" s="238">
        <v>6.9015140445231395</v>
      </c>
      <c r="DE1082" s="238">
        <v>3.9852665491275254</v>
      </c>
      <c r="DF1082" s="238">
        <v>6.0904472640455554</v>
      </c>
      <c r="DG1082" s="238">
        <v>6.3916673082213151</v>
      </c>
      <c r="DH1082" s="238">
        <v>5.1740270277449723</v>
      </c>
      <c r="DI1082" s="238">
        <v>4.2602371805752188</v>
      </c>
      <c r="DJ1082" s="238">
        <v>4.5211179920328686</v>
      </c>
      <c r="DK1082" s="238">
        <v>4.7724467697740005</v>
      </c>
      <c r="DL1082" s="238">
        <v>5.0062875175335639</v>
      </c>
      <c r="DM1082" s="238">
        <v>5.1551866758214384</v>
      </c>
      <c r="DN1082" s="238">
        <v>3.0891045223579212</v>
      </c>
      <c r="DO1082" s="238">
        <v>5.4216088332668555</v>
      </c>
      <c r="DP1082" s="238">
        <v>5.5704345794157097</v>
      </c>
      <c r="DQ1082" s="238">
        <v>4.3077883856466332</v>
      </c>
      <c r="DR1082" s="238">
        <v>6.0119110640420992</v>
      </c>
      <c r="DS1082" s="238">
        <v>3.6242856587683874</v>
      </c>
      <c r="DT1082" s="238">
        <v>3.804240077484256</v>
      </c>
      <c r="DU1082" s="238">
        <v>3.9328237650444375</v>
      </c>
      <c r="DV1082" s="238">
        <v>5.149660353774105</v>
      </c>
      <c r="DW1082" s="238">
        <v>3.0750692166504732</v>
      </c>
      <c r="DX1082" s="238">
        <v>3.0490446884655857</v>
      </c>
      <c r="DY1082" s="238">
        <v>2.9755735471887426</v>
      </c>
      <c r="DZ1082" s="238">
        <v>2.9237788655525545</v>
      </c>
      <c r="EA1082" s="238">
        <v>2.9513933531818597</v>
      </c>
      <c r="EB1082" s="238">
        <v>2.449669797153271</v>
      </c>
      <c r="EC1082" s="238">
        <v>2.8439383977377539</v>
      </c>
      <c r="ED1082" s="238">
        <v>1.8645375008848937</v>
      </c>
    </row>
    <row r="1083" spans="1:134" x14ac:dyDescent="0.25">
      <c r="A1083" s="262">
        <v>-3425</v>
      </c>
      <c r="B1083" s="237">
        <v>106.83478625105253</v>
      </c>
      <c r="C1083" s="238">
        <v>106.26441368321538</v>
      </c>
      <c r="D1083" s="130">
        <v>1930.4166666666667</v>
      </c>
      <c r="E1083" s="238">
        <v>0</v>
      </c>
      <c r="F1083" s="238">
        <v>0</v>
      </c>
      <c r="G1083" s="238">
        <v>0</v>
      </c>
      <c r="H1083" s="238">
        <v>0</v>
      </c>
      <c r="I1083" s="238">
        <v>0</v>
      </c>
      <c r="J1083" s="131">
        <v>0</v>
      </c>
      <c r="K1083" s="131">
        <v>0</v>
      </c>
      <c r="L1083" s="131">
        <v>0</v>
      </c>
      <c r="M1083" s="131">
        <v>0</v>
      </c>
      <c r="N1083" s="131">
        <v>0</v>
      </c>
      <c r="O1083" s="131">
        <v>98.36</v>
      </c>
      <c r="P1083" s="131">
        <v>98.36</v>
      </c>
      <c r="Q1083" s="131">
        <v>98.36</v>
      </c>
      <c r="R1083" s="131">
        <v>98.34</v>
      </c>
      <c r="S1083" s="131">
        <v>8.0000000000000302</v>
      </c>
      <c r="T1083" s="131">
        <v>4</v>
      </c>
      <c r="U1083" s="7">
        <v>3</v>
      </c>
      <c r="V1083" s="131">
        <v>4</v>
      </c>
      <c r="W1083" s="131">
        <v>0</v>
      </c>
      <c r="X1083" s="131">
        <v>2</v>
      </c>
      <c r="Y1083" s="237">
        <v>0</v>
      </c>
      <c r="Z1083" s="237">
        <v>100</v>
      </c>
      <c r="AA1083" s="131">
        <v>6</v>
      </c>
      <c r="AB1083" s="131">
        <v>3.5</v>
      </c>
      <c r="AC1083" s="131">
        <v>8</v>
      </c>
      <c r="AD1083" s="131">
        <v>6</v>
      </c>
      <c r="AE1083" s="131">
        <v>0</v>
      </c>
      <c r="AF1083" s="131">
        <v>0</v>
      </c>
      <c r="AG1083" s="131">
        <v>0</v>
      </c>
      <c r="AH1083" s="131">
        <v>0</v>
      </c>
      <c r="AI1083" s="131">
        <v>0</v>
      </c>
      <c r="AJ1083" s="131">
        <v>0</v>
      </c>
      <c r="AK1083" s="131">
        <v>0</v>
      </c>
      <c r="AL1083" s="131">
        <v>0</v>
      </c>
      <c r="AM1083" s="238">
        <v>4.2680203168665249</v>
      </c>
      <c r="AN1083" s="238">
        <v>8.8045170527921037</v>
      </c>
      <c r="AO1083" s="238">
        <v>14.964371499504686</v>
      </c>
      <c r="AP1083" s="238">
        <v>14.752942500963671</v>
      </c>
      <c r="AQ1083" s="238">
        <v>14.466527544823377</v>
      </c>
      <c r="AR1083" s="238">
        <v>13.679719048027108</v>
      </c>
      <c r="AS1083" s="238">
        <v>13.164797365343336</v>
      </c>
      <c r="AT1083" s="269">
        <v>4.1397037823156229</v>
      </c>
      <c r="AU1083" s="269">
        <v>8.0952448004715691</v>
      </c>
      <c r="AV1083" s="269">
        <v>13.402099666612138</v>
      </c>
      <c r="AW1083" s="269">
        <v>13.326138364635632</v>
      </c>
      <c r="AX1083" s="269">
        <v>11.668176886416783</v>
      </c>
      <c r="AY1083" s="269">
        <v>10.615829048736055</v>
      </c>
      <c r="AZ1083" s="269">
        <v>11.627505584984311</v>
      </c>
      <c r="BA1083" s="269">
        <v>12.394708895300251</v>
      </c>
      <c r="BB1083" s="269">
        <v>14.392230471634184</v>
      </c>
      <c r="BC1083" s="238">
        <v>4.1354966076510609</v>
      </c>
      <c r="BD1083" s="238">
        <v>7.4263452901752114</v>
      </c>
      <c r="BE1083" s="238">
        <v>12.109350669091041</v>
      </c>
      <c r="BF1083" s="238">
        <v>12.278451724039911</v>
      </c>
      <c r="BG1083" s="238">
        <v>11.287412141001726</v>
      </c>
      <c r="BH1083" s="238">
        <v>9.4073108864305368</v>
      </c>
      <c r="BI1083" s="238">
        <v>10.477832884771635</v>
      </c>
      <c r="BJ1083" s="238">
        <v>11.941094565739453</v>
      </c>
      <c r="BK1083" s="238">
        <v>12.511267320465704</v>
      </c>
      <c r="BL1083" s="238">
        <v>14.701280079539185</v>
      </c>
      <c r="BM1083" s="238">
        <v>14.465463308277863</v>
      </c>
      <c r="BN1083" s="238">
        <v>9.3046156474337902</v>
      </c>
      <c r="BO1083" s="238">
        <v>4.1539137567749727</v>
      </c>
      <c r="BP1083" s="238">
        <v>6.7473155105628999</v>
      </c>
      <c r="BQ1083" s="238">
        <v>10.711744938115858</v>
      </c>
      <c r="BR1083" s="238">
        <v>11.093963338055836</v>
      </c>
      <c r="BS1083" s="238">
        <v>9.2965533749732128</v>
      </c>
      <c r="BT1083" s="238">
        <v>8.3472367581501263</v>
      </c>
      <c r="BU1083" s="238">
        <v>9.5318519121149414</v>
      </c>
      <c r="BV1083" s="238">
        <v>10.961234724143788</v>
      </c>
      <c r="BW1083" s="238">
        <v>11.918436522829506</v>
      </c>
      <c r="BX1083" s="238">
        <v>12.627341998993375</v>
      </c>
      <c r="BY1083" s="275">
        <v>11.516790368067685</v>
      </c>
      <c r="BZ1083" s="238">
        <v>4.1646302991584578</v>
      </c>
      <c r="CA1083" s="238">
        <v>5.9823749814914668</v>
      </c>
      <c r="CB1083" s="238">
        <v>8.9579768021209816</v>
      </c>
      <c r="CC1083" s="238">
        <v>10.612749477331302</v>
      </c>
      <c r="CD1083" s="238">
        <v>8.1692373804808707</v>
      </c>
      <c r="CE1083" s="238">
        <v>6.901264824546546</v>
      </c>
      <c r="CF1083" s="238">
        <v>8.0137243803738905</v>
      </c>
      <c r="CG1083" s="238">
        <v>8.9765077447584076</v>
      </c>
      <c r="CH1083" s="238">
        <v>9.8433729976698299</v>
      </c>
      <c r="CI1083" s="238">
        <v>10.368408698764853</v>
      </c>
      <c r="CJ1083" s="238">
        <v>7.9099521583064112</v>
      </c>
      <c r="CK1083" s="238">
        <v>4.2812411781243505</v>
      </c>
      <c r="CL1083" s="238">
        <v>5.2911396204632446</v>
      </c>
      <c r="CM1083" s="238">
        <v>8.0341886330948782</v>
      </c>
      <c r="CN1083" s="238">
        <v>8.794217082389812</v>
      </c>
      <c r="CO1083" s="238">
        <v>6.9516206826319555</v>
      </c>
      <c r="CP1083" s="238">
        <v>5.9906371533377802</v>
      </c>
      <c r="CQ1083" s="238">
        <v>6.5696820976264645</v>
      </c>
      <c r="CR1083" s="238">
        <v>7.1341941864138105</v>
      </c>
      <c r="CS1083" s="238">
        <v>7.9691283614542749</v>
      </c>
      <c r="CT1083" s="238">
        <v>8.3677600542061956</v>
      </c>
      <c r="CU1083" s="238">
        <v>3.9929373503798131</v>
      </c>
      <c r="CV1083" s="238">
        <v>4.5447308405328339</v>
      </c>
      <c r="CW1083" s="238">
        <v>7.0639764007117058</v>
      </c>
      <c r="CX1083" s="238">
        <v>8.4699218288542397</v>
      </c>
      <c r="CY1083" s="238">
        <v>5.9166070363293359</v>
      </c>
      <c r="CZ1083" s="238">
        <v>5.1787736113920451</v>
      </c>
      <c r="DA1083" s="238">
        <v>5.6214142896391888</v>
      </c>
      <c r="DB1083" s="238">
        <v>6.0213109791288035</v>
      </c>
      <c r="DC1083" s="238">
        <v>6.4366212397002709</v>
      </c>
      <c r="DD1083" s="238">
        <v>6.9015140445231395</v>
      </c>
      <c r="DE1083" s="238">
        <v>3.9852665491275254</v>
      </c>
      <c r="DF1083" s="238">
        <v>6.0904472640455554</v>
      </c>
      <c r="DG1083" s="238">
        <v>6.3916673082213151</v>
      </c>
      <c r="DH1083" s="238">
        <v>5.1740270277449723</v>
      </c>
      <c r="DI1083" s="238">
        <v>4.2602371805752188</v>
      </c>
      <c r="DJ1083" s="238">
        <v>4.5211179920328686</v>
      </c>
      <c r="DK1083" s="238">
        <v>4.7724467697740005</v>
      </c>
      <c r="DL1083" s="238">
        <v>5.0062875175335639</v>
      </c>
      <c r="DM1083" s="238">
        <v>5.1551866758214384</v>
      </c>
      <c r="DN1083" s="238">
        <v>3.0891045223579212</v>
      </c>
      <c r="DO1083" s="238">
        <v>5.4216088332668555</v>
      </c>
      <c r="DP1083" s="238">
        <v>5.5704345794157097</v>
      </c>
      <c r="DQ1083" s="238">
        <v>4.3077883856466332</v>
      </c>
      <c r="DR1083" s="238">
        <v>6.0119110640420992</v>
      </c>
      <c r="DS1083" s="238">
        <v>3.6242856587683874</v>
      </c>
      <c r="DT1083" s="238">
        <v>3.804240077484256</v>
      </c>
      <c r="DU1083" s="238">
        <v>3.9328237650444375</v>
      </c>
      <c r="DV1083" s="238">
        <v>5.149660353774105</v>
      </c>
      <c r="DW1083" s="238">
        <v>3.0750692166504732</v>
      </c>
      <c r="DX1083" s="238">
        <v>3.0490446884655857</v>
      </c>
      <c r="DY1083" s="238">
        <v>2.9755735471887426</v>
      </c>
      <c r="DZ1083" s="238">
        <v>2.9237788655525545</v>
      </c>
      <c r="EA1083" s="238">
        <v>2.9513933531818597</v>
      </c>
      <c r="EB1083" s="238">
        <v>2.449669797153271</v>
      </c>
      <c r="EC1083" s="238">
        <v>2.8439383977377539</v>
      </c>
      <c r="ED1083" s="238">
        <v>1.8645375008848937</v>
      </c>
    </row>
    <row r="1084" spans="1:134" x14ac:dyDescent="0.25">
      <c r="A1084" s="262">
        <v>-3430</v>
      </c>
      <c r="B1084" s="237">
        <v>107.03246983680859</v>
      </c>
      <c r="C1084" s="238">
        <v>106.46117705324383</v>
      </c>
      <c r="D1084" s="130">
        <v>1930.3333333333333</v>
      </c>
      <c r="E1084" s="238">
        <v>0</v>
      </c>
      <c r="F1084" s="238">
        <v>0</v>
      </c>
      <c r="G1084" s="238">
        <v>0</v>
      </c>
      <c r="H1084" s="238">
        <v>0</v>
      </c>
      <c r="I1084" s="238">
        <v>0</v>
      </c>
      <c r="J1084" s="131">
        <v>0</v>
      </c>
      <c r="K1084" s="131">
        <v>0</v>
      </c>
      <c r="L1084" s="131">
        <v>0</v>
      </c>
      <c r="M1084" s="131">
        <v>0</v>
      </c>
      <c r="N1084" s="131">
        <v>0</v>
      </c>
      <c r="O1084" s="131">
        <v>98.36</v>
      </c>
      <c r="P1084" s="131">
        <v>98.36</v>
      </c>
      <c r="Q1084" s="131">
        <v>98.36</v>
      </c>
      <c r="R1084" s="131">
        <v>98.34</v>
      </c>
      <c r="S1084" s="131">
        <v>8.0000000000000302</v>
      </c>
      <c r="T1084" s="131">
        <v>4</v>
      </c>
      <c r="U1084" s="7">
        <v>3</v>
      </c>
      <c r="V1084" s="131">
        <v>4</v>
      </c>
      <c r="W1084" s="131">
        <v>0</v>
      </c>
      <c r="X1084" s="131">
        <v>2</v>
      </c>
      <c r="Y1084" s="237">
        <v>0</v>
      </c>
      <c r="Z1084" s="237">
        <v>100</v>
      </c>
      <c r="AA1084" s="131">
        <v>6</v>
      </c>
      <c r="AB1084" s="131">
        <v>3.5</v>
      </c>
      <c r="AC1084" s="131">
        <v>8</v>
      </c>
      <c r="AD1084" s="131">
        <v>6</v>
      </c>
      <c r="AE1084" s="131">
        <v>0</v>
      </c>
      <c r="AF1084" s="131">
        <v>0</v>
      </c>
      <c r="AG1084" s="131">
        <v>0</v>
      </c>
      <c r="AH1084" s="131">
        <v>0</v>
      </c>
      <c r="AI1084" s="131">
        <v>0</v>
      </c>
      <c r="AJ1084" s="131">
        <v>0</v>
      </c>
      <c r="AK1084" s="131">
        <v>0</v>
      </c>
      <c r="AL1084" s="131">
        <v>0</v>
      </c>
      <c r="AM1084" s="238">
        <v>4.2680203168665249</v>
      </c>
      <c r="AN1084" s="238">
        <v>8.8045170527921037</v>
      </c>
      <c r="AO1084" s="238">
        <v>14.964371499504686</v>
      </c>
      <c r="AP1084" s="238">
        <v>14.752942500963671</v>
      </c>
      <c r="AQ1084" s="238">
        <v>14.466527544823377</v>
      </c>
      <c r="AR1084" s="238">
        <v>13.679719048027108</v>
      </c>
      <c r="AS1084" s="238">
        <v>13.164797365343336</v>
      </c>
      <c r="AT1084" s="269">
        <v>4.1397037823156229</v>
      </c>
      <c r="AU1084" s="269">
        <v>8.0952448004715691</v>
      </c>
      <c r="AV1084" s="269">
        <v>13.402099666612138</v>
      </c>
      <c r="AW1084" s="269">
        <v>13.326138364635632</v>
      </c>
      <c r="AX1084" s="269">
        <v>11.668176886416783</v>
      </c>
      <c r="AY1084" s="269">
        <v>10.615829048736055</v>
      </c>
      <c r="AZ1084" s="269">
        <v>11.627505584984311</v>
      </c>
      <c r="BA1084" s="269">
        <v>12.394708895300251</v>
      </c>
      <c r="BB1084" s="269">
        <v>14.392230471634184</v>
      </c>
      <c r="BC1084" s="238">
        <v>4.1354966076510609</v>
      </c>
      <c r="BD1084" s="238">
        <v>7.4263452901752114</v>
      </c>
      <c r="BE1084" s="238">
        <v>12.109350669091041</v>
      </c>
      <c r="BF1084" s="238">
        <v>12.278451724039911</v>
      </c>
      <c r="BG1084" s="238">
        <v>11.287412141001726</v>
      </c>
      <c r="BH1084" s="238">
        <v>9.4073108864305368</v>
      </c>
      <c r="BI1084" s="238">
        <v>10.477832884771635</v>
      </c>
      <c r="BJ1084" s="238">
        <v>11.941094565739453</v>
      </c>
      <c r="BK1084" s="238">
        <v>12.511267320465704</v>
      </c>
      <c r="BL1084" s="238">
        <v>14.701280079539185</v>
      </c>
      <c r="BM1084" s="238">
        <v>14.465463308277863</v>
      </c>
      <c r="BN1084" s="238">
        <v>9.3046156474337902</v>
      </c>
      <c r="BO1084" s="238">
        <v>4.1539137567749727</v>
      </c>
      <c r="BP1084" s="238">
        <v>6.7473155105628999</v>
      </c>
      <c r="BQ1084" s="238">
        <v>10.711744938115858</v>
      </c>
      <c r="BR1084" s="238">
        <v>11.093963338055836</v>
      </c>
      <c r="BS1084" s="238">
        <v>9.2965533749732128</v>
      </c>
      <c r="BT1084" s="238">
        <v>8.3472367581501263</v>
      </c>
      <c r="BU1084" s="238">
        <v>9.5318519121149414</v>
      </c>
      <c r="BV1084" s="238">
        <v>10.961234724143788</v>
      </c>
      <c r="BW1084" s="238">
        <v>11.918436522829506</v>
      </c>
      <c r="BX1084" s="238">
        <v>12.627341998993375</v>
      </c>
      <c r="BY1084" s="275">
        <v>11.516790368067685</v>
      </c>
      <c r="BZ1084" s="238">
        <v>4.1646302991584578</v>
      </c>
      <c r="CA1084" s="238">
        <v>5.9823749814914668</v>
      </c>
      <c r="CB1084" s="238">
        <v>8.9579768021209816</v>
      </c>
      <c r="CC1084" s="238">
        <v>10.612749477331302</v>
      </c>
      <c r="CD1084" s="238">
        <v>8.1692373804808707</v>
      </c>
      <c r="CE1084" s="238">
        <v>6.901264824546546</v>
      </c>
      <c r="CF1084" s="238">
        <v>8.0137243803738905</v>
      </c>
      <c r="CG1084" s="238">
        <v>8.9765077447584076</v>
      </c>
      <c r="CH1084" s="238">
        <v>9.8433729976698299</v>
      </c>
      <c r="CI1084" s="238">
        <v>10.368408698764853</v>
      </c>
      <c r="CJ1084" s="238">
        <v>7.9099521583064112</v>
      </c>
      <c r="CK1084" s="238">
        <v>4.2812411781243505</v>
      </c>
      <c r="CL1084" s="238">
        <v>5.2911396204632446</v>
      </c>
      <c r="CM1084" s="238">
        <v>8.0341886330948782</v>
      </c>
      <c r="CN1084" s="238">
        <v>8.794217082389812</v>
      </c>
      <c r="CO1084" s="238">
        <v>6.9516206826319555</v>
      </c>
      <c r="CP1084" s="238">
        <v>5.9906371533377802</v>
      </c>
      <c r="CQ1084" s="238">
        <v>6.5696820976264645</v>
      </c>
      <c r="CR1084" s="238">
        <v>7.1341941864138105</v>
      </c>
      <c r="CS1084" s="238">
        <v>7.9691283614542749</v>
      </c>
      <c r="CT1084" s="238">
        <v>8.3677600542061956</v>
      </c>
      <c r="CU1084" s="238">
        <v>3.9929373503798131</v>
      </c>
      <c r="CV1084" s="238">
        <v>4.5447308405328339</v>
      </c>
      <c r="CW1084" s="238">
        <v>7.0639764007117058</v>
      </c>
      <c r="CX1084" s="238">
        <v>8.4699218288542397</v>
      </c>
      <c r="CY1084" s="238">
        <v>5.9166070363293359</v>
      </c>
      <c r="CZ1084" s="238">
        <v>5.1787736113920451</v>
      </c>
      <c r="DA1084" s="238">
        <v>5.6214142896391888</v>
      </c>
      <c r="DB1084" s="238">
        <v>6.0213109791288035</v>
      </c>
      <c r="DC1084" s="238">
        <v>6.4366212397002709</v>
      </c>
      <c r="DD1084" s="238">
        <v>6.9015140445231395</v>
      </c>
      <c r="DE1084" s="238">
        <v>3.9852665491275254</v>
      </c>
      <c r="DF1084" s="238">
        <v>6.0904472640455554</v>
      </c>
      <c r="DG1084" s="238">
        <v>6.3916673082213151</v>
      </c>
      <c r="DH1084" s="238">
        <v>5.1740270277449723</v>
      </c>
      <c r="DI1084" s="238">
        <v>4.2602371805752188</v>
      </c>
      <c r="DJ1084" s="238">
        <v>4.5211179920328686</v>
      </c>
      <c r="DK1084" s="238">
        <v>4.7724467697740005</v>
      </c>
      <c r="DL1084" s="238">
        <v>5.0062875175335639</v>
      </c>
      <c r="DM1084" s="238">
        <v>5.1551866758214384</v>
      </c>
      <c r="DN1084" s="238">
        <v>3.0891045223579212</v>
      </c>
      <c r="DO1084" s="238">
        <v>5.4216088332668555</v>
      </c>
      <c r="DP1084" s="238">
        <v>5.5704345794157097</v>
      </c>
      <c r="DQ1084" s="238">
        <v>4.3077883856466332</v>
      </c>
      <c r="DR1084" s="238">
        <v>6.0119110640420992</v>
      </c>
      <c r="DS1084" s="238">
        <v>3.6242856587683874</v>
      </c>
      <c r="DT1084" s="238">
        <v>3.804240077484256</v>
      </c>
      <c r="DU1084" s="238">
        <v>3.9328237650444375</v>
      </c>
      <c r="DV1084" s="238">
        <v>5.149660353774105</v>
      </c>
      <c r="DW1084" s="238">
        <v>3.0750692166504732</v>
      </c>
      <c r="DX1084" s="238">
        <v>3.0490446884655857</v>
      </c>
      <c r="DY1084" s="238">
        <v>2.9755735471887426</v>
      </c>
      <c r="DZ1084" s="238">
        <v>2.9237788655525545</v>
      </c>
      <c r="EA1084" s="238">
        <v>2.9513933531818597</v>
      </c>
      <c r="EB1084" s="238">
        <v>2.449669797153271</v>
      </c>
      <c r="EC1084" s="238">
        <v>2.8439383977377539</v>
      </c>
      <c r="ED1084" s="238">
        <v>1.8645375008848937</v>
      </c>
    </row>
    <row r="1085" spans="1:134" x14ac:dyDescent="0.25">
      <c r="A1085" s="262">
        <v>-3435</v>
      </c>
      <c r="B1085" s="237">
        <v>107.23073717168636</v>
      </c>
      <c r="C1085" s="238">
        <v>106.65813961772423</v>
      </c>
      <c r="D1085" s="130">
        <v>1930.25</v>
      </c>
      <c r="E1085" s="238">
        <v>0</v>
      </c>
      <c r="F1085" s="238">
        <v>0</v>
      </c>
      <c r="G1085" s="238">
        <v>0</v>
      </c>
      <c r="H1085" s="238">
        <v>0</v>
      </c>
      <c r="I1085" s="238">
        <v>0</v>
      </c>
      <c r="J1085" s="131">
        <v>0</v>
      </c>
      <c r="K1085" s="131">
        <v>0</v>
      </c>
      <c r="L1085" s="131">
        <v>0</v>
      </c>
      <c r="M1085" s="131">
        <v>0</v>
      </c>
      <c r="N1085" s="131">
        <v>0</v>
      </c>
      <c r="O1085" s="131">
        <v>98.36</v>
      </c>
      <c r="P1085" s="131">
        <v>98.36</v>
      </c>
      <c r="Q1085" s="131">
        <v>98.36</v>
      </c>
      <c r="R1085" s="131">
        <v>98.34</v>
      </c>
      <c r="S1085" s="131">
        <v>8.0000000000000302</v>
      </c>
      <c r="T1085" s="131">
        <v>4</v>
      </c>
      <c r="U1085" s="7">
        <v>3</v>
      </c>
      <c r="V1085" s="131">
        <v>4</v>
      </c>
      <c r="W1085" s="131">
        <v>0</v>
      </c>
      <c r="X1085" s="131">
        <v>2</v>
      </c>
      <c r="Y1085" s="237">
        <v>0</v>
      </c>
      <c r="Z1085" s="237">
        <v>100</v>
      </c>
      <c r="AA1085" s="131">
        <v>6</v>
      </c>
      <c r="AB1085" s="131">
        <v>3.5</v>
      </c>
      <c r="AC1085" s="131">
        <v>8</v>
      </c>
      <c r="AD1085" s="131">
        <v>6</v>
      </c>
      <c r="AE1085" s="131">
        <v>0</v>
      </c>
      <c r="AF1085" s="131">
        <v>0</v>
      </c>
      <c r="AG1085" s="131">
        <v>0</v>
      </c>
      <c r="AH1085" s="131">
        <v>0</v>
      </c>
      <c r="AI1085" s="131">
        <v>0</v>
      </c>
      <c r="AJ1085" s="131">
        <v>0</v>
      </c>
      <c r="AK1085" s="131">
        <v>0</v>
      </c>
      <c r="AL1085" s="131">
        <v>0</v>
      </c>
      <c r="AM1085" s="238">
        <v>4.2680203168665249</v>
      </c>
      <c r="AN1085" s="238">
        <v>8.8045170527921037</v>
      </c>
      <c r="AO1085" s="238">
        <v>14.964371499504686</v>
      </c>
      <c r="AP1085" s="238">
        <v>14.752942500963671</v>
      </c>
      <c r="AQ1085" s="238">
        <v>14.466527544823377</v>
      </c>
      <c r="AR1085" s="238">
        <v>13.679719048027108</v>
      </c>
      <c r="AS1085" s="238">
        <v>13.164797365343336</v>
      </c>
      <c r="AT1085" s="269">
        <v>4.1397037823156229</v>
      </c>
      <c r="AU1085" s="269">
        <v>8.0952448004715691</v>
      </c>
      <c r="AV1085" s="269">
        <v>13.402099666612138</v>
      </c>
      <c r="AW1085" s="269">
        <v>13.326138364635632</v>
      </c>
      <c r="AX1085" s="269">
        <v>11.668176886416783</v>
      </c>
      <c r="AY1085" s="269">
        <v>10.615829048736055</v>
      </c>
      <c r="AZ1085" s="269">
        <v>11.627505584984311</v>
      </c>
      <c r="BA1085" s="269">
        <v>12.394708895300251</v>
      </c>
      <c r="BB1085" s="269">
        <v>14.392230471634184</v>
      </c>
      <c r="BC1085" s="238">
        <v>4.1354966076510609</v>
      </c>
      <c r="BD1085" s="238">
        <v>7.4263452901752114</v>
      </c>
      <c r="BE1085" s="238">
        <v>12.109350669091041</v>
      </c>
      <c r="BF1085" s="238">
        <v>12.278451724039911</v>
      </c>
      <c r="BG1085" s="238">
        <v>11.287412141001726</v>
      </c>
      <c r="BH1085" s="238">
        <v>9.4073108864305368</v>
      </c>
      <c r="BI1085" s="238">
        <v>10.477832884771635</v>
      </c>
      <c r="BJ1085" s="238">
        <v>11.941094565739453</v>
      </c>
      <c r="BK1085" s="238">
        <v>12.511267320465704</v>
      </c>
      <c r="BL1085" s="238">
        <v>14.701280079539185</v>
      </c>
      <c r="BM1085" s="238">
        <v>14.465463308277863</v>
      </c>
      <c r="BN1085" s="238">
        <v>9.3046156474337902</v>
      </c>
      <c r="BO1085" s="238">
        <v>4.1539137567749727</v>
      </c>
      <c r="BP1085" s="238">
        <v>6.7473155105628999</v>
      </c>
      <c r="BQ1085" s="238">
        <v>10.711744938115858</v>
      </c>
      <c r="BR1085" s="238">
        <v>11.093963338055836</v>
      </c>
      <c r="BS1085" s="238">
        <v>9.2965533749732128</v>
      </c>
      <c r="BT1085" s="238">
        <v>8.3472367581501263</v>
      </c>
      <c r="BU1085" s="238">
        <v>9.5318519121149414</v>
      </c>
      <c r="BV1085" s="238">
        <v>10.961234724143788</v>
      </c>
      <c r="BW1085" s="238">
        <v>11.918436522829506</v>
      </c>
      <c r="BX1085" s="238">
        <v>12.627341998993375</v>
      </c>
      <c r="BY1085" s="275">
        <v>11.516790368067685</v>
      </c>
      <c r="BZ1085" s="238">
        <v>4.1646302991584578</v>
      </c>
      <c r="CA1085" s="238">
        <v>5.9823749814914668</v>
      </c>
      <c r="CB1085" s="238">
        <v>8.9579768021209816</v>
      </c>
      <c r="CC1085" s="238">
        <v>10.612749477331302</v>
      </c>
      <c r="CD1085" s="238">
        <v>8.1692373804808707</v>
      </c>
      <c r="CE1085" s="238">
        <v>6.901264824546546</v>
      </c>
      <c r="CF1085" s="238">
        <v>8.0137243803738905</v>
      </c>
      <c r="CG1085" s="238">
        <v>8.9765077447584076</v>
      </c>
      <c r="CH1085" s="238">
        <v>9.8433729976698299</v>
      </c>
      <c r="CI1085" s="238">
        <v>10.368408698764853</v>
      </c>
      <c r="CJ1085" s="238">
        <v>7.9099521583064112</v>
      </c>
      <c r="CK1085" s="238">
        <v>4.2812411781243505</v>
      </c>
      <c r="CL1085" s="238">
        <v>5.2911396204632446</v>
      </c>
      <c r="CM1085" s="238">
        <v>8.0341886330948782</v>
      </c>
      <c r="CN1085" s="238">
        <v>8.794217082389812</v>
      </c>
      <c r="CO1085" s="238">
        <v>6.9516206826319555</v>
      </c>
      <c r="CP1085" s="238">
        <v>5.9906371533377802</v>
      </c>
      <c r="CQ1085" s="238">
        <v>6.5696820976264645</v>
      </c>
      <c r="CR1085" s="238">
        <v>7.1341941864138105</v>
      </c>
      <c r="CS1085" s="238">
        <v>7.9691283614542749</v>
      </c>
      <c r="CT1085" s="238">
        <v>8.3677600542061956</v>
      </c>
      <c r="CU1085" s="238">
        <v>3.9929373503798131</v>
      </c>
      <c r="CV1085" s="238">
        <v>4.5447308405328339</v>
      </c>
      <c r="CW1085" s="238">
        <v>7.0639764007117058</v>
      </c>
      <c r="CX1085" s="238">
        <v>8.4699218288542397</v>
      </c>
      <c r="CY1085" s="238">
        <v>5.9166070363293359</v>
      </c>
      <c r="CZ1085" s="238">
        <v>5.1787736113920451</v>
      </c>
      <c r="DA1085" s="238">
        <v>5.6214142896391888</v>
      </c>
      <c r="DB1085" s="238">
        <v>6.0213109791288035</v>
      </c>
      <c r="DC1085" s="238">
        <v>6.4366212397002709</v>
      </c>
      <c r="DD1085" s="238">
        <v>6.9015140445231395</v>
      </c>
      <c r="DE1085" s="238">
        <v>3.9852665491275254</v>
      </c>
      <c r="DF1085" s="238">
        <v>6.0904472640455554</v>
      </c>
      <c r="DG1085" s="238">
        <v>6.3916673082213151</v>
      </c>
      <c r="DH1085" s="238">
        <v>5.1740270277449723</v>
      </c>
      <c r="DI1085" s="238">
        <v>4.2602371805752188</v>
      </c>
      <c r="DJ1085" s="238">
        <v>4.5211179920328686</v>
      </c>
      <c r="DK1085" s="238">
        <v>4.7724467697740005</v>
      </c>
      <c r="DL1085" s="238">
        <v>5.0062875175335639</v>
      </c>
      <c r="DM1085" s="238">
        <v>5.1551866758214384</v>
      </c>
      <c r="DN1085" s="238">
        <v>3.0891045223579212</v>
      </c>
      <c r="DO1085" s="238">
        <v>5.4216088332668555</v>
      </c>
      <c r="DP1085" s="238">
        <v>5.5704345794157097</v>
      </c>
      <c r="DQ1085" s="238">
        <v>4.3077883856466332</v>
      </c>
      <c r="DR1085" s="238">
        <v>6.0119110640420992</v>
      </c>
      <c r="DS1085" s="238">
        <v>3.6242856587683874</v>
      </c>
      <c r="DT1085" s="238">
        <v>3.804240077484256</v>
      </c>
      <c r="DU1085" s="238">
        <v>3.9328237650444375</v>
      </c>
      <c r="DV1085" s="238">
        <v>5.149660353774105</v>
      </c>
      <c r="DW1085" s="238">
        <v>3.0750692166504732</v>
      </c>
      <c r="DX1085" s="238">
        <v>3.0490446884655857</v>
      </c>
      <c r="DY1085" s="238">
        <v>2.9755735471887426</v>
      </c>
      <c r="DZ1085" s="238">
        <v>2.9237788655525545</v>
      </c>
      <c r="EA1085" s="238">
        <v>2.9513933531818597</v>
      </c>
      <c r="EB1085" s="238">
        <v>2.449669797153271</v>
      </c>
      <c r="EC1085" s="238">
        <v>2.8439383977377539</v>
      </c>
      <c r="ED1085" s="238">
        <v>1.8645375008848937</v>
      </c>
    </row>
    <row r="1086" spans="1:134" x14ac:dyDescent="0.25">
      <c r="A1086" s="262">
        <v>-3440</v>
      </c>
      <c r="B1086" s="237">
        <v>107.34897388718565</v>
      </c>
      <c r="C1086" s="238">
        <v>106.77583795725572</v>
      </c>
      <c r="D1086" s="130">
        <v>1930.1666666666667</v>
      </c>
      <c r="E1086" s="238">
        <v>0</v>
      </c>
      <c r="F1086" s="238">
        <v>0</v>
      </c>
      <c r="G1086" s="238">
        <v>0</v>
      </c>
      <c r="H1086" s="238">
        <v>0</v>
      </c>
      <c r="I1086" s="238">
        <v>0</v>
      </c>
      <c r="J1086" s="131">
        <v>0</v>
      </c>
      <c r="K1086" s="131">
        <v>0</v>
      </c>
      <c r="L1086" s="131">
        <v>0</v>
      </c>
      <c r="M1086" s="131">
        <v>0</v>
      </c>
      <c r="N1086" s="131">
        <v>0</v>
      </c>
      <c r="O1086" s="131">
        <v>98.36</v>
      </c>
      <c r="P1086" s="131">
        <v>98.36</v>
      </c>
      <c r="Q1086" s="131">
        <v>98.36</v>
      </c>
      <c r="R1086" s="131">
        <v>98.34</v>
      </c>
      <c r="S1086" s="131">
        <v>8.0000000000000302</v>
      </c>
      <c r="T1086" s="131">
        <v>4</v>
      </c>
      <c r="U1086" s="7">
        <v>3</v>
      </c>
      <c r="V1086" s="131">
        <v>4</v>
      </c>
      <c r="W1086" s="131">
        <v>0</v>
      </c>
      <c r="X1086" s="131">
        <v>2</v>
      </c>
      <c r="Y1086" s="237">
        <v>0</v>
      </c>
      <c r="Z1086" s="237">
        <v>100</v>
      </c>
      <c r="AA1086" s="131">
        <v>6</v>
      </c>
      <c r="AB1086" s="131">
        <v>3.5</v>
      </c>
      <c r="AC1086" s="131">
        <v>8</v>
      </c>
      <c r="AD1086" s="131">
        <v>6</v>
      </c>
      <c r="AE1086" s="131">
        <v>0</v>
      </c>
      <c r="AF1086" s="131">
        <v>0</v>
      </c>
      <c r="AG1086" s="131">
        <v>0</v>
      </c>
      <c r="AH1086" s="131">
        <v>0</v>
      </c>
      <c r="AI1086" s="131">
        <v>0</v>
      </c>
      <c r="AJ1086" s="131">
        <v>0</v>
      </c>
      <c r="AK1086" s="131">
        <v>0</v>
      </c>
      <c r="AL1086" s="131">
        <v>0</v>
      </c>
      <c r="AM1086" s="238">
        <v>4.2680203168665249</v>
      </c>
      <c r="AN1086" s="238">
        <v>8.8045170527921037</v>
      </c>
      <c r="AO1086" s="238">
        <v>14.964371499504686</v>
      </c>
      <c r="AP1086" s="238">
        <v>14.752942500963671</v>
      </c>
      <c r="AQ1086" s="238">
        <v>14.466527544823377</v>
      </c>
      <c r="AR1086" s="238">
        <v>13.679719048027108</v>
      </c>
      <c r="AS1086" s="238">
        <v>13.164797365343336</v>
      </c>
      <c r="AT1086" s="269">
        <v>4.1397037823156229</v>
      </c>
      <c r="AU1086" s="269">
        <v>8.0952448004715691</v>
      </c>
      <c r="AV1086" s="269">
        <v>13.402099666612138</v>
      </c>
      <c r="AW1086" s="269">
        <v>13.326138364635632</v>
      </c>
      <c r="AX1086" s="269">
        <v>11.668176886416783</v>
      </c>
      <c r="AY1086" s="269">
        <v>10.615829048736055</v>
      </c>
      <c r="AZ1086" s="269">
        <v>11.627505584984311</v>
      </c>
      <c r="BA1086" s="269">
        <v>12.394708895300251</v>
      </c>
      <c r="BB1086" s="269">
        <v>14.392230471634184</v>
      </c>
      <c r="BC1086" s="238">
        <v>4.1354966076510609</v>
      </c>
      <c r="BD1086" s="238">
        <v>7.4263452901752114</v>
      </c>
      <c r="BE1086" s="238">
        <v>12.109350669091041</v>
      </c>
      <c r="BF1086" s="238">
        <v>12.278451724039911</v>
      </c>
      <c r="BG1086" s="238">
        <v>11.287412141001726</v>
      </c>
      <c r="BH1086" s="238">
        <v>9.4073108864305368</v>
      </c>
      <c r="BI1086" s="238">
        <v>10.477832884771635</v>
      </c>
      <c r="BJ1086" s="238">
        <v>11.941094565739453</v>
      </c>
      <c r="BK1086" s="238">
        <v>12.511267320465704</v>
      </c>
      <c r="BL1086" s="238">
        <v>14.701280079539185</v>
      </c>
      <c r="BM1086" s="238">
        <v>14.465463308277863</v>
      </c>
      <c r="BN1086" s="238">
        <v>9.3046156474337902</v>
      </c>
      <c r="BO1086" s="238">
        <v>4.1539137567749727</v>
      </c>
      <c r="BP1086" s="238">
        <v>6.7473155105628999</v>
      </c>
      <c r="BQ1086" s="238">
        <v>10.711744938115858</v>
      </c>
      <c r="BR1086" s="238">
        <v>11.093963338055836</v>
      </c>
      <c r="BS1086" s="238">
        <v>9.2965533749732128</v>
      </c>
      <c r="BT1086" s="238">
        <v>8.3472367581501263</v>
      </c>
      <c r="BU1086" s="238">
        <v>9.5318519121149414</v>
      </c>
      <c r="BV1086" s="238">
        <v>10.961234724143788</v>
      </c>
      <c r="BW1086" s="238">
        <v>11.918436522829506</v>
      </c>
      <c r="BX1086" s="238">
        <v>12.627341998993375</v>
      </c>
      <c r="BY1086" s="275">
        <v>11.516790368067685</v>
      </c>
      <c r="BZ1086" s="238">
        <v>4.1646302991584578</v>
      </c>
      <c r="CA1086" s="238">
        <v>5.9823749814914668</v>
      </c>
      <c r="CB1086" s="238">
        <v>8.9579768021209816</v>
      </c>
      <c r="CC1086" s="238">
        <v>10.612749477331302</v>
      </c>
      <c r="CD1086" s="238">
        <v>8.1692373804808707</v>
      </c>
      <c r="CE1086" s="238">
        <v>6.901264824546546</v>
      </c>
      <c r="CF1086" s="238">
        <v>8.0137243803738905</v>
      </c>
      <c r="CG1086" s="238">
        <v>8.9765077447584076</v>
      </c>
      <c r="CH1086" s="238">
        <v>9.8433729976698299</v>
      </c>
      <c r="CI1086" s="238">
        <v>10.368408698764853</v>
      </c>
      <c r="CJ1086" s="238">
        <v>7.9099521583064112</v>
      </c>
      <c r="CK1086" s="238">
        <v>4.2812411781243505</v>
      </c>
      <c r="CL1086" s="238">
        <v>5.2911396204632446</v>
      </c>
      <c r="CM1086" s="238">
        <v>8.0341886330948782</v>
      </c>
      <c r="CN1086" s="238">
        <v>8.794217082389812</v>
      </c>
      <c r="CO1086" s="238">
        <v>6.9516206826319555</v>
      </c>
      <c r="CP1086" s="238">
        <v>5.9906371533377802</v>
      </c>
      <c r="CQ1086" s="238">
        <v>6.5696820976264645</v>
      </c>
      <c r="CR1086" s="238">
        <v>7.1341941864138105</v>
      </c>
      <c r="CS1086" s="238">
        <v>7.9691283614542749</v>
      </c>
      <c r="CT1086" s="238">
        <v>8.3677600542061956</v>
      </c>
      <c r="CU1086" s="238">
        <v>3.9929373503798131</v>
      </c>
      <c r="CV1086" s="238">
        <v>4.5447308405328339</v>
      </c>
      <c r="CW1086" s="238">
        <v>7.0639764007117058</v>
      </c>
      <c r="CX1086" s="238">
        <v>8.4699218288542397</v>
      </c>
      <c r="CY1086" s="238">
        <v>5.9166070363293359</v>
      </c>
      <c r="CZ1086" s="238">
        <v>5.1787736113920451</v>
      </c>
      <c r="DA1086" s="238">
        <v>5.6214142896391888</v>
      </c>
      <c r="DB1086" s="238">
        <v>6.0213109791288035</v>
      </c>
      <c r="DC1086" s="238">
        <v>6.4366212397002709</v>
      </c>
      <c r="DD1086" s="238">
        <v>6.9015140445231395</v>
      </c>
      <c r="DE1086" s="238">
        <v>3.9852665491275254</v>
      </c>
      <c r="DF1086" s="238">
        <v>6.0904472640455554</v>
      </c>
      <c r="DG1086" s="238">
        <v>6.3916673082213151</v>
      </c>
      <c r="DH1086" s="238">
        <v>5.1740270277449723</v>
      </c>
      <c r="DI1086" s="238">
        <v>4.2602371805752188</v>
      </c>
      <c r="DJ1086" s="238">
        <v>4.5211179920328686</v>
      </c>
      <c r="DK1086" s="238">
        <v>4.7724467697740005</v>
      </c>
      <c r="DL1086" s="238">
        <v>5.0062875175335639</v>
      </c>
      <c r="DM1086" s="238">
        <v>5.1551866758214384</v>
      </c>
      <c r="DN1086" s="238">
        <v>3.0891045223579212</v>
      </c>
      <c r="DO1086" s="238">
        <v>5.4216088332668555</v>
      </c>
      <c r="DP1086" s="238">
        <v>5.5704345794157097</v>
      </c>
      <c r="DQ1086" s="238">
        <v>4.3077883856466332</v>
      </c>
      <c r="DR1086" s="238">
        <v>6.0119110640420992</v>
      </c>
      <c r="DS1086" s="238">
        <v>3.6242856587683874</v>
      </c>
      <c r="DT1086" s="238">
        <v>3.804240077484256</v>
      </c>
      <c r="DU1086" s="238">
        <v>3.9328237650444375</v>
      </c>
      <c r="DV1086" s="238">
        <v>5.149660353774105</v>
      </c>
      <c r="DW1086" s="238">
        <v>3.0750692166504732</v>
      </c>
      <c r="DX1086" s="238">
        <v>3.0490446884655857</v>
      </c>
      <c r="DY1086" s="238">
        <v>2.9755735471887426</v>
      </c>
      <c r="DZ1086" s="238">
        <v>2.9237788655525545</v>
      </c>
      <c r="EA1086" s="238">
        <v>2.9513933531818597</v>
      </c>
      <c r="EB1086" s="238">
        <v>2.449669797153271</v>
      </c>
      <c r="EC1086" s="238">
        <v>2.8439383977377539</v>
      </c>
      <c r="ED1086" s="238">
        <v>1.8645375008848937</v>
      </c>
    </row>
    <row r="1087" spans="1:134" x14ac:dyDescent="0.25">
      <c r="A1087" s="262">
        <v>-3445</v>
      </c>
      <c r="B1087" s="237">
        <v>107.37378258379321</v>
      </c>
      <c r="C1087" s="238">
        <v>106.80068400752749</v>
      </c>
      <c r="D1087" s="130">
        <v>1930.0833333333333</v>
      </c>
      <c r="E1087" s="238">
        <v>0</v>
      </c>
      <c r="F1087" s="238">
        <v>0</v>
      </c>
      <c r="G1087" s="238">
        <v>0</v>
      </c>
      <c r="H1087" s="238">
        <v>0</v>
      </c>
      <c r="I1087" s="238">
        <v>0</v>
      </c>
      <c r="J1087" s="131">
        <v>0</v>
      </c>
      <c r="K1087" s="131">
        <v>0</v>
      </c>
      <c r="L1087" s="131">
        <v>0</v>
      </c>
      <c r="M1087" s="131">
        <v>0</v>
      </c>
      <c r="N1087" s="131">
        <v>0</v>
      </c>
      <c r="O1087" s="131">
        <v>98.36</v>
      </c>
      <c r="P1087" s="131">
        <v>98.36</v>
      </c>
      <c r="Q1087" s="131">
        <v>98.36</v>
      </c>
      <c r="R1087" s="131">
        <v>98.34</v>
      </c>
      <c r="S1087" s="131">
        <v>8.0000000000000302</v>
      </c>
      <c r="T1087" s="131">
        <v>4</v>
      </c>
      <c r="U1087" s="7">
        <v>3</v>
      </c>
      <c r="V1087" s="131">
        <v>4</v>
      </c>
      <c r="W1087" s="131">
        <v>0</v>
      </c>
      <c r="X1087" s="131">
        <v>2</v>
      </c>
      <c r="Y1087" s="237">
        <v>0</v>
      </c>
      <c r="Z1087" s="237">
        <v>100</v>
      </c>
      <c r="AA1087" s="131">
        <v>6</v>
      </c>
      <c r="AB1087" s="131">
        <v>3.5</v>
      </c>
      <c r="AC1087" s="131">
        <v>8</v>
      </c>
      <c r="AD1087" s="131">
        <v>6</v>
      </c>
      <c r="AE1087" s="131">
        <v>0</v>
      </c>
      <c r="AF1087" s="131">
        <v>0</v>
      </c>
      <c r="AG1087" s="131">
        <v>0</v>
      </c>
      <c r="AH1087" s="131">
        <v>0</v>
      </c>
      <c r="AI1087" s="131">
        <v>0</v>
      </c>
      <c r="AJ1087" s="131">
        <v>0</v>
      </c>
      <c r="AK1087" s="131">
        <v>0</v>
      </c>
      <c r="AL1087" s="131">
        <v>0</v>
      </c>
      <c r="AM1087" s="238">
        <v>4.2680203168665249</v>
      </c>
      <c r="AN1087" s="238">
        <v>8.8045170527921037</v>
      </c>
      <c r="AO1087" s="238">
        <v>14.964371499504686</v>
      </c>
      <c r="AP1087" s="238">
        <v>14.752942500963671</v>
      </c>
      <c r="AQ1087" s="238">
        <v>14.466527544823377</v>
      </c>
      <c r="AR1087" s="238">
        <v>13.679719048027108</v>
      </c>
      <c r="AS1087" s="238">
        <v>13.164797365343336</v>
      </c>
      <c r="AT1087" s="269">
        <v>4.1397037823156229</v>
      </c>
      <c r="AU1087" s="269">
        <v>8.0952448004715691</v>
      </c>
      <c r="AV1087" s="269">
        <v>13.402099666612138</v>
      </c>
      <c r="AW1087" s="269">
        <v>13.326138364635632</v>
      </c>
      <c r="AX1087" s="269">
        <v>11.668176886416783</v>
      </c>
      <c r="AY1087" s="269">
        <v>10.615829048736055</v>
      </c>
      <c r="AZ1087" s="269">
        <v>11.627505584984311</v>
      </c>
      <c r="BA1087" s="269">
        <v>12.394708895300251</v>
      </c>
      <c r="BB1087" s="269">
        <v>14.392230471634184</v>
      </c>
      <c r="BC1087" s="238">
        <v>4.1354966076510609</v>
      </c>
      <c r="BD1087" s="238">
        <v>7.4263452901752114</v>
      </c>
      <c r="BE1087" s="238">
        <v>12.109350669091041</v>
      </c>
      <c r="BF1087" s="238">
        <v>12.278451724039911</v>
      </c>
      <c r="BG1087" s="238">
        <v>11.287412141001726</v>
      </c>
      <c r="BH1087" s="238">
        <v>9.4073108864305368</v>
      </c>
      <c r="BI1087" s="238">
        <v>10.477832884771635</v>
      </c>
      <c r="BJ1087" s="238">
        <v>11.941094565739453</v>
      </c>
      <c r="BK1087" s="238">
        <v>12.511267320465704</v>
      </c>
      <c r="BL1087" s="238">
        <v>14.701280079539185</v>
      </c>
      <c r="BM1087" s="238">
        <v>14.465463308277863</v>
      </c>
      <c r="BN1087" s="238">
        <v>9.3046156474337902</v>
      </c>
      <c r="BO1087" s="238">
        <v>4.1539137567749727</v>
      </c>
      <c r="BP1087" s="238">
        <v>6.7473155105628999</v>
      </c>
      <c r="BQ1087" s="238">
        <v>10.711744938115858</v>
      </c>
      <c r="BR1087" s="238">
        <v>11.093963338055836</v>
      </c>
      <c r="BS1087" s="238">
        <v>9.2965533749732128</v>
      </c>
      <c r="BT1087" s="238">
        <v>8.3472367581501263</v>
      </c>
      <c r="BU1087" s="238">
        <v>9.5318519121149414</v>
      </c>
      <c r="BV1087" s="238">
        <v>10.961234724143788</v>
      </c>
      <c r="BW1087" s="238">
        <v>11.918436522829506</v>
      </c>
      <c r="BX1087" s="238">
        <v>12.627341998993375</v>
      </c>
      <c r="BY1087" s="275">
        <v>11.516790368067685</v>
      </c>
      <c r="BZ1087" s="238">
        <v>4.1646302991584578</v>
      </c>
      <c r="CA1087" s="238">
        <v>5.9823749814914668</v>
      </c>
      <c r="CB1087" s="238">
        <v>8.9579768021209816</v>
      </c>
      <c r="CC1087" s="238">
        <v>10.612749477331302</v>
      </c>
      <c r="CD1087" s="238">
        <v>8.1692373804808707</v>
      </c>
      <c r="CE1087" s="238">
        <v>6.901264824546546</v>
      </c>
      <c r="CF1087" s="238">
        <v>8.0137243803738905</v>
      </c>
      <c r="CG1087" s="238">
        <v>8.9765077447584076</v>
      </c>
      <c r="CH1087" s="238">
        <v>9.8433729976698299</v>
      </c>
      <c r="CI1087" s="238">
        <v>10.368408698764853</v>
      </c>
      <c r="CJ1087" s="238">
        <v>7.9099521583064112</v>
      </c>
      <c r="CK1087" s="238">
        <v>4.2812411781243505</v>
      </c>
      <c r="CL1087" s="238">
        <v>5.2911396204632446</v>
      </c>
      <c r="CM1087" s="238">
        <v>8.0341886330948782</v>
      </c>
      <c r="CN1087" s="238">
        <v>8.794217082389812</v>
      </c>
      <c r="CO1087" s="238">
        <v>6.9516206826319555</v>
      </c>
      <c r="CP1087" s="238">
        <v>5.9906371533377802</v>
      </c>
      <c r="CQ1087" s="238">
        <v>6.5696820976264645</v>
      </c>
      <c r="CR1087" s="238">
        <v>7.1341941864138105</v>
      </c>
      <c r="CS1087" s="238">
        <v>7.9691283614542749</v>
      </c>
      <c r="CT1087" s="238">
        <v>8.3677600542061956</v>
      </c>
      <c r="CU1087" s="238">
        <v>3.9929373503798131</v>
      </c>
      <c r="CV1087" s="238">
        <v>4.5447308405328339</v>
      </c>
      <c r="CW1087" s="238">
        <v>7.0639764007117058</v>
      </c>
      <c r="CX1087" s="238">
        <v>8.4699218288542397</v>
      </c>
      <c r="CY1087" s="238">
        <v>5.9166070363293359</v>
      </c>
      <c r="CZ1087" s="238">
        <v>5.1787736113920451</v>
      </c>
      <c r="DA1087" s="238">
        <v>5.6214142896391888</v>
      </c>
      <c r="DB1087" s="238">
        <v>6.0213109791288035</v>
      </c>
      <c r="DC1087" s="238">
        <v>6.4366212397002709</v>
      </c>
      <c r="DD1087" s="238">
        <v>6.9015140445231395</v>
      </c>
      <c r="DE1087" s="238">
        <v>3.9852665491275254</v>
      </c>
      <c r="DF1087" s="238">
        <v>6.0904472640455554</v>
      </c>
      <c r="DG1087" s="238">
        <v>6.3916673082213151</v>
      </c>
      <c r="DH1087" s="238">
        <v>5.1740270277449723</v>
      </c>
      <c r="DI1087" s="238">
        <v>4.2602371805752188</v>
      </c>
      <c r="DJ1087" s="238">
        <v>4.5211179920328686</v>
      </c>
      <c r="DK1087" s="238">
        <v>4.7724467697740005</v>
      </c>
      <c r="DL1087" s="238">
        <v>5.0062875175335639</v>
      </c>
      <c r="DM1087" s="238">
        <v>5.1551866758214384</v>
      </c>
      <c r="DN1087" s="238">
        <v>3.0891045223579212</v>
      </c>
      <c r="DO1087" s="238">
        <v>5.4216088332668555</v>
      </c>
      <c r="DP1087" s="238">
        <v>5.5704345794157097</v>
      </c>
      <c r="DQ1087" s="238">
        <v>4.3077883856466332</v>
      </c>
      <c r="DR1087" s="238">
        <v>6.0119110640420992</v>
      </c>
      <c r="DS1087" s="238">
        <v>3.6242856587683874</v>
      </c>
      <c r="DT1087" s="238">
        <v>3.804240077484256</v>
      </c>
      <c r="DU1087" s="238">
        <v>3.9328237650444375</v>
      </c>
      <c r="DV1087" s="238">
        <v>5.149660353774105</v>
      </c>
      <c r="DW1087" s="238">
        <v>3.0750692166504732</v>
      </c>
      <c r="DX1087" s="238">
        <v>3.0490446884655857</v>
      </c>
      <c r="DY1087" s="238">
        <v>2.9755735471887426</v>
      </c>
      <c r="DZ1087" s="238">
        <v>2.9237788655525545</v>
      </c>
      <c r="EA1087" s="238">
        <v>2.9513933531818597</v>
      </c>
      <c r="EB1087" s="238">
        <v>2.449669797153271</v>
      </c>
      <c r="EC1087" s="238">
        <v>2.8439383977377539</v>
      </c>
      <c r="ED1087" s="238">
        <v>1.8645375008848937</v>
      </c>
    </row>
    <row r="1088" spans="1:134" x14ac:dyDescent="0.25">
      <c r="A1088" s="262">
        <v>-3450</v>
      </c>
      <c r="B1088" s="237">
        <v>107.46565050822112</v>
      </c>
      <c r="C1088" s="238">
        <v>106.89182084716673</v>
      </c>
      <c r="D1088" s="130">
        <v>1930</v>
      </c>
      <c r="E1088" s="238">
        <v>0</v>
      </c>
      <c r="F1088" s="238">
        <v>0</v>
      </c>
      <c r="G1088" s="238">
        <v>0</v>
      </c>
      <c r="H1088" s="238">
        <v>0</v>
      </c>
      <c r="I1088" s="238">
        <v>0</v>
      </c>
      <c r="J1088" s="131">
        <v>0</v>
      </c>
      <c r="K1088" s="131">
        <v>0</v>
      </c>
      <c r="L1088" s="131">
        <v>0</v>
      </c>
      <c r="M1088" s="131">
        <v>0</v>
      </c>
      <c r="N1088" s="131">
        <v>0</v>
      </c>
      <c r="O1088" s="131">
        <v>98.36</v>
      </c>
      <c r="P1088" s="131">
        <v>98.36</v>
      </c>
      <c r="Q1088" s="131">
        <v>98.36</v>
      </c>
      <c r="R1088" s="131">
        <v>98.34</v>
      </c>
      <c r="S1088" s="131">
        <v>8.0000000000000302</v>
      </c>
      <c r="T1088" s="131">
        <v>4</v>
      </c>
      <c r="U1088" s="7">
        <v>3</v>
      </c>
      <c r="V1088" s="131">
        <v>4</v>
      </c>
      <c r="W1088" s="131">
        <v>0</v>
      </c>
      <c r="X1088" s="131">
        <v>2</v>
      </c>
      <c r="Y1088" s="237">
        <v>0</v>
      </c>
      <c r="Z1088" s="237">
        <v>100</v>
      </c>
      <c r="AA1088" s="131">
        <v>6</v>
      </c>
      <c r="AB1088" s="131">
        <v>3.5</v>
      </c>
      <c r="AC1088" s="131">
        <v>8</v>
      </c>
      <c r="AD1088" s="131">
        <v>6</v>
      </c>
      <c r="AE1088" s="131">
        <v>0</v>
      </c>
      <c r="AF1088" s="131">
        <v>0</v>
      </c>
      <c r="AG1088" s="131">
        <v>0</v>
      </c>
      <c r="AH1088" s="131">
        <v>0</v>
      </c>
      <c r="AI1088" s="131">
        <v>0</v>
      </c>
      <c r="AJ1088" s="131">
        <v>0</v>
      </c>
      <c r="AK1088" s="131">
        <v>0</v>
      </c>
      <c r="AL1088" s="131">
        <v>0</v>
      </c>
      <c r="AM1088" s="238">
        <v>4.2680203168665249</v>
      </c>
      <c r="AN1088" s="238">
        <v>8.8045170527921037</v>
      </c>
      <c r="AO1088" s="238">
        <v>14.964371499504686</v>
      </c>
      <c r="AP1088" s="238">
        <v>14.752942500963671</v>
      </c>
      <c r="AQ1088" s="238">
        <v>14.466527544823377</v>
      </c>
      <c r="AR1088" s="238">
        <v>13.679719048027108</v>
      </c>
      <c r="AS1088" s="238">
        <v>13.164797365343336</v>
      </c>
      <c r="AT1088" s="269">
        <v>4.1397037823156229</v>
      </c>
      <c r="AU1088" s="269">
        <v>8.0952448004715691</v>
      </c>
      <c r="AV1088" s="269">
        <v>13.402099666612138</v>
      </c>
      <c r="AW1088" s="269">
        <v>13.326138364635632</v>
      </c>
      <c r="AX1088" s="269">
        <v>11.668176886416783</v>
      </c>
      <c r="AY1088" s="269">
        <v>10.615829048736055</v>
      </c>
      <c r="AZ1088" s="269">
        <v>11.627505584984311</v>
      </c>
      <c r="BA1088" s="269">
        <v>12.394708895300251</v>
      </c>
      <c r="BB1088" s="269">
        <v>14.392230471634184</v>
      </c>
      <c r="BC1088" s="238">
        <v>4.1354966076510609</v>
      </c>
      <c r="BD1088" s="238">
        <v>7.4263452901752114</v>
      </c>
      <c r="BE1088" s="238">
        <v>12.109350669091041</v>
      </c>
      <c r="BF1088" s="238">
        <v>12.278451724039911</v>
      </c>
      <c r="BG1088" s="238">
        <v>11.287412141001726</v>
      </c>
      <c r="BH1088" s="238">
        <v>9.4073108864305368</v>
      </c>
      <c r="BI1088" s="238">
        <v>10.477832884771635</v>
      </c>
      <c r="BJ1088" s="238">
        <v>11.941094565739453</v>
      </c>
      <c r="BK1088" s="238">
        <v>12.511267320465704</v>
      </c>
      <c r="BL1088" s="238">
        <v>14.701280079539185</v>
      </c>
      <c r="BM1088" s="238">
        <v>14.465463308277863</v>
      </c>
      <c r="BN1088" s="238">
        <v>9.3046156474337902</v>
      </c>
      <c r="BO1088" s="238">
        <v>4.1539137567749727</v>
      </c>
      <c r="BP1088" s="238">
        <v>6.7473155105628999</v>
      </c>
      <c r="BQ1088" s="238">
        <v>10.711744938115858</v>
      </c>
      <c r="BR1088" s="238">
        <v>11.093963338055836</v>
      </c>
      <c r="BS1088" s="238">
        <v>9.2965533749732128</v>
      </c>
      <c r="BT1088" s="238">
        <v>8.3472367581501263</v>
      </c>
      <c r="BU1088" s="238">
        <v>9.5318519121149414</v>
      </c>
      <c r="BV1088" s="238">
        <v>10.961234724143788</v>
      </c>
      <c r="BW1088" s="238">
        <v>11.918436522829506</v>
      </c>
      <c r="BX1088" s="238">
        <v>12.627341998993375</v>
      </c>
      <c r="BY1088" s="275">
        <v>11.516790368067685</v>
      </c>
      <c r="BZ1088" s="238">
        <v>4.1646302991584578</v>
      </c>
      <c r="CA1088" s="238">
        <v>5.9823749814914668</v>
      </c>
      <c r="CB1088" s="238">
        <v>8.9579768021209816</v>
      </c>
      <c r="CC1088" s="238">
        <v>10.612749477331302</v>
      </c>
      <c r="CD1088" s="238">
        <v>8.1692373804808707</v>
      </c>
      <c r="CE1088" s="238">
        <v>6.901264824546546</v>
      </c>
      <c r="CF1088" s="238">
        <v>8.0137243803738905</v>
      </c>
      <c r="CG1088" s="238">
        <v>8.9765077447584076</v>
      </c>
      <c r="CH1088" s="238">
        <v>9.8433729976698299</v>
      </c>
      <c r="CI1088" s="238">
        <v>10.368408698764853</v>
      </c>
      <c r="CJ1088" s="238">
        <v>7.9099521583064112</v>
      </c>
      <c r="CK1088" s="238">
        <v>4.2812411781243505</v>
      </c>
      <c r="CL1088" s="238">
        <v>5.2911396204632446</v>
      </c>
      <c r="CM1088" s="238">
        <v>8.0341886330948782</v>
      </c>
      <c r="CN1088" s="238">
        <v>8.794217082389812</v>
      </c>
      <c r="CO1088" s="238">
        <v>6.9516206826319555</v>
      </c>
      <c r="CP1088" s="238">
        <v>5.9906371533377802</v>
      </c>
      <c r="CQ1088" s="238">
        <v>6.5696820976264645</v>
      </c>
      <c r="CR1088" s="238">
        <v>7.1341941864138105</v>
      </c>
      <c r="CS1088" s="238">
        <v>7.9691283614542749</v>
      </c>
      <c r="CT1088" s="238">
        <v>8.3677600542061956</v>
      </c>
      <c r="CU1088" s="238">
        <v>3.9929373503798131</v>
      </c>
      <c r="CV1088" s="238">
        <v>4.5447308405328339</v>
      </c>
      <c r="CW1088" s="238">
        <v>7.0639764007117058</v>
      </c>
      <c r="CX1088" s="238">
        <v>8.4699218288542397</v>
      </c>
      <c r="CY1088" s="238">
        <v>5.9166070363293359</v>
      </c>
      <c r="CZ1088" s="238">
        <v>5.1787736113920451</v>
      </c>
      <c r="DA1088" s="238">
        <v>5.6214142896391888</v>
      </c>
      <c r="DB1088" s="238">
        <v>6.0213109791288035</v>
      </c>
      <c r="DC1088" s="238">
        <v>6.4366212397002709</v>
      </c>
      <c r="DD1088" s="238">
        <v>6.9015140445231395</v>
      </c>
      <c r="DE1088" s="238">
        <v>3.9852665491275254</v>
      </c>
      <c r="DF1088" s="238">
        <v>6.0904472640455554</v>
      </c>
      <c r="DG1088" s="238">
        <v>6.3916673082213151</v>
      </c>
      <c r="DH1088" s="238">
        <v>5.1740270277449723</v>
      </c>
      <c r="DI1088" s="238">
        <v>4.2602371805752188</v>
      </c>
      <c r="DJ1088" s="238">
        <v>4.5211179920328686</v>
      </c>
      <c r="DK1088" s="238">
        <v>4.7724467697740005</v>
      </c>
      <c r="DL1088" s="238">
        <v>5.0062875175335639</v>
      </c>
      <c r="DM1088" s="238">
        <v>5.1551866758214384</v>
      </c>
      <c r="DN1088" s="238">
        <v>3.0891045223579212</v>
      </c>
      <c r="DO1088" s="238">
        <v>5.4216088332668555</v>
      </c>
      <c r="DP1088" s="238">
        <v>5.5704345794157097</v>
      </c>
      <c r="DQ1088" s="238">
        <v>4.3077883856466332</v>
      </c>
      <c r="DR1088" s="238">
        <v>6.0119110640420992</v>
      </c>
      <c r="DS1088" s="238">
        <v>3.6242856587683874</v>
      </c>
      <c r="DT1088" s="238">
        <v>3.804240077484256</v>
      </c>
      <c r="DU1088" s="238">
        <v>3.9328237650444375</v>
      </c>
      <c r="DV1088" s="238">
        <v>5.149660353774105</v>
      </c>
      <c r="DW1088" s="238">
        <v>3.0750692166504732</v>
      </c>
      <c r="DX1088" s="238">
        <v>3.0490446884655857</v>
      </c>
      <c r="DY1088" s="238">
        <v>2.9755735471887426</v>
      </c>
      <c r="DZ1088" s="238">
        <v>2.9237788655525545</v>
      </c>
      <c r="EA1088" s="238">
        <v>2.9513933531818597</v>
      </c>
      <c r="EB1088" s="238">
        <v>2.449669797153271</v>
      </c>
      <c r="EC1088" s="238">
        <v>2.8439383977377539</v>
      </c>
      <c r="ED1088" s="238">
        <v>1.8645375008848937</v>
      </c>
    </row>
    <row r="1089" spans="1:134" x14ac:dyDescent="0.25">
      <c r="A1089" s="262">
        <v>-3455</v>
      </c>
      <c r="B1089" s="237">
        <v>107.55739800297724</v>
      </c>
      <c r="C1089" s="238">
        <v>106.98322116153618</v>
      </c>
      <c r="D1089" s="130">
        <v>1929.9166666666667</v>
      </c>
      <c r="E1089" s="238">
        <v>0</v>
      </c>
      <c r="F1089" s="238">
        <v>0</v>
      </c>
      <c r="G1089" s="238">
        <v>0</v>
      </c>
      <c r="H1089" s="238">
        <v>0</v>
      </c>
      <c r="I1089" s="238">
        <v>0</v>
      </c>
      <c r="J1089" s="131">
        <v>0</v>
      </c>
      <c r="K1089" s="131">
        <v>0</v>
      </c>
      <c r="L1089" s="131">
        <v>0</v>
      </c>
      <c r="M1089" s="131">
        <v>0</v>
      </c>
      <c r="N1089" s="131">
        <v>0</v>
      </c>
      <c r="O1089" s="131">
        <v>98.67</v>
      </c>
      <c r="P1089" s="131">
        <v>98.67</v>
      </c>
      <c r="Q1089" s="131">
        <v>98.67</v>
      </c>
      <c r="R1089" s="131">
        <v>98.42</v>
      </c>
      <c r="S1089" s="131">
        <v>8.0000000000000302</v>
      </c>
      <c r="T1089" s="131">
        <v>4</v>
      </c>
      <c r="U1089" s="7">
        <v>3</v>
      </c>
      <c r="V1089" s="131">
        <v>4</v>
      </c>
      <c r="W1089" s="131">
        <v>0</v>
      </c>
      <c r="X1089" s="131">
        <v>2</v>
      </c>
      <c r="Y1089" s="237">
        <v>0</v>
      </c>
      <c r="Z1089" s="237">
        <v>100</v>
      </c>
      <c r="AA1089" s="131">
        <v>6</v>
      </c>
      <c r="AB1089" s="131">
        <v>3.5</v>
      </c>
      <c r="AC1089" s="131">
        <v>8</v>
      </c>
      <c r="AD1089" s="131">
        <v>6</v>
      </c>
      <c r="AE1089" s="131">
        <v>0</v>
      </c>
      <c r="AF1089" s="131">
        <v>0</v>
      </c>
      <c r="AG1089" s="131">
        <v>0</v>
      </c>
      <c r="AH1089" s="131">
        <v>0</v>
      </c>
      <c r="AI1089" s="131">
        <v>0</v>
      </c>
      <c r="AJ1089" s="131">
        <v>0</v>
      </c>
      <c r="AK1089" s="131">
        <v>0</v>
      </c>
      <c r="AL1089" s="131">
        <v>0</v>
      </c>
      <c r="AM1089" s="238">
        <v>4.2680203168665249</v>
      </c>
      <c r="AN1089" s="238">
        <v>8.8045170527921037</v>
      </c>
      <c r="AO1089" s="238">
        <v>14.964371499504686</v>
      </c>
      <c r="AP1089" s="238">
        <v>14.752942500963671</v>
      </c>
      <c r="AQ1089" s="238">
        <v>14.466527544823377</v>
      </c>
      <c r="AR1089" s="238">
        <v>13.679719048027108</v>
      </c>
      <c r="AS1089" s="238">
        <v>13.164797365343336</v>
      </c>
      <c r="AT1089" s="269">
        <v>4.1397037823156229</v>
      </c>
      <c r="AU1089" s="269">
        <v>8.0952448004715691</v>
      </c>
      <c r="AV1089" s="269">
        <v>13.402099666612138</v>
      </c>
      <c r="AW1089" s="269">
        <v>13.326138364635632</v>
      </c>
      <c r="AX1089" s="269">
        <v>11.668176886416783</v>
      </c>
      <c r="AY1089" s="269">
        <v>10.615829048736055</v>
      </c>
      <c r="AZ1089" s="269">
        <v>11.627505584984311</v>
      </c>
      <c r="BA1089" s="269">
        <v>12.394708895300251</v>
      </c>
      <c r="BB1089" s="269">
        <v>14.392230471634184</v>
      </c>
      <c r="BC1089" s="238">
        <v>4.1354966076510609</v>
      </c>
      <c r="BD1089" s="238">
        <v>7.4263452901752114</v>
      </c>
      <c r="BE1089" s="238">
        <v>12.109350669091041</v>
      </c>
      <c r="BF1089" s="238">
        <v>12.278451724039911</v>
      </c>
      <c r="BG1089" s="238">
        <v>11.287412141001726</v>
      </c>
      <c r="BH1089" s="238">
        <v>9.4073108864305368</v>
      </c>
      <c r="BI1089" s="238">
        <v>10.477832884771635</v>
      </c>
      <c r="BJ1089" s="238">
        <v>11.941094565739453</v>
      </c>
      <c r="BK1089" s="238">
        <v>12.511267320465704</v>
      </c>
      <c r="BL1089" s="238">
        <v>14.701280079539185</v>
      </c>
      <c r="BM1089" s="238">
        <v>14.465463308277863</v>
      </c>
      <c r="BN1089" s="238">
        <v>9.3046156474337902</v>
      </c>
      <c r="BO1089" s="238">
        <v>4.1539137567749727</v>
      </c>
      <c r="BP1089" s="238">
        <v>6.7473155105628999</v>
      </c>
      <c r="BQ1089" s="238">
        <v>10.711744938115858</v>
      </c>
      <c r="BR1089" s="238">
        <v>11.093963338055836</v>
      </c>
      <c r="BS1089" s="238">
        <v>9.2965533749732128</v>
      </c>
      <c r="BT1089" s="238">
        <v>8.3472367581501263</v>
      </c>
      <c r="BU1089" s="238">
        <v>9.5318519121149414</v>
      </c>
      <c r="BV1089" s="238">
        <v>10.961234724143788</v>
      </c>
      <c r="BW1089" s="238">
        <v>11.918436522829506</v>
      </c>
      <c r="BX1089" s="238">
        <v>12.627341998993375</v>
      </c>
      <c r="BY1089" s="275">
        <v>11.516790368067685</v>
      </c>
      <c r="BZ1089" s="238">
        <v>4.1646302991584578</v>
      </c>
      <c r="CA1089" s="238">
        <v>5.9823749814914668</v>
      </c>
      <c r="CB1089" s="238">
        <v>8.9579768021209816</v>
      </c>
      <c r="CC1089" s="238">
        <v>10.612749477331302</v>
      </c>
      <c r="CD1089" s="238">
        <v>8.1692373804808707</v>
      </c>
      <c r="CE1089" s="238">
        <v>6.901264824546546</v>
      </c>
      <c r="CF1089" s="238">
        <v>8.0137243803738905</v>
      </c>
      <c r="CG1089" s="238">
        <v>8.9765077447584076</v>
      </c>
      <c r="CH1089" s="238">
        <v>9.8433729976698299</v>
      </c>
      <c r="CI1089" s="238">
        <v>10.368408698764853</v>
      </c>
      <c r="CJ1089" s="238">
        <v>7.9099521583064112</v>
      </c>
      <c r="CK1089" s="238">
        <v>4.2812411781243505</v>
      </c>
      <c r="CL1089" s="238">
        <v>5.2911396204632446</v>
      </c>
      <c r="CM1089" s="238">
        <v>8.0341886330948782</v>
      </c>
      <c r="CN1089" s="238">
        <v>8.794217082389812</v>
      </c>
      <c r="CO1089" s="238">
        <v>6.9516206826319555</v>
      </c>
      <c r="CP1089" s="238">
        <v>5.9906371533377802</v>
      </c>
      <c r="CQ1089" s="238">
        <v>6.5696820976264645</v>
      </c>
      <c r="CR1089" s="238">
        <v>7.1341941864138105</v>
      </c>
      <c r="CS1089" s="238">
        <v>7.9691283614542749</v>
      </c>
      <c r="CT1089" s="238">
        <v>8.3677600542061956</v>
      </c>
      <c r="CU1089" s="238">
        <v>3.9929373503798131</v>
      </c>
      <c r="CV1089" s="238">
        <v>4.5447308405328339</v>
      </c>
      <c r="CW1089" s="238">
        <v>7.0639764007117058</v>
      </c>
      <c r="CX1089" s="238">
        <v>8.4699218288542397</v>
      </c>
      <c r="CY1089" s="238">
        <v>5.9166070363293359</v>
      </c>
      <c r="CZ1089" s="238">
        <v>5.1787736113920451</v>
      </c>
      <c r="DA1089" s="238">
        <v>5.6214142896391888</v>
      </c>
      <c r="DB1089" s="238">
        <v>6.0213109791288035</v>
      </c>
      <c r="DC1089" s="238">
        <v>6.4366212397002709</v>
      </c>
      <c r="DD1089" s="238">
        <v>6.9015140445231395</v>
      </c>
      <c r="DE1089" s="238">
        <v>3.9852665491275254</v>
      </c>
      <c r="DF1089" s="238">
        <v>6.0904472640455554</v>
      </c>
      <c r="DG1089" s="238">
        <v>6.3916673082213151</v>
      </c>
      <c r="DH1089" s="238">
        <v>5.1740270277449723</v>
      </c>
      <c r="DI1089" s="238">
        <v>4.2602371805752188</v>
      </c>
      <c r="DJ1089" s="238">
        <v>4.5211179920328686</v>
      </c>
      <c r="DK1089" s="238">
        <v>4.7724467697740005</v>
      </c>
      <c r="DL1089" s="238">
        <v>5.0062875175335639</v>
      </c>
      <c r="DM1089" s="238">
        <v>5.1551866758214384</v>
      </c>
      <c r="DN1089" s="238">
        <v>3.0891045223579212</v>
      </c>
      <c r="DO1089" s="238">
        <v>5.4216088332668555</v>
      </c>
      <c r="DP1089" s="238">
        <v>5.5704345794157097</v>
      </c>
      <c r="DQ1089" s="238">
        <v>4.3077883856466332</v>
      </c>
      <c r="DR1089" s="238">
        <v>6.0119110640420992</v>
      </c>
      <c r="DS1089" s="238">
        <v>3.6242856587683874</v>
      </c>
      <c r="DT1089" s="238">
        <v>3.804240077484256</v>
      </c>
      <c r="DU1089" s="238">
        <v>3.9328237650444375</v>
      </c>
      <c r="DV1089" s="238">
        <v>5.149660353774105</v>
      </c>
      <c r="DW1089" s="238">
        <v>3.0750692166504732</v>
      </c>
      <c r="DX1089" s="238">
        <v>3.0490446884655857</v>
      </c>
      <c r="DY1089" s="238">
        <v>2.9755735471887426</v>
      </c>
      <c r="DZ1089" s="238">
        <v>2.9237788655525545</v>
      </c>
      <c r="EA1089" s="238">
        <v>2.9513933531818597</v>
      </c>
      <c r="EB1089" s="238">
        <v>2.449669797153271</v>
      </c>
      <c r="EC1089" s="238">
        <v>2.8439383977377539</v>
      </c>
      <c r="ED1089" s="238">
        <v>1.8645375008848937</v>
      </c>
    </row>
    <row r="1090" spans="1:134" x14ac:dyDescent="0.25">
      <c r="A1090" s="262">
        <v>-3460</v>
      </c>
      <c r="B1090" s="237">
        <v>107.70289844447967</v>
      </c>
      <c r="C1090" s="238">
        <v>107.12779699468422</v>
      </c>
      <c r="D1090" s="130">
        <v>1929.8333333333333</v>
      </c>
      <c r="E1090" s="238">
        <v>0</v>
      </c>
      <c r="F1090" s="238">
        <v>0</v>
      </c>
      <c r="G1090" s="238">
        <v>0</v>
      </c>
      <c r="H1090" s="238">
        <v>0</v>
      </c>
      <c r="I1090" s="238">
        <v>0</v>
      </c>
      <c r="J1090" s="131">
        <v>0</v>
      </c>
      <c r="K1090" s="131">
        <v>0</v>
      </c>
      <c r="L1090" s="131">
        <v>0</v>
      </c>
      <c r="M1090" s="131">
        <v>0</v>
      </c>
      <c r="N1090" s="131">
        <v>0</v>
      </c>
      <c r="O1090" s="131">
        <v>98.67</v>
      </c>
      <c r="P1090" s="131">
        <v>98.67</v>
      </c>
      <c r="Q1090" s="131">
        <v>98.67</v>
      </c>
      <c r="R1090" s="131">
        <v>98.42</v>
      </c>
      <c r="S1090" s="131">
        <v>8.0000000000000302</v>
      </c>
      <c r="T1090" s="131">
        <v>4</v>
      </c>
      <c r="U1090" s="7">
        <v>3</v>
      </c>
      <c r="V1090" s="131">
        <v>4</v>
      </c>
      <c r="W1090" s="131">
        <v>0</v>
      </c>
      <c r="X1090" s="131">
        <v>2</v>
      </c>
      <c r="Y1090" s="237">
        <v>0</v>
      </c>
      <c r="Z1090" s="237">
        <v>100</v>
      </c>
      <c r="AA1090" s="131">
        <v>6</v>
      </c>
      <c r="AB1090" s="131">
        <v>3.5</v>
      </c>
      <c r="AC1090" s="131">
        <v>8</v>
      </c>
      <c r="AD1090" s="131">
        <v>6</v>
      </c>
      <c r="AE1090" s="131">
        <v>0</v>
      </c>
      <c r="AF1090" s="131">
        <v>0</v>
      </c>
      <c r="AG1090" s="131">
        <v>0</v>
      </c>
      <c r="AH1090" s="131">
        <v>0</v>
      </c>
      <c r="AI1090" s="131">
        <v>0</v>
      </c>
      <c r="AJ1090" s="131">
        <v>0</v>
      </c>
      <c r="AK1090" s="131">
        <v>0</v>
      </c>
      <c r="AL1090" s="131">
        <v>0</v>
      </c>
      <c r="AM1090" s="238">
        <v>4.2680203168665249</v>
      </c>
      <c r="AN1090" s="238">
        <v>8.8045170527921037</v>
      </c>
      <c r="AO1090" s="238">
        <v>14.964371499504686</v>
      </c>
      <c r="AP1090" s="238">
        <v>14.752942500963671</v>
      </c>
      <c r="AQ1090" s="238">
        <v>14.466527544823377</v>
      </c>
      <c r="AR1090" s="238">
        <v>13.679719048027108</v>
      </c>
      <c r="AS1090" s="238">
        <v>13.164797365343336</v>
      </c>
      <c r="AT1090" s="269">
        <v>4.1397037823156229</v>
      </c>
      <c r="AU1090" s="269">
        <v>8.0952448004715691</v>
      </c>
      <c r="AV1090" s="269">
        <v>13.402099666612138</v>
      </c>
      <c r="AW1090" s="269">
        <v>13.326138364635632</v>
      </c>
      <c r="AX1090" s="269">
        <v>11.668176886416783</v>
      </c>
      <c r="AY1090" s="269">
        <v>10.615829048736055</v>
      </c>
      <c r="AZ1090" s="269">
        <v>11.627505584984311</v>
      </c>
      <c r="BA1090" s="269">
        <v>12.394708895300251</v>
      </c>
      <c r="BB1090" s="269">
        <v>14.392230471634184</v>
      </c>
      <c r="BC1090" s="238">
        <v>4.1354966076510609</v>
      </c>
      <c r="BD1090" s="238">
        <v>7.4263452901752114</v>
      </c>
      <c r="BE1090" s="238">
        <v>12.109350669091041</v>
      </c>
      <c r="BF1090" s="238">
        <v>12.278451724039911</v>
      </c>
      <c r="BG1090" s="238">
        <v>11.287412141001726</v>
      </c>
      <c r="BH1090" s="238">
        <v>9.4073108864305368</v>
      </c>
      <c r="BI1090" s="238">
        <v>10.477832884771635</v>
      </c>
      <c r="BJ1090" s="238">
        <v>11.941094565739453</v>
      </c>
      <c r="BK1090" s="238">
        <v>12.511267320465704</v>
      </c>
      <c r="BL1090" s="238">
        <v>14.701280079539185</v>
      </c>
      <c r="BM1090" s="238">
        <v>14.465463308277863</v>
      </c>
      <c r="BN1090" s="238">
        <v>9.3046156474337902</v>
      </c>
      <c r="BO1090" s="238">
        <v>4.1539137567749727</v>
      </c>
      <c r="BP1090" s="238">
        <v>6.7473155105628999</v>
      </c>
      <c r="BQ1090" s="238">
        <v>10.711744938115858</v>
      </c>
      <c r="BR1090" s="238">
        <v>11.093963338055836</v>
      </c>
      <c r="BS1090" s="238">
        <v>9.2965533749732128</v>
      </c>
      <c r="BT1090" s="238">
        <v>8.3472367581501263</v>
      </c>
      <c r="BU1090" s="238">
        <v>9.5318519121149414</v>
      </c>
      <c r="BV1090" s="238">
        <v>10.961234724143788</v>
      </c>
      <c r="BW1090" s="238">
        <v>11.918436522829506</v>
      </c>
      <c r="BX1090" s="238">
        <v>12.627341998993375</v>
      </c>
      <c r="BY1090" s="275">
        <v>11.516790368067685</v>
      </c>
      <c r="BZ1090" s="238">
        <v>4.1646302991584578</v>
      </c>
      <c r="CA1090" s="238">
        <v>5.9823749814914668</v>
      </c>
      <c r="CB1090" s="238">
        <v>8.9579768021209816</v>
      </c>
      <c r="CC1090" s="238">
        <v>10.612749477331302</v>
      </c>
      <c r="CD1090" s="238">
        <v>8.1692373804808707</v>
      </c>
      <c r="CE1090" s="238">
        <v>6.901264824546546</v>
      </c>
      <c r="CF1090" s="238">
        <v>8.0137243803738905</v>
      </c>
      <c r="CG1090" s="238">
        <v>8.9765077447584076</v>
      </c>
      <c r="CH1090" s="238">
        <v>9.8433729976698299</v>
      </c>
      <c r="CI1090" s="238">
        <v>10.368408698764853</v>
      </c>
      <c r="CJ1090" s="238">
        <v>7.9099521583064112</v>
      </c>
      <c r="CK1090" s="238">
        <v>4.2812411781243505</v>
      </c>
      <c r="CL1090" s="238">
        <v>5.2911396204632446</v>
      </c>
      <c r="CM1090" s="238">
        <v>8.0341886330948782</v>
      </c>
      <c r="CN1090" s="238">
        <v>8.794217082389812</v>
      </c>
      <c r="CO1090" s="238">
        <v>6.9516206826319555</v>
      </c>
      <c r="CP1090" s="238">
        <v>5.9906371533377802</v>
      </c>
      <c r="CQ1090" s="238">
        <v>6.5696820976264645</v>
      </c>
      <c r="CR1090" s="238">
        <v>7.1341941864138105</v>
      </c>
      <c r="CS1090" s="238">
        <v>7.9691283614542749</v>
      </c>
      <c r="CT1090" s="238">
        <v>8.3677600542061956</v>
      </c>
      <c r="CU1090" s="238">
        <v>3.9929373503798131</v>
      </c>
      <c r="CV1090" s="238">
        <v>4.5447308405328339</v>
      </c>
      <c r="CW1090" s="238">
        <v>7.0639764007117058</v>
      </c>
      <c r="CX1090" s="238">
        <v>8.4699218288542397</v>
      </c>
      <c r="CY1090" s="238">
        <v>5.9166070363293359</v>
      </c>
      <c r="CZ1090" s="238">
        <v>5.1787736113920451</v>
      </c>
      <c r="DA1090" s="238">
        <v>5.6214142896391888</v>
      </c>
      <c r="DB1090" s="238">
        <v>6.0213109791288035</v>
      </c>
      <c r="DC1090" s="238">
        <v>6.4366212397002709</v>
      </c>
      <c r="DD1090" s="238">
        <v>6.9015140445231395</v>
      </c>
      <c r="DE1090" s="238">
        <v>3.9852665491275254</v>
      </c>
      <c r="DF1090" s="238">
        <v>6.0904472640455554</v>
      </c>
      <c r="DG1090" s="238">
        <v>6.3916673082213151</v>
      </c>
      <c r="DH1090" s="238">
        <v>5.1740270277449723</v>
      </c>
      <c r="DI1090" s="238">
        <v>4.2602371805752188</v>
      </c>
      <c r="DJ1090" s="238">
        <v>4.5211179920328686</v>
      </c>
      <c r="DK1090" s="238">
        <v>4.7724467697740005</v>
      </c>
      <c r="DL1090" s="238">
        <v>5.0062875175335639</v>
      </c>
      <c r="DM1090" s="238">
        <v>5.1551866758214384</v>
      </c>
      <c r="DN1090" s="238">
        <v>3.0891045223579212</v>
      </c>
      <c r="DO1090" s="238">
        <v>5.4216088332668555</v>
      </c>
      <c r="DP1090" s="238">
        <v>5.5704345794157097</v>
      </c>
      <c r="DQ1090" s="238">
        <v>4.3077883856466332</v>
      </c>
      <c r="DR1090" s="238">
        <v>6.0119110640420992</v>
      </c>
      <c r="DS1090" s="238">
        <v>3.6242856587683874</v>
      </c>
      <c r="DT1090" s="238">
        <v>3.804240077484256</v>
      </c>
      <c r="DU1090" s="238">
        <v>3.9328237650444375</v>
      </c>
      <c r="DV1090" s="238">
        <v>5.149660353774105</v>
      </c>
      <c r="DW1090" s="238">
        <v>3.0750692166504732</v>
      </c>
      <c r="DX1090" s="238">
        <v>3.0490446884655857</v>
      </c>
      <c r="DY1090" s="238">
        <v>2.9755735471887426</v>
      </c>
      <c r="DZ1090" s="238">
        <v>2.9237788655525545</v>
      </c>
      <c r="EA1090" s="238">
        <v>2.9513933531818597</v>
      </c>
      <c r="EB1090" s="238">
        <v>2.449669797153271</v>
      </c>
      <c r="EC1090" s="238">
        <v>2.8439383977377539</v>
      </c>
      <c r="ED1090" s="238">
        <v>1.8645375008848937</v>
      </c>
    </row>
    <row r="1091" spans="1:134" x14ac:dyDescent="0.25">
      <c r="A1091" s="262">
        <v>-3465</v>
      </c>
      <c r="B1091" s="237">
        <v>107.83505900985124</v>
      </c>
      <c r="C1091" s="238">
        <v>107.25941708782523</v>
      </c>
      <c r="D1091" s="130">
        <v>1929.75</v>
      </c>
      <c r="E1091" s="238">
        <v>0</v>
      </c>
      <c r="F1091" s="238">
        <v>0</v>
      </c>
      <c r="G1091" s="238">
        <v>0</v>
      </c>
      <c r="H1091" s="238">
        <v>0</v>
      </c>
      <c r="I1091" s="238">
        <v>0</v>
      </c>
      <c r="J1091" s="131">
        <v>0</v>
      </c>
      <c r="K1091" s="131">
        <v>0</v>
      </c>
      <c r="L1091" s="131">
        <v>0</v>
      </c>
      <c r="M1091" s="131">
        <v>0</v>
      </c>
      <c r="N1091" s="131">
        <v>0</v>
      </c>
      <c r="O1091" s="131">
        <v>98.67</v>
      </c>
      <c r="P1091" s="131">
        <v>98.67</v>
      </c>
      <c r="Q1091" s="131">
        <v>98.67</v>
      </c>
      <c r="R1091" s="131">
        <v>98.42</v>
      </c>
      <c r="S1091" s="131">
        <v>8.0000000000000302</v>
      </c>
      <c r="T1091" s="131">
        <v>4</v>
      </c>
      <c r="U1091" s="7">
        <v>3</v>
      </c>
      <c r="V1091" s="131">
        <v>4</v>
      </c>
      <c r="W1091" s="131">
        <v>0</v>
      </c>
      <c r="X1091" s="131">
        <v>2</v>
      </c>
      <c r="Y1091" s="237">
        <v>0</v>
      </c>
      <c r="Z1091" s="237">
        <v>100</v>
      </c>
      <c r="AA1091" s="131">
        <v>6</v>
      </c>
      <c r="AB1091" s="131">
        <v>3.5</v>
      </c>
      <c r="AC1091" s="131">
        <v>8</v>
      </c>
      <c r="AD1091" s="131">
        <v>6</v>
      </c>
      <c r="AE1091" s="131">
        <v>0</v>
      </c>
      <c r="AF1091" s="131">
        <v>0</v>
      </c>
      <c r="AG1091" s="131">
        <v>0</v>
      </c>
      <c r="AH1091" s="131">
        <v>0</v>
      </c>
      <c r="AI1091" s="131">
        <v>0</v>
      </c>
      <c r="AJ1091" s="131">
        <v>0</v>
      </c>
      <c r="AK1091" s="131">
        <v>0</v>
      </c>
      <c r="AL1091" s="131">
        <v>0</v>
      </c>
      <c r="AM1091" s="238">
        <v>4.2680203168665249</v>
      </c>
      <c r="AN1091" s="238">
        <v>8.8045170527921037</v>
      </c>
      <c r="AO1091" s="238">
        <v>14.964371499504686</v>
      </c>
      <c r="AP1091" s="238">
        <v>14.752942500963671</v>
      </c>
      <c r="AQ1091" s="238">
        <v>14.466527544823377</v>
      </c>
      <c r="AR1091" s="238">
        <v>13.679719048027108</v>
      </c>
      <c r="AS1091" s="238">
        <v>13.164797365343336</v>
      </c>
      <c r="AT1091" s="269">
        <v>4.1397037823156229</v>
      </c>
      <c r="AU1091" s="269">
        <v>8.0952448004715691</v>
      </c>
      <c r="AV1091" s="269">
        <v>13.402099666612138</v>
      </c>
      <c r="AW1091" s="269">
        <v>13.326138364635632</v>
      </c>
      <c r="AX1091" s="269">
        <v>11.668176886416783</v>
      </c>
      <c r="AY1091" s="269">
        <v>10.615829048736055</v>
      </c>
      <c r="AZ1091" s="269">
        <v>11.627505584984311</v>
      </c>
      <c r="BA1091" s="269">
        <v>12.394708895300251</v>
      </c>
      <c r="BB1091" s="269">
        <v>14.392230471634184</v>
      </c>
      <c r="BC1091" s="238">
        <v>4.1354966076510609</v>
      </c>
      <c r="BD1091" s="238">
        <v>7.4263452901752114</v>
      </c>
      <c r="BE1091" s="238">
        <v>12.109350669091041</v>
      </c>
      <c r="BF1091" s="238">
        <v>12.278451724039911</v>
      </c>
      <c r="BG1091" s="238">
        <v>11.287412141001726</v>
      </c>
      <c r="BH1091" s="238">
        <v>9.4073108864305368</v>
      </c>
      <c r="BI1091" s="238">
        <v>10.477832884771635</v>
      </c>
      <c r="BJ1091" s="238">
        <v>11.941094565739453</v>
      </c>
      <c r="BK1091" s="238">
        <v>12.511267320465704</v>
      </c>
      <c r="BL1091" s="238">
        <v>14.701280079539185</v>
      </c>
      <c r="BM1091" s="238">
        <v>14.465463308277863</v>
      </c>
      <c r="BN1091" s="238">
        <v>9.3046156474337902</v>
      </c>
      <c r="BO1091" s="238">
        <v>4.1539137567749727</v>
      </c>
      <c r="BP1091" s="238">
        <v>6.7473155105628999</v>
      </c>
      <c r="BQ1091" s="238">
        <v>10.711744938115858</v>
      </c>
      <c r="BR1091" s="238">
        <v>11.093963338055836</v>
      </c>
      <c r="BS1091" s="238">
        <v>9.2965533749732128</v>
      </c>
      <c r="BT1091" s="238">
        <v>8.3472367581501263</v>
      </c>
      <c r="BU1091" s="238">
        <v>9.5318519121149414</v>
      </c>
      <c r="BV1091" s="238">
        <v>10.961234724143788</v>
      </c>
      <c r="BW1091" s="238">
        <v>11.918436522829506</v>
      </c>
      <c r="BX1091" s="238">
        <v>12.627341998993375</v>
      </c>
      <c r="BY1091" s="275">
        <v>11.516790368067685</v>
      </c>
      <c r="BZ1091" s="238">
        <v>4.1646302991584578</v>
      </c>
      <c r="CA1091" s="238">
        <v>5.9823749814914668</v>
      </c>
      <c r="CB1091" s="238">
        <v>8.9579768021209816</v>
      </c>
      <c r="CC1091" s="238">
        <v>10.612749477331302</v>
      </c>
      <c r="CD1091" s="238">
        <v>8.1692373804808707</v>
      </c>
      <c r="CE1091" s="238">
        <v>6.901264824546546</v>
      </c>
      <c r="CF1091" s="238">
        <v>8.0137243803738905</v>
      </c>
      <c r="CG1091" s="238">
        <v>8.9765077447584076</v>
      </c>
      <c r="CH1091" s="238">
        <v>9.8433729976698299</v>
      </c>
      <c r="CI1091" s="238">
        <v>10.368408698764853</v>
      </c>
      <c r="CJ1091" s="238">
        <v>7.9099521583064112</v>
      </c>
      <c r="CK1091" s="238">
        <v>4.2812411781243505</v>
      </c>
      <c r="CL1091" s="238">
        <v>5.2911396204632446</v>
      </c>
      <c r="CM1091" s="238">
        <v>8.0341886330948782</v>
      </c>
      <c r="CN1091" s="238">
        <v>8.794217082389812</v>
      </c>
      <c r="CO1091" s="238">
        <v>6.9516206826319555</v>
      </c>
      <c r="CP1091" s="238">
        <v>5.9906371533377802</v>
      </c>
      <c r="CQ1091" s="238">
        <v>6.5696820976264645</v>
      </c>
      <c r="CR1091" s="238">
        <v>7.1341941864138105</v>
      </c>
      <c r="CS1091" s="238">
        <v>7.9691283614542749</v>
      </c>
      <c r="CT1091" s="238">
        <v>8.3677600542061956</v>
      </c>
      <c r="CU1091" s="238">
        <v>3.9929373503798131</v>
      </c>
      <c r="CV1091" s="238">
        <v>4.5447308405328339</v>
      </c>
      <c r="CW1091" s="238">
        <v>7.0639764007117058</v>
      </c>
      <c r="CX1091" s="238">
        <v>8.4699218288542397</v>
      </c>
      <c r="CY1091" s="238">
        <v>5.9166070363293359</v>
      </c>
      <c r="CZ1091" s="238">
        <v>5.1787736113920451</v>
      </c>
      <c r="DA1091" s="238">
        <v>5.6214142896391888</v>
      </c>
      <c r="DB1091" s="238">
        <v>6.0213109791288035</v>
      </c>
      <c r="DC1091" s="238">
        <v>6.4366212397002709</v>
      </c>
      <c r="DD1091" s="238">
        <v>6.9015140445231395</v>
      </c>
      <c r="DE1091" s="238">
        <v>3.9852665491275254</v>
      </c>
      <c r="DF1091" s="238">
        <v>6.0904472640455554</v>
      </c>
      <c r="DG1091" s="238">
        <v>6.3916673082213151</v>
      </c>
      <c r="DH1091" s="238">
        <v>5.1740270277449723</v>
      </c>
      <c r="DI1091" s="238">
        <v>4.2602371805752188</v>
      </c>
      <c r="DJ1091" s="238">
        <v>4.5211179920328686</v>
      </c>
      <c r="DK1091" s="238">
        <v>4.7724467697740005</v>
      </c>
      <c r="DL1091" s="238">
        <v>5.0062875175335639</v>
      </c>
      <c r="DM1091" s="238">
        <v>5.1551866758214384</v>
      </c>
      <c r="DN1091" s="238">
        <v>3.0891045223579212</v>
      </c>
      <c r="DO1091" s="238">
        <v>5.4216088332668555</v>
      </c>
      <c r="DP1091" s="238">
        <v>5.5704345794157097</v>
      </c>
      <c r="DQ1091" s="238">
        <v>4.3077883856466332</v>
      </c>
      <c r="DR1091" s="238">
        <v>6.0119110640420992</v>
      </c>
      <c r="DS1091" s="238">
        <v>3.6242856587683874</v>
      </c>
      <c r="DT1091" s="238">
        <v>3.804240077484256</v>
      </c>
      <c r="DU1091" s="238">
        <v>3.9328237650444375</v>
      </c>
      <c r="DV1091" s="238">
        <v>5.149660353774105</v>
      </c>
      <c r="DW1091" s="238">
        <v>3.0750692166504732</v>
      </c>
      <c r="DX1091" s="238">
        <v>3.0490446884655857</v>
      </c>
      <c r="DY1091" s="238">
        <v>2.9755735471887426</v>
      </c>
      <c r="DZ1091" s="238">
        <v>2.9237788655525545</v>
      </c>
      <c r="EA1091" s="238">
        <v>2.9513933531818597</v>
      </c>
      <c r="EB1091" s="238">
        <v>2.449669797153271</v>
      </c>
      <c r="EC1091" s="238">
        <v>2.8439383977377539</v>
      </c>
      <c r="ED1091" s="238">
        <v>1.8645375008848937</v>
      </c>
    </row>
    <row r="1092" spans="1:134" x14ac:dyDescent="0.25">
      <c r="A1092" s="262">
        <v>-3470</v>
      </c>
      <c r="B1092" s="237">
        <v>108.11547935595438</v>
      </c>
      <c r="C1092" s="238">
        <v>107.53833332390637</v>
      </c>
      <c r="D1092" s="130">
        <v>1929.6666666666667</v>
      </c>
      <c r="E1092" s="238">
        <v>0</v>
      </c>
      <c r="F1092" s="238">
        <v>0</v>
      </c>
      <c r="G1092" s="238">
        <v>0</v>
      </c>
      <c r="H1092" s="238">
        <v>0</v>
      </c>
      <c r="I1092" s="238">
        <v>0</v>
      </c>
      <c r="J1092" s="131">
        <v>0</v>
      </c>
      <c r="K1092" s="131">
        <v>0</v>
      </c>
      <c r="L1092" s="131">
        <v>0</v>
      </c>
      <c r="M1092" s="131">
        <v>0</v>
      </c>
      <c r="N1092" s="131">
        <v>0</v>
      </c>
      <c r="O1092" s="131">
        <v>98.67</v>
      </c>
      <c r="P1092" s="131">
        <v>98.67</v>
      </c>
      <c r="Q1092" s="131">
        <v>98.67</v>
      </c>
      <c r="R1092" s="131">
        <v>98.42</v>
      </c>
      <c r="S1092" s="131">
        <v>8.0000000000000302</v>
      </c>
      <c r="T1092" s="131">
        <v>4</v>
      </c>
      <c r="U1092" s="7">
        <v>3</v>
      </c>
      <c r="V1092" s="131">
        <v>4</v>
      </c>
      <c r="W1092" s="131">
        <v>0</v>
      </c>
      <c r="X1092" s="131">
        <v>2</v>
      </c>
      <c r="Y1092" s="237">
        <v>0</v>
      </c>
      <c r="Z1092" s="237">
        <v>100</v>
      </c>
      <c r="AA1092" s="131">
        <v>6</v>
      </c>
      <c r="AB1092" s="131">
        <v>3.5</v>
      </c>
      <c r="AC1092" s="131">
        <v>8</v>
      </c>
      <c r="AD1092" s="131">
        <v>6</v>
      </c>
      <c r="AE1092" s="131">
        <v>0</v>
      </c>
      <c r="AF1092" s="131">
        <v>0</v>
      </c>
      <c r="AG1092" s="131">
        <v>0</v>
      </c>
      <c r="AH1092" s="131">
        <v>0</v>
      </c>
      <c r="AI1092" s="131">
        <v>0</v>
      </c>
      <c r="AJ1092" s="131">
        <v>0</v>
      </c>
      <c r="AK1092" s="131">
        <v>0</v>
      </c>
      <c r="AL1092" s="131">
        <v>0</v>
      </c>
      <c r="AM1092" s="238">
        <v>4.2680203168665249</v>
      </c>
      <c r="AN1092" s="238">
        <v>8.8045170527921037</v>
      </c>
      <c r="AO1092" s="238">
        <v>14.964371499504686</v>
      </c>
      <c r="AP1092" s="238">
        <v>14.752942500963671</v>
      </c>
      <c r="AQ1092" s="238">
        <v>14.466527544823377</v>
      </c>
      <c r="AR1092" s="238">
        <v>13.679719048027108</v>
      </c>
      <c r="AS1092" s="238">
        <v>13.164797365343336</v>
      </c>
      <c r="AT1092" s="269">
        <v>4.1397037823156229</v>
      </c>
      <c r="AU1092" s="269">
        <v>8.0952448004715691</v>
      </c>
      <c r="AV1092" s="269">
        <v>13.402099666612138</v>
      </c>
      <c r="AW1092" s="269">
        <v>13.326138364635632</v>
      </c>
      <c r="AX1092" s="269">
        <v>11.668176886416783</v>
      </c>
      <c r="AY1092" s="269">
        <v>10.615829048736055</v>
      </c>
      <c r="AZ1092" s="269">
        <v>11.627505584984311</v>
      </c>
      <c r="BA1092" s="269">
        <v>12.394708895300251</v>
      </c>
      <c r="BB1092" s="269">
        <v>14.392230471634184</v>
      </c>
      <c r="BC1092" s="238">
        <v>4.1354966076510609</v>
      </c>
      <c r="BD1092" s="238">
        <v>7.4263452901752114</v>
      </c>
      <c r="BE1092" s="238">
        <v>12.109350669091041</v>
      </c>
      <c r="BF1092" s="238">
        <v>12.278451724039911</v>
      </c>
      <c r="BG1092" s="238">
        <v>11.287412141001726</v>
      </c>
      <c r="BH1092" s="238">
        <v>9.4073108864305368</v>
      </c>
      <c r="BI1092" s="238">
        <v>10.477832884771635</v>
      </c>
      <c r="BJ1092" s="238">
        <v>11.941094565739453</v>
      </c>
      <c r="BK1092" s="238">
        <v>12.511267320465704</v>
      </c>
      <c r="BL1092" s="238">
        <v>14.701280079539185</v>
      </c>
      <c r="BM1092" s="238">
        <v>14.465463308277863</v>
      </c>
      <c r="BN1092" s="238">
        <v>9.3046156474337902</v>
      </c>
      <c r="BO1092" s="238">
        <v>4.1539137567749727</v>
      </c>
      <c r="BP1092" s="238">
        <v>6.7473155105628999</v>
      </c>
      <c r="BQ1092" s="238">
        <v>10.711744938115858</v>
      </c>
      <c r="BR1092" s="238">
        <v>11.093963338055836</v>
      </c>
      <c r="BS1092" s="238">
        <v>9.2965533749732128</v>
      </c>
      <c r="BT1092" s="238">
        <v>8.3472367581501263</v>
      </c>
      <c r="BU1092" s="238">
        <v>9.5318519121149414</v>
      </c>
      <c r="BV1092" s="238">
        <v>10.961234724143788</v>
      </c>
      <c r="BW1092" s="238">
        <v>11.918436522829506</v>
      </c>
      <c r="BX1092" s="238">
        <v>12.627341998993375</v>
      </c>
      <c r="BY1092" s="275">
        <v>11.516790368067685</v>
      </c>
      <c r="BZ1092" s="238">
        <v>4.1646302991584578</v>
      </c>
      <c r="CA1092" s="238">
        <v>5.9823749814914668</v>
      </c>
      <c r="CB1092" s="238">
        <v>8.9579768021209816</v>
      </c>
      <c r="CC1092" s="238">
        <v>10.612749477331302</v>
      </c>
      <c r="CD1092" s="238">
        <v>8.1692373804808707</v>
      </c>
      <c r="CE1092" s="238">
        <v>6.901264824546546</v>
      </c>
      <c r="CF1092" s="238">
        <v>8.0137243803738905</v>
      </c>
      <c r="CG1092" s="238">
        <v>8.9765077447584076</v>
      </c>
      <c r="CH1092" s="238">
        <v>9.8433729976698299</v>
      </c>
      <c r="CI1092" s="238">
        <v>10.368408698764853</v>
      </c>
      <c r="CJ1092" s="238">
        <v>7.9099521583064112</v>
      </c>
      <c r="CK1092" s="238">
        <v>4.2812411781243505</v>
      </c>
      <c r="CL1092" s="238">
        <v>5.2911396204632446</v>
      </c>
      <c r="CM1092" s="238">
        <v>8.0341886330948782</v>
      </c>
      <c r="CN1092" s="238">
        <v>8.794217082389812</v>
      </c>
      <c r="CO1092" s="238">
        <v>6.9516206826319555</v>
      </c>
      <c r="CP1092" s="238">
        <v>5.9906371533377802</v>
      </c>
      <c r="CQ1092" s="238">
        <v>6.5696820976264645</v>
      </c>
      <c r="CR1092" s="238">
        <v>7.1341941864138105</v>
      </c>
      <c r="CS1092" s="238">
        <v>7.9691283614542749</v>
      </c>
      <c r="CT1092" s="238">
        <v>8.3677600542061956</v>
      </c>
      <c r="CU1092" s="238">
        <v>3.9929373503798131</v>
      </c>
      <c r="CV1092" s="238">
        <v>4.5447308405328339</v>
      </c>
      <c r="CW1092" s="238">
        <v>7.0639764007117058</v>
      </c>
      <c r="CX1092" s="238">
        <v>8.4699218288542397</v>
      </c>
      <c r="CY1092" s="238">
        <v>5.9166070363293359</v>
      </c>
      <c r="CZ1092" s="238">
        <v>5.1787736113920451</v>
      </c>
      <c r="DA1092" s="238">
        <v>5.6214142896391888</v>
      </c>
      <c r="DB1092" s="238">
        <v>6.0213109791288035</v>
      </c>
      <c r="DC1092" s="238">
        <v>6.4366212397002709</v>
      </c>
      <c r="DD1092" s="238">
        <v>6.9015140445231395</v>
      </c>
      <c r="DE1092" s="238">
        <v>3.9852665491275254</v>
      </c>
      <c r="DF1092" s="238">
        <v>6.0904472640455554</v>
      </c>
      <c r="DG1092" s="238">
        <v>6.3916673082213151</v>
      </c>
      <c r="DH1092" s="238">
        <v>5.1740270277449723</v>
      </c>
      <c r="DI1092" s="238">
        <v>4.2602371805752188</v>
      </c>
      <c r="DJ1092" s="238">
        <v>4.5211179920328686</v>
      </c>
      <c r="DK1092" s="238">
        <v>4.7724467697740005</v>
      </c>
      <c r="DL1092" s="238">
        <v>5.0062875175335639</v>
      </c>
      <c r="DM1092" s="238">
        <v>5.1551866758214384</v>
      </c>
      <c r="DN1092" s="238">
        <v>3.0891045223579212</v>
      </c>
      <c r="DO1092" s="238">
        <v>5.4216088332668555</v>
      </c>
      <c r="DP1092" s="238">
        <v>5.5704345794157097</v>
      </c>
      <c r="DQ1092" s="238">
        <v>4.3077883856466332</v>
      </c>
      <c r="DR1092" s="238">
        <v>6.0119110640420992</v>
      </c>
      <c r="DS1092" s="238">
        <v>3.6242856587683874</v>
      </c>
      <c r="DT1092" s="238">
        <v>3.804240077484256</v>
      </c>
      <c r="DU1092" s="238">
        <v>3.9328237650444375</v>
      </c>
      <c r="DV1092" s="238">
        <v>5.149660353774105</v>
      </c>
      <c r="DW1092" s="238">
        <v>3.0750692166504732</v>
      </c>
      <c r="DX1092" s="238">
        <v>3.0490446884655857</v>
      </c>
      <c r="DY1092" s="238">
        <v>2.9755735471887426</v>
      </c>
      <c r="DZ1092" s="238">
        <v>2.9237788655525545</v>
      </c>
      <c r="EA1092" s="238">
        <v>2.9513933531818597</v>
      </c>
      <c r="EB1092" s="238">
        <v>2.449669797153271</v>
      </c>
      <c r="EC1092" s="238">
        <v>2.8439383977377539</v>
      </c>
      <c r="ED1092" s="238">
        <v>1.8645375008848937</v>
      </c>
    </row>
    <row r="1093" spans="1:134" x14ac:dyDescent="0.25">
      <c r="A1093" s="262">
        <v>-3475</v>
      </c>
      <c r="B1093" s="237">
        <v>108.34261354547021</v>
      </c>
      <c r="C1093" s="238">
        <v>107.76415454948578</v>
      </c>
      <c r="D1093" s="130">
        <v>1929.5833333333333</v>
      </c>
      <c r="E1093" s="238">
        <v>0</v>
      </c>
      <c r="F1093" s="238">
        <v>0</v>
      </c>
      <c r="G1093" s="238">
        <v>0</v>
      </c>
      <c r="H1093" s="238">
        <v>0</v>
      </c>
      <c r="I1093" s="238">
        <v>0</v>
      </c>
      <c r="J1093" s="131">
        <v>0</v>
      </c>
      <c r="K1093" s="131">
        <v>0</v>
      </c>
      <c r="L1093" s="131">
        <v>0</v>
      </c>
      <c r="M1093" s="131">
        <v>0</v>
      </c>
      <c r="N1093" s="131">
        <v>0</v>
      </c>
      <c r="O1093" s="131">
        <v>98.67</v>
      </c>
      <c r="P1093" s="131">
        <v>98.67</v>
      </c>
      <c r="Q1093" s="131">
        <v>98.67</v>
      </c>
      <c r="R1093" s="131">
        <v>98.42</v>
      </c>
      <c r="S1093" s="131">
        <v>8.0000000000000302</v>
      </c>
      <c r="T1093" s="131">
        <v>4</v>
      </c>
      <c r="U1093" s="7">
        <v>3</v>
      </c>
      <c r="V1093" s="131">
        <v>4</v>
      </c>
      <c r="W1093" s="131">
        <v>0</v>
      </c>
      <c r="X1093" s="131">
        <v>2</v>
      </c>
      <c r="Y1093" s="237">
        <v>0</v>
      </c>
      <c r="Z1093" s="237">
        <v>100</v>
      </c>
      <c r="AA1093" s="131">
        <v>6</v>
      </c>
      <c r="AB1093" s="131">
        <v>3.5</v>
      </c>
      <c r="AC1093" s="131">
        <v>8</v>
      </c>
      <c r="AD1093" s="131">
        <v>6</v>
      </c>
      <c r="AE1093" s="131">
        <v>0</v>
      </c>
      <c r="AF1093" s="131">
        <v>0</v>
      </c>
      <c r="AG1093" s="131">
        <v>0</v>
      </c>
      <c r="AH1093" s="131">
        <v>0</v>
      </c>
      <c r="AI1093" s="131">
        <v>0</v>
      </c>
      <c r="AJ1093" s="131">
        <v>0</v>
      </c>
      <c r="AK1093" s="131">
        <v>0</v>
      </c>
      <c r="AL1093" s="131">
        <v>0</v>
      </c>
      <c r="AM1093" s="238">
        <v>4.2680203168665249</v>
      </c>
      <c r="AN1093" s="238">
        <v>8.8045170527921037</v>
      </c>
      <c r="AO1093" s="238">
        <v>14.964371499504686</v>
      </c>
      <c r="AP1093" s="238">
        <v>14.752942500963671</v>
      </c>
      <c r="AQ1093" s="238">
        <v>14.466527544823377</v>
      </c>
      <c r="AR1093" s="238">
        <v>13.679719048027108</v>
      </c>
      <c r="AS1093" s="238">
        <v>13.164797365343336</v>
      </c>
      <c r="AT1093" s="269">
        <v>4.1397037823156229</v>
      </c>
      <c r="AU1093" s="269">
        <v>8.0952448004715691</v>
      </c>
      <c r="AV1093" s="269">
        <v>13.402099666612138</v>
      </c>
      <c r="AW1093" s="269">
        <v>13.326138364635632</v>
      </c>
      <c r="AX1093" s="269">
        <v>11.668176886416783</v>
      </c>
      <c r="AY1093" s="269">
        <v>10.615829048736055</v>
      </c>
      <c r="AZ1093" s="269">
        <v>11.627505584984311</v>
      </c>
      <c r="BA1093" s="269">
        <v>12.394708895300251</v>
      </c>
      <c r="BB1093" s="269">
        <v>14.392230471634184</v>
      </c>
      <c r="BC1093" s="238">
        <v>4.1354966076510609</v>
      </c>
      <c r="BD1093" s="238">
        <v>7.4263452901752114</v>
      </c>
      <c r="BE1093" s="238">
        <v>12.109350669091041</v>
      </c>
      <c r="BF1093" s="238">
        <v>12.278451724039911</v>
      </c>
      <c r="BG1093" s="238">
        <v>11.287412141001726</v>
      </c>
      <c r="BH1093" s="238">
        <v>9.4073108864305368</v>
      </c>
      <c r="BI1093" s="238">
        <v>10.477832884771635</v>
      </c>
      <c r="BJ1093" s="238">
        <v>11.941094565739453</v>
      </c>
      <c r="BK1093" s="238">
        <v>12.511267320465704</v>
      </c>
      <c r="BL1093" s="238">
        <v>14.701280079539185</v>
      </c>
      <c r="BM1093" s="238">
        <v>14.465463308277863</v>
      </c>
      <c r="BN1093" s="238">
        <v>9.3046156474337902</v>
      </c>
      <c r="BO1093" s="238">
        <v>4.1539137567749727</v>
      </c>
      <c r="BP1093" s="238">
        <v>6.7473155105628999</v>
      </c>
      <c r="BQ1093" s="238">
        <v>10.711744938115858</v>
      </c>
      <c r="BR1093" s="238">
        <v>11.093963338055836</v>
      </c>
      <c r="BS1093" s="238">
        <v>9.2965533749732128</v>
      </c>
      <c r="BT1093" s="238">
        <v>8.3472367581501263</v>
      </c>
      <c r="BU1093" s="238">
        <v>9.5318519121149414</v>
      </c>
      <c r="BV1093" s="238">
        <v>10.961234724143788</v>
      </c>
      <c r="BW1093" s="238">
        <v>11.918436522829506</v>
      </c>
      <c r="BX1093" s="238">
        <v>12.627341998993375</v>
      </c>
      <c r="BY1093" s="275">
        <v>11.516790368067685</v>
      </c>
      <c r="BZ1093" s="238">
        <v>4.1646302991584578</v>
      </c>
      <c r="CA1093" s="238">
        <v>5.9823749814914668</v>
      </c>
      <c r="CB1093" s="238">
        <v>8.9579768021209816</v>
      </c>
      <c r="CC1093" s="238">
        <v>10.612749477331302</v>
      </c>
      <c r="CD1093" s="238">
        <v>8.1692373804808707</v>
      </c>
      <c r="CE1093" s="238">
        <v>6.901264824546546</v>
      </c>
      <c r="CF1093" s="238">
        <v>8.0137243803738905</v>
      </c>
      <c r="CG1093" s="238">
        <v>8.9765077447584076</v>
      </c>
      <c r="CH1093" s="238">
        <v>9.8433729976698299</v>
      </c>
      <c r="CI1093" s="238">
        <v>10.368408698764853</v>
      </c>
      <c r="CJ1093" s="238">
        <v>7.9099521583064112</v>
      </c>
      <c r="CK1093" s="238">
        <v>4.2812411781243505</v>
      </c>
      <c r="CL1093" s="238">
        <v>5.2911396204632446</v>
      </c>
      <c r="CM1093" s="238">
        <v>8.0341886330948782</v>
      </c>
      <c r="CN1093" s="238">
        <v>8.794217082389812</v>
      </c>
      <c r="CO1093" s="238">
        <v>6.9516206826319555</v>
      </c>
      <c r="CP1093" s="238">
        <v>5.9906371533377802</v>
      </c>
      <c r="CQ1093" s="238">
        <v>6.5696820976264645</v>
      </c>
      <c r="CR1093" s="238">
        <v>7.1341941864138105</v>
      </c>
      <c r="CS1093" s="238">
        <v>7.9691283614542749</v>
      </c>
      <c r="CT1093" s="238">
        <v>8.3677600542061956</v>
      </c>
      <c r="CU1093" s="238">
        <v>3.9929373503798131</v>
      </c>
      <c r="CV1093" s="238">
        <v>4.5447308405328339</v>
      </c>
      <c r="CW1093" s="238">
        <v>7.0639764007117058</v>
      </c>
      <c r="CX1093" s="238">
        <v>8.4699218288542397</v>
      </c>
      <c r="CY1093" s="238">
        <v>5.9166070363293359</v>
      </c>
      <c r="CZ1093" s="238">
        <v>5.1787736113920451</v>
      </c>
      <c r="DA1093" s="238">
        <v>5.6214142896391888</v>
      </c>
      <c r="DB1093" s="238">
        <v>6.0213109791288035</v>
      </c>
      <c r="DC1093" s="238">
        <v>6.4366212397002709</v>
      </c>
      <c r="DD1093" s="238">
        <v>6.9015140445231395</v>
      </c>
      <c r="DE1093" s="238">
        <v>3.9852665491275254</v>
      </c>
      <c r="DF1093" s="238">
        <v>6.0904472640455554</v>
      </c>
      <c r="DG1093" s="238">
        <v>6.3916673082213151</v>
      </c>
      <c r="DH1093" s="238">
        <v>5.1740270277449723</v>
      </c>
      <c r="DI1093" s="238">
        <v>4.2602371805752188</v>
      </c>
      <c r="DJ1093" s="238">
        <v>4.5211179920328686</v>
      </c>
      <c r="DK1093" s="238">
        <v>4.7724467697740005</v>
      </c>
      <c r="DL1093" s="238">
        <v>5.0062875175335639</v>
      </c>
      <c r="DM1093" s="238">
        <v>5.1551866758214384</v>
      </c>
      <c r="DN1093" s="238">
        <v>3.0891045223579212</v>
      </c>
      <c r="DO1093" s="238">
        <v>5.4216088332668555</v>
      </c>
      <c r="DP1093" s="238">
        <v>5.5704345794157097</v>
      </c>
      <c r="DQ1093" s="238">
        <v>4.3077883856466332</v>
      </c>
      <c r="DR1093" s="238">
        <v>6.0119110640420992</v>
      </c>
      <c r="DS1093" s="238">
        <v>3.6242856587683874</v>
      </c>
      <c r="DT1093" s="238">
        <v>3.804240077484256</v>
      </c>
      <c r="DU1093" s="238">
        <v>3.9328237650444375</v>
      </c>
      <c r="DV1093" s="238">
        <v>5.149660353774105</v>
      </c>
      <c r="DW1093" s="238">
        <v>3.0750692166504732</v>
      </c>
      <c r="DX1093" s="238">
        <v>3.0490446884655857</v>
      </c>
      <c r="DY1093" s="238">
        <v>2.9755735471887426</v>
      </c>
      <c r="DZ1093" s="238">
        <v>2.9237788655525545</v>
      </c>
      <c r="EA1093" s="238">
        <v>2.9513933531818597</v>
      </c>
      <c r="EB1093" s="238">
        <v>2.449669797153271</v>
      </c>
      <c r="EC1093" s="238">
        <v>2.8439383977377539</v>
      </c>
      <c r="ED1093" s="238">
        <v>1.8645375008848937</v>
      </c>
    </row>
    <row r="1094" spans="1:134" x14ac:dyDescent="0.25">
      <c r="A1094" s="262">
        <v>-3480</v>
      </c>
      <c r="B1094" s="237">
        <v>108.43516544945382</v>
      </c>
      <c r="C1094" s="238">
        <v>107.85635647222669</v>
      </c>
      <c r="D1094" s="130">
        <v>1929.5</v>
      </c>
      <c r="E1094" s="238">
        <v>0</v>
      </c>
      <c r="F1094" s="238">
        <v>0</v>
      </c>
      <c r="G1094" s="238">
        <v>0</v>
      </c>
      <c r="H1094" s="238">
        <v>0</v>
      </c>
      <c r="I1094" s="238">
        <v>0</v>
      </c>
      <c r="J1094" s="131">
        <v>0</v>
      </c>
      <c r="K1094" s="131">
        <v>0</v>
      </c>
      <c r="L1094" s="131">
        <v>0</v>
      </c>
      <c r="M1094" s="131">
        <v>0</v>
      </c>
      <c r="N1094" s="131">
        <v>0</v>
      </c>
      <c r="O1094" s="131">
        <v>98.67</v>
      </c>
      <c r="P1094" s="131">
        <v>98.67</v>
      </c>
      <c r="Q1094" s="131">
        <v>98.67</v>
      </c>
      <c r="R1094" s="131">
        <v>98.42</v>
      </c>
      <c r="S1094" s="131">
        <v>8.0000000000000302</v>
      </c>
      <c r="T1094" s="131">
        <v>4</v>
      </c>
      <c r="U1094" s="7">
        <v>3</v>
      </c>
      <c r="V1094" s="131">
        <v>4</v>
      </c>
      <c r="W1094" s="131">
        <v>0</v>
      </c>
      <c r="X1094" s="131">
        <v>2</v>
      </c>
      <c r="Y1094" s="237">
        <v>0</v>
      </c>
      <c r="Z1094" s="237">
        <v>100</v>
      </c>
      <c r="AA1094" s="131">
        <v>6</v>
      </c>
      <c r="AB1094" s="131">
        <v>3.5</v>
      </c>
      <c r="AC1094" s="131">
        <v>8</v>
      </c>
      <c r="AD1094" s="131">
        <v>6</v>
      </c>
      <c r="AE1094" s="131">
        <v>0</v>
      </c>
      <c r="AF1094" s="131">
        <v>0</v>
      </c>
      <c r="AG1094" s="131">
        <v>0</v>
      </c>
      <c r="AH1094" s="131">
        <v>0</v>
      </c>
      <c r="AI1094" s="131">
        <v>0</v>
      </c>
      <c r="AJ1094" s="131">
        <v>0</v>
      </c>
      <c r="AK1094" s="131">
        <v>0</v>
      </c>
      <c r="AL1094" s="131">
        <v>0</v>
      </c>
      <c r="AM1094" s="238">
        <v>4.2680203168665249</v>
      </c>
      <c r="AN1094" s="238">
        <v>8.8045170527921037</v>
      </c>
      <c r="AO1094" s="238">
        <v>14.964371499504686</v>
      </c>
      <c r="AP1094" s="238">
        <v>14.752942500963671</v>
      </c>
      <c r="AQ1094" s="238">
        <v>14.466527544823377</v>
      </c>
      <c r="AR1094" s="238">
        <v>13.679719048027108</v>
      </c>
      <c r="AS1094" s="238">
        <v>13.164797365343336</v>
      </c>
      <c r="AT1094" s="269">
        <v>4.1397037823156229</v>
      </c>
      <c r="AU1094" s="269">
        <v>8.0952448004715691</v>
      </c>
      <c r="AV1094" s="269">
        <v>13.402099666612138</v>
      </c>
      <c r="AW1094" s="269">
        <v>13.326138364635632</v>
      </c>
      <c r="AX1094" s="269">
        <v>11.668176886416783</v>
      </c>
      <c r="AY1094" s="269">
        <v>10.615829048736055</v>
      </c>
      <c r="AZ1094" s="269">
        <v>11.627505584984311</v>
      </c>
      <c r="BA1094" s="269">
        <v>12.394708895300251</v>
      </c>
      <c r="BB1094" s="269">
        <v>14.392230471634184</v>
      </c>
      <c r="BC1094" s="238">
        <v>4.1354966076510609</v>
      </c>
      <c r="BD1094" s="238">
        <v>7.4263452901752114</v>
      </c>
      <c r="BE1094" s="238">
        <v>12.109350669091041</v>
      </c>
      <c r="BF1094" s="238">
        <v>12.278451724039911</v>
      </c>
      <c r="BG1094" s="238">
        <v>11.287412141001726</v>
      </c>
      <c r="BH1094" s="238">
        <v>9.4073108864305368</v>
      </c>
      <c r="BI1094" s="238">
        <v>10.477832884771635</v>
      </c>
      <c r="BJ1094" s="238">
        <v>11.941094565739453</v>
      </c>
      <c r="BK1094" s="238">
        <v>12.511267320465704</v>
      </c>
      <c r="BL1094" s="238">
        <v>14.701280079539185</v>
      </c>
      <c r="BM1094" s="238">
        <v>14.465463308277863</v>
      </c>
      <c r="BN1094" s="238">
        <v>9.3046156474337902</v>
      </c>
      <c r="BO1094" s="238">
        <v>4.1539137567749727</v>
      </c>
      <c r="BP1094" s="238">
        <v>6.7473155105628999</v>
      </c>
      <c r="BQ1094" s="238">
        <v>10.711744938115858</v>
      </c>
      <c r="BR1094" s="238">
        <v>11.093963338055836</v>
      </c>
      <c r="BS1094" s="238">
        <v>9.2965533749732128</v>
      </c>
      <c r="BT1094" s="238">
        <v>8.3472367581501263</v>
      </c>
      <c r="BU1094" s="238">
        <v>9.5318519121149414</v>
      </c>
      <c r="BV1094" s="238">
        <v>10.961234724143788</v>
      </c>
      <c r="BW1094" s="238">
        <v>11.918436522829506</v>
      </c>
      <c r="BX1094" s="238">
        <v>12.627341998993375</v>
      </c>
      <c r="BY1094" s="275">
        <v>11.516790368067685</v>
      </c>
      <c r="BZ1094" s="238">
        <v>4.1646302991584578</v>
      </c>
      <c r="CA1094" s="238">
        <v>5.9823749814914668</v>
      </c>
      <c r="CB1094" s="238">
        <v>8.9579768021209816</v>
      </c>
      <c r="CC1094" s="238">
        <v>10.612749477331302</v>
      </c>
      <c r="CD1094" s="238">
        <v>8.1692373804808707</v>
      </c>
      <c r="CE1094" s="238">
        <v>6.901264824546546</v>
      </c>
      <c r="CF1094" s="238">
        <v>8.0137243803738905</v>
      </c>
      <c r="CG1094" s="238">
        <v>8.9765077447584076</v>
      </c>
      <c r="CH1094" s="238">
        <v>9.8433729976698299</v>
      </c>
      <c r="CI1094" s="238">
        <v>10.368408698764853</v>
      </c>
      <c r="CJ1094" s="238">
        <v>7.9099521583064112</v>
      </c>
      <c r="CK1094" s="238">
        <v>4.2812411781243505</v>
      </c>
      <c r="CL1094" s="238">
        <v>5.2911396204632446</v>
      </c>
      <c r="CM1094" s="238">
        <v>8.0341886330948782</v>
      </c>
      <c r="CN1094" s="238">
        <v>8.794217082389812</v>
      </c>
      <c r="CO1094" s="238">
        <v>6.9516206826319555</v>
      </c>
      <c r="CP1094" s="238">
        <v>5.9906371533377802</v>
      </c>
      <c r="CQ1094" s="238">
        <v>6.5696820976264645</v>
      </c>
      <c r="CR1094" s="238">
        <v>7.1341941864138105</v>
      </c>
      <c r="CS1094" s="238">
        <v>7.9691283614542749</v>
      </c>
      <c r="CT1094" s="238">
        <v>8.3677600542061956</v>
      </c>
      <c r="CU1094" s="238">
        <v>3.9929373503798131</v>
      </c>
      <c r="CV1094" s="238">
        <v>4.5447308405328339</v>
      </c>
      <c r="CW1094" s="238">
        <v>7.0639764007117058</v>
      </c>
      <c r="CX1094" s="238">
        <v>8.4699218288542397</v>
      </c>
      <c r="CY1094" s="238">
        <v>5.9166070363293359</v>
      </c>
      <c r="CZ1094" s="238">
        <v>5.1787736113920451</v>
      </c>
      <c r="DA1094" s="238">
        <v>5.6214142896391888</v>
      </c>
      <c r="DB1094" s="238">
        <v>6.0213109791288035</v>
      </c>
      <c r="DC1094" s="238">
        <v>6.4366212397002709</v>
      </c>
      <c r="DD1094" s="238">
        <v>6.9015140445231395</v>
      </c>
      <c r="DE1094" s="238">
        <v>3.9852665491275254</v>
      </c>
      <c r="DF1094" s="238">
        <v>6.0904472640455554</v>
      </c>
      <c r="DG1094" s="238">
        <v>6.3916673082213151</v>
      </c>
      <c r="DH1094" s="238">
        <v>5.1740270277449723</v>
      </c>
      <c r="DI1094" s="238">
        <v>4.2602371805752188</v>
      </c>
      <c r="DJ1094" s="238">
        <v>4.5211179920328686</v>
      </c>
      <c r="DK1094" s="238">
        <v>4.7724467697740005</v>
      </c>
      <c r="DL1094" s="238">
        <v>5.0062875175335639</v>
      </c>
      <c r="DM1094" s="238">
        <v>5.1551866758214384</v>
      </c>
      <c r="DN1094" s="238">
        <v>3.0891045223579212</v>
      </c>
      <c r="DO1094" s="238">
        <v>5.4216088332668555</v>
      </c>
      <c r="DP1094" s="238">
        <v>5.5704345794157097</v>
      </c>
      <c r="DQ1094" s="238">
        <v>4.3077883856466332</v>
      </c>
      <c r="DR1094" s="238">
        <v>6.0119110640420992</v>
      </c>
      <c r="DS1094" s="238">
        <v>3.6242856587683874</v>
      </c>
      <c r="DT1094" s="238">
        <v>3.804240077484256</v>
      </c>
      <c r="DU1094" s="238">
        <v>3.9328237650444375</v>
      </c>
      <c r="DV1094" s="238">
        <v>5.149660353774105</v>
      </c>
      <c r="DW1094" s="238">
        <v>3.0750692166504732</v>
      </c>
      <c r="DX1094" s="238">
        <v>3.0490446884655857</v>
      </c>
      <c r="DY1094" s="238">
        <v>2.9755735471887426</v>
      </c>
      <c r="DZ1094" s="238">
        <v>2.9237788655525545</v>
      </c>
      <c r="EA1094" s="238">
        <v>2.9513933531818597</v>
      </c>
      <c r="EB1094" s="238">
        <v>2.449669797153271</v>
      </c>
      <c r="EC1094" s="238">
        <v>2.8439383977377539</v>
      </c>
      <c r="ED1094" s="238">
        <v>1.8645375008848937</v>
      </c>
    </row>
    <row r="1095" spans="1:134" x14ac:dyDescent="0.25">
      <c r="A1095" s="262">
        <v>-3485</v>
      </c>
      <c r="B1095" s="237">
        <v>108.39269757738698</v>
      </c>
      <c r="C1095" s="238">
        <v>107.81411737335176</v>
      </c>
      <c r="D1095" s="130">
        <v>1929.4166666666667</v>
      </c>
      <c r="E1095" s="238">
        <v>0</v>
      </c>
      <c r="F1095" s="238">
        <v>0</v>
      </c>
      <c r="G1095" s="238">
        <v>0</v>
      </c>
      <c r="H1095" s="238">
        <v>0</v>
      </c>
      <c r="I1095" s="238">
        <v>0</v>
      </c>
      <c r="J1095" s="131">
        <v>0</v>
      </c>
      <c r="K1095" s="131">
        <v>0</v>
      </c>
      <c r="L1095" s="131">
        <v>0</v>
      </c>
      <c r="M1095" s="131">
        <v>0</v>
      </c>
      <c r="N1095" s="131">
        <v>0</v>
      </c>
      <c r="O1095" s="131">
        <v>98.67</v>
      </c>
      <c r="P1095" s="131">
        <v>98.67</v>
      </c>
      <c r="Q1095" s="131">
        <v>98.67</v>
      </c>
      <c r="R1095" s="131">
        <v>98.42</v>
      </c>
      <c r="S1095" s="131">
        <v>8.0000000000000302</v>
      </c>
      <c r="T1095" s="131">
        <v>4</v>
      </c>
      <c r="U1095" s="7">
        <v>3</v>
      </c>
      <c r="V1095" s="131">
        <v>4</v>
      </c>
      <c r="W1095" s="131">
        <v>0</v>
      </c>
      <c r="X1095" s="131">
        <v>2</v>
      </c>
      <c r="Y1095" s="237">
        <v>0</v>
      </c>
      <c r="Z1095" s="237">
        <v>100</v>
      </c>
      <c r="AA1095" s="131">
        <v>6</v>
      </c>
      <c r="AB1095" s="131">
        <v>3.5</v>
      </c>
      <c r="AC1095" s="131">
        <v>8</v>
      </c>
      <c r="AD1095" s="131">
        <v>6</v>
      </c>
      <c r="AE1095" s="131">
        <v>0</v>
      </c>
      <c r="AF1095" s="131">
        <v>0</v>
      </c>
      <c r="AG1095" s="131">
        <v>0</v>
      </c>
      <c r="AH1095" s="131">
        <v>0</v>
      </c>
      <c r="AI1095" s="131">
        <v>0</v>
      </c>
      <c r="AJ1095" s="131">
        <v>0</v>
      </c>
      <c r="AK1095" s="131">
        <v>0</v>
      </c>
      <c r="AL1095" s="131">
        <v>0</v>
      </c>
      <c r="AM1095" s="238">
        <v>4.2680203168665249</v>
      </c>
      <c r="AN1095" s="238">
        <v>8.8045170527921037</v>
      </c>
      <c r="AO1095" s="238">
        <v>14.964371499504686</v>
      </c>
      <c r="AP1095" s="238">
        <v>14.752942500963671</v>
      </c>
      <c r="AQ1095" s="238">
        <v>14.466527544823377</v>
      </c>
      <c r="AR1095" s="238">
        <v>13.679719048027108</v>
      </c>
      <c r="AS1095" s="238">
        <v>13.164797365343336</v>
      </c>
      <c r="AT1095" s="269">
        <v>4.1397037823156229</v>
      </c>
      <c r="AU1095" s="269">
        <v>8.0952448004715691</v>
      </c>
      <c r="AV1095" s="269">
        <v>13.402099666612138</v>
      </c>
      <c r="AW1095" s="269">
        <v>13.326138364635632</v>
      </c>
      <c r="AX1095" s="269">
        <v>11.668176886416783</v>
      </c>
      <c r="AY1095" s="269">
        <v>10.615829048736055</v>
      </c>
      <c r="AZ1095" s="269">
        <v>11.627505584984311</v>
      </c>
      <c r="BA1095" s="269">
        <v>12.394708895300251</v>
      </c>
      <c r="BB1095" s="269">
        <v>14.392230471634184</v>
      </c>
      <c r="BC1095" s="238">
        <v>4.1354966076510609</v>
      </c>
      <c r="BD1095" s="238">
        <v>7.4263452901752114</v>
      </c>
      <c r="BE1095" s="238">
        <v>12.109350669091041</v>
      </c>
      <c r="BF1095" s="238">
        <v>12.278451724039911</v>
      </c>
      <c r="BG1095" s="238">
        <v>11.287412141001726</v>
      </c>
      <c r="BH1095" s="238">
        <v>9.4073108864305368</v>
      </c>
      <c r="BI1095" s="238">
        <v>10.477832884771635</v>
      </c>
      <c r="BJ1095" s="238">
        <v>11.941094565739453</v>
      </c>
      <c r="BK1095" s="238">
        <v>12.511267320465704</v>
      </c>
      <c r="BL1095" s="238">
        <v>14.701280079539185</v>
      </c>
      <c r="BM1095" s="238">
        <v>14.465463308277863</v>
      </c>
      <c r="BN1095" s="238">
        <v>9.3046156474337902</v>
      </c>
      <c r="BO1095" s="238">
        <v>4.1539137567749727</v>
      </c>
      <c r="BP1095" s="238">
        <v>6.7473155105628999</v>
      </c>
      <c r="BQ1095" s="238">
        <v>10.711744938115858</v>
      </c>
      <c r="BR1095" s="238">
        <v>11.093963338055836</v>
      </c>
      <c r="BS1095" s="238">
        <v>9.2965533749732128</v>
      </c>
      <c r="BT1095" s="238">
        <v>8.3472367581501263</v>
      </c>
      <c r="BU1095" s="238">
        <v>9.5318519121149414</v>
      </c>
      <c r="BV1095" s="238">
        <v>10.961234724143788</v>
      </c>
      <c r="BW1095" s="238">
        <v>11.918436522829506</v>
      </c>
      <c r="BX1095" s="238">
        <v>12.627341998993375</v>
      </c>
      <c r="BY1095" s="275">
        <v>11.516790368067685</v>
      </c>
      <c r="BZ1095" s="238">
        <v>4.1646302991584578</v>
      </c>
      <c r="CA1095" s="238">
        <v>5.9823749814914668</v>
      </c>
      <c r="CB1095" s="238">
        <v>8.9579768021209816</v>
      </c>
      <c r="CC1095" s="238">
        <v>10.612749477331302</v>
      </c>
      <c r="CD1095" s="238">
        <v>8.1692373804808707</v>
      </c>
      <c r="CE1095" s="238">
        <v>6.901264824546546</v>
      </c>
      <c r="CF1095" s="238">
        <v>8.0137243803738905</v>
      </c>
      <c r="CG1095" s="238">
        <v>8.9765077447584076</v>
      </c>
      <c r="CH1095" s="238">
        <v>9.8433729976698299</v>
      </c>
      <c r="CI1095" s="238">
        <v>10.368408698764853</v>
      </c>
      <c r="CJ1095" s="238">
        <v>7.9099521583064112</v>
      </c>
      <c r="CK1095" s="238">
        <v>4.2812411781243505</v>
      </c>
      <c r="CL1095" s="238">
        <v>5.2911396204632446</v>
      </c>
      <c r="CM1095" s="238">
        <v>8.0341886330948782</v>
      </c>
      <c r="CN1095" s="238">
        <v>8.794217082389812</v>
      </c>
      <c r="CO1095" s="238">
        <v>6.9516206826319555</v>
      </c>
      <c r="CP1095" s="238">
        <v>5.9906371533377802</v>
      </c>
      <c r="CQ1095" s="238">
        <v>6.5696820976264645</v>
      </c>
      <c r="CR1095" s="238">
        <v>7.1341941864138105</v>
      </c>
      <c r="CS1095" s="238">
        <v>7.9691283614542749</v>
      </c>
      <c r="CT1095" s="238">
        <v>8.3677600542061956</v>
      </c>
      <c r="CU1095" s="238">
        <v>3.9929373503798131</v>
      </c>
      <c r="CV1095" s="238">
        <v>4.5447308405328339</v>
      </c>
      <c r="CW1095" s="238">
        <v>7.0639764007117058</v>
      </c>
      <c r="CX1095" s="238">
        <v>8.4699218288542397</v>
      </c>
      <c r="CY1095" s="238">
        <v>5.9166070363293359</v>
      </c>
      <c r="CZ1095" s="238">
        <v>5.1787736113920451</v>
      </c>
      <c r="DA1095" s="238">
        <v>5.6214142896391888</v>
      </c>
      <c r="DB1095" s="238">
        <v>6.0213109791288035</v>
      </c>
      <c r="DC1095" s="238">
        <v>6.4366212397002709</v>
      </c>
      <c r="DD1095" s="238">
        <v>6.9015140445231395</v>
      </c>
      <c r="DE1095" s="238">
        <v>3.9852665491275254</v>
      </c>
      <c r="DF1095" s="238">
        <v>6.0904472640455554</v>
      </c>
      <c r="DG1095" s="238">
        <v>6.3916673082213151</v>
      </c>
      <c r="DH1095" s="238">
        <v>5.1740270277449723</v>
      </c>
      <c r="DI1095" s="238">
        <v>4.2602371805752188</v>
      </c>
      <c r="DJ1095" s="238">
        <v>4.5211179920328686</v>
      </c>
      <c r="DK1095" s="238">
        <v>4.7724467697740005</v>
      </c>
      <c r="DL1095" s="238">
        <v>5.0062875175335639</v>
      </c>
      <c r="DM1095" s="238">
        <v>5.1551866758214384</v>
      </c>
      <c r="DN1095" s="238">
        <v>3.0891045223579212</v>
      </c>
      <c r="DO1095" s="238">
        <v>5.4216088332668555</v>
      </c>
      <c r="DP1095" s="238">
        <v>5.5704345794157097</v>
      </c>
      <c r="DQ1095" s="238">
        <v>4.3077883856466332</v>
      </c>
      <c r="DR1095" s="238">
        <v>6.0119110640420992</v>
      </c>
      <c r="DS1095" s="238">
        <v>3.6242856587683874</v>
      </c>
      <c r="DT1095" s="238">
        <v>3.804240077484256</v>
      </c>
      <c r="DU1095" s="238">
        <v>3.9328237650444375</v>
      </c>
      <c r="DV1095" s="238">
        <v>5.149660353774105</v>
      </c>
      <c r="DW1095" s="238">
        <v>3.0750692166504732</v>
      </c>
      <c r="DX1095" s="238">
        <v>3.0490446884655857</v>
      </c>
      <c r="DY1095" s="238">
        <v>2.9755735471887426</v>
      </c>
      <c r="DZ1095" s="238">
        <v>2.9237788655525545</v>
      </c>
      <c r="EA1095" s="238">
        <v>2.9513933531818597</v>
      </c>
      <c r="EB1095" s="238">
        <v>2.449669797153271</v>
      </c>
      <c r="EC1095" s="238">
        <v>2.8439383977377539</v>
      </c>
      <c r="ED1095" s="238">
        <v>1.8645375008848937</v>
      </c>
    </row>
    <row r="1096" spans="1:134" x14ac:dyDescent="0.25">
      <c r="A1096" s="262">
        <v>-3490</v>
      </c>
      <c r="B1096" s="237">
        <v>108.30997268225877</v>
      </c>
      <c r="C1096" s="238">
        <v>107.73162174011668</v>
      </c>
      <c r="D1096" s="130">
        <v>1929.3333333333333</v>
      </c>
      <c r="E1096" s="238">
        <v>0</v>
      </c>
      <c r="F1096" s="238">
        <v>0</v>
      </c>
      <c r="G1096" s="238">
        <v>0</v>
      </c>
      <c r="H1096" s="238">
        <v>0</v>
      </c>
      <c r="I1096" s="238">
        <v>0</v>
      </c>
      <c r="J1096" s="131">
        <v>0</v>
      </c>
      <c r="K1096" s="131">
        <v>0</v>
      </c>
      <c r="L1096" s="131">
        <v>0</v>
      </c>
      <c r="M1096" s="131">
        <v>0</v>
      </c>
      <c r="N1096" s="131">
        <v>0</v>
      </c>
      <c r="O1096" s="131">
        <v>98.67</v>
      </c>
      <c r="P1096" s="131">
        <v>98.67</v>
      </c>
      <c r="Q1096" s="131">
        <v>98.67</v>
      </c>
      <c r="R1096" s="131">
        <v>98.42</v>
      </c>
      <c r="S1096" s="131">
        <v>8.0000000000000302</v>
      </c>
      <c r="T1096" s="131">
        <v>4</v>
      </c>
      <c r="U1096" s="7">
        <v>3</v>
      </c>
      <c r="V1096" s="131">
        <v>4</v>
      </c>
      <c r="W1096" s="131">
        <v>0</v>
      </c>
      <c r="X1096" s="131">
        <v>2</v>
      </c>
      <c r="Y1096" s="237">
        <v>0</v>
      </c>
      <c r="Z1096" s="237">
        <v>100</v>
      </c>
      <c r="AA1096" s="131">
        <v>6</v>
      </c>
      <c r="AB1096" s="131">
        <v>3.5</v>
      </c>
      <c r="AC1096" s="131">
        <v>8</v>
      </c>
      <c r="AD1096" s="131">
        <v>6</v>
      </c>
      <c r="AE1096" s="131">
        <v>0</v>
      </c>
      <c r="AF1096" s="131">
        <v>0</v>
      </c>
      <c r="AG1096" s="131">
        <v>0</v>
      </c>
      <c r="AH1096" s="131">
        <v>0</v>
      </c>
      <c r="AI1096" s="131">
        <v>0</v>
      </c>
      <c r="AJ1096" s="131">
        <v>0</v>
      </c>
      <c r="AK1096" s="131">
        <v>0</v>
      </c>
      <c r="AL1096" s="131">
        <v>0</v>
      </c>
      <c r="AM1096" s="238">
        <v>4.2680203168665249</v>
      </c>
      <c r="AN1096" s="238">
        <v>8.8045170527921037</v>
      </c>
      <c r="AO1096" s="238">
        <v>14.964371499504686</v>
      </c>
      <c r="AP1096" s="238">
        <v>14.752942500963671</v>
      </c>
      <c r="AQ1096" s="238">
        <v>14.466527544823377</v>
      </c>
      <c r="AR1096" s="238">
        <v>13.679719048027108</v>
      </c>
      <c r="AS1096" s="238">
        <v>13.164797365343336</v>
      </c>
      <c r="AT1096" s="269">
        <v>4.1397037823156229</v>
      </c>
      <c r="AU1096" s="269">
        <v>8.0952448004715691</v>
      </c>
      <c r="AV1096" s="269">
        <v>13.402099666612138</v>
      </c>
      <c r="AW1096" s="269">
        <v>13.326138364635632</v>
      </c>
      <c r="AX1096" s="269">
        <v>11.668176886416783</v>
      </c>
      <c r="AY1096" s="269">
        <v>10.615829048736055</v>
      </c>
      <c r="AZ1096" s="269">
        <v>11.627505584984311</v>
      </c>
      <c r="BA1096" s="269">
        <v>12.394708895300251</v>
      </c>
      <c r="BB1096" s="269">
        <v>14.392230471634184</v>
      </c>
      <c r="BC1096" s="238">
        <v>4.1354966076510609</v>
      </c>
      <c r="BD1096" s="238">
        <v>7.4263452901752114</v>
      </c>
      <c r="BE1096" s="238">
        <v>12.109350669091041</v>
      </c>
      <c r="BF1096" s="238">
        <v>12.278451724039911</v>
      </c>
      <c r="BG1096" s="238">
        <v>11.287412141001726</v>
      </c>
      <c r="BH1096" s="238">
        <v>9.4073108864305368</v>
      </c>
      <c r="BI1096" s="238">
        <v>10.477832884771635</v>
      </c>
      <c r="BJ1096" s="238">
        <v>11.941094565739453</v>
      </c>
      <c r="BK1096" s="238">
        <v>12.511267320465704</v>
      </c>
      <c r="BL1096" s="238">
        <v>14.701280079539185</v>
      </c>
      <c r="BM1096" s="238">
        <v>14.465463308277863</v>
      </c>
      <c r="BN1096" s="238">
        <v>9.3046156474337902</v>
      </c>
      <c r="BO1096" s="238">
        <v>4.1539137567749727</v>
      </c>
      <c r="BP1096" s="238">
        <v>6.7473155105628999</v>
      </c>
      <c r="BQ1096" s="238">
        <v>10.711744938115858</v>
      </c>
      <c r="BR1096" s="238">
        <v>11.093963338055836</v>
      </c>
      <c r="BS1096" s="238">
        <v>9.2965533749732128</v>
      </c>
      <c r="BT1096" s="238">
        <v>8.3472367581501263</v>
      </c>
      <c r="BU1096" s="238">
        <v>9.5318519121149414</v>
      </c>
      <c r="BV1096" s="238">
        <v>10.961234724143788</v>
      </c>
      <c r="BW1096" s="238">
        <v>11.918436522829506</v>
      </c>
      <c r="BX1096" s="238">
        <v>12.627341998993375</v>
      </c>
      <c r="BY1096" s="275">
        <v>11.516790368067685</v>
      </c>
      <c r="BZ1096" s="238">
        <v>4.1646302991584578</v>
      </c>
      <c r="CA1096" s="238">
        <v>5.9823749814914668</v>
      </c>
      <c r="CB1096" s="238">
        <v>8.9579768021209816</v>
      </c>
      <c r="CC1096" s="238">
        <v>10.612749477331302</v>
      </c>
      <c r="CD1096" s="238">
        <v>8.1692373804808707</v>
      </c>
      <c r="CE1096" s="238">
        <v>6.901264824546546</v>
      </c>
      <c r="CF1096" s="238">
        <v>8.0137243803738905</v>
      </c>
      <c r="CG1096" s="238">
        <v>8.9765077447584076</v>
      </c>
      <c r="CH1096" s="238">
        <v>9.8433729976698299</v>
      </c>
      <c r="CI1096" s="238">
        <v>10.368408698764853</v>
      </c>
      <c r="CJ1096" s="238">
        <v>7.9099521583064112</v>
      </c>
      <c r="CK1096" s="238">
        <v>4.2812411781243505</v>
      </c>
      <c r="CL1096" s="238">
        <v>5.2911396204632446</v>
      </c>
      <c r="CM1096" s="238">
        <v>8.0341886330948782</v>
      </c>
      <c r="CN1096" s="238">
        <v>8.794217082389812</v>
      </c>
      <c r="CO1096" s="238">
        <v>6.9516206826319555</v>
      </c>
      <c r="CP1096" s="238">
        <v>5.9906371533377802</v>
      </c>
      <c r="CQ1096" s="238">
        <v>6.5696820976264645</v>
      </c>
      <c r="CR1096" s="238">
        <v>7.1341941864138105</v>
      </c>
      <c r="CS1096" s="238">
        <v>7.9691283614542749</v>
      </c>
      <c r="CT1096" s="238">
        <v>8.3677600542061956</v>
      </c>
      <c r="CU1096" s="238">
        <v>3.9929373503798131</v>
      </c>
      <c r="CV1096" s="238">
        <v>4.5447308405328339</v>
      </c>
      <c r="CW1096" s="238">
        <v>7.0639764007117058</v>
      </c>
      <c r="CX1096" s="238">
        <v>8.4699218288542397</v>
      </c>
      <c r="CY1096" s="238">
        <v>5.9166070363293359</v>
      </c>
      <c r="CZ1096" s="238">
        <v>5.1787736113920451</v>
      </c>
      <c r="DA1096" s="238">
        <v>5.6214142896391888</v>
      </c>
      <c r="DB1096" s="238">
        <v>6.0213109791288035</v>
      </c>
      <c r="DC1096" s="238">
        <v>6.4366212397002709</v>
      </c>
      <c r="DD1096" s="238">
        <v>6.9015140445231395</v>
      </c>
      <c r="DE1096" s="238">
        <v>3.9852665491275254</v>
      </c>
      <c r="DF1096" s="238">
        <v>6.0904472640455554</v>
      </c>
      <c r="DG1096" s="238">
        <v>6.3916673082213151</v>
      </c>
      <c r="DH1096" s="238">
        <v>5.1740270277449723</v>
      </c>
      <c r="DI1096" s="238">
        <v>4.2602371805752188</v>
      </c>
      <c r="DJ1096" s="238">
        <v>4.5211179920328686</v>
      </c>
      <c r="DK1096" s="238">
        <v>4.7724467697740005</v>
      </c>
      <c r="DL1096" s="238">
        <v>5.0062875175335639</v>
      </c>
      <c r="DM1096" s="238">
        <v>5.1551866758214384</v>
      </c>
      <c r="DN1096" s="238">
        <v>3.0891045223579212</v>
      </c>
      <c r="DO1096" s="238">
        <v>5.4216088332668555</v>
      </c>
      <c r="DP1096" s="238">
        <v>5.5704345794157097</v>
      </c>
      <c r="DQ1096" s="238">
        <v>4.3077883856466332</v>
      </c>
      <c r="DR1096" s="238">
        <v>6.0119110640420992</v>
      </c>
      <c r="DS1096" s="238">
        <v>3.6242856587683874</v>
      </c>
      <c r="DT1096" s="238">
        <v>3.804240077484256</v>
      </c>
      <c r="DU1096" s="238">
        <v>3.9328237650444375</v>
      </c>
      <c r="DV1096" s="238">
        <v>5.149660353774105</v>
      </c>
      <c r="DW1096" s="238">
        <v>3.0750692166504732</v>
      </c>
      <c r="DX1096" s="238">
        <v>3.0490446884655857</v>
      </c>
      <c r="DY1096" s="238">
        <v>2.9755735471887426</v>
      </c>
      <c r="DZ1096" s="238">
        <v>2.9237788655525545</v>
      </c>
      <c r="EA1096" s="238">
        <v>2.9513933531818597</v>
      </c>
      <c r="EB1096" s="238">
        <v>2.449669797153271</v>
      </c>
      <c r="EC1096" s="238">
        <v>2.8439383977377539</v>
      </c>
      <c r="ED1096" s="238">
        <v>1.8645375008848937</v>
      </c>
    </row>
    <row r="1097" spans="1:134" x14ac:dyDescent="0.25">
      <c r="A1097" s="262">
        <v>-3495</v>
      </c>
      <c r="B1097" s="237">
        <v>108.14634107752121</v>
      </c>
      <c r="C1097" s="238">
        <v>107.56899277577396</v>
      </c>
      <c r="D1097" s="130">
        <v>1929.25</v>
      </c>
      <c r="E1097" s="238">
        <v>0</v>
      </c>
      <c r="F1097" s="238">
        <v>0</v>
      </c>
      <c r="G1097" s="238">
        <v>0</v>
      </c>
      <c r="H1097" s="238">
        <v>0</v>
      </c>
      <c r="I1097" s="238">
        <v>0</v>
      </c>
      <c r="J1097" s="131">
        <v>0</v>
      </c>
      <c r="K1097" s="131">
        <v>0</v>
      </c>
      <c r="L1097" s="131">
        <v>0</v>
      </c>
      <c r="M1097" s="131">
        <v>0</v>
      </c>
      <c r="N1097" s="131">
        <v>0</v>
      </c>
      <c r="O1097" s="131">
        <v>98.67</v>
      </c>
      <c r="P1097" s="131">
        <v>98.67</v>
      </c>
      <c r="Q1097" s="131">
        <v>98.67</v>
      </c>
      <c r="R1097" s="131">
        <v>98.42</v>
      </c>
      <c r="S1097" s="131">
        <v>8.0000000000000302</v>
      </c>
      <c r="T1097" s="131">
        <v>4</v>
      </c>
      <c r="U1097" s="7">
        <v>3</v>
      </c>
      <c r="V1097" s="131">
        <v>4</v>
      </c>
      <c r="W1097" s="131">
        <v>0</v>
      </c>
      <c r="X1097" s="131">
        <v>2</v>
      </c>
      <c r="Y1097" s="237">
        <v>0</v>
      </c>
      <c r="Z1097" s="237">
        <v>100</v>
      </c>
      <c r="AA1097" s="131">
        <v>6</v>
      </c>
      <c r="AB1097" s="131">
        <v>3.5</v>
      </c>
      <c r="AC1097" s="131">
        <v>8</v>
      </c>
      <c r="AD1097" s="131">
        <v>6</v>
      </c>
      <c r="AE1097" s="131">
        <v>0</v>
      </c>
      <c r="AF1097" s="131">
        <v>0</v>
      </c>
      <c r="AG1097" s="131">
        <v>0</v>
      </c>
      <c r="AH1097" s="131">
        <v>0</v>
      </c>
      <c r="AI1097" s="131">
        <v>0</v>
      </c>
      <c r="AJ1097" s="131">
        <v>0</v>
      </c>
      <c r="AK1097" s="131">
        <v>0</v>
      </c>
      <c r="AL1097" s="131">
        <v>0</v>
      </c>
      <c r="AM1097" s="238">
        <v>4.2680203168665249</v>
      </c>
      <c r="AN1097" s="238">
        <v>8.8045170527921037</v>
      </c>
      <c r="AO1097" s="238">
        <v>14.964371499504686</v>
      </c>
      <c r="AP1097" s="238">
        <v>14.752942500963671</v>
      </c>
      <c r="AQ1097" s="238">
        <v>14.466527544823377</v>
      </c>
      <c r="AR1097" s="238">
        <v>13.679719048027108</v>
      </c>
      <c r="AS1097" s="238">
        <v>13.164797365343336</v>
      </c>
      <c r="AT1097" s="269">
        <v>4.1397037823156229</v>
      </c>
      <c r="AU1097" s="269">
        <v>8.0952448004715691</v>
      </c>
      <c r="AV1097" s="269">
        <v>13.402099666612138</v>
      </c>
      <c r="AW1097" s="269">
        <v>13.326138364635632</v>
      </c>
      <c r="AX1097" s="269">
        <v>11.668176886416783</v>
      </c>
      <c r="AY1097" s="269">
        <v>10.615829048736055</v>
      </c>
      <c r="AZ1097" s="269">
        <v>11.627505584984311</v>
      </c>
      <c r="BA1097" s="269">
        <v>12.394708895300251</v>
      </c>
      <c r="BB1097" s="269">
        <v>14.392230471634184</v>
      </c>
      <c r="BC1097" s="238">
        <v>4.1354966076510609</v>
      </c>
      <c r="BD1097" s="238">
        <v>7.4263452901752114</v>
      </c>
      <c r="BE1097" s="238">
        <v>12.109350669091041</v>
      </c>
      <c r="BF1097" s="238">
        <v>12.278451724039911</v>
      </c>
      <c r="BG1097" s="238">
        <v>11.287412141001726</v>
      </c>
      <c r="BH1097" s="238">
        <v>9.4073108864305368</v>
      </c>
      <c r="BI1097" s="238">
        <v>10.477832884771635</v>
      </c>
      <c r="BJ1097" s="238">
        <v>11.941094565739453</v>
      </c>
      <c r="BK1097" s="238">
        <v>12.511267320465704</v>
      </c>
      <c r="BL1097" s="238">
        <v>14.701280079539185</v>
      </c>
      <c r="BM1097" s="238">
        <v>14.465463308277863</v>
      </c>
      <c r="BN1097" s="238">
        <v>9.3046156474337902</v>
      </c>
      <c r="BO1097" s="238">
        <v>4.1539137567749727</v>
      </c>
      <c r="BP1097" s="238">
        <v>6.7473155105628999</v>
      </c>
      <c r="BQ1097" s="238">
        <v>10.711744938115858</v>
      </c>
      <c r="BR1097" s="238">
        <v>11.093963338055836</v>
      </c>
      <c r="BS1097" s="238">
        <v>9.2965533749732128</v>
      </c>
      <c r="BT1097" s="238">
        <v>8.3472367581501263</v>
      </c>
      <c r="BU1097" s="238">
        <v>9.5318519121149414</v>
      </c>
      <c r="BV1097" s="238">
        <v>10.961234724143788</v>
      </c>
      <c r="BW1097" s="238">
        <v>11.918436522829506</v>
      </c>
      <c r="BX1097" s="238">
        <v>12.627341998993375</v>
      </c>
      <c r="BY1097" s="275">
        <v>11.516790368067685</v>
      </c>
      <c r="BZ1097" s="238">
        <v>4.1646302991584578</v>
      </c>
      <c r="CA1097" s="238">
        <v>5.9823749814914668</v>
      </c>
      <c r="CB1097" s="238">
        <v>8.9579768021209816</v>
      </c>
      <c r="CC1097" s="238">
        <v>10.612749477331302</v>
      </c>
      <c r="CD1097" s="238">
        <v>8.1692373804808707</v>
      </c>
      <c r="CE1097" s="238">
        <v>6.901264824546546</v>
      </c>
      <c r="CF1097" s="238">
        <v>8.0137243803738905</v>
      </c>
      <c r="CG1097" s="238">
        <v>8.9765077447584076</v>
      </c>
      <c r="CH1097" s="238">
        <v>9.8433729976698299</v>
      </c>
      <c r="CI1097" s="238">
        <v>10.368408698764853</v>
      </c>
      <c r="CJ1097" s="238">
        <v>7.9099521583064112</v>
      </c>
      <c r="CK1097" s="238">
        <v>4.2812411781243505</v>
      </c>
      <c r="CL1097" s="238">
        <v>5.2911396204632446</v>
      </c>
      <c r="CM1097" s="238">
        <v>8.0341886330948782</v>
      </c>
      <c r="CN1097" s="238">
        <v>8.794217082389812</v>
      </c>
      <c r="CO1097" s="238">
        <v>6.9516206826319555</v>
      </c>
      <c r="CP1097" s="238">
        <v>5.9906371533377802</v>
      </c>
      <c r="CQ1097" s="238">
        <v>6.5696820976264645</v>
      </c>
      <c r="CR1097" s="238">
        <v>7.1341941864138105</v>
      </c>
      <c r="CS1097" s="238">
        <v>7.9691283614542749</v>
      </c>
      <c r="CT1097" s="238">
        <v>8.3677600542061956</v>
      </c>
      <c r="CU1097" s="238">
        <v>3.9929373503798131</v>
      </c>
      <c r="CV1097" s="238">
        <v>4.5447308405328339</v>
      </c>
      <c r="CW1097" s="238">
        <v>7.0639764007117058</v>
      </c>
      <c r="CX1097" s="238">
        <v>8.4699218288542397</v>
      </c>
      <c r="CY1097" s="238">
        <v>5.9166070363293359</v>
      </c>
      <c r="CZ1097" s="238">
        <v>5.1787736113920451</v>
      </c>
      <c r="DA1097" s="238">
        <v>5.6214142896391888</v>
      </c>
      <c r="DB1097" s="238">
        <v>6.0213109791288035</v>
      </c>
      <c r="DC1097" s="238">
        <v>6.4366212397002709</v>
      </c>
      <c r="DD1097" s="238">
        <v>6.9015140445231395</v>
      </c>
      <c r="DE1097" s="238">
        <v>3.9852665491275254</v>
      </c>
      <c r="DF1097" s="238">
        <v>6.0904472640455554</v>
      </c>
      <c r="DG1097" s="238">
        <v>6.3916673082213151</v>
      </c>
      <c r="DH1097" s="238">
        <v>5.1740270277449723</v>
      </c>
      <c r="DI1097" s="238">
        <v>4.2602371805752188</v>
      </c>
      <c r="DJ1097" s="238">
        <v>4.5211179920328686</v>
      </c>
      <c r="DK1097" s="238">
        <v>4.7724467697740005</v>
      </c>
      <c r="DL1097" s="238">
        <v>5.0062875175335639</v>
      </c>
      <c r="DM1097" s="238">
        <v>5.1551866758214384</v>
      </c>
      <c r="DN1097" s="238">
        <v>3.0891045223579212</v>
      </c>
      <c r="DO1097" s="238">
        <v>5.4216088332668555</v>
      </c>
      <c r="DP1097" s="238">
        <v>5.5704345794157097</v>
      </c>
      <c r="DQ1097" s="238">
        <v>4.3077883856466332</v>
      </c>
      <c r="DR1097" s="238">
        <v>6.0119110640420992</v>
      </c>
      <c r="DS1097" s="238">
        <v>3.6242856587683874</v>
      </c>
      <c r="DT1097" s="238">
        <v>3.804240077484256</v>
      </c>
      <c r="DU1097" s="238">
        <v>3.9328237650444375</v>
      </c>
      <c r="DV1097" s="238">
        <v>5.149660353774105</v>
      </c>
      <c r="DW1097" s="238">
        <v>3.0750692166504732</v>
      </c>
      <c r="DX1097" s="238">
        <v>3.0490446884655857</v>
      </c>
      <c r="DY1097" s="238">
        <v>2.9755735471887426</v>
      </c>
      <c r="DZ1097" s="238">
        <v>2.9237788655525545</v>
      </c>
      <c r="EA1097" s="238">
        <v>2.9513933531818597</v>
      </c>
      <c r="EB1097" s="238">
        <v>2.449669797153271</v>
      </c>
      <c r="EC1097" s="238">
        <v>2.8439383977377539</v>
      </c>
      <c r="ED1097" s="238">
        <v>1.8645375008848937</v>
      </c>
    </row>
    <row r="1098" spans="1:134" x14ac:dyDescent="0.25">
      <c r="A1098" s="262">
        <v>-3500</v>
      </c>
      <c r="B1098" s="237">
        <v>107.87555523098436</v>
      </c>
      <c r="C1098" s="238">
        <v>107.29959767303554</v>
      </c>
      <c r="D1098" s="130">
        <v>1929.1666666666667</v>
      </c>
      <c r="E1098" s="238">
        <v>0</v>
      </c>
      <c r="F1098" s="238">
        <v>0</v>
      </c>
      <c r="G1098" s="238">
        <v>0</v>
      </c>
      <c r="H1098" s="238">
        <v>0</v>
      </c>
      <c r="I1098" s="238">
        <v>0</v>
      </c>
      <c r="J1098" s="131">
        <v>0</v>
      </c>
      <c r="K1098" s="131">
        <v>0</v>
      </c>
      <c r="L1098" s="131">
        <v>0</v>
      </c>
      <c r="M1098" s="131">
        <v>0</v>
      </c>
      <c r="N1098" s="131">
        <v>0</v>
      </c>
      <c r="O1098" s="131">
        <v>98.67</v>
      </c>
      <c r="P1098" s="131">
        <v>98.67</v>
      </c>
      <c r="Q1098" s="131">
        <v>98.67</v>
      </c>
      <c r="R1098" s="131">
        <v>98.42</v>
      </c>
      <c r="S1098" s="131">
        <v>8.0000000000000302</v>
      </c>
      <c r="T1098" s="131">
        <v>4</v>
      </c>
      <c r="U1098" s="7">
        <v>3</v>
      </c>
      <c r="V1098" s="131">
        <v>4</v>
      </c>
      <c r="W1098" s="131">
        <v>0</v>
      </c>
      <c r="X1098" s="131">
        <v>2</v>
      </c>
      <c r="Y1098" s="237">
        <v>0</v>
      </c>
      <c r="Z1098" s="237">
        <v>100</v>
      </c>
      <c r="AA1098" s="131">
        <v>6</v>
      </c>
      <c r="AB1098" s="131">
        <v>3.5</v>
      </c>
      <c r="AC1098" s="131">
        <v>8</v>
      </c>
      <c r="AD1098" s="131">
        <v>6</v>
      </c>
      <c r="AE1098" s="131">
        <v>0</v>
      </c>
      <c r="AF1098" s="131">
        <v>0</v>
      </c>
      <c r="AG1098" s="131">
        <v>0</v>
      </c>
      <c r="AH1098" s="131">
        <v>0</v>
      </c>
      <c r="AI1098" s="131">
        <v>0</v>
      </c>
      <c r="AJ1098" s="131">
        <v>0</v>
      </c>
      <c r="AK1098" s="131">
        <v>0</v>
      </c>
      <c r="AL1098" s="131">
        <v>0</v>
      </c>
      <c r="AM1098" s="238">
        <v>4.2680203168665249</v>
      </c>
      <c r="AN1098" s="238">
        <v>8.8045170527921037</v>
      </c>
      <c r="AO1098" s="238">
        <v>14.964371499504686</v>
      </c>
      <c r="AP1098" s="238">
        <v>14.752942500963671</v>
      </c>
      <c r="AQ1098" s="238">
        <v>14.466527544823377</v>
      </c>
      <c r="AR1098" s="238">
        <v>13.679719048027108</v>
      </c>
      <c r="AS1098" s="238">
        <v>13.164797365343336</v>
      </c>
      <c r="AT1098" s="269">
        <v>4.1397037823156229</v>
      </c>
      <c r="AU1098" s="269">
        <v>8.0952448004715691</v>
      </c>
      <c r="AV1098" s="269">
        <v>13.402099666612138</v>
      </c>
      <c r="AW1098" s="269">
        <v>13.326138364635632</v>
      </c>
      <c r="AX1098" s="269">
        <v>11.668176886416783</v>
      </c>
      <c r="AY1098" s="269">
        <v>10.615829048736055</v>
      </c>
      <c r="AZ1098" s="269">
        <v>11.627505584984311</v>
      </c>
      <c r="BA1098" s="269">
        <v>12.394708895300251</v>
      </c>
      <c r="BB1098" s="269">
        <v>14.392230471634184</v>
      </c>
      <c r="BC1098" s="238">
        <v>4.1354966076510609</v>
      </c>
      <c r="BD1098" s="238">
        <v>7.4263452901752114</v>
      </c>
      <c r="BE1098" s="238">
        <v>12.109350669091041</v>
      </c>
      <c r="BF1098" s="238">
        <v>12.278451724039911</v>
      </c>
      <c r="BG1098" s="238">
        <v>11.287412141001726</v>
      </c>
      <c r="BH1098" s="238">
        <v>9.4073108864305368</v>
      </c>
      <c r="BI1098" s="238">
        <v>10.477832884771635</v>
      </c>
      <c r="BJ1098" s="238">
        <v>11.941094565739453</v>
      </c>
      <c r="BK1098" s="238">
        <v>12.511267320465704</v>
      </c>
      <c r="BL1098" s="238">
        <v>14.701280079539185</v>
      </c>
      <c r="BM1098" s="238">
        <v>14.465463308277863</v>
      </c>
      <c r="BN1098" s="238">
        <v>9.3046156474337902</v>
      </c>
      <c r="BO1098" s="238">
        <v>4.1539137567749727</v>
      </c>
      <c r="BP1098" s="238">
        <v>6.7473155105628999</v>
      </c>
      <c r="BQ1098" s="238">
        <v>10.711744938115858</v>
      </c>
      <c r="BR1098" s="238">
        <v>11.093963338055836</v>
      </c>
      <c r="BS1098" s="238">
        <v>9.2965533749732128</v>
      </c>
      <c r="BT1098" s="238">
        <v>8.3472367581501263</v>
      </c>
      <c r="BU1098" s="238">
        <v>9.5318519121149414</v>
      </c>
      <c r="BV1098" s="238">
        <v>10.961234724143788</v>
      </c>
      <c r="BW1098" s="238">
        <v>11.918436522829506</v>
      </c>
      <c r="BX1098" s="238">
        <v>12.627341998993375</v>
      </c>
      <c r="BY1098" s="275">
        <v>11.516790368067685</v>
      </c>
      <c r="BZ1098" s="238">
        <v>4.1646302991584578</v>
      </c>
      <c r="CA1098" s="238">
        <v>5.9823749814914668</v>
      </c>
      <c r="CB1098" s="238">
        <v>8.9579768021209816</v>
      </c>
      <c r="CC1098" s="238">
        <v>10.612749477331302</v>
      </c>
      <c r="CD1098" s="238">
        <v>8.1692373804808707</v>
      </c>
      <c r="CE1098" s="238">
        <v>6.901264824546546</v>
      </c>
      <c r="CF1098" s="238">
        <v>8.0137243803738905</v>
      </c>
      <c r="CG1098" s="238">
        <v>8.9765077447584076</v>
      </c>
      <c r="CH1098" s="238">
        <v>9.8433729976698299</v>
      </c>
      <c r="CI1098" s="238">
        <v>10.368408698764853</v>
      </c>
      <c r="CJ1098" s="238">
        <v>7.9099521583064112</v>
      </c>
      <c r="CK1098" s="238">
        <v>4.2812411781243505</v>
      </c>
      <c r="CL1098" s="238">
        <v>5.2911396204632446</v>
      </c>
      <c r="CM1098" s="238">
        <v>8.0341886330948782</v>
      </c>
      <c r="CN1098" s="238">
        <v>8.794217082389812</v>
      </c>
      <c r="CO1098" s="238">
        <v>6.9516206826319555</v>
      </c>
      <c r="CP1098" s="238">
        <v>5.9906371533377802</v>
      </c>
      <c r="CQ1098" s="238">
        <v>6.5696820976264645</v>
      </c>
      <c r="CR1098" s="238">
        <v>7.1341941864138105</v>
      </c>
      <c r="CS1098" s="238">
        <v>7.9691283614542749</v>
      </c>
      <c r="CT1098" s="238">
        <v>8.3677600542061956</v>
      </c>
      <c r="CU1098" s="238">
        <v>3.9929373503798131</v>
      </c>
      <c r="CV1098" s="238">
        <v>4.5447308405328339</v>
      </c>
      <c r="CW1098" s="238">
        <v>7.0639764007117058</v>
      </c>
      <c r="CX1098" s="238">
        <v>8.4699218288542397</v>
      </c>
      <c r="CY1098" s="238">
        <v>5.9166070363293359</v>
      </c>
      <c r="CZ1098" s="238">
        <v>5.1787736113920451</v>
      </c>
      <c r="DA1098" s="238">
        <v>5.6214142896391888</v>
      </c>
      <c r="DB1098" s="238">
        <v>6.0213109791288035</v>
      </c>
      <c r="DC1098" s="238">
        <v>6.4366212397002709</v>
      </c>
      <c r="DD1098" s="238">
        <v>6.9015140445231395</v>
      </c>
      <c r="DE1098" s="238">
        <v>3.9852665491275254</v>
      </c>
      <c r="DF1098" s="238">
        <v>6.0904472640455554</v>
      </c>
      <c r="DG1098" s="238">
        <v>6.3916673082213151</v>
      </c>
      <c r="DH1098" s="238">
        <v>5.1740270277449723</v>
      </c>
      <c r="DI1098" s="238">
        <v>4.2602371805752188</v>
      </c>
      <c r="DJ1098" s="238">
        <v>4.5211179920328686</v>
      </c>
      <c r="DK1098" s="238">
        <v>4.7724467697740005</v>
      </c>
      <c r="DL1098" s="238">
        <v>5.0062875175335639</v>
      </c>
      <c r="DM1098" s="238">
        <v>5.1551866758214384</v>
      </c>
      <c r="DN1098" s="238">
        <v>3.0891045223579212</v>
      </c>
      <c r="DO1098" s="238">
        <v>5.4216088332668555</v>
      </c>
      <c r="DP1098" s="238">
        <v>5.5704345794157097</v>
      </c>
      <c r="DQ1098" s="238">
        <v>4.3077883856466332</v>
      </c>
      <c r="DR1098" s="238">
        <v>6.0119110640420992</v>
      </c>
      <c r="DS1098" s="238">
        <v>3.6242856587683874</v>
      </c>
      <c r="DT1098" s="238">
        <v>3.804240077484256</v>
      </c>
      <c r="DU1098" s="238">
        <v>3.9328237650444375</v>
      </c>
      <c r="DV1098" s="238">
        <v>5.149660353774105</v>
      </c>
      <c r="DW1098" s="238">
        <v>3.0750692166504732</v>
      </c>
      <c r="DX1098" s="238">
        <v>3.0490446884655857</v>
      </c>
      <c r="DY1098" s="238">
        <v>2.9755735471887426</v>
      </c>
      <c r="DZ1098" s="238">
        <v>2.9237788655525545</v>
      </c>
      <c r="EA1098" s="238">
        <v>2.9513933531818597</v>
      </c>
      <c r="EB1098" s="238">
        <v>2.449669797153271</v>
      </c>
      <c r="EC1098" s="238">
        <v>2.8439383977377539</v>
      </c>
      <c r="ED1098" s="238">
        <v>1.8645375008848937</v>
      </c>
    </row>
    <row r="1099" spans="1:134" x14ac:dyDescent="0.25">
      <c r="A1099" s="262">
        <v>-3505</v>
      </c>
      <c r="B1099" s="237">
        <v>107.90058357882177</v>
      </c>
      <c r="C1099" s="238">
        <v>107.32447100926086</v>
      </c>
      <c r="D1099" s="130">
        <v>1929.0833333333333</v>
      </c>
      <c r="E1099" s="238">
        <v>0</v>
      </c>
      <c r="F1099" s="238">
        <v>0</v>
      </c>
      <c r="G1099" s="238">
        <v>0</v>
      </c>
      <c r="H1099" s="238">
        <v>0</v>
      </c>
      <c r="I1099" s="238">
        <v>0</v>
      </c>
      <c r="J1099" s="131">
        <v>0</v>
      </c>
      <c r="K1099" s="131">
        <v>0</v>
      </c>
      <c r="L1099" s="131">
        <v>0</v>
      </c>
      <c r="M1099" s="131">
        <v>0</v>
      </c>
      <c r="N1099" s="131">
        <v>0</v>
      </c>
      <c r="O1099" s="131">
        <v>98.67</v>
      </c>
      <c r="P1099" s="131">
        <v>98.67</v>
      </c>
      <c r="Q1099" s="131">
        <v>98.67</v>
      </c>
      <c r="R1099" s="131">
        <v>98.42</v>
      </c>
      <c r="S1099" s="131">
        <v>8.0000000000000302</v>
      </c>
      <c r="T1099" s="131">
        <v>4</v>
      </c>
      <c r="U1099" s="7">
        <v>3</v>
      </c>
      <c r="V1099" s="131">
        <v>4</v>
      </c>
      <c r="W1099" s="131">
        <v>0</v>
      </c>
      <c r="X1099" s="131">
        <v>2</v>
      </c>
      <c r="Y1099" s="237">
        <v>0</v>
      </c>
      <c r="Z1099" s="237">
        <v>100</v>
      </c>
      <c r="AA1099" s="131">
        <v>6</v>
      </c>
      <c r="AB1099" s="131">
        <v>3.5</v>
      </c>
      <c r="AC1099" s="131">
        <v>8</v>
      </c>
      <c r="AD1099" s="131">
        <v>6</v>
      </c>
      <c r="AE1099" s="131">
        <v>0</v>
      </c>
      <c r="AF1099" s="131">
        <v>0</v>
      </c>
      <c r="AG1099" s="131">
        <v>0</v>
      </c>
      <c r="AH1099" s="131">
        <v>0</v>
      </c>
      <c r="AI1099" s="131">
        <v>0</v>
      </c>
      <c r="AJ1099" s="131">
        <v>0</v>
      </c>
      <c r="AK1099" s="131">
        <v>0</v>
      </c>
      <c r="AL1099" s="131">
        <v>0</v>
      </c>
      <c r="AM1099" s="238">
        <v>4.2680203168665249</v>
      </c>
      <c r="AN1099" s="238">
        <v>8.8045170527921037</v>
      </c>
      <c r="AO1099" s="238">
        <v>14.964371499504686</v>
      </c>
      <c r="AP1099" s="238">
        <v>14.752942500963671</v>
      </c>
      <c r="AQ1099" s="238">
        <v>14.466527544823377</v>
      </c>
      <c r="AR1099" s="238">
        <v>13.679719048027108</v>
      </c>
      <c r="AS1099" s="238">
        <v>13.164797365343336</v>
      </c>
      <c r="AT1099" s="269">
        <v>4.1397037823156229</v>
      </c>
      <c r="AU1099" s="269">
        <v>8.0952448004715691</v>
      </c>
      <c r="AV1099" s="269">
        <v>13.402099666612138</v>
      </c>
      <c r="AW1099" s="269">
        <v>13.326138364635632</v>
      </c>
      <c r="AX1099" s="269">
        <v>11.668176886416783</v>
      </c>
      <c r="AY1099" s="269">
        <v>10.615829048736055</v>
      </c>
      <c r="AZ1099" s="269">
        <v>11.627505584984311</v>
      </c>
      <c r="BA1099" s="269">
        <v>12.394708895300251</v>
      </c>
      <c r="BB1099" s="269">
        <v>14.392230471634184</v>
      </c>
      <c r="BC1099" s="238">
        <v>4.1354966076510609</v>
      </c>
      <c r="BD1099" s="238">
        <v>7.4263452901752114</v>
      </c>
      <c r="BE1099" s="238">
        <v>12.109350669091041</v>
      </c>
      <c r="BF1099" s="238">
        <v>12.278451724039911</v>
      </c>
      <c r="BG1099" s="238">
        <v>11.287412141001726</v>
      </c>
      <c r="BH1099" s="238">
        <v>9.4073108864305368</v>
      </c>
      <c r="BI1099" s="238">
        <v>10.477832884771635</v>
      </c>
      <c r="BJ1099" s="238">
        <v>11.941094565739453</v>
      </c>
      <c r="BK1099" s="238">
        <v>12.511267320465704</v>
      </c>
      <c r="BL1099" s="238">
        <v>14.701280079539185</v>
      </c>
      <c r="BM1099" s="238">
        <v>14.465463308277863</v>
      </c>
      <c r="BN1099" s="238">
        <v>9.3046156474337902</v>
      </c>
      <c r="BO1099" s="238">
        <v>4.1539137567749727</v>
      </c>
      <c r="BP1099" s="238">
        <v>6.7473155105628999</v>
      </c>
      <c r="BQ1099" s="238">
        <v>10.711744938115858</v>
      </c>
      <c r="BR1099" s="238">
        <v>11.093963338055836</v>
      </c>
      <c r="BS1099" s="238">
        <v>9.2965533749732128</v>
      </c>
      <c r="BT1099" s="238">
        <v>8.3472367581501263</v>
      </c>
      <c r="BU1099" s="238">
        <v>9.5318519121149414</v>
      </c>
      <c r="BV1099" s="238">
        <v>10.961234724143788</v>
      </c>
      <c r="BW1099" s="238">
        <v>11.918436522829506</v>
      </c>
      <c r="BX1099" s="238">
        <v>12.627341998993375</v>
      </c>
      <c r="BY1099" s="275">
        <v>11.516790368067685</v>
      </c>
      <c r="BZ1099" s="238">
        <v>4.1646302991584578</v>
      </c>
      <c r="CA1099" s="238">
        <v>5.9823749814914668</v>
      </c>
      <c r="CB1099" s="238">
        <v>8.9579768021209816</v>
      </c>
      <c r="CC1099" s="238">
        <v>10.612749477331302</v>
      </c>
      <c r="CD1099" s="238">
        <v>8.1692373804808707</v>
      </c>
      <c r="CE1099" s="238">
        <v>6.901264824546546</v>
      </c>
      <c r="CF1099" s="238">
        <v>8.0137243803738905</v>
      </c>
      <c r="CG1099" s="238">
        <v>8.9765077447584076</v>
      </c>
      <c r="CH1099" s="238">
        <v>9.8433729976698299</v>
      </c>
      <c r="CI1099" s="238">
        <v>10.368408698764853</v>
      </c>
      <c r="CJ1099" s="238">
        <v>7.9099521583064112</v>
      </c>
      <c r="CK1099" s="238">
        <v>4.2812411781243505</v>
      </c>
      <c r="CL1099" s="238">
        <v>5.2911396204632446</v>
      </c>
      <c r="CM1099" s="238">
        <v>8.0341886330948782</v>
      </c>
      <c r="CN1099" s="238">
        <v>8.794217082389812</v>
      </c>
      <c r="CO1099" s="238">
        <v>6.9516206826319555</v>
      </c>
      <c r="CP1099" s="238">
        <v>5.9906371533377802</v>
      </c>
      <c r="CQ1099" s="238">
        <v>6.5696820976264645</v>
      </c>
      <c r="CR1099" s="238">
        <v>7.1341941864138105</v>
      </c>
      <c r="CS1099" s="238">
        <v>7.9691283614542749</v>
      </c>
      <c r="CT1099" s="238">
        <v>8.3677600542061956</v>
      </c>
      <c r="CU1099" s="238">
        <v>3.9929373503798131</v>
      </c>
      <c r="CV1099" s="238">
        <v>4.5447308405328339</v>
      </c>
      <c r="CW1099" s="238">
        <v>7.0639764007117058</v>
      </c>
      <c r="CX1099" s="238">
        <v>8.4699218288542397</v>
      </c>
      <c r="CY1099" s="238">
        <v>5.9166070363293359</v>
      </c>
      <c r="CZ1099" s="238">
        <v>5.1787736113920451</v>
      </c>
      <c r="DA1099" s="238">
        <v>5.6214142896391888</v>
      </c>
      <c r="DB1099" s="238">
        <v>6.0213109791288035</v>
      </c>
      <c r="DC1099" s="238">
        <v>6.4366212397002709</v>
      </c>
      <c r="DD1099" s="238">
        <v>6.9015140445231395</v>
      </c>
      <c r="DE1099" s="238">
        <v>3.9852665491275254</v>
      </c>
      <c r="DF1099" s="238">
        <v>6.0904472640455554</v>
      </c>
      <c r="DG1099" s="238">
        <v>6.3916673082213151</v>
      </c>
      <c r="DH1099" s="238">
        <v>5.1740270277449723</v>
      </c>
      <c r="DI1099" s="238">
        <v>4.2602371805752188</v>
      </c>
      <c r="DJ1099" s="238">
        <v>4.5211179920328686</v>
      </c>
      <c r="DK1099" s="238">
        <v>4.7724467697740005</v>
      </c>
      <c r="DL1099" s="238">
        <v>5.0062875175335639</v>
      </c>
      <c r="DM1099" s="238">
        <v>5.1551866758214384</v>
      </c>
      <c r="DN1099" s="238">
        <v>3.0891045223579212</v>
      </c>
      <c r="DO1099" s="238">
        <v>5.4216088332668555</v>
      </c>
      <c r="DP1099" s="238">
        <v>5.5704345794157097</v>
      </c>
      <c r="DQ1099" s="238">
        <v>4.3077883856466332</v>
      </c>
      <c r="DR1099" s="238">
        <v>6.0119110640420992</v>
      </c>
      <c r="DS1099" s="238">
        <v>3.6242856587683874</v>
      </c>
      <c r="DT1099" s="238">
        <v>3.804240077484256</v>
      </c>
      <c r="DU1099" s="238">
        <v>3.9328237650444375</v>
      </c>
      <c r="DV1099" s="238">
        <v>5.149660353774105</v>
      </c>
      <c r="DW1099" s="238">
        <v>3.0750692166504732</v>
      </c>
      <c r="DX1099" s="238">
        <v>3.0490446884655857</v>
      </c>
      <c r="DY1099" s="238">
        <v>2.9755735471887426</v>
      </c>
      <c r="DZ1099" s="238">
        <v>2.9237788655525545</v>
      </c>
      <c r="EA1099" s="238">
        <v>2.9513933531818597</v>
      </c>
      <c r="EB1099" s="238">
        <v>2.449669797153271</v>
      </c>
      <c r="EC1099" s="238">
        <v>2.8439383977377539</v>
      </c>
      <c r="ED1099" s="238">
        <v>1.8645375008848937</v>
      </c>
    </row>
    <row r="1100" spans="1:134" x14ac:dyDescent="0.25">
      <c r="A1100" s="262">
        <v>-3510</v>
      </c>
      <c r="B1100" s="237">
        <v>107.89869604251743</v>
      </c>
      <c r="C1100" s="238">
        <v>107.32262205785182</v>
      </c>
      <c r="D1100" s="130">
        <v>1929</v>
      </c>
      <c r="E1100" s="238">
        <v>0</v>
      </c>
      <c r="F1100" s="238">
        <v>0</v>
      </c>
      <c r="G1100" s="238">
        <v>0</v>
      </c>
      <c r="H1100" s="238">
        <v>0</v>
      </c>
      <c r="I1100" s="238">
        <v>0</v>
      </c>
      <c r="J1100" s="131">
        <v>0</v>
      </c>
      <c r="K1100" s="131">
        <v>0</v>
      </c>
      <c r="L1100" s="131">
        <v>0</v>
      </c>
      <c r="M1100" s="131">
        <v>0</v>
      </c>
      <c r="N1100" s="131">
        <v>0</v>
      </c>
      <c r="O1100" s="131">
        <v>98.67</v>
      </c>
      <c r="P1100" s="131">
        <v>98.67</v>
      </c>
      <c r="Q1100" s="131">
        <v>98.67</v>
      </c>
      <c r="R1100" s="131">
        <v>98.42</v>
      </c>
      <c r="S1100" s="131">
        <v>8.0000000000000302</v>
      </c>
      <c r="T1100" s="131">
        <v>4</v>
      </c>
      <c r="U1100" s="7">
        <v>3</v>
      </c>
      <c r="V1100" s="131">
        <v>4</v>
      </c>
      <c r="W1100" s="131">
        <v>0</v>
      </c>
      <c r="X1100" s="131">
        <v>2</v>
      </c>
      <c r="Y1100" s="237">
        <v>0</v>
      </c>
      <c r="Z1100" s="237">
        <v>100</v>
      </c>
      <c r="AA1100" s="131">
        <v>6</v>
      </c>
      <c r="AB1100" s="131">
        <v>3.5</v>
      </c>
      <c r="AC1100" s="131">
        <v>8</v>
      </c>
      <c r="AD1100" s="131">
        <v>6</v>
      </c>
      <c r="AE1100" s="131">
        <v>0</v>
      </c>
      <c r="AF1100" s="131">
        <v>0</v>
      </c>
      <c r="AG1100" s="131">
        <v>0</v>
      </c>
      <c r="AH1100" s="131">
        <v>0</v>
      </c>
      <c r="AI1100" s="131">
        <v>0</v>
      </c>
      <c r="AJ1100" s="131">
        <v>0</v>
      </c>
      <c r="AK1100" s="131">
        <v>0</v>
      </c>
      <c r="AL1100" s="131">
        <v>0</v>
      </c>
      <c r="AM1100" s="238">
        <v>4.2680203168665249</v>
      </c>
      <c r="AN1100" s="238">
        <v>8.8045170527921037</v>
      </c>
      <c r="AO1100" s="238">
        <v>14.964371499504686</v>
      </c>
      <c r="AP1100" s="238">
        <v>14.752942500963671</v>
      </c>
      <c r="AQ1100" s="238">
        <v>14.466527544823377</v>
      </c>
      <c r="AR1100" s="238">
        <v>13.679719048027108</v>
      </c>
      <c r="AS1100" s="238">
        <v>13.164797365343336</v>
      </c>
      <c r="AT1100" s="269">
        <v>4.1397037823156229</v>
      </c>
      <c r="AU1100" s="269">
        <v>8.0952448004715691</v>
      </c>
      <c r="AV1100" s="269">
        <v>13.402099666612138</v>
      </c>
      <c r="AW1100" s="269">
        <v>13.326138364635632</v>
      </c>
      <c r="AX1100" s="269">
        <v>11.668176886416783</v>
      </c>
      <c r="AY1100" s="269">
        <v>10.615829048736055</v>
      </c>
      <c r="AZ1100" s="269">
        <v>11.627505584984311</v>
      </c>
      <c r="BA1100" s="269">
        <v>12.394708895300251</v>
      </c>
      <c r="BB1100" s="269">
        <v>14.392230471634184</v>
      </c>
      <c r="BC1100" s="238">
        <v>4.1354966076510609</v>
      </c>
      <c r="BD1100" s="238">
        <v>7.4263452901752114</v>
      </c>
      <c r="BE1100" s="238">
        <v>12.109350669091041</v>
      </c>
      <c r="BF1100" s="238">
        <v>12.278451724039911</v>
      </c>
      <c r="BG1100" s="238">
        <v>11.287412141001726</v>
      </c>
      <c r="BH1100" s="238">
        <v>9.4073108864305368</v>
      </c>
      <c r="BI1100" s="238">
        <v>10.477832884771635</v>
      </c>
      <c r="BJ1100" s="238">
        <v>11.941094565739453</v>
      </c>
      <c r="BK1100" s="238">
        <v>12.511267320465704</v>
      </c>
      <c r="BL1100" s="238">
        <v>14.701280079539185</v>
      </c>
      <c r="BM1100" s="238">
        <v>14.465463308277863</v>
      </c>
      <c r="BN1100" s="238">
        <v>9.3046156474337902</v>
      </c>
      <c r="BO1100" s="238">
        <v>4.1539137567749727</v>
      </c>
      <c r="BP1100" s="238">
        <v>6.7473155105628999</v>
      </c>
      <c r="BQ1100" s="238">
        <v>10.711744938115858</v>
      </c>
      <c r="BR1100" s="238">
        <v>11.093963338055836</v>
      </c>
      <c r="BS1100" s="238">
        <v>9.2965533749732128</v>
      </c>
      <c r="BT1100" s="238">
        <v>8.3472367581501263</v>
      </c>
      <c r="BU1100" s="238">
        <v>9.5318519121149414</v>
      </c>
      <c r="BV1100" s="238">
        <v>10.961234724143788</v>
      </c>
      <c r="BW1100" s="238">
        <v>11.918436522829506</v>
      </c>
      <c r="BX1100" s="238">
        <v>12.627341998993375</v>
      </c>
      <c r="BY1100" s="275">
        <v>11.516790368067685</v>
      </c>
      <c r="BZ1100" s="238">
        <v>4.1646302991584578</v>
      </c>
      <c r="CA1100" s="238">
        <v>5.9823749814914668</v>
      </c>
      <c r="CB1100" s="238">
        <v>8.9579768021209816</v>
      </c>
      <c r="CC1100" s="238">
        <v>10.612749477331302</v>
      </c>
      <c r="CD1100" s="238">
        <v>8.1692373804808707</v>
      </c>
      <c r="CE1100" s="238">
        <v>6.901264824546546</v>
      </c>
      <c r="CF1100" s="238">
        <v>8.0137243803738905</v>
      </c>
      <c r="CG1100" s="238">
        <v>8.9765077447584076</v>
      </c>
      <c r="CH1100" s="238">
        <v>9.8433729976698299</v>
      </c>
      <c r="CI1100" s="238">
        <v>10.368408698764853</v>
      </c>
      <c r="CJ1100" s="238">
        <v>7.9099521583064112</v>
      </c>
      <c r="CK1100" s="238">
        <v>4.2812411781243505</v>
      </c>
      <c r="CL1100" s="238">
        <v>5.2911396204632446</v>
      </c>
      <c r="CM1100" s="238">
        <v>8.0341886330948782</v>
      </c>
      <c r="CN1100" s="238">
        <v>8.794217082389812</v>
      </c>
      <c r="CO1100" s="238">
        <v>6.9516206826319555</v>
      </c>
      <c r="CP1100" s="238">
        <v>5.9906371533377802</v>
      </c>
      <c r="CQ1100" s="238">
        <v>6.5696820976264645</v>
      </c>
      <c r="CR1100" s="238">
        <v>7.1341941864138105</v>
      </c>
      <c r="CS1100" s="238">
        <v>7.9691283614542749</v>
      </c>
      <c r="CT1100" s="238">
        <v>8.3677600542061956</v>
      </c>
      <c r="CU1100" s="238">
        <v>3.9929373503798131</v>
      </c>
      <c r="CV1100" s="238">
        <v>4.5447308405328339</v>
      </c>
      <c r="CW1100" s="238">
        <v>7.0639764007117058</v>
      </c>
      <c r="CX1100" s="238">
        <v>8.4699218288542397</v>
      </c>
      <c r="CY1100" s="238">
        <v>5.9166070363293359</v>
      </c>
      <c r="CZ1100" s="238">
        <v>5.1787736113920451</v>
      </c>
      <c r="DA1100" s="238">
        <v>5.6214142896391888</v>
      </c>
      <c r="DB1100" s="238">
        <v>6.0213109791288035</v>
      </c>
      <c r="DC1100" s="238">
        <v>6.4366212397002709</v>
      </c>
      <c r="DD1100" s="238">
        <v>6.9015140445231395</v>
      </c>
      <c r="DE1100" s="238">
        <v>3.9852665491275254</v>
      </c>
      <c r="DF1100" s="238">
        <v>6.0904472640455554</v>
      </c>
      <c r="DG1100" s="238">
        <v>6.3916673082213151</v>
      </c>
      <c r="DH1100" s="238">
        <v>5.1740270277449723</v>
      </c>
      <c r="DI1100" s="238">
        <v>4.2602371805752188</v>
      </c>
      <c r="DJ1100" s="238">
        <v>4.5211179920328686</v>
      </c>
      <c r="DK1100" s="238">
        <v>4.7724467697740005</v>
      </c>
      <c r="DL1100" s="238">
        <v>5.0062875175335639</v>
      </c>
      <c r="DM1100" s="238">
        <v>5.1551866758214384</v>
      </c>
      <c r="DN1100" s="238">
        <v>3.0891045223579212</v>
      </c>
      <c r="DO1100" s="238">
        <v>5.4216088332668555</v>
      </c>
      <c r="DP1100" s="238">
        <v>5.5704345794157097</v>
      </c>
      <c r="DQ1100" s="238">
        <v>4.3077883856466332</v>
      </c>
      <c r="DR1100" s="238">
        <v>6.0119110640420992</v>
      </c>
      <c r="DS1100" s="238">
        <v>3.6242856587683874</v>
      </c>
      <c r="DT1100" s="238">
        <v>3.804240077484256</v>
      </c>
      <c r="DU1100" s="238">
        <v>3.9328237650444375</v>
      </c>
      <c r="DV1100" s="238">
        <v>5.149660353774105</v>
      </c>
      <c r="DW1100" s="238">
        <v>3.0750692166504732</v>
      </c>
      <c r="DX1100" s="238">
        <v>3.0490446884655857</v>
      </c>
      <c r="DY1100" s="238">
        <v>2.9755735471887426</v>
      </c>
      <c r="DZ1100" s="238">
        <v>2.9237788655525545</v>
      </c>
      <c r="EA1100" s="238">
        <v>2.9513933531818597</v>
      </c>
      <c r="EB1100" s="238">
        <v>2.449669797153271</v>
      </c>
      <c r="EC1100" s="238">
        <v>2.8439383977377539</v>
      </c>
      <c r="ED1100" s="238">
        <v>1.8645375008848937</v>
      </c>
    </row>
    <row r="1101" spans="1:134" x14ac:dyDescent="0.25">
      <c r="A1101" s="262">
        <v>-3515</v>
      </c>
      <c r="B1101" s="237">
        <v>107.85647912914824</v>
      </c>
      <c r="C1101" s="238">
        <v>107.28063767731928</v>
      </c>
      <c r="D1101" s="130">
        <v>1928.9166666666667</v>
      </c>
      <c r="E1101" s="238">
        <v>0</v>
      </c>
      <c r="F1101" s="238">
        <v>0</v>
      </c>
      <c r="G1101" s="238">
        <v>0</v>
      </c>
      <c r="H1101" s="238">
        <v>0</v>
      </c>
      <c r="I1101" s="238">
        <v>0</v>
      </c>
      <c r="J1101" s="131">
        <v>0</v>
      </c>
      <c r="K1101" s="131">
        <v>0</v>
      </c>
      <c r="L1101" s="131">
        <v>0</v>
      </c>
      <c r="M1101" s="131">
        <v>0</v>
      </c>
      <c r="N1101" s="131">
        <v>0</v>
      </c>
      <c r="O1101" s="131">
        <v>98.67</v>
      </c>
      <c r="P1101" s="131">
        <v>98.67</v>
      </c>
      <c r="Q1101" s="131">
        <v>98.67</v>
      </c>
      <c r="R1101" s="131">
        <v>98.42</v>
      </c>
      <c r="S1101" s="131">
        <v>8.0000000000000302</v>
      </c>
      <c r="T1101" s="131">
        <v>4</v>
      </c>
      <c r="U1101" s="7">
        <v>3</v>
      </c>
      <c r="V1101" s="131">
        <v>4</v>
      </c>
      <c r="W1101" s="131">
        <v>0</v>
      </c>
      <c r="X1101" s="131">
        <v>2</v>
      </c>
      <c r="Y1101" s="237">
        <v>0</v>
      </c>
      <c r="Z1101" s="237">
        <v>100</v>
      </c>
      <c r="AA1101" s="131">
        <v>6</v>
      </c>
      <c r="AB1101" s="131">
        <v>3.5</v>
      </c>
      <c r="AC1101" s="131">
        <v>8</v>
      </c>
      <c r="AD1101" s="131">
        <v>6</v>
      </c>
      <c r="AE1101" s="131">
        <v>0</v>
      </c>
      <c r="AF1101" s="131">
        <v>0</v>
      </c>
      <c r="AG1101" s="131">
        <v>0</v>
      </c>
      <c r="AH1101" s="131">
        <v>0</v>
      </c>
      <c r="AI1101" s="131">
        <v>0</v>
      </c>
      <c r="AJ1101" s="131">
        <v>0</v>
      </c>
      <c r="AK1101" s="131">
        <v>0</v>
      </c>
      <c r="AL1101" s="131">
        <v>0</v>
      </c>
      <c r="AM1101" s="238">
        <v>4.2680203168665249</v>
      </c>
      <c r="AN1101" s="238">
        <v>8.8045170527921037</v>
      </c>
      <c r="AO1101" s="238">
        <v>14.964371499504686</v>
      </c>
      <c r="AP1101" s="238">
        <v>14.752942500963671</v>
      </c>
      <c r="AQ1101" s="238">
        <v>14.466527544823377</v>
      </c>
      <c r="AR1101" s="238">
        <v>13.679719048027108</v>
      </c>
      <c r="AS1101" s="238">
        <v>13.164797365343336</v>
      </c>
      <c r="AT1101" s="269">
        <v>4.1397037823156229</v>
      </c>
      <c r="AU1101" s="269">
        <v>8.0952448004715691</v>
      </c>
      <c r="AV1101" s="269">
        <v>13.402099666612138</v>
      </c>
      <c r="AW1101" s="269">
        <v>13.326138364635632</v>
      </c>
      <c r="AX1101" s="269">
        <v>11.668176886416783</v>
      </c>
      <c r="AY1101" s="269">
        <v>10.615829048736055</v>
      </c>
      <c r="AZ1101" s="269">
        <v>11.627505584984311</v>
      </c>
      <c r="BA1101" s="269">
        <v>12.394708895300251</v>
      </c>
      <c r="BB1101" s="269">
        <v>14.392230471634184</v>
      </c>
      <c r="BC1101" s="238">
        <v>4.1354966076510609</v>
      </c>
      <c r="BD1101" s="238">
        <v>7.4263452901752114</v>
      </c>
      <c r="BE1101" s="238">
        <v>12.109350669091041</v>
      </c>
      <c r="BF1101" s="238">
        <v>12.278451724039911</v>
      </c>
      <c r="BG1101" s="238">
        <v>11.287412141001726</v>
      </c>
      <c r="BH1101" s="238">
        <v>9.4073108864305368</v>
      </c>
      <c r="BI1101" s="238">
        <v>10.477832884771635</v>
      </c>
      <c r="BJ1101" s="238">
        <v>11.941094565739453</v>
      </c>
      <c r="BK1101" s="238">
        <v>12.511267320465704</v>
      </c>
      <c r="BL1101" s="238">
        <v>14.701280079539185</v>
      </c>
      <c r="BM1101" s="238">
        <v>14.465463308277863</v>
      </c>
      <c r="BN1101" s="238">
        <v>9.3046156474337902</v>
      </c>
      <c r="BO1101" s="238">
        <v>4.1539137567749727</v>
      </c>
      <c r="BP1101" s="238">
        <v>6.7473155105628999</v>
      </c>
      <c r="BQ1101" s="238">
        <v>10.711744938115858</v>
      </c>
      <c r="BR1101" s="238">
        <v>11.093963338055836</v>
      </c>
      <c r="BS1101" s="238">
        <v>9.2965533749732128</v>
      </c>
      <c r="BT1101" s="238">
        <v>8.3472367581501263</v>
      </c>
      <c r="BU1101" s="238">
        <v>9.5318519121149414</v>
      </c>
      <c r="BV1101" s="238">
        <v>10.961234724143788</v>
      </c>
      <c r="BW1101" s="238">
        <v>11.918436522829506</v>
      </c>
      <c r="BX1101" s="238">
        <v>12.627341998993375</v>
      </c>
      <c r="BY1101" s="275">
        <v>11.516790368067685</v>
      </c>
      <c r="BZ1101" s="238">
        <v>4.1646302991584578</v>
      </c>
      <c r="CA1101" s="238">
        <v>5.9823749814914668</v>
      </c>
      <c r="CB1101" s="238">
        <v>8.9579768021209816</v>
      </c>
      <c r="CC1101" s="238">
        <v>10.612749477331302</v>
      </c>
      <c r="CD1101" s="238">
        <v>8.1692373804808707</v>
      </c>
      <c r="CE1101" s="238">
        <v>6.901264824546546</v>
      </c>
      <c r="CF1101" s="238">
        <v>8.0137243803738905</v>
      </c>
      <c r="CG1101" s="238">
        <v>8.9765077447584076</v>
      </c>
      <c r="CH1101" s="238">
        <v>9.8433729976698299</v>
      </c>
      <c r="CI1101" s="238">
        <v>10.368408698764853</v>
      </c>
      <c r="CJ1101" s="238">
        <v>7.9099521583064112</v>
      </c>
      <c r="CK1101" s="238">
        <v>4.2812411781243505</v>
      </c>
      <c r="CL1101" s="238">
        <v>5.2911396204632446</v>
      </c>
      <c r="CM1101" s="238">
        <v>8.0341886330948782</v>
      </c>
      <c r="CN1101" s="238">
        <v>8.794217082389812</v>
      </c>
      <c r="CO1101" s="238">
        <v>6.9516206826319555</v>
      </c>
      <c r="CP1101" s="238">
        <v>5.9906371533377802</v>
      </c>
      <c r="CQ1101" s="238">
        <v>6.5696820976264645</v>
      </c>
      <c r="CR1101" s="238">
        <v>7.1341941864138105</v>
      </c>
      <c r="CS1101" s="238">
        <v>7.9691283614542749</v>
      </c>
      <c r="CT1101" s="238">
        <v>8.3677600542061956</v>
      </c>
      <c r="CU1101" s="238">
        <v>3.9929373503798131</v>
      </c>
      <c r="CV1101" s="238">
        <v>4.5447308405328339</v>
      </c>
      <c r="CW1101" s="238">
        <v>7.0639764007117058</v>
      </c>
      <c r="CX1101" s="238">
        <v>8.4699218288542397</v>
      </c>
      <c r="CY1101" s="238">
        <v>5.9166070363293359</v>
      </c>
      <c r="CZ1101" s="238">
        <v>5.1787736113920451</v>
      </c>
      <c r="DA1101" s="238">
        <v>5.6214142896391888</v>
      </c>
      <c r="DB1101" s="238">
        <v>6.0213109791288035</v>
      </c>
      <c r="DC1101" s="238">
        <v>6.4366212397002709</v>
      </c>
      <c r="DD1101" s="238">
        <v>6.9015140445231395</v>
      </c>
      <c r="DE1101" s="238">
        <v>3.9852665491275254</v>
      </c>
      <c r="DF1101" s="238">
        <v>6.0904472640455554</v>
      </c>
      <c r="DG1101" s="238">
        <v>6.3916673082213151</v>
      </c>
      <c r="DH1101" s="238">
        <v>5.1740270277449723</v>
      </c>
      <c r="DI1101" s="238">
        <v>4.2602371805752188</v>
      </c>
      <c r="DJ1101" s="238">
        <v>4.5211179920328686</v>
      </c>
      <c r="DK1101" s="238">
        <v>4.7724467697740005</v>
      </c>
      <c r="DL1101" s="238">
        <v>5.0062875175335639</v>
      </c>
      <c r="DM1101" s="238">
        <v>5.1551866758214384</v>
      </c>
      <c r="DN1101" s="238">
        <v>3.0891045223579212</v>
      </c>
      <c r="DO1101" s="238">
        <v>5.4216088332668555</v>
      </c>
      <c r="DP1101" s="238">
        <v>5.5704345794157097</v>
      </c>
      <c r="DQ1101" s="238">
        <v>4.3077883856466332</v>
      </c>
      <c r="DR1101" s="238">
        <v>6.0119110640420992</v>
      </c>
      <c r="DS1101" s="238">
        <v>3.6242856587683874</v>
      </c>
      <c r="DT1101" s="238">
        <v>3.804240077484256</v>
      </c>
      <c r="DU1101" s="238">
        <v>3.9328237650444375</v>
      </c>
      <c r="DV1101" s="238">
        <v>5.149660353774105</v>
      </c>
      <c r="DW1101" s="238">
        <v>3.0750692166504732</v>
      </c>
      <c r="DX1101" s="238">
        <v>3.0490446884655857</v>
      </c>
      <c r="DY1101" s="238">
        <v>2.9755735471887426</v>
      </c>
      <c r="DZ1101" s="238">
        <v>2.9237788655525545</v>
      </c>
      <c r="EA1101" s="238">
        <v>2.9513933531818597</v>
      </c>
      <c r="EB1101" s="238">
        <v>2.449669797153271</v>
      </c>
      <c r="EC1101" s="238">
        <v>2.8439383977377539</v>
      </c>
      <c r="ED1101" s="238">
        <v>1.8645375008848937</v>
      </c>
    </row>
    <row r="1102" spans="1:134" x14ac:dyDescent="0.25">
      <c r="A1102" s="262">
        <v>-3520</v>
      </c>
      <c r="B1102" s="237">
        <v>107.59962667559886</v>
      </c>
      <c r="C1102" s="238">
        <v>107.0253749017136</v>
      </c>
      <c r="D1102" s="130">
        <v>1928.8333333333333</v>
      </c>
      <c r="E1102" s="238">
        <v>0</v>
      </c>
      <c r="F1102" s="238">
        <v>0</v>
      </c>
      <c r="G1102" s="238">
        <v>0</v>
      </c>
      <c r="H1102" s="238">
        <v>0</v>
      </c>
      <c r="I1102" s="238">
        <v>0</v>
      </c>
      <c r="J1102" s="131">
        <v>0</v>
      </c>
      <c r="K1102" s="131">
        <v>0</v>
      </c>
      <c r="L1102" s="131">
        <v>0</v>
      </c>
      <c r="M1102" s="131">
        <v>0</v>
      </c>
      <c r="N1102" s="131">
        <v>0</v>
      </c>
      <c r="O1102" s="131">
        <v>98.67</v>
      </c>
      <c r="P1102" s="131">
        <v>98.67</v>
      </c>
      <c r="Q1102" s="131">
        <v>98.67</v>
      </c>
      <c r="R1102" s="131">
        <v>98.42</v>
      </c>
      <c r="S1102" s="131">
        <v>8.0000000000000302</v>
      </c>
      <c r="T1102" s="131">
        <v>4</v>
      </c>
      <c r="U1102" s="7">
        <v>3</v>
      </c>
      <c r="V1102" s="131">
        <v>4</v>
      </c>
      <c r="W1102" s="131">
        <v>0</v>
      </c>
      <c r="X1102" s="131">
        <v>2</v>
      </c>
      <c r="Y1102" s="237">
        <v>0</v>
      </c>
      <c r="Z1102" s="237">
        <v>100</v>
      </c>
      <c r="AA1102" s="131">
        <v>6</v>
      </c>
      <c r="AB1102" s="131">
        <v>3.5</v>
      </c>
      <c r="AC1102" s="131">
        <v>8</v>
      </c>
      <c r="AD1102" s="131">
        <v>6</v>
      </c>
      <c r="AE1102" s="131">
        <v>0</v>
      </c>
      <c r="AF1102" s="131">
        <v>0</v>
      </c>
      <c r="AG1102" s="131">
        <v>0</v>
      </c>
      <c r="AH1102" s="131">
        <v>0</v>
      </c>
      <c r="AI1102" s="131">
        <v>0</v>
      </c>
      <c r="AJ1102" s="131">
        <v>0</v>
      </c>
      <c r="AK1102" s="131">
        <v>0</v>
      </c>
      <c r="AL1102" s="131">
        <v>0</v>
      </c>
      <c r="AM1102" s="238">
        <v>4.2680203168665249</v>
      </c>
      <c r="AN1102" s="238">
        <v>8.8045170527921037</v>
      </c>
      <c r="AO1102" s="238">
        <v>14.964371499504686</v>
      </c>
      <c r="AP1102" s="238">
        <v>14.752942500963671</v>
      </c>
      <c r="AQ1102" s="238">
        <v>14.466527544823377</v>
      </c>
      <c r="AR1102" s="238">
        <v>13.679719048027108</v>
      </c>
      <c r="AS1102" s="238">
        <v>13.164797365343336</v>
      </c>
      <c r="AT1102" s="269">
        <v>4.1397037823156229</v>
      </c>
      <c r="AU1102" s="269">
        <v>8.0952448004715691</v>
      </c>
      <c r="AV1102" s="269">
        <v>13.402099666612138</v>
      </c>
      <c r="AW1102" s="269">
        <v>13.326138364635632</v>
      </c>
      <c r="AX1102" s="269">
        <v>11.668176886416783</v>
      </c>
      <c r="AY1102" s="269">
        <v>10.615829048736055</v>
      </c>
      <c r="AZ1102" s="269">
        <v>11.627505584984311</v>
      </c>
      <c r="BA1102" s="269">
        <v>12.394708895300251</v>
      </c>
      <c r="BB1102" s="269">
        <v>14.392230471634184</v>
      </c>
      <c r="BC1102" s="238">
        <v>4.1354966076510609</v>
      </c>
      <c r="BD1102" s="238">
        <v>7.4263452901752114</v>
      </c>
      <c r="BE1102" s="238">
        <v>12.109350669091041</v>
      </c>
      <c r="BF1102" s="238">
        <v>12.278451724039911</v>
      </c>
      <c r="BG1102" s="238">
        <v>11.287412141001726</v>
      </c>
      <c r="BH1102" s="238">
        <v>9.4073108864305368</v>
      </c>
      <c r="BI1102" s="238">
        <v>10.477832884771635</v>
      </c>
      <c r="BJ1102" s="238">
        <v>11.941094565739453</v>
      </c>
      <c r="BK1102" s="238">
        <v>12.511267320465704</v>
      </c>
      <c r="BL1102" s="238">
        <v>14.701280079539185</v>
      </c>
      <c r="BM1102" s="238">
        <v>14.465463308277863</v>
      </c>
      <c r="BN1102" s="238">
        <v>9.3046156474337902</v>
      </c>
      <c r="BO1102" s="238">
        <v>4.1539137567749727</v>
      </c>
      <c r="BP1102" s="238">
        <v>6.7473155105628999</v>
      </c>
      <c r="BQ1102" s="238">
        <v>10.711744938115858</v>
      </c>
      <c r="BR1102" s="238">
        <v>11.093963338055836</v>
      </c>
      <c r="BS1102" s="238">
        <v>9.2965533749732128</v>
      </c>
      <c r="BT1102" s="238">
        <v>8.3472367581501263</v>
      </c>
      <c r="BU1102" s="238">
        <v>9.5318519121149414</v>
      </c>
      <c r="BV1102" s="238">
        <v>10.961234724143788</v>
      </c>
      <c r="BW1102" s="238">
        <v>11.918436522829506</v>
      </c>
      <c r="BX1102" s="238">
        <v>12.627341998993375</v>
      </c>
      <c r="BY1102" s="275">
        <v>11.516790368067685</v>
      </c>
      <c r="BZ1102" s="238">
        <v>4.1646302991584578</v>
      </c>
      <c r="CA1102" s="238">
        <v>5.9823749814914668</v>
      </c>
      <c r="CB1102" s="238">
        <v>8.9579768021209816</v>
      </c>
      <c r="CC1102" s="238">
        <v>10.612749477331302</v>
      </c>
      <c r="CD1102" s="238">
        <v>8.1692373804808707</v>
      </c>
      <c r="CE1102" s="238">
        <v>6.901264824546546</v>
      </c>
      <c r="CF1102" s="238">
        <v>8.0137243803738905</v>
      </c>
      <c r="CG1102" s="238">
        <v>8.9765077447584076</v>
      </c>
      <c r="CH1102" s="238">
        <v>9.8433729976698299</v>
      </c>
      <c r="CI1102" s="238">
        <v>10.368408698764853</v>
      </c>
      <c r="CJ1102" s="238">
        <v>7.9099521583064112</v>
      </c>
      <c r="CK1102" s="238">
        <v>4.2812411781243505</v>
      </c>
      <c r="CL1102" s="238">
        <v>5.2911396204632446</v>
      </c>
      <c r="CM1102" s="238">
        <v>8.0341886330948782</v>
      </c>
      <c r="CN1102" s="238">
        <v>8.794217082389812</v>
      </c>
      <c r="CO1102" s="238">
        <v>6.9516206826319555</v>
      </c>
      <c r="CP1102" s="238">
        <v>5.9906371533377802</v>
      </c>
      <c r="CQ1102" s="238">
        <v>6.5696820976264645</v>
      </c>
      <c r="CR1102" s="238">
        <v>7.1341941864138105</v>
      </c>
      <c r="CS1102" s="238">
        <v>7.9691283614542749</v>
      </c>
      <c r="CT1102" s="238">
        <v>8.3677600542061956</v>
      </c>
      <c r="CU1102" s="238">
        <v>3.9929373503798131</v>
      </c>
      <c r="CV1102" s="238">
        <v>4.5447308405328339</v>
      </c>
      <c r="CW1102" s="238">
        <v>7.0639764007117058</v>
      </c>
      <c r="CX1102" s="238">
        <v>8.4699218288542397</v>
      </c>
      <c r="CY1102" s="238">
        <v>5.9166070363293359</v>
      </c>
      <c r="CZ1102" s="238">
        <v>5.1787736113920451</v>
      </c>
      <c r="DA1102" s="238">
        <v>5.6214142896391888</v>
      </c>
      <c r="DB1102" s="238">
        <v>6.0213109791288035</v>
      </c>
      <c r="DC1102" s="238">
        <v>6.4366212397002709</v>
      </c>
      <c r="DD1102" s="238">
        <v>6.9015140445231395</v>
      </c>
      <c r="DE1102" s="238">
        <v>3.9852665491275254</v>
      </c>
      <c r="DF1102" s="238">
        <v>6.0904472640455554</v>
      </c>
      <c r="DG1102" s="238">
        <v>6.3916673082213151</v>
      </c>
      <c r="DH1102" s="238">
        <v>5.1740270277449723</v>
      </c>
      <c r="DI1102" s="238">
        <v>4.2602371805752188</v>
      </c>
      <c r="DJ1102" s="238">
        <v>4.5211179920328686</v>
      </c>
      <c r="DK1102" s="238">
        <v>4.7724467697740005</v>
      </c>
      <c r="DL1102" s="238">
        <v>5.0062875175335639</v>
      </c>
      <c r="DM1102" s="238">
        <v>5.1551866758214384</v>
      </c>
      <c r="DN1102" s="238">
        <v>3.0891045223579212</v>
      </c>
      <c r="DO1102" s="238">
        <v>5.4216088332668555</v>
      </c>
      <c r="DP1102" s="238">
        <v>5.5704345794157097</v>
      </c>
      <c r="DQ1102" s="238">
        <v>4.3077883856466332</v>
      </c>
      <c r="DR1102" s="238">
        <v>6.0119110640420992</v>
      </c>
      <c r="DS1102" s="238">
        <v>3.6242856587683874</v>
      </c>
      <c r="DT1102" s="238">
        <v>3.804240077484256</v>
      </c>
      <c r="DU1102" s="238">
        <v>3.9328237650444375</v>
      </c>
      <c r="DV1102" s="238">
        <v>5.149660353774105</v>
      </c>
      <c r="DW1102" s="238">
        <v>3.0750692166504732</v>
      </c>
      <c r="DX1102" s="238">
        <v>3.0490446884655857</v>
      </c>
      <c r="DY1102" s="238">
        <v>2.9755735471887426</v>
      </c>
      <c r="DZ1102" s="238">
        <v>2.9237788655525545</v>
      </c>
      <c r="EA1102" s="238">
        <v>2.9513933531818597</v>
      </c>
      <c r="EB1102" s="238">
        <v>2.449669797153271</v>
      </c>
      <c r="EC1102" s="238">
        <v>2.8439383977377539</v>
      </c>
      <c r="ED1102" s="238">
        <v>1.8645375008848937</v>
      </c>
    </row>
    <row r="1103" spans="1:134" x14ac:dyDescent="0.25">
      <c r="A1103" s="262">
        <v>-3525</v>
      </c>
      <c r="B1103" s="237">
        <v>107.39711073351688</v>
      </c>
      <c r="C1103" s="238">
        <v>106.82367507271205</v>
      </c>
      <c r="D1103" s="130">
        <v>1928.75</v>
      </c>
      <c r="E1103" s="238">
        <v>0</v>
      </c>
      <c r="F1103" s="238">
        <v>0</v>
      </c>
      <c r="G1103" s="238">
        <v>0</v>
      </c>
      <c r="H1103" s="238">
        <v>0</v>
      </c>
      <c r="I1103" s="238">
        <v>0</v>
      </c>
      <c r="J1103" s="131">
        <v>0</v>
      </c>
      <c r="K1103" s="131">
        <v>0</v>
      </c>
      <c r="L1103" s="131">
        <v>0</v>
      </c>
      <c r="M1103" s="131">
        <v>0</v>
      </c>
      <c r="N1103" s="131">
        <v>0</v>
      </c>
      <c r="O1103" s="131">
        <v>98.67</v>
      </c>
      <c r="P1103" s="131">
        <v>98.67</v>
      </c>
      <c r="Q1103" s="131">
        <v>98.67</v>
      </c>
      <c r="R1103" s="131">
        <v>98.42</v>
      </c>
      <c r="S1103" s="131">
        <v>8.0000000000000302</v>
      </c>
      <c r="T1103" s="131">
        <v>4</v>
      </c>
      <c r="U1103" s="7">
        <v>3</v>
      </c>
      <c r="V1103" s="131">
        <v>4</v>
      </c>
      <c r="W1103" s="131">
        <v>0</v>
      </c>
      <c r="X1103" s="131">
        <v>2</v>
      </c>
      <c r="Y1103" s="237">
        <v>0</v>
      </c>
      <c r="Z1103" s="237">
        <v>100</v>
      </c>
      <c r="AA1103" s="131">
        <v>6</v>
      </c>
      <c r="AB1103" s="131">
        <v>3.5</v>
      </c>
      <c r="AC1103" s="131">
        <v>8</v>
      </c>
      <c r="AD1103" s="131">
        <v>6</v>
      </c>
      <c r="AE1103" s="131">
        <v>0</v>
      </c>
      <c r="AF1103" s="131">
        <v>0</v>
      </c>
      <c r="AG1103" s="131">
        <v>0</v>
      </c>
      <c r="AH1103" s="131">
        <v>0</v>
      </c>
      <c r="AI1103" s="131">
        <v>0</v>
      </c>
      <c r="AJ1103" s="131">
        <v>0</v>
      </c>
      <c r="AK1103" s="131">
        <v>0</v>
      </c>
      <c r="AL1103" s="131">
        <v>0</v>
      </c>
      <c r="AM1103" s="238">
        <v>4.2680203168665249</v>
      </c>
      <c r="AN1103" s="238">
        <v>8.8045170527921037</v>
      </c>
      <c r="AO1103" s="238">
        <v>14.964371499504686</v>
      </c>
      <c r="AP1103" s="238">
        <v>14.752942500963671</v>
      </c>
      <c r="AQ1103" s="238">
        <v>14.466527544823377</v>
      </c>
      <c r="AR1103" s="238">
        <v>13.679719048027108</v>
      </c>
      <c r="AS1103" s="238">
        <v>13.164797365343336</v>
      </c>
      <c r="AT1103" s="269">
        <v>4.1397037823156229</v>
      </c>
      <c r="AU1103" s="269">
        <v>8.0952448004715691</v>
      </c>
      <c r="AV1103" s="269">
        <v>13.402099666612138</v>
      </c>
      <c r="AW1103" s="269">
        <v>13.326138364635632</v>
      </c>
      <c r="AX1103" s="269">
        <v>11.668176886416783</v>
      </c>
      <c r="AY1103" s="269">
        <v>10.615829048736055</v>
      </c>
      <c r="AZ1103" s="269">
        <v>11.627505584984311</v>
      </c>
      <c r="BA1103" s="269">
        <v>12.394708895300251</v>
      </c>
      <c r="BB1103" s="269">
        <v>14.392230471634184</v>
      </c>
      <c r="BC1103" s="238">
        <v>4.1354966076510609</v>
      </c>
      <c r="BD1103" s="238">
        <v>7.4263452901752114</v>
      </c>
      <c r="BE1103" s="238">
        <v>12.109350669091041</v>
      </c>
      <c r="BF1103" s="238">
        <v>12.278451724039911</v>
      </c>
      <c r="BG1103" s="238">
        <v>11.287412141001726</v>
      </c>
      <c r="BH1103" s="238">
        <v>9.4073108864305368</v>
      </c>
      <c r="BI1103" s="238">
        <v>10.477832884771635</v>
      </c>
      <c r="BJ1103" s="238">
        <v>11.941094565739453</v>
      </c>
      <c r="BK1103" s="238">
        <v>12.511267320465704</v>
      </c>
      <c r="BL1103" s="238">
        <v>14.701280079539185</v>
      </c>
      <c r="BM1103" s="238">
        <v>14.465463308277863</v>
      </c>
      <c r="BN1103" s="238">
        <v>9.3046156474337902</v>
      </c>
      <c r="BO1103" s="238">
        <v>4.1539137567749727</v>
      </c>
      <c r="BP1103" s="238">
        <v>6.7473155105628999</v>
      </c>
      <c r="BQ1103" s="238">
        <v>10.711744938115858</v>
      </c>
      <c r="BR1103" s="238">
        <v>11.093963338055836</v>
      </c>
      <c r="BS1103" s="238">
        <v>9.2965533749732128</v>
      </c>
      <c r="BT1103" s="238">
        <v>8.3472367581501263</v>
      </c>
      <c r="BU1103" s="238">
        <v>9.5318519121149414</v>
      </c>
      <c r="BV1103" s="238">
        <v>10.961234724143788</v>
      </c>
      <c r="BW1103" s="238">
        <v>11.918436522829506</v>
      </c>
      <c r="BX1103" s="238">
        <v>12.627341998993375</v>
      </c>
      <c r="BY1103" s="275">
        <v>11.516790368067685</v>
      </c>
      <c r="BZ1103" s="238">
        <v>4.1646302991584578</v>
      </c>
      <c r="CA1103" s="238">
        <v>5.9823749814914668</v>
      </c>
      <c r="CB1103" s="238">
        <v>8.9579768021209816</v>
      </c>
      <c r="CC1103" s="238">
        <v>10.612749477331302</v>
      </c>
      <c r="CD1103" s="238">
        <v>8.1692373804808707</v>
      </c>
      <c r="CE1103" s="238">
        <v>6.901264824546546</v>
      </c>
      <c r="CF1103" s="238">
        <v>8.0137243803738905</v>
      </c>
      <c r="CG1103" s="238">
        <v>8.9765077447584076</v>
      </c>
      <c r="CH1103" s="238">
        <v>9.8433729976698299</v>
      </c>
      <c r="CI1103" s="238">
        <v>10.368408698764853</v>
      </c>
      <c r="CJ1103" s="238">
        <v>7.9099521583064112</v>
      </c>
      <c r="CK1103" s="238">
        <v>4.2812411781243505</v>
      </c>
      <c r="CL1103" s="238">
        <v>5.2911396204632446</v>
      </c>
      <c r="CM1103" s="238">
        <v>8.0341886330948782</v>
      </c>
      <c r="CN1103" s="238">
        <v>8.794217082389812</v>
      </c>
      <c r="CO1103" s="238">
        <v>6.9516206826319555</v>
      </c>
      <c r="CP1103" s="238">
        <v>5.9906371533377802</v>
      </c>
      <c r="CQ1103" s="238">
        <v>6.5696820976264645</v>
      </c>
      <c r="CR1103" s="238">
        <v>7.1341941864138105</v>
      </c>
      <c r="CS1103" s="238">
        <v>7.9691283614542749</v>
      </c>
      <c r="CT1103" s="238">
        <v>8.3677600542061956</v>
      </c>
      <c r="CU1103" s="238">
        <v>3.9929373503798131</v>
      </c>
      <c r="CV1103" s="238">
        <v>4.5447308405328339</v>
      </c>
      <c r="CW1103" s="238">
        <v>7.0639764007117058</v>
      </c>
      <c r="CX1103" s="238">
        <v>8.4699218288542397</v>
      </c>
      <c r="CY1103" s="238">
        <v>5.9166070363293359</v>
      </c>
      <c r="CZ1103" s="238">
        <v>5.1787736113920451</v>
      </c>
      <c r="DA1103" s="238">
        <v>5.6214142896391888</v>
      </c>
      <c r="DB1103" s="238">
        <v>6.0213109791288035</v>
      </c>
      <c r="DC1103" s="238">
        <v>6.4366212397002709</v>
      </c>
      <c r="DD1103" s="238">
        <v>6.9015140445231395</v>
      </c>
      <c r="DE1103" s="238">
        <v>3.9852665491275254</v>
      </c>
      <c r="DF1103" s="238">
        <v>6.0904472640455554</v>
      </c>
      <c r="DG1103" s="238">
        <v>6.3916673082213151</v>
      </c>
      <c r="DH1103" s="238">
        <v>5.1740270277449723</v>
      </c>
      <c r="DI1103" s="238">
        <v>4.2602371805752188</v>
      </c>
      <c r="DJ1103" s="238">
        <v>4.5211179920328686</v>
      </c>
      <c r="DK1103" s="238">
        <v>4.7724467697740005</v>
      </c>
      <c r="DL1103" s="238">
        <v>5.0062875175335639</v>
      </c>
      <c r="DM1103" s="238">
        <v>5.1551866758214384</v>
      </c>
      <c r="DN1103" s="238">
        <v>3.0891045223579212</v>
      </c>
      <c r="DO1103" s="238">
        <v>5.4216088332668555</v>
      </c>
      <c r="DP1103" s="238">
        <v>5.5704345794157097</v>
      </c>
      <c r="DQ1103" s="238">
        <v>4.3077883856466332</v>
      </c>
      <c r="DR1103" s="238">
        <v>6.0119110640420992</v>
      </c>
      <c r="DS1103" s="238">
        <v>3.6242856587683874</v>
      </c>
      <c r="DT1103" s="238">
        <v>3.804240077484256</v>
      </c>
      <c r="DU1103" s="238">
        <v>3.9328237650444375</v>
      </c>
      <c r="DV1103" s="238">
        <v>5.149660353774105</v>
      </c>
      <c r="DW1103" s="238">
        <v>3.0750692166504732</v>
      </c>
      <c r="DX1103" s="238">
        <v>3.0490446884655857</v>
      </c>
      <c r="DY1103" s="238">
        <v>2.9755735471887426</v>
      </c>
      <c r="DZ1103" s="238">
        <v>2.9237788655525545</v>
      </c>
      <c r="EA1103" s="238">
        <v>2.9513933531818597</v>
      </c>
      <c r="EB1103" s="238">
        <v>2.449669797153271</v>
      </c>
      <c r="EC1103" s="238">
        <v>2.8439383977377539</v>
      </c>
      <c r="ED1103" s="238">
        <v>1.8645375008848937</v>
      </c>
    </row>
    <row r="1104" spans="1:134" x14ac:dyDescent="0.25">
      <c r="A1104" s="262">
        <v>-3530</v>
      </c>
      <c r="B1104" s="237">
        <v>107.31500456044705</v>
      </c>
      <c r="C1104" s="238">
        <v>106.74219216832618</v>
      </c>
      <c r="D1104" s="130">
        <v>1928.6666666666667</v>
      </c>
      <c r="E1104" s="238">
        <v>0</v>
      </c>
      <c r="F1104" s="238">
        <v>0</v>
      </c>
      <c r="G1104" s="238">
        <v>0</v>
      </c>
      <c r="H1104" s="238">
        <v>0</v>
      </c>
      <c r="I1104" s="238">
        <v>0</v>
      </c>
      <c r="J1104" s="131">
        <v>0</v>
      </c>
      <c r="K1104" s="131">
        <v>0</v>
      </c>
      <c r="L1104" s="131">
        <v>0</v>
      </c>
      <c r="M1104" s="131">
        <v>0</v>
      </c>
      <c r="N1104" s="131">
        <v>0</v>
      </c>
      <c r="O1104" s="131">
        <v>98.67</v>
      </c>
      <c r="P1104" s="131">
        <v>98.67</v>
      </c>
      <c r="Q1104" s="131">
        <v>98.67</v>
      </c>
      <c r="R1104" s="131">
        <v>98.42</v>
      </c>
      <c r="S1104" s="131">
        <v>8.0000000000000302</v>
      </c>
      <c r="T1104" s="131">
        <v>4</v>
      </c>
      <c r="U1104" s="7">
        <v>3</v>
      </c>
      <c r="V1104" s="131">
        <v>4</v>
      </c>
      <c r="W1104" s="131">
        <v>0</v>
      </c>
      <c r="X1104" s="131">
        <v>2</v>
      </c>
      <c r="Y1104" s="237">
        <v>0</v>
      </c>
      <c r="Z1104" s="237">
        <v>100</v>
      </c>
      <c r="AA1104" s="131">
        <v>6</v>
      </c>
      <c r="AB1104" s="131">
        <v>3.5</v>
      </c>
      <c r="AC1104" s="131">
        <v>8</v>
      </c>
      <c r="AD1104" s="131">
        <v>6</v>
      </c>
      <c r="AE1104" s="131">
        <v>0</v>
      </c>
      <c r="AF1104" s="131">
        <v>0</v>
      </c>
      <c r="AG1104" s="131">
        <v>0</v>
      </c>
      <c r="AH1104" s="131">
        <v>0</v>
      </c>
      <c r="AI1104" s="131">
        <v>0</v>
      </c>
      <c r="AJ1104" s="131">
        <v>0</v>
      </c>
      <c r="AK1104" s="131">
        <v>0</v>
      </c>
      <c r="AL1104" s="131">
        <v>0</v>
      </c>
      <c r="AM1104" s="238">
        <v>4.2680203168665249</v>
      </c>
      <c r="AN1104" s="238">
        <v>8.8045170527921037</v>
      </c>
      <c r="AO1104" s="238">
        <v>14.964371499504686</v>
      </c>
      <c r="AP1104" s="238">
        <v>14.752942500963671</v>
      </c>
      <c r="AQ1104" s="238">
        <v>14.466527544823377</v>
      </c>
      <c r="AR1104" s="238">
        <v>13.679719048027108</v>
      </c>
      <c r="AS1104" s="238">
        <v>13.164797365343336</v>
      </c>
      <c r="AT1104" s="269">
        <v>4.1397037823156229</v>
      </c>
      <c r="AU1104" s="269">
        <v>8.0952448004715691</v>
      </c>
      <c r="AV1104" s="269">
        <v>13.402099666612138</v>
      </c>
      <c r="AW1104" s="269">
        <v>13.326138364635632</v>
      </c>
      <c r="AX1104" s="269">
        <v>11.668176886416783</v>
      </c>
      <c r="AY1104" s="269">
        <v>10.615829048736055</v>
      </c>
      <c r="AZ1104" s="269">
        <v>11.627505584984311</v>
      </c>
      <c r="BA1104" s="269">
        <v>12.394708895300251</v>
      </c>
      <c r="BB1104" s="269">
        <v>14.392230471634184</v>
      </c>
      <c r="BC1104" s="238">
        <v>4.1354966076510609</v>
      </c>
      <c r="BD1104" s="238">
        <v>7.4263452901752114</v>
      </c>
      <c r="BE1104" s="238">
        <v>12.109350669091041</v>
      </c>
      <c r="BF1104" s="238">
        <v>12.278451724039911</v>
      </c>
      <c r="BG1104" s="238">
        <v>11.287412141001726</v>
      </c>
      <c r="BH1104" s="238">
        <v>9.4073108864305368</v>
      </c>
      <c r="BI1104" s="238">
        <v>10.477832884771635</v>
      </c>
      <c r="BJ1104" s="238">
        <v>11.941094565739453</v>
      </c>
      <c r="BK1104" s="238">
        <v>12.511267320465704</v>
      </c>
      <c r="BL1104" s="238">
        <v>14.701280079539185</v>
      </c>
      <c r="BM1104" s="238">
        <v>14.465463308277863</v>
      </c>
      <c r="BN1104" s="238">
        <v>9.3046156474337902</v>
      </c>
      <c r="BO1104" s="238">
        <v>4.1539137567749727</v>
      </c>
      <c r="BP1104" s="238">
        <v>6.7473155105628999</v>
      </c>
      <c r="BQ1104" s="238">
        <v>10.711744938115858</v>
      </c>
      <c r="BR1104" s="238">
        <v>11.093963338055836</v>
      </c>
      <c r="BS1104" s="238">
        <v>9.2965533749732128</v>
      </c>
      <c r="BT1104" s="238">
        <v>8.3472367581501263</v>
      </c>
      <c r="BU1104" s="238">
        <v>9.5318519121149414</v>
      </c>
      <c r="BV1104" s="238">
        <v>10.961234724143788</v>
      </c>
      <c r="BW1104" s="238">
        <v>11.918436522829506</v>
      </c>
      <c r="BX1104" s="238">
        <v>12.627341998993375</v>
      </c>
      <c r="BY1104" s="275">
        <v>11.516790368067685</v>
      </c>
      <c r="BZ1104" s="238">
        <v>4.1646302991584578</v>
      </c>
      <c r="CA1104" s="238">
        <v>5.9823749814914668</v>
      </c>
      <c r="CB1104" s="238">
        <v>8.9579768021209816</v>
      </c>
      <c r="CC1104" s="238">
        <v>10.612749477331302</v>
      </c>
      <c r="CD1104" s="238">
        <v>8.1692373804808707</v>
      </c>
      <c r="CE1104" s="238">
        <v>6.901264824546546</v>
      </c>
      <c r="CF1104" s="238">
        <v>8.0137243803738905</v>
      </c>
      <c r="CG1104" s="238">
        <v>8.9765077447584076</v>
      </c>
      <c r="CH1104" s="238">
        <v>9.8433729976698299</v>
      </c>
      <c r="CI1104" s="238">
        <v>10.368408698764853</v>
      </c>
      <c r="CJ1104" s="238">
        <v>7.9099521583064112</v>
      </c>
      <c r="CK1104" s="238">
        <v>4.2812411781243505</v>
      </c>
      <c r="CL1104" s="238">
        <v>5.2911396204632446</v>
      </c>
      <c r="CM1104" s="238">
        <v>8.0341886330948782</v>
      </c>
      <c r="CN1104" s="238">
        <v>8.794217082389812</v>
      </c>
      <c r="CO1104" s="238">
        <v>6.9516206826319555</v>
      </c>
      <c r="CP1104" s="238">
        <v>5.9906371533377802</v>
      </c>
      <c r="CQ1104" s="238">
        <v>6.5696820976264645</v>
      </c>
      <c r="CR1104" s="238">
        <v>7.1341941864138105</v>
      </c>
      <c r="CS1104" s="238">
        <v>7.9691283614542749</v>
      </c>
      <c r="CT1104" s="238">
        <v>8.3677600542061956</v>
      </c>
      <c r="CU1104" s="238">
        <v>3.9929373503798131</v>
      </c>
      <c r="CV1104" s="238">
        <v>4.5447308405328339</v>
      </c>
      <c r="CW1104" s="238">
        <v>7.0639764007117058</v>
      </c>
      <c r="CX1104" s="238">
        <v>8.4699218288542397</v>
      </c>
      <c r="CY1104" s="238">
        <v>5.9166070363293359</v>
      </c>
      <c r="CZ1104" s="238">
        <v>5.1787736113920451</v>
      </c>
      <c r="DA1104" s="238">
        <v>5.6214142896391888</v>
      </c>
      <c r="DB1104" s="238">
        <v>6.0213109791288035</v>
      </c>
      <c r="DC1104" s="238">
        <v>6.4366212397002709</v>
      </c>
      <c r="DD1104" s="238">
        <v>6.9015140445231395</v>
      </c>
      <c r="DE1104" s="238">
        <v>3.9852665491275254</v>
      </c>
      <c r="DF1104" s="238">
        <v>6.0904472640455554</v>
      </c>
      <c r="DG1104" s="238">
        <v>6.3916673082213151</v>
      </c>
      <c r="DH1104" s="238">
        <v>5.1740270277449723</v>
      </c>
      <c r="DI1104" s="238">
        <v>4.2602371805752188</v>
      </c>
      <c r="DJ1104" s="238">
        <v>4.5211179920328686</v>
      </c>
      <c r="DK1104" s="238">
        <v>4.7724467697740005</v>
      </c>
      <c r="DL1104" s="238">
        <v>5.0062875175335639</v>
      </c>
      <c r="DM1104" s="238">
        <v>5.1551866758214384</v>
      </c>
      <c r="DN1104" s="238">
        <v>3.0891045223579212</v>
      </c>
      <c r="DO1104" s="238">
        <v>5.4216088332668555</v>
      </c>
      <c r="DP1104" s="238">
        <v>5.5704345794157097</v>
      </c>
      <c r="DQ1104" s="238">
        <v>4.3077883856466332</v>
      </c>
      <c r="DR1104" s="238">
        <v>6.0119110640420992</v>
      </c>
      <c r="DS1104" s="238">
        <v>3.6242856587683874</v>
      </c>
      <c r="DT1104" s="238">
        <v>3.804240077484256</v>
      </c>
      <c r="DU1104" s="238">
        <v>3.9328237650444375</v>
      </c>
      <c r="DV1104" s="238">
        <v>5.149660353774105</v>
      </c>
      <c r="DW1104" s="238">
        <v>3.0750692166504732</v>
      </c>
      <c r="DX1104" s="238">
        <v>3.0490446884655857</v>
      </c>
      <c r="DY1104" s="238">
        <v>2.9755735471887426</v>
      </c>
      <c r="DZ1104" s="238">
        <v>2.9237788655525545</v>
      </c>
      <c r="EA1104" s="238">
        <v>2.9513933531818597</v>
      </c>
      <c r="EB1104" s="238">
        <v>2.449669797153271</v>
      </c>
      <c r="EC1104" s="238">
        <v>2.8439383977377539</v>
      </c>
      <c r="ED1104" s="238">
        <v>1.8645375008848937</v>
      </c>
    </row>
    <row r="1105" spans="1:134" x14ac:dyDescent="0.25">
      <c r="A1105" s="262">
        <v>-3535</v>
      </c>
      <c r="B1105" s="237">
        <v>107.19295701663994</v>
      </c>
      <c r="C1105" s="238">
        <v>106.62076885729542</v>
      </c>
      <c r="D1105" s="130">
        <v>1928.5833333333333</v>
      </c>
      <c r="E1105" s="238">
        <v>0</v>
      </c>
      <c r="F1105" s="238">
        <v>0</v>
      </c>
      <c r="G1105" s="238">
        <v>0</v>
      </c>
      <c r="H1105" s="238">
        <v>0</v>
      </c>
      <c r="I1105" s="238">
        <v>0</v>
      </c>
      <c r="J1105" s="131">
        <v>0</v>
      </c>
      <c r="K1105" s="131">
        <v>0</v>
      </c>
      <c r="L1105" s="131">
        <v>0</v>
      </c>
      <c r="M1105" s="131">
        <v>0</v>
      </c>
      <c r="N1105" s="131">
        <v>0</v>
      </c>
      <c r="O1105" s="131">
        <v>98.67</v>
      </c>
      <c r="P1105" s="131">
        <v>98.67</v>
      </c>
      <c r="Q1105" s="131">
        <v>98.67</v>
      </c>
      <c r="R1105" s="131">
        <v>98.42</v>
      </c>
      <c r="S1105" s="131">
        <v>8.0000000000000302</v>
      </c>
      <c r="T1105" s="131">
        <v>4</v>
      </c>
      <c r="U1105" s="7">
        <v>3</v>
      </c>
      <c r="V1105" s="131">
        <v>4</v>
      </c>
      <c r="W1105" s="131">
        <v>0</v>
      </c>
      <c r="X1105" s="131">
        <v>2</v>
      </c>
      <c r="Y1105" s="237">
        <v>0</v>
      </c>
      <c r="Z1105" s="237">
        <v>100</v>
      </c>
      <c r="AA1105" s="131">
        <v>6</v>
      </c>
      <c r="AB1105" s="131">
        <v>3.5</v>
      </c>
      <c r="AC1105" s="131">
        <v>8</v>
      </c>
      <c r="AD1105" s="131">
        <v>6</v>
      </c>
      <c r="AE1105" s="131">
        <v>0</v>
      </c>
      <c r="AF1105" s="131">
        <v>0</v>
      </c>
      <c r="AG1105" s="131">
        <v>0</v>
      </c>
      <c r="AH1105" s="131">
        <v>0</v>
      </c>
      <c r="AI1105" s="131">
        <v>0</v>
      </c>
      <c r="AJ1105" s="131">
        <v>0</v>
      </c>
      <c r="AK1105" s="131">
        <v>0</v>
      </c>
      <c r="AL1105" s="131">
        <v>0</v>
      </c>
      <c r="AM1105" s="238">
        <v>4.2680203168665249</v>
      </c>
      <c r="AN1105" s="238">
        <v>8.8045170527921037</v>
      </c>
      <c r="AO1105" s="238">
        <v>14.964371499504686</v>
      </c>
      <c r="AP1105" s="238">
        <v>14.752942500963671</v>
      </c>
      <c r="AQ1105" s="238">
        <v>14.466527544823377</v>
      </c>
      <c r="AR1105" s="238">
        <v>13.679719048027108</v>
      </c>
      <c r="AS1105" s="238">
        <v>13.164797365343336</v>
      </c>
      <c r="AT1105" s="269">
        <v>4.1397037823156229</v>
      </c>
      <c r="AU1105" s="269">
        <v>8.0952448004715691</v>
      </c>
      <c r="AV1105" s="269">
        <v>13.402099666612138</v>
      </c>
      <c r="AW1105" s="269">
        <v>13.326138364635632</v>
      </c>
      <c r="AX1105" s="269">
        <v>11.668176886416783</v>
      </c>
      <c r="AY1105" s="269">
        <v>10.615829048736055</v>
      </c>
      <c r="AZ1105" s="269">
        <v>11.627505584984311</v>
      </c>
      <c r="BA1105" s="269">
        <v>12.394708895300251</v>
      </c>
      <c r="BB1105" s="269">
        <v>14.392230471634184</v>
      </c>
      <c r="BC1105" s="238">
        <v>4.1354966076510609</v>
      </c>
      <c r="BD1105" s="238">
        <v>7.4263452901752114</v>
      </c>
      <c r="BE1105" s="238">
        <v>12.109350669091041</v>
      </c>
      <c r="BF1105" s="238">
        <v>12.278451724039911</v>
      </c>
      <c r="BG1105" s="238">
        <v>11.287412141001726</v>
      </c>
      <c r="BH1105" s="238">
        <v>9.4073108864305368</v>
      </c>
      <c r="BI1105" s="238">
        <v>10.477832884771635</v>
      </c>
      <c r="BJ1105" s="238">
        <v>11.941094565739453</v>
      </c>
      <c r="BK1105" s="238">
        <v>12.511267320465704</v>
      </c>
      <c r="BL1105" s="238">
        <v>14.701280079539185</v>
      </c>
      <c r="BM1105" s="238">
        <v>14.465463308277863</v>
      </c>
      <c r="BN1105" s="238">
        <v>9.3046156474337902</v>
      </c>
      <c r="BO1105" s="238">
        <v>4.1539137567749727</v>
      </c>
      <c r="BP1105" s="238">
        <v>6.7473155105628999</v>
      </c>
      <c r="BQ1105" s="238">
        <v>10.711744938115858</v>
      </c>
      <c r="BR1105" s="238">
        <v>11.093963338055836</v>
      </c>
      <c r="BS1105" s="238">
        <v>9.2965533749732128</v>
      </c>
      <c r="BT1105" s="238">
        <v>8.3472367581501263</v>
      </c>
      <c r="BU1105" s="238">
        <v>9.5318519121149414</v>
      </c>
      <c r="BV1105" s="238">
        <v>10.961234724143788</v>
      </c>
      <c r="BW1105" s="238">
        <v>11.918436522829506</v>
      </c>
      <c r="BX1105" s="238">
        <v>12.627341998993375</v>
      </c>
      <c r="BY1105" s="275">
        <v>11.516790368067685</v>
      </c>
      <c r="BZ1105" s="238">
        <v>4.1646302991584578</v>
      </c>
      <c r="CA1105" s="238">
        <v>5.9823749814914668</v>
      </c>
      <c r="CB1105" s="238">
        <v>8.9579768021209816</v>
      </c>
      <c r="CC1105" s="238">
        <v>10.612749477331302</v>
      </c>
      <c r="CD1105" s="238">
        <v>8.1692373804808707</v>
      </c>
      <c r="CE1105" s="238">
        <v>6.901264824546546</v>
      </c>
      <c r="CF1105" s="238">
        <v>8.0137243803738905</v>
      </c>
      <c r="CG1105" s="238">
        <v>8.9765077447584076</v>
      </c>
      <c r="CH1105" s="238">
        <v>9.8433729976698299</v>
      </c>
      <c r="CI1105" s="238">
        <v>10.368408698764853</v>
      </c>
      <c r="CJ1105" s="238">
        <v>7.9099521583064112</v>
      </c>
      <c r="CK1105" s="238">
        <v>4.2812411781243505</v>
      </c>
      <c r="CL1105" s="238">
        <v>5.2911396204632446</v>
      </c>
      <c r="CM1105" s="238">
        <v>8.0341886330948782</v>
      </c>
      <c r="CN1105" s="238">
        <v>8.794217082389812</v>
      </c>
      <c r="CO1105" s="238">
        <v>6.9516206826319555</v>
      </c>
      <c r="CP1105" s="238">
        <v>5.9906371533377802</v>
      </c>
      <c r="CQ1105" s="238">
        <v>6.5696820976264645</v>
      </c>
      <c r="CR1105" s="238">
        <v>7.1341941864138105</v>
      </c>
      <c r="CS1105" s="238">
        <v>7.9691283614542749</v>
      </c>
      <c r="CT1105" s="238">
        <v>8.3677600542061956</v>
      </c>
      <c r="CU1105" s="238">
        <v>3.9929373503798131</v>
      </c>
      <c r="CV1105" s="238">
        <v>4.5447308405328339</v>
      </c>
      <c r="CW1105" s="238">
        <v>7.0639764007117058</v>
      </c>
      <c r="CX1105" s="238">
        <v>8.4699218288542397</v>
      </c>
      <c r="CY1105" s="238">
        <v>5.9166070363293359</v>
      </c>
      <c r="CZ1105" s="238">
        <v>5.1787736113920451</v>
      </c>
      <c r="DA1105" s="238">
        <v>5.6214142896391888</v>
      </c>
      <c r="DB1105" s="238">
        <v>6.0213109791288035</v>
      </c>
      <c r="DC1105" s="238">
        <v>6.4366212397002709</v>
      </c>
      <c r="DD1105" s="238">
        <v>6.9015140445231395</v>
      </c>
      <c r="DE1105" s="238">
        <v>3.9852665491275254</v>
      </c>
      <c r="DF1105" s="238">
        <v>6.0904472640455554</v>
      </c>
      <c r="DG1105" s="238">
        <v>6.3916673082213151</v>
      </c>
      <c r="DH1105" s="238">
        <v>5.1740270277449723</v>
      </c>
      <c r="DI1105" s="238">
        <v>4.2602371805752188</v>
      </c>
      <c r="DJ1105" s="238">
        <v>4.5211179920328686</v>
      </c>
      <c r="DK1105" s="238">
        <v>4.7724467697740005</v>
      </c>
      <c r="DL1105" s="238">
        <v>5.0062875175335639</v>
      </c>
      <c r="DM1105" s="238">
        <v>5.1551866758214384</v>
      </c>
      <c r="DN1105" s="238">
        <v>3.0891045223579212</v>
      </c>
      <c r="DO1105" s="238">
        <v>5.4216088332668555</v>
      </c>
      <c r="DP1105" s="238">
        <v>5.5704345794157097</v>
      </c>
      <c r="DQ1105" s="238">
        <v>4.3077883856466332</v>
      </c>
      <c r="DR1105" s="238">
        <v>6.0119110640420992</v>
      </c>
      <c r="DS1105" s="238">
        <v>3.6242856587683874</v>
      </c>
      <c r="DT1105" s="238">
        <v>3.804240077484256</v>
      </c>
      <c r="DU1105" s="238">
        <v>3.9328237650444375</v>
      </c>
      <c r="DV1105" s="238">
        <v>5.149660353774105</v>
      </c>
      <c r="DW1105" s="238">
        <v>3.0750692166504732</v>
      </c>
      <c r="DX1105" s="238">
        <v>3.0490446884655857</v>
      </c>
      <c r="DY1105" s="238">
        <v>2.9755735471887426</v>
      </c>
      <c r="DZ1105" s="238">
        <v>2.9237788655525545</v>
      </c>
      <c r="EA1105" s="238">
        <v>2.9513933531818597</v>
      </c>
      <c r="EB1105" s="238">
        <v>2.449669797153271</v>
      </c>
      <c r="EC1105" s="238">
        <v>2.8439383977377539</v>
      </c>
      <c r="ED1105" s="238">
        <v>1.8645375008848937</v>
      </c>
    </row>
    <row r="1106" spans="1:134" x14ac:dyDescent="0.25">
      <c r="A1106" s="262">
        <v>-3540</v>
      </c>
      <c r="B1106" s="237">
        <v>107.00447404637889</v>
      </c>
      <c r="C1106" s="238">
        <v>106.43310536185086</v>
      </c>
      <c r="D1106" s="130">
        <v>1928.5</v>
      </c>
      <c r="E1106" s="238">
        <v>0</v>
      </c>
      <c r="F1106" s="238">
        <v>0</v>
      </c>
      <c r="G1106" s="238">
        <v>0</v>
      </c>
      <c r="H1106" s="238">
        <v>0</v>
      </c>
      <c r="I1106" s="238">
        <v>0</v>
      </c>
      <c r="J1106" s="131">
        <v>0</v>
      </c>
      <c r="K1106" s="131">
        <v>0</v>
      </c>
      <c r="L1106" s="131">
        <v>0</v>
      </c>
      <c r="M1106" s="131">
        <v>0</v>
      </c>
      <c r="N1106" s="131">
        <v>0</v>
      </c>
      <c r="O1106" s="131">
        <v>98.67</v>
      </c>
      <c r="P1106" s="131">
        <v>98.67</v>
      </c>
      <c r="Q1106" s="131">
        <v>98.67</v>
      </c>
      <c r="R1106" s="131">
        <v>98.42</v>
      </c>
      <c r="S1106" s="131">
        <v>8.0000000000000302</v>
      </c>
      <c r="T1106" s="131">
        <v>4</v>
      </c>
      <c r="U1106" s="7">
        <v>3</v>
      </c>
      <c r="V1106" s="131">
        <v>4</v>
      </c>
      <c r="W1106" s="131">
        <v>0</v>
      </c>
      <c r="X1106" s="131">
        <v>2</v>
      </c>
      <c r="Y1106" s="237">
        <v>0</v>
      </c>
      <c r="Z1106" s="237">
        <v>100</v>
      </c>
      <c r="AA1106" s="131">
        <v>6</v>
      </c>
      <c r="AB1106" s="131">
        <v>3.5</v>
      </c>
      <c r="AC1106" s="131">
        <v>8</v>
      </c>
      <c r="AD1106" s="131">
        <v>6</v>
      </c>
      <c r="AE1106" s="131">
        <v>0</v>
      </c>
      <c r="AF1106" s="131">
        <v>0</v>
      </c>
      <c r="AG1106" s="131">
        <v>0</v>
      </c>
      <c r="AH1106" s="131">
        <v>0</v>
      </c>
      <c r="AI1106" s="131">
        <v>0</v>
      </c>
      <c r="AJ1106" s="131">
        <v>0</v>
      </c>
      <c r="AK1106" s="131">
        <v>0</v>
      </c>
      <c r="AL1106" s="131">
        <v>0</v>
      </c>
      <c r="AM1106" s="238">
        <v>4.2680203168665249</v>
      </c>
      <c r="AN1106" s="238">
        <v>8.8045170527921037</v>
      </c>
      <c r="AO1106" s="238">
        <v>14.964371499504686</v>
      </c>
      <c r="AP1106" s="238">
        <v>14.752942500963671</v>
      </c>
      <c r="AQ1106" s="238">
        <v>14.466527544823377</v>
      </c>
      <c r="AR1106" s="238">
        <v>13.679719048027108</v>
      </c>
      <c r="AS1106" s="238">
        <v>13.164797365343336</v>
      </c>
      <c r="AT1106" s="269">
        <v>4.1397037823156229</v>
      </c>
      <c r="AU1106" s="269">
        <v>8.0952448004715691</v>
      </c>
      <c r="AV1106" s="269">
        <v>13.402099666612138</v>
      </c>
      <c r="AW1106" s="269">
        <v>13.326138364635632</v>
      </c>
      <c r="AX1106" s="269">
        <v>11.668176886416783</v>
      </c>
      <c r="AY1106" s="269">
        <v>10.615829048736055</v>
      </c>
      <c r="AZ1106" s="269">
        <v>11.627505584984311</v>
      </c>
      <c r="BA1106" s="269">
        <v>12.394708895300251</v>
      </c>
      <c r="BB1106" s="269">
        <v>14.392230471634184</v>
      </c>
      <c r="BC1106" s="238">
        <v>4.1354966076510609</v>
      </c>
      <c r="BD1106" s="238">
        <v>7.4263452901752114</v>
      </c>
      <c r="BE1106" s="238">
        <v>12.109350669091041</v>
      </c>
      <c r="BF1106" s="238">
        <v>12.278451724039911</v>
      </c>
      <c r="BG1106" s="238">
        <v>11.287412141001726</v>
      </c>
      <c r="BH1106" s="238">
        <v>9.4073108864305368</v>
      </c>
      <c r="BI1106" s="238">
        <v>10.477832884771635</v>
      </c>
      <c r="BJ1106" s="238">
        <v>11.941094565739453</v>
      </c>
      <c r="BK1106" s="238">
        <v>12.511267320465704</v>
      </c>
      <c r="BL1106" s="238">
        <v>14.701280079539185</v>
      </c>
      <c r="BM1106" s="238">
        <v>14.465463308277863</v>
      </c>
      <c r="BN1106" s="238">
        <v>9.3046156474337902</v>
      </c>
      <c r="BO1106" s="238">
        <v>4.1539137567749727</v>
      </c>
      <c r="BP1106" s="238">
        <v>6.7473155105628999</v>
      </c>
      <c r="BQ1106" s="238">
        <v>10.711744938115858</v>
      </c>
      <c r="BR1106" s="238">
        <v>11.093963338055836</v>
      </c>
      <c r="BS1106" s="238">
        <v>9.2965533749732128</v>
      </c>
      <c r="BT1106" s="238">
        <v>8.3472367581501263</v>
      </c>
      <c r="BU1106" s="238">
        <v>9.5318519121149414</v>
      </c>
      <c r="BV1106" s="238">
        <v>10.961234724143788</v>
      </c>
      <c r="BW1106" s="238">
        <v>11.918436522829506</v>
      </c>
      <c r="BX1106" s="238">
        <v>12.627341998993375</v>
      </c>
      <c r="BY1106" s="275">
        <v>11.516790368067685</v>
      </c>
      <c r="BZ1106" s="238">
        <v>4.1646302991584578</v>
      </c>
      <c r="CA1106" s="238">
        <v>5.9823749814914668</v>
      </c>
      <c r="CB1106" s="238">
        <v>8.9579768021209816</v>
      </c>
      <c r="CC1106" s="238">
        <v>10.612749477331302</v>
      </c>
      <c r="CD1106" s="238">
        <v>8.1692373804808707</v>
      </c>
      <c r="CE1106" s="238">
        <v>6.901264824546546</v>
      </c>
      <c r="CF1106" s="238">
        <v>8.0137243803738905</v>
      </c>
      <c r="CG1106" s="238">
        <v>8.9765077447584076</v>
      </c>
      <c r="CH1106" s="238">
        <v>9.8433729976698299</v>
      </c>
      <c r="CI1106" s="238">
        <v>10.368408698764853</v>
      </c>
      <c r="CJ1106" s="238">
        <v>7.9099521583064112</v>
      </c>
      <c r="CK1106" s="238">
        <v>4.2812411781243505</v>
      </c>
      <c r="CL1106" s="238">
        <v>5.2911396204632446</v>
      </c>
      <c r="CM1106" s="238">
        <v>8.0341886330948782</v>
      </c>
      <c r="CN1106" s="238">
        <v>8.794217082389812</v>
      </c>
      <c r="CO1106" s="238">
        <v>6.9516206826319555</v>
      </c>
      <c r="CP1106" s="238">
        <v>5.9906371533377802</v>
      </c>
      <c r="CQ1106" s="238">
        <v>6.5696820976264645</v>
      </c>
      <c r="CR1106" s="238">
        <v>7.1341941864138105</v>
      </c>
      <c r="CS1106" s="238">
        <v>7.9691283614542749</v>
      </c>
      <c r="CT1106" s="238">
        <v>8.3677600542061956</v>
      </c>
      <c r="CU1106" s="238">
        <v>3.9929373503798131</v>
      </c>
      <c r="CV1106" s="238">
        <v>4.5447308405328339</v>
      </c>
      <c r="CW1106" s="238">
        <v>7.0639764007117058</v>
      </c>
      <c r="CX1106" s="238">
        <v>8.4699218288542397</v>
      </c>
      <c r="CY1106" s="238">
        <v>5.9166070363293359</v>
      </c>
      <c r="CZ1106" s="238">
        <v>5.1787736113920451</v>
      </c>
      <c r="DA1106" s="238">
        <v>5.6214142896391888</v>
      </c>
      <c r="DB1106" s="238">
        <v>6.0213109791288035</v>
      </c>
      <c r="DC1106" s="238">
        <v>6.4366212397002709</v>
      </c>
      <c r="DD1106" s="238">
        <v>6.9015140445231395</v>
      </c>
      <c r="DE1106" s="238">
        <v>3.9852665491275254</v>
      </c>
      <c r="DF1106" s="238">
        <v>6.0904472640455554</v>
      </c>
      <c r="DG1106" s="238">
        <v>6.3916673082213151</v>
      </c>
      <c r="DH1106" s="238">
        <v>5.1740270277449723</v>
      </c>
      <c r="DI1106" s="238">
        <v>4.2602371805752188</v>
      </c>
      <c r="DJ1106" s="238">
        <v>4.5211179920328686</v>
      </c>
      <c r="DK1106" s="238">
        <v>4.7724467697740005</v>
      </c>
      <c r="DL1106" s="238">
        <v>5.0062875175335639</v>
      </c>
      <c r="DM1106" s="238">
        <v>5.1551866758214384</v>
      </c>
      <c r="DN1106" s="238">
        <v>3.0891045223579212</v>
      </c>
      <c r="DO1106" s="238">
        <v>5.4216088332668555</v>
      </c>
      <c r="DP1106" s="238">
        <v>5.5704345794157097</v>
      </c>
      <c r="DQ1106" s="238">
        <v>4.3077883856466332</v>
      </c>
      <c r="DR1106" s="238">
        <v>6.0119110640420992</v>
      </c>
      <c r="DS1106" s="238">
        <v>3.6242856587683874</v>
      </c>
      <c r="DT1106" s="238">
        <v>3.804240077484256</v>
      </c>
      <c r="DU1106" s="238">
        <v>3.9328237650444375</v>
      </c>
      <c r="DV1106" s="238">
        <v>5.149660353774105</v>
      </c>
      <c r="DW1106" s="238">
        <v>3.0750692166504732</v>
      </c>
      <c r="DX1106" s="238">
        <v>3.0490446884655857</v>
      </c>
      <c r="DY1106" s="238">
        <v>2.9755735471887426</v>
      </c>
      <c r="DZ1106" s="238">
        <v>2.9237788655525545</v>
      </c>
      <c r="EA1106" s="238">
        <v>2.9513933531818597</v>
      </c>
      <c r="EB1106" s="238">
        <v>2.449669797153271</v>
      </c>
      <c r="EC1106" s="238">
        <v>2.8439383977377539</v>
      </c>
      <c r="ED1106" s="238">
        <v>1.8645375008848937</v>
      </c>
    </row>
    <row r="1107" spans="1:134" x14ac:dyDescent="0.25">
      <c r="A1107" s="262">
        <v>-3545</v>
      </c>
      <c r="B1107" s="237">
        <v>106.98931809904408</v>
      </c>
      <c r="C1107" s="238">
        <v>106.41799251218085</v>
      </c>
      <c r="D1107" s="130">
        <v>1928.4166666666667</v>
      </c>
      <c r="E1107" s="238">
        <v>0</v>
      </c>
      <c r="F1107" s="238">
        <v>0</v>
      </c>
      <c r="G1107" s="238">
        <v>0</v>
      </c>
      <c r="H1107" s="238">
        <v>0</v>
      </c>
      <c r="I1107" s="238">
        <v>0</v>
      </c>
      <c r="J1107" s="131">
        <v>0</v>
      </c>
      <c r="K1107" s="131">
        <v>0</v>
      </c>
      <c r="L1107" s="131">
        <v>0</v>
      </c>
      <c r="M1107" s="131">
        <v>0</v>
      </c>
      <c r="N1107" s="131">
        <v>0</v>
      </c>
      <c r="O1107" s="131">
        <v>98.67</v>
      </c>
      <c r="P1107" s="131">
        <v>98.67</v>
      </c>
      <c r="Q1107" s="131">
        <v>98.67</v>
      </c>
      <c r="R1107" s="131">
        <v>98.42</v>
      </c>
      <c r="S1107" s="131">
        <v>8.0000000000000302</v>
      </c>
      <c r="T1107" s="131">
        <v>4</v>
      </c>
      <c r="U1107" s="7">
        <v>3</v>
      </c>
      <c r="V1107" s="131">
        <v>4</v>
      </c>
      <c r="W1107" s="131">
        <v>0</v>
      </c>
      <c r="X1107" s="131">
        <v>2</v>
      </c>
      <c r="Y1107" s="237">
        <v>0</v>
      </c>
      <c r="Z1107" s="237">
        <v>100</v>
      </c>
      <c r="AA1107" s="131">
        <v>6</v>
      </c>
      <c r="AB1107" s="131">
        <v>3.5</v>
      </c>
      <c r="AC1107" s="131">
        <v>8</v>
      </c>
      <c r="AD1107" s="131">
        <v>6</v>
      </c>
      <c r="AE1107" s="131">
        <v>0</v>
      </c>
      <c r="AF1107" s="131">
        <v>0</v>
      </c>
      <c r="AG1107" s="131">
        <v>0</v>
      </c>
      <c r="AH1107" s="131">
        <v>0</v>
      </c>
      <c r="AI1107" s="131">
        <v>0</v>
      </c>
      <c r="AJ1107" s="131">
        <v>0</v>
      </c>
      <c r="AK1107" s="131">
        <v>0</v>
      </c>
      <c r="AL1107" s="131">
        <v>0</v>
      </c>
      <c r="AM1107" s="238">
        <v>4.2680203168665249</v>
      </c>
      <c r="AN1107" s="238">
        <v>8.8045170527921037</v>
      </c>
      <c r="AO1107" s="238">
        <v>14.964371499504686</v>
      </c>
      <c r="AP1107" s="238">
        <v>14.752942500963671</v>
      </c>
      <c r="AQ1107" s="238">
        <v>14.466527544823377</v>
      </c>
      <c r="AR1107" s="238">
        <v>13.679719048027108</v>
      </c>
      <c r="AS1107" s="238">
        <v>13.164797365343336</v>
      </c>
      <c r="AT1107" s="269">
        <v>4.1397037823156229</v>
      </c>
      <c r="AU1107" s="269">
        <v>8.0952448004715691</v>
      </c>
      <c r="AV1107" s="269">
        <v>13.402099666612138</v>
      </c>
      <c r="AW1107" s="269">
        <v>13.326138364635632</v>
      </c>
      <c r="AX1107" s="269">
        <v>11.668176886416783</v>
      </c>
      <c r="AY1107" s="269">
        <v>10.615829048736055</v>
      </c>
      <c r="AZ1107" s="269">
        <v>11.627505584984311</v>
      </c>
      <c r="BA1107" s="269">
        <v>12.394708895300251</v>
      </c>
      <c r="BB1107" s="269">
        <v>14.392230471634184</v>
      </c>
      <c r="BC1107" s="238">
        <v>4.1354966076510609</v>
      </c>
      <c r="BD1107" s="238">
        <v>7.4263452901752114</v>
      </c>
      <c r="BE1107" s="238">
        <v>12.109350669091041</v>
      </c>
      <c r="BF1107" s="238">
        <v>12.278451724039911</v>
      </c>
      <c r="BG1107" s="238">
        <v>11.287412141001726</v>
      </c>
      <c r="BH1107" s="238">
        <v>9.4073108864305368</v>
      </c>
      <c r="BI1107" s="238">
        <v>10.477832884771635</v>
      </c>
      <c r="BJ1107" s="238">
        <v>11.941094565739453</v>
      </c>
      <c r="BK1107" s="238">
        <v>12.511267320465704</v>
      </c>
      <c r="BL1107" s="238">
        <v>14.701280079539185</v>
      </c>
      <c r="BM1107" s="238">
        <v>14.465463308277863</v>
      </c>
      <c r="BN1107" s="238">
        <v>9.3046156474337902</v>
      </c>
      <c r="BO1107" s="238">
        <v>4.1539137567749727</v>
      </c>
      <c r="BP1107" s="238">
        <v>6.7473155105628999</v>
      </c>
      <c r="BQ1107" s="238">
        <v>10.711744938115858</v>
      </c>
      <c r="BR1107" s="238">
        <v>11.093963338055836</v>
      </c>
      <c r="BS1107" s="238">
        <v>9.2965533749732128</v>
      </c>
      <c r="BT1107" s="238">
        <v>8.3472367581501263</v>
      </c>
      <c r="BU1107" s="238">
        <v>9.5318519121149414</v>
      </c>
      <c r="BV1107" s="238">
        <v>10.961234724143788</v>
      </c>
      <c r="BW1107" s="238">
        <v>11.918436522829506</v>
      </c>
      <c r="BX1107" s="238">
        <v>12.627341998993375</v>
      </c>
      <c r="BY1107" s="275">
        <v>11.516790368067685</v>
      </c>
      <c r="BZ1107" s="238">
        <v>4.1646302991584578</v>
      </c>
      <c r="CA1107" s="238">
        <v>5.9823749814914668</v>
      </c>
      <c r="CB1107" s="238">
        <v>8.9579768021209816</v>
      </c>
      <c r="CC1107" s="238">
        <v>10.612749477331302</v>
      </c>
      <c r="CD1107" s="238">
        <v>8.1692373804808707</v>
      </c>
      <c r="CE1107" s="238">
        <v>6.901264824546546</v>
      </c>
      <c r="CF1107" s="238">
        <v>8.0137243803738905</v>
      </c>
      <c r="CG1107" s="238">
        <v>8.9765077447584076</v>
      </c>
      <c r="CH1107" s="238">
        <v>9.8433729976698299</v>
      </c>
      <c r="CI1107" s="238">
        <v>10.368408698764853</v>
      </c>
      <c r="CJ1107" s="238">
        <v>7.9099521583064112</v>
      </c>
      <c r="CK1107" s="238">
        <v>4.2812411781243505</v>
      </c>
      <c r="CL1107" s="238">
        <v>5.2911396204632446</v>
      </c>
      <c r="CM1107" s="238">
        <v>8.0341886330948782</v>
      </c>
      <c r="CN1107" s="238">
        <v>8.794217082389812</v>
      </c>
      <c r="CO1107" s="238">
        <v>6.9516206826319555</v>
      </c>
      <c r="CP1107" s="238">
        <v>5.9906371533377802</v>
      </c>
      <c r="CQ1107" s="238">
        <v>6.5696820976264645</v>
      </c>
      <c r="CR1107" s="238">
        <v>7.1341941864138105</v>
      </c>
      <c r="CS1107" s="238">
        <v>7.9691283614542749</v>
      </c>
      <c r="CT1107" s="238">
        <v>8.3677600542061956</v>
      </c>
      <c r="CU1107" s="238">
        <v>3.9929373503798131</v>
      </c>
      <c r="CV1107" s="238">
        <v>4.5447308405328339</v>
      </c>
      <c r="CW1107" s="238">
        <v>7.0639764007117058</v>
      </c>
      <c r="CX1107" s="238">
        <v>8.4699218288542397</v>
      </c>
      <c r="CY1107" s="238">
        <v>5.9166070363293359</v>
      </c>
      <c r="CZ1107" s="238">
        <v>5.1787736113920451</v>
      </c>
      <c r="DA1107" s="238">
        <v>5.6214142896391888</v>
      </c>
      <c r="DB1107" s="238">
        <v>6.0213109791288035</v>
      </c>
      <c r="DC1107" s="238">
        <v>6.4366212397002709</v>
      </c>
      <c r="DD1107" s="238">
        <v>6.9015140445231395</v>
      </c>
      <c r="DE1107" s="238">
        <v>3.9852665491275254</v>
      </c>
      <c r="DF1107" s="238">
        <v>6.0904472640455554</v>
      </c>
      <c r="DG1107" s="238">
        <v>6.3916673082213151</v>
      </c>
      <c r="DH1107" s="238">
        <v>5.1740270277449723</v>
      </c>
      <c r="DI1107" s="238">
        <v>4.2602371805752188</v>
      </c>
      <c r="DJ1107" s="238">
        <v>4.5211179920328686</v>
      </c>
      <c r="DK1107" s="238">
        <v>4.7724467697740005</v>
      </c>
      <c r="DL1107" s="238">
        <v>5.0062875175335639</v>
      </c>
      <c r="DM1107" s="238">
        <v>5.1551866758214384</v>
      </c>
      <c r="DN1107" s="238">
        <v>3.0891045223579212</v>
      </c>
      <c r="DO1107" s="238">
        <v>5.4216088332668555</v>
      </c>
      <c r="DP1107" s="238">
        <v>5.5704345794157097</v>
      </c>
      <c r="DQ1107" s="238">
        <v>4.3077883856466332</v>
      </c>
      <c r="DR1107" s="238">
        <v>6.0119110640420992</v>
      </c>
      <c r="DS1107" s="238">
        <v>3.6242856587683874</v>
      </c>
      <c r="DT1107" s="238">
        <v>3.804240077484256</v>
      </c>
      <c r="DU1107" s="238">
        <v>3.9328237650444375</v>
      </c>
      <c r="DV1107" s="238">
        <v>5.149660353774105</v>
      </c>
      <c r="DW1107" s="238">
        <v>3.0750692166504732</v>
      </c>
      <c r="DX1107" s="238">
        <v>3.0490446884655857</v>
      </c>
      <c r="DY1107" s="238">
        <v>2.9755735471887426</v>
      </c>
      <c r="DZ1107" s="238">
        <v>2.9237788655525545</v>
      </c>
      <c r="EA1107" s="238">
        <v>2.9513933531818597</v>
      </c>
      <c r="EB1107" s="238">
        <v>2.449669797153271</v>
      </c>
      <c r="EC1107" s="238">
        <v>2.8439383977377539</v>
      </c>
      <c r="ED1107" s="238">
        <v>1.8645375008848937</v>
      </c>
    </row>
    <row r="1108" spans="1:134" x14ac:dyDescent="0.25">
      <c r="A1108" s="262">
        <v>-3550</v>
      </c>
      <c r="B1108" s="237">
        <v>107.12057230302084</v>
      </c>
      <c r="C1108" s="238">
        <v>106.54870653862972</v>
      </c>
      <c r="D1108" s="130">
        <v>1928.3333333333333</v>
      </c>
      <c r="E1108" s="238">
        <v>0</v>
      </c>
      <c r="F1108" s="238">
        <v>0</v>
      </c>
      <c r="G1108" s="238">
        <v>0</v>
      </c>
      <c r="H1108" s="238">
        <v>0</v>
      </c>
      <c r="I1108" s="238">
        <v>0</v>
      </c>
      <c r="J1108" s="131">
        <v>0</v>
      </c>
      <c r="K1108" s="131">
        <v>0</v>
      </c>
      <c r="L1108" s="131">
        <v>0</v>
      </c>
      <c r="M1108" s="131">
        <v>0</v>
      </c>
      <c r="N1108" s="131">
        <v>0</v>
      </c>
      <c r="O1108" s="131">
        <v>98.67</v>
      </c>
      <c r="P1108" s="131">
        <v>98.67</v>
      </c>
      <c r="Q1108" s="131">
        <v>98.67</v>
      </c>
      <c r="R1108" s="131">
        <v>98.42</v>
      </c>
      <c r="S1108" s="131">
        <v>8.0000000000000302</v>
      </c>
      <c r="T1108" s="131">
        <v>4</v>
      </c>
      <c r="U1108" s="7">
        <v>3</v>
      </c>
      <c r="V1108" s="131">
        <v>4</v>
      </c>
      <c r="W1108" s="131">
        <v>0</v>
      </c>
      <c r="X1108" s="131">
        <v>2</v>
      </c>
      <c r="Y1108" s="237">
        <v>0</v>
      </c>
      <c r="Z1108" s="237">
        <v>100</v>
      </c>
      <c r="AA1108" s="131">
        <v>6</v>
      </c>
      <c r="AB1108" s="131">
        <v>3.5</v>
      </c>
      <c r="AC1108" s="131">
        <v>8</v>
      </c>
      <c r="AD1108" s="131">
        <v>6</v>
      </c>
      <c r="AE1108" s="131">
        <v>0</v>
      </c>
      <c r="AF1108" s="131">
        <v>0</v>
      </c>
      <c r="AG1108" s="131">
        <v>0</v>
      </c>
      <c r="AH1108" s="131">
        <v>0</v>
      </c>
      <c r="AI1108" s="131">
        <v>0</v>
      </c>
      <c r="AJ1108" s="131">
        <v>0</v>
      </c>
      <c r="AK1108" s="131">
        <v>0</v>
      </c>
      <c r="AL1108" s="131">
        <v>0</v>
      </c>
      <c r="AM1108" s="238">
        <v>4.2680203168665249</v>
      </c>
      <c r="AN1108" s="238">
        <v>8.8045170527921037</v>
      </c>
      <c r="AO1108" s="238">
        <v>14.964371499504686</v>
      </c>
      <c r="AP1108" s="238">
        <v>14.752942500963671</v>
      </c>
      <c r="AQ1108" s="238">
        <v>14.466527544823377</v>
      </c>
      <c r="AR1108" s="238">
        <v>13.679719048027108</v>
      </c>
      <c r="AS1108" s="238">
        <v>13.164797365343336</v>
      </c>
      <c r="AT1108" s="269">
        <v>4.1397037823156229</v>
      </c>
      <c r="AU1108" s="269">
        <v>8.0952448004715691</v>
      </c>
      <c r="AV1108" s="269">
        <v>13.402099666612138</v>
      </c>
      <c r="AW1108" s="269">
        <v>13.326138364635632</v>
      </c>
      <c r="AX1108" s="269">
        <v>11.668176886416783</v>
      </c>
      <c r="AY1108" s="269">
        <v>10.615829048736055</v>
      </c>
      <c r="AZ1108" s="269">
        <v>11.627505584984311</v>
      </c>
      <c r="BA1108" s="269">
        <v>12.394708895300251</v>
      </c>
      <c r="BB1108" s="269">
        <v>14.392230471634184</v>
      </c>
      <c r="BC1108" s="238">
        <v>4.1354966076510609</v>
      </c>
      <c r="BD1108" s="238">
        <v>7.4263452901752114</v>
      </c>
      <c r="BE1108" s="238">
        <v>12.109350669091041</v>
      </c>
      <c r="BF1108" s="238">
        <v>12.278451724039911</v>
      </c>
      <c r="BG1108" s="238">
        <v>11.287412141001726</v>
      </c>
      <c r="BH1108" s="238">
        <v>9.4073108864305368</v>
      </c>
      <c r="BI1108" s="238">
        <v>10.477832884771635</v>
      </c>
      <c r="BJ1108" s="238">
        <v>11.941094565739453</v>
      </c>
      <c r="BK1108" s="238">
        <v>12.511267320465704</v>
      </c>
      <c r="BL1108" s="238">
        <v>14.701280079539185</v>
      </c>
      <c r="BM1108" s="238">
        <v>14.465463308277863</v>
      </c>
      <c r="BN1108" s="238">
        <v>9.3046156474337902</v>
      </c>
      <c r="BO1108" s="238">
        <v>4.1539137567749727</v>
      </c>
      <c r="BP1108" s="238">
        <v>6.7473155105628999</v>
      </c>
      <c r="BQ1108" s="238">
        <v>10.711744938115858</v>
      </c>
      <c r="BR1108" s="238">
        <v>11.093963338055836</v>
      </c>
      <c r="BS1108" s="238">
        <v>9.2965533749732128</v>
      </c>
      <c r="BT1108" s="238">
        <v>8.3472367581501263</v>
      </c>
      <c r="BU1108" s="238">
        <v>9.5318519121149414</v>
      </c>
      <c r="BV1108" s="238">
        <v>10.961234724143788</v>
      </c>
      <c r="BW1108" s="238">
        <v>11.918436522829506</v>
      </c>
      <c r="BX1108" s="238">
        <v>12.627341998993375</v>
      </c>
      <c r="BY1108" s="275">
        <v>11.516790368067685</v>
      </c>
      <c r="BZ1108" s="238">
        <v>4.1646302991584578</v>
      </c>
      <c r="CA1108" s="238">
        <v>5.9823749814914668</v>
      </c>
      <c r="CB1108" s="238">
        <v>8.9579768021209816</v>
      </c>
      <c r="CC1108" s="238">
        <v>10.612749477331302</v>
      </c>
      <c r="CD1108" s="238">
        <v>8.1692373804808707</v>
      </c>
      <c r="CE1108" s="238">
        <v>6.901264824546546</v>
      </c>
      <c r="CF1108" s="238">
        <v>8.0137243803738905</v>
      </c>
      <c r="CG1108" s="238">
        <v>8.9765077447584076</v>
      </c>
      <c r="CH1108" s="238">
        <v>9.8433729976698299</v>
      </c>
      <c r="CI1108" s="238">
        <v>10.368408698764853</v>
      </c>
      <c r="CJ1108" s="238">
        <v>7.9099521583064112</v>
      </c>
      <c r="CK1108" s="238">
        <v>4.2812411781243505</v>
      </c>
      <c r="CL1108" s="238">
        <v>5.2911396204632446</v>
      </c>
      <c r="CM1108" s="238">
        <v>8.0341886330948782</v>
      </c>
      <c r="CN1108" s="238">
        <v>8.794217082389812</v>
      </c>
      <c r="CO1108" s="238">
        <v>6.9516206826319555</v>
      </c>
      <c r="CP1108" s="238">
        <v>5.9906371533377802</v>
      </c>
      <c r="CQ1108" s="238">
        <v>6.5696820976264645</v>
      </c>
      <c r="CR1108" s="238">
        <v>7.1341941864138105</v>
      </c>
      <c r="CS1108" s="238">
        <v>7.9691283614542749</v>
      </c>
      <c r="CT1108" s="238">
        <v>8.3677600542061956</v>
      </c>
      <c r="CU1108" s="238">
        <v>3.9929373503798131</v>
      </c>
      <c r="CV1108" s="238">
        <v>4.5447308405328339</v>
      </c>
      <c r="CW1108" s="238">
        <v>7.0639764007117058</v>
      </c>
      <c r="CX1108" s="238">
        <v>8.4699218288542397</v>
      </c>
      <c r="CY1108" s="238">
        <v>5.9166070363293359</v>
      </c>
      <c r="CZ1108" s="238">
        <v>5.1787736113920451</v>
      </c>
      <c r="DA1108" s="238">
        <v>5.6214142896391888</v>
      </c>
      <c r="DB1108" s="238">
        <v>6.0213109791288035</v>
      </c>
      <c r="DC1108" s="238">
        <v>6.4366212397002709</v>
      </c>
      <c r="DD1108" s="238">
        <v>6.9015140445231395</v>
      </c>
      <c r="DE1108" s="238">
        <v>3.9852665491275254</v>
      </c>
      <c r="DF1108" s="238">
        <v>6.0904472640455554</v>
      </c>
      <c r="DG1108" s="238">
        <v>6.3916673082213151</v>
      </c>
      <c r="DH1108" s="238">
        <v>5.1740270277449723</v>
      </c>
      <c r="DI1108" s="238">
        <v>4.2602371805752188</v>
      </c>
      <c r="DJ1108" s="238">
        <v>4.5211179920328686</v>
      </c>
      <c r="DK1108" s="238">
        <v>4.7724467697740005</v>
      </c>
      <c r="DL1108" s="238">
        <v>5.0062875175335639</v>
      </c>
      <c r="DM1108" s="238">
        <v>5.1551866758214384</v>
      </c>
      <c r="DN1108" s="238">
        <v>3.0891045223579212</v>
      </c>
      <c r="DO1108" s="238">
        <v>5.4216088332668555</v>
      </c>
      <c r="DP1108" s="238">
        <v>5.5704345794157097</v>
      </c>
      <c r="DQ1108" s="238">
        <v>4.3077883856466332</v>
      </c>
      <c r="DR1108" s="238">
        <v>6.0119110640420992</v>
      </c>
      <c r="DS1108" s="238">
        <v>3.6242856587683874</v>
      </c>
      <c r="DT1108" s="238">
        <v>3.804240077484256</v>
      </c>
      <c r="DU1108" s="238">
        <v>3.9328237650444375</v>
      </c>
      <c r="DV1108" s="238">
        <v>5.149660353774105</v>
      </c>
      <c r="DW1108" s="238">
        <v>3.0750692166504732</v>
      </c>
      <c r="DX1108" s="238">
        <v>3.0490446884655857</v>
      </c>
      <c r="DY1108" s="238">
        <v>2.9755735471887426</v>
      </c>
      <c r="DZ1108" s="238">
        <v>2.9237788655525545</v>
      </c>
      <c r="EA1108" s="238">
        <v>2.9513933531818597</v>
      </c>
      <c r="EB1108" s="238">
        <v>2.449669797153271</v>
      </c>
      <c r="EC1108" s="238">
        <v>2.8439383977377539</v>
      </c>
      <c r="ED1108" s="238">
        <v>1.8645375008848937</v>
      </c>
    </row>
    <row r="1109" spans="1:134" x14ac:dyDescent="0.25">
      <c r="A1109" s="262">
        <v>-3555</v>
      </c>
      <c r="B1109" s="237">
        <v>107.30566400530815</v>
      </c>
      <c r="C1109" s="238">
        <v>106.73267372933715</v>
      </c>
      <c r="D1109" s="130">
        <v>1928.25</v>
      </c>
      <c r="E1109" s="238">
        <v>0</v>
      </c>
      <c r="F1109" s="238">
        <v>0</v>
      </c>
      <c r="G1109" s="238">
        <v>0</v>
      </c>
      <c r="H1109" s="238">
        <v>0</v>
      </c>
      <c r="I1109" s="238">
        <v>0</v>
      </c>
      <c r="J1109" s="131">
        <v>0</v>
      </c>
      <c r="K1109" s="131">
        <v>0</v>
      </c>
      <c r="L1109" s="131">
        <v>0</v>
      </c>
      <c r="M1109" s="131">
        <v>0</v>
      </c>
      <c r="N1109" s="131">
        <v>0</v>
      </c>
      <c r="O1109" s="131">
        <v>98.67</v>
      </c>
      <c r="P1109" s="131">
        <v>98.67</v>
      </c>
      <c r="Q1109" s="131">
        <v>98.67</v>
      </c>
      <c r="R1109" s="131">
        <v>98.42</v>
      </c>
      <c r="S1109" s="131">
        <v>8.0000000000000302</v>
      </c>
      <c r="T1109" s="131">
        <v>4</v>
      </c>
      <c r="U1109" s="7">
        <v>3</v>
      </c>
      <c r="V1109" s="131">
        <v>4</v>
      </c>
      <c r="W1109" s="131">
        <v>0</v>
      </c>
      <c r="X1109" s="131">
        <v>2</v>
      </c>
      <c r="Y1109" s="237">
        <v>0</v>
      </c>
      <c r="Z1109" s="237">
        <v>100</v>
      </c>
      <c r="AA1109" s="131">
        <v>6</v>
      </c>
      <c r="AB1109" s="131">
        <v>3.5</v>
      </c>
      <c r="AC1109" s="131">
        <v>8</v>
      </c>
      <c r="AD1109" s="131">
        <v>6</v>
      </c>
      <c r="AE1109" s="131">
        <v>0</v>
      </c>
      <c r="AF1109" s="131">
        <v>0</v>
      </c>
      <c r="AG1109" s="131">
        <v>0</v>
      </c>
      <c r="AH1109" s="131">
        <v>0</v>
      </c>
      <c r="AI1109" s="131">
        <v>0</v>
      </c>
      <c r="AJ1109" s="131">
        <v>0</v>
      </c>
      <c r="AK1109" s="131">
        <v>0</v>
      </c>
      <c r="AL1109" s="131">
        <v>0</v>
      </c>
      <c r="AM1109" s="238">
        <v>4.2680203168665249</v>
      </c>
      <c r="AN1109" s="238">
        <v>8.8045170527921037</v>
      </c>
      <c r="AO1109" s="238">
        <v>14.964371499504686</v>
      </c>
      <c r="AP1109" s="238">
        <v>14.752942500963671</v>
      </c>
      <c r="AQ1109" s="238">
        <v>14.466527544823377</v>
      </c>
      <c r="AR1109" s="238">
        <v>13.679719048027108</v>
      </c>
      <c r="AS1109" s="238">
        <v>13.164797365343336</v>
      </c>
      <c r="AT1109" s="269">
        <v>4.1397037823156229</v>
      </c>
      <c r="AU1109" s="269">
        <v>8.0952448004715691</v>
      </c>
      <c r="AV1109" s="269">
        <v>13.402099666612138</v>
      </c>
      <c r="AW1109" s="269">
        <v>13.326138364635632</v>
      </c>
      <c r="AX1109" s="269">
        <v>11.668176886416783</v>
      </c>
      <c r="AY1109" s="269">
        <v>10.615829048736055</v>
      </c>
      <c r="AZ1109" s="269">
        <v>11.627505584984311</v>
      </c>
      <c r="BA1109" s="269">
        <v>12.394708895300251</v>
      </c>
      <c r="BB1109" s="269">
        <v>14.392230471634184</v>
      </c>
      <c r="BC1109" s="238">
        <v>4.1354966076510609</v>
      </c>
      <c r="BD1109" s="238">
        <v>7.4263452901752114</v>
      </c>
      <c r="BE1109" s="238">
        <v>12.109350669091041</v>
      </c>
      <c r="BF1109" s="238">
        <v>12.278451724039911</v>
      </c>
      <c r="BG1109" s="238">
        <v>11.287412141001726</v>
      </c>
      <c r="BH1109" s="238">
        <v>9.4073108864305368</v>
      </c>
      <c r="BI1109" s="238">
        <v>10.477832884771635</v>
      </c>
      <c r="BJ1109" s="238">
        <v>11.941094565739453</v>
      </c>
      <c r="BK1109" s="238">
        <v>12.511267320465704</v>
      </c>
      <c r="BL1109" s="238">
        <v>14.701280079539185</v>
      </c>
      <c r="BM1109" s="238">
        <v>14.465463308277863</v>
      </c>
      <c r="BN1109" s="238">
        <v>9.3046156474337902</v>
      </c>
      <c r="BO1109" s="238">
        <v>4.1539137567749727</v>
      </c>
      <c r="BP1109" s="238">
        <v>6.7473155105628999</v>
      </c>
      <c r="BQ1109" s="238">
        <v>10.711744938115858</v>
      </c>
      <c r="BR1109" s="238">
        <v>11.093963338055836</v>
      </c>
      <c r="BS1109" s="238">
        <v>9.2965533749732128</v>
      </c>
      <c r="BT1109" s="238">
        <v>8.3472367581501263</v>
      </c>
      <c r="BU1109" s="238">
        <v>9.5318519121149414</v>
      </c>
      <c r="BV1109" s="238">
        <v>10.961234724143788</v>
      </c>
      <c r="BW1109" s="238">
        <v>11.918436522829506</v>
      </c>
      <c r="BX1109" s="238">
        <v>12.627341998993375</v>
      </c>
      <c r="BY1109" s="275">
        <v>11.516790368067685</v>
      </c>
      <c r="BZ1109" s="238">
        <v>4.1646302991584578</v>
      </c>
      <c r="CA1109" s="238">
        <v>5.9823749814914668</v>
      </c>
      <c r="CB1109" s="238">
        <v>8.9579768021209816</v>
      </c>
      <c r="CC1109" s="238">
        <v>10.612749477331302</v>
      </c>
      <c r="CD1109" s="238">
        <v>8.1692373804808707</v>
      </c>
      <c r="CE1109" s="238">
        <v>6.901264824546546</v>
      </c>
      <c r="CF1109" s="238">
        <v>8.0137243803738905</v>
      </c>
      <c r="CG1109" s="238">
        <v>8.9765077447584076</v>
      </c>
      <c r="CH1109" s="238">
        <v>9.8433729976698299</v>
      </c>
      <c r="CI1109" s="238">
        <v>10.368408698764853</v>
      </c>
      <c r="CJ1109" s="238">
        <v>7.9099521583064112</v>
      </c>
      <c r="CK1109" s="238">
        <v>4.2812411781243505</v>
      </c>
      <c r="CL1109" s="238">
        <v>5.2911396204632446</v>
      </c>
      <c r="CM1109" s="238">
        <v>8.0341886330948782</v>
      </c>
      <c r="CN1109" s="238">
        <v>8.794217082389812</v>
      </c>
      <c r="CO1109" s="238">
        <v>6.9516206826319555</v>
      </c>
      <c r="CP1109" s="238">
        <v>5.9906371533377802</v>
      </c>
      <c r="CQ1109" s="238">
        <v>6.5696820976264645</v>
      </c>
      <c r="CR1109" s="238">
        <v>7.1341941864138105</v>
      </c>
      <c r="CS1109" s="238">
        <v>7.9691283614542749</v>
      </c>
      <c r="CT1109" s="238">
        <v>8.3677600542061956</v>
      </c>
      <c r="CU1109" s="238">
        <v>3.9929373503798131</v>
      </c>
      <c r="CV1109" s="238">
        <v>4.5447308405328339</v>
      </c>
      <c r="CW1109" s="238">
        <v>7.0639764007117058</v>
      </c>
      <c r="CX1109" s="238">
        <v>8.4699218288542397</v>
      </c>
      <c r="CY1109" s="238">
        <v>5.9166070363293359</v>
      </c>
      <c r="CZ1109" s="238">
        <v>5.1787736113920451</v>
      </c>
      <c r="DA1109" s="238">
        <v>5.6214142896391888</v>
      </c>
      <c r="DB1109" s="238">
        <v>6.0213109791288035</v>
      </c>
      <c r="DC1109" s="238">
        <v>6.4366212397002709</v>
      </c>
      <c r="DD1109" s="238">
        <v>6.9015140445231395</v>
      </c>
      <c r="DE1109" s="238">
        <v>3.9852665491275254</v>
      </c>
      <c r="DF1109" s="238">
        <v>6.0904472640455554</v>
      </c>
      <c r="DG1109" s="238">
        <v>6.3916673082213151</v>
      </c>
      <c r="DH1109" s="238">
        <v>5.1740270277449723</v>
      </c>
      <c r="DI1109" s="238">
        <v>4.2602371805752188</v>
      </c>
      <c r="DJ1109" s="238">
        <v>4.5211179920328686</v>
      </c>
      <c r="DK1109" s="238">
        <v>4.7724467697740005</v>
      </c>
      <c r="DL1109" s="238">
        <v>5.0062875175335639</v>
      </c>
      <c r="DM1109" s="238">
        <v>5.1551866758214384</v>
      </c>
      <c r="DN1109" s="238">
        <v>3.0891045223579212</v>
      </c>
      <c r="DO1109" s="238">
        <v>5.4216088332668555</v>
      </c>
      <c r="DP1109" s="238">
        <v>5.5704345794157097</v>
      </c>
      <c r="DQ1109" s="238">
        <v>4.3077883856466332</v>
      </c>
      <c r="DR1109" s="238">
        <v>6.0119110640420992</v>
      </c>
      <c r="DS1109" s="238">
        <v>3.6242856587683874</v>
      </c>
      <c r="DT1109" s="238">
        <v>3.804240077484256</v>
      </c>
      <c r="DU1109" s="238">
        <v>3.9328237650444375</v>
      </c>
      <c r="DV1109" s="238">
        <v>5.149660353774105</v>
      </c>
      <c r="DW1109" s="238">
        <v>3.0750692166504732</v>
      </c>
      <c r="DX1109" s="238">
        <v>3.0490446884655857</v>
      </c>
      <c r="DY1109" s="238">
        <v>2.9755735471887426</v>
      </c>
      <c r="DZ1109" s="238">
        <v>2.9237788655525545</v>
      </c>
      <c r="EA1109" s="238">
        <v>2.9513933531818597</v>
      </c>
      <c r="EB1109" s="238">
        <v>2.449669797153271</v>
      </c>
      <c r="EC1109" s="238">
        <v>2.8439383977377539</v>
      </c>
      <c r="ED1109" s="238">
        <v>1.8645375008848937</v>
      </c>
    </row>
    <row r="1110" spans="1:134" x14ac:dyDescent="0.25">
      <c r="A1110" s="262">
        <v>-3560</v>
      </c>
      <c r="B1110" s="237">
        <v>107.50418330250875</v>
      </c>
      <c r="C1110" s="238">
        <v>106.93026211118438</v>
      </c>
      <c r="D1110" s="130">
        <v>1928.1666666666667</v>
      </c>
      <c r="E1110" s="238">
        <v>0</v>
      </c>
      <c r="F1110" s="238">
        <v>0</v>
      </c>
      <c r="G1110" s="238">
        <v>0</v>
      </c>
      <c r="H1110" s="238">
        <v>0</v>
      </c>
      <c r="I1110" s="238">
        <v>0</v>
      </c>
      <c r="J1110" s="131">
        <v>0</v>
      </c>
      <c r="K1110" s="131">
        <v>0</v>
      </c>
      <c r="L1110" s="131">
        <v>0</v>
      </c>
      <c r="M1110" s="131">
        <v>0</v>
      </c>
      <c r="N1110" s="131">
        <v>0</v>
      </c>
      <c r="O1110" s="131">
        <v>98.67</v>
      </c>
      <c r="P1110" s="131">
        <v>98.67</v>
      </c>
      <c r="Q1110" s="131">
        <v>98.67</v>
      </c>
      <c r="R1110" s="131">
        <v>98.42</v>
      </c>
      <c r="S1110" s="131">
        <v>8.0000000000000302</v>
      </c>
      <c r="T1110" s="131">
        <v>4</v>
      </c>
      <c r="U1110" s="7">
        <v>3</v>
      </c>
      <c r="V1110" s="131">
        <v>4</v>
      </c>
      <c r="W1110" s="131">
        <v>0</v>
      </c>
      <c r="X1110" s="131">
        <v>2</v>
      </c>
      <c r="Y1110" s="237">
        <v>0</v>
      </c>
      <c r="Z1110" s="237">
        <v>100</v>
      </c>
      <c r="AA1110" s="131">
        <v>6</v>
      </c>
      <c r="AB1110" s="131">
        <v>3.5</v>
      </c>
      <c r="AC1110" s="131">
        <v>8</v>
      </c>
      <c r="AD1110" s="131">
        <v>6</v>
      </c>
      <c r="AE1110" s="131">
        <v>0</v>
      </c>
      <c r="AF1110" s="131">
        <v>0</v>
      </c>
      <c r="AG1110" s="131">
        <v>0</v>
      </c>
      <c r="AH1110" s="131">
        <v>0</v>
      </c>
      <c r="AI1110" s="131">
        <v>0</v>
      </c>
      <c r="AJ1110" s="131">
        <v>0</v>
      </c>
      <c r="AK1110" s="131">
        <v>0</v>
      </c>
      <c r="AL1110" s="131">
        <v>0</v>
      </c>
      <c r="AM1110" s="238">
        <v>4.2680203168665249</v>
      </c>
      <c r="AN1110" s="238">
        <v>8.8045170527921037</v>
      </c>
      <c r="AO1110" s="238">
        <v>14.964371499504686</v>
      </c>
      <c r="AP1110" s="238">
        <v>14.752942500963671</v>
      </c>
      <c r="AQ1110" s="238">
        <v>14.466527544823377</v>
      </c>
      <c r="AR1110" s="238">
        <v>13.679719048027108</v>
      </c>
      <c r="AS1110" s="238">
        <v>13.164797365343336</v>
      </c>
      <c r="AT1110" s="269">
        <v>4.1397037823156229</v>
      </c>
      <c r="AU1110" s="269">
        <v>8.0952448004715691</v>
      </c>
      <c r="AV1110" s="269">
        <v>13.402099666612138</v>
      </c>
      <c r="AW1110" s="269">
        <v>13.326138364635632</v>
      </c>
      <c r="AX1110" s="269">
        <v>11.668176886416783</v>
      </c>
      <c r="AY1110" s="269">
        <v>10.615829048736055</v>
      </c>
      <c r="AZ1110" s="269">
        <v>11.627505584984311</v>
      </c>
      <c r="BA1110" s="269">
        <v>12.394708895300251</v>
      </c>
      <c r="BB1110" s="269">
        <v>14.392230471634184</v>
      </c>
      <c r="BC1110" s="238">
        <v>4.1354966076510609</v>
      </c>
      <c r="BD1110" s="238">
        <v>7.4263452901752114</v>
      </c>
      <c r="BE1110" s="238">
        <v>12.109350669091041</v>
      </c>
      <c r="BF1110" s="238">
        <v>12.278451724039911</v>
      </c>
      <c r="BG1110" s="238">
        <v>11.287412141001726</v>
      </c>
      <c r="BH1110" s="238">
        <v>9.4073108864305368</v>
      </c>
      <c r="BI1110" s="238">
        <v>10.477832884771635</v>
      </c>
      <c r="BJ1110" s="238">
        <v>11.941094565739453</v>
      </c>
      <c r="BK1110" s="238">
        <v>12.511267320465704</v>
      </c>
      <c r="BL1110" s="238">
        <v>14.701280079539185</v>
      </c>
      <c r="BM1110" s="238">
        <v>14.465463308277863</v>
      </c>
      <c r="BN1110" s="238">
        <v>9.3046156474337902</v>
      </c>
      <c r="BO1110" s="238">
        <v>4.1539137567749727</v>
      </c>
      <c r="BP1110" s="238">
        <v>6.7473155105628999</v>
      </c>
      <c r="BQ1110" s="238">
        <v>10.711744938115858</v>
      </c>
      <c r="BR1110" s="238">
        <v>11.093963338055836</v>
      </c>
      <c r="BS1110" s="238">
        <v>9.2965533749732128</v>
      </c>
      <c r="BT1110" s="238">
        <v>8.3472367581501263</v>
      </c>
      <c r="BU1110" s="238">
        <v>9.5318519121149414</v>
      </c>
      <c r="BV1110" s="238">
        <v>10.961234724143788</v>
      </c>
      <c r="BW1110" s="238">
        <v>11.918436522829506</v>
      </c>
      <c r="BX1110" s="238">
        <v>12.627341998993375</v>
      </c>
      <c r="BY1110" s="275">
        <v>11.516790368067685</v>
      </c>
      <c r="BZ1110" s="238">
        <v>4.1646302991584578</v>
      </c>
      <c r="CA1110" s="238">
        <v>5.9823749814914668</v>
      </c>
      <c r="CB1110" s="238">
        <v>8.9579768021209816</v>
      </c>
      <c r="CC1110" s="238">
        <v>10.612749477331302</v>
      </c>
      <c r="CD1110" s="238">
        <v>8.1692373804808707</v>
      </c>
      <c r="CE1110" s="238">
        <v>6.901264824546546</v>
      </c>
      <c r="CF1110" s="238">
        <v>8.0137243803738905</v>
      </c>
      <c r="CG1110" s="238">
        <v>8.9765077447584076</v>
      </c>
      <c r="CH1110" s="238">
        <v>9.8433729976698299</v>
      </c>
      <c r="CI1110" s="238">
        <v>10.368408698764853</v>
      </c>
      <c r="CJ1110" s="238">
        <v>7.9099521583064112</v>
      </c>
      <c r="CK1110" s="238">
        <v>4.2812411781243505</v>
      </c>
      <c r="CL1110" s="238">
        <v>5.2911396204632446</v>
      </c>
      <c r="CM1110" s="238">
        <v>8.0341886330948782</v>
      </c>
      <c r="CN1110" s="238">
        <v>8.794217082389812</v>
      </c>
      <c r="CO1110" s="238">
        <v>6.9516206826319555</v>
      </c>
      <c r="CP1110" s="238">
        <v>5.9906371533377802</v>
      </c>
      <c r="CQ1110" s="238">
        <v>6.5696820976264645</v>
      </c>
      <c r="CR1110" s="238">
        <v>7.1341941864138105</v>
      </c>
      <c r="CS1110" s="238">
        <v>7.9691283614542749</v>
      </c>
      <c r="CT1110" s="238">
        <v>8.3677600542061956</v>
      </c>
      <c r="CU1110" s="238">
        <v>3.9929373503798131</v>
      </c>
      <c r="CV1110" s="238">
        <v>4.5447308405328339</v>
      </c>
      <c r="CW1110" s="238">
        <v>7.0639764007117058</v>
      </c>
      <c r="CX1110" s="238">
        <v>8.4699218288542397</v>
      </c>
      <c r="CY1110" s="238">
        <v>5.9166070363293359</v>
      </c>
      <c r="CZ1110" s="238">
        <v>5.1787736113920451</v>
      </c>
      <c r="DA1110" s="238">
        <v>5.6214142896391888</v>
      </c>
      <c r="DB1110" s="238">
        <v>6.0213109791288035</v>
      </c>
      <c r="DC1110" s="238">
        <v>6.4366212397002709</v>
      </c>
      <c r="DD1110" s="238">
        <v>6.9015140445231395</v>
      </c>
      <c r="DE1110" s="238">
        <v>3.9852665491275254</v>
      </c>
      <c r="DF1110" s="238">
        <v>6.0904472640455554</v>
      </c>
      <c r="DG1110" s="238">
        <v>6.3916673082213151</v>
      </c>
      <c r="DH1110" s="238">
        <v>5.1740270277449723</v>
      </c>
      <c r="DI1110" s="238">
        <v>4.2602371805752188</v>
      </c>
      <c r="DJ1110" s="238">
        <v>4.5211179920328686</v>
      </c>
      <c r="DK1110" s="238">
        <v>4.7724467697740005</v>
      </c>
      <c r="DL1110" s="238">
        <v>5.0062875175335639</v>
      </c>
      <c r="DM1110" s="238">
        <v>5.1551866758214384</v>
      </c>
      <c r="DN1110" s="238">
        <v>3.0891045223579212</v>
      </c>
      <c r="DO1110" s="238">
        <v>5.4216088332668555</v>
      </c>
      <c r="DP1110" s="238">
        <v>5.5704345794157097</v>
      </c>
      <c r="DQ1110" s="238">
        <v>4.3077883856466332</v>
      </c>
      <c r="DR1110" s="238">
        <v>6.0119110640420992</v>
      </c>
      <c r="DS1110" s="238">
        <v>3.6242856587683874</v>
      </c>
      <c r="DT1110" s="238">
        <v>3.804240077484256</v>
      </c>
      <c r="DU1110" s="238">
        <v>3.9328237650444375</v>
      </c>
      <c r="DV1110" s="238">
        <v>5.149660353774105</v>
      </c>
      <c r="DW1110" s="238">
        <v>3.0750692166504732</v>
      </c>
      <c r="DX1110" s="238">
        <v>3.0490446884655857</v>
      </c>
      <c r="DY1110" s="238">
        <v>2.9755735471887426</v>
      </c>
      <c r="DZ1110" s="238">
        <v>2.9237788655525545</v>
      </c>
      <c r="EA1110" s="238">
        <v>2.9513933531818597</v>
      </c>
      <c r="EB1110" s="238">
        <v>2.449669797153271</v>
      </c>
      <c r="EC1110" s="238">
        <v>2.8439383977377539</v>
      </c>
      <c r="ED1110" s="238">
        <v>1.8645375008848937</v>
      </c>
    </row>
    <row r="1111" spans="1:134" x14ac:dyDescent="0.25">
      <c r="A1111" s="262">
        <v>-3565</v>
      </c>
      <c r="B1111" s="237">
        <v>107.59611728121502</v>
      </c>
      <c r="C1111" s="238">
        <v>107.02165398869438</v>
      </c>
      <c r="D1111" s="130">
        <v>1928.0833333333333</v>
      </c>
      <c r="E1111" s="238">
        <v>0</v>
      </c>
      <c r="F1111" s="238">
        <v>0</v>
      </c>
      <c r="G1111" s="238">
        <v>0</v>
      </c>
      <c r="H1111" s="238">
        <v>0</v>
      </c>
      <c r="I1111" s="238">
        <v>0</v>
      </c>
      <c r="J1111" s="131">
        <v>0</v>
      </c>
      <c r="K1111" s="131">
        <v>0</v>
      </c>
      <c r="L1111" s="131">
        <v>0</v>
      </c>
      <c r="M1111" s="131">
        <v>0</v>
      </c>
      <c r="N1111" s="131">
        <v>0</v>
      </c>
      <c r="O1111" s="131">
        <v>98.67</v>
      </c>
      <c r="P1111" s="131">
        <v>98.67</v>
      </c>
      <c r="Q1111" s="131">
        <v>98.67</v>
      </c>
      <c r="R1111" s="131">
        <v>98.42</v>
      </c>
      <c r="S1111" s="131">
        <v>8.0000000000000302</v>
      </c>
      <c r="T1111" s="131">
        <v>4</v>
      </c>
      <c r="U1111" s="7">
        <v>3</v>
      </c>
      <c r="V1111" s="131">
        <v>4</v>
      </c>
      <c r="W1111" s="131">
        <v>0</v>
      </c>
      <c r="X1111" s="131">
        <v>2</v>
      </c>
      <c r="Y1111" s="237">
        <v>0</v>
      </c>
      <c r="Z1111" s="237">
        <v>100</v>
      </c>
      <c r="AA1111" s="131">
        <v>6</v>
      </c>
      <c r="AB1111" s="131">
        <v>3.5</v>
      </c>
      <c r="AC1111" s="131">
        <v>8</v>
      </c>
      <c r="AD1111" s="131">
        <v>6</v>
      </c>
      <c r="AE1111" s="131">
        <v>0</v>
      </c>
      <c r="AF1111" s="131">
        <v>0</v>
      </c>
      <c r="AG1111" s="131">
        <v>0</v>
      </c>
      <c r="AH1111" s="131">
        <v>0</v>
      </c>
      <c r="AI1111" s="131">
        <v>0</v>
      </c>
      <c r="AJ1111" s="131">
        <v>0</v>
      </c>
      <c r="AK1111" s="131">
        <v>0</v>
      </c>
      <c r="AL1111" s="131">
        <v>0</v>
      </c>
      <c r="AM1111" s="238">
        <v>4.2680203168665249</v>
      </c>
      <c r="AN1111" s="238">
        <v>8.8045170527921037</v>
      </c>
      <c r="AO1111" s="238">
        <v>14.964371499504686</v>
      </c>
      <c r="AP1111" s="238">
        <v>14.752942500963671</v>
      </c>
      <c r="AQ1111" s="238">
        <v>14.466527544823377</v>
      </c>
      <c r="AR1111" s="238">
        <v>13.679719048027108</v>
      </c>
      <c r="AS1111" s="238">
        <v>13.164797365343336</v>
      </c>
      <c r="AT1111" s="269">
        <v>4.1397037823156229</v>
      </c>
      <c r="AU1111" s="269">
        <v>8.0952448004715691</v>
      </c>
      <c r="AV1111" s="269">
        <v>13.402099666612138</v>
      </c>
      <c r="AW1111" s="269">
        <v>13.326138364635632</v>
      </c>
      <c r="AX1111" s="269">
        <v>11.668176886416783</v>
      </c>
      <c r="AY1111" s="269">
        <v>10.615829048736055</v>
      </c>
      <c r="AZ1111" s="269">
        <v>11.627505584984311</v>
      </c>
      <c r="BA1111" s="269">
        <v>12.394708895300251</v>
      </c>
      <c r="BB1111" s="269">
        <v>14.392230471634184</v>
      </c>
      <c r="BC1111" s="238">
        <v>4.1354966076510609</v>
      </c>
      <c r="BD1111" s="238">
        <v>7.4263452901752114</v>
      </c>
      <c r="BE1111" s="238">
        <v>12.109350669091041</v>
      </c>
      <c r="BF1111" s="238">
        <v>12.278451724039911</v>
      </c>
      <c r="BG1111" s="238">
        <v>11.287412141001726</v>
      </c>
      <c r="BH1111" s="238">
        <v>9.4073108864305368</v>
      </c>
      <c r="BI1111" s="238">
        <v>10.477832884771635</v>
      </c>
      <c r="BJ1111" s="238">
        <v>11.941094565739453</v>
      </c>
      <c r="BK1111" s="238">
        <v>12.511267320465704</v>
      </c>
      <c r="BL1111" s="238">
        <v>14.701280079539185</v>
      </c>
      <c r="BM1111" s="238">
        <v>14.465463308277863</v>
      </c>
      <c r="BN1111" s="238">
        <v>9.3046156474337902</v>
      </c>
      <c r="BO1111" s="238">
        <v>4.1539137567749727</v>
      </c>
      <c r="BP1111" s="238">
        <v>6.7473155105628999</v>
      </c>
      <c r="BQ1111" s="238">
        <v>10.711744938115858</v>
      </c>
      <c r="BR1111" s="238">
        <v>11.093963338055836</v>
      </c>
      <c r="BS1111" s="238">
        <v>9.2965533749732128</v>
      </c>
      <c r="BT1111" s="238">
        <v>8.3472367581501263</v>
      </c>
      <c r="BU1111" s="238">
        <v>9.5318519121149414</v>
      </c>
      <c r="BV1111" s="238">
        <v>10.961234724143788</v>
      </c>
      <c r="BW1111" s="238">
        <v>11.918436522829506</v>
      </c>
      <c r="BX1111" s="238">
        <v>12.627341998993375</v>
      </c>
      <c r="BY1111" s="275">
        <v>11.516790368067685</v>
      </c>
      <c r="BZ1111" s="238">
        <v>4.1646302991584578</v>
      </c>
      <c r="CA1111" s="238">
        <v>5.9823749814914668</v>
      </c>
      <c r="CB1111" s="238">
        <v>8.9579768021209816</v>
      </c>
      <c r="CC1111" s="238">
        <v>10.612749477331302</v>
      </c>
      <c r="CD1111" s="238">
        <v>8.1692373804808707</v>
      </c>
      <c r="CE1111" s="238">
        <v>6.901264824546546</v>
      </c>
      <c r="CF1111" s="238">
        <v>8.0137243803738905</v>
      </c>
      <c r="CG1111" s="238">
        <v>8.9765077447584076</v>
      </c>
      <c r="CH1111" s="238">
        <v>9.8433729976698299</v>
      </c>
      <c r="CI1111" s="238">
        <v>10.368408698764853</v>
      </c>
      <c r="CJ1111" s="238">
        <v>7.9099521583064112</v>
      </c>
      <c r="CK1111" s="238">
        <v>4.2812411781243505</v>
      </c>
      <c r="CL1111" s="238">
        <v>5.2911396204632446</v>
      </c>
      <c r="CM1111" s="238">
        <v>8.0341886330948782</v>
      </c>
      <c r="CN1111" s="238">
        <v>8.794217082389812</v>
      </c>
      <c r="CO1111" s="238">
        <v>6.9516206826319555</v>
      </c>
      <c r="CP1111" s="238">
        <v>5.9906371533377802</v>
      </c>
      <c r="CQ1111" s="238">
        <v>6.5696820976264645</v>
      </c>
      <c r="CR1111" s="238">
        <v>7.1341941864138105</v>
      </c>
      <c r="CS1111" s="238">
        <v>7.9691283614542749</v>
      </c>
      <c r="CT1111" s="238">
        <v>8.3677600542061956</v>
      </c>
      <c r="CU1111" s="238">
        <v>3.9929373503798131</v>
      </c>
      <c r="CV1111" s="238">
        <v>4.5447308405328339</v>
      </c>
      <c r="CW1111" s="238">
        <v>7.0639764007117058</v>
      </c>
      <c r="CX1111" s="238">
        <v>8.4699218288542397</v>
      </c>
      <c r="CY1111" s="238">
        <v>5.9166070363293359</v>
      </c>
      <c r="CZ1111" s="238">
        <v>5.1787736113920451</v>
      </c>
      <c r="DA1111" s="238">
        <v>5.6214142896391888</v>
      </c>
      <c r="DB1111" s="238">
        <v>6.0213109791288035</v>
      </c>
      <c r="DC1111" s="238">
        <v>6.4366212397002709</v>
      </c>
      <c r="DD1111" s="238">
        <v>6.9015140445231395</v>
      </c>
      <c r="DE1111" s="238">
        <v>3.9852665491275254</v>
      </c>
      <c r="DF1111" s="238">
        <v>6.0904472640455554</v>
      </c>
      <c r="DG1111" s="238">
        <v>6.3916673082213151</v>
      </c>
      <c r="DH1111" s="238">
        <v>5.1740270277449723</v>
      </c>
      <c r="DI1111" s="238">
        <v>4.2602371805752188</v>
      </c>
      <c r="DJ1111" s="238">
        <v>4.5211179920328686</v>
      </c>
      <c r="DK1111" s="238">
        <v>4.7724467697740005</v>
      </c>
      <c r="DL1111" s="238">
        <v>5.0062875175335639</v>
      </c>
      <c r="DM1111" s="238">
        <v>5.1551866758214384</v>
      </c>
      <c r="DN1111" s="238">
        <v>3.0891045223579212</v>
      </c>
      <c r="DO1111" s="238">
        <v>5.4216088332668555</v>
      </c>
      <c r="DP1111" s="238">
        <v>5.5704345794157097</v>
      </c>
      <c r="DQ1111" s="238">
        <v>4.3077883856466332</v>
      </c>
      <c r="DR1111" s="238">
        <v>6.0119110640420992</v>
      </c>
      <c r="DS1111" s="238">
        <v>3.6242856587683874</v>
      </c>
      <c r="DT1111" s="238">
        <v>3.804240077484256</v>
      </c>
      <c r="DU1111" s="238">
        <v>3.9328237650444375</v>
      </c>
      <c r="DV1111" s="238">
        <v>5.149660353774105</v>
      </c>
      <c r="DW1111" s="238">
        <v>3.0750692166504732</v>
      </c>
      <c r="DX1111" s="238">
        <v>3.0490446884655857</v>
      </c>
      <c r="DY1111" s="238">
        <v>2.9755735471887426</v>
      </c>
      <c r="DZ1111" s="238">
        <v>2.9237788655525545</v>
      </c>
      <c r="EA1111" s="238">
        <v>2.9513933531818597</v>
      </c>
      <c r="EB1111" s="238">
        <v>2.449669797153271</v>
      </c>
      <c r="EC1111" s="238">
        <v>2.8439383977377539</v>
      </c>
      <c r="ED1111" s="238">
        <v>1.8645375008848937</v>
      </c>
    </row>
    <row r="1112" spans="1:134" x14ac:dyDescent="0.25">
      <c r="A1112" s="262">
        <v>-3570</v>
      </c>
      <c r="B1112" s="237">
        <v>107.70138201850357</v>
      </c>
      <c r="C1112" s="238">
        <v>107.12637617890459</v>
      </c>
      <c r="D1112" s="130">
        <v>1928</v>
      </c>
      <c r="E1112" s="238">
        <v>0</v>
      </c>
      <c r="F1112" s="238">
        <v>0</v>
      </c>
      <c r="G1112" s="238">
        <v>0</v>
      </c>
      <c r="H1112" s="238">
        <v>0</v>
      </c>
      <c r="I1112" s="238">
        <v>0</v>
      </c>
      <c r="J1112" s="131">
        <v>0</v>
      </c>
      <c r="K1112" s="131">
        <v>0</v>
      </c>
      <c r="L1112" s="131">
        <v>0</v>
      </c>
      <c r="M1112" s="131">
        <v>0</v>
      </c>
      <c r="N1112" s="131">
        <v>0</v>
      </c>
      <c r="O1112" s="131">
        <v>98.67</v>
      </c>
      <c r="P1112" s="131">
        <v>98.67</v>
      </c>
      <c r="Q1112" s="131">
        <v>98.67</v>
      </c>
      <c r="R1112" s="131">
        <v>98.42</v>
      </c>
      <c r="S1112" s="131">
        <v>8.0000000000000302</v>
      </c>
      <c r="T1112" s="131">
        <v>4</v>
      </c>
      <c r="U1112" s="7">
        <v>3</v>
      </c>
      <c r="V1112" s="131">
        <v>4</v>
      </c>
      <c r="W1112" s="131">
        <v>0</v>
      </c>
      <c r="X1112" s="131">
        <v>2</v>
      </c>
      <c r="Y1112" s="237">
        <v>0</v>
      </c>
      <c r="Z1112" s="237">
        <v>100</v>
      </c>
      <c r="AA1112" s="131">
        <v>6</v>
      </c>
      <c r="AB1112" s="131">
        <v>3.5</v>
      </c>
      <c r="AC1112" s="131">
        <v>8</v>
      </c>
      <c r="AD1112" s="131">
        <v>6</v>
      </c>
      <c r="AE1112" s="131">
        <v>0</v>
      </c>
      <c r="AF1112" s="131">
        <v>0</v>
      </c>
      <c r="AG1112" s="131">
        <v>0</v>
      </c>
      <c r="AH1112" s="131">
        <v>0</v>
      </c>
      <c r="AI1112" s="131">
        <v>0</v>
      </c>
      <c r="AJ1112" s="131">
        <v>0</v>
      </c>
      <c r="AK1112" s="131">
        <v>0</v>
      </c>
      <c r="AL1112" s="131">
        <v>0</v>
      </c>
      <c r="AM1112" s="238">
        <v>4.2680203168665249</v>
      </c>
      <c r="AN1112" s="238">
        <v>8.8045170527921037</v>
      </c>
      <c r="AO1112" s="238">
        <v>14.964371499504686</v>
      </c>
      <c r="AP1112" s="238">
        <v>14.752942500963671</v>
      </c>
      <c r="AQ1112" s="238">
        <v>14.466527544823377</v>
      </c>
      <c r="AR1112" s="238">
        <v>13.679719048027108</v>
      </c>
      <c r="AS1112" s="238">
        <v>13.164797365343336</v>
      </c>
      <c r="AT1112" s="269">
        <v>4.1397037823156229</v>
      </c>
      <c r="AU1112" s="269">
        <v>8.0952448004715691</v>
      </c>
      <c r="AV1112" s="269">
        <v>13.402099666612138</v>
      </c>
      <c r="AW1112" s="269">
        <v>13.326138364635632</v>
      </c>
      <c r="AX1112" s="269">
        <v>11.668176886416783</v>
      </c>
      <c r="AY1112" s="269">
        <v>10.615829048736055</v>
      </c>
      <c r="AZ1112" s="269">
        <v>11.627505584984311</v>
      </c>
      <c r="BA1112" s="269">
        <v>12.394708895300251</v>
      </c>
      <c r="BB1112" s="269">
        <v>14.392230471634184</v>
      </c>
      <c r="BC1112" s="238">
        <v>4.1354966076510609</v>
      </c>
      <c r="BD1112" s="238">
        <v>7.4263452901752114</v>
      </c>
      <c r="BE1112" s="238">
        <v>12.109350669091041</v>
      </c>
      <c r="BF1112" s="238">
        <v>12.278451724039911</v>
      </c>
      <c r="BG1112" s="238">
        <v>11.287412141001726</v>
      </c>
      <c r="BH1112" s="238">
        <v>9.4073108864305368</v>
      </c>
      <c r="BI1112" s="238">
        <v>10.477832884771635</v>
      </c>
      <c r="BJ1112" s="238">
        <v>11.941094565739453</v>
      </c>
      <c r="BK1112" s="238">
        <v>12.511267320465704</v>
      </c>
      <c r="BL1112" s="238">
        <v>14.701280079539185</v>
      </c>
      <c r="BM1112" s="238">
        <v>14.465463308277863</v>
      </c>
      <c r="BN1112" s="238">
        <v>9.3046156474337902</v>
      </c>
      <c r="BO1112" s="238">
        <v>4.1539137567749727</v>
      </c>
      <c r="BP1112" s="238">
        <v>6.7473155105628999</v>
      </c>
      <c r="BQ1112" s="238">
        <v>10.711744938115858</v>
      </c>
      <c r="BR1112" s="238">
        <v>11.093963338055836</v>
      </c>
      <c r="BS1112" s="238">
        <v>9.2965533749732128</v>
      </c>
      <c r="BT1112" s="238">
        <v>8.3472367581501263</v>
      </c>
      <c r="BU1112" s="238">
        <v>9.5318519121149414</v>
      </c>
      <c r="BV1112" s="238">
        <v>10.961234724143788</v>
      </c>
      <c r="BW1112" s="238">
        <v>11.918436522829506</v>
      </c>
      <c r="BX1112" s="238">
        <v>12.627341998993375</v>
      </c>
      <c r="BY1112" s="275">
        <v>11.516790368067685</v>
      </c>
      <c r="BZ1112" s="238">
        <v>4.1646302991584578</v>
      </c>
      <c r="CA1112" s="238">
        <v>5.9823749814914668</v>
      </c>
      <c r="CB1112" s="238">
        <v>8.9579768021209816</v>
      </c>
      <c r="CC1112" s="238">
        <v>10.612749477331302</v>
      </c>
      <c r="CD1112" s="238">
        <v>8.1692373804808707</v>
      </c>
      <c r="CE1112" s="238">
        <v>6.901264824546546</v>
      </c>
      <c r="CF1112" s="238">
        <v>8.0137243803738905</v>
      </c>
      <c r="CG1112" s="238">
        <v>8.9765077447584076</v>
      </c>
      <c r="CH1112" s="238">
        <v>9.8433729976698299</v>
      </c>
      <c r="CI1112" s="238">
        <v>10.368408698764853</v>
      </c>
      <c r="CJ1112" s="238">
        <v>7.9099521583064112</v>
      </c>
      <c r="CK1112" s="238">
        <v>4.2812411781243505</v>
      </c>
      <c r="CL1112" s="238">
        <v>5.2911396204632446</v>
      </c>
      <c r="CM1112" s="238">
        <v>8.0341886330948782</v>
      </c>
      <c r="CN1112" s="238">
        <v>8.794217082389812</v>
      </c>
      <c r="CO1112" s="238">
        <v>6.9516206826319555</v>
      </c>
      <c r="CP1112" s="238">
        <v>5.9906371533377802</v>
      </c>
      <c r="CQ1112" s="238">
        <v>6.5696820976264645</v>
      </c>
      <c r="CR1112" s="238">
        <v>7.1341941864138105</v>
      </c>
      <c r="CS1112" s="238">
        <v>7.9691283614542749</v>
      </c>
      <c r="CT1112" s="238">
        <v>8.3677600542061956</v>
      </c>
      <c r="CU1112" s="238">
        <v>3.9929373503798131</v>
      </c>
      <c r="CV1112" s="238">
        <v>4.5447308405328339</v>
      </c>
      <c r="CW1112" s="238">
        <v>7.0639764007117058</v>
      </c>
      <c r="CX1112" s="238">
        <v>8.4699218288542397</v>
      </c>
      <c r="CY1112" s="238">
        <v>5.9166070363293359</v>
      </c>
      <c r="CZ1112" s="238">
        <v>5.1787736113920451</v>
      </c>
      <c r="DA1112" s="238">
        <v>5.6214142896391888</v>
      </c>
      <c r="DB1112" s="238">
        <v>6.0213109791288035</v>
      </c>
      <c r="DC1112" s="238">
        <v>6.4366212397002709</v>
      </c>
      <c r="DD1112" s="238">
        <v>6.9015140445231395</v>
      </c>
      <c r="DE1112" s="238">
        <v>3.9852665491275254</v>
      </c>
      <c r="DF1112" s="238">
        <v>6.0904472640455554</v>
      </c>
      <c r="DG1112" s="238">
        <v>6.3916673082213151</v>
      </c>
      <c r="DH1112" s="238">
        <v>5.1740270277449723</v>
      </c>
      <c r="DI1112" s="238">
        <v>4.2602371805752188</v>
      </c>
      <c r="DJ1112" s="238">
        <v>4.5211179920328686</v>
      </c>
      <c r="DK1112" s="238">
        <v>4.7724467697740005</v>
      </c>
      <c r="DL1112" s="238">
        <v>5.0062875175335639</v>
      </c>
      <c r="DM1112" s="238">
        <v>5.1551866758214384</v>
      </c>
      <c r="DN1112" s="238">
        <v>3.0891045223579212</v>
      </c>
      <c r="DO1112" s="238">
        <v>5.4216088332668555</v>
      </c>
      <c r="DP1112" s="238">
        <v>5.5704345794157097</v>
      </c>
      <c r="DQ1112" s="238">
        <v>4.3077883856466332</v>
      </c>
      <c r="DR1112" s="238">
        <v>6.0119110640420992</v>
      </c>
      <c r="DS1112" s="238">
        <v>3.6242856587683874</v>
      </c>
      <c r="DT1112" s="238">
        <v>3.804240077484256</v>
      </c>
      <c r="DU1112" s="238">
        <v>3.9328237650444375</v>
      </c>
      <c r="DV1112" s="238">
        <v>5.149660353774105</v>
      </c>
      <c r="DW1112" s="238">
        <v>3.0750692166504732</v>
      </c>
      <c r="DX1112" s="238">
        <v>3.0490446884655857</v>
      </c>
      <c r="DY1112" s="238">
        <v>2.9755735471887426</v>
      </c>
      <c r="DZ1112" s="238">
        <v>2.9237788655525545</v>
      </c>
      <c r="EA1112" s="238">
        <v>2.9513933531818597</v>
      </c>
      <c r="EB1112" s="238">
        <v>2.449669797153271</v>
      </c>
      <c r="EC1112" s="238">
        <v>2.8439383977377539</v>
      </c>
      <c r="ED1112" s="238">
        <v>1.8645375008848937</v>
      </c>
    </row>
    <row r="1113" spans="1:134" x14ac:dyDescent="0.25">
      <c r="A1113" s="262">
        <v>-3575</v>
      </c>
      <c r="B1113" s="237">
        <v>107.68616214217705</v>
      </c>
      <c r="C1113" s="238">
        <v>107.11119861317444</v>
      </c>
      <c r="D1113" s="130">
        <v>1927.9166666666667</v>
      </c>
      <c r="E1113" s="238">
        <v>0</v>
      </c>
      <c r="F1113" s="238">
        <v>0</v>
      </c>
      <c r="G1113" s="238">
        <v>0</v>
      </c>
      <c r="H1113" s="238">
        <v>0</v>
      </c>
      <c r="I1113" s="238">
        <v>0</v>
      </c>
      <c r="J1113" s="131">
        <v>0</v>
      </c>
      <c r="K1113" s="131">
        <v>0</v>
      </c>
      <c r="L1113" s="131">
        <v>0</v>
      </c>
      <c r="M1113" s="131">
        <v>0</v>
      </c>
      <c r="N1113" s="131">
        <v>0</v>
      </c>
      <c r="O1113" s="131">
        <v>98.67</v>
      </c>
      <c r="P1113" s="131">
        <v>98.67</v>
      </c>
      <c r="Q1113" s="131">
        <v>98.67</v>
      </c>
      <c r="R1113" s="131">
        <v>98.42</v>
      </c>
      <c r="S1113" s="131">
        <v>8.0000000000000302</v>
      </c>
      <c r="T1113" s="131">
        <v>4</v>
      </c>
      <c r="U1113" s="7">
        <v>3</v>
      </c>
      <c r="V1113" s="131">
        <v>4</v>
      </c>
      <c r="W1113" s="131">
        <v>0</v>
      </c>
      <c r="X1113" s="131">
        <v>2</v>
      </c>
      <c r="Y1113" s="237">
        <v>0</v>
      </c>
      <c r="Z1113" s="237">
        <v>100</v>
      </c>
      <c r="AA1113" s="131">
        <v>6</v>
      </c>
      <c r="AB1113" s="131">
        <v>3.5</v>
      </c>
      <c r="AC1113" s="131">
        <v>8</v>
      </c>
      <c r="AD1113" s="131">
        <v>6</v>
      </c>
      <c r="AE1113" s="131">
        <v>0</v>
      </c>
      <c r="AF1113" s="131">
        <v>0</v>
      </c>
      <c r="AG1113" s="131">
        <v>0</v>
      </c>
      <c r="AH1113" s="131">
        <v>0</v>
      </c>
      <c r="AI1113" s="131">
        <v>0</v>
      </c>
      <c r="AJ1113" s="131">
        <v>0</v>
      </c>
      <c r="AK1113" s="131">
        <v>0</v>
      </c>
      <c r="AL1113" s="131">
        <v>0</v>
      </c>
      <c r="AM1113" s="238">
        <v>4.2680203168665249</v>
      </c>
      <c r="AN1113" s="238">
        <v>8.8045170527921037</v>
      </c>
      <c r="AO1113" s="238">
        <v>14.964371499504686</v>
      </c>
      <c r="AP1113" s="238">
        <v>14.752942500963671</v>
      </c>
      <c r="AQ1113" s="238">
        <v>14.466527544823377</v>
      </c>
      <c r="AR1113" s="238">
        <v>13.679719048027108</v>
      </c>
      <c r="AS1113" s="238">
        <v>13.164797365343336</v>
      </c>
      <c r="AT1113" s="269">
        <v>4.1397037823156229</v>
      </c>
      <c r="AU1113" s="269">
        <v>8.0952448004715691</v>
      </c>
      <c r="AV1113" s="269">
        <v>13.402099666612138</v>
      </c>
      <c r="AW1113" s="269">
        <v>13.326138364635632</v>
      </c>
      <c r="AX1113" s="269">
        <v>11.668176886416783</v>
      </c>
      <c r="AY1113" s="269">
        <v>10.615829048736055</v>
      </c>
      <c r="AZ1113" s="269">
        <v>11.627505584984311</v>
      </c>
      <c r="BA1113" s="269">
        <v>12.394708895300251</v>
      </c>
      <c r="BB1113" s="269">
        <v>14.392230471634184</v>
      </c>
      <c r="BC1113" s="238">
        <v>4.1354966076510609</v>
      </c>
      <c r="BD1113" s="238">
        <v>7.4263452901752114</v>
      </c>
      <c r="BE1113" s="238">
        <v>12.109350669091041</v>
      </c>
      <c r="BF1113" s="238">
        <v>12.278451724039911</v>
      </c>
      <c r="BG1113" s="238">
        <v>11.287412141001726</v>
      </c>
      <c r="BH1113" s="238">
        <v>9.4073108864305368</v>
      </c>
      <c r="BI1113" s="238">
        <v>10.477832884771635</v>
      </c>
      <c r="BJ1113" s="238">
        <v>11.941094565739453</v>
      </c>
      <c r="BK1113" s="238">
        <v>12.511267320465704</v>
      </c>
      <c r="BL1113" s="238">
        <v>14.701280079539185</v>
      </c>
      <c r="BM1113" s="238">
        <v>14.465463308277863</v>
      </c>
      <c r="BN1113" s="238">
        <v>9.3046156474337902</v>
      </c>
      <c r="BO1113" s="238">
        <v>4.1539137567749727</v>
      </c>
      <c r="BP1113" s="238">
        <v>6.7473155105628999</v>
      </c>
      <c r="BQ1113" s="238">
        <v>10.711744938115858</v>
      </c>
      <c r="BR1113" s="238">
        <v>11.093963338055836</v>
      </c>
      <c r="BS1113" s="238">
        <v>9.2965533749732128</v>
      </c>
      <c r="BT1113" s="238">
        <v>8.3472367581501263</v>
      </c>
      <c r="BU1113" s="238">
        <v>9.5318519121149414</v>
      </c>
      <c r="BV1113" s="238">
        <v>10.961234724143788</v>
      </c>
      <c r="BW1113" s="238">
        <v>11.918436522829506</v>
      </c>
      <c r="BX1113" s="238">
        <v>12.627341998993375</v>
      </c>
      <c r="BY1113" s="275">
        <v>11.516790368067685</v>
      </c>
      <c r="BZ1113" s="238">
        <v>4.1646302991584578</v>
      </c>
      <c r="CA1113" s="238">
        <v>5.9823749814914668</v>
      </c>
      <c r="CB1113" s="238">
        <v>8.9579768021209816</v>
      </c>
      <c r="CC1113" s="238">
        <v>10.612749477331302</v>
      </c>
      <c r="CD1113" s="238">
        <v>8.1692373804808707</v>
      </c>
      <c r="CE1113" s="238">
        <v>6.901264824546546</v>
      </c>
      <c r="CF1113" s="238">
        <v>8.0137243803738905</v>
      </c>
      <c r="CG1113" s="238">
        <v>8.9765077447584076</v>
      </c>
      <c r="CH1113" s="238">
        <v>9.8433729976698299</v>
      </c>
      <c r="CI1113" s="238">
        <v>10.368408698764853</v>
      </c>
      <c r="CJ1113" s="238">
        <v>7.9099521583064112</v>
      </c>
      <c r="CK1113" s="238">
        <v>4.2812411781243505</v>
      </c>
      <c r="CL1113" s="238">
        <v>5.2911396204632446</v>
      </c>
      <c r="CM1113" s="238">
        <v>8.0341886330948782</v>
      </c>
      <c r="CN1113" s="238">
        <v>8.794217082389812</v>
      </c>
      <c r="CO1113" s="238">
        <v>6.9516206826319555</v>
      </c>
      <c r="CP1113" s="238">
        <v>5.9906371533377802</v>
      </c>
      <c r="CQ1113" s="238">
        <v>6.5696820976264645</v>
      </c>
      <c r="CR1113" s="238">
        <v>7.1341941864138105</v>
      </c>
      <c r="CS1113" s="238">
        <v>7.9691283614542749</v>
      </c>
      <c r="CT1113" s="238">
        <v>8.3677600542061956</v>
      </c>
      <c r="CU1113" s="238">
        <v>3.9929373503798131</v>
      </c>
      <c r="CV1113" s="238">
        <v>4.5447308405328339</v>
      </c>
      <c r="CW1113" s="238">
        <v>7.0639764007117058</v>
      </c>
      <c r="CX1113" s="238">
        <v>8.4699218288542397</v>
      </c>
      <c r="CY1113" s="238">
        <v>5.9166070363293359</v>
      </c>
      <c r="CZ1113" s="238">
        <v>5.1787736113920451</v>
      </c>
      <c r="DA1113" s="238">
        <v>5.6214142896391888</v>
      </c>
      <c r="DB1113" s="238">
        <v>6.0213109791288035</v>
      </c>
      <c r="DC1113" s="238">
        <v>6.4366212397002709</v>
      </c>
      <c r="DD1113" s="238">
        <v>6.9015140445231395</v>
      </c>
      <c r="DE1113" s="238">
        <v>3.9852665491275254</v>
      </c>
      <c r="DF1113" s="238">
        <v>6.0904472640455554</v>
      </c>
      <c r="DG1113" s="238">
        <v>6.3916673082213151</v>
      </c>
      <c r="DH1113" s="238">
        <v>5.1740270277449723</v>
      </c>
      <c r="DI1113" s="238">
        <v>4.2602371805752188</v>
      </c>
      <c r="DJ1113" s="238">
        <v>4.5211179920328686</v>
      </c>
      <c r="DK1113" s="238">
        <v>4.7724467697740005</v>
      </c>
      <c r="DL1113" s="238">
        <v>5.0062875175335639</v>
      </c>
      <c r="DM1113" s="238">
        <v>5.1551866758214384</v>
      </c>
      <c r="DN1113" s="238">
        <v>3.0891045223579212</v>
      </c>
      <c r="DO1113" s="238">
        <v>5.4216088332668555</v>
      </c>
      <c r="DP1113" s="238">
        <v>5.5704345794157097</v>
      </c>
      <c r="DQ1113" s="238">
        <v>4.3077883856466332</v>
      </c>
      <c r="DR1113" s="238">
        <v>6.0119110640420992</v>
      </c>
      <c r="DS1113" s="238">
        <v>3.6242856587683874</v>
      </c>
      <c r="DT1113" s="238">
        <v>3.804240077484256</v>
      </c>
      <c r="DU1113" s="238">
        <v>3.9328237650444375</v>
      </c>
      <c r="DV1113" s="238">
        <v>5.149660353774105</v>
      </c>
      <c r="DW1113" s="238">
        <v>3.0750692166504732</v>
      </c>
      <c r="DX1113" s="238">
        <v>3.0490446884655857</v>
      </c>
      <c r="DY1113" s="238">
        <v>2.9755735471887426</v>
      </c>
      <c r="DZ1113" s="238">
        <v>2.9237788655525545</v>
      </c>
      <c r="EA1113" s="238">
        <v>2.9513933531818597</v>
      </c>
      <c r="EB1113" s="238">
        <v>2.449669797153271</v>
      </c>
      <c r="EC1113" s="238">
        <v>2.8439383977377539</v>
      </c>
      <c r="ED1113" s="238">
        <v>1.8645375008848937</v>
      </c>
    </row>
    <row r="1114" spans="1:134" x14ac:dyDescent="0.25">
      <c r="A1114" s="262">
        <v>-3580</v>
      </c>
      <c r="B1114" s="237">
        <v>107.89890061392491</v>
      </c>
      <c r="C1114" s="238">
        <v>107.32280834115838</v>
      </c>
      <c r="D1114" s="130">
        <v>1927.8333333333333</v>
      </c>
      <c r="E1114" s="238">
        <v>0</v>
      </c>
      <c r="F1114" s="238">
        <v>0</v>
      </c>
      <c r="G1114" s="238">
        <v>0</v>
      </c>
      <c r="H1114" s="238">
        <v>0</v>
      </c>
      <c r="I1114" s="238">
        <v>0</v>
      </c>
      <c r="J1114" s="131">
        <v>0</v>
      </c>
      <c r="K1114" s="131">
        <v>0</v>
      </c>
      <c r="L1114" s="131">
        <v>0</v>
      </c>
      <c r="M1114" s="131">
        <v>0</v>
      </c>
      <c r="N1114" s="131">
        <v>0</v>
      </c>
      <c r="O1114" s="131">
        <v>98.67</v>
      </c>
      <c r="P1114" s="131">
        <v>98.67</v>
      </c>
      <c r="Q1114" s="131">
        <v>98.67</v>
      </c>
      <c r="R1114" s="131">
        <v>98.42</v>
      </c>
      <c r="S1114" s="131">
        <v>8.0000000000000302</v>
      </c>
      <c r="T1114" s="131">
        <v>4</v>
      </c>
      <c r="U1114" s="7">
        <v>3</v>
      </c>
      <c r="V1114" s="131">
        <v>4</v>
      </c>
      <c r="W1114" s="131">
        <v>0</v>
      </c>
      <c r="X1114" s="131">
        <v>2</v>
      </c>
      <c r="Y1114" s="237">
        <v>0</v>
      </c>
      <c r="Z1114" s="237">
        <v>100</v>
      </c>
      <c r="AA1114" s="131">
        <v>6</v>
      </c>
      <c r="AB1114" s="131">
        <v>3.5</v>
      </c>
      <c r="AC1114" s="131">
        <v>8</v>
      </c>
      <c r="AD1114" s="131">
        <v>6</v>
      </c>
      <c r="AE1114" s="131">
        <v>0</v>
      </c>
      <c r="AF1114" s="131">
        <v>0</v>
      </c>
      <c r="AG1114" s="131">
        <v>0</v>
      </c>
      <c r="AH1114" s="131">
        <v>0</v>
      </c>
      <c r="AI1114" s="131">
        <v>0</v>
      </c>
      <c r="AJ1114" s="131">
        <v>0</v>
      </c>
      <c r="AK1114" s="131">
        <v>0</v>
      </c>
      <c r="AL1114" s="131">
        <v>0</v>
      </c>
      <c r="AM1114" s="238">
        <v>4.2680203168665249</v>
      </c>
      <c r="AN1114" s="238">
        <v>8.8045170527921037</v>
      </c>
      <c r="AO1114" s="238">
        <v>14.964371499504686</v>
      </c>
      <c r="AP1114" s="238">
        <v>14.752942500963671</v>
      </c>
      <c r="AQ1114" s="238">
        <v>14.466527544823377</v>
      </c>
      <c r="AR1114" s="238">
        <v>13.679719048027108</v>
      </c>
      <c r="AS1114" s="238">
        <v>13.164797365343336</v>
      </c>
      <c r="AT1114" s="269">
        <v>4.1397037823156229</v>
      </c>
      <c r="AU1114" s="269">
        <v>8.0952448004715691</v>
      </c>
      <c r="AV1114" s="269">
        <v>13.402099666612138</v>
      </c>
      <c r="AW1114" s="269">
        <v>13.326138364635632</v>
      </c>
      <c r="AX1114" s="269">
        <v>11.668176886416783</v>
      </c>
      <c r="AY1114" s="269">
        <v>10.615829048736055</v>
      </c>
      <c r="AZ1114" s="269">
        <v>11.627505584984311</v>
      </c>
      <c r="BA1114" s="269">
        <v>12.394708895300251</v>
      </c>
      <c r="BB1114" s="269">
        <v>14.392230471634184</v>
      </c>
      <c r="BC1114" s="238">
        <v>4.1354966076510609</v>
      </c>
      <c r="BD1114" s="238">
        <v>7.4263452901752114</v>
      </c>
      <c r="BE1114" s="238">
        <v>12.109350669091041</v>
      </c>
      <c r="BF1114" s="238">
        <v>12.278451724039911</v>
      </c>
      <c r="BG1114" s="238">
        <v>11.287412141001726</v>
      </c>
      <c r="BH1114" s="238">
        <v>9.4073108864305368</v>
      </c>
      <c r="BI1114" s="238">
        <v>10.477832884771635</v>
      </c>
      <c r="BJ1114" s="238">
        <v>11.941094565739453</v>
      </c>
      <c r="BK1114" s="238">
        <v>12.511267320465704</v>
      </c>
      <c r="BL1114" s="238">
        <v>14.701280079539185</v>
      </c>
      <c r="BM1114" s="238">
        <v>14.465463308277863</v>
      </c>
      <c r="BN1114" s="238">
        <v>9.3046156474337902</v>
      </c>
      <c r="BO1114" s="238">
        <v>4.1539137567749727</v>
      </c>
      <c r="BP1114" s="238">
        <v>6.7473155105628999</v>
      </c>
      <c r="BQ1114" s="238">
        <v>10.711744938115858</v>
      </c>
      <c r="BR1114" s="238">
        <v>11.093963338055836</v>
      </c>
      <c r="BS1114" s="238">
        <v>9.2965533749732128</v>
      </c>
      <c r="BT1114" s="238">
        <v>8.3472367581501263</v>
      </c>
      <c r="BU1114" s="238">
        <v>9.5318519121149414</v>
      </c>
      <c r="BV1114" s="238">
        <v>10.961234724143788</v>
      </c>
      <c r="BW1114" s="238">
        <v>11.918436522829506</v>
      </c>
      <c r="BX1114" s="238">
        <v>12.627341998993375</v>
      </c>
      <c r="BY1114" s="275">
        <v>11.516790368067685</v>
      </c>
      <c r="BZ1114" s="238">
        <v>4.1646302991584578</v>
      </c>
      <c r="CA1114" s="238">
        <v>5.9823749814914668</v>
      </c>
      <c r="CB1114" s="238">
        <v>8.9579768021209816</v>
      </c>
      <c r="CC1114" s="238">
        <v>10.612749477331302</v>
      </c>
      <c r="CD1114" s="238">
        <v>8.1692373804808707</v>
      </c>
      <c r="CE1114" s="238">
        <v>6.901264824546546</v>
      </c>
      <c r="CF1114" s="238">
        <v>8.0137243803738905</v>
      </c>
      <c r="CG1114" s="238">
        <v>8.9765077447584076</v>
      </c>
      <c r="CH1114" s="238">
        <v>9.8433729976698299</v>
      </c>
      <c r="CI1114" s="238">
        <v>10.368408698764853</v>
      </c>
      <c r="CJ1114" s="238">
        <v>7.9099521583064112</v>
      </c>
      <c r="CK1114" s="238">
        <v>4.2812411781243505</v>
      </c>
      <c r="CL1114" s="238">
        <v>5.2911396204632446</v>
      </c>
      <c r="CM1114" s="238">
        <v>8.0341886330948782</v>
      </c>
      <c r="CN1114" s="238">
        <v>8.794217082389812</v>
      </c>
      <c r="CO1114" s="238">
        <v>6.9516206826319555</v>
      </c>
      <c r="CP1114" s="238">
        <v>5.9906371533377802</v>
      </c>
      <c r="CQ1114" s="238">
        <v>6.5696820976264645</v>
      </c>
      <c r="CR1114" s="238">
        <v>7.1341941864138105</v>
      </c>
      <c r="CS1114" s="238">
        <v>7.9691283614542749</v>
      </c>
      <c r="CT1114" s="238">
        <v>8.3677600542061956</v>
      </c>
      <c r="CU1114" s="238">
        <v>3.9929373503798131</v>
      </c>
      <c r="CV1114" s="238">
        <v>4.5447308405328339</v>
      </c>
      <c r="CW1114" s="238">
        <v>7.0639764007117058</v>
      </c>
      <c r="CX1114" s="238">
        <v>8.4699218288542397</v>
      </c>
      <c r="CY1114" s="238">
        <v>5.9166070363293359</v>
      </c>
      <c r="CZ1114" s="238">
        <v>5.1787736113920451</v>
      </c>
      <c r="DA1114" s="238">
        <v>5.6214142896391888</v>
      </c>
      <c r="DB1114" s="238">
        <v>6.0213109791288035</v>
      </c>
      <c r="DC1114" s="238">
        <v>6.4366212397002709</v>
      </c>
      <c r="DD1114" s="238">
        <v>6.9015140445231395</v>
      </c>
      <c r="DE1114" s="238">
        <v>3.9852665491275254</v>
      </c>
      <c r="DF1114" s="238">
        <v>6.0904472640455554</v>
      </c>
      <c r="DG1114" s="238">
        <v>6.3916673082213151</v>
      </c>
      <c r="DH1114" s="238">
        <v>5.1740270277449723</v>
      </c>
      <c r="DI1114" s="238">
        <v>4.2602371805752188</v>
      </c>
      <c r="DJ1114" s="238">
        <v>4.5211179920328686</v>
      </c>
      <c r="DK1114" s="238">
        <v>4.7724467697740005</v>
      </c>
      <c r="DL1114" s="238">
        <v>5.0062875175335639</v>
      </c>
      <c r="DM1114" s="238">
        <v>5.1551866758214384</v>
      </c>
      <c r="DN1114" s="238">
        <v>3.0891045223579212</v>
      </c>
      <c r="DO1114" s="238">
        <v>5.4216088332668555</v>
      </c>
      <c r="DP1114" s="238">
        <v>5.5704345794157097</v>
      </c>
      <c r="DQ1114" s="238">
        <v>4.3077883856466332</v>
      </c>
      <c r="DR1114" s="238">
        <v>6.0119110640420992</v>
      </c>
      <c r="DS1114" s="238">
        <v>3.6242856587683874</v>
      </c>
      <c r="DT1114" s="238">
        <v>3.804240077484256</v>
      </c>
      <c r="DU1114" s="238">
        <v>3.9328237650444375</v>
      </c>
      <c r="DV1114" s="238">
        <v>5.149660353774105</v>
      </c>
      <c r="DW1114" s="238">
        <v>3.0750692166504732</v>
      </c>
      <c r="DX1114" s="238">
        <v>3.0490446884655857</v>
      </c>
      <c r="DY1114" s="238">
        <v>2.9755735471887426</v>
      </c>
      <c r="DZ1114" s="238">
        <v>2.9237788655525545</v>
      </c>
      <c r="EA1114" s="238">
        <v>2.9513933531818597</v>
      </c>
      <c r="EB1114" s="238">
        <v>2.449669797153271</v>
      </c>
      <c r="EC1114" s="238">
        <v>2.8439383977377539</v>
      </c>
      <c r="ED1114" s="238">
        <v>1.8645375008848937</v>
      </c>
    </row>
    <row r="1115" spans="1:134" x14ac:dyDescent="0.25">
      <c r="A1115" s="262">
        <v>-3585</v>
      </c>
      <c r="B1115" s="237">
        <v>108.05833462834779</v>
      </c>
      <c r="C1115" s="238">
        <v>107.48150313135669</v>
      </c>
      <c r="D1115" s="130">
        <v>1927.75</v>
      </c>
      <c r="E1115" s="238">
        <v>0</v>
      </c>
      <c r="F1115" s="238">
        <v>0</v>
      </c>
      <c r="G1115" s="238">
        <v>0</v>
      </c>
      <c r="H1115" s="238">
        <v>0</v>
      </c>
      <c r="I1115" s="238">
        <v>0</v>
      </c>
      <c r="J1115" s="131">
        <v>0</v>
      </c>
      <c r="K1115" s="131">
        <v>0</v>
      </c>
      <c r="L1115" s="131">
        <v>0</v>
      </c>
      <c r="M1115" s="131">
        <v>0</v>
      </c>
      <c r="N1115" s="131">
        <v>0</v>
      </c>
      <c r="O1115" s="131">
        <v>98.67</v>
      </c>
      <c r="P1115" s="131">
        <v>98.67</v>
      </c>
      <c r="Q1115" s="131">
        <v>98.67</v>
      </c>
      <c r="R1115" s="131">
        <v>98.42</v>
      </c>
      <c r="S1115" s="131">
        <v>8.0000000000000302</v>
      </c>
      <c r="T1115" s="131">
        <v>4</v>
      </c>
      <c r="U1115" s="7">
        <v>3</v>
      </c>
      <c r="V1115" s="131">
        <v>4</v>
      </c>
      <c r="W1115" s="131">
        <v>0</v>
      </c>
      <c r="X1115" s="131">
        <v>2</v>
      </c>
      <c r="Y1115" s="237">
        <v>0</v>
      </c>
      <c r="Z1115" s="237">
        <v>100</v>
      </c>
      <c r="AA1115" s="131">
        <v>6</v>
      </c>
      <c r="AB1115" s="131">
        <v>3.5</v>
      </c>
      <c r="AC1115" s="131">
        <v>8</v>
      </c>
      <c r="AD1115" s="131">
        <v>6</v>
      </c>
      <c r="AE1115" s="131">
        <v>0</v>
      </c>
      <c r="AF1115" s="131">
        <v>0</v>
      </c>
      <c r="AG1115" s="131">
        <v>0</v>
      </c>
      <c r="AH1115" s="131">
        <v>0</v>
      </c>
      <c r="AI1115" s="131">
        <v>0</v>
      </c>
      <c r="AJ1115" s="131">
        <v>0</v>
      </c>
      <c r="AK1115" s="131">
        <v>0</v>
      </c>
      <c r="AL1115" s="131">
        <v>0</v>
      </c>
      <c r="AM1115" s="238">
        <v>4.2680203168665249</v>
      </c>
      <c r="AN1115" s="238">
        <v>8.8045170527921037</v>
      </c>
      <c r="AO1115" s="238">
        <v>14.964371499504686</v>
      </c>
      <c r="AP1115" s="238">
        <v>14.752942500963671</v>
      </c>
      <c r="AQ1115" s="238">
        <v>14.466527544823377</v>
      </c>
      <c r="AR1115" s="238">
        <v>13.679719048027108</v>
      </c>
      <c r="AS1115" s="238">
        <v>13.164797365343336</v>
      </c>
      <c r="AT1115" s="269">
        <v>4.1397037823156229</v>
      </c>
      <c r="AU1115" s="269">
        <v>8.0952448004715691</v>
      </c>
      <c r="AV1115" s="269">
        <v>13.402099666612138</v>
      </c>
      <c r="AW1115" s="269">
        <v>13.326138364635632</v>
      </c>
      <c r="AX1115" s="269">
        <v>11.668176886416783</v>
      </c>
      <c r="AY1115" s="269">
        <v>10.615829048736055</v>
      </c>
      <c r="AZ1115" s="269">
        <v>11.627505584984311</v>
      </c>
      <c r="BA1115" s="269">
        <v>12.394708895300251</v>
      </c>
      <c r="BB1115" s="269">
        <v>14.392230471634184</v>
      </c>
      <c r="BC1115" s="238">
        <v>4.1354966076510609</v>
      </c>
      <c r="BD1115" s="238">
        <v>7.4263452901752114</v>
      </c>
      <c r="BE1115" s="238">
        <v>12.109350669091041</v>
      </c>
      <c r="BF1115" s="238">
        <v>12.278451724039911</v>
      </c>
      <c r="BG1115" s="238">
        <v>11.287412141001726</v>
      </c>
      <c r="BH1115" s="238">
        <v>9.4073108864305368</v>
      </c>
      <c r="BI1115" s="238">
        <v>10.477832884771635</v>
      </c>
      <c r="BJ1115" s="238">
        <v>11.941094565739453</v>
      </c>
      <c r="BK1115" s="238">
        <v>12.511267320465704</v>
      </c>
      <c r="BL1115" s="238">
        <v>14.701280079539185</v>
      </c>
      <c r="BM1115" s="238">
        <v>14.465463308277863</v>
      </c>
      <c r="BN1115" s="238">
        <v>9.3046156474337902</v>
      </c>
      <c r="BO1115" s="238">
        <v>4.1539137567749727</v>
      </c>
      <c r="BP1115" s="238">
        <v>6.7473155105628999</v>
      </c>
      <c r="BQ1115" s="238">
        <v>10.711744938115858</v>
      </c>
      <c r="BR1115" s="238">
        <v>11.093963338055836</v>
      </c>
      <c r="BS1115" s="238">
        <v>9.2965533749732128</v>
      </c>
      <c r="BT1115" s="238">
        <v>8.3472367581501263</v>
      </c>
      <c r="BU1115" s="238">
        <v>9.5318519121149414</v>
      </c>
      <c r="BV1115" s="238">
        <v>10.961234724143788</v>
      </c>
      <c r="BW1115" s="238">
        <v>11.918436522829506</v>
      </c>
      <c r="BX1115" s="238">
        <v>12.627341998993375</v>
      </c>
      <c r="BY1115" s="275">
        <v>11.516790368067685</v>
      </c>
      <c r="BZ1115" s="238">
        <v>4.1646302991584578</v>
      </c>
      <c r="CA1115" s="238">
        <v>5.9823749814914668</v>
      </c>
      <c r="CB1115" s="238">
        <v>8.9579768021209816</v>
      </c>
      <c r="CC1115" s="238">
        <v>10.612749477331302</v>
      </c>
      <c r="CD1115" s="238">
        <v>8.1692373804808707</v>
      </c>
      <c r="CE1115" s="238">
        <v>6.901264824546546</v>
      </c>
      <c r="CF1115" s="238">
        <v>8.0137243803738905</v>
      </c>
      <c r="CG1115" s="238">
        <v>8.9765077447584076</v>
      </c>
      <c r="CH1115" s="238">
        <v>9.8433729976698299</v>
      </c>
      <c r="CI1115" s="238">
        <v>10.368408698764853</v>
      </c>
      <c r="CJ1115" s="238">
        <v>7.9099521583064112</v>
      </c>
      <c r="CK1115" s="238">
        <v>4.2812411781243505</v>
      </c>
      <c r="CL1115" s="238">
        <v>5.2911396204632446</v>
      </c>
      <c r="CM1115" s="238">
        <v>8.0341886330948782</v>
      </c>
      <c r="CN1115" s="238">
        <v>8.794217082389812</v>
      </c>
      <c r="CO1115" s="238">
        <v>6.9516206826319555</v>
      </c>
      <c r="CP1115" s="238">
        <v>5.9906371533377802</v>
      </c>
      <c r="CQ1115" s="238">
        <v>6.5696820976264645</v>
      </c>
      <c r="CR1115" s="238">
        <v>7.1341941864138105</v>
      </c>
      <c r="CS1115" s="238">
        <v>7.9691283614542749</v>
      </c>
      <c r="CT1115" s="238">
        <v>8.3677600542061956</v>
      </c>
      <c r="CU1115" s="238">
        <v>3.9929373503798131</v>
      </c>
      <c r="CV1115" s="238">
        <v>4.5447308405328339</v>
      </c>
      <c r="CW1115" s="238">
        <v>7.0639764007117058</v>
      </c>
      <c r="CX1115" s="238">
        <v>8.4699218288542397</v>
      </c>
      <c r="CY1115" s="238">
        <v>5.9166070363293359</v>
      </c>
      <c r="CZ1115" s="238">
        <v>5.1787736113920451</v>
      </c>
      <c r="DA1115" s="238">
        <v>5.6214142896391888</v>
      </c>
      <c r="DB1115" s="238">
        <v>6.0213109791288035</v>
      </c>
      <c r="DC1115" s="238">
        <v>6.4366212397002709</v>
      </c>
      <c r="DD1115" s="238">
        <v>6.9015140445231395</v>
      </c>
      <c r="DE1115" s="238">
        <v>3.9852665491275254</v>
      </c>
      <c r="DF1115" s="238">
        <v>6.0904472640455554</v>
      </c>
      <c r="DG1115" s="238">
        <v>6.3916673082213151</v>
      </c>
      <c r="DH1115" s="238">
        <v>5.1740270277449723</v>
      </c>
      <c r="DI1115" s="238">
        <v>4.2602371805752188</v>
      </c>
      <c r="DJ1115" s="238">
        <v>4.5211179920328686</v>
      </c>
      <c r="DK1115" s="238">
        <v>4.7724467697740005</v>
      </c>
      <c r="DL1115" s="238">
        <v>5.0062875175335639</v>
      </c>
      <c r="DM1115" s="238">
        <v>5.1551866758214384</v>
      </c>
      <c r="DN1115" s="238">
        <v>3.0891045223579212</v>
      </c>
      <c r="DO1115" s="238">
        <v>5.4216088332668555</v>
      </c>
      <c r="DP1115" s="238">
        <v>5.5704345794157097</v>
      </c>
      <c r="DQ1115" s="238">
        <v>4.3077883856466332</v>
      </c>
      <c r="DR1115" s="238">
        <v>6.0119110640420992</v>
      </c>
      <c r="DS1115" s="238">
        <v>3.6242856587683874</v>
      </c>
      <c r="DT1115" s="238">
        <v>3.804240077484256</v>
      </c>
      <c r="DU1115" s="238">
        <v>3.9328237650444375</v>
      </c>
      <c r="DV1115" s="238">
        <v>5.149660353774105</v>
      </c>
      <c r="DW1115" s="238">
        <v>3.0750692166504732</v>
      </c>
      <c r="DX1115" s="238">
        <v>3.0490446884655857</v>
      </c>
      <c r="DY1115" s="238">
        <v>2.9755735471887426</v>
      </c>
      <c r="DZ1115" s="238">
        <v>2.9237788655525545</v>
      </c>
      <c r="EA1115" s="238">
        <v>2.9513933531818597</v>
      </c>
      <c r="EB1115" s="238">
        <v>2.449669797153271</v>
      </c>
      <c r="EC1115" s="238">
        <v>2.8439383977377539</v>
      </c>
      <c r="ED1115" s="238">
        <v>1.8645375008848937</v>
      </c>
    </row>
    <row r="1116" spans="1:134" x14ac:dyDescent="0.25">
      <c r="A1116" s="262">
        <v>-3590</v>
      </c>
      <c r="B1116" s="237">
        <v>108.20443562974953</v>
      </c>
      <c r="C1116" s="238">
        <v>107.62686422491841</v>
      </c>
      <c r="D1116" s="130">
        <v>1927.6666666666667</v>
      </c>
      <c r="E1116" s="238">
        <v>0</v>
      </c>
      <c r="F1116" s="238">
        <v>0</v>
      </c>
      <c r="G1116" s="238">
        <v>0</v>
      </c>
      <c r="H1116" s="238">
        <v>0</v>
      </c>
      <c r="I1116" s="238">
        <v>0</v>
      </c>
      <c r="J1116" s="131">
        <v>0</v>
      </c>
      <c r="K1116" s="131">
        <v>0</v>
      </c>
      <c r="L1116" s="131">
        <v>0</v>
      </c>
      <c r="M1116" s="131">
        <v>0</v>
      </c>
      <c r="N1116" s="131">
        <v>0</v>
      </c>
      <c r="O1116" s="131">
        <v>98.67</v>
      </c>
      <c r="P1116" s="131">
        <v>98.67</v>
      </c>
      <c r="Q1116" s="131">
        <v>98.67</v>
      </c>
      <c r="R1116" s="131">
        <v>98.42</v>
      </c>
      <c r="S1116" s="131">
        <v>8.0000000000000302</v>
      </c>
      <c r="T1116" s="131">
        <v>4</v>
      </c>
      <c r="U1116" s="7">
        <v>3</v>
      </c>
      <c r="V1116" s="131">
        <v>4</v>
      </c>
      <c r="W1116" s="131">
        <v>0</v>
      </c>
      <c r="X1116" s="131">
        <v>2</v>
      </c>
      <c r="Y1116" s="237">
        <v>0</v>
      </c>
      <c r="Z1116" s="237">
        <v>100</v>
      </c>
      <c r="AA1116" s="131">
        <v>6</v>
      </c>
      <c r="AB1116" s="131">
        <v>3.5</v>
      </c>
      <c r="AC1116" s="131">
        <v>8</v>
      </c>
      <c r="AD1116" s="131">
        <v>6</v>
      </c>
      <c r="AE1116" s="131">
        <v>0</v>
      </c>
      <c r="AF1116" s="131">
        <v>0</v>
      </c>
      <c r="AG1116" s="131">
        <v>0</v>
      </c>
      <c r="AH1116" s="131">
        <v>0</v>
      </c>
      <c r="AI1116" s="131">
        <v>0</v>
      </c>
      <c r="AJ1116" s="131">
        <v>0</v>
      </c>
      <c r="AK1116" s="131">
        <v>0</v>
      </c>
      <c r="AL1116" s="131">
        <v>0</v>
      </c>
      <c r="AM1116" s="238">
        <v>4.2680203168665249</v>
      </c>
      <c r="AN1116" s="238">
        <v>8.8045170527921037</v>
      </c>
      <c r="AO1116" s="238">
        <v>14.964371499504686</v>
      </c>
      <c r="AP1116" s="238">
        <v>14.752942500963671</v>
      </c>
      <c r="AQ1116" s="238">
        <v>14.466527544823377</v>
      </c>
      <c r="AR1116" s="238">
        <v>13.679719048027108</v>
      </c>
      <c r="AS1116" s="238">
        <v>13.164797365343336</v>
      </c>
      <c r="AT1116" s="269">
        <v>4.1397037823156229</v>
      </c>
      <c r="AU1116" s="269">
        <v>8.0952448004715691</v>
      </c>
      <c r="AV1116" s="269">
        <v>13.402099666612138</v>
      </c>
      <c r="AW1116" s="269">
        <v>13.326138364635632</v>
      </c>
      <c r="AX1116" s="269">
        <v>11.668176886416783</v>
      </c>
      <c r="AY1116" s="269">
        <v>10.615829048736055</v>
      </c>
      <c r="AZ1116" s="269">
        <v>11.627505584984311</v>
      </c>
      <c r="BA1116" s="269">
        <v>12.394708895300251</v>
      </c>
      <c r="BB1116" s="269">
        <v>14.392230471634184</v>
      </c>
      <c r="BC1116" s="238">
        <v>4.1354966076510609</v>
      </c>
      <c r="BD1116" s="238">
        <v>7.4263452901752114</v>
      </c>
      <c r="BE1116" s="238">
        <v>12.109350669091041</v>
      </c>
      <c r="BF1116" s="238">
        <v>12.278451724039911</v>
      </c>
      <c r="BG1116" s="238">
        <v>11.287412141001726</v>
      </c>
      <c r="BH1116" s="238">
        <v>9.4073108864305368</v>
      </c>
      <c r="BI1116" s="238">
        <v>10.477832884771635</v>
      </c>
      <c r="BJ1116" s="238">
        <v>11.941094565739453</v>
      </c>
      <c r="BK1116" s="238">
        <v>12.511267320465704</v>
      </c>
      <c r="BL1116" s="238">
        <v>14.701280079539185</v>
      </c>
      <c r="BM1116" s="238">
        <v>14.465463308277863</v>
      </c>
      <c r="BN1116" s="238">
        <v>9.3046156474337902</v>
      </c>
      <c r="BO1116" s="238">
        <v>4.1539137567749727</v>
      </c>
      <c r="BP1116" s="238">
        <v>6.7473155105628999</v>
      </c>
      <c r="BQ1116" s="238">
        <v>10.711744938115858</v>
      </c>
      <c r="BR1116" s="238">
        <v>11.093963338055836</v>
      </c>
      <c r="BS1116" s="238">
        <v>9.2965533749732128</v>
      </c>
      <c r="BT1116" s="238">
        <v>8.3472367581501263</v>
      </c>
      <c r="BU1116" s="238">
        <v>9.5318519121149414</v>
      </c>
      <c r="BV1116" s="238">
        <v>10.961234724143788</v>
      </c>
      <c r="BW1116" s="238">
        <v>11.918436522829506</v>
      </c>
      <c r="BX1116" s="238">
        <v>12.627341998993375</v>
      </c>
      <c r="BY1116" s="275">
        <v>11.516790368067685</v>
      </c>
      <c r="BZ1116" s="238">
        <v>4.1646302991584578</v>
      </c>
      <c r="CA1116" s="238">
        <v>5.9823749814914668</v>
      </c>
      <c r="CB1116" s="238">
        <v>8.9579768021209816</v>
      </c>
      <c r="CC1116" s="238">
        <v>10.612749477331302</v>
      </c>
      <c r="CD1116" s="238">
        <v>8.1692373804808707</v>
      </c>
      <c r="CE1116" s="238">
        <v>6.901264824546546</v>
      </c>
      <c r="CF1116" s="238">
        <v>8.0137243803738905</v>
      </c>
      <c r="CG1116" s="238">
        <v>8.9765077447584076</v>
      </c>
      <c r="CH1116" s="238">
        <v>9.8433729976698299</v>
      </c>
      <c r="CI1116" s="238">
        <v>10.368408698764853</v>
      </c>
      <c r="CJ1116" s="238">
        <v>7.9099521583064112</v>
      </c>
      <c r="CK1116" s="238">
        <v>4.2812411781243505</v>
      </c>
      <c r="CL1116" s="238">
        <v>5.2911396204632446</v>
      </c>
      <c r="CM1116" s="238">
        <v>8.0341886330948782</v>
      </c>
      <c r="CN1116" s="238">
        <v>8.794217082389812</v>
      </c>
      <c r="CO1116" s="238">
        <v>6.9516206826319555</v>
      </c>
      <c r="CP1116" s="238">
        <v>5.9906371533377802</v>
      </c>
      <c r="CQ1116" s="238">
        <v>6.5696820976264645</v>
      </c>
      <c r="CR1116" s="238">
        <v>7.1341941864138105</v>
      </c>
      <c r="CS1116" s="238">
        <v>7.9691283614542749</v>
      </c>
      <c r="CT1116" s="238">
        <v>8.3677600542061956</v>
      </c>
      <c r="CU1116" s="238">
        <v>3.9929373503798131</v>
      </c>
      <c r="CV1116" s="238">
        <v>4.5447308405328339</v>
      </c>
      <c r="CW1116" s="238">
        <v>7.0639764007117058</v>
      </c>
      <c r="CX1116" s="238">
        <v>8.4699218288542397</v>
      </c>
      <c r="CY1116" s="238">
        <v>5.9166070363293359</v>
      </c>
      <c r="CZ1116" s="238">
        <v>5.1787736113920451</v>
      </c>
      <c r="DA1116" s="238">
        <v>5.6214142896391888</v>
      </c>
      <c r="DB1116" s="238">
        <v>6.0213109791288035</v>
      </c>
      <c r="DC1116" s="238">
        <v>6.4366212397002709</v>
      </c>
      <c r="DD1116" s="238">
        <v>6.9015140445231395</v>
      </c>
      <c r="DE1116" s="238">
        <v>3.9852665491275254</v>
      </c>
      <c r="DF1116" s="238">
        <v>6.0904472640455554</v>
      </c>
      <c r="DG1116" s="238">
        <v>6.3916673082213151</v>
      </c>
      <c r="DH1116" s="238">
        <v>5.1740270277449723</v>
      </c>
      <c r="DI1116" s="238">
        <v>4.2602371805752188</v>
      </c>
      <c r="DJ1116" s="238">
        <v>4.5211179920328686</v>
      </c>
      <c r="DK1116" s="238">
        <v>4.7724467697740005</v>
      </c>
      <c r="DL1116" s="238">
        <v>5.0062875175335639</v>
      </c>
      <c r="DM1116" s="238">
        <v>5.1551866758214384</v>
      </c>
      <c r="DN1116" s="238">
        <v>3.0891045223579212</v>
      </c>
      <c r="DO1116" s="238">
        <v>5.4216088332668555</v>
      </c>
      <c r="DP1116" s="238">
        <v>5.5704345794157097</v>
      </c>
      <c r="DQ1116" s="238">
        <v>4.3077883856466332</v>
      </c>
      <c r="DR1116" s="238">
        <v>6.0119110640420992</v>
      </c>
      <c r="DS1116" s="238">
        <v>3.6242856587683874</v>
      </c>
      <c r="DT1116" s="238">
        <v>3.804240077484256</v>
      </c>
      <c r="DU1116" s="238">
        <v>3.9328237650444375</v>
      </c>
      <c r="DV1116" s="238">
        <v>5.149660353774105</v>
      </c>
      <c r="DW1116" s="238">
        <v>3.0750692166504732</v>
      </c>
      <c r="DX1116" s="238">
        <v>3.0490446884655857</v>
      </c>
      <c r="DY1116" s="238">
        <v>2.9755735471887426</v>
      </c>
      <c r="DZ1116" s="238">
        <v>2.9237788655525545</v>
      </c>
      <c r="EA1116" s="238">
        <v>2.9513933531818597</v>
      </c>
      <c r="EB1116" s="238">
        <v>2.449669797153271</v>
      </c>
      <c r="EC1116" s="238">
        <v>2.8439383977377539</v>
      </c>
      <c r="ED1116" s="238">
        <v>1.8645375008848937</v>
      </c>
    </row>
    <row r="1117" spans="1:134" x14ac:dyDescent="0.25">
      <c r="A1117" s="262">
        <v>-3595</v>
      </c>
      <c r="B1117" s="237">
        <v>108.29689104496036</v>
      </c>
      <c r="C1117" s="238">
        <v>107.71877462200858</v>
      </c>
      <c r="D1117" s="130">
        <v>1927.5833333333333</v>
      </c>
      <c r="E1117" s="238">
        <v>0</v>
      </c>
      <c r="F1117" s="238">
        <v>0</v>
      </c>
      <c r="G1117" s="238">
        <v>0</v>
      </c>
      <c r="H1117" s="238">
        <v>0</v>
      </c>
      <c r="I1117" s="238">
        <v>0</v>
      </c>
      <c r="J1117" s="131">
        <v>0</v>
      </c>
      <c r="K1117" s="131">
        <v>0</v>
      </c>
      <c r="L1117" s="131">
        <v>0</v>
      </c>
      <c r="M1117" s="131">
        <v>0</v>
      </c>
      <c r="N1117" s="131">
        <v>0</v>
      </c>
      <c r="O1117" s="131">
        <v>98.67</v>
      </c>
      <c r="P1117" s="131">
        <v>98.67</v>
      </c>
      <c r="Q1117" s="131">
        <v>98.67</v>
      </c>
      <c r="R1117" s="131">
        <v>98.42</v>
      </c>
      <c r="S1117" s="131">
        <v>8.0000000000000302</v>
      </c>
      <c r="T1117" s="131">
        <v>4</v>
      </c>
      <c r="U1117" s="7">
        <v>3</v>
      </c>
      <c r="V1117" s="131">
        <v>4</v>
      </c>
      <c r="W1117" s="131">
        <v>0</v>
      </c>
      <c r="X1117" s="131">
        <v>2</v>
      </c>
      <c r="Y1117" s="237">
        <v>0</v>
      </c>
      <c r="Z1117" s="237">
        <v>100</v>
      </c>
      <c r="AA1117" s="131">
        <v>6</v>
      </c>
      <c r="AB1117" s="131">
        <v>3.5</v>
      </c>
      <c r="AC1117" s="131">
        <v>8</v>
      </c>
      <c r="AD1117" s="131">
        <v>6</v>
      </c>
      <c r="AE1117" s="131">
        <v>0</v>
      </c>
      <c r="AF1117" s="131">
        <v>0</v>
      </c>
      <c r="AG1117" s="131">
        <v>0</v>
      </c>
      <c r="AH1117" s="131">
        <v>0</v>
      </c>
      <c r="AI1117" s="131">
        <v>0</v>
      </c>
      <c r="AJ1117" s="131">
        <v>0</v>
      </c>
      <c r="AK1117" s="131">
        <v>0</v>
      </c>
      <c r="AL1117" s="131">
        <v>0</v>
      </c>
      <c r="AM1117" s="238">
        <v>4.2680203168665249</v>
      </c>
      <c r="AN1117" s="238">
        <v>8.8045170527921037</v>
      </c>
      <c r="AO1117" s="238">
        <v>14.964371499504686</v>
      </c>
      <c r="AP1117" s="238">
        <v>14.752942500963671</v>
      </c>
      <c r="AQ1117" s="238">
        <v>14.466527544823377</v>
      </c>
      <c r="AR1117" s="238">
        <v>13.679719048027108</v>
      </c>
      <c r="AS1117" s="238">
        <v>13.164797365343336</v>
      </c>
      <c r="AT1117" s="269">
        <v>4.1397037823156229</v>
      </c>
      <c r="AU1117" s="269">
        <v>8.0952448004715691</v>
      </c>
      <c r="AV1117" s="269">
        <v>13.402099666612138</v>
      </c>
      <c r="AW1117" s="269">
        <v>13.326138364635632</v>
      </c>
      <c r="AX1117" s="269">
        <v>11.668176886416783</v>
      </c>
      <c r="AY1117" s="269">
        <v>10.615829048736055</v>
      </c>
      <c r="AZ1117" s="269">
        <v>11.627505584984311</v>
      </c>
      <c r="BA1117" s="269">
        <v>12.394708895300251</v>
      </c>
      <c r="BB1117" s="269">
        <v>14.392230471634184</v>
      </c>
      <c r="BC1117" s="238">
        <v>4.1354966076510609</v>
      </c>
      <c r="BD1117" s="238">
        <v>7.4263452901752114</v>
      </c>
      <c r="BE1117" s="238">
        <v>12.109350669091041</v>
      </c>
      <c r="BF1117" s="238">
        <v>12.278451724039911</v>
      </c>
      <c r="BG1117" s="238">
        <v>11.287412141001726</v>
      </c>
      <c r="BH1117" s="238">
        <v>9.4073108864305368</v>
      </c>
      <c r="BI1117" s="238">
        <v>10.477832884771635</v>
      </c>
      <c r="BJ1117" s="238">
        <v>11.941094565739453</v>
      </c>
      <c r="BK1117" s="238">
        <v>12.511267320465704</v>
      </c>
      <c r="BL1117" s="238">
        <v>14.701280079539185</v>
      </c>
      <c r="BM1117" s="238">
        <v>14.465463308277863</v>
      </c>
      <c r="BN1117" s="238">
        <v>9.3046156474337902</v>
      </c>
      <c r="BO1117" s="238">
        <v>4.1539137567749727</v>
      </c>
      <c r="BP1117" s="238">
        <v>6.7473155105628999</v>
      </c>
      <c r="BQ1117" s="238">
        <v>10.711744938115858</v>
      </c>
      <c r="BR1117" s="238">
        <v>11.093963338055836</v>
      </c>
      <c r="BS1117" s="238">
        <v>9.2965533749732128</v>
      </c>
      <c r="BT1117" s="238">
        <v>8.3472367581501263</v>
      </c>
      <c r="BU1117" s="238">
        <v>9.5318519121149414</v>
      </c>
      <c r="BV1117" s="238">
        <v>10.961234724143788</v>
      </c>
      <c r="BW1117" s="238">
        <v>11.918436522829506</v>
      </c>
      <c r="BX1117" s="238">
        <v>12.627341998993375</v>
      </c>
      <c r="BY1117" s="275">
        <v>11.516790368067685</v>
      </c>
      <c r="BZ1117" s="238">
        <v>4.1646302991584578</v>
      </c>
      <c r="CA1117" s="238">
        <v>5.9823749814914668</v>
      </c>
      <c r="CB1117" s="238">
        <v>8.9579768021209816</v>
      </c>
      <c r="CC1117" s="238">
        <v>10.612749477331302</v>
      </c>
      <c r="CD1117" s="238">
        <v>8.1692373804808707</v>
      </c>
      <c r="CE1117" s="238">
        <v>6.901264824546546</v>
      </c>
      <c r="CF1117" s="238">
        <v>8.0137243803738905</v>
      </c>
      <c r="CG1117" s="238">
        <v>8.9765077447584076</v>
      </c>
      <c r="CH1117" s="238">
        <v>9.8433729976698299</v>
      </c>
      <c r="CI1117" s="238">
        <v>10.368408698764853</v>
      </c>
      <c r="CJ1117" s="238">
        <v>7.9099521583064112</v>
      </c>
      <c r="CK1117" s="238">
        <v>4.2812411781243505</v>
      </c>
      <c r="CL1117" s="238">
        <v>5.2911396204632446</v>
      </c>
      <c r="CM1117" s="238">
        <v>8.0341886330948782</v>
      </c>
      <c r="CN1117" s="238">
        <v>8.794217082389812</v>
      </c>
      <c r="CO1117" s="238">
        <v>6.9516206826319555</v>
      </c>
      <c r="CP1117" s="238">
        <v>5.9906371533377802</v>
      </c>
      <c r="CQ1117" s="238">
        <v>6.5696820976264645</v>
      </c>
      <c r="CR1117" s="238">
        <v>7.1341941864138105</v>
      </c>
      <c r="CS1117" s="238">
        <v>7.9691283614542749</v>
      </c>
      <c r="CT1117" s="238">
        <v>8.3677600542061956</v>
      </c>
      <c r="CU1117" s="238">
        <v>3.9929373503798131</v>
      </c>
      <c r="CV1117" s="238">
        <v>4.5447308405328339</v>
      </c>
      <c r="CW1117" s="238">
        <v>7.0639764007117058</v>
      </c>
      <c r="CX1117" s="238">
        <v>8.4699218288542397</v>
      </c>
      <c r="CY1117" s="238">
        <v>5.9166070363293359</v>
      </c>
      <c r="CZ1117" s="238">
        <v>5.1787736113920451</v>
      </c>
      <c r="DA1117" s="238">
        <v>5.6214142896391888</v>
      </c>
      <c r="DB1117" s="238">
        <v>6.0213109791288035</v>
      </c>
      <c r="DC1117" s="238">
        <v>6.4366212397002709</v>
      </c>
      <c r="DD1117" s="238">
        <v>6.9015140445231395</v>
      </c>
      <c r="DE1117" s="238">
        <v>3.9852665491275254</v>
      </c>
      <c r="DF1117" s="238">
        <v>6.0904472640455554</v>
      </c>
      <c r="DG1117" s="238">
        <v>6.3916673082213151</v>
      </c>
      <c r="DH1117" s="238">
        <v>5.1740270277449723</v>
      </c>
      <c r="DI1117" s="238">
        <v>4.2602371805752188</v>
      </c>
      <c r="DJ1117" s="238">
        <v>4.5211179920328686</v>
      </c>
      <c r="DK1117" s="238">
        <v>4.7724467697740005</v>
      </c>
      <c r="DL1117" s="238">
        <v>5.0062875175335639</v>
      </c>
      <c r="DM1117" s="238">
        <v>5.1551866758214384</v>
      </c>
      <c r="DN1117" s="238">
        <v>3.0891045223579212</v>
      </c>
      <c r="DO1117" s="238">
        <v>5.4216088332668555</v>
      </c>
      <c r="DP1117" s="238">
        <v>5.5704345794157097</v>
      </c>
      <c r="DQ1117" s="238">
        <v>4.3077883856466332</v>
      </c>
      <c r="DR1117" s="238">
        <v>6.0119110640420992</v>
      </c>
      <c r="DS1117" s="238">
        <v>3.6242856587683874</v>
      </c>
      <c r="DT1117" s="238">
        <v>3.804240077484256</v>
      </c>
      <c r="DU1117" s="238">
        <v>3.9328237650444375</v>
      </c>
      <c r="DV1117" s="238">
        <v>5.149660353774105</v>
      </c>
      <c r="DW1117" s="238">
        <v>3.0750692166504732</v>
      </c>
      <c r="DX1117" s="238">
        <v>3.0490446884655857</v>
      </c>
      <c r="DY1117" s="238">
        <v>2.9755735471887426</v>
      </c>
      <c r="DZ1117" s="238">
        <v>2.9237788655525545</v>
      </c>
      <c r="EA1117" s="238">
        <v>2.9513933531818597</v>
      </c>
      <c r="EB1117" s="238">
        <v>2.449669797153271</v>
      </c>
      <c r="EC1117" s="238">
        <v>2.8439383977377539</v>
      </c>
      <c r="ED1117" s="238">
        <v>1.8645375008848937</v>
      </c>
    </row>
    <row r="1118" spans="1:134" x14ac:dyDescent="0.25">
      <c r="A1118" s="262">
        <v>-3600</v>
      </c>
      <c r="B1118" s="237">
        <v>108.45693254223048</v>
      </c>
      <c r="C1118" s="238">
        <v>107.87787926864611</v>
      </c>
      <c r="D1118" s="130">
        <v>1927.5</v>
      </c>
      <c r="E1118" s="238">
        <v>0</v>
      </c>
      <c r="F1118" s="238">
        <v>0</v>
      </c>
      <c r="G1118" s="238">
        <v>0</v>
      </c>
      <c r="H1118" s="238">
        <v>0</v>
      </c>
      <c r="I1118" s="238">
        <v>0</v>
      </c>
      <c r="J1118" s="131">
        <v>0</v>
      </c>
      <c r="K1118" s="131">
        <v>0</v>
      </c>
      <c r="L1118" s="131">
        <v>0</v>
      </c>
      <c r="M1118" s="131">
        <v>0</v>
      </c>
      <c r="N1118" s="131">
        <v>0</v>
      </c>
      <c r="O1118" s="131">
        <v>98.67</v>
      </c>
      <c r="P1118" s="131">
        <v>98.67</v>
      </c>
      <c r="Q1118" s="131">
        <v>98.67</v>
      </c>
      <c r="R1118" s="131">
        <v>98.42</v>
      </c>
      <c r="S1118" s="131">
        <v>8.0000000000000302</v>
      </c>
      <c r="T1118" s="131">
        <v>4</v>
      </c>
      <c r="U1118" s="7">
        <v>3</v>
      </c>
      <c r="V1118" s="131">
        <v>4</v>
      </c>
      <c r="W1118" s="131">
        <v>0</v>
      </c>
      <c r="X1118" s="131">
        <v>2</v>
      </c>
      <c r="Y1118" s="237">
        <v>0</v>
      </c>
      <c r="Z1118" s="237">
        <v>100</v>
      </c>
      <c r="AA1118" s="131">
        <v>6</v>
      </c>
      <c r="AB1118" s="131">
        <v>3.5</v>
      </c>
      <c r="AC1118" s="131">
        <v>8</v>
      </c>
      <c r="AD1118" s="131">
        <v>6</v>
      </c>
      <c r="AE1118" s="131">
        <v>0</v>
      </c>
      <c r="AF1118" s="131">
        <v>0</v>
      </c>
      <c r="AG1118" s="131">
        <v>0</v>
      </c>
      <c r="AH1118" s="131">
        <v>0</v>
      </c>
      <c r="AI1118" s="131">
        <v>0</v>
      </c>
      <c r="AJ1118" s="131">
        <v>0</v>
      </c>
      <c r="AK1118" s="131">
        <v>0</v>
      </c>
      <c r="AL1118" s="131">
        <v>0</v>
      </c>
      <c r="AM1118" s="238">
        <v>4.2680203168665249</v>
      </c>
      <c r="AN1118" s="238">
        <v>8.8045170527921037</v>
      </c>
      <c r="AO1118" s="238">
        <v>14.964371499504686</v>
      </c>
      <c r="AP1118" s="238">
        <v>14.752942500963671</v>
      </c>
      <c r="AQ1118" s="238">
        <v>14.466527544823377</v>
      </c>
      <c r="AR1118" s="238">
        <v>13.679719048027108</v>
      </c>
      <c r="AS1118" s="238">
        <v>13.164797365343336</v>
      </c>
      <c r="AT1118" s="269">
        <v>4.1397037823156229</v>
      </c>
      <c r="AU1118" s="269">
        <v>8.0952448004715691</v>
      </c>
      <c r="AV1118" s="269">
        <v>13.402099666612138</v>
      </c>
      <c r="AW1118" s="269">
        <v>13.326138364635632</v>
      </c>
      <c r="AX1118" s="269">
        <v>11.668176886416783</v>
      </c>
      <c r="AY1118" s="269">
        <v>10.615829048736055</v>
      </c>
      <c r="AZ1118" s="269">
        <v>11.627505584984311</v>
      </c>
      <c r="BA1118" s="269">
        <v>12.394708895300251</v>
      </c>
      <c r="BB1118" s="269">
        <v>14.392230471634184</v>
      </c>
      <c r="BC1118" s="238">
        <v>4.1354966076510609</v>
      </c>
      <c r="BD1118" s="238">
        <v>7.4263452901752114</v>
      </c>
      <c r="BE1118" s="238">
        <v>12.109350669091041</v>
      </c>
      <c r="BF1118" s="238">
        <v>12.278451724039911</v>
      </c>
      <c r="BG1118" s="238">
        <v>11.287412141001726</v>
      </c>
      <c r="BH1118" s="238">
        <v>9.4073108864305368</v>
      </c>
      <c r="BI1118" s="238">
        <v>10.477832884771635</v>
      </c>
      <c r="BJ1118" s="238">
        <v>11.941094565739453</v>
      </c>
      <c r="BK1118" s="238">
        <v>12.511267320465704</v>
      </c>
      <c r="BL1118" s="238">
        <v>14.701280079539185</v>
      </c>
      <c r="BM1118" s="238">
        <v>14.465463308277863</v>
      </c>
      <c r="BN1118" s="238">
        <v>9.3046156474337902</v>
      </c>
      <c r="BO1118" s="238">
        <v>4.1539137567749727</v>
      </c>
      <c r="BP1118" s="238">
        <v>6.7473155105628999</v>
      </c>
      <c r="BQ1118" s="238">
        <v>10.711744938115858</v>
      </c>
      <c r="BR1118" s="238">
        <v>11.093963338055836</v>
      </c>
      <c r="BS1118" s="238">
        <v>9.2965533749732128</v>
      </c>
      <c r="BT1118" s="238">
        <v>8.3472367581501263</v>
      </c>
      <c r="BU1118" s="238">
        <v>9.5318519121149414</v>
      </c>
      <c r="BV1118" s="238">
        <v>10.961234724143788</v>
      </c>
      <c r="BW1118" s="238">
        <v>11.918436522829506</v>
      </c>
      <c r="BX1118" s="238">
        <v>12.627341998993375</v>
      </c>
      <c r="BY1118" s="275">
        <v>11.516790368067685</v>
      </c>
      <c r="BZ1118" s="238">
        <v>4.1646302991584578</v>
      </c>
      <c r="CA1118" s="238">
        <v>5.9823749814914668</v>
      </c>
      <c r="CB1118" s="238">
        <v>8.9579768021209816</v>
      </c>
      <c r="CC1118" s="238">
        <v>10.612749477331302</v>
      </c>
      <c r="CD1118" s="238">
        <v>8.1692373804808707</v>
      </c>
      <c r="CE1118" s="238">
        <v>6.901264824546546</v>
      </c>
      <c r="CF1118" s="238">
        <v>8.0137243803738905</v>
      </c>
      <c r="CG1118" s="238">
        <v>8.9765077447584076</v>
      </c>
      <c r="CH1118" s="238">
        <v>9.8433729976698299</v>
      </c>
      <c r="CI1118" s="238">
        <v>10.368408698764853</v>
      </c>
      <c r="CJ1118" s="238">
        <v>7.9099521583064112</v>
      </c>
      <c r="CK1118" s="238">
        <v>4.2812411781243505</v>
      </c>
      <c r="CL1118" s="238">
        <v>5.2911396204632446</v>
      </c>
      <c r="CM1118" s="238">
        <v>8.0341886330948782</v>
      </c>
      <c r="CN1118" s="238">
        <v>8.794217082389812</v>
      </c>
      <c r="CO1118" s="238">
        <v>6.9516206826319555</v>
      </c>
      <c r="CP1118" s="238">
        <v>5.9906371533377802</v>
      </c>
      <c r="CQ1118" s="238">
        <v>6.5696820976264645</v>
      </c>
      <c r="CR1118" s="238">
        <v>7.1341941864138105</v>
      </c>
      <c r="CS1118" s="238">
        <v>7.9691283614542749</v>
      </c>
      <c r="CT1118" s="238">
        <v>8.3677600542061956</v>
      </c>
      <c r="CU1118" s="238">
        <v>3.9929373503798131</v>
      </c>
      <c r="CV1118" s="238">
        <v>4.5447308405328339</v>
      </c>
      <c r="CW1118" s="238">
        <v>7.0639764007117058</v>
      </c>
      <c r="CX1118" s="238">
        <v>8.4699218288542397</v>
      </c>
      <c r="CY1118" s="238">
        <v>5.9166070363293359</v>
      </c>
      <c r="CZ1118" s="238">
        <v>5.1787736113920451</v>
      </c>
      <c r="DA1118" s="238">
        <v>5.6214142896391888</v>
      </c>
      <c r="DB1118" s="238">
        <v>6.0213109791288035</v>
      </c>
      <c r="DC1118" s="238">
        <v>6.4366212397002709</v>
      </c>
      <c r="DD1118" s="238">
        <v>6.9015140445231395</v>
      </c>
      <c r="DE1118" s="238">
        <v>3.9852665491275254</v>
      </c>
      <c r="DF1118" s="238">
        <v>6.0904472640455554</v>
      </c>
      <c r="DG1118" s="238">
        <v>6.3916673082213151</v>
      </c>
      <c r="DH1118" s="238">
        <v>5.1740270277449723</v>
      </c>
      <c r="DI1118" s="238">
        <v>4.2602371805752188</v>
      </c>
      <c r="DJ1118" s="238">
        <v>4.5211179920328686</v>
      </c>
      <c r="DK1118" s="238">
        <v>4.7724467697740005</v>
      </c>
      <c r="DL1118" s="238">
        <v>5.0062875175335639</v>
      </c>
      <c r="DM1118" s="238">
        <v>5.1551866758214384</v>
      </c>
      <c r="DN1118" s="238">
        <v>3.0891045223579212</v>
      </c>
      <c r="DO1118" s="238">
        <v>5.4216088332668555</v>
      </c>
      <c r="DP1118" s="238">
        <v>5.5704345794157097</v>
      </c>
      <c r="DQ1118" s="238">
        <v>4.3077883856466332</v>
      </c>
      <c r="DR1118" s="238">
        <v>6.0119110640420992</v>
      </c>
      <c r="DS1118" s="238">
        <v>3.6242856587683874</v>
      </c>
      <c r="DT1118" s="238">
        <v>3.804240077484256</v>
      </c>
      <c r="DU1118" s="238">
        <v>3.9328237650444375</v>
      </c>
      <c r="DV1118" s="238">
        <v>5.149660353774105</v>
      </c>
      <c r="DW1118" s="238">
        <v>3.0750692166504732</v>
      </c>
      <c r="DX1118" s="238">
        <v>3.0490446884655857</v>
      </c>
      <c r="DY1118" s="238">
        <v>2.9755735471887426</v>
      </c>
      <c r="DZ1118" s="238">
        <v>2.9237788655525545</v>
      </c>
      <c r="EA1118" s="238">
        <v>2.9513933531818597</v>
      </c>
      <c r="EB1118" s="238">
        <v>2.449669797153271</v>
      </c>
      <c r="EC1118" s="238">
        <v>2.8439383977377539</v>
      </c>
      <c r="ED1118" s="238">
        <v>1.8645375008848937</v>
      </c>
    </row>
    <row r="1119" spans="1:134" x14ac:dyDescent="0.25">
      <c r="A1119" s="262">
        <v>-3605</v>
      </c>
      <c r="B1119" s="237">
        <v>108.63063898731306</v>
      </c>
      <c r="C1119" s="238">
        <v>108.05064794108445</v>
      </c>
      <c r="D1119" s="130">
        <v>1927.4166666666667</v>
      </c>
      <c r="E1119" s="238">
        <v>0</v>
      </c>
      <c r="F1119" s="238">
        <v>0</v>
      </c>
      <c r="G1119" s="238">
        <v>0</v>
      </c>
      <c r="H1119" s="238">
        <v>0</v>
      </c>
      <c r="I1119" s="238">
        <v>0</v>
      </c>
      <c r="J1119" s="131">
        <v>0</v>
      </c>
      <c r="K1119" s="131">
        <v>0</v>
      </c>
      <c r="L1119" s="131">
        <v>0</v>
      </c>
      <c r="M1119" s="131">
        <v>0</v>
      </c>
      <c r="N1119" s="131">
        <v>0</v>
      </c>
      <c r="O1119" s="131">
        <v>98.67</v>
      </c>
      <c r="P1119" s="131">
        <v>98.67</v>
      </c>
      <c r="Q1119" s="131">
        <v>98.67</v>
      </c>
      <c r="R1119" s="131">
        <v>98.42</v>
      </c>
      <c r="S1119" s="131">
        <v>8.0000000000000302</v>
      </c>
      <c r="T1119" s="131">
        <v>4</v>
      </c>
      <c r="U1119" s="7">
        <v>3</v>
      </c>
      <c r="V1119" s="131">
        <v>4</v>
      </c>
      <c r="W1119" s="131">
        <v>0</v>
      </c>
      <c r="X1119" s="131">
        <v>2</v>
      </c>
      <c r="Y1119" s="237">
        <v>0</v>
      </c>
      <c r="Z1119" s="237">
        <v>100</v>
      </c>
      <c r="AA1119" s="131">
        <v>6</v>
      </c>
      <c r="AB1119" s="131">
        <v>3.5</v>
      </c>
      <c r="AC1119" s="131">
        <v>8</v>
      </c>
      <c r="AD1119" s="131">
        <v>6</v>
      </c>
      <c r="AE1119" s="131">
        <v>0</v>
      </c>
      <c r="AF1119" s="131">
        <v>0</v>
      </c>
      <c r="AG1119" s="131">
        <v>0</v>
      </c>
      <c r="AH1119" s="131">
        <v>0</v>
      </c>
      <c r="AI1119" s="131">
        <v>0</v>
      </c>
      <c r="AJ1119" s="131">
        <v>0</v>
      </c>
      <c r="AK1119" s="131">
        <v>0</v>
      </c>
      <c r="AL1119" s="131">
        <v>0</v>
      </c>
      <c r="AM1119" s="238">
        <v>4.2680203168665249</v>
      </c>
      <c r="AN1119" s="238">
        <v>8.8045170527921037</v>
      </c>
      <c r="AO1119" s="238">
        <v>14.964371499504686</v>
      </c>
      <c r="AP1119" s="238">
        <v>14.752942500963671</v>
      </c>
      <c r="AQ1119" s="238">
        <v>14.466527544823377</v>
      </c>
      <c r="AR1119" s="238">
        <v>13.679719048027108</v>
      </c>
      <c r="AS1119" s="238">
        <v>13.164797365343336</v>
      </c>
      <c r="AT1119" s="269">
        <v>4.1397037823156229</v>
      </c>
      <c r="AU1119" s="269">
        <v>8.0952448004715691</v>
      </c>
      <c r="AV1119" s="269">
        <v>13.402099666612138</v>
      </c>
      <c r="AW1119" s="269">
        <v>13.326138364635632</v>
      </c>
      <c r="AX1119" s="269">
        <v>11.668176886416783</v>
      </c>
      <c r="AY1119" s="269">
        <v>10.615829048736055</v>
      </c>
      <c r="AZ1119" s="269">
        <v>11.627505584984311</v>
      </c>
      <c r="BA1119" s="269">
        <v>12.394708895300251</v>
      </c>
      <c r="BB1119" s="269">
        <v>14.392230471634184</v>
      </c>
      <c r="BC1119" s="238">
        <v>4.1354966076510609</v>
      </c>
      <c r="BD1119" s="238">
        <v>7.4263452901752114</v>
      </c>
      <c r="BE1119" s="238">
        <v>12.109350669091041</v>
      </c>
      <c r="BF1119" s="238">
        <v>12.278451724039911</v>
      </c>
      <c r="BG1119" s="238">
        <v>11.287412141001726</v>
      </c>
      <c r="BH1119" s="238">
        <v>9.4073108864305368</v>
      </c>
      <c r="BI1119" s="238">
        <v>10.477832884771635</v>
      </c>
      <c r="BJ1119" s="238">
        <v>11.941094565739453</v>
      </c>
      <c r="BK1119" s="238">
        <v>12.511267320465704</v>
      </c>
      <c r="BL1119" s="238">
        <v>14.701280079539185</v>
      </c>
      <c r="BM1119" s="238">
        <v>14.465463308277863</v>
      </c>
      <c r="BN1119" s="238">
        <v>9.3046156474337902</v>
      </c>
      <c r="BO1119" s="238">
        <v>4.1539137567749727</v>
      </c>
      <c r="BP1119" s="238">
        <v>6.7473155105628999</v>
      </c>
      <c r="BQ1119" s="238">
        <v>10.711744938115858</v>
      </c>
      <c r="BR1119" s="238">
        <v>11.093963338055836</v>
      </c>
      <c r="BS1119" s="238">
        <v>9.2965533749732128</v>
      </c>
      <c r="BT1119" s="238">
        <v>8.3472367581501263</v>
      </c>
      <c r="BU1119" s="238">
        <v>9.5318519121149414</v>
      </c>
      <c r="BV1119" s="238">
        <v>10.961234724143788</v>
      </c>
      <c r="BW1119" s="238">
        <v>11.918436522829506</v>
      </c>
      <c r="BX1119" s="238">
        <v>12.627341998993375</v>
      </c>
      <c r="BY1119" s="275">
        <v>11.516790368067685</v>
      </c>
      <c r="BZ1119" s="238">
        <v>4.1646302991584578</v>
      </c>
      <c r="CA1119" s="238">
        <v>5.9823749814914668</v>
      </c>
      <c r="CB1119" s="238">
        <v>8.9579768021209816</v>
      </c>
      <c r="CC1119" s="238">
        <v>10.612749477331302</v>
      </c>
      <c r="CD1119" s="238">
        <v>8.1692373804808707</v>
      </c>
      <c r="CE1119" s="238">
        <v>6.901264824546546</v>
      </c>
      <c r="CF1119" s="238">
        <v>8.0137243803738905</v>
      </c>
      <c r="CG1119" s="238">
        <v>8.9765077447584076</v>
      </c>
      <c r="CH1119" s="238">
        <v>9.8433729976698299</v>
      </c>
      <c r="CI1119" s="238">
        <v>10.368408698764853</v>
      </c>
      <c r="CJ1119" s="238">
        <v>7.9099521583064112</v>
      </c>
      <c r="CK1119" s="238">
        <v>4.2812411781243505</v>
      </c>
      <c r="CL1119" s="238">
        <v>5.2911396204632446</v>
      </c>
      <c r="CM1119" s="238">
        <v>8.0341886330948782</v>
      </c>
      <c r="CN1119" s="238">
        <v>8.794217082389812</v>
      </c>
      <c r="CO1119" s="238">
        <v>6.9516206826319555</v>
      </c>
      <c r="CP1119" s="238">
        <v>5.9906371533377802</v>
      </c>
      <c r="CQ1119" s="238">
        <v>6.5696820976264645</v>
      </c>
      <c r="CR1119" s="238">
        <v>7.1341941864138105</v>
      </c>
      <c r="CS1119" s="238">
        <v>7.9691283614542749</v>
      </c>
      <c r="CT1119" s="238">
        <v>8.3677600542061956</v>
      </c>
      <c r="CU1119" s="238">
        <v>3.9929373503798131</v>
      </c>
      <c r="CV1119" s="238">
        <v>4.5447308405328339</v>
      </c>
      <c r="CW1119" s="238">
        <v>7.0639764007117058</v>
      </c>
      <c r="CX1119" s="238">
        <v>8.4699218288542397</v>
      </c>
      <c r="CY1119" s="238">
        <v>5.9166070363293359</v>
      </c>
      <c r="CZ1119" s="238">
        <v>5.1787736113920451</v>
      </c>
      <c r="DA1119" s="238">
        <v>5.6214142896391888</v>
      </c>
      <c r="DB1119" s="238">
        <v>6.0213109791288035</v>
      </c>
      <c r="DC1119" s="238">
        <v>6.4366212397002709</v>
      </c>
      <c r="DD1119" s="238">
        <v>6.9015140445231395</v>
      </c>
      <c r="DE1119" s="238">
        <v>3.9852665491275254</v>
      </c>
      <c r="DF1119" s="238">
        <v>6.0904472640455554</v>
      </c>
      <c r="DG1119" s="238">
        <v>6.3916673082213151</v>
      </c>
      <c r="DH1119" s="238">
        <v>5.1740270277449723</v>
      </c>
      <c r="DI1119" s="238">
        <v>4.2602371805752188</v>
      </c>
      <c r="DJ1119" s="238">
        <v>4.5211179920328686</v>
      </c>
      <c r="DK1119" s="238">
        <v>4.7724467697740005</v>
      </c>
      <c r="DL1119" s="238">
        <v>5.0062875175335639</v>
      </c>
      <c r="DM1119" s="238">
        <v>5.1551866758214384</v>
      </c>
      <c r="DN1119" s="238">
        <v>3.0891045223579212</v>
      </c>
      <c r="DO1119" s="238">
        <v>5.4216088332668555</v>
      </c>
      <c r="DP1119" s="238">
        <v>5.5704345794157097</v>
      </c>
      <c r="DQ1119" s="238">
        <v>4.3077883856466332</v>
      </c>
      <c r="DR1119" s="238">
        <v>6.0119110640420992</v>
      </c>
      <c r="DS1119" s="238">
        <v>3.6242856587683874</v>
      </c>
      <c r="DT1119" s="238">
        <v>3.804240077484256</v>
      </c>
      <c r="DU1119" s="238">
        <v>3.9328237650444375</v>
      </c>
      <c r="DV1119" s="238">
        <v>5.149660353774105</v>
      </c>
      <c r="DW1119" s="238">
        <v>3.0750692166504732</v>
      </c>
      <c r="DX1119" s="238">
        <v>3.0490446884655857</v>
      </c>
      <c r="DY1119" s="238">
        <v>2.9755735471887426</v>
      </c>
      <c r="DZ1119" s="238">
        <v>2.9237788655525545</v>
      </c>
      <c r="EA1119" s="238">
        <v>2.9513933531818597</v>
      </c>
      <c r="EB1119" s="238">
        <v>2.449669797153271</v>
      </c>
      <c r="EC1119" s="238">
        <v>2.8439383977377539</v>
      </c>
      <c r="ED1119" s="238">
        <v>1.8645375008848937</v>
      </c>
    </row>
    <row r="1120" spans="1:134" x14ac:dyDescent="0.25">
      <c r="A1120" s="262">
        <v>-3610</v>
      </c>
      <c r="B1120" s="237">
        <v>108.7774777103637</v>
      </c>
      <c r="C1120" s="238">
        <v>108.19693982687953</v>
      </c>
      <c r="D1120" s="130">
        <v>1927.3333333333333</v>
      </c>
      <c r="E1120" s="238">
        <v>0</v>
      </c>
      <c r="F1120" s="238">
        <v>0</v>
      </c>
      <c r="G1120" s="238">
        <v>0</v>
      </c>
      <c r="H1120" s="238">
        <v>0</v>
      </c>
      <c r="I1120" s="238">
        <v>0</v>
      </c>
      <c r="J1120" s="131">
        <v>0</v>
      </c>
      <c r="K1120" s="131">
        <v>0</v>
      </c>
      <c r="L1120" s="131">
        <v>0</v>
      </c>
      <c r="M1120" s="131">
        <v>0</v>
      </c>
      <c r="N1120" s="131">
        <v>0</v>
      </c>
      <c r="O1120" s="131">
        <v>98.67</v>
      </c>
      <c r="P1120" s="131">
        <v>98.67</v>
      </c>
      <c r="Q1120" s="131">
        <v>98.67</v>
      </c>
      <c r="R1120" s="131">
        <v>98.42</v>
      </c>
      <c r="S1120" s="131">
        <v>8.0000000000000302</v>
      </c>
      <c r="T1120" s="131">
        <v>4</v>
      </c>
      <c r="U1120" s="7">
        <v>3</v>
      </c>
      <c r="V1120" s="131">
        <v>4</v>
      </c>
      <c r="W1120" s="131">
        <v>0</v>
      </c>
      <c r="X1120" s="131">
        <v>2</v>
      </c>
      <c r="Y1120" s="237">
        <v>0</v>
      </c>
      <c r="Z1120" s="237">
        <v>100</v>
      </c>
      <c r="AA1120" s="131">
        <v>6</v>
      </c>
      <c r="AB1120" s="131">
        <v>3.5</v>
      </c>
      <c r="AC1120" s="131">
        <v>8</v>
      </c>
      <c r="AD1120" s="131">
        <v>6</v>
      </c>
      <c r="AE1120" s="131">
        <v>0</v>
      </c>
      <c r="AF1120" s="131">
        <v>0</v>
      </c>
      <c r="AG1120" s="131">
        <v>0</v>
      </c>
      <c r="AH1120" s="131">
        <v>0</v>
      </c>
      <c r="AI1120" s="131">
        <v>0</v>
      </c>
      <c r="AJ1120" s="131">
        <v>0</v>
      </c>
      <c r="AK1120" s="131">
        <v>0</v>
      </c>
      <c r="AL1120" s="131">
        <v>0</v>
      </c>
      <c r="AM1120" s="238">
        <v>4.2680203168665249</v>
      </c>
      <c r="AN1120" s="238">
        <v>8.8045170527921037</v>
      </c>
      <c r="AO1120" s="238">
        <v>14.964371499504686</v>
      </c>
      <c r="AP1120" s="238">
        <v>14.752942500963671</v>
      </c>
      <c r="AQ1120" s="238">
        <v>14.466527544823377</v>
      </c>
      <c r="AR1120" s="238">
        <v>13.679719048027108</v>
      </c>
      <c r="AS1120" s="238">
        <v>13.164797365343336</v>
      </c>
      <c r="AT1120" s="269">
        <v>4.1397037823156229</v>
      </c>
      <c r="AU1120" s="269">
        <v>8.0952448004715691</v>
      </c>
      <c r="AV1120" s="269">
        <v>13.402099666612138</v>
      </c>
      <c r="AW1120" s="269">
        <v>13.326138364635632</v>
      </c>
      <c r="AX1120" s="269">
        <v>11.668176886416783</v>
      </c>
      <c r="AY1120" s="269">
        <v>10.615829048736055</v>
      </c>
      <c r="AZ1120" s="269">
        <v>11.627505584984311</v>
      </c>
      <c r="BA1120" s="269">
        <v>12.394708895300251</v>
      </c>
      <c r="BB1120" s="269">
        <v>14.392230471634184</v>
      </c>
      <c r="BC1120" s="238">
        <v>4.1354966076510609</v>
      </c>
      <c r="BD1120" s="238">
        <v>7.4263452901752114</v>
      </c>
      <c r="BE1120" s="238">
        <v>12.109350669091041</v>
      </c>
      <c r="BF1120" s="238">
        <v>12.278451724039911</v>
      </c>
      <c r="BG1120" s="238">
        <v>11.287412141001726</v>
      </c>
      <c r="BH1120" s="238">
        <v>9.4073108864305368</v>
      </c>
      <c r="BI1120" s="238">
        <v>10.477832884771635</v>
      </c>
      <c r="BJ1120" s="238">
        <v>11.941094565739453</v>
      </c>
      <c r="BK1120" s="238">
        <v>12.511267320465704</v>
      </c>
      <c r="BL1120" s="238">
        <v>14.701280079539185</v>
      </c>
      <c r="BM1120" s="238">
        <v>14.465463308277863</v>
      </c>
      <c r="BN1120" s="238">
        <v>9.3046156474337902</v>
      </c>
      <c r="BO1120" s="238">
        <v>4.1539137567749727</v>
      </c>
      <c r="BP1120" s="238">
        <v>6.7473155105628999</v>
      </c>
      <c r="BQ1120" s="238">
        <v>10.711744938115858</v>
      </c>
      <c r="BR1120" s="238">
        <v>11.093963338055836</v>
      </c>
      <c r="BS1120" s="238">
        <v>9.2965533749732128</v>
      </c>
      <c r="BT1120" s="238">
        <v>8.3472367581501263</v>
      </c>
      <c r="BU1120" s="238">
        <v>9.5318519121149414</v>
      </c>
      <c r="BV1120" s="238">
        <v>10.961234724143788</v>
      </c>
      <c r="BW1120" s="238">
        <v>11.918436522829506</v>
      </c>
      <c r="BX1120" s="238">
        <v>12.627341998993375</v>
      </c>
      <c r="BY1120" s="275">
        <v>11.516790368067685</v>
      </c>
      <c r="BZ1120" s="238">
        <v>4.1646302991584578</v>
      </c>
      <c r="CA1120" s="238">
        <v>5.9823749814914668</v>
      </c>
      <c r="CB1120" s="238">
        <v>8.9579768021209816</v>
      </c>
      <c r="CC1120" s="238">
        <v>10.612749477331302</v>
      </c>
      <c r="CD1120" s="238">
        <v>8.1692373804808707</v>
      </c>
      <c r="CE1120" s="238">
        <v>6.901264824546546</v>
      </c>
      <c r="CF1120" s="238">
        <v>8.0137243803738905</v>
      </c>
      <c r="CG1120" s="238">
        <v>8.9765077447584076</v>
      </c>
      <c r="CH1120" s="238">
        <v>9.8433729976698299</v>
      </c>
      <c r="CI1120" s="238">
        <v>10.368408698764853</v>
      </c>
      <c r="CJ1120" s="238">
        <v>7.9099521583064112</v>
      </c>
      <c r="CK1120" s="238">
        <v>4.2812411781243505</v>
      </c>
      <c r="CL1120" s="238">
        <v>5.2911396204632446</v>
      </c>
      <c r="CM1120" s="238">
        <v>8.0341886330948782</v>
      </c>
      <c r="CN1120" s="238">
        <v>8.794217082389812</v>
      </c>
      <c r="CO1120" s="238">
        <v>6.9516206826319555</v>
      </c>
      <c r="CP1120" s="238">
        <v>5.9906371533377802</v>
      </c>
      <c r="CQ1120" s="238">
        <v>6.5696820976264645</v>
      </c>
      <c r="CR1120" s="238">
        <v>7.1341941864138105</v>
      </c>
      <c r="CS1120" s="238">
        <v>7.9691283614542749</v>
      </c>
      <c r="CT1120" s="238">
        <v>8.3677600542061956</v>
      </c>
      <c r="CU1120" s="238">
        <v>3.9929373503798131</v>
      </c>
      <c r="CV1120" s="238">
        <v>4.5447308405328339</v>
      </c>
      <c r="CW1120" s="238">
        <v>7.0639764007117058</v>
      </c>
      <c r="CX1120" s="238">
        <v>8.4699218288542397</v>
      </c>
      <c r="CY1120" s="238">
        <v>5.9166070363293359</v>
      </c>
      <c r="CZ1120" s="238">
        <v>5.1787736113920451</v>
      </c>
      <c r="DA1120" s="238">
        <v>5.6214142896391888</v>
      </c>
      <c r="DB1120" s="238">
        <v>6.0213109791288035</v>
      </c>
      <c r="DC1120" s="238">
        <v>6.4366212397002709</v>
      </c>
      <c r="DD1120" s="238">
        <v>6.9015140445231395</v>
      </c>
      <c r="DE1120" s="238">
        <v>3.9852665491275254</v>
      </c>
      <c r="DF1120" s="238">
        <v>6.0904472640455554</v>
      </c>
      <c r="DG1120" s="238">
        <v>6.3916673082213151</v>
      </c>
      <c r="DH1120" s="238">
        <v>5.1740270277449723</v>
      </c>
      <c r="DI1120" s="238">
        <v>4.2602371805752188</v>
      </c>
      <c r="DJ1120" s="238">
        <v>4.5211179920328686</v>
      </c>
      <c r="DK1120" s="238">
        <v>4.7724467697740005</v>
      </c>
      <c r="DL1120" s="238">
        <v>5.0062875175335639</v>
      </c>
      <c r="DM1120" s="238">
        <v>5.1551866758214384</v>
      </c>
      <c r="DN1120" s="238">
        <v>3.0891045223579212</v>
      </c>
      <c r="DO1120" s="238">
        <v>5.4216088332668555</v>
      </c>
      <c r="DP1120" s="238">
        <v>5.5704345794157097</v>
      </c>
      <c r="DQ1120" s="238">
        <v>4.3077883856466332</v>
      </c>
      <c r="DR1120" s="238">
        <v>6.0119110640420992</v>
      </c>
      <c r="DS1120" s="238">
        <v>3.6242856587683874</v>
      </c>
      <c r="DT1120" s="238">
        <v>3.804240077484256</v>
      </c>
      <c r="DU1120" s="238">
        <v>3.9328237650444375</v>
      </c>
      <c r="DV1120" s="238">
        <v>5.149660353774105</v>
      </c>
      <c r="DW1120" s="238">
        <v>3.0750692166504732</v>
      </c>
      <c r="DX1120" s="238">
        <v>3.0490446884655857</v>
      </c>
      <c r="DY1120" s="238">
        <v>2.9755735471887426</v>
      </c>
      <c r="DZ1120" s="238">
        <v>2.9237788655525545</v>
      </c>
      <c r="EA1120" s="238">
        <v>2.9513933531818597</v>
      </c>
      <c r="EB1120" s="238">
        <v>2.449669797153271</v>
      </c>
      <c r="EC1120" s="238">
        <v>2.8439383977377539</v>
      </c>
      <c r="ED1120" s="238">
        <v>1.8645375008848937</v>
      </c>
    </row>
    <row r="1121" spans="1:134" x14ac:dyDescent="0.25">
      <c r="A1121" s="262">
        <v>-3615</v>
      </c>
      <c r="B1121" s="237">
        <v>108.89759582546968</v>
      </c>
      <c r="C1121" s="238">
        <v>108.31631460771065</v>
      </c>
      <c r="D1121" s="130">
        <v>1927.25</v>
      </c>
      <c r="E1121" s="238">
        <v>0</v>
      </c>
      <c r="F1121" s="238">
        <v>0</v>
      </c>
      <c r="G1121" s="238">
        <v>0</v>
      </c>
      <c r="H1121" s="238">
        <v>0</v>
      </c>
      <c r="I1121" s="238">
        <v>0</v>
      </c>
      <c r="J1121" s="131">
        <v>0</v>
      </c>
      <c r="K1121" s="131">
        <v>0</v>
      </c>
      <c r="L1121" s="131">
        <v>0</v>
      </c>
      <c r="M1121" s="131">
        <v>0</v>
      </c>
      <c r="N1121" s="131">
        <v>0</v>
      </c>
      <c r="O1121" s="131">
        <v>98.67</v>
      </c>
      <c r="P1121" s="131">
        <v>98.67</v>
      </c>
      <c r="Q1121" s="131">
        <v>98.67</v>
      </c>
      <c r="R1121" s="131">
        <v>98.42</v>
      </c>
      <c r="S1121" s="131">
        <v>8.0000000000000302</v>
      </c>
      <c r="T1121" s="131">
        <v>4</v>
      </c>
      <c r="U1121" s="7">
        <v>3</v>
      </c>
      <c r="V1121" s="131">
        <v>4</v>
      </c>
      <c r="W1121" s="131">
        <v>0</v>
      </c>
      <c r="X1121" s="131">
        <v>2</v>
      </c>
      <c r="Y1121" s="237">
        <v>0</v>
      </c>
      <c r="Z1121" s="237">
        <v>100</v>
      </c>
      <c r="AA1121" s="131">
        <v>6</v>
      </c>
      <c r="AB1121" s="131">
        <v>3.5</v>
      </c>
      <c r="AC1121" s="131">
        <v>8</v>
      </c>
      <c r="AD1121" s="131">
        <v>6</v>
      </c>
      <c r="AE1121" s="131">
        <v>0</v>
      </c>
      <c r="AF1121" s="131">
        <v>0</v>
      </c>
      <c r="AG1121" s="131">
        <v>0</v>
      </c>
      <c r="AH1121" s="131">
        <v>0</v>
      </c>
      <c r="AI1121" s="131">
        <v>0</v>
      </c>
      <c r="AJ1121" s="131">
        <v>0</v>
      </c>
      <c r="AK1121" s="131">
        <v>0</v>
      </c>
      <c r="AL1121" s="131">
        <v>0</v>
      </c>
      <c r="AM1121" s="238">
        <v>4.2680203168665249</v>
      </c>
      <c r="AN1121" s="238">
        <v>8.8045170527921037</v>
      </c>
      <c r="AO1121" s="238">
        <v>14.964371499504686</v>
      </c>
      <c r="AP1121" s="238">
        <v>14.752942500963671</v>
      </c>
      <c r="AQ1121" s="238">
        <v>14.466527544823377</v>
      </c>
      <c r="AR1121" s="238">
        <v>13.679719048027108</v>
      </c>
      <c r="AS1121" s="238">
        <v>13.164797365343336</v>
      </c>
      <c r="AT1121" s="269">
        <v>4.1397037823156229</v>
      </c>
      <c r="AU1121" s="269">
        <v>8.0952448004715691</v>
      </c>
      <c r="AV1121" s="269">
        <v>13.402099666612138</v>
      </c>
      <c r="AW1121" s="269">
        <v>13.326138364635632</v>
      </c>
      <c r="AX1121" s="269">
        <v>11.668176886416783</v>
      </c>
      <c r="AY1121" s="269">
        <v>10.615829048736055</v>
      </c>
      <c r="AZ1121" s="269">
        <v>11.627505584984311</v>
      </c>
      <c r="BA1121" s="269">
        <v>12.394708895300251</v>
      </c>
      <c r="BB1121" s="269">
        <v>14.392230471634184</v>
      </c>
      <c r="BC1121" s="238">
        <v>4.1354966076510609</v>
      </c>
      <c r="BD1121" s="238">
        <v>7.4263452901752114</v>
      </c>
      <c r="BE1121" s="238">
        <v>12.109350669091041</v>
      </c>
      <c r="BF1121" s="238">
        <v>12.278451724039911</v>
      </c>
      <c r="BG1121" s="238">
        <v>11.287412141001726</v>
      </c>
      <c r="BH1121" s="238">
        <v>9.4073108864305368</v>
      </c>
      <c r="BI1121" s="238">
        <v>10.477832884771635</v>
      </c>
      <c r="BJ1121" s="238">
        <v>11.941094565739453</v>
      </c>
      <c r="BK1121" s="238">
        <v>12.511267320465704</v>
      </c>
      <c r="BL1121" s="238">
        <v>14.701280079539185</v>
      </c>
      <c r="BM1121" s="238">
        <v>14.465463308277863</v>
      </c>
      <c r="BN1121" s="238">
        <v>9.3046156474337902</v>
      </c>
      <c r="BO1121" s="238">
        <v>4.1539137567749727</v>
      </c>
      <c r="BP1121" s="238">
        <v>6.7473155105628999</v>
      </c>
      <c r="BQ1121" s="238">
        <v>10.711744938115858</v>
      </c>
      <c r="BR1121" s="238">
        <v>11.093963338055836</v>
      </c>
      <c r="BS1121" s="238">
        <v>9.2965533749732128</v>
      </c>
      <c r="BT1121" s="238">
        <v>8.3472367581501263</v>
      </c>
      <c r="BU1121" s="238">
        <v>9.5318519121149414</v>
      </c>
      <c r="BV1121" s="238">
        <v>10.961234724143788</v>
      </c>
      <c r="BW1121" s="238">
        <v>11.918436522829506</v>
      </c>
      <c r="BX1121" s="238">
        <v>12.627341998993375</v>
      </c>
      <c r="BY1121" s="275">
        <v>11.516790368067685</v>
      </c>
      <c r="BZ1121" s="238">
        <v>4.1646302991584578</v>
      </c>
      <c r="CA1121" s="238">
        <v>5.9823749814914668</v>
      </c>
      <c r="CB1121" s="238">
        <v>8.9579768021209816</v>
      </c>
      <c r="CC1121" s="238">
        <v>10.612749477331302</v>
      </c>
      <c r="CD1121" s="238">
        <v>8.1692373804808707</v>
      </c>
      <c r="CE1121" s="238">
        <v>6.901264824546546</v>
      </c>
      <c r="CF1121" s="238">
        <v>8.0137243803738905</v>
      </c>
      <c r="CG1121" s="238">
        <v>8.9765077447584076</v>
      </c>
      <c r="CH1121" s="238">
        <v>9.8433729976698299</v>
      </c>
      <c r="CI1121" s="238">
        <v>10.368408698764853</v>
      </c>
      <c r="CJ1121" s="238">
        <v>7.9099521583064112</v>
      </c>
      <c r="CK1121" s="238">
        <v>4.2812411781243505</v>
      </c>
      <c r="CL1121" s="238">
        <v>5.2911396204632446</v>
      </c>
      <c r="CM1121" s="238">
        <v>8.0341886330948782</v>
      </c>
      <c r="CN1121" s="238">
        <v>8.794217082389812</v>
      </c>
      <c r="CO1121" s="238">
        <v>6.9516206826319555</v>
      </c>
      <c r="CP1121" s="238">
        <v>5.9906371533377802</v>
      </c>
      <c r="CQ1121" s="238">
        <v>6.5696820976264645</v>
      </c>
      <c r="CR1121" s="238">
        <v>7.1341941864138105</v>
      </c>
      <c r="CS1121" s="238">
        <v>7.9691283614542749</v>
      </c>
      <c r="CT1121" s="238">
        <v>8.3677600542061956</v>
      </c>
      <c r="CU1121" s="238">
        <v>3.9929373503798131</v>
      </c>
      <c r="CV1121" s="238">
        <v>4.5447308405328339</v>
      </c>
      <c r="CW1121" s="238">
        <v>7.0639764007117058</v>
      </c>
      <c r="CX1121" s="238">
        <v>8.4699218288542397</v>
      </c>
      <c r="CY1121" s="238">
        <v>5.9166070363293359</v>
      </c>
      <c r="CZ1121" s="238">
        <v>5.1787736113920451</v>
      </c>
      <c r="DA1121" s="238">
        <v>5.6214142896391888</v>
      </c>
      <c r="DB1121" s="238">
        <v>6.0213109791288035</v>
      </c>
      <c r="DC1121" s="238">
        <v>6.4366212397002709</v>
      </c>
      <c r="DD1121" s="238">
        <v>6.9015140445231395</v>
      </c>
      <c r="DE1121" s="238">
        <v>3.9852665491275254</v>
      </c>
      <c r="DF1121" s="238">
        <v>6.0904472640455554</v>
      </c>
      <c r="DG1121" s="238">
        <v>6.3916673082213151</v>
      </c>
      <c r="DH1121" s="238">
        <v>5.1740270277449723</v>
      </c>
      <c r="DI1121" s="238">
        <v>4.2602371805752188</v>
      </c>
      <c r="DJ1121" s="238">
        <v>4.5211179920328686</v>
      </c>
      <c r="DK1121" s="238">
        <v>4.7724467697740005</v>
      </c>
      <c r="DL1121" s="238">
        <v>5.0062875175335639</v>
      </c>
      <c r="DM1121" s="238">
        <v>5.1551866758214384</v>
      </c>
      <c r="DN1121" s="238">
        <v>3.0891045223579212</v>
      </c>
      <c r="DO1121" s="238">
        <v>5.4216088332668555</v>
      </c>
      <c r="DP1121" s="238">
        <v>5.5704345794157097</v>
      </c>
      <c r="DQ1121" s="238">
        <v>4.3077883856466332</v>
      </c>
      <c r="DR1121" s="238">
        <v>6.0119110640420992</v>
      </c>
      <c r="DS1121" s="238">
        <v>3.6242856587683874</v>
      </c>
      <c r="DT1121" s="238">
        <v>3.804240077484256</v>
      </c>
      <c r="DU1121" s="238">
        <v>3.9328237650444375</v>
      </c>
      <c r="DV1121" s="238">
        <v>5.149660353774105</v>
      </c>
      <c r="DW1121" s="238">
        <v>3.0750692166504732</v>
      </c>
      <c r="DX1121" s="238">
        <v>3.0490446884655857</v>
      </c>
      <c r="DY1121" s="238">
        <v>2.9755735471887426</v>
      </c>
      <c r="DZ1121" s="238">
        <v>2.9237788655525545</v>
      </c>
      <c r="EA1121" s="238">
        <v>2.9513933531818597</v>
      </c>
      <c r="EB1121" s="238">
        <v>2.449669797153271</v>
      </c>
      <c r="EC1121" s="238">
        <v>2.8439383977377539</v>
      </c>
      <c r="ED1121" s="238">
        <v>1.8645375008848937</v>
      </c>
    </row>
    <row r="1122" spans="1:134" x14ac:dyDescent="0.25">
      <c r="A1122" s="262">
        <v>-3620</v>
      </c>
      <c r="B1122" s="237">
        <v>108.85500149018783</v>
      </c>
      <c r="C1122" s="238">
        <v>108.27395708240077</v>
      </c>
      <c r="D1122" s="130">
        <v>1927.1666666666667</v>
      </c>
      <c r="E1122" s="238">
        <v>0</v>
      </c>
      <c r="F1122" s="238">
        <v>0</v>
      </c>
      <c r="G1122" s="238">
        <v>0</v>
      </c>
      <c r="H1122" s="238">
        <v>0</v>
      </c>
      <c r="I1122" s="238">
        <v>0</v>
      </c>
      <c r="J1122" s="131">
        <v>0</v>
      </c>
      <c r="K1122" s="131">
        <v>0</v>
      </c>
      <c r="L1122" s="131">
        <v>0</v>
      </c>
      <c r="M1122" s="131">
        <v>0</v>
      </c>
      <c r="N1122" s="131">
        <v>0</v>
      </c>
      <c r="O1122" s="131">
        <v>98.67</v>
      </c>
      <c r="P1122" s="131">
        <v>98.67</v>
      </c>
      <c r="Q1122" s="131">
        <v>98.67</v>
      </c>
      <c r="R1122" s="131">
        <v>98.42</v>
      </c>
      <c r="S1122" s="131">
        <v>8.0000000000000302</v>
      </c>
      <c r="T1122" s="131">
        <v>4</v>
      </c>
      <c r="U1122" s="7">
        <v>3</v>
      </c>
      <c r="V1122" s="131">
        <v>4</v>
      </c>
      <c r="W1122" s="131">
        <v>0</v>
      </c>
      <c r="X1122" s="131">
        <v>2</v>
      </c>
      <c r="Y1122" s="237">
        <v>0</v>
      </c>
      <c r="Z1122" s="237">
        <v>100</v>
      </c>
      <c r="AA1122" s="131">
        <v>6</v>
      </c>
      <c r="AB1122" s="131">
        <v>3.5</v>
      </c>
      <c r="AC1122" s="131">
        <v>8</v>
      </c>
      <c r="AD1122" s="131">
        <v>6</v>
      </c>
      <c r="AE1122" s="131">
        <v>0</v>
      </c>
      <c r="AF1122" s="131">
        <v>0</v>
      </c>
      <c r="AG1122" s="131">
        <v>0</v>
      </c>
      <c r="AH1122" s="131">
        <v>0</v>
      </c>
      <c r="AI1122" s="131">
        <v>0</v>
      </c>
      <c r="AJ1122" s="131">
        <v>0</v>
      </c>
      <c r="AK1122" s="131">
        <v>0</v>
      </c>
      <c r="AL1122" s="131">
        <v>0</v>
      </c>
      <c r="AM1122" s="238">
        <v>4.2680203168665249</v>
      </c>
      <c r="AN1122" s="238">
        <v>8.8045170527921037</v>
      </c>
      <c r="AO1122" s="238">
        <v>14.964371499504686</v>
      </c>
      <c r="AP1122" s="238">
        <v>14.752942500963671</v>
      </c>
      <c r="AQ1122" s="238">
        <v>14.466527544823377</v>
      </c>
      <c r="AR1122" s="238">
        <v>13.679719048027108</v>
      </c>
      <c r="AS1122" s="238">
        <v>13.164797365343336</v>
      </c>
      <c r="AT1122" s="269">
        <v>4.1397037823156229</v>
      </c>
      <c r="AU1122" s="269">
        <v>8.0952448004715691</v>
      </c>
      <c r="AV1122" s="269">
        <v>13.402099666612138</v>
      </c>
      <c r="AW1122" s="269">
        <v>13.326138364635632</v>
      </c>
      <c r="AX1122" s="269">
        <v>11.668176886416783</v>
      </c>
      <c r="AY1122" s="269">
        <v>10.615829048736055</v>
      </c>
      <c r="AZ1122" s="269">
        <v>11.627505584984311</v>
      </c>
      <c r="BA1122" s="269">
        <v>12.394708895300251</v>
      </c>
      <c r="BB1122" s="269">
        <v>14.392230471634184</v>
      </c>
      <c r="BC1122" s="238">
        <v>4.1354966076510609</v>
      </c>
      <c r="BD1122" s="238">
        <v>7.4263452901752114</v>
      </c>
      <c r="BE1122" s="238">
        <v>12.109350669091041</v>
      </c>
      <c r="BF1122" s="238">
        <v>12.278451724039911</v>
      </c>
      <c r="BG1122" s="238">
        <v>11.287412141001726</v>
      </c>
      <c r="BH1122" s="238">
        <v>9.4073108864305368</v>
      </c>
      <c r="BI1122" s="238">
        <v>10.477832884771635</v>
      </c>
      <c r="BJ1122" s="238">
        <v>11.941094565739453</v>
      </c>
      <c r="BK1122" s="238">
        <v>12.511267320465704</v>
      </c>
      <c r="BL1122" s="238">
        <v>14.701280079539185</v>
      </c>
      <c r="BM1122" s="238">
        <v>14.465463308277863</v>
      </c>
      <c r="BN1122" s="238">
        <v>9.3046156474337902</v>
      </c>
      <c r="BO1122" s="238">
        <v>4.1539137567749727</v>
      </c>
      <c r="BP1122" s="238">
        <v>6.7473155105628999</v>
      </c>
      <c r="BQ1122" s="238">
        <v>10.711744938115858</v>
      </c>
      <c r="BR1122" s="238">
        <v>11.093963338055836</v>
      </c>
      <c r="BS1122" s="238">
        <v>9.2965533749732128</v>
      </c>
      <c r="BT1122" s="238">
        <v>8.3472367581501263</v>
      </c>
      <c r="BU1122" s="238">
        <v>9.5318519121149414</v>
      </c>
      <c r="BV1122" s="238">
        <v>10.961234724143788</v>
      </c>
      <c r="BW1122" s="238">
        <v>11.918436522829506</v>
      </c>
      <c r="BX1122" s="238">
        <v>12.627341998993375</v>
      </c>
      <c r="BY1122" s="275">
        <v>11.516790368067685</v>
      </c>
      <c r="BZ1122" s="238">
        <v>4.1646302991584578</v>
      </c>
      <c r="CA1122" s="238">
        <v>5.9823749814914668</v>
      </c>
      <c r="CB1122" s="238">
        <v>8.9579768021209816</v>
      </c>
      <c r="CC1122" s="238">
        <v>10.612749477331302</v>
      </c>
      <c r="CD1122" s="238">
        <v>8.1692373804808707</v>
      </c>
      <c r="CE1122" s="238">
        <v>6.901264824546546</v>
      </c>
      <c r="CF1122" s="238">
        <v>8.0137243803738905</v>
      </c>
      <c r="CG1122" s="238">
        <v>8.9765077447584076</v>
      </c>
      <c r="CH1122" s="238">
        <v>9.8433729976698299</v>
      </c>
      <c r="CI1122" s="238">
        <v>10.368408698764853</v>
      </c>
      <c r="CJ1122" s="238">
        <v>7.9099521583064112</v>
      </c>
      <c r="CK1122" s="238">
        <v>4.2812411781243505</v>
      </c>
      <c r="CL1122" s="238">
        <v>5.2911396204632446</v>
      </c>
      <c r="CM1122" s="238">
        <v>8.0341886330948782</v>
      </c>
      <c r="CN1122" s="238">
        <v>8.794217082389812</v>
      </c>
      <c r="CO1122" s="238">
        <v>6.9516206826319555</v>
      </c>
      <c r="CP1122" s="238">
        <v>5.9906371533377802</v>
      </c>
      <c r="CQ1122" s="238">
        <v>6.5696820976264645</v>
      </c>
      <c r="CR1122" s="238">
        <v>7.1341941864138105</v>
      </c>
      <c r="CS1122" s="238">
        <v>7.9691283614542749</v>
      </c>
      <c r="CT1122" s="238">
        <v>8.3677600542061956</v>
      </c>
      <c r="CU1122" s="238">
        <v>3.9929373503798131</v>
      </c>
      <c r="CV1122" s="238">
        <v>4.5447308405328339</v>
      </c>
      <c r="CW1122" s="238">
        <v>7.0639764007117058</v>
      </c>
      <c r="CX1122" s="238">
        <v>8.4699218288542397</v>
      </c>
      <c r="CY1122" s="238">
        <v>5.9166070363293359</v>
      </c>
      <c r="CZ1122" s="238">
        <v>5.1787736113920451</v>
      </c>
      <c r="DA1122" s="238">
        <v>5.6214142896391888</v>
      </c>
      <c r="DB1122" s="238">
        <v>6.0213109791288035</v>
      </c>
      <c r="DC1122" s="238">
        <v>6.4366212397002709</v>
      </c>
      <c r="DD1122" s="238">
        <v>6.9015140445231395</v>
      </c>
      <c r="DE1122" s="238">
        <v>3.9852665491275254</v>
      </c>
      <c r="DF1122" s="238">
        <v>6.0904472640455554</v>
      </c>
      <c r="DG1122" s="238">
        <v>6.3916673082213151</v>
      </c>
      <c r="DH1122" s="238">
        <v>5.1740270277449723</v>
      </c>
      <c r="DI1122" s="238">
        <v>4.2602371805752188</v>
      </c>
      <c r="DJ1122" s="238">
        <v>4.5211179920328686</v>
      </c>
      <c r="DK1122" s="238">
        <v>4.7724467697740005</v>
      </c>
      <c r="DL1122" s="238">
        <v>5.0062875175335639</v>
      </c>
      <c r="DM1122" s="238">
        <v>5.1551866758214384</v>
      </c>
      <c r="DN1122" s="238">
        <v>3.0891045223579212</v>
      </c>
      <c r="DO1122" s="238">
        <v>5.4216088332668555</v>
      </c>
      <c r="DP1122" s="238">
        <v>5.5704345794157097</v>
      </c>
      <c r="DQ1122" s="238">
        <v>4.3077883856466332</v>
      </c>
      <c r="DR1122" s="238">
        <v>6.0119110640420992</v>
      </c>
      <c r="DS1122" s="238">
        <v>3.6242856587683874</v>
      </c>
      <c r="DT1122" s="238">
        <v>3.804240077484256</v>
      </c>
      <c r="DU1122" s="238">
        <v>3.9328237650444375</v>
      </c>
      <c r="DV1122" s="238">
        <v>5.149660353774105</v>
      </c>
      <c r="DW1122" s="238">
        <v>3.0750692166504732</v>
      </c>
      <c r="DX1122" s="238">
        <v>3.0490446884655857</v>
      </c>
      <c r="DY1122" s="238">
        <v>2.9755735471887426</v>
      </c>
      <c r="DZ1122" s="238">
        <v>2.9237788655525545</v>
      </c>
      <c r="EA1122" s="238">
        <v>2.9513933531818597</v>
      </c>
      <c r="EB1122" s="238">
        <v>2.449669797153271</v>
      </c>
      <c r="EC1122" s="238">
        <v>2.8439383977377539</v>
      </c>
      <c r="ED1122" s="238">
        <v>1.8645375008848937</v>
      </c>
    </row>
    <row r="1123" spans="1:134" x14ac:dyDescent="0.25">
      <c r="A1123" s="262">
        <v>-3625</v>
      </c>
      <c r="B1123" s="237">
        <v>108.71770641670454</v>
      </c>
      <c r="C1123" s="238">
        <v>108.13729188807419</v>
      </c>
      <c r="D1123" s="130">
        <v>1927.0833333333333</v>
      </c>
      <c r="E1123" s="238">
        <v>0</v>
      </c>
      <c r="F1123" s="238">
        <v>0</v>
      </c>
      <c r="G1123" s="238">
        <v>0</v>
      </c>
      <c r="H1123" s="238">
        <v>0</v>
      </c>
      <c r="I1123" s="238">
        <v>0</v>
      </c>
      <c r="J1123" s="131">
        <v>0</v>
      </c>
      <c r="K1123" s="131">
        <v>0</v>
      </c>
      <c r="L1123" s="131">
        <v>0</v>
      </c>
      <c r="M1123" s="131">
        <v>0</v>
      </c>
      <c r="N1123" s="131">
        <v>0</v>
      </c>
      <c r="O1123" s="131">
        <v>98.67</v>
      </c>
      <c r="P1123" s="131">
        <v>98.67</v>
      </c>
      <c r="Q1123" s="131">
        <v>98.67</v>
      </c>
      <c r="R1123" s="131">
        <v>98.42</v>
      </c>
      <c r="S1123" s="131">
        <v>8.0000000000000302</v>
      </c>
      <c r="T1123" s="131">
        <v>4</v>
      </c>
      <c r="U1123" s="7">
        <v>3</v>
      </c>
      <c r="V1123" s="131">
        <v>4</v>
      </c>
      <c r="W1123" s="131">
        <v>0</v>
      </c>
      <c r="X1123" s="131">
        <v>2</v>
      </c>
      <c r="Y1123" s="237">
        <v>0</v>
      </c>
      <c r="Z1123" s="237">
        <v>100</v>
      </c>
      <c r="AA1123" s="131">
        <v>6</v>
      </c>
      <c r="AB1123" s="131">
        <v>3.5</v>
      </c>
      <c r="AC1123" s="131">
        <v>8</v>
      </c>
      <c r="AD1123" s="131">
        <v>6</v>
      </c>
      <c r="AE1123" s="131">
        <v>0</v>
      </c>
      <c r="AF1123" s="131">
        <v>0</v>
      </c>
      <c r="AG1123" s="131">
        <v>0</v>
      </c>
      <c r="AH1123" s="131">
        <v>0</v>
      </c>
      <c r="AI1123" s="131">
        <v>0</v>
      </c>
      <c r="AJ1123" s="131">
        <v>0</v>
      </c>
      <c r="AK1123" s="131">
        <v>0</v>
      </c>
      <c r="AL1123" s="131">
        <v>0</v>
      </c>
      <c r="AM1123" s="238">
        <v>4.2680203168665249</v>
      </c>
      <c r="AN1123" s="238">
        <v>8.8045170527921037</v>
      </c>
      <c r="AO1123" s="238">
        <v>14.964371499504686</v>
      </c>
      <c r="AP1123" s="238">
        <v>14.752942500963671</v>
      </c>
      <c r="AQ1123" s="238">
        <v>14.466527544823377</v>
      </c>
      <c r="AR1123" s="238">
        <v>13.679719048027108</v>
      </c>
      <c r="AS1123" s="238">
        <v>13.164797365343336</v>
      </c>
      <c r="AT1123" s="269">
        <v>4.1397037823156229</v>
      </c>
      <c r="AU1123" s="269">
        <v>8.0952448004715691</v>
      </c>
      <c r="AV1123" s="269">
        <v>13.402099666612138</v>
      </c>
      <c r="AW1123" s="269">
        <v>13.326138364635632</v>
      </c>
      <c r="AX1123" s="269">
        <v>11.668176886416783</v>
      </c>
      <c r="AY1123" s="269">
        <v>10.615829048736055</v>
      </c>
      <c r="AZ1123" s="269">
        <v>11.627505584984311</v>
      </c>
      <c r="BA1123" s="269">
        <v>12.394708895300251</v>
      </c>
      <c r="BB1123" s="269">
        <v>14.392230471634184</v>
      </c>
      <c r="BC1123" s="238">
        <v>4.1354966076510609</v>
      </c>
      <c r="BD1123" s="238">
        <v>7.4263452901752114</v>
      </c>
      <c r="BE1123" s="238">
        <v>12.109350669091041</v>
      </c>
      <c r="BF1123" s="238">
        <v>12.278451724039911</v>
      </c>
      <c r="BG1123" s="238">
        <v>11.287412141001726</v>
      </c>
      <c r="BH1123" s="238">
        <v>9.4073108864305368</v>
      </c>
      <c r="BI1123" s="238">
        <v>10.477832884771635</v>
      </c>
      <c r="BJ1123" s="238">
        <v>11.941094565739453</v>
      </c>
      <c r="BK1123" s="238">
        <v>12.511267320465704</v>
      </c>
      <c r="BL1123" s="238">
        <v>14.701280079539185</v>
      </c>
      <c r="BM1123" s="238">
        <v>14.465463308277863</v>
      </c>
      <c r="BN1123" s="238">
        <v>9.3046156474337902</v>
      </c>
      <c r="BO1123" s="238">
        <v>4.1539137567749727</v>
      </c>
      <c r="BP1123" s="238">
        <v>6.7473155105628999</v>
      </c>
      <c r="BQ1123" s="238">
        <v>10.711744938115858</v>
      </c>
      <c r="BR1123" s="238">
        <v>11.093963338055836</v>
      </c>
      <c r="BS1123" s="238">
        <v>9.2965533749732128</v>
      </c>
      <c r="BT1123" s="238">
        <v>8.3472367581501263</v>
      </c>
      <c r="BU1123" s="238">
        <v>9.5318519121149414</v>
      </c>
      <c r="BV1123" s="238">
        <v>10.961234724143788</v>
      </c>
      <c r="BW1123" s="238">
        <v>11.918436522829506</v>
      </c>
      <c r="BX1123" s="238">
        <v>12.627341998993375</v>
      </c>
      <c r="BY1123" s="275">
        <v>11.516790368067685</v>
      </c>
      <c r="BZ1123" s="238">
        <v>4.1646302991584578</v>
      </c>
      <c r="CA1123" s="238">
        <v>5.9823749814914668</v>
      </c>
      <c r="CB1123" s="238">
        <v>8.9579768021209816</v>
      </c>
      <c r="CC1123" s="238">
        <v>10.612749477331302</v>
      </c>
      <c r="CD1123" s="238">
        <v>8.1692373804808707</v>
      </c>
      <c r="CE1123" s="238">
        <v>6.901264824546546</v>
      </c>
      <c r="CF1123" s="238">
        <v>8.0137243803738905</v>
      </c>
      <c r="CG1123" s="238">
        <v>8.9765077447584076</v>
      </c>
      <c r="CH1123" s="238">
        <v>9.8433729976698299</v>
      </c>
      <c r="CI1123" s="238">
        <v>10.368408698764853</v>
      </c>
      <c r="CJ1123" s="238">
        <v>7.9099521583064112</v>
      </c>
      <c r="CK1123" s="238">
        <v>4.2812411781243505</v>
      </c>
      <c r="CL1123" s="238">
        <v>5.2911396204632446</v>
      </c>
      <c r="CM1123" s="238">
        <v>8.0341886330948782</v>
      </c>
      <c r="CN1123" s="238">
        <v>8.794217082389812</v>
      </c>
      <c r="CO1123" s="238">
        <v>6.9516206826319555</v>
      </c>
      <c r="CP1123" s="238">
        <v>5.9906371533377802</v>
      </c>
      <c r="CQ1123" s="238">
        <v>6.5696820976264645</v>
      </c>
      <c r="CR1123" s="238">
        <v>7.1341941864138105</v>
      </c>
      <c r="CS1123" s="238">
        <v>7.9691283614542749</v>
      </c>
      <c r="CT1123" s="238">
        <v>8.3677600542061956</v>
      </c>
      <c r="CU1123" s="238">
        <v>3.9929373503798131</v>
      </c>
      <c r="CV1123" s="238">
        <v>4.5447308405328339</v>
      </c>
      <c r="CW1123" s="238">
        <v>7.0639764007117058</v>
      </c>
      <c r="CX1123" s="238">
        <v>8.4699218288542397</v>
      </c>
      <c r="CY1123" s="238">
        <v>5.9166070363293359</v>
      </c>
      <c r="CZ1123" s="238">
        <v>5.1787736113920451</v>
      </c>
      <c r="DA1123" s="238">
        <v>5.6214142896391888</v>
      </c>
      <c r="DB1123" s="238">
        <v>6.0213109791288035</v>
      </c>
      <c r="DC1123" s="238">
        <v>6.4366212397002709</v>
      </c>
      <c r="DD1123" s="238">
        <v>6.9015140445231395</v>
      </c>
      <c r="DE1123" s="238">
        <v>3.9852665491275254</v>
      </c>
      <c r="DF1123" s="238">
        <v>6.0904472640455554</v>
      </c>
      <c r="DG1123" s="238">
        <v>6.3916673082213151</v>
      </c>
      <c r="DH1123" s="238">
        <v>5.1740270277449723</v>
      </c>
      <c r="DI1123" s="238">
        <v>4.2602371805752188</v>
      </c>
      <c r="DJ1123" s="238">
        <v>4.5211179920328686</v>
      </c>
      <c r="DK1123" s="238">
        <v>4.7724467697740005</v>
      </c>
      <c r="DL1123" s="238">
        <v>5.0062875175335639</v>
      </c>
      <c r="DM1123" s="238">
        <v>5.1551866758214384</v>
      </c>
      <c r="DN1123" s="238">
        <v>3.0891045223579212</v>
      </c>
      <c r="DO1123" s="238">
        <v>5.4216088332668555</v>
      </c>
      <c r="DP1123" s="238">
        <v>5.5704345794157097</v>
      </c>
      <c r="DQ1123" s="238">
        <v>4.3077883856466332</v>
      </c>
      <c r="DR1123" s="238">
        <v>6.0119110640420992</v>
      </c>
      <c r="DS1123" s="238">
        <v>3.6242856587683874</v>
      </c>
      <c r="DT1123" s="238">
        <v>3.804240077484256</v>
      </c>
      <c r="DU1123" s="238">
        <v>3.9328237650444375</v>
      </c>
      <c r="DV1123" s="238">
        <v>5.149660353774105</v>
      </c>
      <c r="DW1123" s="238">
        <v>3.0750692166504732</v>
      </c>
      <c r="DX1123" s="238">
        <v>3.0490446884655857</v>
      </c>
      <c r="DY1123" s="238">
        <v>2.9755735471887426</v>
      </c>
      <c r="DZ1123" s="238">
        <v>2.9237788655525545</v>
      </c>
      <c r="EA1123" s="238">
        <v>2.9513933531818597</v>
      </c>
      <c r="EB1123" s="238">
        <v>2.449669797153271</v>
      </c>
      <c r="EC1123" s="238">
        <v>2.8439383977377539</v>
      </c>
      <c r="ED1123" s="238">
        <v>1.8645375008848937</v>
      </c>
    </row>
    <row r="1124" spans="1:134" x14ac:dyDescent="0.25">
      <c r="A1124" s="262">
        <v>-3630</v>
      </c>
      <c r="B1124" s="237">
        <v>108.44547243592153</v>
      </c>
      <c r="C1124" s="238">
        <v>107.86647437605966</v>
      </c>
      <c r="D1124" s="130">
        <v>1927</v>
      </c>
      <c r="E1124" s="238">
        <v>0</v>
      </c>
      <c r="F1124" s="238">
        <v>0</v>
      </c>
      <c r="G1124" s="238">
        <v>0</v>
      </c>
      <c r="H1124" s="238">
        <v>0</v>
      </c>
      <c r="I1124" s="238">
        <v>0</v>
      </c>
      <c r="J1124" s="131">
        <v>0</v>
      </c>
      <c r="K1124" s="131">
        <v>0</v>
      </c>
      <c r="L1124" s="131">
        <v>0</v>
      </c>
      <c r="M1124" s="131">
        <v>0</v>
      </c>
      <c r="N1124" s="131">
        <v>0</v>
      </c>
      <c r="O1124" s="131">
        <v>98.67</v>
      </c>
      <c r="P1124" s="131">
        <v>98.67</v>
      </c>
      <c r="Q1124" s="131">
        <v>98.67</v>
      </c>
      <c r="R1124" s="131">
        <v>98.42</v>
      </c>
      <c r="S1124" s="131">
        <v>8.0000000000000302</v>
      </c>
      <c r="T1124" s="131">
        <v>4</v>
      </c>
      <c r="U1124" s="7">
        <v>3</v>
      </c>
      <c r="V1124" s="131">
        <v>4</v>
      </c>
      <c r="W1124" s="131">
        <v>0</v>
      </c>
      <c r="X1124" s="131">
        <v>2</v>
      </c>
      <c r="Y1124" s="237">
        <v>0</v>
      </c>
      <c r="Z1124" s="237">
        <v>100</v>
      </c>
      <c r="AA1124" s="131">
        <v>6</v>
      </c>
      <c r="AB1124" s="131">
        <v>3.5</v>
      </c>
      <c r="AC1124" s="131">
        <v>8</v>
      </c>
      <c r="AD1124" s="131">
        <v>6</v>
      </c>
      <c r="AE1124" s="131">
        <v>0</v>
      </c>
      <c r="AF1124" s="131">
        <v>0</v>
      </c>
      <c r="AG1124" s="131">
        <v>0</v>
      </c>
      <c r="AH1124" s="131">
        <v>0</v>
      </c>
      <c r="AI1124" s="131">
        <v>0</v>
      </c>
      <c r="AJ1124" s="131">
        <v>0</v>
      </c>
      <c r="AK1124" s="131">
        <v>0</v>
      </c>
      <c r="AL1124" s="131">
        <v>0</v>
      </c>
      <c r="AM1124" s="238">
        <v>4.2680203168665249</v>
      </c>
      <c r="AN1124" s="238">
        <v>8.8045170527921037</v>
      </c>
      <c r="AO1124" s="238">
        <v>14.964371499504686</v>
      </c>
      <c r="AP1124" s="238">
        <v>14.752942500963671</v>
      </c>
      <c r="AQ1124" s="238">
        <v>14.466527544823377</v>
      </c>
      <c r="AR1124" s="238">
        <v>13.679719048027108</v>
      </c>
      <c r="AS1124" s="238">
        <v>13.164797365343336</v>
      </c>
      <c r="AT1124" s="269">
        <v>4.1397037823156229</v>
      </c>
      <c r="AU1124" s="269">
        <v>8.0952448004715691</v>
      </c>
      <c r="AV1124" s="269">
        <v>13.402099666612138</v>
      </c>
      <c r="AW1124" s="269">
        <v>13.326138364635632</v>
      </c>
      <c r="AX1124" s="269">
        <v>11.668176886416783</v>
      </c>
      <c r="AY1124" s="269">
        <v>10.615829048736055</v>
      </c>
      <c r="AZ1124" s="269">
        <v>11.627505584984311</v>
      </c>
      <c r="BA1124" s="269">
        <v>12.394708895300251</v>
      </c>
      <c r="BB1124" s="269">
        <v>14.392230471634184</v>
      </c>
      <c r="BC1124" s="238">
        <v>4.1354966076510609</v>
      </c>
      <c r="BD1124" s="238">
        <v>7.4263452901752114</v>
      </c>
      <c r="BE1124" s="238">
        <v>12.109350669091041</v>
      </c>
      <c r="BF1124" s="238">
        <v>12.278451724039911</v>
      </c>
      <c r="BG1124" s="238">
        <v>11.287412141001726</v>
      </c>
      <c r="BH1124" s="238">
        <v>9.4073108864305368</v>
      </c>
      <c r="BI1124" s="238">
        <v>10.477832884771635</v>
      </c>
      <c r="BJ1124" s="238">
        <v>11.941094565739453</v>
      </c>
      <c r="BK1124" s="238">
        <v>12.511267320465704</v>
      </c>
      <c r="BL1124" s="238">
        <v>14.701280079539185</v>
      </c>
      <c r="BM1124" s="238">
        <v>14.465463308277863</v>
      </c>
      <c r="BN1124" s="238">
        <v>9.3046156474337902</v>
      </c>
      <c r="BO1124" s="238">
        <v>4.1539137567749727</v>
      </c>
      <c r="BP1124" s="238">
        <v>6.7473155105628999</v>
      </c>
      <c r="BQ1124" s="238">
        <v>10.711744938115858</v>
      </c>
      <c r="BR1124" s="238">
        <v>11.093963338055836</v>
      </c>
      <c r="BS1124" s="238">
        <v>9.2965533749732128</v>
      </c>
      <c r="BT1124" s="238">
        <v>8.3472367581501263</v>
      </c>
      <c r="BU1124" s="238">
        <v>9.5318519121149414</v>
      </c>
      <c r="BV1124" s="238">
        <v>10.961234724143788</v>
      </c>
      <c r="BW1124" s="238">
        <v>11.918436522829506</v>
      </c>
      <c r="BX1124" s="238">
        <v>12.627341998993375</v>
      </c>
      <c r="BY1124" s="275">
        <v>11.516790368067685</v>
      </c>
      <c r="BZ1124" s="238">
        <v>4.1646302991584578</v>
      </c>
      <c r="CA1124" s="238">
        <v>5.9823749814914668</v>
      </c>
      <c r="CB1124" s="238">
        <v>8.9579768021209816</v>
      </c>
      <c r="CC1124" s="238">
        <v>10.612749477331302</v>
      </c>
      <c r="CD1124" s="238">
        <v>8.1692373804808707</v>
      </c>
      <c r="CE1124" s="238">
        <v>6.901264824546546</v>
      </c>
      <c r="CF1124" s="238">
        <v>8.0137243803738905</v>
      </c>
      <c r="CG1124" s="238">
        <v>8.9765077447584076</v>
      </c>
      <c r="CH1124" s="238">
        <v>9.8433729976698299</v>
      </c>
      <c r="CI1124" s="238">
        <v>10.368408698764853</v>
      </c>
      <c r="CJ1124" s="238">
        <v>7.9099521583064112</v>
      </c>
      <c r="CK1124" s="238">
        <v>4.2812411781243505</v>
      </c>
      <c r="CL1124" s="238">
        <v>5.2911396204632446</v>
      </c>
      <c r="CM1124" s="238">
        <v>8.0341886330948782</v>
      </c>
      <c r="CN1124" s="238">
        <v>8.794217082389812</v>
      </c>
      <c r="CO1124" s="238">
        <v>6.9516206826319555</v>
      </c>
      <c r="CP1124" s="238">
        <v>5.9906371533377802</v>
      </c>
      <c r="CQ1124" s="238">
        <v>6.5696820976264645</v>
      </c>
      <c r="CR1124" s="238">
        <v>7.1341941864138105</v>
      </c>
      <c r="CS1124" s="238">
        <v>7.9691283614542749</v>
      </c>
      <c r="CT1124" s="238">
        <v>8.3677600542061956</v>
      </c>
      <c r="CU1124" s="238">
        <v>3.9929373503798131</v>
      </c>
      <c r="CV1124" s="238">
        <v>4.5447308405328339</v>
      </c>
      <c r="CW1124" s="238">
        <v>7.0639764007117058</v>
      </c>
      <c r="CX1124" s="238">
        <v>8.4699218288542397</v>
      </c>
      <c r="CY1124" s="238">
        <v>5.9166070363293359</v>
      </c>
      <c r="CZ1124" s="238">
        <v>5.1787736113920451</v>
      </c>
      <c r="DA1124" s="238">
        <v>5.6214142896391888</v>
      </c>
      <c r="DB1124" s="238">
        <v>6.0213109791288035</v>
      </c>
      <c r="DC1124" s="238">
        <v>6.4366212397002709</v>
      </c>
      <c r="DD1124" s="238">
        <v>6.9015140445231395</v>
      </c>
      <c r="DE1124" s="238">
        <v>3.9852665491275254</v>
      </c>
      <c r="DF1124" s="238">
        <v>6.0904472640455554</v>
      </c>
      <c r="DG1124" s="238">
        <v>6.3916673082213151</v>
      </c>
      <c r="DH1124" s="238">
        <v>5.1740270277449723</v>
      </c>
      <c r="DI1124" s="238">
        <v>4.2602371805752188</v>
      </c>
      <c r="DJ1124" s="238">
        <v>4.5211179920328686</v>
      </c>
      <c r="DK1124" s="238">
        <v>4.7724467697740005</v>
      </c>
      <c r="DL1124" s="238">
        <v>5.0062875175335639</v>
      </c>
      <c r="DM1124" s="238">
        <v>5.1551866758214384</v>
      </c>
      <c r="DN1124" s="238">
        <v>3.0891045223579212</v>
      </c>
      <c r="DO1124" s="238">
        <v>5.4216088332668555</v>
      </c>
      <c r="DP1124" s="238">
        <v>5.5704345794157097</v>
      </c>
      <c r="DQ1124" s="238">
        <v>4.3077883856466332</v>
      </c>
      <c r="DR1124" s="238">
        <v>6.0119110640420992</v>
      </c>
      <c r="DS1124" s="238">
        <v>3.6242856587683874</v>
      </c>
      <c r="DT1124" s="238">
        <v>3.804240077484256</v>
      </c>
      <c r="DU1124" s="238">
        <v>3.9328237650444375</v>
      </c>
      <c r="DV1124" s="238">
        <v>5.149660353774105</v>
      </c>
      <c r="DW1124" s="238">
        <v>3.0750692166504732</v>
      </c>
      <c r="DX1124" s="238">
        <v>3.0490446884655857</v>
      </c>
      <c r="DY1124" s="238">
        <v>2.9755735471887426</v>
      </c>
      <c r="DZ1124" s="238">
        <v>2.9237788655525545</v>
      </c>
      <c r="EA1124" s="238">
        <v>2.9513933531818597</v>
      </c>
      <c r="EB1124" s="238">
        <v>2.449669797153271</v>
      </c>
      <c r="EC1124" s="238">
        <v>2.8439383977377539</v>
      </c>
      <c r="ED1124" s="238">
        <v>1.8645375008848937</v>
      </c>
    </row>
    <row r="1125" spans="1:134" x14ac:dyDescent="0.25">
      <c r="A1125" s="262">
        <v>-3635</v>
      </c>
      <c r="B1125" s="237">
        <v>108.05279398756724</v>
      </c>
      <c r="C1125" s="238">
        <v>107.475803890468</v>
      </c>
      <c r="D1125" s="130">
        <v>1926.9166666666667</v>
      </c>
      <c r="E1125" s="238">
        <v>0</v>
      </c>
      <c r="F1125" s="238">
        <v>0</v>
      </c>
      <c r="G1125" s="238">
        <v>0</v>
      </c>
      <c r="H1125" s="238">
        <v>0</v>
      </c>
      <c r="I1125" s="238">
        <v>0</v>
      </c>
      <c r="J1125" s="131">
        <v>0</v>
      </c>
      <c r="K1125" s="131">
        <v>0</v>
      </c>
      <c r="L1125" s="131">
        <v>0</v>
      </c>
      <c r="M1125" s="131">
        <v>0</v>
      </c>
      <c r="N1125" s="131">
        <v>0</v>
      </c>
      <c r="O1125" s="131">
        <v>98.67</v>
      </c>
      <c r="P1125" s="131">
        <v>98.67</v>
      </c>
      <c r="Q1125" s="131">
        <v>98.67</v>
      </c>
      <c r="R1125" s="131">
        <v>98.42</v>
      </c>
      <c r="S1125" s="131">
        <v>8.0000000000000302</v>
      </c>
      <c r="T1125" s="131">
        <v>4</v>
      </c>
      <c r="U1125" s="7">
        <v>3</v>
      </c>
      <c r="V1125" s="131">
        <v>4</v>
      </c>
      <c r="W1125" s="131">
        <v>0</v>
      </c>
      <c r="X1125" s="131">
        <v>2</v>
      </c>
      <c r="Y1125" s="237">
        <v>0</v>
      </c>
      <c r="Z1125" s="237">
        <v>100</v>
      </c>
      <c r="AA1125" s="131">
        <v>6</v>
      </c>
      <c r="AB1125" s="131">
        <v>3.5</v>
      </c>
      <c r="AC1125" s="131">
        <v>8</v>
      </c>
      <c r="AD1125" s="131">
        <v>6</v>
      </c>
      <c r="AE1125" s="131">
        <v>0</v>
      </c>
      <c r="AF1125" s="131">
        <v>0</v>
      </c>
      <c r="AG1125" s="131">
        <v>0</v>
      </c>
      <c r="AH1125" s="131">
        <v>0</v>
      </c>
      <c r="AI1125" s="131">
        <v>0</v>
      </c>
      <c r="AJ1125" s="131">
        <v>0</v>
      </c>
      <c r="AK1125" s="131">
        <v>0</v>
      </c>
      <c r="AL1125" s="131">
        <v>0</v>
      </c>
      <c r="AM1125" s="238">
        <v>4.2680203168665249</v>
      </c>
      <c r="AN1125" s="238">
        <v>8.8045170527921037</v>
      </c>
      <c r="AO1125" s="238">
        <v>14.964371499504686</v>
      </c>
      <c r="AP1125" s="238">
        <v>14.752942500963671</v>
      </c>
      <c r="AQ1125" s="238">
        <v>14.466527544823377</v>
      </c>
      <c r="AR1125" s="238">
        <v>13.679719048027108</v>
      </c>
      <c r="AS1125" s="238">
        <v>13.164797365343336</v>
      </c>
      <c r="AT1125" s="269">
        <v>4.1397037823156229</v>
      </c>
      <c r="AU1125" s="269">
        <v>8.0952448004715691</v>
      </c>
      <c r="AV1125" s="269">
        <v>13.402099666612138</v>
      </c>
      <c r="AW1125" s="269">
        <v>13.326138364635632</v>
      </c>
      <c r="AX1125" s="269">
        <v>11.668176886416783</v>
      </c>
      <c r="AY1125" s="269">
        <v>10.615829048736055</v>
      </c>
      <c r="AZ1125" s="269">
        <v>11.627505584984311</v>
      </c>
      <c r="BA1125" s="269">
        <v>12.394708895300251</v>
      </c>
      <c r="BB1125" s="269">
        <v>14.392230471634184</v>
      </c>
      <c r="BC1125" s="238">
        <v>4.1354966076510609</v>
      </c>
      <c r="BD1125" s="238">
        <v>7.4263452901752114</v>
      </c>
      <c r="BE1125" s="238">
        <v>12.109350669091041</v>
      </c>
      <c r="BF1125" s="238">
        <v>12.278451724039911</v>
      </c>
      <c r="BG1125" s="238">
        <v>11.287412141001726</v>
      </c>
      <c r="BH1125" s="238">
        <v>9.4073108864305368</v>
      </c>
      <c r="BI1125" s="238">
        <v>10.477832884771635</v>
      </c>
      <c r="BJ1125" s="238">
        <v>11.941094565739453</v>
      </c>
      <c r="BK1125" s="238">
        <v>12.511267320465704</v>
      </c>
      <c r="BL1125" s="238">
        <v>14.701280079539185</v>
      </c>
      <c r="BM1125" s="238">
        <v>14.465463308277863</v>
      </c>
      <c r="BN1125" s="238">
        <v>9.3046156474337902</v>
      </c>
      <c r="BO1125" s="238">
        <v>4.1539137567749727</v>
      </c>
      <c r="BP1125" s="238">
        <v>6.7473155105628999</v>
      </c>
      <c r="BQ1125" s="238">
        <v>10.711744938115858</v>
      </c>
      <c r="BR1125" s="238">
        <v>11.093963338055836</v>
      </c>
      <c r="BS1125" s="238">
        <v>9.2965533749732128</v>
      </c>
      <c r="BT1125" s="238">
        <v>8.3472367581501263</v>
      </c>
      <c r="BU1125" s="238">
        <v>9.5318519121149414</v>
      </c>
      <c r="BV1125" s="238">
        <v>10.961234724143788</v>
      </c>
      <c r="BW1125" s="238">
        <v>11.918436522829506</v>
      </c>
      <c r="BX1125" s="238">
        <v>12.627341998993375</v>
      </c>
      <c r="BY1125" s="275">
        <v>11.516790368067685</v>
      </c>
      <c r="BZ1125" s="238">
        <v>4.1646302991584578</v>
      </c>
      <c r="CA1125" s="238">
        <v>5.9823749814914668</v>
      </c>
      <c r="CB1125" s="238">
        <v>8.9579768021209816</v>
      </c>
      <c r="CC1125" s="238">
        <v>10.612749477331302</v>
      </c>
      <c r="CD1125" s="238">
        <v>8.1692373804808707</v>
      </c>
      <c r="CE1125" s="238">
        <v>6.901264824546546</v>
      </c>
      <c r="CF1125" s="238">
        <v>8.0137243803738905</v>
      </c>
      <c r="CG1125" s="238">
        <v>8.9765077447584076</v>
      </c>
      <c r="CH1125" s="238">
        <v>9.8433729976698299</v>
      </c>
      <c r="CI1125" s="238">
        <v>10.368408698764853</v>
      </c>
      <c r="CJ1125" s="238">
        <v>7.9099521583064112</v>
      </c>
      <c r="CK1125" s="238">
        <v>4.2812411781243505</v>
      </c>
      <c r="CL1125" s="238">
        <v>5.2911396204632446</v>
      </c>
      <c r="CM1125" s="238">
        <v>8.0341886330948782</v>
      </c>
      <c r="CN1125" s="238">
        <v>8.794217082389812</v>
      </c>
      <c r="CO1125" s="238">
        <v>6.9516206826319555</v>
      </c>
      <c r="CP1125" s="238">
        <v>5.9906371533377802</v>
      </c>
      <c r="CQ1125" s="238">
        <v>6.5696820976264645</v>
      </c>
      <c r="CR1125" s="238">
        <v>7.1341941864138105</v>
      </c>
      <c r="CS1125" s="238">
        <v>7.9691283614542749</v>
      </c>
      <c r="CT1125" s="238">
        <v>8.3677600542061956</v>
      </c>
      <c r="CU1125" s="238">
        <v>3.9929373503798131</v>
      </c>
      <c r="CV1125" s="238">
        <v>4.5447308405328339</v>
      </c>
      <c r="CW1125" s="238">
        <v>7.0639764007117058</v>
      </c>
      <c r="CX1125" s="238">
        <v>8.4699218288542397</v>
      </c>
      <c r="CY1125" s="238">
        <v>5.9166070363293359</v>
      </c>
      <c r="CZ1125" s="238">
        <v>5.1787736113920451</v>
      </c>
      <c r="DA1125" s="238">
        <v>5.6214142896391888</v>
      </c>
      <c r="DB1125" s="238">
        <v>6.0213109791288035</v>
      </c>
      <c r="DC1125" s="238">
        <v>6.4366212397002709</v>
      </c>
      <c r="DD1125" s="238">
        <v>6.9015140445231395</v>
      </c>
      <c r="DE1125" s="238">
        <v>3.9852665491275254</v>
      </c>
      <c r="DF1125" s="238">
        <v>6.0904472640455554</v>
      </c>
      <c r="DG1125" s="238">
        <v>6.3916673082213151</v>
      </c>
      <c r="DH1125" s="238">
        <v>5.1740270277449723</v>
      </c>
      <c r="DI1125" s="238">
        <v>4.2602371805752188</v>
      </c>
      <c r="DJ1125" s="238">
        <v>4.5211179920328686</v>
      </c>
      <c r="DK1125" s="238">
        <v>4.7724467697740005</v>
      </c>
      <c r="DL1125" s="238">
        <v>5.0062875175335639</v>
      </c>
      <c r="DM1125" s="238">
        <v>5.1551866758214384</v>
      </c>
      <c r="DN1125" s="238">
        <v>3.0891045223579212</v>
      </c>
      <c r="DO1125" s="238">
        <v>5.4216088332668555</v>
      </c>
      <c r="DP1125" s="238">
        <v>5.5704345794157097</v>
      </c>
      <c r="DQ1125" s="238">
        <v>4.3077883856466332</v>
      </c>
      <c r="DR1125" s="238">
        <v>6.0119110640420992</v>
      </c>
      <c r="DS1125" s="238">
        <v>3.6242856587683874</v>
      </c>
      <c r="DT1125" s="238">
        <v>3.804240077484256</v>
      </c>
      <c r="DU1125" s="238">
        <v>3.9328237650444375</v>
      </c>
      <c r="DV1125" s="238">
        <v>5.149660353774105</v>
      </c>
      <c r="DW1125" s="238">
        <v>3.0750692166504732</v>
      </c>
      <c r="DX1125" s="238">
        <v>3.0490446884655857</v>
      </c>
      <c r="DY1125" s="238">
        <v>2.9755735471887426</v>
      </c>
      <c r="DZ1125" s="238">
        <v>2.9237788655525545</v>
      </c>
      <c r="EA1125" s="238">
        <v>2.9513933531818597</v>
      </c>
      <c r="EB1125" s="238">
        <v>2.449669797153271</v>
      </c>
      <c r="EC1125" s="238">
        <v>2.8439383977377539</v>
      </c>
      <c r="ED1125" s="238">
        <v>1.8645375008848937</v>
      </c>
    </row>
    <row r="1126" spans="1:134" x14ac:dyDescent="0.25">
      <c r="A1126" s="262">
        <v>-3640</v>
      </c>
      <c r="B1126" s="237">
        <v>107.63462722356924</v>
      </c>
      <c r="C1126" s="238">
        <v>107.06004101373254</v>
      </c>
      <c r="D1126" s="130">
        <v>1926.8333333333333</v>
      </c>
      <c r="E1126" s="238">
        <v>0</v>
      </c>
      <c r="F1126" s="238">
        <v>0</v>
      </c>
      <c r="G1126" s="238">
        <v>0</v>
      </c>
      <c r="H1126" s="238">
        <v>0</v>
      </c>
      <c r="I1126" s="238">
        <v>0</v>
      </c>
      <c r="J1126" s="131">
        <v>0</v>
      </c>
      <c r="K1126" s="131">
        <v>0</v>
      </c>
      <c r="L1126" s="131">
        <v>0</v>
      </c>
      <c r="M1126" s="131">
        <v>0</v>
      </c>
      <c r="N1126" s="131">
        <v>0</v>
      </c>
      <c r="O1126" s="131">
        <v>98.67</v>
      </c>
      <c r="P1126" s="131">
        <v>98.67</v>
      </c>
      <c r="Q1126" s="131">
        <v>98.67</v>
      </c>
      <c r="R1126" s="131">
        <v>98.42</v>
      </c>
      <c r="S1126" s="131">
        <v>8.0000000000000302</v>
      </c>
      <c r="T1126" s="131">
        <v>4</v>
      </c>
      <c r="U1126" s="7">
        <v>3</v>
      </c>
      <c r="V1126" s="131">
        <v>4</v>
      </c>
      <c r="W1126" s="131">
        <v>0</v>
      </c>
      <c r="X1126" s="131">
        <v>2</v>
      </c>
      <c r="Y1126" s="237">
        <v>0</v>
      </c>
      <c r="Z1126" s="237">
        <v>100</v>
      </c>
      <c r="AA1126" s="131">
        <v>6</v>
      </c>
      <c r="AB1126" s="131">
        <v>3.5</v>
      </c>
      <c r="AC1126" s="131">
        <v>8</v>
      </c>
      <c r="AD1126" s="131">
        <v>6</v>
      </c>
      <c r="AE1126" s="131">
        <v>0</v>
      </c>
      <c r="AF1126" s="131">
        <v>0</v>
      </c>
      <c r="AG1126" s="131">
        <v>0</v>
      </c>
      <c r="AH1126" s="131">
        <v>0</v>
      </c>
      <c r="AI1126" s="131">
        <v>0</v>
      </c>
      <c r="AJ1126" s="131">
        <v>0</v>
      </c>
      <c r="AK1126" s="131">
        <v>0</v>
      </c>
      <c r="AL1126" s="131">
        <v>0</v>
      </c>
      <c r="AM1126" s="238">
        <v>4.2680203168665249</v>
      </c>
      <c r="AN1126" s="238">
        <v>8.8045170527921037</v>
      </c>
      <c r="AO1126" s="238">
        <v>14.964371499504686</v>
      </c>
      <c r="AP1126" s="238">
        <v>14.752942500963671</v>
      </c>
      <c r="AQ1126" s="238">
        <v>14.466527544823377</v>
      </c>
      <c r="AR1126" s="238">
        <v>13.679719048027108</v>
      </c>
      <c r="AS1126" s="238">
        <v>13.164797365343336</v>
      </c>
      <c r="AT1126" s="269">
        <v>4.1397037823156229</v>
      </c>
      <c r="AU1126" s="269">
        <v>8.0952448004715691</v>
      </c>
      <c r="AV1126" s="269">
        <v>13.402099666612138</v>
      </c>
      <c r="AW1126" s="269">
        <v>13.326138364635632</v>
      </c>
      <c r="AX1126" s="269">
        <v>11.668176886416783</v>
      </c>
      <c r="AY1126" s="269">
        <v>10.615829048736055</v>
      </c>
      <c r="AZ1126" s="269">
        <v>11.627505584984311</v>
      </c>
      <c r="BA1126" s="269">
        <v>12.394708895300251</v>
      </c>
      <c r="BB1126" s="269">
        <v>14.392230471634184</v>
      </c>
      <c r="BC1126" s="238">
        <v>4.1354966076510609</v>
      </c>
      <c r="BD1126" s="238">
        <v>7.4263452901752114</v>
      </c>
      <c r="BE1126" s="238">
        <v>12.109350669091041</v>
      </c>
      <c r="BF1126" s="238">
        <v>12.278451724039911</v>
      </c>
      <c r="BG1126" s="238">
        <v>11.287412141001726</v>
      </c>
      <c r="BH1126" s="238">
        <v>9.4073108864305368</v>
      </c>
      <c r="BI1126" s="238">
        <v>10.477832884771635</v>
      </c>
      <c r="BJ1126" s="238">
        <v>11.941094565739453</v>
      </c>
      <c r="BK1126" s="238">
        <v>12.511267320465704</v>
      </c>
      <c r="BL1126" s="238">
        <v>14.701280079539185</v>
      </c>
      <c r="BM1126" s="238">
        <v>14.465463308277863</v>
      </c>
      <c r="BN1126" s="238">
        <v>9.3046156474337902</v>
      </c>
      <c r="BO1126" s="238">
        <v>4.1539137567749727</v>
      </c>
      <c r="BP1126" s="238">
        <v>6.7473155105628999</v>
      </c>
      <c r="BQ1126" s="238">
        <v>10.711744938115858</v>
      </c>
      <c r="BR1126" s="238">
        <v>11.093963338055836</v>
      </c>
      <c r="BS1126" s="238">
        <v>9.2965533749732128</v>
      </c>
      <c r="BT1126" s="238">
        <v>8.3472367581501263</v>
      </c>
      <c r="BU1126" s="238">
        <v>9.5318519121149414</v>
      </c>
      <c r="BV1126" s="238">
        <v>10.961234724143788</v>
      </c>
      <c r="BW1126" s="238">
        <v>11.918436522829506</v>
      </c>
      <c r="BX1126" s="238">
        <v>12.627341998993375</v>
      </c>
      <c r="BY1126" s="275">
        <v>11.516790368067685</v>
      </c>
      <c r="BZ1126" s="238">
        <v>4.1646302991584578</v>
      </c>
      <c r="CA1126" s="238">
        <v>5.9823749814914668</v>
      </c>
      <c r="CB1126" s="238">
        <v>8.9579768021209816</v>
      </c>
      <c r="CC1126" s="238">
        <v>10.612749477331302</v>
      </c>
      <c r="CD1126" s="238">
        <v>8.1692373804808707</v>
      </c>
      <c r="CE1126" s="238">
        <v>6.901264824546546</v>
      </c>
      <c r="CF1126" s="238">
        <v>8.0137243803738905</v>
      </c>
      <c r="CG1126" s="238">
        <v>8.9765077447584076</v>
      </c>
      <c r="CH1126" s="238">
        <v>9.8433729976698299</v>
      </c>
      <c r="CI1126" s="238">
        <v>10.368408698764853</v>
      </c>
      <c r="CJ1126" s="238">
        <v>7.9099521583064112</v>
      </c>
      <c r="CK1126" s="238">
        <v>4.2812411781243505</v>
      </c>
      <c r="CL1126" s="238">
        <v>5.2911396204632446</v>
      </c>
      <c r="CM1126" s="238">
        <v>8.0341886330948782</v>
      </c>
      <c r="CN1126" s="238">
        <v>8.794217082389812</v>
      </c>
      <c r="CO1126" s="238">
        <v>6.9516206826319555</v>
      </c>
      <c r="CP1126" s="238">
        <v>5.9906371533377802</v>
      </c>
      <c r="CQ1126" s="238">
        <v>6.5696820976264645</v>
      </c>
      <c r="CR1126" s="238">
        <v>7.1341941864138105</v>
      </c>
      <c r="CS1126" s="238">
        <v>7.9691283614542749</v>
      </c>
      <c r="CT1126" s="238">
        <v>8.3677600542061956</v>
      </c>
      <c r="CU1126" s="238">
        <v>3.9929373503798131</v>
      </c>
      <c r="CV1126" s="238">
        <v>4.5447308405328339</v>
      </c>
      <c r="CW1126" s="238">
        <v>7.0639764007117058</v>
      </c>
      <c r="CX1126" s="238">
        <v>8.4699218288542397</v>
      </c>
      <c r="CY1126" s="238">
        <v>5.9166070363293359</v>
      </c>
      <c r="CZ1126" s="238">
        <v>5.1787736113920451</v>
      </c>
      <c r="DA1126" s="238">
        <v>5.6214142896391888</v>
      </c>
      <c r="DB1126" s="238">
        <v>6.0213109791288035</v>
      </c>
      <c r="DC1126" s="238">
        <v>6.4366212397002709</v>
      </c>
      <c r="DD1126" s="238">
        <v>6.9015140445231395</v>
      </c>
      <c r="DE1126" s="238">
        <v>3.9852665491275254</v>
      </c>
      <c r="DF1126" s="238">
        <v>6.0904472640455554</v>
      </c>
      <c r="DG1126" s="238">
        <v>6.3916673082213151</v>
      </c>
      <c r="DH1126" s="238">
        <v>5.1740270277449723</v>
      </c>
      <c r="DI1126" s="238">
        <v>4.2602371805752188</v>
      </c>
      <c r="DJ1126" s="238">
        <v>4.5211179920328686</v>
      </c>
      <c r="DK1126" s="238">
        <v>4.7724467697740005</v>
      </c>
      <c r="DL1126" s="238">
        <v>5.0062875175335639</v>
      </c>
      <c r="DM1126" s="238">
        <v>5.1551866758214384</v>
      </c>
      <c r="DN1126" s="238">
        <v>3.0891045223579212</v>
      </c>
      <c r="DO1126" s="238">
        <v>5.4216088332668555</v>
      </c>
      <c r="DP1126" s="238">
        <v>5.5704345794157097</v>
      </c>
      <c r="DQ1126" s="238">
        <v>4.3077883856466332</v>
      </c>
      <c r="DR1126" s="238">
        <v>6.0119110640420992</v>
      </c>
      <c r="DS1126" s="238">
        <v>3.6242856587683874</v>
      </c>
      <c r="DT1126" s="238">
        <v>3.804240077484256</v>
      </c>
      <c r="DU1126" s="238">
        <v>3.9328237650444375</v>
      </c>
      <c r="DV1126" s="238">
        <v>5.149660353774105</v>
      </c>
      <c r="DW1126" s="238">
        <v>3.0750692166504732</v>
      </c>
      <c r="DX1126" s="238">
        <v>3.0490446884655857</v>
      </c>
      <c r="DY1126" s="238">
        <v>2.9755735471887426</v>
      </c>
      <c r="DZ1126" s="238">
        <v>2.9237788655525545</v>
      </c>
      <c r="EA1126" s="238">
        <v>2.9513933531818597</v>
      </c>
      <c r="EB1126" s="238">
        <v>2.449669797153271</v>
      </c>
      <c r="EC1126" s="238">
        <v>2.8439383977377539</v>
      </c>
      <c r="ED1126" s="238">
        <v>1.8645375008848937</v>
      </c>
    </row>
    <row r="1127" spans="1:134" x14ac:dyDescent="0.25">
      <c r="A1127" s="262">
        <v>-3645</v>
      </c>
      <c r="B1127" s="237">
        <v>107.47209692770869</v>
      </c>
      <c r="C1127" s="238">
        <v>106.89834364207174</v>
      </c>
      <c r="D1127" s="130">
        <v>1926.75</v>
      </c>
      <c r="E1127" s="238">
        <v>0</v>
      </c>
      <c r="F1127" s="238">
        <v>0</v>
      </c>
      <c r="G1127" s="238">
        <v>0</v>
      </c>
      <c r="H1127" s="238">
        <v>0</v>
      </c>
      <c r="I1127" s="238">
        <v>0</v>
      </c>
      <c r="J1127" s="131">
        <v>0</v>
      </c>
      <c r="K1127" s="131">
        <v>0</v>
      </c>
      <c r="L1127" s="131">
        <v>0</v>
      </c>
      <c r="M1127" s="131">
        <v>0</v>
      </c>
      <c r="N1127" s="131">
        <v>0</v>
      </c>
      <c r="O1127" s="131">
        <v>98.67</v>
      </c>
      <c r="P1127" s="131">
        <v>98.67</v>
      </c>
      <c r="Q1127" s="131">
        <v>98.67</v>
      </c>
      <c r="R1127" s="131">
        <v>98.42</v>
      </c>
      <c r="S1127" s="131">
        <v>8.0000000000000302</v>
      </c>
      <c r="T1127" s="131">
        <v>4</v>
      </c>
      <c r="U1127" s="7">
        <v>3</v>
      </c>
      <c r="V1127" s="131">
        <v>4</v>
      </c>
      <c r="W1127" s="131">
        <v>0</v>
      </c>
      <c r="X1127" s="131">
        <v>2</v>
      </c>
      <c r="Y1127" s="237">
        <v>0</v>
      </c>
      <c r="Z1127" s="237">
        <v>100</v>
      </c>
      <c r="AA1127" s="131">
        <v>6</v>
      </c>
      <c r="AB1127" s="131">
        <v>3.5</v>
      </c>
      <c r="AC1127" s="131">
        <v>8</v>
      </c>
      <c r="AD1127" s="131">
        <v>6</v>
      </c>
      <c r="AE1127" s="131">
        <v>0</v>
      </c>
      <c r="AF1127" s="131">
        <v>0</v>
      </c>
      <c r="AG1127" s="131">
        <v>0</v>
      </c>
      <c r="AH1127" s="131">
        <v>0</v>
      </c>
      <c r="AI1127" s="131">
        <v>0</v>
      </c>
      <c r="AJ1127" s="131">
        <v>0</v>
      </c>
      <c r="AK1127" s="131">
        <v>0</v>
      </c>
      <c r="AL1127" s="131">
        <v>0</v>
      </c>
      <c r="AM1127" s="238">
        <v>4.2680203168665249</v>
      </c>
      <c r="AN1127" s="238">
        <v>8.8045170527921037</v>
      </c>
      <c r="AO1127" s="238">
        <v>14.964371499504686</v>
      </c>
      <c r="AP1127" s="238">
        <v>14.752942500963671</v>
      </c>
      <c r="AQ1127" s="238">
        <v>14.466527544823377</v>
      </c>
      <c r="AR1127" s="238">
        <v>13.679719048027108</v>
      </c>
      <c r="AS1127" s="238">
        <v>13.164797365343336</v>
      </c>
      <c r="AT1127" s="269">
        <v>4.1397037823156229</v>
      </c>
      <c r="AU1127" s="269">
        <v>8.0952448004715691</v>
      </c>
      <c r="AV1127" s="269">
        <v>13.402099666612138</v>
      </c>
      <c r="AW1127" s="269">
        <v>13.326138364635632</v>
      </c>
      <c r="AX1127" s="269">
        <v>11.668176886416783</v>
      </c>
      <c r="AY1127" s="269">
        <v>10.615829048736055</v>
      </c>
      <c r="AZ1127" s="269">
        <v>11.627505584984311</v>
      </c>
      <c r="BA1127" s="269">
        <v>12.394708895300251</v>
      </c>
      <c r="BB1127" s="269">
        <v>14.392230471634184</v>
      </c>
      <c r="BC1127" s="238">
        <v>4.1354966076510609</v>
      </c>
      <c r="BD1127" s="238">
        <v>7.4263452901752114</v>
      </c>
      <c r="BE1127" s="238">
        <v>12.109350669091041</v>
      </c>
      <c r="BF1127" s="238">
        <v>12.278451724039911</v>
      </c>
      <c r="BG1127" s="238">
        <v>11.287412141001726</v>
      </c>
      <c r="BH1127" s="238">
        <v>9.4073108864305368</v>
      </c>
      <c r="BI1127" s="238">
        <v>10.477832884771635</v>
      </c>
      <c r="BJ1127" s="238">
        <v>11.941094565739453</v>
      </c>
      <c r="BK1127" s="238">
        <v>12.511267320465704</v>
      </c>
      <c r="BL1127" s="238">
        <v>14.701280079539185</v>
      </c>
      <c r="BM1127" s="238">
        <v>14.465463308277863</v>
      </c>
      <c r="BN1127" s="238">
        <v>9.3046156474337902</v>
      </c>
      <c r="BO1127" s="238">
        <v>4.1539137567749727</v>
      </c>
      <c r="BP1127" s="238">
        <v>6.7473155105628999</v>
      </c>
      <c r="BQ1127" s="238">
        <v>10.711744938115858</v>
      </c>
      <c r="BR1127" s="238">
        <v>11.093963338055836</v>
      </c>
      <c r="BS1127" s="238">
        <v>9.2965533749732128</v>
      </c>
      <c r="BT1127" s="238">
        <v>8.3472367581501263</v>
      </c>
      <c r="BU1127" s="238">
        <v>9.5318519121149414</v>
      </c>
      <c r="BV1127" s="238">
        <v>10.961234724143788</v>
      </c>
      <c r="BW1127" s="238">
        <v>11.918436522829506</v>
      </c>
      <c r="BX1127" s="238">
        <v>12.627341998993375</v>
      </c>
      <c r="BY1127" s="275">
        <v>11.516790368067685</v>
      </c>
      <c r="BZ1127" s="238">
        <v>4.1646302991584578</v>
      </c>
      <c r="CA1127" s="238">
        <v>5.9823749814914668</v>
      </c>
      <c r="CB1127" s="238">
        <v>8.9579768021209816</v>
      </c>
      <c r="CC1127" s="238">
        <v>10.612749477331302</v>
      </c>
      <c r="CD1127" s="238">
        <v>8.1692373804808707</v>
      </c>
      <c r="CE1127" s="238">
        <v>6.901264824546546</v>
      </c>
      <c r="CF1127" s="238">
        <v>8.0137243803738905</v>
      </c>
      <c r="CG1127" s="238">
        <v>8.9765077447584076</v>
      </c>
      <c r="CH1127" s="238">
        <v>9.8433729976698299</v>
      </c>
      <c r="CI1127" s="238">
        <v>10.368408698764853</v>
      </c>
      <c r="CJ1127" s="238">
        <v>7.9099521583064112</v>
      </c>
      <c r="CK1127" s="238">
        <v>4.2812411781243505</v>
      </c>
      <c r="CL1127" s="238">
        <v>5.2911396204632446</v>
      </c>
      <c r="CM1127" s="238">
        <v>8.0341886330948782</v>
      </c>
      <c r="CN1127" s="238">
        <v>8.794217082389812</v>
      </c>
      <c r="CO1127" s="238">
        <v>6.9516206826319555</v>
      </c>
      <c r="CP1127" s="238">
        <v>5.9906371533377802</v>
      </c>
      <c r="CQ1127" s="238">
        <v>6.5696820976264645</v>
      </c>
      <c r="CR1127" s="238">
        <v>7.1341941864138105</v>
      </c>
      <c r="CS1127" s="238">
        <v>7.9691283614542749</v>
      </c>
      <c r="CT1127" s="238">
        <v>8.3677600542061956</v>
      </c>
      <c r="CU1127" s="238">
        <v>3.9929373503798131</v>
      </c>
      <c r="CV1127" s="238">
        <v>4.5447308405328339</v>
      </c>
      <c r="CW1127" s="238">
        <v>7.0639764007117058</v>
      </c>
      <c r="CX1127" s="238">
        <v>8.4699218288542397</v>
      </c>
      <c r="CY1127" s="238">
        <v>5.9166070363293359</v>
      </c>
      <c r="CZ1127" s="238">
        <v>5.1787736113920451</v>
      </c>
      <c r="DA1127" s="238">
        <v>5.6214142896391888</v>
      </c>
      <c r="DB1127" s="238">
        <v>6.0213109791288035</v>
      </c>
      <c r="DC1127" s="238">
        <v>6.4366212397002709</v>
      </c>
      <c r="DD1127" s="238">
        <v>6.9015140445231395</v>
      </c>
      <c r="DE1127" s="238">
        <v>3.9852665491275254</v>
      </c>
      <c r="DF1127" s="238">
        <v>6.0904472640455554</v>
      </c>
      <c r="DG1127" s="238">
        <v>6.3916673082213151</v>
      </c>
      <c r="DH1127" s="238">
        <v>5.1740270277449723</v>
      </c>
      <c r="DI1127" s="238">
        <v>4.2602371805752188</v>
      </c>
      <c r="DJ1127" s="238">
        <v>4.5211179920328686</v>
      </c>
      <c r="DK1127" s="238">
        <v>4.7724467697740005</v>
      </c>
      <c r="DL1127" s="238">
        <v>5.0062875175335639</v>
      </c>
      <c r="DM1127" s="238">
        <v>5.1551866758214384</v>
      </c>
      <c r="DN1127" s="238">
        <v>3.0891045223579212</v>
      </c>
      <c r="DO1127" s="238">
        <v>5.4216088332668555</v>
      </c>
      <c r="DP1127" s="238">
        <v>5.5704345794157097</v>
      </c>
      <c r="DQ1127" s="238">
        <v>4.3077883856466332</v>
      </c>
      <c r="DR1127" s="238">
        <v>6.0119110640420992</v>
      </c>
      <c r="DS1127" s="238">
        <v>3.6242856587683874</v>
      </c>
      <c r="DT1127" s="238">
        <v>3.804240077484256</v>
      </c>
      <c r="DU1127" s="238">
        <v>3.9328237650444375</v>
      </c>
      <c r="DV1127" s="238">
        <v>5.149660353774105</v>
      </c>
      <c r="DW1127" s="238">
        <v>3.0750692166504732</v>
      </c>
      <c r="DX1127" s="238">
        <v>3.0490446884655857</v>
      </c>
      <c r="DY1127" s="238">
        <v>2.9755735471887426</v>
      </c>
      <c r="DZ1127" s="238">
        <v>2.9237788655525545</v>
      </c>
      <c r="EA1127" s="238">
        <v>2.9513933531818597</v>
      </c>
      <c r="EB1127" s="238">
        <v>2.449669797153271</v>
      </c>
      <c r="EC1127" s="238">
        <v>2.8439383977377539</v>
      </c>
      <c r="ED1127" s="238">
        <v>1.8645375008848937</v>
      </c>
    </row>
    <row r="1128" spans="1:134" x14ac:dyDescent="0.25">
      <c r="A1128" s="262">
        <v>-3650</v>
      </c>
      <c r="B1128" s="237">
        <v>107.3231121227069</v>
      </c>
      <c r="C1128" s="238">
        <v>106.75019297947618</v>
      </c>
      <c r="D1128" s="130">
        <v>1926.6666666666667</v>
      </c>
      <c r="E1128" s="238">
        <v>0</v>
      </c>
      <c r="F1128" s="238">
        <v>0</v>
      </c>
      <c r="G1128" s="238">
        <v>0</v>
      </c>
      <c r="H1128" s="238">
        <v>0</v>
      </c>
      <c r="I1128" s="238">
        <v>0</v>
      </c>
      <c r="J1128" s="131">
        <v>0</v>
      </c>
      <c r="K1128" s="131">
        <v>0</v>
      </c>
      <c r="L1128" s="131">
        <v>0</v>
      </c>
      <c r="M1128" s="131">
        <v>0</v>
      </c>
      <c r="N1128" s="131">
        <v>0</v>
      </c>
      <c r="O1128" s="131">
        <v>98.67</v>
      </c>
      <c r="P1128" s="131">
        <v>98.67</v>
      </c>
      <c r="Q1128" s="131">
        <v>98.67</v>
      </c>
      <c r="R1128" s="131">
        <v>98.42</v>
      </c>
      <c r="S1128" s="131">
        <v>8.0000000000000302</v>
      </c>
      <c r="T1128" s="131">
        <v>4</v>
      </c>
      <c r="U1128" s="7">
        <v>3</v>
      </c>
      <c r="V1128" s="131">
        <v>4</v>
      </c>
      <c r="W1128" s="131">
        <v>0</v>
      </c>
      <c r="X1128" s="131">
        <v>2</v>
      </c>
      <c r="Y1128" s="237">
        <v>0</v>
      </c>
      <c r="Z1128" s="237">
        <v>100</v>
      </c>
      <c r="AA1128" s="131">
        <v>6</v>
      </c>
      <c r="AB1128" s="131">
        <v>3.5</v>
      </c>
      <c r="AC1128" s="131">
        <v>8</v>
      </c>
      <c r="AD1128" s="131">
        <v>6</v>
      </c>
      <c r="AE1128" s="131">
        <v>0</v>
      </c>
      <c r="AF1128" s="131">
        <v>0</v>
      </c>
      <c r="AG1128" s="131">
        <v>0</v>
      </c>
      <c r="AH1128" s="131">
        <v>0</v>
      </c>
      <c r="AI1128" s="131">
        <v>0</v>
      </c>
      <c r="AJ1128" s="131">
        <v>0</v>
      </c>
      <c r="AK1128" s="131">
        <v>0</v>
      </c>
      <c r="AL1128" s="131">
        <v>0</v>
      </c>
      <c r="AM1128" s="238">
        <v>4.2680203168665249</v>
      </c>
      <c r="AN1128" s="238">
        <v>8.8045170527921037</v>
      </c>
      <c r="AO1128" s="238">
        <v>14.964371499504686</v>
      </c>
      <c r="AP1128" s="238">
        <v>14.752942500963671</v>
      </c>
      <c r="AQ1128" s="238">
        <v>14.466527544823377</v>
      </c>
      <c r="AR1128" s="238">
        <v>13.679719048027108</v>
      </c>
      <c r="AS1128" s="238">
        <v>13.164797365343336</v>
      </c>
      <c r="AT1128" s="269">
        <v>4.1397037823156229</v>
      </c>
      <c r="AU1128" s="269">
        <v>8.0952448004715691</v>
      </c>
      <c r="AV1128" s="269">
        <v>13.402099666612138</v>
      </c>
      <c r="AW1128" s="269">
        <v>13.326138364635632</v>
      </c>
      <c r="AX1128" s="269">
        <v>11.668176886416783</v>
      </c>
      <c r="AY1128" s="269">
        <v>10.615829048736055</v>
      </c>
      <c r="AZ1128" s="269">
        <v>11.627505584984311</v>
      </c>
      <c r="BA1128" s="269">
        <v>12.394708895300251</v>
      </c>
      <c r="BB1128" s="269">
        <v>14.392230471634184</v>
      </c>
      <c r="BC1128" s="238">
        <v>4.1354966076510609</v>
      </c>
      <c r="BD1128" s="238">
        <v>7.4263452901752114</v>
      </c>
      <c r="BE1128" s="238">
        <v>12.109350669091041</v>
      </c>
      <c r="BF1128" s="238">
        <v>12.278451724039911</v>
      </c>
      <c r="BG1128" s="238">
        <v>11.287412141001726</v>
      </c>
      <c r="BH1128" s="238">
        <v>9.4073108864305368</v>
      </c>
      <c r="BI1128" s="238">
        <v>10.477832884771635</v>
      </c>
      <c r="BJ1128" s="238">
        <v>11.941094565739453</v>
      </c>
      <c r="BK1128" s="238">
        <v>12.511267320465704</v>
      </c>
      <c r="BL1128" s="238">
        <v>14.701280079539185</v>
      </c>
      <c r="BM1128" s="238">
        <v>14.465463308277863</v>
      </c>
      <c r="BN1128" s="238">
        <v>9.3046156474337902</v>
      </c>
      <c r="BO1128" s="238">
        <v>4.1539137567749727</v>
      </c>
      <c r="BP1128" s="238">
        <v>6.7473155105628999</v>
      </c>
      <c r="BQ1128" s="238">
        <v>10.711744938115858</v>
      </c>
      <c r="BR1128" s="238">
        <v>11.093963338055836</v>
      </c>
      <c r="BS1128" s="238">
        <v>9.2965533749732128</v>
      </c>
      <c r="BT1128" s="238">
        <v>8.3472367581501263</v>
      </c>
      <c r="BU1128" s="238">
        <v>9.5318519121149414</v>
      </c>
      <c r="BV1128" s="238">
        <v>10.961234724143788</v>
      </c>
      <c r="BW1128" s="238">
        <v>11.918436522829506</v>
      </c>
      <c r="BX1128" s="238">
        <v>12.627341998993375</v>
      </c>
      <c r="BY1128" s="275">
        <v>11.516790368067685</v>
      </c>
      <c r="BZ1128" s="238">
        <v>4.1646302991584578</v>
      </c>
      <c r="CA1128" s="238">
        <v>5.9823749814914668</v>
      </c>
      <c r="CB1128" s="238">
        <v>8.9579768021209816</v>
      </c>
      <c r="CC1128" s="238">
        <v>10.612749477331302</v>
      </c>
      <c r="CD1128" s="238">
        <v>8.1692373804808707</v>
      </c>
      <c r="CE1128" s="238">
        <v>6.901264824546546</v>
      </c>
      <c r="CF1128" s="238">
        <v>8.0137243803738905</v>
      </c>
      <c r="CG1128" s="238">
        <v>8.9765077447584076</v>
      </c>
      <c r="CH1128" s="238">
        <v>9.8433729976698299</v>
      </c>
      <c r="CI1128" s="238">
        <v>10.368408698764853</v>
      </c>
      <c r="CJ1128" s="238">
        <v>7.9099521583064112</v>
      </c>
      <c r="CK1128" s="238">
        <v>4.2812411781243505</v>
      </c>
      <c r="CL1128" s="238">
        <v>5.2911396204632446</v>
      </c>
      <c r="CM1128" s="238">
        <v>8.0341886330948782</v>
      </c>
      <c r="CN1128" s="238">
        <v>8.794217082389812</v>
      </c>
      <c r="CO1128" s="238">
        <v>6.9516206826319555</v>
      </c>
      <c r="CP1128" s="238">
        <v>5.9906371533377802</v>
      </c>
      <c r="CQ1128" s="238">
        <v>6.5696820976264645</v>
      </c>
      <c r="CR1128" s="238">
        <v>7.1341941864138105</v>
      </c>
      <c r="CS1128" s="238">
        <v>7.9691283614542749</v>
      </c>
      <c r="CT1128" s="238">
        <v>8.3677600542061956</v>
      </c>
      <c r="CU1128" s="238">
        <v>3.9929373503798131</v>
      </c>
      <c r="CV1128" s="238">
        <v>4.5447308405328339</v>
      </c>
      <c r="CW1128" s="238">
        <v>7.0639764007117058</v>
      </c>
      <c r="CX1128" s="238">
        <v>8.4699218288542397</v>
      </c>
      <c r="CY1128" s="238">
        <v>5.9166070363293359</v>
      </c>
      <c r="CZ1128" s="238">
        <v>5.1787736113920451</v>
      </c>
      <c r="DA1128" s="238">
        <v>5.6214142896391888</v>
      </c>
      <c r="DB1128" s="238">
        <v>6.0213109791288035</v>
      </c>
      <c r="DC1128" s="238">
        <v>6.4366212397002709</v>
      </c>
      <c r="DD1128" s="238">
        <v>6.9015140445231395</v>
      </c>
      <c r="DE1128" s="238">
        <v>3.9852665491275254</v>
      </c>
      <c r="DF1128" s="238">
        <v>6.0904472640455554</v>
      </c>
      <c r="DG1128" s="238">
        <v>6.3916673082213151</v>
      </c>
      <c r="DH1128" s="238">
        <v>5.1740270277449723</v>
      </c>
      <c r="DI1128" s="238">
        <v>4.2602371805752188</v>
      </c>
      <c r="DJ1128" s="238">
        <v>4.5211179920328686</v>
      </c>
      <c r="DK1128" s="238">
        <v>4.7724467697740005</v>
      </c>
      <c r="DL1128" s="238">
        <v>5.0062875175335639</v>
      </c>
      <c r="DM1128" s="238">
        <v>5.1551866758214384</v>
      </c>
      <c r="DN1128" s="238">
        <v>3.0891045223579212</v>
      </c>
      <c r="DO1128" s="238">
        <v>5.4216088332668555</v>
      </c>
      <c r="DP1128" s="238">
        <v>5.5704345794157097</v>
      </c>
      <c r="DQ1128" s="238">
        <v>4.3077883856466332</v>
      </c>
      <c r="DR1128" s="238">
        <v>6.0119110640420992</v>
      </c>
      <c r="DS1128" s="238">
        <v>3.6242856587683874</v>
      </c>
      <c r="DT1128" s="238">
        <v>3.804240077484256</v>
      </c>
      <c r="DU1128" s="238">
        <v>3.9328237650444375</v>
      </c>
      <c r="DV1128" s="238">
        <v>5.149660353774105</v>
      </c>
      <c r="DW1128" s="238">
        <v>3.0750692166504732</v>
      </c>
      <c r="DX1128" s="238">
        <v>3.0490446884655857</v>
      </c>
      <c r="DY1128" s="238">
        <v>2.9755735471887426</v>
      </c>
      <c r="DZ1128" s="238">
        <v>2.9237788655525545</v>
      </c>
      <c r="EA1128" s="238">
        <v>2.9513933531818597</v>
      </c>
      <c r="EB1128" s="238">
        <v>2.449669797153271</v>
      </c>
      <c r="EC1128" s="238">
        <v>2.8439383977377539</v>
      </c>
      <c r="ED1128" s="238">
        <v>1.8645375008848937</v>
      </c>
    </row>
    <row r="1129" spans="1:134" x14ac:dyDescent="0.25">
      <c r="A1129" s="262">
        <v>-3655</v>
      </c>
      <c r="B1129" s="237">
        <v>107.12111208790614</v>
      </c>
      <c r="C1129" s="238">
        <v>106.54922530500468</v>
      </c>
      <c r="D1129" s="130">
        <v>1926.5833333333333</v>
      </c>
      <c r="E1129" s="238">
        <v>0</v>
      </c>
      <c r="F1129" s="238">
        <v>0</v>
      </c>
      <c r="G1129" s="238">
        <v>0</v>
      </c>
      <c r="H1129" s="238">
        <v>0</v>
      </c>
      <c r="I1129" s="238">
        <v>0</v>
      </c>
      <c r="J1129" s="131">
        <v>0</v>
      </c>
      <c r="K1129" s="131">
        <v>0</v>
      </c>
      <c r="L1129" s="131">
        <v>0</v>
      </c>
      <c r="M1129" s="131">
        <v>0</v>
      </c>
      <c r="N1129" s="131">
        <v>0</v>
      </c>
      <c r="O1129" s="131">
        <v>98.67</v>
      </c>
      <c r="P1129" s="131">
        <v>98.67</v>
      </c>
      <c r="Q1129" s="131">
        <v>98.67</v>
      </c>
      <c r="R1129" s="131">
        <v>98.42</v>
      </c>
      <c r="S1129" s="131">
        <v>8.0000000000000302</v>
      </c>
      <c r="T1129" s="131">
        <v>4</v>
      </c>
      <c r="U1129" s="7">
        <v>3</v>
      </c>
      <c r="V1129" s="131">
        <v>4</v>
      </c>
      <c r="W1129" s="131">
        <v>0</v>
      </c>
      <c r="X1129" s="131">
        <v>2</v>
      </c>
      <c r="Y1129" s="237">
        <v>0</v>
      </c>
      <c r="Z1129" s="237">
        <v>100</v>
      </c>
      <c r="AA1129" s="131">
        <v>6</v>
      </c>
      <c r="AB1129" s="131">
        <v>3.5</v>
      </c>
      <c r="AC1129" s="131">
        <v>8</v>
      </c>
      <c r="AD1129" s="131">
        <v>6</v>
      </c>
      <c r="AE1129" s="131">
        <v>0</v>
      </c>
      <c r="AF1129" s="131">
        <v>0</v>
      </c>
      <c r="AG1129" s="131">
        <v>0</v>
      </c>
      <c r="AH1129" s="131">
        <v>0</v>
      </c>
      <c r="AI1129" s="131">
        <v>0</v>
      </c>
      <c r="AJ1129" s="131">
        <v>0</v>
      </c>
      <c r="AK1129" s="131">
        <v>0</v>
      </c>
      <c r="AL1129" s="131">
        <v>0</v>
      </c>
      <c r="AM1129" s="238">
        <v>4.2680203168665249</v>
      </c>
      <c r="AN1129" s="238">
        <v>8.8045170527921037</v>
      </c>
      <c r="AO1129" s="238">
        <v>14.964371499504686</v>
      </c>
      <c r="AP1129" s="238">
        <v>14.752942500963671</v>
      </c>
      <c r="AQ1129" s="238">
        <v>14.466527544823377</v>
      </c>
      <c r="AR1129" s="238">
        <v>13.679719048027108</v>
      </c>
      <c r="AS1129" s="238">
        <v>13.164797365343336</v>
      </c>
      <c r="AT1129" s="269">
        <v>4.1397037823156229</v>
      </c>
      <c r="AU1129" s="269">
        <v>8.0952448004715691</v>
      </c>
      <c r="AV1129" s="269">
        <v>13.402099666612138</v>
      </c>
      <c r="AW1129" s="269">
        <v>13.326138364635632</v>
      </c>
      <c r="AX1129" s="269">
        <v>11.668176886416783</v>
      </c>
      <c r="AY1129" s="269">
        <v>10.615829048736055</v>
      </c>
      <c r="AZ1129" s="269">
        <v>11.627505584984311</v>
      </c>
      <c r="BA1129" s="269">
        <v>12.394708895300251</v>
      </c>
      <c r="BB1129" s="269">
        <v>14.392230471634184</v>
      </c>
      <c r="BC1129" s="238">
        <v>4.1354966076510609</v>
      </c>
      <c r="BD1129" s="238">
        <v>7.4263452901752114</v>
      </c>
      <c r="BE1129" s="238">
        <v>12.109350669091041</v>
      </c>
      <c r="BF1129" s="238">
        <v>12.278451724039911</v>
      </c>
      <c r="BG1129" s="238">
        <v>11.287412141001726</v>
      </c>
      <c r="BH1129" s="238">
        <v>9.4073108864305368</v>
      </c>
      <c r="BI1129" s="238">
        <v>10.477832884771635</v>
      </c>
      <c r="BJ1129" s="238">
        <v>11.941094565739453</v>
      </c>
      <c r="BK1129" s="238">
        <v>12.511267320465704</v>
      </c>
      <c r="BL1129" s="238">
        <v>14.701280079539185</v>
      </c>
      <c r="BM1129" s="238">
        <v>14.465463308277863</v>
      </c>
      <c r="BN1129" s="238">
        <v>9.3046156474337902</v>
      </c>
      <c r="BO1129" s="238">
        <v>4.1539137567749727</v>
      </c>
      <c r="BP1129" s="238">
        <v>6.7473155105628999</v>
      </c>
      <c r="BQ1129" s="238">
        <v>10.711744938115858</v>
      </c>
      <c r="BR1129" s="238">
        <v>11.093963338055836</v>
      </c>
      <c r="BS1129" s="238">
        <v>9.2965533749732128</v>
      </c>
      <c r="BT1129" s="238">
        <v>8.3472367581501263</v>
      </c>
      <c r="BU1129" s="238">
        <v>9.5318519121149414</v>
      </c>
      <c r="BV1129" s="238">
        <v>10.961234724143788</v>
      </c>
      <c r="BW1129" s="238">
        <v>11.918436522829506</v>
      </c>
      <c r="BX1129" s="238">
        <v>12.627341998993375</v>
      </c>
      <c r="BY1129" s="275">
        <v>11.516790368067685</v>
      </c>
      <c r="BZ1129" s="238">
        <v>4.1646302991584578</v>
      </c>
      <c r="CA1129" s="238">
        <v>5.9823749814914668</v>
      </c>
      <c r="CB1129" s="238">
        <v>8.9579768021209816</v>
      </c>
      <c r="CC1129" s="238">
        <v>10.612749477331302</v>
      </c>
      <c r="CD1129" s="238">
        <v>8.1692373804808707</v>
      </c>
      <c r="CE1129" s="238">
        <v>6.901264824546546</v>
      </c>
      <c r="CF1129" s="238">
        <v>8.0137243803738905</v>
      </c>
      <c r="CG1129" s="238">
        <v>8.9765077447584076</v>
      </c>
      <c r="CH1129" s="238">
        <v>9.8433729976698299</v>
      </c>
      <c r="CI1129" s="238">
        <v>10.368408698764853</v>
      </c>
      <c r="CJ1129" s="238">
        <v>7.9099521583064112</v>
      </c>
      <c r="CK1129" s="238">
        <v>4.2812411781243505</v>
      </c>
      <c r="CL1129" s="238">
        <v>5.2911396204632446</v>
      </c>
      <c r="CM1129" s="238">
        <v>8.0341886330948782</v>
      </c>
      <c r="CN1129" s="238">
        <v>8.794217082389812</v>
      </c>
      <c r="CO1129" s="238">
        <v>6.9516206826319555</v>
      </c>
      <c r="CP1129" s="238">
        <v>5.9906371533377802</v>
      </c>
      <c r="CQ1129" s="238">
        <v>6.5696820976264645</v>
      </c>
      <c r="CR1129" s="238">
        <v>7.1341941864138105</v>
      </c>
      <c r="CS1129" s="238">
        <v>7.9691283614542749</v>
      </c>
      <c r="CT1129" s="238">
        <v>8.3677600542061956</v>
      </c>
      <c r="CU1129" s="238">
        <v>3.9929373503798131</v>
      </c>
      <c r="CV1129" s="238">
        <v>4.5447308405328339</v>
      </c>
      <c r="CW1129" s="238">
        <v>7.0639764007117058</v>
      </c>
      <c r="CX1129" s="238">
        <v>8.4699218288542397</v>
      </c>
      <c r="CY1129" s="238">
        <v>5.9166070363293359</v>
      </c>
      <c r="CZ1129" s="238">
        <v>5.1787736113920451</v>
      </c>
      <c r="DA1129" s="238">
        <v>5.6214142896391888</v>
      </c>
      <c r="DB1129" s="238">
        <v>6.0213109791288035</v>
      </c>
      <c r="DC1129" s="238">
        <v>6.4366212397002709</v>
      </c>
      <c r="DD1129" s="238">
        <v>6.9015140445231395</v>
      </c>
      <c r="DE1129" s="238">
        <v>3.9852665491275254</v>
      </c>
      <c r="DF1129" s="238">
        <v>6.0904472640455554</v>
      </c>
      <c r="DG1129" s="238">
        <v>6.3916673082213151</v>
      </c>
      <c r="DH1129" s="238">
        <v>5.1740270277449723</v>
      </c>
      <c r="DI1129" s="238">
        <v>4.2602371805752188</v>
      </c>
      <c r="DJ1129" s="238">
        <v>4.5211179920328686</v>
      </c>
      <c r="DK1129" s="238">
        <v>4.7724467697740005</v>
      </c>
      <c r="DL1129" s="238">
        <v>5.0062875175335639</v>
      </c>
      <c r="DM1129" s="238">
        <v>5.1551866758214384</v>
      </c>
      <c r="DN1129" s="238">
        <v>3.0891045223579212</v>
      </c>
      <c r="DO1129" s="238">
        <v>5.4216088332668555</v>
      </c>
      <c r="DP1129" s="238">
        <v>5.5704345794157097</v>
      </c>
      <c r="DQ1129" s="238">
        <v>4.3077883856466332</v>
      </c>
      <c r="DR1129" s="238">
        <v>6.0119110640420992</v>
      </c>
      <c r="DS1129" s="238">
        <v>3.6242856587683874</v>
      </c>
      <c r="DT1129" s="238">
        <v>3.804240077484256</v>
      </c>
      <c r="DU1129" s="238">
        <v>3.9328237650444375</v>
      </c>
      <c r="DV1129" s="238">
        <v>5.149660353774105</v>
      </c>
      <c r="DW1129" s="238">
        <v>3.0750692166504732</v>
      </c>
      <c r="DX1129" s="238">
        <v>3.0490446884655857</v>
      </c>
      <c r="DY1129" s="238">
        <v>2.9755735471887426</v>
      </c>
      <c r="DZ1129" s="238">
        <v>2.9237788655525545</v>
      </c>
      <c r="EA1129" s="238">
        <v>2.9513933531818597</v>
      </c>
      <c r="EB1129" s="238">
        <v>2.449669797153271</v>
      </c>
      <c r="EC1129" s="238">
        <v>2.8439383977377539</v>
      </c>
      <c r="ED1129" s="238">
        <v>1.8645375008848937</v>
      </c>
    </row>
    <row r="1130" spans="1:134" x14ac:dyDescent="0.25">
      <c r="A1130" s="262">
        <v>-3660</v>
      </c>
      <c r="B1130" s="237">
        <v>107.02586326829977</v>
      </c>
      <c r="C1130" s="238">
        <v>106.4544189514427</v>
      </c>
      <c r="D1130" s="130">
        <v>1926.5</v>
      </c>
      <c r="E1130" s="238">
        <v>0</v>
      </c>
      <c r="F1130" s="238">
        <v>0</v>
      </c>
      <c r="G1130" s="238">
        <v>0</v>
      </c>
      <c r="H1130" s="238">
        <v>0</v>
      </c>
      <c r="I1130" s="238">
        <v>0</v>
      </c>
      <c r="J1130" s="131">
        <v>0</v>
      </c>
      <c r="K1130" s="131">
        <v>0</v>
      </c>
      <c r="L1130" s="131">
        <v>0</v>
      </c>
      <c r="M1130" s="131">
        <v>0</v>
      </c>
      <c r="N1130" s="131">
        <v>0</v>
      </c>
      <c r="O1130" s="131">
        <v>98.67</v>
      </c>
      <c r="P1130" s="131">
        <v>98.67</v>
      </c>
      <c r="Q1130" s="131">
        <v>98.67</v>
      </c>
      <c r="R1130" s="131">
        <v>98.42</v>
      </c>
      <c r="S1130" s="131">
        <v>8.0000000000000302</v>
      </c>
      <c r="T1130" s="131">
        <v>4</v>
      </c>
      <c r="U1130" s="7">
        <v>3</v>
      </c>
      <c r="V1130" s="131">
        <v>4</v>
      </c>
      <c r="W1130" s="131">
        <v>0</v>
      </c>
      <c r="X1130" s="131">
        <v>2</v>
      </c>
      <c r="Y1130" s="237">
        <v>0</v>
      </c>
      <c r="Z1130" s="237">
        <v>100</v>
      </c>
      <c r="AA1130" s="131">
        <v>6</v>
      </c>
      <c r="AB1130" s="131">
        <v>3.5</v>
      </c>
      <c r="AC1130" s="131">
        <v>8</v>
      </c>
      <c r="AD1130" s="131">
        <v>6</v>
      </c>
      <c r="AE1130" s="131">
        <v>0</v>
      </c>
      <c r="AF1130" s="131">
        <v>0</v>
      </c>
      <c r="AG1130" s="131">
        <v>0</v>
      </c>
      <c r="AH1130" s="131">
        <v>0</v>
      </c>
      <c r="AI1130" s="131">
        <v>0</v>
      </c>
      <c r="AJ1130" s="131">
        <v>0</v>
      </c>
      <c r="AK1130" s="131">
        <v>0</v>
      </c>
      <c r="AL1130" s="131">
        <v>0</v>
      </c>
      <c r="AM1130" s="238">
        <v>4.2680203168665249</v>
      </c>
      <c r="AN1130" s="238">
        <v>8.8045170527921037</v>
      </c>
      <c r="AO1130" s="238">
        <v>14.964371499504686</v>
      </c>
      <c r="AP1130" s="238">
        <v>14.752942500963671</v>
      </c>
      <c r="AQ1130" s="238">
        <v>14.466527544823377</v>
      </c>
      <c r="AR1130" s="238">
        <v>13.679719048027108</v>
      </c>
      <c r="AS1130" s="238">
        <v>13.164797365343336</v>
      </c>
      <c r="AT1130" s="269">
        <v>4.1397037823156229</v>
      </c>
      <c r="AU1130" s="269">
        <v>8.0952448004715691</v>
      </c>
      <c r="AV1130" s="269">
        <v>13.402099666612138</v>
      </c>
      <c r="AW1130" s="269">
        <v>13.326138364635632</v>
      </c>
      <c r="AX1130" s="269">
        <v>11.668176886416783</v>
      </c>
      <c r="AY1130" s="269">
        <v>10.615829048736055</v>
      </c>
      <c r="AZ1130" s="269">
        <v>11.627505584984311</v>
      </c>
      <c r="BA1130" s="269">
        <v>12.394708895300251</v>
      </c>
      <c r="BB1130" s="269">
        <v>14.392230471634184</v>
      </c>
      <c r="BC1130" s="238">
        <v>4.1354966076510609</v>
      </c>
      <c r="BD1130" s="238">
        <v>7.4263452901752114</v>
      </c>
      <c r="BE1130" s="238">
        <v>12.109350669091041</v>
      </c>
      <c r="BF1130" s="238">
        <v>12.278451724039911</v>
      </c>
      <c r="BG1130" s="238">
        <v>11.287412141001726</v>
      </c>
      <c r="BH1130" s="238">
        <v>9.4073108864305368</v>
      </c>
      <c r="BI1130" s="238">
        <v>10.477832884771635</v>
      </c>
      <c r="BJ1130" s="238">
        <v>11.941094565739453</v>
      </c>
      <c r="BK1130" s="238">
        <v>12.511267320465704</v>
      </c>
      <c r="BL1130" s="238">
        <v>14.701280079539185</v>
      </c>
      <c r="BM1130" s="238">
        <v>14.465463308277863</v>
      </c>
      <c r="BN1130" s="238">
        <v>9.3046156474337902</v>
      </c>
      <c r="BO1130" s="238">
        <v>4.1539137567749727</v>
      </c>
      <c r="BP1130" s="238">
        <v>6.7473155105628999</v>
      </c>
      <c r="BQ1130" s="238">
        <v>10.711744938115858</v>
      </c>
      <c r="BR1130" s="238">
        <v>11.093963338055836</v>
      </c>
      <c r="BS1130" s="238">
        <v>9.2965533749732128</v>
      </c>
      <c r="BT1130" s="238">
        <v>8.3472367581501263</v>
      </c>
      <c r="BU1130" s="238">
        <v>9.5318519121149414</v>
      </c>
      <c r="BV1130" s="238">
        <v>10.961234724143788</v>
      </c>
      <c r="BW1130" s="238">
        <v>11.918436522829506</v>
      </c>
      <c r="BX1130" s="238">
        <v>12.627341998993375</v>
      </c>
      <c r="BY1130" s="275">
        <v>11.516790368067685</v>
      </c>
      <c r="BZ1130" s="238">
        <v>4.1646302991584578</v>
      </c>
      <c r="CA1130" s="238">
        <v>5.9823749814914668</v>
      </c>
      <c r="CB1130" s="238">
        <v>8.9579768021209816</v>
      </c>
      <c r="CC1130" s="238">
        <v>10.612749477331302</v>
      </c>
      <c r="CD1130" s="238">
        <v>8.1692373804808707</v>
      </c>
      <c r="CE1130" s="238">
        <v>6.901264824546546</v>
      </c>
      <c r="CF1130" s="238">
        <v>8.0137243803738905</v>
      </c>
      <c r="CG1130" s="238">
        <v>8.9765077447584076</v>
      </c>
      <c r="CH1130" s="238">
        <v>9.8433729976698299</v>
      </c>
      <c r="CI1130" s="238">
        <v>10.368408698764853</v>
      </c>
      <c r="CJ1130" s="238">
        <v>7.9099521583064112</v>
      </c>
      <c r="CK1130" s="238">
        <v>4.2812411781243505</v>
      </c>
      <c r="CL1130" s="238">
        <v>5.2911396204632446</v>
      </c>
      <c r="CM1130" s="238">
        <v>8.0341886330948782</v>
      </c>
      <c r="CN1130" s="238">
        <v>8.794217082389812</v>
      </c>
      <c r="CO1130" s="238">
        <v>6.9516206826319555</v>
      </c>
      <c r="CP1130" s="238">
        <v>5.9906371533377802</v>
      </c>
      <c r="CQ1130" s="238">
        <v>6.5696820976264645</v>
      </c>
      <c r="CR1130" s="238">
        <v>7.1341941864138105</v>
      </c>
      <c r="CS1130" s="238">
        <v>7.9691283614542749</v>
      </c>
      <c r="CT1130" s="238">
        <v>8.3677600542061956</v>
      </c>
      <c r="CU1130" s="238">
        <v>3.9929373503798131</v>
      </c>
      <c r="CV1130" s="238">
        <v>4.5447308405328339</v>
      </c>
      <c r="CW1130" s="238">
        <v>7.0639764007117058</v>
      </c>
      <c r="CX1130" s="238">
        <v>8.4699218288542397</v>
      </c>
      <c r="CY1130" s="238">
        <v>5.9166070363293359</v>
      </c>
      <c r="CZ1130" s="238">
        <v>5.1787736113920451</v>
      </c>
      <c r="DA1130" s="238">
        <v>5.6214142896391888</v>
      </c>
      <c r="DB1130" s="238">
        <v>6.0213109791288035</v>
      </c>
      <c r="DC1130" s="238">
        <v>6.4366212397002709</v>
      </c>
      <c r="DD1130" s="238">
        <v>6.9015140445231395</v>
      </c>
      <c r="DE1130" s="238">
        <v>3.9852665491275254</v>
      </c>
      <c r="DF1130" s="238">
        <v>6.0904472640455554</v>
      </c>
      <c r="DG1130" s="238">
        <v>6.3916673082213151</v>
      </c>
      <c r="DH1130" s="238">
        <v>5.1740270277449723</v>
      </c>
      <c r="DI1130" s="238">
        <v>4.2602371805752188</v>
      </c>
      <c r="DJ1130" s="238">
        <v>4.5211179920328686</v>
      </c>
      <c r="DK1130" s="238">
        <v>4.7724467697740005</v>
      </c>
      <c r="DL1130" s="238">
        <v>5.0062875175335639</v>
      </c>
      <c r="DM1130" s="238">
        <v>5.1551866758214384</v>
      </c>
      <c r="DN1130" s="238">
        <v>3.0891045223579212</v>
      </c>
      <c r="DO1130" s="238">
        <v>5.4216088332668555</v>
      </c>
      <c r="DP1130" s="238">
        <v>5.5704345794157097</v>
      </c>
      <c r="DQ1130" s="238">
        <v>4.3077883856466332</v>
      </c>
      <c r="DR1130" s="238">
        <v>6.0119110640420992</v>
      </c>
      <c r="DS1130" s="238">
        <v>3.6242856587683874</v>
      </c>
      <c r="DT1130" s="238">
        <v>3.804240077484256</v>
      </c>
      <c r="DU1130" s="238">
        <v>3.9328237650444375</v>
      </c>
      <c r="DV1130" s="238">
        <v>5.149660353774105</v>
      </c>
      <c r="DW1130" s="238">
        <v>3.0750692166504732</v>
      </c>
      <c r="DX1130" s="238">
        <v>3.0490446884655857</v>
      </c>
      <c r="DY1130" s="238">
        <v>2.9755735471887426</v>
      </c>
      <c r="DZ1130" s="238">
        <v>2.9237788655525545</v>
      </c>
      <c r="EA1130" s="238">
        <v>2.9513933531818597</v>
      </c>
      <c r="EB1130" s="238">
        <v>2.449669797153271</v>
      </c>
      <c r="EC1130" s="238">
        <v>2.8439383977377539</v>
      </c>
      <c r="ED1130" s="238">
        <v>1.8645375008848937</v>
      </c>
    </row>
    <row r="1131" spans="1:134" x14ac:dyDescent="0.25">
      <c r="A1131" s="262">
        <v>-3665</v>
      </c>
      <c r="B1131" s="237">
        <v>106.9706963284885</v>
      </c>
      <c r="C1131" s="238">
        <v>106.39969522242158</v>
      </c>
      <c r="D1131" s="130">
        <v>1926.4166666666667</v>
      </c>
      <c r="E1131" s="238">
        <v>0</v>
      </c>
      <c r="F1131" s="238">
        <v>0</v>
      </c>
      <c r="G1131" s="238">
        <v>0</v>
      </c>
      <c r="H1131" s="238">
        <v>0</v>
      </c>
      <c r="I1131" s="238">
        <v>0</v>
      </c>
      <c r="J1131" s="131">
        <v>0</v>
      </c>
      <c r="K1131" s="131">
        <v>0</v>
      </c>
      <c r="L1131" s="131">
        <v>0</v>
      </c>
      <c r="M1131" s="131">
        <v>0</v>
      </c>
      <c r="N1131" s="131">
        <v>0</v>
      </c>
      <c r="O1131" s="131">
        <v>98.67</v>
      </c>
      <c r="P1131" s="131">
        <v>98.67</v>
      </c>
      <c r="Q1131" s="131">
        <v>98.67</v>
      </c>
      <c r="R1131" s="131">
        <v>98.42</v>
      </c>
      <c r="S1131" s="131">
        <v>8.0000000000000302</v>
      </c>
      <c r="T1131" s="131">
        <v>4</v>
      </c>
      <c r="U1131" s="7">
        <v>3</v>
      </c>
      <c r="V1131" s="131">
        <v>4</v>
      </c>
      <c r="W1131" s="131">
        <v>0</v>
      </c>
      <c r="X1131" s="131">
        <v>2</v>
      </c>
      <c r="Y1131" s="237">
        <v>0</v>
      </c>
      <c r="Z1131" s="237">
        <v>100</v>
      </c>
      <c r="AA1131" s="131">
        <v>6</v>
      </c>
      <c r="AB1131" s="131">
        <v>3.5</v>
      </c>
      <c r="AC1131" s="131">
        <v>8</v>
      </c>
      <c r="AD1131" s="131">
        <v>6</v>
      </c>
      <c r="AE1131" s="131">
        <v>0</v>
      </c>
      <c r="AF1131" s="131">
        <v>0</v>
      </c>
      <c r="AG1131" s="131">
        <v>0</v>
      </c>
      <c r="AH1131" s="131">
        <v>0</v>
      </c>
      <c r="AI1131" s="131">
        <v>0</v>
      </c>
      <c r="AJ1131" s="131">
        <v>0</v>
      </c>
      <c r="AK1131" s="131">
        <v>0</v>
      </c>
      <c r="AL1131" s="131">
        <v>0</v>
      </c>
      <c r="AM1131" s="238">
        <v>4.2680203168665249</v>
      </c>
      <c r="AN1131" s="238">
        <v>8.8045170527921037</v>
      </c>
      <c r="AO1131" s="238">
        <v>14.964371499504686</v>
      </c>
      <c r="AP1131" s="238">
        <v>14.752942500963671</v>
      </c>
      <c r="AQ1131" s="238">
        <v>14.466527544823377</v>
      </c>
      <c r="AR1131" s="238">
        <v>13.679719048027108</v>
      </c>
      <c r="AS1131" s="238">
        <v>13.164797365343336</v>
      </c>
      <c r="AT1131" s="269">
        <v>4.1397037823156229</v>
      </c>
      <c r="AU1131" s="269">
        <v>8.0952448004715691</v>
      </c>
      <c r="AV1131" s="269">
        <v>13.402099666612138</v>
      </c>
      <c r="AW1131" s="269">
        <v>13.326138364635632</v>
      </c>
      <c r="AX1131" s="269">
        <v>11.668176886416783</v>
      </c>
      <c r="AY1131" s="269">
        <v>10.615829048736055</v>
      </c>
      <c r="AZ1131" s="269">
        <v>11.627505584984311</v>
      </c>
      <c r="BA1131" s="269">
        <v>12.394708895300251</v>
      </c>
      <c r="BB1131" s="269">
        <v>14.392230471634184</v>
      </c>
      <c r="BC1131" s="238">
        <v>4.1354966076510609</v>
      </c>
      <c r="BD1131" s="238">
        <v>7.4263452901752114</v>
      </c>
      <c r="BE1131" s="238">
        <v>12.109350669091041</v>
      </c>
      <c r="BF1131" s="238">
        <v>12.278451724039911</v>
      </c>
      <c r="BG1131" s="238">
        <v>11.287412141001726</v>
      </c>
      <c r="BH1131" s="238">
        <v>9.4073108864305368</v>
      </c>
      <c r="BI1131" s="238">
        <v>10.477832884771635</v>
      </c>
      <c r="BJ1131" s="238">
        <v>11.941094565739453</v>
      </c>
      <c r="BK1131" s="238">
        <v>12.511267320465704</v>
      </c>
      <c r="BL1131" s="238">
        <v>14.701280079539185</v>
      </c>
      <c r="BM1131" s="238">
        <v>14.465463308277863</v>
      </c>
      <c r="BN1131" s="238">
        <v>9.3046156474337902</v>
      </c>
      <c r="BO1131" s="238">
        <v>4.1539137567749727</v>
      </c>
      <c r="BP1131" s="238">
        <v>6.7473155105628999</v>
      </c>
      <c r="BQ1131" s="238">
        <v>10.711744938115858</v>
      </c>
      <c r="BR1131" s="238">
        <v>11.093963338055836</v>
      </c>
      <c r="BS1131" s="238">
        <v>9.2965533749732128</v>
      </c>
      <c r="BT1131" s="238">
        <v>8.3472367581501263</v>
      </c>
      <c r="BU1131" s="238">
        <v>9.5318519121149414</v>
      </c>
      <c r="BV1131" s="238">
        <v>10.961234724143788</v>
      </c>
      <c r="BW1131" s="238">
        <v>11.918436522829506</v>
      </c>
      <c r="BX1131" s="238">
        <v>12.627341998993375</v>
      </c>
      <c r="BY1131" s="275">
        <v>11.516790368067685</v>
      </c>
      <c r="BZ1131" s="238">
        <v>4.1646302991584578</v>
      </c>
      <c r="CA1131" s="238">
        <v>5.9823749814914668</v>
      </c>
      <c r="CB1131" s="238">
        <v>8.9579768021209816</v>
      </c>
      <c r="CC1131" s="238">
        <v>10.612749477331302</v>
      </c>
      <c r="CD1131" s="238">
        <v>8.1692373804808707</v>
      </c>
      <c r="CE1131" s="238">
        <v>6.901264824546546</v>
      </c>
      <c r="CF1131" s="238">
        <v>8.0137243803738905</v>
      </c>
      <c r="CG1131" s="238">
        <v>8.9765077447584076</v>
      </c>
      <c r="CH1131" s="238">
        <v>9.8433729976698299</v>
      </c>
      <c r="CI1131" s="238">
        <v>10.368408698764853</v>
      </c>
      <c r="CJ1131" s="238">
        <v>7.9099521583064112</v>
      </c>
      <c r="CK1131" s="238">
        <v>4.2812411781243505</v>
      </c>
      <c r="CL1131" s="238">
        <v>5.2911396204632446</v>
      </c>
      <c r="CM1131" s="238">
        <v>8.0341886330948782</v>
      </c>
      <c r="CN1131" s="238">
        <v>8.794217082389812</v>
      </c>
      <c r="CO1131" s="238">
        <v>6.9516206826319555</v>
      </c>
      <c r="CP1131" s="238">
        <v>5.9906371533377802</v>
      </c>
      <c r="CQ1131" s="238">
        <v>6.5696820976264645</v>
      </c>
      <c r="CR1131" s="238">
        <v>7.1341941864138105</v>
      </c>
      <c r="CS1131" s="238">
        <v>7.9691283614542749</v>
      </c>
      <c r="CT1131" s="238">
        <v>8.3677600542061956</v>
      </c>
      <c r="CU1131" s="238">
        <v>3.9929373503798131</v>
      </c>
      <c r="CV1131" s="238">
        <v>4.5447308405328339</v>
      </c>
      <c r="CW1131" s="238">
        <v>7.0639764007117058</v>
      </c>
      <c r="CX1131" s="238">
        <v>8.4699218288542397</v>
      </c>
      <c r="CY1131" s="238">
        <v>5.9166070363293359</v>
      </c>
      <c r="CZ1131" s="238">
        <v>5.1787736113920451</v>
      </c>
      <c r="DA1131" s="238">
        <v>5.6214142896391888</v>
      </c>
      <c r="DB1131" s="238">
        <v>6.0213109791288035</v>
      </c>
      <c r="DC1131" s="238">
        <v>6.4366212397002709</v>
      </c>
      <c r="DD1131" s="238">
        <v>6.9015140445231395</v>
      </c>
      <c r="DE1131" s="238">
        <v>3.9852665491275254</v>
      </c>
      <c r="DF1131" s="238">
        <v>6.0904472640455554</v>
      </c>
      <c r="DG1131" s="238">
        <v>6.3916673082213151</v>
      </c>
      <c r="DH1131" s="238">
        <v>5.1740270277449723</v>
      </c>
      <c r="DI1131" s="238">
        <v>4.2602371805752188</v>
      </c>
      <c r="DJ1131" s="238">
        <v>4.5211179920328686</v>
      </c>
      <c r="DK1131" s="238">
        <v>4.7724467697740005</v>
      </c>
      <c r="DL1131" s="238">
        <v>5.0062875175335639</v>
      </c>
      <c r="DM1131" s="238">
        <v>5.1551866758214384</v>
      </c>
      <c r="DN1131" s="238">
        <v>3.0891045223579212</v>
      </c>
      <c r="DO1131" s="238">
        <v>5.4216088332668555</v>
      </c>
      <c r="DP1131" s="238">
        <v>5.5704345794157097</v>
      </c>
      <c r="DQ1131" s="238">
        <v>4.3077883856466332</v>
      </c>
      <c r="DR1131" s="238">
        <v>6.0119110640420992</v>
      </c>
      <c r="DS1131" s="238">
        <v>3.6242856587683874</v>
      </c>
      <c r="DT1131" s="238">
        <v>3.804240077484256</v>
      </c>
      <c r="DU1131" s="238">
        <v>3.9328237650444375</v>
      </c>
      <c r="DV1131" s="238">
        <v>5.149660353774105</v>
      </c>
      <c r="DW1131" s="238">
        <v>3.0750692166504732</v>
      </c>
      <c r="DX1131" s="238">
        <v>3.0490446884655857</v>
      </c>
      <c r="DY1131" s="238">
        <v>2.9755735471887426</v>
      </c>
      <c r="DZ1131" s="238">
        <v>2.9237788655525545</v>
      </c>
      <c r="EA1131" s="238">
        <v>2.9513933531818597</v>
      </c>
      <c r="EB1131" s="238">
        <v>2.449669797153271</v>
      </c>
      <c r="EC1131" s="238">
        <v>2.8439383977377539</v>
      </c>
      <c r="ED1131" s="238">
        <v>1.8645375008848937</v>
      </c>
    </row>
    <row r="1132" spans="1:134" x14ac:dyDescent="0.25">
      <c r="A1132" s="262">
        <v>-3670</v>
      </c>
      <c r="B1132" s="237">
        <v>107.00877300097144</v>
      </c>
      <c r="C1132" s="238">
        <v>106.4374264258599</v>
      </c>
      <c r="D1132" s="130">
        <v>1926.3333333333333</v>
      </c>
      <c r="E1132" s="238">
        <v>0</v>
      </c>
      <c r="F1132" s="238">
        <v>0</v>
      </c>
      <c r="G1132" s="238">
        <v>0</v>
      </c>
      <c r="H1132" s="238">
        <v>0</v>
      </c>
      <c r="I1132" s="238">
        <v>0</v>
      </c>
      <c r="J1132" s="131">
        <v>0</v>
      </c>
      <c r="K1132" s="131">
        <v>0</v>
      </c>
      <c r="L1132" s="131">
        <v>0</v>
      </c>
      <c r="M1132" s="131">
        <v>0</v>
      </c>
      <c r="N1132" s="131">
        <v>0</v>
      </c>
      <c r="O1132" s="131">
        <v>98.67</v>
      </c>
      <c r="P1132" s="131">
        <v>98.67</v>
      </c>
      <c r="Q1132" s="131">
        <v>98.67</v>
      </c>
      <c r="R1132" s="131">
        <v>98.42</v>
      </c>
      <c r="S1132" s="131">
        <v>8.0000000000000302</v>
      </c>
      <c r="T1132" s="131">
        <v>4</v>
      </c>
      <c r="U1132" s="7">
        <v>3</v>
      </c>
      <c r="V1132" s="131">
        <v>4</v>
      </c>
      <c r="W1132" s="131">
        <v>0</v>
      </c>
      <c r="X1132" s="131">
        <v>2</v>
      </c>
      <c r="Y1132" s="237">
        <v>0</v>
      </c>
      <c r="Z1132" s="237">
        <v>100</v>
      </c>
      <c r="AA1132" s="131">
        <v>6</v>
      </c>
      <c r="AB1132" s="131">
        <v>3.5</v>
      </c>
      <c r="AC1132" s="131">
        <v>8</v>
      </c>
      <c r="AD1132" s="131">
        <v>6</v>
      </c>
      <c r="AE1132" s="131">
        <v>0</v>
      </c>
      <c r="AF1132" s="131">
        <v>0</v>
      </c>
      <c r="AG1132" s="131">
        <v>0</v>
      </c>
      <c r="AH1132" s="131">
        <v>0</v>
      </c>
      <c r="AI1132" s="131">
        <v>0</v>
      </c>
      <c r="AJ1132" s="131">
        <v>0</v>
      </c>
      <c r="AK1132" s="131">
        <v>0</v>
      </c>
      <c r="AL1132" s="131">
        <v>0</v>
      </c>
      <c r="AM1132" s="238">
        <v>4.2680203168665249</v>
      </c>
      <c r="AN1132" s="238">
        <v>8.8045170527921037</v>
      </c>
      <c r="AO1132" s="238">
        <v>14.964371499504686</v>
      </c>
      <c r="AP1132" s="238">
        <v>14.752942500963671</v>
      </c>
      <c r="AQ1132" s="238">
        <v>14.466527544823377</v>
      </c>
      <c r="AR1132" s="238">
        <v>13.679719048027108</v>
      </c>
      <c r="AS1132" s="238">
        <v>13.164797365343336</v>
      </c>
      <c r="AT1132" s="269">
        <v>4.1397037823156229</v>
      </c>
      <c r="AU1132" s="269">
        <v>8.0952448004715691</v>
      </c>
      <c r="AV1132" s="269">
        <v>13.402099666612138</v>
      </c>
      <c r="AW1132" s="269">
        <v>13.326138364635632</v>
      </c>
      <c r="AX1132" s="269">
        <v>11.668176886416783</v>
      </c>
      <c r="AY1132" s="269">
        <v>10.615829048736055</v>
      </c>
      <c r="AZ1132" s="269">
        <v>11.627505584984311</v>
      </c>
      <c r="BA1132" s="269">
        <v>12.394708895300251</v>
      </c>
      <c r="BB1132" s="269">
        <v>14.392230471634184</v>
      </c>
      <c r="BC1132" s="238">
        <v>4.1354966076510609</v>
      </c>
      <c r="BD1132" s="238">
        <v>7.4263452901752114</v>
      </c>
      <c r="BE1132" s="238">
        <v>12.109350669091041</v>
      </c>
      <c r="BF1132" s="238">
        <v>12.278451724039911</v>
      </c>
      <c r="BG1132" s="238">
        <v>11.287412141001726</v>
      </c>
      <c r="BH1132" s="238">
        <v>9.4073108864305368</v>
      </c>
      <c r="BI1132" s="238">
        <v>10.477832884771635</v>
      </c>
      <c r="BJ1132" s="238">
        <v>11.941094565739453</v>
      </c>
      <c r="BK1132" s="238">
        <v>12.511267320465704</v>
      </c>
      <c r="BL1132" s="238">
        <v>14.701280079539185</v>
      </c>
      <c r="BM1132" s="238">
        <v>14.465463308277863</v>
      </c>
      <c r="BN1132" s="238">
        <v>9.3046156474337902</v>
      </c>
      <c r="BO1132" s="238">
        <v>4.1539137567749727</v>
      </c>
      <c r="BP1132" s="238">
        <v>6.7473155105628999</v>
      </c>
      <c r="BQ1132" s="238">
        <v>10.711744938115858</v>
      </c>
      <c r="BR1132" s="238">
        <v>11.093963338055836</v>
      </c>
      <c r="BS1132" s="238">
        <v>9.2965533749732128</v>
      </c>
      <c r="BT1132" s="238">
        <v>8.3472367581501263</v>
      </c>
      <c r="BU1132" s="238">
        <v>9.5318519121149414</v>
      </c>
      <c r="BV1132" s="238">
        <v>10.961234724143788</v>
      </c>
      <c r="BW1132" s="238">
        <v>11.918436522829506</v>
      </c>
      <c r="BX1132" s="238">
        <v>12.627341998993375</v>
      </c>
      <c r="BY1132" s="275">
        <v>11.516790368067685</v>
      </c>
      <c r="BZ1132" s="238">
        <v>4.1646302991584578</v>
      </c>
      <c r="CA1132" s="238">
        <v>5.9823749814914668</v>
      </c>
      <c r="CB1132" s="238">
        <v>8.9579768021209816</v>
      </c>
      <c r="CC1132" s="238">
        <v>10.612749477331302</v>
      </c>
      <c r="CD1132" s="238">
        <v>8.1692373804808707</v>
      </c>
      <c r="CE1132" s="238">
        <v>6.901264824546546</v>
      </c>
      <c r="CF1132" s="238">
        <v>8.0137243803738905</v>
      </c>
      <c r="CG1132" s="238">
        <v>8.9765077447584076</v>
      </c>
      <c r="CH1132" s="238">
        <v>9.8433729976698299</v>
      </c>
      <c r="CI1132" s="238">
        <v>10.368408698764853</v>
      </c>
      <c r="CJ1132" s="238">
        <v>7.9099521583064112</v>
      </c>
      <c r="CK1132" s="238">
        <v>4.2812411781243505</v>
      </c>
      <c r="CL1132" s="238">
        <v>5.2911396204632446</v>
      </c>
      <c r="CM1132" s="238">
        <v>8.0341886330948782</v>
      </c>
      <c r="CN1132" s="238">
        <v>8.794217082389812</v>
      </c>
      <c r="CO1132" s="238">
        <v>6.9516206826319555</v>
      </c>
      <c r="CP1132" s="238">
        <v>5.9906371533377802</v>
      </c>
      <c r="CQ1132" s="238">
        <v>6.5696820976264645</v>
      </c>
      <c r="CR1132" s="238">
        <v>7.1341941864138105</v>
      </c>
      <c r="CS1132" s="238">
        <v>7.9691283614542749</v>
      </c>
      <c r="CT1132" s="238">
        <v>8.3677600542061956</v>
      </c>
      <c r="CU1132" s="238">
        <v>3.9929373503798131</v>
      </c>
      <c r="CV1132" s="238">
        <v>4.5447308405328339</v>
      </c>
      <c r="CW1132" s="238">
        <v>7.0639764007117058</v>
      </c>
      <c r="CX1132" s="238">
        <v>8.4699218288542397</v>
      </c>
      <c r="CY1132" s="238">
        <v>5.9166070363293359</v>
      </c>
      <c r="CZ1132" s="238">
        <v>5.1787736113920451</v>
      </c>
      <c r="DA1132" s="238">
        <v>5.6214142896391888</v>
      </c>
      <c r="DB1132" s="238">
        <v>6.0213109791288035</v>
      </c>
      <c r="DC1132" s="238">
        <v>6.4366212397002709</v>
      </c>
      <c r="DD1132" s="238">
        <v>6.9015140445231395</v>
      </c>
      <c r="DE1132" s="238">
        <v>3.9852665491275254</v>
      </c>
      <c r="DF1132" s="238">
        <v>6.0904472640455554</v>
      </c>
      <c r="DG1132" s="238">
        <v>6.3916673082213151</v>
      </c>
      <c r="DH1132" s="238">
        <v>5.1740270277449723</v>
      </c>
      <c r="DI1132" s="238">
        <v>4.2602371805752188</v>
      </c>
      <c r="DJ1132" s="238">
        <v>4.5211179920328686</v>
      </c>
      <c r="DK1132" s="238">
        <v>4.7724467697740005</v>
      </c>
      <c r="DL1132" s="238">
        <v>5.0062875175335639</v>
      </c>
      <c r="DM1132" s="238">
        <v>5.1551866758214384</v>
      </c>
      <c r="DN1132" s="238">
        <v>3.0891045223579212</v>
      </c>
      <c r="DO1132" s="238">
        <v>5.4216088332668555</v>
      </c>
      <c r="DP1132" s="238">
        <v>5.5704345794157097</v>
      </c>
      <c r="DQ1132" s="238">
        <v>4.3077883856466332</v>
      </c>
      <c r="DR1132" s="238">
        <v>6.0119110640420992</v>
      </c>
      <c r="DS1132" s="238">
        <v>3.6242856587683874</v>
      </c>
      <c r="DT1132" s="238">
        <v>3.804240077484256</v>
      </c>
      <c r="DU1132" s="238">
        <v>3.9328237650444375</v>
      </c>
      <c r="DV1132" s="238">
        <v>5.149660353774105</v>
      </c>
      <c r="DW1132" s="238">
        <v>3.0750692166504732</v>
      </c>
      <c r="DX1132" s="238">
        <v>3.0490446884655857</v>
      </c>
      <c r="DY1132" s="238">
        <v>2.9755735471887426</v>
      </c>
      <c r="DZ1132" s="238">
        <v>2.9237788655525545</v>
      </c>
      <c r="EA1132" s="238">
        <v>2.9513933531818597</v>
      </c>
      <c r="EB1132" s="238">
        <v>2.449669797153271</v>
      </c>
      <c r="EC1132" s="238">
        <v>2.8439383977377539</v>
      </c>
      <c r="ED1132" s="238">
        <v>1.8645375008848937</v>
      </c>
    </row>
    <row r="1133" spans="1:134" x14ac:dyDescent="0.25">
      <c r="A1133" s="262">
        <v>-3675</v>
      </c>
      <c r="B1133" s="237">
        <v>107.06008746528386</v>
      </c>
      <c r="C1133" s="238">
        <v>106.48859268784592</v>
      </c>
      <c r="D1133" s="130">
        <v>1926.25</v>
      </c>
      <c r="E1133" s="238">
        <v>0</v>
      </c>
      <c r="F1133" s="238">
        <v>0</v>
      </c>
      <c r="G1133" s="238">
        <v>0</v>
      </c>
      <c r="H1133" s="238">
        <v>0</v>
      </c>
      <c r="I1133" s="238">
        <v>0</v>
      </c>
      <c r="J1133" s="131">
        <v>0</v>
      </c>
      <c r="K1133" s="131">
        <v>0</v>
      </c>
      <c r="L1133" s="131">
        <v>0</v>
      </c>
      <c r="M1133" s="131">
        <v>0</v>
      </c>
      <c r="N1133" s="131">
        <v>0</v>
      </c>
      <c r="O1133" s="131">
        <v>98.67</v>
      </c>
      <c r="P1133" s="131">
        <v>98.67</v>
      </c>
      <c r="Q1133" s="131">
        <v>98.67</v>
      </c>
      <c r="R1133" s="131">
        <v>98.42</v>
      </c>
      <c r="S1133" s="131">
        <v>8.0000000000000302</v>
      </c>
      <c r="T1133" s="131">
        <v>4</v>
      </c>
      <c r="U1133" s="7">
        <v>3</v>
      </c>
      <c r="V1133" s="131">
        <v>4</v>
      </c>
      <c r="W1133" s="131">
        <v>0</v>
      </c>
      <c r="X1133" s="131">
        <v>2</v>
      </c>
      <c r="Y1133" s="237">
        <v>0</v>
      </c>
      <c r="Z1133" s="237">
        <v>100</v>
      </c>
      <c r="AA1133" s="131">
        <v>6</v>
      </c>
      <c r="AB1133" s="131">
        <v>3.5</v>
      </c>
      <c r="AC1133" s="131">
        <v>8</v>
      </c>
      <c r="AD1133" s="131">
        <v>6</v>
      </c>
      <c r="AE1133" s="131">
        <v>0</v>
      </c>
      <c r="AF1133" s="131">
        <v>0</v>
      </c>
      <c r="AG1133" s="131">
        <v>0</v>
      </c>
      <c r="AH1133" s="131">
        <v>0</v>
      </c>
      <c r="AI1133" s="131">
        <v>0</v>
      </c>
      <c r="AJ1133" s="131">
        <v>0</v>
      </c>
      <c r="AK1133" s="131">
        <v>0</v>
      </c>
      <c r="AL1133" s="131">
        <v>0</v>
      </c>
      <c r="AM1133" s="238">
        <v>4.2680203168665249</v>
      </c>
      <c r="AN1133" s="238">
        <v>8.8045170527921037</v>
      </c>
      <c r="AO1133" s="238">
        <v>14.964371499504686</v>
      </c>
      <c r="AP1133" s="238">
        <v>14.752942500963671</v>
      </c>
      <c r="AQ1133" s="238">
        <v>14.466527544823377</v>
      </c>
      <c r="AR1133" s="238">
        <v>13.679719048027108</v>
      </c>
      <c r="AS1133" s="238">
        <v>13.164797365343336</v>
      </c>
      <c r="AT1133" s="269">
        <v>4.1397037823156229</v>
      </c>
      <c r="AU1133" s="269">
        <v>8.0952448004715691</v>
      </c>
      <c r="AV1133" s="269">
        <v>13.402099666612138</v>
      </c>
      <c r="AW1133" s="269">
        <v>13.326138364635632</v>
      </c>
      <c r="AX1133" s="269">
        <v>11.668176886416783</v>
      </c>
      <c r="AY1133" s="269">
        <v>10.615829048736055</v>
      </c>
      <c r="AZ1133" s="269">
        <v>11.627505584984311</v>
      </c>
      <c r="BA1133" s="269">
        <v>12.394708895300251</v>
      </c>
      <c r="BB1133" s="269">
        <v>14.392230471634184</v>
      </c>
      <c r="BC1133" s="238">
        <v>4.1354966076510609</v>
      </c>
      <c r="BD1133" s="238">
        <v>7.4263452901752114</v>
      </c>
      <c r="BE1133" s="238">
        <v>12.109350669091041</v>
      </c>
      <c r="BF1133" s="238">
        <v>12.278451724039911</v>
      </c>
      <c r="BG1133" s="238">
        <v>11.287412141001726</v>
      </c>
      <c r="BH1133" s="238">
        <v>9.4073108864305368</v>
      </c>
      <c r="BI1133" s="238">
        <v>10.477832884771635</v>
      </c>
      <c r="BJ1133" s="238">
        <v>11.941094565739453</v>
      </c>
      <c r="BK1133" s="238">
        <v>12.511267320465704</v>
      </c>
      <c r="BL1133" s="238">
        <v>14.701280079539185</v>
      </c>
      <c r="BM1133" s="238">
        <v>14.465463308277863</v>
      </c>
      <c r="BN1133" s="238">
        <v>9.3046156474337902</v>
      </c>
      <c r="BO1133" s="238">
        <v>4.1539137567749727</v>
      </c>
      <c r="BP1133" s="238">
        <v>6.7473155105628999</v>
      </c>
      <c r="BQ1133" s="238">
        <v>10.711744938115858</v>
      </c>
      <c r="BR1133" s="238">
        <v>11.093963338055836</v>
      </c>
      <c r="BS1133" s="238">
        <v>9.2965533749732128</v>
      </c>
      <c r="BT1133" s="238">
        <v>8.3472367581501263</v>
      </c>
      <c r="BU1133" s="238">
        <v>9.5318519121149414</v>
      </c>
      <c r="BV1133" s="238">
        <v>10.961234724143788</v>
      </c>
      <c r="BW1133" s="238">
        <v>11.918436522829506</v>
      </c>
      <c r="BX1133" s="238">
        <v>12.627341998993375</v>
      </c>
      <c r="BY1133" s="275">
        <v>11.516790368067685</v>
      </c>
      <c r="BZ1133" s="238">
        <v>4.1646302991584578</v>
      </c>
      <c r="CA1133" s="238">
        <v>5.9823749814914668</v>
      </c>
      <c r="CB1133" s="238">
        <v>8.9579768021209816</v>
      </c>
      <c r="CC1133" s="238">
        <v>10.612749477331302</v>
      </c>
      <c r="CD1133" s="238">
        <v>8.1692373804808707</v>
      </c>
      <c r="CE1133" s="238">
        <v>6.901264824546546</v>
      </c>
      <c r="CF1133" s="238">
        <v>8.0137243803738905</v>
      </c>
      <c r="CG1133" s="238">
        <v>8.9765077447584076</v>
      </c>
      <c r="CH1133" s="238">
        <v>9.8433729976698299</v>
      </c>
      <c r="CI1133" s="238">
        <v>10.368408698764853</v>
      </c>
      <c r="CJ1133" s="238">
        <v>7.9099521583064112</v>
      </c>
      <c r="CK1133" s="238">
        <v>4.2812411781243505</v>
      </c>
      <c r="CL1133" s="238">
        <v>5.2911396204632446</v>
      </c>
      <c r="CM1133" s="238">
        <v>8.0341886330948782</v>
      </c>
      <c r="CN1133" s="238">
        <v>8.794217082389812</v>
      </c>
      <c r="CO1133" s="238">
        <v>6.9516206826319555</v>
      </c>
      <c r="CP1133" s="238">
        <v>5.9906371533377802</v>
      </c>
      <c r="CQ1133" s="238">
        <v>6.5696820976264645</v>
      </c>
      <c r="CR1133" s="238">
        <v>7.1341941864138105</v>
      </c>
      <c r="CS1133" s="238">
        <v>7.9691283614542749</v>
      </c>
      <c r="CT1133" s="238">
        <v>8.3677600542061956</v>
      </c>
      <c r="CU1133" s="238">
        <v>3.9929373503798131</v>
      </c>
      <c r="CV1133" s="238">
        <v>4.5447308405328339</v>
      </c>
      <c r="CW1133" s="238">
        <v>7.0639764007117058</v>
      </c>
      <c r="CX1133" s="238">
        <v>8.4699218288542397</v>
      </c>
      <c r="CY1133" s="238">
        <v>5.9166070363293359</v>
      </c>
      <c r="CZ1133" s="238">
        <v>5.1787736113920451</v>
      </c>
      <c r="DA1133" s="238">
        <v>5.6214142896391888</v>
      </c>
      <c r="DB1133" s="238">
        <v>6.0213109791288035</v>
      </c>
      <c r="DC1133" s="238">
        <v>6.4366212397002709</v>
      </c>
      <c r="DD1133" s="238">
        <v>6.9015140445231395</v>
      </c>
      <c r="DE1133" s="238">
        <v>3.9852665491275254</v>
      </c>
      <c r="DF1133" s="238">
        <v>6.0904472640455554</v>
      </c>
      <c r="DG1133" s="238">
        <v>6.3916673082213151</v>
      </c>
      <c r="DH1133" s="238">
        <v>5.1740270277449723</v>
      </c>
      <c r="DI1133" s="238">
        <v>4.2602371805752188</v>
      </c>
      <c r="DJ1133" s="238">
        <v>4.5211179920328686</v>
      </c>
      <c r="DK1133" s="238">
        <v>4.7724467697740005</v>
      </c>
      <c r="DL1133" s="238">
        <v>5.0062875175335639</v>
      </c>
      <c r="DM1133" s="238">
        <v>5.1551866758214384</v>
      </c>
      <c r="DN1133" s="238">
        <v>3.0891045223579212</v>
      </c>
      <c r="DO1133" s="238">
        <v>5.4216088332668555</v>
      </c>
      <c r="DP1133" s="238">
        <v>5.5704345794157097</v>
      </c>
      <c r="DQ1133" s="238">
        <v>4.3077883856466332</v>
      </c>
      <c r="DR1133" s="238">
        <v>6.0119110640420992</v>
      </c>
      <c r="DS1133" s="238">
        <v>3.6242856587683874</v>
      </c>
      <c r="DT1133" s="238">
        <v>3.804240077484256</v>
      </c>
      <c r="DU1133" s="238">
        <v>3.9328237650444375</v>
      </c>
      <c r="DV1133" s="238">
        <v>5.149660353774105</v>
      </c>
      <c r="DW1133" s="238">
        <v>3.0750692166504732</v>
      </c>
      <c r="DX1133" s="238">
        <v>3.0490446884655857</v>
      </c>
      <c r="DY1133" s="238">
        <v>2.9755735471887426</v>
      </c>
      <c r="DZ1133" s="238">
        <v>2.9237788655525545</v>
      </c>
      <c r="EA1133" s="238">
        <v>2.9513933531818597</v>
      </c>
      <c r="EB1133" s="238">
        <v>2.449669797153271</v>
      </c>
      <c r="EC1133" s="238">
        <v>2.8439383977377539</v>
      </c>
      <c r="ED1133" s="238">
        <v>1.8645375008848937</v>
      </c>
    </row>
    <row r="1134" spans="1:134" x14ac:dyDescent="0.25">
      <c r="A1134" s="262">
        <v>-3680</v>
      </c>
      <c r="B1134" s="237">
        <v>107.19164850788461</v>
      </c>
      <c r="C1134" s="238">
        <v>106.61941277229418</v>
      </c>
      <c r="D1134" s="130">
        <v>1926.1666666666667</v>
      </c>
      <c r="E1134" s="238">
        <v>0</v>
      </c>
      <c r="F1134" s="238">
        <v>0</v>
      </c>
      <c r="G1134" s="238">
        <v>0</v>
      </c>
      <c r="H1134" s="238">
        <v>0</v>
      </c>
      <c r="I1134" s="238">
        <v>0</v>
      </c>
      <c r="J1134" s="131">
        <v>0</v>
      </c>
      <c r="K1134" s="131">
        <v>0</v>
      </c>
      <c r="L1134" s="131">
        <v>0</v>
      </c>
      <c r="M1134" s="131">
        <v>0</v>
      </c>
      <c r="N1134" s="131">
        <v>0</v>
      </c>
      <c r="O1134" s="131">
        <v>98.67</v>
      </c>
      <c r="P1134" s="131">
        <v>98.67</v>
      </c>
      <c r="Q1134" s="131">
        <v>98.67</v>
      </c>
      <c r="R1134" s="131">
        <v>98.42</v>
      </c>
      <c r="S1134" s="131">
        <v>8.0000000000000302</v>
      </c>
      <c r="T1134" s="131">
        <v>4</v>
      </c>
      <c r="U1134" s="7">
        <v>3</v>
      </c>
      <c r="V1134" s="131">
        <v>4</v>
      </c>
      <c r="W1134" s="131">
        <v>0</v>
      </c>
      <c r="X1134" s="131">
        <v>2</v>
      </c>
      <c r="Y1134" s="237">
        <v>0</v>
      </c>
      <c r="Z1134" s="237">
        <v>100</v>
      </c>
      <c r="AA1134" s="131">
        <v>6</v>
      </c>
      <c r="AB1134" s="131">
        <v>3.5</v>
      </c>
      <c r="AC1134" s="131">
        <v>8</v>
      </c>
      <c r="AD1134" s="131">
        <v>6</v>
      </c>
      <c r="AE1134" s="131">
        <v>0</v>
      </c>
      <c r="AF1134" s="131">
        <v>0</v>
      </c>
      <c r="AG1134" s="131">
        <v>0</v>
      </c>
      <c r="AH1134" s="131">
        <v>0</v>
      </c>
      <c r="AI1134" s="131">
        <v>0</v>
      </c>
      <c r="AJ1134" s="131">
        <v>0</v>
      </c>
      <c r="AK1134" s="131">
        <v>0</v>
      </c>
      <c r="AL1134" s="131">
        <v>0</v>
      </c>
      <c r="AM1134" s="238">
        <v>4.2680203168665249</v>
      </c>
      <c r="AN1134" s="238">
        <v>8.8045170527921037</v>
      </c>
      <c r="AO1134" s="238">
        <v>14.964371499504686</v>
      </c>
      <c r="AP1134" s="238">
        <v>14.752942500963671</v>
      </c>
      <c r="AQ1134" s="238">
        <v>14.466527544823377</v>
      </c>
      <c r="AR1134" s="238">
        <v>13.679719048027108</v>
      </c>
      <c r="AS1134" s="238">
        <v>13.164797365343336</v>
      </c>
      <c r="AT1134" s="269">
        <v>4.1397037823156229</v>
      </c>
      <c r="AU1134" s="269">
        <v>8.0952448004715691</v>
      </c>
      <c r="AV1134" s="269">
        <v>13.402099666612138</v>
      </c>
      <c r="AW1134" s="269">
        <v>13.326138364635632</v>
      </c>
      <c r="AX1134" s="269">
        <v>11.668176886416783</v>
      </c>
      <c r="AY1134" s="269">
        <v>10.615829048736055</v>
      </c>
      <c r="AZ1134" s="269">
        <v>11.627505584984311</v>
      </c>
      <c r="BA1134" s="269">
        <v>12.394708895300251</v>
      </c>
      <c r="BB1134" s="269">
        <v>14.392230471634184</v>
      </c>
      <c r="BC1134" s="238">
        <v>4.1354966076510609</v>
      </c>
      <c r="BD1134" s="238">
        <v>7.4263452901752114</v>
      </c>
      <c r="BE1134" s="238">
        <v>12.109350669091041</v>
      </c>
      <c r="BF1134" s="238">
        <v>12.278451724039911</v>
      </c>
      <c r="BG1134" s="238">
        <v>11.287412141001726</v>
      </c>
      <c r="BH1134" s="238">
        <v>9.4073108864305368</v>
      </c>
      <c r="BI1134" s="238">
        <v>10.477832884771635</v>
      </c>
      <c r="BJ1134" s="238">
        <v>11.941094565739453</v>
      </c>
      <c r="BK1134" s="238">
        <v>12.511267320465704</v>
      </c>
      <c r="BL1134" s="238">
        <v>14.701280079539185</v>
      </c>
      <c r="BM1134" s="238">
        <v>14.465463308277863</v>
      </c>
      <c r="BN1134" s="238">
        <v>9.3046156474337902</v>
      </c>
      <c r="BO1134" s="238">
        <v>4.1539137567749727</v>
      </c>
      <c r="BP1134" s="238">
        <v>6.7473155105628999</v>
      </c>
      <c r="BQ1134" s="238">
        <v>10.711744938115858</v>
      </c>
      <c r="BR1134" s="238">
        <v>11.093963338055836</v>
      </c>
      <c r="BS1134" s="238">
        <v>9.2965533749732128</v>
      </c>
      <c r="BT1134" s="238">
        <v>8.3472367581501263</v>
      </c>
      <c r="BU1134" s="238">
        <v>9.5318519121149414</v>
      </c>
      <c r="BV1134" s="238">
        <v>10.961234724143788</v>
      </c>
      <c r="BW1134" s="238">
        <v>11.918436522829506</v>
      </c>
      <c r="BX1134" s="238">
        <v>12.627341998993375</v>
      </c>
      <c r="BY1134" s="275">
        <v>11.516790368067685</v>
      </c>
      <c r="BZ1134" s="238">
        <v>4.1646302991584578</v>
      </c>
      <c r="CA1134" s="238">
        <v>5.9823749814914668</v>
      </c>
      <c r="CB1134" s="238">
        <v>8.9579768021209816</v>
      </c>
      <c r="CC1134" s="238">
        <v>10.612749477331302</v>
      </c>
      <c r="CD1134" s="238">
        <v>8.1692373804808707</v>
      </c>
      <c r="CE1134" s="238">
        <v>6.901264824546546</v>
      </c>
      <c r="CF1134" s="238">
        <v>8.0137243803738905</v>
      </c>
      <c r="CG1134" s="238">
        <v>8.9765077447584076</v>
      </c>
      <c r="CH1134" s="238">
        <v>9.8433729976698299</v>
      </c>
      <c r="CI1134" s="238">
        <v>10.368408698764853</v>
      </c>
      <c r="CJ1134" s="238">
        <v>7.9099521583064112</v>
      </c>
      <c r="CK1134" s="238">
        <v>4.2812411781243505</v>
      </c>
      <c r="CL1134" s="238">
        <v>5.2911396204632446</v>
      </c>
      <c r="CM1134" s="238">
        <v>8.0341886330948782</v>
      </c>
      <c r="CN1134" s="238">
        <v>8.794217082389812</v>
      </c>
      <c r="CO1134" s="238">
        <v>6.9516206826319555</v>
      </c>
      <c r="CP1134" s="238">
        <v>5.9906371533377802</v>
      </c>
      <c r="CQ1134" s="238">
        <v>6.5696820976264645</v>
      </c>
      <c r="CR1134" s="238">
        <v>7.1341941864138105</v>
      </c>
      <c r="CS1134" s="238">
        <v>7.9691283614542749</v>
      </c>
      <c r="CT1134" s="238">
        <v>8.3677600542061956</v>
      </c>
      <c r="CU1134" s="238">
        <v>3.9929373503798131</v>
      </c>
      <c r="CV1134" s="238">
        <v>4.5447308405328339</v>
      </c>
      <c r="CW1134" s="238">
        <v>7.0639764007117058</v>
      </c>
      <c r="CX1134" s="238">
        <v>8.4699218288542397</v>
      </c>
      <c r="CY1134" s="238">
        <v>5.9166070363293359</v>
      </c>
      <c r="CZ1134" s="238">
        <v>5.1787736113920451</v>
      </c>
      <c r="DA1134" s="238">
        <v>5.6214142896391888</v>
      </c>
      <c r="DB1134" s="238">
        <v>6.0213109791288035</v>
      </c>
      <c r="DC1134" s="238">
        <v>6.4366212397002709</v>
      </c>
      <c r="DD1134" s="238">
        <v>6.9015140445231395</v>
      </c>
      <c r="DE1134" s="238">
        <v>3.9852665491275254</v>
      </c>
      <c r="DF1134" s="238">
        <v>6.0904472640455554</v>
      </c>
      <c r="DG1134" s="238">
        <v>6.3916673082213151</v>
      </c>
      <c r="DH1134" s="238">
        <v>5.1740270277449723</v>
      </c>
      <c r="DI1134" s="238">
        <v>4.2602371805752188</v>
      </c>
      <c r="DJ1134" s="238">
        <v>4.5211179920328686</v>
      </c>
      <c r="DK1134" s="238">
        <v>4.7724467697740005</v>
      </c>
      <c r="DL1134" s="238">
        <v>5.0062875175335639</v>
      </c>
      <c r="DM1134" s="238">
        <v>5.1551866758214384</v>
      </c>
      <c r="DN1134" s="238">
        <v>3.0891045223579212</v>
      </c>
      <c r="DO1134" s="238">
        <v>5.4216088332668555</v>
      </c>
      <c r="DP1134" s="238">
        <v>5.5704345794157097</v>
      </c>
      <c r="DQ1134" s="238">
        <v>4.3077883856466332</v>
      </c>
      <c r="DR1134" s="238">
        <v>6.0119110640420992</v>
      </c>
      <c r="DS1134" s="238">
        <v>3.6242856587683874</v>
      </c>
      <c r="DT1134" s="238">
        <v>3.804240077484256</v>
      </c>
      <c r="DU1134" s="238">
        <v>3.9328237650444375</v>
      </c>
      <c r="DV1134" s="238">
        <v>5.149660353774105</v>
      </c>
      <c r="DW1134" s="238">
        <v>3.0750692166504732</v>
      </c>
      <c r="DX1134" s="238">
        <v>3.0490446884655857</v>
      </c>
      <c r="DY1134" s="238">
        <v>2.9755735471887426</v>
      </c>
      <c r="DZ1134" s="238">
        <v>2.9237788655525545</v>
      </c>
      <c r="EA1134" s="238">
        <v>2.9513933531818597</v>
      </c>
      <c r="EB1134" s="238">
        <v>2.449669797153271</v>
      </c>
      <c r="EC1134" s="238">
        <v>2.8439383977377539</v>
      </c>
      <c r="ED1134" s="238">
        <v>1.8645375008848937</v>
      </c>
    </row>
    <row r="1135" spans="1:134" x14ac:dyDescent="0.25">
      <c r="A1135" s="262">
        <v>-3685</v>
      </c>
      <c r="B1135" s="237">
        <v>107.33657644488133</v>
      </c>
      <c r="C1135" s="238">
        <v>106.76359906374191</v>
      </c>
      <c r="D1135" s="130">
        <v>1926.0833333333333</v>
      </c>
      <c r="E1135" s="238">
        <v>0</v>
      </c>
      <c r="F1135" s="238">
        <v>0</v>
      </c>
      <c r="G1135" s="238">
        <v>0</v>
      </c>
      <c r="H1135" s="238">
        <v>0</v>
      </c>
      <c r="I1135" s="238">
        <v>0</v>
      </c>
      <c r="J1135" s="131">
        <v>0</v>
      </c>
      <c r="K1135" s="131">
        <v>0</v>
      </c>
      <c r="L1135" s="131">
        <v>0</v>
      </c>
      <c r="M1135" s="131">
        <v>0</v>
      </c>
      <c r="N1135" s="131">
        <v>0</v>
      </c>
      <c r="O1135" s="131">
        <v>98.67</v>
      </c>
      <c r="P1135" s="131">
        <v>98.67</v>
      </c>
      <c r="Q1135" s="131">
        <v>98.67</v>
      </c>
      <c r="R1135" s="131">
        <v>98.42</v>
      </c>
      <c r="S1135" s="131">
        <v>8.0000000000000302</v>
      </c>
      <c r="T1135" s="131">
        <v>4</v>
      </c>
      <c r="U1135" s="7">
        <v>3</v>
      </c>
      <c r="V1135" s="131">
        <v>4</v>
      </c>
      <c r="W1135" s="131">
        <v>0</v>
      </c>
      <c r="X1135" s="131">
        <v>2</v>
      </c>
      <c r="Y1135" s="237">
        <v>0</v>
      </c>
      <c r="Z1135" s="237">
        <v>100</v>
      </c>
      <c r="AA1135" s="131">
        <v>6</v>
      </c>
      <c r="AB1135" s="131">
        <v>3.5</v>
      </c>
      <c r="AC1135" s="131">
        <v>8</v>
      </c>
      <c r="AD1135" s="131">
        <v>6</v>
      </c>
      <c r="AE1135" s="131">
        <v>0</v>
      </c>
      <c r="AF1135" s="131">
        <v>0</v>
      </c>
      <c r="AG1135" s="131">
        <v>0</v>
      </c>
      <c r="AH1135" s="131">
        <v>0</v>
      </c>
      <c r="AI1135" s="131">
        <v>0</v>
      </c>
      <c r="AJ1135" s="131">
        <v>0</v>
      </c>
      <c r="AK1135" s="131">
        <v>0</v>
      </c>
      <c r="AL1135" s="131">
        <v>0</v>
      </c>
      <c r="AM1135" s="238">
        <v>4.2680203168665249</v>
      </c>
      <c r="AN1135" s="238">
        <v>8.8045170527921037</v>
      </c>
      <c r="AO1135" s="238">
        <v>14.964371499504686</v>
      </c>
      <c r="AP1135" s="238">
        <v>14.752942500963671</v>
      </c>
      <c r="AQ1135" s="238">
        <v>14.466527544823377</v>
      </c>
      <c r="AR1135" s="238">
        <v>13.679719048027108</v>
      </c>
      <c r="AS1135" s="238">
        <v>13.164797365343336</v>
      </c>
      <c r="AT1135" s="269">
        <v>4.1397037823156229</v>
      </c>
      <c r="AU1135" s="269">
        <v>8.0952448004715691</v>
      </c>
      <c r="AV1135" s="269">
        <v>13.402099666612138</v>
      </c>
      <c r="AW1135" s="269">
        <v>13.326138364635632</v>
      </c>
      <c r="AX1135" s="269">
        <v>11.668176886416783</v>
      </c>
      <c r="AY1135" s="269">
        <v>10.615829048736055</v>
      </c>
      <c r="AZ1135" s="269">
        <v>11.627505584984311</v>
      </c>
      <c r="BA1135" s="269">
        <v>12.394708895300251</v>
      </c>
      <c r="BB1135" s="269">
        <v>14.392230471634184</v>
      </c>
      <c r="BC1135" s="238">
        <v>4.1354966076510609</v>
      </c>
      <c r="BD1135" s="238">
        <v>7.4263452901752114</v>
      </c>
      <c r="BE1135" s="238">
        <v>12.109350669091041</v>
      </c>
      <c r="BF1135" s="238">
        <v>12.278451724039911</v>
      </c>
      <c r="BG1135" s="238">
        <v>11.287412141001726</v>
      </c>
      <c r="BH1135" s="238">
        <v>9.4073108864305368</v>
      </c>
      <c r="BI1135" s="238">
        <v>10.477832884771635</v>
      </c>
      <c r="BJ1135" s="238">
        <v>11.941094565739453</v>
      </c>
      <c r="BK1135" s="238">
        <v>12.511267320465704</v>
      </c>
      <c r="BL1135" s="238">
        <v>14.701280079539185</v>
      </c>
      <c r="BM1135" s="238">
        <v>14.465463308277863</v>
      </c>
      <c r="BN1135" s="238">
        <v>9.3046156474337902</v>
      </c>
      <c r="BO1135" s="238">
        <v>4.1539137567749727</v>
      </c>
      <c r="BP1135" s="238">
        <v>6.7473155105628999</v>
      </c>
      <c r="BQ1135" s="238">
        <v>10.711744938115858</v>
      </c>
      <c r="BR1135" s="238">
        <v>11.093963338055836</v>
      </c>
      <c r="BS1135" s="238">
        <v>9.2965533749732128</v>
      </c>
      <c r="BT1135" s="238">
        <v>8.3472367581501263</v>
      </c>
      <c r="BU1135" s="238">
        <v>9.5318519121149414</v>
      </c>
      <c r="BV1135" s="238">
        <v>10.961234724143788</v>
      </c>
      <c r="BW1135" s="238">
        <v>11.918436522829506</v>
      </c>
      <c r="BX1135" s="238">
        <v>12.627341998993375</v>
      </c>
      <c r="BY1135" s="275">
        <v>11.516790368067685</v>
      </c>
      <c r="BZ1135" s="238">
        <v>4.1646302991584578</v>
      </c>
      <c r="CA1135" s="238">
        <v>5.9823749814914668</v>
      </c>
      <c r="CB1135" s="238">
        <v>8.9579768021209816</v>
      </c>
      <c r="CC1135" s="238">
        <v>10.612749477331302</v>
      </c>
      <c r="CD1135" s="238">
        <v>8.1692373804808707</v>
      </c>
      <c r="CE1135" s="238">
        <v>6.901264824546546</v>
      </c>
      <c r="CF1135" s="238">
        <v>8.0137243803738905</v>
      </c>
      <c r="CG1135" s="238">
        <v>8.9765077447584076</v>
      </c>
      <c r="CH1135" s="238">
        <v>9.8433729976698299</v>
      </c>
      <c r="CI1135" s="238">
        <v>10.368408698764853</v>
      </c>
      <c r="CJ1135" s="238">
        <v>7.9099521583064112</v>
      </c>
      <c r="CK1135" s="238">
        <v>4.2812411781243505</v>
      </c>
      <c r="CL1135" s="238">
        <v>5.2911396204632446</v>
      </c>
      <c r="CM1135" s="238">
        <v>8.0341886330948782</v>
      </c>
      <c r="CN1135" s="238">
        <v>8.794217082389812</v>
      </c>
      <c r="CO1135" s="238">
        <v>6.9516206826319555</v>
      </c>
      <c r="CP1135" s="238">
        <v>5.9906371533377802</v>
      </c>
      <c r="CQ1135" s="238">
        <v>6.5696820976264645</v>
      </c>
      <c r="CR1135" s="238">
        <v>7.1341941864138105</v>
      </c>
      <c r="CS1135" s="238">
        <v>7.9691283614542749</v>
      </c>
      <c r="CT1135" s="238">
        <v>8.3677600542061956</v>
      </c>
      <c r="CU1135" s="238">
        <v>3.9929373503798131</v>
      </c>
      <c r="CV1135" s="238">
        <v>4.5447308405328339</v>
      </c>
      <c r="CW1135" s="238">
        <v>7.0639764007117058</v>
      </c>
      <c r="CX1135" s="238">
        <v>8.4699218288542397</v>
      </c>
      <c r="CY1135" s="238">
        <v>5.9166070363293359</v>
      </c>
      <c r="CZ1135" s="238">
        <v>5.1787736113920451</v>
      </c>
      <c r="DA1135" s="238">
        <v>5.6214142896391888</v>
      </c>
      <c r="DB1135" s="238">
        <v>6.0213109791288035</v>
      </c>
      <c r="DC1135" s="238">
        <v>6.4366212397002709</v>
      </c>
      <c r="DD1135" s="238">
        <v>6.9015140445231395</v>
      </c>
      <c r="DE1135" s="238">
        <v>3.9852665491275254</v>
      </c>
      <c r="DF1135" s="238">
        <v>6.0904472640455554</v>
      </c>
      <c r="DG1135" s="238">
        <v>6.3916673082213151</v>
      </c>
      <c r="DH1135" s="238">
        <v>5.1740270277449723</v>
      </c>
      <c r="DI1135" s="238">
        <v>4.2602371805752188</v>
      </c>
      <c r="DJ1135" s="238">
        <v>4.5211179920328686</v>
      </c>
      <c r="DK1135" s="238">
        <v>4.7724467697740005</v>
      </c>
      <c r="DL1135" s="238">
        <v>5.0062875175335639</v>
      </c>
      <c r="DM1135" s="238">
        <v>5.1551866758214384</v>
      </c>
      <c r="DN1135" s="238">
        <v>3.0891045223579212</v>
      </c>
      <c r="DO1135" s="238">
        <v>5.4216088332668555</v>
      </c>
      <c r="DP1135" s="238">
        <v>5.5704345794157097</v>
      </c>
      <c r="DQ1135" s="238">
        <v>4.3077883856466332</v>
      </c>
      <c r="DR1135" s="238">
        <v>6.0119110640420992</v>
      </c>
      <c r="DS1135" s="238">
        <v>3.6242856587683874</v>
      </c>
      <c r="DT1135" s="238">
        <v>3.804240077484256</v>
      </c>
      <c r="DU1135" s="238">
        <v>3.9328237650444375</v>
      </c>
      <c r="DV1135" s="238">
        <v>5.149660353774105</v>
      </c>
      <c r="DW1135" s="238">
        <v>3.0750692166504732</v>
      </c>
      <c r="DX1135" s="238">
        <v>3.0490446884655857</v>
      </c>
      <c r="DY1135" s="238">
        <v>2.9755735471887426</v>
      </c>
      <c r="DZ1135" s="238">
        <v>2.9237788655525545</v>
      </c>
      <c r="EA1135" s="238">
        <v>2.9513933531818597</v>
      </c>
      <c r="EB1135" s="238">
        <v>2.449669797153271</v>
      </c>
      <c r="EC1135" s="238">
        <v>2.8439383977377539</v>
      </c>
      <c r="ED1135" s="238">
        <v>1.8645375008848937</v>
      </c>
    </row>
    <row r="1136" spans="1:134" x14ac:dyDescent="0.25">
      <c r="A1136" s="262">
        <v>-3690</v>
      </c>
      <c r="B1136" s="237">
        <v>107.40151758794416</v>
      </c>
      <c r="C1136" s="238">
        <v>106.82819354206738</v>
      </c>
      <c r="D1136" s="130">
        <v>1926</v>
      </c>
      <c r="E1136" s="238">
        <v>0</v>
      </c>
      <c r="F1136" s="238">
        <v>0</v>
      </c>
      <c r="G1136" s="238">
        <v>0</v>
      </c>
      <c r="H1136" s="238">
        <v>0</v>
      </c>
      <c r="I1136" s="238">
        <v>0</v>
      </c>
      <c r="J1136" s="131">
        <v>0</v>
      </c>
      <c r="K1136" s="131">
        <v>0</v>
      </c>
      <c r="L1136" s="131">
        <v>0</v>
      </c>
      <c r="M1136" s="131">
        <v>0</v>
      </c>
      <c r="N1136" s="131">
        <v>0</v>
      </c>
      <c r="O1136" s="131">
        <v>98.67</v>
      </c>
      <c r="P1136" s="131">
        <v>98.67</v>
      </c>
      <c r="Q1136" s="131">
        <v>98.67</v>
      </c>
      <c r="R1136" s="131">
        <v>98.42</v>
      </c>
      <c r="S1136" s="131">
        <v>8.0000000000000302</v>
      </c>
      <c r="T1136" s="131">
        <v>4</v>
      </c>
      <c r="U1136" s="7">
        <v>3</v>
      </c>
      <c r="V1136" s="131">
        <v>4</v>
      </c>
      <c r="W1136" s="131">
        <v>0</v>
      </c>
      <c r="X1136" s="131">
        <v>2</v>
      </c>
      <c r="Y1136" s="237">
        <v>0</v>
      </c>
      <c r="Z1136" s="237">
        <v>100</v>
      </c>
      <c r="AA1136" s="131">
        <v>6</v>
      </c>
      <c r="AB1136" s="131">
        <v>3.5</v>
      </c>
      <c r="AC1136" s="131">
        <v>8</v>
      </c>
      <c r="AD1136" s="131">
        <v>6</v>
      </c>
      <c r="AE1136" s="131">
        <v>0</v>
      </c>
      <c r="AF1136" s="131">
        <v>0</v>
      </c>
      <c r="AG1136" s="131">
        <v>0</v>
      </c>
      <c r="AH1136" s="131">
        <v>0</v>
      </c>
      <c r="AI1136" s="131">
        <v>0</v>
      </c>
      <c r="AJ1136" s="131">
        <v>0</v>
      </c>
      <c r="AK1136" s="131">
        <v>0</v>
      </c>
      <c r="AL1136" s="131">
        <v>0</v>
      </c>
      <c r="AM1136" s="238">
        <v>4.2680203168665249</v>
      </c>
      <c r="AN1136" s="238">
        <v>8.8045170527921037</v>
      </c>
      <c r="AO1136" s="238">
        <v>14.964371499504686</v>
      </c>
      <c r="AP1136" s="238">
        <v>14.752942500963671</v>
      </c>
      <c r="AQ1136" s="238">
        <v>14.466527544823377</v>
      </c>
      <c r="AR1136" s="238">
        <v>13.679719048027108</v>
      </c>
      <c r="AS1136" s="238">
        <v>13.164797365343336</v>
      </c>
      <c r="AT1136" s="269">
        <v>4.1397037823156229</v>
      </c>
      <c r="AU1136" s="269">
        <v>8.0952448004715691</v>
      </c>
      <c r="AV1136" s="269">
        <v>13.402099666612138</v>
      </c>
      <c r="AW1136" s="269">
        <v>13.326138364635632</v>
      </c>
      <c r="AX1136" s="269">
        <v>11.668176886416783</v>
      </c>
      <c r="AY1136" s="269">
        <v>10.615829048736055</v>
      </c>
      <c r="AZ1136" s="269">
        <v>11.627505584984311</v>
      </c>
      <c r="BA1136" s="269">
        <v>12.394708895300251</v>
      </c>
      <c r="BB1136" s="269">
        <v>14.392230471634184</v>
      </c>
      <c r="BC1136" s="238">
        <v>4.1354966076510609</v>
      </c>
      <c r="BD1136" s="238">
        <v>7.4263452901752114</v>
      </c>
      <c r="BE1136" s="238">
        <v>12.109350669091041</v>
      </c>
      <c r="BF1136" s="238">
        <v>12.278451724039911</v>
      </c>
      <c r="BG1136" s="238">
        <v>11.287412141001726</v>
      </c>
      <c r="BH1136" s="238">
        <v>9.4073108864305368</v>
      </c>
      <c r="BI1136" s="238">
        <v>10.477832884771635</v>
      </c>
      <c r="BJ1136" s="238">
        <v>11.941094565739453</v>
      </c>
      <c r="BK1136" s="238">
        <v>12.511267320465704</v>
      </c>
      <c r="BL1136" s="238">
        <v>14.701280079539185</v>
      </c>
      <c r="BM1136" s="238">
        <v>14.465463308277863</v>
      </c>
      <c r="BN1136" s="238">
        <v>9.3046156474337902</v>
      </c>
      <c r="BO1136" s="238">
        <v>4.1539137567749727</v>
      </c>
      <c r="BP1136" s="238">
        <v>6.7473155105628999</v>
      </c>
      <c r="BQ1136" s="238">
        <v>10.711744938115858</v>
      </c>
      <c r="BR1136" s="238">
        <v>11.093963338055836</v>
      </c>
      <c r="BS1136" s="238">
        <v>9.2965533749732128</v>
      </c>
      <c r="BT1136" s="238">
        <v>8.3472367581501263</v>
      </c>
      <c r="BU1136" s="238">
        <v>9.5318519121149414</v>
      </c>
      <c r="BV1136" s="238">
        <v>10.961234724143788</v>
      </c>
      <c r="BW1136" s="238">
        <v>11.918436522829506</v>
      </c>
      <c r="BX1136" s="238">
        <v>12.627341998993375</v>
      </c>
      <c r="BY1136" s="275">
        <v>11.516790368067685</v>
      </c>
      <c r="BZ1136" s="238">
        <v>4.1646302991584578</v>
      </c>
      <c r="CA1136" s="238">
        <v>5.9823749814914668</v>
      </c>
      <c r="CB1136" s="238">
        <v>8.9579768021209816</v>
      </c>
      <c r="CC1136" s="238">
        <v>10.612749477331302</v>
      </c>
      <c r="CD1136" s="238">
        <v>8.1692373804808707</v>
      </c>
      <c r="CE1136" s="238">
        <v>6.901264824546546</v>
      </c>
      <c r="CF1136" s="238">
        <v>8.0137243803738905</v>
      </c>
      <c r="CG1136" s="238">
        <v>8.9765077447584076</v>
      </c>
      <c r="CH1136" s="238">
        <v>9.8433729976698299</v>
      </c>
      <c r="CI1136" s="238">
        <v>10.368408698764853</v>
      </c>
      <c r="CJ1136" s="238">
        <v>7.9099521583064112</v>
      </c>
      <c r="CK1136" s="238">
        <v>4.2812411781243505</v>
      </c>
      <c r="CL1136" s="238">
        <v>5.2911396204632446</v>
      </c>
      <c r="CM1136" s="238">
        <v>8.0341886330948782</v>
      </c>
      <c r="CN1136" s="238">
        <v>8.794217082389812</v>
      </c>
      <c r="CO1136" s="238">
        <v>6.9516206826319555</v>
      </c>
      <c r="CP1136" s="238">
        <v>5.9906371533377802</v>
      </c>
      <c r="CQ1136" s="238">
        <v>6.5696820976264645</v>
      </c>
      <c r="CR1136" s="238">
        <v>7.1341941864138105</v>
      </c>
      <c r="CS1136" s="238">
        <v>7.9691283614542749</v>
      </c>
      <c r="CT1136" s="238">
        <v>8.3677600542061956</v>
      </c>
      <c r="CU1136" s="238">
        <v>3.9929373503798131</v>
      </c>
      <c r="CV1136" s="238">
        <v>4.5447308405328339</v>
      </c>
      <c r="CW1136" s="238">
        <v>7.0639764007117058</v>
      </c>
      <c r="CX1136" s="238">
        <v>8.4699218288542397</v>
      </c>
      <c r="CY1136" s="238">
        <v>5.9166070363293359</v>
      </c>
      <c r="CZ1136" s="238">
        <v>5.1787736113920451</v>
      </c>
      <c r="DA1136" s="238">
        <v>5.6214142896391888</v>
      </c>
      <c r="DB1136" s="238">
        <v>6.0213109791288035</v>
      </c>
      <c r="DC1136" s="238">
        <v>6.4366212397002709</v>
      </c>
      <c r="DD1136" s="238">
        <v>6.9015140445231395</v>
      </c>
      <c r="DE1136" s="238">
        <v>3.9852665491275254</v>
      </c>
      <c r="DF1136" s="238">
        <v>6.0904472640455554</v>
      </c>
      <c r="DG1136" s="238">
        <v>6.3916673082213151</v>
      </c>
      <c r="DH1136" s="238">
        <v>5.1740270277449723</v>
      </c>
      <c r="DI1136" s="238">
        <v>4.2602371805752188</v>
      </c>
      <c r="DJ1136" s="238">
        <v>4.5211179920328686</v>
      </c>
      <c r="DK1136" s="238">
        <v>4.7724467697740005</v>
      </c>
      <c r="DL1136" s="238">
        <v>5.0062875175335639</v>
      </c>
      <c r="DM1136" s="238">
        <v>5.1551866758214384</v>
      </c>
      <c r="DN1136" s="238">
        <v>3.0891045223579212</v>
      </c>
      <c r="DO1136" s="238">
        <v>5.4216088332668555</v>
      </c>
      <c r="DP1136" s="238">
        <v>5.5704345794157097</v>
      </c>
      <c r="DQ1136" s="238">
        <v>4.3077883856466332</v>
      </c>
      <c r="DR1136" s="238">
        <v>6.0119110640420992</v>
      </c>
      <c r="DS1136" s="238">
        <v>3.6242856587683874</v>
      </c>
      <c r="DT1136" s="238">
        <v>3.804240077484256</v>
      </c>
      <c r="DU1136" s="238">
        <v>3.9328237650444375</v>
      </c>
      <c r="DV1136" s="238">
        <v>5.149660353774105</v>
      </c>
      <c r="DW1136" s="238">
        <v>3.0750692166504732</v>
      </c>
      <c r="DX1136" s="238">
        <v>3.0490446884655857</v>
      </c>
      <c r="DY1136" s="238">
        <v>2.9755735471887426</v>
      </c>
      <c r="DZ1136" s="238">
        <v>2.9237788655525545</v>
      </c>
      <c r="EA1136" s="238">
        <v>2.9513933531818597</v>
      </c>
      <c r="EB1136" s="238">
        <v>2.449669797153271</v>
      </c>
      <c r="EC1136" s="238">
        <v>2.8439383977377539</v>
      </c>
      <c r="ED1136" s="238">
        <v>1.8645375008848937</v>
      </c>
    </row>
    <row r="1137" spans="1:134" x14ac:dyDescent="0.25">
      <c r="A1137" s="262">
        <v>-3695</v>
      </c>
      <c r="B1137" s="237">
        <v>107.27943141745635</v>
      </c>
      <c r="C1137" s="238">
        <v>106.70675026749592</v>
      </c>
      <c r="D1137" s="130">
        <v>1925.9166666666667</v>
      </c>
      <c r="E1137" s="238">
        <v>0</v>
      </c>
      <c r="F1137" s="238">
        <v>0</v>
      </c>
      <c r="G1137" s="238">
        <v>0</v>
      </c>
      <c r="H1137" s="238">
        <v>0</v>
      </c>
      <c r="I1137" s="238">
        <v>0</v>
      </c>
      <c r="J1137" s="131">
        <v>0</v>
      </c>
      <c r="K1137" s="131">
        <v>0</v>
      </c>
      <c r="L1137" s="131">
        <v>0</v>
      </c>
      <c r="M1137" s="131">
        <v>0</v>
      </c>
      <c r="N1137" s="131">
        <v>0</v>
      </c>
      <c r="O1137" s="131">
        <v>98.67</v>
      </c>
      <c r="P1137" s="131">
        <v>98.67</v>
      </c>
      <c r="Q1137" s="131">
        <v>98.67</v>
      </c>
      <c r="R1137" s="131">
        <v>98.42</v>
      </c>
      <c r="S1137" s="131">
        <v>8.0000000000000302</v>
      </c>
      <c r="T1137" s="131">
        <v>4</v>
      </c>
      <c r="U1137" s="7">
        <v>3</v>
      </c>
      <c r="V1137" s="131">
        <v>4</v>
      </c>
      <c r="W1137" s="131">
        <v>0</v>
      </c>
      <c r="X1137" s="131">
        <v>2</v>
      </c>
      <c r="Y1137" s="237">
        <v>0</v>
      </c>
      <c r="Z1137" s="237">
        <v>100</v>
      </c>
      <c r="AA1137" s="131">
        <v>6</v>
      </c>
      <c r="AB1137" s="131">
        <v>3.5</v>
      </c>
      <c r="AC1137" s="131">
        <v>8</v>
      </c>
      <c r="AD1137" s="131">
        <v>6</v>
      </c>
      <c r="AE1137" s="131">
        <v>0</v>
      </c>
      <c r="AF1137" s="131">
        <v>0</v>
      </c>
      <c r="AG1137" s="131">
        <v>0</v>
      </c>
      <c r="AH1137" s="131">
        <v>0</v>
      </c>
      <c r="AI1137" s="131">
        <v>0</v>
      </c>
      <c r="AJ1137" s="131">
        <v>0</v>
      </c>
      <c r="AK1137" s="131">
        <v>0</v>
      </c>
      <c r="AL1137" s="131">
        <v>0</v>
      </c>
      <c r="AM1137" s="238">
        <v>4.2680203168665249</v>
      </c>
      <c r="AN1137" s="238">
        <v>8.8045170527921037</v>
      </c>
      <c r="AO1137" s="238">
        <v>14.964371499504686</v>
      </c>
      <c r="AP1137" s="238">
        <v>14.752942500963671</v>
      </c>
      <c r="AQ1137" s="238">
        <v>14.466527544823377</v>
      </c>
      <c r="AR1137" s="238">
        <v>13.679719048027108</v>
      </c>
      <c r="AS1137" s="238">
        <v>13.164797365343336</v>
      </c>
      <c r="AT1137" s="269">
        <v>4.1397037823156229</v>
      </c>
      <c r="AU1137" s="269">
        <v>8.0952448004715691</v>
      </c>
      <c r="AV1137" s="269">
        <v>13.402099666612138</v>
      </c>
      <c r="AW1137" s="269">
        <v>13.326138364635632</v>
      </c>
      <c r="AX1137" s="269">
        <v>11.668176886416783</v>
      </c>
      <c r="AY1137" s="269">
        <v>10.615829048736055</v>
      </c>
      <c r="AZ1137" s="269">
        <v>11.627505584984311</v>
      </c>
      <c r="BA1137" s="269">
        <v>12.394708895300251</v>
      </c>
      <c r="BB1137" s="269">
        <v>14.392230471634184</v>
      </c>
      <c r="BC1137" s="238">
        <v>4.1354966076510609</v>
      </c>
      <c r="BD1137" s="238">
        <v>7.4263452901752114</v>
      </c>
      <c r="BE1137" s="238">
        <v>12.109350669091041</v>
      </c>
      <c r="BF1137" s="238">
        <v>12.278451724039911</v>
      </c>
      <c r="BG1137" s="238">
        <v>11.287412141001726</v>
      </c>
      <c r="BH1137" s="238">
        <v>9.4073108864305368</v>
      </c>
      <c r="BI1137" s="238">
        <v>10.477832884771635</v>
      </c>
      <c r="BJ1137" s="238">
        <v>11.941094565739453</v>
      </c>
      <c r="BK1137" s="238">
        <v>12.511267320465704</v>
      </c>
      <c r="BL1137" s="238">
        <v>14.701280079539185</v>
      </c>
      <c r="BM1137" s="238">
        <v>14.465463308277863</v>
      </c>
      <c r="BN1137" s="238">
        <v>9.3046156474337902</v>
      </c>
      <c r="BO1137" s="238">
        <v>4.1539137567749727</v>
      </c>
      <c r="BP1137" s="238">
        <v>6.7473155105628999</v>
      </c>
      <c r="BQ1137" s="238">
        <v>10.711744938115858</v>
      </c>
      <c r="BR1137" s="238">
        <v>11.093963338055836</v>
      </c>
      <c r="BS1137" s="238">
        <v>9.2965533749732128</v>
      </c>
      <c r="BT1137" s="238">
        <v>8.3472367581501263</v>
      </c>
      <c r="BU1137" s="238">
        <v>9.5318519121149414</v>
      </c>
      <c r="BV1137" s="238">
        <v>10.961234724143788</v>
      </c>
      <c r="BW1137" s="238">
        <v>11.918436522829506</v>
      </c>
      <c r="BX1137" s="238">
        <v>12.627341998993375</v>
      </c>
      <c r="BY1137" s="275">
        <v>11.516790368067685</v>
      </c>
      <c r="BZ1137" s="238">
        <v>4.1646302991584578</v>
      </c>
      <c r="CA1137" s="238">
        <v>5.9823749814914668</v>
      </c>
      <c r="CB1137" s="238">
        <v>8.9579768021209816</v>
      </c>
      <c r="CC1137" s="238">
        <v>10.612749477331302</v>
      </c>
      <c r="CD1137" s="238">
        <v>8.1692373804808707</v>
      </c>
      <c r="CE1137" s="238">
        <v>6.901264824546546</v>
      </c>
      <c r="CF1137" s="238">
        <v>8.0137243803738905</v>
      </c>
      <c r="CG1137" s="238">
        <v>8.9765077447584076</v>
      </c>
      <c r="CH1137" s="238">
        <v>9.8433729976698299</v>
      </c>
      <c r="CI1137" s="238">
        <v>10.368408698764853</v>
      </c>
      <c r="CJ1137" s="238">
        <v>7.9099521583064112</v>
      </c>
      <c r="CK1137" s="238">
        <v>4.2812411781243505</v>
      </c>
      <c r="CL1137" s="238">
        <v>5.2911396204632446</v>
      </c>
      <c r="CM1137" s="238">
        <v>8.0341886330948782</v>
      </c>
      <c r="CN1137" s="238">
        <v>8.794217082389812</v>
      </c>
      <c r="CO1137" s="238">
        <v>6.9516206826319555</v>
      </c>
      <c r="CP1137" s="238">
        <v>5.9906371533377802</v>
      </c>
      <c r="CQ1137" s="238">
        <v>6.5696820976264645</v>
      </c>
      <c r="CR1137" s="238">
        <v>7.1341941864138105</v>
      </c>
      <c r="CS1137" s="238">
        <v>7.9691283614542749</v>
      </c>
      <c r="CT1137" s="238">
        <v>8.3677600542061956</v>
      </c>
      <c r="CU1137" s="238">
        <v>3.9929373503798131</v>
      </c>
      <c r="CV1137" s="238">
        <v>4.5447308405328339</v>
      </c>
      <c r="CW1137" s="238">
        <v>7.0639764007117058</v>
      </c>
      <c r="CX1137" s="238">
        <v>8.4699218288542397</v>
      </c>
      <c r="CY1137" s="238">
        <v>5.9166070363293359</v>
      </c>
      <c r="CZ1137" s="238">
        <v>5.1787736113920451</v>
      </c>
      <c r="DA1137" s="238">
        <v>5.6214142896391888</v>
      </c>
      <c r="DB1137" s="238">
        <v>6.0213109791288035</v>
      </c>
      <c r="DC1137" s="238">
        <v>6.4366212397002709</v>
      </c>
      <c r="DD1137" s="238">
        <v>6.9015140445231395</v>
      </c>
      <c r="DE1137" s="238">
        <v>3.9852665491275254</v>
      </c>
      <c r="DF1137" s="238">
        <v>6.0904472640455554</v>
      </c>
      <c r="DG1137" s="238">
        <v>6.3916673082213151</v>
      </c>
      <c r="DH1137" s="238">
        <v>5.1740270277449723</v>
      </c>
      <c r="DI1137" s="238">
        <v>4.2602371805752188</v>
      </c>
      <c r="DJ1137" s="238">
        <v>4.5211179920328686</v>
      </c>
      <c r="DK1137" s="238">
        <v>4.7724467697740005</v>
      </c>
      <c r="DL1137" s="238">
        <v>5.0062875175335639</v>
      </c>
      <c r="DM1137" s="238">
        <v>5.1551866758214384</v>
      </c>
      <c r="DN1137" s="238">
        <v>3.0891045223579212</v>
      </c>
      <c r="DO1137" s="238">
        <v>5.4216088332668555</v>
      </c>
      <c r="DP1137" s="238">
        <v>5.5704345794157097</v>
      </c>
      <c r="DQ1137" s="238">
        <v>4.3077883856466332</v>
      </c>
      <c r="DR1137" s="238">
        <v>6.0119110640420992</v>
      </c>
      <c r="DS1137" s="238">
        <v>3.6242856587683874</v>
      </c>
      <c r="DT1137" s="238">
        <v>3.804240077484256</v>
      </c>
      <c r="DU1137" s="238">
        <v>3.9328237650444375</v>
      </c>
      <c r="DV1137" s="238">
        <v>5.149660353774105</v>
      </c>
      <c r="DW1137" s="238">
        <v>3.0750692166504732</v>
      </c>
      <c r="DX1137" s="238">
        <v>3.0490446884655857</v>
      </c>
      <c r="DY1137" s="238">
        <v>2.9755735471887426</v>
      </c>
      <c r="DZ1137" s="238">
        <v>2.9237788655525545</v>
      </c>
      <c r="EA1137" s="238">
        <v>2.9513933531818597</v>
      </c>
      <c r="EB1137" s="238">
        <v>2.449669797153271</v>
      </c>
      <c r="EC1137" s="238">
        <v>2.8439383977377539</v>
      </c>
      <c r="ED1137" s="238">
        <v>1.8645375008848937</v>
      </c>
    </row>
    <row r="1138" spans="1:134" x14ac:dyDescent="0.25">
      <c r="A1138" s="262">
        <v>-3700</v>
      </c>
      <c r="B1138" s="237">
        <v>107.25084713129127</v>
      </c>
      <c r="C1138" s="238">
        <v>106.67821564351161</v>
      </c>
      <c r="D1138" s="130">
        <v>1925.8333333333333</v>
      </c>
      <c r="E1138" s="238">
        <v>0</v>
      </c>
      <c r="F1138" s="238">
        <v>0</v>
      </c>
      <c r="G1138" s="238">
        <v>0</v>
      </c>
      <c r="H1138" s="238">
        <v>0</v>
      </c>
      <c r="I1138" s="238">
        <v>0</v>
      </c>
      <c r="J1138" s="131">
        <v>0</v>
      </c>
      <c r="K1138" s="131">
        <v>0</v>
      </c>
      <c r="L1138" s="131">
        <v>0</v>
      </c>
      <c r="M1138" s="131">
        <v>0</v>
      </c>
      <c r="N1138" s="131">
        <v>0</v>
      </c>
      <c r="O1138" s="131">
        <v>98.67</v>
      </c>
      <c r="P1138" s="131">
        <v>98.67</v>
      </c>
      <c r="Q1138" s="131">
        <v>98.67</v>
      </c>
      <c r="R1138" s="131">
        <v>98.42</v>
      </c>
      <c r="S1138" s="131">
        <v>8.0000000000000302</v>
      </c>
      <c r="T1138" s="131">
        <v>4</v>
      </c>
      <c r="U1138" s="7">
        <v>3</v>
      </c>
      <c r="V1138" s="131">
        <v>4</v>
      </c>
      <c r="W1138" s="131">
        <v>0</v>
      </c>
      <c r="X1138" s="131">
        <v>2</v>
      </c>
      <c r="Y1138" s="237">
        <v>0</v>
      </c>
      <c r="Z1138" s="237">
        <v>100</v>
      </c>
      <c r="AA1138" s="131">
        <v>6</v>
      </c>
      <c r="AB1138" s="131">
        <v>3.5</v>
      </c>
      <c r="AC1138" s="131">
        <v>8</v>
      </c>
      <c r="AD1138" s="131">
        <v>6</v>
      </c>
      <c r="AE1138" s="131">
        <v>0</v>
      </c>
      <c r="AF1138" s="131">
        <v>0</v>
      </c>
      <c r="AG1138" s="131">
        <v>0</v>
      </c>
      <c r="AH1138" s="131">
        <v>0</v>
      </c>
      <c r="AI1138" s="131">
        <v>0</v>
      </c>
      <c r="AJ1138" s="131">
        <v>0</v>
      </c>
      <c r="AK1138" s="131">
        <v>0</v>
      </c>
      <c r="AL1138" s="131">
        <v>0</v>
      </c>
      <c r="AM1138" s="238">
        <v>4.2680203168665249</v>
      </c>
      <c r="AN1138" s="238">
        <v>8.8045170527921037</v>
      </c>
      <c r="AO1138" s="238">
        <v>14.964371499504686</v>
      </c>
      <c r="AP1138" s="238">
        <v>14.752942500963671</v>
      </c>
      <c r="AQ1138" s="238">
        <v>14.466527544823377</v>
      </c>
      <c r="AR1138" s="238">
        <v>13.679719048027108</v>
      </c>
      <c r="AS1138" s="238">
        <v>13.164797365343336</v>
      </c>
      <c r="AT1138" s="269">
        <v>4.1397037823156229</v>
      </c>
      <c r="AU1138" s="269">
        <v>8.0952448004715691</v>
      </c>
      <c r="AV1138" s="269">
        <v>13.402099666612138</v>
      </c>
      <c r="AW1138" s="269">
        <v>13.326138364635632</v>
      </c>
      <c r="AX1138" s="269">
        <v>11.668176886416783</v>
      </c>
      <c r="AY1138" s="269">
        <v>10.615829048736055</v>
      </c>
      <c r="AZ1138" s="269">
        <v>11.627505584984311</v>
      </c>
      <c r="BA1138" s="269">
        <v>12.394708895300251</v>
      </c>
      <c r="BB1138" s="269">
        <v>14.392230471634184</v>
      </c>
      <c r="BC1138" s="238">
        <v>4.1354966076510609</v>
      </c>
      <c r="BD1138" s="238">
        <v>7.4263452901752114</v>
      </c>
      <c r="BE1138" s="238">
        <v>12.109350669091041</v>
      </c>
      <c r="BF1138" s="238">
        <v>12.278451724039911</v>
      </c>
      <c r="BG1138" s="238">
        <v>11.287412141001726</v>
      </c>
      <c r="BH1138" s="238">
        <v>9.4073108864305368</v>
      </c>
      <c r="BI1138" s="238">
        <v>10.477832884771635</v>
      </c>
      <c r="BJ1138" s="238">
        <v>11.941094565739453</v>
      </c>
      <c r="BK1138" s="238">
        <v>12.511267320465704</v>
      </c>
      <c r="BL1138" s="238">
        <v>14.701280079539185</v>
      </c>
      <c r="BM1138" s="238">
        <v>14.465463308277863</v>
      </c>
      <c r="BN1138" s="238">
        <v>9.3046156474337902</v>
      </c>
      <c r="BO1138" s="238">
        <v>4.1539137567749727</v>
      </c>
      <c r="BP1138" s="238">
        <v>6.7473155105628999</v>
      </c>
      <c r="BQ1138" s="238">
        <v>10.711744938115858</v>
      </c>
      <c r="BR1138" s="238">
        <v>11.093963338055836</v>
      </c>
      <c r="BS1138" s="238">
        <v>9.2965533749732128</v>
      </c>
      <c r="BT1138" s="238">
        <v>8.3472367581501263</v>
      </c>
      <c r="BU1138" s="238">
        <v>9.5318519121149414</v>
      </c>
      <c r="BV1138" s="238">
        <v>10.961234724143788</v>
      </c>
      <c r="BW1138" s="238">
        <v>11.918436522829506</v>
      </c>
      <c r="BX1138" s="238">
        <v>12.627341998993375</v>
      </c>
      <c r="BY1138" s="275">
        <v>11.516790368067685</v>
      </c>
      <c r="BZ1138" s="238">
        <v>4.1646302991584578</v>
      </c>
      <c r="CA1138" s="238">
        <v>5.9823749814914668</v>
      </c>
      <c r="CB1138" s="238">
        <v>8.9579768021209816</v>
      </c>
      <c r="CC1138" s="238">
        <v>10.612749477331302</v>
      </c>
      <c r="CD1138" s="238">
        <v>8.1692373804808707</v>
      </c>
      <c r="CE1138" s="238">
        <v>6.901264824546546</v>
      </c>
      <c r="CF1138" s="238">
        <v>8.0137243803738905</v>
      </c>
      <c r="CG1138" s="238">
        <v>8.9765077447584076</v>
      </c>
      <c r="CH1138" s="238">
        <v>9.8433729976698299</v>
      </c>
      <c r="CI1138" s="238">
        <v>10.368408698764853</v>
      </c>
      <c r="CJ1138" s="238">
        <v>7.9099521583064112</v>
      </c>
      <c r="CK1138" s="238">
        <v>4.2812411781243505</v>
      </c>
      <c r="CL1138" s="238">
        <v>5.2911396204632446</v>
      </c>
      <c r="CM1138" s="238">
        <v>8.0341886330948782</v>
      </c>
      <c r="CN1138" s="238">
        <v>8.794217082389812</v>
      </c>
      <c r="CO1138" s="238">
        <v>6.9516206826319555</v>
      </c>
      <c r="CP1138" s="238">
        <v>5.9906371533377802</v>
      </c>
      <c r="CQ1138" s="238">
        <v>6.5696820976264645</v>
      </c>
      <c r="CR1138" s="238">
        <v>7.1341941864138105</v>
      </c>
      <c r="CS1138" s="238">
        <v>7.9691283614542749</v>
      </c>
      <c r="CT1138" s="238">
        <v>8.3677600542061956</v>
      </c>
      <c r="CU1138" s="238">
        <v>3.9929373503798131</v>
      </c>
      <c r="CV1138" s="238">
        <v>4.5447308405328339</v>
      </c>
      <c r="CW1138" s="238">
        <v>7.0639764007117058</v>
      </c>
      <c r="CX1138" s="238">
        <v>8.4699218288542397</v>
      </c>
      <c r="CY1138" s="238">
        <v>5.9166070363293359</v>
      </c>
      <c r="CZ1138" s="238">
        <v>5.1787736113920451</v>
      </c>
      <c r="DA1138" s="238">
        <v>5.6214142896391888</v>
      </c>
      <c r="DB1138" s="238">
        <v>6.0213109791288035</v>
      </c>
      <c r="DC1138" s="238">
        <v>6.4366212397002709</v>
      </c>
      <c r="DD1138" s="238">
        <v>6.9015140445231395</v>
      </c>
      <c r="DE1138" s="238">
        <v>3.9852665491275254</v>
      </c>
      <c r="DF1138" s="238">
        <v>6.0904472640455554</v>
      </c>
      <c r="DG1138" s="238">
        <v>6.3916673082213151</v>
      </c>
      <c r="DH1138" s="238">
        <v>5.1740270277449723</v>
      </c>
      <c r="DI1138" s="238">
        <v>4.2602371805752188</v>
      </c>
      <c r="DJ1138" s="238">
        <v>4.5211179920328686</v>
      </c>
      <c r="DK1138" s="238">
        <v>4.7724467697740005</v>
      </c>
      <c r="DL1138" s="238">
        <v>5.0062875175335639</v>
      </c>
      <c r="DM1138" s="238">
        <v>5.1551866758214384</v>
      </c>
      <c r="DN1138" s="238">
        <v>3.0891045223579212</v>
      </c>
      <c r="DO1138" s="238">
        <v>5.4216088332668555</v>
      </c>
      <c r="DP1138" s="238">
        <v>5.5704345794157097</v>
      </c>
      <c r="DQ1138" s="238">
        <v>4.3077883856466332</v>
      </c>
      <c r="DR1138" s="238">
        <v>6.0119110640420992</v>
      </c>
      <c r="DS1138" s="238">
        <v>3.6242856587683874</v>
      </c>
      <c r="DT1138" s="238">
        <v>3.804240077484256</v>
      </c>
      <c r="DU1138" s="238">
        <v>3.9328237650444375</v>
      </c>
      <c r="DV1138" s="238">
        <v>5.149660353774105</v>
      </c>
      <c r="DW1138" s="238">
        <v>3.0750692166504732</v>
      </c>
      <c r="DX1138" s="238">
        <v>3.0490446884655857</v>
      </c>
      <c r="DY1138" s="238">
        <v>2.9755735471887426</v>
      </c>
      <c r="DZ1138" s="238">
        <v>2.9237788655525545</v>
      </c>
      <c r="EA1138" s="238">
        <v>2.9513933531818597</v>
      </c>
      <c r="EB1138" s="238">
        <v>2.449669797153271</v>
      </c>
      <c r="EC1138" s="238">
        <v>2.8439383977377539</v>
      </c>
      <c r="ED1138" s="238">
        <v>1.8645375008848937</v>
      </c>
    </row>
    <row r="1139" spans="1:134" x14ac:dyDescent="0.25">
      <c r="A1139" s="262">
        <v>-3705</v>
      </c>
      <c r="B1139" s="237">
        <v>107.11556078429321</v>
      </c>
      <c r="C1139" s="238">
        <v>106.5437720031596</v>
      </c>
      <c r="D1139" s="130">
        <v>1925.75</v>
      </c>
      <c r="E1139" s="238">
        <v>0</v>
      </c>
      <c r="F1139" s="238">
        <v>0</v>
      </c>
      <c r="G1139" s="238">
        <v>0</v>
      </c>
      <c r="H1139" s="238">
        <v>0</v>
      </c>
      <c r="I1139" s="238">
        <v>0</v>
      </c>
      <c r="J1139" s="131">
        <v>0</v>
      </c>
      <c r="K1139" s="131">
        <v>0</v>
      </c>
      <c r="L1139" s="131">
        <v>0</v>
      </c>
      <c r="M1139" s="131">
        <v>0</v>
      </c>
      <c r="N1139" s="131">
        <v>0</v>
      </c>
      <c r="O1139" s="131">
        <v>98.67</v>
      </c>
      <c r="P1139" s="131">
        <v>98.67</v>
      </c>
      <c r="Q1139" s="131">
        <v>98.67</v>
      </c>
      <c r="R1139" s="131">
        <v>98.42</v>
      </c>
      <c r="S1139" s="131">
        <v>8.0000000000000302</v>
      </c>
      <c r="T1139" s="131">
        <v>4</v>
      </c>
      <c r="U1139" s="7">
        <v>3</v>
      </c>
      <c r="V1139" s="131">
        <v>4</v>
      </c>
      <c r="W1139" s="131">
        <v>0</v>
      </c>
      <c r="X1139" s="131">
        <v>2</v>
      </c>
      <c r="Y1139" s="237">
        <v>0</v>
      </c>
      <c r="Z1139" s="237">
        <v>100</v>
      </c>
      <c r="AA1139" s="131">
        <v>6</v>
      </c>
      <c r="AB1139" s="131">
        <v>3.5</v>
      </c>
      <c r="AC1139" s="131">
        <v>8</v>
      </c>
      <c r="AD1139" s="131">
        <v>6</v>
      </c>
      <c r="AE1139" s="131">
        <v>0</v>
      </c>
      <c r="AF1139" s="131">
        <v>0</v>
      </c>
      <c r="AG1139" s="131">
        <v>0</v>
      </c>
      <c r="AH1139" s="131">
        <v>0</v>
      </c>
      <c r="AI1139" s="131">
        <v>0</v>
      </c>
      <c r="AJ1139" s="131">
        <v>0</v>
      </c>
      <c r="AK1139" s="131">
        <v>0</v>
      </c>
      <c r="AL1139" s="131">
        <v>0</v>
      </c>
      <c r="AM1139" s="238">
        <v>4.2680203168665249</v>
      </c>
      <c r="AN1139" s="238">
        <v>8.8045170527921037</v>
      </c>
      <c r="AO1139" s="238">
        <v>14.964371499504686</v>
      </c>
      <c r="AP1139" s="238">
        <v>14.752942500963671</v>
      </c>
      <c r="AQ1139" s="238">
        <v>14.466527544823377</v>
      </c>
      <c r="AR1139" s="238">
        <v>13.679719048027108</v>
      </c>
      <c r="AS1139" s="238">
        <v>13.164797365343336</v>
      </c>
      <c r="AT1139" s="269">
        <v>4.1397037823156229</v>
      </c>
      <c r="AU1139" s="269">
        <v>8.0952448004715691</v>
      </c>
      <c r="AV1139" s="269">
        <v>13.402099666612138</v>
      </c>
      <c r="AW1139" s="269">
        <v>13.326138364635632</v>
      </c>
      <c r="AX1139" s="269">
        <v>11.668176886416783</v>
      </c>
      <c r="AY1139" s="269">
        <v>10.615829048736055</v>
      </c>
      <c r="AZ1139" s="269">
        <v>11.627505584984311</v>
      </c>
      <c r="BA1139" s="269">
        <v>12.394708895300251</v>
      </c>
      <c r="BB1139" s="269">
        <v>14.392230471634184</v>
      </c>
      <c r="BC1139" s="238">
        <v>4.1354966076510609</v>
      </c>
      <c r="BD1139" s="238">
        <v>7.4263452901752114</v>
      </c>
      <c r="BE1139" s="238">
        <v>12.109350669091041</v>
      </c>
      <c r="BF1139" s="238">
        <v>12.278451724039911</v>
      </c>
      <c r="BG1139" s="238">
        <v>11.287412141001726</v>
      </c>
      <c r="BH1139" s="238">
        <v>9.4073108864305368</v>
      </c>
      <c r="BI1139" s="238">
        <v>10.477832884771635</v>
      </c>
      <c r="BJ1139" s="238">
        <v>11.941094565739453</v>
      </c>
      <c r="BK1139" s="238">
        <v>12.511267320465704</v>
      </c>
      <c r="BL1139" s="238">
        <v>14.701280079539185</v>
      </c>
      <c r="BM1139" s="238">
        <v>14.465463308277863</v>
      </c>
      <c r="BN1139" s="238">
        <v>9.3046156474337902</v>
      </c>
      <c r="BO1139" s="238">
        <v>4.1539137567749727</v>
      </c>
      <c r="BP1139" s="238">
        <v>6.7473155105628999</v>
      </c>
      <c r="BQ1139" s="238">
        <v>10.711744938115858</v>
      </c>
      <c r="BR1139" s="238">
        <v>11.093963338055836</v>
      </c>
      <c r="BS1139" s="238">
        <v>9.2965533749732128</v>
      </c>
      <c r="BT1139" s="238">
        <v>8.3472367581501263</v>
      </c>
      <c r="BU1139" s="238">
        <v>9.5318519121149414</v>
      </c>
      <c r="BV1139" s="238">
        <v>10.961234724143788</v>
      </c>
      <c r="BW1139" s="238">
        <v>11.918436522829506</v>
      </c>
      <c r="BX1139" s="238">
        <v>12.627341998993375</v>
      </c>
      <c r="BY1139" s="275">
        <v>11.516790368067685</v>
      </c>
      <c r="BZ1139" s="238">
        <v>4.1646302991584578</v>
      </c>
      <c r="CA1139" s="238">
        <v>5.9823749814914668</v>
      </c>
      <c r="CB1139" s="238">
        <v>8.9579768021209816</v>
      </c>
      <c r="CC1139" s="238">
        <v>10.612749477331302</v>
      </c>
      <c r="CD1139" s="238">
        <v>8.1692373804808707</v>
      </c>
      <c r="CE1139" s="238">
        <v>6.901264824546546</v>
      </c>
      <c r="CF1139" s="238">
        <v>8.0137243803738905</v>
      </c>
      <c r="CG1139" s="238">
        <v>8.9765077447584076</v>
      </c>
      <c r="CH1139" s="238">
        <v>9.8433729976698299</v>
      </c>
      <c r="CI1139" s="238">
        <v>10.368408698764853</v>
      </c>
      <c r="CJ1139" s="238">
        <v>7.9099521583064112</v>
      </c>
      <c r="CK1139" s="238">
        <v>4.2812411781243505</v>
      </c>
      <c r="CL1139" s="238">
        <v>5.2911396204632446</v>
      </c>
      <c r="CM1139" s="238">
        <v>8.0341886330948782</v>
      </c>
      <c r="CN1139" s="238">
        <v>8.794217082389812</v>
      </c>
      <c r="CO1139" s="238">
        <v>6.9516206826319555</v>
      </c>
      <c r="CP1139" s="238">
        <v>5.9906371533377802</v>
      </c>
      <c r="CQ1139" s="238">
        <v>6.5696820976264645</v>
      </c>
      <c r="CR1139" s="238">
        <v>7.1341941864138105</v>
      </c>
      <c r="CS1139" s="238">
        <v>7.9691283614542749</v>
      </c>
      <c r="CT1139" s="238">
        <v>8.3677600542061956</v>
      </c>
      <c r="CU1139" s="238">
        <v>3.9929373503798131</v>
      </c>
      <c r="CV1139" s="238">
        <v>4.5447308405328339</v>
      </c>
      <c r="CW1139" s="238">
        <v>7.0639764007117058</v>
      </c>
      <c r="CX1139" s="238">
        <v>8.4699218288542397</v>
      </c>
      <c r="CY1139" s="238">
        <v>5.9166070363293359</v>
      </c>
      <c r="CZ1139" s="238">
        <v>5.1787736113920451</v>
      </c>
      <c r="DA1139" s="238">
        <v>5.6214142896391888</v>
      </c>
      <c r="DB1139" s="238">
        <v>6.0213109791288035</v>
      </c>
      <c r="DC1139" s="238">
        <v>6.4366212397002709</v>
      </c>
      <c r="DD1139" s="238">
        <v>6.9015140445231395</v>
      </c>
      <c r="DE1139" s="238">
        <v>3.9852665491275254</v>
      </c>
      <c r="DF1139" s="238">
        <v>6.0904472640455554</v>
      </c>
      <c r="DG1139" s="238">
        <v>6.3916673082213151</v>
      </c>
      <c r="DH1139" s="238">
        <v>5.1740270277449723</v>
      </c>
      <c r="DI1139" s="238">
        <v>4.2602371805752188</v>
      </c>
      <c r="DJ1139" s="238">
        <v>4.5211179920328686</v>
      </c>
      <c r="DK1139" s="238">
        <v>4.7724467697740005</v>
      </c>
      <c r="DL1139" s="238">
        <v>5.0062875175335639</v>
      </c>
      <c r="DM1139" s="238">
        <v>5.1551866758214384</v>
      </c>
      <c r="DN1139" s="238">
        <v>3.0891045223579212</v>
      </c>
      <c r="DO1139" s="238">
        <v>5.4216088332668555</v>
      </c>
      <c r="DP1139" s="238">
        <v>5.5704345794157097</v>
      </c>
      <c r="DQ1139" s="238">
        <v>4.3077883856466332</v>
      </c>
      <c r="DR1139" s="238">
        <v>6.0119110640420992</v>
      </c>
      <c r="DS1139" s="238">
        <v>3.6242856587683874</v>
      </c>
      <c r="DT1139" s="238">
        <v>3.804240077484256</v>
      </c>
      <c r="DU1139" s="238">
        <v>3.9328237650444375</v>
      </c>
      <c r="DV1139" s="238">
        <v>5.149660353774105</v>
      </c>
      <c r="DW1139" s="238">
        <v>3.0750692166504732</v>
      </c>
      <c r="DX1139" s="238">
        <v>3.0490446884655857</v>
      </c>
      <c r="DY1139" s="238">
        <v>2.9755735471887426</v>
      </c>
      <c r="DZ1139" s="238">
        <v>2.9237788655525545</v>
      </c>
      <c r="EA1139" s="238">
        <v>2.9513933531818597</v>
      </c>
      <c r="EB1139" s="238">
        <v>2.449669797153271</v>
      </c>
      <c r="EC1139" s="238">
        <v>2.8439383977377539</v>
      </c>
      <c r="ED1139" s="238">
        <v>1.8645375008848937</v>
      </c>
    </row>
    <row r="1140" spans="1:134" x14ac:dyDescent="0.25">
      <c r="A1140" s="262">
        <v>-3710</v>
      </c>
      <c r="B1140" s="237">
        <v>106.90054772263299</v>
      </c>
      <c r="C1140" s="238">
        <v>106.32980119107044</v>
      </c>
      <c r="D1140" s="130">
        <v>1925.6666666666667</v>
      </c>
      <c r="E1140" s="238">
        <v>0</v>
      </c>
      <c r="F1140" s="238">
        <v>0</v>
      </c>
      <c r="G1140" s="238">
        <v>0</v>
      </c>
      <c r="H1140" s="238">
        <v>0</v>
      </c>
      <c r="I1140" s="238">
        <v>0</v>
      </c>
      <c r="J1140" s="131">
        <v>0</v>
      </c>
      <c r="K1140" s="131">
        <v>0</v>
      </c>
      <c r="L1140" s="131">
        <v>0</v>
      </c>
      <c r="M1140" s="131">
        <v>0</v>
      </c>
      <c r="N1140" s="131">
        <v>0</v>
      </c>
      <c r="O1140" s="131">
        <v>98.67</v>
      </c>
      <c r="P1140" s="131">
        <v>98.67</v>
      </c>
      <c r="Q1140" s="131">
        <v>98.67</v>
      </c>
      <c r="R1140" s="131">
        <v>98.42</v>
      </c>
      <c r="S1140" s="131">
        <v>8.0000000000000302</v>
      </c>
      <c r="T1140" s="131">
        <v>4</v>
      </c>
      <c r="U1140" s="7">
        <v>3</v>
      </c>
      <c r="V1140" s="131">
        <v>4</v>
      </c>
      <c r="W1140" s="131">
        <v>0</v>
      </c>
      <c r="X1140" s="131">
        <v>2</v>
      </c>
      <c r="Y1140" s="237">
        <v>0</v>
      </c>
      <c r="Z1140" s="237">
        <v>100</v>
      </c>
      <c r="AA1140" s="131">
        <v>6</v>
      </c>
      <c r="AB1140" s="131">
        <v>3.5</v>
      </c>
      <c r="AC1140" s="131">
        <v>8</v>
      </c>
      <c r="AD1140" s="131">
        <v>6</v>
      </c>
      <c r="AE1140" s="131">
        <v>0</v>
      </c>
      <c r="AF1140" s="131">
        <v>0</v>
      </c>
      <c r="AG1140" s="131">
        <v>0</v>
      </c>
      <c r="AH1140" s="131">
        <v>0</v>
      </c>
      <c r="AI1140" s="131">
        <v>0</v>
      </c>
      <c r="AJ1140" s="131">
        <v>0</v>
      </c>
      <c r="AK1140" s="131">
        <v>0</v>
      </c>
      <c r="AL1140" s="131">
        <v>0</v>
      </c>
      <c r="AM1140" s="238">
        <v>4.2680203168665249</v>
      </c>
      <c r="AN1140" s="238">
        <v>8.8045170527921037</v>
      </c>
      <c r="AO1140" s="238">
        <v>14.964371499504686</v>
      </c>
      <c r="AP1140" s="238">
        <v>14.752942500963671</v>
      </c>
      <c r="AQ1140" s="238">
        <v>14.466527544823377</v>
      </c>
      <c r="AR1140" s="238">
        <v>13.679719048027108</v>
      </c>
      <c r="AS1140" s="238">
        <v>13.164797365343336</v>
      </c>
      <c r="AT1140" s="269">
        <v>4.1397037823156229</v>
      </c>
      <c r="AU1140" s="269">
        <v>8.0952448004715691</v>
      </c>
      <c r="AV1140" s="269">
        <v>13.402099666612138</v>
      </c>
      <c r="AW1140" s="269">
        <v>13.326138364635632</v>
      </c>
      <c r="AX1140" s="269">
        <v>11.668176886416783</v>
      </c>
      <c r="AY1140" s="269">
        <v>10.615829048736055</v>
      </c>
      <c r="AZ1140" s="269">
        <v>11.627505584984311</v>
      </c>
      <c r="BA1140" s="269">
        <v>12.394708895300251</v>
      </c>
      <c r="BB1140" s="269">
        <v>14.392230471634184</v>
      </c>
      <c r="BC1140" s="238">
        <v>4.1354966076510609</v>
      </c>
      <c r="BD1140" s="238">
        <v>7.4263452901752114</v>
      </c>
      <c r="BE1140" s="238">
        <v>12.109350669091041</v>
      </c>
      <c r="BF1140" s="238">
        <v>12.278451724039911</v>
      </c>
      <c r="BG1140" s="238">
        <v>11.287412141001726</v>
      </c>
      <c r="BH1140" s="238">
        <v>9.4073108864305368</v>
      </c>
      <c r="BI1140" s="238">
        <v>10.477832884771635</v>
      </c>
      <c r="BJ1140" s="238">
        <v>11.941094565739453</v>
      </c>
      <c r="BK1140" s="238">
        <v>12.511267320465704</v>
      </c>
      <c r="BL1140" s="238">
        <v>14.701280079539185</v>
      </c>
      <c r="BM1140" s="238">
        <v>14.465463308277863</v>
      </c>
      <c r="BN1140" s="238">
        <v>9.3046156474337902</v>
      </c>
      <c r="BO1140" s="238">
        <v>4.1539137567749727</v>
      </c>
      <c r="BP1140" s="238">
        <v>6.7473155105628999</v>
      </c>
      <c r="BQ1140" s="238">
        <v>10.711744938115858</v>
      </c>
      <c r="BR1140" s="238">
        <v>11.093963338055836</v>
      </c>
      <c r="BS1140" s="238">
        <v>9.2965533749732128</v>
      </c>
      <c r="BT1140" s="238">
        <v>8.3472367581501263</v>
      </c>
      <c r="BU1140" s="238">
        <v>9.5318519121149414</v>
      </c>
      <c r="BV1140" s="238">
        <v>10.961234724143788</v>
      </c>
      <c r="BW1140" s="238">
        <v>11.918436522829506</v>
      </c>
      <c r="BX1140" s="238">
        <v>12.627341998993375</v>
      </c>
      <c r="BY1140" s="275">
        <v>11.516790368067685</v>
      </c>
      <c r="BZ1140" s="238">
        <v>4.1646302991584578</v>
      </c>
      <c r="CA1140" s="238">
        <v>5.9823749814914668</v>
      </c>
      <c r="CB1140" s="238">
        <v>8.9579768021209816</v>
      </c>
      <c r="CC1140" s="238">
        <v>10.612749477331302</v>
      </c>
      <c r="CD1140" s="238">
        <v>8.1692373804808707</v>
      </c>
      <c r="CE1140" s="238">
        <v>6.901264824546546</v>
      </c>
      <c r="CF1140" s="238">
        <v>8.0137243803738905</v>
      </c>
      <c r="CG1140" s="238">
        <v>8.9765077447584076</v>
      </c>
      <c r="CH1140" s="238">
        <v>9.8433729976698299</v>
      </c>
      <c r="CI1140" s="238">
        <v>10.368408698764853</v>
      </c>
      <c r="CJ1140" s="238">
        <v>7.9099521583064112</v>
      </c>
      <c r="CK1140" s="238">
        <v>4.2812411781243505</v>
      </c>
      <c r="CL1140" s="238">
        <v>5.2911396204632446</v>
      </c>
      <c r="CM1140" s="238">
        <v>8.0341886330948782</v>
      </c>
      <c r="CN1140" s="238">
        <v>8.794217082389812</v>
      </c>
      <c r="CO1140" s="238">
        <v>6.9516206826319555</v>
      </c>
      <c r="CP1140" s="238">
        <v>5.9906371533377802</v>
      </c>
      <c r="CQ1140" s="238">
        <v>6.5696820976264645</v>
      </c>
      <c r="CR1140" s="238">
        <v>7.1341941864138105</v>
      </c>
      <c r="CS1140" s="238">
        <v>7.9691283614542749</v>
      </c>
      <c r="CT1140" s="238">
        <v>8.3677600542061956</v>
      </c>
      <c r="CU1140" s="238">
        <v>3.9929373503798131</v>
      </c>
      <c r="CV1140" s="238">
        <v>4.5447308405328339</v>
      </c>
      <c r="CW1140" s="238">
        <v>7.0639764007117058</v>
      </c>
      <c r="CX1140" s="238">
        <v>8.4699218288542397</v>
      </c>
      <c r="CY1140" s="238">
        <v>5.9166070363293359</v>
      </c>
      <c r="CZ1140" s="238">
        <v>5.1787736113920451</v>
      </c>
      <c r="DA1140" s="238">
        <v>5.6214142896391888</v>
      </c>
      <c r="DB1140" s="238">
        <v>6.0213109791288035</v>
      </c>
      <c r="DC1140" s="238">
        <v>6.4366212397002709</v>
      </c>
      <c r="DD1140" s="238">
        <v>6.9015140445231395</v>
      </c>
      <c r="DE1140" s="238">
        <v>3.9852665491275254</v>
      </c>
      <c r="DF1140" s="238">
        <v>6.0904472640455554</v>
      </c>
      <c r="DG1140" s="238">
        <v>6.3916673082213151</v>
      </c>
      <c r="DH1140" s="238">
        <v>5.1740270277449723</v>
      </c>
      <c r="DI1140" s="238">
        <v>4.2602371805752188</v>
      </c>
      <c r="DJ1140" s="238">
        <v>4.5211179920328686</v>
      </c>
      <c r="DK1140" s="238">
        <v>4.7724467697740005</v>
      </c>
      <c r="DL1140" s="238">
        <v>5.0062875175335639</v>
      </c>
      <c r="DM1140" s="238">
        <v>5.1551866758214384</v>
      </c>
      <c r="DN1140" s="238">
        <v>3.0891045223579212</v>
      </c>
      <c r="DO1140" s="238">
        <v>5.4216088332668555</v>
      </c>
      <c r="DP1140" s="238">
        <v>5.5704345794157097</v>
      </c>
      <c r="DQ1140" s="238">
        <v>4.3077883856466332</v>
      </c>
      <c r="DR1140" s="238">
        <v>6.0119110640420992</v>
      </c>
      <c r="DS1140" s="238">
        <v>3.6242856587683874</v>
      </c>
      <c r="DT1140" s="238">
        <v>3.804240077484256</v>
      </c>
      <c r="DU1140" s="238">
        <v>3.9328237650444375</v>
      </c>
      <c r="DV1140" s="238">
        <v>5.149660353774105</v>
      </c>
      <c r="DW1140" s="238">
        <v>3.0750692166504732</v>
      </c>
      <c r="DX1140" s="238">
        <v>3.0490446884655857</v>
      </c>
      <c r="DY1140" s="238">
        <v>2.9755735471887426</v>
      </c>
      <c r="DZ1140" s="238">
        <v>2.9237788655525545</v>
      </c>
      <c r="EA1140" s="238">
        <v>2.9513933531818597</v>
      </c>
      <c r="EB1140" s="238">
        <v>2.449669797153271</v>
      </c>
      <c r="EC1140" s="238">
        <v>2.8439383977377539</v>
      </c>
      <c r="ED1140" s="238">
        <v>1.8645375008848937</v>
      </c>
    </row>
    <row r="1141" spans="1:134" x14ac:dyDescent="0.25">
      <c r="A1141" s="262">
        <v>-3715</v>
      </c>
      <c r="B1141" s="237">
        <v>106.76560087545633</v>
      </c>
      <c r="C1141" s="238">
        <v>106.19569963035964</v>
      </c>
      <c r="D1141" s="130">
        <v>1925.5833333333333</v>
      </c>
      <c r="E1141" s="238">
        <v>0</v>
      </c>
      <c r="F1141" s="238">
        <v>0</v>
      </c>
      <c r="G1141" s="238">
        <v>0</v>
      </c>
      <c r="H1141" s="238">
        <v>0</v>
      </c>
      <c r="I1141" s="238">
        <v>0</v>
      </c>
      <c r="J1141" s="131">
        <v>0</v>
      </c>
      <c r="K1141" s="131">
        <v>0</v>
      </c>
      <c r="L1141" s="131">
        <v>0</v>
      </c>
      <c r="M1141" s="131">
        <v>0</v>
      </c>
      <c r="N1141" s="131">
        <v>0</v>
      </c>
      <c r="O1141" s="131">
        <v>98.67</v>
      </c>
      <c r="P1141" s="131">
        <v>98.67</v>
      </c>
      <c r="Q1141" s="131">
        <v>98.67</v>
      </c>
      <c r="R1141" s="131">
        <v>98.42</v>
      </c>
      <c r="S1141" s="131">
        <v>8.0000000000000302</v>
      </c>
      <c r="T1141" s="131">
        <v>4</v>
      </c>
      <c r="U1141" s="7">
        <v>3</v>
      </c>
      <c r="V1141" s="131">
        <v>4</v>
      </c>
      <c r="W1141" s="131">
        <v>0</v>
      </c>
      <c r="X1141" s="131">
        <v>2</v>
      </c>
      <c r="Y1141" s="237">
        <v>0</v>
      </c>
      <c r="Z1141" s="237">
        <v>100</v>
      </c>
      <c r="AA1141" s="131">
        <v>6</v>
      </c>
      <c r="AB1141" s="131">
        <v>3.5</v>
      </c>
      <c r="AC1141" s="131">
        <v>8</v>
      </c>
      <c r="AD1141" s="131">
        <v>6</v>
      </c>
      <c r="AE1141" s="131">
        <v>0</v>
      </c>
      <c r="AF1141" s="131">
        <v>0</v>
      </c>
      <c r="AG1141" s="131">
        <v>0</v>
      </c>
      <c r="AH1141" s="131">
        <v>0</v>
      </c>
      <c r="AI1141" s="131">
        <v>0</v>
      </c>
      <c r="AJ1141" s="131">
        <v>0</v>
      </c>
      <c r="AK1141" s="131">
        <v>0</v>
      </c>
      <c r="AL1141" s="131">
        <v>0</v>
      </c>
      <c r="AM1141" s="238">
        <v>4.2680203168665249</v>
      </c>
      <c r="AN1141" s="238">
        <v>8.8045170527921037</v>
      </c>
      <c r="AO1141" s="238">
        <v>14.964371499504686</v>
      </c>
      <c r="AP1141" s="238">
        <v>14.752942500963671</v>
      </c>
      <c r="AQ1141" s="238">
        <v>14.466527544823377</v>
      </c>
      <c r="AR1141" s="238">
        <v>13.679719048027108</v>
      </c>
      <c r="AS1141" s="238">
        <v>13.164797365343336</v>
      </c>
      <c r="AT1141" s="269">
        <v>4.1397037823156229</v>
      </c>
      <c r="AU1141" s="269">
        <v>8.0952448004715691</v>
      </c>
      <c r="AV1141" s="269">
        <v>13.402099666612138</v>
      </c>
      <c r="AW1141" s="269">
        <v>13.326138364635632</v>
      </c>
      <c r="AX1141" s="269">
        <v>11.668176886416783</v>
      </c>
      <c r="AY1141" s="269">
        <v>10.615829048736055</v>
      </c>
      <c r="AZ1141" s="269">
        <v>11.627505584984311</v>
      </c>
      <c r="BA1141" s="269">
        <v>12.394708895300251</v>
      </c>
      <c r="BB1141" s="269">
        <v>14.392230471634184</v>
      </c>
      <c r="BC1141" s="238">
        <v>4.1354966076510609</v>
      </c>
      <c r="BD1141" s="238">
        <v>7.4263452901752114</v>
      </c>
      <c r="BE1141" s="238">
        <v>12.109350669091041</v>
      </c>
      <c r="BF1141" s="238">
        <v>12.278451724039911</v>
      </c>
      <c r="BG1141" s="238">
        <v>11.287412141001726</v>
      </c>
      <c r="BH1141" s="238">
        <v>9.4073108864305368</v>
      </c>
      <c r="BI1141" s="238">
        <v>10.477832884771635</v>
      </c>
      <c r="BJ1141" s="238">
        <v>11.941094565739453</v>
      </c>
      <c r="BK1141" s="238">
        <v>12.511267320465704</v>
      </c>
      <c r="BL1141" s="238">
        <v>14.701280079539185</v>
      </c>
      <c r="BM1141" s="238">
        <v>14.465463308277863</v>
      </c>
      <c r="BN1141" s="238">
        <v>9.3046156474337902</v>
      </c>
      <c r="BO1141" s="238">
        <v>4.1539137567749727</v>
      </c>
      <c r="BP1141" s="238">
        <v>6.7473155105628999</v>
      </c>
      <c r="BQ1141" s="238">
        <v>10.711744938115858</v>
      </c>
      <c r="BR1141" s="238">
        <v>11.093963338055836</v>
      </c>
      <c r="BS1141" s="238">
        <v>9.2965533749732128</v>
      </c>
      <c r="BT1141" s="238">
        <v>8.3472367581501263</v>
      </c>
      <c r="BU1141" s="238">
        <v>9.5318519121149414</v>
      </c>
      <c r="BV1141" s="238">
        <v>10.961234724143788</v>
      </c>
      <c r="BW1141" s="238">
        <v>11.918436522829506</v>
      </c>
      <c r="BX1141" s="238">
        <v>12.627341998993375</v>
      </c>
      <c r="BY1141" s="275">
        <v>11.516790368067685</v>
      </c>
      <c r="BZ1141" s="238">
        <v>4.1646302991584578</v>
      </c>
      <c r="CA1141" s="238">
        <v>5.9823749814914668</v>
      </c>
      <c r="CB1141" s="238">
        <v>8.9579768021209816</v>
      </c>
      <c r="CC1141" s="238">
        <v>10.612749477331302</v>
      </c>
      <c r="CD1141" s="238">
        <v>8.1692373804808707</v>
      </c>
      <c r="CE1141" s="238">
        <v>6.901264824546546</v>
      </c>
      <c r="CF1141" s="238">
        <v>8.0137243803738905</v>
      </c>
      <c r="CG1141" s="238">
        <v>8.9765077447584076</v>
      </c>
      <c r="CH1141" s="238">
        <v>9.8433729976698299</v>
      </c>
      <c r="CI1141" s="238">
        <v>10.368408698764853</v>
      </c>
      <c r="CJ1141" s="238">
        <v>7.9099521583064112</v>
      </c>
      <c r="CK1141" s="238">
        <v>4.2812411781243505</v>
      </c>
      <c r="CL1141" s="238">
        <v>5.2911396204632446</v>
      </c>
      <c r="CM1141" s="238">
        <v>8.0341886330948782</v>
      </c>
      <c r="CN1141" s="238">
        <v>8.794217082389812</v>
      </c>
      <c r="CO1141" s="238">
        <v>6.9516206826319555</v>
      </c>
      <c r="CP1141" s="238">
        <v>5.9906371533377802</v>
      </c>
      <c r="CQ1141" s="238">
        <v>6.5696820976264645</v>
      </c>
      <c r="CR1141" s="238">
        <v>7.1341941864138105</v>
      </c>
      <c r="CS1141" s="238">
        <v>7.9691283614542749</v>
      </c>
      <c r="CT1141" s="238">
        <v>8.3677600542061956</v>
      </c>
      <c r="CU1141" s="238">
        <v>3.9929373503798131</v>
      </c>
      <c r="CV1141" s="238">
        <v>4.5447308405328339</v>
      </c>
      <c r="CW1141" s="238">
        <v>7.0639764007117058</v>
      </c>
      <c r="CX1141" s="238">
        <v>8.4699218288542397</v>
      </c>
      <c r="CY1141" s="238">
        <v>5.9166070363293359</v>
      </c>
      <c r="CZ1141" s="238">
        <v>5.1787736113920451</v>
      </c>
      <c r="DA1141" s="238">
        <v>5.6214142896391888</v>
      </c>
      <c r="DB1141" s="238">
        <v>6.0213109791288035</v>
      </c>
      <c r="DC1141" s="238">
        <v>6.4366212397002709</v>
      </c>
      <c r="DD1141" s="238">
        <v>6.9015140445231395</v>
      </c>
      <c r="DE1141" s="238">
        <v>3.9852665491275254</v>
      </c>
      <c r="DF1141" s="238">
        <v>6.0904472640455554</v>
      </c>
      <c r="DG1141" s="238">
        <v>6.3916673082213151</v>
      </c>
      <c r="DH1141" s="238">
        <v>5.1740270277449723</v>
      </c>
      <c r="DI1141" s="238">
        <v>4.2602371805752188</v>
      </c>
      <c r="DJ1141" s="238">
        <v>4.5211179920328686</v>
      </c>
      <c r="DK1141" s="238">
        <v>4.7724467697740005</v>
      </c>
      <c r="DL1141" s="238">
        <v>5.0062875175335639</v>
      </c>
      <c r="DM1141" s="238">
        <v>5.1551866758214384</v>
      </c>
      <c r="DN1141" s="238">
        <v>3.0891045223579212</v>
      </c>
      <c r="DO1141" s="238">
        <v>5.4216088332668555</v>
      </c>
      <c r="DP1141" s="238">
        <v>5.5704345794157097</v>
      </c>
      <c r="DQ1141" s="238">
        <v>4.3077883856466332</v>
      </c>
      <c r="DR1141" s="238">
        <v>6.0119110640420992</v>
      </c>
      <c r="DS1141" s="238">
        <v>3.6242856587683874</v>
      </c>
      <c r="DT1141" s="238">
        <v>3.804240077484256</v>
      </c>
      <c r="DU1141" s="238">
        <v>3.9328237650444375</v>
      </c>
      <c r="DV1141" s="238">
        <v>5.149660353774105</v>
      </c>
      <c r="DW1141" s="238">
        <v>3.0750692166504732</v>
      </c>
      <c r="DX1141" s="238">
        <v>3.0490446884655857</v>
      </c>
      <c r="DY1141" s="238">
        <v>2.9755735471887426</v>
      </c>
      <c r="DZ1141" s="238">
        <v>2.9237788655525545</v>
      </c>
      <c r="EA1141" s="238">
        <v>2.9513933531818597</v>
      </c>
      <c r="EB1141" s="238">
        <v>2.449669797153271</v>
      </c>
      <c r="EC1141" s="238">
        <v>2.8439383977377539</v>
      </c>
      <c r="ED1141" s="238">
        <v>1.8645375008848937</v>
      </c>
    </row>
    <row r="1142" spans="1:134" x14ac:dyDescent="0.25">
      <c r="A1142" s="262">
        <v>-3720</v>
      </c>
      <c r="B1142" s="237">
        <v>106.8035903774158</v>
      </c>
      <c r="C1142" s="238">
        <v>106.23354288235424</v>
      </c>
      <c r="D1142" s="130">
        <v>1925.5</v>
      </c>
      <c r="E1142" s="238">
        <v>0</v>
      </c>
      <c r="F1142" s="238">
        <v>0</v>
      </c>
      <c r="G1142" s="238">
        <v>0</v>
      </c>
      <c r="H1142" s="238">
        <v>0</v>
      </c>
      <c r="I1142" s="238">
        <v>0</v>
      </c>
      <c r="J1142" s="131">
        <v>0</v>
      </c>
      <c r="K1142" s="131">
        <v>0</v>
      </c>
      <c r="L1142" s="131">
        <v>0</v>
      </c>
      <c r="M1142" s="131">
        <v>0</v>
      </c>
      <c r="N1142" s="131">
        <v>0</v>
      </c>
      <c r="O1142" s="131">
        <v>98.67</v>
      </c>
      <c r="P1142" s="131">
        <v>98.67</v>
      </c>
      <c r="Q1142" s="131">
        <v>98.67</v>
      </c>
      <c r="R1142" s="131">
        <v>98.42</v>
      </c>
      <c r="S1142" s="131">
        <v>8.0000000000000302</v>
      </c>
      <c r="T1142" s="131">
        <v>4</v>
      </c>
      <c r="U1142" s="7">
        <v>3</v>
      </c>
      <c r="V1142" s="131">
        <v>4</v>
      </c>
      <c r="W1142" s="131">
        <v>0</v>
      </c>
      <c r="X1142" s="131">
        <v>2</v>
      </c>
      <c r="Y1142" s="237">
        <v>0</v>
      </c>
      <c r="Z1142" s="237">
        <v>100</v>
      </c>
      <c r="AA1142" s="131">
        <v>6</v>
      </c>
      <c r="AB1142" s="131">
        <v>3.5</v>
      </c>
      <c r="AC1142" s="131">
        <v>8</v>
      </c>
      <c r="AD1142" s="131">
        <v>6</v>
      </c>
      <c r="AE1142" s="131">
        <v>0</v>
      </c>
      <c r="AF1142" s="131">
        <v>0</v>
      </c>
      <c r="AG1142" s="131">
        <v>0</v>
      </c>
      <c r="AH1142" s="131">
        <v>0</v>
      </c>
      <c r="AI1142" s="131">
        <v>0</v>
      </c>
      <c r="AJ1142" s="131">
        <v>0</v>
      </c>
      <c r="AK1142" s="131">
        <v>0</v>
      </c>
      <c r="AL1142" s="131">
        <v>0</v>
      </c>
      <c r="AM1142" s="238">
        <v>4.2680203168665249</v>
      </c>
      <c r="AN1142" s="238">
        <v>8.8045170527921037</v>
      </c>
      <c r="AO1142" s="238">
        <v>14.964371499504686</v>
      </c>
      <c r="AP1142" s="238">
        <v>14.752942500963671</v>
      </c>
      <c r="AQ1142" s="238">
        <v>14.466527544823377</v>
      </c>
      <c r="AR1142" s="238">
        <v>13.679719048027108</v>
      </c>
      <c r="AS1142" s="238">
        <v>13.164797365343336</v>
      </c>
      <c r="AT1142" s="269">
        <v>4.1397037823156229</v>
      </c>
      <c r="AU1142" s="269">
        <v>8.0952448004715691</v>
      </c>
      <c r="AV1142" s="269">
        <v>13.402099666612138</v>
      </c>
      <c r="AW1142" s="269">
        <v>13.326138364635632</v>
      </c>
      <c r="AX1142" s="269">
        <v>11.668176886416783</v>
      </c>
      <c r="AY1142" s="269">
        <v>10.615829048736055</v>
      </c>
      <c r="AZ1142" s="269">
        <v>11.627505584984311</v>
      </c>
      <c r="BA1142" s="269">
        <v>12.394708895300251</v>
      </c>
      <c r="BB1142" s="269">
        <v>14.392230471634184</v>
      </c>
      <c r="BC1142" s="238">
        <v>4.1354966076510609</v>
      </c>
      <c r="BD1142" s="238">
        <v>7.4263452901752114</v>
      </c>
      <c r="BE1142" s="238">
        <v>12.109350669091041</v>
      </c>
      <c r="BF1142" s="238">
        <v>12.278451724039911</v>
      </c>
      <c r="BG1142" s="238">
        <v>11.287412141001726</v>
      </c>
      <c r="BH1142" s="238">
        <v>9.4073108864305368</v>
      </c>
      <c r="BI1142" s="238">
        <v>10.477832884771635</v>
      </c>
      <c r="BJ1142" s="238">
        <v>11.941094565739453</v>
      </c>
      <c r="BK1142" s="238">
        <v>12.511267320465704</v>
      </c>
      <c r="BL1142" s="238">
        <v>14.701280079539185</v>
      </c>
      <c r="BM1142" s="238">
        <v>14.465463308277863</v>
      </c>
      <c r="BN1142" s="238">
        <v>9.3046156474337902</v>
      </c>
      <c r="BO1142" s="238">
        <v>4.1539137567749727</v>
      </c>
      <c r="BP1142" s="238">
        <v>6.7473155105628999</v>
      </c>
      <c r="BQ1142" s="238">
        <v>10.711744938115858</v>
      </c>
      <c r="BR1142" s="238">
        <v>11.093963338055836</v>
      </c>
      <c r="BS1142" s="238">
        <v>9.2965533749732128</v>
      </c>
      <c r="BT1142" s="238">
        <v>8.3472367581501263</v>
      </c>
      <c r="BU1142" s="238">
        <v>9.5318519121149414</v>
      </c>
      <c r="BV1142" s="238">
        <v>10.961234724143788</v>
      </c>
      <c r="BW1142" s="238">
        <v>11.918436522829506</v>
      </c>
      <c r="BX1142" s="238">
        <v>12.627341998993375</v>
      </c>
      <c r="BY1142" s="275">
        <v>11.516790368067685</v>
      </c>
      <c r="BZ1142" s="238">
        <v>4.1646302991584578</v>
      </c>
      <c r="CA1142" s="238">
        <v>5.9823749814914668</v>
      </c>
      <c r="CB1142" s="238">
        <v>8.9579768021209816</v>
      </c>
      <c r="CC1142" s="238">
        <v>10.612749477331302</v>
      </c>
      <c r="CD1142" s="238">
        <v>8.1692373804808707</v>
      </c>
      <c r="CE1142" s="238">
        <v>6.901264824546546</v>
      </c>
      <c r="CF1142" s="238">
        <v>8.0137243803738905</v>
      </c>
      <c r="CG1142" s="238">
        <v>8.9765077447584076</v>
      </c>
      <c r="CH1142" s="238">
        <v>9.8433729976698299</v>
      </c>
      <c r="CI1142" s="238">
        <v>10.368408698764853</v>
      </c>
      <c r="CJ1142" s="238">
        <v>7.9099521583064112</v>
      </c>
      <c r="CK1142" s="238">
        <v>4.2812411781243505</v>
      </c>
      <c r="CL1142" s="238">
        <v>5.2911396204632446</v>
      </c>
      <c r="CM1142" s="238">
        <v>8.0341886330948782</v>
      </c>
      <c r="CN1142" s="238">
        <v>8.794217082389812</v>
      </c>
      <c r="CO1142" s="238">
        <v>6.9516206826319555</v>
      </c>
      <c r="CP1142" s="238">
        <v>5.9906371533377802</v>
      </c>
      <c r="CQ1142" s="238">
        <v>6.5696820976264645</v>
      </c>
      <c r="CR1142" s="238">
        <v>7.1341941864138105</v>
      </c>
      <c r="CS1142" s="238">
        <v>7.9691283614542749</v>
      </c>
      <c r="CT1142" s="238">
        <v>8.3677600542061956</v>
      </c>
      <c r="CU1142" s="238">
        <v>3.9929373503798131</v>
      </c>
      <c r="CV1142" s="238">
        <v>4.5447308405328339</v>
      </c>
      <c r="CW1142" s="238">
        <v>7.0639764007117058</v>
      </c>
      <c r="CX1142" s="238">
        <v>8.4699218288542397</v>
      </c>
      <c r="CY1142" s="238">
        <v>5.9166070363293359</v>
      </c>
      <c r="CZ1142" s="238">
        <v>5.1787736113920451</v>
      </c>
      <c r="DA1142" s="238">
        <v>5.6214142896391888</v>
      </c>
      <c r="DB1142" s="238">
        <v>6.0213109791288035</v>
      </c>
      <c r="DC1142" s="238">
        <v>6.4366212397002709</v>
      </c>
      <c r="DD1142" s="238">
        <v>6.9015140445231395</v>
      </c>
      <c r="DE1142" s="238">
        <v>3.9852665491275254</v>
      </c>
      <c r="DF1142" s="238">
        <v>6.0904472640455554</v>
      </c>
      <c r="DG1142" s="238">
        <v>6.3916673082213151</v>
      </c>
      <c r="DH1142" s="238">
        <v>5.1740270277449723</v>
      </c>
      <c r="DI1142" s="238">
        <v>4.2602371805752188</v>
      </c>
      <c r="DJ1142" s="238">
        <v>4.5211179920328686</v>
      </c>
      <c r="DK1142" s="238">
        <v>4.7724467697740005</v>
      </c>
      <c r="DL1142" s="238">
        <v>5.0062875175335639</v>
      </c>
      <c r="DM1142" s="238">
        <v>5.1551866758214384</v>
      </c>
      <c r="DN1142" s="238">
        <v>3.0891045223579212</v>
      </c>
      <c r="DO1142" s="238">
        <v>5.4216088332668555</v>
      </c>
      <c r="DP1142" s="238">
        <v>5.5704345794157097</v>
      </c>
      <c r="DQ1142" s="238">
        <v>4.3077883856466332</v>
      </c>
      <c r="DR1142" s="238">
        <v>6.0119110640420992</v>
      </c>
      <c r="DS1142" s="238">
        <v>3.6242856587683874</v>
      </c>
      <c r="DT1142" s="238">
        <v>3.804240077484256</v>
      </c>
      <c r="DU1142" s="238">
        <v>3.9328237650444375</v>
      </c>
      <c r="DV1142" s="238">
        <v>5.149660353774105</v>
      </c>
      <c r="DW1142" s="238">
        <v>3.0750692166504732</v>
      </c>
      <c r="DX1142" s="238">
        <v>3.0490446884655857</v>
      </c>
      <c r="DY1142" s="238">
        <v>2.9755735471887426</v>
      </c>
      <c r="DZ1142" s="238">
        <v>2.9237788655525545</v>
      </c>
      <c r="EA1142" s="238">
        <v>2.9513933531818597</v>
      </c>
      <c r="EB1142" s="238">
        <v>2.449669797153271</v>
      </c>
      <c r="EC1142" s="238">
        <v>2.8439383977377539</v>
      </c>
      <c r="ED1142" s="238">
        <v>1.8645375008848937</v>
      </c>
    </row>
    <row r="1143" spans="1:134" x14ac:dyDescent="0.25">
      <c r="A1143" s="262">
        <v>-3725</v>
      </c>
      <c r="B1143" s="237">
        <v>106.96138704848761</v>
      </c>
      <c r="C1143" s="238">
        <v>106.39039864003523</v>
      </c>
      <c r="D1143" s="130">
        <v>1925.4166666666667</v>
      </c>
      <c r="E1143" s="238">
        <v>0</v>
      </c>
      <c r="F1143" s="238">
        <v>0</v>
      </c>
      <c r="G1143" s="238">
        <v>0</v>
      </c>
      <c r="H1143" s="238">
        <v>0</v>
      </c>
      <c r="I1143" s="238">
        <v>0</v>
      </c>
      <c r="J1143" s="131">
        <v>0</v>
      </c>
      <c r="K1143" s="131">
        <v>0</v>
      </c>
      <c r="L1143" s="131">
        <v>0</v>
      </c>
      <c r="M1143" s="131">
        <v>0</v>
      </c>
      <c r="N1143" s="131">
        <v>0</v>
      </c>
      <c r="O1143" s="131">
        <v>98.67</v>
      </c>
      <c r="P1143" s="131">
        <v>98.67</v>
      </c>
      <c r="Q1143" s="131">
        <v>98.67</v>
      </c>
      <c r="R1143" s="131">
        <v>98.42</v>
      </c>
      <c r="S1143" s="131">
        <v>8.0000000000000302</v>
      </c>
      <c r="T1143" s="131">
        <v>4</v>
      </c>
      <c r="U1143" s="7">
        <v>3</v>
      </c>
      <c r="V1143" s="131">
        <v>4</v>
      </c>
      <c r="W1143" s="131">
        <v>0</v>
      </c>
      <c r="X1143" s="131">
        <v>2</v>
      </c>
      <c r="Y1143" s="237">
        <v>0</v>
      </c>
      <c r="Z1143" s="237">
        <v>100</v>
      </c>
      <c r="AA1143" s="131">
        <v>6</v>
      </c>
      <c r="AB1143" s="131">
        <v>3.5</v>
      </c>
      <c r="AC1143" s="131">
        <v>8</v>
      </c>
      <c r="AD1143" s="131">
        <v>6</v>
      </c>
      <c r="AE1143" s="131">
        <v>0</v>
      </c>
      <c r="AF1143" s="131">
        <v>0</v>
      </c>
      <c r="AG1143" s="131">
        <v>0</v>
      </c>
      <c r="AH1143" s="131">
        <v>0</v>
      </c>
      <c r="AI1143" s="131">
        <v>0</v>
      </c>
      <c r="AJ1143" s="131">
        <v>0</v>
      </c>
      <c r="AK1143" s="131">
        <v>0</v>
      </c>
      <c r="AL1143" s="131">
        <v>0</v>
      </c>
      <c r="AM1143" s="238">
        <v>4.2680203168665249</v>
      </c>
      <c r="AN1143" s="238">
        <v>8.8045170527921037</v>
      </c>
      <c r="AO1143" s="238">
        <v>14.964371499504686</v>
      </c>
      <c r="AP1143" s="238">
        <v>14.752942500963671</v>
      </c>
      <c r="AQ1143" s="238">
        <v>14.466527544823377</v>
      </c>
      <c r="AR1143" s="238">
        <v>13.679719048027108</v>
      </c>
      <c r="AS1143" s="238">
        <v>13.164797365343336</v>
      </c>
      <c r="AT1143" s="269">
        <v>4.1397037823156229</v>
      </c>
      <c r="AU1143" s="269">
        <v>8.0952448004715691</v>
      </c>
      <c r="AV1143" s="269">
        <v>13.402099666612138</v>
      </c>
      <c r="AW1143" s="269">
        <v>13.326138364635632</v>
      </c>
      <c r="AX1143" s="269">
        <v>11.668176886416783</v>
      </c>
      <c r="AY1143" s="269">
        <v>10.615829048736055</v>
      </c>
      <c r="AZ1143" s="269">
        <v>11.627505584984311</v>
      </c>
      <c r="BA1143" s="269">
        <v>12.394708895300251</v>
      </c>
      <c r="BB1143" s="269">
        <v>14.392230471634184</v>
      </c>
      <c r="BC1143" s="238">
        <v>4.1354966076510609</v>
      </c>
      <c r="BD1143" s="238">
        <v>7.4263452901752114</v>
      </c>
      <c r="BE1143" s="238">
        <v>12.109350669091041</v>
      </c>
      <c r="BF1143" s="238">
        <v>12.278451724039911</v>
      </c>
      <c r="BG1143" s="238">
        <v>11.287412141001726</v>
      </c>
      <c r="BH1143" s="238">
        <v>9.4073108864305368</v>
      </c>
      <c r="BI1143" s="238">
        <v>10.477832884771635</v>
      </c>
      <c r="BJ1143" s="238">
        <v>11.941094565739453</v>
      </c>
      <c r="BK1143" s="238">
        <v>12.511267320465704</v>
      </c>
      <c r="BL1143" s="238">
        <v>14.701280079539185</v>
      </c>
      <c r="BM1143" s="238">
        <v>14.465463308277863</v>
      </c>
      <c r="BN1143" s="238">
        <v>9.3046156474337902</v>
      </c>
      <c r="BO1143" s="238">
        <v>4.1539137567749727</v>
      </c>
      <c r="BP1143" s="238">
        <v>6.7473155105628999</v>
      </c>
      <c r="BQ1143" s="238">
        <v>10.711744938115858</v>
      </c>
      <c r="BR1143" s="238">
        <v>11.093963338055836</v>
      </c>
      <c r="BS1143" s="238">
        <v>9.2965533749732128</v>
      </c>
      <c r="BT1143" s="238">
        <v>8.3472367581501263</v>
      </c>
      <c r="BU1143" s="238">
        <v>9.5318519121149414</v>
      </c>
      <c r="BV1143" s="238">
        <v>10.961234724143788</v>
      </c>
      <c r="BW1143" s="238">
        <v>11.918436522829506</v>
      </c>
      <c r="BX1143" s="238">
        <v>12.627341998993375</v>
      </c>
      <c r="BY1143" s="275">
        <v>11.516790368067685</v>
      </c>
      <c r="BZ1143" s="238">
        <v>4.1646302991584578</v>
      </c>
      <c r="CA1143" s="238">
        <v>5.9823749814914668</v>
      </c>
      <c r="CB1143" s="238">
        <v>8.9579768021209816</v>
      </c>
      <c r="CC1143" s="238">
        <v>10.612749477331302</v>
      </c>
      <c r="CD1143" s="238">
        <v>8.1692373804808707</v>
      </c>
      <c r="CE1143" s="238">
        <v>6.901264824546546</v>
      </c>
      <c r="CF1143" s="238">
        <v>8.0137243803738905</v>
      </c>
      <c r="CG1143" s="238">
        <v>8.9765077447584076</v>
      </c>
      <c r="CH1143" s="238">
        <v>9.8433729976698299</v>
      </c>
      <c r="CI1143" s="238">
        <v>10.368408698764853</v>
      </c>
      <c r="CJ1143" s="238">
        <v>7.9099521583064112</v>
      </c>
      <c r="CK1143" s="238">
        <v>4.2812411781243505</v>
      </c>
      <c r="CL1143" s="238">
        <v>5.2911396204632446</v>
      </c>
      <c r="CM1143" s="238">
        <v>8.0341886330948782</v>
      </c>
      <c r="CN1143" s="238">
        <v>8.794217082389812</v>
      </c>
      <c r="CO1143" s="238">
        <v>6.9516206826319555</v>
      </c>
      <c r="CP1143" s="238">
        <v>5.9906371533377802</v>
      </c>
      <c r="CQ1143" s="238">
        <v>6.5696820976264645</v>
      </c>
      <c r="CR1143" s="238">
        <v>7.1341941864138105</v>
      </c>
      <c r="CS1143" s="238">
        <v>7.9691283614542749</v>
      </c>
      <c r="CT1143" s="238">
        <v>8.3677600542061956</v>
      </c>
      <c r="CU1143" s="238">
        <v>3.9929373503798131</v>
      </c>
      <c r="CV1143" s="238">
        <v>4.5447308405328339</v>
      </c>
      <c r="CW1143" s="238">
        <v>7.0639764007117058</v>
      </c>
      <c r="CX1143" s="238">
        <v>8.4699218288542397</v>
      </c>
      <c r="CY1143" s="238">
        <v>5.9166070363293359</v>
      </c>
      <c r="CZ1143" s="238">
        <v>5.1787736113920451</v>
      </c>
      <c r="DA1143" s="238">
        <v>5.6214142896391888</v>
      </c>
      <c r="DB1143" s="238">
        <v>6.0213109791288035</v>
      </c>
      <c r="DC1143" s="238">
        <v>6.4366212397002709</v>
      </c>
      <c r="DD1143" s="238">
        <v>6.9015140445231395</v>
      </c>
      <c r="DE1143" s="238">
        <v>3.9852665491275254</v>
      </c>
      <c r="DF1143" s="238">
        <v>6.0904472640455554</v>
      </c>
      <c r="DG1143" s="238">
        <v>6.3916673082213151</v>
      </c>
      <c r="DH1143" s="238">
        <v>5.1740270277449723</v>
      </c>
      <c r="DI1143" s="238">
        <v>4.2602371805752188</v>
      </c>
      <c r="DJ1143" s="238">
        <v>4.5211179920328686</v>
      </c>
      <c r="DK1143" s="238">
        <v>4.7724467697740005</v>
      </c>
      <c r="DL1143" s="238">
        <v>5.0062875175335639</v>
      </c>
      <c r="DM1143" s="238">
        <v>5.1551866758214384</v>
      </c>
      <c r="DN1143" s="238">
        <v>3.0891045223579212</v>
      </c>
      <c r="DO1143" s="238">
        <v>5.4216088332668555</v>
      </c>
      <c r="DP1143" s="238">
        <v>5.5704345794157097</v>
      </c>
      <c r="DQ1143" s="238">
        <v>4.3077883856466332</v>
      </c>
      <c r="DR1143" s="238">
        <v>6.0119110640420992</v>
      </c>
      <c r="DS1143" s="238">
        <v>3.6242856587683874</v>
      </c>
      <c r="DT1143" s="238">
        <v>3.804240077484256</v>
      </c>
      <c r="DU1143" s="238">
        <v>3.9328237650444375</v>
      </c>
      <c r="DV1143" s="238">
        <v>5.149660353774105</v>
      </c>
      <c r="DW1143" s="238">
        <v>3.0750692166504732</v>
      </c>
      <c r="DX1143" s="238">
        <v>3.0490446884655857</v>
      </c>
      <c r="DY1143" s="238">
        <v>2.9755735471887426</v>
      </c>
      <c r="DZ1143" s="238">
        <v>2.9237788655525545</v>
      </c>
      <c r="EA1143" s="238">
        <v>2.9513933531818597</v>
      </c>
      <c r="EB1143" s="238">
        <v>2.449669797153271</v>
      </c>
      <c r="EC1143" s="238">
        <v>2.8439383977377539</v>
      </c>
      <c r="ED1143" s="238">
        <v>1.8645375008848937</v>
      </c>
    </row>
    <row r="1144" spans="1:134" x14ac:dyDescent="0.25">
      <c r="A1144" s="262">
        <v>-3730</v>
      </c>
      <c r="B1144" s="237">
        <v>107.01278199718614</v>
      </c>
      <c r="C1144" s="238">
        <v>106.4414481273715</v>
      </c>
      <c r="D1144" s="130">
        <v>1925.3333333333333</v>
      </c>
      <c r="E1144" s="238">
        <v>0</v>
      </c>
      <c r="F1144" s="238">
        <v>0</v>
      </c>
      <c r="G1144" s="238">
        <v>0</v>
      </c>
      <c r="H1144" s="238">
        <v>0</v>
      </c>
      <c r="I1144" s="238">
        <v>0</v>
      </c>
      <c r="J1144" s="131">
        <v>0</v>
      </c>
      <c r="K1144" s="131">
        <v>0</v>
      </c>
      <c r="L1144" s="131">
        <v>0</v>
      </c>
      <c r="M1144" s="131">
        <v>0</v>
      </c>
      <c r="N1144" s="131">
        <v>0</v>
      </c>
      <c r="O1144" s="131">
        <v>98.67</v>
      </c>
      <c r="P1144" s="131">
        <v>98.67</v>
      </c>
      <c r="Q1144" s="131">
        <v>98.67</v>
      </c>
      <c r="R1144" s="131">
        <v>98.42</v>
      </c>
      <c r="S1144" s="131">
        <v>8.0000000000000302</v>
      </c>
      <c r="T1144" s="131">
        <v>4</v>
      </c>
      <c r="U1144" s="7">
        <v>3</v>
      </c>
      <c r="V1144" s="131">
        <v>4</v>
      </c>
      <c r="W1144" s="131">
        <v>0</v>
      </c>
      <c r="X1144" s="131">
        <v>2</v>
      </c>
      <c r="Y1144" s="237">
        <v>0</v>
      </c>
      <c r="Z1144" s="237">
        <v>100</v>
      </c>
      <c r="AA1144" s="131">
        <v>6</v>
      </c>
      <c r="AB1144" s="131">
        <v>3.5</v>
      </c>
      <c r="AC1144" s="131">
        <v>8</v>
      </c>
      <c r="AD1144" s="131">
        <v>6</v>
      </c>
      <c r="AE1144" s="131">
        <v>0</v>
      </c>
      <c r="AF1144" s="131">
        <v>0</v>
      </c>
      <c r="AG1144" s="131">
        <v>0</v>
      </c>
      <c r="AH1144" s="131">
        <v>0</v>
      </c>
      <c r="AI1144" s="131">
        <v>0</v>
      </c>
      <c r="AJ1144" s="131">
        <v>0</v>
      </c>
      <c r="AK1144" s="131">
        <v>0</v>
      </c>
      <c r="AL1144" s="131">
        <v>0</v>
      </c>
      <c r="AM1144" s="238">
        <v>4.2680203168665249</v>
      </c>
      <c r="AN1144" s="238">
        <v>8.8045170527921037</v>
      </c>
      <c r="AO1144" s="238">
        <v>14.964371499504686</v>
      </c>
      <c r="AP1144" s="238">
        <v>14.752942500963671</v>
      </c>
      <c r="AQ1144" s="238">
        <v>14.466527544823377</v>
      </c>
      <c r="AR1144" s="238">
        <v>13.679719048027108</v>
      </c>
      <c r="AS1144" s="238">
        <v>13.164797365343336</v>
      </c>
      <c r="AT1144" s="269">
        <v>4.1397037823156229</v>
      </c>
      <c r="AU1144" s="269">
        <v>8.0952448004715691</v>
      </c>
      <c r="AV1144" s="269">
        <v>13.402099666612138</v>
      </c>
      <c r="AW1144" s="269">
        <v>13.326138364635632</v>
      </c>
      <c r="AX1144" s="269">
        <v>11.668176886416783</v>
      </c>
      <c r="AY1144" s="269">
        <v>10.615829048736055</v>
      </c>
      <c r="AZ1144" s="269">
        <v>11.627505584984311</v>
      </c>
      <c r="BA1144" s="269">
        <v>12.394708895300251</v>
      </c>
      <c r="BB1144" s="269">
        <v>14.392230471634184</v>
      </c>
      <c r="BC1144" s="238">
        <v>4.1354966076510609</v>
      </c>
      <c r="BD1144" s="238">
        <v>7.4263452901752114</v>
      </c>
      <c r="BE1144" s="238">
        <v>12.109350669091041</v>
      </c>
      <c r="BF1144" s="238">
        <v>12.278451724039911</v>
      </c>
      <c r="BG1144" s="238">
        <v>11.287412141001726</v>
      </c>
      <c r="BH1144" s="238">
        <v>9.4073108864305368</v>
      </c>
      <c r="BI1144" s="238">
        <v>10.477832884771635</v>
      </c>
      <c r="BJ1144" s="238">
        <v>11.941094565739453</v>
      </c>
      <c r="BK1144" s="238">
        <v>12.511267320465704</v>
      </c>
      <c r="BL1144" s="238">
        <v>14.701280079539185</v>
      </c>
      <c r="BM1144" s="238">
        <v>14.465463308277863</v>
      </c>
      <c r="BN1144" s="238">
        <v>9.3046156474337902</v>
      </c>
      <c r="BO1144" s="238">
        <v>4.1539137567749727</v>
      </c>
      <c r="BP1144" s="238">
        <v>6.7473155105628999</v>
      </c>
      <c r="BQ1144" s="238">
        <v>10.711744938115858</v>
      </c>
      <c r="BR1144" s="238">
        <v>11.093963338055836</v>
      </c>
      <c r="BS1144" s="238">
        <v>9.2965533749732128</v>
      </c>
      <c r="BT1144" s="238">
        <v>8.3472367581501263</v>
      </c>
      <c r="BU1144" s="238">
        <v>9.5318519121149414</v>
      </c>
      <c r="BV1144" s="238">
        <v>10.961234724143788</v>
      </c>
      <c r="BW1144" s="238">
        <v>11.918436522829506</v>
      </c>
      <c r="BX1144" s="238">
        <v>12.627341998993375</v>
      </c>
      <c r="BY1144" s="275">
        <v>11.516790368067685</v>
      </c>
      <c r="BZ1144" s="238">
        <v>4.1646302991584578</v>
      </c>
      <c r="CA1144" s="238">
        <v>5.9823749814914668</v>
      </c>
      <c r="CB1144" s="238">
        <v>8.9579768021209816</v>
      </c>
      <c r="CC1144" s="238">
        <v>10.612749477331302</v>
      </c>
      <c r="CD1144" s="238">
        <v>8.1692373804808707</v>
      </c>
      <c r="CE1144" s="238">
        <v>6.901264824546546</v>
      </c>
      <c r="CF1144" s="238">
        <v>8.0137243803738905</v>
      </c>
      <c r="CG1144" s="238">
        <v>8.9765077447584076</v>
      </c>
      <c r="CH1144" s="238">
        <v>9.8433729976698299</v>
      </c>
      <c r="CI1144" s="238">
        <v>10.368408698764853</v>
      </c>
      <c r="CJ1144" s="238">
        <v>7.9099521583064112</v>
      </c>
      <c r="CK1144" s="238">
        <v>4.2812411781243505</v>
      </c>
      <c r="CL1144" s="238">
        <v>5.2911396204632446</v>
      </c>
      <c r="CM1144" s="238">
        <v>8.0341886330948782</v>
      </c>
      <c r="CN1144" s="238">
        <v>8.794217082389812</v>
      </c>
      <c r="CO1144" s="238">
        <v>6.9516206826319555</v>
      </c>
      <c r="CP1144" s="238">
        <v>5.9906371533377802</v>
      </c>
      <c r="CQ1144" s="238">
        <v>6.5696820976264645</v>
      </c>
      <c r="CR1144" s="238">
        <v>7.1341941864138105</v>
      </c>
      <c r="CS1144" s="238">
        <v>7.9691283614542749</v>
      </c>
      <c r="CT1144" s="238">
        <v>8.3677600542061956</v>
      </c>
      <c r="CU1144" s="238">
        <v>3.9929373503798131</v>
      </c>
      <c r="CV1144" s="238">
        <v>4.5447308405328339</v>
      </c>
      <c r="CW1144" s="238">
        <v>7.0639764007117058</v>
      </c>
      <c r="CX1144" s="238">
        <v>8.4699218288542397</v>
      </c>
      <c r="CY1144" s="238">
        <v>5.9166070363293359</v>
      </c>
      <c r="CZ1144" s="238">
        <v>5.1787736113920451</v>
      </c>
      <c r="DA1144" s="238">
        <v>5.6214142896391888</v>
      </c>
      <c r="DB1144" s="238">
        <v>6.0213109791288035</v>
      </c>
      <c r="DC1144" s="238">
        <v>6.4366212397002709</v>
      </c>
      <c r="DD1144" s="238">
        <v>6.9015140445231395</v>
      </c>
      <c r="DE1144" s="238">
        <v>3.9852665491275254</v>
      </c>
      <c r="DF1144" s="238">
        <v>6.0904472640455554</v>
      </c>
      <c r="DG1144" s="238">
        <v>6.3916673082213151</v>
      </c>
      <c r="DH1144" s="238">
        <v>5.1740270277449723</v>
      </c>
      <c r="DI1144" s="238">
        <v>4.2602371805752188</v>
      </c>
      <c r="DJ1144" s="238">
        <v>4.5211179920328686</v>
      </c>
      <c r="DK1144" s="238">
        <v>4.7724467697740005</v>
      </c>
      <c r="DL1144" s="238">
        <v>5.0062875175335639</v>
      </c>
      <c r="DM1144" s="238">
        <v>5.1551866758214384</v>
      </c>
      <c r="DN1144" s="238">
        <v>3.0891045223579212</v>
      </c>
      <c r="DO1144" s="238">
        <v>5.4216088332668555</v>
      </c>
      <c r="DP1144" s="238">
        <v>5.5704345794157097</v>
      </c>
      <c r="DQ1144" s="238">
        <v>4.3077883856466332</v>
      </c>
      <c r="DR1144" s="238">
        <v>6.0119110640420992</v>
      </c>
      <c r="DS1144" s="238">
        <v>3.6242856587683874</v>
      </c>
      <c r="DT1144" s="238">
        <v>3.804240077484256</v>
      </c>
      <c r="DU1144" s="238">
        <v>3.9328237650444375</v>
      </c>
      <c r="DV1144" s="238">
        <v>5.149660353774105</v>
      </c>
      <c r="DW1144" s="238">
        <v>3.0750692166504732</v>
      </c>
      <c r="DX1144" s="238">
        <v>3.0490446884655857</v>
      </c>
      <c r="DY1144" s="238">
        <v>2.9755735471887426</v>
      </c>
      <c r="DZ1144" s="238">
        <v>2.9237788655525545</v>
      </c>
      <c r="EA1144" s="238">
        <v>2.9513933531818597</v>
      </c>
      <c r="EB1144" s="238">
        <v>2.449669797153271</v>
      </c>
      <c r="EC1144" s="238">
        <v>2.8439383977377539</v>
      </c>
      <c r="ED1144" s="238">
        <v>1.8645375008848937</v>
      </c>
    </row>
    <row r="1145" spans="1:134" x14ac:dyDescent="0.25">
      <c r="A1145" s="262">
        <v>-3735</v>
      </c>
      <c r="B1145" s="237">
        <v>107.06419998260699</v>
      </c>
      <c r="C1145" s="238">
        <v>106.49271935666289</v>
      </c>
      <c r="D1145" s="130">
        <v>1925.25</v>
      </c>
      <c r="E1145" s="238">
        <v>0</v>
      </c>
      <c r="F1145" s="238">
        <v>0</v>
      </c>
      <c r="G1145" s="238">
        <v>0</v>
      </c>
      <c r="H1145" s="238">
        <v>0</v>
      </c>
      <c r="I1145" s="238">
        <v>0</v>
      </c>
      <c r="J1145" s="131">
        <v>0</v>
      </c>
      <c r="K1145" s="131">
        <v>0</v>
      </c>
      <c r="L1145" s="131">
        <v>0</v>
      </c>
      <c r="M1145" s="131">
        <v>0</v>
      </c>
      <c r="N1145" s="131">
        <v>0</v>
      </c>
      <c r="O1145" s="131">
        <v>98.67</v>
      </c>
      <c r="P1145" s="131">
        <v>98.67</v>
      </c>
      <c r="Q1145" s="131">
        <v>98.67</v>
      </c>
      <c r="R1145" s="131">
        <v>98.42</v>
      </c>
      <c r="S1145" s="131">
        <v>8.0000000000000302</v>
      </c>
      <c r="T1145" s="131">
        <v>4</v>
      </c>
      <c r="U1145" s="7">
        <v>3</v>
      </c>
      <c r="V1145" s="131">
        <v>4</v>
      </c>
      <c r="W1145" s="131">
        <v>0</v>
      </c>
      <c r="X1145" s="131">
        <v>2</v>
      </c>
      <c r="Y1145" s="237">
        <v>0</v>
      </c>
      <c r="Z1145" s="237">
        <v>100</v>
      </c>
      <c r="AA1145" s="131">
        <v>6</v>
      </c>
      <c r="AB1145" s="131">
        <v>3.5</v>
      </c>
      <c r="AC1145" s="131">
        <v>8</v>
      </c>
      <c r="AD1145" s="131">
        <v>6</v>
      </c>
      <c r="AE1145" s="131">
        <v>0</v>
      </c>
      <c r="AF1145" s="131">
        <v>0</v>
      </c>
      <c r="AG1145" s="131">
        <v>0</v>
      </c>
      <c r="AH1145" s="131">
        <v>0</v>
      </c>
      <c r="AI1145" s="131">
        <v>0</v>
      </c>
      <c r="AJ1145" s="131">
        <v>0</v>
      </c>
      <c r="AK1145" s="131">
        <v>0</v>
      </c>
      <c r="AL1145" s="131">
        <v>0</v>
      </c>
      <c r="AM1145" s="238">
        <v>4.2680203168665249</v>
      </c>
      <c r="AN1145" s="238">
        <v>8.8045170527921037</v>
      </c>
      <c r="AO1145" s="238">
        <v>14.964371499504686</v>
      </c>
      <c r="AP1145" s="238">
        <v>14.752942500963671</v>
      </c>
      <c r="AQ1145" s="238">
        <v>14.466527544823377</v>
      </c>
      <c r="AR1145" s="238">
        <v>13.679719048027108</v>
      </c>
      <c r="AS1145" s="238">
        <v>13.164797365343336</v>
      </c>
      <c r="AT1145" s="269">
        <v>4.1397037823156229</v>
      </c>
      <c r="AU1145" s="269">
        <v>8.0952448004715691</v>
      </c>
      <c r="AV1145" s="269">
        <v>13.402099666612138</v>
      </c>
      <c r="AW1145" s="269">
        <v>13.326138364635632</v>
      </c>
      <c r="AX1145" s="269">
        <v>11.668176886416783</v>
      </c>
      <c r="AY1145" s="269">
        <v>10.615829048736055</v>
      </c>
      <c r="AZ1145" s="269">
        <v>11.627505584984311</v>
      </c>
      <c r="BA1145" s="269">
        <v>12.394708895300251</v>
      </c>
      <c r="BB1145" s="269">
        <v>14.392230471634184</v>
      </c>
      <c r="BC1145" s="238">
        <v>4.1354966076510609</v>
      </c>
      <c r="BD1145" s="238">
        <v>7.4263452901752114</v>
      </c>
      <c r="BE1145" s="238">
        <v>12.109350669091041</v>
      </c>
      <c r="BF1145" s="238">
        <v>12.278451724039911</v>
      </c>
      <c r="BG1145" s="238">
        <v>11.287412141001726</v>
      </c>
      <c r="BH1145" s="238">
        <v>9.4073108864305368</v>
      </c>
      <c r="BI1145" s="238">
        <v>10.477832884771635</v>
      </c>
      <c r="BJ1145" s="238">
        <v>11.941094565739453</v>
      </c>
      <c r="BK1145" s="238">
        <v>12.511267320465704</v>
      </c>
      <c r="BL1145" s="238">
        <v>14.701280079539185</v>
      </c>
      <c r="BM1145" s="238">
        <v>14.465463308277863</v>
      </c>
      <c r="BN1145" s="238">
        <v>9.3046156474337902</v>
      </c>
      <c r="BO1145" s="238">
        <v>4.1539137567749727</v>
      </c>
      <c r="BP1145" s="238">
        <v>6.7473155105628999</v>
      </c>
      <c r="BQ1145" s="238">
        <v>10.711744938115858</v>
      </c>
      <c r="BR1145" s="238">
        <v>11.093963338055836</v>
      </c>
      <c r="BS1145" s="238">
        <v>9.2965533749732128</v>
      </c>
      <c r="BT1145" s="238">
        <v>8.3472367581501263</v>
      </c>
      <c r="BU1145" s="238">
        <v>9.5318519121149414</v>
      </c>
      <c r="BV1145" s="238">
        <v>10.961234724143788</v>
      </c>
      <c r="BW1145" s="238">
        <v>11.918436522829506</v>
      </c>
      <c r="BX1145" s="238">
        <v>12.627341998993375</v>
      </c>
      <c r="BY1145" s="275">
        <v>11.516790368067685</v>
      </c>
      <c r="BZ1145" s="238">
        <v>4.1646302991584578</v>
      </c>
      <c r="CA1145" s="238">
        <v>5.9823749814914668</v>
      </c>
      <c r="CB1145" s="238">
        <v>8.9579768021209816</v>
      </c>
      <c r="CC1145" s="238">
        <v>10.612749477331302</v>
      </c>
      <c r="CD1145" s="238">
        <v>8.1692373804808707</v>
      </c>
      <c r="CE1145" s="238">
        <v>6.901264824546546</v>
      </c>
      <c r="CF1145" s="238">
        <v>8.0137243803738905</v>
      </c>
      <c r="CG1145" s="238">
        <v>8.9765077447584076</v>
      </c>
      <c r="CH1145" s="238">
        <v>9.8433729976698299</v>
      </c>
      <c r="CI1145" s="238">
        <v>10.368408698764853</v>
      </c>
      <c r="CJ1145" s="238">
        <v>7.9099521583064112</v>
      </c>
      <c r="CK1145" s="238">
        <v>4.2812411781243505</v>
      </c>
      <c r="CL1145" s="238">
        <v>5.2911396204632446</v>
      </c>
      <c r="CM1145" s="238">
        <v>8.0341886330948782</v>
      </c>
      <c r="CN1145" s="238">
        <v>8.794217082389812</v>
      </c>
      <c r="CO1145" s="238">
        <v>6.9516206826319555</v>
      </c>
      <c r="CP1145" s="238">
        <v>5.9906371533377802</v>
      </c>
      <c r="CQ1145" s="238">
        <v>6.5696820976264645</v>
      </c>
      <c r="CR1145" s="238">
        <v>7.1341941864138105</v>
      </c>
      <c r="CS1145" s="238">
        <v>7.9691283614542749</v>
      </c>
      <c r="CT1145" s="238">
        <v>8.3677600542061956</v>
      </c>
      <c r="CU1145" s="238">
        <v>3.9929373503798131</v>
      </c>
      <c r="CV1145" s="238">
        <v>4.5447308405328339</v>
      </c>
      <c r="CW1145" s="238">
        <v>7.0639764007117058</v>
      </c>
      <c r="CX1145" s="238">
        <v>8.4699218288542397</v>
      </c>
      <c r="CY1145" s="238">
        <v>5.9166070363293359</v>
      </c>
      <c r="CZ1145" s="238">
        <v>5.1787736113920451</v>
      </c>
      <c r="DA1145" s="238">
        <v>5.6214142896391888</v>
      </c>
      <c r="DB1145" s="238">
        <v>6.0213109791288035</v>
      </c>
      <c r="DC1145" s="238">
        <v>6.4366212397002709</v>
      </c>
      <c r="DD1145" s="238">
        <v>6.9015140445231395</v>
      </c>
      <c r="DE1145" s="238">
        <v>3.9852665491275254</v>
      </c>
      <c r="DF1145" s="238">
        <v>6.0904472640455554</v>
      </c>
      <c r="DG1145" s="238">
        <v>6.3916673082213151</v>
      </c>
      <c r="DH1145" s="238">
        <v>5.1740270277449723</v>
      </c>
      <c r="DI1145" s="238">
        <v>4.2602371805752188</v>
      </c>
      <c r="DJ1145" s="238">
        <v>4.5211179920328686</v>
      </c>
      <c r="DK1145" s="238">
        <v>4.7724467697740005</v>
      </c>
      <c r="DL1145" s="238">
        <v>5.0062875175335639</v>
      </c>
      <c r="DM1145" s="238">
        <v>5.1551866758214384</v>
      </c>
      <c r="DN1145" s="238">
        <v>3.0891045223579212</v>
      </c>
      <c r="DO1145" s="238">
        <v>5.4216088332668555</v>
      </c>
      <c r="DP1145" s="238">
        <v>5.5704345794157097</v>
      </c>
      <c r="DQ1145" s="238">
        <v>4.3077883856466332</v>
      </c>
      <c r="DR1145" s="238">
        <v>6.0119110640420992</v>
      </c>
      <c r="DS1145" s="238">
        <v>3.6242856587683874</v>
      </c>
      <c r="DT1145" s="238">
        <v>3.804240077484256</v>
      </c>
      <c r="DU1145" s="238">
        <v>3.9328237650444375</v>
      </c>
      <c r="DV1145" s="238">
        <v>5.149660353774105</v>
      </c>
      <c r="DW1145" s="238">
        <v>3.0750692166504732</v>
      </c>
      <c r="DX1145" s="238">
        <v>3.0490446884655857</v>
      </c>
      <c r="DY1145" s="238">
        <v>2.9755735471887426</v>
      </c>
      <c r="DZ1145" s="238">
        <v>2.9237788655525545</v>
      </c>
      <c r="EA1145" s="238">
        <v>2.9513933531818597</v>
      </c>
      <c r="EB1145" s="238">
        <v>2.449669797153271</v>
      </c>
      <c r="EC1145" s="238">
        <v>2.8439383977377539</v>
      </c>
      <c r="ED1145" s="238">
        <v>1.8645375008848937</v>
      </c>
    </row>
    <row r="1146" spans="1:134" x14ac:dyDescent="0.25">
      <c r="A1146" s="262">
        <v>-3740</v>
      </c>
      <c r="B1146" s="237">
        <v>107.14231164924728</v>
      </c>
      <c r="C1146" s="238">
        <v>106.570286229545</v>
      </c>
      <c r="D1146" s="130">
        <v>1925.1666666666667</v>
      </c>
      <c r="E1146" s="238">
        <v>0</v>
      </c>
      <c r="F1146" s="238">
        <v>0</v>
      </c>
      <c r="G1146" s="238">
        <v>0</v>
      </c>
      <c r="H1146" s="238">
        <v>0</v>
      </c>
      <c r="I1146" s="238">
        <v>0</v>
      </c>
      <c r="J1146" s="131">
        <v>0</v>
      </c>
      <c r="K1146" s="131">
        <v>0</v>
      </c>
      <c r="L1146" s="131">
        <v>0</v>
      </c>
      <c r="M1146" s="131">
        <v>0</v>
      </c>
      <c r="N1146" s="131">
        <v>0</v>
      </c>
      <c r="O1146" s="131">
        <v>98.67</v>
      </c>
      <c r="P1146" s="131">
        <v>98.67</v>
      </c>
      <c r="Q1146" s="131">
        <v>98.67</v>
      </c>
      <c r="R1146" s="131">
        <v>98.42</v>
      </c>
      <c r="S1146" s="131">
        <v>8.0000000000000302</v>
      </c>
      <c r="T1146" s="131">
        <v>4</v>
      </c>
      <c r="U1146" s="7">
        <v>3</v>
      </c>
      <c r="V1146" s="131">
        <v>4</v>
      </c>
      <c r="W1146" s="131">
        <v>0</v>
      </c>
      <c r="X1146" s="131">
        <v>2</v>
      </c>
      <c r="Y1146" s="237">
        <v>0</v>
      </c>
      <c r="Z1146" s="237">
        <v>100</v>
      </c>
      <c r="AA1146" s="131">
        <v>6</v>
      </c>
      <c r="AB1146" s="131">
        <v>3.5</v>
      </c>
      <c r="AC1146" s="131">
        <v>8</v>
      </c>
      <c r="AD1146" s="131">
        <v>6</v>
      </c>
      <c r="AE1146" s="131">
        <v>0</v>
      </c>
      <c r="AF1146" s="131">
        <v>0</v>
      </c>
      <c r="AG1146" s="131">
        <v>0</v>
      </c>
      <c r="AH1146" s="131">
        <v>0</v>
      </c>
      <c r="AI1146" s="131">
        <v>0</v>
      </c>
      <c r="AJ1146" s="131">
        <v>0</v>
      </c>
      <c r="AK1146" s="131">
        <v>0</v>
      </c>
      <c r="AL1146" s="131">
        <v>0</v>
      </c>
      <c r="AM1146" s="238">
        <v>4.2680203168665249</v>
      </c>
      <c r="AN1146" s="238">
        <v>8.8045170527921037</v>
      </c>
      <c r="AO1146" s="238">
        <v>14.964371499504686</v>
      </c>
      <c r="AP1146" s="238">
        <v>14.752942500963671</v>
      </c>
      <c r="AQ1146" s="238">
        <v>14.466527544823377</v>
      </c>
      <c r="AR1146" s="238">
        <v>13.679719048027108</v>
      </c>
      <c r="AS1146" s="238">
        <v>13.164797365343336</v>
      </c>
      <c r="AT1146" s="269">
        <v>4.1397037823156229</v>
      </c>
      <c r="AU1146" s="269">
        <v>8.0952448004715691</v>
      </c>
      <c r="AV1146" s="269">
        <v>13.402099666612138</v>
      </c>
      <c r="AW1146" s="269">
        <v>13.326138364635632</v>
      </c>
      <c r="AX1146" s="269">
        <v>11.668176886416783</v>
      </c>
      <c r="AY1146" s="269">
        <v>10.615829048736055</v>
      </c>
      <c r="AZ1146" s="269">
        <v>11.627505584984311</v>
      </c>
      <c r="BA1146" s="269">
        <v>12.394708895300251</v>
      </c>
      <c r="BB1146" s="269">
        <v>14.392230471634184</v>
      </c>
      <c r="BC1146" s="238">
        <v>4.1354966076510609</v>
      </c>
      <c r="BD1146" s="238">
        <v>7.4263452901752114</v>
      </c>
      <c r="BE1146" s="238">
        <v>12.109350669091041</v>
      </c>
      <c r="BF1146" s="238">
        <v>12.278451724039911</v>
      </c>
      <c r="BG1146" s="238">
        <v>11.287412141001726</v>
      </c>
      <c r="BH1146" s="238">
        <v>9.4073108864305368</v>
      </c>
      <c r="BI1146" s="238">
        <v>10.477832884771635</v>
      </c>
      <c r="BJ1146" s="238">
        <v>11.941094565739453</v>
      </c>
      <c r="BK1146" s="238">
        <v>12.511267320465704</v>
      </c>
      <c r="BL1146" s="238">
        <v>14.701280079539185</v>
      </c>
      <c r="BM1146" s="238">
        <v>14.465463308277863</v>
      </c>
      <c r="BN1146" s="238">
        <v>9.3046156474337902</v>
      </c>
      <c r="BO1146" s="238">
        <v>4.1539137567749727</v>
      </c>
      <c r="BP1146" s="238">
        <v>6.7473155105628999</v>
      </c>
      <c r="BQ1146" s="238">
        <v>10.711744938115858</v>
      </c>
      <c r="BR1146" s="238">
        <v>11.093963338055836</v>
      </c>
      <c r="BS1146" s="238">
        <v>9.2965533749732128</v>
      </c>
      <c r="BT1146" s="238">
        <v>8.3472367581501263</v>
      </c>
      <c r="BU1146" s="238">
        <v>9.5318519121149414</v>
      </c>
      <c r="BV1146" s="238">
        <v>10.961234724143788</v>
      </c>
      <c r="BW1146" s="238">
        <v>11.918436522829506</v>
      </c>
      <c r="BX1146" s="238">
        <v>12.627341998993375</v>
      </c>
      <c r="BY1146" s="275">
        <v>11.516790368067685</v>
      </c>
      <c r="BZ1146" s="238">
        <v>4.1646302991584578</v>
      </c>
      <c r="CA1146" s="238">
        <v>5.9823749814914668</v>
      </c>
      <c r="CB1146" s="238">
        <v>8.9579768021209816</v>
      </c>
      <c r="CC1146" s="238">
        <v>10.612749477331302</v>
      </c>
      <c r="CD1146" s="238">
        <v>8.1692373804808707</v>
      </c>
      <c r="CE1146" s="238">
        <v>6.901264824546546</v>
      </c>
      <c r="CF1146" s="238">
        <v>8.0137243803738905</v>
      </c>
      <c r="CG1146" s="238">
        <v>8.9765077447584076</v>
      </c>
      <c r="CH1146" s="238">
        <v>9.8433729976698299</v>
      </c>
      <c r="CI1146" s="238">
        <v>10.368408698764853</v>
      </c>
      <c r="CJ1146" s="238">
        <v>7.9099521583064112</v>
      </c>
      <c r="CK1146" s="238">
        <v>4.2812411781243505</v>
      </c>
      <c r="CL1146" s="238">
        <v>5.2911396204632446</v>
      </c>
      <c r="CM1146" s="238">
        <v>8.0341886330948782</v>
      </c>
      <c r="CN1146" s="238">
        <v>8.794217082389812</v>
      </c>
      <c r="CO1146" s="238">
        <v>6.9516206826319555</v>
      </c>
      <c r="CP1146" s="238">
        <v>5.9906371533377802</v>
      </c>
      <c r="CQ1146" s="238">
        <v>6.5696820976264645</v>
      </c>
      <c r="CR1146" s="238">
        <v>7.1341941864138105</v>
      </c>
      <c r="CS1146" s="238">
        <v>7.9691283614542749</v>
      </c>
      <c r="CT1146" s="238">
        <v>8.3677600542061956</v>
      </c>
      <c r="CU1146" s="238">
        <v>3.9929373503798131</v>
      </c>
      <c r="CV1146" s="238">
        <v>4.5447308405328339</v>
      </c>
      <c r="CW1146" s="238">
        <v>7.0639764007117058</v>
      </c>
      <c r="CX1146" s="238">
        <v>8.4699218288542397</v>
      </c>
      <c r="CY1146" s="238">
        <v>5.9166070363293359</v>
      </c>
      <c r="CZ1146" s="238">
        <v>5.1787736113920451</v>
      </c>
      <c r="DA1146" s="238">
        <v>5.6214142896391888</v>
      </c>
      <c r="DB1146" s="238">
        <v>6.0213109791288035</v>
      </c>
      <c r="DC1146" s="238">
        <v>6.4366212397002709</v>
      </c>
      <c r="DD1146" s="238">
        <v>6.9015140445231395</v>
      </c>
      <c r="DE1146" s="238">
        <v>3.9852665491275254</v>
      </c>
      <c r="DF1146" s="238">
        <v>6.0904472640455554</v>
      </c>
      <c r="DG1146" s="238">
        <v>6.3916673082213151</v>
      </c>
      <c r="DH1146" s="238">
        <v>5.1740270277449723</v>
      </c>
      <c r="DI1146" s="238">
        <v>4.2602371805752188</v>
      </c>
      <c r="DJ1146" s="238">
        <v>4.5211179920328686</v>
      </c>
      <c r="DK1146" s="238">
        <v>4.7724467697740005</v>
      </c>
      <c r="DL1146" s="238">
        <v>5.0062875175335639</v>
      </c>
      <c r="DM1146" s="238">
        <v>5.1551866758214384</v>
      </c>
      <c r="DN1146" s="238">
        <v>3.0891045223579212</v>
      </c>
      <c r="DO1146" s="238">
        <v>5.4216088332668555</v>
      </c>
      <c r="DP1146" s="238">
        <v>5.5704345794157097</v>
      </c>
      <c r="DQ1146" s="238">
        <v>4.3077883856466332</v>
      </c>
      <c r="DR1146" s="238">
        <v>6.0119110640420992</v>
      </c>
      <c r="DS1146" s="238">
        <v>3.6242856587683874</v>
      </c>
      <c r="DT1146" s="238">
        <v>3.804240077484256</v>
      </c>
      <c r="DU1146" s="238">
        <v>3.9328237650444375</v>
      </c>
      <c r="DV1146" s="238">
        <v>5.149660353774105</v>
      </c>
      <c r="DW1146" s="238">
        <v>3.0750692166504732</v>
      </c>
      <c r="DX1146" s="238">
        <v>3.0490446884655857</v>
      </c>
      <c r="DY1146" s="238">
        <v>2.9755735471887426</v>
      </c>
      <c r="DZ1146" s="238">
        <v>2.9237788655525545</v>
      </c>
      <c r="EA1146" s="238">
        <v>2.9513933531818597</v>
      </c>
      <c r="EB1146" s="238">
        <v>2.449669797153271</v>
      </c>
      <c r="EC1146" s="238">
        <v>2.8439383977377539</v>
      </c>
      <c r="ED1146" s="238">
        <v>1.8645375008848937</v>
      </c>
    </row>
    <row r="1147" spans="1:134" x14ac:dyDescent="0.25">
      <c r="A1147" s="262">
        <v>-3745</v>
      </c>
      <c r="B1147" s="237">
        <v>107.3140814997482</v>
      </c>
      <c r="C1147" s="238">
        <v>106.74111252622738</v>
      </c>
      <c r="D1147" s="130">
        <v>1925.0833333333333</v>
      </c>
      <c r="E1147" s="238">
        <v>0</v>
      </c>
      <c r="F1147" s="238">
        <v>0</v>
      </c>
      <c r="G1147" s="238">
        <v>0</v>
      </c>
      <c r="H1147" s="238">
        <v>0</v>
      </c>
      <c r="I1147" s="238">
        <v>0</v>
      </c>
      <c r="J1147" s="131">
        <v>0</v>
      </c>
      <c r="K1147" s="131">
        <v>0</v>
      </c>
      <c r="L1147" s="131">
        <v>0</v>
      </c>
      <c r="M1147" s="131">
        <v>0</v>
      </c>
      <c r="N1147" s="131">
        <v>0</v>
      </c>
      <c r="O1147" s="131">
        <v>98.67</v>
      </c>
      <c r="P1147" s="131">
        <v>98.67</v>
      </c>
      <c r="Q1147" s="131">
        <v>98.67</v>
      </c>
      <c r="R1147" s="131">
        <v>98.42</v>
      </c>
      <c r="S1147" s="131">
        <v>8.0000000000000302</v>
      </c>
      <c r="T1147" s="131">
        <v>4</v>
      </c>
      <c r="U1147" s="7">
        <v>3</v>
      </c>
      <c r="V1147" s="131">
        <v>4</v>
      </c>
      <c r="W1147" s="131">
        <v>0</v>
      </c>
      <c r="X1147" s="131">
        <v>2</v>
      </c>
      <c r="Y1147" s="237">
        <v>0</v>
      </c>
      <c r="Z1147" s="237">
        <v>100</v>
      </c>
      <c r="AA1147" s="131">
        <v>6</v>
      </c>
      <c r="AB1147" s="131">
        <v>3.5</v>
      </c>
      <c r="AC1147" s="131">
        <v>8</v>
      </c>
      <c r="AD1147" s="131">
        <v>6</v>
      </c>
      <c r="AE1147" s="131">
        <v>0</v>
      </c>
      <c r="AF1147" s="131">
        <v>0</v>
      </c>
      <c r="AG1147" s="131">
        <v>0</v>
      </c>
      <c r="AH1147" s="131">
        <v>0</v>
      </c>
      <c r="AI1147" s="131">
        <v>0</v>
      </c>
      <c r="AJ1147" s="131">
        <v>0</v>
      </c>
      <c r="AK1147" s="131">
        <v>0</v>
      </c>
      <c r="AL1147" s="131">
        <v>0</v>
      </c>
      <c r="AM1147" s="238">
        <v>4.2680203168665249</v>
      </c>
      <c r="AN1147" s="238">
        <v>8.8045170527921037</v>
      </c>
      <c r="AO1147" s="238">
        <v>14.964371499504686</v>
      </c>
      <c r="AP1147" s="238">
        <v>14.752942500963671</v>
      </c>
      <c r="AQ1147" s="238">
        <v>14.466527544823377</v>
      </c>
      <c r="AR1147" s="238">
        <v>13.679719048027108</v>
      </c>
      <c r="AS1147" s="238">
        <v>13.164797365343336</v>
      </c>
      <c r="AT1147" s="269">
        <v>4.1397037823156229</v>
      </c>
      <c r="AU1147" s="269">
        <v>8.0952448004715691</v>
      </c>
      <c r="AV1147" s="269">
        <v>13.402099666612138</v>
      </c>
      <c r="AW1147" s="269">
        <v>13.326138364635632</v>
      </c>
      <c r="AX1147" s="269">
        <v>11.668176886416783</v>
      </c>
      <c r="AY1147" s="269">
        <v>10.615829048736055</v>
      </c>
      <c r="AZ1147" s="269">
        <v>11.627505584984311</v>
      </c>
      <c r="BA1147" s="269">
        <v>12.394708895300251</v>
      </c>
      <c r="BB1147" s="269">
        <v>14.392230471634184</v>
      </c>
      <c r="BC1147" s="238">
        <v>4.1354966076510609</v>
      </c>
      <c r="BD1147" s="238">
        <v>7.4263452901752114</v>
      </c>
      <c r="BE1147" s="238">
        <v>12.109350669091041</v>
      </c>
      <c r="BF1147" s="238">
        <v>12.278451724039911</v>
      </c>
      <c r="BG1147" s="238">
        <v>11.287412141001726</v>
      </c>
      <c r="BH1147" s="238">
        <v>9.4073108864305368</v>
      </c>
      <c r="BI1147" s="238">
        <v>10.477832884771635</v>
      </c>
      <c r="BJ1147" s="238">
        <v>11.941094565739453</v>
      </c>
      <c r="BK1147" s="238">
        <v>12.511267320465704</v>
      </c>
      <c r="BL1147" s="238">
        <v>14.701280079539185</v>
      </c>
      <c r="BM1147" s="238">
        <v>14.465463308277863</v>
      </c>
      <c r="BN1147" s="238">
        <v>9.3046156474337902</v>
      </c>
      <c r="BO1147" s="238">
        <v>4.1539137567749727</v>
      </c>
      <c r="BP1147" s="238">
        <v>6.7473155105628999</v>
      </c>
      <c r="BQ1147" s="238">
        <v>10.711744938115858</v>
      </c>
      <c r="BR1147" s="238">
        <v>11.093963338055836</v>
      </c>
      <c r="BS1147" s="238">
        <v>9.2965533749732128</v>
      </c>
      <c r="BT1147" s="238">
        <v>8.3472367581501263</v>
      </c>
      <c r="BU1147" s="238">
        <v>9.5318519121149414</v>
      </c>
      <c r="BV1147" s="238">
        <v>10.961234724143788</v>
      </c>
      <c r="BW1147" s="238">
        <v>11.918436522829506</v>
      </c>
      <c r="BX1147" s="238">
        <v>12.627341998993375</v>
      </c>
      <c r="BY1147" s="275">
        <v>11.516790368067685</v>
      </c>
      <c r="BZ1147" s="238">
        <v>4.1646302991584578</v>
      </c>
      <c r="CA1147" s="238">
        <v>5.9823749814914668</v>
      </c>
      <c r="CB1147" s="238">
        <v>8.9579768021209816</v>
      </c>
      <c r="CC1147" s="238">
        <v>10.612749477331302</v>
      </c>
      <c r="CD1147" s="238">
        <v>8.1692373804808707</v>
      </c>
      <c r="CE1147" s="238">
        <v>6.901264824546546</v>
      </c>
      <c r="CF1147" s="238">
        <v>8.0137243803738905</v>
      </c>
      <c r="CG1147" s="238">
        <v>8.9765077447584076</v>
      </c>
      <c r="CH1147" s="238">
        <v>9.8433729976698299</v>
      </c>
      <c r="CI1147" s="238">
        <v>10.368408698764853</v>
      </c>
      <c r="CJ1147" s="238">
        <v>7.9099521583064112</v>
      </c>
      <c r="CK1147" s="238">
        <v>4.2812411781243505</v>
      </c>
      <c r="CL1147" s="238">
        <v>5.2911396204632446</v>
      </c>
      <c r="CM1147" s="238">
        <v>8.0341886330948782</v>
      </c>
      <c r="CN1147" s="238">
        <v>8.794217082389812</v>
      </c>
      <c r="CO1147" s="238">
        <v>6.9516206826319555</v>
      </c>
      <c r="CP1147" s="238">
        <v>5.9906371533377802</v>
      </c>
      <c r="CQ1147" s="238">
        <v>6.5696820976264645</v>
      </c>
      <c r="CR1147" s="238">
        <v>7.1341941864138105</v>
      </c>
      <c r="CS1147" s="238">
        <v>7.9691283614542749</v>
      </c>
      <c r="CT1147" s="238">
        <v>8.3677600542061956</v>
      </c>
      <c r="CU1147" s="238">
        <v>3.9929373503798131</v>
      </c>
      <c r="CV1147" s="238">
        <v>4.5447308405328339</v>
      </c>
      <c r="CW1147" s="238">
        <v>7.0639764007117058</v>
      </c>
      <c r="CX1147" s="238">
        <v>8.4699218288542397</v>
      </c>
      <c r="CY1147" s="238">
        <v>5.9166070363293359</v>
      </c>
      <c r="CZ1147" s="238">
        <v>5.1787736113920451</v>
      </c>
      <c r="DA1147" s="238">
        <v>5.6214142896391888</v>
      </c>
      <c r="DB1147" s="238">
        <v>6.0213109791288035</v>
      </c>
      <c r="DC1147" s="238">
        <v>6.4366212397002709</v>
      </c>
      <c r="DD1147" s="238">
        <v>6.9015140445231395</v>
      </c>
      <c r="DE1147" s="238">
        <v>3.9852665491275254</v>
      </c>
      <c r="DF1147" s="238">
        <v>6.0904472640455554</v>
      </c>
      <c r="DG1147" s="238">
        <v>6.3916673082213151</v>
      </c>
      <c r="DH1147" s="238">
        <v>5.1740270277449723</v>
      </c>
      <c r="DI1147" s="238">
        <v>4.2602371805752188</v>
      </c>
      <c r="DJ1147" s="238">
        <v>4.5211179920328686</v>
      </c>
      <c r="DK1147" s="238">
        <v>4.7724467697740005</v>
      </c>
      <c r="DL1147" s="238">
        <v>5.0062875175335639</v>
      </c>
      <c r="DM1147" s="238">
        <v>5.1551866758214384</v>
      </c>
      <c r="DN1147" s="238">
        <v>3.0891045223579212</v>
      </c>
      <c r="DO1147" s="238">
        <v>5.4216088332668555</v>
      </c>
      <c r="DP1147" s="238">
        <v>5.5704345794157097</v>
      </c>
      <c r="DQ1147" s="238">
        <v>4.3077883856466332</v>
      </c>
      <c r="DR1147" s="238">
        <v>6.0119110640420992</v>
      </c>
      <c r="DS1147" s="238">
        <v>3.6242856587683874</v>
      </c>
      <c r="DT1147" s="238">
        <v>3.804240077484256</v>
      </c>
      <c r="DU1147" s="238">
        <v>3.9328237650444375</v>
      </c>
      <c r="DV1147" s="238">
        <v>5.149660353774105</v>
      </c>
      <c r="DW1147" s="238">
        <v>3.0750692166504732</v>
      </c>
      <c r="DX1147" s="238">
        <v>3.0490446884655857</v>
      </c>
      <c r="DY1147" s="238">
        <v>2.9755735471887426</v>
      </c>
      <c r="DZ1147" s="238">
        <v>2.9237788655525545</v>
      </c>
      <c r="EA1147" s="238">
        <v>2.9513933531818597</v>
      </c>
      <c r="EB1147" s="238">
        <v>2.449669797153271</v>
      </c>
      <c r="EC1147" s="238">
        <v>2.8439383977377539</v>
      </c>
      <c r="ED1147" s="238">
        <v>1.8645375008848937</v>
      </c>
    </row>
    <row r="1148" spans="1:134" x14ac:dyDescent="0.25">
      <c r="A1148" s="262">
        <v>-3750</v>
      </c>
      <c r="B1148" s="237">
        <v>107.32540392150301</v>
      </c>
      <c r="C1148" s="238">
        <v>106.75248683934532</v>
      </c>
      <c r="D1148" s="130">
        <v>1925</v>
      </c>
      <c r="E1148" s="238">
        <v>0</v>
      </c>
      <c r="F1148" s="238">
        <v>0</v>
      </c>
      <c r="G1148" s="238">
        <v>0</v>
      </c>
      <c r="H1148" s="238">
        <v>0</v>
      </c>
      <c r="I1148" s="238">
        <v>0</v>
      </c>
      <c r="J1148" s="131">
        <v>0</v>
      </c>
      <c r="K1148" s="131">
        <v>0</v>
      </c>
      <c r="L1148" s="131">
        <v>0</v>
      </c>
      <c r="M1148" s="131">
        <v>0</v>
      </c>
      <c r="N1148" s="131">
        <v>0</v>
      </c>
      <c r="O1148" s="131">
        <v>98.67</v>
      </c>
      <c r="P1148" s="131">
        <v>98.67</v>
      </c>
      <c r="Q1148" s="131">
        <v>98.67</v>
      </c>
      <c r="R1148" s="131">
        <v>98.42</v>
      </c>
      <c r="S1148" s="131">
        <v>8.0000000000000302</v>
      </c>
      <c r="T1148" s="131">
        <v>4</v>
      </c>
      <c r="U1148" s="7">
        <v>3</v>
      </c>
      <c r="V1148" s="131">
        <v>4</v>
      </c>
      <c r="W1148" s="131">
        <v>0</v>
      </c>
      <c r="X1148" s="131">
        <v>2</v>
      </c>
      <c r="Y1148" s="237">
        <v>0</v>
      </c>
      <c r="Z1148" s="237">
        <v>100</v>
      </c>
      <c r="AA1148" s="131">
        <v>6</v>
      </c>
      <c r="AB1148" s="131">
        <v>3.5</v>
      </c>
      <c r="AC1148" s="131">
        <v>8</v>
      </c>
      <c r="AD1148" s="131">
        <v>6</v>
      </c>
      <c r="AE1148" s="131">
        <v>0</v>
      </c>
      <c r="AF1148" s="131">
        <v>0</v>
      </c>
      <c r="AG1148" s="131">
        <v>0</v>
      </c>
      <c r="AH1148" s="131">
        <v>0</v>
      </c>
      <c r="AI1148" s="131">
        <v>0</v>
      </c>
      <c r="AJ1148" s="131">
        <v>0</v>
      </c>
      <c r="AK1148" s="131">
        <v>0</v>
      </c>
      <c r="AL1148" s="131">
        <v>0</v>
      </c>
      <c r="AM1148" s="238">
        <v>4.2680203168665249</v>
      </c>
      <c r="AN1148" s="238">
        <v>8.8045170527921037</v>
      </c>
      <c r="AO1148" s="238">
        <v>14.964371499504686</v>
      </c>
      <c r="AP1148" s="238">
        <v>14.752942500963671</v>
      </c>
      <c r="AQ1148" s="238">
        <v>14.466527544823377</v>
      </c>
      <c r="AR1148" s="238">
        <v>13.679719048027108</v>
      </c>
      <c r="AS1148" s="238">
        <v>13.164797365343336</v>
      </c>
      <c r="AT1148" s="269">
        <v>4.1397037823156229</v>
      </c>
      <c r="AU1148" s="269">
        <v>8.0952448004715691</v>
      </c>
      <c r="AV1148" s="269">
        <v>13.402099666612138</v>
      </c>
      <c r="AW1148" s="269">
        <v>13.326138364635632</v>
      </c>
      <c r="AX1148" s="269">
        <v>11.668176886416783</v>
      </c>
      <c r="AY1148" s="269">
        <v>10.615829048736055</v>
      </c>
      <c r="AZ1148" s="269">
        <v>11.627505584984311</v>
      </c>
      <c r="BA1148" s="269">
        <v>12.394708895300251</v>
      </c>
      <c r="BB1148" s="269">
        <v>14.392230471634184</v>
      </c>
      <c r="BC1148" s="238">
        <v>4.1354966076510609</v>
      </c>
      <c r="BD1148" s="238">
        <v>7.4263452901752114</v>
      </c>
      <c r="BE1148" s="238">
        <v>12.109350669091041</v>
      </c>
      <c r="BF1148" s="238">
        <v>12.278451724039911</v>
      </c>
      <c r="BG1148" s="238">
        <v>11.287412141001726</v>
      </c>
      <c r="BH1148" s="238">
        <v>9.4073108864305368</v>
      </c>
      <c r="BI1148" s="238">
        <v>10.477832884771635</v>
      </c>
      <c r="BJ1148" s="238">
        <v>11.941094565739453</v>
      </c>
      <c r="BK1148" s="238">
        <v>12.511267320465704</v>
      </c>
      <c r="BL1148" s="238">
        <v>14.701280079539185</v>
      </c>
      <c r="BM1148" s="238">
        <v>14.465463308277863</v>
      </c>
      <c r="BN1148" s="238">
        <v>9.3046156474337902</v>
      </c>
      <c r="BO1148" s="238">
        <v>4.1539137567749727</v>
      </c>
      <c r="BP1148" s="238">
        <v>6.7473155105628999</v>
      </c>
      <c r="BQ1148" s="238">
        <v>10.711744938115858</v>
      </c>
      <c r="BR1148" s="238">
        <v>11.093963338055836</v>
      </c>
      <c r="BS1148" s="238">
        <v>9.2965533749732128</v>
      </c>
      <c r="BT1148" s="238">
        <v>8.3472367581501263</v>
      </c>
      <c r="BU1148" s="238">
        <v>9.5318519121149414</v>
      </c>
      <c r="BV1148" s="238">
        <v>10.961234724143788</v>
      </c>
      <c r="BW1148" s="238">
        <v>11.918436522829506</v>
      </c>
      <c r="BX1148" s="238">
        <v>12.627341998993375</v>
      </c>
      <c r="BY1148" s="275">
        <v>11.516790368067685</v>
      </c>
      <c r="BZ1148" s="238">
        <v>4.1646302991584578</v>
      </c>
      <c r="CA1148" s="238">
        <v>5.9823749814914668</v>
      </c>
      <c r="CB1148" s="238">
        <v>8.9579768021209816</v>
      </c>
      <c r="CC1148" s="238">
        <v>10.612749477331302</v>
      </c>
      <c r="CD1148" s="238">
        <v>8.1692373804808707</v>
      </c>
      <c r="CE1148" s="238">
        <v>6.901264824546546</v>
      </c>
      <c r="CF1148" s="238">
        <v>8.0137243803738905</v>
      </c>
      <c r="CG1148" s="238">
        <v>8.9765077447584076</v>
      </c>
      <c r="CH1148" s="238">
        <v>9.8433729976698299</v>
      </c>
      <c r="CI1148" s="238">
        <v>10.368408698764853</v>
      </c>
      <c r="CJ1148" s="238">
        <v>7.9099521583064112</v>
      </c>
      <c r="CK1148" s="238">
        <v>4.2812411781243505</v>
      </c>
      <c r="CL1148" s="238">
        <v>5.2911396204632446</v>
      </c>
      <c r="CM1148" s="238">
        <v>8.0341886330948782</v>
      </c>
      <c r="CN1148" s="238">
        <v>8.794217082389812</v>
      </c>
      <c r="CO1148" s="238">
        <v>6.9516206826319555</v>
      </c>
      <c r="CP1148" s="238">
        <v>5.9906371533377802</v>
      </c>
      <c r="CQ1148" s="238">
        <v>6.5696820976264645</v>
      </c>
      <c r="CR1148" s="238">
        <v>7.1341941864138105</v>
      </c>
      <c r="CS1148" s="238">
        <v>7.9691283614542749</v>
      </c>
      <c r="CT1148" s="238">
        <v>8.3677600542061956</v>
      </c>
      <c r="CU1148" s="238">
        <v>3.9929373503798131</v>
      </c>
      <c r="CV1148" s="238">
        <v>4.5447308405328339</v>
      </c>
      <c r="CW1148" s="238">
        <v>7.0639764007117058</v>
      </c>
      <c r="CX1148" s="238">
        <v>8.4699218288542397</v>
      </c>
      <c r="CY1148" s="238">
        <v>5.9166070363293359</v>
      </c>
      <c r="CZ1148" s="238">
        <v>5.1787736113920451</v>
      </c>
      <c r="DA1148" s="238">
        <v>5.6214142896391888</v>
      </c>
      <c r="DB1148" s="238">
        <v>6.0213109791288035</v>
      </c>
      <c r="DC1148" s="238">
        <v>6.4366212397002709</v>
      </c>
      <c r="DD1148" s="238">
        <v>6.9015140445231395</v>
      </c>
      <c r="DE1148" s="238">
        <v>3.9852665491275254</v>
      </c>
      <c r="DF1148" s="238">
        <v>6.0904472640455554</v>
      </c>
      <c r="DG1148" s="238">
        <v>6.3916673082213151</v>
      </c>
      <c r="DH1148" s="238">
        <v>5.1740270277449723</v>
      </c>
      <c r="DI1148" s="238">
        <v>4.2602371805752188</v>
      </c>
      <c r="DJ1148" s="238">
        <v>4.5211179920328686</v>
      </c>
      <c r="DK1148" s="238">
        <v>4.7724467697740005</v>
      </c>
      <c r="DL1148" s="238">
        <v>5.0062875175335639</v>
      </c>
      <c r="DM1148" s="238">
        <v>5.1551866758214384</v>
      </c>
      <c r="DN1148" s="238">
        <v>3.0891045223579212</v>
      </c>
      <c r="DO1148" s="238">
        <v>5.4216088332668555</v>
      </c>
      <c r="DP1148" s="238">
        <v>5.5704345794157097</v>
      </c>
      <c r="DQ1148" s="238">
        <v>4.3077883856466332</v>
      </c>
      <c r="DR1148" s="238">
        <v>6.0119110640420992</v>
      </c>
      <c r="DS1148" s="238">
        <v>3.6242856587683874</v>
      </c>
      <c r="DT1148" s="238">
        <v>3.804240077484256</v>
      </c>
      <c r="DU1148" s="238">
        <v>3.9328237650444375</v>
      </c>
      <c r="DV1148" s="238">
        <v>5.149660353774105</v>
      </c>
      <c r="DW1148" s="238">
        <v>3.0750692166504732</v>
      </c>
      <c r="DX1148" s="238">
        <v>3.0490446884655857</v>
      </c>
      <c r="DY1148" s="238">
        <v>2.9755735471887426</v>
      </c>
      <c r="DZ1148" s="238">
        <v>2.9237788655525545</v>
      </c>
      <c r="EA1148" s="238">
        <v>2.9513933531818597</v>
      </c>
      <c r="EB1148" s="238">
        <v>2.449669797153271</v>
      </c>
      <c r="EC1148" s="238">
        <v>2.8439383977377539</v>
      </c>
      <c r="ED1148" s="238">
        <v>1.8645375008848937</v>
      </c>
    </row>
    <row r="1149" spans="1:134" x14ac:dyDescent="0.25">
      <c r="A1149" s="262">
        <v>-3755</v>
      </c>
      <c r="B1149" s="237">
        <v>107.43041691563806</v>
      </c>
      <c r="C1149" s="238">
        <v>106.85695380915215</v>
      </c>
      <c r="D1149" s="130">
        <v>1924.9166666666667</v>
      </c>
      <c r="E1149" s="238">
        <v>0</v>
      </c>
      <c r="F1149" s="238">
        <v>0</v>
      </c>
      <c r="G1149" s="238">
        <v>0</v>
      </c>
      <c r="H1149" s="238">
        <v>0</v>
      </c>
      <c r="I1149" s="238">
        <v>0</v>
      </c>
      <c r="J1149" s="131">
        <v>0</v>
      </c>
      <c r="K1149" s="131">
        <v>0</v>
      </c>
      <c r="L1149" s="131">
        <v>0</v>
      </c>
      <c r="M1149" s="131">
        <v>0</v>
      </c>
      <c r="N1149" s="131">
        <v>0</v>
      </c>
      <c r="O1149" s="131">
        <v>98.76</v>
      </c>
      <c r="P1149" s="131">
        <v>98.76</v>
      </c>
      <c r="Q1149" s="131">
        <v>98.76</v>
      </c>
      <c r="R1149" s="131">
        <v>98.7</v>
      </c>
      <c r="S1149" s="131">
        <v>8.0000000000000302</v>
      </c>
      <c r="T1149" s="131">
        <v>4</v>
      </c>
      <c r="U1149" s="7">
        <v>3</v>
      </c>
      <c r="V1149" s="131">
        <v>4</v>
      </c>
      <c r="W1149" s="131">
        <v>0</v>
      </c>
      <c r="X1149" s="131">
        <v>2</v>
      </c>
      <c r="Y1149" s="237">
        <v>0</v>
      </c>
      <c r="Z1149" s="237">
        <v>100</v>
      </c>
      <c r="AA1149" s="131">
        <v>6</v>
      </c>
      <c r="AB1149" s="131">
        <v>3.5</v>
      </c>
      <c r="AC1149" s="131">
        <v>8</v>
      </c>
      <c r="AD1149" s="131">
        <v>6</v>
      </c>
      <c r="AE1149" s="131">
        <v>0</v>
      </c>
      <c r="AF1149" s="131">
        <v>0</v>
      </c>
      <c r="AG1149" s="131">
        <v>0</v>
      </c>
      <c r="AH1149" s="131">
        <v>0</v>
      </c>
      <c r="AI1149" s="131">
        <v>0</v>
      </c>
      <c r="AJ1149" s="131">
        <v>0</v>
      </c>
      <c r="AK1149" s="131">
        <v>0</v>
      </c>
      <c r="AL1149" s="131">
        <v>0</v>
      </c>
      <c r="AM1149" s="238">
        <v>4.2680203168665249</v>
      </c>
      <c r="AN1149" s="238">
        <v>8.8045170527921037</v>
      </c>
      <c r="AO1149" s="238">
        <v>14.964371499504686</v>
      </c>
      <c r="AP1149" s="238">
        <v>14.752942500963671</v>
      </c>
      <c r="AQ1149" s="238">
        <v>14.466527544823377</v>
      </c>
      <c r="AR1149" s="238">
        <v>13.679719048027108</v>
      </c>
      <c r="AS1149" s="238">
        <v>13.164797365343336</v>
      </c>
      <c r="AT1149" s="269">
        <v>4.1397037823156229</v>
      </c>
      <c r="AU1149" s="269">
        <v>8.0952448004715691</v>
      </c>
      <c r="AV1149" s="269">
        <v>13.402099666612138</v>
      </c>
      <c r="AW1149" s="269">
        <v>13.326138364635632</v>
      </c>
      <c r="AX1149" s="269">
        <v>11.668176886416783</v>
      </c>
      <c r="AY1149" s="269">
        <v>10.615829048736055</v>
      </c>
      <c r="AZ1149" s="269">
        <v>11.627505584984311</v>
      </c>
      <c r="BA1149" s="269">
        <v>12.394708895300251</v>
      </c>
      <c r="BB1149" s="269">
        <v>14.392230471634184</v>
      </c>
      <c r="BC1149" s="238">
        <v>4.1354966076510609</v>
      </c>
      <c r="BD1149" s="238">
        <v>7.4263452901752114</v>
      </c>
      <c r="BE1149" s="238">
        <v>12.109350669091041</v>
      </c>
      <c r="BF1149" s="238">
        <v>12.278451724039911</v>
      </c>
      <c r="BG1149" s="238">
        <v>11.287412141001726</v>
      </c>
      <c r="BH1149" s="238">
        <v>9.4073108864305368</v>
      </c>
      <c r="BI1149" s="238">
        <v>10.477832884771635</v>
      </c>
      <c r="BJ1149" s="238">
        <v>11.941094565739453</v>
      </c>
      <c r="BK1149" s="238">
        <v>12.511267320465704</v>
      </c>
      <c r="BL1149" s="238">
        <v>14.701280079539185</v>
      </c>
      <c r="BM1149" s="238">
        <v>14.465463308277863</v>
      </c>
      <c r="BN1149" s="238">
        <v>9.3046156474337902</v>
      </c>
      <c r="BO1149" s="238">
        <v>4.1539137567749727</v>
      </c>
      <c r="BP1149" s="238">
        <v>6.7473155105628999</v>
      </c>
      <c r="BQ1149" s="238">
        <v>10.711744938115858</v>
      </c>
      <c r="BR1149" s="238">
        <v>11.093963338055836</v>
      </c>
      <c r="BS1149" s="238">
        <v>9.2965533749732128</v>
      </c>
      <c r="BT1149" s="238">
        <v>8.3472367581501263</v>
      </c>
      <c r="BU1149" s="238">
        <v>9.5318519121149414</v>
      </c>
      <c r="BV1149" s="238">
        <v>10.961234724143788</v>
      </c>
      <c r="BW1149" s="238">
        <v>11.918436522829506</v>
      </c>
      <c r="BX1149" s="238">
        <v>12.627341998993375</v>
      </c>
      <c r="BY1149" s="275">
        <v>11.516790368067685</v>
      </c>
      <c r="BZ1149" s="238">
        <v>4.1646302991584578</v>
      </c>
      <c r="CA1149" s="238">
        <v>5.9823749814914668</v>
      </c>
      <c r="CB1149" s="238">
        <v>8.9579768021209816</v>
      </c>
      <c r="CC1149" s="238">
        <v>10.612749477331302</v>
      </c>
      <c r="CD1149" s="238">
        <v>8.1692373804808707</v>
      </c>
      <c r="CE1149" s="238">
        <v>6.901264824546546</v>
      </c>
      <c r="CF1149" s="238">
        <v>8.0137243803738905</v>
      </c>
      <c r="CG1149" s="238">
        <v>8.9765077447584076</v>
      </c>
      <c r="CH1149" s="238">
        <v>9.8433729976698299</v>
      </c>
      <c r="CI1149" s="238">
        <v>10.368408698764853</v>
      </c>
      <c r="CJ1149" s="238">
        <v>7.9099521583064112</v>
      </c>
      <c r="CK1149" s="238">
        <v>4.2812411781243505</v>
      </c>
      <c r="CL1149" s="238">
        <v>5.2911396204632446</v>
      </c>
      <c r="CM1149" s="238">
        <v>8.0341886330948782</v>
      </c>
      <c r="CN1149" s="238">
        <v>8.794217082389812</v>
      </c>
      <c r="CO1149" s="238">
        <v>6.9516206826319555</v>
      </c>
      <c r="CP1149" s="238">
        <v>5.9906371533377802</v>
      </c>
      <c r="CQ1149" s="238">
        <v>6.5696820976264645</v>
      </c>
      <c r="CR1149" s="238">
        <v>7.1341941864138105</v>
      </c>
      <c r="CS1149" s="238">
        <v>7.9691283614542749</v>
      </c>
      <c r="CT1149" s="238">
        <v>8.3677600542061956</v>
      </c>
      <c r="CU1149" s="238">
        <v>3.9929373503798131</v>
      </c>
      <c r="CV1149" s="238">
        <v>4.5447308405328339</v>
      </c>
      <c r="CW1149" s="238">
        <v>7.0639764007117058</v>
      </c>
      <c r="CX1149" s="238">
        <v>8.4699218288542397</v>
      </c>
      <c r="CY1149" s="238">
        <v>5.9166070363293359</v>
      </c>
      <c r="CZ1149" s="238">
        <v>5.1787736113920451</v>
      </c>
      <c r="DA1149" s="238">
        <v>5.6214142896391888</v>
      </c>
      <c r="DB1149" s="238">
        <v>6.0213109791288035</v>
      </c>
      <c r="DC1149" s="238">
        <v>6.4366212397002709</v>
      </c>
      <c r="DD1149" s="238">
        <v>6.9015140445231395</v>
      </c>
      <c r="DE1149" s="238">
        <v>3.9852665491275254</v>
      </c>
      <c r="DF1149" s="238">
        <v>6.0904472640455554</v>
      </c>
      <c r="DG1149" s="238">
        <v>6.3916673082213151</v>
      </c>
      <c r="DH1149" s="238">
        <v>5.1740270277449723</v>
      </c>
      <c r="DI1149" s="238">
        <v>4.2602371805752188</v>
      </c>
      <c r="DJ1149" s="238">
        <v>4.5211179920328686</v>
      </c>
      <c r="DK1149" s="238">
        <v>4.7724467697740005</v>
      </c>
      <c r="DL1149" s="238">
        <v>5.0062875175335639</v>
      </c>
      <c r="DM1149" s="238">
        <v>5.1551866758214384</v>
      </c>
      <c r="DN1149" s="238">
        <v>3.0891045223579212</v>
      </c>
      <c r="DO1149" s="238">
        <v>5.4216088332668555</v>
      </c>
      <c r="DP1149" s="238">
        <v>5.5704345794157097</v>
      </c>
      <c r="DQ1149" s="238">
        <v>4.3077883856466332</v>
      </c>
      <c r="DR1149" s="238">
        <v>6.0119110640420992</v>
      </c>
      <c r="DS1149" s="238">
        <v>3.6242856587683874</v>
      </c>
      <c r="DT1149" s="238">
        <v>3.804240077484256</v>
      </c>
      <c r="DU1149" s="238">
        <v>3.9328237650444375</v>
      </c>
      <c r="DV1149" s="238">
        <v>5.149660353774105</v>
      </c>
      <c r="DW1149" s="238">
        <v>3.0750692166504732</v>
      </c>
      <c r="DX1149" s="238">
        <v>3.0490446884655857</v>
      </c>
      <c r="DY1149" s="238">
        <v>2.9755735471887426</v>
      </c>
      <c r="DZ1149" s="238">
        <v>2.9237788655525545</v>
      </c>
      <c r="EA1149" s="238">
        <v>2.9513933531818597</v>
      </c>
      <c r="EB1149" s="238">
        <v>2.449669797153271</v>
      </c>
      <c r="EC1149" s="238">
        <v>2.8439383977377539</v>
      </c>
      <c r="ED1149" s="238">
        <v>1.8645375008848937</v>
      </c>
    </row>
    <row r="1150" spans="1:134" x14ac:dyDescent="0.25">
      <c r="A1150" s="262">
        <v>-3760</v>
      </c>
      <c r="B1150" s="237">
        <v>107.40184149622975</v>
      </c>
      <c r="C1150" s="238">
        <v>106.82843046455626</v>
      </c>
      <c r="D1150" s="130">
        <v>1924.8333333333333</v>
      </c>
      <c r="E1150" s="238">
        <v>0</v>
      </c>
      <c r="F1150" s="238">
        <v>0</v>
      </c>
      <c r="G1150" s="238">
        <v>0</v>
      </c>
      <c r="H1150" s="238">
        <v>0</v>
      </c>
      <c r="I1150" s="238">
        <v>0</v>
      </c>
      <c r="J1150" s="131">
        <v>0</v>
      </c>
      <c r="K1150" s="131">
        <v>0</v>
      </c>
      <c r="L1150" s="131">
        <v>0</v>
      </c>
      <c r="M1150" s="131">
        <v>0</v>
      </c>
      <c r="N1150" s="131">
        <v>0</v>
      </c>
      <c r="O1150" s="131">
        <v>98.76</v>
      </c>
      <c r="P1150" s="131">
        <v>98.76</v>
      </c>
      <c r="Q1150" s="131">
        <v>98.76</v>
      </c>
      <c r="R1150" s="131">
        <v>98.7</v>
      </c>
      <c r="S1150" s="131">
        <v>8.0000000000000302</v>
      </c>
      <c r="T1150" s="131">
        <v>4</v>
      </c>
      <c r="U1150" s="7">
        <v>3</v>
      </c>
      <c r="V1150" s="131">
        <v>4</v>
      </c>
      <c r="W1150" s="131">
        <v>0</v>
      </c>
      <c r="X1150" s="131">
        <v>2</v>
      </c>
      <c r="Y1150" s="237">
        <v>0</v>
      </c>
      <c r="Z1150" s="237">
        <v>100</v>
      </c>
      <c r="AA1150" s="131">
        <v>6</v>
      </c>
      <c r="AB1150" s="131">
        <v>3.5</v>
      </c>
      <c r="AC1150" s="131">
        <v>8</v>
      </c>
      <c r="AD1150" s="131">
        <v>6</v>
      </c>
      <c r="AE1150" s="131">
        <v>0</v>
      </c>
      <c r="AF1150" s="131">
        <v>0</v>
      </c>
      <c r="AG1150" s="131">
        <v>0</v>
      </c>
      <c r="AH1150" s="131">
        <v>0</v>
      </c>
      <c r="AI1150" s="131">
        <v>0</v>
      </c>
      <c r="AJ1150" s="131">
        <v>0</v>
      </c>
      <c r="AK1150" s="131">
        <v>0</v>
      </c>
      <c r="AL1150" s="131">
        <v>0</v>
      </c>
      <c r="AM1150" s="238">
        <v>4.2680203168665249</v>
      </c>
      <c r="AN1150" s="238">
        <v>8.8045170527921037</v>
      </c>
      <c r="AO1150" s="238">
        <v>14.964371499504686</v>
      </c>
      <c r="AP1150" s="238">
        <v>14.752942500963671</v>
      </c>
      <c r="AQ1150" s="238">
        <v>14.466527544823377</v>
      </c>
      <c r="AR1150" s="238">
        <v>13.679719048027108</v>
      </c>
      <c r="AS1150" s="238">
        <v>13.164797365343336</v>
      </c>
      <c r="AT1150" s="269">
        <v>4.1397037823156229</v>
      </c>
      <c r="AU1150" s="269">
        <v>8.0952448004715691</v>
      </c>
      <c r="AV1150" s="269">
        <v>13.402099666612138</v>
      </c>
      <c r="AW1150" s="269">
        <v>13.326138364635632</v>
      </c>
      <c r="AX1150" s="269">
        <v>11.668176886416783</v>
      </c>
      <c r="AY1150" s="269">
        <v>10.615829048736055</v>
      </c>
      <c r="AZ1150" s="269">
        <v>11.627505584984311</v>
      </c>
      <c r="BA1150" s="269">
        <v>12.394708895300251</v>
      </c>
      <c r="BB1150" s="269">
        <v>14.392230471634184</v>
      </c>
      <c r="BC1150" s="238">
        <v>4.1354966076510609</v>
      </c>
      <c r="BD1150" s="238">
        <v>7.4263452901752114</v>
      </c>
      <c r="BE1150" s="238">
        <v>12.109350669091041</v>
      </c>
      <c r="BF1150" s="238">
        <v>12.278451724039911</v>
      </c>
      <c r="BG1150" s="238">
        <v>11.287412141001726</v>
      </c>
      <c r="BH1150" s="238">
        <v>9.4073108864305368</v>
      </c>
      <c r="BI1150" s="238">
        <v>10.477832884771635</v>
      </c>
      <c r="BJ1150" s="238">
        <v>11.941094565739453</v>
      </c>
      <c r="BK1150" s="238">
        <v>12.511267320465704</v>
      </c>
      <c r="BL1150" s="238">
        <v>14.701280079539185</v>
      </c>
      <c r="BM1150" s="238">
        <v>14.465463308277863</v>
      </c>
      <c r="BN1150" s="238">
        <v>9.3046156474337902</v>
      </c>
      <c r="BO1150" s="238">
        <v>4.1539137567749727</v>
      </c>
      <c r="BP1150" s="238">
        <v>6.7473155105628999</v>
      </c>
      <c r="BQ1150" s="238">
        <v>10.711744938115858</v>
      </c>
      <c r="BR1150" s="238">
        <v>11.093963338055836</v>
      </c>
      <c r="BS1150" s="238">
        <v>9.2965533749732128</v>
      </c>
      <c r="BT1150" s="238">
        <v>8.3472367581501263</v>
      </c>
      <c r="BU1150" s="238">
        <v>9.5318519121149414</v>
      </c>
      <c r="BV1150" s="238">
        <v>10.961234724143788</v>
      </c>
      <c r="BW1150" s="238">
        <v>11.918436522829506</v>
      </c>
      <c r="BX1150" s="238">
        <v>12.627341998993375</v>
      </c>
      <c r="BY1150" s="275">
        <v>11.516790368067685</v>
      </c>
      <c r="BZ1150" s="238">
        <v>4.1646302991584578</v>
      </c>
      <c r="CA1150" s="238">
        <v>5.9823749814914668</v>
      </c>
      <c r="CB1150" s="238">
        <v>8.9579768021209816</v>
      </c>
      <c r="CC1150" s="238">
        <v>10.612749477331302</v>
      </c>
      <c r="CD1150" s="238">
        <v>8.1692373804808707</v>
      </c>
      <c r="CE1150" s="238">
        <v>6.901264824546546</v>
      </c>
      <c r="CF1150" s="238">
        <v>8.0137243803738905</v>
      </c>
      <c r="CG1150" s="238">
        <v>8.9765077447584076</v>
      </c>
      <c r="CH1150" s="238">
        <v>9.8433729976698299</v>
      </c>
      <c r="CI1150" s="238">
        <v>10.368408698764853</v>
      </c>
      <c r="CJ1150" s="238">
        <v>7.9099521583064112</v>
      </c>
      <c r="CK1150" s="238">
        <v>4.2812411781243505</v>
      </c>
      <c r="CL1150" s="238">
        <v>5.2911396204632446</v>
      </c>
      <c r="CM1150" s="238">
        <v>8.0341886330948782</v>
      </c>
      <c r="CN1150" s="238">
        <v>8.794217082389812</v>
      </c>
      <c r="CO1150" s="238">
        <v>6.9516206826319555</v>
      </c>
      <c r="CP1150" s="238">
        <v>5.9906371533377802</v>
      </c>
      <c r="CQ1150" s="238">
        <v>6.5696820976264645</v>
      </c>
      <c r="CR1150" s="238">
        <v>7.1341941864138105</v>
      </c>
      <c r="CS1150" s="238">
        <v>7.9691283614542749</v>
      </c>
      <c r="CT1150" s="238">
        <v>8.3677600542061956</v>
      </c>
      <c r="CU1150" s="238">
        <v>3.9929373503798131</v>
      </c>
      <c r="CV1150" s="238">
        <v>4.5447308405328339</v>
      </c>
      <c r="CW1150" s="238">
        <v>7.0639764007117058</v>
      </c>
      <c r="CX1150" s="238">
        <v>8.4699218288542397</v>
      </c>
      <c r="CY1150" s="238">
        <v>5.9166070363293359</v>
      </c>
      <c r="CZ1150" s="238">
        <v>5.1787736113920451</v>
      </c>
      <c r="DA1150" s="238">
        <v>5.6214142896391888</v>
      </c>
      <c r="DB1150" s="238">
        <v>6.0213109791288035</v>
      </c>
      <c r="DC1150" s="238">
        <v>6.4366212397002709</v>
      </c>
      <c r="DD1150" s="238">
        <v>6.9015140445231395</v>
      </c>
      <c r="DE1150" s="238">
        <v>3.9852665491275254</v>
      </c>
      <c r="DF1150" s="238">
        <v>6.0904472640455554</v>
      </c>
      <c r="DG1150" s="238">
        <v>6.3916673082213151</v>
      </c>
      <c r="DH1150" s="238">
        <v>5.1740270277449723</v>
      </c>
      <c r="DI1150" s="238">
        <v>4.2602371805752188</v>
      </c>
      <c r="DJ1150" s="238">
        <v>4.5211179920328686</v>
      </c>
      <c r="DK1150" s="238">
        <v>4.7724467697740005</v>
      </c>
      <c r="DL1150" s="238">
        <v>5.0062875175335639</v>
      </c>
      <c r="DM1150" s="238">
        <v>5.1551866758214384</v>
      </c>
      <c r="DN1150" s="238">
        <v>3.0891045223579212</v>
      </c>
      <c r="DO1150" s="238">
        <v>5.4216088332668555</v>
      </c>
      <c r="DP1150" s="238">
        <v>5.5704345794157097</v>
      </c>
      <c r="DQ1150" s="238">
        <v>4.3077883856466332</v>
      </c>
      <c r="DR1150" s="238">
        <v>6.0119110640420992</v>
      </c>
      <c r="DS1150" s="238">
        <v>3.6242856587683874</v>
      </c>
      <c r="DT1150" s="238">
        <v>3.804240077484256</v>
      </c>
      <c r="DU1150" s="238">
        <v>3.9328237650444375</v>
      </c>
      <c r="DV1150" s="238">
        <v>5.149660353774105</v>
      </c>
      <c r="DW1150" s="238">
        <v>3.0750692166504732</v>
      </c>
      <c r="DX1150" s="238">
        <v>3.0490446884655857</v>
      </c>
      <c r="DY1150" s="238">
        <v>2.9755735471887426</v>
      </c>
      <c r="DZ1150" s="238">
        <v>2.9237788655525545</v>
      </c>
      <c r="EA1150" s="238">
        <v>2.9513933531818597</v>
      </c>
      <c r="EB1150" s="238">
        <v>2.449669797153271</v>
      </c>
      <c r="EC1150" s="238">
        <v>2.8439383977377539</v>
      </c>
      <c r="ED1150" s="238">
        <v>1.8645375008848937</v>
      </c>
    </row>
    <row r="1151" spans="1:134" x14ac:dyDescent="0.25">
      <c r="A1151" s="262">
        <v>-3765</v>
      </c>
      <c r="B1151" s="237">
        <v>107.38656788142124</v>
      </c>
      <c r="C1151" s="238">
        <v>106.81340883491595</v>
      </c>
      <c r="D1151" s="130">
        <v>1924.75</v>
      </c>
      <c r="E1151" s="238">
        <v>0</v>
      </c>
      <c r="F1151" s="238">
        <v>0</v>
      </c>
      <c r="G1151" s="238">
        <v>0</v>
      </c>
      <c r="H1151" s="238">
        <v>0</v>
      </c>
      <c r="I1151" s="238">
        <v>0</v>
      </c>
      <c r="J1151" s="131">
        <v>0</v>
      </c>
      <c r="K1151" s="131">
        <v>0</v>
      </c>
      <c r="L1151" s="131">
        <v>0</v>
      </c>
      <c r="M1151" s="131">
        <v>0</v>
      </c>
      <c r="N1151" s="131">
        <v>0</v>
      </c>
      <c r="O1151" s="131">
        <v>98.76</v>
      </c>
      <c r="P1151" s="131">
        <v>98.76</v>
      </c>
      <c r="Q1151" s="131">
        <v>98.76</v>
      </c>
      <c r="R1151" s="131">
        <v>98.7</v>
      </c>
      <c r="S1151" s="131">
        <v>8.0000000000000302</v>
      </c>
      <c r="T1151" s="131">
        <v>4</v>
      </c>
      <c r="U1151" s="7">
        <v>3</v>
      </c>
      <c r="V1151" s="131">
        <v>4</v>
      </c>
      <c r="W1151" s="131">
        <v>0</v>
      </c>
      <c r="X1151" s="131">
        <v>2</v>
      </c>
      <c r="Y1151" s="237">
        <v>0</v>
      </c>
      <c r="Z1151" s="237">
        <v>100</v>
      </c>
      <c r="AA1151" s="131">
        <v>6</v>
      </c>
      <c r="AB1151" s="131">
        <v>3.5</v>
      </c>
      <c r="AC1151" s="131">
        <v>8</v>
      </c>
      <c r="AD1151" s="131">
        <v>6</v>
      </c>
      <c r="AE1151" s="131">
        <v>0</v>
      </c>
      <c r="AF1151" s="131">
        <v>0</v>
      </c>
      <c r="AG1151" s="131">
        <v>0</v>
      </c>
      <c r="AH1151" s="131">
        <v>0</v>
      </c>
      <c r="AI1151" s="131">
        <v>0</v>
      </c>
      <c r="AJ1151" s="131">
        <v>0</v>
      </c>
      <c r="AK1151" s="131">
        <v>0</v>
      </c>
      <c r="AL1151" s="131">
        <v>0</v>
      </c>
      <c r="AM1151" s="238">
        <v>4.2680203168665249</v>
      </c>
      <c r="AN1151" s="238">
        <v>8.8045170527921037</v>
      </c>
      <c r="AO1151" s="238">
        <v>14.964371499504686</v>
      </c>
      <c r="AP1151" s="238">
        <v>14.752942500963671</v>
      </c>
      <c r="AQ1151" s="238">
        <v>14.466527544823377</v>
      </c>
      <c r="AR1151" s="238">
        <v>13.679719048027108</v>
      </c>
      <c r="AS1151" s="238">
        <v>13.164797365343336</v>
      </c>
      <c r="AT1151" s="269">
        <v>4.1397037823156229</v>
      </c>
      <c r="AU1151" s="269">
        <v>8.0952448004715691</v>
      </c>
      <c r="AV1151" s="269">
        <v>13.402099666612138</v>
      </c>
      <c r="AW1151" s="269">
        <v>13.326138364635632</v>
      </c>
      <c r="AX1151" s="269">
        <v>11.668176886416783</v>
      </c>
      <c r="AY1151" s="269">
        <v>10.615829048736055</v>
      </c>
      <c r="AZ1151" s="269">
        <v>11.627505584984311</v>
      </c>
      <c r="BA1151" s="269">
        <v>12.394708895300251</v>
      </c>
      <c r="BB1151" s="269">
        <v>14.392230471634184</v>
      </c>
      <c r="BC1151" s="238">
        <v>4.1354966076510609</v>
      </c>
      <c r="BD1151" s="238">
        <v>7.4263452901752114</v>
      </c>
      <c r="BE1151" s="238">
        <v>12.109350669091041</v>
      </c>
      <c r="BF1151" s="238">
        <v>12.278451724039911</v>
      </c>
      <c r="BG1151" s="238">
        <v>11.287412141001726</v>
      </c>
      <c r="BH1151" s="238">
        <v>9.4073108864305368</v>
      </c>
      <c r="BI1151" s="238">
        <v>10.477832884771635</v>
      </c>
      <c r="BJ1151" s="238">
        <v>11.941094565739453</v>
      </c>
      <c r="BK1151" s="238">
        <v>12.511267320465704</v>
      </c>
      <c r="BL1151" s="238">
        <v>14.701280079539185</v>
      </c>
      <c r="BM1151" s="238">
        <v>14.465463308277863</v>
      </c>
      <c r="BN1151" s="238">
        <v>9.3046156474337902</v>
      </c>
      <c r="BO1151" s="238">
        <v>4.1539137567749727</v>
      </c>
      <c r="BP1151" s="238">
        <v>6.7473155105628999</v>
      </c>
      <c r="BQ1151" s="238">
        <v>10.711744938115858</v>
      </c>
      <c r="BR1151" s="238">
        <v>11.093963338055836</v>
      </c>
      <c r="BS1151" s="238">
        <v>9.2965533749732128</v>
      </c>
      <c r="BT1151" s="238">
        <v>8.3472367581501263</v>
      </c>
      <c r="BU1151" s="238">
        <v>9.5318519121149414</v>
      </c>
      <c r="BV1151" s="238">
        <v>10.961234724143788</v>
      </c>
      <c r="BW1151" s="238">
        <v>11.918436522829506</v>
      </c>
      <c r="BX1151" s="238">
        <v>12.627341998993375</v>
      </c>
      <c r="BY1151" s="275">
        <v>11.516790368067685</v>
      </c>
      <c r="BZ1151" s="238">
        <v>4.1646302991584578</v>
      </c>
      <c r="CA1151" s="238">
        <v>5.9823749814914668</v>
      </c>
      <c r="CB1151" s="238">
        <v>8.9579768021209816</v>
      </c>
      <c r="CC1151" s="238">
        <v>10.612749477331302</v>
      </c>
      <c r="CD1151" s="238">
        <v>8.1692373804808707</v>
      </c>
      <c r="CE1151" s="238">
        <v>6.901264824546546</v>
      </c>
      <c r="CF1151" s="238">
        <v>8.0137243803738905</v>
      </c>
      <c r="CG1151" s="238">
        <v>8.9765077447584076</v>
      </c>
      <c r="CH1151" s="238">
        <v>9.8433729976698299</v>
      </c>
      <c r="CI1151" s="238">
        <v>10.368408698764853</v>
      </c>
      <c r="CJ1151" s="238">
        <v>7.9099521583064112</v>
      </c>
      <c r="CK1151" s="238">
        <v>4.2812411781243505</v>
      </c>
      <c r="CL1151" s="238">
        <v>5.2911396204632446</v>
      </c>
      <c r="CM1151" s="238">
        <v>8.0341886330948782</v>
      </c>
      <c r="CN1151" s="238">
        <v>8.794217082389812</v>
      </c>
      <c r="CO1151" s="238">
        <v>6.9516206826319555</v>
      </c>
      <c r="CP1151" s="238">
        <v>5.9906371533377802</v>
      </c>
      <c r="CQ1151" s="238">
        <v>6.5696820976264645</v>
      </c>
      <c r="CR1151" s="238">
        <v>7.1341941864138105</v>
      </c>
      <c r="CS1151" s="238">
        <v>7.9691283614542749</v>
      </c>
      <c r="CT1151" s="238">
        <v>8.3677600542061956</v>
      </c>
      <c r="CU1151" s="238">
        <v>3.9929373503798131</v>
      </c>
      <c r="CV1151" s="238">
        <v>4.5447308405328339</v>
      </c>
      <c r="CW1151" s="238">
        <v>7.0639764007117058</v>
      </c>
      <c r="CX1151" s="238">
        <v>8.4699218288542397</v>
      </c>
      <c r="CY1151" s="238">
        <v>5.9166070363293359</v>
      </c>
      <c r="CZ1151" s="238">
        <v>5.1787736113920451</v>
      </c>
      <c r="DA1151" s="238">
        <v>5.6214142896391888</v>
      </c>
      <c r="DB1151" s="238">
        <v>6.0213109791288035</v>
      </c>
      <c r="DC1151" s="238">
        <v>6.4366212397002709</v>
      </c>
      <c r="DD1151" s="238">
        <v>6.9015140445231395</v>
      </c>
      <c r="DE1151" s="238">
        <v>3.9852665491275254</v>
      </c>
      <c r="DF1151" s="238">
        <v>6.0904472640455554</v>
      </c>
      <c r="DG1151" s="238">
        <v>6.3916673082213151</v>
      </c>
      <c r="DH1151" s="238">
        <v>5.1740270277449723</v>
      </c>
      <c r="DI1151" s="238">
        <v>4.2602371805752188</v>
      </c>
      <c r="DJ1151" s="238">
        <v>4.5211179920328686</v>
      </c>
      <c r="DK1151" s="238">
        <v>4.7724467697740005</v>
      </c>
      <c r="DL1151" s="238">
        <v>5.0062875175335639</v>
      </c>
      <c r="DM1151" s="238">
        <v>5.1551866758214384</v>
      </c>
      <c r="DN1151" s="238">
        <v>3.0891045223579212</v>
      </c>
      <c r="DO1151" s="238">
        <v>5.4216088332668555</v>
      </c>
      <c r="DP1151" s="238">
        <v>5.5704345794157097</v>
      </c>
      <c r="DQ1151" s="238">
        <v>4.3077883856466332</v>
      </c>
      <c r="DR1151" s="238">
        <v>6.0119110640420992</v>
      </c>
      <c r="DS1151" s="238">
        <v>3.6242856587683874</v>
      </c>
      <c r="DT1151" s="238">
        <v>3.804240077484256</v>
      </c>
      <c r="DU1151" s="238">
        <v>3.9328237650444375</v>
      </c>
      <c r="DV1151" s="238">
        <v>5.149660353774105</v>
      </c>
      <c r="DW1151" s="238">
        <v>3.0750692166504732</v>
      </c>
      <c r="DX1151" s="238">
        <v>3.0490446884655857</v>
      </c>
      <c r="DY1151" s="238">
        <v>2.9755735471887426</v>
      </c>
      <c r="DZ1151" s="238">
        <v>2.9237788655525545</v>
      </c>
      <c r="EA1151" s="238">
        <v>2.9513933531818597</v>
      </c>
      <c r="EB1151" s="238">
        <v>2.449669797153271</v>
      </c>
      <c r="EC1151" s="238">
        <v>2.8439383977377539</v>
      </c>
      <c r="ED1151" s="238">
        <v>1.8645375008848937</v>
      </c>
    </row>
    <row r="1152" spans="1:134" x14ac:dyDescent="0.25">
      <c r="A1152" s="262">
        <v>-3770</v>
      </c>
      <c r="B1152" s="237">
        <v>107.38482002830574</v>
      </c>
      <c r="C1152" s="238">
        <v>106.81151396536141</v>
      </c>
      <c r="D1152" s="130">
        <v>1924.6666666666667</v>
      </c>
      <c r="E1152" s="238">
        <v>0</v>
      </c>
      <c r="F1152" s="238">
        <v>0</v>
      </c>
      <c r="G1152" s="238">
        <v>0</v>
      </c>
      <c r="H1152" s="238">
        <v>0</v>
      </c>
      <c r="I1152" s="238">
        <v>0</v>
      </c>
      <c r="J1152" s="131">
        <v>0</v>
      </c>
      <c r="K1152" s="131">
        <v>0</v>
      </c>
      <c r="L1152" s="131">
        <v>0</v>
      </c>
      <c r="M1152" s="131">
        <v>0</v>
      </c>
      <c r="N1152" s="131">
        <v>0</v>
      </c>
      <c r="O1152" s="131">
        <v>98.76</v>
      </c>
      <c r="P1152" s="131">
        <v>98.76</v>
      </c>
      <c r="Q1152" s="131">
        <v>98.76</v>
      </c>
      <c r="R1152" s="131">
        <v>98.7</v>
      </c>
      <c r="S1152" s="131">
        <v>8.0000000000000302</v>
      </c>
      <c r="T1152" s="131">
        <v>4</v>
      </c>
      <c r="U1152" s="7">
        <v>3</v>
      </c>
      <c r="V1152" s="131">
        <v>4</v>
      </c>
      <c r="W1152" s="131">
        <v>0</v>
      </c>
      <c r="X1152" s="131">
        <v>2</v>
      </c>
      <c r="Y1152" s="237">
        <v>0</v>
      </c>
      <c r="Z1152" s="237">
        <v>100</v>
      </c>
      <c r="AA1152" s="131">
        <v>6</v>
      </c>
      <c r="AB1152" s="131">
        <v>3.5</v>
      </c>
      <c r="AC1152" s="131">
        <v>8</v>
      </c>
      <c r="AD1152" s="131">
        <v>6</v>
      </c>
      <c r="AE1152" s="131">
        <v>0</v>
      </c>
      <c r="AF1152" s="131">
        <v>0</v>
      </c>
      <c r="AG1152" s="131">
        <v>0</v>
      </c>
      <c r="AH1152" s="131">
        <v>0</v>
      </c>
      <c r="AI1152" s="131">
        <v>0</v>
      </c>
      <c r="AJ1152" s="131">
        <v>0</v>
      </c>
      <c r="AK1152" s="131">
        <v>0</v>
      </c>
      <c r="AL1152" s="131">
        <v>0</v>
      </c>
      <c r="AM1152" s="238">
        <v>4.2680203168665249</v>
      </c>
      <c r="AN1152" s="238">
        <v>8.8045170527921037</v>
      </c>
      <c r="AO1152" s="238">
        <v>14.964371499504686</v>
      </c>
      <c r="AP1152" s="238">
        <v>14.752942500963671</v>
      </c>
      <c r="AQ1152" s="238">
        <v>14.466527544823377</v>
      </c>
      <c r="AR1152" s="238">
        <v>13.679719048027108</v>
      </c>
      <c r="AS1152" s="238">
        <v>13.164797365343336</v>
      </c>
      <c r="AT1152" s="269">
        <v>4.1397037823156229</v>
      </c>
      <c r="AU1152" s="269">
        <v>8.0952448004715691</v>
      </c>
      <c r="AV1152" s="269">
        <v>13.402099666612138</v>
      </c>
      <c r="AW1152" s="269">
        <v>13.326138364635632</v>
      </c>
      <c r="AX1152" s="269">
        <v>11.668176886416783</v>
      </c>
      <c r="AY1152" s="269">
        <v>10.615829048736055</v>
      </c>
      <c r="AZ1152" s="269">
        <v>11.627505584984311</v>
      </c>
      <c r="BA1152" s="269">
        <v>12.394708895300251</v>
      </c>
      <c r="BB1152" s="269">
        <v>14.392230471634184</v>
      </c>
      <c r="BC1152" s="238">
        <v>4.1354966076510609</v>
      </c>
      <c r="BD1152" s="238">
        <v>7.4263452901752114</v>
      </c>
      <c r="BE1152" s="238">
        <v>12.109350669091041</v>
      </c>
      <c r="BF1152" s="238">
        <v>12.278451724039911</v>
      </c>
      <c r="BG1152" s="238">
        <v>11.287412141001726</v>
      </c>
      <c r="BH1152" s="238">
        <v>9.4073108864305368</v>
      </c>
      <c r="BI1152" s="238">
        <v>10.477832884771635</v>
      </c>
      <c r="BJ1152" s="238">
        <v>11.941094565739453</v>
      </c>
      <c r="BK1152" s="238">
        <v>12.511267320465704</v>
      </c>
      <c r="BL1152" s="238">
        <v>14.701280079539185</v>
      </c>
      <c r="BM1152" s="238">
        <v>14.465463308277863</v>
      </c>
      <c r="BN1152" s="238">
        <v>9.3046156474337902</v>
      </c>
      <c r="BO1152" s="238">
        <v>4.1539137567749727</v>
      </c>
      <c r="BP1152" s="238">
        <v>6.7473155105628999</v>
      </c>
      <c r="BQ1152" s="238">
        <v>10.711744938115858</v>
      </c>
      <c r="BR1152" s="238">
        <v>11.093963338055836</v>
      </c>
      <c r="BS1152" s="238">
        <v>9.2965533749732128</v>
      </c>
      <c r="BT1152" s="238">
        <v>8.3472367581501263</v>
      </c>
      <c r="BU1152" s="238">
        <v>9.5318519121149414</v>
      </c>
      <c r="BV1152" s="238">
        <v>10.961234724143788</v>
      </c>
      <c r="BW1152" s="238">
        <v>11.918436522829506</v>
      </c>
      <c r="BX1152" s="238">
        <v>12.627341998993375</v>
      </c>
      <c r="BY1152" s="275">
        <v>11.516790368067685</v>
      </c>
      <c r="BZ1152" s="238">
        <v>4.1646302991584578</v>
      </c>
      <c r="CA1152" s="238">
        <v>5.9823749814914668</v>
      </c>
      <c r="CB1152" s="238">
        <v>8.9579768021209816</v>
      </c>
      <c r="CC1152" s="238">
        <v>10.612749477331302</v>
      </c>
      <c r="CD1152" s="238">
        <v>8.1692373804808707</v>
      </c>
      <c r="CE1152" s="238">
        <v>6.901264824546546</v>
      </c>
      <c r="CF1152" s="238">
        <v>8.0137243803738905</v>
      </c>
      <c r="CG1152" s="238">
        <v>8.9765077447584076</v>
      </c>
      <c r="CH1152" s="238">
        <v>9.8433729976698299</v>
      </c>
      <c r="CI1152" s="238">
        <v>10.368408698764853</v>
      </c>
      <c r="CJ1152" s="238">
        <v>7.9099521583064112</v>
      </c>
      <c r="CK1152" s="238">
        <v>4.2812411781243505</v>
      </c>
      <c r="CL1152" s="238">
        <v>5.2911396204632446</v>
      </c>
      <c r="CM1152" s="238">
        <v>8.0341886330948782</v>
      </c>
      <c r="CN1152" s="238">
        <v>8.794217082389812</v>
      </c>
      <c r="CO1152" s="238">
        <v>6.9516206826319555</v>
      </c>
      <c r="CP1152" s="238">
        <v>5.9906371533377802</v>
      </c>
      <c r="CQ1152" s="238">
        <v>6.5696820976264645</v>
      </c>
      <c r="CR1152" s="238">
        <v>7.1341941864138105</v>
      </c>
      <c r="CS1152" s="238">
        <v>7.9691283614542749</v>
      </c>
      <c r="CT1152" s="238">
        <v>8.3677600542061956</v>
      </c>
      <c r="CU1152" s="238">
        <v>3.9929373503798131</v>
      </c>
      <c r="CV1152" s="238">
        <v>4.5447308405328339</v>
      </c>
      <c r="CW1152" s="238">
        <v>7.0639764007117058</v>
      </c>
      <c r="CX1152" s="238">
        <v>8.4699218288542397</v>
      </c>
      <c r="CY1152" s="238">
        <v>5.9166070363293359</v>
      </c>
      <c r="CZ1152" s="238">
        <v>5.1787736113920451</v>
      </c>
      <c r="DA1152" s="238">
        <v>5.6214142896391888</v>
      </c>
      <c r="DB1152" s="238">
        <v>6.0213109791288035</v>
      </c>
      <c r="DC1152" s="238">
        <v>6.4366212397002709</v>
      </c>
      <c r="DD1152" s="238">
        <v>6.9015140445231395</v>
      </c>
      <c r="DE1152" s="238">
        <v>3.9852665491275254</v>
      </c>
      <c r="DF1152" s="238">
        <v>6.0904472640455554</v>
      </c>
      <c r="DG1152" s="238">
        <v>6.3916673082213151</v>
      </c>
      <c r="DH1152" s="238">
        <v>5.1740270277449723</v>
      </c>
      <c r="DI1152" s="238">
        <v>4.2602371805752188</v>
      </c>
      <c r="DJ1152" s="238">
        <v>4.5211179920328686</v>
      </c>
      <c r="DK1152" s="238">
        <v>4.7724467697740005</v>
      </c>
      <c r="DL1152" s="238">
        <v>5.0062875175335639</v>
      </c>
      <c r="DM1152" s="238">
        <v>5.1551866758214384</v>
      </c>
      <c r="DN1152" s="238">
        <v>3.0891045223579212</v>
      </c>
      <c r="DO1152" s="238">
        <v>5.4216088332668555</v>
      </c>
      <c r="DP1152" s="238">
        <v>5.5704345794157097</v>
      </c>
      <c r="DQ1152" s="238">
        <v>4.3077883856466332</v>
      </c>
      <c r="DR1152" s="238">
        <v>6.0119110640420992</v>
      </c>
      <c r="DS1152" s="238">
        <v>3.6242856587683874</v>
      </c>
      <c r="DT1152" s="238">
        <v>3.804240077484256</v>
      </c>
      <c r="DU1152" s="238">
        <v>3.9328237650444375</v>
      </c>
      <c r="DV1152" s="238">
        <v>5.149660353774105</v>
      </c>
      <c r="DW1152" s="238">
        <v>3.0750692166504732</v>
      </c>
      <c r="DX1152" s="238">
        <v>3.0490446884655857</v>
      </c>
      <c r="DY1152" s="238">
        <v>2.9755735471887426</v>
      </c>
      <c r="DZ1152" s="238">
        <v>2.9237788655525545</v>
      </c>
      <c r="EA1152" s="238">
        <v>2.9513933531818597</v>
      </c>
      <c r="EB1152" s="238">
        <v>2.449669797153271</v>
      </c>
      <c r="EC1152" s="238">
        <v>2.8439383977377539</v>
      </c>
      <c r="ED1152" s="238">
        <v>1.8645375008848937</v>
      </c>
    </row>
    <row r="1153" spans="1:134" x14ac:dyDescent="0.25">
      <c r="A1153" s="262">
        <v>-3775</v>
      </c>
      <c r="B1153" s="237">
        <v>107.32946316064076</v>
      </c>
      <c r="C1153" s="238">
        <v>106.75640987130434</v>
      </c>
      <c r="D1153" s="130">
        <v>1924.5833333333333</v>
      </c>
      <c r="E1153" s="238">
        <v>0</v>
      </c>
      <c r="F1153" s="238">
        <v>0</v>
      </c>
      <c r="G1153" s="238">
        <v>0</v>
      </c>
      <c r="H1153" s="238">
        <v>0</v>
      </c>
      <c r="I1153" s="238">
        <v>0</v>
      </c>
      <c r="J1153" s="131">
        <v>0</v>
      </c>
      <c r="K1153" s="131">
        <v>0</v>
      </c>
      <c r="L1153" s="131">
        <v>0</v>
      </c>
      <c r="M1153" s="131">
        <v>0</v>
      </c>
      <c r="N1153" s="131">
        <v>0</v>
      </c>
      <c r="O1153" s="131">
        <v>98.76</v>
      </c>
      <c r="P1153" s="131">
        <v>98.76</v>
      </c>
      <c r="Q1153" s="131">
        <v>98.76</v>
      </c>
      <c r="R1153" s="131">
        <v>98.7</v>
      </c>
      <c r="S1153" s="131">
        <v>8.0000000000000302</v>
      </c>
      <c r="T1153" s="131">
        <v>4</v>
      </c>
      <c r="U1153" s="7">
        <v>3</v>
      </c>
      <c r="V1153" s="131">
        <v>4</v>
      </c>
      <c r="W1153" s="131">
        <v>0</v>
      </c>
      <c r="X1153" s="131">
        <v>2</v>
      </c>
      <c r="Y1153" s="237">
        <v>0</v>
      </c>
      <c r="Z1153" s="237">
        <v>100</v>
      </c>
      <c r="AA1153" s="131">
        <v>6</v>
      </c>
      <c r="AB1153" s="131">
        <v>3.5</v>
      </c>
      <c r="AC1153" s="131">
        <v>8</v>
      </c>
      <c r="AD1153" s="131">
        <v>6</v>
      </c>
      <c r="AE1153" s="131">
        <v>0</v>
      </c>
      <c r="AF1153" s="131">
        <v>0</v>
      </c>
      <c r="AG1153" s="131">
        <v>0</v>
      </c>
      <c r="AH1153" s="131">
        <v>0</v>
      </c>
      <c r="AI1153" s="131">
        <v>0</v>
      </c>
      <c r="AJ1153" s="131">
        <v>0</v>
      </c>
      <c r="AK1153" s="131">
        <v>0</v>
      </c>
      <c r="AL1153" s="131">
        <v>0</v>
      </c>
      <c r="AM1153" s="238">
        <v>4.2680203168665249</v>
      </c>
      <c r="AN1153" s="238">
        <v>8.8045170527921037</v>
      </c>
      <c r="AO1153" s="238">
        <v>14.964371499504686</v>
      </c>
      <c r="AP1153" s="238">
        <v>14.752942500963671</v>
      </c>
      <c r="AQ1153" s="238">
        <v>14.466527544823377</v>
      </c>
      <c r="AR1153" s="238">
        <v>13.679719048027108</v>
      </c>
      <c r="AS1153" s="238">
        <v>13.164797365343336</v>
      </c>
      <c r="AT1153" s="269">
        <v>4.1397037823156229</v>
      </c>
      <c r="AU1153" s="269">
        <v>8.0952448004715691</v>
      </c>
      <c r="AV1153" s="269">
        <v>13.402099666612138</v>
      </c>
      <c r="AW1153" s="269">
        <v>13.326138364635632</v>
      </c>
      <c r="AX1153" s="269">
        <v>11.668176886416783</v>
      </c>
      <c r="AY1153" s="269">
        <v>10.615829048736055</v>
      </c>
      <c r="AZ1153" s="269">
        <v>11.627505584984311</v>
      </c>
      <c r="BA1153" s="269">
        <v>12.394708895300251</v>
      </c>
      <c r="BB1153" s="269">
        <v>14.392230471634184</v>
      </c>
      <c r="BC1153" s="238">
        <v>4.1354966076510609</v>
      </c>
      <c r="BD1153" s="238">
        <v>7.4263452901752114</v>
      </c>
      <c r="BE1153" s="238">
        <v>12.109350669091041</v>
      </c>
      <c r="BF1153" s="238">
        <v>12.278451724039911</v>
      </c>
      <c r="BG1153" s="238">
        <v>11.287412141001726</v>
      </c>
      <c r="BH1153" s="238">
        <v>9.4073108864305368</v>
      </c>
      <c r="BI1153" s="238">
        <v>10.477832884771635</v>
      </c>
      <c r="BJ1153" s="238">
        <v>11.941094565739453</v>
      </c>
      <c r="BK1153" s="238">
        <v>12.511267320465704</v>
      </c>
      <c r="BL1153" s="238">
        <v>14.701280079539185</v>
      </c>
      <c r="BM1153" s="238">
        <v>14.465463308277863</v>
      </c>
      <c r="BN1153" s="238">
        <v>9.3046156474337902</v>
      </c>
      <c r="BO1153" s="238">
        <v>4.1539137567749727</v>
      </c>
      <c r="BP1153" s="238">
        <v>6.7473155105628999</v>
      </c>
      <c r="BQ1153" s="238">
        <v>10.711744938115858</v>
      </c>
      <c r="BR1153" s="238">
        <v>11.093963338055836</v>
      </c>
      <c r="BS1153" s="238">
        <v>9.2965533749732128</v>
      </c>
      <c r="BT1153" s="238">
        <v>8.3472367581501263</v>
      </c>
      <c r="BU1153" s="238">
        <v>9.5318519121149414</v>
      </c>
      <c r="BV1153" s="238">
        <v>10.961234724143788</v>
      </c>
      <c r="BW1153" s="238">
        <v>11.918436522829506</v>
      </c>
      <c r="BX1153" s="238">
        <v>12.627341998993375</v>
      </c>
      <c r="BY1153" s="275">
        <v>11.516790368067685</v>
      </c>
      <c r="BZ1153" s="238">
        <v>4.1646302991584578</v>
      </c>
      <c r="CA1153" s="238">
        <v>5.9823749814914668</v>
      </c>
      <c r="CB1153" s="238">
        <v>8.9579768021209816</v>
      </c>
      <c r="CC1153" s="238">
        <v>10.612749477331302</v>
      </c>
      <c r="CD1153" s="238">
        <v>8.1692373804808707</v>
      </c>
      <c r="CE1153" s="238">
        <v>6.901264824546546</v>
      </c>
      <c r="CF1153" s="238">
        <v>8.0137243803738905</v>
      </c>
      <c r="CG1153" s="238">
        <v>8.9765077447584076</v>
      </c>
      <c r="CH1153" s="238">
        <v>9.8433729976698299</v>
      </c>
      <c r="CI1153" s="238">
        <v>10.368408698764853</v>
      </c>
      <c r="CJ1153" s="238">
        <v>7.9099521583064112</v>
      </c>
      <c r="CK1153" s="238">
        <v>4.2812411781243505</v>
      </c>
      <c r="CL1153" s="238">
        <v>5.2911396204632446</v>
      </c>
      <c r="CM1153" s="238">
        <v>8.0341886330948782</v>
      </c>
      <c r="CN1153" s="238">
        <v>8.794217082389812</v>
      </c>
      <c r="CO1153" s="238">
        <v>6.9516206826319555</v>
      </c>
      <c r="CP1153" s="238">
        <v>5.9906371533377802</v>
      </c>
      <c r="CQ1153" s="238">
        <v>6.5696820976264645</v>
      </c>
      <c r="CR1153" s="238">
        <v>7.1341941864138105</v>
      </c>
      <c r="CS1153" s="238">
        <v>7.9691283614542749</v>
      </c>
      <c r="CT1153" s="238">
        <v>8.3677600542061956</v>
      </c>
      <c r="CU1153" s="238">
        <v>3.9929373503798131</v>
      </c>
      <c r="CV1153" s="238">
        <v>4.5447308405328339</v>
      </c>
      <c r="CW1153" s="238">
        <v>7.0639764007117058</v>
      </c>
      <c r="CX1153" s="238">
        <v>8.4699218288542397</v>
      </c>
      <c r="CY1153" s="238">
        <v>5.9166070363293359</v>
      </c>
      <c r="CZ1153" s="238">
        <v>5.1787736113920451</v>
      </c>
      <c r="DA1153" s="238">
        <v>5.6214142896391888</v>
      </c>
      <c r="DB1153" s="238">
        <v>6.0213109791288035</v>
      </c>
      <c r="DC1153" s="238">
        <v>6.4366212397002709</v>
      </c>
      <c r="DD1153" s="238">
        <v>6.9015140445231395</v>
      </c>
      <c r="DE1153" s="238">
        <v>3.9852665491275254</v>
      </c>
      <c r="DF1153" s="238">
        <v>6.0904472640455554</v>
      </c>
      <c r="DG1153" s="238">
        <v>6.3916673082213151</v>
      </c>
      <c r="DH1153" s="238">
        <v>5.1740270277449723</v>
      </c>
      <c r="DI1153" s="238">
        <v>4.2602371805752188</v>
      </c>
      <c r="DJ1153" s="238">
        <v>4.5211179920328686</v>
      </c>
      <c r="DK1153" s="238">
        <v>4.7724467697740005</v>
      </c>
      <c r="DL1153" s="238">
        <v>5.0062875175335639</v>
      </c>
      <c r="DM1153" s="238">
        <v>5.1551866758214384</v>
      </c>
      <c r="DN1153" s="238">
        <v>3.0891045223579212</v>
      </c>
      <c r="DO1153" s="238">
        <v>5.4216088332668555</v>
      </c>
      <c r="DP1153" s="238">
        <v>5.5704345794157097</v>
      </c>
      <c r="DQ1153" s="238">
        <v>4.3077883856466332</v>
      </c>
      <c r="DR1153" s="238">
        <v>6.0119110640420992</v>
      </c>
      <c r="DS1153" s="238">
        <v>3.6242856587683874</v>
      </c>
      <c r="DT1153" s="238">
        <v>3.804240077484256</v>
      </c>
      <c r="DU1153" s="238">
        <v>3.9328237650444375</v>
      </c>
      <c r="DV1153" s="238">
        <v>5.149660353774105</v>
      </c>
      <c r="DW1153" s="238">
        <v>3.0750692166504732</v>
      </c>
      <c r="DX1153" s="238">
        <v>3.0490446884655857</v>
      </c>
      <c r="DY1153" s="238">
        <v>2.9755735471887426</v>
      </c>
      <c r="DZ1153" s="238">
        <v>2.9237788655525545</v>
      </c>
      <c r="EA1153" s="238">
        <v>2.9513933531818597</v>
      </c>
      <c r="EB1153" s="238">
        <v>2.449669797153271</v>
      </c>
      <c r="EC1153" s="238">
        <v>2.8439383977377539</v>
      </c>
      <c r="ED1153" s="238">
        <v>1.8645375008848937</v>
      </c>
    </row>
    <row r="1154" spans="1:134" x14ac:dyDescent="0.25">
      <c r="A1154" s="262">
        <v>-3780</v>
      </c>
      <c r="B1154" s="237">
        <v>107.32740000000001</v>
      </c>
      <c r="C1154" s="238">
        <v>106.75460000000001</v>
      </c>
      <c r="D1154" s="130">
        <v>1924.5</v>
      </c>
      <c r="E1154" s="238">
        <v>0</v>
      </c>
      <c r="F1154" s="238">
        <v>0</v>
      </c>
      <c r="G1154" s="238">
        <v>0</v>
      </c>
      <c r="H1154" s="238">
        <v>0</v>
      </c>
      <c r="I1154" s="238">
        <v>0</v>
      </c>
      <c r="J1154" s="131">
        <v>0</v>
      </c>
      <c r="K1154" s="131">
        <v>0</v>
      </c>
      <c r="L1154" s="131">
        <v>0</v>
      </c>
      <c r="M1154" s="131">
        <v>0</v>
      </c>
      <c r="N1154" s="131">
        <v>0</v>
      </c>
      <c r="O1154" s="131">
        <v>98.76</v>
      </c>
      <c r="P1154" s="131">
        <v>98.76</v>
      </c>
      <c r="Q1154" s="131">
        <v>98.76</v>
      </c>
      <c r="R1154" s="131">
        <v>98.7</v>
      </c>
      <c r="S1154" s="131">
        <v>8.0000000000000302</v>
      </c>
      <c r="T1154" s="131">
        <v>4</v>
      </c>
      <c r="U1154" s="7">
        <v>3</v>
      </c>
      <c r="V1154" s="131">
        <v>4</v>
      </c>
      <c r="W1154" s="131">
        <v>0</v>
      </c>
      <c r="X1154" s="131">
        <v>2</v>
      </c>
      <c r="Y1154" s="237">
        <v>0</v>
      </c>
      <c r="Z1154" s="237">
        <v>100</v>
      </c>
      <c r="AA1154" s="131">
        <v>6</v>
      </c>
      <c r="AB1154" s="131">
        <v>3.5</v>
      </c>
      <c r="AC1154" s="131">
        <v>8</v>
      </c>
      <c r="AD1154" s="131">
        <v>6</v>
      </c>
      <c r="AE1154" s="131">
        <v>0</v>
      </c>
      <c r="AF1154" s="131">
        <v>0</v>
      </c>
      <c r="AG1154" s="131">
        <v>0</v>
      </c>
      <c r="AH1154" s="131">
        <v>0</v>
      </c>
      <c r="AI1154" s="131">
        <v>0</v>
      </c>
      <c r="AJ1154" s="131">
        <v>0</v>
      </c>
      <c r="AK1154" s="131">
        <v>0</v>
      </c>
      <c r="AL1154" s="131">
        <v>0</v>
      </c>
      <c r="AM1154" s="238">
        <v>4.2680203168665249</v>
      </c>
      <c r="AN1154" s="238">
        <v>8.8045170527921037</v>
      </c>
      <c r="AO1154" s="238">
        <v>14.964371499504686</v>
      </c>
      <c r="AP1154" s="238">
        <v>14.752942500963671</v>
      </c>
      <c r="AQ1154" s="238">
        <v>14.466527544823377</v>
      </c>
      <c r="AR1154" s="238">
        <v>13.679719048027108</v>
      </c>
      <c r="AS1154" s="238">
        <v>13.164797365343336</v>
      </c>
      <c r="AT1154" s="269">
        <v>4.1397037823156229</v>
      </c>
      <c r="AU1154" s="269">
        <v>8.0952448004715691</v>
      </c>
      <c r="AV1154" s="269">
        <v>13.402099666612138</v>
      </c>
      <c r="AW1154" s="269">
        <v>13.326138364635632</v>
      </c>
      <c r="AX1154" s="269">
        <v>11.668176886416783</v>
      </c>
      <c r="AY1154" s="269">
        <v>10.615829048736055</v>
      </c>
      <c r="AZ1154" s="269">
        <v>11.627505584984311</v>
      </c>
      <c r="BA1154" s="269">
        <v>12.394708895300251</v>
      </c>
      <c r="BB1154" s="269">
        <v>14.392230471634184</v>
      </c>
      <c r="BC1154" s="238">
        <v>4.1354966076510609</v>
      </c>
      <c r="BD1154" s="238">
        <v>7.4263452901752114</v>
      </c>
      <c r="BE1154" s="238">
        <v>12.109350669091041</v>
      </c>
      <c r="BF1154" s="238">
        <v>12.278451724039911</v>
      </c>
      <c r="BG1154" s="238">
        <v>11.287412141001726</v>
      </c>
      <c r="BH1154" s="238">
        <v>9.4073108864305368</v>
      </c>
      <c r="BI1154" s="238">
        <v>10.477832884771635</v>
      </c>
      <c r="BJ1154" s="238">
        <v>11.941094565739453</v>
      </c>
      <c r="BK1154" s="238">
        <v>12.511267320465704</v>
      </c>
      <c r="BL1154" s="238">
        <v>14.701280079539185</v>
      </c>
      <c r="BM1154" s="238">
        <v>14.465463308277863</v>
      </c>
      <c r="BN1154" s="238">
        <v>9.3046156474337902</v>
      </c>
      <c r="BO1154" s="238">
        <v>4.1539137567749727</v>
      </c>
      <c r="BP1154" s="238">
        <v>6.7473155105628999</v>
      </c>
      <c r="BQ1154" s="238">
        <v>10.711744938115858</v>
      </c>
      <c r="BR1154" s="238">
        <v>11.093963338055836</v>
      </c>
      <c r="BS1154" s="238">
        <v>9.2965533749732128</v>
      </c>
      <c r="BT1154" s="238">
        <v>8.3472367581501263</v>
      </c>
      <c r="BU1154" s="238">
        <v>9.5318519121149414</v>
      </c>
      <c r="BV1154" s="238">
        <v>10.961234724143788</v>
      </c>
      <c r="BW1154" s="238">
        <v>11.918436522829506</v>
      </c>
      <c r="BX1154" s="238">
        <v>12.627341998993375</v>
      </c>
      <c r="BY1154" s="275">
        <v>11.516790368067685</v>
      </c>
      <c r="BZ1154" s="238">
        <v>4.1646302991584578</v>
      </c>
      <c r="CA1154" s="238">
        <v>5.9823749814914668</v>
      </c>
      <c r="CB1154" s="238">
        <v>8.9579768021209816</v>
      </c>
      <c r="CC1154" s="238">
        <v>10.612749477331302</v>
      </c>
      <c r="CD1154" s="238">
        <v>8.1692373804808707</v>
      </c>
      <c r="CE1154" s="238">
        <v>6.901264824546546</v>
      </c>
      <c r="CF1154" s="238">
        <v>8.0137243803738905</v>
      </c>
      <c r="CG1154" s="238">
        <v>8.9765077447584076</v>
      </c>
      <c r="CH1154" s="238">
        <v>9.8433729976698299</v>
      </c>
      <c r="CI1154" s="238">
        <v>10.368408698764853</v>
      </c>
      <c r="CJ1154" s="238">
        <v>7.9099521583064112</v>
      </c>
      <c r="CK1154" s="238">
        <v>4.2812411781243505</v>
      </c>
      <c r="CL1154" s="238">
        <v>5.2911396204632446</v>
      </c>
      <c r="CM1154" s="238">
        <v>8.0341886330948782</v>
      </c>
      <c r="CN1154" s="238">
        <v>8.794217082389812</v>
      </c>
      <c r="CO1154" s="238">
        <v>6.9516206826319555</v>
      </c>
      <c r="CP1154" s="238">
        <v>5.9906371533377802</v>
      </c>
      <c r="CQ1154" s="238">
        <v>6.5696820976264645</v>
      </c>
      <c r="CR1154" s="238">
        <v>7.1341941864138105</v>
      </c>
      <c r="CS1154" s="238">
        <v>7.9691283614542749</v>
      </c>
      <c r="CT1154" s="238">
        <v>8.3677600542061956</v>
      </c>
      <c r="CU1154" s="238">
        <v>3.9929373503798131</v>
      </c>
      <c r="CV1154" s="238">
        <v>4.5447308405328339</v>
      </c>
      <c r="CW1154" s="238">
        <v>7.0639764007117058</v>
      </c>
      <c r="CX1154" s="238">
        <v>8.4699218288542397</v>
      </c>
      <c r="CY1154" s="238">
        <v>5.9166070363293359</v>
      </c>
      <c r="CZ1154" s="238">
        <v>5.1787736113920451</v>
      </c>
      <c r="DA1154" s="238">
        <v>5.6214142896391888</v>
      </c>
      <c r="DB1154" s="238">
        <v>6.0213109791288035</v>
      </c>
      <c r="DC1154" s="238">
        <v>6.4366212397002709</v>
      </c>
      <c r="DD1154" s="238">
        <v>6.9015140445231395</v>
      </c>
      <c r="DE1154" s="238">
        <v>3.9852665491275254</v>
      </c>
      <c r="DF1154" s="238">
        <v>6.0904472640455554</v>
      </c>
      <c r="DG1154" s="238">
        <v>6.3916673082213151</v>
      </c>
      <c r="DH1154" s="238">
        <v>5.1740270277449723</v>
      </c>
      <c r="DI1154" s="238">
        <v>4.2602371805752188</v>
      </c>
      <c r="DJ1154" s="238">
        <v>4.5211179920328686</v>
      </c>
      <c r="DK1154" s="238">
        <v>4.7724467697740005</v>
      </c>
      <c r="DL1154" s="238">
        <v>5.0062875175335639</v>
      </c>
      <c r="DM1154" s="238">
        <v>5.1551866758214384</v>
      </c>
      <c r="DN1154" s="238">
        <v>3.0891045223579212</v>
      </c>
      <c r="DO1154" s="238">
        <v>5.4216088332668555</v>
      </c>
      <c r="DP1154" s="238">
        <v>5.5704345794157097</v>
      </c>
      <c r="DQ1154" s="238">
        <v>4.3077883856466332</v>
      </c>
      <c r="DR1154" s="238">
        <v>6.0119110640420992</v>
      </c>
      <c r="DS1154" s="238">
        <v>3.6242856587683874</v>
      </c>
      <c r="DT1154" s="238">
        <v>3.804240077484256</v>
      </c>
      <c r="DU1154" s="238">
        <v>3.9328237650444375</v>
      </c>
      <c r="DV1154" s="238">
        <v>5.149660353774105</v>
      </c>
      <c r="DW1154" s="238">
        <v>3.0750692166504732</v>
      </c>
      <c r="DX1154" s="238">
        <v>3.0490446884655857</v>
      </c>
      <c r="DY1154" s="238">
        <v>2.9755735471887426</v>
      </c>
      <c r="DZ1154" s="238">
        <v>2.9237788655525545</v>
      </c>
      <c r="EA1154" s="238">
        <v>2.9513933531818597</v>
      </c>
      <c r="EB1154" s="238">
        <v>2.449669797153271</v>
      </c>
      <c r="EC1154" s="238">
        <v>2.8439383977377539</v>
      </c>
      <c r="ED1154" s="238">
        <v>1.8645375008848937</v>
      </c>
    </row>
    <row r="1155" spans="1:134" x14ac:dyDescent="0.25">
      <c r="A1155" s="262">
        <v>-3785</v>
      </c>
      <c r="B1155" s="237">
        <v>107.31228718922472</v>
      </c>
      <c r="C1155" s="238">
        <v>106.73934075281181</v>
      </c>
      <c r="D1155" s="130">
        <v>1924.4166666666667</v>
      </c>
      <c r="E1155" s="238">
        <v>0</v>
      </c>
      <c r="F1155" s="238">
        <v>0</v>
      </c>
      <c r="G1155" s="238">
        <v>0</v>
      </c>
      <c r="H1155" s="238">
        <v>0</v>
      </c>
      <c r="I1155" s="238">
        <v>0</v>
      </c>
      <c r="J1155" s="131">
        <v>0</v>
      </c>
      <c r="K1155" s="131">
        <v>0</v>
      </c>
      <c r="L1155" s="131">
        <v>0</v>
      </c>
      <c r="M1155" s="131">
        <v>0</v>
      </c>
      <c r="N1155" s="131">
        <v>0</v>
      </c>
      <c r="O1155" s="131">
        <v>98.76</v>
      </c>
      <c r="P1155" s="131">
        <v>98.76</v>
      </c>
      <c r="Q1155" s="131">
        <v>98.76</v>
      </c>
      <c r="R1155" s="131">
        <v>98.7</v>
      </c>
      <c r="S1155" s="131">
        <v>8.0000000000000302</v>
      </c>
      <c r="T1155" s="131">
        <v>4</v>
      </c>
      <c r="U1155" s="7">
        <v>3</v>
      </c>
      <c r="V1155" s="131">
        <v>4</v>
      </c>
      <c r="W1155" s="131">
        <v>0</v>
      </c>
      <c r="X1155" s="131">
        <v>2</v>
      </c>
      <c r="Y1155" s="237">
        <v>0</v>
      </c>
      <c r="Z1155" s="237">
        <v>100</v>
      </c>
      <c r="AA1155" s="131">
        <v>6</v>
      </c>
      <c r="AB1155" s="131">
        <v>3.5</v>
      </c>
      <c r="AC1155" s="131">
        <v>8</v>
      </c>
      <c r="AD1155" s="131">
        <v>6</v>
      </c>
      <c r="AE1155" s="131">
        <v>0</v>
      </c>
      <c r="AF1155" s="131">
        <v>0</v>
      </c>
      <c r="AG1155" s="131">
        <v>0</v>
      </c>
      <c r="AH1155" s="131">
        <v>0</v>
      </c>
      <c r="AI1155" s="131">
        <v>0</v>
      </c>
      <c r="AJ1155" s="131">
        <v>0</v>
      </c>
      <c r="AK1155" s="131">
        <v>0</v>
      </c>
      <c r="AL1155" s="131">
        <v>0</v>
      </c>
      <c r="AM1155" s="238">
        <v>4.2680203168665249</v>
      </c>
      <c r="AN1155" s="238">
        <v>8.8045170527921037</v>
      </c>
      <c r="AO1155" s="238">
        <v>14.964371499504686</v>
      </c>
      <c r="AP1155" s="238">
        <v>14.752942500963671</v>
      </c>
      <c r="AQ1155" s="238">
        <v>14.466527544823377</v>
      </c>
      <c r="AR1155" s="238">
        <v>13.679719048027108</v>
      </c>
      <c r="AS1155" s="238">
        <v>13.164797365343336</v>
      </c>
      <c r="AT1155" s="269">
        <v>4.1397037823156229</v>
      </c>
      <c r="AU1155" s="269">
        <v>8.0952448004715691</v>
      </c>
      <c r="AV1155" s="269">
        <v>13.402099666612138</v>
      </c>
      <c r="AW1155" s="269">
        <v>13.326138364635632</v>
      </c>
      <c r="AX1155" s="269">
        <v>11.668176886416783</v>
      </c>
      <c r="AY1155" s="269">
        <v>10.615829048736055</v>
      </c>
      <c r="AZ1155" s="269">
        <v>11.627505584984311</v>
      </c>
      <c r="BA1155" s="269">
        <v>12.394708895300251</v>
      </c>
      <c r="BB1155" s="269">
        <v>14.392230471634184</v>
      </c>
      <c r="BC1155" s="238">
        <v>4.1354966076510609</v>
      </c>
      <c r="BD1155" s="238">
        <v>7.4263452901752114</v>
      </c>
      <c r="BE1155" s="238">
        <v>12.109350669091041</v>
      </c>
      <c r="BF1155" s="238">
        <v>12.278451724039911</v>
      </c>
      <c r="BG1155" s="238">
        <v>11.287412141001726</v>
      </c>
      <c r="BH1155" s="238">
        <v>9.4073108864305368</v>
      </c>
      <c r="BI1155" s="238">
        <v>10.477832884771635</v>
      </c>
      <c r="BJ1155" s="238">
        <v>11.941094565739453</v>
      </c>
      <c r="BK1155" s="238">
        <v>12.511267320465704</v>
      </c>
      <c r="BL1155" s="238">
        <v>14.701280079539185</v>
      </c>
      <c r="BM1155" s="238">
        <v>14.465463308277863</v>
      </c>
      <c r="BN1155" s="238">
        <v>9.3046156474337902</v>
      </c>
      <c r="BO1155" s="238">
        <v>4.1539137567749727</v>
      </c>
      <c r="BP1155" s="238">
        <v>6.7473155105628999</v>
      </c>
      <c r="BQ1155" s="238">
        <v>10.711744938115858</v>
      </c>
      <c r="BR1155" s="238">
        <v>11.093963338055836</v>
      </c>
      <c r="BS1155" s="238">
        <v>9.2965533749732128</v>
      </c>
      <c r="BT1155" s="238">
        <v>8.3472367581501263</v>
      </c>
      <c r="BU1155" s="238">
        <v>9.5318519121149414</v>
      </c>
      <c r="BV1155" s="238">
        <v>10.961234724143788</v>
      </c>
      <c r="BW1155" s="238">
        <v>11.918436522829506</v>
      </c>
      <c r="BX1155" s="238">
        <v>12.627341998993375</v>
      </c>
      <c r="BY1155" s="275">
        <v>11.516790368067685</v>
      </c>
      <c r="BZ1155" s="238">
        <v>4.1646302991584578</v>
      </c>
      <c r="CA1155" s="238">
        <v>5.9823749814914668</v>
      </c>
      <c r="CB1155" s="238">
        <v>8.9579768021209816</v>
      </c>
      <c r="CC1155" s="238">
        <v>10.612749477331302</v>
      </c>
      <c r="CD1155" s="238">
        <v>8.1692373804808707</v>
      </c>
      <c r="CE1155" s="238">
        <v>6.901264824546546</v>
      </c>
      <c r="CF1155" s="238">
        <v>8.0137243803738905</v>
      </c>
      <c r="CG1155" s="238">
        <v>8.9765077447584076</v>
      </c>
      <c r="CH1155" s="238">
        <v>9.8433729976698299</v>
      </c>
      <c r="CI1155" s="238">
        <v>10.368408698764853</v>
      </c>
      <c r="CJ1155" s="238">
        <v>7.9099521583064112</v>
      </c>
      <c r="CK1155" s="238">
        <v>4.2812411781243505</v>
      </c>
      <c r="CL1155" s="238">
        <v>5.2911396204632446</v>
      </c>
      <c r="CM1155" s="238">
        <v>8.0341886330948782</v>
      </c>
      <c r="CN1155" s="238">
        <v>8.794217082389812</v>
      </c>
      <c r="CO1155" s="238">
        <v>6.9516206826319555</v>
      </c>
      <c r="CP1155" s="238">
        <v>5.9906371533377802</v>
      </c>
      <c r="CQ1155" s="238">
        <v>6.5696820976264645</v>
      </c>
      <c r="CR1155" s="238">
        <v>7.1341941864138105</v>
      </c>
      <c r="CS1155" s="238">
        <v>7.9691283614542749</v>
      </c>
      <c r="CT1155" s="238">
        <v>8.3677600542061956</v>
      </c>
      <c r="CU1155" s="238">
        <v>3.9929373503798131</v>
      </c>
      <c r="CV1155" s="238">
        <v>4.5447308405328339</v>
      </c>
      <c r="CW1155" s="238">
        <v>7.0639764007117058</v>
      </c>
      <c r="CX1155" s="238">
        <v>8.4699218288542397</v>
      </c>
      <c r="CY1155" s="238">
        <v>5.9166070363293359</v>
      </c>
      <c r="CZ1155" s="238">
        <v>5.1787736113920451</v>
      </c>
      <c r="DA1155" s="238">
        <v>5.6214142896391888</v>
      </c>
      <c r="DB1155" s="238">
        <v>6.0213109791288035</v>
      </c>
      <c r="DC1155" s="238">
        <v>6.4366212397002709</v>
      </c>
      <c r="DD1155" s="238">
        <v>6.9015140445231395</v>
      </c>
      <c r="DE1155" s="238">
        <v>3.9852665491275254</v>
      </c>
      <c r="DF1155" s="238">
        <v>6.0904472640455554</v>
      </c>
      <c r="DG1155" s="238">
        <v>6.3916673082213151</v>
      </c>
      <c r="DH1155" s="238">
        <v>5.1740270277449723</v>
      </c>
      <c r="DI1155" s="238">
        <v>4.2602371805752188</v>
      </c>
      <c r="DJ1155" s="238">
        <v>4.5211179920328686</v>
      </c>
      <c r="DK1155" s="238">
        <v>4.7724467697740005</v>
      </c>
      <c r="DL1155" s="238">
        <v>5.0062875175335639</v>
      </c>
      <c r="DM1155" s="238">
        <v>5.1551866758214384</v>
      </c>
      <c r="DN1155" s="238">
        <v>3.0891045223579212</v>
      </c>
      <c r="DO1155" s="238">
        <v>5.4216088332668555</v>
      </c>
      <c r="DP1155" s="238">
        <v>5.5704345794157097</v>
      </c>
      <c r="DQ1155" s="238">
        <v>4.3077883856466332</v>
      </c>
      <c r="DR1155" s="238">
        <v>6.0119110640420992</v>
      </c>
      <c r="DS1155" s="238">
        <v>3.6242856587683874</v>
      </c>
      <c r="DT1155" s="238">
        <v>3.804240077484256</v>
      </c>
      <c r="DU1155" s="238">
        <v>3.9328237650444375</v>
      </c>
      <c r="DV1155" s="238">
        <v>5.149660353774105</v>
      </c>
      <c r="DW1155" s="238">
        <v>3.0750692166504732</v>
      </c>
      <c r="DX1155" s="238">
        <v>3.0490446884655857</v>
      </c>
      <c r="DY1155" s="238">
        <v>2.9755735471887426</v>
      </c>
      <c r="DZ1155" s="238">
        <v>2.9237788655525545</v>
      </c>
      <c r="EA1155" s="238">
        <v>2.9513933531818597</v>
      </c>
      <c r="EB1155" s="238">
        <v>2.449669797153271</v>
      </c>
      <c r="EC1155" s="238">
        <v>2.8439383977377539</v>
      </c>
      <c r="ED1155" s="238">
        <v>1.8645375008848937</v>
      </c>
    </row>
    <row r="1156" spans="1:134" x14ac:dyDescent="0.25">
      <c r="A1156" s="262">
        <v>-3790</v>
      </c>
      <c r="B1156" s="237">
        <v>107.25686814508803</v>
      </c>
      <c r="C1156" s="238">
        <v>106.68437603099039</v>
      </c>
      <c r="D1156" s="130">
        <v>1924.3333333333333</v>
      </c>
      <c r="E1156" s="238">
        <v>0</v>
      </c>
      <c r="F1156" s="238">
        <v>0</v>
      </c>
      <c r="G1156" s="238">
        <v>0</v>
      </c>
      <c r="H1156" s="238">
        <v>0</v>
      </c>
      <c r="I1156" s="238">
        <v>0</v>
      </c>
      <c r="J1156" s="131">
        <v>0</v>
      </c>
      <c r="K1156" s="131">
        <v>0</v>
      </c>
      <c r="L1156" s="131">
        <v>0</v>
      </c>
      <c r="M1156" s="131">
        <v>0</v>
      </c>
      <c r="N1156" s="131">
        <v>0</v>
      </c>
      <c r="O1156" s="131">
        <v>98.76</v>
      </c>
      <c r="P1156" s="131">
        <v>98.76</v>
      </c>
      <c r="Q1156" s="131">
        <v>98.76</v>
      </c>
      <c r="R1156" s="131">
        <v>98.7</v>
      </c>
      <c r="S1156" s="131">
        <v>8.0000000000000302</v>
      </c>
      <c r="T1156" s="131">
        <v>4</v>
      </c>
      <c r="U1156" s="7">
        <v>3</v>
      </c>
      <c r="V1156" s="131">
        <v>4</v>
      </c>
      <c r="W1156" s="131">
        <v>0</v>
      </c>
      <c r="X1156" s="131">
        <v>2</v>
      </c>
      <c r="Y1156" s="237">
        <v>0</v>
      </c>
      <c r="Z1156" s="237">
        <v>100</v>
      </c>
      <c r="AA1156" s="131">
        <v>6</v>
      </c>
      <c r="AB1156" s="131">
        <v>3.5</v>
      </c>
      <c r="AC1156" s="131">
        <v>8</v>
      </c>
      <c r="AD1156" s="131">
        <v>6</v>
      </c>
      <c r="AE1156" s="131">
        <v>0</v>
      </c>
      <c r="AF1156" s="131">
        <v>0</v>
      </c>
      <c r="AG1156" s="131">
        <v>0</v>
      </c>
      <c r="AH1156" s="131">
        <v>0</v>
      </c>
      <c r="AI1156" s="131">
        <v>0</v>
      </c>
      <c r="AJ1156" s="131">
        <v>0</v>
      </c>
      <c r="AK1156" s="131">
        <v>0</v>
      </c>
      <c r="AL1156" s="131">
        <v>0</v>
      </c>
      <c r="AM1156" s="238">
        <v>4.2680203168665249</v>
      </c>
      <c r="AN1156" s="238">
        <v>8.8045170527921037</v>
      </c>
      <c r="AO1156" s="238">
        <v>14.964371499504686</v>
      </c>
      <c r="AP1156" s="238">
        <v>14.752942500963671</v>
      </c>
      <c r="AQ1156" s="238">
        <v>14.466527544823377</v>
      </c>
      <c r="AR1156" s="238">
        <v>13.679719048027108</v>
      </c>
      <c r="AS1156" s="238">
        <v>13.164797365343336</v>
      </c>
      <c r="AT1156" s="269">
        <v>4.1397037823156229</v>
      </c>
      <c r="AU1156" s="269">
        <v>8.0952448004715691</v>
      </c>
      <c r="AV1156" s="269">
        <v>13.402099666612138</v>
      </c>
      <c r="AW1156" s="269">
        <v>13.326138364635632</v>
      </c>
      <c r="AX1156" s="269">
        <v>11.668176886416783</v>
      </c>
      <c r="AY1156" s="269">
        <v>10.615829048736055</v>
      </c>
      <c r="AZ1156" s="269">
        <v>11.627505584984311</v>
      </c>
      <c r="BA1156" s="269">
        <v>12.394708895300251</v>
      </c>
      <c r="BB1156" s="269">
        <v>14.392230471634184</v>
      </c>
      <c r="BC1156" s="238">
        <v>4.1354966076510609</v>
      </c>
      <c r="BD1156" s="238">
        <v>7.4263452901752114</v>
      </c>
      <c r="BE1156" s="238">
        <v>12.109350669091041</v>
      </c>
      <c r="BF1156" s="238">
        <v>12.278451724039911</v>
      </c>
      <c r="BG1156" s="238">
        <v>11.287412141001726</v>
      </c>
      <c r="BH1156" s="238">
        <v>9.4073108864305368</v>
      </c>
      <c r="BI1156" s="238">
        <v>10.477832884771635</v>
      </c>
      <c r="BJ1156" s="238">
        <v>11.941094565739453</v>
      </c>
      <c r="BK1156" s="238">
        <v>12.511267320465704</v>
      </c>
      <c r="BL1156" s="238">
        <v>14.701280079539185</v>
      </c>
      <c r="BM1156" s="238">
        <v>14.465463308277863</v>
      </c>
      <c r="BN1156" s="238">
        <v>9.3046156474337902</v>
      </c>
      <c r="BO1156" s="238">
        <v>4.1539137567749727</v>
      </c>
      <c r="BP1156" s="238">
        <v>6.7473155105628999</v>
      </c>
      <c r="BQ1156" s="238">
        <v>10.711744938115858</v>
      </c>
      <c r="BR1156" s="238">
        <v>11.093963338055836</v>
      </c>
      <c r="BS1156" s="238">
        <v>9.2965533749732128</v>
      </c>
      <c r="BT1156" s="238">
        <v>8.3472367581501263</v>
      </c>
      <c r="BU1156" s="238">
        <v>9.5318519121149414</v>
      </c>
      <c r="BV1156" s="238">
        <v>10.961234724143788</v>
      </c>
      <c r="BW1156" s="238">
        <v>11.918436522829506</v>
      </c>
      <c r="BX1156" s="238">
        <v>12.627341998993375</v>
      </c>
      <c r="BY1156" s="275">
        <v>11.516790368067685</v>
      </c>
      <c r="BZ1156" s="238">
        <v>4.1646302991584578</v>
      </c>
      <c r="CA1156" s="238">
        <v>5.9823749814914668</v>
      </c>
      <c r="CB1156" s="238">
        <v>8.9579768021209816</v>
      </c>
      <c r="CC1156" s="238">
        <v>10.612749477331302</v>
      </c>
      <c r="CD1156" s="238">
        <v>8.1692373804808707</v>
      </c>
      <c r="CE1156" s="238">
        <v>6.901264824546546</v>
      </c>
      <c r="CF1156" s="238">
        <v>8.0137243803738905</v>
      </c>
      <c r="CG1156" s="238">
        <v>8.9765077447584076</v>
      </c>
      <c r="CH1156" s="238">
        <v>9.8433729976698299</v>
      </c>
      <c r="CI1156" s="238">
        <v>10.368408698764853</v>
      </c>
      <c r="CJ1156" s="238">
        <v>7.9099521583064112</v>
      </c>
      <c r="CK1156" s="238">
        <v>4.2812411781243505</v>
      </c>
      <c r="CL1156" s="238">
        <v>5.2911396204632446</v>
      </c>
      <c r="CM1156" s="238">
        <v>8.0341886330948782</v>
      </c>
      <c r="CN1156" s="238">
        <v>8.794217082389812</v>
      </c>
      <c r="CO1156" s="238">
        <v>6.9516206826319555</v>
      </c>
      <c r="CP1156" s="238">
        <v>5.9906371533377802</v>
      </c>
      <c r="CQ1156" s="238">
        <v>6.5696820976264645</v>
      </c>
      <c r="CR1156" s="238">
        <v>7.1341941864138105</v>
      </c>
      <c r="CS1156" s="238">
        <v>7.9691283614542749</v>
      </c>
      <c r="CT1156" s="238">
        <v>8.3677600542061956</v>
      </c>
      <c r="CU1156" s="238">
        <v>3.9929373503798131</v>
      </c>
      <c r="CV1156" s="238">
        <v>4.5447308405328339</v>
      </c>
      <c r="CW1156" s="238">
        <v>7.0639764007117058</v>
      </c>
      <c r="CX1156" s="238">
        <v>8.4699218288542397</v>
      </c>
      <c r="CY1156" s="238">
        <v>5.9166070363293359</v>
      </c>
      <c r="CZ1156" s="238">
        <v>5.1787736113920451</v>
      </c>
      <c r="DA1156" s="238">
        <v>5.6214142896391888</v>
      </c>
      <c r="DB1156" s="238">
        <v>6.0213109791288035</v>
      </c>
      <c r="DC1156" s="238">
        <v>6.4366212397002709</v>
      </c>
      <c r="DD1156" s="238">
        <v>6.9015140445231395</v>
      </c>
      <c r="DE1156" s="238">
        <v>3.9852665491275254</v>
      </c>
      <c r="DF1156" s="238">
        <v>6.0904472640455554</v>
      </c>
      <c r="DG1156" s="238">
        <v>6.3916673082213151</v>
      </c>
      <c r="DH1156" s="238">
        <v>5.1740270277449723</v>
      </c>
      <c r="DI1156" s="238">
        <v>4.2602371805752188</v>
      </c>
      <c r="DJ1156" s="238">
        <v>4.5211179920328686</v>
      </c>
      <c r="DK1156" s="238">
        <v>4.7724467697740005</v>
      </c>
      <c r="DL1156" s="238">
        <v>5.0062875175335639</v>
      </c>
      <c r="DM1156" s="238">
        <v>5.1551866758214384</v>
      </c>
      <c r="DN1156" s="238">
        <v>3.0891045223579212</v>
      </c>
      <c r="DO1156" s="238">
        <v>5.4216088332668555</v>
      </c>
      <c r="DP1156" s="238">
        <v>5.5704345794157097</v>
      </c>
      <c r="DQ1156" s="238">
        <v>4.3077883856466332</v>
      </c>
      <c r="DR1156" s="238">
        <v>6.0119110640420992</v>
      </c>
      <c r="DS1156" s="238">
        <v>3.6242856587683874</v>
      </c>
      <c r="DT1156" s="238">
        <v>3.804240077484256</v>
      </c>
      <c r="DU1156" s="238">
        <v>3.9328237650444375</v>
      </c>
      <c r="DV1156" s="238">
        <v>5.149660353774105</v>
      </c>
      <c r="DW1156" s="238">
        <v>3.0750692166504732</v>
      </c>
      <c r="DX1156" s="238">
        <v>3.0490446884655857</v>
      </c>
      <c r="DY1156" s="238">
        <v>2.9755735471887426</v>
      </c>
      <c r="DZ1156" s="238">
        <v>2.9237788655525545</v>
      </c>
      <c r="EA1156" s="238">
        <v>2.9513933531818597</v>
      </c>
      <c r="EB1156" s="238">
        <v>2.449669797153271</v>
      </c>
      <c r="EC1156" s="238">
        <v>2.8439383977377539</v>
      </c>
      <c r="ED1156" s="238">
        <v>1.8645375008848937</v>
      </c>
    </row>
    <row r="1157" spans="1:134" x14ac:dyDescent="0.25">
      <c r="A1157" s="262">
        <v>-3795</v>
      </c>
      <c r="B1157" s="237">
        <v>107.17489481243749</v>
      </c>
      <c r="C1157" s="238">
        <v>106.60285778013534</v>
      </c>
      <c r="D1157" s="130">
        <v>1924.25</v>
      </c>
      <c r="E1157" s="238">
        <v>0</v>
      </c>
      <c r="F1157" s="238">
        <v>0</v>
      </c>
      <c r="G1157" s="238">
        <v>0</v>
      </c>
      <c r="H1157" s="238">
        <v>0</v>
      </c>
      <c r="I1157" s="238">
        <v>0</v>
      </c>
      <c r="J1157" s="131">
        <v>0</v>
      </c>
      <c r="K1157" s="131">
        <v>0</v>
      </c>
      <c r="L1157" s="131">
        <v>0</v>
      </c>
      <c r="M1157" s="131">
        <v>0</v>
      </c>
      <c r="N1157" s="131">
        <v>0</v>
      </c>
      <c r="O1157" s="131">
        <v>98.76</v>
      </c>
      <c r="P1157" s="131">
        <v>98.76</v>
      </c>
      <c r="Q1157" s="131">
        <v>98.76</v>
      </c>
      <c r="R1157" s="131">
        <v>98.7</v>
      </c>
      <c r="S1157" s="131">
        <v>8.0000000000000302</v>
      </c>
      <c r="T1157" s="131">
        <v>4</v>
      </c>
      <c r="U1157" s="7">
        <v>3</v>
      </c>
      <c r="V1157" s="131">
        <v>4</v>
      </c>
      <c r="W1157" s="131">
        <v>0</v>
      </c>
      <c r="X1157" s="131">
        <v>2</v>
      </c>
      <c r="Y1157" s="237">
        <v>0</v>
      </c>
      <c r="Z1157" s="237">
        <v>100</v>
      </c>
      <c r="AA1157" s="131">
        <v>6</v>
      </c>
      <c r="AB1157" s="131">
        <v>3.5</v>
      </c>
      <c r="AC1157" s="131">
        <v>8</v>
      </c>
      <c r="AD1157" s="131">
        <v>6</v>
      </c>
      <c r="AE1157" s="131">
        <v>0</v>
      </c>
      <c r="AF1157" s="131">
        <v>0</v>
      </c>
      <c r="AG1157" s="131">
        <v>0</v>
      </c>
      <c r="AH1157" s="131">
        <v>0</v>
      </c>
      <c r="AI1157" s="131">
        <v>0</v>
      </c>
      <c r="AJ1157" s="131">
        <v>0</v>
      </c>
      <c r="AK1157" s="131">
        <v>0</v>
      </c>
      <c r="AL1157" s="131">
        <v>0</v>
      </c>
      <c r="AM1157" s="238">
        <v>4.2680203168665249</v>
      </c>
      <c r="AN1157" s="238">
        <v>8.8045170527921037</v>
      </c>
      <c r="AO1157" s="238">
        <v>14.964371499504686</v>
      </c>
      <c r="AP1157" s="238">
        <v>14.752942500963671</v>
      </c>
      <c r="AQ1157" s="238">
        <v>14.466527544823377</v>
      </c>
      <c r="AR1157" s="238">
        <v>13.679719048027108</v>
      </c>
      <c r="AS1157" s="238">
        <v>13.164797365343336</v>
      </c>
      <c r="AT1157" s="269">
        <v>4.1397037823156229</v>
      </c>
      <c r="AU1157" s="269">
        <v>8.0952448004715691</v>
      </c>
      <c r="AV1157" s="269">
        <v>13.402099666612138</v>
      </c>
      <c r="AW1157" s="269">
        <v>13.326138364635632</v>
      </c>
      <c r="AX1157" s="269">
        <v>11.668176886416783</v>
      </c>
      <c r="AY1157" s="269">
        <v>10.615829048736055</v>
      </c>
      <c r="AZ1157" s="269">
        <v>11.627505584984311</v>
      </c>
      <c r="BA1157" s="269">
        <v>12.394708895300251</v>
      </c>
      <c r="BB1157" s="269">
        <v>14.392230471634184</v>
      </c>
      <c r="BC1157" s="238">
        <v>4.1354966076510609</v>
      </c>
      <c r="BD1157" s="238">
        <v>7.4263452901752114</v>
      </c>
      <c r="BE1157" s="238">
        <v>12.109350669091041</v>
      </c>
      <c r="BF1157" s="238">
        <v>12.278451724039911</v>
      </c>
      <c r="BG1157" s="238">
        <v>11.287412141001726</v>
      </c>
      <c r="BH1157" s="238">
        <v>9.4073108864305368</v>
      </c>
      <c r="BI1157" s="238">
        <v>10.477832884771635</v>
      </c>
      <c r="BJ1157" s="238">
        <v>11.941094565739453</v>
      </c>
      <c r="BK1157" s="238">
        <v>12.511267320465704</v>
      </c>
      <c r="BL1157" s="238">
        <v>14.701280079539185</v>
      </c>
      <c r="BM1157" s="238">
        <v>14.465463308277863</v>
      </c>
      <c r="BN1157" s="238">
        <v>9.3046156474337902</v>
      </c>
      <c r="BO1157" s="238">
        <v>4.1539137567749727</v>
      </c>
      <c r="BP1157" s="238">
        <v>6.7473155105628999</v>
      </c>
      <c r="BQ1157" s="238">
        <v>10.711744938115858</v>
      </c>
      <c r="BR1157" s="238">
        <v>11.093963338055836</v>
      </c>
      <c r="BS1157" s="238">
        <v>9.2965533749732128</v>
      </c>
      <c r="BT1157" s="238">
        <v>8.3472367581501263</v>
      </c>
      <c r="BU1157" s="238">
        <v>9.5318519121149414</v>
      </c>
      <c r="BV1157" s="238">
        <v>10.961234724143788</v>
      </c>
      <c r="BW1157" s="238">
        <v>11.918436522829506</v>
      </c>
      <c r="BX1157" s="238">
        <v>12.627341998993375</v>
      </c>
      <c r="BY1157" s="275">
        <v>11.516790368067685</v>
      </c>
      <c r="BZ1157" s="238">
        <v>4.1646302991584578</v>
      </c>
      <c r="CA1157" s="238">
        <v>5.9823749814914668</v>
      </c>
      <c r="CB1157" s="238">
        <v>8.9579768021209816</v>
      </c>
      <c r="CC1157" s="238">
        <v>10.612749477331302</v>
      </c>
      <c r="CD1157" s="238">
        <v>8.1692373804808707</v>
      </c>
      <c r="CE1157" s="238">
        <v>6.901264824546546</v>
      </c>
      <c r="CF1157" s="238">
        <v>8.0137243803738905</v>
      </c>
      <c r="CG1157" s="238">
        <v>8.9765077447584076</v>
      </c>
      <c r="CH1157" s="238">
        <v>9.8433729976698299</v>
      </c>
      <c r="CI1157" s="238">
        <v>10.368408698764853</v>
      </c>
      <c r="CJ1157" s="238">
        <v>7.9099521583064112</v>
      </c>
      <c r="CK1157" s="238">
        <v>4.2812411781243505</v>
      </c>
      <c r="CL1157" s="238">
        <v>5.2911396204632446</v>
      </c>
      <c r="CM1157" s="238">
        <v>8.0341886330948782</v>
      </c>
      <c r="CN1157" s="238">
        <v>8.794217082389812</v>
      </c>
      <c r="CO1157" s="238">
        <v>6.9516206826319555</v>
      </c>
      <c r="CP1157" s="238">
        <v>5.9906371533377802</v>
      </c>
      <c r="CQ1157" s="238">
        <v>6.5696820976264645</v>
      </c>
      <c r="CR1157" s="238">
        <v>7.1341941864138105</v>
      </c>
      <c r="CS1157" s="238">
        <v>7.9691283614542749</v>
      </c>
      <c r="CT1157" s="238">
        <v>8.3677600542061956</v>
      </c>
      <c r="CU1157" s="238">
        <v>3.9929373503798131</v>
      </c>
      <c r="CV1157" s="238">
        <v>4.5447308405328339</v>
      </c>
      <c r="CW1157" s="238">
        <v>7.0639764007117058</v>
      </c>
      <c r="CX1157" s="238">
        <v>8.4699218288542397</v>
      </c>
      <c r="CY1157" s="238">
        <v>5.9166070363293359</v>
      </c>
      <c r="CZ1157" s="238">
        <v>5.1787736113920451</v>
      </c>
      <c r="DA1157" s="238">
        <v>5.6214142896391888</v>
      </c>
      <c r="DB1157" s="238">
        <v>6.0213109791288035</v>
      </c>
      <c r="DC1157" s="238">
        <v>6.4366212397002709</v>
      </c>
      <c r="DD1157" s="238">
        <v>6.9015140445231395</v>
      </c>
      <c r="DE1157" s="238">
        <v>3.9852665491275254</v>
      </c>
      <c r="DF1157" s="238">
        <v>6.0904472640455554</v>
      </c>
      <c r="DG1157" s="238">
        <v>6.3916673082213151</v>
      </c>
      <c r="DH1157" s="238">
        <v>5.1740270277449723</v>
      </c>
      <c r="DI1157" s="238">
        <v>4.2602371805752188</v>
      </c>
      <c r="DJ1157" s="238">
        <v>4.5211179920328686</v>
      </c>
      <c r="DK1157" s="238">
        <v>4.7724467697740005</v>
      </c>
      <c r="DL1157" s="238">
        <v>5.0062875175335639</v>
      </c>
      <c r="DM1157" s="238">
        <v>5.1551866758214384</v>
      </c>
      <c r="DN1157" s="238">
        <v>3.0891045223579212</v>
      </c>
      <c r="DO1157" s="238">
        <v>5.4216088332668555</v>
      </c>
      <c r="DP1157" s="238">
        <v>5.5704345794157097</v>
      </c>
      <c r="DQ1157" s="238">
        <v>4.3077883856466332</v>
      </c>
      <c r="DR1157" s="238">
        <v>6.0119110640420992</v>
      </c>
      <c r="DS1157" s="238">
        <v>3.6242856587683874</v>
      </c>
      <c r="DT1157" s="238">
        <v>3.804240077484256</v>
      </c>
      <c r="DU1157" s="238">
        <v>3.9328237650444375</v>
      </c>
      <c r="DV1157" s="238">
        <v>5.149660353774105</v>
      </c>
      <c r="DW1157" s="238">
        <v>3.0750692166504732</v>
      </c>
      <c r="DX1157" s="238">
        <v>3.0490446884655857</v>
      </c>
      <c r="DY1157" s="238">
        <v>2.9755735471887426</v>
      </c>
      <c r="DZ1157" s="238">
        <v>2.9237788655525545</v>
      </c>
      <c r="EA1157" s="238">
        <v>2.9513933531818597</v>
      </c>
      <c r="EB1157" s="238">
        <v>2.449669797153271</v>
      </c>
      <c r="EC1157" s="238">
        <v>2.8439383977377539</v>
      </c>
      <c r="ED1157" s="238">
        <v>1.8645375008848937</v>
      </c>
    </row>
    <row r="1158" spans="1:134" x14ac:dyDescent="0.25">
      <c r="A1158" s="262">
        <v>-3800</v>
      </c>
      <c r="B1158" s="237">
        <v>106.98652626364292</v>
      </c>
      <c r="C1158" s="238">
        <v>106.41534604228559</v>
      </c>
      <c r="D1158" s="130">
        <v>1924.1666666666667</v>
      </c>
      <c r="E1158" s="238">
        <v>0</v>
      </c>
      <c r="F1158" s="238">
        <v>0</v>
      </c>
      <c r="G1158" s="238">
        <v>0</v>
      </c>
      <c r="H1158" s="238">
        <v>0</v>
      </c>
      <c r="I1158" s="238">
        <v>0</v>
      </c>
      <c r="J1158" s="131">
        <v>0</v>
      </c>
      <c r="K1158" s="131">
        <v>0</v>
      </c>
      <c r="L1158" s="131">
        <v>0</v>
      </c>
      <c r="M1158" s="131">
        <v>0</v>
      </c>
      <c r="N1158" s="131">
        <v>0</v>
      </c>
      <c r="O1158" s="131">
        <v>98.76</v>
      </c>
      <c r="P1158" s="131">
        <v>98.76</v>
      </c>
      <c r="Q1158" s="131">
        <v>98.76</v>
      </c>
      <c r="R1158" s="131">
        <v>98.7</v>
      </c>
      <c r="S1158" s="131">
        <v>8.0000000000000302</v>
      </c>
      <c r="T1158" s="131">
        <v>4</v>
      </c>
      <c r="U1158" s="7">
        <v>3</v>
      </c>
      <c r="V1158" s="131">
        <v>4</v>
      </c>
      <c r="W1158" s="131">
        <v>0</v>
      </c>
      <c r="X1158" s="131">
        <v>2</v>
      </c>
      <c r="Y1158" s="237">
        <v>0</v>
      </c>
      <c r="Z1158" s="237">
        <v>100</v>
      </c>
      <c r="AA1158" s="131">
        <v>6</v>
      </c>
      <c r="AB1158" s="131">
        <v>3.5</v>
      </c>
      <c r="AC1158" s="131">
        <v>8</v>
      </c>
      <c r="AD1158" s="131">
        <v>6</v>
      </c>
      <c r="AE1158" s="131">
        <v>0</v>
      </c>
      <c r="AF1158" s="131">
        <v>0</v>
      </c>
      <c r="AG1158" s="131">
        <v>0</v>
      </c>
      <c r="AH1158" s="131">
        <v>0</v>
      </c>
      <c r="AI1158" s="131">
        <v>0</v>
      </c>
      <c r="AJ1158" s="131">
        <v>0</v>
      </c>
      <c r="AK1158" s="131">
        <v>0</v>
      </c>
      <c r="AL1158" s="131">
        <v>0</v>
      </c>
      <c r="AM1158" s="238">
        <v>4.2680203168665249</v>
      </c>
      <c r="AN1158" s="238">
        <v>8.8045170527921037</v>
      </c>
      <c r="AO1158" s="238">
        <v>14.964371499504686</v>
      </c>
      <c r="AP1158" s="238">
        <v>14.752942500963671</v>
      </c>
      <c r="AQ1158" s="238">
        <v>14.466527544823377</v>
      </c>
      <c r="AR1158" s="238">
        <v>13.679719048027108</v>
      </c>
      <c r="AS1158" s="238">
        <v>13.164797365343336</v>
      </c>
      <c r="AT1158" s="269">
        <v>4.1397037823156229</v>
      </c>
      <c r="AU1158" s="269">
        <v>8.0952448004715691</v>
      </c>
      <c r="AV1158" s="269">
        <v>13.402099666612138</v>
      </c>
      <c r="AW1158" s="269">
        <v>13.326138364635632</v>
      </c>
      <c r="AX1158" s="269">
        <v>11.668176886416783</v>
      </c>
      <c r="AY1158" s="269">
        <v>10.615829048736055</v>
      </c>
      <c r="AZ1158" s="269">
        <v>11.627505584984311</v>
      </c>
      <c r="BA1158" s="269">
        <v>12.394708895300251</v>
      </c>
      <c r="BB1158" s="269">
        <v>14.392230471634184</v>
      </c>
      <c r="BC1158" s="238">
        <v>4.1354966076510609</v>
      </c>
      <c r="BD1158" s="238">
        <v>7.4263452901752114</v>
      </c>
      <c r="BE1158" s="238">
        <v>12.109350669091041</v>
      </c>
      <c r="BF1158" s="238">
        <v>12.278451724039911</v>
      </c>
      <c r="BG1158" s="238">
        <v>11.287412141001726</v>
      </c>
      <c r="BH1158" s="238">
        <v>9.4073108864305368</v>
      </c>
      <c r="BI1158" s="238">
        <v>10.477832884771635</v>
      </c>
      <c r="BJ1158" s="238">
        <v>11.941094565739453</v>
      </c>
      <c r="BK1158" s="238">
        <v>12.511267320465704</v>
      </c>
      <c r="BL1158" s="238">
        <v>14.701280079539185</v>
      </c>
      <c r="BM1158" s="238">
        <v>14.465463308277863</v>
      </c>
      <c r="BN1158" s="238">
        <v>9.3046156474337902</v>
      </c>
      <c r="BO1158" s="238">
        <v>4.1539137567749727</v>
      </c>
      <c r="BP1158" s="238">
        <v>6.7473155105628999</v>
      </c>
      <c r="BQ1158" s="238">
        <v>10.711744938115858</v>
      </c>
      <c r="BR1158" s="238">
        <v>11.093963338055836</v>
      </c>
      <c r="BS1158" s="238">
        <v>9.2965533749732128</v>
      </c>
      <c r="BT1158" s="238">
        <v>8.3472367581501263</v>
      </c>
      <c r="BU1158" s="238">
        <v>9.5318519121149414</v>
      </c>
      <c r="BV1158" s="238">
        <v>10.961234724143788</v>
      </c>
      <c r="BW1158" s="238">
        <v>11.918436522829506</v>
      </c>
      <c r="BX1158" s="238">
        <v>12.627341998993375</v>
      </c>
      <c r="BY1158" s="275">
        <v>11.516790368067685</v>
      </c>
      <c r="BZ1158" s="238">
        <v>4.1646302991584578</v>
      </c>
      <c r="CA1158" s="238">
        <v>5.9823749814914668</v>
      </c>
      <c r="CB1158" s="238">
        <v>8.9579768021209816</v>
      </c>
      <c r="CC1158" s="238">
        <v>10.612749477331302</v>
      </c>
      <c r="CD1158" s="238">
        <v>8.1692373804808707</v>
      </c>
      <c r="CE1158" s="238">
        <v>6.901264824546546</v>
      </c>
      <c r="CF1158" s="238">
        <v>8.0137243803738905</v>
      </c>
      <c r="CG1158" s="238">
        <v>8.9765077447584076</v>
      </c>
      <c r="CH1158" s="238">
        <v>9.8433729976698299</v>
      </c>
      <c r="CI1158" s="238">
        <v>10.368408698764853</v>
      </c>
      <c r="CJ1158" s="238">
        <v>7.9099521583064112</v>
      </c>
      <c r="CK1158" s="238">
        <v>4.2812411781243505</v>
      </c>
      <c r="CL1158" s="238">
        <v>5.2911396204632446</v>
      </c>
      <c r="CM1158" s="238">
        <v>8.0341886330948782</v>
      </c>
      <c r="CN1158" s="238">
        <v>8.794217082389812</v>
      </c>
      <c r="CO1158" s="238">
        <v>6.9516206826319555</v>
      </c>
      <c r="CP1158" s="238">
        <v>5.9906371533377802</v>
      </c>
      <c r="CQ1158" s="238">
        <v>6.5696820976264645</v>
      </c>
      <c r="CR1158" s="238">
        <v>7.1341941864138105</v>
      </c>
      <c r="CS1158" s="238">
        <v>7.9691283614542749</v>
      </c>
      <c r="CT1158" s="238">
        <v>8.3677600542061956</v>
      </c>
      <c r="CU1158" s="238">
        <v>3.9929373503798131</v>
      </c>
      <c r="CV1158" s="238">
        <v>4.5447308405328339</v>
      </c>
      <c r="CW1158" s="238">
        <v>7.0639764007117058</v>
      </c>
      <c r="CX1158" s="238">
        <v>8.4699218288542397</v>
      </c>
      <c r="CY1158" s="238">
        <v>5.9166070363293359</v>
      </c>
      <c r="CZ1158" s="238">
        <v>5.1787736113920451</v>
      </c>
      <c r="DA1158" s="238">
        <v>5.6214142896391888</v>
      </c>
      <c r="DB1158" s="238">
        <v>6.0213109791288035</v>
      </c>
      <c r="DC1158" s="238">
        <v>6.4366212397002709</v>
      </c>
      <c r="DD1158" s="238">
        <v>6.9015140445231395</v>
      </c>
      <c r="DE1158" s="238">
        <v>3.9852665491275254</v>
      </c>
      <c r="DF1158" s="238">
        <v>6.0904472640455554</v>
      </c>
      <c r="DG1158" s="238">
        <v>6.3916673082213151</v>
      </c>
      <c r="DH1158" s="238">
        <v>5.1740270277449723</v>
      </c>
      <c r="DI1158" s="238">
        <v>4.2602371805752188</v>
      </c>
      <c r="DJ1158" s="238">
        <v>4.5211179920328686</v>
      </c>
      <c r="DK1158" s="238">
        <v>4.7724467697740005</v>
      </c>
      <c r="DL1158" s="238">
        <v>5.0062875175335639</v>
      </c>
      <c r="DM1158" s="238">
        <v>5.1551866758214384</v>
      </c>
      <c r="DN1158" s="238">
        <v>3.0891045223579212</v>
      </c>
      <c r="DO1158" s="238">
        <v>5.4216088332668555</v>
      </c>
      <c r="DP1158" s="238">
        <v>5.5704345794157097</v>
      </c>
      <c r="DQ1158" s="238">
        <v>4.3077883856466332</v>
      </c>
      <c r="DR1158" s="238">
        <v>6.0119110640420992</v>
      </c>
      <c r="DS1158" s="238">
        <v>3.6242856587683874</v>
      </c>
      <c r="DT1158" s="238">
        <v>3.804240077484256</v>
      </c>
      <c r="DU1158" s="238">
        <v>3.9328237650444375</v>
      </c>
      <c r="DV1158" s="238">
        <v>5.149660353774105</v>
      </c>
      <c r="DW1158" s="238">
        <v>3.0750692166504732</v>
      </c>
      <c r="DX1158" s="238">
        <v>3.0490446884655857</v>
      </c>
      <c r="DY1158" s="238">
        <v>2.9755735471887426</v>
      </c>
      <c r="DZ1158" s="238">
        <v>2.9237788655525545</v>
      </c>
      <c r="EA1158" s="238">
        <v>2.9513933531818597</v>
      </c>
      <c r="EB1158" s="238">
        <v>2.449669797153271</v>
      </c>
      <c r="EC1158" s="238">
        <v>2.8439383977377539</v>
      </c>
      <c r="ED1158" s="238">
        <v>1.8645375008848937</v>
      </c>
    </row>
    <row r="1159" spans="1:134" x14ac:dyDescent="0.25">
      <c r="A1159" s="262">
        <v>-3805</v>
      </c>
      <c r="B1159" s="237">
        <v>106.86469226509018</v>
      </c>
      <c r="C1159" s="238">
        <v>106.29437010085512</v>
      </c>
      <c r="D1159" s="130">
        <v>1924.0833333333333</v>
      </c>
      <c r="E1159" s="238">
        <v>0</v>
      </c>
      <c r="F1159" s="238">
        <v>0</v>
      </c>
      <c r="G1159" s="238">
        <v>0</v>
      </c>
      <c r="H1159" s="238">
        <v>0</v>
      </c>
      <c r="I1159" s="238">
        <v>0</v>
      </c>
      <c r="J1159" s="131">
        <v>0</v>
      </c>
      <c r="K1159" s="131">
        <v>0</v>
      </c>
      <c r="L1159" s="131">
        <v>0</v>
      </c>
      <c r="M1159" s="131">
        <v>0</v>
      </c>
      <c r="N1159" s="131">
        <v>0</v>
      </c>
      <c r="O1159" s="131">
        <v>98.76</v>
      </c>
      <c r="P1159" s="131">
        <v>98.76</v>
      </c>
      <c r="Q1159" s="131">
        <v>98.76</v>
      </c>
      <c r="R1159" s="131">
        <v>98.7</v>
      </c>
      <c r="S1159" s="131">
        <v>8.0000000000000302</v>
      </c>
      <c r="T1159" s="131">
        <v>4</v>
      </c>
      <c r="U1159" s="7">
        <v>3</v>
      </c>
      <c r="V1159" s="131">
        <v>4</v>
      </c>
      <c r="W1159" s="131">
        <v>0</v>
      </c>
      <c r="X1159" s="131">
        <v>2</v>
      </c>
      <c r="Y1159" s="237">
        <v>0</v>
      </c>
      <c r="Z1159" s="237">
        <v>100</v>
      </c>
      <c r="AA1159" s="131">
        <v>6</v>
      </c>
      <c r="AB1159" s="131">
        <v>3.5</v>
      </c>
      <c r="AC1159" s="131">
        <v>8</v>
      </c>
      <c r="AD1159" s="131">
        <v>6</v>
      </c>
      <c r="AE1159" s="131">
        <v>0</v>
      </c>
      <c r="AF1159" s="131">
        <v>0</v>
      </c>
      <c r="AG1159" s="131">
        <v>0</v>
      </c>
      <c r="AH1159" s="131">
        <v>0</v>
      </c>
      <c r="AI1159" s="131">
        <v>0</v>
      </c>
      <c r="AJ1159" s="131">
        <v>0</v>
      </c>
      <c r="AK1159" s="131">
        <v>0</v>
      </c>
      <c r="AL1159" s="131">
        <v>0</v>
      </c>
      <c r="AM1159" s="238">
        <v>4.2680203168665249</v>
      </c>
      <c r="AN1159" s="238">
        <v>8.8045170527921037</v>
      </c>
      <c r="AO1159" s="238">
        <v>14.964371499504686</v>
      </c>
      <c r="AP1159" s="238">
        <v>14.752942500963671</v>
      </c>
      <c r="AQ1159" s="238">
        <v>14.466527544823377</v>
      </c>
      <c r="AR1159" s="238">
        <v>13.679719048027108</v>
      </c>
      <c r="AS1159" s="238">
        <v>13.164797365343336</v>
      </c>
      <c r="AT1159" s="269">
        <v>4.1397037823156229</v>
      </c>
      <c r="AU1159" s="269">
        <v>8.0952448004715691</v>
      </c>
      <c r="AV1159" s="269">
        <v>13.402099666612138</v>
      </c>
      <c r="AW1159" s="269">
        <v>13.326138364635632</v>
      </c>
      <c r="AX1159" s="269">
        <v>11.668176886416783</v>
      </c>
      <c r="AY1159" s="269">
        <v>10.615829048736055</v>
      </c>
      <c r="AZ1159" s="269">
        <v>11.627505584984311</v>
      </c>
      <c r="BA1159" s="269">
        <v>12.394708895300251</v>
      </c>
      <c r="BB1159" s="269">
        <v>14.392230471634184</v>
      </c>
      <c r="BC1159" s="238">
        <v>4.1354966076510609</v>
      </c>
      <c r="BD1159" s="238">
        <v>7.4263452901752114</v>
      </c>
      <c r="BE1159" s="238">
        <v>12.109350669091041</v>
      </c>
      <c r="BF1159" s="238">
        <v>12.278451724039911</v>
      </c>
      <c r="BG1159" s="238">
        <v>11.287412141001726</v>
      </c>
      <c r="BH1159" s="238">
        <v>9.4073108864305368</v>
      </c>
      <c r="BI1159" s="238">
        <v>10.477832884771635</v>
      </c>
      <c r="BJ1159" s="238">
        <v>11.941094565739453</v>
      </c>
      <c r="BK1159" s="238">
        <v>12.511267320465704</v>
      </c>
      <c r="BL1159" s="238">
        <v>14.701280079539185</v>
      </c>
      <c r="BM1159" s="238">
        <v>14.465463308277863</v>
      </c>
      <c r="BN1159" s="238">
        <v>9.3046156474337902</v>
      </c>
      <c r="BO1159" s="238">
        <v>4.1539137567749727</v>
      </c>
      <c r="BP1159" s="238">
        <v>6.7473155105628999</v>
      </c>
      <c r="BQ1159" s="238">
        <v>10.711744938115858</v>
      </c>
      <c r="BR1159" s="238">
        <v>11.093963338055836</v>
      </c>
      <c r="BS1159" s="238">
        <v>9.2965533749732128</v>
      </c>
      <c r="BT1159" s="238">
        <v>8.3472367581501263</v>
      </c>
      <c r="BU1159" s="238">
        <v>9.5318519121149414</v>
      </c>
      <c r="BV1159" s="238">
        <v>10.961234724143788</v>
      </c>
      <c r="BW1159" s="238">
        <v>11.918436522829506</v>
      </c>
      <c r="BX1159" s="238">
        <v>12.627341998993375</v>
      </c>
      <c r="BY1159" s="275">
        <v>11.516790368067685</v>
      </c>
      <c r="BZ1159" s="238">
        <v>4.1646302991584578</v>
      </c>
      <c r="CA1159" s="238">
        <v>5.9823749814914668</v>
      </c>
      <c r="CB1159" s="238">
        <v>8.9579768021209816</v>
      </c>
      <c r="CC1159" s="238">
        <v>10.612749477331302</v>
      </c>
      <c r="CD1159" s="238">
        <v>8.1692373804808707</v>
      </c>
      <c r="CE1159" s="238">
        <v>6.901264824546546</v>
      </c>
      <c r="CF1159" s="238">
        <v>8.0137243803738905</v>
      </c>
      <c r="CG1159" s="238">
        <v>8.9765077447584076</v>
      </c>
      <c r="CH1159" s="238">
        <v>9.8433729976698299</v>
      </c>
      <c r="CI1159" s="238">
        <v>10.368408698764853</v>
      </c>
      <c r="CJ1159" s="238">
        <v>7.9099521583064112</v>
      </c>
      <c r="CK1159" s="238">
        <v>4.2812411781243505</v>
      </c>
      <c r="CL1159" s="238">
        <v>5.2911396204632446</v>
      </c>
      <c r="CM1159" s="238">
        <v>8.0341886330948782</v>
      </c>
      <c r="CN1159" s="238">
        <v>8.794217082389812</v>
      </c>
      <c r="CO1159" s="238">
        <v>6.9516206826319555</v>
      </c>
      <c r="CP1159" s="238">
        <v>5.9906371533377802</v>
      </c>
      <c r="CQ1159" s="238">
        <v>6.5696820976264645</v>
      </c>
      <c r="CR1159" s="238">
        <v>7.1341941864138105</v>
      </c>
      <c r="CS1159" s="238">
        <v>7.9691283614542749</v>
      </c>
      <c r="CT1159" s="238">
        <v>8.3677600542061956</v>
      </c>
      <c r="CU1159" s="238">
        <v>3.9929373503798131</v>
      </c>
      <c r="CV1159" s="238">
        <v>4.5447308405328339</v>
      </c>
      <c r="CW1159" s="238">
        <v>7.0639764007117058</v>
      </c>
      <c r="CX1159" s="238">
        <v>8.4699218288542397</v>
      </c>
      <c r="CY1159" s="238">
        <v>5.9166070363293359</v>
      </c>
      <c r="CZ1159" s="238">
        <v>5.1787736113920451</v>
      </c>
      <c r="DA1159" s="238">
        <v>5.6214142896391888</v>
      </c>
      <c r="DB1159" s="238">
        <v>6.0213109791288035</v>
      </c>
      <c r="DC1159" s="238">
        <v>6.4366212397002709</v>
      </c>
      <c r="DD1159" s="238">
        <v>6.9015140445231395</v>
      </c>
      <c r="DE1159" s="238">
        <v>3.9852665491275254</v>
      </c>
      <c r="DF1159" s="238">
        <v>6.0904472640455554</v>
      </c>
      <c r="DG1159" s="238">
        <v>6.3916673082213151</v>
      </c>
      <c r="DH1159" s="238">
        <v>5.1740270277449723</v>
      </c>
      <c r="DI1159" s="238">
        <v>4.2602371805752188</v>
      </c>
      <c r="DJ1159" s="238">
        <v>4.5211179920328686</v>
      </c>
      <c r="DK1159" s="238">
        <v>4.7724467697740005</v>
      </c>
      <c r="DL1159" s="238">
        <v>5.0062875175335639</v>
      </c>
      <c r="DM1159" s="238">
        <v>5.1551866758214384</v>
      </c>
      <c r="DN1159" s="238">
        <v>3.0891045223579212</v>
      </c>
      <c r="DO1159" s="238">
        <v>5.4216088332668555</v>
      </c>
      <c r="DP1159" s="238">
        <v>5.5704345794157097</v>
      </c>
      <c r="DQ1159" s="238">
        <v>4.3077883856466332</v>
      </c>
      <c r="DR1159" s="238">
        <v>6.0119110640420992</v>
      </c>
      <c r="DS1159" s="238">
        <v>3.6242856587683874</v>
      </c>
      <c r="DT1159" s="238">
        <v>3.804240077484256</v>
      </c>
      <c r="DU1159" s="238">
        <v>3.9328237650444375</v>
      </c>
      <c r="DV1159" s="238">
        <v>5.149660353774105</v>
      </c>
      <c r="DW1159" s="238">
        <v>3.0750692166504732</v>
      </c>
      <c r="DX1159" s="238">
        <v>3.0490446884655857</v>
      </c>
      <c r="DY1159" s="238">
        <v>2.9755735471887426</v>
      </c>
      <c r="DZ1159" s="238">
        <v>2.9237788655525545</v>
      </c>
      <c r="EA1159" s="238">
        <v>2.9513933531818597</v>
      </c>
      <c r="EB1159" s="238">
        <v>2.449669797153271</v>
      </c>
      <c r="EC1159" s="238">
        <v>2.8439383977377539</v>
      </c>
      <c r="ED1159" s="238">
        <v>1.8645375008848937</v>
      </c>
    </row>
    <row r="1160" spans="1:134" x14ac:dyDescent="0.25">
      <c r="A1160" s="262">
        <v>-3810</v>
      </c>
      <c r="B1160" s="237">
        <v>106.80971453938565</v>
      </c>
      <c r="C1160" s="238">
        <v>106.239448771136</v>
      </c>
      <c r="D1160" s="130">
        <v>1924</v>
      </c>
      <c r="E1160" s="238">
        <v>0</v>
      </c>
      <c r="F1160" s="238">
        <v>0</v>
      </c>
      <c r="G1160" s="238">
        <v>0</v>
      </c>
      <c r="H1160" s="238">
        <v>0</v>
      </c>
      <c r="I1160" s="238">
        <v>0</v>
      </c>
      <c r="J1160" s="131">
        <v>0</v>
      </c>
      <c r="K1160" s="131">
        <v>0</v>
      </c>
      <c r="L1160" s="131">
        <v>0</v>
      </c>
      <c r="M1160" s="131">
        <v>0</v>
      </c>
      <c r="N1160" s="131">
        <v>0</v>
      </c>
      <c r="O1160" s="131">
        <v>98.76</v>
      </c>
      <c r="P1160" s="131">
        <v>98.76</v>
      </c>
      <c r="Q1160" s="131">
        <v>98.76</v>
      </c>
      <c r="R1160" s="131">
        <v>98.7</v>
      </c>
      <c r="S1160" s="131">
        <v>8.0000000000000302</v>
      </c>
      <c r="T1160" s="131">
        <v>4</v>
      </c>
      <c r="U1160" s="7">
        <v>3</v>
      </c>
      <c r="V1160" s="131">
        <v>4</v>
      </c>
      <c r="W1160" s="131">
        <v>0</v>
      </c>
      <c r="X1160" s="131">
        <v>2</v>
      </c>
      <c r="Y1160" s="237">
        <v>0</v>
      </c>
      <c r="Z1160" s="237">
        <v>100</v>
      </c>
      <c r="AA1160" s="131">
        <v>6</v>
      </c>
      <c r="AB1160" s="131">
        <v>3.5</v>
      </c>
      <c r="AC1160" s="131">
        <v>8</v>
      </c>
      <c r="AD1160" s="131">
        <v>6</v>
      </c>
      <c r="AE1160" s="131">
        <v>0</v>
      </c>
      <c r="AF1160" s="131">
        <v>0</v>
      </c>
      <c r="AG1160" s="131">
        <v>0</v>
      </c>
      <c r="AH1160" s="131">
        <v>0</v>
      </c>
      <c r="AI1160" s="131">
        <v>0</v>
      </c>
      <c r="AJ1160" s="131">
        <v>0</v>
      </c>
      <c r="AK1160" s="131">
        <v>0</v>
      </c>
      <c r="AL1160" s="131">
        <v>0</v>
      </c>
      <c r="AM1160" s="238">
        <v>4.2680203168665249</v>
      </c>
      <c r="AN1160" s="238">
        <v>8.8045170527921037</v>
      </c>
      <c r="AO1160" s="238">
        <v>14.964371499504686</v>
      </c>
      <c r="AP1160" s="238">
        <v>14.752942500963671</v>
      </c>
      <c r="AQ1160" s="238">
        <v>14.466527544823377</v>
      </c>
      <c r="AR1160" s="238">
        <v>13.679719048027108</v>
      </c>
      <c r="AS1160" s="238">
        <v>13.164797365343336</v>
      </c>
      <c r="AT1160" s="269">
        <v>4.1397037823156229</v>
      </c>
      <c r="AU1160" s="269">
        <v>8.0952448004715691</v>
      </c>
      <c r="AV1160" s="269">
        <v>13.402099666612138</v>
      </c>
      <c r="AW1160" s="269">
        <v>13.326138364635632</v>
      </c>
      <c r="AX1160" s="269">
        <v>11.668176886416783</v>
      </c>
      <c r="AY1160" s="269">
        <v>10.615829048736055</v>
      </c>
      <c r="AZ1160" s="269">
        <v>11.627505584984311</v>
      </c>
      <c r="BA1160" s="269">
        <v>12.394708895300251</v>
      </c>
      <c r="BB1160" s="269">
        <v>14.392230471634184</v>
      </c>
      <c r="BC1160" s="238">
        <v>4.1354966076510609</v>
      </c>
      <c r="BD1160" s="238">
        <v>7.4263452901752114</v>
      </c>
      <c r="BE1160" s="238">
        <v>12.109350669091041</v>
      </c>
      <c r="BF1160" s="238">
        <v>12.278451724039911</v>
      </c>
      <c r="BG1160" s="238">
        <v>11.287412141001726</v>
      </c>
      <c r="BH1160" s="238">
        <v>9.4073108864305368</v>
      </c>
      <c r="BI1160" s="238">
        <v>10.477832884771635</v>
      </c>
      <c r="BJ1160" s="238">
        <v>11.941094565739453</v>
      </c>
      <c r="BK1160" s="238">
        <v>12.511267320465704</v>
      </c>
      <c r="BL1160" s="238">
        <v>14.701280079539185</v>
      </c>
      <c r="BM1160" s="238">
        <v>14.465463308277863</v>
      </c>
      <c r="BN1160" s="238">
        <v>9.3046156474337902</v>
      </c>
      <c r="BO1160" s="238">
        <v>4.1539137567749727</v>
      </c>
      <c r="BP1160" s="238">
        <v>6.7473155105628999</v>
      </c>
      <c r="BQ1160" s="238">
        <v>10.711744938115858</v>
      </c>
      <c r="BR1160" s="238">
        <v>11.093963338055836</v>
      </c>
      <c r="BS1160" s="238">
        <v>9.2965533749732128</v>
      </c>
      <c r="BT1160" s="238">
        <v>8.3472367581501263</v>
      </c>
      <c r="BU1160" s="238">
        <v>9.5318519121149414</v>
      </c>
      <c r="BV1160" s="238">
        <v>10.961234724143788</v>
      </c>
      <c r="BW1160" s="238">
        <v>11.918436522829506</v>
      </c>
      <c r="BX1160" s="238">
        <v>12.627341998993375</v>
      </c>
      <c r="BY1160" s="275">
        <v>11.516790368067685</v>
      </c>
      <c r="BZ1160" s="238">
        <v>4.1646302991584578</v>
      </c>
      <c r="CA1160" s="238">
        <v>5.9823749814914668</v>
      </c>
      <c r="CB1160" s="238">
        <v>8.9579768021209816</v>
      </c>
      <c r="CC1160" s="238">
        <v>10.612749477331302</v>
      </c>
      <c r="CD1160" s="238">
        <v>8.1692373804808707</v>
      </c>
      <c r="CE1160" s="238">
        <v>6.901264824546546</v>
      </c>
      <c r="CF1160" s="238">
        <v>8.0137243803738905</v>
      </c>
      <c r="CG1160" s="238">
        <v>8.9765077447584076</v>
      </c>
      <c r="CH1160" s="238">
        <v>9.8433729976698299</v>
      </c>
      <c r="CI1160" s="238">
        <v>10.368408698764853</v>
      </c>
      <c r="CJ1160" s="238">
        <v>7.9099521583064112</v>
      </c>
      <c r="CK1160" s="238">
        <v>4.2812411781243505</v>
      </c>
      <c r="CL1160" s="238">
        <v>5.2911396204632446</v>
      </c>
      <c r="CM1160" s="238">
        <v>8.0341886330948782</v>
      </c>
      <c r="CN1160" s="238">
        <v>8.794217082389812</v>
      </c>
      <c r="CO1160" s="238">
        <v>6.9516206826319555</v>
      </c>
      <c r="CP1160" s="238">
        <v>5.9906371533377802</v>
      </c>
      <c r="CQ1160" s="238">
        <v>6.5696820976264645</v>
      </c>
      <c r="CR1160" s="238">
        <v>7.1341941864138105</v>
      </c>
      <c r="CS1160" s="238">
        <v>7.9691283614542749</v>
      </c>
      <c r="CT1160" s="238">
        <v>8.3677600542061956</v>
      </c>
      <c r="CU1160" s="238">
        <v>3.9929373503798131</v>
      </c>
      <c r="CV1160" s="238">
        <v>4.5447308405328339</v>
      </c>
      <c r="CW1160" s="238">
        <v>7.0639764007117058</v>
      </c>
      <c r="CX1160" s="238">
        <v>8.4699218288542397</v>
      </c>
      <c r="CY1160" s="238">
        <v>5.9166070363293359</v>
      </c>
      <c r="CZ1160" s="238">
        <v>5.1787736113920451</v>
      </c>
      <c r="DA1160" s="238">
        <v>5.6214142896391888</v>
      </c>
      <c r="DB1160" s="238">
        <v>6.0213109791288035</v>
      </c>
      <c r="DC1160" s="238">
        <v>6.4366212397002709</v>
      </c>
      <c r="DD1160" s="238">
        <v>6.9015140445231395</v>
      </c>
      <c r="DE1160" s="238">
        <v>3.9852665491275254</v>
      </c>
      <c r="DF1160" s="238">
        <v>6.0904472640455554</v>
      </c>
      <c r="DG1160" s="238">
        <v>6.3916673082213151</v>
      </c>
      <c r="DH1160" s="238">
        <v>5.1740270277449723</v>
      </c>
      <c r="DI1160" s="238">
        <v>4.2602371805752188</v>
      </c>
      <c r="DJ1160" s="238">
        <v>4.5211179920328686</v>
      </c>
      <c r="DK1160" s="238">
        <v>4.7724467697740005</v>
      </c>
      <c r="DL1160" s="238">
        <v>5.0062875175335639</v>
      </c>
      <c r="DM1160" s="238">
        <v>5.1551866758214384</v>
      </c>
      <c r="DN1160" s="238">
        <v>3.0891045223579212</v>
      </c>
      <c r="DO1160" s="238">
        <v>5.4216088332668555</v>
      </c>
      <c r="DP1160" s="238">
        <v>5.5704345794157097</v>
      </c>
      <c r="DQ1160" s="238">
        <v>4.3077883856466332</v>
      </c>
      <c r="DR1160" s="238">
        <v>6.0119110640420992</v>
      </c>
      <c r="DS1160" s="238">
        <v>3.6242856587683874</v>
      </c>
      <c r="DT1160" s="238">
        <v>3.804240077484256</v>
      </c>
      <c r="DU1160" s="238">
        <v>3.9328237650444375</v>
      </c>
      <c r="DV1160" s="238">
        <v>5.149660353774105</v>
      </c>
      <c r="DW1160" s="238">
        <v>3.0750692166504732</v>
      </c>
      <c r="DX1160" s="238">
        <v>3.0490446884655857</v>
      </c>
      <c r="DY1160" s="238">
        <v>2.9755735471887426</v>
      </c>
      <c r="DZ1160" s="238">
        <v>2.9237788655525545</v>
      </c>
      <c r="EA1160" s="238">
        <v>2.9513933531818597</v>
      </c>
      <c r="EB1160" s="238">
        <v>2.449669797153271</v>
      </c>
      <c r="EC1160" s="238">
        <v>2.8439383977377539</v>
      </c>
      <c r="ED1160" s="238">
        <v>1.8645375008848937</v>
      </c>
    </row>
    <row r="1161" spans="1:134" x14ac:dyDescent="0.25">
      <c r="A1161" s="262">
        <v>-3815</v>
      </c>
      <c r="B1161" s="237">
        <v>106.75463116987942</v>
      </c>
      <c r="C1161" s="238">
        <v>106.18482377176881</v>
      </c>
      <c r="D1161" s="130">
        <v>1923.9166666666667</v>
      </c>
      <c r="E1161" s="238">
        <v>0</v>
      </c>
      <c r="F1161" s="238">
        <v>0</v>
      </c>
      <c r="G1161" s="238">
        <v>0</v>
      </c>
      <c r="H1161" s="238">
        <v>0</v>
      </c>
      <c r="I1161" s="238">
        <v>0</v>
      </c>
      <c r="J1161" s="131">
        <v>0</v>
      </c>
      <c r="K1161" s="131">
        <v>0</v>
      </c>
      <c r="L1161" s="131">
        <v>0</v>
      </c>
      <c r="M1161" s="131">
        <v>0</v>
      </c>
      <c r="N1161" s="131">
        <v>0</v>
      </c>
      <c r="O1161" s="131">
        <v>98.76</v>
      </c>
      <c r="P1161" s="131">
        <v>98.76</v>
      </c>
      <c r="Q1161" s="131">
        <v>98.76</v>
      </c>
      <c r="R1161" s="131">
        <v>98.7</v>
      </c>
      <c r="S1161" s="131">
        <v>8.0000000000000302</v>
      </c>
      <c r="T1161" s="131">
        <v>4</v>
      </c>
      <c r="U1161" s="7">
        <v>3</v>
      </c>
      <c r="V1161" s="131">
        <v>4</v>
      </c>
      <c r="W1161" s="131">
        <v>0</v>
      </c>
      <c r="X1161" s="131">
        <v>2</v>
      </c>
      <c r="Y1161" s="237">
        <v>0</v>
      </c>
      <c r="Z1161" s="237">
        <v>100</v>
      </c>
      <c r="AA1161" s="131">
        <v>6</v>
      </c>
      <c r="AB1161" s="131">
        <v>3.5</v>
      </c>
      <c r="AC1161" s="131">
        <v>8</v>
      </c>
      <c r="AD1161" s="131">
        <v>6</v>
      </c>
      <c r="AE1161" s="131">
        <v>0</v>
      </c>
      <c r="AF1161" s="131">
        <v>0</v>
      </c>
      <c r="AG1161" s="131">
        <v>0</v>
      </c>
      <c r="AH1161" s="131">
        <v>0</v>
      </c>
      <c r="AI1161" s="131">
        <v>0</v>
      </c>
      <c r="AJ1161" s="131">
        <v>0</v>
      </c>
      <c r="AK1161" s="131">
        <v>0</v>
      </c>
      <c r="AL1161" s="131">
        <v>0</v>
      </c>
      <c r="AM1161" s="238">
        <v>4.2680203168665249</v>
      </c>
      <c r="AN1161" s="238">
        <v>8.8045170527921037</v>
      </c>
      <c r="AO1161" s="238">
        <v>14.964371499504686</v>
      </c>
      <c r="AP1161" s="238">
        <v>14.752942500963671</v>
      </c>
      <c r="AQ1161" s="238">
        <v>14.466527544823377</v>
      </c>
      <c r="AR1161" s="238">
        <v>13.679719048027108</v>
      </c>
      <c r="AS1161" s="238">
        <v>13.164797365343336</v>
      </c>
      <c r="AT1161" s="269">
        <v>4.1397037823156229</v>
      </c>
      <c r="AU1161" s="269">
        <v>8.0952448004715691</v>
      </c>
      <c r="AV1161" s="269">
        <v>13.402099666612138</v>
      </c>
      <c r="AW1161" s="269">
        <v>13.326138364635632</v>
      </c>
      <c r="AX1161" s="269">
        <v>11.668176886416783</v>
      </c>
      <c r="AY1161" s="269">
        <v>10.615829048736055</v>
      </c>
      <c r="AZ1161" s="269">
        <v>11.627505584984311</v>
      </c>
      <c r="BA1161" s="269">
        <v>12.394708895300251</v>
      </c>
      <c r="BB1161" s="269">
        <v>14.392230471634184</v>
      </c>
      <c r="BC1161" s="238">
        <v>4.1354966076510609</v>
      </c>
      <c r="BD1161" s="238">
        <v>7.4263452901752114</v>
      </c>
      <c r="BE1161" s="238">
        <v>12.109350669091041</v>
      </c>
      <c r="BF1161" s="238">
        <v>12.278451724039911</v>
      </c>
      <c r="BG1161" s="238">
        <v>11.287412141001726</v>
      </c>
      <c r="BH1161" s="238">
        <v>9.4073108864305368</v>
      </c>
      <c r="BI1161" s="238">
        <v>10.477832884771635</v>
      </c>
      <c r="BJ1161" s="238">
        <v>11.941094565739453</v>
      </c>
      <c r="BK1161" s="238">
        <v>12.511267320465704</v>
      </c>
      <c r="BL1161" s="238">
        <v>14.701280079539185</v>
      </c>
      <c r="BM1161" s="238">
        <v>14.465463308277863</v>
      </c>
      <c r="BN1161" s="238">
        <v>9.3046156474337902</v>
      </c>
      <c r="BO1161" s="238">
        <v>4.1539137567749727</v>
      </c>
      <c r="BP1161" s="238">
        <v>6.7473155105628999</v>
      </c>
      <c r="BQ1161" s="238">
        <v>10.711744938115858</v>
      </c>
      <c r="BR1161" s="238">
        <v>11.093963338055836</v>
      </c>
      <c r="BS1161" s="238">
        <v>9.2965533749732128</v>
      </c>
      <c r="BT1161" s="238">
        <v>8.3472367581501263</v>
      </c>
      <c r="BU1161" s="238">
        <v>9.5318519121149414</v>
      </c>
      <c r="BV1161" s="238">
        <v>10.961234724143788</v>
      </c>
      <c r="BW1161" s="238">
        <v>11.918436522829506</v>
      </c>
      <c r="BX1161" s="238">
        <v>12.627341998993375</v>
      </c>
      <c r="BY1161" s="275">
        <v>11.516790368067685</v>
      </c>
      <c r="BZ1161" s="238">
        <v>4.1646302991584578</v>
      </c>
      <c r="CA1161" s="238">
        <v>5.9823749814914668</v>
      </c>
      <c r="CB1161" s="238">
        <v>8.9579768021209816</v>
      </c>
      <c r="CC1161" s="238">
        <v>10.612749477331302</v>
      </c>
      <c r="CD1161" s="238">
        <v>8.1692373804808707</v>
      </c>
      <c r="CE1161" s="238">
        <v>6.901264824546546</v>
      </c>
      <c r="CF1161" s="238">
        <v>8.0137243803738905</v>
      </c>
      <c r="CG1161" s="238">
        <v>8.9765077447584076</v>
      </c>
      <c r="CH1161" s="238">
        <v>9.8433729976698299</v>
      </c>
      <c r="CI1161" s="238">
        <v>10.368408698764853</v>
      </c>
      <c r="CJ1161" s="238">
        <v>7.9099521583064112</v>
      </c>
      <c r="CK1161" s="238">
        <v>4.2812411781243505</v>
      </c>
      <c r="CL1161" s="238">
        <v>5.2911396204632446</v>
      </c>
      <c r="CM1161" s="238">
        <v>8.0341886330948782</v>
      </c>
      <c r="CN1161" s="238">
        <v>8.794217082389812</v>
      </c>
      <c r="CO1161" s="238">
        <v>6.9516206826319555</v>
      </c>
      <c r="CP1161" s="238">
        <v>5.9906371533377802</v>
      </c>
      <c r="CQ1161" s="238">
        <v>6.5696820976264645</v>
      </c>
      <c r="CR1161" s="238">
        <v>7.1341941864138105</v>
      </c>
      <c r="CS1161" s="238">
        <v>7.9691283614542749</v>
      </c>
      <c r="CT1161" s="238">
        <v>8.3677600542061956</v>
      </c>
      <c r="CU1161" s="238">
        <v>3.9929373503798131</v>
      </c>
      <c r="CV1161" s="238">
        <v>4.5447308405328339</v>
      </c>
      <c r="CW1161" s="238">
        <v>7.0639764007117058</v>
      </c>
      <c r="CX1161" s="238">
        <v>8.4699218288542397</v>
      </c>
      <c r="CY1161" s="238">
        <v>5.9166070363293359</v>
      </c>
      <c r="CZ1161" s="238">
        <v>5.1787736113920451</v>
      </c>
      <c r="DA1161" s="238">
        <v>5.6214142896391888</v>
      </c>
      <c r="DB1161" s="238">
        <v>6.0213109791288035</v>
      </c>
      <c r="DC1161" s="238">
        <v>6.4366212397002709</v>
      </c>
      <c r="DD1161" s="238">
        <v>6.9015140445231395</v>
      </c>
      <c r="DE1161" s="238">
        <v>3.9852665491275254</v>
      </c>
      <c r="DF1161" s="238">
        <v>6.0904472640455554</v>
      </c>
      <c r="DG1161" s="238">
        <v>6.3916673082213151</v>
      </c>
      <c r="DH1161" s="238">
        <v>5.1740270277449723</v>
      </c>
      <c r="DI1161" s="238">
        <v>4.2602371805752188</v>
      </c>
      <c r="DJ1161" s="238">
        <v>4.5211179920328686</v>
      </c>
      <c r="DK1161" s="238">
        <v>4.7724467697740005</v>
      </c>
      <c r="DL1161" s="238">
        <v>5.0062875175335639</v>
      </c>
      <c r="DM1161" s="238">
        <v>5.1551866758214384</v>
      </c>
      <c r="DN1161" s="238">
        <v>3.0891045223579212</v>
      </c>
      <c r="DO1161" s="238">
        <v>5.4216088332668555</v>
      </c>
      <c r="DP1161" s="238">
        <v>5.5704345794157097</v>
      </c>
      <c r="DQ1161" s="238">
        <v>4.3077883856466332</v>
      </c>
      <c r="DR1161" s="238">
        <v>6.0119110640420992</v>
      </c>
      <c r="DS1161" s="238">
        <v>3.6242856587683874</v>
      </c>
      <c r="DT1161" s="238">
        <v>3.804240077484256</v>
      </c>
      <c r="DU1161" s="238">
        <v>3.9328237650444375</v>
      </c>
      <c r="DV1161" s="238">
        <v>5.149660353774105</v>
      </c>
      <c r="DW1161" s="238">
        <v>3.0750692166504732</v>
      </c>
      <c r="DX1161" s="238">
        <v>3.0490446884655857</v>
      </c>
      <c r="DY1161" s="238">
        <v>2.9755735471887426</v>
      </c>
      <c r="DZ1161" s="238">
        <v>2.9237788655525545</v>
      </c>
      <c r="EA1161" s="238">
        <v>2.9513933531818597</v>
      </c>
      <c r="EB1161" s="238">
        <v>2.449669797153271</v>
      </c>
      <c r="EC1161" s="238">
        <v>2.8439383977377539</v>
      </c>
      <c r="ED1161" s="238">
        <v>1.8645375008848937</v>
      </c>
    </row>
    <row r="1162" spans="1:134" x14ac:dyDescent="0.25">
      <c r="A1162" s="262">
        <v>-3820</v>
      </c>
      <c r="B1162" s="237">
        <v>106.77942814462669</v>
      </c>
      <c r="C1162" s="238">
        <v>106.20927599969275</v>
      </c>
      <c r="D1162" s="130">
        <v>1923.8333333333333</v>
      </c>
      <c r="E1162" s="238">
        <v>0</v>
      </c>
      <c r="F1162" s="238">
        <v>0</v>
      </c>
      <c r="G1162" s="238">
        <v>0</v>
      </c>
      <c r="H1162" s="238">
        <v>0</v>
      </c>
      <c r="I1162" s="238">
        <v>0</v>
      </c>
      <c r="J1162" s="131">
        <v>0</v>
      </c>
      <c r="K1162" s="131">
        <v>0</v>
      </c>
      <c r="L1162" s="131">
        <v>0</v>
      </c>
      <c r="M1162" s="131">
        <v>0</v>
      </c>
      <c r="N1162" s="131">
        <v>0</v>
      </c>
      <c r="O1162" s="131">
        <v>98.76</v>
      </c>
      <c r="P1162" s="131">
        <v>98.76</v>
      </c>
      <c r="Q1162" s="131">
        <v>98.76</v>
      </c>
      <c r="R1162" s="131">
        <v>98.7</v>
      </c>
      <c r="S1162" s="131">
        <v>8.0000000000000302</v>
      </c>
      <c r="T1162" s="131">
        <v>4</v>
      </c>
      <c r="U1162" s="7">
        <v>3</v>
      </c>
      <c r="V1162" s="131">
        <v>4</v>
      </c>
      <c r="W1162" s="131">
        <v>0</v>
      </c>
      <c r="X1162" s="131">
        <v>2</v>
      </c>
      <c r="Y1162" s="237">
        <v>0</v>
      </c>
      <c r="Z1162" s="237">
        <v>100</v>
      </c>
      <c r="AA1162" s="131">
        <v>6</v>
      </c>
      <c r="AB1162" s="131">
        <v>3.5</v>
      </c>
      <c r="AC1162" s="131">
        <v>8</v>
      </c>
      <c r="AD1162" s="131">
        <v>6</v>
      </c>
      <c r="AE1162" s="131">
        <v>0</v>
      </c>
      <c r="AF1162" s="131">
        <v>0</v>
      </c>
      <c r="AG1162" s="131">
        <v>0</v>
      </c>
      <c r="AH1162" s="131">
        <v>0</v>
      </c>
      <c r="AI1162" s="131">
        <v>0</v>
      </c>
      <c r="AJ1162" s="131">
        <v>0</v>
      </c>
      <c r="AK1162" s="131">
        <v>0</v>
      </c>
      <c r="AL1162" s="131">
        <v>0</v>
      </c>
      <c r="AM1162" s="238">
        <v>4.2680203168665249</v>
      </c>
      <c r="AN1162" s="238">
        <v>8.8045170527921037</v>
      </c>
      <c r="AO1162" s="238">
        <v>14.964371499504686</v>
      </c>
      <c r="AP1162" s="238">
        <v>14.752942500963671</v>
      </c>
      <c r="AQ1162" s="238">
        <v>14.466527544823377</v>
      </c>
      <c r="AR1162" s="238">
        <v>13.679719048027108</v>
      </c>
      <c r="AS1162" s="238">
        <v>13.164797365343336</v>
      </c>
      <c r="AT1162" s="269">
        <v>4.1397037823156229</v>
      </c>
      <c r="AU1162" s="269">
        <v>8.0952448004715691</v>
      </c>
      <c r="AV1162" s="269">
        <v>13.402099666612138</v>
      </c>
      <c r="AW1162" s="269">
        <v>13.326138364635632</v>
      </c>
      <c r="AX1162" s="269">
        <v>11.668176886416783</v>
      </c>
      <c r="AY1162" s="269">
        <v>10.615829048736055</v>
      </c>
      <c r="AZ1162" s="269">
        <v>11.627505584984311</v>
      </c>
      <c r="BA1162" s="269">
        <v>12.394708895300251</v>
      </c>
      <c r="BB1162" s="269">
        <v>14.392230471634184</v>
      </c>
      <c r="BC1162" s="238">
        <v>4.1354966076510609</v>
      </c>
      <c r="BD1162" s="238">
        <v>7.4263452901752114</v>
      </c>
      <c r="BE1162" s="238">
        <v>12.109350669091041</v>
      </c>
      <c r="BF1162" s="238">
        <v>12.278451724039911</v>
      </c>
      <c r="BG1162" s="238">
        <v>11.287412141001726</v>
      </c>
      <c r="BH1162" s="238">
        <v>9.4073108864305368</v>
      </c>
      <c r="BI1162" s="238">
        <v>10.477832884771635</v>
      </c>
      <c r="BJ1162" s="238">
        <v>11.941094565739453</v>
      </c>
      <c r="BK1162" s="238">
        <v>12.511267320465704</v>
      </c>
      <c r="BL1162" s="238">
        <v>14.701280079539185</v>
      </c>
      <c r="BM1162" s="238">
        <v>14.465463308277863</v>
      </c>
      <c r="BN1162" s="238">
        <v>9.3046156474337902</v>
      </c>
      <c r="BO1162" s="238">
        <v>4.1539137567749727</v>
      </c>
      <c r="BP1162" s="238">
        <v>6.7473155105628999</v>
      </c>
      <c r="BQ1162" s="238">
        <v>10.711744938115858</v>
      </c>
      <c r="BR1162" s="238">
        <v>11.093963338055836</v>
      </c>
      <c r="BS1162" s="238">
        <v>9.2965533749732128</v>
      </c>
      <c r="BT1162" s="238">
        <v>8.3472367581501263</v>
      </c>
      <c r="BU1162" s="238">
        <v>9.5318519121149414</v>
      </c>
      <c r="BV1162" s="238">
        <v>10.961234724143788</v>
      </c>
      <c r="BW1162" s="238">
        <v>11.918436522829506</v>
      </c>
      <c r="BX1162" s="238">
        <v>12.627341998993375</v>
      </c>
      <c r="BY1162" s="275">
        <v>11.516790368067685</v>
      </c>
      <c r="BZ1162" s="238">
        <v>4.1646302991584578</v>
      </c>
      <c r="CA1162" s="238">
        <v>5.9823749814914668</v>
      </c>
      <c r="CB1162" s="238">
        <v>8.9579768021209816</v>
      </c>
      <c r="CC1162" s="238">
        <v>10.612749477331302</v>
      </c>
      <c r="CD1162" s="238">
        <v>8.1692373804808707</v>
      </c>
      <c r="CE1162" s="238">
        <v>6.901264824546546</v>
      </c>
      <c r="CF1162" s="238">
        <v>8.0137243803738905</v>
      </c>
      <c r="CG1162" s="238">
        <v>8.9765077447584076</v>
      </c>
      <c r="CH1162" s="238">
        <v>9.8433729976698299</v>
      </c>
      <c r="CI1162" s="238">
        <v>10.368408698764853</v>
      </c>
      <c r="CJ1162" s="238">
        <v>7.9099521583064112</v>
      </c>
      <c r="CK1162" s="238">
        <v>4.2812411781243505</v>
      </c>
      <c r="CL1162" s="238">
        <v>5.2911396204632446</v>
      </c>
      <c r="CM1162" s="238">
        <v>8.0341886330948782</v>
      </c>
      <c r="CN1162" s="238">
        <v>8.794217082389812</v>
      </c>
      <c r="CO1162" s="238">
        <v>6.9516206826319555</v>
      </c>
      <c r="CP1162" s="238">
        <v>5.9906371533377802</v>
      </c>
      <c r="CQ1162" s="238">
        <v>6.5696820976264645</v>
      </c>
      <c r="CR1162" s="238">
        <v>7.1341941864138105</v>
      </c>
      <c r="CS1162" s="238">
        <v>7.9691283614542749</v>
      </c>
      <c r="CT1162" s="238">
        <v>8.3677600542061956</v>
      </c>
      <c r="CU1162" s="238">
        <v>3.9929373503798131</v>
      </c>
      <c r="CV1162" s="238">
        <v>4.5447308405328339</v>
      </c>
      <c r="CW1162" s="238">
        <v>7.0639764007117058</v>
      </c>
      <c r="CX1162" s="238">
        <v>8.4699218288542397</v>
      </c>
      <c r="CY1162" s="238">
        <v>5.9166070363293359</v>
      </c>
      <c r="CZ1162" s="238">
        <v>5.1787736113920451</v>
      </c>
      <c r="DA1162" s="238">
        <v>5.6214142896391888</v>
      </c>
      <c r="DB1162" s="238">
        <v>6.0213109791288035</v>
      </c>
      <c r="DC1162" s="238">
        <v>6.4366212397002709</v>
      </c>
      <c r="DD1162" s="238">
        <v>6.9015140445231395</v>
      </c>
      <c r="DE1162" s="238">
        <v>3.9852665491275254</v>
      </c>
      <c r="DF1162" s="238">
        <v>6.0904472640455554</v>
      </c>
      <c r="DG1162" s="238">
        <v>6.3916673082213151</v>
      </c>
      <c r="DH1162" s="238">
        <v>5.1740270277449723</v>
      </c>
      <c r="DI1162" s="238">
        <v>4.2602371805752188</v>
      </c>
      <c r="DJ1162" s="238">
        <v>4.5211179920328686</v>
      </c>
      <c r="DK1162" s="238">
        <v>4.7724467697740005</v>
      </c>
      <c r="DL1162" s="238">
        <v>5.0062875175335639</v>
      </c>
      <c r="DM1162" s="238">
        <v>5.1551866758214384</v>
      </c>
      <c r="DN1162" s="238">
        <v>3.0891045223579212</v>
      </c>
      <c r="DO1162" s="238">
        <v>5.4216088332668555</v>
      </c>
      <c r="DP1162" s="238">
        <v>5.5704345794157097</v>
      </c>
      <c r="DQ1162" s="238">
        <v>4.3077883856466332</v>
      </c>
      <c r="DR1162" s="238">
        <v>6.0119110640420992</v>
      </c>
      <c r="DS1162" s="238">
        <v>3.6242856587683874</v>
      </c>
      <c r="DT1162" s="238">
        <v>3.804240077484256</v>
      </c>
      <c r="DU1162" s="238">
        <v>3.9328237650444375</v>
      </c>
      <c r="DV1162" s="238">
        <v>5.149660353774105</v>
      </c>
      <c r="DW1162" s="238">
        <v>3.0750692166504732</v>
      </c>
      <c r="DX1162" s="238">
        <v>3.0490446884655857</v>
      </c>
      <c r="DY1162" s="238">
        <v>2.9755735471887426</v>
      </c>
      <c r="DZ1162" s="238">
        <v>2.9237788655525545</v>
      </c>
      <c r="EA1162" s="238">
        <v>2.9513933531818597</v>
      </c>
      <c r="EB1162" s="238">
        <v>2.449669797153271</v>
      </c>
      <c r="EC1162" s="238">
        <v>2.8439383977377539</v>
      </c>
      <c r="ED1162" s="238">
        <v>1.8645375008848937</v>
      </c>
    </row>
    <row r="1163" spans="1:134" x14ac:dyDescent="0.25">
      <c r="A1163" s="262">
        <v>-3825</v>
      </c>
      <c r="B1163" s="237">
        <v>106.79074290432671</v>
      </c>
      <c r="C1163" s="238">
        <v>106.22064798735242</v>
      </c>
      <c r="D1163" s="130">
        <v>1923.75</v>
      </c>
      <c r="E1163" s="238">
        <v>0</v>
      </c>
      <c r="F1163" s="238">
        <v>0</v>
      </c>
      <c r="G1163" s="238">
        <v>0</v>
      </c>
      <c r="H1163" s="238">
        <v>0</v>
      </c>
      <c r="I1163" s="238">
        <v>0</v>
      </c>
      <c r="J1163" s="131">
        <v>0</v>
      </c>
      <c r="K1163" s="131">
        <v>0</v>
      </c>
      <c r="L1163" s="131">
        <v>0</v>
      </c>
      <c r="M1163" s="131">
        <v>0</v>
      </c>
      <c r="N1163" s="131">
        <v>0</v>
      </c>
      <c r="O1163" s="131">
        <v>98.76</v>
      </c>
      <c r="P1163" s="131">
        <v>98.76</v>
      </c>
      <c r="Q1163" s="131">
        <v>98.76</v>
      </c>
      <c r="R1163" s="131">
        <v>98.7</v>
      </c>
      <c r="S1163" s="131">
        <v>8.0000000000000302</v>
      </c>
      <c r="T1163" s="131">
        <v>4</v>
      </c>
      <c r="U1163" s="7">
        <v>3</v>
      </c>
      <c r="V1163" s="131">
        <v>4</v>
      </c>
      <c r="W1163" s="131">
        <v>0</v>
      </c>
      <c r="X1163" s="131">
        <v>2</v>
      </c>
      <c r="Y1163" s="237">
        <v>0</v>
      </c>
      <c r="Z1163" s="237">
        <v>100</v>
      </c>
      <c r="AA1163" s="131">
        <v>6</v>
      </c>
      <c r="AB1163" s="131">
        <v>3.5</v>
      </c>
      <c r="AC1163" s="131">
        <v>8</v>
      </c>
      <c r="AD1163" s="131">
        <v>6</v>
      </c>
      <c r="AE1163" s="131">
        <v>0</v>
      </c>
      <c r="AF1163" s="131">
        <v>0</v>
      </c>
      <c r="AG1163" s="131">
        <v>0</v>
      </c>
      <c r="AH1163" s="131">
        <v>0</v>
      </c>
      <c r="AI1163" s="131">
        <v>0</v>
      </c>
      <c r="AJ1163" s="131">
        <v>0</v>
      </c>
      <c r="AK1163" s="131">
        <v>0</v>
      </c>
      <c r="AL1163" s="131">
        <v>0</v>
      </c>
      <c r="AM1163" s="238">
        <v>4.2680203168665249</v>
      </c>
      <c r="AN1163" s="238">
        <v>8.8045170527921037</v>
      </c>
      <c r="AO1163" s="238">
        <v>14.964371499504686</v>
      </c>
      <c r="AP1163" s="238">
        <v>14.752942500963671</v>
      </c>
      <c r="AQ1163" s="238">
        <v>14.466527544823377</v>
      </c>
      <c r="AR1163" s="238">
        <v>13.679719048027108</v>
      </c>
      <c r="AS1163" s="238">
        <v>13.164797365343336</v>
      </c>
      <c r="AT1163" s="269">
        <v>4.1397037823156229</v>
      </c>
      <c r="AU1163" s="269">
        <v>8.0952448004715691</v>
      </c>
      <c r="AV1163" s="269">
        <v>13.402099666612138</v>
      </c>
      <c r="AW1163" s="269">
        <v>13.326138364635632</v>
      </c>
      <c r="AX1163" s="269">
        <v>11.668176886416783</v>
      </c>
      <c r="AY1163" s="269">
        <v>10.615829048736055</v>
      </c>
      <c r="AZ1163" s="269">
        <v>11.627505584984311</v>
      </c>
      <c r="BA1163" s="269">
        <v>12.394708895300251</v>
      </c>
      <c r="BB1163" s="269">
        <v>14.392230471634184</v>
      </c>
      <c r="BC1163" s="238">
        <v>4.1354966076510609</v>
      </c>
      <c r="BD1163" s="238">
        <v>7.4263452901752114</v>
      </c>
      <c r="BE1163" s="238">
        <v>12.109350669091041</v>
      </c>
      <c r="BF1163" s="238">
        <v>12.278451724039911</v>
      </c>
      <c r="BG1163" s="238">
        <v>11.287412141001726</v>
      </c>
      <c r="BH1163" s="238">
        <v>9.4073108864305368</v>
      </c>
      <c r="BI1163" s="238">
        <v>10.477832884771635</v>
      </c>
      <c r="BJ1163" s="238">
        <v>11.941094565739453</v>
      </c>
      <c r="BK1163" s="238">
        <v>12.511267320465704</v>
      </c>
      <c r="BL1163" s="238">
        <v>14.701280079539185</v>
      </c>
      <c r="BM1163" s="238">
        <v>14.465463308277863</v>
      </c>
      <c r="BN1163" s="238">
        <v>9.3046156474337902</v>
      </c>
      <c r="BO1163" s="238">
        <v>4.1539137567749727</v>
      </c>
      <c r="BP1163" s="238">
        <v>6.7473155105628999</v>
      </c>
      <c r="BQ1163" s="238">
        <v>10.711744938115858</v>
      </c>
      <c r="BR1163" s="238">
        <v>11.093963338055836</v>
      </c>
      <c r="BS1163" s="238">
        <v>9.2965533749732128</v>
      </c>
      <c r="BT1163" s="238">
        <v>8.3472367581501263</v>
      </c>
      <c r="BU1163" s="238">
        <v>9.5318519121149414</v>
      </c>
      <c r="BV1163" s="238">
        <v>10.961234724143788</v>
      </c>
      <c r="BW1163" s="238">
        <v>11.918436522829506</v>
      </c>
      <c r="BX1163" s="238">
        <v>12.627341998993375</v>
      </c>
      <c r="BY1163" s="275">
        <v>11.516790368067685</v>
      </c>
      <c r="BZ1163" s="238">
        <v>4.1646302991584578</v>
      </c>
      <c r="CA1163" s="238">
        <v>5.9823749814914668</v>
      </c>
      <c r="CB1163" s="238">
        <v>8.9579768021209816</v>
      </c>
      <c r="CC1163" s="238">
        <v>10.612749477331302</v>
      </c>
      <c r="CD1163" s="238">
        <v>8.1692373804808707</v>
      </c>
      <c r="CE1163" s="238">
        <v>6.901264824546546</v>
      </c>
      <c r="CF1163" s="238">
        <v>8.0137243803738905</v>
      </c>
      <c r="CG1163" s="238">
        <v>8.9765077447584076</v>
      </c>
      <c r="CH1163" s="238">
        <v>9.8433729976698299</v>
      </c>
      <c r="CI1163" s="238">
        <v>10.368408698764853</v>
      </c>
      <c r="CJ1163" s="238">
        <v>7.9099521583064112</v>
      </c>
      <c r="CK1163" s="238">
        <v>4.2812411781243505</v>
      </c>
      <c r="CL1163" s="238">
        <v>5.2911396204632446</v>
      </c>
      <c r="CM1163" s="238">
        <v>8.0341886330948782</v>
      </c>
      <c r="CN1163" s="238">
        <v>8.794217082389812</v>
      </c>
      <c r="CO1163" s="238">
        <v>6.9516206826319555</v>
      </c>
      <c r="CP1163" s="238">
        <v>5.9906371533377802</v>
      </c>
      <c r="CQ1163" s="238">
        <v>6.5696820976264645</v>
      </c>
      <c r="CR1163" s="238">
        <v>7.1341941864138105</v>
      </c>
      <c r="CS1163" s="238">
        <v>7.9691283614542749</v>
      </c>
      <c r="CT1163" s="238">
        <v>8.3677600542061956</v>
      </c>
      <c r="CU1163" s="238">
        <v>3.9929373503798131</v>
      </c>
      <c r="CV1163" s="238">
        <v>4.5447308405328339</v>
      </c>
      <c r="CW1163" s="238">
        <v>7.0639764007117058</v>
      </c>
      <c r="CX1163" s="238">
        <v>8.4699218288542397</v>
      </c>
      <c r="CY1163" s="238">
        <v>5.9166070363293359</v>
      </c>
      <c r="CZ1163" s="238">
        <v>5.1787736113920451</v>
      </c>
      <c r="DA1163" s="238">
        <v>5.6214142896391888</v>
      </c>
      <c r="DB1163" s="238">
        <v>6.0213109791288035</v>
      </c>
      <c r="DC1163" s="238">
        <v>6.4366212397002709</v>
      </c>
      <c r="DD1163" s="238">
        <v>6.9015140445231395</v>
      </c>
      <c r="DE1163" s="238">
        <v>3.9852665491275254</v>
      </c>
      <c r="DF1163" s="238">
        <v>6.0904472640455554</v>
      </c>
      <c r="DG1163" s="238">
        <v>6.3916673082213151</v>
      </c>
      <c r="DH1163" s="238">
        <v>5.1740270277449723</v>
      </c>
      <c r="DI1163" s="238">
        <v>4.2602371805752188</v>
      </c>
      <c r="DJ1163" s="238">
        <v>4.5211179920328686</v>
      </c>
      <c r="DK1163" s="238">
        <v>4.7724467697740005</v>
      </c>
      <c r="DL1163" s="238">
        <v>5.0062875175335639</v>
      </c>
      <c r="DM1163" s="238">
        <v>5.1551866758214384</v>
      </c>
      <c r="DN1163" s="238">
        <v>3.0891045223579212</v>
      </c>
      <c r="DO1163" s="238">
        <v>5.4216088332668555</v>
      </c>
      <c r="DP1163" s="238">
        <v>5.5704345794157097</v>
      </c>
      <c r="DQ1163" s="238">
        <v>4.3077883856466332</v>
      </c>
      <c r="DR1163" s="238">
        <v>6.0119110640420992</v>
      </c>
      <c r="DS1163" s="238">
        <v>3.6242856587683874</v>
      </c>
      <c r="DT1163" s="238">
        <v>3.804240077484256</v>
      </c>
      <c r="DU1163" s="238">
        <v>3.9328237650444375</v>
      </c>
      <c r="DV1163" s="238">
        <v>5.149660353774105</v>
      </c>
      <c r="DW1163" s="238">
        <v>3.0750692166504732</v>
      </c>
      <c r="DX1163" s="238">
        <v>3.0490446884655857</v>
      </c>
      <c r="DY1163" s="238">
        <v>2.9755735471887426</v>
      </c>
      <c r="DZ1163" s="238">
        <v>2.9237788655525545</v>
      </c>
      <c r="EA1163" s="238">
        <v>2.9513933531818597</v>
      </c>
      <c r="EB1163" s="238">
        <v>2.449669797153271</v>
      </c>
      <c r="EC1163" s="238">
        <v>2.8439383977377539</v>
      </c>
      <c r="ED1163" s="238">
        <v>1.8645375008848937</v>
      </c>
    </row>
    <row r="1164" spans="1:134" x14ac:dyDescent="0.25">
      <c r="A1164" s="262">
        <v>-3830</v>
      </c>
      <c r="B1164" s="237">
        <v>106.88191396706937</v>
      </c>
      <c r="C1164" s="238">
        <v>106.31147412931612</v>
      </c>
      <c r="D1164" s="130">
        <v>1923.6666666666667</v>
      </c>
      <c r="E1164" s="238">
        <v>0</v>
      </c>
      <c r="F1164" s="238">
        <v>0</v>
      </c>
      <c r="G1164" s="238">
        <v>0</v>
      </c>
      <c r="H1164" s="238">
        <v>0</v>
      </c>
      <c r="I1164" s="238">
        <v>0</v>
      </c>
      <c r="J1164" s="131">
        <v>0</v>
      </c>
      <c r="K1164" s="131">
        <v>0</v>
      </c>
      <c r="L1164" s="131">
        <v>0</v>
      </c>
      <c r="M1164" s="131">
        <v>0</v>
      </c>
      <c r="N1164" s="131">
        <v>0</v>
      </c>
      <c r="O1164" s="131">
        <v>98.76</v>
      </c>
      <c r="P1164" s="131">
        <v>98.76</v>
      </c>
      <c r="Q1164" s="131">
        <v>98.76</v>
      </c>
      <c r="R1164" s="131">
        <v>98.7</v>
      </c>
      <c r="S1164" s="131">
        <v>8.0000000000000302</v>
      </c>
      <c r="T1164" s="131">
        <v>4</v>
      </c>
      <c r="U1164" s="7">
        <v>3</v>
      </c>
      <c r="V1164" s="131">
        <v>4</v>
      </c>
      <c r="W1164" s="131">
        <v>0</v>
      </c>
      <c r="X1164" s="131">
        <v>2</v>
      </c>
      <c r="Y1164" s="237">
        <v>0</v>
      </c>
      <c r="Z1164" s="237">
        <v>100</v>
      </c>
      <c r="AA1164" s="131">
        <v>6</v>
      </c>
      <c r="AB1164" s="131">
        <v>3.5</v>
      </c>
      <c r="AC1164" s="131">
        <v>8</v>
      </c>
      <c r="AD1164" s="131">
        <v>6</v>
      </c>
      <c r="AE1164" s="131">
        <v>0</v>
      </c>
      <c r="AF1164" s="131">
        <v>0</v>
      </c>
      <c r="AG1164" s="131">
        <v>0</v>
      </c>
      <c r="AH1164" s="131">
        <v>0</v>
      </c>
      <c r="AI1164" s="131">
        <v>0</v>
      </c>
      <c r="AJ1164" s="131">
        <v>0</v>
      </c>
      <c r="AK1164" s="131">
        <v>0</v>
      </c>
      <c r="AL1164" s="131">
        <v>0</v>
      </c>
      <c r="AM1164" s="238">
        <v>4.2680203168665249</v>
      </c>
      <c r="AN1164" s="238">
        <v>8.8045170527921037</v>
      </c>
      <c r="AO1164" s="238">
        <v>14.964371499504686</v>
      </c>
      <c r="AP1164" s="238">
        <v>14.752942500963671</v>
      </c>
      <c r="AQ1164" s="238">
        <v>14.466527544823377</v>
      </c>
      <c r="AR1164" s="238">
        <v>13.679719048027108</v>
      </c>
      <c r="AS1164" s="238">
        <v>13.164797365343336</v>
      </c>
      <c r="AT1164" s="269">
        <v>4.1397037823156229</v>
      </c>
      <c r="AU1164" s="269">
        <v>8.0952448004715691</v>
      </c>
      <c r="AV1164" s="269">
        <v>13.402099666612138</v>
      </c>
      <c r="AW1164" s="269">
        <v>13.326138364635632</v>
      </c>
      <c r="AX1164" s="269">
        <v>11.668176886416783</v>
      </c>
      <c r="AY1164" s="269">
        <v>10.615829048736055</v>
      </c>
      <c r="AZ1164" s="269">
        <v>11.627505584984311</v>
      </c>
      <c r="BA1164" s="269">
        <v>12.394708895300251</v>
      </c>
      <c r="BB1164" s="269">
        <v>14.392230471634184</v>
      </c>
      <c r="BC1164" s="238">
        <v>4.1354966076510609</v>
      </c>
      <c r="BD1164" s="238">
        <v>7.4263452901752114</v>
      </c>
      <c r="BE1164" s="238">
        <v>12.109350669091041</v>
      </c>
      <c r="BF1164" s="238">
        <v>12.278451724039911</v>
      </c>
      <c r="BG1164" s="238">
        <v>11.287412141001726</v>
      </c>
      <c r="BH1164" s="238">
        <v>9.4073108864305368</v>
      </c>
      <c r="BI1164" s="238">
        <v>10.477832884771635</v>
      </c>
      <c r="BJ1164" s="238">
        <v>11.941094565739453</v>
      </c>
      <c r="BK1164" s="238">
        <v>12.511267320465704</v>
      </c>
      <c r="BL1164" s="238">
        <v>14.701280079539185</v>
      </c>
      <c r="BM1164" s="238">
        <v>14.465463308277863</v>
      </c>
      <c r="BN1164" s="238">
        <v>9.3046156474337902</v>
      </c>
      <c r="BO1164" s="238">
        <v>4.1539137567749727</v>
      </c>
      <c r="BP1164" s="238">
        <v>6.7473155105628999</v>
      </c>
      <c r="BQ1164" s="238">
        <v>10.711744938115858</v>
      </c>
      <c r="BR1164" s="238">
        <v>11.093963338055836</v>
      </c>
      <c r="BS1164" s="238">
        <v>9.2965533749732128</v>
      </c>
      <c r="BT1164" s="238">
        <v>8.3472367581501263</v>
      </c>
      <c r="BU1164" s="238">
        <v>9.5318519121149414</v>
      </c>
      <c r="BV1164" s="238">
        <v>10.961234724143788</v>
      </c>
      <c r="BW1164" s="238">
        <v>11.918436522829506</v>
      </c>
      <c r="BX1164" s="238">
        <v>12.627341998993375</v>
      </c>
      <c r="BY1164" s="275">
        <v>11.516790368067685</v>
      </c>
      <c r="BZ1164" s="238">
        <v>4.1646302991584578</v>
      </c>
      <c r="CA1164" s="238">
        <v>5.9823749814914668</v>
      </c>
      <c r="CB1164" s="238">
        <v>8.9579768021209816</v>
      </c>
      <c r="CC1164" s="238">
        <v>10.612749477331302</v>
      </c>
      <c r="CD1164" s="238">
        <v>8.1692373804808707</v>
      </c>
      <c r="CE1164" s="238">
        <v>6.901264824546546</v>
      </c>
      <c r="CF1164" s="238">
        <v>8.0137243803738905</v>
      </c>
      <c r="CG1164" s="238">
        <v>8.9765077447584076</v>
      </c>
      <c r="CH1164" s="238">
        <v>9.8433729976698299</v>
      </c>
      <c r="CI1164" s="238">
        <v>10.368408698764853</v>
      </c>
      <c r="CJ1164" s="238">
        <v>7.9099521583064112</v>
      </c>
      <c r="CK1164" s="238">
        <v>4.2812411781243505</v>
      </c>
      <c r="CL1164" s="238">
        <v>5.2911396204632446</v>
      </c>
      <c r="CM1164" s="238">
        <v>8.0341886330948782</v>
      </c>
      <c r="CN1164" s="238">
        <v>8.794217082389812</v>
      </c>
      <c r="CO1164" s="238">
        <v>6.9516206826319555</v>
      </c>
      <c r="CP1164" s="238">
        <v>5.9906371533377802</v>
      </c>
      <c r="CQ1164" s="238">
        <v>6.5696820976264645</v>
      </c>
      <c r="CR1164" s="238">
        <v>7.1341941864138105</v>
      </c>
      <c r="CS1164" s="238">
        <v>7.9691283614542749</v>
      </c>
      <c r="CT1164" s="238">
        <v>8.3677600542061956</v>
      </c>
      <c r="CU1164" s="238">
        <v>3.9929373503798131</v>
      </c>
      <c r="CV1164" s="238">
        <v>4.5447308405328339</v>
      </c>
      <c r="CW1164" s="238">
        <v>7.0639764007117058</v>
      </c>
      <c r="CX1164" s="238">
        <v>8.4699218288542397</v>
      </c>
      <c r="CY1164" s="238">
        <v>5.9166070363293359</v>
      </c>
      <c r="CZ1164" s="238">
        <v>5.1787736113920451</v>
      </c>
      <c r="DA1164" s="238">
        <v>5.6214142896391888</v>
      </c>
      <c r="DB1164" s="238">
        <v>6.0213109791288035</v>
      </c>
      <c r="DC1164" s="238">
        <v>6.4366212397002709</v>
      </c>
      <c r="DD1164" s="238">
        <v>6.9015140445231395</v>
      </c>
      <c r="DE1164" s="238">
        <v>3.9852665491275254</v>
      </c>
      <c r="DF1164" s="238">
        <v>6.0904472640455554</v>
      </c>
      <c r="DG1164" s="238">
        <v>6.3916673082213151</v>
      </c>
      <c r="DH1164" s="238">
        <v>5.1740270277449723</v>
      </c>
      <c r="DI1164" s="238">
        <v>4.2602371805752188</v>
      </c>
      <c r="DJ1164" s="238">
        <v>4.5211179920328686</v>
      </c>
      <c r="DK1164" s="238">
        <v>4.7724467697740005</v>
      </c>
      <c r="DL1164" s="238">
        <v>5.0062875175335639</v>
      </c>
      <c r="DM1164" s="238">
        <v>5.1551866758214384</v>
      </c>
      <c r="DN1164" s="238">
        <v>3.0891045223579212</v>
      </c>
      <c r="DO1164" s="238">
        <v>5.4216088332668555</v>
      </c>
      <c r="DP1164" s="238">
        <v>5.5704345794157097</v>
      </c>
      <c r="DQ1164" s="238">
        <v>4.3077883856466332</v>
      </c>
      <c r="DR1164" s="238">
        <v>6.0119110640420992</v>
      </c>
      <c r="DS1164" s="238">
        <v>3.6242856587683874</v>
      </c>
      <c r="DT1164" s="238">
        <v>3.804240077484256</v>
      </c>
      <c r="DU1164" s="238">
        <v>3.9328237650444375</v>
      </c>
      <c r="DV1164" s="238">
        <v>5.149660353774105</v>
      </c>
      <c r="DW1164" s="238">
        <v>3.0750692166504732</v>
      </c>
      <c r="DX1164" s="238">
        <v>3.0490446884655857</v>
      </c>
      <c r="DY1164" s="238">
        <v>2.9755735471887426</v>
      </c>
      <c r="DZ1164" s="238">
        <v>2.9237788655525545</v>
      </c>
      <c r="EA1164" s="238">
        <v>2.9513933531818597</v>
      </c>
      <c r="EB1164" s="238">
        <v>2.449669797153271</v>
      </c>
      <c r="EC1164" s="238">
        <v>2.8439383977377539</v>
      </c>
      <c r="ED1164" s="238">
        <v>1.8645375008848937</v>
      </c>
    </row>
    <row r="1165" spans="1:134" x14ac:dyDescent="0.25">
      <c r="A1165" s="262">
        <v>-3835</v>
      </c>
      <c r="B1165" s="237">
        <v>106.97335759504611</v>
      </c>
      <c r="C1165" s="238">
        <v>106.40216995765783</v>
      </c>
      <c r="D1165" s="130">
        <v>1923.5833333333333</v>
      </c>
      <c r="E1165" s="238">
        <v>0</v>
      </c>
      <c r="F1165" s="238">
        <v>0</v>
      </c>
      <c r="G1165" s="238">
        <v>0</v>
      </c>
      <c r="H1165" s="238">
        <v>0</v>
      </c>
      <c r="I1165" s="238">
        <v>0</v>
      </c>
      <c r="J1165" s="131">
        <v>0</v>
      </c>
      <c r="K1165" s="131">
        <v>0</v>
      </c>
      <c r="L1165" s="131">
        <v>0</v>
      </c>
      <c r="M1165" s="131">
        <v>0</v>
      </c>
      <c r="N1165" s="131">
        <v>0</v>
      </c>
      <c r="O1165" s="131">
        <v>98.76</v>
      </c>
      <c r="P1165" s="131">
        <v>98.76</v>
      </c>
      <c r="Q1165" s="131">
        <v>98.76</v>
      </c>
      <c r="R1165" s="131">
        <v>98.7</v>
      </c>
      <c r="S1165" s="131">
        <v>8.0000000000000302</v>
      </c>
      <c r="T1165" s="131">
        <v>4</v>
      </c>
      <c r="U1165" s="7">
        <v>3</v>
      </c>
      <c r="V1165" s="131">
        <v>4</v>
      </c>
      <c r="W1165" s="131">
        <v>0</v>
      </c>
      <c r="X1165" s="131">
        <v>2</v>
      </c>
      <c r="Y1165" s="237">
        <v>0</v>
      </c>
      <c r="Z1165" s="237">
        <v>100</v>
      </c>
      <c r="AA1165" s="131">
        <v>6</v>
      </c>
      <c r="AB1165" s="131">
        <v>3.5</v>
      </c>
      <c r="AC1165" s="131">
        <v>8</v>
      </c>
      <c r="AD1165" s="131">
        <v>6</v>
      </c>
      <c r="AE1165" s="131">
        <v>0</v>
      </c>
      <c r="AF1165" s="131">
        <v>0</v>
      </c>
      <c r="AG1165" s="131">
        <v>0</v>
      </c>
      <c r="AH1165" s="131">
        <v>0</v>
      </c>
      <c r="AI1165" s="131">
        <v>0</v>
      </c>
      <c r="AJ1165" s="131">
        <v>0</v>
      </c>
      <c r="AK1165" s="131">
        <v>0</v>
      </c>
      <c r="AL1165" s="131">
        <v>0</v>
      </c>
      <c r="AM1165" s="238">
        <v>4.2680203168665249</v>
      </c>
      <c r="AN1165" s="238">
        <v>8.8045170527921037</v>
      </c>
      <c r="AO1165" s="238">
        <v>14.964371499504686</v>
      </c>
      <c r="AP1165" s="238">
        <v>14.752942500963671</v>
      </c>
      <c r="AQ1165" s="238">
        <v>14.466527544823377</v>
      </c>
      <c r="AR1165" s="238">
        <v>13.679719048027108</v>
      </c>
      <c r="AS1165" s="238">
        <v>13.164797365343336</v>
      </c>
      <c r="AT1165" s="269">
        <v>4.1397037823156229</v>
      </c>
      <c r="AU1165" s="269">
        <v>8.0952448004715691</v>
      </c>
      <c r="AV1165" s="269">
        <v>13.402099666612138</v>
      </c>
      <c r="AW1165" s="269">
        <v>13.326138364635632</v>
      </c>
      <c r="AX1165" s="269">
        <v>11.668176886416783</v>
      </c>
      <c r="AY1165" s="269">
        <v>10.615829048736055</v>
      </c>
      <c r="AZ1165" s="269">
        <v>11.627505584984311</v>
      </c>
      <c r="BA1165" s="269">
        <v>12.394708895300251</v>
      </c>
      <c r="BB1165" s="269">
        <v>14.392230471634184</v>
      </c>
      <c r="BC1165" s="238">
        <v>4.1354966076510609</v>
      </c>
      <c r="BD1165" s="238">
        <v>7.4263452901752114</v>
      </c>
      <c r="BE1165" s="238">
        <v>12.109350669091041</v>
      </c>
      <c r="BF1165" s="238">
        <v>12.278451724039911</v>
      </c>
      <c r="BG1165" s="238">
        <v>11.287412141001726</v>
      </c>
      <c r="BH1165" s="238">
        <v>9.4073108864305368</v>
      </c>
      <c r="BI1165" s="238">
        <v>10.477832884771635</v>
      </c>
      <c r="BJ1165" s="238">
        <v>11.941094565739453</v>
      </c>
      <c r="BK1165" s="238">
        <v>12.511267320465704</v>
      </c>
      <c r="BL1165" s="238">
        <v>14.701280079539185</v>
      </c>
      <c r="BM1165" s="238">
        <v>14.465463308277863</v>
      </c>
      <c r="BN1165" s="238">
        <v>9.3046156474337902</v>
      </c>
      <c r="BO1165" s="238">
        <v>4.1539137567749727</v>
      </c>
      <c r="BP1165" s="238">
        <v>6.7473155105628999</v>
      </c>
      <c r="BQ1165" s="238">
        <v>10.711744938115858</v>
      </c>
      <c r="BR1165" s="238">
        <v>11.093963338055836</v>
      </c>
      <c r="BS1165" s="238">
        <v>9.2965533749732128</v>
      </c>
      <c r="BT1165" s="238">
        <v>8.3472367581501263</v>
      </c>
      <c r="BU1165" s="238">
        <v>9.5318519121149414</v>
      </c>
      <c r="BV1165" s="238">
        <v>10.961234724143788</v>
      </c>
      <c r="BW1165" s="238">
        <v>11.918436522829506</v>
      </c>
      <c r="BX1165" s="238">
        <v>12.627341998993375</v>
      </c>
      <c r="BY1165" s="275">
        <v>11.516790368067685</v>
      </c>
      <c r="BZ1165" s="238">
        <v>4.1646302991584578</v>
      </c>
      <c r="CA1165" s="238">
        <v>5.9823749814914668</v>
      </c>
      <c r="CB1165" s="238">
        <v>8.9579768021209816</v>
      </c>
      <c r="CC1165" s="238">
        <v>10.612749477331302</v>
      </c>
      <c r="CD1165" s="238">
        <v>8.1692373804808707</v>
      </c>
      <c r="CE1165" s="238">
        <v>6.901264824546546</v>
      </c>
      <c r="CF1165" s="238">
        <v>8.0137243803738905</v>
      </c>
      <c r="CG1165" s="238">
        <v>8.9765077447584076</v>
      </c>
      <c r="CH1165" s="238">
        <v>9.8433729976698299</v>
      </c>
      <c r="CI1165" s="238">
        <v>10.368408698764853</v>
      </c>
      <c r="CJ1165" s="238">
        <v>7.9099521583064112</v>
      </c>
      <c r="CK1165" s="238">
        <v>4.2812411781243505</v>
      </c>
      <c r="CL1165" s="238">
        <v>5.2911396204632446</v>
      </c>
      <c r="CM1165" s="238">
        <v>8.0341886330948782</v>
      </c>
      <c r="CN1165" s="238">
        <v>8.794217082389812</v>
      </c>
      <c r="CO1165" s="238">
        <v>6.9516206826319555</v>
      </c>
      <c r="CP1165" s="238">
        <v>5.9906371533377802</v>
      </c>
      <c r="CQ1165" s="238">
        <v>6.5696820976264645</v>
      </c>
      <c r="CR1165" s="238">
        <v>7.1341941864138105</v>
      </c>
      <c r="CS1165" s="238">
        <v>7.9691283614542749</v>
      </c>
      <c r="CT1165" s="238">
        <v>8.3677600542061956</v>
      </c>
      <c r="CU1165" s="238">
        <v>3.9929373503798131</v>
      </c>
      <c r="CV1165" s="238">
        <v>4.5447308405328339</v>
      </c>
      <c r="CW1165" s="238">
        <v>7.0639764007117058</v>
      </c>
      <c r="CX1165" s="238">
        <v>8.4699218288542397</v>
      </c>
      <c r="CY1165" s="238">
        <v>5.9166070363293359</v>
      </c>
      <c r="CZ1165" s="238">
        <v>5.1787736113920451</v>
      </c>
      <c r="DA1165" s="238">
        <v>5.6214142896391888</v>
      </c>
      <c r="DB1165" s="238">
        <v>6.0213109791288035</v>
      </c>
      <c r="DC1165" s="238">
        <v>6.4366212397002709</v>
      </c>
      <c r="DD1165" s="238">
        <v>6.9015140445231395</v>
      </c>
      <c r="DE1165" s="238">
        <v>3.9852665491275254</v>
      </c>
      <c r="DF1165" s="238">
        <v>6.0904472640455554</v>
      </c>
      <c r="DG1165" s="238">
        <v>6.3916673082213151</v>
      </c>
      <c r="DH1165" s="238">
        <v>5.1740270277449723</v>
      </c>
      <c r="DI1165" s="238">
        <v>4.2602371805752188</v>
      </c>
      <c r="DJ1165" s="238">
        <v>4.5211179920328686</v>
      </c>
      <c r="DK1165" s="238">
        <v>4.7724467697740005</v>
      </c>
      <c r="DL1165" s="238">
        <v>5.0062875175335639</v>
      </c>
      <c r="DM1165" s="238">
        <v>5.1551866758214384</v>
      </c>
      <c r="DN1165" s="238">
        <v>3.0891045223579212</v>
      </c>
      <c r="DO1165" s="238">
        <v>5.4216088332668555</v>
      </c>
      <c r="DP1165" s="238">
        <v>5.5704345794157097</v>
      </c>
      <c r="DQ1165" s="238">
        <v>4.3077883856466332</v>
      </c>
      <c r="DR1165" s="238">
        <v>6.0119110640420992</v>
      </c>
      <c r="DS1165" s="238">
        <v>3.6242856587683874</v>
      </c>
      <c r="DT1165" s="238">
        <v>3.804240077484256</v>
      </c>
      <c r="DU1165" s="238">
        <v>3.9328237650444375</v>
      </c>
      <c r="DV1165" s="238">
        <v>5.149660353774105</v>
      </c>
      <c r="DW1165" s="238">
        <v>3.0750692166504732</v>
      </c>
      <c r="DX1165" s="238">
        <v>3.0490446884655857</v>
      </c>
      <c r="DY1165" s="238">
        <v>2.9755735471887426</v>
      </c>
      <c r="DZ1165" s="238">
        <v>2.9237788655525545</v>
      </c>
      <c r="EA1165" s="238">
        <v>2.9513933531818597</v>
      </c>
      <c r="EB1165" s="238">
        <v>2.449669797153271</v>
      </c>
      <c r="EC1165" s="238">
        <v>2.8439383977377539</v>
      </c>
      <c r="ED1165" s="238">
        <v>1.8645375008848937</v>
      </c>
    </row>
    <row r="1166" spans="1:134" x14ac:dyDescent="0.25">
      <c r="A1166" s="262">
        <v>-3840</v>
      </c>
      <c r="B1166" s="237">
        <v>107.0513751374567</v>
      </c>
      <c r="C1166" s="238">
        <v>106.47984191816798</v>
      </c>
      <c r="D1166" s="130">
        <v>1923.5</v>
      </c>
      <c r="E1166" s="238">
        <v>0</v>
      </c>
      <c r="F1166" s="238">
        <v>0</v>
      </c>
      <c r="G1166" s="238">
        <v>0</v>
      </c>
      <c r="H1166" s="238">
        <v>0</v>
      </c>
      <c r="I1166" s="238">
        <v>0</v>
      </c>
      <c r="J1166" s="131">
        <v>0</v>
      </c>
      <c r="K1166" s="131">
        <v>0</v>
      </c>
      <c r="L1166" s="131">
        <v>0</v>
      </c>
      <c r="M1166" s="131">
        <v>0</v>
      </c>
      <c r="N1166" s="131">
        <v>0</v>
      </c>
      <c r="O1166" s="131">
        <v>98.76</v>
      </c>
      <c r="P1166" s="131">
        <v>98.76</v>
      </c>
      <c r="Q1166" s="131">
        <v>98.76</v>
      </c>
      <c r="R1166" s="131">
        <v>98.7</v>
      </c>
      <c r="S1166" s="131">
        <v>8.0000000000000302</v>
      </c>
      <c r="T1166" s="131">
        <v>4</v>
      </c>
      <c r="U1166" s="7">
        <v>3</v>
      </c>
      <c r="V1166" s="131">
        <v>4</v>
      </c>
      <c r="W1166" s="131">
        <v>0</v>
      </c>
      <c r="X1166" s="131">
        <v>2</v>
      </c>
      <c r="Y1166" s="237">
        <v>0</v>
      </c>
      <c r="Z1166" s="237">
        <v>100</v>
      </c>
      <c r="AA1166" s="131">
        <v>6</v>
      </c>
      <c r="AB1166" s="131">
        <v>3.5</v>
      </c>
      <c r="AC1166" s="131">
        <v>8</v>
      </c>
      <c r="AD1166" s="131">
        <v>6</v>
      </c>
      <c r="AE1166" s="131">
        <v>0</v>
      </c>
      <c r="AF1166" s="131">
        <v>0</v>
      </c>
      <c r="AG1166" s="131">
        <v>0</v>
      </c>
      <c r="AH1166" s="131">
        <v>0</v>
      </c>
      <c r="AI1166" s="131">
        <v>0</v>
      </c>
      <c r="AJ1166" s="131">
        <v>0</v>
      </c>
      <c r="AK1166" s="131">
        <v>0</v>
      </c>
      <c r="AL1166" s="131">
        <v>0</v>
      </c>
      <c r="AM1166" s="238">
        <v>4.2680203168665249</v>
      </c>
      <c r="AN1166" s="238">
        <v>8.8045170527921037</v>
      </c>
      <c r="AO1166" s="238">
        <v>14.964371499504686</v>
      </c>
      <c r="AP1166" s="238">
        <v>14.752942500963671</v>
      </c>
      <c r="AQ1166" s="238">
        <v>14.466527544823377</v>
      </c>
      <c r="AR1166" s="238">
        <v>13.679719048027108</v>
      </c>
      <c r="AS1166" s="238">
        <v>13.164797365343336</v>
      </c>
      <c r="AT1166" s="269">
        <v>4.1397037823156229</v>
      </c>
      <c r="AU1166" s="269">
        <v>8.0952448004715691</v>
      </c>
      <c r="AV1166" s="269">
        <v>13.402099666612138</v>
      </c>
      <c r="AW1166" s="269">
        <v>13.326138364635632</v>
      </c>
      <c r="AX1166" s="269">
        <v>11.668176886416783</v>
      </c>
      <c r="AY1166" s="269">
        <v>10.615829048736055</v>
      </c>
      <c r="AZ1166" s="269">
        <v>11.627505584984311</v>
      </c>
      <c r="BA1166" s="269">
        <v>12.394708895300251</v>
      </c>
      <c r="BB1166" s="269">
        <v>14.392230471634184</v>
      </c>
      <c r="BC1166" s="238">
        <v>4.1354966076510609</v>
      </c>
      <c r="BD1166" s="238">
        <v>7.4263452901752114</v>
      </c>
      <c r="BE1166" s="238">
        <v>12.109350669091041</v>
      </c>
      <c r="BF1166" s="238">
        <v>12.278451724039911</v>
      </c>
      <c r="BG1166" s="238">
        <v>11.287412141001726</v>
      </c>
      <c r="BH1166" s="238">
        <v>9.4073108864305368</v>
      </c>
      <c r="BI1166" s="238">
        <v>10.477832884771635</v>
      </c>
      <c r="BJ1166" s="238">
        <v>11.941094565739453</v>
      </c>
      <c r="BK1166" s="238">
        <v>12.511267320465704</v>
      </c>
      <c r="BL1166" s="238">
        <v>14.701280079539185</v>
      </c>
      <c r="BM1166" s="238">
        <v>14.465463308277863</v>
      </c>
      <c r="BN1166" s="238">
        <v>9.3046156474337902</v>
      </c>
      <c r="BO1166" s="238">
        <v>4.1539137567749727</v>
      </c>
      <c r="BP1166" s="238">
        <v>6.7473155105628999</v>
      </c>
      <c r="BQ1166" s="238">
        <v>10.711744938115858</v>
      </c>
      <c r="BR1166" s="238">
        <v>11.093963338055836</v>
      </c>
      <c r="BS1166" s="238">
        <v>9.2965533749732128</v>
      </c>
      <c r="BT1166" s="238">
        <v>8.3472367581501263</v>
      </c>
      <c r="BU1166" s="238">
        <v>9.5318519121149414</v>
      </c>
      <c r="BV1166" s="238">
        <v>10.961234724143788</v>
      </c>
      <c r="BW1166" s="238">
        <v>11.918436522829506</v>
      </c>
      <c r="BX1166" s="238">
        <v>12.627341998993375</v>
      </c>
      <c r="BY1166" s="275">
        <v>11.516790368067685</v>
      </c>
      <c r="BZ1166" s="238">
        <v>4.1646302991584578</v>
      </c>
      <c r="CA1166" s="238">
        <v>5.9823749814914668</v>
      </c>
      <c r="CB1166" s="238">
        <v>8.9579768021209816</v>
      </c>
      <c r="CC1166" s="238">
        <v>10.612749477331302</v>
      </c>
      <c r="CD1166" s="238">
        <v>8.1692373804808707</v>
      </c>
      <c r="CE1166" s="238">
        <v>6.901264824546546</v>
      </c>
      <c r="CF1166" s="238">
        <v>8.0137243803738905</v>
      </c>
      <c r="CG1166" s="238">
        <v>8.9765077447584076</v>
      </c>
      <c r="CH1166" s="238">
        <v>9.8433729976698299</v>
      </c>
      <c r="CI1166" s="238">
        <v>10.368408698764853</v>
      </c>
      <c r="CJ1166" s="238">
        <v>7.9099521583064112</v>
      </c>
      <c r="CK1166" s="238">
        <v>4.2812411781243505</v>
      </c>
      <c r="CL1166" s="238">
        <v>5.2911396204632446</v>
      </c>
      <c r="CM1166" s="238">
        <v>8.0341886330948782</v>
      </c>
      <c r="CN1166" s="238">
        <v>8.794217082389812</v>
      </c>
      <c r="CO1166" s="238">
        <v>6.9516206826319555</v>
      </c>
      <c r="CP1166" s="238">
        <v>5.9906371533377802</v>
      </c>
      <c r="CQ1166" s="238">
        <v>6.5696820976264645</v>
      </c>
      <c r="CR1166" s="238">
        <v>7.1341941864138105</v>
      </c>
      <c r="CS1166" s="238">
        <v>7.9691283614542749</v>
      </c>
      <c r="CT1166" s="238">
        <v>8.3677600542061956</v>
      </c>
      <c r="CU1166" s="238">
        <v>3.9929373503798131</v>
      </c>
      <c r="CV1166" s="238">
        <v>4.5447308405328339</v>
      </c>
      <c r="CW1166" s="238">
        <v>7.0639764007117058</v>
      </c>
      <c r="CX1166" s="238">
        <v>8.4699218288542397</v>
      </c>
      <c r="CY1166" s="238">
        <v>5.9166070363293359</v>
      </c>
      <c r="CZ1166" s="238">
        <v>5.1787736113920451</v>
      </c>
      <c r="DA1166" s="238">
        <v>5.6214142896391888</v>
      </c>
      <c r="DB1166" s="238">
        <v>6.0213109791288035</v>
      </c>
      <c r="DC1166" s="238">
        <v>6.4366212397002709</v>
      </c>
      <c r="DD1166" s="238">
        <v>6.9015140445231395</v>
      </c>
      <c r="DE1166" s="238">
        <v>3.9852665491275254</v>
      </c>
      <c r="DF1166" s="238">
        <v>6.0904472640455554</v>
      </c>
      <c r="DG1166" s="238">
        <v>6.3916673082213151</v>
      </c>
      <c r="DH1166" s="238">
        <v>5.1740270277449723</v>
      </c>
      <c r="DI1166" s="238">
        <v>4.2602371805752188</v>
      </c>
      <c r="DJ1166" s="238">
        <v>4.5211179920328686</v>
      </c>
      <c r="DK1166" s="238">
        <v>4.7724467697740005</v>
      </c>
      <c r="DL1166" s="238">
        <v>5.0062875175335639</v>
      </c>
      <c r="DM1166" s="238">
        <v>5.1551866758214384</v>
      </c>
      <c r="DN1166" s="238">
        <v>3.0891045223579212</v>
      </c>
      <c r="DO1166" s="238">
        <v>5.4216088332668555</v>
      </c>
      <c r="DP1166" s="238">
        <v>5.5704345794157097</v>
      </c>
      <c r="DQ1166" s="238">
        <v>4.3077883856466332</v>
      </c>
      <c r="DR1166" s="238">
        <v>6.0119110640420992</v>
      </c>
      <c r="DS1166" s="238">
        <v>3.6242856587683874</v>
      </c>
      <c r="DT1166" s="238">
        <v>3.804240077484256</v>
      </c>
      <c r="DU1166" s="238">
        <v>3.9328237650444375</v>
      </c>
      <c r="DV1166" s="238">
        <v>5.149660353774105</v>
      </c>
      <c r="DW1166" s="238">
        <v>3.0750692166504732</v>
      </c>
      <c r="DX1166" s="238">
        <v>3.0490446884655857</v>
      </c>
      <c r="DY1166" s="238">
        <v>2.9755735471887426</v>
      </c>
      <c r="DZ1166" s="238">
        <v>2.9237788655525545</v>
      </c>
      <c r="EA1166" s="238">
        <v>2.9513933531818597</v>
      </c>
      <c r="EB1166" s="238">
        <v>2.449669797153271</v>
      </c>
      <c r="EC1166" s="238">
        <v>2.8439383977377539</v>
      </c>
      <c r="ED1166" s="238">
        <v>1.8645375008848937</v>
      </c>
    </row>
    <row r="1167" spans="1:134" x14ac:dyDescent="0.25">
      <c r="A1167" s="262">
        <v>-3845</v>
      </c>
      <c r="B1167" s="237">
        <v>107.07602954902713</v>
      </c>
      <c r="C1167" s="238">
        <v>106.50455369632088</v>
      </c>
      <c r="D1167" s="130">
        <v>1923.4166666666667</v>
      </c>
      <c r="E1167" s="238">
        <v>0</v>
      </c>
      <c r="F1167" s="238">
        <v>0</v>
      </c>
      <c r="G1167" s="238">
        <v>0</v>
      </c>
      <c r="H1167" s="238">
        <v>0</v>
      </c>
      <c r="I1167" s="238">
        <v>0</v>
      </c>
      <c r="J1167" s="131">
        <v>0</v>
      </c>
      <c r="K1167" s="131">
        <v>0</v>
      </c>
      <c r="L1167" s="131">
        <v>0</v>
      </c>
      <c r="M1167" s="131">
        <v>0</v>
      </c>
      <c r="N1167" s="131">
        <v>0</v>
      </c>
      <c r="O1167" s="131">
        <v>98.76</v>
      </c>
      <c r="P1167" s="131">
        <v>98.76</v>
      </c>
      <c r="Q1167" s="131">
        <v>98.76</v>
      </c>
      <c r="R1167" s="131">
        <v>98.7</v>
      </c>
      <c r="S1167" s="131">
        <v>8.0000000000000302</v>
      </c>
      <c r="T1167" s="131">
        <v>4</v>
      </c>
      <c r="U1167" s="7">
        <v>3</v>
      </c>
      <c r="V1167" s="131">
        <v>4</v>
      </c>
      <c r="W1167" s="131">
        <v>0</v>
      </c>
      <c r="X1167" s="131">
        <v>2</v>
      </c>
      <c r="Y1167" s="237">
        <v>0</v>
      </c>
      <c r="Z1167" s="237">
        <v>100</v>
      </c>
      <c r="AA1167" s="131">
        <v>6</v>
      </c>
      <c r="AB1167" s="131">
        <v>3.5</v>
      </c>
      <c r="AC1167" s="131">
        <v>8</v>
      </c>
      <c r="AD1167" s="131">
        <v>6</v>
      </c>
      <c r="AE1167" s="131">
        <v>0</v>
      </c>
      <c r="AF1167" s="131">
        <v>0</v>
      </c>
      <c r="AG1167" s="131">
        <v>0</v>
      </c>
      <c r="AH1167" s="131">
        <v>0</v>
      </c>
      <c r="AI1167" s="131">
        <v>0</v>
      </c>
      <c r="AJ1167" s="131">
        <v>0</v>
      </c>
      <c r="AK1167" s="131">
        <v>0</v>
      </c>
      <c r="AL1167" s="131">
        <v>0</v>
      </c>
      <c r="AM1167" s="238">
        <v>4.2680203168665249</v>
      </c>
      <c r="AN1167" s="238">
        <v>8.8045170527921037</v>
      </c>
      <c r="AO1167" s="238">
        <v>14.964371499504686</v>
      </c>
      <c r="AP1167" s="238">
        <v>14.752942500963671</v>
      </c>
      <c r="AQ1167" s="238">
        <v>14.466527544823377</v>
      </c>
      <c r="AR1167" s="238">
        <v>13.679719048027108</v>
      </c>
      <c r="AS1167" s="238">
        <v>13.164797365343336</v>
      </c>
      <c r="AT1167" s="269">
        <v>4.1397037823156229</v>
      </c>
      <c r="AU1167" s="269">
        <v>8.0952448004715691</v>
      </c>
      <c r="AV1167" s="269">
        <v>13.402099666612138</v>
      </c>
      <c r="AW1167" s="269">
        <v>13.326138364635632</v>
      </c>
      <c r="AX1167" s="269">
        <v>11.668176886416783</v>
      </c>
      <c r="AY1167" s="269">
        <v>10.615829048736055</v>
      </c>
      <c r="AZ1167" s="269">
        <v>11.627505584984311</v>
      </c>
      <c r="BA1167" s="269">
        <v>12.394708895300251</v>
      </c>
      <c r="BB1167" s="269">
        <v>14.392230471634184</v>
      </c>
      <c r="BC1167" s="238">
        <v>4.1354966076510609</v>
      </c>
      <c r="BD1167" s="238">
        <v>7.4263452901752114</v>
      </c>
      <c r="BE1167" s="238">
        <v>12.109350669091041</v>
      </c>
      <c r="BF1167" s="238">
        <v>12.278451724039911</v>
      </c>
      <c r="BG1167" s="238">
        <v>11.287412141001726</v>
      </c>
      <c r="BH1167" s="238">
        <v>9.4073108864305368</v>
      </c>
      <c r="BI1167" s="238">
        <v>10.477832884771635</v>
      </c>
      <c r="BJ1167" s="238">
        <v>11.941094565739453</v>
      </c>
      <c r="BK1167" s="238">
        <v>12.511267320465704</v>
      </c>
      <c r="BL1167" s="238">
        <v>14.701280079539185</v>
      </c>
      <c r="BM1167" s="238">
        <v>14.465463308277863</v>
      </c>
      <c r="BN1167" s="238">
        <v>9.3046156474337902</v>
      </c>
      <c r="BO1167" s="238">
        <v>4.1539137567749727</v>
      </c>
      <c r="BP1167" s="238">
        <v>6.7473155105628999</v>
      </c>
      <c r="BQ1167" s="238">
        <v>10.711744938115858</v>
      </c>
      <c r="BR1167" s="238">
        <v>11.093963338055836</v>
      </c>
      <c r="BS1167" s="238">
        <v>9.2965533749732128</v>
      </c>
      <c r="BT1167" s="238">
        <v>8.3472367581501263</v>
      </c>
      <c r="BU1167" s="238">
        <v>9.5318519121149414</v>
      </c>
      <c r="BV1167" s="238">
        <v>10.961234724143788</v>
      </c>
      <c r="BW1167" s="238">
        <v>11.918436522829506</v>
      </c>
      <c r="BX1167" s="238">
        <v>12.627341998993375</v>
      </c>
      <c r="BY1167" s="275">
        <v>11.516790368067685</v>
      </c>
      <c r="BZ1167" s="238">
        <v>4.1646302991584578</v>
      </c>
      <c r="CA1167" s="238">
        <v>5.9823749814914668</v>
      </c>
      <c r="CB1167" s="238">
        <v>8.9579768021209816</v>
      </c>
      <c r="CC1167" s="238">
        <v>10.612749477331302</v>
      </c>
      <c r="CD1167" s="238">
        <v>8.1692373804808707</v>
      </c>
      <c r="CE1167" s="238">
        <v>6.901264824546546</v>
      </c>
      <c r="CF1167" s="238">
        <v>8.0137243803738905</v>
      </c>
      <c r="CG1167" s="238">
        <v>8.9765077447584076</v>
      </c>
      <c r="CH1167" s="238">
        <v>9.8433729976698299</v>
      </c>
      <c r="CI1167" s="238">
        <v>10.368408698764853</v>
      </c>
      <c r="CJ1167" s="238">
        <v>7.9099521583064112</v>
      </c>
      <c r="CK1167" s="238">
        <v>4.2812411781243505</v>
      </c>
      <c r="CL1167" s="238">
        <v>5.2911396204632446</v>
      </c>
      <c r="CM1167" s="238">
        <v>8.0341886330948782</v>
      </c>
      <c r="CN1167" s="238">
        <v>8.794217082389812</v>
      </c>
      <c r="CO1167" s="238">
        <v>6.9516206826319555</v>
      </c>
      <c r="CP1167" s="238">
        <v>5.9906371533377802</v>
      </c>
      <c r="CQ1167" s="238">
        <v>6.5696820976264645</v>
      </c>
      <c r="CR1167" s="238">
        <v>7.1341941864138105</v>
      </c>
      <c r="CS1167" s="238">
        <v>7.9691283614542749</v>
      </c>
      <c r="CT1167" s="238">
        <v>8.3677600542061956</v>
      </c>
      <c r="CU1167" s="238">
        <v>3.9929373503798131</v>
      </c>
      <c r="CV1167" s="238">
        <v>4.5447308405328339</v>
      </c>
      <c r="CW1167" s="238">
        <v>7.0639764007117058</v>
      </c>
      <c r="CX1167" s="238">
        <v>8.4699218288542397</v>
      </c>
      <c r="CY1167" s="238">
        <v>5.9166070363293359</v>
      </c>
      <c r="CZ1167" s="238">
        <v>5.1787736113920451</v>
      </c>
      <c r="DA1167" s="238">
        <v>5.6214142896391888</v>
      </c>
      <c r="DB1167" s="238">
        <v>6.0213109791288035</v>
      </c>
      <c r="DC1167" s="238">
        <v>6.4366212397002709</v>
      </c>
      <c r="DD1167" s="238">
        <v>6.9015140445231395</v>
      </c>
      <c r="DE1167" s="238">
        <v>3.9852665491275254</v>
      </c>
      <c r="DF1167" s="238">
        <v>6.0904472640455554</v>
      </c>
      <c r="DG1167" s="238">
        <v>6.3916673082213151</v>
      </c>
      <c r="DH1167" s="238">
        <v>5.1740270277449723</v>
      </c>
      <c r="DI1167" s="238">
        <v>4.2602371805752188</v>
      </c>
      <c r="DJ1167" s="238">
        <v>4.5211179920328686</v>
      </c>
      <c r="DK1167" s="238">
        <v>4.7724467697740005</v>
      </c>
      <c r="DL1167" s="238">
        <v>5.0062875175335639</v>
      </c>
      <c r="DM1167" s="238">
        <v>5.1551866758214384</v>
      </c>
      <c r="DN1167" s="238">
        <v>3.0891045223579212</v>
      </c>
      <c r="DO1167" s="238">
        <v>5.4216088332668555</v>
      </c>
      <c r="DP1167" s="238">
        <v>5.5704345794157097</v>
      </c>
      <c r="DQ1167" s="238">
        <v>4.3077883856466332</v>
      </c>
      <c r="DR1167" s="238">
        <v>6.0119110640420992</v>
      </c>
      <c r="DS1167" s="238">
        <v>3.6242856587683874</v>
      </c>
      <c r="DT1167" s="238">
        <v>3.804240077484256</v>
      </c>
      <c r="DU1167" s="238">
        <v>3.9328237650444375</v>
      </c>
      <c r="DV1167" s="238">
        <v>5.149660353774105</v>
      </c>
      <c r="DW1167" s="238">
        <v>3.0750692166504732</v>
      </c>
      <c r="DX1167" s="238">
        <v>3.0490446884655857</v>
      </c>
      <c r="DY1167" s="238">
        <v>2.9755735471887426</v>
      </c>
      <c r="DZ1167" s="238">
        <v>2.9237788655525545</v>
      </c>
      <c r="EA1167" s="238">
        <v>2.9513933531818597</v>
      </c>
      <c r="EB1167" s="238">
        <v>2.449669797153271</v>
      </c>
      <c r="EC1167" s="238">
        <v>2.8439383977377539</v>
      </c>
      <c r="ED1167" s="238">
        <v>1.8645375008848937</v>
      </c>
    </row>
    <row r="1168" spans="1:134" x14ac:dyDescent="0.25">
      <c r="A1168" s="262">
        <v>-3850</v>
      </c>
      <c r="B1168" s="237">
        <v>107.07425180962463</v>
      </c>
      <c r="C1168" s="238">
        <v>106.50263190138477</v>
      </c>
      <c r="D1168" s="130">
        <v>1923.3333333333333</v>
      </c>
      <c r="E1168" s="238">
        <v>0</v>
      </c>
      <c r="F1168" s="238">
        <v>0</v>
      </c>
      <c r="G1168" s="238">
        <v>0</v>
      </c>
      <c r="H1168" s="238">
        <v>0</v>
      </c>
      <c r="I1168" s="238">
        <v>0</v>
      </c>
      <c r="J1168" s="131">
        <v>0</v>
      </c>
      <c r="K1168" s="131">
        <v>0</v>
      </c>
      <c r="L1168" s="131">
        <v>0</v>
      </c>
      <c r="M1168" s="131">
        <v>0</v>
      </c>
      <c r="N1168" s="131">
        <v>0</v>
      </c>
      <c r="O1168" s="131">
        <v>98.76</v>
      </c>
      <c r="P1168" s="131">
        <v>98.76</v>
      </c>
      <c r="Q1168" s="131">
        <v>98.76</v>
      </c>
      <c r="R1168" s="131">
        <v>98.7</v>
      </c>
      <c r="S1168" s="131">
        <v>8.0000000000000302</v>
      </c>
      <c r="T1168" s="131">
        <v>4</v>
      </c>
      <c r="U1168" s="7">
        <v>3</v>
      </c>
      <c r="V1168" s="131">
        <v>4</v>
      </c>
      <c r="W1168" s="131">
        <v>0</v>
      </c>
      <c r="X1168" s="131">
        <v>2</v>
      </c>
      <c r="Y1168" s="237">
        <v>0</v>
      </c>
      <c r="Z1168" s="237">
        <v>100</v>
      </c>
      <c r="AA1168" s="131">
        <v>6</v>
      </c>
      <c r="AB1168" s="131">
        <v>3.5</v>
      </c>
      <c r="AC1168" s="131">
        <v>8</v>
      </c>
      <c r="AD1168" s="131">
        <v>6</v>
      </c>
      <c r="AE1168" s="131">
        <v>0</v>
      </c>
      <c r="AF1168" s="131">
        <v>0</v>
      </c>
      <c r="AG1168" s="131">
        <v>0</v>
      </c>
      <c r="AH1168" s="131">
        <v>0</v>
      </c>
      <c r="AI1168" s="131">
        <v>0</v>
      </c>
      <c r="AJ1168" s="131">
        <v>0</v>
      </c>
      <c r="AK1168" s="131">
        <v>0</v>
      </c>
      <c r="AL1168" s="131">
        <v>0</v>
      </c>
      <c r="AM1168" s="238">
        <v>4.2680203168665249</v>
      </c>
      <c r="AN1168" s="238">
        <v>8.8045170527921037</v>
      </c>
      <c r="AO1168" s="238">
        <v>14.964371499504686</v>
      </c>
      <c r="AP1168" s="238">
        <v>14.752942500963671</v>
      </c>
      <c r="AQ1168" s="238">
        <v>14.466527544823377</v>
      </c>
      <c r="AR1168" s="238">
        <v>13.679719048027108</v>
      </c>
      <c r="AS1168" s="238">
        <v>13.164797365343336</v>
      </c>
      <c r="AT1168" s="269">
        <v>4.1397037823156229</v>
      </c>
      <c r="AU1168" s="269">
        <v>8.0952448004715691</v>
      </c>
      <c r="AV1168" s="269">
        <v>13.402099666612138</v>
      </c>
      <c r="AW1168" s="269">
        <v>13.326138364635632</v>
      </c>
      <c r="AX1168" s="269">
        <v>11.668176886416783</v>
      </c>
      <c r="AY1168" s="269">
        <v>10.615829048736055</v>
      </c>
      <c r="AZ1168" s="269">
        <v>11.627505584984311</v>
      </c>
      <c r="BA1168" s="269">
        <v>12.394708895300251</v>
      </c>
      <c r="BB1168" s="269">
        <v>14.392230471634184</v>
      </c>
      <c r="BC1168" s="238">
        <v>4.1354966076510609</v>
      </c>
      <c r="BD1168" s="238">
        <v>7.4263452901752114</v>
      </c>
      <c r="BE1168" s="238">
        <v>12.109350669091041</v>
      </c>
      <c r="BF1168" s="238">
        <v>12.278451724039911</v>
      </c>
      <c r="BG1168" s="238">
        <v>11.287412141001726</v>
      </c>
      <c r="BH1168" s="238">
        <v>9.4073108864305368</v>
      </c>
      <c r="BI1168" s="238">
        <v>10.477832884771635</v>
      </c>
      <c r="BJ1168" s="238">
        <v>11.941094565739453</v>
      </c>
      <c r="BK1168" s="238">
        <v>12.511267320465704</v>
      </c>
      <c r="BL1168" s="238">
        <v>14.701280079539185</v>
      </c>
      <c r="BM1168" s="238">
        <v>14.465463308277863</v>
      </c>
      <c r="BN1168" s="238">
        <v>9.3046156474337902</v>
      </c>
      <c r="BO1168" s="238">
        <v>4.1539137567749727</v>
      </c>
      <c r="BP1168" s="238">
        <v>6.7473155105628999</v>
      </c>
      <c r="BQ1168" s="238">
        <v>10.711744938115858</v>
      </c>
      <c r="BR1168" s="238">
        <v>11.093963338055836</v>
      </c>
      <c r="BS1168" s="238">
        <v>9.2965533749732128</v>
      </c>
      <c r="BT1168" s="238">
        <v>8.3472367581501263</v>
      </c>
      <c r="BU1168" s="238">
        <v>9.5318519121149414</v>
      </c>
      <c r="BV1168" s="238">
        <v>10.961234724143788</v>
      </c>
      <c r="BW1168" s="238">
        <v>11.918436522829506</v>
      </c>
      <c r="BX1168" s="238">
        <v>12.627341998993375</v>
      </c>
      <c r="BY1168" s="275">
        <v>11.516790368067685</v>
      </c>
      <c r="BZ1168" s="238">
        <v>4.1646302991584578</v>
      </c>
      <c r="CA1168" s="238">
        <v>5.9823749814914668</v>
      </c>
      <c r="CB1168" s="238">
        <v>8.9579768021209816</v>
      </c>
      <c r="CC1168" s="238">
        <v>10.612749477331302</v>
      </c>
      <c r="CD1168" s="238">
        <v>8.1692373804808707</v>
      </c>
      <c r="CE1168" s="238">
        <v>6.901264824546546</v>
      </c>
      <c r="CF1168" s="238">
        <v>8.0137243803738905</v>
      </c>
      <c r="CG1168" s="238">
        <v>8.9765077447584076</v>
      </c>
      <c r="CH1168" s="238">
        <v>9.8433729976698299</v>
      </c>
      <c r="CI1168" s="238">
        <v>10.368408698764853</v>
      </c>
      <c r="CJ1168" s="238">
        <v>7.9099521583064112</v>
      </c>
      <c r="CK1168" s="238">
        <v>4.2812411781243505</v>
      </c>
      <c r="CL1168" s="238">
        <v>5.2911396204632446</v>
      </c>
      <c r="CM1168" s="238">
        <v>8.0341886330948782</v>
      </c>
      <c r="CN1168" s="238">
        <v>8.794217082389812</v>
      </c>
      <c r="CO1168" s="238">
        <v>6.9516206826319555</v>
      </c>
      <c r="CP1168" s="238">
        <v>5.9906371533377802</v>
      </c>
      <c r="CQ1168" s="238">
        <v>6.5696820976264645</v>
      </c>
      <c r="CR1168" s="238">
        <v>7.1341941864138105</v>
      </c>
      <c r="CS1168" s="238">
        <v>7.9691283614542749</v>
      </c>
      <c r="CT1168" s="238">
        <v>8.3677600542061956</v>
      </c>
      <c r="CU1168" s="238">
        <v>3.9929373503798131</v>
      </c>
      <c r="CV1168" s="238">
        <v>4.5447308405328339</v>
      </c>
      <c r="CW1168" s="238">
        <v>7.0639764007117058</v>
      </c>
      <c r="CX1168" s="238">
        <v>8.4699218288542397</v>
      </c>
      <c r="CY1168" s="238">
        <v>5.9166070363293359</v>
      </c>
      <c r="CZ1168" s="238">
        <v>5.1787736113920451</v>
      </c>
      <c r="DA1168" s="238">
        <v>5.6214142896391888</v>
      </c>
      <c r="DB1168" s="238">
        <v>6.0213109791288035</v>
      </c>
      <c r="DC1168" s="238">
        <v>6.4366212397002709</v>
      </c>
      <c r="DD1168" s="238">
        <v>6.9015140445231395</v>
      </c>
      <c r="DE1168" s="238">
        <v>3.9852665491275254</v>
      </c>
      <c r="DF1168" s="238">
        <v>6.0904472640455554</v>
      </c>
      <c r="DG1168" s="238">
        <v>6.3916673082213151</v>
      </c>
      <c r="DH1168" s="238">
        <v>5.1740270277449723</v>
      </c>
      <c r="DI1168" s="238">
        <v>4.2602371805752188</v>
      </c>
      <c r="DJ1168" s="238">
        <v>4.5211179920328686</v>
      </c>
      <c r="DK1168" s="238">
        <v>4.7724467697740005</v>
      </c>
      <c r="DL1168" s="238">
        <v>5.0062875175335639</v>
      </c>
      <c r="DM1168" s="238">
        <v>5.1551866758214384</v>
      </c>
      <c r="DN1168" s="238">
        <v>3.0891045223579212</v>
      </c>
      <c r="DO1168" s="238">
        <v>5.4216088332668555</v>
      </c>
      <c r="DP1168" s="238">
        <v>5.5704345794157097</v>
      </c>
      <c r="DQ1168" s="238">
        <v>4.3077883856466332</v>
      </c>
      <c r="DR1168" s="238">
        <v>6.0119110640420992</v>
      </c>
      <c r="DS1168" s="238">
        <v>3.6242856587683874</v>
      </c>
      <c r="DT1168" s="238">
        <v>3.804240077484256</v>
      </c>
      <c r="DU1168" s="238">
        <v>3.9328237650444375</v>
      </c>
      <c r="DV1168" s="238">
        <v>5.149660353774105</v>
      </c>
      <c r="DW1168" s="238">
        <v>3.0750692166504732</v>
      </c>
      <c r="DX1168" s="238">
        <v>3.0490446884655857</v>
      </c>
      <c r="DY1168" s="238">
        <v>2.9755735471887426</v>
      </c>
      <c r="DZ1168" s="238">
        <v>2.9237788655525545</v>
      </c>
      <c r="EA1168" s="238">
        <v>2.9513933531818597</v>
      </c>
      <c r="EB1168" s="238">
        <v>2.449669797153271</v>
      </c>
      <c r="EC1168" s="238">
        <v>2.8439383977377539</v>
      </c>
      <c r="ED1168" s="238">
        <v>1.8645375008848937</v>
      </c>
    </row>
    <row r="1169" spans="1:134" x14ac:dyDescent="0.25">
      <c r="A1169" s="262">
        <v>-3855</v>
      </c>
      <c r="B1169" s="237">
        <v>107.23247818615984</v>
      </c>
      <c r="C1169" s="238">
        <v>106.65990696615282</v>
      </c>
      <c r="D1169" s="130">
        <v>1923.25</v>
      </c>
      <c r="E1169" s="238">
        <v>0</v>
      </c>
      <c r="F1169" s="238">
        <v>0</v>
      </c>
      <c r="G1169" s="238">
        <v>0</v>
      </c>
      <c r="H1169" s="238">
        <v>0</v>
      </c>
      <c r="I1169" s="238">
        <v>0</v>
      </c>
      <c r="J1169" s="131">
        <v>0</v>
      </c>
      <c r="K1169" s="131">
        <v>0</v>
      </c>
      <c r="L1169" s="131">
        <v>0</v>
      </c>
      <c r="M1169" s="131">
        <v>0</v>
      </c>
      <c r="N1169" s="131">
        <v>0</v>
      </c>
      <c r="O1169" s="131">
        <v>98.76</v>
      </c>
      <c r="P1169" s="131">
        <v>98.76</v>
      </c>
      <c r="Q1169" s="131">
        <v>98.76</v>
      </c>
      <c r="R1169" s="131">
        <v>98.7</v>
      </c>
      <c r="S1169" s="131">
        <v>8.0000000000000302</v>
      </c>
      <c r="T1169" s="131">
        <v>4</v>
      </c>
      <c r="U1169" s="7">
        <v>3</v>
      </c>
      <c r="V1169" s="131">
        <v>4</v>
      </c>
      <c r="W1169" s="131">
        <v>0</v>
      </c>
      <c r="X1169" s="131">
        <v>2</v>
      </c>
      <c r="Y1169" s="237">
        <v>0</v>
      </c>
      <c r="Z1169" s="237">
        <v>100</v>
      </c>
      <c r="AA1169" s="131">
        <v>6</v>
      </c>
      <c r="AB1169" s="131">
        <v>3.5</v>
      </c>
      <c r="AC1169" s="131">
        <v>8</v>
      </c>
      <c r="AD1169" s="131">
        <v>6</v>
      </c>
      <c r="AE1169" s="131">
        <v>0</v>
      </c>
      <c r="AF1169" s="131">
        <v>0</v>
      </c>
      <c r="AG1169" s="131">
        <v>0</v>
      </c>
      <c r="AH1169" s="131">
        <v>0</v>
      </c>
      <c r="AI1169" s="131">
        <v>0</v>
      </c>
      <c r="AJ1169" s="131">
        <v>0</v>
      </c>
      <c r="AK1169" s="131">
        <v>0</v>
      </c>
      <c r="AL1169" s="131">
        <v>0</v>
      </c>
      <c r="AM1169" s="238">
        <v>4.2680203168665249</v>
      </c>
      <c r="AN1169" s="238">
        <v>8.8045170527921037</v>
      </c>
      <c r="AO1169" s="238">
        <v>14.964371499504686</v>
      </c>
      <c r="AP1169" s="238">
        <v>14.752942500963671</v>
      </c>
      <c r="AQ1169" s="238">
        <v>14.466527544823377</v>
      </c>
      <c r="AR1169" s="238">
        <v>13.679719048027108</v>
      </c>
      <c r="AS1169" s="238">
        <v>13.164797365343336</v>
      </c>
      <c r="AT1169" s="269">
        <v>4.1397037823156229</v>
      </c>
      <c r="AU1169" s="269">
        <v>8.0952448004715691</v>
      </c>
      <c r="AV1169" s="269">
        <v>13.402099666612138</v>
      </c>
      <c r="AW1169" s="269">
        <v>13.326138364635632</v>
      </c>
      <c r="AX1169" s="269">
        <v>11.668176886416783</v>
      </c>
      <c r="AY1169" s="269">
        <v>10.615829048736055</v>
      </c>
      <c r="AZ1169" s="269">
        <v>11.627505584984311</v>
      </c>
      <c r="BA1169" s="269">
        <v>12.394708895300251</v>
      </c>
      <c r="BB1169" s="269">
        <v>14.392230471634184</v>
      </c>
      <c r="BC1169" s="238">
        <v>4.1354966076510609</v>
      </c>
      <c r="BD1169" s="238">
        <v>7.4263452901752114</v>
      </c>
      <c r="BE1169" s="238">
        <v>12.109350669091041</v>
      </c>
      <c r="BF1169" s="238">
        <v>12.278451724039911</v>
      </c>
      <c r="BG1169" s="238">
        <v>11.287412141001726</v>
      </c>
      <c r="BH1169" s="238">
        <v>9.4073108864305368</v>
      </c>
      <c r="BI1169" s="238">
        <v>10.477832884771635</v>
      </c>
      <c r="BJ1169" s="238">
        <v>11.941094565739453</v>
      </c>
      <c r="BK1169" s="238">
        <v>12.511267320465704</v>
      </c>
      <c r="BL1169" s="238">
        <v>14.701280079539185</v>
      </c>
      <c r="BM1169" s="238">
        <v>14.465463308277863</v>
      </c>
      <c r="BN1169" s="238">
        <v>9.3046156474337902</v>
      </c>
      <c r="BO1169" s="238">
        <v>4.1539137567749727</v>
      </c>
      <c r="BP1169" s="238">
        <v>6.7473155105628999</v>
      </c>
      <c r="BQ1169" s="238">
        <v>10.711744938115858</v>
      </c>
      <c r="BR1169" s="238">
        <v>11.093963338055836</v>
      </c>
      <c r="BS1169" s="238">
        <v>9.2965533749732128</v>
      </c>
      <c r="BT1169" s="238">
        <v>8.3472367581501263</v>
      </c>
      <c r="BU1169" s="238">
        <v>9.5318519121149414</v>
      </c>
      <c r="BV1169" s="238">
        <v>10.961234724143788</v>
      </c>
      <c r="BW1169" s="238">
        <v>11.918436522829506</v>
      </c>
      <c r="BX1169" s="238">
        <v>12.627341998993375</v>
      </c>
      <c r="BY1169" s="275">
        <v>11.516790368067685</v>
      </c>
      <c r="BZ1169" s="238">
        <v>4.1646302991584578</v>
      </c>
      <c r="CA1169" s="238">
        <v>5.9823749814914668</v>
      </c>
      <c r="CB1169" s="238">
        <v>8.9579768021209816</v>
      </c>
      <c r="CC1169" s="238">
        <v>10.612749477331302</v>
      </c>
      <c r="CD1169" s="238">
        <v>8.1692373804808707</v>
      </c>
      <c r="CE1169" s="238">
        <v>6.901264824546546</v>
      </c>
      <c r="CF1169" s="238">
        <v>8.0137243803738905</v>
      </c>
      <c r="CG1169" s="238">
        <v>8.9765077447584076</v>
      </c>
      <c r="CH1169" s="238">
        <v>9.8433729976698299</v>
      </c>
      <c r="CI1169" s="238">
        <v>10.368408698764853</v>
      </c>
      <c r="CJ1169" s="238">
        <v>7.9099521583064112</v>
      </c>
      <c r="CK1169" s="238">
        <v>4.2812411781243505</v>
      </c>
      <c r="CL1169" s="238">
        <v>5.2911396204632446</v>
      </c>
      <c r="CM1169" s="238">
        <v>8.0341886330948782</v>
      </c>
      <c r="CN1169" s="238">
        <v>8.794217082389812</v>
      </c>
      <c r="CO1169" s="238">
        <v>6.9516206826319555</v>
      </c>
      <c r="CP1169" s="238">
        <v>5.9906371533377802</v>
      </c>
      <c r="CQ1169" s="238">
        <v>6.5696820976264645</v>
      </c>
      <c r="CR1169" s="238">
        <v>7.1341941864138105</v>
      </c>
      <c r="CS1169" s="238">
        <v>7.9691283614542749</v>
      </c>
      <c r="CT1169" s="238">
        <v>8.3677600542061956</v>
      </c>
      <c r="CU1169" s="238">
        <v>3.9929373503798131</v>
      </c>
      <c r="CV1169" s="238">
        <v>4.5447308405328339</v>
      </c>
      <c r="CW1169" s="238">
        <v>7.0639764007117058</v>
      </c>
      <c r="CX1169" s="238">
        <v>8.4699218288542397</v>
      </c>
      <c r="CY1169" s="238">
        <v>5.9166070363293359</v>
      </c>
      <c r="CZ1169" s="238">
        <v>5.1787736113920451</v>
      </c>
      <c r="DA1169" s="238">
        <v>5.6214142896391888</v>
      </c>
      <c r="DB1169" s="238">
        <v>6.0213109791288035</v>
      </c>
      <c r="DC1169" s="238">
        <v>6.4366212397002709</v>
      </c>
      <c r="DD1169" s="238">
        <v>6.9015140445231395</v>
      </c>
      <c r="DE1169" s="238">
        <v>3.9852665491275254</v>
      </c>
      <c r="DF1169" s="238">
        <v>6.0904472640455554</v>
      </c>
      <c r="DG1169" s="238">
        <v>6.3916673082213151</v>
      </c>
      <c r="DH1169" s="238">
        <v>5.1740270277449723</v>
      </c>
      <c r="DI1169" s="238">
        <v>4.2602371805752188</v>
      </c>
      <c r="DJ1169" s="238">
        <v>4.5211179920328686</v>
      </c>
      <c r="DK1169" s="238">
        <v>4.7724467697740005</v>
      </c>
      <c r="DL1169" s="238">
        <v>5.0062875175335639</v>
      </c>
      <c r="DM1169" s="238">
        <v>5.1551866758214384</v>
      </c>
      <c r="DN1169" s="238">
        <v>3.0891045223579212</v>
      </c>
      <c r="DO1169" s="238">
        <v>5.4216088332668555</v>
      </c>
      <c r="DP1169" s="238">
        <v>5.5704345794157097</v>
      </c>
      <c r="DQ1169" s="238">
        <v>4.3077883856466332</v>
      </c>
      <c r="DR1169" s="238">
        <v>6.0119110640420992</v>
      </c>
      <c r="DS1169" s="238">
        <v>3.6242856587683874</v>
      </c>
      <c r="DT1169" s="238">
        <v>3.804240077484256</v>
      </c>
      <c r="DU1169" s="238">
        <v>3.9328237650444375</v>
      </c>
      <c r="DV1169" s="238">
        <v>5.149660353774105</v>
      </c>
      <c r="DW1169" s="238">
        <v>3.0750692166504732</v>
      </c>
      <c r="DX1169" s="238">
        <v>3.0490446884655857</v>
      </c>
      <c r="DY1169" s="238">
        <v>2.9755735471887426</v>
      </c>
      <c r="DZ1169" s="238">
        <v>2.9237788655525545</v>
      </c>
      <c r="EA1169" s="238">
        <v>2.9513933531818597</v>
      </c>
      <c r="EB1169" s="238">
        <v>2.449669797153271</v>
      </c>
      <c r="EC1169" s="238">
        <v>2.8439383977377539</v>
      </c>
      <c r="ED1169" s="238">
        <v>1.8645375008848937</v>
      </c>
    </row>
    <row r="1170" spans="1:134" x14ac:dyDescent="0.25">
      <c r="A1170" s="262">
        <v>-3860</v>
      </c>
      <c r="B1170" s="237">
        <v>107.43104386126889</v>
      </c>
      <c r="C1170" s="238">
        <v>106.85731844272115</v>
      </c>
      <c r="D1170" s="130">
        <v>1923.1666666666667</v>
      </c>
      <c r="E1170" s="238">
        <v>0</v>
      </c>
      <c r="F1170" s="238">
        <v>0</v>
      </c>
      <c r="G1170" s="238">
        <v>0</v>
      </c>
      <c r="H1170" s="238">
        <v>0</v>
      </c>
      <c r="I1170" s="238">
        <v>0</v>
      </c>
      <c r="J1170" s="131">
        <v>0</v>
      </c>
      <c r="K1170" s="131">
        <v>0</v>
      </c>
      <c r="L1170" s="131">
        <v>0</v>
      </c>
      <c r="M1170" s="131">
        <v>0</v>
      </c>
      <c r="N1170" s="131">
        <v>0</v>
      </c>
      <c r="O1170" s="131">
        <v>98.76</v>
      </c>
      <c r="P1170" s="131">
        <v>98.76</v>
      </c>
      <c r="Q1170" s="131">
        <v>98.76</v>
      </c>
      <c r="R1170" s="131">
        <v>98.7</v>
      </c>
      <c r="S1170" s="131">
        <v>8.0000000000000302</v>
      </c>
      <c r="T1170" s="131">
        <v>4</v>
      </c>
      <c r="U1170" s="7">
        <v>3</v>
      </c>
      <c r="V1170" s="131">
        <v>4</v>
      </c>
      <c r="W1170" s="131">
        <v>0</v>
      </c>
      <c r="X1170" s="131">
        <v>2</v>
      </c>
      <c r="Y1170" s="237">
        <v>0</v>
      </c>
      <c r="Z1170" s="237">
        <v>100</v>
      </c>
      <c r="AA1170" s="131">
        <v>6</v>
      </c>
      <c r="AB1170" s="131">
        <v>3.5</v>
      </c>
      <c r="AC1170" s="131">
        <v>8</v>
      </c>
      <c r="AD1170" s="131">
        <v>6</v>
      </c>
      <c r="AE1170" s="131">
        <v>0</v>
      </c>
      <c r="AF1170" s="131">
        <v>0</v>
      </c>
      <c r="AG1170" s="131">
        <v>0</v>
      </c>
      <c r="AH1170" s="131">
        <v>0</v>
      </c>
      <c r="AI1170" s="131">
        <v>0</v>
      </c>
      <c r="AJ1170" s="131">
        <v>0</v>
      </c>
      <c r="AK1170" s="131">
        <v>0</v>
      </c>
      <c r="AL1170" s="131">
        <v>0</v>
      </c>
      <c r="AM1170" s="238">
        <v>4.2680203168665249</v>
      </c>
      <c r="AN1170" s="238">
        <v>8.8045170527921037</v>
      </c>
      <c r="AO1170" s="238">
        <v>14.964371499504686</v>
      </c>
      <c r="AP1170" s="238">
        <v>14.752942500963671</v>
      </c>
      <c r="AQ1170" s="238">
        <v>14.466527544823377</v>
      </c>
      <c r="AR1170" s="238">
        <v>13.679719048027108</v>
      </c>
      <c r="AS1170" s="238">
        <v>13.164797365343336</v>
      </c>
      <c r="AT1170" s="269">
        <v>4.1397037823156229</v>
      </c>
      <c r="AU1170" s="269">
        <v>8.0952448004715691</v>
      </c>
      <c r="AV1170" s="269">
        <v>13.402099666612138</v>
      </c>
      <c r="AW1170" s="269">
        <v>13.326138364635632</v>
      </c>
      <c r="AX1170" s="269">
        <v>11.668176886416783</v>
      </c>
      <c r="AY1170" s="269">
        <v>10.615829048736055</v>
      </c>
      <c r="AZ1170" s="269">
        <v>11.627505584984311</v>
      </c>
      <c r="BA1170" s="269">
        <v>12.394708895300251</v>
      </c>
      <c r="BB1170" s="269">
        <v>14.392230471634184</v>
      </c>
      <c r="BC1170" s="238">
        <v>4.1354966076510609</v>
      </c>
      <c r="BD1170" s="238">
        <v>7.4263452901752114</v>
      </c>
      <c r="BE1170" s="238">
        <v>12.109350669091041</v>
      </c>
      <c r="BF1170" s="238">
        <v>12.278451724039911</v>
      </c>
      <c r="BG1170" s="238">
        <v>11.287412141001726</v>
      </c>
      <c r="BH1170" s="238">
        <v>9.4073108864305368</v>
      </c>
      <c r="BI1170" s="238">
        <v>10.477832884771635</v>
      </c>
      <c r="BJ1170" s="238">
        <v>11.941094565739453</v>
      </c>
      <c r="BK1170" s="238">
        <v>12.511267320465704</v>
      </c>
      <c r="BL1170" s="238">
        <v>14.701280079539185</v>
      </c>
      <c r="BM1170" s="238">
        <v>14.465463308277863</v>
      </c>
      <c r="BN1170" s="238">
        <v>9.3046156474337902</v>
      </c>
      <c r="BO1170" s="238">
        <v>4.1539137567749727</v>
      </c>
      <c r="BP1170" s="238">
        <v>6.7473155105628999</v>
      </c>
      <c r="BQ1170" s="238">
        <v>10.711744938115858</v>
      </c>
      <c r="BR1170" s="238">
        <v>11.093963338055836</v>
      </c>
      <c r="BS1170" s="238">
        <v>9.2965533749732128</v>
      </c>
      <c r="BT1170" s="238">
        <v>8.3472367581501263</v>
      </c>
      <c r="BU1170" s="238">
        <v>9.5318519121149414</v>
      </c>
      <c r="BV1170" s="238">
        <v>10.961234724143788</v>
      </c>
      <c r="BW1170" s="238">
        <v>11.918436522829506</v>
      </c>
      <c r="BX1170" s="238">
        <v>12.627341998993375</v>
      </c>
      <c r="BY1170" s="275">
        <v>11.516790368067685</v>
      </c>
      <c r="BZ1170" s="238">
        <v>4.1646302991584578</v>
      </c>
      <c r="CA1170" s="238">
        <v>5.9823749814914668</v>
      </c>
      <c r="CB1170" s="238">
        <v>8.9579768021209816</v>
      </c>
      <c r="CC1170" s="238">
        <v>10.612749477331302</v>
      </c>
      <c r="CD1170" s="238">
        <v>8.1692373804808707</v>
      </c>
      <c r="CE1170" s="238">
        <v>6.901264824546546</v>
      </c>
      <c r="CF1170" s="238">
        <v>8.0137243803738905</v>
      </c>
      <c r="CG1170" s="238">
        <v>8.9765077447584076</v>
      </c>
      <c r="CH1170" s="238">
        <v>9.8433729976698299</v>
      </c>
      <c r="CI1170" s="238">
        <v>10.368408698764853</v>
      </c>
      <c r="CJ1170" s="238">
        <v>7.9099521583064112</v>
      </c>
      <c r="CK1170" s="238">
        <v>4.2812411781243505</v>
      </c>
      <c r="CL1170" s="238">
        <v>5.2911396204632446</v>
      </c>
      <c r="CM1170" s="238">
        <v>8.0341886330948782</v>
      </c>
      <c r="CN1170" s="238">
        <v>8.794217082389812</v>
      </c>
      <c r="CO1170" s="238">
        <v>6.9516206826319555</v>
      </c>
      <c r="CP1170" s="238">
        <v>5.9906371533377802</v>
      </c>
      <c r="CQ1170" s="238">
        <v>6.5696820976264645</v>
      </c>
      <c r="CR1170" s="238">
        <v>7.1341941864138105</v>
      </c>
      <c r="CS1170" s="238">
        <v>7.9691283614542749</v>
      </c>
      <c r="CT1170" s="238">
        <v>8.3677600542061956</v>
      </c>
      <c r="CU1170" s="238">
        <v>3.9929373503798131</v>
      </c>
      <c r="CV1170" s="238">
        <v>4.5447308405328339</v>
      </c>
      <c r="CW1170" s="238">
        <v>7.0639764007117058</v>
      </c>
      <c r="CX1170" s="238">
        <v>8.4699218288542397</v>
      </c>
      <c r="CY1170" s="238">
        <v>5.9166070363293359</v>
      </c>
      <c r="CZ1170" s="238">
        <v>5.1787736113920451</v>
      </c>
      <c r="DA1170" s="238">
        <v>5.6214142896391888</v>
      </c>
      <c r="DB1170" s="238">
        <v>6.0213109791288035</v>
      </c>
      <c r="DC1170" s="238">
        <v>6.4366212397002709</v>
      </c>
      <c r="DD1170" s="238">
        <v>6.9015140445231395</v>
      </c>
      <c r="DE1170" s="238">
        <v>3.9852665491275254</v>
      </c>
      <c r="DF1170" s="238">
        <v>6.0904472640455554</v>
      </c>
      <c r="DG1170" s="238">
        <v>6.3916673082213151</v>
      </c>
      <c r="DH1170" s="238">
        <v>5.1740270277449723</v>
      </c>
      <c r="DI1170" s="238">
        <v>4.2602371805752188</v>
      </c>
      <c r="DJ1170" s="238">
        <v>4.5211179920328686</v>
      </c>
      <c r="DK1170" s="238">
        <v>4.7724467697740005</v>
      </c>
      <c r="DL1170" s="238">
        <v>5.0062875175335639</v>
      </c>
      <c r="DM1170" s="238">
        <v>5.1551866758214384</v>
      </c>
      <c r="DN1170" s="238">
        <v>3.0891045223579212</v>
      </c>
      <c r="DO1170" s="238">
        <v>5.4216088332668555</v>
      </c>
      <c r="DP1170" s="238">
        <v>5.5704345794157097</v>
      </c>
      <c r="DQ1170" s="238">
        <v>4.3077883856466332</v>
      </c>
      <c r="DR1170" s="238">
        <v>6.0119110640420992</v>
      </c>
      <c r="DS1170" s="238">
        <v>3.6242856587683874</v>
      </c>
      <c r="DT1170" s="238">
        <v>3.804240077484256</v>
      </c>
      <c r="DU1170" s="238">
        <v>3.9328237650444375</v>
      </c>
      <c r="DV1170" s="238">
        <v>5.149660353774105</v>
      </c>
      <c r="DW1170" s="238">
        <v>3.0750692166504732</v>
      </c>
      <c r="DX1170" s="238">
        <v>3.0490446884655857</v>
      </c>
      <c r="DY1170" s="238">
        <v>2.9755735471887426</v>
      </c>
      <c r="DZ1170" s="238">
        <v>2.9237788655525545</v>
      </c>
      <c r="EA1170" s="238">
        <v>2.9513933531818597</v>
      </c>
      <c r="EB1170" s="238">
        <v>2.449669797153271</v>
      </c>
      <c r="EC1170" s="238">
        <v>2.8439383977377539</v>
      </c>
      <c r="ED1170" s="238">
        <v>1.8645375008848937</v>
      </c>
    </row>
    <row r="1171" spans="1:134" x14ac:dyDescent="0.25">
      <c r="A1171" s="262">
        <v>-3865</v>
      </c>
      <c r="B1171" s="237">
        <v>107.49604215933147</v>
      </c>
      <c r="C1171" s="238">
        <v>106.92196962346623</v>
      </c>
      <c r="D1171" s="130">
        <v>1923.0833333333333</v>
      </c>
      <c r="E1171" s="238">
        <v>0</v>
      </c>
      <c r="F1171" s="238">
        <v>0</v>
      </c>
      <c r="G1171" s="238">
        <v>0</v>
      </c>
      <c r="H1171" s="238">
        <v>0</v>
      </c>
      <c r="I1171" s="238">
        <v>0</v>
      </c>
      <c r="J1171" s="131">
        <v>0</v>
      </c>
      <c r="K1171" s="131">
        <v>0</v>
      </c>
      <c r="L1171" s="131">
        <v>0</v>
      </c>
      <c r="M1171" s="131">
        <v>0</v>
      </c>
      <c r="N1171" s="131">
        <v>0</v>
      </c>
      <c r="O1171" s="131">
        <v>98.76</v>
      </c>
      <c r="P1171" s="131">
        <v>98.76</v>
      </c>
      <c r="Q1171" s="131">
        <v>98.76</v>
      </c>
      <c r="R1171" s="131">
        <v>98.7</v>
      </c>
      <c r="S1171" s="131">
        <v>8.0000000000000302</v>
      </c>
      <c r="T1171" s="131">
        <v>4</v>
      </c>
      <c r="U1171" s="7">
        <v>3</v>
      </c>
      <c r="V1171" s="131">
        <v>4</v>
      </c>
      <c r="W1171" s="131">
        <v>0</v>
      </c>
      <c r="X1171" s="131">
        <v>2</v>
      </c>
      <c r="Y1171" s="237">
        <v>0</v>
      </c>
      <c r="Z1171" s="237">
        <v>100</v>
      </c>
      <c r="AA1171" s="131">
        <v>6</v>
      </c>
      <c r="AB1171" s="131">
        <v>3.5</v>
      </c>
      <c r="AC1171" s="131">
        <v>8</v>
      </c>
      <c r="AD1171" s="131">
        <v>6</v>
      </c>
      <c r="AE1171" s="131">
        <v>0</v>
      </c>
      <c r="AF1171" s="131">
        <v>0</v>
      </c>
      <c r="AG1171" s="131">
        <v>0</v>
      </c>
      <c r="AH1171" s="131">
        <v>0</v>
      </c>
      <c r="AI1171" s="131">
        <v>0</v>
      </c>
      <c r="AJ1171" s="131">
        <v>0</v>
      </c>
      <c r="AK1171" s="131">
        <v>0</v>
      </c>
      <c r="AL1171" s="131">
        <v>0</v>
      </c>
      <c r="AM1171" s="238">
        <v>4.2680203168665249</v>
      </c>
      <c r="AN1171" s="238">
        <v>8.8045170527921037</v>
      </c>
      <c r="AO1171" s="238">
        <v>14.964371499504686</v>
      </c>
      <c r="AP1171" s="238">
        <v>14.752942500963671</v>
      </c>
      <c r="AQ1171" s="238">
        <v>14.466527544823377</v>
      </c>
      <c r="AR1171" s="238">
        <v>13.679719048027108</v>
      </c>
      <c r="AS1171" s="238">
        <v>13.164797365343336</v>
      </c>
      <c r="AT1171" s="269">
        <v>4.1397037823156229</v>
      </c>
      <c r="AU1171" s="269">
        <v>8.0952448004715691</v>
      </c>
      <c r="AV1171" s="269">
        <v>13.402099666612138</v>
      </c>
      <c r="AW1171" s="269">
        <v>13.326138364635632</v>
      </c>
      <c r="AX1171" s="269">
        <v>11.668176886416783</v>
      </c>
      <c r="AY1171" s="269">
        <v>10.615829048736055</v>
      </c>
      <c r="AZ1171" s="269">
        <v>11.627505584984311</v>
      </c>
      <c r="BA1171" s="269">
        <v>12.394708895300251</v>
      </c>
      <c r="BB1171" s="269">
        <v>14.392230471634184</v>
      </c>
      <c r="BC1171" s="238">
        <v>4.1354966076510609</v>
      </c>
      <c r="BD1171" s="238">
        <v>7.4263452901752114</v>
      </c>
      <c r="BE1171" s="238">
        <v>12.109350669091041</v>
      </c>
      <c r="BF1171" s="238">
        <v>12.278451724039911</v>
      </c>
      <c r="BG1171" s="238">
        <v>11.287412141001726</v>
      </c>
      <c r="BH1171" s="238">
        <v>9.4073108864305368</v>
      </c>
      <c r="BI1171" s="238">
        <v>10.477832884771635</v>
      </c>
      <c r="BJ1171" s="238">
        <v>11.941094565739453</v>
      </c>
      <c r="BK1171" s="238">
        <v>12.511267320465704</v>
      </c>
      <c r="BL1171" s="238">
        <v>14.701280079539185</v>
      </c>
      <c r="BM1171" s="238">
        <v>14.465463308277863</v>
      </c>
      <c r="BN1171" s="238">
        <v>9.3046156474337902</v>
      </c>
      <c r="BO1171" s="238">
        <v>4.1539137567749727</v>
      </c>
      <c r="BP1171" s="238">
        <v>6.7473155105628999</v>
      </c>
      <c r="BQ1171" s="238">
        <v>10.711744938115858</v>
      </c>
      <c r="BR1171" s="238">
        <v>11.093963338055836</v>
      </c>
      <c r="BS1171" s="238">
        <v>9.2965533749732128</v>
      </c>
      <c r="BT1171" s="238">
        <v>8.3472367581501263</v>
      </c>
      <c r="BU1171" s="238">
        <v>9.5318519121149414</v>
      </c>
      <c r="BV1171" s="238">
        <v>10.961234724143788</v>
      </c>
      <c r="BW1171" s="238">
        <v>11.918436522829506</v>
      </c>
      <c r="BX1171" s="238">
        <v>12.627341998993375</v>
      </c>
      <c r="BY1171" s="275">
        <v>11.516790368067685</v>
      </c>
      <c r="BZ1171" s="238">
        <v>4.1646302991584578</v>
      </c>
      <c r="CA1171" s="238">
        <v>5.9823749814914668</v>
      </c>
      <c r="CB1171" s="238">
        <v>8.9579768021209816</v>
      </c>
      <c r="CC1171" s="238">
        <v>10.612749477331302</v>
      </c>
      <c r="CD1171" s="238">
        <v>8.1692373804808707</v>
      </c>
      <c r="CE1171" s="238">
        <v>6.901264824546546</v>
      </c>
      <c r="CF1171" s="238">
        <v>8.0137243803738905</v>
      </c>
      <c r="CG1171" s="238">
        <v>8.9765077447584076</v>
      </c>
      <c r="CH1171" s="238">
        <v>9.8433729976698299</v>
      </c>
      <c r="CI1171" s="238">
        <v>10.368408698764853</v>
      </c>
      <c r="CJ1171" s="238">
        <v>7.9099521583064112</v>
      </c>
      <c r="CK1171" s="238">
        <v>4.2812411781243505</v>
      </c>
      <c r="CL1171" s="238">
        <v>5.2911396204632446</v>
      </c>
      <c r="CM1171" s="238">
        <v>8.0341886330948782</v>
      </c>
      <c r="CN1171" s="238">
        <v>8.794217082389812</v>
      </c>
      <c r="CO1171" s="238">
        <v>6.9516206826319555</v>
      </c>
      <c r="CP1171" s="238">
        <v>5.9906371533377802</v>
      </c>
      <c r="CQ1171" s="238">
        <v>6.5696820976264645</v>
      </c>
      <c r="CR1171" s="238">
        <v>7.1341941864138105</v>
      </c>
      <c r="CS1171" s="238">
        <v>7.9691283614542749</v>
      </c>
      <c r="CT1171" s="238">
        <v>8.3677600542061956</v>
      </c>
      <c r="CU1171" s="238">
        <v>3.9929373503798131</v>
      </c>
      <c r="CV1171" s="238">
        <v>4.5447308405328339</v>
      </c>
      <c r="CW1171" s="238">
        <v>7.0639764007117058</v>
      </c>
      <c r="CX1171" s="238">
        <v>8.4699218288542397</v>
      </c>
      <c r="CY1171" s="238">
        <v>5.9166070363293359</v>
      </c>
      <c r="CZ1171" s="238">
        <v>5.1787736113920451</v>
      </c>
      <c r="DA1171" s="238">
        <v>5.6214142896391888</v>
      </c>
      <c r="DB1171" s="238">
        <v>6.0213109791288035</v>
      </c>
      <c r="DC1171" s="238">
        <v>6.4366212397002709</v>
      </c>
      <c r="DD1171" s="238">
        <v>6.9015140445231395</v>
      </c>
      <c r="DE1171" s="238">
        <v>3.9852665491275254</v>
      </c>
      <c r="DF1171" s="238">
        <v>6.0904472640455554</v>
      </c>
      <c r="DG1171" s="238">
        <v>6.3916673082213151</v>
      </c>
      <c r="DH1171" s="238">
        <v>5.1740270277449723</v>
      </c>
      <c r="DI1171" s="238">
        <v>4.2602371805752188</v>
      </c>
      <c r="DJ1171" s="238">
        <v>4.5211179920328686</v>
      </c>
      <c r="DK1171" s="238">
        <v>4.7724467697740005</v>
      </c>
      <c r="DL1171" s="238">
        <v>5.0062875175335639</v>
      </c>
      <c r="DM1171" s="238">
        <v>5.1551866758214384</v>
      </c>
      <c r="DN1171" s="238">
        <v>3.0891045223579212</v>
      </c>
      <c r="DO1171" s="238">
        <v>5.4216088332668555</v>
      </c>
      <c r="DP1171" s="238">
        <v>5.5704345794157097</v>
      </c>
      <c r="DQ1171" s="238">
        <v>4.3077883856466332</v>
      </c>
      <c r="DR1171" s="238">
        <v>6.0119110640420992</v>
      </c>
      <c r="DS1171" s="238">
        <v>3.6242856587683874</v>
      </c>
      <c r="DT1171" s="238">
        <v>3.804240077484256</v>
      </c>
      <c r="DU1171" s="238">
        <v>3.9328237650444375</v>
      </c>
      <c r="DV1171" s="238">
        <v>5.149660353774105</v>
      </c>
      <c r="DW1171" s="238">
        <v>3.0750692166504732</v>
      </c>
      <c r="DX1171" s="238">
        <v>3.0490446884655857</v>
      </c>
      <c r="DY1171" s="238">
        <v>2.9755735471887426</v>
      </c>
      <c r="DZ1171" s="238">
        <v>2.9237788655525545</v>
      </c>
      <c r="EA1171" s="238">
        <v>2.9513933531818597</v>
      </c>
      <c r="EB1171" s="238">
        <v>2.449669797153271</v>
      </c>
      <c r="EC1171" s="238">
        <v>2.8439383977377539</v>
      </c>
      <c r="ED1171" s="238">
        <v>1.8645375008848937</v>
      </c>
    </row>
    <row r="1172" spans="1:134" x14ac:dyDescent="0.25">
      <c r="A1172" s="262">
        <v>-3870</v>
      </c>
      <c r="B1172" s="237">
        <v>107.57442427812491</v>
      </c>
      <c r="C1172" s="238">
        <v>107.00000441492807</v>
      </c>
      <c r="D1172" s="130">
        <v>1923</v>
      </c>
      <c r="E1172" s="238">
        <v>0</v>
      </c>
      <c r="F1172" s="238">
        <v>0</v>
      </c>
      <c r="G1172" s="238">
        <v>0</v>
      </c>
      <c r="H1172" s="238">
        <v>0</v>
      </c>
      <c r="I1172" s="238">
        <v>0</v>
      </c>
      <c r="J1172" s="131">
        <v>0</v>
      </c>
      <c r="K1172" s="131">
        <v>0</v>
      </c>
      <c r="L1172" s="131">
        <v>0</v>
      </c>
      <c r="M1172" s="131">
        <v>0</v>
      </c>
      <c r="N1172" s="131">
        <v>0</v>
      </c>
      <c r="O1172" s="131">
        <v>98.76</v>
      </c>
      <c r="P1172" s="131">
        <v>98.76</v>
      </c>
      <c r="Q1172" s="131">
        <v>98.76</v>
      </c>
      <c r="R1172" s="131">
        <v>98.7</v>
      </c>
      <c r="S1172" s="131">
        <v>8.0000000000000302</v>
      </c>
      <c r="T1172" s="131">
        <v>4</v>
      </c>
      <c r="U1172" s="7">
        <v>3</v>
      </c>
      <c r="V1172" s="131">
        <v>4</v>
      </c>
      <c r="W1172" s="131">
        <v>0</v>
      </c>
      <c r="X1172" s="131">
        <v>2</v>
      </c>
      <c r="Y1172" s="237">
        <v>0</v>
      </c>
      <c r="Z1172" s="237">
        <v>100</v>
      </c>
      <c r="AA1172" s="131">
        <v>6</v>
      </c>
      <c r="AB1172" s="131">
        <v>3.5</v>
      </c>
      <c r="AC1172" s="131">
        <v>8</v>
      </c>
      <c r="AD1172" s="131">
        <v>6</v>
      </c>
      <c r="AE1172" s="131">
        <v>0</v>
      </c>
      <c r="AF1172" s="131">
        <v>0</v>
      </c>
      <c r="AG1172" s="131">
        <v>0</v>
      </c>
      <c r="AH1172" s="131">
        <v>0</v>
      </c>
      <c r="AI1172" s="131">
        <v>0</v>
      </c>
      <c r="AJ1172" s="131">
        <v>0</v>
      </c>
      <c r="AK1172" s="131">
        <v>0</v>
      </c>
      <c r="AL1172" s="131">
        <v>0</v>
      </c>
      <c r="AM1172" s="238">
        <v>4.2680203168665249</v>
      </c>
      <c r="AN1172" s="238">
        <v>8.8045170527921037</v>
      </c>
      <c r="AO1172" s="238">
        <v>14.964371499504686</v>
      </c>
      <c r="AP1172" s="238">
        <v>14.752942500963671</v>
      </c>
      <c r="AQ1172" s="238">
        <v>14.466527544823377</v>
      </c>
      <c r="AR1172" s="238">
        <v>13.679719048027108</v>
      </c>
      <c r="AS1172" s="238">
        <v>13.164797365343336</v>
      </c>
      <c r="AT1172" s="269">
        <v>4.1397037823156229</v>
      </c>
      <c r="AU1172" s="269">
        <v>8.0952448004715691</v>
      </c>
      <c r="AV1172" s="269">
        <v>13.402099666612138</v>
      </c>
      <c r="AW1172" s="269">
        <v>13.326138364635632</v>
      </c>
      <c r="AX1172" s="269">
        <v>11.668176886416783</v>
      </c>
      <c r="AY1172" s="269">
        <v>10.615829048736055</v>
      </c>
      <c r="AZ1172" s="269">
        <v>11.627505584984311</v>
      </c>
      <c r="BA1172" s="269">
        <v>12.394708895300251</v>
      </c>
      <c r="BB1172" s="269">
        <v>14.392230471634184</v>
      </c>
      <c r="BC1172" s="238">
        <v>4.1354966076510609</v>
      </c>
      <c r="BD1172" s="238">
        <v>7.4263452901752114</v>
      </c>
      <c r="BE1172" s="238">
        <v>12.109350669091041</v>
      </c>
      <c r="BF1172" s="238">
        <v>12.278451724039911</v>
      </c>
      <c r="BG1172" s="238">
        <v>11.287412141001726</v>
      </c>
      <c r="BH1172" s="238">
        <v>9.4073108864305368</v>
      </c>
      <c r="BI1172" s="238">
        <v>10.477832884771635</v>
      </c>
      <c r="BJ1172" s="238">
        <v>11.941094565739453</v>
      </c>
      <c r="BK1172" s="238">
        <v>12.511267320465704</v>
      </c>
      <c r="BL1172" s="238">
        <v>14.701280079539185</v>
      </c>
      <c r="BM1172" s="238">
        <v>14.465463308277863</v>
      </c>
      <c r="BN1172" s="238">
        <v>9.3046156474337902</v>
      </c>
      <c r="BO1172" s="238">
        <v>4.1539137567749727</v>
      </c>
      <c r="BP1172" s="238">
        <v>6.7473155105628999</v>
      </c>
      <c r="BQ1172" s="238">
        <v>10.711744938115858</v>
      </c>
      <c r="BR1172" s="238">
        <v>11.093963338055836</v>
      </c>
      <c r="BS1172" s="238">
        <v>9.2965533749732128</v>
      </c>
      <c r="BT1172" s="238">
        <v>8.3472367581501263</v>
      </c>
      <c r="BU1172" s="238">
        <v>9.5318519121149414</v>
      </c>
      <c r="BV1172" s="238">
        <v>10.961234724143788</v>
      </c>
      <c r="BW1172" s="238">
        <v>11.918436522829506</v>
      </c>
      <c r="BX1172" s="238">
        <v>12.627341998993375</v>
      </c>
      <c r="BY1172" s="275">
        <v>11.516790368067685</v>
      </c>
      <c r="BZ1172" s="238">
        <v>4.1646302991584578</v>
      </c>
      <c r="CA1172" s="238">
        <v>5.9823749814914668</v>
      </c>
      <c r="CB1172" s="238">
        <v>8.9579768021209816</v>
      </c>
      <c r="CC1172" s="238">
        <v>10.612749477331302</v>
      </c>
      <c r="CD1172" s="238">
        <v>8.1692373804808707</v>
      </c>
      <c r="CE1172" s="238">
        <v>6.901264824546546</v>
      </c>
      <c r="CF1172" s="238">
        <v>8.0137243803738905</v>
      </c>
      <c r="CG1172" s="238">
        <v>8.9765077447584076</v>
      </c>
      <c r="CH1172" s="238">
        <v>9.8433729976698299</v>
      </c>
      <c r="CI1172" s="238">
        <v>10.368408698764853</v>
      </c>
      <c r="CJ1172" s="238">
        <v>7.9099521583064112</v>
      </c>
      <c r="CK1172" s="238">
        <v>4.2812411781243505</v>
      </c>
      <c r="CL1172" s="238">
        <v>5.2911396204632446</v>
      </c>
      <c r="CM1172" s="238">
        <v>8.0341886330948782</v>
      </c>
      <c r="CN1172" s="238">
        <v>8.794217082389812</v>
      </c>
      <c r="CO1172" s="238">
        <v>6.9516206826319555</v>
      </c>
      <c r="CP1172" s="238">
        <v>5.9906371533377802</v>
      </c>
      <c r="CQ1172" s="238">
        <v>6.5696820976264645</v>
      </c>
      <c r="CR1172" s="238">
        <v>7.1341941864138105</v>
      </c>
      <c r="CS1172" s="238">
        <v>7.9691283614542749</v>
      </c>
      <c r="CT1172" s="238">
        <v>8.3677600542061956</v>
      </c>
      <c r="CU1172" s="238">
        <v>3.9929373503798131</v>
      </c>
      <c r="CV1172" s="238">
        <v>4.5447308405328339</v>
      </c>
      <c r="CW1172" s="238">
        <v>7.0639764007117058</v>
      </c>
      <c r="CX1172" s="238">
        <v>8.4699218288542397</v>
      </c>
      <c r="CY1172" s="238">
        <v>5.9166070363293359</v>
      </c>
      <c r="CZ1172" s="238">
        <v>5.1787736113920451</v>
      </c>
      <c r="DA1172" s="238">
        <v>5.6214142896391888</v>
      </c>
      <c r="DB1172" s="238">
        <v>6.0213109791288035</v>
      </c>
      <c r="DC1172" s="238">
        <v>6.4366212397002709</v>
      </c>
      <c r="DD1172" s="238">
        <v>6.9015140445231395</v>
      </c>
      <c r="DE1172" s="238">
        <v>3.9852665491275254</v>
      </c>
      <c r="DF1172" s="238">
        <v>6.0904472640455554</v>
      </c>
      <c r="DG1172" s="238">
        <v>6.3916673082213151</v>
      </c>
      <c r="DH1172" s="238">
        <v>5.1740270277449723</v>
      </c>
      <c r="DI1172" s="238">
        <v>4.2602371805752188</v>
      </c>
      <c r="DJ1172" s="238">
        <v>4.5211179920328686</v>
      </c>
      <c r="DK1172" s="238">
        <v>4.7724467697740005</v>
      </c>
      <c r="DL1172" s="238">
        <v>5.0062875175335639</v>
      </c>
      <c r="DM1172" s="238">
        <v>5.1551866758214384</v>
      </c>
      <c r="DN1172" s="238">
        <v>3.0891045223579212</v>
      </c>
      <c r="DO1172" s="238">
        <v>5.4216088332668555</v>
      </c>
      <c r="DP1172" s="238">
        <v>5.5704345794157097</v>
      </c>
      <c r="DQ1172" s="238">
        <v>4.3077883856466332</v>
      </c>
      <c r="DR1172" s="238">
        <v>6.0119110640420992</v>
      </c>
      <c r="DS1172" s="238">
        <v>3.6242856587683874</v>
      </c>
      <c r="DT1172" s="238">
        <v>3.804240077484256</v>
      </c>
      <c r="DU1172" s="238">
        <v>3.9328237650444375</v>
      </c>
      <c r="DV1172" s="238">
        <v>5.149660353774105</v>
      </c>
      <c r="DW1172" s="238">
        <v>3.0750692166504732</v>
      </c>
      <c r="DX1172" s="238">
        <v>3.0490446884655857</v>
      </c>
      <c r="DY1172" s="238">
        <v>2.9755735471887426</v>
      </c>
      <c r="DZ1172" s="238">
        <v>2.9237788655525545</v>
      </c>
      <c r="EA1172" s="238">
        <v>2.9513933531818597</v>
      </c>
      <c r="EB1172" s="238">
        <v>2.449669797153271</v>
      </c>
      <c r="EC1172" s="238">
        <v>2.8439383977377539</v>
      </c>
      <c r="ED1172" s="238">
        <v>1.8645375008848937</v>
      </c>
    </row>
    <row r="1173" spans="1:134" x14ac:dyDescent="0.25">
      <c r="A1173" s="262">
        <v>-3875</v>
      </c>
      <c r="B1173" s="237">
        <v>107.78699451832314</v>
      </c>
      <c r="C1173" s="238">
        <v>107.21162018270034</v>
      </c>
      <c r="D1173" s="130">
        <v>1922.9166666666667</v>
      </c>
      <c r="E1173" s="238">
        <v>0</v>
      </c>
      <c r="F1173" s="238">
        <v>0</v>
      </c>
      <c r="G1173" s="238">
        <v>0</v>
      </c>
      <c r="H1173" s="238">
        <v>0</v>
      </c>
      <c r="I1173" s="238">
        <v>0</v>
      </c>
      <c r="J1173" s="131">
        <v>0</v>
      </c>
      <c r="K1173" s="131">
        <v>0</v>
      </c>
      <c r="L1173" s="131">
        <v>0</v>
      </c>
      <c r="M1173" s="131">
        <v>0</v>
      </c>
      <c r="N1173" s="131">
        <v>0</v>
      </c>
      <c r="O1173" s="131">
        <v>98.76</v>
      </c>
      <c r="P1173" s="131">
        <v>98.76</v>
      </c>
      <c r="Q1173" s="131">
        <v>98.76</v>
      </c>
      <c r="R1173" s="131">
        <v>98.7</v>
      </c>
      <c r="S1173" s="131">
        <v>8.0000000000000302</v>
      </c>
      <c r="T1173" s="131">
        <v>4</v>
      </c>
      <c r="U1173" s="7">
        <v>3</v>
      </c>
      <c r="V1173" s="131">
        <v>4</v>
      </c>
      <c r="W1173" s="131">
        <v>0</v>
      </c>
      <c r="X1173" s="131">
        <v>2</v>
      </c>
      <c r="Y1173" s="237">
        <v>0</v>
      </c>
      <c r="Z1173" s="237">
        <v>100</v>
      </c>
      <c r="AA1173" s="131">
        <v>6</v>
      </c>
      <c r="AB1173" s="131">
        <v>3.5</v>
      </c>
      <c r="AC1173" s="131">
        <v>8</v>
      </c>
      <c r="AD1173" s="131">
        <v>6</v>
      </c>
      <c r="AE1173" s="131">
        <v>0</v>
      </c>
      <c r="AF1173" s="131">
        <v>0</v>
      </c>
      <c r="AG1173" s="131">
        <v>0</v>
      </c>
      <c r="AH1173" s="131">
        <v>0</v>
      </c>
      <c r="AI1173" s="131">
        <v>0</v>
      </c>
      <c r="AJ1173" s="131">
        <v>0</v>
      </c>
      <c r="AK1173" s="131">
        <v>0</v>
      </c>
      <c r="AL1173" s="131">
        <v>0</v>
      </c>
      <c r="AM1173" s="238">
        <v>4.2680203168665249</v>
      </c>
      <c r="AN1173" s="238">
        <v>8.8045170527921037</v>
      </c>
      <c r="AO1173" s="238">
        <v>14.964371499504686</v>
      </c>
      <c r="AP1173" s="238">
        <v>14.752942500963671</v>
      </c>
      <c r="AQ1173" s="238">
        <v>14.466527544823377</v>
      </c>
      <c r="AR1173" s="238">
        <v>13.679719048027108</v>
      </c>
      <c r="AS1173" s="238">
        <v>13.164797365343336</v>
      </c>
      <c r="AT1173" s="269">
        <v>4.1397037823156229</v>
      </c>
      <c r="AU1173" s="269">
        <v>8.0952448004715691</v>
      </c>
      <c r="AV1173" s="269">
        <v>13.402099666612138</v>
      </c>
      <c r="AW1173" s="269">
        <v>13.326138364635632</v>
      </c>
      <c r="AX1173" s="269">
        <v>11.668176886416783</v>
      </c>
      <c r="AY1173" s="269">
        <v>10.615829048736055</v>
      </c>
      <c r="AZ1173" s="269">
        <v>11.627505584984311</v>
      </c>
      <c r="BA1173" s="269">
        <v>12.394708895300251</v>
      </c>
      <c r="BB1173" s="269">
        <v>14.392230471634184</v>
      </c>
      <c r="BC1173" s="238">
        <v>4.1354966076510609</v>
      </c>
      <c r="BD1173" s="238">
        <v>7.4263452901752114</v>
      </c>
      <c r="BE1173" s="238">
        <v>12.109350669091041</v>
      </c>
      <c r="BF1173" s="238">
        <v>12.278451724039911</v>
      </c>
      <c r="BG1173" s="238">
        <v>11.287412141001726</v>
      </c>
      <c r="BH1173" s="238">
        <v>9.4073108864305368</v>
      </c>
      <c r="BI1173" s="238">
        <v>10.477832884771635</v>
      </c>
      <c r="BJ1173" s="238">
        <v>11.941094565739453</v>
      </c>
      <c r="BK1173" s="238">
        <v>12.511267320465704</v>
      </c>
      <c r="BL1173" s="238">
        <v>14.701280079539185</v>
      </c>
      <c r="BM1173" s="238">
        <v>14.465463308277863</v>
      </c>
      <c r="BN1173" s="238">
        <v>9.3046156474337902</v>
      </c>
      <c r="BO1173" s="238">
        <v>4.1539137567749727</v>
      </c>
      <c r="BP1173" s="238">
        <v>6.7473155105628999</v>
      </c>
      <c r="BQ1173" s="238">
        <v>10.711744938115858</v>
      </c>
      <c r="BR1173" s="238">
        <v>11.093963338055836</v>
      </c>
      <c r="BS1173" s="238">
        <v>9.2965533749732128</v>
      </c>
      <c r="BT1173" s="238">
        <v>8.3472367581501263</v>
      </c>
      <c r="BU1173" s="238">
        <v>9.5318519121149414</v>
      </c>
      <c r="BV1173" s="238">
        <v>10.961234724143788</v>
      </c>
      <c r="BW1173" s="238">
        <v>11.918436522829506</v>
      </c>
      <c r="BX1173" s="238">
        <v>12.627341998993375</v>
      </c>
      <c r="BY1173" s="275">
        <v>11.516790368067685</v>
      </c>
      <c r="BZ1173" s="238">
        <v>4.1646302991584578</v>
      </c>
      <c r="CA1173" s="238">
        <v>5.9823749814914668</v>
      </c>
      <c r="CB1173" s="238">
        <v>8.9579768021209816</v>
      </c>
      <c r="CC1173" s="238">
        <v>10.612749477331302</v>
      </c>
      <c r="CD1173" s="238">
        <v>8.1692373804808707</v>
      </c>
      <c r="CE1173" s="238">
        <v>6.901264824546546</v>
      </c>
      <c r="CF1173" s="238">
        <v>8.0137243803738905</v>
      </c>
      <c r="CG1173" s="238">
        <v>8.9765077447584076</v>
      </c>
      <c r="CH1173" s="238">
        <v>9.8433729976698299</v>
      </c>
      <c r="CI1173" s="238">
        <v>10.368408698764853</v>
      </c>
      <c r="CJ1173" s="238">
        <v>7.9099521583064112</v>
      </c>
      <c r="CK1173" s="238">
        <v>4.2812411781243505</v>
      </c>
      <c r="CL1173" s="238">
        <v>5.2911396204632446</v>
      </c>
      <c r="CM1173" s="238">
        <v>8.0341886330948782</v>
      </c>
      <c r="CN1173" s="238">
        <v>8.794217082389812</v>
      </c>
      <c r="CO1173" s="238">
        <v>6.9516206826319555</v>
      </c>
      <c r="CP1173" s="238">
        <v>5.9906371533377802</v>
      </c>
      <c r="CQ1173" s="238">
        <v>6.5696820976264645</v>
      </c>
      <c r="CR1173" s="238">
        <v>7.1341941864138105</v>
      </c>
      <c r="CS1173" s="238">
        <v>7.9691283614542749</v>
      </c>
      <c r="CT1173" s="238">
        <v>8.3677600542061956</v>
      </c>
      <c r="CU1173" s="238">
        <v>3.9929373503798131</v>
      </c>
      <c r="CV1173" s="238">
        <v>4.5447308405328339</v>
      </c>
      <c r="CW1173" s="238">
        <v>7.0639764007117058</v>
      </c>
      <c r="CX1173" s="238">
        <v>8.4699218288542397</v>
      </c>
      <c r="CY1173" s="238">
        <v>5.9166070363293359</v>
      </c>
      <c r="CZ1173" s="238">
        <v>5.1787736113920451</v>
      </c>
      <c r="DA1173" s="238">
        <v>5.6214142896391888</v>
      </c>
      <c r="DB1173" s="238">
        <v>6.0213109791288035</v>
      </c>
      <c r="DC1173" s="238">
        <v>6.4366212397002709</v>
      </c>
      <c r="DD1173" s="238">
        <v>6.9015140445231395</v>
      </c>
      <c r="DE1173" s="238">
        <v>3.9852665491275254</v>
      </c>
      <c r="DF1173" s="238">
        <v>6.0904472640455554</v>
      </c>
      <c r="DG1173" s="238">
        <v>6.3916673082213151</v>
      </c>
      <c r="DH1173" s="238">
        <v>5.1740270277449723</v>
      </c>
      <c r="DI1173" s="238">
        <v>4.2602371805752188</v>
      </c>
      <c r="DJ1173" s="238">
        <v>4.5211179920328686</v>
      </c>
      <c r="DK1173" s="238">
        <v>4.7724467697740005</v>
      </c>
      <c r="DL1173" s="238">
        <v>5.0062875175335639</v>
      </c>
      <c r="DM1173" s="238">
        <v>5.1551866758214384</v>
      </c>
      <c r="DN1173" s="238">
        <v>3.0891045223579212</v>
      </c>
      <c r="DO1173" s="238">
        <v>5.4216088332668555</v>
      </c>
      <c r="DP1173" s="238">
        <v>5.5704345794157097</v>
      </c>
      <c r="DQ1173" s="238">
        <v>4.3077883856466332</v>
      </c>
      <c r="DR1173" s="238">
        <v>6.0119110640420992</v>
      </c>
      <c r="DS1173" s="238">
        <v>3.6242856587683874</v>
      </c>
      <c r="DT1173" s="238">
        <v>3.804240077484256</v>
      </c>
      <c r="DU1173" s="238">
        <v>3.9328237650444375</v>
      </c>
      <c r="DV1173" s="238">
        <v>5.149660353774105</v>
      </c>
      <c r="DW1173" s="238">
        <v>3.0750692166504732</v>
      </c>
      <c r="DX1173" s="238">
        <v>3.0490446884655857</v>
      </c>
      <c r="DY1173" s="238">
        <v>2.9755735471887426</v>
      </c>
      <c r="DZ1173" s="238">
        <v>2.9237788655525545</v>
      </c>
      <c r="EA1173" s="238">
        <v>2.9513933531818597</v>
      </c>
      <c r="EB1173" s="238">
        <v>2.449669797153271</v>
      </c>
      <c r="EC1173" s="238">
        <v>2.8439383977377539</v>
      </c>
      <c r="ED1173" s="238">
        <v>1.8645375008848937</v>
      </c>
    </row>
    <row r="1174" spans="1:134" x14ac:dyDescent="0.25">
      <c r="A1174" s="262">
        <v>-3880</v>
      </c>
      <c r="B1174" s="237">
        <v>108.09411686982051</v>
      </c>
      <c r="C1174" s="238">
        <v>107.51697738086628</v>
      </c>
      <c r="D1174" s="130">
        <v>1922.8333333333333</v>
      </c>
      <c r="E1174" s="238">
        <v>0</v>
      </c>
      <c r="F1174" s="238">
        <v>0</v>
      </c>
      <c r="G1174" s="238">
        <v>0</v>
      </c>
      <c r="H1174" s="238">
        <v>0</v>
      </c>
      <c r="I1174" s="238">
        <v>0</v>
      </c>
      <c r="J1174" s="131">
        <v>0</v>
      </c>
      <c r="K1174" s="131">
        <v>0</v>
      </c>
      <c r="L1174" s="131">
        <v>0</v>
      </c>
      <c r="M1174" s="131">
        <v>0</v>
      </c>
      <c r="N1174" s="131">
        <v>0</v>
      </c>
      <c r="O1174" s="131">
        <v>98.76</v>
      </c>
      <c r="P1174" s="131">
        <v>98.76</v>
      </c>
      <c r="Q1174" s="131">
        <v>98.76</v>
      </c>
      <c r="R1174" s="131">
        <v>98.7</v>
      </c>
      <c r="S1174" s="131">
        <v>8.0000000000000302</v>
      </c>
      <c r="T1174" s="131">
        <v>4</v>
      </c>
      <c r="U1174" s="7">
        <v>3</v>
      </c>
      <c r="V1174" s="131">
        <v>4</v>
      </c>
      <c r="W1174" s="131">
        <v>0</v>
      </c>
      <c r="X1174" s="131">
        <v>2</v>
      </c>
      <c r="Y1174" s="237">
        <v>0</v>
      </c>
      <c r="Z1174" s="237">
        <v>100</v>
      </c>
      <c r="AA1174" s="131">
        <v>6</v>
      </c>
      <c r="AB1174" s="131">
        <v>3.5</v>
      </c>
      <c r="AC1174" s="131">
        <v>8</v>
      </c>
      <c r="AD1174" s="131">
        <v>6</v>
      </c>
      <c r="AE1174" s="131">
        <v>0</v>
      </c>
      <c r="AF1174" s="131">
        <v>0</v>
      </c>
      <c r="AG1174" s="131">
        <v>0</v>
      </c>
      <c r="AH1174" s="131">
        <v>0</v>
      </c>
      <c r="AI1174" s="131">
        <v>0</v>
      </c>
      <c r="AJ1174" s="131">
        <v>0</v>
      </c>
      <c r="AK1174" s="131">
        <v>0</v>
      </c>
      <c r="AL1174" s="131">
        <v>0</v>
      </c>
      <c r="AM1174" s="238">
        <v>4.2680203168665249</v>
      </c>
      <c r="AN1174" s="238">
        <v>8.8045170527921037</v>
      </c>
      <c r="AO1174" s="238">
        <v>14.964371499504686</v>
      </c>
      <c r="AP1174" s="238">
        <v>14.752942500963671</v>
      </c>
      <c r="AQ1174" s="238">
        <v>14.466527544823377</v>
      </c>
      <c r="AR1174" s="238">
        <v>13.679719048027108</v>
      </c>
      <c r="AS1174" s="238">
        <v>13.164797365343336</v>
      </c>
      <c r="AT1174" s="269">
        <v>4.1397037823156229</v>
      </c>
      <c r="AU1174" s="269">
        <v>8.0952448004715691</v>
      </c>
      <c r="AV1174" s="269">
        <v>13.402099666612138</v>
      </c>
      <c r="AW1174" s="269">
        <v>13.326138364635632</v>
      </c>
      <c r="AX1174" s="269">
        <v>11.668176886416783</v>
      </c>
      <c r="AY1174" s="269">
        <v>10.615829048736055</v>
      </c>
      <c r="AZ1174" s="269">
        <v>11.627505584984311</v>
      </c>
      <c r="BA1174" s="269">
        <v>12.394708895300251</v>
      </c>
      <c r="BB1174" s="269">
        <v>14.392230471634184</v>
      </c>
      <c r="BC1174" s="238">
        <v>4.1354966076510609</v>
      </c>
      <c r="BD1174" s="238">
        <v>7.4263452901752114</v>
      </c>
      <c r="BE1174" s="238">
        <v>12.109350669091041</v>
      </c>
      <c r="BF1174" s="238">
        <v>12.278451724039911</v>
      </c>
      <c r="BG1174" s="238">
        <v>11.287412141001726</v>
      </c>
      <c r="BH1174" s="238">
        <v>9.4073108864305368</v>
      </c>
      <c r="BI1174" s="238">
        <v>10.477832884771635</v>
      </c>
      <c r="BJ1174" s="238">
        <v>11.941094565739453</v>
      </c>
      <c r="BK1174" s="238">
        <v>12.511267320465704</v>
      </c>
      <c r="BL1174" s="238">
        <v>14.701280079539185</v>
      </c>
      <c r="BM1174" s="238">
        <v>14.465463308277863</v>
      </c>
      <c r="BN1174" s="238">
        <v>9.3046156474337902</v>
      </c>
      <c r="BO1174" s="238">
        <v>4.1539137567749727</v>
      </c>
      <c r="BP1174" s="238">
        <v>6.7473155105628999</v>
      </c>
      <c r="BQ1174" s="238">
        <v>10.711744938115858</v>
      </c>
      <c r="BR1174" s="238">
        <v>11.093963338055836</v>
      </c>
      <c r="BS1174" s="238">
        <v>9.2965533749732128</v>
      </c>
      <c r="BT1174" s="238">
        <v>8.3472367581501263</v>
      </c>
      <c r="BU1174" s="238">
        <v>9.5318519121149414</v>
      </c>
      <c r="BV1174" s="238">
        <v>10.961234724143788</v>
      </c>
      <c r="BW1174" s="238">
        <v>11.918436522829506</v>
      </c>
      <c r="BX1174" s="238">
        <v>12.627341998993375</v>
      </c>
      <c r="BY1174" s="275">
        <v>11.516790368067685</v>
      </c>
      <c r="BZ1174" s="238">
        <v>4.1646302991584578</v>
      </c>
      <c r="CA1174" s="238">
        <v>5.9823749814914668</v>
      </c>
      <c r="CB1174" s="238">
        <v>8.9579768021209816</v>
      </c>
      <c r="CC1174" s="238">
        <v>10.612749477331302</v>
      </c>
      <c r="CD1174" s="238">
        <v>8.1692373804808707</v>
      </c>
      <c r="CE1174" s="238">
        <v>6.901264824546546</v>
      </c>
      <c r="CF1174" s="238">
        <v>8.0137243803738905</v>
      </c>
      <c r="CG1174" s="238">
        <v>8.9765077447584076</v>
      </c>
      <c r="CH1174" s="238">
        <v>9.8433729976698299</v>
      </c>
      <c r="CI1174" s="238">
        <v>10.368408698764853</v>
      </c>
      <c r="CJ1174" s="238">
        <v>7.9099521583064112</v>
      </c>
      <c r="CK1174" s="238">
        <v>4.2812411781243505</v>
      </c>
      <c r="CL1174" s="238">
        <v>5.2911396204632446</v>
      </c>
      <c r="CM1174" s="238">
        <v>8.0341886330948782</v>
      </c>
      <c r="CN1174" s="238">
        <v>8.794217082389812</v>
      </c>
      <c r="CO1174" s="238">
        <v>6.9516206826319555</v>
      </c>
      <c r="CP1174" s="238">
        <v>5.9906371533377802</v>
      </c>
      <c r="CQ1174" s="238">
        <v>6.5696820976264645</v>
      </c>
      <c r="CR1174" s="238">
        <v>7.1341941864138105</v>
      </c>
      <c r="CS1174" s="238">
        <v>7.9691283614542749</v>
      </c>
      <c r="CT1174" s="238">
        <v>8.3677600542061956</v>
      </c>
      <c r="CU1174" s="238">
        <v>3.9929373503798131</v>
      </c>
      <c r="CV1174" s="238">
        <v>4.5447308405328339</v>
      </c>
      <c r="CW1174" s="238">
        <v>7.0639764007117058</v>
      </c>
      <c r="CX1174" s="238">
        <v>8.4699218288542397</v>
      </c>
      <c r="CY1174" s="238">
        <v>5.9166070363293359</v>
      </c>
      <c r="CZ1174" s="238">
        <v>5.1787736113920451</v>
      </c>
      <c r="DA1174" s="238">
        <v>5.6214142896391888</v>
      </c>
      <c r="DB1174" s="238">
        <v>6.0213109791288035</v>
      </c>
      <c r="DC1174" s="238">
        <v>6.4366212397002709</v>
      </c>
      <c r="DD1174" s="238">
        <v>6.9015140445231395</v>
      </c>
      <c r="DE1174" s="238">
        <v>3.9852665491275254</v>
      </c>
      <c r="DF1174" s="238">
        <v>6.0904472640455554</v>
      </c>
      <c r="DG1174" s="238">
        <v>6.3916673082213151</v>
      </c>
      <c r="DH1174" s="238">
        <v>5.1740270277449723</v>
      </c>
      <c r="DI1174" s="238">
        <v>4.2602371805752188</v>
      </c>
      <c r="DJ1174" s="238">
        <v>4.5211179920328686</v>
      </c>
      <c r="DK1174" s="238">
        <v>4.7724467697740005</v>
      </c>
      <c r="DL1174" s="238">
        <v>5.0062875175335639</v>
      </c>
      <c r="DM1174" s="238">
        <v>5.1551866758214384</v>
      </c>
      <c r="DN1174" s="238">
        <v>3.0891045223579212</v>
      </c>
      <c r="DO1174" s="238">
        <v>5.4216088332668555</v>
      </c>
      <c r="DP1174" s="238">
        <v>5.5704345794157097</v>
      </c>
      <c r="DQ1174" s="238">
        <v>4.3077883856466332</v>
      </c>
      <c r="DR1174" s="238">
        <v>6.0119110640420992</v>
      </c>
      <c r="DS1174" s="238">
        <v>3.6242856587683874</v>
      </c>
      <c r="DT1174" s="238">
        <v>3.804240077484256</v>
      </c>
      <c r="DU1174" s="238">
        <v>3.9328237650444375</v>
      </c>
      <c r="DV1174" s="238">
        <v>5.149660353774105</v>
      </c>
      <c r="DW1174" s="238">
        <v>3.0750692166504732</v>
      </c>
      <c r="DX1174" s="238">
        <v>3.0490446884655857</v>
      </c>
      <c r="DY1174" s="238">
        <v>2.9755735471887426</v>
      </c>
      <c r="DZ1174" s="238">
        <v>2.9237788655525545</v>
      </c>
      <c r="EA1174" s="238">
        <v>2.9513933531818597</v>
      </c>
      <c r="EB1174" s="238">
        <v>2.449669797153271</v>
      </c>
      <c r="EC1174" s="238">
        <v>2.8439383977377539</v>
      </c>
      <c r="ED1174" s="238">
        <v>1.8645375008848937</v>
      </c>
    </row>
    <row r="1175" spans="1:134" x14ac:dyDescent="0.25">
      <c r="A1175" s="262">
        <v>-3885</v>
      </c>
      <c r="B1175" s="237">
        <v>108.29421643616305</v>
      </c>
      <c r="C1175" s="238">
        <v>107.71612009470368</v>
      </c>
      <c r="D1175" s="130">
        <v>1922.75</v>
      </c>
      <c r="E1175" s="238">
        <v>0</v>
      </c>
      <c r="F1175" s="238">
        <v>0</v>
      </c>
      <c r="G1175" s="238">
        <v>0</v>
      </c>
      <c r="H1175" s="238">
        <v>0</v>
      </c>
      <c r="I1175" s="238">
        <v>0</v>
      </c>
      <c r="J1175" s="131">
        <v>0</v>
      </c>
      <c r="K1175" s="131">
        <v>0</v>
      </c>
      <c r="L1175" s="131">
        <v>0</v>
      </c>
      <c r="M1175" s="131">
        <v>0</v>
      </c>
      <c r="N1175" s="131">
        <v>0</v>
      </c>
      <c r="O1175" s="131">
        <v>98.76</v>
      </c>
      <c r="P1175" s="131">
        <v>98.76</v>
      </c>
      <c r="Q1175" s="131">
        <v>98.76</v>
      </c>
      <c r="R1175" s="131">
        <v>98.7</v>
      </c>
      <c r="S1175" s="131">
        <v>8.0000000000000302</v>
      </c>
      <c r="T1175" s="131">
        <v>4</v>
      </c>
      <c r="U1175" s="7">
        <v>3</v>
      </c>
      <c r="V1175" s="131">
        <v>4</v>
      </c>
      <c r="W1175" s="131">
        <v>0</v>
      </c>
      <c r="X1175" s="131">
        <v>2</v>
      </c>
      <c r="Y1175" s="237">
        <v>0</v>
      </c>
      <c r="Z1175" s="237">
        <v>100</v>
      </c>
      <c r="AA1175" s="131">
        <v>6</v>
      </c>
      <c r="AB1175" s="131">
        <v>3.5</v>
      </c>
      <c r="AC1175" s="131">
        <v>8</v>
      </c>
      <c r="AD1175" s="131">
        <v>6</v>
      </c>
      <c r="AE1175" s="131">
        <v>0</v>
      </c>
      <c r="AF1175" s="131">
        <v>0</v>
      </c>
      <c r="AG1175" s="131">
        <v>0</v>
      </c>
      <c r="AH1175" s="131">
        <v>0</v>
      </c>
      <c r="AI1175" s="131">
        <v>0</v>
      </c>
      <c r="AJ1175" s="131">
        <v>0</v>
      </c>
      <c r="AK1175" s="131">
        <v>0</v>
      </c>
      <c r="AL1175" s="131">
        <v>0</v>
      </c>
      <c r="AM1175" s="238">
        <v>4.2680203168665249</v>
      </c>
      <c r="AN1175" s="238">
        <v>8.8045170527921037</v>
      </c>
      <c r="AO1175" s="238">
        <v>14.964371499504686</v>
      </c>
      <c r="AP1175" s="238">
        <v>14.752942500963671</v>
      </c>
      <c r="AQ1175" s="238">
        <v>14.466527544823377</v>
      </c>
      <c r="AR1175" s="238">
        <v>13.679719048027108</v>
      </c>
      <c r="AS1175" s="238">
        <v>13.164797365343336</v>
      </c>
      <c r="AT1175" s="269">
        <v>4.1397037823156229</v>
      </c>
      <c r="AU1175" s="269">
        <v>8.0952448004715691</v>
      </c>
      <c r="AV1175" s="269">
        <v>13.402099666612138</v>
      </c>
      <c r="AW1175" s="269">
        <v>13.326138364635632</v>
      </c>
      <c r="AX1175" s="269">
        <v>11.668176886416783</v>
      </c>
      <c r="AY1175" s="269">
        <v>10.615829048736055</v>
      </c>
      <c r="AZ1175" s="269">
        <v>11.627505584984311</v>
      </c>
      <c r="BA1175" s="269">
        <v>12.394708895300251</v>
      </c>
      <c r="BB1175" s="269">
        <v>14.392230471634184</v>
      </c>
      <c r="BC1175" s="238">
        <v>4.1354966076510609</v>
      </c>
      <c r="BD1175" s="238">
        <v>7.4263452901752114</v>
      </c>
      <c r="BE1175" s="238">
        <v>12.109350669091041</v>
      </c>
      <c r="BF1175" s="238">
        <v>12.278451724039911</v>
      </c>
      <c r="BG1175" s="238">
        <v>11.287412141001726</v>
      </c>
      <c r="BH1175" s="238">
        <v>9.4073108864305368</v>
      </c>
      <c r="BI1175" s="238">
        <v>10.477832884771635</v>
      </c>
      <c r="BJ1175" s="238">
        <v>11.941094565739453</v>
      </c>
      <c r="BK1175" s="238">
        <v>12.511267320465704</v>
      </c>
      <c r="BL1175" s="238">
        <v>14.701280079539185</v>
      </c>
      <c r="BM1175" s="238">
        <v>14.465463308277863</v>
      </c>
      <c r="BN1175" s="238">
        <v>9.3046156474337902</v>
      </c>
      <c r="BO1175" s="238">
        <v>4.1539137567749727</v>
      </c>
      <c r="BP1175" s="238">
        <v>6.7473155105628999</v>
      </c>
      <c r="BQ1175" s="238">
        <v>10.711744938115858</v>
      </c>
      <c r="BR1175" s="238">
        <v>11.093963338055836</v>
      </c>
      <c r="BS1175" s="238">
        <v>9.2965533749732128</v>
      </c>
      <c r="BT1175" s="238">
        <v>8.3472367581501263</v>
      </c>
      <c r="BU1175" s="238">
        <v>9.5318519121149414</v>
      </c>
      <c r="BV1175" s="238">
        <v>10.961234724143788</v>
      </c>
      <c r="BW1175" s="238">
        <v>11.918436522829506</v>
      </c>
      <c r="BX1175" s="238">
        <v>12.627341998993375</v>
      </c>
      <c r="BY1175" s="275">
        <v>11.516790368067685</v>
      </c>
      <c r="BZ1175" s="238">
        <v>4.1646302991584578</v>
      </c>
      <c r="CA1175" s="238">
        <v>5.9823749814914668</v>
      </c>
      <c r="CB1175" s="238">
        <v>8.9579768021209816</v>
      </c>
      <c r="CC1175" s="238">
        <v>10.612749477331302</v>
      </c>
      <c r="CD1175" s="238">
        <v>8.1692373804808707</v>
      </c>
      <c r="CE1175" s="238">
        <v>6.901264824546546</v>
      </c>
      <c r="CF1175" s="238">
        <v>8.0137243803738905</v>
      </c>
      <c r="CG1175" s="238">
        <v>8.9765077447584076</v>
      </c>
      <c r="CH1175" s="238">
        <v>9.8433729976698299</v>
      </c>
      <c r="CI1175" s="238">
        <v>10.368408698764853</v>
      </c>
      <c r="CJ1175" s="238">
        <v>7.9099521583064112</v>
      </c>
      <c r="CK1175" s="238">
        <v>4.2812411781243505</v>
      </c>
      <c r="CL1175" s="238">
        <v>5.2911396204632446</v>
      </c>
      <c r="CM1175" s="238">
        <v>8.0341886330948782</v>
      </c>
      <c r="CN1175" s="238">
        <v>8.794217082389812</v>
      </c>
      <c r="CO1175" s="238">
        <v>6.9516206826319555</v>
      </c>
      <c r="CP1175" s="238">
        <v>5.9906371533377802</v>
      </c>
      <c r="CQ1175" s="238">
        <v>6.5696820976264645</v>
      </c>
      <c r="CR1175" s="238">
        <v>7.1341941864138105</v>
      </c>
      <c r="CS1175" s="238">
        <v>7.9691283614542749</v>
      </c>
      <c r="CT1175" s="238">
        <v>8.3677600542061956</v>
      </c>
      <c r="CU1175" s="238">
        <v>3.9929373503798131</v>
      </c>
      <c r="CV1175" s="238">
        <v>4.5447308405328339</v>
      </c>
      <c r="CW1175" s="238">
        <v>7.0639764007117058</v>
      </c>
      <c r="CX1175" s="238">
        <v>8.4699218288542397</v>
      </c>
      <c r="CY1175" s="238">
        <v>5.9166070363293359</v>
      </c>
      <c r="CZ1175" s="238">
        <v>5.1787736113920451</v>
      </c>
      <c r="DA1175" s="238">
        <v>5.6214142896391888</v>
      </c>
      <c r="DB1175" s="238">
        <v>6.0213109791288035</v>
      </c>
      <c r="DC1175" s="238">
        <v>6.4366212397002709</v>
      </c>
      <c r="DD1175" s="238">
        <v>6.9015140445231395</v>
      </c>
      <c r="DE1175" s="238">
        <v>3.9852665491275254</v>
      </c>
      <c r="DF1175" s="238">
        <v>6.0904472640455554</v>
      </c>
      <c r="DG1175" s="238">
        <v>6.3916673082213151</v>
      </c>
      <c r="DH1175" s="238">
        <v>5.1740270277449723</v>
      </c>
      <c r="DI1175" s="238">
        <v>4.2602371805752188</v>
      </c>
      <c r="DJ1175" s="238">
        <v>4.5211179920328686</v>
      </c>
      <c r="DK1175" s="238">
        <v>4.7724467697740005</v>
      </c>
      <c r="DL1175" s="238">
        <v>5.0062875175335639</v>
      </c>
      <c r="DM1175" s="238">
        <v>5.1551866758214384</v>
      </c>
      <c r="DN1175" s="238">
        <v>3.0891045223579212</v>
      </c>
      <c r="DO1175" s="238">
        <v>5.4216088332668555</v>
      </c>
      <c r="DP1175" s="238">
        <v>5.5704345794157097</v>
      </c>
      <c r="DQ1175" s="238">
        <v>4.3077883856466332</v>
      </c>
      <c r="DR1175" s="238">
        <v>6.0119110640420992</v>
      </c>
      <c r="DS1175" s="238">
        <v>3.6242856587683874</v>
      </c>
      <c r="DT1175" s="238">
        <v>3.804240077484256</v>
      </c>
      <c r="DU1175" s="238">
        <v>3.9328237650444375</v>
      </c>
      <c r="DV1175" s="238">
        <v>5.149660353774105</v>
      </c>
      <c r="DW1175" s="238">
        <v>3.0750692166504732</v>
      </c>
      <c r="DX1175" s="238">
        <v>3.0490446884655857</v>
      </c>
      <c r="DY1175" s="238">
        <v>2.9755735471887426</v>
      </c>
      <c r="DZ1175" s="238">
        <v>2.9237788655525545</v>
      </c>
      <c r="EA1175" s="238">
        <v>2.9513933531818597</v>
      </c>
      <c r="EB1175" s="238">
        <v>2.449669797153271</v>
      </c>
      <c r="EC1175" s="238">
        <v>2.8439383977377539</v>
      </c>
      <c r="ED1175" s="238">
        <v>1.8645375008848937</v>
      </c>
    </row>
    <row r="1176" spans="1:134" x14ac:dyDescent="0.25">
      <c r="A1176" s="262">
        <v>-3890</v>
      </c>
      <c r="B1176" s="237">
        <v>108.33278065579502</v>
      </c>
      <c r="C1176" s="238">
        <v>107.75453723159055</v>
      </c>
      <c r="D1176" s="130">
        <v>1922.6666666666667</v>
      </c>
      <c r="E1176" s="238">
        <v>0</v>
      </c>
      <c r="F1176" s="238">
        <v>0</v>
      </c>
      <c r="G1176" s="238">
        <v>0</v>
      </c>
      <c r="H1176" s="238">
        <v>0</v>
      </c>
      <c r="I1176" s="238">
        <v>0</v>
      </c>
      <c r="J1176" s="131">
        <v>0</v>
      </c>
      <c r="K1176" s="131">
        <v>0</v>
      </c>
      <c r="L1176" s="131">
        <v>0</v>
      </c>
      <c r="M1176" s="131">
        <v>0</v>
      </c>
      <c r="N1176" s="131">
        <v>0</v>
      </c>
      <c r="O1176" s="131">
        <v>98.76</v>
      </c>
      <c r="P1176" s="131">
        <v>98.76</v>
      </c>
      <c r="Q1176" s="131">
        <v>98.76</v>
      </c>
      <c r="R1176" s="131">
        <v>98.7</v>
      </c>
      <c r="S1176" s="131">
        <v>8.0000000000000302</v>
      </c>
      <c r="T1176" s="131">
        <v>4</v>
      </c>
      <c r="U1176" s="7">
        <v>3</v>
      </c>
      <c r="V1176" s="131">
        <v>4</v>
      </c>
      <c r="W1176" s="131">
        <v>0</v>
      </c>
      <c r="X1176" s="131">
        <v>2</v>
      </c>
      <c r="Y1176" s="237">
        <v>0</v>
      </c>
      <c r="Z1176" s="237">
        <v>100</v>
      </c>
      <c r="AA1176" s="131">
        <v>6</v>
      </c>
      <c r="AB1176" s="131">
        <v>3.5</v>
      </c>
      <c r="AC1176" s="131">
        <v>8</v>
      </c>
      <c r="AD1176" s="131">
        <v>6</v>
      </c>
      <c r="AE1176" s="131">
        <v>0</v>
      </c>
      <c r="AF1176" s="131">
        <v>0</v>
      </c>
      <c r="AG1176" s="131">
        <v>0</v>
      </c>
      <c r="AH1176" s="131">
        <v>0</v>
      </c>
      <c r="AI1176" s="131">
        <v>0</v>
      </c>
      <c r="AJ1176" s="131">
        <v>0</v>
      </c>
      <c r="AK1176" s="131">
        <v>0</v>
      </c>
      <c r="AL1176" s="131">
        <v>0</v>
      </c>
      <c r="AM1176" s="238">
        <v>4.2680203168665249</v>
      </c>
      <c r="AN1176" s="238">
        <v>8.8045170527921037</v>
      </c>
      <c r="AO1176" s="238">
        <v>14.964371499504686</v>
      </c>
      <c r="AP1176" s="238">
        <v>14.752942500963671</v>
      </c>
      <c r="AQ1176" s="238">
        <v>14.466527544823377</v>
      </c>
      <c r="AR1176" s="238">
        <v>13.679719048027108</v>
      </c>
      <c r="AS1176" s="238">
        <v>13.164797365343336</v>
      </c>
      <c r="AT1176" s="269">
        <v>4.1397037823156229</v>
      </c>
      <c r="AU1176" s="269">
        <v>8.0952448004715691</v>
      </c>
      <c r="AV1176" s="269">
        <v>13.402099666612138</v>
      </c>
      <c r="AW1176" s="269">
        <v>13.326138364635632</v>
      </c>
      <c r="AX1176" s="269">
        <v>11.668176886416783</v>
      </c>
      <c r="AY1176" s="269">
        <v>10.615829048736055</v>
      </c>
      <c r="AZ1176" s="269">
        <v>11.627505584984311</v>
      </c>
      <c r="BA1176" s="269">
        <v>12.394708895300251</v>
      </c>
      <c r="BB1176" s="269">
        <v>14.392230471634184</v>
      </c>
      <c r="BC1176" s="238">
        <v>4.1354966076510609</v>
      </c>
      <c r="BD1176" s="238">
        <v>7.4263452901752114</v>
      </c>
      <c r="BE1176" s="238">
        <v>12.109350669091041</v>
      </c>
      <c r="BF1176" s="238">
        <v>12.278451724039911</v>
      </c>
      <c r="BG1176" s="238">
        <v>11.287412141001726</v>
      </c>
      <c r="BH1176" s="238">
        <v>9.4073108864305368</v>
      </c>
      <c r="BI1176" s="238">
        <v>10.477832884771635</v>
      </c>
      <c r="BJ1176" s="238">
        <v>11.941094565739453</v>
      </c>
      <c r="BK1176" s="238">
        <v>12.511267320465704</v>
      </c>
      <c r="BL1176" s="238">
        <v>14.701280079539185</v>
      </c>
      <c r="BM1176" s="238">
        <v>14.465463308277863</v>
      </c>
      <c r="BN1176" s="238">
        <v>9.3046156474337902</v>
      </c>
      <c r="BO1176" s="238">
        <v>4.1539137567749727</v>
      </c>
      <c r="BP1176" s="238">
        <v>6.7473155105628999</v>
      </c>
      <c r="BQ1176" s="238">
        <v>10.711744938115858</v>
      </c>
      <c r="BR1176" s="238">
        <v>11.093963338055836</v>
      </c>
      <c r="BS1176" s="238">
        <v>9.2965533749732128</v>
      </c>
      <c r="BT1176" s="238">
        <v>8.3472367581501263</v>
      </c>
      <c r="BU1176" s="238">
        <v>9.5318519121149414</v>
      </c>
      <c r="BV1176" s="238">
        <v>10.961234724143788</v>
      </c>
      <c r="BW1176" s="238">
        <v>11.918436522829506</v>
      </c>
      <c r="BX1176" s="238">
        <v>12.627341998993375</v>
      </c>
      <c r="BY1176" s="275">
        <v>11.516790368067685</v>
      </c>
      <c r="BZ1176" s="238">
        <v>4.1646302991584578</v>
      </c>
      <c r="CA1176" s="238">
        <v>5.9823749814914668</v>
      </c>
      <c r="CB1176" s="238">
        <v>8.9579768021209816</v>
      </c>
      <c r="CC1176" s="238">
        <v>10.612749477331302</v>
      </c>
      <c r="CD1176" s="238">
        <v>8.1692373804808707</v>
      </c>
      <c r="CE1176" s="238">
        <v>6.901264824546546</v>
      </c>
      <c r="CF1176" s="238">
        <v>8.0137243803738905</v>
      </c>
      <c r="CG1176" s="238">
        <v>8.9765077447584076</v>
      </c>
      <c r="CH1176" s="238">
        <v>9.8433729976698299</v>
      </c>
      <c r="CI1176" s="238">
        <v>10.368408698764853</v>
      </c>
      <c r="CJ1176" s="238">
        <v>7.9099521583064112</v>
      </c>
      <c r="CK1176" s="238">
        <v>4.2812411781243505</v>
      </c>
      <c r="CL1176" s="238">
        <v>5.2911396204632446</v>
      </c>
      <c r="CM1176" s="238">
        <v>8.0341886330948782</v>
      </c>
      <c r="CN1176" s="238">
        <v>8.794217082389812</v>
      </c>
      <c r="CO1176" s="238">
        <v>6.9516206826319555</v>
      </c>
      <c r="CP1176" s="238">
        <v>5.9906371533377802</v>
      </c>
      <c r="CQ1176" s="238">
        <v>6.5696820976264645</v>
      </c>
      <c r="CR1176" s="238">
        <v>7.1341941864138105</v>
      </c>
      <c r="CS1176" s="238">
        <v>7.9691283614542749</v>
      </c>
      <c r="CT1176" s="238">
        <v>8.3677600542061956</v>
      </c>
      <c r="CU1176" s="238">
        <v>3.9929373503798131</v>
      </c>
      <c r="CV1176" s="238">
        <v>4.5447308405328339</v>
      </c>
      <c r="CW1176" s="238">
        <v>7.0639764007117058</v>
      </c>
      <c r="CX1176" s="238">
        <v>8.4699218288542397</v>
      </c>
      <c r="CY1176" s="238">
        <v>5.9166070363293359</v>
      </c>
      <c r="CZ1176" s="238">
        <v>5.1787736113920451</v>
      </c>
      <c r="DA1176" s="238">
        <v>5.6214142896391888</v>
      </c>
      <c r="DB1176" s="238">
        <v>6.0213109791288035</v>
      </c>
      <c r="DC1176" s="238">
        <v>6.4366212397002709</v>
      </c>
      <c r="DD1176" s="238">
        <v>6.9015140445231395</v>
      </c>
      <c r="DE1176" s="238">
        <v>3.9852665491275254</v>
      </c>
      <c r="DF1176" s="238">
        <v>6.0904472640455554</v>
      </c>
      <c r="DG1176" s="238">
        <v>6.3916673082213151</v>
      </c>
      <c r="DH1176" s="238">
        <v>5.1740270277449723</v>
      </c>
      <c r="DI1176" s="238">
        <v>4.2602371805752188</v>
      </c>
      <c r="DJ1176" s="238">
        <v>4.5211179920328686</v>
      </c>
      <c r="DK1176" s="238">
        <v>4.7724467697740005</v>
      </c>
      <c r="DL1176" s="238">
        <v>5.0062875175335639</v>
      </c>
      <c r="DM1176" s="238">
        <v>5.1551866758214384</v>
      </c>
      <c r="DN1176" s="238">
        <v>3.0891045223579212</v>
      </c>
      <c r="DO1176" s="238">
        <v>5.4216088332668555</v>
      </c>
      <c r="DP1176" s="238">
        <v>5.5704345794157097</v>
      </c>
      <c r="DQ1176" s="238">
        <v>4.3077883856466332</v>
      </c>
      <c r="DR1176" s="238">
        <v>6.0119110640420992</v>
      </c>
      <c r="DS1176" s="238">
        <v>3.6242856587683874</v>
      </c>
      <c r="DT1176" s="238">
        <v>3.804240077484256</v>
      </c>
      <c r="DU1176" s="238">
        <v>3.9328237650444375</v>
      </c>
      <c r="DV1176" s="238">
        <v>5.149660353774105</v>
      </c>
      <c r="DW1176" s="238">
        <v>3.0750692166504732</v>
      </c>
      <c r="DX1176" s="238">
        <v>3.0490446884655857</v>
      </c>
      <c r="DY1176" s="238">
        <v>2.9755735471887426</v>
      </c>
      <c r="DZ1176" s="238">
        <v>2.9237788655525545</v>
      </c>
      <c r="EA1176" s="238">
        <v>2.9513933531818597</v>
      </c>
      <c r="EB1176" s="238">
        <v>2.449669797153271</v>
      </c>
      <c r="EC1176" s="238">
        <v>2.8439383977377539</v>
      </c>
      <c r="ED1176" s="238">
        <v>1.8645375008848937</v>
      </c>
    </row>
    <row r="1177" spans="1:134" x14ac:dyDescent="0.25">
      <c r="A1177" s="262">
        <v>-3895</v>
      </c>
      <c r="B1177" s="237">
        <v>108.25007647665575</v>
      </c>
      <c r="C1177" s="238">
        <v>107.67209160676074</v>
      </c>
      <c r="D1177" s="130">
        <v>1922.5833333333333</v>
      </c>
      <c r="E1177" s="238">
        <v>0</v>
      </c>
      <c r="F1177" s="238">
        <v>0</v>
      </c>
      <c r="G1177" s="238">
        <v>0</v>
      </c>
      <c r="H1177" s="238">
        <v>0</v>
      </c>
      <c r="I1177" s="238">
        <v>0</v>
      </c>
      <c r="J1177" s="131">
        <v>0</v>
      </c>
      <c r="K1177" s="131">
        <v>0</v>
      </c>
      <c r="L1177" s="131">
        <v>0</v>
      </c>
      <c r="M1177" s="131">
        <v>0</v>
      </c>
      <c r="N1177" s="131">
        <v>0</v>
      </c>
      <c r="O1177" s="131">
        <v>98.76</v>
      </c>
      <c r="P1177" s="131">
        <v>98.76</v>
      </c>
      <c r="Q1177" s="131">
        <v>98.76</v>
      </c>
      <c r="R1177" s="131">
        <v>98.7</v>
      </c>
      <c r="S1177" s="131">
        <v>8.0000000000000302</v>
      </c>
      <c r="T1177" s="131">
        <v>4</v>
      </c>
      <c r="U1177" s="7">
        <v>3</v>
      </c>
      <c r="V1177" s="131">
        <v>4</v>
      </c>
      <c r="W1177" s="131">
        <v>0</v>
      </c>
      <c r="X1177" s="131">
        <v>2</v>
      </c>
      <c r="Y1177" s="237">
        <v>0</v>
      </c>
      <c r="Z1177" s="237">
        <v>100</v>
      </c>
      <c r="AA1177" s="131">
        <v>6</v>
      </c>
      <c r="AB1177" s="131">
        <v>3.5</v>
      </c>
      <c r="AC1177" s="131">
        <v>8</v>
      </c>
      <c r="AD1177" s="131">
        <v>6</v>
      </c>
      <c r="AE1177" s="131">
        <v>0</v>
      </c>
      <c r="AF1177" s="131">
        <v>0</v>
      </c>
      <c r="AG1177" s="131">
        <v>0</v>
      </c>
      <c r="AH1177" s="131">
        <v>0</v>
      </c>
      <c r="AI1177" s="131">
        <v>0</v>
      </c>
      <c r="AJ1177" s="131">
        <v>0</v>
      </c>
      <c r="AK1177" s="131">
        <v>0</v>
      </c>
      <c r="AL1177" s="131">
        <v>0</v>
      </c>
      <c r="AM1177" s="238">
        <v>4.2680203168665249</v>
      </c>
      <c r="AN1177" s="238">
        <v>8.8045170527921037</v>
      </c>
      <c r="AO1177" s="238">
        <v>14.964371499504686</v>
      </c>
      <c r="AP1177" s="238">
        <v>14.752942500963671</v>
      </c>
      <c r="AQ1177" s="238">
        <v>14.466527544823377</v>
      </c>
      <c r="AR1177" s="238">
        <v>13.679719048027108</v>
      </c>
      <c r="AS1177" s="238">
        <v>13.164797365343336</v>
      </c>
      <c r="AT1177" s="269">
        <v>4.1397037823156229</v>
      </c>
      <c r="AU1177" s="269">
        <v>8.0952448004715691</v>
      </c>
      <c r="AV1177" s="269">
        <v>13.402099666612138</v>
      </c>
      <c r="AW1177" s="269">
        <v>13.326138364635632</v>
      </c>
      <c r="AX1177" s="269">
        <v>11.668176886416783</v>
      </c>
      <c r="AY1177" s="269">
        <v>10.615829048736055</v>
      </c>
      <c r="AZ1177" s="269">
        <v>11.627505584984311</v>
      </c>
      <c r="BA1177" s="269">
        <v>12.394708895300251</v>
      </c>
      <c r="BB1177" s="269">
        <v>14.392230471634184</v>
      </c>
      <c r="BC1177" s="238">
        <v>4.1354966076510609</v>
      </c>
      <c r="BD1177" s="238">
        <v>7.4263452901752114</v>
      </c>
      <c r="BE1177" s="238">
        <v>12.109350669091041</v>
      </c>
      <c r="BF1177" s="238">
        <v>12.278451724039911</v>
      </c>
      <c r="BG1177" s="238">
        <v>11.287412141001726</v>
      </c>
      <c r="BH1177" s="238">
        <v>9.4073108864305368</v>
      </c>
      <c r="BI1177" s="238">
        <v>10.477832884771635</v>
      </c>
      <c r="BJ1177" s="238">
        <v>11.941094565739453</v>
      </c>
      <c r="BK1177" s="238">
        <v>12.511267320465704</v>
      </c>
      <c r="BL1177" s="238">
        <v>14.701280079539185</v>
      </c>
      <c r="BM1177" s="238">
        <v>14.465463308277863</v>
      </c>
      <c r="BN1177" s="238">
        <v>9.3046156474337902</v>
      </c>
      <c r="BO1177" s="238">
        <v>4.1539137567749727</v>
      </c>
      <c r="BP1177" s="238">
        <v>6.7473155105628999</v>
      </c>
      <c r="BQ1177" s="238">
        <v>10.711744938115858</v>
      </c>
      <c r="BR1177" s="238">
        <v>11.093963338055836</v>
      </c>
      <c r="BS1177" s="238">
        <v>9.2965533749732128</v>
      </c>
      <c r="BT1177" s="238">
        <v>8.3472367581501263</v>
      </c>
      <c r="BU1177" s="238">
        <v>9.5318519121149414</v>
      </c>
      <c r="BV1177" s="238">
        <v>10.961234724143788</v>
      </c>
      <c r="BW1177" s="238">
        <v>11.918436522829506</v>
      </c>
      <c r="BX1177" s="238">
        <v>12.627341998993375</v>
      </c>
      <c r="BY1177" s="275">
        <v>11.516790368067685</v>
      </c>
      <c r="BZ1177" s="238">
        <v>4.1646302991584578</v>
      </c>
      <c r="CA1177" s="238">
        <v>5.9823749814914668</v>
      </c>
      <c r="CB1177" s="238">
        <v>8.9579768021209816</v>
      </c>
      <c r="CC1177" s="238">
        <v>10.612749477331302</v>
      </c>
      <c r="CD1177" s="238">
        <v>8.1692373804808707</v>
      </c>
      <c r="CE1177" s="238">
        <v>6.901264824546546</v>
      </c>
      <c r="CF1177" s="238">
        <v>8.0137243803738905</v>
      </c>
      <c r="CG1177" s="238">
        <v>8.9765077447584076</v>
      </c>
      <c r="CH1177" s="238">
        <v>9.8433729976698299</v>
      </c>
      <c r="CI1177" s="238">
        <v>10.368408698764853</v>
      </c>
      <c r="CJ1177" s="238">
        <v>7.9099521583064112</v>
      </c>
      <c r="CK1177" s="238">
        <v>4.2812411781243505</v>
      </c>
      <c r="CL1177" s="238">
        <v>5.2911396204632446</v>
      </c>
      <c r="CM1177" s="238">
        <v>8.0341886330948782</v>
      </c>
      <c r="CN1177" s="238">
        <v>8.794217082389812</v>
      </c>
      <c r="CO1177" s="238">
        <v>6.9516206826319555</v>
      </c>
      <c r="CP1177" s="238">
        <v>5.9906371533377802</v>
      </c>
      <c r="CQ1177" s="238">
        <v>6.5696820976264645</v>
      </c>
      <c r="CR1177" s="238">
        <v>7.1341941864138105</v>
      </c>
      <c r="CS1177" s="238">
        <v>7.9691283614542749</v>
      </c>
      <c r="CT1177" s="238">
        <v>8.3677600542061956</v>
      </c>
      <c r="CU1177" s="238">
        <v>3.9929373503798131</v>
      </c>
      <c r="CV1177" s="238">
        <v>4.5447308405328339</v>
      </c>
      <c r="CW1177" s="238">
        <v>7.0639764007117058</v>
      </c>
      <c r="CX1177" s="238">
        <v>8.4699218288542397</v>
      </c>
      <c r="CY1177" s="238">
        <v>5.9166070363293359</v>
      </c>
      <c r="CZ1177" s="238">
        <v>5.1787736113920451</v>
      </c>
      <c r="DA1177" s="238">
        <v>5.6214142896391888</v>
      </c>
      <c r="DB1177" s="238">
        <v>6.0213109791288035</v>
      </c>
      <c r="DC1177" s="238">
        <v>6.4366212397002709</v>
      </c>
      <c r="DD1177" s="238">
        <v>6.9015140445231395</v>
      </c>
      <c r="DE1177" s="238">
        <v>3.9852665491275254</v>
      </c>
      <c r="DF1177" s="238">
        <v>6.0904472640455554</v>
      </c>
      <c r="DG1177" s="238">
        <v>6.3916673082213151</v>
      </c>
      <c r="DH1177" s="238">
        <v>5.1740270277449723</v>
      </c>
      <c r="DI1177" s="238">
        <v>4.2602371805752188</v>
      </c>
      <c r="DJ1177" s="238">
        <v>4.5211179920328686</v>
      </c>
      <c r="DK1177" s="238">
        <v>4.7724467697740005</v>
      </c>
      <c r="DL1177" s="238">
        <v>5.0062875175335639</v>
      </c>
      <c r="DM1177" s="238">
        <v>5.1551866758214384</v>
      </c>
      <c r="DN1177" s="238">
        <v>3.0891045223579212</v>
      </c>
      <c r="DO1177" s="238">
        <v>5.4216088332668555</v>
      </c>
      <c r="DP1177" s="238">
        <v>5.5704345794157097</v>
      </c>
      <c r="DQ1177" s="238">
        <v>4.3077883856466332</v>
      </c>
      <c r="DR1177" s="238">
        <v>6.0119110640420992</v>
      </c>
      <c r="DS1177" s="238">
        <v>3.6242856587683874</v>
      </c>
      <c r="DT1177" s="238">
        <v>3.804240077484256</v>
      </c>
      <c r="DU1177" s="238">
        <v>3.9328237650444375</v>
      </c>
      <c r="DV1177" s="238">
        <v>5.149660353774105</v>
      </c>
      <c r="DW1177" s="238">
        <v>3.0750692166504732</v>
      </c>
      <c r="DX1177" s="238">
        <v>3.0490446884655857</v>
      </c>
      <c r="DY1177" s="238">
        <v>2.9755735471887426</v>
      </c>
      <c r="DZ1177" s="238">
        <v>2.9237788655525545</v>
      </c>
      <c r="EA1177" s="238">
        <v>2.9513933531818597</v>
      </c>
      <c r="EB1177" s="238">
        <v>2.449669797153271</v>
      </c>
      <c r="EC1177" s="238">
        <v>2.8439383977377539</v>
      </c>
      <c r="ED1177" s="238">
        <v>1.8645375008848937</v>
      </c>
    </row>
    <row r="1178" spans="1:134" x14ac:dyDescent="0.25">
      <c r="A1178" s="262">
        <v>-3900</v>
      </c>
      <c r="B1178" s="237">
        <v>108.3425592549692</v>
      </c>
      <c r="C1178" s="238">
        <v>107.76402176628037</v>
      </c>
      <c r="D1178" s="130">
        <v>1922.5</v>
      </c>
      <c r="E1178" s="238">
        <v>0</v>
      </c>
      <c r="F1178" s="238">
        <v>0</v>
      </c>
      <c r="G1178" s="238">
        <v>0</v>
      </c>
      <c r="H1178" s="238">
        <v>0</v>
      </c>
      <c r="I1178" s="238">
        <v>0</v>
      </c>
      <c r="J1178" s="131">
        <v>0</v>
      </c>
      <c r="K1178" s="131">
        <v>0</v>
      </c>
      <c r="L1178" s="131">
        <v>0</v>
      </c>
      <c r="M1178" s="131">
        <v>0</v>
      </c>
      <c r="N1178" s="131">
        <v>0</v>
      </c>
      <c r="O1178" s="131">
        <v>98.76</v>
      </c>
      <c r="P1178" s="131">
        <v>98.76</v>
      </c>
      <c r="Q1178" s="131">
        <v>98.76</v>
      </c>
      <c r="R1178" s="131">
        <v>98.7</v>
      </c>
      <c r="S1178" s="131">
        <v>8.0000000000000302</v>
      </c>
      <c r="T1178" s="131">
        <v>4</v>
      </c>
      <c r="U1178" s="7">
        <v>3</v>
      </c>
      <c r="V1178" s="131">
        <v>4</v>
      </c>
      <c r="W1178" s="131">
        <v>0</v>
      </c>
      <c r="X1178" s="131">
        <v>2</v>
      </c>
      <c r="Y1178" s="237">
        <v>0</v>
      </c>
      <c r="Z1178" s="237">
        <v>100</v>
      </c>
      <c r="AA1178" s="131">
        <v>6</v>
      </c>
      <c r="AB1178" s="131">
        <v>3.5</v>
      </c>
      <c r="AC1178" s="131">
        <v>8</v>
      </c>
      <c r="AD1178" s="131">
        <v>6</v>
      </c>
      <c r="AE1178" s="131">
        <v>0</v>
      </c>
      <c r="AF1178" s="131">
        <v>0</v>
      </c>
      <c r="AG1178" s="131">
        <v>0</v>
      </c>
      <c r="AH1178" s="131">
        <v>0</v>
      </c>
      <c r="AI1178" s="131">
        <v>0</v>
      </c>
      <c r="AJ1178" s="131">
        <v>0</v>
      </c>
      <c r="AK1178" s="131">
        <v>0</v>
      </c>
      <c r="AL1178" s="131">
        <v>0</v>
      </c>
      <c r="AM1178" s="238">
        <v>4.2680203168665249</v>
      </c>
      <c r="AN1178" s="238">
        <v>8.8045170527921037</v>
      </c>
      <c r="AO1178" s="238">
        <v>14.964371499504686</v>
      </c>
      <c r="AP1178" s="238">
        <v>14.752942500963671</v>
      </c>
      <c r="AQ1178" s="238">
        <v>14.466527544823377</v>
      </c>
      <c r="AR1178" s="238">
        <v>13.679719048027108</v>
      </c>
      <c r="AS1178" s="238">
        <v>13.164797365343336</v>
      </c>
      <c r="AT1178" s="269">
        <v>4.1397037823156229</v>
      </c>
      <c r="AU1178" s="269">
        <v>8.0952448004715691</v>
      </c>
      <c r="AV1178" s="269">
        <v>13.402099666612138</v>
      </c>
      <c r="AW1178" s="269">
        <v>13.326138364635632</v>
      </c>
      <c r="AX1178" s="269">
        <v>11.668176886416783</v>
      </c>
      <c r="AY1178" s="269">
        <v>10.615829048736055</v>
      </c>
      <c r="AZ1178" s="269">
        <v>11.627505584984311</v>
      </c>
      <c r="BA1178" s="269">
        <v>12.394708895300251</v>
      </c>
      <c r="BB1178" s="269">
        <v>14.392230471634184</v>
      </c>
      <c r="BC1178" s="238">
        <v>4.1354966076510609</v>
      </c>
      <c r="BD1178" s="238">
        <v>7.4263452901752114</v>
      </c>
      <c r="BE1178" s="238">
        <v>12.109350669091041</v>
      </c>
      <c r="BF1178" s="238">
        <v>12.278451724039911</v>
      </c>
      <c r="BG1178" s="238">
        <v>11.287412141001726</v>
      </c>
      <c r="BH1178" s="238">
        <v>9.4073108864305368</v>
      </c>
      <c r="BI1178" s="238">
        <v>10.477832884771635</v>
      </c>
      <c r="BJ1178" s="238">
        <v>11.941094565739453</v>
      </c>
      <c r="BK1178" s="238">
        <v>12.511267320465704</v>
      </c>
      <c r="BL1178" s="238">
        <v>14.701280079539185</v>
      </c>
      <c r="BM1178" s="238">
        <v>14.465463308277863</v>
      </c>
      <c r="BN1178" s="238">
        <v>9.3046156474337902</v>
      </c>
      <c r="BO1178" s="238">
        <v>4.1539137567749727</v>
      </c>
      <c r="BP1178" s="238">
        <v>6.7473155105628999</v>
      </c>
      <c r="BQ1178" s="238">
        <v>10.711744938115858</v>
      </c>
      <c r="BR1178" s="238">
        <v>11.093963338055836</v>
      </c>
      <c r="BS1178" s="238">
        <v>9.2965533749732128</v>
      </c>
      <c r="BT1178" s="238">
        <v>8.3472367581501263</v>
      </c>
      <c r="BU1178" s="238">
        <v>9.5318519121149414</v>
      </c>
      <c r="BV1178" s="238">
        <v>10.961234724143788</v>
      </c>
      <c r="BW1178" s="238">
        <v>11.918436522829506</v>
      </c>
      <c r="BX1178" s="238">
        <v>12.627341998993375</v>
      </c>
      <c r="BY1178" s="275">
        <v>11.516790368067685</v>
      </c>
      <c r="BZ1178" s="238">
        <v>4.1646302991584578</v>
      </c>
      <c r="CA1178" s="238">
        <v>5.9823749814914668</v>
      </c>
      <c r="CB1178" s="238">
        <v>8.9579768021209816</v>
      </c>
      <c r="CC1178" s="238">
        <v>10.612749477331302</v>
      </c>
      <c r="CD1178" s="238">
        <v>8.1692373804808707</v>
      </c>
      <c r="CE1178" s="238">
        <v>6.901264824546546</v>
      </c>
      <c r="CF1178" s="238">
        <v>8.0137243803738905</v>
      </c>
      <c r="CG1178" s="238">
        <v>8.9765077447584076</v>
      </c>
      <c r="CH1178" s="238">
        <v>9.8433729976698299</v>
      </c>
      <c r="CI1178" s="238">
        <v>10.368408698764853</v>
      </c>
      <c r="CJ1178" s="238">
        <v>7.9099521583064112</v>
      </c>
      <c r="CK1178" s="238">
        <v>4.2812411781243505</v>
      </c>
      <c r="CL1178" s="238">
        <v>5.2911396204632446</v>
      </c>
      <c r="CM1178" s="238">
        <v>8.0341886330948782</v>
      </c>
      <c r="CN1178" s="238">
        <v>8.794217082389812</v>
      </c>
      <c r="CO1178" s="238">
        <v>6.9516206826319555</v>
      </c>
      <c r="CP1178" s="238">
        <v>5.9906371533377802</v>
      </c>
      <c r="CQ1178" s="238">
        <v>6.5696820976264645</v>
      </c>
      <c r="CR1178" s="238">
        <v>7.1341941864138105</v>
      </c>
      <c r="CS1178" s="238">
        <v>7.9691283614542749</v>
      </c>
      <c r="CT1178" s="238">
        <v>8.3677600542061956</v>
      </c>
      <c r="CU1178" s="238">
        <v>3.9929373503798131</v>
      </c>
      <c r="CV1178" s="238">
        <v>4.5447308405328339</v>
      </c>
      <c r="CW1178" s="238">
        <v>7.0639764007117058</v>
      </c>
      <c r="CX1178" s="238">
        <v>8.4699218288542397</v>
      </c>
      <c r="CY1178" s="238">
        <v>5.9166070363293359</v>
      </c>
      <c r="CZ1178" s="238">
        <v>5.1787736113920451</v>
      </c>
      <c r="DA1178" s="238">
        <v>5.6214142896391888</v>
      </c>
      <c r="DB1178" s="238">
        <v>6.0213109791288035</v>
      </c>
      <c r="DC1178" s="238">
        <v>6.4366212397002709</v>
      </c>
      <c r="DD1178" s="238">
        <v>6.9015140445231395</v>
      </c>
      <c r="DE1178" s="238">
        <v>3.9852665491275254</v>
      </c>
      <c r="DF1178" s="238">
        <v>6.0904472640455554</v>
      </c>
      <c r="DG1178" s="238">
        <v>6.3916673082213151</v>
      </c>
      <c r="DH1178" s="238">
        <v>5.1740270277449723</v>
      </c>
      <c r="DI1178" s="238">
        <v>4.2602371805752188</v>
      </c>
      <c r="DJ1178" s="238">
        <v>4.5211179920328686</v>
      </c>
      <c r="DK1178" s="238">
        <v>4.7724467697740005</v>
      </c>
      <c r="DL1178" s="238">
        <v>5.0062875175335639</v>
      </c>
      <c r="DM1178" s="238">
        <v>5.1551866758214384</v>
      </c>
      <c r="DN1178" s="238">
        <v>3.0891045223579212</v>
      </c>
      <c r="DO1178" s="238">
        <v>5.4216088332668555</v>
      </c>
      <c r="DP1178" s="238">
        <v>5.5704345794157097</v>
      </c>
      <c r="DQ1178" s="238">
        <v>4.3077883856466332</v>
      </c>
      <c r="DR1178" s="238">
        <v>6.0119110640420992</v>
      </c>
      <c r="DS1178" s="238">
        <v>3.6242856587683874</v>
      </c>
      <c r="DT1178" s="238">
        <v>3.804240077484256</v>
      </c>
      <c r="DU1178" s="238">
        <v>3.9328237650444375</v>
      </c>
      <c r="DV1178" s="238">
        <v>5.149660353774105</v>
      </c>
      <c r="DW1178" s="238">
        <v>3.0750692166504732</v>
      </c>
      <c r="DX1178" s="238">
        <v>3.0490446884655857</v>
      </c>
      <c r="DY1178" s="238">
        <v>2.9755735471887426</v>
      </c>
      <c r="DZ1178" s="238">
        <v>2.9237788655525545</v>
      </c>
      <c r="EA1178" s="238">
        <v>2.9513933531818597</v>
      </c>
      <c r="EB1178" s="238">
        <v>2.449669797153271</v>
      </c>
      <c r="EC1178" s="238">
        <v>2.8439383977377539</v>
      </c>
      <c r="ED1178" s="238">
        <v>1.8645375008848937</v>
      </c>
    </row>
    <row r="1179" spans="1:134" x14ac:dyDescent="0.25">
      <c r="A1179" s="262">
        <v>-3905</v>
      </c>
      <c r="B1179" s="237">
        <v>108.38110376591905</v>
      </c>
      <c r="C1179" s="238">
        <v>107.80241929568008</v>
      </c>
      <c r="D1179" s="130">
        <v>1922.4166666666667</v>
      </c>
      <c r="E1179" s="238">
        <v>0</v>
      </c>
      <c r="F1179" s="238">
        <v>0</v>
      </c>
      <c r="G1179" s="238">
        <v>0</v>
      </c>
      <c r="H1179" s="238">
        <v>0</v>
      </c>
      <c r="I1179" s="238">
        <v>0</v>
      </c>
      <c r="J1179" s="131">
        <v>0</v>
      </c>
      <c r="K1179" s="131">
        <v>0</v>
      </c>
      <c r="L1179" s="131">
        <v>0</v>
      </c>
      <c r="M1179" s="131">
        <v>0</v>
      </c>
      <c r="N1179" s="131">
        <v>0</v>
      </c>
      <c r="O1179" s="131">
        <v>98.76</v>
      </c>
      <c r="P1179" s="131">
        <v>98.76</v>
      </c>
      <c r="Q1179" s="131">
        <v>98.76</v>
      </c>
      <c r="R1179" s="131">
        <v>98.7</v>
      </c>
      <c r="S1179" s="131">
        <v>8.0000000000000302</v>
      </c>
      <c r="T1179" s="131">
        <v>4</v>
      </c>
      <c r="U1179" s="7">
        <v>3</v>
      </c>
      <c r="V1179" s="131">
        <v>4</v>
      </c>
      <c r="W1179" s="131">
        <v>0</v>
      </c>
      <c r="X1179" s="131">
        <v>2</v>
      </c>
      <c r="Y1179" s="237">
        <v>0</v>
      </c>
      <c r="Z1179" s="237">
        <v>100</v>
      </c>
      <c r="AA1179" s="131">
        <v>6</v>
      </c>
      <c r="AB1179" s="131">
        <v>3.5</v>
      </c>
      <c r="AC1179" s="131">
        <v>8</v>
      </c>
      <c r="AD1179" s="131">
        <v>6</v>
      </c>
      <c r="AE1179" s="131">
        <v>0</v>
      </c>
      <c r="AF1179" s="131">
        <v>0</v>
      </c>
      <c r="AG1179" s="131">
        <v>0</v>
      </c>
      <c r="AH1179" s="131">
        <v>0</v>
      </c>
      <c r="AI1179" s="131">
        <v>0</v>
      </c>
      <c r="AJ1179" s="131">
        <v>0</v>
      </c>
      <c r="AK1179" s="131">
        <v>0</v>
      </c>
      <c r="AL1179" s="131">
        <v>0</v>
      </c>
      <c r="AM1179" s="238">
        <v>4.2680203168665249</v>
      </c>
      <c r="AN1179" s="238">
        <v>8.8045170527921037</v>
      </c>
      <c r="AO1179" s="238">
        <v>14.964371499504686</v>
      </c>
      <c r="AP1179" s="238">
        <v>14.752942500963671</v>
      </c>
      <c r="AQ1179" s="238">
        <v>14.466527544823377</v>
      </c>
      <c r="AR1179" s="238">
        <v>13.679719048027108</v>
      </c>
      <c r="AS1179" s="238">
        <v>13.164797365343336</v>
      </c>
      <c r="AT1179" s="269">
        <v>4.1397037823156229</v>
      </c>
      <c r="AU1179" s="269">
        <v>8.0952448004715691</v>
      </c>
      <c r="AV1179" s="269">
        <v>13.402099666612138</v>
      </c>
      <c r="AW1179" s="269">
        <v>13.326138364635632</v>
      </c>
      <c r="AX1179" s="269">
        <v>11.668176886416783</v>
      </c>
      <c r="AY1179" s="269">
        <v>10.615829048736055</v>
      </c>
      <c r="AZ1179" s="269">
        <v>11.627505584984311</v>
      </c>
      <c r="BA1179" s="269">
        <v>12.394708895300251</v>
      </c>
      <c r="BB1179" s="269">
        <v>14.392230471634184</v>
      </c>
      <c r="BC1179" s="238">
        <v>4.1354966076510609</v>
      </c>
      <c r="BD1179" s="238">
        <v>7.4263452901752114</v>
      </c>
      <c r="BE1179" s="238">
        <v>12.109350669091041</v>
      </c>
      <c r="BF1179" s="238">
        <v>12.278451724039911</v>
      </c>
      <c r="BG1179" s="238">
        <v>11.287412141001726</v>
      </c>
      <c r="BH1179" s="238">
        <v>9.4073108864305368</v>
      </c>
      <c r="BI1179" s="238">
        <v>10.477832884771635</v>
      </c>
      <c r="BJ1179" s="238">
        <v>11.941094565739453</v>
      </c>
      <c r="BK1179" s="238">
        <v>12.511267320465704</v>
      </c>
      <c r="BL1179" s="238">
        <v>14.701280079539185</v>
      </c>
      <c r="BM1179" s="238">
        <v>14.465463308277863</v>
      </c>
      <c r="BN1179" s="238">
        <v>9.3046156474337902</v>
      </c>
      <c r="BO1179" s="238">
        <v>4.1539137567749727</v>
      </c>
      <c r="BP1179" s="238">
        <v>6.7473155105628999</v>
      </c>
      <c r="BQ1179" s="238">
        <v>10.711744938115858</v>
      </c>
      <c r="BR1179" s="238">
        <v>11.093963338055836</v>
      </c>
      <c r="BS1179" s="238">
        <v>9.2965533749732128</v>
      </c>
      <c r="BT1179" s="238">
        <v>8.3472367581501263</v>
      </c>
      <c r="BU1179" s="238">
        <v>9.5318519121149414</v>
      </c>
      <c r="BV1179" s="238">
        <v>10.961234724143788</v>
      </c>
      <c r="BW1179" s="238">
        <v>11.918436522829506</v>
      </c>
      <c r="BX1179" s="238">
        <v>12.627341998993375</v>
      </c>
      <c r="BY1179" s="275">
        <v>11.516790368067685</v>
      </c>
      <c r="BZ1179" s="238">
        <v>4.1646302991584578</v>
      </c>
      <c r="CA1179" s="238">
        <v>5.9823749814914668</v>
      </c>
      <c r="CB1179" s="238">
        <v>8.9579768021209816</v>
      </c>
      <c r="CC1179" s="238">
        <v>10.612749477331302</v>
      </c>
      <c r="CD1179" s="238">
        <v>8.1692373804808707</v>
      </c>
      <c r="CE1179" s="238">
        <v>6.901264824546546</v>
      </c>
      <c r="CF1179" s="238">
        <v>8.0137243803738905</v>
      </c>
      <c r="CG1179" s="238">
        <v>8.9765077447584076</v>
      </c>
      <c r="CH1179" s="238">
        <v>9.8433729976698299</v>
      </c>
      <c r="CI1179" s="238">
        <v>10.368408698764853</v>
      </c>
      <c r="CJ1179" s="238">
        <v>7.9099521583064112</v>
      </c>
      <c r="CK1179" s="238">
        <v>4.2812411781243505</v>
      </c>
      <c r="CL1179" s="238">
        <v>5.2911396204632446</v>
      </c>
      <c r="CM1179" s="238">
        <v>8.0341886330948782</v>
      </c>
      <c r="CN1179" s="238">
        <v>8.794217082389812</v>
      </c>
      <c r="CO1179" s="238">
        <v>6.9516206826319555</v>
      </c>
      <c r="CP1179" s="238">
        <v>5.9906371533377802</v>
      </c>
      <c r="CQ1179" s="238">
        <v>6.5696820976264645</v>
      </c>
      <c r="CR1179" s="238">
        <v>7.1341941864138105</v>
      </c>
      <c r="CS1179" s="238">
        <v>7.9691283614542749</v>
      </c>
      <c r="CT1179" s="238">
        <v>8.3677600542061956</v>
      </c>
      <c r="CU1179" s="238">
        <v>3.9929373503798131</v>
      </c>
      <c r="CV1179" s="238">
        <v>4.5447308405328339</v>
      </c>
      <c r="CW1179" s="238">
        <v>7.0639764007117058</v>
      </c>
      <c r="CX1179" s="238">
        <v>8.4699218288542397</v>
      </c>
      <c r="CY1179" s="238">
        <v>5.9166070363293359</v>
      </c>
      <c r="CZ1179" s="238">
        <v>5.1787736113920451</v>
      </c>
      <c r="DA1179" s="238">
        <v>5.6214142896391888</v>
      </c>
      <c r="DB1179" s="238">
        <v>6.0213109791288035</v>
      </c>
      <c r="DC1179" s="238">
        <v>6.4366212397002709</v>
      </c>
      <c r="DD1179" s="238">
        <v>6.9015140445231395</v>
      </c>
      <c r="DE1179" s="238">
        <v>3.9852665491275254</v>
      </c>
      <c r="DF1179" s="238">
        <v>6.0904472640455554</v>
      </c>
      <c r="DG1179" s="238">
        <v>6.3916673082213151</v>
      </c>
      <c r="DH1179" s="238">
        <v>5.1740270277449723</v>
      </c>
      <c r="DI1179" s="238">
        <v>4.2602371805752188</v>
      </c>
      <c r="DJ1179" s="238">
        <v>4.5211179920328686</v>
      </c>
      <c r="DK1179" s="238">
        <v>4.7724467697740005</v>
      </c>
      <c r="DL1179" s="238">
        <v>5.0062875175335639</v>
      </c>
      <c r="DM1179" s="238">
        <v>5.1551866758214384</v>
      </c>
      <c r="DN1179" s="238">
        <v>3.0891045223579212</v>
      </c>
      <c r="DO1179" s="238">
        <v>5.4216088332668555</v>
      </c>
      <c r="DP1179" s="238">
        <v>5.5704345794157097</v>
      </c>
      <c r="DQ1179" s="238">
        <v>4.3077883856466332</v>
      </c>
      <c r="DR1179" s="238">
        <v>6.0119110640420992</v>
      </c>
      <c r="DS1179" s="238">
        <v>3.6242856587683874</v>
      </c>
      <c r="DT1179" s="238">
        <v>3.804240077484256</v>
      </c>
      <c r="DU1179" s="238">
        <v>3.9328237650444375</v>
      </c>
      <c r="DV1179" s="238">
        <v>5.149660353774105</v>
      </c>
      <c r="DW1179" s="238">
        <v>3.0750692166504732</v>
      </c>
      <c r="DX1179" s="238">
        <v>3.0490446884655857</v>
      </c>
      <c r="DY1179" s="238">
        <v>2.9755735471887426</v>
      </c>
      <c r="DZ1179" s="238">
        <v>2.9237788655525545</v>
      </c>
      <c r="EA1179" s="238">
        <v>2.9513933531818597</v>
      </c>
      <c r="EB1179" s="238">
        <v>2.449669797153271</v>
      </c>
      <c r="EC1179" s="238">
        <v>2.8439383977377539</v>
      </c>
      <c r="ED1179" s="238">
        <v>1.8645375008848937</v>
      </c>
    </row>
    <row r="1180" spans="1:134" x14ac:dyDescent="0.25">
      <c r="A1180" s="262">
        <v>-3910</v>
      </c>
      <c r="B1180" s="237">
        <v>108.33859041607087</v>
      </c>
      <c r="C1180" s="238">
        <v>107.76036850829533</v>
      </c>
      <c r="D1180" s="130">
        <v>1922.3333333333333</v>
      </c>
      <c r="E1180" s="238">
        <v>0</v>
      </c>
      <c r="F1180" s="238">
        <v>0</v>
      </c>
      <c r="G1180" s="238">
        <v>0</v>
      </c>
      <c r="H1180" s="238">
        <v>0</v>
      </c>
      <c r="I1180" s="238">
        <v>0</v>
      </c>
      <c r="J1180" s="131">
        <v>0</v>
      </c>
      <c r="K1180" s="131">
        <v>0</v>
      </c>
      <c r="L1180" s="131">
        <v>0</v>
      </c>
      <c r="M1180" s="131">
        <v>0</v>
      </c>
      <c r="N1180" s="131">
        <v>0</v>
      </c>
      <c r="O1180" s="131">
        <v>98.76</v>
      </c>
      <c r="P1180" s="131">
        <v>98.76</v>
      </c>
      <c r="Q1180" s="131">
        <v>98.76</v>
      </c>
      <c r="R1180" s="131">
        <v>98.7</v>
      </c>
      <c r="S1180" s="131">
        <v>8.0000000000000302</v>
      </c>
      <c r="T1180" s="131">
        <v>4</v>
      </c>
      <c r="U1180" s="7">
        <v>3</v>
      </c>
      <c r="V1180" s="131">
        <v>4</v>
      </c>
      <c r="W1180" s="131">
        <v>0</v>
      </c>
      <c r="X1180" s="131">
        <v>2</v>
      </c>
      <c r="Y1180" s="237">
        <v>0</v>
      </c>
      <c r="Z1180" s="237">
        <v>100</v>
      </c>
      <c r="AA1180" s="131">
        <v>6</v>
      </c>
      <c r="AB1180" s="131">
        <v>3.5</v>
      </c>
      <c r="AC1180" s="131">
        <v>8</v>
      </c>
      <c r="AD1180" s="131">
        <v>6</v>
      </c>
      <c r="AE1180" s="131">
        <v>0</v>
      </c>
      <c r="AF1180" s="131">
        <v>0</v>
      </c>
      <c r="AG1180" s="131">
        <v>0</v>
      </c>
      <c r="AH1180" s="131">
        <v>0</v>
      </c>
      <c r="AI1180" s="131">
        <v>0</v>
      </c>
      <c r="AJ1180" s="131">
        <v>0</v>
      </c>
      <c r="AK1180" s="131">
        <v>0</v>
      </c>
      <c r="AL1180" s="131">
        <v>0</v>
      </c>
      <c r="AM1180" s="238">
        <v>4.2680203168665249</v>
      </c>
      <c r="AN1180" s="238">
        <v>8.8045170527921037</v>
      </c>
      <c r="AO1180" s="238">
        <v>14.964371499504686</v>
      </c>
      <c r="AP1180" s="238">
        <v>14.752942500963671</v>
      </c>
      <c r="AQ1180" s="238">
        <v>14.466527544823377</v>
      </c>
      <c r="AR1180" s="238">
        <v>13.679719048027108</v>
      </c>
      <c r="AS1180" s="238">
        <v>13.164797365343336</v>
      </c>
      <c r="AT1180" s="269">
        <v>4.1397037823156229</v>
      </c>
      <c r="AU1180" s="269">
        <v>8.0952448004715691</v>
      </c>
      <c r="AV1180" s="269">
        <v>13.402099666612138</v>
      </c>
      <c r="AW1180" s="269">
        <v>13.326138364635632</v>
      </c>
      <c r="AX1180" s="269">
        <v>11.668176886416783</v>
      </c>
      <c r="AY1180" s="269">
        <v>10.615829048736055</v>
      </c>
      <c r="AZ1180" s="269">
        <v>11.627505584984311</v>
      </c>
      <c r="BA1180" s="269">
        <v>12.394708895300251</v>
      </c>
      <c r="BB1180" s="269">
        <v>14.392230471634184</v>
      </c>
      <c r="BC1180" s="238">
        <v>4.1354966076510609</v>
      </c>
      <c r="BD1180" s="238">
        <v>7.4263452901752114</v>
      </c>
      <c r="BE1180" s="238">
        <v>12.109350669091041</v>
      </c>
      <c r="BF1180" s="238">
        <v>12.278451724039911</v>
      </c>
      <c r="BG1180" s="238">
        <v>11.287412141001726</v>
      </c>
      <c r="BH1180" s="238">
        <v>9.4073108864305368</v>
      </c>
      <c r="BI1180" s="238">
        <v>10.477832884771635</v>
      </c>
      <c r="BJ1180" s="238">
        <v>11.941094565739453</v>
      </c>
      <c r="BK1180" s="238">
        <v>12.511267320465704</v>
      </c>
      <c r="BL1180" s="238">
        <v>14.701280079539185</v>
      </c>
      <c r="BM1180" s="238">
        <v>14.465463308277863</v>
      </c>
      <c r="BN1180" s="238">
        <v>9.3046156474337902</v>
      </c>
      <c r="BO1180" s="238">
        <v>4.1539137567749727</v>
      </c>
      <c r="BP1180" s="238">
        <v>6.7473155105628999</v>
      </c>
      <c r="BQ1180" s="238">
        <v>10.711744938115858</v>
      </c>
      <c r="BR1180" s="238">
        <v>11.093963338055836</v>
      </c>
      <c r="BS1180" s="238">
        <v>9.2965533749732128</v>
      </c>
      <c r="BT1180" s="238">
        <v>8.3472367581501263</v>
      </c>
      <c r="BU1180" s="238">
        <v>9.5318519121149414</v>
      </c>
      <c r="BV1180" s="238">
        <v>10.961234724143788</v>
      </c>
      <c r="BW1180" s="238">
        <v>11.918436522829506</v>
      </c>
      <c r="BX1180" s="238">
        <v>12.627341998993375</v>
      </c>
      <c r="BY1180" s="275">
        <v>11.516790368067685</v>
      </c>
      <c r="BZ1180" s="238">
        <v>4.1646302991584578</v>
      </c>
      <c r="CA1180" s="238">
        <v>5.9823749814914668</v>
      </c>
      <c r="CB1180" s="238">
        <v>8.9579768021209816</v>
      </c>
      <c r="CC1180" s="238">
        <v>10.612749477331302</v>
      </c>
      <c r="CD1180" s="238">
        <v>8.1692373804808707</v>
      </c>
      <c r="CE1180" s="238">
        <v>6.901264824546546</v>
      </c>
      <c r="CF1180" s="238">
        <v>8.0137243803738905</v>
      </c>
      <c r="CG1180" s="238">
        <v>8.9765077447584076</v>
      </c>
      <c r="CH1180" s="238">
        <v>9.8433729976698299</v>
      </c>
      <c r="CI1180" s="238">
        <v>10.368408698764853</v>
      </c>
      <c r="CJ1180" s="238">
        <v>7.9099521583064112</v>
      </c>
      <c r="CK1180" s="238">
        <v>4.2812411781243505</v>
      </c>
      <c r="CL1180" s="238">
        <v>5.2911396204632446</v>
      </c>
      <c r="CM1180" s="238">
        <v>8.0341886330948782</v>
      </c>
      <c r="CN1180" s="238">
        <v>8.794217082389812</v>
      </c>
      <c r="CO1180" s="238">
        <v>6.9516206826319555</v>
      </c>
      <c r="CP1180" s="238">
        <v>5.9906371533377802</v>
      </c>
      <c r="CQ1180" s="238">
        <v>6.5696820976264645</v>
      </c>
      <c r="CR1180" s="238">
        <v>7.1341941864138105</v>
      </c>
      <c r="CS1180" s="238">
        <v>7.9691283614542749</v>
      </c>
      <c r="CT1180" s="238">
        <v>8.3677600542061956</v>
      </c>
      <c r="CU1180" s="238">
        <v>3.9929373503798131</v>
      </c>
      <c r="CV1180" s="238">
        <v>4.5447308405328339</v>
      </c>
      <c r="CW1180" s="238">
        <v>7.0639764007117058</v>
      </c>
      <c r="CX1180" s="238">
        <v>8.4699218288542397</v>
      </c>
      <c r="CY1180" s="238">
        <v>5.9166070363293359</v>
      </c>
      <c r="CZ1180" s="238">
        <v>5.1787736113920451</v>
      </c>
      <c r="DA1180" s="238">
        <v>5.6214142896391888</v>
      </c>
      <c r="DB1180" s="238">
        <v>6.0213109791288035</v>
      </c>
      <c r="DC1180" s="238">
        <v>6.4366212397002709</v>
      </c>
      <c r="DD1180" s="238">
        <v>6.9015140445231395</v>
      </c>
      <c r="DE1180" s="238">
        <v>3.9852665491275254</v>
      </c>
      <c r="DF1180" s="238">
        <v>6.0904472640455554</v>
      </c>
      <c r="DG1180" s="238">
        <v>6.3916673082213151</v>
      </c>
      <c r="DH1180" s="238">
        <v>5.1740270277449723</v>
      </c>
      <c r="DI1180" s="238">
        <v>4.2602371805752188</v>
      </c>
      <c r="DJ1180" s="238">
        <v>4.5211179920328686</v>
      </c>
      <c r="DK1180" s="238">
        <v>4.7724467697740005</v>
      </c>
      <c r="DL1180" s="238">
        <v>5.0062875175335639</v>
      </c>
      <c r="DM1180" s="238">
        <v>5.1551866758214384</v>
      </c>
      <c r="DN1180" s="238">
        <v>3.0891045223579212</v>
      </c>
      <c r="DO1180" s="238">
        <v>5.4216088332668555</v>
      </c>
      <c r="DP1180" s="238">
        <v>5.5704345794157097</v>
      </c>
      <c r="DQ1180" s="238">
        <v>4.3077883856466332</v>
      </c>
      <c r="DR1180" s="238">
        <v>6.0119110640420992</v>
      </c>
      <c r="DS1180" s="238">
        <v>3.6242856587683874</v>
      </c>
      <c r="DT1180" s="238">
        <v>3.804240077484256</v>
      </c>
      <c r="DU1180" s="238">
        <v>3.9328237650444375</v>
      </c>
      <c r="DV1180" s="238">
        <v>5.149660353774105</v>
      </c>
      <c r="DW1180" s="238">
        <v>3.0750692166504732</v>
      </c>
      <c r="DX1180" s="238">
        <v>3.0490446884655857</v>
      </c>
      <c r="DY1180" s="238">
        <v>2.9755735471887426</v>
      </c>
      <c r="DZ1180" s="238">
        <v>2.9237788655525545</v>
      </c>
      <c r="EA1180" s="238">
        <v>2.9513933531818597</v>
      </c>
      <c r="EB1180" s="238">
        <v>2.449669797153271</v>
      </c>
      <c r="EC1180" s="238">
        <v>2.8439383977377539</v>
      </c>
      <c r="ED1180" s="238">
        <v>1.8645375008848937</v>
      </c>
    </row>
    <row r="1181" spans="1:134" x14ac:dyDescent="0.25">
      <c r="A1181" s="262">
        <v>-3915</v>
      </c>
      <c r="B1181" s="237">
        <v>108.36368250331761</v>
      </c>
      <c r="C1181" s="238">
        <v>107.78511075774327</v>
      </c>
      <c r="D1181" s="130">
        <v>1922.25</v>
      </c>
      <c r="E1181" s="238">
        <v>0</v>
      </c>
      <c r="F1181" s="238">
        <v>0</v>
      </c>
      <c r="G1181" s="238">
        <v>0</v>
      </c>
      <c r="H1181" s="238">
        <v>0</v>
      </c>
      <c r="I1181" s="238">
        <v>0</v>
      </c>
      <c r="J1181" s="131">
        <v>0</v>
      </c>
      <c r="K1181" s="131">
        <v>0</v>
      </c>
      <c r="L1181" s="131">
        <v>0</v>
      </c>
      <c r="M1181" s="131">
        <v>0</v>
      </c>
      <c r="N1181" s="131">
        <v>0</v>
      </c>
      <c r="O1181" s="131">
        <v>98.76</v>
      </c>
      <c r="P1181" s="131">
        <v>98.76</v>
      </c>
      <c r="Q1181" s="131">
        <v>98.76</v>
      </c>
      <c r="R1181" s="131">
        <v>98.7</v>
      </c>
      <c r="S1181" s="131">
        <v>8.0000000000000302</v>
      </c>
      <c r="T1181" s="131">
        <v>4</v>
      </c>
      <c r="U1181" s="7">
        <v>3</v>
      </c>
      <c r="V1181" s="131">
        <v>4</v>
      </c>
      <c r="W1181" s="131">
        <v>0</v>
      </c>
      <c r="X1181" s="131">
        <v>2</v>
      </c>
      <c r="Y1181" s="237">
        <v>0</v>
      </c>
      <c r="Z1181" s="237">
        <v>100</v>
      </c>
      <c r="AA1181" s="131">
        <v>6</v>
      </c>
      <c r="AB1181" s="131">
        <v>3.5</v>
      </c>
      <c r="AC1181" s="131">
        <v>8</v>
      </c>
      <c r="AD1181" s="131">
        <v>6</v>
      </c>
      <c r="AE1181" s="131">
        <v>0</v>
      </c>
      <c r="AF1181" s="131">
        <v>0</v>
      </c>
      <c r="AG1181" s="131">
        <v>0</v>
      </c>
      <c r="AH1181" s="131">
        <v>0</v>
      </c>
      <c r="AI1181" s="131">
        <v>0</v>
      </c>
      <c r="AJ1181" s="131">
        <v>0</v>
      </c>
      <c r="AK1181" s="131">
        <v>0</v>
      </c>
      <c r="AL1181" s="131">
        <v>0</v>
      </c>
      <c r="AM1181" s="238">
        <v>4.2680203168665249</v>
      </c>
      <c r="AN1181" s="238">
        <v>8.8045170527921037</v>
      </c>
      <c r="AO1181" s="238">
        <v>14.964371499504686</v>
      </c>
      <c r="AP1181" s="238">
        <v>14.752942500963671</v>
      </c>
      <c r="AQ1181" s="238">
        <v>14.466527544823377</v>
      </c>
      <c r="AR1181" s="238">
        <v>13.679719048027108</v>
      </c>
      <c r="AS1181" s="238">
        <v>13.164797365343336</v>
      </c>
      <c r="AT1181" s="269">
        <v>4.1397037823156229</v>
      </c>
      <c r="AU1181" s="269">
        <v>8.0952448004715691</v>
      </c>
      <c r="AV1181" s="269">
        <v>13.402099666612138</v>
      </c>
      <c r="AW1181" s="269">
        <v>13.326138364635632</v>
      </c>
      <c r="AX1181" s="269">
        <v>11.668176886416783</v>
      </c>
      <c r="AY1181" s="269">
        <v>10.615829048736055</v>
      </c>
      <c r="AZ1181" s="269">
        <v>11.627505584984311</v>
      </c>
      <c r="BA1181" s="269">
        <v>12.394708895300251</v>
      </c>
      <c r="BB1181" s="269">
        <v>14.392230471634184</v>
      </c>
      <c r="BC1181" s="238">
        <v>4.1354966076510609</v>
      </c>
      <c r="BD1181" s="238">
        <v>7.4263452901752114</v>
      </c>
      <c r="BE1181" s="238">
        <v>12.109350669091041</v>
      </c>
      <c r="BF1181" s="238">
        <v>12.278451724039911</v>
      </c>
      <c r="BG1181" s="238">
        <v>11.287412141001726</v>
      </c>
      <c r="BH1181" s="238">
        <v>9.4073108864305368</v>
      </c>
      <c r="BI1181" s="238">
        <v>10.477832884771635</v>
      </c>
      <c r="BJ1181" s="238">
        <v>11.941094565739453</v>
      </c>
      <c r="BK1181" s="238">
        <v>12.511267320465704</v>
      </c>
      <c r="BL1181" s="238">
        <v>14.701280079539185</v>
      </c>
      <c r="BM1181" s="238">
        <v>14.465463308277863</v>
      </c>
      <c r="BN1181" s="238">
        <v>9.3046156474337902</v>
      </c>
      <c r="BO1181" s="238">
        <v>4.1539137567749727</v>
      </c>
      <c r="BP1181" s="238">
        <v>6.7473155105628999</v>
      </c>
      <c r="BQ1181" s="238">
        <v>10.711744938115858</v>
      </c>
      <c r="BR1181" s="238">
        <v>11.093963338055836</v>
      </c>
      <c r="BS1181" s="238">
        <v>9.2965533749732128</v>
      </c>
      <c r="BT1181" s="238">
        <v>8.3472367581501263</v>
      </c>
      <c r="BU1181" s="238">
        <v>9.5318519121149414</v>
      </c>
      <c r="BV1181" s="238">
        <v>10.961234724143788</v>
      </c>
      <c r="BW1181" s="238">
        <v>11.918436522829506</v>
      </c>
      <c r="BX1181" s="238">
        <v>12.627341998993375</v>
      </c>
      <c r="BY1181" s="275">
        <v>11.516790368067685</v>
      </c>
      <c r="BZ1181" s="238">
        <v>4.1646302991584578</v>
      </c>
      <c r="CA1181" s="238">
        <v>5.9823749814914668</v>
      </c>
      <c r="CB1181" s="238">
        <v>8.9579768021209816</v>
      </c>
      <c r="CC1181" s="238">
        <v>10.612749477331302</v>
      </c>
      <c r="CD1181" s="238">
        <v>8.1692373804808707</v>
      </c>
      <c r="CE1181" s="238">
        <v>6.901264824546546</v>
      </c>
      <c r="CF1181" s="238">
        <v>8.0137243803738905</v>
      </c>
      <c r="CG1181" s="238">
        <v>8.9765077447584076</v>
      </c>
      <c r="CH1181" s="238">
        <v>9.8433729976698299</v>
      </c>
      <c r="CI1181" s="238">
        <v>10.368408698764853</v>
      </c>
      <c r="CJ1181" s="238">
        <v>7.9099521583064112</v>
      </c>
      <c r="CK1181" s="238">
        <v>4.2812411781243505</v>
      </c>
      <c r="CL1181" s="238">
        <v>5.2911396204632446</v>
      </c>
      <c r="CM1181" s="238">
        <v>8.0341886330948782</v>
      </c>
      <c r="CN1181" s="238">
        <v>8.794217082389812</v>
      </c>
      <c r="CO1181" s="238">
        <v>6.9516206826319555</v>
      </c>
      <c r="CP1181" s="238">
        <v>5.9906371533377802</v>
      </c>
      <c r="CQ1181" s="238">
        <v>6.5696820976264645</v>
      </c>
      <c r="CR1181" s="238">
        <v>7.1341941864138105</v>
      </c>
      <c r="CS1181" s="238">
        <v>7.9691283614542749</v>
      </c>
      <c r="CT1181" s="238">
        <v>8.3677600542061956</v>
      </c>
      <c r="CU1181" s="238">
        <v>3.9929373503798131</v>
      </c>
      <c r="CV1181" s="238">
        <v>4.5447308405328339</v>
      </c>
      <c r="CW1181" s="238">
        <v>7.0639764007117058</v>
      </c>
      <c r="CX1181" s="238">
        <v>8.4699218288542397</v>
      </c>
      <c r="CY1181" s="238">
        <v>5.9166070363293359</v>
      </c>
      <c r="CZ1181" s="238">
        <v>5.1787736113920451</v>
      </c>
      <c r="DA1181" s="238">
        <v>5.6214142896391888</v>
      </c>
      <c r="DB1181" s="238">
        <v>6.0213109791288035</v>
      </c>
      <c r="DC1181" s="238">
        <v>6.4366212397002709</v>
      </c>
      <c r="DD1181" s="238">
        <v>6.9015140445231395</v>
      </c>
      <c r="DE1181" s="238">
        <v>3.9852665491275254</v>
      </c>
      <c r="DF1181" s="238">
        <v>6.0904472640455554</v>
      </c>
      <c r="DG1181" s="238">
        <v>6.3916673082213151</v>
      </c>
      <c r="DH1181" s="238">
        <v>5.1740270277449723</v>
      </c>
      <c r="DI1181" s="238">
        <v>4.2602371805752188</v>
      </c>
      <c r="DJ1181" s="238">
        <v>4.5211179920328686</v>
      </c>
      <c r="DK1181" s="238">
        <v>4.7724467697740005</v>
      </c>
      <c r="DL1181" s="238">
        <v>5.0062875175335639</v>
      </c>
      <c r="DM1181" s="238">
        <v>5.1551866758214384</v>
      </c>
      <c r="DN1181" s="238">
        <v>3.0891045223579212</v>
      </c>
      <c r="DO1181" s="238">
        <v>5.4216088332668555</v>
      </c>
      <c r="DP1181" s="238">
        <v>5.5704345794157097</v>
      </c>
      <c r="DQ1181" s="238">
        <v>4.3077883856466332</v>
      </c>
      <c r="DR1181" s="238">
        <v>6.0119110640420992</v>
      </c>
      <c r="DS1181" s="238">
        <v>3.6242856587683874</v>
      </c>
      <c r="DT1181" s="238">
        <v>3.804240077484256</v>
      </c>
      <c r="DU1181" s="238">
        <v>3.9328237650444375</v>
      </c>
      <c r="DV1181" s="238">
        <v>5.149660353774105</v>
      </c>
      <c r="DW1181" s="238">
        <v>3.0750692166504732</v>
      </c>
      <c r="DX1181" s="238">
        <v>3.0490446884655857</v>
      </c>
      <c r="DY1181" s="238">
        <v>2.9755735471887426</v>
      </c>
      <c r="DZ1181" s="238">
        <v>2.9237788655525545</v>
      </c>
      <c r="EA1181" s="238">
        <v>2.9513933531818597</v>
      </c>
      <c r="EB1181" s="238">
        <v>2.449669797153271</v>
      </c>
      <c r="EC1181" s="238">
        <v>2.8439383977377539</v>
      </c>
      <c r="ED1181" s="238">
        <v>1.8645375008848937</v>
      </c>
    </row>
    <row r="1182" spans="1:134" x14ac:dyDescent="0.25">
      <c r="A1182" s="262">
        <v>-3920</v>
      </c>
      <c r="B1182" s="237">
        <v>108.44287393828668</v>
      </c>
      <c r="C1182" s="238">
        <v>107.863748727303</v>
      </c>
      <c r="D1182" s="130">
        <v>1922.1666666666667</v>
      </c>
      <c r="E1182" s="238">
        <v>0</v>
      </c>
      <c r="F1182" s="238">
        <v>0</v>
      </c>
      <c r="G1182" s="238">
        <v>0</v>
      </c>
      <c r="H1182" s="238">
        <v>0</v>
      </c>
      <c r="I1182" s="238">
        <v>0</v>
      </c>
      <c r="J1182" s="131">
        <v>0</v>
      </c>
      <c r="K1182" s="131">
        <v>0</v>
      </c>
      <c r="L1182" s="131">
        <v>0</v>
      </c>
      <c r="M1182" s="131">
        <v>0</v>
      </c>
      <c r="N1182" s="131">
        <v>0</v>
      </c>
      <c r="O1182" s="131">
        <v>98.76</v>
      </c>
      <c r="P1182" s="131">
        <v>98.76</v>
      </c>
      <c r="Q1182" s="131">
        <v>98.76</v>
      </c>
      <c r="R1182" s="131">
        <v>98.7</v>
      </c>
      <c r="S1182" s="131">
        <v>8.0000000000000302</v>
      </c>
      <c r="T1182" s="131">
        <v>4</v>
      </c>
      <c r="U1182" s="7">
        <v>3</v>
      </c>
      <c r="V1182" s="131">
        <v>4</v>
      </c>
      <c r="W1182" s="131">
        <v>0</v>
      </c>
      <c r="X1182" s="131">
        <v>2</v>
      </c>
      <c r="Y1182" s="237">
        <v>0</v>
      </c>
      <c r="Z1182" s="237">
        <v>100</v>
      </c>
      <c r="AA1182" s="131">
        <v>6</v>
      </c>
      <c r="AB1182" s="131">
        <v>3.5</v>
      </c>
      <c r="AC1182" s="131">
        <v>8</v>
      </c>
      <c r="AD1182" s="131">
        <v>6</v>
      </c>
      <c r="AE1182" s="131">
        <v>0</v>
      </c>
      <c r="AF1182" s="131">
        <v>0</v>
      </c>
      <c r="AG1182" s="131">
        <v>0</v>
      </c>
      <c r="AH1182" s="131">
        <v>0</v>
      </c>
      <c r="AI1182" s="131">
        <v>0</v>
      </c>
      <c r="AJ1182" s="131">
        <v>0</v>
      </c>
      <c r="AK1182" s="131">
        <v>0</v>
      </c>
      <c r="AL1182" s="131">
        <v>0</v>
      </c>
      <c r="AM1182" s="238">
        <v>4.2680203168665249</v>
      </c>
      <c r="AN1182" s="238">
        <v>8.8045170527921037</v>
      </c>
      <c r="AO1182" s="238">
        <v>14.964371499504686</v>
      </c>
      <c r="AP1182" s="238">
        <v>14.752942500963671</v>
      </c>
      <c r="AQ1182" s="238">
        <v>14.466527544823377</v>
      </c>
      <c r="AR1182" s="238">
        <v>13.679719048027108</v>
      </c>
      <c r="AS1182" s="238">
        <v>13.164797365343336</v>
      </c>
      <c r="AT1182" s="269">
        <v>4.1397037823156229</v>
      </c>
      <c r="AU1182" s="269">
        <v>8.0952448004715691</v>
      </c>
      <c r="AV1182" s="269">
        <v>13.402099666612138</v>
      </c>
      <c r="AW1182" s="269">
        <v>13.326138364635632</v>
      </c>
      <c r="AX1182" s="269">
        <v>11.668176886416783</v>
      </c>
      <c r="AY1182" s="269">
        <v>10.615829048736055</v>
      </c>
      <c r="AZ1182" s="269">
        <v>11.627505584984311</v>
      </c>
      <c r="BA1182" s="269">
        <v>12.394708895300251</v>
      </c>
      <c r="BB1182" s="269">
        <v>14.392230471634184</v>
      </c>
      <c r="BC1182" s="238">
        <v>4.1354966076510609</v>
      </c>
      <c r="BD1182" s="238">
        <v>7.4263452901752114</v>
      </c>
      <c r="BE1182" s="238">
        <v>12.109350669091041</v>
      </c>
      <c r="BF1182" s="238">
        <v>12.278451724039911</v>
      </c>
      <c r="BG1182" s="238">
        <v>11.287412141001726</v>
      </c>
      <c r="BH1182" s="238">
        <v>9.4073108864305368</v>
      </c>
      <c r="BI1182" s="238">
        <v>10.477832884771635</v>
      </c>
      <c r="BJ1182" s="238">
        <v>11.941094565739453</v>
      </c>
      <c r="BK1182" s="238">
        <v>12.511267320465704</v>
      </c>
      <c r="BL1182" s="238">
        <v>14.701280079539185</v>
      </c>
      <c r="BM1182" s="238">
        <v>14.465463308277863</v>
      </c>
      <c r="BN1182" s="238">
        <v>9.3046156474337902</v>
      </c>
      <c r="BO1182" s="238">
        <v>4.1539137567749727</v>
      </c>
      <c r="BP1182" s="238">
        <v>6.7473155105628999</v>
      </c>
      <c r="BQ1182" s="238">
        <v>10.711744938115858</v>
      </c>
      <c r="BR1182" s="238">
        <v>11.093963338055836</v>
      </c>
      <c r="BS1182" s="238">
        <v>9.2965533749732128</v>
      </c>
      <c r="BT1182" s="238">
        <v>8.3472367581501263</v>
      </c>
      <c r="BU1182" s="238">
        <v>9.5318519121149414</v>
      </c>
      <c r="BV1182" s="238">
        <v>10.961234724143788</v>
      </c>
      <c r="BW1182" s="238">
        <v>11.918436522829506</v>
      </c>
      <c r="BX1182" s="238">
        <v>12.627341998993375</v>
      </c>
      <c r="BY1182" s="275">
        <v>11.516790368067685</v>
      </c>
      <c r="BZ1182" s="238">
        <v>4.1646302991584578</v>
      </c>
      <c r="CA1182" s="238">
        <v>5.9823749814914668</v>
      </c>
      <c r="CB1182" s="238">
        <v>8.9579768021209816</v>
      </c>
      <c r="CC1182" s="238">
        <v>10.612749477331302</v>
      </c>
      <c r="CD1182" s="238">
        <v>8.1692373804808707</v>
      </c>
      <c r="CE1182" s="238">
        <v>6.901264824546546</v>
      </c>
      <c r="CF1182" s="238">
        <v>8.0137243803738905</v>
      </c>
      <c r="CG1182" s="238">
        <v>8.9765077447584076</v>
      </c>
      <c r="CH1182" s="238">
        <v>9.8433729976698299</v>
      </c>
      <c r="CI1182" s="238">
        <v>10.368408698764853</v>
      </c>
      <c r="CJ1182" s="238">
        <v>7.9099521583064112</v>
      </c>
      <c r="CK1182" s="238">
        <v>4.2812411781243505</v>
      </c>
      <c r="CL1182" s="238">
        <v>5.2911396204632446</v>
      </c>
      <c r="CM1182" s="238">
        <v>8.0341886330948782</v>
      </c>
      <c r="CN1182" s="238">
        <v>8.794217082389812</v>
      </c>
      <c r="CO1182" s="238">
        <v>6.9516206826319555</v>
      </c>
      <c r="CP1182" s="238">
        <v>5.9906371533377802</v>
      </c>
      <c r="CQ1182" s="238">
        <v>6.5696820976264645</v>
      </c>
      <c r="CR1182" s="238">
        <v>7.1341941864138105</v>
      </c>
      <c r="CS1182" s="238">
        <v>7.9691283614542749</v>
      </c>
      <c r="CT1182" s="238">
        <v>8.3677600542061956</v>
      </c>
      <c r="CU1182" s="238">
        <v>3.9929373503798131</v>
      </c>
      <c r="CV1182" s="238">
        <v>4.5447308405328339</v>
      </c>
      <c r="CW1182" s="238">
        <v>7.0639764007117058</v>
      </c>
      <c r="CX1182" s="238">
        <v>8.4699218288542397</v>
      </c>
      <c r="CY1182" s="238">
        <v>5.9166070363293359</v>
      </c>
      <c r="CZ1182" s="238">
        <v>5.1787736113920451</v>
      </c>
      <c r="DA1182" s="238">
        <v>5.6214142896391888</v>
      </c>
      <c r="DB1182" s="238">
        <v>6.0213109791288035</v>
      </c>
      <c r="DC1182" s="238">
        <v>6.4366212397002709</v>
      </c>
      <c r="DD1182" s="238">
        <v>6.9015140445231395</v>
      </c>
      <c r="DE1182" s="238">
        <v>3.9852665491275254</v>
      </c>
      <c r="DF1182" s="238">
        <v>6.0904472640455554</v>
      </c>
      <c r="DG1182" s="238">
        <v>6.3916673082213151</v>
      </c>
      <c r="DH1182" s="238">
        <v>5.1740270277449723</v>
      </c>
      <c r="DI1182" s="238">
        <v>4.2602371805752188</v>
      </c>
      <c r="DJ1182" s="238">
        <v>4.5211179920328686</v>
      </c>
      <c r="DK1182" s="238">
        <v>4.7724467697740005</v>
      </c>
      <c r="DL1182" s="238">
        <v>5.0062875175335639</v>
      </c>
      <c r="DM1182" s="238">
        <v>5.1551866758214384</v>
      </c>
      <c r="DN1182" s="238">
        <v>3.0891045223579212</v>
      </c>
      <c r="DO1182" s="238">
        <v>5.4216088332668555</v>
      </c>
      <c r="DP1182" s="238">
        <v>5.5704345794157097</v>
      </c>
      <c r="DQ1182" s="238">
        <v>4.3077883856466332</v>
      </c>
      <c r="DR1182" s="238">
        <v>6.0119110640420992</v>
      </c>
      <c r="DS1182" s="238">
        <v>3.6242856587683874</v>
      </c>
      <c r="DT1182" s="238">
        <v>3.804240077484256</v>
      </c>
      <c r="DU1182" s="238">
        <v>3.9328237650444375</v>
      </c>
      <c r="DV1182" s="238">
        <v>5.149660353774105</v>
      </c>
      <c r="DW1182" s="238">
        <v>3.0750692166504732</v>
      </c>
      <c r="DX1182" s="238">
        <v>3.0490446884655857</v>
      </c>
      <c r="DY1182" s="238">
        <v>2.9755735471887426</v>
      </c>
      <c r="DZ1182" s="238">
        <v>2.9237788655525545</v>
      </c>
      <c r="EA1182" s="238">
        <v>2.9513933531818597</v>
      </c>
      <c r="EB1182" s="238">
        <v>2.449669797153271</v>
      </c>
      <c r="EC1182" s="238">
        <v>2.8439383977377539</v>
      </c>
      <c r="ED1182" s="238">
        <v>1.8645375008848937</v>
      </c>
    </row>
    <row r="1183" spans="1:134" x14ac:dyDescent="0.25">
      <c r="A1183" s="262">
        <v>-3925</v>
      </c>
      <c r="B1183" s="237">
        <v>108.49484730278137</v>
      </c>
      <c r="C1183" s="238">
        <v>107.91557524650115</v>
      </c>
      <c r="D1183" s="130">
        <v>1922.0833333333333</v>
      </c>
      <c r="E1183" s="238">
        <v>0</v>
      </c>
      <c r="F1183" s="238">
        <v>0</v>
      </c>
      <c r="G1183" s="238">
        <v>0</v>
      </c>
      <c r="H1183" s="238">
        <v>0</v>
      </c>
      <c r="I1183" s="238">
        <v>0</v>
      </c>
      <c r="J1183" s="131">
        <v>0</v>
      </c>
      <c r="K1183" s="131">
        <v>0</v>
      </c>
      <c r="L1183" s="131">
        <v>0</v>
      </c>
      <c r="M1183" s="131">
        <v>0</v>
      </c>
      <c r="N1183" s="131">
        <v>0</v>
      </c>
      <c r="O1183" s="131">
        <v>98.76</v>
      </c>
      <c r="P1183" s="131">
        <v>98.76</v>
      </c>
      <c r="Q1183" s="131">
        <v>98.76</v>
      </c>
      <c r="R1183" s="131">
        <v>98.7</v>
      </c>
      <c r="S1183" s="131">
        <v>8.0000000000000302</v>
      </c>
      <c r="T1183" s="131">
        <v>4</v>
      </c>
      <c r="U1183" s="7">
        <v>3</v>
      </c>
      <c r="V1183" s="131">
        <v>4</v>
      </c>
      <c r="W1183" s="131">
        <v>0</v>
      </c>
      <c r="X1183" s="131">
        <v>2</v>
      </c>
      <c r="Y1183" s="237">
        <v>0</v>
      </c>
      <c r="Z1183" s="237">
        <v>100</v>
      </c>
      <c r="AA1183" s="131">
        <v>6</v>
      </c>
      <c r="AB1183" s="131">
        <v>3.5</v>
      </c>
      <c r="AC1183" s="131">
        <v>8</v>
      </c>
      <c r="AD1183" s="131">
        <v>6</v>
      </c>
      <c r="AE1183" s="131">
        <v>0</v>
      </c>
      <c r="AF1183" s="131">
        <v>0</v>
      </c>
      <c r="AG1183" s="131">
        <v>0</v>
      </c>
      <c r="AH1183" s="131">
        <v>0</v>
      </c>
      <c r="AI1183" s="131">
        <v>0</v>
      </c>
      <c r="AJ1183" s="131">
        <v>0</v>
      </c>
      <c r="AK1183" s="131">
        <v>0</v>
      </c>
      <c r="AL1183" s="131">
        <v>0</v>
      </c>
      <c r="AM1183" s="238">
        <v>4.2680203168665249</v>
      </c>
      <c r="AN1183" s="238">
        <v>8.8045170527921037</v>
      </c>
      <c r="AO1183" s="238">
        <v>14.964371499504686</v>
      </c>
      <c r="AP1183" s="238">
        <v>14.752942500963671</v>
      </c>
      <c r="AQ1183" s="238">
        <v>14.466527544823377</v>
      </c>
      <c r="AR1183" s="238">
        <v>13.679719048027108</v>
      </c>
      <c r="AS1183" s="238">
        <v>13.164797365343336</v>
      </c>
      <c r="AT1183" s="269">
        <v>4.1397037823156229</v>
      </c>
      <c r="AU1183" s="269">
        <v>8.0952448004715691</v>
      </c>
      <c r="AV1183" s="269">
        <v>13.402099666612138</v>
      </c>
      <c r="AW1183" s="269">
        <v>13.326138364635632</v>
      </c>
      <c r="AX1183" s="269">
        <v>11.668176886416783</v>
      </c>
      <c r="AY1183" s="269">
        <v>10.615829048736055</v>
      </c>
      <c r="AZ1183" s="269">
        <v>11.627505584984311</v>
      </c>
      <c r="BA1183" s="269">
        <v>12.394708895300251</v>
      </c>
      <c r="BB1183" s="269">
        <v>14.392230471634184</v>
      </c>
      <c r="BC1183" s="238">
        <v>4.1354966076510609</v>
      </c>
      <c r="BD1183" s="238">
        <v>7.4263452901752114</v>
      </c>
      <c r="BE1183" s="238">
        <v>12.109350669091041</v>
      </c>
      <c r="BF1183" s="238">
        <v>12.278451724039911</v>
      </c>
      <c r="BG1183" s="238">
        <v>11.287412141001726</v>
      </c>
      <c r="BH1183" s="238">
        <v>9.4073108864305368</v>
      </c>
      <c r="BI1183" s="238">
        <v>10.477832884771635</v>
      </c>
      <c r="BJ1183" s="238">
        <v>11.941094565739453</v>
      </c>
      <c r="BK1183" s="238">
        <v>12.511267320465704</v>
      </c>
      <c r="BL1183" s="238">
        <v>14.701280079539185</v>
      </c>
      <c r="BM1183" s="238">
        <v>14.465463308277863</v>
      </c>
      <c r="BN1183" s="238">
        <v>9.3046156474337902</v>
      </c>
      <c r="BO1183" s="238">
        <v>4.1539137567749727</v>
      </c>
      <c r="BP1183" s="238">
        <v>6.7473155105628999</v>
      </c>
      <c r="BQ1183" s="238">
        <v>10.711744938115858</v>
      </c>
      <c r="BR1183" s="238">
        <v>11.093963338055836</v>
      </c>
      <c r="BS1183" s="238">
        <v>9.2965533749732128</v>
      </c>
      <c r="BT1183" s="238">
        <v>8.3472367581501263</v>
      </c>
      <c r="BU1183" s="238">
        <v>9.5318519121149414</v>
      </c>
      <c r="BV1183" s="238">
        <v>10.961234724143788</v>
      </c>
      <c r="BW1183" s="238">
        <v>11.918436522829506</v>
      </c>
      <c r="BX1183" s="238">
        <v>12.627341998993375</v>
      </c>
      <c r="BY1183" s="275">
        <v>11.516790368067685</v>
      </c>
      <c r="BZ1183" s="238">
        <v>4.1646302991584578</v>
      </c>
      <c r="CA1183" s="238">
        <v>5.9823749814914668</v>
      </c>
      <c r="CB1183" s="238">
        <v>8.9579768021209816</v>
      </c>
      <c r="CC1183" s="238">
        <v>10.612749477331302</v>
      </c>
      <c r="CD1183" s="238">
        <v>8.1692373804808707</v>
      </c>
      <c r="CE1183" s="238">
        <v>6.901264824546546</v>
      </c>
      <c r="CF1183" s="238">
        <v>8.0137243803738905</v>
      </c>
      <c r="CG1183" s="238">
        <v>8.9765077447584076</v>
      </c>
      <c r="CH1183" s="238">
        <v>9.8433729976698299</v>
      </c>
      <c r="CI1183" s="238">
        <v>10.368408698764853</v>
      </c>
      <c r="CJ1183" s="238">
        <v>7.9099521583064112</v>
      </c>
      <c r="CK1183" s="238">
        <v>4.2812411781243505</v>
      </c>
      <c r="CL1183" s="238">
        <v>5.2911396204632446</v>
      </c>
      <c r="CM1183" s="238">
        <v>8.0341886330948782</v>
      </c>
      <c r="CN1183" s="238">
        <v>8.794217082389812</v>
      </c>
      <c r="CO1183" s="238">
        <v>6.9516206826319555</v>
      </c>
      <c r="CP1183" s="238">
        <v>5.9906371533377802</v>
      </c>
      <c r="CQ1183" s="238">
        <v>6.5696820976264645</v>
      </c>
      <c r="CR1183" s="238">
        <v>7.1341941864138105</v>
      </c>
      <c r="CS1183" s="238">
        <v>7.9691283614542749</v>
      </c>
      <c r="CT1183" s="238">
        <v>8.3677600542061956</v>
      </c>
      <c r="CU1183" s="238">
        <v>3.9929373503798131</v>
      </c>
      <c r="CV1183" s="238">
        <v>4.5447308405328339</v>
      </c>
      <c r="CW1183" s="238">
        <v>7.0639764007117058</v>
      </c>
      <c r="CX1183" s="238">
        <v>8.4699218288542397</v>
      </c>
      <c r="CY1183" s="238">
        <v>5.9166070363293359</v>
      </c>
      <c r="CZ1183" s="238">
        <v>5.1787736113920451</v>
      </c>
      <c r="DA1183" s="238">
        <v>5.6214142896391888</v>
      </c>
      <c r="DB1183" s="238">
        <v>6.0213109791288035</v>
      </c>
      <c r="DC1183" s="238">
        <v>6.4366212397002709</v>
      </c>
      <c r="DD1183" s="238">
        <v>6.9015140445231395</v>
      </c>
      <c r="DE1183" s="238">
        <v>3.9852665491275254</v>
      </c>
      <c r="DF1183" s="238">
        <v>6.0904472640455554</v>
      </c>
      <c r="DG1183" s="238">
        <v>6.3916673082213151</v>
      </c>
      <c r="DH1183" s="238">
        <v>5.1740270277449723</v>
      </c>
      <c r="DI1183" s="238">
        <v>4.2602371805752188</v>
      </c>
      <c r="DJ1183" s="238">
        <v>4.5211179920328686</v>
      </c>
      <c r="DK1183" s="238">
        <v>4.7724467697740005</v>
      </c>
      <c r="DL1183" s="238">
        <v>5.0062875175335639</v>
      </c>
      <c r="DM1183" s="238">
        <v>5.1551866758214384</v>
      </c>
      <c r="DN1183" s="238">
        <v>3.0891045223579212</v>
      </c>
      <c r="DO1183" s="238">
        <v>5.4216088332668555</v>
      </c>
      <c r="DP1183" s="238">
        <v>5.5704345794157097</v>
      </c>
      <c r="DQ1183" s="238">
        <v>4.3077883856466332</v>
      </c>
      <c r="DR1183" s="238">
        <v>6.0119110640420992</v>
      </c>
      <c r="DS1183" s="238">
        <v>3.6242856587683874</v>
      </c>
      <c r="DT1183" s="238">
        <v>3.804240077484256</v>
      </c>
      <c r="DU1183" s="238">
        <v>3.9328237650444375</v>
      </c>
      <c r="DV1183" s="238">
        <v>5.149660353774105</v>
      </c>
      <c r="DW1183" s="238">
        <v>3.0750692166504732</v>
      </c>
      <c r="DX1183" s="238">
        <v>3.0490446884655857</v>
      </c>
      <c r="DY1183" s="238">
        <v>2.9755735471887426</v>
      </c>
      <c r="DZ1183" s="238">
        <v>2.9237788655525545</v>
      </c>
      <c r="EA1183" s="238">
        <v>2.9513933531818597</v>
      </c>
      <c r="EB1183" s="238">
        <v>2.449669797153271</v>
      </c>
      <c r="EC1183" s="238">
        <v>2.8439383977377539</v>
      </c>
      <c r="ED1183" s="238">
        <v>1.8645375008848937</v>
      </c>
    </row>
    <row r="1184" spans="1:134" x14ac:dyDescent="0.25">
      <c r="A1184" s="262">
        <v>-3930</v>
      </c>
      <c r="B1184" s="237">
        <v>108.50651875238894</v>
      </c>
      <c r="C1184" s="238">
        <v>107.92730354728101</v>
      </c>
      <c r="D1184" s="130">
        <v>1922</v>
      </c>
      <c r="E1184" s="238">
        <v>0</v>
      </c>
      <c r="F1184" s="238">
        <v>0</v>
      </c>
      <c r="G1184" s="238">
        <v>0</v>
      </c>
      <c r="H1184" s="238">
        <v>0</v>
      </c>
      <c r="I1184" s="238">
        <v>0</v>
      </c>
      <c r="J1184" s="131">
        <v>0</v>
      </c>
      <c r="K1184" s="131">
        <v>0</v>
      </c>
      <c r="L1184" s="131">
        <v>0</v>
      </c>
      <c r="M1184" s="131">
        <v>0</v>
      </c>
      <c r="N1184" s="131">
        <v>0</v>
      </c>
      <c r="O1184" s="131">
        <v>98.76</v>
      </c>
      <c r="P1184" s="131">
        <v>98.76</v>
      </c>
      <c r="Q1184" s="131">
        <v>98.76</v>
      </c>
      <c r="R1184" s="131">
        <v>98.7</v>
      </c>
      <c r="S1184" s="131">
        <v>8.0000000000000302</v>
      </c>
      <c r="T1184" s="131">
        <v>4</v>
      </c>
      <c r="U1184" s="7">
        <v>3</v>
      </c>
      <c r="V1184" s="131">
        <v>4</v>
      </c>
      <c r="W1184" s="131">
        <v>0</v>
      </c>
      <c r="X1184" s="131">
        <v>2</v>
      </c>
      <c r="Y1184" s="237">
        <v>0</v>
      </c>
      <c r="Z1184" s="237">
        <v>100</v>
      </c>
      <c r="AA1184" s="131">
        <v>6</v>
      </c>
      <c r="AB1184" s="131">
        <v>3.5</v>
      </c>
      <c r="AC1184" s="131">
        <v>8</v>
      </c>
      <c r="AD1184" s="131">
        <v>6</v>
      </c>
      <c r="AE1184" s="131">
        <v>0</v>
      </c>
      <c r="AF1184" s="131">
        <v>0</v>
      </c>
      <c r="AG1184" s="131">
        <v>0</v>
      </c>
      <c r="AH1184" s="131">
        <v>0</v>
      </c>
      <c r="AI1184" s="131">
        <v>0</v>
      </c>
      <c r="AJ1184" s="131">
        <v>0</v>
      </c>
      <c r="AK1184" s="131">
        <v>0</v>
      </c>
      <c r="AL1184" s="131">
        <v>0</v>
      </c>
      <c r="AM1184" s="238">
        <v>4.2680203168665249</v>
      </c>
      <c r="AN1184" s="238">
        <v>8.8045170527921037</v>
      </c>
      <c r="AO1184" s="238">
        <v>14.964371499504686</v>
      </c>
      <c r="AP1184" s="238">
        <v>14.752942500963671</v>
      </c>
      <c r="AQ1184" s="238">
        <v>14.466527544823377</v>
      </c>
      <c r="AR1184" s="238">
        <v>13.679719048027108</v>
      </c>
      <c r="AS1184" s="238">
        <v>13.164797365343336</v>
      </c>
      <c r="AT1184" s="269">
        <v>4.1397037823156229</v>
      </c>
      <c r="AU1184" s="269">
        <v>8.0952448004715691</v>
      </c>
      <c r="AV1184" s="269">
        <v>13.402099666612138</v>
      </c>
      <c r="AW1184" s="269">
        <v>13.326138364635632</v>
      </c>
      <c r="AX1184" s="269">
        <v>11.668176886416783</v>
      </c>
      <c r="AY1184" s="269">
        <v>10.615829048736055</v>
      </c>
      <c r="AZ1184" s="269">
        <v>11.627505584984311</v>
      </c>
      <c r="BA1184" s="269">
        <v>12.394708895300251</v>
      </c>
      <c r="BB1184" s="269">
        <v>14.392230471634184</v>
      </c>
      <c r="BC1184" s="238">
        <v>4.1354966076510609</v>
      </c>
      <c r="BD1184" s="238">
        <v>7.4263452901752114</v>
      </c>
      <c r="BE1184" s="238">
        <v>12.109350669091041</v>
      </c>
      <c r="BF1184" s="238">
        <v>12.278451724039911</v>
      </c>
      <c r="BG1184" s="238">
        <v>11.287412141001726</v>
      </c>
      <c r="BH1184" s="238">
        <v>9.4073108864305368</v>
      </c>
      <c r="BI1184" s="238">
        <v>10.477832884771635</v>
      </c>
      <c r="BJ1184" s="238">
        <v>11.941094565739453</v>
      </c>
      <c r="BK1184" s="238">
        <v>12.511267320465704</v>
      </c>
      <c r="BL1184" s="238">
        <v>14.701280079539185</v>
      </c>
      <c r="BM1184" s="238">
        <v>14.465463308277863</v>
      </c>
      <c r="BN1184" s="238">
        <v>9.3046156474337902</v>
      </c>
      <c r="BO1184" s="238">
        <v>4.1539137567749727</v>
      </c>
      <c r="BP1184" s="238">
        <v>6.7473155105628999</v>
      </c>
      <c r="BQ1184" s="238">
        <v>10.711744938115858</v>
      </c>
      <c r="BR1184" s="238">
        <v>11.093963338055836</v>
      </c>
      <c r="BS1184" s="238">
        <v>9.2965533749732128</v>
      </c>
      <c r="BT1184" s="238">
        <v>8.3472367581501263</v>
      </c>
      <c r="BU1184" s="238">
        <v>9.5318519121149414</v>
      </c>
      <c r="BV1184" s="238">
        <v>10.961234724143788</v>
      </c>
      <c r="BW1184" s="238">
        <v>11.918436522829506</v>
      </c>
      <c r="BX1184" s="238">
        <v>12.627341998993375</v>
      </c>
      <c r="BY1184" s="275">
        <v>11.516790368067685</v>
      </c>
      <c r="BZ1184" s="238">
        <v>4.1646302991584578</v>
      </c>
      <c r="CA1184" s="238">
        <v>5.9823749814914668</v>
      </c>
      <c r="CB1184" s="238">
        <v>8.9579768021209816</v>
      </c>
      <c r="CC1184" s="238">
        <v>10.612749477331302</v>
      </c>
      <c r="CD1184" s="238">
        <v>8.1692373804808707</v>
      </c>
      <c r="CE1184" s="238">
        <v>6.901264824546546</v>
      </c>
      <c r="CF1184" s="238">
        <v>8.0137243803738905</v>
      </c>
      <c r="CG1184" s="238">
        <v>8.9765077447584076</v>
      </c>
      <c r="CH1184" s="238">
        <v>9.8433729976698299</v>
      </c>
      <c r="CI1184" s="238">
        <v>10.368408698764853</v>
      </c>
      <c r="CJ1184" s="238">
        <v>7.9099521583064112</v>
      </c>
      <c r="CK1184" s="238">
        <v>4.2812411781243505</v>
      </c>
      <c r="CL1184" s="238">
        <v>5.2911396204632446</v>
      </c>
      <c r="CM1184" s="238">
        <v>8.0341886330948782</v>
      </c>
      <c r="CN1184" s="238">
        <v>8.794217082389812</v>
      </c>
      <c r="CO1184" s="238">
        <v>6.9516206826319555</v>
      </c>
      <c r="CP1184" s="238">
        <v>5.9906371533377802</v>
      </c>
      <c r="CQ1184" s="238">
        <v>6.5696820976264645</v>
      </c>
      <c r="CR1184" s="238">
        <v>7.1341941864138105</v>
      </c>
      <c r="CS1184" s="238">
        <v>7.9691283614542749</v>
      </c>
      <c r="CT1184" s="238">
        <v>8.3677600542061956</v>
      </c>
      <c r="CU1184" s="238">
        <v>3.9929373503798131</v>
      </c>
      <c r="CV1184" s="238">
        <v>4.5447308405328339</v>
      </c>
      <c r="CW1184" s="238">
        <v>7.0639764007117058</v>
      </c>
      <c r="CX1184" s="238">
        <v>8.4699218288542397</v>
      </c>
      <c r="CY1184" s="238">
        <v>5.9166070363293359</v>
      </c>
      <c r="CZ1184" s="238">
        <v>5.1787736113920451</v>
      </c>
      <c r="DA1184" s="238">
        <v>5.6214142896391888</v>
      </c>
      <c r="DB1184" s="238">
        <v>6.0213109791288035</v>
      </c>
      <c r="DC1184" s="238">
        <v>6.4366212397002709</v>
      </c>
      <c r="DD1184" s="238">
        <v>6.9015140445231395</v>
      </c>
      <c r="DE1184" s="238">
        <v>3.9852665491275254</v>
      </c>
      <c r="DF1184" s="238">
        <v>6.0904472640455554</v>
      </c>
      <c r="DG1184" s="238">
        <v>6.3916673082213151</v>
      </c>
      <c r="DH1184" s="238">
        <v>5.1740270277449723</v>
      </c>
      <c r="DI1184" s="238">
        <v>4.2602371805752188</v>
      </c>
      <c r="DJ1184" s="238">
        <v>4.5211179920328686</v>
      </c>
      <c r="DK1184" s="238">
        <v>4.7724467697740005</v>
      </c>
      <c r="DL1184" s="238">
        <v>5.0062875175335639</v>
      </c>
      <c r="DM1184" s="238">
        <v>5.1551866758214384</v>
      </c>
      <c r="DN1184" s="238">
        <v>3.0891045223579212</v>
      </c>
      <c r="DO1184" s="238">
        <v>5.4216088332668555</v>
      </c>
      <c r="DP1184" s="238">
        <v>5.5704345794157097</v>
      </c>
      <c r="DQ1184" s="238">
        <v>4.3077883856466332</v>
      </c>
      <c r="DR1184" s="238">
        <v>6.0119110640420992</v>
      </c>
      <c r="DS1184" s="238">
        <v>3.6242856587683874</v>
      </c>
      <c r="DT1184" s="238">
        <v>3.804240077484256</v>
      </c>
      <c r="DU1184" s="238">
        <v>3.9328237650444375</v>
      </c>
      <c r="DV1184" s="238">
        <v>5.149660353774105</v>
      </c>
      <c r="DW1184" s="238">
        <v>3.0750692166504732</v>
      </c>
      <c r="DX1184" s="238">
        <v>3.0490446884655857</v>
      </c>
      <c r="DY1184" s="238">
        <v>2.9755735471887426</v>
      </c>
      <c r="DZ1184" s="238">
        <v>2.9237788655525545</v>
      </c>
      <c r="EA1184" s="238">
        <v>2.9513933531818597</v>
      </c>
      <c r="EB1184" s="238">
        <v>2.449669797153271</v>
      </c>
      <c r="EC1184" s="238">
        <v>2.8439383977377539</v>
      </c>
      <c r="ED1184" s="238">
        <v>1.8645375008848937</v>
      </c>
    </row>
    <row r="1185" spans="1:134" x14ac:dyDescent="0.25">
      <c r="A1185" s="262">
        <v>-3935</v>
      </c>
      <c r="B1185" s="237">
        <v>108.45050786123262</v>
      </c>
      <c r="C1185" s="238">
        <v>107.87155357352216</v>
      </c>
      <c r="D1185" s="130">
        <v>1921.9166666666667</v>
      </c>
      <c r="E1185" s="238">
        <v>0</v>
      </c>
      <c r="F1185" s="238">
        <v>0</v>
      </c>
      <c r="G1185" s="238">
        <v>0</v>
      </c>
      <c r="H1185" s="238">
        <v>0</v>
      </c>
      <c r="I1185" s="238">
        <v>0</v>
      </c>
      <c r="J1185" s="131">
        <v>0</v>
      </c>
      <c r="K1185" s="131">
        <v>0</v>
      </c>
      <c r="L1185" s="131">
        <v>0</v>
      </c>
      <c r="M1185" s="131">
        <v>0</v>
      </c>
      <c r="N1185" s="131">
        <v>0</v>
      </c>
      <c r="O1185" s="131">
        <v>98.76</v>
      </c>
      <c r="P1185" s="131">
        <v>98.76</v>
      </c>
      <c r="Q1185" s="131">
        <v>98.76</v>
      </c>
      <c r="R1185" s="131">
        <v>98.7</v>
      </c>
      <c r="S1185" s="131">
        <v>8.0000000000000302</v>
      </c>
      <c r="T1185" s="131">
        <v>4</v>
      </c>
      <c r="U1185" s="7">
        <v>3</v>
      </c>
      <c r="V1185" s="131">
        <v>4</v>
      </c>
      <c r="W1185" s="131">
        <v>0</v>
      </c>
      <c r="X1185" s="131">
        <v>2</v>
      </c>
      <c r="Y1185" s="237">
        <v>0</v>
      </c>
      <c r="Z1185" s="237">
        <v>100</v>
      </c>
      <c r="AA1185" s="131">
        <v>6</v>
      </c>
      <c r="AB1185" s="131">
        <v>3.5</v>
      </c>
      <c r="AC1185" s="131">
        <v>8</v>
      </c>
      <c r="AD1185" s="131">
        <v>6</v>
      </c>
      <c r="AE1185" s="131">
        <v>0</v>
      </c>
      <c r="AF1185" s="131">
        <v>0</v>
      </c>
      <c r="AG1185" s="131">
        <v>0</v>
      </c>
      <c r="AH1185" s="131">
        <v>0</v>
      </c>
      <c r="AI1185" s="131">
        <v>0</v>
      </c>
      <c r="AJ1185" s="131">
        <v>0</v>
      </c>
      <c r="AK1185" s="131">
        <v>0</v>
      </c>
      <c r="AL1185" s="131">
        <v>0</v>
      </c>
      <c r="AM1185" s="238">
        <v>4.2680203168665249</v>
      </c>
      <c r="AN1185" s="238">
        <v>8.8045170527921037</v>
      </c>
      <c r="AO1185" s="238">
        <v>14.964371499504686</v>
      </c>
      <c r="AP1185" s="238">
        <v>14.752942500963671</v>
      </c>
      <c r="AQ1185" s="238">
        <v>14.466527544823377</v>
      </c>
      <c r="AR1185" s="238">
        <v>13.679719048027108</v>
      </c>
      <c r="AS1185" s="238">
        <v>13.164797365343336</v>
      </c>
      <c r="AT1185" s="269">
        <v>4.1397037823156229</v>
      </c>
      <c r="AU1185" s="269">
        <v>8.0952448004715691</v>
      </c>
      <c r="AV1185" s="269">
        <v>13.402099666612138</v>
      </c>
      <c r="AW1185" s="269">
        <v>13.326138364635632</v>
      </c>
      <c r="AX1185" s="269">
        <v>11.668176886416783</v>
      </c>
      <c r="AY1185" s="269">
        <v>10.615829048736055</v>
      </c>
      <c r="AZ1185" s="269">
        <v>11.627505584984311</v>
      </c>
      <c r="BA1185" s="269">
        <v>12.394708895300251</v>
      </c>
      <c r="BB1185" s="269">
        <v>14.392230471634184</v>
      </c>
      <c r="BC1185" s="238">
        <v>4.1354966076510609</v>
      </c>
      <c r="BD1185" s="238">
        <v>7.4263452901752114</v>
      </c>
      <c r="BE1185" s="238">
        <v>12.109350669091041</v>
      </c>
      <c r="BF1185" s="238">
        <v>12.278451724039911</v>
      </c>
      <c r="BG1185" s="238">
        <v>11.287412141001726</v>
      </c>
      <c r="BH1185" s="238">
        <v>9.4073108864305368</v>
      </c>
      <c r="BI1185" s="238">
        <v>10.477832884771635</v>
      </c>
      <c r="BJ1185" s="238">
        <v>11.941094565739453</v>
      </c>
      <c r="BK1185" s="238">
        <v>12.511267320465704</v>
      </c>
      <c r="BL1185" s="238">
        <v>14.701280079539185</v>
      </c>
      <c r="BM1185" s="238">
        <v>14.465463308277863</v>
      </c>
      <c r="BN1185" s="238">
        <v>9.3046156474337902</v>
      </c>
      <c r="BO1185" s="238">
        <v>4.1539137567749727</v>
      </c>
      <c r="BP1185" s="238">
        <v>6.7473155105628999</v>
      </c>
      <c r="BQ1185" s="238">
        <v>10.711744938115858</v>
      </c>
      <c r="BR1185" s="238">
        <v>11.093963338055836</v>
      </c>
      <c r="BS1185" s="238">
        <v>9.2965533749732128</v>
      </c>
      <c r="BT1185" s="238">
        <v>8.3472367581501263</v>
      </c>
      <c r="BU1185" s="238">
        <v>9.5318519121149414</v>
      </c>
      <c r="BV1185" s="238">
        <v>10.961234724143788</v>
      </c>
      <c r="BW1185" s="238">
        <v>11.918436522829506</v>
      </c>
      <c r="BX1185" s="238">
        <v>12.627341998993375</v>
      </c>
      <c r="BY1185" s="275">
        <v>11.516790368067685</v>
      </c>
      <c r="BZ1185" s="238">
        <v>4.1646302991584578</v>
      </c>
      <c r="CA1185" s="238">
        <v>5.9823749814914668</v>
      </c>
      <c r="CB1185" s="238">
        <v>8.9579768021209816</v>
      </c>
      <c r="CC1185" s="238">
        <v>10.612749477331302</v>
      </c>
      <c r="CD1185" s="238">
        <v>8.1692373804808707</v>
      </c>
      <c r="CE1185" s="238">
        <v>6.901264824546546</v>
      </c>
      <c r="CF1185" s="238">
        <v>8.0137243803738905</v>
      </c>
      <c r="CG1185" s="238">
        <v>8.9765077447584076</v>
      </c>
      <c r="CH1185" s="238">
        <v>9.8433729976698299</v>
      </c>
      <c r="CI1185" s="238">
        <v>10.368408698764853</v>
      </c>
      <c r="CJ1185" s="238">
        <v>7.9099521583064112</v>
      </c>
      <c r="CK1185" s="238">
        <v>4.2812411781243505</v>
      </c>
      <c r="CL1185" s="238">
        <v>5.2911396204632446</v>
      </c>
      <c r="CM1185" s="238">
        <v>8.0341886330948782</v>
      </c>
      <c r="CN1185" s="238">
        <v>8.794217082389812</v>
      </c>
      <c r="CO1185" s="238">
        <v>6.9516206826319555</v>
      </c>
      <c r="CP1185" s="238">
        <v>5.9906371533377802</v>
      </c>
      <c r="CQ1185" s="238">
        <v>6.5696820976264645</v>
      </c>
      <c r="CR1185" s="238">
        <v>7.1341941864138105</v>
      </c>
      <c r="CS1185" s="238">
        <v>7.9691283614542749</v>
      </c>
      <c r="CT1185" s="238">
        <v>8.3677600542061956</v>
      </c>
      <c r="CU1185" s="238">
        <v>3.9929373503798131</v>
      </c>
      <c r="CV1185" s="238">
        <v>4.5447308405328339</v>
      </c>
      <c r="CW1185" s="238">
        <v>7.0639764007117058</v>
      </c>
      <c r="CX1185" s="238">
        <v>8.4699218288542397</v>
      </c>
      <c r="CY1185" s="238">
        <v>5.9166070363293359</v>
      </c>
      <c r="CZ1185" s="238">
        <v>5.1787736113920451</v>
      </c>
      <c r="DA1185" s="238">
        <v>5.6214142896391888</v>
      </c>
      <c r="DB1185" s="238">
        <v>6.0213109791288035</v>
      </c>
      <c r="DC1185" s="238">
        <v>6.4366212397002709</v>
      </c>
      <c r="DD1185" s="238">
        <v>6.9015140445231395</v>
      </c>
      <c r="DE1185" s="238">
        <v>3.9852665491275254</v>
      </c>
      <c r="DF1185" s="238">
        <v>6.0904472640455554</v>
      </c>
      <c r="DG1185" s="238">
        <v>6.3916673082213151</v>
      </c>
      <c r="DH1185" s="238">
        <v>5.1740270277449723</v>
      </c>
      <c r="DI1185" s="238">
        <v>4.2602371805752188</v>
      </c>
      <c r="DJ1185" s="238">
        <v>4.5211179920328686</v>
      </c>
      <c r="DK1185" s="238">
        <v>4.7724467697740005</v>
      </c>
      <c r="DL1185" s="238">
        <v>5.0062875175335639</v>
      </c>
      <c r="DM1185" s="238">
        <v>5.1551866758214384</v>
      </c>
      <c r="DN1185" s="238">
        <v>3.0891045223579212</v>
      </c>
      <c r="DO1185" s="238">
        <v>5.4216088332668555</v>
      </c>
      <c r="DP1185" s="238">
        <v>5.5704345794157097</v>
      </c>
      <c r="DQ1185" s="238">
        <v>4.3077883856466332</v>
      </c>
      <c r="DR1185" s="238">
        <v>6.0119110640420992</v>
      </c>
      <c r="DS1185" s="238">
        <v>3.6242856587683874</v>
      </c>
      <c r="DT1185" s="238">
        <v>3.804240077484256</v>
      </c>
      <c r="DU1185" s="238">
        <v>3.9328237650444375</v>
      </c>
      <c r="DV1185" s="238">
        <v>5.149660353774105</v>
      </c>
      <c r="DW1185" s="238">
        <v>3.0750692166504732</v>
      </c>
      <c r="DX1185" s="238">
        <v>3.0490446884655857</v>
      </c>
      <c r="DY1185" s="238">
        <v>2.9755735471887426</v>
      </c>
      <c r="DZ1185" s="238">
        <v>2.9237788655525545</v>
      </c>
      <c r="EA1185" s="238">
        <v>2.9513933531818597</v>
      </c>
      <c r="EB1185" s="238">
        <v>2.449669797153271</v>
      </c>
      <c r="EC1185" s="238">
        <v>2.8439383977377539</v>
      </c>
      <c r="ED1185" s="238">
        <v>1.8645375008848937</v>
      </c>
    </row>
    <row r="1186" spans="1:134" x14ac:dyDescent="0.25">
      <c r="A1186" s="262">
        <v>-3940</v>
      </c>
      <c r="B1186" s="237">
        <v>108.36767743761706</v>
      </c>
      <c r="C1186" s="238">
        <v>107.78918850373304</v>
      </c>
      <c r="D1186" s="130">
        <v>1921.8333333333333</v>
      </c>
      <c r="E1186" s="238">
        <v>0</v>
      </c>
      <c r="F1186" s="238">
        <v>0</v>
      </c>
      <c r="G1186" s="238">
        <v>0</v>
      </c>
      <c r="H1186" s="238">
        <v>0</v>
      </c>
      <c r="I1186" s="238">
        <v>0</v>
      </c>
      <c r="J1186" s="131">
        <v>0</v>
      </c>
      <c r="K1186" s="131">
        <v>0</v>
      </c>
      <c r="L1186" s="131">
        <v>0</v>
      </c>
      <c r="M1186" s="131">
        <v>0</v>
      </c>
      <c r="N1186" s="131">
        <v>0</v>
      </c>
      <c r="O1186" s="131">
        <v>98.76</v>
      </c>
      <c r="P1186" s="131">
        <v>98.76</v>
      </c>
      <c r="Q1186" s="131">
        <v>98.76</v>
      </c>
      <c r="R1186" s="131">
        <v>98.7</v>
      </c>
      <c r="S1186" s="131">
        <v>8.0000000000000302</v>
      </c>
      <c r="T1186" s="131">
        <v>4</v>
      </c>
      <c r="U1186" s="7">
        <v>3</v>
      </c>
      <c r="V1186" s="131">
        <v>4</v>
      </c>
      <c r="W1186" s="131">
        <v>0</v>
      </c>
      <c r="X1186" s="131">
        <v>2</v>
      </c>
      <c r="Y1186" s="237">
        <v>0</v>
      </c>
      <c r="Z1186" s="237">
        <v>100</v>
      </c>
      <c r="AA1186" s="131">
        <v>6</v>
      </c>
      <c r="AB1186" s="131">
        <v>3.5</v>
      </c>
      <c r="AC1186" s="131">
        <v>8</v>
      </c>
      <c r="AD1186" s="131">
        <v>6</v>
      </c>
      <c r="AE1186" s="131">
        <v>0</v>
      </c>
      <c r="AF1186" s="131">
        <v>0</v>
      </c>
      <c r="AG1186" s="131">
        <v>0</v>
      </c>
      <c r="AH1186" s="131">
        <v>0</v>
      </c>
      <c r="AI1186" s="131">
        <v>0</v>
      </c>
      <c r="AJ1186" s="131">
        <v>0</v>
      </c>
      <c r="AK1186" s="131">
        <v>0</v>
      </c>
      <c r="AL1186" s="131">
        <v>0</v>
      </c>
      <c r="AM1186" s="238">
        <v>4.2680203168665249</v>
      </c>
      <c r="AN1186" s="238">
        <v>8.8045170527921037</v>
      </c>
      <c r="AO1186" s="238">
        <v>14.964371499504686</v>
      </c>
      <c r="AP1186" s="238">
        <v>14.752942500963671</v>
      </c>
      <c r="AQ1186" s="238">
        <v>14.466527544823377</v>
      </c>
      <c r="AR1186" s="238">
        <v>13.679719048027108</v>
      </c>
      <c r="AS1186" s="238">
        <v>13.164797365343336</v>
      </c>
      <c r="AT1186" s="269">
        <v>4.1397037823156229</v>
      </c>
      <c r="AU1186" s="269">
        <v>8.0952448004715691</v>
      </c>
      <c r="AV1186" s="269">
        <v>13.402099666612138</v>
      </c>
      <c r="AW1186" s="269">
        <v>13.326138364635632</v>
      </c>
      <c r="AX1186" s="269">
        <v>11.668176886416783</v>
      </c>
      <c r="AY1186" s="269">
        <v>10.615829048736055</v>
      </c>
      <c r="AZ1186" s="269">
        <v>11.627505584984311</v>
      </c>
      <c r="BA1186" s="269">
        <v>12.394708895300251</v>
      </c>
      <c r="BB1186" s="269">
        <v>14.392230471634184</v>
      </c>
      <c r="BC1186" s="238">
        <v>4.1354966076510609</v>
      </c>
      <c r="BD1186" s="238">
        <v>7.4263452901752114</v>
      </c>
      <c r="BE1186" s="238">
        <v>12.109350669091041</v>
      </c>
      <c r="BF1186" s="238">
        <v>12.278451724039911</v>
      </c>
      <c r="BG1186" s="238">
        <v>11.287412141001726</v>
      </c>
      <c r="BH1186" s="238">
        <v>9.4073108864305368</v>
      </c>
      <c r="BI1186" s="238">
        <v>10.477832884771635</v>
      </c>
      <c r="BJ1186" s="238">
        <v>11.941094565739453</v>
      </c>
      <c r="BK1186" s="238">
        <v>12.511267320465704</v>
      </c>
      <c r="BL1186" s="238">
        <v>14.701280079539185</v>
      </c>
      <c r="BM1186" s="238">
        <v>14.465463308277863</v>
      </c>
      <c r="BN1186" s="238">
        <v>9.3046156474337902</v>
      </c>
      <c r="BO1186" s="238">
        <v>4.1539137567749727</v>
      </c>
      <c r="BP1186" s="238">
        <v>6.7473155105628999</v>
      </c>
      <c r="BQ1186" s="238">
        <v>10.711744938115858</v>
      </c>
      <c r="BR1186" s="238">
        <v>11.093963338055836</v>
      </c>
      <c r="BS1186" s="238">
        <v>9.2965533749732128</v>
      </c>
      <c r="BT1186" s="238">
        <v>8.3472367581501263</v>
      </c>
      <c r="BU1186" s="238">
        <v>9.5318519121149414</v>
      </c>
      <c r="BV1186" s="238">
        <v>10.961234724143788</v>
      </c>
      <c r="BW1186" s="238">
        <v>11.918436522829506</v>
      </c>
      <c r="BX1186" s="238">
        <v>12.627341998993375</v>
      </c>
      <c r="BY1186" s="275">
        <v>11.516790368067685</v>
      </c>
      <c r="BZ1186" s="238">
        <v>4.1646302991584578</v>
      </c>
      <c r="CA1186" s="238">
        <v>5.9823749814914668</v>
      </c>
      <c r="CB1186" s="238">
        <v>8.9579768021209816</v>
      </c>
      <c r="CC1186" s="238">
        <v>10.612749477331302</v>
      </c>
      <c r="CD1186" s="238">
        <v>8.1692373804808707</v>
      </c>
      <c r="CE1186" s="238">
        <v>6.901264824546546</v>
      </c>
      <c r="CF1186" s="238">
        <v>8.0137243803738905</v>
      </c>
      <c r="CG1186" s="238">
        <v>8.9765077447584076</v>
      </c>
      <c r="CH1186" s="238">
        <v>9.8433729976698299</v>
      </c>
      <c r="CI1186" s="238">
        <v>10.368408698764853</v>
      </c>
      <c r="CJ1186" s="238">
        <v>7.9099521583064112</v>
      </c>
      <c r="CK1186" s="238">
        <v>4.2812411781243505</v>
      </c>
      <c r="CL1186" s="238">
        <v>5.2911396204632446</v>
      </c>
      <c r="CM1186" s="238">
        <v>8.0341886330948782</v>
      </c>
      <c r="CN1186" s="238">
        <v>8.794217082389812</v>
      </c>
      <c r="CO1186" s="238">
        <v>6.9516206826319555</v>
      </c>
      <c r="CP1186" s="238">
        <v>5.9906371533377802</v>
      </c>
      <c r="CQ1186" s="238">
        <v>6.5696820976264645</v>
      </c>
      <c r="CR1186" s="238">
        <v>7.1341941864138105</v>
      </c>
      <c r="CS1186" s="238">
        <v>7.9691283614542749</v>
      </c>
      <c r="CT1186" s="238">
        <v>8.3677600542061956</v>
      </c>
      <c r="CU1186" s="238">
        <v>3.9929373503798131</v>
      </c>
      <c r="CV1186" s="238">
        <v>4.5447308405328339</v>
      </c>
      <c r="CW1186" s="238">
        <v>7.0639764007117058</v>
      </c>
      <c r="CX1186" s="238">
        <v>8.4699218288542397</v>
      </c>
      <c r="CY1186" s="238">
        <v>5.9166070363293359</v>
      </c>
      <c r="CZ1186" s="238">
        <v>5.1787736113920451</v>
      </c>
      <c r="DA1186" s="238">
        <v>5.6214142896391888</v>
      </c>
      <c r="DB1186" s="238">
        <v>6.0213109791288035</v>
      </c>
      <c r="DC1186" s="238">
        <v>6.4366212397002709</v>
      </c>
      <c r="DD1186" s="238">
        <v>6.9015140445231395</v>
      </c>
      <c r="DE1186" s="238">
        <v>3.9852665491275254</v>
      </c>
      <c r="DF1186" s="238">
        <v>6.0904472640455554</v>
      </c>
      <c r="DG1186" s="238">
        <v>6.3916673082213151</v>
      </c>
      <c r="DH1186" s="238">
        <v>5.1740270277449723</v>
      </c>
      <c r="DI1186" s="238">
        <v>4.2602371805752188</v>
      </c>
      <c r="DJ1186" s="238">
        <v>4.5211179920328686</v>
      </c>
      <c r="DK1186" s="238">
        <v>4.7724467697740005</v>
      </c>
      <c r="DL1186" s="238">
        <v>5.0062875175335639</v>
      </c>
      <c r="DM1186" s="238">
        <v>5.1551866758214384</v>
      </c>
      <c r="DN1186" s="238">
        <v>3.0891045223579212</v>
      </c>
      <c r="DO1186" s="238">
        <v>5.4216088332668555</v>
      </c>
      <c r="DP1186" s="238">
        <v>5.5704345794157097</v>
      </c>
      <c r="DQ1186" s="238">
        <v>4.3077883856466332</v>
      </c>
      <c r="DR1186" s="238">
        <v>6.0119110640420992</v>
      </c>
      <c r="DS1186" s="238">
        <v>3.6242856587683874</v>
      </c>
      <c r="DT1186" s="238">
        <v>3.804240077484256</v>
      </c>
      <c r="DU1186" s="238">
        <v>3.9328237650444375</v>
      </c>
      <c r="DV1186" s="238">
        <v>5.149660353774105</v>
      </c>
      <c r="DW1186" s="238">
        <v>3.0750692166504732</v>
      </c>
      <c r="DX1186" s="238">
        <v>3.0490446884655857</v>
      </c>
      <c r="DY1186" s="238">
        <v>2.9755735471887426</v>
      </c>
      <c r="DZ1186" s="238">
        <v>2.9237788655525545</v>
      </c>
      <c r="EA1186" s="238">
        <v>2.9513933531818597</v>
      </c>
      <c r="EB1186" s="238">
        <v>2.449669797153271</v>
      </c>
      <c r="EC1186" s="238">
        <v>2.8439383977377539</v>
      </c>
      <c r="ED1186" s="238">
        <v>1.8645375008848937</v>
      </c>
    </row>
    <row r="1187" spans="1:134" x14ac:dyDescent="0.25">
      <c r="A1187" s="262">
        <v>-3945</v>
      </c>
      <c r="B1187" s="237">
        <v>108.25797888774605</v>
      </c>
      <c r="C1187" s="238">
        <v>107.67995608271661</v>
      </c>
      <c r="D1187" s="130">
        <v>1921.75</v>
      </c>
      <c r="E1187" s="238">
        <v>0</v>
      </c>
      <c r="F1187" s="238">
        <v>0</v>
      </c>
      <c r="G1187" s="238">
        <v>0</v>
      </c>
      <c r="H1187" s="238">
        <v>0</v>
      </c>
      <c r="I1187" s="238">
        <v>0</v>
      </c>
      <c r="J1187" s="131">
        <v>0</v>
      </c>
      <c r="K1187" s="131">
        <v>0</v>
      </c>
      <c r="L1187" s="131">
        <v>0</v>
      </c>
      <c r="M1187" s="131">
        <v>0</v>
      </c>
      <c r="N1187" s="131">
        <v>0</v>
      </c>
      <c r="O1187" s="131">
        <v>98.76</v>
      </c>
      <c r="P1187" s="131">
        <v>98.76</v>
      </c>
      <c r="Q1187" s="131">
        <v>98.76</v>
      </c>
      <c r="R1187" s="131">
        <v>98.7</v>
      </c>
      <c r="S1187" s="131">
        <v>8.0000000000000302</v>
      </c>
      <c r="T1187" s="131">
        <v>4</v>
      </c>
      <c r="U1187" s="7">
        <v>3</v>
      </c>
      <c r="V1187" s="131">
        <v>4</v>
      </c>
      <c r="W1187" s="131">
        <v>0</v>
      </c>
      <c r="X1187" s="131">
        <v>2</v>
      </c>
      <c r="Y1187" s="237">
        <v>0</v>
      </c>
      <c r="Z1187" s="237">
        <v>100</v>
      </c>
      <c r="AA1187" s="131">
        <v>6</v>
      </c>
      <c r="AB1187" s="131">
        <v>3.5</v>
      </c>
      <c r="AC1187" s="131">
        <v>8</v>
      </c>
      <c r="AD1187" s="131">
        <v>6</v>
      </c>
      <c r="AE1187" s="131">
        <v>0</v>
      </c>
      <c r="AF1187" s="131">
        <v>0</v>
      </c>
      <c r="AG1187" s="131">
        <v>0</v>
      </c>
      <c r="AH1187" s="131">
        <v>0</v>
      </c>
      <c r="AI1187" s="131">
        <v>0</v>
      </c>
      <c r="AJ1187" s="131">
        <v>0</v>
      </c>
      <c r="AK1187" s="131">
        <v>0</v>
      </c>
      <c r="AL1187" s="131">
        <v>0</v>
      </c>
      <c r="AM1187" s="238">
        <v>4.2680203168665249</v>
      </c>
      <c r="AN1187" s="238">
        <v>8.8045170527921037</v>
      </c>
      <c r="AO1187" s="238">
        <v>14.964371499504686</v>
      </c>
      <c r="AP1187" s="238">
        <v>14.752942500963671</v>
      </c>
      <c r="AQ1187" s="238">
        <v>14.466527544823377</v>
      </c>
      <c r="AR1187" s="238">
        <v>13.679719048027108</v>
      </c>
      <c r="AS1187" s="238">
        <v>13.164797365343336</v>
      </c>
      <c r="AT1187" s="269">
        <v>4.1397037823156229</v>
      </c>
      <c r="AU1187" s="269">
        <v>8.0952448004715691</v>
      </c>
      <c r="AV1187" s="269">
        <v>13.402099666612138</v>
      </c>
      <c r="AW1187" s="269">
        <v>13.326138364635632</v>
      </c>
      <c r="AX1187" s="269">
        <v>11.668176886416783</v>
      </c>
      <c r="AY1187" s="269">
        <v>10.615829048736055</v>
      </c>
      <c r="AZ1187" s="269">
        <v>11.627505584984311</v>
      </c>
      <c r="BA1187" s="269">
        <v>12.394708895300251</v>
      </c>
      <c r="BB1187" s="269">
        <v>14.392230471634184</v>
      </c>
      <c r="BC1187" s="238">
        <v>4.1354966076510609</v>
      </c>
      <c r="BD1187" s="238">
        <v>7.4263452901752114</v>
      </c>
      <c r="BE1187" s="238">
        <v>12.109350669091041</v>
      </c>
      <c r="BF1187" s="238">
        <v>12.278451724039911</v>
      </c>
      <c r="BG1187" s="238">
        <v>11.287412141001726</v>
      </c>
      <c r="BH1187" s="238">
        <v>9.4073108864305368</v>
      </c>
      <c r="BI1187" s="238">
        <v>10.477832884771635</v>
      </c>
      <c r="BJ1187" s="238">
        <v>11.941094565739453</v>
      </c>
      <c r="BK1187" s="238">
        <v>12.511267320465704</v>
      </c>
      <c r="BL1187" s="238">
        <v>14.701280079539185</v>
      </c>
      <c r="BM1187" s="238">
        <v>14.465463308277863</v>
      </c>
      <c r="BN1187" s="238">
        <v>9.3046156474337902</v>
      </c>
      <c r="BO1187" s="238">
        <v>4.1539137567749727</v>
      </c>
      <c r="BP1187" s="238">
        <v>6.7473155105628999</v>
      </c>
      <c r="BQ1187" s="238">
        <v>10.711744938115858</v>
      </c>
      <c r="BR1187" s="238">
        <v>11.093963338055836</v>
      </c>
      <c r="BS1187" s="238">
        <v>9.2965533749732128</v>
      </c>
      <c r="BT1187" s="238">
        <v>8.3472367581501263</v>
      </c>
      <c r="BU1187" s="238">
        <v>9.5318519121149414</v>
      </c>
      <c r="BV1187" s="238">
        <v>10.961234724143788</v>
      </c>
      <c r="BW1187" s="238">
        <v>11.918436522829506</v>
      </c>
      <c r="BX1187" s="238">
        <v>12.627341998993375</v>
      </c>
      <c r="BY1187" s="275">
        <v>11.516790368067685</v>
      </c>
      <c r="BZ1187" s="238">
        <v>4.1646302991584578</v>
      </c>
      <c r="CA1187" s="238">
        <v>5.9823749814914668</v>
      </c>
      <c r="CB1187" s="238">
        <v>8.9579768021209816</v>
      </c>
      <c r="CC1187" s="238">
        <v>10.612749477331302</v>
      </c>
      <c r="CD1187" s="238">
        <v>8.1692373804808707</v>
      </c>
      <c r="CE1187" s="238">
        <v>6.901264824546546</v>
      </c>
      <c r="CF1187" s="238">
        <v>8.0137243803738905</v>
      </c>
      <c r="CG1187" s="238">
        <v>8.9765077447584076</v>
      </c>
      <c r="CH1187" s="238">
        <v>9.8433729976698299</v>
      </c>
      <c r="CI1187" s="238">
        <v>10.368408698764853</v>
      </c>
      <c r="CJ1187" s="238">
        <v>7.9099521583064112</v>
      </c>
      <c r="CK1187" s="238">
        <v>4.2812411781243505</v>
      </c>
      <c r="CL1187" s="238">
        <v>5.2911396204632446</v>
      </c>
      <c r="CM1187" s="238">
        <v>8.0341886330948782</v>
      </c>
      <c r="CN1187" s="238">
        <v>8.794217082389812</v>
      </c>
      <c r="CO1187" s="238">
        <v>6.9516206826319555</v>
      </c>
      <c r="CP1187" s="238">
        <v>5.9906371533377802</v>
      </c>
      <c r="CQ1187" s="238">
        <v>6.5696820976264645</v>
      </c>
      <c r="CR1187" s="238">
        <v>7.1341941864138105</v>
      </c>
      <c r="CS1187" s="238">
        <v>7.9691283614542749</v>
      </c>
      <c r="CT1187" s="238">
        <v>8.3677600542061956</v>
      </c>
      <c r="CU1187" s="238">
        <v>3.9929373503798131</v>
      </c>
      <c r="CV1187" s="238">
        <v>4.5447308405328339</v>
      </c>
      <c r="CW1187" s="238">
        <v>7.0639764007117058</v>
      </c>
      <c r="CX1187" s="238">
        <v>8.4699218288542397</v>
      </c>
      <c r="CY1187" s="238">
        <v>5.9166070363293359</v>
      </c>
      <c r="CZ1187" s="238">
        <v>5.1787736113920451</v>
      </c>
      <c r="DA1187" s="238">
        <v>5.6214142896391888</v>
      </c>
      <c r="DB1187" s="238">
        <v>6.0213109791288035</v>
      </c>
      <c r="DC1187" s="238">
        <v>6.4366212397002709</v>
      </c>
      <c r="DD1187" s="238">
        <v>6.9015140445231395</v>
      </c>
      <c r="DE1187" s="238">
        <v>3.9852665491275254</v>
      </c>
      <c r="DF1187" s="238">
        <v>6.0904472640455554</v>
      </c>
      <c r="DG1187" s="238">
        <v>6.3916673082213151</v>
      </c>
      <c r="DH1187" s="238">
        <v>5.1740270277449723</v>
      </c>
      <c r="DI1187" s="238">
        <v>4.2602371805752188</v>
      </c>
      <c r="DJ1187" s="238">
        <v>4.5211179920328686</v>
      </c>
      <c r="DK1187" s="238">
        <v>4.7724467697740005</v>
      </c>
      <c r="DL1187" s="238">
        <v>5.0062875175335639</v>
      </c>
      <c r="DM1187" s="238">
        <v>5.1551866758214384</v>
      </c>
      <c r="DN1187" s="238">
        <v>3.0891045223579212</v>
      </c>
      <c r="DO1187" s="238">
        <v>5.4216088332668555</v>
      </c>
      <c r="DP1187" s="238">
        <v>5.5704345794157097</v>
      </c>
      <c r="DQ1187" s="238">
        <v>4.3077883856466332</v>
      </c>
      <c r="DR1187" s="238">
        <v>6.0119110640420992</v>
      </c>
      <c r="DS1187" s="238">
        <v>3.6242856587683874</v>
      </c>
      <c r="DT1187" s="238">
        <v>3.804240077484256</v>
      </c>
      <c r="DU1187" s="238">
        <v>3.9328237650444375</v>
      </c>
      <c r="DV1187" s="238">
        <v>5.149660353774105</v>
      </c>
      <c r="DW1187" s="238">
        <v>3.0750692166504732</v>
      </c>
      <c r="DX1187" s="238">
        <v>3.0490446884655857</v>
      </c>
      <c r="DY1187" s="238">
        <v>2.9755735471887426</v>
      </c>
      <c r="DZ1187" s="238">
        <v>2.9237788655525545</v>
      </c>
      <c r="EA1187" s="238">
        <v>2.9513933531818597</v>
      </c>
      <c r="EB1187" s="238">
        <v>2.449669797153271</v>
      </c>
      <c r="EC1187" s="238">
        <v>2.8439383977377539</v>
      </c>
      <c r="ED1187" s="238">
        <v>1.8645375008848937</v>
      </c>
    </row>
    <row r="1188" spans="1:134" x14ac:dyDescent="0.25">
      <c r="A1188" s="262">
        <v>-3950</v>
      </c>
      <c r="B1188" s="237">
        <v>108.16178634742366</v>
      </c>
      <c r="C1188" s="238">
        <v>107.58423044704435</v>
      </c>
      <c r="D1188" s="130">
        <v>1921.6666666666667</v>
      </c>
      <c r="E1188" s="238">
        <v>0</v>
      </c>
      <c r="F1188" s="238">
        <v>0</v>
      </c>
      <c r="G1188" s="238">
        <v>0</v>
      </c>
      <c r="H1188" s="238">
        <v>0</v>
      </c>
      <c r="I1188" s="238">
        <v>0</v>
      </c>
      <c r="J1188" s="131">
        <v>0</v>
      </c>
      <c r="K1188" s="131">
        <v>0</v>
      </c>
      <c r="L1188" s="131">
        <v>0</v>
      </c>
      <c r="M1188" s="131">
        <v>0</v>
      </c>
      <c r="N1188" s="131">
        <v>0</v>
      </c>
      <c r="O1188" s="131">
        <v>98.76</v>
      </c>
      <c r="P1188" s="131">
        <v>98.76</v>
      </c>
      <c r="Q1188" s="131">
        <v>98.76</v>
      </c>
      <c r="R1188" s="131">
        <v>98.7</v>
      </c>
      <c r="S1188" s="131">
        <v>8.0000000000000302</v>
      </c>
      <c r="T1188" s="131">
        <v>4</v>
      </c>
      <c r="U1188" s="7">
        <v>3</v>
      </c>
      <c r="V1188" s="131">
        <v>4</v>
      </c>
      <c r="W1188" s="131">
        <v>0</v>
      </c>
      <c r="X1188" s="131">
        <v>2</v>
      </c>
      <c r="Y1188" s="237">
        <v>0</v>
      </c>
      <c r="Z1188" s="237">
        <v>100</v>
      </c>
      <c r="AA1188" s="131">
        <v>6</v>
      </c>
      <c r="AB1188" s="131">
        <v>3.5</v>
      </c>
      <c r="AC1188" s="131">
        <v>8</v>
      </c>
      <c r="AD1188" s="131">
        <v>6</v>
      </c>
      <c r="AE1188" s="131">
        <v>0</v>
      </c>
      <c r="AF1188" s="131">
        <v>0</v>
      </c>
      <c r="AG1188" s="131">
        <v>0</v>
      </c>
      <c r="AH1188" s="131">
        <v>0</v>
      </c>
      <c r="AI1188" s="131">
        <v>0</v>
      </c>
      <c r="AJ1188" s="131">
        <v>0</v>
      </c>
      <c r="AK1188" s="131">
        <v>0</v>
      </c>
      <c r="AL1188" s="131">
        <v>0</v>
      </c>
      <c r="AM1188" s="238">
        <v>4.2680203168665249</v>
      </c>
      <c r="AN1188" s="238">
        <v>8.8045170527921037</v>
      </c>
      <c r="AO1188" s="238">
        <v>14.964371499504686</v>
      </c>
      <c r="AP1188" s="238">
        <v>14.752942500963671</v>
      </c>
      <c r="AQ1188" s="238">
        <v>14.466527544823377</v>
      </c>
      <c r="AR1188" s="238">
        <v>13.679719048027108</v>
      </c>
      <c r="AS1188" s="238">
        <v>13.164797365343336</v>
      </c>
      <c r="AT1188" s="269">
        <v>4.1397037823156229</v>
      </c>
      <c r="AU1188" s="269">
        <v>8.0952448004715691</v>
      </c>
      <c r="AV1188" s="269">
        <v>13.402099666612138</v>
      </c>
      <c r="AW1188" s="269">
        <v>13.326138364635632</v>
      </c>
      <c r="AX1188" s="269">
        <v>11.668176886416783</v>
      </c>
      <c r="AY1188" s="269">
        <v>10.615829048736055</v>
      </c>
      <c r="AZ1188" s="269">
        <v>11.627505584984311</v>
      </c>
      <c r="BA1188" s="269">
        <v>12.394708895300251</v>
      </c>
      <c r="BB1188" s="269">
        <v>14.392230471634184</v>
      </c>
      <c r="BC1188" s="238">
        <v>4.1354966076510609</v>
      </c>
      <c r="BD1188" s="238">
        <v>7.4263452901752114</v>
      </c>
      <c r="BE1188" s="238">
        <v>12.109350669091041</v>
      </c>
      <c r="BF1188" s="238">
        <v>12.278451724039911</v>
      </c>
      <c r="BG1188" s="238">
        <v>11.287412141001726</v>
      </c>
      <c r="BH1188" s="238">
        <v>9.4073108864305368</v>
      </c>
      <c r="BI1188" s="238">
        <v>10.477832884771635</v>
      </c>
      <c r="BJ1188" s="238">
        <v>11.941094565739453</v>
      </c>
      <c r="BK1188" s="238">
        <v>12.511267320465704</v>
      </c>
      <c r="BL1188" s="238">
        <v>14.701280079539185</v>
      </c>
      <c r="BM1188" s="238">
        <v>14.465463308277863</v>
      </c>
      <c r="BN1188" s="238">
        <v>9.3046156474337902</v>
      </c>
      <c r="BO1188" s="238">
        <v>4.1539137567749727</v>
      </c>
      <c r="BP1188" s="238">
        <v>6.7473155105628999</v>
      </c>
      <c r="BQ1188" s="238">
        <v>10.711744938115858</v>
      </c>
      <c r="BR1188" s="238">
        <v>11.093963338055836</v>
      </c>
      <c r="BS1188" s="238">
        <v>9.2965533749732128</v>
      </c>
      <c r="BT1188" s="238">
        <v>8.3472367581501263</v>
      </c>
      <c r="BU1188" s="238">
        <v>9.5318519121149414</v>
      </c>
      <c r="BV1188" s="238">
        <v>10.961234724143788</v>
      </c>
      <c r="BW1188" s="238">
        <v>11.918436522829506</v>
      </c>
      <c r="BX1188" s="238">
        <v>12.627341998993375</v>
      </c>
      <c r="BY1188" s="275">
        <v>11.516790368067685</v>
      </c>
      <c r="BZ1188" s="238">
        <v>4.1646302991584578</v>
      </c>
      <c r="CA1188" s="238">
        <v>5.9823749814914668</v>
      </c>
      <c r="CB1188" s="238">
        <v>8.9579768021209816</v>
      </c>
      <c r="CC1188" s="238">
        <v>10.612749477331302</v>
      </c>
      <c r="CD1188" s="238">
        <v>8.1692373804808707</v>
      </c>
      <c r="CE1188" s="238">
        <v>6.901264824546546</v>
      </c>
      <c r="CF1188" s="238">
        <v>8.0137243803738905</v>
      </c>
      <c r="CG1188" s="238">
        <v>8.9765077447584076</v>
      </c>
      <c r="CH1188" s="238">
        <v>9.8433729976698299</v>
      </c>
      <c r="CI1188" s="238">
        <v>10.368408698764853</v>
      </c>
      <c r="CJ1188" s="238">
        <v>7.9099521583064112</v>
      </c>
      <c r="CK1188" s="238">
        <v>4.2812411781243505</v>
      </c>
      <c r="CL1188" s="238">
        <v>5.2911396204632446</v>
      </c>
      <c r="CM1188" s="238">
        <v>8.0341886330948782</v>
      </c>
      <c r="CN1188" s="238">
        <v>8.794217082389812</v>
      </c>
      <c r="CO1188" s="238">
        <v>6.9516206826319555</v>
      </c>
      <c r="CP1188" s="238">
        <v>5.9906371533377802</v>
      </c>
      <c r="CQ1188" s="238">
        <v>6.5696820976264645</v>
      </c>
      <c r="CR1188" s="238">
        <v>7.1341941864138105</v>
      </c>
      <c r="CS1188" s="238">
        <v>7.9691283614542749</v>
      </c>
      <c r="CT1188" s="238">
        <v>8.3677600542061956</v>
      </c>
      <c r="CU1188" s="238">
        <v>3.9929373503798131</v>
      </c>
      <c r="CV1188" s="238">
        <v>4.5447308405328339</v>
      </c>
      <c r="CW1188" s="238">
        <v>7.0639764007117058</v>
      </c>
      <c r="CX1188" s="238">
        <v>8.4699218288542397</v>
      </c>
      <c r="CY1188" s="238">
        <v>5.9166070363293359</v>
      </c>
      <c r="CZ1188" s="238">
        <v>5.1787736113920451</v>
      </c>
      <c r="DA1188" s="238">
        <v>5.6214142896391888</v>
      </c>
      <c r="DB1188" s="238">
        <v>6.0213109791288035</v>
      </c>
      <c r="DC1188" s="238">
        <v>6.4366212397002709</v>
      </c>
      <c r="DD1188" s="238">
        <v>6.9015140445231395</v>
      </c>
      <c r="DE1188" s="238">
        <v>3.9852665491275254</v>
      </c>
      <c r="DF1188" s="238">
        <v>6.0904472640455554</v>
      </c>
      <c r="DG1188" s="238">
        <v>6.3916673082213151</v>
      </c>
      <c r="DH1188" s="238">
        <v>5.1740270277449723</v>
      </c>
      <c r="DI1188" s="238">
        <v>4.2602371805752188</v>
      </c>
      <c r="DJ1188" s="238">
        <v>4.5211179920328686</v>
      </c>
      <c r="DK1188" s="238">
        <v>4.7724467697740005</v>
      </c>
      <c r="DL1188" s="238">
        <v>5.0062875175335639</v>
      </c>
      <c r="DM1188" s="238">
        <v>5.1551866758214384</v>
      </c>
      <c r="DN1188" s="238">
        <v>3.0891045223579212</v>
      </c>
      <c r="DO1188" s="238">
        <v>5.4216088332668555</v>
      </c>
      <c r="DP1188" s="238">
        <v>5.5704345794157097</v>
      </c>
      <c r="DQ1188" s="238">
        <v>4.3077883856466332</v>
      </c>
      <c r="DR1188" s="238">
        <v>6.0119110640420992</v>
      </c>
      <c r="DS1188" s="238">
        <v>3.6242856587683874</v>
      </c>
      <c r="DT1188" s="238">
        <v>3.804240077484256</v>
      </c>
      <c r="DU1188" s="238">
        <v>3.9328237650444375</v>
      </c>
      <c r="DV1188" s="238">
        <v>5.149660353774105</v>
      </c>
      <c r="DW1188" s="238">
        <v>3.0750692166504732</v>
      </c>
      <c r="DX1188" s="238">
        <v>3.0490446884655857</v>
      </c>
      <c r="DY1188" s="238">
        <v>2.9755735471887426</v>
      </c>
      <c r="DZ1188" s="238">
        <v>2.9237788655525545</v>
      </c>
      <c r="EA1188" s="238">
        <v>2.9513933531818597</v>
      </c>
      <c r="EB1188" s="238">
        <v>2.449669797153271</v>
      </c>
      <c r="EC1188" s="238">
        <v>2.8439383977377539</v>
      </c>
      <c r="ED1188" s="238">
        <v>1.8645375008848937</v>
      </c>
    </row>
    <row r="1189" spans="1:134" x14ac:dyDescent="0.25">
      <c r="A1189" s="262">
        <v>-3955</v>
      </c>
      <c r="B1189" s="237">
        <v>108.0386772303777</v>
      </c>
      <c r="C1189" s="238">
        <v>107.46199756924348</v>
      </c>
      <c r="D1189" s="130">
        <v>1921.5833333333333</v>
      </c>
      <c r="E1189" s="238">
        <v>0</v>
      </c>
      <c r="F1189" s="238">
        <v>0</v>
      </c>
      <c r="G1189" s="238">
        <v>0</v>
      </c>
      <c r="H1189" s="238">
        <v>0</v>
      </c>
      <c r="I1189" s="238">
        <v>0</v>
      </c>
      <c r="J1189" s="131">
        <v>0</v>
      </c>
      <c r="K1189" s="131">
        <v>0</v>
      </c>
      <c r="L1189" s="131">
        <v>0</v>
      </c>
      <c r="M1189" s="131">
        <v>0</v>
      </c>
      <c r="N1189" s="131">
        <v>0</v>
      </c>
      <c r="O1189" s="131">
        <v>98.76</v>
      </c>
      <c r="P1189" s="131">
        <v>98.76</v>
      </c>
      <c r="Q1189" s="131">
        <v>98.76</v>
      </c>
      <c r="R1189" s="131">
        <v>98.7</v>
      </c>
      <c r="S1189" s="131">
        <v>8.0000000000000302</v>
      </c>
      <c r="T1189" s="131">
        <v>4</v>
      </c>
      <c r="U1189" s="7">
        <v>3</v>
      </c>
      <c r="V1189" s="131">
        <v>4</v>
      </c>
      <c r="W1189" s="131">
        <v>0</v>
      </c>
      <c r="X1189" s="131">
        <v>2</v>
      </c>
      <c r="Y1189" s="237">
        <v>0</v>
      </c>
      <c r="Z1189" s="237">
        <v>100</v>
      </c>
      <c r="AA1189" s="131">
        <v>6</v>
      </c>
      <c r="AB1189" s="131">
        <v>3.5</v>
      </c>
      <c r="AC1189" s="131">
        <v>8</v>
      </c>
      <c r="AD1189" s="131">
        <v>6</v>
      </c>
      <c r="AE1189" s="131">
        <v>0</v>
      </c>
      <c r="AF1189" s="131">
        <v>0</v>
      </c>
      <c r="AG1189" s="131">
        <v>0</v>
      </c>
      <c r="AH1189" s="131">
        <v>0</v>
      </c>
      <c r="AI1189" s="131">
        <v>0</v>
      </c>
      <c r="AJ1189" s="131">
        <v>0</v>
      </c>
      <c r="AK1189" s="131">
        <v>0</v>
      </c>
      <c r="AL1189" s="131">
        <v>0</v>
      </c>
      <c r="AM1189" s="238">
        <v>4.2680203168665249</v>
      </c>
      <c r="AN1189" s="238">
        <v>8.8045170527921037</v>
      </c>
      <c r="AO1189" s="238">
        <v>14.964371499504686</v>
      </c>
      <c r="AP1189" s="238">
        <v>14.752942500963671</v>
      </c>
      <c r="AQ1189" s="238">
        <v>14.466527544823377</v>
      </c>
      <c r="AR1189" s="238">
        <v>13.679719048027108</v>
      </c>
      <c r="AS1189" s="238">
        <v>13.164797365343336</v>
      </c>
      <c r="AT1189" s="269">
        <v>4.1397037823156229</v>
      </c>
      <c r="AU1189" s="269">
        <v>8.0952448004715691</v>
      </c>
      <c r="AV1189" s="269">
        <v>13.402099666612138</v>
      </c>
      <c r="AW1189" s="269">
        <v>13.326138364635632</v>
      </c>
      <c r="AX1189" s="269">
        <v>11.668176886416783</v>
      </c>
      <c r="AY1189" s="269">
        <v>10.615829048736055</v>
      </c>
      <c r="AZ1189" s="269">
        <v>11.627505584984311</v>
      </c>
      <c r="BA1189" s="269">
        <v>12.394708895300251</v>
      </c>
      <c r="BB1189" s="269">
        <v>14.392230471634184</v>
      </c>
      <c r="BC1189" s="238">
        <v>4.1354966076510609</v>
      </c>
      <c r="BD1189" s="238">
        <v>7.4263452901752114</v>
      </c>
      <c r="BE1189" s="238">
        <v>12.109350669091041</v>
      </c>
      <c r="BF1189" s="238">
        <v>12.278451724039911</v>
      </c>
      <c r="BG1189" s="238">
        <v>11.287412141001726</v>
      </c>
      <c r="BH1189" s="238">
        <v>9.4073108864305368</v>
      </c>
      <c r="BI1189" s="238">
        <v>10.477832884771635</v>
      </c>
      <c r="BJ1189" s="238">
        <v>11.941094565739453</v>
      </c>
      <c r="BK1189" s="238">
        <v>12.511267320465704</v>
      </c>
      <c r="BL1189" s="238">
        <v>14.701280079539185</v>
      </c>
      <c r="BM1189" s="238">
        <v>14.465463308277863</v>
      </c>
      <c r="BN1189" s="238">
        <v>9.3046156474337902</v>
      </c>
      <c r="BO1189" s="238">
        <v>4.1539137567749727</v>
      </c>
      <c r="BP1189" s="238">
        <v>6.7473155105628999</v>
      </c>
      <c r="BQ1189" s="238">
        <v>10.711744938115858</v>
      </c>
      <c r="BR1189" s="238">
        <v>11.093963338055836</v>
      </c>
      <c r="BS1189" s="238">
        <v>9.2965533749732128</v>
      </c>
      <c r="BT1189" s="238">
        <v>8.3472367581501263</v>
      </c>
      <c r="BU1189" s="238">
        <v>9.5318519121149414</v>
      </c>
      <c r="BV1189" s="238">
        <v>10.961234724143788</v>
      </c>
      <c r="BW1189" s="238">
        <v>11.918436522829506</v>
      </c>
      <c r="BX1189" s="238">
        <v>12.627341998993375</v>
      </c>
      <c r="BY1189" s="275">
        <v>11.516790368067685</v>
      </c>
      <c r="BZ1189" s="238">
        <v>4.1646302991584578</v>
      </c>
      <c r="CA1189" s="238">
        <v>5.9823749814914668</v>
      </c>
      <c r="CB1189" s="238">
        <v>8.9579768021209816</v>
      </c>
      <c r="CC1189" s="238">
        <v>10.612749477331302</v>
      </c>
      <c r="CD1189" s="238">
        <v>8.1692373804808707</v>
      </c>
      <c r="CE1189" s="238">
        <v>6.901264824546546</v>
      </c>
      <c r="CF1189" s="238">
        <v>8.0137243803738905</v>
      </c>
      <c r="CG1189" s="238">
        <v>8.9765077447584076</v>
      </c>
      <c r="CH1189" s="238">
        <v>9.8433729976698299</v>
      </c>
      <c r="CI1189" s="238">
        <v>10.368408698764853</v>
      </c>
      <c r="CJ1189" s="238">
        <v>7.9099521583064112</v>
      </c>
      <c r="CK1189" s="238">
        <v>4.2812411781243505</v>
      </c>
      <c r="CL1189" s="238">
        <v>5.2911396204632446</v>
      </c>
      <c r="CM1189" s="238">
        <v>8.0341886330948782</v>
      </c>
      <c r="CN1189" s="238">
        <v>8.794217082389812</v>
      </c>
      <c r="CO1189" s="238">
        <v>6.9516206826319555</v>
      </c>
      <c r="CP1189" s="238">
        <v>5.9906371533377802</v>
      </c>
      <c r="CQ1189" s="238">
        <v>6.5696820976264645</v>
      </c>
      <c r="CR1189" s="238">
        <v>7.1341941864138105</v>
      </c>
      <c r="CS1189" s="238">
        <v>7.9691283614542749</v>
      </c>
      <c r="CT1189" s="238">
        <v>8.3677600542061956</v>
      </c>
      <c r="CU1189" s="238">
        <v>3.9929373503798131</v>
      </c>
      <c r="CV1189" s="238">
        <v>4.5447308405328339</v>
      </c>
      <c r="CW1189" s="238">
        <v>7.0639764007117058</v>
      </c>
      <c r="CX1189" s="238">
        <v>8.4699218288542397</v>
      </c>
      <c r="CY1189" s="238">
        <v>5.9166070363293359</v>
      </c>
      <c r="CZ1189" s="238">
        <v>5.1787736113920451</v>
      </c>
      <c r="DA1189" s="238">
        <v>5.6214142896391888</v>
      </c>
      <c r="DB1189" s="238">
        <v>6.0213109791288035</v>
      </c>
      <c r="DC1189" s="238">
        <v>6.4366212397002709</v>
      </c>
      <c r="DD1189" s="238">
        <v>6.9015140445231395</v>
      </c>
      <c r="DE1189" s="238">
        <v>3.9852665491275254</v>
      </c>
      <c r="DF1189" s="238">
        <v>6.0904472640455554</v>
      </c>
      <c r="DG1189" s="238">
        <v>6.3916673082213151</v>
      </c>
      <c r="DH1189" s="238">
        <v>5.1740270277449723</v>
      </c>
      <c r="DI1189" s="238">
        <v>4.2602371805752188</v>
      </c>
      <c r="DJ1189" s="238">
        <v>4.5211179920328686</v>
      </c>
      <c r="DK1189" s="238">
        <v>4.7724467697740005</v>
      </c>
      <c r="DL1189" s="238">
        <v>5.0062875175335639</v>
      </c>
      <c r="DM1189" s="238">
        <v>5.1551866758214384</v>
      </c>
      <c r="DN1189" s="238">
        <v>3.0891045223579212</v>
      </c>
      <c r="DO1189" s="238">
        <v>5.4216088332668555</v>
      </c>
      <c r="DP1189" s="238">
        <v>5.5704345794157097</v>
      </c>
      <c r="DQ1189" s="238">
        <v>4.3077883856466332</v>
      </c>
      <c r="DR1189" s="238">
        <v>6.0119110640420992</v>
      </c>
      <c r="DS1189" s="238">
        <v>3.6242856587683874</v>
      </c>
      <c r="DT1189" s="238">
        <v>3.804240077484256</v>
      </c>
      <c r="DU1189" s="238">
        <v>3.9328237650444375</v>
      </c>
      <c r="DV1189" s="238">
        <v>5.149660353774105</v>
      </c>
      <c r="DW1189" s="238">
        <v>3.0750692166504732</v>
      </c>
      <c r="DX1189" s="238">
        <v>3.0490446884655857</v>
      </c>
      <c r="DY1189" s="238">
        <v>2.9755735471887426</v>
      </c>
      <c r="DZ1189" s="238">
        <v>2.9237788655525545</v>
      </c>
      <c r="EA1189" s="238">
        <v>2.9513933531818597</v>
      </c>
      <c r="EB1189" s="238">
        <v>2.449669797153271</v>
      </c>
      <c r="EC1189" s="238">
        <v>2.8439383977377539</v>
      </c>
      <c r="ED1189" s="238">
        <v>1.8645375008848937</v>
      </c>
    </row>
    <row r="1190" spans="1:134" x14ac:dyDescent="0.25">
      <c r="A1190" s="262">
        <v>-3960</v>
      </c>
      <c r="B1190" s="237">
        <v>107.86203047154163</v>
      </c>
      <c r="C1190" s="238">
        <v>107.28622832135927</v>
      </c>
      <c r="D1190" s="130">
        <v>1921.5</v>
      </c>
      <c r="E1190" s="238">
        <v>0</v>
      </c>
      <c r="F1190" s="238">
        <v>0</v>
      </c>
      <c r="G1190" s="238">
        <v>0</v>
      </c>
      <c r="H1190" s="238">
        <v>0</v>
      </c>
      <c r="I1190" s="238">
        <v>0</v>
      </c>
      <c r="J1190" s="131">
        <v>0</v>
      </c>
      <c r="K1190" s="131">
        <v>0</v>
      </c>
      <c r="L1190" s="131">
        <v>0</v>
      </c>
      <c r="M1190" s="131">
        <v>0</v>
      </c>
      <c r="N1190" s="131">
        <v>0</v>
      </c>
      <c r="O1190" s="131">
        <v>98.76</v>
      </c>
      <c r="P1190" s="131">
        <v>98.76</v>
      </c>
      <c r="Q1190" s="131">
        <v>98.76</v>
      </c>
      <c r="R1190" s="131">
        <v>98.7</v>
      </c>
      <c r="S1190" s="131">
        <v>8.0000000000000302</v>
      </c>
      <c r="T1190" s="131">
        <v>4</v>
      </c>
      <c r="U1190" s="7">
        <v>3</v>
      </c>
      <c r="V1190" s="131">
        <v>4</v>
      </c>
      <c r="W1190" s="131">
        <v>0</v>
      </c>
      <c r="X1190" s="131">
        <v>2</v>
      </c>
      <c r="Y1190" s="237">
        <v>0</v>
      </c>
      <c r="Z1190" s="237">
        <v>100</v>
      </c>
      <c r="AA1190" s="131">
        <v>6</v>
      </c>
      <c r="AB1190" s="131">
        <v>3.5</v>
      </c>
      <c r="AC1190" s="131">
        <v>8</v>
      </c>
      <c r="AD1190" s="131">
        <v>6</v>
      </c>
      <c r="AE1190" s="131">
        <v>0</v>
      </c>
      <c r="AF1190" s="131">
        <v>0</v>
      </c>
      <c r="AG1190" s="131">
        <v>0</v>
      </c>
      <c r="AH1190" s="131">
        <v>0</v>
      </c>
      <c r="AI1190" s="131">
        <v>0</v>
      </c>
      <c r="AJ1190" s="131">
        <v>0</v>
      </c>
      <c r="AK1190" s="131">
        <v>0</v>
      </c>
      <c r="AL1190" s="131">
        <v>0</v>
      </c>
      <c r="AM1190" s="238">
        <v>4.2680203168665249</v>
      </c>
      <c r="AN1190" s="238">
        <v>8.8045170527921037</v>
      </c>
      <c r="AO1190" s="238">
        <v>14.964371499504686</v>
      </c>
      <c r="AP1190" s="238">
        <v>14.752942500963671</v>
      </c>
      <c r="AQ1190" s="238">
        <v>14.466527544823377</v>
      </c>
      <c r="AR1190" s="238">
        <v>13.679719048027108</v>
      </c>
      <c r="AS1190" s="238">
        <v>13.164797365343336</v>
      </c>
      <c r="AT1190" s="269">
        <v>4.1397037823156229</v>
      </c>
      <c r="AU1190" s="269">
        <v>8.0952448004715691</v>
      </c>
      <c r="AV1190" s="269">
        <v>13.402099666612138</v>
      </c>
      <c r="AW1190" s="269">
        <v>13.326138364635632</v>
      </c>
      <c r="AX1190" s="269">
        <v>11.668176886416783</v>
      </c>
      <c r="AY1190" s="269">
        <v>10.615829048736055</v>
      </c>
      <c r="AZ1190" s="269">
        <v>11.627505584984311</v>
      </c>
      <c r="BA1190" s="269">
        <v>12.394708895300251</v>
      </c>
      <c r="BB1190" s="269">
        <v>14.392230471634184</v>
      </c>
      <c r="BC1190" s="238">
        <v>4.1354966076510609</v>
      </c>
      <c r="BD1190" s="238">
        <v>7.4263452901752114</v>
      </c>
      <c r="BE1190" s="238">
        <v>12.109350669091041</v>
      </c>
      <c r="BF1190" s="238">
        <v>12.278451724039911</v>
      </c>
      <c r="BG1190" s="238">
        <v>11.287412141001726</v>
      </c>
      <c r="BH1190" s="238">
        <v>9.4073108864305368</v>
      </c>
      <c r="BI1190" s="238">
        <v>10.477832884771635</v>
      </c>
      <c r="BJ1190" s="238">
        <v>11.941094565739453</v>
      </c>
      <c r="BK1190" s="238">
        <v>12.511267320465704</v>
      </c>
      <c r="BL1190" s="238">
        <v>14.701280079539185</v>
      </c>
      <c r="BM1190" s="238">
        <v>14.465463308277863</v>
      </c>
      <c r="BN1190" s="238">
        <v>9.3046156474337902</v>
      </c>
      <c r="BO1190" s="238">
        <v>4.1539137567749727</v>
      </c>
      <c r="BP1190" s="238">
        <v>6.7473155105628999</v>
      </c>
      <c r="BQ1190" s="238">
        <v>10.711744938115858</v>
      </c>
      <c r="BR1190" s="238">
        <v>11.093963338055836</v>
      </c>
      <c r="BS1190" s="238">
        <v>9.2965533749732128</v>
      </c>
      <c r="BT1190" s="238">
        <v>8.3472367581501263</v>
      </c>
      <c r="BU1190" s="238">
        <v>9.5318519121149414</v>
      </c>
      <c r="BV1190" s="238">
        <v>10.961234724143788</v>
      </c>
      <c r="BW1190" s="238">
        <v>11.918436522829506</v>
      </c>
      <c r="BX1190" s="238">
        <v>12.627341998993375</v>
      </c>
      <c r="BY1190" s="275">
        <v>11.516790368067685</v>
      </c>
      <c r="BZ1190" s="238">
        <v>4.1646302991584578</v>
      </c>
      <c r="CA1190" s="238">
        <v>5.9823749814914668</v>
      </c>
      <c r="CB1190" s="238">
        <v>8.9579768021209816</v>
      </c>
      <c r="CC1190" s="238">
        <v>10.612749477331302</v>
      </c>
      <c r="CD1190" s="238">
        <v>8.1692373804808707</v>
      </c>
      <c r="CE1190" s="238">
        <v>6.901264824546546</v>
      </c>
      <c r="CF1190" s="238">
        <v>8.0137243803738905</v>
      </c>
      <c r="CG1190" s="238">
        <v>8.9765077447584076</v>
      </c>
      <c r="CH1190" s="238">
        <v>9.8433729976698299</v>
      </c>
      <c r="CI1190" s="238">
        <v>10.368408698764853</v>
      </c>
      <c r="CJ1190" s="238">
        <v>7.9099521583064112</v>
      </c>
      <c r="CK1190" s="238">
        <v>4.2812411781243505</v>
      </c>
      <c r="CL1190" s="238">
        <v>5.2911396204632446</v>
      </c>
      <c r="CM1190" s="238">
        <v>8.0341886330948782</v>
      </c>
      <c r="CN1190" s="238">
        <v>8.794217082389812</v>
      </c>
      <c r="CO1190" s="238">
        <v>6.9516206826319555</v>
      </c>
      <c r="CP1190" s="238">
        <v>5.9906371533377802</v>
      </c>
      <c r="CQ1190" s="238">
        <v>6.5696820976264645</v>
      </c>
      <c r="CR1190" s="238">
        <v>7.1341941864138105</v>
      </c>
      <c r="CS1190" s="238">
        <v>7.9691283614542749</v>
      </c>
      <c r="CT1190" s="238">
        <v>8.3677600542061956</v>
      </c>
      <c r="CU1190" s="238">
        <v>3.9929373503798131</v>
      </c>
      <c r="CV1190" s="238">
        <v>4.5447308405328339</v>
      </c>
      <c r="CW1190" s="238">
        <v>7.0639764007117058</v>
      </c>
      <c r="CX1190" s="238">
        <v>8.4699218288542397</v>
      </c>
      <c r="CY1190" s="238">
        <v>5.9166070363293359</v>
      </c>
      <c r="CZ1190" s="238">
        <v>5.1787736113920451</v>
      </c>
      <c r="DA1190" s="238">
        <v>5.6214142896391888</v>
      </c>
      <c r="DB1190" s="238">
        <v>6.0213109791288035</v>
      </c>
      <c r="DC1190" s="238">
        <v>6.4366212397002709</v>
      </c>
      <c r="DD1190" s="238">
        <v>6.9015140445231395</v>
      </c>
      <c r="DE1190" s="238">
        <v>3.9852665491275254</v>
      </c>
      <c r="DF1190" s="238">
        <v>6.0904472640455554</v>
      </c>
      <c r="DG1190" s="238">
        <v>6.3916673082213151</v>
      </c>
      <c r="DH1190" s="238">
        <v>5.1740270277449723</v>
      </c>
      <c r="DI1190" s="238">
        <v>4.2602371805752188</v>
      </c>
      <c r="DJ1190" s="238">
        <v>4.5211179920328686</v>
      </c>
      <c r="DK1190" s="238">
        <v>4.7724467697740005</v>
      </c>
      <c r="DL1190" s="238">
        <v>5.0062875175335639</v>
      </c>
      <c r="DM1190" s="238">
        <v>5.1551866758214384</v>
      </c>
      <c r="DN1190" s="238">
        <v>3.0891045223579212</v>
      </c>
      <c r="DO1190" s="238">
        <v>5.4216088332668555</v>
      </c>
      <c r="DP1190" s="238">
        <v>5.5704345794157097</v>
      </c>
      <c r="DQ1190" s="238">
        <v>4.3077883856466332</v>
      </c>
      <c r="DR1190" s="238">
        <v>6.0119110640420992</v>
      </c>
      <c r="DS1190" s="238">
        <v>3.6242856587683874</v>
      </c>
      <c r="DT1190" s="238">
        <v>3.804240077484256</v>
      </c>
      <c r="DU1190" s="238">
        <v>3.9328237650444375</v>
      </c>
      <c r="DV1190" s="238">
        <v>5.149660353774105</v>
      </c>
      <c r="DW1190" s="238">
        <v>3.0750692166504732</v>
      </c>
      <c r="DX1190" s="238">
        <v>3.0490446884655857</v>
      </c>
      <c r="DY1190" s="238">
        <v>2.9755735471887426</v>
      </c>
      <c r="DZ1190" s="238">
        <v>2.9237788655525545</v>
      </c>
      <c r="EA1190" s="238">
        <v>2.9513933531818597</v>
      </c>
      <c r="EB1190" s="238">
        <v>2.449669797153271</v>
      </c>
      <c r="EC1190" s="238">
        <v>2.8439383977377539</v>
      </c>
      <c r="ED1190" s="238">
        <v>1.8645375008848937</v>
      </c>
    </row>
    <row r="1191" spans="1:134" x14ac:dyDescent="0.25">
      <c r="A1191" s="262">
        <v>-3965</v>
      </c>
      <c r="B1191" s="237">
        <v>107.68574399276527</v>
      </c>
      <c r="C1191" s="238">
        <v>107.11082062645967</v>
      </c>
      <c r="D1191" s="130">
        <v>1921.4166666666667</v>
      </c>
      <c r="E1191" s="238">
        <v>0</v>
      </c>
      <c r="F1191" s="238">
        <v>0</v>
      </c>
      <c r="G1191" s="238">
        <v>0</v>
      </c>
      <c r="H1191" s="238">
        <v>0</v>
      </c>
      <c r="I1191" s="238">
        <v>0</v>
      </c>
      <c r="J1191" s="131">
        <v>0</v>
      </c>
      <c r="K1191" s="131">
        <v>0</v>
      </c>
      <c r="L1191" s="131">
        <v>0</v>
      </c>
      <c r="M1191" s="131">
        <v>0</v>
      </c>
      <c r="N1191" s="131">
        <v>0</v>
      </c>
      <c r="O1191" s="131">
        <v>98.76</v>
      </c>
      <c r="P1191" s="131">
        <v>98.76</v>
      </c>
      <c r="Q1191" s="131">
        <v>98.76</v>
      </c>
      <c r="R1191" s="131">
        <v>98.7</v>
      </c>
      <c r="S1191" s="131">
        <v>8.0000000000000302</v>
      </c>
      <c r="T1191" s="131">
        <v>4</v>
      </c>
      <c r="U1191" s="7">
        <v>3</v>
      </c>
      <c r="V1191" s="131">
        <v>4</v>
      </c>
      <c r="W1191" s="131">
        <v>0</v>
      </c>
      <c r="X1191" s="131">
        <v>2</v>
      </c>
      <c r="Y1191" s="237">
        <v>0</v>
      </c>
      <c r="Z1191" s="237">
        <v>100</v>
      </c>
      <c r="AA1191" s="131">
        <v>6</v>
      </c>
      <c r="AB1191" s="131">
        <v>3.5</v>
      </c>
      <c r="AC1191" s="131">
        <v>8</v>
      </c>
      <c r="AD1191" s="131">
        <v>6</v>
      </c>
      <c r="AE1191" s="131">
        <v>0</v>
      </c>
      <c r="AF1191" s="131">
        <v>0</v>
      </c>
      <c r="AG1191" s="131">
        <v>0</v>
      </c>
      <c r="AH1191" s="131">
        <v>0</v>
      </c>
      <c r="AI1191" s="131">
        <v>0</v>
      </c>
      <c r="AJ1191" s="131">
        <v>0</v>
      </c>
      <c r="AK1191" s="131">
        <v>0</v>
      </c>
      <c r="AL1191" s="131">
        <v>0</v>
      </c>
      <c r="AM1191" s="238">
        <v>4.2680203168665249</v>
      </c>
      <c r="AN1191" s="238">
        <v>8.8045170527921037</v>
      </c>
      <c r="AO1191" s="238">
        <v>14.964371499504686</v>
      </c>
      <c r="AP1191" s="238">
        <v>14.752942500963671</v>
      </c>
      <c r="AQ1191" s="238">
        <v>14.466527544823377</v>
      </c>
      <c r="AR1191" s="238">
        <v>13.679719048027108</v>
      </c>
      <c r="AS1191" s="238">
        <v>13.164797365343336</v>
      </c>
      <c r="AT1191" s="269">
        <v>4.1397037823156229</v>
      </c>
      <c r="AU1191" s="269">
        <v>8.0952448004715691</v>
      </c>
      <c r="AV1191" s="269">
        <v>13.402099666612138</v>
      </c>
      <c r="AW1191" s="269">
        <v>13.326138364635632</v>
      </c>
      <c r="AX1191" s="269">
        <v>11.668176886416783</v>
      </c>
      <c r="AY1191" s="269">
        <v>10.615829048736055</v>
      </c>
      <c r="AZ1191" s="269">
        <v>11.627505584984311</v>
      </c>
      <c r="BA1191" s="269">
        <v>12.394708895300251</v>
      </c>
      <c r="BB1191" s="269">
        <v>14.392230471634184</v>
      </c>
      <c r="BC1191" s="238">
        <v>4.1354966076510609</v>
      </c>
      <c r="BD1191" s="238">
        <v>7.4263452901752114</v>
      </c>
      <c r="BE1191" s="238">
        <v>12.109350669091041</v>
      </c>
      <c r="BF1191" s="238">
        <v>12.278451724039911</v>
      </c>
      <c r="BG1191" s="238">
        <v>11.287412141001726</v>
      </c>
      <c r="BH1191" s="238">
        <v>9.4073108864305368</v>
      </c>
      <c r="BI1191" s="238">
        <v>10.477832884771635</v>
      </c>
      <c r="BJ1191" s="238">
        <v>11.941094565739453</v>
      </c>
      <c r="BK1191" s="238">
        <v>12.511267320465704</v>
      </c>
      <c r="BL1191" s="238">
        <v>14.701280079539185</v>
      </c>
      <c r="BM1191" s="238">
        <v>14.465463308277863</v>
      </c>
      <c r="BN1191" s="238">
        <v>9.3046156474337902</v>
      </c>
      <c r="BO1191" s="238">
        <v>4.1539137567749727</v>
      </c>
      <c r="BP1191" s="238">
        <v>6.7473155105628999</v>
      </c>
      <c r="BQ1191" s="238">
        <v>10.711744938115858</v>
      </c>
      <c r="BR1191" s="238">
        <v>11.093963338055836</v>
      </c>
      <c r="BS1191" s="238">
        <v>9.2965533749732128</v>
      </c>
      <c r="BT1191" s="238">
        <v>8.3472367581501263</v>
      </c>
      <c r="BU1191" s="238">
        <v>9.5318519121149414</v>
      </c>
      <c r="BV1191" s="238">
        <v>10.961234724143788</v>
      </c>
      <c r="BW1191" s="238">
        <v>11.918436522829506</v>
      </c>
      <c r="BX1191" s="238">
        <v>12.627341998993375</v>
      </c>
      <c r="BY1191" s="275">
        <v>11.516790368067685</v>
      </c>
      <c r="BZ1191" s="238">
        <v>4.1646302991584578</v>
      </c>
      <c r="CA1191" s="238">
        <v>5.9823749814914668</v>
      </c>
      <c r="CB1191" s="238">
        <v>8.9579768021209816</v>
      </c>
      <c r="CC1191" s="238">
        <v>10.612749477331302</v>
      </c>
      <c r="CD1191" s="238">
        <v>8.1692373804808707</v>
      </c>
      <c r="CE1191" s="238">
        <v>6.901264824546546</v>
      </c>
      <c r="CF1191" s="238">
        <v>8.0137243803738905</v>
      </c>
      <c r="CG1191" s="238">
        <v>8.9765077447584076</v>
      </c>
      <c r="CH1191" s="238">
        <v>9.8433729976698299</v>
      </c>
      <c r="CI1191" s="238">
        <v>10.368408698764853</v>
      </c>
      <c r="CJ1191" s="238">
        <v>7.9099521583064112</v>
      </c>
      <c r="CK1191" s="238">
        <v>4.2812411781243505</v>
      </c>
      <c r="CL1191" s="238">
        <v>5.2911396204632446</v>
      </c>
      <c r="CM1191" s="238">
        <v>8.0341886330948782</v>
      </c>
      <c r="CN1191" s="238">
        <v>8.794217082389812</v>
      </c>
      <c r="CO1191" s="238">
        <v>6.9516206826319555</v>
      </c>
      <c r="CP1191" s="238">
        <v>5.9906371533377802</v>
      </c>
      <c r="CQ1191" s="238">
        <v>6.5696820976264645</v>
      </c>
      <c r="CR1191" s="238">
        <v>7.1341941864138105</v>
      </c>
      <c r="CS1191" s="238">
        <v>7.9691283614542749</v>
      </c>
      <c r="CT1191" s="238">
        <v>8.3677600542061956</v>
      </c>
      <c r="CU1191" s="238">
        <v>3.9929373503798131</v>
      </c>
      <c r="CV1191" s="238">
        <v>4.5447308405328339</v>
      </c>
      <c r="CW1191" s="238">
        <v>7.0639764007117058</v>
      </c>
      <c r="CX1191" s="238">
        <v>8.4699218288542397</v>
      </c>
      <c r="CY1191" s="238">
        <v>5.9166070363293359</v>
      </c>
      <c r="CZ1191" s="238">
        <v>5.1787736113920451</v>
      </c>
      <c r="DA1191" s="238">
        <v>5.6214142896391888</v>
      </c>
      <c r="DB1191" s="238">
        <v>6.0213109791288035</v>
      </c>
      <c r="DC1191" s="238">
        <v>6.4366212397002709</v>
      </c>
      <c r="DD1191" s="238">
        <v>6.9015140445231395</v>
      </c>
      <c r="DE1191" s="238">
        <v>3.9852665491275254</v>
      </c>
      <c r="DF1191" s="238">
        <v>6.0904472640455554</v>
      </c>
      <c r="DG1191" s="238">
        <v>6.3916673082213151</v>
      </c>
      <c r="DH1191" s="238">
        <v>5.1740270277449723</v>
      </c>
      <c r="DI1191" s="238">
        <v>4.2602371805752188</v>
      </c>
      <c r="DJ1191" s="238">
        <v>4.5211179920328686</v>
      </c>
      <c r="DK1191" s="238">
        <v>4.7724467697740005</v>
      </c>
      <c r="DL1191" s="238">
        <v>5.0062875175335639</v>
      </c>
      <c r="DM1191" s="238">
        <v>5.1551866758214384</v>
      </c>
      <c r="DN1191" s="238">
        <v>3.0891045223579212</v>
      </c>
      <c r="DO1191" s="238">
        <v>5.4216088332668555</v>
      </c>
      <c r="DP1191" s="238">
        <v>5.5704345794157097</v>
      </c>
      <c r="DQ1191" s="238">
        <v>4.3077883856466332</v>
      </c>
      <c r="DR1191" s="238">
        <v>6.0119110640420992</v>
      </c>
      <c r="DS1191" s="238">
        <v>3.6242856587683874</v>
      </c>
      <c r="DT1191" s="238">
        <v>3.804240077484256</v>
      </c>
      <c r="DU1191" s="238">
        <v>3.9328237650444375</v>
      </c>
      <c r="DV1191" s="238">
        <v>5.149660353774105</v>
      </c>
      <c r="DW1191" s="238">
        <v>3.0750692166504732</v>
      </c>
      <c r="DX1191" s="238">
        <v>3.0490446884655857</v>
      </c>
      <c r="DY1191" s="238">
        <v>2.9755735471887426</v>
      </c>
      <c r="DZ1191" s="238">
        <v>2.9237788655525545</v>
      </c>
      <c r="EA1191" s="238">
        <v>2.9513933531818597</v>
      </c>
      <c r="EB1191" s="238">
        <v>2.449669797153271</v>
      </c>
      <c r="EC1191" s="238">
        <v>2.8439383977377539</v>
      </c>
      <c r="ED1191" s="238">
        <v>1.8645375008848937</v>
      </c>
    </row>
    <row r="1192" spans="1:134" x14ac:dyDescent="0.25">
      <c r="A1192" s="262">
        <v>-3970</v>
      </c>
      <c r="B1192" s="237">
        <v>107.53662781861814</v>
      </c>
      <c r="C1192" s="238">
        <v>106.9623798603125</v>
      </c>
      <c r="D1192" s="130">
        <v>1921.3333333333333</v>
      </c>
      <c r="E1192" s="238">
        <v>0</v>
      </c>
      <c r="F1192" s="238">
        <v>0</v>
      </c>
      <c r="G1192" s="238">
        <v>0</v>
      </c>
      <c r="H1192" s="238">
        <v>0</v>
      </c>
      <c r="I1192" s="238">
        <v>0</v>
      </c>
      <c r="J1192" s="131">
        <v>0</v>
      </c>
      <c r="K1192" s="131">
        <v>0</v>
      </c>
      <c r="L1192" s="131">
        <v>0</v>
      </c>
      <c r="M1192" s="131">
        <v>0</v>
      </c>
      <c r="N1192" s="131">
        <v>0</v>
      </c>
      <c r="O1192" s="131">
        <v>98.76</v>
      </c>
      <c r="P1192" s="131">
        <v>98.76</v>
      </c>
      <c r="Q1192" s="131">
        <v>98.76</v>
      </c>
      <c r="R1192" s="131">
        <v>98.7</v>
      </c>
      <c r="S1192" s="131">
        <v>8.0000000000000302</v>
      </c>
      <c r="T1192" s="131">
        <v>4</v>
      </c>
      <c r="U1192" s="7">
        <v>3</v>
      </c>
      <c r="V1192" s="131">
        <v>4</v>
      </c>
      <c r="W1192" s="131">
        <v>0</v>
      </c>
      <c r="X1192" s="131">
        <v>2</v>
      </c>
      <c r="Y1192" s="237">
        <v>0</v>
      </c>
      <c r="Z1192" s="237">
        <v>100</v>
      </c>
      <c r="AA1192" s="131">
        <v>6</v>
      </c>
      <c r="AB1192" s="131">
        <v>3.5</v>
      </c>
      <c r="AC1192" s="131">
        <v>8</v>
      </c>
      <c r="AD1192" s="131">
        <v>6</v>
      </c>
      <c r="AE1192" s="131">
        <v>0</v>
      </c>
      <c r="AF1192" s="131">
        <v>0</v>
      </c>
      <c r="AG1192" s="131">
        <v>0</v>
      </c>
      <c r="AH1192" s="131">
        <v>0</v>
      </c>
      <c r="AI1192" s="131">
        <v>0</v>
      </c>
      <c r="AJ1192" s="131">
        <v>0</v>
      </c>
      <c r="AK1192" s="131">
        <v>0</v>
      </c>
      <c r="AL1192" s="131">
        <v>0</v>
      </c>
      <c r="AM1192" s="238">
        <v>4.2680203168665249</v>
      </c>
      <c r="AN1192" s="238">
        <v>8.8045170527921037</v>
      </c>
      <c r="AO1192" s="238">
        <v>14.964371499504686</v>
      </c>
      <c r="AP1192" s="238">
        <v>14.752942500963671</v>
      </c>
      <c r="AQ1192" s="238">
        <v>14.466527544823377</v>
      </c>
      <c r="AR1192" s="238">
        <v>13.679719048027108</v>
      </c>
      <c r="AS1192" s="238">
        <v>13.164797365343336</v>
      </c>
      <c r="AT1192" s="269">
        <v>4.1397037823156229</v>
      </c>
      <c r="AU1192" s="269">
        <v>8.0952448004715691</v>
      </c>
      <c r="AV1192" s="269">
        <v>13.402099666612138</v>
      </c>
      <c r="AW1192" s="269">
        <v>13.326138364635632</v>
      </c>
      <c r="AX1192" s="269">
        <v>11.668176886416783</v>
      </c>
      <c r="AY1192" s="269">
        <v>10.615829048736055</v>
      </c>
      <c r="AZ1192" s="269">
        <v>11.627505584984311</v>
      </c>
      <c r="BA1192" s="269">
        <v>12.394708895300251</v>
      </c>
      <c r="BB1192" s="269">
        <v>14.392230471634184</v>
      </c>
      <c r="BC1192" s="238">
        <v>4.1354966076510609</v>
      </c>
      <c r="BD1192" s="238">
        <v>7.4263452901752114</v>
      </c>
      <c r="BE1192" s="238">
        <v>12.109350669091041</v>
      </c>
      <c r="BF1192" s="238">
        <v>12.278451724039911</v>
      </c>
      <c r="BG1192" s="238">
        <v>11.287412141001726</v>
      </c>
      <c r="BH1192" s="238">
        <v>9.4073108864305368</v>
      </c>
      <c r="BI1192" s="238">
        <v>10.477832884771635</v>
      </c>
      <c r="BJ1192" s="238">
        <v>11.941094565739453</v>
      </c>
      <c r="BK1192" s="238">
        <v>12.511267320465704</v>
      </c>
      <c r="BL1192" s="238">
        <v>14.701280079539185</v>
      </c>
      <c r="BM1192" s="238">
        <v>14.465463308277863</v>
      </c>
      <c r="BN1192" s="238">
        <v>9.3046156474337902</v>
      </c>
      <c r="BO1192" s="238">
        <v>4.1539137567749727</v>
      </c>
      <c r="BP1192" s="238">
        <v>6.7473155105628999</v>
      </c>
      <c r="BQ1192" s="238">
        <v>10.711744938115858</v>
      </c>
      <c r="BR1192" s="238">
        <v>11.093963338055836</v>
      </c>
      <c r="BS1192" s="238">
        <v>9.2965533749732128</v>
      </c>
      <c r="BT1192" s="238">
        <v>8.3472367581501263</v>
      </c>
      <c r="BU1192" s="238">
        <v>9.5318519121149414</v>
      </c>
      <c r="BV1192" s="238">
        <v>10.961234724143788</v>
      </c>
      <c r="BW1192" s="238">
        <v>11.918436522829506</v>
      </c>
      <c r="BX1192" s="238">
        <v>12.627341998993375</v>
      </c>
      <c r="BY1192" s="275">
        <v>11.516790368067685</v>
      </c>
      <c r="BZ1192" s="238">
        <v>4.1646302991584578</v>
      </c>
      <c r="CA1192" s="238">
        <v>5.9823749814914668</v>
      </c>
      <c r="CB1192" s="238">
        <v>8.9579768021209816</v>
      </c>
      <c r="CC1192" s="238">
        <v>10.612749477331302</v>
      </c>
      <c r="CD1192" s="238">
        <v>8.1692373804808707</v>
      </c>
      <c r="CE1192" s="238">
        <v>6.901264824546546</v>
      </c>
      <c r="CF1192" s="238">
        <v>8.0137243803738905</v>
      </c>
      <c r="CG1192" s="238">
        <v>8.9765077447584076</v>
      </c>
      <c r="CH1192" s="238">
        <v>9.8433729976698299</v>
      </c>
      <c r="CI1192" s="238">
        <v>10.368408698764853</v>
      </c>
      <c r="CJ1192" s="238">
        <v>7.9099521583064112</v>
      </c>
      <c r="CK1192" s="238">
        <v>4.2812411781243505</v>
      </c>
      <c r="CL1192" s="238">
        <v>5.2911396204632446</v>
      </c>
      <c r="CM1192" s="238">
        <v>8.0341886330948782</v>
      </c>
      <c r="CN1192" s="238">
        <v>8.794217082389812</v>
      </c>
      <c r="CO1192" s="238">
        <v>6.9516206826319555</v>
      </c>
      <c r="CP1192" s="238">
        <v>5.9906371533377802</v>
      </c>
      <c r="CQ1192" s="238">
        <v>6.5696820976264645</v>
      </c>
      <c r="CR1192" s="238">
        <v>7.1341941864138105</v>
      </c>
      <c r="CS1192" s="238">
        <v>7.9691283614542749</v>
      </c>
      <c r="CT1192" s="238">
        <v>8.3677600542061956</v>
      </c>
      <c r="CU1192" s="238">
        <v>3.9929373503798131</v>
      </c>
      <c r="CV1192" s="238">
        <v>4.5447308405328339</v>
      </c>
      <c r="CW1192" s="238">
        <v>7.0639764007117058</v>
      </c>
      <c r="CX1192" s="238">
        <v>8.4699218288542397</v>
      </c>
      <c r="CY1192" s="238">
        <v>5.9166070363293359</v>
      </c>
      <c r="CZ1192" s="238">
        <v>5.1787736113920451</v>
      </c>
      <c r="DA1192" s="238">
        <v>5.6214142896391888</v>
      </c>
      <c r="DB1192" s="238">
        <v>6.0213109791288035</v>
      </c>
      <c r="DC1192" s="238">
        <v>6.4366212397002709</v>
      </c>
      <c r="DD1192" s="238">
        <v>6.9015140445231395</v>
      </c>
      <c r="DE1192" s="238">
        <v>3.9852665491275254</v>
      </c>
      <c r="DF1192" s="238">
        <v>6.0904472640455554</v>
      </c>
      <c r="DG1192" s="238">
        <v>6.3916673082213151</v>
      </c>
      <c r="DH1192" s="238">
        <v>5.1740270277449723</v>
      </c>
      <c r="DI1192" s="238">
        <v>4.2602371805752188</v>
      </c>
      <c r="DJ1192" s="238">
        <v>4.5211179920328686</v>
      </c>
      <c r="DK1192" s="238">
        <v>4.7724467697740005</v>
      </c>
      <c r="DL1192" s="238">
        <v>5.0062875175335639</v>
      </c>
      <c r="DM1192" s="238">
        <v>5.1551866758214384</v>
      </c>
      <c r="DN1192" s="238">
        <v>3.0891045223579212</v>
      </c>
      <c r="DO1192" s="238">
        <v>5.4216088332668555</v>
      </c>
      <c r="DP1192" s="238">
        <v>5.5704345794157097</v>
      </c>
      <c r="DQ1192" s="238">
        <v>4.3077883856466332</v>
      </c>
      <c r="DR1192" s="238">
        <v>6.0119110640420992</v>
      </c>
      <c r="DS1192" s="238">
        <v>3.6242856587683874</v>
      </c>
      <c r="DT1192" s="238">
        <v>3.804240077484256</v>
      </c>
      <c r="DU1192" s="238">
        <v>3.9328237650444375</v>
      </c>
      <c r="DV1192" s="238">
        <v>5.149660353774105</v>
      </c>
      <c r="DW1192" s="238">
        <v>3.0750692166504732</v>
      </c>
      <c r="DX1192" s="238">
        <v>3.0490446884655857</v>
      </c>
      <c r="DY1192" s="238">
        <v>2.9755735471887426</v>
      </c>
      <c r="DZ1192" s="238">
        <v>2.9237788655525545</v>
      </c>
      <c r="EA1192" s="238">
        <v>2.9513933531818597</v>
      </c>
      <c r="EB1192" s="238">
        <v>2.449669797153271</v>
      </c>
      <c r="EC1192" s="238">
        <v>2.8439383977377539</v>
      </c>
      <c r="ED1192" s="238">
        <v>1.8645375008848937</v>
      </c>
    </row>
    <row r="1193" spans="1:134" x14ac:dyDescent="0.25">
      <c r="A1193" s="262">
        <v>-3975</v>
      </c>
      <c r="B1193" s="237">
        <v>107.42763223443814</v>
      </c>
      <c r="C1193" s="238">
        <v>106.85406071186037</v>
      </c>
      <c r="D1193" s="130">
        <v>1921.25</v>
      </c>
      <c r="E1193" s="238">
        <v>0</v>
      </c>
      <c r="F1193" s="238">
        <v>0</v>
      </c>
      <c r="G1193" s="238">
        <v>0</v>
      </c>
      <c r="H1193" s="238">
        <v>0</v>
      </c>
      <c r="I1193" s="238">
        <v>0</v>
      </c>
      <c r="J1193" s="131">
        <v>0</v>
      </c>
      <c r="K1193" s="131">
        <v>0</v>
      </c>
      <c r="L1193" s="131">
        <v>0</v>
      </c>
      <c r="M1193" s="131">
        <v>0</v>
      </c>
      <c r="N1193" s="131">
        <v>0</v>
      </c>
      <c r="O1193" s="131">
        <v>98.76</v>
      </c>
      <c r="P1193" s="131">
        <v>98.76</v>
      </c>
      <c r="Q1193" s="131">
        <v>98.76</v>
      </c>
      <c r="R1193" s="131">
        <v>98.7</v>
      </c>
      <c r="S1193" s="131">
        <v>8.0000000000000302</v>
      </c>
      <c r="T1193" s="131">
        <v>4</v>
      </c>
      <c r="U1193" s="7">
        <v>3</v>
      </c>
      <c r="V1193" s="131">
        <v>4</v>
      </c>
      <c r="W1193" s="131">
        <v>0</v>
      </c>
      <c r="X1193" s="131">
        <v>2</v>
      </c>
      <c r="Y1193" s="237">
        <v>0</v>
      </c>
      <c r="Z1193" s="237">
        <v>100</v>
      </c>
      <c r="AA1193" s="131">
        <v>6</v>
      </c>
      <c r="AB1193" s="131">
        <v>3.5</v>
      </c>
      <c r="AC1193" s="131">
        <v>8</v>
      </c>
      <c r="AD1193" s="131">
        <v>6</v>
      </c>
      <c r="AE1193" s="131">
        <v>0</v>
      </c>
      <c r="AF1193" s="131">
        <v>0</v>
      </c>
      <c r="AG1193" s="131">
        <v>0</v>
      </c>
      <c r="AH1193" s="131">
        <v>0</v>
      </c>
      <c r="AI1193" s="131">
        <v>0</v>
      </c>
      <c r="AJ1193" s="131">
        <v>0</v>
      </c>
      <c r="AK1193" s="131">
        <v>0</v>
      </c>
      <c r="AL1193" s="131">
        <v>0</v>
      </c>
      <c r="AM1193" s="238">
        <v>4.2680203168665249</v>
      </c>
      <c r="AN1193" s="238">
        <v>8.8045170527921037</v>
      </c>
      <c r="AO1193" s="238">
        <v>14.964371499504686</v>
      </c>
      <c r="AP1193" s="238">
        <v>14.752942500963671</v>
      </c>
      <c r="AQ1193" s="238">
        <v>14.466527544823377</v>
      </c>
      <c r="AR1193" s="238">
        <v>13.679719048027108</v>
      </c>
      <c r="AS1193" s="238">
        <v>13.164797365343336</v>
      </c>
      <c r="AT1193" s="269">
        <v>4.1397037823156229</v>
      </c>
      <c r="AU1193" s="269">
        <v>8.0952448004715691</v>
      </c>
      <c r="AV1193" s="269">
        <v>13.402099666612138</v>
      </c>
      <c r="AW1193" s="269">
        <v>13.326138364635632</v>
      </c>
      <c r="AX1193" s="269">
        <v>11.668176886416783</v>
      </c>
      <c r="AY1193" s="269">
        <v>10.615829048736055</v>
      </c>
      <c r="AZ1193" s="269">
        <v>11.627505584984311</v>
      </c>
      <c r="BA1193" s="269">
        <v>12.394708895300251</v>
      </c>
      <c r="BB1193" s="269">
        <v>14.392230471634184</v>
      </c>
      <c r="BC1193" s="238">
        <v>4.1354966076510609</v>
      </c>
      <c r="BD1193" s="238">
        <v>7.4263452901752114</v>
      </c>
      <c r="BE1193" s="238">
        <v>12.109350669091041</v>
      </c>
      <c r="BF1193" s="238">
        <v>12.278451724039911</v>
      </c>
      <c r="BG1193" s="238">
        <v>11.287412141001726</v>
      </c>
      <c r="BH1193" s="238">
        <v>9.4073108864305368</v>
      </c>
      <c r="BI1193" s="238">
        <v>10.477832884771635</v>
      </c>
      <c r="BJ1193" s="238">
        <v>11.941094565739453</v>
      </c>
      <c r="BK1193" s="238">
        <v>12.511267320465704</v>
      </c>
      <c r="BL1193" s="238">
        <v>14.701280079539185</v>
      </c>
      <c r="BM1193" s="238">
        <v>14.465463308277863</v>
      </c>
      <c r="BN1193" s="238">
        <v>9.3046156474337902</v>
      </c>
      <c r="BO1193" s="238">
        <v>4.1539137567749727</v>
      </c>
      <c r="BP1193" s="238">
        <v>6.7473155105628999</v>
      </c>
      <c r="BQ1193" s="238">
        <v>10.711744938115858</v>
      </c>
      <c r="BR1193" s="238">
        <v>11.093963338055836</v>
      </c>
      <c r="BS1193" s="238">
        <v>9.2965533749732128</v>
      </c>
      <c r="BT1193" s="238">
        <v>8.3472367581501263</v>
      </c>
      <c r="BU1193" s="238">
        <v>9.5318519121149414</v>
      </c>
      <c r="BV1193" s="238">
        <v>10.961234724143788</v>
      </c>
      <c r="BW1193" s="238">
        <v>11.918436522829506</v>
      </c>
      <c r="BX1193" s="238">
        <v>12.627341998993375</v>
      </c>
      <c r="BY1193" s="275">
        <v>11.516790368067685</v>
      </c>
      <c r="BZ1193" s="238">
        <v>4.1646302991584578</v>
      </c>
      <c r="CA1193" s="238">
        <v>5.9823749814914668</v>
      </c>
      <c r="CB1193" s="238">
        <v>8.9579768021209816</v>
      </c>
      <c r="CC1193" s="238">
        <v>10.612749477331302</v>
      </c>
      <c r="CD1193" s="238">
        <v>8.1692373804808707</v>
      </c>
      <c r="CE1193" s="238">
        <v>6.901264824546546</v>
      </c>
      <c r="CF1193" s="238">
        <v>8.0137243803738905</v>
      </c>
      <c r="CG1193" s="238">
        <v>8.9765077447584076</v>
      </c>
      <c r="CH1193" s="238">
        <v>9.8433729976698299</v>
      </c>
      <c r="CI1193" s="238">
        <v>10.368408698764853</v>
      </c>
      <c r="CJ1193" s="238">
        <v>7.9099521583064112</v>
      </c>
      <c r="CK1193" s="238">
        <v>4.2812411781243505</v>
      </c>
      <c r="CL1193" s="238">
        <v>5.2911396204632446</v>
      </c>
      <c r="CM1193" s="238">
        <v>8.0341886330948782</v>
      </c>
      <c r="CN1193" s="238">
        <v>8.794217082389812</v>
      </c>
      <c r="CO1193" s="238">
        <v>6.9516206826319555</v>
      </c>
      <c r="CP1193" s="238">
        <v>5.9906371533377802</v>
      </c>
      <c r="CQ1193" s="238">
        <v>6.5696820976264645</v>
      </c>
      <c r="CR1193" s="238">
        <v>7.1341941864138105</v>
      </c>
      <c r="CS1193" s="238">
        <v>7.9691283614542749</v>
      </c>
      <c r="CT1193" s="238">
        <v>8.3677600542061956</v>
      </c>
      <c r="CU1193" s="238">
        <v>3.9929373503798131</v>
      </c>
      <c r="CV1193" s="238">
        <v>4.5447308405328339</v>
      </c>
      <c r="CW1193" s="238">
        <v>7.0639764007117058</v>
      </c>
      <c r="CX1193" s="238">
        <v>8.4699218288542397</v>
      </c>
      <c r="CY1193" s="238">
        <v>5.9166070363293359</v>
      </c>
      <c r="CZ1193" s="238">
        <v>5.1787736113920451</v>
      </c>
      <c r="DA1193" s="238">
        <v>5.6214142896391888</v>
      </c>
      <c r="DB1193" s="238">
        <v>6.0213109791288035</v>
      </c>
      <c r="DC1193" s="238">
        <v>6.4366212397002709</v>
      </c>
      <c r="DD1193" s="238">
        <v>6.9015140445231395</v>
      </c>
      <c r="DE1193" s="238">
        <v>3.9852665491275254</v>
      </c>
      <c r="DF1193" s="238">
        <v>6.0904472640455554</v>
      </c>
      <c r="DG1193" s="238">
        <v>6.3916673082213151</v>
      </c>
      <c r="DH1193" s="238">
        <v>5.1740270277449723</v>
      </c>
      <c r="DI1193" s="238">
        <v>4.2602371805752188</v>
      </c>
      <c r="DJ1193" s="238">
        <v>4.5211179920328686</v>
      </c>
      <c r="DK1193" s="238">
        <v>4.7724467697740005</v>
      </c>
      <c r="DL1193" s="238">
        <v>5.0062875175335639</v>
      </c>
      <c r="DM1193" s="238">
        <v>5.1551866758214384</v>
      </c>
      <c r="DN1193" s="238">
        <v>3.0891045223579212</v>
      </c>
      <c r="DO1193" s="238">
        <v>5.4216088332668555</v>
      </c>
      <c r="DP1193" s="238">
        <v>5.5704345794157097</v>
      </c>
      <c r="DQ1193" s="238">
        <v>4.3077883856466332</v>
      </c>
      <c r="DR1193" s="238">
        <v>6.0119110640420992</v>
      </c>
      <c r="DS1193" s="238">
        <v>3.6242856587683874</v>
      </c>
      <c r="DT1193" s="238">
        <v>3.804240077484256</v>
      </c>
      <c r="DU1193" s="238">
        <v>3.9328237650444375</v>
      </c>
      <c r="DV1193" s="238">
        <v>5.149660353774105</v>
      </c>
      <c r="DW1193" s="238">
        <v>3.0750692166504732</v>
      </c>
      <c r="DX1193" s="238">
        <v>3.0490446884655857</v>
      </c>
      <c r="DY1193" s="238">
        <v>2.9755735471887426</v>
      </c>
      <c r="DZ1193" s="238">
        <v>2.9237788655525545</v>
      </c>
      <c r="EA1193" s="238">
        <v>2.9513933531818597</v>
      </c>
      <c r="EB1193" s="238">
        <v>2.449669797153271</v>
      </c>
      <c r="EC1193" s="238">
        <v>2.8439383977377539</v>
      </c>
      <c r="ED1193" s="238">
        <v>1.8645375008848937</v>
      </c>
    </row>
    <row r="1194" spans="1:134" x14ac:dyDescent="0.25">
      <c r="A1194" s="262">
        <v>-3980</v>
      </c>
      <c r="B1194" s="237">
        <v>107.35883024951821</v>
      </c>
      <c r="C1194" s="238">
        <v>106.78573129366083</v>
      </c>
      <c r="D1194" s="130">
        <v>1921.1666666666667</v>
      </c>
      <c r="E1194" s="238">
        <v>0</v>
      </c>
      <c r="F1194" s="238">
        <v>0</v>
      </c>
      <c r="G1194" s="238">
        <v>0</v>
      </c>
      <c r="H1194" s="238">
        <v>0</v>
      </c>
      <c r="I1194" s="238">
        <v>0</v>
      </c>
      <c r="J1194" s="131">
        <v>0</v>
      </c>
      <c r="K1194" s="131">
        <v>0</v>
      </c>
      <c r="L1194" s="131">
        <v>0</v>
      </c>
      <c r="M1194" s="131">
        <v>0</v>
      </c>
      <c r="N1194" s="131">
        <v>0</v>
      </c>
      <c r="O1194" s="131">
        <v>98.76</v>
      </c>
      <c r="P1194" s="131">
        <v>98.76</v>
      </c>
      <c r="Q1194" s="131">
        <v>98.76</v>
      </c>
      <c r="R1194" s="131">
        <v>98.7</v>
      </c>
      <c r="S1194" s="131">
        <v>8.0000000000000302</v>
      </c>
      <c r="T1194" s="131">
        <v>4</v>
      </c>
      <c r="U1194" s="7">
        <v>3</v>
      </c>
      <c r="V1194" s="131">
        <v>4</v>
      </c>
      <c r="W1194" s="131">
        <v>0</v>
      </c>
      <c r="X1194" s="131">
        <v>2</v>
      </c>
      <c r="Y1194" s="237">
        <v>0</v>
      </c>
      <c r="Z1194" s="237">
        <v>100</v>
      </c>
      <c r="AA1194" s="131">
        <v>6</v>
      </c>
      <c r="AB1194" s="131">
        <v>3.5</v>
      </c>
      <c r="AC1194" s="131">
        <v>8</v>
      </c>
      <c r="AD1194" s="131">
        <v>6</v>
      </c>
      <c r="AE1194" s="131">
        <v>0</v>
      </c>
      <c r="AF1194" s="131">
        <v>0</v>
      </c>
      <c r="AG1194" s="131">
        <v>0</v>
      </c>
      <c r="AH1194" s="131">
        <v>0</v>
      </c>
      <c r="AI1194" s="131">
        <v>0</v>
      </c>
      <c r="AJ1194" s="131">
        <v>0</v>
      </c>
      <c r="AK1194" s="131">
        <v>0</v>
      </c>
      <c r="AL1194" s="131">
        <v>0</v>
      </c>
      <c r="AM1194" s="238">
        <v>4.2680203168665249</v>
      </c>
      <c r="AN1194" s="238">
        <v>8.8045170527921037</v>
      </c>
      <c r="AO1194" s="238">
        <v>14.964371499504686</v>
      </c>
      <c r="AP1194" s="238">
        <v>14.752942500963671</v>
      </c>
      <c r="AQ1194" s="238">
        <v>14.466527544823377</v>
      </c>
      <c r="AR1194" s="238">
        <v>13.679719048027108</v>
      </c>
      <c r="AS1194" s="238">
        <v>13.164797365343336</v>
      </c>
      <c r="AT1194" s="269">
        <v>4.1397037823156229</v>
      </c>
      <c r="AU1194" s="269">
        <v>8.0952448004715691</v>
      </c>
      <c r="AV1194" s="269">
        <v>13.402099666612138</v>
      </c>
      <c r="AW1194" s="269">
        <v>13.326138364635632</v>
      </c>
      <c r="AX1194" s="269">
        <v>11.668176886416783</v>
      </c>
      <c r="AY1194" s="269">
        <v>10.615829048736055</v>
      </c>
      <c r="AZ1194" s="269">
        <v>11.627505584984311</v>
      </c>
      <c r="BA1194" s="269">
        <v>12.394708895300251</v>
      </c>
      <c r="BB1194" s="269">
        <v>14.392230471634184</v>
      </c>
      <c r="BC1194" s="238">
        <v>4.1354966076510609</v>
      </c>
      <c r="BD1194" s="238">
        <v>7.4263452901752114</v>
      </c>
      <c r="BE1194" s="238">
        <v>12.109350669091041</v>
      </c>
      <c r="BF1194" s="238">
        <v>12.278451724039911</v>
      </c>
      <c r="BG1194" s="238">
        <v>11.287412141001726</v>
      </c>
      <c r="BH1194" s="238">
        <v>9.4073108864305368</v>
      </c>
      <c r="BI1194" s="238">
        <v>10.477832884771635</v>
      </c>
      <c r="BJ1194" s="238">
        <v>11.941094565739453</v>
      </c>
      <c r="BK1194" s="238">
        <v>12.511267320465704</v>
      </c>
      <c r="BL1194" s="238">
        <v>14.701280079539185</v>
      </c>
      <c r="BM1194" s="238">
        <v>14.465463308277863</v>
      </c>
      <c r="BN1194" s="238">
        <v>9.3046156474337902</v>
      </c>
      <c r="BO1194" s="238">
        <v>4.1539137567749727</v>
      </c>
      <c r="BP1194" s="238">
        <v>6.7473155105628999</v>
      </c>
      <c r="BQ1194" s="238">
        <v>10.711744938115858</v>
      </c>
      <c r="BR1194" s="238">
        <v>11.093963338055836</v>
      </c>
      <c r="BS1194" s="238">
        <v>9.2965533749732128</v>
      </c>
      <c r="BT1194" s="238">
        <v>8.3472367581501263</v>
      </c>
      <c r="BU1194" s="238">
        <v>9.5318519121149414</v>
      </c>
      <c r="BV1194" s="238">
        <v>10.961234724143788</v>
      </c>
      <c r="BW1194" s="238">
        <v>11.918436522829506</v>
      </c>
      <c r="BX1194" s="238">
        <v>12.627341998993375</v>
      </c>
      <c r="BY1194" s="275">
        <v>11.516790368067685</v>
      </c>
      <c r="BZ1194" s="238">
        <v>4.1646302991584578</v>
      </c>
      <c r="CA1194" s="238">
        <v>5.9823749814914668</v>
      </c>
      <c r="CB1194" s="238">
        <v>8.9579768021209816</v>
      </c>
      <c r="CC1194" s="238">
        <v>10.612749477331302</v>
      </c>
      <c r="CD1194" s="238">
        <v>8.1692373804808707</v>
      </c>
      <c r="CE1194" s="238">
        <v>6.901264824546546</v>
      </c>
      <c r="CF1194" s="238">
        <v>8.0137243803738905</v>
      </c>
      <c r="CG1194" s="238">
        <v>8.9765077447584076</v>
      </c>
      <c r="CH1194" s="238">
        <v>9.8433729976698299</v>
      </c>
      <c r="CI1194" s="238">
        <v>10.368408698764853</v>
      </c>
      <c r="CJ1194" s="238">
        <v>7.9099521583064112</v>
      </c>
      <c r="CK1194" s="238">
        <v>4.2812411781243505</v>
      </c>
      <c r="CL1194" s="238">
        <v>5.2911396204632446</v>
      </c>
      <c r="CM1194" s="238">
        <v>8.0341886330948782</v>
      </c>
      <c r="CN1194" s="238">
        <v>8.794217082389812</v>
      </c>
      <c r="CO1194" s="238">
        <v>6.9516206826319555</v>
      </c>
      <c r="CP1194" s="238">
        <v>5.9906371533377802</v>
      </c>
      <c r="CQ1194" s="238">
        <v>6.5696820976264645</v>
      </c>
      <c r="CR1194" s="238">
        <v>7.1341941864138105</v>
      </c>
      <c r="CS1194" s="238">
        <v>7.9691283614542749</v>
      </c>
      <c r="CT1194" s="238">
        <v>8.3677600542061956</v>
      </c>
      <c r="CU1194" s="238">
        <v>3.9929373503798131</v>
      </c>
      <c r="CV1194" s="238">
        <v>4.5447308405328339</v>
      </c>
      <c r="CW1194" s="238">
        <v>7.0639764007117058</v>
      </c>
      <c r="CX1194" s="238">
        <v>8.4699218288542397</v>
      </c>
      <c r="CY1194" s="238">
        <v>5.9166070363293359</v>
      </c>
      <c r="CZ1194" s="238">
        <v>5.1787736113920451</v>
      </c>
      <c r="DA1194" s="238">
        <v>5.6214142896391888</v>
      </c>
      <c r="DB1194" s="238">
        <v>6.0213109791288035</v>
      </c>
      <c r="DC1194" s="238">
        <v>6.4366212397002709</v>
      </c>
      <c r="DD1194" s="238">
        <v>6.9015140445231395</v>
      </c>
      <c r="DE1194" s="238">
        <v>3.9852665491275254</v>
      </c>
      <c r="DF1194" s="238">
        <v>6.0904472640455554</v>
      </c>
      <c r="DG1194" s="238">
        <v>6.3916673082213151</v>
      </c>
      <c r="DH1194" s="238">
        <v>5.1740270277449723</v>
      </c>
      <c r="DI1194" s="238">
        <v>4.2602371805752188</v>
      </c>
      <c r="DJ1194" s="238">
        <v>4.5211179920328686</v>
      </c>
      <c r="DK1194" s="238">
        <v>4.7724467697740005</v>
      </c>
      <c r="DL1194" s="238">
        <v>5.0062875175335639</v>
      </c>
      <c r="DM1194" s="238">
        <v>5.1551866758214384</v>
      </c>
      <c r="DN1194" s="238">
        <v>3.0891045223579212</v>
      </c>
      <c r="DO1194" s="238">
        <v>5.4216088332668555</v>
      </c>
      <c r="DP1194" s="238">
        <v>5.5704345794157097</v>
      </c>
      <c r="DQ1194" s="238">
        <v>4.3077883856466332</v>
      </c>
      <c r="DR1194" s="238">
        <v>6.0119110640420992</v>
      </c>
      <c r="DS1194" s="238">
        <v>3.6242856587683874</v>
      </c>
      <c r="DT1194" s="238">
        <v>3.804240077484256</v>
      </c>
      <c r="DU1194" s="238">
        <v>3.9328237650444375</v>
      </c>
      <c r="DV1194" s="238">
        <v>5.149660353774105</v>
      </c>
      <c r="DW1194" s="238">
        <v>3.0750692166504732</v>
      </c>
      <c r="DX1194" s="238">
        <v>3.0490446884655857</v>
      </c>
      <c r="DY1194" s="238">
        <v>2.9755735471887426</v>
      </c>
      <c r="DZ1194" s="238">
        <v>2.9237788655525545</v>
      </c>
      <c r="EA1194" s="238">
        <v>2.9513933531818597</v>
      </c>
      <c r="EB1194" s="238">
        <v>2.449669797153271</v>
      </c>
      <c r="EC1194" s="238">
        <v>2.8439383977377539</v>
      </c>
      <c r="ED1194" s="238">
        <v>1.8645375008848937</v>
      </c>
    </row>
    <row r="1195" spans="1:134" x14ac:dyDescent="0.25">
      <c r="A1195" s="262">
        <v>-3985</v>
      </c>
      <c r="B1195" s="237">
        <v>107.29011070842887</v>
      </c>
      <c r="C1195" s="238">
        <v>106.71748510107753</v>
      </c>
      <c r="D1195" s="130">
        <v>1921.0833333333333</v>
      </c>
      <c r="E1195" s="238">
        <v>0</v>
      </c>
      <c r="F1195" s="238">
        <v>0</v>
      </c>
      <c r="G1195" s="238">
        <v>0</v>
      </c>
      <c r="H1195" s="238">
        <v>0</v>
      </c>
      <c r="I1195" s="238">
        <v>0</v>
      </c>
      <c r="J1195" s="131">
        <v>0</v>
      </c>
      <c r="K1195" s="131">
        <v>0</v>
      </c>
      <c r="L1195" s="131">
        <v>0</v>
      </c>
      <c r="M1195" s="131">
        <v>0</v>
      </c>
      <c r="N1195" s="131">
        <v>0</v>
      </c>
      <c r="O1195" s="131">
        <v>98.76</v>
      </c>
      <c r="P1195" s="131">
        <v>98.76</v>
      </c>
      <c r="Q1195" s="131">
        <v>98.76</v>
      </c>
      <c r="R1195" s="131">
        <v>98.7</v>
      </c>
      <c r="S1195" s="131">
        <v>8.0000000000000302</v>
      </c>
      <c r="T1195" s="131">
        <v>4</v>
      </c>
      <c r="U1195" s="7">
        <v>3</v>
      </c>
      <c r="V1195" s="131">
        <v>4</v>
      </c>
      <c r="W1195" s="131">
        <v>0</v>
      </c>
      <c r="X1195" s="131">
        <v>2</v>
      </c>
      <c r="Y1195" s="237">
        <v>0</v>
      </c>
      <c r="Z1195" s="237">
        <v>100</v>
      </c>
      <c r="AA1195" s="131">
        <v>6</v>
      </c>
      <c r="AB1195" s="131">
        <v>3.5</v>
      </c>
      <c r="AC1195" s="131">
        <v>8</v>
      </c>
      <c r="AD1195" s="131">
        <v>6</v>
      </c>
      <c r="AE1195" s="131">
        <v>0</v>
      </c>
      <c r="AF1195" s="131">
        <v>0</v>
      </c>
      <c r="AG1195" s="131">
        <v>0</v>
      </c>
      <c r="AH1195" s="131">
        <v>0</v>
      </c>
      <c r="AI1195" s="131">
        <v>0</v>
      </c>
      <c r="AJ1195" s="131">
        <v>0</v>
      </c>
      <c r="AK1195" s="131">
        <v>0</v>
      </c>
      <c r="AL1195" s="131">
        <v>0</v>
      </c>
      <c r="AM1195" s="238">
        <v>4.2680203168665249</v>
      </c>
      <c r="AN1195" s="238">
        <v>8.8045170527921037</v>
      </c>
      <c r="AO1195" s="238">
        <v>14.964371499504686</v>
      </c>
      <c r="AP1195" s="238">
        <v>14.752942500963671</v>
      </c>
      <c r="AQ1195" s="238">
        <v>14.466527544823377</v>
      </c>
      <c r="AR1195" s="238">
        <v>13.679719048027108</v>
      </c>
      <c r="AS1195" s="238">
        <v>13.164797365343336</v>
      </c>
      <c r="AT1195" s="269">
        <v>4.1397037823156229</v>
      </c>
      <c r="AU1195" s="269">
        <v>8.0952448004715691</v>
      </c>
      <c r="AV1195" s="269">
        <v>13.402099666612138</v>
      </c>
      <c r="AW1195" s="269">
        <v>13.326138364635632</v>
      </c>
      <c r="AX1195" s="269">
        <v>11.668176886416783</v>
      </c>
      <c r="AY1195" s="269">
        <v>10.615829048736055</v>
      </c>
      <c r="AZ1195" s="269">
        <v>11.627505584984311</v>
      </c>
      <c r="BA1195" s="269">
        <v>12.394708895300251</v>
      </c>
      <c r="BB1195" s="269">
        <v>14.392230471634184</v>
      </c>
      <c r="BC1195" s="238">
        <v>4.1354966076510609</v>
      </c>
      <c r="BD1195" s="238">
        <v>7.4263452901752114</v>
      </c>
      <c r="BE1195" s="238">
        <v>12.109350669091041</v>
      </c>
      <c r="BF1195" s="238">
        <v>12.278451724039911</v>
      </c>
      <c r="BG1195" s="238">
        <v>11.287412141001726</v>
      </c>
      <c r="BH1195" s="238">
        <v>9.4073108864305368</v>
      </c>
      <c r="BI1195" s="238">
        <v>10.477832884771635</v>
      </c>
      <c r="BJ1195" s="238">
        <v>11.941094565739453</v>
      </c>
      <c r="BK1195" s="238">
        <v>12.511267320465704</v>
      </c>
      <c r="BL1195" s="238">
        <v>14.701280079539185</v>
      </c>
      <c r="BM1195" s="238">
        <v>14.465463308277863</v>
      </c>
      <c r="BN1195" s="238">
        <v>9.3046156474337902</v>
      </c>
      <c r="BO1195" s="238">
        <v>4.1539137567749727</v>
      </c>
      <c r="BP1195" s="238">
        <v>6.7473155105628999</v>
      </c>
      <c r="BQ1195" s="238">
        <v>10.711744938115858</v>
      </c>
      <c r="BR1195" s="238">
        <v>11.093963338055836</v>
      </c>
      <c r="BS1195" s="238">
        <v>9.2965533749732128</v>
      </c>
      <c r="BT1195" s="238">
        <v>8.3472367581501263</v>
      </c>
      <c r="BU1195" s="238">
        <v>9.5318519121149414</v>
      </c>
      <c r="BV1195" s="238">
        <v>10.961234724143788</v>
      </c>
      <c r="BW1195" s="238">
        <v>11.918436522829506</v>
      </c>
      <c r="BX1195" s="238">
        <v>12.627341998993375</v>
      </c>
      <c r="BY1195" s="275">
        <v>11.516790368067685</v>
      </c>
      <c r="BZ1195" s="238">
        <v>4.1646302991584578</v>
      </c>
      <c r="CA1195" s="238">
        <v>5.9823749814914668</v>
      </c>
      <c r="CB1195" s="238">
        <v>8.9579768021209816</v>
      </c>
      <c r="CC1195" s="238">
        <v>10.612749477331302</v>
      </c>
      <c r="CD1195" s="238">
        <v>8.1692373804808707</v>
      </c>
      <c r="CE1195" s="238">
        <v>6.901264824546546</v>
      </c>
      <c r="CF1195" s="238">
        <v>8.0137243803738905</v>
      </c>
      <c r="CG1195" s="238">
        <v>8.9765077447584076</v>
      </c>
      <c r="CH1195" s="238">
        <v>9.8433729976698299</v>
      </c>
      <c r="CI1195" s="238">
        <v>10.368408698764853</v>
      </c>
      <c r="CJ1195" s="238">
        <v>7.9099521583064112</v>
      </c>
      <c r="CK1195" s="238">
        <v>4.2812411781243505</v>
      </c>
      <c r="CL1195" s="238">
        <v>5.2911396204632446</v>
      </c>
      <c r="CM1195" s="238">
        <v>8.0341886330948782</v>
      </c>
      <c r="CN1195" s="238">
        <v>8.794217082389812</v>
      </c>
      <c r="CO1195" s="238">
        <v>6.9516206826319555</v>
      </c>
      <c r="CP1195" s="238">
        <v>5.9906371533377802</v>
      </c>
      <c r="CQ1195" s="238">
        <v>6.5696820976264645</v>
      </c>
      <c r="CR1195" s="238">
        <v>7.1341941864138105</v>
      </c>
      <c r="CS1195" s="238">
        <v>7.9691283614542749</v>
      </c>
      <c r="CT1195" s="238">
        <v>8.3677600542061956</v>
      </c>
      <c r="CU1195" s="238">
        <v>3.9929373503798131</v>
      </c>
      <c r="CV1195" s="238">
        <v>4.5447308405328339</v>
      </c>
      <c r="CW1195" s="238">
        <v>7.0639764007117058</v>
      </c>
      <c r="CX1195" s="238">
        <v>8.4699218288542397</v>
      </c>
      <c r="CY1195" s="238">
        <v>5.9166070363293359</v>
      </c>
      <c r="CZ1195" s="238">
        <v>5.1787736113920451</v>
      </c>
      <c r="DA1195" s="238">
        <v>5.6214142896391888</v>
      </c>
      <c r="DB1195" s="238">
        <v>6.0213109791288035</v>
      </c>
      <c r="DC1195" s="238">
        <v>6.4366212397002709</v>
      </c>
      <c r="DD1195" s="238">
        <v>6.9015140445231395</v>
      </c>
      <c r="DE1195" s="238">
        <v>3.9852665491275254</v>
      </c>
      <c r="DF1195" s="238">
        <v>6.0904472640455554</v>
      </c>
      <c r="DG1195" s="238">
        <v>6.3916673082213151</v>
      </c>
      <c r="DH1195" s="238">
        <v>5.1740270277449723</v>
      </c>
      <c r="DI1195" s="238">
        <v>4.2602371805752188</v>
      </c>
      <c r="DJ1195" s="238">
        <v>4.5211179920328686</v>
      </c>
      <c r="DK1195" s="238">
        <v>4.7724467697740005</v>
      </c>
      <c r="DL1195" s="238">
        <v>5.0062875175335639</v>
      </c>
      <c r="DM1195" s="238">
        <v>5.1551866758214384</v>
      </c>
      <c r="DN1195" s="238">
        <v>3.0891045223579212</v>
      </c>
      <c r="DO1195" s="238">
        <v>5.4216088332668555</v>
      </c>
      <c r="DP1195" s="238">
        <v>5.5704345794157097</v>
      </c>
      <c r="DQ1195" s="238">
        <v>4.3077883856466332</v>
      </c>
      <c r="DR1195" s="238">
        <v>6.0119110640420992</v>
      </c>
      <c r="DS1195" s="238">
        <v>3.6242856587683874</v>
      </c>
      <c r="DT1195" s="238">
        <v>3.804240077484256</v>
      </c>
      <c r="DU1195" s="238">
        <v>3.9328237650444375</v>
      </c>
      <c r="DV1195" s="238">
        <v>5.149660353774105</v>
      </c>
      <c r="DW1195" s="238">
        <v>3.0750692166504732</v>
      </c>
      <c r="DX1195" s="238">
        <v>3.0490446884655857</v>
      </c>
      <c r="DY1195" s="238">
        <v>2.9755735471887426</v>
      </c>
      <c r="DZ1195" s="238">
        <v>2.9237788655525545</v>
      </c>
      <c r="EA1195" s="238">
        <v>2.9513933531818597</v>
      </c>
      <c r="EB1195" s="238">
        <v>2.449669797153271</v>
      </c>
      <c r="EC1195" s="238">
        <v>2.8439383977377539</v>
      </c>
      <c r="ED1195" s="238">
        <v>1.8645375008848937</v>
      </c>
    </row>
    <row r="1196" spans="1:134" x14ac:dyDescent="0.25">
      <c r="A1196" s="262">
        <v>-3990</v>
      </c>
      <c r="B1196" s="237">
        <v>107.23480833343228</v>
      </c>
      <c r="C1196" s="238">
        <v>106.66245171140298</v>
      </c>
      <c r="D1196" s="130">
        <v>1921</v>
      </c>
      <c r="E1196" s="238">
        <v>0</v>
      </c>
      <c r="F1196" s="238">
        <v>0</v>
      </c>
      <c r="G1196" s="238">
        <v>0</v>
      </c>
      <c r="H1196" s="238">
        <v>0</v>
      </c>
      <c r="I1196" s="238">
        <v>0</v>
      </c>
      <c r="J1196" s="131">
        <v>0</v>
      </c>
      <c r="K1196" s="131">
        <v>0</v>
      </c>
      <c r="L1196" s="131">
        <v>0</v>
      </c>
      <c r="M1196" s="131">
        <v>0</v>
      </c>
      <c r="N1196" s="131">
        <v>0</v>
      </c>
      <c r="O1196" s="131">
        <v>98.76</v>
      </c>
      <c r="P1196" s="131">
        <v>98.76</v>
      </c>
      <c r="Q1196" s="131">
        <v>98.76</v>
      </c>
      <c r="R1196" s="131">
        <v>98.7</v>
      </c>
      <c r="S1196" s="131">
        <v>8.0000000000000302</v>
      </c>
      <c r="T1196" s="131">
        <v>4</v>
      </c>
      <c r="U1196" s="7">
        <v>3</v>
      </c>
      <c r="V1196" s="131">
        <v>4</v>
      </c>
      <c r="W1196" s="131">
        <v>0</v>
      </c>
      <c r="X1196" s="131">
        <v>2</v>
      </c>
      <c r="Y1196" s="237">
        <v>0</v>
      </c>
      <c r="Z1196" s="237">
        <v>100</v>
      </c>
      <c r="AA1196" s="131">
        <v>6</v>
      </c>
      <c r="AB1196" s="131">
        <v>3.5</v>
      </c>
      <c r="AC1196" s="131">
        <v>8</v>
      </c>
      <c r="AD1196" s="131">
        <v>6</v>
      </c>
      <c r="AE1196" s="131">
        <v>0</v>
      </c>
      <c r="AF1196" s="131">
        <v>0</v>
      </c>
      <c r="AG1196" s="131">
        <v>0</v>
      </c>
      <c r="AH1196" s="131">
        <v>0</v>
      </c>
      <c r="AI1196" s="131">
        <v>0</v>
      </c>
      <c r="AJ1196" s="131">
        <v>0</v>
      </c>
      <c r="AK1196" s="131">
        <v>0</v>
      </c>
      <c r="AL1196" s="131">
        <v>0</v>
      </c>
      <c r="AM1196" s="238">
        <v>4.2680203168665249</v>
      </c>
      <c r="AN1196" s="238">
        <v>8.8045170527921037</v>
      </c>
      <c r="AO1196" s="238">
        <v>14.964371499504686</v>
      </c>
      <c r="AP1196" s="238">
        <v>14.752942500963671</v>
      </c>
      <c r="AQ1196" s="238">
        <v>14.466527544823377</v>
      </c>
      <c r="AR1196" s="238">
        <v>13.679719048027108</v>
      </c>
      <c r="AS1196" s="238">
        <v>13.164797365343336</v>
      </c>
      <c r="AT1196" s="269">
        <v>4.1397037823156229</v>
      </c>
      <c r="AU1196" s="269">
        <v>8.0952448004715691</v>
      </c>
      <c r="AV1196" s="269">
        <v>13.402099666612138</v>
      </c>
      <c r="AW1196" s="269">
        <v>13.326138364635632</v>
      </c>
      <c r="AX1196" s="269">
        <v>11.668176886416783</v>
      </c>
      <c r="AY1196" s="269">
        <v>10.615829048736055</v>
      </c>
      <c r="AZ1196" s="269">
        <v>11.627505584984311</v>
      </c>
      <c r="BA1196" s="269">
        <v>12.394708895300251</v>
      </c>
      <c r="BB1196" s="269">
        <v>14.392230471634184</v>
      </c>
      <c r="BC1196" s="238">
        <v>4.1354966076510609</v>
      </c>
      <c r="BD1196" s="238">
        <v>7.4263452901752114</v>
      </c>
      <c r="BE1196" s="238">
        <v>12.109350669091041</v>
      </c>
      <c r="BF1196" s="238">
        <v>12.278451724039911</v>
      </c>
      <c r="BG1196" s="238">
        <v>11.287412141001726</v>
      </c>
      <c r="BH1196" s="238">
        <v>9.4073108864305368</v>
      </c>
      <c r="BI1196" s="238">
        <v>10.477832884771635</v>
      </c>
      <c r="BJ1196" s="238">
        <v>11.941094565739453</v>
      </c>
      <c r="BK1196" s="238">
        <v>12.511267320465704</v>
      </c>
      <c r="BL1196" s="238">
        <v>14.701280079539185</v>
      </c>
      <c r="BM1196" s="238">
        <v>14.465463308277863</v>
      </c>
      <c r="BN1196" s="238">
        <v>9.3046156474337902</v>
      </c>
      <c r="BO1196" s="238">
        <v>4.1539137567749727</v>
      </c>
      <c r="BP1196" s="238">
        <v>6.7473155105628999</v>
      </c>
      <c r="BQ1196" s="238">
        <v>10.711744938115858</v>
      </c>
      <c r="BR1196" s="238">
        <v>11.093963338055836</v>
      </c>
      <c r="BS1196" s="238">
        <v>9.2965533749732128</v>
      </c>
      <c r="BT1196" s="238">
        <v>8.3472367581501263</v>
      </c>
      <c r="BU1196" s="238">
        <v>9.5318519121149414</v>
      </c>
      <c r="BV1196" s="238">
        <v>10.961234724143788</v>
      </c>
      <c r="BW1196" s="238">
        <v>11.918436522829506</v>
      </c>
      <c r="BX1196" s="238">
        <v>12.627341998993375</v>
      </c>
      <c r="BY1196" s="275">
        <v>11.516790368067685</v>
      </c>
      <c r="BZ1196" s="238">
        <v>4.1646302991584578</v>
      </c>
      <c r="CA1196" s="238">
        <v>5.9823749814914668</v>
      </c>
      <c r="CB1196" s="238">
        <v>8.9579768021209816</v>
      </c>
      <c r="CC1196" s="238">
        <v>10.612749477331302</v>
      </c>
      <c r="CD1196" s="238">
        <v>8.1692373804808707</v>
      </c>
      <c r="CE1196" s="238">
        <v>6.901264824546546</v>
      </c>
      <c r="CF1196" s="238">
        <v>8.0137243803738905</v>
      </c>
      <c r="CG1196" s="238">
        <v>8.9765077447584076</v>
      </c>
      <c r="CH1196" s="238">
        <v>9.8433729976698299</v>
      </c>
      <c r="CI1196" s="238">
        <v>10.368408698764853</v>
      </c>
      <c r="CJ1196" s="238">
        <v>7.9099521583064112</v>
      </c>
      <c r="CK1196" s="238">
        <v>4.2812411781243505</v>
      </c>
      <c r="CL1196" s="238">
        <v>5.2911396204632446</v>
      </c>
      <c r="CM1196" s="238">
        <v>8.0341886330948782</v>
      </c>
      <c r="CN1196" s="238">
        <v>8.794217082389812</v>
      </c>
      <c r="CO1196" s="238">
        <v>6.9516206826319555</v>
      </c>
      <c r="CP1196" s="238">
        <v>5.9906371533377802</v>
      </c>
      <c r="CQ1196" s="238">
        <v>6.5696820976264645</v>
      </c>
      <c r="CR1196" s="238">
        <v>7.1341941864138105</v>
      </c>
      <c r="CS1196" s="238">
        <v>7.9691283614542749</v>
      </c>
      <c r="CT1196" s="238">
        <v>8.3677600542061956</v>
      </c>
      <c r="CU1196" s="238">
        <v>3.9929373503798131</v>
      </c>
      <c r="CV1196" s="238">
        <v>4.5447308405328339</v>
      </c>
      <c r="CW1196" s="238">
        <v>7.0639764007117058</v>
      </c>
      <c r="CX1196" s="238">
        <v>8.4699218288542397</v>
      </c>
      <c r="CY1196" s="238">
        <v>5.9166070363293359</v>
      </c>
      <c r="CZ1196" s="238">
        <v>5.1787736113920451</v>
      </c>
      <c r="DA1196" s="238">
        <v>5.6214142896391888</v>
      </c>
      <c r="DB1196" s="238">
        <v>6.0213109791288035</v>
      </c>
      <c r="DC1196" s="238">
        <v>6.4366212397002709</v>
      </c>
      <c r="DD1196" s="238">
        <v>6.9015140445231395</v>
      </c>
      <c r="DE1196" s="238">
        <v>3.9852665491275254</v>
      </c>
      <c r="DF1196" s="238">
        <v>6.0904472640455554</v>
      </c>
      <c r="DG1196" s="238">
        <v>6.3916673082213151</v>
      </c>
      <c r="DH1196" s="238">
        <v>5.1740270277449723</v>
      </c>
      <c r="DI1196" s="238">
        <v>4.2602371805752188</v>
      </c>
      <c r="DJ1196" s="238">
        <v>4.5211179920328686</v>
      </c>
      <c r="DK1196" s="238">
        <v>4.7724467697740005</v>
      </c>
      <c r="DL1196" s="238">
        <v>5.0062875175335639</v>
      </c>
      <c r="DM1196" s="238">
        <v>5.1551866758214384</v>
      </c>
      <c r="DN1196" s="238">
        <v>3.0891045223579212</v>
      </c>
      <c r="DO1196" s="238">
        <v>5.4216088332668555</v>
      </c>
      <c r="DP1196" s="238">
        <v>5.5704345794157097</v>
      </c>
      <c r="DQ1196" s="238">
        <v>4.3077883856466332</v>
      </c>
      <c r="DR1196" s="238">
        <v>6.0119110640420992</v>
      </c>
      <c r="DS1196" s="238">
        <v>3.6242856587683874</v>
      </c>
      <c r="DT1196" s="238">
        <v>3.804240077484256</v>
      </c>
      <c r="DU1196" s="238">
        <v>3.9328237650444375</v>
      </c>
      <c r="DV1196" s="238">
        <v>5.149660353774105</v>
      </c>
      <c r="DW1196" s="238">
        <v>3.0750692166504732</v>
      </c>
      <c r="DX1196" s="238">
        <v>3.0490446884655857</v>
      </c>
      <c r="DY1196" s="238">
        <v>2.9755735471887426</v>
      </c>
      <c r="DZ1196" s="238">
        <v>2.9237788655525545</v>
      </c>
      <c r="EA1196" s="238">
        <v>2.9513933531818597</v>
      </c>
      <c r="EB1196" s="238">
        <v>2.449669797153271</v>
      </c>
      <c r="EC1196" s="238">
        <v>2.8439383977377539</v>
      </c>
      <c r="ED1196" s="238">
        <v>1.8645375008848937</v>
      </c>
    </row>
    <row r="1197" spans="1:134" x14ac:dyDescent="0.25">
      <c r="A1197" s="262">
        <v>-3995</v>
      </c>
      <c r="B1197" s="237">
        <v>107.15291995404432</v>
      </c>
      <c r="C1197" s="238">
        <v>106.58083285243339</v>
      </c>
      <c r="D1197" s="130">
        <v>1920.9166666666667</v>
      </c>
      <c r="E1197" s="238">
        <v>0</v>
      </c>
      <c r="F1197" s="238">
        <v>0</v>
      </c>
      <c r="G1197" s="238">
        <v>0</v>
      </c>
      <c r="H1197" s="238">
        <v>0</v>
      </c>
      <c r="I1197" s="238">
        <v>0</v>
      </c>
      <c r="J1197" s="131">
        <v>0</v>
      </c>
      <c r="K1197" s="131">
        <v>0</v>
      </c>
      <c r="L1197" s="131">
        <v>0</v>
      </c>
      <c r="M1197" s="131">
        <v>0</v>
      </c>
      <c r="N1197" s="131">
        <v>0</v>
      </c>
      <c r="O1197" s="131">
        <v>98.76</v>
      </c>
      <c r="P1197" s="131">
        <v>98.76</v>
      </c>
      <c r="Q1197" s="131">
        <v>98.76</v>
      </c>
      <c r="R1197" s="131">
        <v>98.7</v>
      </c>
      <c r="S1197" s="131">
        <v>8.0000000000000302</v>
      </c>
      <c r="T1197" s="131">
        <v>4</v>
      </c>
      <c r="U1197" s="7">
        <v>3</v>
      </c>
      <c r="V1197" s="131">
        <v>4</v>
      </c>
      <c r="W1197" s="131">
        <v>0</v>
      </c>
      <c r="X1197" s="131">
        <v>2</v>
      </c>
      <c r="Y1197" s="237">
        <v>0</v>
      </c>
      <c r="Z1197" s="237">
        <v>100</v>
      </c>
      <c r="AA1197" s="131">
        <v>6</v>
      </c>
      <c r="AB1197" s="131">
        <v>3.5</v>
      </c>
      <c r="AC1197" s="131">
        <v>8</v>
      </c>
      <c r="AD1197" s="131">
        <v>6</v>
      </c>
      <c r="AE1197" s="131">
        <v>0</v>
      </c>
      <c r="AF1197" s="131">
        <v>0</v>
      </c>
      <c r="AG1197" s="131">
        <v>0</v>
      </c>
      <c r="AH1197" s="131">
        <v>0</v>
      </c>
      <c r="AI1197" s="131">
        <v>0</v>
      </c>
      <c r="AJ1197" s="131">
        <v>0</v>
      </c>
      <c r="AK1197" s="131">
        <v>0</v>
      </c>
      <c r="AL1197" s="131">
        <v>0</v>
      </c>
      <c r="AM1197" s="238">
        <v>4.2680203168665249</v>
      </c>
      <c r="AN1197" s="238">
        <v>8.8045170527921037</v>
      </c>
      <c r="AO1197" s="238">
        <v>14.964371499504686</v>
      </c>
      <c r="AP1197" s="238">
        <v>14.752942500963671</v>
      </c>
      <c r="AQ1197" s="238">
        <v>14.466527544823377</v>
      </c>
      <c r="AR1197" s="238">
        <v>13.679719048027108</v>
      </c>
      <c r="AS1197" s="238">
        <v>13.164797365343336</v>
      </c>
      <c r="AT1197" s="269">
        <v>4.1397037823156229</v>
      </c>
      <c r="AU1197" s="269">
        <v>8.0952448004715691</v>
      </c>
      <c r="AV1197" s="269">
        <v>13.402099666612138</v>
      </c>
      <c r="AW1197" s="269">
        <v>13.326138364635632</v>
      </c>
      <c r="AX1197" s="269">
        <v>11.668176886416783</v>
      </c>
      <c r="AY1197" s="269">
        <v>10.615829048736055</v>
      </c>
      <c r="AZ1197" s="269">
        <v>11.627505584984311</v>
      </c>
      <c r="BA1197" s="269">
        <v>12.394708895300251</v>
      </c>
      <c r="BB1197" s="269">
        <v>14.392230471634184</v>
      </c>
      <c r="BC1197" s="238">
        <v>4.1354966076510609</v>
      </c>
      <c r="BD1197" s="238">
        <v>7.4263452901752114</v>
      </c>
      <c r="BE1197" s="238">
        <v>12.109350669091041</v>
      </c>
      <c r="BF1197" s="238">
        <v>12.278451724039911</v>
      </c>
      <c r="BG1197" s="238">
        <v>11.287412141001726</v>
      </c>
      <c r="BH1197" s="238">
        <v>9.4073108864305368</v>
      </c>
      <c r="BI1197" s="238">
        <v>10.477832884771635</v>
      </c>
      <c r="BJ1197" s="238">
        <v>11.941094565739453</v>
      </c>
      <c r="BK1197" s="238">
        <v>12.511267320465704</v>
      </c>
      <c r="BL1197" s="238">
        <v>14.701280079539185</v>
      </c>
      <c r="BM1197" s="238">
        <v>14.465463308277863</v>
      </c>
      <c r="BN1197" s="238">
        <v>9.3046156474337902</v>
      </c>
      <c r="BO1197" s="238">
        <v>4.1539137567749727</v>
      </c>
      <c r="BP1197" s="238">
        <v>6.7473155105628999</v>
      </c>
      <c r="BQ1197" s="238">
        <v>10.711744938115858</v>
      </c>
      <c r="BR1197" s="238">
        <v>11.093963338055836</v>
      </c>
      <c r="BS1197" s="238">
        <v>9.2965533749732128</v>
      </c>
      <c r="BT1197" s="238">
        <v>8.3472367581501263</v>
      </c>
      <c r="BU1197" s="238">
        <v>9.5318519121149414</v>
      </c>
      <c r="BV1197" s="238">
        <v>10.961234724143788</v>
      </c>
      <c r="BW1197" s="238">
        <v>11.918436522829506</v>
      </c>
      <c r="BX1197" s="238">
        <v>12.627341998993375</v>
      </c>
      <c r="BY1197" s="275">
        <v>11.516790368067685</v>
      </c>
      <c r="BZ1197" s="238">
        <v>4.1646302991584578</v>
      </c>
      <c r="CA1197" s="238">
        <v>5.9823749814914668</v>
      </c>
      <c r="CB1197" s="238">
        <v>8.9579768021209816</v>
      </c>
      <c r="CC1197" s="238">
        <v>10.612749477331302</v>
      </c>
      <c r="CD1197" s="238">
        <v>8.1692373804808707</v>
      </c>
      <c r="CE1197" s="238">
        <v>6.901264824546546</v>
      </c>
      <c r="CF1197" s="238">
        <v>8.0137243803738905</v>
      </c>
      <c r="CG1197" s="238">
        <v>8.9765077447584076</v>
      </c>
      <c r="CH1197" s="238">
        <v>9.8433729976698299</v>
      </c>
      <c r="CI1197" s="238">
        <v>10.368408698764853</v>
      </c>
      <c r="CJ1197" s="238">
        <v>7.9099521583064112</v>
      </c>
      <c r="CK1197" s="238">
        <v>4.2812411781243505</v>
      </c>
      <c r="CL1197" s="238">
        <v>5.2911396204632446</v>
      </c>
      <c r="CM1197" s="238">
        <v>8.0341886330948782</v>
      </c>
      <c r="CN1197" s="238">
        <v>8.794217082389812</v>
      </c>
      <c r="CO1197" s="238">
        <v>6.9516206826319555</v>
      </c>
      <c r="CP1197" s="238">
        <v>5.9906371533377802</v>
      </c>
      <c r="CQ1197" s="238">
        <v>6.5696820976264645</v>
      </c>
      <c r="CR1197" s="238">
        <v>7.1341941864138105</v>
      </c>
      <c r="CS1197" s="238">
        <v>7.9691283614542749</v>
      </c>
      <c r="CT1197" s="238">
        <v>8.3677600542061956</v>
      </c>
      <c r="CU1197" s="238">
        <v>3.9929373503798131</v>
      </c>
      <c r="CV1197" s="238">
        <v>4.5447308405328339</v>
      </c>
      <c r="CW1197" s="238">
        <v>7.0639764007117058</v>
      </c>
      <c r="CX1197" s="238">
        <v>8.4699218288542397</v>
      </c>
      <c r="CY1197" s="238">
        <v>5.9166070363293359</v>
      </c>
      <c r="CZ1197" s="238">
        <v>5.1787736113920451</v>
      </c>
      <c r="DA1197" s="238">
        <v>5.6214142896391888</v>
      </c>
      <c r="DB1197" s="238">
        <v>6.0213109791288035</v>
      </c>
      <c r="DC1197" s="238">
        <v>6.4366212397002709</v>
      </c>
      <c r="DD1197" s="238">
        <v>6.9015140445231395</v>
      </c>
      <c r="DE1197" s="238">
        <v>3.9852665491275254</v>
      </c>
      <c r="DF1197" s="238">
        <v>6.0904472640455554</v>
      </c>
      <c r="DG1197" s="238">
        <v>6.3916673082213151</v>
      </c>
      <c r="DH1197" s="238">
        <v>5.1740270277449723</v>
      </c>
      <c r="DI1197" s="238">
        <v>4.2602371805752188</v>
      </c>
      <c r="DJ1197" s="238">
        <v>4.5211179920328686</v>
      </c>
      <c r="DK1197" s="238">
        <v>4.7724467697740005</v>
      </c>
      <c r="DL1197" s="238">
        <v>5.0062875175335639</v>
      </c>
      <c r="DM1197" s="238">
        <v>5.1551866758214384</v>
      </c>
      <c r="DN1197" s="238">
        <v>3.0891045223579212</v>
      </c>
      <c r="DO1197" s="238">
        <v>5.4216088332668555</v>
      </c>
      <c r="DP1197" s="238">
        <v>5.5704345794157097</v>
      </c>
      <c r="DQ1197" s="238">
        <v>4.3077883856466332</v>
      </c>
      <c r="DR1197" s="238">
        <v>6.0119110640420992</v>
      </c>
      <c r="DS1197" s="238">
        <v>3.6242856587683874</v>
      </c>
      <c r="DT1197" s="238">
        <v>3.804240077484256</v>
      </c>
      <c r="DU1197" s="238">
        <v>3.9328237650444375</v>
      </c>
      <c r="DV1197" s="238">
        <v>5.149660353774105</v>
      </c>
      <c r="DW1197" s="238">
        <v>3.0750692166504732</v>
      </c>
      <c r="DX1197" s="238">
        <v>3.0490446884655857</v>
      </c>
      <c r="DY1197" s="238">
        <v>2.9755735471887426</v>
      </c>
      <c r="DZ1197" s="238">
        <v>2.9237788655525545</v>
      </c>
      <c r="EA1197" s="238">
        <v>2.9513933531818597</v>
      </c>
      <c r="EB1197" s="238">
        <v>2.449669797153271</v>
      </c>
      <c r="EC1197" s="238">
        <v>2.8439383977377539</v>
      </c>
      <c r="ED1197" s="238">
        <v>1.8645375008848937</v>
      </c>
    </row>
    <row r="1198" spans="1:134" x14ac:dyDescent="0.25">
      <c r="A1198" s="262">
        <v>-4000</v>
      </c>
      <c r="B1198" s="237">
        <v>107.05774801278285</v>
      </c>
      <c r="C1198" s="238">
        <v>106.48613636128943</v>
      </c>
      <c r="D1198" s="130">
        <v>1920.8333333333333</v>
      </c>
      <c r="E1198" s="238">
        <v>0</v>
      </c>
      <c r="F1198" s="238">
        <v>0</v>
      </c>
      <c r="G1198" s="238">
        <v>0</v>
      </c>
      <c r="H1198" s="238">
        <v>0</v>
      </c>
      <c r="I1198" s="238">
        <v>0</v>
      </c>
      <c r="J1198" s="131">
        <v>0</v>
      </c>
      <c r="K1198" s="131">
        <v>0</v>
      </c>
      <c r="L1198" s="131">
        <v>0</v>
      </c>
      <c r="M1198" s="131">
        <v>0</v>
      </c>
      <c r="N1198" s="131">
        <v>0</v>
      </c>
      <c r="O1198" s="131">
        <v>98.76</v>
      </c>
      <c r="P1198" s="131">
        <v>98.76</v>
      </c>
      <c r="Q1198" s="131">
        <v>98.76</v>
      </c>
      <c r="R1198" s="131">
        <v>98.7</v>
      </c>
      <c r="S1198" s="131">
        <v>8.0000000000000302</v>
      </c>
      <c r="T1198" s="131">
        <v>4</v>
      </c>
      <c r="U1198" s="7">
        <v>3</v>
      </c>
      <c r="V1198" s="131">
        <v>4</v>
      </c>
      <c r="W1198" s="131">
        <v>0</v>
      </c>
      <c r="X1198" s="131">
        <v>2</v>
      </c>
      <c r="Y1198" s="237">
        <v>0</v>
      </c>
      <c r="Z1198" s="237">
        <v>100</v>
      </c>
      <c r="AA1198" s="131">
        <v>6</v>
      </c>
      <c r="AB1198" s="131">
        <v>3.5</v>
      </c>
      <c r="AC1198" s="131">
        <v>8</v>
      </c>
      <c r="AD1198" s="131">
        <v>6</v>
      </c>
      <c r="AE1198" s="131">
        <v>0</v>
      </c>
      <c r="AF1198" s="131">
        <v>0</v>
      </c>
      <c r="AG1198" s="131">
        <v>0</v>
      </c>
      <c r="AH1198" s="131">
        <v>0</v>
      </c>
      <c r="AI1198" s="131">
        <v>0</v>
      </c>
      <c r="AJ1198" s="131">
        <v>0</v>
      </c>
      <c r="AK1198" s="131">
        <v>0</v>
      </c>
      <c r="AL1198" s="131">
        <v>0</v>
      </c>
      <c r="AM1198" s="238">
        <v>4.2680203168665249</v>
      </c>
      <c r="AN1198" s="238">
        <v>8.8045170527921037</v>
      </c>
      <c r="AO1198" s="238">
        <v>14.964371499504686</v>
      </c>
      <c r="AP1198" s="238">
        <v>14.752942500963671</v>
      </c>
      <c r="AQ1198" s="238">
        <v>14.466527544823377</v>
      </c>
      <c r="AR1198" s="238">
        <v>13.679719048027108</v>
      </c>
      <c r="AS1198" s="238">
        <v>13.164797365343336</v>
      </c>
      <c r="AT1198" s="269">
        <v>4.1397037823156229</v>
      </c>
      <c r="AU1198" s="269">
        <v>8.0952448004715691</v>
      </c>
      <c r="AV1198" s="269">
        <v>13.402099666612138</v>
      </c>
      <c r="AW1198" s="269">
        <v>13.326138364635632</v>
      </c>
      <c r="AX1198" s="269">
        <v>11.668176886416783</v>
      </c>
      <c r="AY1198" s="269">
        <v>10.615829048736055</v>
      </c>
      <c r="AZ1198" s="269">
        <v>11.627505584984311</v>
      </c>
      <c r="BA1198" s="269">
        <v>12.394708895300251</v>
      </c>
      <c r="BB1198" s="269">
        <v>14.392230471634184</v>
      </c>
      <c r="BC1198" s="238">
        <v>4.1354966076510609</v>
      </c>
      <c r="BD1198" s="238">
        <v>7.4263452901752114</v>
      </c>
      <c r="BE1198" s="238">
        <v>12.109350669091041</v>
      </c>
      <c r="BF1198" s="238">
        <v>12.278451724039911</v>
      </c>
      <c r="BG1198" s="238">
        <v>11.287412141001726</v>
      </c>
      <c r="BH1198" s="238">
        <v>9.4073108864305368</v>
      </c>
      <c r="BI1198" s="238">
        <v>10.477832884771635</v>
      </c>
      <c r="BJ1198" s="238">
        <v>11.941094565739453</v>
      </c>
      <c r="BK1198" s="238">
        <v>12.511267320465704</v>
      </c>
      <c r="BL1198" s="238">
        <v>14.701280079539185</v>
      </c>
      <c r="BM1198" s="238">
        <v>14.465463308277863</v>
      </c>
      <c r="BN1198" s="238">
        <v>9.3046156474337902</v>
      </c>
      <c r="BO1198" s="238">
        <v>4.1539137567749727</v>
      </c>
      <c r="BP1198" s="238">
        <v>6.7473155105628999</v>
      </c>
      <c r="BQ1198" s="238">
        <v>10.711744938115858</v>
      </c>
      <c r="BR1198" s="238">
        <v>11.093963338055836</v>
      </c>
      <c r="BS1198" s="238">
        <v>9.2965533749732128</v>
      </c>
      <c r="BT1198" s="238">
        <v>8.3472367581501263</v>
      </c>
      <c r="BU1198" s="238">
        <v>9.5318519121149414</v>
      </c>
      <c r="BV1198" s="238">
        <v>10.961234724143788</v>
      </c>
      <c r="BW1198" s="238">
        <v>11.918436522829506</v>
      </c>
      <c r="BX1198" s="238">
        <v>12.627341998993375</v>
      </c>
      <c r="BY1198" s="275">
        <v>11.516790368067685</v>
      </c>
      <c r="BZ1198" s="238">
        <v>4.1646302991584578</v>
      </c>
      <c r="CA1198" s="238">
        <v>5.9823749814914668</v>
      </c>
      <c r="CB1198" s="238">
        <v>8.9579768021209816</v>
      </c>
      <c r="CC1198" s="238">
        <v>10.612749477331302</v>
      </c>
      <c r="CD1198" s="238">
        <v>8.1692373804808707</v>
      </c>
      <c r="CE1198" s="238">
        <v>6.901264824546546</v>
      </c>
      <c r="CF1198" s="238">
        <v>8.0137243803738905</v>
      </c>
      <c r="CG1198" s="238">
        <v>8.9765077447584076</v>
      </c>
      <c r="CH1198" s="238">
        <v>9.8433729976698299</v>
      </c>
      <c r="CI1198" s="238">
        <v>10.368408698764853</v>
      </c>
      <c r="CJ1198" s="238">
        <v>7.9099521583064112</v>
      </c>
      <c r="CK1198" s="238">
        <v>4.2812411781243505</v>
      </c>
      <c r="CL1198" s="238">
        <v>5.2911396204632446</v>
      </c>
      <c r="CM1198" s="238">
        <v>8.0341886330948782</v>
      </c>
      <c r="CN1198" s="238">
        <v>8.794217082389812</v>
      </c>
      <c r="CO1198" s="238">
        <v>6.9516206826319555</v>
      </c>
      <c r="CP1198" s="238">
        <v>5.9906371533377802</v>
      </c>
      <c r="CQ1198" s="238">
        <v>6.5696820976264645</v>
      </c>
      <c r="CR1198" s="238">
        <v>7.1341941864138105</v>
      </c>
      <c r="CS1198" s="238">
        <v>7.9691283614542749</v>
      </c>
      <c r="CT1198" s="238">
        <v>8.3677600542061956</v>
      </c>
      <c r="CU1198" s="238">
        <v>3.9929373503798131</v>
      </c>
      <c r="CV1198" s="238">
        <v>4.5447308405328339</v>
      </c>
      <c r="CW1198" s="238">
        <v>7.0639764007117058</v>
      </c>
      <c r="CX1198" s="238">
        <v>8.4699218288542397</v>
      </c>
      <c r="CY1198" s="238">
        <v>5.9166070363293359</v>
      </c>
      <c r="CZ1198" s="238">
        <v>5.1787736113920451</v>
      </c>
      <c r="DA1198" s="238">
        <v>5.6214142896391888</v>
      </c>
      <c r="DB1198" s="238">
        <v>6.0213109791288035</v>
      </c>
      <c r="DC1198" s="238">
        <v>6.4366212397002709</v>
      </c>
      <c r="DD1198" s="238">
        <v>6.9015140445231395</v>
      </c>
      <c r="DE1198" s="238">
        <v>3.9852665491275254</v>
      </c>
      <c r="DF1198" s="238">
        <v>6.0904472640455554</v>
      </c>
      <c r="DG1198" s="238">
        <v>6.3916673082213151</v>
      </c>
      <c r="DH1198" s="238">
        <v>5.1740270277449723</v>
      </c>
      <c r="DI1198" s="238">
        <v>4.2602371805752188</v>
      </c>
      <c r="DJ1198" s="238">
        <v>4.5211179920328686</v>
      </c>
      <c r="DK1198" s="238">
        <v>4.7724467697740005</v>
      </c>
      <c r="DL1198" s="238">
        <v>5.0062875175335639</v>
      </c>
      <c r="DM1198" s="238">
        <v>5.1551866758214384</v>
      </c>
      <c r="DN1198" s="238">
        <v>3.0891045223579212</v>
      </c>
      <c r="DO1198" s="238">
        <v>5.4216088332668555</v>
      </c>
      <c r="DP1198" s="238">
        <v>5.5704345794157097</v>
      </c>
      <c r="DQ1198" s="238">
        <v>4.3077883856466332</v>
      </c>
      <c r="DR1198" s="238">
        <v>6.0119110640420992</v>
      </c>
      <c r="DS1198" s="238">
        <v>3.6242856587683874</v>
      </c>
      <c r="DT1198" s="238">
        <v>3.804240077484256</v>
      </c>
      <c r="DU1198" s="238">
        <v>3.9328237650444375</v>
      </c>
      <c r="DV1198" s="238">
        <v>5.149660353774105</v>
      </c>
      <c r="DW1198" s="238">
        <v>3.0750692166504732</v>
      </c>
      <c r="DX1198" s="238">
        <v>3.0490446884655857</v>
      </c>
      <c r="DY1198" s="238">
        <v>2.9755735471887426</v>
      </c>
      <c r="DZ1198" s="238">
        <v>2.9237788655525545</v>
      </c>
      <c r="EA1198" s="238">
        <v>2.9513933531818597</v>
      </c>
      <c r="EB1198" s="238">
        <v>2.449669797153271</v>
      </c>
      <c r="EC1198" s="238">
        <v>2.8439383977377539</v>
      </c>
      <c r="ED1198" s="238">
        <v>1.8645375008848937</v>
      </c>
    </row>
    <row r="1199" spans="1:134" x14ac:dyDescent="0.25">
      <c r="A1199" s="262">
        <v>-4005</v>
      </c>
      <c r="B1199" s="237">
        <v>107.04257383088189</v>
      </c>
      <c r="C1199" s="238">
        <v>106.4710273775934</v>
      </c>
      <c r="D1199" s="130">
        <v>1920.75</v>
      </c>
      <c r="E1199" s="238">
        <v>0</v>
      </c>
      <c r="F1199" s="238">
        <v>0</v>
      </c>
      <c r="G1199" s="238">
        <v>0</v>
      </c>
      <c r="H1199" s="238">
        <v>0</v>
      </c>
      <c r="I1199" s="238">
        <v>0</v>
      </c>
      <c r="J1199" s="131">
        <v>0</v>
      </c>
      <c r="K1199" s="131">
        <v>0</v>
      </c>
      <c r="L1199" s="131">
        <v>0</v>
      </c>
      <c r="M1199" s="131">
        <v>0</v>
      </c>
      <c r="N1199" s="131">
        <v>0</v>
      </c>
      <c r="O1199" s="131">
        <v>98.76</v>
      </c>
      <c r="P1199" s="131">
        <v>98.76</v>
      </c>
      <c r="Q1199" s="131">
        <v>98.76</v>
      </c>
      <c r="R1199" s="131">
        <v>98.7</v>
      </c>
      <c r="S1199" s="131">
        <v>8.0000000000000302</v>
      </c>
      <c r="T1199" s="131">
        <v>4</v>
      </c>
      <c r="U1199" s="7">
        <v>3</v>
      </c>
      <c r="V1199" s="131">
        <v>4</v>
      </c>
      <c r="W1199" s="131">
        <v>0</v>
      </c>
      <c r="X1199" s="131">
        <v>2</v>
      </c>
      <c r="Y1199" s="237">
        <v>0</v>
      </c>
      <c r="Z1199" s="237">
        <v>100</v>
      </c>
      <c r="AA1199" s="131">
        <v>6</v>
      </c>
      <c r="AB1199" s="131">
        <v>3.5</v>
      </c>
      <c r="AC1199" s="131">
        <v>8</v>
      </c>
      <c r="AD1199" s="131">
        <v>6</v>
      </c>
      <c r="AE1199" s="131">
        <v>0</v>
      </c>
      <c r="AF1199" s="131">
        <v>0</v>
      </c>
      <c r="AG1199" s="131">
        <v>0</v>
      </c>
      <c r="AH1199" s="131">
        <v>0</v>
      </c>
      <c r="AI1199" s="131">
        <v>0</v>
      </c>
      <c r="AJ1199" s="131">
        <v>0</v>
      </c>
      <c r="AK1199" s="131">
        <v>0</v>
      </c>
      <c r="AL1199" s="131">
        <v>0</v>
      </c>
      <c r="AM1199" s="238">
        <v>4.2680203168665249</v>
      </c>
      <c r="AN1199" s="238">
        <v>8.8045170527921037</v>
      </c>
      <c r="AO1199" s="238">
        <v>14.964371499504686</v>
      </c>
      <c r="AP1199" s="238">
        <v>14.752942500963671</v>
      </c>
      <c r="AQ1199" s="238">
        <v>14.466527544823377</v>
      </c>
      <c r="AR1199" s="238">
        <v>13.679719048027108</v>
      </c>
      <c r="AS1199" s="238">
        <v>13.164797365343336</v>
      </c>
      <c r="AT1199" s="269">
        <v>4.1397037823156229</v>
      </c>
      <c r="AU1199" s="269">
        <v>8.0952448004715691</v>
      </c>
      <c r="AV1199" s="269">
        <v>13.402099666612138</v>
      </c>
      <c r="AW1199" s="269">
        <v>13.326138364635632</v>
      </c>
      <c r="AX1199" s="269">
        <v>11.668176886416783</v>
      </c>
      <c r="AY1199" s="269">
        <v>10.615829048736055</v>
      </c>
      <c r="AZ1199" s="269">
        <v>11.627505584984311</v>
      </c>
      <c r="BA1199" s="269">
        <v>12.394708895300251</v>
      </c>
      <c r="BB1199" s="269">
        <v>14.392230471634184</v>
      </c>
      <c r="BC1199" s="238">
        <v>4.1354966076510609</v>
      </c>
      <c r="BD1199" s="238">
        <v>7.4263452901752114</v>
      </c>
      <c r="BE1199" s="238">
        <v>12.109350669091041</v>
      </c>
      <c r="BF1199" s="238">
        <v>12.278451724039911</v>
      </c>
      <c r="BG1199" s="238">
        <v>11.287412141001726</v>
      </c>
      <c r="BH1199" s="238">
        <v>9.4073108864305368</v>
      </c>
      <c r="BI1199" s="238">
        <v>10.477832884771635</v>
      </c>
      <c r="BJ1199" s="238">
        <v>11.941094565739453</v>
      </c>
      <c r="BK1199" s="238">
        <v>12.511267320465704</v>
      </c>
      <c r="BL1199" s="238">
        <v>14.701280079539185</v>
      </c>
      <c r="BM1199" s="238">
        <v>14.465463308277863</v>
      </c>
      <c r="BN1199" s="238">
        <v>9.3046156474337902</v>
      </c>
      <c r="BO1199" s="238">
        <v>4.1539137567749727</v>
      </c>
      <c r="BP1199" s="238">
        <v>6.7473155105628999</v>
      </c>
      <c r="BQ1199" s="238">
        <v>10.711744938115858</v>
      </c>
      <c r="BR1199" s="238">
        <v>11.093963338055836</v>
      </c>
      <c r="BS1199" s="238">
        <v>9.2965533749732128</v>
      </c>
      <c r="BT1199" s="238">
        <v>8.3472367581501263</v>
      </c>
      <c r="BU1199" s="238">
        <v>9.5318519121149414</v>
      </c>
      <c r="BV1199" s="238">
        <v>10.961234724143788</v>
      </c>
      <c r="BW1199" s="238">
        <v>11.918436522829506</v>
      </c>
      <c r="BX1199" s="238">
        <v>12.627341998993375</v>
      </c>
      <c r="BY1199" s="275">
        <v>11.516790368067685</v>
      </c>
      <c r="BZ1199" s="238">
        <v>4.1646302991584578</v>
      </c>
      <c r="CA1199" s="238">
        <v>5.9823749814914668</v>
      </c>
      <c r="CB1199" s="238">
        <v>8.9579768021209816</v>
      </c>
      <c r="CC1199" s="238">
        <v>10.612749477331302</v>
      </c>
      <c r="CD1199" s="238">
        <v>8.1692373804808707</v>
      </c>
      <c r="CE1199" s="238">
        <v>6.901264824546546</v>
      </c>
      <c r="CF1199" s="238">
        <v>8.0137243803738905</v>
      </c>
      <c r="CG1199" s="238">
        <v>8.9765077447584076</v>
      </c>
      <c r="CH1199" s="238">
        <v>9.8433729976698299</v>
      </c>
      <c r="CI1199" s="238">
        <v>10.368408698764853</v>
      </c>
      <c r="CJ1199" s="238">
        <v>7.9099521583064112</v>
      </c>
      <c r="CK1199" s="238">
        <v>4.2812411781243505</v>
      </c>
      <c r="CL1199" s="238">
        <v>5.2911396204632446</v>
      </c>
      <c r="CM1199" s="238">
        <v>8.0341886330948782</v>
      </c>
      <c r="CN1199" s="238">
        <v>8.794217082389812</v>
      </c>
      <c r="CO1199" s="238">
        <v>6.9516206826319555</v>
      </c>
      <c r="CP1199" s="238">
        <v>5.9906371533377802</v>
      </c>
      <c r="CQ1199" s="238">
        <v>6.5696820976264645</v>
      </c>
      <c r="CR1199" s="238">
        <v>7.1341941864138105</v>
      </c>
      <c r="CS1199" s="238">
        <v>7.9691283614542749</v>
      </c>
      <c r="CT1199" s="238">
        <v>8.3677600542061956</v>
      </c>
      <c r="CU1199" s="238">
        <v>3.9929373503798131</v>
      </c>
      <c r="CV1199" s="238">
        <v>4.5447308405328339</v>
      </c>
      <c r="CW1199" s="238">
        <v>7.0639764007117058</v>
      </c>
      <c r="CX1199" s="238">
        <v>8.4699218288542397</v>
      </c>
      <c r="CY1199" s="238">
        <v>5.9166070363293359</v>
      </c>
      <c r="CZ1199" s="238">
        <v>5.1787736113920451</v>
      </c>
      <c r="DA1199" s="238">
        <v>5.6214142896391888</v>
      </c>
      <c r="DB1199" s="238">
        <v>6.0213109791288035</v>
      </c>
      <c r="DC1199" s="238">
        <v>6.4366212397002709</v>
      </c>
      <c r="DD1199" s="238">
        <v>6.9015140445231395</v>
      </c>
      <c r="DE1199" s="238">
        <v>3.9852665491275254</v>
      </c>
      <c r="DF1199" s="238">
        <v>6.0904472640455554</v>
      </c>
      <c r="DG1199" s="238">
        <v>6.3916673082213151</v>
      </c>
      <c r="DH1199" s="238">
        <v>5.1740270277449723</v>
      </c>
      <c r="DI1199" s="238">
        <v>4.2602371805752188</v>
      </c>
      <c r="DJ1199" s="238">
        <v>4.5211179920328686</v>
      </c>
      <c r="DK1199" s="238">
        <v>4.7724467697740005</v>
      </c>
      <c r="DL1199" s="238">
        <v>5.0062875175335639</v>
      </c>
      <c r="DM1199" s="238">
        <v>5.1551866758214384</v>
      </c>
      <c r="DN1199" s="238">
        <v>3.0891045223579212</v>
      </c>
      <c r="DO1199" s="238">
        <v>5.4216088332668555</v>
      </c>
      <c r="DP1199" s="238">
        <v>5.5704345794157097</v>
      </c>
      <c r="DQ1199" s="238">
        <v>4.3077883856466332</v>
      </c>
      <c r="DR1199" s="238">
        <v>6.0119110640420992</v>
      </c>
      <c r="DS1199" s="238">
        <v>3.6242856587683874</v>
      </c>
      <c r="DT1199" s="238">
        <v>3.804240077484256</v>
      </c>
      <c r="DU1199" s="238">
        <v>3.9328237650444375</v>
      </c>
      <c r="DV1199" s="238">
        <v>5.149660353774105</v>
      </c>
      <c r="DW1199" s="238">
        <v>3.0750692166504732</v>
      </c>
      <c r="DX1199" s="238">
        <v>3.0490446884655857</v>
      </c>
      <c r="DY1199" s="238">
        <v>2.9755735471887426</v>
      </c>
      <c r="DZ1199" s="238">
        <v>2.9237788655525545</v>
      </c>
      <c r="EA1199" s="238">
        <v>2.9513933531818597</v>
      </c>
      <c r="EB1199" s="238">
        <v>2.449669797153271</v>
      </c>
      <c r="EC1199" s="238">
        <v>2.8439383977377539</v>
      </c>
      <c r="ED1199" s="238">
        <v>1.8645375008848937</v>
      </c>
    </row>
    <row r="1200" spans="1:134" x14ac:dyDescent="0.25">
      <c r="A1200" s="262">
        <v>-4010</v>
      </c>
      <c r="B1200" s="237">
        <v>107.12049822605741</v>
      </c>
      <c r="C1200" s="238">
        <v>106.54881161644178</v>
      </c>
      <c r="D1200" s="130">
        <v>1920.6666666666667</v>
      </c>
      <c r="E1200" s="238">
        <v>0</v>
      </c>
      <c r="F1200" s="238">
        <v>0</v>
      </c>
      <c r="G1200" s="238">
        <v>0</v>
      </c>
      <c r="H1200" s="238">
        <v>0</v>
      </c>
      <c r="I1200" s="238">
        <v>0</v>
      </c>
      <c r="J1200" s="131">
        <v>0</v>
      </c>
      <c r="K1200" s="131">
        <v>0</v>
      </c>
      <c r="L1200" s="131">
        <v>0</v>
      </c>
      <c r="M1200" s="131">
        <v>0</v>
      </c>
      <c r="N1200" s="131">
        <v>0</v>
      </c>
      <c r="O1200" s="131">
        <v>98.76</v>
      </c>
      <c r="P1200" s="131">
        <v>98.76</v>
      </c>
      <c r="Q1200" s="131">
        <v>98.76</v>
      </c>
      <c r="R1200" s="131">
        <v>98.7</v>
      </c>
      <c r="S1200" s="131">
        <v>8.0000000000000302</v>
      </c>
      <c r="T1200" s="131">
        <v>4</v>
      </c>
      <c r="U1200" s="7">
        <v>3</v>
      </c>
      <c r="V1200" s="131">
        <v>4</v>
      </c>
      <c r="W1200" s="131">
        <v>0</v>
      </c>
      <c r="X1200" s="131">
        <v>2</v>
      </c>
      <c r="Y1200" s="237">
        <v>0</v>
      </c>
      <c r="Z1200" s="237">
        <v>100</v>
      </c>
      <c r="AA1200" s="131">
        <v>6</v>
      </c>
      <c r="AB1200" s="131">
        <v>3.5</v>
      </c>
      <c r="AC1200" s="131">
        <v>8</v>
      </c>
      <c r="AD1200" s="131">
        <v>6</v>
      </c>
      <c r="AE1200" s="131">
        <v>0</v>
      </c>
      <c r="AF1200" s="131">
        <v>0</v>
      </c>
      <c r="AG1200" s="131">
        <v>0</v>
      </c>
      <c r="AH1200" s="131">
        <v>0</v>
      </c>
      <c r="AI1200" s="131">
        <v>0</v>
      </c>
      <c r="AJ1200" s="131">
        <v>0</v>
      </c>
      <c r="AK1200" s="131">
        <v>0</v>
      </c>
      <c r="AL1200" s="131">
        <v>0</v>
      </c>
      <c r="AM1200" s="238">
        <v>4.2680203168665249</v>
      </c>
      <c r="AN1200" s="238">
        <v>8.8045170527921037</v>
      </c>
      <c r="AO1200" s="238">
        <v>14.964371499504686</v>
      </c>
      <c r="AP1200" s="238">
        <v>14.752942500963671</v>
      </c>
      <c r="AQ1200" s="238">
        <v>14.466527544823377</v>
      </c>
      <c r="AR1200" s="238">
        <v>13.679719048027108</v>
      </c>
      <c r="AS1200" s="238">
        <v>13.164797365343336</v>
      </c>
      <c r="AT1200" s="269">
        <v>4.1397037823156229</v>
      </c>
      <c r="AU1200" s="269">
        <v>8.0952448004715691</v>
      </c>
      <c r="AV1200" s="269">
        <v>13.402099666612138</v>
      </c>
      <c r="AW1200" s="269">
        <v>13.326138364635632</v>
      </c>
      <c r="AX1200" s="269">
        <v>11.668176886416783</v>
      </c>
      <c r="AY1200" s="269">
        <v>10.615829048736055</v>
      </c>
      <c r="AZ1200" s="269">
        <v>11.627505584984311</v>
      </c>
      <c r="BA1200" s="269">
        <v>12.394708895300251</v>
      </c>
      <c r="BB1200" s="269">
        <v>14.392230471634184</v>
      </c>
      <c r="BC1200" s="238">
        <v>4.1354966076510609</v>
      </c>
      <c r="BD1200" s="238">
        <v>7.4263452901752114</v>
      </c>
      <c r="BE1200" s="238">
        <v>12.109350669091041</v>
      </c>
      <c r="BF1200" s="238">
        <v>12.278451724039911</v>
      </c>
      <c r="BG1200" s="238">
        <v>11.287412141001726</v>
      </c>
      <c r="BH1200" s="238">
        <v>9.4073108864305368</v>
      </c>
      <c r="BI1200" s="238">
        <v>10.477832884771635</v>
      </c>
      <c r="BJ1200" s="238">
        <v>11.941094565739453</v>
      </c>
      <c r="BK1200" s="238">
        <v>12.511267320465704</v>
      </c>
      <c r="BL1200" s="238">
        <v>14.701280079539185</v>
      </c>
      <c r="BM1200" s="238">
        <v>14.465463308277863</v>
      </c>
      <c r="BN1200" s="238">
        <v>9.3046156474337902</v>
      </c>
      <c r="BO1200" s="238">
        <v>4.1539137567749727</v>
      </c>
      <c r="BP1200" s="238">
        <v>6.7473155105628999</v>
      </c>
      <c r="BQ1200" s="238">
        <v>10.711744938115858</v>
      </c>
      <c r="BR1200" s="238">
        <v>11.093963338055836</v>
      </c>
      <c r="BS1200" s="238">
        <v>9.2965533749732128</v>
      </c>
      <c r="BT1200" s="238">
        <v>8.3472367581501263</v>
      </c>
      <c r="BU1200" s="238">
        <v>9.5318519121149414</v>
      </c>
      <c r="BV1200" s="238">
        <v>10.961234724143788</v>
      </c>
      <c r="BW1200" s="238">
        <v>11.918436522829506</v>
      </c>
      <c r="BX1200" s="238">
        <v>12.627341998993375</v>
      </c>
      <c r="BY1200" s="275">
        <v>11.516790368067685</v>
      </c>
      <c r="BZ1200" s="238">
        <v>4.1646302991584578</v>
      </c>
      <c r="CA1200" s="238">
        <v>5.9823749814914668</v>
      </c>
      <c r="CB1200" s="238">
        <v>8.9579768021209816</v>
      </c>
      <c r="CC1200" s="238">
        <v>10.612749477331302</v>
      </c>
      <c r="CD1200" s="238">
        <v>8.1692373804808707</v>
      </c>
      <c r="CE1200" s="238">
        <v>6.901264824546546</v>
      </c>
      <c r="CF1200" s="238">
        <v>8.0137243803738905</v>
      </c>
      <c r="CG1200" s="238">
        <v>8.9765077447584076</v>
      </c>
      <c r="CH1200" s="238">
        <v>9.8433729976698299</v>
      </c>
      <c r="CI1200" s="238">
        <v>10.368408698764853</v>
      </c>
      <c r="CJ1200" s="238">
        <v>7.9099521583064112</v>
      </c>
      <c r="CK1200" s="238">
        <v>4.2812411781243505</v>
      </c>
      <c r="CL1200" s="238">
        <v>5.2911396204632446</v>
      </c>
      <c r="CM1200" s="238">
        <v>8.0341886330948782</v>
      </c>
      <c r="CN1200" s="238">
        <v>8.794217082389812</v>
      </c>
      <c r="CO1200" s="238">
        <v>6.9516206826319555</v>
      </c>
      <c r="CP1200" s="238">
        <v>5.9906371533377802</v>
      </c>
      <c r="CQ1200" s="238">
        <v>6.5696820976264645</v>
      </c>
      <c r="CR1200" s="238">
        <v>7.1341941864138105</v>
      </c>
      <c r="CS1200" s="238">
        <v>7.9691283614542749</v>
      </c>
      <c r="CT1200" s="238">
        <v>8.3677600542061956</v>
      </c>
      <c r="CU1200" s="238">
        <v>3.9929373503798131</v>
      </c>
      <c r="CV1200" s="238">
        <v>4.5447308405328339</v>
      </c>
      <c r="CW1200" s="238">
        <v>7.0639764007117058</v>
      </c>
      <c r="CX1200" s="238">
        <v>8.4699218288542397</v>
      </c>
      <c r="CY1200" s="238">
        <v>5.9166070363293359</v>
      </c>
      <c r="CZ1200" s="238">
        <v>5.1787736113920451</v>
      </c>
      <c r="DA1200" s="238">
        <v>5.6214142896391888</v>
      </c>
      <c r="DB1200" s="238">
        <v>6.0213109791288035</v>
      </c>
      <c r="DC1200" s="238">
        <v>6.4366212397002709</v>
      </c>
      <c r="DD1200" s="238">
        <v>6.9015140445231395</v>
      </c>
      <c r="DE1200" s="238">
        <v>3.9852665491275254</v>
      </c>
      <c r="DF1200" s="238">
        <v>6.0904472640455554</v>
      </c>
      <c r="DG1200" s="238">
        <v>6.3916673082213151</v>
      </c>
      <c r="DH1200" s="238">
        <v>5.1740270277449723</v>
      </c>
      <c r="DI1200" s="238">
        <v>4.2602371805752188</v>
      </c>
      <c r="DJ1200" s="238">
        <v>4.5211179920328686</v>
      </c>
      <c r="DK1200" s="238">
        <v>4.7724467697740005</v>
      </c>
      <c r="DL1200" s="238">
        <v>5.0062875175335639</v>
      </c>
      <c r="DM1200" s="238">
        <v>5.1551866758214384</v>
      </c>
      <c r="DN1200" s="238">
        <v>3.0891045223579212</v>
      </c>
      <c r="DO1200" s="238">
        <v>5.4216088332668555</v>
      </c>
      <c r="DP1200" s="238">
        <v>5.5704345794157097</v>
      </c>
      <c r="DQ1200" s="238">
        <v>4.3077883856466332</v>
      </c>
      <c r="DR1200" s="238">
        <v>6.0119110640420992</v>
      </c>
      <c r="DS1200" s="238">
        <v>3.6242856587683874</v>
      </c>
      <c r="DT1200" s="238">
        <v>3.804240077484256</v>
      </c>
      <c r="DU1200" s="238">
        <v>3.9328237650444375</v>
      </c>
      <c r="DV1200" s="238">
        <v>5.149660353774105</v>
      </c>
      <c r="DW1200" s="238">
        <v>3.0750692166504732</v>
      </c>
      <c r="DX1200" s="238">
        <v>3.0490446884655857</v>
      </c>
      <c r="DY1200" s="238">
        <v>2.9755735471887426</v>
      </c>
      <c r="DZ1200" s="238">
        <v>2.9237788655525545</v>
      </c>
      <c r="EA1200" s="238">
        <v>2.9513933531818597</v>
      </c>
      <c r="EB1200" s="238">
        <v>2.449669797153271</v>
      </c>
      <c r="EC1200" s="238">
        <v>2.8439383977377539</v>
      </c>
      <c r="ED1200" s="238">
        <v>1.8645375008848937</v>
      </c>
    </row>
    <row r="1201" spans="1:134" x14ac:dyDescent="0.25">
      <c r="A1201" s="262">
        <v>-4015</v>
      </c>
      <c r="B1201" s="237">
        <v>107.27893265993764</v>
      </c>
      <c r="C1201" s="238">
        <v>106.70607709819583</v>
      </c>
      <c r="D1201" s="130">
        <v>1920.5833333333333</v>
      </c>
      <c r="E1201" s="238">
        <v>0</v>
      </c>
      <c r="F1201" s="238">
        <v>0</v>
      </c>
      <c r="G1201" s="238">
        <v>0</v>
      </c>
      <c r="H1201" s="238">
        <v>0</v>
      </c>
      <c r="I1201" s="238">
        <v>0</v>
      </c>
      <c r="J1201" s="131">
        <v>0</v>
      </c>
      <c r="K1201" s="131">
        <v>0</v>
      </c>
      <c r="L1201" s="131">
        <v>0</v>
      </c>
      <c r="M1201" s="131">
        <v>0</v>
      </c>
      <c r="N1201" s="131">
        <v>0</v>
      </c>
      <c r="O1201" s="131">
        <v>98.76</v>
      </c>
      <c r="P1201" s="131">
        <v>98.76</v>
      </c>
      <c r="Q1201" s="131">
        <v>98.76</v>
      </c>
      <c r="R1201" s="131">
        <v>98.7</v>
      </c>
      <c r="S1201" s="131">
        <v>8.0000000000000302</v>
      </c>
      <c r="T1201" s="131">
        <v>4</v>
      </c>
      <c r="U1201" s="7">
        <v>3</v>
      </c>
      <c r="V1201" s="131">
        <v>4</v>
      </c>
      <c r="W1201" s="131">
        <v>0</v>
      </c>
      <c r="X1201" s="131">
        <v>2</v>
      </c>
      <c r="Y1201" s="237">
        <v>0</v>
      </c>
      <c r="Z1201" s="237">
        <v>100</v>
      </c>
      <c r="AA1201" s="131">
        <v>6</v>
      </c>
      <c r="AB1201" s="131">
        <v>3.5</v>
      </c>
      <c r="AC1201" s="131">
        <v>8</v>
      </c>
      <c r="AD1201" s="131">
        <v>6</v>
      </c>
      <c r="AE1201" s="131">
        <v>0</v>
      </c>
      <c r="AF1201" s="131">
        <v>0</v>
      </c>
      <c r="AG1201" s="131">
        <v>0</v>
      </c>
      <c r="AH1201" s="131">
        <v>0</v>
      </c>
      <c r="AI1201" s="131">
        <v>0</v>
      </c>
      <c r="AJ1201" s="131">
        <v>0</v>
      </c>
      <c r="AK1201" s="131">
        <v>0</v>
      </c>
      <c r="AL1201" s="131">
        <v>0</v>
      </c>
      <c r="AM1201" s="238">
        <v>4.2680203168665249</v>
      </c>
      <c r="AN1201" s="238">
        <v>8.8045170527921037</v>
      </c>
      <c r="AO1201" s="238">
        <v>14.964371499504686</v>
      </c>
      <c r="AP1201" s="238">
        <v>14.752942500963671</v>
      </c>
      <c r="AQ1201" s="238">
        <v>14.466527544823377</v>
      </c>
      <c r="AR1201" s="238">
        <v>13.679719048027108</v>
      </c>
      <c r="AS1201" s="238">
        <v>13.164797365343336</v>
      </c>
      <c r="AT1201" s="269">
        <v>4.1397037823156229</v>
      </c>
      <c r="AU1201" s="269">
        <v>8.0952448004715691</v>
      </c>
      <c r="AV1201" s="269">
        <v>13.402099666612138</v>
      </c>
      <c r="AW1201" s="269">
        <v>13.326138364635632</v>
      </c>
      <c r="AX1201" s="269">
        <v>11.668176886416783</v>
      </c>
      <c r="AY1201" s="269">
        <v>10.615829048736055</v>
      </c>
      <c r="AZ1201" s="269">
        <v>11.627505584984311</v>
      </c>
      <c r="BA1201" s="269">
        <v>12.394708895300251</v>
      </c>
      <c r="BB1201" s="269">
        <v>14.392230471634184</v>
      </c>
      <c r="BC1201" s="238">
        <v>4.1354966076510609</v>
      </c>
      <c r="BD1201" s="238">
        <v>7.4263452901752114</v>
      </c>
      <c r="BE1201" s="238">
        <v>12.109350669091041</v>
      </c>
      <c r="BF1201" s="238">
        <v>12.278451724039911</v>
      </c>
      <c r="BG1201" s="238">
        <v>11.287412141001726</v>
      </c>
      <c r="BH1201" s="238">
        <v>9.4073108864305368</v>
      </c>
      <c r="BI1201" s="238">
        <v>10.477832884771635</v>
      </c>
      <c r="BJ1201" s="238">
        <v>11.941094565739453</v>
      </c>
      <c r="BK1201" s="238">
        <v>12.511267320465704</v>
      </c>
      <c r="BL1201" s="238">
        <v>14.701280079539185</v>
      </c>
      <c r="BM1201" s="238">
        <v>14.465463308277863</v>
      </c>
      <c r="BN1201" s="238">
        <v>9.3046156474337902</v>
      </c>
      <c r="BO1201" s="238">
        <v>4.1539137567749727</v>
      </c>
      <c r="BP1201" s="238">
        <v>6.7473155105628999</v>
      </c>
      <c r="BQ1201" s="238">
        <v>10.711744938115858</v>
      </c>
      <c r="BR1201" s="238">
        <v>11.093963338055836</v>
      </c>
      <c r="BS1201" s="238">
        <v>9.2965533749732128</v>
      </c>
      <c r="BT1201" s="238">
        <v>8.3472367581501263</v>
      </c>
      <c r="BU1201" s="238">
        <v>9.5318519121149414</v>
      </c>
      <c r="BV1201" s="238">
        <v>10.961234724143788</v>
      </c>
      <c r="BW1201" s="238">
        <v>11.918436522829506</v>
      </c>
      <c r="BX1201" s="238">
        <v>12.627341998993375</v>
      </c>
      <c r="BY1201" s="275">
        <v>11.516790368067685</v>
      </c>
      <c r="BZ1201" s="238">
        <v>4.1646302991584578</v>
      </c>
      <c r="CA1201" s="238">
        <v>5.9823749814914668</v>
      </c>
      <c r="CB1201" s="238">
        <v>8.9579768021209816</v>
      </c>
      <c r="CC1201" s="238">
        <v>10.612749477331302</v>
      </c>
      <c r="CD1201" s="238">
        <v>8.1692373804808707</v>
      </c>
      <c r="CE1201" s="238">
        <v>6.901264824546546</v>
      </c>
      <c r="CF1201" s="238">
        <v>8.0137243803738905</v>
      </c>
      <c r="CG1201" s="238">
        <v>8.9765077447584076</v>
      </c>
      <c r="CH1201" s="238">
        <v>9.8433729976698299</v>
      </c>
      <c r="CI1201" s="238">
        <v>10.368408698764853</v>
      </c>
      <c r="CJ1201" s="238">
        <v>7.9099521583064112</v>
      </c>
      <c r="CK1201" s="238">
        <v>4.2812411781243505</v>
      </c>
      <c r="CL1201" s="238">
        <v>5.2911396204632446</v>
      </c>
      <c r="CM1201" s="238">
        <v>8.0341886330948782</v>
      </c>
      <c r="CN1201" s="238">
        <v>8.794217082389812</v>
      </c>
      <c r="CO1201" s="238">
        <v>6.9516206826319555</v>
      </c>
      <c r="CP1201" s="238">
        <v>5.9906371533377802</v>
      </c>
      <c r="CQ1201" s="238">
        <v>6.5696820976264645</v>
      </c>
      <c r="CR1201" s="238">
        <v>7.1341941864138105</v>
      </c>
      <c r="CS1201" s="238">
        <v>7.9691283614542749</v>
      </c>
      <c r="CT1201" s="238">
        <v>8.3677600542061956</v>
      </c>
      <c r="CU1201" s="238">
        <v>3.9929373503798131</v>
      </c>
      <c r="CV1201" s="238">
        <v>4.5447308405328339</v>
      </c>
      <c r="CW1201" s="238">
        <v>7.0639764007117058</v>
      </c>
      <c r="CX1201" s="238">
        <v>8.4699218288542397</v>
      </c>
      <c r="CY1201" s="238">
        <v>5.9166070363293359</v>
      </c>
      <c r="CZ1201" s="238">
        <v>5.1787736113920451</v>
      </c>
      <c r="DA1201" s="238">
        <v>5.6214142896391888</v>
      </c>
      <c r="DB1201" s="238">
        <v>6.0213109791288035</v>
      </c>
      <c r="DC1201" s="238">
        <v>6.4366212397002709</v>
      </c>
      <c r="DD1201" s="238">
        <v>6.9015140445231395</v>
      </c>
      <c r="DE1201" s="238">
        <v>3.9852665491275254</v>
      </c>
      <c r="DF1201" s="238">
        <v>6.0904472640455554</v>
      </c>
      <c r="DG1201" s="238">
        <v>6.3916673082213151</v>
      </c>
      <c r="DH1201" s="238">
        <v>5.1740270277449723</v>
      </c>
      <c r="DI1201" s="238">
        <v>4.2602371805752188</v>
      </c>
      <c r="DJ1201" s="238">
        <v>4.5211179920328686</v>
      </c>
      <c r="DK1201" s="238">
        <v>4.7724467697740005</v>
      </c>
      <c r="DL1201" s="238">
        <v>5.0062875175335639</v>
      </c>
      <c r="DM1201" s="238">
        <v>5.1551866758214384</v>
      </c>
      <c r="DN1201" s="238">
        <v>3.0891045223579212</v>
      </c>
      <c r="DO1201" s="238">
        <v>5.4216088332668555</v>
      </c>
      <c r="DP1201" s="238">
        <v>5.5704345794157097</v>
      </c>
      <c r="DQ1201" s="238">
        <v>4.3077883856466332</v>
      </c>
      <c r="DR1201" s="238">
        <v>6.0119110640420992</v>
      </c>
      <c r="DS1201" s="238">
        <v>3.6242856587683874</v>
      </c>
      <c r="DT1201" s="238">
        <v>3.804240077484256</v>
      </c>
      <c r="DU1201" s="238">
        <v>3.9328237650444375</v>
      </c>
      <c r="DV1201" s="238">
        <v>5.149660353774105</v>
      </c>
      <c r="DW1201" s="238">
        <v>3.0750692166504732</v>
      </c>
      <c r="DX1201" s="238">
        <v>3.0490446884655857</v>
      </c>
      <c r="DY1201" s="238">
        <v>2.9755735471887426</v>
      </c>
      <c r="DZ1201" s="238">
        <v>2.9237788655525545</v>
      </c>
      <c r="EA1201" s="238">
        <v>2.9513933531818597</v>
      </c>
      <c r="EB1201" s="238">
        <v>2.449669797153271</v>
      </c>
      <c r="EC1201" s="238">
        <v>2.8439383977377539</v>
      </c>
      <c r="ED1201" s="238">
        <v>1.8645375008848937</v>
      </c>
    </row>
    <row r="1202" spans="1:134" x14ac:dyDescent="0.25">
      <c r="A1202" s="262">
        <v>-4020</v>
      </c>
      <c r="B1202" s="237">
        <v>107.50422846631697</v>
      </c>
      <c r="C1202" s="238">
        <v>106.9304086388078</v>
      </c>
      <c r="D1202" s="130">
        <v>1920.5</v>
      </c>
      <c r="E1202" s="238">
        <v>0</v>
      </c>
      <c r="F1202" s="238">
        <v>0</v>
      </c>
      <c r="G1202" s="238">
        <v>0</v>
      </c>
      <c r="H1202" s="238">
        <v>0</v>
      </c>
      <c r="I1202" s="238">
        <v>0</v>
      </c>
      <c r="J1202" s="131">
        <v>0</v>
      </c>
      <c r="K1202" s="131">
        <v>0</v>
      </c>
      <c r="L1202" s="131">
        <v>0</v>
      </c>
      <c r="M1202" s="131">
        <v>0</v>
      </c>
      <c r="N1202" s="131">
        <v>0</v>
      </c>
      <c r="O1202" s="131">
        <v>98.76</v>
      </c>
      <c r="P1202" s="131">
        <v>98.76</v>
      </c>
      <c r="Q1202" s="131">
        <v>98.76</v>
      </c>
      <c r="R1202" s="131">
        <v>98.7</v>
      </c>
      <c r="S1202" s="131">
        <v>8.0000000000000302</v>
      </c>
      <c r="T1202" s="131">
        <v>4</v>
      </c>
      <c r="U1202" s="7">
        <v>3</v>
      </c>
      <c r="V1202" s="131">
        <v>4</v>
      </c>
      <c r="W1202" s="131">
        <v>0</v>
      </c>
      <c r="X1202" s="131">
        <v>2</v>
      </c>
      <c r="Y1202" s="237">
        <v>0</v>
      </c>
      <c r="Z1202" s="237">
        <v>100</v>
      </c>
      <c r="AA1202" s="131">
        <v>6</v>
      </c>
      <c r="AB1202" s="131">
        <v>3.5</v>
      </c>
      <c r="AC1202" s="131">
        <v>8</v>
      </c>
      <c r="AD1202" s="131">
        <v>6</v>
      </c>
      <c r="AE1202" s="131">
        <v>0</v>
      </c>
      <c r="AF1202" s="131">
        <v>0</v>
      </c>
      <c r="AG1202" s="131">
        <v>0</v>
      </c>
      <c r="AH1202" s="131">
        <v>0</v>
      </c>
      <c r="AI1202" s="131">
        <v>0</v>
      </c>
      <c r="AJ1202" s="131">
        <v>0</v>
      </c>
      <c r="AK1202" s="131">
        <v>0</v>
      </c>
      <c r="AL1202" s="131">
        <v>0</v>
      </c>
      <c r="AM1202" s="238">
        <v>4.2680203168665249</v>
      </c>
      <c r="AN1202" s="238">
        <v>8.8045170527921037</v>
      </c>
      <c r="AO1202" s="238">
        <v>14.964371499504686</v>
      </c>
      <c r="AP1202" s="238">
        <v>14.752942500963671</v>
      </c>
      <c r="AQ1202" s="238">
        <v>14.466527544823377</v>
      </c>
      <c r="AR1202" s="238">
        <v>13.679719048027108</v>
      </c>
      <c r="AS1202" s="238">
        <v>13.164797365343336</v>
      </c>
      <c r="AT1202" s="269">
        <v>4.1397037823156229</v>
      </c>
      <c r="AU1202" s="269">
        <v>8.0952448004715691</v>
      </c>
      <c r="AV1202" s="269">
        <v>13.402099666612138</v>
      </c>
      <c r="AW1202" s="269">
        <v>13.326138364635632</v>
      </c>
      <c r="AX1202" s="269">
        <v>11.668176886416783</v>
      </c>
      <c r="AY1202" s="269">
        <v>10.615829048736055</v>
      </c>
      <c r="AZ1202" s="269">
        <v>11.627505584984311</v>
      </c>
      <c r="BA1202" s="269">
        <v>12.394708895300251</v>
      </c>
      <c r="BB1202" s="269">
        <v>14.392230471634184</v>
      </c>
      <c r="BC1202" s="238">
        <v>4.1354966076510609</v>
      </c>
      <c r="BD1202" s="238">
        <v>7.4263452901752114</v>
      </c>
      <c r="BE1202" s="238">
        <v>12.109350669091041</v>
      </c>
      <c r="BF1202" s="238">
        <v>12.278451724039911</v>
      </c>
      <c r="BG1202" s="238">
        <v>11.287412141001726</v>
      </c>
      <c r="BH1202" s="238">
        <v>9.4073108864305368</v>
      </c>
      <c r="BI1202" s="238">
        <v>10.477832884771635</v>
      </c>
      <c r="BJ1202" s="238">
        <v>11.941094565739453</v>
      </c>
      <c r="BK1202" s="238">
        <v>12.511267320465704</v>
      </c>
      <c r="BL1202" s="238">
        <v>14.701280079539185</v>
      </c>
      <c r="BM1202" s="238">
        <v>14.465463308277863</v>
      </c>
      <c r="BN1202" s="238">
        <v>9.3046156474337902</v>
      </c>
      <c r="BO1202" s="238">
        <v>4.1539137567749727</v>
      </c>
      <c r="BP1202" s="238">
        <v>6.7473155105628999</v>
      </c>
      <c r="BQ1202" s="238">
        <v>10.711744938115858</v>
      </c>
      <c r="BR1202" s="238">
        <v>11.093963338055836</v>
      </c>
      <c r="BS1202" s="238">
        <v>9.2965533749732128</v>
      </c>
      <c r="BT1202" s="238">
        <v>8.3472367581501263</v>
      </c>
      <c r="BU1202" s="238">
        <v>9.5318519121149414</v>
      </c>
      <c r="BV1202" s="238">
        <v>10.961234724143788</v>
      </c>
      <c r="BW1202" s="238">
        <v>11.918436522829506</v>
      </c>
      <c r="BX1202" s="238">
        <v>12.627341998993375</v>
      </c>
      <c r="BY1202" s="275">
        <v>11.516790368067685</v>
      </c>
      <c r="BZ1202" s="238">
        <v>4.1646302991584578</v>
      </c>
      <c r="CA1202" s="238">
        <v>5.9823749814914668</v>
      </c>
      <c r="CB1202" s="238">
        <v>8.9579768021209816</v>
      </c>
      <c r="CC1202" s="238">
        <v>10.612749477331302</v>
      </c>
      <c r="CD1202" s="238">
        <v>8.1692373804808707</v>
      </c>
      <c r="CE1202" s="238">
        <v>6.901264824546546</v>
      </c>
      <c r="CF1202" s="238">
        <v>8.0137243803738905</v>
      </c>
      <c r="CG1202" s="238">
        <v>8.9765077447584076</v>
      </c>
      <c r="CH1202" s="238">
        <v>9.8433729976698299</v>
      </c>
      <c r="CI1202" s="238">
        <v>10.368408698764853</v>
      </c>
      <c r="CJ1202" s="238">
        <v>7.9099521583064112</v>
      </c>
      <c r="CK1202" s="238">
        <v>4.2812411781243505</v>
      </c>
      <c r="CL1202" s="238">
        <v>5.2911396204632446</v>
      </c>
      <c r="CM1202" s="238">
        <v>8.0341886330948782</v>
      </c>
      <c r="CN1202" s="238">
        <v>8.794217082389812</v>
      </c>
      <c r="CO1202" s="238">
        <v>6.9516206826319555</v>
      </c>
      <c r="CP1202" s="238">
        <v>5.9906371533377802</v>
      </c>
      <c r="CQ1202" s="238">
        <v>6.5696820976264645</v>
      </c>
      <c r="CR1202" s="238">
        <v>7.1341941864138105</v>
      </c>
      <c r="CS1202" s="238">
        <v>7.9691283614542749</v>
      </c>
      <c r="CT1202" s="238">
        <v>8.3677600542061956</v>
      </c>
      <c r="CU1202" s="238">
        <v>3.9929373503798131</v>
      </c>
      <c r="CV1202" s="238">
        <v>4.5447308405328339</v>
      </c>
      <c r="CW1202" s="238">
        <v>7.0639764007117058</v>
      </c>
      <c r="CX1202" s="238">
        <v>8.4699218288542397</v>
      </c>
      <c r="CY1202" s="238">
        <v>5.9166070363293359</v>
      </c>
      <c r="CZ1202" s="238">
        <v>5.1787736113920451</v>
      </c>
      <c r="DA1202" s="238">
        <v>5.6214142896391888</v>
      </c>
      <c r="DB1202" s="238">
        <v>6.0213109791288035</v>
      </c>
      <c r="DC1202" s="238">
        <v>6.4366212397002709</v>
      </c>
      <c r="DD1202" s="238">
        <v>6.9015140445231395</v>
      </c>
      <c r="DE1202" s="238">
        <v>3.9852665491275254</v>
      </c>
      <c r="DF1202" s="238">
        <v>6.0904472640455554</v>
      </c>
      <c r="DG1202" s="238">
        <v>6.3916673082213151</v>
      </c>
      <c r="DH1202" s="238">
        <v>5.1740270277449723</v>
      </c>
      <c r="DI1202" s="238">
        <v>4.2602371805752188</v>
      </c>
      <c r="DJ1202" s="238">
        <v>4.5211179920328686</v>
      </c>
      <c r="DK1202" s="238">
        <v>4.7724467697740005</v>
      </c>
      <c r="DL1202" s="238">
        <v>5.0062875175335639</v>
      </c>
      <c r="DM1202" s="238">
        <v>5.1551866758214384</v>
      </c>
      <c r="DN1202" s="238">
        <v>3.0891045223579212</v>
      </c>
      <c r="DO1202" s="238">
        <v>5.4216088332668555</v>
      </c>
      <c r="DP1202" s="238">
        <v>5.5704345794157097</v>
      </c>
      <c r="DQ1202" s="238">
        <v>4.3077883856466332</v>
      </c>
      <c r="DR1202" s="238">
        <v>6.0119110640420992</v>
      </c>
      <c r="DS1202" s="238">
        <v>3.6242856587683874</v>
      </c>
      <c r="DT1202" s="238">
        <v>3.804240077484256</v>
      </c>
      <c r="DU1202" s="238">
        <v>3.9328237650444375</v>
      </c>
      <c r="DV1202" s="238">
        <v>5.149660353774105</v>
      </c>
      <c r="DW1202" s="238">
        <v>3.0750692166504732</v>
      </c>
      <c r="DX1202" s="238">
        <v>3.0490446884655857</v>
      </c>
      <c r="DY1202" s="238">
        <v>2.9755735471887426</v>
      </c>
      <c r="DZ1202" s="238">
        <v>2.9237788655525545</v>
      </c>
      <c r="EA1202" s="238">
        <v>2.9513933531818597</v>
      </c>
      <c r="EB1202" s="238">
        <v>2.449669797153271</v>
      </c>
      <c r="EC1202" s="238">
        <v>2.8439383977377539</v>
      </c>
      <c r="ED1202" s="238">
        <v>1.8645375008848937</v>
      </c>
    </row>
    <row r="1203" spans="1:134" x14ac:dyDescent="0.25">
      <c r="A1203" s="262">
        <v>-4025</v>
      </c>
      <c r="B1203" s="237">
        <v>107.67639943926793</v>
      </c>
      <c r="C1203" s="238">
        <v>107.10161438888039</v>
      </c>
      <c r="D1203" s="130">
        <v>1920.4166666666667</v>
      </c>
      <c r="E1203" s="238">
        <v>0</v>
      </c>
      <c r="F1203" s="238">
        <v>0</v>
      </c>
      <c r="G1203" s="238">
        <v>0</v>
      </c>
      <c r="H1203" s="238">
        <v>0</v>
      </c>
      <c r="I1203" s="238">
        <v>0</v>
      </c>
      <c r="J1203" s="131">
        <v>0</v>
      </c>
      <c r="K1203" s="131">
        <v>0</v>
      </c>
      <c r="L1203" s="131">
        <v>0</v>
      </c>
      <c r="M1203" s="131">
        <v>0</v>
      </c>
      <c r="N1203" s="131">
        <v>0</v>
      </c>
      <c r="O1203" s="131">
        <v>98.76</v>
      </c>
      <c r="P1203" s="131">
        <v>98.76</v>
      </c>
      <c r="Q1203" s="131">
        <v>98.76</v>
      </c>
      <c r="R1203" s="131">
        <v>98.7</v>
      </c>
      <c r="S1203" s="131">
        <v>8.0000000000000302</v>
      </c>
      <c r="T1203" s="131">
        <v>4</v>
      </c>
      <c r="U1203" s="7">
        <v>3</v>
      </c>
      <c r="V1203" s="131">
        <v>4</v>
      </c>
      <c r="W1203" s="131">
        <v>0</v>
      </c>
      <c r="X1203" s="131">
        <v>2</v>
      </c>
      <c r="Y1203" s="237">
        <v>0</v>
      </c>
      <c r="Z1203" s="237">
        <v>100</v>
      </c>
      <c r="AA1203" s="131">
        <v>6</v>
      </c>
      <c r="AB1203" s="131">
        <v>3.5</v>
      </c>
      <c r="AC1203" s="131">
        <v>8</v>
      </c>
      <c r="AD1203" s="131">
        <v>6</v>
      </c>
      <c r="AE1203" s="131">
        <v>0</v>
      </c>
      <c r="AF1203" s="131">
        <v>0</v>
      </c>
      <c r="AG1203" s="131">
        <v>0</v>
      </c>
      <c r="AH1203" s="131">
        <v>0</v>
      </c>
      <c r="AI1203" s="131">
        <v>0</v>
      </c>
      <c r="AJ1203" s="131">
        <v>0</v>
      </c>
      <c r="AK1203" s="131">
        <v>0</v>
      </c>
      <c r="AL1203" s="131">
        <v>0</v>
      </c>
      <c r="AM1203" s="238">
        <v>4.2680203168665249</v>
      </c>
      <c r="AN1203" s="238">
        <v>8.8045170527921037</v>
      </c>
      <c r="AO1203" s="238">
        <v>14.964371499504686</v>
      </c>
      <c r="AP1203" s="238">
        <v>14.752942500963671</v>
      </c>
      <c r="AQ1203" s="238">
        <v>14.466527544823377</v>
      </c>
      <c r="AR1203" s="238">
        <v>13.679719048027108</v>
      </c>
      <c r="AS1203" s="238">
        <v>13.164797365343336</v>
      </c>
      <c r="AT1203" s="269">
        <v>4.1397037823156229</v>
      </c>
      <c r="AU1203" s="269">
        <v>8.0952448004715691</v>
      </c>
      <c r="AV1203" s="269">
        <v>13.402099666612138</v>
      </c>
      <c r="AW1203" s="269">
        <v>13.326138364635632</v>
      </c>
      <c r="AX1203" s="269">
        <v>11.668176886416783</v>
      </c>
      <c r="AY1203" s="269">
        <v>10.615829048736055</v>
      </c>
      <c r="AZ1203" s="269">
        <v>11.627505584984311</v>
      </c>
      <c r="BA1203" s="269">
        <v>12.394708895300251</v>
      </c>
      <c r="BB1203" s="269">
        <v>14.392230471634184</v>
      </c>
      <c r="BC1203" s="238">
        <v>4.1354966076510609</v>
      </c>
      <c r="BD1203" s="238">
        <v>7.4263452901752114</v>
      </c>
      <c r="BE1203" s="238">
        <v>12.109350669091041</v>
      </c>
      <c r="BF1203" s="238">
        <v>12.278451724039911</v>
      </c>
      <c r="BG1203" s="238">
        <v>11.287412141001726</v>
      </c>
      <c r="BH1203" s="238">
        <v>9.4073108864305368</v>
      </c>
      <c r="BI1203" s="238">
        <v>10.477832884771635</v>
      </c>
      <c r="BJ1203" s="238">
        <v>11.941094565739453</v>
      </c>
      <c r="BK1203" s="238">
        <v>12.511267320465704</v>
      </c>
      <c r="BL1203" s="238">
        <v>14.701280079539185</v>
      </c>
      <c r="BM1203" s="238">
        <v>14.465463308277863</v>
      </c>
      <c r="BN1203" s="238">
        <v>9.3046156474337902</v>
      </c>
      <c r="BO1203" s="238">
        <v>4.1539137567749727</v>
      </c>
      <c r="BP1203" s="238">
        <v>6.7473155105628999</v>
      </c>
      <c r="BQ1203" s="238">
        <v>10.711744938115858</v>
      </c>
      <c r="BR1203" s="238">
        <v>11.093963338055836</v>
      </c>
      <c r="BS1203" s="238">
        <v>9.2965533749732128</v>
      </c>
      <c r="BT1203" s="238">
        <v>8.3472367581501263</v>
      </c>
      <c r="BU1203" s="238">
        <v>9.5318519121149414</v>
      </c>
      <c r="BV1203" s="238">
        <v>10.961234724143788</v>
      </c>
      <c r="BW1203" s="238">
        <v>11.918436522829506</v>
      </c>
      <c r="BX1203" s="238">
        <v>12.627341998993375</v>
      </c>
      <c r="BY1203" s="275">
        <v>11.516790368067685</v>
      </c>
      <c r="BZ1203" s="238">
        <v>4.1646302991584578</v>
      </c>
      <c r="CA1203" s="238">
        <v>5.9823749814914668</v>
      </c>
      <c r="CB1203" s="238">
        <v>8.9579768021209816</v>
      </c>
      <c r="CC1203" s="238">
        <v>10.612749477331302</v>
      </c>
      <c r="CD1203" s="238">
        <v>8.1692373804808707</v>
      </c>
      <c r="CE1203" s="238">
        <v>6.901264824546546</v>
      </c>
      <c r="CF1203" s="238">
        <v>8.0137243803738905</v>
      </c>
      <c r="CG1203" s="238">
        <v>8.9765077447584076</v>
      </c>
      <c r="CH1203" s="238">
        <v>9.8433729976698299</v>
      </c>
      <c r="CI1203" s="238">
        <v>10.368408698764853</v>
      </c>
      <c r="CJ1203" s="238">
        <v>7.9099521583064112</v>
      </c>
      <c r="CK1203" s="238">
        <v>4.2812411781243505</v>
      </c>
      <c r="CL1203" s="238">
        <v>5.2911396204632446</v>
      </c>
      <c r="CM1203" s="238">
        <v>8.0341886330948782</v>
      </c>
      <c r="CN1203" s="238">
        <v>8.794217082389812</v>
      </c>
      <c r="CO1203" s="238">
        <v>6.9516206826319555</v>
      </c>
      <c r="CP1203" s="238">
        <v>5.9906371533377802</v>
      </c>
      <c r="CQ1203" s="238">
        <v>6.5696820976264645</v>
      </c>
      <c r="CR1203" s="238">
        <v>7.1341941864138105</v>
      </c>
      <c r="CS1203" s="238">
        <v>7.9691283614542749</v>
      </c>
      <c r="CT1203" s="238">
        <v>8.3677600542061956</v>
      </c>
      <c r="CU1203" s="238">
        <v>3.9929373503798131</v>
      </c>
      <c r="CV1203" s="238">
        <v>4.5447308405328339</v>
      </c>
      <c r="CW1203" s="238">
        <v>7.0639764007117058</v>
      </c>
      <c r="CX1203" s="238">
        <v>8.4699218288542397</v>
      </c>
      <c r="CY1203" s="238">
        <v>5.9166070363293359</v>
      </c>
      <c r="CZ1203" s="238">
        <v>5.1787736113920451</v>
      </c>
      <c r="DA1203" s="238">
        <v>5.6214142896391888</v>
      </c>
      <c r="DB1203" s="238">
        <v>6.0213109791288035</v>
      </c>
      <c r="DC1203" s="238">
        <v>6.4366212397002709</v>
      </c>
      <c r="DD1203" s="238">
        <v>6.9015140445231395</v>
      </c>
      <c r="DE1203" s="238">
        <v>3.9852665491275254</v>
      </c>
      <c r="DF1203" s="238">
        <v>6.0904472640455554</v>
      </c>
      <c r="DG1203" s="238">
        <v>6.3916673082213151</v>
      </c>
      <c r="DH1203" s="238">
        <v>5.1740270277449723</v>
      </c>
      <c r="DI1203" s="238">
        <v>4.2602371805752188</v>
      </c>
      <c r="DJ1203" s="238">
        <v>4.5211179920328686</v>
      </c>
      <c r="DK1203" s="238">
        <v>4.7724467697740005</v>
      </c>
      <c r="DL1203" s="238">
        <v>5.0062875175335639</v>
      </c>
      <c r="DM1203" s="238">
        <v>5.1551866758214384</v>
      </c>
      <c r="DN1203" s="238">
        <v>3.0891045223579212</v>
      </c>
      <c r="DO1203" s="238">
        <v>5.4216088332668555</v>
      </c>
      <c r="DP1203" s="238">
        <v>5.5704345794157097</v>
      </c>
      <c r="DQ1203" s="238">
        <v>4.3077883856466332</v>
      </c>
      <c r="DR1203" s="238">
        <v>6.0119110640420992</v>
      </c>
      <c r="DS1203" s="238">
        <v>3.6242856587683874</v>
      </c>
      <c r="DT1203" s="238">
        <v>3.804240077484256</v>
      </c>
      <c r="DU1203" s="238">
        <v>3.9328237650444375</v>
      </c>
      <c r="DV1203" s="238">
        <v>5.149660353774105</v>
      </c>
      <c r="DW1203" s="238">
        <v>3.0750692166504732</v>
      </c>
      <c r="DX1203" s="238">
        <v>3.0490446884655857</v>
      </c>
      <c r="DY1203" s="238">
        <v>2.9755735471887426</v>
      </c>
      <c r="DZ1203" s="238">
        <v>2.9237788655525545</v>
      </c>
      <c r="EA1203" s="238">
        <v>2.9513933531818597</v>
      </c>
      <c r="EB1203" s="238">
        <v>2.449669797153271</v>
      </c>
      <c r="EC1203" s="238">
        <v>2.8439383977377539</v>
      </c>
      <c r="ED1203" s="238">
        <v>1.8645375008848937</v>
      </c>
    </row>
    <row r="1204" spans="1:134" x14ac:dyDescent="0.25">
      <c r="A1204" s="262">
        <v>-4030</v>
      </c>
      <c r="B1204" s="237">
        <v>107.78194977837323</v>
      </c>
      <c r="C1204" s="238">
        <v>107.20640468798273</v>
      </c>
      <c r="D1204" s="130">
        <v>1920.3333333333333</v>
      </c>
      <c r="E1204" s="238">
        <v>0</v>
      </c>
      <c r="F1204" s="238">
        <v>0</v>
      </c>
      <c r="G1204" s="238">
        <v>0</v>
      </c>
      <c r="H1204" s="238">
        <v>0</v>
      </c>
      <c r="I1204" s="238">
        <v>0</v>
      </c>
      <c r="J1204" s="131">
        <v>0</v>
      </c>
      <c r="K1204" s="131">
        <v>0</v>
      </c>
      <c r="L1204" s="131">
        <v>0</v>
      </c>
      <c r="M1204" s="131">
        <v>0</v>
      </c>
      <c r="N1204" s="131">
        <v>0</v>
      </c>
      <c r="O1204" s="131">
        <v>98.76</v>
      </c>
      <c r="P1204" s="131">
        <v>98.76</v>
      </c>
      <c r="Q1204" s="131">
        <v>98.76</v>
      </c>
      <c r="R1204" s="131">
        <v>98.7</v>
      </c>
      <c r="S1204" s="131">
        <v>8.0000000000000302</v>
      </c>
      <c r="T1204" s="131">
        <v>4</v>
      </c>
      <c r="U1204" s="7">
        <v>3</v>
      </c>
      <c r="V1204" s="131">
        <v>4</v>
      </c>
      <c r="W1204" s="131">
        <v>0</v>
      </c>
      <c r="X1204" s="131">
        <v>2</v>
      </c>
      <c r="Y1204" s="237">
        <v>0</v>
      </c>
      <c r="Z1204" s="237">
        <v>100</v>
      </c>
      <c r="AA1204" s="131">
        <v>6</v>
      </c>
      <c r="AB1204" s="131">
        <v>3.5</v>
      </c>
      <c r="AC1204" s="131">
        <v>8</v>
      </c>
      <c r="AD1204" s="131">
        <v>6</v>
      </c>
      <c r="AE1204" s="131">
        <v>0</v>
      </c>
      <c r="AF1204" s="131">
        <v>0</v>
      </c>
      <c r="AG1204" s="131">
        <v>0</v>
      </c>
      <c r="AH1204" s="131">
        <v>0</v>
      </c>
      <c r="AI1204" s="131">
        <v>0</v>
      </c>
      <c r="AJ1204" s="131">
        <v>0</v>
      </c>
      <c r="AK1204" s="131">
        <v>0</v>
      </c>
      <c r="AL1204" s="131">
        <v>0</v>
      </c>
      <c r="AM1204" s="238">
        <v>4.2680203168665249</v>
      </c>
      <c r="AN1204" s="238">
        <v>8.8045170527921037</v>
      </c>
      <c r="AO1204" s="238">
        <v>14.964371499504686</v>
      </c>
      <c r="AP1204" s="238">
        <v>14.752942500963671</v>
      </c>
      <c r="AQ1204" s="238">
        <v>14.466527544823377</v>
      </c>
      <c r="AR1204" s="238">
        <v>13.679719048027108</v>
      </c>
      <c r="AS1204" s="238">
        <v>13.164797365343336</v>
      </c>
      <c r="AT1204" s="269">
        <v>4.1397037823156229</v>
      </c>
      <c r="AU1204" s="269">
        <v>8.0952448004715691</v>
      </c>
      <c r="AV1204" s="269">
        <v>13.402099666612138</v>
      </c>
      <c r="AW1204" s="269">
        <v>13.326138364635632</v>
      </c>
      <c r="AX1204" s="269">
        <v>11.668176886416783</v>
      </c>
      <c r="AY1204" s="269">
        <v>10.615829048736055</v>
      </c>
      <c r="AZ1204" s="269">
        <v>11.627505584984311</v>
      </c>
      <c r="BA1204" s="269">
        <v>12.394708895300251</v>
      </c>
      <c r="BB1204" s="269">
        <v>14.392230471634184</v>
      </c>
      <c r="BC1204" s="238">
        <v>4.1354966076510609</v>
      </c>
      <c r="BD1204" s="238">
        <v>7.4263452901752114</v>
      </c>
      <c r="BE1204" s="238">
        <v>12.109350669091041</v>
      </c>
      <c r="BF1204" s="238">
        <v>12.278451724039911</v>
      </c>
      <c r="BG1204" s="238">
        <v>11.287412141001726</v>
      </c>
      <c r="BH1204" s="238">
        <v>9.4073108864305368</v>
      </c>
      <c r="BI1204" s="238">
        <v>10.477832884771635</v>
      </c>
      <c r="BJ1204" s="238">
        <v>11.941094565739453</v>
      </c>
      <c r="BK1204" s="238">
        <v>12.511267320465704</v>
      </c>
      <c r="BL1204" s="238">
        <v>14.701280079539185</v>
      </c>
      <c r="BM1204" s="238">
        <v>14.465463308277863</v>
      </c>
      <c r="BN1204" s="238">
        <v>9.3046156474337902</v>
      </c>
      <c r="BO1204" s="238">
        <v>4.1539137567749727</v>
      </c>
      <c r="BP1204" s="238">
        <v>6.7473155105628999</v>
      </c>
      <c r="BQ1204" s="238">
        <v>10.711744938115858</v>
      </c>
      <c r="BR1204" s="238">
        <v>11.093963338055836</v>
      </c>
      <c r="BS1204" s="238">
        <v>9.2965533749732128</v>
      </c>
      <c r="BT1204" s="238">
        <v>8.3472367581501263</v>
      </c>
      <c r="BU1204" s="238">
        <v>9.5318519121149414</v>
      </c>
      <c r="BV1204" s="238">
        <v>10.961234724143788</v>
      </c>
      <c r="BW1204" s="238">
        <v>11.918436522829506</v>
      </c>
      <c r="BX1204" s="238">
        <v>12.627341998993375</v>
      </c>
      <c r="BY1204" s="275">
        <v>11.516790368067685</v>
      </c>
      <c r="BZ1204" s="238">
        <v>4.1646302991584578</v>
      </c>
      <c r="CA1204" s="238">
        <v>5.9823749814914668</v>
      </c>
      <c r="CB1204" s="238">
        <v>8.9579768021209816</v>
      </c>
      <c r="CC1204" s="238">
        <v>10.612749477331302</v>
      </c>
      <c r="CD1204" s="238">
        <v>8.1692373804808707</v>
      </c>
      <c r="CE1204" s="238">
        <v>6.901264824546546</v>
      </c>
      <c r="CF1204" s="238">
        <v>8.0137243803738905</v>
      </c>
      <c r="CG1204" s="238">
        <v>8.9765077447584076</v>
      </c>
      <c r="CH1204" s="238">
        <v>9.8433729976698299</v>
      </c>
      <c r="CI1204" s="238">
        <v>10.368408698764853</v>
      </c>
      <c r="CJ1204" s="238">
        <v>7.9099521583064112</v>
      </c>
      <c r="CK1204" s="238">
        <v>4.2812411781243505</v>
      </c>
      <c r="CL1204" s="238">
        <v>5.2911396204632446</v>
      </c>
      <c r="CM1204" s="238">
        <v>8.0341886330948782</v>
      </c>
      <c r="CN1204" s="238">
        <v>8.794217082389812</v>
      </c>
      <c r="CO1204" s="238">
        <v>6.9516206826319555</v>
      </c>
      <c r="CP1204" s="238">
        <v>5.9906371533377802</v>
      </c>
      <c r="CQ1204" s="238">
        <v>6.5696820976264645</v>
      </c>
      <c r="CR1204" s="238">
        <v>7.1341941864138105</v>
      </c>
      <c r="CS1204" s="238">
        <v>7.9691283614542749</v>
      </c>
      <c r="CT1204" s="238">
        <v>8.3677600542061956</v>
      </c>
      <c r="CU1204" s="238">
        <v>3.9929373503798131</v>
      </c>
      <c r="CV1204" s="238">
        <v>4.5447308405328339</v>
      </c>
      <c r="CW1204" s="238">
        <v>7.0639764007117058</v>
      </c>
      <c r="CX1204" s="238">
        <v>8.4699218288542397</v>
      </c>
      <c r="CY1204" s="238">
        <v>5.9166070363293359</v>
      </c>
      <c r="CZ1204" s="238">
        <v>5.1787736113920451</v>
      </c>
      <c r="DA1204" s="238">
        <v>5.6214142896391888</v>
      </c>
      <c r="DB1204" s="238">
        <v>6.0213109791288035</v>
      </c>
      <c r="DC1204" s="238">
        <v>6.4366212397002709</v>
      </c>
      <c r="DD1204" s="238">
        <v>6.9015140445231395</v>
      </c>
      <c r="DE1204" s="238">
        <v>3.9852665491275254</v>
      </c>
      <c r="DF1204" s="238">
        <v>6.0904472640455554</v>
      </c>
      <c r="DG1204" s="238">
        <v>6.3916673082213151</v>
      </c>
      <c r="DH1204" s="238">
        <v>5.1740270277449723</v>
      </c>
      <c r="DI1204" s="238">
        <v>4.2602371805752188</v>
      </c>
      <c r="DJ1204" s="238">
        <v>4.5211179920328686</v>
      </c>
      <c r="DK1204" s="238">
        <v>4.7724467697740005</v>
      </c>
      <c r="DL1204" s="238">
        <v>5.0062875175335639</v>
      </c>
      <c r="DM1204" s="238">
        <v>5.1551866758214384</v>
      </c>
      <c r="DN1204" s="238">
        <v>3.0891045223579212</v>
      </c>
      <c r="DO1204" s="238">
        <v>5.4216088332668555</v>
      </c>
      <c r="DP1204" s="238">
        <v>5.5704345794157097</v>
      </c>
      <c r="DQ1204" s="238">
        <v>4.3077883856466332</v>
      </c>
      <c r="DR1204" s="238">
        <v>6.0119110640420992</v>
      </c>
      <c r="DS1204" s="238">
        <v>3.6242856587683874</v>
      </c>
      <c r="DT1204" s="238">
        <v>3.804240077484256</v>
      </c>
      <c r="DU1204" s="238">
        <v>3.9328237650444375</v>
      </c>
      <c r="DV1204" s="238">
        <v>5.149660353774105</v>
      </c>
      <c r="DW1204" s="238">
        <v>3.0750692166504732</v>
      </c>
      <c r="DX1204" s="238">
        <v>3.0490446884655857</v>
      </c>
      <c r="DY1204" s="238">
        <v>2.9755735471887426</v>
      </c>
      <c r="DZ1204" s="238">
        <v>2.9237788655525545</v>
      </c>
      <c r="EA1204" s="238">
        <v>2.9513933531818597</v>
      </c>
      <c r="EB1204" s="238">
        <v>2.449669797153271</v>
      </c>
      <c r="EC1204" s="238">
        <v>2.8439383977377539</v>
      </c>
      <c r="ED1204" s="238">
        <v>1.8645375008848937</v>
      </c>
    </row>
    <row r="1205" spans="1:134" x14ac:dyDescent="0.25">
      <c r="A1205" s="262">
        <v>-4035</v>
      </c>
      <c r="B1205" s="237">
        <v>107.72628879288231</v>
      </c>
      <c r="C1205" s="238">
        <v>107.15122054627699</v>
      </c>
      <c r="D1205" s="130">
        <v>1920.25</v>
      </c>
      <c r="E1205" s="238">
        <v>0</v>
      </c>
      <c r="F1205" s="238">
        <v>0</v>
      </c>
      <c r="G1205" s="238">
        <v>0</v>
      </c>
      <c r="H1205" s="238">
        <v>0</v>
      </c>
      <c r="I1205" s="238">
        <v>0</v>
      </c>
      <c r="J1205" s="131">
        <v>0</v>
      </c>
      <c r="K1205" s="131">
        <v>0</v>
      </c>
      <c r="L1205" s="131">
        <v>0</v>
      </c>
      <c r="M1205" s="131">
        <v>0</v>
      </c>
      <c r="N1205" s="131">
        <v>0</v>
      </c>
      <c r="O1205" s="131">
        <v>98.76</v>
      </c>
      <c r="P1205" s="131">
        <v>98.76</v>
      </c>
      <c r="Q1205" s="131">
        <v>98.76</v>
      </c>
      <c r="R1205" s="131">
        <v>98.7</v>
      </c>
      <c r="S1205" s="131">
        <v>8.0000000000000302</v>
      </c>
      <c r="T1205" s="131">
        <v>4</v>
      </c>
      <c r="U1205" s="7">
        <v>3</v>
      </c>
      <c r="V1205" s="131">
        <v>4</v>
      </c>
      <c r="W1205" s="131">
        <v>0</v>
      </c>
      <c r="X1205" s="131">
        <v>2</v>
      </c>
      <c r="Y1205" s="237">
        <v>0</v>
      </c>
      <c r="Z1205" s="237">
        <v>100</v>
      </c>
      <c r="AA1205" s="131">
        <v>6</v>
      </c>
      <c r="AB1205" s="131">
        <v>3.5</v>
      </c>
      <c r="AC1205" s="131">
        <v>8</v>
      </c>
      <c r="AD1205" s="131">
        <v>6</v>
      </c>
      <c r="AE1205" s="131">
        <v>0</v>
      </c>
      <c r="AF1205" s="131">
        <v>0</v>
      </c>
      <c r="AG1205" s="131">
        <v>0</v>
      </c>
      <c r="AH1205" s="131">
        <v>0</v>
      </c>
      <c r="AI1205" s="131">
        <v>0</v>
      </c>
      <c r="AJ1205" s="131">
        <v>0</v>
      </c>
      <c r="AK1205" s="131">
        <v>0</v>
      </c>
      <c r="AL1205" s="131">
        <v>0</v>
      </c>
      <c r="AM1205" s="238">
        <v>4.2680203168665249</v>
      </c>
      <c r="AN1205" s="238">
        <v>8.8045170527921037</v>
      </c>
      <c r="AO1205" s="238">
        <v>14.964371499504686</v>
      </c>
      <c r="AP1205" s="238">
        <v>14.752942500963671</v>
      </c>
      <c r="AQ1205" s="238">
        <v>14.466527544823377</v>
      </c>
      <c r="AR1205" s="238">
        <v>13.679719048027108</v>
      </c>
      <c r="AS1205" s="238">
        <v>13.164797365343336</v>
      </c>
      <c r="AT1205" s="269">
        <v>4.1397037823156229</v>
      </c>
      <c r="AU1205" s="269">
        <v>8.0952448004715691</v>
      </c>
      <c r="AV1205" s="269">
        <v>13.402099666612138</v>
      </c>
      <c r="AW1205" s="269">
        <v>13.326138364635632</v>
      </c>
      <c r="AX1205" s="269">
        <v>11.668176886416783</v>
      </c>
      <c r="AY1205" s="269">
        <v>10.615829048736055</v>
      </c>
      <c r="AZ1205" s="269">
        <v>11.627505584984311</v>
      </c>
      <c r="BA1205" s="269">
        <v>12.394708895300251</v>
      </c>
      <c r="BB1205" s="269">
        <v>14.392230471634184</v>
      </c>
      <c r="BC1205" s="238">
        <v>4.1354966076510609</v>
      </c>
      <c r="BD1205" s="238">
        <v>7.4263452901752114</v>
      </c>
      <c r="BE1205" s="238">
        <v>12.109350669091041</v>
      </c>
      <c r="BF1205" s="238">
        <v>12.278451724039911</v>
      </c>
      <c r="BG1205" s="238">
        <v>11.287412141001726</v>
      </c>
      <c r="BH1205" s="238">
        <v>9.4073108864305368</v>
      </c>
      <c r="BI1205" s="238">
        <v>10.477832884771635</v>
      </c>
      <c r="BJ1205" s="238">
        <v>11.941094565739453</v>
      </c>
      <c r="BK1205" s="238">
        <v>12.511267320465704</v>
      </c>
      <c r="BL1205" s="238">
        <v>14.701280079539185</v>
      </c>
      <c r="BM1205" s="238">
        <v>14.465463308277863</v>
      </c>
      <c r="BN1205" s="238">
        <v>9.3046156474337902</v>
      </c>
      <c r="BO1205" s="238">
        <v>4.1539137567749727</v>
      </c>
      <c r="BP1205" s="238">
        <v>6.7473155105628999</v>
      </c>
      <c r="BQ1205" s="238">
        <v>10.711744938115858</v>
      </c>
      <c r="BR1205" s="238">
        <v>11.093963338055836</v>
      </c>
      <c r="BS1205" s="238">
        <v>9.2965533749732128</v>
      </c>
      <c r="BT1205" s="238">
        <v>8.3472367581501263</v>
      </c>
      <c r="BU1205" s="238">
        <v>9.5318519121149414</v>
      </c>
      <c r="BV1205" s="238">
        <v>10.961234724143788</v>
      </c>
      <c r="BW1205" s="238">
        <v>11.918436522829506</v>
      </c>
      <c r="BX1205" s="238">
        <v>12.627341998993375</v>
      </c>
      <c r="BY1205" s="275">
        <v>11.516790368067685</v>
      </c>
      <c r="BZ1205" s="238">
        <v>4.1646302991584578</v>
      </c>
      <c r="CA1205" s="238">
        <v>5.9823749814914668</v>
      </c>
      <c r="CB1205" s="238">
        <v>8.9579768021209816</v>
      </c>
      <c r="CC1205" s="238">
        <v>10.612749477331302</v>
      </c>
      <c r="CD1205" s="238">
        <v>8.1692373804808707</v>
      </c>
      <c r="CE1205" s="238">
        <v>6.901264824546546</v>
      </c>
      <c r="CF1205" s="238">
        <v>8.0137243803738905</v>
      </c>
      <c r="CG1205" s="238">
        <v>8.9765077447584076</v>
      </c>
      <c r="CH1205" s="238">
        <v>9.8433729976698299</v>
      </c>
      <c r="CI1205" s="238">
        <v>10.368408698764853</v>
      </c>
      <c r="CJ1205" s="238">
        <v>7.9099521583064112</v>
      </c>
      <c r="CK1205" s="238">
        <v>4.2812411781243505</v>
      </c>
      <c r="CL1205" s="238">
        <v>5.2911396204632446</v>
      </c>
      <c r="CM1205" s="238">
        <v>8.0341886330948782</v>
      </c>
      <c r="CN1205" s="238">
        <v>8.794217082389812</v>
      </c>
      <c r="CO1205" s="238">
        <v>6.9516206826319555</v>
      </c>
      <c r="CP1205" s="238">
        <v>5.9906371533377802</v>
      </c>
      <c r="CQ1205" s="238">
        <v>6.5696820976264645</v>
      </c>
      <c r="CR1205" s="238">
        <v>7.1341941864138105</v>
      </c>
      <c r="CS1205" s="238">
        <v>7.9691283614542749</v>
      </c>
      <c r="CT1205" s="238">
        <v>8.3677600542061956</v>
      </c>
      <c r="CU1205" s="238">
        <v>3.9929373503798131</v>
      </c>
      <c r="CV1205" s="238">
        <v>4.5447308405328339</v>
      </c>
      <c r="CW1205" s="238">
        <v>7.0639764007117058</v>
      </c>
      <c r="CX1205" s="238">
        <v>8.4699218288542397</v>
      </c>
      <c r="CY1205" s="238">
        <v>5.9166070363293359</v>
      </c>
      <c r="CZ1205" s="238">
        <v>5.1787736113920451</v>
      </c>
      <c r="DA1205" s="238">
        <v>5.6214142896391888</v>
      </c>
      <c r="DB1205" s="238">
        <v>6.0213109791288035</v>
      </c>
      <c r="DC1205" s="238">
        <v>6.4366212397002709</v>
      </c>
      <c r="DD1205" s="238">
        <v>6.9015140445231395</v>
      </c>
      <c r="DE1205" s="238">
        <v>3.9852665491275254</v>
      </c>
      <c r="DF1205" s="238">
        <v>6.0904472640455554</v>
      </c>
      <c r="DG1205" s="238">
        <v>6.3916673082213151</v>
      </c>
      <c r="DH1205" s="238">
        <v>5.1740270277449723</v>
      </c>
      <c r="DI1205" s="238">
        <v>4.2602371805752188</v>
      </c>
      <c r="DJ1205" s="238">
        <v>4.5211179920328686</v>
      </c>
      <c r="DK1205" s="238">
        <v>4.7724467697740005</v>
      </c>
      <c r="DL1205" s="238">
        <v>5.0062875175335639</v>
      </c>
      <c r="DM1205" s="238">
        <v>5.1551866758214384</v>
      </c>
      <c r="DN1205" s="238">
        <v>3.0891045223579212</v>
      </c>
      <c r="DO1205" s="238">
        <v>5.4216088332668555</v>
      </c>
      <c r="DP1205" s="238">
        <v>5.5704345794157097</v>
      </c>
      <c r="DQ1205" s="238">
        <v>4.3077883856466332</v>
      </c>
      <c r="DR1205" s="238">
        <v>6.0119110640420992</v>
      </c>
      <c r="DS1205" s="238">
        <v>3.6242856587683874</v>
      </c>
      <c r="DT1205" s="238">
        <v>3.804240077484256</v>
      </c>
      <c r="DU1205" s="238">
        <v>3.9328237650444375</v>
      </c>
      <c r="DV1205" s="238">
        <v>5.149660353774105</v>
      </c>
      <c r="DW1205" s="238">
        <v>3.0750692166504732</v>
      </c>
      <c r="DX1205" s="238">
        <v>3.0490446884655857</v>
      </c>
      <c r="DY1205" s="238">
        <v>2.9755735471887426</v>
      </c>
      <c r="DZ1205" s="238">
        <v>2.9237788655525545</v>
      </c>
      <c r="EA1205" s="238">
        <v>2.9513933531818597</v>
      </c>
      <c r="EB1205" s="238">
        <v>2.449669797153271</v>
      </c>
      <c r="EC1205" s="238">
        <v>2.8439383977377539</v>
      </c>
      <c r="ED1205" s="238">
        <v>1.8645375008848937</v>
      </c>
    </row>
    <row r="1206" spans="1:134" x14ac:dyDescent="0.25">
      <c r="A1206" s="262">
        <v>-4040</v>
      </c>
      <c r="B1206" s="237">
        <v>107.50994934207669</v>
      </c>
      <c r="C1206" s="238">
        <v>106.93618428816876</v>
      </c>
      <c r="D1206" s="130">
        <v>1920.1666666666667</v>
      </c>
      <c r="E1206" s="238">
        <v>0</v>
      </c>
      <c r="F1206" s="238">
        <v>0</v>
      </c>
      <c r="G1206" s="238">
        <v>0</v>
      </c>
      <c r="H1206" s="238">
        <v>0</v>
      </c>
      <c r="I1206" s="238">
        <v>0</v>
      </c>
      <c r="J1206" s="131">
        <v>0</v>
      </c>
      <c r="K1206" s="131">
        <v>0</v>
      </c>
      <c r="L1206" s="131">
        <v>0</v>
      </c>
      <c r="M1206" s="131">
        <v>0</v>
      </c>
      <c r="N1206" s="131">
        <v>0</v>
      </c>
      <c r="O1206" s="131">
        <v>98.76</v>
      </c>
      <c r="P1206" s="131">
        <v>98.76</v>
      </c>
      <c r="Q1206" s="131">
        <v>98.76</v>
      </c>
      <c r="R1206" s="131">
        <v>98.7</v>
      </c>
      <c r="S1206" s="131">
        <v>8.0000000000000302</v>
      </c>
      <c r="T1206" s="131">
        <v>4</v>
      </c>
      <c r="U1206" s="7">
        <v>3</v>
      </c>
      <c r="V1206" s="131">
        <v>4</v>
      </c>
      <c r="W1206" s="131">
        <v>0</v>
      </c>
      <c r="X1206" s="131">
        <v>2</v>
      </c>
      <c r="Y1206" s="237">
        <v>0</v>
      </c>
      <c r="Z1206" s="237">
        <v>100</v>
      </c>
      <c r="AA1206" s="131">
        <v>6</v>
      </c>
      <c r="AB1206" s="131">
        <v>3.5</v>
      </c>
      <c r="AC1206" s="131">
        <v>8</v>
      </c>
      <c r="AD1206" s="131">
        <v>6</v>
      </c>
      <c r="AE1206" s="131">
        <v>0</v>
      </c>
      <c r="AF1206" s="131">
        <v>0</v>
      </c>
      <c r="AG1206" s="131">
        <v>0</v>
      </c>
      <c r="AH1206" s="131">
        <v>0</v>
      </c>
      <c r="AI1206" s="131">
        <v>0</v>
      </c>
      <c r="AJ1206" s="131">
        <v>0</v>
      </c>
      <c r="AK1206" s="131">
        <v>0</v>
      </c>
      <c r="AL1206" s="131">
        <v>0</v>
      </c>
      <c r="AM1206" s="238">
        <v>4.2680203168665249</v>
      </c>
      <c r="AN1206" s="238">
        <v>8.8045170527921037</v>
      </c>
      <c r="AO1206" s="238">
        <v>14.964371499504686</v>
      </c>
      <c r="AP1206" s="238">
        <v>14.752942500963671</v>
      </c>
      <c r="AQ1206" s="238">
        <v>14.466527544823377</v>
      </c>
      <c r="AR1206" s="238">
        <v>13.679719048027108</v>
      </c>
      <c r="AS1206" s="238">
        <v>13.164797365343336</v>
      </c>
      <c r="AT1206" s="269">
        <v>4.1397037823156229</v>
      </c>
      <c r="AU1206" s="269">
        <v>8.0952448004715691</v>
      </c>
      <c r="AV1206" s="269">
        <v>13.402099666612138</v>
      </c>
      <c r="AW1206" s="269">
        <v>13.326138364635632</v>
      </c>
      <c r="AX1206" s="269">
        <v>11.668176886416783</v>
      </c>
      <c r="AY1206" s="269">
        <v>10.615829048736055</v>
      </c>
      <c r="AZ1206" s="269">
        <v>11.627505584984311</v>
      </c>
      <c r="BA1206" s="269">
        <v>12.394708895300251</v>
      </c>
      <c r="BB1206" s="269">
        <v>14.392230471634184</v>
      </c>
      <c r="BC1206" s="238">
        <v>4.1354966076510609</v>
      </c>
      <c r="BD1206" s="238">
        <v>7.4263452901752114</v>
      </c>
      <c r="BE1206" s="238">
        <v>12.109350669091041</v>
      </c>
      <c r="BF1206" s="238">
        <v>12.278451724039911</v>
      </c>
      <c r="BG1206" s="238">
        <v>11.287412141001726</v>
      </c>
      <c r="BH1206" s="238">
        <v>9.4073108864305368</v>
      </c>
      <c r="BI1206" s="238">
        <v>10.477832884771635</v>
      </c>
      <c r="BJ1206" s="238">
        <v>11.941094565739453</v>
      </c>
      <c r="BK1206" s="238">
        <v>12.511267320465704</v>
      </c>
      <c r="BL1206" s="238">
        <v>14.701280079539185</v>
      </c>
      <c r="BM1206" s="238">
        <v>14.465463308277863</v>
      </c>
      <c r="BN1206" s="238">
        <v>9.3046156474337902</v>
      </c>
      <c r="BO1206" s="238">
        <v>4.1539137567749727</v>
      </c>
      <c r="BP1206" s="238">
        <v>6.7473155105628999</v>
      </c>
      <c r="BQ1206" s="238">
        <v>10.711744938115858</v>
      </c>
      <c r="BR1206" s="238">
        <v>11.093963338055836</v>
      </c>
      <c r="BS1206" s="238">
        <v>9.2965533749732128</v>
      </c>
      <c r="BT1206" s="238">
        <v>8.3472367581501263</v>
      </c>
      <c r="BU1206" s="238">
        <v>9.5318519121149414</v>
      </c>
      <c r="BV1206" s="238">
        <v>10.961234724143788</v>
      </c>
      <c r="BW1206" s="238">
        <v>11.918436522829506</v>
      </c>
      <c r="BX1206" s="238">
        <v>12.627341998993375</v>
      </c>
      <c r="BY1206" s="275">
        <v>11.516790368067685</v>
      </c>
      <c r="BZ1206" s="238">
        <v>4.1646302991584578</v>
      </c>
      <c r="CA1206" s="238">
        <v>5.9823749814914668</v>
      </c>
      <c r="CB1206" s="238">
        <v>8.9579768021209816</v>
      </c>
      <c r="CC1206" s="238">
        <v>10.612749477331302</v>
      </c>
      <c r="CD1206" s="238">
        <v>8.1692373804808707</v>
      </c>
      <c r="CE1206" s="238">
        <v>6.901264824546546</v>
      </c>
      <c r="CF1206" s="238">
        <v>8.0137243803738905</v>
      </c>
      <c r="CG1206" s="238">
        <v>8.9765077447584076</v>
      </c>
      <c r="CH1206" s="238">
        <v>9.8433729976698299</v>
      </c>
      <c r="CI1206" s="238">
        <v>10.368408698764853</v>
      </c>
      <c r="CJ1206" s="238">
        <v>7.9099521583064112</v>
      </c>
      <c r="CK1206" s="238">
        <v>4.2812411781243505</v>
      </c>
      <c r="CL1206" s="238">
        <v>5.2911396204632446</v>
      </c>
      <c r="CM1206" s="238">
        <v>8.0341886330948782</v>
      </c>
      <c r="CN1206" s="238">
        <v>8.794217082389812</v>
      </c>
      <c r="CO1206" s="238">
        <v>6.9516206826319555</v>
      </c>
      <c r="CP1206" s="238">
        <v>5.9906371533377802</v>
      </c>
      <c r="CQ1206" s="238">
        <v>6.5696820976264645</v>
      </c>
      <c r="CR1206" s="238">
        <v>7.1341941864138105</v>
      </c>
      <c r="CS1206" s="238">
        <v>7.9691283614542749</v>
      </c>
      <c r="CT1206" s="238">
        <v>8.3677600542061956</v>
      </c>
      <c r="CU1206" s="238">
        <v>3.9929373503798131</v>
      </c>
      <c r="CV1206" s="238">
        <v>4.5447308405328339</v>
      </c>
      <c r="CW1206" s="238">
        <v>7.0639764007117058</v>
      </c>
      <c r="CX1206" s="238">
        <v>8.4699218288542397</v>
      </c>
      <c r="CY1206" s="238">
        <v>5.9166070363293359</v>
      </c>
      <c r="CZ1206" s="238">
        <v>5.1787736113920451</v>
      </c>
      <c r="DA1206" s="238">
        <v>5.6214142896391888</v>
      </c>
      <c r="DB1206" s="238">
        <v>6.0213109791288035</v>
      </c>
      <c r="DC1206" s="238">
        <v>6.4366212397002709</v>
      </c>
      <c r="DD1206" s="238">
        <v>6.9015140445231395</v>
      </c>
      <c r="DE1206" s="238">
        <v>3.9852665491275254</v>
      </c>
      <c r="DF1206" s="238">
        <v>6.0904472640455554</v>
      </c>
      <c r="DG1206" s="238">
        <v>6.3916673082213151</v>
      </c>
      <c r="DH1206" s="238">
        <v>5.1740270277449723</v>
      </c>
      <c r="DI1206" s="238">
        <v>4.2602371805752188</v>
      </c>
      <c r="DJ1206" s="238">
        <v>4.5211179920328686</v>
      </c>
      <c r="DK1206" s="238">
        <v>4.7724467697740005</v>
      </c>
      <c r="DL1206" s="238">
        <v>5.0062875175335639</v>
      </c>
      <c r="DM1206" s="238">
        <v>5.1551866758214384</v>
      </c>
      <c r="DN1206" s="238">
        <v>3.0891045223579212</v>
      </c>
      <c r="DO1206" s="238">
        <v>5.4216088332668555</v>
      </c>
      <c r="DP1206" s="238">
        <v>5.5704345794157097</v>
      </c>
      <c r="DQ1206" s="238">
        <v>4.3077883856466332</v>
      </c>
      <c r="DR1206" s="238">
        <v>6.0119110640420992</v>
      </c>
      <c r="DS1206" s="238">
        <v>3.6242856587683874</v>
      </c>
      <c r="DT1206" s="238">
        <v>3.804240077484256</v>
      </c>
      <c r="DU1206" s="238">
        <v>3.9328237650444375</v>
      </c>
      <c r="DV1206" s="238">
        <v>5.149660353774105</v>
      </c>
      <c r="DW1206" s="238">
        <v>3.0750692166504732</v>
      </c>
      <c r="DX1206" s="238">
        <v>3.0490446884655857</v>
      </c>
      <c r="DY1206" s="238">
        <v>2.9755735471887426</v>
      </c>
      <c r="DZ1206" s="238">
        <v>2.9237788655525545</v>
      </c>
      <c r="EA1206" s="238">
        <v>2.9513933531818597</v>
      </c>
      <c r="EB1206" s="238">
        <v>2.449669797153271</v>
      </c>
      <c r="EC1206" s="238">
        <v>2.8439383977377539</v>
      </c>
      <c r="ED1206" s="238">
        <v>1.8645375008848937</v>
      </c>
    </row>
    <row r="1207" spans="1:134" x14ac:dyDescent="0.25">
      <c r="A1207" s="262">
        <v>-4045</v>
      </c>
      <c r="B1207" s="237">
        <v>107.25427730816519</v>
      </c>
      <c r="C1207" s="238">
        <v>106.68161071920636</v>
      </c>
      <c r="D1207" s="130">
        <v>1920.0833333333333</v>
      </c>
      <c r="E1207" s="238">
        <v>0</v>
      </c>
      <c r="F1207" s="238">
        <v>0</v>
      </c>
      <c r="G1207" s="238">
        <v>0</v>
      </c>
      <c r="H1207" s="238">
        <v>0</v>
      </c>
      <c r="I1207" s="238">
        <v>0</v>
      </c>
      <c r="J1207" s="131">
        <v>0</v>
      </c>
      <c r="K1207" s="131">
        <v>0</v>
      </c>
      <c r="L1207" s="131">
        <v>0</v>
      </c>
      <c r="M1207" s="131">
        <v>0</v>
      </c>
      <c r="N1207" s="131">
        <v>0</v>
      </c>
      <c r="O1207" s="131">
        <v>98.76</v>
      </c>
      <c r="P1207" s="131">
        <v>98.76</v>
      </c>
      <c r="Q1207" s="131">
        <v>98.76</v>
      </c>
      <c r="R1207" s="131">
        <v>98.7</v>
      </c>
      <c r="S1207" s="131">
        <v>8.0000000000000302</v>
      </c>
      <c r="T1207" s="131">
        <v>4</v>
      </c>
      <c r="U1207" s="7">
        <v>3</v>
      </c>
      <c r="V1207" s="131">
        <v>4</v>
      </c>
      <c r="W1207" s="131">
        <v>0</v>
      </c>
      <c r="X1207" s="131">
        <v>2</v>
      </c>
      <c r="Y1207" s="237">
        <v>0</v>
      </c>
      <c r="Z1207" s="237">
        <v>100</v>
      </c>
      <c r="AA1207" s="131">
        <v>6</v>
      </c>
      <c r="AB1207" s="131">
        <v>3.5</v>
      </c>
      <c r="AC1207" s="131">
        <v>8</v>
      </c>
      <c r="AD1207" s="131">
        <v>6</v>
      </c>
      <c r="AE1207" s="131">
        <v>0</v>
      </c>
      <c r="AF1207" s="131">
        <v>0</v>
      </c>
      <c r="AG1207" s="131">
        <v>0</v>
      </c>
      <c r="AH1207" s="131">
        <v>0</v>
      </c>
      <c r="AI1207" s="131">
        <v>0</v>
      </c>
      <c r="AJ1207" s="131">
        <v>0</v>
      </c>
      <c r="AK1207" s="131">
        <v>0</v>
      </c>
      <c r="AL1207" s="131">
        <v>0</v>
      </c>
      <c r="AM1207" s="238">
        <v>4.2680203168665249</v>
      </c>
      <c r="AN1207" s="238">
        <v>8.8045170527921037</v>
      </c>
      <c r="AO1207" s="238">
        <v>14.964371499504686</v>
      </c>
      <c r="AP1207" s="238">
        <v>14.752942500963671</v>
      </c>
      <c r="AQ1207" s="238">
        <v>14.466527544823377</v>
      </c>
      <c r="AR1207" s="238">
        <v>13.679719048027108</v>
      </c>
      <c r="AS1207" s="238">
        <v>13.164797365343336</v>
      </c>
      <c r="AT1207" s="269">
        <v>4.1397037823156229</v>
      </c>
      <c r="AU1207" s="269">
        <v>8.0952448004715691</v>
      </c>
      <c r="AV1207" s="269">
        <v>13.402099666612138</v>
      </c>
      <c r="AW1207" s="269">
        <v>13.326138364635632</v>
      </c>
      <c r="AX1207" s="269">
        <v>11.668176886416783</v>
      </c>
      <c r="AY1207" s="269">
        <v>10.615829048736055</v>
      </c>
      <c r="AZ1207" s="269">
        <v>11.627505584984311</v>
      </c>
      <c r="BA1207" s="269">
        <v>12.394708895300251</v>
      </c>
      <c r="BB1207" s="269">
        <v>14.392230471634184</v>
      </c>
      <c r="BC1207" s="238">
        <v>4.1354966076510609</v>
      </c>
      <c r="BD1207" s="238">
        <v>7.4263452901752114</v>
      </c>
      <c r="BE1207" s="238">
        <v>12.109350669091041</v>
      </c>
      <c r="BF1207" s="238">
        <v>12.278451724039911</v>
      </c>
      <c r="BG1207" s="238">
        <v>11.287412141001726</v>
      </c>
      <c r="BH1207" s="238">
        <v>9.4073108864305368</v>
      </c>
      <c r="BI1207" s="238">
        <v>10.477832884771635</v>
      </c>
      <c r="BJ1207" s="238">
        <v>11.941094565739453</v>
      </c>
      <c r="BK1207" s="238">
        <v>12.511267320465704</v>
      </c>
      <c r="BL1207" s="238">
        <v>14.701280079539185</v>
      </c>
      <c r="BM1207" s="238">
        <v>14.465463308277863</v>
      </c>
      <c r="BN1207" s="238">
        <v>9.3046156474337902</v>
      </c>
      <c r="BO1207" s="238">
        <v>4.1539137567749727</v>
      </c>
      <c r="BP1207" s="238">
        <v>6.7473155105628999</v>
      </c>
      <c r="BQ1207" s="238">
        <v>10.711744938115858</v>
      </c>
      <c r="BR1207" s="238">
        <v>11.093963338055836</v>
      </c>
      <c r="BS1207" s="238">
        <v>9.2965533749732128</v>
      </c>
      <c r="BT1207" s="238">
        <v>8.3472367581501263</v>
      </c>
      <c r="BU1207" s="238">
        <v>9.5318519121149414</v>
      </c>
      <c r="BV1207" s="238">
        <v>10.961234724143788</v>
      </c>
      <c r="BW1207" s="238">
        <v>11.918436522829506</v>
      </c>
      <c r="BX1207" s="238">
        <v>12.627341998993375</v>
      </c>
      <c r="BY1207" s="275">
        <v>11.516790368067685</v>
      </c>
      <c r="BZ1207" s="238">
        <v>4.1646302991584578</v>
      </c>
      <c r="CA1207" s="238">
        <v>5.9823749814914668</v>
      </c>
      <c r="CB1207" s="238">
        <v>8.9579768021209816</v>
      </c>
      <c r="CC1207" s="238">
        <v>10.612749477331302</v>
      </c>
      <c r="CD1207" s="238">
        <v>8.1692373804808707</v>
      </c>
      <c r="CE1207" s="238">
        <v>6.901264824546546</v>
      </c>
      <c r="CF1207" s="238">
        <v>8.0137243803738905</v>
      </c>
      <c r="CG1207" s="238">
        <v>8.9765077447584076</v>
      </c>
      <c r="CH1207" s="238">
        <v>9.8433729976698299</v>
      </c>
      <c r="CI1207" s="238">
        <v>10.368408698764853</v>
      </c>
      <c r="CJ1207" s="238">
        <v>7.9099521583064112</v>
      </c>
      <c r="CK1207" s="238">
        <v>4.2812411781243505</v>
      </c>
      <c r="CL1207" s="238">
        <v>5.2911396204632446</v>
      </c>
      <c r="CM1207" s="238">
        <v>8.0341886330948782</v>
      </c>
      <c r="CN1207" s="238">
        <v>8.794217082389812</v>
      </c>
      <c r="CO1207" s="238">
        <v>6.9516206826319555</v>
      </c>
      <c r="CP1207" s="238">
        <v>5.9906371533377802</v>
      </c>
      <c r="CQ1207" s="238">
        <v>6.5696820976264645</v>
      </c>
      <c r="CR1207" s="238">
        <v>7.1341941864138105</v>
      </c>
      <c r="CS1207" s="238">
        <v>7.9691283614542749</v>
      </c>
      <c r="CT1207" s="238">
        <v>8.3677600542061956</v>
      </c>
      <c r="CU1207" s="238">
        <v>3.9929373503798131</v>
      </c>
      <c r="CV1207" s="238">
        <v>4.5447308405328339</v>
      </c>
      <c r="CW1207" s="238">
        <v>7.0639764007117058</v>
      </c>
      <c r="CX1207" s="238">
        <v>8.4699218288542397</v>
      </c>
      <c r="CY1207" s="238">
        <v>5.9166070363293359</v>
      </c>
      <c r="CZ1207" s="238">
        <v>5.1787736113920451</v>
      </c>
      <c r="DA1207" s="238">
        <v>5.6214142896391888</v>
      </c>
      <c r="DB1207" s="238">
        <v>6.0213109791288035</v>
      </c>
      <c r="DC1207" s="238">
        <v>6.4366212397002709</v>
      </c>
      <c r="DD1207" s="238">
        <v>6.9015140445231395</v>
      </c>
      <c r="DE1207" s="238">
        <v>3.9852665491275254</v>
      </c>
      <c r="DF1207" s="238">
        <v>6.0904472640455554</v>
      </c>
      <c r="DG1207" s="238">
        <v>6.3916673082213151</v>
      </c>
      <c r="DH1207" s="238">
        <v>5.1740270277449723</v>
      </c>
      <c r="DI1207" s="238">
        <v>4.2602371805752188</v>
      </c>
      <c r="DJ1207" s="238">
        <v>4.5211179920328686</v>
      </c>
      <c r="DK1207" s="238">
        <v>4.7724467697740005</v>
      </c>
      <c r="DL1207" s="238">
        <v>5.0062875175335639</v>
      </c>
      <c r="DM1207" s="238">
        <v>5.1551866758214384</v>
      </c>
      <c r="DN1207" s="238">
        <v>3.0891045223579212</v>
      </c>
      <c r="DO1207" s="238">
        <v>5.4216088332668555</v>
      </c>
      <c r="DP1207" s="238">
        <v>5.5704345794157097</v>
      </c>
      <c r="DQ1207" s="238">
        <v>4.3077883856466332</v>
      </c>
      <c r="DR1207" s="238">
        <v>6.0119110640420992</v>
      </c>
      <c r="DS1207" s="238">
        <v>3.6242856587683874</v>
      </c>
      <c r="DT1207" s="238">
        <v>3.804240077484256</v>
      </c>
      <c r="DU1207" s="238">
        <v>3.9328237650444375</v>
      </c>
      <c r="DV1207" s="238">
        <v>5.149660353774105</v>
      </c>
      <c r="DW1207" s="238">
        <v>3.0750692166504732</v>
      </c>
      <c r="DX1207" s="238">
        <v>3.0490446884655857</v>
      </c>
      <c r="DY1207" s="238">
        <v>2.9755735471887426</v>
      </c>
      <c r="DZ1207" s="238">
        <v>2.9237788655525545</v>
      </c>
      <c r="EA1207" s="238">
        <v>2.9513933531818597</v>
      </c>
      <c r="EB1207" s="238">
        <v>2.449669797153271</v>
      </c>
      <c r="EC1207" s="238">
        <v>2.8439383977377539</v>
      </c>
      <c r="ED1207" s="238">
        <v>1.8645375008848937</v>
      </c>
    </row>
    <row r="1208" spans="1:134" x14ac:dyDescent="0.25">
      <c r="A1208" s="262">
        <v>-4050</v>
      </c>
      <c r="B1208" s="237">
        <v>107.07884619335238</v>
      </c>
      <c r="C1208" s="238">
        <v>106.50727960856527</v>
      </c>
      <c r="D1208" s="130">
        <v>1920</v>
      </c>
      <c r="E1208" s="238">
        <v>0</v>
      </c>
      <c r="F1208" s="238">
        <v>0</v>
      </c>
      <c r="G1208" s="238">
        <v>0</v>
      </c>
      <c r="H1208" s="238">
        <v>0</v>
      </c>
      <c r="I1208" s="238">
        <v>0</v>
      </c>
      <c r="J1208" s="131">
        <v>0</v>
      </c>
      <c r="K1208" s="131">
        <v>0</v>
      </c>
      <c r="L1208" s="131">
        <v>0</v>
      </c>
      <c r="M1208" s="131">
        <v>0</v>
      </c>
      <c r="N1208" s="131">
        <v>0</v>
      </c>
      <c r="O1208" s="131">
        <v>98.76</v>
      </c>
      <c r="P1208" s="131">
        <v>98.76</v>
      </c>
      <c r="Q1208" s="131">
        <v>98.76</v>
      </c>
      <c r="R1208" s="131">
        <v>98.7</v>
      </c>
      <c r="S1208" s="131">
        <v>8.0000000000000302</v>
      </c>
      <c r="T1208" s="131">
        <v>4</v>
      </c>
      <c r="U1208" s="7">
        <v>3</v>
      </c>
      <c r="V1208" s="131">
        <v>4</v>
      </c>
      <c r="W1208" s="131">
        <v>0</v>
      </c>
      <c r="X1208" s="131">
        <v>2</v>
      </c>
      <c r="Y1208" s="237">
        <v>0</v>
      </c>
      <c r="Z1208" s="237">
        <v>100</v>
      </c>
      <c r="AA1208" s="131">
        <v>6</v>
      </c>
      <c r="AB1208" s="131">
        <v>3.5</v>
      </c>
      <c r="AC1208" s="131">
        <v>8</v>
      </c>
      <c r="AD1208" s="131">
        <v>6</v>
      </c>
      <c r="AE1208" s="131">
        <v>0</v>
      </c>
      <c r="AF1208" s="131">
        <v>0</v>
      </c>
      <c r="AG1208" s="131">
        <v>0</v>
      </c>
      <c r="AH1208" s="131">
        <v>0</v>
      </c>
      <c r="AI1208" s="131">
        <v>0</v>
      </c>
      <c r="AJ1208" s="131">
        <v>0</v>
      </c>
      <c r="AK1208" s="131">
        <v>0</v>
      </c>
      <c r="AL1208" s="131">
        <v>0</v>
      </c>
      <c r="AM1208" s="238">
        <v>4.2680203168665249</v>
      </c>
      <c r="AN1208" s="238">
        <v>8.8045170527921037</v>
      </c>
      <c r="AO1208" s="238">
        <v>14.964371499504686</v>
      </c>
      <c r="AP1208" s="238">
        <v>14.752942500963671</v>
      </c>
      <c r="AQ1208" s="238">
        <v>14.466527544823377</v>
      </c>
      <c r="AR1208" s="238">
        <v>13.679719048027108</v>
      </c>
      <c r="AS1208" s="238">
        <v>13.164797365343336</v>
      </c>
      <c r="AT1208" s="269">
        <v>4.1397037823156229</v>
      </c>
      <c r="AU1208" s="269">
        <v>8.0952448004715691</v>
      </c>
      <c r="AV1208" s="269">
        <v>13.402099666612138</v>
      </c>
      <c r="AW1208" s="269">
        <v>13.326138364635632</v>
      </c>
      <c r="AX1208" s="269">
        <v>11.668176886416783</v>
      </c>
      <c r="AY1208" s="269">
        <v>10.615829048736055</v>
      </c>
      <c r="AZ1208" s="269">
        <v>11.627505584984311</v>
      </c>
      <c r="BA1208" s="269">
        <v>12.394708895300251</v>
      </c>
      <c r="BB1208" s="269">
        <v>14.392230471634184</v>
      </c>
      <c r="BC1208" s="238">
        <v>4.1354966076510609</v>
      </c>
      <c r="BD1208" s="238">
        <v>7.4263452901752114</v>
      </c>
      <c r="BE1208" s="238">
        <v>12.109350669091041</v>
      </c>
      <c r="BF1208" s="238">
        <v>12.278451724039911</v>
      </c>
      <c r="BG1208" s="238">
        <v>11.287412141001726</v>
      </c>
      <c r="BH1208" s="238">
        <v>9.4073108864305368</v>
      </c>
      <c r="BI1208" s="238">
        <v>10.477832884771635</v>
      </c>
      <c r="BJ1208" s="238">
        <v>11.941094565739453</v>
      </c>
      <c r="BK1208" s="238">
        <v>12.511267320465704</v>
      </c>
      <c r="BL1208" s="238">
        <v>14.701280079539185</v>
      </c>
      <c r="BM1208" s="238">
        <v>14.465463308277863</v>
      </c>
      <c r="BN1208" s="238">
        <v>9.3046156474337902</v>
      </c>
      <c r="BO1208" s="238">
        <v>4.1539137567749727</v>
      </c>
      <c r="BP1208" s="238">
        <v>6.7473155105628999</v>
      </c>
      <c r="BQ1208" s="238">
        <v>10.711744938115858</v>
      </c>
      <c r="BR1208" s="238">
        <v>11.093963338055836</v>
      </c>
      <c r="BS1208" s="238">
        <v>9.2965533749732128</v>
      </c>
      <c r="BT1208" s="238">
        <v>8.3472367581501263</v>
      </c>
      <c r="BU1208" s="238">
        <v>9.5318519121149414</v>
      </c>
      <c r="BV1208" s="238">
        <v>10.961234724143788</v>
      </c>
      <c r="BW1208" s="238">
        <v>11.918436522829506</v>
      </c>
      <c r="BX1208" s="238">
        <v>12.627341998993375</v>
      </c>
      <c r="BY1208" s="275">
        <v>11.516790368067685</v>
      </c>
      <c r="BZ1208" s="238">
        <v>4.1646302991584578</v>
      </c>
      <c r="CA1208" s="238">
        <v>5.9823749814914668</v>
      </c>
      <c r="CB1208" s="238">
        <v>8.9579768021209816</v>
      </c>
      <c r="CC1208" s="238">
        <v>10.612749477331302</v>
      </c>
      <c r="CD1208" s="238">
        <v>8.1692373804808707</v>
      </c>
      <c r="CE1208" s="238">
        <v>6.901264824546546</v>
      </c>
      <c r="CF1208" s="238">
        <v>8.0137243803738905</v>
      </c>
      <c r="CG1208" s="238">
        <v>8.9765077447584076</v>
      </c>
      <c r="CH1208" s="238">
        <v>9.8433729976698299</v>
      </c>
      <c r="CI1208" s="238">
        <v>10.368408698764853</v>
      </c>
      <c r="CJ1208" s="238">
        <v>7.9099521583064112</v>
      </c>
      <c r="CK1208" s="238">
        <v>4.2812411781243505</v>
      </c>
      <c r="CL1208" s="238">
        <v>5.2911396204632446</v>
      </c>
      <c r="CM1208" s="238">
        <v>8.0341886330948782</v>
      </c>
      <c r="CN1208" s="238">
        <v>8.794217082389812</v>
      </c>
      <c r="CO1208" s="238">
        <v>6.9516206826319555</v>
      </c>
      <c r="CP1208" s="238">
        <v>5.9906371533377802</v>
      </c>
      <c r="CQ1208" s="238">
        <v>6.5696820976264645</v>
      </c>
      <c r="CR1208" s="238">
        <v>7.1341941864138105</v>
      </c>
      <c r="CS1208" s="238">
        <v>7.9691283614542749</v>
      </c>
      <c r="CT1208" s="238">
        <v>8.3677600542061956</v>
      </c>
      <c r="CU1208" s="238">
        <v>3.9929373503798131</v>
      </c>
      <c r="CV1208" s="238">
        <v>4.5447308405328339</v>
      </c>
      <c r="CW1208" s="238">
        <v>7.0639764007117058</v>
      </c>
      <c r="CX1208" s="238">
        <v>8.4699218288542397</v>
      </c>
      <c r="CY1208" s="238">
        <v>5.9166070363293359</v>
      </c>
      <c r="CZ1208" s="238">
        <v>5.1787736113920451</v>
      </c>
      <c r="DA1208" s="238">
        <v>5.6214142896391888</v>
      </c>
      <c r="DB1208" s="238">
        <v>6.0213109791288035</v>
      </c>
      <c r="DC1208" s="238">
        <v>6.4366212397002709</v>
      </c>
      <c r="DD1208" s="238">
        <v>6.9015140445231395</v>
      </c>
      <c r="DE1208" s="238">
        <v>3.9852665491275254</v>
      </c>
      <c r="DF1208" s="238">
        <v>6.0904472640455554</v>
      </c>
      <c r="DG1208" s="238">
        <v>6.3916673082213151</v>
      </c>
      <c r="DH1208" s="238">
        <v>5.1740270277449723</v>
      </c>
      <c r="DI1208" s="238">
        <v>4.2602371805752188</v>
      </c>
      <c r="DJ1208" s="238">
        <v>4.5211179920328686</v>
      </c>
      <c r="DK1208" s="238">
        <v>4.7724467697740005</v>
      </c>
      <c r="DL1208" s="238">
        <v>5.0062875175335639</v>
      </c>
      <c r="DM1208" s="238">
        <v>5.1551866758214384</v>
      </c>
      <c r="DN1208" s="238">
        <v>3.0891045223579212</v>
      </c>
      <c r="DO1208" s="238">
        <v>5.4216088332668555</v>
      </c>
      <c r="DP1208" s="238">
        <v>5.5704345794157097</v>
      </c>
      <c r="DQ1208" s="238">
        <v>4.3077883856466332</v>
      </c>
      <c r="DR1208" s="238">
        <v>6.0119110640420992</v>
      </c>
      <c r="DS1208" s="238">
        <v>3.6242856587683874</v>
      </c>
      <c r="DT1208" s="238">
        <v>3.804240077484256</v>
      </c>
      <c r="DU1208" s="238">
        <v>3.9328237650444375</v>
      </c>
      <c r="DV1208" s="238">
        <v>5.149660353774105</v>
      </c>
      <c r="DW1208" s="238">
        <v>3.0750692166504732</v>
      </c>
      <c r="DX1208" s="238">
        <v>3.0490446884655857</v>
      </c>
      <c r="DY1208" s="238">
        <v>2.9755735471887426</v>
      </c>
      <c r="DZ1208" s="238">
        <v>2.9237788655525545</v>
      </c>
      <c r="EA1208" s="238">
        <v>2.9513933531818597</v>
      </c>
      <c r="EB1208" s="238">
        <v>2.449669797153271</v>
      </c>
      <c r="EC1208" s="238">
        <v>2.8439383977377539</v>
      </c>
      <c r="ED1208" s="238">
        <v>1.8645375008848937</v>
      </c>
    </row>
    <row r="1209" spans="1:134" x14ac:dyDescent="0.25">
      <c r="A1209" s="262">
        <v>-4055</v>
      </c>
      <c r="B1209" s="237">
        <v>106.98380194512431</v>
      </c>
      <c r="C1209" s="238">
        <v>106.41250984460501</v>
      </c>
      <c r="D1209" s="130">
        <v>1919.9166666666667</v>
      </c>
      <c r="E1209" s="238">
        <v>0</v>
      </c>
      <c r="F1209" s="238">
        <v>0</v>
      </c>
      <c r="G1209" s="238">
        <v>0</v>
      </c>
      <c r="H1209" s="238">
        <v>0</v>
      </c>
      <c r="I1209" s="238">
        <v>0</v>
      </c>
      <c r="J1209" s="131">
        <v>0</v>
      </c>
      <c r="K1209" s="131">
        <v>0</v>
      </c>
      <c r="L1209" s="131">
        <v>0</v>
      </c>
      <c r="M1209" s="131">
        <v>0</v>
      </c>
      <c r="N1209" s="131">
        <v>0</v>
      </c>
      <c r="O1209" s="131">
        <v>99.13</v>
      </c>
      <c r="P1209" s="131">
        <v>99.13</v>
      </c>
      <c r="Q1209" s="131">
        <v>99.13</v>
      </c>
      <c r="R1209" s="131">
        <v>98.839999999999989</v>
      </c>
      <c r="S1209" s="131">
        <v>8.0000000000000302</v>
      </c>
      <c r="T1209" s="131">
        <v>4</v>
      </c>
      <c r="U1209" s="7">
        <v>3</v>
      </c>
      <c r="V1209" s="131">
        <v>4</v>
      </c>
      <c r="W1209" s="131">
        <v>0</v>
      </c>
      <c r="X1209" s="131">
        <v>2</v>
      </c>
      <c r="Y1209" s="237">
        <v>0</v>
      </c>
      <c r="Z1209" s="237">
        <v>100</v>
      </c>
      <c r="AA1209" s="131">
        <v>6</v>
      </c>
      <c r="AB1209" s="131">
        <v>3.5</v>
      </c>
      <c r="AC1209" s="131">
        <v>8</v>
      </c>
      <c r="AD1209" s="131">
        <v>6</v>
      </c>
      <c r="AE1209" s="131">
        <v>0</v>
      </c>
      <c r="AF1209" s="131">
        <v>0</v>
      </c>
      <c r="AG1209" s="131">
        <v>0</v>
      </c>
      <c r="AH1209" s="131">
        <v>0</v>
      </c>
      <c r="AI1209" s="131">
        <v>0</v>
      </c>
      <c r="AJ1209" s="131">
        <v>0</v>
      </c>
      <c r="AK1209" s="131">
        <v>0</v>
      </c>
      <c r="AL1209" s="131">
        <v>0</v>
      </c>
      <c r="AM1209" s="238">
        <v>4.2680203168665249</v>
      </c>
      <c r="AN1209" s="238">
        <v>8.8045170527921037</v>
      </c>
      <c r="AO1209" s="238">
        <v>14.964371499504686</v>
      </c>
      <c r="AP1209" s="238">
        <v>14.752942500963671</v>
      </c>
      <c r="AQ1209" s="238">
        <v>14.466527544823377</v>
      </c>
      <c r="AR1209" s="238">
        <v>13.679719048027108</v>
      </c>
      <c r="AS1209" s="238">
        <v>13.164797365343336</v>
      </c>
      <c r="AT1209" s="269">
        <v>4.1397037823156229</v>
      </c>
      <c r="AU1209" s="269">
        <v>8.0952448004715691</v>
      </c>
      <c r="AV1209" s="269">
        <v>13.402099666612138</v>
      </c>
      <c r="AW1209" s="269">
        <v>13.326138364635632</v>
      </c>
      <c r="AX1209" s="269">
        <v>11.668176886416783</v>
      </c>
      <c r="AY1209" s="269">
        <v>10.615829048736055</v>
      </c>
      <c r="AZ1209" s="269">
        <v>11.627505584984311</v>
      </c>
      <c r="BA1209" s="269">
        <v>12.394708895300251</v>
      </c>
      <c r="BB1209" s="269">
        <v>14.392230471634184</v>
      </c>
      <c r="BC1209" s="238">
        <v>4.1354966076510609</v>
      </c>
      <c r="BD1209" s="238">
        <v>7.4263452901752114</v>
      </c>
      <c r="BE1209" s="238">
        <v>12.109350669091041</v>
      </c>
      <c r="BF1209" s="238">
        <v>12.278451724039911</v>
      </c>
      <c r="BG1209" s="238">
        <v>11.287412141001726</v>
      </c>
      <c r="BH1209" s="238">
        <v>9.4073108864305368</v>
      </c>
      <c r="BI1209" s="238">
        <v>10.477832884771635</v>
      </c>
      <c r="BJ1209" s="238">
        <v>11.941094565739453</v>
      </c>
      <c r="BK1209" s="238">
        <v>12.511267320465704</v>
      </c>
      <c r="BL1209" s="238">
        <v>14.701280079539185</v>
      </c>
      <c r="BM1209" s="238">
        <v>14.465463308277863</v>
      </c>
      <c r="BN1209" s="238">
        <v>9.3046156474337902</v>
      </c>
      <c r="BO1209" s="238">
        <v>4.1539137567749727</v>
      </c>
      <c r="BP1209" s="238">
        <v>6.7473155105628999</v>
      </c>
      <c r="BQ1209" s="238">
        <v>10.711744938115858</v>
      </c>
      <c r="BR1209" s="238">
        <v>11.093963338055836</v>
      </c>
      <c r="BS1209" s="238">
        <v>9.2965533749732128</v>
      </c>
      <c r="BT1209" s="238">
        <v>8.3472367581501263</v>
      </c>
      <c r="BU1209" s="238">
        <v>9.5318519121149414</v>
      </c>
      <c r="BV1209" s="238">
        <v>10.961234724143788</v>
      </c>
      <c r="BW1209" s="238">
        <v>11.918436522829506</v>
      </c>
      <c r="BX1209" s="238">
        <v>12.627341998993375</v>
      </c>
      <c r="BY1209" s="275">
        <v>11.516790368067685</v>
      </c>
      <c r="BZ1209" s="238">
        <v>4.1646302991584578</v>
      </c>
      <c r="CA1209" s="238">
        <v>5.9823749814914668</v>
      </c>
      <c r="CB1209" s="238">
        <v>8.9579768021209816</v>
      </c>
      <c r="CC1209" s="238">
        <v>10.612749477331302</v>
      </c>
      <c r="CD1209" s="238">
        <v>8.1692373804808707</v>
      </c>
      <c r="CE1209" s="238">
        <v>6.901264824546546</v>
      </c>
      <c r="CF1209" s="238">
        <v>8.0137243803738905</v>
      </c>
      <c r="CG1209" s="238">
        <v>8.9765077447584076</v>
      </c>
      <c r="CH1209" s="238">
        <v>9.8433729976698299</v>
      </c>
      <c r="CI1209" s="238">
        <v>10.368408698764853</v>
      </c>
      <c r="CJ1209" s="238">
        <v>7.9099521583064112</v>
      </c>
      <c r="CK1209" s="238">
        <v>4.2812411781243505</v>
      </c>
      <c r="CL1209" s="238">
        <v>5.2911396204632446</v>
      </c>
      <c r="CM1209" s="238">
        <v>8.0341886330948782</v>
      </c>
      <c r="CN1209" s="238">
        <v>8.794217082389812</v>
      </c>
      <c r="CO1209" s="238">
        <v>6.9516206826319555</v>
      </c>
      <c r="CP1209" s="238">
        <v>5.9906371533377802</v>
      </c>
      <c r="CQ1209" s="238">
        <v>6.5696820976264645</v>
      </c>
      <c r="CR1209" s="238">
        <v>7.1341941864138105</v>
      </c>
      <c r="CS1209" s="238">
        <v>7.9691283614542749</v>
      </c>
      <c r="CT1209" s="238">
        <v>8.3677600542061956</v>
      </c>
      <c r="CU1209" s="238">
        <v>3.9929373503798131</v>
      </c>
      <c r="CV1209" s="238">
        <v>4.5447308405328339</v>
      </c>
      <c r="CW1209" s="238">
        <v>7.0639764007117058</v>
      </c>
      <c r="CX1209" s="238">
        <v>8.4699218288542397</v>
      </c>
      <c r="CY1209" s="238">
        <v>5.9166070363293359</v>
      </c>
      <c r="CZ1209" s="238">
        <v>5.1787736113920451</v>
      </c>
      <c r="DA1209" s="238">
        <v>5.6214142896391888</v>
      </c>
      <c r="DB1209" s="238">
        <v>6.0213109791288035</v>
      </c>
      <c r="DC1209" s="238">
        <v>6.4366212397002709</v>
      </c>
      <c r="DD1209" s="238">
        <v>6.9015140445231395</v>
      </c>
      <c r="DE1209" s="238">
        <v>3.9852665491275254</v>
      </c>
      <c r="DF1209" s="238">
        <v>6.0904472640455554</v>
      </c>
      <c r="DG1209" s="238">
        <v>6.3916673082213151</v>
      </c>
      <c r="DH1209" s="238">
        <v>5.1740270277449723</v>
      </c>
      <c r="DI1209" s="238">
        <v>4.2602371805752188</v>
      </c>
      <c r="DJ1209" s="238">
        <v>4.5211179920328686</v>
      </c>
      <c r="DK1209" s="238">
        <v>4.7724467697740005</v>
      </c>
      <c r="DL1209" s="238">
        <v>5.0062875175335639</v>
      </c>
      <c r="DM1209" s="238">
        <v>5.1551866758214384</v>
      </c>
      <c r="DN1209" s="238">
        <v>3.0891045223579212</v>
      </c>
      <c r="DO1209" s="238">
        <v>5.4216088332668555</v>
      </c>
      <c r="DP1209" s="238">
        <v>5.5704345794157097</v>
      </c>
      <c r="DQ1209" s="238">
        <v>4.3077883856466332</v>
      </c>
      <c r="DR1209" s="238">
        <v>6.0119110640420992</v>
      </c>
      <c r="DS1209" s="238">
        <v>3.6242856587683874</v>
      </c>
      <c r="DT1209" s="238">
        <v>3.804240077484256</v>
      </c>
      <c r="DU1209" s="238">
        <v>3.9328237650444375</v>
      </c>
      <c r="DV1209" s="238">
        <v>5.149660353774105</v>
      </c>
      <c r="DW1209" s="238">
        <v>3.0750692166504732</v>
      </c>
      <c r="DX1209" s="238">
        <v>3.0490446884655857</v>
      </c>
      <c r="DY1209" s="238">
        <v>2.9755735471887426</v>
      </c>
      <c r="DZ1209" s="238">
        <v>2.9237788655525545</v>
      </c>
      <c r="EA1209" s="238">
        <v>2.9513933531818597</v>
      </c>
      <c r="EB1209" s="238">
        <v>2.449669797153271</v>
      </c>
      <c r="EC1209" s="238">
        <v>2.8439383977377539</v>
      </c>
      <c r="ED1209" s="238">
        <v>1.8645375008848937</v>
      </c>
    </row>
    <row r="1210" spans="1:134" x14ac:dyDescent="0.25">
      <c r="A1210" s="262">
        <v>-4060</v>
      </c>
      <c r="B1210" s="237">
        <v>106.99515196826377</v>
      </c>
      <c r="C1210" s="238">
        <v>106.42392800313046</v>
      </c>
      <c r="D1210" s="130">
        <v>1919.8333333333333</v>
      </c>
      <c r="E1210" s="238">
        <v>0</v>
      </c>
      <c r="F1210" s="238">
        <v>0</v>
      </c>
      <c r="G1210" s="238">
        <v>0</v>
      </c>
      <c r="H1210" s="238">
        <v>0</v>
      </c>
      <c r="I1210" s="238">
        <v>0</v>
      </c>
      <c r="J1210" s="131">
        <v>0</v>
      </c>
      <c r="K1210" s="131">
        <v>0</v>
      </c>
      <c r="L1210" s="131">
        <v>0</v>
      </c>
      <c r="M1210" s="131">
        <v>0</v>
      </c>
      <c r="N1210" s="131">
        <v>0</v>
      </c>
      <c r="O1210" s="131">
        <v>99.13</v>
      </c>
      <c r="P1210" s="131">
        <v>99.13</v>
      </c>
      <c r="Q1210" s="131">
        <v>99.13</v>
      </c>
      <c r="R1210" s="131">
        <v>98.839999999999989</v>
      </c>
      <c r="S1210" s="131">
        <v>8.0000000000000302</v>
      </c>
      <c r="T1210" s="131">
        <v>4</v>
      </c>
      <c r="U1210" s="7">
        <v>3</v>
      </c>
      <c r="V1210" s="131">
        <v>4</v>
      </c>
      <c r="W1210" s="131">
        <v>0</v>
      </c>
      <c r="X1210" s="131">
        <v>2</v>
      </c>
      <c r="Y1210" s="237">
        <v>0</v>
      </c>
      <c r="Z1210" s="237">
        <v>100</v>
      </c>
      <c r="AA1210" s="131">
        <v>6</v>
      </c>
      <c r="AB1210" s="131">
        <v>3.5</v>
      </c>
      <c r="AC1210" s="131">
        <v>8</v>
      </c>
      <c r="AD1210" s="131">
        <v>6</v>
      </c>
      <c r="AE1210" s="131">
        <v>0</v>
      </c>
      <c r="AF1210" s="131">
        <v>0</v>
      </c>
      <c r="AG1210" s="131">
        <v>0</v>
      </c>
      <c r="AH1210" s="131">
        <v>0</v>
      </c>
      <c r="AI1210" s="131">
        <v>0</v>
      </c>
      <c r="AJ1210" s="131">
        <v>0</v>
      </c>
      <c r="AK1210" s="131">
        <v>0</v>
      </c>
      <c r="AL1210" s="131">
        <v>0</v>
      </c>
      <c r="AM1210" s="238">
        <v>4.2680203168665249</v>
      </c>
      <c r="AN1210" s="238">
        <v>8.8045170527921037</v>
      </c>
      <c r="AO1210" s="238">
        <v>14.964371499504686</v>
      </c>
      <c r="AP1210" s="238">
        <v>14.752942500963671</v>
      </c>
      <c r="AQ1210" s="238">
        <v>14.466527544823377</v>
      </c>
      <c r="AR1210" s="238">
        <v>13.679719048027108</v>
      </c>
      <c r="AS1210" s="238">
        <v>13.164797365343336</v>
      </c>
      <c r="AT1210" s="269">
        <v>4.1397037823156229</v>
      </c>
      <c r="AU1210" s="269">
        <v>8.0952448004715691</v>
      </c>
      <c r="AV1210" s="269">
        <v>13.402099666612138</v>
      </c>
      <c r="AW1210" s="269">
        <v>13.326138364635632</v>
      </c>
      <c r="AX1210" s="269">
        <v>11.668176886416783</v>
      </c>
      <c r="AY1210" s="269">
        <v>10.615829048736055</v>
      </c>
      <c r="AZ1210" s="269">
        <v>11.627505584984311</v>
      </c>
      <c r="BA1210" s="269">
        <v>12.394708895300251</v>
      </c>
      <c r="BB1210" s="269">
        <v>14.392230471634184</v>
      </c>
      <c r="BC1210" s="238">
        <v>4.1354966076510609</v>
      </c>
      <c r="BD1210" s="238">
        <v>7.4263452901752114</v>
      </c>
      <c r="BE1210" s="238">
        <v>12.109350669091041</v>
      </c>
      <c r="BF1210" s="238">
        <v>12.278451724039911</v>
      </c>
      <c r="BG1210" s="238">
        <v>11.287412141001726</v>
      </c>
      <c r="BH1210" s="238">
        <v>9.4073108864305368</v>
      </c>
      <c r="BI1210" s="238">
        <v>10.477832884771635</v>
      </c>
      <c r="BJ1210" s="238">
        <v>11.941094565739453</v>
      </c>
      <c r="BK1210" s="238">
        <v>12.511267320465704</v>
      </c>
      <c r="BL1210" s="238">
        <v>14.701280079539185</v>
      </c>
      <c r="BM1210" s="238">
        <v>14.465463308277863</v>
      </c>
      <c r="BN1210" s="238">
        <v>9.3046156474337902</v>
      </c>
      <c r="BO1210" s="238">
        <v>4.1539137567749727</v>
      </c>
      <c r="BP1210" s="238">
        <v>6.7473155105628999</v>
      </c>
      <c r="BQ1210" s="238">
        <v>10.711744938115858</v>
      </c>
      <c r="BR1210" s="238">
        <v>11.093963338055836</v>
      </c>
      <c r="BS1210" s="238">
        <v>9.2965533749732128</v>
      </c>
      <c r="BT1210" s="238">
        <v>8.3472367581501263</v>
      </c>
      <c r="BU1210" s="238">
        <v>9.5318519121149414</v>
      </c>
      <c r="BV1210" s="238">
        <v>10.961234724143788</v>
      </c>
      <c r="BW1210" s="238">
        <v>11.918436522829506</v>
      </c>
      <c r="BX1210" s="238">
        <v>12.627341998993375</v>
      </c>
      <c r="BY1210" s="275">
        <v>11.516790368067685</v>
      </c>
      <c r="BZ1210" s="238">
        <v>4.1646302991584578</v>
      </c>
      <c r="CA1210" s="238">
        <v>5.9823749814914668</v>
      </c>
      <c r="CB1210" s="238">
        <v>8.9579768021209816</v>
      </c>
      <c r="CC1210" s="238">
        <v>10.612749477331302</v>
      </c>
      <c r="CD1210" s="238">
        <v>8.1692373804808707</v>
      </c>
      <c r="CE1210" s="238">
        <v>6.901264824546546</v>
      </c>
      <c r="CF1210" s="238">
        <v>8.0137243803738905</v>
      </c>
      <c r="CG1210" s="238">
        <v>8.9765077447584076</v>
      </c>
      <c r="CH1210" s="238">
        <v>9.8433729976698299</v>
      </c>
      <c r="CI1210" s="238">
        <v>10.368408698764853</v>
      </c>
      <c r="CJ1210" s="238">
        <v>7.9099521583064112</v>
      </c>
      <c r="CK1210" s="238">
        <v>4.2812411781243505</v>
      </c>
      <c r="CL1210" s="238">
        <v>5.2911396204632446</v>
      </c>
      <c r="CM1210" s="238">
        <v>8.0341886330948782</v>
      </c>
      <c r="CN1210" s="238">
        <v>8.794217082389812</v>
      </c>
      <c r="CO1210" s="238">
        <v>6.9516206826319555</v>
      </c>
      <c r="CP1210" s="238">
        <v>5.9906371533377802</v>
      </c>
      <c r="CQ1210" s="238">
        <v>6.5696820976264645</v>
      </c>
      <c r="CR1210" s="238">
        <v>7.1341941864138105</v>
      </c>
      <c r="CS1210" s="238">
        <v>7.9691283614542749</v>
      </c>
      <c r="CT1210" s="238">
        <v>8.3677600542061956</v>
      </c>
      <c r="CU1210" s="238">
        <v>3.9929373503798131</v>
      </c>
      <c r="CV1210" s="238">
        <v>4.5447308405328339</v>
      </c>
      <c r="CW1210" s="238">
        <v>7.0639764007117058</v>
      </c>
      <c r="CX1210" s="238">
        <v>8.4699218288542397</v>
      </c>
      <c r="CY1210" s="238">
        <v>5.9166070363293359</v>
      </c>
      <c r="CZ1210" s="238">
        <v>5.1787736113920451</v>
      </c>
      <c r="DA1210" s="238">
        <v>5.6214142896391888</v>
      </c>
      <c r="DB1210" s="238">
        <v>6.0213109791288035</v>
      </c>
      <c r="DC1210" s="238">
        <v>6.4366212397002709</v>
      </c>
      <c r="DD1210" s="238">
        <v>6.9015140445231395</v>
      </c>
      <c r="DE1210" s="238">
        <v>3.9852665491275254</v>
      </c>
      <c r="DF1210" s="238">
        <v>6.0904472640455554</v>
      </c>
      <c r="DG1210" s="238">
        <v>6.3916673082213151</v>
      </c>
      <c r="DH1210" s="238">
        <v>5.1740270277449723</v>
      </c>
      <c r="DI1210" s="238">
        <v>4.2602371805752188</v>
      </c>
      <c r="DJ1210" s="238">
        <v>4.5211179920328686</v>
      </c>
      <c r="DK1210" s="238">
        <v>4.7724467697740005</v>
      </c>
      <c r="DL1210" s="238">
        <v>5.0062875175335639</v>
      </c>
      <c r="DM1210" s="238">
        <v>5.1551866758214384</v>
      </c>
      <c r="DN1210" s="238">
        <v>3.0891045223579212</v>
      </c>
      <c r="DO1210" s="238">
        <v>5.4216088332668555</v>
      </c>
      <c r="DP1210" s="238">
        <v>5.5704345794157097</v>
      </c>
      <c r="DQ1210" s="238">
        <v>4.3077883856466332</v>
      </c>
      <c r="DR1210" s="238">
        <v>6.0119110640420992</v>
      </c>
      <c r="DS1210" s="238">
        <v>3.6242856587683874</v>
      </c>
      <c r="DT1210" s="238">
        <v>3.804240077484256</v>
      </c>
      <c r="DU1210" s="238">
        <v>3.9328237650444375</v>
      </c>
      <c r="DV1210" s="238">
        <v>5.149660353774105</v>
      </c>
      <c r="DW1210" s="238">
        <v>3.0750692166504732</v>
      </c>
      <c r="DX1210" s="238">
        <v>3.0490446884655857</v>
      </c>
      <c r="DY1210" s="238">
        <v>2.9755735471887426</v>
      </c>
      <c r="DZ1210" s="238">
        <v>2.9237788655525545</v>
      </c>
      <c r="EA1210" s="238">
        <v>2.9513933531818597</v>
      </c>
      <c r="EB1210" s="238">
        <v>2.449669797153271</v>
      </c>
      <c r="EC1210" s="238">
        <v>2.8439383977377539</v>
      </c>
      <c r="ED1210" s="238">
        <v>1.8645375008848937</v>
      </c>
    </row>
    <row r="1211" spans="1:134" x14ac:dyDescent="0.25">
      <c r="A1211" s="262">
        <v>-4065</v>
      </c>
      <c r="B1211" s="237">
        <v>107.03318155260246</v>
      </c>
      <c r="C1211" s="238">
        <v>106.46181899900753</v>
      </c>
      <c r="D1211" s="130">
        <v>1919.75</v>
      </c>
      <c r="E1211" s="238">
        <v>0</v>
      </c>
      <c r="F1211" s="238">
        <v>0</v>
      </c>
      <c r="G1211" s="238">
        <v>0</v>
      </c>
      <c r="H1211" s="238">
        <v>0</v>
      </c>
      <c r="I1211" s="238">
        <v>0</v>
      </c>
      <c r="J1211" s="131">
        <v>0</v>
      </c>
      <c r="K1211" s="131">
        <v>0</v>
      </c>
      <c r="L1211" s="131">
        <v>0</v>
      </c>
      <c r="M1211" s="131">
        <v>0</v>
      </c>
      <c r="N1211" s="131">
        <v>0</v>
      </c>
      <c r="O1211" s="131">
        <v>99.13</v>
      </c>
      <c r="P1211" s="131">
        <v>99.13</v>
      </c>
      <c r="Q1211" s="131">
        <v>99.13</v>
      </c>
      <c r="R1211" s="131">
        <v>98.839999999999989</v>
      </c>
      <c r="S1211" s="131">
        <v>8.0000000000000302</v>
      </c>
      <c r="T1211" s="131">
        <v>4</v>
      </c>
      <c r="U1211" s="7">
        <v>3</v>
      </c>
      <c r="V1211" s="131">
        <v>4</v>
      </c>
      <c r="W1211" s="131">
        <v>0</v>
      </c>
      <c r="X1211" s="131">
        <v>2</v>
      </c>
      <c r="Y1211" s="237">
        <v>0</v>
      </c>
      <c r="Z1211" s="237">
        <v>100</v>
      </c>
      <c r="AA1211" s="131">
        <v>6</v>
      </c>
      <c r="AB1211" s="131">
        <v>3.5</v>
      </c>
      <c r="AC1211" s="131">
        <v>8</v>
      </c>
      <c r="AD1211" s="131">
        <v>6</v>
      </c>
      <c r="AE1211" s="131">
        <v>0</v>
      </c>
      <c r="AF1211" s="131">
        <v>0</v>
      </c>
      <c r="AG1211" s="131">
        <v>0</v>
      </c>
      <c r="AH1211" s="131">
        <v>0</v>
      </c>
      <c r="AI1211" s="131">
        <v>0</v>
      </c>
      <c r="AJ1211" s="131">
        <v>0</v>
      </c>
      <c r="AK1211" s="131">
        <v>0</v>
      </c>
      <c r="AL1211" s="131">
        <v>0</v>
      </c>
      <c r="AM1211" s="238">
        <v>4.2680203168665249</v>
      </c>
      <c r="AN1211" s="238">
        <v>8.8045170527921037</v>
      </c>
      <c r="AO1211" s="238">
        <v>14.964371499504686</v>
      </c>
      <c r="AP1211" s="238">
        <v>14.752942500963671</v>
      </c>
      <c r="AQ1211" s="238">
        <v>14.466527544823377</v>
      </c>
      <c r="AR1211" s="238">
        <v>13.679719048027108</v>
      </c>
      <c r="AS1211" s="238">
        <v>13.164797365343336</v>
      </c>
      <c r="AT1211" s="269">
        <v>4.1397037823156229</v>
      </c>
      <c r="AU1211" s="269">
        <v>8.0952448004715691</v>
      </c>
      <c r="AV1211" s="269">
        <v>13.402099666612138</v>
      </c>
      <c r="AW1211" s="269">
        <v>13.326138364635632</v>
      </c>
      <c r="AX1211" s="269">
        <v>11.668176886416783</v>
      </c>
      <c r="AY1211" s="269">
        <v>10.615829048736055</v>
      </c>
      <c r="AZ1211" s="269">
        <v>11.627505584984311</v>
      </c>
      <c r="BA1211" s="269">
        <v>12.394708895300251</v>
      </c>
      <c r="BB1211" s="269">
        <v>14.392230471634184</v>
      </c>
      <c r="BC1211" s="238">
        <v>4.1354966076510609</v>
      </c>
      <c r="BD1211" s="238">
        <v>7.4263452901752114</v>
      </c>
      <c r="BE1211" s="238">
        <v>12.109350669091041</v>
      </c>
      <c r="BF1211" s="238">
        <v>12.278451724039911</v>
      </c>
      <c r="BG1211" s="238">
        <v>11.287412141001726</v>
      </c>
      <c r="BH1211" s="238">
        <v>9.4073108864305368</v>
      </c>
      <c r="BI1211" s="238">
        <v>10.477832884771635</v>
      </c>
      <c r="BJ1211" s="238">
        <v>11.941094565739453</v>
      </c>
      <c r="BK1211" s="238">
        <v>12.511267320465704</v>
      </c>
      <c r="BL1211" s="238">
        <v>14.701280079539185</v>
      </c>
      <c r="BM1211" s="238">
        <v>14.465463308277863</v>
      </c>
      <c r="BN1211" s="238">
        <v>9.3046156474337902</v>
      </c>
      <c r="BO1211" s="238">
        <v>4.1539137567749727</v>
      </c>
      <c r="BP1211" s="238">
        <v>6.7473155105628999</v>
      </c>
      <c r="BQ1211" s="238">
        <v>10.711744938115858</v>
      </c>
      <c r="BR1211" s="238">
        <v>11.093963338055836</v>
      </c>
      <c r="BS1211" s="238">
        <v>9.2965533749732128</v>
      </c>
      <c r="BT1211" s="238">
        <v>8.3472367581501263</v>
      </c>
      <c r="BU1211" s="238">
        <v>9.5318519121149414</v>
      </c>
      <c r="BV1211" s="238">
        <v>10.961234724143788</v>
      </c>
      <c r="BW1211" s="238">
        <v>11.918436522829506</v>
      </c>
      <c r="BX1211" s="238">
        <v>12.627341998993375</v>
      </c>
      <c r="BY1211" s="275">
        <v>11.516790368067685</v>
      </c>
      <c r="BZ1211" s="238">
        <v>4.1646302991584578</v>
      </c>
      <c r="CA1211" s="238">
        <v>5.9823749814914668</v>
      </c>
      <c r="CB1211" s="238">
        <v>8.9579768021209816</v>
      </c>
      <c r="CC1211" s="238">
        <v>10.612749477331302</v>
      </c>
      <c r="CD1211" s="238">
        <v>8.1692373804808707</v>
      </c>
      <c r="CE1211" s="238">
        <v>6.901264824546546</v>
      </c>
      <c r="CF1211" s="238">
        <v>8.0137243803738905</v>
      </c>
      <c r="CG1211" s="238">
        <v>8.9765077447584076</v>
      </c>
      <c r="CH1211" s="238">
        <v>9.8433729976698299</v>
      </c>
      <c r="CI1211" s="238">
        <v>10.368408698764853</v>
      </c>
      <c r="CJ1211" s="238">
        <v>7.9099521583064112</v>
      </c>
      <c r="CK1211" s="238">
        <v>4.2812411781243505</v>
      </c>
      <c r="CL1211" s="238">
        <v>5.2911396204632446</v>
      </c>
      <c r="CM1211" s="238">
        <v>8.0341886330948782</v>
      </c>
      <c r="CN1211" s="238">
        <v>8.794217082389812</v>
      </c>
      <c r="CO1211" s="238">
        <v>6.9516206826319555</v>
      </c>
      <c r="CP1211" s="238">
        <v>5.9906371533377802</v>
      </c>
      <c r="CQ1211" s="238">
        <v>6.5696820976264645</v>
      </c>
      <c r="CR1211" s="238">
        <v>7.1341941864138105</v>
      </c>
      <c r="CS1211" s="238">
        <v>7.9691283614542749</v>
      </c>
      <c r="CT1211" s="238">
        <v>8.3677600542061956</v>
      </c>
      <c r="CU1211" s="238">
        <v>3.9929373503798131</v>
      </c>
      <c r="CV1211" s="238">
        <v>4.5447308405328339</v>
      </c>
      <c r="CW1211" s="238">
        <v>7.0639764007117058</v>
      </c>
      <c r="CX1211" s="238">
        <v>8.4699218288542397</v>
      </c>
      <c r="CY1211" s="238">
        <v>5.9166070363293359</v>
      </c>
      <c r="CZ1211" s="238">
        <v>5.1787736113920451</v>
      </c>
      <c r="DA1211" s="238">
        <v>5.6214142896391888</v>
      </c>
      <c r="DB1211" s="238">
        <v>6.0213109791288035</v>
      </c>
      <c r="DC1211" s="238">
        <v>6.4366212397002709</v>
      </c>
      <c r="DD1211" s="238">
        <v>6.9015140445231395</v>
      </c>
      <c r="DE1211" s="238">
        <v>3.9852665491275254</v>
      </c>
      <c r="DF1211" s="238">
        <v>6.0904472640455554</v>
      </c>
      <c r="DG1211" s="238">
        <v>6.3916673082213151</v>
      </c>
      <c r="DH1211" s="238">
        <v>5.1740270277449723</v>
      </c>
      <c r="DI1211" s="238">
        <v>4.2602371805752188</v>
      </c>
      <c r="DJ1211" s="238">
        <v>4.5211179920328686</v>
      </c>
      <c r="DK1211" s="238">
        <v>4.7724467697740005</v>
      </c>
      <c r="DL1211" s="238">
        <v>5.0062875175335639</v>
      </c>
      <c r="DM1211" s="238">
        <v>5.1551866758214384</v>
      </c>
      <c r="DN1211" s="238">
        <v>3.0891045223579212</v>
      </c>
      <c r="DO1211" s="238">
        <v>5.4216088332668555</v>
      </c>
      <c r="DP1211" s="238">
        <v>5.5704345794157097</v>
      </c>
      <c r="DQ1211" s="238">
        <v>4.3077883856466332</v>
      </c>
      <c r="DR1211" s="238">
        <v>6.0119110640420992</v>
      </c>
      <c r="DS1211" s="238">
        <v>3.6242856587683874</v>
      </c>
      <c r="DT1211" s="238">
        <v>3.804240077484256</v>
      </c>
      <c r="DU1211" s="238">
        <v>3.9328237650444375</v>
      </c>
      <c r="DV1211" s="238">
        <v>5.149660353774105</v>
      </c>
      <c r="DW1211" s="238">
        <v>3.0750692166504732</v>
      </c>
      <c r="DX1211" s="238">
        <v>3.0490446884655857</v>
      </c>
      <c r="DY1211" s="238">
        <v>2.9755735471887426</v>
      </c>
      <c r="DZ1211" s="238">
        <v>2.9237788655525545</v>
      </c>
      <c r="EA1211" s="238">
        <v>2.9513933531818597</v>
      </c>
      <c r="EB1211" s="238">
        <v>2.449669797153271</v>
      </c>
      <c r="EC1211" s="238">
        <v>2.8439383977377539</v>
      </c>
      <c r="ED1211" s="238">
        <v>1.8645375008848937</v>
      </c>
    </row>
    <row r="1212" spans="1:134" x14ac:dyDescent="0.25">
      <c r="A1212" s="262">
        <v>-4070</v>
      </c>
      <c r="B1212" s="237">
        <v>107.01798283713011</v>
      </c>
      <c r="C1212" s="238">
        <v>106.44668887714062</v>
      </c>
      <c r="D1212" s="130">
        <v>1919.6666666666667</v>
      </c>
      <c r="E1212" s="238">
        <v>0</v>
      </c>
      <c r="F1212" s="238">
        <v>0</v>
      </c>
      <c r="G1212" s="238">
        <v>0</v>
      </c>
      <c r="H1212" s="238">
        <v>0</v>
      </c>
      <c r="I1212" s="238">
        <v>0</v>
      </c>
      <c r="J1212" s="131">
        <v>0</v>
      </c>
      <c r="K1212" s="131">
        <v>0</v>
      </c>
      <c r="L1212" s="131">
        <v>0</v>
      </c>
      <c r="M1212" s="131">
        <v>0</v>
      </c>
      <c r="N1212" s="131">
        <v>0</v>
      </c>
      <c r="O1212" s="131">
        <v>99.13</v>
      </c>
      <c r="P1212" s="131">
        <v>99.13</v>
      </c>
      <c r="Q1212" s="131">
        <v>99.13</v>
      </c>
      <c r="R1212" s="131">
        <v>98.839999999999989</v>
      </c>
      <c r="S1212" s="131">
        <v>8.0000000000000302</v>
      </c>
      <c r="T1212" s="131">
        <v>4</v>
      </c>
      <c r="U1212" s="7">
        <v>3</v>
      </c>
      <c r="V1212" s="131">
        <v>4</v>
      </c>
      <c r="W1212" s="131">
        <v>0</v>
      </c>
      <c r="X1212" s="131">
        <v>2</v>
      </c>
      <c r="Y1212" s="237">
        <v>0</v>
      </c>
      <c r="Z1212" s="237">
        <v>100</v>
      </c>
      <c r="AA1212" s="131">
        <v>6</v>
      </c>
      <c r="AB1212" s="131">
        <v>3.5</v>
      </c>
      <c r="AC1212" s="131">
        <v>8</v>
      </c>
      <c r="AD1212" s="131">
        <v>6</v>
      </c>
      <c r="AE1212" s="131">
        <v>0</v>
      </c>
      <c r="AF1212" s="131">
        <v>0</v>
      </c>
      <c r="AG1212" s="131">
        <v>0</v>
      </c>
      <c r="AH1212" s="131">
        <v>0</v>
      </c>
      <c r="AI1212" s="131">
        <v>0</v>
      </c>
      <c r="AJ1212" s="131">
        <v>0</v>
      </c>
      <c r="AK1212" s="131">
        <v>0</v>
      </c>
      <c r="AL1212" s="131">
        <v>0</v>
      </c>
      <c r="AM1212" s="238">
        <v>4.2680203168665249</v>
      </c>
      <c r="AN1212" s="238">
        <v>8.8045170527921037</v>
      </c>
      <c r="AO1212" s="238">
        <v>14.964371499504686</v>
      </c>
      <c r="AP1212" s="238">
        <v>14.752942500963671</v>
      </c>
      <c r="AQ1212" s="238">
        <v>14.466527544823377</v>
      </c>
      <c r="AR1212" s="238">
        <v>13.679719048027108</v>
      </c>
      <c r="AS1212" s="238">
        <v>13.164797365343336</v>
      </c>
      <c r="AT1212" s="269">
        <v>4.1397037823156229</v>
      </c>
      <c r="AU1212" s="269">
        <v>8.0952448004715691</v>
      </c>
      <c r="AV1212" s="269">
        <v>13.402099666612138</v>
      </c>
      <c r="AW1212" s="269">
        <v>13.326138364635632</v>
      </c>
      <c r="AX1212" s="269">
        <v>11.668176886416783</v>
      </c>
      <c r="AY1212" s="269">
        <v>10.615829048736055</v>
      </c>
      <c r="AZ1212" s="269">
        <v>11.627505584984311</v>
      </c>
      <c r="BA1212" s="269">
        <v>12.394708895300251</v>
      </c>
      <c r="BB1212" s="269">
        <v>14.392230471634184</v>
      </c>
      <c r="BC1212" s="238">
        <v>4.1354966076510609</v>
      </c>
      <c r="BD1212" s="238">
        <v>7.4263452901752114</v>
      </c>
      <c r="BE1212" s="238">
        <v>12.109350669091041</v>
      </c>
      <c r="BF1212" s="238">
        <v>12.278451724039911</v>
      </c>
      <c r="BG1212" s="238">
        <v>11.287412141001726</v>
      </c>
      <c r="BH1212" s="238">
        <v>9.4073108864305368</v>
      </c>
      <c r="BI1212" s="238">
        <v>10.477832884771635</v>
      </c>
      <c r="BJ1212" s="238">
        <v>11.941094565739453</v>
      </c>
      <c r="BK1212" s="238">
        <v>12.511267320465704</v>
      </c>
      <c r="BL1212" s="238">
        <v>14.701280079539185</v>
      </c>
      <c r="BM1212" s="238">
        <v>14.465463308277863</v>
      </c>
      <c r="BN1212" s="238">
        <v>9.3046156474337902</v>
      </c>
      <c r="BO1212" s="238">
        <v>4.1539137567749727</v>
      </c>
      <c r="BP1212" s="238">
        <v>6.7473155105628999</v>
      </c>
      <c r="BQ1212" s="238">
        <v>10.711744938115858</v>
      </c>
      <c r="BR1212" s="238">
        <v>11.093963338055836</v>
      </c>
      <c r="BS1212" s="238">
        <v>9.2965533749732128</v>
      </c>
      <c r="BT1212" s="238">
        <v>8.3472367581501263</v>
      </c>
      <c r="BU1212" s="238">
        <v>9.5318519121149414</v>
      </c>
      <c r="BV1212" s="238">
        <v>10.961234724143788</v>
      </c>
      <c r="BW1212" s="238">
        <v>11.918436522829506</v>
      </c>
      <c r="BX1212" s="238">
        <v>12.627341998993375</v>
      </c>
      <c r="BY1212" s="275">
        <v>11.516790368067685</v>
      </c>
      <c r="BZ1212" s="238">
        <v>4.1646302991584578</v>
      </c>
      <c r="CA1212" s="238">
        <v>5.9823749814914668</v>
      </c>
      <c r="CB1212" s="238">
        <v>8.9579768021209816</v>
      </c>
      <c r="CC1212" s="238">
        <v>10.612749477331302</v>
      </c>
      <c r="CD1212" s="238">
        <v>8.1692373804808707</v>
      </c>
      <c r="CE1212" s="238">
        <v>6.901264824546546</v>
      </c>
      <c r="CF1212" s="238">
        <v>8.0137243803738905</v>
      </c>
      <c r="CG1212" s="238">
        <v>8.9765077447584076</v>
      </c>
      <c r="CH1212" s="238">
        <v>9.8433729976698299</v>
      </c>
      <c r="CI1212" s="238">
        <v>10.368408698764853</v>
      </c>
      <c r="CJ1212" s="238">
        <v>7.9099521583064112</v>
      </c>
      <c r="CK1212" s="238">
        <v>4.2812411781243505</v>
      </c>
      <c r="CL1212" s="238">
        <v>5.2911396204632446</v>
      </c>
      <c r="CM1212" s="238">
        <v>8.0341886330948782</v>
      </c>
      <c r="CN1212" s="238">
        <v>8.794217082389812</v>
      </c>
      <c r="CO1212" s="238">
        <v>6.9516206826319555</v>
      </c>
      <c r="CP1212" s="238">
        <v>5.9906371533377802</v>
      </c>
      <c r="CQ1212" s="238">
        <v>6.5696820976264645</v>
      </c>
      <c r="CR1212" s="238">
        <v>7.1341941864138105</v>
      </c>
      <c r="CS1212" s="238">
        <v>7.9691283614542749</v>
      </c>
      <c r="CT1212" s="238">
        <v>8.3677600542061956</v>
      </c>
      <c r="CU1212" s="238">
        <v>3.9929373503798131</v>
      </c>
      <c r="CV1212" s="238">
        <v>4.5447308405328339</v>
      </c>
      <c r="CW1212" s="238">
        <v>7.0639764007117058</v>
      </c>
      <c r="CX1212" s="238">
        <v>8.4699218288542397</v>
      </c>
      <c r="CY1212" s="238">
        <v>5.9166070363293359</v>
      </c>
      <c r="CZ1212" s="238">
        <v>5.1787736113920451</v>
      </c>
      <c r="DA1212" s="238">
        <v>5.6214142896391888</v>
      </c>
      <c r="DB1212" s="238">
        <v>6.0213109791288035</v>
      </c>
      <c r="DC1212" s="238">
        <v>6.4366212397002709</v>
      </c>
      <c r="DD1212" s="238">
        <v>6.9015140445231395</v>
      </c>
      <c r="DE1212" s="238">
        <v>3.9852665491275254</v>
      </c>
      <c r="DF1212" s="238">
        <v>6.0904472640455554</v>
      </c>
      <c r="DG1212" s="238">
        <v>6.3916673082213151</v>
      </c>
      <c r="DH1212" s="238">
        <v>5.1740270277449723</v>
      </c>
      <c r="DI1212" s="238">
        <v>4.2602371805752188</v>
      </c>
      <c r="DJ1212" s="238">
        <v>4.5211179920328686</v>
      </c>
      <c r="DK1212" s="238">
        <v>4.7724467697740005</v>
      </c>
      <c r="DL1212" s="238">
        <v>5.0062875175335639</v>
      </c>
      <c r="DM1212" s="238">
        <v>5.1551866758214384</v>
      </c>
      <c r="DN1212" s="238">
        <v>3.0891045223579212</v>
      </c>
      <c r="DO1212" s="238">
        <v>5.4216088332668555</v>
      </c>
      <c r="DP1212" s="238">
        <v>5.5704345794157097</v>
      </c>
      <c r="DQ1212" s="238">
        <v>4.3077883856466332</v>
      </c>
      <c r="DR1212" s="238">
        <v>6.0119110640420992</v>
      </c>
      <c r="DS1212" s="238">
        <v>3.6242856587683874</v>
      </c>
      <c r="DT1212" s="238">
        <v>3.804240077484256</v>
      </c>
      <c r="DU1212" s="238">
        <v>3.9328237650444375</v>
      </c>
      <c r="DV1212" s="238">
        <v>5.149660353774105</v>
      </c>
      <c r="DW1212" s="238">
        <v>3.0750692166504732</v>
      </c>
      <c r="DX1212" s="238">
        <v>3.0490446884655857</v>
      </c>
      <c r="DY1212" s="238">
        <v>2.9755735471887426</v>
      </c>
      <c r="DZ1212" s="238">
        <v>2.9237788655525545</v>
      </c>
      <c r="EA1212" s="238">
        <v>2.9513933531818597</v>
      </c>
      <c r="EB1212" s="238">
        <v>2.449669797153271</v>
      </c>
      <c r="EC1212" s="238">
        <v>2.8439383977377539</v>
      </c>
      <c r="ED1212" s="238">
        <v>1.8645375008848937</v>
      </c>
    </row>
    <row r="1213" spans="1:134" x14ac:dyDescent="0.25">
      <c r="A1213" s="262">
        <v>-4075</v>
      </c>
      <c r="B1213" s="237">
        <v>106.97619650365682</v>
      </c>
      <c r="C1213" s="238">
        <v>106.40517869541553</v>
      </c>
      <c r="D1213" s="130">
        <v>1919.5833333333333</v>
      </c>
      <c r="E1213" s="238">
        <v>0</v>
      </c>
      <c r="F1213" s="238">
        <v>0</v>
      </c>
      <c r="G1213" s="238">
        <v>0</v>
      </c>
      <c r="H1213" s="238">
        <v>0</v>
      </c>
      <c r="I1213" s="238">
        <v>0</v>
      </c>
      <c r="J1213" s="131">
        <v>0</v>
      </c>
      <c r="K1213" s="131">
        <v>0</v>
      </c>
      <c r="L1213" s="131">
        <v>0</v>
      </c>
      <c r="M1213" s="131">
        <v>0</v>
      </c>
      <c r="N1213" s="131">
        <v>0</v>
      </c>
      <c r="O1213" s="131">
        <v>99.13</v>
      </c>
      <c r="P1213" s="131">
        <v>99.13</v>
      </c>
      <c r="Q1213" s="131">
        <v>99.13</v>
      </c>
      <c r="R1213" s="131">
        <v>98.839999999999989</v>
      </c>
      <c r="S1213" s="131">
        <v>8.0000000000000302</v>
      </c>
      <c r="T1213" s="131">
        <v>4</v>
      </c>
      <c r="U1213" s="7">
        <v>3</v>
      </c>
      <c r="V1213" s="131">
        <v>4</v>
      </c>
      <c r="W1213" s="131">
        <v>0</v>
      </c>
      <c r="X1213" s="131">
        <v>2</v>
      </c>
      <c r="Y1213" s="237">
        <v>0</v>
      </c>
      <c r="Z1213" s="237">
        <v>100</v>
      </c>
      <c r="AA1213" s="131">
        <v>6</v>
      </c>
      <c r="AB1213" s="131">
        <v>3.5</v>
      </c>
      <c r="AC1213" s="131">
        <v>8</v>
      </c>
      <c r="AD1213" s="131">
        <v>6</v>
      </c>
      <c r="AE1213" s="131">
        <v>0</v>
      </c>
      <c r="AF1213" s="131">
        <v>0</v>
      </c>
      <c r="AG1213" s="131">
        <v>0</v>
      </c>
      <c r="AH1213" s="131">
        <v>0</v>
      </c>
      <c r="AI1213" s="131">
        <v>0</v>
      </c>
      <c r="AJ1213" s="131">
        <v>0</v>
      </c>
      <c r="AK1213" s="131">
        <v>0</v>
      </c>
      <c r="AL1213" s="131">
        <v>0</v>
      </c>
      <c r="AM1213" s="238">
        <v>4.2680203168665249</v>
      </c>
      <c r="AN1213" s="238">
        <v>8.8045170527921037</v>
      </c>
      <c r="AO1213" s="238">
        <v>14.964371499504686</v>
      </c>
      <c r="AP1213" s="238">
        <v>14.752942500963671</v>
      </c>
      <c r="AQ1213" s="238">
        <v>14.466527544823377</v>
      </c>
      <c r="AR1213" s="238">
        <v>13.679719048027108</v>
      </c>
      <c r="AS1213" s="238">
        <v>13.164797365343336</v>
      </c>
      <c r="AT1213" s="269">
        <v>4.1397037823156229</v>
      </c>
      <c r="AU1213" s="269">
        <v>8.0952448004715691</v>
      </c>
      <c r="AV1213" s="269">
        <v>13.402099666612138</v>
      </c>
      <c r="AW1213" s="269">
        <v>13.326138364635632</v>
      </c>
      <c r="AX1213" s="269">
        <v>11.668176886416783</v>
      </c>
      <c r="AY1213" s="269">
        <v>10.615829048736055</v>
      </c>
      <c r="AZ1213" s="269">
        <v>11.627505584984311</v>
      </c>
      <c r="BA1213" s="269">
        <v>12.394708895300251</v>
      </c>
      <c r="BB1213" s="269">
        <v>14.392230471634184</v>
      </c>
      <c r="BC1213" s="238">
        <v>4.1354966076510609</v>
      </c>
      <c r="BD1213" s="238">
        <v>7.4263452901752114</v>
      </c>
      <c r="BE1213" s="238">
        <v>12.109350669091041</v>
      </c>
      <c r="BF1213" s="238">
        <v>12.278451724039911</v>
      </c>
      <c r="BG1213" s="238">
        <v>11.287412141001726</v>
      </c>
      <c r="BH1213" s="238">
        <v>9.4073108864305368</v>
      </c>
      <c r="BI1213" s="238">
        <v>10.477832884771635</v>
      </c>
      <c r="BJ1213" s="238">
        <v>11.941094565739453</v>
      </c>
      <c r="BK1213" s="238">
        <v>12.511267320465704</v>
      </c>
      <c r="BL1213" s="238">
        <v>14.701280079539185</v>
      </c>
      <c r="BM1213" s="238">
        <v>14.465463308277863</v>
      </c>
      <c r="BN1213" s="238">
        <v>9.3046156474337902</v>
      </c>
      <c r="BO1213" s="238">
        <v>4.1539137567749727</v>
      </c>
      <c r="BP1213" s="238">
        <v>6.7473155105628999</v>
      </c>
      <c r="BQ1213" s="238">
        <v>10.711744938115858</v>
      </c>
      <c r="BR1213" s="238">
        <v>11.093963338055836</v>
      </c>
      <c r="BS1213" s="238">
        <v>9.2965533749732128</v>
      </c>
      <c r="BT1213" s="238">
        <v>8.3472367581501263</v>
      </c>
      <c r="BU1213" s="238">
        <v>9.5318519121149414</v>
      </c>
      <c r="BV1213" s="238">
        <v>10.961234724143788</v>
      </c>
      <c r="BW1213" s="238">
        <v>11.918436522829506</v>
      </c>
      <c r="BX1213" s="238">
        <v>12.627341998993375</v>
      </c>
      <c r="BY1213" s="275">
        <v>11.516790368067685</v>
      </c>
      <c r="BZ1213" s="238">
        <v>4.1646302991584578</v>
      </c>
      <c r="CA1213" s="238">
        <v>5.9823749814914668</v>
      </c>
      <c r="CB1213" s="238">
        <v>8.9579768021209816</v>
      </c>
      <c r="CC1213" s="238">
        <v>10.612749477331302</v>
      </c>
      <c r="CD1213" s="238">
        <v>8.1692373804808707</v>
      </c>
      <c r="CE1213" s="238">
        <v>6.901264824546546</v>
      </c>
      <c r="CF1213" s="238">
        <v>8.0137243803738905</v>
      </c>
      <c r="CG1213" s="238">
        <v>8.9765077447584076</v>
      </c>
      <c r="CH1213" s="238">
        <v>9.8433729976698299</v>
      </c>
      <c r="CI1213" s="238">
        <v>10.368408698764853</v>
      </c>
      <c r="CJ1213" s="238">
        <v>7.9099521583064112</v>
      </c>
      <c r="CK1213" s="238">
        <v>4.2812411781243505</v>
      </c>
      <c r="CL1213" s="238">
        <v>5.2911396204632446</v>
      </c>
      <c r="CM1213" s="238">
        <v>8.0341886330948782</v>
      </c>
      <c r="CN1213" s="238">
        <v>8.794217082389812</v>
      </c>
      <c r="CO1213" s="238">
        <v>6.9516206826319555</v>
      </c>
      <c r="CP1213" s="238">
        <v>5.9906371533377802</v>
      </c>
      <c r="CQ1213" s="238">
        <v>6.5696820976264645</v>
      </c>
      <c r="CR1213" s="238">
        <v>7.1341941864138105</v>
      </c>
      <c r="CS1213" s="238">
        <v>7.9691283614542749</v>
      </c>
      <c r="CT1213" s="238">
        <v>8.3677600542061956</v>
      </c>
      <c r="CU1213" s="238">
        <v>3.9929373503798131</v>
      </c>
      <c r="CV1213" s="238">
        <v>4.5447308405328339</v>
      </c>
      <c r="CW1213" s="238">
        <v>7.0639764007117058</v>
      </c>
      <c r="CX1213" s="238">
        <v>8.4699218288542397</v>
      </c>
      <c r="CY1213" s="238">
        <v>5.9166070363293359</v>
      </c>
      <c r="CZ1213" s="238">
        <v>5.1787736113920451</v>
      </c>
      <c r="DA1213" s="238">
        <v>5.6214142896391888</v>
      </c>
      <c r="DB1213" s="238">
        <v>6.0213109791288035</v>
      </c>
      <c r="DC1213" s="238">
        <v>6.4366212397002709</v>
      </c>
      <c r="DD1213" s="238">
        <v>6.9015140445231395</v>
      </c>
      <c r="DE1213" s="238">
        <v>3.9852665491275254</v>
      </c>
      <c r="DF1213" s="238">
        <v>6.0904472640455554</v>
      </c>
      <c r="DG1213" s="238">
        <v>6.3916673082213151</v>
      </c>
      <c r="DH1213" s="238">
        <v>5.1740270277449723</v>
      </c>
      <c r="DI1213" s="238">
        <v>4.2602371805752188</v>
      </c>
      <c r="DJ1213" s="238">
        <v>4.5211179920328686</v>
      </c>
      <c r="DK1213" s="238">
        <v>4.7724467697740005</v>
      </c>
      <c r="DL1213" s="238">
        <v>5.0062875175335639</v>
      </c>
      <c r="DM1213" s="238">
        <v>5.1551866758214384</v>
      </c>
      <c r="DN1213" s="238">
        <v>3.0891045223579212</v>
      </c>
      <c r="DO1213" s="238">
        <v>5.4216088332668555</v>
      </c>
      <c r="DP1213" s="238">
        <v>5.5704345794157097</v>
      </c>
      <c r="DQ1213" s="238">
        <v>4.3077883856466332</v>
      </c>
      <c r="DR1213" s="238">
        <v>6.0119110640420992</v>
      </c>
      <c r="DS1213" s="238">
        <v>3.6242856587683874</v>
      </c>
      <c r="DT1213" s="238">
        <v>3.804240077484256</v>
      </c>
      <c r="DU1213" s="238">
        <v>3.9328237650444375</v>
      </c>
      <c r="DV1213" s="238">
        <v>5.149660353774105</v>
      </c>
      <c r="DW1213" s="238">
        <v>3.0750692166504732</v>
      </c>
      <c r="DX1213" s="238">
        <v>3.0490446884655857</v>
      </c>
      <c r="DY1213" s="238">
        <v>2.9755735471887426</v>
      </c>
      <c r="DZ1213" s="238">
        <v>2.9237788655525545</v>
      </c>
      <c r="EA1213" s="238">
        <v>2.9513933531818597</v>
      </c>
      <c r="EB1213" s="238">
        <v>2.449669797153271</v>
      </c>
      <c r="EC1213" s="238">
        <v>2.8439383977377539</v>
      </c>
      <c r="ED1213" s="238">
        <v>1.8645375008848937</v>
      </c>
    </row>
    <row r="1214" spans="1:134" x14ac:dyDescent="0.25">
      <c r="A1214" s="262">
        <v>-4080</v>
      </c>
      <c r="B1214" s="237">
        <v>106.94759348161635</v>
      </c>
      <c r="C1214" s="238">
        <v>106.376644977011</v>
      </c>
      <c r="D1214" s="130">
        <v>1919.5</v>
      </c>
      <c r="E1214" s="238">
        <v>0</v>
      </c>
      <c r="F1214" s="238">
        <v>0</v>
      </c>
      <c r="G1214" s="238">
        <v>0</v>
      </c>
      <c r="H1214" s="238">
        <v>0</v>
      </c>
      <c r="I1214" s="238">
        <v>0</v>
      </c>
      <c r="J1214" s="131">
        <v>0</v>
      </c>
      <c r="K1214" s="131">
        <v>0</v>
      </c>
      <c r="L1214" s="131">
        <v>0</v>
      </c>
      <c r="M1214" s="131">
        <v>0</v>
      </c>
      <c r="N1214" s="131">
        <v>0</v>
      </c>
      <c r="O1214" s="131">
        <v>99.13</v>
      </c>
      <c r="P1214" s="131">
        <v>99.13</v>
      </c>
      <c r="Q1214" s="131">
        <v>99.13</v>
      </c>
      <c r="R1214" s="131">
        <v>98.839999999999989</v>
      </c>
      <c r="S1214" s="131">
        <v>8.0000000000000302</v>
      </c>
      <c r="T1214" s="131">
        <v>4</v>
      </c>
      <c r="U1214" s="7">
        <v>3</v>
      </c>
      <c r="V1214" s="131">
        <v>4</v>
      </c>
      <c r="W1214" s="131">
        <v>0</v>
      </c>
      <c r="X1214" s="131">
        <v>2</v>
      </c>
      <c r="Y1214" s="237">
        <v>0</v>
      </c>
      <c r="Z1214" s="237">
        <v>100</v>
      </c>
      <c r="AA1214" s="131">
        <v>6</v>
      </c>
      <c r="AB1214" s="131">
        <v>3.5</v>
      </c>
      <c r="AC1214" s="131">
        <v>8</v>
      </c>
      <c r="AD1214" s="131">
        <v>6</v>
      </c>
      <c r="AE1214" s="131">
        <v>0</v>
      </c>
      <c r="AF1214" s="131">
        <v>0</v>
      </c>
      <c r="AG1214" s="131">
        <v>0</v>
      </c>
      <c r="AH1214" s="131">
        <v>0</v>
      </c>
      <c r="AI1214" s="131">
        <v>0</v>
      </c>
      <c r="AJ1214" s="131">
        <v>0</v>
      </c>
      <c r="AK1214" s="131">
        <v>0</v>
      </c>
      <c r="AL1214" s="131">
        <v>0</v>
      </c>
      <c r="AM1214" s="238">
        <v>4.2680203168665249</v>
      </c>
      <c r="AN1214" s="238">
        <v>8.8045170527921037</v>
      </c>
      <c r="AO1214" s="238">
        <v>14.964371499504686</v>
      </c>
      <c r="AP1214" s="238">
        <v>14.752942500963671</v>
      </c>
      <c r="AQ1214" s="238">
        <v>14.466527544823377</v>
      </c>
      <c r="AR1214" s="238">
        <v>13.679719048027108</v>
      </c>
      <c r="AS1214" s="238">
        <v>13.164797365343336</v>
      </c>
      <c r="AT1214" s="269">
        <v>4.1397037823156229</v>
      </c>
      <c r="AU1214" s="269">
        <v>8.0952448004715691</v>
      </c>
      <c r="AV1214" s="269">
        <v>13.402099666612138</v>
      </c>
      <c r="AW1214" s="269">
        <v>13.326138364635632</v>
      </c>
      <c r="AX1214" s="269">
        <v>11.668176886416783</v>
      </c>
      <c r="AY1214" s="269">
        <v>10.615829048736055</v>
      </c>
      <c r="AZ1214" s="269">
        <v>11.627505584984311</v>
      </c>
      <c r="BA1214" s="269">
        <v>12.394708895300251</v>
      </c>
      <c r="BB1214" s="269">
        <v>14.392230471634184</v>
      </c>
      <c r="BC1214" s="238">
        <v>4.1354966076510609</v>
      </c>
      <c r="BD1214" s="238">
        <v>7.4263452901752114</v>
      </c>
      <c r="BE1214" s="238">
        <v>12.109350669091041</v>
      </c>
      <c r="BF1214" s="238">
        <v>12.278451724039911</v>
      </c>
      <c r="BG1214" s="238">
        <v>11.287412141001726</v>
      </c>
      <c r="BH1214" s="238">
        <v>9.4073108864305368</v>
      </c>
      <c r="BI1214" s="238">
        <v>10.477832884771635</v>
      </c>
      <c r="BJ1214" s="238">
        <v>11.941094565739453</v>
      </c>
      <c r="BK1214" s="238">
        <v>12.511267320465704</v>
      </c>
      <c r="BL1214" s="238">
        <v>14.701280079539185</v>
      </c>
      <c r="BM1214" s="238">
        <v>14.465463308277863</v>
      </c>
      <c r="BN1214" s="238">
        <v>9.3046156474337902</v>
      </c>
      <c r="BO1214" s="238">
        <v>4.1539137567749727</v>
      </c>
      <c r="BP1214" s="238">
        <v>6.7473155105628999</v>
      </c>
      <c r="BQ1214" s="238">
        <v>10.711744938115858</v>
      </c>
      <c r="BR1214" s="238">
        <v>11.093963338055836</v>
      </c>
      <c r="BS1214" s="238">
        <v>9.2965533749732128</v>
      </c>
      <c r="BT1214" s="238">
        <v>8.3472367581501263</v>
      </c>
      <c r="BU1214" s="238">
        <v>9.5318519121149414</v>
      </c>
      <c r="BV1214" s="238">
        <v>10.961234724143788</v>
      </c>
      <c r="BW1214" s="238">
        <v>11.918436522829506</v>
      </c>
      <c r="BX1214" s="238">
        <v>12.627341998993375</v>
      </c>
      <c r="BY1214" s="275">
        <v>11.516790368067685</v>
      </c>
      <c r="BZ1214" s="238">
        <v>4.1646302991584578</v>
      </c>
      <c r="CA1214" s="238">
        <v>5.9823749814914668</v>
      </c>
      <c r="CB1214" s="238">
        <v>8.9579768021209816</v>
      </c>
      <c r="CC1214" s="238">
        <v>10.612749477331302</v>
      </c>
      <c r="CD1214" s="238">
        <v>8.1692373804808707</v>
      </c>
      <c r="CE1214" s="238">
        <v>6.901264824546546</v>
      </c>
      <c r="CF1214" s="238">
        <v>8.0137243803738905</v>
      </c>
      <c r="CG1214" s="238">
        <v>8.9765077447584076</v>
      </c>
      <c r="CH1214" s="238">
        <v>9.8433729976698299</v>
      </c>
      <c r="CI1214" s="238">
        <v>10.368408698764853</v>
      </c>
      <c r="CJ1214" s="238">
        <v>7.9099521583064112</v>
      </c>
      <c r="CK1214" s="238">
        <v>4.2812411781243505</v>
      </c>
      <c r="CL1214" s="238">
        <v>5.2911396204632446</v>
      </c>
      <c r="CM1214" s="238">
        <v>8.0341886330948782</v>
      </c>
      <c r="CN1214" s="238">
        <v>8.794217082389812</v>
      </c>
      <c r="CO1214" s="238">
        <v>6.9516206826319555</v>
      </c>
      <c r="CP1214" s="238">
        <v>5.9906371533377802</v>
      </c>
      <c r="CQ1214" s="238">
        <v>6.5696820976264645</v>
      </c>
      <c r="CR1214" s="238">
        <v>7.1341941864138105</v>
      </c>
      <c r="CS1214" s="238">
        <v>7.9691283614542749</v>
      </c>
      <c r="CT1214" s="238">
        <v>8.3677600542061956</v>
      </c>
      <c r="CU1214" s="238">
        <v>3.9929373503798131</v>
      </c>
      <c r="CV1214" s="238">
        <v>4.5447308405328339</v>
      </c>
      <c r="CW1214" s="238">
        <v>7.0639764007117058</v>
      </c>
      <c r="CX1214" s="238">
        <v>8.4699218288542397</v>
      </c>
      <c r="CY1214" s="238">
        <v>5.9166070363293359</v>
      </c>
      <c r="CZ1214" s="238">
        <v>5.1787736113920451</v>
      </c>
      <c r="DA1214" s="238">
        <v>5.6214142896391888</v>
      </c>
      <c r="DB1214" s="238">
        <v>6.0213109791288035</v>
      </c>
      <c r="DC1214" s="238">
        <v>6.4366212397002709</v>
      </c>
      <c r="DD1214" s="238">
        <v>6.9015140445231395</v>
      </c>
      <c r="DE1214" s="238">
        <v>3.9852665491275254</v>
      </c>
      <c r="DF1214" s="238">
        <v>6.0904472640455554</v>
      </c>
      <c r="DG1214" s="238">
        <v>6.3916673082213151</v>
      </c>
      <c r="DH1214" s="238">
        <v>5.1740270277449723</v>
      </c>
      <c r="DI1214" s="238">
        <v>4.2602371805752188</v>
      </c>
      <c r="DJ1214" s="238">
        <v>4.5211179920328686</v>
      </c>
      <c r="DK1214" s="238">
        <v>4.7724467697740005</v>
      </c>
      <c r="DL1214" s="238">
        <v>5.0062875175335639</v>
      </c>
      <c r="DM1214" s="238">
        <v>5.1551866758214384</v>
      </c>
      <c r="DN1214" s="238">
        <v>3.0891045223579212</v>
      </c>
      <c r="DO1214" s="238">
        <v>5.4216088332668555</v>
      </c>
      <c r="DP1214" s="238">
        <v>5.5704345794157097</v>
      </c>
      <c r="DQ1214" s="238">
        <v>4.3077883856466332</v>
      </c>
      <c r="DR1214" s="238">
        <v>6.0119110640420992</v>
      </c>
      <c r="DS1214" s="238">
        <v>3.6242856587683874</v>
      </c>
      <c r="DT1214" s="238">
        <v>3.804240077484256</v>
      </c>
      <c r="DU1214" s="238">
        <v>3.9328237650444375</v>
      </c>
      <c r="DV1214" s="238">
        <v>5.149660353774105</v>
      </c>
      <c r="DW1214" s="238">
        <v>3.0750692166504732</v>
      </c>
      <c r="DX1214" s="238">
        <v>3.0490446884655857</v>
      </c>
      <c r="DY1214" s="238">
        <v>2.9755735471887426</v>
      </c>
      <c r="DZ1214" s="238">
        <v>2.9237788655525545</v>
      </c>
      <c r="EA1214" s="238">
        <v>2.9513933531818597</v>
      </c>
      <c r="EB1214" s="238">
        <v>2.449669797153271</v>
      </c>
      <c r="EC1214" s="238">
        <v>2.8439383977377539</v>
      </c>
      <c r="ED1214" s="238">
        <v>1.8645375008848937</v>
      </c>
    </row>
    <row r="1215" spans="1:134" x14ac:dyDescent="0.25">
      <c r="A1215" s="262">
        <v>-4085</v>
      </c>
      <c r="B1215" s="237">
        <v>106.93240528610434</v>
      </c>
      <c r="C1215" s="238">
        <v>106.36152637801854</v>
      </c>
      <c r="D1215" s="130">
        <v>1919.4166666666667</v>
      </c>
      <c r="E1215" s="238">
        <v>0</v>
      </c>
      <c r="F1215" s="238">
        <v>0</v>
      </c>
      <c r="G1215" s="238">
        <v>0</v>
      </c>
      <c r="H1215" s="238">
        <v>0</v>
      </c>
      <c r="I1215" s="238">
        <v>0</v>
      </c>
      <c r="J1215" s="131">
        <v>0</v>
      </c>
      <c r="K1215" s="131">
        <v>0</v>
      </c>
      <c r="L1215" s="131">
        <v>0</v>
      </c>
      <c r="M1215" s="131">
        <v>0</v>
      </c>
      <c r="N1215" s="131">
        <v>0</v>
      </c>
      <c r="O1215" s="131">
        <v>99.13</v>
      </c>
      <c r="P1215" s="131">
        <v>99.13</v>
      </c>
      <c r="Q1215" s="131">
        <v>99.13</v>
      </c>
      <c r="R1215" s="131">
        <v>98.839999999999989</v>
      </c>
      <c r="S1215" s="131">
        <v>8.0000000000000302</v>
      </c>
      <c r="T1215" s="131">
        <v>4</v>
      </c>
      <c r="U1215" s="7">
        <v>3</v>
      </c>
      <c r="V1215" s="131">
        <v>4</v>
      </c>
      <c r="W1215" s="131">
        <v>0</v>
      </c>
      <c r="X1215" s="131">
        <v>2</v>
      </c>
      <c r="Y1215" s="237">
        <v>0</v>
      </c>
      <c r="Z1215" s="237">
        <v>100</v>
      </c>
      <c r="AA1215" s="131">
        <v>6</v>
      </c>
      <c r="AB1215" s="131">
        <v>3.5</v>
      </c>
      <c r="AC1215" s="131">
        <v>8</v>
      </c>
      <c r="AD1215" s="131">
        <v>6</v>
      </c>
      <c r="AE1215" s="131">
        <v>0</v>
      </c>
      <c r="AF1215" s="131">
        <v>0</v>
      </c>
      <c r="AG1215" s="131">
        <v>0</v>
      </c>
      <c r="AH1215" s="131">
        <v>0</v>
      </c>
      <c r="AI1215" s="131">
        <v>0</v>
      </c>
      <c r="AJ1215" s="131">
        <v>0</v>
      </c>
      <c r="AK1215" s="131">
        <v>0</v>
      </c>
      <c r="AL1215" s="131">
        <v>0</v>
      </c>
      <c r="AM1215" s="238">
        <v>4.2680203168665249</v>
      </c>
      <c r="AN1215" s="238">
        <v>8.8045170527921037</v>
      </c>
      <c r="AO1215" s="238">
        <v>14.964371499504686</v>
      </c>
      <c r="AP1215" s="238">
        <v>14.752942500963671</v>
      </c>
      <c r="AQ1215" s="238">
        <v>14.466527544823377</v>
      </c>
      <c r="AR1215" s="238">
        <v>13.679719048027108</v>
      </c>
      <c r="AS1215" s="238">
        <v>13.164797365343336</v>
      </c>
      <c r="AT1215" s="269">
        <v>4.1397037823156229</v>
      </c>
      <c r="AU1215" s="269">
        <v>8.0952448004715691</v>
      </c>
      <c r="AV1215" s="269">
        <v>13.402099666612138</v>
      </c>
      <c r="AW1215" s="269">
        <v>13.326138364635632</v>
      </c>
      <c r="AX1215" s="269">
        <v>11.668176886416783</v>
      </c>
      <c r="AY1215" s="269">
        <v>10.615829048736055</v>
      </c>
      <c r="AZ1215" s="269">
        <v>11.627505584984311</v>
      </c>
      <c r="BA1215" s="269">
        <v>12.394708895300251</v>
      </c>
      <c r="BB1215" s="269">
        <v>14.392230471634184</v>
      </c>
      <c r="BC1215" s="238">
        <v>4.1354966076510609</v>
      </c>
      <c r="BD1215" s="238">
        <v>7.4263452901752114</v>
      </c>
      <c r="BE1215" s="238">
        <v>12.109350669091041</v>
      </c>
      <c r="BF1215" s="238">
        <v>12.278451724039911</v>
      </c>
      <c r="BG1215" s="238">
        <v>11.287412141001726</v>
      </c>
      <c r="BH1215" s="238">
        <v>9.4073108864305368</v>
      </c>
      <c r="BI1215" s="238">
        <v>10.477832884771635</v>
      </c>
      <c r="BJ1215" s="238">
        <v>11.941094565739453</v>
      </c>
      <c r="BK1215" s="238">
        <v>12.511267320465704</v>
      </c>
      <c r="BL1215" s="238">
        <v>14.701280079539185</v>
      </c>
      <c r="BM1215" s="238">
        <v>14.465463308277863</v>
      </c>
      <c r="BN1215" s="238">
        <v>9.3046156474337902</v>
      </c>
      <c r="BO1215" s="238">
        <v>4.1539137567749727</v>
      </c>
      <c r="BP1215" s="238">
        <v>6.7473155105628999</v>
      </c>
      <c r="BQ1215" s="238">
        <v>10.711744938115858</v>
      </c>
      <c r="BR1215" s="238">
        <v>11.093963338055836</v>
      </c>
      <c r="BS1215" s="238">
        <v>9.2965533749732128</v>
      </c>
      <c r="BT1215" s="238">
        <v>8.3472367581501263</v>
      </c>
      <c r="BU1215" s="238">
        <v>9.5318519121149414</v>
      </c>
      <c r="BV1215" s="238">
        <v>10.961234724143788</v>
      </c>
      <c r="BW1215" s="238">
        <v>11.918436522829506</v>
      </c>
      <c r="BX1215" s="238">
        <v>12.627341998993375</v>
      </c>
      <c r="BY1215" s="275">
        <v>11.516790368067685</v>
      </c>
      <c r="BZ1215" s="238">
        <v>4.1646302991584578</v>
      </c>
      <c r="CA1215" s="238">
        <v>5.9823749814914668</v>
      </c>
      <c r="CB1215" s="238">
        <v>8.9579768021209816</v>
      </c>
      <c r="CC1215" s="238">
        <v>10.612749477331302</v>
      </c>
      <c r="CD1215" s="238">
        <v>8.1692373804808707</v>
      </c>
      <c r="CE1215" s="238">
        <v>6.901264824546546</v>
      </c>
      <c r="CF1215" s="238">
        <v>8.0137243803738905</v>
      </c>
      <c r="CG1215" s="238">
        <v>8.9765077447584076</v>
      </c>
      <c r="CH1215" s="238">
        <v>9.8433729976698299</v>
      </c>
      <c r="CI1215" s="238">
        <v>10.368408698764853</v>
      </c>
      <c r="CJ1215" s="238">
        <v>7.9099521583064112</v>
      </c>
      <c r="CK1215" s="238">
        <v>4.2812411781243505</v>
      </c>
      <c r="CL1215" s="238">
        <v>5.2911396204632446</v>
      </c>
      <c r="CM1215" s="238">
        <v>8.0341886330948782</v>
      </c>
      <c r="CN1215" s="238">
        <v>8.794217082389812</v>
      </c>
      <c r="CO1215" s="238">
        <v>6.9516206826319555</v>
      </c>
      <c r="CP1215" s="238">
        <v>5.9906371533377802</v>
      </c>
      <c r="CQ1215" s="238">
        <v>6.5696820976264645</v>
      </c>
      <c r="CR1215" s="238">
        <v>7.1341941864138105</v>
      </c>
      <c r="CS1215" s="238">
        <v>7.9691283614542749</v>
      </c>
      <c r="CT1215" s="238">
        <v>8.3677600542061956</v>
      </c>
      <c r="CU1215" s="238">
        <v>3.9929373503798131</v>
      </c>
      <c r="CV1215" s="238">
        <v>4.5447308405328339</v>
      </c>
      <c r="CW1215" s="238">
        <v>7.0639764007117058</v>
      </c>
      <c r="CX1215" s="238">
        <v>8.4699218288542397</v>
      </c>
      <c r="CY1215" s="238">
        <v>5.9166070363293359</v>
      </c>
      <c r="CZ1215" s="238">
        <v>5.1787736113920451</v>
      </c>
      <c r="DA1215" s="238">
        <v>5.6214142896391888</v>
      </c>
      <c r="DB1215" s="238">
        <v>6.0213109791288035</v>
      </c>
      <c r="DC1215" s="238">
        <v>6.4366212397002709</v>
      </c>
      <c r="DD1215" s="238">
        <v>6.9015140445231395</v>
      </c>
      <c r="DE1215" s="238">
        <v>3.9852665491275254</v>
      </c>
      <c r="DF1215" s="238">
        <v>6.0904472640455554</v>
      </c>
      <c r="DG1215" s="238">
        <v>6.3916673082213151</v>
      </c>
      <c r="DH1215" s="238">
        <v>5.1740270277449723</v>
      </c>
      <c r="DI1215" s="238">
        <v>4.2602371805752188</v>
      </c>
      <c r="DJ1215" s="238">
        <v>4.5211179920328686</v>
      </c>
      <c r="DK1215" s="238">
        <v>4.7724467697740005</v>
      </c>
      <c r="DL1215" s="238">
        <v>5.0062875175335639</v>
      </c>
      <c r="DM1215" s="238">
        <v>5.1551866758214384</v>
      </c>
      <c r="DN1215" s="238">
        <v>3.0891045223579212</v>
      </c>
      <c r="DO1215" s="238">
        <v>5.4216088332668555</v>
      </c>
      <c r="DP1215" s="238">
        <v>5.5704345794157097</v>
      </c>
      <c r="DQ1215" s="238">
        <v>4.3077883856466332</v>
      </c>
      <c r="DR1215" s="238">
        <v>6.0119110640420992</v>
      </c>
      <c r="DS1215" s="238">
        <v>3.6242856587683874</v>
      </c>
      <c r="DT1215" s="238">
        <v>3.804240077484256</v>
      </c>
      <c r="DU1215" s="238">
        <v>3.9328237650444375</v>
      </c>
      <c r="DV1215" s="238">
        <v>5.149660353774105</v>
      </c>
      <c r="DW1215" s="238">
        <v>3.0750692166504732</v>
      </c>
      <c r="DX1215" s="238">
        <v>3.0490446884655857</v>
      </c>
      <c r="DY1215" s="238">
        <v>2.9755735471887426</v>
      </c>
      <c r="DZ1215" s="238">
        <v>2.9237788655525545</v>
      </c>
      <c r="EA1215" s="238">
        <v>2.9513933531818597</v>
      </c>
      <c r="EB1215" s="238">
        <v>2.449669797153271</v>
      </c>
      <c r="EC1215" s="238">
        <v>2.8439383977377539</v>
      </c>
      <c r="ED1215" s="238">
        <v>1.8645375008848937</v>
      </c>
    </row>
    <row r="1216" spans="1:134" x14ac:dyDescent="0.25">
      <c r="A1216" s="262">
        <v>-4090</v>
      </c>
      <c r="B1216" s="237">
        <v>107.0905409860937</v>
      </c>
      <c r="C1216" s="238">
        <v>106.51869375562958</v>
      </c>
      <c r="D1216" s="130">
        <v>1919.3333333333333</v>
      </c>
      <c r="E1216" s="238">
        <v>0</v>
      </c>
      <c r="F1216" s="238">
        <v>0</v>
      </c>
      <c r="G1216" s="238">
        <v>0</v>
      </c>
      <c r="H1216" s="238">
        <v>0</v>
      </c>
      <c r="I1216" s="238">
        <v>0</v>
      </c>
      <c r="J1216" s="131">
        <v>0</v>
      </c>
      <c r="K1216" s="131">
        <v>0</v>
      </c>
      <c r="L1216" s="131">
        <v>0</v>
      </c>
      <c r="M1216" s="131">
        <v>0</v>
      </c>
      <c r="N1216" s="131">
        <v>0</v>
      </c>
      <c r="O1216" s="131">
        <v>99.13</v>
      </c>
      <c r="P1216" s="131">
        <v>99.13</v>
      </c>
      <c r="Q1216" s="131">
        <v>99.13</v>
      </c>
      <c r="R1216" s="131">
        <v>98.839999999999989</v>
      </c>
      <c r="S1216" s="131">
        <v>8.0000000000000302</v>
      </c>
      <c r="T1216" s="131">
        <v>4</v>
      </c>
      <c r="U1216" s="7">
        <v>3</v>
      </c>
      <c r="V1216" s="131">
        <v>4</v>
      </c>
      <c r="W1216" s="131">
        <v>0</v>
      </c>
      <c r="X1216" s="131">
        <v>2</v>
      </c>
      <c r="Y1216" s="237">
        <v>0</v>
      </c>
      <c r="Z1216" s="237">
        <v>100</v>
      </c>
      <c r="AA1216" s="131">
        <v>6</v>
      </c>
      <c r="AB1216" s="131">
        <v>3.5</v>
      </c>
      <c r="AC1216" s="131">
        <v>8</v>
      </c>
      <c r="AD1216" s="131">
        <v>6</v>
      </c>
      <c r="AE1216" s="131">
        <v>0</v>
      </c>
      <c r="AF1216" s="131">
        <v>0</v>
      </c>
      <c r="AG1216" s="131">
        <v>0</v>
      </c>
      <c r="AH1216" s="131">
        <v>0</v>
      </c>
      <c r="AI1216" s="131">
        <v>0</v>
      </c>
      <c r="AJ1216" s="131">
        <v>0</v>
      </c>
      <c r="AK1216" s="131">
        <v>0</v>
      </c>
      <c r="AL1216" s="131">
        <v>0</v>
      </c>
      <c r="AM1216" s="238">
        <v>4.2680203168665249</v>
      </c>
      <c r="AN1216" s="238">
        <v>8.8045170527921037</v>
      </c>
      <c r="AO1216" s="238">
        <v>14.964371499504686</v>
      </c>
      <c r="AP1216" s="238">
        <v>14.752942500963671</v>
      </c>
      <c r="AQ1216" s="238">
        <v>14.466527544823377</v>
      </c>
      <c r="AR1216" s="238">
        <v>13.679719048027108</v>
      </c>
      <c r="AS1216" s="238">
        <v>13.164797365343336</v>
      </c>
      <c r="AT1216" s="269">
        <v>4.1397037823156229</v>
      </c>
      <c r="AU1216" s="269">
        <v>8.0952448004715691</v>
      </c>
      <c r="AV1216" s="269">
        <v>13.402099666612138</v>
      </c>
      <c r="AW1216" s="269">
        <v>13.326138364635632</v>
      </c>
      <c r="AX1216" s="269">
        <v>11.668176886416783</v>
      </c>
      <c r="AY1216" s="269">
        <v>10.615829048736055</v>
      </c>
      <c r="AZ1216" s="269">
        <v>11.627505584984311</v>
      </c>
      <c r="BA1216" s="269">
        <v>12.394708895300251</v>
      </c>
      <c r="BB1216" s="269">
        <v>14.392230471634184</v>
      </c>
      <c r="BC1216" s="238">
        <v>4.1354966076510609</v>
      </c>
      <c r="BD1216" s="238">
        <v>7.4263452901752114</v>
      </c>
      <c r="BE1216" s="238">
        <v>12.109350669091041</v>
      </c>
      <c r="BF1216" s="238">
        <v>12.278451724039911</v>
      </c>
      <c r="BG1216" s="238">
        <v>11.287412141001726</v>
      </c>
      <c r="BH1216" s="238">
        <v>9.4073108864305368</v>
      </c>
      <c r="BI1216" s="238">
        <v>10.477832884771635</v>
      </c>
      <c r="BJ1216" s="238">
        <v>11.941094565739453</v>
      </c>
      <c r="BK1216" s="238">
        <v>12.511267320465704</v>
      </c>
      <c r="BL1216" s="238">
        <v>14.701280079539185</v>
      </c>
      <c r="BM1216" s="238">
        <v>14.465463308277863</v>
      </c>
      <c r="BN1216" s="238">
        <v>9.3046156474337902</v>
      </c>
      <c r="BO1216" s="238">
        <v>4.1539137567749727</v>
      </c>
      <c r="BP1216" s="238">
        <v>6.7473155105628999</v>
      </c>
      <c r="BQ1216" s="238">
        <v>10.711744938115858</v>
      </c>
      <c r="BR1216" s="238">
        <v>11.093963338055836</v>
      </c>
      <c r="BS1216" s="238">
        <v>9.2965533749732128</v>
      </c>
      <c r="BT1216" s="238">
        <v>8.3472367581501263</v>
      </c>
      <c r="BU1216" s="238">
        <v>9.5318519121149414</v>
      </c>
      <c r="BV1216" s="238">
        <v>10.961234724143788</v>
      </c>
      <c r="BW1216" s="238">
        <v>11.918436522829506</v>
      </c>
      <c r="BX1216" s="238">
        <v>12.627341998993375</v>
      </c>
      <c r="BY1216" s="275">
        <v>11.516790368067685</v>
      </c>
      <c r="BZ1216" s="238">
        <v>4.1646302991584578</v>
      </c>
      <c r="CA1216" s="238">
        <v>5.9823749814914668</v>
      </c>
      <c r="CB1216" s="238">
        <v>8.9579768021209816</v>
      </c>
      <c r="CC1216" s="238">
        <v>10.612749477331302</v>
      </c>
      <c r="CD1216" s="238">
        <v>8.1692373804808707</v>
      </c>
      <c r="CE1216" s="238">
        <v>6.901264824546546</v>
      </c>
      <c r="CF1216" s="238">
        <v>8.0137243803738905</v>
      </c>
      <c r="CG1216" s="238">
        <v>8.9765077447584076</v>
      </c>
      <c r="CH1216" s="238">
        <v>9.8433729976698299</v>
      </c>
      <c r="CI1216" s="238">
        <v>10.368408698764853</v>
      </c>
      <c r="CJ1216" s="238">
        <v>7.9099521583064112</v>
      </c>
      <c r="CK1216" s="238">
        <v>4.2812411781243505</v>
      </c>
      <c r="CL1216" s="238">
        <v>5.2911396204632446</v>
      </c>
      <c r="CM1216" s="238">
        <v>8.0341886330948782</v>
      </c>
      <c r="CN1216" s="238">
        <v>8.794217082389812</v>
      </c>
      <c r="CO1216" s="238">
        <v>6.9516206826319555</v>
      </c>
      <c r="CP1216" s="238">
        <v>5.9906371533377802</v>
      </c>
      <c r="CQ1216" s="238">
        <v>6.5696820976264645</v>
      </c>
      <c r="CR1216" s="238">
        <v>7.1341941864138105</v>
      </c>
      <c r="CS1216" s="238">
        <v>7.9691283614542749</v>
      </c>
      <c r="CT1216" s="238">
        <v>8.3677600542061956</v>
      </c>
      <c r="CU1216" s="238">
        <v>3.9929373503798131</v>
      </c>
      <c r="CV1216" s="238">
        <v>4.5447308405328339</v>
      </c>
      <c r="CW1216" s="238">
        <v>7.0639764007117058</v>
      </c>
      <c r="CX1216" s="238">
        <v>8.4699218288542397</v>
      </c>
      <c r="CY1216" s="238">
        <v>5.9166070363293359</v>
      </c>
      <c r="CZ1216" s="238">
        <v>5.1787736113920451</v>
      </c>
      <c r="DA1216" s="238">
        <v>5.6214142896391888</v>
      </c>
      <c r="DB1216" s="238">
        <v>6.0213109791288035</v>
      </c>
      <c r="DC1216" s="238">
        <v>6.4366212397002709</v>
      </c>
      <c r="DD1216" s="238">
        <v>6.9015140445231395</v>
      </c>
      <c r="DE1216" s="238">
        <v>3.9852665491275254</v>
      </c>
      <c r="DF1216" s="238">
        <v>6.0904472640455554</v>
      </c>
      <c r="DG1216" s="238">
        <v>6.3916673082213151</v>
      </c>
      <c r="DH1216" s="238">
        <v>5.1740270277449723</v>
      </c>
      <c r="DI1216" s="238">
        <v>4.2602371805752188</v>
      </c>
      <c r="DJ1216" s="238">
        <v>4.5211179920328686</v>
      </c>
      <c r="DK1216" s="238">
        <v>4.7724467697740005</v>
      </c>
      <c r="DL1216" s="238">
        <v>5.0062875175335639</v>
      </c>
      <c r="DM1216" s="238">
        <v>5.1551866758214384</v>
      </c>
      <c r="DN1216" s="238">
        <v>3.0891045223579212</v>
      </c>
      <c r="DO1216" s="238">
        <v>5.4216088332668555</v>
      </c>
      <c r="DP1216" s="238">
        <v>5.5704345794157097</v>
      </c>
      <c r="DQ1216" s="238">
        <v>4.3077883856466332</v>
      </c>
      <c r="DR1216" s="238">
        <v>6.0119110640420992</v>
      </c>
      <c r="DS1216" s="238">
        <v>3.6242856587683874</v>
      </c>
      <c r="DT1216" s="238">
        <v>3.804240077484256</v>
      </c>
      <c r="DU1216" s="238">
        <v>3.9328237650444375</v>
      </c>
      <c r="DV1216" s="238">
        <v>5.149660353774105</v>
      </c>
      <c r="DW1216" s="238">
        <v>3.0750692166504732</v>
      </c>
      <c r="DX1216" s="238">
        <v>3.0490446884655857</v>
      </c>
      <c r="DY1216" s="238">
        <v>2.9755735471887426</v>
      </c>
      <c r="DZ1216" s="238">
        <v>2.9237788655525545</v>
      </c>
      <c r="EA1216" s="238">
        <v>2.9513933531818597</v>
      </c>
      <c r="EB1216" s="238">
        <v>2.449669797153271</v>
      </c>
      <c r="EC1216" s="238">
        <v>2.8439383977377539</v>
      </c>
      <c r="ED1216" s="238">
        <v>1.8645375008848937</v>
      </c>
    </row>
    <row r="1217" spans="1:134" x14ac:dyDescent="0.25">
      <c r="A1217" s="262">
        <v>-4095</v>
      </c>
      <c r="B1217" s="237">
        <v>107.19522473766155</v>
      </c>
      <c r="C1217" s="238">
        <v>106.62303152622772</v>
      </c>
      <c r="D1217" s="130">
        <v>1919.25</v>
      </c>
      <c r="E1217" s="238">
        <v>0</v>
      </c>
      <c r="F1217" s="238">
        <v>0</v>
      </c>
      <c r="G1217" s="238">
        <v>0</v>
      </c>
      <c r="H1217" s="238">
        <v>0</v>
      </c>
      <c r="I1217" s="238">
        <v>0</v>
      </c>
      <c r="J1217" s="131">
        <v>0</v>
      </c>
      <c r="K1217" s="131">
        <v>0</v>
      </c>
      <c r="L1217" s="131">
        <v>0</v>
      </c>
      <c r="M1217" s="131">
        <v>0</v>
      </c>
      <c r="N1217" s="131">
        <v>0</v>
      </c>
      <c r="O1217" s="131">
        <v>99.13</v>
      </c>
      <c r="P1217" s="131">
        <v>99.13</v>
      </c>
      <c r="Q1217" s="131">
        <v>99.13</v>
      </c>
      <c r="R1217" s="131">
        <v>98.839999999999989</v>
      </c>
      <c r="S1217" s="131">
        <v>8.0000000000000302</v>
      </c>
      <c r="T1217" s="131">
        <v>4</v>
      </c>
      <c r="U1217" s="7">
        <v>3</v>
      </c>
      <c r="V1217" s="131">
        <v>4</v>
      </c>
      <c r="W1217" s="131">
        <v>0</v>
      </c>
      <c r="X1217" s="131">
        <v>2</v>
      </c>
      <c r="Y1217" s="237">
        <v>0</v>
      </c>
      <c r="Z1217" s="237">
        <v>100</v>
      </c>
      <c r="AA1217" s="131">
        <v>6</v>
      </c>
      <c r="AB1217" s="131">
        <v>3.5</v>
      </c>
      <c r="AC1217" s="131">
        <v>8</v>
      </c>
      <c r="AD1217" s="131">
        <v>6</v>
      </c>
      <c r="AE1217" s="131">
        <v>0</v>
      </c>
      <c r="AF1217" s="131">
        <v>0</v>
      </c>
      <c r="AG1217" s="131">
        <v>0</v>
      </c>
      <c r="AH1217" s="131">
        <v>0</v>
      </c>
      <c r="AI1217" s="131">
        <v>0</v>
      </c>
      <c r="AJ1217" s="131">
        <v>0</v>
      </c>
      <c r="AK1217" s="131">
        <v>0</v>
      </c>
      <c r="AL1217" s="131">
        <v>0</v>
      </c>
      <c r="AM1217" s="238">
        <v>4.2680203168665249</v>
      </c>
      <c r="AN1217" s="238">
        <v>8.8045170527921037</v>
      </c>
      <c r="AO1217" s="238">
        <v>14.964371499504686</v>
      </c>
      <c r="AP1217" s="238">
        <v>14.752942500963671</v>
      </c>
      <c r="AQ1217" s="238">
        <v>14.466527544823377</v>
      </c>
      <c r="AR1217" s="238">
        <v>13.679719048027108</v>
      </c>
      <c r="AS1217" s="238">
        <v>13.164797365343336</v>
      </c>
      <c r="AT1217" s="269">
        <v>4.1397037823156229</v>
      </c>
      <c r="AU1217" s="269">
        <v>8.0952448004715691</v>
      </c>
      <c r="AV1217" s="269">
        <v>13.402099666612138</v>
      </c>
      <c r="AW1217" s="269">
        <v>13.326138364635632</v>
      </c>
      <c r="AX1217" s="269">
        <v>11.668176886416783</v>
      </c>
      <c r="AY1217" s="269">
        <v>10.615829048736055</v>
      </c>
      <c r="AZ1217" s="269">
        <v>11.627505584984311</v>
      </c>
      <c r="BA1217" s="269">
        <v>12.394708895300251</v>
      </c>
      <c r="BB1217" s="269">
        <v>14.392230471634184</v>
      </c>
      <c r="BC1217" s="238">
        <v>4.1354966076510609</v>
      </c>
      <c r="BD1217" s="238">
        <v>7.4263452901752114</v>
      </c>
      <c r="BE1217" s="238">
        <v>12.109350669091041</v>
      </c>
      <c r="BF1217" s="238">
        <v>12.278451724039911</v>
      </c>
      <c r="BG1217" s="238">
        <v>11.287412141001726</v>
      </c>
      <c r="BH1217" s="238">
        <v>9.4073108864305368</v>
      </c>
      <c r="BI1217" s="238">
        <v>10.477832884771635</v>
      </c>
      <c r="BJ1217" s="238">
        <v>11.941094565739453</v>
      </c>
      <c r="BK1217" s="238">
        <v>12.511267320465704</v>
      </c>
      <c r="BL1217" s="238">
        <v>14.701280079539185</v>
      </c>
      <c r="BM1217" s="238">
        <v>14.465463308277863</v>
      </c>
      <c r="BN1217" s="238">
        <v>9.3046156474337902</v>
      </c>
      <c r="BO1217" s="238">
        <v>4.1539137567749727</v>
      </c>
      <c r="BP1217" s="238">
        <v>6.7473155105628999</v>
      </c>
      <c r="BQ1217" s="238">
        <v>10.711744938115858</v>
      </c>
      <c r="BR1217" s="238">
        <v>11.093963338055836</v>
      </c>
      <c r="BS1217" s="238">
        <v>9.2965533749732128</v>
      </c>
      <c r="BT1217" s="238">
        <v>8.3472367581501263</v>
      </c>
      <c r="BU1217" s="238">
        <v>9.5318519121149414</v>
      </c>
      <c r="BV1217" s="238">
        <v>10.961234724143788</v>
      </c>
      <c r="BW1217" s="238">
        <v>11.918436522829506</v>
      </c>
      <c r="BX1217" s="238">
        <v>12.627341998993375</v>
      </c>
      <c r="BY1217" s="275">
        <v>11.516790368067685</v>
      </c>
      <c r="BZ1217" s="238">
        <v>4.1646302991584578</v>
      </c>
      <c r="CA1217" s="238">
        <v>5.9823749814914668</v>
      </c>
      <c r="CB1217" s="238">
        <v>8.9579768021209816</v>
      </c>
      <c r="CC1217" s="238">
        <v>10.612749477331302</v>
      </c>
      <c r="CD1217" s="238">
        <v>8.1692373804808707</v>
      </c>
      <c r="CE1217" s="238">
        <v>6.901264824546546</v>
      </c>
      <c r="CF1217" s="238">
        <v>8.0137243803738905</v>
      </c>
      <c r="CG1217" s="238">
        <v>8.9765077447584076</v>
      </c>
      <c r="CH1217" s="238">
        <v>9.8433729976698299</v>
      </c>
      <c r="CI1217" s="238">
        <v>10.368408698764853</v>
      </c>
      <c r="CJ1217" s="238">
        <v>7.9099521583064112</v>
      </c>
      <c r="CK1217" s="238">
        <v>4.2812411781243505</v>
      </c>
      <c r="CL1217" s="238">
        <v>5.2911396204632446</v>
      </c>
      <c r="CM1217" s="238">
        <v>8.0341886330948782</v>
      </c>
      <c r="CN1217" s="238">
        <v>8.794217082389812</v>
      </c>
      <c r="CO1217" s="238">
        <v>6.9516206826319555</v>
      </c>
      <c r="CP1217" s="238">
        <v>5.9906371533377802</v>
      </c>
      <c r="CQ1217" s="238">
        <v>6.5696820976264645</v>
      </c>
      <c r="CR1217" s="238">
        <v>7.1341941864138105</v>
      </c>
      <c r="CS1217" s="238">
        <v>7.9691283614542749</v>
      </c>
      <c r="CT1217" s="238">
        <v>8.3677600542061956</v>
      </c>
      <c r="CU1217" s="238">
        <v>3.9929373503798131</v>
      </c>
      <c r="CV1217" s="238">
        <v>4.5447308405328339</v>
      </c>
      <c r="CW1217" s="238">
        <v>7.0639764007117058</v>
      </c>
      <c r="CX1217" s="238">
        <v>8.4699218288542397</v>
      </c>
      <c r="CY1217" s="238">
        <v>5.9166070363293359</v>
      </c>
      <c r="CZ1217" s="238">
        <v>5.1787736113920451</v>
      </c>
      <c r="DA1217" s="238">
        <v>5.6214142896391888</v>
      </c>
      <c r="DB1217" s="238">
        <v>6.0213109791288035</v>
      </c>
      <c r="DC1217" s="238">
        <v>6.4366212397002709</v>
      </c>
      <c r="DD1217" s="238">
        <v>6.9015140445231395</v>
      </c>
      <c r="DE1217" s="238">
        <v>3.9852665491275254</v>
      </c>
      <c r="DF1217" s="238">
        <v>6.0904472640455554</v>
      </c>
      <c r="DG1217" s="238">
        <v>6.3916673082213151</v>
      </c>
      <c r="DH1217" s="238">
        <v>5.1740270277449723</v>
      </c>
      <c r="DI1217" s="238">
        <v>4.2602371805752188</v>
      </c>
      <c r="DJ1217" s="238">
        <v>4.5211179920328686</v>
      </c>
      <c r="DK1217" s="238">
        <v>4.7724467697740005</v>
      </c>
      <c r="DL1217" s="238">
        <v>5.0062875175335639</v>
      </c>
      <c r="DM1217" s="238">
        <v>5.1551866758214384</v>
      </c>
      <c r="DN1217" s="238">
        <v>3.0891045223579212</v>
      </c>
      <c r="DO1217" s="238">
        <v>5.4216088332668555</v>
      </c>
      <c r="DP1217" s="238">
        <v>5.5704345794157097</v>
      </c>
      <c r="DQ1217" s="238">
        <v>4.3077883856466332</v>
      </c>
      <c r="DR1217" s="238">
        <v>6.0119110640420992</v>
      </c>
      <c r="DS1217" s="238">
        <v>3.6242856587683874</v>
      </c>
      <c r="DT1217" s="238">
        <v>3.804240077484256</v>
      </c>
      <c r="DU1217" s="238">
        <v>3.9328237650444375</v>
      </c>
      <c r="DV1217" s="238">
        <v>5.149660353774105</v>
      </c>
      <c r="DW1217" s="238">
        <v>3.0750692166504732</v>
      </c>
      <c r="DX1217" s="238">
        <v>3.0490446884655857</v>
      </c>
      <c r="DY1217" s="238">
        <v>2.9755735471887426</v>
      </c>
      <c r="DZ1217" s="238">
        <v>2.9237788655525545</v>
      </c>
      <c r="EA1217" s="238">
        <v>2.9513933531818597</v>
      </c>
      <c r="EB1217" s="238">
        <v>2.449669797153271</v>
      </c>
      <c r="EC1217" s="238">
        <v>2.8439383977377539</v>
      </c>
      <c r="ED1217" s="238">
        <v>1.8645375008848937</v>
      </c>
    </row>
    <row r="1218" spans="1:134" x14ac:dyDescent="0.25">
      <c r="A1218" s="262">
        <v>-4100</v>
      </c>
      <c r="B1218" s="237">
        <v>107.36693774978625</v>
      </c>
      <c r="C1218" s="238">
        <v>106.79377466679065</v>
      </c>
      <c r="D1218" s="130">
        <v>1919.1666666666667</v>
      </c>
      <c r="E1218" s="238">
        <v>0</v>
      </c>
      <c r="F1218" s="238">
        <v>0</v>
      </c>
      <c r="G1218" s="238">
        <v>0</v>
      </c>
      <c r="H1218" s="238">
        <v>0</v>
      </c>
      <c r="I1218" s="238">
        <v>0</v>
      </c>
      <c r="J1218" s="131">
        <v>0</v>
      </c>
      <c r="K1218" s="131">
        <v>0</v>
      </c>
      <c r="L1218" s="131">
        <v>0</v>
      </c>
      <c r="M1218" s="131">
        <v>0</v>
      </c>
      <c r="N1218" s="131">
        <v>0</v>
      </c>
      <c r="O1218" s="131">
        <v>99.13</v>
      </c>
      <c r="P1218" s="131">
        <v>99.13</v>
      </c>
      <c r="Q1218" s="131">
        <v>99.13</v>
      </c>
      <c r="R1218" s="131">
        <v>98.839999999999989</v>
      </c>
      <c r="S1218" s="131">
        <v>8.0000000000000302</v>
      </c>
      <c r="T1218" s="131">
        <v>4</v>
      </c>
      <c r="U1218" s="7">
        <v>3</v>
      </c>
      <c r="V1218" s="131">
        <v>4</v>
      </c>
      <c r="W1218" s="131">
        <v>0</v>
      </c>
      <c r="X1218" s="131">
        <v>2</v>
      </c>
      <c r="Y1218" s="237">
        <v>0</v>
      </c>
      <c r="Z1218" s="237">
        <v>100</v>
      </c>
      <c r="AA1218" s="131">
        <v>6</v>
      </c>
      <c r="AB1218" s="131">
        <v>3.5</v>
      </c>
      <c r="AC1218" s="131">
        <v>8</v>
      </c>
      <c r="AD1218" s="131">
        <v>6</v>
      </c>
      <c r="AE1218" s="131">
        <v>0</v>
      </c>
      <c r="AF1218" s="131">
        <v>0</v>
      </c>
      <c r="AG1218" s="131">
        <v>0</v>
      </c>
      <c r="AH1218" s="131">
        <v>0</v>
      </c>
      <c r="AI1218" s="131">
        <v>0</v>
      </c>
      <c r="AJ1218" s="131">
        <v>0</v>
      </c>
      <c r="AK1218" s="131">
        <v>0</v>
      </c>
      <c r="AL1218" s="131">
        <v>0</v>
      </c>
      <c r="AM1218" s="238">
        <v>4.2680203168665249</v>
      </c>
      <c r="AN1218" s="238">
        <v>8.8045170527921037</v>
      </c>
      <c r="AO1218" s="238">
        <v>14.964371499504686</v>
      </c>
      <c r="AP1218" s="238">
        <v>14.752942500963671</v>
      </c>
      <c r="AQ1218" s="238">
        <v>14.466527544823377</v>
      </c>
      <c r="AR1218" s="238">
        <v>13.679719048027108</v>
      </c>
      <c r="AS1218" s="238">
        <v>13.164797365343336</v>
      </c>
      <c r="AT1218" s="269">
        <v>4.1397037823156229</v>
      </c>
      <c r="AU1218" s="269">
        <v>8.0952448004715691</v>
      </c>
      <c r="AV1218" s="269">
        <v>13.402099666612138</v>
      </c>
      <c r="AW1218" s="269">
        <v>13.326138364635632</v>
      </c>
      <c r="AX1218" s="269">
        <v>11.668176886416783</v>
      </c>
      <c r="AY1218" s="269">
        <v>10.615829048736055</v>
      </c>
      <c r="AZ1218" s="269">
        <v>11.627505584984311</v>
      </c>
      <c r="BA1218" s="269">
        <v>12.394708895300251</v>
      </c>
      <c r="BB1218" s="269">
        <v>14.392230471634184</v>
      </c>
      <c r="BC1218" s="238">
        <v>4.1354966076510609</v>
      </c>
      <c r="BD1218" s="238">
        <v>7.4263452901752114</v>
      </c>
      <c r="BE1218" s="238">
        <v>12.109350669091041</v>
      </c>
      <c r="BF1218" s="238">
        <v>12.278451724039911</v>
      </c>
      <c r="BG1218" s="238">
        <v>11.287412141001726</v>
      </c>
      <c r="BH1218" s="238">
        <v>9.4073108864305368</v>
      </c>
      <c r="BI1218" s="238">
        <v>10.477832884771635</v>
      </c>
      <c r="BJ1218" s="238">
        <v>11.941094565739453</v>
      </c>
      <c r="BK1218" s="238">
        <v>12.511267320465704</v>
      </c>
      <c r="BL1218" s="238">
        <v>14.701280079539185</v>
      </c>
      <c r="BM1218" s="238">
        <v>14.465463308277863</v>
      </c>
      <c r="BN1218" s="238">
        <v>9.3046156474337902</v>
      </c>
      <c r="BO1218" s="238">
        <v>4.1539137567749727</v>
      </c>
      <c r="BP1218" s="238">
        <v>6.7473155105628999</v>
      </c>
      <c r="BQ1218" s="238">
        <v>10.711744938115858</v>
      </c>
      <c r="BR1218" s="238">
        <v>11.093963338055836</v>
      </c>
      <c r="BS1218" s="238">
        <v>9.2965533749732128</v>
      </c>
      <c r="BT1218" s="238">
        <v>8.3472367581501263</v>
      </c>
      <c r="BU1218" s="238">
        <v>9.5318519121149414</v>
      </c>
      <c r="BV1218" s="238">
        <v>10.961234724143788</v>
      </c>
      <c r="BW1218" s="238">
        <v>11.918436522829506</v>
      </c>
      <c r="BX1218" s="238">
        <v>12.627341998993375</v>
      </c>
      <c r="BY1218" s="275">
        <v>11.516790368067685</v>
      </c>
      <c r="BZ1218" s="238">
        <v>4.1646302991584578</v>
      </c>
      <c r="CA1218" s="238">
        <v>5.9823749814914668</v>
      </c>
      <c r="CB1218" s="238">
        <v>8.9579768021209816</v>
      </c>
      <c r="CC1218" s="238">
        <v>10.612749477331302</v>
      </c>
      <c r="CD1218" s="238">
        <v>8.1692373804808707</v>
      </c>
      <c r="CE1218" s="238">
        <v>6.901264824546546</v>
      </c>
      <c r="CF1218" s="238">
        <v>8.0137243803738905</v>
      </c>
      <c r="CG1218" s="238">
        <v>8.9765077447584076</v>
      </c>
      <c r="CH1218" s="238">
        <v>9.8433729976698299</v>
      </c>
      <c r="CI1218" s="238">
        <v>10.368408698764853</v>
      </c>
      <c r="CJ1218" s="238">
        <v>7.9099521583064112</v>
      </c>
      <c r="CK1218" s="238">
        <v>4.2812411781243505</v>
      </c>
      <c r="CL1218" s="238">
        <v>5.2911396204632446</v>
      </c>
      <c r="CM1218" s="238">
        <v>8.0341886330948782</v>
      </c>
      <c r="CN1218" s="238">
        <v>8.794217082389812</v>
      </c>
      <c r="CO1218" s="238">
        <v>6.9516206826319555</v>
      </c>
      <c r="CP1218" s="238">
        <v>5.9906371533377802</v>
      </c>
      <c r="CQ1218" s="238">
        <v>6.5696820976264645</v>
      </c>
      <c r="CR1218" s="238">
        <v>7.1341941864138105</v>
      </c>
      <c r="CS1218" s="238">
        <v>7.9691283614542749</v>
      </c>
      <c r="CT1218" s="238">
        <v>8.3677600542061956</v>
      </c>
      <c r="CU1218" s="238">
        <v>3.9929373503798131</v>
      </c>
      <c r="CV1218" s="238">
        <v>4.5447308405328339</v>
      </c>
      <c r="CW1218" s="238">
        <v>7.0639764007117058</v>
      </c>
      <c r="CX1218" s="238">
        <v>8.4699218288542397</v>
      </c>
      <c r="CY1218" s="238">
        <v>5.9166070363293359</v>
      </c>
      <c r="CZ1218" s="238">
        <v>5.1787736113920451</v>
      </c>
      <c r="DA1218" s="238">
        <v>5.6214142896391888</v>
      </c>
      <c r="DB1218" s="238">
        <v>6.0213109791288035</v>
      </c>
      <c r="DC1218" s="238">
        <v>6.4366212397002709</v>
      </c>
      <c r="DD1218" s="238">
        <v>6.9015140445231395</v>
      </c>
      <c r="DE1218" s="238">
        <v>3.9852665491275254</v>
      </c>
      <c r="DF1218" s="238">
        <v>6.0904472640455554</v>
      </c>
      <c r="DG1218" s="238">
        <v>6.3916673082213151</v>
      </c>
      <c r="DH1218" s="238">
        <v>5.1740270277449723</v>
      </c>
      <c r="DI1218" s="238">
        <v>4.2602371805752188</v>
      </c>
      <c r="DJ1218" s="238">
        <v>4.5211179920328686</v>
      </c>
      <c r="DK1218" s="238">
        <v>4.7724467697740005</v>
      </c>
      <c r="DL1218" s="238">
        <v>5.0062875175335639</v>
      </c>
      <c r="DM1218" s="238">
        <v>5.1551866758214384</v>
      </c>
      <c r="DN1218" s="238">
        <v>3.0891045223579212</v>
      </c>
      <c r="DO1218" s="238">
        <v>5.4216088332668555</v>
      </c>
      <c r="DP1218" s="238">
        <v>5.5704345794157097</v>
      </c>
      <c r="DQ1218" s="238">
        <v>4.3077883856466332</v>
      </c>
      <c r="DR1218" s="238">
        <v>6.0119110640420992</v>
      </c>
      <c r="DS1218" s="238">
        <v>3.6242856587683874</v>
      </c>
      <c r="DT1218" s="238">
        <v>3.804240077484256</v>
      </c>
      <c r="DU1218" s="238">
        <v>3.9328237650444375</v>
      </c>
      <c r="DV1218" s="238">
        <v>5.149660353774105</v>
      </c>
      <c r="DW1218" s="238">
        <v>3.0750692166504732</v>
      </c>
      <c r="DX1218" s="238">
        <v>3.0490446884655857</v>
      </c>
      <c r="DY1218" s="238">
        <v>2.9755735471887426</v>
      </c>
      <c r="DZ1218" s="238">
        <v>2.9237788655525545</v>
      </c>
      <c r="EA1218" s="238">
        <v>2.9513933531818597</v>
      </c>
      <c r="EB1218" s="238">
        <v>2.449669797153271</v>
      </c>
      <c r="EC1218" s="238">
        <v>2.8439383977377539</v>
      </c>
      <c r="ED1218" s="238">
        <v>1.8645375008848937</v>
      </c>
    </row>
    <row r="1219" spans="1:134" x14ac:dyDescent="0.25">
      <c r="A1219" s="262">
        <v>-4105</v>
      </c>
      <c r="B1219" s="237">
        <v>107.44541853197407</v>
      </c>
      <c r="C1219" s="238">
        <v>106.87170065235141</v>
      </c>
      <c r="D1219" s="130">
        <v>1919.0833333333333</v>
      </c>
      <c r="E1219" s="238">
        <v>0</v>
      </c>
      <c r="F1219" s="238">
        <v>0</v>
      </c>
      <c r="G1219" s="238">
        <v>0</v>
      </c>
      <c r="H1219" s="238">
        <v>0</v>
      </c>
      <c r="I1219" s="238">
        <v>0</v>
      </c>
      <c r="J1219" s="131">
        <v>0</v>
      </c>
      <c r="K1219" s="131">
        <v>0</v>
      </c>
      <c r="L1219" s="131">
        <v>0</v>
      </c>
      <c r="M1219" s="131">
        <v>0</v>
      </c>
      <c r="N1219" s="131">
        <v>0</v>
      </c>
      <c r="O1219" s="131">
        <v>99.13</v>
      </c>
      <c r="P1219" s="131">
        <v>99.13</v>
      </c>
      <c r="Q1219" s="131">
        <v>99.13</v>
      </c>
      <c r="R1219" s="131">
        <v>98.839999999999989</v>
      </c>
      <c r="S1219" s="131">
        <v>8.0000000000000302</v>
      </c>
      <c r="T1219" s="131">
        <v>4</v>
      </c>
      <c r="U1219" s="7">
        <v>3</v>
      </c>
      <c r="V1219" s="131">
        <v>4</v>
      </c>
      <c r="W1219" s="131">
        <v>0</v>
      </c>
      <c r="X1219" s="131">
        <v>2</v>
      </c>
      <c r="Y1219" s="237">
        <v>0</v>
      </c>
      <c r="Z1219" s="237">
        <v>100</v>
      </c>
      <c r="AA1219" s="131">
        <v>6</v>
      </c>
      <c r="AB1219" s="131">
        <v>3.5</v>
      </c>
      <c r="AC1219" s="131">
        <v>8</v>
      </c>
      <c r="AD1219" s="131">
        <v>6</v>
      </c>
      <c r="AE1219" s="131">
        <v>0</v>
      </c>
      <c r="AF1219" s="131">
        <v>0</v>
      </c>
      <c r="AG1219" s="131">
        <v>0</v>
      </c>
      <c r="AH1219" s="131">
        <v>0</v>
      </c>
      <c r="AI1219" s="131">
        <v>0</v>
      </c>
      <c r="AJ1219" s="131">
        <v>0</v>
      </c>
      <c r="AK1219" s="131">
        <v>0</v>
      </c>
      <c r="AL1219" s="131">
        <v>0</v>
      </c>
      <c r="AM1219" s="238">
        <v>4.2680203168665249</v>
      </c>
      <c r="AN1219" s="238">
        <v>8.8045170527921037</v>
      </c>
      <c r="AO1219" s="238">
        <v>14.964371499504686</v>
      </c>
      <c r="AP1219" s="238">
        <v>14.752942500963671</v>
      </c>
      <c r="AQ1219" s="238">
        <v>14.466527544823377</v>
      </c>
      <c r="AR1219" s="238">
        <v>13.679719048027108</v>
      </c>
      <c r="AS1219" s="238">
        <v>13.164797365343336</v>
      </c>
      <c r="AT1219" s="269">
        <v>4.1397037823156229</v>
      </c>
      <c r="AU1219" s="269">
        <v>8.0952448004715691</v>
      </c>
      <c r="AV1219" s="269">
        <v>13.402099666612138</v>
      </c>
      <c r="AW1219" s="269">
        <v>13.326138364635632</v>
      </c>
      <c r="AX1219" s="269">
        <v>11.668176886416783</v>
      </c>
      <c r="AY1219" s="269">
        <v>10.615829048736055</v>
      </c>
      <c r="AZ1219" s="269">
        <v>11.627505584984311</v>
      </c>
      <c r="BA1219" s="269">
        <v>12.394708895300251</v>
      </c>
      <c r="BB1219" s="269">
        <v>14.392230471634184</v>
      </c>
      <c r="BC1219" s="238">
        <v>4.1354966076510609</v>
      </c>
      <c r="BD1219" s="238">
        <v>7.4263452901752114</v>
      </c>
      <c r="BE1219" s="238">
        <v>12.109350669091041</v>
      </c>
      <c r="BF1219" s="238">
        <v>12.278451724039911</v>
      </c>
      <c r="BG1219" s="238">
        <v>11.287412141001726</v>
      </c>
      <c r="BH1219" s="238">
        <v>9.4073108864305368</v>
      </c>
      <c r="BI1219" s="238">
        <v>10.477832884771635</v>
      </c>
      <c r="BJ1219" s="238">
        <v>11.941094565739453</v>
      </c>
      <c r="BK1219" s="238">
        <v>12.511267320465704</v>
      </c>
      <c r="BL1219" s="238">
        <v>14.701280079539185</v>
      </c>
      <c r="BM1219" s="238">
        <v>14.465463308277863</v>
      </c>
      <c r="BN1219" s="238">
        <v>9.3046156474337902</v>
      </c>
      <c r="BO1219" s="238">
        <v>4.1539137567749727</v>
      </c>
      <c r="BP1219" s="238">
        <v>6.7473155105628999</v>
      </c>
      <c r="BQ1219" s="238">
        <v>10.711744938115858</v>
      </c>
      <c r="BR1219" s="238">
        <v>11.093963338055836</v>
      </c>
      <c r="BS1219" s="238">
        <v>9.2965533749732128</v>
      </c>
      <c r="BT1219" s="238">
        <v>8.3472367581501263</v>
      </c>
      <c r="BU1219" s="238">
        <v>9.5318519121149414</v>
      </c>
      <c r="BV1219" s="238">
        <v>10.961234724143788</v>
      </c>
      <c r="BW1219" s="238">
        <v>11.918436522829506</v>
      </c>
      <c r="BX1219" s="238">
        <v>12.627341998993375</v>
      </c>
      <c r="BY1219" s="275">
        <v>11.516790368067685</v>
      </c>
      <c r="BZ1219" s="238">
        <v>4.1646302991584578</v>
      </c>
      <c r="CA1219" s="238">
        <v>5.9823749814914668</v>
      </c>
      <c r="CB1219" s="238">
        <v>8.9579768021209816</v>
      </c>
      <c r="CC1219" s="238">
        <v>10.612749477331302</v>
      </c>
      <c r="CD1219" s="238">
        <v>8.1692373804808707</v>
      </c>
      <c r="CE1219" s="238">
        <v>6.901264824546546</v>
      </c>
      <c r="CF1219" s="238">
        <v>8.0137243803738905</v>
      </c>
      <c r="CG1219" s="238">
        <v>8.9765077447584076</v>
      </c>
      <c r="CH1219" s="238">
        <v>9.8433729976698299</v>
      </c>
      <c r="CI1219" s="238">
        <v>10.368408698764853</v>
      </c>
      <c r="CJ1219" s="238">
        <v>7.9099521583064112</v>
      </c>
      <c r="CK1219" s="238">
        <v>4.2812411781243505</v>
      </c>
      <c r="CL1219" s="238">
        <v>5.2911396204632446</v>
      </c>
      <c r="CM1219" s="238">
        <v>8.0341886330948782</v>
      </c>
      <c r="CN1219" s="238">
        <v>8.794217082389812</v>
      </c>
      <c r="CO1219" s="238">
        <v>6.9516206826319555</v>
      </c>
      <c r="CP1219" s="238">
        <v>5.9906371533377802</v>
      </c>
      <c r="CQ1219" s="238">
        <v>6.5696820976264645</v>
      </c>
      <c r="CR1219" s="238">
        <v>7.1341941864138105</v>
      </c>
      <c r="CS1219" s="238">
        <v>7.9691283614542749</v>
      </c>
      <c r="CT1219" s="238">
        <v>8.3677600542061956</v>
      </c>
      <c r="CU1219" s="238">
        <v>3.9929373503798131</v>
      </c>
      <c r="CV1219" s="238">
        <v>4.5447308405328339</v>
      </c>
      <c r="CW1219" s="238">
        <v>7.0639764007117058</v>
      </c>
      <c r="CX1219" s="238">
        <v>8.4699218288542397</v>
      </c>
      <c r="CY1219" s="238">
        <v>5.9166070363293359</v>
      </c>
      <c r="CZ1219" s="238">
        <v>5.1787736113920451</v>
      </c>
      <c r="DA1219" s="238">
        <v>5.6214142896391888</v>
      </c>
      <c r="DB1219" s="238">
        <v>6.0213109791288035</v>
      </c>
      <c r="DC1219" s="238">
        <v>6.4366212397002709</v>
      </c>
      <c r="DD1219" s="238">
        <v>6.9015140445231395</v>
      </c>
      <c r="DE1219" s="238">
        <v>3.9852665491275254</v>
      </c>
      <c r="DF1219" s="238">
        <v>6.0904472640455554</v>
      </c>
      <c r="DG1219" s="238">
        <v>6.3916673082213151</v>
      </c>
      <c r="DH1219" s="238">
        <v>5.1740270277449723</v>
      </c>
      <c r="DI1219" s="238">
        <v>4.2602371805752188</v>
      </c>
      <c r="DJ1219" s="238">
        <v>4.5211179920328686</v>
      </c>
      <c r="DK1219" s="238">
        <v>4.7724467697740005</v>
      </c>
      <c r="DL1219" s="238">
        <v>5.0062875175335639</v>
      </c>
      <c r="DM1219" s="238">
        <v>5.1551866758214384</v>
      </c>
      <c r="DN1219" s="238">
        <v>3.0891045223579212</v>
      </c>
      <c r="DO1219" s="238">
        <v>5.4216088332668555</v>
      </c>
      <c r="DP1219" s="238">
        <v>5.5704345794157097</v>
      </c>
      <c r="DQ1219" s="238">
        <v>4.3077883856466332</v>
      </c>
      <c r="DR1219" s="238">
        <v>6.0119110640420992</v>
      </c>
      <c r="DS1219" s="238">
        <v>3.6242856587683874</v>
      </c>
      <c r="DT1219" s="238">
        <v>3.804240077484256</v>
      </c>
      <c r="DU1219" s="238">
        <v>3.9328237650444375</v>
      </c>
      <c r="DV1219" s="238">
        <v>5.149660353774105</v>
      </c>
      <c r="DW1219" s="238">
        <v>3.0750692166504732</v>
      </c>
      <c r="DX1219" s="238">
        <v>3.0490446884655857</v>
      </c>
      <c r="DY1219" s="238">
        <v>2.9755735471887426</v>
      </c>
      <c r="DZ1219" s="238">
        <v>2.9237788655525545</v>
      </c>
      <c r="EA1219" s="238">
        <v>2.9513933531818597</v>
      </c>
      <c r="EB1219" s="238">
        <v>2.449669797153271</v>
      </c>
      <c r="EC1219" s="238">
        <v>2.8439383977377539</v>
      </c>
      <c r="ED1219" s="238">
        <v>1.8645375008848937</v>
      </c>
    </row>
    <row r="1220" spans="1:134" x14ac:dyDescent="0.25">
      <c r="A1220" s="262">
        <v>-4110</v>
      </c>
      <c r="B1220" s="237">
        <v>107.51042552704915</v>
      </c>
      <c r="C1220" s="238">
        <v>106.93636053467021</v>
      </c>
      <c r="D1220" s="130">
        <v>1919</v>
      </c>
      <c r="E1220" s="238">
        <v>0</v>
      </c>
      <c r="F1220" s="238">
        <v>0</v>
      </c>
      <c r="G1220" s="238">
        <v>0</v>
      </c>
      <c r="H1220" s="238">
        <v>0</v>
      </c>
      <c r="I1220" s="238">
        <v>0</v>
      </c>
      <c r="J1220" s="131">
        <v>0</v>
      </c>
      <c r="K1220" s="131">
        <v>0</v>
      </c>
      <c r="L1220" s="131">
        <v>0</v>
      </c>
      <c r="M1220" s="131">
        <v>0</v>
      </c>
      <c r="N1220" s="131">
        <v>0</v>
      </c>
      <c r="O1220" s="131">
        <v>99.13</v>
      </c>
      <c r="P1220" s="131">
        <v>99.13</v>
      </c>
      <c r="Q1220" s="131">
        <v>99.13</v>
      </c>
      <c r="R1220" s="131">
        <v>98.839999999999989</v>
      </c>
      <c r="S1220" s="131">
        <v>8.0000000000000302</v>
      </c>
      <c r="T1220" s="131">
        <v>4</v>
      </c>
      <c r="U1220" s="7">
        <v>3</v>
      </c>
      <c r="V1220" s="131">
        <v>4</v>
      </c>
      <c r="W1220" s="131">
        <v>0</v>
      </c>
      <c r="X1220" s="131">
        <v>2</v>
      </c>
      <c r="Y1220" s="237">
        <v>0</v>
      </c>
      <c r="Z1220" s="237">
        <v>100</v>
      </c>
      <c r="AA1220" s="131">
        <v>6</v>
      </c>
      <c r="AB1220" s="131">
        <v>3.5</v>
      </c>
      <c r="AC1220" s="131">
        <v>8</v>
      </c>
      <c r="AD1220" s="131">
        <v>6</v>
      </c>
      <c r="AE1220" s="131">
        <v>0</v>
      </c>
      <c r="AF1220" s="131">
        <v>0</v>
      </c>
      <c r="AG1220" s="131">
        <v>0</v>
      </c>
      <c r="AH1220" s="131">
        <v>0</v>
      </c>
      <c r="AI1220" s="131">
        <v>0</v>
      </c>
      <c r="AJ1220" s="131">
        <v>0</v>
      </c>
      <c r="AK1220" s="131">
        <v>0</v>
      </c>
      <c r="AL1220" s="131">
        <v>0</v>
      </c>
      <c r="AM1220" s="238">
        <v>4.2680203168665249</v>
      </c>
      <c r="AN1220" s="238">
        <v>8.8045170527921037</v>
      </c>
      <c r="AO1220" s="238">
        <v>14.964371499504686</v>
      </c>
      <c r="AP1220" s="238">
        <v>14.752942500963671</v>
      </c>
      <c r="AQ1220" s="238">
        <v>14.466527544823377</v>
      </c>
      <c r="AR1220" s="238">
        <v>13.679719048027108</v>
      </c>
      <c r="AS1220" s="238">
        <v>13.164797365343336</v>
      </c>
      <c r="AT1220" s="269">
        <v>4.1397037823156229</v>
      </c>
      <c r="AU1220" s="269">
        <v>8.0952448004715691</v>
      </c>
      <c r="AV1220" s="269">
        <v>13.402099666612138</v>
      </c>
      <c r="AW1220" s="269">
        <v>13.326138364635632</v>
      </c>
      <c r="AX1220" s="269">
        <v>11.668176886416783</v>
      </c>
      <c r="AY1220" s="269">
        <v>10.615829048736055</v>
      </c>
      <c r="AZ1220" s="269">
        <v>11.627505584984311</v>
      </c>
      <c r="BA1220" s="269">
        <v>12.394708895300251</v>
      </c>
      <c r="BB1220" s="269">
        <v>14.392230471634184</v>
      </c>
      <c r="BC1220" s="238">
        <v>4.1354966076510609</v>
      </c>
      <c r="BD1220" s="238">
        <v>7.4263452901752114</v>
      </c>
      <c r="BE1220" s="238">
        <v>12.109350669091041</v>
      </c>
      <c r="BF1220" s="238">
        <v>12.278451724039911</v>
      </c>
      <c r="BG1220" s="238">
        <v>11.287412141001726</v>
      </c>
      <c r="BH1220" s="238">
        <v>9.4073108864305368</v>
      </c>
      <c r="BI1220" s="238">
        <v>10.477832884771635</v>
      </c>
      <c r="BJ1220" s="238">
        <v>11.941094565739453</v>
      </c>
      <c r="BK1220" s="238">
        <v>12.511267320465704</v>
      </c>
      <c r="BL1220" s="238">
        <v>14.701280079539185</v>
      </c>
      <c r="BM1220" s="238">
        <v>14.465463308277863</v>
      </c>
      <c r="BN1220" s="238">
        <v>9.3046156474337902</v>
      </c>
      <c r="BO1220" s="238">
        <v>4.1539137567749727</v>
      </c>
      <c r="BP1220" s="238">
        <v>6.7473155105628999</v>
      </c>
      <c r="BQ1220" s="238">
        <v>10.711744938115858</v>
      </c>
      <c r="BR1220" s="238">
        <v>11.093963338055836</v>
      </c>
      <c r="BS1220" s="238">
        <v>9.2965533749732128</v>
      </c>
      <c r="BT1220" s="238">
        <v>8.3472367581501263</v>
      </c>
      <c r="BU1220" s="238">
        <v>9.5318519121149414</v>
      </c>
      <c r="BV1220" s="238">
        <v>10.961234724143788</v>
      </c>
      <c r="BW1220" s="238">
        <v>11.918436522829506</v>
      </c>
      <c r="BX1220" s="238">
        <v>12.627341998993375</v>
      </c>
      <c r="BY1220" s="275">
        <v>11.516790368067685</v>
      </c>
      <c r="BZ1220" s="238">
        <v>4.1646302991584578</v>
      </c>
      <c r="CA1220" s="238">
        <v>5.9823749814914668</v>
      </c>
      <c r="CB1220" s="238">
        <v>8.9579768021209816</v>
      </c>
      <c r="CC1220" s="238">
        <v>10.612749477331302</v>
      </c>
      <c r="CD1220" s="238">
        <v>8.1692373804808707</v>
      </c>
      <c r="CE1220" s="238">
        <v>6.901264824546546</v>
      </c>
      <c r="CF1220" s="238">
        <v>8.0137243803738905</v>
      </c>
      <c r="CG1220" s="238">
        <v>8.9765077447584076</v>
      </c>
      <c r="CH1220" s="238">
        <v>9.8433729976698299</v>
      </c>
      <c r="CI1220" s="238">
        <v>10.368408698764853</v>
      </c>
      <c r="CJ1220" s="238">
        <v>7.9099521583064112</v>
      </c>
      <c r="CK1220" s="238">
        <v>4.2812411781243505</v>
      </c>
      <c r="CL1220" s="238">
        <v>5.2911396204632446</v>
      </c>
      <c r="CM1220" s="238">
        <v>8.0341886330948782</v>
      </c>
      <c r="CN1220" s="238">
        <v>8.794217082389812</v>
      </c>
      <c r="CO1220" s="238">
        <v>6.9516206826319555</v>
      </c>
      <c r="CP1220" s="238">
        <v>5.9906371533377802</v>
      </c>
      <c r="CQ1220" s="238">
        <v>6.5696820976264645</v>
      </c>
      <c r="CR1220" s="238">
        <v>7.1341941864138105</v>
      </c>
      <c r="CS1220" s="238">
        <v>7.9691283614542749</v>
      </c>
      <c r="CT1220" s="238">
        <v>8.3677600542061956</v>
      </c>
      <c r="CU1220" s="238">
        <v>3.9929373503798131</v>
      </c>
      <c r="CV1220" s="238">
        <v>4.5447308405328339</v>
      </c>
      <c r="CW1220" s="238">
        <v>7.0639764007117058</v>
      </c>
      <c r="CX1220" s="238">
        <v>8.4699218288542397</v>
      </c>
      <c r="CY1220" s="238">
        <v>5.9166070363293359</v>
      </c>
      <c r="CZ1220" s="238">
        <v>5.1787736113920451</v>
      </c>
      <c r="DA1220" s="238">
        <v>5.6214142896391888</v>
      </c>
      <c r="DB1220" s="238">
        <v>6.0213109791288035</v>
      </c>
      <c r="DC1220" s="238">
        <v>6.4366212397002709</v>
      </c>
      <c r="DD1220" s="238">
        <v>6.9015140445231395</v>
      </c>
      <c r="DE1220" s="238">
        <v>3.9852665491275254</v>
      </c>
      <c r="DF1220" s="238">
        <v>6.0904472640455554</v>
      </c>
      <c r="DG1220" s="238">
        <v>6.3916673082213151</v>
      </c>
      <c r="DH1220" s="238">
        <v>5.1740270277449723</v>
      </c>
      <c r="DI1220" s="238">
        <v>4.2602371805752188</v>
      </c>
      <c r="DJ1220" s="238">
        <v>4.5211179920328686</v>
      </c>
      <c r="DK1220" s="238">
        <v>4.7724467697740005</v>
      </c>
      <c r="DL1220" s="238">
        <v>5.0062875175335639</v>
      </c>
      <c r="DM1220" s="238">
        <v>5.1551866758214384</v>
      </c>
      <c r="DN1220" s="238">
        <v>3.0891045223579212</v>
      </c>
      <c r="DO1220" s="238">
        <v>5.4216088332668555</v>
      </c>
      <c r="DP1220" s="238">
        <v>5.5704345794157097</v>
      </c>
      <c r="DQ1220" s="238">
        <v>4.3077883856466332</v>
      </c>
      <c r="DR1220" s="238">
        <v>6.0119110640420992</v>
      </c>
      <c r="DS1220" s="238">
        <v>3.6242856587683874</v>
      </c>
      <c r="DT1220" s="238">
        <v>3.804240077484256</v>
      </c>
      <c r="DU1220" s="238">
        <v>3.9328237650444375</v>
      </c>
      <c r="DV1220" s="238">
        <v>5.149660353774105</v>
      </c>
      <c r="DW1220" s="238">
        <v>3.0750692166504732</v>
      </c>
      <c r="DX1220" s="238">
        <v>3.0490446884655857</v>
      </c>
      <c r="DY1220" s="238">
        <v>2.9755735471887426</v>
      </c>
      <c r="DZ1220" s="238">
        <v>2.9237788655525545</v>
      </c>
      <c r="EA1220" s="238">
        <v>2.9513933531818597</v>
      </c>
      <c r="EB1220" s="238">
        <v>2.449669797153271</v>
      </c>
      <c r="EC1220" s="238">
        <v>2.8439383977377539</v>
      </c>
      <c r="ED1220" s="238">
        <v>1.8645375008848937</v>
      </c>
    </row>
    <row r="1221" spans="1:134" x14ac:dyDescent="0.25">
      <c r="A1221" s="262">
        <v>-4115</v>
      </c>
      <c r="B1221" s="237">
        <v>107.49507912131753</v>
      </c>
      <c r="C1221" s="238">
        <v>106.92129162014685</v>
      </c>
      <c r="D1221" s="130">
        <v>1918.9166666666667</v>
      </c>
      <c r="E1221" s="238">
        <v>0</v>
      </c>
      <c r="F1221" s="238">
        <v>0</v>
      </c>
      <c r="G1221" s="238">
        <v>0</v>
      </c>
      <c r="H1221" s="238">
        <v>0</v>
      </c>
      <c r="I1221" s="238">
        <v>0</v>
      </c>
      <c r="J1221" s="131">
        <v>0</v>
      </c>
      <c r="K1221" s="131">
        <v>0</v>
      </c>
      <c r="L1221" s="131">
        <v>0</v>
      </c>
      <c r="M1221" s="131">
        <v>0</v>
      </c>
      <c r="N1221" s="131">
        <v>0</v>
      </c>
      <c r="O1221" s="131">
        <v>99.13</v>
      </c>
      <c r="P1221" s="131">
        <v>99.13</v>
      </c>
      <c r="Q1221" s="131">
        <v>99.13</v>
      </c>
      <c r="R1221" s="131">
        <v>98.839999999999989</v>
      </c>
      <c r="S1221" s="131">
        <v>8.0000000000000302</v>
      </c>
      <c r="T1221" s="131">
        <v>4</v>
      </c>
      <c r="U1221" s="7">
        <v>3</v>
      </c>
      <c r="V1221" s="131">
        <v>4</v>
      </c>
      <c r="W1221" s="131">
        <v>0</v>
      </c>
      <c r="X1221" s="131">
        <v>2</v>
      </c>
      <c r="Y1221" s="237">
        <v>0</v>
      </c>
      <c r="Z1221" s="237">
        <v>100</v>
      </c>
      <c r="AA1221" s="131">
        <v>6</v>
      </c>
      <c r="AB1221" s="131">
        <v>3.5</v>
      </c>
      <c r="AC1221" s="131">
        <v>8</v>
      </c>
      <c r="AD1221" s="131">
        <v>6</v>
      </c>
      <c r="AE1221" s="131">
        <v>0</v>
      </c>
      <c r="AF1221" s="131">
        <v>0</v>
      </c>
      <c r="AG1221" s="131">
        <v>0</v>
      </c>
      <c r="AH1221" s="131">
        <v>0</v>
      </c>
      <c r="AI1221" s="131">
        <v>0</v>
      </c>
      <c r="AJ1221" s="131">
        <v>0</v>
      </c>
      <c r="AK1221" s="131">
        <v>0</v>
      </c>
      <c r="AL1221" s="131">
        <v>0</v>
      </c>
      <c r="AM1221" s="238">
        <v>4.2680203168665249</v>
      </c>
      <c r="AN1221" s="238">
        <v>8.8045170527921037</v>
      </c>
      <c r="AO1221" s="238">
        <v>14.964371499504686</v>
      </c>
      <c r="AP1221" s="238">
        <v>14.752942500963671</v>
      </c>
      <c r="AQ1221" s="238">
        <v>14.466527544823377</v>
      </c>
      <c r="AR1221" s="238">
        <v>13.679719048027108</v>
      </c>
      <c r="AS1221" s="238">
        <v>13.164797365343336</v>
      </c>
      <c r="AT1221" s="269">
        <v>4.1397037823156229</v>
      </c>
      <c r="AU1221" s="269">
        <v>8.0952448004715691</v>
      </c>
      <c r="AV1221" s="269">
        <v>13.402099666612138</v>
      </c>
      <c r="AW1221" s="269">
        <v>13.326138364635632</v>
      </c>
      <c r="AX1221" s="269">
        <v>11.668176886416783</v>
      </c>
      <c r="AY1221" s="269">
        <v>10.615829048736055</v>
      </c>
      <c r="AZ1221" s="269">
        <v>11.627505584984311</v>
      </c>
      <c r="BA1221" s="269">
        <v>12.394708895300251</v>
      </c>
      <c r="BB1221" s="269">
        <v>14.392230471634184</v>
      </c>
      <c r="BC1221" s="238">
        <v>4.1354966076510609</v>
      </c>
      <c r="BD1221" s="238">
        <v>7.4263452901752114</v>
      </c>
      <c r="BE1221" s="238">
        <v>12.109350669091041</v>
      </c>
      <c r="BF1221" s="238">
        <v>12.278451724039911</v>
      </c>
      <c r="BG1221" s="238">
        <v>11.287412141001726</v>
      </c>
      <c r="BH1221" s="238">
        <v>9.4073108864305368</v>
      </c>
      <c r="BI1221" s="238">
        <v>10.477832884771635</v>
      </c>
      <c r="BJ1221" s="238">
        <v>11.941094565739453</v>
      </c>
      <c r="BK1221" s="238">
        <v>12.511267320465704</v>
      </c>
      <c r="BL1221" s="238">
        <v>14.701280079539185</v>
      </c>
      <c r="BM1221" s="238">
        <v>14.465463308277863</v>
      </c>
      <c r="BN1221" s="238">
        <v>9.3046156474337902</v>
      </c>
      <c r="BO1221" s="238">
        <v>4.1539137567749727</v>
      </c>
      <c r="BP1221" s="238">
        <v>6.7473155105628999</v>
      </c>
      <c r="BQ1221" s="238">
        <v>10.711744938115858</v>
      </c>
      <c r="BR1221" s="238">
        <v>11.093963338055836</v>
      </c>
      <c r="BS1221" s="238">
        <v>9.2965533749732128</v>
      </c>
      <c r="BT1221" s="238">
        <v>8.3472367581501263</v>
      </c>
      <c r="BU1221" s="238">
        <v>9.5318519121149414</v>
      </c>
      <c r="BV1221" s="238">
        <v>10.961234724143788</v>
      </c>
      <c r="BW1221" s="238">
        <v>11.918436522829506</v>
      </c>
      <c r="BX1221" s="238">
        <v>12.627341998993375</v>
      </c>
      <c r="BY1221" s="275">
        <v>11.516790368067685</v>
      </c>
      <c r="BZ1221" s="238">
        <v>4.1646302991584578</v>
      </c>
      <c r="CA1221" s="238">
        <v>5.9823749814914668</v>
      </c>
      <c r="CB1221" s="238">
        <v>8.9579768021209816</v>
      </c>
      <c r="CC1221" s="238">
        <v>10.612749477331302</v>
      </c>
      <c r="CD1221" s="238">
        <v>8.1692373804808707</v>
      </c>
      <c r="CE1221" s="238">
        <v>6.901264824546546</v>
      </c>
      <c r="CF1221" s="238">
        <v>8.0137243803738905</v>
      </c>
      <c r="CG1221" s="238">
        <v>8.9765077447584076</v>
      </c>
      <c r="CH1221" s="238">
        <v>9.8433729976698299</v>
      </c>
      <c r="CI1221" s="238">
        <v>10.368408698764853</v>
      </c>
      <c r="CJ1221" s="238">
        <v>7.9099521583064112</v>
      </c>
      <c r="CK1221" s="238">
        <v>4.2812411781243505</v>
      </c>
      <c r="CL1221" s="238">
        <v>5.2911396204632446</v>
      </c>
      <c r="CM1221" s="238">
        <v>8.0341886330948782</v>
      </c>
      <c r="CN1221" s="238">
        <v>8.794217082389812</v>
      </c>
      <c r="CO1221" s="238">
        <v>6.9516206826319555</v>
      </c>
      <c r="CP1221" s="238">
        <v>5.9906371533377802</v>
      </c>
      <c r="CQ1221" s="238">
        <v>6.5696820976264645</v>
      </c>
      <c r="CR1221" s="238">
        <v>7.1341941864138105</v>
      </c>
      <c r="CS1221" s="238">
        <v>7.9691283614542749</v>
      </c>
      <c r="CT1221" s="238">
        <v>8.3677600542061956</v>
      </c>
      <c r="CU1221" s="238">
        <v>3.9929373503798131</v>
      </c>
      <c r="CV1221" s="238">
        <v>4.5447308405328339</v>
      </c>
      <c r="CW1221" s="238">
        <v>7.0639764007117058</v>
      </c>
      <c r="CX1221" s="238">
        <v>8.4699218288542397</v>
      </c>
      <c r="CY1221" s="238">
        <v>5.9166070363293359</v>
      </c>
      <c r="CZ1221" s="238">
        <v>5.1787736113920451</v>
      </c>
      <c r="DA1221" s="238">
        <v>5.6214142896391888</v>
      </c>
      <c r="DB1221" s="238">
        <v>6.0213109791288035</v>
      </c>
      <c r="DC1221" s="238">
        <v>6.4366212397002709</v>
      </c>
      <c r="DD1221" s="238">
        <v>6.9015140445231395</v>
      </c>
      <c r="DE1221" s="238">
        <v>3.9852665491275254</v>
      </c>
      <c r="DF1221" s="238">
        <v>6.0904472640455554</v>
      </c>
      <c r="DG1221" s="238">
        <v>6.3916673082213151</v>
      </c>
      <c r="DH1221" s="238">
        <v>5.1740270277449723</v>
      </c>
      <c r="DI1221" s="238">
        <v>4.2602371805752188</v>
      </c>
      <c r="DJ1221" s="238">
        <v>4.5211179920328686</v>
      </c>
      <c r="DK1221" s="238">
        <v>4.7724467697740005</v>
      </c>
      <c r="DL1221" s="238">
        <v>5.0062875175335639</v>
      </c>
      <c r="DM1221" s="238">
        <v>5.1551866758214384</v>
      </c>
      <c r="DN1221" s="238">
        <v>3.0891045223579212</v>
      </c>
      <c r="DO1221" s="238">
        <v>5.4216088332668555</v>
      </c>
      <c r="DP1221" s="238">
        <v>5.5704345794157097</v>
      </c>
      <c r="DQ1221" s="238">
        <v>4.3077883856466332</v>
      </c>
      <c r="DR1221" s="238">
        <v>6.0119110640420992</v>
      </c>
      <c r="DS1221" s="238">
        <v>3.6242856587683874</v>
      </c>
      <c r="DT1221" s="238">
        <v>3.804240077484256</v>
      </c>
      <c r="DU1221" s="238">
        <v>3.9328237650444375</v>
      </c>
      <c r="DV1221" s="238">
        <v>5.149660353774105</v>
      </c>
      <c r="DW1221" s="238">
        <v>3.0750692166504732</v>
      </c>
      <c r="DX1221" s="238">
        <v>3.0490446884655857</v>
      </c>
      <c r="DY1221" s="238">
        <v>2.9755735471887426</v>
      </c>
      <c r="DZ1221" s="238">
        <v>2.9237788655525545</v>
      </c>
      <c r="EA1221" s="238">
        <v>2.9513933531818597</v>
      </c>
      <c r="EB1221" s="238">
        <v>2.449669797153271</v>
      </c>
      <c r="EC1221" s="238">
        <v>2.8439383977377539</v>
      </c>
      <c r="ED1221" s="238">
        <v>1.8645375008848937</v>
      </c>
    </row>
    <row r="1222" spans="1:134" x14ac:dyDescent="0.25">
      <c r="A1222" s="262">
        <v>-4120</v>
      </c>
      <c r="B1222" s="237">
        <v>107.47988318849953</v>
      </c>
      <c r="C1222" s="238">
        <v>106.90595692978422</v>
      </c>
      <c r="D1222" s="130">
        <v>1918.8333333333333</v>
      </c>
      <c r="E1222" s="238">
        <v>0</v>
      </c>
      <c r="F1222" s="238">
        <v>0</v>
      </c>
      <c r="G1222" s="238">
        <v>0</v>
      </c>
      <c r="H1222" s="238">
        <v>0</v>
      </c>
      <c r="I1222" s="238">
        <v>0</v>
      </c>
      <c r="J1222" s="131">
        <v>0</v>
      </c>
      <c r="K1222" s="131">
        <v>0</v>
      </c>
      <c r="L1222" s="131">
        <v>0</v>
      </c>
      <c r="M1222" s="131">
        <v>0</v>
      </c>
      <c r="N1222" s="131">
        <v>0</v>
      </c>
      <c r="O1222" s="131">
        <v>99.13</v>
      </c>
      <c r="P1222" s="131">
        <v>99.13</v>
      </c>
      <c r="Q1222" s="131">
        <v>99.13</v>
      </c>
      <c r="R1222" s="131">
        <v>98.839999999999989</v>
      </c>
      <c r="S1222" s="131">
        <v>8.0000000000000302</v>
      </c>
      <c r="T1222" s="131">
        <v>4</v>
      </c>
      <c r="U1222" s="7">
        <v>3</v>
      </c>
      <c r="V1222" s="131">
        <v>4</v>
      </c>
      <c r="W1222" s="131">
        <v>0</v>
      </c>
      <c r="X1222" s="131">
        <v>2</v>
      </c>
      <c r="Y1222" s="237">
        <v>0</v>
      </c>
      <c r="Z1222" s="237">
        <v>100</v>
      </c>
      <c r="AA1222" s="131">
        <v>6</v>
      </c>
      <c r="AB1222" s="131">
        <v>3.5</v>
      </c>
      <c r="AC1222" s="131">
        <v>8</v>
      </c>
      <c r="AD1222" s="131">
        <v>6</v>
      </c>
      <c r="AE1222" s="131">
        <v>0</v>
      </c>
      <c r="AF1222" s="131">
        <v>0</v>
      </c>
      <c r="AG1222" s="131">
        <v>0</v>
      </c>
      <c r="AH1222" s="131">
        <v>0</v>
      </c>
      <c r="AI1222" s="131">
        <v>0</v>
      </c>
      <c r="AJ1222" s="131">
        <v>0</v>
      </c>
      <c r="AK1222" s="131">
        <v>0</v>
      </c>
      <c r="AL1222" s="131">
        <v>0</v>
      </c>
      <c r="AM1222" s="238">
        <v>4.2680203168665249</v>
      </c>
      <c r="AN1222" s="238">
        <v>8.8045170527921037</v>
      </c>
      <c r="AO1222" s="238">
        <v>14.964371499504686</v>
      </c>
      <c r="AP1222" s="238">
        <v>14.752942500963671</v>
      </c>
      <c r="AQ1222" s="238">
        <v>14.466527544823377</v>
      </c>
      <c r="AR1222" s="238">
        <v>13.679719048027108</v>
      </c>
      <c r="AS1222" s="238">
        <v>13.164797365343336</v>
      </c>
      <c r="AT1222" s="269">
        <v>4.1397037823156229</v>
      </c>
      <c r="AU1222" s="269">
        <v>8.0952448004715691</v>
      </c>
      <c r="AV1222" s="269">
        <v>13.402099666612138</v>
      </c>
      <c r="AW1222" s="269">
        <v>13.326138364635632</v>
      </c>
      <c r="AX1222" s="269">
        <v>11.668176886416783</v>
      </c>
      <c r="AY1222" s="269">
        <v>10.615829048736055</v>
      </c>
      <c r="AZ1222" s="269">
        <v>11.627505584984311</v>
      </c>
      <c r="BA1222" s="269">
        <v>12.394708895300251</v>
      </c>
      <c r="BB1222" s="269">
        <v>14.392230471634184</v>
      </c>
      <c r="BC1222" s="238">
        <v>4.1354966076510609</v>
      </c>
      <c r="BD1222" s="238">
        <v>7.4263452901752114</v>
      </c>
      <c r="BE1222" s="238">
        <v>12.109350669091041</v>
      </c>
      <c r="BF1222" s="238">
        <v>12.278451724039911</v>
      </c>
      <c r="BG1222" s="238">
        <v>11.287412141001726</v>
      </c>
      <c r="BH1222" s="238">
        <v>9.4073108864305368</v>
      </c>
      <c r="BI1222" s="238">
        <v>10.477832884771635</v>
      </c>
      <c r="BJ1222" s="238">
        <v>11.941094565739453</v>
      </c>
      <c r="BK1222" s="238">
        <v>12.511267320465704</v>
      </c>
      <c r="BL1222" s="238">
        <v>14.701280079539185</v>
      </c>
      <c r="BM1222" s="238">
        <v>14.465463308277863</v>
      </c>
      <c r="BN1222" s="238">
        <v>9.3046156474337902</v>
      </c>
      <c r="BO1222" s="238">
        <v>4.1539137567749727</v>
      </c>
      <c r="BP1222" s="238">
        <v>6.7473155105628999</v>
      </c>
      <c r="BQ1222" s="238">
        <v>10.711744938115858</v>
      </c>
      <c r="BR1222" s="238">
        <v>11.093963338055836</v>
      </c>
      <c r="BS1222" s="238">
        <v>9.2965533749732128</v>
      </c>
      <c r="BT1222" s="238">
        <v>8.3472367581501263</v>
      </c>
      <c r="BU1222" s="238">
        <v>9.5318519121149414</v>
      </c>
      <c r="BV1222" s="238">
        <v>10.961234724143788</v>
      </c>
      <c r="BW1222" s="238">
        <v>11.918436522829506</v>
      </c>
      <c r="BX1222" s="238">
        <v>12.627341998993375</v>
      </c>
      <c r="BY1222" s="275">
        <v>11.516790368067685</v>
      </c>
      <c r="BZ1222" s="238">
        <v>4.1646302991584578</v>
      </c>
      <c r="CA1222" s="238">
        <v>5.9823749814914668</v>
      </c>
      <c r="CB1222" s="238">
        <v>8.9579768021209816</v>
      </c>
      <c r="CC1222" s="238">
        <v>10.612749477331302</v>
      </c>
      <c r="CD1222" s="238">
        <v>8.1692373804808707</v>
      </c>
      <c r="CE1222" s="238">
        <v>6.901264824546546</v>
      </c>
      <c r="CF1222" s="238">
        <v>8.0137243803738905</v>
      </c>
      <c r="CG1222" s="238">
        <v>8.9765077447584076</v>
      </c>
      <c r="CH1222" s="238">
        <v>9.8433729976698299</v>
      </c>
      <c r="CI1222" s="238">
        <v>10.368408698764853</v>
      </c>
      <c r="CJ1222" s="238">
        <v>7.9099521583064112</v>
      </c>
      <c r="CK1222" s="238">
        <v>4.2812411781243505</v>
      </c>
      <c r="CL1222" s="238">
        <v>5.2911396204632446</v>
      </c>
      <c r="CM1222" s="238">
        <v>8.0341886330948782</v>
      </c>
      <c r="CN1222" s="238">
        <v>8.794217082389812</v>
      </c>
      <c r="CO1222" s="238">
        <v>6.9516206826319555</v>
      </c>
      <c r="CP1222" s="238">
        <v>5.9906371533377802</v>
      </c>
      <c r="CQ1222" s="238">
        <v>6.5696820976264645</v>
      </c>
      <c r="CR1222" s="238">
        <v>7.1341941864138105</v>
      </c>
      <c r="CS1222" s="238">
        <v>7.9691283614542749</v>
      </c>
      <c r="CT1222" s="238">
        <v>8.3677600542061956</v>
      </c>
      <c r="CU1222" s="238">
        <v>3.9929373503798131</v>
      </c>
      <c r="CV1222" s="238">
        <v>4.5447308405328339</v>
      </c>
      <c r="CW1222" s="238">
        <v>7.0639764007117058</v>
      </c>
      <c r="CX1222" s="238">
        <v>8.4699218288542397</v>
      </c>
      <c r="CY1222" s="238">
        <v>5.9166070363293359</v>
      </c>
      <c r="CZ1222" s="238">
        <v>5.1787736113920451</v>
      </c>
      <c r="DA1222" s="238">
        <v>5.6214142896391888</v>
      </c>
      <c r="DB1222" s="238">
        <v>6.0213109791288035</v>
      </c>
      <c r="DC1222" s="238">
        <v>6.4366212397002709</v>
      </c>
      <c r="DD1222" s="238">
        <v>6.9015140445231395</v>
      </c>
      <c r="DE1222" s="238">
        <v>3.9852665491275254</v>
      </c>
      <c r="DF1222" s="238">
        <v>6.0904472640455554</v>
      </c>
      <c r="DG1222" s="238">
        <v>6.3916673082213151</v>
      </c>
      <c r="DH1222" s="238">
        <v>5.1740270277449723</v>
      </c>
      <c r="DI1222" s="238">
        <v>4.2602371805752188</v>
      </c>
      <c r="DJ1222" s="238">
        <v>4.5211179920328686</v>
      </c>
      <c r="DK1222" s="238">
        <v>4.7724467697740005</v>
      </c>
      <c r="DL1222" s="238">
        <v>5.0062875175335639</v>
      </c>
      <c r="DM1222" s="238">
        <v>5.1551866758214384</v>
      </c>
      <c r="DN1222" s="238">
        <v>3.0891045223579212</v>
      </c>
      <c r="DO1222" s="238">
        <v>5.4216088332668555</v>
      </c>
      <c r="DP1222" s="238">
        <v>5.5704345794157097</v>
      </c>
      <c r="DQ1222" s="238">
        <v>4.3077883856466332</v>
      </c>
      <c r="DR1222" s="238">
        <v>6.0119110640420992</v>
      </c>
      <c r="DS1222" s="238">
        <v>3.6242856587683874</v>
      </c>
      <c r="DT1222" s="238">
        <v>3.804240077484256</v>
      </c>
      <c r="DU1222" s="238">
        <v>3.9328237650444375</v>
      </c>
      <c r="DV1222" s="238">
        <v>5.149660353774105</v>
      </c>
      <c r="DW1222" s="238">
        <v>3.0750692166504732</v>
      </c>
      <c r="DX1222" s="238">
        <v>3.0490446884655857</v>
      </c>
      <c r="DY1222" s="238">
        <v>2.9755735471887426</v>
      </c>
      <c r="DZ1222" s="238">
        <v>2.9237788655525545</v>
      </c>
      <c r="EA1222" s="238">
        <v>2.9513933531818597</v>
      </c>
      <c r="EB1222" s="238">
        <v>2.449669797153271</v>
      </c>
      <c r="EC1222" s="238">
        <v>2.8439383977377539</v>
      </c>
      <c r="ED1222" s="238">
        <v>1.8645375008848937</v>
      </c>
    </row>
    <row r="1223" spans="1:134" x14ac:dyDescent="0.25">
      <c r="A1223" s="262">
        <v>-4125</v>
      </c>
      <c r="B1223" s="237">
        <v>107.53135701322591</v>
      </c>
      <c r="C1223" s="238">
        <v>106.9572920390997</v>
      </c>
      <c r="D1223" s="130">
        <v>1918.75</v>
      </c>
      <c r="E1223" s="238">
        <v>0</v>
      </c>
      <c r="F1223" s="238">
        <v>0</v>
      </c>
      <c r="G1223" s="238">
        <v>0</v>
      </c>
      <c r="H1223" s="238">
        <v>0</v>
      </c>
      <c r="I1223" s="238">
        <v>0</v>
      </c>
      <c r="J1223" s="131">
        <v>0</v>
      </c>
      <c r="K1223" s="131">
        <v>0</v>
      </c>
      <c r="L1223" s="131">
        <v>0</v>
      </c>
      <c r="M1223" s="131">
        <v>0</v>
      </c>
      <c r="N1223" s="131">
        <v>0</v>
      </c>
      <c r="O1223" s="131">
        <v>99.13</v>
      </c>
      <c r="P1223" s="131">
        <v>99.13</v>
      </c>
      <c r="Q1223" s="131">
        <v>99.13</v>
      </c>
      <c r="R1223" s="131">
        <v>98.839999999999989</v>
      </c>
      <c r="S1223" s="131">
        <v>8.0000000000000302</v>
      </c>
      <c r="T1223" s="131">
        <v>4</v>
      </c>
      <c r="U1223" s="7">
        <v>3</v>
      </c>
      <c r="V1223" s="131">
        <v>4</v>
      </c>
      <c r="W1223" s="131">
        <v>0</v>
      </c>
      <c r="X1223" s="131">
        <v>2</v>
      </c>
      <c r="Y1223" s="237">
        <v>0</v>
      </c>
      <c r="Z1223" s="237">
        <v>100</v>
      </c>
      <c r="AA1223" s="131">
        <v>6</v>
      </c>
      <c r="AB1223" s="131">
        <v>3.5</v>
      </c>
      <c r="AC1223" s="131">
        <v>8</v>
      </c>
      <c r="AD1223" s="131">
        <v>6</v>
      </c>
      <c r="AE1223" s="131">
        <v>0</v>
      </c>
      <c r="AF1223" s="131">
        <v>0</v>
      </c>
      <c r="AG1223" s="131">
        <v>0</v>
      </c>
      <c r="AH1223" s="131">
        <v>0</v>
      </c>
      <c r="AI1223" s="131">
        <v>0</v>
      </c>
      <c r="AJ1223" s="131">
        <v>0</v>
      </c>
      <c r="AK1223" s="131">
        <v>0</v>
      </c>
      <c r="AL1223" s="131">
        <v>0</v>
      </c>
      <c r="AM1223" s="238">
        <v>4.2680203168665249</v>
      </c>
      <c r="AN1223" s="238">
        <v>8.8045170527921037</v>
      </c>
      <c r="AO1223" s="238">
        <v>14.964371499504686</v>
      </c>
      <c r="AP1223" s="238">
        <v>14.752942500963671</v>
      </c>
      <c r="AQ1223" s="238">
        <v>14.466527544823377</v>
      </c>
      <c r="AR1223" s="238">
        <v>13.679719048027108</v>
      </c>
      <c r="AS1223" s="238">
        <v>13.164797365343336</v>
      </c>
      <c r="AT1223" s="269">
        <v>4.1397037823156229</v>
      </c>
      <c r="AU1223" s="269">
        <v>8.0952448004715691</v>
      </c>
      <c r="AV1223" s="269">
        <v>13.402099666612138</v>
      </c>
      <c r="AW1223" s="269">
        <v>13.326138364635632</v>
      </c>
      <c r="AX1223" s="269">
        <v>11.668176886416783</v>
      </c>
      <c r="AY1223" s="269">
        <v>10.615829048736055</v>
      </c>
      <c r="AZ1223" s="269">
        <v>11.627505584984311</v>
      </c>
      <c r="BA1223" s="269">
        <v>12.394708895300251</v>
      </c>
      <c r="BB1223" s="269">
        <v>14.392230471634184</v>
      </c>
      <c r="BC1223" s="238">
        <v>4.1354966076510609</v>
      </c>
      <c r="BD1223" s="238">
        <v>7.4263452901752114</v>
      </c>
      <c r="BE1223" s="238">
        <v>12.109350669091041</v>
      </c>
      <c r="BF1223" s="238">
        <v>12.278451724039911</v>
      </c>
      <c r="BG1223" s="238">
        <v>11.287412141001726</v>
      </c>
      <c r="BH1223" s="238">
        <v>9.4073108864305368</v>
      </c>
      <c r="BI1223" s="238">
        <v>10.477832884771635</v>
      </c>
      <c r="BJ1223" s="238">
        <v>11.941094565739453</v>
      </c>
      <c r="BK1223" s="238">
        <v>12.511267320465704</v>
      </c>
      <c r="BL1223" s="238">
        <v>14.701280079539185</v>
      </c>
      <c r="BM1223" s="238">
        <v>14.465463308277863</v>
      </c>
      <c r="BN1223" s="238">
        <v>9.3046156474337902</v>
      </c>
      <c r="BO1223" s="238">
        <v>4.1539137567749727</v>
      </c>
      <c r="BP1223" s="238">
        <v>6.7473155105628999</v>
      </c>
      <c r="BQ1223" s="238">
        <v>10.711744938115858</v>
      </c>
      <c r="BR1223" s="238">
        <v>11.093963338055836</v>
      </c>
      <c r="BS1223" s="238">
        <v>9.2965533749732128</v>
      </c>
      <c r="BT1223" s="238">
        <v>8.3472367581501263</v>
      </c>
      <c r="BU1223" s="238">
        <v>9.5318519121149414</v>
      </c>
      <c r="BV1223" s="238">
        <v>10.961234724143788</v>
      </c>
      <c r="BW1223" s="238">
        <v>11.918436522829506</v>
      </c>
      <c r="BX1223" s="238">
        <v>12.627341998993375</v>
      </c>
      <c r="BY1223" s="275">
        <v>11.516790368067685</v>
      </c>
      <c r="BZ1223" s="238">
        <v>4.1646302991584578</v>
      </c>
      <c r="CA1223" s="238">
        <v>5.9823749814914668</v>
      </c>
      <c r="CB1223" s="238">
        <v>8.9579768021209816</v>
      </c>
      <c r="CC1223" s="238">
        <v>10.612749477331302</v>
      </c>
      <c r="CD1223" s="238">
        <v>8.1692373804808707</v>
      </c>
      <c r="CE1223" s="238">
        <v>6.901264824546546</v>
      </c>
      <c r="CF1223" s="238">
        <v>8.0137243803738905</v>
      </c>
      <c r="CG1223" s="238">
        <v>8.9765077447584076</v>
      </c>
      <c r="CH1223" s="238">
        <v>9.8433729976698299</v>
      </c>
      <c r="CI1223" s="238">
        <v>10.368408698764853</v>
      </c>
      <c r="CJ1223" s="238">
        <v>7.9099521583064112</v>
      </c>
      <c r="CK1223" s="238">
        <v>4.2812411781243505</v>
      </c>
      <c r="CL1223" s="238">
        <v>5.2911396204632446</v>
      </c>
      <c r="CM1223" s="238">
        <v>8.0341886330948782</v>
      </c>
      <c r="CN1223" s="238">
        <v>8.794217082389812</v>
      </c>
      <c r="CO1223" s="238">
        <v>6.9516206826319555</v>
      </c>
      <c r="CP1223" s="238">
        <v>5.9906371533377802</v>
      </c>
      <c r="CQ1223" s="238">
        <v>6.5696820976264645</v>
      </c>
      <c r="CR1223" s="238">
        <v>7.1341941864138105</v>
      </c>
      <c r="CS1223" s="238">
        <v>7.9691283614542749</v>
      </c>
      <c r="CT1223" s="238">
        <v>8.3677600542061956</v>
      </c>
      <c r="CU1223" s="238">
        <v>3.9929373503798131</v>
      </c>
      <c r="CV1223" s="238">
        <v>4.5447308405328339</v>
      </c>
      <c r="CW1223" s="238">
        <v>7.0639764007117058</v>
      </c>
      <c r="CX1223" s="238">
        <v>8.4699218288542397</v>
      </c>
      <c r="CY1223" s="238">
        <v>5.9166070363293359</v>
      </c>
      <c r="CZ1223" s="238">
        <v>5.1787736113920451</v>
      </c>
      <c r="DA1223" s="238">
        <v>5.6214142896391888</v>
      </c>
      <c r="DB1223" s="238">
        <v>6.0213109791288035</v>
      </c>
      <c r="DC1223" s="238">
        <v>6.4366212397002709</v>
      </c>
      <c r="DD1223" s="238">
        <v>6.9015140445231395</v>
      </c>
      <c r="DE1223" s="238">
        <v>3.9852665491275254</v>
      </c>
      <c r="DF1223" s="238">
        <v>6.0904472640455554</v>
      </c>
      <c r="DG1223" s="238">
        <v>6.3916673082213151</v>
      </c>
      <c r="DH1223" s="238">
        <v>5.1740270277449723</v>
      </c>
      <c r="DI1223" s="238">
        <v>4.2602371805752188</v>
      </c>
      <c r="DJ1223" s="238">
        <v>4.5211179920328686</v>
      </c>
      <c r="DK1223" s="238">
        <v>4.7724467697740005</v>
      </c>
      <c r="DL1223" s="238">
        <v>5.0062875175335639</v>
      </c>
      <c r="DM1223" s="238">
        <v>5.1551866758214384</v>
      </c>
      <c r="DN1223" s="238">
        <v>3.0891045223579212</v>
      </c>
      <c r="DO1223" s="238">
        <v>5.4216088332668555</v>
      </c>
      <c r="DP1223" s="238">
        <v>5.5704345794157097</v>
      </c>
      <c r="DQ1223" s="238">
        <v>4.3077883856466332</v>
      </c>
      <c r="DR1223" s="238">
        <v>6.0119110640420992</v>
      </c>
      <c r="DS1223" s="238">
        <v>3.6242856587683874</v>
      </c>
      <c r="DT1223" s="238">
        <v>3.804240077484256</v>
      </c>
      <c r="DU1223" s="238">
        <v>3.9328237650444375</v>
      </c>
      <c r="DV1223" s="238">
        <v>5.149660353774105</v>
      </c>
      <c r="DW1223" s="238">
        <v>3.0750692166504732</v>
      </c>
      <c r="DX1223" s="238">
        <v>3.0490446884655857</v>
      </c>
      <c r="DY1223" s="238">
        <v>2.9755735471887426</v>
      </c>
      <c r="DZ1223" s="238">
        <v>2.9237788655525545</v>
      </c>
      <c r="EA1223" s="238">
        <v>2.9513933531818597</v>
      </c>
      <c r="EB1223" s="238">
        <v>2.449669797153271</v>
      </c>
      <c r="EC1223" s="238">
        <v>2.8439383977377539</v>
      </c>
      <c r="ED1223" s="238">
        <v>1.8645375008848937</v>
      </c>
    </row>
    <row r="1224" spans="1:134" x14ac:dyDescent="0.25">
      <c r="A1224" s="262">
        <v>-4130</v>
      </c>
      <c r="B1224" s="237">
        <v>107.824469995283</v>
      </c>
      <c r="C1224" s="238">
        <v>107.24880580091335</v>
      </c>
      <c r="D1224" s="130">
        <v>1918.6666666666667</v>
      </c>
      <c r="E1224" s="238">
        <v>0</v>
      </c>
      <c r="F1224" s="238">
        <v>0</v>
      </c>
      <c r="G1224" s="238">
        <v>0</v>
      </c>
      <c r="H1224" s="238">
        <v>0</v>
      </c>
      <c r="I1224" s="238">
        <v>0</v>
      </c>
      <c r="J1224" s="131">
        <v>0</v>
      </c>
      <c r="K1224" s="131">
        <v>0</v>
      </c>
      <c r="L1224" s="131">
        <v>0</v>
      </c>
      <c r="M1224" s="131">
        <v>0</v>
      </c>
      <c r="N1224" s="131">
        <v>0</v>
      </c>
      <c r="O1224" s="131">
        <v>99.13</v>
      </c>
      <c r="P1224" s="131">
        <v>99.13</v>
      </c>
      <c r="Q1224" s="131">
        <v>99.13</v>
      </c>
      <c r="R1224" s="131">
        <v>98.839999999999989</v>
      </c>
      <c r="S1224" s="131">
        <v>8.0000000000000302</v>
      </c>
      <c r="T1224" s="131">
        <v>4</v>
      </c>
      <c r="U1224" s="7">
        <v>3</v>
      </c>
      <c r="V1224" s="131">
        <v>4</v>
      </c>
      <c r="W1224" s="131">
        <v>0</v>
      </c>
      <c r="X1224" s="131">
        <v>2</v>
      </c>
      <c r="Y1224" s="237">
        <v>0</v>
      </c>
      <c r="Z1224" s="237">
        <v>100</v>
      </c>
      <c r="AA1224" s="131">
        <v>6</v>
      </c>
      <c r="AB1224" s="131">
        <v>3.5</v>
      </c>
      <c r="AC1224" s="131">
        <v>8</v>
      </c>
      <c r="AD1224" s="131">
        <v>6</v>
      </c>
      <c r="AE1224" s="131">
        <v>0</v>
      </c>
      <c r="AF1224" s="131">
        <v>0</v>
      </c>
      <c r="AG1224" s="131">
        <v>0</v>
      </c>
      <c r="AH1224" s="131">
        <v>0</v>
      </c>
      <c r="AI1224" s="131">
        <v>0</v>
      </c>
      <c r="AJ1224" s="131">
        <v>0</v>
      </c>
      <c r="AK1224" s="131">
        <v>0</v>
      </c>
      <c r="AL1224" s="131">
        <v>0</v>
      </c>
      <c r="AM1224" s="238">
        <v>4.2680203168665249</v>
      </c>
      <c r="AN1224" s="238">
        <v>8.8045170527921037</v>
      </c>
      <c r="AO1224" s="238">
        <v>14.964371499504686</v>
      </c>
      <c r="AP1224" s="238">
        <v>14.752942500963671</v>
      </c>
      <c r="AQ1224" s="238">
        <v>14.466527544823377</v>
      </c>
      <c r="AR1224" s="238">
        <v>13.679719048027108</v>
      </c>
      <c r="AS1224" s="238">
        <v>13.164797365343336</v>
      </c>
      <c r="AT1224" s="269">
        <v>4.1397037823156229</v>
      </c>
      <c r="AU1224" s="269">
        <v>8.0952448004715691</v>
      </c>
      <c r="AV1224" s="269">
        <v>13.402099666612138</v>
      </c>
      <c r="AW1224" s="269">
        <v>13.326138364635632</v>
      </c>
      <c r="AX1224" s="269">
        <v>11.668176886416783</v>
      </c>
      <c r="AY1224" s="269">
        <v>10.615829048736055</v>
      </c>
      <c r="AZ1224" s="269">
        <v>11.627505584984311</v>
      </c>
      <c r="BA1224" s="269">
        <v>12.394708895300251</v>
      </c>
      <c r="BB1224" s="269">
        <v>14.392230471634184</v>
      </c>
      <c r="BC1224" s="238">
        <v>4.1354966076510609</v>
      </c>
      <c r="BD1224" s="238">
        <v>7.4263452901752114</v>
      </c>
      <c r="BE1224" s="238">
        <v>12.109350669091041</v>
      </c>
      <c r="BF1224" s="238">
        <v>12.278451724039911</v>
      </c>
      <c r="BG1224" s="238">
        <v>11.287412141001726</v>
      </c>
      <c r="BH1224" s="238">
        <v>9.4073108864305368</v>
      </c>
      <c r="BI1224" s="238">
        <v>10.477832884771635</v>
      </c>
      <c r="BJ1224" s="238">
        <v>11.941094565739453</v>
      </c>
      <c r="BK1224" s="238">
        <v>12.511267320465704</v>
      </c>
      <c r="BL1224" s="238">
        <v>14.701280079539185</v>
      </c>
      <c r="BM1224" s="238">
        <v>14.465463308277863</v>
      </c>
      <c r="BN1224" s="238">
        <v>9.3046156474337902</v>
      </c>
      <c r="BO1224" s="238">
        <v>4.1539137567749727</v>
      </c>
      <c r="BP1224" s="238">
        <v>6.7473155105628999</v>
      </c>
      <c r="BQ1224" s="238">
        <v>10.711744938115858</v>
      </c>
      <c r="BR1224" s="238">
        <v>11.093963338055836</v>
      </c>
      <c r="BS1224" s="238">
        <v>9.2965533749732128</v>
      </c>
      <c r="BT1224" s="238">
        <v>8.3472367581501263</v>
      </c>
      <c r="BU1224" s="238">
        <v>9.5318519121149414</v>
      </c>
      <c r="BV1224" s="238">
        <v>10.961234724143788</v>
      </c>
      <c r="BW1224" s="238">
        <v>11.918436522829506</v>
      </c>
      <c r="BX1224" s="238">
        <v>12.627341998993375</v>
      </c>
      <c r="BY1224" s="275">
        <v>11.516790368067685</v>
      </c>
      <c r="BZ1224" s="238">
        <v>4.1646302991584578</v>
      </c>
      <c r="CA1224" s="238">
        <v>5.9823749814914668</v>
      </c>
      <c r="CB1224" s="238">
        <v>8.9579768021209816</v>
      </c>
      <c r="CC1224" s="238">
        <v>10.612749477331302</v>
      </c>
      <c r="CD1224" s="238">
        <v>8.1692373804808707</v>
      </c>
      <c r="CE1224" s="238">
        <v>6.901264824546546</v>
      </c>
      <c r="CF1224" s="238">
        <v>8.0137243803738905</v>
      </c>
      <c r="CG1224" s="238">
        <v>8.9765077447584076</v>
      </c>
      <c r="CH1224" s="238">
        <v>9.8433729976698299</v>
      </c>
      <c r="CI1224" s="238">
        <v>10.368408698764853</v>
      </c>
      <c r="CJ1224" s="238">
        <v>7.9099521583064112</v>
      </c>
      <c r="CK1224" s="238">
        <v>4.2812411781243505</v>
      </c>
      <c r="CL1224" s="238">
        <v>5.2911396204632446</v>
      </c>
      <c r="CM1224" s="238">
        <v>8.0341886330948782</v>
      </c>
      <c r="CN1224" s="238">
        <v>8.794217082389812</v>
      </c>
      <c r="CO1224" s="238">
        <v>6.9516206826319555</v>
      </c>
      <c r="CP1224" s="238">
        <v>5.9906371533377802</v>
      </c>
      <c r="CQ1224" s="238">
        <v>6.5696820976264645</v>
      </c>
      <c r="CR1224" s="238">
        <v>7.1341941864138105</v>
      </c>
      <c r="CS1224" s="238">
        <v>7.9691283614542749</v>
      </c>
      <c r="CT1224" s="238">
        <v>8.3677600542061956</v>
      </c>
      <c r="CU1224" s="238">
        <v>3.9929373503798131</v>
      </c>
      <c r="CV1224" s="238">
        <v>4.5447308405328339</v>
      </c>
      <c r="CW1224" s="238">
        <v>7.0639764007117058</v>
      </c>
      <c r="CX1224" s="238">
        <v>8.4699218288542397</v>
      </c>
      <c r="CY1224" s="238">
        <v>5.9166070363293359</v>
      </c>
      <c r="CZ1224" s="238">
        <v>5.1787736113920451</v>
      </c>
      <c r="DA1224" s="238">
        <v>5.6214142896391888</v>
      </c>
      <c r="DB1224" s="238">
        <v>6.0213109791288035</v>
      </c>
      <c r="DC1224" s="238">
        <v>6.4366212397002709</v>
      </c>
      <c r="DD1224" s="238">
        <v>6.9015140445231395</v>
      </c>
      <c r="DE1224" s="238">
        <v>3.9852665491275254</v>
      </c>
      <c r="DF1224" s="238">
        <v>6.0904472640455554</v>
      </c>
      <c r="DG1224" s="238">
        <v>6.3916673082213151</v>
      </c>
      <c r="DH1224" s="238">
        <v>5.1740270277449723</v>
      </c>
      <c r="DI1224" s="238">
        <v>4.2602371805752188</v>
      </c>
      <c r="DJ1224" s="238">
        <v>4.5211179920328686</v>
      </c>
      <c r="DK1224" s="238">
        <v>4.7724467697740005</v>
      </c>
      <c r="DL1224" s="238">
        <v>5.0062875175335639</v>
      </c>
      <c r="DM1224" s="238">
        <v>5.1551866758214384</v>
      </c>
      <c r="DN1224" s="238">
        <v>3.0891045223579212</v>
      </c>
      <c r="DO1224" s="238">
        <v>5.4216088332668555</v>
      </c>
      <c r="DP1224" s="238">
        <v>5.5704345794157097</v>
      </c>
      <c r="DQ1224" s="238">
        <v>4.3077883856466332</v>
      </c>
      <c r="DR1224" s="238">
        <v>6.0119110640420992</v>
      </c>
      <c r="DS1224" s="238">
        <v>3.6242856587683874</v>
      </c>
      <c r="DT1224" s="238">
        <v>3.804240077484256</v>
      </c>
      <c r="DU1224" s="238">
        <v>3.9328237650444375</v>
      </c>
      <c r="DV1224" s="238">
        <v>5.149660353774105</v>
      </c>
      <c r="DW1224" s="238">
        <v>3.0750692166504732</v>
      </c>
      <c r="DX1224" s="238">
        <v>3.0490446884655857</v>
      </c>
      <c r="DY1224" s="238">
        <v>2.9755735471887426</v>
      </c>
      <c r="DZ1224" s="238">
        <v>2.9237788655525545</v>
      </c>
      <c r="EA1224" s="238">
        <v>2.9513933531818597</v>
      </c>
      <c r="EB1224" s="238">
        <v>2.449669797153271</v>
      </c>
      <c r="EC1224" s="238">
        <v>2.8439383977377539</v>
      </c>
      <c r="ED1224" s="238">
        <v>1.8645375008848937</v>
      </c>
    </row>
    <row r="1225" spans="1:134" x14ac:dyDescent="0.25">
      <c r="A1225" s="262">
        <v>-4135</v>
      </c>
      <c r="B1225" s="237">
        <v>108.10474541896897</v>
      </c>
      <c r="C1225" s="238">
        <v>107.52768905518191</v>
      </c>
      <c r="D1225" s="130">
        <v>1918.5833333333333</v>
      </c>
      <c r="E1225" s="238">
        <v>0</v>
      </c>
      <c r="F1225" s="238">
        <v>0</v>
      </c>
      <c r="G1225" s="238">
        <v>0</v>
      </c>
      <c r="H1225" s="238">
        <v>0</v>
      </c>
      <c r="I1225" s="238">
        <v>0</v>
      </c>
      <c r="J1225" s="131">
        <v>0</v>
      </c>
      <c r="K1225" s="131">
        <v>0</v>
      </c>
      <c r="L1225" s="131">
        <v>0</v>
      </c>
      <c r="M1225" s="131">
        <v>0</v>
      </c>
      <c r="N1225" s="131">
        <v>0</v>
      </c>
      <c r="O1225" s="131">
        <v>99.13</v>
      </c>
      <c r="P1225" s="131">
        <v>99.13</v>
      </c>
      <c r="Q1225" s="131">
        <v>99.13</v>
      </c>
      <c r="R1225" s="131">
        <v>98.839999999999989</v>
      </c>
      <c r="S1225" s="131">
        <v>8.0000000000000302</v>
      </c>
      <c r="T1225" s="131">
        <v>4</v>
      </c>
      <c r="U1225" s="7">
        <v>3</v>
      </c>
      <c r="V1225" s="131">
        <v>4</v>
      </c>
      <c r="W1225" s="131">
        <v>0</v>
      </c>
      <c r="X1225" s="131">
        <v>2</v>
      </c>
      <c r="Y1225" s="237">
        <v>0</v>
      </c>
      <c r="Z1225" s="237">
        <v>100</v>
      </c>
      <c r="AA1225" s="131">
        <v>6</v>
      </c>
      <c r="AB1225" s="131">
        <v>3.5</v>
      </c>
      <c r="AC1225" s="131">
        <v>8</v>
      </c>
      <c r="AD1225" s="131">
        <v>6</v>
      </c>
      <c r="AE1225" s="131">
        <v>0</v>
      </c>
      <c r="AF1225" s="131">
        <v>0</v>
      </c>
      <c r="AG1225" s="131">
        <v>0</v>
      </c>
      <c r="AH1225" s="131">
        <v>0</v>
      </c>
      <c r="AI1225" s="131">
        <v>0</v>
      </c>
      <c r="AJ1225" s="131">
        <v>0</v>
      </c>
      <c r="AK1225" s="131">
        <v>0</v>
      </c>
      <c r="AL1225" s="131">
        <v>0</v>
      </c>
      <c r="AM1225" s="238">
        <v>4.2680203168665249</v>
      </c>
      <c r="AN1225" s="238">
        <v>8.8045170527921037</v>
      </c>
      <c r="AO1225" s="238">
        <v>14.964371499504686</v>
      </c>
      <c r="AP1225" s="238">
        <v>14.752942500963671</v>
      </c>
      <c r="AQ1225" s="238">
        <v>14.466527544823377</v>
      </c>
      <c r="AR1225" s="238">
        <v>13.679719048027108</v>
      </c>
      <c r="AS1225" s="238">
        <v>13.164797365343336</v>
      </c>
      <c r="AT1225" s="269">
        <v>4.1397037823156229</v>
      </c>
      <c r="AU1225" s="269">
        <v>8.0952448004715691</v>
      </c>
      <c r="AV1225" s="269">
        <v>13.402099666612138</v>
      </c>
      <c r="AW1225" s="269">
        <v>13.326138364635632</v>
      </c>
      <c r="AX1225" s="269">
        <v>11.668176886416783</v>
      </c>
      <c r="AY1225" s="269">
        <v>10.615829048736055</v>
      </c>
      <c r="AZ1225" s="269">
        <v>11.627505584984311</v>
      </c>
      <c r="BA1225" s="269">
        <v>12.394708895300251</v>
      </c>
      <c r="BB1225" s="269">
        <v>14.392230471634184</v>
      </c>
      <c r="BC1225" s="238">
        <v>4.1354966076510609</v>
      </c>
      <c r="BD1225" s="238">
        <v>7.4263452901752114</v>
      </c>
      <c r="BE1225" s="238">
        <v>12.109350669091041</v>
      </c>
      <c r="BF1225" s="238">
        <v>12.278451724039911</v>
      </c>
      <c r="BG1225" s="238">
        <v>11.287412141001726</v>
      </c>
      <c r="BH1225" s="238">
        <v>9.4073108864305368</v>
      </c>
      <c r="BI1225" s="238">
        <v>10.477832884771635</v>
      </c>
      <c r="BJ1225" s="238">
        <v>11.941094565739453</v>
      </c>
      <c r="BK1225" s="238">
        <v>12.511267320465704</v>
      </c>
      <c r="BL1225" s="238">
        <v>14.701280079539185</v>
      </c>
      <c r="BM1225" s="238">
        <v>14.465463308277863</v>
      </c>
      <c r="BN1225" s="238">
        <v>9.3046156474337902</v>
      </c>
      <c r="BO1225" s="238">
        <v>4.1539137567749727</v>
      </c>
      <c r="BP1225" s="238">
        <v>6.7473155105628999</v>
      </c>
      <c r="BQ1225" s="238">
        <v>10.711744938115858</v>
      </c>
      <c r="BR1225" s="238">
        <v>11.093963338055836</v>
      </c>
      <c r="BS1225" s="238">
        <v>9.2965533749732128</v>
      </c>
      <c r="BT1225" s="238">
        <v>8.3472367581501263</v>
      </c>
      <c r="BU1225" s="238">
        <v>9.5318519121149414</v>
      </c>
      <c r="BV1225" s="238">
        <v>10.961234724143788</v>
      </c>
      <c r="BW1225" s="238">
        <v>11.918436522829506</v>
      </c>
      <c r="BX1225" s="238">
        <v>12.627341998993375</v>
      </c>
      <c r="BY1225" s="275">
        <v>11.516790368067685</v>
      </c>
      <c r="BZ1225" s="238">
        <v>4.1646302991584578</v>
      </c>
      <c r="CA1225" s="238">
        <v>5.9823749814914668</v>
      </c>
      <c r="CB1225" s="238">
        <v>8.9579768021209816</v>
      </c>
      <c r="CC1225" s="238">
        <v>10.612749477331302</v>
      </c>
      <c r="CD1225" s="238">
        <v>8.1692373804808707</v>
      </c>
      <c r="CE1225" s="238">
        <v>6.901264824546546</v>
      </c>
      <c r="CF1225" s="238">
        <v>8.0137243803738905</v>
      </c>
      <c r="CG1225" s="238">
        <v>8.9765077447584076</v>
      </c>
      <c r="CH1225" s="238">
        <v>9.8433729976698299</v>
      </c>
      <c r="CI1225" s="238">
        <v>10.368408698764853</v>
      </c>
      <c r="CJ1225" s="238">
        <v>7.9099521583064112</v>
      </c>
      <c r="CK1225" s="238">
        <v>4.2812411781243505</v>
      </c>
      <c r="CL1225" s="238">
        <v>5.2911396204632446</v>
      </c>
      <c r="CM1225" s="238">
        <v>8.0341886330948782</v>
      </c>
      <c r="CN1225" s="238">
        <v>8.794217082389812</v>
      </c>
      <c r="CO1225" s="238">
        <v>6.9516206826319555</v>
      </c>
      <c r="CP1225" s="238">
        <v>5.9906371533377802</v>
      </c>
      <c r="CQ1225" s="238">
        <v>6.5696820976264645</v>
      </c>
      <c r="CR1225" s="238">
        <v>7.1341941864138105</v>
      </c>
      <c r="CS1225" s="238">
        <v>7.9691283614542749</v>
      </c>
      <c r="CT1225" s="238">
        <v>8.3677600542061956</v>
      </c>
      <c r="CU1225" s="238">
        <v>3.9929373503798131</v>
      </c>
      <c r="CV1225" s="238">
        <v>4.5447308405328339</v>
      </c>
      <c r="CW1225" s="238">
        <v>7.0639764007117058</v>
      </c>
      <c r="CX1225" s="238">
        <v>8.4699218288542397</v>
      </c>
      <c r="CY1225" s="238">
        <v>5.9166070363293359</v>
      </c>
      <c r="CZ1225" s="238">
        <v>5.1787736113920451</v>
      </c>
      <c r="DA1225" s="238">
        <v>5.6214142896391888</v>
      </c>
      <c r="DB1225" s="238">
        <v>6.0213109791288035</v>
      </c>
      <c r="DC1225" s="238">
        <v>6.4366212397002709</v>
      </c>
      <c r="DD1225" s="238">
        <v>6.9015140445231395</v>
      </c>
      <c r="DE1225" s="238">
        <v>3.9852665491275254</v>
      </c>
      <c r="DF1225" s="238">
        <v>6.0904472640455554</v>
      </c>
      <c r="DG1225" s="238">
        <v>6.3916673082213151</v>
      </c>
      <c r="DH1225" s="238">
        <v>5.1740270277449723</v>
      </c>
      <c r="DI1225" s="238">
        <v>4.2602371805752188</v>
      </c>
      <c r="DJ1225" s="238">
        <v>4.5211179920328686</v>
      </c>
      <c r="DK1225" s="238">
        <v>4.7724467697740005</v>
      </c>
      <c r="DL1225" s="238">
        <v>5.0062875175335639</v>
      </c>
      <c r="DM1225" s="238">
        <v>5.1551866758214384</v>
      </c>
      <c r="DN1225" s="238">
        <v>3.0891045223579212</v>
      </c>
      <c r="DO1225" s="238">
        <v>5.4216088332668555</v>
      </c>
      <c r="DP1225" s="238">
        <v>5.5704345794157097</v>
      </c>
      <c r="DQ1225" s="238">
        <v>4.3077883856466332</v>
      </c>
      <c r="DR1225" s="238">
        <v>6.0119110640420992</v>
      </c>
      <c r="DS1225" s="238">
        <v>3.6242856587683874</v>
      </c>
      <c r="DT1225" s="238">
        <v>3.804240077484256</v>
      </c>
      <c r="DU1225" s="238">
        <v>3.9328237650444375</v>
      </c>
      <c r="DV1225" s="238">
        <v>5.149660353774105</v>
      </c>
      <c r="DW1225" s="238">
        <v>3.0750692166504732</v>
      </c>
      <c r="DX1225" s="238">
        <v>3.0490446884655857</v>
      </c>
      <c r="DY1225" s="238">
        <v>2.9755735471887426</v>
      </c>
      <c r="DZ1225" s="238">
        <v>2.9237788655525545</v>
      </c>
      <c r="EA1225" s="238">
        <v>2.9513933531818597</v>
      </c>
      <c r="EB1225" s="238">
        <v>2.449669797153271</v>
      </c>
      <c r="EC1225" s="238">
        <v>2.8439383977377539</v>
      </c>
      <c r="ED1225" s="238">
        <v>1.8645375008848937</v>
      </c>
    </row>
    <row r="1226" spans="1:134" x14ac:dyDescent="0.25">
      <c r="A1226" s="262">
        <v>-4140</v>
      </c>
      <c r="B1226" s="237">
        <v>108.18372996091878</v>
      </c>
      <c r="C1226" s="238">
        <v>107.60611556238105</v>
      </c>
      <c r="D1226" s="130">
        <v>1918.5</v>
      </c>
      <c r="E1226" s="238">
        <v>0</v>
      </c>
      <c r="F1226" s="238">
        <v>0</v>
      </c>
      <c r="G1226" s="238">
        <v>0</v>
      </c>
      <c r="H1226" s="238">
        <v>0</v>
      </c>
      <c r="I1226" s="238">
        <v>0</v>
      </c>
      <c r="J1226" s="131">
        <v>0</v>
      </c>
      <c r="K1226" s="131">
        <v>0</v>
      </c>
      <c r="L1226" s="131">
        <v>0</v>
      </c>
      <c r="M1226" s="131">
        <v>0</v>
      </c>
      <c r="N1226" s="131">
        <v>0</v>
      </c>
      <c r="O1226" s="131">
        <v>99.13</v>
      </c>
      <c r="P1226" s="131">
        <v>99.13</v>
      </c>
      <c r="Q1226" s="131">
        <v>99.13</v>
      </c>
      <c r="R1226" s="131">
        <v>98.839999999999989</v>
      </c>
      <c r="S1226" s="131">
        <v>8.0000000000000302</v>
      </c>
      <c r="T1226" s="131">
        <v>4</v>
      </c>
      <c r="U1226" s="7">
        <v>3</v>
      </c>
      <c r="V1226" s="131">
        <v>4</v>
      </c>
      <c r="W1226" s="131">
        <v>0</v>
      </c>
      <c r="X1226" s="131">
        <v>2</v>
      </c>
      <c r="Y1226" s="237">
        <v>0</v>
      </c>
      <c r="Z1226" s="237">
        <v>100</v>
      </c>
      <c r="AA1226" s="131">
        <v>6</v>
      </c>
      <c r="AB1226" s="131">
        <v>3.5</v>
      </c>
      <c r="AC1226" s="131">
        <v>8</v>
      </c>
      <c r="AD1226" s="131">
        <v>6</v>
      </c>
      <c r="AE1226" s="131">
        <v>0</v>
      </c>
      <c r="AF1226" s="131">
        <v>0</v>
      </c>
      <c r="AG1226" s="131">
        <v>0</v>
      </c>
      <c r="AH1226" s="131">
        <v>0</v>
      </c>
      <c r="AI1226" s="131">
        <v>0</v>
      </c>
      <c r="AJ1226" s="131">
        <v>0</v>
      </c>
      <c r="AK1226" s="131">
        <v>0</v>
      </c>
      <c r="AL1226" s="131">
        <v>0</v>
      </c>
      <c r="AM1226" s="238">
        <v>4.2680203168665249</v>
      </c>
      <c r="AN1226" s="238">
        <v>8.8045170527921037</v>
      </c>
      <c r="AO1226" s="238">
        <v>14.964371499504686</v>
      </c>
      <c r="AP1226" s="238">
        <v>14.752942500963671</v>
      </c>
      <c r="AQ1226" s="238">
        <v>14.466527544823377</v>
      </c>
      <c r="AR1226" s="238">
        <v>13.679719048027108</v>
      </c>
      <c r="AS1226" s="238">
        <v>13.164797365343336</v>
      </c>
      <c r="AT1226" s="269">
        <v>4.1397037823156229</v>
      </c>
      <c r="AU1226" s="269">
        <v>8.0952448004715691</v>
      </c>
      <c r="AV1226" s="269">
        <v>13.402099666612138</v>
      </c>
      <c r="AW1226" s="269">
        <v>13.326138364635632</v>
      </c>
      <c r="AX1226" s="269">
        <v>11.668176886416783</v>
      </c>
      <c r="AY1226" s="269">
        <v>10.615829048736055</v>
      </c>
      <c r="AZ1226" s="269">
        <v>11.627505584984311</v>
      </c>
      <c r="BA1226" s="269">
        <v>12.394708895300251</v>
      </c>
      <c r="BB1226" s="269">
        <v>14.392230471634184</v>
      </c>
      <c r="BC1226" s="238">
        <v>4.1354966076510609</v>
      </c>
      <c r="BD1226" s="238">
        <v>7.4263452901752114</v>
      </c>
      <c r="BE1226" s="238">
        <v>12.109350669091041</v>
      </c>
      <c r="BF1226" s="238">
        <v>12.278451724039911</v>
      </c>
      <c r="BG1226" s="238">
        <v>11.287412141001726</v>
      </c>
      <c r="BH1226" s="238">
        <v>9.4073108864305368</v>
      </c>
      <c r="BI1226" s="238">
        <v>10.477832884771635</v>
      </c>
      <c r="BJ1226" s="238">
        <v>11.941094565739453</v>
      </c>
      <c r="BK1226" s="238">
        <v>12.511267320465704</v>
      </c>
      <c r="BL1226" s="238">
        <v>14.701280079539185</v>
      </c>
      <c r="BM1226" s="238">
        <v>14.465463308277863</v>
      </c>
      <c r="BN1226" s="238">
        <v>9.3046156474337902</v>
      </c>
      <c r="BO1226" s="238">
        <v>4.1539137567749727</v>
      </c>
      <c r="BP1226" s="238">
        <v>6.7473155105628999</v>
      </c>
      <c r="BQ1226" s="238">
        <v>10.711744938115858</v>
      </c>
      <c r="BR1226" s="238">
        <v>11.093963338055836</v>
      </c>
      <c r="BS1226" s="238">
        <v>9.2965533749732128</v>
      </c>
      <c r="BT1226" s="238">
        <v>8.3472367581501263</v>
      </c>
      <c r="BU1226" s="238">
        <v>9.5318519121149414</v>
      </c>
      <c r="BV1226" s="238">
        <v>10.961234724143788</v>
      </c>
      <c r="BW1226" s="238">
        <v>11.918436522829506</v>
      </c>
      <c r="BX1226" s="238">
        <v>12.627341998993375</v>
      </c>
      <c r="BY1226" s="275">
        <v>11.516790368067685</v>
      </c>
      <c r="BZ1226" s="238">
        <v>4.1646302991584578</v>
      </c>
      <c r="CA1226" s="238">
        <v>5.9823749814914668</v>
      </c>
      <c r="CB1226" s="238">
        <v>8.9579768021209816</v>
      </c>
      <c r="CC1226" s="238">
        <v>10.612749477331302</v>
      </c>
      <c r="CD1226" s="238">
        <v>8.1692373804808707</v>
      </c>
      <c r="CE1226" s="238">
        <v>6.901264824546546</v>
      </c>
      <c r="CF1226" s="238">
        <v>8.0137243803738905</v>
      </c>
      <c r="CG1226" s="238">
        <v>8.9765077447584076</v>
      </c>
      <c r="CH1226" s="238">
        <v>9.8433729976698299</v>
      </c>
      <c r="CI1226" s="238">
        <v>10.368408698764853</v>
      </c>
      <c r="CJ1226" s="238">
        <v>7.9099521583064112</v>
      </c>
      <c r="CK1226" s="238">
        <v>4.2812411781243505</v>
      </c>
      <c r="CL1226" s="238">
        <v>5.2911396204632446</v>
      </c>
      <c r="CM1226" s="238">
        <v>8.0341886330948782</v>
      </c>
      <c r="CN1226" s="238">
        <v>8.794217082389812</v>
      </c>
      <c r="CO1226" s="238">
        <v>6.9516206826319555</v>
      </c>
      <c r="CP1226" s="238">
        <v>5.9906371533377802</v>
      </c>
      <c r="CQ1226" s="238">
        <v>6.5696820976264645</v>
      </c>
      <c r="CR1226" s="238">
        <v>7.1341941864138105</v>
      </c>
      <c r="CS1226" s="238">
        <v>7.9691283614542749</v>
      </c>
      <c r="CT1226" s="238">
        <v>8.3677600542061956</v>
      </c>
      <c r="CU1226" s="238">
        <v>3.9929373503798131</v>
      </c>
      <c r="CV1226" s="238">
        <v>4.5447308405328339</v>
      </c>
      <c r="CW1226" s="238">
        <v>7.0639764007117058</v>
      </c>
      <c r="CX1226" s="238">
        <v>8.4699218288542397</v>
      </c>
      <c r="CY1226" s="238">
        <v>5.9166070363293359</v>
      </c>
      <c r="CZ1226" s="238">
        <v>5.1787736113920451</v>
      </c>
      <c r="DA1226" s="238">
        <v>5.6214142896391888</v>
      </c>
      <c r="DB1226" s="238">
        <v>6.0213109791288035</v>
      </c>
      <c r="DC1226" s="238">
        <v>6.4366212397002709</v>
      </c>
      <c r="DD1226" s="238">
        <v>6.9015140445231395</v>
      </c>
      <c r="DE1226" s="238">
        <v>3.9852665491275254</v>
      </c>
      <c r="DF1226" s="238">
        <v>6.0904472640455554</v>
      </c>
      <c r="DG1226" s="238">
        <v>6.3916673082213151</v>
      </c>
      <c r="DH1226" s="238">
        <v>5.1740270277449723</v>
      </c>
      <c r="DI1226" s="238">
        <v>4.2602371805752188</v>
      </c>
      <c r="DJ1226" s="238">
        <v>4.5211179920328686</v>
      </c>
      <c r="DK1226" s="238">
        <v>4.7724467697740005</v>
      </c>
      <c r="DL1226" s="238">
        <v>5.0062875175335639</v>
      </c>
      <c r="DM1226" s="238">
        <v>5.1551866758214384</v>
      </c>
      <c r="DN1226" s="238">
        <v>3.0891045223579212</v>
      </c>
      <c r="DO1226" s="238">
        <v>5.4216088332668555</v>
      </c>
      <c r="DP1226" s="238">
        <v>5.5704345794157097</v>
      </c>
      <c r="DQ1226" s="238">
        <v>4.3077883856466332</v>
      </c>
      <c r="DR1226" s="238">
        <v>6.0119110640420992</v>
      </c>
      <c r="DS1226" s="238">
        <v>3.6242856587683874</v>
      </c>
      <c r="DT1226" s="238">
        <v>3.804240077484256</v>
      </c>
      <c r="DU1226" s="238">
        <v>3.9328237650444375</v>
      </c>
      <c r="DV1226" s="238">
        <v>5.149660353774105</v>
      </c>
      <c r="DW1226" s="238">
        <v>3.0750692166504732</v>
      </c>
      <c r="DX1226" s="238">
        <v>3.0490446884655857</v>
      </c>
      <c r="DY1226" s="238">
        <v>2.9755735471887426</v>
      </c>
      <c r="DZ1226" s="238">
        <v>2.9237788655525545</v>
      </c>
      <c r="EA1226" s="238">
        <v>2.9513933531818597</v>
      </c>
      <c r="EB1226" s="238">
        <v>2.449669797153271</v>
      </c>
      <c r="EC1226" s="238">
        <v>2.8439383977377539</v>
      </c>
      <c r="ED1226" s="238">
        <v>1.8645375008848937</v>
      </c>
    </row>
    <row r="1227" spans="1:134" x14ac:dyDescent="0.25">
      <c r="A1227" s="262">
        <v>-4145</v>
      </c>
      <c r="B1227" s="237">
        <v>108.22221897211075</v>
      </c>
      <c r="C1227" s="238">
        <v>107.64446413185551</v>
      </c>
      <c r="D1227" s="130">
        <v>1918.4166666666667</v>
      </c>
      <c r="E1227" s="238">
        <v>0</v>
      </c>
      <c r="F1227" s="238">
        <v>0</v>
      </c>
      <c r="G1227" s="238">
        <v>0</v>
      </c>
      <c r="H1227" s="238">
        <v>0</v>
      </c>
      <c r="I1227" s="238">
        <v>0</v>
      </c>
      <c r="J1227" s="131">
        <v>0</v>
      </c>
      <c r="K1227" s="131">
        <v>0</v>
      </c>
      <c r="L1227" s="131">
        <v>0</v>
      </c>
      <c r="M1227" s="131">
        <v>0</v>
      </c>
      <c r="N1227" s="131">
        <v>0</v>
      </c>
      <c r="O1227" s="131">
        <v>99.13</v>
      </c>
      <c r="P1227" s="131">
        <v>99.13</v>
      </c>
      <c r="Q1227" s="131">
        <v>99.13</v>
      </c>
      <c r="R1227" s="131">
        <v>98.839999999999989</v>
      </c>
      <c r="S1227" s="131">
        <v>8.0000000000000302</v>
      </c>
      <c r="T1227" s="131">
        <v>4</v>
      </c>
      <c r="U1227" s="7">
        <v>3</v>
      </c>
      <c r="V1227" s="131">
        <v>4</v>
      </c>
      <c r="W1227" s="131">
        <v>0</v>
      </c>
      <c r="X1227" s="131">
        <v>2</v>
      </c>
      <c r="Y1227" s="237">
        <v>0</v>
      </c>
      <c r="Z1227" s="237">
        <v>100</v>
      </c>
      <c r="AA1227" s="131">
        <v>6</v>
      </c>
      <c r="AB1227" s="131">
        <v>3.5</v>
      </c>
      <c r="AC1227" s="131">
        <v>8</v>
      </c>
      <c r="AD1227" s="131">
        <v>6</v>
      </c>
      <c r="AE1227" s="131">
        <v>0</v>
      </c>
      <c r="AF1227" s="131">
        <v>0</v>
      </c>
      <c r="AG1227" s="131">
        <v>0</v>
      </c>
      <c r="AH1227" s="131">
        <v>0</v>
      </c>
      <c r="AI1227" s="131">
        <v>0</v>
      </c>
      <c r="AJ1227" s="131">
        <v>0</v>
      </c>
      <c r="AK1227" s="131">
        <v>0</v>
      </c>
      <c r="AL1227" s="131">
        <v>0</v>
      </c>
      <c r="AM1227" s="238">
        <v>4.2680203168665249</v>
      </c>
      <c r="AN1227" s="238">
        <v>8.8045170527921037</v>
      </c>
      <c r="AO1227" s="238">
        <v>14.964371499504686</v>
      </c>
      <c r="AP1227" s="238">
        <v>14.752942500963671</v>
      </c>
      <c r="AQ1227" s="238">
        <v>14.466527544823377</v>
      </c>
      <c r="AR1227" s="238">
        <v>13.679719048027108</v>
      </c>
      <c r="AS1227" s="238">
        <v>13.164797365343336</v>
      </c>
      <c r="AT1227" s="269">
        <v>4.1397037823156229</v>
      </c>
      <c r="AU1227" s="269">
        <v>8.0952448004715691</v>
      </c>
      <c r="AV1227" s="269">
        <v>13.402099666612138</v>
      </c>
      <c r="AW1227" s="269">
        <v>13.326138364635632</v>
      </c>
      <c r="AX1227" s="269">
        <v>11.668176886416783</v>
      </c>
      <c r="AY1227" s="269">
        <v>10.615829048736055</v>
      </c>
      <c r="AZ1227" s="269">
        <v>11.627505584984311</v>
      </c>
      <c r="BA1227" s="269">
        <v>12.394708895300251</v>
      </c>
      <c r="BB1227" s="269">
        <v>14.392230471634184</v>
      </c>
      <c r="BC1227" s="238">
        <v>4.1354966076510609</v>
      </c>
      <c r="BD1227" s="238">
        <v>7.4263452901752114</v>
      </c>
      <c r="BE1227" s="238">
        <v>12.109350669091041</v>
      </c>
      <c r="BF1227" s="238">
        <v>12.278451724039911</v>
      </c>
      <c r="BG1227" s="238">
        <v>11.287412141001726</v>
      </c>
      <c r="BH1227" s="238">
        <v>9.4073108864305368</v>
      </c>
      <c r="BI1227" s="238">
        <v>10.477832884771635</v>
      </c>
      <c r="BJ1227" s="238">
        <v>11.941094565739453</v>
      </c>
      <c r="BK1227" s="238">
        <v>12.511267320465704</v>
      </c>
      <c r="BL1227" s="238">
        <v>14.701280079539185</v>
      </c>
      <c r="BM1227" s="238">
        <v>14.465463308277863</v>
      </c>
      <c r="BN1227" s="238">
        <v>9.3046156474337902</v>
      </c>
      <c r="BO1227" s="238">
        <v>4.1539137567749727</v>
      </c>
      <c r="BP1227" s="238">
        <v>6.7473155105628999</v>
      </c>
      <c r="BQ1227" s="238">
        <v>10.711744938115858</v>
      </c>
      <c r="BR1227" s="238">
        <v>11.093963338055836</v>
      </c>
      <c r="BS1227" s="238">
        <v>9.2965533749732128</v>
      </c>
      <c r="BT1227" s="238">
        <v>8.3472367581501263</v>
      </c>
      <c r="BU1227" s="238">
        <v>9.5318519121149414</v>
      </c>
      <c r="BV1227" s="238">
        <v>10.961234724143788</v>
      </c>
      <c r="BW1227" s="238">
        <v>11.918436522829506</v>
      </c>
      <c r="BX1227" s="238">
        <v>12.627341998993375</v>
      </c>
      <c r="BY1227" s="275">
        <v>11.516790368067685</v>
      </c>
      <c r="BZ1227" s="238">
        <v>4.1646302991584578</v>
      </c>
      <c r="CA1227" s="238">
        <v>5.9823749814914668</v>
      </c>
      <c r="CB1227" s="238">
        <v>8.9579768021209816</v>
      </c>
      <c r="CC1227" s="238">
        <v>10.612749477331302</v>
      </c>
      <c r="CD1227" s="238">
        <v>8.1692373804808707</v>
      </c>
      <c r="CE1227" s="238">
        <v>6.901264824546546</v>
      </c>
      <c r="CF1227" s="238">
        <v>8.0137243803738905</v>
      </c>
      <c r="CG1227" s="238">
        <v>8.9765077447584076</v>
      </c>
      <c r="CH1227" s="238">
        <v>9.8433729976698299</v>
      </c>
      <c r="CI1227" s="238">
        <v>10.368408698764853</v>
      </c>
      <c r="CJ1227" s="238">
        <v>7.9099521583064112</v>
      </c>
      <c r="CK1227" s="238">
        <v>4.2812411781243505</v>
      </c>
      <c r="CL1227" s="238">
        <v>5.2911396204632446</v>
      </c>
      <c r="CM1227" s="238">
        <v>8.0341886330948782</v>
      </c>
      <c r="CN1227" s="238">
        <v>8.794217082389812</v>
      </c>
      <c r="CO1227" s="238">
        <v>6.9516206826319555</v>
      </c>
      <c r="CP1227" s="238">
        <v>5.9906371533377802</v>
      </c>
      <c r="CQ1227" s="238">
        <v>6.5696820976264645</v>
      </c>
      <c r="CR1227" s="238">
        <v>7.1341941864138105</v>
      </c>
      <c r="CS1227" s="238">
        <v>7.9691283614542749</v>
      </c>
      <c r="CT1227" s="238">
        <v>8.3677600542061956</v>
      </c>
      <c r="CU1227" s="238">
        <v>3.9929373503798131</v>
      </c>
      <c r="CV1227" s="238">
        <v>4.5447308405328339</v>
      </c>
      <c r="CW1227" s="238">
        <v>7.0639764007117058</v>
      </c>
      <c r="CX1227" s="238">
        <v>8.4699218288542397</v>
      </c>
      <c r="CY1227" s="238">
        <v>5.9166070363293359</v>
      </c>
      <c r="CZ1227" s="238">
        <v>5.1787736113920451</v>
      </c>
      <c r="DA1227" s="238">
        <v>5.6214142896391888</v>
      </c>
      <c r="DB1227" s="238">
        <v>6.0213109791288035</v>
      </c>
      <c r="DC1227" s="238">
        <v>6.4366212397002709</v>
      </c>
      <c r="DD1227" s="238">
        <v>6.9015140445231395</v>
      </c>
      <c r="DE1227" s="238">
        <v>3.9852665491275254</v>
      </c>
      <c r="DF1227" s="238">
        <v>6.0904472640455554</v>
      </c>
      <c r="DG1227" s="238">
        <v>6.3916673082213151</v>
      </c>
      <c r="DH1227" s="238">
        <v>5.1740270277449723</v>
      </c>
      <c r="DI1227" s="238">
        <v>4.2602371805752188</v>
      </c>
      <c r="DJ1227" s="238">
        <v>4.5211179920328686</v>
      </c>
      <c r="DK1227" s="238">
        <v>4.7724467697740005</v>
      </c>
      <c r="DL1227" s="238">
        <v>5.0062875175335639</v>
      </c>
      <c r="DM1227" s="238">
        <v>5.1551866758214384</v>
      </c>
      <c r="DN1227" s="238">
        <v>3.0891045223579212</v>
      </c>
      <c r="DO1227" s="238">
        <v>5.4216088332668555</v>
      </c>
      <c r="DP1227" s="238">
        <v>5.5704345794157097</v>
      </c>
      <c r="DQ1227" s="238">
        <v>4.3077883856466332</v>
      </c>
      <c r="DR1227" s="238">
        <v>6.0119110640420992</v>
      </c>
      <c r="DS1227" s="238">
        <v>3.6242856587683874</v>
      </c>
      <c r="DT1227" s="238">
        <v>3.804240077484256</v>
      </c>
      <c r="DU1227" s="238">
        <v>3.9328237650444375</v>
      </c>
      <c r="DV1227" s="238">
        <v>5.149660353774105</v>
      </c>
      <c r="DW1227" s="238">
        <v>3.0750692166504732</v>
      </c>
      <c r="DX1227" s="238">
        <v>3.0490446884655857</v>
      </c>
      <c r="DY1227" s="238">
        <v>2.9755735471887426</v>
      </c>
      <c r="DZ1227" s="238">
        <v>2.9237788655525545</v>
      </c>
      <c r="EA1227" s="238">
        <v>2.9513933531818597</v>
      </c>
      <c r="EB1227" s="238">
        <v>2.449669797153271</v>
      </c>
      <c r="EC1227" s="238">
        <v>2.8439383977377539</v>
      </c>
      <c r="ED1227" s="238">
        <v>1.8645375008848937</v>
      </c>
    </row>
    <row r="1228" spans="1:134" x14ac:dyDescent="0.25">
      <c r="A1228" s="262">
        <v>-4150</v>
      </c>
      <c r="B1228" s="237">
        <v>108.20675296808334</v>
      </c>
      <c r="C1228" s="238">
        <v>107.62906688259829</v>
      </c>
      <c r="D1228" s="130">
        <v>1918.3333333333333</v>
      </c>
      <c r="E1228" s="238">
        <v>0</v>
      </c>
      <c r="F1228" s="238">
        <v>0</v>
      </c>
      <c r="G1228" s="238">
        <v>0</v>
      </c>
      <c r="H1228" s="238">
        <v>0</v>
      </c>
      <c r="I1228" s="238">
        <v>0</v>
      </c>
      <c r="J1228" s="131">
        <v>0</v>
      </c>
      <c r="K1228" s="131">
        <v>0</v>
      </c>
      <c r="L1228" s="131">
        <v>0</v>
      </c>
      <c r="M1228" s="131">
        <v>0</v>
      </c>
      <c r="N1228" s="131">
        <v>0</v>
      </c>
      <c r="O1228" s="131">
        <v>99.13</v>
      </c>
      <c r="P1228" s="131">
        <v>99.13</v>
      </c>
      <c r="Q1228" s="131">
        <v>99.13</v>
      </c>
      <c r="R1228" s="131">
        <v>98.839999999999989</v>
      </c>
      <c r="S1228" s="131">
        <v>8.0000000000000302</v>
      </c>
      <c r="T1228" s="131">
        <v>4</v>
      </c>
      <c r="U1228" s="7">
        <v>3</v>
      </c>
      <c r="V1228" s="131">
        <v>4</v>
      </c>
      <c r="W1228" s="131">
        <v>0</v>
      </c>
      <c r="X1228" s="131">
        <v>2</v>
      </c>
      <c r="Y1228" s="237">
        <v>0</v>
      </c>
      <c r="Z1228" s="237">
        <v>100</v>
      </c>
      <c r="AA1228" s="131">
        <v>6</v>
      </c>
      <c r="AB1228" s="131">
        <v>3.5</v>
      </c>
      <c r="AC1228" s="131">
        <v>8</v>
      </c>
      <c r="AD1228" s="131">
        <v>6</v>
      </c>
      <c r="AE1228" s="131">
        <v>0</v>
      </c>
      <c r="AF1228" s="131">
        <v>0</v>
      </c>
      <c r="AG1228" s="131">
        <v>0</v>
      </c>
      <c r="AH1228" s="131">
        <v>0</v>
      </c>
      <c r="AI1228" s="131">
        <v>0</v>
      </c>
      <c r="AJ1228" s="131">
        <v>0</v>
      </c>
      <c r="AK1228" s="131">
        <v>0</v>
      </c>
      <c r="AL1228" s="131">
        <v>0</v>
      </c>
      <c r="AM1228" s="238">
        <v>4.2680203168665249</v>
      </c>
      <c r="AN1228" s="238">
        <v>8.8045170527921037</v>
      </c>
      <c r="AO1228" s="238">
        <v>14.964371499504686</v>
      </c>
      <c r="AP1228" s="238">
        <v>14.752942500963671</v>
      </c>
      <c r="AQ1228" s="238">
        <v>14.466527544823377</v>
      </c>
      <c r="AR1228" s="238">
        <v>13.679719048027108</v>
      </c>
      <c r="AS1228" s="238">
        <v>13.164797365343336</v>
      </c>
      <c r="AT1228" s="269">
        <v>4.1397037823156229</v>
      </c>
      <c r="AU1228" s="269">
        <v>8.0952448004715691</v>
      </c>
      <c r="AV1228" s="269">
        <v>13.402099666612138</v>
      </c>
      <c r="AW1228" s="269">
        <v>13.326138364635632</v>
      </c>
      <c r="AX1228" s="269">
        <v>11.668176886416783</v>
      </c>
      <c r="AY1228" s="269">
        <v>10.615829048736055</v>
      </c>
      <c r="AZ1228" s="269">
        <v>11.627505584984311</v>
      </c>
      <c r="BA1228" s="269">
        <v>12.394708895300251</v>
      </c>
      <c r="BB1228" s="269">
        <v>14.392230471634184</v>
      </c>
      <c r="BC1228" s="238">
        <v>4.1354966076510609</v>
      </c>
      <c r="BD1228" s="238">
        <v>7.4263452901752114</v>
      </c>
      <c r="BE1228" s="238">
        <v>12.109350669091041</v>
      </c>
      <c r="BF1228" s="238">
        <v>12.278451724039911</v>
      </c>
      <c r="BG1228" s="238">
        <v>11.287412141001726</v>
      </c>
      <c r="BH1228" s="238">
        <v>9.4073108864305368</v>
      </c>
      <c r="BI1228" s="238">
        <v>10.477832884771635</v>
      </c>
      <c r="BJ1228" s="238">
        <v>11.941094565739453</v>
      </c>
      <c r="BK1228" s="238">
        <v>12.511267320465704</v>
      </c>
      <c r="BL1228" s="238">
        <v>14.701280079539185</v>
      </c>
      <c r="BM1228" s="238">
        <v>14.465463308277863</v>
      </c>
      <c r="BN1228" s="238">
        <v>9.3046156474337902</v>
      </c>
      <c r="BO1228" s="238">
        <v>4.1539137567749727</v>
      </c>
      <c r="BP1228" s="238">
        <v>6.7473155105628999</v>
      </c>
      <c r="BQ1228" s="238">
        <v>10.711744938115858</v>
      </c>
      <c r="BR1228" s="238">
        <v>11.093963338055836</v>
      </c>
      <c r="BS1228" s="238">
        <v>9.2965533749732128</v>
      </c>
      <c r="BT1228" s="238">
        <v>8.3472367581501263</v>
      </c>
      <c r="BU1228" s="238">
        <v>9.5318519121149414</v>
      </c>
      <c r="BV1228" s="238">
        <v>10.961234724143788</v>
      </c>
      <c r="BW1228" s="238">
        <v>11.918436522829506</v>
      </c>
      <c r="BX1228" s="238">
        <v>12.627341998993375</v>
      </c>
      <c r="BY1228" s="275">
        <v>11.516790368067685</v>
      </c>
      <c r="BZ1228" s="238">
        <v>4.1646302991584578</v>
      </c>
      <c r="CA1228" s="238">
        <v>5.9823749814914668</v>
      </c>
      <c r="CB1228" s="238">
        <v>8.9579768021209816</v>
      </c>
      <c r="CC1228" s="238">
        <v>10.612749477331302</v>
      </c>
      <c r="CD1228" s="238">
        <v>8.1692373804808707</v>
      </c>
      <c r="CE1228" s="238">
        <v>6.901264824546546</v>
      </c>
      <c r="CF1228" s="238">
        <v>8.0137243803738905</v>
      </c>
      <c r="CG1228" s="238">
        <v>8.9765077447584076</v>
      </c>
      <c r="CH1228" s="238">
        <v>9.8433729976698299</v>
      </c>
      <c r="CI1228" s="238">
        <v>10.368408698764853</v>
      </c>
      <c r="CJ1228" s="238">
        <v>7.9099521583064112</v>
      </c>
      <c r="CK1228" s="238">
        <v>4.2812411781243505</v>
      </c>
      <c r="CL1228" s="238">
        <v>5.2911396204632446</v>
      </c>
      <c r="CM1228" s="238">
        <v>8.0341886330948782</v>
      </c>
      <c r="CN1228" s="238">
        <v>8.794217082389812</v>
      </c>
      <c r="CO1228" s="238">
        <v>6.9516206826319555</v>
      </c>
      <c r="CP1228" s="238">
        <v>5.9906371533377802</v>
      </c>
      <c r="CQ1228" s="238">
        <v>6.5696820976264645</v>
      </c>
      <c r="CR1228" s="238">
        <v>7.1341941864138105</v>
      </c>
      <c r="CS1228" s="238">
        <v>7.9691283614542749</v>
      </c>
      <c r="CT1228" s="238">
        <v>8.3677600542061956</v>
      </c>
      <c r="CU1228" s="238">
        <v>3.9929373503798131</v>
      </c>
      <c r="CV1228" s="238">
        <v>4.5447308405328339</v>
      </c>
      <c r="CW1228" s="238">
        <v>7.0639764007117058</v>
      </c>
      <c r="CX1228" s="238">
        <v>8.4699218288542397</v>
      </c>
      <c r="CY1228" s="238">
        <v>5.9166070363293359</v>
      </c>
      <c r="CZ1228" s="238">
        <v>5.1787736113920451</v>
      </c>
      <c r="DA1228" s="238">
        <v>5.6214142896391888</v>
      </c>
      <c r="DB1228" s="238">
        <v>6.0213109791288035</v>
      </c>
      <c r="DC1228" s="238">
        <v>6.4366212397002709</v>
      </c>
      <c r="DD1228" s="238">
        <v>6.9015140445231395</v>
      </c>
      <c r="DE1228" s="238">
        <v>3.9852665491275254</v>
      </c>
      <c r="DF1228" s="238">
        <v>6.0904472640455554</v>
      </c>
      <c r="DG1228" s="238">
        <v>6.3916673082213151</v>
      </c>
      <c r="DH1228" s="238">
        <v>5.1740270277449723</v>
      </c>
      <c r="DI1228" s="238">
        <v>4.2602371805752188</v>
      </c>
      <c r="DJ1228" s="238">
        <v>4.5211179920328686</v>
      </c>
      <c r="DK1228" s="238">
        <v>4.7724467697740005</v>
      </c>
      <c r="DL1228" s="238">
        <v>5.0062875175335639</v>
      </c>
      <c r="DM1228" s="238">
        <v>5.1551866758214384</v>
      </c>
      <c r="DN1228" s="238">
        <v>3.0891045223579212</v>
      </c>
      <c r="DO1228" s="238">
        <v>5.4216088332668555</v>
      </c>
      <c r="DP1228" s="238">
        <v>5.5704345794157097</v>
      </c>
      <c r="DQ1228" s="238">
        <v>4.3077883856466332</v>
      </c>
      <c r="DR1228" s="238">
        <v>6.0119110640420992</v>
      </c>
      <c r="DS1228" s="238">
        <v>3.6242856587683874</v>
      </c>
      <c r="DT1228" s="238">
        <v>3.804240077484256</v>
      </c>
      <c r="DU1228" s="238">
        <v>3.9328237650444375</v>
      </c>
      <c r="DV1228" s="238">
        <v>5.149660353774105</v>
      </c>
      <c r="DW1228" s="238">
        <v>3.0750692166504732</v>
      </c>
      <c r="DX1228" s="238">
        <v>3.0490446884655857</v>
      </c>
      <c r="DY1228" s="238">
        <v>2.9755735471887426</v>
      </c>
      <c r="DZ1228" s="238">
        <v>2.9237788655525545</v>
      </c>
      <c r="EA1228" s="238">
        <v>2.9513933531818597</v>
      </c>
      <c r="EB1228" s="238">
        <v>2.449669797153271</v>
      </c>
      <c r="EC1228" s="238">
        <v>2.8439383977377539</v>
      </c>
      <c r="ED1228" s="238">
        <v>1.8645375008848937</v>
      </c>
    </row>
    <row r="1229" spans="1:134" x14ac:dyDescent="0.25">
      <c r="A1229" s="262">
        <v>-4155</v>
      </c>
      <c r="B1229" s="237">
        <v>108.19143791589603</v>
      </c>
      <c r="C1229" s="238">
        <v>107.61382087986682</v>
      </c>
      <c r="D1229" s="130">
        <v>1918.25</v>
      </c>
      <c r="E1229" s="238">
        <v>0</v>
      </c>
      <c r="F1229" s="238">
        <v>0</v>
      </c>
      <c r="G1229" s="238">
        <v>0</v>
      </c>
      <c r="H1229" s="238">
        <v>0</v>
      </c>
      <c r="I1229" s="238">
        <v>0</v>
      </c>
      <c r="J1229" s="131">
        <v>0</v>
      </c>
      <c r="K1229" s="131">
        <v>0</v>
      </c>
      <c r="L1229" s="131">
        <v>0</v>
      </c>
      <c r="M1229" s="131">
        <v>0</v>
      </c>
      <c r="N1229" s="131">
        <v>0</v>
      </c>
      <c r="O1229" s="131">
        <v>99.13</v>
      </c>
      <c r="P1229" s="131">
        <v>99.13</v>
      </c>
      <c r="Q1229" s="131">
        <v>99.13</v>
      </c>
      <c r="R1229" s="131">
        <v>98.839999999999989</v>
      </c>
      <c r="S1229" s="131">
        <v>8.0000000000000302</v>
      </c>
      <c r="T1229" s="131">
        <v>4</v>
      </c>
      <c r="U1229" s="7">
        <v>3</v>
      </c>
      <c r="V1229" s="131">
        <v>4</v>
      </c>
      <c r="W1229" s="131">
        <v>0</v>
      </c>
      <c r="X1229" s="131">
        <v>2</v>
      </c>
      <c r="Y1229" s="237">
        <v>0</v>
      </c>
      <c r="Z1229" s="237">
        <v>100</v>
      </c>
      <c r="AA1229" s="131">
        <v>6</v>
      </c>
      <c r="AB1229" s="131">
        <v>3.5</v>
      </c>
      <c r="AC1229" s="131">
        <v>8</v>
      </c>
      <c r="AD1229" s="131">
        <v>6</v>
      </c>
      <c r="AE1229" s="131">
        <v>0</v>
      </c>
      <c r="AF1229" s="131">
        <v>0</v>
      </c>
      <c r="AG1229" s="131">
        <v>0</v>
      </c>
      <c r="AH1229" s="131">
        <v>0</v>
      </c>
      <c r="AI1229" s="131">
        <v>0</v>
      </c>
      <c r="AJ1229" s="131">
        <v>0</v>
      </c>
      <c r="AK1229" s="131">
        <v>0</v>
      </c>
      <c r="AL1229" s="131">
        <v>0</v>
      </c>
      <c r="AM1229" s="238">
        <v>4.2680203168665249</v>
      </c>
      <c r="AN1229" s="238">
        <v>8.8045170527921037</v>
      </c>
      <c r="AO1229" s="238">
        <v>14.964371499504686</v>
      </c>
      <c r="AP1229" s="238">
        <v>14.752942500963671</v>
      </c>
      <c r="AQ1229" s="238">
        <v>14.466527544823377</v>
      </c>
      <c r="AR1229" s="238">
        <v>13.679719048027108</v>
      </c>
      <c r="AS1229" s="238">
        <v>13.164797365343336</v>
      </c>
      <c r="AT1229" s="269">
        <v>4.1397037823156229</v>
      </c>
      <c r="AU1229" s="269">
        <v>8.0952448004715691</v>
      </c>
      <c r="AV1229" s="269">
        <v>13.402099666612138</v>
      </c>
      <c r="AW1229" s="269">
        <v>13.326138364635632</v>
      </c>
      <c r="AX1229" s="269">
        <v>11.668176886416783</v>
      </c>
      <c r="AY1229" s="269">
        <v>10.615829048736055</v>
      </c>
      <c r="AZ1229" s="269">
        <v>11.627505584984311</v>
      </c>
      <c r="BA1229" s="269">
        <v>12.394708895300251</v>
      </c>
      <c r="BB1229" s="269">
        <v>14.392230471634184</v>
      </c>
      <c r="BC1229" s="238">
        <v>4.1354966076510609</v>
      </c>
      <c r="BD1229" s="238">
        <v>7.4263452901752114</v>
      </c>
      <c r="BE1229" s="238">
        <v>12.109350669091041</v>
      </c>
      <c r="BF1229" s="238">
        <v>12.278451724039911</v>
      </c>
      <c r="BG1229" s="238">
        <v>11.287412141001726</v>
      </c>
      <c r="BH1229" s="238">
        <v>9.4073108864305368</v>
      </c>
      <c r="BI1229" s="238">
        <v>10.477832884771635</v>
      </c>
      <c r="BJ1229" s="238">
        <v>11.941094565739453</v>
      </c>
      <c r="BK1229" s="238">
        <v>12.511267320465704</v>
      </c>
      <c r="BL1229" s="238">
        <v>14.701280079539185</v>
      </c>
      <c r="BM1229" s="238">
        <v>14.465463308277863</v>
      </c>
      <c r="BN1229" s="238">
        <v>9.3046156474337902</v>
      </c>
      <c r="BO1229" s="238">
        <v>4.1539137567749727</v>
      </c>
      <c r="BP1229" s="238">
        <v>6.7473155105628999</v>
      </c>
      <c r="BQ1229" s="238">
        <v>10.711744938115858</v>
      </c>
      <c r="BR1229" s="238">
        <v>11.093963338055836</v>
      </c>
      <c r="BS1229" s="238">
        <v>9.2965533749732128</v>
      </c>
      <c r="BT1229" s="238">
        <v>8.3472367581501263</v>
      </c>
      <c r="BU1229" s="238">
        <v>9.5318519121149414</v>
      </c>
      <c r="BV1229" s="238">
        <v>10.961234724143788</v>
      </c>
      <c r="BW1229" s="238">
        <v>11.918436522829506</v>
      </c>
      <c r="BX1229" s="238">
        <v>12.627341998993375</v>
      </c>
      <c r="BY1229" s="275">
        <v>11.516790368067685</v>
      </c>
      <c r="BZ1229" s="238">
        <v>4.1646302991584578</v>
      </c>
      <c r="CA1229" s="238">
        <v>5.9823749814914668</v>
      </c>
      <c r="CB1229" s="238">
        <v>8.9579768021209816</v>
      </c>
      <c r="CC1229" s="238">
        <v>10.612749477331302</v>
      </c>
      <c r="CD1229" s="238">
        <v>8.1692373804808707</v>
      </c>
      <c r="CE1229" s="238">
        <v>6.901264824546546</v>
      </c>
      <c r="CF1229" s="238">
        <v>8.0137243803738905</v>
      </c>
      <c r="CG1229" s="238">
        <v>8.9765077447584076</v>
      </c>
      <c r="CH1229" s="238">
        <v>9.8433729976698299</v>
      </c>
      <c r="CI1229" s="238">
        <v>10.368408698764853</v>
      </c>
      <c r="CJ1229" s="238">
        <v>7.9099521583064112</v>
      </c>
      <c r="CK1229" s="238">
        <v>4.2812411781243505</v>
      </c>
      <c r="CL1229" s="238">
        <v>5.2911396204632446</v>
      </c>
      <c r="CM1229" s="238">
        <v>8.0341886330948782</v>
      </c>
      <c r="CN1229" s="238">
        <v>8.794217082389812</v>
      </c>
      <c r="CO1229" s="238">
        <v>6.9516206826319555</v>
      </c>
      <c r="CP1229" s="238">
        <v>5.9906371533377802</v>
      </c>
      <c r="CQ1229" s="238">
        <v>6.5696820976264645</v>
      </c>
      <c r="CR1229" s="238">
        <v>7.1341941864138105</v>
      </c>
      <c r="CS1229" s="238">
        <v>7.9691283614542749</v>
      </c>
      <c r="CT1229" s="238">
        <v>8.3677600542061956</v>
      </c>
      <c r="CU1229" s="238">
        <v>3.9929373503798131</v>
      </c>
      <c r="CV1229" s="238">
        <v>4.5447308405328339</v>
      </c>
      <c r="CW1229" s="238">
        <v>7.0639764007117058</v>
      </c>
      <c r="CX1229" s="238">
        <v>8.4699218288542397</v>
      </c>
      <c r="CY1229" s="238">
        <v>5.9166070363293359</v>
      </c>
      <c r="CZ1229" s="238">
        <v>5.1787736113920451</v>
      </c>
      <c r="DA1229" s="238">
        <v>5.6214142896391888</v>
      </c>
      <c r="DB1229" s="238">
        <v>6.0213109791288035</v>
      </c>
      <c r="DC1229" s="238">
        <v>6.4366212397002709</v>
      </c>
      <c r="DD1229" s="238">
        <v>6.9015140445231395</v>
      </c>
      <c r="DE1229" s="238">
        <v>3.9852665491275254</v>
      </c>
      <c r="DF1229" s="238">
        <v>6.0904472640455554</v>
      </c>
      <c r="DG1229" s="238">
        <v>6.3916673082213151</v>
      </c>
      <c r="DH1229" s="238">
        <v>5.1740270277449723</v>
      </c>
      <c r="DI1229" s="238">
        <v>4.2602371805752188</v>
      </c>
      <c r="DJ1229" s="238">
        <v>4.5211179920328686</v>
      </c>
      <c r="DK1229" s="238">
        <v>4.7724467697740005</v>
      </c>
      <c r="DL1229" s="238">
        <v>5.0062875175335639</v>
      </c>
      <c r="DM1229" s="238">
        <v>5.1551866758214384</v>
      </c>
      <c r="DN1229" s="238">
        <v>3.0891045223579212</v>
      </c>
      <c r="DO1229" s="238">
        <v>5.4216088332668555</v>
      </c>
      <c r="DP1229" s="238">
        <v>5.5704345794157097</v>
      </c>
      <c r="DQ1229" s="238">
        <v>4.3077883856466332</v>
      </c>
      <c r="DR1229" s="238">
        <v>6.0119110640420992</v>
      </c>
      <c r="DS1229" s="238">
        <v>3.6242856587683874</v>
      </c>
      <c r="DT1229" s="238">
        <v>3.804240077484256</v>
      </c>
      <c r="DU1229" s="238">
        <v>3.9328237650444375</v>
      </c>
      <c r="DV1229" s="238">
        <v>5.149660353774105</v>
      </c>
      <c r="DW1229" s="238">
        <v>3.0750692166504732</v>
      </c>
      <c r="DX1229" s="238">
        <v>3.0490446884655857</v>
      </c>
      <c r="DY1229" s="238">
        <v>2.9755735471887426</v>
      </c>
      <c r="DZ1229" s="238">
        <v>2.9237788655525545</v>
      </c>
      <c r="EA1229" s="238">
        <v>2.9513933531818597</v>
      </c>
      <c r="EB1229" s="238">
        <v>2.449669797153271</v>
      </c>
      <c r="EC1229" s="238">
        <v>2.8439383977377539</v>
      </c>
      <c r="ED1229" s="238">
        <v>1.8645375008848937</v>
      </c>
    </row>
    <row r="1230" spans="1:134" x14ac:dyDescent="0.25">
      <c r="A1230" s="262">
        <v>-4160</v>
      </c>
      <c r="B1230" s="237">
        <v>108.1894668442558</v>
      </c>
      <c r="C1230" s="238">
        <v>107.61191915269941</v>
      </c>
      <c r="D1230" s="130">
        <v>1918.1666666666667</v>
      </c>
      <c r="E1230" s="238">
        <v>0</v>
      </c>
      <c r="F1230" s="238">
        <v>0</v>
      </c>
      <c r="G1230" s="238">
        <v>0</v>
      </c>
      <c r="H1230" s="238">
        <v>0</v>
      </c>
      <c r="I1230" s="238">
        <v>0</v>
      </c>
      <c r="J1230" s="131">
        <v>0</v>
      </c>
      <c r="K1230" s="131">
        <v>0</v>
      </c>
      <c r="L1230" s="131">
        <v>0</v>
      </c>
      <c r="M1230" s="131">
        <v>0</v>
      </c>
      <c r="N1230" s="131">
        <v>0</v>
      </c>
      <c r="O1230" s="131">
        <v>99.13</v>
      </c>
      <c r="P1230" s="131">
        <v>99.13</v>
      </c>
      <c r="Q1230" s="131">
        <v>99.13</v>
      </c>
      <c r="R1230" s="131">
        <v>98.839999999999989</v>
      </c>
      <c r="S1230" s="131">
        <v>8.0000000000000302</v>
      </c>
      <c r="T1230" s="131">
        <v>4</v>
      </c>
      <c r="U1230" s="7">
        <v>3</v>
      </c>
      <c r="V1230" s="131">
        <v>4</v>
      </c>
      <c r="W1230" s="131">
        <v>0</v>
      </c>
      <c r="X1230" s="131">
        <v>2</v>
      </c>
      <c r="Y1230" s="237">
        <v>0</v>
      </c>
      <c r="Z1230" s="237">
        <v>100</v>
      </c>
      <c r="AA1230" s="131">
        <v>6</v>
      </c>
      <c r="AB1230" s="131">
        <v>3.5</v>
      </c>
      <c r="AC1230" s="131">
        <v>8</v>
      </c>
      <c r="AD1230" s="131">
        <v>6</v>
      </c>
      <c r="AE1230" s="131">
        <v>0</v>
      </c>
      <c r="AF1230" s="131">
        <v>0</v>
      </c>
      <c r="AG1230" s="131">
        <v>0</v>
      </c>
      <c r="AH1230" s="131">
        <v>0</v>
      </c>
      <c r="AI1230" s="131">
        <v>0</v>
      </c>
      <c r="AJ1230" s="131">
        <v>0</v>
      </c>
      <c r="AK1230" s="131">
        <v>0</v>
      </c>
      <c r="AL1230" s="131">
        <v>0</v>
      </c>
      <c r="AM1230" s="238">
        <v>4.2680203168665249</v>
      </c>
      <c r="AN1230" s="238">
        <v>8.8045170527921037</v>
      </c>
      <c r="AO1230" s="238">
        <v>14.964371499504686</v>
      </c>
      <c r="AP1230" s="238">
        <v>14.752942500963671</v>
      </c>
      <c r="AQ1230" s="238">
        <v>14.466527544823377</v>
      </c>
      <c r="AR1230" s="238">
        <v>13.679719048027108</v>
      </c>
      <c r="AS1230" s="238">
        <v>13.164797365343336</v>
      </c>
      <c r="AT1230" s="269">
        <v>4.1397037823156229</v>
      </c>
      <c r="AU1230" s="269">
        <v>8.0952448004715691</v>
      </c>
      <c r="AV1230" s="269">
        <v>13.402099666612138</v>
      </c>
      <c r="AW1230" s="269">
        <v>13.326138364635632</v>
      </c>
      <c r="AX1230" s="269">
        <v>11.668176886416783</v>
      </c>
      <c r="AY1230" s="269">
        <v>10.615829048736055</v>
      </c>
      <c r="AZ1230" s="269">
        <v>11.627505584984311</v>
      </c>
      <c r="BA1230" s="269">
        <v>12.394708895300251</v>
      </c>
      <c r="BB1230" s="269">
        <v>14.392230471634184</v>
      </c>
      <c r="BC1230" s="238">
        <v>4.1354966076510609</v>
      </c>
      <c r="BD1230" s="238">
        <v>7.4263452901752114</v>
      </c>
      <c r="BE1230" s="238">
        <v>12.109350669091041</v>
      </c>
      <c r="BF1230" s="238">
        <v>12.278451724039911</v>
      </c>
      <c r="BG1230" s="238">
        <v>11.287412141001726</v>
      </c>
      <c r="BH1230" s="238">
        <v>9.4073108864305368</v>
      </c>
      <c r="BI1230" s="238">
        <v>10.477832884771635</v>
      </c>
      <c r="BJ1230" s="238">
        <v>11.941094565739453</v>
      </c>
      <c r="BK1230" s="238">
        <v>12.511267320465704</v>
      </c>
      <c r="BL1230" s="238">
        <v>14.701280079539185</v>
      </c>
      <c r="BM1230" s="238">
        <v>14.465463308277863</v>
      </c>
      <c r="BN1230" s="238">
        <v>9.3046156474337902</v>
      </c>
      <c r="BO1230" s="238">
        <v>4.1539137567749727</v>
      </c>
      <c r="BP1230" s="238">
        <v>6.7473155105628999</v>
      </c>
      <c r="BQ1230" s="238">
        <v>10.711744938115858</v>
      </c>
      <c r="BR1230" s="238">
        <v>11.093963338055836</v>
      </c>
      <c r="BS1230" s="238">
        <v>9.2965533749732128</v>
      </c>
      <c r="BT1230" s="238">
        <v>8.3472367581501263</v>
      </c>
      <c r="BU1230" s="238">
        <v>9.5318519121149414</v>
      </c>
      <c r="BV1230" s="238">
        <v>10.961234724143788</v>
      </c>
      <c r="BW1230" s="238">
        <v>11.918436522829506</v>
      </c>
      <c r="BX1230" s="238">
        <v>12.627341998993375</v>
      </c>
      <c r="BY1230" s="275">
        <v>11.516790368067685</v>
      </c>
      <c r="BZ1230" s="238">
        <v>4.1646302991584578</v>
      </c>
      <c r="CA1230" s="238">
        <v>5.9823749814914668</v>
      </c>
      <c r="CB1230" s="238">
        <v>8.9579768021209816</v>
      </c>
      <c r="CC1230" s="238">
        <v>10.612749477331302</v>
      </c>
      <c r="CD1230" s="238">
        <v>8.1692373804808707</v>
      </c>
      <c r="CE1230" s="238">
        <v>6.901264824546546</v>
      </c>
      <c r="CF1230" s="238">
        <v>8.0137243803738905</v>
      </c>
      <c r="CG1230" s="238">
        <v>8.9765077447584076</v>
      </c>
      <c r="CH1230" s="238">
        <v>9.8433729976698299</v>
      </c>
      <c r="CI1230" s="238">
        <v>10.368408698764853</v>
      </c>
      <c r="CJ1230" s="238">
        <v>7.9099521583064112</v>
      </c>
      <c r="CK1230" s="238">
        <v>4.2812411781243505</v>
      </c>
      <c r="CL1230" s="238">
        <v>5.2911396204632446</v>
      </c>
      <c r="CM1230" s="238">
        <v>8.0341886330948782</v>
      </c>
      <c r="CN1230" s="238">
        <v>8.794217082389812</v>
      </c>
      <c r="CO1230" s="238">
        <v>6.9516206826319555</v>
      </c>
      <c r="CP1230" s="238">
        <v>5.9906371533377802</v>
      </c>
      <c r="CQ1230" s="238">
        <v>6.5696820976264645</v>
      </c>
      <c r="CR1230" s="238">
        <v>7.1341941864138105</v>
      </c>
      <c r="CS1230" s="238">
        <v>7.9691283614542749</v>
      </c>
      <c r="CT1230" s="238">
        <v>8.3677600542061956</v>
      </c>
      <c r="CU1230" s="238">
        <v>3.9929373503798131</v>
      </c>
      <c r="CV1230" s="238">
        <v>4.5447308405328339</v>
      </c>
      <c r="CW1230" s="238">
        <v>7.0639764007117058</v>
      </c>
      <c r="CX1230" s="238">
        <v>8.4699218288542397</v>
      </c>
      <c r="CY1230" s="238">
        <v>5.9166070363293359</v>
      </c>
      <c r="CZ1230" s="238">
        <v>5.1787736113920451</v>
      </c>
      <c r="DA1230" s="238">
        <v>5.6214142896391888</v>
      </c>
      <c r="DB1230" s="238">
        <v>6.0213109791288035</v>
      </c>
      <c r="DC1230" s="238">
        <v>6.4366212397002709</v>
      </c>
      <c r="DD1230" s="238">
        <v>6.9015140445231395</v>
      </c>
      <c r="DE1230" s="238">
        <v>3.9852665491275254</v>
      </c>
      <c r="DF1230" s="238">
        <v>6.0904472640455554</v>
      </c>
      <c r="DG1230" s="238">
        <v>6.3916673082213151</v>
      </c>
      <c r="DH1230" s="238">
        <v>5.1740270277449723</v>
      </c>
      <c r="DI1230" s="238">
        <v>4.2602371805752188</v>
      </c>
      <c r="DJ1230" s="238">
        <v>4.5211179920328686</v>
      </c>
      <c r="DK1230" s="238">
        <v>4.7724467697740005</v>
      </c>
      <c r="DL1230" s="238">
        <v>5.0062875175335639</v>
      </c>
      <c r="DM1230" s="238">
        <v>5.1551866758214384</v>
      </c>
      <c r="DN1230" s="238">
        <v>3.0891045223579212</v>
      </c>
      <c r="DO1230" s="238">
        <v>5.4216088332668555</v>
      </c>
      <c r="DP1230" s="238">
        <v>5.5704345794157097</v>
      </c>
      <c r="DQ1230" s="238">
        <v>4.3077883856466332</v>
      </c>
      <c r="DR1230" s="238">
        <v>6.0119110640420992</v>
      </c>
      <c r="DS1230" s="238">
        <v>3.6242856587683874</v>
      </c>
      <c r="DT1230" s="238">
        <v>3.804240077484256</v>
      </c>
      <c r="DU1230" s="238">
        <v>3.9328237650444375</v>
      </c>
      <c r="DV1230" s="238">
        <v>5.149660353774105</v>
      </c>
      <c r="DW1230" s="238">
        <v>3.0750692166504732</v>
      </c>
      <c r="DX1230" s="238">
        <v>3.0490446884655857</v>
      </c>
      <c r="DY1230" s="238">
        <v>2.9755735471887426</v>
      </c>
      <c r="DZ1230" s="238">
        <v>2.9237788655525545</v>
      </c>
      <c r="EA1230" s="238">
        <v>2.9513933531818597</v>
      </c>
      <c r="EB1230" s="238">
        <v>2.449669797153271</v>
      </c>
      <c r="EC1230" s="238">
        <v>2.8439383977377539</v>
      </c>
      <c r="ED1230" s="238">
        <v>1.8645375008848937</v>
      </c>
    </row>
    <row r="1231" spans="1:134" x14ac:dyDescent="0.25">
      <c r="A1231" s="262">
        <v>-4165</v>
      </c>
      <c r="B1231" s="237">
        <v>108.16063332265043</v>
      </c>
      <c r="C1231" s="238">
        <v>107.58315527091555</v>
      </c>
      <c r="D1231" s="130">
        <v>1918.0833333333333</v>
      </c>
      <c r="E1231" s="238">
        <v>0</v>
      </c>
      <c r="F1231" s="238">
        <v>0</v>
      </c>
      <c r="G1231" s="238">
        <v>0</v>
      </c>
      <c r="H1231" s="238">
        <v>0</v>
      </c>
      <c r="I1231" s="238">
        <v>0</v>
      </c>
      <c r="J1231" s="131">
        <v>0</v>
      </c>
      <c r="K1231" s="131">
        <v>0</v>
      </c>
      <c r="L1231" s="131">
        <v>0</v>
      </c>
      <c r="M1231" s="131">
        <v>0</v>
      </c>
      <c r="N1231" s="131">
        <v>0</v>
      </c>
      <c r="O1231" s="131">
        <v>99.13</v>
      </c>
      <c r="P1231" s="131">
        <v>99.13</v>
      </c>
      <c r="Q1231" s="131">
        <v>99.13</v>
      </c>
      <c r="R1231" s="131">
        <v>98.839999999999989</v>
      </c>
      <c r="S1231" s="131">
        <v>8.0000000000000302</v>
      </c>
      <c r="T1231" s="131">
        <v>4</v>
      </c>
      <c r="U1231" s="7">
        <v>3</v>
      </c>
      <c r="V1231" s="131">
        <v>4</v>
      </c>
      <c r="W1231" s="131">
        <v>0</v>
      </c>
      <c r="X1231" s="131">
        <v>2</v>
      </c>
      <c r="Y1231" s="237">
        <v>0</v>
      </c>
      <c r="Z1231" s="237">
        <v>100</v>
      </c>
      <c r="AA1231" s="131">
        <v>6</v>
      </c>
      <c r="AB1231" s="131">
        <v>3.5</v>
      </c>
      <c r="AC1231" s="131">
        <v>8</v>
      </c>
      <c r="AD1231" s="131">
        <v>6</v>
      </c>
      <c r="AE1231" s="131">
        <v>0</v>
      </c>
      <c r="AF1231" s="131">
        <v>0</v>
      </c>
      <c r="AG1231" s="131">
        <v>0</v>
      </c>
      <c r="AH1231" s="131">
        <v>0</v>
      </c>
      <c r="AI1231" s="131">
        <v>0</v>
      </c>
      <c r="AJ1231" s="131">
        <v>0</v>
      </c>
      <c r="AK1231" s="131">
        <v>0</v>
      </c>
      <c r="AL1231" s="131">
        <v>0</v>
      </c>
      <c r="AM1231" s="238">
        <v>4.2680203168665249</v>
      </c>
      <c r="AN1231" s="238">
        <v>8.8045170527921037</v>
      </c>
      <c r="AO1231" s="238">
        <v>14.964371499504686</v>
      </c>
      <c r="AP1231" s="238">
        <v>14.752942500963671</v>
      </c>
      <c r="AQ1231" s="238">
        <v>14.466527544823377</v>
      </c>
      <c r="AR1231" s="238">
        <v>13.679719048027108</v>
      </c>
      <c r="AS1231" s="238">
        <v>13.164797365343336</v>
      </c>
      <c r="AT1231" s="269">
        <v>4.1397037823156229</v>
      </c>
      <c r="AU1231" s="269">
        <v>8.0952448004715691</v>
      </c>
      <c r="AV1231" s="269">
        <v>13.402099666612138</v>
      </c>
      <c r="AW1231" s="269">
        <v>13.326138364635632</v>
      </c>
      <c r="AX1231" s="269">
        <v>11.668176886416783</v>
      </c>
      <c r="AY1231" s="269">
        <v>10.615829048736055</v>
      </c>
      <c r="AZ1231" s="269">
        <v>11.627505584984311</v>
      </c>
      <c r="BA1231" s="269">
        <v>12.394708895300251</v>
      </c>
      <c r="BB1231" s="269">
        <v>14.392230471634184</v>
      </c>
      <c r="BC1231" s="238">
        <v>4.1354966076510609</v>
      </c>
      <c r="BD1231" s="238">
        <v>7.4263452901752114</v>
      </c>
      <c r="BE1231" s="238">
        <v>12.109350669091041</v>
      </c>
      <c r="BF1231" s="238">
        <v>12.278451724039911</v>
      </c>
      <c r="BG1231" s="238">
        <v>11.287412141001726</v>
      </c>
      <c r="BH1231" s="238">
        <v>9.4073108864305368</v>
      </c>
      <c r="BI1231" s="238">
        <v>10.477832884771635</v>
      </c>
      <c r="BJ1231" s="238">
        <v>11.941094565739453</v>
      </c>
      <c r="BK1231" s="238">
        <v>12.511267320465704</v>
      </c>
      <c r="BL1231" s="238">
        <v>14.701280079539185</v>
      </c>
      <c r="BM1231" s="238">
        <v>14.465463308277863</v>
      </c>
      <c r="BN1231" s="238">
        <v>9.3046156474337902</v>
      </c>
      <c r="BO1231" s="238">
        <v>4.1539137567749727</v>
      </c>
      <c r="BP1231" s="238">
        <v>6.7473155105628999</v>
      </c>
      <c r="BQ1231" s="238">
        <v>10.711744938115858</v>
      </c>
      <c r="BR1231" s="238">
        <v>11.093963338055836</v>
      </c>
      <c r="BS1231" s="238">
        <v>9.2965533749732128</v>
      </c>
      <c r="BT1231" s="238">
        <v>8.3472367581501263</v>
      </c>
      <c r="BU1231" s="238">
        <v>9.5318519121149414</v>
      </c>
      <c r="BV1231" s="238">
        <v>10.961234724143788</v>
      </c>
      <c r="BW1231" s="238">
        <v>11.918436522829506</v>
      </c>
      <c r="BX1231" s="238">
        <v>12.627341998993375</v>
      </c>
      <c r="BY1231" s="275">
        <v>11.516790368067685</v>
      </c>
      <c r="BZ1231" s="238">
        <v>4.1646302991584578</v>
      </c>
      <c r="CA1231" s="238">
        <v>5.9823749814914668</v>
      </c>
      <c r="CB1231" s="238">
        <v>8.9579768021209816</v>
      </c>
      <c r="CC1231" s="238">
        <v>10.612749477331302</v>
      </c>
      <c r="CD1231" s="238">
        <v>8.1692373804808707</v>
      </c>
      <c r="CE1231" s="238">
        <v>6.901264824546546</v>
      </c>
      <c r="CF1231" s="238">
        <v>8.0137243803738905</v>
      </c>
      <c r="CG1231" s="238">
        <v>8.9765077447584076</v>
      </c>
      <c r="CH1231" s="238">
        <v>9.8433729976698299</v>
      </c>
      <c r="CI1231" s="238">
        <v>10.368408698764853</v>
      </c>
      <c r="CJ1231" s="238">
        <v>7.9099521583064112</v>
      </c>
      <c r="CK1231" s="238">
        <v>4.2812411781243505</v>
      </c>
      <c r="CL1231" s="238">
        <v>5.2911396204632446</v>
      </c>
      <c r="CM1231" s="238">
        <v>8.0341886330948782</v>
      </c>
      <c r="CN1231" s="238">
        <v>8.794217082389812</v>
      </c>
      <c r="CO1231" s="238">
        <v>6.9516206826319555</v>
      </c>
      <c r="CP1231" s="238">
        <v>5.9906371533377802</v>
      </c>
      <c r="CQ1231" s="238">
        <v>6.5696820976264645</v>
      </c>
      <c r="CR1231" s="238">
        <v>7.1341941864138105</v>
      </c>
      <c r="CS1231" s="238">
        <v>7.9691283614542749</v>
      </c>
      <c r="CT1231" s="238">
        <v>8.3677600542061956</v>
      </c>
      <c r="CU1231" s="238">
        <v>3.9929373503798131</v>
      </c>
      <c r="CV1231" s="238">
        <v>4.5447308405328339</v>
      </c>
      <c r="CW1231" s="238">
        <v>7.0639764007117058</v>
      </c>
      <c r="CX1231" s="238">
        <v>8.4699218288542397</v>
      </c>
      <c r="CY1231" s="238">
        <v>5.9166070363293359</v>
      </c>
      <c r="CZ1231" s="238">
        <v>5.1787736113920451</v>
      </c>
      <c r="DA1231" s="238">
        <v>5.6214142896391888</v>
      </c>
      <c r="DB1231" s="238">
        <v>6.0213109791288035</v>
      </c>
      <c r="DC1231" s="238">
        <v>6.4366212397002709</v>
      </c>
      <c r="DD1231" s="238">
        <v>6.9015140445231395</v>
      </c>
      <c r="DE1231" s="238">
        <v>3.9852665491275254</v>
      </c>
      <c r="DF1231" s="238">
        <v>6.0904472640455554</v>
      </c>
      <c r="DG1231" s="238">
        <v>6.3916673082213151</v>
      </c>
      <c r="DH1231" s="238">
        <v>5.1740270277449723</v>
      </c>
      <c r="DI1231" s="238">
        <v>4.2602371805752188</v>
      </c>
      <c r="DJ1231" s="238">
        <v>4.5211179920328686</v>
      </c>
      <c r="DK1231" s="238">
        <v>4.7724467697740005</v>
      </c>
      <c r="DL1231" s="238">
        <v>5.0062875175335639</v>
      </c>
      <c r="DM1231" s="238">
        <v>5.1551866758214384</v>
      </c>
      <c r="DN1231" s="238">
        <v>3.0891045223579212</v>
      </c>
      <c r="DO1231" s="238">
        <v>5.4216088332668555</v>
      </c>
      <c r="DP1231" s="238">
        <v>5.5704345794157097</v>
      </c>
      <c r="DQ1231" s="238">
        <v>4.3077883856466332</v>
      </c>
      <c r="DR1231" s="238">
        <v>6.0119110640420992</v>
      </c>
      <c r="DS1231" s="238">
        <v>3.6242856587683874</v>
      </c>
      <c r="DT1231" s="238">
        <v>3.804240077484256</v>
      </c>
      <c r="DU1231" s="238">
        <v>3.9328237650444375</v>
      </c>
      <c r="DV1231" s="238">
        <v>5.149660353774105</v>
      </c>
      <c r="DW1231" s="238">
        <v>3.0750692166504732</v>
      </c>
      <c r="DX1231" s="238">
        <v>3.0490446884655857</v>
      </c>
      <c r="DY1231" s="238">
        <v>2.9755735471887426</v>
      </c>
      <c r="DZ1231" s="238">
        <v>2.9237788655525545</v>
      </c>
      <c r="EA1231" s="238">
        <v>2.9513933531818597</v>
      </c>
      <c r="EB1231" s="238">
        <v>2.449669797153271</v>
      </c>
      <c r="EC1231" s="238">
        <v>2.8439383977377539</v>
      </c>
      <c r="ED1231" s="238">
        <v>1.8645375008848937</v>
      </c>
    </row>
    <row r="1232" spans="1:134" x14ac:dyDescent="0.25">
      <c r="A1232" s="262">
        <v>-4170</v>
      </c>
      <c r="B1232" s="237">
        <v>108.07805193192554</v>
      </c>
      <c r="C1232" s="238">
        <v>107.50106313894365</v>
      </c>
      <c r="D1232" s="130">
        <v>1918</v>
      </c>
      <c r="E1232" s="238">
        <v>0</v>
      </c>
      <c r="F1232" s="238">
        <v>0</v>
      </c>
      <c r="G1232" s="238">
        <v>0</v>
      </c>
      <c r="H1232" s="238">
        <v>0</v>
      </c>
      <c r="I1232" s="238">
        <v>0</v>
      </c>
      <c r="J1232" s="131">
        <v>0</v>
      </c>
      <c r="K1232" s="131">
        <v>0</v>
      </c>
      <c r="L1232" s="131">
        <v>0</v>
      </c>
      <c r="M1232" s="131">
        <v>0</v>
      </c>
      <c r="N1232" s="131">
        <v>0</v>
      </c>
      <c r="O1232" s="131">
        <v>99.13</v>
      </c>
      <c r="P1232" s="131">
        <v>99.13</v>
      </c>
      <c r="Q1232" s="131">
        <v>99.13</v>
      </c>
      <c r="R1232" s="131">
        <v>98.839999999999989</v>
      </c>
      <c r="S1232" s="131">
        <v>8.0000000000000302</v>
      </c>
      <c r="T1232" s="131">
        <v>4</v>
      </c>
      <c r="U1232" s="7">
        <v>3</v>
      </c>
      <c r="V1232" s="131">
        <v>4</v>
      </c>
      <c r="W1232" s="131">
        <v>0</v>
      </c>
      <c r="X1232" s="131">
        <v>2</v>
      </c>
      <c r="Y1232" s="237">
        <v>0</v>
      </c>
      <c r="Z1232" s="237">
        <v>100</v>
      </c>
      <c r="AA1232" s="131">
        <v>6</v>
      </c>
      <c r="AB1232" s="131">
        <v>3.5</v>
      </c>
      <c r="AC1232" s="131">
        <v>8</v>
      </c>
      <c r="AD1232" s="131">
        <v>6</v>
      </c>
      <c r="AE1232" s="131">
        <v>0</v>
      </c>
      <c r="AF1232" s="131">
        <v>0</v>
      </c>
      <c r="AG1232" s="131">
        <v>0</v>
      </c>
      <c r="AH1232" s="131">
        <v>0</v>
      </c>
      <c r="AI1232" s="131">
        <v>0</v>
      </c>
      <c r="AJ1232" s="131">
        <v>0</v>
      </c>
      <c r="AK1232" s="131">
        <v>0</v>
      </c>
      <c r="AL1232" s="131">
        <v>0</v>
      </c>
      <c r="AM1232" s="238">
        <v>4.2680203168665249</v>
      </c>
      <c r="AN1232" s="238">
        <v>8.8045170527921037</v>
      </c>
      <c r="AO1232" s="238">
        <v>14.964371499504686</v>
      </c>
      <c r="AP1232" s="238">
        <v>14.752942500963671</v>
      </c>
      <c r="AQ1232" s="238">
        <v>14.466527544823377</v>
      </c>
      <c r="AR1232" s="238">
        <v>13.679719048027108</v>
      </c>
      <c r="AS1232" s="238">
        <v>13.164797365343336</v>
      </c>
      <c r="AT1232" s="269">
        <v>4.1397037823156229</v>
      </c>
      <c r="AU1232" s="269">
        <v>8.0952448004715691</v>
      </c>
      <c r="AV1232" s="269">
        <v>13.402099666612138</v>
      </c>
      <c r="AW1232" s="269">
        <v>13.326138364635632</v>
      </c>
      <c r="AX1232" s="269">
        <v>11.668176886416783</v>
      </c>
      <c r="AY1232" s="269">
        <v>10.615829048736055</v>
      </c>
      <c r="AZ1232" s="269">
        <v>11.627505584984311</v>
      </c>
      <c r="BA1232" s="269">
        <v>12.394708895300251</v>
      </c>
      <c r="BB1232" s="269">
        <v>14.392230471634184</v>
      </c>
      <c r="BC1232" s="238">
        <v>4.1354966076510609</v>
      </c>
      <c r="BD1232" s="238">
        <v>7.4263452901752114</v>
      </c>
      <c r="BE1232" s="238">
        <v>12.109350669091041</v>
      </c>
      <c r="BF1232" s="238">
        <v>12.278451724039911</v>
      </c>
      <c r="BG1232" s="238">
        <v>11.287412141001726</v>
      </c>
      <c r="BH1232" s="238">
        <v>9.4073108864305368</v>
      </c>
      <c r="BI1232" s="238">
        <v>10.477832884771635</v>
      </c>
      <c r="BJ1232" s="238">
        <v>11.941094565739453</v>
      </c>
      <c r="BK1232" s="238">
        <v>12.511267320465704</v>
      </c>
      <c r="BL1232" s="238">
        <v>14.701280079539185</v>
      </c>
      <c r="BM1232" s="238">
        <v>14.465463308277863</v>
      </c>
      <c r="BN1232" s="238">
        <v>9.3046156474337902</v>
      </c>
      <c r="BO1232" s="238">
        <v>4.1539137567749727</v>
      </c>
      <c r="BP1232" s="238">
        <v>6.7473155105628999</v>
      </c>
      <c r="BQ1232" s="238">
        <v>10.711744938115858</v>
      </c>
      <c r="BR1232" s="238">
        <v>11.093963338055836</v>
      </c>
      <c r="BS1232" s="238">
        <v>9.2965533749732128</v>
      </c>
      <c r="BT1232" s="238">
        <v>8.3472367581501263</v>
      </c>
      <c r="BU1232" s="238">
        <v>9.5318519121149414</v>
      </c>
      <c r="BV1232" s="238">
        <v>10.961234724143788</v>
      </c>
      <c r="BW1232" s="238">
        <v>11.918436522829506</v>
      </c>
      <c r="BX1232" s="238">
        <v>12.627341998993375</v>
      </c>
      <c r="BY1232" s="275">
        <v>11.516790368067685</v>
      </c>
      <c r="BZ1232" s="238">
        <v>4.1646302991584578</v>
      </c>
      <c r="CA1232" s="238">
        <v>5.9823749814914668</v>
      </c>
      <c r="CB1232" s="238">
        <v>8.9579768021209816</v>
      </c>
      <c r="CC1232" s="238">
        <v>10.612749477331302</v>
      </c>
      <c r="CD1232" s="238">
        <v>8.1692373804808707</v>
      </c>
      <c r="CE1232" s="238">
        <v>6.901264824546546</v>
      </c>
      <c r="CF1232" s="238">
        <v>8.0137243803738905</v>
      </c>
      <c r="CG1232" s="238">
        <v>8.9765077447584076</v>
      </c>
      <c r="CH1232" s="238">
        <v>9.8433729976698299</v>
      </c>
      <c r="CI1232" s="238">
        <v>10.368408698764853</v>
      </c>
      <c r="CJ1232" s="238">
        <v>7.9099521583064112</v>
      </c>
      <c r="CK1232" s="238">
        <v>4.2812411781243505</v>
      </c>
      <c r="CL1232" s="238">
        <v>5.2911396204632446</v>
      </c>
      <c r="CM1232" s="238">
        <v>8.0341886330948782</v>
      </c>
      <c r="CN1232" s="238">
        <v>8.794217082389812</v>
      </c>
      <c r="CO1232" s="238">
        <v>6.9516206826319555</v>
      </c>
      <c r="CP1232" s="238">
        <v>5.9906371533377802</v>
      </c>
      <c r="CQ1232" s="238">
        <v>6.5696820976264645</v>
      </c>
      <c r="CR1232" s="238">
        <v>7.1341941864138105</v>
      </c>
      <c r="CS1232" s="238">
        <v>7.9691283614542749</v>
      </c>
      <c r="CT1232" s="238">
        <v>8.3677600542061956</v>
      </c>
      <c r="CU1232" s="238">
        <v>3.9929373503798131</v>
      </c>
      <c r="CV1232" s="238">
        <v>4.5447308405328339</v>
      </c>
      <c r="CW1232" s="238">
        <v>7.0639764007117058</v>
      </c>
      <c r="CX1232" s="238">
        <v>8.4699218288542397</v>
      </c>
      <c r="CY1232" s="238">
        <v>5.9166070363293359</v>
      </c>
      <c r="CZ1232" s="238">
        <v>5.1787736113920451</v>
      </c>
      <c r="DA1232" s="238">
        <v>5.6214142896391888</v>
      </c>
      <c r="DB1232" s="238">
        <v>6.0213109791288035</v>
      </c>
      <c r="DC1232" s="238">
        <v>6.4366212397002709</v>
      </c>
      <c r="DD1232" s="238">
        <v>6.9015140445231395</v>
      </c>
      <c r="DE1232" s="238">
        <v>3.9852665491275254</v>
      </c>
      <c r="DF1232" s="238">
        <v>6.0904472640455554</v>
      </c>
      <c r="DG1232" s="238">
        <v>6.3916673082213151</v>
      </c>
      <c r="DH1232" s="238">
        <v>5.1740270277449723</v>
      </c>
      <c r="DI1232" s="238">
        <v>4.2602371805752188</v>
      </c>
      <c r="DJ1232" s="238">
        <v>4.5211179920328686</v>
      </c>
      <c r="DK1232" s="238">
        <v>4.7724467697740005</v>
      </c>
      <c r="DL1232" s="238">
        <v>5.0062875175335639</v>
      </c>
      <c r="DM1232" s="238">
        <v>5.1551866758214384</v>
      </c>
      <c r="DN1232" s="238">
        <v>3.0891045223579212</v>
      </c>
      <c r="DO1232" s="238">
        <v>5.4216088332668555</v>
      </c>
      <c r="DP1232" s="238">
        <v>5.5704345794157097</v>
      </c>
      <c r="DQ1232" s="238">
        <v>4.3077883856466332</v>
      </c>
      <c r="DR1232" s="238">
        <v>6.0119110640420992</v>
      </c>
      <c r="DS1232" s="238">
        <v>3.6242856587683874</v>
      </c>
      <c r="DT1232" s="238">
        <v>3.804240077484256</v>
      </c>
      <c r="DU1232" s="238">
        <v>3.9328237650444375</v>
      </c>
      <c r="DV1232" s="238">
        <v>5.149660353774105</v>
      </c>
      <c r="DW1232" s="238">
        <v>3.0750692166504732</v>
      </c>
      <c r="DX1232" s="238">
        <v>3.0490446884655857</v>
      </c>
      <c r="DY1232" s="238">
        <v>2.9755735471887426</v>
      </c>
      <c r="DZ1232" s="238">
        <v>2.9237788655525545</v>
      </c>
      <c r="EA1232" s="238">
        <v>2.9513933531818597</v>
      </c>
      <c r="EB1232" s="238">
        <v>2.449669797153271</v>
      </c>
      <c r="EC1232" s="238">
        <v>2.8439383977377539</v>
      </c>
      <c r="ED1232" s="238">
        <v>1.8645375008848937</v>
      </c>
    </row>
    <row r="1233" spans="1:134" x14ac:dyDescent="0.25">
      <c r="A1233" s="262">
        <v>-4175</v>
      </c>
      <c r="B1233" s="237">
        <v>108.00896727219838</v>
      </c>
      <c r="C1233" s="238">
        <v>107.43225875290764</v>
      </c>
      <c r="D1233" s="130">
        <v>1917.9166666666667</v>
      </c>
      <c r="E1233" s="238">
        <v>0</v>
      </c>
      <c r="F1233" s="238">
        <v>0</v>
      </c>
      <c r="G1233" s="238">
        <v>0</v>
      </c>
      <c r="H1233" s="238">
        <v>0</v>
      </c>
      <c r="I1233" s="238">
        <v>0</v>
      </c>
      <c r="J1233" s="131">
        <v>0</v>
      </c>
      <c r="K1233" s="131">
        <v>0</v>
      </c>
      <c r="L1233" s="131">
        <v>0</v>
      </c>
      <c r="M1233" s="131">
        <v>0</v>
      </c>
      <c r="N1233" s="131">
        <v>0</v>
      </c>
      <c r="O1233" s="131">
        <v>99.13</v>
      </c>
      <c r="P1233" s="131">
        <v>99.13</v>
      </c>
      <c r="Q1233" s="131">
        <v>99.13</v>
      </c>
      <c r="R1233" s="131">
        <v>98.839999999999989</v>
      </c>
      <c r="S1233" s="131">
        <v>8.0000000000000302</v>
      </c>
      <c r="T1233" s="131">
        <v>4</v>
      </c>
      <c r="U1233" s="7">
        <v>3</v>
      </c>
      <c r="V1233" s="131">
        <v>4</v>
      </c>
      <c r="W1233" s="131">
        <v>0</v>
      </c>
      <c r="X1233" s="131">
        <v>2</v>
      </c>
      <c r="Y1233" s="237">
        <v>0</v>
      </c>
      <c r="Z1233" s="237">
        <v>100</v>
      </c>
      <c r="AA1233" s="131">
        <v>6</v>
      </c>
      <c r="AB1233" s="131">
        <v>3.5</v>
      </c>
      <c r="AC1233" s="131">
        <v>8</v>
      </c>
      <c r="AD1233" s="131">
        <v>6</v>
      </c>
      <c r="AE1233" s="131">
        <v>0</v>
      </c>
      <c r="AF1233" s="131">
        <v>0</v>
      </c>
      <c r="AG1233" s="131">
        <v>0</v>
      </c>
      <c r="AH1233" s="131">
        <v>0</v>
      </c>
      <c r="AI1233" s="131">
        <v>0</v>
      </c>
      <c r="AJ1233" s="131">
        <v>0</v>
      </c>
      <c r="AK1233" s="131">
        <v>0</v>
      </c>
      <c r="AL1233" s="131">
        <v>0</v>
      </c>
      <c r="AM1233" s="238">
        <v>4.2680203168665249</v>
      </c>
      <c r="AN1233" s="238">
        <v>8.8045170527921037</v>
      </c>
      <c r="AO1233" s="238">
        <v>14.964371499504686</v>
      </c>
      <c r="AP1233" s="238">
        <v>14.752942500963671</v>
      </c>
      <c r="AQ1233" s="238">
        <v>14.466527544823377</v>
      </c>
      <c r="AR1233" s="238">
        <v>13.679719048027108</v>
      </c>
      <c r="AS1233" s="238">
        <v>13.164797365343336</v>
      </c>
      <c r="AT1233" s="269">
        <v>4.1397037823156229</v>
      </c>
      <c r="AU1233" s="269">
        <v>8.0952448004715691</v>
      </c>
      <c r="AV1233" s="269">
        <v>13.402099666612138</v>
      </c>
      <c r="AW1233" s="269">
        <v>13.326138364635632</v>
      </c>
      <c r="AX1233" s="269">
        <v>11.668176886416783</v>
      </c>
      <c r="AY1233" s="269">
        <v>10.615829048736055</v>
      </c>
      <c r="AZ1233" s="269">
        <v>11.627505584984311</v>
      </c>
      <c r="BA1233" s="269">
        <v>12.394708895300251</v>
      </c>
      <c r="BB1233" s="269">
        <v>14.392230471634184</v>
      </c>
      <c r="BC1233" s="238">
        <v>4.1354966076510609</v>
      </c>
      <c r="BD1233" s="238">
        <v>7.4263452901752114</v>
      </c>
      <c r="BE1233" s="238">
        <v>12.109350669091041</v>
      </c>
      <c r="BF1233" s="238">
        <v>12.278451724039911</v>
      </c>
      <c r="BG1233" s="238">
        <v>11.287412141001726</v>
      </c>
      <c r="BH1233" s="238">
        <v>9.4073108864305368</v>
      </c>
      <c r="BI1233" s="238">
        <v>10.477832884771635</v>
      </c>
      <c r="BJ1233" s="238">
        <v>11.941094565739453</v>
      </c>
      <c r="BK1233" s="238">
        <v>12.511267320465704</v>
      </c>
      <c r="BL1233" s="238">
        <v>14.701280079539185</v>
      </c>
      <c r="BM1233" s="238">
        <v>14.465463308277863</v>
      </c>
      <c r="BN1233" s="238">
        <v>9.3046156474337902</v>
      </c>
      <c r="BO1233" s="238">
        <v>4.1539137567749727</v>
      </c>
      <c r="BP1233" s="238">
        <v>6.7473155105628999</v>
      </c>
      <c r="BQ1233" s="238">
        <v>10.711744938115858</v>
      </c>
      <c r="BR1233" s="238">
        <v>11.093963338055836</v>
      </c>
      <c r="BS1233" s="238">
        <v>9.2965533749732128</v>
      </c>
      <c r="BT1233" s="238">
        <v>8.3472367581501263</v>
      </c>
      <c r="BU1233" s="238">
        <v>9.5318519121149414</v>
      </c>
      <c r="BV1233" s="238">
        <v>10.961234724143788</v>
      </c>
      <c r="BW1233" s="238">
        <v>11.918436522829506</v>
      </c>
      <c r="BX1233" s="238">
        <v>12.627341998993375</v>
      </c>
      <c r="BY1233" s="275">
        <v>11.516790368067685</v>
      </c>
      <c r="BZ1233" s="238">
        <v>4.1646302991584578</v>
      </c>
      <c r="CA1233" s="238">
        <v>5.9823749814914668</v>
      </c>
      <c r="CB1233" s="238">
        <v>8.9579768021209816</v>
      </c>
      <c r="CC1233" s="238">
        <v>10.612749477331302</v>
      </c>
      <c r="CD1233" s="238">
        <v>8.1692373804808707</v>
      </c>
      <c r="CE1233" s="238">
        <v>6.901264824546546</v>
      </c>
      <c r="CF1233" s="238">
        <v>8.0137243803738905</v>
      </c>
      <c r="CG1233" s="238">
        <v>8.9765077447584076</v>
      </c>
      <c r="CH1233" s="238">
        <v>9.8433729976698299</v>
      </c>
      <c r="CI1233" s="238">
        <v>10.368408698764853</v>
      </c>
      <c r="CJ1233" s="238">
        <v>7.9099521583064112</v>
      </c>
      <c r="CK1233" s="238">
        <v>4.2812411781243505</v>
      </c>
      <c r="CL1233" s="238">
        <v>5.2911396204632446</v>
      </c>
      <c r="CM1233" s="238">
        <v>8.0341886330948782</v>
      </c>
      <c r="CN1233" s="238">
        <v>8.794217082389812</v>
      </c>
      <c r="CO1233" s="238">
        <v>6.9516206826319555</v>
      </c>
      <c r="CP1233" s="238">
        <v>5.9906371533377802</v>
      </c>
      <c r="CQ1233" s="238">
        <v>6.5696820976264645</v>
      </c>
      <c r="CR1233" s="238">
        <v>7.1341941864138105</v>
      </c>
      <c r="CS1233" s="238">
        <v>7.9691283614542749</v>
      </c>
      <c r="CT1233" s="238">
        <v>8.3677600542061956</v>
      </c>
      <c r="CU1233" s="238">
        <v>3.9929373503798131</v>
      </c>
      <c r="CV1233" s="238">
        <v>4.5447308405328339</v>
      </c>
      <c r="CW1233" s="238">
        <v>7.0639764007117058</v>
      </c>
      <c r="CX1233" s="238">
        <v>8.4699218288542397</v>
      </c>
      <c r="CY1233" s="238">
        <v>5.9166070363293359</v>
      </c>
      <c r="CZ1233" s="238">
        <v>5.1787736113920451</v>
      </c>
      <c r="DA1233" s="238">
        <v>5.6214142896391888</v>
      </c>
      <c r="DB1233" s="238">
        <v>6.0213109791288035</v>
      </c>
      <c r="DC1233" s="238">
        <v>6.4366212397002709</v>
      </c>
      <c r="DD1233" s="238">
        <v>6.9015140445231395</v>
      </c>
      <c r="DE1233" s="238">
        <v>3.9852665491275254</v>
      </c>
      <c r="DF1233" s="238">
        <v>6.0904472640455554</v>
      </c>
      <c r="DG1233" s="238">
        <v>6.3916673082213151</v>
      </c>
      <c r="DH1233" s="238">
        <v>5.1740270277449723</v>
      </c>
      <c r="DI1233" s="238">
        <v>4.2602371805752188</v>
      </c>
      <c r="DJ1233" s="238">
        <v>4.5211179920328686</v>
      </c>
      <c r="DK1233" s="238">
        <v>4.7724467697740005</v>
      </c>
      <c r="DL1233" s="238">
        <v>5.0062875175335639</v>
      </c>
      <c r="DM1233" s="238">
        <v>5.1551866758214384</v>
      </c>
      <c r="DN1233" s="238">
        <v>3.0891045223579212</v>
      </c>
      <c r="DO1233" s="238">
        <v>5.4216088332668555</v>
      </c>
      <c r="DP1233" s="238">
        <v>5.5704345794157097</v>
      </c>
      <c r="DQ1233" s="238">
        <v>4.3077883856466332</v>
      </c>
      <c r="DR1233" s="238">
        <v>6.0119110640420992</v>
      </c>
      <c r="DS1233" s="238">
        <v>3.6242856587683874</v>
      </c>
      <c r="DT1233" s="238">
        <v>3.804240077484256</v>
      </c>
      <c r="DU1233" s="238">
        <v>3.9328237650444375</v>
      </c>
      <c r="DV1233" s="238">
        <v>5.149660353774105</v>
      </c>
      <c r="DW1233" s="238">
        <v>3.0750692166504732</v>
      </c>
      <c r="DX1233" s="238">
        <v>3.0490446884655857</v>
      </c>
      <c r="DY1233" s="238">
        <v>2.9755735471887426</v>
      </c>
      <c r="DZ1233" s="238">
        <v>2.9237788655525545</v>
      </c>
      <c r="EA1233" s="238">
        <v>2.9513933531818597</v>
      </c>
      <c r="EB1233" s="238">
        <v>2.449669797153271</v>
      </c>
      <c r="EC1233" s="238">
        <v>2.8439383977377539</v>
      </c>
      <c r="ED1233" s="238">
        <v>1.8645375008848937</v>
      </c>
    </row>
    <row r="1234" spans="1:134" x14ac:dyDescent="0.25">
      <c r="A1234" s="262">
        <v>-4180</v>
      </c>
      <c r="B1234" s="237">
        <v>107.96662862598312</v>
      </c>
      <c r="C1234" s="238">
        <v>107.39020093073657</v>
      </c>
      <c r="D1234" s="130">
        <v>1917.8333333333333</v>
      </c>
      <c r="E1234" s="238">
        <v>0</v>
      </c>
      <c r="F1234" s="238">
        <v>0</v>
      </c>
      <c r="G1234" s="238">
        <v>0</v>
      </c>
      <c r="H1234" s="238">
        <v>0</v>
      </c>
      <c r="I1234" s="238">
        <v>0</v>
      </c>
      <c r="J1234" s="131">
        <v>0</v>
      </c>
      <c r="K1234" s="131">
        <v>0</v>
      </c>
      <c r="L1234" s="131">
        <v>0</v>
      </c>
      <c r="M1234" s="131">
        <v>0</v>
      </c>
      <c r="N1234" s="131">
        <v>0</v>
      </c>
      <c r="O1234" s="131">
        <v>99.13</v>
      </c>
      <c r="P1234" s="131">
        <v>99.13</v>
      </c>
      <c r="Q1234" s="131">
        <v>99.13</v>
      </c>
      <c r="R1234" s="131">
        <v>98.839999999999989</v>
      </c>
      <c r="S1234" s="131">
        <v>8.0000000000000302</v>
      </c>
      <c r="T1234" s="131">
        <v>4</v>
      </c>
      <c r="U1234" s="7">
        <v>3</v>
      </c>
      <c r="V1234" s="131">
        <v>4</v>
      </c>
      <c r="W1234" s="131">
        <v>0</v>
      </c>
      <c r="X1234" s="131">
        <v>2</v>
      </c>
      <c r="Y1234" s="237">
        <v>0</v>
      </c>
      <c r="Z1234" s="237">
        <v>100</v>
      </c>
      <c r="AA1234" s="131">
        <v>6</v>
      </c>
      <c r="AB1234" s="131">
        <v>3.5</v>
      </c>
      <c r="AC1234" s="131">
        <v>8</v>
      </c>
      <c r="AD1234" s="131">
        <v>6</v>
      </c>
      <c r="AE1234" s="131">
        <v>0</v>
      </c>
      <c r="AF1234" s="131">
        <v>0</v>
      </c>
      <c r="AG1234" s="131">
        <v>0</v>
      </c>
      <c r="AH1234" s="131">
        <v>0</v>
      </c>
      <c r="AI1234" s="131">
        <v>0</v>
      </c>
      <c r="AJ1234" s="131">
        <v>0</v>
      </c>
      <c r="AK1234" s="131">
        <v>0</v>
      </c>
      <c r="AL1234" s="131">
        <v>0</v>
      </c>
      <c r="AM1234" s="238">
        <v>4.2680203168665249</v>
      </c>
      <c r="AN1234" s="238">
        <v>8.8045170527921037</v>
      </c>
      <c r="AO1234" s="238">
        <v>14.964371499504686</v>
      </c>
      <c r="AP1234" s="238">
        <v>14.752942500963671</v>
      </c>
      <c r="AQ1234" s="238">
        <v>14.466527544823377</v>
      </c>
      <c r="AR1234" s="238">
        <v>13.679719048027108</v>
      </c>
      <c r="AS1234" s="238">
        <v>13.164797365343336</v>
      </c>
      <c r="AT1234" s="269">
        <v>4.1397037823156229</v>
      </c>
      <c r="AU1234" s="269">
        <v>8.0952448004715691</v>
      </c>
      <c r="AV1234" s="269">
        <v>13.402099666612138</v>
      </c>
      <c r="AW1234" s="269">
        <v>13.326138364635632</v>
      </c>
      <c r="AX1234" s="269">
        <v>11.668176886416783</v>
      </c>
      <c r="AY1234" s="269">
        <v>10.615829048736055</v>
      </c>
      <c r="AZ1234" s="269">
        <v>11.627505584984311</v>
      </c>
      <c r="BA1234" s="269">
        <v>12.394708895300251</v>
      </c>
      <c r="BB1234" s="269">
        <v>14.392230471634184</v>
      </c>
      <c r="BC1234" s="238">
        <v>4.1354966076510609</v>
      </c>
      <c r="BD1234" s="238">
        <v>7.4263452901752114</v>
      </c>
      <c r="BE1234" s="238">
        <v>12.109350669091041</v>
      </c>
      <c r="BF1234" s="238">
        <v>12.278451724039911</v>
      </c>
      <c r="BG1234" s="238">
        <v>11.287412141001726</v>
      </c>
      <c r="BH1234" s="238">
        <v>9.4073108864305368</v>
      </c>
      <c r="BI1234" s="238">
        <v>10.477832884771635</v>
      </c>
      <c r="BJ1234" s="238">
        <v>11.941094565739453</v>
      </c>
      <c r="BK1234" s="238">
        <v>12.511267320465704</v>
      </c>
      <c r="BL1234" s="238">
        <v>14.701280079539185</v>
      </c>
      <c r="BM1234" s="238">
        <v>14.465463308277863</v>
      </c>
      <c r="BN1234" s="238">
        <v>9.3046156474337902</v>
      </c>
      <c r="BO1234" s="238">
        <v>4.1539137567749727</v>
      </c>
      <c r="BP1234" s="238">
        <v>6.7473155105628999</v>
      </c>
      <c r="BQ1234" s="238">
        <v>10.711744938115858</v>
      </c>
      <c r="BR1234" s="238">
        <v>11.093963338055836</v>
      </c>
      <c r="BS1234" s="238">
        <v>9.2965533749732128</v>
      </c>
      <c r="BT1234" s="238">
        <v>8.3472367581501263</v>
      </c>
      <c r="BU1234" s="238">
        <v>9.5318519121149414</v>
      </c>
      <c r="BV1234" s="238">
        <v>10.961234724143788</v>
      </c>
      <c r="BW1234" s="238">
        <v>11.918436522829506</v>
      </c>
      <c r="BX1234" s="238">
        <v>12.627341998993375</v>
      </c>
      <c r="BY1234" s="275">
        <v>11.516790368067685</v>
      </c>
      <c r="BZ1234" s="238">
        <v>4.1646302991584578</v>
      </c>
      <c r="CA1234" s="238">
        <v>5.9823749814914668</v>
      </c>
      <c r="CB1234" s="238">
        <v>8.9579768021209816</v>
      </c>
      <c r="CC1234" s="238">
        <v>10.612749477331302</v>
      </c>
      <c r="CD1234" s="238">
        <v>8.1692373804808707</v>
      </c>
      <c r="CE1234" s="238">
        <v>6.901264824546546</v>
      </c>
      <c r="CF1234" s="238">
        <v>8.0137243803738905</v>
      </c>
      <c r="CG1234" s="238">
        <v>8.9765077447584076</v>
      </c>
      <c r="CH1234" s="238">
        <v>9.8433729976698299</v>
      </c>
      <c r="CI1234" s="238">
        <v>10.368408698764853</v>
      </c>
      <c r="CJ1234" s="238">
        <v>7.9099521583064112</v>
      </c>
      <c r="CK1234" s="238">
        <v>4.2812411781243505</v>
      </c>
      <c r="CL1234" s="238">
        <v>5.2911396204632446</v>
      </c>
      <c r="CM1234" s="238">
        <v>8.0341886330948782</v>
      </c>
      <c r="CN1234" s="238">
        <v>8.794217082389812</v>
      </c>
      <c r="CO1234" s="238">
        <v>6.9516206826319555</v>
      </c>
      <c r="CP1234" s="238">
        <v>5.9906371533377802</v>
      </c>
      <c r="CQ1234" s="238">
        <v>6.5696820976264645</v>
      </c>
      <c r="CR1234" s="238">
        <v>7.1341941864138105</v>
      </c>
      <c r="CS1234" s="238">
        <v>7.9691283614542749</v>
      </c>
      <c r="CT1234" s="238">
        <v>8.3677600542061956</v>
      </c>
      <c r="CU1234" s="238">
        <v>3.9929373503798131</v>
      </c>
      <c r="CV1234" s="238">
        <v>4.5447308405328339</v>
      </c>
      <c r="CW1234" s="238">
        <v>7.0639764007117058</v>
      </c>
      <c r="CX1234" s="238">
        <v>8.4699218288542397</v>
      </c>
      <c r="CY1234" s="238">
        <v>5.9166070363293359</v>
      </c>
      <c r="CZ1234" s="238">
        <v>5.1787736113920451</v>
      </c>
      <c r="DA1234" s="238">
        <v>5.6214142896391888</v>
      </c>
      <c r="DB1234" s="238">
        <v>6.0213109791288035</v>
      </c>
      <c r="DC1234" s="238">
        <v>6.4366212397002709</v>
      </c>
      <c r="DD1234" s="238">
        <v>6.9015140445231395</v>
      </c>
      <c r="DE1234" s="238">
        <v>3.9852665491275254</v>
      </c>
      <c r="DF1234" s="238">
        <v>6.0904472640455554</v>
      </c>
      <c r="DG1234" s="238">
        <v>6.3916673082213151</v>
      </c>
      <c r="DH1234" s="238">
        <v>5.1740270277449723</v>
      </c>
      <c r="DI1234" s="238">
        <v>4.2602371805752188</v>
      </c>
      <c r="DJ1234" s="238">
        <v>4.5211179920328686</v>
      </c>
      <c r="DK1234" s="238">
        <v>4.7724467697740005</v>
      </c>
      <c r="DL1234" s="238">
        <v>5.0062875175335639</v>
      </c>
      <c r="DM1234" s="238">
        <v>5.1551866758214384</v>
      </c>
      <c r="DN1234" s="238">
        <v>3.0891045223579212</v>
      </c>
      <c r="DO1234" s="238">
        <v>5.4216088332668555</v>
      </c>
      <c r="DP1234" s="238">
        <v>5.5704345794157097</v>
      </c>
      <c r="DQ1234" s="238">
        <v>4.3077883856466332</v>
      </c>
      <c r="DR1234" s="238">
        <v>6.0119110640420992</v>
      </c>
      <c r="DS1234" s="238">
        <v>3.6242856587683874</v>
      </c>
      <c r="DT1234" s="238">
        <v>3.804240077484256</v>
      </c>
      <c r="DU1234" s="238">
        <v>3.9328237650444375</v>
      </c>
      <c r="DV1234" s="238">
        <v>5.149660353774105</v>
      </c>
      <c r="DW1234" s="238">
        <v>3.0750692166504732</v>
      </c>
      <c r="DX1234" s="238">
        <v>3.0490446884655857</v>
      </c>
      <c r="DY1234" s="238">
        <v>2.9755735471887426</v>
      </c>
      <c r="DZ1234" s="238">
        <v>2.9237788655525545</v>
      </c>
      <c r="EA1234" s="238">
        <v>2.9513933531818597</v>
      </c>
      <c r="EB1234" s="238">
        <v>2.449669797153271</v>
      </c>
      <c r="EC1234" s="238">
        <v>2.8439383977377539</v>
      </c>
      <c r="ED1234" s="238">
        <v>1.8645375008848937</v>
      </c>
    </row>
    <row r="1235" spans="1:134" x14ac:dyDescent="0.25">
      <c r="A1235" s="262">
        <v>-4185</v>
      </c>
      <c r="B1235" s="237">
        <v>108.00506553737689</v>
      </c>
      <c r="C1235" s="238">
        <v>107.42849913227836</v>
      </c>
      <c r="D1235" s="130">
        <v>1917.75</v>
      </c>
      <c r="E1235" s="238">
        <v>0</v>
      </c>
      <c r="F1235" s="238">
        <v>0</v>
      </c>
      <c r="G1235" s="238">
        <v>0</v>
      </c>
      <c r="H1235" s="238">
        <v>0</v>
      </c>
      <c r="I1235" s="238">
        <v>0</v>
      </c>
      <c r="J1235" s="131">
        <v>0</v>
      </c>
      <c r="K1235" s="131">
        <v>0</v>
      </c>
      <c r="L1235" s="131">
        <v>0</v>
      </c>
      <c r="M1235" s="131">
        <v>0</v>
      </c>
      <c r="N1235" s="131">
        <v>0</v>
      </c>
      <c r="O1235" s="131">
        <v>99.13</v>
      </c>
      <c r="P1235" s="131">
        <v>99.13</v>
      </c>
      <c r="Q1235" s="131">
        <v>99.13</v>
      </c>
      <c r="R1235" s="131">
        <v>98.839999999999989</v>
      </c>
      <c r="S1235" s="131">
        <v>8.0000000000000302</v>
      </c>
      <c r="T1235" s="131">
        <v>4</v>
      </c>
      <c r="U1235" s="7">
        <v>3</v>
      </c>
      <c r="V1235" s="131">
        <v>4</v>
      </c>
      <c r="W1235" s="131">
        <v>0</v>
      </c>
      <c r="X1235" s="131">
        <v>2</v>
      </c>
      <c r="Y1235" s="237">
        <v>0</v>
      </c>
      <c r="Z1235" s="237">
        <v>100</v>
      </c>
      <c r="AA1235" s="131">
        <v>6</v>
      </c>
      <c r="AB1235" s="131">
        <v>3.5</v>
      </c>
      <c r="AC1235" s="131">
        <v>8</v>
      </c>
      <c r="AD1235" s="131">
        <v>6</v>
      </c>
      <c r="AE1235" s="131">
        <v>0</v>
      </c>
      <c r="AF1235" s="131">
        <v>0</v>
      </c>
      <c r="AG1235" s="131">
        <v>0</v>
      </c>
      <c r="AH1235" s="131">
        <v>0</v>
      </c>
      <c r="AI1235" s="131">
        <v>0</v>
      </c>
      <c r="AJ1235" s="131">
        <v>0</v>
      </c>
      <c r="AK1235" s="131">
        <v>0</v>
      </c>
      <c r="AL1235" s="131">
        <v>0</v>
      </c>
      <c r="AM1235" s="238">
        <v>4.2680203168665249</v>
      </c>
      <c r="AN1235" s="238">
        <v>8.8045170527921037</v>
      </c>
      <c r="AO1235" s="238">
        <v>14.964371499504686</v>
      </c>
      <c r="AP1235" s="238">
        <v>14.752942500963671</v>
      </c>
      <c r="AQ1235" s="238">
        <v>14.466527544823377</v>
      </c>
      <c r="AR1235" s="238">
        <v>13.679719048027108</v>
      </c>
      <c r="AS1235" s="238">
        <v>13.164797365343336</v>
      </c>
      <c r="AT1235" s="269">
        <v>4.1397037823156229</v>
      </c>
      <c r="AU1235" s="269">
        <v>8.0952448004715691</v>
      </c>
      <c r="AV1235" s="269">
        <v>13.402099666612138</v>
      </c>
      <c r="AW1235" s="269">
        <v>13.326138364635632</v>
      </c>
      <c r="AX1235" s="269">
        <v>11.668176886416783</v>
      </c>
      <c r="AY1235" s="269">
        <v>10.615829048736055</v>
      </c>
      <c r="AZ1235" s="269">
        <v>11.627505584984311</v>
      </c>
      <c r="BA1235" s="269">
        <v>12.394708895300251</v>
      </c>
      <c r="BB1235" s="269">
        <v>14.392230471634184</v>
      </c>
      <c r="BC1235" s="238">
        <v>4.1354966076510609</v>
      </c>
      <c r="BD1235" s="238">
        <v>7.4263452901752114</v>
      </c>
      <c r="BE1235" s="238">
        <v>12.109350669091041</v>
      </c>
      <c r="BF1235" s="238">
        <v>12.278451724039911</v>
      </c>
      <c r="BG1235" s="238">
        <v>11.287412141001726</v>
      </c>
      <c r="BH1235" s="238">
        <v>9.4073108864305368</v>
      </c>
      <c r="BI1235" s="238">
        <v>10.477832884771635</v>
      </c>
      <c r="BJ1235" s="238">
        <v>11.941094565739453</v>
      </c>
      <c r="BK1235" s="238">
        <v>12.511267320465704</v>
      </c>
      <c r="BL1235" s="238">
        <v>14.701280079539185</v>
      </c>
      <c r="BM1235" s="238">
        <v>14.465463308277863</v>
      </c>
      <c r="BN1235" s="238">
        <v>9.3046156474337902</v>
      </c>
      <c r="BO1235" s="238">
        <v>4.1539137567749727</v>
      </c>
      <c r="BP1235" s="238">
        <v>6.7473155105628999</v>
      </c>
      <c r="BQ1235" s="238">
        <v>10.711744938115858</v>
      </c>
      <c r="BR1235" s="238">
        <v>11.093963338055836</v>
      </c>
      <c r="BS1235" s="238">
        <v>9.2965533749732128</v>
      </c>
      <c r="BT1235" s="238">
        <v>8.3472367581501263</v>
      </c>
      <c r="BU1235" s="238">
        <v>9.5318519121149414</v>
      </c>
      <c r="BV1235" s="238">
        <v>10.961234724143788</v>
      </c>
      <c r="BW1235" s="238">
        <v>11.918436522829506</v>
      </c>
      <c r="BX1235" s="238">
        <v>12.627341998993375</v>
      </c>
      <c r="BY1235" s="275">
        <v>11.516790368067685</v>
      </c>
      <c r="BZ1235" s="238">
        <v>4.1646302991584578</v>
      </c>
      <c r="CA1235" s="238">
        <v>5.9823749814914668</v>
      </c>
      <c r="CB1235" s="238">
        <v>8.9579768021209816</v>
      </c>
      <c r="CC1235" s="238">
        <v>10.612749477331302</v>
      </c>
      <c r="CD1235" s="238">
        <v>8.1692373804808707</v>
      </c>
      <c r="CE1235" s="238">
        <v>6.901264824546546</v>
      </c>
      <c r="CF1235" s="238">
        <v>8.0137243803738905</v>
      </c>
      <c r="CG1235" s="238">
        <v>8.9765077447584076</v>
      </c>
      <c r="CH1235" s="238">
        <v>9.8433729976698299</v>
      </c>
      <c r="CI1235" s="238">
        <v>10.368408698764853</v>
      </c>
      <c r="CJ1235" s="238">
        <v>7.9099521583064112</v>
      </c>
      <c r="CK1235" s="238">
        <v>4.2812411781243505</v>
      </c>
      <c r="CL1235" s="238">
        <v>5.2911396204632446</v>
      </c>
      <c r="CM1235" s="238">
        <v>8.0341886330948782</v>
      </c>
      <c r="CN1235" s="238">
        <v>8.794217082389812</v>
      </c>
      <c r="CO1235" s="238">
        <v>6.9516206826319555</v>
      </c>
      <c r="CP1235" s="238">
        <v>5.9906371533377802</v>
      </c>
      <c r="CQ1235" s="238">
        <v>6.5696820976264645</v>
      </c>
      <c r="CR1235" s="238">
        <v>7.1341941864138105</v>
      </c>
      <c r="CS1235" s="238">
        <v>7.9691283614542749</v>
      </c>
      <c r="CT1235" s="238">
        <v>8.3677600542061956</v>
      </c>
      <c r="CU1235" s="238">
        <v>3.9929373503798131</v>
      </c>
      <c r="CV1235" s="238">
        <v>4.5447308405328339</v>
      </c>
      <c r="CW1235" s="238">
        <v>7.0639764007117058</v>
      </c>
      <c r="CX1235" s="238">
        <v>8.4699218288542397</v>
      </c>
      <c r="CY1235" s="238">
        <v>5.9166070363293359</v>
      </c>
      <c r="CZ1235" s="238">
        <v>5.1787736113920451</v>
      </c>
      <c r="DA1235" s="238">
        <v>5.6214142896391888</v>
      </c>
      <c r="DB1235" s="238">
        <v>6.0213109791288035</v>
      </c>
      <c r="DC1235" s="238">
        <v>6.4366212397002709</v>
      </c>
      <c r="DD1235" s="238">
        <v>6.9015140445231395</v>
      </c>
      <c r="DE1235" s="238">
        <v>3.9852665491275254</v>
      </c>
      <c r="DF1235" s="238">
        <v>6.0904472640455554</v>
      </c>
      <c r="DG1235" s="238">
        <v>6.3916673082213151</v>
      </c>
      <c r="DH1235" s="238">
        <v>5.1740270277449723</v>
      </c>
      <c r="DI1235" s="238">
        <v>4.2602371805752188</v>
      </c>
      <c r="DJ1235" s="238">
        <v>4.5211179920328686</v>
      </c>
      <c r="DK1235" s="238">
        <v>4.7724467697740005</v>
      </c>
      <c r="DL1235" s="238">
        <v>5.0062875175335639</v>
      </c>
      <c r="DM1235" s="238">
        <v>5.1551866758214384</v>
      </c>
      <c r="DN1235" s="238">
        <v>3.0891045223579212</v>
      </c>
      <c r="DO1235" s="238">
        <v>5.4216088332668555</v>
      </c>
      <c r="DP1235" s="238">
        <v>5.5704345794157097</v>
      </c>
      <c r="DQ1235" s="238">
        <v>4.3077883856466332</v>
      </c>
      <c r="DR1235" s="238">
        <v>6.0119110640420992</v>
      </c>
      <c r="DS1235" s="238">
        <v>3.6242856587683874</v>
      </c>
      <c r="DT1235" s="238">
        <v>3.804240077484256</v>
      </c>
      <c r="DU1235" s="238">
        <v>3.9328237650444375</v>
      </c>
      <c r="DV1235" s="238">
        <v>5.149660353774105</v>
      </c>
      <c r="DW1235" s="238">
        <v>3.0750692166504732</v>
      </c>
      <c r="DX1235" s="238">
        <v>3.0490446884655857</v>
      </c>
      <c r="DY1235" s="238">
        <v>2.9755735471887426</v>
      </c>
      <c r="DZ1235" s="238">
        <v>2.9237788655525545</v>
      </c>
      <c r="EA1235" s="238">
        <v>2.9513933531818597</v>
      </c>
      <c r="EB1235" s="238">
        <v>2.449669797153271</v>
      </c>
      <c r="EC1235" s="238">
        <v>2.8439383977377539</v>
      </c>
      <c r="ED1235" s="238">
        <v>1.8645375008848937</v>
      </c>
    </row>
    <row r="1236" spans="1:134" x14ac:dyDescent="0.25">
      <c r="A1236" s="262">
        <v>-4190</v>
      </c>
      <c r="B1236" s="237">
        <v>108.13766536777732</v>
      </c>
      <c r="C1236" s="238">
        <v>107.56032978752425</v>
      </c>
      <c r="D1236" s="130">
        <v>1917.6666666666667</v>
      </c>
      <c r="E1236" s="238">
        <v>0</v>
      </c>
      <c r="F1236" s="238">
        <v>0</v>
      </c>
      <c r="G1236" s="238">
        <v>0</v>
      </c>
      <c r="H1236" s="238">
        <v>0</v>
      </c>
      <c r="I1236" s="238">
        <v>0</v>
      </c>
      <c r="J1236" s="131">
        <v>0</v>
      </c>
      <c r="K1236" s="131">
        <v>0</v>
      </c>
      <c r="L1236" s="131">
        <v>0</v>
      </c>
      <c r="M1236" s="131">
        <v>0</v>
      </c>
      <c r="N1236" s="131">
        <v>0</v>
      </c>
      <c r="O1236" s="131">
        <v>99.13</v>
      </c>
      <c r="P1236" s="131">
        <v>99.13</v>
      </c>
      <c r="Q1236" s="131">
        <v>99.13</v>
      </c>
      <c r="R1236" s="131">
        <v>98.839999999999989</v>
      </c>
      <c r="S1236" s="131">
        <v>8.0000000000000302</v>
      </c>
      <c r="T1236" s="131">
        <v>4</v>
      </c>
      <c r="U1236" s="7">
        <v>3</v>
      </c>
      <c r="V1236" s="131">
        <v>4</v>
      </c>
      <c r="W1236" s="131">
        <v>0</v>
      </c>
      <c r="X1236" s="131">
        <v>2</v>
      </c>
      <c r="Y1236" s="237">
        <v>0</v>
      </c>
      <c r="Z1236" s="237">
        <v>100</v>
      </c>
      <c r="AA1236" s="131">
        <v>6</v>
      </c>
      <c r="AB1236" s="131">
        <v>3.5</v>
      </c>
      <c r="AC1236" s="131">
        <v>8</v>
      </c>
      <c r="AD1236" s="131">
        <v>6</v>
      </c>
      <c r="AE1236" s="131">
        <v>0</v>
      </c>
      <c r="AF1236" s="131">
        <v>0</v>
      </c>
      <c r="AG1236" s="131">
        <v>0</v>
      </c>
      <c r="AH1236" s="131">
        <v>0</v>
      </c>
      <c r="AI1236" s="131">
        <v>0</v>
      </c>
      <c r="AJ1236" s="131">
        <v>0</v>
      </c>
      <c r="AK1236" s="131">
        <v>0</v>
      </c>
      <c r="AL1236" s="131">
        <v>0</v>
      </c>
      <c r="AM1236" s="238">
        <v>4.2680203168665249</v>
      </c>
      <c r="AN1236" s="238">
        <v>8.8045170527921037</v>
      </c>
      <c r="AO1236" s="238">
        <v>14.964371499504686</v>
      </c>
      <c r="AP1236" s="238">
        <v>14.752942500963671</v>
      </c>
      <c r="AQ1236" s="238">
        <v>14.466527544823377</v>
      </c>
      <c r="AR1236" s="238">
        <v>13.679719048027108</v>
      </c>
      <c r="AS1236" s="238">
        <v>13.164797365343336</v>
      </c>
      <c r="AT1236" s="269">
        <v>4.1397037823156229</v>
      </c>
      <c r="AU1236" s="269">
        <v>8.0952448004715691</v>
      </c>
      <c r="AV1236" s="269">
        <v>13.402099666612138</v>
      </c>
      <c r="AW1236" s="269">
        <v>13.326138364635632</v>
      </c>
      <c r="AX1236" s="269">
        <v>11.668176886416783</v>
      </c>
      <c r="AY1236" s="269">
        <v>10.615829048736055</v>
      </c>
      <c r="AZ1236" s="269">
        <v>11.627505584984311</v>
      </c>
      <c r="BA1236" s="269">
        <v>12.394708895300251</v>
      </c>
      <c r="BB1236" s="269">
        <v>14.392230471634184</v>
      </c>
      <c r="BC1236" s="238">
        <v>4.1354966076510609</v>
      </c>
      <c r="BD1236" s="238">
        <v>7.4263452901752114</v>
      </c>
      <c r="BE1236" s="238">
        <v>12.109350669091041</v>
      </c>
      <c r="BF1236" s="238">
        <v>12.278451724039911</v>
      </c>
      <c r="BG1236" s="238">
        <v>11.287412141001726</v>
      </c>
      <c r="BH1236" s="238">
        <v>9.4073108864305368</v>
      </c>
      <c r="BI1236" s="238">
        <v>10.477832884771635</v>
      </c>
      <c r="BJ1236" s="238">
        <v>11.941094565739453</v>
      </c>
      <c r="BK1236" s="238">
        <v>12.511267320465704</v>
      </c>
      <c r="BL1236" s="238">
        <v>14.701280079539185</v>
      </c>
      <c r="BM1236" s="238">
        <v>14.465463308277863</v>
      </c>
      <c r="BN1236" s="238">
        <v>9.3046156474337902</v>
      </c>
      <c r="BO1236" s="238">
        <v>4.1539137567749727</v>
      </c>
      <c r="BP1236" s="238">
        <v>6.7473155105628999</v>
      </c>
      <c r="BQ1236" s="238">
        <v>10.711744938115858</v>
      </c>
      <c r="BR1236" s="238">
        <v>11.093963338055836</v>
      </c>
      <c r="BS1236" s="238">
        <v>9.2965533749732128</v>
      </c>
      <c r="BT1236" s="238">
        <v>8.3472367581501263</v>
      </c>
      <c r="BU1236" s="238">
        <v>9.5318519121149414</v>
      </c>
      <c r="BV1236" s="238">
        <v>10.961234724143788</v>
      </c>
      <c r="BW1236" s="238">
        <v>11.918436522829506</v>
      </c>
      <c r="BX1236" s="238">
        <v>12.627341998993375</v>
      </c>
      <c r="BY1236" s="275">
        <v>11.516790368067685</v>
      </c>
      <c r="BZ1236" s="238">
        <v>4.1646302991584578</v>
      </c>
      <c r="CA1236" s="238">
        <v>5.9823749814914668</v>
      </c>
      <c r="CB1236" s="238">
        <v>8.9579768021209816</v>
      </c>
      <c r="CC1236" s="238">
        <v>10.612749477331302</v>
      </c>
      <c r="CD1236" s="238">
        <v>8.1692373804808707</v>
      </c>
      <c r="CE1236" s="238">
        <v>6.901264824546546</v>
      </c>
      <c r="CF1236" s="238">
        <v>8.0137243803738905</v>
      </c>
      <c r="CG1236" s="238">
        <v>8.9765077447584076</v>
      </c>
      <c r="CH1236" s="238">
        <v>9.8433729976698299</v>
      </c>
      <c r="CI1236" s="238">
        <v>10.368408698764853</v>
      </c>
      <c r="CJ1236" s="238">
        <v>7.9099521583064112</v>
      </c>
      <c r="CK1236" s="238">
        <v>4.2812411781243505</v>
      </c>
      <c r="CL1236" s="238">
        <v>5.2911396204632446</v>
      </c>
      <c r="CM1236" s="238">
        <v>8.0341886330948782</v>
      </c>
      <c r="CN1236" s="238">
        <v>8.794217082389812</v>
      </c>
      <c r="CO1236" s="238">
        <v>6.9516206826319555</v>
      </c>
      <c r="CP1236" s="238">
        <v>5.9906371533377802</v>
      </c>
      <c r="CQ1236" s="238">
        <v>6.5696820976264645</v>
      </c>
      <c r="CR1236" s="238">
        <v>7.1341941864138105</v>
      </c>
      <c r="CS1236" s="238">
        <v>7.9691283614542749</v>
      </c>
      <c r="CT1236" s="238">
        <v>8.3677600542061956</v>
      </c>
      <c r="CU1236" s="238">
        <v>3.9929373503798131</v>
      </c>
      <c r="CV1236" s="238">
        <v>4.5447308405328339</v>
      </c>
      <c r="CW1236" s="238">
        <v>7.0639764007117058</v>
      </c>
      <c r="CX1236" s="238">
        <v>8.4699218288542397</v>
      </c>
      <c r="CY1236" s="238">
        <v>5.9166070363293359</v>
      </c>
      <c r="CZ1236" s="238">
        <v>5.1787736113920451</v>
      </c>
      <c r="DA1236" s="238">
        <v>5.6214142896391888</v>
      </c>
      <c r="DB1236" s="238">
        <v>6.0213109791288035</v>
      </c>
      <c r="DC1236" s="238">
        <v>6.4366212397002709</v>
      </c>
      <c r="DD1236" s="238">
        <v>6.9015140445231395</v>
      </c>
      <c r="DE1236" s="238">
        <v>3.9852665491275254</v>
      </c>
      <c r="DF1236" s="238">
        <v>6.0904472640455554</v>
      </c>
      <c r="DG1236" s="238">
        <v>6.3916673082213151</v>
      </c>
      <c r="DH1236" s="238">
        <v>5.1740270277449723</v>
      </c>
      <c r="DI1236" s="238">
        <v>4.2602371805752188</v>
      </c>
      <c r="DJ1236" s="238">
        <v>4.5211179920328686</v>
      </c>
      <c r="DK1236" s="238">
        <v>4.7724467697740005</v>
      </c>
      <c r="DL1236" s="238">
        <v>5.0062875175335639</v>
      </c>
      <c r="DM1236" s="238">
        <v>5.1551866758214384</v>
      </c>
      <c r="DN1236" s="238">
        <v>3.0891045223579212</v>
      </c>
      <c r="DO1236" s="238">
        <v>5.4216088332668555</v>
      </c>
      <c r="DP1236" s="238">
        <v>5.5704345794157097</v>
      </c>
      <c r="DQ1236" s="238">
        <v>4.3077883856466332</v>
      </c>
      <c r="DR1236" s="238">
        <v>6.0119110640420992</v>
      </c>
      <c r="DS1236" s="238">
        <v>3.6242856587683874</v>
      </c>
      <c r="DT1236" s="238">
        <v>3.804240077484256</v>
      </c>
      <c r="DU1236" s="238">
        <v>3.9328237650444375</v>
      </c>
      <c r="DV1236" s="238">
        <v>5.149660353774105</v>
      </c>
      <c r="DW1236" s="238">
        <v>3.0750692166504732</v>
      </c>
      <c r="DX1236" s="238">
        <v>3.0490446884655857</v>
      </c>
      <c r="DY1236" s="238">
        <v>2.9755735471887426</v>
      </c>
      <c r="DZ1236" s="238">
        <v>2.9237788655525545</v>
      </c>
      <c r="EA1236" s="238">
        <v>2.9513933531818597</v>
      </c>
      <c r="EB1236" s="238">
        <v>2.449669797153271</v>
      </c>
      <c r="EC1236" s="238">
        <v>2.8439383977377539</v>
      </c>
      <c r="ED1236" s="238">
        <v>1.8645375008848937</v>
      </c>
    </row>
    <row r="1237" spans="1:134" x14ac:dyDescent="0.25">
      <c r="A1237" s="262">
        <v>-4195</v>
      </c>
      <c r="B1237" s="237">
        <v>108.32443235214602</v>
      </c>
      <c r="C1237" s="238">
        <v>107.74611658041027</v>
      </c>
      <c r="D1237" s="130">
        <v>1917.5833333333333</v>
      </c>
      <c r="E1237" s="238">
        <v>0</v>
      </c>
      <c r="F1237" s="238">
        <v>0</v>
      </c>
      <c r="G1237" s="238">
        <v>0</v>
      </c>
      <c r="H1237" s="238">
        <v>0</v>
      </c>
      <c r="I1237" s="238">
        <v>0</v>
      </c>
      <c r="J1237" s="131">
        <v>0</v>
      </c>
      <c r="K1237" s="131">
        <v>0</v>
      </c>
      <c r="L1237" s="131">
        <v>0</v>
      </c>
      <c r="M1237" s="131">
        <v>0</v>
      </c>
      <c r="N1237" s="131">
        <v>0</v>
      </c>
      <c r="O1237" s="131">
        <v>99.13</v>
      </c>
      <c r="P1237" s="131">
        <v>99.13</v>
      </c>
      <c r="Q1237" s="131">
        <v>99.13</v>
      </c>
      <c r="R1237" s="131">
        <v>98.839999999999989</v>
      </c>
      <c r="S1237" s="131">
        <v>8.0000000000000302</v>
      </c>
      <c r="T1237" s="131">
        <v>4</v>
      </c>
      <c r="U1237" s="7">
        <v>3</v>
      </c>
      <c r="V1237" s="131">
        <v>4</v>
      </c>
      <c r="W1237" s="131">
        <v>0</v>
      </c>
      <c r="X1237" s="131">
        <v>2</v>
      </c>
      <c r="Y1237" s="237">
        <v>0</v>
      </c>
      <c r="Z1237" s="237">
        <v>100</v>
      </c>
      <c r="AA1237" s="131">
        <v>6</v>
      </c>
      <c r="AB1237" s="131">
        <v>3.5</v>
      </c>
      <c r="AC1237" s="131">
        <v>8</v>
      </c>
      <c r="AD1237" s="131">
        <v>6</v>
      </c>
      <c r="AE1237" s="131">
        <v>0</v>
      </c>
      <c r="AF1237" s="131">
        <v>0</v>
      </c>
      <c r="AG1237" s="131">
        <v>0</v>
      </c>
      <c r="AH1237" s="131">
        <v>0</v>
      </c>
      <c r="AI1237" s="131">
        <v>0</v>
      </c>
      <c r="AJ1237" s="131">
        <v>0</v>
      </c>
      <c r="AK1237" s="131">
        <v>0</v>
      </c>
      <c r="AL1237" s="131">
        <v>0</v>
      </c>
      <c r="AM1237" s="238">
        <v>4.2680203168665249</v>
      </c>
      <c r="AN1237" s="238">
        <v>8.8045170527921037</v>
      </c>
      <c r="AO1237" s="238">
        <v>14.964371499504686</v>
      </c>
      <c r="AP1237" s="238">
        <v>14.752942500963671</v>
      </c>
      <c r="AQ1237" s="238">
        <v>14.466527544823377</v>
      </c>
      <c r="AR1237" s="238">
        <v>13.679719048027108</v>
      </c>
      <c r="AS1237" s="238">
        <v>13.164797365343336</v>
      </c>
      <c r="AT1237" s="269">
        <v>4.1397037823156229</v>
      </c>
      <c r="AU1237" s="269">
        <v>8.0952448004715691</v>
      </c>
      <c r="AV1237" s="269">
        <v>13.402099666612138</v>
      </c>
      <c r="AW1237" s="269">
        <v>13.326138364635632</v>
      </c>
      <c r="AX1237" s="269">
        <v>11.668176886416783</v>
      </c>
      <c r="AY1237" s="269">
        <v>10.615829048736055</v>
      </c>
      <c r="AZ1237" s="269">
        <v>11.627505584984311</v>
      </c>
      <c r="BA1237" s="269">
        <v>12.394708895300251</v>
      </c>
      <c r="BB1237" s="269">
        <v>14.392230471634184</v>
      </c>
      <c r="BC1237" s="238">
        <v>4.1354966076510609</v>
      </c>
      <c r="BD1237" s="238">
        <v>7.4263452901752114</v>
      </c>
      <c r="BE1237" s="238">
        <v>12.109350669091041</v>
      </c>
      <c r="BF1237" s="238">
        <v>12.278451724039911</v>
      </c>
      <c r="BG1237" s="238">
        <v>11.287412141001726</v>
      </c>
      <c r="BH1237" s="238">
        <v>9.4073108864305368</v>
      </c>
      <c r="BI1237" s="238">
        <v>10.477832884771635</v>
      </c>
      <c r="BJ1237" s="238">
        <v>11.941094565739453</v>
      </c>
      <c r="BK1237" s="238">
        <v>12.511267320465704</v>
      </c>
      <c r="BL1237" s="238">
        <v>14.701280079539185</v>
      </c>
      <c r="BM1237" s="238">
        <v>14.465463308277863</v>
      </c>
      <c r="BN1237" s="238">
        <v>9.3046156474337902</v>
      </c>
      <c r="BO1237" s="238">
        <v>4.1539137567749727</v>
      </c>
      <c r="BP1237" s="238">
        <v>6.7473155105628999</v>
      </c>
      <c r="BQ1237" s="238">
        <v>10.711744938115858</v>
      </c>
      <c r="BR1237" s="238">
        <v>11.093963338055836</v>
      </c>
      <c r="BS1237" s="238">
        <v>9.2965533749732128</v>
      </c>
      <c r="BT1237" s="238">
        <v>8.3472367581501263</v>
      </c>
      <c r="BU1237" s="238">
        <v>9.5318519121149414</v>
      </c>
      <c r="BV1237" s="238">
        <v>10.961234724143788</v>
      </c>
      <c r="BW1237" s="238">
        <v>11.918436522829506</v>
      </c>
      <c r="BX1237" s="238">
        <v>12.627341998993375</v>
      </c>
      <c r="BY1237" s="275">
        <v>11.516790368067685</v>
      </c>
      <c r="BZ1237" s="238">
        <v>4.1646302991584578</v>
      </c>
      <c r="CA1237" s="238">
        <v>5.9823749814914668</v>
      </c>
      <c r="CB1237" s="238">
        <v>8.9579768021209816</v>
      </c>
      <c r="CC1237" s="238">
        <v>10.612749477331302</v>
      </c>
      <c r="CD1237" s="238">
        <v>8.1692373804808707</v>
      </c>
      <c r="CE1237" s="238">
        <v>6.901264824546546</v>
      </c>
      <c r="CF1237" s="238">
        <v>8.0137243803738905</v>
      </c>
      <c r="CG1237" s="238">
        <v>8.9765077447584076</v>
      </c>
      <c r="CH1237" s="238">
        <v>9.8433729976698299</v>
      </c>
      <c r="CI1237" s="238">
        <v>10.368408698764853</v>
      </c>
      <c r="CJ1237" s="238">
        <v>7.9099521583064112</v>
      </c>
      <c r="CK1237" s="238">
        <v>4.2812411781243505</v>
      </c>
      <c r="CL1237" s="238">
        <v>5.2911396204632446</v>
      </c>
      <c r="CM1237" s="238">
        <v>8.0341886330948782</v>
      </c>
      <c r="CN1237" s="238">
        <v>8.794217082389812</v>
      </c>
      <c r="CO1237" s="238">
        <v>6.9516206826319555</v>
      </c>
      <c r="CP1237" s="238">
        <v>5.9906371533377802</v>
      </c>
      <c r="CQ1237" s="238">
        <v>6.5696820976264645</v>
      </c>
      <c r="CR1237" s="238">
        <v>7.1341941864138105</v>
      </c>
      <c r="CS1237" s="238">
        <v>7.9691283614542749</v>
      </c>
      <c r="CT1237" s="238">
        <v>8.3677600542061956</v>
      </c>
      <c r="CU1237" s="238">
        <v>3.9929373503798131</v>
      </c>
      <c r="CV1237" s="238">
        <v>4.5447308405328339</v>
      </c>
      <c r="CW1237" s="238">
        <v>7.0639764007117058</v>
      </c>
      <c r="CX1237" s="238">
        <v>8.4699218288542397</v>
      </c>
      <c r="CY1237" s="238">
        <v>5.9166070363293359</v>
      </c>
      <c r="CZ1237" s="238">
        <v>5.1787736113920451</v>
      </c>
      <c r="DA1237" s="238">
        <v>5.6214142896391888</v>
      </c>
      <c r="DB1237" s="238">
        <v>6.0213109791288035</v>
      </c>
      <c r="DC1237" s="238">
        <v>6.4366212397002709</v>
      </c>
      <c r="DD1237" s="238">
        <v>6.9015140445231395</v>
      </c>
      <c r="DE1237" s="238">
        <v>3.9852665491275254</v>
      </c>
      <c r="DF1237" s="238">
        <v>6.0904472640455554</v>
      </c>
      <c r="DG1237" s="238">
        <v>6.3916673082213151</v>
      </c>
      <c r="DH1237" s="238">
        <v>5.1740270277449723</v>
      </c>
      <c r="DI1237" s="238">
        <v>4.2602371805752188</v>
      </c>
      <c r="DJ1237" s="238">
        <v>4.5211179920328686</v>
      </c>
      <c r="DK1237" s="238">
        <v>4.7724467697740005</v>
      </c>
      <c r="DL1237" s="238">
        <v>5.0062875175335639</v>
      </c>
      <c r="DM1237" s="238">
        <v>5.1551866758214384</v>
      </c>
      <c r="DN1237" s="238">
        <v>3.0891045223579212</v>
      </c>
      <c r="DO1237" s="238">
        <v>5.4216088332668555</v>
      </c>
      <c r="DP1237" s="238">
        <v>5.5704345794157097</v>
      </c>
      <c r="DQ1237" s="238">
        <v>4.3077883856466332</v>
      </c>
      <c r="DR1237" s="238">
        <v>6.0119110640420992</v>
      </c>
      <c r="DS1237" s="238">
        <v>3.6242856587683874</v>
      </c>
      <c r="DT1237" s="238">
        <v>3.804240077484256</v>
      </c>
      <c r="DU1237" s="238">
        <v>3.9328237650444375</v>
      </c>
      <c r="DV1237" s="238">
        <v>5.149660353774105</v>
      </c>
      <c r="DW1237" s="238">
        <v>3.0750692166504732</v>
      </c>
      <c r="DX1237" s="238">
        <v>3.0490446884655857</v>
      </c>
      <c r="DY1237" s="238">
        <v>2.9755735471887426</v>
      </c>
      <c r="DZ1237" s="238">
        <v>2.9237788655525545</v>
      </c>
      <c r="EA1237" s="238">
        <v>2.9513933531818597</v>
      </c>
      <c r="EB1237" s="238">
        <v>2.449669797153271</v>
      </c>
      <c r="EC1237" s="238">
        <v>2.8439383977377539</v>
      </c>
      <c r="ED1237" s="238">
        <v>1.8645375008848937</v>
      </c>
    </row>
    <row r="1238" spans="1:134" x14ac:dyDescent="0.25">
      <c r="A1238" s="262">
        <v>-4200</v>
      </c>
      <c r="B1238" s="237">
        <v>108.53853042950922</v>
      </c>
      <c r="C1238" s="238">
        <v>107.95902306767013</v>
      </c>
      <c r="D1238" s="130">
        <v>1917.5</v>
      </c>
      <c r="E1238" s="238">
        <v>0</v>
      </c>
      <c r="F1238" s="238">
        <v>0</v>
      </c>
      <c r="G1238" s="238">
        <v>0</v>
      </c>
      <c r="H1238" s="238">
        <v>0</v>
      </c>
      <c r="I1238" s="238">
        <v>0</v>
      </c>
      <c r="J1238" s="131">
        <v>0</v>
      </c>
      <c r="K1238" s="131">
        <v>0</v>
      </c>
      <c r="L1238" s="131">
        <v>0</v>
      </c>
      <c r="M1238" s="131">
        <v>0</v>
      </c>
      <c r="N1238" s="131">
        <v>0</v>
      </c>
      <c r="O1238" s="131">
        <v>99.13</v>
      </c>
      <c r="P1238" s="131">
        <v>99.13</v>
      </c>
      <c r="Q1238" s="131">
        <v>99.13</v>
      </c>
      <c r="R1238" s="131">
        <v>98.839999999999989</v>
      </c>
      <c r="S1238" s="131">
        <v>8.0000000000000302</v>
      </c>
      <c r="T1238" s="131">
        <v>4</v>
      </c>
      <c r="U1238" s="7">
        <v>3</v>
      </c>
      <c r="V1238" s="131">
        <v>4</v>
      </c>
      <c r="W1238" s="131">
        <v>0</v>
      </c>
      <c r="X1238" s="131">
        <v>2</v>
      </c>
      <c r="Y1238" s="237">
        <v>0</v>
      </c>
      <c r="Z1238" s="237">
        <v>100</v>
      </c>
      <c r="AA1238" s="131">
        <v>6</v>
      </c>
      <c r="AB1238" s="131">
        <v>3.5</v>
      </c>
      <c r="AC1238" s="131">
        <v>8</v>
      </c>
      <c r="AD1238" s="131">
        <v>6</v>
      </c>
      <c r="AE1238" s="131">
        <v>0</v>
      </c>
      <c r="AF1238" s="131">
        <v>0</v>
      </c>
      <c r="AG1238" s="131">
        <v>0</v>
      </c>
      <c r="AH1238" s="131">
        <v>0</v>
      </c>
      <c r="AI1238" s="131">
        <v>0</v>
      </c>
      <c r="AJ1238" s="131">
        <v>0</v>
      </c>
      <c r="AK1238" s="131">
        <v>0</v>
      </c>
      <c r="AL1238" s="131">
        <v>0</v>
      </c>
      <c r="AM1238" s="238">
        <v>4.2680203168665249</v>
      </c>
      <c r="AN1238" s="238">
        <v>8.8045170527921037</v>
      </c>
      <c r="AO1238" s="238">
        <v>14.964371499504686</v>
      </c>
      <c r="AP1238" s="238">
        <v>14.752942500963671</v>
      </c>
      <c r="AQ1238" s="238">
        <v>14.466527544823377</v>
      </c>
      <c r="AR1238" s="238">
        <v>13.679719048027108</v>
      </c>
      <c r="AS1238" s="238">
        <v>13.164797365343336</v>
      </c>
      <c r="AT1238" s="269">
        <v>4.1397037823156229</v>
      </c>
      <c r="AU1238" s="269">
        <v>8.0952448004715691</v>
      </c>
      <c r="AV1238" s="269">
        <v>13.402099666612138</v>
      </c>
      <c r="AW1238" s="269">
        <v>13.326138364635632</v>
      </c>
      <c r="AX1238" s="269">
        <v>11.668176886416783</v>
      </c>
      <c r="AY1238" s="269">
        <v>10.615829048736055</v>
      </c>
      <c r="AZ1238" s="269">
        <v>11.627505584984311</v>
      </c>
      <c r="BA1238" s="269">
        <v>12.394708895300251</v>
      </c>
      <c r="BB1238" s="269">
        <v>14.392230471634184</v>
      </c>
      <c r="BC1238" s="238">
        <v>4.1354966076510609</v>
      </c>
      <c r="BD1238" s="238">
        <v>7.4263452901752114</v>
      </c>
      <c r="BE1238" s="238">
        <v>12.109350669091041</v>
      </c>
      <c r="BF1238" s="238">
        <v>12.278451724039911</v>
      </c>
      <c r="BG1238" s="238">
        <v>11.287412141001726</v>
      </c>
      <c r="BH1238" s="238">
        <v>9.4073108864305368</v>
      </c>
      <c r="BI1238" s="238">
        <v>10.477832884771635</v>
      </c>
      <c r="BJ1238" s="238">
        <v>11.941094565739453</v>
      </c>
      <c r="BK1238" s="238">
        <v>12.511267320465704</v>
      </c>
      <c r="BL1238" s="238">
        <v>14.701280079539185</v>
      </c>
      <c r="BM1238" s="238">
        <v>14.465463308277863</v>
      </c>
      <c r="BN1238" s="238">
        <v>9.3046156474337902</v>
      </c>
      <c r="BO1238" s="238">
        <v>4.1539137567749727</v>
      </c>
      <c r="BP1238" s="238">
        <v>6.7473155105628999</v>
      </c>
      <c r="BQ1238" s="238">
        <v>10.711744938115858</v>
      </c>
      <c r="BR1238" s="238">
        <v>11.093963338055836</v>
      </c>
      <c r="BS1238" s="238">
        <v>9.2965533749732128</v>
      </c>
      <c r="BT1238" s="238">
        <v>8.3472367581501263</v>
      </c>
      <c r="BU1238" s="238">
        <v>9.5318519121149414</v>
      </c>
      <c r="BV1238" s="238">
        <v>10.961234724143788</v>
      </c>
      <c r="BW1238" s="238">
        <v>11.918436522829506</v>
      </c>
      <c r="BX1238" s="238">
        <v>12.627341998993375</v>
      </c>
      <c r="BY1238" s="275">
        <v>11.516790368067685</v>
      </c>
      <c r="BZ1238" s="238">
        <v>4.1646302991584578</v>
      </c>
      <c r="CA1238" s="238">
        <v>5.9823749814914668</v>
      </c>
      <c r="CB1238" s="238">
        <v>8.9579768021209816</v>
      </c>
      <c r="CC1238" s="238">
        <v>10.612749477331302</v>
      </c>
      <c r="CD1238" s="238">
        <v>8.1692373804808707</v>
      </c>
      <c r="CE1238" s="238">
        <v>6.901264824546546</v>
      </c>
      <c r="CF1238" s="238">
        <v>8.0137243803738905</v>
      </c>
      <c r="CG1238" s="238">
        <v>8.9765077447584076</v>
      </c>
      <c r="CH1238" s="238">
        <v>9.8433729976698299</v>
      </c>
      <c r="CI1238" s="238">
        <v>10.368408698764853</v>
      </c>
      <c r="CJ1238" s="238">
        <v>7.9099521583064112</v>
      </c>
      <c r="CK1238" s="238">
        <v>4.2812411781243505</v>
      </c>
      <c r="CL1238" s="238">
        <v>5.2911396204632446</v>
      </c>
      <c r="CM1238" s="238">
        <v>8.0341886330948782</v>
      </c>
      <c r="CN1238" s="238">
        <v>8.794217082389812</v>
      </c>
      <c r="CO1238" s="238">
        <v>6.9516206826319555</v>
      </c>
      <c r="CP1238" s="238">
        <v>5.9906371533377802</v>
      </c>
      <c r="CQ1238" s="238">
        <v>6.5696820976264645</v>
      </c>
      <c r="CR1238" s="238">
        <v>7.1341941864138105</v>
      </c>
      <c r="CS1238" s="238">
        <v>7.9691283614542749</v>
      </c>
      <c r="CT1238" s="238">
        <v>8.3677600542061956</v>
      </c>
      <c r="CU1238" s="238">
        <v>3.9929373503798131</v>
      </c>
      <c r="CV1238" s="238">
        <v>4.5447308405328339</v>
      </c>
      <c r="CW1238" s="238">
        <v>7.0639764007117058</v>
      </c>
      <c r="CX1238" s="238">
        <v>8.4699218288542397</v>
      </c>
      <c r="CY1238" s="238">
        <v>5.9166070363293359</v>
      </c>
      <c r="CZ1238" s="238">
        <v>5.1787736113920451</v>
      </c>
      <c r="DA1238" s="238">
        <v>5.6214142896391888</v>
      </c>
      <c r="DB1238" s="238">
        <v>6.0213109791288035</v>
      </c>
      <c r="DC1238" s="238">
        <v>6.4366212397002709</v>
      </c>
      <c r="DD1238" s="238">
        <v>6.9015140445231395</v>
      </c>
      <c r="DE1238" s="238">
        <v>3.9852665491275254</v>
      </c>
      <c r="DF1238" s="238">
        <v>6.0904472640455554</v>
      </c>
      <c r="DG1238" s="238">
        <v>6.3916673082213151</v>
      </c>
      <c r="DH1238" s="238">
        <v>5.1740270277449723</v>
      </c>
      <c r="DI1238" s="238">
        <v>4.2602371805752188</v>
      </c>
      <c r="DJ1238" s="238">
        <v>4.5211179920328686</v>
      </c>
      <c r="DK1238" s="238">
        <v>4.7724467697740005</v>
      </c>
      <c r="DL1238" s="238">
        <v>5.0062875175335639</v>
      </c>
      <c r="DM1238" s="238">
        <v>5.1551866758214384</v>
      </c>
      <c r="DN1238" s="238">
        <v>3.0891045223579212</v>
      </c>
      <c r="DO1238" s="238">
        <v>5.4216088332668555</v>
      </c>
      <c r="DP1238" s="238">
        <v>5.5704345794157097</v>
      </c>
      <c r="DQ1238" s="238">
        <v>4.3077883856466332</v>
      </c>
      <c r="DR1238" s="238">
        <v>6.0119110640420992</v>
      </c>
      <c r="DS1238" s="238">
        <v>3.6242856587683874</v>
      </c>
      <c r="DT1238" s="238">
        <v>3.804240077484256</v>
      </c>
      <c r="DU1238" s="238">
        <v>3.9328237650444375</v>
      </c>
      <c r="DV1238" s="238">
        <v>5.149660353774105</v>
      </c>
      <c r="DW1238" s="238">
        <v>3.0750692166504732</v>
      </c>
      <c r="DX1238" s="238">
        <v>3.0490446884655857</v>
      </c>
      <c r="DY1238" s="238">
        <v>2.9755735471887426</v>
      </c>
      <c r="DZ1238" s="238">
        <v>2.9237788655525545</v>
      </c>
      <c r="EA1238" s="238">
        <v>2.9513933531818597</v>
      </c>
      <c r="EB1238" s="238">
        <v>2.449669797153271</v>
      </c>
      <c r="EC1238" s="238">
        <v>2.8439383977377539</v>
      </c>
      <c r="ED1238" s="238">
        <v>1.8645375008848937</v>
      </c>
    </row>
    <row r="1239" spans="1:134" x14ac:dyDescent="0.25">
      <c r="A1239" s="262">
        <v>-4205</v>
      </c>
      <c r="B1239" s="237">
        <v>108.76653375040819</v>
      </c>
      <c r="C1239" s="238">
        <v>108.18583356828029</v>
      </c>
      <c r="D1239" s="130">
        <v>1917.4166666666667</v>
      </c>
      <c r="E1239" s="238">
        <v>0</v>
      </c>
      <c r="F1239" s="238">
        <v>0</v>
      </c>
      <c r="G1239" s="238">
        <v>0</v>
      </c>
      <c r="H1239" s="238">
        <v>0</v>
      </c>
      <c r="I1239" s="238">
        <v>0</v>
      </c>
      <c r="J1239" s="131">
        <v>0</v>
      </c>
      <c r="K1239" s="131">
        <v>0</v>
      </c>
      <c r="L1239" s="131">
        <v>0</v>
      </c>
      <c r="M1239" s="131">
        <v>0</v>
      </c>
      <c r="N1239" s="131">
        <v>0</v>
      </c>
      <c r="O1239" s="131">
        <v>99.13</v>
      </c>
      <c r="P1239" s="131">
        <v>99.13</v>
      </c>
      <c r="Q1239" s="131">
        <v>99.13</v>
      </c>
      <c r="R1239" s="131">
        <v>98.839999999999989</v>
      </c>
      <c r="S1239" s="131">
        <v>8.0000000000000302</v>
      </c>
      <c r="T1239" s="131">
        <v>4</v>
      </c>
      <c r="U1239" s="7">
        <v>3</v>
      </c>
      <c r="V1239" s="131">
        <v>4</v>
      </c>
      <c r="W1239" s="131">
        <v>0</v>
      </c>
      <c r="X1239" s="131">
        <v>2</v>
      </c>
      <c r="Y1239" s="237">
        <v>0</v>
      </c>
      <c r="Z1239" s="237">
        <v>100</v>
      </c>
      <c r="AA1239" s="131">
        <v>6</v>
      </c>
      <c r="AB1239" s="131">
        <v>3.5</v>
      </c>
      <c r="AC1239" s="131">
        <v>8</v>
      </c>
      <c r="AD1239" s="131">
        <v>6</v>
      </c>
      <c r="AE1239" s="131">
        <v>0</v>
      </c>
      <c r="AF1239" s="131">
        <v>0</v>
      </c>
      <c r="AG1239" s="131">
        <v>0</v>
      </c>
      <c r="AH1239" s="131">
        <v>0</v>
      </c>
      <c r="AI1239" s="131">
        <v>0</v>
      </c>
      <c r="AJ1239" s="131">
        <v>0</v>
      </c>
      <c r="AK1239" s="131">
        <v>0</v>
      </c>
      <c r="AL1239" s="131">
        <v>0</v>
      </c>
      <c r="AM1239" s="238">
        <v>4.2680203168665249</v>
      </c>
      <c r="AN1239" s="238">
        <v>8.8045170527921037</v>
      </c>
      <c r="AO1239" s="238">
        <v>14.964371499504686</v>
      </c>
      <c r="AP1239" s="238">
        <v>14.752942500963671</v>
      </c>
      <c r="AQ1239" s="238">
        <v>14.466527544823377</v>
      </c>
      <c r="AR1239" s="238">
        <v>13.679719048027108</v>
      </c>
      <c r="AS1239" s="238">
        <v>13.164797365343336</v>
      </c>
      <c r="AT1239" s="269">
        <v>4.1397037823156229</v>
      </c>
      <c r="AU1239" s="269">
        <v>8.0952448004715691</v>
      </c>
      <c r="AV1239" s="269">
        <v>13.402099666612138</v>
      </c>
      <c r="AW1239" s="269">
        <v>13.326138364635632</v>
      </c>
      <c r="AX1239" s="269">
        <v>11.668176886416783</v>
      </c>
      <c r="AY1239" s="269">
        <v>10.615829048736055</v>
      </c>
      <c r="AZ1239" s="269">
        <v>11.627505584984311</v>
      </c>
      <c r="BA1239" s="269">
        <v>12.394708895300251</v>
      </c>
      <c r="BB1239" s="269">
        <v>14.392230471634184</v>
      </c>
      <c r="BC1239" s="238">
        <v>4.1354966076510609</v>
      </c>
      <c r="BD1239" s="238">
        <v>7.4263452901752114</v>
      </c>
      <c r="BE1239" s="238">
        <v>12.109350669091041</v>
      </c>
      <c r="BF1239" s="238">
        <v>12.278451724039911</v>
      </c>
      <c r="BG1239" s="238">
        <v>11.287412141001726</v>
      </c>
      <c r="BH1239" s="238">
        <v>9.4073108864305368</v>
      </c>
      <c r="BI1239" s="238">
        <v>10.477832884771635</v>
      </c>
      <c r="BJ1239" s="238">
        <v>11.941094565739453</v>
      </c>
      <c r="BK1239" s="238">
        <v>12.511267320465704</v>
      </c>
      <c r="BL1239" s="238">
        <v>14.701280079539185</v>
      </c>
      <c r="BM1239" s="238">
        <v>14.465463308277863</v>
      </c>
      <c r="BN1239" s="238">
        <v>9.3046156474337902</v>
      </c>
      <c r="BO1239" s="238">
        <v>4.1539137567749727</v>
      </c>
      <c r="BP1239" s="238">
        <v>6.7473155105628999</v>
      </c>
      <c r="BQ1239" s="238">
        <v>10.711744938115858</v>
      </c>
      <c r="BR1239" s="238">
        <v>11.093963338055836</v>
      </c>
      <c r="BS1239" s="238">
        <v>9.2965533749732128</v>
      </c>
      <c r="BT1239" s="238">
        <v>8.3472367581501263</v>
      </c>
      <c r="BU1239" s="238">
        <v>9.5318519121149414</v>
      </c>
      <c r="BV1239" s="238">
        <v>10.961234724143788</v>
      </c>
      <c r="BW1239" s="238">
        <v>11.918436522829506</v>
      </c>
      <c r="BX1239" s="238">
        <v>12.627341998993375</v>
      </c>
      <c r="BY1239" s="275">
        <v>11.516790368067685</v>
      </c>
      <c r="BZ1239" s="238">
        <v>4.1646302991584578</v>
      </c>
      <c r="CA1239" s="238">
        <v>5.9823749814914668</v>
      </c>
      <c r="CB1239" s="238">
        <v>8.9579768021209816</v>
      </c>
      <c r="CC1239" s="238">
        <v>10.612749477331302</v>
      </c>
      <c r="CD1239" s="238">
        <v>8.1692373804808707</v>
      </c>
      <c r="CE1239" s="238">
        <v>6.901264824546546</v>
      </c>
      <c r="CF1239" s="238">
        <v>8.0137243803738905</v>
      </c>
      <c r="CG1239" s="238">
        <v>8.9765077447584076</v>
      </c>
      <c r="CH1239" s="238">
        <v>9.8433729976698299</v>
      </c>
      <c r="CI1239" s="238">
        <v>10.368408698764853</v>
      </c>
      <c r="CJ1239" s="238">
        <v>7.9099521583064112</v>
      </c>
      <c r="CK1239" s="238">
        <v>4.2812411781243505</v>
      </c>
      <c r="CL1239" s="238">
        <v>5.2911396204632446</v>
      </c>
      <c r="CM1239" s="238">
        <v>8.0341886330948782</v>
      </c>
      <c r="CN1239" s="238">
        <v>8.794217082389812</v>
      </c>
      <c r="CO1239" s="238">
        <v>6.9516206826319555</v>
      </c>
      <c r="CP1239" s="238">
        <v>5.9906371533377802</v>
      </c>
      <c r="CQ1239" s="238">
        <v>6.5696820976264645</v>
      </c>
      <c r="CR1239" s="238">
        <v>7.1341941864138105</v>
      </c>
      <c r="CS1239" s="238">
        <v>7.9691283614542749</v>
      </c>
      <c r="CT1239" s="238">
        <v>8.3677600542061956</v>
      </c>
      <c r="CU1239" s="238">
        <v>3.9929373503798131</v>
      </c>
      <c r="CV1239" s="238">
        <v>4.5447308405328339</v>
      </c>
      <c r="CW1239" s="238">
        <v>7.0639764007117058</v>
      </c>
      <c r="CX1239" s="238">
        <v>8.4699218288542397</v>
      </c>
      <c r="CY1239" s="238">
        <v>5.9166070363293359</v>
      </c>
      <c r="CZ1239" s="238">
        <v>5.1787736113920451</v>
      </c>
      <c r="DA1239" s="238">
        <v>5.6214142896391888</v>
      </c>
      <c r="DB1239" s="238">
        <v>6.0213109791288035</v>
      </c>
      <c r="DC1239" s="238">
        <v>6.4366212397002709</v>
      </c>
      <c r="DD1239" s="238">
        <v>6.9015140445231395</v>
      </c>
      <c r="DE1239" s="238">
        <v>3.9852665491275254</v>
      </c>
      <c r="DF1239" s="238">
        <v>6.0904472640455554</v>
      </c>
      <c r="DG1239" s="238">
        <v>6.3916673082213151</v>
      </c>
      <c r="DH1239" s="238">
        <v>5.1740270277449723</v>
      </c>
      <c r="DI1239" s="238">
        <v>4.2602371805752188</v>
      </c>
      <c r="DJ1239" s="238">
        <v>4.5211179920328686</v>
      </c>
      <c r="DK1239" s="238">
        <v>4.7724467697740005</v>
      </c>
      <c r="DL1239" s="238">
        <v>5.0062875175335639</v>
      </c>
      <c r="DM1239" s="238">
        <v>5.1551866758214384</v>
      </c>
      <c r="DN1239" s="238">
        <v>3.0891045223579212</v>
      </c>
      <c r="DO1239" s="238">
        <v>5.4216088332668555</v>
      </c>
      <c r="DP1239" s="238">
        <v>5.5704345794157097</v>
      </c>
      <c r="DQ1239" s="238">
        <v>4.3077883856466332</v>
      </c>
      <c r="DR1239" s="238">
        <v>6.0119110640420992</v>
      </c>
      <c r="DS1239" s="238">
        <v>3.6242856587683874</v>
      </c>
      <c r="DT1239" s="238">
        <v>3.804240077484256</v>
      </c>
      <c r="DU1239" s="238">
        <v>3.9328237650444375</v>
      </c>
      <c r="DV1239" s="238">
        <v>5.149660353774105</v>
      </c>
      <c r="DW1239" s="238">
        <v>3.0750692166504732</v>
      </c>
      <c r="DX1239" s="238">
        <v>3.0490446884655857</v>
      </c>
      <c r="DY1239" s="238">
        <v>2.9755735471887426</v>
      </c>
      <c r="DZ1239" s="238">
        <v>2.9237788655525545</v>
      </c>
      <c r="EA1239" s="238">
        <v>2.9513933531818597</v>
      </c>
      <c r="EB1239" s="238">
        <v>2.449669797153271</v>
      </c>
      <c r="EC1239" s="238">
        <v>2.8439383977377539</v>
      </c>
      <c r="ED1239" s="238">
        <v>1.8645375008848937</v>
      </c>
    </row>
    <row r="1240" spans="1:134" x14ac:dyDescent="0.25">
      <c r="A1240" s="262">
        <v>-4210</v>
      </c>
      <c r="B1240" s="237">
        <v>108.98150048467332</v>
      </c>
      <c r="C1240" s="238">
        <v>108.39960625101884</v>
      </c>
      <c r="D1240" s="130">
        <v>1917.3333333333333</v>
      </c>
      <c r="E1240" s="238">
        <v>0</v>
      </c>
      <c r="F1240" s="238">
        <v>0</v>
      </c>
      <c r="G1240" s="238">
        <v>0</v>
      </c>
      <c r="H1240" s="238">
        <v>0</v>
      </c>
      <c r="I1240" s="238">
        <v>0</v>
      </c>
      <c r="J1240" s="131">
        <v>0</v>
      </c>
      <c r="K1240" s="131">
        <v>0</v>
      </c>
      <c r="L1240" s="131">
        <v>0</v>
      </c>
      <c r="M1240" s="131">
        <v>0</v>
      </c>
      <c r="N1240" s="131">
        <v>0</v>
      </c>
      <c r="O1240" s="131">
        <v>99.13</v>
      </c>
      <c r="P1240" s="131">
        <v>99.13</v>
      </c>
      <c r="Q1240" s="131">
        <v>99.13</v>
      </c>
      <c r="R1240" s="131">
        <v>98.839999999999989</v>
      </c>
      <c r="S1240" s="131">
        <v>8.0000000000000302</v>
      </c>
      <c r="T1240" s="131">
        <v>4</v>
      </c>
      <c r="U1240" s="7">
        <v>3</v>
      </c>
      <c r="V1240" s="131">
        <v>4</v>
      </c>
      <c r="W1240" s="131">
        <v>0</v>
      </c>
      <c r="X1240" s="131">
        <v>2</v>
      </c>
      <c r="Y1240" s="237">
        <v>0</v>
      </c>
      <c r="Z1240" s="237">
        <v>100</v>
      </c>
      <c r="AA1240" s="131">
        <v>6</v>
      </c>
      <c r="AB1240" s="131">
        <v>3.5</v>
      </c>
      <c r="AC1240" s="131">
        <v>8</v>
      </c>
      <c r="AD1240" s="131">
        <v>6</v>
      </c>
      <c r="AE1240" s="131">
        <v>0</v>
      </c>
      <c r="AF1240" s="131">
        <v>0</v>
      </c>
      <c r="AG1240" s="131">
        <v>0</v>
      </c>
      <c r="AH1240" s="131">
        <v>0</v>
      </c>
      <c r="AI1240" s="131">
        <v>0</v>
      </c>
      <c r="AJ1240" s="131">
        <v>0</v>
      </c>
      <c r="AK1240" s="131">
        <v>0</v>
      </c>
      <c r="AL1240" s="131">
        <v>0</v>
      </c>
      <c r="AM1240" s="238">
        <v>4.2680203168665249</v>
      </c>
      <c r="AN1240" s="238">
        <v>8.8045170527921037</v>
      </c>
      <c r="AO1240" s="238">
        <v>14.964371499504686</v>
      </c>
      <c r="AP1240" s="238">
        <v>14.752942500963671</v>
      </c>
      <c r="AQ1240" s="238">
        <v>14.466527544823377</v>
      </c>
      <c r="AR1240" s="238">
        <v>13.679719048027108</v>
      </c>
      <c r="AS1240" s="238">
        <v>13.164797365343336</v>
      </c>
      <c r="AT1240" s="269">
        <v>4.1397037823156229</v>
      </c>
      <c r="AU1240" s="269">
        <v>8.0952448004715691</v>
      </c>
      <c r="AV1240" s="269">
        <v>13.402099666612138</v>
      </c>
      <c r="AW1240" s="269">
        <v>13.326138364635632</v>
      </c>
      <c r="AX1240" s="269">
        <v>11.668176886416783</v>
      </c>
      <c r="AY1240" s="269">
        <v>10.615829048736055</v>
      </c>
      <c r="AZ1240" s="269">
        <v>11.627505584984311</v>
      </c>
      <c r="BA1240" s="269">
        <v>12.394708895300251</v>
      </c>
      <c r="BB1240" s="269">
        <v>14.392230471634184</v>
      </c>
      <c r="BC1240" s="238">
        <v>4.1354966076510609</v>
      </c>
      <c r="BD1240" s="238">
        <v>7.4263452901752114</v>
      </c>
      <c r="BE1240" s="238">
        <v>12.109350669091041</v>
      </c>
      <c r="BF1240" s="238">
        <v>12.278451724039911</v>
      </c>
      <c r="BG1240" s="238">
        <v>11.287412141001726</v>
      </c>
      <c r="BH1240" s="238">
        <v>9.4073108864305368</v>
      </c>
      <c r="BI1240" s="238">
        <v>10.477832884771635</v>
      </c>
      <c r="BJ1240" s="238">
        <v>11.941094565739453</v>
      </c>
      <c r="BK1240" s="238">
        <v>12.511267320465704</v>
      </c>
      <c r="BL1240" s="238">
        <v>14.701280079539185</v>
      </c>
      <c r="BM1240" s="238">
        <v>14.465463308277863</v>
      </c>
      <c r="BN1240" s="238">
        <v>9.3046156474337902</v>
      </c>
      <c r="BO1240" s="238">
        <v>4.1539137567749727</v>
      </c>
      <c r="BP1240" s="238">
        <v>6.7473155105628999</v>
      </c>
      <c r="BQ1240" s="238">
        <v>10.711744938115858</v>
      </c>
      <c r="BR1240" s="238">
        <v>11.093963338055836</v>
      </c>
      <c r="BS1240" s="238">
        <v>9.2965533749732128</v>
      </c>
      <c r="BT1240" s="238">
        <v>8.3472367581501263</v>
      </c>
      <c r="BU1240" s="238">
        <v>9.5318519121149414</v>
      </c>
      <c r="BV1240" s="238">
        <v>10.961234724143788</v>
      </c>
      <c r="BW1240" s="238">
        <v>11.918436522829506</v>
      </c>
      <c r="BX1240" s="238">
        <v>12.627341998993375</v>
      </c>
      <c r="BY1240" s="275">
        <v>11.516790368067685</v>
      </c>
      <c r="BZ1240" s="238">
        <v>4.1646302991584578</v>
      </c>
      <c r="CA1240" s="238">
        <v>5.9823749814914668</v>
      </c>
      <c r="CB1240" s="238">
        <v>8.9579768021209816</v>
      </c>
      <c r="CC1240" s="238">
        <v>10.612749477331302</v>
      </c>
      <c r="CD1240" s="238">
        <v>8.1692373804808707</v>
      </c>
      <c r="CE1240" s="238">
        <v>6.901264824546546</v>
      </c>
      <c r="CF1240" s="238">
        <v>8.0137243803738905</v>
      </c>
      <c r="CG1240" s="238">
        <v>8.9765077447584076</v>
      </c>
      <c r="CH1240" s="238">
        <v>9.8433729976698299</v>
      </c>
      <c r="CI1240" s="238">
        <v>10.368408698764853</v>
      </c>
      <c r="CJ1240" s="238">
        <v>7.9099521583064112</v>
      </c>
      <c r="CK1240" s="238">
        <v>4.2812411781243505</v>
      </c>
      <c r="CL1240" s="238">
        <v>5.2911396204632446</v>
      </c>
      <c r="CM1240" s="238">
        <v>8.0341886330948782</v>
      </c>
      <c r="CN1240" s="238">
        <v>8.794217082389812</v>
      </c>
      <c r="CO1240" s="238">
        <v>6.9516206826319555</v>
      </c>
      <c r="CP1240" s="238">
        <v>5.9906371533377802</v>
      </c>
      <c r="CQ1240" s="238">
        <v>6.5696820976264645</v>
      </c>
      <c r="CR1240" s="238">
        <v>7.1341941864138105</v>
      </c>
      <c r="CS1240" s="238">
        <v>7.9691283614542749</v>
      </c>
      <c r="CT1240" s="238">
        <v>8.3677600542061956</v>
      </c>
      <c r="CU1240" s="238">
        <v>3.9929373503798131</v>
      </c>
      <c r="CV1240" s="238">
        <v>4.5447308405328339</v>
      </c>
      <c r="CW1240" s="238">
        <v>7.0639764007117058</v>
      </c>
      <c r="CX1240" s="238">
        <v>8.4699218288542397</v>
      </c>
      <c r="CY1240" s="238">
        <v>5.9166070363293359</v>
      </c>
      <c r="CZ1240" s="238">
        <v>5.1787736113920451</v>
      </c>
      <c r="DA1240" s="238">
        <v>5.6214142896391888</v>
      </c>
      <c r="DB1240" s="238">
        <v>6.0213109791288035</v>
      </c>
      <c r="DC1240" s="238">
        <v>6.4366212397002709</v>
      </c>
      <c r="DD1240" s="238">
        <v>6.9015140445231395</v>
      </c>
      <c r="DE1240" s="238">
        <v>3.9852665491275254</v>
      </c>
      <c r="DF1240" s="238">
        <v>6.0904472640455554</v>
      </c>
      <c r="DG1240" s="238">
        <v>6.3916673082213151</v>
      </c>
      <c r="DH1240" s="238">
        <v>5.1740270277449723</v>
      </c>
      <c r="DI1240" s="238">
        <v>4.2602371805752188</v>
      </c>
      <c r="DJ1240" s="238">
        <v>4.5211179920328686</v>
      </c>
      <c r="DK1240" s="238">
        <v>4.7724467697740005</v>
      </c>
      <c r="DL1240" s="238">
        <v>5.0062875175335639</v>
      </c>
      <c r="DM1240" s="238">
        <v>5.1551866758214384</v>
      </c>
      <c r="DN1240" s="238">
        <v>3.0891045223579212</v>
      </c>
      <c r="DO1240" s="238">
        <v>5.4216088332668555</v>
      </c>
      <c r="DP1240" s="238">
        <v>5.5704345794157097</v>
      </c>
      <c r="DQ1240" s="238">
        <v>4.3077883856466332</v>
      </c>
      <c r="DR1240" s="238">
        <v>6.0119110640420992</v>
      </c>
      <c r="DS1240" s="238">
        <v>3.6242856587683874</v>
      </c>
      <c r="DT1240" s="238">
        <v>3.804240077484256</v>
      </c>
      <c r="DU1240" s="238">
        <v>3.9328237650444375</v>
      </c>
      <c r="DV1240" s="238">
        <v>5.149660353774105</v>
      </c>
      <c r="DW1240" s="238">
        <v>3.0750692166504732</v>
      </c>
      <c r="DX1240" s="238">
        <v>3.0490446884655857</v>
      </c>
      <c r="DY1240" s="238">
        <v>2.9755735471887426</v>
      </c>
      <c r="DZ1240" s="238">
        <v>2.9237788655525545</v>
      </c>
      <c r="EA1240" s="238">
        <v>2.9513933531818597</v>
      </c>
      <c r="EB1240" s="238">
        <v>2.449669797153271</v>
      </c>
      <c r="EC1240" s="238">
        <v>2.8439383977377539</v>
      </c>
      <c r="ED1240" s="238">
        <v>1.8645375008848937</v>
      </c>
    </row>
    <row r="1241" spans="1:134" x14ac:dyDescent="0.25">
      <c r="A1241" s="262">
        <v>-4215</v>
      </c>
      <c r="B1241" s="237">
        <v>109.11531639145286</v>
      </c>
      <c r="C1241" s="238">
        <v>108.53285929211248</v>
      </c>
      <c r="D1241" s="130">
        <v>1917.25</v>
      </c>
      <c r="E1241" s="238">
        <v>0</v>
      </c>
      <c r="F1241" s="238">
        <v>0</v>
      </c>
      <c r="G1241" s="238">
        <v>0</v>
      </c>
      <c r="H1241" s="238">
        <v>0</v>
      </c>
      <c r="I1241" s="238">
        <v>0</v>
      </c>
      <c r="J1241" s="131">
        <v>0</v>
      </c>
      <c r="K1241" s="131">
        <v>0</v>
      </c>
      <c r="L1241" s="131">
        <v>0</v>
      </c>
      <c r="M1241" s="131">
        <v>0</v>
      </c>
      <c r="N1241" s="131">
        <v>0</v>
      </c>
      <c r="O1241" s="131">
        <v>99.13</v>
      </c>
      <c r="P1241" s="131">
        <v>99.13</v>
      </c>
      <c r="Q1241" s="131">
        <v>99.13</v>
      </c>
      <c r="R1241" s="131">
        <v>98.839999999999989</v>
      </c>
      <c r="S1241" s="131">
        <v>8.0000000000000302</v>
      </c>
      <c r="T1241" s="131">
        <v>4</v>
      </c>
      <c r="U1241" s="7">
        <v>3</v>
      </c>
      <c r="V1241" s="131">
        <v>4</v>
      </c>
      <c r="W1241" s="131">
        <v>0</v>
      </c>
      <c r="X1241" s="131">
        <v>2</v>
      </c>
      <c r="Y1241" s="237">
        <v>0</v>
      </c>
      <c r="Z1241" s="237">
        <v>100</v>
      </c>
      <c r="AA1241" s="131">
        <v>6</v>
      </c>
      <c r="AB1241" s="131">
        <v>3.5</v>
      </c>
      <c r="AC1241" s="131">
        <v>8</v>
      </c>
      <c r="AD1241" s="131">
        <v>6</v>
      </c>
      <c r="AE1241" s="131">
        <v>0</v>
      </c>
      <c r="AF1241" s="131">
        <v>0</v>
      </c>
      <c r="AG1241" s="131">
        <v>0</v>
      </c>
      <c r="AH1241" s="131">
        <v>0</v>
      </c>
      <c r="AI1241" s="131">
        <v>0</v>
      </c>
      <c r="AJ1241" s="131">
        <v>0</v>
      </c>
      <c r="AK1241" s="131">
        <v>0</v>
      </c>
      <c r="AL1241" s="131">
        <v>0</v>
      </c>
      <c r="AM1241" s="238">
        <v>4.2680203168665249</v>
      </c>
      <c r="AN1241" s="238">
        <v>8.8045170527921037</v>
      </c>
      <c r="AO1241" s="238">
        <v>14.964371499504686</v>
      </c>
      <c r="AP1241" s="238">
        <v>14.752942500963671</v>
      </c>
      <c r="AQ1241" s="238">
        <v>14.466527544823377</v>
      </c>
      <c r="AR1241" s="238">
        <v>13.679719048027108</v>
      </c>
      <c r="AS1241" s="238">
        <v>13.164797365343336</v>
      </c>
      <c r="AT1241" s="269">
        <v>4.1397037823156229</v>
      </c>
      <c r="AU1241" s="269">
        <v>8.0952448004715691</v>
      </c>
      <c r="AV1241" s="269">
        <v>13.402099666612138</v>
      </c>
      <c r="AW1241" s="269">
        <v>13.326138364635632</v>
      </c>
      <c r="AX1241" s="269">
        <v>11.668176886416783</v>
      </c>
      <c r="AY1241" s="269">
        <v>10.615829048736055</v>
      </c>
      <c r="AZ1241" s="269">
        <v>11.627505584984311</v>
      </c>
      <c r="BA1241" s="269">
        <v>12.394708895300251</v>
      </c>
      <c r="BB1241" s="269">
        <v>14.392230471634184</v>
      </c>
      <c r="BC1241" s="238">
        <v>4.1354966076510609</v>
      </c>
      <c r="BD1241" s="238">
        <v>7.4263452901752114</v>
      </c>
      <c r="BE1241" s="238">
        <v>12.109350669091041</v>
      </c>
      <c r="BF1241" s="238">
        <v>12.278451724039911</v>
      </c>
      <c r="BG1241" s="238">
        <v>11.287412141001726</v>
      </c>
      <c r="BH1241" s="238">
        <v>9.4073108864305368</v>
      </c>
      <c r="BI1241" s="238">
        <v>10.477832884771635</v>
      </c>
      <c r="BJ1241" s="238">
        <v>11.941094565739453</v>
      </c>
      <c r="BK1241" s="238">
        <v>12.511267320465704</v>
      </c>
      <c r="BL1241" s="238">
        <v>14.701280079539185</v>
      </c>
      <c r="BM1241" s="238">
        <v>14.465463308277863</v>
      </c>
      <c r="BN1241" s="238">
        <v>9.3046156474337902</v>
      </c>
      <c r="BO1241" s="238">
        <v>4.1539137567749727</v>
      </c>
      <c r="BP1241" s="238">
        <v>6.7473155105628999</v>
      </c>
      <c r="BQ1241" s="238">
        <v>10.711744938115858</v>
      </c>
      <c r="BR1241" s="238">
        <v>11.093963338055836</v>
      </c>
      <c r="BS1241" s="238">
        <v>9.2965533749732128</v>
      </c>
      <c r="BT1241" s="238">
        <v>8.3472367581501263</v>
      </c>
      <c r="BU1241" s="238">
        <v>9.5318519121149414</v>
      </c>
      <c r="BV1241" s="238">
        <v>10.961234724143788</v>
      </c>
      <c r="BW1241" s="238">
        <v>11.918436522829506</v>
      </c>
      <c r="BX1241" s="238">
        <v>12.627341998993375</v>
      </c>
      <c r="BY1241" s="275">
        <v>11.516790368067685</v>
      </c>
      <c r="BZ1241" s="238">
        <v>4.1646302991584578</v>
      </c>
      <c r="CA1241" s="238">
        <v>5.9823749814914668</v>
      </c>
      <c r="CB1241" s="238">
        <v>8.9579768021209816</v>
      </c>
      <c r="CC1241" s="238">
        <v>10.612749477331302</v>
      </c>
      <c r="CD1241" s="238">
        <v>8.1692373804808707</v>
      </c>
      <c r="CE1241" s="238">
        <v>6.901264824546546</v>
      </c>
      <c r="CF1241" s="238">
        <v>8.0137243803738905</v>
      </c>
      <c r="CG1241" s="238">
        <v>8.9765077447584076</v>
      </c>
      <c r="CH1241" s="238">
        <v>9.8433729976698299</v>
      </c>
      <c r="CI1241" s="238">
        <v>10.368408698764853</v>
      </c>
      <c r="CJ1241" s="238">
        <v>7.9099521583064112</v>
      </c>
      <c r="CK1241" s="238">
        <v>4.2812411781243505</v>
      </c>
      <c r="CL1241" s="238">
        <v>5.2911396204632446</v>
      </c>
      <c r="CM1241" s="238">
        <v>8.0341886330948782</v>
      </c>
      <c r="CN1241" s="238">
        <v>8.794217082389812</v>
      </c>
      <c r="CO1241" s="238">
        <v>6.9516206826319555</v>
      </c>
      <c r="CP1241" s="238">
        <v>5.9906371533377802</v>
      </c>
      <c r="CQ1241" s="238">
        <v>6.5696820976264645</v>
      </c>
      <c r="CR1241" s="238">
        <v>7.1341941864138105</v>
      </c>
      <c r="CS1241" s="238">
        <v>7.9691283614542749</v>
      </c>
      <c r="CT1241" s="238">
        <v>8.3677600542061956</v>
      </c>
      <c r="CU1241" s="238">
        <v>3.9929373503798131</v>
      </c>
      <c r="CV1241" s="238">
        <v>4.5447308405328339</v>
      </c>
      <c r="CW1241" s="238">
        <v>7.0639764007117058</v>
      </c>
      <c r="CX1241" s="238">
        <v>8.4699218288542397</v>
      </c>
      <c r="CY1241" s="238">
        <v>5.9166070363293359</v>
      </c>
      <c r="CZ1241" s="238">
        <v>5.1787736113920451</v>
      </c>
      <c r="DA1241" s="238">
        <v>5.6214142896391888</v>
      </c>
      <c r="DB1241" s="238">
        <v>6.0213109791288035</v>
      </c>
      <c r="DC1241" s="238">
        <v>6.4366212397002709</v>
      </c>
      <c r="DD1241" s="238">
        <v>6.9015140445231395</v>
      </c>
      <c r="DE1241" s="238">
        <v>3.9852665491275254</v>
      </c>
      <c r="DF1241" s="238">
        <v>6.0904472640455554</v>
      </c>
      <c r="DG1241" s="238">
        <v>6.3916673082213151</v>
      </c>
      <c r="DH1241" s="238">
        <v>5.1740270277449723</v>
      </c>
      <c r="DI1241" s="238">
        <v>4.2602371805752188</v>
      </c>
      <c r="DJ1241" s="238">
        <v>4.5211179920328686</v>
      </c>
      <c r="DK1241" s="238">
        <v>4.7724467697740005</v>
      </c>
      <c r="DL1241" s="238">
        <v>5.0062875175335639</v>
      </c>
      <c r="DM1241" s="238">
        <v>5.1551866758214384</v>
      </c>
      <c r="DN1241" s="238">
        <v>3.0891045223579212</v>
      </c>
      <c r="DO1241" s="238">
        <v>5.4216088332668555</v>
      </c>
      <c r="DP1241" s="238">
        <v>5.5704345794157097</v>
      </c>
      <c r="DQ1241" s="238">
        <v>4.3077883856466332</v>
      </c>
      <c r="DR1241" s="238">
        <v>6.0119110640420992</v>
      </c>
      <c r="DS1241" s="238">
        <v>3.6242856587683874</v>
      </c>
      <c r="DT1241" s="238">
        <v>3.804240077484256</v>
      </c>
      <c r="DU1241" s="238">
        <v>3.9328237650444375</v>
      </c>
      <c r="DV1241" s="238">
        <v>5.149660353774105</v>
      </c>
      <c r="DW1241" s="238">
        <v>3.0750692166504732</v>
      </c>
      <c r="DX1241" s="238">
        <v>3.0490446884655857</v>
      </c>
      <c r="DY1241" s="238">
        <v>2.9755735471887426</v>
      </c>
      <c r="DZ1241" s="238">
        <v>2.9237788655525545</v>
      </c>
      <c r="EA1241" s="238">
        <v>2.9513933531818597</v>
      </c>
      <c r="EB1241" s="238">
        <v>2.449669797153271</v>
      </c>
      <c r="EC1241" s="238">
        <v>2.8439383977377539</v>
      </c>
      <c r="ED1241" s="238">
        <v>1.8645375008848937</v>
      </c>
    </row>
    <row r="1242" spans="1:134" x14ac:dyDescent="0.25">
      <c r="A1242" s="262">
        <v>-4220</v>
      </c>
      <c r="B1242" s="237">
        <v>109.0997024158699</v>
      </c>
      <c r="C1242" s="238">
        <v>108.51731478351361</v>
      </c>
      <c r="D1242" s="130">
        <v>1917.1666666666667</v>
      </c>
      <c r="E1242" s="238">
        <v>0</v>
      </c>
      <c r="F1242" s="238">
        <v>0</v>
      </c>
      <c r="G1242" s="238">
        <v>0</v>
      </c>
      <c r="H1242" s="238">
        <v>0</v>
      </c>
      <c r="I1242" s="238">
        <v>0</v>
      </c>
      <c r="J1242" s="131">
        <v>0</v>
      </c>
      <c r="K1242" s="131">
        <v>0</v>
      </c>
      <c r="L1242" s="131">
        <v>0</v>
      </c>
      <c r="M1242" s="131">
        <v>0</v>
      </c>
      <c r="N1242" s="131">
        <v>0</v>
      </c>
      <c r="O1242" s="131">
        <v>99.13</v>
      </c>
      <c r="P1242" s="131">
        <v>99.13</v>
      </c>
      <c r="Q1242" s="131">
        <v>99.13</v>
      </c>
      <c r="R1242" s="131">
        <v>98.839999999999989</v>
      </c>
      <c r="S1242" s="131">
        <v>8.0000000000000302</v>
      </c>
      <c r="T1242" s="131">
        <v>4</v>
      </c>
      <c r="U1242" s="7">
        <v>3</v>
      </c>
      <c r="V1242" s="131">
        <v>4</v>
      </c>
      <c r="W1242" s="131">
        <v>0</v>
      </c>
      <c r="X1242" s="131">
        <v>2</v>
      </c>
      <c r="Y1242" s="237">
        <v>0</v>
      </c>
      <c r="Z1242" s="237">
        <v>100</v>
      </c>
      <c r="AA1242" s="131">
        <v>6</v>
      </c>
      <c r="AB1242" s="131">
        <v>3.5</v>
      </c>
      <c r="AC1242" s="131">
        <v>8</v>
      </c>
      <c r="AD1242" s="131">
        <v>6</v>
      </c>
      <c r="AE1242" s="131">
        <v>0</v>
      </c>
      <c r="AF1242" s="131">
        <v>0</v>
      </c>
      <c r="AG1242" s="131">
        <v>0</v>
      </c>
      <c r="AH1242" s="131">
        <v>0</v>
      </c>
      <c r="AI1242" s="131">
        <v>0</v>
      </c>
      <c r="AJ1242" s="131">
        <v>0</v>
      </c>
      <c r="AK1242" s="131">
        <v>0</v>
      </c>
      <c r="AL1242" s="131">
        <v>0</v>
      </c>
      <c r="AM1242" s="238">
        <v>4.2680203168665249</v>
      </c>
      <c r="AN1242" s="238">
        <v>8.8045170527921037</v>
      </c>
      <c r="AO1242" s="238">
        <v>14.964371499504686</v>
      </c>
      <c r="AP1242" s="238">
        <v>14.752942500963671</v>
      </c>
      <c r="AQ1242" s="238">
        <v>14.466527544823377</v>
      </c>
      <c r="AR1242" s="238">
        <v>13.679719048027108</v>
      </c>
      <c r="AS1242" s="238">
        <v>13.164797365343336</v>
      </c>
      <c r="AT1242" s="269">
        <v>4.1397037823156229</v>
      </c>
      <c r="AU1242" s="269">
        <v>8.0952448004715691</v>
      </c>
      <c r="AV1242" s="269">
        <v>13.402099666612138</v>
      </c>
      <c r="AW1242" s="269">
        <v>13.326138364635632</v>
      </c>
      <c r="AX1242" s="269">
        <v>11.668176886416783</v>
      </c>
      <c r="AY1242" s="269">
        <v>10.615829048736055</v>
      </c>
      <c r="AZ1242" s="269">
        <v>11.627505584984311</v>
      </c>
      <c r="BA1242" s="269">
        <v>12.394708895300251</v>
      </c>
      <c r="BB1242" s="269">
        <v>14.392230471634184</v>
      </c>
      <c r="BC1242" s="238">
        <v>4.1354966076510609</v>
      </c>
      <c r="BD1242" s="238">
        <v>7.4263452901752114</v>
      </c>
      <c r="BE1242" s="238">
        <v>12.109350669091041</v>
      </c>
      <c r="BF1242" s="238">
        <v>12.278451724039911</v>
      </c>
      <c r="BG1242" s="238">
        <v>11.287412141001726</v>
      </c>
      <c r="BH1242" s="238">
        <v>9.4073108864305368</v>
      </c>
      <c r="BI1242" s="238">
        <v>10.477832884771635</v>
      </c>
      <c r="BJ1242" s="238">
        <v>11.941094565739453</v>
      </c>
      <c r="BK1242" s="238">
        <v>12.511267320465704</v>
      </c>
      <c r="BL1242" s="238">
        <v>14.701280079539185</v>
      </c>
      <c r="BM1242" s="238">
        <v>14.465463308277863</v>
      </c>
      <c r="BN1242" s="238">
        <v>9.3046156474337902</v>
      </c>
      <c r="BO1242" s="238">
        <v>4.1539137567749727</v>
      </c>
      <c r="BP1242" s="238">
        <v>6.7473155105628999</v>
      </c>
      <c r="BQ1242" s="238">
        <v>10.711744938115858</v>
      </c>
      <c r="BR1242" s="238">
        <v>11.093963338055836</v>
      </c>
      <c r="BS1242" s="238">
        <v>9.2965533749732128</v>
      </c>
      <c r="BT1242" s="238">
        <v>8.3472367581501263</v>
      </c>
      <c r="BU1242" s="238">
        <v>9.5318519121149414</v>
      </c>
      <c r="BV1242" s="238">
        <v>10.961234724143788</v>
      </c>
      <c r="BW1242" s="238">
        <v>11.918436522829506</v>
      </c>
      <c r="BX1242" s="238">
        <v>12.627341998993375</v>
      </c>
      <c r="BY1242" s="275">
        <v>11.516790368067685</v>
      </c>
      <c r="BZ1242" s="238">
        <v>4.1646302991584578</v>
      </c>
      <c r="CA1242" s="238">
        <v>5.9823749814914668</v>
      </c>
      <c r="CB1242" s="238">
        <v>8.9579768021209816</v>
      </c>
      <c r="CC1242" s="238">
        <v>10.612749477331302</v>
      </c>
      <c r="CD1242" s="238">
        <v>8.1692373804808707</v>
      </c>
      <c r="CE1242" s="238">
        <v>6.901264824546546</v>
      </c>
      <c r="CF1242" s="238">
        <v>8.0137243803738905</v>
      </c>
      <c r="CG1242" s="238">
        <v>8.9765077447584076</v>
      </c>
      <c r="CH1242" s="238">
        <v>9.8433729976698299</v>
      </c>
      <c r="CI1242" s="238">
        <v>10.368408698764853</v>
      </c>
      <c r="CJ1242" s="238">
        <v>7.9099521583064112</v>
      </c>
      <c r="CK1242" s="238">
        <v>4.2812411781243505</v>
      </c>
      <c r="CL1242" s="238">
        <v>5.2911396204632446</v>
      </c>
      <c r="CM1242" s="238">
        <v>8.0341886330948782</v>
      </c>
      <c r="CN1242" s="238">
        <v>8.794217082389812</v>
      </c>
      <c r="CO1242" s="238">
        <v>6.9516206826319555</v>
      </c>
      <c r="CP1242" s="238">
        <v>5.9906371533377802</v>
      </c>
      <c r="CQ1242" s="238">
        <v>6.5696820976264645</v>
      </c>
      <c r="CR1242" s="238">
        <v>7.1341941864138105</v>
      </c>
      <c r="CS1242" s="238">
        <v>7.9691283614542749</v>
      </c>
      <c r="CT1242" s="238">
        <v>8.3677600542061956</v>
      </c>
      <c r="CU1242" s="238">
        <v>3.9929373503798131</v>
      </c>
      <c r="CV1242" s="238">
        <v>4.5447308405328339</v>
      </c>
      <c r="CW1242" s="238">
        <v>7.0639764007117058</v>
      </c>
      <c r="CX1242" s="238">
        <v>8.4699218288542397</v>
      </c>
      <c r="CY1242" s="238">
        <v>5.9166070363293359</v>
      </c>
      <c r="CZ1242" s="238">
        <v>5.1787736113920451</v>
      </c>
      <c r="DA1242" s="238">
        <v>5.6214142896391888</v>
      </c>
      <c r="DB1242" s="238">
        <v>6.0213109791288035</v>
      </c>
      <c r="DC1242" s="238">
        <v>6.4366212397002709</v>
      </c>
      <c r="DD1242" s="238">
        <v>6.9015140445231395</v>
      </c>
      <c r="DE1242" s="238">
        <v>3.9852665491275254</v>
      </c>
      <c r="DF1242" s="238">
        <v>6.0904472640455554</v>
      </c>
      <c r="DG1242" s="238">
        <v>6.3916673082213151</v>
      </c>
      <c r="DH1242" s="238">
        <v>5.1740270277449723</v>
      </c>
      <c r="DI1242" s="238">
        <v>4.2602371805752188</v>
      </c>
      <c r="DJ1242" s="238">
        <v>4.5211179920328686</v>
      </c>
      <c r="DK1242" s="238">
        <v>4.7724467697740005</v>
      </c>
      <c r="DL1242" s="238">
        <v>5.0062875175335639</v>
      </c>
      <c r="DM1242" s="238">
        <v>5.1551866758214384</v>
      </c>
      <c r="DN1242" s="238">
        <v>3.0891045223579212</v>
      </c>
      <c r="DO1242" s="238">
        <v>5.4216088332668555</v>
      </c>
      <c r="DP1242" s="238">
        <v>5.5704345794157097</v>
      </c>
      <c r="DQ1242" s="238">
        <v>4.3077883856466332</v>
      </c>
      <c r="DR1242" s="238">
        <v>6.0119110640420992</v>
      </c>
      <c r="DS1242" s="238">
        <v>3.6242856587683874</v>
      </c>
      <c r="DT1242" s="238">
        <v>3.804240077484256</v>
      </c>
      <c r="DU1242" s="238">
        <v>3.9328237650444375</v>
      </c>
      <c r="DV1242" s="238">
        <v>5.149660353774105</v>
      </c>
      <c r="DW1242" s="238">
        <v>3.0750692166504732</v>
      </c>
      <c r="DX1242" s="238">
        <v>3.0490446884655857</v>
      </c>
      <c r="DY1242" s="238">
        <v>2.9755735471887426</v>
      </c>
      <c r="DZ1242" s="238">
        <v>2.9237788655525545</v>
      </c>
      <c r="EA1242" s="238">
        <v>2.9513933531818597</v>
      </c>
      <c r="EB1242" s="238">
        <v>2.449669797153271</v>
      </c>
      <c r="EC1242" s="238">
        <v>2.8439383977377539</v>
      </c>
      <c r="ED1242" s="238">
        <v>1.8645375008848937</v>
      </c>
    </row>
    <row r="1243" spans="1:134" x14ac:dyDescent="0.25">
      <c r="A1243" s="262">
        <v>-4225</v>
      </c>
      <c r="B1243" s="237">
        <v>108.94852831019213</v>
      </c>
      <c r="C1243" s="238">
        <v>108.3668436257074</v>
      </c>
      <c r="D1243" s="130">
        <v>1917.0833333333333</v>
      </c>
      <c r="E1243" s="238">
        <v>0</v>
      </c>
      <c r="F1243" s="238">
        <v>0</v>
      </c>
      <c r="G1243" s="238">
        <v>0</v>
      </c>
      <c r="H1243" s="238">
        <v>0</v>
      </c>
      <c r="I1243" s="238">
        <v>0</v>
      </c>
      <c r="J1243" s="131">
        <v>0</v>
      </c>
      <c r="K1243" s="131">
        <v>0</v>
      </c>
      <c r="L1243" s="131">
        <v>0</v>
      </c>
      <c r="M1243" s="131">
        <v>0</v>
      </c>
      <c r="N1243" s="131">
        <v>0</v>
      </c>
      <c r="O1243" s="131">
        <v>99.13</v>
      </c>
      <c r="P1243" s="131">
        <v>99.13</v>
      </c>
      <c r="Q1243" s="131">
        <v>99.13</v>
      </c>
      <c r="R1243" s="131">
        <v>98.839999999999989</v>
      </c>
      <c r="S1243" s="131">
        <v>8.0000000000000302</v>
      </c>
      <c r="T1243" s="131">
        <v>4</v>
      </c>
      <c r="U1243" s="7">
        <v>3</v>
      </c>
      <c r="V1243" s="131">
        <v>4</v>
      </c>
      <c r="W1243" s="131">
        <v>0</v>
      </c>
      <c r="X1243" s="131">
        <v>2</v>
      </c>
      <c r="Y1243" s="237">
        <v>0</v>
      </c>
      <c r="Z1243" s="237">
        <v>100</v>
      </c>
      <c r="AA1243" s="131">
        <v>6</v>
      </c>
      <c r="AB1243" s="131">
        <v>3.5</v>
      </c>
      <c r="AC1243" s="131">
        <v>8</v>
      </c>
      <c r="AD1243" s="131">
        <v>6</v>
      </c>
      <c r="AE1243" s="131">
        <v>0</v>
      </c>
      <c r="AF1243" s="131">
        <v>0</v>
      </c>
      <c r="AG1243" s="131">
        <v>0</v>
      </c>
      <c r="AH1243" s="131">
        <v>0</v>
      </c>
      <c r="AI1243" s="131">
        <v>0</v>
      </c>
      <c r="AJ1243" s="131">
        <v>0</v>
      </c>
      <c r="AK1243" s="131">
        <v>0</v>
      </c>
      <c r="AL1243" s="131">
        <v>0</v>
      </c>
      <c r="AM1243" s="238">
        <v>4.2680203168665249</v>
      </c>
      <c r="AN1243" s="238">
        <v>8.8045170527921037</v>
      </c>
      <c r="AO1243" s="238">
        <v>14.964371499504686</v>
      </c>
      <c r="AP1243" s="238">
        <v>14.752942500963671</v>
      </c>
      <c r="AQ1243" s="238">
        <v>14.466527544823377</v>
      </c>
      <c r="AR1243" s="238">
        <v>13.679719048027108</v>
      </c>
      <c r="AS1243" s="238">
        <v>13.164797365343336</v>
      </c>
      <c r="AT1243" s="269">
        <v>4.1397037823156229</v>
      </c>
      <c r="AU1243" s="269">
        <v>8.0952448004715691</v>
      </c>
      <c r="AV1243" s="269">
        <v>13.402099666612138</v>
      </c>
      <c r="AW1243" s="269">
        <v>13.326138364635632</v>
      </c>
      <c r="AX1243" s="269">
        <v>11.668176886416783</v>
      </c>
      <c r="AY1243" s="269">
        <v>10.615829048736055</v>
      </c>
      <c r="AZ1243" s="269">
        <v>11.627505584984311</v>
      </c>
      <c r="BA1243" s="269">
        <v>12.394708895300251</v>
      </c>
      <c r="BB1243" s="269">
        <v>14.392230471634184</v>
      </c>
      <c r="BC1243" s="238">
        <v>4.1354966076510609</v>
      </c>
      <c r="BD1243" s="238">
        <v>7.4263452901752114</v>
      </c>
      <c r="BE1243" s="238">
        <v>12.109350669091041</v>
      </c>
      <c r="BF1243" s="238">
        <v>12.278451724039911</v>
      </c>
      <c r="BG1243" s="238">
        <v>11.287412141001726</v>
      </c>
      <c r="BH1243" s="238">
        <v>9.4073108864305368</v>
      </c>
      <c r="BI1243" s="238">
        <v>10.477832884771635</v>
      </c>
      <c r="BJ1243" s="238">
        <v>11.941094565739453</v>
      </c>
      <c r="BK1243" s="238">
        <v>12.511267320465704</v>
      </c>
      <c r="BL1243" s="238">
        <v>14.701280079539185</v>
      </c>
      <c r="BM1243" s="238">
        <v>14.465463308277863</v>
      </c>
      <c r="BN1243" s="238">
        <v>9.3046156474337902</v>
      </c>
      <c r="BO1243" s="238">
        <v>4.1539137567749727</v>
      </c>
      <c r="BP1243" s="238">
        <v>6.7473155105628999</v>
      </c>
      <c r="BQ1243" s="238">
        <v>10.711744938115858</v>
      </c>
      <c r="BR1243" s="238">
        <v>11.093963338055836</v>
      </c>
      <c r="BS1243" s="238">
        <v>9.2965533749732128</v>
      </c>
      <c r="BT1243" s="238">
        <v>8.3472367581501263</v>
      </c>
      <c r="BU1243" s="238">
        <v>9.5318519121149414</v>
      </c>
      <c r="BV1243" s="238">
        <v>10.961234724143788</v>
      </c>
      <c r="BW1243" s="238">
        <v>11.918436522829506</v>
      </c>
      <c r="BX1243" s="238">
        <v>12.627341998993375</v>
      </c>
      <c r="BY1243" s="275">
        <v>11.516790368067685</v>
      </c>
      <c r="BZ1243" s="238">
        <v>4.1646302991584578</v>
      </c>
      <c r="CA1243" s="238">
        <v>5.9823749814914668</v>
      </c>
      <c r="CB1243" s="238">
        <v>8.9579768021209816</v>
      </c>
      <c r="CC1243" s="238">
        <v>10.612749477331302</v>
      </c>
      <c r="CD1243" s="238">
        <v>8.1692373804808707</v>
      </c>
      <c r="CE1243" s="238">
        <v>6.901264824546546</v>
      </c>
      <c r="CF1243" s="238">
        <v>8.0137243803738905</v>
      </c>
      <c r="CG1243" s="238">
        <v>8.9765077447584076</v>
      </c>
      <c r="CH1243" s="238">
        <v>9.8433729976698299</v>
      </c>
      <c r="CI1243" s="238">
        <v>10.368408698764853</v>
      </c>
      <c r="CJ1243" s="238">
        <v>7.9099521583064112</v>
      </c>
      <c r="CK1243" s="238">
        <v>4.2812411781243505</v>
      </c>
      <c r="CL1243" s="238">
        <v>5.2911396204632446</v>
      </c>
      <c r="CM1243" s="238">
        <v>8.0341886330948782</v>
      </c>
      <c r="CN1243" s="238">
        <v>8.794217082389812</v>
      </c>
      <c r="CO1243" s="238">
        <v>6.9516206826319555</v>
      </c>
      <c r="CP1243" s="238">
        <v>5.9906371533377802</v>
      </c>
      <c r="CQ1243" s="238">
        <v>6.5696820976264645</v>
      </c>
      <c r="CR1243" s="238">
        <v>7.1341941864138105</v>
      </c>
      <c r="CS1243" s="238">
        <v>7.9691283614542749</v>
      </c>
      <c r="CT1243" s="238">
        <v>8.3677600542061956</v>
      </c>
      <c r="CU1243" s="238">
        <v>3.9929373503798131</v>
      </c>
      <c r="CV1243" s="238">
        <v>4.5447308405328339</v>
      </c>
      <c r="CW1243" s="238">
        <v>7.0639764007117058</v>
      </c>
      <c r="CX1243" s="238">
        <v>8.4699218288542397</v>
      </c>
      <c r="CY1243" s="238">
        <v>5.9166070363293359</v>
      </c>
      <c r="CZ1243" s="238">
        <v>5.1787736113920451</v>
      </c>
      <c r="DA1243" s="238">
        <v>5.6214142896391888</v>
      </c>
      <c r="DB1243" s="238">
        <v>6.0213109791288035</v>
      </c>
      <c r="DC1243" s="238">
        <v>6.4366212397002709</v>
      </c>
      <c r="DD1243" s="238">
        <v>6.9015140445231395</v>
      </c>
      <c r="DE1243" s="238">
        <v>3.9852665491275254</v>
      </c>
      <c r="DF1243" s="238">
        <v>6.0904472640455554</v>
      </c>
      <c r="DG1243" s="238">
        <v>6.3916673082213151</v>
      </c>
      <c r="DH1243" s="238">
        <v>5.1740270277449723</v>
      </c>
      <c r="DI1243" s="238">
        <v>4.2602371805752188</v>
      </c>
      <c r="DJ1243" s="238">
        <v>4.5211179920328686</v>
      </c>
      <c r="DK1243" s="238">
        <v>4.7724467697740005</v>
      </c>
      <c r="DL1243" s="238">
        <v>5.0062875175335639</v>
      </c>
      <c r="DM1243" s="238">
        <v>5.1551866758214384</v>
      </c>
      <c r="DN1243" s="238">
        <v>3.0891045223579212</v>
      </c>
      <c r="DO1243" s="238">
        <v>5.4216088332668555</v>
      </c>
      <c r="DP1243" s="238">
        <v>5.5704345794157097</v>
      </c>
      <c r="DQ1243" s="238">
        <v>4.3077883856466332</v>
      </c>
      <c r="DR1243" s="238">
        <v>6.0119110640420992</v>
      </c>
      <c r="DS1243" s="238">
        <v>3.6242856587683874</v>
      </c>
      <c r="DT1243" s="238">
        <v>3.804240077484256</v>
      </c>
      <c r="DU1243" s="238">
        <v>3.9328237650444375</v>
      </c>
      <c r="DV1243" s="238">
        <v>5.149660353774105</v>
      </c>
      <c r="DW1243" s="238">
        <v>3.0750692166504732</v>
      </c>
      <c r="DX1243" s="238">
        <v>3.0490446884655857</v>
      </c>
      <c r="DY1243" s="238">
        <v>2.9755735471887426</v>
      </c>
      <c r="DZ1243" s="238">
        <v>2.9237788655525545</v>
      </c>
      <c r="EA1243" s="238">
        <v>2.9513933531818597</v>
      </c>
      <c r="EB1243" s="238">
        <v>2.449669797153271</v>
      </c>
      <c r="EC1243" s="238">
        <v>2.8439383977377539</v>
      </c>
      <c r="ED1243" s="238">
        <v>1.8645375008848937</v>
      </c>
    </row>
    <row r="1244" spans="1:134" x14ac:dyDescent="0.25">
      <c r="A1244" s="262">
        <v>-4230</v>
      </c>
      <c r="B1244" s="237">
        <v>108.68921381089469</v>
      </c>
      <c r="C1244" s="238">
        <v>108.10907789367941</v>
      </c>
      <c r="D1244" s="130">
        <v>1917</v>
      </c>
      <c r="E1244" s="238">
        <v>0</v>
      </c>
      <c r="F1244" s="238">
        <v>0</v>
      </c>
      <c r="G1244" s="238">
        <v>0</v>
      </c>
      <c r="H1244" s="238">
        <v>0</v>
      </c>
      <c r="I1244" s="238">
        <v>0</v>
      </c>
      <c r="J1244" s="131">
        <v>0</v>
      </c>
      <c r="K1244" s="131">
        <v>0</v>
      </c>
      <c r="L1244" s="131">
        <v>0</v>
      </c>
      <c r="M1244" s="131">
        <v>0</v>
      </c>
      <c r="N1244" s="131">
        <v>0</v>
      </c>
      <c r="O1244" s="131">
        <v>99.13</v>
      </c>
      <c r="P1244" s="131">
        <v>99.13</v>
      </c>
      <c r="Q1244" s="131">
        <v>99.13</v>
      </c>
      <c r="R1244" s="131">
        <v>98.839999999999989</v>
      </c>
      <c r="S1244" s="131">
        <v>8.0000000000000302</v>
      </c>
      <c r="T1244" s="131">
        <v>4</v>
      </c>
      <c r="U1244" s="7">
        <v>3</v>
      </c>
      <c r="V1244" s="131">
        <v>4</v>
      </c>
      <c r="W1244" s="131">
        <v>0</v>
      </c>
      <c r="X1244" s="131">
        <v>2</v>
      </c>
      <c r="Y1244" s="237">
        <v>0</v>
      </c>
      <c r="Z1244" s="237">
        <v>100</v>
      </c>
      <c r="AA1244" s="131">
        <v>6</v>
      </c>
      <c r="AB1244" s="131">
        <v>3.5</v>
      </c>
      <c r="AC1244" s="131">
        <v>8</v>
      </c>
      <c r="AD1244" s="131">
        <v>6</v>
      </c>
      <c r="AE1244" s="131">
        <v>0</v>
      </c>
      <c r="AF1244" s="131">
        <v>0</v>
      </c>
      <c r="AG1244" s="131">
        <v>0</v>
      </c>
      <c r="AH1244" s="131">
        <v>0</v>
      </c>
      <c r="AI1244" s="131">
        <v>0</v>
      </c>
      <c r="AJ1244" s="131">
        <v>0</v>
      </c>
      <c r="AK1244" s="131">
        <v>0</v>
      </c>
      <c r="AL1244" s="131">
        <v>0</v>
      </c>
      <c r="AM1244" s="238">
        <v>4.2680203168665249</v>
      </c>
      <c r="AN1244" s="238">
        <v>8.8045170527921037</v>
      </c>
      <c r="AO1244" s="238">
        <v>14.964371499504686</v>
      </c>
      <c r="AP1244" s="238">
        <v>14.752942500963671</v>
      </c>
      <c r="AQ1244" s="238">
        <v>14.466527544823377</v>
      </c>
      <c r="AR1244" s="238">
        <v>13.679719048027108</v>
      </c>
      <c r="AS1244" s="238">
        <v>13.164797365343336</v>
      </c>
      <c r="AT1244" s="269">
        <v>4.1397037823156229</v>
      </c>
      <c r="AU1244" s="269">
        <v>8.0952448004715691</v>
      </c>
      <c r="AV1244" s="269">
        <v>13.402099666612138</v>
      </c>
      <c r="AW1244" s="269">
        <v>13.326138364635632</v>
      </c>
      <c r="AX1244" s="269">
        <v>11.668176886416783</v>
      </c>
      <c r="AY1244" s="269">
        <v>10.615829048736055</v>
      </c>
      <c r="AZ1244" s="269">
        <v>11.627505584984311</v>
      </c>
      <c r="BA1244" s="269">
        <v>12.394708895300251</v>
      </c>
      <c r="BB1244" s="269">
        <v>14.392230471634184</v>
      </c>
      <c r="BC1244" s="238">
        <v>4.1354966076510609</v>
      </c>
      <c r="BD1244" s="238">
        <v>7.4263452901752114</v>
      </c>
      <c r="BE1244" s="238">
        <v>12.109350669091041</v>
      </c>
      <c r="BF1244" s="238">
        <v>12.278451724039911</v>
      </c>
      <c r="BG1244" s="238">
        <v>11.287412141001726</v>
      </c>
      <c r="BH1244" s="238">
        <v>9.4073108864305368</v>
      </c>
      <c r="BI1244" s="238">
        <v>10.477832884771635</v>
      </c>
      <c r="BJ1244" s="238">
        <v>11.941094565739453</v>
      </c>
      <c r="BK1244" s="238">
        <v>12.511267320465704</v>
      </c>
      <c r="BL1244" s="238">
        <v>14.701280079539185</v>
      </c>
      <c r="BM1244" s="238">
        <v>14.465463308277863</v>
      </c>
      <c r="BN1244" s="238">
        <v>9.3046156474337902</v>
      </c>
      <c r="BO1244" s="238">
        <v>4.1539137567749727</v>
      </c>
      <c r="BP1244" s="238">
        <v>6.7473155105628999</v>
      </c>
      <c r="BQ1244" s="238">
        <v>10.711744938115858</v>
      </c>
      <c r="BR1244" s="238">
        <v>11.093963338055836</v>
      </c>
      <c r="BS1244" s="238">
        <v>9.2965533749732128</v>
      </c>
      <c r="BT1244" s="238">
        <v>8.3472367581501263</v>
      </c>
      <c r="BU1244" s="238">
        <v>9.5318519121149414</v>
      </c>
      <c r="BV1244" s="238">
        <v>10.961234724143788</v>
      </c>
      <c r="BW1244" s="238">
        <v>11.918436522829506</v>
      </c>
      <c r="BX1244" s="238">
        <v>12.627341998993375</v>
      </c>
      <c r="BY1244" s="275">
        <v>11.516790368067685</v>
      </c>
      <c r="BZ1244" s="238">
        <v>4.1646302991584578</v>
      </c>
      <c r="CA1244" s="238">
        <v>5.9823749814914668</v>
      </c>
      <c r="CB1244" s="238">
        <v>8.9579768021209816</v>
      </c>
      <c r="CC1244" s="238">
        <v>10.612749477331302</v>
      </c>
      <c r="CD1244" s="238">
        <v>8.1692373804808707</v>
      </c>
      <c r="CE1244" s="238">
        <v>6.901264824546546</v>
      </c>
      <c r="CF1244" s="238">
        <v>8.0137243803738905</v>
      </c>
      <c r="CG1244" s="238">
        <v>8.9765077447584076</v>
      </c>
      <c r="CH1244" s="238">
        <v>9.8433729976698299</v>
      </c>
      <c r="CI1244" s="238">
        <v>10.368408698764853</v>
      </c>
      <c r="CJ1244" s="238">
        <v>7.9099521583064112</v>
      </c>
      <c r="CK1244" s="238">
        <v>4.2812411781243505</v>
      </c>
      <c r="CL1244" s="238">
        <v>5.2911396204632446</v>
      </c>
      <c r="CM1244" s="238">
        <v>8.0341886330948782</v>
      </c>
      <c r="CN1244" s="238">
        <v>8.794217082389812</v>
      </c>
      <c r="CO1244" s="238">
        <v>6.9516206826319555</v>
      </c>
      <c r="CP1244" s="238">
        <v>5.9906371533377802</v>
      </c>
      <c r="CQ1244" s="238">
        <v>6.5696820976264645</v>
      </c>
      <c r="CR1244" s="238">
        <v>7.1341941864138105</v>
      </c>
      <c r="CS1244" s="238">
        <v>7.9691283614542749</v>
      </c>
      <c r="CT1244" s="238">
        <v>8.3677600542061956</v>
      </c>
      <c r="CU1244" s="238">
        <v>3.9929373503798131</v>
      </c>
      <c r="CV1244" s="238">
        <v>4.5447308405328339</v>
      </c>
      <c r="CW1244" s="238">
        <v>7.0639764007117058</v>
      </c>
      <c r="CX1244" s="238">
        <v>8.4699218288542397</v>
      </c>
      <c r="CY1244" s="238">
        <v>5.9166070363293359</v>
      </c>
      <c r="CZ1244" s="238">
        <v>5.1787736113920451</v>
      </c>
      <c r="DA1244" s="238">
        <v>5.6214142896391888</v>
      </c>
      <c r="DB1244" s="238">
        <v>6.0213109791288035</v>
      </c>
      <c r="DC1244" s="238">
        <v>6.4366212397002709</v>
      </c>
      <c r="DD1244" s="238">
        <v>6.9015140445231395</v>
      </c>
      <c r="DE1244" s="238">
        <v>3.9852665491275254</v>
      </c>
      <c r="DF1244" s="238">
        <v>6.0904472640455554</v>
      </c>
      <c r="DG1244" s="238">
        <v>6.3916673082213151</v>
      </c>
      <c r="DH1244" s="238">
        <v>5.1740270277449723</v>
      </c>
      <c r="DI1244" s="238">
        <v>4.2602371805752188</v>
      </c>
      <c r="DJ1244" s="238">
        <v>4.5211179920328686</v>
      </c>
      <c r="DK1244" s="238">
        <v>4.7724467697740005</v>
      </c>
      <c r="DL1244" s="238">
        <v>5.0062875175335639</v>
      </c>
      <c r="DM1244" s="238">
        <v>5.1551866758214384</v>
      </c>
      <c r="DN1244" s="238">
        <v>3.0891045223579212</v>
      </c>
      <c r="DO1244" s="238">
        <v>5.4216088332668555</v>
      </c>
      <c r="DP1244" s="238">
        <v>5.5704345794157097</v>
      </c>
      <c r="DQ1244" s="238">
        <v>4.3077883856466332</v>
      </c>
      <c r="DR1244" s="238">
        <v>6.0119110640420992</v>
      </c>
      <c r="DS1244" s="238">
        <v>3.6242856587683874</v>
      </c>
      <c r="DT1244" s="238">
        <v>3.804240077484256</v>
      </c>
      <c r="DU1244" s="238">
        <v>3.9328237650444375</v>
      </c>
      <c r="DV1244" s="238">
        <v>5.149660353774105</v>
      </c>
      <c r="DW1244" s="238">
        <v>3.0750692166504732</v>
      </c>
      <c r="DX1244" s="238">
        <v>3.0490446884655857</v>
      </c>
      <c r="DY1244" s="238">
        <v>2.9755735471887426</v>
      </c>
      <c r="DZ1244" s="238">
        <v>2.9237788655525545</v>
      </c>
      <c r="EA1244" s="238">
        <v>2.9513933531818597</v>
      </c>
      <c r="EB1244" s="238">
        <v>2.449669797153271</v>
      </c>
      <c r="EC1244" s="238">
        <v>2.8439383977377539</v>
      </c>
      <c r="ED1244" s="238">
        <v>1.8645375008848937</v>
      </c>
    </row>
    <row r="1245" spans="1:134" x14ac:dyDescent="0.25">
      <c r="A1245" s="262">
        <v>-4235</v>
      </c>
      <c r="B1245" s="237">
        <v>108.45765076603604</v>
      </c>
      <c r="C1245" s="238">
        <v>107.87864306974375</v>
      </c>
      <c r="D1245" s="130">
        <v>1916.9166666666667</v>
      </c>
      <c r="E1245" s="238">
        <v>0</v>
      </c>
      <c r="F1245" s="238">
        <v>0</v>
      </c>
      <c r="G1245" s="238">
        <v>0</v>
      </c>
      <c r="H1245" s="238">
        <v>0</v>
      </c>
      <c r="I1245" s="238">
        <v>0</v>
      </c>
      <c r="J1245" s="131">
        <v>0</v>
      </c>
      <c r="K1245" s="131">
        <v>0</v>
      </c>
      <c r="L1245" s="131">
        <v>0</v>
      </c>
      <c r="M1245" s="131">
        <v>0</v>
      </c>
      <c r="N1245" s="131">
        <v>0</v>
      </c>
      <c r="O1245" s="131">
        <v>99.13</v>
      </c>
      <c r="P1245" s="131">
        <v>99.13</v>
      </c>
      <c r="Q1245" s="131">
        <v>99.13</v>
      </c>
      <c r="R1245" s="131">
        <v>98.839999999999989</v>
      </c>
      <c r="S1245" s="131">
        <v>8.0000000000000302</v>
      </c>
      <c r="T1245" s="131">
        <v>4</v>
      </c>
      <c r="U1245" s="7">
        <v>3</v>
      </c>
      <c r="V1245" s="131">
        <v>4</v>
      </c>
      <c r="W1245" s="131">
        <v>0</v>
      </c>
      <c r="X1245" s="131">
        <v>2</v>
      </c>
      <c r="Y1245" s="237">
        <v>0</v>
      </c>
      <c r="Z1245" s="237">
        <v>100</v>
      </c>
      <c r="AA1245" s="131">
        <v>6</v>
      </c>
      <c r="AB1245" s="131">
        <v>3.5</v>
      </c>
      <c r="AC1245" s="131">
        <v>8</v>
      </c>
      <c r="AD1245" s="131">
        <v>6</v>
      </c>
      <c r="AE1245" s="131">
        <v>0</v>
      </c>
      <c r="AF1245" s="131">
        <v>0</v>
      </c>
      <c r="AG1245" s="131">
        <v>0</v>
      </c>
      <c r="AH1245" s="131">
        <v>0</v>
      </c>
      <c r="AI1245" s="131">
        <v>0</v>
      </c>
      <c r="AJ1245" s="131">
        <v>0</v>
      </c>
      <c r="AK1245" s="131">
        <v>0</v>
      </c>
      <c r="AL1245" s="131">
        <v>0</v>
      </c>
      <c r="AM1245" s="238">
        <v>4.2680203168665249</v>
      </c>
      <c r="AN1245" s="238">
        <v>8.8045170527921037</v>
      </c>
      <c r="AO1245" s="238">
        <v>14.964371499504686</v>
      </c>
      <c r="AP1245" s="238">
        <v>14.752942500963671</v>
      </c>
      <c r="AQ1245" s="238">
        <v>14.466527544823377</v>
      </c>
      <c r="AR1245" s="238">
        <v>13.679719048027108</v>
      </c>
      <c r="AS1245" s="238">
        <v>13.164797365343336</v>
      </c>
      <c r="AT1245" s="269">
        <v>4.1397037823156229</v>
      </c>
      <c r="AU1245" s="269">
        <v>8.0952448004715691</v>
      </c>
      <c r="AV1245" s="269">
        <v>13.402099666612138</v>
      </c>
      <c r="AW1245" s="269">
        <v>13.326138364635632</v>
      </c>
      <c r="AX1245" s="269">
        <v>11.668176886416783</v>
      </c>
      <c r="AY1245" s="269">
        <v>10.615829048736055</v>
      </c>
      <c r="AZ1245" s="269">
        <v>11.627505584984311</v>
      </c>
      <c r="BA1245" s="269">
        <v>12.394708895300251</v>
      </c>
      <c r="BB1245" s="269">
        <v>14.392230471634184</v>
      </c>
      <c r="BC1245" s="238">
        <v>4.1354966076510609</v>
      </c>
      <c r="BD1245" s="238">
        <v>7.4263452901752114</v>
      </c>
      <c r="BE1245" s="238">
        <v>12.109350669091041</v>
      </c>
      <c r="BF1245" s="238">
        <v>12.278451724039911</v>
      </c>
      <c r="BG1245" s="238">
        <v>11.287412141001726</v>
      </c>
      <c r="BH1245" s="238">
        <v>9.4073108864305368</v>
      </c>
      <c r="BI1245" s="238">
        <v>10.477832884771635</v>
      </c>
      <c r="BJ1245" s="238">
        <v>11.941094565739453</v>
      </c>
      <c r="BK1245" s="238">
        <v>12.511267320465704</v>
      </c>
      <c r="BL1245" s="238">
        <v>14.701280079539185</v>
      </c>
      <c r="BM1245" s="238">
        <v>14.465463308277863</v>
      </c>
      <c r="BN1245" s="238">
        <v>9.3046156474337902</v>
      </c>
      <c r="BO1245" s="238">
        <v>4.1539137567749727</v>
      </c>
      <c r="BP1245" s="238">
        <v>6.7473155105628999</v>
      </c>
      <c r="BQ1245" s="238">
        <v>10.711744938115858</v>
      </c>
      <c r="BR1245" s="238">
        <v>11.093963338055836</v>
      </c>
      <c r="BS1245" s="238">
        <v>9.2965533749732128</v>
      </c>
      <c r="BT1245" s="238">
        <v>8.3472367581501263</v>
      </c>
      <c r="BU1245" s="238">
        <v>9.5318519121149414</v>
      </c>
      <c r="BV1245" s="238">
        <v>10.961234724143788</v>
      </c>
      <c r="BW1245" s="238">
        <v>11.918436522829506</v>
      </c>
      <c r="BX1245" s="238">
        <v>12.627341998993375</v>
      </c>
      <c r="BY1245" s="275">
        <v>11.516790368067685</v>
      </c>
      <c r="BZ1245" s="238">
        <v>4.1646302991584578</v>
      </c>
      <c r="CA1245" s="238">
        <v>5.9823749814914668</v>
      </c>
      <c r="CB1245" s="238">
        <v>8.9579768021209816</v>
      </c>
      <c r="CC1245" s="238">
        <v>10.612749477331302</v>
      </c>
      <c r="CD1245" s="238">
        <v>8.1692373804808707</v>
      </c>
      <c r="CE1245" s="238">
        <v>6.901264824546546</v>
      </c>
      <c r="CF1245" s="238">
        <v>8.0137243803738905</v>
      </c>
      <c r="CG1245" s="238">
        <v>8.9765077447584076</v>
      </c>
      <c r="CH1245" s="238">
        <v>9.8433729976698299</v>
      </c>
      <c r="CI1245" s="238">
        <v>10.368408698764853</v>
      </c>
      <c r="CJ1245" s="238">
        <v>7.9099521583064112</v>
      </c>
      <c r="CK1245" s="238">
        <v>4.2812411781243505</v>
      </c>
      <c r="CL1245" s="238">
        <v>5.2911396204632446</v>
      </c>
      <c r="CM1245" s="238">
        <v>8.0341886330948782</v>
      </c>
      <c r="CN1245" s="238">
        <v>8.794217082389812</v>
      </c>
      <c r="CO1245" s="238">
        <v>6.9516206826319555</v>
      </c>
      <c r="CP1245" s="238">
        <v>5.9906371533377802</v>
      </c>
      <c r="CQ1245" s="238">
        <v>6.5696820976264645</v>
      </c>
      <c r="CR1245" s="238">
        <v>7.1341941864138105</v>
      </c>
      <c r="CS1245" s="238">
        <v>7.9691283614542749</v>
      </c>
      <c r="CT1245" s="238">
        <v>8.3677600542061956</v>
      </c>
      <c r="CU1245" s="238">
        <v>3.9929373503798131</v>
      </c>
      <c r="CV1245" s="238">
        <v>4.5447308405328339</v>
      </c>
      <c r="CW1245" s="238">
        <v>7.0639764007117058</v>
      </c>
      <c r="CX1245" s="238">
        <v>8.4699218288542397</v>
      </c>
      <c r="CY1245" s="238">
        <v>5.9166070363293359</v>
      </c>
      <c r="CZ1245" s="238">
        <v>5.1787736113920451</v>
      </c>
      <c r="DA1245" s="238">
        <v>5.6214142896391888</v>
      </c>
      <c r="DB1245" s="238">
        <v>6.0213109791288035</v>
      </c>
      <c r="DC1245" s="238">
        <v>6.4366212397002709</v>
      </c>
      <c r="DD1245" s="238">
        <v>6.9015140445231395</v>
      </c>
      <c r="DE1245" s="238">
        <v>3.9852665491275254</v>
      </c>
      <c r="DF1245" s="238">
        <v>6.0904472640455554</v>
      </c>
      <c r="DG1245" s="238">
        <v>6.3916673082213151</v>
      </c>
      <c r="DH1245" s="238">
        <v>5.1740270277449723</v>
      </c>
      <c r="DI1245" s="238">
        <v>4.2602371805752188</v>
      </c>
      <c r="DJ1245" s="238">
        <v>4.5211179920328686</v>
      </c>
      <c r="DK1245" s="238">
        <v>4.7724467697740005</v>
      </c>
      <c r="DL1245" s="238">
        <v>5.0062875175335639</v>
      </c>
      <c r="DM1245" s="238">
        <v>5.1551866758214384</v>
      </c>
      <c r="DN1245" s="238">
        <v>3.0891045223579212</v>
      </c>
      <c r="DO1245" s="238">
        <v>5.4216088332668555</v>
      </c>
      <c r="DP1245" s="238">
        <v>5.5704345794157097</v>
      </c>
      <c r="DQ1245" s="238">
        <v>4.3077883856466332</v>
      </c>
      <c r="DR1245" s="238">
        <v>6.0119110640420992</v>
      </c>
      <c r="DS1245" s="238">
        <v>3.6242856587683874</v>
      </c>
      <c r="DT1245" s="238">
        <v>3.804240077484256</v>
      </c>
      <c r="DU1245" s="238">
        <v>3.9328237650444375</v>
      </c>
      <c r="DV1245" s="238">
        <v>5.149660353774105</v>
      </c>
      <c r="DW1245" s="238">
        <v>3.0750692166504732</v>
      </c>
      <c r="DX1245" s="238">
        <v>3.0490446884655857</v>
      </c>
      <c r="DY1245" s="238">
        <v>2.9755735471887426</v>
      </c>
      <c r="DZ1245" s="238">
        <v>2.9237788655525545</v>
      </c>
      <c r="EA1245" s="238">
        <v>2.9513933531818597</v>
      </c>
      <c r="EB1245" s="238">
        <v>2.449669797153271</v>
      </c>
      <c r="EC1245" s="238">
        <v>2.8439383977377539</v>
      </c>
      <c r="ED1245" s="238">
        <v>1.8645375008848937</v>
      </c>
    </row>
    <row r="1246" spans="1:134" x14ac:dyDescent="0.25">
      <c r="A1246" s="262">
        <v>-4240</v>
      </c>
      <c r="B1246" s="237">
        <v>108.334238776381</v>
      </c>
      <c r="C1246" s="238">
        <v>107.75593798951452</v>
      </c>
      <c r="D1246" s="130">
        <v>1916.8333333333333</v>
      </c>
      <c r="E1246" s="238">
        <v>0</v>
      </c>
      <c r="F1246" s="238">
        <v>0</v>
      </c>
      <c r="G1246" s="238">
        <v>0</v>
      </c>
      <c r="H1246" s="238">
        <v>0</v>
      </c>
      <c r="I1246" s="238">
        <v>0</v>
      </c>
      <c r="J1246" s="131">
        <v>0</v>
      </c>
      <c r="K1246" s="131">
        <v>0</v>
      </c>
      <c r="L1246" s="131">
        <v>0</v>
      </c>
      <c r="M1246" s="131">
        <v>0</v>
      </c>
      <c r="N1246" s="131">
        <v>0</v>
      </c>
      <c r="O1246" s="131">
        <v>99.13</v>
      </c>
      <c r="P1246" s="131">
        <v>99.13</v>
      </c>
      <c r="Q1246" s="131">
        <v>99.13</v>
      </c>
      <c r="R1246" s="131">
        <v>98.839999999999989</v>
      </c>
      <c r="S1246" s="131">
        <v>8.0000000000000302</v>
      </c>
      <c r="T1246" s="131">
        <v>4</v>
      </c>
      <c r="U1246" s="7">
        <v>3</v>
      </c>
      <c r="V1246" s="131">
        <v>4</v>
      </c>
      <c r="W1246" s="131">
        <v>0</v>
      </c>
      <c r="X1246" s="131">
        <v>2</v>
      </c>
      <c r="Y1246" s="237">
        <v>0</v>
      </c>
      <c r="Z1246" s="237">
        <v>100</v>
      </c>
      <c r="AA1246" s="131">
        <v>6</v>
      </c>
      <c r="AB1246" s="131">
        <v>3.5</v>
      </c>
      <c r="AC1246" s="131">
        <v>8</v>
      </c>
      <c r="AD1246" s="131">
        <v>6</v>
      </c>
      <c r="AE1246" s="131">
        <v>0</v>
      </c>
      <c r="AF1246" s="131">
        <v>0</v>
      </c>
      <c r="AG1246" s="131">
        <v>0</v>
      </c>
      <c r="AH1246" s="131">
        <v>0</v>
      </c>
      <c r="AI1246" s="131">
        <v>0</v>
      </c>
      <c r="AJ1246" s="131">
        <v>0</v>
      </c>
      <c r="AK1246" s="131">
        <v>0</v>
      </c>
      <c r="AL1246" s="131">
        <v>0</v>
      </c>
      <c r="AM1246" s="238">
        <v>4.2680203168665249</v>
      </c>
      <c r="AN1246" s="238">
        <v>8.8045170527921037</v>
      </c>
      <c r="AO1246" s="238">
        <v>14.964371499504686</v>
      </c>
      <c r="AP1246" s="238">
        <v>14.752942500963671</v>
      </c>
      <c r="AQ1246" s="238">
        <v>14.466527544823377</v>
      </c>
      <c r="AR1246" s="238">
        <v>13.679719048027108</v>
      </c>
      <c r="AS1246" s="238">
        <v>13.164797365343336</v>
      </c>
      <c r="AT1246" s="269">
        <v>4.1397037823156229</v>
      </c>
      <c r="AU1246" s="269">
        <v>8.0952448004715691</v>
      </c>
      <c r="AV1246" s="269">
        <v>13.402099666612138</v>
      </c>
      <c r="AW1246" s="269">
        <v>13.326138364635632</v>
      </c>
      <c r="AX1246" s="269">
        <v>11.668176886416783</v>
      </c>
      <c r="AY1246" s="269">
        <v>10.615829048736055</v>
      </c>
      <c r="AZ1246" s="269">
        <v>11.627505584984311</v>
      </c>
      <c r="BA1246" s="269">
        <v>12.394708895300251</v>
      </c>
      <c r="BB1246" s="269">
        <v>14.392230471634184</v>
      </c>
      <c r="BC1246" s="238">
        <v>4.1354966076510609</v>
      </c>
      <c r="BD1246" s="238">
        <v>7.4263452901752114</v>
      </c>
      <c r="BE1246" s="238">
        <v>12.109350669091041</v>
      </c>
      <c r="BF1246" s="238">
        <v>12.278451724039911</v>
      </c>
      <c r="BG1246" s="238">
        <v>11.287412141001726</v>
      </c>
      <c r="BH1246" s="238">
        <v>9.4073108864305368</v>
      </c>
      <c r="BI1246" s="238">
        <v>10.477832884771635</v>
      </c>
      <c r="BJ1246" s="238">
        <v>11.941094565739453</v>
      </c>
      <c r="BK1246" s="238">
        <v>12.511267320465704</v>
      </c>
      <c r="BL1246" s="238">
        <v>14.701280079539185</v>
      </c>
      <c r="BM1246" s="238">
        <v>14.465463308277863</v>
      </c>
      <c r="BN1246" s="238">
        <v>9.3046156474337902</v>
      </c>
      <c r="BO1246" s="238">
        <v>4.1539137567749727</v>
      </c>
      <c r="BP1246" s="238">
        <v>6.7473155105628999</v>
      </c>
      <c r="BQ1246" s="238">
        <v>10.711744938115858</v>
      </c>
      <c r="BR1246" s="238">
        <v>11.093963338055836</v>
      </c>
      <c r="BS1246" s="238">
        <v>9.2965533749732128</v>
      </c>
      <c r="BT1246" s="238">
        <v>8.3472367581501263</v>
      </c>
      <c r="BU1246" s="238">
        <v>9.5318519121149414</v>
      </c>
      <c r="BV1246" s="238">
        <v>10.961234724143788</v>
      </c>
      <c r="BW1246" s="238">
        <v>11.918436522829506</v>
      </c>
      <c r="BX1246" s="238">
        <v>12.627341998993375</v>
      </c>
      <c r="BY1246" s="275">
        <v>11.516790368067685</v>
      </c>
      <c r="BZ1246" s="238">
        <v>4.1646302991584578</v>
      </c>
      <c r="CA1246" s="238">
        <v>5.9823749814914668</v>
      </c>
      <c r="CB1246" s="238">
        <v>8.9579768021209816</v>
      </c>
      <c r="CC1246" s="238">
        <v>10.612749477331302</v>
      </c>
      <c r="CD1246" s="238">
        <v>8.1692373804808707</v>
      </c>
      <c r="CE1246" s="238">
        <v>6.901264824546546</v>
      </c>
      <c r="CF1246" s="238">
        <v>8.0137243803738905</v>
      </c>
      <c r="CG1246" s="238">
        <v>8.9765077447584076</v>
      </c>
      <c r="CH1246" s="238">
        <v>9.8433729976698299</v>
      </c>
      <c r="CI1246" s="238">
        <v>10.368408698764853</v>
      </c>
      <c r="CJ1246" s="238">
        <v>7.9099521583064112</v>
      </c>
      <c r="CK1246" s="238">
        <v>4.2812411781243505</v>
      </c>
      <c r="CL1246" s="238">
        <v>5.2911396204632446</v>
      </c>
      <c r="CM1246" s="238">
        <v>8.0341886330948782</v>
      </c>
      <c r="CN1246" s="238">
        <v>8.794217082389812</v>
      </c>
      <c r="CO1246" s="238">
        <v>6.9516206826319555</v>
      </c>
      <c r="CP1246" s="238">
        <v>5.9906371533377802</v>
      </c>
      <c r="CQ1246" s="238">
        <v>6.5696820976264645</v>
      </c>
      <c r="CR1246" s="238">
        <v>7.1341941864138105</v>
      </c>
      <c r="CS1246" s="238">
        <v>7.9691283614542749</v>
      </c>
      <c r="CT1246" s="238">
        <v>8.3677600542061956</v>
      </c>
      <c r="CU1246" s="238">
        <v>3.9929373503798131</v>
      </c>
      <c r="CV1246" s="238">
        <v>4.5447308405328339</v>
      </c>
      <c r="CW1246" s="238">
        <v>7.0639764007117058</v>
      </c>
      <c r="CX1246" s="238">
        <v>8.4699218288542397</v>
      </c>
      <c r="CY1246" s="238">
        <v>5.9166070363293359</v>
      </c>
      <c r="CZ1246" s="238">
        <v>5.1787736113920451</v>
      </c>
      <c r="DA1246" s="238">
        <v>5.6214142896391888</v>
      </c>
      <c r="DB1246" s="238">
        <v>6.0213109791288035</v>
      </c>
      <c r="DC1246" s="238">
        <v>6.4366212397002709</v>
      </c>
      <c r="DD1246" s="238">
        <v>6.9015140445231395</v>
      </c>
      <c r="DE1246" s="238">
        <v>3.9852665491275254</v>
      </c>
      <c r="DF1246" s="238">
        <v>6.0904472640455554</v>
      </c>
      <c r="DG1246" s="238">
        <v>6.3916673082213151</v>
      </c>
      <c r="DH1246" s="238">
        <v>5.1740270277449723</v>
      </c>
      <c r="DI1246" s="238">
        <v>4.2602371805752188</v>
      </c>
      <c r="DJ1246" s="238">
        <v>4.5211179920328686</v>
      </c>
      <c r="DK1246" s="238">
        <v>4.7724467697740005</v>
      </c>
      <c r="DL1246" s="238">
        <v>5.0062875175335639</v>
      </c>
      <c r="DM1246" s="238">
        <v>5.1551866758214384</v>
      </c>
      <c r="DN1246" s="238">
        <v>3.0891045223579212</v>
      </c>
      <c r="DO1246" s="238">
        <v>5.4216088332668555</v>
      </c>
      <c r="DP1246" s="238">
        <v>5.5704345794157097</v>
      </c>
      <c r="DQ1246" s="238">
        <v>4.3077883856466332</v>
      </c>
      <c r="DR1246" s="238">
        <v>6.0119110640420992</v>
      </c>
      <c r="DS1246" s="238">
        <v>3.6242856587683874</v>
      </c>
      <c r="DT1246" s="238">
        <v>3.804240077484256</v>
      </c>
      <c r="DU1246" s="238">
        <v>3.9328237650444375</v>
      </c>
      <c r="DV1246" s="238">
        <v>5.149660353774105</v>
      </c>
      <c r="DW1246" s="238">
        <v>3.0750692166504732</v>
      </c>
      <c r="DX1246" s="238">
        <v>3.0490446884655857</v>
      </c>
      <c r="DY1246" s="238">
        <v>2.9755735471887426</v>
      </c>
      <c r="DZ1246" s="238">
        <v>2.9237788655525545</v>
      </c>
      <c r="EA1246" s="238">
        <v>2.9513933531818597</v>
      </c>
      <c r="EB1246" s="238">
        <v>2.449669797153271</v>
      </c>
      <c r="EC1246" s="238">
        <v>2.8439383977377539</v>
      </c>
      <c r="ED1246" s="238">
        <v>1.8645375008848937</v>
      </c>
    </row>
    <row r="1247" spans="1:134" x14ac:dyDescent="0.25">
      <c r="A1247" s="262">
        <v>-4245</v>
      </c>
      <c r="B1247" s="237">
        <v>108.29188157498916</v>
      </c>
      <c r="C1247" s="238">
        <v>107.71365404751599</v>
      </c>
      <c r="D1247" s="130">
        <v>1916.75</v>
      </c>
      <c r="E1247" s="238">
        <v>0</v>
      </c>
      <c r="F1247" s="238">
        <v>0</v>
      </c>
      <c r="G1247" s="238">
        <v>0</v>
      </c>
      <c r="H1247" s="238">
        <v>0</v>
      </c>
      <c r="I1247" s="238">
        <v>0</v>
      </c>
      <c r="J1247" s="131">
        <v>0</v>
      </c>
      <c r="K1247" s="131">
        <v>0</v>
      </c>
      <c r="L1247" s="131">
        <v>0</v>
      </c>
      <c r="M1247" s="131">
        <v>0</v>
      </c>
      <c r="N1247" s="131">
        <v>0</v>
      </c>
      <c r="O1247" s="131">
        <v>99.13</v>
      </c>
      <c r="P1247" s="131">
        <v>99.13</v>
      </c>
      <c r="Q1247" s="131">
        <v>99.13</v>
      </c>
      <c r="R1247" s="131">
        <v>98.839999999999989</v>
      </c>
      <c r="S1247" s="131">
        <v>8.0000000000000302</v>
      </c>
      <c r="T1247" s="131">
        <v>4</v>
      </c>
      <c r="U1247" s="7">
        <v>3</v>
      </c>
      <c r="V1247" s="131">
        <v>4</v>
      </c>
      <c r="W1247" s="131">
        <v>0</v>
      </c>
      <c r="X1247" s="131">
        <v>2</v>
      </c>
      <c r="Y1247" s="237">
        <v>0</v>
      </c>
      <c r="Z1247" s="237">
        <v>100</v>
      </c>
      <c r="AA1247" s="131">
        <v>6</v>
      </c>
      <c r="AB1247" s="131">
        <v>3.5</v>
      </c>
      <c r="AC1247" s="131">
        <v>8</v>
      </c>
      <c r="AD1247" s="131">
        <v>6</v>
      </c>
      <c r="AE1247" s="131">
        <v>0</v>
      </c>
      <c r="AF1247" s="131">
        <v>0</v>
      </c>
      <c r="AG1247" s="131">
        <v>0</v>
      </c>
      <c r="AH1247" s="131">
        <v>0</v>
      </c>
      <c r="AI1247" s="131">
        <v>0</v>
      </c>
      <c r="AJ1247" s="131">
        <v>0</v>
      </c>
      <c r="AK1247" s="131">
        <v>0</v>
      </c>
      <c r="AL1247" s="131">
        <v>0</v>
      </c>
      <c r="AM1247" s="238">
        <v>4.2680203168665249</v>
      </c>
      <c r="AN1247" s="238">
        <v>8.8045170527921037</v>
      </c>
      <c r="AO1247" s="238">
        <v>14.964371499504686</v>
      </c>
      <c r="AP1247" s="238">
        <v>14.752942500963671</v>
      </c>
      <c r="AQ1247" s="238">
        <v>14.466527544823377</v>
      </c>
      <c r="AR1247" s="238">
        <v>13.679719048027108</v>
      </c>
      <c r="AS1247" s="238">
        <v>13.164797365343336</v>
      </c>
      <c r="AT1247" s="269">
        <v>4.1397037823156229</v>
      </c>
      <c r="AU1247" s="269">
        <v>8.0952448004715691</v>
      </c>
      <c r="AV1247" s="269">
        <v>13.402099666612138</v>
      </c>
      <c r="AW1247" s="269">
        <v>13.326138364635632</v>
      </c>
      <c r="AX1247" s="269">
        <v>11.668176886416783</v>
      </c>
      <c r="AY1247" s="269">
        <v>10.615829048736055</v>
      </c>
      <c r="AZ1247" s="269">
        <v>11.627505584984311</v>
      </c>
      <c r="BA1247" s="269">
        <v>12.394708895300251</v>
      </c>
      <c r="BB1247" s="269">
        <v>14.392230471634184</v>
      </c>
      <c r="BC1247" s="238">
        <v>4.1354966076510609</v>
      </c>
      <c r="BD1247" s="238">
        <v>7.4263452901752114</v>
      </c>
      <c r="BE1247" s="238">
        <v>12.109350669091041</v>
      </c>
      <c r="BF1247" s="238">
        <v>12.278451724039911</v>
      </c>
      <c r="BG1247" s="238">
        <v>11.287412141001726</v>
      </c>
      <c r="BH1247" s="238">
        <v>9.4073108864305368</v>
      </c>
      <c r="BI1247" s="238">
        <v>10.477832884771635</v>
      </c>
      <c r="BJ1247" s="238">
        <v>11.941094565739453</v>
      </c>
      <c r="BK1247" s="238">
        <v>12.511267320465704</v>
      </c>
      <c r="BL1247" s="238">
        <v>14.701280079539185</v>
      </c>
      <c r="BM1247" s="238">
        <v>14.465463308277863</v>
      </c>
      <c r="BN1247" s="238">
        <v>9.3046156474337902</v>
      </c>
      <c r="BO1247" s="238">
        <v>4.1539137567749727</v>
      </c>
      <c r="BP1247" s="238">
        <v>6.7473155105628999</v>
      </c>
      <c r="BQ1247" s="238">
        <v>10.711744938115858</v>
      </c>
      <c r="BR1247" s="238">
        <v>11.093963338055836</v>
      </c>
      <c r="BS1247" s="238">
        <v>9.2965533749732128</v>
      </c>
      <c r="BT1247" s="238">
        <v>8.3472367581501263</v>
      </c>
      <c r="BU1247" s="238">
        <v>9.5318519121149414</v>
      </c>
      <c r="BV1247" s="238">
        <v>10.961234724143788</v>
      </c>
      <c r="BW1247" s="238">
        <v>11.918436522829506</v>
      </c>
      <c r="BX1247" s="238">
        <v>12.627341998993375</v>
      </c>
      <c r="BY1247" s="275">
        <v>11.516790368067685</v>
      </c>
      <c r="BZ1247" s="238">
        <v>4.1646302991584578</v>
      </c>
      <c r="CA1247" s="238">
        <v>5.9823749814914668</v>
      </c>
      <c r="CB1247" s="238">
        <v>8.9579768021209816</v>
      </c>
      <c r="CC1247" s="238">
        <v>10.612749477331302</v>
      </c>
      <c r="CD1247" s="238">
        <v>8.1692373804808707</v>
      </c>
      <c r="CE1247" s="238">
        <v>6.901264824546546</v>
      </c>
      <c r="CF1247" s="238">
        <v>8.0137243803738905</v>
      </c>
      <c r="CG1247" s="238">
        <v>8.9765077447584076</v>
      </c>
      <c r="CH1247" s="238">
        <v>9.8433729976698299</v>
      </c>
      <c r="CI1247" s="238">
        <v>10.368408698764853</v>
      </c>
      <c r="CJ1247" s="238">
        <v>7.9099521583064112</v>
      </c>
      <c r="CK1247" s="238">
        <v>4.2812411781243505</v>
      </c>
      <c r="CL1247" s="238">
        <v>5.2911396204632446</v>
      </c>
      <c r="CM1247" s="238">
        <v>8.0341886330948782</v>
      </c>
      <c r="CN1247" s="238">
        <v>8.794217082389812</v>
      </c>
      <c r="CO1247" s="238">
        <v>6.9516206826319555</v>
      </c>
      <c r="CP1247" s="238">
        <v>5.9906371533377802</v>
      </c>
      <c r="CQ1247" s="238">
        <v>6.5696820976264645</v>
      </c>
      <c r="CR1247" s="238">
        <v>7.1341941864138105</v>
      </c>
      <c r="CS1247" s="238">
        <v>7.9691283614542749</v>
      </c>
      <c r="CT1247" s="238">
        <v>8.3677600542061956</v>
      </c>
      <c r="CU1247" s="238">
        <v>3.9929373503798131</v>
      </c>
      <c r="CV1247" s="238">
        <v>4.5447308405328339</v>
      </c>
      <c r="CW1247" s="238">
        <v>7.0639764007117058</v>
      </c>
      <c r="CX1247" s="238">
        <v>8.4699218288542397</v>
      </c>
      <c r="CY1247" s="238">
        <v>5.9166070363293359</v>
      </c>
      <c r="CZ1247" s="238">
        <v>5.1787736113920451</v>
      </c>
      <c r="DA1247" s="238">
        <v>5.6214142896391888</v>
      </c>
      <c r="DB1247" s="238">
        <v>6.0213109791288035</v>
      </c>
      <c r="DC1247" s="238">
        <v>6.4366212397002709</v>
      </c>
      <c r="DD1247" s="238">
        <v>6.9015140445231395</v>
      </c>
      <c r="DE1247" s="238">
        <v>3.9852665491275254</v>
      </c>
      <c r="DF1247" s="238">
        <v>6.0904472640455554</v>
      </c>
      <c r="DG1247" s="238">
        <v>6.3916673082213151</v>
      </c>
      <c r="DH1247" s="238">
        <v>5.1740270277449723</v>
      </c>
      <c r="DI1247" s="238">
        <v>4.2602371805752188</v>
      </c>
      <c r="DJ1247" s="238">
        <v>4.5211179920328686</v>
      </c>
      <c r="DK1247" s="238">
        <v>4.7724467697740005</v>
      </c>
      <c r="DL1247" s="238">
        <v>5.0062875175335639</v>
      </c>
      <c r="DM1247" s="238">
        <v>5.1551866758214384</v>
      </c>
      <c r="DN1247" s="238">
        <v>3.0891045223579212</v>
      </c>
      <c r="DO1247" s="238">
        <v>5.4216088332668555</v>
      </c>
      <c r="DP1247" s="238">
        <v>5.5704345794157097</v>
      </c>
      <c r="DQ1247" s="238">
        <v>4.3077883856466332</v>
      </c>
      <c r="DR1247" s="238">
        <v>6.0119110640420992</v>
      </c>
      <c r="DS1247" s="238">
        <v>3.6242856587683874</v>
      </c>
      <c r="DT1247" s="238">
        <v>3.804240077484256</v>
      </c>
      <c r="DU1247" s="238">
        <v>3.9328237650444375</v>
      </c>
      <c r="DV1247" s="238">
        <v>5.149660353774105</v>
      </c>
      <c r="DW1247" s="238">
        <v>3.0750692166504732</v>
      </c>
      <c r="DX1247" s="238">
        <v>3.0490446884655857</v>
      </c>
      <c r="DY1247" s="238">
        <v>2.9755735471887426</v>
      </c>
      <c r="DZ1247" s="238">
        <v>2.9237788655525545</v>
      </c>
      <c r="EA1247" s="238">
        <v>2.9513933531818597</v>
      </c>
      <c r="EB1247" s="238">
        <v>2.449669797153271</v>
      </c>
      <c r="EC1247" s="238">
        <v>2.8439383977377539</v>
      </c>
      <c r="ED1247" s="238">
        <v>1.8645375008848937</v>
      </c>
    </row>
    <row r="1248" spans="1:134" x14ac:dyDescent="0.25">
      <c r="A1248" s="262">
        <v>-4250</v>
      </c>
      <c r="B1248" s="237">
        <v>108.35740070003332</v>
      </c>
      <c r="C1248" s="238">
        <v>107.77882333136128</v>
      </c>
      <c r="D1248" s="130">
        <v>1916.6666666666667</v>
      </c>
      <c r="E1248" s="238">
        <v>0</v>
      </c>
      <c r="F1248" s="238">
        <v>0</v>
      </c>
      <c r="G1248" s="238">
        <v>0</v>
      </c>
      <c r="H1248" s="238">
        <v>0</v>
      </c>
      <c r="I1248" s="238">
        <v>0</v>
      </c>
      <c r="J1248" s="131">
        <v>0</v>
      </c>
      <c r="K1248" s="131">
        <v>0</v>
      </c>
      <c r="L1248" s="131">
        <v>0</v>
      </c>
      <c r="M1248" s="131">
        <v>0</v>
      </c>
      <c r="N1248" s="131">
        <v>0</v>
      </c>
      <c r="O1248" s="131">
        <v>99.13</v>
      </c>
      <c r="P1248" s="131">
        <v>99.13</v>
      </c>
      <c r="Q1248" s="131">
        <v>99.13</v>
      </c>
      <c r="R1248" s="131">
        <v>98.839999999999989</v>
      </c>
      <c r="S1248" s="131">
        <v>8.0000000000000302</v>
      </c>
      <c r="T1248" s="131">
        <v>4</v>
      </c>
      <c r="U1248" s="7">
        <v>3</v>
      </c>
      <c r="V1248" s="131">
        <v>4</v>
      </c>
      <c r="W1248" s="131">
        <v>0</v>
      </c>
      <c r="X1248" s="131">
        <v>2</v>
      </c>
      <c r="Y1248" s="237">
        <v>0</v>
      </c>
      <c r="Z1248" s="237">
        <v>100</v>
      </c>
      <c r="AA1248" s="131">
        <v>6</v>
      </c>
      <c r="AB1248" s="131">
        <v>3.5</v>
      </c>
      <c r="AC1248" s="131">
        <v>8</v>
      </c>
      <c r="AD1248" s="131">
        <v>6</v>
      </c>
      <c r="AE1248" s="131">
        <v>0</v>
      </c>
      <c r="AF1248" s="131">
        <v>0</v>
      </c>
      <c r="AG1248" s="131">
        <v>0</v>
      </c>
      <c r="AH1248" s="131">
        <v>0</v>
      </c>
      <c r="AI1248" s="131">
        <v>0</v>
      </c>
      <c r="AJ1248" s="131">
        <v>0</v>
      </c>
      <c r="AK1248" s="131">
        <v>0</v>
      </c>
      <c r="AL1248" s="131">
        <v>0</v>
      </c>
      <c r="AM1248" s="238">
        <v>4.2680203168665249</v>
      </c>
      <c r="AN1248" s="238">
        <v>8.8045170527921037</v>
      </c>
      <c r="AO1248" s="238">
        <v>14.964371499504686</v>
      </c>
      <c r="AP1248" s="238">
        <v>14.752942500963671</v>
      </c>
      <c r="AQ1248" s="238">
        <v>14.466527544823377</v>
      </c>
      <c r="AR1248" s="238">
        <v>13.679719048027108</v>
      </c>
      <c r="AS1248" s="238">
        <v>13.164797365343336</v>
      </c>
      <c r="AT1248" s="269">
        <v>4.1397037823156229</v>
      </c>
      <c r="AU1248" s="269">
        <v>8.0952448004715691</v>
      </c>
      <c r="AV1248" s="269">
        <v>13.402099666612138</v>
      </c>
      <c r="AW1248" s="269">
        <v>13.326138364635632</v>
      </c>
      <c r="AX1248" s="269">
        <v>11.668176886416783</v>
      </c>
      <c r="AY1248" s="269">
        <v>10.615829048736055</v>
      </c>
      <c r="AZ1248" s="269">
        <v>11.627505584984311</v>
      </c>
      <c r="BA1248" s="269">
        <v>12.394708895300251</v>
      </c>
      <c r="BB1248" s="269">
        <v>14.392230471634184</v>
      </c>
      <c r="BC1248" s="238">
        <v>4.1354966076510609</v>
      </c>
      <c r="BD1248" s="238">
        <v>7.4263452901752114</v>
      </c>
      <c r="BE1248" s="238">
        <v>12.109350669091041</v>
      </c>
      <c r="BF1248" s="238">
        <v>12.278451724039911</v>
      </c>
      <c r="BG1248" s="238">
        <v>11.287412141001726</v>
      </c>
      <c r="BH1248" s="238">
        <v>9.4073108864305368</v>
      </c>
      <c r="BI1248" s="238">
        <v>10.477832884771635</v>
      </c>
      <c r="BJ1248" s="238">
        <v>11.941094565739453</v>
      </c>
      <c r="BK1248" s="238">
        <v>12.511267320465704</v>
      </c>
      <c r="BL1248" s="238">
        <v>14.701280079539185</v>
      </c>
      <c r="BM1248" s="238">
        <v>14.465463308277863</v>
      </c>
      <c r="BN1248" s="238">
        <v>9.3046156474337902</v>
      </c>
      <c r="BO1248" s="238">
        <v>4.1539137567749727</v>
      </c>
      <c r="BP1248" s="238">
        <v>6.7473155105628999</v>
      </c>
      <c r="BQ1248" s="238">
        <v>10.711744938115858</v>
      </c>
      <c r="BR1248" s="238">
        <v>11.093963338055836</v>
      </c>
      <c r="BS1248" s="238">
        <v>9.2965533749732128</v>
      </c>
      <c r="BT1248" s="238">
        <v>8.3472367581501263</v>
      </c>
      <c r="BU1248" s="238">
        <v>9.5318519121149414</v>
      </c>
      <c r="BV1248" s="238">
        <v>10.961234724143788</v>
      </c>
      <c r="BW1248" s="238">
        <v>11.918436522829506</v>
      </c>
      <c r="BX1248" s="238">
        <v>12.627341998993375</v>
      </c>
      <c r="BY1248" s="275">
        <v>11.516790368067685</v>
      </c>
      <c r="BZ1248" s="238">
        <v>4.1646302991584578</v>
      </c>
      <c r="CA1248" s="238">
        <v>5.9823749814914668</v>
      </c>
      <c r="CB1248" s="238">
        <v>8.9579768021209816</v>
      </c>
      <c r="CC1248" s="238">
        <v>10.612749477331302</v>
      </c>
      <c r="CD1248" s="238">
        <v>8.1692373804808707</v>
      </c>
      <c r="CE1248" s="238">
        <v>6.901264824546546</v>
      </c>
      <c r="CF1248" s="238">
        <v>8.0137243803738905</v>
      </c>
      <c r="CG1248" s="238">
        <v>8.9765077447584076</v>
      </c>
      <c r="CH1248" s="238">
        <v>9.8433729976698299</v>
      </c>
      <c r="CI1248" s="238">
        <v>10.368408698764853</v>
      </c>
      <c r="CJ1248" s="238">
        <v>7.9099521583064112</v>
      </c>
      <c r="CK1248" s="238">
        <v>4.2812411781243505</v>
      </c>
      <c r="CL1248" s="238">
        <v>5.2911396204632446</v>
      </c>
      <c r="CM1248" s="238">
        <v>8.0341886330948782</v>
      </c>
      <c r="CN1248" s="238">
        <v>8.794217082389812</v>
      </c>
      <c r="CO1248" s="238">
        <v>6.9516206826319555</v>
      </c>
      <c r="CP1248" s="238">
        <v>5.9906371533377802</v>
      </c>
      <c r="CQ1248" s="238">
        <v>6.5696820976264645</v>
      </c>
      <c r="CR1248" s="238">
        <v>7.1341941864138105</v>
      </c>
      <c r="CS1248" s="238">
        <v>7.9691283614542749</v>
      </c>
      <c r="CT1248" s="238">
        <v>8.3677600542061956</v>
      </c>
      <c r="CU1248" s="238">
        <v>3.9929373503798131</v>
      </c>
      <c r="CV1248" s="238">
        <v>4.5447308405328339</v>
      </c>
      <c r="CW1248" s="238">
        <v>7.0639764007117058</v>
      </c>
      <c r="CX1248" s="238">
        <v>8.4699218288542397</v>
      </c>
      <c r="CY1248" s="238">
        <v>5.9166070363293359</v>
      </c>
      <c r="CZ1248" s="238">
        <v>5.1787736113920451</v>
      </c>
      <c r="DA1248" s="238">
        <v>5.6214142896391888</v>
      </c>
      <c r="DB1248" s="238">
        <v>6.0213109791288035</v>
      </c>
      <c r="DC1248" s="238">
        <v>6.4366212397002709</v>
      </c>
      <c r="DD1248" s="238">
        <v>6.9015140445231395</v>
      </c>
      <c r="DE1248" s="238">
        <v>3.9852665491275254</v>
      </c>
      <c r="DF1248" s="238">
        <v>6.0904472640455554</v>
      </c>
      <c r="DG1248" s="238">
        <v>6.3916673082213151</v>
      </c>
      <c r="DH1248" s="238">
        <v>5.1740270277449723</v>
      </c>
      <c r="DI1248" s="238">
        <v>4.2602371805752188</v>
      </c>
      <c r="DJ1248" s="238">
        <v>4.5211179920328686</v>
      </c>
      <c r="DK1248" s="238">
        <v>4.7724467697740005</v>
      </c>
      <c r="DL1248" s="238">
        <v>5.0062875175335639</v>
      </c>
      <c r="DM1248" s="238">
        <v>5.1551866758214384</v>
      </c>
      <c r="DN1248" s="238">
        <v>3.0891045223579212</v>
      </c>
      <c r="DO1248" s="238">
        <v>5.4216088332668555</v>
      </c>
      <c r="DP1248" s="238">
        <v>5.5704345794157097</v>
      </c>
      <c r="DQ1248" s="238">
        <v>4.3077883856466332</v>
      </c>
      <c r="DR1248" s="238">
        <v>6.0119110640420992</v>
      </c>
      <c r="DS1248" s="238">
        <v>3.6242856587683874</v>
      </c>
      <c r="DT1248" s="238">
        <v>3.804240077484256</v>
      </c>
      <c r="DU1248" s="238">
        <v>3.9328237650444375</v>
      </c>
      <c r="DV1248" s="238">
        <v>5.149660353774105</v>
      </c>
      <c r="DW1248" s="238">
        <v>3.0750692166504732</v>
      </c>
      <c r="DX1248" s="238">
        <v>3.0490446884655857</v>
      </c>
      <c r="DY1248" s="238">
        <v>2.9755735471887426</v>
      </c>
      <c r="DZ1248" s="238">
        <v>2.9237788655525545</v>
      </c>
      <c r="EA1248" s="238">
        <v>2.9513933531818597</v>
      </c>
      <c r="EB1248" s="238">
        <v>2.449669797153271</v>
      </c>
      <c r="EC1248" s="238">
        <v>2.8439383977377539</v>
      </c>
      <c r="ED1248" s="238">
        <v>1.8645375008848937</v>
      </c>
    </row>
    <row r="1249" spans="1:134" x14ac:dyDescent="0.25">
      <c r="A1249" s="262">
        <v>-4255</v>
      </c>
      <c r="B1249" s="237">
        <v>108.36894318595695</v>
      </c>
      <c r="C1249" s="238">
        <v>107.79043942151985</v>
      </c>
      <c r="D1249" s="130">
        <v>1916.5833333333333</v>
      </c>
      <c r="E1249" s="238">
        <v>0</v>
      </c>
      <c r="F1249" s="238">
        <v>0</v>
      </c>
      <c r="G1249" s="238">
        <v>0</v>
      </c>
      <c r="H1249" s="238">
        <v>0</v>
      </c>
      <c r="I1249" s="238">
        <v>0</v>
      </c>
      <c r="J1249" s="131">
        <v>0</v>
      </c>
      <c r="K1249" s="131">
        <v>0</v>
      </c>
      <c r="L1249" s="131">
        <v>0</v>
      </c>
      <c r="M1249" s="131">
        <v>0</v>
      </c>
      <c r="N1249" s="131">
        <v>0</v>
      </c>
      <c r="O1249" s="131">
        <v>99.13</v>
      </c>
      <c r="P1249" s="131">
        <v>99.13</v>
      </c>
      <c r="Q1249" s="131">
        <v>99.13</v>
      </c>
      <c r="R1249" s="131">
        <v>98.839999999999989</v>
      </c>
      <c r="S1249" s="131">
        <v>8.0000000000000302</v>
      </c>
      <c r="T1249" s="131">
        <v>4</v>
      </c>
      <c r="U1249" s="7">
        <v>3</v>
      </c>
      <c r="V1249" s="131">
        <v>4</v>
      </c>
      <c r="W1249" s="131">
        <v>0</v>
      </c>
      <c r="X1249" s="131">
        <v>2</v>
      </c>
      <c r="Y1249" s="237">
        <v>0</v>
      </c>
      <c r="Z1249" s="237">
        <v>100</v>
      </c>
      <c r="AA1249" s="131">
        <v>6</v>
      </c>
      <c r="AB1249" s="131">
        <v>3.5</v>
      </c>
      <c r="AC1249" s="131">
        <v>8</v>
      </c>
      <c r="AD1249" s="131">
        <v>6</v>
      </c>
      <c r="AE1249" s="131">
        <v>0</v>
      </c>
      <c r="AF1249" s="131">
        <v>0</v>
      </c>
      <c r="AG1249" s="131">
        <v>0</v>
      </c>
      <c r="AH1249" s="131">
        <v>0</v>
      </c>
      <c r="AI1249" s="131">
        <v>0</v>
      </c>
      <c r="AJ1249" s="131">
        <v>0</v>
      </c>
      <c r="AK1249" s="131">
        <v>0</v>
      </c>
      <c r="AL1249" s="131">
        <v>0</v>
      </c>
      <c r="AM1249" s="238">
        <v>4.2680203168665249</v>
      </c>
      <c r="AN1249" s="238">
        <v>8.8045170527921037</v>
      </c>
      <c r="AO1249" s="238">
        <v>14.964371499504686</v>
      </c>
      <c r="AP1249" s="238">
        <v>14.752942500963671</v>
      </c>
      <c r="AQ1249" s="238">
        <v>14.466527544823377</v>
      </c>
      <c r="AR1249" s="238">
        <v>13.679719048027108</v>
      </c>
      <c r="AS1249" s="238">
        <v>13.164797365343336</v>
      </c>
      <c r="AT1249" s="269">
        <v>4.1397037823156229</v>
      </c>
      <c r="AU1249" s="269">
        <v>8.0952448004715691</v>
      </c>
      <c r="AV1249" s="269">
        <v>13.402099666612138</v>
      </c>
      <c r="AW1249" s="269">
        <v>13.326138364635632</v>
      </c>
      <c r="AX1249" s="269">
        <v>11.668176886416783</v>
      </c>
      <c r="AY1249" s="269">
        <v>10.615829048736055</v>
      </c>
      <c r="AZ1249" s="269">
        <v>11.627505584984311</v>
      </c>
      <c r="BA1249" s="269">
        <v>12.394708895300251</v>
      </c>
      <c r="BB1249" s="269">
        <v>14.392230471634184</v>
      </c>
      <c r="BC1249" s="238">
        <v>4.1354966076510609</v>
      </c>
      <c r="BD1249" s="238">
        <v>7.4263452901752114</v>
      </c>
      <c r="BE1249" s="238">
        <v>12.109350669091041</v>
      </c>
      <c r="BF1249" s="238">
        <v>12.278451724039911</v>
      </c>
      <c r="BG1249" s="238">
        <v>11.287412141001726</v>
      </c>
      <c r="BH1249" s="238">
        <v>9.4073108864305368</v>
      </c>
      <c r="BI1249" s="238">
        <v>10.477832884771635</v>
      </c>
      <c r="BJ1249" s="238">
        <v>11.941094565739453</v>
      </c>
      <c r="BK1249" s="238">
        <v>12.511267320465704</v>
      </c>
      <c r="BL1249" s="238">
        <v>14.701280079539185</v>
      </c>
      <c r="BM1249" s="238">
        <v>14.465463308277863</v>
      </c>
      <c r="BN1249" s="238">
        <v>9.3046156474337902</v>
      </c>
      <c r="BO1249" s="238">
        <v>4.1539137567749727</v>
      </c>
      <c r="BP1249" s="238">
        <v>6.7473155105628999</v>
      </c>
      <c r="BQ1249" s="238">
        <v>10.711744938115858</v>
      </c>
      <c r="BR1249" s="238">
        <v>11.093963338055836</v>
      </c>
      <c r="BS1249" s="238">
        <v>9.2965533749732128</v>
      </c>
      <c r="BT1249" s="238">
        <v>8.3472367581501263</v>
      </c>
      <c r="BU1249" s="238">
        <v>9.5318519121149414</v>
      </c>
      <c r="BV1249" s="238">
        <v>10.961234724143788</v>
      </c>
      <c r="BW1249" s="238">
        <v>11.918436522829506</v>
      </c>
      <c r="BX1249" s="238">
        <v>12.627341998993375</v>
      </c>
      <c r="BY1249" s="275">
        <v>11.516790368067685</v>
      </c>
      <c r="BZ1249" s="238">
        <v>4.1646302991584578</v>
      </c>
      <c r="CA1249" s="238">
        <v>5.9823749814914668</v>
      </c>
      <c r="CB1249" s="238">
        <v>8.9579768021209816</v>
      </c>
      <c r="CC1249" s="238">
        <v>10.612749477331302</v>
      </c>
      <c r="CD1249" s="238">
        <v>8.1692373804808707</v>
      </c>
      <c r="CE1249" s="238">
        <v>6.901264824546546</v>
      </c>
      <c r="CF1249" s="238">
        <v>8.0137243803738905</v>
      </c>
      <c r="CG1249" s="238">
        <v>8.9765077447584076</v>
      </c>
      <c r="CH1249" s="238">
        <v>9.8433729976698299</v>
      </c>
      <c r="CI1249" s="238">
        <v>10.368408698764853</v>
      </c>
      <c r="CJ1249" s="238">
        <v>7.9099521583064112</v>
      </c>
      <c r="CK1249" s="238">
        <v>4.2812411781243505</v>
      </c>
      <c r="CL1249" s="238">
        <v>5.2911396204632446</v>
      </c>
      <c r="CM1249" s="238">
        <v>8.0341886330948782</v>
      </c>
      <c r="CN1249" s="238">
        <v>8.794217082389812</v>
      </c>
      <c r="CO1249" s="238">
        <v>6.9516206826319555</v>
      </c>
      <c r="CP1249" s="238">
        <v>5.9906371533377802</v>
      </c>
      <c r="CQ1249" s="238">
        <v>6.5696820976264645</v>
      </c>
      <c r="CR1249" s="238">
        <v>7.1341941864138105</v>
      </c>
      <c r="CS1249" s="238">
        <v>7.9691283614542749</v>
      </c>
      <c r="CT1249" s="238">
        <v>8.3677600542061956</v>
      </c>
      <c r="CU1249" s="238">
        <v>3.9929373503798131</v>
      </c>
      <c r="CV1249" s="238">
        <v>4.5447308405328339</v>
      </c>
      <c r="CW1249" s="238">
        <v>7.0639764007117058</v>
      </c>
      <c r="CX1249" s="238">
        <v>8.4699218288542397</v>
      </c>
      <c r="CY1249" s="238">
        <v>5.9166070363293359</v>
      </c>
      <c r="CZ1249" s="238">
        <v>5.1787736113920451</v>
      </c>
      <c r="DA1249" s="238">
        <v>5.6214142896391888</v>
      </c>
      <c r="DB1249" s="238">
        <v>6.0213109791288035</v>
      </c>
      <c r="DC1249" s="238">
        <v>6.4366212397002709</v>
      </c>
      <c r="DD1249" s="238">
        <v>6.9015140445231395</v>
      </c>
      <c r="DE1249" s="238">
        <v>3.9852665491275254</v>
      </c>
      <c r="DF1249" s="238">
        <v>6.0904472640455554</v>
      </c>
      <c r="DG1249" s="238">
        <v>6.3916673082213151</v>
      </c>
      <c r="DH1249" s="238">
        <v>5.1740270277449723</v>
      </c>
      <c r="DI1249" s="238">
        <v>4.2602371805752188</v>
      </c>
      <c r="DJ1249" s="238">
        <v>4.5211179920328686</v>
      </c>
      <c r="DK1249" s="238">
        <v>4.7724467697740005</v>
      </c>
      <c r="DL1249" s="238">
        <v>5.0062875175335639</v>
      </c>
      <c r="DM1249" s="238">
        <v>5.1551866758214384</v>
      </c>
      <c r="DN1249" s="238">
        <v>3.0891045223579212</v>
      </c>
      <c r="DO1249" s="238">
        <v>5.4216088332668555</v>
      </c>
      <c r="DP1249" s="238">
        <v>5.5704345794157097</v>
      </c>
      <c r="DQ1249" s="238">
        <v>4.3077883856466332</v>
      </c>
      <c r="DR1249" s="238">
        <v>6.0119110640420992</v>
      </c>
      <c r="DS1249" s="238">
        <v>3.6242856587683874</v>
      </c>
      <c r="DT1249" s="238">
        <v>3.804240077484256</v>
      </c>
      <c r="DU1249" s="238">
        <v>3.9328237650444375</v>
      </c>
      <c r="DV1249" s="238">
        <v>5.149660353774105</v>
      </c>
      <c r="DW1249" s="238">
        <v>3.0750692166504732</v>
      </c>
      <c r="DX1249" s="238">
        <v>3.0490446884655857</v>
      </c>
      <c r="DY1249" s="238">
        <v>2.9755735471887426</v>
      </c>
      <c r="DZ1249" s="238">
        <v>2.9237788655525545</v>
      </c>
      <c r="EA1249" s="238">
        <v>2.9513933531818597</v>
      </c>
      <c r="EB1249" s="238">
        <v>2.449669797153271</v>
      </c>
      <c r="EC1249" s="238">
        <v>2.8439383977377539</v>
      </c>
      <c r="ED1249" s="238">
        <v>1.8645375008848937</v>
      </c>
    </row>
    <row r="1250" spans="1:134" x14ac:dyDescent="0.25">
      <c r="A1250" s="262">
        <v>-4260</v>
      </c>
      <c r="B1250" s="237">
        <v>108.25922073659046</v>
      </c>
      <c r="C1250" s="238">
        <v>107.68121479066137</v>
      </c>
      <c r="D1250" s="130">
        <v>1916.5</v>
      </c>
      <c r="E1250" s="238">
        <v>0</v>
      </c>
      <c r="F1250" s="238">
        <v>0</v>
      </c>
      <c r="G1250" s="238">
        <v>0</v>
      </c>
      <c r="H1250" s="238">
        <v>0</v>
      </c>
      <c r="I1250" s="238">
        <v>0</v>
      </c>
      <c r="J1250" s="131">
        <v>0</v>
      </c>
      <c r="K1250" s="131">
        <v>0</v>
      </c>
      <c r="L1250" s="131">
        <v>0</v>
      </c>
      <c r="M1250" s="131">
        <v>0</v>
      </c>
      <c r="N1250" s="131">
        <v>0</v>
      </c>
      <c r="O1250" s="131">
        <v>99.13</v>
      </c>
      <c r="P1250" s="131">
        <v>99.13</v>
      </c>
      <c r="Q1250" s="131">
        <v>99.13</v>
      </c>
      <c r="R1250" s="131">
        <v>98.839999999999989</v>
      </c>
      <c r="S1250" s="131">
        <v>8.0000000000000302</v>
      </c>
      <c r="T1250" s="131">
        <v>4</v>
      </c>
      <c r="U1250" s="7">
        <v>3</v>
      </c>
      <c r="V1250" s="131">
        <v>4</v>
      </c>
      <c r="W1250" s="131">
        <v>0</v>
      </c>
      <c r="X1250" s="131">
        <v>2</v>
      </c>
      <c r="Y1250" s="237">
        <v>0</v>
      </c>
      <c r="Z1250" s="237">
        <v>100</v>
      </c>
      <c r="AA1250" s="131">
        <v>6</v>
      </c>
      <c r="AB1250" s="131">
        <v>3.5</v>
      </c>
      <c r="AC1250" s="131">
        <v>8</v>
      </c>
      <c r="AD1250" s="131">
        <v>6</v>
      </c>
      <c r="AE1250" s="131">
        <v>0</v>
      </c>
      <c r="AF1250" s="131">
        <v>0</v>
      </c>
      <c r="AG1250" s="131">
        <v>0</v>
      </c>
      <c r="AH1250" s="131">
        <v>0</v>
      </c>
      <c r="AI1250" s="131">
        <v>0</v>
      </c>
      <c r="AJ1250" s="131">
        <v>0</v>
      </c>
      <c r="AK1250" s="131">
        <v>0</v>
      </c>
      <c r="AL1250" s="131">
        <v>0</v>
      </c>
      <c r="AM1250" s="238">
        <v>4.2680203168665249</v>
      </c>
      <c r="AN1250" s="238">
        <v>8.8045170527921037</v>
      </c>
      <c r="AO1250" s="238">
        <v>14.964371499504686</v>
      </c>
      <c r="AP1250" s="238">
        <v>14.752942500963671</v>
      </c>
      <c r="AQ1250" s="238">
        <v>14.466527544823377</v>
      </c>
      <c r="AR1250" s="238">
        <v>13.679719048027108</v>
      </c>
      <c r="AS1250" s="238">
        <v>13.164797365343336</v>
      </c>
      <c r="AT1250" s="269">
        <v>4.1397037823156229</v>
      </c>
      <c r="AU1250" s="269">
        <v>8.0952448004715691</v>
      </c>
      <c r="AV1250" s="269">
        <v>13.402099666612138</v>
      </c>
      <c r="AW1250" s="269">
        <v>13.326138364635632</v>
      </c>
      <c r="AX1250" s="269">
        <v>11.668176886416783</v>
      </c>
      <c r="AY1250" s="269">
        <v>10.615829048736055</v>
      </c>
      <c r="AZ1250" s="269">
        <v>11.627505584984311</v>
      </c>
      <c r="BA1250" s="269">
        <v>12.394708895300251</v>
      </c>
      <c r="BB1250" s="269">
        <v>14.392230471634184</v>
      </c>
      <c r="BC1250" s="238">
        <v>4.1354966076510609</v>
      </c>
      <c r="BD1250" s="238">
        <v>7.4263452901752114</v>
      </c>
      <c r="BE1250" s="238">
        <v>12.109350669091041</v>
      </c>
      <c r="BF1250" s="238">
        <v>12.278451724039911</v>
      </c>
      <c r="BG1250" s="238">
        <v>11.287412141001726</v>
      </c>
      <c r="BH1250" s="238">
        <v>9.4073108864305368</v>
      </c>
      <c r="BI1250" s="238">
        <v>10.477832884771635</v>
      </c>
      <c r="BJ1250" s="238">
        <v>11.941094565739453</v>
      </c>
      <c r="BK1250" s="238">
        <v>12.511267320465704</v>
      </c>
      <c r="BL1250" s="238">
        <v>14.701280079539185</v>
      </c>
      <c r="BM1250" s="238">
        <v>14.465463308277863</v>
      </c>
      <c r="BN1250" s="238">
        <v>9.3046156474337902</v>
      </c>
      <c r="BO1250" s="238">
        <v>4.1539137567749727</v>
      </c>
      <c r="BP1250" s="238">
        <v>6.7473155105628999</v>
      </c>
      <c r="BQ1250" s="238">
        <v>10.711744938115858</v>
      </c>
      <c r="BR1250" s="238">
        <v>11.093963338055836</v>
      </c>
      <c r="BS1250" s="238">
        <v>9.2965533749732128</v>
      </c>
      <c r="BT1250" s="238">
        <v>8.3472367581501263</v>
      </c>
      <c r="BU1250" s="238">
        <v>9.5318519121149414</v>
      </c>
      <c r="BV1250" s="238">
        <v>10.961234724143788</v>
      </c>
      <c r="BW1250" s="238">
        <v>11.918436522829506</v>
      </c>
      <c r="BX1250" s="238">
        <v>12.627341998993375</v>
      </c>
      <c r="BY1250" s="275">
        <v>11.516790368067685</v>
      </c>
      <c r="BZ1250" s="238">
        <v>4.1646302991584578</v>
      </c>
      <c r="CA1250" s="238">
        <v>5.9823749814914668</v>
      </c>
      <c r="CB1250" s="238">
        <v>8.9579768021209816</v>
      </c>
      <c r="CC1250" s="238">
        <v>10.612749477331302</v>
      </c>
      <c r="CD1250" s="238">
        <v>8.1692373804808707</v>
      </c>
      <c r="CE1250" s="238">
        <v>6.901264824546546</v>
      </c>
      <c r="CF1250" s="238">
        <v>8.0137243803738905</v>
      </c>
      <c r="CG1250" s="238">
        <v>8.9765077447584076</v>
      </c>
      <c r="CH1250" s="238">
        <v>9.8433729976698299</v>
      </c>
      <c r="CI1250" s="238">
        <v>10.368408698764853</v>
      </c>
      <c r="CJ1250" s="238">
        <v>7.9099521583064112</v>
      </c>
      <c r="CK1250" s="238">
        <v>4.2812411781243505</v>
      </c>
      <c r="CL1250" s="238">
        <v>5.2911396204632446</v>
      </c>
      <c r="CM1250" s="238">
        <v>8.0341886330948782</v>
      </c>
      <c r="CN1250" s="238">
        <v>8.794217082389812</v>
      </c>
      <c r="CO1250" s="238">
        <v>6.9516206826319555</v>
      </c>
      <c r="CP1250" s="238">
        <v>5.9906371533377802</v>
      </c>
      <c r="CQ1250" s="238">
        <v>6.5696820976264645</v>
      </c>
      <c r="CR1250" s="238">
        <v>7.1341941864138105</v>
      </c>
      <c r="CS1250" s="238">
        <v>7.9691283614542749</v>
      </c>
      <c r="CT1250" s="238">
        <v>8.3677600542061956</v>
      </c>
      <c r="CU1250" s="238">
        <v>3.9929373503798131</v>
      </c>
      <c r="CV1250" s="238">
        <v>4.5447308405328339</v>
      </c>
      <c r="CW1250" s="238">
        <v>7.0639764007117058</v>
      </c>
      <c r="CX1250" s="238">
        <v>8.4699218288542397</v>
      </c>
      <c r="CY1250" s="238">
        <v>5.9166070363293359</v>
      </c>
      <c r="CZ1250" s="238">
        <v>5.1787736113920451</v>
      </c>
      <c r="DA1250" s="238">
        <v>5.6214142896391888</v>
      </c>
      <c r="DB1250" s="238">
        <v>6.0213109791288035</v>
      </c>
      <c r="DC1250" s="238">
        <v>6.4366212397002709</v>
      </c>
      <c r="DD1250" s="238">
        <v>6.9015140445231395</v>
      </c>
      <c r="DE1250" s="238">
        <v>3.9852665491275254</v>
      </c>
      <c r="DF1250" s="238">
        <v>6.0904472640455554</v>
      </c>
      <c r="DG1250" s="238">
        <v>6.3916673082213151</v>
      </c>
      <c r="DH1250" s="238">
        <v>5.1740270277449723</v>
      </c>
      <c r="DI1250" s="238">
        <v>4.2602371805752188</v>
      </c>
      <c r="DJ1250" s="238">
        <v>4.5211179920328686</v>
      </c>
      <c r="DK1250" s="238">
        <v>4.7724467697740005</v>
      </c>
      <c r="DL1250" s="238">
        <v>5.0062875175335639</v>
      </c>
      <c r="DM1250" s="238">
        <v>5.1551866758214384</v>
      </c>
      <c r="DN1250" s="238">
        <v>3.0891045223579212</v>
      </c>
      <c r="DO1250" s="238">
        <v>5.4216088332668555</v>
      </c>
      <c r="DP1250" s="238">
        <v>5.5704345794157097</v>
      </c>
      <c r="DQ1250" s="238">
        <v>4.3077883856466332</v>
      </c>
      <c r="DR1250" s="238">
        <v>6.0119110640420992</v>
      </c>
      <c r="DS1250" s="238">
        <v>3.6242856587683874</v>
      </c>
      <c r="DT1250" s="238">
        <v>3.804240077484256</v>
      </c>
      <c r="DU1250" s="238">
        <v>3.9328237650444375</v>
      </c>
      <c r="DV1250" s="238">
        <v>5.149660353774105</v>
      </c>
      <c r="DW1250" s="238">
        <v>3.0750692166504732</v>
      </c>
      <c r="DX1250" s="238">
        <v>3.0490446884655857</v>
      </c>
      <c r="DY1250" s="238">
        <v>2.9755735471887426</v>
      </c>
      <c r="DZ1250" s="238">
        <v>2.9237788655525545</v>
      </c>
      <c r="EA1250" s="238">
        <v>2.9513933531818597</v>
      </c>
      <c r="EB1250" s="238">
        <v>2.449669797153271</v>
      </c>
      <c r="EC1250" s="238">
        <v>2.8439383977377539</v>
      </c>
      <c r="ED1250" s="238">
        <v>1.8645375008848937</v>
      </c>
    </row>
    <row r="1251" spans="1:134" x14ac:dyDescent="0.25">
      <c r="A1251" s="262">
        <v>-4265</v>
      </c>
      <c r="B1251" s="237">
        <v>108.10924179394277</v>
      </c>
      <c r="C1251" s="238">
        <v>107.53194656561662</v>
      </c>
      <c r="D1251" s="130">
        <v>1916.4166666666667</v>
      </c>
      <c r="E1251" s="238">
        <v>0</v>
      </c>
      <c r="F1251" s="238">
        <v>0</v>
      </c>
      <c r="G1251" s="238">
        <v>0</v>
      </c>
      <c r="H1251" s="238">
        <v>0</v>
      </c>
      <c r="I1251" s="238">
        <v>0</v>
      </c>
      <c r="J1251" s="131">
        <v>0</v>
      </c>
      <c r="K1251" s="131">
        <v>0</v>
      </c>
      <c r="L1251" s="131">
        <v>0</v>
      </c>
      <c r="M1251" s="131">
        <v>0</v>
      </c>
      <c r="N1251" s="131">
        <v>0</v>
      </c>
      <c r="O1251" s="131">
        <v>99.13</v>
      </c>
      <c r="P1251" s="131">
        <v>99.13</v>
      </c>
      <c r="Q1251" s="131">
        <v>99.13</v>
      </c>
      <c r="R1251" s="131">
        <v>98.839999999999989</v>
      </c>
      <c r="S1251" s="131">
        <v>8.0000000000000302</v>
      </c>
      <c r="T1251" s="131">
        <v>4</v>
      </c>
      <c r="U1251" s="7">
        <v>3</v>
      </c>
      <c r="V1251" s="131">
        <v>4</v>
      </c>
      <c r="W1251" s="131">
        <v>0</v>
      </c>
      <c r="X1251" s="131">
        <v>2</v>
      </c>
      <c r="Y1251" s="237">
        <v>0</v>
      </c>
      <c r="Z1251" s="237">
        <v>100</v>
      </c>
      <c r="AA1251" s="131">
        <v>6</v>
      </c>
      <c r="AB1251" s="131">
        <v>3.5</v>
      </c>
      <c r="AC1251" s="131">
        <v>8</v>
      </c>
      <c r="AD1251" s="131">
        <v>6</v>
      </c>
      <c r="AE1251" s="131">
        <v>0</v>
      </c>
      <c r="AF1251" s="131">
        <v>0</v>
      </c>
      <c r="AG1251" s="131">
        <v>0</v>
      </c>
      <c r="AH1251" s="131">
        <v>0</v>
      </c>
      <c r="AI1251" s="131">
        <v>0</v>
      </c>
      <c r="AJ1251" s="131">
        <v>0</v>
      </c>
      <c r="AK1251" s="131">
        <v>0</v>
      </c>
      <c r="AL1251" s="131">
        <v>0</v>
      </c>
      <c r="AM1251" s="238">
        <v>4.2680203168665249</v>
      </c>
      <c r="AN1251" s="238">
        <v>8.8045170527921037</v>
      </c>
      <c r="AO1251" s="238">
        <v>14.964371499504686</v>
      </c>
      <c r="AP1251" s="238">
        <v>14.752942500963671</v>
      </c>
      <c r="AQ1251" s="238">
        <v>14.466527544823377</v>
      </c>
      <c r="AR1251" s="238">
        <v>13.679719048027108</v>
      </c>
      <c r="AS1251" s="238">
        <v>13.164797365343336</v>
      </c>
      <c r="AT1251" s="269">
        <v>4.1397037823156229</v>
      </c>
      <c r="AU1251" s="269">
        <v>8.0952448004715691</v>
      </c>
      <c r="AV1251" s="269">
        <v>13.402099666612138</v>
      </c>
      <c r="AW1251" s="269">
        <v>13.326138364635632</v>
      </c>
      <c r="AX1251" s="269">
        <v>11.668176886416783</v>
      </c>
      <c r="AY1251" s="269">
        <v>10.615829048736055</v>
      </c>
      <c r="AZ1251" s="269">
        <v>11.627505584984311</v>
      </c>
      <c r="BA1251" s="269">
        <v>12.394708895300251</v>
      </c>
      <c r="BB1251" s="269">
        <v>14.392230471634184</v>
      </c>
      <c r="BC1251" s="238">
        <v>4.1354966076510609</v>
      </c>
      <c r="BD1251" s="238">
        <v>7.4263452901752114</v>
      </c>
      <c r="BE1251" s="238">
        <v>12.109350669091041</v>
      </c>
      <c r="BF1251" s="238">
        <v>12.278451724039911</v>
      </c>
      <c r="BG1251" s="238">
        <v>11.287412141001726</v>
      </c>
      <c r="BH1251" s="238">
        <v>9.4073108864305368</v>
      </c>
      <c r="BI1251" s="238">
        <v>10.477832884771635</v>
      </c>
      <c r="BJ1251" s="238">
        <v>11.941094565739453</v>
      </c>
      <c r="BK1251" s="238">
        <v>12.511267320465704</v>
      </c>
      <c r="BL1251" s="238">
        <v>14.701280079539185</v>
      </c>
      <c r="BM1251" s="238">
        <v>14.465463308277863</v>
      </c>
      <c r="BN1251" s="238">
        <v>9.3046156474337902</v>
      </c>
      <c r="BO1251" s="238">
        <v>4.1539137567749727</v>
      </c>
      <c r="BP1251" s="238">
        <v>6.7473155105628999</v>
      </c>
      <c r="BQ1251" s="238">
        <v>10.711744938115858</v>
      </c>
      <c r="BR1251" s="238">
        <v>11.093963338055836</v>
      </c>
      <c r="BS1251" s="238">
        <v>9.2965533749732128</v>
      </c>
      <c r="BT1251" s="238">
        <v>8.3472367581501263</v>
      </c>
      <c r="BU1251" s="238">
        <v>9.5318519121149414</v>
      </c>
      <c r="BV1251" s="238">
        <v>10.961234724143788</v>
      </c>
      <c r="BW1251" s="238">
        <v>11.918436522829506</v>
      </c>
      <c r="BX1251" s="238">
        <v>12.627341998993375</v>
      </c>
      <c r="BY1251" s="275">
        <v>11.516790368067685</v>
      </c>
      <c r="BZ1251" s="238">
        <v>4.1646302991584578</v>
      </c>
      <c r="CA1251" s="238">
        <v>5.9823749814914668</v>
      </c>
      <c r="CB1251" s="238">
        <v>8.9579768021209816</v>
      </c>
      <c r="CC1251" s="238">
        <v>10.612749477331302</v>
      </c>
      <c r="CD1251" s="238">
        <v>8.1692373804808707</v>
      </c>
      <c r="CE1251" s="238">
        <v>6.901264824546546</v>
      </c>
      <c r="CF1251" s="238">
        <v>8.0137243803738905</v>
      </c>
      <c r="CG1251" s="238">
        <v>8.9765077447584076</v>
      </c>
      <c r="CH1251" s="238">
        <v>9.8433729976698299</v>
      </c>
      <c r="CI1251" s="238">
        <v>10.368408698764853</v>
      </c>
      <c r="CJ1251" s="238">
        <v>7.9099521583064112</v>
      </c>
      <c r="CK1251" s="238">
        <v>4.2812411781243505</v>
      </c>
      <c r="CL1251" s="238">
        <v>5.2911396204632446</v>
      </c>
      <c r="CM1251" s="238">
        <v>8.0341886330948782</v>
      </c>
      <c r="CN1251" s="238">
        <v>8.794217082389812</v>
      </c>
      <c r="CO1251" s="238">
        <v>6.9516206826319555</v>
      </c>
      <c r="CP1251" s="238">
        <v>5.9906371533377802</v>
      </c>
      <c r="CQ1251" s="238">
        <v>6.5696820976264645</v>
      </c>
      <c r="CR1251" s="238">
        <v>7.1341941864138105</v>
      </c>
      <c r="CS1251" s="238">
        <v>7.9691283614542749</v>
      </c>
      <c r="CT1251" s="238">
        <v>8.3677600542061956</v>
      </c>
      <c r="CU1251" s="238">
        <v>3.9929373503798131</v>
      </c>
      <c r="CV1251" s="238">
        <v>4.5447308405328339</v>
      </c>
      <c r="CW1251" s="238">
        <v>7.0639764007117058</v>
      </c>
      <c r="CX1251" s="238">
        <v>8.4699218288542397</v>
      </c>
      <c r="CY1251" s="238">
        <v>5.9166070363293359</v>
      </c>
      <c r="CZ1251" s="238">
        <v>5.1787736113920451</v>
      </c>
      <c r="DA1251" s="238">
        <v>5.6214142896391888</v>
      </c>
      <c r="DB1251" s="238">
        <v>6.0213109791288035</v>
      </c>
      <c r="DC1251" s="238">
        <v>6.4366212397002709</v>
      </c>
      <c r="DD1251" s="238">
        <v>6.9015140445231395</v>
      </c>
      <c r="DE1251" s="238">
        <v>3.9852665491275254</v>
      </c>
      <c r="DF1251" s="238">
        <v>6.0904472640455554</v>
      </c>
      <c r="DG1251" s="238">
        <v>6.3916673082213151</v>
      </c>
      <c r="DH1251" s="238">
        <v>5.1740270277449723</v>
      </c>
      <c r="DI1251" s="238">
        <v>4.2602371805752188</v>
      </c>
      <c r="DJ1251" s="238">
        <v>4.5211179920328686</v>
      </c>
      <c r="DK1251" s="238">
        <v>4.7724467697740005</v>
      </c>
      <c r="DL1251" s="238">
        <v>5.0062875175335639</v>
      </c>
      <c r="DM1251" s="238">
        <v>5.1551866758214384</v>
      </c>
      <c r="DN1251" s="238">
        <v>3.0891045223579212</v>
      </c>
      <c r="DO1251" s="238">
        <v>5.4216088332668555</v>
      </c>
      <c r="DP1251" s="238">
        <v>5.5704345794157097</v>
      </c>
      <c r="DQ1251" s="238">
        <v>4.3077883856466332</v>
      </c>
      <c r="DR1251" s="238">
        <v>6.0119110640420992</v>
      </c>
      <c r="DS1251" s="238">
        <v>3.6242856587683874</v>
      </c>
      <c r="DT1251" s="238">
        <v>3.804240077484256</v>
      </c>
      <c r="DU1251" s="238">
        <v>3.9328237650444375</v>
      </c>
      <c r="DV1251" s="238">
        <v>5.149660353774105</v>
      </c>
      <c r="DW1251" s="238">
        <v>3.0750692166504732</v>
      </c>
      <c r="DX1251" s="238">
        <v>3.0490446884655857</v>
      </c>
      <c r="DY1251" s="238">
        <v>2.9755735471887426</v>
      </c>
      <c r="DZ1251" s="238">
        <v>2.9237788655525545</v>
      </c>
      <c r="EA1251" s="238">
        <v>2.9513933531818597</v>
      </c>
      <c r="EB1251" s="238">
        <v>2.449669797153271</v>
      </c>
      <c r="EC1251" s="238">
        <v>2.8439383977377539</v>
      </c>
      <c r="ED1251" s="238">
        <v>1.8645375008848937</v>
      </c>
    </row>
    <row r="1252" spans="1:134" x14ac:dyDescent="0.25">
      <c r="A1252" s="262">
        <v>-4270</v>
      </c>
      <c r="B1252" s="237">
        <v>107.97283560327871</v>
      </c>
      <c r="C1252" s="238">
        <v>107.3962521641381</v>
      </c>
      <c r="D1252" s="130">
        <v>1916.3333333333333</v>
      </c>
      <c r="E1252" s="238">
        <v>0</v>
      </c>
      <c r="F1252" s="238">
        <v>0</v>
      </c>
      <c r="G1252" s="238">
        <v>0</v>
      </c>
      <c r="H1252" s="238">
        <v>0</v>
      </c>
      <c r="I1252" s="238">
        <v>0</v>
      </c>
      <c r="J1252" s="131">
        <v>0</v>
      </c>
      <c r="K1252" s="131">
        <v>0</v>
      </c>
      <c r="L1252" s="131">
        <v>0</v>
      </c>
      <c r="M1252" s="131">
        <v>0</v>
      </c>
      <c r="N1252" s="131">
        <v>0</v>
      </c>
      <c r="O1252" s="131">
        <v>99.13</v>
      </c>
      <c r="P1252" s="131">
        <v>99.13</v>
      </c>
      <c r="Q1252" s="131">
        <v>99.13</v>
      </c>
      <c r="R1252" s="131">
        <v>98.839999999999989</v>
      </c>
      <c r="S1252" s="131">
        <v>8.0000000000000302</v>
      </c>
      <c r="T1252" s="131">
        <v>4</v>
      </c>
      <c r="U1252" s="7">
        <v>3</v>
      </c>
      <c r="V1252" s="131">
        <v>4</v>
      </c>
      <c r="W1252" s="131">
        <v>0</v>
      </c>
      <c r="X1252" s="131">
        <v>2</v>
      </c>
      <c r="Y1252" s="237">
        <v>0</v>
      </c>
      <c r="Z1252" s="237">
        <v>100</v>
      </c>
      <c r="AA1252" s="131">
        <v>6</v>
      </c>
      <c r="AB1252" s="131">
        <v>3.5</v>
      </c>
      <c r="AC1252" s="131">
        <v>8</v>
      </c>
      <c r="AD1252" s="131">
        <v>6</v>
      </c>
      <c r="AE1252" s="131">
        <v>0</v>
      </c>
      <c r="AF1252" s="131">
        <v>0</v>
      </c>
      <c r="AG1252" s="131">
        <v>0</v>
      </c>
      <c r="AH1252" s="131">
        <v>0</v>
      </c>
      <c r="AI1252" s="131">
        <v>0</v>
      </c>
      <c r="AJ1252" s="131">
        <v>0</v>
      </c>
      <c r="AK1252" s="131">
        <v>0</v>
      </c>
      <c r="AL1252" s="131">
        <v>0</v>
      </c>
      <c r="AM1252" s="238">
        <v>4.2680203168665249</v>
      </c>
      <c r="AN1252" s="238">
        <v>8.8045170527921037</v>
      </c>
      <c r="AO1252" s="238">
        <v>14.964371499504686</v>
      </c>
      <c r="AP1252" s="238">
        <v>14.752942500963671</v>
      </c>
      <c r="AQ1252" s="238">
        <v>14.466527544823377</v>
      </c>
      <c r="AR1252" s="238">
        <v>13.679719048027108</v>
      </c>
      <c r="AS1252" s="238">
        <v>13.164797365343336</v>
      </c>
      <c r="AT1252" s="269">
        <v>4.1397037823156229</v>
      </c>
      <c r="AU1252" s="269">
        <v>8.0952448004715691</v>
      </c>
      <c r="AV1252" s="269">
        <v>13.402099666612138</v>
      </c>
      <c r="AW1252" s="269">
        <v>13.326138364635632</v>
      </c>
      <c r="AX1252" s="269">
        <v>11.668176886416783</v>
      </c>
      <c r="AY1252" s="269">
        <v>10.615829048736055</v>
      </c>
      <c r="AZ1252" s="269">
        <v>11.627505584984311</v>
      </c>
      <c r="BA1252" s="269">
        <v>12.394708895300251</v>
      </c>
      <c r="BB1252" s="269">
        <v>14.392230471634184</v>
      </c>
      <c r="BC1252" s="238">
        <v>4.1354966076510609</v>
      </c>
      <c r="BD1252" s="238">
        <v>7.4263452901752114</v>
      </c>
      <c r="BE1252" s="238">
        <v>12.109350669091041</v>
      </c>
      <c r="BF1252" s="238">
        <v>12.278451724039911</v>
      </c>
      <c r="BG1252" s="238">
        <v>11.287412141001726</v>
      </c>
      <c r="BH1252" s="238">
        <v>9.4073108864305368</v>
      </c>
      <c r="BI1252" s="238">
        <v>10.477832884771635</v>
      </c>
      <c r="BJ1252" s="238">
        <v>11.941094565739453</v>
      </c>
      <c r="BK1252" s="238">
        <v>12.511267320465704</v>
      </c>
      <c r="BL1252" s="238">
        <v>14.701280079539185</v>
      </c>
      <c r="BM1252" s="238">
        <v>14.465463308277863</v>
      </c>
      <c r="BN1252" s="238">
        <v>9.3046156474337902</v>
      </c>
      <c r="BO1252" s="238">
        <v>4.1539137567749727</v>
      </c>
      <c r="BP1252" s="238">
        <v>6.7473155105628999</v>
      </c>
      <c r="BQ1252" s="238">
        <v>10.711744938115858</v>
      </c>
      <c r="BR1252" s="238">
        <v>11.093963338055836</v>
      </c>
      <c r="BS1252" s="238">
        <v>9.2965533749732128</v>
      </c>
      <c r="BT1252" s="238">
        <v>8.3472367581501263</v>
      </c>
      <c r="BU1252" s="238">
        <v>9.5318519121149414</v>
      </c>
      <c r="BV1252" s="238">
        <v>10.961234724143788</v>
      </c>
      <c r="BW1252" s="238">
        <v>11.918436522829506</v>
      </c>
      <c r="BX1252" s="238">
        <v>12.627341998993375</v>
      </c>
      <c r="BY1252" s="275">
        <v>11.516790368067685</v>
      </c>
      <c r="BZ1252" s="238">
        <v>4.1646302991584578</v>
      </c>
      <c r="CA1252" s="238">
        <v>5.9823749814914668</v>
      </c>
      <c r="CB1252" s="238">
        <v>8.9579768021209816</v>
      </c>
      <c r="CC1252" s="238">
        <v>10.612749477331302</v>
      </c>
      <c r="CD1252" s="238">
        <v>8.1692373804808707</v>
      </c>
      <c r="CE1252" s="238">
        <v>6.901264824546546</v>
      </c>
      <c r="CF1252" s="238">
        <v>8.0137243803738905</v>
      </c>
      <c r="CG1252" s="238">
        <v>8.9765077447584076</v>
      </c>
      <c r="CH1252" s="238">
        <v>9.8433729976698299</v>
      </c>
      <c r="CI1252" s="238">
        <v>10.368408698764853</v>
      </c>
      <c r="CJ1252" s="238">
        <v>7.9099521583064112</v>
      </c>
      <c r="CK1252" s="238">
        <v>4.2812411781243505</v>
      </c>
      <c r="CL1252" s="238">
        <v>5.2911396204632446</v>
      </c>
      <c r="CM1252" s="238">
        <v>8.0341886330948782</v>
      </c>
      <c r="CN1252" s="238">
        <v>8.794217082389812</v>
      </c>
      <c r="CO1252" s="238">
        <v>6.9516206826319555</v>
      </c>
      <c r="CP1252" s="238">
        <v>5.9906371533377802</v>
      </c>
      <c r="CQ1252" s="238">
        <v>6.5696820976264645</v>
      </c>
      <c r="CR1252" s="238">
        <v>7.1341941864138105</v>
      </c>
      <c r="CS1252" s="238">
        <v>7.9691283614542749</v>
      </c>
      <c r="CT1252" s="238">
        <v>8.3677600542061956</v>
      </c>
      <c r="CU1252" s="238">
        <v>3.9929373503798131</v>
      </c>
      <c r="CV1252" s="238">
        <v>4.5447308405328339</v>
      </c>
      <c r="CW1252" s="238">
        <v>7.0639764007117058</v>
      </c>
      <c r="CX1252" s="238">
        <v>8.4699218288542397</v>
      </c>
      <c r="CY1252" s="238">
        <v>5.9166070363293359</v>
      </c>
      <c r="CZ1252" s="238">
        <v>5.1787736113920451</v>
      </c>
      <c r="DA1252" s="238">
        <v>5.6214142896391888</v>
      </c>
      <c r="DB1252" s="238">
        <v>6.0213109791288035</v>
      </c>
      <c r="DC1252" s="238">
        <v>6.4366212397002709</v>
      </c>
      <c r="DD1252" s="238">
        <v>6.9015140445231395</v>
      </c>
      <c r="DE1252" s="238">
        <v>3.9852665491275254</v>
      </c>
      <c r="DF1252" s="238">
        <v>6.0904472640455554</v>
      </c>
      <c r="DG1252" s="238">
        <v>6.3916673082213151</v>
      </c>
      <c r="DH1252" s="238">
        <v>5.1740270277449723</v>
      </c>
      <c r="DI1252" s="238">
        <v>4.2602371805752188</v>
      </c>
      <c r="DJ1252" s="238">
        <v>4.5211179920328686</v>
      </c>
      <c r="DK1252" s="238">
        <v>4.7724467697740005</v>
      </c>
      <c r="DL1252" s="238">
        <v>5.0062875175335639</v>
      </c>
      <c r="DM1252" s="238">
        <v>5.1551866758214384</v>
      </c>
      <c r="DN1252" s="238">
        <v>3.0891045223579212</v>
      </c>
      <c r="DO1252" s="238">
        <v>5.4216088332668555</v>
      </c>
      <c r="DP1252" s="238">
        <v>5.5704345794157097</v>
      </c>
      <c r="DQ1252" s="238">
        <v>4.3077883856466332</v>
      </c>
      <c r="DR1252" s="238">
        <v>6.0119110640420992</v>
      </c>
      <c r="DS1252" s="238">
        <v>3.6242856587683874</v>
      </c>
      <c r="DT1252" s="238">
        <v>3.804240077484256</v>
      </c>
      <c r="DU1252" s="238">
        <v>3.9328237650444375</v>
      </c>
      <c r="DV1252" s="238">
        <v>5.149660353774105</v>
      </c>
      <c r="DW1252" s="238">
        <v>3.0750692166504732</v>
      </c>
      <c r="DX1252" s="238">
        <v>3.0490446884655857</v>
      </c>
      <c r="DY1252" s="238">
        <v>2.9755735471887426</v>
      </c>
      <c r="DZ1252" s="238">
        <v>2.9237788655525545</v>
      </c>
      <c r="EA1252" s="238">
        <v>2.9513933531818597</v>
      </c>
      <c r="EB1252" s="238">
        <v>2.449669797153271</v>
      </c>
      <c r="EC1252" s="238">
        <v>2.8439383977377539</v>
      </c>
      <c r="ED1252" s="238">
        <v>1.8645375008848937</v>
      </c>
    </row>
    <row r="1253" spans="1:134" x14ac:dyDescent="0.25">
      <c r="A1253" s="262">
        <v>-4275</v>
      </c>
      <c r="B1253" s="237">
        <v>107.94409434340524</v>
      </c>
      <c r="C1253" s="238">
        <v>107.36779908275267</v>
      </c>
      <c r="D1253" s="130">
        <v>1916.25</v>
      </c>
      <c r="E1253" s="238">
        <v>0</v>
      </c>
      <c r="F1253" s="238">
        <v>0</v>
      </c>
      <c r="G1253" s="238">
        <v>0</v>
      </c>
      <c r="H1253" s="238">
        <v>0</v>
      </c>
      <c r="I1253" s="238">
        <v>0</v>
      </c>
      <c r="J1253" s="131">
        <v>0</v>
      </c>
      <c r="K1253" s="131">
        <v>0</v>
      </c>
      <c r="L1253" s="131">
        <v>0</v>
      </c>
      <c r="M1253" s="131">
        <v>0</v>
      </c>
      <c r="N1253" s="131">
        <v>0</v>
      </c>
      <c r="O1253" s="131">
        <v>99.13</v>
      </c>
      <c r="P1253" s="131">
        <v>99.13</v>
      </c>
      <c r="Q1253" s="131">
        <v>99.13</v>
      </c>
      <c r="R1253" s="131">
        <v>98.839999999999989</v>
      </c>
      <c r="S1253" s="131">
        <v>8.0000000000000302</v>
      </c>
      <c r="T1253" s="131">
        <v>4</v>
      </c>
      <c r="U1253" s="7">
        <v>3</v>
      </c>
      <c r="V1253" s="131">
        <v>4</v>
      </c>
      <c r="W1253" s="131">
        <v>0</v>
      </c>
      <c r="X1253" s="131">
        <v>2</v>
      </c>
      <c r="Y1253" s="237">
        <v>0</v>
      </c>
      <c r="Z1253" s="237">
        <v>100</v>
      </c>
      <c r="AA1253" s="131">
        <v>6</v>
      </c>
      <c r="AB1253" s="131">
        <v>3.5</v>
      </c>
      <c r="AC1253" s="131">
        <v>8</v>
      </c>
      <c r="AD1253" s="131">
        <v>6</v>
      </c>
      <c r="AE1253" s="131">
        <v>0</v>
      </c>
      <c r="AF1253" s="131">
        <v>0</v>
      </c>
      <c r="AG1253" s="131">
        <v>0</v>
      </c>
      <c r="AH1253" s="131">
        <v>0</v>
      </c>
      <c r="AI1253" s="131">
        <v>0</v>
      </c>
      <c r="AJ1253" s="131">
        <v>0</v>
      </c>
      <c r="AK1253" s="131">
        <v>0</v>
      </c>
      <c r="AL1253" s="131">
        <v>0</v>
      </c>
      <c r="AM1253" s="238">
        <v>4.2680203168665249</v>
      </c>
      <c r="AN1253" s="238">
        <v>8.8045170527921037</v>
      </c>
      <c r="AO1253" s="238">
        <v>14.964371499504686</v>
      </c>
      <c r="AP1253" s="238">
        <v>14.752942500963671</v>
      </c>
      <c r="AQ1253" s="238">
        <v>14.466527544823377</v>
      </c>
      <c r="AR1253" s="238">
        <v>13.679719048027108</v>
      </c>
      <c r="AS1253" s="238">
        <v>13.164797365343336</v>
      </c>
      <c r="AT1253" s="269">
        <v>4.1397037823156229</v>
      </c>
      <c r="AU1253" s="269">
        <v>8.0952448004715691</v>
      </c>
      <c r="AV1253" s="269">
        <v>13.402099666612138</v>
      </c>
      <c r="AW1253" s="269">
        <v>13.326138364635632</v>
      </c>
      <c r="AX1253" s="269">
        <v>11.668176886416783</v>
      </c>
      <c r="AY1253" s="269">
        <v>10.615829048736055</v>
      </c>
      <c r="AZ1253" s="269">
        <v>11.627505584984311</v>
      </c>
      <c r="BA1253" s="269">
        <v>12.394708895300251</v>
      </c>
      <c r="BB1253" s="269">
        <v>14.392230471634184</v>
      </c>
      <c r="BC1253" s="238">
        <v>4.1354966076510609</v>
      </c>
      <c r="BD1253" s="238">
        <v>7.4263452901752114</v>
      </c>
      <c r="BE1253" s="238">
        <v>12.109350669091041</v>
      </c>
      <c r="BF1253" s="238">
        <v>12.278451724039911</v>
      </c>
      <c r="BG1253" s="238">
        <v>11.287412141001726</v>
      </c>
      <c r="BH1253" s="238">
        <v>9.4073108864305368</v>
      </c>
      <c r="BI1253" s="238">
        <v>10.477832884771635</v>
      </c>
      <c r="BJ1253" s="238">
        <v>11.941094565739453</v>
      </c>
      <c r="BK1253" s="238">
        <v>12.511267320465704</v>
      </c>
      <c r="BL1253" s="238">
        <v>14.701280079539185</v>
      </c>
      <c r="BM1253" s="238">
        <v>14.465463308277863</v>
      </c>
      <c r="BN1253" s="238">
        <v>9.3046156474337902</v>
      </c>
      <c r="BO1253" s="238">
        <v>4.1539137567749727</v>
      </c>
      <c r="BP1253" s="238">
        <v>6.7473155105628999</v>
      </c>
      <c r="BQ1253" s="238">
        <v>10.711744938115858</v>
      </c>
      <c r="BR1253" s="238">
        <v>11.093963338055836</v>
      </c>
      <c r="BS1253" s="238">
        <v>9.2965533749732128</v>
      </c>
      <c r="BT1253" s="238">
        <v>8.3472367581501263</v>
      </c>
      <c r="BU1253" s="238">
        <v>9.5318519121149414</v>
      </c>
      <c r="BV1253" s="238">
        <v>10.961234724143788</v>
      </c>
      <c r="BW1253" s="238">
        <v>11.918436522829506</v>
      </c>
      <c r="BX1253" s="238">
        <v>12.627341998993375</v>
      </c>
      <c r="BY1253" s="275">
        <v>11.516790368067685</v>
      </c>
      <c r="BZ1253" s="238">
        <v>4.1646302991584578</v>
      </c>
      <c r="CA1253" s="238">
        <v>5.9823749814914668</v>
      </c>
      <c r="CB1253" s="238">
        <v>8.9579768021209816</v>
      </c>
      <c r="CC1253" s="238">
        <v>10.612749477331302</v>
      </c>
      <c r="CD1253" s="238">
        <v>8.1692373804808707</v>
      </c>
      <c r="CE1253" s="238">
        <v>6.901264824546546</v>
      </c>
      <c r="CF1253" s="238">
        <v>8.0137243803738905</v>
      </c>
      <c r="CG1253" s="238">
        <v>8.9765077447584076</v>
      </c>
      <c r="CH1253" s="238">
        <v>9.8433729976698299</v>
      </c>
      <c r="CI1253" s="238">
        <v>10.368408698764853</v>
      </c>
      <c r="CJ1253" s="238">
        <v>7.9099521583064112</v>
      </c>
      <c r="CK1253" s="238">
        <v>4.2812411781243505</v>
      </c>
      <c r="CL1253" s="238">
        <v>5.2911396204632446</v>
      </c>
      <c r="CM1253" s="238">
        <v>8.0341886330948782</v>
      </c>
      <c r="CN1253" s="238">
        <v>8.794217082389812</v>
      </c>
      <c r="CO1253" s="238">
        <v>6.9516206826319555</v>
      </c>
      <c r="CP1253" s="238">
        <v>5.9906371533377802</v>
      </c>
      <c r="CQ1253" s="238">
        <v>6.5696820976264645</v>
      </c>
      <c r="CR1253" s="238">
        <v>7.1341941864138105</v>
      </c>
      <c r="CS1253" s="238">
        <v>7.9691283614542749</v>
      </c>
      <c r="CT1253" s="238">
        <v>8.3677600542061956</v>
      </c>
      <c r="CU1253" s="238">
        <v>3.9929373503798131</v>
      </c>
      <c r="CV1253" s="238">
        <v>4.5447308405328339</v>
      </c>
      <c r="CW1253" s="238">
        <v>7.0639764007117058</v>
      </c>
      <c r="CX1253" s="238">
        <v>8.4699218288542397</v>
      </c>
      <c r="CY1253" s="238">
        <v>5.9166070363293359</v>
      </c>
      <c r="CZ1253" s="238">
        <v>5.1787736113920451</v>
      </c>
      <c r="DA1253" s="238">
        <v>5.6214142896391888</v>
      </c>
      <c r="DB1253" s="238">
        <v>6.0213109791288035</v>
      </c>
      <c r="DC1253" s="238">
        <v>6.4366212397002709</v>
      </c>
      <c r="DD1253" s="238">
        <v>6.9015140445231395</v>
      </c>
      <c r="DE1253" s="238">
        <v>3.9852665491275254</v>
      </c>
      <c r="DF1253" s="238">
        <v>6.0904472640455554</v>
      </c>
      <c r="DG1253" s="238">
        <v>6.3916673082213151</v>
      </c>
      <c r="DH1253" s="238">
        <v>5.1740270277449723</v>
      </c>
      <c r="DI1253" s="238">
        <v>4.2602371805752188</v>
      </c>
      <c r="DJ1253" s="238">
        <v>4.5211179920328686</v>
      </c>
      <c r="DK1253" s="238">
        <v>4.7724467697740005</v>
      </c>
      <c r="DL1253" s="238">
        <v>5.0062875175335639</v>
      </c>
      <c r="DM1253" s="238">
        <v>5.1551866758214384</v>
      </c>
      <c r="DN1253" s="238">
        <v>3.0891045223579212</v>
      </c>
      <c r="DO1253" s="238">
        <v>5.4216088332668555</v>
      </c>
      <c r="DP1253" s="238">
        <v>5.5704345794157097</v>
      </c>
      <c r="DQ1253" s="238">
        <v>4.3077883856466332</v>
      </c>
      <c r="DR1253" s="238">
        <v>6.0119110640420992</v>
      </c>
      <c r="DS1253" s="238">
        <v>3.6242856587683874</v>
      </c>
      <c r="DT1253" s="238">
        <v>3.804240077484256</v>
      </c>
      <c r="DU1253" s="238">
        <v>3.9328237650444375</v>
      </c>
      <c r="DV1253" s="238">
        <v>5.149660353774105</v>
      </c>
      <c r="DW1253" s="238">
        <v>3.0750692166504732</v>
      </c>
      <c r="DX1253" s="238">
        <v>3.0490446884655857</v>
      </c>
      <c r="DY1253" s="238">
        <v>2.9755735471887426</v>
      </c>
      <c r="DZ1253" s="238">
        <v>2.9237788655525545</v>
      </c>
      <c r="EA1253" s="238">
        <v>2.9513933531818597</v>
      </c>
      <c r="EB1253" s="238">
        <v>2.449669797153271</v>
      </c>
      <c r="EC1253" s="238">
        <v>2.8439383977377539</v>
      </c>
      <c r="ED1253" s="238">
        <v>1.8645375008848937</v>
      </c>
    </row>
    <row r="1254" spans="1:134" x14ac:dyDescent="0.25">
      <c r="A1254" s="262">
        <v>-4280</v>
      </c>
      <c r="B1254" s="237">
        <v>108.04955990359505</v>
      </c>
      <c r="C1254" s="238">
        <v>107.47270350068032</v>
      </c>
      <c r="D1254" s="130">
        <v>1916.1666666666667</v>
      </c>
      <c r="E1254" s="238">
        <v>0</v>
      </c>
      <c r="F1254" s="238">
        <v>0</v>
      </c>
      <c r="G1254" s="238">
        <v>0</v>
      </c>
      <c r="H1254" s="238">
        <v>0</v>
      </c>
      <c r="I1254" s="238">
        <v>0</v>
      </c>
      <c r="J1254" s="131">
        <v>0</v>
      </c>
      <c r="K1254" s="131">
        <v>0</v>
      </c>
      <c r="L1254" s="131">
        <v>0</v>
      </c>
      <c r="M1254" s="131">
        <v>0</v>
      </c>
      <c r="N1254" s="131">
        <v>0</v>
      </c>
      <c r="O1254" s="131">
        <v>99.13</v>
      </c>
      <c r="P1254" s="131">
        <v>99.13</v>
      </c>
      <c r="Q1254" s="131">
        <v>99.13</v>
      </c>
      <c r="R1254" s="131">
        <v>98.839999999999989</v>
      </c>
      <c r="S1254" s="131">
        <v>8.0000000000000302</v>
      </c>
      <c r="T1254" s="131">
        <v>4</v>
      </c>
      <c r="U1254" s="7">
        <v>3</v>
      </c>
      <c r="V1254" s="131">
        <v>4</v>
      </c>
      <c r="W1254" s="131">
        <v>0</v>
      </c>
      <c r="X1254" s="131">
        <v>2</v>
      </c>
      <c r="Y1254" s="237">
        <v>0</v>
      </c>
      <c r="Z1254" s="237">
        <v>100</v>
      </c>
      <c r="AA1254" s="131">
        <v>6</v>
      </c>
      <c r="AB1254" s="131">
        <v>3.5</v>
      </c>
      <c r="AC1254" s="131">
        <v>8</v>
      </c>
      <c r="AD1254" s="131">
        <v>6</v>
      </c>
      <c r="AE1254" s="131">
        <v>0</v>
      </c>
      <c r="AF1254" s="131">
        <v>0</v>
      </c>
      <c r="AG1254" s="131">
        <v>0</v>
      </c>
      <c r="AH1254" s="131">
        <v>0</v>
      </c>
      <c r="AI1254" s="131">
        <v>0</v>
      </c>
      <c r="AJ1254" s="131">
        <v>0</v>
      </c>
      <c r="AK1254" s="131">
        <v>0</v>
      </c>
      <c r="AL1254" s="131">
        <v>0</v>
      </c>
      <c r="AM1254" s="238">
        <v>4.2680203168665249</v>
      </c>
      <c r="AN1254" s="238">
        <v>8.8045170527921037</v>
      </c>
      <c r="AO1254" s="238">
        <v>14.964371499504686</v>
      </c>
      <c r="AP1254" s="238">
        <v>14.752942500963671</v>
      </c>
      <c r="AQ1254" s="238">
        <v>14.466527544823377</v>
      </c>
      <c r="AR1254" s="238">
        <v>13.679719048027108</v>
      </c>
      <c r="AS1254" s="238">
        <v>13.164797365343336</v>
      </c>
      <c r="AT1254" s="269">
        <v>4.1397037823156229</v>
      </c>
      <c r="AU1254" s="269">
        <v>8.0952448004715691</v>
      </c>
      <c r="AV1254" s="269">
        <v>13.402099666612138</v>
      </c>
      <c r="AW1254" s="269">
        <v>13.326138364635632</v>
      </c>
      <c r="AX1254" s="269">
        <v>11.668176886416783</v>
      </c>
      <c r="AY1254" s="269">
        <v>10.615829048736055</v>
      </c>
      <c r="AZ1254" s="269">
        <v>11.627505584984311</v>
      </c>
      <c r="BA1254" s="269">
        <v>12.394708895300251</v>
      </c>
      <c r="BB1254" s="269">
        <v>14.392230471634184</v>
      </c>
      <c r="BC1254" s="238">
        <v>4.1354966076510609</v>
      </c>
      <c r="BD1254" s="238">
        <v>7.4263452901752114</v>
      </c>
      <c r="BE1254" s="238">
        <v>12.109350669091041</v>
      </c>
      <c r="BF1254" s="238">
        <v>12.278451724039911</v>
      </c>
      <c r="BG1254" s="238">
        <v>11.287412141001726</v>
      </c>
      <c r="BH1254" s="238">
        <v>9.4073108864305368</v>
      </c>
      <c r="BI1254" s="238">
        <v>10.477832884771635</v>
      </c>
      <c r="BJ1254" s="238">
        <v>11.941094565739453</v>
      </c>
      <c r="BK1254" s="238">
        <v>12.511267320465704</v>
      </c>
      <c r="BL1254" s="238">
        <v>14.701280079539185</v>
      </c>
      <c r="BM1254" s="238">
        <v>14.465463308277863</v>
      </c>
      <c r="BN1254" s="238">
        <v>9.3046156474337902</v>
      </c>
      <c r="BO1254" s="238">
        <v>4.1539137567749727</v>
      </c>
      <c r="BP1254" s="238">
        <v>6.7473155105628999</v>
      </c>
      <c r="BQ1254" s="238">
        <v>10.711744938115858</v>
      </c>
      <c r="BR1254" s="238">
        <v>11.093963338055836</v>
      </c>
      <c r="BS1254" s="238">
        <v>9.2965533749732128</v>
      </c>
      <c r="BT1254" s="238">
        <v>8.3472367581501263</v>
      </c>
      <c r="BU1254" s="238">
        <v>9.5318519121149414</v>
      </c>
      <c r="BV1254" s="238">
        <v>10.961234724143788</v>
      </c>
      <c r="BW1254" s="238">
        <v>11.918436522829506</v>
      </c>
      <c r="BX1254" s="238">
        <v>12.627341998993375</v>
      </c>
      <c r="BY1254" s="275">
        <v>11.516790368067685</v>
      </c>
      <c r="BZ1254" s="238">
        <v>4.1646302991584578</v>
      </c>
      <c r="CA1254" s="238">
        <v>5.9823749814914668</v>
      </c>
      <c r="CB1254" s="238">
        <v>8.9579768021209816</v>
      </c>
      <c r="CC1254" s="238">
        <v>10.612749477331302</v>
      </c>
      <c r="CD1254" s="238">
        <v>8.1692373804808707</v>
      </c>
      <c r="CE1254" s="238">
        <v>6.901264824546546</v>
      </c>
      <c r="CF1254" s="238">
        <v>8.0137243803738905</v>
      </c>
      <c r="CG1254" s="238">
        <v>8.9765077447584076</v>
      </c>
      <c r="CH1254" s="238">
        <v>9.8433729976698299</v>
      </c>
      <c r="CI1254" s="238">
        <v>10.368408698764853</v>
      </c>
      <c r="CJ1254" s="238">
        <v>7.9099521583064112</v>
      </c>
      <c r="CK1254" s="238">
        <v>4.2812411781243505</v>
      </c>
      <c r="CL1254" s="238">
        <v>5.2911396204632446</v>
      </c>
      <c r="CM1254" s="238">
        <v>8.0341886330948782</v>
      </c>
      <c r="CN1254" s="238">
        <v>8.794217082389812</v>
      </c>
      <c r="CO1254" s="238">
        <v>6.9516206826319555</v>
      </c>
      <c r="CP1254" s="238">
        <v>5.9906371533377802</v>
      </c>
      <c r="CQ1254" s="238">
        <v>6.5696820976264645</v>
      </c>
      <c r="CR1254" s="238">
        <v>7.1341941864138105</v>
      </c>
      <c r="CS1254" s="238">
        <v>7.9691283614542749</v>
      </c>
      <c r="CT1254" s="238">
        <v>8.3677600542061956</v>
      </c>
      <c r="CU1254" s="238">
        <v>3.9929373503798131</v>
      </c>
      <c r="CV1254" s="238">
        <v>4.5447308405328339</v>
      </c>
      <c r="CW1254" s="238">
        <v>7.0639764007117058</v>
      </c>
      <c r="CX1254" s="238">
        <v>8.4699218288542397</v>
      </c>
      <c r="CY1254" s="238">
        <v>5.9166070363293359</v>
      </c>
      <c r="CZ1254" s="238">
        <v>5.1787736113920451</v>
      </c>
      <c r="DA1254" s="238">
        <v>5.6214142896391888</v>
      </c>
      <c r="DB1254" s="238">
        <v>6.0213109791288035</v>
      </c>
      <c r="DC1254" s="238">
        <v>6.4366212397002709</v>
      </c>
      <c r="DD1254" s="238">
        <v>6.9015140445231395</v>
      </c>
      <c r="DE1254" s="238">
        <v>3.9852665491275254</v>
      </c>
      <c r="DF1254" s="238">
        <v>6.0904472640455554</v>
      </c>
      <c r="DG1254" s="238">
        <v>6.3916673082213151</v>
      </c>
      <c r="DH1254" s="238">
        <v>5.1740270277449723</v>
      </c>
      <c r="DI1254" s="238">
        <v>4.2602371805752188</v>
      </c>
      <c r="DJ1254" s="238">
        <v>4.5211179920328686</v>
      </c>
      <c r="DK1254" s="238">
        <v>4.7724467697740005</v>
      </c>
      <c r="DL1254" s="238">
        <v>5.0062875175335639</v>
      </c>
      <c r="DM1254" s="238">
        <v>5.1551866758214384</v>
      </c>
      <c r="DN1254" s="238">
        <v>3.0891045223579212</v>
      </c>
      <c r="DO1254" s="238">
        <v>5.4216088332668555</v>
      </c>
      <c r="DP1254" s="238">
        <v>5.5704345794157097</v>
      </c>
      <c r="DQ1254" s="238">
        <v>4.3077883856466332</v>
      </c>
      <c r="DR1254" s="238">
        <v>6.0119110640420992</v>
      </c>
      <c r="DS1254" s="238">
        <v>3.6242856587683874</v>
      </c>
      <c r="DT1254" s="238">
        <v>3.804240077484256</v>
      </c>
      <c r="DU1254" s="238">
        <v>3.9328237650444375</v>
      </c>
      <c r="DV1254" s="238">
        <v>5.149660353774105</v>
      </c>
      <c r="DW1254" s="238">
        <v>3.0750692166504732</v>
      </c>
      <c r="DX1254" s="238">
        <v>3.0490446884655857</v>
      </c>
      <c r="DY1254" s="238">
        <v>2.9755735471887426</v>
      </c>
      <c r="DZ1254" s="238">
        <v>2.9237788655525545</v>
      </c>
      <c r="EA1254" s="238">
        <v>2.9513933531818597</v>
      </c>
      <c r="EB1254" s="238">
        <v>2.449669797153271</v>
      </c>
      <c r="EC1254" s="238">
        <v>2.8439383977377539</v>
      </c>
      <c r="ED1254" s="238">
        <v>1.8645375008848937</v>
      </c>
    </row>
    <row r="1255" spans="1:134" x14ac:dyDescent="0.25">
      <c r="A1255" s="262">
        <v>-4285</v>
      </c>
      <c r="B1255" s="237">
        <v>108.23611366560557</v>
      </c>
      <c r="C1255" s="238">
        <v>107.65848305369568</v>
      </c>
      <c r="D1255" s="130">
        <v>1916.0833333333333</v>
      </c>
      <c r="E1255" s="238">
        <v>0</v>
      </c>
      <c r="F1255" s="238">
        <v>0</v>
      </c>
      <c r="G1255" s="238">
        <v>0</v>
      </c>
      <c r="H1255" s="238">
        <v>0</v>
      </c>
      <c r="I1255" s="238">
        <v>0</v>
      </c>
      <c r="J1255" s="131">
        <v>0</v>
      </c>
      <c r="K1255" s="131">
        <v>0</v>
      </c>
      <c r="L1255" s="131">
        <v>0</v>
      </c>
      <c r="M1255" s="131">
        <v>0</v>
      </c>
      <c r="N1255" s="131">
        <v>0</v>
      </c>
      <c r="O1255" s="131">
        <v>99.13</v>
      </c>
      <c r="P1255" s="131">
        <v>99.13</v>
      </c>
      <c r="Q1255" s="131">
        <v>99.13</v>
      </c>
      <c r="R1255" s="131">
        <v>98.839999999999989</v>
      </c>
      <c r="S1255" s="131">
        <v>8.0000000000000302</v>
      </c>
      <c r="T1255" s="131">
        <v>4</v>
      </c>
      <c r="U1255" s="7">
        <v>3</v>
      </c>
      <c r="V1255" s="131">
        <v>4</v>
      </c>
      <c r="W1255" s="131">
        <v>0</v>
      </c>
      <c r="X1255" s="131">
        <v>2</v>
      </c>
      <c r="Y1255" s="237">
        <v>0</v>
      </c>
      <c r="Z1255" s="237">
        <v>100</v>
      </c>
      <c r="AA1255" s="131">
        <v>6</v>
      </c>
      <c r="AB1255" s="131">
        <v>3.5</v>
      </c>
      <c r="AC1255" s="131">
        <v>8</v>
      </c>
      <c r="AD1255" s="131">
        <v>6</v>
      </c>
      <c r="AE1255" s="131">
        <v>0</v>
      </c>
      <c r="AF1255" s="131">
        <v>0</v>
      </c>
      <c r="AG1255" s="131">
        <v>0</v>
      </c>
      <c r="AH1255" s="131">
        <v>0</v>
      </c>
      <c r="AI1255" s="131">
        <v>0</v>
      </c>
      <c r="AJ1255" s="131">
        <v>0</v>
      </c>
      <c r="AK1255" s="131">
        <v>0</v>
      </c>
      <c r="AL1255" s="131">
        <v>0</v>
      </c>
      <c r="AM1255" s="238">
        <v>4.2680203168665249</v>
      </c>
      <c r="AN1255" s="238">
        <v>8.8045170527921037</v>
      </c>
      <c r="AO1255" s="238">
        <v>14.964371499504686</v>
      </c>
      <c r="AP1255" s="238">
        <v>14.752942500963671</v>
      </c>
      <c r="AQ1255" s="238">
        <v>14.466527544823377</v>
      </c>
      <c r="AR1255" s="238">
        <v>13.679719048027108</v>
      </c>
      <c r="AS1255" s="238">
        <v>13.164797365343336</v>
      </c>
      <c r="AT1255" s="269">
        <v>4.1397037823156229</v>
      </c>
      <c r="AU1255" s="269">
        <v>8.0952448004715691</v>
      </c>
      <c r="AV1255" s="269">
        <v>13.402099666612138</v>
      </c>
      <c r="AW1255" s="269">
        <v>13.326138364635632</v>
      </c>
      <c r="AX1255" s="269">
        <v>11.668176886416783</v>
      </c>
      <c r="AY1255" s="269">
        <v>10.615829048736055</v>
      </c>
      <c r="AZ1255" s="269">
        <v>11.627505584984311</v>
      </c>
      <c r="BA1255" s="269">
        <v>12.394708895300251</v>
      </c>
      <c r="BB1255" s="269">
        <v>14.392230471634184</v>
      </c>
      <c r="BC1255" s="238">
        <v>4.1354966076510609</v>
      </c>
      <c r="BD1255" s="238">
        <v>7.4263452901752114</v>
      </c>
      <c r="BE1255" s="238">
        <v>12.109350669091041</v>
      </c>
      <c r="BF1255" s="238">
        <v>12.278451724039911</v>
      </c>
      <c r="BG1255" s="238">
        <v>11.287412141001726</v>
      </c>
      <c r="BH1255" s="238">
        <v>9.4073108864305368</v>
      </c>
      <c r="BI1255" s="238">
        <v>10.477832884771635</v>
      </c>
      <c r="BJ1255" s="238">
        <v>11.941094565739453</v>
      </c>
      <c r="BK1255" s="238">
        <v>12.511267320465704</v>
      </c>
      <c r="BL1255" s="238">
        <v>14.701280079539185</v>
      </c>
      <c r="BM1255" s="238">
        <v>14.465463308277863</v>
      </c>
      <c r="BN1255" s="238">
        <v>9.3046156474337902</v>
      </c>
      <c r="BO1255" s="238">
        <v>4.1539137567749727</v>
      </c>
      <c r="BP1255" s="238">
        <v>6.7473155105628999</v>
      </c>
      <c r="BQ1255" s="238">
        <v>10.711744938115858</v>
      </c>
      <c r="BR1255" s="238">
        <v>11.093963338055836</v>
      </c>
      <c r="BS1255" s="238">
        <v>9.2965533749732128</v>
      </c>
      <c r="BT1255" s="238">
        <v>8.3472367581501263</v>
      </c>
      <c r="BU1255" s="238">
        <v>9.5318519121149414</v>
      </c>
      <c r="BV1255" s="238">
        <v>10.961234724143788</v>
      </c>
      <c r="BW1255" s="238">
        <v>11.918436522829506</v>
      </c>
      <c r="BX1255" s="238">
        <v>12.627341998993375</v>
      </c>
      <c r="BY1255" s="275">
        <v>11.516790368067685</v>
      </c>
      <c r="BZ1255" s="238">
        <v>4.1646302991584578</v>
      </c>
      <c r="CA1255" s="238">
        <v>5.9823749814914668</v>
      </c>
      <c r="CB1255" s="238">
        <v>8.9579768021209816</v>
      </c>
      <c r="CC1255" s="238">
        <v>10.612749477331302</v>
      </c>
      <c r="CD1255" s="238">
        <v>8.1692373804808707</v>
      </c>
      <c r="CE1255" s="238">
        <v>6.901264824546546</v>
      </c>
      <c r="CF1255" s="238">
        <v>8.0137243803738905</v>
      </c>
      <c r="CG1255" s="238">
        <v>8.9765077447584076</v>
      </c>
      <c r="CH1255" s="238">
        <v>9.8433729976698299</v>
      </c>
      <c r="CI1255" s="238">
        <v>10.368408698764853</v>
      </c>
      <c r="CJ1255" s="238">
        <v>7.9099521583064112</v>
      </c>
      <c r="CK1255" s="238">
        <v>4.2812411781243505</v>
      </c>
      <c r="CL1255" s="238">
        <v>5.2911396204632446</v>
      </c>
      <c r="CM1255" s="238">
        <v>8.0341886330948782</v>
      </c>
      <c r="CN1255" s="238">
        <v>8.794217082389812</v>
      </c>
      <c r="CO1255" s="238">
        <v>6.9516206826319555</v>
      </c>
      <c r="CP1255" s="238">
        <v>5.9906371533377802</v>
      </c>
      <c r="CQ1255" s="238">
        <v>6.5696820976264645</v>
      </c>
      <c r="CR1255" s="238">
        <v>7.1341941864138105</v>
      </c>
      <c r="CS1255" s="238">
        <v>7.9691283614542749</v>
      </c>
      <c r="CT1255" s="238">
        <v>8.3677600542061956</v>
      </c>
      <c r="CU1255" s="238">
        <v>3.9929373503798131</v>
      </c>
      <c r="CV1255" s="238">
        <v>4.5447308405328339</v>
      </c>
      <c r="CW1255" s="238">
        <v>7.0639764007117058</v>
      </c>
      <c r="CX1255" s="238">
        <v>8.4699218288542397</v>
      </c>
      <c r="CY1255" s="238">
        <v>5.9166070363293359</v>
      </c>
      <c r="CZ1255" s="238">
        <v>5.1787736113920451</v>
      </c>
      <c r="DA1255" s="238">
        <v>5.6214142896391888</v>
      </c>
      <c r="DB1255" s="238">
        <v>6.0213109791288035</v>
      </c>
      <c r="DC1255" s="238">
        <v>6.4366212397002709</v>
      </c>
      <c r="DD1255" s="238">
        <v>6.9015140445231395</v>
      </c>
      <c r="DE1255" s="238">
        <v>3.9852665491275254</v>
      </c>
      <c r="DF1255" s="238">
        <v>6.0904472640455554</v>
      </c>
      <c r="DG1255" s="238">
        <v>6.3916673082213151</v>
      </c>
      <c r="DH1255" s="238">
        <v>5.1740270277449723</v>
      </c>
      <c r="DI1255" s="238">
        <v>4.2602371805752188</v>
      </c>
      <c r="DJ1255" s="238">
        <v>4.5211179920328686</v>
      </c>
      <c r="DK1255" s="238">
        <v>4.7724467697740005</v>
      </c>
      <c r="DL1255" s="238">
        <v>5.0062875175335639</v>
      </c>
      <c r="DM1255" s="238">
        <v>5.1551866758214384</v>
      </c>
      <c r="DN1255" s="238">
        <v>3.0891045223579212</v>
      </c>
      <c r="DO1255" s="238">
        <v>5.4216088332668555</v>
      </c>
      <c r="DP1255" s="238">
        <v>5.5704345794157097</v>
      </c>
      <c r="DQ1255" s="238">
        <v>4.3077883856466332</v>
      </c>
      <c r="DR1255" s="238">
        <v>6.0119110640420992</v>
      </c>
      <c r="DS1255" s="238">
        <v>3.6242856587683874</v>
      </c>
      <c r="DT1255" s="238">
        <v>3.804240077484256</v>
      </c>
      <c r="DU1255" s="238">
        <v>3.9328237650444375</v>
      </c>
      <c r="DV1255" s="238">
        <v>5.149660353774105</v>
      </c>
      <c r="DW1255" s="238">
        <v>3.0750692166504732</v>
      </c>
      <c r="DX1255" s="238">
        <v>3.0490446884655857</v>
      </c>
      <c r="DY1255" s="238">
        <v>2.9755735471887426</v>
      </c>
      <c r="DZ1255" s="238">
        <v>2.9237788655525545</v>
      </c>
      <c r="EA1255" s="238">
        <v>2.9513933531818597</v>
      </c>
      <c r="EB1255" s="238">
        <v>2.449669797153271</v>
      </c>
      <c r="EC1255" s="238">
        <v>2.8439383977377539</v>
      </c>
      <c r="ED1255" s="238">
        <v>1.8645375008848937</v>
      </c>
    </row>
    <row r="1256" spans="1:134" x14ac:dyDescent="0.25">
      <c r="A1256" s="262">
        <v>-4290</v>
      </c>
      <c r="B1256" s="237">
        <v>108.43668088943252</v>
      </c>
      <c r="C1256" s="238">
        <v>107.85763716093881</v>
      </c>
      <c r="D1256" s="130">
        <v>1916</v>
      </c>
      <c r="E1256" s="238">
        <v>0</v>
      </c>
      <c r="F1256" s="238">
        <v>0</v>
      </c>
      <c r="G1256" s="238">
        <v>0</v>
      </c>
      <c r="H1256" s="238">
        <v>0</v>
      </c>
      <c r="I1256" s="238">
        <v>0</v>
      </c>
      <c r="J1256" s="131">
        <v>0</v>
      </c>
      <c r="K1256" s="131">
        <v>0</v>
      </c>
      <c r="L1256" s="131">
        <v>0</v>
      </c>
      <c r="M1256" s="131">
        <v>0</v>
      </c>
      <c r="N1256" s="131">
        <v>0</v>
      </c>
      <c r="O1256" s="131">
        <v>99.13</v>
      </c>
      <c r="P1256" s="131">
        <v>99.13</v>
      </c>
      <c r="Q1256" s="131">
        <v>99.13</v>
      </c>
      <c r="R1256" s="131">
        <v>98.839999999999989</v>
      </c>
      <c r="S1256" s="131">
        <v>8.0000000000000302</v>
      </c>
      <c r="T1256" s="131">
        <v>4</v>
      </c>
      <c r="U1256" s="7">
        <v>3</v>
      </c>
      <c r="V1256" s="131">
        <v>4</v>
      </c>
      <c r="W1256" s="131">
        <v>0</v>
      </c>
      <c r="X1256" s="131">
        <v>2</v>
      </c>
      <c r="Y1256" s="237">
        <v>0</v>
      </c>
      <c r="Z1256" s="237">
        <v>100</v>
      </c>
      <c r="AA1256" s="131">
        <v>6</v>
      </c>
      <c r="AB1256" s="131">
        <v>3.5</v>
      </c>
      <c r="AC1256" s="131">
        <v>8</v>
      </c>
      <c r="AD1256" s="131">
        <v>6</v>
      </c>
      <c r="AE1256" s="131">
        <v>0</v>
      </c>
      <c r="AF1256" s="131">
        <v>0</v>
      </c>
      <c r="AG1256" s="131">
        <v>0</v>
      </c>
      <c r="AH1256" s="131">
        <v>0</v>
      </c>
      <c r="AI1256" s="131">
        <v>0</v>
      </c>
      <c r="AJ1256" s="131">
        <v>0</v>
      </c>
      <c r="AK1256" s="131">
        <v>0</v>
      </c>
      <c r="AL1256" s="131">
        <v>0</v>
      </c>
      <c r="AM1256" s="238">
        <v>4.2680203168665249</v>
      </c>
      <c r="AN1256" s="238">
        <v>8.8045170527921037</v>
      </c>
      <c r="AO1256" s="238">
        <v>14.964371499504686</v>
      </c>
      <c r="AP1256" s="238">
        <v>14.752942500963671</v>
      </c>
      <c r="AQ1256" s="238">
        <v>14.466527544823377</v>
      </c>
      <c r="AR1256" s="238">
        <v>13.679719048027108</v>
      </c>
      <c r="AS1256" s="238">
        <v>13.164797365343336</v>
      </c>
      <c r="AT1256" s="269">
        <v>4.1397037823156229</v>
      </c>
      <c r="AU1256" s="269">
        <v>8.0952448004715691</v>
      </c>
      <c r="AV1256" s="269">
        <v>13.402099666612138</v>
      </c>
      <c r="AW1256" s="269">
        <v>13.326138364635632</v>
      </c>
      <c r="AX1256" s="269">
        <v>11.668176886416783</v>
      </c>
      <c r="AY1256" s="269">
        <v>10.615829048736055</v>
      </c>
      <c r="AZ1256" s="269">
        <v>11.627505584984311</v>
      </c>
      <c r="BA1256" s="269">
        <v>12.394708895300251</v>
      </c>
      <c r="BB1256" s="269">
        <v>14.392230471634184</v>
      </c>
      <c r="BC1256" s="238">
        <v>4.1354966076510609</v>
      </c>
      <c r="BD1256" s="238">
        <v>7.4263452901752114</v>
      </c>
      <c r="BE1256" s="238">
        <v>12.109350669091041</v>
      </c>
      <c r="BF1256" s="238">
        <v>12.278451724039911</v>
      </c>
      <c r="BG1256" s="238">
        <v>11.287412141001726</v>
      </c>
      <c r="BH1256" s="238">
        <v>9.4073108864305368</v>
      </c>
      <c r="BI1256" s="238">
        <v>10.477832884771635</v>
      </c>
      <c r="BJ1256" s="238">
        <v>11.941094565739453</v>
      </c>
      <c r="BK1256" s="238">
        <v>12.511267320465704</v>
      </c>
      <c r="BL1256" s="238">
        <v>14.701280079539185</v>
      </c>
      <c r="BM1256" s="238">
        <v>14.465463308277863</v>
      </c>
      <c r="BN1256" s="238">
        <v>9.3046156474337902</v>
      </c>
      <c r="BO1256" s="238">
        <v>4.1539137567749727</v>
      </c>
      <c r="BP1256" s="238">
        <v>6.7473155105628999</v>
      </c>
      <c r="BQ1256" s="238">
        <v>10.711744938115858</v>
      </c>
      <c r="BR1256" s="238">
        <v>11.093963338055836</v>
      </c>
      <c r="BS1256" s="238">
        <v>9.2965533749732128</v>
      </c>
      <c r="BT1256" s="238">
        <v>8.3472367581501263</v>
      </c>
      <c r="BU1256" s="238">
        <v>9.5318519121149414</v>
      </c>
      <c r="BV1256" s="238">
        <v>10.961234724143788</v>
      </c>
      <c r="BW1256" s="238">
        <v>11.918436522829506</v>
      </c>
      <c r="BX1256" s="238">
        <v>12.627341998993375</v>
      </c>
      <c r="BY1256" s="275">
        <v>11.516790368067685</v>
      </c>
      <c r="BZ1256" s="238">
        <v>4.1646302991584578</v>
      </c>
      <c r="CA1256" s="238">
        <v>5.9823749814914668</v>
      </c>
      <c r="CB1256" s="238">
        <v>8.9579768021209816</v>
      </c>
      <c r="CC1256" s="238">
        <v>10.612749477331302</v>
      </c>
      <c r="CD1256" s="238">
        <v>8.1692373804808707</v>
      </c>
      <c r="CE1256" s="238">
        <v>6.901264824546546</v>
      </c>
      <c r="CF1256" s="238">
        <v>8.0137243803738905</v>
      </c>
      <c r="CG1256" s="238">
        <v>8.9765077447584076</v>
      </c>
      <c r="CH1256" s="238">
        <v>9.8433729976698299</v>
      </c>
      <c r="CI1256" s="238">
        <v>10.368408698764853</v>
      </c>
      <c r="CJ1256" s="238">
        <v>7.9099521583064112</v>
      </c>
      <c r="CK1256" s="238">
        <v>4.2812411781243505</v>
      </c>
      <c r="CL1256" s="238">
        <v>5.2911396204632446</v>
      </c>
      <c r="CM1256" s="238">
        <v>8.0341886330948782</v>
      </c>
      <c r="CN1256" s="238">
        <v>8.794217082389812</v>
      </c>
      <c r="CO1256" s="238">
        <v>6.9516206826319555</v>
      </c>
      <c r="CP1256" s="238">
        <v>5.9906371533377802</v>
      </c>
      <c r="CQ1256" s="238">
        <v>6.5696820976264645</v>
      </c>
      <c r="CR1256" s="238">
        <v>7.1341941864138105</v>
      </c>
      <c r="CS1256" s="238">
        <v>7.9691283614542749</v>
      </c>
      <c r="CT1256" s="238">
        <v>8.3677600542061956</v>
      </c>
      <c r="CU1256" s="238">
        <v>3.9929373503798131</v>
      </c>
      <c r="CV1256" s="238">
        <v>4.5447308405328339</v>
      </c>
      <c r="CW1256" s="238">
        <v>7.0639764007117058</v>
      </c>
      <c r="CX1256" s="238">
        <v>8.4699218288542397</v>
      </c>
      <c r="CY1256" s="238">
        <v>5.9166070363293359</v>
      </c>
      <c r="CZ1256" s="238">
        <v>5.1787736113920451</v>
      </c>
      <c r="DA1256" s="238">
        <v>5.6214142896391888</v>
      </c>
      <c r="DB1256" s="238">
        <v>6.0213109791288035</v>
      </c>
      <c r="DC1256" s="238">
        <v>6.4366212397002709</v>
      </c>
      <c r="DD1256" s="238">
        <v>6.9015140445231395</v>
      </c>
      <c r="DE1256" s="238">
        <v>3.9852665491275254</v>
      </c>
      <c r="DF1256" s="238">
        <v>6.0904472640455554</v>
      </c>
      <c r="DG1256" s="238">
        <v>6.3916673082213151</v>
      </c>
      <c r="DH1256" s="238">
        <v>5.1740270277449723</v>
      </c>
      <c r="DI1256" s="238">
        <v>4.2602371805752188</v>
      </c>
      <c r="DJ1256" s="238">
        <v>4.5211179920328686</v>
      </c>
      <c r="DK1256" s="238">
        <v>4.7724467697740005</v>
      </c>
      <c r="DL1256" s="238">
        <v>5.0062875175335639</v>
      </c>
      <c r="DM1256" s="238">
        <v>5.1551866758214384</v>
      </c>
      <c r="DN1256" s="238">
        <v>3.0891045223579212</v>
      </c>
      <c r="DO1256" s="238">
        <v>5.4216088332668555</v>
      </c>
      <c r="DP1256" s="238">
        <v>5.5704345794157097</v>
      </c>
      <c r="DQ1256" s="238">
        <v>4.3077883856466332</v>
      </c>
      <c r="DR1256" s="238">
        <v>6.0119110640420992</v>
      </c>
      <c r="DS1256" s="238">
        <v>3.6242856587683874</v>
      </c>
      <c r="DT1256" s="238">
        <v>3.804240077484256</v>
      </c>
      <c r="DU1256" s="238">
        <v>3.9328237650444375</v>
      </c>
      <c r="DV1256" s="238">
        <v>5.149660353774105</v>
      </c>
      <c r="DW1256" s="238">
        <v>3.0750692166504732</v>
      </c>
      <c r="DX1256" s="238">
        <v>3.0490446884655857</v>
      </c>
      <c r="DY1256" s="238">
        <v>2.9755735471887426</v>
      </c>
      <c r="DZ1256" s="238">
        <v>2.9237788655525545</v>
      </c>
      <c r="EA1256" s="238">
        <v>2.9513933531818597</v>
      </c>
      <c r="EB1256" s="238">
        <v>2.449669797153271</v>
      </c>
      <c r="EC1256" s="238">
        <v>2.8439383977377539</v>
      </c>
      <c r="ED1256" s="238">
        <v>1.8645375008848937</v>
      </c>
    </row>
    <row r="1257" spans="1:134" x14ac:dyDescent="0.25">
      <c r="A1257" s="262">
        <v>-4295</v>
      </c>
      <c r="B1257" s="237">
        <v>108.6238284040644</v>
      </c>
      <c r="C1257" s="238">
        <v>108.04400862852795</v>
      </c>
      <c r="D1257" s="130">
        <v>1915.9166666666667</v>
      </c>
      <c r="E1257" s="238">
        <v>0</v>
      </c>
      <c r="F1257" s="238">
        <v>0</v>
      </c>
      <c r="G1257" s="238">
        <v>0</v>
      </c>
      <c r="H1257" s="238">
        <v>0</v>
      </c>
      <c r="I1257" s="238">
        <v>0</v>
      </c>
      <c r="J1257" s="131">
        <v>0</v>
      </c>
      <c r="K1257" s="131">
        <v>0</v>
      </c>
      <c r="L1257" s="131">
        <v>0</v>
      </c>
      <c r="M1257" s="131">
        <v>0</v>
      </c>
      <c r="N1257" s="131">
        <v>0</v>
      </c>
      <c r="O1257" s="131">
        <v>99.13</v>
      </c>
      <c r="P1257" s="131">
        <v>99.13</v>
      </c>
      <c r="Q1257" s="131">
        <v>99.13</v>
      </c>
      <c r="R1257" s="131">
        <v>98.839999999999989</v>
      </c>
      <c r="S1257" s="131">
        <v>8.0000000000000302</v>
      </c>
      <c r="T1257" s="131">
        <v>4</v>
      </c>
      <c r="U1257" s="7">
        <v>3</v>
      </c>
      <c r="V1257" s="131">
        <v>4</v>
      </c>
      <c r="W1257" s="131">
        <v>0</v>
      </c>
      <c r="X1257" s="131">
        <v>2</v>
      </c>
      <c r="Y1257" s="237">
        <v>0</v>
      </c>
      <c r="Z1257" s="237">
        <v>100</v>
      </c>
      <c r="AA1257" s="131">
        <v>6</v>
      </c>
      <c r="AB1257" s="131">
        <v>3.5</v>
      </c>
      <c r="AC1257" s="131">
        <v>8</v>
      </c>
      <c r="AD1257" s="131">
        <v>6</v>
      </c>
      <c r="AE1257" s="131">
        <v>0</v>
      </c>
      <c r="AF1257" s="131">
        <v>0</v>
      </c>
      <c r="AG1257" s="131">
        <v>0</v>
      </c>
      <c r="AH1257" s="131">
        <v>0</v>
      </c>
      <c r="AI1257" s="131">
        <v>0</v>
      </c>
      <c r="AJ1257" s="131">
        <v>0</v>
      </c>
      <c r="AK1257" s="131">
        <v>0</v>
      </c>
      <c r="AL1257" s="131">
        <v>0</v>
      </c>
      <c r="AM1257" s="238">
        <v>4.2680203168665249</v>
      </c>
      <c r="AN1257" s="238">
        <v>8.8045170527921037</v>
      </c>
      <c r="AO1257" s="238">
        <v>14.964371499504686</v>
      </c>
      <c r="AP1257" s="238">
        <v>14.752942500963671</v>
      </c>
      <c r="AQ1257" s="238">
        <v>14.466527544823377</v>
      </c>
      <c r="AR1257" s="238">
        <v>13.679719048027108</v>
      </c>
      <c r="AS1257" s="238">
        <v>13.164797365343336</v>
      </c>
      <c r="AT1257" s="269">
        <v>4.1397037823156229</v>
      </c>
      <c r="AU1257" s="269">
        <v>8.0952448004715691</v>
      </c>
      <c r="AV1257" s="269">
        <v>13.402099666612138</v>
      </c>
      <c r="AW1257" s="269">
        <v>13.326138364635632</v>
      </c>
      <c r="AX1257" s="269">
        <v>11.668176886416783</v>
      </c>
      <c r="AY1257" s="269">
        <v>10.615829048736055</v>
      </c>
      <c r="AZ1257" s="269">
        <v>11.627505584984311</v>
      </c>
      <c r="BA1257" s="269">
        <v>12.394708895300251</v>
      </c>
      <c r="BB1257" s="269">
        <v>14.392230471634184</v>
      </c>
      <c r="BC1257" s="238">
        <v>4.1354966076510609</v>
      </c>
      <c r="BD1257" s="238">
        <v>7.4263452901752114</v>
      </c>
      <c r="BE1257" s="238">
        <v>12.109350669091041</v>
      </c>
      <c r="BF1257" s="238">
        <v>12.278451724039911</v>
      </c>
      <c r="BG1257" s="238">
        <v>11.287412141001726</v>
      </c>
      <c r="BH1257" s="238">
        <v>9.4073108864305368</v>
      </c>
      <c r="BI1257" s="238">
        <v>10.477832884771635</v>
      </c>
      <c r="BJ1257" s="238">
        <v>11.941094565739453</v>
      </c>
      <c r="BK1257" s="238">
        <v>12.511267320465704</v>
      </c>
      <c r="BL1257" s="238">
        <v>14.701280079539185</v>
      </c>
      <c r="BM1257" s="238">
        <v>14.465463308277863</v>
      </c>
      <c r="BN1257" s="238">
        <v>9.3046156474337902</v>
      </c>
      <c r="BO1257" s="238">
        <v>4.1539137567749727</v>
      </c>
      <c r="BP1257" s="238">
        <v>6.7473155105628999</v>
      </c>
      <c r="BQ1257" s="238">
        <v>10.711744938115858</v>
      </c>
      <c r="BR1257" s="238">
        <v>11.093963338055836</v>
      </c>
      <c r="BS1257" s="238">
        <v>9.2965533749732128</v>
      </c>
      <c r="BT1257" s="238">
        <v>8.3472367581501263</v>
      </c>
      <c r="BU1257" s="238">
        <v>9.5318519121149414</v>
      </c>
      <c r="BV1257" s="238">
        <v>10.961234724143788</v>
      </c>
      <c r="BW1257" s="238">
        <v>11.918436522829506</v>
      </c>
      <c r="BX1257" s="238">
        <v>12.627341998993375</v>
      </c>
      <c r="BY1257" s="275">
        <v>11.516790368067685</v>
      </c>
      <c r="BZ1257" s="238">
        <v>4.1646302991584578</v>
      </c>
      <c r="CA1257" s="238">
        <v>5.9823749814914668</v>
      </c>
      <c r="CB1257" s="238">
        <v>8.9579768021209816</v>
      </c>
      <c r="CC1257" s="238">
        <v>10.612749477331302</v>
      </c>
      <c r="CD1257" s="238">
        <v>8.1692373804808707</v>
      </c>
      <c r="CE1257" s="238">
        <v>6.901264824546546</v>
      </c>
      <c r="CF1257" s="238">
        <v>8.0137243803738905</v>
      </c>
      <c r="CG1257" s="238">
        <v>8.9765077447584076</v>
      </c>
      <c r="CH1257" s="238">
        <v>9.8433729976698299</v>
      </c>
      <c r="CI1257" s="238">
        <v>10.368408698764853</v>
      </c>
      <c r="CJ1257" s="238">
        <v>7.9099521583064112</v>
      </c>
      <c r="CK1257" s="238">
        <v>4.2812411781243505</v>
      </c>
      <c r="CL1257" s="238">
        <v>5.2911396204632446</v>
      </c>
      <c r="CM1257" s="238">
        <v>8.0341886330948782</v>
      </c>
      <c r="CN1257" s="238">
        <v>8.794217082389812</v>
      </c>
      <c r="CO1257" s="238">
        <v>6.9516206826319555</v>
      </c>
      <c r="CP1257" s="238">
        <v>5.9906371533377802</v>
      </c>
      <c r="CQ1257" s="238">
        <v>6.5696820976264645</v>
      </c>
      <c r="CR1257" s="238">
        <v>7.1341941864138105</v>
      </c>
      <c r="CS1257" s="238">
        <v>7.9691283614542749</v>
      </c>
      <c r="CT1257" s="238">
        <v>8.3677600542061956</v>
      </c>
      <c r="CU1257" s="238">
        <v>3.9929373503798131</v>
      </c>
      <c r="CV1257" s="238">
        <v>4.5447308405328339</v>
      </c>
      <c r="CW1257" s="238">
        <v>7.0639764007117058</v>
      </c>
      <c r="CX1257" s="238">
        <v>8.4699218288542397</v>
      </c>
      <c r="CY1257" s="238">
        <v>5.9166070363293359</v>
      </c>
      <c r="CZ1257" s="238">
        <v>5.1787736113920451</v>
      </c>
      <c r="DA1257" s="238">
        <v>5.6214142896391888</v>
      </c>
      <c r="DB1257" s="238">
        <v>6.0213109791288035</v>
      </c>
      <c r="DC1257" s="238">
        <v>6.4366212397002709</v>
      </c>
      <c r="DD1257" s="238">
        <v>6.9015140445231395</v>
      </c>
      <c r="DE1257" s="238">
        <v>3.9852665491275254</v>
      </c>
      <c r="DF1257" s="238">
        <v>6.0904472640455554</v>
      </c>
      <c r="DG1257" s="238">
        <v>6.3916673082213151</v>
      </c>
      <c r="DH1257" s="238">
        <v>5.1740270277449723</v>
      </c>
      <c r="DI1257" s="238">
        <v>4.2602371805752188</v>
      </c>
      <c r="DJ1257" s="238">
        <v>4.5211179920328686</v>
      </c>
      <c r="DK1257" s="238">
        <v>4.7724467697740005</v>
      </c>
      <c r="DL1257" s="238">
        <v>5.0062875175335639</v>
      </c>
      <c r="DM1257" s="238">
        <v>5.1551866758214384</v>
      </c>
      <c r="DN1257" s="238">
        <v>3.0891045223579212</v>
      </c>
      <c r="DO1257" s="238">
        <v>5.4216088332668555</v>
      </c>
      <c r="DP1257" s="238">
        <v>5.5704345794157097</v>
      </c>
      <c r="DQ1257" s="238">
        <v>4.3077883856466332</v>
      </c>
      <c r="DR1257" s="238">
        <v>6.0119110640420992</v>
      </c>
      <c r="DS1257" s="238">
        <v>3.6242856587683874</v>
      </c>
      <c r="DT1257" s="238">
        <v>3.804240077484256</v>
      </c>
      <c r="DU1257" s="238">
        <v>3.9328237650444375</v>
      </c>
      <c r="DV1257" s="238">
        <v>5.149660353774105</v>
      </c>
      <c r="DW1257" s="238">
        <v>3.0750692166504732</v>
      </c>
      <c r="DX1257" s="238">
        <v>3.0490446884655857</v>
      </c>
      <c r="DY1257" s="238">
        <v>2.9755735471887426</v>
      </c>
      <c r="DZ1257" s="238">
        <v>2.9237788655525545</v>
      </c>
      <c r="EA1257" s="238">
        <v>2.9513933531818597</v>
      </c>
      <c r="EB1257" s="238">
        <v>2.449669797153271</v>
      </c>
      <c r="EC1257" s="238">
        <v>2.8439383977377539</v>
      </c>
      <c r="ED1257" s="238">
        <v>1.8645375008848937</v>
      </c>
    </row>
    <row r="1258" spans="1:134" x14ac:dyDescent="0.25">
      <c r="A1258" s="262">
        <v>-4300</v>
      </c>
      <c r="B1258" s="237">
        <v>108.78432659824624</v>
      </c>
      <c r="C1258" s="238">
        <v>108.20351706378017</v>
      </c>
      <c r="D1258" s="130">
        <v>1915.8333333333333</v>
      </c>
      <c r="E1258" s="238">
        <v>0</v>
      </c>
      <c r="F1258" s="238">
        <v>0</v>
      </c>
      <c r="G1258" s="238">
        <v>0</v>
      </c>
      <c r="H1258" s="238">
        <v>0</v>
      </c>
      <c r="I1258" s="238">
        <v>0</v>
      </c>
      <c r="J1258" s="131">
        <v>0</v>
      </c>
      <c r="K1258" s="131">
        <v>0</v>
      </c>
      <c r="L1258" s="131">
        <v>0</v>
      </c>
      <c r="M1258" s="131">
        <v>0</v>
      </c>
      <c r="N1258" s="131">
        <v>0</v>
      </c>
      <c r="O1258" s="131">
        <v>99.13</v>
      </c>
      <c r="P1258" s="131">
        <v>99.13</v>
      </c>
      <c r="Q1258" s="131">
        <v>99.13</v>
      </c>
      <c r="R1258" s="131">
        <v>98.839999999999989</v>
      </c>
      <c r="S1258" s="131">
        <v>8.0000000000000302</v>
      </c>
      <c r="T1258" s="131">
        <v>4</v>
      </c>
      <c r="U1258" s="7">
        <v>3</v>
      </c>
      <c r="V1258" s="131">
        <v>4</v>
      </c>
      <c r="W1258" s="131">
        <v>0</v>
      </c>
      <c r="X1258" s="131">
        <v>2</v>
      </c>
      <c r="Y1258" s="237">
        <v>0</v>
      </c>
      <c r="Z1258" s="237">
        <v>100</v>
      </c>
      <c r="AA1258" s="131">
        <v>6</v>
      </c>
      <c r="AB1258" s="131">
        <v>3.5</v>
      </c>
      <c r="AC1258" s="131">
        <v>8</v>
      </c>
      <c r="AD1258" s="131">
        <v>6</v>
      </c>
      <c r="AE1258" s="131">
        <v>0</v>
      </c>
      <c r="AF1258" s="131">
        <v>0</v>
      </c>
      <c r="AG1258" s="131">
        <v>0</v>
      </c>
      <c r="AH1258" s="131">
        <v>0</v>
      </c>
      <c r="AI1258" s="131">
        <v>0</v>
      </c>
      <c r="AJ1258" s="131">
        <v>0</v>
      </c>
      <c r="AK1258" s="131">
        <v>0</v>
      </c>
      <c r="AL1258" s="131">
        <v>0</v>
      </c>
      <c r="AM1258" s="238">
        <v>4.2680203168665249</v>
      </c>
      <c r="AN1258" s="238">
        <v>8.8045170527921037</v>
      </c>
      <c r="AO1258" s="238">
        <v>14.964371499504686</v>
      </c>
      <c r="AP1258" s="238">
        <v>14.752942500963671</v>
      </c>
      <c r="AQ1258" s="238">
        <v>14.466527544823377</v>
      </c>
      <c r="AR1258" s="238">
        <v>13.679719048027108</v>
      </c>
      <c r="AS1258" s="238">
        <v>13.164797365343336</v>
      </c>
      <c r="AT1258" s="269">
        <v>4.1397037823156229</v>
      </c>
      <c r="AU1258" s="269">
        <v>8.0952448004715691</v>
      </c>
      <c r="AV1258" s="269">
        <v>13.402099666612138</v>
      </c>
      <c r="AW1258" s="269">
        <v>13.326138364635632</v>
      </c>
      <c r="AX1258" s="269">
        <v>11.668176886416783</v>
      </c>
      <c r="AY1258" s="269">
        <v>10.615829048736055</v>
      </c>
      <c r="AZ1258" s="269">
        <v>11.627505584984311</v>
      </c>
      <c r="BA1258" s="269">
        <v>12.394708895300251</v>
      </c>
      <c r="BB1258" s="269">
        <v>14.392230471634184</v>
      </c>
      <c r="BC1258" s="238">
        <v>4.1354966076510609</v>
      </c>
      <c r="BD1258" s="238">
        <v>7.4263452901752114</v>
      </c>
      <c r="BE1258" s="238">
        <v>12.109350669091041</v>
      </c>
      <c r="BF1258" s="238">
        <v>12.278451724039911</v>
      </c>
      <c r="BG1258" s="238">
        <v>11.287412141001726</v>
      </c>
      <c r="BH1258" s="238">
        <v>9.4073108864305368</v>
      </c>
      <c r="BI1258" s="238">
        <v>10.477832884771635</v>
      </c>
      <c r="BJ1258" s="238">
        <v>11.941094565739453</v>
      </c>
      <c r="BK1258" s="238">
        <v>12.511267320465704</v>
      </c>
      <c r="BL1258" s="238">
        <v>14.701280079539185</v>
      </c>
      <c r="BM1258" s="238">
        <v>14.465463308277863</v>
      </c>
      <c r="BN1258" s="238">
        <v>9.3046156474337902</v>
      </c>
      <c r="BO1258" s="238">
        <v>4.1539137567749727</v>
      </c>
      <c r="BP1258" s="238">
        <v>6.7473155105628999</v>
      </c>
      <c r="BQ1258" s="238">
        <v>10.711744938115858</v>
      </c>
      <c r="BR1258" s="238">
        <v>11.093963338055836</v>
      </c>
      <c r="BS1258" s="238">
        <v>9.2965533749732128</v>
      </c>
      <c r="BT1258" s="238">
        <v>8.3472367581501263</v>
      </c>
      <c r="BU1258" s="238">
        <v>9.5318519121149414</v>
      </c>
      <c r="BV1258" s="238">
        <v>10.961234724143788</v>
      </c>
      <c r="BW1258" s="238">
        <v>11.918436522829506</v>
      </c>
      <c r="BX1258" s="238">
        <v>12.627341998993375</v>
      </c>
      <c r="BY1258" s="275">
        <v>11.516790368067685</v>
      </c>
      <c r="BZ1258" s="238">
        <v>4.1646302991584578</v>
      </c>
      <c r="CA1258" s="238">
        <v>5.9823749814914668</v>
      </c>
      <c r="CB1258" s="238">
        <v>8.9579768021209816</v>
      </c>
      <c r="CC1258" s="238">
        <v>10.612749477331302</v>
      </c>
      <c r="CD1258" s="238">
        <v>8.1692373804808707</v>
      </c>
      <c r="CE1258" s="238">
        <v>6.901264824546546</v>
      </c>
      <c r="CF1258" s="238">
        <v>8.0137243803738905</v>
      </c>
      <c r="CG1258" s="238">
        <v>8.9765077447584076</v>
      </c>
      <c r="CH1258" s="238">
        <v>9.8433729976698299</v>
      </c>
      <c r="CI1258" s="238">
        <v>10.368408698764853</v>
      </c>
      <c r="CJ1258" s="238">
        <v>7.9099521583064112</v>
      </c>
      <c r="CK1258" s="238">
        <v>4.2812411781243505</v>
      </c>
      <c r="CL1258" s="238">
        <v>5.2911396204632446</v>
      </c>
      <c r="CM1258" s="238">
        <v>8.0341886330948782</v>
      </c>
      <c r="CN1258" s="238">
        <v>8.794217082389812</v>
      </c>
      <c r="CO1258" s="238">
        <v>6.9516206826319555</v>
      </c>
      <c r="CP1258" s="238">
        <v>5.9906371533377802</v>
      </c>
      <c r="CQ1258" s="238">
        <v>6.5696820976264645</v>
      </c>
      <c r="CR1258" s="238">
        <v>7.1341941864138105</v>
      </c>
      <c r="CS1258" s="238">
        <v>7.9691283614542749</v>
      </c>
      <c r="CT1258" s="238">
        <v>8.3677600542061956</v>
      </c>
      <c r="CU1258" s="238">
        <v>3.9929373503798131</v>
      </c>
      <c r="CV1258" s="238">
        <v>4.5447308405328339</v>
      </c>
      <c r="CW1258" s="238">
        <v>7.0639764007117058</v>
      </c>
      <c r="CX1258" s="238">
        <v>8.4699218288542397</v>
      </c>
      <c r="CY1258" s="238">
        <v>5.9166070363293359</v>
      </c>
      <c r="CZ1258" s="238">
        <v>5.1787736113920451</v>
      </c>
      <c r="DA1258" s="238">
        <v>5.6214142896391888</v>
      </c>
      <c r="DB1258" s="238">
        <v>6.0213109791288035</v>
      </c>
      <c r="DC1258" s="238">
        <v>6.4366212397002709</v>
      </c>
      <c r="DD1258" s="238">
        <v>6.9015140445231395</v>
      </c>
      <c r="DE1258" s="238">
        <v>3.9852665491275254</v>
      </c>
      <c r="DF1258" s="238">
        <v>6.0904472640455554</v>
      </c>
      <c r="DG1258" s="238">
        <v>6.3916673082213151</v>
      </c>
      <c r="DH1258" s="238">
        <v>5.1740270277449723</v>
      </c>
      <c r="DI1258" s="238">
        <v>4.2602371805752188</v>
      </c>
      <c r="DJ1258" s="238">
        <v>4.5211179920328686</v>
      </c>
      <c r="DK1258" s="238">
        <v>4.7724467697740005</v>
      </c>
      <c r="DL1258" s="238">
        <v>5.0062875175335639</v>
      </c>
      <c r="DM1258" s="238">
        <v>5.1551866758214384</v>
      </c>
      <c r="DN1258" s="238">
        <v>3.0891045223579212</v>
      </c>
      <c r="DO1258" s="238">
        <v>5.4216088332668555</v>
      </c>
      <c r="DP1258" s="238">
        <v>5.5704345794157097</v>
      </c>
      <c r="DQ1258" s="238">
        <v>4.3077883856466332</v>
      </c>
      <c r="DR1258" s="238">
        <v>6.0119110640420992</v>
      </c>
      <c r="DS1258" s="238">
        <v>3.6242856587683874</v>
      </c>
      <c r="DT1258" s="238">
        <v>3.804240077484256</v>
      </c>
      <c r="DU1258" s="238">
        <v>3.9328237650444375</v>
      </c>
      <c r="DV1258" s="238">
        <v>5.149660353774105</v>
      </c>
      <c r="DW1258" s="238">
        <v>3.0750692166504732</v>
      </c>
      <c r="DX1258" s="238">
        <v>3.0490446884655857</v>
      </c>
      <c r="DY1258" s="238">
        <v>2.9755735471887426</v>
      </c>
      <c r="DZ1258" s="238">
        <v>2.9237788655525545</v>
      </c>
      <c r="EA1258" s="238">
        <v>2.9513933531818597</v>
      </c>
      <c r="EB1258" s="238">
        <v>2.449669797153271</v>
      </c>
      <c r="EC1258" s="238">
        <v>2.8439383977377539</v>
      </c>
      <c r="ED1258" s="238">
        <v>1.8645375008848937</v>
      </c>
    </row>
    <row r="1259" spans="1:134" x14ac:dyDescent="0.25">
      <c r="A1259" s="262">
        <v>-4305</v>
      </c>
      <c r="B1259" s="237">
        <v>108.90427453249576</v>
      </c>
      <c r="C1259" s="238">
        <v>108.3229004810009</v>
      </c>
      <c r="D1259" s="130">
        <v>1915.75</v>
      </c>
      <c r="E1259" s="238">
        <v>0</v>
      </c>
      <c r="F1259" s="238">
        <v>0</v>
      </c>
      <c r="G1259" s="238">
        <v>0</v>
      </c>
      <c r="H1259" s="238">
        <v>0</v>
      </c>
      <c r="I1259" s="238">
        <v>0</v>
      </c>
      <c r="J1259" s="131">
        <v>0</v>
      </c>
      <c r="K1259" s="131">
        <v>0</v>
      </c>
      <c r="L1259" s="131">
        <v>0</v>
      </c>
      <c r="M1259" s="131">
        <v>0</v>
      </c>
      <c r="N1259" s="131">
        <v>0</v>
      </c>
      <c r="O1259" s="131">
        <v>99.13</v>
      </c>
      <c r="P1259" s="131">
        <v>99.13</v>
      </c>
      <c r="Q1259" s="131">
        <v>99.13</v>
      </c>
      <c r="R1259" s="131">
        <v>98.839999999999989</v>
      </c>
      <c r="S1259" s="131">
        <v>8.0000000000000302</v>
      </c>
      <c r="T1259" s="131">
        <v>4</v>
      </c>
      <c r="U1259" s="7">
        <v>3</v>
      </c>
      <c r="V1259" s="131">
        <v>4</v>
      </c>
      <c r="W1259" s="131">
        <v>0</v>
      </c>
      <c r="X1259" s="131">
        <v>2</v>
      </c>
      <c r="Y1259" s="237">
        <v>0</v>
      </c>
      <c r="Z1259" s="237">
        <v>100</v>
      </c>
      <c r="AA1259" s="131">
        <v>6</v>
      </c>
      <c r="AB1259" s="131">
        <v>3.5</v>
      </c>
      <c r="AC1259" s="131">
        <v>8</v>
      </c>
      <c r="AD1259" s="131">
        <v>6</v>
      </c>
      <c r="AE1259" s="131">
        <v>0</v>
      </c>
      <c r="AF1259" s="131">
        <v>0</v>
      </c>
      <c r="AG1259" s="131">
        <v>0</v>
      </c>
      <c r="AH1259" s="131">
        <v>0</v>
      </c>
      <c r="AI1259" s="131">
        <v>0</v>
      </c>
      <c r="AJ1259" s="131">
        <v>0</v>
      </c>
      <c r="AK1259" s="131">
        <v>0</v>
      </c>
      <c r="AL1259" s="131">
        <v>0</v>
      </c>
      <c r="AM1259" s="238">
        <v>4.2680203168665249</v>
      </c>
      <c r="AN1259" s="238">
        <v>8.8045170527921037</v>
      </c>
      <c r="AO1259" s="238">
        <v>14.964371499504686</v>
      </c>
      <c r="AP1259" s="238">
        <v>14.752942500963671</v>
      </c>
      <c r="AQ1259" s="238">
        <v>14.466527544823377</v>
      </c>
      <c r="AR1259" s="238">
        <v>13.679719048027108</v>
      </c>
      <c r="AS1259" s="238">
        <v>13.164797365343336</v>
      </c>
      <c r="AT1259" s="269">
        <v>4.1397037823156229</v>
      </c>
      <c r="AU1259" s="269">
        <v>8.0952448004715691</v>
      </c>
      <c r="AV1259" s="269">
        <v>13.402099666612138</v>
      </c>
      <c r="AW1259" s="269">
        <v>13.326138364635632</v>
      </c>
      <c r="AX1259" s="269">
        <v>11.668176886416783</v>
      </c>
      <c r="AY1259" s="269">
        <v>10.615829048736055</v>
      </c>
      <c r="AZ1259" s="269">
        <v>11.627505584984311</v>
      </c>
      <c r="BA1259" s="269">
        <v>12.394708895300251</v>
      </c>
      <c r="BB1259" s="269">
        <v>14.392230471634184</v>
      </c>
      <c r="BC1259" s="238">
        <v>4.1354966076510609</v>
      </c>
      <c r="BD1259" s="238">
        <v>7.4263452901752114</v>
      </c>
      <c r="BE1259" s="238">
        <v>12.109350669091041</v>
      </c>
      <c r="BF1259" s="238">
        <v>12.278451724039911</v>
      </c>
      <c r="BG1259" s="238">
        <v>11.287412141001726</v>
      </c>
      <c r="BH1259" s="238">
        <v>9.4073108864305368</v>
      </c>
      <c r="BI1259" s="238">
        <v>10.477832884771635</v>
      </c>
      <c r="BJ1259" s="238">
        <v>11.941094565739453</v>
      </c>
      <c r="BK1259" s="238">
        <v>12.511267320465704</v>
      </c>
      <c r="BL1259" s="238">
        <v>14.701280079539185</v>
      </c>
      <c r="BM1259" s="238">
        <v>14.465463308277863</v>
      </c>
      <c r="BN1259" s="238">
        <v>9.3046156474337902</v>
      </c>
      <c r="BO1259" s="238">
        <v>4.1539137567749727</v>
      </c>
      <c r="BP1259" s="238">
        <v>6.7473155105628999</v>
      </c>
      <c r="BQ1259" s="238">
        <v>10.711744938115858</v>
      </c>
      <c r="BR1259" s="238">
        <v>11.093963338055836</v>
      </c>
      <c r="BS1259" s="238">
        <v>9.2965533749732128</v>
      </c>
      <c r="BT1259" s="238">
        <v>8.3472367581501263</v>
      </c>
      <c r="BU1259" s="238">
        <v>9.5318519121149414</v>
      </c>
      <c r="BV1259" s="238">
        <v>10.961234724143788</v>
      </c>
      <c r="BW1259" s="238">
        <v>11.918436522829506</v>
      </c>
      <c r="BX1259" s="238">
        <v>12.627341998993375</v>
      </c>
      <c r="BY1259" s="275">
        <v>11.516790368067685</v>
      </c>
      <c r="BZ1259" s="238">
        <v>4.1646302991584578</v>
      </c>
      <c r="CA1259" s="238">
        <v>5.9823749814914668</v>
      </c>
      <c r="CB1259" s="238">
        <v>8.9579768021209816</v>
      </c>
      <c r="CC1259" s="238">
        <v>10.612749477331302</v>
      </c>
      <c r="CD1259" s="238">
        <v>8.1692373804808707</v>
      </c>
      <c r="CE1259" s="238">
        <v>6.901264824546546</v>
      </c>
      <c r="CF1259" s="238">
        <v>8.0137243803738905</v>
      </c>
      <c r="CG1259" s="238">
        <v>8.9765077447584076</v>
      </c>
      <c r="CH1259" s="238">
        <v>9.8433729976698299</v>
      </c>
      <c r="CI1259" s="238">
        <v>10.368408698764853</v>
      </c>
      <c r="CJ1259" s="238">
        <v>7.9099521583064112</v>
      </c>
      <c r="CK1259" s="238">
        <v>4.2812411781243505</v>
      </c>
      <c r="CL1259" s="238">
        <v>5.2911396204632446</v>
      </c>
      <c r="CM1259" s="238">
        <v>8.0341886330948782</v>
      </c>
      <c r="CN1259" s="238">
        <v>8.794217082389812</v>
      </c>
      <c r="CO1259" s="238">
        <v>6.9516206826319555</v>
      </c>
      <c r="CP1259" s="238">
        <v>5.9906371533377802</v>
      </c>
      <c r="CQ1259" s="238">
        <v>6.5696820976264645</v>
      </c>
      <c r="CR1259" s="238">
        <v>7.1341941864138105</v>
      </c>
      <c r="CS1259" s="238">
        <v>7.9691283614542749</v>
      </c>
      <c r="CT1259" s="238">
        <v>8.3677600542061956</v>
      </c>
      <c r="CU1259" s="238">
        <v>3.9929373503798131</v>
      </c>
      <c r="CV1259" s="238">
        <v>4.5447308405328339</v>
      </c>
      <c r="CW1259" s="238">
        <v>7.0639764007117058</v>
      </c>
      <c r="CX1259" s="238">
        <v>8.4699218288542397</v>
      </c>
      <c r="CY1259" s="238">
        <v>5.9166070363293359</v>
      </c>
      <c r="CZ1259" s="238">
        <v>5.1787736113920451</v>
      </c>
      <c r="DA1259" s="238">
        <v>5.6214142896391888</v>
      </c>
      <c r="DB1259" s="238">
        <v>6.0213109791288035</v>
      </c>
      <c r="DC1259" s="238">
        <v>6.4366212397002709</v>
      </c>
      <c r="DD1259" s="238">
        <v>6.9015140445231395</v>
      </c>
      <c r="DE1259" s="238">
        <v>3.9852665491275254</v>
      </c>
      <c r="DF1259" s="238">
        <v>6.0904472640455554</v>
      </c>
      <c r="DG1259" s="238">
        <v>6.3916673082213151</v>
      </c>
      <c r="DH1259" s="238">
        <v>5.1740270277449723</v>
      </c>
      <c r="DI1259" s="238">
        <v>4.2602371805752188</v>
      </c>
      <c r="DJ1259" s="238">
        <v>4.5211179920328686</v>
      </c>
      <c r="DK1259" s="238">
        <v>4.7724467697740005</v>
      </c>
      <c r="DL1259" s="238">
        <v>5.0062875175335639</v>
      </c>
      <c r="DM1259" s="238">
        <v>5.1551866758214384</v>
      </c>
      <c r="DN1259" s="238">
        <v>3.0891045223579212</v>
      </c>
      <c r="DO1259" s="238">
        <v>5.4216088332668555</v>
      </c>
      <c r="DP1259" s="238">
        <v>5.5704345794157097</v>
      </c>
      <c r="DQ1259" s="238">
        <v>4.3077883856466332</v>
      </c>
      <c r="DR1259" s="238">
        <v>6.0119110640420992</v>
      </c>
      <c r="DS1259" s="238">
        <v>3.6242856587683874</v>
      </c>
      <c r="DT1259" s="238">
        <v>3.804240077484256</v>
      </c>
      <c r="DU1259" s="238">
        <v>3.9328237650444375</v>
      </c>
      <c r="DV1259" s="238">
        <v>5.149660353774105</v>
      </c>
      <c r="DW1259" s="238">
        <v>3.0750692166504732</v>
      </c>
      <c r="DX1259" s="238">
        <v>3.0490446884655857</v>
      </c>
      <c r="DY1259" s="238">
        <v>2.9755735471887426</v>
      </c>
      <c r="DZ1259" s="238">
        <v>2.9237788655525545</v>
      </c>
      <c r="EA1259" s="238">
        <v>2.9513933531818597</v>
      </c>
      <c r="EB1259" s="238">
        <v>2.449669797153271</v>
      </c>
      <c r="EC1259" s="238">
        <v>2.8439383977377539</v>
      </c>
      <c r="ED1259" s="238">
        <v>1.8645375008848937</v>
      </c>
    </row>
    <row r="1260" spans="1:134" x14ac:dyDescent="0.25">
      <c r="A1260" s="262">
        <v>-4310</v>
      </c>
      <c r="B1260" s="237">
        <v>108.95672988620264</v>
      </c>
      <c r="C1260" s="238">
        <v>108.37500408978819</v>
      </c>
      <c r="D1260" s="130">
        <v>1915.6666666666667</v>
      </c>
      <c r="E1260" s="238">
        <v>0</v>
      </c>
      <c r="F1260" s="238">
        <v>0</v>
      </c>
      <c r="G1260" s="238">
        <v>0</v>
      </c>
      <c r="H1260" s="238">
        <v>0</v>
      </c>
      <c r="I1260" s="238">
        <v>0</v>
      </c>
      <c r="J1260" s="131">
        <v>0</v>
      </c>
      <c r="K1260" s="131">
        <v>0</v>
      </c>
      <c r="L1260" s="131">
        <v>0</v>
      </c>
      <c r="M1260" s="131">
        <v>0</v>
      </c>
      <c r="N1260" s="131">
        <v>0</v>
      </c>
      <c r="O1260" s="131">
        <v>99.13</v>
      </c>
      <c r="P1260" s="131">
        <v>99.13</v>
      </c>
      <c r="Q1260" s="131">
        <v>99.13</v>
      </c>
      <c r="R1260" s="131">
        <v>98.839999999999989</v>
      </c>
      <c r="S1260" s="131">
        <v>8.0000000000000302</v>
      </c>
      <c r="T1260" s="131">
        <v>4</v>
      </c>
      <c r="U1260" s="7">
        <v>3</v>
      </c>
      <c r="V1260" s="131">
        <v>4</v>
      </c>
      <c r="W1260" s="131">
        <v>0</v>
      </c>
      <c r="X1260" s="131">
        <v>2</v>
      </c>
      <c r="Y1260" s="237">
        <v>0</v>
      </c>
      <c r="Z1260" s="237">
        <v>100</v>
      </c>
      <c r="AA1260" s="131">
        <v>6</v>
      </c>
      <c r="AB1260" s="131">
        <v>3.5</v>
      </c>
      <c r="AC1260" s="131">
        <v>8</v>
      </c>
      <c r="AD1260" s="131">
        <v>6</v>
      </c>
      <c r="AE1260" s="131">
        <v>0</v>
      </c>
      <c r="AF1260" s="131">
        <v>0</v>
      </c>
      <c r="AG1260" s="131">
        <v>0</v>
      </c>
      <c r="AH1260" s="131">
        <v>0</v>
      </c>
      <c r="AI1260" s="131">
        <v>0</v>
      </c>
      <c r="AJ1260" s="131">
        <v>0</v>
      </c>
      <c r="AK1260" s="131">
        <v>0</v>
      </c>
      <c r="AL1260" s="131">
        <v>0</v>
      </c>
      <c r="AM1260" s="238">
        <v>4.2680203168665249</v>
      </c>
      <c r="AN1260" s="238">
        <v>8.8045170527921037</v>
      </c>
      <c r="AO1260" s="238">
        <v>14.964371499504686</v>
      </c>
      <c r="AP1260" s="238">
        <v>14.752942500963671</v>
      </c>
      <c r="AQ1260" s="238">
        <v>14.466527544823377</v>
      </c>
      <c r="AR1260" s="238">
        <v>13.679719048027108</v>
      </c>
      <c r="AS1260" s="238">
        <v>13.164797365343336</v>
      </c>
      <c r="AT1260" s="269">
        <v>4.1397037823156229</v>
      </c>
      <c r="AU1260" s="269">
        <v>8.0952448004715691</v>
      </c>
      <c r="AV1260" s="269">
        <v>13.402099666612138</v>
      </c>
      <c r="AW1260" s="269">
        <v>13.326138364635632</v>
      </c>
      <c r="AX1260" s="269">
        <v>11.668176886416783</v>
      </c>
      <c r="AY1260" s="269">
        <v>10.615829048736055</v>
      </c>
      <c r="AZ1260" s="269">
        <v>11.627505584984311</v>
      </c>
      <c r="BA1260" s="269">
        <v>12.394708895300251</v>
      </c>
      <c r="BB1260" s="269">
        <v>14.392230471634184</v>
      </c>
      <c r="BC1260" s="238">
        <v>4.1354966076510609</v>
      </c>
      <c r="BD1260" s="238">
        <v>7.4263452901752114</v>
      </c>
      <c r="BE1260" s="238">
        <v>12.109350669091041</v>
      </c>
      <c r="BF1260" s="238">
        <v>12.278451724039911</v>
      </c>
      <c r="BG1260" s="238">
        <v>11.287412141001726</v>
      </c>
      <c r="BH1260" s="238">
        <v>9.4073108864305368</v>
      </c>
      <c r="BI1260" s="238">
        <v>10.477832884771635</v>
      </c>
      <c r="BJ1260" s="238">
        <v>11.941094565739453</v>
      </c>
      <c r="BK1260" s="238">
        <v>12.511267320465704</v>
      </c>
      <c r="BL1260" s="238">
        <v>14.701280079539185</v>
      </c>
      <c r="BM1260" s="238">
        <v>14.465463308277863</v>
      </c>
      <c r="BN1260" s="238">
        <v>9.3046156474337902</v>
      </c>
      <c r="BO1260" s="238">
        <v>4.1539137567749727</v>
      </c>
      <c r="BP1260" s="238">
        <v>6.7473155105628999</v>
      </c>
      <c r="BQ1260" s="238">
        <v>10.711744938115858</v>
      </c>
      <c r="BR1260" s="238">
        <v>11.093963338055836</v>
      </c>
      <c r="BS1260" s="238">
        <v>9.2965533749732128</v>
      </c>
      <c r="BT1260" s="238">
        <v>8.3472367581501263</v>
      </c>
      <c r="BU1260" s="238">
        <v>9.5318519121149414</v>
      </c>
      <c r="BV1260" s="238">
        <v>10.961234724143788</v>
      </c>
      <c r="BW1260" s="238">
        <v>11.918436522829506</v>
      </c>
      <c r="BX1260" s="238">
        <v>12.627341998993375</v>
      </c>
      <c r="BY1260" s="275">
        <v>11.516790368067685</v>
      </c>
      <c r="BZ1260" s="238">
        <v>4.1646302991584578</v>
      </c>
      <c r="CA1260" s="238">
        <v>5.9823749814914668</v>
      </c>
      <c r="CB1260" s="238">
        <v>8.9579768021209816</v>
      </c>
      <c r="CC1260" s="238">
        <v>10.612749477331302</v>
      </c>
      <c r="CD1260" s="238">
        <v>8.1692373804808707</v>
      </c>
      <c r="CE1260" s="238">
        <v>6.901264824546546</v>
      </c>
      <c r="CF1260" s="238">
        <v>8.0137243803738905</v>
      </c>
      <c r="CG1260" s="238">
        <v>8.9765077447584076</v>
      </c>
      <c r="CH1260" s="238">
        <v>9.8433729976698299</v>
      </c>
      <c r="CI1260" s="238">
        <v>10.368408698764853</v>
      </c>
      <c r="CJ1260" s="238">
        <v>7.9099521583064112</v>
      </c>
      <c r="CK1260" s="238">
        <v>4.2812411781243505</v>
      </c>
      <c r="CL1260" s="238">
        <v>5.2911396204632446</v>
      </c>
      <c r="CM1260" s="238">
        <v>8.0341886330948782</v>
      </c>
      <c r="CN1260" s="238">
        <v>8.794217082389812</v>
      </c>
      <c r="CO1260" s="238">
        <v>6.9516206826319555</v>
      </c>
      <c r="CP1260" s="238">
        <v>5.9906371533377802</v>
      </c>
      <c r="CQ1260" s="238">
        <v>6.5696820976264645</v>
      </c>
      <c r="CR1260" s="238">
        <v>7.1341941864138105</v>
      </c>
      <c r="CS1260" s="238">
        <v>7.9691283614542749</v>
      </c>
      <c r="CT1260" s="238">
        <v>8.3677600542061956</v>
      </c>
      <c r="CU1260" s="238">
        <v>3.9929373503798131</v>
      </c>
      <c r="CV1260" s="238">
        <v>4.5447308405328339</v>
      </c>
      <c r="CW1260" s="238">
        <v>7.0639764007117058</v>
      </c>
      <c r="CX1260" s="238">
        <v>8.4699218288542397</v>
      </c>
      <c r="CY1260" s="238">
        <v>5.9166070363293359</v>
      </c>
      <c r="CZ1260" s="238">
        <v>5.1787736113920451</v>
      </c>
      <c r="DA1260" s="238">
        <v>5.6214142896391888</v>
      </c>
      <c r="DB1260" s="238">
        <v>6.0213109791288035</v>
      </c>
      <c r="DC1260" s="238">
        <v>6.4366212397002709</v>
      </c>
      <c r="DD1260" s="238">
        <v>6.9015140445231395</v>
      </c>
      <c r="DE1260" s="238">
        <v>3.9852665491275254</v>
      </c>
      <c r="DF1260" s="238">
        <v>6.0904472640455554</v>
      </c>
      <c r="DG1260" s="238">
        <v>6.3916673082213151</v>
      </c>
      <c r="DH1260" s="238">
        <v>5.1740270277449723</v>
      </c>
      <c r="DI1260" s="238">
        <v>4.2602371805752188</v>
      </c>
      <c r="DJ1260" s="238">
        <v>4.5211179920328686</v>
      </c>
      <c r="DK1260" s="238">
        <v>4.7724467697740005</v>
      </c>
      <c r="DL1260" s="238">
        <v>5.0062875175335639</v>
      </c>
      <c r="DM1260" s="238">
        <v>5.1551866758214384</v>
      </c>
      <c r="DN1260" s="238">
        <v>3.0891045223579212</v>
      </c>
      <c r="DO1260" s="238">
        <v>5.4216088332668555</v>
      </c>
      <c r="DP1260" s="238">
        <v>5.5704345794157097</v>
      </c>
      <c r="DQ1260" s="238">
        <v>4.3077883856466332</v>
      </c>
      <c r="DR1260" s="238">
        <v>6.0119110640420992</v>
      </c>
      <c r="DS1260" s="238">
        <v>3.6242856587683874</v>
      </c>
      <c r="DT1260" s="238">
        <v>3.804240077484256</v>
      </c>
      <c r="DU1260" s="238">
        <v>3.9328237650444375</v>
      </c>
      <c r="DV1260" s="238">
        <v>5.149660353774105</v>
      </c>
      <c r="DW1260" s="238">
        <v>3.0750692166504732</v>
      </c>
      <c r="DX1260" s="238">
        <v>3.0490446884655857</v>
      </c>
      <c r="DY1260" s="238">
        <v>2.9755735471887426</v>
      </c>
      <c r="DZ1260" s="238">
        <v>2.9237788655525545</v>
      </c>
      <c r="EA1260" s="238">
        <v>2.9513933531818597</v>
      </c>
      <c r="EB1260" s="238">
        <v>2.449669797153271</v>
      </c>
      <c r="EC1260" s="238">
        <v>2.8439383977377539</v>
      </c>
      <c r="ED1260" s="238">
        <v>1.8645375008848937</v>
      </c>
    </row>
    <row r="1261" spans="1:134" x14ac:dyDescent="0.25">
      <c r="A1261" s="262">
        <v>-4315</v>
      </c>
      <c r="B1261" s="237">
        <v>108.9411433047393</v>
      </c>
      <c r="C1261" s="238">
        <v>108.35949229381283</v>
      </c>
      <c r="D1261" s="130">
        <v>1915.5833333333333</v>
      </c>
      <c r="E1261" s="238">
        <v>0</v>
      </c>
      <c r="F1261" s="238">
        <v>0</v>
      </c>
      <c r="G1261" s="238">
        <v>0</v>
      </c>
      <c r="H1261" s="238">
        <v>0</v>
      </c>
      <c r="I1261" s="238">
        <v>0</v>
      </c>
      <c r="J1261" s="131">
        <v>0</v>
      </c>
      <c r="K1261" s="131">
        <v>0</v>
      </c>
      <c r="L1261" s="131">
        <v>0</v>
      </c>
      <c r="M1261" s="131">
        <v>0</v>
      </c>
      <c r="N1261" s="131">
        <v>0</v>
      </c>
      <c r="O1261" s="131">
        <v>99.13</v>
      </c>
      <c r="P1261" s="131">
        <v>99.13</v>
      </c>
      <c r="Q1261" s="131">
        <v>99.13</v>
      </c>
      <c r="R1261" s="131">
        <v>98.839999999999989</v>
      </c>
      <c r="S1261" s="131">
        <v>8.0000000000000302</v>
      </c>
      <c r="T1261" s="131">
        <v>4</v>
      </c>
      <c r="U1261" s="7">
        <v>3</v>
      </c>
      <c r="V1261" s="131">
        <v>4</v>
      </c>
      <c r="W1261" s="131">
        <v>0</v>
      </c>
      <c r="X1261" s="131">
        <v>2</v>
      </c>
      <c r="Y1261" s="237">
        <v>0</v>
      </c>
      <c r="Z1261" s="237">
        <v>100</v>
      </c>
      <c r="AA1261" s="131">
        <v>6</v>
      </c>
      <c r="AB1261" s="131">
        <v>3.5</v>
      </c>
      <c r="AC1261" s="131">
        <v>8</v>
      </c>
      <c r="AD1261" s="131">
        <v>6</v>
      </c>
      <c r="AE1261" s="131">
        <v>0</v>
      </c>
      <c r="AF1261" s="131">
        <v>0</v>
      </c>
      <c r="AG1261" s="131">
        <v>0</v>
      </c>
      <c r="AH1261" s="131">
        <v>0</v>
      </c>
      <c r="AI1261" s="131">
        <v>0</v>
      </c>
      <c r="AJ1261" s="131">
        <v>0</v>
      </c>
      <c r="AK1261" s="131">
        <v>0</v>
      </c>
      <c r="AL1261" s="131">
        <v>0</v>
      </c>
      <c r="AM1261" s="238">
        <v>4.2680203168665249</v>
      </c>
      <c r="AN1261" s="238">
        <v>8.8045170527921037</v>
      </c>
      <c r="AO1261" s="238">
        <v>14.964371499504686</v>
      </c>
      <c r="AP1261" s="238">
        <v>14.752942500963671</v>
      </c>
      <c r="AQ1261" s="238">
        <v>14.466527544823377</v>
      </c>
      <c r="AR1261" s="238">
        <v>13.679719048027108</v>
      </c>
      <c r="AS1261" s="238">
        <v>13.164797365343336</v>
      </c>
      <c r="AT1261" s="269">
        <v>4.1397037823156229</v>
      </c>
      <c r="AU1261" s="269">
        <v>8.0952448004715691</v>
      </c>
      <c r="AV1261" s="269">
        <v>13.402099666612138</v>
      </c>
      <c r="AW1261" s="269">
        <v>13.326138364635632</v>
      </c>
      <c r="AX1261" s="269">
        <v>11.668176886416783</v>
      </c>
      <c r="AY1261" s="269">
        <v>10.615829048736055</v>
      </c>
      <c r="AZ1261" s="269">
        <v>11.627505584984311</v>
      </c>
      <c r="BA1261" s="269">
        <v>12.394708895300251</v>
      </c>
      <c r="BB1261" s="269">
        <v>14.392230471634184</v>
      </c>
      <c r="BC1261" s="238">
        <v>4.1354966076510609</v>
      </c>
      <c r="BD1261" s="238">
        <v>7.4263452901752114</v>
      </c>
      <c r="BE1261" s="238">
        <v>12.109350669091041</v>
      </c>
      <c r="BF1261" s="238">
        <v>12.278451724039911</v>
      </c>
      <c r="BG1261" s="238">
        <v>11.287412141001726</v>
      </c>
      <c r="BH1261" s="238">
        <v>9.4073108864305368</v>
      </c>
      <c r="BI1261" s="238">
        <v>10.477832884771635</v>
      </c>
      <c r="BJ1261" s="238">
        <v>11.941094565739453</v>
      </c>
      <c r="BK1261" s="238">
        <v>12.511267320465704</v>
      </c>
      <c r="BL1261" s="238">
        <v>14.701280079539185</v>
      </c>
      <c r="BM1261" s="238">
        <v>14.465463308277863</v>
      </c>
      <c r="BN1261" s="238">
        <v>9.3046156474337902</v>
      </c>
      <c r="BO1261" s="238">
        <v>4.1539137567749727</v>
      </c>
      <c r="BP1261" s="238">
        <v>6.7473155105628999</v>
      </c>
      <c r="BQ1261" s="238">
        <v>10.711744938115858</v>
      </c>
      <c r="BR1261" s="238">
        <v>11.093963338055836</v>
      </c>
      <c r="BS1261" s="238">
        <v>9.2965533749732128</v>
      </c>
      <c r="BT1261" s="238">
        <v>8.3472367581501263</v>
      </c>
      <c r="BU1261" s="238">
        <v>9.5318519121149414</v>
      </c>
      <c r="BV1261" s="238">
        <v>10.961234724143788</v>
      </c>
      <c r="BW1261" s="238">
        <v>11.918436522829506</v>
      </c>
      <c r="BX1261" s="238">
        <v>12.627341998993375</v>
      </c>
      <c r="BY1261" s="275">
        <v>11.516790368067685</v>
      </c>
      <c r="BZ1261" s="238">
        <v>4.1646302991584578</v>
      </c>
      <c r="CA1261" s="238">
        <v>5.9823749814914668</v>
      </c>
      <c r="CB1261" s="238">
        <v>8.9579768021209816</v>
      </c>
      <c r="CC1261" s="238">
        <v>10.612749477331302</v>
      </c>
      <c r="CD1261" s="238">
        <v>8.1692373804808707</v>
      </c>
      <c r="CE1261" s="238">
        <v>6.901264824546546</v>
      </c>
      <c r="CF1261" s="238">
        <v>8.0137243803738905</v>
      </c>
      <c r="CG1261" s="238">
        <v>8.9765077447584076</v>
      </c>
      <c r="CH1261" s="238">
        <v>9.8433729976698299</v>
      </c>
      <c r="CI1261" s="238">
        <v>10.368408698764853</v>
      </c>
      <c r="CJ1261" s="238">
        <v>7.9099521583064112</v>
      </c>
      <c r="CK1261" s="238">
        <v>4.2812411781243505</v>
      </c>
      <c r="CL1261" s="238">
        <v>5.2911396204632446</v>
      </c>
      <c r="CM1261" s="238">
        <v>8.0341886330948782</v>
      </c>
      <c r="CN1261" s="238">
        <v>8.794217082389812</v>
      </c>
      <c r="CO1261" s="238">
        <v>6.9516206826319555</v>
      </c>
      <c r="CP1261" s="238">
        <v>5.9906371533377802</v>
      </c>
      <c r="CQ1261" s="238">
        <v>6.5696820976264645</v>
      </c>
      <c r="CR1261" s="238">
        <v>7.1341941864138105</v>
      </c>
      <c r="CS1261" s="238">
        <v>7.9691283614542749</v>
      </c>
      <c r="CT1261" s="238">
        <v>8.3677600542061956</v>
      </c>
      <c r="CU1261" s="238">
        <v>3.9929373503798131</v>
      </c>
      <c r="CV1261" s="238">
        <v>4.5447308405328339</v>
      </c>
      <c r="CW1261" s="238">
        <v>7.0639764007117058</v>
      </c>
      <c r="CX1261" s="238">
        <v>8.4699218288542397</v>
      </c>
      <c r="CY1261" s="238">
        <v>5.9166070363293359</v>
      </c>
      <c r="CZ1261" s="238">
        <v>5.1787736113920451</v>
      </c>
      <c r="DA1261" s="238">
        <v>5.6214142896391888</v>
      </c>
      <c r="DB1261" s="238">
        <v>6.0213109791288035</v>
      </c>
      <c r="DC1261" s="238">
        <v>6.4366212397002709</v>
      </c>
      <c r="DD1261" s="238">
        <v>6.9015140445231395</v>
      </c>
      <c r="DE1261" s="238">
        <v>3.9852665491275254</v>
      </c>
      <c r="DF1261" s="238">
        <v>6.0904472640455554</v>
      </c>
      <c r="DG1261" s="238">
        <v>6.3916673082213151</v>
      </c>
      <c r="DH1261" s="238">
        <v>5.1740270277449723</v>
      </c>
      <c r="DI1261" s="238">
        <v>4.2602371805752188</v>
      </c>
      <c r="DJ1261" s="238">
        <v>4.5211179920328686</v>
      </c>
      <c r="DK1261" s="238">
        <v>4.7724467697740005</v>
      </c>
      <c r="DL1261" s="238">
        <v>5.0062875175335639</v>
      </c>
      <c r="DM1261" s="238">
        <v>5.1551866758214384</v>
      </c>
      <c r="DN1261" s="238">
        <v>3.0891045223579212</v>
      </c>
      <c r="DO1261" s="238">
        <v>5.4216088332668555</v>
      </c>
      <c r="DP1261" s="238">
        <v>5.5704345794157097</v>
      </c>
      <c r="DQ1261" s="238">
        <v>4.3077883856466332</v>
      </c>
      <c r="DR1261" s="238">
        <v>6.0119110640420992</v>
      </c>
      <c r="DS1261" s="238">
        <v>3.6242856587683874</v>
      </c>
      <c r="DT1261" s="238">
        <v>3.804240077484256</v>
      </c>
      <c r="DU1261" s="238">
        <v>3.9328237650444375</v>
      </c>
      <c r="DV1261" s="238">
        <v>5.149660353774105</v>
      </c>
      <c r="DW1261" s="238">
        <v>3.0750692166504732</v>
      </c>
      <c r="DX1261" s="238">
        <v>3.0490446884655857</v>
      </c>
      <c r="DY1261" s="238">
        <v>2.9755735471887426</v>
      </c>
      <c r="DZ1261" s="238">
        <v>2.9237788655525545</v>
      </c>
      <c r="EA1261" s="238">
        <v>2.9513933531818597</v>
      </c>
      <c r="EB1261" s="238">
        <v>2.449669797153271</v>
      </c>
      <c r="EC1261" s="238">
        <v>2.8439383977377539</v>
      </c>
      <c r="ED1261" s="238">
        <v>1.8645375008848937</v>
      </c>
    </row>
    <row r="1262" spans="1:134" x14ac:dyDescent="0.25">
      <c r="A1262" s="262">
        <v>-4320</v>
      </c>
      <c r="B1262" s="237">
        <v>108.84436771068613</v>
      </c>
      <c r="C1262" s="238">
        <v>108.26321879009546</v>
      </c>
      <c r="D1262" s="130">
        <v>1915.5</v>
      </c>
      <c r="E1262" s="238">
        <v>0</v>
      </c>
      <c r="F1262" s="238">
        <v>0</v>
      </c>
      <c r="G1262" s="238">
        <v>0</v>
      </c>
      <c r="H1262" s="238">
        <v>0</v>
      </c>
      <c r="I1262" s="238">
        <v>0</v>
      </c>
      <c r="J1262" s="131">
        <v>0</v>
      </c>
      <c r="K1262" s="131">
        <v>0</v>
      </c>
      <c r="L1262" s="131">
        <v>0</v>
      </c>
      <c r="M1262" s="131">
        <v>0</v>
      </c>
      <c r="N1262" s="131">
        <v>0</v>
      </c>
      <c r="O1262" s="131">
        <v>99.13</v>
      </c>
      <c r="P1262" s="131">
        <v>99.13</v>
      </c>
      <c r="Q1262" s="131">
        <v>99.13</v>
      </c>
      <c r="R1262" s="131">
        <v>98.839999999999989</v>
      </c>
      <c r="S1262" s="131">
        <v>8.0000000000000302</v>
      </c>
      <c r="T1262" s="131">
        <v>4</v>
      </c>
      <c r="U1262" s="7">
        <v>3</v>
      </c>
      <c r="V1262" s="131">
        <v>4</v>
      </c>
      <c r="W1262" s="131">
        <v>0</v>
      </c>
      <c r="X1262" s="131">
        <v>2</v>
      </c>
      <c r="Y1262" s="237">
        <v>0</v>
      </c>
      <c r="Z1262" s="237">
        <v>100</v>
      </c>
      <c r="AA1262" s="131">
        <v>6</v>
      </c>
      <c r="AB1262" s="131">
        <v>3.5</v>
      </c>
      <c r="AC1262" s="131">
        <v>8</v>
      </c>
      <c r="AD1262" s="131">
        <v>6</v>
      </c>
      <c r="AE1262" s="131">
        <v>0</v>
      </c>
      <c r="AF1262" s="131">
        <v>0</v>
      </c>
      <c r="AG1262" s="131">
        <v>0</v>
      </c>
      <c r="AH1262" s="131">
        <v>0</v>
      </c>
      <c r="AI1262" s="131">
        <v>0</v>
      </c>
      <c r="AJ1262" s="131">
        <v>0</v>
      </c>
      <c r="AK1262" s="131">
        <v>0</v>
      </c>
      <c r="AL1262" s="131">
        <v>0</v>
      </c>
      <c r="AM1262" s="238">
        <v>4.2680203168665249</v>
      </c>
      <c r="AN1262" s="238">
        <v>8.8045170527921037</v>
      </c>
      <c r="AO1262" s="238">
        <v>14.964371499504686</v>
      </c>
      <c r="AP1262" s="238">
        <v>14.752942500963671</v>
      </c>
      <c r="AQ1262" s="238">
        <v>14.466527544823377</v>
      </c>
      <c r="AR1262" s="238">
        <v>13.679719048027108</v>
      </c>
      <c r="AS1262" s="238">
        <v>13.164797365343336</v>
      </c>
      <c r="AT1262" s="269">
        <v>4.1397037823156229</v>
      </c>
      <c r="AU1262" s="269">
        <v>8.0952448004715691</v>
      </c>
      <c r="AV1262" s="269">
        <v>13.402099666612138</v>
      </c>
      <c r="AW1262" s="269">
        <v>13.326138364635632</v>
      </c>
      <c r="AX1262" s="269">
        <v>11.668176886416783</v>
      </c>
      <c r="AY1262" s="269">
        <v>10.615829048736055</v>
      </c>
      <c r="AZ1262" s="269">
        <v>11.627505584984311</v>
      </c>
      <c r="BA1262" s="269">
        <v>12.394708895300251</v>
      </c>
      <c r="BB1262" s="269">
        <v>14.392230471634184</v>
      </c>
      <c r="BC1262" s="238">
        <v>4.1354966076510609</v>
      </c>
      <c r="BD1262" s="238">
        <v>7.4263452901752114</v>
      </c>
      <c r="BE1262" s="238">
        <v>12.109350669091041</v>
      </c>
      <c r="BF1262" s="238">
        <v>12.278451724039911</v>
      </c>
      <c r="BG1262" s="238">
        <v>11.287412141001726</v>
      </c>
      <c r="BH1262" s="238">
        <v>9.4073108864305368</v>
      </c>
      <c r="BI1262" s="238">
        <v>10.477832884771635</v>
      </c>
      <c r="BJ1262" s="238">
        <v>11.941094565739453</v>
      </c>
      <c r="BK1262" s="238">
        <v>12.511267320465704</v>
      </c>
      <c r="BL1262" s="238">
        <v>14.701280079539185</v>
      </c>
      <c r="BM1262" s="238">
        <v>14.465463308277863</v>
      </c>
      <c r="BN1262" s="238">
        <v>9.3046156474337902</v>
      </c>
      <c r="BO1262" s="238">
        <v>4.1539137567749727</v>
      </c>
      <c r="BP1262" s="238">
        <v>6.7473155105628999</v>
      </c>
      <c r="BQ1262" s="238">
        <v>10.711744938115858</v>
      </c>
      <c r="BR1262" s="238">
        <v>11.093963338055836</v>
      </c>
      <c r="BS1262" s="238">
        <v>9.2965533749732128</v>
      </c>
      <c r="BT1262" s="238">
        <v>8.3472367581501263</v>
      </c>
      <c r="BU1262" s="238">
        <v>9.5318519121149414</v>
      </c>
      <c r="BV1262" s="238">
        <v>10.961234724143788</v>
      </c>
      <c r="BW1262" s="238">
        <v>11.918436522829506</v>
      </c>
      <c r="BX1262" s="238">
        <v>12.627341998993375</v>
      </c>
      <c r="BY1262" s="275">
        <v>11.516790368067685</v>
      </c>
      <c r="BZ1262" s="238">
        <v>4.1646302991584578</v>
      </c>
      <c r="CA1262" s="238">
        <v>5.9823749814914668</v>
      </c>
      <c r="CB1262" s="238">
        <v>8.9579768021209816</v>
      </c>
      <c r="CC1262" s="238">
        <v>10.612749477331302</v>
      </c>
      <c r="CD1262" s="238">
        <v>8.1692373804808707</v>
      </c>
      <c r="CE1262" s="238">
        <v>6.901264824546546</v>
      </c>
      <c r="CF1262" s="238">
        <v>8.0137243803738905</v>
      </c>
      <c r="CG1262" s="238">
        <v>8.9765077447584076</v>
      </c>
      <c r="CH1262" s="238">
        <v>9.8433729976698299</v>
      </c>
      <c r="CI1262" s="238">
        <v>10.368408698764853</v>
      </c>
      <c r="CJ1262" s="238">
        <v>7.9099521583064112</v>
      </c>
      <c r="CK1262" s="238">
        <v>4.2812411781243505</v>
      </c>
      <c r="CL1262" s="238">
        <v>5.2911396204632446</v>
      </c>
      <c r="CM1262" s="238">
        <v>8.0341886330948782</v>
      </c>
      <c r="CN1262" s="238">
        <v>8.794217082389812</v>
      </c>
      <c r="CO1262" s="238">
        <v>6.9516206826319555</v>
      </c>
      <c r="CP1262" s="238">
        <v>5.9906371533377802</v>
      </c>
      <c r="CQ1262" s="238">
        <v>6.5696820976264645</v>
      </c>
      <c r="CR1262" s="238">
        <v>7.1341941864138105</v>
      </c>
      <c r="CS1262" s="238">
        <v>7.9691283614542749</v>
      </c>
      <c r="CT1262" s="238">
        <v>8.3677600542061956</v>
      </c>
      <c r="CU1262" s="238">
        <v>3.9929373503798131</v>
      </c>
      <c r="CV1262" s="238">
        <v>4.5447308405328339</v>
      </c>
      <c r="CW1262" s="238">
        <v>7.0639764007117058</v>
      </c>
      <c r="CX1262" s="238">
        <v>8.4699218288542397</v>
      </c>
      <c r="CY1262" s="238">
        <v>5.9166070363293359</v>
      </c>
      <c r="CZ1262" s="238">
        <v>5.1787736113920451</v>
      </c>
      <c r="DA1262" s="238">
        <v>5.6214142896391888</v>
      </c>
      <c r="DB1262" s="238">
        <v>6.0213109791288035</v>
      </c>
      <c r="DC1262" s="238">
        <v>6.4366212397002709</v>
      </c>
      <c r="DD1262" s="238">
        <v>6.9015140445231395</v>
      </c>
      <c r="DE1262" s="238">
        <v>3.9852665491275254</v>
      </c>
      <c r="DF1262" s="238">
        <v>6.0904472640455554</v>
      </c>
      <c r="DG1262" s="238">
        <v>6.3916673082213151</v>
      </c>
      <c r="DH1262" s="238">
        <v>5.1740270277449723</v>
      </c>
      <c r="DI1262" s="238">
        <v>4.2602371805752188</v>
      </c>
      <c r="DJ1262" s="238">
        <v>4.5211179920328686</v>
      </c>
      <c r="DK1262" s="238">
        <v>4.7724467697740005</v>
      </c>
      <c r="DL1262" s="238">
        <v>5.0062875175335639</v>
      </c>
      <c r="DM1262" s="238">
        <v>5.1551866758214384</v>
      </c>
      <c r="DN1262" s="238">
        <v>3.0891045223579212</v>
      </c>
      <c r="DO1262" s="238">
        <v>5.4216088332668555</v>
      </c>
      <c r="DP1262" s="238">
        <v>5.5704345794157097</v>
      </c>
      <c r="DQ1262" s="238">
        <v>4.3077883856466332</v>
      </c>
      <c r="DR1262" s="238">
        <v>6.0119110640420992</v>
      </c>
      <c r="DS1262" s="238">
        <v>3.6242856587683874</v>
      </c>
      <c r="DT1262" s="238">
        <v>3.804240077484256</v>
      </c>
      <c r="DU1262" s="238">
        <v>3.9328237650444375</v>
      </c>
      <c r="DV1262" s="238">
        <v>5.149660353774105</v>
      </c>
      <c r="DW1262" s="238">
        <v>3.0750692166504732</v>
      </c>
      <c r="DX1262" s="238">
        <v>3.0490446884655857</v>
      </c>
      <c r="DY1262" s="238">
        <v>2.9755735471887426</v>
      </c>
      <c r="DZ1262" s="238">
        <v>2.9237788655525545</v>
      </c>
      <c r="EA1262" s="238">
        <v>2.9513933531818597</v>
      </c>
      <c r="EB1262" s="238">
        <v>2.449669797153271</v>
      </c>
      <c r="EC1262" s="238">
        <v>2.8439383977377539</v>
      </c>
      <c r="ED1262" s="238">
        <v>1.8645375008848937</v>
      </c>
    </row>
    <row r="1263" spans="1:134" x14ac:dyDescent="0.25">
      <c r="A1263" s="262">
        <v>-4325</v>
      </c>
      <c r="B1263" s="237">
        <v>108.70705908832232</v>
      </c>
      <c r="C1263" s="238">
        <v>108.12662670841408</v>
      </c>
      <c r="D1263" s="130">
        <v>1915.4166666666667</v>
      </c>
      <c r="E1263" s="238">
        <v>0</v>
      </c>
      <c r="F1263" s="238">
        <v>0</v>
      </c>
      <c r="G1263" s="238">
        <v>0</v>
      </c>
      <c r="H1263" s="238">
        <v>0</v>
      </c>
      <c r="I1263" s="238">
        <v>0</v>
      </c>
      <c r="J1263" s="131">
        <v>0</v>
      </c>
      <c r="K1263" s="131">
        <v>0</v>
      </c>
      <c r="L1263" s="131">
        <v>0</v>
      </c>
      <c r="M1263" s="131">
        <v>0</v>
      </c>
      <c r="N1263" s="131">
        <v>0</v>
      </c>
      <c r="O1263" s="131">
        <v>99.13</v>
      </c>
      <c r="P1263" s="131">
        <v>99.13</v>
      </c>
      <c r="Q1263" s="131">
        <v>99.13</v>
      </c>
      <c r="R1263" s="131">
        <v>98.839999999999989</v>
      </c>
      <c r="S1263" s="131">
        <v>8.0000000000000302</v>
      </c>
      <c r="T1263" s="131">
        <v>4</v>
      </c>
      <c r="U1263" s="7">
        <v>3</v>
      </c>
      <c r="V1263" s="131">
        <v>4</v>
      </c>
      <c r="W1263" s="131">
        <v>0</v>
      </c>
      <c r="X1263" s="131">
        <v>2</v>
      </c>
      <c r="Y1263" s="237">
        <v>0</v>
      </c>
      <c r="Z1263" s="237">
        <v>100</v>
      </c>
      <c r="AA1263" s="131">
        <v>6</v>
      </c>
      <c r="AB1263" s="131">
        <v>3.5</v>
      </c>
      <c r="AC1263" s="131">
        <v>8</v>
      </c>
      <c r="AD1263" s="131">
        <v>6</v>
      </c>
      <c r="AE1263" s="131">
        <v>0</v>
      </c>
      <c r="AF1263" s="131">
        <v>0</v>
      </c>
      <c r="AG1263" s="131">
        <v>0</v>
      </c>
      <c r="AH1263" s="131">
        <v>0</v>
      </c>
      <c r="AI1263" s="131">
        <v>0</v>
      </c>
      <c r="AJ1263" s="131">
        <v>0</v>
      </c>
      <c r="AK1263" s="131">
        <v>0</v>
      </c>
      <c r="AL1263" s="131">
        <v>0</v>
      </c>
      <c r="AM1263" s="238">
        <v>4.2680203168665249</v>
      </c>
      <c r="AN1263" s="238">
        <v>8.8045170527921037</v>
      </c>
      <c r="AO1263" s="238">
        <v>14.964371499504686</v>
      </c>
      <c r="AP1263" s="238">
        <v>14.752942500963671</v>
      </c>
      <c r="AQ1263" s="238">
        <v>14.466527544823377</v>
      </c>
      <c r="AR1263" s="238">
        <v>13.679719048027108</v>
      </c>
      <c r="AS1263" s="238">
        <v>13.164797365343336</v>
      </c>
      <c r="AT1263" s="269">
        <v>4.1397037823156229</v>
      </c>
      <c r="AU1263" s="269">
        <v>8.0952448004715691</v>
      </c>
      <c r="AV1263" s="269">
        <v>13.402099666612138</v>
      </c>
      <c r="AW1263" s="269">
        <v>13.326138364635632</v>
      </c>
      <c r="AX1263" s="269">
        <v>11.668176886416783</v>
      </c>
      <c r="AY1263" s="269">
        <v>10.615829048736055</v>
      </c>
      <c r="AZ1263" s="269">
        <v>11.627505584984311</v>
      </c>
      <c r="BA1263" s="269">
        <v>12.394708895300251</v>
      </c>
      <c r="BB1263" s="269">
        <v>14.392230471634184</v>
      </c>
      <c r="BC1263" s="238">
        <v>4.1354966076510609</v>
      </c>
      <c r="BD1263" s="238">
        <v>7.4263452901752114</v>
      </c>
      <c r="BE1263" s="238">
        <v>12.109350669091041</v>
      </c>
      <c r="BF1263" s="238">
        <v>12.278451724039911</v>
      </c>
      <c r="BG1263" s="238">
        <v>11.287412141001726</v>
      </c>
      <c r="BH1263" s="238">
        <v>9.4073108864305368</v>
      </c>
      <c r="BI1263" s="238">
        <v>10.477832884771635</v>
      </c>
      <c r="BJ1263" s="238">
        <v>11.941094565739453</v>
      </c>
      <c r="BK1263" s="238">
        <v>12.511267320465704</v>
      </c>
      <c r="BL1263" s="238">
        <v>14.701280079539185</v>
      </c>
      <c r="BM1263" s="238">
        <v>14.465463308277863</v>
      </c>
      <c r="BN1263" s="238">
        <v>9.3046156474337902</v>
      </c>
      <c r="BO1263" s="238">
        <v>4.1539137567749727</v>
      </c>
      <c r="BP1263" s="238">
        <v>6.7473155105628999</v>
      </c>
      <c r="BQ1263" s="238">
        <v>10.711744938115858</v>
      </c>
      <c r="BR1263" s="238">
        <v>11.093963338055836</v>
      </c>
      <c r="BS1263" s="238">
        <v>9.2965533749732128</v>
      </c>
      <c r="BT1263" s="238">
        <v>8.3472367581501263</v>
      </c>
      <c r="BU1263" s="238">
        <v>9.5318519121149414</v>
      </c>
      <c r="BV1263" s="238">
        <v>10.961234724143788</v>
      </c>
      <c r="BW1263" s="238">
        <v>11.918436522829506</v>
      </c>
      <c r="BX1263" s="238">
        <v>12.627341998993375</v>
      </c>
      <c r="BY1263" s="275">
        <v>11.516790368067685</v>
      </c>
      <c r="BZ1263" s="238">
        <v>4.1646302991584578</v>
      </c>
      <c r="CA1263" s="238">
        <v>5.9823749814914668</v>
      </c>
      <c r="CB1263" s="238">
        <v>8.9579768021209816</v>
      </c>
      <c r="CC1263" s="238">
        <v>10.612749477331302</v>
      </c>
      <c r="CD1263" s="238">
        <v>8.1692373804808707</v>
      </c>
      <c r="CE1263" s="238">
        <v>6.901264824546546</v>
      </c>
      <c r="CF1263" s="238">
        <v>8.0137243803738905</v>
      </c>
      <c r="CG1263" s="238">
        <v>8.9765077447584076</v>
      </c>
      <c r="CH1263" s="238">
        <v>9.8433729976698299</v>
      </c>
      <c r="CI1263" s="238">
        <v>10.368408698764853</v>
      </c>
      <c r="CJ1263" s="238">
        <v>7.9099521583064112</v>
      </c>
      <c r="CK1263" s="238">
        <v>4.2812411781243505</v>
      </c>
      <c r="CL1263" s="238">
        <v>5.2911396204632446</v>
      </c>
      <c r="CM1263" s="238">
        <v>8.0341886330948782</v>
      </c>
      <c r="CN1263" s="238">
        <v>8.794217082389812</v>
      </c>
      <c r="CO1263" s="238">
        <v>6.9516206826319555</v>
      </c>
      <c r="CP1263" s="238">
        <v>5.9906371533377802</v>
      </c>
      <c r="CQ1263" s="238">
        <v>6.5696820976264645</v>
      </c>
      <c r="CR1263" s="238">
        <v>7.1341941864138105</v>
      </c>
      <c r="CS1263" s="238">
        <v>7.9691283614542749</v>
      </c>
      <c r="CT1263" s="238">
        <v>8.3677600542061956</v>
      </c>
      <c r="CU1263" s="238">
        <v>3.9929373503798131</v>
      </c>
      <c r="CV1263" s="238">
        <v>4.5447308405328339</v>
      </c>
      <c r="CW1263" s="238">
        <v>7.0639764007117058</v>
      </c>
      <c r="CX1263" s="238">
        <v>8.4699218288542397</v>
      </c>
      <c r="CY1263" s="238">
        <v>5.9166070363293359</v>
      </c>
      <c r="CZ1263" s="238">
        <v>5.1787736113920451</v>
      </c>
      <c r="DA1263" s="238">
        <v>5.6214142896391888</v>
      </c>
      <c r="DB1263" s="238">
        <v>6.0213109791288035</v>
      </c>
      <c r="DC1263" s="238">
        <v>6.4366212397002709</v>
      </c>
      <c r="DD1263" s="238">
        <v>6.9015140445231395</v>
      </c>
      <c r="DE1263" s="238">
        <v>3.9852665491275254</v>
      </c>
      <c r="DF1263" s="238">
        <v>6.0904472640455554</v>
      </c>
      <c r="DG1263" s="238">
        <v>6.3916673082213151</v>
      </c>
      <c r="DH1263" s="238">
        <v>5.1740270277449723</v>
      </c>
      <c r="DI1263" s="238">
        <v>4.2602371805752188</v>
      </c>
      <c r="DJ1263" s="238">
        <v>4.5211179920328686</v>
      </c>
      <c r="DK1263" s="238">
        <v>4.7724467697740005</v>
      </c>
      <c r="DL1263" s="238">
        <v>5.0062875175335639</v>
      </c>
      <c r="DM1263" s="238">
        <v>5.1551866758214384</v>
      </c>
      <c r="DN1263" s="238">
        <v>3.0891045223579212</v>
      </c>
      <c r="DO1263" s="238">
        <v>5.4216088332668555</v>
      </c>
      <c r="DP1263" s="238">
        <v>5.5704345794157097</v>
      </c>
      <c r="DQ1263" s="238">
        <v>4.3077883856466332</v>
      </c>
      <c r="DR1263" s="238">
        <v>6.0119110640420992</v>
      </c>
      <c r="DS1263" s="238">
        <v>3.6242856587683874</v>
      </c>
      <c r="DT1263" s="238">
        <v>3.804240077484256</v>
      </c>
      <c r="DU1263" s="238">
        <v>3.9328237650444375</v>
      </c>
      <c r="DV1263" s="238">
        <v>5.149660353774105</v>
      </c>
      <c r="DW1263" s="238">
        <v>3.0750692166504732</v>
      </c>
      <c r="DX1263" s="238">
        <v>3.0490446884655857</v>
      </c>
      <c r="DY1263" s="238">
        <v>2.9755735471887426</v>
      </c>
      <c r="DZ1263" s="238">
        <v>2.9237788655525545</v>
      </c>
      <c r="EA1263" s="238">
        <v>2.9513933531818597</v>
      </c>
      <c r="EB1263" s="238">
        <v>2.449669797153271</v>
      </c>
      <c r="EC1263" s="238">
        <v>2.8439383977377539</v>
      </c>
      <c r="ED1263" s="238">
        <v>1.8645375008848937</v>
      </c>
    </row>
    <row r="1264" spans="1:134" x14ac:dyDescent="0.25">
      <c r="A1264" s="262">
        <v>-4330</v>
      </c>
      <c r="B1264" s="237">
        <v>108.48874352226304</v>
      </c>
      <c r="C1264" s="238">
        <v>107.90967004020528</v>
      </c>
      <c r="D1264" s="130">
        <v>1915.3333333333333</v>
      </c>
      <c r="E1264" s="238">
        <v>0</v>
      </c>
      <c r="F1264" s="238">
        <v>0</v>
      </c>
      <c r="G1264" s="238">
        <v>0</v>
      </c>
      <c r="H1264" s="238">
        <v>0</v>
      </c>
      <c r="I1264" s="238">
        <v>0</v>
      </c>
      <c r="J1264" s="131">
        <v>0</v>
      </c>
      <c r="K1264" s="131">
        <v>0</v>
      </c>
      <c r="L1264" s="131">
        <v>0</v>
      </c>
      <c r="M1264" s="131">
        <v>0</v>
      </c>
      <c r="N1264" s="131">
        <v>0</v>
      </c>
      <c r="O1264" s="131">
        <v>99.13</v>
      </c>
      <c r="P1264" s="131">
        <v>99.13</v>
      </c>
      <c r="Q1264" s="131">
        <v>99.13</v>
      </c>
      <c r="R1264" s="131">
        <v>98.839999999999989</v>
      </c>
      <c r="S1264" s="131">
        <v>8.0000000000000302</v>
      </c>
      <c r="T1264" s="131">
        <v>4</v>
      </c>
      <c r="U1264" s="7">
        <v>3</v>
      </c>
      <c r="V1264" s="131">
        <v>4</v>
      </c>
      <c r="W1264" s="131">
        <v>0</v>
      </c>
      <c r="X1264" s="131">
        <v>2</v>
      </c>
      <c r="Y1264" s="237">
        <v>0</v>
      </c>
      <c r="Z1264" s="237">
        <v>100</v>
      </c>
      <c r="AA1264" s="131">
        <v>6</v>
      </c>
      <c r="AB1264" s="131">
        <v>3.5</v>
      </c>
      <c r="AC1264" s="131">
        <v>8</v>
      </c>
      <c r="AD1264" s="131">
        <v>6</v>
      </c>
      <c r="AE1264" s="131">
        <v>0</v>
      </c>
      <c r="AF1264" s="131">
        <v>0</v>
      </c>
      <c r="AG1264" s="131">
        <v>0</v>
      </c>
      <c r="AH1264" s="131">
        <v>0</v>
      </c>
      <c r="AI1264" s="131">
        <v>0</v>
      </c>
      <c r="AJ1264" s="131">
        <v>0</v>
      </c>
      <c r="AK1264" s="131">
        <v>0</v>
      </c>
      <c r="AL1264" s="131">
        <v>0</v>
      </c>
      <c r="AM1264" s="238">
        <v>4.2680203168665249</v>
      </c>
      <c r="AN1264" s="238">
        <v>8.8045170527921037</v>
      </c>
      <c r="AO1264" s="238">
        <v>14.964371499504686</v>
      </c>
      <c r="AP1264" s="238">
        <v>14.752942500963671</v>
      </c>
      <c r="AQ1264" s="238">
        <v>14.466527544823377</v>
      </c>
      <c r="AR1264" s="238">
        <v>13.679719048027108</v>
      </c>
      <c r="AS1264" s="238">
        <v>13.164797365343336</v>
      </c>
      <c r="AT1264" s="269">
        <v>4.1397037823156229</v>
      </c>
      <c r="AU1264" s="269">
        <v>8.0952448004715691</v>
      </c>
      <c r="AV1264" s="269">
        <v>13.402099666612138</v>
      </c>
      <c r="AW1264" s="269">
        <v>13.326138364635632</v>
      </c>
      <c r="AX1264" s="269">
        <v>11.668176886416783</v>
      </c>
      <c r="AY1264" s="269">
        <v>10.615829048736055</v>
      </c>
      <c r="AZ1264" s="269">
        <v>11.627505584984311</v>
      </c>
      <c r="BA1264" s="269">
        <v>12.394708895300251</v>
      </c>
      <c r="BB1264" s="269">
        <v>14.392230471634184</v>
      </c>
      <c r="BC1264" s="238">
        <v>4.1354966076510609</v>
      </c>
      <c r="BD1264" s="238">
        <v>7.4263452901752114</v>
      </c>
      <c r="BE1264" s="238">
        <v>12.109350669091041</v>
      </c>
      <c r="BF1264" s="238">
        <v>12.278451724039911</v>
      </c>
      <c r="BG1264" s="238">
        <v>11.287412141001726</v>
      </c>
      <c r="BH1264" s="238">
        <v>9.4073108864305368</v>
      </c>
      <c r="BI1264" s="238">
        <v>10.477832884771635</v>
      </c>
      <c r="BJ1264" s="238">
        <v>11.941094565739453</v>
      </c>
      <c r="BK1264" s="238">
        <v>12.511267320465704</v>
      </c>
      <c r="BL1264" s="238">
        <v>14.701280079539185</v>
      </c>
      <c r="BM1264" s="238">
        <v>14.465463308277863</v>
      </c>
      <c r="BN1264" s="238">
        <v>9.3046156474337902</v>
      </c>
      <c r="BO1264" s="238">
        <v>4.1539137567749727</v>
      </c>
      <c r="BP1264" s="238">
        <v>6.7473155105628999</v>
      </c>
      <c r="BQ1264" s="238">
        <v>10.711744938115858</v>
      </c>
      <c r="BR1264" s="238">
        <v>11.093963338055836</v>
      </c>
      <c r="BS1264" s="238">
        <v>9.2965533749732128</v>
      </c>
      <c r="BT1264" s="238">
        <v>8.3472367581501263</v>
      </c>
      <c r="BU1264" s="238">
        <v>9.5318519121149414</v>
      </c>
      <c r="BV1264" s="238">
        <v>10.961234724143788</v>
      </c>
      <c r="BW1264" s="238">
        <v>11.918436522829506</v>
      </c>
      <c r="BX1264" s="238">
        <v>12.627341998993375</v>
      </c>
      <c r="BY1264" s="275">
        <v>11.516790368067685</v>
      </c>
      <c r="BZ1264" s="238">
        <v>4.1646302991584578</v>
      </c>
      <c r="CA1264" s="238">
        <v>5.9823749814914668</v>
      </c>
      <c r="CB1264" s="238">
        <v>8.9579768021209816</v>
      </c>
      <c r="CC1264" s="238">
        <v>10.612749477331302</v>
      </c>
      <c r="CD1264" s="238">
        <v>8.1692373804808707</v>
      </c>
      <c r="CE1264" s="238">
        <v>6.901264824546546</v>
      </c>
      <c r="CF1264" s="238">
        <v>8.0137243803738905</v>
      </c>
      <c r="CG1264" s="238">
        <v>8.9765077447584076</v>
      </c>
      <c r="CH1264" s="238">
        <v>9.8433729976698299</v>
      </c>
      <c r="CI1264" s="238">
        <v>10.368408698764853</v>
      </c>
      <c r="CJ1264" s="238">
        <v>7.9099521583064112</v>
      </c>
      <c r="CK1264" s="238">
        <v>4.2812411781243505</v>
      </c>
      <c r="CL1264" s="238">
        <v>5.2911396204632446</v>
      </c>
      <c r="CM1264" s="238">
        <v>8.0341886330948782</v>
      </c>
      <c r="CN1264" s="238">
        <v>8.794217082389812</v>
      </c>
      <c r="CO1264" s="238">
        <v>6.9516206826319555</v>
      </c>
      <c r="CP1264" s="238">
        <v>5.9906371533377802</v>
      </c>
      <c r="CQ1264" s="238">
        <v>6.5696820976264645</v>
      </c>
      <c r="CR1264" s="238">
        <v>7.1341941864138105</v>
      </c>
      <c r="CS1264" s="238">
        <v>7.9691283614542749</v>
      </c>
      <c r="CT1264" s="238">
        <v>8.3677600542061956</v>
      </c>
      <c r="CU1264" s="238">
        <v>3.9929373503798131</v>
      </c>
      <c r="CV1264" s="238">
        <v>4.5447308405328339</v>
      </c>
      <c r="CW1264" s="238">
        <v>7.0639764007117058</v>
      </c>
      <c r="CX1264" s="238">
        <v>8.4699218288542397</v>
      </c>
      <c r="CY1264" s="238">
        <v>5.9166070363293359</v>
      </c>
      <c r="CZ1264" s="238">
        <v>5.1787736113920451</v>
      </c>
      <c r="DA1264" s="238">
        <v>5.6214142896391888</v>
      </c>
      <c r="DB1264" s="238">
        <v>6.0213109791288035</v>
      </c>
      <c r="DC1264" s="238">
        <v>6.4366212397002709</v>
      </c>
      <c r="DD1264" s="238">
        <v>6.9015140445231395</v>
      </c>
      <c r="DE1264" s="238">
        <v>3.9852665491275254</v>
      </c>
      <c r="DF1264" s="238">
        <v>6.0904472640455554</v>
      </c>
      <c r="DG1264" s="238">
        <v>6.3916673082213151</v>
      </c>
      <c r="DH1264" s="238">
        <v>5.1740270277449723</v>
      </c>
      <c r="DI1264" s="238">
        <v>4.2602371805752188</v>
      </c>
      <c r="DJ1264" s="238">
        <v>4.5211179920328686</v>
      </c>
      <c r="DK1264" s="238">
        <v>4.7724467697740005</v>
      </c>
      <c r="DL1264" s="238">
        <v>5.0062875175335639</v>
      </c>
      <c r="DM1264" s="238">
        <v>5.1551866758214384</v>
      </c>
      <c r="DN1264" s="238">
        <v>3.0891045223579212</v>
      </c>
      <c r="DO1264" s="238">
        <v>5.4216088332668555</v>
      </c>
      <c r="DP1264" s="238">
        <v>5.5704345794157097</v>
      </c>
      <c r="DQ1264" s="238">
        <v>4.3077883856466332</v>
      </c>
      <c r="DR1264" s="238">
        <v>6.0119110640420992</v>
      </c>
      <c r="DS1264" s="238">
        <v>3.6242856587683874</v>
      </c>
      <c r="DT1264" s="238">
        <v>3.804240077484256</v>
      </c>
      <c r="DU1264" s="238">
        <v>3.9328237650444375</v>
      </c>
      <c r="DV1264" s="238">
        <v>5.149660353774105</v>
      </c>
      <c r="DW1264" s="238">
        <v>3.0750692166504732</v>
      </c>
      <c r="DX1264" s="238">
        <v>3.0490446884655857</v>
      </c>
      <c r="DY1264" s="238">
        <v>2.9755735471887426</v>
      </c>
      <c r="DZ1264" s="238">
        <v>2.9237788655525545</v>
      </c>
      <c r="EA1264" s="238">
        <v>2.9513933531818597</v>
      </c>
      <c r="EB1264" s="238">
        <v>2.449669797153271</v>
      </c>
      <c r="EC1264" s="238">
        <v>2.8439383977377539</v>
      </c>
      <c r="ED1264" s="238">
        <v>1.8645375008848937</v>
      </c>
    </row>
    <row r="1265" spans="1:134" x14ac:dyDescent="0.25">
      <c r="A1265" s="262">
        <v>-4335</v>
      </c>
      <c r="B1265" s="237">
        <v>108.28445451830271</v>
      </c>
      <c r="C1265" s="238">
        <v>107.70652790243585</v>
      </c>
      <c r="D1265" s="130">
        <v>1915.25</v>
      </c>
      <c r="E1265" s="238">
        <v>0</v>
      </c>
      <c r="F1265" s="238">
        <v>0</v>
      </c>
      <c r="G1265" s="238">
        <v>0</v>
      </c>
      <c r="H1265" s="238">
        <v>0</v>
      </c>
      <c r="I1265" s="238">
        <v>0</v>
      </c>
      <c r="J1265" s="131">
        <v>0</v>
      </c>
      <c r="K1265" s="131">
        <v>0</v>
      </c>
      <c r="L1265" s="131">
        <v>0</v>
      </c>
      <c r="M1265" s="131">
        <v>0</v>
      </c>
      <c r="N1265" s="131">
        <v>0</v>
      </c>
      <c r="O1265" s="131">
        <v>99.13</v>
      </c>
      <c r="P1265" s="131">
        <v>99.13</v>
      </c>
      <c r="Q1265" s="131">
        <v>99.13</v>
      </c>
      <c r="R1265" s="131">
        <v>98.839999999999989</v>
      </c>
      <c r="S1265" s="131">
        <v>8.0000000000000302</v>
      </c>
      <c r="T1265" s="131">
        <v>4</v>
      </c>
      <c r="U1265" s="7">
        <v>3</v>
      </c>
      <c r="V1265" s="131">
        <v>4</v>
      </c>
      <c r="W1265" s="131">
        <v>0</v>
      </c>
      <c r="X1265" s="131">
        <v>2</v>
      </c>
      <c r="Y1265" s="237">
        <v>0</v>
      </c>
      <c r="Z1265" s="237">
        <v>100</v>
      </c>
      <c r="AA1265" s="131">
        <v>6</v>
      </c>
      <c r="AB1265" s="131">
        <v>3.5</v>
      </c>
      <c r="AC1265" s="131">
        <v>8</v>
      </c>
      <c r="AD1265" s="131">
        <v>6</v>
      </c>
      <c r="AE1265" s="131">
        <v>0</v>
      </c>
      <c r="AF1265" s="131">
        <v>0</v>
      </c>
      <c r="AG1265" s="131">
        <v>0</v>
      </c>
      <c r="AH1265" s="131">
        <v>0</v>
      </c>
      <c r="AI1265" s="131">
        <v>0</v>
      </c>
      <c r="AJ1265" s="131">
        <v>0</v>
      </c>
      <c r="AK1265" s="131">
        <v>0</v>
      </c>
      <c r="AL1265" s="131">
        <v>0</v>
      </c>
      <c r="AM1265" s="238">
        <v>4.2680203168665249</v>
      </c>
      <c r="AN1265" s="238">
        <v>8.8045170527921037</v>
      </c>
      <c r="AO1265" s="238">
        <v>14.964371499504686</v>
      </c>
      <c r="AP1265" s="238">
        <v>14.752942500963671</v>
      </c>
      <c r="AQ1265" s="238">
        <v>14.466527544823377</v>
      </c>
      <c r="AR1265" s="238">
        <v>13.679719048027108</v>
      </c>
      <c r="AS1265" s="238">
        <v>13.164797365343336</v>
      </c>
      <c r="AT1265" s="269">
        <v>4.1397037823156229</v>
      </c>
      <c r="AU1265" s="269">
        <v>8.0952448004715691</v>
      </c>
      <c r="AV1265" s="269">
        <v>13.402099666612138</v>
      </c>
      <c r="AW1265" s="269">
        <v>13.326138364635632</v>
      </c>
      <c r="AX1265" s="269">
        <v>11.668176886416783</v>
      </c>
      <c r="AY1265" s="269">
        <v>10.615829048736055</v>
      </c>
      <c r="AZ1265" s="269">
        <v>11.627505584984311</v>
      </c>
      <c r="BA1265" s="269">
        <v>12.394708895300251</v>
      </c>
      <c r="BB1265" s="269">
        <v>14.392230471634184</v>
      </c>
      <c r="BC1265" s="238">
        <v>4.1354966076510609</v>
      </c>
      <c r="BD1265" s="238">
        <v>7.4263452901752114</v>
      </c>
      <c r="BE1265" s="238">
        <v>12.109350669091041</v>
      </c>
      <c r="BF1265" s="238">
        <v>12.278451724039911</v>
      </c>
      <c r="BG1265" s="238">
        <v>11.287412141001726</v>
      </c>
      <c r="BH1265" s="238">
        <v>9.4073108864305368</v>
      </c>
      <c r="BI1265" s="238">
        <v>10.477832884771635</v>
      </c>
      <c r="BJ1265" s="238">
        <v>11.941094565739453</v>
      </c>
      <c r="BK1265" s="238">
        <v>12.511267320465704</v>
      </c>
      <c r="BL1265" s="238">
        <v>14.701280079539185</v>
      </c>
      <c r="BM1265" s="238">
        <v>14.465463308277863</v>
      </c>
      <c r="BN1265" s="238">
        <v>9.3046156474337902</v>
      </c>
      <c r="BO1265" s="238">
        <v>4.1539137567749727</v>
      </c>
      <c r="BP1265" s="238">
        <v>6.7473155105628999</v>
      </c>
      <c r="BQ1265" s="238">
        <v>10.711744938115858</v>
      </c>
      <c r="BR1265" s="238">
        <v>11.093963338055836</v>
      </c>
      <c r="BS1265" s="238">
        <v>9.2965533749732128</v>
      </c>
      <c r="BT1265" s="238">
        <v>8.3472367581501263</v>
      </c>
      <c r="BU1265" s="238">
        <v>9.5318519121149414</v>
      </c>
      <c r="BV1265" s="238">
        <v>10.961234724143788</v>
      </c>
      <c r="BW1265" s="238">
        <v>11.918436522829506</v>
      </c>
      <c r="BX1265" s="238">
        <v>12.627341998993375</v>
      </c>
      <c r="BY1265" s="275">
        <v>11.516790368067685</v>
      </c>
      <c r="BZ1265" s="238">
        <v>4.1646302991584578</v>
      </c>
      <c r="CA1265" s="238">
        <v>5.9823749814914668</v>
      </c>
      <c r="CB1265" s="238">
        <v>8.9579768021209816</v>
      </c>
      <c r="CC1265" s="238">
        <v>10.612749477331302</v>
      </c>
      <c r="CD1265" s="238">
        <v>8.1692373804808707</v>
      </c>
      <c r="CE1265" s="238">
        <v>6.901264824546546</v>
      </c>
      <c r="CF1265" s="238">
        <v>8.0137243803738905</v>
      </c>
      <c r="CG1265" s="238">
        <v>8.9765077447584076</v>
      </c>
      <c r="CH1265" s="238">
        <v>9.8433729976698299</v>
      </c>
      <c r="CI1265" s="238">
        <v>10.368408698764853</v>
      </c>
      <c r="CJ1265" s="238">
        <v>7.9099521583064112</v>
      </c>
      <c r="CK1265" s="238">
        <v>4.2812411781243505</v>
      </c>
      <c r="CL1265" s="238">
        <v>5.2911396204632446</v>
      </c>
      <c r="CM1265" s="238">
        <v>8.0341886330948782</v>
      </c>
      <c r="CN1265" s="238">
        <v>8.794217082389812</v>
      </c>
      <c r="CO1265" s="238">
        <v>6.9516206826319555</v>
      </c>
      <c r="CP1265" s="238">
        <v>5.9906371533377802</v>
      </c>
      <c r="CQ1265" s="238">
        <v>6.5696820976264645</v>
      </c>
      <c r="CR1265" s="238">
        <v>7.1341941864138105</v>
      </c>
      <c r="CS1265" s="238">
        <v>7.9691283614542749</v>
      </c>
      <c r="CT1265" s="238">
        <v>8.3677600542061956</v>
      </c>
      <c r="CU1265" s="238">
        <v>3.9929373503798131</v>
      </c>
      <c r="CV1265" s="238">
        <v>4.5447308405328339</v>
      </c>
      <c r="CW1265" s="238">
        <v>7.0639764007117058</v>
      </c>
      <c r="CX1265" s="238">
        <v>8.4699218288542397</v>
      </c>
      <c r="CY1265" s="238">
        <v>5.9166070363293359</v>
      </c>
      <c r="CZ1265" s="238">
        <v>5.1787736113920451</v>
      </c>
      <c r="DA1265" s="238">
        <v>5.6214142896391888</v>
      </c>
      <c r="DB1265" s="238">
        <v>6.0213109791288035</v>
      </c>
      <c r="DC1265" s="238">
        <v>6.4366212397002709</v>
      </c>
      <c r="DD1265" s="238">
        <v>6.9015140445231395</v>
      </c>
      <c r="DE1265" s="238">
        <v>3.9852665491275254</v>
      </c>
      <c r="DF1265" s="238">
        <v>6.0904472640455554</v>
      </c>
      <c r="DG1265" s="238">
        <v>6.3916673082213151</v>
      </c>
      <c r="DH1265" s="238">
        <v>5.1740270277449723</v>
      </c>
      <c r="DI1265" s="238">
        <v>4.2602371805752188</v>
      </c>
      <c r="DJ1265" s="238">
        <v>4.5211179920328686</v>
      </c>
      <c r="DK1265" s="238">
        <v>4.7724467697740005</v>
      </c>
      <c r="DL1265" s="238">
        <v>5.0062875175335639</v>
      </c>
      <c r="DM1265" s="238">
        <v>5.1551866758214384</v>
      </c>
      <c r="DN1265" s="238">
        <v>3.0891045223579212</v>
      </c>
      <c r="DO1265" s="238">
        <v>5.4216088332668555</v>
      </c>
      <c r="DP1265" s="238">
        <v>5.5704345794157097</v>
      </c>
      <c r="DQ1265" s="238">
        <v>4.3077883856466332</v>
      </c>
      <c r="DR1265" s="238">
        <v>6.0119110640420992</v>
      </c>
      <c r="DS1265" s="238">
        <v>3.6242856587683874</v>
      </c>
      <c r="DT1265" s="238">
        <v>3.804240077484256</v>
      </c>
      <c r="DU1265" s="238">
        <v>3.9328237650444375</v>
      </c>
      <c r="DV1265" s="238">
        <v>5.149660353774105</v>
      </c>
      <c r="DW1265" s="238">
        <v>3.0750692166504732</v>
      </c>
      <c r="DX1265" s="238">
        <v>3.0490446884655857</v>
      </c>
      <c r="DY1265" s="238">
        <v>2.9755735471887426</v>
      </c>
      <c r="DZ1265" s="238">
        <v>2.9237788655525545</v>
      </c>
      <c r="EA1265" s="238">
        <v>2.9513933531818597</v>
      </c>
      <c r="EB1265" s="238">
        <v>2.449669797153271</v>
      </c>
      <c r="EC1265" s="238">
        <v>2.8439383977377539</v>
      </c>
      <c r="ED1265" s="238">
        <v>1.8645375008848937</v>
      </c>
    </row>
    <row r="1266" spans="1:134" x14ac:dyDescent="0.25">
      <c r="A1266" s="262">
        <v>-4340</v>
      </c>
      <c r="B1266" s="237">
        <v>108.10748690717476</v>
      </c>
      <c r="C1266" s="238">
        <v>107.53049473936598</v>
      </c>
      <c r="D1266" s="130">
        <v>1915.1666666666667</v>
      </c>
      <c r="E1266" s="238">
        <v>0</v>
      </c>
      <c r="F1266" s="238">
        <v>0</v>
      </c>
      <c r="G1266" s="238">
        <v>0</v>
      </c>
      <c r="H1266" s="238">
        <v>0</v>
      </c>
      <c r="I1266" s="238">
        <v>0</v>
      </c>
      <c r="J1266" s="131">
        <v>0</v>
      </c>
      <c r="K1266" s="131">
        <v>0</v>
      </c>
      <c r="L1266" s="131">
        <v>0</v>
      </c>
      <c r="M1266" s="131">
        <v>0</v>
      </c>
      <c r="N1266" s="131">
        <v>0</v>
      </c>
      <c r="O1266" s="131">
        <v>99.13</v>
      </c>
      <c r="P1266" s="131">
        <v>99.13</v>
      </c>
      <c r="Q1266" s="131">
        <v>99.13</v>
      </c>
      <c r="R1266" s="131">
        <v>98.839999999999989</v>
      </c>
      <c r="S1266" s="131">
        <v>8.0000000000000302</v>
      </c>
      <c r="T1266" s="131">
        <v>4</v>
      </c>
      <c r="U1266" s="7">
        <v>3</v>
      </c>
      <c r="V1266" s="131">
        <v>4</v>
      </c>
      <c r="W1266" s="131">
        <v>0</v>
      </c>
      <c r="X1266" s="131">
        <v>2</v>
      </c>
      <c r="Y1266" s="237">
        <v>0</v>
      </c>
      <c r="Z1266" s="237">
        <v>100</v>
      </c>
      <c r="AA1266" s="131">
        <v>6</v>
      </c>
      <c r="AB1266" s="131">
        <v>3.5</v>
      </c>
      <c r="AC1266" s="131">
        <v>8</v>
      </c>
      <c r="AD1266" s="131">
        <v>6</v>
      </c>
      <c r="AE1266" s="131">
        <v>0</v>
      </c>
      <c r="AF1266" s="131">
        <v>0</v>
      </c>
      <c r="AG1266" s="131">
        <v>0</v>
      </c>
      <c r="AH1266" s="131">
        <v>0</v>
      </c>
      <c r="AI1266" s="131">
        <v>0</v>
      </c>
      <c r="AJ1266" s="131">
        <v>0</v>
      </c>
      <c r="AK1266" s="131">
        <v>0</v>
      </c>
      <c r="AL1266" s="131">
        <v>0</v>
      </c>
      <c r="AM1266" s="238">
        <v>4.2680203168665249</v>
      </c>
      <c r="AN1266" s="238">
        <v>8.8045170527921037</v>
      </c>
      <c r="AO1266" s="238">
        <v>14.964371499504686</v>
      </c>
      <c r="AP1266" s="238">
        <v>14.752942500963671</v>
      </c>
      <c r="AQ1266" s="238">
        <v>14.466527544823377</v>
      </c>
      <c r="AR1266" s="238">
        <v>13.679719048027108</v>
      </c>
      <c r="AS1266" s="238">
        <v>13.164797365343336</v>
      </c>
      <c r="AT1266" s="269">
        <v>4.1397037823156229</v>
      </c>
      <c r="AU1266" s="269">
        <v>8.0952448004715691</v>
      </c>
      <c r="AV1266" s="269">
        <v>13.402099666612138</v>
      </c>
      <c r="AW1266" s="269">
        <v>13.326138364635632</v>
      </c>
      <c r="AX1266" s="269">
        <v>11.668176886416783</v>
      </c>
      <c r="AY1266" s="269">
        <v>10.615829048736055</v>
      </c>
      <c r="AZ1266" s="269">
        <v>11.627505584984311</v>
      </c>
      <c r="BA1266" s="269">
        <v>12.394708895300251</v>
      </c>
      <c r="BB1266" s="269">
        <v>14.392230471634184</v>
      </c>
      <c r="BC1266" s="238">
        <v>4.1354966076510609</v>
      </c>
      <c r="BD1266" s="238">
        <v>7.4263452901752114</v>
      </c>
      <c r="BE1266" s="238">
        <v>12.109350669091041</v>
      </c>
      <c r="BF1266" s="238">
        <v>12.278451724039911</v>
      </c>
      <c r="BG1266" s="238">
        <v>11.287412141001726</v>
      </c>
      <c r="BH1266" s="238">
        <v>9.4073108864305368</v>
      </c>
      <c r="BI1266" s="238">
        <v>10.477832884771635</v>
      </c>
      <c r="BJ1266" s="238">
        <v>11.941094565739453</v>
      </c>
      <c r="BK1266" s="238">
        <v>12.511267320465704</v>
      </c>
      <c r="BL1266" s="238">
        <v>14.701280079539185</v>
      </c>
      <c r="BM1266" s="238">
        <v>14.465463308277863</v>
      </c>
      <c r="BN1266" s="238">
        <v>9.3046156474337902</v>
      </c>
      <c r="BO1266" s="238">
        <v>4.1539137567749727</v>
      </c>
      <c r="BP1266" s="238">
        <v>6.7473155105628999</v>
      </c>
      <c r="BQ1266" s="238">
        <v>10.711744938115858</v>
      </c>
      <c r="BR1266" s="238">
        <v>11.093963338055836</v>
      </c>
      <c r="BS1266" s="238">
        <v>9.2965533749732128</v>
      </c>
      <c r="BT1266" s="238">
        <v>8.3472367581501263</v>
      </c>
      <c r="BU1266" s="238">
        <v>9.5318519121149414</v>
      </c>
      <c r="BV1266" s="238">
        <v>10.961234724143788</v>
      </c>
      <c r="BW1266" s="238">
        <v>11.918436522829506</v>
      </c>
      <c r="BX1266" s="238">
        <v>12.627341998993375</v>
      </c>
      <c r="BY1266" s="275">
        <v>11.516790368067685</v>
      </c>
      <c r="BZ1266" s="238">
        <v>4.1646302991584578</v>
      </c>
      <c r="CA1266" s="238">
        <v>5.9823749814914668</v>
      </c>
      <c r="CB1266" s="238">
        <v>8.9579768021209816</v>
      </c>
      <c r="CC1266" s="238">
        <v>10.612749477331302</v>
      </c>
      <c r="CD1266" s="238">
        <v>8.1692373804808707</v>
      </c>
      <c r="CE1266" s="238">
        <v>6.901264824546546</v>
      </c>
      <c r="CF1266" s="238">
        <v>8.0137243803738905</v>
      </c>
      <c r="CG1266" s="238">
        <v>8.9765077447584076</v>
      </c>
      <c r="CH1266" s="238">
        <v>9.8433729976698299</v>
      </c>
      <c r="CI1266" s="238">
        <v>10.368408698764853</v>
      </c>
      <c r="CJ1266" s="238">
        <v>7.9099521583064112</v>
      </c>
      <c r="CK1266" s="238">
        <v>4.2812411781243505</v>
      </c>
      <c r="CL1266" s="238">
        <v>5.2911396204632446</v>
      </c>
      <c r="CM1266" s="238">
        <v>8.0341886330948782</v>
      </c>
      <c r="CN1266" s="238">
        <v>8.794217082389812</v>
      </c>
      <c r="CO1266" s="238">
        <v>6.9516206826319555</v>
      </c>
      <c r="CP1266" s="238">
        <v>5.9906371533377802</v>
      </c>
      <c r="CQ1266" s="238">
        <v>6.5696820976264645</v>
      </c>
      <c r="CR1266" s="238">
        <v>7.1341941864138105</v>
      </c>
      <c r="CS1266" s="238">
        <v>7.9691283614542749</v>
      </c>
      <c r="CT1266" s="238">
        <v>8.3677600542061956</v>
      </c>
      <c r="CU1266" s="238">
        <v>3.9929373503798131</v>
      </c>
      <c r="CV1266" s="238">
        <v>4.5447308405328339</v>
      </c>
      <c r="CW1266" s="238">
        <v>7.0639764007117058</v>
      </c>
      <c r="CX1266" s="238">
        <v>8.4699218288542397</v>
      </c>
      <c r="CY1266" s="238">
        <v>5.9166070363293359</v>
      </c>
      <c r="CZ1266" s="238">
        <v>5.1787736113920451</v>
      </c>
      <c r="DA1266" s="238">
        <v>5.6214142896391888</v>
      </c>
      <c r="DB1266" s="238">
        <v>6.0213109791288035</v>
      </c>
      <c r="DC1266" s="238">
        <v>6.4366212397002709</v>
      </c>
      <c r="DD1266" s="238">
        <v>6.9015140445231395</v>
      </c>
      <c r="DE1266" s="238">
        <v>3.9852665491275254</v>
      </c>
      <c r="DF1266" s="238">
        <v>6.0904472640455554</v>
      </c>
      <c r="DG1266" s="238">
        <v>6.3916673082213151</v>
      </c>
      <c r="DH1266" s="238">
        <v>5.1740270277449723</v>
      </c>
      <c r="DI1266" s="238">
        <v>4.2602371805752188</v>
      </c>
      <c r="DJ1266" s="238">
        <v>4.5211179920328686</v>
      </c>
      <c r="DK1266" s="238">
        <v>4.7724467697740005</v>
      </c>
      <c r="DL1266" s="238">
        <v>5.0062875175335639</v>
      </c>
      <c r="DM1266" s="238">
        <v>5.1551866758214384</v>
      </c>
      <c r="DN1266" s="238">
        <v>3.0891045223579212</v>
      </c>
      <c r="DO1266" s="238">
        <v>5.4216088332668555</v>
      </c>
      <c r="DP1266" s="238">
        <v>5.5704345794157097</v>
      </c>
      <c r="DQ1266" s="238">
        <v>4.3077883856466332</v>
      </c>
      <c r="DR1266" s="238">
        <v>6.0119110640420992</v>
      </c>
      <c r="DS1266" s="238">
        <v>3.6242856587683874</v>
      </c>
      <c r="DT1266" s="238">
        <v>3.804240077484256</v>
      </c>
      <c r="DU1266" s="238">
        <v>3.9328237650444375</v>
      </c>
      <c r="DV1266" s="238">
        <v>5.149660353774105</v>
      </c>
      <c r="DW1266" s="238">
        <v>3.0750692166504732</v>
      </c>
      <c r="DX1266" s="238">
        <v>3.0490446884655857</v>
      </c>
      <c r="DY1266" s="238">
        <v>2.9755735471887426</v>
      </c>
      <c r="DZ1266" s="238">
        <v>2.9237788655525545</v>
      </c>
      <c r="EA1266" s="238">
        <v>2.9513933531818597</v>
      </c>
      <c r="EB1266" s="238">
        <v>2.449669797153271</v>
      </c>
      <c r="EC1266" s="238">
        <v>2.8439383977377539</v>
      </c>
      <c r="ED1266" s="238">
        <v>1.8645375008848937</v>
      </c>
    </row>
    <row r="1267" spans="1:134" x14ac:dyDescent="0.25">
      <c r="A1267" s="262">
        <v>-4345</v>
      </c>
      <c r="B1267" s="237">
        <v>107.94418509695416</v>
      </c>
      <c r="C1267" s="238">
        <v>107.36791457212918</v>
      </c>
      <c r="D1267" s="130">
        <v>1915.0833333333333</v>
      </c>
      <c r="E1267" s="238">
        <v>0</v>
      </c>
      <c r="F1267" s="238">
        <v>0</v>
      </c>
      <c r="G1267" s="238">
        <v>0</v>
      </c>
      <c r="H1267" s="238">
        <v>0</v>
      </c>
      <c r="I1267" s="238">
        <v>0</v>
      </c>
      <c r="J1267" s="131">
        <v>0</v>
      </c>
      <c r="K1267" s="131">
        <v>0</v>
      </c>
      <c r="L1267" s="131">
        <v>0</v>
      </c>
      <c r="M1267" s="131">
        <v>0</v>
      </c>
      <c r="N1267" s="131">
        <v>0</v>
      </c>
      <c r="O1267" s="131">
        <v>99.13</v>
      </c>
      <c r="P1267" s="131">
        <v>99.13</v>
      </c>
      <c r="Q1267" s="131">
        <v>99.13</v>
      </c>
      <c r="R1267" s="131">
        <v>98.839999999999989</v>
      </c>
      <c r="S1267" s="131">
        <v>8.0000000000000302</v>
      </c>
      <c r="T1267" s="131">
        <v>4</v>
      </c>
      <c r="U1267" s="7">
        <v>3</v>
      </c>
      <c r="V1267" s="131">
        <v>4</v>
      </c>
      <c r="W1267" s="131">
        <v>0</v>
      </c>
      <c r="X1267" s="131">
        <v>2</v>
      </c>
      <c r="Y1267" s="237">
        <v>0</v>
      </c>
      <c r="Z1267" s="237">
        <v>100</v>
      </c>
      <c r="AA1267" s="131">
        <v>6</v>
      </c>
      <c r="AB1267" s="131">
        <v>3.5</v>
      </c>
      <c r="AC1267" s="131">
        <v>8</v>
      </c>
      <c r="AD1267" s="131">
        <v>6</v>
      </c>
      <c r="AE1267" s="131">
        <v>0</v>
      </c>
      <c r="AF1267" s="131">
        <v>0</v>
      </c>
      <c r="AG1267" s="131">
        <v>0</v>
      </c>
      <c r="AH1267" s="131">
        <v>0</v>
      </c>
      <c r="AI1267" s="131">
        <v>0</v>
      </c>
      <c r="AJ1267" s="131">
        <v>0</v>
      </c>
      <c r="AK1267" s="131">
        <v>0</v>
      </c>
      <c r="AL1267" s="131">
        <v>0</v>
      </c>
      <c r="AM1267" s="238">
        <v>4.2680203168665249</v>
      </c>
      <c r="AN1267" s="238">
        <v>8.8045170527921037</v>
      </c>
      <c r="AO1267" s="238">
        <v>14.964371499504686</v>
      </c>
      <c r="AP1267" s="238">
        <v>14.752942500963671</v>
      </c>
      <c r="AQ1267" s="238">
        <v>14.466527544823377</v>
      </c>
      <c r="AR1267" s="238">
        <v>13.679719048027108</v>
      </c>
      <c r="AS1267" s="238">
        <v>13.164797365343336</v>
      </c>
      <c r="AT1267" s="269">
        <v>4.1397037823156229</v>
      </c>
      <c r="AU1267" s="269">
        <v>8.0952448004715691</v>
      </c>
      <c r="AV1267" s="269">
        <v>13.402099666612138</v>
      </c>
      <c r="AW1267" s="269">
        <v>13.326138364635632</v>
      </c>
      <c r="AX1267" s="269">
        <v>11.668176886416783</v>
      </c>
      <c r="AY1267" s="269">
        <v>10.615829048736055</v>
      </c>
      <c r="AZ1267" s="269">
        <v>11.627505584984311</v>
      </c>
      <c r="BA1267" s="269">
        <v>12.394708895300251</v>
      </c>
      <c r="BB1267" s="269">
        <v>14.392230471634184</v>
      </c>
      <c r="BC1267" s="238">
        <v>4.1354966076510609</v>
      </c>
      <c r="BD1267" s="238">
        <v>7.4263452901752114</v>
      </c>
      <c r="BE1267" s="238">
        <v>12.109350669091041</v>
      </c>
      <c r="BF1267" s="238">
        <v>12.278451724039911</v>
      </c>
      <c r="BG1267" s="238">
        <v>11.287412141001726</v>
      </c>
      <c r="BH1267" s="238">
        <v>9.4073108864305368</v>
      </c>
      <c r="BI1267" s="238">
        <v>10.477832884771635</v>
      </c>
      <c r="BJ1267" s="238">
        <v>11.941094565739453</v>
      </c>
      <c r="BK1267" s="238">
        <v>12.511267320465704</v>
      </c>
      <c r="BL1267" s="238">
        <v>14.701280079539185</v>
      </c>
      <c r="BM1267" s="238">
        <v>14.465463308277863</v>
      </c>
      <c r="BN1267" s="238">
        <v>9.3046156474337902</v>
      </c>
      <c r="BO1267" s="238">
        <v>4.1539137567749727</v>
      </c>
      <c r="BP1267" s="238">
        <v>6.7473155105628999</v>
      </c>
      <c r="BQ1267" s="238">
        <v>10.711744938115858</v>
      </c>
      <c r="BR1267" s="238">
        <v>11.093963338055836</v>
      </c>
      <c r="BS1267" s="238">
        <v>9.2965533749732128</v>
      </c>
      <c r="BT1267" s="238">
        <v>8.3472367581501263</v>
      </c>
      <c r="BU1267" s="238">
        <v>9.5318519121149414</v>
      </c>
      <c r="BV1267" s="238">
        <v>10.961234724143788</v>
      </c>
      <c r="BW1267" s="238">
        <v>11.918436522829506</v>
      </c>
      <c r="BX1267" s="238">
        <v>12.627341998993375</v>
      </c>
      <c r="BY1267" s="275">
        <v>11.516790368067685</v>
      </c>
      <c r="BZ1267" s="238">
        <v>4.1646302991584578</v>
      </c>
      <c r="CA1267" s="238">
        <v>5.9823749814914668</v>
      </c>
      <c r="CB1267" s="238">
        <v>8.9579768021209816</v>
      </c>
      <c r="CC1267" s="238">
        <v>10.612749477331302</v>
      </c>
      <c r="CD1267" s="238">
        <v>8.1692373804808707</v>
      </c>
      <c r="CE1267" s="238">
        <v>6.901264824546546</v>
      </c>
      <c r="CF1267" s="238">
        <v>8.0137243803738905</v>
      </c>
      <c r="CG1267" s="238">
        <v>8.9765077447584076</v>
      </c>
      <c r="CH1267" s="238">
        <v>9.8433729976698299</v>
      </c>
      <c r="CI1267" s="238">
        <v>10.368408698764853</v>
      </c>
      <c r="CJ1267" s="238">
        <v>7.9099521583064112</v>
      </c>
      <c r="CK1267" s="238">
        <v>4.2812411781243505</v>
      </c>
      <c r="CL1267" s="238">
        <v>5.2911396204632446</v>
      </c>
      <c r="CM1267" s="238">
        <v>8.0341886330948782</v>
      </c>
      <c r="CN1267" s="238">
        <v>8.794217082389812</v>
      </c>
      <c r="CO1267" s="238">
        <v>6.9516206826319555</v>
      </c>
      <c r="CP1267" s="238">
        <v>5.9906371533377802</v>
      </c>
      <c r="CQ1267" s="238">
        <v>6.5696820976264645</v>
      </c>
      <c r="CR1267" s="238">
        <v>7.1341941864138105</v>
      </c>
      <c r="CS1267" s="238">
        <v>7.9691283614542749</v>
      </c>
      <c r="CT1267" s="238">
        <v>8.3677600542061956</v>
      </c>
      <c r="CU1267" s="238">
        <v>3.9929373503798131</v>
      </c>
      <c r="CV1267" s="238">
        <v>4.5447308405328339</v>
      </c>
      <c r="CW1267" s="238">
        <v>7.0639764007117058</v>
      </c>
      <c r="CX1267" s="238">
        <v>8.4699218288542397</v>
      </c>
      <c r="CY1267" s="238">
        <v>5.9166070363293359</v>
      </c>
      <c r="CZ1267" s="238">
        <v>5.1787736113920451</v>
      </c>
      <c r="DA1267" s="238">
        <v>5.6214142896391888</v>
      </c>
      <c r="DB1267" s="238">
        <v>6.0213109791288035</v>
      </c>
      <c r="DC1267" s="238">
        <v>6.4366212397002709</v>
      </c>
      <c r="DD1267" s="238">
        <v>6.9015140445231395</v>
      </c>
      <c r="DE1267" s="238">
        <v>3.9852665491275254</v>
      </c>
      <c r="DF1267" s="238">
        <v>6.0904472640455554</v>
      </c>
      <c r="DG1267" s="238">
        <v>6.3916673082213151</v>
      </c>
      <c r="DH1267" s="238">
        <v>5.1740270277449723</v>
      </c>
      <c r="DI1267" s="238">
        <v>4.2602371805752188</v>
      </c>
      <c r="DJ1267" s="238">
        <v>4.5211179920328686</v>
      </c>
      <c r="DK1267" s="238">
        <v>4.7724467697740005</v>
      </c>
      <c r="DL1267" s="238">
        <v>5.0062875175335639</v>
      </c>
      <c r="DM1267" s="238">
        <v>5.1551866758214384</v>
      </c>
      <c r="DN1267" s="238">
        <v>3.0891045223579212</v>
      </c>
      <c r="DO1267" s="238">
        <v>5.4216088332668555</v>
      </c>
      <c r="DP1267" s="238">
        <v>5.5704345794157097</v>
      </c>
      <c r="DQ1267" s="238">
        <v>4.3077883856466332</v>
      </c>
      <c r="DR1267" s="238">
        <v>6.0119110640420992</v>
      </c>
      <c r="DS1267" s="238">
        <v>3.6242856587683874</v>
      </c>
      <c r="DT1267" s="238">
        <v>3.804240077484256</v>
      </c>
      <c r="DU1267" s="238">
        <v>3.9328237650444375</v>
      </c>
      <c r="DV1267" s="238">
        <v>5.149660353774105</v>
      </c>
      <c r="DW1267" s="238">
        <v>3.0750692166504732</v>
      </c>
      <c r="DX1267" s="238">
        <v>3.0490446884655857</v>
      </c>
      <c r="DY1267" s="238">
        <v>2.9755735471887426</v>
      </c>
      <c r="DZ1267" s="238">
        <v>2.9237788655525545</v>
      </c>
      <c r="EA1267" s="238">
        <v>2.9513933531818597</v>
      </c>
      <c r="EB1267" s="238">
        <v>2.449669797153271</v>
      </c>
      <c r="EC1267" s="238">
        <v>2.8439383977377539</v>
      </c>
      <c r="ED1267" s="238">
        <v>1.8645375008848937</v>
      </c>
    </row>
    <row r="1268" spans="1:134" x14ac:dyDescent="0.25">
      <c r="A1268" s="262">
        <v>-4350</v>
      </c>
      <c r="B1268" s="237">
        <v>107.80807355608279</v>
      </c>
      <c r="C1268" s="238">
        <v>107.23252575867332</v>
      </c>
      <c r="D1268" s="130">
        <v>1915</v>
      </c>
      <c r="E1268" s="238">
        <v>0</v>
      </c>
      <c r="F1268" s="238">
        <v>0</v>
      </c>
      <c r="G1268" s="238">
        <v>0</v>
      </c>
      <c r="H1268" s="238">
        <v>0</v>
      </c>
      <c r="I1268" s="238">
        <v>0</v>
      </c>
      <c r="J1268" s="131">
        <v>0</v>
      </c>
      <c r="K1268" s="131">
        <v>0</v>
      </c>
      <c r="L1268" s="131">
        <v>0</v>
      </c>
      <c r="M1268" s="131">
        <v>0</v>
      </c>
      <c r="N1268" s="131">
        <v>0</v>
      </c>
      <c r="O1268" s="131">
        <v>99.13</v>
      </c>
      <c r="P1268" s="131">
        <v>99.13</v>
      </c>
      <c r="Q1268" s="131">
        <v>99.13</v>
      </c>
      <c r="R1268" s="131">
        <v>98.839999999999989</v>
      </c>
      <c r="S1268" s="131">
        <v>8.0000000000000302</v>
      </c>
      <c r="T1268" s="131">
        <v>4</v>
      </c>
      <c r="U1268" s="7">
        <v>3</v>
      </c>
      <c r="V1268" s="131">
        <v>4</v>
      </c>
      <c r="W1268" s="131">
        <v>0</v>
      </c>
      <c r="X1268" s="131">
        <v>2</v>
      </c>
      <c r="Y1268" s="237">
        <v>0</v>
      </c>
      <c r="Z1268" s="237">
        <v>100</v>
      </c>
      <c r="AA1268" s="131">
        <v>6</v>
      </c>
      <c r="AB1268" s="131">
        <v>3.5</v>
      </c>
      <c r="AC1268" s="131">
        <v>8</v>
      </c>
      <c r="AD1268" s="131">
        <v>6</v>
      </c>
      <c r="AE1268" s="131">
        <v>0</v>
      </c>
      <c r="AF1268" s="131">
        <v>0</v>
      </c>
      <c r="AG1268" s="131">
        <v>0</v>
      </c>
      <c r="AH1268" s="131">
        <v>0</v>
      </c>
      <c r="AI1268" s="131">
        <v>0</v>
      </c>
      <c r="AJ1268" s="131">
        <v>0</v>
      </c>
      <c r="AK1268" s="131">
        <v>0</v>
      </c>
      <c r="AL1268" s="131">
        <v>0</v>
      </c>
      <c r="AM1268" s="238">
        <v>4.2680203168665249</v>
      </c>
      <c r="AN1268" s="238">
        <v>8.8045170527921037</v>
      </c>
      <c r="AO1268" s="238">
        <v>14.964371499504686</v>
      </c>
      <c r="AP1268" s="238">
        <v>14.752942500963671</v>
      </c>
      <c r="AQ1268" s="238">
        <v>14.466527544823377</v>
      </c>
      <c r="AR1268" s="238">
        <v>13.679719048027108</v>
      </c>
      <c r="AS1268" s="238">
        <v>13.164797365343336</v>
      </c>
      <c r="AT1268" s="269">
        <v>4.1397037823156229</v>
      </c>
      <c r="AU1268" s="269">
        <v>8.0952448004715691</v>
      </c>
      <c r="AV1268" s="269">
        <v>13.402099666612138</v>
      </c>
      <c r="AW1268" s="269">
        <v>13.326138364635632</v>
      </c>
      <c r="AX1268" s="269">
        <v>11.668176886416783</v>
      </c>
      <c r="AY1268" s="269">
        <v>10.615829048736055</v>
      </c>
      <c r="AZ1268" s="269">
        <v>11.627505584984311</v>
      </c>
      <c r="BA1268" s="269">
        <v>12.394708895300251</v>
      </c>
      <c r="BB1268" s="269">
        <v>14.392230471634184</v>
      </c>
      <c r="BC1268" s="238">
        <v>4.1354966076510609</v>
      </c>
      <c r="BD1268" s="238">
        <v>7.4263452901752114</v>
      </c>
      <c r="BE1268" s="238">
        <v>12.109350669091041</v>
      </c>
      <c r="BF1268" s="238">
        <v>12.278451724039911</v>
      </c>
      <c r="BG1268" s="238">
        <v>11.287412141001726</v>
      </c>
      <c r="BH1268" s="238">
        <v>9.4073108864305368</v>
      </c>
      <c r="BI1268" s="238">
        <v>10.477832884771635</v>
      </c>
      <c r="BJ1268" s="238">
        <v>11.941094565739453</v>
      </c>
      <c r="BK1268" s="238">
        <v>12.511267320465704</v>
      </c>
      <c r="BL1268" s="238">
        <v>14.701280079539185</v>
      </c>
      <c r="BM1268" s="238">
        <v>14.465463308277863</v>
      </c>
      <c r="BN1268" s="238">
        <v>9.3046156474337902</v>
      </c>
      <c r="BO1268" s="238">
        <v>4.1539137567749727</v>
      </c>
      <c r="BP1268" s="238">
        <v>6.7473155105628999</v>
      </c>
      <c r="BQ1268" s="238">
        <v>10.711744938115858</v>
      </c>
      <c r="BR1268" s="238">
        <v>11.093963338055836</v>
      </c>
      <c r="BS1268" s="238">
        <v>9.2965533749732128</v>
      </c>
      <c r="BT1268" s="238">
        <v>8.3472367581501263</v>
      </c>
      <c r="BU1268" s="238">
        <v>9.5318519121149414</v>
      </c>
      <c r="BV1268" s="238">
        <v>10.961234724143788</v>
      </c>
      <c r="BW1268" s="238">
        <v>11.918436522829506</v>
      </c>
      <c r="BX1268" s="238">
        <v>12.627341998993375</v>
      </c>
      <c r="BY1268" s="275">
        <v>11.516790368067685</v>
      </c>
      <c r="BZ1268" s="238">
        <v>4.1646302991584578</v>
      </c>
      <c r="CA1268" s="238">
        <v>5.9823749814914668</v>
      </c>
      <c r="CB1268" s="238">
        <v>8.9579768021209816</v>
      </c>
      <c r="CC1268" s="238">
        <v>10.612749477331302</v>
      </c>
      <c r="CD1268" s="238">
        <v>8.1692373804808707</v>
      </c>
      <c r="CE1268" s="238">
        <v>6.901264824546546</v>
      </c>
      <c r="CF1268" s="238">
        <v>8.0137243803738905</v>
      </c>
      <c r="CG1268" s="238">
        <v>8.9765077447584076</v>
      </c>
      <c r="CH1268" s="238">
        <v>9.8433729976698299</v>
      </c>
      <c r="CI1268" s="238">
        <v>10.368408698764853</v>
      </c>
      <c r="CJ1268" s="238">
        <v>7.9099521583064112</v>
      </c>
      <c r="CK1268" s="238">
        <v>4.2812411781243505</v>
      </c>
      <c r="CL1268" s="238">
        <v>5.2911396204632446</v>
      </c>
      <c r="CM1268" s="238">
        <v>8.0341886330948782</v>
      </c>
      <c r="CN1268" s="238">
        <v>8.794217082389812</v>
      </c>
      <c r="CO1268" s="238">
        <v>6.9516206826319555</v>
      </c>
      <c r="CP1268" s="238">
        <v>5.9906371533377802</v>
      </c>
      <c r="CQ1268" s="238">
        <v>6.5696820976264645</v>
      </c>
      <c r="CR1268" s="238">
        <v>7.1341941864138105</v>
      </c>
      <c r="CS1268" s="238">
        <v>7.9691283614542749</v>
      </c>
      <c r="CT1268" s="238">
        <v>8.3677600542061956</v>
      </c>
      <c r="CU1268" s="238">
        <v>3.9929373503798131</v>
      </c>
      <c r="CV1268" s="238">
        <v>4.5447308405328339</v>
      </c>
      <c r="CW1268" s="238">
        <v>7.0639764007117058</v>
      </c>
      <c r="CX1268" s="238">
        <v>8.4699218288542397</v>
      </c>
      <c r="CY1268" s="238">
        <v>5.9166070363293359</v>
      </c>
      <c r="CZ1268" s="238">
        <v>5.1787736113920451</v>
      </c>
      <c r="DA1268" s="238">
        <v>5.6214142896391888</v>
      </c>
      <c r="DB1268" s="238">
        <v>6.0213109791288035</v>
      </c>
      <c r="DC1268" s="238">
        <v>6.4366212397002709</v>
      </c>
      <c r="DD1268" s="238">
        <v>6.9015140445231395</v>
      </c>
      <c r="DE1268" s="238">
        <v>3.9852665491275254</v>
      </c>
      <c r="DF1268" s="238">
        <v>6.0904472640455554</v>
      </c>
      <c r="DG1268" s="238">
        <v>6.3916673082213151</v>
      </c>
      <c r="DH1268" s="238">
        <v>5.1740270277449723</v>
      </c>
      <c r="DI1268" s="238">
        <v>4.2602371805752188</v>
      </c>
      <c r="DJ1268" s="238">
        <v>4.5211179920328686</v>
      </c>
      <c r="DK1268" s="238">
        <v>4.7724467697740005</v>
      </c>
      <c r="DL1268" s="238">
        <v>5.0062875175335639</v>
      </c>
      <c r="DM1268" s="238">
        <v>5.1551866758214384</v>
      </c>
      <c r="DN1268" s="238">
        <v>3.0891045223579212</v>
      </c>
      <c r="DO1268" s="238">
        <v>5.4216088332668555</v>
      </c>
      <c r="DP1268" s="238">
        <v>5.5704345794157097</v>
      </c>
      <c r="DQ1268" s="238">
        <v>4.3077883856466332</v>
      </c>
      <c r="DR1268" s="238">
        <v>6.0119110640420992</v>
      </c>
      <c r="DS1268" s="238">
        <v>3.6242856587683874</v>
      </c>
      <c r="DT1268" s="238">
        <v>3.804240077484256</v>
      </c>
      <c r="DU1268" s="238">
        <v>3.9328237650444375</v>
      </c>
      <c r="DV1268" s="238">
        <v>5.149660353774105</v>
      </c>
      <c r="DW1268" s="238">
        <v>3.0750692166504732</v>
      </c>
      <c r="DX1268" s="238">
        <v>3.0490446884655857</v>
      </c>
      <c r="DY1268" s="238">
        <v>2.9755735471887426</v>
      </c>
      <c r="DZ1268" s="238">
        <v>2.9237788655525545</v>
      </c>
      <c r="EA1268" s="238">
        <v>2.9513933531818597</v>
      </c>
      <c r="EB1268" s="238">
        <v>2.449669797153271</v>
      </c>
      <c r="EC1268" s="238">
        <v>2.8439383977377539</v>
      </c>
      <c r="ED1268" s="238">
        <v>1.8645375008848937</v>
      </c>
    </row>
    <row r="1269" spans="1:134" x14ac:dyDescent="0.25">
      <c r="A1269" s="262">
        <v>-4355</v>
      </c>
      <c r="B1269" s="237">
        <v>107.67197220709923</v>
      </c>
      <c r="C1269" s="238">
        <v>107.09714822258505</v>
      </c>
      <c r="D1269" s="130">
        <v>1914.9166666666667</v>
      </c>
      <c r="E1269" s="238">
        <v>0</v>
      </c>
      <c r="F1269" s="238">
        <v>0</v>
      </c>
      <c r="G1269" s="238">
        <v>0</v>
      </c>
      <c r="H1269" s="238">
        <v>0</v>
      </c>
      <c r="I1269" s="238">
        <v>0</v>
      </c>
      <c r="J1269" s="131">
        <v>0</v>
      </c>
      <c r="K1269" s="131">
        <v>0</v>
      </c>
      <c r="L1269" s="131">
        <v>0</v>
      </c>
      <c r="M1269" s="131">
        <v>0</v>
      </c>
      <c r="N1269" s="131">
        <v>0</v>
      </c>
      <c r="O1269" s="131">
        <v>99.25</v>
      </c>
      <c r="P1269" s="131">
        <v>99.25</v>
      </c>
      <c r="Q1269" s="131">
        <v>99.25</v>
      </c>
      <c r="R1269" s="131">
        <v>98.88</v>
      </c>
      <c r="S1269" s="131">
        <v>8.0000000000000302</v>
      </c>
      <c r="T1269" s="131">
        <v>4</v>
      </c>
      <c r="U1269" s="7">
        <v>3</v>
      </c>
      <c r="V1269" s="131">
        <v>4</v>
      </c>
      <c r="W1269" s="131">
        <v>0</v>
      </c>
      <c r="X1269" s="131">
        <v>2</v>
      </c>
      <c r="Y1269" s="237">
        <v>0</v>
      </c>
      <c r="Z1269" s="237">
        <v>100</v>
      </c>
      <c r="AA1269" s="131">
        <v>6</v>
      </c>
      <c r="AB1269" s="131">
        <v>3.5</v>
      </c>
      <c r="AC1269" s="131">
        <v>8</v>
      </c>
      <c r="AD1269" s="131">
        <v>6</v>
      </c>
      <c r="AE1269" s="131">
        <v>0</v>
      </c>
      <c r="AF1269" s="131">
        <v>0</v>
      </c>
      <c r="AG1269" s="131">
        <v>0</v>
      </c>
      <c r="AH1269" s="131">
        <v>0</v>
      </c>
      <c r="AI1269" s="131">
        <v>0</v>
      </c>
      <c r="AJ1269" s="131">
        <v>0</v>
      </c>
      <c r="AK1269" s="131">
        <v>0</v>
      </c>
      <c r="AL1269" s="131">
        <v>0</v>
      </c>
      <c r="AM1269" s="238">
        <v>4.2680203168665249</v>
      </c>
      <c r="AN1269" s="238">
        <v>8.8045170527921037</v>
      </c>
      <c r="AO1269" s="238">
        <v>14.964371499504686</v>
      </c>
      <c r="AP1269" s="238">
        <v>14.752942500963671</v>
      </c>
      <c r="AQ1269" s="238">
        <v>14.466527544823377</v>
      </c>
      <c r="AR1269" s="238">
        <v>13.679719048027108</v>
      </c>
      <c r="AS1269" s="238">
        <v>13.164797365343336</v>
      </c>
      <c r="AT1269" s="269">
        <v>4.1397037823156229</v>
      </c>
      <c r="AU1269" s="269">
        <v>8.0952448004715691</v>
      </c>
      <c r="AV1269" s="269">
        <v>13.402099666612138</v>
      </c>
      <c r="AW1269" s="269">
        <v>13.326138364635632</v>
      </c>
      <c r="AX1269" s="269">
        <v>11.668176886416783</v>
      </c>
      <c r="AY1269" s="269">
        <v>10.615829048736055</v>
      </c>
      <c r="AZ1269" s="269">
        <v>11.627505584984311</v>
      </c>
      <c r="BA1269" s="269">
        <v>12.394708895300251</v>
      </c>
      <c r="BB1269" s="269">
        <v>14.392230471634184</v>
      </c>
      <c r="BC1269" s="238">
        <v>4.1354966076510609</v>
      </c>
      <c r="BD1269" s="238">
        <v>7.4263452901752114</v>
      </c>
      <c r="BE1269" s="238">
        <v>12.109350669091041</v>
      </c>
      <c r="BF1269" s="238">
        <v>12.278451724039911</v>
      </c>
      <c r="BG1269" s="238">
        <v>11.287412141001726</v>
      </c>
      <c r="BH1269" s="238">
        <v>9.4073108864305368</v>
      </c>
      <c r="BI1269" s="238">
        <v>10.477832884771635</v>
      </c>
      <c r="BJ1269" s="238">
        <v>11.941094565739453</v>
      </c>
      <c r="BK1269" s="238">
        <v>12.511267320465704</v>
      </c>
      <c r="BL1269" s="238">
        <v>14.701280079539185</v>
      </c>
      <c r="BM1269" s="238">
        <v>14.465463308277863</v>
      </c>
      <c r="BN1269" s="238">
        <v>9.3046156474337902</v>
      </c>
      <c r="BO1269" s="238">
        <v>4.1539137567749727</v>
      </c>
      <c r="BP1269" s="238">
        <v>6.7473155105628999</v>
      </c>
      <c r="BQ1269" s="238">
        <v>10.711744938115858</v>
      </c>
      <c r="BR1269" s="238">
        <v>11.093963338055836</v>
      </c>
      <c r="BS1269" s="238">
        <v>9.2965533749732128</v>
      </c>
      <c r="BT1269" s="238">
        <v>8.3472367581501263</v>
      </c>
      <c r="BU1269" s="238">
        <v>9.5318519121149414</v>
      </c>
      <c r="BV1269" s="238">
        <v>10.961234724143788</v>
      </c>
      <c r="BW1269" s="238">
        <v>11.918436522829506</v>
      </c>
      <c r="BX1269" s="238">
        <v>12.627341998993375</v>
      </c>
      <c r="BY1269" s="275">
        <v>11.516790368067685</v>
      </c>
      <c r="BZ1269" s="238">
        <v>4.1646302991584578</v>
      </c>
      <c r="CA1269" s="238">
        <v>5.9823749814914668</v>
      </c>
      <c r="CB1269" s="238">
        <v>8.9579768021209816</v>
      </c>
      <c r="CC1269" s="238">
        <v>10.612749477331302</v>
      </c>
      <c r="CD1269" s="238">
        <v>8.1692373804808707</v>
      </c>
      <c r="CE1269" s="238">
        <v>6.901264824546546</v>
      </c>
      <c r="CF1269" s="238">
        <v>8.0137243803738905</v>
      </c>
      <c r="CG1269" s="238">
        <v>8.9765077447584076</v>
      </c>
      <c r="CH1269" s="238">
        <v>9.8433729976698299</v>
      </c>
      <c r="CI1269" s="238">
        <v>10.368408698764853</v>
      </c>
      <c r="CJ1269" s="238">
        <v>7.9099521583064112</v>
      </c>
      <c r="CK1269" s="238">
        <v>4.2812411781243505</v>
      </c>
      <c r="CL1269" s="238">
        <v>5.2911396204632446</v>
      </c>
      <c r="CM1269" s="238">
        <v>8.0341886330948782</v>
      </c>
      <c r="CN1269" s="238">
        <v>8.794217082389812</v>
      </c>
      <c r="CO1269" s="238">
        <v>6.9516206826319555</v>
      </c>
      <c r="CP1269" s="238">
        <v>5.9906371533377802</v>
      </c>
      <c r="CQ1269" s="238">
        <v>6.5696820976264645</v>
      </c>
      <c r="CR1269" s="238">
        <v>7.1341941864138105</v>
      </c>
      <c r="CS1269" s="238">
        <v>7.9691283614542749</v>
      </c>
      <c r="CT1269" s="238">
        <v>8.3677600542061956</v>
      </c>
      <c r="CU1269" s="238">
        <v>3.9929373503798131</v>
      </c>
      <c r="CV1269" s="238">
        <v>4.5447308405328339</v>
      </c>
      <c r="CW1269" s="238">
        <v>7.0639764007117058</v>
      </c>
      <c r="CX1269" s="238">
        <v>8.4699218288542397</v>
      </c>
      <c r="CY1269" s="238">
        <v>5.9166070363293359</v>
      </c>
      <c r="CZ1269" s="238">
        <v>5.1787736113920451</v>
      </c>
      <c r="DA1269" s="238">
        <v>5.6214142896391888</v>
      </c>
      <c r="DB1269" s="238">
        <v>6.0213109791288035</v>
      </c>
      <c r="DC1269" s="238">
        <v>6.4366212397002709</v>
      </c>
      <c r="DD1269" s="238">
        <v>6.9015140445231395</v>
      </c>
      <c r="DE1269" s="238">
        <v>3.9852665491275254</v>
      </c>
      <c r="DF1269" s="238">
        <v>6.0904472640455554</v>
      </c>
      <c r="DG1269" s="238">
        <v>6.3916673082213151</v>
      </c>
      <c r="DH1269" s="238">
        <v>5.1740270277449723</v>
      </c>
      <c r="DI1269" s="238">
        <v>4.2602371805752188</v>
      </c>
      <c r="DJ1269" s="238">
        <v>4.5211179920328686</v>
      </c>
      <c r="DK1269" s="238">
        <v>4.7724467697740005</v>
      </c>
      <c r="DL1269" s="238">
        <v>5.0062875175335639</v>
      </c>
      <c r="DM1269" s="238">
        <v>5.1551866758214384</v>
      </c>
      <c r="DN1269" s="238">
        <v>3.0891045223579212</v>
      </c>
      <c r="DO1269" s="238">
        <v>5.4216088332668555</v>
      </c>
      <c r="DP1269" s="238">
        <v>5.5704345794157097</v>
      </c>
      <c r="DQ1269" s="238">
        <v>4.3077883856466332</v>
      </c>
      <c r="DR1269" s="238">
        <v>6.0119110640420992</v>
      </c>
      <c r="DS1269" s="238">
        <v>3.6242856587683874</v>
      </c>
      <c r="DT1269" s="238">
        <v>3.804240077484256</v>
      </c>
      <c r="DU1269" s="238">
        <v>3.9328237650444375</v>
      </c>
      <c r="DV1269" s="238">
        <v>5.149660353774105</v>
      </c>
      <c r="DW1269" s="238">
        <v>3.0750692166504732</v>
      </c>
      <c r="DX1269" s="238">
        <v>3.0490446884655857</v>
      </c>
      <c r="DY1269" s="238">
        <v>2.9755735471887426</v>
      </c>
      <c r="DZ1269" s="238">
        <v>2.9237788655525545</v>
      </c>
      <c r="EA1269" s="238">
        <v>2.9513933531818597</v>
      </c>
      <c r="EB1269" s="238">
        <v>2.449669797153271</v>
      </c>
      <c r="EC1269" s="238">
        <v>2.8439383977377539</v>
      </c>
      <c r="ED1269" s="238">
        <v>1.8645375008848937</v>
      </c>
    </row>
    <row r="1270" spans="1:134" x14ac:dyDescent="0.25">
      <c r="A1270" s="262">
        <v>-4360</v>
      </c>
      <c r="B1270" s="237">
        <v>107.5496115637967</v>
      </c>
      <c r="C1270" s="238">
        <v>106.97551247870653</v>
      </c>
      <c r="D1270" s="130">
        <v>1914.8333333333333</v>
      </c>
      <c r="E1270" s="238">
        <v>0</v>
      </c>
      <c r="F1270" s="238">
        <v>0</v>
      </c>
      <c r="G1270" s="238">
        <v>0</v>
      </c>
      <c r="H1270" s="238">
        <v>0</v>
      </c>
      <c r="I1270" s="238">
        <v>0</v>
      </c>
      <c r="J1270" s="131">
        <v>0</v>
      </c>
      <c r="K1270" s="131">
        <v>0</v>
      </c>
      <c r="L1270" s="131">
        <v>0</v>
      </c>
      <c r="M1270" s="131">
        <v>0</v>
      </c>
      <c r="N1270" s="131">
        <v>0</v>
      </c>
      <c r="O1270" s="131">
        <v>99.25</v>
      </c>
      <c r="P1270" s="131">
        <v>99.25</v>
      </c>
      <c r="Q1270" s="131">
        <v>99.25</v>
      </c>
      <c r="R1270" s="131">
        <v>98.88</v>
      </c>
      <c r="S1270" s="131">
        <v>8.0000000000000302</v>
      </c>
      <c r="T1270" s="131">
        <v>4</v>
      </c>
      <c r="U1270" s="7">
        <v>3</v>
      </c>
      <c r="V1270" s="131">
        <v>4</v>
      </c>
      <c r="W1270" s="131">
        <v>0</v>
      </c>
      <c r="X1270" s="131">
        <v>2</v>
      </c>
      <c r="Y1270" s="237">
        <v>0</v>
      </c>
      <c r="Z1270" s="237">
        <v>100</v>
      </c>
      <c r="AA1270" s="131">
        <v>6</v>
      </c>
      <c r="AB1270" s="131">
        <v>3.5</v>
      </c>
      <c r="AC1270" s="131">
        <v>8</v>
      </c>
      <c r="AD1270" s="131">
        <v>6</v>
      </c>
      <c r="AE1270" s="131">
        <v>0</v>
      </c>
      <c r="AF1270" s="131">
        <v>0</v>
      </c>
      <c r="AG1270" s="131">
        <v>0</v>
      </c>
      <c r="AH1270" s="131">
        <v>0</v>
      </c>
      <c r="AI1270" s="131">
        <v>0</v>
      </c>
      <c r="AJ1270" s="131">
        <v>0</v>
      </c>
      <c r="AK1270" s="131">
        <v>0</v>
      </c>
      <c r="AL1270" s="131">
        <v>0</v>
      </c>
      <c r="AM1270" s="238">
        <v>4.2680203168665249</v>
      </c>
      <c r="AN1270" s="238">
        <v>8.8045170527921037</v>
      </c>
      <c r="AO1270" s="238">
        <v>14.964371499504686</v>
      </c>
      <c r="AP1270" s="238">
        <v>14.752942500963671</v>
      </c>
      <c r="AQ1270" s="238">
        <v>14.466527544823377</v>
      </c>
      <c r="AR1270" s="238">
        <v>13.679719048027108</v>
      </c>
      <c r="AS1270" s="238">
        <v>13.164797365343336</v>
      </c>
      <c r="AT1270" s="269">
        <v>4.1397037823156229</v>
      </c>
      <c r="AU1270" s="269">
        <v>8.0952448004715691</v>
      </c>
      <c r="AV1270" s="269">
        <v>13.402099666612138</v>
      </c>
      <c r="AW1270" s="269">
        <v>13.326138364635632</v>
      </c>
      <c r="AX1270" s="269">
        <v>11.668176886416783</v>
      </c>
      <c r="AY1270" s="269">
        <v>10.615829048736055</v>
      </c>
      <c r="AZ1270" s="269">
        <v>11.627505584984311</v>
      </c>
      <c r="BA1270" s="269">
        <v>12.394708895300251</v>
      </c>
      <c r="BB1270" s="269">
        <v>14.392230471634184</v>
      </c>
      <c r="BC1270" s="238">
        <v>4.1354966076510609</v>
      </c>
      <c r="BD1270" s="238">
        <v>7.4263452901752114</v>
      </c>
      <c r="BE1270" s="238">
        <v>12.109350669091041</v>
      </c>
      <c r="BF1270" s="238">
        <v>12.278451724039911</v>
      </c>
      <c r="BG1270" s="238">
        <v>11.287412141001726</v>
      </c>
      <c r="BH1270" s="238">
        <v>9.4073108864305368</v>
      </c>
      <c r="BI1270" s="238">
        <v>10.477832884771635</v>
      </c>
      <c r="BJ1270" s="238">
        <v>11.941094565739453</v>
      </c>
      <c r="BK1270" s="238">
        <v>12.511267320465704</v>
      </c>
      <c r="BL1270" s="238">
        <v>14.701280079539185</v>
      </c>
      <c r="BM1270" s="238">
        <v>14.465463308277863</v>
      </c>
      <c r="BN1270" s="238">
        <v>9.3046156474337902</v>
      </c>
      <c r="BO1270" s="238">
        <v>4.1539137567749727</v>
      </c>
      <c r="BP1270" s="238">
        <v>6.7473155105628999</v>
      </c>
      <c r="BQ1270" s="238">
        <v>10.711744938115858</v>
      </c>
      <c r="BR1270" s="238">
        <v>11.093963338055836</v>
      </c>
      <c r="BS1270" s="238">
        <v>9.2965533749732128</v>
      </c>
      <c r="BT1270" s="238">
        <v>8.3472367581501263</v>
      </c>
      <c r="BU1270" s="238">
        <v>9.5318519121149414</v>
      </c>
      <c r="BV1270" s="238">
        <v>10.961234724143788</v>
      </c>
      <c r="BW1270" s="238">
        <v>11.918436522829506</v>
      </c>
      <c r="BX1270" s="238">
        <v>12.627341998993375</v>
      </c>
      <c r="BY1270" s="275">
        <v>11.516790368067685</v>
      </c>
      <c r="BZ1270" s="238">
        <v>4.1646302991584578</v>
      </c>
      <c r="CA1270" s="238">
        <v>5.9823749814914668</v>
      </c>
      <c r="CB1270" s="238">
        <v>8.9579768021209816</v>
      </c>
      <c r="CC1270" s="238">
        <v>10.612749477331302</v>
      </c>
      <c r="CD1270" s="238">
        <v>8.1692373804808707</v>
      </c>
      <c r="CE1270" s="238">
        <v>6.901264824546546</v>
      </c>
      <c r="CF1270" s="238">
        <v>8.0137243803738905</v>
      </c>
      <c r="CG1270" s="238">
        <v>8.9765077447584076</v>
      </c>
      <c r="CH1270" s="238">
        <v>9.8433729976698299</v>
      </c>
      <c r="CI1270" s="238">
        <v>10.368408698764853</v>
      </c>
      <c r="CJ1270" s="238">
        <v>7.9099521583064112</v>
      </c>
      <c r="CK1270" s="238">
        <v>4.2812411781243505</v>
      </c>
      <c r="CL1270" s="238">
        <v>5.2911396204632446</v>
      </c>
      <c r="CM1270" s="238">
        <v>8.0341886330948782</v>
      </c>
      <c r="CN1270" s="238">
        <v>8.794217082389812</v>
      </c>
      <c r="CO1270" s="238">
        <v>6.9516206826319555</v>
      </c>
      <c r="CP1270" s="238">
        <v>5.9906371533377802</v>
      </c>
      <c r="CQ1270" s="238">
        <v>6.5696820976264645</v>
      </c>
      <c r="CR1270" s="238">
        <v>7.1341941864138105</v>
      </c>
      <c r="CS1270" s="238">
        <v>7.9691283614542749</v>
      </c>
      <c r="CT1270" s="238">
        <v>8.3677600542061956</v>
      </c>
      <c r="CU1270" s="238">
        <v>3.9929373503798131</v>
      </c>
      <c r="CV1270" s="238">
        <v>4.5447308405328339</v>
      </c>
      <c r="CW1270" s="238">
        <v>7.0639764007117058</v>
      </c>
      <c r="CX1270" s="238">
        <v>8.4699218288542397</v>
      </c>
      <c r="CY1270" s="238">
        <v>5.9166070363293359</v>
      </c>
      <c r="CZ1270" s="238">
        <v>5.1787736113920451</v>
      </c>
      <c r="DA1270" s="238">
        <v>5.6214142896391888</v>
      </c>
      <c r="DB1270" s="238">
        <v>6.0213109791288035</v>
      </c>
      <c r="DC1270" s="238">
        <v>6.4366212397002709</v>
      </c>
      <c r="DD1270" s="238">
        <v>6.9015140445231395</v>
      </c>
      <c r="DE1270" s="238">
        <v>3.9852665491275254</v>
      </c>
      <c r="DF1270" s="238">
        <v>6.0904472640455554</v>
      </c>
      <c r="DG1270" s="238">
        <v>6.3916673082213151</v>
      </c>
      <c r="DH1270" s="238">
        <v>5.1740270277449723</v>
      </c>
      <c r="DI1270" s="238">
        <v>4.2602371805752188</v>
      </c>
      <c r="DJ1270" s="238">
        <v>4.5211179920328686</v>
      </c>
      <c r="DK1270" s="238">
        <v>4.7724467697740005</v>
      </c>
      <c r="DL1270" s="238">
        <v>5.0062875175335639</v>
      </c>
      <c r="DM1270" s="238">
        <v>5.1551866758214384</v>
      </c>
      <c r="DN1270" s="238">
        <v>3.0891045223579212</v>
      </c>
      <c r="DO1270" s="238">
        <v>5.4216088332668555</v>
      </c>
      <c r="DP1270" s="238">
        <v>5.5704345794157097</v>
      </c>
      <c r="DQ1270" s="238">
        <v>4.3077883856466332</v>
      </c>
      <c r="DR1270" s="238">
        <v>6.0119110640420992</v>
      </c>
      <c r="DS1270" s="238">
        <v>3.6242856587683874</v>
      </c>
      <c r="DT1270" s="238">
        <v>3.804240077484256</v>
      </c>
      <c r="DU1270" s="238">
        <v>3.9328237650444375</v>
      </c>
      <c r="DV1270" s="238">
        <v>5.149660353774105</v>
      </c>
      <c r="DW1270" s="238">
        <v>3.0750692166504732</v>
      </c>
      <c r="DX1270" s="238">
        <v>3.0490446884655857</v>
      </c>
      <c r="DY1270" s="238">
        <v>2.9755735471887426</v>
      </c>
      <c r="DZ1270" s="238">
        <v>2.9237788655525545</v>
      </c>
      <c r="EA1270" s="238">
        <v>2.9513933531818597</v>
      </c>
      <c r="EB1270" s="238">
        <v>2.449669797153271</v>
      </c>
      <c r="EC1270" s="238">
        <v>2.8439383977377539</v>
      </c>
      <c r="ED1270" s="238">
        <v>1.8645375008848937</v>
      </c>
    </row>
    <row r="1271" spans="1:134" x14ac:dyDescent="0.25">
      <c r="A1271" s="262">
        <v>-4365</v>
      </c>
      <c r="B1271" s="237">
        <v>107.44058740770019</v>
      </c>
      <c r="C1271" s="238">
        <v>106.86699964353315</v>
      </c>
      <c r="D1271" s="130">
        <v>1914.75</v>
      </c>
      <c r="E1271" s="238">
        <v>0</v>
      </c>
      <c r="F1271" s="238">
        <v>0</v>
      </c>
      <c r="G1271" s="238">
        <v>0</v>
      </c>
      <c r="H1271" s="238">
        <v>0</v>
      </c>
      <c r="I1271" s="238">
        <v>0</v>
      </c>
      <c r="J1271" s="131">
        <v>0</v>
      </c>
      <c r="K1271" s="131">
        <v>0</v>
      </c>
      <c r="L1271" s="131">
        <v>0</v>
      </c>
      <c r="M1271" s="131">
        <v>0</v>
      </c>
      <c r="N1271" s="131">
        <v>0</v>
      </c>
      <c r="O1271" s="131">
        <v>99.25</v>
      </c>
      <c r="P1271" s="131">
        <v>99.25</v>
      </c>
      <c r="Q1271" s="131">
        <v>99.25</v>
      </c>
      <c r="R1271" s="131">
        <v>98.88</v>
      </c>
      <c r="S1271" s="131">
        <v>8.0000000000000302</v>
      </c>
      <c r="T1271" s="131">
        <v>4</v>
      </c>
      <c r="U1271" s="7">
        <v>3</v>
      </c>
      <c r="V1271" s="131">
        <v>4</v>
      </c>
      <c r="W1271" s="131">
        <v>0</v>
      </c>
      <c r="X1271" s="131">
        <v>2</v>
      </c>
      <c r="Y1271" s="237">
        <v>0</v>
      </c>
      <c r="Z1271" s="237">
        <v>100</v>
      </c>
      <c r="AA1271" s="131">
        <v>6</v>
      </c>
      <c r="AB1271" s="131">
        <v>3.5</v>
      </c>
      <c r="AC1271" s="131">
        <v>8</v>
      </c>
      <c r="AD1271" s="131">
        <v>6</v>
      </c>
      <c r="AE1271" s="131">
        <v>0</v>
      </c>
      <c r="AF1271" s="131">
        <v>0</v>
      </c>
      <c r="AG1271" s="131">
        <v>0</v>
      </c>
      <c r="AH1271" s="131">
        <v>0</v>
      </c>
      <c r="AI1271" s="131">
        <v>0</v>
      </c>
      <c r="AJ1271" s="131">
        <v>0</v>
      </c>
      <c r="AK1271" s="131">
        <v>0</v>
      </c>
      <c r="AL1271" s="131">
        <v>0</v>
      </c>
      <c r="AM1271" s="238">
        <v>4.2680203168665249</v>
      </c>
      <c r="AN1271" s="238">
        <v>8.8045170527921037</v>
      </c>
      <c r="AO1271" s="238">
        <v>14.964371499504686</v>
      </c>
      <c r="AP1271" s="238">
        <v>14.752942500963671</v>
      </c>
      <c r="AQ1271" s="238">
        <v>14.466527544823377</v>
      </c>
      <c r="AR1271" s="238">
        <v>13.679719048027108</v>
      </c>
      <c r="AS1271" s="238">
        <v>13.164797365343336</v>
      </c>
      <c r="AT1271" s="269">
        <v>4.1397037823156229</v>
      </c>
      <c r="AU1271" s="269">
        <v>8.0952448004715691</v>
      </c>
      <c r="AV1271" s="269">
        <v>13.402099666612138</v>
      </c>
      <c r="AW1271" s="269">
        <v>13.326138364635632</v>
      </c>
      <c r="AX1271" s="269">
        <v>11.668176886416783</v>
      </c>
      <c r="AY1271" s="269">
        <v>10.615829048736055</v>
      </c>
      <c r="AZ1271" s="269">
        <v>11.627505584984311</v>
      </c>
      <c r="BA1271" s="269">
        <v>12.394708895300251</v>
      </c>
      <c r="BB1271" s="269">
        <v>14.392230471634184</v>
      </c>
      <c r="BC1271" s="238">
        <v>4.1354966076510609</v>
      </c>
      <c r="BD1271" s="238">
        <v>7.4263452901752114</v>
      </c>
      <c r="BE1271" s="238">
        <v>12.109350669091041</v>
      </c>
      <c r="BF1271" s="238">
        <v>12.278451724039911</v>
      </c>
      <c r="BG1271" s="238">
        <v>11.287412141001726</v>
      </c>
      <c r="BH1271" s="238">
        <v>9.4073108864305368</v>
      </c>
      <c r="BI1271" s="238">
        <v>10.477832884771635</v>
      </c>
      <c r="BJ1271" s="238">
        <v>11.941094565739453</v>
      </c>
      <c r="BK1271" s="238">
        <v>12.511267320465704</v>
      </c>
      <c r="BL1271" s="238">
        <v>14.701280079539185</v>
      </c>
      <c r="BM1271" s="238">
        <v>14.465463308277863</v>
      </c>
      <c r="BN1271" s="238">
        <v>9.3046156474337902</v>
      </c>
      <c r="BO1271" s="238">
        <v>4.1539137567749727</v>
      </c>
      <c r="BP1271" s="238">
        <v>6.7473155105628999</v>
      </c>
      <c r="BQ1271" s="238">
        <v>10.711744938115858</v>
      </c>
      <c r="BR1271" s="238">
        <v>11.093963338055836</v>
      </c>
      <c r="BS1271" s="238">
        <v>9.2965533749732128</v>
      </c>
      <c r="BT1271" s="238">
        <v>8.3472367581501263</v>
      </c>
      <c r="BU1271" s="238">
        <v>9.5318519121149414</v>
      </c>
      <c r="BV1271" s="238">
        <v>10.961234724143788</v>
      </c>
      <c r="BW1271" s="238">
        <v>11.918436522829506</v>
      </c>
      <c r="BX1271" s="238">
        <v>12.627341998993375</v>
      </c>
      <c r="BY1271" s="275">
        <v>11.516790368067685</v>
      </c>
      <c r="BZ1271" s="238">
        <v>4.1646302991584578</v>
      </c>
      <c r="CA1271" s="238">
        <v>5.9823749814914668</v>
      </c>
      <c r="CB1271" s="238">
        <v>8.9579768021209816</v>
      </c>
      <c r="CC1271" s="238">
        <v>10.612749477331302</v>
      </c>
      <c r="CD1271" s="238">
        <v>8.1692373804808707</v>
      </c>
      <c r="CE1271" s="238">
        <v>6.901264824546546</v>
      </c>
      <c r="CF1271" s="238">
        <v>8.0137243803738905</v>
      </c>
      <c r="CG1271" s="238">
        <v>8.9765077447584076</v>
      </c>
      <c r="CH1271" s="238">
        <v>9.8433729976698299</v>
      </c>
      <c r="CI1271" s="238">
        <v>10.368408698764853</v>
      </c>
      <c r="CJ1271" s="238">
        <v>7.9099521583064112</v>
      </c>
      <c r="CK1271" s="238">
        <v>4.2812411781243505</v>
      </c>
      <c r="CL1271" s="238">
        <v>5.2911396204632446</v>
      </c>
      <c r="CM1271" s="238">
        <v>8.0341886330948782</v>
      </c>
      <c r="CN1271" s="238">
        <v>8.794217082389812</v>
      </c>
      <c r="CO1271" s="238">
        <v>6.9516206826319555</v>
      </c>
      <c r="CP1271" s="238">
        <v>5.9906371533377802</v>
      </c>
      <c r="CQ1271" s="238">
        <v>6.5696820976264645</v>
      </c>
      <c r="CR1271" s="238">
        <v>7.1341941864138105</v>
      </c>
      <c r="CS1271" s="238">
        <v>7.9691283614542749</v>
      </c>
      <c r="CT1271" s="238">
        <v>8.3677600542061956</v>
      </c>
      <c r="CU1271" s="238">
        <v>3.9929373503798131</v>
      </c>
      <c r="CV1271" s="238">
        <v>4.5447308405328339</v>
      </c>
      <c r="CW1271" s="238">
        <v>7.0639764007117058</v>
      </c>
      <c r="CX1271" s="238">
        <v>8.4699218288542397</v>
      </c>
      <c r="CY1271" s="238">
        <v>5.9166070363293359</v>
      </c>
      <c r="CZ1271" s="238">
        <v>5.1787736113920451</v>
      </c>
      <c r="DA1271" s="238">
        <v>5.6214142896391888</v>
      </c>
      <c r="DB1271" s="238">
        <v>6.0213109791288035</v>
      </c>
      <c r="DC1271" s="238">
        <v>6.4366212397002709</v>
      </c>
      <c r="DD1271" s="238">
        <v>6.9015140445231395</v>
      </c>
      <c r="DE1271" s="238">
        <v>3.9852665491275254</v>
      </c>
      <c r="DF1271" s="238">
        <v>6.0904472640455554</v>
      </c>
      <c r="DG1271" s="238">
        <v>6.3916673082213151</v>
      </c>
      <c r="DH1271" s="238">
        <v>5.1740270277449723</v>
      </c>
      <c r="DI1271" s="238">
        <v>4.2602371805752188</v>
      </c>
      <c r="DJ1271" s="238">
        <v>4.5211179920328686</v>
      </c>
      <c r="DK1271" s="238">
        <v>4.7724467697740005</v>
      </c>
      <c r="DL1271" s="238">
        <v>5.0062875175335639</v>
      </c>
      <c r="DM1271" s="238">
        <v>5.1551866758214384</v>
      </c>
      <c r="DN1271" s="238">
        <v>3.0891045223579212</v>
      </c>
      <c r="DO1271" s="238">
        <v>5.4216088332668555</v>
      </c>
      <c r="DP1271" s="238">
        <v>5.5704345794157097</v>
      </c>
      <c r="DQ1271" s="238">
        <v>4.3077883856466332</v>
      </c>
      <c r="DR1271" s="238">
        <v>6.0119110640420992</v>
      </c>
      <c r="DS1271" s="238">
        <v>3.6242856587683874</v>
      </c>
      <c r="DT1271" s="238">
        <v>3.804240077484256</v>
      </c>
      <c r="DU1271" s="238">
        <v>3.9328237650444375</v>
      </c>
      <c r="DV1271" s="238">
        <v>5.149660353774105</v>
      </c>
      <c r="DW1271" s="238">
        <v>3.0750692166504732</v>
      </c>
      <c r="DX1271" s="238">
        <v>3.0490446884655857</v>
      </c>
      <c r="DY1271" s="238">
        <v>2.9755735471887426</v>
      </c>
      <c r="DZ1271" s="238">
        <v>2.9237788655525545</v>
      </c>
      <c r="EA1271" s="238">
        <v>2.9513933531818597</v>
      </c>
      <c r="EB1271" s="238">
        <v>2.449669797153271</v>
      </c>
      <c r="EC1271" s="238">
        <v>2.8439383977377539</v>
      </c>
      <c r="ED1271" s="238">
        <v>1.8645375008848937</v>
      </c>
    </row>
    <row r="1272" spans="1:134" x14ac:dyDescent="0.25">
      <c r="A1272" s="262">
        <v>-4370</v>
      </c>
      <c r="B1272" s="237">
        <v>107.35845624900587</v>
      </c>
      <c r="C1272" s="238">
        <v>106.78538063463508</v>
      </c>
      <c r="D1272" s="130">
        <v>1914.6666666666667</v>
      </c>
      <c r="E1272" s="238">
        <v>0</v>
      </c>
      <c r="F1272" s="238">
        <v>0</v>
      </c>
      <c r="G1272" s="238">
        <v>0</v>
      </c>
      <c r="H1272" s="238">
        <v>0</v>
      </c>
      <c r="I1272" s="238">
        <v>0</v>
      </c>
      <c r="J1272" s="131">
        <v>0</v>
      </c>
      <c r="K1272" s="131">
        <v>0</v>
      </c>
      <c r="L1272" s="131">
        <v>0</v>
      </c>
      <c r="M1272" s="131">
        <v>0</v>
      </c>
      <c r="N1272" s="131">
        <v>0</v>
      </c>
      <c r="O1272" s="131">
        <v>99.25</v>
      </c>
      <c r="P1272" s="131">
        <v>99.25</v>
      </c>
      <c r="Q1272" s="131">
        <v>99.25</v>
      </c>
      <c r="R1272" s="131">
        <v>98.88</v>
      </c>
      <c r="S1272" s="131">
        <v>8.0000000000000302</v>
      </c>
      <c r="T1272" s="131">
        <v>4</v>
      </c>
      <c r="U1272" s="7">
        <v>3</v>
      </c>
      <c r="V1272" s="131">
        <v>4</v>
      </c>
      <c r="W1272" s="131">
        <v>0</v>
      </c>
      <c r="X1272" s="131">
        <v>2</v>
      </c>
      <c r="Y1272" s="237">
        <v>0</v>
      </c>
      <c r="Z1272" s="237">
        <v>100</v>
      </c>
      <c r="AA1272" s="131">
        <v>6</v>
      </c>
      <c r="AB1272" s="131">
        <v>3.5</v>
      </c>
      <c r="AC1272" s="131">
        <v>8</v>
      </c>
      <c r="AD1272" s="131">
        <v>6</v>
      </c>
      <c r="AE1272" s="131">
        <v>0</v>
      </c>
      <c r="AF1272" s="131">
        <v>0</v>
      </c>
      <c r="AG1272" s="131">
        <v>0</v>
      </c>
      <c r="AH1272" s="131">
        <v>0</v>
      </c>
      <c r="AI1272" s="131">
        <v>0</v>
      </c>
      <c r="AJ1272" s="131">
        <v>0</v>
      </c>
      <c r="AK1272" s="131">
        <v>0</v>
      </c>
      <c r="AL1272" s="131">
        <v>0</v>
      </c>
      <c r="AM1272" s="238">
        <v>4.2680203168665249</v>
      </c>
      <c r="AN1272" s="238">
        <v>8.8045170527921037</v>
      </c>
      <c r="AO1272" s="238">
        <v>14.964371499504686</v>
      </c>
      <c r="AP1272" s="238">
        <v>14.752942500963671</v>
      </c>
      <c r="AQ1272" s="238">
        <v>14.466527544823377</v>
      </c>
      <c r="AR1272" s="238">
        <v>13.679719048027108</v>
      </c>
      <c r="AS1272" s="238">
        <v>13.164797365343336</v>
      </c>
      <c r="AT1272" s="269">
        <v>4.1397037823156229</v>
      </c>
      <c r="AU1272" s="269">
        <v>8.0952448004715691</v>
      </c>
      <c r="AV1272" s="269">
        <v>13.402099666612138</v>
      </c>
      <c r="AW1272" s="269">
        <v>13.326138364635632</v>
      </c>
      <c r="AX1272" s="269">
        <v>11.668176886416783</v>
      </c>
      <c r="AY1272" s="269">
        <v>10.615829048736055</v>
      </c>
      <c r="AZ1272" s="269">
        <v>11.627505584984311</v>
      </c>
      <c r="BA1272" s="269">
        <v>12.394708895300251</v>
      </c>
      <c r="BB1272" s="269">
        <v>14.392230471634184</v>
      </c>
      <c r="BC1272" s="238">
        <v>4.1354966076510609</v>
      </c>
      <c r="BD1272" s="238">
        <v>7.4263452901752114</v>
      </c>
      <c r="BE1272" s="238">
        <v>12.109350669091041</v>
      </c>
      <c r="BF1272" s="238">
        <v>12.278451724039911</v>
      </c>
      <c r="BG1272" s="238">
        <v>11.287412141001726</v>
      </c>
      <c r="BH1272" s="238">
        <v>9.4073108864305368</v>
      </c>
      <c r="BI1272" s="238">
        <v>10.477832884771635</v>
      </c>
      <c r="BJ1272" s="238">
        <v>11.941094565739453</v>
      </c>
      <c r="BK1272" s="238">
        <v>12.511267320465704</v>
      </c>
      <c r="BL1272" s="238">
        <v>14.701280079539185</v>
      </c>
      <c r="BM1272" s="238">
        <v>14.465463308277863</v>
      </c>
      <c r="BN1272" s="238">
        <v>9.3046156474337902</v>
      </c>
      <c r="BO1272" s="238">
        <v>4.1539137567749727</v>
      </c>
      <c r="BP1272" s="238">
        <v>6.7473155105628999</v>
      </c>
      <c r="BQ1272" s="238">
        <v>10.711744938115858</v>
      </c>
      <c r="BR1272" s="238">
        <v>11.093963338055836</v>
      </c>
      <c r="BS1272" s="238">
        <v>9.2965533749732128</v>
      </c>
      <c r="BT1272" s="238">
        <v>8.3472367581501263</v>
      </c>
      <c r="BU1272" s="238">
        <v>9.5318519121149414</v>
      </c>
      <c r="BV1272" s="238">
        <v>10.961234724143788</v>
      </c>
      <c r="BW1272" s="238">
        <v>11.918436522829506</v>
      </c>
      <c r="BX1272" s="238">
        <v>12.627341998993375</v>
      </c>
      <c r="BY1272" s="275">
        <v>11.516790368067685</v>
      </c>
      <c r="BZ1272" s="238">
        <v>4.1646302991584578</v>
      </c>
      <c r="CA1272" s="238">
        <v>5.9823749814914668</v>
      </c>
      <c r="CB1272" s="238">
        <v>8.9579768021209816</v>
      </c>
      <c r="CC1272" s="238">
        <v>10.612749477331302</v>
      </c>
      <c r="CD1272" s="238">
        <v>8.1692373804808707</v>
      </c>
      <c r="CE1272" s="238">
        <v>6.901264824546546</v>
      </c>
      <c r="CF1272" s="238">
        <v>8.0137243803738905</v>
      </c>
      <c r="CG1272" s="238">
        <v>8.9765077447584076</v>
      </c>
      <c r="CH1272" s="238">
        <v>9.8433729976698299</v>
      </c>
      <c r="CI1272" s="238">
        <v>10.368408698764853</v>
      </c>
      <c r="CJ1272" s="238">
        <v>7.9099521583064112</v>
      </c>
      <c r="CK1272" s="238">
        <v>4.2812411781243505</v>
      </c>
      <c r="CL1272" s="238">
        <v>5.2911396204632446</v>
      </c>
      <c r="CM1272" s="238">
        <v>8.0341886330948782</v>
      </c>
      <c r="CN1272" s="238">
        <v>8.794217082389812</v>
      </c>
      <c r="CO1272" s="238">
        <v>6.9516206826319555</v>
      </c>
      <c r="CP1272" s="238">
        <v>5.9906371533377802</v>
      </c>
      <c r="CQ1272" s="238">
        <v>6.5696820976264645</v>
      </c>
      <c r="CR1272" s="238">
        <v>7.1341941864138105</v>
      </c>
      <c r="CS1272" s="238">
        <v>7.9691283614542749</v>
      </c>
      <c r="CT1272" s="238">
        <v>8.3677600542061956</v>
      </c>
      <c r="CU1272" s="238">
        <v>3.9929373503798131</v>
      </c>
      <c r="CV1272" s="238">
        <v>4.5447308405328339</v>
      </c>
      <c r="CW1272" s="238">
        <v>7.0639764007117058</v>
      </c>
      <c r="CX1272" s="238">
        <v>8.4699218288542397</v>
      </c>
      <c r="CY1272" s="238">
        <v>5.9166070363293359</v>
      </c>
      <c r="CZ1272" s="238">
        <v>5.1787736113920451</v>
      </c>
      <c r="DA1272" s="238">
        <v>5.6214142896391888</v>
      </c>
      <c r="DB1272" s="238">
        <v>6.0213109791288035</v>
      </c>
      <c r="DC1272" s="238">
        <v>6.4366212397002709</v>
      </c>
      <c r="DD1272" s="238">
        <v>6.9015140445231395</v>
      </c>
      <c r="DE1272" s="238">
        <v>3.9852665491275254</v>
      </c>
      <c r="DF1272" s="238">
        <v>6.0904472640455554</v>
      </c>
      <c r="DG1272" s="238">
        <v>6.3916673082213151</v>
      </c>
      <c r="DH1272" s="238">
        <v>5.1740270277449723</v>
      </c>
      <c r="DI1272" s="238">
        <v>4.2602371805752188</v>
      </c>
      <c r="DJ1272" s="238">
        <v>4.5211179920328686</v>
      </c>
      <c r="DK1272" s="238">
        <v>4.7724467697740005</v>
      </c>
      <c r="DL1272" s="238">
        <v>5.0062875175335639</v>
      </c>
      <c r="DM1272" s="238">
        <v>5.1551866758214384</v>
      </c>
      <c r="DN1272" s="238">
        <v>3.0891045223579212</v>
      </c>
      <c r="DO1272" s="238">
        <v>5.4216088332668555</v>
      </c>
      <c r="DP1272" s="238">
        <v>5.5704345794157097</v>
      </c>
      <c r="DQ1272" s="238">
        <v>4.3077883856466332</v>
      </c>
      <c r="DR1272" s="238">
        <v>6.0119110640420992</v>
      </c>
      <c r="DS1272" s="238">
        <v>3.6242856587683874</v>
      </c>
      <c r="DT1272" s="238">
        <v>3.804240077484256</v>
      </c>
      <c r="DU1272" s="238">
        <v>3.9328237650444375</v>
      </c>
      <c r="DV1272" s="238">
        <v>5.149660353774105</v>
      </c>
      <c r="DW1272" s="238">
        <v>3.0750692166504732</v>
      </c>
      <c r="DX1272" s="238">
        <v>3.0490446884655857</v>
      </c>
      <c r="DY1272" s="238">
        <v>2.9755735471887426</v>
      </c>
      <c r="DZ1272" s="238">
        <v>2.9237788655525545</v>
      </c>
      <c r="EA1272" s="238">
        <v>2.9513933531818597</v>
      </c>
      <c r="EB1272" s="238">
        <v>2.449669797153271</v>
      </c>
      <c r="EC1272" s="238">
        <v>2.8439383977377539</v>
      </c>
      <c r="ED1272" s="238">
        <v>1.8645375008848937</v>
      </c>
    </row>
    <row r="1273" spans="1:134" x14ac:dyDescent="0.25">
      <c r="A1273" s="262">
        <v>-4375</v>
      </c>
      <c r="B1273" s="237">
        <v>107.26307589802163</v>
      </c>
      <c r="C1273" s="238">
        <v>106.69051326313608</v>
      </c>
      <c r="D1273" s="130">
        <v>1914.5833333333333</v>
      </c>
      <c r="E1273" s="238">
        <v>0</v>
      </c>
      <c r="F1273" s="238">
        <v>0</v>
      </c>
      <c r="G1273" s="238">
        <v>0</v>
      </c>
      <c r="H1273" s="238">
        <v>0</v>
      </c>
      <c r="I1273" s="238">
        <v>0</v>
      </c>
      <c r="J1273" s="131">
        <v>0</v>
      </c>
      <c r="K1273" s="131">
        <v>0</v>
      </c>
      <c r="L1273" s="131">
        <v>0</v>
      </c>
      <c r="M1273" s="131">
        <v>0</v>
      </c>
      <c r="N1273" s="131">
        <v>0</v>
      </c>
      <c r="O1273" s="131">
        <v>99.25</v>
      </c>
      <c r="P1273" s="131">
        <v>99.25</v>
      </c>
      <c r="Q1273" s="131">
        <v>99.25</v>
      </c>
      <c r="R1273" s="131">
        <v>98.88</v>
      </c>
      <c r="S1273" s="131">
        <v>8.0000000000000302</v>
      </c>
      <c r="T1273" s="131">
        <v>4</v>
      </c>
      <c r="U1273" s="7">
        <v>3</v>
      </c>
      <c r="V1273" s="131">
        <v>4</v>
      </c>
      <c r="W1273" s="131">
        <v>0</v>
      </c>
      <c r="X1273" s="131">
        <v>2</v>
      </c>
      <c r="Y1273" s="237">
        <v>0</v>
      </c>
      <c r="Z1273" s="237">
        <v>100</v>
      </c>
      <c r="AA1273" s="131">
        <v>6</v>
      </c>
      <c r="AB1273" s="131">
        <v>3.5</v>
      </c>
      <c r="AC1273" s="131">
        <v>8</v>
      </c>
      <c r="AD1273" s="131">
        <v>6</v>
      </c>
      <c r="AE1273" s="131">
        <v>0</v>
      </c>
      <c r="AF1273" s="131">
        <v>0</v>
      </c>
      <c r="AG1273" s="131">
        <v>0</v>
      </c>
      <c r="AH1273" s="131">
        <v>0</v>
      </c>
      <c r="AI1273" s="131">
        <v>0</v>
      </c>
      <c r="AJ1273" s="131">
        <v>0</v>
      </c>
      <c r="AK1273" s="131">
        <v>0</v>
      </c>
      <c r="AL1273" s="131">
        <v>0</v>
      </c>
      <c r="AM1273" s="238">
        <v>4.2680203168665249</v>
      </c>
      <c r="AN1273" s="238">
        <v>8.8045170527921037</v>
      </c>
      <c r="AO1273" s="238">
        <v>14.964371499504686</v>
      </c>
      <c r="AP1273" s="238">
        <v>14.752942500963671</v>
      </c>
      <c r="AQ1273" s="238">
        <v>14.466527544823377</v>
      </c>
      <c r="AR1273" s="238">
        <v>13.679719048027108</v>
      </c>
      <c r="AS1273" s="238">
        <v>13.164797365343336</v>
      </c>
      <c r="AT1273" s="269">
        <v>4.1397037823156229</v>
      </c>
      <c r="AU1273" s="269">
        <v>8.0952448004715691</v>
      </c>
      <c r="AV1273" s="269">
        <v>13.402099666612138</v>
      </c>
      <c r="AW1273" s="269">
        <v>13.326138364635632</v>
      </c>
      <c r="AX1273" s="269">
        <v>11.668176886416783</v>
      </c>
      <c r="AY1273" s="269">
        <v>10.615829048736055</v>
      </c>
      <c r="AZ1273" s="269">
        <v>11.627505584984311</v>
      </c>
      <c r="BA1273" s="269">
        <v>12.394708895300251</v>
      </c>
      <c r="BB1273" s="269">
        <v>14.392230471634184</v>
      </c>
      <c r="BC1273" s="238">
        <v>4.1354966076510609</v>
      </c>
      <c r="BD1273" s="238">
        <v>7.4263452901752114</v>
      </c>
      <c r="BE1273" s="238">
        <v>12.109350669091041</v>
      </c>
      <c r="BF1273" s="238">
        <v>12.278451724039911</v>
      </c>
      <c r="BG1273" s="238">
        <v>11.287412141001726</v>
      </c>
      <c r="BH1273" s="238">
        <v>9.4073108864305368</v>
      </c>
      <c r="BI1273" s="238">
        <v>10.477832884771635</v>
      </c>
      <c r="BJ1273" s="238">
        <v>11.941094565739453</v>
      </c>
      <c r="BK1273" s="238">
        <v>12.511267320465704</v>
      </c>
      <c r="BL1273" s="238">
        <v>14.701280079539185</v>
      </c>
      <c r="BM1273" s="238">
        <v>14.465463308277863</v>
      </c>
      <c r="BN1273" s="238">
        <v>9.3046156474337902</v>
      </c>
      <c r="BO1273" s="238">
        <v>4.1539137567749727</v>
      </c>
      <c r="BP1273" s="238">
        <v>6.7473155105628999</v>
      </c>
      <c r="BQ1273" s="238">
        <v>10.711744938115858</v>
      </c>
      <c r="BR1273" s="238">
        <v>11.093963338055836</v>
      </c>
      <c r="BS1273" s="238">
        <v>9.2965533749732128</v>
      </c>
      <c r="BT1273" s="238">
        <v>8.3472367581501263</v>
      </c>
      <c r="BU1273" s="238">
        <v>9.5318519121149414</v>
      </c>
      <c r="BV1273" s="238">
        <v>10.961234724143788</v>
      </c>
      <c r="BW1273" s="238">
        <v>11.918436522829506</v>
      </c>
      <c r="BX1273" s="238">
        <v>12.627341998993375</v>
      </c>
      <c r="BY1273" s="275">
        <v>11.516790368067685</v>
      </c>
      <c r="BZ1273" s="238">
        <v>4.1646302991584578</v>
      </c>
      <c r="CA1273" s="238">
        <v>5.9823749814914668</v>
      </c>
      <c r="CB1273" s="238">
        <v>8.9579768021209816</v>
      </c>
      <c r="CC1273" s="238">
        <v>10.612749477331302</v>
      </c>
      <c r="CD1273" s="238">
        <v>8.1692373804808707</v>
      </c>
      <c r="CE1273" s="238">
        <v>6.901264824546546</v>
      </c>
      <c r="CF1273" s="238">
        <v>8.0137243803738905</v>
      </c>
      <c r="CG1273" s="238">
        <v>8.9765077447584076</v>
      </c>
      <c r="CH1273" s="238">
        <v>9.8433729976698299</v>
      </c>
      <c r="CI1273" s="238">
        <v>10.368408698764853</v>
      </c>
      <c r="CJ1273" s="238">
        <v>7.9099521583064112</v>
      </c>
      <c r="CK1273" s="238">
        <v>4.2812411781243505</v>
      </c>
      <c r="CL1273" s="238">
        <v>5.2911396204632446</v>
      </c>
      <c r="CM1273" s="238">
        <v>8.0341886330948782</v>
      </c>
      <c r="CN1273" s="238">
        <v>8.794217082389812</v>
      </c>
      <c r="CO1273" s="238">
        <v>6.9516206826319555</v>
      </c>
      <c r="CP1273" s="238">
        <v>5.9906371533377802</v>
      </c>
      <c r="CQ1273" s="238">
        <v>6.5696820976264645</v>
      </c>
      <c r="CR1273" s="238">
        <v>7.1341941864138105</v>
      </c>
      <c r="CS1273" s="238">
        <v>7.9691283614542749</v>
      </c>
      <c r="CT1273" s="238">
        <v>8.3677600542061956</v>
      </c>
      <c r="CU1273" s="238">
        <v>3.9929373503798131</v>
      </c>
      <c r="CV1273" s="238">
        <v>4.5447308405328339</v>
      </c>
      <c r="CW1273" s="238">
        <v>7.0639764007117058</v>
      </c>
      <c r="CX1273" s="238">
        <v>8.4699218288542397</v>
      </c>
      <c r="CY1273" s="238">
        <v>5.9166070363293359</v>
      </c>
      <c r="CZ1273" s="238">
        <v>5.1787736113920451</v>
      </c>
      <c r="DA1273" s="238">
        <v>5.6214142896391888</v>
      </c>
      <c r="DB1273" s="238">
        <v>6.0213109791288035</v>
      </c>
      <c r="DC1273" s="238">
        <v>6.4366212397002709</v>
      </c>
      <c r="DD1273" s="238">
        <v>6.9015140445231395</v>
      </c>
      <c r="DE1273" s="238">
        <v>3.9852665491275254</v>
      </c>
      <c r="DF1273" s="238">
        <v>6.0904472640455554</v>
      </c>
      <c r="DG1273" s="238">
        <v>6.3916673082213151</v>
      </c>
      <c r="DH1273" s="238">
        <v>5.1740270277449723</v>
      </c>
      <c r="DI1273" s="238">
        <v>4.2602371805752188</v>
      </c>
      <c r="DJ1273" s="238">
        <v>4.5211179920328686</v>
      </c>
      <c r="DK1273" s="238">
        <v>4.7724467697740005</v>
      </c>
      <c r="DL1273" s="238">
        <v>5.0062875175335639</v>
      </c>
      <c r="DM1273" s="238">
        <v>5.1551866758214384</v>
      </c>
      <c r="DN1273" s="238">
        <v>3.0891045223579212</v>
      </c>
      <c r="DO1273" s="238">
        <v>5.4216088332668555</v>
      </c>
      <c r="DP1273" s="238">
        <v>5.5704345794157097</v>
      </c>
      <c r="DQ1273" s="238">
        <v>4.3077883856466332</v>
      </c>
      <c r="DR1273" s="238">
        <v>6.0119110640420992</v>
      </c>
      <c r="DS1273" s="238">
        <v>3.6242856587683874</v>
      </c>
      <c r="DT1273" s="238">
        <v>3.804240077484256</v>
      </c>
      <c r="DU1273" s="238">
        <v>3.9328237650444375</v>
      </c>
      <c r="DV1273" s="238">
        <v>5.149660353774105</v>
      </c>
      <c r="DW1273" s="238">
        <v>3.0750692166504732</v>
      </c>
      <c r="DX1273" s="238">
        <v>3.0490446884655857</v>
      </c>
      <c r="DY1273" s="238">
        <v>2.9755735471887426</v>
      </c>
      <c r="DZ1273" s="238">
        <v>2.9237788655525545</v>
      </c>
      <c r="EA1273" s="238">
        <v>2.9513933531818597</v>
      </c>
      <c r="EB1273" s="238">
        <v>2.449669797153271</v>
      </c>
      <c r="EC1273" s="238">
        <v>2.8439383977377539</v>
      </c>
      <c r="ED1273" s="238">
        <v>1.8645375008848937</v>
      </c>
    </row>
    <row r="1274" spans="1:134" x14ac:dyDescent="0.25">
      <c r="A1274" s="262">
        <v>-4380</v>
      </c>
      <c r="B1274" s="237">
        <v>107.36818803403388</v>
      </c>
      <c r="C1274" s="238">
        <v>106.79484887344377</v>
      </c>
      <c r="D1274" s="130">
        <v>1914.5</v>
      </c>
      <c r="E1274" s="238">
        <v>0</v>
      </c>
      <c r="F1274" s="238">
        <v>0</v>
      </c>
      <c r="G1274" s="238">
        <v>0</v>
      </c>
      <c r="H1274" s="238">
        <v>0</v>
      </c>
      <c r="I1274" s="238">
        <v>0</v>
      </c>
      <c r="J1274" s="131">
        <v>0</v>
      </c>
      <c r="K1274" s="131">
        <v>0</v>
      </c>
      <c r="L1274" s="131">
        <v>0</v>
      </c>
      <c r="M1274" s="131">
        <v>0</v>
      </c>
      <c r="N1274" s="131">
        <v>0</v>
      </c>
      <c r="O1274" s="131">
        <v>99.25</v>
      </c>
      <c r="P1274" s="131">
        <v>99.25</v>
      </c>
      <c r="Q1274" s="131">
        <v>99.25</v>
      </c>
      <c r="R1274" s="131">
        <v>98.88</v>
      </c>
      <c r="S1274" s="131">
        <v>8.0000000000000302</v>
      </c>
      <c r="T1274" s="131">
        <v>4</v>
      </c>
      <c r="U1274" s="7">
        <v>3</v>
      </c>
      <c r="V1274" s="131">
        <v>4</v>
      </c>
      <c r="W1274" s="131">
        <v>0</v>
      </c>
      <c r="X1274" s="131">
        <v>2</v>
      </c>
      <c r="Y1274" s="237">
        <v>0</v>
      </c>
      <c r="Z1274" s="237">
        <v>100</v>
      </c>
      <c r="AA1274" s="131">
        <v>6</v>
      </c>
      <c r="AB1274" s="131">
        <v>3.5</v>
      </c>
      <c r="AC1274" s="131">
        <v>8</v>
      </c>
      <c r="AD1274" s="131">
        <v>6</v>
      </c>
      <c r="AE1274" s="131">
        <v>0</v>
      </c>
      <c r="AF1274" s="131">
        <v>0</v>
      </c>
      <c r="AG1274" s="131">
        <v>0</v>
      </c>
      <c r="AH1274" s="131">
        <v>0</v>
      </c>
      <c r="AI1274" s="131">
        <v>0</v>
      </c>
      <c r="AJ1274" s="131">
        <v>0</v>
      </c>
      <c r="AK1274" s="131">
        <v>0</v>
      </c>
      <c r="AL1274" s="131">
        <v>0</v>
      </c>
      <c r="AM1274" s="238">
        <v>4.2680203168665249</v>
      </c>
      <c r="AN1274" s="238">
        <v>8.8045170527921037</v>
      </c>
      <c r="AO1274" s="238">
        <v>14.964371499504686</v>
      </c>
      <c r="AP1274" s="238">
        <v>14.752942500963671</v>
      </c>
      <c r="AQ1274" s="238">
        <v>14.466527544823377</v>
      </c>
      <c r="AR1274" s="238">
        <v>13.679719048027108</v>
      </c>
      <c r="AS1274" s="238">
        <v>13.164797365343336</v>
      </c>
      <c r="AT1274" s="269">
        <v>4.1397037823156229</v>
      </c>
      <c r="AU1274" s="269">
        <v>8.0952448004715691</v>
      </c>
      <c r="AV1274" s="269">
        <v>13.402099666612138</v>
      </c>
      <c r="AW1274" s="269">
        <v>13.326138364635632</v>
      </c>
      <c r="AX1274" s="269">
        <v>11.668176886416783</v>
      </c>
      <c r="AY1274" s="269">
        <v>10.615829048736055</v>
      </c>
      <c r="AZ1274" s="269">
        <v>11.627505584984311</v>
      </c>
      <c r="BA1274" s="269">
        <v>12.394708895300251</v>
      </c>
      <c r="BB1274" s="269">
        <v>14.392230471634184</v>
      </c>
      <c r="BC1274" s="238">
        <v>4.1354966076510609</v>
      </c>
      <c r="BD1274" s="238">
        <v>7.4263452901752114</v>
      </c>
      <c r="BE1274" s="238">
        <v>12.109350669091041</v>
      </c>
      <c r="BF1274" s="238">
        <v>12.278451724039911</v>
      </c>
      <c r="BG1274" s="238">
        <v>11.287412141001726</v>
      </c>
      <c r="BH1274" s="238">
        <v>9.4073108864305368</v>
      </c>
      <c r="BI1274" s="238">
        <v>10.477832884771635</v>
      </c>
      <c r="BJ1274" s="238">
        <v>11.941094565739453</v>
      </c>
      <c r="BK1274" s="238">
        <v>12.511267320465704</v>
      </c>
      <c r="BL1274" s="238">
        <v>14.701280079539185</v>
      </c>
      <c r="BM1274" s="238">
        <v>14.465463308277863</v>
      </c>
      <c r="BN1274" s="238">
        <v>9.3046156474337902</v>
      </c>
      <c r="BO1274" s="238">
        <v>4.1539137567749727</v>
      </c>
      <c r="BP1274" s="238">
        <v>6.7473155105628999</v>
      </c>
      <c r="BQ1274" s="238">
        <v>10.711744938115858</v>
      </c>
      <c r="BR1274" s="238">
        <v>11.093963338055836</v>
      </c>
      <c r="BS1274" s="238">
        <v>9.2965533749732128</v>
      </c>
      <c r="BT1274" s="238">
        <v>8.3472367581501263</v>
      </c>
      <c r="BU1274" s="238">
        <v>9.5318519121149414</v>
      </c>
      <c r="BV1274" s="238">
        <v>10.961234724143788</v>
      </c>
      <c r="BW1274" s="238">
        <v>11.918436522829506</v>
      </c>
      <c r="BX1274" s="238">
        <v>12.627341998993375</v>
      </c>
      <c r="BY1274" s="275">
        <v>11.516790368067685</v>
      </c>
      <c r="BZ1274" s="238">
        <v>4.1646302991584578</v>
      </c>
      <c r="CA1274" s="238">
        <v>5.9823749814914668</v>
      </c>
      <c r="CB1274" s="238">
        <v>8.9579768021209816</v>
      </c>
      <c r="CC1274" s="238">
        <v>10.612749477331302</v>
      </c>
      <c r="CD1274" s="238">
        <v>8.1692373804808707</v>
      </c>
      <c r="CE1274" s="238">
        <v>6.901264824546546</v>
      </c>
      <c r="CF1274" s="238">
        <v>8.0137243803738905</v>
      </c>
      <c r="CG1274" s="238">
        <v>8.9765077447584076</v>
      </c>
      <c r="CH1274" s="238">
        <v>9.8433729976698299</v>
      </c>
      <c r="CI1274" s="238">
        <v>10.368408698764853</v>
      </c>
      <c r="CJ1274" s="238">
        <v>7.9099521583064112</v>
      </c>
      <c r="CK1274" s="238">
        <v>4.2812411781243505</v>
      </c>
      <c r="CL1274" s="238">
        <v>5.2911396204632446</v>
      </c>
      <c r="CM1274" s="238">
        <v>8.0341886330948782</v>
      </c>
      <c r="CN1274" s="238">
        <v>8.794217082389812</v>
      </c>
      <c r="CO1274" s="238">
        <v>6.9516206826319555</v>
      </c>
      <c r="CP1274" s="238">
        <v>5.9906371533377802</v>
      </c>
      <c r="CQ1274" s="238">
        <v>6.5696820976264645</v>
      </c>
      <c r="CR1274" s="238">
        <v>7.1341941864138105</v>
      </c>
      <c r="CS1274" s="238">
        <v>7.9691283614542749</v>
      </c>
      <c r="CT1274" s="238">
        <v>8.3677600542061956</v>
      </c>
      <c r="CU1274" s="238">
        <v>3.9929373503798131</v>
      </c>
      <c r="CV1274" s="238">
        <v>4.5447308405328339</v>
      </c>
      <c r="CW1274" s="238">
        <v>7.0639764007117058</v>
      </c>
      <c r="CX1274" s="238">
        <v>8.4699218288542397</v>
      </c>
      <c r="CY1274" s="238">
        <v>5.9166070363293359</v>
      </c>
      <c r="CZ1274" s="238">
        <v>5.1787736113920451</v>
      </c>
      <c r="DA1274" s="238">
        <v>5.6214142896391888</v>
      </c>
      <c r="DB1274" s="238">
        <v>6.0213109791288035</v>
      </c>
      <c r="DC1274" s="238">
        <v>6.4366212397002709</v>
      </c>
      <c r="DD1274" s="238">
        <v>6.9015140445231395</v>
      </c>
      <c r="DE1274" s="238">
        <v>3.9852665491275254</v>
      </c>
      <c r="DF1274" s="238">
        <v>6.0904472640455554</v>
      </c>
      <c r="DG1274" s="238">
        <v>6.3916673082213151</v>
      </c>
      <c r="DH1274" s="238">
        <v>5.1740270277449723</v>
      </c>
      <c r="DI1274" s="238">
        <v>4.2602371805752188</v>
      </c>
      <c r="DJ1274" s="238">
        <v>4.5211179920328686</v>
      </c>
      <c r="DK1274" s="238">
        <v>4.7724467697740005</v>
      </c>
      <c r="DL1274" s="238">
        <v>5.0062875175335639</v>
      </c>
      <c r="DM1274" s="238">
        <v>5.1551866758214384</v>
      </c>
      <c r="DN1274" s="238">
        <v>3.0891045223579212</v>
      </c>
      <c r="DO1274" s="238">
        <v>5.4216088332668555</v>
      </c>
      <c r="DP1274" s="238">
        <v>5.5704345794157097</v>
      </c>
      <c r="DQ1274" s="238">
        <v>4.3077883856466332</v>
      </c>
      <c r="DR1274" s="238">
        <v>6.0119110640420992</v>
      </c>
      <c r="DS1274" s="238">
        <v>3.6242856587683874</v>
      </c>
      <c r="DT1274" s="238">
        <v>3.804240077484256</v>
      </c>
      <c r="DU1274" s="238">
        <v>3.9328237650444375</v>
      </c>
      <c r="DV1274" s="238">
        <v>5.149660353774105</v>
      </c>
      <c r="DW1274" s="238">
        <v>3.0750692166504732</v>
      </c>
      <c r="DX1274" s="238">
        <v>3.0490446884655857</v>
      </c>
      <c r="DY1274" s="238">
        <v>2.9755735471887426</v>
      </c>
      <c r="DZ1274" s="238">
        <v>2.9237788655525545</v>
      </c>
      <c r="EA1274" s="238">
        <v>2.9513933531818597</v>
      </c>
      <c r="EB1274" s="238">
        <v>2.449669797153271</v>
      </c>
      <c r="EC1274" s="238">
        <v>2.8439383977377539</v>
      </c>
      <c r="ED1274" s="238">
        <v>1.8645375008848937</v>
      </c>
    </row>
    <row r="1275" spans="1:134" x14ac:dyDescent="0.25">
      <c r="A1275" s="262">
        <v>-4385</v>
      </c>
      <c r="B1275" s="237">
        <v>107.45983137467243</v>
      </c>
      <c r="C1275" s="238">
        <v>106.88614533045995</v>
      </c>
      <c r="D1275" s="130">
        <v>1914.4166666666667</v>
      </c>
      <c r="E1275" s="238">
        <v>0</v>
      </c>
      <c r="F1275" s="238">
        <v>0</v>
      </c>
      <c r="G1275" s="238">
        <v>0</v>
      </c>
      <c r="H1275" s="238">
        <v>0</v>
      </c>
      <c r="I1275" s="238">
        <v>0</v>
      </c>
      <c r="J1275" s="131">
        <v>0</v>
      </c>
      <c r="K1275" s="131">
        <v>0</v>
      </c>
      <c r="L1275" s="131">
        <v>0</v>
      </c>
      <c r="M1275" s="131">
        <v>0</v>
      </c>
      <c r="N1275" s="131">
        <v>0</v>
      </c>
      <c r="O1275" s="131">
        <v>99.25</v>
      </c>
      <c r="P1275" s="131">
        <v>99.25</v>
      </c>
      <c r="Q1275" s="131">
        <v>99.25</v>
      </c>
      <c r="R1275" s="131">
        <v>98.88</v>
      </c>
      <c r="S1275" s="131">
        <v>8.0000000000000302</v>
      </c>
      <c r="T1275" s="131">
        <v>4</v>
      </c>
      <c r="U1275" s="7">
        <v>3</v>
      </c>
      <c r="V1275" s="131">
        <v>4</v>
      </c>
      <c r="W1275" s="131">
        <v>0</v>
      </c>
      <c r="X1275" s="131">
        <v>2</v>
      </c>
      <c r="Y1275" s="237">
        <v>0</v>
      </c>
      <c r="Z1275" s="237">
        <v>100</v>
      </c>
      <c r="AA1275" s="131">
        <v>6</v>
      </c>
      <c r="AB1275" s="131">
        <v>3.5</v>
      </c>
      <c r="AC1275" s="131">
        <v>8</v>
      </c>
      <c r="AD1275" s="131">
        <v>6</v>
      </c>
      <c r="AE1275" s="131">
        <v>0</v>
      </c>
      <c r="AF1275" s="131">
        <v>0</v>
      </c>
      <c r="AG1275" s="131">
        <v>0</v>
      </c>
      <c r="AH1275" s="131">
        <v>0</v>
      </c>
      <c r="AI1275" s="131">
        <v>0</v>
      </c>
      <c r="AJ1275" s="131">
        <v>0</v>
      </c>
      <c r="AK1275" s="131">
        <v>0</v>
      </c>
      <c r="AL1275" s="131">
        <v>0</v>
      </c>
      <c r="AM1275" s="238">
        <v>4.2680203168665249</v>
      </c>
      <c r="AN1275" s="238">
        <v>8.8045170527921037</v>
      </c>
      <c r="AO1275" s="238">
        <v>14.964371499504686</v>
      </c>
      <c r="AP1275" s="238">
        <v>14.752942500963671</v>
      </c>
      <c r="AQ1275" s="238">
        <v>14.466527544823377</v>
      </c>
      <c r="AR1275" s="238">
        <v>13.679719048027108</v>
      </c>
      <c r="AS1275" s="238">
        <v>13.164797365343336</v>
      </c>
      <c r="AT1275" s="269">
        <v>4.1397037823156229</v>
      </c>
      <c r="AU1275" s="269">
        <v>8.0952448004715691</v>
      </c>
      <c r="AV1275" s="269">
        <v>13.402099666612138</v>
      </c>
      <c r="AW1275" s="269">
        <v>13.326138364635632</v>
      </c>
      <c r="AX1275" s="269">
        <v>11.668176886416783</v>
      </c>
      <c r="AY1275" s="269">
        <v>10.615829048736055</v>
      </c>
      <c r="AZ1275" s="269">
        <v>11.627505584984311</v>
      </c>
      <c r="BA1275" s="269">
        <v>12.394708895300251</v>
      </c>
      <c r="BB1275" s="269">
        <v>14.392230471634184</v>
      </c>
      <c r="BC1275" s="238">
        <v>4.1354966076510609</v>
      </c>
      <c r="BD1275" s="238">
        <v>7.4263452901752114</v>
      </c>
      <c r="BE1275" s="238">
        <v>12.109350669091041</v>
      </c>
      <c r="BF1275" s="238">
        <v>12.278451724039911</v>
      </c>
      <c r="BG1275" s="238">
        <v>11.287412141001726</v>
      </c>
      <c r="BH1275" s="238">
        <v>9.4073108864305368</v>
      </c>
      <c r="BI1275" s="238">
        <v>10.477832884771635</v>
      </c>
      <c r="BJ1275" s="238">
        <v>11.941094565739453</v>
      </c>
      <c r="BK1275" s="238">
        <v>12.511267320465704</v>
      </c>
      <c r="BL1275" s="238">
        <v>14.701280079539185</v>
      </c>
      <c r="BM1275" s="238">
        <v>14.465463308277863</v>
      </c>
      <c r="BN1275" s="238">
        <v>9.3046156474337902</v>
      </c>
      <c r="BO1275" s="238">
        <v>4.1539137567749727</v>
      </c>
      <c r="BP1275" s="238">
        <v>6.7473155105628999</v>
      </c>
      <c r="BQ1275" s="238">
        <v>10.711744938115858</v>
      </c>
      <c r="BR1275" s="238">
        <v>11.093963338055836</v>
      </c>
      <c r="BS1275" s="238">
        <v>9.2965533749732128</v>
      </c>
      <c r="BT1275" s="238">
        <v>8.3472367581501263</v>
      </c>
      <c r="BU1275" s="238">
        <v>9.5318519121149414</v>
      </c>
      <c r="BV1275" s="238">
        <v>10.961234724143788</v>
      </c>
      <c r="BW1275" s="238">
        <v>11.918436522829506</v>
      </c>
      <c r="BX1275" s="238">
        <v>12.627341998993375</v>
      </c>
      <c r="BY1275" s="275">
        <v>11.516790368067685</v>
      </c>
      <c r="BZ1275" s="238">
        <v>4.1646302991584578</v>
      </c>
      <c r="CA1275" s="238">
        <v>5.9823749814914668</v>
      </c>
      <c r="CB1275" s="238">
        <v>8.9579768021209816</v>
      </c>
      <c r="CC1275" s="238">
        <v>10.612749477331302</v>
      </c>
      <c r="CD1275" s="238">
        <v>8.1692373804808707</v>
      </c>
      <c r="CE1275" s="238">
        <v>6.901264824546546</v>
      </c>
      <c r="CF1275" s="238">
        <v>8.0137243803738905</v>
      </c>
      <c r="CG1275" s="238">
        <v>8.9765077447584076</v>
      </c>
      <c r="CH1275" s="238">
        <v>9.8433729976698299</v>
      </c>
      <c r="CI1275" s="238">
        <v>10.368408698764853</v>
      </c>
      <c r="CJ1275" s="238">
        <v>7.9099521583064112</v>
      </c>
      <c r="CK1275" s="238">
        <v>4.2812411781243505</v>
      </c>
      <c r="CL1275" s="238">
        <v>5.2911396204632446</v>
      </c>
      <c r="CM1275" s="238">
        <v>8.0341886330948782</v>
      </c>
      <c r="CN1275" s="238">
        <v>8.794217082389812</v>
      </c>
      <c r="CO1275" s="238">
        <v>6.9516206826319555</v>
      </c>
      <c r="CP1275" s="238">
        <v>5.9906371533377802</v>
      </c>
      <c r="CQ1275" s="238">
        <v>6.5696820976264645</v>
      </c>
      <c r="CR1275" s="238">
        <v>7.1341941864138105</v>
      </c>
      <c r="CS1275" s="238">
        <v>7.9691283614542749</v>
      </c>
      <c r="CT1275" s="238">
        <v>8.3677600542061956</v>
      </c>
      <c r="CU1275" s="238">
        <v>3.9929373503798131</v>
      </c>
      <c r="CV1275" s="238">
        <v>4.5447308405328339</v>
      </c>
      <c r="CW1275" s="238">
        <v>7.0639764007117058</v>
      </c>
      <c r="CX1275" s="238">
        <v>8.4699218288542397</v>
      </c>
      <c r="CY1275" s="238">
        <v>5.9166070363293359</v>
      </c>
      <c r="CZ1275" s="238">
        <v>5.1787736113920451</v>
      </c>
      <c r="DA1275" s="238">
        <v>5.6214142896391888</v>
      </c>
      <c r="DB1275" s="238">
        <v>6.0213109791288035</v>
      </c>
      <c r="DC1275" s="238">
        <v>6.4366212397002709</v>
      </c>
      <c r="DD1275" s="238">
        <v>6.9015140445231395</v>
      </c>
      <c r="DE1275" s="238">
        <v>3.9852665491275254</v>
      </c>
      <c r="DF1275" s="238">
        <v>6.0904472640455554</v>
      </c>
      <c r="DG1275" s="238">
        <v>6.3916673082213151</v>
      </c>
      <c r="DH1275" s="238">
        <v>5.1740270277449723</v>
      </c>
      <c r="DI1275" s="238">
        <v>4.2602371805752188</v>
      </c>
      <c r="DJ1275" s="238">
        <v>4.5211179920328686</v>
      </c>
      <c r="DK1275" s="238">
        <v>4.7724467697740005</v>
      </c>
      <c r="DL1275" s="238">
        <v>5.0062875175335639</v>
      </c>
      <c r="DM1275" s="238">
        <v>5.1551866758214384</v>
      </c>
      <c r="DN1275" s="238">
        <v>3.0891045223579212</v>
      </c>
      <c r="DO1275" s="238">
        <v>5.4216088332668555</v>
      </c>
      <c r="DP1275" s="238">
        <v>5.5704345794157097</v>
      </c>
      <c r="DQ1275" s="238">
        <v>4.3077883856466332</v>
      </c>
      <c r="DR1275" s="238">
        <v>6.0119110640420992</v>
      </c>
      <c r="DS1275" s="238">
        <v>3.6242856587683874</v>
      </c>
      <c r="DT1275" s="238">
        <v>3.804240077484256</v>
      </c>
      <c r="DU1275" s="238">
        <v>3.9328237650444375</v>
      </c>
      <c r="DV1275" s="238">
        <v>5.149660353774105</v>
      </c>
      <c r="DW1275" s="238">
        <v>3.0750692166504732</v>
      </c>
      <c r="DX1275" s="238">
        <v>3.0490446884655857</v>
      </c>
      <c r="DY1275" s="238">
        <v>2.9755735471887426</v>
      </c>
      <c r="DZ1275" s="238">
        <v>2.9237788655525545</v>
      </c>
      <c r="EA1275" s="238">
        <v>2.9513933531818597</v>
      </c>
      <c r="EB1275" s="238">
        <v>2.449669797153271</v>
      </c>
      <c r="EC1275" s="238">
        <v>2.8439383977377539</v>
      </c>
      <c r="ED1275" s="238">
        <v>1.8645375008848937</v>
      </c>
    </row>
    <row r="1276" spans="1:134" x14ac:dyDescent="0.25">
      <c r="A1276" s="262">
        <v>-4390</v>
      </c>
      <c r="B1276" s="237">
        <v>107.55154630556231</v>
      </c>
      <c r="C1276" s="238">
        <v>106.97751316785474</v>
      </c>
      <c r="D1276" s="130">
        <v>1914.3333333333333</v>
      </c>
      <c r="E1276" s="238">
        <v>0</v>
      </c>
      <c r="F1276" s="238">
        <v>0</v>
      </c>
      <c r="G1276" s="238">
        <v>0</v>
      </c>
      <c r="H1276" s="238">
        <v>0</v>
      </c>
      <c r="I1276" s="238">
        <v>0</v>
      </c>
      <c r="J1276" s="131">
        <v>0</v>
      </c>
      <c r="K1276" s="131">
        <v>0</v>
      </c>
      <c r="L1276" s="131">
        <v>0</v>
      </c>
      <c r="M1276" s="131">
        <v>0</v>
      </c>
      <c r="N1276" s="131">
        <v>0</v>
      </c>
      <c r="O1276" s="131">
        <v>99.25</v>
      </c>
      <c r="P1276" s="131">
        <v>99.25</v>
      </c>
      <c r="Q1276" s="131">
        <v>99.25</v>
      </c>
      <c r="R1276" s="131">
        <v>98.88</v>
      </c>
      <c r="S1276" s="131">
        <v>8.0000000000000302</v>
      </c>
      <c r="T1276" s="131">
        <v>4</v>
      </c>
      <c r="U1276" s="7">
        <v>3</v>
      </c>
      <c r="V1276" s="131">
        <v>4</v>
      </c>
      <c r="W1276" s="131">
        <v>0</v>
      </c>
      <c r="X1276" s="131">
        <v>2</v>
      </c>
      <c r="Y1276" s="237">
        <v>0</v>
      </c>
      <c r="Z1276" s="237">
        <v>100</v>
      </c>
      <c r="AA1276" s="131">
        <v>6</v>
      </c>
      <c r="AB1276" s="131">
        <v>3.5</v>
      </c>
      <c r="AC1276" s="131">
        <v>8</v>
      </c>
      <c r="AD1276" s="131">
        <v>6</v>
      </c>
      <c r="AE1276" s="131">
        <v>0</v>
      </c>
      <c r="AF1276" s="131">
        <v>0</v>
      </c>
      <c r="AG1276" s="131">
        <v>0</v>
      </c>
      <c r="AH1276" s="131">
        <v>0</v>
      </c>
      <c r="AI1276" s="131">
        <v>0</v>
      </c>
      <c r="AJ1276" s="131">
        <v>0</v>
      </c>
      <c r="AK1276" s="131">
        <v>0</v>
      </c>
      <c r="AL1276" s="131">
        <v>0</v>
      </c>
      <c r="AM1276" s="238">
        <v>4.2680203168665249</v>
      </c>
      <c r="AN1276" s="238">
        <v>8.8045170527921037</v>
      </c>
      <c r="AO1276" s="238">
        <v>14.964371499504686</v>
      </c>
      <c r="AP1276" s="238">
        <v>14.752942500963671</v>
      </c>
      <c r="AQ1276" s="238">
        <v>14.466527544823377</v>
      </c>
      <c r="AR1276" s="238">
        <v>13.679719048027108</v>
      </c>
      <c r="AS1276" s="238">
        <v>13.164797365343336</v>
      </c>
      <c r="AT1276" s="269">
        <v>4.1397037823156229</v>
      </c>
      <c r="AU1276" s="269">
        <v>8.0952448004715691</v>
      </c>
      <c r="AV1276" s="269">
        <v>13.402099666612138</v>
      </c>
      <c r="AW1276" s="269">
        <v>13.326138364635632</v>
      </c>
      <c r="AX1276" s="269">
        <v>11.668176886416783</v>
      </c>
      <c r="AY1276" s="269">
        <v>10.615829048736055</v>
      </c>
      <c r="AZ1276" s="269">
        <v>11.627505584984311</v>
      </c>
      <c r="BA1276" s="269">
        <v>12.394708895300251</v>
      </c>
      <c r="BB1276" s="269">
        <v>14.392230471634184</v>
      </c>
      <c r="BC1276" s="238">
        <v>4.1354966076510609</v>
      </c>
      <c r="BD1276" s="238">
        <v>7.4263452901752114</v>
      </c>
      <c r="BE1276" s="238">
        <v>12.109350669091041</v>
      </c>
      <c r="BF1276" s="238">
        <v>12.278451724039911</v>
      </c>
      <c r="BG1276" s="238">
        <v>11.287412141001726</v>
      </c>
      <c r="BH1276" s="238">
        <v>9.4073108864305368</v>
      </c>
      <c r="BI1276" s="238">
        <v>10.477832884771635</v>
      </c>
      <c r="BJ1276" s="238">
        <v>11.941094565739453</v>
      </c>
      <c r="BK1276" s="238">
        <v>12.511267320465704</v>
      </c>
      <c r="BL1276" s="238">
        <v>14.701280079539185</v>
      </c>
      <c r="BM1276" s="238">
        <v>14.465463308277863</v>
      </c>
      <c r="BN1276" s="238">
        <v>9.3046156474337902</v>
      </c>
      <c r="BO1276" s="238">
        <v>4.1539137567749727</v>
      </c>
      <c r="BP1276" s="238">
        <v>6.7473155105628999</v>
      </c>
      <c r="BQ1276" s="238">
        <v>10.711744938115858</v>
      </c>
      <c r="BR1276" s="238">
        <v>11.093963338055836</v>
      </c>
      <c r="BS1276" s="238">
        <v>9.2965533749732128</v>
      </c>
      <c r="BT1276" s="238">
        <v>8.3472367581501263</v>
      </c>
      <c r="BU1276" s="238">
        <v>9.5318519121149414</v>
      </c>
      <c r="BV1276" s="238">
        <v>10.961234724143788</v>
      </c>
      <c r="BW1276" s="238">
        <v>11.918436522829506</v>
      </c>
      <c r="BX1276" s="238">
        <v>12.627341998993375</v>
      </c>
      <c r="BY1276" s="275">
        <v>11.516790368067685</v>
      </c>
      <c r="BZ1276" s="238">
        <v>4.1646302991584578</v>
      </c>
      <c r="CA1276" s="238">
        <v>5.9823749814914668</v>
      </c>
      <c r="CB1276" s="238">
        <v>8.9579768021209816</v>
      </c>
      <c r="CC1276" s="238">
        <v>10.612749477331302</v>
      </c>
      <c r="CD1276" s="238">
        <v>8.1692373804808707</v>
      </c>
      <c r="CE1276" s="238">
        <v>6.901264824546546</v>
      </c>
      <c r="CF1276" s="238">
        <v>8.0137243803738905</v>
      </c>
      <c r="CG1276" s="238">
        <v>8.9765077447584076</v>
      </c>
      <c r="CH1276" s="238">
        <v>9.8433729976698299</v>
      </c>
      <c r="CI1276" s="238">
        <v>10.368408698764853</v>
      </c>
      <c r="CJ1276" s="238">
        <v>7.9099521583064112</v>
      </c>
      <c r="CK1276" s="238">
        <v>4.2812411781243505</v>
      </c>
      <c r="CL1276" s="238">
        <v>5.2911396204632446</v>
      </c>
      <c r="CM1276" s="238">
        <v>8.0341886330948782</v>
      </c>
      <c r="CN1276" s="238">
        <v>8.794217082389812</v>
      </c>
      <c r="CO1276" s="238">
        <v>6.9516206826319555</v>
      </c>
      <c r="CP1276" s="238">
        <v>5.9906371533377802</v>
      </c>
      <c r="CQ1276" s="238">
        <v>6.5696820976264645</v>
      </c>
      <c r="CR1276" s="238">
        <v>7.1341941864138105</v>
      </c>
      <c r="CS1276" s="238">
        <v>7.9691283614542749</v>
      </c>
      <c r="CT1276" s="238">
        <v>8.3677600542061956</v>
      </c>
      <c r="CU1276" s="238">
        <v>3.9929373503798131</v>
      </c>
      <c r="CV1276" s="238">
        <v>4.5447308405328339</v>
      </c>
      <c r="CW1276" s="238">
        <v>7.0639764007117058</v>
      </c>
      <c r="CX1276" s="238">
        <v>8.4699218288542397</v>
      </c>
      <c r="CY1276" s="238">
        <v>5.9166070363293359</v>
      </c>
      <c r="CZ1276" s="238">
        <v>5.1787736113920451</v>
      </c>
      <c r="DA1276" s="238">
        <v>5.6214142896391888</v>
      </c>
      <c r="DB1276" s="238">
        <v>6.0213109791288035</v>
      </c>
      <c r="DC1276" s="238">
        <v>6.4366212397002709</v>
      </c>
      <c r="DD1276" s="238">
        <v>6.9015140445231395</v>
      </c>
      <c r="DE1276" s="238">
        <v>3.9852665491275254</v>
      </c>
      <c r="DF1276" s="238">
        <v>6.0904472640455554</v>
      </c>
      <c r="DG1276" s="238">
        <v>6.3916673082213151</v>
      </c>
      <c r="DH1276" s="238">
        <v>5.1740270277449723</v>
      </c>
      <c r="DI1276" s="238">
        <v>4.2602371805752188</v>
      </c>
      <c r="DJ1276" s="238">
        <v>4.5211179920328686</v>
      </c>
      <c r="DK1276" s="238">
        <v>4.7724467697740005</v>
      </c>
      <c r="DL1276" s="238">
        <v>5.0062875175335639</v>
      </c>
      <c r="DM1276" s="238">
        <v>5.1551866758214384</v>
      </c>
      <c r="DN1276" s="238">
        <v>3.0891045223579212</v>
      </c>
      <c r="DO1276" s="238">
        <v>5.4216088332668555</v>
      </c>
      <c r="DP1276" s="238">
        <v>5.5704345794157097</v>
      </c>
      <c r="DQ1276" s="238">
        <v>4.3077883856466332</v>
      </c>
      <c r="DR1276" s="238">
        <v>6.0119110640420992</v>
      </c>
      <c r="DS1276" s="238">
        <v>3.6242856587683874</v>
      </c>
      <c r="DT1276" s="238">
        <v>3.804240077484256</v>
      </c>
      <c r="DU1276" s="238">
        <v>3.9328237650444375</v>
      </c>
      <c r="DV1276" s="238">
        <v>5.149660353774105</v>
      </c>
      <c r="DW1276" s="238">
        <v>3.0750692166504732</v>
      </c>
      <c r="DX1276" s="238">
        <v>3.0490446884655857</v>
      </c>
      <c r="DY1276" s="238">
        <v>2.9755735471887426</v>
      </c>
      <c r="DZ1276" s="238">
        <v>2.9237788655525545</v>
      </c>
      <c r="EA1276" s="238">
        <v>2.9513933531818597</v>
      </c>
      <c r="EB1276" s="238">
        <v>2.449669797153271</v>
      </c>
      <c r="EC1276" s="238">
        <v>2.8439383977377539</v>
      </c>
      <c r="ED1276" s="238">
        <v>1.8645375008848937</v>
      </c>
    </row>
    <row r="1277" spans="1:134" x14ac:dyDescent="0.25">
      <c r="A1277" s="262">
        <v>-4395</v>
      </c>
      <c r="B1277" s="237">
        <v>107.58990214106817</v>
      </c>
      <c r="C1277" s="238">
        <v>107.01552169986577</v>
      </c>
      <c r="D1277" s="130">
        <v>1914.25</v>
      </c>
      <c r="E1277" s="238">
        <v>0</v>
      </c>
      <c r="F1277" s="238">
        <v>0</v>
      </c>
      <c r="G1277" s="238">
        <v>0</v>
      </c>
      <c r="H1277" s="238">
        <v>0</v>
      </c>
      <c r="I1277" s="238">
        <v>0</v>
      </c>
      <c r="J1277" s="131">
        <v>0</v>
      </c>
      <c r="K1277" s="131">
        <v>0</v>
      </c>
      <c r="L1277" s="131">
        <v>0</v>
      </c>
      <c r="M1277" s="131">
        <v>0</v>
      </c>
      <c r="N1277" s="131">
        <v>0</v>
      </c>
      <c r="O1277" s="131">
        <v>99.25</v>
      </c>
      <c r="P1277" s="131">
        <v>99.25</v>
      </c>
      <c r="Q1277" s="131">
        <v>99.25</v>
      </c>
      <c r="R1277" s="131">
        <v>98.88</v>
      </c>
      <c r="S1277" s="131">
        <v>8.0000000000000302</v>
      </c>
      <c r="T1277" s="131">
        <v>4</v>
      </c>
      <c r="U1277" s="7">
        <v>3</v>
      </c>
      <c r="V1277" s="131">
        <v>4</v>
      </c>
      <c r="W1277" s="131">
        <v>0</v>
      </c>
      <c r="X1277" s="131">
        <v>2</v>
      </c>
      <c r="Y1277" s="237">
        <v>0</v>
      </c>
      <c r="Z1277" s="237">
        <v>100</v>
      </c>
      <c r="AA1277" s="131">
        <v>6</v>
      </c>
      <c r="AB1277" s="131">
        <v>3.5</v>
      </c>
      <c r="AC1277" s="131">
        <v>8</v>
      </c>
      <c r="AD1277" s="131">
        <v>6</v>
      </c>
      <c r="AE1277" s="131">
        <v>0</v>
      </c>
      <c r="AF1277" s="131">
        <v>0</v>
      </c>
      <c r="AG1277" s="131">
        <v>0</v>
      </c>
      <c r="AH1277" s="131">
        <v>0</v>
      </c>
      <c r="AI1277" s="131">
        <v>0</v>
      </c>
      <c r="AJ1277" s="131">
        <v>0</v>
      </c>
      <c r="AK1277" s="131">
        <v>0</v>
      </c>
      <c r="AL1277" s="131">
        <v>0</v>
      </c>
      <c r="AM1277" s="238">
        <v>4.2680203168665249</v>
      </c>
      <c r="AN1277" s="238">
        <v>8.8045170527921037</v>
      </c>
      <c r="AO1277" s="238">
        <v>14.964371499504686</v>
      </c>
      <c r="AP1277" s="238">
        <v>14.752942500963671</v>
      </c>
      <c r="AQ1277" s="238">
        <v>14.466527544823377</v>
      </c>
      <c r="AR1277" s="238">
        <v>13.679719048027108</v>
      </c>
      <c r="AS1277" s="238">
        <v>13.164797365343336</v>
      </c>
      <c r="AT1277" s="269">
        <v>4.1397037823156229</v>
      </c>
      <c r="AU1277" s="269">
        <v>8.0952448004715691</v>
      </c>
      <c r="AV1277" s="269">
        <v>13.402099666612138</v>
      </c>
      <c r="AW1277" s="269">
        <v>13.326138364635632</v>
      </c>
      <c r="AX1277" s="269">
        <v>11.668176886416783</v>
      </c>
      <c r="AY1277" s="269">
        <v>10.615829048736055</v>
      </c>
      <c r="AZ1277" s="269">
        <v>11.627505584984311</v>
      </c>
      <c r="BA1277" s="269">
        <v>12.394708895300251</v>
      </c>
      <c r="BB1277" s="269">
        <v>14.392230471634184</v>
      </c>
      <c r="BC1277" s="238">
        <v>4.1354966076510609</v>
      </c>
      <c r="BD1277" s="238">
        <v>7.4263452901752114</v>
      </c>
      <c r="BE1277" s="238">
        <v>12.109350669091041</v>
      </c>
      <c r="BF1277" s="238">
        <v>12.278451724039911</v>
      </c>
      <c r="BG1277" s="238">
        <v>11.287412141001726</v>
      </c>
      <c r="BH1277" s="238">
        <v>9.4073108864305368</v>
      </c>
      <c r="BI1277" s="238">
        <v>10.477832884771635</v>
      </c>
      <c r="BJ1277" s="238">
        <v>11.941094565739453</v>
      </c>
      <c r="BK1277" s="238">
        <v>12.511267320465704</v>
      </c>
      <c r="BL1277" s="238">
        <v>14.701280079539185</v>
      </c>
      <c r="BM1277" s="238">
        <v>14.465463308277863</v>
      </c>
      <c r="BN1277" s="238">
        <v>9.3046156474337902</v>
      </c>
      <c r="BO1277" s="238">
        <v>4.1539137567749727</v>
      </c>
      <c r="BP1277" s="238">
        <v>6.7473155105628999</v>
      </c>
      <c r="BQ1277" s="238">
        <v>10.711744938115858</v>
      </c>
      <c r="BR1277" s="238">
        <v>11.093963338055836</v>
      </c>
      <c r="BS1277" s="238">
        <v>9.2965533749732128</v>
      </c>
      <c r="BT1277" s="238">
        <v>8.3472367581501263</v>
      </c>
      <c r="BU1277" s="238">
        <v>9.5318519121149414</v>
      </c>
      <c r="BV1277" s="238">
        <v>10.961234724143788</v>
      </c>
      <c r="BW1277" s="238">
        <v>11.918436522829506</v>
      </c>
      <c r="BX1277" s="238">
        <v>12.627341998993375</v>
      </c>
      <c r="BY1277" s="275">
        <v>11.516790368067685</v>
      </c>
      <c r="BZ1277" s="238">
        <v>4.1646302991584578</v>
      </c>
      <c r="CA1277" s="238">
        <v>5.9823749814914668</v>
      </c>
      <c r="CB1277" s="238">
        <v>8.9579768021209816</v>
      </c>
      <c r="CC1277" s="238">
        <v>10.612749477331302</v>
      </c>
      <c r="CD1277" s="238">
        <v>8.1692373804808707</v>
      </c>
      <c r="CE1277" s="238">
        <v>6.901264824546546</v>
      </c>
      <c r="CF1277" s="238">
        <v>8.0137243803738905</v>
      </c>
      <c r="CG1277" s="238">
        <v>8.9765077447584076</v>
      </c>
      <c r="CH1277" s="238">
        <v>9.8433729976698299</v>
      </c>
      <c r="CI1277" s="238">
        <v>10.368408698764853</v>
      </c>
      <c r="CJ1277" s="238">
        <v>7.9099521583064112</v>
      </c>
      <c r="CK1277" s="238">
        <v>4.2812411781243505</v>
      </c>
      <c r="CL1277" s="238">
        <v>5.2911396204632446</v>
      </c>
      <c r="CM1277" s="238">
        <v>8.0341886330948782</v>
      </c>
      <c r="CN1277" s="238">
        <v>8.794217082389812</v>
      </c>
      <c r="CO1277" s="238">
        <v>6.9516206826319555</v>
      </c>
      <c r="CP1277" s="238">
        <v>5.9906371533377802</v>
      </c>
      <c r="CQ1277" s="238">
        <v>6.5696820976264645</v>
      </c>
      <c r="CR1277" s="238">
        <v>7.1341941864138105</v>
      </c>
      <c r="CS1277" s="238">
        <v>7.9691283614542749</v>
      </c>
      <c r="CT1277" s="238">
        <v>8.3677600542061956</v>
      </c>
      <c r="CU1277" s="238">
        <v>3.9929373503798131</v>
      </c>
      <c r="CV1277" s="238">
        <v>4.5447308405328339</v>
      </c>
      <c r="CW1277" s="238">
        <v>7.0639764007117058</v>
      </c>
      <c r="CX1277" s="238">
        <v>8.4699218288542397</v>
      </c>
      <c r="CY1277" s="238">
        <v>5.9166070363293359</v>
      </c>
      <c r="CZ1277" s="238">
        <v>5.1787736113920451</v>
      </c>
      <c r="DA1277" s="238">
        <v>5.6214142896391888</v>
      </c>
      <c r="DB1277" s="238">
        <v>6.0213109791288035</v>
      </c>
      <c r="DC1277" s="238">
        <v>6.4366212397002709</v>
      </c>
      <c r="DD1277" s="238">
        <v>6.9015140445231395</v>
      </c>
      <c r="DE1277" s="238">
        <v>3.9852665491275254</v>
      </c>
      <c r="DF1277" s="238">
        <v>6.0904472640455554</v>
      </c>
      <c r="DG1277" s="238">
        <v>6.3916673082213151</v>
      </c>
      <c r="DH1277" s="238">
        <v>5.1740270277449723</v>
      </c>
      <c r="DI1277" s="238">
        <v>4.2602371805752188</v>
      </c>
      <c r="DJ1277" s="238">
        <v>4.5211179920328686</v>
      </c>
      <c r="DK1277" s="238">
        <v>4.7724467697740005</v>
      </c>
      <c r="DL1277" s="238">
        <v>5.0062875175335639</v>
      </c>
      <c r="DM1277" s="238">
        <v>5.1551866758214384</v>
      </c>
      <c r="DN1277" s="238">
        <v>3.0891045223579212</v>
      </c>
      <c r="DO1277" s="238">
        <v>5.4216088332668555</v>
      </c>
      <c r="DP1277" s="238">
        <v>5.5704345794157097</v>
      </c>
      <c r="DQ1277" s="238">
        <v>4.3077883856466332</v>
      </c>
      <c r="DR1277" s="238">
        <v>6.0119110640420992</v>
      </c>
      <c r="DS1277" s="238">
        <v>3.6242856587683874</v>
      </c>
      <c r="DT1277" s="238">
        <v>3.804240077484256</v>
      </c>
      <c r="DU1277" s="238">
        <v>3.9328237650444375</v>
      </c>
      <c r="DV1277" s="238">
        <v>5.149660353774105</v>
      </c>
      <c r="DW1277" s="238">
        <v>3.0750692166504732</v>
      </c>
      <c r="DX1277" s="238">
        <v>3.0490446884655857</v>
      </c>
      <c r="DY1277" s="238">
        <v>2.9755735471887426</v>
      </c>
      <c r="DZ1277" s="238">
        <v>2.9237788655525545</v>
      </c>
      <c r="EA1277" s="238">
        <v>2.9513933531818597</v>
      </c>
      <c r="EB1277" s="238">
        <v>2.449669797153271</v>
      </c>
      <c r="EC1277" s="238">
        <v>2.8439383977377539</v>
      </c>
      <c r="ED1277" s="238">
        <v>1.8645375008848937</v>
      </c>
    </row>
    <row r="1278" spans="1:134" x14ac:dyDescent="0.25">
      <c r="A1278" s="262">
        <v>-4400</v>
      </c>
      <c r="B1278" s="237">
        <v>107.58795214327768</v>
      </c>
      <c r="C1278" s="238">
        <v>107.0136553422083</v>
      </c>
      <c r="D1278" s="130">
        <v>1914.1666666666667</v>
      </c>
      <c r="E1278" s="238">
        <v>0</v>
      </c>
      <c r="F1278" s="238">
        <v>0</v>
      </c>
      <c r="G1278" s="238">
        <v>0</v>
      </c>
      <c r="H1278" s="238">
        <v>0</v>
      </c>
      <c r="I1278" s="238">
        <v>0</v>
      </c>
      <c r="J1278" s="131">
        <v>0</v>
      </c>
      <c r="K1278" s="131">
        <v>0</v>
      </c>
      <c r="L1278" s="131">
        <v>0</v>
      </c>
      <c r="M1278" s="131">
        <v>0</v>
      </c>
      <c r="N1278" s="131">
        <v>0</v>
      </c>
      <c r="O1278" s="131">
        <v>99.25</v>
      </c>
      <c r="P1278" s="131">
        <v>99.25</v>
      </c>
      <c r="Q1278" s="131">
        <v>99.25</v>
      </c>
      <c r="R1278" s="131">
        <v>98.88</v>
      </c>
      <c r="S1278" s="131">
        <v>8.0000000000000302</v>
      </c>
      <c r="T1278" s="131">
        <v>4</v>
      </c>
      <c r="U1278" s="7">
        <v>3</v>
      </c>
      <c r="V1278" s="131">
        <v>4</v>
      </c>
      <c r="W1278" s="131">
        <v>0</v>
      </c>
      <c r="X1278" s="131">
        <v>2</v>
      </c>
      <c r="Y1278" s="237">
        <v>0</v>
      </c>
      <c r="Z1278" s="237">
        <v>100</v>
      </c>
      <c r="AA1278" s="131">
        <v>6</v>
      </c>
      <c r="AB1278" s="131">
        <v>3.5</v>
      </c>
      <c r="AC1278" s="131">
        <v>8</v>
      </c>
      <c r="AD1278" s="131">
        <v>6</v>
      </c>
      <c r="AE1278" s="131">
        <v>0</v>
      </c>
      <c r="AF1278" s="131">
        <v>0</v>
      </c>
      <c r="AG1278" s="131">
        <v>0</v>
      </c>
      <c r="AH1278" s="131">
        <v>0</v>
      </c>
      <c r="AI1278" s="131">
        <v>0</v>
      </c>
      <c r="AJ1278" s="131">
        <v>0</v>
      </c>
      <c r="AK1278" s="131">
        <v>0</v>
      </c>
      <c r="AL1278" s="131">
        <v>0</v>
      </c>
      <c r="AM1278" s="238">
        <v>4.2680203168665249</v>
      </c>
      <c r="AN1278" s="238">
        <v>8.8045170527921037</v>
      </c>
      <c r="AO1278" s="238">
        <v>14.964371499504686</v>
      </c>
      <c r="AP1278" s="238">
        <v>14.752942500963671</v>
      </c>
      <c r="AQ1278" s="238">
        <v>14.466527544823377</v>
      </c>
      <c r="AR1278" s="238">
        <v>13.679719048027108</v>
      </c>
      <c r="AS1278" s="238">
        <v>13.164797365343336</v>
      </c>
      <c r="AT1278" s="269">
        <v>4.1397037823156229</v>
      </c>
      <c r="AU1278" s="269">
        <v>8.0952448004715691</v>
      </c>
      <c r="AV1278" s="269">
        <v>13.402099666612138</v>
      </c>
      <c r="AW1278" s="269">
        <v>13.326138364635632</v>
      </c>
      <c r="AX1278" s="269">
        <v>11.668176886416783</v>
      </c>
      <c r="AY1278" s="269">
        <v>10.615829048736055</v>
      </c>
      <c r="AZ1278" s="269">
        <v>11.627505584984311</v>
      </c>
      <c r="BA1278" s="269">
        <v>12.394708895300251</v>
      </c>
      <c r="BB1278" s="269">
        <v>14.392230471634184</v>
      </c>
      <c r="BC1278" s="238">
        <v>4.1354966076510609</v>
      </c>
      <c r="BD1278" s="238">
        <v>7.4263452901752114</v>
      </c>
      <c r="BE1278" s="238">
        <v>12.109350669091041</v>
      </c>
      <c r="BF1278" s="238">
        <v>12.278451724039911</v>
      </c>
      <c r="BG1278" s="238">
        <v>11.287412141001726</v>
      </c>
      <c r="BH1278" s="238">
        <v>9.4073108864305368</v>
      </c>
      <c r="BI1278" s="238">
        <v>10.477832884771635</v>
      </c>
      <c r="BJ1278" s="238">
        <v>11.941094565739453</v>
      </c>
      <c r="BK1278" s="238">
        <v>12.511267320465704</v>
      </c>
      <c r="BL1278" s="238">
        <v>14.701280079539185</v>
      </c>
      <c r="BM1278" s="238">
        <v>14.465463308277863</v>
      </c>
      <c r="BN1278" s="238">
        <v>9.3046156474337902</v>
      </c>
      <c r="BO1278" s="238">
        <v>4.1539137567749727</v>
      </c>
      <c r="BP1278" s="238">
        <v>6.7473155105628999</v>
      </c>
      <c r="BQ1278" s="238">
        <v>10.711744938115858</v>
      </c>
      <c r="BR1278" s="238">
        <v>11.093963338055836</v>
      </c>
      <c r="BS1278" s="238">
        <v>9.2965533749732128</v>
      </c>
      <c r="BT1278" s="238">
        <v>8.3472367581501263</v>
      </c>
      <c r="BU1278" s="238">
        <v>9.5318519121149414</v>
      </c>
      <c r="BV1278" s="238">
        <v>10.961234724143788</v>
      </c>
      <c r="BW1278" s="238">
        <v>11.918436522829506</v>
      </c>
      <c r="BX1278" s="238">
        <v>12.627341998993375</v>
      </c>
      <c r="BY1278" s="275">
        <v>11.516790368067685</v>
      </c>
      <c r="BZ1278" s="238">
        <v>4.1646302991584578</v>
      </c>
      <c r="CA1278" s="238">
        <v>5.9823749814914668</v>
      </c>
      <c r="CB1278" s="238">
        <v>8.9579768021209816</v>
      </c>
      <c r="CC1278" s="238">
        <v>10.612749477331302</v>
      </c>
      <c r="CD1278" s="238">
        <v>8.1692373804808707</v>
      </c>
      <c r="CE1278" s="238">
        <v>6.901264824546546</v>
      </c>
      <c r="CF1278" s="238">
        <v>8.0137243803738905</v>
      </c>
      <c r="CG1278" s="238">
        <v>8.9765077447584076</v>
      </c>
      <c r="CH1278" s="238">
        <v>9.8433729976698299</v>
      </c>
      <c r="CI1278" s="238">
        <v>10.368408698764853</v>
      </c>
      <c r="CJ1278" s="238">
        <v>7.9099521583064112</v>
      </c>
      <c r="CK1278" s="238">
        <v>4.2812411781243505</v>
      </c>
      <c r="CL1278" s="238">
        <v>5.2911396204632446</v>
      </c>
      <c r="CM1278" s="238">
        <v>8.0341886330948782</v>
      </c>
      <c r="CN1278" s="238">
        <v>8.794217082389812</v>
      </c>
      <c r="CO1278" s="238">
        <v>6.9516206826319555</v>
      </c>
      <c r="CP1278" s="238">
        <v>5.9906371533377802</v>
      </c>
      <c r="CQ1278" s="238">
        <v>6.5696820976264645</v>
      </c>
      <c r="CR1278" s="238">
        <v>7.1341941864138105</v>
      </c>
      <c r="CS1278" s="238">
        <v>7.9691283614542749</v>
      </c>
      <c r="CT1278" s="238">
        <v>8.3677600542061956</v>
      </c>
      <c r="CU1278" s="238">
        <v>3.9929373503798131</v>
      </c>
      <c r="CV1278" s="238">
        <v>4.5447308405328339</v>
      </c>
      <c r="CW1278" s="238">
        <v>7.0639764007117058</v>
      </c>
      <c r="CX1278" s="238">
        <v>8.4699218288542397</v>
      </c>
      <c r="CY1278" s="238">
        <v>5.9166070363293359</v>
      </c>
      <c r="CZ1278" s="238">
        <v>5.1787736113920451</v>
      </c>
      <c r="DA1278" s="238">
        <v>5.6214142896391888</v>
      </c>
      <c r="DB1278" s="238">
        <v>6.0213109791288035</v>
      </c>
      <c r="DC1278" s="238">
        <v>6.4366212397002709</v>
      </c>
      <c r="DD1278" s="238">
        <v>6.9015140445231395</v>
      </c>
      <c r="DE1278" s="238">
        <v>3.9852665491275254</v>
      </c>
      <c r="DF1278" s="238">
        <v>6.0904472640455554</v>
      </c>
      <c r="DG1278" s="238">
        <v>6.3916673082213151</v>
      </c>
      <c r="DH1278" s="238">
        <v>5.1740270277449723</v>
      </c>
      <c r="DI1278" s="238">
        <v>4.2602371805752188</v>
      </c>
      <c r="DJ1278" s="238">
        <v>4.5211179920328686</v>
      </c>
      <c r="DK1278" s="238">
        <v>4.7724467697740005</v>
      </c>
      <c r="DL1278" s="238">
        <v>5.0062875175335639</v>
      </c>
      <c r="DM1278" s="238">
        <v>5.1551866758214384</v>
      </c>
      <c r="DN1278" s="238">
        <v>3.0891045223579212</v>
      </c>
      <c r="DO1278" s="238">
        <v>5.4216088332668555</v>
      </c>
      <c r="DP1278" s="238">
        <v>5.5704345794157097</v>
      </c>
      <c r="DQ1278" s="238">
        <v>4.3077883856466332</v>
      </c>
      <c r="DR1278" s="238">
        <v>6.0119110640420992</v>
      </c>
      <c r="DS1278" s="238">
        <v>3.6242856587683874</v>
      </c>
      <c r="DT1278" s="238">
        <v>3.804240077484256</v>
      </c>
      <c r="DU1278" s="238">
        <v>3.9328237650444375</v>
      </c>
      <c r="DV1278" s="238">
        <v>5.149660353774105</v>
      </c>
      <c r="DW1278" s="238">
        <v>3.0750692166504732</v>
      </c>
      <c r="DX1278" s="238">
        <v>3.0490446884655857</v>
      </c>
      <c r="DY1278" s="238">
        <v>2.9755735471887426</v>
      </c>
      <c r="DZ1278" s="238">
        <v>2.9237788655525545</v>
      </c>
      <c r="EA1278" s="238">
        <v>2.9513933531818597</v>
      </c>
      <c r="EB1278" s="238">
        <v>2.449669797153271</v>
      </c>
      <c r="EC1278" s="238">
        <v>2.8439383977377539</v>
      </c>
      <c r="ED1278" s="238">
        <v>1.8645375008848937</v>
      </c>
    </row>
    <row r="1279" spans="1:134" x14ac:dyDescent="0.25">
      <c r="A1279" s="262">
        <v>-4405</v>
      </c>
      <c r="B1279" s="237">
        <v>107.54605455058235</v>
      </c>
      <c r="C1279" s="238">
        <v>106.97184170110833</v>
      </c>
      <c r="D1279" s="130">
        <v>1914.0833333333333</v>
      </c>
      <c r="E1279" s="238">
        <v>0</v>
      </c>
      <c r="F1279" s="238">
        <v>0</v>
      </c>
      <c r="G1279" s="238">
        <v>0</v>
      </c>
      <c r="H1279" s="238">
        <v>0</v>
      </c>
      <c r="I1279" s="238">
        <v>0</v>
      </c>
      <c r="J1279" s="131">
        <v>0</v>
      </c>
      <c r="K1279" s="131">
        <v>0</v>
      </c>
      <c r="L1279" s="131">
        <v>0</v>
      </c>
      <c r="M1279" s="131">
        <v>0</v>
      </c>
      <c r="N1279" s="131">
        <v>0</v>
      </c>
      <c r="O1279" s="131">
        <v>99.25</v>
      </c>
      <c r="P1279" s="131">
        <v>99.25</v>
      </c>
      <c r="Q1279" s="131">
        <v>99.25</v>
      </c>
      <c r="R1279" s="131">
        <v>98.88</v>
      </c>
      <c r="S1279" s="131">
        <v>8.0000000000000302</v>
      </c>
      <c r="T1279" s="131">
        <v>4</v>
      </c>
      <c r="U1279" s="7">
        <v>3</v>
      </c>
      <c r="V1279" s="131">
        <v>4</v>
      </c>
      <c r="W1279" s="131">
        <v>0</v>
      </c>
      <c r="X1279" s="131">
        <v>2</v>
      </c>
      <c r="Y1279" s="237">
        <v>0</v>
      </c>
      <c r="Z1279" s="237">
        <v>100</v>
      </c>
      <c r="AA1279" s="131">
        <v>6</v>
      </c>
      <c r="AB1279" s="131">
        <v>3.5</v>
      </c>
      <c r="AC1279" s="131">
        <v>8</v>
      </c>
      <c r="AD1279" s="131">
        <v>6</v>
      </c>
      <c r="AE1279" s="131">
        <v>0</v>
      </c>
      <c r="AF1279" s="131">
        <v>0</v>
      </c>
      <c r="AG1279" s="131">
        <v>0</v>
      </c>
      <c r="AH1279" s="131">
        <v>0</v>
      </c>
      <c r="AI1279" s="131">
        <v>0</v>
      </c>
      <c r="AJ1279" s="131">
        <v>0</v>
      </c>
      <c r="AK1279" s="131">
        <v>0</v>
      </c>
      <c r="AL1279" s="131">
        <v>0</v>
      </c>
      <c r="AM1279" s="238">
        <v>4.2680203168665249</v>
      </c>
      <c r="AN1279" s="238">
        <v>8.8045170527921037</v>
      </c>
      <c r="AO1279" s="238">
        <v>14.964371499504686</v>
      </c>
      <c r="AP1279" s="238">
        <v>14.752942500963671</v>
      </c>
      <c r="AQ1279" s="238">
        <v>14.466527544823377</v>
      </c>
      <c r="AR1279" s="238">
        <v>13.679719048027108</v>
      </c>
      <c r="AS1279" s="238">
        <v>13.164797365343336</v>
      </c>
      <c r="AT1279" s="269">
        <v>4.1397037823156229</v>
      </c>
      <c r="AU1279" s="269">
        <v>8.0952448004715691</v>
      </c>
      <c r="AV1279" s="269">
        <v>13.402099666612138</v>
      </c>
      <c r="AW1279" s="269">
        <v>13.326138364635632</v>
      </c>
      <c r="AX1279" s="269">
        <v>11.668176886416783</v>
      </c>
      <c r="AY1279" s="269">
        <v>10.615829048736055</v>
      </c>
      <c r="AZ1279" s="269">
        <v>11.627505584984311</v>
      </c>
      <c r="BA1279" s="269">
        <v>12.394708895300251</v>
      </c>
      <c r="BB1279" s="269">
        <v>14.392230471634184</v>
      </c>
      <c r="BC1279" s="238">
        <v>4.1354966076510609</v>
      </c>
      <c r="BD1279" s="238">
        <v>7.4263452901752114</v>
      </c>
      <c r="BE1279" s="238">
        <v>12.109350669091041</v>
      </c>
      <c r="BF1279" s="238">
        <v>12.278451724039911</v>
      </c>
      <c r="BG1279" s="238">
        <v>11.287412141001726</v>
      </c>
      <c r="BH1279" s="238">
        <v>9.4073108864305368</v>
      </c>
      <c r="BI1279" s="238">
        <v>10.477832884771635</v>
      </c>
      <c r="BJ1279" s="238">
        <v>11.941094565739453</v>
      </c>
      <c r="BK1279" s="238">
        <v>12.511267320465704</v>
      </c>
      <c r="BL1279" s="238">
        <v>14.701280079539185</v>
      </c>
      <c r="BM1279" s="238">
        <v>14.465463308277863</v>
      </c>
      <c r="BN1279" s="238">
        <v>9.3046156474337902</v>
      </c>
      <c r="BO1279" s="238">
        <v>4.1539137567749727</v>
      </c>
      <c r="BP1279" s="238">
        <v>6.7473155105628999</v>
      </c>
      <c r="BQ1279" s="238">
        <v>10.711744938115858</v>
      </c>
      <c r="BR1279" s="238">
        <v>11.093963338055836</v>
      </c>
      <c r="BS1279" s="238">
        <v>9.2965533749732128</v>
      </c>
      <c r="BT1279" s="238">
        <v>8.3472367581501263</v>
      </c>
      <c r="BU1279" s="238">
        <v>9.5318519121149414</v>
      </c>
      <c r="BV1279" s="238">
        <v>10.961234724143788</v>
      </c>
      <c r="BW1279" s="238">
        <v>11.918436522829506</v>
      </c>
      <c r="BX1279" s="238">
        <v>12.627341998993375</v>
      </c>
      <c r="BY1279" s="275">
        <v>11.516790368067685</v>
      </c>
      <c r="BZ1279" s="238">
        <v>4.1646302991584578</v>
      </c>
      <c r="CA1279" s="238">
        <v>5.9823749814914668</v>
      </c>
      <c r="CB1279" s="238">
        <v>8.9579768021209816</v>
      </c>
      <c r="CC1279" s="238">
        <v>10.612749477331302</v>
      </c>
      <c r="CD1279" s="238">
        <v>8.1692373804808707</v>
      </c>
      <c r="CE1279" s="238">
        <v>6.901264824546546</v>
      </c>
      <c r="CF1279" s="238">
        <v>8.0137243803738905</v>
      </c>
      <c r="CG1279" s="238">
        <v>8.9765077447584076</v>
      </c>
      <c r="CH1279" s="238">
        <v>9.8433729976698299</v>
      </c>
      <c r="CI1279" s="238">
        <v>10.368408698764853</v>
      </c>
      <c r="CJ1279" s="238">
        <v>7.9099521583064112</v>
      </c>
      <c r="CK1279" s="238">
        <v>4.2812411781243505</v>
      </c>
      <c r="CL1279" s="238">
        <v>5.2911396204632446</v>
      </c>
      <c r="CM1279" s="238">
        <v>8.0341886330948782</v>
      </c>
      <c r="CN1279" s="238">
        <v>8.794217082389812</v>
      </c>
      <c r="CO1279" s="238">
        <v>6.9516206826319555</v>
      </c>
      <c r="CP1279" s="238">
        <v>5.9906371533377802</v>
      </c>
      <c r="CQ1279" s="238">
        <v>6.5696820976264645</v>
      </c>
      <c r="CR1279" s="238">
        <v>7.1341941864138105</v>
      </c>
      <c r="CS1279" s="238">
        <v>7.9691283614542749</v>
      </c>
      <c r="CT1279" s="238">
        <v>8.3677600542061956</v>
      </c>
      <c r="CU1279" s="238">
        <v>3.9929373503798131</v>
      </c>
      <c r="CV1279" s="238">
        <v>4.5447308405328339</v>
      </c>
      <c r="CW1279" s="238">
        <v>7.0639764007117058</v>
      </c>
      <c r="CX1279" s="238">
        <v>8.4699218288542397</v>
      </c>
      <c r="CY1279" s="238">
        <v>5.9166070363293359</v>
      </c>
      <c r="CZ1279" s="238">
        <v>5.1787736113920451</v>
      </c>
      <c r="DA1279" s="238">
        <v>5.6214142896391888</v>
      </c>
      <c r="DB1279" s="238">
        <v>6.0213109791288035</v>
      </c>
      <c r="DC1279" s="238">
        <v>6.4366212397002709</v>
      </c>
      <c r="DD1279" s="238">
        <v>6.9015140445231395</v>
      </c>
      <c r="DE1279" s="238">
        <v>3.9852665491275254</v>
      </c>
      <c r="DF1279" s="238">
        <v>6.0904472640455554</v>
      </c>
      <c r="DG1279" s="238">
        <v>6.3916673082213151</v>
      </c>
      <c r="DH1279" s="238">
        <v>5.1740270277449723</v>
      </c>
      <c r="DI1279" s="238">
        <v>4.2602371805752188</v>
      </c>
      <c r="DJ1279" s="238">
        <v>4.5211179920328686</v>
      </c>
      <c r="DK1279" s="238">
        <v>4.7724467697740005</v>
      </c>
      <c r="DL1279" s="238">
        <v>5.0062875175335639</v>
      </c>
      <c r="DM1279" s="238">
        <v>5.1551866758214384</v>
      </c>
      <c r="DN1279" s="238">
        <v>3.0891045223579212</v>
      </c>
      <c r="DO1279" s="238">
        <v>5.4216088332668555</v>
      </c>
      <c r="DP1279" s="238">
        <v>5.5704345794157097</v>
      </c>
      <c r="DQ1279" s="238">
        <v>4.3077883856466332</v>
      </c>
      <c r="DR1279" s="238">
        <v>6.0119110640420992</v>
      </c>
      <c r="DS1279" s="238">
        <v>3.6242856587683874</v>
      </c>
      <c r="DT1279" s="238">
        <v>3.804240077484256</v>
      </c>
      <c r="DU1279" s="238">
        <v>3.9328237650444375</v>
      </c>
      <c r="DV1279" s="238">
        <v>5.149660353774105</v>
      </c>
      <c r="DW1279" s="238">
        <v>3.0750692166504732</v>
      </c>
      <c r="DX1279" s="238">
        <v>3.0490446884655857</v>
      </c>
      <c r="DY1279" s="238">
        <v>2.9755735471887426</v>
      </c>
      <c r="DZ1279" s="238">
        <v>2.9237788655525545</v>
      </c>
      <c r="EA1279" s="238">
        <v>2.9513933531818597</v>
      </c>
      <c r="EB1279" s="238">
        <v>2.449669797153271</v>
      </c>
      <c r="EC1279" s="238">
        <v>2.8439383977377539</v>
      </c>
      <c r="ED1279" s="238">
        <v>1.8645375008848937</v>
      </c>
    </row>
    <row r="1280" spans="1:134" x14ac:dyDescent="0.25">
      <c r="A1280" s="262">
        <v>-4410</v>
      </c>
      <c r="B1280" s="237">
        <v>107.59774048831868</v>
      </c>
      <c r="C1280" s="238">
        <v>107.02318022662006</v>
      </c>
      <c r="D1280" s="130">
        <v>1914</v>
      </c>
      <c r="E1280" s="238">
        <v>0</v>
      </c>
      <c r="F1280" s="238">
        <v>0</v>
      </c>
      <c r="G1280" s="238">
        <v>0</v>
      </c>
      <c r="H1280" s="238">
        <v>0</v>
      </c>
      <c r="I1280" s="238">
        <v>0</v>
      </c>
      <c r="J1280" s="131">
        <v>0</v>
      </c>
      <c r="K1280" s="131">
        <v>0</v>
      </c>
      <c r="L1280" s="131">
        <v>0</v>
      </c>
      <c r="M1280" s="131">
        <v>0</v>
      </c>
      <c r="N1280" s="131">
        <v>0</v>
      </c>
      <c r="O1280" s="131">
        <v>99.25</v>
      </c>
      <c r="P1280" s="131">
        <v>99.25</v>
      </c>
      <c r="Q1280" s="131">
        <v>99.25</v>
      </c>
      <c r="R1280" s="131">
        <v>98.88</v>
      </c>
      <c r="S1280" s="131">
        <v>8.0000000000000302</v>
      </c>
      <c r="T1280" s="131">
        <v>4</v>
      </c>
      <c r="U1280" s="7">
        <v>3</v>
      </c>
      <c r="V1280" s="131">
        <v>4</v>
      </c>
      <c r="W1280" s="131">
        <v>0</v>
      </c>
      <c r="X1280" s="131">
        <v>2</v>
      </c>
      <c r="Y1280" s="237">
        <v>0</v>
      </c>
      <c r="Z1280" s="237">
        <v>100</v>
      </c>
      <c r="AA1280" s="131">
        <v>6</v>
      </c>
      <c r="AB1280" s="131">
        <v>3.5</v>
      </c>
      <c r="AC1280" s="131">
        <v>8</v>
      </c>
      <c r="AD1280" s="131">
        <v>6</v>
      </c>
      <c r="AE1280" s="131">
        <v>0</v>
      </c>
      <c r="AF1280" s="131">
        <v>0</v>
      </c>
      <c r="AG1280" s="131">
        <v>0</v>
      </c>
      <c r="AH1280" s="131">
        <v>0</v>
      </c>
      <c r="AI1280" s="131">
        <v>0</v>
      </c>
      <c r="AJ1280" s="131">
        <v>0</v>
      </c>
      <c r="AK1280" s="131">
        <v>0</v>
      </c>
      <c r="AL1280" s="131">
        <v>0</v>
      </c>
      <c r="AM1280" s="238">
        <v>4.2680203168665249</v>
      </c>
      <c r="AN1280" s="238">
        <v>8.8045170527921037</v>
      </c>
      <c r="AO1280" s="238">
        <v>14.964371499504686</v>
      </c>
      <c r="AP1280" s="238">
        <v>14.752942500963671</v>
      </c>
      <c r="AQ1280" s="238">
        <v>14.466527544823377</v>
      </c>
      <c r="AR1280" s="238">
        <v>13.679719048027108</v>
      </c>
      <c r="AS1280" s="238">
        <v>13.164797365343336</v>
      </c>
      <c r="AT1280" s="269">
        <v>4.1397037823156229</v>
      </c>
      <c r="AU1280" s="269">
        <v>8.0952448004715691</v>
      </c>
      <c r="AV1280" s="269">
        <v>13.402099666612138</v>
      </c>
      <c r="AW1280" s="269">
        <v>13.326138364635632</v>
      </c>
      <c r="AX1280" s="269">
        <v>11.668176886416783</v>
      </c>
      <c r="AY1280" s="269">
        <v>10.615829048736055</v>
      </c>
      <c r="AZ1280" s="269">
        <v>11.627505584984311</v>
      </c>
      <c r="BA1280" s="269">
        <v>12.394708895300251</v>
      </c>
      <c r="BB1280" s="269">
        <v>14.392230471634184</v>
      </c>
      <c r="BC1280" s="238">
        <v>4.1354966076510609</v>
      </c>
      <c r="BD1280" s="238">
        <v>7.4263452901752114</v>
      </c>
      <c r="BE1280" s="238">
        <v>12.109350669091041</v>
      </c>
      <c r="BF1280" s="238">
        <v>12.278451724039911</v>
      </c>
      <c r="BG1280" s="238">
        <v>11.287412141001726</v>
      </c>
      <c r="BH1280" s="238">
        <v>9.4073108864305368</v>
      </c>
      <c r="BI1280" s="238">
        <v>10.477832884771635</v>
      </c>
      <c r="BJ1280" s="238">
        <v>11.941094565739453</v>
      </c>
      <c r="BK1280" s="238">
        <v>12.511267320465704</v>
      </c>
      <c r="BL1280" s="238">
        <v>14.701280079539185</v>
      </c>
      <c r="BM1280" s="238">
        <v>14.465463308277863</v>
      </c>
      <c r="BN1280" s="238">
        <v>9.3046156474337902</v>
      </c>
      <c r="BO1280" s="238">
        <v>4.1539137567749727</v>
      </c>
      <c r="BP1280" s="238">
        <v>6.7473155105628999</v>
      </c>
      <c r="BQ1280" s="238">
        <v>10.711744938115858</v>
      </c>
      <c r="BR1280" s="238">
        <v>11.093963338055836</v>
      </c>
      <c r="BS1280" s="238">
        <v>9.2965533749732128</v>
      </c>
      <c r="BT1280" s="238">
        <v>8.3472367581501263</v>
      </c>
      <c r="BU1280" s="238">
        <v>9.5318519121149414</v>
      </c>
      <c r="BV1280" s="238">
        <v>10.961234724143788</v>
      </c>
      <c r="BW1280" s="238">
        <v>11.918436522829506</v>
      </c>
      <c r="BX1280" s="238">
        <v>12.627341998993375</v>
      </c>
      <c r="BY1280" s="275">
        <v>11.516790368067685</v>
      </c>
      <c r="BZ1280" s="238">
        <v>4.1646302991584578</v>
      </c>
      <c r="CA1280" s="238">
        <v>5.9823749814914668</v>
      </c>
      <c r="CB1280" s="238">
        <v>8.9579768021209816</v>
      </c>
      <c r="CC1280" s="238">
        <v>10.612749477331302</v>
      </c>
      <c r="CD1280" s="238">
        <v>8.1692373804808707</v>
      </c>
      <c r="CE1280" s="238">
        <v>6.901264824546546</v>
      </c>
      <c r="CF1280" s="238">
        <v>8.0137243803738905</v>
      </c>
      <c r="CG1280" s="238">
        <v>8.9765077447584076</v>
      </c>
      <c r="CH1280" s="238">
        <v>9.8433729976698299</v>
      </c>
      <c r="CI1280" s="238">
        <v>10.368408698764853</v>
      </c>
      <c r="CJ1280" s="238">
        <v>7.9099521583064112</v>
      </c>
      <c r="CK1280" s="238">
        <v>4.2812411781243505</v>
      </c>
      <c r="CL1280" s="238">
        <v>5.2911396204632446</v>
      </c>
      <c r="CM1280" s="238">
        <v>8.0341886330948782</v>
      </c>
      <c r="CN1280" s="238">
        <v>8.794217082389812</v>
      </c>
      <c r="CO1280" s="238">
        <v>6.9516206826319555</v>
      </c>
      <c r="CP1280" s="238">
        <v>5.9906371533377802</v>
      </c>
      <c r="CQ1280" s="238">
        <v>6.5696820976264645</v>
      </c>
      <c r="CR1280" s="238">
        <v>7.1341941864138105</v>
      </c>
      <c r="CS1280" s="238">
        <v>7.9691283614542749</v>
      </c>
      <c r="CT1280" s="238">
        <v>8.3677600542061956</v>
      </c>
      <c r="CU1280" s="238">
        <v>3.9929373503798131</v>
      </c>
      <c r="CV1280" s="238">
        <v>4.5447308405328339</v>
      </c>
      <c r="CW1280" s="238">
        <v>7.0639764007117058</v>
      </c>
      <c r="CX1280" s="238">
        <v>8.4699218288542397</v>
      </c>
      <c r="CY1280" s="238">
        <v>5.9166070363293359</v>
      </c>
      <c r="CZ1280" s="238">
        <v>5.1787736113920451</v>
      </c>
      <c r="DA1280" s="238">
        <v>5.6214142896391888</v>
      </c>
      <c r="DB1280" s="238">
        <v>6.0213109791288035</v>
      </c>
      <c r="DC1280" s="238">
        <v>6.4366212397002709</v>
      </c>
      <c r="DD1280" s="238">
        <v>6.9015140445231395</v>
      </c>
      <c r="DE1280" s="238">
        <v>3.9852665491275254</v>
      </c>
      <c r="DF1280" s="238">
        <v>6.0904472640455554</v>
      </c>
      <c r="DG1280" s="238">
        <v>6.3916673082213151</v>
      </c>
      <c r="DH1280" s="238">
        <v>5.1740270277449723</v>
      </c>
      <c r="DI1280" s="238">
        <v>4.2602371805752188</v>
      </c>
      <c r="DJ1280" s="238">
        <v>4.5211179920328686</v>
      </c>
      <c r="DK1280" s="238">
        <v>4.7724467697740005</v>
      </c>
      <c r="DL1280" s="238">
        <v>5.0062875175335639</v>
      </c>
      <c r="DM1280" s="238">
        <v>5.1551866758214384</v>
      </c>
      <c r="DN1280" s="238">
        <v>3.0891045223579212</v>
      </c>
      <c r="DO1280" s="238">
        <v>5.4216088332668555</v>
      </c>
      <c r="DP1280" s="238">
        <v>5.5704345794157097</v>
      </c>
      <c r="DQ1280" s="238">
        <v>4.3077883856466332</v>
      </c>
      <c r="DR1280" s="238">
        <v>6.0119110640420992</v>
      </c>
      <c r="DS1280" s="238">
        <v>3.6242856587683874</v>
      </c>
      <c r="DT1280" s="238">
        <v>3.804240077484256</v>
      </c>
      <c r="DU1280" s="238">
        <v>3.9328237650444375</v>
      </c>
      <c r="DV1280" s="238">
        <v>5.149660353774105</v>
      </c>
      <c r="DW1280" s="238">
        <v>3.0750692166504732</v>
      </c>
      <c r="DX1280" s="238">
        <v>3.0490446884655857</v>
      </c>
      <c r="DY1280" s="238">
        <v>2.9755735471887426</v>
      </c>
      <c r="DZ1280" s="238">
        <v>2.9237788655525545</v>
      </c>
      <c r="EA1280" s="238">
        <v>2.9513933531818597</v>
      </c>
      <c r="EB1280" s="238">
        <v>2.449669797153271</v>
      </c>
      <c r="EC1280" s="238">
        <v>2.8439383977377539</v>
      </c>
      <c r="ED1280" s="238">
        <v>1.8645375008848937</v>
      </c>
    </row>
    <row r="1281" spans="1:134" x14ac:dyDescent="0.25">
      <c r="A1281" s="262">
        <v>-4415</v>
      </c>
      <c r="B1281" s="237">
        <v>107.71639980525435</v>
      </c>
      <c r="C1281" s="238">
        <v>107.14127595273733</v>
      </c>
      <c r="D1281" s="130">
        <v>1913.9166666666667</v>
      </c>
      <c r="E1281" s="238">
        <v>0</v>
      </c>
      <c r="F1281" s="238">
        <v>0</v>
      </c>
      <c r="G1281" s="238">
        <v>0</v>
      </c>
      <c r="H1281" s="238">
        <v>0</v>
      </c>
      <c r="I1281" s="238">
        <v>0</v>
      </c>
      <c r="J1281" s="131">
        <v>0</v>
      </c>
      <c r="K1281" s="131">
        <v>0</v>
      </c>
      <c r="L1281" s="131">
        <v>0</v>
      </c>
      <c r="M1281" s="131">
        <v>0</v>
      </c>
      <c r="N1281" s="131">
        <v>0</v>
      </c>
      <c r="O1281" s="131">
        <v>99.25</v>
      </c>
      <c r="P1281" s="131">
        <v>99.25</v>
      </c>
      <c r="Q1281" s="131">
        <v>99.25</v>
      </c>
      <c r="R1281" s="131">
        <v>98.88</v>
      </c>
      <c r="S1281" s="131">
        <v>8.0000000000000302</v>
      </c>
      <c r="T1281" s="131">
        <v>4</v>
      </c>
      <c r="U1281" s="7">
        <v>3</v>
      </c>
      <c r="V1281" s="131">
        <v>4</v>
      </c>
      <c r="W1281" s="131">
        <v>0</v>
      </c>
      <c r="X1281" s="131">
        <v>2</v>
      </c>
      <c r="Y1281" s="237">
        <v>0</v>
      </c>
      <c r="Z1281" s="237">
        <v>100</v>
      </c>
      <c r="AA1281" s="131">
        <v>6</v>
      </c>
      <c r="AB1281" s="131">
        <v>3.5</v>
      </c>
      <c r="AC1281" s="131">
        <v>8</v>
      </c>
      <c r="AD1281" s="131">
        <v>6</v>
      </c>
      <c r="AE1281" s="131">
        <v>0</v>
      </c>
      <c r="AF1281" s="131">
        <v>0</v>
      </c>
      <c r="AG1281" s="131">
        <v>0</v>
      </c>
      <c r="AH1281" s="131">
        <v>0</v>
      </c>
      <c r="AI1281" s="131">
        <v>0</v>
      </c>
      <c r="AJ1281" s="131">
        <v>0</v>
      </c>
      <c r="AK1281" s="131">
        <v>0</v>
      </c>
      <c r="AL1281" s="131">
        <v>0</v>
      </c>
      <c r="AM1281" s="238">
        <v>4.2680203168665249</v>
      </c>
      <c r="AN1281" s="238">
        <v>8.8045170527921037</v>
      </c>
      <c r="AO1281" s="238">
        <v>14.964371499504686</v>
      </c>
      <c r="AP1281" s="238">
        <v>14.752942500963671</v>
      </c>
      <c r="AQ1281" s="238">
        <v>14.466527544823377</v>
      </c>
      <c r="AR1281" s="238">
        <v>13.679719048027108</v>
      </c>
      <c r="AS1281" s="238">
        <v>13.164797365343336</v>
      </c>
      <c r="AT1281" s="269">
        <v>4.1397037823156229</v>
      </c>
      <c r="AU1281" s="269">
        <v>8.0952448004715691</v>
      </c>
      <c r="AV1281" s="269">
        <v>13.402099666612138</v>
      </c>
      <c r="AW1281" s="269">
        <v>13.326138364635632</v>
      </c>
      <c r="AX1281" s="269">
        <v>11.668176886416783</v>
      </c>
      <c r="AY1281" s="269">
        <v>10.615829048736055</v>
      </c>
      <c r="AZ1281" s="269">
        <v>11.627505584984311</v>
      </c>
      <c r="BA1281" s="269">
        <v>12.394708895300251</v>
      </c>
      <c r="BB1281" s="269">
        <v>14.392230471634184</v>
      </c>
      <c r="BC1281" s="238">
        <v>4.1354966076510609</v>
      </c>
      <c r="BD1281" s="238">
        <v>7.4263452901752114</v>
      </c>
      <c r="BE1281" s="238">
        <v>12.109350669091041</v>
      </c>
      <c r="BF1281" s="238">
        <v>12.278451724039911</v>
      </c>
      <c r="BG1281" s="238">
        <v>11.287412141001726</v>
      </c>
      <c r="BH1281" s="238">
        <v>9.4073108864305368</v>
      </c>
      <c r="BI1281" s="238">
        <v>10.477832884771635</v>
      </c>
      <c r="BJ1281" s="238">
        <v>11.941094565739453</v>
      </c>
      <c r="BK1281" s="238">
        <v>12.511267320465704</v>
      </c>
      <c r="BL1281" s="238">
        <v>14.701280079539185</v>
      </c>
      <c r="BM1281" s="238">
        <v>14.465463308277863</v>
      </c>
      <c r="BN1281" s="238">
        <v>9.3046156474337902</v>
      </c>
      <c r="BO1281" s="238">
        <v>4.1539137567749727</v>
      </c>
      <c r="BP1281" s="238">
        <v>6.7473155105628999</v>
      </c>
      <c r="BQ1281" s="238">
        <v>10.711744938115858</v>
      </c>
      <c r="BR1281" s="238">
        <v>11.093963338055836</v>
      </c>
      <c r="BS1281" s="238">
        <v>9.2965533749732128</v>
      </c>
      <c r="BT1281" s="238">
        <v>8.3472367581501263</v>
      </c>
      <c r="BU1281" s="238">
        <v>9.5318519121149414</v>
      </c>
      <c r="BV1281" s="238">
        <v>10.961234724143788</v>
      </c>
      <c r="BW1281" s="238">
        <v>11.918436522829506</v>
      </c>
      <c r="BX1281" s="238">
        <v>12.627341998993375</v>
      </c>
      <c r="BY1281" s="275">
        <v>11.516790368067685</v>
      </c>
      <c r="BZ1281" s="238">
        <v>4.1646302991584578</v>
      </c>
      <c r="CA1281" s="238">
        <v>5.9823749814914668</v>
      </c>
      <c r="CB1281" s="238">
        <v>8.9579768021209816</v>
      </c>
      <c r="CC1281" s="238">
        <v>10.612749477331302</v>
      </c>
      <c r="CD1281" s="238">
        <v>8.1692373804808707</v>
      </c>
      <c r="CE1281" s="238">
        <v>6.901264824546546</v>
      </c>
      <c r="CF1281" s="238">
        <v>8.0137243803738905</v>
      </c>
      <c r="CG1281" s="238">
        <v>8.9765077447584076</v>
      </c>
      <c r="CH1281" s="238">
        <v>9.8433729976698299</v>
      </c>
      <c r="CI1281" s="238">
        <v>10.368408698764853</v>
      </c>
      <c r="CJ1281" s="238">
        <v>7.9099521583064112</v>
      </c>
      <c r="CK1281" s="238">
        <v>4.2812411781243505</v>
      </c>
      <c r="CL1281" s="238">
        <v>5.2911396204632446</v>
      </c>
      <c r="CM1281" s="238">
        <v>8.0341886330948782</v>
      </c>
      <c r="CN1281" s="238">
        <v>8.794217082389812</v>
      </c>
      <c r="CO1281" s="238">
        <v>6.9516206826319555</v>
      </c>
      <c r="CP1281" s="238">
        <v>5.9906371533377802</v>
      </c>
      <c r="CQ1281" s="238">
        <v>6.5696820976264645</v>
      </c>
      <c r="CR1281" s="238">
        <v>7.1341941864138105</v>
      </c>
      <c r="CS1281" s="238">
        <v>7.9691283614542749</v>
      </c>
      <c r="CT1281" s="238">
        <v>8.3677600542061956</v>
      </c>
      <c r="CU1281" s="238">
        <v>3.9929373503798131</v>
      </c>
      <c r="CV1281" s="238">
        <v>4.5447308405328339</v>
      </c>
      <c r="CW1281" s="238">
        <v>7.0639764007117058</v>
      </c>
      <c r="CX1281" s="238">
        <v>8.4699218288542397</v>
      </c>
      <c r="CY1281" s="238">
        <v>5.9166070363293359</v>
      </c>
      <c r="CZ1281" s="238">
        <v>5.1787736113920451</v>
      </c>
      <c r="DA1281" s="238">
        <v>5.6214142896391888</v>
      </c>
      <c r="DB1281" s="238">
        <v>6.0213109791288035</v>
      </c>
      <c r="DC1281" s="238">
        <v>6.4366212397002709</v>
      </c>
      <c r="DD1281" s="238">
        <v>6.9015140445231395</v>
      </c>
      <c r="DE1281" s="238">
        <v>3.9852665491275254</v>
      </c>
      <c r="DF1281" s="238">
        <v>6.0904472640455554</v>
      </c>
      <c r="DG1281" s="238">
        <v>6.3916673082213151</v>
      </c>
      <c r="DH1281" s="238">
        <v>5.1740270277449723</v>
      </c>
      <c r="DI1281" s="238">
        <v>4.2602371805752188</v>
      </c>
      <c r="DJ1281" s="238">
        <v>4.5211179920328686</v>
      </c>
      <c r="DK1281" s="238">
        <v>4.7724467697740005</v>
      </c>
      <c r="DL1281" s="238">
        <v>5.0062875175335639</v>
      </c>
      <c r="DM1281" s="238">
        <v>5.1551866758214384</v>
      </c>
      <c r="DN1281" s="238">
        <v>3.0891045223579212</v>
      </c>
      <c r="DO1281" s="238">
        <v>5.4216088332668555</v>
      </c>
      <c r="DP1281" s="238">
        <v>5.5704345794157097</v>
      </c>
      <c r="DQ1281" s="238">
        <v>4.3077883856466332</v>
      </c>
      <c r="DR1281" s="238">
        <v>6.0119110640420992</v>
      </c>
      <c r="DS1281" s="238">
        <v>3.6242856587683874</v>
      </c>
      <c r="DT1281" s="238">
        <v>3.804240077484256</v>
      </c>
      <c r="DU1281" s="238">
        <v>3.9328237650444375</v>
      </c>
      <c r="DV1281" s="238">
        <v>5.149660353774105</v>
      </c>
      <c r="DW1281" s="238">
        <v>3.0750692166504732</v>
      </c>
      <c r="DX1281" s="238">
        <v>3.0490446884655857</v>
      </c>
      <c r="DY1281" s="238">
        <v>2.9755735471887426</v>
      </c>
      <c r="DZ1281" s="238">
        <v>2.9237788655525545</v>
      </c>
      <c r="EA1281" s="238">
        <v>2.9513933531818597</v>
      </c>
      <c r="EB1281" s="238">
        <v>2.449669797153271</v>
      </c>
      <c r="EC1281" s="238">
        <v>2.8439383977377539</v>
      </c>
      <c r="ED1281" s="238">
        <v>1.8645375008848937</v>
      </c>
    </row>
    <row r="1282" spans="1:134" x14ac:dyDescent="0.25">
      <c r="A1282" s="262">
        <v>-4420</v>
      </c>
      <c r="B1282" s="237">
        <v>107.92916641323632</v>
      </c>
      <c r="C1282" s="238">
        <v>107.35304630011493</v>
      </c>
      <c r="D1282" s="130">
        <v>1913.8333333333333</v>
      </c>
      <c r="E1282" s="238">
        <v>0</v>
      </c>
      <c r="F1282" s="238">
        <v>0</v>
      </c>
      <c r="G1282" s="238">
        <v>0</v>
      </c>
      <c r="H1282" s="238">
        <v>0</v>
      </c>
      <c r="I1282" s="238">
        <v>0</v>
      </c>
      <c r="J1282" s="131">
        <v>0</v>
      </c>
      <c r="K1282" s="131">
        <v>0</v>
      </c>
      <c r="L1282" s="131">
        <v>0</v>
      </c>
      <c r="M1282" s="131">
        <v>0</v>
      </c>
      <c r="N1282" s="131">
        <v>0</v>
      </c>
      <c r="O1282" s="131">
        <v>99.25</v>
      </c>
      <c r="P1282" s="131">
        <v>99.25</v>
      </c>
      <c r="Q1282" s="131">
        <v>99.25</v>
      </c>
      <c r="R1282" s="131">
        <v>98.88</v>
      </c>
      <c r="S1282" s="131">
        <v>8.0000000000000302</v>
      </c>
      <c r="T1282" s="131">
        <v>4</v>
      </c>
      <c r="U1282" s="7">
        <v>3</v>
      </c>
      <c r="V1282" s="131">
        <v>4</v>
      </c>
      <c r="W1282" s="131">
        <v>0</v>
      </c>
      <c r="X1282" s="131">
        <v>2</v>
      </c>
      <c r="Y1282" s="237">
        <v>0</v>
      </c>
      <c r="Z1282" s="237">
        <v>100</v>
      </c>
      <c r="AA1282" s="131">
        <v>6</v>
      </c>
      <c r="AB1282" s="131">
        <v>3.5</v>
      </c>
      <c r="AC1282" s="131">
        <v>8</v>
      </c>
      <c r="AD1282" s="131">
        <v>6</v>
      </c>
      <c r="AE1282" s="131">
        <v>0</v>
      </c>
      <c r="AF1282" s="131">
        <v>0</v>
      </c>
      <c r="AG1282" s="131">
        <v>0</v>
      </c>
      <c r="AH1282" s="131">
        <v>0</v>
      </c>
      <c r="AI1282" s="131">
        <v>0</v>
      </c>
      <c r="AJ1282" s="131">
        <v>0</v>
      </c>
      <c r="AK1282" s="131">
        <v>0</v>
      </c>
      <c r="AL1282" s="131">
        <v>0</v>
      </c>
      <c r="AM1282" s="238">
        <v>4.2680203168665249</v>
      </c>
      <c r="AN1282" s="238">
        <v>8.8045170527921037</v>
      </c>
      <c r="AO1282" s="238">
        <v>14.964371499504686</v>
      </c>
      <c r="AP1282" s="238">
        <v>14.752942500963671</v>
      </c>
      <c r="AQ1282" s="238">
        <v>14.466527544823377</v>
      </c>
      <c r="AR1282" s="238">
        <v>13.679719048027108</v>
      </c>
      <c r="AS1282" s="238">
        <v>13.164797365343336</v>
      </c>
      <c r="AT1282" s="269">
        <v>4.1397037823156229</v>
      </c>
      <c r="AU1282" s="269">
        <v>8.0952448004715691</v>
      </c>
      <c r="AV1282" s="269">
        <v>13.402099666612138</v>
      </c>
      <c r="AW1282" s="269">
        <v>13.326138364635632</v>
      </c>
      <c r="AX1282" s="269">
        <v>11.668176886416783</v>
      </c>
      <c r="AY1282" s="269">
        <v>10.615829048736055</v>
      </c>
      <c r="AZ1282" s="269">
        <v>11.627505584984311</v>
      </c>
      <c r="BA1282" s="269">
        <v>12.394708895300251</v>
      </c>
      <c r="BB1282" s="269">
        <v>14.392230471634184</v>
      </c>
      <c r="BC1282" s="238">
        <v>4.1354966076510609</v>
      </c>
      <c r="BD1282" s="238">
        <v>7.4263452901752114</v>
      </c>
      <c r="BE1282" s="238">
        <v>12.109350669091041</v>
      </c>
      <c r="BF1282" s="238">
        <v>12.278451724039911</v>
      </c>
      <c r="BG1282" s="238">
        <v>11.287412141001726</v>
      </c>
      <c r="BH1282" s="238">
        <v>9.4073108864305368</v>
      </c>
      <c r="BI1282" s="238">
        <v>10.477832884771635</v>
      </c>
      <c r="BJ1282" s="238">
        <v>11.941094565739453</v>
      </c>
      <c r="BK1282" s="238">
        <v>12.511267320465704</v>
      </c>
      <c r="BL1282" s="238">
        <v>14.701280079539185</v>
      </c>
      <c r="BM1282" s="238">
        <v>14.465463308277863</v>
      </c>
      <c r="BN1282" s="238">
        <v>9.3046156474337902</v>
      </c>
      <c r="BO1282" s="238">
        <v>4.1539137567749727</v>
      </c>
      <c r="BP1282" s="238">
        <v>6.7473155105628999</v>
      </c>
      <c r="BQ1282" s="238">
        <v>10.711744938115858</v>
      </c>
      <c r="BR1282" s="238">
        <v>11.093963338055836</v>
      </c>
      <c r="BS1282" s="238">
        <v>9.2965533749732128</v>
      </c>
      <c r="BT1282" s="238">
        <v>8.3472367581501263</v>
      </c>
      <c r="BU1282" s="238">
        <v>9.5318519121149414</v>
      </c>
      <c r="BV1282" s="238">
        <v>10.961234724143788</v>
      </c>
      <c r="BW1282" s="238">
        <v>11.918436522829506</v>
      </c>
      <c r="BX1282" s="238">
        <v>12.627341998993375</v>
      </c>
      <c r="BY1282" s="275">
        <v>11.516790368067685</v>
      </c>
      <c r="BZ1282" s="238">
        <v>4.1646302991584578</v>
      </c>
      <c r="CA1282" s="238">
        <v>5.9823749814914668</v>
      </c>
      <c r="CB1282" s="238">
        <v>8.9579768021209816</v>
      </c>
      <c r="CC1282" s="238">
        <v>10.612749477331302</v>
      </c>
      <c r="CD1282" s="238">
        <v>8.1692373804808707</v>
      </c>
      <c r="CE1282" s="238">
        <v>6.901264824546546</v>
      </c>
      <c r="CF1282" s="238">
        <v>8.0137243803738905</v>
      </c>
      <c r="CG1282" s="238">
        <v>8.9765077447584076</v>
      </c>
      <c r="CH1282" s="238">
        <v>9.8433729976698299</v>
      </c>
      <c r="CI1282" s="238">
        <v>10.368408698764853</v>
      </c>
      <c r="CJ1282" s="238">
        <v>7.9099521583064112</v>
      </c>
      <c r="CK1282" s="238">
        <v>4.2812411781243505</v>
      </c>
      <c r="CL1282" s="238">
        <v>5.2911396204632446</v>
      </c>
      <c r="CM1282" s="238">
        <v>8.0341886330948782</v>
      </c>
      <c r="CN1282" s="238">
        <v>8.794217082389812</v>
      </c>
      <c r="CO1282" s="238">
        <v>6.9516206826319555</v>
      </c>
      <c r="CP1282" s="238">
        <v>5.9906371533377802</v>
      </c>
      <c r="CQ1282" s="238">
        <v>6.5696820976264645</v>
      </c>
      <c r="CR1282" s="238">
        <v>7.1341941864138105</v>
      </c>
      <c r="CS1282" s="238">
        <v>7.9691283614542749</v>
      </c>
      <c r="CT1282" s="238">
        <v>8.3677600542061956</v>
      </c>
      <c r="CU1282" s="238">
        <v>3.9929373503798131</v>
      </c>
      <c r="CV1282" s="238">
        <v>4.5447308405328339</v>
      </c>
      <c r="CW1282" s="238">
        <v>7.0639764007117058</v>
      </c>
      <c r="CX1282" s="238">
        <v>8.4699218288542397</v>
      </c>
      <c r="CY1282" s="238">
        <v>5.9166070363293359</v>
      </c>
      <c r="CZ1282" s="238">
        <v>5.1787736113920451</v>
      </c>
      <c r="DA1282" s="238">
        <v>5.6214142896391888</v>
      </c>
      <c r="DB1282" s="238">
        <v>6.0213109791288035</v>
      </c>
      <c r="DC1282" s="238">
        <v>6.4366212397002709</v>
      </c>
      <c r="DD1282" s="238">
        <v>6.9015140445231395</v>
      </c>
      <c r="DE1282" s="238">
        <v>3.9852665491275254</v>
      </c>
      <c r="DF1282" s="238">
        <v>6.0904472640455554</v>
      </c>
      <c r="DG1282" s="238">
        <v>6.3916673082213151</v>
      </c>
      <c r="DH1282" s="238">
        <v>5.1740270277449723</v>
      </c>
      <c r="DI1282" s="238">
        <v>4.2602371805752188</v>
      </c>
      <c r="DJ1282" s="238">
        <v>4.5211179920328686</v>
      </c>
      <c r="DK1282" s="238">
        <v>4.7724467697740005</v>
      </c>
      <c r="DL1282" s="238">
        <v>5.0062875175335639</v>
      </c>
      <c r="DM1282" s="238">
        <v>5.1551866758214384</v>
      </c>
      <c r="DN1282" s="238">
        <v>3.0891045223579212</v>
      </c>
      <c r="DO1282" s="238">
        <v>5.4216088332668555</v>
      </c>
      <c r="DP1282" s="238">
        <v>5.5704345794157097</v>
      </c>
      <c r="DQ1282" s="238">
        <v>4.3077883856466332</v>
      </c>
      <c r="DR1282" s="238">
        <v>6.0119110640420992</v>
      </c>
      <c r="DS1282" s="238">
        <v>3.6242856587683874</v>
      </c>
      <c r="DT1282" s="238">
        <v>3.804240077484256</v>
      </c>
      <c r="DU1282" s="238">
        <v>3.9328237650444375</v>
      </c>
      <c r="DV1282" s="238">
        <v>5.149660353774105</v>
      </c>
      <c r="DW1282" s="238">
        <v>3.0750692166504732</v>
      </c>
      <c r="DX1282" s="238">
        <v>3.0490446884655857</v>
      </c>
      <c r="DY1282" s="238">
        <v>2.9755735471887426</v>
      </c>
      <c r="DZ1282" s="238">
        <v>2.9237788655525545</v>
      </c>
      <c r="EA1282" s="238">
        <v>2.9513933531818597</v>
      </c>
      <c r="EB1282" s="238">
        <v>2.449669797153271</v>
      </c>
      <c r="EC1282" s="238">
        <v>2.8439383977377539</v>
      </c>
      <c r="ED1282" s="238">
        <v>1.8645375008848937</v>
      </c>
    </row>
    <row r="1283" spans="1:134" x14ac:dyDescent="0.25">
      <c r="A1283" s="262">
        <v>-4425</v>
      </c>
      <c r="B1283" s="237">
        <v>108.11555478193475</v>
      </c>
      <c r="C1283" s="238">
        <v>107.538437413213</v>
      </c>
      <c r="D1283" s="130">
        <v>1913.75</v>
      </c>
      <c r="E1283" s="238">
        <v>0</v>
      </c>
      <c r="F1283" s="238">
        <v>0</v>
      </c>
      <c r="G1283" s="238">
        <v>0</v>
      </c>
      <c r="H1283" s="238">
        <v>0</v>
      </c>
      <c r="I1283" s="238">
        <v>0</v>
      </c>
      <c r="J1283" s="131">
        <v>0</v>
      </c>
      <c r="K1283" s="131">
        <v>0</v>
      </c>
      <c r="L1283" s="131">
        <v>0</v>
      </c>
      <c r="M1283" s="131">
        <v>0</v>
      </c>
      <c r="N1283" s="131">
        <v>0</v>
      </c>
      <c r="O1283" s="131">
        <v>99.25</v>
      </c>
      <c r="P1283" s="131">
        <v>99.25</v>
      </c>
      <c r="Q1283" s="131">
        <v>99.25</v>
      </c>
      <c r="R1283" s="131">
        <v>98.88</v>
      </c>
      <c r="S1283" s="131">
        <v>8.0000000000000302</v>
      </c>
      <c r="T1283" s="131">
        <v>4</v>
      </c>
      <c r="U1283" s="7">
        <v>3</v>
      </c>
      <c r="V1283" s="131">
        <v>4</v>
      </c>
      <c r="W1283" s="131">
        <v>0</v>
      </c>
      <c r="X1283" s="131">
        <v>2</v>
      </c>
      <c r="Y1283" s="237">
        <v>0</v>
      </c>
      <c r="Z1283" s="237">
        <v>100</v>
      </c>
      <c r="AA1283" s="131">
        <v>6</v>
      </c>
      <c r="AB1283" s="131">
        <v>3.5</v>
      </c>
      <c r="AC1283" s="131">
        <v>8</v>
      </c>
      <c r="AD1283" s="131">
        <v>6</v>
      </c>
      <c r="AE1283" s="131">
        <v>0</v>
      </c>
      <c r="AF1283" s="131">
        <v>0</v>
      </c>
      <c r="AG1283" s="131">
        <v>0</v>
      </c>
      <c r="AH1283" s="131">
        <v>0</v>
      </c>
      <c r="AI1283" s="131">
        <v>0</v>
      </c>
      <c r="AJ1283" s="131">
        <v>0</v>
      </c>
      <c r="AK1283" s="131">
        <v>0</v>
      </c>
      <c r="AL1283" s="131">
        <v>0</v>
      </c>
      <c r="AM1283" s="238">
        <v>4.2680203168665249</v>
      </c>
      <c r="AN1283" s="238">
        <v>8.8045170527921037</v>
      </c>
      <c r="AO1283" s="238">
        <v>14.964371499504686</v>
      </c>
      <c r="AP1283" s="238">
        <v>14.752942500963671</v>
      </c>
      <c r="AQ1283" s="238">
        <v>14.466527544823377</v>
      </c>
      <c r="AR1283" s="238">
        <v>13.679719048027108</v>
      </c>
      <c r="AS1283" s="238">
        <v>13.164797365343336</v>
      </c>
      <c r="AT1283" s="269">
        <v>4.1397037823156229</v>
      </c>
      <c r="AU1283" s="269">
        <v>8.0952448004715691</v>
      </c>
      <c r="AV1283" s="269">
        <v>13.402099666612138</v>
      </c>
      <c r="AW1283" s="269">
        <v>13.326138364635632</v>
      </c>
      <c r="AX1283" s="269">
        <v>11.668176886416783</v>
      </c>
      <c r="AY1283" s="269">
        <v>10.615829048736055</v>
      </c>
      <c r="AZ1283" s="269">
        <v>11.627505584984311</v>
      </c>
      <c r="BA1283" s="269">
        <v>12.394708895300251</v>
      </c>
      <c r="BB1283" s="269">
        <v>14.392230471634184</v>
      </c>
      <c r="BC1283" s="238">
        <v>4.1354966076510609</v>
      </c>
      <c r="BD1283" s="238">
        <v>7.4263452901752114</v>
      </c>
      <c r="BE1283" s="238">
        <v>12.109350669091041</v>
      </c>
      <c r="BF1283" s="238">
        <v>12.278451724039911</v>
      </c>
      <c r="BG1283" s="238">
        <v>11.287412141001726</v>
      </c>
      <c r="BH1283" s="238">
        <v>9.4073108864305368</v>
      </c>
      <c r="BI1283" s="238">
        <v>10.477832884771635</v>
      </c>
      <c r="BJ1283" s="238">
        <v>11.941094565739453</v>
      </c>
      <c r="BK1283" s="238">
        <v>12.511267320465704</v>
      </c>
      <c r="BL1283" s="238">
        <v>14.701280079539185</v>
      </c>
      <c r="BM1283" s="238">
        <v>14.465463308277863</v>
      </c>
      <c r="BN1283" s="238">
        <v>9.3046156474337902</v>
      </c>
      <c r="BO1283" s="238">
        <v>4.1539137567749727</v>
      </c>
      <c r="BP1283" s="238">
        <v>6.7473155105628999</v>
      </c>
      <c r="BQ1283" s="238">
        <v>10.711744938115858</v>
      </c>
      <c r="BR1283" s="238">
        <v>11.093963338055836</v>
      </c>
      <c r="BS1283" s="238">
        <v>9.2965533749732128</v>
      </c>
      <c r="BT1283" s="238">
        <v>8.3472367581501263</v>
      </c>
      <c r="BU1283" s="238">
        <v>9.5318519121149414</v>
      </c>
      <c r="BV1283" s="238">
        <v>10.961234724143788</v>
      </c>
      <c r="BW1283" s="238">
        <v>11.918436522829506</v>
      </c>
      <c r="BX1283" s="238">
        <v>12.627341998993375</v>
      </c>
      <c r="BY1283" s="275">
        <v>11.516790368067685</v>
      </c>
      <c r="BZ1283" s="238">
        <v>4.1646302991584578</v>
      </c>
      <c r="CA1283" s="238">
        <v>5.9823749814914668</v>
      </c>
      <c r="CB1283" s="238">
        <v>8.9579768021209816</v>
      </c>
      <c r="CC1283" s="238">
        <v>10.612749477331302</v>
      </c>
      <c r="CD1283" s="238">
        <v>8.1692373804808707</v>
      </c>
      <c r="CE1283" s="238">
        <v>6.901264824546546</v>
      </c>
      <c r="CF1283" s="238">
        <v>8.0137243803738905</v>
      </c>
      <c r="CG1283" s="238">
        <v>8.9765077447584076</v>
      </c>
      <c r="CH1283" s="238">
        <v>9.8433729976698299</v>
      </c>
      <c r="CI1283" s="238">
        <v>10.368408698764853</v>
      </c>
      <c r="CJ1283" s="238">
        <v>7.9099521583064112</v>
      </c>
      <c r="CK1283" s="238">
        <v>4.2812411781243505</v>
      </c>
      <c r="CL1283" s="238">
        <v>5.2911396204632446</v>
      </c>
      <c r="CM1283" s="238">
        <v>8.0341886330948782</v>
      </c>
      <c r="CN1283" s="238">
        <v>8.794217082389812</v>
      </c>
      <c r="CO1283" s="238">
        <v>6.9516206826319555</v>
      </c>
      <c r="CP1283" s="238">
        <v>5.9906371533377802</v>
      </c>
      <c r="CQ1283" s="238">
        <v>6.5696820976264645</v>
      </c>
      <c r="CR1283" s="238">
        <v>7.1341941864138105</v>
      </c>
      <c r="CS1283" s="238">
        <v>7.9691283614542749</v>
      </c>
      <c r="CT1283" s="238">
        <v>8.3677600542061956</v>
      </c>
      <c r="CU1283" s="238">
        <v>3.9929373503798131</v>
      </c>
      <c r="CV1283" s="238">
        <v>4.5447308405328339</v>
      </c>
      <c r="CW1283" s="238">
        <v>7.0639764007117058</v>
      </c>
      <c r="CX1283" s="238">
        <v>8.4699218288542397</v>
      </c>
      <c r="CY1283" s="238">
        <v>5.9166070363293359</v>
      </c>
      <c r="CZ1283" s="238">
        <v>5.1787736113920451</v>
      </c>
      <c r="DA1283" s="238">
        <v>5.6214142896391888</v>
      </c>
      <c r="DB1283" s="238">
        <v>6.0213109791288035</v>
      </c>
      <c r="DC1283" s="238">
        <v>6.4366212397002709</v>
      </c>
      <c r="DD1283" s="238">
        <v>6.9015140445231395</v>
      </c>
      <c r="DE1283" s="238">
        <v>3.9852665491275254</v>
      </c>
      <c r="DF1283" s="238">
        <v>6.0904472640455554</v>
      </c>
      <c r="DG1283" s="238">
        <v>6.3916673082213151</v>
      </c>
      <c r="DH1283" s="238">
        <v>5.1740270277449723</v>
      </c>
      <c r="DI1283" s="238">
        <v>4.2602371805752188</v>
      </c>
      <c r="DJ1283" s="238">
        <v>4.5211179920328686</v>
      </c>
      <c r="DK1283" s="238">
        <v>4.7724467697740005</v>
      </c>
      <c r="DL1283" s="238">
        <v>5.0062875175335639</v>
      </c>
      <c r="DM1283" s="238">
        <v>5.1551866758214384</v>
      </c>
      <c r="DN1283" s="238">
        <v>3.0891045223579212</v>
      </c>
      <c r="DO1283" s="238">
        <v>5.4216088332668555</v>
      </c>
      <c r="DP1283" s="238">
        <v>5.5704345794157097</v>
      </c>
      <c r="DQ1283" s="238">
        <v>4.3077883856466332</v>
      </c>
      <c r="DR1283" s="238">
        <v>6.0119110640420992</v>
      </c>
      <c r="DS1283" s="238">
        <v>3.6242856587683874</v>
      </c>
      <c r="DT1283" s="238">
        <v>3.804240077484256</v>
      </c>
      <c r="DU1283" s="238">
        <v>3.9328237650444375</v>
      </c>
      <c r="DV1283" s="238">
        <v>5.149660353774105</v>
      </c>
      <c r="DW1283" s="238">
        <v>3.0750692166504732</v>
      </c>
      <c r="DX1283" s="238">
        <v>3.0490446884655857</v>
      </c>
      <c r="DY1283" s="238">
        <v>2.9755735471887426</v>
      </c>
      <c r="DZ1283" s="238">
        <v>2.9237788655525545</v>
      </c>
      <c r="EA1283" s="238">
        <v>2.9513933531818597</v>
      </c>
      <c r="EB1283" s="238">
        <v>2.449669797153271</v>
      </c>
      <c r="EC1283" s="238">
        <v>2.8439383977377539</v>
      </c>
      <c r="ED1283" s="238">
        <v>1.8645375008848937</v>
      </c>
    </row>
    <row r="1284" spans="1:134" x14ac:dyDescent="0.25">
      <c r="A1284" s="262">
        <v>-4430</v>
      </c>
      <c r="B1284" s="237">
        <v>108.20801230467455</v>
      </c>
      <c r="C1284" s="238">
        <v>107.63032940578969</v>
      </c>
      <c r="D1284" s="130">
        <v>1913.6666666666667</v>
      </c>
      <c r="E1284" s="238">
        <v>0</v>
      </c>
      <c r="F1284" s="238">
        <v>0</v>
      </c>
      <c r="G1284" s="238">
        <v>0</v>
      </c>
      <c r="H1284" s="238">
        <v>0</v>
      </c>
      <c r="I1284" s="238">
        <v>0</v>
      </c>
      <c r="J1284" s="131">
        <v>0</v>
      </c>
      <c r="K1284" s="131">
        <v>0</v>
      </c>
      <c r="L1284" s="131">
        <v>0</v>
      </c>
      <c r="M1284" s="131">
        <v>0</v>
      </c>
      <c r="N1284" s="131">
        <v>0</v>
      </c>
      <c r="O1284" s="131">
        <v>99.25</v>
      </c>
      <c r="P1284" s="131">
        <v>99.25</v>
      </c>
      <c r="Q1284" s="131">
        <v>99.25</v>
      </c>
      <c r="R1284" s="131">
        <v>98.88</v>
      </c>
      <c r="S1284" s="131">
        <v>8.0000000000000302</v>
      </c>
      <c r="T1284" s="131">
        <v>4</v>
      </c>
      <c r="U1284" s="7">
        <v>3</v>
      </c>
      <c r="V1284" s="131">
        <v>4</v>
      </c>
      <c r="W1284" s="131">
        <v>0</v>
      </c>
      <c r="X1284" s="131">
        <v>2</v>
      </c>
      <c r="Y1284" s="237">
        <v>0</v>
      </c>
      <c r="Z1284" s="237">
        <v>100</v>
      </c>
      <c r="AA1284" s="131">
        <v>6</v>
      </c>
      <c r="AB1284" s="131">
        <v>3.5</v>
      </c>
      <c r="AC1284" s="131">
        <v>8</v>
      </c>
      <c r="AD1284" s="131">
        <v>6</v>
      </c>
      <c r="AE1284" s="131">
        <v>0</v>
      </c>
      <c r="AF1284" s="131">
        <v>0</v>
      </c>
      <c r="AG1284" s="131">
        <v>0</v>
      </c>
      <c r="AH1284" s="131">
        <v>0</v>
      </c>
      <c r="AI1284" s="131">
        <v>0</v>
      </c>
      <c r="AJ1284" s="131">
        <v>0</v>
      </c>
      <c r="AK1284" s="131">
        <v>0</v>
      </c>
      <c r="AL1284" s="131">
        <v>0</v>
      </c>
      <c r="AM1284" s="238">
        <v>4.2680203168665249</v>
      </c>
      <c r="AN1284" s="238">
        <v>8.8045170527921037</v>
      </c>
      <c r="AO1284" s="238">
        <v>14.964371499504686</v>
      </c>
      <c r="AP1284" s="238">
        <v>14.752942500963671</v>
      </c>
      <c r="AQ1284" s="238">
        <v>14.466527544823377</v>
      </c>
      <c r="AR1284" s="238">
        <v>13.679719048027108</v>
      </c>
      <c r="AS1284" s="238">
        <v>13.164797365343336</v>
      </c>
      <c r="AT1284" s="269">
        <v>4.1397037823156229</v>
      </c>
      <c r="AU1284" s="269">
        <v>8.0952448004715691</v>
      </c>
      <c r="AV1284" s="269">
        <v>13.402099666612138</v>
      </c>
      <c r="AW1284" s="269">
        <v>13.326138364635632</v>
      </c>
      <c r="AX1284" s="269">
        <v>11.668176886416783</v>
      </c>
      <c r="AY1284" s="269">
        <v>10.615829048736055</v>
      </c>
      <c r="AZ1284" s="269">
        <v>11.627505584984311</v>
      </c>
      <c r="BA1284" s="269">
        <v>12.394708895300251</v>
      </c>
      <c r="BB1284" s="269">
        <v>14.392230471634184</v>
      </c>
      <c r="BC1284" s="238">
        <v>4.1354966076510609</v>
      </c>
      <c r="BD1284" s="238">
        <v>7.4263452901752114</v>
      </c>
      <c r="BE1284" s="238">
        <v>12.109350669091041</v>
      </c>
      <c r="BF1284" s="238">
        <v>12.278451724039911</v>
      </c>
      <c r="BG1284" s="238">
        <v>11.287412141001726</v>
      </c>
      <c r="BH1284" s="238">
        <v>9.4073108864305368</v>
      </c>
      <c r="BI1284" s="238">
        <v>10.477832884771635</v>
      </c>
      <c r="BJ1284" s="238">
        <v>11.941094565739453</v>
      </c>
      <c r="BK1284" s="238">
        <v>12.511267320465704</v>
      </c>
      <c r="BL1284" s="238">
        <v>14.701280079539185</v>
      </c>
      <c r="BM1284" s="238">
        <v>14.465463308277863</v>
      </c>
      <c r="BN1284" s="238">
        <v>9.3046156474337902</v>
      </c>
      <c r="BO1284" s="238">
        <v>4.1539137567749727</v>
      </c>
      <c r="BP1284" s="238">
        <v>6.7473155105628999</v>
      </c>
      <c r="BQ1284" s="238">
        <v>10.711744938115858</v>
      </c>
      <c r="BR1284" s="238">
        <v>11.093963338055836</v>
      </c>
      <c r="BS1284" s="238">
        <v>9.2965533749732128</v>
      </c>
      <c r="BT1284" s="238">
        <v>8.3472367581501263</v>
      </c>
      <c r="BU1284" s="238">
        <v>9.5318519121149414</v>
      </c>
      <c r="BV1284" s="238">
        <v>10.961234724143788</v>
      </c>
      <c r="BW1284" s="238">
        <v>11.918436522829506</v>
      </c>
      <c r="BX1284" s="238">
        <v>12.627341998993375</v>
      </c>
      <c r="BY1284" s="275">
        <v>11.516790368067685</v>
      </c>
      <c r="BZ1284" s="238">
        <v>4.1646302991584578</v>
      </c>
      <c r="CA1284" s="238">
        <v>5.9823749814914668</v>
      </c>
      <c r="CB1284" s="238">
        <v>8.9579768021209816</v>
      </c>
      <c r="CC1284" s="238">
        <v>10.612749477331302</v>
      </c>
      <c r="CD1284" s="238">
        <v>8.1692373804808707</v>
      </c>
      <c r="CE1284" s="238">
        <v>6.901264824546546</v>
      </c>
      <c r="CF1284" s="238">
        <v>8.0137243803738905</v>
      </c>
      <c r="CG1284" s="238">
        <v>8.9765077447584076</v>
      </c>
      <c r="CH1284" s="238">
        <v>9.8433729976698299</v>
      </c>
      <c r="CI1284" s="238">
        <v>10.368408698764853</v>
      </c>
      <c r="CJ1284" s="238">
        <v>7.9099521583064112</v>
      </c>
      <c r="CK1284" s="238">
        <v>4.2812411781243505</v>
      </c>
      <c r="CL1284" s="238">
        <v>5.2911396204632446</v>
      </c>
      <c r="CM1284" s="238">
        <v>8.0341886330948782</v>
      </c>
      <c r="CN1284" s="238">
        <v>8.794217082389812</v>
      </c>
      <c r="CO1284" s="238">
        <v>6.9516206826319555</v>
      </c>
      <c r="CP1284" s="238">
        <v>5.9906371533377802</v>
      </c>
      <c r="CQ1284" s="238">
        <v>6.5696820976264645</v>
      </c>
      <c r="CR1284" s="238">
        <v>7.1341941864138105</v>
      </c>
      <c r="CS1284" s="238">
        <v>7.9691283614542749</v>
      </c>
      <c r="CT1284" s="238">
        <v>8.3677600542061956</v>
      </c>
      <c r="CU1284" s="238">
        <v>3.9929373503798131</v>
      </c>
      <c r="CV1284" s="238">
        <v>4.5447308405328339</v>
      </c>
      <c r="CW1284" s="238">
        <v>7.0639764007117058</v>
      </c>
      <c r="CX1284" s="238">
        <v>8.4699218288542397</v>
      </c>
      <c r="CY1284" s="238">
        <v>5.9166070363293359</v>
      </c>
      <c r="CZ1284" s="238">
        <v>5.1787736113920451</v>
      </c>
      <c r="DA1284" s="238">
        <v>5.6214142896391888</v>
      </c>
      <c r="DB1284" s="238">
        <v>6.0213109791288035</v>
      </c>
      <c r="DC1284" s="238">
        <v>6.4366212397002709</v>
      </c>
      <c r="DD1284" s="238">
        <v>6.9015140445231395</v>
      </c>
      <c r="DE1284" s="238">
        <v>3.9852665491275254</v>
      </c>
      <c r="DF1284" s="238">
        <v>6.0904472640455554</v>
      </c>
      <c r="DG1284" s="238">
        <v>6.3916673082213151</v>
      </c>
      <c r="DH1284" s="238">
        <v>5.1740270277449723</v>
      </c>
      <c r="DI1284" s="238">
        <v>4.2602371805752188</v>
      </c>
      <c r="DJ1284" s="238">
        <v>4.5211179920328686</v>
      </c>
      <c r="DK1284" s="238">
        <v>4.7724467697740005</v>
      </c>
      <c r="DL1284" s="238">
        <v>5.0062875175335639</v>
      </c>
      <c r="DM1284" s="238">
        <v>5.1551866758214384</v>
      </c>
      <c r="DN1284" s="238">
        <v>3.0891045223579212</v>
      </c>
      <c r="DO1284" s="238">
        <v>5.4216088332668555</v>
      </c>
      <c r="DP1284" s="238">
        <v>5.5704345794157097</v>
      </c>
      <c r="DQ1284" s="238">
        <v>4.3077883856466332</v>
      </c>
      <c r="DR1284" s="238">
        <v>6.0119110640420992</v>
      </c>
      <c r="DS1284" s="238">
        <v>3.6242856587683874</v>
      </c>
      <c r="DT1284" s="238">
        <v>3.804240077484256</v>
      </c>
      <c r="DU1284" s="238">
        <v>3.9328237650444375</v>
      </c>
      <c r="DV1284" s="238">
        <v>5.149660353774105</v>
      </c>
      <c r="DW1284" s="238">
        <v>3.0750692166504732</v>
      </c>
      <c r="DX1284" s="238">
        <v>3.0490446884655857</v>
      </c>
      <c r="DY1284" s="238">
        <v>2.9755735471887426</v>
      </c>
      <c r="DZ1284" s="238">
        <v>2.9237788655525545</v>
      </c>
      <c r="EA1284" s="238">
        <v>2.9513933531818597</v>
      </c>
      <c r="EB1284" s="238">
        <v>2.449669797153271</v>
      </c>
      <c r="EC1284" s="238">
        <v>2.8439383977377539</v>
      </c>
      <c r="ED1284" s="238">
        <v>1.8645375008848937</v>
      </c>
    </row>
    <row r="1285" spans="1:134" x14ac:dyDescent="0.25">
      <c r="A1285" s="262">
        <v>-4435</v>
      </c>
      <c r="B1285" s="237">
        <v>108.25984171985455</v>
      </c>
      <c r="C1285" s="238">
        <v>107.68202580082344</v>
      </c>
      <c r="D1285" s="130">
        <v>1913.5833333333333</v>
      </c>
      <c r="E1285" s="238">
        <v>0</v>
      </c>
      <c r="F1285" s="238">
        <v>0</v>
      </c>
      <c r="G1285" s="238">
        <v>0</v>
      </c>
      <c r="H1285" s="238">
        <v>0</v>
      </c>
      <c r="I1285" s="238">
        <v>0</v>
      </c>
      <c r="J1285" s="131">
        <v>0</v>
      </c>
      <c r="K1285" s="131">
        <v>0</v>
      </c>
      <c r="L1285" s="131">
        <v>0</v>
      </c>
      <c r="M1285" s="131">
        <v>0</v>
      </c>
      <c r="N1285" s="131">
        <v>0</v>
      </c>
      <c r="O1285" s="131">
        <v>99.25</v>
      </c>
      <c r="P1285" s="131">
        <v>99.25</v>
      </c>
      <c r="Q1285" s="131">
        <v>99.25</v>
      </c>
      <c r="R1285" s="131">
        <v>98.88</v>
      </c>
      <c r="S1285" s="131">
        <v>8.0000000000000302</v>
      </c>
      <c r="T1285" s="131">
        <v>4</v>
      </c>
      <c r="U1285" s="7">
        <v>3</v>
      </c>
      <c r="V1285" s="131">
        <v>4</v>
      </c>
      <c r="W1285" s="131">
        <v>0</v>
      </c>
      <c r="X1285" s="131">
        <v>2</v>
      </c>
      <c r="Y1285" s="237">
        <v>0</v>
      </c>
      <c r="Z1285" s="237">
        <v>100</v>
      </c>
      <c r="AA1285" s="131">
        <v>6</v>
      </c>
      <c r="AB1285" s="131">
        <v>3.5</v>
      </c>
      <c r="AC1285" s="131">
        <v>8</v>
      </c>
      <c r="AD1285" s="131">
        <v>6</v>
      </c>
      <c r="AE1285" s="131">
        <v>0</v>
      </c>
      <c r="AF1285" s="131">
        <v>0</v>
      </c>
      <c r="AG1285" s="131">
        <v>0</v>
      </c>
      <c r="AH1285" s="131">
        <v>0</v>
      </c>
      <c r="AI1285" s="131">
        <v>0</v>
      </c>
      <c r="AJ1285" s="131">
        <v>0</v>
      </c>
      <c r="AK1285" s="131">
        <v>0</v>
      </c>
      <c r="AL1285" s="131">
        <v>0</v>
      </c>
      <c r="AM1285" s="238">
        <v>4.2680203168665249</v>
      </c>
      <c r="AN1285" s="238">
        <v>8.8045170527921037</v>
      </c>
      <c r="AO1285" s="238">
        <v>14.964371499504686</v>
      </c>
      <c r="AP1285" s="238">
        <v>14.752942500963671</v>
      </c>
      <c r="AQ1285" s="238">
        <v>14.466527544823377</v>
      </c>
      <c r="AR1285" s="238">
        <v>13.679719048027108</v>
      </c>
      <c r="AS1285" s="238">
        <v>13.164797365343336</v>
      </c>
      <c r="AT1285" s="269">
        <v>4.1397037823156229</v>
      </c>
      <c r="AU1285" s="269">
        <v>8.0952448004715691</v>
      </c>
      <c r="AV1285" s="269">
        <v>13.402099666612138</v>
      </c>
      <c r="AW1285" s="269">
        <v>13.326138364635632</v>
      </c>
      <c r="AX1285" s="269">
        <v>11.668176886416783</v>
      </c>
      <c r="AY1285" s="269">
        <v>10.615829048736055</v>
      </c>
      <c r="AZ1285" s="269">
        <v>11.627505584984311</v>
      </c>
      <c r="BA1285" s="269">
        <v>12.394708895300251</v>
      </c>
      <c r="BB1285" s="269">
        <v>14.392230471634184</v>
      </c>
      <c r="BC1285" s="238">
        <v>4.1354966076510609</v>
      </c>
      <c r="BD1285" s="238">
        <v>7.4263452901752114</v>
      </c>
      <c r="BE1285" s="238">
        <v>12.109350669091041</v>
      </c>
      <c r="BF1285" s="238">
        <v>12.278451724039911</v>
      </c>
      <c r="BG1285" s="238">
        <v>11.287412141001726</v>
      </c>
      <c r="BH1285" s="238">
        <v>9.4073108864305368</v>
      </c>
      <c r="BI1285" s="238">
        <v>10.477832884771635</v>
      </c>
      <c r="BJ1285" s="238">
        <v>11.941094565739453</v>
      </c>
      <c r="BK1285" s="238">
        <v>12.511267320465704</v>
      </c>
      <c r="BL1285" s="238">
        <v>14.701280079539185</v>
      </c>
      <c r="BM1285" s="238">
        <v>14.465463308277863</v>
      </c>
      <c r="BN1285" s="238">
        <v>9.3046156474337902</v>
      </c>
      <c r="BO1285" s="238">
        <v>4.1539137567749727</v>
      </c>
      <c r="BP1285" s="238">
        <v>6.7473155105628999</v>
      </c>
      <c r="BQ1285" s="238">
        <v>10.711744938115858</v>
      </c>
      <c r="BR1285" s="238">
        <v>11.093963338055836</v>
      </c>
      <c r="BS1285" s="238">
        <v>9.2965533749732128</v>
      </c>
      <c r="BT1285" s="238">
        <v>8.3472367581501263</v>
      </c>
      <c r="BU1285" s="238">
        <v>9.5318519121149414</v>
      </c>
      <c r="BV1285" s="238">
        <v>10.961234724143788</v>
      </c>
      <c r="BW1285" s="238">
        <v>11.918436522829506</v>
      </c>
      <c r="BX1285" s="238">
        <v>12.627341998993375</v>
      </c>
      <c r="BY1285" s="275">
        <v>11.516790368067685</v>
      </c>
      <c r="BZ1285" s="238">
        <v>4.1646302991584578</v>
      </c>
      <c r="CA1285" s="238">
        <v>5.9823749814914668</v>
      </c>
      <c r="CB1285" s="238">
        <v>8.9579768021209816</v>
      </c>
      <c r="CC1285" s="238">
        <v>10.612749477331302</v>
      </c>
      <c r="CD1285" s="238">
        <v>8.1692373804808707</v>
      </c>
      <c r="CE1285" s="238">
        <v>6.901264824546546</v>
      </c>
      <c r="CF1285" s="238">
        <v>8.0137243803738905</v>
      </c>
      <c r="CG1285" s="238">
        <v>8.9765077447584076</v>
      </c>
      <c r="CH1285" s="238">
        <v>9.8433729976698299</v>
      </c>
      <c r="CI1285" s="238">
        <v>10.368408698764853</v>
      </c>
      <c r="CJ1285" s="238">
        <v>7.9099521583064112</v>
      </c>
      <c r="CK1285" s="238">
        <v>4.2812411781243505</v>
      </c>
      <c r="CL1285" s="238">
        <v>5.2911396204632446</v>
      </c>
      <c r="CM1285" s="238">
        <v>8.0341886330948782</v>
      </c>
      <c r="CN1285" s="238">
        <v>8.794217082389812</v>
      </c>
      <c r="CO1285" s="238">
        <v>6.9516206826319555</v>
      </c>
      <c r="CP1285" s="238">
        <v>5.9906371533377802</v>
      </c>
      <c r="CQ1285" s="238">
        <v>6.5696820976264645</v>
      </c>
      <c r="CR1285" s="238">
        <v>7.1341941864138105</v>
      </c>
      <c r="CS1285" s="238">
        <v>7.9691283614542749</v>
      </c>
      <c r="CT1285" s="238">
        <v>8.3677600542061956</v>
      </c>
      <c r="CU1285" s="238">
        <v>3.9929373503798131</v>
      </c>
      <c r="CV1285" s="238">
        <v>4.5447308405328339</v>
      </c>
      <c r="CW1285" s="238">
        <v>7.0639764007117058</v>
      </c>
      <c r="CX1285" s="238">
        <v>8.4699218288542397</v>
      </c>
      <c r="CY1285" s="238">
        <v>5.9166070363293359</v>
      </c>
      <c r="CZ1285" s="238">
        <v>5.1787736113920451</v>
      </c>
      <c r="DA1285" s="238">
        <v>5.6214142896391888</v>
      </c>
      <c r="DB1285" s="238">
        <v>6.0213109791288035</v>
      </c>
      <c r="DC1285" s="238">
        <v>6.4366212397002709</v>
      </c>
      <c r="DD1285" s="238">
        <v>6.9015140445231395</v>
      </c>
      <c r="DE1285" s="238">
        <v>3.9852665491275254</v>
      </c>
      <c r="DF1285" s="238">
        <v>6.0904472640455554</v>
      </c>
      <c r="DG1285" s="238">
        <v>6.3916673082213151</v>
      </c>
      <c r="DH1285" s="238">
        <v>5.1740270277449723</v>
      </c>
      <c r="DI1285" s="238">
        <v>4.2602371805752188</v>
      </c>
      <c r="DJ1285" s="238">
        <v>4.5211179920328686</v>
      </c>
      <c r="DK1285" s="238">
        <v>4.7724467697740005</v>
      </c>
      <c r="DL1285" s="238">
        <v>5.0062875175335639</v>
      </c>
      <c r="DM1285" s="238">
        <v>5.1551866758214384</v>
      </c>
      <c r="DN1285" s="238">
        <v>3.0891045223579212</v>
      </c>
      <c r="DO1285" s="238">
        <v>5.4216088332668555</v>
      </c>
      <c r="DP1285" s="238">
        <v>5.5704345794157097</v>
      </c>
      <c r="DQ1285" s="238">
        <v>4.3077883856466332</v>
      </c>
      <c r="DR1285" s="238">
        <v>6.0119110640420992</v>
      </c>
      <c r="DS1285" s="238">
        <v>3.6242856587683874</v>
      </c>
      <c r="DT1285" s="238">
        <v>3.804240077484256</v>
      </c>
      <c r="DU1285" s="238">
        <v>3.9328237650444375</v>
      </c>
      <c r="DV1285" s="238">
        <v>5.149660353774105</v>
      </c>
      <c r="DW1285" s="238">
        <v>3.0750692166504732</v>
      </c>
      <c r="DX1285" s="238">
        <v>3.0490446884655857</v>
      </c>
      <c r="DY1285" s="238">
        <v>2.9755735471887426</v>
      </c>
      <c r="DZ1285" s="238">
        <v>2.9237788655525545</v>
      </c>
      <c r="EA1285" s="238">
        <v>2.9513933531818597</v>
      </c>
      <c r="EB1285" s="238">
        <v>2.449669797153271</v>
      </c>
      <c r="EC1285" s="238">
        <v>2.8439383977377539</v>
      </c>
      <c r="ED1285" s="238">
        <v>1.8645375008848937</v>
      </c>
    </row>
    <row r="1286" spans="1:134" x14ac:dyDescent="0.25">
      <c r="A1286" s="262">
        <v>-4440</v>
      </c>
      <c r="B1286" s="237">
        <v>108.27140245205975</v>
      </c>
      <c r="C1286" s="238">
        <v>107.69345356338454</v>
      </c>
      <c r="D1286" s="130">
        <v>1913.5</v>
      </c>
      <c r="E1286" s="238">
        <v>0</v>
      </c>
      <c r="F1286" s="238">
        <v>0</v>
      </c>
      <c r="G1286" s="238">
        <v>0</v>
      </c>
      <c r="H1286" s="238">
        <v>0</v>
      </c>
      <c r="I1286" s="238">
        <v>0</v>
      </c>
      <c r="J1286" s="131">
        <v>0</v>
      </c>
      <c r="K1286" s="131">
        <v>0</v>
      </c>
      <c r="L1286" s="131">
        <v>0</v>
      </c>
      <c r="M1286" s="131">
        <v>0</v>
      </c>
      <c r="N1286" s="131">
        <v>0</v>
      </c>
      <c r="O1286" s="131">
        <v>99.25</v>
      </c>
      <c r="P1286" s="131">
        <v>99.25</v>
      </c>
      <c r="Q1286" s="131">
        <v>99.25</v>
      </c>
      <c r="R1286" s="131">
        <v>98.88</v>
      </c>
      <c r="S1286" s="131">
        <v>8.0000000000000302</v>
      </c>
      <c r="T1286" s="131">
        <v>4</v>
      </c>
      <c r="U1286" s="7">
        <v>3</v>
      </c>
      <c r="V1286" s="131">
        <v>4</v>
      </c>
      <c r="W1286" s="131">
        <v>0</v>
      </c>
      <c r="X1286" s="131">
        <v>2</v>
      </c>
      <c r="Y1286" s="237">
        <v>0</v>
      </c>
      <c r="Z1286" s="237">
        <v>100</v>
      </c>
      <c r="AA1286" s="131">
        <v>6</v>
      </c>
      <c r="AB1286" s="131">
        <v>3.5</v>
      </c>
      <c r="AC1286" s="131">
        <v>8</v>
      </c>
      <c r="AD1286" s="131">
        <v>6</v>
      </c>
      <c r="AE1286" s="131">
        <v>0</v>
      </c>
      <c r="AF1286" s="131">
        <v>0</v>
      </c>
      <c r="AG1286" s="131">
        <v>0</v>
      </c>
      <c r="AH1286" s="131">
        <v>0</v>
      </c>
      <c r="AI1286" s="131">
        <v>0</v>
      </c>
      <c r="AJ1286" s="131">
        <v>0</v>
      </c>
      <c r="AK1286" s="131">
        <v>0</v>
      </c>
      <c r="AL1286" s="131">
        <v>0</v>
      </c>
      <c r="AM1286" s="238">
        <v>4.2680203168665249</v>
      </c>
      <c r="AN1286" s="238">
        <v>8.8045170527921037</v>
      </c>
      <c r="AO1286" s="238">
        <v>14.964371499504686</v>
      </c>
      <c r="AP1286" s="238">
        <v>14.752942500963671</v>
      </c>
      <c r="AQ1286" s="238">
        <v>14.466527544823377</v>
      </c>
      <c r="AR1286" s="238">
        <v>13.679719048027108</v>
      </c>
      <c r="AS1286" s="238">
        <v>13.164797365343336</v>
      </c>
      <c r="AT1286" s="269">
        <v>4.1397037823156229</v>
      </c>
      <c r="AU1286" s="269">
        <v>8.0952448004715691</v>
      </c>
      <c r="AV1286" s="269">
        <v>13.402099666612138</v>
      </c>
      <c r="AW1286" s="269">
        <v>13.326138364635632</v>
      </c>
      <c r="AX1286" s="269">
        <v>11.668176886416783</v>
      </c>
      <c r="AY1286" s="269">
        <v>10.615829048736055</v>
      </c>
      <c r="AZ1286" s="269">
        <v>11.627505584984311</v>
      </c>
      <c r="BA1286" s="269">
        <v>12.394708895300251</v>
      </c>
      <c r="BB1286" s="269">
        <v>14.392230471634184</v>
      </c>
      <c r="BC1286" s="238">
        <v>4.1354966076510609</v>
      </c>
      <c r="BD1286" s="238">
        <v>7.4263452901752114</v>
      </c>
      <c r="BE1286" s="238">
        <v>12.109350669091041</v>
      </c>
      <c r="BF1286" s="238">
        <v>12.278451724039911</v>
      </c>
      <c r="BG1286" s="238">
        <v>11.287412141001726</v>
      </c>
      <c r="BH1286" s="238">
        <v>9.4073108864305368</v>
      </c>
      <c r="BI1286" s="238">
        <v>10.477832884771635</v>
      </c>
      <c r="BJ1286" s="238">
        <v>11.941094565739453</v>
      </c>
      <c r="BK1286" s="238">
        <v>12.511267320465704</v>
      </c>
      <c r="BL1286" s="238">
        <v>14.701280079539185</v>
      </c>
      <c r="BM1286" s="238">
        <v>14.465463308277863</v>
      </c>
      <c r="BN1286" s="238">
        <v>9.3046156474337902</v>
      </c>
      <c r="BO1286" s="238">
        <v>4.1539137567749727</v>
      </c>
      <c r="BP1286" s="238">
        <v>6.7473155105628999</v>
      </c>
      <c r="BQ1286" s="238">
        <v>10.711744938115858</v>
      </c>
      <c r="BR1286" s="238">
        <v>11.093963338055836</v>
      </c>
      <c r="BS1286" s="238">
        <v>9.2965533749732128</v>
      </c>
      <c r="BT1286" s="238">
        <v>8.3472367581501263</v>
      </c>
      <c r="BU1286" s="238">
        <v>9.5318519121149414</v>
      </c>
      <c r="BV1286" s="238">
        <v>10.961234724143788</v>
      </c>
      <c r="BW1286" s="238">
        <v>11.918436522829506</v>
      </c>
      <c r="BX1286" s="238">
        <v>12.627341998993375</v>
      </c>
      <c r="BY1286" s="275">
        <v>11.516790368067685</v>
      </c>
      <c r="BZ1286" s="238">
        <v>4.1646302991584578</v>
      </c>
      <c r="CA1286" s="238">
        <v>5.9823749814914668</v>
      </c>
      <c r="CB1286" s="238">
        <v>8.9579768021209816</v>
      </c>
      <c r="CC1286" s="238">
        <v>10.612749477331302</v>
      </c>
      <c r="CD1286" s="238">
        <v>8.1692373804808707</v>
      </c>
      <c r="CE1286" s="238">
        <v>6.901264824546546</v>
      </c>
      <c r="CF1286" s="238">
        <v>8.0137243803738905</v>
      </c>
      <c r="CG1286" s="238">
        <v>8.9765077447584076</v>
      </c>
      <c r="CH1286" s="238">
        <v>9.8433729976698299</v>
      </c>
      <c r="CI1286" s="238">
        <v>10.368408698764853</v>
      </c>
      <c r="CJ1286" s="238">
        <v>7.9099521583064112</v>
      </c>
      <c r="CK1286" s="238">
        <v>4.2812411781243505</v>
      </c>
      <c r="CL1286" s="238">
        <v>5.2911396204632446</v>
      </c>
      <c r="CM1286" s="238">
        <v>8.0341886330948782</v>
      </c>
      <c r="CN1286" s="238">
        <v>8.794217082389812</v>
      </c>
      <c r="CO1286" s="238">
        <v>6.9516206826319555</v>
      </c>
      <c r="CP1286" s="238">
        <v>5.9906371533377802</v>
      </c>
      <c r="CQ1286" s="238">
        <v>6.5696820976264645</v>
      </c>
      <c r="CR1286" s="238">
        <v>7.1341941864138105</v>
      </c>
      <c r="CS1286" s="238">
        <v>7.9691283614542749</v>
      </c>
      <c r="CT1286" s="238">
        <v>8.3677600542061956</v>
      </c>
      <c r="CU1286" s="238">
        <v>3.9929373503798131</v>
      </c>
      <c r="CV1286" s="238">
        <v>4.5447308405328339</v>
      </c>
      <c r="CW1286" s="238">
        <v>7.0639764007117058</v>
      </c>
      <c r="CX1286" s="238">
        <v>8.4699218288542397</v>
      </c>
      <c r="CY1286" s="238">
        <v>5.9166070363293359</v>
      </c>
      <c r="CZ1286" s="238">
        <v>5.1787736113920451</v>
      </c>
      <c r="DA1286" s="238">
        <v>5.6214142896391888</v>
      </c>
      <c r="DB1286" s="238">
        <v>6.0213109791288035</v>
      </c>
      <c r="DC1286" s="238">
        <v>6.4366212397002709</v>
      </c>
      <c r="DD1286" s="238">
        <v>6.9015140445231395</v>
      </c>
      <c r="DE1286" s="238">
        <v>3.9852665491275254</v>
      </c>
      <c r="DF1286" s="238">
        <v>6.0904472640455554</v>
      </c>
      <c r="DG1286" s="238">
        <v>6.3916673082213151</v>
      </c>
      <c r="DH1286" s="238">
        <v>5.1740270277449723</v>
      </c>
      <c r="DI1286" s="238">
        <v>4.2602371805752188</v>
      </c>
      <c r="DJ1286" s="238">
        <v>4.5211179920328686</v>
      </c>
      <c r="DK1286" s="238">
        <v>4.7724467697740005</v>
      </c>
      <c r="DL1286" s="238">
        <v>5.0062875175335639</v>
      </c>
      <c r="DM1286" s="238">
        <v>5.1551866758214384</v>
      </c>
      <c r="DN1286" s="238">
        <v>3.0891045223579212</v>
      </c>
      <c r="DO1286" s="238">
        <v>5.4216088332668555</v>
      </c>
      <c r="DP1286" s="238">
        <v>5.5704345794157097</v>
      </c>
      <c r="DQ1286" s="238">
        <v>4.3077883856466332</v>
      </c>
      <c r="DR1286" s="238">
        <v>6.0119110640420992</v>
      </c>
      <c r="DS1286" s="238">
        <v>3.6242856587683874</v>
      </c>
      <c r="DT1286" s="238">
        <v>3.804240077484256</v>
      </c>
      <c r="DU1286" s="238">
        <v>3.9328237650444375</v>
      </c>
      <c r="DV1286" s="238">
        <v>5.149660353774105</v>
      </c>
      <c r="DW1286" s="238">
        <v>3.0750692166504732</v>
      </c>
      <c r="DX1286" s="238">
        <v>3.0490446884655857</v>
      </c>
      <c r="DY1286" s="238">
        <v>2.9755735471887426</v>
      </c>
      <c r="DZ1286" s="238">
        <v>2.9237788655525545</v>
      </c>
      <c r="EA1286" s="238">
        <v>2.9513933531818597</v>
      </c>
      <c r="EB1286" s="238">
        <v>2.449669797153271</v>
      </c>
      <c r="EC1286" s="238">
        <v>2.8439383977377539</v>
      </c>
      <c r="ED1286" s="238">
        <v>1.8645375008848937</v>
      </c>
    </row>
    <row r="1287" spans="1:134" x14ac:dyDescent="0.25">
      <c r="A1287" s="262">
        <v>-4445</v>
      </c>
      <c r="B1287" s="237">
        <v>108.18886648909299</v>
      </c>
      <c r="C1287" s="238">
        <v>107.61121818855297</v>
      </c>
      <c r="D1287" s="130">
        <v>1913.4166666666667</v>
      </c>
      <c r="E1287" s="238">
        <v>0</v>
      </c>
      <c r="F1287" s="238">
        <v>0</v>
      </c>
      <c r="G1287" s="238">
        <v>0</v>
      </c>
      <c r="H1287" s="238">
        <v>0</v>
      </c>
      <c r="I1287" s="238">
        <v>0</v>
      </c>
      <c r="J1287" s="131">
        <v>0</v>
      </c>
      <c r="K1287" s="131">
        <v>0</v>
      </c>
      <c r="L1287" s="131">
        <v>0</v>
      </c>
      <c r="M1287" s="131">
        <v>0</v>
      </c>
      <c r="N1287" s="131">
        <v>0</v>
      </c>
      <c r="O1287" s="131">
        <v>99.25</v>
      </c>
      <c r="P1287" s="131">
        <v>99.25</v>
      </c>
      <c r="Q1287" s="131">
        <v>99.25</v>
      </c>
      <c r="R1287" s="131">
        <v>98.88</v>
      </c>
      <c r="S1287" s="131">
        <v>8.0000000000000302</v>
      </c>
      <c r="T1287" s="131">
        <v>4</v>
      </c>
      <c r="U1287" s="7">
        <v>3</v>
      </c>
      <c r="V1287" s="131">
        <v>4</v>
      </c>
      <c r="W1287" s="131">
        <v>0</v>
      </c>
      <c r="X1287" s="131">
        <v>2</v>
      </c>
      <c r="Y1287" s="237">
        <v>0</v>
      </c>
      <c r="Z1287" s="237">
        <v>100</v>
      </c>
      <c r="AA1287" s="131">
        <v>6</v>
      </c>
      <c r="AB1287" s="131">
        <v>3.5</v>
      </c>
      <c r="AC1287" s="131">
        <v>8</v>
      </c>
      <c r="AD1287" s="131">
        <v>6</v>
      </c>
      <c r="AE1287" s="131">
        <v>0</v>
      </c>
      <c r="AF1287" s="131">
        <v>0</v>
      </c>
      <c r="AG1287" s="131">
        <v>0</v>
      </c>
      <c r="AH1287" s="131">
        <v>0</v>
      </c>
      <c r="AI1287" s="131">
        <v>0</v>
      </c>
      <c r="AJ1287" s="131">
        <v>0</v>
      </c>
      <c r="AK1287" s="131">
        <v>0</v>
      </c>
      <c r="AL1287" s="131">
        <v>0</v>
      </c>
      <c r="AM1287" s="238">
        <v>4.2680203168665249</v>
      </c>
      <c r="AN1287" s="238">
        <v>8.8045170527921037</v>
      </c>
      <c r="AO1287" s="238">
        <v>14.964371499504686</v>
      </c>
      <c r="AP1287" s="238">
        <v>14.752942500963671</v>
      </c>
      <c r="AQ1287" s="238">
        <v>14.466527544823377</v>
      </c>
      <c r="AR1287" s="238">
        <v>13.679719048027108</v>
      </c>
      <c r="AS1287" s="238">
        <v>13.164797365343336</v>
      </c>
      <c r="AT1287" s="269">
        <v>4.1397037823156229</v>
      </c>
      <c r="AU1287" s="269">
        <v>8.0952448004715691</v>
      </c>
      <c r="AV1287" s="269">
        <v>13.402099666612138</v>
      </c>
      <c r="AW1287" s="269">
        <v>13.326138364635632</v>
      </c>
      <c r="AX1287" s="269">
        <v>11.668176886416783</v>
      </c>
      <c r="AY1287" s="269">
        <v>10.615829048736055</v>
      </c>
      <c r="AZ1287" s="269">
        <v>11.627505584984311</v>
      </c>
      <c r="BA1287" s="269">
        <v>12.394708895300251</v>
      </c>
      <c r="BB1287" s="269">
        <v>14.392230471634184</v>
      </c>
      <c r="BC1287" s="238">
        <v>4.1354966076510609</v>
      </c>
      <c r="BD1287" s="238">
        <v>7.4263452901752114</v>
      </c>
      <c r="BE1287" s="238">
        <v>12.109350669091041</v>
      </c>
      <c r="BF1287" s="238">
        <v>12.278451724039911</v>
      </c>
      <c r="BG1287" s="238">
        <v>11.287412141001726</v>
      </c>
      <c r="BH1287" s="238">
        <v>9.4073108864305368</v>
      </c>
      <c r="BI1287" s="238">
        <v>10.477832884771635</v>
      </c>
      <c r="BJ1287" s="238">
        <v>11.941094565739453</v>
      </c>
      <c r="BK1287" s="238">
        <v>12.511267320465704</v>
      </c>
      <c r="BL1287" s="238">
        <v>14.701280079539185</v>
      </c>
      <c r="BM1287" s="238">
        <v>14.465463308277863</v>
      </c>
      <c r="BN1287" s="238">
        <v>9.3046156474337902</v>
      </c>
      <c r="BO1287" s="238">
        <v>4.1539137567749727</v>
      </c>
      <c r="BP1287" s="238">
        <v>6.7473155105628999</v>
      </c>
      <c r="BQ1287" s="238">
        <v>10.711744938115858</v>
      </c>
      <c r="BR1287" s="238">
        <v>11.093963338055836</v>
      </c>
      <c r="BS1287" s="238">
        <v>9.2965533749732128</v>
      </c>
      <c r="BT1287" s="238">
        <v>8.3472367581501263</v>
      </c>
      <c r="BU1287" s="238">
        <v>9.5318519121149414</v>
      </c>
      <c r="BV1287" s="238">
        <v>10.961234724143788</v>
      </c>
      <c r="BW1287" s="238">
        <v>11.918436522829506</v>
      </c>
      <c r="BX1287" s="238">
        <v>12.627341998993375</v>
      </c>
      <c r="BY1287" s="275">
        <v>11.516790368067685</v>
      </c>
      <c r="BZ1287" s="238">
        <v>4.1646302991584578</v>
      </c>
      <c r="CA1287" s="238">
        <v>5.9823749814914668</v>
      </c>
      <c r="CB1287" s="238">
        <v>8.9579768021209816</v>
      </c>
      <c r="CC1287" s="238">
        <v>10.612749477331302</v>
      </c>
      <c r="CD1287" s="238">
        <v>8.1692373804808707</v>
      </c>
      <c r="CE1287" s="238">
        <v>6.901264824546546</v>
      </c>
      <c r="CF1287" s="238">
        <v>8.0137243803738905</v>
      </c>
      <c r="CG1287" s="238">
        <v>8.9765077447584076</v>
      </c>
      <c r="CH1287" s="238">
        <v>9.8433729976698299</v>
      </c>
      <c r="CI1287" s="238">
        <v>10.368408698764853</v>
      </c>
      <c r="CJ1287" s="238">
        <v>7.9099521583064112</v>
      </c>
      <c r="CK1287" s="238">
        <v>4.2812411781243505</v>
      </c>
      <c r="CL1287" s="238">
        <v>5.2911396204632446</v>
      </c>
      <c r="CM1287" s="238">
        <v>8.0341886330948782</v>
      </c>
      <c r="CN1287" s="238">
        <v>8.794217082389812</v>
      </c>
      <c r="CO1287" s="238">
        <v>6.9516206826319555</v>
      </c>
      <c r="CP1287" s="238">
        <v>5.9906371533377802</v>
      </c>
      <c r="CQ1287" s="238">
        <v>6.5696820976264645</v>
      </c>
      <c r="CR1287" s="238">
        <v>7.1341941864138105</v>
      </c>
      <c r="CS1287" s="238">
        <v>7.9691283614542749</v>
      </c>
      <c r="CT1287" s="238">
        <v>8.3677600542061956</v>
      </c>
      <c r="CU1287" s="238">
        <v>3.9929373503798131</v>
      </c>
      <c r="CV1287" s="238">
        <v>4.5447308405328339</v>
      </c>
      <c r="CW1287" s="238">
        <v>7.0639764007117058</v>
      </c>
      <c r="CX1287" s="238">
        <v>8.4699218288542397</v>
      </c>
      <c r="CY1287" s="238">
        <v>5.9166070363293359</v>
      </c>
      <c r="CZ1287" s="238">
        <v>5.1787736113920451</v>
      </c>
      <c r="DA1287" s="238">
        <v>5.6214142896391888</v>
      </c>
      <c r="DB1287" s="238">
        <v>6.0213109791288035</v>
      </c>
      <c r="DC1287" s="238">
        <v>6.4366212397002709</v>
      </c>
      <c r="DD1287" s="238">
        <v>6.9015140445231395</v>
      </c>
      <c r="DE1287" s="238">
        <v>3.9852665491275254</v>
      </c>
      <c r="DF1287" s="238">
        <v>6.0904472640455554</v>
      </c>
      <c r="DG1287" s="238">
        <v>6.3916673082213151</v>
      </c>
      <c r="DH1287" s="238">
        <v>5.1740270277449723</v>
      </c>
      <c r="DI1287" s="238">
        <v>4.2602371805752188</v>
      </c>
      <c r="DJ1287" s="238">
        <v>4.5211179920328686</v>
      </c>
      <c r="DK1287" s="238">
        <v>4.7724467697740005</v>
      </c>
      <c r="DL1287" s="238">
        <v>5.0062875175335639</v>
      </c>
      <c r="DM1287" s="238">
        <v>5.1551866758214384</v>
      </c>
      <c r="DN1287" s="238">
        <v>3.0891045223579212</v>
      </c>
      <c r="DO1287" s="238">
        <v>5.4216088332668555</v>
      </c>
      <c r="DP1287" s="238">
        <v>5.5704345794157097</v>
      </c>
      <c r="DQ1287" s="238">
        <v>4.3077883856466332</v>
      </c>
      <c r="DR1287" s="238">
        <v>6.0119110640420992</v>
      </c>
      <c r="DS1287" s="238">
        <v>3.6242856587683874</v>
      </c>
      <c r="DT1287" s="238">
        <v>3.804240077484256</v>
      </c>
      <c r="DU1287" s="238">
        <v>3.9328237650444375</v>
      </c>
      <c r="DV1287" s="238">
        <v>5.149660353774105</v>
      </c>
      <c r="DW1287" s="238">
        <v>3.0750692166504732</v>
      </c>
      <c r="DX1287" s="238">
        <v>3.0490446884655857</v>
      </c>
      <c r="DY1287" s="238">
        <v>2.9755735471887426</v>
      </c>
      <c r="DZ1287" s="238">
        <v>2.9237788655525545</v>
      </c>
      <c r="EA1287" s="238">
        <v>2.9513933531818597</v>
      </c>
      <c r="EB1287" s="238">
        <v>2.449669797153271</v>
      </c>
      <c r="EC1287" s="238">
        <v>2.8439383977377539</v>
      </c>
      <c r="ED1287" s="238">
        <v>1.8645375008848937</v>
      </c>
    </row>
    <row r="1288" spans="1:134" x14ac:dyDescent="0.25">
      <c r="A1288" s="262">
        <v>-4450</v>
      </c>
      <c r="B1288" s="237">
        <v>107.98495245953484</v>
      </c>
      <c r="C1288" s="238">
        <v>107.40847286131465</v>
      </c>
      <c r="D1288" s="130">
        <v>1913.3333333333333</v>
      </c>
      <c r="E1288" s="238">
        <v>0</v>
      </c>
      <c r="F1288" s="238">
        <v>0</v>
      </c>
      <c r="G1288" s="238">
        <v>0</v>
      </c>
      <c r="H1288" s="238">
        <v>0</v>
      </c>
      <c r="I1288" s="238">
        <v>0</v>
      </c>
      <c r="J1288" s="131">
        <v>0</v>
      </c>
      <c r="K1288" s="131">
        <v>0</v>
      </c>
      <c r="L1288" s="131">
        <v>0</v>
      </c>
      <c r="M1288" s="131">
        <v>0</v>
      </c>
      <c r="N1288" s="131">
        <v>0</v>
      </c>
      <c r="O1288" s="131">
        <v>99.25</v>
      </c>
      <c r="P1288" s="131">
        <v>99.25</v>
      </c>
      <c r="Q1288" s="131">
        <v>99.25</v>
      </c>
      <c r="R1288" s="131">
        <v>98.88</v>
      </c>
      <c r="S1288" s="131">
        <v>8.0000000000000302</v>
      </c>
      <c r="T1288" s="131">
        <v>4</v>
      </c>
      <c r="U1288" s="7">
        <v>3</v>
      </c>
      <c r="V1288" s="131">
        <v>4</v>
      </c>
      <c r="W1288" s="131">
        <v>0</v>
      </c>
      <c r="X1288" s="131">
        <v>2</v>
      </c>
      <c r="Y1288" s="237">
        <v>0</v>
      </c>
      <c r="Z1288" s="237">
        <v>100</v>
      </c>
      <c r="AA1288" s="131">
        <v>6</v>
      </c>
      <c r="AB1288" s="131">
        <v>3.5</v>
      </c>
      <c r="AC1288" s="131">
        <v>8</v>
      </c>
      <c r="AD1288" s="131">
        <v>6</v>
      </c>
      <c r="AE1288" s="131">
        <v>0</v>
      </c>
      <c r="AF1288" s="131">
        <v>0</v>
      </c>
      <c r="AG1288" s="131">
        <v>0</v>
      </c>
      <c r="AH1288" s="131">
        <v>0</v>
      </c>
      <c r="AI1288" s="131">
        <v>0</v>
      </c>
      <c r="AJ1288" s="131">
        <v>0</v>
      </c>
      <c r="AK1288" s="131">
        <v>0</v>
      </c>
      <c r="AL1288" s="131">
        <v>0</v>
      </c>
      <c r="AM1288" s="238">
        <v>4.2680203168665249</v>
      </c>
      <c r="AN1288" s="238">
        <v>8.8045170527921037</v>
      </c>
      <c r="AO1288" s="238">
        <v>14.964371499504686</v>
      </c>
      <c r="AP1288" s="238">
        <v>14.752942500963671</v>
      </c>
      <c r="AQ1288" s="238">
        <v>14.466527544823377</v>
      </c>
      <c r="AR1288" s="238">
        <v>13.679719048027108</v>
      </c>
      <c r="AS1288" s="238">
        <v>13.164797365343336</v>
      </c>
      <c r="AT1288" s="269">
        <v>4.1397037823156229</v>
      </c>
      <c r="AU1288" s="269">
        <v>8.0952448004715691</v>
      </c>
      <c r="AV1288" s="269">
        <v>13.402099666612138</v>
      </c>
      <c r="AW1288" s="269">
        <v>13.326138364635632</v>
      </c>
      <c r="AX1288" s="269">
        <v>11.668176886416783</v>
      </c>
      <c r="AY1288" s="269">
        <v>10.615829048736055</v>
      </c>
      <c r="AZ1288" s="269">
        <v>11.627505584984311</v>
      </c>
      <c r="BA1288" s="269">
        <v>12.394708895300251</v>
      </c>
      <c r="BB1288" s="269">
        <v>14.392230471634184</v>
      </c>
      <c r="BC1288" s="238">
        <v>4.1354966076510609</v>
      </c>
      <c r="BD1288" s="238">
        <v>7.4263452901752114</v>
      </c>
      <c r="BE1288" s="238">
        <v>12.109350669091041</v>
      </c>
      <c r="BF1288" s="238">
        <v>12.278451724039911</v>
      </c>
      <c r="BG1288" s="238">
        <v>11.287412141001726</v>
      </c>
      <c r="BH1288" s="238">
        <v>9.4073108864305368</v>
      </c>
      <c r="BI1288" s="238">
        <v>10.477832884771635</v>
      </c>
      <c r="BJ1288" s="238">
        <v>11.941094565739453</v>
      </c>
      <c r="BK1288" s="238">
        <v>12.511267320465704</v>
      </c>
      <c r="BL1288" s="238">
        <v>14.701280079539185</v>
      </c>
      <c r="BM1288" s="238">
        <v>14.465463308277863</v>
      </c>
      <c r="BN1288" s="238">
        <v>9.3046156474337902</v>
      </c>
      <c r="BO1288" s="238">
        <v>4.1539137567749727</v>
      </c>
      <c r="BP1288" s="238">
        <v>6.7473155105628999</v>
      </c>
      <c r="BQ1288" s="238">
        <v>10.711744938115858</v>
      </c>
      <c r="BR1288" s="238">
        <v>11.093963338055836</v>
      </c>
      <c r="BS1288" s="238">
        <v>9.2965533749732128</v>
      </c>
      <c r="BT1288" s="238">
        <v>8.3472367581501263</v>
      </c>
      <c r="BU1288" s="238">
        <v>9.5318519121149414</v>
      </c>
      <c r="BV1288" s="238">
        <v>10.961234724143788</v>
      </c>
      <c r="BW1288" s="238">
        <v>11.918436522829506</v>
      </c>
      <c r="BX1288" s="238">
        <v>12.627341998993375</v>
      </c>
      <c r="BY1288" s="275">
        <v>11.516790368067685</v>
      </c>
      <c r="BZ1288" s="238">
        <v>4.1646302991584578</v>
      </c>
      <c r="CA1288" s="238">
        <v>5.9823749814914668</v>
      </c>
      <c r="CB1288" s="238">
        <v>8.9579768021209816</v>
      </c>
      <c r="CC1288" s="238">
        <v>10.612749477331302</v>
      </c>
      <c r="CD1288" s="238">
        <v>8.1692373804808707</v>
      </c>
      <c r="CE1288" s="238">
        <v>6.901264824546546</v>
      </c>
      <c r="CF1288" s="238">
        <v>8.0137243803738905</v>
      </c>
      <c r="CG1288" s="238">
        <v>8.9765077447584076</v>
      </c>
      <c r="CH1288" s="238">
        <v>9.8433729976698299</v>
      </c>
      <c r="CI1288" s="238">
        <v>10.368408698764853</v>
      </c>
      <c r="CJ1288" s="238">
        <v>7.9099521583064112</v>
      </c>
      <c r="CK1288" s="238">
        <v>4.2812411781243505</v>
      </c>
      <c r="CL1288" s="238">
        <v>5.2911396204632446</v>
      </c>
      <c r="CM1288" s="238">
        <v>8.0341886330948782</v>
      </c>
      <c r="CN1288" s="238">
        <v>8.794217082389812</v>
      </c>
      <c r="CO1288" s="238">
        <v>6.9516206826319555</v>
      </c>
      <c r="CP1288" s="238">
        <v>5.9906371533377802</v>
      </c>
      <c r="CQ1288" s="238">
        <v>6.5696820976264645</v>
      </c>
      <c r="CR1288" s="238">
        <v>7.1341941864138105</v>
      </c>
      <c r="CS1288" s="238">
        <v>7.9691283614542749</v>
      </c>
      <c r="CT1288" s="238">
        <v>8.3677600542061956</v>
      </c>
      <c r="CU1288" s="238">
        <v>3.9929373503798131</v>
      </c>
      <c r="CV1288" s="238">
        <v>4.5447308405328339</v>
      </c>
      <c r="CW1288" s="238">
        <v>7.0639764007117058</v>
      </c>
      <c r="CX1288" s="238">
        <v>8.4699218288542397</v>
      </c>
      <c r="CY1288" s="238">
        <v>5.9166070363293359</v>
      </c>
      <c r="CZ1288" s="238">
        <v>5.1787736113920451</v>
      </c>
      <c r="DA1288" s="238">
        <v>5.6214142896391888</v>
      </c>
      <c r="DB1288" s="238">
        <v>6.0213109791288035</v>
      </c>
      <c r="DC1288" s="238">
        <v>6.4366212397002709</v>
      </c>
      <c r="DD1288" s="238">
        <v>6.9015140445231395</v>
      </c>
      <c r="DE1288" s="238">
        <v>3.9852665491275254</v>
      </c>
      <c r="DF1288" s="238">
        <v>6.0904472640455554</v>
      </c>
      <c r="DG1288" s="238">
        <v>6.3916673082213151</v>
      </c>
      <c r="DH1288" s="238">
        <v>5.1740270277449723</v>
      </c>
      <c r="DI1288" s="238">
        <v>4.2602371805752188</v>
      </c>
      <c r="DJ1288" s="238">
        <v>4.5211179920328686</v>
      </c>
      <c r="DK1288" s="238">
        <v>4.7724467697740005</v>
      </c>
      <c r="DL1288" s="238">
        <v>5.0062875175335639</v>
      </c>
      <c r="DM1288" s="238">
        <v>5.1551866758214384</v>
      </c>
      <c r="DN1288" s="238">
        <v>3.0891045223579212</v>
      </c>
      <c r="DO1288" s="238">
        <v>5.4216088332668555</v>
      </c>
      <c r="DP1288" s="238">
        <v>5.5704345794157097</v>
      </c>
      <c r="DQ1288" s="238">
        <v>4.3077883856466332</v>
      </c>
      <c r="DR1288" s="238">
        <v>6.0119110640420992</v>
      </c>
      <c r="DS1288" s="238">
        <v>3.6242856587683874</v>
      </c>
      <c r="DT1288" s="238">
        <v>3.804240077484256</v>
      </c>
      <c r="DU1288" s="238">
        <v>3.9328237650444375</v>
      </c>
      <c r="DV1288" s="238">
        <v>5.149660353774105</v>
      </c>
      <c r="DW1288" s="238">
        <v>3.0750692166504732</v>
      </c>
      <c r="DX1288" s="238">
        <v>3.0490446884655857</v>
      </c>
      <c r="DY1288" s="238">
        <v>2.9755735471887426</v>
      </c>
      <c r="DZ1288" s="238">
        <v>2.9237788655525545</v>
      </c>
      <c r="EA1288" s="238">
        <v>2.9513933531818597</v>
      </c>
      <c r="EB1288" s="238">
        <v>2.449669797153271</v>
      </c>
      <c r="EC1288" s="238">
        <v>2.8439383977377539</v>
      </c>
      <c r="ED1288" s="238">
        <v>1.8645375008848937</v>
      </c>
    </row>
    <row r="1289" spans="1:134" x14ac:dyDescent="0.25">
      <c r="A1289" s="262">
        <v>-4455</v>
      </c>
      <c r="B1289" s="237">
        <v>107.82198511110639</v>
      </c>
      <c r="C1289" s="238">
        <v>107.24624180895064</v>
      </c>
      <c r="D1289" s="130">
        <v>1913.25</v>
      </c>
      <c r="E1289" s="238">
        <v>0</v>
      </c>
      <c r="F1289" s="238">
        <v>0</v>
      </c>
      <c r="G1289" s="238">
        <v>0</v>
      </c>
      <c r="H1289" s="238">
        <v>0</v>
      </c>
      <c r="I1289" s="238">
        <v>0</v>
      </c>
      <c r="J1289" s="131">
        <v>0</v>
      </c>
      <c r="K1289" s="131">
        <v>0</v>
      </c>
      <c r="L1289" s="131">
        <v>0</v>
      </c>
      <c r="M1289" s="131">
        <v>0</v>
      </c>
      <c r="N1289" s="131">
        <v>0</v>
      </c>
      <c r="O1289" s="131">
        <v>99.25</v>
      </c>
      <c r="P1289" s="131">
        <v>99.25</v>
      </c>
      <c r="Q1289" s="131">
        <v>99.25</v>
      </c>
      <c r="R1289" s="131">
        <v>98.88</v>
      </c>
      <c r="S1289" s="131">
        <v>8.0000000000000302</v>
      </c>
      <c r="T1289" s="131">
        <v>4</v>
      </c>
      <c r="U1289" s="7">
        <v>3</v>
      </c>
      <c r="V1289" s="131">
        <v>4</v>
      </c>
      <c r="W1289" s="131">
        <v>0</v>
      </c>
      <c r="X1289" s="131">
        <v>2</v>
      </c>
      <c r="Y1289" s="237">
        <v>0</v>
      </c>
      <c r="Z1289" s="237">
        <v>100</v>
      </c>
      <c r="AA1289" s="131">
        <v>6</v>
      </c>
      <c r="AB1289" s="131">
        <v>3.5</v>
      </c>
      <c r="AC1289" s="131">
        <v>8</v>
      </c>
      <c r="AD1289" s="131">
        <v>6</v>
      </c>
      <c r="AE1289" s="131">
        <v>0</v>
      </c>
      <c r="AF1289" s="131">
        <v>0</v>
      </c>
      <c r="AG1289" s="131">
        <v>0</v>
      </c>
      <c r="AH1289" s="131">
        <v>0</v>
      </c>
      <c r="AI1289" s="131">
        <v>0</v>
      </c>
      <c r="AJ1289" s="131">
        <v>0</v>
      </c>
      <c r="AK1289" s="131">
        <v>0</v>
      </c>
      <c r="AL1289" s="131">
        <v>0</v>
      </c>
      <c r="AM1289" s="238">
        <v>4.2680203168665249</v>
      </c>
      <c r="AN1289" s="238">
        <v>8.8045170527921037</v>
      </c>
      <c r="AO1289" s="238">
        <v>14.964371499504686</v>
      </c>
      <c r="AP1289" s="238">
        <v>14.752942500963671</v>
      </c>
      <c r="AQ1289" s="238">
        <v>14.466527544823377</v>
      </c>
      <c r="AR1289" s="238">
        <v>13.679719048027108</v>
      </c>
      <c r="AS1289" s="238">
        <v>13.164797365343336</v>
      </c>
      <c r="AT1289" s="269">
        <v>4.1397037823156229</v>
      </c>
      <c r="AU1289" s="269">
        <v>8.0952448004715691</v>
      </c>
      <c r="AV1289" s="269">
        <v>13.402099666612138</v>
      </c>
      <c r="AW1289" s="269">
        <v>13.326138364635632</v>
      </c>
      <c r="AX1289" s="269">
        <v>11.668176886416783</v>
      </c>
      <c r="AY1289" s="269">
        <v>10.615829048736055</v>
      </c>
      <c r="AZ1289" s="269">
        <v>11.627505584984311</v>
      </c>
      <c r="BA1289" s="269">
        <v>12.394708895300251</v>
      </c>
      <c r="BB1289" s="269">
        <v>14.392230471634184</v>
      </c>
      <c r="BC1289" s="238">
        <v>4.1354966076510609</v>
      </c>
      <c r="BD1289" s="238">
        <v>7.4263452901752114</v>
      </c>
      <c r="BE1289" s="238">
        <v>12.109350669091041</v>
      </c>
      <c r="BF1289" s="238">
        <v>12.278451724039911</v>
      </c>
      <c r="BG1289" s="238">
        <v>11.287412141001726</v>
      </c>
      <c r="BH1289" s="238">
        <v>9.4073108864305368</v>
      </c>
      <c r="BI1289" s="238">
        <v>10.477832884771635</v>
      </c>
      <c r="BJ1289" s="238">
        <v>11.941094565739453</v>
      </c>
      <c r="BK1289" s="238">
        <v>12.511267320465704</v>
      </c>
      <c r="BL1289" s="238">
        <v>14.701280079539185</v>
      </c>
      <c r="BM1289" s="238">
        <v>14.465463308277863</v>
      </c>
      <c r="BN1289" s="238">
        <v>9.3046156474337902</v>
      </c>
      <c r="BO1289" s="238">
        <v>4.1539137567749727</v>
      </c>
      <c r="BP1289" s="238">
        <v>6.7473155105628999</v>
      </c>
      <c r="BQ1289" s="238">
        <v>10.711744938115858</v>
      </c>
      <c r="BR1289" s="238">
        <v>11.093963338055836</v>
      </c>
      <c r="BS1289" s="238">
        <v>9.2965533749732128</v>
      </c>
      <c r="BT1289" s="238">
        <v>8.3472367581501263</v>
      </c>
      <c r="BU1289" s="238">
        <v>9.5318519121149414</v>
      </c>
      <c r="BV1289" s="238">
        <v>10.961234724143788</v>
      </c>
      <c r="BW1289" s="238">
        <v>11.918436522829506</v>
      </c>
      <c r="BX1289" s="238">
        <v>12.627341998993375</v>
      </c>
      <c r="BY1289" s="275">
        <v>11.516790368067685</v>
      </c>
      <c r="BZ1289" s="238">
        <v>4.1646302991584578</v>
      </c>
      <c r="CA1289" s="238">
        <v>5.9823749814914668</v>
      </c>
      <c r="CB1289" s="238">
        <v>8.9579768021209816</v>
      </c>
      <c r="CC1289" s="238">
        <v>10.612749477331302</v>
      </c>
      <c r="CD1289" s="238">
        <v>8.1692373804808707</v>
      </c>
      <c r="CE1289" s="238">
        <v>6.901264824546546</v>
      </c>
      <c r="CF1289" s="238">
        <v>8.0137243803738905</v>
      </c>
      <c r="CG1289" s="238">
        <v>8.9765077447584076</v>
      </c>
      <c r="CH1289" s="238">
        <v>9.8433729976698299</v>
      </c>
      <c r="CI1289" s="238">
        <v>10.368408698764853</v>
      </c>
      <c r="CJ1289" s="238">
        <v>7.9099521583064112</v>
      </c>
      <c r="CK1289" s="238">
        <v>4.2812411781243505</v>
      </c>
      <c r="CL1289" s="238">
        <v>5.2911396204632446</v>
      </c>
      <c r="CM1289" s="238">
        <v>8.0341886330948782</v>
      </c>
      <c r="CN1289" s="238">
        <v>8.794217082389812</v>
      </c>
      <c r="CO1289" s="238">
        <v>6.9516206826319555</v>
      </c>
      <c r="CP1289" s="238">
        <v>5.9906371533377802</v>
      </c>
      <c r="CQ1289" s="238">
        <v>6.5696820976264645</v>
      </c>
      <c r="CR1289" s="238">
        <v>7.1341941864138105</v>
      </c>
      <c r="CS1289" s="238">
        <v>7.9691283614542749</v>
      </c>
      <c r="CT1289" s="238">
        <v>8.3677600542061956</v>
      </c>
      <c r="CU1289" s="238">
        <v>3.9929373503798131</v>
      </c>
      <c r="CV1289" s="238">
        <v>4.5447308405328339</v>
      </c>
      <c r="CW1289" s="238">
        <v>7.0639764007117058</v>
      </c>
      <c r="CX1289" s="238">
        <v>8.4699218288542397</v>
      </c>
      <c r="CY1289" s="238">
        <v>5.9166070363293359</v>
      </c>
      <c r="CZ1289" s="238">
        <v>5.1787736113920451</v>
      </c>
      <c r="DA1289" s="238">
        <v>5.6214142896391888</v>
      </c>
      <c r="DB1289" s="238">
        <v>6.0213109791288035</v>
      </c>
      <c r="DC1289" s="238">
        <v>6.4366212397002709</v>
      </c>
      <c r="DD1289" s="238">
        <v>6.9015140445231395</v>
      </c>
      <c r="DE1289" s="238">
        <v>3.9852665491275254</v>
      </c>
      <c r="DF1289" s="238">
        <v>6.0904472640455554</v>
      </c>
      <c r="DG1289" s="238">
        <v>6.3916673082213151</v>
      </c>
      <c r="DH1289" s="238">
        <v>5.1740270277449723</v>
      </c>
      <c r="DI1289" s="238">
        <v>4.2602371805752188</v>
      </c>
      <c r="DJ1289" s="238">
        <v>4.5211179920328686</v>
      </c>
      <c r="DK1289" s="238">
        <v>4.7724467697740005</v>
      </c>
      <c r="DL1289" s="238">
        <v>5.0062875175335639</v>
      </c>
      <c r="DM1289" s="238">
        <v>5.1551866758214384</v>
      </c>
      <c r="DN1289" s="238">
        <v>3.0891045223579212</v>
      </c>
      <c r="DO1289" s="238">
        <v>5.4216088332668555</v>
      </c>
      <c r="DP1289" s="238">
        <v>5.5704345794157097</v>
      </c>
      <c r="DQ1289" s="238">
        <v>4.3077883856466332</v>
      </c>
      <c r="DR1289" s="238">
        <v>6.0119110640420992</v>
      </c>
      <c r="DS1289" s="238">
        <v>3.6242856587683874</v>
      </c>
      <c r="DT1289" s="238">
        <v>3.804240077484256</v>
      </c>
      <c r="DU1289" s="238">
        <v>3.9328237650444375</v>
      </c>
      <c r="DV1289" s="238">
        <v>5.149660353774105</v>
      </c>
      <c r="DW1289" s="238">
        <v>3.0750692166504732</v>
      </c>
      <c r="DX1289" s="238">
        <v>3.0490446884655857</v>
      </c>
      <c r="DY1289" s="238">
        <v>2.9755735471887426</v>
      </c>
      <c r="DZ1289" s="238">
        <v>2.9237788655525545</v>
      </c>
      <c r="EA1289" s="238">
        <v>2.9513933531818597</v>
      </c>
      <c r="EB1289" s="238">
        <v>2.449669797153271</v>
      </c>
      <c r="EC1289" s="238">
        <v>2.8439383977377539</v>
      </c>
      <c r="ED1289" s="238">
        <v>1.8645375008848937</v>
      </c>
    </row>
    <row r="1290" spans="1:134" x14ac:dyDescent="0.25">
      <c r="A1290" s="262">
        <v>-4460</v>
      </c>
      <c r="B1290" s="237">
        <v>107.56540772105303</v>
      </c>
      <c r="C1290" s="238">
        <v>106.99105325867097</v>
      </c>
      <c r="D1290" s="130">
        <v>1913.1666666666667</v>
      </c>
      <c r="E1290" s="238">
        <v>0</v>
      </c>
      <c r="F1290" s="238">
        <v>0</v>
      </c>
      <c r="G1290" s="238">
        <v>0</v>
      </c>
      <c r="H1290" s="238">
        <v>0</v>
      </c>
      <c r="I1290" s="238">
        <v>0</v>
      </c>
      <c r="J1290" s="131">
        <v>0</v>
      </c>
      <c r="K1290" s="131">
        <v>0</v>
      </c>
      <c r="L1290" s="131">
        <v>0</v>
      </c>
      <c r="M1290" s="131">
        <v>0</v>
      </c>
      <c r="N1290" s="131">
        <v>0</v>
      </c>
      <c r="O1290" s="131">
        <v>99.25</v>
      </c>
      <c r="P1290" s="131">
        <v>99.25</v>
      </c>
      <c r="Q1290" s="131">
        <v>99.25</v>
      </c>
      <c r="R1290" s="131">
        <v>98.88</v>
      </c>
      <c r="S1290" s="131">
        <v>8.0000000000000302</v>
      </c>
      <c r="T1290" s="131">
        <v>4</v>
      </c>
      <c r="U1290" s="7">
        <v>3</v>
      </c>
      <c r="V1290" s="131">
        <v>4</v>
      </c>
      <c r="W1290" s="131">
        <v>0</v>
      </c>
      <c r="X1290" s="131">
        <v>2</v>
      </c>
      <c r="Y1290" s="237">
        <v>0</v>
      </c>
      <c r="Z1290" s="237">
        <v>100</v>
      </c>
      <c r="AA1290" s="131">
        <v>6</v>
      </c>
      <c r="AB1290" s="131">
        <v>3.5</v>
      </c>
      <c r="AC1290" s="131">
        <v>8</v>
      </c>
      <c r="AD1290" s="131">
        <v>6</v>
      </c>
      <c r="AE1290" s="131">
        <v>0</v>
      </c>
      <c r="AF1290" s="131">
        <v>0</v>
      </c>
      <c r="AG1290" s="131">
        <v>0</v>
      </c>
      <c r="AH1290" s="131">
        <v>0</v>
      </c>
      <c r="AI1290" s="131">
        <v>0</v>
      </c>
      <c r="AJ1290" s="131">
        <v>0</v>
      </c>
      <c r="AK1290" s="131">
        <v>0</v>
      </c>
      <c r="AL1290" s="131">
        <v>0</v>
      </c>
      <c r="AM1290" s="238">
        <v>4.2680203168665249</v>
      </c>
      <c r="AN1290" s="238">
        <v>8.8045170527921037</v>
      </c>
      <c r="AO1290" s="238">
        <v>14.964371499504686</v>
      </c>
      <c r="AP1290" s="238">
        <v>14.752942500963671</v>
      </c>
      <c r="AQ1290" s="238">
        <v>14.466527544823377</v>
      </c>
      <c r="AR1290" s="238">
        <v>13.679719048027108</v>
      </c>
      <c r="AS1290" s="238">
        <v>13.164797365343336</v>
      </c>
      <c r="AT1290" s="269">
        <v>4.1397037823156229</v>
      </c>
      <c r="AU1290" s="269">
        <v>8.0952448004715691</v>
      </c>
      <c r="AV1290" s="269">
        <v>13.402099666612138</v>
      </c>
      <c r="AW1290" s="269">
        <v>13.326138364635632</v>
      </c>
      <c r="AX1290" s="269">
        <v>11.668176886416783</v>
      </c>
      <c r="AY1290" s="269">
        <v>10.615829048736055</v>
      </c>
      <c r="AZ1290" s="269">
        <v>11.627505584984311</v>
      </c>
      <c r="BA1290" s="269">
        <v>12.394708895300251</v>
      </c>
      <c r="BB1290" s="269">
        <v>14.392230471634184</v>
      </c>
      <c r="BC1290" s="238">
        <v>4.1354966076510609</v>
      </c>
      <c r="BD1290" s="238">
        <v>7.4263452901752114</v>
      </c>
      <c r="BE1290" s="238">
        <v>12.109350669091041</v>
      </c>
      <c r="BF1290" s="238">
        <v>12.278451724039911</v>
      </c>
      <c r="BG1290" s="238">
        <v>11.287412141001726</v>
      </c>
      <c r="BH1290" s="238">
        <v>9.4073108864305368</v>
      </c>
      <c r="BI1290" s="238">
        <v>10.477832884771635</v>
      </c>
      <c r="BJ1290" s="238">
        <v>11.941094565739453</v>
      </c>
      <c r="BK1290" s="238">
        <v>12.511267320465704</v>
      </c>
      <c r="BL1290" s="238">
        <v>14.701280079539185</v>
      </c>
      <c r="BM1290" s="238">
        <v>14.465463308277863</v>
      </c>
      <c r="BN1290" s="238">
        <v>9.3046156474337902</v>
      </c>
      <c r="BO1290" s="238">
        <v>4.1539137567749727</v>
      </c>
      <c r="BP1290" s="238">
        <v>6.7473155105628999</v>
      </c>
      <c r="BQ1290" s="238">
        <v>10.711744938115858</v>
      </c>
      <c r="BR1290" s="238">
        <v>11.093963338055836</v>
      </c>
      <c r="BS1290" s="238">
        <v>9.2965533749732128</v>
      </c>
      <c r="BT1290" s="238">
        <v>8.3472367581501263</v>
      </c>
      <c r="BU1290" s="238">
        <v>9.5318519121149414</v>
      </c>
      <c r="BV1290" s="238">
        <v>10.961234724143788</v>
      </c>
      <c r="BW1290" s="238">
        <v>11.918436522829506</v>
      </c>
      <c r="BX1290" s="238">
        <v>12.627341998993375</v>
      </c>
      <c r="BY1290" s="275">
        <v>11.516790368067685</v>
      </c>
      <c r="BZ1290" s="238">
        <v>4.1646302991584578</v>
      </c>
      <c r="CA1290" s="238">
        <v>5.9823749814914668</v>
      </c>
      <c r="CB1290" s="238">
        <v>8.9579768021209816</v>
      </c>
      <c r="CC1290" s="238">
        <v>10.612749477331302</v>
      </c>
      <c r="CD1290" s="238">
        <v>8.1692373804808707</v>
      </c>
      <c r="CE1290" s="238">
        <v>6.901264824546546</v>
      </c>
      <c r="CF1290" s="238">
        <v>8.0137243803738905</v>
      </c>
      <c r="CG1290" s="238">
        <v>8.9765077447584076</v>
      </c>
      <c r="CH1290" s="238">
        <v>9.8433729976698299</v>
      </c>
      <c r="CI1290" s="238">
        <v>10.368408698764853</v>
      </c>
      <c r="CJ1290" s="238">
        <v>7.9099521583064112</v>
      </c>
      <c r="CK1290" s="238">
        <v>4.2812411781243505</v>
      </c>
      <c r="CL1290" s="238">
        <v>5.2911396204632446</v>
      </c>
      <c r="CM1290" s="238">
        <v>8.0341886330948782</v>
      </c>
      <c r="CN1290" s="238">
        <v>8.794217082389812</v>
      </c>
      <c r="CO1290" s="238">
        <v>6.9516206826319555</v>
      </c>
      <c r="CP1290" s="238">
        <v>5.9906371533377802</v>
      </c>
      <c r="CQ1290" s="238">
        <v>6.5696820976264645</v>
      </c>
      <c r="CR1290" s="238">
        <v>7.1341941864138105</v>
      </c>
      <c r="CS1290" s="238">
        <v>7.9691283614542749</v>
      </c>
      <c r="CT1290" s="238">
        <v>8.3677600542061956</v>
      </c>
      <c r="CU1290" s="238">
        <v>3.9929373503798131</v>
      </c>
      <c r="CV1290" s="238">
        <v>4.5447308405328339</v>
      </c>
      <c r="CW1290" s="238">
        <v>7.0639764007117058</v>
      </c>
      <c r="CX1290" s="238">
        <v>8.4699218288542397</v>
      </c>
      <c r="CY1290" s="238">
        <v>5.9166070363293359</v>
      </c>
      <c r="CZ1290" s="238">
        <v>5.1787736113920451</v>
      </c>
      <c r="DA1290" s="238">
        <v>5.6214142896391888</v>
      </c>
      <c r="DB1290" s="238">
        <v>6.0213109791288035</v>
      </c>
      <c r="DC1290" s="238">
        <v>6.4366212397002709</v>
      </c>
      <c r="DD1290" s="238">
        <v>6.9015140445231395</v>
      </c>
      <c r="DE1290" s="238">
        <v>3.9852665491275254</v>
      </c>
      <c r="DF1290" s="238">
        <v>6.0904472640455554</v>
      </c>
      <c r="DG1290" s="238">
        <v>6.3916673082213151</v>
      </c>
      <c r="DH1290" s="238">
        <v>5.1740270277449723</v>
      </c>
      <c r="DI1290" s="238">
        <v>4.2602371805752188</v>
      </c>
      <c r="DJ1290" s="238">
        <v>4.5211179920328686</v>
      </c>
      <c r="DK1290" s="238">
        <v>4.7724467697740005</v>
      </c>
      <c r="DL1290" s="238">
        <v>5.0062875175335639</v>
      </c>
      <c r="DM1290" s="238">
        <v>5.1551866758214384</v>
      </c>
      <c r="DN1290" s="238">
        <v>3.0891045223579212</v>
      </c>
      <c r="DO1290" s="238">
        <v>5.4216088332668555</v>
      </c>
      <c r="DP1290" s="238">
        <v>5.5704345794157097</v>
      </c>
      <c r="DQ1290" s="238">
        <v>4.3077883856466332</v>
      </c>
      <c r="DR1290" s="238">
        <v>6.0119110640420992</v>
      </c>
      <c r="DS1290" s="238">
        <v>3.6242856587683874</v>
      </c>
      <c r="DT1290" s="238">
        <v>3.804240077484256</v>
      </c>
      <c r="DU1290" s="238">
        <v>3.9328237650444375</v>
      </c>
      <c r="DV1290" s="238">
        <v>5.149660353774105</v>
      </c>
      <c r="DW1290" s="238">
        <v>3.0750692166504732</v>
      </c>
      <c r="DX1290" s="238">
        <v>3.0490446884655857</v>
      </c>
      <c r="DY1290" s="238">
        <v>2.9755735471887426</v>
      </c>
      <c r="DZ1290" s="238">
        <v>2.9237788655525545</v>
      </c>
      <c r="EA1290" s="238">
        <v>2.9513933531818597</v>
      </c>
      <c r="EB1290" s="238">
        <v>2.449669797153271</v>
      </c>
      <c r="EC1290" s="238">
        <v>2.8439383977377539</v>
      </c>
      <c r="ED1290" s="238">
        <v>1.8645375008848937</v>
      </c>
    </row>
    <row r="1291" spans="1:134" x14ac:dyDescent="0.25">
      <c r="A1291" s="262">
        <v>-4465</v>
      </c>
      <c r="B1291" s="237">
        <v>107.48317240537595</v>
      </c>
      <c r="C1291" s="238">
        <v>106.90933955958586</v>
      </c>
      <c r="D1291" s="130">
        <v>1913.0833333333333</v>
      </c>
      <c r="E1291" s="238">
        <v>0</v>
      </c>
      <c r="F1291" s="238">
        <v>0</v>
      </c>
      <c r="G1291" s="238">
        <v>0</v>
      </c>
      <c r="H1291" s="238">
        <v>0</v>
      </c>
      <c r="I1291" s="238">
        <v>0</v>
      </c>
      <c r="J1291" s="131">
        <v>0</v>
      </c>
      <c r="K1291" s="131">
        <v>0</v>
      </c>
      <c r="L1291" s="131">
        <v>0</v>
      </c>
      <c r="M1291" s="131">
        <v>0</v>
      </c>
      <c r="N1291" s="131">
        <v>0</v>
      </c>
      <c r="O1291" s="131">
        <v>99.25</v>
      </c>
      <c r="P1291" s="131">
        <v>99.25</v>
      </c>
      <c r="Q1291" s="131">
        <v>99.25</v>
      </c>
      <c r="R1291" s="131">
        <v>98.88</v>
      </c>
      <c r="S1291" s="131">
        <v>8.0000000000000302</v>
      </c>
      <c r="T1291" s="131">
        <v>4</v>
      </c>
      <c r="U1291" s="7">
        <v>3</v>
      </c>
      <c r="V1291" s="131">
        <v>4</v>
      </c>
      <c r="W1291" s="131">
        <v>0</v>
      </c>
      <c r="X1291" s="131">
        <v>2</v>
      </c>
      <c r="Y1291" s="237">
        <v>0</v>
      </c>
      <c r="Z1291" s="237">
        <v>100</v>
      </c>
      <c r="AA1291" s="131">
        <v>6</v>
      </c>
      <c r="AB1291" s="131">
        <v>3.5</v>
      </c>
      <c r="AC1291" s="131">
        <v>8</v>
      </c>
      <c r="AD1291" s="131">
        <v>6</v>
      </c>
      <c r="AE1291" s="131">
        <v>0</v>
      </c>
      <c r="AF1291" s="131">
        <v>0</v>
      </c>
      <c r="AG1291" s="131">
        <v>0</v>
      </c>
      <c r="AH1291" s="131">
        <v>0</v>
      </c>
      <c r="AI1291" s="131">
        <v>0</v>
      </c>
      <c r="AJ1291" s="131">
        <v>0</v>
      </c>
      <c r="AK1291" s="131">
        <v>0</v>
      </c>
      <c r="AL1291" s="131">
        <v>0</v>
      </c>
      <c r="AM1291" s="238">
        <v>4.2680203168665249</v>
      </c>
      <c r="AN1291" s="238">
        <v>8.8045170527921037</v>
      </c>
      <c r="AO1291" s="238">
        <v>14.964371499504686</v>
      </c>
      <c r="AP1291" s="238">
        <v>14.752942500963671</v>
      </c>
      <c r="AQ1291" s="238">
        <v>14.466527544823377</v>
      </c>
      <c r="AR1291" s="238">
        <v>13.679719048027108</v>
      </c>
      <c r="AS1291" s="238">
        <v>13.164797365343336</v>
      </c>
      <c r="AT1291" s="269">
        <v>4.1397037823156229</v>
      </c>
      <c r="AU1291" s="269">
        <v>8.0952448004715691</v>
      </c>
      <c r="AV1291" s="269">
        <v>13.402099666612138</v>
      </c>
      <c r="AW1291" s="269">
        <v>13.326138364635632</v>
      </c>
      <c r="AX1291" s="269">
        <v>11.668176886416783</v>
      </c>
      <c r="AY1291" s="269">
        <v>10.615829048736055</v>
      </c>
      <c r="AZ1291" s="269">
        <v>11.627505584984311</v>
      </c>
      <c r="BA1291" s="269">
        <v>12.394708895300251</v>
      </c>
      <c r="BB1291" s="269">
        <v>14.392230471634184</v>
      </c>
      <c r="BC1291" s="238">
        <v>4.1354966076510609</v>
      </c>
      <c r="BD1291" s="238">
        <v>7.4263452901752114</v>
      </c>
      <c r="BE1291" s="238">
        <v>12.109350669091041</v>
      </c>
      <c r="BF1291" s="238">
        <v>12.278451724039911</v>
      </c>
      <c r="BG1291" s="238">
        <v>11.287412141001726</v>
      </c>
      <c r="BH1291" s="238">
        <v>9.4073108864305368</v>
      </c>
      <c r="BI1291" s="238">
        <v>10.477832884771635</v>
      </c>
      <c r="BJ1291" s="238">
        <v>11.941094565739453</v>
      </c>
      <c r="BK1291" s="238">
        <v>12.511267320465704</v>
      </c>
      <c r="BL1291" s="238">
        <v>14.701280079539185</v>
      </c>
      <c r="BM1291" s="238">
        <v>14.465463308277863</v>
      </c>
      <c r="BN1291" s="238">
        <v>9.3046156474337902</v>
      </c>
      <c r="BO1291" s="238">
        <v>4.1539137567749727</v>
      </c>
      <c r="BP1291" s="238">
        <v>6.7473155105628999</v>
      </c>
      <c r="BQ1291" s="238">
        <v>10.711744938115858</v>
      </c>
      <c r="BR1291" s="238">
        <v>11.093963338055836</v>
      </c>
      <c r="BS1291" s="238">
        <v>9.2965533749732128</v>
      </c>
      <c r="BT1291" s="238">
        <v>8.3472367581501263</v>
      </c>
      <c r="BU1291" s="238">
        <v>9.5318519121149414</v>
      </c>
      <c r="BV1291" s="238">
        <v>10.961234724143788</v>
      </c>
      <c r="BW1291" s="238">
        <v>11.918436522829506</v>
      </c>
      <c r="BX1291" s="238">
        <v>12.627341998993375</v>
      </c>
      <c r="BY1291" s="275">
        <v>11.516790368067685</v>
      </c>
      <c r="BZ1291" s="238">
        <v>4.1646302991584578</v>
      </c>
      <c r="CA1291" s="238">
        <v>5.9823749814914668</v>
      </c>
      <c r="CB1291" s="238">
        <v>8.9579768021209816</v>
      </c>
      <c r="CC1291" s="238">
        <v>10.612749477331302</v>
      </c>
      <c r="CD1291" s="238">
        <v>8.1692373804808707</v>
      </c>
      <c r="CE1291" s="238">
        <v>6.901264824546546</v>
      </c>
      <c r="CF1291" s="238">
        <v>8.0137243803738905</v>
      </c>
      <c r="CG1291" s="238">
        <v>8.9765077447584076</v>
      </c>
      <c r="CH1291" s="238">
        <v>9.8433729976698299</v>
      </c>
      <c r="CI1291" s="238">
        <v>10.368408698764853</v>
      </c>
      <c r="CJ1291" s="238">
        <v>7.9099521583064112</v>
      </c>
      <c r="CK1291" s="238">
        <v>4.2812411781243505</v>
      </c>
      <c r="CL1291" s="238">
        <v>5.2911396204632446</v>
      </c>
      <c r="CM1291" s="238">
        <v>8.0341886330948782</v>
      </c>
      <c r="CN1291" s="238">
        <v>8.794217082389812</v>
      </c>
      <c r="CO1291" s="238">
        <v>6.9516206826319555</v>
      </c>
      <c r="CP1291" s="238">
        <v>5.9906371533377802</v>
      </c>
      <c r="CQ1291" s="238">
        <v>6.5696820976264645</v>
      </c>
      <c r="CR1291" s="238">
        <v>7.1341941864138105</v>
      </c>
      <c r="CS1291" s="238">
        <v>7.9691283614542749</v>
      </c>
      <c r="CT1291" s="238">
        <v>8.3677600542061956</v>
      </c>
      <c r="CU1291" s="238">
        <v>3.9929373503798131</v>
      </c>
      <c r="CV1291" s="238">
        <v>4.5447308405328339</v>
      </c>
      <c r="CW1291" s="238">
        <v>7.0639764007117058</v>
      </c>
      <c r="CX1291" s="238">
        <v>8.4699218288542397</v>
      </c>
      <c r="CY1291" s="238">
        <v>5.9166070363293359</v>
      </c>
      <c r="CZ1291" s="238">
        <v>5.1787736113920451</v>
      </c>
      <c r="DA1291" s="238">
        <v>5.6214142896391888</v>
      </c>
      <c r="DB1291" s="238">
        <v>6.0213109791288035</v>
      </c>
      <c r="DC1291" s="238">
        <v>6.4366212397002709</v>
      </c>
      <c r="DD1291" s="238">
        <v>6.9015140445231395</v>
      </c>
      <c r="DE1291" s="238">
        <v>3.9852665491275254</v>
      </c>
      <c r="DF1291" s="238">
        <v>6.0904472640455554</v>
      </c>
      <c r="DG1291" s="238">
        <v>6.3916673082213151</v>
      </c>
      <c r="DH1291" s="238">
        <v>5.1740270277449723</v>
      </c>
      <c r="DI1291" s="238">
        <v>4.2602371805752188</v>
      </c>
      <c r="DJ1291" s="238">
        <v>4.5211179920328686</v>
      </c>
      <c r="DK1291" s="238">
        <v>4.7724467697740005</v>
      </c>
      <c r="DL1291" s="238">
        <v>5.0062875175335639</v>
      </c>
      <c r="DM1291" s="238">
        <v>5.1551866758214384</v>
      </c>
      <c r="DN1291" s="238">
        <v>3.0891045223579212</v>
      </c>
      <c r="DO1291" s="238">
        <v>5.4216088332668555</v>
      </c>
      <c r="DP1291" s="238">
        <v>5.5704345794157097</v>
      </c>
      <c r="DQ1291" s="238">
        <v>4.3077883856466332</v>
      </c>
      <c r="DR1291" s="238">
        <v>6.0119110640420992</v>
      </c>
      <c r="DS1291" s="238">
        <v>3.6242856587683874</v>
      </c>
      <c r="DT1291" s="238">
        <v>3.804240077484256</v>
      </c>
      <c r="DU1291" s="238">
        <v>3.9328237650444375</v>
      </c>
      <c r="DV1291" s="238">
        <v>5.149660353774105</v>
      </c>
      <c r="DW1291" s="238">
        <v>3.0750692166504732</v>
      </c>
      <c r="DX1291" s="238">
        <v>3.0490446884655857</v>
      </c>
      <c r="DY1291" s="238">
        <v>2.9755735471887426</v>
      </c>
      <c r="DZ1291" s="238">
        <v>2.9237788655525545</v>
      </c>
      <c r="EA1291" s="238">
        <v>2.9513933531818597</v>
      </c>
      <c r="EB1291" s="238">
        <v>2.449669797153271</v>
      </c>
      <c r="EC1291" s="238">
        <v>2.8439383977377539</v>
      </c>
      <c r="ED1291" s="238">
        <v>1.8645375008848937</v>
      </c>
    </row>
    <row r="1292" spans="1:134" x14ac:dyDescent="0.25">
      <c r="A1292" s="262">
        <v>-4470</v>
      </c>
      <c r="B1292" s="237">
        <v>107.56146425746647</v>
      </c>
      <c r="C1292" s="238">
        <v>106.98728422936286</v>
      </c>
      <c r="D1292" s="130">
        <v>1913</v>
      </c>
      <c r="E1292" s="238">
        <v>0</v>
      </c>
      <c r="F1292" s="238">
        <v>0</v>
      </c>
      <c r="G1292" s="238">
        <v>0</v>
      </c>
      <c r="H1292" s="238">
        <v>0</v>
      </c>
      <c r="I1292" s="238">
        <v>0</v>
      </c>
      <c r="J1292" s="131">
        <v>0</v>
      </c>
      <c r="K1292" s="131">
        <v>0</v>
      </c>
      <c r="L1292" s="131">
        <v>0</v>
      </c>
      <c r="M1292" s="131">
        <v>0</v>
      </c>
      <c r="N1292" s="131">
        <v>0</v>
      </c>
      <c r="O1292" s="131">
        <v>99.25</v>
      </c>
      <c r="P1292" s="131">
        <v>99.25</v>
      </c>
      <c r="Q1292" s="131">
        <v>99.25</v>
      </c>
      <c r="R1292" s="131">
        <v>98.88</v>
      </c>
      <c r="S1292" s="131">
        <v>8.0000000000000302</v>
      </c>
      <c r="T1292" s="131">
        <v>4</v>
      </c>
      <c r="U1292" s="7">
        <v>3</v>
      </c>
      <c r="V1292" s="131">
        <v>4</v>
      </c>
      <c r="W1292" s="131">
        <v>0</v>
      </c>
      <c r="X1292" s="131">
        <v>2</v>
      </c>
      <c r="Y1292" s="237">
        <v>0</v>
      </c>
      <c r="Z1292" s="237">
        <v>100</v>
      </c>
      <c r="AA1292" s="131">
        <v>6</v>
      </c>
      <c r="AB1292" s="131">
        <v>3.5</v>
      </c>
      <c r="AC1292" s="131">
        <v>8</v>
      </c>
      <c r="AD1292" s="131">
        <v>6</v>
      </c>
      <c r="AE1292" s="131">
        <v>0</v>
      </c>
      <c r="AF1292" s="131">
        <v>0</v>
      </c>
      <c r="AG1292" s="131">
        <v>0</v>
      </c>
      <c r="AH1292" s="131">
        <v>0</v>
      </c>
      <c r="AI1292" s="131">
        <v>0</v>
      </c>
      <c r="AJ1292" s="131">
        <v>0</v>
      </c>
      <c r="AK1292" s="131">
        <v>0</v>
      </c>
      <c r="AL1292" s="131">
        <v>0</v>
      </c>
      <c r="AM1292" s="238">
        <v>4.2680203168665249</v>
      </c>
      <c r="AN1292" s="238">
        <v>8.8045170527921037</v>
      </c>
      <c r="AO1292" s="238">
        <v>14.964371499504686</v>
      </c>
      <c r="AP1292" s="238">
        <v>14.752942500963671</v>
      </c>
      <c r="AQ1292" s="238">
        <v>14.466527544823377</v>
      </c>
      <c r="AR1292" s="238">
        <v>13.679719048027108</v>
      </c>
      <c r="AS1292" s="238">
        <v>13.164797365343336</v>
      </c>
      <c r="AT1292" s="269">
        <v>4.1397037823156229</v>
      </c>
      <c r="AU1292" s="269">
        <v>8.0952448004715691</v>
      </c>
      <c r="AV1292" s="269">
        <v>13.402099666612138</v>
      </c>
      <c r="AW1292" s="269">
        <v>13.326138364635632</v>
      </c>
      <c r="AX1292" s="269">
        <v>11.668176886416783</v>
      </c>
      <c r="AY1292" s="269">
        <v>10.615829048736055</v>
      </c>
      <c r="AZ1292" s="269">
        <v>11.627505584984311</v>
      </c>
      <c r="BA1292" s="269">
        <v>12.394708895300251</v>
      </c>
      <c r="BB1292" s="269">
        <v>14.392230471634184</v>
      </c>
      <c r="BC1292" s="238">
        <v>4.1354966076510609</v>
      </c>
      <c r="BD1292" s="238">
        <v>7.4263452901752114</v>
      </c>
      <c r="BE1292" s="238">
        <v>12.109350669091041</v>
      </c>
      <c r="BF1292" s="238">
        <v>12.278451724039911</v>
      </c>
      <c r="BG1292" s="238">
        <v>11.287412141001726</v>
      </c>
      <c r="BH1292" s="238">
        <v>9.4073108864305368</v>
      </c>
      <c r="BI1292" s="238">
        <v>10.477832884771635</v>
      </c>
      <c r="BJ1292" s="238">
        <v>11.941094565739453</v>
      </c>
      <c r="BK1292" s="238">
        <v>12.511267320465704</v>
      </c>
      <c r="BL1292" s="238">
        <v>14.701280079539185</v>
      </c>
      <c r="BM1292" s="238">
        <v>14.465463308277863</v>
      </c>
      <c r="BN1292" s="238">
        <v>9.3046156474337902</v>
      </c>
      <c r="BO1292" s="238">
        <v>4.1539137567749727</v>
      </c>
      <c r="BP1292" s="238">
        <v>6.7473155105628999</v>
      </c>
      <c r="BQ1292" s="238">
        <v>10.711744938115858</v>
      </c>
      <c r="BR1292" s="238">
        <v>11.093963338055836</v>
      </c>
      <c r="BS1292" s="238">
        <v>9.2965533749732128</v>
      </c>
      <c r="BT1292" s="238">
        <v>8.3472367581501263</v>
      </c>
      <c r="BU1292" s="238">
        <v>9.5318519121149414</v>
      </c>
      <c r="BV1292" s="238">
        <v>10.961234724143788</v>
      </c>
      <c r="BW1292" s="238">
        <v>11.918436522829506</v>
      </c>
      <c r="BX1292" s="238">
        <v>12.627341998993375</v>
      </c>
      <c r="BY1292" s="275">
        <v>11.516790368067685</v>
      </c>
      <c r="BZ1292" s="238">
        <v>4.1646302991584578</v>
      </c>
      <c r="CA1292" s="238">
        <v>5.9823749814914668</v>
      </c>
      <c r="CB1292" s="238">
        <v>8.9579768021209816</v>
      </c>
      <c r="CC1292" s="238">
        <v>10.612749477331302</v>
      </c>
      <c r="CD1292" s="238">
        <v>8.1692373804808707</v>
      </c>
      <c r="CE1292" s="238">
        <v>6.901264824546546</v>
      </c>
      <c r="CF1292" s="238">
        <v>8.0137243803738905</v>
      </c>
      <c r="CG1292" s="238">
        <v>8.9765077447584076</v>
      </c>
      <c r="CH1292" s="238">
        <v>9.8433729976698299</v>
      </c>
      <c r="CI1292" s="238">
        <v>10.368408698764853</v>
      </c>
      <c r="CJ1292" s="238">
        <v>7.9099521583064112</v>
      </c>
      <c r="CK1292" s="238">
        <v>4.2812411781243505</v>
      </c>
      <c r="CL1292" s="238">
        <v>5.2911396204632446</v>
      </c>
      <c r="CM1292" s="238">
        <v>8.0341886330948782</v>
      </c>
      <c r="CN1292" s="238">
        <v>8.794217082389812</v>
      </c>
      <c r="CO1292" s="238">
        <v>6.9516206826319555</v>
      </c>
      <c r="CP1292" s="238">
        <v>5.9906371533377802</v>
      </c>
      <c r="CQ1292" s="238">
        <v>6.5696820976264645</v>
      </c>
      <c r="CR1292" s="238">
        <v>7.1341941864138105</v>
      </c>
      <c r="CS1292" s="238">
        <v>7.9691283614542749</v>
      </c>
      <c r="CT1292" s="238">
        <v>8.3677600542061956</v>
      </c>
      <c r="CU1292" s="238">
        <v>3.9929373503798131</v>
      </c>
      <c r="CV1292" s="238">
        <v>4.5447308405328339</v>
      </c>
      <c r="CW1292" s="238">
        <v>7.0639764007117058</v>
      </c>
      <c r="CX1292" s="238">
        <v>8.4699218288542397</v>
      </c>
      <c r="CY1292" s="238">
        <v>5.9166070363293359</v>
      </c>
      <c r="CZ1292" s="238">
        <v>5.1787736113920451</v>
      </c>
      <c r="DA1292" s="238">
        <v>5.6214142896391888</v>
      </c>
      <c r="DB1292" s="238">
        <v>6.0213109791288035</v>
      </c>
      <c r="DC1292" s="238">
        <v>6.4366212397002709</v>
      </c>
      <c r="DD1292" s="238">
        <v>6.9015140445231395</v>
      </c>
      <c r="DE1292" s="238">
        <v>3.9852665491275254</v>
      </c>
      <c r="DF1292" s="238">
        <v>6.0904472640455554</v>
      </c>
      <c r="DG1292" s="238">
        <v>6.3916673082213151</v>
      </c>
      <c r="DH1292" s="238">
        <v>5.1740270277449723</v>
      </c>
      <c r="DI1292" s="238">
        <v>4.2602371805752188</v>
      </c>
      <c r="DJ1292" s="238">
        <v>4.5211179920328686</v>
      </c>
      <c r="DK1292" s="238">
        <v>4.7724467697740005</v>
      </c>
      <c r="DL1292" s="238">
        <v>5.0062875175335639</v>
      </c>
      <c r="DM1292" s="238">
        <v>5.1551866758214384</v>
      </c>
      <c r="DN1292" s="238">
        <v>3.0891045223579212</v>
      </c>
      <c r="DO1292" s="238">
        <v>5.4216088332668555</v>
      </c>
      <c r="DP1292" s="238">
        <v>5.5704345794157097</v>
      </c>
      <c r="DQ1292" s="238">
        <v>4.3077883856466332</v>
      </c>
      <c r="DR1292" s="238">
        <v>6.0119110640420992</v>
      </c>
      <c r="DS1292" s="238">
        <v>3.6242856587683874</v>
      </c>
      <c r="DT1292" s="238">
        <v>3.804240077484256</v>
      </c>
      <c r="DU1292" s="238">
        <v>3.9328237650444375</v>
      </c>
      <c r="DV1292" s="238">
        <v>5.149660353774105</v>
      </c>
      <c r="DW1292" s="238">
        <v>3.0750692166504732</v>
      </c>
      <c r="DX1292" s="238">
        <v>3.0490446884655857</v>
      </c>
      <c r="DY1292" s="238">
        <v>2.9755735471887426</v>
      </c>
      <c r="DZ1292" s="238">
        <v>2.9237788655525545</v>
      </c>
      <c r="EA1292" s="238">
        <v>2.9513933531818597</v>
      </c>
      <c r="EB1292" s="238">
        <v>2.449669797153271</v>
      </c>
      <c r="EC1292" s="238">
        <v>2.8439383977377539</v>
      </c>
      <c r="ED1292" s="238">
        <v>1.8645375008848937</v>
      </c>
    </row>
    <row r="1293" spans="1:134" x14ac:dyDescent="0.25">
      <c r="A1293" s="262">
        <v>-4475</v>
      </c>
      <c r="B1293" s="237">
        <v>107.62654146292377</v>
      </c>
      <c r="C1293" s="238">
        <v>107.05201404245327</v>
      </c>
      <c r="D1293" s="130">
        <v>1912.9166666666667</v>
      </c>
      <c r="E1293" s="238">
        <v>0</v>
      </c>
      <c r="F1293" s="238">
        <v>0</v>
      </c>
      <c r="G1293" s="238">
        <v>0</v>
      </c>
      <c r="H1293" s="238">
        <v>0</v>
      </c>
      <c r="I1293" s="238">
        <v>0</v>
      </c>
      <c r="J1293" s="131">
        <v>0</v>
      </c>
      <c r="K1293" s="131">
        <v>0</v>
      </c>
      <c r="L1293" s="131">
        <v>0</v>
      </c>
      <c r="M1293" s="131">
        <v>0</v>
      </c>
      <c r="N1293" s="131">
        <v>0</v>
      </c>
      <c r="O1293" s="131">
        <v>99.25</v>
      </c>
      <c r="P1293" s="131">
        <v>99.25</v>
      </c>
      <c r="Q1293" s="131">
        <v>99.25</v>
      </c>
      <c r="R1293" s="131">
        <v>98.88</v>
      </c>
      <c r="S1293" s="131">
        <v>8.0000000000000302</v>
      </c>
      <c r="T1293" s="131">
        <v>4</v>
      </c>
      <c r="U1293" s="7">
        <v>3</v>
      </c>
      <c r="V1293" s="131">
        <v>4</v>
      </c>
      <c r="W1293" s="131">
        <v>0</v>
      </c>
      <c r="X1293" s="131">
        <v>2</v>
      </c>
      <c r="Y1293" s="237">
        <v>0</v>
      </c>
      <c r="Z1293" s="237">
        <v>100</v>
      </c>
      <c r="AA1293" s="131">
        <v>6</v>
      </c>
      <c r="AB1293" s="131">
        <v>3.5</v>
      </c>
      <c r="AC1293" s="131">
        <v>8</v>
      </c>
      <c r="AD1293" s="131">
        <v>6</v>
      </c>
      <c r="AE1293" s="131">
        <v>0</v>
      </c>
      <c r="AF1293" s="131">
        <v>0</v>
      </c>
      <c r="AG1293" s="131">
        <v>0</v>
      </c>
      <c r="AH1293" s="131">
        <v>0</v>
      </c>
      <c r="AI1293" s="131">
        <v>0</v>
      </c>
      <c r="AJ1293" s="131">
        <v>0</v>
      </c>
      <c r="AK1293" s="131">
        <v>0</v>
      </c>
      <c r="AL1293" s="131">
        <v>0</v>
      </c>
      <c r="AM1293" s="238">
        <v>4.2680203168665249</v>
      </c>
      <c r="AN1293" s="238">
        <v>8.8045170527921037</v>
      </c>
      <c r="AO1293" s="238">
        <v>14.964371499504686</v>
      </c>
      <c r="AP1293" s="238">
        <v>14.752942500963671</v>
      </c>
      <c r="AQ1293" s="238">
        <v>14.466527544823377</v>
      </c>
      <c r="AR1293" s="238">
        <v>13.679719048027108</v>
      </c>
      <c r="AS1293" s="238">
        <v>13.164797365343336</v>
      </c>
      <c r="AT1293" s="269">
        <v>4.1397037823156229</v>
      </c>
      <c r="AU1293" s="269">
        <v>8.0952448004715691</v>
      </c>
      <c r="AV1293" s="269">
        <v>13.402099666612138</v>
      </c>
      <c r="AW1293" s="269">
        <v>13.326138364635632</v>
      </c>
      <c r="AX1293" s="269">
        <v>11.668176886416783</v>
      </c>
      <c r="AY1293" s="269">
        <v>10.615829048736055</v>
      </c>
      <c r="AZ1293" s="269">
        <v>11.627505584984311</v>
      </c>
      <c r="BA1293" s="269">
        <v>12.394708895300251</v>
      </c>
      <c r="BB1293" s="269">
        <v>14.392230471634184</v>
      </c>
      <c r="BC1293" s="238">
        <v>4.1354966076510609</v>
      </c>
      <c r="BD1293" s="238">
        <v>7.4263452901752114</v>
      </c>
      <c r="BE1293" s="238">
        <v>12.109350669091041</v>
      </c>
      <c r="BF1293" s="238">
        <v>12.278451724039911</v>
      </c>
      <c r="BG1293" s="238">
        <v>11.287412141001726</v>
      </c>
      <c r="BH1293" s="238">
        <v>9.4073108864305368</v>
      </c>
      <c r="BI1293" s="238">
        <v>10.477832884771635</v>
      </c>
      <c r="BJ1293" s="238">
        <v>11.941094565739453</v>
      </c>
      <c r="BK1293" s="238">
        <v>12.511267320465704</v>
      </c>
      <c r="BL1293" s="238">
        <v>14.701280079539185</v>
      </c>
      <c r="BM1293" s="238">
        <v>14.465463308277863</v>
      </c>
      <c r="BN1293" s="238">
        <v>9.3046156474337902</v>
      </c>
      <c r="BO1293" s="238">
        <v>4.1539137567749727</v>
      </c>
      <c r="BP1293" s="238">
        <v>6.7473155105628999</v>
      </c>
      <c r="BQ1293" s="238">
        <v>10.711744938115858</v>
      </c>
      <c r="BR1293" s="238">
        <v>11.093963338055836</v>
      </c>
      <c r="BS1293" s="238">
        <v>9.2965533749732128</v>
      </c>
      <c r="BT1293" s="238">
        <v>8.3472367581501263</v>
      </c>
      <c r="BU1293" s="238">
        <v>9.5318519121149414</v>
      </c>
      <c r="BV1293" s="238">
        <v>10.961234724143788</v>
      </c>
      <c r="BW1293" s="238">
        <v>11.918436522829506</v>
      </c>
      <c r="BX1293" s="238">
        <v>12.627341998993375</v>
      </c>
      <c r="BY1293" s="275">
        <v>11.516790368067685</v>
      </c>
      <c r="BZ1293" s="238">
        <v>4.1646302991584578</v>
      </c>
      <c r="CA1293" s="238">
        <v>5.9823749814914668</v>
      </c>
      <c r="CB1293" s="238">
        <v>8.9579768021209816</v>
      </c>
      <c r="CC1293" s="238">
        <v>10.612749477331302</v>
      </c>
      <c r="CD1293" s="238">
        <v>8.1692373804808707</v>
      </c>
      <c r="CE1293" s="238">
        <v>6.901264824546546</v>
      </c>
      <c r="CF1293" s="238">
        <v>8.0137243803738905</v>
      </c>
      <c r="CG1293" s="238">
        <v>8.9765077447584076</v>
      </c>
      <c r="CH1293" s="238">
        <v>9.8433729976698299</v>
      </c>
      <c r="CI1293" s="238">
        <v>10.368408698764853</v>
      </c>
      <c r="CJ1293" s="238">
        <v>7.9099521583064112</v>
      </c>
      <c r="CK1293" s="238">
        <v>4.2812411781243505</v>
      </c>
      <c r="CL1293" s="238">
        <v>5.2911396204632446</v>
      </c>
      <c r="CM1293" s="238">
        <v>8.0341886330948782</v>
      </c>
      <c r="CN1293" s="238">
        <v>8.794217082389812</v>
      </c>
      <c r="CO1293" s="238">
        <v>6.9516206826319555</v>
      </c>
      <c r="CP1293" s="238">
        <v>5.9906371533377802</v>
      </c>
      <c r="CQ1293" s="238">
        <v>6.5696820976264645</v>
      </c>
      <c r="CR1293" s="238">
        <v>7.1341941864138105</v>
      </c>
      <c r="CS1293" s="238">
        <v>7.9691283614542749</v>
      </c>
      <c r="CT1293" s="238">
        <v>8.3677600542061956</v>
      </c>
      <c r="CU1293" s="238">
        <v>3.9929373503798131</v>
      </c>
      <c r="CV1293" s="238">
        <v>4.5447308405328339</v>
      </c>
      <c r="CW1293" s="238">
        <v>7.0639764007117058</v>
      </c>
      <c r="CX1293" s="238">
        <v>8.4699218288542397</v>
      </c>
      <c r="CY1293" s="238">
        <v>5.9166070363293359</v>
      </c>
      <c r="CZ1293" s="238">
        <v>5.1787736113920451</v>
      </c>
      <c r="DA1293" s="238">
        <v>5.6214142896391888</v>
      </c>
      <c r="DB1293" s="238">
        <v>6.0213109791288035</v>
      </c>
      <c r="DC1293" s="238">
        <v>6.4366212397002709</v>
      </c>
      <c r="DD1293" s="238">
        <v>6.9015140445231395</v>
      </c>
      <c r="DE1293" s="238">
        <v>3.9852665491275254</v>
      </c>
      <c r="DF1293" s="238">
        <v>6.0904472640455554</v>
      </c>
      <c r="DG1293" s="238">
        <v>6.3916673082213151</v>
      </c>
      <c r="DH1293" s="238">
        <v>5.1740270277449723</v>
      </c>
      <c r="DI1293" s="238">
        <v>4.2602371805752188</v>
      </c>
      <c r="DJ1293" s="238">
        <v>4.5211179920328686</v>
      </c>
      <c r="DK1293" s="238">
        <v>4.7724467697740005</v>
      </c>
      <c r="DL1293" s="238">
        <v>5.0062875175335639</v>
      </c>
      <c r="DM1293" s="238">
        <v>5.1551866758214384</v>
      </c>
      <c r="DN1293" s="238">
        <v>3.0891045223579212</v>
      </c>
      <c r="DO1293" s="238">
        <v>5.4216088332668555</v>
      </c>
      <c r="DP1293" s="238">
        <v>5.5704345794157097</v>
      </c>
      <c r="DQ1293" s="238">
        <v>4.3077883856466332</v>
      </c>
      <c r="DR1293" s="238">
        <v>6.0119110640420992</v>
      </c>
      <c r="DS1293" s="238">
        <v>3.6242856587683874</v>
      </c>
      <c r="DT1293" s="238">
        <v>3.804240077484256</v>
      </c>
      <c r="DU1293" s="238">
        <v>3.9328237650444375</v>
      </c>
      <c r="DV1293" s="238">
        <v>5.149660353774105</v>
      </c>
      <c r="DW1293" s="238">
        <v>3.0750692166504732</v>
      </c>
      <c r="DX1293" s="238">
        <v>3.0490446884655857</v>
      </c>
      <c r="DY1293" s="238">
        <v>2.9755735471887426</v>
      </c>
      <c r="DZ1293" s="238">
        <v>2.9237788655525545</v>
      </c>
      <c r="EA1293" s="238">
        <v>2.9513933531818597</v>
      </c>
      <c r="EB1293" s="238">
        <v>2.449669797153271</v>
      </c>
      <c r="EC1293" s="238">
        <v>2.8439383977377539</v>
      </c>
      <c r="ED1293" s="238">
        <v>1.8645375008848937</v>
      </c>
    </row>
    <row r="1294" spans="1:134" x14ac:dyDescent="0.25">
      <c r="A1294" s="262">
        <v>-4480</v>
      </c>
      <c r="B1294" s="237">
        <v>107.73192759074711</v>
      </c>
      <c r="C1294" s="238">
        <v>107.1568348944906</v>
      </c>
      <c r="D1294" s="130">
        <v>1912.8333333333333</v>
      </c>
      <c r="E1294" s="238">
        <v>0</v>
      </c>
      <c r="F1294" s="238">
        <v>0</v>
      </c>
      <c r="G1294" s="238">
        <v>0</v>
      </c>
      <c r="H1294" s="238">
        <v>0</v>
      </c>
      <c r="I1294" s="238">
        <v>0</v>
      </c>
      <c r="J1294" s="131">
        <v>0</v>
      </c>
      <c r="K1294" s="131">
        <v>0</v>
      </c>
      <c r="L1294" s="131">
        <v>0</v>
      </c>
      <c r="M1294" s="131">
        <v>0</v>
      </c>
      <c r="N1294" s="131">
        <v>0</v>
      </c>
      <c r="O1294" s="131">
        <v>99.25</v>
      </c>
      <c r="P1294" s="131">
        <v>99.25</v>
      </c>
      <c r="Q1294" s="131">
        <v>99.25</v>
      </c>
      <c r="R1294" s="131">
        <v>98.88</v>
      </c>
      <c r="S1294" s="131">
        <v>8.0000000000000302</v>
      </c>
      <c r="T1294" s="131">
        <v>4</v>
      </c>
      <c r="U1294" s="7">
        <v>3</v>
      </c>
      <c r="V1294" s="131">
        <v>4</v>
      </c>
      <c r="W1294" s="131">
        <v>0</v>
      </c>
      <c r="X1294" s="131">
        <v>2</v>
      </c>
      <c r="Y1294" s="237">
        <v>0</v>
      </c>
      <c r="Z1294" s="237">
        <v>100</v>
      </c>
      <c r="AA1294" s="131">
        <v>6</v>
      </c>
      <c r="AB1294" s="131">
        <v>3.5</v>
      </c>
      <c r="AC1294" s="131">
        <v>8</v>
      </c>
      <c r="AD1294" s="131">
        <v>6</v>
      </c>
      <c r="AE1294" s="131">
        <v>0</v>
      </c>
      <c r="AF1294" s="131">
        <v>0</v>
      </c>
      <c r="AG1294" s="131">
        <v>0</v>
      </c>
      <c r="AH1294" s="131">
        <v>0</v>
      </c>
      <c r="AI1294" s="131">
        <v>0</v>
      </c>
      <c r="AJ1294" s="131">
        <v>0</v>
      </c>
      <c r="AK1294" s="131">
        <v>0</v>
      </c>
      <c r="AL1294" s="131">
        <v>0</v>
      </c>
      <c r="AM1294" s="238">
        <v>4.2680203168665249</v>
      </c>
      <c r="AN1294" s="238">
        <v>8.8045170527921037</v>
      </c>
      <c r="AO1294" s="238">
        <v>14.964371499504686</v>
      </c>
      <c r="AP1294" s="238">
        <v>14.752942500963671</v>
      </c>
      <c r="AQ1294" s="238">
        <v>14.466527544823377</v>
      </c>
      <c r="AR1294" s="238">
        <v>13.679719048027108</v>
      </c>
      <c r="AS1294" s="238">
        <v>13.164797365343336</v>
      </c>
      <c r="AT1294" s="269">
        <v>4.1397037823156229</v>
      </c>
      <c r="AU1294" s="269">
        <v>8.0952448004715691</v>
      </c>
      <c r="AV1294" s="269">
        <v>13.402099666612138</v>
      </c>
      <c r="AW1294" s="269">
        <v>13.326138364635632</v>
      </c>
      <c r="AX1294" s="269">
        <v>11.668176886416783</v>
      </c>
      <c r="AY1294" s="269">
        <v>10.615829048736055</v>
      </c>
      <c r="AZ1294" s="269">
        <v>11.627505584984311</v>
      </c>
      <c r="BA1294" s="269">
        <v>12.394708895300251</v>
      </c>
      <c r="BB1294" s="269">
        <v>14.392230471634184</v>
      </c>
      <c r="BC1294" s="238">
        <v>4.1354966076510609</v>
      </c>
      <c r="BD1294" s="238">
        <v>7.4263452901752114</v>
      </c>
      <c r="BE1294" s="238">
        <v>12.109350669091041</v>
      </c>
      <c r="BF1294" s="238">
        <v>12.278451724039911</v>
      </c>
      <c r="BG1294" s="238">
        <v>11.287412141001726</v>
      </c>
      <c r="BH1294" s="238">
        <v>9.4073108864305368</v>
      </c>
      <c r="BI1294" s="238">
        <v>10.477832884771635</v>
      </c>
      <c r="BJ1294" s="238">
        <v>11.941094565739453</v>
      </c>
      <c r="BK1294" s="238">
        <v>12.511267320465704</v>
      </c>
      <c r="BL1294" s="238">
        <v>14.701280079539185</v>
      </c>
      <c r="BM1294" s="238">
        <v>14.465463308277863</v>
      </c>
      <c r="BN1294" s="238">
        <v>9.3046156474337902</v>
      </c>
      <c r="BO1294" s="238">
        <v>4.1539137567749727</v>
      </c>
      <c r="BP1294" s="238">
        <v>6.7473155105628999</v>
      </c>
      <c r="BQ1294" s="238">
        <v>10.711744938115858</v>
      </c>
      <c r="BR1294" s="238">
        <v>11.093963338055836</v>
      </c>
      <c r="BS1294" s="238">
        <v>9.2965533749732128</v>
      </c>
      <c r="BT1294" s="238">
        <v>8.3472367581501263</v>
      </c>
      <c r="BU1294" s="238">
        <v>9.5318519121149414</v>
      </c>
      <c r="BV1294" s="238">
        <v>10.961234724143788</v>
      </c>
      <c r="BW1294" s="238">
        <v>11.918436522829506</v>
      </c>
      <c r="BX1294" s="238">
        <v>12.627341998993375</v>
      </c>
      <c r="BY1294" s="275">
        <v>11.516790368067685</v>
      </c>
      <c r="BZ1294" s="238">
        <v>4.1646302991584578</v>
      </c>
      <c r="CA1294" s="238">
        <v>5.9823749814914668</v>
      </c>
      <c r="CB1294" s="238">
        <v>8.9579768021209816</v>
      </c>
      <c r="CC1294" s="238">
        <v>10.612749477331302</v>
      </c>
      <c r="CD1294" s="238">
        <v>8.1692373804808707</v>
      </c>
      <c r="CE1294" s="238">
        <v>6.901264824546546</v>
      </c>
      <c r="CF1294" s="238">
        <v>8.0137243803738905</v>
      </c>
      <c r="CG1294" s="238">
        <v>8.9765077447584076</v>
      </c>
      <c r="CH1294" s="238">
        <v>9.8433729976698299</v>
      </c>
      <c r="CI1294" s="238">
        <v>10.368408698764853</v>
      </c>
      <c r="CJ1294" s="238">
        <v>7.9099521583064112</v>
      </c>
      <c r="CK1294" s="238">
        <v>4.2812411781243505</v>
      </c>
      <c r="CL1294" s="238">
        <v>5.2911396204632446</v>
      </c>
      <c r="CM1294" s="238">
        <v>8.0341886330948782</v>
      </c>
      <c r="CN1294" s="238">
        <v>8.794217082389812</v>
      </c>
      <c r="CO1294" s="238">
        <v>6.9516206826319555</v>
      </c>
      <c r="CP1294" s="238">
        <v>5.9906371533377802</v>
      </c>
      <c r="CQ1294" s="238">
        <v>6.5696820976264645</v>
      </c>
      <c r="CR1294" s="238">
        <v>7.1341941864138105</v>
      </c>
      <c r="CS1294" s="238">
        <v>7.9691283614542749</v>
      </c>
      <c r="CT1294" s="238">
        <v>8.3677600542061956</v>
      </c>
      <c r="CU1294" s="238">
        <v>3.9929373503798131</v>
      </c>
      <c r="CV1294" s="238">
        <v>4.5447308405328339</v>
      </c>
      <c r="CW1294" s="238">
        <v>7.0639764007117058</v>
      </c>
      <c r="CX1294" s="238">
        <v>8.4699218288542397</v>
      </c>
      <c r="CY1294" s="238">
        <v>5.9166070363293359</v>
      </c>
      <c r="CZ1294" s="238">
        <v>5.1787736113920451</v>
      </c>
      <c r="DA1294" s="238">
        <v>5.6214142896391888</v>
      </c>
      <c r="DB1294" s="238">
        <v>6.0213109791288035</v>
      </c>
      <c r="DC1294" s="238">
        <v>6.4366212397002709</v>
      </c>
      <c r="DD1294" s="238">
        <v>6.9015140445231395</v>
      </c>
      <c r="DE1294" s="238">
        <v>3.9852665491275254</v>
      </c>
      <c r="DF1294" s="238">
        <v>6.0904472640455554</v>
      </c>
      <c r="DG1294" s="238">
        <v>6.3916673082213151</v>
      </c>
      <c r="DH1294" s="238">
        <v>5.1740270277449723</v>
      </c>
      <c r="DI1294" s="238">
        <v>4.2602371805752188</v>
      </c>
      <c r="DJ1294" s="238">
        <v>4.5211179920328686</v>
      </c>
      <c r="DK1294" s="238">
        <v>4.7724467697740005</v>
      </c>
      <c r="DL1294" s="238">
        <v>5.0062875175335639</v>
      </c>
      <c r="DM1294" s="238">
        <v>5.1551866758214384</v>
      </c>
      <c r="DN1294" s="238">
        <v>3.0891045223579212</v>
      </c>
      <c r="DO1294" s="238">
        <v>5.4216088332668555</v>
      </c>
      <c r="DP1294" s="238">
        <v>5.5704345794157097</v>
      </c>
      <c r="DQ1294" s="238">
        <v>4.3077883856466332</v>
      </c>
      <c r="DR1294" s="238">
        <v>6.0119110640420992</v>
      </c>
      <c r="DS1294" s="238">
        <v>3.6242856587683874</v>
      </c>
      <c r="DT1294" s="238">
        <v>3.804240077484256</v>
      </c>
      <c r="DU1294" s="238">
        <v>3.9328237650444375</v>
      </c>
      <c r="DV1294" s="238">
        <v>5.149660353774105</v>
      </c>
      <c r="DW1294" s="238">
        <v>3.0750692166504732</v>
      </c>
      <c r="DX1294" s="238">
        <v>3.0490446884655857</v>
      </c>
      <c r="DY1294" s="238">
        <v>2.9755735471887426</v>
      </c>
      <c r="DZ1294" s="238">
        <v>2.9237788655525545</v>
      </c>
      <c r="EA1294" s="238">
        <v>2.9513933531818597</v>
      </c>
      <c r="EB1294" s="238">
        <v>2.449669797153271</v>
      </c>
      <c r="EC1294" s="238">
        <v>2.8439383977377539</v>
      </c>
      <c r="ED1294" s="238">
        <v>1.8645375008848937</v>
      </c>
    </row>
    <row r="1295" spans="1:134" x14ac:dyDescent="0.25">
      <c r="A1295" s="262">
        <v>-4485</v>
      </c>
      <c r="B1295" s="237">
        <v>107.75681401736131</v>
      </c>
      <c r="C1295" s="238">
        <v>107.1815911814882</v>
      </c>
      <c r="D1295" s="130">
        <v>1912.75</v>
      </c>
      <c r="E1295" s="238">
        <v>0</v>
      </c>
      <c r="F1295" s="238">
        <v>0</v>
      </c>
      <c r="G1295" s="238">
        <v>0</v>
      </c>
      <c r="H1295" s="238">
        <v>0</v>
      </c>
      <c r="I1295" s="238">
        <v>0</v>
      </c>
      <c r="J1295" s="131">
        <v>0</v>
      </c>
      <c r="K1295" s="131">
        <v>0</v>
      </c>
      <c r="L1295" s="131">
        <v>0</v>
      </c>
      <c r="M1295" s="131">
        <v>0</v>
      </c>
      <c r="N1295" s="131">
        <v>0</v>
      </c>
      <c r="O1295" s="131">
        <v>99.25</v>
      </c>
      <c r="P1295" s="131">
        <v>99.25</v>
      </c>
      <c r="Q1295" s="131">
        <v>99.25</v>
      </c>
      <c r="R1295" s="131">
        <v>98.88</v>
      </c>
      <c r="S1295" s="131">
        <v>8.0000000000000302</v>
      </c>
      <c r="T1295" s="131">
        <v>4</v>
      </c>
      <c r="U1295" s="7">
        <v>3</v>
      </c>
      <c r="V1295" s="131">
        <v>4</v>
      </c>
      <c r="W1295" s="131">
        <v>0</v>
      </c>
      <c r="X1295" s="131">
        <v>2</v>
      </c>
      <c r="Y1295" s="237">
        <v>0</v>
      </c>
      <c r="Z1295" s="237">
        <v>100</v>
      </c>
      <c r="AA1295" s="131">
        <v>6</v>
      </c>
      <c r="AB1295" s="131">
        <v>3.5</v>
      </c>
      <c r="AC1295" s="131">
        <v>8</v>
      </c>
      <c r="AD1295" s="131">
        <v>6</v>
      </c>
      <c r="AE1295" s="131">
        <v>0</v>
      </c>
      <c r="AF1295" s="131">
        <v>0</v>
      </c>
      <c r="AG1295" s="131">
        <v>0</v>
      </c>
      <c r="AH1295" s="131">
        <v>0</v>
      </c>
      <c r="AI1295" s="131">
        <v>0</v>
      </c>
      <c r="AJ1295" s="131">
        <v>0</v>
      </c>
      <c r="AK1295" s="131">
        <v>0</v>
      </c>
      <c r="AL1295" s="131">
        <v>0</v>
      </c>
      <c r="AM1295" s="238">
        <v>4.2680203168665249</v>
      </c>
      <c r="AN1295" s="238">
        <v>8.8045170527921037</v>
      </c>
      <c r="AO1295" s="238">
        <v>14.964371499504686</v>
      </c>
      <c r="AP1295" s="238">
        <v>14.752942500963671</v>
      </c>
      <c r="AQ1295" s="238">
        <v>14.466527544823377</v>
      </c>
      <c r="AR1295" s="238">
        <v>13.679719048027108</v>
      </c>
      <c r="AS1295" s="238">
        <v>13.164797365343336</v>
      </c>
      <c r="AT1295" s="269">
        <v>4.1397037823156229</v>
      </c>
      <c r="AU1295" s="269">
        <v>8.0952448004715691</v>
      </c>
      <c r="AV1295" s="269">
        <v>13.402099666612138</v>
      </c>
      <c r="AW1295" s="269">
        <v>13.326138364635632</v>
      </c>
      <c r="AX1295" s="269">
        <v>11.668176886416783</v>
      </c>
      <c r="AY1295" s="269">
        <v>10.615829048736055</v>
      </c>
      <c r="AZ1295" s="269">
        <v>11.627505584984311</v>
      </c>
      <c r="BA1295" s="269">
        <v>12.394708895300251</v>
      </c>
      <c r="BB1295" s="269">
        <v>14.392230471634184</v>
      </c>
      <c r="BC1295" s="238">
        <v>4.1354966076510609</v>
      </c>
      <c r="BD1295" s="238">
        <v>7.4263452901752114</v>
      </c>
      <c r="BE1295" s="238">
        <v>12.109350669091041</v>
      </c>
      <c r="BF1295" s="238">
        <v>12.278451724039911</v>
      </c>
      <c r="BG1295" s="238">
        <v>11.287412141001726</v>
      </c>
      <c r="BH1295" s="238">
        <v>9.4073108864305368</v>
      </c>
      <c r="BI1295" s="238">
        <v>10.477832884771635</v>
      </c>
      <c r="BJ1295" s="238">
        <v>11.941094565739453</v>
      </c>
      <c r="BK1295" s="238">
        <v>12.511267320465704</v>
      </c>
      <c r="BL1295" s="238">
        <v>14.701280079539185</v>
      </c>
      <c r="BM1295" s="238">
        <v>14.465463308277863</v>
      </c>
      <c r="BN1295" s="238">
        <v>9.3046156474337902</v>
      </c>
      <c r="BO1295" s="238">
        <v>4.1539137567749727</v>
      </c>
      <c r="BP1295" s="238">
        <v>6.7473155105628999</v>
      </c>
      <c r="BQ1295" s="238">
        <v>10.711744938115858</v>
      </c>
      <c r="BR1295" s="238">
        <v>11.093963338055836</v>
      </c>
      <c r="BS1295" s="238">
        <v>9.2965533749732128</v>
      </c>
      <c r="BT1295" s="238">
        <v>8.3472367581501263</v>
      </c>
      <c r="BU1295" s="238">
        <v>9.5318519121149414</v>
      </c>
      <c r="BV1295" s="238">
        <v>10.961234724143788</v>
      </c>
      <c r="BW1295" s="238">
        <v>11.918436522829506</v>
      </c>
      <c r="BX1295" s="238">
        <v>12.627341998993375</v>
      </c>
      <c r="BY1295" s="275">
        <v>11.516790368067685</v>
      </c>
      <c r="BZ1295" s="238">
        <v>4.1646302991584578</v>
      </c>
      <c r="CA1295" s="238">
        <v>5.9823749814914668</v>
      </c>
      <c r="CB1295" s="238">
        <v>8.9579768021209816</v>
      </c>
      <c r="CC1295" s="238">
        <v>10.612749477331302</v>
      </c>
      <c r="CD1295" s="238">
        <v>8.1692373804808707</v>
      </c>
      <c r="CE1295" s="238">
        <v>6.901264824546546</v>
      </c>
      <c r="CF1295" s="238">
        <v>8.0137243803738905</v>
      </c>
      <c r="CG1295" s="238">
        <v>8.9765077447584076</v>
      </c>
      <c r="CH1295" s="238">
        <v>9.8433729976698299</v>
      </c>
      <c r="CI1295" s="238">
        <v>10.368408698764853</v>
      </c>
      <c r="CJ1295" s="238">
        <v>7.9099521583064112</v>
      </c>
      <c r="CK1295" s="238">
        <v>4.2812411781243505</v>
      </c>
      <c r="CL1295" s="238">
        <v>5.2911396204632446</v>
      </c>
      <c r="CM1295" s="238">
        <v>8.0341886330948782</v>
      </c>
      <c r="CN1295" s="238">
        <v>8.794217082389812</v>
      </c>
      <c r="CO1295" s="238">
        <v>6.9516206826319555</v>
      </c>
      <c r="CP1295" s="238">
        <v>5.9906371533377802</v>
      </c>
      <c r="CQ1295" s="238">
        <v>6.5696820976264645</v>
      </c>
      <c r="CR1295" s="238">
        <v>7.1341941864138105</v>
      </c>
      <c r="CS1295" s="238">
        <v>7.9691283614542749</v>
      </c>
      <c r="CT1295" s="238">
        <v>8.3677600542061956</v>
      </c>
      <c r="CU1295" s="238">
        <v>3.9929373503798131</v>
      </c>
      <c r="CV1295" s="238">
        <v>4.5447308405328339</v>
      </c>
      <c r="CW1295" s="238">
        <v>7.0639764007117058</v>
      </c>
      <c r="CX1295" s="238">
        <v>8.4699218288542397</v>
      </c>
      <c r="CY1295" s="238">
        <v>5.9166070363293359</v>
      </c>
      <c r="CZ1295" s="238">
        <v>5.1787736113920451</v>
      </c>
      <c r="DA1295" s="238">
        <v>5.6214142896391888</v>
      </c>
      <c r="DB1295" s="238">
        <v>6.0213109791288035</v>
      </c>
      <c r="DC1295" s="238">
        <v>6.4366212397002709</v>
      </c>
      <c r="DD1295" s="238">
        <v>6.9015140445231395</v>
      </c>
      <c r="DE1295" s="238">
        <v>3.9852665491275254</v>
      </c>
      <c r="DF1295" s="238">
        <v>6.0904472640455554</v>
      </c>
      <c r="DG1295" s="238">
        <v>6.3916673082213151</v>
      </c>
      <c r="DH1295" s="238">
        <v>5.1740270277449723</v>
      </c>
      <c r="DI1295" s="238">
        <v>4.2602371805752188</v>
      </c>
      <c r="DJ1295" s="238">
        <v>4.5211179920328686</v>
      </c>
      <c r="DK1295" s="238">
        <v>4.7724467697740005</v>
      </c>
      <c r="DL1295" s="238">
        <v>5.0062875175335639</v>
      </c>
      <c r="DM1295" s="238">
        <v>5.1551866758214384</v>
      </c>
      <c r="DN1295" s="238">
        <v>3.0891045223579212</v>
      </c>
      <c r="DO1295" s="238">
        <v>5.4216088332668555</v>
      </c>
      <c r="DP1295" s="238">
        <v>5.5704345794157097</v>
      </c>
      <c r="DQ1295" s="238">
        <v>4.3077883856466332</v>
      </c>
      <c r="DR1295" s="238">
        <v>6.0119110640420992</v>
      </c>
      <c r="DS1295" s="238">
        <v>3.6242856587683874</v>
      </c>
      <c r="DT1295" s="238">
        <v>3.804240077484256</v>
      </c>
      <c r="DU1295" s="238">
        <v>3.9328237650444375</v>
      </c>
      <c r="DV1295" s="238">
        <v>5.149660353774105</v>
      </c>
      <c r="DW1295" s="238">
        <v>3.0750692166504732</v>
      </c>
      <c r="DX1295" s="238">
        <v>3.0490446884655857</v>
      </c>
      <c r="DY1295" s="238">
        <v>2.9755735471887426</v>
      </c>
      <c r="DZ1295" s="238">
        <v>2.9237788655525545</v>
      </c>
      <c r="EA1295" s="238">
        <v>2.9513933531818597</v>
      </c>
      <c r="EB1295" s="238">
        <v>2.449669797153271</v>
      </c>
      <c r="EC1295" s="238">
        <v>2.8439383977377539</v>
      </c>
      <c r="ED1295" s="238">
        <v>1.8645375008848937</v>
      </c>
    </row>
    <row r="1296" spans="1:134" x14ac:dyDescent="0.25">
      <c r="A1296" s="262">
        <v>-4490</v>
      </c>
      <c r="B1296" s="237">
        <v>107.71478455117911</v>
      </c>
      <c r="C1296" s="238">
        <v>107.13964956544206</v>
      </c>
      <c r="D1296" s="130">
        <v>1912.6666666666667</v>
      </c>
      <c r="E1296" s="238">
        <v>0</v>
      </c>
      <c r="F1296" s="238">
        <v>0</v>
      </c>
      <c r="G1296" s="238">
        <v>0</v>
      </c>
      <c r="H1296" s="238">
        <v>0</v>
      </c>
      <c r="I1296" s="238">
        <v>0</v>
      </c>
      <c r="J1296" s="131">
        <v>0</v>
      </c>
      <c r="K1296" s="131">
        <v>0</v>
      </c>
      <c r="L1296" s="131">
        <v>0</v>
      </c>
      <c r="M1296" s="131">
        <v>0</v>
      </c>
      <c r="N1296" s="131">
        <v>0</v>
      </c>
      <c r="O1296" s="131">
        <v>99.25</v>
      </c>
      <c r="P1296" s="131">
        <v>99.25</v>
      </c>
      <c r="Q1296" s="131">
        <v>99.25</v>
      </c>
      <c r="R1296" s="131">
        <v>98.88</v>
      </c>
      <c r="S1296" s="131">
        <v>8.0000000000000302</v>
      </c>
      <c r="T1296" s="131">
        <v>4</v>
      </c>
      <c r="U1296" s="7">
        <v>3</v>
      </c>
      <c r="V1296" s="131">
        <v>4</v>
      </c>
      <c r="W1296" s="131">
        <v>0</v>
      </c>
      <c r="X1296" s="131">
        <v>2</v>
      </c>
      <c r="Y1296" s="237">
        <v>0</v>
      </c>
      <c r="Z1296" s="237">
        <v>100</v>
      </c>
      <c r="AA1296" s="131">
        <v>6</v>
      </c>
      <c r="AB1296" s="131">
        <v>3.5</v>
      </c>
      <c r="AC1296" s="131">
        <v>8</v>
      </c>
      <c r="AD1296" s="131">
        <v>6</v>
      </c>
      <c r="AE1296" s="131">
        <v>0</v>
      </c>
      <c r="AF1296" s="131">
        <v>0</v>
      </c>
      <c r="AG1296" s="131">
        <v>0</v>
      </c>
      <c r="AH1296" s="131">
        <v>0</v>
      </c>
      <c r="AI1296" s="131">
        <v>0</v>
      </c>
      <c r="AJ1296" s="131">
        <v>0</v>
      </c>
      <c r="AK1296" s="131">
        <v>0</v>
      </c>
      <c r="AL1296" s="131">
        <v>0</v>
      </c>
      <c r="AM1296" s="238">
        <v>4.2680203168665249</v>
      </c>
      <c r="AN1296" s="238">
        <v>8.8045170527921037</v>
      </c>
      <c r="AO1296" s="238">
        <v>14.964371499504686</v>
      </c>
      <c r="AP1296" s="238">
        <v>14.752942500963671</v>
      </c>
      <c r="AQ1296" s="238">
        <v>14.466527544823377</v>
      </c>
      <c r="AR1296" s="238">
        <v>13.679719048027108</v>
      </c>
      <c r="AS1296" s="238">
        <v>13.164797365343336</v>
      </c>
      <c r="AT1296" s="269">
        <v>4.1397037823156229</v>
      </c>
      <c r="AU1296" s="269">
        <v>8.0952448004715691</v>
      </c>
      <c r="AV1296" s="269">
        <v>13.402099666612138</v>
      </c>
      <c r="AW1296" s="269">
        <v>13.326138364635632</v>
      </c>
      <c r="AX1296" s="269">
        <v>11.668176886416783</v>
      </c>
      <c r="AY1296" s="269">
        <v>10.615829048736055</v>
      </c>
      <c r="AZ1296" s="269">
        <v>11.627505584984311</v>
      </c>
      <c r="BA1296" s="269">
        <v>12.394708895300251</v>
      </c>
      <c r="BB1296" s="269">
        <v>14.392230471634184</v>
      </c>
      <c r="BC1296" s="238">
        <v>4.1354966076510609</v>
      </c>
      <c r="BD1296" s="238">
        <v>7.4263452901752114</v>
      </c>
      <c r="BE1296" s="238">
        <v>12.109350669091041</v>
      </c>
      <c r="BF1296" s="238">
        <v>12.278451724039911</v>
      </c>
      <c r="BG1296" s="238">
        <v>11.287412141001726</v>
      </c>
      <c r="BH1296" s="238">
        <v>9.4073108864305368</v>
      </c>
      <c r="BI1296" s="238">
        <v>10.477832884771635</v>
      </c>
      <c r="BJ1296" s="238">
        <v>11.941094565739453</v>
      </c>
      <c r="BK1296" s="238">
        <v>12.511267320465704</v>
      </c>
      <c r="BL1296" s="238">
        <v>14.701280079539185</v>
      </c>
      <c r="BM1296" s="238">
        <v>14.465463308277863</v>
      </c>
      <c r="BN1296" s="238">
        <v>9.3046156474337902</v>
      </c>
      <c r="BO1296" s="238">
        <v>4.1539137567749727</v>
      </c>
      <c r="BP1296" s="238">
        <v>6.7473155105628999</v>
      </c>
      <c r="BQ1296" s="238">
        <v>10.711744938115858</v>
      </c>
      <c r="BR1296" s="238">
        <v>11.093963338055836</v>
      </c>
      <c r="BS1296" s="238">
        <v>9.2965533749732128</v>
      </c>
      <c r="BT1296" s="238">
        <v>8.3472367581501263</v>
      </c>
      <c r="BU1296" s="238">
        <v>9.5318519121149414</v>
      </c>
      <c r="BV1296" s="238">
        <v>10.961234724143788</v>
      </c>
      <c r="BW1296" s="238">
        <v>11.918436522829506</v>
      </c>
      <c r="BX1296" s="238">
        <v>12.627341998993375</v>
      </c>
      <c r="BY1296" s="275">
        <v>11.516790368067685</v>
      </c>
      <c r="BZ1296" s="238">
        <v>4.1646302991584578</v>
      </c>
      <c r="CA1296" s="238">
        <v>5.9823749814914668</v>
      </c>
      <c r="CB1296" s="238">
        <v>8.9579768021209816</v>
      </c>
      <c r="CC1296" s="238">
        <v>10.612749477331302</v>
      </c>
      <c r="CD1296" s="238">
        <v>8.1692373804808707</v>
      </c>
      <c r="CE1296" s="238">
        <v>6.901264824546546</v>
      </c>
      <c r="CF1296" s="238">
        <v>8.0137243803738905</v>
      </c>
      <c r="CG1296" s="238">
        <v>8.9765077447584076</v>
      </c>
      <c r="CH1296" s="238">
        <v>9.8433729976698299</v>
      </c>
      <c r="CI1296" s="238">
        <v>10.368408698764853</v>
      </c>
      <c r="CJ1296" s="238">
        <v>7.9099521583064112</v>
      </c>
      <c r="CK1296" s="238">
        <v>4.2812411781243505</v>
      </c>
      <c r="CL1296" s="238">
        <v>5.2911396204632446</v>
      </c>
      <c r="CM1296" s="238">
        <v>8.0341886330948782</v>
      </c>
      <c r="CN1296" s="238">
        <v>8.794217082389812</v>
      </c>
      <c r="CO1296" s="238">
        <v>6.9516206826319555</v>
      </c>
      <c r="CP1296" s="238">
        <v>5.9906371533377802</v>
      </c>
      <c r="CQ1296" s="238">
        <v>6.5696820976264645</v>
      </c>
      <c r="CR1296" s="238">
        <v>7.1341941864138105</v>
      </c>
      <c r="CS1296" s="238">
        <v>7.9691283614542749</v>
      </c>
      <c r="CT1296" s="238">
        <v>8.3677600542061956</v>
      </c>
      <c r="CU1296" s="238">
        <v>3.9929373503798131</v>
      </c>
      <c r="CV1296" s="238">
        <v>4.5447308405328339</v>
      </c>
      <c r="CW1296" s="238">
        <v>7.0639764007117058</v>
      </c>
      <c r="CX1296" s="238">
        <v>8.4699218288542397</v>
      </c>
      <c r="CY1296" s="238">
        <v>5.9166070363293359</v>
      </c>
      <c r="CZ1296" s="238">
        <v>5.1787736113920451</v>
      </c>
      <c r="DA1296" s="238">
        <v>5.6214142896391888</v>
      </c>
      <c r="DB1296" s="238">
        <v>6.0213109791288035</v>
      </c>
      <c r="DC1296" s="238">
        <v>6.4366212397002709</v>
      </c>
      <c r="DD1296" s="238">
        <v>6.9015140445231395</v>
      </c>
      <c r="DE1296" s="238">
        <v>3.9852665491275254</v>
      </c>
      <c r="DF1296" s="238">
        <v>6.0904472640455554</v>
      </c>
      <c r="DG1296" s="238">
        <v>6.3916673082213151</v>
      </c>
      <c r="DH1296" s="238">
        <v>5.1740270277449723</v>
      </c>
      <c r="DI1296" s="238">
        <v>4.2602371805752188</v>
      </c>
      <c r="DJ1296" s="238">
        <v>4.5211179920328686</v>
      </c>
      <c r="DK1296" s="238">
        <v>4.7724467697740005</v>
      </c>
      <c r="DL1296" s="238">
        <v>5.0062875175335639</v>
      </c>
      <c r="DM1296" s="238">
        <v>5.1551866758214384</v>
      </c>
      <c r="DN1296" s="238">
        <v>3.0891045223579212</v>
      </c>
      <c r="DO1296" s="238">
        <v>5.4216088332668555</v>
      </c>
      <c r="DP1296" s="238">
        <v>5.5704345794157097</v>
      </c>
      <c r="DQ1296" s="238">
        <v>4.3077883856466332</v>
      </c>
      <c r="DR1296" s="238">
        <v>6.0119110640420992</v>
      </c>
      <c r="DS1296" s="238">
        <v>3.6242856587683874</v>
      </c>
      <c r="DT1296" s="238">
        <v>3.804240077484256</v>
      </c>
      <c r="DU1296" s="238">
        <v>3.9328237650444375</v>
      </c>
      <c r="DV1296" s="238">
        <v>5.149660353774105</v>
      </c>
      <c r="DW1296" s="238">
        <v>3.0750692166504732</v>
      </c>
      <c r="DX1296" s="238">
        <v>3.0490446884655857</v>
      </c>
      <c r="DY1296" s="238">
        <v>2.9755735471887426</v>
      </c>
      <c r="DZ1296" s="238">
        <v>2.9237788655525545</v>
      </c>
      <c r="EA1296" s="238">
        <v>2.9513933531818597</v>
      </c>
      <c r="EB1296" s="238">
        <v>2.449669797153271</v>
      </c>
      <c r="EC1296" s="238">
        <v>2.8439383977377539</v>
      </c>
      <c r="ED1296" s="238">
        <v>1.8645375008848937</v>
      </c>
    </row>
    <row r="1297" spans="1:134" x14ac:dyDescent="0.25">
      <c r="A1297" s="262">
        <v>-4495</v>
      </c>
      <c r="B1297" s="237">
        <v>107.65914453129997</v>
      </c>
      <c r="C1297" s="238">
        <v>107.08453384970373</v>
      </c>
      <c r="D1297" s="130">
        <v>1912.5833333333333</v>
      </c>
      <c r="E1297" s="238">
        <v>0</v>
      </c>
      <c r="F1297" s="238">
        <v>0</v>
      </c>
      <c r="G1297" s="238">
        <v>0</v>
      </c>
      <c r="H1297" s="238">
        <v>0</v>
      </c>
      <c r="I1297" s="238">
        <v>0</v>
      </c>
      <c r="J1297" s="131">
        <v>0</v>
      </c>
      <c r="K1297" s="131">
        <v>0</v>
      </c>
      <c r="L1297" s="131">
        <v>0</v>
      </c>
      <c r="M1297" s="131">
        <v>0</v>
      </c>
      <c r="N1297" s="131">
        <v>0</v>
      </c>
      <c r="O1297" s="131">
        <v>99.25</v>
      </c>
      <c r="P1297" s="131">
        <v>99.25</v>
      </c>
      <c r="Q1297" s="131">
        <v>99.25</v>
      </c>
      <c r="R1297" s="131">
        <v>98.88</v>
      </c>
      <c r="S1297" s="131">
        <v>8.0000000000000302</v>
      </c>
      <c r="T1297" s="131">
        <v>4</v>
      </c>
      <c r="U1297" s="7">
        <v>3</v>
      </c>
      <c r="V1297" s="131">
        <v>4</v>
      </c>
      <c r="W1297" s="131">
        <v>0</v>
      </c>
      <c r="X1297" s="131">
        <v>2</v>
      </c>
      <c r="Y1297" s="237">
        <v>0</v>
      </c>
      <c r="Z1297" s="237">
        <v>100</v>
      </c>
      <c r="AA1297" s="131">
        <v>6</v>
      </c>
      <c r="AB1297" s="131">
        <v>3.5</v>
      </c>
      <c r="AC1297" s="131">
        <v>8</v>
      </c>
      <c r="AD1297" s="131">
        <v>6</v>
      </c>
      <c r="AE1297" s="131">
        <v>0</v>
      </c>
      <c r="AF1297" s="131">
        <v>0</v>
      </c>
      <c r="AG1297" s="131">
        <v>0</v>
      </c>
      <c r="AH1297" s="131">
        <v>0</v>
      </c>
      <c r="AI1297" s="131">
        <v>0</v>
      </c>
      <c r="AJ1297" s="131">
        <v>0</v>
      </c>
      <c r="AK1297" s="131">
        <v>0</v>
      </c>
      <c r="AL1297" s="131">
        <v>0</v>
      </c>
      <c r="AM1297" s="238">
        <v>4.2680203168665249</v>
      </c>
      <c r="AN1297" s="238">
        <v>8.8045170527921037</v>
      </c>
      <c r="AO1297" s="238">
        <v>14.964371499504686</v>
      </c>
      <c r="AP1297" s="238">
        <v>14.752942500963671</v>
      </c>
      <c r="AQ1297" s="238">
        <v>14.466527544823377</v>
      </c>
      <c r="AR1297" s="238">
        <v>13.679719048027108</v>
      </c>
      <c r="AS1297" s="238">
        <v>13.164797365343336</v>
      </c>
      <c r="AT1297" s="269">
        <v>4.1397037823156229</v>
      </c>
      <c r="AU1297" s="269">
        <v>8.0952448004715691</v>
      </c>
      <c r="AV1297" s="269">
        <v>13.402099666612138</v>
      </c>
      <c r="AW1297" s="269">
        <v>13.326138364635632</v>
      </c>
      <c r="AX1297" s="269">
        <v>11.668176886416783</v>
      </c>
      <c r="AY1297" s="269">
        <v>10.615829048736055</v>
      </c>
      <c r="AZ1297" s="269">
        <v>11.627505584984311</v>
      </c>
      <c r="BA1297" s="269">
        <v>12.394708895300251</v>
      </c>
      <c r="BB1297" s="269">
        <v>14.392230471634184</v>
      </c>
      <c r="BC1297" s="238">
        <v>4.1354966076510609</v>
      </c>
      <c r="BD1297" s="238">
        <v>7.4263452901752114</v>
      </c>
      <c r="BE1297" s="238">
        <v>12.109350669091041</v>
      </c>
      <c r="BF1297" s="238">
        <v>12.278451724039911</v>
      </c>
      <c r="BG1297" s="238">
        <v>11.287412141001726</v>
      </c>
      <c r="BH1297" s="238">
        <v>9.4073108864305368</v>
      </c>
      <c r="BI1297" s="238">
        <v>10.477832884771635</v>
      </c>
      <c r="BJ1297" s="238">
        <v>11.941094565739453</v>
      </c>
      <c r="BK1297" s="238">
        <v>12.511267320465704</v>
      </c>
      <c r="BL1297" s="238">
        <v>14.701280079539185</v>
      </c>
      <c r="BM1297" s="238">
        <v>14.465463308277863</v>
      </c>
      <c r="BN1297" s="238">
        <v>9.3046156474337902</v>
      </c>
      <c r="BO1297" s="238">
        <v>4.1539137567749727</v>
      </c>
      <c r="BP1297" s="238">
        <v>6.7473155105628999</v>
      </c>
      <c r="BQ1297" s="238">
        <v>10.711744938115858</v>
      </c>
      <c r="BR1297" s="238">
        <v>11.093963338055836</v>
      </c>
      <c r="BS1297" s="238">
        <v>9.2965533749732128</v>
      </c>
      <c r="BT1297" s="238">
        <v>8.3472367581501263</v>
      </c>
      <c r="BU1297" s="238">
        <v>9.5318519121149414</v>
      </c>
      <c r="BV1297" s="238">
        <v>10.961234724143788</v>
      </c>
      <c r="BW1297" s="238">
        <v>11.918436522829506</v>
      </c>
      <c r="BX1297" s="238">
        <v>12.627341998993375</v>
      </c>
      <c r="BY1297" s="275">
        <v>11.516790368067685</v>
      </c>
      <c r="BZ1297" s="238">
        <v>4.1646302991584578</v>
      </c>
      <c r="CA1297" s="238">
        <v>5.9823749814914668</v>
      </c>
      <c r="CB1297" s="238">
        <v>8.9579768021209816</v>
      </c>
      <c r="CC1297" s="238">
        <v>10.612749477331302</v>
      </c>
      <c r="CD1297" s="238">
        <v>8.1692373804808707</v>
      </c>
      <c r="CE1297" s="238">
        <v>6.901264824546546</v>
      </c>
      <c r="CF1297" s="238">
        <v>8.0137243803738905</v>
      </c>
      <c r="CG1297" s="238">
        <v>8.9765077447584076</v>
      </c>
      <c r="CH1297" s="238">
        <v>9.8433729976698299</v>
      </c>
      <c r="CI1297" s="238">
        <v>10.368408698764853</v>
      </c>
      <c r="CJ1297" s="238">
        <v>7.9099521583064112</v>
      </c>
      <c r="CK1297" s="238">
        <v>4.2812411781243505</v>
      </c>
      <c r="CL1297" s="238">
        <v>5.2911396204632446</v>
      </c>
      <c r="CM1297" s="238">
        <v>8.0341886330948782</v>
      </c>
      <c r="CN1297" s="238">
        <v>8.794217082389812</v>
      </c>
      <c r="CO1297" s="238">
        <v>6.9516206826319555</v>
      </c>
      <c r="CP1297" s="238">
        <v>5.9906371533377802</v>
      </c>
      <c r="CQ1297" s="238">
        <v>6.5696820976264645</v>
      </c>
      <c r="CR1297" s="238">
        <v>7.1341941864138105</v>
      </c>
      <c r="CS1297" s="238">
        <v>7.9691283614542749</v>
      </c>
      <c r="CT1297" s="238">
        <v>8.3677600542061956</v>
      </c>
      <c r="CU1297" s="238">
        <v>3.9929373503798131</v>
      </c>
      <c r="CV1297" s="238">
        <v>4.5447308405328339</v>
      </c>
      <c r="CW1297" s="238">
        <v>7.0639764007117058</v>
      </c>
      <c r="CX1297" s="238">
        <v>8.4699218288542397</v>
      </c>
      <c r="CY1297" s="238">
        <v>5.9166070363293359</v>
      </c>
      <c r="CZ1297" s="238">
        <v>5.1787736113920451</v>
      </c>
      <c r="DA1297" s="238">
        <v>5.6214142896391888</v>
      </c>
      <c r="DB1297" s="238">
        <v>6.0213109791288035</v>
      </c>
      <c r="DC1297" s="238">
        <v>6.4366212397002709</v>
      </c>
      <c r="DD1297" s="238">
        <v>6.9015140445231395</v>
      </c>
      <c r="DE1297" s="238">
        <v>3.9852665491275254</v>
      </c>
      <c r="DF1297" s="238">
        <v>6.0904472640455554</v>
      </c>
      <c r="DG1297" s="238">
        <v>6.3916673082213151</v>
      </c>
      <c r="DH1297" s="238">
        <v>5.1740270277449723</v>
      </c>
      <c r="DI1297" s="238">
        <v>4.2602371805752188</v>
      </c>
      <c r="DJ1297" s="238">
        <v>4.5211179920328686</v>
      </c>
      <c r="DK1297" s="238">
        <v>4.7724467697740005</v>
      </c>
      <c r="DL1297" s="238">
        <v>5.0062875175335639</v>
      </c>
      <c r="DM1297" s="238">
        <v>5.1551866758214384</v>
      </c>
      <c r="DN1297" s="238">
        <v>3.0891045223579212</v>
      </c>
      <c r="DO1297" s="238">
        <v>5.4216088332668555</v>
      </c>
      <c r="DP1297" s="238">
        <v>5.5704345794157097</v>
      </c>
      <c r="DQ1297" s="238">
        <v>4.3077883856466332</v>
      </c>
      <c r="DR1297" s="238">
        <v>6.0119110640420992</v>
      </c>
      <c r="DS1297" s="238">
        <v>3.6242856587683874</v>
      </c>
      <c r="DT1297" s="238">
        <v>3.804240077484256</v>
      </c>
      <c r="DU1297" s="238">
        <v>3.9328237650444375</v>
      </c>
      <c r="DV1297" s="238">
        <v>5.149660353774105</v>
      </c>
      <c r="DW1297" s="238">
        <v>3.0750692166504732</v>
      </c>
      <c r="DX1297" s="238">
        <v>3.0490446884655857</v>
      </c>
      <c r="DY1297" s="238">
        <v>2.9755735471887426</v>
      </c>
      <c r="DZ1297" s="238">
        <v>2.9237788655525545</v>
      </c>
      <c r="EA1297" s="238">
        <v>2.9513933531818597</v>
      </c>
      <c r="EB1297" s="238">
        <v>2.449669797153271</v>
      </c>
      <c r="EC1297" s="238">
        <v>2.8439383977377539</v>
      </c>
      <c r="ED1297" s="238">
        <v>1.8645375008848937</v>
      </c>
    </row>
    <row r="1298" spans="1:134" x14ac:dyDescent="0.25">
      <c r="A1298" s="262">
        <v>-4500</v>
      </c>
      <c r="B1298" s="237">
        <v>107.57699549375148</v>
      </c>
      <c r="C1298" s="238">
        <v>107.00269176075223</v>
      </c>
      <c r="D1298" s="130">
        <v>1912.5</v>
      </c>
      <c r="E1298" s="238">
        <v>0</v>
      </c>
      <c r="F1298" s="238">
        <v>0</v>
      </c>
      <c r="G1298" s="238">
        <v>0</v>
      </c>
      <c r="H1298" s="238">
        <v>0</v>
      </c>
      <c r="I1298" s="238">
        <v>0</v>
      </c>
      <c r="J1298" s="131">
        <v>0</v>
      </c>
      <c r="K1298" s="131">
        <v>0</v>
      </c>
      <c r="L1298" s="131">
        <v>0</v>
      </c>
      <c r="M1298" s="131">
        <v>0</v>
      </c>
      <c r="N1298" s="131">
        <v>0</v>
      </c>
      <c r="O1298" s="131">
        <v>99.25</v>
      </c>
      <c r="P1298" s="131">
        <v>99.25</v>
      </c>
      <c r="Q1298" s="131">
        <v>99.25</v>
      </c>
      <c r="R1298" s="131">
        <v>98.88</v>
      </c>
      <c r="S1298" s="131">
        <v>8.0000000000000302</v>
      </c>
      <c r="T1298" s="131">
        <v>4</v>
      </c>
      <c r="U1298" s="7">
        <v>3</v>
      </c>
      <c r="V1298" s="131">
        <v>4</v>
      </c>
      <c r="W1298" s="131">
        <v>0</v>
      </c>
      <c r="X1298" s="131">
        <v>2</v>
      </c>
      <c r="Y1298" s="237">
        <v>0</v>
      </c>
      <c r="Z1298" s="237">
        <v>100</v>
      </c>
      <c r="AA1298" s="131">
        <v>6</v>
      </c>
      <c r="AB1298" s="131">
        <v>3.5</v>
      </c>
      <c r="AC1298" s="131">
        <v>8</v>
      </c>
      <c r="AD1298" s="131">
        <v>6</v>
      </c>
      <c r="AE1298" s="131">
        <v>0</v>
      </c>
      <c r="AF1298" s="131">
        <v>0</v>
      </c>
      <c r="AG1298" s="131">
        <v>0</v>
      </c>
      <c r="AH1298" s="131">
        <v>0</v>
      </c>
      <c r="AI1298" s="131">
        <v>0</v>
      </c>
      <c r="AJ1298" s="131">
        <v>0</v>
      </c>
      <c r="AK1298" s="131">
        <v>0</v>
      </c>
      <c r="AL1298" s="131">
        <v>0</v>
      </c>
      <c r="AM1298" s="238">
        <v>4.2680203168665249</v>
      </c>
      <c r="AN1298" s="238">
        <v>8.8045170527921037</v>
      </c>
      <c r="AO1298" s="238">
        <v>14.964371499504686</v>
      </c>
      <c r="AP1298" s="238">
        <v>14.752942500963671</v>
      </c>
      <c r="AQ1298" s="238">
        <v>14.466527544823377</v>
      </c>
      <c r="AR1298" s="238">
        <v>13.679719048027108</v>
      </c>
      <c r="AS1298" s="238">
        <v>13.164797365343336</v>
      </c>
      <c r="AT1298" s="269">
        <v>4.1397037823156229</v>
      </c>
      <c r="AU1298" s="269">
        <v>8.0952448004715691</v>
      </c>
      <c r="AV1298" s="269">
        <v>13.402099666612138</v>
      </c>
      <c r="AW1298" s="269">
        <v>13.326138364635632</v>
      </c>
      <c r="AX1298" s="269">
        <v>11.668176886416783</v>
      </c>
      <c r="AY1298" s="269">
        <v>10.615829048736055</v>
      </c>
      <c r="AZ1298" s="269">
        <v>11.627505584984311</v>
      </c>
      <c r="BA1298" s="269">
        <v>12.394708895300251</v>
      </c>
      <c r="BB1298" s="269">
        <v>14.392230471634184</v>
      </c>
      <c r="BC1298" s="238">
        <v>4.1354966076510609</v>
      </c>
      <c r="BD1298" s="238">
        <v>7.4263452901752114</v>
      </c>
      <c r="BE1298" s="238">
        <v>12.109350669091041</v>
      </c>
      <c r="BF1298" s="238">
        <v>12.278451724039911</v>
      </c>
      <c r="BG1298" s="238">
        <v>11.287412141001726</v>
      </c>
      <c r="BH1298" s="238">
        <v>9.4073108864305368</v>
      </c>
      <c r="BI1298" s="238">
        <v>10.477832884771635</v>
      </c>
      <c r="BJ1298" s="238">
        <v>11.941094565739453</v>
      </c>
      <c r="BK1298" s="238">
        <v>12.511267320465704</v>
      </c>
      <c r="BL1298" s="238">
        <v>14.701280079539185</v>
      </c>
      <c r="BM1298" s="238">
        <v>14.465463308277863</v>
      </c>
      <c r="BN1298" s="238">
        <v>9.3046156474337902</v>
      </c>
      <c r="BO1298" s="238">
        <v>4.1539137567749727</v>
      </c>
      <c r="BP1298" s="238">
        <v>6.7473155105628999</v>
      </c>
      <c r="BQ1298" s="238">
        <v>10.711744938115858</v>
      </c>
      <c r="BR1298" s="238">
        <v>11.093963338055836</v>
      </c>
      <c r="BS1298" s="238">
        <v>9.2965533749732128</v>
      </c>
      <c r="BT1298" s="238">
        <v>8.3472367581501263</v>
      </c>
      <c r="BU1298" s="238">
        <v>9.5318519121149414</v>
      </c>
      <c r="BV1298" s="238">
        <v>10.961234724143788</v>
      </c>
      <c r="BW1298" s="238">
        <v>11.918436522829506</v>
      </c>
      <c r="BX1298" s="238">
        <v>12.627341998993375</v>
      </c>
      <c r="BY1298" s="275">
        <v>11.516790368067685</v>
      </c>
      <c r="BZ1298" s="238">
        <v>4.1646302991584578</v>
      </c>
      <c r="CA1298" s="238">
        <v>5.9823749814914668</v>
      </c>
      <c r="CB1298" s="238">
        <v>8.9579768021209816</v>
      </c>
      <c r="CC1298" s="238">
        <v>10.612749477331302</v>
      </c>
      <c r="CD1298" s="238">
        <v>8.1692373804808707</v>
      </c>
      <c r="CE1298" s="238">
        <v>6.901264824546546</v>
      </c>
      <c r="CF1298" s="238">
        <v>8.0137243803738905</v>
      </c>
      <c r="CG1298" s="238">
        <v>8.9765077447584076</v>
      </c>
      <c r="CH1298" s="238">
        <v>9.8433729976698299</v>
      </c>
      <c r="CI1298" s="238">
        <v>10.368408698764853</v>
      </c>
      <c r="CJ1298" s="238">
        <v>7.9099521583064112</v>
      </c>
      <c r="CK1298" s="238">
        <v>4.2812411781243505</v>
      </c>
      <c r="CL1298" s="238">
        <v>5.2911396204632446</v>
      </c>
      <c r="CM1298" s="238">
        <v>8.0341886330948782</v>
      </c>
      <c r="CN1298" s="238">
        <v>8.794217082389812</v>
      </c>
      <c r="CO1298" s="238">
        <v>6.9516206826319555</v>
      </c>
      <c r="CP1298" s="238">
        <v>5.9906371533377802</v>
      </c>
      <c r="CQ1298" s="238">
        <v>6.5696820976264645</v>
      </c>
      <c r="CR1298" s="238">
        <v>7.1341941864138105</v>
      </c>
      <c r="CS1298" s="238">
        <v>7.9691283614542749</v>
      </c>
      <c r="CT1298" s="238">
        <v>8.3677600542061956</v>
      </c>
      <c r="CU1298" s="238">
        <v>3.9929373503798131</v>
      </c>
      <c r="CV1298" s="238">
        <v>4.5447308405328339</v>
      </c>
      <c r="CW1298" s="238">
        <v>7.0639764007117058</v>
      </c>
      <c r="CX1298" s="238">
        <v>8.4699218288542397</v>
      </c>
      <c r="CY1298" s="238">
        <v>5.9166070363293359</v>
      </c>
      <c r="CZ1298" s="238">
        <v>5.1787736113920451</v>
      </c>
      <c r="DA1298" s="238">
        <v>5.6214142896391888</v>
      </c>
      <c r="DB1298" s="238">
        <v>6.0213109791288035</v>
      </c>
      <c r="DC1298" s="238">
        <v>6.4366212397002709</v>
      </c>
      <c r="DD1298" s="238">
        <v>6.9015140445231395</v>
      </c>
      <c r="DE1298" s="238">
        <v>3.9852665491275254</v>
      </c>
      <c r="DF1298" s="238">
        <v>6.0904472640455554</v>
      </c>
      <c r="DG1298" s="238">
        <v>6.3916673082213151</v>
      </c>
      <c r="DH1298" s="238">
        <v>5.1740270277449723</v>
      </c>
      <c r="DI1298" s="238">
        <v>4.2602371805752188</v>
      </c>
      <c r="DJ1298" s="238">
        <v>4.5211179920328686</v>
      </c>
      <c r="DK1298" s="238">
        <v>4.7724467697740005</v>
      </c>
      <c r="DL1298" s="238">
        <v>5.0062875175335639</v>
      </c>
      <c r="DM1298" s="238">
        <v>5.1551866758214384</v>
      </c>
      <c r="DN1298" s="238">
        <v>3.0891045223579212</v>
      </c>
      <c r="DO1298" s="238">
        <v>5.4216088332668555</v>
      </c>
      <c r="DP1298" s="238">
        <v>5.5704345794157097</v>
      </c>
      <c r="DQ1298" s="238">
        <v>4.3077883856466332</v>
      </c>
      <c r="DR1298" s="238">
        <v>6.0119110640420992</v>
      </c>
      <c r="DS1298" s="238">
        <v>3.6242856587683874</v>
      </c>
      <c r="DT1298" s="238">
        <v>3.804240077484256</v>
      </c>
      <c r="DU1298" s="238">
        <v>3.9328237650444375</v>
      </c>
      <c r="DV1298" s="238">
        <v>5.149660353774105</v>
      </c>
      <c r="DW1298" s="238">
        <v>3.0750692166504732</v>
      </c>
      <c r="DX1298" s="238">
        <v>3.0490446884655857</v>
      </c>
      <c r="DY1298" s="238">
        <v>2.9755735471887426</v>
      </c>
      <c r="DZ1298" s="238">
        <v>2.9237788655525545</v>
      </c>
      <c r="EA1298" s="238">
        <v>2.9513933531818597</v>
      </c>
      <c r="EB1298" s="238">
        <v>2.449669797153271</v>
      </c>
      <c r="EC1298" s="238">
        <v>2.8439383977377539</v>
      </c>
      <c r="ED1298" s="238">
        <v>1.8645375008848937</v>
      </c>
    </row>
    <row r="1299" spans="1:134" x14ac:dyDescent="0.25">
      <c r="A1299" s="262">
        <v>-4505</v>
      </c>
      <c r="B1299" s="237">
        <v>107.57505401144753</v>
      </c>
      <c r="C1299" s="238">
        <v>107.00083947628278</v>
      </c>
      <c r="D1299" s="130">
        <v>1912.4166666666667</v>
      </c>
      <c r="E1299" s="238">
        <v>0</v>
      </c>
      <c r="F1299" s="238">
        <v>0</v>
      </c>
      <c r="G1299" s="238">
        <v>0</v>
      </c>
      <c r="H1299" s="238">
        <v>0</v>
      </c>
      <c r="I1299" s="238">
        <v>0</v>
      </c>
      <c r="J1299" s="131">
        <v>0</v>
      </c>
      <c r="K1299" s="131">
        <v>0</v>
      </c>
      <c r="L1299" s="131">
        <v>0</v>
      </c>
      <c r="M1299" s="131">
        <v>0</v>
      </c>
      <c r="N1299" s="131">
        <v>0</v>
      </c>
      <c r="O1299" s="131">
        <v>99.25</v>
      </c>
      <c r="P1299" s="131">
        <v>99.25</v>
      </c>
      <c r="Q1299" s="131">
        <v>99.25</v>
      </c>
      <c r="R1299" s="131">
        <v>98.88</v>
      </c>
      <c r="S1299" s="131">
        <v>8.0000000000000302</v>
      </c>
      <c r="T1299" s="131">
        <v>4</v>
      </c>
      <c r="U1299" s="7">
        <v>3</v>
      </c>
      <c r="V1299" s="131">
        <v>4</v>
      </c>
      <c r="W1299" s="131">
        <v>0</v>
      </c>
      <c r="X1299" s="131">
        <v>2</v>
      </c>
      <c r="Y1299" s="237">
        <v>0</v>
      </c>
      <c r="Z1299" s="237">
        <v>100</v>
      </c>
      <c r="AA1299" s="131">
        <v>6</v>
      </c>
      <c r="AB1299" s="131">
        <v>3.5</v>
      </c>
      <c r="AC1299" s="131">
        <v>8</v>
      </c>
      <c r="AD1299" s="131">
        <v>6</v>
      </c>
      <c r="AE1299" s="131">
        <v>0</v>
      </c>
      <c r="AF1299" s="131">
        <v>0</v>
      </c>
      <c r="AG1299" s="131">
        <v>0</v>
      </c>
      <c r="AH1299" s="131">
        <v>0</v>
      </c>
      <c r="AI1299" s="131">
        <v>0</v>
      </c>
      <c r="AJ1299" s="131">
        <v>0</v>
      </c>
      <c r="AK1299" s="131">
        <v>0</v>
      </c>
      <c r="AL1299" s="131">
        <v>0</v>
      </c>
      <c r="AM1299" s="238">
        <v>4.2680203168665249</v>
      </c>
      <c r="AN1299" s="238">
        <v>8.8045170527921037</v>
      </c>
      <c r="AO1299" s="238">
        <v>14.964371499504686</v>
      </c>
      <c r="AP1299" s="238">
        <v>14.752942500963671</v>
      </c>
      <c r="AQ1299" s="238">
        <v>14.466527544823377</v>
      </c>
      <c r="AR1299" s="238">
        <v>13.679719048027108</v>
      </c>
      <c r="AS1299" s="238">
        <v>13.164797365343336</v>
      </c>
      <c r="AT1299" s="269">
        <v>4.1397037823156229</v>
      </c>
      <c r="AU1299" s="269">
        <v>8.0952448004715691</v>
      </c>
      <c r="AV1299" s="269">
        <v>13.402099666612138</v>
      </c>
      <c r="AW1299" s="269">
        <v>13.326138364635632</v>
      </c>
      <c r="AX1299" s="269">
        <v>11.668176886416783</v>
      </c>
      <c r="AY1299" s="269">
        <v>10.615829048736055</v>
      </c>
      <c r="AZ1299" s="269">
        <v>11.627505584984311</v>
      </c>
      <c r="BA1299" s="269">
        <v>12.394708895300251</v>
      </c>
      <c r="BB1299" s="269">
        <v>14.392230471634184</v>
      </c>
      <c r="BC1299" s="238">
        <v>4.1354966076510609</v>
      </c>
      <c r="BD1299" s="238">
        <v>7.4263452901752114</v>
      </c>
      <c r="BE1299" s="238">
        <v>12.109350669091041</v>
      </c>
      <c r="BF1299" s="238">
        <v>12.278451724039911</v>
      </c>
      <c r="BG1299" s="238">
        <v>11.287412141001726</v>
      </c>
      <c r="BH1299" s="238">
        <v>9.4073108864305368</v>
      </c>
      <c r="BI1299" s="238">
        <v>10.477832884771635</v>
      </c>
      <c r="BJ1299" s="238">
        <v>11.941094565739453</v>
      </c>
      <c r="BK1299" s="238">
        <v>12.511267320465704</v>
      </c>
      <c r="BL1299" s="238">
        <v>14.701280079539185</v>
      </c>
      <c r="BM1299" s="238">
        <v>14.465463308277863</v>
      </c>
      <c r="BN1299" s="238">
        <v>9.3046156474337902</v>
      </c>
      <c r="BO1299" s="238">
        <v>4.1539137567749727</v>
      </c>
      <c r="BP1299" s="238">
        <v>6.7473155105628999</v>
      </c>
      <c r="BQ1299" s="238">
        <v>10.711744938115858</v>
      </c>
      <c r="BR1299" s="238">
        <v>11.093963338055836</v>
      </c>
      <c r="BS1299" s="238">
        <v>9.2965533749732128</v>
      </c>
      <c r="BT1299" s="238">
        <v>8.3472367581501263</v>
      </c>
      <c r="BU1299" s="238">
        <v>9.5318519121149414</v>
      </c>
      <c r="BV1299" s="238">
        <v>10.961234724143788</v>
      </c>
      <c r="BW1299" s="238">
        <v>11.918436522829506</v>
      </c>
      <c r="BX1299" s="238">
        <v>12.627341998993375</v>
      </c>
      <c r="BY1299" s="275">
        <v>11.516790368067685</v>
      </c>
      <c r="BZ1299" s="238">
        <v>4.1646302991584578</v>
      </c>
      <c r="CA1299" s="238">
        <v>5.9823749814914668</v>
      </c>
      <c r="CB1299" s="238">
        <v>8.9579768021209816</v>
      </c>
      <c r="CC1299" s="238">
        <v>10.612749477331302</v>
      </c>
      <c r="CD1299" s="238">
        <v>8.1692373804808707</v>
      </c>
      <c r="CE1299" s="238">
        <v>6.901264824546546</v>
      </c>
      <c r="CF1299" s="238">
        <v>8.0137243803738905</v>
      </c>
      <c r="CG1299" s="238">
        <v>8.9765077447584076</v>
      </c>
      <c r="CH1299" s="238">
        <v>9.8433729976698299</v>
      </c>
      <c r="CI1299" s="238">
        <v>10.368408698764853</v>
      </c>
      <c r="CJ1299" s="238">
        <v>7.9099521583064112</v>
      </c>
      <c r="CK1299" s="238">
        <v>4.2812411781243505</v>
      </c>
      <c r="CL1299" s="238">
        <v>5.2911396204632446</v>
      </c>
      <c r="CM1299" s="238">
        <v>8.0341886330948782</v>
      </c>
      <c r="CN1299" s="238">
        <v>8.794217082389812</v>
      </c>
      <c r="CO1299" s="238">
        <v>6.9516206826319555</v>
      </c>
      <c r="CP1299" s="238">
        <v>5.9906371533377802</v>
      </c>
      <c r="CQ1299" s="238">
        <v>6.5696820976264645</v>
      </c>
      <c r="CR1299" s="238">
        <v>7.1341941864138105</v>
      </c>
      <c r="CS1299" s="238">
        <v>7.9691283614542749</v>
      </c>
      <c r="CT1299" s="238">
        <v>8.3677600542061956</v>
      </c>
      <c r="CU1299" s="238">
        <v>3.9929373503798131</v>
      </c>
      <c r="CV1299" s="238">
        <v>4.5447308405328339</v>
      </c>
      <c r="CW1299" s="238">
        <v>7.0639764007117058</v>
      </c>
      <c r="CX1299" s="238">
        <v>8.4699218288542397</v>
      </c>
      <c r="CY1299" s="238">
        <v>5.9166070363293359</v>
      </c>
      <c r="CZ1299" s="238">
        <v>5.1787736113920451</v>
      </c>
      <c r="DA1299" s="238">
        <v>5.6214142896391888</v>
      </c>
      <c r="DB1299" s="238">
        <v>6.0213109791288035</v>
      </c>
      <c r="DC1299" s="238">
        <v>6.4366212397002709</v>
      </c>
      <c r="DD1299" s="238">
        <v>6.9015140445231395</v>
      </c>
      <c r="DE1299" s="238">
        <v>3.9852665491275254</v>
      </c>
      <c r="DF1299" s="238">
        <v>6.0904472640455554</v>
      </c>
      <c r="DG1299" s="238">
        <v>6.3916673082213151</v>
      </c>
      <c r="DH1299" s="238">
        <v>5.1740270277449723</v>
      </c>
      <c r="DI1299" s="238">
        <v>4.2602371805752188</v>
      </c>
      <c r="DJ1299" s="238">
        <v>4.5211179920328686</v>
      </c>
      <c r="DK1299" s="238">
        <v>4.7724467697740005</v>
      </c>
      <c r="DL1299" s="238">
        <v>5.0062875175335639</v>
      </c>
      <c r="DM1299" s="238">
        <v>5.1551866758214384</v>
      </c>
      <c r="DN1299" s="238">
        <v>3.0891045223579212</v>
      </c>
      <c r="DO1299" s="238">
        <v>5.4216088332668555</v>
      </c>
      <c r="DP1299" s="238">
        <v>5.5704345794157097</v>
      </c>
      <c r="DQ1299" s="238">
        <v>4.3077883856466332</v>
      </c>
      <c r="DR1299" s="238">
        <v>6.0119110640420992</v>
      </c>
      <c r="DS1299" s="238">
        <v>3.6242856587683874</v>
      </c>
      <c r="DT1299" s="238">
        <v>3.804240077484256</v>
      </c>
      <c r="DU1299" s="238">
        <v>3.9328237650444375</v>
      </c>
      <c r="DV1299" s="238">
        <v>5.149660353774105</v>
      </c>
      <c r="DW1299" s="238">
        <v>3.0750692166504732</v>
      </c>
      <c r="DX1299" s="238">
        <v>3.0490446884655857</v>
      </c>
      <c r="DY1299" s="238">
        <v>2.9755735471887426</v>
      </c>
      <c r="DZ1299" s="238">
        <v>2.9237788655525545</v>
      </c>
      <c r="EA1299" s="238">
        <v>2.9513933531818597</v>
      </c>
      <c r="EB1299" s="238">
        <v>2.449669797153271</v>
      </c>
      <c r="EC1299" s="238">
        <v>2.8439383977377539</v>
      </c>
      <c r="ED1299" s="238">
        <v>1.8645375008848937</v>
      </c>
    </row>
    <row r="1300" spans="1:134" x14ac:dyDescent="0.25">
      <c r="A1300" s="262">
        <v>-4510</v>
      </c>
      <c r="B1300" s="237">
        <v>107.66701058718191</v>
      </c>
      <c r="C1300" s="238">
        <v>107.09223017415346</v>
      </c>
      <c r="D1300" s="130">
        <v>1912.3333333333333</v>
      </c>
      <c r="E1300" s="238">
        <v>0</v>
      </c>
      <c r="F1300" s="238">
        <v>0</v>
      </c>
      <c r="G1300" s="238">
        <v>0</v>
      </c>
      <c r="H1300" s="238">
        <v>0</v>
      </c>
      <c r="I1300" s="238">
        <v>0</v>
      </c>
      <c r="J1300" s="131">
        <v>0</v>
      </c>
      <c r="K1300" s="131">
        <v>0</v>
      </c>
      <c r="L1300" s="131">
        <v>0</v>
      </c>
      <c r="M1300" s="131">
        <v>0</v>
      </c>
      <c r="N1300" s="131">
        <v>0</v>
      </c>
      <c r="O1300" s="131">
        <v>99.25</v>
      </c>
      <c r="P1300" s="131">
        <v>99.25</v>
      </c>
      <c r="Q1300" s="131">
        <v>99.25</v>
      </c>
      <c r="R1300" s="131">
        <v>98.88</v>
      </c>
      <c r="S1300" s="131">
        <v>8.0000000000000302</v>
      </c>
      <c r="T1300" s="131">
        <v>4</v>
      </c>
      <c r="U1300" s="7">
        <v>3</v>
      </c>
      <c r="V1300" s="131">
        <v>4</v>
      </c>
      <c r="W1300" s="131">
        <v>0</v>
      </c>
      <c r="X1300" s="131">
        <v>2</v>
      </c>
      <c r="Y1300" s="237">
        <v>0</v>
      </c>
      <c r="Z1300" s="237">
        <v>100</v>
      </c>
      <c r="AA1300" s="131">
        <v>6</v>
      </c>
      <c r="AB1300" s="131">
        <v>3.5</v>
      </c>
      <c r="AC1300" s="131">
        <v>8</v>
      </c>
      <c r="AD1300" s="131">
        <v>6</v>
      </c>
      <c r="AE1300" s="131">
        <v>0</v>
      </c>
      <c r="AF1300" s="131">
        <v>0</v>
      </c>
      <c r="AG1300" s="131">
        <v>0</v>
      </c>
      <c r="AH1300" s="131">
        <v>0</v>
      </c>
      <c r="AI1300" s="131">
        <v>0</v>
      </c>
      <c r="AJ1300" s="131">
        <v>0</v>
      </c>
      <c r="AK1300" s="131">
        <v>0</v>
      </c>
      <c r="AL1300" s="131">
        <v>0</v>
      </c>
      <c r="AM1300" s="238">
        <v>4.2680203168665249</v>
      </c>
      <c r="AN1300" s="238">
        <v>8.8045170527921037</v>
      </c>
      <c r="AO1300" s="238">
        <v>14.964371499504686</v>
      </c>
      <c r="AP1300" s="238">
        <v>14.752942500963671</v>
      </c>
      <c r="AQ1300" s="238">
        <v>14.466527544823377</v>
      </c>
      <c r="AR1300" s="238">
        <v>13.679719048027108</v>
      </c>
      <c r="AS1300" s="238">
        <v>13.164797365343336</v>
      </c>
      <c r="AT1300" s="269">
        <v>4.1397037823156229</v>
      </c>
      <c r="AU1300" s="269">
        <v>8.0952448004715691</v>
      </c>
      <c r="AV1300" s="269">
        <v>13.402099666612138</v>
      </c>
      <c r="AW1300" s="269">
        <v>13.326138364635632</v>
      </c>
      <c r="AX1300" s="269">
        <v>11.668176886416783</v>
      </c>
      <c r="AY1300" s="269">
        <v>10.615829048736055</v>
      </c>
      <c r="AZ1300" s="269">
        <v>11.627505584984311</v>
      </c>
      <c r="BA1300" s="269">
        <v>12.394708895300251</v>
      </c>
      <c r="BB1300" s="269">
        <v>14.392230471634184</v>
      </c>
      <c r="BC1300" s="238">
        <v>4.1354966076510609</v>
      </c>
      <c r="BD1300" s="238">
        <v>7.4263452901752114</v>
      </c>
      <c r="BE1300" s="238">
        <v>12.109350669091041</v>
      </c>
      <c r="BF1300" s="238">
        <v>12.278451724039911</v>
      </c>
      <c r="BG1300" s="238">
        <v>11.287412141001726</v>
      </c>
      <c r="BH1300" s="238">
        <v>9.4073108864305368</v>
      </c>
      <c r="BI1300" s="238">
        <v>10.477832884771635</v>
      </c>
      <c r="BJ1300" s="238">
        <v>11.941094565739453</v>
      </c>
      <c r="BK1300" s="238">
        <v>12.511267320465704</v>
      </c>
      <c r="BL1300" s="238">
        <v>14.701280079539185</v>
      </c>
      <c r="BM1300" s="238">
        <v>14.465463308277863</v>
      </c>
      <c r="BN1300" s="238">
        <v>9.3046156474337902</v>
      </c>
      <c r="BO1300" s="238">
        <v>4.1539137567749727</v>
      </c>
      <c r="BP1300" s="238">
        <v>6.7473155105628999</v>
      </c>
      <c r="BQ1300" s="238">
        <v>10.711744938115858</v>
      </c>
      <c r="BR1300" s="238">
        <v>11.093963338055836</v>
      </c>
      <c r="BS1300" s="238">
        <v>9.2965533749732128</v>
      </c>
      <c r="BT1300" s="238">
        <v>8.3472367581501263</v>
      </c>
      <c r="BU1300" s="238">
        <v>9.5318519121149414</v>
      </c>
      <c r="BV1300" s="238">
        <v>10.961234724143788</v>
      </c>
      <c r="BW1300" s="238">
        <v>11.918436522829506</v>
      </c>
      <c r="BX1300" s="238">
        <v>12.627341998993375</v>
      </c>
      <c r="BY1300" s="275">
        <v>11.516790368067685</v>
      </c>
      <c r="BZ1300" s="238">
        <v>4.1646302991584578</v>
      </c>
      <c r="CA1300" s="238">
        <v>5.9823749814914668</v>
      </c>
      <c r="CB1300" s="238">
        <v>8.9579768021209816</v>
      </c>
      <c r="CC1300" s="238">
        <v>10.612749477331302</v>
      </c>
      <c r="CD1300" s="238">
        <v>8.1692373804808707</v>
      </c>
      <c r="CE1300" s="238">
        <v>6.901264824546546</v>
      </c>
      <c r="CF1300" s="238">
        <v>8.0137243803738905</v>
      </c>
      <c r="CG1300" s="238">
        <v>8.9765077447584076</v>
      </c>
      <c r="CH1300" s="238">
        <v>9.8433729976698299</v>
      </c>
      <c r="CI1300" s="238">
        <v>10.368408698764853</v>
      </c>
      <c r="CJ1300" s="238">
        <v>7.9099521583064112</v>
      </c>
      <c r="CK1300" s="238">
        <v>4.2812411781243505</v>
      </c>
      <c r="CL1300" s="238">
        <v>5.2911396204632446</v>
      </c>
      <c r="CM1300" s="238">
        <v>8.0341886330948782</v>
      </c>
      <c r="CN1300" s="238">
        <v>8.794217082389812</v>
      </c>
      <c r="CO1300" s="238">
        <v>6.9516206826319555</v>
      </c>
      <c r="CP1300" s="238">
        <v>5.9906371533377802</v>
      </c>
      <c r="CQ1300" s="238">
        <v>6.5696820976264645</v>
      </c>
      <c r="CR1300" s="238">
        <v>7.1341941864138105</v>
      </c>
      <c r="CS1300" s="238">
        <v>7.9691283614542749</v>
      </c>
      <c r="CT1300" s="238">
        <v>8.3677600542061956</v>
      </c>
      <c r="CU1300" s="238">
        <v>3.9929373503798131</v>
      </c>
      <c r="CV1300" s="238">
        <v>4.5447308405328339</v>
      </c>
      <c r="CW1300" s="238">
        <v>7.0639764007117058</v>
      </c>
      <c r="CX1300" s="238">
        <v>8.4699218288542397</v>
      </c>
      <c r="CY1300" s="238">
        <v>5.9166070363293359</v>
      </c>
      <c r="CZ1300" s="238">
        <v>5.1787736113920451</v>
      </c>
      <c r="DA1300" s="238">
        <v>5.6214142896391888</v>
      </c>
      <c r="DB1300" s="238">
        <v>6.0213109791288035</v>
      </c>
      <c r="DC1300" s="238">
        <v>6.4366212397002709</v>
      </c>
      <c r="DD1300" s="238">
        <v>6.9015140445231395</v>
      </c>
      <c r="DE1300" s="238">
        <v>3.9852665491275254</v>
      </c>
      <c r="DF1300" s="238">
        <v>6.0904472640455554</v>
      </c>
      <c r="DG1300" s="238">
        <v>6.3916673082213151</v>
      </c>
      <c r="DH1300" s="238">
        <v>5.1740270277449723</v>
      </c>
      <c r="DI1300" s="238">
        <v>4.2602371805752188</v>
      </c>
      <c r="DJ1300" s="238">
        <v>4.5211179920328686</v>
      </c>
      <c r="DK1300" s="238">
        <v>4.7724467697740005</v>
      </c>
      <c r="DL1300" s="238">
        <v>5.0062875175335639</v>
      </c>
      <c r="DM1300" s="238">
        <v>5.1551866758214384</v>
      </c>
      <c r="DN1300" s="238">
        <v>3.0891045223579212</v>
      </c>
      <c r="DO1300" s="238">
        <v>5.4216088332668555</v>
      </c>
      <c r="DP1300" s="238">
        <v>5.5704345794157097</v>
      </c>
      <c r="DQ1300" s="238">
        <v>4.3077883856466332</v>
      </c>
      <c r="DR1300" s="238">
        <v>6.0119110640420992</v>
      </c>
      <c r="DS1300" s="238">
        <v>3.6242856587683874</v>
      </c>
      <c r="DT1300" s="238">
        <v>3.804240077484256</v>
      </c>
      <c r="DU1300" s="238">
        <v>3.9328237650444375</v>
      </c>
      <c r="DV1300" s="238">
        <v>5.149660353774105</v>
      </c>
      <c r="DW1300" s="238">
        <v>3.0750692166504732</v>
      </c>
      <c r="DX1300" s="238">
        <v>3.0490446884655857</v>
      </c>
      <c r="DY1300" s="238">
        <v>2.9755735471887426</v>
      </c>
      <c r="DZ1300" s="238">
        <v>2.9237788655525545</v>
      </c>
      <c r="EA1300" s="238">
        <v>2.9513933531818597</v>
      </c>
      <c r="EB1300" s="238">
        <v>2.449669797153271</v>
      </c>
      <c r="EC1300" s="238">
        <v>2.8439383977377539</v>
      </c>
      <c r="ED1300" s="238">
        <v>1.8645375008848937</v>
      </c>
    </row>
    <row r="1301" spans="1:134" x14ac:dyDescent="0.25">
      <c r="A1301" s="262">
        <v>-4515</v>
      </c>
      <c r="B1301" s="237">
        <v>107.7185986493276</v>
      </c>
      <c r="C1301" s="238">
        <v>107.14368907748066</v>
      </c>
      <c r="D1301" s="130">
        <v>1912.25</v>
      </c>
      <c r="E1301" s="238">
        <v>0</v>
      </c>
      <c r="F1301" s="238">
        <v>0</v>
      </c>
      <c r="G1301" s="238">
        <v>0</v>
      </c>
      <c r="H1301" s="238">
        <v>0</v>
      </c>
      <c r="I1301" s="238">
        <v>0</v>
      </c>
      <c r="J1301" s="131">
        <v>0</v>
      </c>
      <c r="K1301" s="131">
        <v>0</v>
      </c>
      <c r="L1301" s="131">
        <v>0</v>
      </c>
      <c r="M1301" s="131">
        <v>0</v>
      </c>
      <c r="N1301" s="131">
        <v>0</v>
      </c>
      <c r="O1301" s="131">
        <v>99.25</v>
      </c>
      <c r="P1301" s="131">
        <v>99.25</v>
      </c>
      <c r="Q1301" s="131">
        <v>99.25</v>
      </c>
      <c r="R1301" s="131">
        <v>98.88</v>
      </c>
      <c r="S1301" s="131">
        <v>8.0000000000000302</v>
      </c>
      <c r="T1301" s="131">
        <v>4</v>
      </c>
      <c r="U1301" s="7">
        <v>3</v>
      </c>
      <c r="V1301" s="131">
        <v>4</v>
      </c>
      <c r="W1301" s="131">
        <v>0</v>
      </c>
      <c r="X1301" s="131">
        <v>2</v>
      </c>
      <c r="Y1301" s="237">
        <v>0</v>
      </c>
      <c r="Z1301" s="237">
        <v>100</v>
      </c>
      <c r="AA1301" s="131">
        <v>6</v>
      </c>
      <c r="AB1301" s="131">
        <v>3.5</v>
      </c>
      <c r="AC1301" s="131">
        <v>8</v>
      </c>
      <c r="AD1301" s="131">
        <v>6</v>
      </c>
      <c r="AE1301" s="131">
        <v>0</v>
      </c>
      <c r="AF1301" s="131">
        <v>0</v>
      </c>
      <c r="AG1301" s="131">
        <v>0</v>
      </c>
      <c r="AH1301" s="131">
        <v>0</v>
      </c>
      <c r="AI1301" s="131">
        <v>0</v>
      </c>
      <c r="AJ1301" s="131">
        <v>0</v>
      </c>
      <c r="AK1301" s="131">
        <v>0</v>
      </c>
      <c r="AL1301" s="131">
        <v>0</v>
      </c>
      <c r="AM1301" s="238">
        <v>4.2680203168665249</v>
      </c>
      <c r="AN1301" s="238">
        <v>8.8045170527921037</v>
      </c>
      <c r="AO1301" s="238">
        <v>14.964371499504686</v>
      </c>
      <c r="AP1301" s="238">
        <v>14.752942500963671</v>
      </c>
      <c r="AQ1301" s="238">
        <v>14.466527544823377</v>
      </c>
      <c r="AR1301" s="238">
        <v>13.679719048027108</v>
      </c>
      <c r="AS1301" s="238">
        <v>13.164797365343336</v>
      </c>
      <c r="AT1301" s="269">
        <v>4.1397037823156229</v>
      </c>
      <c r="AU1301" s="269">
        <v>8.0952448004715691</v>
      </c>
      <c r="AV1301" s="269">
        <v>13.402099666612138</v>
      </c>
      <c r="AW1301" s="269">
        <v>13.326138364635632</v>
      </c>
      <c r="AX1301" s="269">
        <v>11.668176886416783</v>
      </c>
      <c r="AY1301" s="269">
        <v>10.615829048736055</v>
      </c>
      <c r="AZ1301" s="269">
        <v>11.627505584984311</v>
      </c>
      <c r="BA1301" s="269">
        <v>12.394708895300251</v>
      </c>
      <c r="BB1301" s="269">
        <v>14.392230471634184</v>
      </c>
      <c r="BC1301" s="238">
        <v>4.1354966076510609</v>
      </c>
      <c r="BD1301" s="238">
        <v>7.4263452901752114</v>
      </c>
      <c r="BE1301" s="238">
        <v>12.109350669091041</v>
      </c>
      <c r="BF1301" s="238">
        <v>12.278451724039911</v>
      </c>
      <c r="BG1301" s="238">
        <v>11.287412141001726</v>
      </c>
      <c r="BH1301" s="238">
        <v>9.4073108864305368</v>
      </c>
      <c r="BI1301" s="238">
        <v>10.477832884771635</v>
      </c>
      <c r="BJ1301" s="238">
        <v>11.941094565739453</v>
      </c>
      <c r="BK1301" s="238">
        <v>12.511267320465704</v>
      </c>
      <c r="BL1301" s="238">
        <v>14.701280079539185</v>
      </c>
      <c r="BM1301" s="238">
        <v>14.465463308277863</v>
      </c>
      <c r="BN1301" s="238">
        <v>9.3046156474337902</v>
      </c>
      <c r="BO1301" s="238">
        <v>4.1539137567749727</v>
      </c>
      <c r="BP1301" s="238">
        <v>6.7473155105628999</v>
      </c>
      <c r="BQ1301" s="238">
        <v>10.711744938115858</v>
      </c>
      <c r="BR1301" s="238">
        <v>11.093963338055836</v>
      </c>
      <c r="BS1301" s="238">
        <v>9.2965533749732128</v>
      </c>
      <c r="BT1301" s="238">
        <v>8.3472367581501263</v>
      </c>
      <c r="BU1301" s="238">
        <v>9.5318519121149414</v>
      </c>
      <c r="BV1301" s="238">
        <v>10.961234724143788</v>
      </c>
      <c r="BW1301" s="238">
        <v>11.918436522829506</v>
      </c>
      <c r="BX1301" s="238">
        <v>12.627341998993375</v>
      </c>
      <c r="BY1301" s="275">
        <v>11.516790368067685</v>
      </c>
      <c r="BZ1301" s="238">
        <v>4.1646302991584578</v>
      </c>
      <c r="CA1301" s="238">
        <v>5.9823749814914668</v>
      </c>
      <c r="CB1301" s="238">
        <v>8.9579768021209816</v>
      </c>
      <c r="CC1301" s="238">
        <v>10.612749477331302</v>
      </c>
      <c r="CD1301" s="238">
        <v>8.1692373804808707</v>
      </c>
      <c r="CE1301" s="238">
        <v>6.901264824546546</v>
      </c>
      <c r="CF1301" s="238">
        <v>8.0137243803738905</v>
      </c>
      <c r="CG1301" s="238">
        <v>8.9765077447584076</v>
      </c>
      <c r="CH1301" s="238">
        <v>9.8433729976698299</v>
      </c>
      <c r="CI1301" s="238">
        <v>10.368408698764853</v>
      </c>
      <c r="CJ1301" s="238">
        <v>7.9099521583064112</v>
      </c>
      <c r="CK1301" s="238">
        <v>4.2812411781243505</v>
      </c>
      <c r="CL1301" s="238">
        <v>5.2911396204632446</v>
      </c>
      <c r="CM1301" s="238">
        <v>8.0341886330948782</v>
      </c>
      <c r="CN1301" s="238">
        <v>8.794217082389812</v>
      </c>
      <c r="CO1301" s="238">
        <v>6.9516206826319555</v>
      </c>
      <c r="CP1301" s="238">
        <v>5.9906371533377802</v>
      </c>
      <c r="CQ1301" s="238">
        <v>6.5696820976264645</v>
      </c>
      <c r="CR1301" s="238">
        <v>7.1341941864138105</v>
      </c>
      <c r="CS1301" s="238">
        <v>7.9691283614542749</v>
      </c>
      <c r="CT1301" s="238">
        <v>8.3677600542061956</v>
      </c>
      <c r="CU1301" s="238">
        <v>3.9929373503798131</v>
      </c>
      <c r="CV1301" s="238">
        <v>4.5447308405328339</v>
      </c>
      <c r="CW1301" s="238">
        <v>7.0639764007117058</v>
      </c>
      <c r="CX1301" s="238">
        <v>8.4699218288542397</v>
      </c>
      <c r="CY1301" s="238">
        <v>5.9166070363293359</v>
      </c>
      <c r="CZ1301" s="238">
        <v>5.1787736113920451</v>
      </c>
      <c r="DA1301" s="238">
        <v>5.6214142896391888</v>
      </c>
      <c r="DB1301" s="238">
        <v>6.0213109791288035</v>
      </c>
      <c r="DC1301" s="238">
        <v>6.4366212397002709</v>
      </c>
      <c r="DD1301" s="238">
        <v>6.9015140445231395</v>
      </c>
      <c r="DE1301" s="238">
        <v>3.9852665491275254</v>
      </c>
      <c r="DF1301" s="238">
        <v>6.0904472640455554</v>
      </c>
      <c r="DG1301" s="238">
        <v>6.3916673082213151</v>
      </c>
      <c r="DH1301" s="238">
        <v>5.1740270277449723</v>
      </c>
      <c r="DI1301" s="238">
        <v>4.2602371805752188</v>
      </c>
      <c r="DJ1301" s="238">
        <v>4.5211179920328686</v>
      </c>
      <c r="DK1301" s="238">
        <v>4.7724467697740005</v>
      </c>
      <c r="DL1301" s="238">
        <v>5.0062875175335639</v>
      </c>
      <c r="DM1301" s="238">
        <v>5.1551866758214384</v>
      </c>
      <c r="DN1301" s="238">
        <v>3.0891045223579212</v>
      </c>
      <c r="DO1301" s="238">
        <v>5.4216088332668555</v>
      </c>
      <c r="DP1301" s="238">
        <v>5.5704345794157097</v>
      </c>
      <c r="DQ1301" s="238">
        <v>4.3077883856466332</v>
      </c>
      <c r="DR1301" s="238">
        <v>6.0119110640420992</v>
      </c>
      <c r="DS1301" s="238">
        <v>3.6242856587683874</v>
      </c>
      <c r="DT1301" s="238">
        <v>3.804240077484256</v>
      </c>
      <c r="DU1301" s="238">
        <v>3.9328237650444375</v>
      </c>
      <c r="DV1301" s="238">
        <v>5.149660353774105</v>
      </c>
      <c r="DW1301" s="238">
        <v>3.0750692166504732</v>
      </c>
      <c r="DX1301" s="238">
        <v>3.0490446884655857</v>
      </c>
      <c r="DY1301" s="238">
        <v>2.9755735471887426</v>
      </c>
      <c r="DZ1301" s="238">
        <v>2.9237788655525545</v>
      </c>
      <c r="EA1301" s="238">
        <v>2.9513933531818597</v>
      </c>
      <c r="EB1301" s="238">
        <v>2.449669797153271</v>
      </c>
      <c r="EC1301" s="238">
        <v>2.8439383977377539</v>
      </c>
      <c r="ED1301" s="238">
        <v>1.8645375008848937</v>
      </c>
    </row>
    <row r="1302" spans="1:134" x14ac:dyDescent="0.25">
      <c r="A1302" s="262">
        <v>-4520</v>
      </c>
      <c r="B1302" s="237">
        <v>107.73018230714042</v>
      </c>
      <c r="C1302" s="238">
        <v>107.15514363058705</v>
      </c>
      <c r="D1302" s="130">
        <v>1912.1666666666667</v>
      </c>
      <c r="E1302" s="238">
        <v>0</v>
      </c>
      <c r="F1302" s="238">
        <v>0</v>
      </c>
      <c r="G1302" s="238">
        <v>0</v>
      </c>
      <c r="H1302" s="238">
        <v>0</v>
      </c>
      <c r="I1302" s="238">
        <v>0</v>
      </c>
      <c r="J1302" s="131">
        <v>0</v>
      </c>
      <c r="K1302" s="131">
        <v>0</v>
      </c>
      <c r="L1302" s="131">
        <v>0</v>
      </c>
      <c r="M1302" s="131">
        <v>0</v>
      </c>
      <c r="N1302" s="131">
        <v>0</v>
      </c>
      <c r="O1302" s="131">
        <v>99.25</v>
      </c>
      <c r="P1302" s="131">
        <v>99.25</v>
      </c>
      <c r="Q1302" s="131">
        <v>99.25</v>
      </c>
      <c r="R1302" s="131">
        <v>98.88</v>
      </c>
      <c r="S1302" s="131">
        <v>8.0000000000000302</v>
      </c>
      <c r="T1302" s="131">
        <v>4</v>
      </c>
      <c r="U1302" s="7">
        <v>3</v>
      </c>
      <c r="V1302" s="131">
        <v>4</v>
      </c>
      <c r="W1302" s="131">
        <v>0</v>
      </c>
      <c r="X1302" s="131">
        <v>2</v>
      </c>
      <c r="Y1302" s="237">
        <v>0</v>
      </c>
      <c r="Z1302" s="237">
        <v>100</v>
      </c>
      <c r="AA1302" s="131">
        <v>6</v>
      </c>
      <c r="AB1302" s="131">
        <v>3.5</v>
      </c>
      <c r="AC1302" s="131">
        <v>8</v>
      </c>
      <c r="AD1302" s="131">
        <v>6</v>
      </c>
      <c r="AE1302" s="131">
        <v>0</v>
      </c>
      <c r="AF1302" s="131">
        <v>0</v>
      </c>
      <c r="AG1302" s="131">
        <v>0</v>
      </c>
      <c r="AH1302" s="131">
        <v>0</v>
      </c>
      <c r="AI1302" s="131">
        <v>0</v>
      </c>
      <c r="AJ1302" s="131">
        <v>0</v>
      </c>
      <c r="AK1302" s="131">
        <v>0</v>
      </c>
      <c r="AL1302" s="131">
        <v>0</v>
      </c>
      <c r="AM1302" s="238">
        <v>4.2680203168665249</v>
      </c>
      <c r="AN1302" s="238">
        <v>8.8045170527921037</v>
      </c>
      <c r="AO1302" s="238">
        <v>14.964371499504686</v>
      </c>
      <c r="AP1302" s="238">
        <v>14.752942500963671</v>
      </c>
      <c r="AQ1302" s="238">
        <v>14.466527544823377</v>
      </c>
      <c r="AR1302" s="238">
        <v>13.679719048027108</v>
      </c>
      <c r="AS1302" s="238">
        <v>13.164797365343336</v>
      </c>
      <c r="AT1302" s="269">
        <v>4.1397037823156229</v>
      </c>
      <c r="AU1302" s="269">
        <v>8.0952448004715691</v>
      </c>
      <c r="AV1302" s="269">
        <v>13.402099666612138</v>
      </c>
      <c r="AW1302" s="269">
        <v>13.326138364635632</v>
      </c>
      <c r="AX1302" s="269">
        <v>11.668176886416783</v>
      </c>
      <c r="AY1302" s="269">
        <v>10.615829048736055</v>
      </c>
      <c r="AZ1302" s="269">
        <v>11.627505584984311</v>
      </c>
      <c r="BA1302" s="269">
        <v>12.394708895300251</v>
      </c>
      <c r="BB1302" s="269">
        <v>14.392230471634184</v>
      </c>
      <c r="BC1302" s="238">
        <v>4.1354966076510609</v>
      </c>
      <c r="BD1302" s="238">
        <v>7.4263452901752114</v>
      </c>
      <c r="BE1302" s="238">
        <v>12.109350669091041</v>
      </c>
      <c r="BF1302" s="238">
        <v>12.278451724039911</v>
      </c>
      <c r="BG1302" s="238">
        <v>11.287412141001726</v>
      </c>
      <c r="BH1302" s="238">
        <v>9.4073108864305368</v>
      </c>
      <c r="BI1302" s="238">
        <v>10.477832884771635</v>
      </c>
      <c r="BJ1302" s="238">
        <v>11.941094565739453</v>
      </c>
      <c r="BK1302" s="238">
        <v>12.511267320465704</v>
      </c>
      <c r="BL1302" s="238">
        <v>14.701280079539185</v>
      </c>
      <c r="BM1302" s="238">
        <v>14.465463308277863</v>
      </c>
      <c r="BN1302" s="238">
        <v>9.3046156474337902</v>
      </c>
      <c r="BO1302" s="238">
        <v>4.1539137567749727</v>
      </c>
      <c r="BP1302" s="238">
        <v>6.7473155105628999</v>
      </c>
      <c r="BQ1302" s="238">
        <v>10.711744938115858</v>
      </c>
      <c r="BR1302" s="238">
        <v>11.093963338055836</v>
      </c>
      <c r="BS1302" s="238">
        <v>9.2965533749732128</v>
      </c>
      <c r="BT1302" s="238">
        <v>8.3472367581501263</v>
      </c>
      <c r="BU1302" s="238">
        <v>9.5318519121149414</v>
      </c>
      <c r="BV1302" s="238">
        <v>10.961234724143788</v>
      </c>
      <c r="BW1302" s="238">
        <v>11.918436522829506</v>
      </c>
      <c r="BX1302" s="238">
        <v>12.627341998993375</v>
      </c>
      <c r="BY1302" s="275">
        <v>11.516790368067685</v>
      </c>
      <c r="BZ1302" s="238">
        <v>4.1646302991584578</v>
      </c>
      <c r="CA1302" s="238">
        <v>5.9823749814914668</v>
      </c>
      <c r="CB1302" s="238">
        <v>8.9579768021209816</v>
      </c>
      <c r="CC1302" s="238">
        <v>10.612749477331302</v>
      </c>
      <c r="CD1302" s="238">
        <v>8.1692373804808707</v>
      </c>
      <c r="CE1302" s="238">
        <v>6.901264824546546</v>
      </c>
      <c r="CF1302" s="238">
        <v>8.0137243803738905</v>
      </c>
      <c r="CG1302" s="238">
        <v>8.9765077447584076</v>
      </c>
      <c r="CH1302" s="238">
        <v>9.8433729976698299</v>
      </c>
      <c r="CI1302" s="238">
        <v>10.368408698764853</v>
      </c>
      <c r="CJ1302" s="238">
        <v>7.9099521583064112</v>
      </c>
      <c r="CK1302" s="238">
        <v>4.2812411781243505</v>
      </c>
      <c r="CL1302" s="238">
        <v>5.2911396204632446</v>
      </c>
      <c r="CM1302" s="238">
        <v>8.0341886330948782</v>
      </c>
      <c r="CN1302" s="238">
        <v>8.794217082389812</v>
      </c>
      <c r="CO1302" s="238">
        <v>6.9516206826319555</v>
      </c>
      <c r="CP1302" s="238">
        <v>5.9906371533377802</v>
      </c>
      <c r="CQ1302" s="238">
        <v>6.5696820976264645</v>
      </c>
      <c r="CR1302" s="238">
        <v>7.1341941864138105</v>
      </c>
      <c r="CS1302" s="238">
        <v>7.9691283614542749</v>
      </c>
      <c r="CT1302" s="238">
        <v>8.3677600542061956</v>
      </c>
      <c r="CU1302" s="238">
        <v>3.9929373503798131</v>
      </c>
      <c r="CV1302" s="238">
        <v>4.5447308405328339</v>
      </c>
      <c r="CW1302" s="238">
        <v>7.0639764007117058</v>
      </c>
      <c r="CX1302" s="238">
        <v>8.4699218288542397</v>
      </c>
      <c r="CY1302" s="238">
        <v>5.9166070363293359</v>
      </c>
      <c r="CZ1302" s="238">
        <v>5.1787736113920451</v>
      </c>
      <c r="DA1302" s="238">
        <v>5.6214142896391888</v>
      </c>
      <c r="DB1302" s="238">
        <v>6.0213109791288035</v>
      </c>
      <c r="DC1302" s="238">
        <v>6.4366212397002709</v>
      </c>
      <c r="DD1302" s="238">
        <v>6.9015140445231395</v>
      </c>
      <c r="DE1302" s="238">
        <v>3.9852665491275254</v>
      </c>
      <c r="DF1302" s="238">
        <v>6.0904472640455554</v>
      </c>
      <c r="DG1302" s="238">
        <v>6.3916673082213151</v>
      </c>
      <c r="DH1302" s="238">
        <v>5.1740270277449723</v>
      </c>
      <c r="DI1302" s="238">
        <v>4.2602371805752188</v>
      </c>
      <c r="DJ1302" s="238">
        <v>4.5211179920328686</v>
      </c>
      <c r="DK1302" s="238">
        <v>4.7724467697740005</v>
      </c>
      <c r="DL1302" s="238">
        <v>5.0062875175335639</v>
      </c>
      <c r="DM1302" s="238">
        <v>5.1551866758214384</v>
      </c>
      <c r="DN1302" s="238">
        <v>3.0891045223579212</v>
      </c>
      <c r="DO1302" s="238">
        <v>5.4216088332668555</v>
      </c>
      <c r="DP1302" s="238">
        <v>5.5704345794157097</v>
      </c>
      <c r="DQ1302" s="238">
        <v>4.3077883856466332</v>
      </c>
      <c r="DR1302" s="238">
        <v>6.0119110640420992</v>
      </c>
      <c r="DS1302" s="238">
        <v>3.6242856587683874</v>
      </c>
      <c r="DT1302" s="238">
        <v>3.804240077484256</v>
      </c>
      <c r="DU1302" s="238">
        <v>3.9328237650444375</v>
      </c>
      <c r="DV1302" s="238">
        <v>5.149660353774105</v>
      </c>
      <c r="DW1302" s="238">
        <v>3.0750692166504732</v>
      </c>
      <c r="DX1302" s="238">
        <v>3.0490446884655857</v>
      </c>
      <c r="DY1302" s="238">
        <v>2.9755735471887426</v>
      </c>
      <c r="DZ1302" s="238">
        <v>2.9237788655525545</v>
      </c>
      <c r="EA1302" s="238">
        <v>2.9513933531818597</v>
      </c>
      <c r="EB1302" s="238">
        <v>2.449669797153271</v>
      </c>
      <c r="EC1302" s="238">
        <v>2.8439383977377539</v>
      </c>
      <c r="ED1302" s="238">
        <v>1.8645375008848937</v>
      </c>
    </row>
    <row r="1303" spans="1:134" x14ac:dyDescent="0.25">
      <c r="A1303" s="262">
        <v>-4525</v>
      </c>
      <c r="B1303" s="237">
        <v>107.75509109562198</v>
      </c>
      <c r="C1303" s="238">
        <v>107.17992336858704</v>
      </c>
      <c r="D1303" s="130">
        <v>1912.0833333333333</v>
      </c>
      <c r="E1303" s="238">
        <v>0</v>
      </c>
      <c r="F1303" s="238">
        <v>0</v>
      </c>
      <c r="G1303" s="238">
        <v>0</v>
      </c>
      <c r="H1303" s="238">
        <v>0</v>
      </c>
      <c r="I1303" s="238">
        <v>0</v>
      </c>
      <c r="J1303" s="131">
        <v>0</v>
      </c>
      <c r="K1303" s="131">
        <v>0</v>
      </c>
      <c r="L1303" s="131">
        <v>0</v>
      </c>
      <c r="M1303" s="131">
        <v>0</v>
      </c>
      <c r="N1303" s="131">
        <v>0</v>
      </c>
      <c r="O1303" s="131">
        <v>99.25</v>
      </c>
      <c r="P1303" s="131">
        <v>99.25</v>
      </c>
      <c r="Q1303" s="131">
        <v>99.25</v>
      </c>
      <c r="R1303" s="131">
        <v>98.88</v>
      </c>
      <c r="S1303" s="131">
        <v>8.0000000000000302</v>
      </c>
      <c r="T1303" s="131">
        <v>4</v>
      </c>
      <c r="U1303" s="7">
        <v>3</v>
      </c>
      <c r="V1303" s="131">
        <v>4</v>
      </c>
      <c r="W1303" s="131">
        <v>0</v>
      </c>
      <c r="X1303" s="131">
        <v>2</v>
      </c>
      <c r="Y1303" s="237">
        <v>0</v>
      </c>
      <c r="Z1303" s="237">
        <v>100</v>
      </c>
      <c r="AA1303" s="131">
        <v>6</v>
      </c>
      <c r="AB1303" s="131">
        <v>3.5</v>
      </c>
      <c r="AC1303" s="131">
        <v>8</v>
      </c>
      <c r="AD1303" s="131">
        <v>6</v>
      </c>
      <c r="AE1303" s="131">
        <v>0</v>
      </c>
      <c r="AF1303" s="131">
        <v>0</v>
      </c>
      <c r="AG1303" s="131">
        <v>0</v>
      </c>
      <c r="AH1303" s="131">
        <v>0</v>
      </c>
      <c r="AI1303" s="131">
        <v>0</v>
      </c>
      <c r="AJ1303" s="131">
        <v>0</v>
      </c>
      <c r="AK1303" s="131">
        <v>0</v>
      </c>
      <c r="AL1303" s="131">
        <v>0</v>
      </c>
      <c r="AM1303" s="238">
        <v>4.2680203168665249</v>
      </c>
      <c r="AN1303" s="238">
        <v>8.8045170527921037</v>
      </c>
      <c r="AO1303" s="238">
        <v>14.964371499504686</v>
      </c>
      <c r="AP1303" s="238">
        <v>14.752942500963671</v>
      </c>
      <c r="AQ1303" s="238">
        <v>14.466527544823377</v>
      </c>
      <c r="AR1303" s="238">
        <v>13.679719048027108</v>
      </c>
      <c r="AS1303" s="238">
        <v>13.164797365343336</v>
      </c>
      <c r="AT1303" s="269">
        <v>4.1397037823156229</v>
      </c>
      <c r="AU1303" s="269">
        <v>8.0952448004715691</v>
      </c>
      <c r="AV1303" s="269">
        <v>13.402099666612138</v>
      </c>
      <c r="AW1303" s="269">
        <v>13.326138364635632</v>
      </c>
      <c r="AX1303" s="269">
        <v>11.668176886416783</v>
      </c>
      <c r="AY1303" s="269">
        <v>10.615829048736055</v>
      </c>
      <c r="AZ1303" s="269">
        <v>11.627505584984311</v>
      </c>
      <c r="BA1303" s="269">
        <v>12.394708895300251</v>
      </c>
      <c r="BB1303" s="269">
        <v>14.392230471634184</v>
      </c>
      <c r="BC1303" s="238">
        <v>4.1354966076510609</v>
      </c>
      <c r="BD1303" s="238">
        <v>7.4263452901752114</v>
      </c>
      <c r="BE1303" s="238">
        <v>12.109350669091041</v>
      </c>
      <c r="BF1303" s="238">
        <v>12.278451724039911</v>
      </c>
      <c r="BG1303" s="238">
        <v>11.287412141001726</v>
      </c>
      <c r="BH1303" s="238">
        <v>9.4073108864305368</v>
      </c>
      <c r="BI1303" s="238">
        <v>10.477832884771635</v>
      </c>
      <c r="BJ1303" s="238">
        <v>11.941094565739453</v>
      </c>
      <c r="BK1303" s="238">
        <v>12.511267320465704</v>
      </c>
      <c r="BL1303" s="238">
        <v>14.701280079539185</v>
      </c>
      <c r="BM1303" s="238">
        <v>14.465463308277863</v>
      </c>
      <c r="BN1303" s="238">
        <v>9.3046156474337902</v>
      </c>
      <c r="BO1303" s="238">
        <v>4.1539137567749727</v>
      </c>
      <c r="BP1303" s="238">
        <v>6.7473155105628999</v>
      </c>
      <c r="BQ1303" s="238">
        <v>10.711744938115858</v>
      </c>
      <c r="BR1303" s="238">
        <v>11.093963338055836</v>
      </c>
      <c r="BS1303" s="238">
        <v>9.2965533749732128</v>
      </c>
      <c r="BT1303" s="238">
        <v>8.3472367581501263</v>
      </c>
      <c r="BU1303" s="238">
        <v>9.5318519121149414</v>
      </c>
      <c r="BV1303" s="238">
        <v>10.961234724143788</v>
      </c>
      <c r="BW1303" s="238">
        <v>11.918436522829506</v>
      </c>
      <c r="BX1303" s="238">
        <v>12.627341998993375</v>
      </c>
      <c r="BY1303" s="275">
        <v>11.516790368067685</v>
      </c>
      <c r="BZ1303" s="238">
        <v>4.1646302991584578</v>
      </c>
      <c r="CA1303" s="238">
        <v>5.9823749814914668</v>
      </c>
      <c r="CB1303" s="238">
        <v>8.9579768021209816</v>
      </c>
      <c r="CC1303" s="238">
        <v>10.612749477331302</v>
      </c>
      <c r="CD1303" s="238">
        <v>8.1692373804808707</v>
      </c>
      <c r="CE1303" s="238">
        <v>6.901264824546546</v>
      </c>
      <c r="CF1303" s="238">
        <v>8.0137243803738905</v>
      </c>
      <c r="CG1303" s="238">
        <v>8.9765077447584076</v>
      </c>
      <c r="CH1303" s="238">
        <v>9.8433729976698299</v>
      </c>
      <c r="CI1303" s="238">
        <v>10.368408698764853</v>
      </c>
      <c r="CJ1303" s="238">
        <v>7.9099521583064112</v>
      </c>
      <c r="CK1303" s="238">
        <v>4.2812411781243505</v>
      </c>
      <c r="CL1303" s="238">
        <v>5.2911396204632446</v>
      </c>
      <c r="CM1303" s="238">
        <v>8.0341886330948782</v>
      </c>
      <c r="CN1303" s="238">
        <v>8.794217082389812</v>
      </c>
      <c r="CO1303" s="238">
        <v>6.9516206826319555</v>
      </c>
      <c r="CP1303" s="238">
        <v>5.9906371533377802</v>
      </c>
      <c r="CQ1303" s="238">
        <v>6.5696820976264645</v>
      </c>
      <c r="CR1303" s="238">
        <v>7.1341941864138105</v>
      </c>
      <c r="CS1303" s="238">
        <v>7.9691283614542749</v>
      </c>
      <c r="CT1303" s="238">
        <v>8.3677600542061956</v>
      </c>
      <c r="CU1303" s="238">
        <v>3.9929373503798131</v>
      </c>
      <c r="CV1303" s="238">
        <v>4.5447308405328339</v>
      </c>
      <c r="CW1303" s="238">
        <v>7.0639764007117058</v>
      </c>
      <c r="CX1303" s="238">
        <v>8.4699218288542397</v>
      </c>
      <c r="CY1303" s="238">
        <v>5.9166070363293359</v>
      </c>
      <c r="CZ1303" s="238">
        <v>5.1787736113920451</v>
      </c>
      <c r="DA1303" s="238">
        <v>5.6214142896391888</v>
      </c>
      <c r="DB1303" s="238">
        <v>6.0213109791288035</v>
      </c>
      <c r="DC1303" s="238">
        <v>6.4366212397002709</v>
      </c>
      <c r="DD1303" s="238">
        <v>6.9015140445231395</v>
      </c>
      <c r="DE1303" s="238">
        <v>3.9852665491275254</v>
      </c>
      <c r="DF1303" s="238">
        <v>6.0904472640455554</v>
      </c>
      <c r="DG1303" s="238">
        <v>6.3916673082213151</v>
      </c>
      <c r="DH1303" s="238">
        <v>5.1740270277449723</v>
      </c>
      <c r="DI1303" s="238">
        <v>4.2602371805752188</v>
      </c>
      <c r="DJ1303" s="238">
        <v>4.5211179920328686</v>
      </c>
      <c r="DK1303" s="238">
        <v>4.7724467697740005</v>
      </c>
      <c r="DL1303" s="238">
        <v>5.0062875175335639</v>
      </c>
      <c r="DM1303" s="238">
        <v>5.1551866758214384</v>
      </c>
      <c r="DN1303" s="238">
        <v>3.0891045223579212</v>
      </c>
      <c r="DO1303" s="238">
        <v>5.4216088332668555</v>
      </c>
      <c r="DP1303" s="238">
        <v>5.5704345794157097</v>
      </c>
      <c r="DQ1303" s="238">
        <v>4.3077883856466332</v>
      </c>
      <c r="DR1303" s="238">
        <v>6.0119110640420992</v>
      </c>
      <c r="DS1303" s="238">
        <v>3.6242856587683874</v>
      </c>
      <c r="DT1303" s="238">
        <v>3.804240077484256</v>
      </c>
      <c r="DU1303" s="238">
        <v>3.9328237650444375</v>
      </c>
      <c r="DV1303" s="238">
        <v>5.149660353774105</v>
      </c>
      <c r="DW1303" s="238">
        <v>3.0750692166504732</v>
      </c>
      <c r="DX1303" s="238">
        <v>3.0490446884655857</v>
      </c>
      <c r="DY1303" s="238">
        <v>2.9755735471887426</v>
      </c>
      <c r="DZ1303" s="238">
        <v>2.9237788655525545</v>
      </c>
      <c r="EA1303" s="238">
        <v>2.9513933531818597</v>
      </c>
      <c r="EB1303" s="238">
        <v>2.449669797153271</v>
      </c>
      <c r="EC1303" s="238">
        <v>2.8439383977377539</v>
      </c>
      <c r="ED1303" s="238">
        <v>1.8645375008848937</v>
      </c>
    </row>
    <row r="1304" spans="1:134" x14ac:dyDescent="0.25">
      <c r="A1304" s="262">
        <v>-4530</v>
      </c>
      <c r="B1304" s="237">
        <v>107.77999058991108</v>
      </c>
      <c r="C1304" s="238">
        <v>107.20469386673224</v>
      </c>
      <c r="D1304" s="130">
        <v>1912</v>
      </c>
      <c r="E1304" s="238">
        <v>0</v>
      </c>
      <c r="F1304" s="238">
        <v>0</v>
      </c>
      <c r="G1304" s="238">
        <v>0</v>
      </c>
      <c r="H1304" s="238">
        <v>0</v>
      </c>
      <c r="I1304" s="238">
        <v>0</v>
      </c>
      <c r="J1304" s="131">
        <v>0</v>
      </c>
      <c r="K1304" s="131">
        <v>0</v>
      </c>
      <c r="L1304" s="131">
        <v>0</v>
      </c>
      <c r="M1304" s="131">
        <v>0</v>
      </c>
      <c r="N1304" s="131">
        <v>0</v>
      </c>
      <c r="O1304" s="131">
        <v>99.25</v>
      </c>
      <c r="P1304" s="131">
        <v>99.25</v>
      </c>
      <c r="Q1304" s="131">
        <v>99.25</v>
      </c>
      <c r="R1304" s="131">
        <v>98.88</v>
      </c>
      <c r="S1304" s="131">
        <v>8.0000000000000302</v>
      </c>
      <c r="T1304" s="131">
        <v>4</v>
      </c>
      <c r="U1304" s="7">
        <v>3</v>
      </c>
      <c r="V1304" s="131">
        <v>4</v>
      </c>
      <c r="W1304" s="131">
        <v>0</v>
      </c>
      <c r="X1304" s="131">
        <v>2</v>
      </c>
      <c r="Y1304" s="237">
        <v>0</v>
      </c>
      <c r="Z1304" s="237">
        <v>100</v>
      </c>
      <c r="AA1304" s="131">
        <v>6</v>
      </c>
      <c r="AB1304" s="131">
        <v>3.5</v>
      </c>
      <c r="AC1304" s="131">
        <v>8</v>
      </c>
      <c r="AD1304" s="131">
        <v>6</v>
      </c>
      <c r="AE1304" s="131">
        <v>0</v>
      </c>
      <c r="AF1304" s="131">
        <v>0</v>
      </c>
      <c r="AG1304" s="131">
        <v>0</v>
      </c>
      <c r="AH1304" s="131">
        <v>0</v>
      </c>
      <c r="AI1304" s="131">
        <v>0</v>
      </c>
      <c r="AJ1304" s="131">
        <v>0</v>
      </c>
      <c r="AK1304" s="131">
        <v>0</v>
      </c>
      <c r="AL1304" s="131">
        <v>0</v>
      </c>
      <c r="AM1304" s="238">
        <v>4.2680203168665249</v>
      </c>
      <c r="AN1304" s="238">
        <v>8.8045170527921037</v>
      </c>
      <c r="AO1304" s="238">
        <v>14.964371499504686</v>
      </c>
      <c r="AP1304" s="238">
        <v>14.752942500963671</v>
      </c>
      <c r="AQ1304" s="238">
        <v>14.466527544823377</v>
      </c>
      <c r="AR1304" s="238">
        <v>13.679719048027108</v>
      </c>
      <c r="AS1304" s="238">
        <v>13.164797365343336</v>
      </c>
      <c r="AT1304" s="269">
        <v>4.1397037823156229</v>
      </c>
      <c r="AU1304" s="269">
        <v>8.0952448004715691</v>
      </c>
      <c r="AV1304" s="269">
        <v>13.402099666612138</v>
      </c>
      <c r="AW1304" s="269">
        <v>13.326138364635632</v>
      </c>
      <c r="AX1304" s="269">
        <v>11.668176886416783</v>
      </c>
      <c r="AY1304" s="269">
        <v>10.615829048736055</v>
      </c>
      <c r="AZ1304" s="269">
        <v>11.627505584984311</v>
      </c>
      <c r="BA1304" s="269">
        <v>12.394708895300251</v>
      </c>
      <c r="BB1304" s="269">
        <v>14.392230471634184</v>
      </c>
      <c r="BC1304" s="238">
        <v>4.1354966076510609</v>
      </c>
      <c r="BD1304" s="238">
        <v>7.4263452901752114</v>
      </c>
      <c r="BE1304" s="238">
        <v>12.109350669091041</v>
      </c>
      <c r="BF1304" s="238">
        <v>12.278451724039911</v>
      </c>
      <c r="BG1304" s="238">
        <v>11.287412141001726</v>
      </c>
      <c r="BH1304" s="238">
        <v>9.4073108864305368</v>
      </c>
      <c r="BI1304" s="238">
        <v>10.477832884771635</v>
      </c>
      <c r="BJ1304" s="238">
        <v>11.941094565739453</v>
      </c>
      <c r="BK1304" s="238">
        <v>12.511267320465704</v>
      </c>
      <c r="BL1304" s="238">
        <v>14.701280079539185</v>
      </c>
      <c r="BM1304" s="238">
        <v>14.465463308277863</v>
      </c>
      <c r="BN1304" s="238">
        <v>9.3046156474337902</v>
      </c>
      <c r="BO1304" s="238">
        <v>4.1539137567749727</v>
      </c>
      <c r="BP1304" s="238">
        <v>6.7473155105628999</v>
      </c>
      <c r="BQ1304" s="238">
        <v>10.711744938115858</v>
      </c>
      <c r="BR1304" s="238">
        <v>11.093963338055836</v>
      </c>
      <c r="BS1304" s="238">
        <v>9.2965533749732128</v>
      </c>
      <c r="BT1304" s="238">
        <v>8.3472367581501263</v>
      </c>
      <c r="BU1304" s="238">
        <v>9.5318519121149414</v>
      </c>
      <c r="BV1304" s="238">
        <v>10.961234724143788</v>
      </c>
      <c r="BW1304" s="238">
        <v>11.918436522829506</v>
      </c>
      <c r="BX1304" s="238">
        <v>12.627341998993375</v>
      </c>
      <c r="BY1304" s="275">
        <v>11.516790368067685</v>
      </c>
      <c r="BZ1304" s="238">
        <v>4.1646302991584578</v>
      </c>
      <c r="CA1304" s="238">
        <v>5.9823749814914668</v>
      </c>
      <c r="CB1304" s="238">
        <v>8.9579768021209816</v>
      </c>
      <c r="CC1304" s="238">
        <v>10.612749477331302</v>
      </c>
      <c r="CD1304" s="238">
        <v>8.1692373804808707</v>
      </c>
      <c r="CE1304" s="238">
        <v>6.901264824546546</v>
      </c>
      <c r="CF1304" s="238">
        <v>8.0137243803738905</v>
      </c>
      <c r="CG1304" s="238">
        <v>8.9765077447584076</v>
      </c>
      <c r="CH1304" s="238">
        <v>9.8433729976698299</v>
      </c>
      <c r="CI1304" s="238">
        <v>10.368408698764853</v>
      </c>
      <c r="CJ1304" s="238">
        <v>7.9099521583064112</v>
      </c>
      <c r="CK1304" s="238">
        <v>4.2812411781243505</v>
      </c>
      <c r="CL1304" s="238">
        <v>5.2911396204632446</v>
      </c>
      <c r="CM1304" s="238">
        <v>8.0341886330948782</v>
      </c>
      <c r="CN1304" s="238">
        <v>8.794217082389812</v>
      </c>
      <c r="CO1304" s="238">
        <v>6.9516206826319555</v>
      </c>
      <c r="CP1304" s="238">
        <v>5.9906371533377802</v>
      </c>
      <c r="CQ1304" s="238">
        <v>6.5696820976264645</v>
      </c>
      <c r="CR1304" s="238">
        <v>7.1341941864138105</v>
      </c>
      <c r="CS1304" s="238">
        <v>7.9691283614542749</v>
      </c>
      <c r="CT1304" s="238">
        <v>8.3677600542061956</v>
      </c>
      <c r="CU1304" s="238">
        <v>3.9929373503798131</v>
      </c>
      <c r="CV1304" s="238">
        <v>4.5447308405328339</v>
      </c>
      <c r="CW1304" s="238">
        <v>7.0639764007117058</v>
      </c>
      <c r="CX1304" s="238">
        <v>8.4699218288542397</v>
      </c>
      <c r="CY1304" s="238">
        <v>5.9166070363293359</v>
      </c>
      <c r="CZ1304" s="238">
        <v>5.1787736113920451</v>
      </c>
      <c r="DA1304" s="238">
        <v>5.6214142896391888</v>
      </c>
      <c r="DB1304" s="238">
        <v>6.0213109791288035</v>
      </c>
      <c r="DC1304" s="238">
        <v>6.4366212397002709</v>
      </c>
      <c r="DD1304" s="238">
        <v>6.9015140445231395</v>
      </c>
      <c r="DE1304" s="238">
        <v>3.9852665491275254</v>
      </c>
      <c r="DF1304" s="238">
        <v>6.0904472640455554</v>
      </c>
      <c r="DG1304" s="238">
        <v>6.3916673082213151</v>
      </c>
      <c r="DH1304" s="238">
        <v>5.1740270277449723</v>
      </c>
      <c r="DI1304" s="238">
        <v>4.2602371805752188</v>
      </c>
      <c r="DJ1304" s="238">
        <v>4.5211179920328686</v>
      </c>
      <c r="DK1304" s="238">
        <v>4.7724467697740005</v>
      </c>
      <c r="DL1304" s="238">
        <v>5.0062875175335639</v>
      </c>
      <c r="DM1304" s="238">
        <v>5.1551866758214384</v>
      </c>
      <c r="DN1304" s="238">
        <v>3.0891045223579212</v>
      </c>
      <c r="DO1304" s="238">
        <v>5.4216088332668555</v>
      </c>
      <c r="DP1304" s="238">
        <v>5.5704345794157097</v>
      </c>
      <c r="DQ1304" s="238">
        <v>4.3077883856466332</v>
      </c>
      <c r="DR1304" s="238">
        <v>6.0119110640420992</v>
      </c>
      <c r="DS1304" s="238">
        <v>3.6242856587683874</v>
      </c>
      <c r="DT1304" s="238">
        <v>3.804240077484256</v>
      </c>
      <c r="DU1304" s="238">
        <v>3.9328237650444375</v>
      </c>
      <c r="DV1304" s="238">
        <v>5.149660353774105</v>
      </c>
      <c r="DW1304" s="238">
        <v>3.0750692166504732</v>
      </c>
      <c r="DX1304" s="238">
        <v>3.0490446884655857</v>
      </c>
      <c r="DY1304" s="238">
        <v>2.9755735471887426</v>
      </c>
      <c r="DZ1304" s="238">
        <v>2.9237788655525545</v>
      </c>
      <c r="EA1304" s="238">
        <v>2.9513933531818597</v>
      </c>
      <c r="EB1304" s="238">
        <v>2.449669797153271</v>
      </c>
      <c r="EC1304" s="238">
        <v>2.8439383977377539</v>
      </c>
      <c r="ED1304" s="238">
        <v>1.8645375008848937</v>
      </c>
    </row>
    <row r="1305" spans="1:134" x14ac:dyDescent="0.25">
      <c r="A1305" s="262">
        <v>-4535</v>
      </c>
      <c r="B1305" s="237">
        <v>107.77814736099351</v>
      </c>
      <c r="C1305" s="238">
        <v>107.20272169612149</v>
      </c>
      <c r="D1305" s="130">
        <v>1911.9166666666667</v>
      </c>
      <c r="E1305" s="238">
        <v>0</v>
      </c>
      <c r="F1305" s="238">
        <v>0</v>
      </c>
      <c r="G1305" s="238">
        <v>0</v>
      </c>
      <c r="H1305" s="238">
        <v>0</v>
      </c>
      <c r="I1305" s="238">
        <v>0</v>
      </c>
      <c r="J1305" s="131">
        <v>0</v>
      </c>
      <c r="K1305" s="131">
        <v>0</v>
      </c>
      <c r="L1305" s="131">
        <v>0</v>
      </c>
      <c r="M1305" s="131">
        <v>0</v>
      </c>
      <c r="N1305" s="131">
        <v>0</v>
      </c>
      <c r="O1305" s="131">
        <v>99.25</v>
      </c>
      <c r="P1305" s="131">
        <v>99.25</v>
      </c>
      <c r="Q1305" s="131">
        <v>99.25</v>
      </c>
      <c r="R1305" s="131">
        <v>98.88</v>
      </c>
      <c r="S1305" s="131">
        <v>8.0000000000000302</v>
      </c>
      <c r="T1305" s="131">
        <v>4</v>
      </c>
      <c r="U1305" s="7">
        <v>3</v>
      </c>
      <c r="V1305" s="131">
        <v>4</v>
      </c>
      <c r="W1305" s="131">
        <v>0</v>
      </c>
      <c r="X1305" s="131">
        <v>2</v>
      </c>
      <c r="Y1305" s="237">
        <v>0</v>
      </c>
      <c r="Z1305" s="237">
        <v>100</v>
      </c>
      <c r="AA1305" s="131">
        <v>6</v>
      </c>
      <c r="AB1305" s="131">
        <v>3.5</v>
      </c>
      <c r="AC1305" s="131">
        <v>8</v>
      </c>
      <c r="AD1305" s="131">
        <v>6</v>
      </c>
      <c r="AE1305" s="131">
        <v>0</v>
      </c>
      <c r="AF1305" s="131">
        <v>0</v>
      </c>
      <c r="AG1305" s="131">
        <v>0</v>
      </c>
      <c r="AH1305" s="131">
        <v>0</v>
      </c>
      <c r="AI1305" s="131">
        <v>0</v>
      </c>
      <c r="AJ1305" s="131">
        <v>0</v>
      </c>
      <c r="AK1305" s="131">
        <v>0</v>
      </c>
      <c r="AL1305" s="131">
        <v>0</v>
      </c>
      <c r="AM1305" s="238">
        <v>4.2680203168665249</v>
      </c>
      <c r="AN1305" s="238">
        <v>8.8045170527921037</v>
      </c>
      <c r="AO1305" s="238">
        <v>14.964371499504686</v>
      </c>
      <c r="AP1305" s="238">
        <v>14.752942500963671</v>
      </c>
      <c r="AQ1305" s="238">
        <v>14.466527544823377</v>
      </c>
      <c r="AR1305" s="238">
        <v>13.679719048027108</v>
      </c>
      <c r="AS1305" s="238">
        <v>13.164797365343336</v>
      </c>
      <c r="AT1305" s="269">
        <v>4.1397037823156229</v>
      </c>
      <c r="AU1305" s="269">
        <v>8.0952448004715691</v>
      </c>
      <c r="AV1305" s="269">
        <v>13.402099666612138</v>
      </c>
      <c r="AW1305" s="269">
        <v>13.326138364635632</v>
      </c>
      <c r="AX1305" s="269">
        <v>11.668176886416783</v>
      </c>
      <c r="AY1305" s="269">
        <v>10.615829048736055</v>
      </c>
      <c r="AZ1305" s="269">
        <v>11.627505584984311</v>
      </c>
      <c r="BA1305" s="269">
        <v>12.394708895300251</v>
      </c>
      <c r="BB1305" s="269">
        <v>14.392230471634184</v>
      </c>
      <c r="BC1305" s="238">
        <v>4.1354966076510609</v>
      </c>
      <c r="BD1305" s="238">
        <v>7.4263452901752114</v>
      </c>
      <c r="BE1305" s="238">
        <v>12.109350669091041</v>
      </c>
      <c r="BF1305" s="238">
        <v>12.278451724039911</v>
      </c>
      <c r="BG1305" s="238">
        <v>11.287412141001726</v>
      </c>
      <c r="BH1305" s="238">
        <v>9.4073108864305368</v>
      </c>
      <c r="BI1305" s="238">
        <v>10.477832884771635</v>
      </c>
      <c r="BJ1305" s="238">
        <v>11.941094565739453</v>
      </c>
      <c r="BK1305" s="238">
        <v>12.511267320465704</v>
      </c>
      <c r="BL1305" s="238">
        <v>14.701280079539185</v>
      </c>
      <c r="BM1305" s="238">
        <v>14.465463308277863</v>
      </c>
      <c r="BN1305" s="238">
        <v>9.3046156474337902</v>
      </c>
      <c r="BO1305" s="238">
        <v>4.1539137567749727</v>
      </c>
      <c r="BP1305" s="238">
        <v>6.7473155105628999</v>
      </c>
      <c r="BQ1305" s="238">
        <v>10.711744938115858</v>
      </c>
      <c r="BR1305" s="238">
        <v>11.093963338055836</v>
      </c>
      <c r="BS1305" s="238">
        <v>9.2965533749732128</v>
      </c>
      <c r="BT1305" s="238">
        <v>8.3472367581501263</v>
      </c>
      <c r="BU1305" s="238">
        <v>9.5318519121149414</v>
      </c>
      <c r="BV1305" s="238">
        <v>10.961234724143788</v>
      </c>
      <c r="BW1305" s="238">
        <v>11.918436522829506</v>
      </c>
      <c r="BX1305" s="238">
        <v>12.627341998993375</v>
      </c>
      <c r="BY1305" s="275">
        <v>11.516790368067685</v>
      </c>
      <c r="BZ1305" s="238">
        <v>4.1646302991584578</v>
      </c>
      <c r="CA1305" s="238">
        <v>5.9823749814914668</v>
      </c>
      <c r="CB1305" s="238">
        <v>8.9579768021209816</v>
      </c>
      <c r="CC1305" s="238">
        <v>10.612749477331302</v>
      </c>
      <c r="CD1305" s="238">
        <v>8.1692373804808707</v>
      </c>
      <c r="CE1305" s="238">
        <v>6.901264824546546</v>
      </c>
      <c r="CF1305" s="238">
        <v>8.0137243803738905</v>
      </c>
      <c r="CG1305" s="238">
        <v>8.9765077447584076</v>
      </c>
      <c r="CH1305" s="238">
        <v>9.8433729976698299</v>
      </c>
      <c r="CI1305" s="238">
        <v>10.368408698764853</v>
      </c>
      <c r="CJ1305" s="238">
        <v>7.9099521583064112</v>
      </c>
      <c r="CK1305" s="238">
        <v>4.2812411781243505</v>
      </c>
      <c r="CL1305" s="238">
        <v>5.2911396204632446</v>
      </c>
      <c r="CM1305" s="238">
        <v>8.0341886330948782</v>
      </c>
      <c r="CN1305" s="238">
        <v>8.794217082389812</v>
      </c>
      <c r="CO1305" s="238">
        <v>6.9516206826319555</v>
      </c>
      <c r="CP1305" s="238">
        <v>5.9906371533377802</v>
      </c>
      <c r="CQ1305" s="238">
        <v>6.5696820976264645</v>
      </c>
      <c r="CR1305" s="238">
        <v>7.1341941864138105</v>
      </c>
      <c r="CS1305" s="238">
        <v>7.9691283614542749</v>
      </c>
      <c r="CT1305" s="238">
        <v>8.3677600542061956</v>
      </c>
      <c r="CU1305" s="238">
        <v>3.9929373503798131</v>
      </c>
      <c r="CV1305" s="238">
        <v>4.5447308405328339</v>
      </c>
      <c r="CW1305" s="238">
        <v>7.0639764007117058</v>
      </c>
      <c r="CX1305" s="238">
        <v>8.4699218288542397</v>
      </c>
      <c r="CY1305" s="238">
        <v>5.9166070363293359</v>
      </c>
      <c r="CZ1305" s="238">
        <v>5.1787736113920451</v>
      </c>
      <c r="DA1305" s="238">
        <v>5.6214142896391888</v>
      </c>
      <c r="DB1305" s="238">
        <v>6.0213109791288035</v>
      </c>
      <c r="DC1305" s="238">
        <v>6.4366212397002709</v>
      </c>
      <c r="DD1305" s="238">
        <v>6.9015140445231395</v>
      </c>
      <c r="DE1305" s="238">
        <v>3.9852665491275254</v>
      </c>
      <c r="DF1305" s="238">
        <v>6.0904472640455554</v>
      </c>
      <c r="DG1305" s="238">
        <v>6.3916673082213151</v>
      </c>
      <c r="DH1305" s="238">
        <v>5.1740270277449723</v>
      </c>
      <c r="DI1305" s="238">
        <v>4.2602371805752188</v>
      </c>
      <c r="DJ1305" s="238">
        <v>4.5211179920328686</v>
      </c>
      <c r="DK1305" s="238">
        <v>4.7724467697740005</v>
      </c>
      <c r="DL1305" s="238">
        <v>5.0062875175335639</v>
      </c>
      <c r="DM1305" s="238">
        <v>5.1551866758214384</v>
      </c>
      <c r="DN1305" s="238">
        <v>3.0891045223579212</v>
      </c>
      <c r="DO1305" s="238">
        <v>5.4216088332668555</v>
      </c>
      <c r="DP1305" s="238">
        <v>5.5704345794157097</v>
      </c>
      <c r="DQ1305" s="238">
        <v>4.3077883856466332</v>
      </c>
      <c r="DR1305" s="238">
        <v>6.0119110640420992</v>
      </c>
      <c r="DS1305" s="238">
        <v>3.6242856587683874</v>
      </c>
      <c r="DT1305" s="238">
        <v>3.804240077484256</v>
      </c>
      <c r="DU1305" s="238">
        <v>3.9328237650444375</v>
      </c>
      <c r="DV1305" s="238">
        <v>5.149660353774105</v>
      </c>
      <c r="DW1305" s="238">
        <v>3.0750692166504732</v>
      </c>
      <c r="DX1305" s="238">
        <v>3.0490446884655857</v>
      </c>
      <c r="DY1305" s="238">
        <v>2.9755735471887426</v>
      </c>
      <c r="DZ1305" s="238">
        <v>2.9237788655525545</v>
      </c>
      <c r="EA1305" s="238">
        <v>2.9513933531818597</v>
      </c>
      <c r="EB1305" s="238">
        <v>2.449669797153271</v>
      </c>
      <c r="EC1305" s="238">
        <v>2.8439383977377539</v>
      </c>
      <c r="ED1305" s="238">
        <v>1.8645375008848937</v>
      </c>
    </row>
    <row r="1306" spans="1:134" x14ac:dyDescent="0.25">
      <c r="A1306" s="262">
        <v>-4540</v>
      </c>
      <c r="B1306" s="237">
        <v>107.74951286546832</v>
      </c>
      <c r="C1306" s="238">
        <v>107.17417757234386</v>
      </c>
      <c r="D1306" s="130">
        <v>1911.8333333333333</v>
      </c>
      <c r="E1306" s="238">
        <v>0</v>
      </c>
      <c r="F1306" s="238">
        <v>0</v>
      </c>
      <c r="G1306" s="238">
        <v>0</v>
      </c>
      <c r="H1306" s="238">
        <v>0</v>
      </c>
      <c r="I1306" s="238">
        <v>0</v>
      </c>
      <c r="J1306" s="131">
        <v>0</v>
      </c>
      <c r="K1306" s="131">
        <v>0</v>
      </c>
      <c r="L1306" s="131">
        <v>0</v>
      </c>
      <c r="M1306" s="131">
        <v>0</v>
      </c>
      <c r="N1306" s="131">
        <v>0</v>
      </c>
      <c r="O1306" s="131">
        <v>99.25</v>
      </c>
      <c r="P1306" s="131">
        <v>99.25</v>
      </c>
      <c r="Q1306" s="131">
        <v>99.25</v>
      </c>
      <c r="R1306" s="131">
        <v>98.88</v>
      </c>
      <c r="S1306" s="131">
        <v>8.0000000000000302</v>
      </c>
      <c r="T1306" s="131">
        <v>4</v>
      </c>
      <c r="U1306" s="7">
        <v>3</v>
      </c>
      <c r="V1306" s="131">
        <v>4</v>
      </c>
      <c r="W1306" s="131">
        <v>0</v>
      </c>
      <c r="X1306" s="131">
        <v>2</v>
      </c>
      <c r="Y1306" s="237">
        <v>0</v>
      </c>
      <c r="Z1306" s="237">
        <v>100</v>
      </c>
      <c r="AA1306" s="131">
        <v>6</v>
      </c>
      <c r="AB1306" s="131">
        <v>3.5</v>
      </c>
      <c r="AC1306" s="131">
        <v>8</v>
      </c>
      <c r="AD1306" s="131">
        <v>6</v>
      </c>
      <c r="AE1306" s="131">
        <v>0</v>
      </c>
      <c r="AF1306" s="131">
        <v>0</v>
      </c>
      <c r="AG1306" s="131">
        <v>0</v>
      </c>
      <c r="AH1306" s="131">
        <v>0</v>
      </c>
      <c r="AI1306" s="131">
        <v>0</v>
      </c>
      <c r="AJ1306" s="131">
        <v>0</v>
      </c>
      <c r="AK1306" s="131">
        <v>0</v>
      </c>
      <c r="AL1306" s="131">
        <v>0</v>
      </c>
      <c r="AM1306" s="238">
        <v>4.2680203168665249</v>
      </c>
      <c r="AN1306" s="238">
        <v>8.8045170527921037</v>
      </c>
      <c r="AO1306" s="238">
        <v>14.964371499504686</v>
      </c>
      <c r="AP1306" s="238">
        <v>14.752942500963671</v>
      </c>
      <c r="AQ1306" s="238">
        <v>14.466527544823377</v>
      </c>
      <c r="AR1306" s="238">
        <v>13.679719048027108</v>
      </c>
      <c r="AS1306" s="238">
        <v>13.164797365343336</v>
      </c>
      <c r="AT1306" s="269">
        <v>4.1397037823156229</v>
      </c>
      <c r="AU1306" s="269">
        <v>8.0952448004715691</v>
      </c>
      <c r="AV1306" s="269">
        <v>13.402099666612138</v>
      </c>
      <c r="AW1306" s="269">
        <v>13.326138364635632</v>
      </c>
      <c r="AX1306" s="269">
        <v>11.668176886416783</v>
      </c>
      <c r="AY1306" s="269">
        <v>10.615829048736055</v>
      </c>
      <c r="AZ1306" s="269">
        <v>11.627505584984311</v>
      </c>
      <c r="BA1306" s="269">
        <v>12.394708895300251</v>
      </c>
      <c r="BB1306" s="269">
        <v>14.392230471634184</v>
      </c>
      <c r="BC1306" s="238">
        <v>4.1354966076510609</v>
      </c>
      <c r="BD1306" s="238">
        <v>7.4263452901752114</v>
      </c>
      <c r="BE1306" s="238">
        <v>12.109350669091041</v>
      </c>
      <c r="BF1306" s="238">
        <v>12.278451724039911</v>
      </c>
      <c r="BG1306" s="238">
        <v>11.287412141001726</v>
      </c>
      <c r="BH1306" s="238">
        <v>9.4073108864305368</v>
      </c>
      <c r="BI1306" s="238">
        <v>10.477832884771635</v>
      </c>
      <c r="BJ1306" s="238">
        <v>11.941094565739453</v>
      </c>
      <c r="BK1306" s="238">
        <v>12.511267320465704</v>
      </c>
      <c r="BL1306" s="238">
        <v>14.701280079539185</v>
      </c>
      <c r="BM1306" s="238">
        <v>14.465463308277863</v>
      </c>
      <c r="BN1306" s="238">
        <v>9.3046156474337902</v>
      </c>
      <c r="BO1306" s="238">
        <v>4.1539137567749727</v>
      </c>
      <c r="BP1306" s="238">
        <v>6.7473155105628999</v>
      </c>
      <c r="BQ1306" s="238">
        <v>10.711744938115858</v>
      </c>
      <c r="BR1306" s="238">
        <v>11.093963338055836</v>
      </c>
      <c r="BS1306" s="238">
        <v>9.2965533749732128</v>
      </c>
      <c r="BT1306" s="238">
        <v>8.3472367581501263</v>
      </c>
      <c r="BU1306" s="238">
        <v>9.5318519121149414</v>
      </c>
      <c r="BV1306" s="238">
        <v>10.961234724143788</v>
      </c>
      <c r="BW1306" s="238">
        <v>11.918436522829506</v>
      </c>
      <c r="BX1306" s="238">
        <v>12.627341998993375</v>
      </c>
      <c r="BY1306" s="275">
        <v>11.516790368067685</v>
      </c>
      <c r="BZ1306" s="238">
        <v>4.1646302991584578</v>
      </c>
      <c r="CA1306" s="238">
        <v>5.9823749814914668</v>
      </c>
      <c r="CB1306" s="238">
        <v>8.9579768021209816</v>
      </c>
      <c r="CC1306" s="238">
        <v>10.612749477331302</v>
      </c>
      <c r="CD1306" s="238">
        <v>8.1692373804808707</v>
      </c>
      <c r="CE1306" s="238">
        <v>6.901264824546546</v>
      </c>
      <c r="CF1306" s="238">
        <v>8.0137243803738905</v>
      </c>
      <c r="CG1306" s="238">
        <v>8.9765077447584076</v>
      </c>
      <c r="CH1306" s="238">
        <v>9.8433729976698299</v>
      </c>
      <c r="CI1306" s="238">
        <v>10.368408698764853</v>
      </c>
      <c r="CJ1306" s="238">
        <v>7.9099521583064112</v>
      </c>
      <c r="CK1306" s="238">
        <v>4.2812411781243505</v>
      </c>
      <c r="CL1306" s="238">
        <v>5.2911396204632446</v>
      </c>
      <c r="CM1306" s="238">
        <v>8.0341886330948782</v>
      </c>
      <c r="CN1306" s="238">
        <v>8.794217082389812</v>
      </c>
      <c r="CO1306" s="238">
        <v>6.9516206826319555</v>
      </c>
      <c r="CP1306" s="238">
        <v>5.9906371533377802</v>
      </c>
      <c r="CQ1306" s="238">
        <v>6.5696820976264645</v>
      </c>
      <c r="CR1306" s="238">
        <v>7.1341941864138105</v>
      </c>
      <c r="CS1306" s="238">
        <v>7.9691283614542749</v>
      </c>
      <c r="CT1306" s="238">
        <v>8.3677600542061956</v>
      </c>
      <c r="CU1306" s="238">
        <v>3.9929373503798131</v>
      </c>
      <c r="CV1306" s="238">
        <v>4.5447308405328339</v>
      </c>
      <c r="CW1306" s="238">
        <v>7.0639764007117058</v>
      </c>
      <c r="CX1306" s="238">
        <v>8.4699218288542397</v>
      </c>
      <c r="CY1306" s="238">
        <v>5.9166070363293359</v>
      </c>
      <c r="CZ1306" s="238">
        <v>5.1787736113920451</v>
      </c>
      <c r="DA1306" s="238">
        <v>5.6214142896391888</v>
      </c>
      <c r="DB1306" s="238">
        <v>6.0213109791288035</v>
      </c>
      <c r="DC1306" s="238">
        <v>6.4366212397002709</v>
      </c>
      <c r="DD1306" s="238">
        <v>6.9015140445231395</v>
      </c>
      <c r="DE1306" s="238">
        <v>3.9852665491275254</v>
      </c>
      <c r="DF1306" s="238">
        <v>6.0904472640455554</v>
      </c>
      <c r="DG1306" s="238">
        <v>6.3916673082213151</v>
      </c>
      <c r="DH1306" s="238">
        <v>5.1740270277449723</v>
      </c>
      <c r="DI1306" s="238">
        <v>4.2602371805752188</v>
      </c>
      <c r="DJ1306" s="238">
        <v>4.5211179920328686</v>
      </c>
      <c r="DK1306" s="238">
        <v>4.7724467697740005</v>
      </c>
      <c r="DL1306" s="238">
        <v>5.0062875175335639</v>
      </c>
      <c r="DM1306" s="238">
        <v>5.1551866758214384</v>
      </c>
      <c r="DN1306" s="238">
        <v>3.0891045223579212</v>
      </c>
      <c r="DO1306" s="238">
        <v>5.4216088332668555</v>
      </c>
      <c r="DP1306" s="238">
        <v>5.5704345794157097</v>
      </c>
      <c r="DQ1306" s="238">
        <v>4.3077883856466332</v>
      </c>
      <c r="DR1306" s="238">
        <v>6.0119110640420992</v>
      </c>
      <c r="DS1306" s="238">
        <v>3.6242856587683874</v>
      </c>
      <c r="DT1306" s="238">
        <v>3.804240077484256</v>
      </c>
      <c r="DU1306" s="238">
        <v>3.9328237650444375</v>
      </c>
      <c r="DV1306" s="238">
        <v>5.149660353774105</v>
      </c>
      <c r="DW1306" s="238">
        <v>3.0750692166504732</v>
      </c>
      <c r="DX1306" s="238">
        <v>3.0490446884655857</v>
      </c>
      <c r="DY1306" s="238">
        <v>2.9755735471887426</v>
      </c>
      <c r="DZ1306" s="238">
        <v>2.9237788655525545</v>
      </c>
      <c r="EA1306" s="238">
        <v>2.9513933531818597</v>
      </c>
      <c r="EB1306" s="238">
        <v>2.449669797153271</v>
      </c>
      <c r="EC1306" s="238">
        <v>2.8439383977377539</v>
      </c>
      <c r="ED1306" s="238">
        <v>1.8645375008848937</v>
      </c>
    </row>
    <row r="1307" spans="1:134" x14ac:dyDescent="0.25">
      <c r="A1307" s="262">
        <v>-4545</v>
      </c>
      <c r="B1307" s="237">
        <v>107.61352180832682</v>
      </c>
      <c r="C1307" s="238">
        <v>107.03893538154156</v>
      </c>
      <c r="D1307" s="130">
        <v>1911.75</v>
      </c>
      <c r="E1307" s="238">
        <v>0</v>
      </c>
      <c r="F1307" s="238">
        <v>0</v>
      </c>
      <c r="G1307" s="238">
        <v>0</v>
      </c>
      <c r="H1307" s="238">
        <v>0</v>
      </c>
      <c r="I1307" s="238">
        <v>0</v>
      </c>
      <c r="J1307" s="131">
        <v>0</v>
      </c>
      <c r="K1307" s="131">
        <v>0</v>
      </c>
      <c r="L1307" s="131">
        <v>0</v>
      </c>
      <c r="M1307" s="131">
        <v>0</v>
      </c>
      <c r="N1307" s="131">
        <v>0</v>
      </c>
      <c r="O1307" s="131">
        <v>99.25</v>
      </c>
      <c r="P1307" s="131">
        <v>99.25</v>
      </c>
      <c r="Q1307" s="131">
        <v>99.25</v>
      </c>
      <c r="R1307" s="131">
        <v>98.88</v>
      </c>
      <c r="S1307" s="131">
        <v>8.0000000000000302</v>
      </c>
      <c r="T1307" s="131">
        <v>4</v>
      </c>
      <c r="U1307" s="7">
        <v>3</v>
      </c>
      <c r="V1307" s="131">
        <v>4</v>
      </c>
      <c r="W1307" s="131">
        <v>0</v>
      </c>
      <c r="X1307" s="131">
        <v>2</v>
      </c>
      <c r="Y1307" s="237">
        <v>0</v>
      </c>
      <c r="Z1307" s="237">
        <v>100</v>
      </c>
      <c r="AA1307" s="131">
        <v>6</v>
      </c>
      <c r="AB1307" s="131">
        <v>3.5</v>
      </c>
      <c r="AC1307" s="131">
        <v>8</v>
      </c>
      <c r="AD1307" s="131">
        <v>6</v>
      </c>
      <c r="AE1307" s="131">
        <v>0</v>
      </c>
      <c r="AF1307" s="131">
        <v>0</v>
      </c>
      <c r="AG1307" s="131">
        <v>0</v>
      </c>
      <c r="AH1307" s="131">
        <v>0</v>
      </c>
      <c r="AI1307" s="131">
        <v>0</v>
      </c>
      <c r="AJ1307" s="131">
        <v>0</v>
      </c>
      <c r="AK1307" s="131">
        <v>0</v>
      </c>
      <c r="AL1307" s="131">
        <v>0</v>
      </c>
      <c r="AM1307" s="238">
        <v>4.2680203168665249</v>
      </c>
      <c r="AN1307" s="238">
        <v>8.8045170527921037</v>
      </c>
      <c r="AO1307" s="238">
        <v>14.964371499504686</v>
      </c>
      <c r="AP1307" s="238">
        <v>14.752942500963671</v>
      </c>
      <c r="AQ1307" s="238">
        <v>14.466527544823377</v>
      </c>
      <c r="AR1307" s="238">
        <v>13.679719048027108</v>
      </c>
      <c r="AS1307" s="238">
        <v>13.164797365343336</v>
      </c>
      <c r="AT1307" s="269">
        <v>4.1397037823156229</v>
      </c>
      <c r="AU1307" s="269">
        <v>8.0952448004715691</v>
      </c>
      <c r="AV1307" s="269">
        <v>13.402099666612138</v>
      </c>
      <c r="AW1307" s="269">
        <v>13.326138364635632</v>
      </c>
      <c r="AX1307" s="269">
        <v>11.668176886416783</v>
      </c>
      <c r="AY1307" s="269">
        <v>10.615829048736055</v>
      </c>
      <c r="AZ1307" s="269">
        <v>11.627505584984311</v>
      </c>
      <c r="BA1307" s="269">
        <v>12.394708895300251</v>
      </c>
      <c r="BB1307" s="269">
        <v>14.392230471634184</v>
      </c>
      <c r="BC1307" s="238">
        <v>4.1354966076510609</v>
      </c>
      <c r="BD1307" s="238">
        <v>7.4263452901752114</v>
      </c>
      <c r="BE1307" s="238">
        <v>12.109350669091041</v>
      </c>
      <c r="BF1307" s="238">
        <v>12.278451724039911</v>
      </c>
      <c r="BG1307" s="238">
        <v>11.287412141001726</v>
      </c>
      <c r="BH1307" s="238">
        <v>9.4073108864305368</v>
      </c>
      <c r="BI1307" s="238">
        <v>10.477832884771635</v>
      </c>
      <c r="BJ1307" s="238">
        <v>11.941094565739453</v>
      </c>
      <c r="BK1307" s="238">
        <v>12.511267320465704</v>
      </c>
      <c r="BL1307" s="238">
        <v>14.701280079539185</v>
      </c>
      <c r="BM1307" s="238">
        <v>14.465463308277863</v>
      </c>
      <c r="BN1307" s="238">
        <v>9.3046156474337902</v>
      </c>
      <c r="BO1307" s="238">
        <v>4.1539137567749727</v>
      </c>
      <c r="BP1307" s="238">
        <v>6.7473155105628999</v>
      </c>
      <c r="BQ1307" s="238">
        <v>10.711744938115858</v>
      </c>
      <c r="BR1307" s="238">
        <v>11.093963338055836</v>
      </c>
      <c r="BS1307" s="238">
        <v>9.2965533749732128</v>
      </c>
      <c r="BT1307" s="238">
        <v>8.3472367581501263</v>
      </c>
      <c r="BU1307" s="238">
        <v>9.5318519121149414</v>
      </c>
      <c r="BV1307" s="238">
        <v>10.961234724143788</v>
      </c>
      <c r="BW1307" s="238">
        <v>11.918436522829506</v>
      </c>
      <c r="BX1307" s="238">
        <v>12.627341998993375</v>
      </c>
      <c r="BY1307" s="275">
        <v>11.516790368067685</v>
      </c>
      <c r="BZ1307" s="238">
        <v>4.1646302991584578</v>
      </c>
      <c r="CA1307" s="238">
        <v>5.9823749814914668</v>
      </c>
      <c r="CB1307" s="238">
        <v>8.9579768021209816</v>
      </c>
      <c r="CC1307" s="238">
        <v>10.612749477331302</v>
      </c>
      <c r="CD1307" s="238">
        <v>8.1692373804808707</v>
      </c>
      <c r="CE1307" s="238">
        <v>6.901264824546546</v>
      </c>
      <c r="CF1307" s="238">
        <v>8.0137243803738905</v>
      </c>
      <c r="CG1307" s="238">
        <v>8.9765077447584076</v>
      </c>
      <c r="CH1307" s="238">
        <v>9.8433729976698299</v>
      </c>
      <c r="CI1307" s="238">
        <v>10.368408698764853</v>
      </c>
      <c r="CJ1307" s="238">
        <v>7.9099521583064112</v>
      </c>
      <c r="CK1307" s="238">
        <v>4.2812411781243505</v>
      </c>
      <c r="CL1307" s="238">
        <v>5.2911396204632446</v>
      </c>
      <c r="CM1307" s="238">
        <v>8.0341886330948782</v>
      </c>
      <c r="CN1307" s="238">
        <v>8.794217082389812</v>
      </c>
      <c r="CO1307" s="238">
        <v>6.9516206826319555</v>
      </c>
      <c r="CP1307" s="238">
        <v>5.9906371533377802</v>
      </c>
      <c r="CQ1307" s="238">
        <v>6.5696820976264645</v>
      </c>
      <c r="CR1307" s="238">
        <v>7.1341941864138105</v>
      </c>
      <c r="CS1307" s="238">
        <v>7.9691283614542749</v>
      </c>
      <c r="CT1307" s="238">
        <v>8.3677600542061956</v>
      </c>
      <c r="CU1307" s="238">
        <v>3.9929373503798131</v>
      </c>
      <c r="CV1307" s="238">
        <v>4.5447308405328339</v>
      </c>
      <c r="CW1307" s="238">
        <v>7.0639764007117058</v>
      </c>
      <c r="CX1307" s="238">
        <v>8.4699218288542397</v>
      </c>
      <c r="CY1307" s="238">
        <v>5.9166070363293359</v>
      </c>
      <c r="CZ1307" s="238">
        <v>5.1787736113920451</v>
      </c>
      <c r="DA1307" s="238">
        <v>5.6214142896391888</v>
      </c>
      <c r="DB1307" s="238">
        <v>6.0213109791288035</v>
      </c>
      <c r="DC1307" s="238">
        <v>6.4366212397002709</v>
      </c>
      <c r="DD1307" s="238">
        <v>6.9015140445231395</v>
      </c>
      <c r="DE1307" s="238">
        <v>3.9852665491275254</v>
      </c>
      <c r="DF1307" s="238">
        <v>6.0904472640455554</v>
      </c>
      <c r="DG1307" s="238">
        <v>6.3916673082213151</v>
      </c>
      <c r="DH1307" s="238">
        <v>5.1740270277449723</v>
      </c>
      <c r="DI1307" s="238">
        <v>4.2602371805752188</v>
      </c>
      <c r="DJ1307" s="238">
        <v>4.5211179920328686</v>
      </c>
      <c r="DK1307" s="238">
        <v>4.7724467697740005</v>
      </c>
      <c r="DL1307" s="238">
        <v>5.0062875175335639</v>
      </c>
      <c r="DM1307" s="238">
        <v>5.1551866758214384</v>
      </c>
      <c r="DN1307" s="238">
        <v>3.0891045223579212</v>
      </c>
      <c r="DO1307" s="238">
        <v>5.4216088332668555</v>
      </c>
      <c r="DP1307" s="238">
        <v>5.5704345794157097</v>
      </c>
      <c r="DQ1307" s="238">
        <v>4.3077883856466332</v>
      </c>
      <c r="DR1307" s="238">
        <v>6.0119110640420992</v>
      </c>
      <c r="DS1307" s="238">
        <v>3.6242856587683874</v>
      </c>
      <c r="DT1307" s="238">
        <v>3.804240077484256</v>
      </c>
      <c r="DU1307" s="238">
        <v>3.9328237650444375</v>
      </c>
      <c r="DV1307" s="238">
        <v>5.149660353774105</v>
      </c>
      <c r="DW1307" s="238">
        <v>3.0750692166504732</v>
      </c>
      <c r="DX1307" s="238">
        <v>3.0490446884655857</v>
      </c>
      <c r="DY1307" s="238">
        <v>2.9755735471887426</v>
      </c>
      <c r="DZ1307" s="238">
        <v>2.9237788655525545</v>
      </c>
      <c r="EA1307" s="238">
        <v>2.9513933531818597</v>
      </c>
      <c r="EB1307" s="238">
        <v>2.449669797153271</v>
      </c>
      <c r="EC1307" s="238">
        <v>2.8439383977377539</v>
      </c>
      <c r="ED1307" s="238">
        <v>1.8645375008848937</v>
      </c>
    </row>
    <row r="1308" spans="1:134" x14ac:dyDescent="0.25">
      <c r="A1308" s="262">
        <v>-4550</v>
      </c>
      <c r="B1308" s="237">
        <v>107.46437482159273</v>
      </c>
      <c r="C1308" s="238">
        <v>106.89075790218419</v>
      </c>
      <c r="D1308" s="130">
        <v>1911.6666666666667</v>
      </c>
      <c r="E1308" s="238">
        <v>0</v>
      </c>
      <c r="F1308" s="238">
        <v>0</v>
      </c>
      <c r="G1308" s="238">
        <v>0</v>
      </c>
      <c r="H1308" s="238">
        <v>0</v>
      </c>
      <c r="I1308" s="238">
        <v>0</v>
      </c>
      <c r="J1308" s="131">
        <v>0</v>
      </c>
      <c r="K1308" s="131">
        <v>0</v>
      </c>
      <c r="L1308" s="131">
        <v>0</v>
      </c>
      <c r="M1308" s="131">
        <v>0</v>
      </c>
      <c r="N1308" s="131">
        <v>0</v>
      </c>
      <c r="O1308" s="131">
        <v>99.25</v>
      </c>
      <c r="P1308" s="131">
        <v>99.25</v>
      </c>
      <c r="Q1308" s="131">
        <v>99.25</v>
      </c>
      <c r="R1308" s="131">
        <v>98.88</v>
      </c>
      <c r="S1308" s="131">
        <v>8.0000000000000302</v>
      </c>
      <c r="T1308" s="131">
        <v>4</v>
      </c>
      <c r="U1308" s="7">
        <v>3</v>
      </c>
      <c r="V1308" s="131">
        <v>4</v>
      </c>
      <c r="W1308" s="131">
        <v>0</v>
      </c>
      <c r="X1308" s="131">
        <v>2</v>
      </c>
      <c r="Y1308" s="237">
        <v>0</v>
      </c>
      <c r="Z1308" s="237">
        <v>100</v>
      </c>
      <c r="AA1308" s="131">
        <v>6</v>
      </c>
      <c r="AB1308" s="131">
        <v>3.5</v>
      </c>
      <c r="AC1308" s="131">
        <v>8</v>
      </c>
      <c r="AD1308" s="131">
        <v>6</v>
      </c>
      <c r="AE1308" s="131">
        <v>0</v>
      </c>
      <c r="AF1308" s="131">
        <v>0</v>
      </c>
      <c r="AG1308" s="131">
        <v>0</v>
      </c>
      <c r="AH1308" s="131">
        <v>0</v>
      </c>
      <c r="AI1308" s="131">
        <v>0</v>
      </c>
      <c r="AJ1308" s="131">
        <v>0</v>
      </c>
      <c r="AK1308" s="131">
        <v>0</v>
      </c>
      <c r="AL1308" s="131">
        <v>0</v>
      </c>
      <c r="AM1308" s="238">
        <v>4.2680203168665249</v>
      </c>
      <c r="AN1308" s="238">
        <v>8.8045170527921037</v>
      </c>
      <c r="AO1308" s="238">
        <v>14.964371499504686</v>
      </c>
      <c r="AP1308" s="238">
        <v>14.752942500963671</v>
      </c>
      <c r="AQ1308" s="238">
        <v>14.466527544823377</v>
      </c>
      <c r="AR1308" s="238">
        <v>13.679719048027108</v>
      </c>
      <c r="AS1308" s="238">
        <v>13.164797365343336</v>
      </c>
      <c r="AT1308" s="269">
        <v>4.1397037823156229</v>
      </c>
      <c r="AU1308" s="269">
        <v>8.0952448004715691</v>
      </c>
      <c r="AV1308" s="269">
        <v>13.402099666612138</v>
      </c>
      <c r="AW1308" s="269">
        <v>13.326138364635632</v>
      </c>
      <c r="AX1308" s="269">
        <v>11.668176886416783</v>
      </c>
      <c r="AY1308" s="269">
        <v>10.615829048736055</v>
      </c>
      <c r="AZ1308" s="269">
        <v>11.627505584984311</v>
      </c>
      <c r="BA1308" s="269">
        <v>12.394708895300251</v>
      </c>
      <c r="BB1308" s="269">
        <v>14.392230471634184</v>
      </c>
      <c r="BC1308" s="238">
        <v>4.1354966076510609</v>
      </c>
      <c r="BD1308" s="238">
        <v>7.4263452901752114</v>
      </c>
      <c r="BE1308" s="238">
        <v>12.109350669091041</v>
      </c>
      <c r="BF1308" s="238">
        <v>12.278451724039911</v>
      </c>
      <c r="BG1308" s="238">
        <v>11.287412141001726</v>
      </c>
      <c r="BH1308" s="238">
        <v>9.4073108864305368</v>
      </c>
      <c r="BI1308" s="238">
        <v>10.477832884771635</v>
      </c>
      <c r="BJ1308" s="238">
        <v>11.941094565739453</v>
      </c>
      <c r="BK1308" s="238">
        <v>12.511267320465704</v>
      </c>
      <c r="BL1308" s="238">
        <v>14.701280079539185</v>
      </c>
      <c r="BM1308" s="238">
        <v>14.465463308277863</v>
      </c>
      <c r="BN1308" s="238">
        <v>9.3046156474337902</v>
      </c>
      <c r="BO1308" s="238">
        <v>4.1539137567749727</v>
      </c>
      <c r="BP1308" s="238">
        <v>6.7473155105628999</v>
      </c>
      <c r="BQ1308" s="238">
        <v>10.711744938115858</v>
      </c>
      <c r="BR1308" s="238">
        <v>11.093963338055836</v>
      </c>
      <c r="BS1308" s="238">
        <v>9.2965533749732128</v>
      </c>
      <c r="BT1308" s="238">
        <v>8.3472367581501263</v>
      </c>
      <c r="BU1308" s="238">
        <v>9.5318519121149414</v>
      </c>
      <c r="BV1308" s="238">
        <v>10.961234724143788</v>
      </c>
      <c r="BW1308" s="238">
        <v>11.918436522829506</v>
      </c>
      <c r="BX1308" s="238">
        <v>12.627341998993375</v>
      </c>
      <c r="BY1308" s="275">
        <v>11.516790368067685</v>
      </c>
      <c r="BZ1308" s="238">
        <v>4.1646302991584578</v>
      </c>
      <c r="CA1308" s="238">
        <v>5.9823749814914668</v>
      </c>
      <c r="CB1308" s="238">
        <v>8.9579768021209816</v>
      </c>
      <c r="CC1308" s="238">
        <v>10.612749477331302</v>
      </c>
      <c r="CD1308" s="238">
        <v>8.1692373804808707</v>
      </c>
      <c r="CE1308" s="238">
        <v>6.901264824546546</v>
      </c>
      <c r="CF1308" s="238">
        <v>8.0137243803738905</v>
      </c>
      <c r="CG1308" s="238">
        <v>8.9765077447584076</v>
      </c>
      <c r="CH1308" s="238">
        <v>9.8433729976698299</v>
      </c>
      <c r="CI1308" s="238">
        <v>10.368408698764853</v>
      </c>
      <c r="CJ1308" s="238">
        <v>7.9099521583064112</v>
      </c>
      <c r="CK1308" s="238">
        <v>4.2812411781243505</v>
      </c>
      <c r="CL1308" s="238">
        <v>5.2911396204632446</v>
      </c>
      <c r="CM1308" s="238">
        <v>8.0341886330948782</v>
      </c>
      <c r="CN1308" s="238">
        <v>8.794217082389812</v>
      </c>
      <c r="CO1308" s="238">
        <v>6.9516206826319555</v>
      </c>
      <c r="CP1308" s="238">
        <v>5.9906371533377802</v>
      </c>
      <c r="CQ1308" s="238">
        <v>6.5696820976264645</v>
      </c>
      <c r="CR1308" s="238">
        <v>7.1341941864138105</v>
      </c>
      <c r="CS1308" s="238">
        <v>7.9691283614542749</v>
      </c>
      <c r="CT1308" s="238">
        <v>8.3677600542061956</v>
      </c>
      <c r="CU1308" s="238">
        <v>3.9929373503798131</v>
      </c>
      <c r="CV1308" s="238">
        <v>4.5447308405328339</v>
      </c>
      <c r="CW1308" s="238">
        <v>7.0639764007117058</v>
      </c>
      <c r="CX1308" s="238">
        <v>8.4699218288542397</v>
      </c>
      <c r="CY1308" s="238">
        <v>5.9166070363293359</v>
      </c>
      <c r="CZ1308" s="238">
        <v>5.1787736113920451</v>
      </c>
      <c r="DA1308" s="238">
        <v>5.6214142896391888</v>
      </c>
      <c r="DB1308" s="238">
        <v>6.0213109791288035</v>
      </c>
      <c r="DC1308" s="238">
        <v>6.4366212397002709</v>
      </c>
      <c r="DD1308" s="238">
        <v>6.9015140445231395</v>
      </c>
      <c r="DE1308" s="238">
        <v>3.9852665491275254</v>
      </c>
      <c r="DF1308" s="238">
        <v>6.0904472640455554</v>
      </c>
      <c r="DG1308" s="238">
        <v>6.3916673082213151</v>
      </c>
      <c r="DH1308" s="238">
        <v>5.1740270277449723</v>
      </c>
      <c r="DI1308" s="238">
        <v>4.2602371805752188</v>
      </c>
      <c r="DJ1308" s="238">
        <v>4.5211179920328686</v>
      </c>
      <c r="DK1308" s="238">
        <v>4.7724467697740005</v>
      </c>
      <c r="DL1308" s="238">
        <v>5.0062875175335639</v>
      </c>
      <c r="DM1308" s="238">
        <v>5.1551866758214384</v>
      </c>
      <c r="DN1308" s="238">
        <v>3.0891045223579212</v>
      </c>
      <c r="DO1308" s="238">
        <v>5.4216088332668555</v>
      </c>
      <c r="DP1308" s="238">
        <v>5.5704345794157097</v>
      </c>
      <c r="DQ1308" s="238">
        <v>4.3077883856466332</v>
      </c>
      <c r="DR1308" s="238">
        <v>6.0119110640420992</v>
      </c>
      <c r="DS1308" s="238">
        <v>3.6242856587683874</v>
      </c>
      <c r="DT1308" s="238">
        <v>3.804240077484256</v>
      </c>
      <c r="DU1308" s="238">
        <v>3.9328237650444375</v>
      </c>
      <c r="DV1308" s="238">
        <v>5.149660353774105</v>
      </c>
      <c r="DW1308" s="238">
        <v>3.0750692166504732</v>
      </c>
      <c r="DX1308" s="238">
        <v>3.0490446884655857</v>
      </c>
      <c r="DY1308" s="238">
        <v>2.9755735471887426</v>
      </c>
      <c r="DZ1308" s="238">
        <v>2.9237788655525545</v>
      </c>
      <c r="EA1308" s="238">
        <v>2.9513933531818597</v>
      </c>
      <c r="EB1308" s="238">
        <v>2.449669797153271</v>
      </c>
      <c r="EC1308" s="238">
        <v>2.8439383977377539</v>
      </c>
      <c r="ED1308" s="238">
        <v>1.8645375008848937</v>
      </c>
    </row>
    <row r="1309" spans="1:134" x14ac:dyDescent="0.25">
      <c r="A1309" s="262">
        <v>-4555</v>
      </c>
      <c r="B1309" s="237">
        <v>107.44899879143981</v>
      </c>
      <c r="C1309" s="238">
        <v>106.8754741345344</v>
      </c>
      <c r="D1309" s="130">
        <v>1911.5833333333333</v>
      </c>
      <c r="E1309" s="238">
        <v>0</v>
      </c>
      <c r="F1309" s="238">
        <v>0</v>
      </c>
      <c r="G1309" s="238">
        <v>0</v>
      </c>
      <c r="H1309" s="238">
        <v>0</v>
      </c>
      <c r="I1309" s="238">
        <v>0</v>
      </c>
      <c r="J1309" s="131">
        <v>0</v>
      </c>
      <c r="K1309" s="131">
        <v>0</v>
      </c>
      <c r="L1309" s="131">
        <v>0</v>
      </c>
      <c r="M1309" s="131">
        <v>0</v>
      </c>
      <c r="N1309" s="131">
        <v>0</v>
      </c>
      <c r="O1309" s="131">
        <v>99.25</v>
      </c>
      <c r="P1309" s="131">
        <v>99.25</v>
      </c>
      <c r="Q1309" s="131">
        <v>99.25</v>
      </c>
      <c r="R1309" s="131">
        <v>98.88</v>
      </c>
      <c r="S1309" s="131">
        <v>8.0000000000000302</v>
      </c>
      <c r="T1309" s="131">
        <v>4</v>
      </c>
      <c r="U1309" s="7">
        <v>3</v>
      </c>
      <c r="V1309" s="131">
        <v>4</v>
      </c>
      <c r="W1309" s="131">
        <v>0</v>
      </c>
      <c r="X1309" s="131">
        <v>2</v>
      </c>
      <c r="Y1309" s="237">
        <v>0</v>
      </c>
      <c r="Z1309" s="237">
        <v>100</v>
      </c>
      <c r="AA1309" s="131">
        <v>6</v>
      </c>
      <c r="AB1309" s="131">
        <v>3.5</v>
      </c>
      <c r="AC1309" s="131">
        <v>8</v>
      </c>
      <c r="AD1309" s="131">
        <v>6</v>
      </c>
      <c r="AE1309" s="131">
        <v>0</v>
      </c>
      <c r="AF1309" s="131">
        <v>0</v>
      </c>
      <c r="AG1309" s="131">
        <v>0</v>
      </c>
      <c r="AH1309" s="131">
        <v>0</v>
      </c>
      <c r="AI1309" s="131">
        <v>0</v>
      </c>
      <c r="AJ1309" s="131">
        <v>0</v>
      </c>
      <c r="AK1309" s="131">
        <v>0</v>
      </c>
      <c r="AL1309" s="131">
        <v>0</v>
      </c>
      <c r="AM1309" s="238">
        <v>4.2680203168665249</v>
      </c>
      <c r="AN1309" s="238">
        <v>8.8045170527921037</v>
      </c>
      <c r="AO1309" s="238">
        <v>14.964371499504686</v>
      </c>
      <c r="AP1309" s="238">
        <v>14.752942500963671</v>
      </c>
      <c r="AQ1309" s="238">
        <v>14.466527544823377</v>
      </c>
      <c r="AR1309" s="238">
        <v>13.679719048027108</v>
      </c>
      <c r="AS1309" s="238">
        <v>13.164797365343336</v>
      </c>
      <c r="AT1309" s="269">
        <v>4.1397037823156229</v>
      </c>
      <c r="AU1309" s="269">
        <v>8.0952448004715691</v>
      </c>
      <c r="AV1309" s="269">
        <v>13.402099666612138</v>
      </c>
      <c r="AW1309" s="269">
        <v>13.326138364635632</v>
      </c>
      <c r="AX1309" s="269">
        <v>11.668176886416783</v>
      </c>
      <c r="AY1309" s="269">
        <v>10.615829048736055</v>
      </c>
      <c r="AZ1309" s="269">
        <v>11.627505584984311</v>
      </c>
      <c r="BA1309" s="269">
        <v>12.394708895300251</v>
      </c>
      <c r="BB1309" s="269">
        <v>14.392230471634184</v>
      </c>
      <c r="BC1309" s="238">
        <v>4.1354966076510609</v>
      </c>
      <c r="BD1309" s="238">
        <v>7.4263452901752114</v>
      </c>
      <c r="BE1309" s="238">
        <v>12.109350669091041</v>
      </c>
      <c r="BF1309" s="238">
        <v>12.278451724039911</v>
      </c>
      <c r="BG1309" s="238">
        <v>11.287412141001726</v>
      </c>
      <c r="BH1309" s="238">
        <v>9.4073108864305368</v>
      </c>
      <c r="BI1309" s="238">
        <v>10.477832884771635</v>
      </c>
      <c r="BJ1309" s="238">
        <v>11.941094565739453</v>
      </c>
      <c r="BK1309" s="238">
        <v>12.511267320465704</v>
      </c>
      <c r="BL1309" s="238">
        <v>14.701280079539185</v>
      </c>
      <c r="BM1309" s="238">
        <v>14.465463308277863</v>
      </c>
      <c r="BN1309" s="238">
        <v>9.3046156474337902</v>
      </c>
      <c r="BO1309" s="238">
        <v>4.1539137567749727</v>
      </c>
      <c r="BP1309" s="238">
        <v>6.7473155105628999</v>
      </c>
      <c r="BQ1309" s="238">
        <v>10.711744938115858</v>
      </c>
      <c r="BR1309" s="238">
        <v>11.093963338055836</v>
      </c>
      <c r="BS1309" s="238">
        <v>9.2965533749732128</v>
      </c>
      <c r="BT1309" s="238">
        <v>8.3472367581501263</v>
      </c>
      <c r="BU1309" s="238">
        <v>9.5318519121149414</v>
      </c>
      <c r="BV1309" s="238">
        <v>10.961234724143788</v>
      </c>
      <c r="BW1309" s="238">
        <v>11.918436522829506</v>
      </c>
      <c r="BX1309" s="238">
        <v>12.627341998993375</v>
      </c>
      <c r="BY1309" s="275">
        <v>11.516790368067685</v>
      </c>
      <c r="BZ1309" s="238">
        <v>4.1646302991584578</v>
      </c>
      <c r="CA1309" s="238">
        <v>5.9823749814914668</v>
      </c>
      <c r="CB1309" s="238">
        <v>8.9579768021209816</v>
      </c>
      <c r="CC1309" s="238">
        <v>10.612749477331302</v>
      </c>
      <c r="CD1309" s="238">
        <v>8.1692373804808707</v>
      </c>
      <c r="CE1309" s="238">
        <v>6.901264824546546</v>
      </c>
      <c r="CF1309" s="238">
        <v>8.0137243803738905</v>
      </c>
      <c r="CG1309" s="238">
        <v>8.9765077447584076</v>
      </c>
      <c r="CH1309" s="238">
        <v>9.8433729976698299</v>
      </c>
      <c r="CI1309" s="238">
        <v>10.368408698764853</v>
      </c>
      <c r="CJ1309" s="238">
        <v>7.9099521583064112</v>
      </c>
      <c r="CK1309" s="238">
        <v>4.2812411781243505</v>
      </c>
      <c r="CL1309" s="238">
        <v>5.2911396204632446</v>
      </c>
      <c r="CM1309" s="238">
        <v>8.0341886330948782</v>
      </c>
      <c r="CN1309" s="238">
        <v>8.794217082389812</v>
      </c>
      <c r="CO1309" s="238">
        <v>6.9516206826319555</v>
      </c>
      <c r="CP1309" s="238">
        <v>5.9906371533377802</v>
      </c>
      <c r="CQ1309" s="238">
        <v>6.5696820976264645</v>
      </c>
      <c r="CR1309" s="238">
        <v>7.1341941864138105</v>
      </c>
      <c r="CS1309" s="238">
        <v>7.9691283614542749</v>
      </c>
      <c r="CT1309" s="238">
        <v>8.3677600542061956</v>
      </c>
      <c r="CU1309" s="238">
        <v>3.9929373503798131</v>
      </c>
      <c r="CV1309" s="238">
        <v>4.5447308405328339</v>
      </c>
      <c r="CW1309" s="238">
        <v>7.0639764007117058</v>
      </c>
      <c r="CX1309" s="238">
        <v>8.4699218288542397</v>
      </c>
      <c r="CY1309" s="238">
        <v>5.9166070363293359</v>
      </c>
      <c r="CZ1309" s="238">
        <v>5.1787736113920451</v>
      </c>
      <c r="DA1309" s="238">
        <v>5.6214142896391888</v>
      </c>
      <c r="DB1309" s="238">
        <v>6.0213109791288035</v>
      </c>
      <c r="DC1309" s="238">
        <v>6.4366212397002709</v>
      </c>
      <c r="DD1309" s="238">
        <v>6.9015140445231395</v>
      </c>
      <c r="DE1309" s="238">
        <v>3.9852665491275254</v>
      </c>
      <c r="DF1309" s="238">
        <v>6.0904472640455554</v>
      </c>
      <c r="DG1309" s="238">
        <v>6.3916673082213151</v>
      </c>
      <c r="DH1309" s="238">
        <v>5.1740270277449723</v>
      </c>
      <c r="DI1309" s="238">
        <v>4.2602371805752188</v>
      </c>
      <c r="DJ1309" s="238">
        <v>4.5211179920328686</v>
      </c>
      <c r="DK1309" s="238">
        <v>4.7724467697740005</v>
      </c>
      <c r="DL1309" s="238">
        <v>5.0062875175335639</v>
      </c>
      <c r="DM1309" s="238">
        <v>5.1551866758214384</v>
      </c>
      <c r="DN1309" s="238">
        <v>3.0891045223579212</v>
      </c>
      <c r="DO1309" s="238">
        <v>5.4216088332668555</v>
      </c>
      <c r="DP1309" s="238">
        <v>5.5704345794157097</v>
      </c>
      <c r="DQ1309" s="238">
        <v>4.3077883856466332</v>
      </c>
      <c r="DR1309" s="238">
        <v>6.0119110640420992</v>
      </c>
      <c r="DS1309" s="238">
        <v>3.6242856587683874</v>
      </c>
      <c r="DT1309" s="238">
        <v>3.804240077484256</v>
      </c>
      <c r="DU1309" s="238">
        <v>3.9328237650444375</v>
      </c>
      <c r="DV1309" s="238">
        <v>5.149660353774105</v>
      </c>
      <c r="DW1309" s="238">
        <v>3.0750692166504732</v>
      </c>
      <c r="DX1309" s="238">
        <v>3.0490446884655857</v>
      </c>
      <c r="DY1309" s="238">
        <v>2.9755735471887426</v>
      </c>
      <c r="DZ1309" s="238">
        <v>2.9237788655525545</v>
      </c>
      <c r="EA1309" s="238">
        <v>2.9513933531818597</v>
      </c>
      <c r="EB1309" s="238">
        <v>2.449669797153271</v>
      </c>
      <c r="EC1309" s="238">
        <v>2.8439383977377539</v>
      </c>
      <c r="ED1309" s="238">
        <v>1.8645375008848937</v>
      </c>
    </row>
    <row r="1310" spans="1:134" x14ac:dyDescent="0.25">
      <c r="A1310" s="262">
        <v>-4560</v>
      </c>
      <c r="B1310" s="237">
        <v>107.48741336438165</v>
      </c>
      <c r="C1310" s="238">
        <v>106.91354171162423</v>
      </c>
      <c r="D1310" s="130">
        <v>1911.5</v>
      </c>
      <c r="E1310" s="238">
        <v>0</v>
      </c>
      <c r="F1310" s="238">
        <v>0</v>
      </c>
      <c r="G1310" s="238">
        <v>0</v>
      </c>
      <c r="H1310" s="238">
        <v>0</v>
      </c>
      <c r="I1310" s="238">
        <v>0</v>
      </c>
      <c r="J1310" s="131">
        <v>0</v>
      </c>
      <c r="K1310" s="131">
        <v>0</v>
      </c>
      <c r="L1310" s="131">
        <v>0</v>
      </c>
      <c r="M1310" s="131">
        <v>0</v>
      </c>
      <c r="N1310" s="131">
        <v>0</v>
      </c>
      <c r="O1310" s="131">
        <v>99.25</v>
      </c>
      <c r="P1310" s="131">
        <v>99.25</v>
      </c>
      <c r="Q1310" s="131">
        <v>99.25</v>
      </c>
      <c r="R1310" s="131">
        <v>98.88</v>
      </c>
      <c r="S1310" s="131">
        <v>8.0000000000000302</v>
      </c>
      <c r="T1310" s="131">
        <v>4</v>
      </c>
      <c r="U1310" s="7">
        <v>3</v>
      </c>
      <c r="V1310" s="131">
        <v>4</v>
      </c>
      <c r="W1310" s="131">
        <v>0</v>
      </c>
      <c r="X1310" s="131">
        <v>2</v>
      </c>
      <c r="Y1310" s="237">
        <v>0</v>
      </c>
      <c r="Z1310" s="237">
        <v>100</v>
      </c>
      <c r="AA1310" s="131">
        <v>6</v>
      </c>
      <c r="AB1310" s="131">
        <v>3.5</v>
      </c>
      <c r="AC1310" s="131">
        <v>8</v>
      </c>
      <c r="AD1310" s="131">
        <v>6</v>
      </c>
      <c r="AE1310" s="131">
        <v>0</v>
      </c>
      <c r="AF1310" s="131">
        <v>0</v>
      </c>
      <c r="AG1310" s="131">
        <v>0</v>
      </c>
      <c r="AH1310" s="131">
        <v>0</v>
      </c>
      <c r="AI1310" s="131">
        <v>0</v>
      </c>
      <c r="AJ1310" s="131">
        <v>0</v>
      </c>
      <c r="AK1310" s="131">
        <v>0</v>
      </c>
      <c r="AL1310" s="131">
        <v>0</v>
      </c>
      <c r="AM1310" s="238">
        <v>4.2680203168665249</v>
      </c>
      <c r="AN1310" s="238">
        <v>8.8045170527921037</v>
      </c>
      <c r="AO1310" s="238">
        <v>14.964371499504686</v>
      </c>
      <c r="AP1310" s="238">
        <v>14.752942500963671</v>
      </c>
      <c r="AQ1310" s="238">
        <v>14.466527544823377</v>
      </c>
      <c r="AR1310" s="238">
        <v>13.679719048027108</v>
      </c>
      <c r="AS1310" s="238">
        <v>13.164797365343336</v>
      </c>
      <c r="AT1310" s="269">
        <v>4.1397037823156229</v>
      </c>
      <c r="AU1310" s="269">
        <v>8.0952448004715691</v>
      </c>
      <c r="AV1310" s="269">
        <v>13.402099666612138</v>
      </c>
      <c r="AW1310" s="269">
        <v>13.326138364635632</v>
      </c>
      <c r="AX1310" s="269">
        <v>11.668176886416783</v>
      </c>
      <c r="AY1310" s="269">
        <v>10.615829048736055</v>
      </c>
      <c r="AZ1310" s="269">
        <v>11.627505584984311</v>
      </c>
      <c r="BA1310" s="269">
        <v>12.394708895300251</v>
      </c>
      <c r="BB1310" s="269">
        <v>14.392230471634184</v>
      </c>
      <c r="BC1310" s="238">
        <v>4.1354966076510609</v>
      </c>
      <c r="BD1310" s="238">
        <v>7.4263452901752114</v>
      </c>
      <c r="BE1310" s="238">
        <v>12.109350669091041</v>
      </c>
      <c r="BF1310" s="238">
        <v>12.278451724039911</v>
      </c>
      <c r="BG1310" s="238">
        <v>11.287412141001726</v>
      </c>
      <c r="BH1310" s="238">
        <v>9.4073108864305368</v>
      </c>
      <c r="BI1310" s="238">
        <v>10.477832884771635</v>
      </c>
      <c r="BJ1310" s="238">
        <v>11.941094565739453</v>
      </c>
      <c r="BK1310" s="238">
        <v>12.511267320465704</v>
      </c>
      <c r="BL1310" s="238">
        <v>14.701280079539185</v>
      </c>
      <c r="BM1310" s="238">
        <v>14.465463308277863</v>
      </c>
      <c r="BN1310" s="238">
        <v>9.3046156474337902</v>
      </c>
      <c r="BO1310" s="238">
        <v>4.1539137567749727</v>
      </c>
      <c r="BP1310" s="238">
        <v>6.7473155105628999</v>
      </c>
      <c r="BQ1310" s="238">
        <v>10.711744938115858</v>
      </c>
      <c r="BR1310" s="238">
        <v>11.093963338055836</v>
      </c>
      <c r="BS1310" s="238">
        <v>9.2965533749732128</v>
      </c>
      <c r="BT1310" s="238">
        <v>8.3472367581501263</v>
      </c>
      <c r="BU1310" s="238">
        <v>9.5318519121149414</v>
      </c>
      <c r="BV1310" s="238">
        <v>10.961234724143788</v>
      </c>
      <c r="BW1310" s="238">
        <v>11.918436522829506</v>
      </c>
      <c r="BX1310" s="238">
        <v>12.627341998993375</v>
      </c>
      <c r="BY1310" s="275">
        <v>11.516790368067685</v>
      </c>
      <c r="BZ1310" s="238">
        <v>4.1646302991584578</v>
      </c>
      <c r="CA1310" s="238">
        <v>5.9823749814914668</v>
      </c>
      <c r="CB1310" s="238">
        <v>8.9579768021209816</v>
      </c>
      <c r="CC1310" s="238">
        <v>10.612749477331302</v>
      </c>
      <c r="CD1310" s="238">
        <v>8.1692373804808707</v>
      </c>
      <c r="CE1310" s="238">
        <v>6.901264824546546</v>
      </c>
      <c r="CF1310" s="238">
        <v>8.0137243803738905</v>
      </c>
      <c r="CG1310" s="238">
        <v>8.9765077447584076</v>
      </c>
      <c r="CH1310" s="238">
        <v>9.8433729976698299</v>
      </c>
      <c r="CI1310" s="238">
        <v>10.368408698764853</v>
      </c>
      <c r="CJ1310" s="238">
        <v>7.9099521583064112</v>
      </c>
      <c r="CK1310" s="238">
        <v>4.2812411781243505</v>
      </c>
      <c r="CL1310" s="238">
        <v>5.2911396204632446</v>
      </c>
      <c r="CM1310" s="238">
        <v>8.0341886330948782</v>
      </c>
      <c r="CN1310" s="238">
        <v>8.794217082389812</v>
      </c>
      <c r="CO1310" s="238">
        <v>6.9516206826319555</v>
      </c>
      <c r="CP1310" s="238">
        <v>5.9906371533377802</v>
      </c>
      <c r="CQ1310" s="238">
        <v>6.5696820976264645</v>
      </c>
      <c r="CR1310" s="238">
        <v>7.1341941864138105</v>
      </c>
      <c r="CS1310" s="238">
        <v>7.9691283614542749</v>
      </c>
      <c r="CT1310" s="238">
        <v>8.3677600542061956</v>
      </c>
      <c r="CU1310" s="238">
        <v>3.9929373503798131</v>
      </c>
      <c r="CV1310" s="238">
        <v>4.5447308405328339</v>
      </c>
      <c r="CW1310" s="238">
        <v>7.0639764007117058</v>
      </c>
      <c r="CX1310" s="238">
        <v>8.4699218288542397</v>
      </c>
      <c r="CY1310" s="238">
        <v>5.9166070363293359</v>
      </c>
      <c r="CZ1310" s="238">
        <v>5.1787736113920451</v>
      </c>
      <c r="DA1310" s="238">
        <v>5.6214142896391888</v>
      </c>
      <c r="DB1310" s="238">
        <v>6.0213109791288035</v>
      </c>
      <c r="DC1310" s="238">
        <v>6.4366212397002709</v>
      </c>
      <c r="DD1310" s="238">
        <v>6.9015140445231395</v>
      </c>
      <c r="DE1310" s="238">
        <v>3.9852665491275254</v>
      </c>
      <c r="DF1310" s="238">
        <v>6.0904472640455554</v>
      </c>
      <c r="DG1310" s="238">
        <v>6.3916673082213151</v>
      </c>
      <c r="DH1310" s="238">
        <v>5.1740270277449723</v>
      </c>
      <c r="DI1310" s="238">
        <v>4.2602371805752188</v>
      </c>
      <c r="DJ1310" s="238">
        <v>4.5211179920328686</v>
      </c>
      <c r="DK1310" s="238">
        <v>4.7724467697740005</v>
      </c>
      <c r="DL1310" s="238">
        <v>5.0062875175335639</v>
      </c>
      <c r="DM1310" s="238">
        <v>5.1551866758214384</v>
      </c>
      <c r="DN1310" s="238">
        <v>3.0891045223579212</v>
      </c>
      <c r="DO1310" s="238">
        <v>5.4216088332668555</v>
      </c>
      <c r="DP1310" s="238">
        <v>5.5704345794157097</v>
      </c>
      <c r="DQ1310" s="238">
        <v>4.3077883856466332</v>
      </c>
      <c r="DR1310" s="238">
        <v>6.0119110640420992</v>
      </c>
      <c r="DS1310" s="238">
        <v>3.6242856587683874</v>
      </c>
      <c r="DT1310" s="238">
        <v>3.804240077484256</v>
      </c>
      <c r="DU1310" s="238">
        <v>3.9328237650444375</v>
      </c>
      <c r="DV1310" s="238">
        <v>5.149660353774105</v>
      </c>
      <c r="DW1310" s="238">
        <v>3.0750692166504732</v>
      </c>
      <c r="DX1310" s="238">
        <v>3.0490446884655857</v>
      </c>
      <c r="DY1310" s="238">
        <v>2.9755735471887426</v>
      </c>
      <c r="DZ1310" s="238">
        <v>2.9237788655525545</v>
      </c>
      <c r="EA1310" s="238">
        <v>2.9513933531818597</v>
      </c>
      <c r="EB1310" s="238">
        <v>2.449669797153271</v>
      </c>
      <c r="EC1310" s="238">
        <v>2.8439383977377539</v>
      </c>
      <c r="ED1310" s="238">
        <v>1.8645375008848937</v>
      </c>
    </row>
    <row r="1311" spans="1:134" x14ac:dyDescent="0.25">
      <c r="A1311" s="262">
        <v>-4565</v>
      </c>
      <c r="B1311" s="237">
        <v>107.55244576731404</v>
      </c>
      <c r="C1311" s="238">
        <v>106.97822690876404</v>
      </c>
      <c r="D1311" s="130">
        <v>1911.4166666666667</v>
      </c>
      <c r="E1311" s="238">
        <v>0</v>
      </c>
      <c r="F1311" s="238">
        <v>0</v>
      </c>
      <c r="G1311" s="238">
        <v>0</v>
      </c>
      <c r="H1311" s="238">
        <v>0</v>
      </c>
      <c r="I1311" s="238">
        <v>0</v>
      </c>
      <c r="J1311" s="131">
        <v>0</v>
      </c>
      <c r="K1311" s="131">
        <v>0</v>
      </c>
      <c r="L1311" s="131">
        <v>0</v>
      </c>
      <c r="M1311" s="131">
        <v>0</v>
      </c>
      <c r="N1311" s="131">
        <v>0</v>
      </c>
      <c r="O1311" s="131">
        <v>99.25</v>
      </c>
      <c r="P1311" s="131">
        <v>99.25</v>
      </c>
      <c r="Q1311" s="131">
        <v>99.25</v>
      </c>
      <c r="R1311" s="131">
        <v>98.88</v>
      </c>
      <c r="S1311" s="131">
        <v>8.0000000000000302</v>
      </c>
      <c r="T1311" s="131">
        <v>4</v>
      </c>
      <c r="U1311" s="7">
        <v>3</v>
      </c>
      <c r="V1311" s="131">
        <v>4</v>
      </c>
      <c r="W1311" s="131">
        <v>0</v>
      </c>
      <c r="X1311" s="131">
        <v>2</v>
      </c>
      <c r="Y1311" s="237">
        <v>0</v>
      </c>
      <c r="Z1311" s="237">
        <v>100</v>
      </c>
      <c r="AA1311" s="131">
        <v>6</v>
      </c>
      <c r="AB1311" s="131">
        <v>3.5</v>
      </c>
      <c r="AC1311" s="131">
        <v>8</v>
      </c>
      <c r="AD1311" s="131">
        <v>6</v>
      </c>
      <c r="AE1311" s="131">
        <v>0</v>
      </c>
      <c r="AF1311" s="131">
        <v>0</v>
      </c>
      <c r="AG1311" s="131">
        <v>0</v>
      </c>
      <c r="AH1311" s="131">
        <v>0</v>
      </c>
      <c r="AI1311" s="131">
        <v>0</v>
      </c>
      <c r="AJ1311" s="131">
        <v>0</v>
      </c>
      <c r="AK1311" s="131">
        <v>0</v>
      </c>
      <c r="AL1311" s="131">
        <v>0</v>
      </c>
      <c r="AM1311" s="238">
        <v>4.2680203168665249</v>
      </c>
      <c r="AN1311" s="238">
        <v>8.8045170527921037</v>
      </c>
      <c r="AO1311" s="238">
        <v>14.964371499504686</v>
      </c>
      <c r="AP1311" s="238">
        <v>14.752942500963671</v>
      </c>
      <c r="AQ1311" s="238">
        <v>14.466527544823377</v>
      </c>
      <c r="AR1311" s="238">
        <v>13.679719048027108</v>
      </c>
      <c r="AS1311" s="238">
        <v>13.164797365343336</v>
      </c>
      <c r="AT1311" s="269">
        <v>4.1397037823156229</v>
      </c>
      <c r="AU1311" s="269">
        <v>8.0952448004715691</v>
      </c>
      <c r="AV1311" s="269">
        <v>13.402099666612138</v>
      </c>
      <c r="AW1311" s="269">
        <v>13.326138364635632</v>
      </c>
      <c r="AX1311" s="269">
        <v>11.668176886416783</v>
      </c>
      <c r="AY1311" s="269">
        <v>10.615829048736055</v>
      </c>
      <c r="AZ1311" s="269">
        <v>11.627505584984311</v>
      </c>
      <c r="BA1311" s="269">
        <v>12.394708895300251</v>
      </c>
      <c r="BB1311" s="269">
        <v>14.392230471634184</v>
      </c>
      <c r="BC1311" s="238">
        <v>4.1354966076510609</v>
      </c>
      <c r="BD1311" s="238">
        <v>7.4263452901752114</v>
      </c>
      <c r="BE1311" s="238">
        <v>12.109350669091041</v>
      </c>
      <c r="BF1311" s="238">
        <v>12.278451724039911</v>
      </c>
      <c r="BG1311" s="238">
        <v>11.287412141001726</v>
      </c>
      <c r="BH1311" s="238">
        <v>9.4073108864305368</v>
      </c>
      <c r="BI1311" s="238">
        <v>10.477832884771635</v>
      </c>
      <c r="BJ1311" s="238">
        <v>11.941094565739453</v>
      </c>
      <c r="BK1311" s="238">
        <v>12.511267320465704</v>
      </c>
      <c r="BL1311" s="238">
        <v>14.701280079539185</v>
      </c>
      <c r="BM1311" s="238">
        <v>14.465463308277863</v>
      </c>
      <c r="BN1311" s="238">
        <v>9.3046156474337902</v>
      </c>
      <c r="BO1311" s="238">
        <v>4.1539137567749727</v>
      </c>
      <c r="BP1311" s="238">
        <v>6.7473155105628999</v>
      </c>
      <c r="BQ1311" s="238">
        <v>10.711744938115858</v>
      </c>
      <c r="BR1311" s="238">
        <v>11.093963338055836</v>
      </c>
      <c r="BS1311" s="238">
        <v>9.2965533749732128</v>
      </c>
      <c r="BT1311" s="238">
        <v>8.3472367581501263</v>
      </c>
      <c r="BU1311" s="238">
        <v>9.5318519121149414</v>
      </c>
      <c r="BV1311" s="238">
        <v>10.961234724143788</v>
      </c>
      <c r="BW1311" s="238">
        <v>11.918436522829506</v>
      </c>
      <c r="BX1311" s="238">
        <v>12.627341998993375</v>
      </c>
      <c r="BY1311" s="275">
        <v>11.516790368067685</v>
      </c>
      <c r="BZ1311" s="238">
        <v>4.1646302991584578</v>
      </c>
      <c r="CA1311" s="238">
        <v>5.9823749814914668</v>
      </c>
      <c r="CB1311" s="238">
        <v>8.9579768021209816</v>
      </c>
      <c r="CC1311" s="238">
        <v>10.612749477331302</v>
      </c>
      <c r="CD1311" s="238">
        <v>8.1692373804808707</v>
      </c>
      <c r="CE1311" s="238">
        <v>6.901264824546546</v>
      </c>
      <c r="CF1311" s="238">
        <v>8.0137243803738905</v>
      </c>
      <c r="CG1311" s="238">
        <v>8.9765077447584076</v>
      </c>
      <c r="CH1311" s="238">
        <v>9.8433729976698299</v>
      </c>
      <c r="CI1311" s="238">
        <v>10.368408698764853</v>
      </c>
      <c r="CJ1311" s="238">
        <v>7.9099521583064112</v>
      </c>
      <c r="CK1311" s="238">
        <v>4.2812411781243505</v>
      </c>
      <c r="CL1311" s="238">
        <v>5.2911396204632446</v>
      </c>
      <c r="CM1311" s="238">
        <v>8.0341886330948782</v>
      </c>
      <c r="CN1311" s="238">
        <v>8.794217082389812</v>
      </c>
      <c r="CO1311" s="238">
        <v>6.9516206826319555</v>
      </c>
      <c r="CP1311" s="238">
        <v>5.9906371533377802</v>
      </c>
      <c r="CQ1311" s="238">
        <v>6.5696820976264645</v>
      </c>
      <c r="CR1311" s="238">
        <v>7.1341941864138105</v>
      </c>
      <c r="CS1311" s="238">
        <v>7.9691283614542749</v>
      </c>
      <c r="CT1311" s="238">
        <v>8.3677600542061956</v>
      </c>
      <c r="CU1311" s="238">
        <v>3.9929373503798131</v>
      </c>
      <c r="CV1311" s="238">
        <v>4.5447308405328339</v>
      </c>
      <c r="CW1311" s="238">
        <v>7.0639764007117058</v>
      </c>
      <c r="CX1311" s="238">
        <v>8.4699218288542397</v>
      </c>
      <c r="CY1311" s="238">
        <v>5.9166070363293359</v>
      </c>
      <c r="CZ1311" s="238">
        <v>5.1787736113920451</v>
      </c>
      <c r="DA1311" s="238">
        <v>5.6214142896391888</v>
      </c>
      <c r="DB1311" s="238">
        <v>6.0213109791288035</v>
      </c>
      <c r="DC1311" s="238">
        <v>6.4366212397002709</v>
      </c>
      <c r="DD1311" s="238">
        <v>6.9015140445231395</v>
      </c>
      <c r="DE1311" s="238">
        <v>3.9852665491275254</v>
      </c>
      <c r="DF1311" s="238">
        <v>6.0904472640455554</v>
      </c>
      <c r="DG1311" s="238">
        <v>6.3916673082213151</v>
      </c>
      <c r="DH1311" s="238">
        <v>5.1740270277449723</v>
      </c>
      <c r="DI1311" s="238">
        <v>4.2602371805752188</v>
      </c>
      <c r="DJ1311" s="238">
        <v>4.5211179920328686</v>
      </c>
      <c r="DK1311" s="238">
        <v>4.7724467697740005</v>
      </c>
      <c r="DL1311" s="238">
        <v>5.0062875175335639</v>
      </c>
      <c r="DM1311" s="238">
        <v>5.1551866758214384</v>
      </c>
      <c r="DN1311" s="238">
        <v>3.0891045223579212</v>
      </c>
      <c r="DO1311" s="238">
        <v>5.4216088332668555</v>
      </c>
      <c r="DP1311" s="238">
        <v>5.5704345794157097</v>
      </c>
      <c r="DQ1311" s="238">
        <v>4.3077883856466332</v>
      </c>
      <c r="DR1311" s="238">
        <v>6.0119110640420992</v>
      </c>
      <c r="DS1311" s="238">
        <v>3.6242856587683874</v>
      </c>
      <c r="DT1311" s="238">
        <v>3.804240077484256</v>
      </c>
      <c r="DU1311" s="238">
        <v>3.9328237650444375</v>
      </c>
      <c r="DV1311" s="238">
        <v>5.149660353774105</v>
      </c>
      <c r="DW1311" s="238">
        <v>3.0750692166504732</v>
      </c>
      <c r="DX1311" s="238">
        <v>3.0490446884655857</v>
      </c>
      <c r="DY1311" s="238">
        <v>2.9755735471887426</v>
      </c>
      <c r="DZ1311" s="238">
        <v>2.9237788655525545</v>
      </c>
      <c r="EA1311" s="238">
        <v>2.9513933531818597</v>
      </c>
      <c r="EB1311" s="238">
        <v>2.449669797153271</v>
      </c>
      <c r="EC1311" s="238">
        <v>2.8439383977377539</v>
      </c>
      <c r="ED1311" s="238">
        <v>1.8645375008848937</v>
      </c>
    </row>
    <row r="1312" spans="1:134" x14ac:dyDescent="0.25">
      <c r="A1312" s="262">
        <v>-4570</v>
      </c>
      <c r="B1312" s="237">
        <v>107.6309409337382</v>
      </c>
      <c r="C1312" s="238">
        <v>107.05615460330556</v>
      </c>
      <c r="D1312" s="130">
        <v>1911.3333333333333</v>
      </c>
      <c r="E1312" s="238">
        <v>0</v>
      </c>
      <c r="F1312" s="238">
        <v>0</v>
      </c>
      <c r="G1312" s="238">
        <v>0</v>
      </c>
      <c r="H1312" s="238">
        <v>0</v>
      </c>
      <c r="I1312" s="238">
        <v>0</v>
      </c>
      <c r="J1312" s="131">
        <v>0</v>
      </c>
      <c r="K1312" s="131">
        <v>0</v>
      </c>
      <c r="L1312" s="131">
        <v>0</v>
      </c>
      <c r="M1312" s="131">
        <v>0</v>
      </c>
      <c r="N1312" s="131">
        <v>0</v>
      </c>
      <c r="O1312" s="131">
        <v>99.25</v>
      </c>
      <c r="P1312" s="131">
        <v>99.25</v>
      </c>
      <c r="Q1312" s="131">
        <v>99.25</v>
      </c>
      <c r="R1312" s="131">
        <v>98.88</v>
      </c>
      <c r="S1312" s="131">
        <v>8.0000000000000302</v>
      </c>
      <c r="T1312" s="131">
        <v>4</v>
      </c>
      <c r="U1312" s="7">
        <v>3</v>
      </c>
      <c r="V1312" s="131">
        <v>4</v>
      </c>
      <c r="W1312" s="131">
        <v>0</v>
      </c>
      <c r="X1312" s="131">
        <v>2</v>
      </c>
      <c r="Y1312" s="237">
        <v>0</v>
      </c>
      <c r="Z1312" s="237">
        <v>100</v>
      </c>
      <c r="AA1312" s="131">
        <v>6</v>
      </c>
      <c r="AB1312" s="131">
        <v>3.5</v>
      </c>
      <c r="AC1312" s="131">
        <v>8</v>
      </c>
      <c r="AD1312" s="131">
        <v>6</v>
      </c>
      <c r="AE1312" s="131">
        <v>0</v>
      </c>
      <c r="AF1312" s="131">
        <v>0</v>
      </c>
      <c r="AG1312" s="131">
        <v>0</v>
      </c>
      <c r="AH1312" s="131">
        <v>0</v>
      </c>
      <c r="AI1312" s="131">
        <v>0</v>
      </c>
      <c r="AJ1312" s="131">
        <v>0</v>
      </c>
      <c r="AK1312" s="131">
        <v>0</v>
      </c>
      <c r="AL1312" s="131">
        <v>0</v>
      </c>
      <c r="AM1312" s="238">
        <v>4.2680203168665249</v>
      </c>
      <c r="AN1312" s="238">
        <v>8.8045170527921037</v>
      </c>
      <c r="AO1312" s="238">
        <v>14.964371499504686</v>
      </c>
      <c r="AP1312" s="238">
        <v>14.752942500963671</v>
      </c>
      <c r="AQ1312" s="238">
        <v>14.466527544823377</v>
      </c>
      <c r="AR1312" s="238">
        <v>13.679719048027108</v>
      </c>
      <c r="AS1312" s="238">
        <v>13.164797365343336</v>
      </c>
      <c r="AT1312" s="269">
        <v>4.1397037823156229</v>
      </c>
      <c r="AU1312" s="269">
        <v>8.0952448004715691</v>
      </c>
      <c r="AV1312" s="269">
        <v>13.402099666612138</v>
      </c>
      <c r="AW1312" s="269">
        <v>13.326138364635632</v>
      </c>
      <c r="AX1312" s="269">
        <v>11.668176886416783</v>
      </c>
      <c r="AY1312" s="269">
        <v>10.615829048736055</v>
      </c>
      <c r="AZ1312" s="269">
        <v>11.627505584984311</v>
      </c>
      <c r="BA1312" s="269">
        <v>12.394708895300251</v>
      </c>
      <c r="BB1312" s="269">
        <v>14.392230471634184</v>
      </c>
      <c r="BC1312" s="238">
        <v>4.1354966076510609</v>
      </c>
      <c r="BD1312" s="238">
        <v>7.4263452901752114</v>
      </c>
      <c r="BE1312" s="238">
        <v>12.109350669091041</v>
      </c>
      <c r="BF1312" s="238">
        <v>12.278451724039911</v>
      </c>
      <c r="BG1312" s="238">
        <v>11.287412141001726</v>
      </c>
      <c r="BH1312" s="238">
        <v>9.4073108864305368</v>
      </c>
      <c r="BI1312" s="238">
        <v>10.477832884771635</v>
      </c>
      <c r="BJ1312" s="238">
        <v>11.941094565739453</v>
      </c>
      <c r="BK1312" s="238">
        <v>12.511267320465704</v>
      </c>
      <c r="BL1312" s="238">
        <v>14.701280079539185</v>
      </c>
      <c r="BM1312" s="238">
        <v>14.465463308277863</v>
      </c>
      <c r="BN1312" s="238">
        <v>9.3046156474337902</v>
      </c>
      <c r="BO1312" s="238">
        <v>4.1539137567749727</v>
      </c>
      <c r="BP1312" s="238">
        <v>6.7473155105628999</v>
      </c>
      <c r="BQ1312" s="238">
        <v>10.711744938115858</v>
      </c>
      <c r="BR1312" s="238">
        <v>11.093963338055836</v>
      </c>
      <c r="BS1312" s="238">
        <v>9.2965533749732128</v>
      </c>
      <c r="BT1312" s="238">
        <v>8.3472367581501263</v>
      </c>
      <c r="BU1312" s="238">
        <v>9.5318519121149414</v>
      </c>
      <c r="BV1312" s="238">
        <v>10.961234724143788</v>
      </c>
      <c r="BW1312" s="238">
        <v>11.918436522829506</v>
      </c>
      <c r="BX1312" s="238">
        <v>12.627341998993375</v>
      </c>
      <c r="BY1312" s="275">
        <v>11.516790368067685</v>
      </c>
      <c r="BZ1312" s="238">
        <v>4.1646302991584578</v>
      </c>
      <c r="CA1312" s="238">
        <v>5.9823749814914668</v>
      </c>
      <c r="CB1312" s="238">
        <v>8.9579768021209816</v>
      </c>
      <c r="CC1312" s="238">
        <v>10.612749477331302</v>
      </c>
      <c r="CD1312" s="238">
        <v>8.1692373804808707</v>
      </c>
      <c r="CE1312" s="238">
        <v>6.901264824546546</v>
      </c>
      <c r="CF1312" s="238">
        <v>8.0137243803738905</v>
      </c>
      <c r="CG1312" s="238">
        <v>8.9765077447584076</v>
      </c>
      <c r="CH1312" s="238">
        <v>9.8433729976698299</v>
      </c>
      <c r="CI1312" s="238">
        <v>10.368408698764853</v>
      </c>
      <c r="CJ1312" s="238">
        <v>7.9099521583064112</v>
      </c>
      <c r="CK1312" s="238">
        <v>4.2812411781243505</v>
      </c>
      <c r="CL1312" s="238">
        <v>5.2911396204632446</v>
      </c>
      <c r="CM1312" s="238">
        <v>8.0341886330948782</v>
      </c>
      <c r="CN1312" s="238">
        <v>8.794217082389812</v>
      </c>
      <c r="CO1312" s="238">
        <v>6.9516206826319555</v>
      </c>
      <c r="CP1312" s="238">
        <v>5.9906371533377802</v>
      </c>
      <c r="CQ1312" s="238">
        <v>6.5696820976264645</v>
      </c>
      <c r="CR1312" s="238">
        <v>7.1341941864138105</v>
      </c>
      <c r="CS1312" s="238">
        <v>7.9691283614542749</v>
      </c>
      <c r="CT1312" s="238">
        <v>8.3677600542061956</v>
      </c>
      <c r="CU1312" s="238">
        <v>3.9929373503798131</v>
      </c>
      <c r="CV1312" s="238">
        <v>4.5447308405328339</v>
      </c>
      <c r="CW1312" s="238">
        <v>7.0639764007117058</v>
      </c>
      <c r="CX1312" s="238">
        <v>8.4699218288542397</v>
      </c>
      <c r="CY1312" s="238">
        <v>5.9166070363293359</v>
      </c>
      <c r="CZ1312" s="238">
        <v>5.1787736113920451</v>
      </c>
      <c r="DA1312" s="238">
        <v>5.6214142896391888</v>
      </c>
      <c r="DB1312" s="238">
        <v>6.0213109791288035</v>
      </c>
      <c r="DC1312" s="238">
        <v>6.4366212397002709</v>
      </c>
      <c r="DD1312" s="238">
        <v>6.9015140445231395</v>
      </c>
      <c r="DE1312" s="238">
        <v>3.9852665491275254</v>
      </c>
      <c r="DF1312" s="238">
        <v>6.0904472640455554</v>
      </c>
      <c r="DG1312" s="238">
        <v>6.3916673082213151</v>
      </c>
      <c r="DH1312" s="238">
        <v>5.1740270277449723</v>
      </c>
      <c r="DI1312" s="238">
        <v>4.2602371805752188</v>
      </c>
      <c r="DJ1312" s="238">
        <v>4.5211179920328686</v>
      </c>
      <c r="DK1312" s="238">
        <v>4.7724467697740005</v>
      </c>
      <c r="DL1312" s="238">
        <v>5.0062875175335639</v>
      </c>
      <c r="DM1312" s="238">
        <v>5.1551866758214384</v>
      </c>
      <c r="DN1312" s="238">
        <v>3.0891045223579212</v>
      </c>
      <c r="DO1312" s="238">
        <v>5.4216088332668555</v>
      </c>
      <c r="DP1312" s="238">
        <v>5.5704345794157097</v>
      </c>
      <c r="DQ1312" s="238">
        <v>4.3077883856466332</v>
      </c>
      <c r="DR1312" s="238">
        <v>6.0119110640420992</v>
      </c>
      <c r="DS1312" s="238">
        <v>3.6242856587683874</v>
      </c>
      <c r="DT1312" s="238">
        <v>3.804240077484256</v>
      </c>
      <c r="DU1312" s="238">
        <v>3.9328237650444375</v>
      </c>
      <c r="DV1312" s="238">
        <v>5.149660353774105</v>
      </c>
      <c r="DW1312" s="238">
        <v>3.0750692166504732</v>
      </c>
      <c r="DX1312" s="238">
        <v>3.0490446884655857</v>
      </c>
      <c r="DY1312" s="238">
        <v>2.9755735471887426</v>
      </c>
      <c r="DZ1312" s="238">
        <v>2.9237788655525545</v>
      </c>
      <c r="EA1312" s="238">
        <v>2.9513933531818597</v>
      </c>
      <c r="EB1312" s="238">
        <v>2.449669797153271</v>
      </c>
      <c r="EC1312" s="238">
        <v>2.8439383977377539</v>
      </c>
      <c r="ED1312" s="238">
        <v>1.8645375008848937</v>
      </c>
    </row>
    <row r="1313" spans="1:134" x14ac:dyDescent="0.25">
      <c r="A1313" s="262">
        <v>-4575</v>
      </c>
      <c r="B1313" s="237">
        <v>107.72270306274385</v>
      </c>
      <c r="C1313" s="238">
        <v>107.14778916227858</v>
      </c>
      <c r="D1313" s="130">
        <v>1911.25</v>
      </c>
      <c r="E1313" s="238">
        <v>0</v>
      </c>
      <c r="F1313" s="238">
        <v>0</v>
      </c>
      <c r="G1313" s="238">
        <v>0</v>
      </c>
      <c r="H1313" s="238">
        <v>0</v>
      </c>
      <c r="I1313" s="238">
        <v>0</v>
      </c>
      <c r="J1313" s="131">
        <v>0</v>
      </c>
      <c r="K1313" s="131">
        <v>0</v>
      </c>
      <c r="L1313" s="131">
        <v>0</v>
      </c>
      <c r="M1313" s="131">
        <v>0</v>
      </c>
      <c r="N1313" s="131">
        <v>0</v>
      </c>
      <c r="O1313" s="131">
        <v>99.25</v>
      </c>
      <c r="P1313" s="131">
        <v>99.25</v>
      </c>
      <c r="Q1313" s="131">
        <v>99.25</v>
      </c>
      <c r="R1313" s="131">
        <v>98.88</v>
      </c>
      <c r="S1313" s="131">
        <v>8.0000000000000302</v>
      </c>
      <c r="T1313" s="131">
        <v>4</v>
      </c>
      <c r="U1313" s="7">
        <v>3</v>
      </c>
      <c r="V1313" s="131">
        <v>4</v>
      </c>
      <c r="W1313" s="131">
        <v>0</v>
      </c>
      <c r="X1313" s="131">
        <v>2</v>
      </c>
      <c r="Y1313" s="237">
        <v>0</v>
      </c>
      <c r="Z1313" s="237">
        <v>100</v>
      </c>
      <c r="AA1313" s="131">
        <v>6</v>
      </c>
      <c r="AB1313" s="131">
        <v>3.5</v>
      </c>
      <c r="AC1313" s="131">
        <v>8</v>
      </c>
      <c r="AD1313" s="131">
        <v>6</v>
      </c>
      <c r="AE1313" s="131">
        <v>0</v>
      </c>
      <c r="AF1313" s="131">
        <v>0</v>
      </c>
      <c r="AG1313" s="131">
        <v>0</v>
      </c>
      <c r="AH1313" s="131">
        <v>0</v>
      </c>
      <c r="AI1313" s="131">
        <v>0</v>
      </c>
      <c r="AJ1313" s="131">
        <v>0</v>
      </c>
      <c r="AK1313" s="131">
        <v>0</v>
      </c>
      <c r="AL1313" s="131">
        <v>0</v>
      </c>
      <c r="AM1313" s="238">
        <v>4.2680203168665249</v>
      </c>
      <c r="AN1313" s="238">
        <v>8.8045170527921037</v>
      </c>
      <c r="AO1313" s="238">
        <v>14.964371499504686</v>
      </c>
      <c r="AP1313" s="238">
        <v>14.752942500963671</v>
      </c>
      <c r="AQ1313" s="238">
        <v>14.466527544823377</v>
      </c>
      <c r="AR1313" s="238">
        <v>13.679719048027108</v>
      </c>
      <c r="AS1313" s="238">
        <v>13.164797365343336</v>
      </c>
      <c r="AT1313" s="269">
        <v>4.1397037823156229</v>
      </c>
      <c r="AU1313" s="269">
        <v>8.0952448004715691</v>
      </c>
      <c r="AV1313" s="269">
        <v>13.402099666612138</v>
      </c>
      <c r="AW1313" s="269">
        <v>13.326138364635632</v>
      </c>
      <c r="AX1313" s="269">
        <v>11.668176886416783</v>
      </c>
      <c r="AY1313" s="269">
        <v>10.615829048736055</v>
      </c>
      <c r="AZ1313" s="269">
        <v>11.627505584984311</v>
      </c>
      <c r="BA1313" s="269">
        <v>12.394708895300251</v>
      </c>
      <c r="BB1313" s="269">
        <v>14.392230471634184</v>
      </c>
      <c r="BC1313" s="238">
        <v>4.1354966076510609</v>
      </c>
      <c r="BD1313" s="238">
        <v>7.4263452901752114</v>
      </c>
      <c r="BE1313" s="238">
        <v>12.109350669091041</v>
      </c>
      <c r="BF1313" s="238">
        <v>12.278451724039911</v>
      </c>
      <c r="BG1313" s="238">
        <v>11.287412141001726</v>
      </c>
      <c r="BH1313" s="238">
        <v>9.4073108864305368</v>
      </c>
      <c r="BI1313" s="238">
        <v>10.477832884771635</v>
      </c>
      <c r="BJ1313" s="238">
        <v>11.941094565739453</v>
      </c>
      <c r="BK1313" s="238">
        <v>12.511267320465704</v>
      </c>
      <c r="BL1313" s="238">
        <v>14.701280079539185</v>
      </c>
      <c r="BM1313" s="238">
        <v>14.465463308277863</v>
      </c>
      <c r="BN1313" s="238">
        <v>9.3046156474337902</v>
      </c>
      <c r="BO1313" s="238">
        <v>4.1539137567749727</v>
      </c>
      <c r="BP1313" s="238">
        <v>6.7473155105628999</v>
      </c>
      <c r="BQ1313" s="238">
        <v>10.711744938115858</v>
      </c>
      <c r="BR1313" s="238">
        <v>11.093963338055836</v>
      </c>
      <c r="BS1313" s="238">
        <v>9.2965533749732128</v>
      </c>
      <c r="BT1313" s="238">
        <v>8.3472367581501263</v>
      </c>
      <c r="BU1313" s="238">
        <v>9.5318519121149414</v>
      </c>
      <c r="BV1313" s="238">
        <v>10.961234724143788</v>
      </c>
      <c r="BW1313" s="238">
        <v>11.918436522829506</v>
      </c>
      <c r="BX1313" s="238">
        <v>12.627341998993375</v>
      </c>
      <c r="BY1313" s="275">
        <v>11.516790368067685</v>
      </c>
      <c r="BZ1313" s="238">
        <v>4.1646302991584578</v>
      </c>
      <c r="CA1313" s="238">
        <v>5.9823749814914668</v>
      </c>
      <c r="CB1313" s="238">
        <v>8.9579768021209816</v>
      </c>
      <c r="CC1313" s="238">
        <v>10.612749477331302</v>
      </c>
      <c r="CD1313" s="238">
        <v>8.1692373804808707</v>
      </c>
      <c r="CE1313" s="238">
        <v>6.901264824546546</v>
      </c>
      <c r="CF1313" s="238">
        <v>8.0137243803738905</v>
      </c>
      <c r="CG1313" s="238">
        <v>8.9765077447584076</v>
      </c>
      <c r="CH1313" s="238">
        <v>9.8433729976698299</v>
      </c>
      <c r="CI1313" s="238">
        <v>10.368408698764853</v>
      </c>
      <c r="CJ1313" s="238">
        <v>7.9099521583064112</v>
      </c>
      <c r="CK1313" s="238">
        <v>4.2812411781243505</v>
      </c>
      <c r="CL1313" s="238">
        <v>5.2911396204632446</v>
      </c>
      <c r="CM1313" s="238">
        <v>8.0341886330948782</v>
      </c>
      <c r="CN1313" s="238">
        <v>8.794217082389812</v>
      </c>
      <c r="CO1313" s="238">
        <v>6.9516206826319555</v>
      </c>
      <c r="CP1313" s="238">
        <v>5.9906371533377802</v>
      </c>
      <c r="CQ1313" s="238">
        <v>6.5696820976264645</v>
      </c>
      <c r="CR1313" s="238">
        <v>7.1341941864138105</v>
      </c>
      <c r="CS1313" s="238">
        <v>7.9691283614542749</v>
      </c>
      <c r="CT1313" s="238">
        <v>8.3677600542061956</v>
      </c>
      <c r="CU1313" s="238">
        <v>3.9929373503798131</v>
      </c>
      <c r="CV1313" s="238">
        <v>4.5447308405328339</v>
      </c>
      <c r="CW1313" s="238">
        <v>7.0639764007117058</v>
      </c>
      <c r="CX1313" s="238">
        <v>8.4699218288542397</v>
      </c>
      <c r="CY1313" s="238">
        <v>5.9166070363293359</v>
      </c>
      <c r="CZ1313" s="238">
        <v>5.1787736113920451</v>
      </c>
      <c r="DA1313" s="238">
        <v>5.6214142896391888</v>
      </c>
      <c r="DB1313" s="238">
        <v>6.0213109791288035</v>
      </c>
      <c r="DC1313" s="238">
        <v>6.4366212397002709</v>
      </c>
      <c r="DD1313" s="238">
        <v>6.9015140445231395</v>
      </c>
      <c r="DE1313" s="238">
        <v>3.9852665491275254</v>
      </c>
      <c r="DF1313" s="238">
        <v>6.0904472640455554</v>
      </c>
      <c r="DG1313" s="238">
        <v>6.3916673082213151</v>
      </c>
      <c r="DH1313" s="238">
        <v>5.1740270277449723</v>
      </c>
      <c r="DI1313" s="238">
        <v>4.2602371805752188</v>
      </c>
      <c r="DJ1313" s="238">
        <v>4.5211179920328686</v>
      </c>
      <c r="DK1313" s="238">
        <v>4.7724467697740005</v>
      </c>
      <c r="DL1313" s="238">
        <v>5.0062875175335639</v>
      </c>
      <c r="DM1313" s="238">
        <v>5.1551866758214384</v>
      </c>
      <c r="DN1313" s="238">
        <v>3.0891045223579212</v>
      </c>
      <c r="DO1313" s="238">
        <v>5.4216088332668555</v>
      </c>
      <c r="DP1313" s="238">
        <v>5.5704345794157097</v>
      </c>
      <c r="DQ1313" s="238">
        <v>4.3077883856466332</v>
      </c>
      <c r="DR1313" s="238">
        <v>6.0119110640420992</v>
      </c>
      <c r="DS1313" s="238">
        <v>3.6242856587683874</v>
      </c>
      <c r="DT1313" s="238">
        <v>3.804240077484256</v>
      </c>
      <c r="DU1313" s="238">
        <v>3.9328237650444375</v>
      </c>
      <c r="DV1313" s="238">
        <v>5.149660353774105</v>
      </c>
      <c r="DW1313" s="238">
        <v>3.0750692166504732</v>
      </c>
      <c r="DX1313" s="238">
        <v>3.0490446884655857</v>
      </c>
      <c r="DY1313" s="238">
        <v>2.9755735471887426</v>
      </c>
      <c r="DZ1313" s="238">
        <v>2.9237788655525545</v>
      </c>
      <c r="EA1313" s="238">
        <v>2.9513933531818597</v>
      </c>
      <c r="EB1313" s="238">
        <v>2.449669797153271</v>
      </c>
      <c r="EC1313" s="238">
        <v>2.8439383977377539</v>
      </c>
      <c r="ED1313" s="238">
        <v>1.8645375008848937</v>
      </c>
    </row>
    <row r="1314" spans="1:134" x14ac:dyDescent="0.25">
      <c r="A1314" s="262">
        <v>-4580</v>
      </c>
      <c r="B1314" s="237">
        <v>107.74777914810979</v>
      </c>
      <c r="C1314" s="238">
        <v>107.17251741126761</v>
      </c>
      <c r="D1314" s="130">
        <v>1911.1666666666667</v>
      </c>
      <c r="E1314" s="238">
        <v>0</v>
      </c>
      <c r="F1314" s="238">
        <v>0</v>
      </c>
      <c r="G1314" s="238">
        <v>0</v>
      </c>
      <c r="H1314" s="238">
        <v>0</v>
      </c>
      <c r="I1314" s="238">
        <v>0</v>
      </c>
      <c r="J1314" s="131">
        <v>0</v>
      </c>
      <c r="K1314" s="131">
        <v>0</v>
      </c>
      <c r="L1314" s="131">
        <v>0</v>
      </c>
      <c r="M1314" s="131">
        <v>0</v>
      </c>
      <c r="N1314" s="131">
        <v>0</v>
      </c>
      <c r="O1314" s="131">
        <v>99.25</v>
      </c>
      <c r="P1314" s="131">
        <v>99.25</v>
      </c>
      <c r="Q1314" s="131">
        <v>99.25</v>
      </c>
      <c r="R1314" s="131">
        <v>98.88</v>
      </c>
      <c r="S1314" s="131">
        <v>8.0000000000000302</v>
      </c>
      <c r="T1314" s="131">
        <v>4</v>
      </c>
      <c r="U1314" s="7">
        <v>3</v>
      </c>
      <c r="V1314" s="131">
        <v>4</v>
      </c>
      <c r="W1314" s="131">
        <v>0</v>
      </c>
      <c r="X1314" s="131">
        <v>2</v>
      </c>
      <c r="Y1314" s="237">
        <v>0</v>
      </c>
      <c r="Z1314" s="237">
        <v>100</v>
      </c>
      <c r="AA1314" s="131">
        <v>6</v>
      </c>
      <c r="AB1314" s="131">
        <v>3.5</v>
      </c>
      <c r="AC1314" s="131">
        <v>8</v>
      </c>
      <c r="AD1314" s="131">
        <v>6</v>
      </c>
      <c r="AE1314" s="131">
        <v>0</v>
      </c>
      <c r="AF1314" s="131">
        <v>0</v>
      </c>
      <c r="AG1314" s="131">
        <v>0</v>
      </c>
      <c r="AH1314" s="131">
        <v>0</v>
      </c>
      <c r="AI1314" s="131">
        <v>0</v>
      </c>
      <c r="AJ1314" s="131">
        <v>0</v>
      </c>
      <c r="AK1314" s="131">
        <v>0</v>
      </c>
      <c r="AL1314" s="131">
        <v>0</v>
      </c>
      <c r="AM1314" s="238">
        <v>4.2680203168665249</v>
      </c>
      <c r="AN1314" s="238">
        <v>8.8045170527921037</v>
      </c>
      <c r="AO1314" s="238">
        <v>14.964371499504686</v>
      </c>
      <c r="AP1314" s="238">
        <v>14.752942500963671</v>
      </c>
      <c r="AQ1314" s="238">
        <v>14.466527544823377</v>
      </c>
      <c r="AR1314" s="238">
        <v>13.679719048027108</v>
      </c>
      <c r="AS1314" s="238">
        <v>13.164797365343336</v>
      </c>
      <c r="AT1314" s="269">
        <v>4.1397037823156229</v>
      </c>
      <c r="AU1314" s="269">
        <v>8.0952448004715691</v>
      </c>
      <c r="AV1314" s="269">
        <v>13.402099666612138</v>
      </c>
      <c r="AW1314" s="269">
        <v>13.326138364635632</v>
      </c>
      <c r="AX1314" s="269">
        <v>11.668176886416783</v>
      </c>
      <c r="AY1314" s="269">
        <v>10.615829048736055</v>
      </c>
      <c r="AZ1314" s="269">
        <v>11.627505584984311</v>
      </c>
      <c r="BA1314" s="269">
        <v>12.394708895300251</v>
      </c>
      <c r="BB1314" s="269">
        <v>14.392230471634184</v>
      </c>
      <c r="BC1314" s="238">
        <v>4.1354966076510609</v>
      </c>
      <c r="BD1314" s="238">
        <v>7.4263452901752114</v>
      </c>
      <c r="BE1314" s="238">
        <v>12.109350669091041</v>
      </c>
      <c r="BF1314" s="238">
        <v>12.278451724039911</v>
      </c>
      <c r="BG1314" s="238">
        <v>11.287412141001726</v>
      </c>
      <c r="BH1314" s="238">
        <v>9.4073108864305368</v>
      </c>
      <c r="BI1314" s="238">
        <v>10.477832884771635</v>
      </c>
      <c r="BJ1314" s="238">
        <v>11.941094565739453</v>
      </c>
      <c r="BK1314" s="238">
        <v>12.511267320465704</v>
      </c>
      <c r="BL1314" s="238">
        <v>14.701280079539185</v>
      </c>
      <c r="BM1314" s="238">
        <v>14.465463308277863</v>
      </c>
      <c r="BN1314" s="238">
        <v>9.3046156474337902</v>
      </c>
      <c r="BO1314" s="238">
        <v>4.1539137567749727</v>
      </c>
      <c r="BP1314" s="238">
        <v>6.7473155105628999</v>
      </c>
      <c r="BQ1314" s="238">
        <v>10.711744938115858</v>
      </c>
      <c r="BR1314" s="238">
        <v>11.093963338055836</v>
      </c>
      <c r="BS1314" s="238">
        <v>9.2965533749732128</v>
      </c>
      <c r="BT1314" s="238">
        <v>8.3472367581501263</v>
      </c>
      <c r="BU1314" s="238">
        <v>9.5318519121149414</v>
      </c>
      <c r="BV1314" s="238">
        <v>10.961234724143788</v>
      </c>
      <c r="BW1314" s="238">
        <v>11.918436522829506</v>
      </c>
      <c r="BX1314" s="238">
        <v>12.627341998993375</v>
      </c>
      <c r="BY1314" s="275">
        <v>11.516790368067685</v>
      </c>
      <c r="BZ1314" s="238">
        <v>4.1646302991584578</v>
      </c>
      <c r="CA1314" s="238">
        <v>5.9823749814914668</v>
      </c>
      <c r="CB1314" s="238">
        <v>8.9579768021209816</v>
      </c>
      <c r="CC1314" s="238">
        <v>10.612749477331302</v>
      </c>
      <c r="CD1314" s="238">
        <v>8.1692373804808707</v>
      </c>
      <c r="CE1314" s="238">
        <v>6.901264824546546</v>
      </c>
      <c r="CF1314" s="238">
        <v>8.0137243803738905</v>
      </c>
      <c r="CG1314" s="238">
        <v>8.9765077447584076</v>
      </c>
      <c r="CH1314" s="238">
        <v>9.8433729976698299</v>
      </c>
      <c r="CI1314" s="238">
        <v>10.368408698764853</v>
      </c>
      <c r="CJ1314" s="238">
        <v>7.9099521583064112</v>
      </c>
      <c r="CK1314" s="238">
        <v>4.2812411781243505</v>
      </c>
      <c r="CL1314" s="238">
        <v>5.2911396204632446</v>
      </c>
      <c r="CM1314" s="238">
        <v>8.0341886330948782</v>
      </c>
      <c r="CN1314" s="238">
        <v>8.794217082389812</v>
      </c>
      <c r="CO1314" s="238">
        <v>6.9516206826319555</v>
      </c>
      <c r="CP1314" s="238">
        <v>5.9906371533377802</v>
      </c>
      <c r="CQ1314" s="238">
        <v>6.5696820976264645</v>
      </c>
      <c r="CR1314" s="238">
        <v>7.1341941864138105</v>
      </c>
      <c r="CS1314" s="238">
        <v>7.9691283614542749</v>
      </c>
      <c r="CT1314" s="238">
        <v>8.3677600542061956</v>
      </c>
      <c r="CU1314" s="238">
        <v>3.9929373503798131</v>
      </c>
      <c r="CV1314" s="238">
        <v>4.5447308405328339</v>
      </c>
      <c r="CW1314" s="238">
        <v>7.0639764007117058</v>
      </c>
      <c r="CX1314" s="238">
        <v>8.4699218288542397</v>
      </c>
      <c r="CY1314" s="238">
        <v>5.9166070363293359</v>
      </c>
      <c r="CZ1314" s="238">
        <v>5.1787736113920451</v>
      </c>
      <c r="DA1314" s="238">
        <v>5.6214142896391888</v>
      </c>
      <c r="DB1314" s="238">
        <v>6.0213109791288035</v>
      </c>
      <c r="DC1314" s="238">
        <v>6.4366212397002709</v>
      </c>
      <c r="DD1314" s="238">
        <v>6.9015140445231395</v>
      </c>
      <c r="DE1314" s="238">
        <v>3.9852665491275254</v>
      </c>
      <c r="DF1314" s="238">
        <v>6.0904472640455554</v>
      </c>
      <c r="DG1314" s="238">
        <v>6.3916673082213151</v>
      </c>
      <c r="DH1314" s="238">
        <v>5.1740270277449723</v>
      </c>
      <c r="DI1314" s="238">
        <v>4.2602371805752188</v>
      </c>
      <c r="DJ1314" s="238">
        <v>4.5211179920328686</v>
      </c>
      <c r="DK1314" s="238">
        <v>4.7724467697740005</v>
      </c>
      <c r="DL1314" s="238">
        <v>5.0062875175335639</v>
      </c>
      <c r="DM1314" s="238">
        <v>5.1551866758214384</v>
      </c>
      <c r="DN1314" s="238">
        <v>3.0891045223579212</v>
      </c>
      <c r="DO1314" s="238">
        <v>5.4216088332668555</v>
      </c>
      <c r="DP1314" s="238">
        <v>5.5704345794157097</v>
      </c>
      <c r="DQ1314" s="238">
        <v>4.3077883856466332</v>
      </c>
      <c r="DR1314" s="238">
        <v>6.0119110640420992</v>
      </c>
      <c r="DS1314" s="238">
        <v>3.6242856587683874</v>
      </c>
      <c r="DT1314" s="238">
        <v>3.804240077484256</v>
      </c>
      <c r="DU1314" s="238">
        <v>3.9328237650444375</v>
      </c>
      <c r="DV1314" s="238">
        <v>5.149660353774105</v>
      </c>
      <c r="DW1314" s="238">
        <v>3.0750692166504732</v>
      </c>
      <c r="DX1314" s="238">
        <v>3.0490446884655857</v>
      </c>
      <c r="DY1314" s="238">
        <v>2.9755735471887426</v>
      </c>
      <c r="DZ1314" s="238">
        <v>2.9237788655525545</v>
      </c>
      <c r="EA1314" s="238">
        <v>2.9513933531818597</v>
      </c>
      <c r="EB1314" s="238">
        <v>2.449669797153271</v>
      </c>
      <c r="EC1314" s="238">
        <v>2.8439383977377539</v>
      </c>
      <c r="ED1314" s="238">
        <v>1.8645375008848937</v>
      </c>
    </row>
    <row r="1315" spans="1:134" x14ac:dyDescent="0.25">
      <c r="A1315" s="262">
        <v>-4585</v>
      </c>
      <c r="B1315" s="237">
        <v>107.77262568877681</v>
      </c>
      <c r="C1315" s="238">
        <v>107.19723636078982</v>
      </c>
      <c r="D1315" s="130">
        <v>1911.0833333333333</v>
      </c>
      <c r="E1315" s="238">
        <v>0</v>
      </c>
      <c r="F1315" s="238">
        <v>0</v>
      </c>
      <c r="G1315" s="238">
        <v>0</v>
      </c>
      <c r="H1315" s="238">
        <v>0</v>
      </c>
      <c r="I1315" s="238">
        <v>0</v>
      </c>
      <c r="J1315" s="131">
        <v>0</v>
      </c>
      <c r="K1315" s="131">
        <v>0</v>
      </c>
      <c r="L1315" s="131">
        <v>0</v>
      </c>
      <c r="M1315" s="131">
        <v>0</v>
      </c>
      <c r="N1315" s="131">
        <v>0</v>
      </c>
      <c r="O1315" s="131">
        <v>99.25</v>
      </c>
      <c r="P1315" s="131">
        <v>99.25</v>
      </c>
      <c r="Q1315" s="131">
        <v>99.25</v>
      </c>
      <c r="R1315" s="131">
        <v>98.88</v>
      </c>
      <c r="S1315" s="131">
        <v>8.0000000000000302</v>
      </c>
      <c r="T1315" s="131">
        <v>4</v>
      </c>
      <c r="U1315" s="7">
        <v>3</v>
      </c>
      <c r="V1315" s="131">
        <v>4</v>
      </c>
      <c r="W1315" s="131">
        <v>0</v>
      </c>
      <c r="X1315" s="131">
        <v>2</v>
      </c>
      <c r="Y1315" s="237">
        <v>0</v>
      </c>
      <c r="Z1315" s="237">
        <v>100</v>
      </c>
      <c r="AA1315" s="131">
        <v>6</v>
      </c>
      <c r="AB1315" s="131">
        <v>3.5</v>
      </c>
      <c r="AC1315" s="131">
        <v>8</v>
      </c>
      <c r="AD1315" s="131">
        <v>6</v>
      </c>
      <c r="AE1315" s="131">
        <v>0</v>
      </c>
      <c r="AF1315" s="131">
        <v>0</v>
      </c>
      <c r="AG1315" s="131">
        <v>0</v>
      </c>
      <c r="AH1315" s="131">
        <v>0</v>
      </c>
      <c r="AI1315" s="131">
        <v>0</v>
      </c>
      <c r="AJ1315" s="131">
        <v>0</v>
      </c>
      <c r="AK1315" s="131">
        <v>0</v>
      </c>
      <c r="AL1315" s="131">
        <v>0</v>
      </c>
      <c r="AM1315" s="238">
        <v>4.2680203168665249</v>
      </c>
      <c r="AN1315" s="238">
        <v>8.8045170527921037</v>
      </c>
      <c r="AO1315" s="238">
        <v>14.964371499504686</v>
      </c>
      <c r="AP1315" s="238">
        <v>14.752942500963671</v>
      </c>
      <c r="AQ1315" s="238">
        <v>14.466527544823377</v>
      </c>
      <c r="AR1315" s="238">
        <v>13.679719048027108</v>
      </c>
      <c r="AS1315" s="238">
        <v>13.164797365343336</v>
      </c>
      <c r="AT1315" s="269">
        <v>4.1397037823156229</v>
      </c>
      <c r="AU1315" s="269">
        <v>8.0952448004715691</v>
      </c>
      <c r="AV1315" s="269">
        <v>13.402099666612138</v>
      </c>
      <c r="AW1315" s="269">
        <v>13.326138364635632</v>
      </c>
      <c r="AX1315" s="269">
        <v>11.668176886416783</v>
      </c>
      <c r="AY1315" s="269">
        <v>10.615829048736055</v>
      </c>
      <c r="AZ1315" s="269">
        <v>11.627505584984311</v>
      </c>
      <c r="BA1315" s="269">
        <v>12.394708895300251</v>
      </c>
      <c r="BB1315" s="269">
        <v>14.392230471634184</v>
      </c>
      <c r="BC1315" s="238">
        <v>4.1354966076510609</v>
      </c>
      <c r="BD1315" s="238">
        <v>7.4263452901752114</v>
      </c>
      <c r="BE1315" s="238">
        <v>12.109350669091041</v>
      </c>
      <c r="BF1315" s="238">
        <v>12.278451724039911</v>
      </c>
      <c r="BG1315" s="238">
        <v>11.287412141001726</v>
      </c>
      <c r="BH1315" s="238">
        <v>9.4073108864305368</v>
      </c>
      <c r="BI1315" s="238">
        <v>10.477832884771635</v>
      </c>
      <c r="BJ1315" s="238">
        <v>11.941094565739453</v>
      </c>
      <c r="BK1315" s="238">
        <v>12.511267320465704</v>
      </c>
      <c r="BL1315" s="238">
        <v>14.701280079539185</v>
      </c>
      <c r="BM1315" s="238">
        <v>14.465463308277863</v>
      </c>
      <c r="BN1315" s="238">
        <v>9.3046156474337902</v>
      </c>
      <c r="BO1315" s="238">
        <v>4.1539137567749727</v>
      </c>
      <c r="BP1315" s="238">
        <v>6.7473155105628999</v>
      </c>
      <c r="BQ1315" s="238">
        <v>10.711744938115858</v>
      </c>
      <c r="BR1315" s="238">
        <v>11.093963338055836</v>
      </c>
      <c r="BS1315" s="238">
        <v>9.2965533749732128</v>
      </c>
      <c r="BT1315" s="238">
        <v>8.3472367581501263</v>
      </c>
      <c r="BU1315" s="238">
        <v>9.5318519121149414</v>
      </c>
      <c r="BV1315" s="238">
        <v>10.961234724143788</v>
      </c>
      <c r="BW1315" s="238">
        <v>11.918436522829506</v>
      </c>
      <c r="BX1315" s="238">
        <v>12.627341998993375</v>
      </c>
      <c r="BY1315" s="275">
        <v>11.516790368067685</v>
      </c>
      <c r="BZ1315" s="238">
        <v>4.1646302991584578</v>
      </c>
      <c r="CA1315" s="238">
        <v>5.9823749814914668</v>
      </c>
      <c r="CB1315" s="238">
        <v>8.9579768021209816</v>
      </c>
      <c r="CC1315" s="238">
        <v>10.612749477331302</v>
      </c>
      <c r="CD1315" s="238">
        <v>8.1692373804808707</v>
      </c>
      <c r="CE1315" s="238">
        <v>6.901264824546546</v>
      </c>
      <c r="CF1315" s="238">
        <v>8.0137243803738905</v>
      </c>
      <c r="CG1315" s="238">
        <v>8.9765077447584076</v>
      </c>
      <c r="CH1315" s="238">
        <v>9.8433729976698299</v>
      </c>
      <c r="CI1315" s="238">
        <v>10.368408698764853</v>
      </c>
      <c r="CJ1315" s="238">
        <v>7.9099521583064112</v>
      </c>
      <c r="CK1315" s="238">
        <v>4.2812411781243505</v>
      </c>
      <c r="CL1315" s="238">
        <v>5.2911396204632446</v>
      </c>
      <c r="CM1315" s="238">
        <v>8.0341886330948782</v>
      </c>
      <c r="CN1315" s="238">
        <v>8.794217082389812</v>
      </c>
      <c r="CO1315" s="238">
        <v>6.9516206826319555</v>
      </c>
      <c r="CP1315" s="238">
        <v>5.9906371533377802</v>
      </c>
      <c r="CQ1315" s="238">
        <v>6.5696820976264645</v>
      </c>
      <c r="CR1315" s="238">
        <v>7.1341941864138105</v>
      </c>
      <c r="CS1315" s="238">
        <v>7.9691283614542749</v>
      </c>
      <c r="CT1315" s="238">
        <v>8.3677600542061956</v>
      </c>
      <c r="CU1315" s="238">
        <v>3.9929373503798131</v>
      </c>
      <c r="CV1315" s="238">
        <v>4.5447308405328339</v>
      </c>
      <c r="CW1315" s="238">
        <v>7.0639764007117058</v>
      </c>
      <c r="CX1315" s="238">
        <v>8.4699218288542397</v>
      </c>
      <c r="CY1315" s="238">
        <v>5.9166070363293359</v>
      </c>
      <c r="CZ1315" s="238">
        <v>5.1787736113920451</v>
      </c>
      <c r="DA1315" s="238">
        <v>5.6214142896391888</v>
      </c>
      <c r="DB1315" s="238">
        <v>6.0213109791288035</v>
      </c>
      <c r="DC1315" s="238">
        <v>6.4366212397002709</v>
      </c>
      <c r="DD1315" s="238">
        <v>6.9015140445231395</v>
      </c>
      <c r="DE1315" s="238">
        <v>3.9852665491275254</v>
      </c>
      <c r="DF1315" s="238">
        <v>6.0904472640455554</v>
      </c>
      <c r="DG1315" s="238">
        <v>6.3916673082213151</v>
      </c>
      <c r="DH1315" s="238">
        <v>5.1740270277449723</v>
      </c>
      <c r="DI1315" s="238">
        <v>4.2602371805752188</v>
      </c>
      <c r="DJ1315" s="238">
        <v>4.5211179920328686</v>
      </c>
      <c r="DK1315" s="238">
        <v>4.7724467697740005</v>
      </c>
      <c r="DL1315" s="238">
        <v>5.0062875175335639</v>
      </c>
      <c r="DM1315" s="238">
        <v>5.1551866758214384</v>
      </c>
      <c r="DN1315" s="238">
        <v>3.0891045223579212</v>
      </c>
      <c r="DO1315" s="238">
        <v>5.4216088332668555</v>
      </c>
      <c r="DP1315" s="238">
        <v>5.5704345794157097</v>
      </c>
      <c r="DQ1315" s="238">
        <v>4.3077883856466332</v>
      </c>
      <c r="DR1315" s="238">
        <v>6.0119110640420992</v>
      </c>
      <c r="DS1315" s="238">
        <v>3.6242856587683874</v>
      </c>
      <c r="DT1315" s="238">
        <v>3.804240077484256</v>
      </c>
      <c r="DU1315" s="238">
        <v>3.9328237650444375</v>
      </c>
      <c r="DV1315" s="238">
        <v>5.149660353774105</v>
      </c>
      <c r="DW1315" s="238">
        <v>3.0750692166504732</v>
      </c>
      <c r="DX1315" s="238">
        <v>3.0490446884655857</v>
      </c>
      <c r="DY1315" s="238">
        <v>2.9755735471887426</v>
      </c>
      <c r="DZ1315" s="238">
        <v>2.9237788655525545</v>
      </c>
      <c r="EA1315" s="238">
        <v>2.9513933531818597</v>
      </c>
      <c r="EB1315" s="238">
        <v>2.449669797153271</v>
      </c>
      <c r="EC1315" s="238">
        <v>2.8439383977377539</v>
      </c>
      <c r="ED1315" s="238">
        <v>1.8645375008848937</v>
      </c>
    </row>
    <row r="1316" spans="1:134" x14ac:dyDescent="0.25">
      <c r="A1316" s="262">
        <v>-4590</v>
      </c>
      <c r="B1316" s="237">
        <v>107.79768344254931</v>
      </c>
      <c r="C1316" s="238">
        <v>107.22216657960273</v>
      </c>
      <c r="D1316" s="130">
        <v>1911</v>
      </c>
      <c r="E1316" s="238">
        <v>0</v>
      </c>
      <c r="F1316" s="238">
        <v>0</v>
      </c>
      <c r="G1316" s="238">
        <v>0</v>
      </c>
      <c r="H1316" s="238">
        <v>0</v>
      </c>
      <c r="I1316" s="238">
        <v>0</v>
      </c>
      <c r="J1316" s="131">
        <v>0</v>
      </c>
      <c r="K1316" s="131">
        <v>0</v>
      </c>
      <c r="L1316" s="131">
        <v>0</v>
      </c>
      <c r="M1316" s="131">
        <v>0</v>
      </c>
      <c r="N1316" s="131">
        <v>0</v>
      </c>
      <c r="O1316" s="131">
        <v>99.25</v>
      </c>
      <c r="P1316" s="131">
        <v>99.25</v>
      </c>
      <c r="Q1316" s="131">
        <v>99.25</v>
      </c>
      <c r="R1316" s="131">
        <v>98.88</v>
      </c>
      <c r="S1316" s="131">
        <v>8.0000000000000302</v>
      </c>
      <c r="T1316" s="131">
        <v>4</v>
      </c>
      <c r="U1316" s="7">
        <v>3</v>
      </c>
      <c r="V1316" s="131">
        <v>4</v>
      </c>
      <c r="W1316" s="131">
        <v>0</v>
      </c>
      <c r="X1316" s="131">
        <v>2</v>
      </c>
      <c r="Y1316" s="237">
        <v>0</v>
      </c>
      <c r="Z1316" s="237">
        <v>100</v>
      </c>
      <c r="AA1316" s="131">
        <v>6</v>
      </c>
      <c r="AB1316" s="131">
        <v>3.5</v>
      </c>
      <c r="AC1316" s="131">
        <v>8</v>
      </c>
      <c r="AD1316" s="131">
        <v>6</v>
      </c>
      <c r="AE1316" s="131">
        <v>0</v>
      </c>
      <c r="AF1316" s="131">
        <v>0</v>
      </c>
      <c r="AG1316" s="131">
        <v>0</v>
      </c>
      <c r="AH1316" s="131">
        <v>0</v>
      </c>
      <c r="AI1316" s="131">
        <v>0</v>
      </c>
      <c r="AJ1316" s="131">
        <v>0</v>
      </c>
      <c r="AK1316" s="131">
        <v>0</v>
      </c>
      <c r="AL1316" s="131">
        <v>0</v>
      </c>
      <c r="AM1316" s="238">
        <v>4.2680203168665249</v>
      </c>
      <c r="AN1316" s="238">
        <v>8.8045170527921037</v>
      </c>
      <c r="AO1316" s="238">
        <v>14.964371499504686</v>
      </c>
      <c r="AP1316" s="238">
        <v>14.752942500963671</v>
      </c>
      <c r="AQ1316" s="238">
        <v>14.466527544823377</v>
      </c>
      <c r="AR1316" s="238">
        <v>13.679719048027108</v>
      </c>
      <c r="AS1316" s="238">
        <v>13.164797365343336</v>
      </c>
      <c r="AT1316" s="269">
        <v>4.1397037823156229</v>
      </c>
      <c r="AU1316" s="269">
        <v>8.0952448004715691</v>
      </c>
      <c r="AV1316" s="269">
        <v>13.402099666612138</v>
      </c>
      <c r="AW1316" s="269">
        <v>13.326138364635632</v>
      </c>
      <c r="AX1316" s="269">
        <v>11.668176886416783</v>
      </c>
      <c r="AY1316" s="269">
        <v>10.615829048736055</v>
      </c>
      <c r="AZ1316" s="269">
        <v>11.627505584984311</v>
      </c>
      <c r="BA1316" s="269">
        <v>12.394708895300251</v>
      </c>
      <c r="BB1316" s="269">
        <v>14.392230471634184</v>
      </c>
      <c r="BC1316" s="238">
        <v>4.1354966076510609</v>
      </c>
      <c r="BD1316" s="238">
        <v>7.4263452901752114</v>
      </c>
      <c r="BE1316" s="238">
        <v>12.109350669091041</v>
      </c>
      <c r="BF1316" s="238">
        <v>12.278451724039911</v>
      </c>
      <c r="BG1316" s="238">
        <v>11.287412141001726</v>
      </c>
      <c r="BH1316" s="238">
        <v>9.4073108864305368</v>
      </c>
      <c r="BI1316" s="238">
        <v>10.477832884771635</v>
      </c>
      <c r="BJ1316" s="238">
        <v>11.941094565739453</v>
      </c>
      <c r="BK1316" s="238">
        <v>12.511267320465704</v>
      </c>
      <c r="BL1316" s="238">
        <v>14.701280079539185</v>
      </c>
      <c r="BM1316" s="238">
        <v>14.465463308277863</v>
      </c>
      <c r="BN1316" s="238">
        <v>9.3046156474337902</v>
      </c>
      <c r="BO1316" s="238">
        <v>4.1539137567749727</v>
      </c>
      <c r="BP1316" s="238">
        <v>6.7473155105628999</v>
      </c>
      <c r="BQ1316" s="238">
        <v>10.711744938115858</v>
      </c>
      <c r="BR1316" s="238">
        <v>11.093963338055836</v>
      </c>
      <c r="BS1316" s="238">
        <v>9.2965533749732128</v>
      </c>
      <c r="BT1316" s="238">
        <v>8.3472367581501263</v>
      </c>
      <c r="BU1316" s="238">
        <v>9.5318519121149414</v>
      </c>
      <c r="BV1316" s="238">
        <v>10.961234724143788</v>
      </c>
      <c r="BW1316" s="238">
        <v>11.918436522829506</v>
      </c>
      <c r="BX1316" s="238">
        <v>12.627341998993375</v>
      </c>
      <c r="BY1316" s="275">
        <v>11.516790368067685</v>
      </c>
      <c r="BZ1316" s="238">
        <v>4.1646302991584578</v>
      </c>
      <c r="CA1316" s="238">
        <v>5.9823749814914668</v>
      </c>
      <c r="CB1316" s="238">
        <v>8.9579768021209816</v>
      </c>
      <c r="CC1316" s="238">
        <v>10.612749477331302</v>
      </c>
      <c r="CD1316" s="238">
        <v>8.1692373804808707</v>
      </c>
      <c r="CE1316" s="238">
        <v>6.901264824546546</v>
      </c>
      <c r="CF1316" s="238">
        <v>8.0137243803738905</v>
      </c>
      <c r="CG1316" s="238">
        <v>8.9765077447584076</v>
      </c>
      <c r="CH1316" s="238">
        <v>9.8433729976698299</v>
      </c>
      <c r="CI1316" s="238">
        <v>10.368408698764853</v>
      </c>
      <c r="CJ1316" s="238">
        <v>7.9099521583064112</v>
      </c>
      <c r="CK1316" s="238">
        <v>4.2812411781243505</v>
      </c>
      <c r="CL1316" s="238">
        <v>5.2911396204632446</v>
      </c>
      <c r="CM1316" s="238">
        <v>8.0341886330948782</v>
      </c>
      <c r="CN1316" s="238">
        <v>8.794217082389812</v>
      </c>
      <c r="CO1316" s="238">
        <v>6.9516206826319555</v>
      </c>
      <c r="CP1316" s="238">
        <v>5.9906371533377802</v>
      </c>
      <c r="CQ1316" s="238">
        <v>6.5696820976264645</v>
      </c>
      <c r="CR1316" s="238">
        <v>7.1341941864138105</v>
      </c>
      <c r="CS1316" s="238">
        <v>7.9691283614542749</v>
      </c>
      <c r="CT1316" s="238">
        <v>8.3677600542061956</v>
      </c>
      <c r="CU1316" s="238">
        <v>3.9929373503798131</v>
      </c>
      <c r="CV1316" s="238">
        <v>4.5447308405328339</v>
      </c>
      <c r="CW1316" s="238">
        <v>7.0639764007117058</v>
      </c>
      <c r="CX1316" s="238">
        <v>8.4699218288542397</v>
      </c>
      <c r="CY1316" s="238">
        <v>5.9166070363293359</v>
      </c>
      <c r="CZ1316" s="238">
        <v>5.1787736113920451</v>
      </c>
      <c r="DA1316" s="238">
        <v>5.6214142896391888</v>
      </c>
      <c r="DB1316" s="238">
        <v>6.0213109791288035</v>
      </c>
      <c r="DC1316" s="238">
        <v>6.4366212397002709</v>
      </c>
      <c r="DD1316" s="238">
        <v>6.9015140445231395</v>
      </c>
      <c r="DE1316" s="238">
        <v>3.9852665491275254</v>
      </c>
      <c r="DF1316" s="238">
        <v>6.0904472640455554</v>
      </c>
      <c r="DG1316" s="238">
        <v>6.3916673082213151</v>
      </c>
      <c r="DH1316" s="238">
        <v>5.1740270277449723</v>
      </c>
      <c r="DI1316" s="238">
        <v>4.2602371805752188</v>
      </c>
      <c r="DJ1316" s="238">
        <v>4.5211179920328686</v>
      </c>
      <c r="DK1316" s="238">
        <v>4.7724467697740005</v>
      </c>
      <c r="DL1316" s="238">
        <v>5.0062875175335639</v>
      </c>
      <c r="DM1316" s="238">
        <v>5.1551866758214384</v>
      </c>
      <c r="DN1316" s="238">
        <v>3.0891045223579212</v>
      </c>
      <c r="DO1316" s="238">
        <v>5.4216088332668555</v>
      </c>
      <c r="DP1316" s="238">
        <v>5.5704345794157097</v>
      </c>
      <c r="DQ1316" s="238">
        <v>4.3077883856466332</v>
      </c>
      <c r="DR1316" s="238">
        <v>6.0119110640420992</v>
      </c>
      <c r="DS1316" s="238">
        <v>3.6242856587683874</v>
      </c>
      <c r="DT1316" s="238">
        <v>3.804240077484256</v>
      </c>
      <c r="DU1316" s="238">
        <v>3.9328237650444375</v>
      </c>
      <c r="DV1316" s="238">
        <v>5.149660353774105</v>
      </c>
      <c r="DW1316" s="238">
        <v>3.0750692166504732</v>
      </c>
      <c r="DX1316" s="238">
        <v>3.0490446884655857</v>
      </c>
      <c r="DY1316" s="238">
        <v>2.9755735471887426</v>
      </c>
      <c r="DZ1316" s="238">
        <v>2.9237788655525545</v>
      </c>
      <c r="EA1316" s="238">
        <v>2.9513933531818597</v>
      </c>
      <c r="EB1316" s="238">
        <v>2.449669797153271</v>
      </c>
      <c r="EC1316" s="238">
        <v>2.8439383977377539</v>
      </c>
      <c r="ED1316" s="238">
        <v>1.8645375008848937</v>
      </c>
    </row>
    <row r="1317" spans="1:134" x14ac:dyDescent="0.25">
      <c r="A1317" s="262">
        <v>-4595</v>
      </c>
      <c r="B1317" s="237">
        <v>107.84943949220602</v>
      </c>
      <c r="C1317" s="238">
        <v>107.2735744280761</v>
      </c>
      <c r="D1317" s="130">
        <v>1910.9166666666667</v>
      </c>
      <c r="E1317" s="238">
        <v>0</v>
      </c>
      <c r="F1317" s="238">
        <v>0</v>
      </c>
      <c r="G1317" s="238">
        <v>0</v>
      </c>
      <c r="H1317" s="238">
        <v>0</v>
      </c>
      <c r="I1317" s="238">
        <v>0</v>
      </c>
      <c r="J1317" s="131">
        <v>0</v>
      </c>
      <c r="K1317" s="131">
        <v>0</v>
      </c>
      <c r="L1317" s="131">
        <v>0</v>
      </c>
      <c r="M1317" s="131">
        <v>0</v>
      </c>
      <c r="N1317" s="131">
        <v>0</v>
      </c>
      <c r="O1317" s="131">
        <v>99.25</v>
      </c>
      <c r="P1317" s="131">
        <v>99.25</v>
      </c>
      <c r="Q1317" s="131">
        <v>99.25</v>
      </c>
      <c r="R1317" s="131">
        <v>98.88</v>
      </c>
      <c r="S1317" s="131">
        <v>8.0000000000000302</v>
      </c>
      <c r="T1317" s="131">
        <v>4</v>
      </c>
      <c r="U1317" s="7">
        <v>3</v>
      </c>
      <c r="V1317" s="131">
        <v>4</v>
      </c>
      <c r="W1317" s="131">
        <v>0</v>
      </c>
      <c r="X1317" s="131">
        <v>2</v>
      </c>
      <c r="Y1317" s="237">
        <v>0</v>
      </c>
      <c r="Z1317" s="237">
        <v>100</v>
      </c>
      <c r="AA1317" s="131">
        <v>6</v>
      </c>
      <c r="AB1317" s="131">
        <v>3.5</v>
      </c>
      <c r="AC1317" s="131">
        <v>8</v>
      </c>
      <c r="AD1317" s="131">
        <v>6</v>
      </c>
      <c r="AE1317" s="131">
        <v>0</v>
      </c>
      <c r="AF1317" s="131">
        <v>0</v>
      </c>
      <c r="AG1317" s="131">
        <v>0</v>
      </c>
      <c r="AH1317" s="131">
        <v>0</v>
      </c>
      <c r="AI1317" s="131">
        <v>0</v>
      </c>
      <c r="AJ1317" s="131">
        <v>0</v>
      </c>
      <c r="AK1317" s="131">
        <v>0</v>
      </c>
      <c r="AL1317" s="131">
        <v>0</v>
      </c>
      <c r="AM1317" s="238">
        <v>4.2680203168665249</v>
      </c>
      <c r="AN1317" s="238">
        <v>8.8045170527921037</v>
      </c>
      <c r="AO1317" s="238">
        <v>14.964371499504686</v>
      </c>
      <c r="AP1317" s="238">
        <v>14.752942500963671</v>
      </c>
      <c r="AQ1317" s="238">
        <v>14.466527544823377</v>
      </c>
      <c r="AR1317" s="238">
        <v>13.679719048027108</v>
      </c>
      <c r="AS1317" s="238">
        <v>13.164797365343336</v>
      </c>
      <c r="AT1317" s="269">
        <v>4.1397037823156229</v>
      </c>
      <c r="AU1317" s="269">
        <v>8.0952448004715691</v>
      </c>
      <c r="AV1317" s="269">
        <v>13.402099666612138</v>
      </c>
      <c r="AW1317" s="269">
        <v>13.326138364635632</v>
      </c>
      <c r="AX1317" s="269">
        <v>11.668176886416783</v>
      </c>
      <c r="AY1317" s="269">
        <v>10.615829048736055</v>
      </c>
      <c r="AZ1317" s="269">
        <v>11.627505584984311</v>
      </c>
      <c r="BA1317" s="269">
        <v>12.394708895300251</v>
      </c>
      <c r="BB1317" s="269">
        <v>14.392230471634184</v>
      </c>
      <c r="BC1317" s="238">
        <v>4.1354966076510609</v>
      </c>
      <c r="BD1317" s="238">
        <v>7.4263452901752114</v>
      </c>
      <c r="BE1317" s="238">
        <v>12.109350669091041</v>
      </c>
      <c r="BF1317" s="238">
        <v>12.278451724039911</v>
      </c>
      <c r="BG1317" s="238">
        <v>11.287412141001726</v>
      </c>
      <c r="BH1317" s="238">
        <v>9.4073108864305368</v>
      </c>
      <c r="BI1317" s="238">
        <v>10.477832884771635</v>
      </c>
      <c r="BJ1317" s="238">
        <v>11.941094565739453</v>
      </c>
      <c r="BK1317" s="238">
        <v>12.511267320465704</v>
      </c>
      <c r="BL1317" s="238">
        <v>14.701280079539185</v>
      </c>
      <c r="BM1317" s="238">
        <v>14.465463308277863</v>
      </c>
      <c r="BN1317" s="238">
        <v>9.3046156474337902</v>
      </c>
      <c r="BO1317" s="238">
        <v>4.1539137567749727</v>
      </c>
      <c r="BP1317" s="238">
        <v>6.7473155105628999</v>
      </c>
      <c r="BQ1317" s="238">
        <v>10.711744938115858</v>
      </c>
      <c r="BR1317" s="238">
        <v>11.093963338055836</v>
      </c>
      <c r="BS1317" s="238">
        <v>9.2965533749732128</v>
      </c>
      <c r="BT1317" s="238">
        <v>8.3472367581501263</v>
      </c>
      <c r="BU1317" s="238">
        <v>9.5318519121149414</v>
      </c>
      <c r="BV1317" s="238">
        <v>10.961234724143788</v>
      </c>
      <c r="BW1317" s="238">
        <v>11.918436522829506</v>
      </c>
      <c r="BX1317" s="238">
        <v>12.627341998993375</v>
      </c>
      <c r="BY1317" s="275">
        <v>11.516790368067685</v>
      </c>
      <c r="BZ1317" s="238">
        <v>4.1646302991584578</v>
      </c>
      <c r="CA1317" s="238">
        <v>5.9823749814914668</v>
      </c>
      <c r="CB1317" s="238">
        <v>8.9579768021209816</v>
      </c>
      <c r="CC1317" s="238">
        <v>10.612749477331302</v>
      </c>
      <c r="CD1317" s="238">
        <v>8.1692373804808707</v>
      </c>
      <c r="CE1317" s="238">
        <v>6.901264824546546</v>
      </c>
      <c r="CF1317" s="238">
        <v>8.0137243803738905</v>
      </c>
      <c r="CG1317" s="238">
        <v>8.9765077447584076</v>
      </c>
      <c r="CH1317" s="238">
        <v>9.8433729976698299</v>
      </c>
      <c r="CI1317" s="238">
        <v>10.368408698764853</v>
      </c>
      <c r="CJ1317" s="238">
        <v>7.9099521583064112</v>
      </c>
      <c r="CK1317" s="238">
        <v>4.2812411781243505</v>
      </c>
      <c r="CL1317" s="238">
        <v>5.2911396204632446</v>
      </c>
      <c r="CM1317" s="238">
        <v>8.0341886330948782</v>
      </c>
      <c r="CN1317" s="238">
        <v>8.794217082389812</v>
      </c>
      <c r="CO1317" s="238">
        <v>6.9516206826319555</v>
      </c>
      <c r="CP1317" s="238">
        <v>5.9906371533377802</v>
      </c>
      <c r="CQ1317" s="238">
        <v>6.5696820976264645</v>
      </c>
      <c r="CR1317" s="238">
        <v>7.1341941864138105</v>
      </c>
      <c r="CS1317" s="238">
        <v>7.9691283614542749</v>
      </c>
      <c r="CT1317" s="238">
        <v>8.3677600542061956</v>
      </c>
      <c r="CU1317" s="238">
        <v>3.9929373503798131</v>
      </c>
      <c r="CV1317" s="238">
        <v>4.5447308405328339</v>
      </c>
      <c r="CW1317" s="238">
        <v>7.0639764007117058</v>
      </c>
      <c r="CX1317" s="238">
        <v>8.4699218288542397</v>
      </c>
      <c r="CY1317" s="238">
        <v>5.9166070363293359</v>
      </c>
      <c r="CZ1317" s="238">
        <v>5.1787736113920451</v>
      </c>
      <c r="DA1317" s="238">
        <v>5.6214142896391888</v>
      </c>
      <c r="DB1317" s="238">
        <v>6.0213109791288035</v>
      </c>
      <c r="DC1317" s="238">
        <v>6.4366212397002709</v>
      </c>
      <c r="DD1317" s="238">
        <v>6.9015140445231395</v>
      </c>
      <c r="DE1317" s="238">
        <v>3.9852665491275254</v>
      </c>
      <c r="DF1317" s="238">
        <v>6.0904472640455554</v>
      </c>
      <c r="DG1317" s="238">
        <v>6.3916673082213151</v>
      </c>
      <c r="DH1317" s="238">
        <v>5.1740270277449723</v>
      </c>
      <c r="DI1317" s="238">
        <v>4.2602371805752188</v>
      </c>
      <c r="DJ1317" s="238">
        <v>4.5211179920328686</v>
      </c>
      <c r="DK1317" s="238">
        <v>4.7724467697740005</v>
      </c>
      <c r="DL1317" s="238">
        <v>5.0062875175335639</v>
      </c>
      <c r="DM1317" s="238">
        <v>5.1551866758214384</v>
      </c>
      <c r="DN1317" s="238">
        <v>3.0891045223579212</v>
      </c>
      <c r="DO1317" s="238">
        <v>5.4216088332668555</v>
      </c>
      <c r="DP1317" s="238">
        <v>5.5704345794157097</v>
      </c>
      <c r="DQ1317" s="238">
        <v>4.3077883856466332</v>
      </c>
      <c r="DR1317" s="238">
        <v>6.0119110640420992</v>
      </c>
      <c r="DS1317" s="238">
        <v>3.6242856587683874</v>
      </c>
      <c r="DT1317" s="238">
        <v>3.804240077484256</v>
      </c>
      <c r="DU1317" s="238">
        <v>3.9328237650444375</v>
      </c>
      <c r="DV1317" s="238">
        <v>5.149660353774105</v>
      </c>
      <c r="DW1317" s="238">
        <v>3.0750692166504732</v>
      </c>
      <c r="DX1317" s="238">
        <v>3.0490446884655857</v>
      </c>
      <c r="DY1317" s="238">
        <v>2.9755735471887426</v>
      </c>
      <c r="DZ1317" s="238">
        <v>2.9237788655525545</v>
      </c>
      <c r="EA1317" s="238">
        <v>2.9513933531818597</v>
      </c>
      <c r="EB1317" s="238">
        <v>2.449669797153271</v>
      </c>
      <c r="EC1317" s="238">
        <v>2.8439383977377539</v>
      </c>
      <c r="ED1317" s="238">
        <v>1.8645375008848937</v>
      </c>
    </row>
    <row r="1318" spans="1:134" x14ac:dyDescent="0.25">
      <c r="A1318" s="262">
        <v>-4600</v>
      </c>
      <c r="B1318" s="237">
        <v>107.86080204934179</v>
      </c>
      <c r="C1318" s="238">
        <v>107.28503028549051</v>
      </c>
      <c r="D1318" s="130">
        <v>1910.8333333333333</v>
      </c>
      <c r="E1318" s="238">
        <v>0</v>
      </c>
      <c r="F1318" s="238">
        <v>0</v>
      </c>
      <c r="G1318" s="238">
        <v>0</v>
      </c>
      <c r="H1318" s="238">
        <v>0</v>
      </c>
      <c r="I1318" s="238">
        <v>0</v>
      </c>
      <c r="J1318" s="131">
        <v>0</v>
      </c>
      <c r="K1318" s="131">
        <v>0</v>
      </c>
      <c r="L1318" s="131">
        <v>0</v>
      </c>
      <c r="M1318" s="131">
        <v>0</v>
      </c>
      <c r="N1318" s="131">
        <v>0</v>
      </c>
      <c r="O1318" s="131">
        <v>99.25</v>
      </c>
      <c r="P1318" s="131">
        <v>99.25</v>
      </c>
      <c r="Q1318" s="131">
        <v>99.25</v>
      </c>
      <c r="R1318" s="131">
        <v>98.88</v>
      </c>
      <c r="S1318" s="131">
        <v>8.0000000000000302</v>
      </c>
      <c r="T1318" s="131">
        <v>4</v>
      </c>
      <c r="U1318" s="7">
        <v>3</v>
      </c>
      <c r="V1318" s="131">
        <v>4</v>
      </c>
      <c r="W1318" s="131">
        <v>0</v>
      </c>
      <c r="X1318" s="131">
        <v>2</v>
      </c>
      <c r="Y1318" s="237">
        <v>0</v>
      </c>
      <c r="Z1318" s="237">
        <v>100</v>
      </c>
      <c r="AA1318" s="131">
        <v>6</v>
      </c>
      <c r="AB1318" s="131">
        <v>3.5</v>
      </c>
      <c r="AC1318" s="131">
        <v>8</v>
      </c>
      <c r="AD1318" s="131">
        <v>6</v>
      </c>
      <c r="AE1318" s="131">
        <v>0</v>
      </c>
      <c r="AF1318" s="131">
        <v>0</v>
      </c>
      <c r="AG1318" s="131">
        <v>0</v>
      </c>
      <c r="AH1318" s="131">
        <v>0</v>
      </c>
      <c r="AI1318" s="131">
        <v>0</v>
      </c>
      <c r="AJ1318" s="131">
        <v>0</v>
      </c>
      <c r="AK1318" s="131">
        <v>0</v>
      </c>
      <c r="AL1318" s="131">
        <v>0</v>
      </c>
      <c r="AM1318" s="238">
        <v>4.2680203168665249</v>
      </c>
      <c r="AN1318" s="238">
        <v>8.8045170527921037</v>
      </c>
      <c r="AO1318" s="238">
        <v>14.964371499504686</v>
      </c>
      <c r="AP1318" s="238">
        <v>14.752942500963671</v>
      </c>
      <c r="AQ1318" s="238">
        <v>14.466527544823377</v>
      </c>
      <c r="AR1318" s="238">
        <v>13.679719048027108</v>
      </c>
      <c r="AS1318" s="238">
        <v>13.164797365343336</v>
      </c>
      <c r="AT1318" s="269">
        <v>4.1397037823156229</v>
      </c>
      <c r="AU1318" s="269">
        <v>8.0952448004715691</v>
      </c>
      <c r="AV1318" s="269">
        <v>13.402099666612138</v>
      </c>
      <c r="AW1318" s="269">
        <v>13.326138364635632</v>
      </c>
      <c r="AX1318" s="269">
        <v>11.668176886416783</v>
      </c>
      <c r="AY1318" s="269">
        <v>10.615829048736055</v>
      </c>
      <c r="AZ1318" s="269">
        <v>11.627505584984311</v>
      </c>
      <c r="BA1318" s="269">
        <v>12.394708895300251</v>
      </c>
      <c r="BB1318" s="269">
        <v>14.392230471634184</v>
      </c>
      <c r="BC1318" s="238">
        <v>4.1354966076510609</v>
      </c>
      <c r="BD1318" s="238">
        <v>7.4263452901752114</v>
      </c>
      <c r="BE1318" s="238">
        <v>12.109350669091041</v>
      </c>
      <c r="BF1318" s="238">
        <v>12.278451724039911</v>
      </c>
      <c r="BG1318" s="238">
        <v>11.287412141001726</v>
      </c>
      <c r="BH1318" s="238">
        <v>9.4073108864305368</v>
      </c>
      <c r="BI1318" s="238">
        <v>10.477832884771635</v>
      </c>
      <c r="BJ1318" s="238">
        <v>11.941094565739453</v>
      </c>
      <c r="BK1318" s="238">
        <v>12.511267320465704</v>
      </c>
      <c r="BL1318" s="238">
        <v>14.701280079539185</v>
      </c>
      <c r="BM1318" s="238">
        <v>14.465463308277863</v>
      </c>
      <c r="BN1318" s="238">
        <v>9.3046156474337902</v>
      </c>
      <c r="BO1318" s="238">
        <v>4.1539137567749727</v>
      </c>
      <c r="BP1318" s="238">
        <v>6.7473155105628999</v>
      </c>
      <c r="BQ1318" s="238">
        <v>10.711744938115858</v>
      </c>
      <c r="BR1318" s="238">
        <v>11.093963338055836</v>
      </c>
      <c r="BS1318" s="238">
        <v>9.2965533749732128</v>
      </c>
      <c r="BT1318" s="238">
        <v>8.3472367581501263</v>
      </c>
      <c r="BU1318" s="238">
        <v>9.5318519121149414</v>
      </c>
      <c r="BV1318" s="238">
        <v>10.961234724143788</v>
      </c>
      <c r="BW1318" s="238">
        <v>11.918436522829506</v>
      </c>
      <c r="BX1318" s="238">
        <v>12.627341998993375</v>
      </c>
      <c r="BY1318" s="275">
        <v>11.516790368067685</v>
      </c>
      <c r="BZ1318" s="238">
        <v>4.1646302991584578</v>
      </c>
      <c r="CA1318" s="238">
        <v>5.9823749814914668</v>
      </c>
      <c r="CB1318" s="238">
        <v>8.9579768021209816</v>
      </c>
      <c r="CC1318" s="238">
        <v>10.612749477331302</v>
      </c>
      <c r="CD1318" s="238">
        <v>8.1692373804808707</v>
      </c>
      <c r="CE1318" s="238">
        <v>6.901264824546546</v>
      </c>
      <c r="CF1318" s="238">
        <v>8.0137243803738905</v>
      </c>
      <c r="CG1318" s="238">
        <v>8.9765077447584076</v>
      </c>
      <c r="CH1318" s="238">
        <v>9.8433729976698299</v>
      </c>
      <c r="CI1318" s="238">
        <v>10.368408698764853</v>
      </c>
      <c r="CJ1318" s="238">
        <v>7.9099521583064112</v>
      </c>
      <c r="CK1318" s="238">
        <v>4.2812411781243505</v>
      </c>
      <c r="CL1318" s="238">
        <v>5.2911396204632446</v>
      </c>
      <c r="CM1318" s="238">
        <v>8.0341886330948782</v>
      </c>
      <c r="CN1318" s="238">
        <v>8.794217082389812</v>
      </c>
      <c r="CO1318" s="238">
        <v>6.9516206826319555</v>
      </c>
      <c r="CP1318" s="238">
        <v>5.9906371533377802</v>
      </c>
      <c r="CQ1318" s="238">
        <v>6.5696820976264645</v>
      </c>
      <c r="CR1318" s="238">
        <v>7.1341941864138105</v>
      </c>
      <c r="CS1318" s="238">
        <v>7.9691283614542749</v>
      </c>
      <c r="CT1318" s="238">
        <v>8.3677600542061956</v>
      </c>
      <c r="CU1318" s="238">
        <v>3.9929373503798131</v>
      </c>
      <c r="CV1318" s="238">
        <v>4.5447308405328339</v>
      </c>
      <c r="CW1318" s="238">
        <v>7.0639764007117058</v>
      </c>
      <c r="CX1318" s="238">
        <v>8.4699218288542397</v>
      </c>
      <c r="CY1318" s="238">
        <v>5.9166070363293359</v>
      </c>
      <c r="CZ1318" s="238">
        <v>5.1787736113920451</v>
      </c>
      <c r="DA1318" s="238">
        <v>5.6214142896391888</v>
      </c>
      <c r="DB1318" s="238">
        <v>6.0213109791288035</v>
      </c>
      <c r="DC1318" s="238">
        <v>6.4366212397002709</v>
      </c>
      <c r="DD1318" s="238">
        <v>6.9015140445231395</v>
      </c>
      <c r="DE1318" s="238">
        <v>3.9852665491275254</v>
      </c>
      <c r="DF1318" s="238">
        <v>6.0904472640455554</v>
      </c>
      <c r="DG1318" s="238">
        <v>6.3916673082213151</v>
      </c>
      <c r="DH1318" s="238">
        <v>5.1740270277449723</v>
      </c>
      <c r="DI1318" s="238">
        <v>4.2602371805752188</v>
      </c>
      <c r="DJ1318" s="238">
        <v>4.5211179920328686</v>
      </c>
      <c r="DK1318" s="238">
        <v>4.7724467697740005</v>
      </c>
      <c r="DL1318" s="238">
        <v>5.0062875175335639</v>
      </c>
      <c r="DM1318" s="238">
        <v>5.1551866758214384</v>
      </c>
      <c r="DN1318" s="238">
        <v>3.0891045223579212</v>
      </c>
      <c r="DO1318" s="238">
        <v>5.4216088332668555</v>
      </c>
      <c r="DP1318" s="238">
        <v>5.5704345794157097</v>
      </c>
      <c r="DQ1318" s="238">
        <v>4.3077883856466332</v>
      </c>
      <c r="DR1318" s="238">
        <v>6.0119110640420992</v>
      </c>
      <c r="DS1318" s="238">
        <v>3.6242856587683874</v>
      </c>
      <c r="DT1318" s="238">
        <v>3.804240077484256</v>
      </c>
      <c r="DU1318" s="238">
        <v>3.9328237650444375</v>
      </c>
      <c r="DV1318" s="238">
        <v>5.149660353774105</v>
      </c>
      <c r="DW1318" s="238">
        <v>3.0750692166504732</v>
      </c>
      <c r="DX1318" s="238">
        <v>3.0490446884655857</v>
      </c>
      <c r="DY1318" s="238">
        <v>2.9755735471887426</v>
      </c>
      <c r="DZ1318" s="238">
        <v>2.9237788655525545</v>
      </c>
      <c r="EA1318" s="238">
        <v>2.9513933531818597</v>
      </c>
      <c r="EB1318" s="238">
        <v>2.449669797153271</v>
      </c>
      <c r="EC1318" s="238">
        <v>2.8439383977377539</v>
      </c>
      <c r="ED1318" s="238">
        <v>1.8645375008848937</v>
      </c>
    </row>
    <row r="1319" spans="1:134" x14ac:dyDescent="0.25">
      <c r="A1319" s="262">
        <v>-4605</v>
      </c>
      <c r="B1319" s="237">
        <v>107.85910048540428</v>
      </c>
      <c r="C1319" s="238">
        <v>107.28320135583766</v>
      </c>
      <c r="D1319" s="130">
        <v>1910.75</v>
      </c>
      <c r="E1319" s="238">
        <v>0</v>
      </c>
      <c r="F1319" s="238">
        <v>0</v>
      </c>
      <c r="G1319" s="238">
        <v>0</v>
      </c>
      <c r="H1319" s="238">
        <v>0</v>
      </c>
      <c r="I1319" s="238">
        <v>0</v>
      </c>
      <c r="J1319" s="131">
        <v>0</v>
      </c>
      <c r="K1319" s="131">
        <v>0</v>
      </c>
      <c r="L1319" s="131">
        <v>0</v>
      </c>
      <c r="M1319" s="131">
        <v>0</v>
      </c>
      <c r="N1319" s="131">
        <v>0</v>
      </c>
      <c r="O1319" s="131">
        <v>99.25</v>
      </c>
      <c r="P1319" s="131">
        <v>99.25</v>
      </c>
      <c r="Q1319" s="131">
        <v>99.25</v>
      </c>
      <c r="R1319" s="131">
        <v>98.88</v>
      </c>
      <c r="S1319" s="131">
        <v>8.0000000000000302</v>
      </c>
      <c r="T1319" s="131">
        <v>4</v>
      </c>
      <c r="U1319" s="7">
        <v>3</v>
      </c>
      <c r="V1319" s="131">
        <v>4</v>
      </c>
      <c r="W1319" s="131">
        <v>0</v>
      </c>
      <c r="X1319" s="131">
        <v>2</v>
      </c>
      <c r="Y1319" s="237">
        <v>0</v>
      </c>
      <c r="Z1319" s="237">
        <v>100</v>
      </c>
      <c r="AA1319" s="131">
        <v>6</v>
      </c>
      <c r="AB1319" s="131">
        <v>3.5</v>
      </c>
      <c r="AC1319" s="131">
        <v>8</v>
      </c>
      <c r="AD1319" s="131">
        <v>6</v>
      </c>
      <c r="AE1319" s="131">
        <v>0</v>
      </c>
      <c r="AF1319" s="131">
        <v>0</v>
      </c>
      <c r="AG1319" s="131">
        <v>0</v>
      </c>
      <c r="AH1319" s="131">
        <v>0</v>
      </c>
      <c r="AI1319" s="131">
        <v>0</v>
      </c>
      <c r="AJ1319" s="131">
        <v>0</v>
      </c>
      <c r="AK1319" s="131">
        <v>0</v>
      </c>
      <c r="AL1319" s="131">
        <v>0</v>
      </c>
      <c r="AM1319" s="238">
        <v>4.2680203168665249</v>
      </c>
      <c r="AN1319" s="238">
        <v>8.8045170527921037</v>
      </c>
      <c r="AO1319" s="238">
        <v>14.964371499504686</v>
      </c>
      <c r="AP1319" s="238">
        <v>14.752942500963671</v>
      </c>
      <c r="AQ1319" s="238">
        <v>14.466527544823377</v>
      </c>
      <c r="AR1319" s="238">
        <v>13.679719048027108</v>
      </c>
      <c r="AS1319" s="238">
        <v>13.164797365343336</v>
      </c>
      <c r="AT1319" s="269">
        <v>4.1397037823156229</v>
      </c>
      <c r="AU1319" s="269">
        <v>8.0952448004715691</v>
      </c>
      <c r="AV1319" s="269">
        <v>13.402099666612138</v>
      </c>
      <c r="AW1319" s="269">
        <v>13.326138364635632</v>
      </c>
      <c r="AX1319" s="269">
        <v>11.668176886416783</v>
      </c>
      <c r="AY1319" s="269">
        <v>10.615829048736055</v>
      </c>
      <c r="AZ1319" s="269">
        <v>11.627505584984311</v>
      </c>
      <c r="BA1319" s="269">
        <v>12.394708895300251</v>
      </c>
      <c r="BB1319" s="269">
        <v>14.392230471634184</v>
      </c>
      <c r="BC1319" s="238">
        <v>4.1354966076510609</v>
      </c>
      <c r="BD1319" s="238">
        <v>7.4263452901752114</v>
      </c>
      <c r="BE1319" s="238">
        <v>12.109350669091041</v>
      </c>
      <c r="BF1319" s="238">
        <v>12.278451724039911</v>
      </c>
      <c r="BG1319" s="238">
        <v>11.287412141001726</v>
      </c>
      <c r="BH1319" s="238">
        <v>9.4073108864305368</v>
      </c>
      <c r="BI1319" s="238">
        <v>10.477832884771635</v>
      </c>
      <c r="BJ1319" s="238">
        <v>11.941094565739453</v>
      </c>
      <c r="BK1319" s="238">
        <v>12.511267320465704</v>
      </c>
      <c r="BL1319" s="238">
        <v>14.701280079539185</v>
      </c>
      <c r="BM1319" s="238">
        <v>14.465463308277863</v>
      </c>
      <c r="BN1319" s="238">
        <v>9.3046156474337902</v>
      </c>
      <c r="BO1319" s="238">
        <v>4.1539137567749727</v>
      </c>
      <c r="BP1319" s="238">
        <v>6.7473155105628999</v>
      </c>
      <c r="BQ1319" s="238">
        <v>10.711744938115858</v>
      </c>
      <c r="BR1319" s="238">
        <v>11.093963338055836</v>
      </c>
      <c r="BS1319" s="238">
        <v>9.2965533749732128</v>
      </c>
      <c r="BT1319" s="238">
        <v>8.3472367581501263</v>
      </c>
      <c r="BU1319" s="238">
        <v>9.5318519121149414</v>
      </c>
      <c r="BV1319" s="238">
        <v>10.961234724143788</v>
      </c>
      <c r="BW1319" s="238">
        <v>11.918436522829506</v>
      </c>
      <c r="BX1319" s="238">
        <v>12.627341998993375</v>
      </c>
      <c r="BY1319" s="275">
        <v>11.516790368067685</v>
      </c>
      <c r="BZ1319" s="238">
        <v>4.1646302991584578</v>
      </c>
      <c r="CA1319" s="238">
        <v>5.9823749814914668</v>
      </c>
      <c r="CB1319" s="238">
        <v>8.9579768021209816</v>
      </c>
      <c r="CC1319" s="238">
        <v>10.612749477331302</v>
      </c>
      <c r="CD1319" s="238">
        <v>8.1692373804808707</v>
      </c>
      <c r="CE1319" s="238">
        <v>6.901264824546546</v>
      </c>
      <c r="CF1319" s="238">
        <v>8.0137243803738905</v>
      </c>
      <c r="CG1319" s="238">
        <v>8.9765077447584076</v>
      </c>
      <c r="CH1319" s="238">
        <v>9.8433729976698299</v>
      </c>
      <c r="CI1319" s="238">
        <v>10.368408698764853</v>
      </c>
      <c r="CJ1319" s="238">
        <v>7.9099521583064112</v>
      </c>
      <c r="CK1319" s="238">
        <v>4.2812411781243505</v>
      </c>
      <c r="CL1319" s="238">
        <v>5.2911396204632446</v>
      </c>
      <c r="CM1319" s="238">
        <v>8.0341886330948782</v>
      </c>
      <c r="CN1319" s="238">
        <v>8.794217082389812</v>
      </c>
      <c r="CO1319" s="238">
        <v>6.9516206826319555</v>
      </c>
      <c r="CP1319" s="238">
        <v>5.9906371533377802</v>
      </c>
      <c r="CQ1319" s="238">
        <v>6.5696820976264645</v>
      </c>
      <c r="CR1319" s="238">
        <v>7.1341941864138105</v>
      </c>
      <c r="CS1319" s="238">
        <v>7.9691283614542749</v>
      </c>
      <c r="CT1319" s="238">
        <v>8.3677600542061956</v>
      </c>
      <c r="CU1319" s="238">
        <v>3.9929373503798131</v>
      </c>
      <c r="CV1319" s="238">
        <v>4.5447308405328339</v>
      </c>
      <c r="CW1319" s="238">
        <v>7.0639764007117058</v>
      </c>
      <c r="CX1319" s="238">
        <v>8.4699218288542397</v>
      </c>
      <c r="CY1319" s="238">
        <v>5.9166070363293359</v>
      </c>
      <c r="CZ1319" s="238">
        <v>5.1787736113920451</v>
      </c>
      <c r="DA1319" s="238">
        <v>5.6214142896391888</v>
      </c>
      <c r="DB1319" s="238">
        <v>6.0213109791288035</v>
      </c>
      <c r="DC1319" s="238">
        <v>6.4366212397002709</v>
      </c>
      <c r="DD1319" s="238">
        <v>6.9015140445231395</v>
      </c>
      <c r="DE1319" s="238">
        <v>3.9852665491275254</v>
      </c>
      <c r="DF1319" s="238">
        <v>6.0904472640455554</v>
      </c>
      <c r="DG1319" s="238">
        <v>6.3916673082213151</v>
      </c>
      <c r="DH1319" s="238">
        <v>5.1740270277449723</v>
      </c>
      <c r="DI1319" s="238">
        <v>4.2602371805752188</v>
      </c>
      <c r="DJ1319" s="238">
        <v>4.5211179920328686</v>
      </c>
      <c r="DK1319" s="238">
        <v>4.7724467697740005</v>
      </c>
      <c r="DL1319" s="238">
        <v>5.0062875175335639</v>
      </c>
      <c r="DM1319" s="238">
        <v>5.1551866758214384</v>
      </c>
      <c r="DN1319" s="238">
        <v>3.0891045223579212</v>
      </c>
      <c r="DO1319" s="238">
        <v>5.4216088332668555</v>
      </c>
      <c r="DP1319" s="238">
        <v>5.5704345794157097</v>
      </c>
      <c r="DQ1319" s="238">
        <v>4.3077883856466332</v>
      </c>
      <c r="DR1319" s="238">
        <v>6.0119110640420992</v>
      </c>
      <c r="DS1319" s="238">
        <v>3.6242856587683874</v>
      </c>
      <c r="DT1319" s="238">
        <v>3.804240077484256</v>
      </c>
      <c r="DU1319" s="238">
        <v>3.9328237650444375</v>
      </c>
      <c r="DV1319" s="238">
        <v>5.149660353774105</v>
      </c>
      <c r="DW1319" s="238">
        <v>3.0750692166504732</v>
      </c>
      <c r="DX1319" s="238">
        <v>3.0490446884655857</v>
      </c>
      <c r="DY1319" s="238">
        <v>2.9755735471887426</v>
      </c>
      <c r="DZ1319" s="238">
        <v>2.9237788655525545</v>
      </c>
      <c r="EA1319" s="238">
        <v>2.9513933531818597</v>
      </c>
      <c r="EB1319" s="238">
        <v>2.449669797153271</v>
      </c>
      <c r="EC1319" s="238">
        <v>2.8439383977377539</v>
      </c>
      <c r="ED1319" s="238">
        <v>1.8645375008848937</v>
      </c>
    </row>
    <row r="1320" spans="1:134" x14ac:dyDescent="0.25">
      <c r="A1320" s="262">
        <v>-4610</v>
      </c>
      <c r="B1320" s="237">
        <v>107.85713625629442</v>
      </c>
      <c r="C1320" s="238">
        <v>107.28133094105014</v>
      </c>
      <c r="D1320" s="130">
        <v>1910.6666666666667</v>
      </c>
      <c r="E1320" s="238">
        <v>0</v>
      </c>
      <c r="F1320" s="238">
        <v>0</v>
      </c>
      <c r="G1320" s="238">
        <v>0</v>
      </c>
      <c r="H1320" s="238">
        <v>0</v>
      </c>
      <c r="I1320" s="238">
        <v>0</v>
      </c>
      <c r="J1320" s="131">
        <v>0</v>
      </c>
      <c r="K1320" s="131">
        <v>0</v>
      </c>
      <c r="L1320" s="131">
        <v>0</v>
      </c>
      <c r="M1320" s="131">
        <v>0</v>
      </c>
      <c r="N1320" s="131">
        <v>0</v>
      </c>
      <c r="O1320" s="131">
        <v>99.25</v>
      </c>
      <c r="P1320" s="131">
        <v>99.25</v>
      </c>
      <c r="Q1320" s="131">
        <v>99.25</v>
      </c>
      <c r="R1320" s="131">
        <v>98.88</v>
      </c>
      <c r="S1320" s="131">
        <v>8.0000000000000302</v>
      </c>
      <c r="T1320" s="131">
        <v>4</v>
      </c>
      <c r="U1320" s="7">
        <v>3</v>
      </c>
      <c r="V1320" s="131">
        <v>4</v>
      </c>
      <c r="W1320" s="131">
        <v>0</v>
      </c>
      <c r="X1320" s="131">
        <v>2</v>
      </c>
      <c r="Y1320" s="237">
        <v>0</v>
      </c>
      <c r="Z1320" s="237">
        <v>100</v>
      </c>
      <c r="AA1320" s="131">
        <v>6</v>
      </c>
      <c r="AB1320" s="131">
        <v>3.5</v>
      </c>
      <c r="AC1320" s="131">
        <v>8</v>
      </c>
      <c r="AD1320" s="131">
        <v>6</v>
      </c>
      <c r="AE1320" s="131">
        <v>0</v>
      </c>
      <c r="AF1320" s="131">
        <v>0</v>
      </c>
      <c r="AG1320" s="131">
        <v>0</v>
      </c>
      <c r="AH1320" s="131">
        <v>0</v>
      </c>
      <c r="AI1320" s="131">
        <v>0</v>
      </c>
      <c r="AJ1320" s="131">
        <v>0</v>
      </c>
      <c r="AK1320" s="131">
        <v>0</v>
      </c>
      <c r="AL1320" s="131">
        <v>0</v>
      </c>
      <c r="AM1320" s="238">
        <v>4.2680203168665249</v>
      </c>
      <c r="AN1320" s="238">
        <v>8.8045170527921037</v>
      </c>
      <c r="AO1320" s="238">
        <v>14.964371499504686</v>
      </c>
      <c r="AP1320" s="238">
        <v>14.752942500963671</v>
      </c>
      <c r="AQ1320" s="238">
        <v>14.466527544823377</v>
      </c>
      <c r="AR1320" s="238">
        <v>13.679719048027108</v>
      </c>
      <c r="AS1320" s="238">
        <v>13.164797365343336</v>
      </c>
      <c r="AT1320" s="269">
        <v>4.1397037823156229</v>
      </c>
      <c r="AU1320" s="269">
        <v>8.0952448004715691</v>
      </c>
      <c r="AV1320" s="269">
        <v>13.402099666612138</v>
      </c>
      <c r="AW1320" s="269">
        <v>13.326138364635632</v>
      </c>
      <c r="AX1320" s="269">
        <v>11.668176886416783</v>
      </c>
      <c r="AY1320" s="269">
        <v>10.615829048736055</v>
      </c>
      <c r="AZ1320" s="269">
        <v>11.627505584984311</v>
      </c>
      <c r="BA1320" s="269">
        <v>12.394708895300251</v>
      </c>
      <c r="BB1320" s="269">
        <v>14.392230471634184</v>
      </c>
      <c r="BC1320" s="238">
        <v>4.1354966076510609</v>
      </c>
      <c r="BD1320" s="238">
        <v>7.4263452901752114</v>
      </c>
      <c r="BE1320" s="238">
        <v>12.109350669091041</v>
      </c>
      <c r="BF1320" s="238">
        <v>12.278451724039911</v>
      </c>
      <c r="BG1320" s="238">
        <v>11.287412141001726</v>
      </c>
      <c r="BH1320" s="238">
        <v>9.4073108864305368</v>
      </c>
      <c r="BI1320" s="238">
        <v>10.477832884771635</v>
      </c>
      <c r="BJ1320" s="238">
        <v>11.941094565739453</v>
      </c>
      <c r="BK1320" s="238">
        <v>12.511267320465704</v>
      </c>
      <c r="BL1320" s="238">
        <v>14.701280079539185</v>
      </c>
      <c r="BM1320" s="238">
        <v>14.465463308277863</v>
      </c>
      <c r="BN1320" s="238">
        <v>9.3046156474337902</v>
      </c>
      <c r="BO1320" s="238">
        <v>4.1539137567749727</v>
      </c>
      <c r="BP1320" s="238">
        <v>6.7473155105628999</v>
      </c>
      <c r="BQ1320" s="238">
        <v>10.711744938115858</v>
      </c>
      <c r="BR1320" s="238">
        <v>11.093963338055836</v>
      </c>
      <c r="BS1320" s="238">
        <v>9.2965533749732128</v>
      </c>
      <c r="BT1320" s="238">
        <v>8.3472367581501263</v>
      </c>
      <c r="BU1320" s="238">
        <v>9.5318519121149414</v>
      </c>
      <c r="BV1320" s="238">
        <v>10.961234724143788</v>
      </c>
      <c r="BW1320" s="238">
        <v>11.918436522829506</v>
      </c>
      <c r="BX1320" s="238">
        <v>12.627341998993375</v>
      </c>
      <c r="BY1320" s="275">
        <v>11.516790368067685</v>
      </c>
      <c r="BZ1320" s="238">
        <v>4.1646302991584578</v>
      </c>
      <c r="CA1320" s="238">
        <v>5.9823749814914668</v>
      </c>
      <c r="CB1320" s="238">
        <v>8.9579768021209816</v>
      </c>
      <c r="CC1320" s="238">
        <v>10.612749477331302</v>
      </c>
      <c r="CD1320" s="238">
        <v>8.1692373804808707</v>
      </c>
      <c r="CE1320" s="238">
        <v>6.901264824546546</v>
      </c>
      <c r="CF1320" s="238">
        <v>8.0137243803738905</v>
      </c>
      <c r="CG1320" s="238">
        <v>8.9765077447584076</v>
      </c>
      <c r="CH1320" s="238">
        <v>9.8433729976698299</v>
      </c>
      <c r="CI1320" s="238">
        <v>10.368408698764853</v>
      </c>
      <c r="CJ1320" s="238">
        <v>7.9099521583064112</v>
      </c>
      <c r="CK1320" s="238">
        <v>4.2812411781243505</v>
      </c>
      <c r="CL1320" s="238">
        <v>5.2911396204632446</v>
      </c>
      <c r="CM1320" s="238">
        <v>8.0341886330948782</v>
      </c>
      <c r="CN1320" s="238">
        <v>8.794217082389812</v>
      </c>
      <c r="CO1320" s="238">
        <v>6.9516206826319555</v>
      </c>
      <c r="CP1320" s="238">
        <v>5.9906371533377802</v>
      </c>
      <c r="CQ1320" s="238">
        <v>6.5696820976264645</v>
      </c>
      <c r="CR1320" s="238">
        <v>7.1341941864138105</v>
      </c>
      <c r="CS1320" s="238">
        <v>7.9691283614542749</v>
      </c>
      <c r="CT1320" s="238">
        <v>8.3677600542061956</v>
      </c>
      <c r="CU1320" s="238">
        <v>3.9929373503798131</v>
      </c>
      <c r="CV1320" s="238">
        <v>4.5447308405328339</v>
      </c>
      <c r="CW1320" s="238">
        <v>7.0639764007117058</v>
      </c>
      <c r="CX1320" s="238">
        <v>8.4699218288542397</v>
      </c>
      <c r="CY1320" s="238">
        <v>5.9166070363293359</v>
      </c>
      <c r="CZ1320" s="238">
        <v>5.1787736113920451</v>
      </c>
      <c r="DA1320" s="238">
        <v>5.6214142896391888</v>
      </c>
      <c r="DB1320" s="238">
        <v>6.0213109791288035</v>
      </c>
      <c r="DC1320" s="238">
        <v>6.4366212397002709</v>
      </c>
      <c r="DD1320" s="238">
        <v>6.9015140445231395</v>
      </c>
      <c r="DE1320" s="238">
        <v>3.9852665491275254</v>
      </c>
      <c r="DF1320" s="238">
        <v>6.0904472640455554</v>
      </c>
      <c r="DG1320" s="238">
        <v>6.3916673082213151</v>
      </c>
      <c r="DH1320" s="238">
        <v>5.1740270277449723</v>
      </c>
      <c r="DI1320" s="238">
        <v>4.2602371805752188</v>
      </c>
      <c r="DJ1320" s="238">
        <v>4.5211179920328686</v>
      </c>
      <c r="DK1320" s="238">
        <v>4.7724467697740005</v>
      </c>
      <c r="DL1320" s="238">
        <v>5.0062875175335639</v>
      </c>
      <c r="DM1320" s="238">
        <v>5.1551866758214384</v>
      </c>
      <c r="DN1320" s="238">
        <v>3.0891045223579212</v>
      </c>
      <c r="DO1320" s="238">
        <v>5.4216088332668555</v>
      </c>
      <c r="DP1320" s="238">
        <v>5.5704345794157097</v>
      </c>
      <c r="DQ1320" s="238">
        <v>4.3077883856466332</v>
      </c>
      <c r="DR1320" s="238">
        <v>6.0119110640420992</v>
      </c>
      <c r="DS1320" s="238">
        <v>3.6242856587683874</v>
      </c>
      <c r="DT1320" s="238">
        <v>3.804240077484256</v>
      </c>
      <c r="DU1320" s="238">
        <v>3.9328237650444375</v>
      </c>
      <c r="DV1320" s="238">
        <v>5.149660353774105</v>
      </c>
      <c r="DW1320" s="238">
        <v>3.0750692166504732</v>
      </c>
      <c r="DX1320" s="238">
        <v>3.0490446884655857</v>
      </c>
      <c r="DY1320" s="238">
        <v>2.9755735471887426</v>
      </c>
      <c r="DZ1320" s="238">
        <v>2.9237788655525545</v>
      </c>
      <c r="EA1320" s="238">
        <v>2.9513933531818597</v>
      </c>
      <c r="EB1320" s="238">
        <v>2.449669797153271</v>
      </c>
      <c r="EC1320" s="238">
        <v>2.8439383977377539</v>
      </c>
      <c r="ED1320" s="238">
        <v>1.8645375008848937</v>
      </c>
    </row>
    <row r="1321" spans="1:134" x14ac:dyDescent="0.25">
      <c r="A1321" s="262">
        <v>-4615</v>
      </c>
      <c r="B1321" s="237">
        <v>107.81486136183432</v>
      </c>
      <c r="C1321" s="238">
        <v>107.23937144241964</v>
      </c>
      <c r="D1321" s="130">
        <v>1910.5833333333333</v>
      </c>
      <c r="E1321" s="238">
        <v>0</v>
      </c>
      <c r="F1321" s="238">
        <v>0</v>
      </c>
      <c r="G1321" s="238">
        <v>0</v>
      </c>
      <c r="H1321" s="238">
        <v>0</v>
      </c>
      <c r="I1321" s="238">
        <v>0</v>
      </c>
      <c r="J1321" s="131">
        <v>0</v>
      </c>
      <c r="K1321" s="131">
        <v>0</v>
      </c>
      <c r="L1321" s="131">
        <v>0</v>
      </c>
      <c r="M1321" s="131">
        <v>0</v>
      </c>
      <c r="N1321" s="131">
        <v>0</v>
      </c>
      <c r="O1321" s="131">
        <v>99.25</v>
      </c>
      <c r="P1321" s="131">
        <v>99.25</v>
      </c>
      <c r="Q1321" s="131">
        <v>99.25</v>
      </c>
      <c r="R1321" s="131">
        <v>98.88</v>
      </c>
      <c r="S1321" s="131">
        <v>8.0000000000000302</v>
      </c>
      <c r="T1321" s="131">
        <v>4</v>
      </c>
      <c r="U1321" s="7">
        <v>3</v>
      </c>
      <c r="V1321" s="131">
        <v>4</v>
      </c>
      <c r="W1321" s="131">
        <v>0</v>
      </c>
      <c r="X1321" s="131">
        <v>2</v>
      </c>
      <c r="Y1321" s="237">
        <v>0</v>
      </c>
      <c r="Z1321" s="237">
        <v>100</v>
      </c>
      <c r="AA1321" s="131">
        <v>6</v>
      </c>
      <c r="AB1321" s="131">
        <v>3.5</v>
      </c>
      <c r="AC1321" s="131">
        <v>8</v>
      </c>
      <c r="AD1321" s="131">
        <v>6</v>
      </c>
      <c r="AE1321" s="131">
        <v>0</v>
      </c>
      <c r="AF1321" s="131">
        <v>0</v>
      </c>
      <c r="AG1321" s="131">
        <v>0</v>
      </c>
      <c r="AH1321" s="131">
        <v>0</v>
      </c>
      <c r="AI1321" s="131">
        <v>0</v>
      </c>
      <c r="AJ1321" s="131">
        <v>0</v>
      </c>
      <c r="AK1321" s="131">
        <v>0</v>
      </c>
      <c r="AL1321" s="131">
        <v>0</v>
      </c>
      <c r="AM1321" s="238">
        <v>4.2680203168665249</v>
      </c>
      <c r="AN1321" s="238">
        <v>8.8045170527921037</v>
      </c>
      <c r="AO1321" s="238">
        <v>14.964371499504686</v>
      </c>
      <c r="AP1321" s="238">
        <v>14.752942500963671</v>
      </c>
      <c r="AQ1321" s="238">
        <v>14.466527544823377</v>
      </c>
      <c r="AR1321" s="238">
        <v>13.679719048027108</v>
      </c>
      <c r="AS1321" s="238">
        <v>13.164797365343336</v>
      </c>
      <c r="AT1321" s="269">
        <v>4.1397037823156229</v>
      </c>
      <c r="AU1321" s="269">
        <v>8.0952448004715691</v>
      </c>
      <c r="AV1321" s="269">
        <v>13.402099666612138</v>
      </c>
      <c r="AW1321" s="269">
        <v>13.326138364635632</v>
      </c>
      <c r="AX1321" s="269">
        <v>11.668176886416783</v>
      </c>
      <c r="AY1321" s="269">
        <v>10.615829048736055</v>
      </c>
      <c r="AZ1321" s="269">
        <v>11.627505584984311</v>
      </c>
      <c r="BA1321" s="269">
        <v>12.394708895300251</v>
      </c>
      <c r="BB1321" s="269">
        <v>14.392230471634184</v>
      </c>
      <c r="BC1321" s="238">
        <v>4.1354966076510609</v>
      </c>
      <c r="BD1321" s="238">
        <v>7.4263452901752114</v>
      </c>
      <c r="BE1321" s="238">
        <v>12.109350669091041</v>
      </c>
      <c r="BF1321" s="238">
        <v>12.278451724039911</v>
      </c>
      <c r="BG1321" s="238">
        <v>11.287412141001726</v>
      </c>
      <c r="BH1321" s="238">
        <v>9.4073108864305368</v>
      </c>
      <c r="BI1321" s="238">
        <v>10.477832884771635</v>
      </c>
      <c r="BJ1321" s="238">
        <v>11.941094565739453</v>
      </c>
      <c r="BK1321" s="238">
        <v>12.511267320465704</v>
      </c>
      <c r="BL1321" s="238">
        <v>14.701280079539185</v>
      </c>
      <c r="BM1321" s="238">
        <v>14.465463308277863</v>
      </c>
      <c r="BN1321" s="238">
        <v>9.3046156474337902</v>
      </c>
      <c r="BO1321" s="238">
        <v>4.1539137567749727</v>
      </c>
      <c r="BP1321" s="238">
        <v>6.7473155105628999</v>
      </c>
      <c r="BQ1321" s="238">
        <v>10.711744938115858</v>
      </c>
      <c r="BR1321" s="238">
        <v>11.093963338055836</v>
      </c>
      <c r="BS1321" s="238">
        <v>9.2965533749732128</v>
      </c>
      <c r="BT1321" s="238">
        <v>8.3472367581501263</v>
      </c>
      <c r="BU1321" s="238">
        <v>9.5318519121149414</v>
      </c>
      <c r="BV1321" s="238">
        <v>10.961234724143788</v>
      </c>
      <c r="BW1321" s="238">
        <v>11.918436522829506</v>
      </c>
      <c r="BX1321" s="238">
        <v>12.627341998993375</v>
      </c>
      <c r="BY1321" s="275">
        <v>11.516790368067685</v>
      </c>
      <c r="BZ1321" s="238">
        <v>4.1646302991584578</v>
      </c>
      <c r="CA1321" s="238">
        <v>5.9823749814914668</v>
      </c>
      <c r="CB1321" s="238">
        <v>8.9579768021209816</v>
      </c>
      <c r="CC1321" s="238">
        <v>10.612749477331302</v>
      </c>
      <c r="CD1321" s="238">
        <v>8.1692373804808707</v>
      </c>
      <c r="CE1321" s="238">
        <v>6.901264824546546</v>
      </c>
      <c r="CF1321" s="238">
        <v>8.0137243803738905</v>
      </c>
      <c r="CG1321" s="238">
        <v>8.9765077447584076</v>
      </c>
      <c r="CH1321" s="238">
        <v>9.8433729976698299</v>
      </c>
      <c r="CI1321" s="238">
        <v>10.368408698764853</v>
      </c>
      <c r="CJ1321" s="238">
        <v>7.9099521583064112</v>
      </c>
      <c r="CK1321" s="238">
        <v>4.2812411781243505</v>
      </c>
      <c r="CL1321" s="238">
        <v>5.2911396204632446</v>
      </c>
      <c r="CM1321" s="238">
        <v>8.0341886330948782</v>
      </c>
      <c r="CN1321" s="238">
        <v>8.794217082389812</v>
      </c>
      <c r="CO1321" s="238">
        <v>6.9516206826319555</v>
      </c>
      <c r="CP1321" s="238">
        <v>5.9906371533377802</v>
      </c>
      <c r="CQ1321" s="238">
        <v>6.5696820976264645</v>
      </c>
      <c r="CR1321" s="238">
        <v>7.1341941864138105</v>
      </c>
      <c r="CS1321" s="238">
        <v>7.9691283614542749</v>
      </c>
      <c r="CT1321" s="238">
        <v>8.3677600542061956</v>
      </c>
      <c r="CU1321" s="238">
        <v>3.9929373503798131</v>
      </c>
      <c r="CV1321" s="238">
        <v>4.5447308405328339</v>
      </c>
      <c r="CW1321" s="238">
        <v>7.0639764007117058</v>
      </c>
      <c r="CX1321" s="238">
        <v>8.4699218288542397</v>
      </c>
      <c r="CY1321" s="238">
        <v>5.9166070363293359</v>
      </c>
      <c r="CZ1321" s="238">
        <v>5.1787736113920451</v>
      </c>
      <c r="DA1321" s="238">
        <v>5.6214142896391888</v>
      </c>
      <c r="DB1321" s="238">
        <v>6.0213109791288035</v>
      </c>
      <c r="DC1321" s="238">
        <v>6.4366212397002709</v>
      </c>
      <c r="DD1321" s="238">
        <v>6.9015140445231395</v>
      </c>
      <c r="DE1321" s="238">
        <v>3.9852665491275254</v>
      </c>
      <c r="DF1321" s="238">
        <v>6.0904472640455554</v>
      </c>
      <c r="DG1321" s="238">
        <v>6.3916673082213151</v>
      </c>
      <c r="DH1321" s="238">
        <v>5.1740270277449723</v>
      </c>
      <c r="DI1321" s="238">
        <v>4.2602371805752188</v>
      </c>
      <c r="DJ1321" s="238">
        <v>4.5211179920328686</v>
      </c>
      <c r="DK1321" s="238">
        <v>4.7724467697740005</v>
      </c>
      <c r="DL1321" s="238">
        <v>5.0062875175335639</v>
      </c>
      <c r="DM1321" s="238">
        <v>5.1551866758214384</v>
      </c>
      <c r="DN1321" s="238">
        <v>3.0891045223579212</v>
      </c>
      <c r="DO1321" s="238">
        <v>5.4216088332668555</v>
      </c>
      <c r="DP1321" s="238">
        <v>5.5704345794157097</v>
      </c>
      <c r="DQ1321" s="238">
        <v>4.3077883856466332</v>
      </c>
      <c r="DR1321" s="238">
        <v>6.0119110640420992</v>
      </c>
      <c r="DS1321" s="238">
        <v>3.6242856587683874</v>
      </c>
      <c r="DT1321" s="238">
        <v>3.804240077484256</v>
      </c>
      <c r="DU1321" s="238">
        <v>3.9328237650444375</v>
      </c>
      <c r="DV1321" s="238">
        <v>5.149660353774105</v>
      </c>
      <c r="DW1321" s="238">
        <v>3.0750692166504732</v>
      </c>
      <c r="DX1321" s="238">
        <v>3.0490446884655857</v>
      </c>
      <c r="DY1321" s="238">
        <v>2.9755735471887426</v>
      </c>
      <c r="DZ1321" s="238">
        <v>2.9237788655525545</v>
      </c>
      <c r="EA1321" s="238">
        <v>2.9513933531818597</v>
      </c>
      <c r="EB1321" s="238">
        <v>2.449669797153271</v>
      </c>
      <c r="EC1321" s="238">
        <v>2.8439383977377539</v>
      </c>
      <c r="ED1321" s="238">
        <v>1.8645375008848937</v>
      </c>
    </row>
    <row r="1322" spans="1:134" x14ac:dyDescent="0.25">
      <c r="A1322" s="262">
        <v>-4620</v>
      </c>
      <c r="B1322" s="237">
        <v>107.73264544346533</v>
      </c>
      <c r="C1322" s="238">
        <v>107.15747151229948</v>
      </c>
      <c r="D1322" s="130">
        <v>1910.5</v>
      </c>
      <c r="E1322" s="238">
        <v>0</v>
      </c>
      <c r="F1322" s="238">
        <v>0</v>
      </c>
      <c r="G1322" s="238">
        <v>0</v>
      </c>
      <c r="H1322" s="238">
        <v>0</v>
      </c>
      <c r="I1322" s="238">
        <v>0</v>
      </c>
      <c r="J1322" s="131">
        <v>0</v>
      </c>
      <c r="K1322" s="131">
        <v>0</v>
      </c>
      <c r="L1322" s="131">
        <v>0</v>
      </c>
      <c r="M1322" s="131">
        <v>0</v>
      </c>
      <c r="N1322" s="131">
        <v>0</v>
      </c>
      <c r="O1322" s="131">
        <v>99.25</v>
      </c>
      <c r="P1322" s="131">
        <v>99.25</v>
      </c>
      <c r="Q1322" s="131">
        <v>99.25</v>
      </c>
      <c r="R1322" s="131">
        <v>98.88</v>
      </c>
      <c r="S1322" s="131">
        <v>8.0000000000000302</v>
      </c>
      <c r="T1322" s="131">
        <v>4</v>
      </c>
      <c r="U1322" s="7">
        <v>3</v>
      </c>
      <c r="V1322" s="131">
        <v>4</v>
      </c>
      <c r="W1322" s="131">
        <v>0</v>
      </c>
      <c r="X1322" s="131">
        <v>2</v>
      </c>
      <c r="Y1322" s="237">
        <v>0</v>
      </c>
      <c r="Z1322" s="237">
        <v>100</v>
      </c>
      <c r="AA1322" s="131">
        <v>6</v>
      </c>
      <c r="AB1322" s="131">
        <v>3.5</v>
      </c>
      <c r="AC1322" s="131">
        <v>8</v>
      </c>
      <c r="AD1322" s="131">
        <v>6</v>
      </c>
      <c r="AE1322" s="131">
        <v>0</v>
      </c>
      <c r="AF1322" s="131">
        <v>0</v>
      </c>
      <c r="AG1322" s="131">
        <v>0</v>
      </c>
      <c r="AH1322" s="131">
        <v>0</v>
      </c>
      <c r="AI1322" s="131">
        <v>0</v>
      </c>
      <c r="AJ1322" s="131">
        <v>0</v>
      </c>
      <c r="AK1322" s="131">
        <v>0</v>
      </c>
      <c r="AL1322" s="131">
        <v>0</v>
      </c>
      <c r="AM1322" s="238">
        <v>4.2680203168665249</v>
      </c>
      <c r="AN1322" s="238">
        <v>8.8045170527921037</v>
      </c>
      <c r="AO1322" s="238">
        <v>14.964371499504686</v>
      </c>
      <c r="AP1322" s="238">
        <v>14.752942500963671</v>
      </c>
      <c r="AQ1322" s="238">
        <v>14.466527544823377</v>
      </c>
      <c r="AR1322" s="238">
        <v>13.679719048027108</v>
      </c>
      <c r="AS1322" s="238">
        <v>13.164797365343336</v>
      </c>
      <c r="AT1322" s="269">
        <v>4.1397037823156229</v>
      </c>
      <c r="AU1322" s="269">
        <v>8.0952448004715691</v>
      </c>
      <c r="AV1322" s="269">
        <v>13.402099666612138</v>
      </c>
      <c r="AW1322" s="269">
        <v>13.326138364635632</v>
      </c>
      <c r="AX1322" s="269">
        <v>11.668176886416783</v>
      </c>
      <c r="AY1322" s="269">
        <v>10.615829048736055</v>
      </c>
      <c r="AZ1322" s="269">
        <v>11.627505584984311</v>
      </c>
      <c r="BA1322" s="269">
        <v>12.394708895300251</v>
      </c>
      <c r="BB1322" s="269">
        <v>14.392230471634184</v>
      </c>
      <c r="BC1322" s="238">
        <v>4.1354966076510609</v>
      </c>
      <c r="BD1322" s="238">
        <v>7.4263452901752114</v>
      </c>
      <c r="BE1322" s="238">
        <v>12.109350669091041</v>
      </c>
      <c r="BF1322" s="238">
        <v>12.278451724039911</v>
      </c>
      <c r="BG1322" s="238">
        <v>11.287412141001726</v>
      </c>
      <c r="BH1322" s="238">
        <v>9.4073108864305368</v>
      </c>
      <c r="BI1322" s="238">
        <v>10.477832884771635</v>
      </c>
      <c r="BJ1322" s="238">
        <v>11.941094565739453</v>
      </c>
      <c r="BK1322" s="238">
        <v>12.511267320465704</v>
      </c>
      <c r="BL1322" s="238">
        <v>14.701280079539185</v>
      </c>
      <c r="BM1322" s="238">
        <v>14.465463308277863</v>
      </c>
      <c r="BN1322" s="238">
        <v>9.3046156474337902</v>
      </c>
      <c r="BO1322" s="238">
        <v>4.1539137567749727</v>
      </c>
      <c r="BP1322" s="238">
        <v>6.7473155105628999</v>
      </c>
      <c r="BQ1322" s="238">
        <v>10.711744938115858</v>
      </c>
      <c r="BR1322" s="238">
        <v>11.093963338055836</v>
      </c>
      <c r="BS1322" s="238">
        <v>9.2965533749732128</v>
      </c>
      <c r="BT1322" s="238">
        <v>8.3472367581501263</v>
      </c>
      <c r="BU1322" s="238">
        <v>9.5318519121149414</v>
      </c>
      <c r="BV1322" s="238">
        <v>10.961234724143788</v>
      </c>
      <c r="BW1322" s="238">
        <v>11.918436522829506</v>
      </c>
      <c r="BX1322" s="238">
        <v>12.627341998993375</v>
      </c>
      <c r="BY1322" s="275">
        <v>11.516790368067685</v>
      </c>
      <c r="BZ1322" s="238">
        <v>4.1646302991584578</v>
      </c>
      <c r="CA1322" s="238">
        <v>5.9823749814914668</v>
      </c>
      <c r="CB1322" s="238">
        <v>8.9579768021209816</v>
      </c>
      <c r="CC1322" s="238">
        <v>10.612749477331302</v>
      </c>
      <c r="CD1322" s="238">
        <v>8.1692373804808707</v>
      </c>
      <c r="CE1322" s="238">
        <v>6.901264824546546</v>
      </c>
      <c r="CF1322" s="238">
        <v>8.0137243803738905</v>
      </c>
      <c r="CG1322" s="238">
        <v>8.9765077447584076</v>
      </c>
      <c r="CH1322" s="238">
        <v>9.8433729976698299</v>
      </c>
      <c r="CI1322" s="238">
        <v>10.368408698764853</v>
      </c>
      <c r="CJ1322" s="238">
        <v>7.9099521583064112</v>
      </c>
      <c r="CK1322" s="238">
        <v>4.2812411781243505</v>
      </c>
      <c r="CL1322" s="238">
        <v>5.2911396204632446</v>
      </c>
      <c r="CM1322" s="238">
        <v>8.0341886330948782</v>
      </c>
      <c r="CN1322" s="238">
        <v>8.794217082389812</v>
      </c>
      <c r="CO1322" s="238">
        <v>6.9516206826319555</v>
      </c>
      <c r="CP1322" s="238">
        <v>5.9906371533377802</v>
      </c>
      <c r="CQ1322" s="238">
        <v>6.5696820976264645</v>
      </c>
      <c r="CR1322" s="238">
        <v>7.1341941864138105</v>
      </c>
      <c r="CS1322" s="238">
        <v>7.9691283614542749</v>
      </c>
      <c r="CT1322" s="238">
        <v>8.3677600542061956</v>
      </c>
      <c r="CU1322" s="238">
        <v>3.9929373503798131</v>
      </c>
      <c r="CV1322" s="238">
        <v>4.5447308405328339</v>
      </c>
      <c r="CW1322" s="238">
        <v>7.0639764007117058</v>
      </c>
      <c r="CX1322" s="238">
        <v>8.4699218288542397</v>
      </c>
      <c r="CY1322" s="238">
        <v>5.9166070363293359</v>
      </c>
      <c r="CZ1322" s="238">
        <v>5.1787736113920451</v>
      </c>
      <c r="DA1322" s="238">
        <v>5.6214142896391888</v>
      </c>
      <c r="DB1322" s="238">
        <v>6.0213109791288035</v>
      </c>
      <c r="DC1322" s="238">
        <v>6.4366212397002709</v>
      </c>
      <c r="DD1322" s="238">
        <v>6.9015140445231395</v>
      </c>
      <c r="DE1322" s="238">
        <v>3.9852665491275254</v>
      </c>
      <c r="DF1322" s="238">
        <v>6.0904472640455554</v>
      </c>
      <c r="DG1322" s="238">
        <v>6.3916673082213151</v>
      </c>
      <c r="DH1322" s="238">
        <v>5.1740270277449723</v>
      </c>
      <c r="DI1322" s="238">
        <v>4.2602371805752188</v>
      </c>
      <c r="DJ1322" s="238">
        <v>4.5211179920328686</v>
      </c>
      <c r="DK1322" s="238">
        <v>4.7724467697740005</v>
      </c>
      <c r="DL1322" s="238">
        <v>5.0062875175335639</v>
      </c>
      <c r="DM1322" s="238">
        <v>5.1551866758214384</v>
      </c>
      <c r="DN1322" s="238">
        <v>3.0891045223579212</v>
      </c>
      <c r="DO1322" s="238">
        <v>5.4216088332668555</v>
      </c>
      <c r="DP1322" s="238">
        <v>5.5704345794157097</v>
      </c>
      <c r="DQ1322" s="238">
        <v>4.3077883856466332</v>
      </c>
      <c r="DR1322" s="238">
        <v>6.0119110640420992</v>
      </c>
      <c r="DS1322" s="238">
        <v>3.6242856587683874</v>
      </c>
      <c r="DT1322" s="238">
        <v>3.804240077484256</v>
      </c>
      <c r="DU1322" s="238">
        <v>3.9328237650444375</v>
      </c>
      <c r="DV1322" s="238">
        <v>5.149660353774105</v>
      </c>
      <c r="DW1322" s="238">
        <v>3.0750692166504732</v>
      </c>
      <c r="DX1322" s="238">
        <v>3.0490446884655857</v>
      </c>
      <c r="DY1322" s="238">
        <v>2.9755735471887426</v>
      </c>
      <c r="DZ1322" s="238">
        <v>2.9237788655525545</v>
      </c>
      <c r="EA1322" s="238">
        <v>2.9513933531818597</v>
      </c>
      <c r="EB1322" s="238">
        <v>2.449669797153271</v>
      </c>
      <c r="EC1322" s="238">
        <v>2.8439383977377539</v>
      </c>
      <c r="ED1322" s="238">
        <v>1.8645375008848937</v>
      </c>
    </row>
    <row r="1323" spans="1:134" x14ac:dyDescent="0.25">
      <c r="A1323" s="262">
        <v>-4625</v>
      </c>
      <c r="B1323" s="237">
        <v>107.71719112107129</v>
      </c>
      <c r="C1323" s="238">
        <v>107.14211224618455</v>
      </c>
      <c r="D1323" s="130">
        <v>1910.4166666666667</v>
      </c>
      <c r="E1323" s="238">
        <v>0</v>
      </c>
      <c r="F1323" s="238">
        <v>0</v>
      </c>
      <c r="G1323" s="238">
        <v>0</v>
      </c>
      <c r="H1323" s="238">
        <v>0</v>
      </c>
      <c r="I1323" s="238">
        <v>0</v>
      </c>
      <c r="J1323" s="131">
        <v>0</v>
      </c>
      <c r="K1323" s="131">
        <v>0</v>
      </c>
      <c r="L1323" s="131">
        <v>0</v>
      </c>
      <c r="M1323" s="131">
        <v>0</v>
      </c>
      <c r="N1323" s="131">
        <v>0</v>
      </c>
      <c r="O1323" s="131">
        <v>99.25</v>
      </c>
      <c r="P1323" s="131">
        <v>99.25</v>
      </c>
      <c r="Q1323" s="131">
        <v>99.25</v>
      </c>
      <c r="R1323" s="131">
        <v>98.88</v>
      </c>
      <c r="S1323" s="131">
        <v>8.0000000000000302</v>
      </c>
      <c r="T1323" s="131">
        <v>4</v>
      </c>
      <c r="U1323" s="7">
        <v>3</v>
      </c>
      <c r="V1323" s="131">
        <v>4</v>
      </c>
      <c r="W1323" s="131">
        <v>0</v>
      </c>
      <c r="X1323" s="131">
        <v>2</v>
      </c>
      <c r="Y1323" s="237">
        <v>0</v>
      </c>
      <c r="Z1323" s="237">
        <v>100</v>
      </c>
      <c r="AA1323" s="131">
        <v>6</v>
      </c>
      <c r="AB1323" s="131">
        <v>3.5</v>
      </c>
      <c r="AC1323" s="131">
        <v>8</v>
      </c>
      <c r="AD1323" s="131">
        <v>6</v>
      </c>
      <c r="AE1323" s="131">
        <v>0</v>
      </c>
      <c r="AF1323" s="131">
        <v>0</v>
      </c>
      <c r="AG1323" s="131">
        <v>0</v>
      </c>
      <c r="AH1323" s="131">
        <v>0</v>
      </c>
      <c r="AI1323" s="131">
        <v>0</v>
      </c>
      <c r="AJ1323" s="131">
        <v>0</v>
      </c>
      <c r="AK1323" s="131">
        <v>0</v>
      </c>
      <c r="AL1323" s="131">
        <v>0</v>
      </c>
      <c r="AM1323" s="238">
        <v>4.2680203168665249</v>
      </c>
      <c r="AN1323" s="238">
        <v>8.8045170527921037</v>
      </c>
      <c r="AO1323" s="238">
        <v>14.964371499504686</v>
      </c>
      <c r="AP1323" s="238">
        <v>14.752942500963671</v>
      </c>
      <c r="AQ1323" s="238">
        <v>14.466527544823377</v>
      </c>
      <c r="AR1323" s="238">
        <v>13.679719048027108</v>
      </c>
      <c r="AS1323" s="238">
        <v>13.164797365343336</v>
      </c>
      <c r="AT1323" s="269">
        <v>4.1397037823156229</v>
      </c>
      <c r="AU1323" s="269">
        <v>8.0952448004715691</v>
      </c>
      <c r="AV1323" s="269">
        <v>13.402099666612138</v>
      </c>
      <c r="AW1323" s="269">
        <v>13.326138364635632</v>
      </c>
      <c r="AX1323" s="269">
        <v>11.668176886416783</v>
      </c>
      <c r="AY1323" s="269">
        <v>10.615829048736055</v>
      </c>
      <c r="AZ1323" s="269">
        <v>11.627505584984311</v>
      </c>
      <c r="BA1323" s="269">
        <v>12.394708895300251</v>
      </c>
      <c r="BB1323" s="269">
        <v>14.392230471634184</v>
      </c>
      <c r="BC1323" s="238">
        <v>4.1354966076510609</v>
      </c>
      <c r="BD1323" s="238">
        <v>7.4263452901752114</v>
      </c>
      <c r="BE1323" s="238">
        <v>12.109350669091041</v>
      </c>
      <c r="BF1323" s="238">
        <v>12.278451724039911</v>
      </c>
      <c r="BG1323" s="238">
        <v>11.287412141001726</v>
      </c>
      <c r="BH1323" s="238">
        <v>9.4073108864305368</v>
      </c>
      <c r="BI1323" s="238">
        <v>10.477832884771635</v>
      </c>
      <c r="BJ1323" s="238">
        <v>11.941094565739453</v>
      </c>
      <c r="BK1323" s="238">
        <v>12.511267320465704</v>
      </c>
      <c r="BL1323" s="238">
        <v>14.701280079539185</v>
      </c>
      <c r="BM1323" s="238">
        <v>14.465463308277863</v>
      </c>
      <c r="BN1323" s="238">
        <v>9.3046156474337902</v>
      </c>
      <c r="BO1323" s="238">
        <v>4.1539137567749727</v>
      </c>
      <c r="BP1323" s="238">
        <v>6.7473155105628999</v>
      </c>
      <c r="BQ1323" s="238">
        <v>10.711744938115858</v>
      </c>
      <c r="BR1323" s="238">
        <v>11.093963338055836</v>
      </c>
      <c r="BS1323" s="238">
        <v>9.2965533749732128</v>
      </c>
      <c r="BT1323" s="238">
        <v>8.3472367581501263</v>
      </c>
      <c r="BU1323" s="238">
        <v>9.5318519121149414</v>
      </c>
      <c r="BV1323" s="238">
        <v>10.961234724143788</v>
      </c>
      <c r="BW1323" s="238">
        <v>11.918436522829506</v>
      </c>
      <c r="BX1323" s="238">
        <v>12.627341998993375</v>
      </c>
      <c r="BY1323" s="275">
        <v>11.516790368067685</v>
      </c>
      <c r="BZ1323" s="238">
        <v>4.1646302991584578</v>
      </c>
      <c r="CA1323" s="238">
        <v>5.9823749814914668</v>
      </c>
      <c r="CB1323" s="238">
        <v>8.9579768021209816</v>
      </c>
      <c r="CC1323" s="238">
        <v>10.612749477331302</v>
      </c>
      <c r="CD1323" s="238">
        <v>8.1692373804808707</v>
      </c>
      <c r="CE1323" s="238">
        <v>6.901264824546546</v>
      </c>
      <c r="CF1323" s="238">
        <v>8.0137243803738905</v>
      </c>
      <c r="CG1323" s="238">
        <v>8.9765077447584076</v>
      </c>
      <c r="CH1323" s="238">
        <v>9.8433729976698299</v>
      </c>
      <c r="CI1323" s="238">
        <v>10.368408698764853</v>
      </c>
      <c r="CJ1323" s="238">
        <v>7.9099521583064112</v>
      </c>
      <c r="CK1323" s="238">
        <v>4.2812411781243505</v>
      </c>
      <c r="CL1323" s="238">
        <v>5.2911396204632446</v>
      </c>
      <c r="CM1323" s="238">
        <v>8.0341886330948782</v>
      </c>
      <c r="CN1323" s="238">
        <v>8.794217082389812</v>
      </c>
      <c r="CO1323" s="238">
        <v>6.9516206826319555</v>
      </c>
      <c r="CP1323" s="238">
        <v>5.9906371533377802</v>
      </c>
      <c r="CQ1323" s="238">
        <v>6.5696820976264645</v>
      </c>
      <c r="CR1323" s="238">
        <v>7.1341941864138105</v>
      </c>
      <c r="CS1323" s="238">
        <v>7.9691283614542749</v>
      </c>
      <c r="CT1323" s="238">
        <v>8.3677600542061956</v>
      </c>
      <c r="CU1323" s="238">
        <v>3.9929373503798131</v>
      </c>
      <c r="CV1323" s="238">
        <v>4.5447308405328339</v>
      </c>
      <c r="CW1323" s="238">
        <v>7.0639764007117058</v>
      </c>
      <c r="CX1323" s="238">
        <v>8.4699218288542397</v>
      </c>
      <c r="CY1323" s="238">
        <v>5.9166070363293359</v>
      </c>
      <c r="CZ1323" s="238">
        <v>5.1787736113920451</v>
      </c>
      <c r="DA1323" s="238">
        <v>5.6214142896391888</v>
      </c>
      <c r="DB1323" s="238">
        <v>6.0213109791288035</v>
      </c>
      <c r="DC1323" s="238">
        <v>6.4366212397002709</v>
      </c>
      <c r="DD1323" s="238">
        <v>6.9015140445231395</v>
      </c>
      <c r="DE1323" s="238">
        <v>3.9852665491275254</v>
      </c>
      <c r="DF1323" s="238">
        <v>6.0904472640455554</v>
      </c>
      <c r="DG1323" s="238">
        <v>6.3916673082213151</v>
      </c>
      <c r="DH1323" s="238">
        <v>5.1740270277449723</v>
      </c>
      <c r="DI1323" s="238">
        <v>4.2602371805752188</v>
      </c>
      <c r="DJ1323" s="238">
        <v>4.5211179920328686</v>
      </c>
      <c r="DK1323" s="238">
        <v>4.7724467697740005</v>
      </c>
      <c r="DL1323" s="238">
        <v>5.0062875175335639</v>
      </c>
      <c r="DM1323" s="238">
        <v>5.1551866758214384</v>
      </c>
      <c r="DN1323" s="238">
        <v>3.0891045223579212</v>
      </c>
      <c r="DO1323" s="238">
        <v>5.4216088332668555</v>
      </c>
      <c r="DP1323" s="238">
        <v>5.5704345794157097</v>
      </c>
      <c r="DQ1323" s="238">
        <v>4.3077883856466332</v>
      </c>
      <c r="DR1323" s="238">
        <v>6.0119110640420992</v>
      </c>
      <c r="DS1323" s="238">
        <v>3.6242856587683874</v>
      </c>
      <c r="DT1323" s="238">
        <v>3.804240077484256</v>
      </c>
      <c r="DU1323" s="238">
        <v>3.9328237650444375</v>
      </c>
      <c r="DV1323" s="238">
        <v>5.149660353774105</v>
      </c>
      <c r="DW1323" s="238">
        <v>3.0750692166504732</v>
      </c>
      <c r="DX1323" s="238">
        <v>3.0490446884655857</v>
      </c>
      <c r="DY1323" s="238">
        <v>2.9755735471887426</v>
      </c>
      <c r="DZ1323" s="238">
        <v>2.9237788655525545</v>
      </c>
      <c r="EA1323" s="238">
        <v>2.9513933531818597</v>
      </c>
      <c r="EB1323" s="238">
        <v>2.449669797153271</v>
      </c>
      <c r="EC1323" s="238">
        <v>2.8439383977377539</v>
      </c>
      <c r="ED1323" s="238">
        <v>1.8645375008848937</v>
      </c>
    </row>
    <row r="1324" spans="1:134" x14ac:dyDescent="0.25">
      <c r="A1324" s="262">
        <v>-4630</v>
      </c>
      <c r="B1324" s="237">
        <v>107.82270448622941</v>
      </c>
      <c r="C1324" s="238">
        <v>107.24705601613425</v>
      </c>
      <c r="D1324" s="130">
        <v>1910.3333333333333</v>
      </c>
      <c r="E1324" s="238">
        <v>0</v>
      </c>
      <c r="F1324" s="238">
        <v>0</v>
      </c>
      <c r="G1324" s="238">
        <v>0</v>
      </c>
      <c r="H1324" s="238">
        <v>0</v>
      </c>
      <c r="I1324" s="238">
        <v>0</v>
      </c>
      <c r="J1324" s="131">
        <v>0</v>
      </c>
      <c r="K1324" s="131">
        <v>0</v>
      </c>
      <c r="L1324" s="131">
        <v>0</v>
      </c>
      <c r="M1324" s="131">
        <v>0</v>
      </c>
      <c r="N1324" s="131">
        <v>0</v>
      </c>
      <c r="O1324" s="131">
        <v>99.25</v>
      </c>
      <c r="P1324" s="131">
        <v>99.25</v>
      </c>
      <c r="Q1324" s="131">
        <v>99.25</v>
      </c>
      <c r="R1324" s="131">
        <v>98.88</v>
      </c>
      <c r="S1324" s="131">
        <v>8.0000000000000302</v>
      </c>
      <c r="T1324" s="131">
        <v>4</v>
      </c>
      <c r="U1324" s="7">
        <v>3</v>
      </c>
      <c r="V1324" s="131">
        <v>4</v>
      </c>
      <c r="W1324" s="131">
        <v>0</v>
      </c>
      <c r="X1324" s="131">
        <v>2</v>
      </c>
      <c r="Y1324" s="237">
        <v>0</v>
      </c>
      <c r="Z1324" s="237">
        <v>100</v>
      </c>
      <c r="AA1324" s="131">
        <v>6</v>
      </c>
      <c r="AB1324" s="131">
        <v>3.5</v>
      </c>
      <c r="AC1324" s="131">
        <v>8</v>
      </c>
      <c r="AD1324" s="131">
        <v>6</v>
      </c>
      <c r="AE1324" s="131">
        <v>0</v>
      </c>
      <c r="AF1324" s="131">
        <v>0</v>
      </c>
      <c r="AG1324" s="131">
        <v>0</v>
      </c>
      <c r="AH1324" s="131">
        <v>0</v>
      </c>
      <c r="AI1324" s="131">
        <v>0</v>
      </c>
      <c r="AJ1324" s="131">
        <v>0</v>
      </c>
      <c r="AK1324" s="131">
        <v>0</v>
      </c>
      <c r="AL1324" s="131">
        <v>0</v>
      </c>
      <c r="AM1324" s="238">
        <v>4.2680203168665249</v>
      </c>
      <c r="AN1324" s="238">
        <v>8.8045170527921037</v>
      </c>
      <c r="AO1324" s="238">
        <v>14.964371499504686</v>
      </c>
      <c r="AP1324" s="238">
        <v>14.752942500963671</v>
      </c>
      <c r="AQ1324" s="238">
        <v>14.466527544823377</v>
      </c>
      <c r="AR1324" s="238">
        <v>13.679719048027108</v>
      </c>
      <c r="AS1324" s="238">
        <v>13.164797365343336</v>
      </c>
      <c r="AT1324" s="269">
        <v>4.1397037823156229</v>
      </c>
      <c r="AU1324" s="269">
        <v>8.0952448004715691</v>
      </c>
      <c r="AV1324" s="269">
        <v>13.402099666612138</v>
      </c>
      <c r="AW1324" s="269">
        <v>13.326138364635632</v>
      </c>
      <c r="AX1324" s="269">
        <v>11.668176886416783</v>
      </c>
      <c r="AY1324" s="269">
        <v>10.615829048736055</v>
      </c>
      <c r="AZ1324" s="269">
        <v>11.627505584984311</v>
      </c>
      <c r="BA1324" s="269">
        <v>12.394708895300251</v>
      </c>
      <c r="BB1324" s="269">
        <v>14.392230471634184</v>
      </c>
      <c r="BC1324" s="238">
        <v>4.1354966076510609</v>
      </c>
      <c r="BD1324" s="238">
        <v>7.4263452901752114</v>
      </c>
      <c r="BE1324" s="238">
        <v>12.109350669091041</v>
      </c>
      <c r="BF1324" s="238">
        <v>12.278451724039911</v>
      </c>
      <c r="BG1324" s="238">
        <v>11.287412141001726</v>
      </c>
      <c r="BH1324" s="238">
        <v>9.4073108864305368</v>
      </c>
      <c r="BI1324" s="238">
        <v>10.477832884771635</v>
      </c>
      <c r="BJ1324" s="238">
        <v>11.941094565739453</v>
      </c>
      <c r="BK1324" s="238">
        <v>12.511267320465704</v>
      </c>
      <c r="BL1324" s="238">
        <v>14.701280079539185</v>
      </c>
      <c r="BM1324" s="238">
        <v>14.465463308277863</v>
      </c>
      <c r="BN1324" s="238">
        <v>9.3046156474337902</v>
      </c>
      <c r="BO1324" s="238">
        <v>4.1539137567749727</v>
      </c>
      <c r="BP1324" s="238">
        <v>6.7473155105628999</v>
      </c>
      <c r="BQ1324" s="238">
        <v>10.711744938115858</v>
      </c>
      <c r="BR1324" s="238">
        <v>11.093963338055836</v>
      </c>
      <c r="BS1324" s="238">
        <v>9.2965533749732128</v>
      </c>
      <c r="BT1324" s="238">
        <v>8.3472367581501263</v>
      </c>
      <c r="BU1324" s="238">
        <v>9.5318519121149414</v>
      </c>
      <c r="BV1324" s="238">
        <v>10.961234724143788</v>
      </c>
      <c r="BW1324" s="238">
        <v>11.918436522829506</v>
      </c>
      <c r="BX1324" s="238">
        <v>12.627341998993375</v>
      </c>
      <c r="BY1324" s="275">
        <v>11.516790368067685</v>
      </c>
      <c r="BZ1324" s="238">
        <v>4.1646302991584578</v>
      </c>
      <c r="CA1324" s="238">
        <v>5.9823749814914668</v>
      </c>
      <c r="CB1324" s="238">
        <v>8.9579768021209816</v>
      </c>
      <c r="CC1324" s="238">
        <v>10.612749477331302</v>
      </c>
      <c r="CD1324" s="238">
        <v>8.1692373804808707</v>
      </c>
      <c r="CE1324" s="238">
        <v>6.901264824546546</v>
      </c>
      <c r="CF1324" s="238">
        <v>8.0137243803738905</v>
      </c>
      <c r="CG1324" s="238">
        <v>8.9765077447584076</v>
      </c>
      <c r="CH1324" s="238">
        <v>9.8433729976698299</v>
      </c>
      <c r="CI1324" s="238">
        <v>10.368408698764853</v>
      </c>
      <c r="CJ1324" s="238">
        <v>7.9099521583064112</v>
      </c>
      <c r="CK1324" s="238">
        <v>4.2812411781243505</v>
      </c>
      <c r="CL1324" s="238">
        <v>5.2911396204632446</v>
      </c>
      <c r="CM1324" s="238">
        <v>8.0341886330948782</v>
      </c>
      <c r="CN1324" s="238">
        <v>8.794217082389812</v>
      </c>
      <c r="CO1324" s="238">
        <v>6.9516206826319555</v>
      </c>
      <c r="CP1324" s="238">
        <v>5.9906371533377802</v>
      </c>
      <c r="CQ1324" s="238">
        <v>6.5696820976264645</v>
      </c>
      <c r="CR1324" s="238">
        <v>7.1341941864138105</v>
      </c>
      <c r="CS1324" s="238">
        <v>7.9691283614542749</v>
      </c>
      <c r="CT1324" s="238">
        <v>8.3677600542061956</v>
      </c>
      <c r="CU1324" s="238">
        <v>3.9929373503798131</v>
      </c>
      <c r="CV1324" s="238">
        <v>4.5447308405328339</v>
      </c>
      <c r="CW1324" s="238">
        <v>7.0639764007117058</v>
      </c>
      <c r="CX1324" s="238">
        <v>8.4699218288542397</v>
      </c>
      <c r="CY1324" s="238">
        <v>5.9166070363293359</v>
      </c>
      <c r="CZ1324" s="238">
        <v>5.1787736113920451</v>
      </c>
      <c r="DA1324" s="238">
        <v>5.6214142896391888</v>
      </c>
      <c r="DB1324" s="238">
        <v>6.0213109791288035</v>
      </c>
      <c r="DC1324" s="238">
        <v>6.4366212397002709</v>
      </c>
      <c r="DD1324" s="238">
        <v>6.9015140445231395</v>
      </c>
      <c r="DE1324" s="238">
        <v>3.9852665491275254</v>
      </c>
      <c r="DF1324" s="238">
        <v>6.0904472640455554</v>
      </c>
      <c r="DG1324" s="238">
        <v>6.3916673082213151</v>
      </c>
      <c r="DH1324" s="238">
        <v>5.1740270277449723</v>
      </c>
      <c r="DI1324" s="238">
        <v>4.2602371805752188</v>
      </c>
      <c r="DJ1324" s="238">
        <v>4.5211179920328686</v>
      </c>
      <c r="DK1324" s="238">
        <v>4.7724467697740005</v>
      </c>
      <c r="DL1324" s="238">
        <v>5.0062875175335639</v>
      </c>
      <c r="DM1324" s="238">
        <v>5.1551866758214384</v>
      </c>
      <c r="DN1324" s="238">
        <v>3.0891045223579212</v>
      </c>
      <c r="DO1324" s="238">
        <v>5.4216088332668555</v>
      </c>
      <c r="DP1324" s="238">
        <v>5.5704345794157097</v>
      </c>
      <c r="DQ1324" s="238">
        <v>4.3077883856466332</v>
      </c>
      <c r="DR1324" s="238">
        <v>6.0119110640420992</v>
      </c>
      <c r="DS1324" s="238">
        <v>3.6242856587683874</v>
      </c>
      <c r="DT1324" s="238">
        <v>3.804240077484256</v>
      </c>
      <c r="DU1324" s="238">
        <v>3.9328237650444375</v>
      </c>
      <c r="DV1324" s="238">
        <v>5.149660353774105</v>
      </c>
      <c r="DW1324" s="238">
        <v>3.0750692166504732</v>
      </c>
      <c r="DX1324" s="238">
        <v>3.0490446884655857</v>
      </c>
      <c r="DY1324" s="238">
        <v>2.9755735471887426</v>
      </c>
      <c r="DZ1324" s="238">
        <v>2.9237788655525545</v>
      </c>
      <c r="EA1324" s="238">
        <v>2.9513933531818597</v>
      </c>
      <c r="EB1324" s="238">
        <v>2.449669797153271</v>
      </c>
      <c r="EC1324" s="238">
        <v>2.8439383977377539</v>
      </c>
      <c r="ED1324" s="238">
        <v>1.8645375008848937</v>
      </c>
    </row>
    <row r="1325" spans="1:134" x14ac:dyDescent="0.25">
      <c r="A1325" s="262">
        <v>-4635</v>
      </c>
      <c r="B1325" s="237">
        <v>107.98198003400645</v>
      </c>
      <c r="C1325" s="238">
        <v>107.40553969684852</v>
      </c>
      <c r="D1325" s="130">
        <v>1910.25</v>
      </c>
      <c r="E1325" s="238">
        <v>0</v>
      </c>
      <c r="F1325" s="238">
        <v>0</v>
      </c>
      <c r="G1325" s="238">
        <v>0</v>
      </c>
      <c r="H1325" s="238">
        <v>0</v>
      </c>
      <c r="I1325" s="238">
        <v>0</v>
      </c>
      <c r="J1325" s="131">
        <v>0</v>
      </c>
      <c r="K1325" s="131">
        <v>0</v>
      </c>
      <c r="L1325" s="131">
        <v>0</v>
      </c>
      <c r="M1325" s="131">
        <v>0</v>
      </c>
      <c r="N1325" s="131">
        <v>0</v>
      </c>
      <c r="O1325" s="131">
        <v>99.25</v>
      </c>
      <c r="P1325" s="131">
        <v>99.25</v>
      </c>
      <c r="Q1325" s="131">
        <v>99.25</v>
      </c>
      <c r="R1325" s="131">
        <v>98.88</v>
      </c>
      <c r="S1325" s="131">
        <v>8.0000000000000302</v>
      </c>
      <c r="T1325" s="131">
        <v>4</v>
      </c>
      <c r="U1325" s="7">
        <v>3</v>
      </c>
      <c r="V1325" s="131">
        <v>4</v>
      </c>
      <c r="W1325" s="131">
        <v>0</v>
      </c>
      <c r="X1325" s="131">
        <v>2</v>
      </c>
      <c r="Y1325" s="237">
        <v>0</v>
      </c>
      <c r="Z1325" s="237">
        <v>100</v>
      </c>
      <c r="AA1325" s="131">
        <v>6</v>
      </c>
      <c r="AB1325" s="131">
        <v>3.5</v>
      </c>
      <c r="AC1325" s="131">
        <v>8</v>
      </c>
      <c r="AD1325" s="131">
        <v>6</v>
      </c>
      <c r="AE1325" s="131">
        <v>0</v>
      </c>
      <c r="AF1325" s="131">
        <v>0</v>
      </c>
      <c r="AG1325" s="131">
        <v>0</v>
      </c>
      <c r="AH1325" s="131">
        <v>0</v>
      </c>
      <c r="AI1325" s="131">
        <v>0</v>
      </c>
      <c r="AJ1325" s="131">
        <v>0</v>
      </c>
      <c r="AK1325" s="131">
        <v>0</v>
      </c>
      <c r="AL1325" s="131">
        <v>0</v>
      </c>
      <c r="AM1325" s="238">
        <v>4.2680203168665249</v>
      </c>
      <c r="AN1325" s="238">
        <v>8.8045170527921037</v>
      </c>
      <c r="AO1325" s="238">
        <v>14.964371499504686</v>
      </c>
      <c r="AP1325" s="238">
        <v>14.752942500963671</v>
      </c>
      <c r="AQ1325" s="238">
        <v>14.466527544823377</v>
      </c>
      <c r="AR1325" s="238">
        <v>13.679719048027108</v>
      </c>
      <c r="AS1325" s="238">
        <v>13.164797365343336</v>
      </c>
      <c r="AT1325" s="269">
        <v>4.1397037823156229</v>
      </c>
      <c r="AU1325" s="269">
        <v>8.0952448004715691</v>
      </c>
      <c r="AV1325" s="269">
        <v>13.402099666612138</v>
      </c>
      <c r="AW1325" s="269">
        <v>13.326138364635632</v>
      </c>
      <c r="AX1325" s="269">
        <v>11.668176886416783</v>
      </c>
      <c r="AY1325" s="269">
        <v>10.615829048736055</v>
      </c>
      <c r="AZ1325" s="269">
        <v>11.627505584984311</v>
      </c>
      <c r="BA1325" s="269">
        <v>12.394708895300251</v>
      </c>
      <c r="BB1325" s="269">
        <v>14.392230471634184</v>
      </c>
      <c r="BC1325" s="238">
        <v>4.1354966076510609</v>
      </c>
      <c r="BD1325" s="238">
        <v>7.4263452901752114</v>
      </c>
      <c r="BE1325" s="238">
        <v>12.109350669091041</v>
      </c>
      <c r="BF1325" s="238">
        <v>12.278451724039911</v>
      </c>
      <c r="BG1325" s="238">
        <v>11.287412141001726</v>
      </c>
      <c r="BH1325" s="238">
        <v>9.4073108864305368</v>
      </c>
      <c r="BI1325" s="238">
        <v>10.477832884771635</v>
      </c>
      <c r="BJ1325" s="238">
        <v>11.941094565739453</v>
      </c>
      <c r="BK1325" s="238">
        <v>12.511267320465704</v>
      </c>
      <c r="BL1325" s="238">
        <v>14.701280079539185</v>
      </c>
      <c r="BM1325" s="238">
        <v>14.465463308277863</v>
      </c>
      <c r="BN1325" s="238">
        <v>9.3046156474337902</v>
      </c>
      <c r="BO1325" s="238">
        <v>4.1539137567749727</v>
      </c>
      <c r="BP1325" s="238">
        <v>6.7473155105628999</v>
      </c>
      <c r="BQ1325" s="238">
        <v>10.711744938115858</v>
      </c>
      <c r="BR1325" s="238">
        <v>11.093963338055836</v>
      </c>
      <c r="BS1325" s="238">
        <v>9.2965533749732128</v>
      </c>
      <c r="BT1325" s="238">
        <v>8.3472367581501263</v>
      </c>
      <c r="BU1325" s="238">
        <v>9.5318519121149414</v>
      </c>
      <c r="BV1325" s="238">
        <v>10.961234724143788</v>
      </c>
      <c r="BW1325" s="238">
        <v>11.918436522829506</v>
      </c>
      <c r="BX1325" s="238">
        <v>12.627341998993375</v>
      </c>
      <c r="BY1325" s="275">
        <v>11.516790368067685</v>
      </c>
      <c r="BZ1325" s="238">
        <v>4.1646302991584578</v>
      </c>
      <c r="CA1325" s="238">
        <v>5.9823749814914668</v>
      </c>
      <c r="CB1325" s="238">
        <v>8.9579768021209816</v>
      </c>
      <c r="CC1325" s="238">
        <v>10.612749477331302</v>
      </c>
      <c r="CD1325" s="238">
        <v>8.1692373804808707</v>
      </c>
      <c r="CE1325" s="238">
        <v>6.901264824546546</v>
      </c>
      <c r="CF1325" s="238">
        <v>8.0137243803738905</v>
      </c>
      <c r="CG1325" s="238">
        <v>8.9765077447584076</v>
      </c>
      <c r="CH1325" s="238">
        <v>9.8433729976698299</v>
      </c>
      <c r="CI1325" s="238">
        <v>10.368408698764853</v>
      </c>
      <c r="CJ1325" s="238">
        <v>7.9099521583064112</v>
      </c>
      <c r="CK1325" s="238">
        <v>4.2812411781243505</v>
      </c>
      <c r="CL1325" s="238">
        <v>5.2911396204632446</v>
      </c>
      <c r="CM1325" s="238">
        <v>8.0341886330948782</v>
      </c>
      <c r="CN1325" s="238">
        <v>8.794217082389812</v>
      </c>
      <c r="CO1325" s="238">
        <v>6.9516206826319555</v>
      </c>
      <c r="CP1325" s="238">
        <v>5.9906371533377802</v>
      </c>
      <c r="CQ1325" s="238">
        <v>6.5696820976264645</v>
      </c>
      <c r="CR1325" s="238">
        <v>7.1341941864138105</v>
      </c>
      <c r="CS1325" s="238">
        <v>7.9691283614542749</v>
      </c>
      <c r="CT1325" s="238">
        <v>8.3677600542061956</v>
      </c>
      <c r="CU1325" s="238">
        <v>3.9929373503798131</v>
      </c>
      <c r="CV1325" s="238">
        <v>4.5447308405328339</v>
      </c>
      <c r="CW1325" s="238">
        <v>7.0639764007117058</v>
      </c>
      <c r="CX1325" s="238">
        <v>8.4699218288542397</v>
      </c>
      <c r="CY1325" s="238">
        <v>5.9166070363293359</v>
      </c>
      <c r="CZ1325" s="238">
        <v>5.1787736113920451</v>
      </c>
      <c r="DA1325" s="238">
        <v>5.6214142896391888</v>
      </c>
      <c r="DB1325" s="238">
        <v>6.0213109791288035</v>
      </c>
      <c r="DC1325" s="238">
        <v>6.4366212397002709</v>
      </c>
      <c r="DD1325" s="238">
        <v>6.9015140445231395</v>
      </c>
      <c r="DE1325" s="238">
        <v>3.9852665491275254</v>
      </c>
      <c r="DF1325" s="238">
        <v>6.0904472640455554</v>
      </c>
      <c r="DG1325" s="238">
        <v>6.3916673082213151</v>
      </c>
      <c r="DH1325" s="238">
        <v>5.1740270277449723</v>
      </c>
      <c r="DI1325" s="238">
        <v>4.2602371805752188</v>
      </c>
      <c r="DJ1325" s="238">
        <v>4.5211179920328686</v>
      </c>
      <c r="DK1325" s="238">
        <v>4.7724467697740005</v>
      </c>
      <c r="DL1325" s="238">
        <v>5.0062875175335639</v>
      </c>
      <c r="DM1325" s="238">
        <v>5.1551866758214384</v>
      </c>
      <c r="DN1325" s="238">
        <v>3.0891045223579212</v>
      </c>
      <c r="DO1325" s="238">
        <v>5.4216088332668555</v>
      </c>
      <c r="DP1325" s="238">
        <v>5.5704345794157097</v>
      </c>
      <c r="DQ1325" s="238">
        <v>4.3077883856466332</v>
      </c>
      <c r="DR1325" s="238">
        <v>6.0119110640420992</v>
      </c>
      <c r="DS1325" s="238">
        <v>3.6242856587683874</v>
      </c>
      <c r="DT1325" s="238">
        <v>3.804240077484256</v>
      </c>
      <c r="DU1325" s="238">
        <v>3.9328237650444375</v>
      </c>
      <c r="DV1325" s="238">
        <v>5.149660353774105</v>
      </c>
      <c r="DW1325" s="238">
        <v>3.0750692166504732</v>
      </c>
      <c r="DX1325" s="238">
        <v>3.0490446884655857</v>
      </c>
      <c r="DY1325" s="238">
        <v>2.9755735471887426</v>
      </c>
      <c r="DZ1325" s="238">
        <v>2.9237788655525545</v>
      </c>
      <c r="EA1325" s="238">
        <v>2.9513933531818597</v>
      </c>
      <c r="EB1325" s="238">
        <v>2.449669797153271</v>
      </c>
      <c r="EC1325" s="238">
        <v>2.8439383977377539</v>
      </c>
      <c r="ED1325" s="238">
        <v>1.8645375008848937</v>
      </c>
    </row>
    <row r="1326" spans="1:134" x14ac:dyDescent="0.25">
      <c r="A1326" s="262">
        <v>-4640</v>
      </c>
      <c r="B1326" s="237">
        <v>108.14140884379665</v>
      </c>
      <c r="C1326" s="238">
        <v>107.56417589209771</v>
      </c>
      <c r="D1326" s="130">
        <v>1910.1666666666667</v>
      </c>
      <c r="E1326" s="238">
        <v>0</v>
      </c>
      <c r="F1326" s="238">
        <v>0</v>
      </c>
      <c r="G1326" s="238">
        <v>0</v>
      </c>
      <c r="H1326" s="238">
        <v>0</v>
      </c>
      <c r="I1326" s="238">
        <v>0</v>
      </c>
      <c r="J1326" s="131">
        <v>0</v>
      </c>
      <c r="K1326" s="131">
        <v>0</v>
      </c>
      <c r="L1326" s="131">
        <v>0</v>
      </c>
      <c r="M1326" s="131">
        <v>0</v>
      </c>
      <c r="N1326" s="131">
        <v>0</v>
      </c>
      <c r="O1326" s="131">
        <v>99.25</v>
      </c>
      <c r="P1326" s="131">
        <v>99.25</v>
      </c>
      <c r="Q1326" s="131">
        <v>99.25</v>
      </c>
      <c r="R1326" s="131">
        <v>98.88</v>
      </c>
      <c r="S1326" s="131">
        <v>8.0000000000000302</v>
      </c>
      <c r="T1326" s="131">
        <v>4</v>
      </c>
      <c r="U1326" s="7">
        <v>3</v>
      </c>
      <c r="V1326" s="131">
        <v>4</v>
      </c>
      <c r="W1326" s="131">
        <v>0</v>
      </c>
      <c r="X1326" s="131">
        <v>2</v>
      </c>
      <c r="Y1326" s="237">
        <v>0</v>
      </c>
      <c r="Z1326" s="237">
        <v>100</v>
      </c>
      <c r="AA1326" s="131">
        <v>6</v>
      </c>
      <c r="AB1326" s="131">
        <v>3.5</v>
      </c>
      <c r="AC1326" s="131">
        <v>8</v>
      </c>
      <c r="AD1326" s="131">
        <v>6</v>
      </c>
      <c r="AE1326" s="131">
        <v>0</v>
      </c>
      <c r="AF1326" s="131">
        <v>0</v>
      </c>
      <c r="AG1326" s="131">
        <v>0</v>
      </c>
      <c r="AH1326" s="131">
        <v>0</v>
      </c>
      <c r="AI1326" s="131">
        <v>0</v>
      </c>
      <c r="AJ1326" s="131">
        <v>0</v>
      </c>
      <c r="AK1326" s="131">
        <v>0</v>
      </c>
      <c r="AL1326" s="131">
        <v>0</v>
      </c>
      <c r="AM1326" s="238">
        <v>4.2680203168665249</v>
      </c>
      <c r="AN1326" s="238">
        <v>8.8045170527921037</v>
      </c>
      <c r="AO1326" s="238">
        <v>14.964371499504686</v>
      </c>
      <c r="AP1326" s="238">
        <v>14.752942500963671</v>
      </c>
      <c r="AQ1326" s="238">
        <v>14.466527544823377</v>
      </c>
      <c r="AR1326" s="238">
        <v>13.679719048027108</v>
      </c>
      <c r="AS1326" s="238">
        <v>13.164797365343336</v>
      </c>
      <c r="AT1326" s="269">
        <v>4.1397037823156229</v>
      </c>
      <c r="AU1326" s="269">
        <v>8.0952448004715691</v>
      </c>
      <c r="AV1326" s="269">
        <v>13.402099666612138</v>
      </c>
      <c r="AW1326" s="269">
        <v>13.326138364635632</v>
      </c>
      <c r="AX1326" s="269">
        <v>11.668176886416783</v>
      </c>
      <c r="AY1326" s="269">
        <v>10.615829048736055</v>
      </c>
      <c r="AZ1326" s="269">
        <v>11.627505584984311</v>
      </c>
      <c r="BA1326" s="269">
        <v>12.394708895300251</v>
      </c>
      <c r="BB1326" s="269">
        <v>14.392230471634184</v>
      </c>
      <c r="BC1326" s="238">
        <v>4.1354966076510609</v>
      </c>
      <c r="BD1326" s="238">
        <v>7.4263452901752114</v>
      </c>
      <c r="BE1326" s="238">
        <v>12.109350669091041</v>
      </c>
      <c r="BF1326" s="238">
        <v>12.278451724039911</v>
      </c>
      <c r="BG1326" s="238">
        <v>11.287412141001726</v>
      </c>
      <c r="BH1326" s="238">
        <v>9.4073108864305368</v>
      </c>
      <c r="BI1326" s="238">
        <v>10.477832884771635</v>
      </c>
      <c r="BJ1326" s="238">
        <v>11.941094565739453</v>
      </c>
      <c r="BK1326" s="238">
        <v>12.511267320465704</v>
      </c>
      <c r="BL1326" s="238">
        <v>14.701280079539185</v>
      </c>
      <c r="BM1326" s="238">
        <v>14.465463308277863</v>
      </c>
      <c r="BN1326" s="238">
        <v>9.3046156474337902</v>
      </c>
      <c r="BO1326" s="238">
        <v>4.1539137567749727</v>
      </c>
      <c r="BP1326" s="238">
        <v>6.7473155105628999</v>
      </c>
      <c r="BQ1326" s="238">
        <v>10.711744938115858</v>
      </c>
      <c r="BR1326" s="238">
        <v>11.093963338055836</v>
      </c>
      <c r="BS1326" s="238">
        <v>9.2965533749732128</v>
      </c>
      <c r="BT1326" s="238">
        <v>8.3472367581501263</v>
      </c>
      <c r="BU1326" s="238">
        <v>9.5318519121149414</v>
      </c>
      <c r="BV1326" s="238">
        <v>10.961234724143788</v>
      </c>
      <c r="BW1326" s="238">
        <v>11.918436522829506</v>
      </c>
      <c r="BX1326" s="238">
        <v>12.627341998993375</v>
      </c>
      <c r="BY1326" s="275">
        <v>11.516790368067685</v>
      </c>
      <c r="BZ1326" s="238">
        <v>4.1646302991584578</v>
      </c>
      <c r="CA1326" s="238">
        <v>5.9823749814914668</v>
      </c>
      <c r="CB1326" s="238">
        <v>8.9579768021209816</v>
      </c>
      <c r="CC1326" s="238">
        <v>10.612749477331302</v>
      </c>
      <c r="CD1326" s="238">
        <v>8.1692373804808707</v>
      </c>
      <c r="CE1326" s="238">
        <v>6.901264824546546</v>
      </c>
      <c r="CF1326" s="238">
        <v>8.0137243803738905</v>
      </c>
      <c r="CG1326" s="238">
        <v>8.9765077447584076</v>
      </c>
      <c r="CH1326" s="238">
        <v>9.8433729976698299</v>
      </c>
      <c r="CI1326" s="238">
        <v>10.368408698764853</v>
      </c>
      <c r="CJ1326" s="238">
        <v>7.9099521583064112</v>
      </c>
      <c r="CK1326" s="238">
        <v>4.2812411781243505</v>
      </c>
      <c r="CL1326" s="238">
        <v>5.2911396204632446</v>
      </c>
      <c r="CM1326" s="238">
        <v>8.0341886330948782</v>
      </c>
      <c r="CN1326" s="238">
        <v>8.794217082389812</v>
      </c>
      <c r="CO1326" s="238">
        <v>6.9516206826319555</v>
      </c>
      <c r="CP1326" s="238">
        <v>5.9906371533377802</v>
      </c>
      <c r="CQ1326" s="238">
        <v>6.5696820976264645</v>
      </c>
      <c r="CR1326" s="238">
        <v>7.1341941864138105</v>
      </c>
      <c r="CS1326" s="238">
        <v>7.9691283614542749</v>
      </c>
      <c r="CT1326" s="238">
        <v>8.3677600542061956</v>
      </c>
      <c r="CU1326" s="238">
        <v>3.9929373503798131</v>
      </c>
      <c r="CV1326" s="238">
        <v>4.5447308405328339</v>
      </c>
      <c r="CW1326" s="238">
        <v>7.0639764007117058</v>
      </c>
      <c r="CX1326" s="238">
        <v>8.4699218288542397</v>
      </c>
      <c r="CY1326" s="238">
        <v>5.9166070363293359</v>
      </c>
      <c r="CZ1326" s="238">
        <v>5.1787736113920451</v>
      </c>
      <c r="DA1326" s="238">
        <v>5.6214142896391888</v>
      </c>
      <c r="DB1326" s="238">
        <v>6.0213109791288035</v>
      </c>
      <c r="DC1326" s="238">
        <v>6.4366212397002709</v>
      </c>
      <c r="DD1326" s="238">
        <v>6.9015140445231395</v>
      </c>
      <c r="DE1326" s="238">
        <v>3.9852665491275254</v>
      </c>
      <c r="DF1326" s="238">
        <v>6.0904472640455554</v>
      </c>
      <c r="DG1326" s="238">
        <v>6.3916673082213151</v>
      </c>
      <c r="DH1326" s="238">
        <v>5.1740270277449723</v>
      </c>
      <c r="DI1326" s="238">
        <v>4.2602371805752188</v>
      </c>
      <c r="DJ1326" s="238">
        <v>4.5211179920328686</v>
      </c>
      <c r="DK1326" s="238">
        <v>4.7724467697740005</v>
      </c>
      <c r="DL1326" s="238">
        <v>5.0062875175335639</v>
      </c>
      <c r="DM1326" s="238">
        <v>5.1551866758214384</v>
      </c>
      <c r="DN1326" s="238">
        <v>3.0891045223579212</v>
      </c>
      <c r="DO1326" s="238">
        <v>5.4216088332668555</v>
      </c>
      <c r="DP1326" s="238">
        <v>5.5704345794157097</v>
      </c>
      <c r="DQ1326" s="238">
        <v>4.3077883856466332</v>
      </c>
      <c r="DR1326" s="238">
        <v>6.0119110640420992</v>
      </c>
      <c r="DS1326" s="238">
        <v>3.6242856587683874</v>
      </c>
      <c r="DT1326" s="238">
        <v>3.804240077484256</v>
      </c>
      <c r="DU1326" s="238">
        <v>3.9328237650444375</v>
      </c>
      <c r="DV1326" s="238">
        <v>5.149660353774105</v>
      </c>
      <c r="DW1326" s="238">
        <v>3.0750692166504732</v>
      </c>
      <c r="DX1326" s="238">
        <v>3.0490446884655857</v>
      </c>
      <c r="DY1326" s="238">
        <v>2.9755735471887426</v>
      </c>
      <c r="DZ1326" s="238">
        <v>2.9237788655525545</v>
      </c>
      <c r="EA1326" s="238">
        <v>2.9513933531818597</v>
      </c>
      <c r="EB1326" s="238">
        <v>2.449669797153271</v>
      </c>
      <c r="EC1326" s="238">
        <v>2.8439383977377539</v>
      </c>
      <c r="ED1326" s="238">
        <v>1.8645375008848937</v>
      </c>
    </row>
    <row r="1327" spans="1:134" x14ac:dyDescent="0.25">
      <c r="A1327" s="262">
        <v>-4645</v>
      </c>
      <c r="B1327" s="237">
        <v>108.26079789526943</v>
      </c>
      <c r="C1327" s="238">
        <v>107.68277158093669</v>
      </c>
      <c r="D1327" s="130">
        <v>1910.0833333333333</v>
      </c>
      <c r="E1327" s="238">
        <v>0</v>
      </c>
      <c r="F1327" s="238">
        <v>0</v>
      </c>
      <c r="G1327" s="238">
        <v>0</v>
      </c>
      <c r="H1327" s="238">
        <v>0</v>
      </c>
      <c r="I1327" s="238">
        <v>0</v>
      </c>
      <c r="J1327" s="131">
        <v>0</v>
      </c>
      <c r="K1327" s="131">
        <v>0</v>
      </c>
      <c r="L1327" s="131">
        <v>0</v>
      </c>
      <c r="M1327" s="131">
        <v>0</v>
      </c>
      <c r="N1327" s="131">
        <v>0</v>
      </c>
      <c r="O1327" s="131">
        <v>99.25</v>
      </c>
      <c r="P1327" s="131">
        <v>99.25</v>
      </c>
      <c r="Q1327" s="131">
        <v>99.25</v>
      </c>
      <c r="R1327" s="131">
        <v>98.88</v>
      </c>
      <c r="S1327" s="131">
        <v>8.0000000000000302</v>
      </c>
      <c r="T1327" s="131">
        <v>4</v>
      </c>
      <c r="U1327" s="7">
        <v>3</v>
      </c>
      <c r="V1327" s="131">
        <v>4</v>
      </c>
      <c r="W1327" s="131">
        <v>0</v>
      </c>
      <c r="X1327" s="131">
        <v>2</v>
      </c>
      <c r="Y1327" s="237">
        <v>0</v>
      </c>
      <c r="Z1327" s="237">
        <v>100</v>
      </c>
      <c r="AA1327" s="131">
        <v>6</v>
      </c>
      <c r="AB1327" s="131">
        <v>3.5</v>
      </c>
      <c r="AC1327" s="131">
        <v>8</v>
      </c>
      <c r="AD1327" s="131">
        <v>6</v>
      </c>
      <c r="AE1327" s="131">
        <v>0</v>
      </c>
      <c r="AF1327" s="131">
        <v>0</v>
      </c>
      <c r="AG1327" s="131">
        <v>0</v>
      </c>
      <c r="AH1327" s="131">
        <v>0</v>
      </c>
      <c r="AI1327" s="131">
        <v>0</v>
      </c>
      <c r="AJ1327" s="131">
        <v>0</v>
      </c>
      <c r="AK1327" s="131">
        <v>0</v>
      </c>
      <c r="AL1327" s="131">
        <v>0</v>
      </c>
      <c r="AM1327" s="238">
        <v>4.2680203168665249</v>
      </c>
      <c r="AN1327" s="238">
        <v>8.8045170527921037</v>
      </c>
      <c r="AO1327" s="238">
        <v>14.964371499504686</v>
      </c>
      <c r="AP1327" s="238">
        <v>14.752942500963671</v>
      </c>
      <c r="AQ1327" s="238">
        <v>14.466527544823377</v>
      </c>
      <c r="AR1327" s="238">
        <v>13.679719048027108</v>
      </c>
      <c r="AS1327" s="238">
        <v>13.164797365343336</v>
      </c>
      <c r="AT1327" s="269">
        <v>4.1397037823156229</v>
      </c>
      <c r="AU1327" s="269">
        <v>8.0952448004715691</v>
      </c>
      <c r="AV1327" s="269">
        <v>13.402099666612138</v>
      </c>
      <c r="AW1327" s="269">
        <v>13.326138364635632</v>
      </c>
      <c r="AX1327" s="269">
        <v>11.668176886416783</v>
      </c>
      <c r="AY1327" s="269">
        <v>10.615829048736055</v>
      </c>
      <c r="AZ1327" s="269">
        <v>11.627505584984311</v>
      </c>
      <c r="BA1327" s="269">
        <v>12.394708895300251</v>
      </c>
      <c r="BB1327" s="269">
        <v>14.392230471634184</v>
      </c>
      <c r="BC1327" s="238">
        <v>4.1354966076510609</v>
      </c>
      <c r="BD1327" s="238">
        <v>7.4263452901752114</v>
      </c>
      <c r="BE1327" s="238">
        <v>12.109350669091041</v>
      </c>
      <c r="BF1327" s="238">
        <v>12.278451724039911</v>
      </c>
      <c r="BG1327" s="238">
        <v>11.287412141001726</v>
      </c>
      <c r="BH1327" s="238">
        <v>9.4073108864305368</v>
      </c>
      <c r="BI1327" s="238">
        <v>10.477832884771635</v>
      </c>
      <c r="BJ1327" s="238">
        <v>11.941094565739453</v>
      </c>
      <c r="BK1327" s="238">
        <v>12.511267320465704</v>
      </c>
      <c r="BL1327" s="238">
        <v>14.701280079539185</v>
      </c>
      <c r="BM1327" s="238">
        <v>14.465463308277863</v>
      </c>
      <c r="BN1327" s="238">
        <v>9.3046156474337902</v>
      </c>
      <c r="BO1327" s="238">
        <v>4.1539137567749727</v>
      </c>
      <c r="BP1327" s="238">
        <v>6.7473155105628999</v>
      </c>
      <c r="BQ1327" s="238">
        <v>10.711744938115858</v>
      </c>
      <c r="BR1327" s="238">
        <v>11.093963338055836</v>
      </c>
      <c r="BS1327" s="238">
        <v>9.2965533749732128</v>
      </c>
      <c r="BT1327" s="238">
        <v>8.3472367581501263</v>
      </c>
      <c r="BU1327" s="238">
        <v>9.5318519121149414</v>
      </c>
      <c r="BV1327" s="238">
        <v>10.961234724143788</v>
      </c>
      <c r="BW1327" s="238">
        <v>11.918436522829506</v>
      </c>
      <c r="BX1327" s="238">
        <v>12.627341998993375</v>
      </c>
      <c r="BY1327" s="275">
        <v>11.516790368067685</v>
      </c>
      <c r="BZ1327" s="238">
        <v>4.1646302991584578</v>
      </c>
      <c r="CA1327" s="238">
        <v>5.9823749814914668</v>
      </c>
      <c r="CB1327" s="238">
        <v>8.9579768021209816</v>
      </c>
      <c r="CC1327" s="238">
        <v>10.612749477331302</v>
      </c>
      <c r="CD1327" s="238">
        <v>8.1692373804808707</v>
      </c>
      <c r="CE1327" s="238">
        <v>6.901264824546546</v>
      </c>
      <c r="CF1327" s="238">
        <v>8.0137243803738905</v>
      </c>
      <c r="CG1327" s="238">
        <v>8.9765077447584076</v>
      </c>
      <c r="CH1327" s="238">
        <v>9.8433729976698299</v>
      </c>
      <c r="CI1327" s="238">
        <v>10.368408698764853</v>
      </c>
      <c r="CJ1327" s="238">
        <v>7.9099521583064112</v>
      </c>
      <c r="CK1327" s="238">
        <v>4.2812411781243505</v>
      </c>
      <c r="CL1327" s="238">
        <v>5.2911396204632446</v>
      </c>
      <c r="CM1327" s="238">
        <v>8.0341886330948782</v>
      </c>
      <c r="CN1327" s="238">
        <v>8.794217082389812</v>
      </c>
      <c r="CO1327" s="238">
        <v>6.9516206826319555</v>
      </c>
      <c r="CP1327" s="238">
        <v>5.9906371533377802</v>
      </c>
      <c r="CQ1327" s="238">
        <v>6.5696820976264645</v>
      </c>
      <c r="CR1327" s="238">
        <v>7.1341941864138105</v>
      </c>
      <c r="CS1327" s="238">
        <v>7.9691283614542749</v>
      </c>
      <c r="CT1327" s="238">
        <v>8.3677600542061956</v>
      </c>
      <c r="CU1327" s="238">
        <v>3.9929373503798131</v>
      </c>
      <c r="CV1327" s="238">
        <v>4.5447308405328339</v>
      </c>
      <c r="CW1327" s="238">
        <v>7.0639764007117058</v>
      </c>
      <c r="CX1327" s="238">
        <v>8.4699218288542397</v>
      </c>
      <c r="CY1327" s="238">
        <v>5.9166070363293359</v>
      </c>
      <c r="CZ1327" s="238">
        <v>5.1787736113920451</v>
      </c>
      <c r="DA1327" s="238">
        <v>5.6214142896391888</v>
      </c>
      <c r="DB1327" s="238">
        <v>6.0213109791288035</v>
      </c>
      <c r="DC1327" s="238">
        <v>6.4366212397002709</v>
      </c>
      <c r="DD1327" s="238">
        <v>6.9015140445231395</v>
      </c>
      <c r="DE1327" s="238">
        <v>3.9852665491275254</v>
      </c>
      <c r="DF1327" s="238">
        <v>6.0904472640455554</v>
      </c>
      <c r="DG1327" s="238">
        <v>6.3916673082213151</v>
      </c>
      <c r="DH1327" s="238">
        <v>5.1740270277449723</v>
      </c>
      <c r="DI1327" s="238">
        <v>4.2602371805752188</v>
      </c>
      <c r="DJ1327" s="238">
        <v>4.5211179920328686</v>
      </c>
      <c r="DK1327" s="238">
        <v>4.7724467697740005</v>
      </c>
      <c r="DL1327" s="238">
        <v>5.0062875175335639</v>
      </c>
      <c r="DM1327" s="238">
        <v>5.1551866758214384</v>
      </c>
      <c r="DN1327" s="238">
        <v>3.0891045223579212</v>
      </c>
      <c r="DO1327" s="238">
        <v>5.4216088332668555</v>
      </c>
      <c r="DP1327" s="238">
        <v>5.5704345794157097</v>
      </c>
      <c r="DQ1327" s="238">
        <v>4.3077883856466332</v>
      </c>
      <c r="DR1327" s="238">
        <v>6.0119110640420992</v>
      </c>
      <c r="DS1327" s="238">
        <v>3.6242856587683874</v>
      </c>
      <c r="DT1327" s="238">
        <v>3.804240077484256</v>
      </c>
      <c r="DU1327" s="238">
        <v>3.9328237650444375</v>
      </c>
      <c r="DV1327" s="238">
        <v>5.149660353774105</v>
      </c>
      <c r="DW1327" s="238">
        <v>3.0750692166504732</v>
      </c>
      <c r="DX1327" s="238">
        <v>3.0490446884655857</v>
      </c>
      <c r="DY1327" s="238">
        <v>2.9755735471887426</v>
      </c>
      <c r="DZ1327" s="238">
        <v>2.9237788655525545</v>
      </c>
      <c r="EA1327" s="238">
        <v>2.9513933531818597</v>
      </c>
      <c r="EB1327" s="238">
        <v>2.449669797153271</v>
      </c>
      <c r="EC1327" s="238">
        <v>2.8439383977377539</v>
      </c>
      <c r="ED1327" s="238">
        <v>1.8645375008848937</v>
      </c>
    </row>
    <row r="1328" spans="1:134" x14ac:dyDescent="0.25">
      <c r="A1328" s="262">
        <v>-4650</v>
      </c>
      <c r="B1328" s="237">
        <v>108.28585855274129</v>
      </c>
      <c r="C1328" s="238">
        <v>107.7077047148891</v>
      </c>
      <c r="D1328" s="130">
        <v>1910</v>
      </c>
      <c r="E1328" s="238">
        <v>0</v>
      </c>
      <c r="F1328" s="238">
        <v>0</v>
      </c>
      <c r="G1328" s="238">
        <v>0</v>
      </c>
      <c r="H1328" s="238">
        <v>0</v>
      </c>
      <c r="I1328" s="238">
        <v>0</v>
      </c>
      <c r="J1328" s="131">
        <v>0</v>
      </c>
      <c r="K1328" s="131">
        <v>0</v>
      </c>
      <c r="L1328" s="131">
        <v>0</v>
      </c>
      <c r="M1328" s="131">
        <v>0</v>
      </c>
      <c r="N1328" s="131">
        <v>0</v>
      </c>
      <c r="O1328" s="131">
        <v>99.25</v>
      </c>
      <c r="P1328" s="131">
        <v>99.25</v>
      </c>
      <c r="Q1328" s="131">
        <v>99.25</v>
      </c>
      <c r="R1328" s="131">
        <v>98.88</v>
      </c>
      <c r="S1328" s="131">
        <v>8.0000000000000302</v>
      </c>
      <c r="T1328" s="131">
        <v>4</v>
      </c>
      <c r="U1328" s="7">
        <v>3</v>
      </c>
      <c r="V1328" s="131">
        <v>4</v>
      </c>
      <c r="W1328" s="131">
        <v>0</v>
      </c>
      <c r="X1328" s="131">
        <v>2</v>
      </c>
      <c r="Y1328" s="237">
        <v>0</v>
      </c>
      <c r="Z1328" s="237">
        <v>100</v>
      </c>
      <c r="AA1328" s="131">
        <v>6</v>
      </c>
      <c r="AB1328" s="131">
        <v>3.5</v>
      </c>
      <c r="AC1328" s="131">
        <v>8</v>
      </c>
      <c r="AD1328" s="131">
        <v>6</v>
      </c>
      <c r="AE1328" s="131">
        <v>0</v>
      </c>
      <c r="AF1328" s="131">
        <v>0</v>
      </c>
      <c r="AG1328" s="131">
        <v>0</v>
      </c>
      <c r="AH1328" s="131">
        <v>0</v>
      </c>
      <c r="AI1328" s="131">
        <v>0</v>
      </c>
      <c r="AJ1328" s="131">
        <v>0</v>
      </c>
      <c r="AK1328" s="131">
        <v>0</v>
      </c>
      <c r="AL1328" s="131">
        <v>0</v>
      </c>
      <c r="AM1328" s="238">
        <v>4.2680203168665249</v>
      </c>
      <c r="AN1328" s="238">
        <v>8.8045170527921037</v>
      </c>
      <c r="AO1328" s="238">
        <v>14.964371499504686</v>
      </c>
      <c r="AP1328" s="238">
        <v>14.752942500963671</v>
      </c>
      <c r="AQ1328" s="238">
        <v>14.466527544823377</v>
      </c>
      <c r="AR1328" s="238">
        <v>13.679719048027108</v>
      </c>
      <c r="AS1328" s="238">
        <v>13.164797365343336</v>
      </c>
      <c r="AT1328" s="269">
        <v>4.1397037823156229</v>
      </c>
      <c r="AU1328" s="269">
        <v>8.0952448004715691</v>
      </c>
      <c r="AV1328" s="269">
        <v>13.402099666612138</v>
      </c>
      <c r="AW1328" s="269">
        <v>13.326138364635632</v>
      </c>
      <c r="AX1328" s="269">
        <v>11.668176886416783</v>
      </c>
      <c r="AY1328" s="269">
        <v>10.615829048736055</v>
      </c>
      <c r="AZ1328" s="269">
        <v>11.627505584984311</v>
      </c>
      <c r="BA1328" s="269">
        <v>12.394708895300251</v>
      </c>
      <c r="BB1328" s="269">
        <v>14.392230471634184</v>
      </c>
      <c r="BC1328" s="238">
        <v>4.1354966076510609</v>
      </c>
      <c r="BD1328" s="238">
        <v>7.4263452901752114</v>
      </c>
      <c r="BE1328" s="238">
        <v>12.109350669091041</v>
      </c>
      <c r="BF1328" s="238">
        <v>12.278451724039911</v>
      </c>
      <c r="BG1328" s="238">
        <v>11.287412141001726</v>
      </c>
      <c r="BH1328" s="238">
        <v>9.4073108864305368</v>
      </c>
      <c r="BI1328" s="238">
        <v>10.477832884771635</v>
      </c>
      <c r="BJ1328" s="238">
        <v>11.941094565739453</v>
      </c>
      <c r="BK1328" s="238">
        <v>12.511267320465704</v>
      </c>
      <c r="BL1328" s="238">
        <v>14.701280079539185</v>
      </c>
      <c r="BM1328" s="238">
        <v>14.465463308277863</v>
      </c>
      <c r="BN1328" s="238">
        <v>9.3046156474337902</v>
      </c>
      <c r="BO1328" s="238">
        <v>4.1539137567749727</v>
      </c>
      <c r="BP1328" s="238">
        <v>6.7473155105628999</v>
      </c>
      <c r="BQ1328" s="238">
        <v>10.711744938115858</v>
      </c>
      <c r="BR1328" s="238">
        <v>11.093963338055836</v>
      </c>
      <c r="BS1328" s="238">
        <v>9.2965533749732128</v>
      </c>
      <c r="BT1328" s="238">
        <v>8.3472367581501263</v>
      </c>
      <c r="BU1328" s="238">
        <v>9.5318519121149414</v>
      </c>
      <c r="BV1328" s="238">
        <v>10.961234724143788</v>
      </c>
      <c r="BW1328" s="238">
        <v>11.918436522829506</v>
      </c>
      <c r="BX1328" s="238">
        <v>12.627341998993375</v>
      </c>
      <c r="BY1328" s="275">
        <v>11.516790368067685</v>
      </c>
      <c r="BZ1328" s="238">
        <v>4.1646302991584578</v>
      </c>
      <c r="CA1328" s="238">
        <v>5.9823749814914668</v>
      </c>
      <c r="CB1328" s="238">
        <v>8.9579768021209816</v>
      </c>
      <c r="CC1328" s="238">
        <v>10.612749477331302</v>
      </c>
      <c r="CD1328" s="238">
        <v>8.1692373804808707</v>
      </c>
      <c r="CE1328" s="238">
        <v>6.901264824546546</v>
      </c>
      <c r="CF1328" s="238">
        <v>8.0137243803738905</v>
      </c>
      <c r="CG1328" s="238">
        <v>8.9765077447584076</v>
      </c>
      <c r="CH1328" s="238">
        <v>9.8433729976698299</v>
      </c>
      <c r="CI1328" s="238">
        <v>10.368408698764853</v>
      </c>
      <c r="CJ1328" s="238">
        <v>7.9099521583064112</v>
      </c>
      <c r="CK1328" s="238">
        <v>4.2812411781243505</v>
      </c>
      <c r="CL1328" s="238">
        <v>5.2911396204632446</v>
      </c>
      <c r="CM1328" s="238">
        <v>8.0341886330948782</v>
      </c>
      <c r="CN1328" s="238">
        <v>8.794217082389812</v>
      </c>
      <c r="CO1328" s="238">
        <v>6.9516206826319555</v>
      </c>
      <c r="CP1328" s="238">
        <v>5.9906371533377802</v>
      </c>
      <c r="CQ1328" s="238">
        <v>6.5696820976264645</v>
      </c>
      <c r="CR1328" s="238">
        <v>7.1341941864138105</v>
      </c>
      <c r="CS1328" s="238">
        <v>7.9691283614542749</v>
      </c>
      <c r="CT1328" s="238">
        <v>8.3677600542061956</v>
      </c>
      <c r="CU1328" s="238">
        <v>3.9929373503798131</v>
      </c>
      <c r="CV1328" s="238">
        <v>4.5447308405328339</v>
      </c>
      <c r="CW1328" s="238">
        <v>7.0639764007117058</v>
      </c>
      <c r="CX1328" s="238">
        <v>8.4699218288542397</v>
      </c>
      <c r="CY1328" s="238">
        <v>5.9166070363293359</v>
      </c>
      <c r="CZ1328" s="238">
        <v>5.1787736113920451</v>
      </c>
      <c r="DA1328" s="238">
        <v>5.6214142896391888</v>
      </c>
      <c r="DB1328" s="238">
        <v>6.0213109791288035</v>
      </c>
      <c r="DC1328" s="238">
        <v>6.4366212397002709</v>
      </c>
      <c r="DD1328" s="238">
        <v>6.9015140445231395</v>
      </c>
      <c r="DE1328" s="238">
        <v>3.9852665491275254</v>
      </c>
      <c r="DF1328" s="238">
        <v>6.0904472640455554</v>
      </c>
      <c r="DG1328" s="238">
        <v>6.3916673082213151</v>
      </c>
      <c r="DH1328" s="238">
        <v>5.1740270277449723</v>
      </c>
      <c r="DI1328" s="238">
        <v>4.2602371805752188</v>
      </c>
      <c r="DJ1328" s="238">
        <v>4.5211179920328686</v>
      </c>
      <c r="DK1328" s="238">
        <v>4.7724467697740005</v>
      </c>
      <c r="DL1328" s="238">
        <v>5.0062875175335639</v>
      </c>
      <c r="DM1328" s="238">
        <v>5.1551866758214384</v>
      </c>
      <c r="DN1328" s="238">
        <v>3.0891045223579212</v>
      </c>
      <c r="DO1328" s="238">
        <v>5.4216088332668555</v>
      </c>
      <c r="DP1328" s="238">
        <v>5.5704345794157097</v>
      </c>
      <c r="DQ1328" s="238">
        <v>4.3077883856466332</v>
      </c>
      <c r="DR1328" s="238">
        <v>6.0119110640420992</v>
      </c>
      <c r="DS1328" s="238">
        <v>3.6242856587683874</v>
      </c>
      <c r="DT1328" s="238">
        <v>3.804240077484256</v>
      </c>
      <c r="DU1328" s="238">
        <v>3.9328237650444375</v>
      </c>
      <c r="DV1328" s="238">
        <v>5.149660353774105</v>
      </c>
      <c r="DW1328" s="238">
        <v>3.0750692166504732</v>
      </c>
      <c r="DX1328" s="238">
        <v>3.0490446884655857</v>
      </c>
      <c r="DY1328" s="238">
        <v>2.9755735471887426</v>
      </c>
      <c r="DZ1328" s="238">
        <v>2.9237788655525545</v>
      </c>
      <c r="EA1328" s="238">
        <v>2.9513933531818597</v>
      </c>
      <c r="EB1328" s="238">
        <v>2.449669797153271</v>
      </c>
      <c r="EC1328" s="238">
        <v>2.8439383977377539</v>
      </c>
      <c r="ED1328" s="238">
        <v>1.8645375008848937</v>
      </c>
    </row>
    <row r="1329" spans="1:134" x14ac:dyDescent="0.25">
      <c r="A1329" s="262">
        <v>-4655</v>
      </c>
      <c r="B1329" s="237">
        <v>108.25710595492492</v>
      </c>
      <c r="C1329" s="238">
        <v>107.67904698120685</v>
      </c>
      <c r="D1329" s="130">
        <v>1909.9166666666667</v>
      </c>
      <c r="E1329" s="238">
        <v>0</v>
      </c>
      <c r="F1329" s="238">
        <v>0</v>
      </c>
      <c r="G1329" s="238">
        <v>0</v>
      </c>
      <c r="H1329" s="238">
        <v>0</v>
      </c>
      <c r="I1329" s="238">
        <v>0</v>
      </c>
      <c r="J1329" s="131">
        <v>0</v>
      </c>
      <c r="K1329" s="131">
        <v>0</v>
      </c>
      <c r="L1329" s="131">
        <v>0</v>
      </c>
      <c r="M1329" s="131">
        <v>0</v>
      </c>
      <c r="N1329" s="131">
        <v>0</v>
      </c>
      <c r="O1329" s="131">
        <v>99.5</v>
      </c>
      <c r="P1329" s="131">
        <v>99.5</v>
      </c>
      <c r="Q1329" s="131">
        <v>99.5</v>
      </c>
      <c r="R1329" s="131">
        <v>99.03</v>
      </c>
      <c r="S1329" s="131">
        <v>8.0000000000000302</v>
      </c>
      <c r="T1329" s="131">
        <v>4</v>
      </c>
      <c r="U1329" s="7">
        <v>3</v>
      </c>
      <c r="V1329" s="131">
        <v>4</v>
      </c>
      <c r="W1329" s="131">
        <v>0</v>
      </c>
      <c r="X1329" s="131">
        <v>2</v>
      </c>
      <c r="Y1329" s="237">
        <v>0</v>
      </c>
      <c r="Z1329" s="237">
        <v>100</v>
      </c>
      <c r="AA1329" s="131">
        <v>6</v>
      </c>
      <c r="AB1329" s="131">
        <v>3.5</v>
      </c>
      <c r="AC1329" s="131">
        <v>8</v>
      </c>
      <c r="AD1329" s="131">
        <v>6</v>
      </c>
      <c r="AE1329" s="131">
        <v>0</v>
      </c>
      <c r="AF1329" s="131">
        <v>0</v>
      </c>
      <c r="AG1329" s="131">
        <v>0</v>
      </c>
      <c r="AH1329" s="131">
        <v>0</v>
      </c>
      <c r="AI1329" s="131">
        <v>0</v>
      </c>
      <c r="AJ1329" s="131">
        <v>0</v>
      </c>
      <c r="AK1329" s="131">
        <v>0</v>
      </c>
      <c r="AL1329" s="131">
        <v>0</v>
      </c>
      <c r="AM1329" s="238">
        <v>4.2680203168665249</v>
      </c>
      <c r="AN1329" s="238">
        <v>8.8045170527921037</v>
      </c>
      <c r="AO1329" s="238">
        <v>14.964371499504686</v>
      </c>
      <c r="AP1329" s="238">
        <v>14.752942500963671</v>
      </c>
      <c r="AQ1329" s="238">
        <v>14.466527544823377</v>
      </c>
      <c r="AR1329" s="238">
        <v>13.679719048027108</v>
      </c>
      <c r="AS1329" s="238">
        <v>13.164797365343336</v>
      </c>
      <c r="AT1329" s="269">
        <v>4.1397037823156229</v>
      </c>
      <c r="AU1329" s="269">
        <v>8.0952448004715691</v>
      </c>
      <c r="AV1329" s="269">
        <v>13.402099666612138</v>
      </c>
      <c r="AW1329" s="269">
        <v>13.326138364635632</v>
      </c>
      <c r="AX1329" s="269">
        <v>11.668176886416783</v>
      </c>
      <c r="AY1329" s="269">
        <v>10.615829048736055</v>
      </c>
      <c r="AZ1329" s="269">
        <v>11.627505584984311</v>
      </c>
      <c r="BA1329" s="269">
        <v>12.394708895300251</v>
      </c>
      <c r="BB1329" s="269">
        <v>14.392230471634184</v>
      </c>
      <c r="BC1329" s="238">
        <v>4.1354966076510609</v>
      </c>
      <c r="BD1329" s="238">
        <v>7.4263452901752114</v>
      </c>
      <c r="BE1329" s="238">
        <v>12.109350669091041</v>
      </c>
      <c r="BF1329" s="238">
        <v>12.278451724039911</v>
      </c>
      <c r="BG1329" s="238">
        <v>11.287412141001726</v>
      </c>
      <c r="BH1329" s="238">
        <v>9.4073108864305368</v>
      </c>
      <c r="BI1329" s="238">
        <v>10.477832884771635</v>
      </c>
      <c r="BJ1329" s="238">
        <v>11.941094565739453</v>
      </c>
      <c r="BK1329" s="238">
        <v>12.511267320465704</v>
      </c>
      <c r="BL1329" s="238">
        <v>14.701280079539185</v>
      </c>
      <c r="BM1329" s="238">
        <v>14.465463308277863</v>
      </c>
      <c r="BN1329" s="238">
        <v>9.3046156474337902</v>
      </c>
      <c r="BO1329" s="238">
        <v>4.1539137567749727</v>
      </c>
      <c r="BP1329" s="238">
        <v>6.7473155105628999</v>
      </c>
      <c r="BQ1329" s="238">
        <v>10.711744938115858</v>
      </c>
      <c r="BR1329" s="238">
        <v>11.093963338055836</v>
      </c>
      <c r="BS1329" s="238">
        <v>9.2965533749732128</v>
      </c>
      <c r="BT1329" s="238">
        <v>8.3472367581501263</v>
      </c>
      <c r="BU1329" s="238">
        <v>9.5318519121149414</v>
      </c>
      <c r="BV1329" s="238">
        <v>10.961234724143788</v>
      </c>
      <c r="BW1329" s="238">
        <v>11.918436522829506</v>
      </c>
      <c r="BX1329" s="238">
        <v>12.627341998993375</v>
      </c>
      <c r="BY1329" s="275">
        <v>11.516790368067685</v>
      </c>
      <c r="BZ1329" s="238">
        <v>4.1646302991584578</v>
      </c>
      <c r="CA1329" s="238">
        <v>5.9823749814914668</v>
      </c>
      <c r="CB1329" s="238">
        <v>8.9579768021209816</v>
      </c>
      <c r="CC1329" s="238">
        <v>10.612749477331302</v>
      </c>
      <c r="CD1329" s="238">
        <v>8.1692373804808707</v>
      </c>
      <c r="CE1329" s="238">
        <v>6.901264824546546</v>
      </c>
      <c r="CF1329" s="238">
        <v>8.0137243803738905</v>
      </c>
      <c r="CG1329" s="238">
        <v>8.9765077447584076</v>
      </c>
      <c r="CH1329" s="238">
        <v>9.8433729976698299</v>
      </c>
      <c r="CI1329" s="238">
        <v>10.368408698764853</v>
      </c>
      <c r="CJ1329" s="238">
        <v>7.9099521583064112</v>
      </c>
      <c r="CK1329" s="238">
        <v>4.2812411781243505</v>
      </c>
      <c r="CL1329" s="238">
        <v>5.2911396204632446</v>
      </c>
      <c r="CM1329" s="238">
        <v>8.0341886330948782</v>
      </c>
      <c r="CN1329" s="238">
        <v>8.794217082389812</v>
      </c>
      <c r="CO1329" s="238">
        <v>6.9516206826319555</v>
      </c>
      <c r="CP1329" s="238">
        <v>5.9906371533377802</v>
      </c>
      <c r="CQ1329" s="238">
        <v>6.5696820976264645</v>
      </c>
      <c r="CR1329" s="238">
        <v>7.1341941864138105</v>
      </c>
      <c r="CS1329" s="238">
        <v>7.9691283614542749</v>
      </c>
      <c r="CT1329" s="238">
        <v>8.3677600542061956</v>
      </c>
      <c r="CU1329" s="238">
        <v>3.9929373503798131</v>
      </c>
      <c r="CV1329" s="238">
        <v>4.5447308405328339</v>
      </c>
      <c r="CW1329" s="238">
        <v>7.0639764007117058</v>
      </c>
      <c r="CX1329" s="238">
        <v>8.4699218288542397</v>
      </c>
      <c r="CY1329" s="238">
        <v>5.9166070363293359</v>
      </c>
      <c r="CZ1329" s="238">
        <v>5.1787736113920451</v>
      </c>
      <c r="DA1329" s="238">
        <v>5.6214142896391888</v>
      </c>
      <c r="DB1329" s="238">
        <v>6.0213109791288035</v>
      </c>
      <c r="DC1329" s="238">
        <v>6.4366212397002709</v>
      </c>
      <c r="DD1329" s="238">
        <v>6.9015140445231395</v>
      </c>
      <c r="DE1329" s="238">
        <v>3.9852665491275254</v>
      </c>
      <c r="DF1329" s="238">
        <v>6.0904472640455554</v>
      </c>
      <c r="DG1329" s="238">
        <v>6.3916673082213151</v>
      </c>
      <c r="DH1329" s="238">
        <v>5.1740270277449723</v>
      </c>
      <c r="DI1329" s="238">
        <v>4.2602371805752188</v>
      </c>
      <c r="DJ1329" s="238">
        <v>4.5211179920328686</v>
      </c>
      <c r="DK1329" s="238">
        <v>4.7724467697740005</v>
      </c>
      <c r="DL1329" s="238">
        <v>5.0062875175335639</v>
      </c>
      <c r="DM1329" s="238">
        <v>5.1551866758214384</v>
      </c>
      <c r="DN1329" s="238">
        <v>3.0891045223579212</v>
      </c>
      <c r="DO1329" s="238">
        <v>5.4216088332668555</v>
      </c>
      <c r="DP1329" s="238">
        <v>5.5704345794157097</v>
      </c>
      <c r="DQ1329" s="238">
        <v>4.3077883856466332</v>
      </c>
      <c r="DR1329" s="238">
        <v>6.0119110640420992</v>
      </c>
      <c r="DS1329" s="238">
        <v>3.6242856587683874</v>
      </c>
      <c r="DT1329" s="238">
        <v>3.804240077484256</v>
      </c>
      <c r="DU1329" s="238">
        <v>3.9328237650444375</v>
      </c>
      <c r="DV1329" s="238">
        <v>5.149660353774105</v>
      </c>
      <c r="DW1329" s="238">
        <v>3.0750692166504732</v>
      </c>
      <c r="DX1329" s="238">
        <v>3.0490446884655857</v>
      </c>
      <c r="DY1329" s="238">
        <v>2.9755735471887426</v>
      </c>
      <c r="DZ1329" s="238">
        <v>2.9237788655525545</v>
      </c>
      <c r="EA1329" s="238">
        <v>2.9513933531818597</v>
      </c>
      <c r="EB1329" s="238">
        <v>2.449669797153271</v>
      </c>
      <c r="EC1329" s="238">
        <v>2.8439383977377539</v>
      </c>
      <c r="ED1329" s="238">
        <v>1.8645375008848937</v>
      </c>
    </row>
    <row r="1330" spans="1:134" x14ac:dyDescent="0.25">
      <c r="A1330" s="262">
        <v>-4660</v>
      </c>
      <c r="B1330" s="237">
        <v>108.36287018492041</v>
      </c>
      <c r="C1330" s="238">
        <v>107.78446147198247</v>
      </c>
      <c r="D1330" s="130">
        <v>1909.8333333333333</v>
      </c>
      <c r="E1330" s="238">
        <v>0</v>
      </c>
      <c r="F1330" s="238">
        <v>0</v>
      </c>
      <c r="G1330" s="238">
        <v>0</v>
      </c>
      <c r="H1330" s="238">
        <v>0</v>
      </c>
      <c r="I1330" s="238">
        <v>0</v>
      </c>
      <c r="J1330" s="131">
        <v>0</v>
      </c>
      <c r="K1330" s="131">
        <v>0</v>
      </c>
      <c r="L1330" s="131">
        <v>0</v>
      </c>
      <c r="M1330" s="131">
        <v>0</v>
      </c>
      <c r="N1330" s="131">
        <v>0</v>
      </c>
      <c r="O1330" s="131">
        <v>99.5</v>
      </c>
      <c r="P1330" s="131">
        <v>99.5</v>
      </c>
      <c r="Q1330" s="131">
        <v>99.5</v>
      </c>
      <c r="R1330" s="131">
        <v>99.03</v>
      </c>
      <c r="S1330" s="131">
        <v>8.0000000000000302</v>
      </c>
      <c r="T1330" s="131">
        <v>4</v>
      </c>
      <c r="U1330" s="7">
        <v>3</v>
      </c>
      <c r="V1330" s="131">
        <v>4</v>
      </c>
      <c r="W1330" s="131">
        <v>0</v>
      </c>
      <c r="X1330" s="131">
        <v>2</v>
      </c>
      <c r="Y1330" s="237">
        <v>0</v>
      </c>
      <c r="Z1330" s="237">
        <v>100</v>
      </c>
      <c r="AA1330" s="131">
        <v>6</v>
      </c>
      <c r="AB1330" s="131">
        <v>3.5</v>
      </c>
      <c r="AC1330" s="131">
        <v>8</v>
      </c>
      <c r="AD1330" s="131">
        <v>6</v>
      </c>
      <c r="AE1330" s="131">
        <v>0</v>
      </c>
      <c r="AF1330" s="131">
        <v>0</v>
      </c>
      <c r="AG1330" s="131">
        <v>0</v>
      </c>
      <c r="AH1330" s="131">
        <v>0</v>
      </c>
      <c r="AI1330" s="131">
        <v>0</v>
      </c>
      <c r="AJ1330" s="131">
        <v>0</v>
      </c>
      <c r="AK1330" s="131">
        <v>0</v>
      </c>
      <c r="AL1330" s="131">
        <v>0</v>
      </c>
      <c r="AM1330" s="238">
        <v>4.2680203168665249</v>
      </c>
      <c r="AN1330" s="238">
        <v>8.8045170527921037</v>
      </c>
      <c r="AO1330" s="238">
        <v>14.964371499504686</v>
      </c>
      <c r="AP1330" s="238">
        <v>14.752942500963671</v>
      </c>
      <c r="AQ1330" s="238">
        <v>14.466527544823377</v>
      </c>
      <c r="AR1330" s="238">
        <v>13.679719048027108</v>
      </c>
      <c r="AS1330" s="238">
        <v>13.164797365343336</v>
      </c>
      <c r="AT1330" s="269">
        <v>4.1397037823156229</v>
      </c>
      <c r="AU1330" s="269">
        <v>8.0952448004715691</v>
      </c>
      <c r="AV1330" s="269">
        <v>13.402099666612138</v>
      </c>
      <c r="AW1330" s="269">
        <v>13.326138364635632</v>
      </c>
      <c r="AX1330" s="269">
        <v>11.668176886416783</v>
      </c>
      <c r="AY1330" s="269">
        <v>10.615829048736055</v>
      </c>
      <c r="AZ1330" s="269">
        <v>11.627505584984311</v>
      </c>
      <c r="BA1330" s="269">
        <v>12.394708895300251</v>
      </c>
      <c r="BB1330" s="269">
        <v>14.392230471634184</v>
      </c>
      <c r="BC1330" s="238">
        <v>4.1354966076510609</v>
      </c>
      <c r="BD1330" s="238">
        <v>7.4263452901752114</v>
      </c>
      <c r="BE1330" s="238">
        <v>12.109350669091041</v>
      </c>
      <c r="BF1330" s="238">
        <v>12.278451724039911</v>
      </c>
      <c r="BG1330" s="238">
        <v>11.287412141001726</v>
      </c>
      <c r="BH1330" s="238">
        <v>9.4073108864305368</v>
      </c>
      <c r="BI1330" s="238">
        <v>10.477832884771635</v>
      </c>
      <c r="BJ1330" s="238">
        <v>11.941094565739453</v>
      </c>
      <c r="BK1330" s="238">
        <v>12.511267320465704</v>
      </c>
      <c r="BL1330" s="238">
        <v>14.701280079539185</v>
      </c>
      <c r="BM1330" s="238">
        <v>14.465463308277863</v>
      </c>
      <c r="BN1330" s="238">
        <v>9.3046156474337902</v>
      </c>
      <c r="BO1330" s="238">
        <v>4.1539137567749727</v>
      </c>
      <c r="BP1330" s="238">
        <v>6.7473155105628999</v>
      </c>
      <c r="BQ1330" s="238">
        <v>10.711744938115858</v>
      </c>
      <c r="BR1330" s="238">
        <v>11.093963338055836</v>
      </c>
      <c r="BS1330" s="238">
        <v>9.2965533749732128</v>
      </c>
      <c r="BT1330" s="238">
        <v>8.3472367581501263</v>
      </c>
      <c r="BU1330" s="238">
        <v>9.5318519121149414</v>
      </c>
      <c r="BV1330" s="238">
        <v>10.961234724143788</v>
      </c>
      <c r="BW1330" s="238">
        <v>11.918436522829506</v>
      </c>
      <c r="BX1330" s="238">
        <v>12.627341998993375</v>
      </c>
      <c r="BY1330" s="275">
        <v>11.516790368067685</v>
      </c>
      <c r="BZ1330" s="238">
        <v>4.1646302991584578</v>
      </c>
      <c r="CA1330" s="238">
        <v>5.9823749814914668</v>
      </c>
      <c r="CB1330" s="238">
        <v>8.9579768021209816</v>
      </c>
      <c r="CC1330" s="238">
        <v>10.612749477331302</v>
      </c>
      <c r="CD1330" s="238">
        <v>8.1692373804808707</v>
      </c>
      <c r="CE1330" s="238">
        <v>6.901264824546546</v>
      </c>
      <c r="CF1330" s="238">
        <v>8.0137243803738905</v>
      </c>
      <c r="CG1330" s="238">
        <v>8.9765077447584076</v>
      </c>
      <c r="CH1330" s="238">
        <v>9.8433729976698299</v>
      </c>
      <c r="CI1330" s="238">
        <v>10.368408698764853</v>
      </c>
      <c r="CJ1330" s="238">
        <v>7.9099521583064112</v>
      </c>
      <c r="CK1330" s="238">
        <v>4.2812411781243505</v>
      </c>
      <c r="CL1330" s="238">
        <v>5.2911396204632446</v>
      </c>
      <c r="CM1330" s="238">
        <v>8.0341886330948782</v>
      </c>
      <c r="CN1330" s="238">
        <v>8.794217082389812</v>
      </c>
      <c r="CO1330" s="238">
        <v>6.9516206826319555</v>
      </c>
      <c r="CP1330" s="238">
        <v>5.9906371533377802</v>
      </c>
      <c r="CQ1330" s="238">
        <v>6.5696820976264645</v>
      </c>
      <c r="CR1330" s="238">
        <v>7.1341941864138105</v>
      </c>
      <c r="CS1330" s="238">
        <v>7.9691283614542749</v>
      </c>
      <c r="CT1330" s="238">
        <v>8.3677600542061956</v>
      </c>
      <c r="CU1330" s="238">
        <v>3.9929373503798131</v>
      </c>
      <c r="CV1330" s="238">
        <v>4.5447308405328339</v>
      </c>
      <c r="CW1330" s="238">
        <v>7.0639764007117058</v>
      </c>
      <c r="CX1330" s="238">
        <v>8.4699218288542397</v>
      </c>
      <c r="CY1330" s="238">
        <v>5.9166070363293359</v>
      </c>
      <c r="CZ1330" s="238">
        <v>5.1787736113920451</v>
      </c>
      <c r="DA1330" s="238">
        <v>5.6214142896391888</v>
      </c>
      <c r="DB1330" s="238">
        <v>6.0213109791288035</v>
      </c>
      <c r="DC1330" s="238">
        <v>6.4366212397002709</v>
      </c>
      <c r="DD1330" s="238">
        <v>6.9015140445231395</v>
      </c>
      <c r="DE1330" s="238">
        <v>3.9852665491275254</v>
      </c>
      <c r="DF1330" s="238">
        <v>6.0904472640455554</v>
      </c>
      <c r="DG1330" s="238">
        <v>6.3916673082213151</v>
      </c>
      <c r="DH1330" s="238">
        <v>5.1740270277449723</v>
      </c>
      <c r="DI1330" s="238">
        <v>4.2602371805752188</v>
      </c>
      <c r="DJ1330" s="238">
        <v>4.5211179920328686</v>
      </c>
      <c r="DK1330" s="238">
        <v>4.7724467697740005</v>
      </c>
      <c r="DL1330" s="238">
        <v>5.0062875175335639</v>
      </c>
      <c r="DM1330" s="238">
        <v>5.1551866758214384</v>
      </c>
      <c r="DN1330" s="238">
        <v>3.0891045223579212</v>
      </c>
      <c r="DO1330" s="238">
        <v>5.4216088332668555</v>
      </c>
      <c r="DP1330" s="238">
        <v>5.5704345794157097</v>
      </c>
      <c r="DQ1330" s="238">
        <v>4.3077883856466332</v>
      </c>
      <c r="DR1330" s="238">
        <v>6.0119110640420992</v>
      </c>
      <c r="DS1330" s="238">
        <v>3.6242856587683874</v>
      </c>
      <c r="DT1330" s="238">
        <v>3.804240077484256</v>
      </c>
      <c r="DU1330" s="238">
        <v>3.9328237650444375</v>
      </c>
      <c r="DV1330" s="238">
        <v>5.149660353774105</v>
      </c>
      <c r="DW1330" s="238">
        <v>3.0750692166504732</v>
      </c>
      <c r="DX1330" s="238">
        <v>3.0490446884655857</v>
      </c>
      <c r="DY1330" s="238">
        <v>2.9755735471887426</v>
      </c>
      <c r="DZ1330" s="238">
        <v>2.9237788655525545</v>
      </c>
      <c r="EA1330" s="238">
        <v>2.9513933531818597</v>
      </c>
      <c r="EB1330" s="238">
        <v>2.449669797153271</v>
      </c>
      <c r="EC1330" s="238">
        <v>2.8439383977377539</v>
      </c>
      <c r="ED1330" s="238">
        <v>1.8645375008848937</v>
      </c>
    </row>
    <row r="1331" spans="1:134" x14ac:dyDescent="0.25">
      <c r="A1331" s="262">
        <v>-4665</v>
      </c>
      <c r="B1331" s="237">
        <v>108.44201082838613</v>
      </c>
      <c r="C1331" s="238">
        <v>107.86302956514182</v>
      </c>
      <c r="D1331" s="130">
        <v>1909.75</v>
      </c>
      <c r="E1331" s="238">
        <v>0</v>
      </c>
      <c r="F1331" s="238">
        <v>0</v>
      </c>
      <c r="G1331" s="238">
        <v>0</v>
      </c>
      <c r="H1331" s="238">
        <v>0</v>
      </c>
      <c r="I1331" s="238">
        <v>0</v>
      </c>
      <c r="J1331" s="131">
        <v>0</v>
      </c>
      <c r="K1331" s="131">
        <v>0</v>
      </c>
      <c r="L1331" s="131">
        <v>0</v>
      </c>
      <c r="M1331" s="131">
        <v>0</v>
      </c>
      <c r="N1331" s="131">
        <v>0</v>
      </c>
      <c r="O1331" s="131">
        <v>99.5</v>
      </c>
      <c r="P1331" s="131">
        <v>99.5</v>
      </c>
      <c r="Q1331" s="131">
        <v>99.5</v>
      </c>
      <c r="R1331" s="131">
        <v>99.03</v>
      </c>
      <c r="S1331" s="131">
        <v>8.0000000000000302</v>
      </c>
      <c r="T1331" s="131">
        <v>4</v>
      </c>
      <c r="U1331" s="7">
        <v>3</v>
      </c>
      <c r="V1331" s="131">
        <v>4</v>
      </c>
      <c r="W1331" s="131">
        <v>0</v>
      </c>
      <c r="X1331" s="131">
        <v>2</v>
      </c>
      <c r="Y1331" s="237">
        <v>0</v>
      </c>
      <c r="Z1331" s="237">
        <v>100</v>
      </c>
      <c r="AA1331" s="131">
        <v>6</v>
      </c>
      <c r="AB1331" s="131">
        <v>3.5</v>
      </c>
      <c r="AC1331" s="131">
        <v>8</v>
      </c>
      <c r="AD1331" s="131">
        <v>6</v>
      </c>
      <c r="AE1331" s="131">
        <v>0</v>
      </c>
      <c r="AF1331" s="131">
        <v>0</v>
      </c>
      <c r="AG1331" s="131">
        <v>0</v>
      </c>
      <c r="AH1331" s="131">
        <v>0</v>
      </c>
      <c r="AI1331" s="131">
        <v>0</v>
      </c>
      <c r="AJ1331" s="131">
        <v>0</v>
      </c>
      <c r="AK1331" s="131">
        <v>0</v>
      </c>
      <c r="AL1331" s="131">
        <v>0</v>
      </c>
      <c r="AM1331" s="238">
        <v>4.2680203168665249</v>
      </c>
      <c r="AN1331" s="238">
        <v>8.8045170527921037</v>
      </c>
      <c r="AO1331" s="238">
        <v>14.964371499504686</v>
      </c>
      <c r="AP1331" s="238">
        <v>14.752942500963671</v>
      </c>
      <c r="AQ1331" s="238">
        <v>14.466527544823377</v>
      </c>
      <c r="AR1331" s="238">
        <v>13.679719048027108</v>
      </c>
      <c r="AS1331" s="238">
        <v>13.164797365343336</v>
      </c>
      <c r="AT1331" s="269">
        <v>4.1397037823156229</v>
      </c>
      <c r="AU1331" s="269">
        <v>8.0952448004715691</v>
      </c>
      <c r="AV1331" s="269">
        <v>13.402099666612138</v>
      </c>
      <c r="AW1331" s="269">
        <v>13.326138364635632</v>
      </c>
      <c r="AX1331" s="269">
        <v>11.668176886416783</v>
      </c>
      <c r="AY1331" s="269">
        <v>10.615829048736055</v>
      </c>
      <c r="AZ1331" s="269">
        <v>11.627505584984311</v>
      </c>
      <c r="BA1331" s="269">
        <v>12.394708895300251</v>
      </c>
      <c r="BB1331" s="269">
        <v>14.392230471634184</v>
      </c>
      <c r="BC1331" s="238">
        <v>4.1354966076510609</v>
      </c>
      <c r="BD1331" s="238">
        <v>7.4263452901752114</v>
      </c>
      <c r="BE1331" s="238">
        <v>12.109350669091041</v>
      </c>
      <c r="BF1331" s="238">
        <v>12.278451724039911</v>
      </c>
      <c r="BG1331" s="238">
        <v>11.287412141001726</v>
      </c>
      <c r="BH1331" s="238">
        <v>9.4073108864305368</v>
      </c>
      <c r="BI1331" s="238">
        <v>10.477832884771635</v>
      </c>
      <c r="BJ1331" s="238">
        <v>11.941094565739453</v>
      </c>
      <c r="BK1331" s="238">
        <v>12.511267320465704</v>
      </c>
      <c r="BL1331" s="238">
        <v>14.701280079539185</v>
      </c>
      <c r="BM1331" s="238">
        <v>14.465463308277863</v>
      </c>
      <c r="BN1331" s="238">
        <v>9.3046156474337902</v>
      </c>
      <c r="BO1331" s="238">
        <v>4.1539137567749727</v>
      </c>
      <c r="BP1331" s="238">
        <v>6.7473155105628999</v>
      </c>
      <c r="BQ1331" s="238">
        <v>10.711744938115858</v>
      </c>
      <c r="BR1331" s="238">
        <v>11.093963338055836</v>
      </c>
      <c r="BS1331" s="238">
        <v>9.2965533749732128</v>
      </c>
      <c r="BT1331" s="238">
        <v>8.3472367581501263</v>
      </c>
      <c r="BU1331" s="238">
        <v>9.5318519121149414</v>
      </c>
      <c r="BV1331" s="238">
        <v>10.961234724143788</v>
      </c>
      <c r="BW1331" s="238">
        <v>11.918436522829506</v>
      </c>
      <c r="BX1331" s="238">
        <v>12.627341998993375</v>
      </c>
      <c r="BY1331" s="275">
        <v>11.516790368067685</v>
      </c>
      <c r="BZ1331" s="238">
        <v>4.1646302991584578</v>
      </c>
      <c r="CA1331" s="238">
        <v>5.9823749814914668</v>
      </c>
      <c r="CB1331" s="238">
        <v>8.9579768021209816</v>
      </c>
      <c r="CC1331" s="238">
        <v>10.612749477331302</v>
      </c>
      <c r="CD1331" s="238">
        <v>8.1692373804808707</v>
      </c>
      <c r="CE1331" s="238">
        <v>6.901264824546546</v>
      </c>
      <c r="CF1331" s="238">
        <v>8.0137243803738905</v>
      </c>
      <c r="CG1331" s="238">
        <v>8.9765077447584076</v>
      </c>
      <c r="CH1331" s="238">
        <v>9.8433729976698299</v>
      </c>
      <c r="CI1331" s="238">
        <v>10.368408698764853</v>
      </c>
      <c r="CJ1331" s="238">
        <v>7.9099521583064112</v>
      </c>
      <c r="CK1331" s="238">
        <v>4.2812411781243505</v>
      </c>
      <c r="CL1331" s="238">
        <v>5.2911396204632446</v>
      </c>
      <c r="CM1331" s="238">
        <v>8.0341886330948782</v>
      </c>
      <c r="CN1331" s="238">
        <v>8.794217082389812</v>
      </c>
      <c r="CO1331" s="238">
        <v>6.9516206826319555</v>
      </c>
      <c r="CP1331" s="238">
        <v>5.9906371533377802</v>
      </c>
      <c r="CQ1331" s="238">
        <v>6.5696820976264645</v>
      </c>
      <c r="CR1331" s="238">
        <v>7.1341941864138105</v>
      </c>
      <c r="CS1331" s="238">
        <v>7.9691283614542749</v>
      </c>
      <c r="CT1331" s="238">
        <v>8.3677600542061956</v>
      </c>
      <c r="CU1331" s="238">
        <v>3.9929373503798131</v>
      </c>
      <c r="CV1331" s="238">
        <v>4.5447308405328339</v>
      </c>
      <c r="CW1331" s="238">
        <v>7.0639764007117058</v>
      </c>
      <c r="CX1331" s="238">
        <v>8.4699218288542397</v>
      </c>
      <c r="CY1331" s="238">
        <v>5.9166070363293359</v>
      </c>
      <c r="CZ1331" s="238">
        <v>5.1787736113920451</v>
      </c>
      <c r="DA1331" s="238">
        <v>5.6214142896391888</v>
      </c>
      <c r="DB1331" s="238">
        <v>6.0213109791288035</v>
      </c>
      <c r="DC1331" s="238">
        <v>6.4366212397002709</v>
      </c>
      <c r="DD1331" s="238">
        <v>6.9015140445231395</v>
      </c>
      <c r="DE1331" s="238">
        <v>3.9852665491275254</v>
      </c>
      <c r="DF1331" s="238">
        <v>6.0904472640455554</v>
      </c>
      <c r="DG1331" s="238">
        <v>6.3916673082213151</v>
      </c>
      <c r="DH1331" s="238">
        <v>5.1740270277449723</v>
      </c>
      <c r="DI1331" s="238">
        <v>4.2602371805752188</v>
      </c>
      <c r="DJ1331" s="238">
        <v>4.5211179920328686</v>
      </c>
      <c r="DK1331" s="238">
        <v>4.7724467697740005</v>
      </c>
      <c r="DL1331" s="238">
        <v>5.0062875175335639</v>
      </c>
      <c r="DM1331" s="238">
        <v>5.1551866758214384</v>
      </c>
      <c r="DN1331" s="238">
        <v>3.0891045223579212</v>
      </c>
      <c r="DO1331" s="238">
        <v>5.4216088332668555</v>
      </c>
      <c r="DP1331" s="238">
        <v>5.5704345794157097</v>
      </c>
      <c r="DQ1331" s="238">
        <v>4.3077883856466332</v>
      </c>
      <c r="DR1331" s="238">
        <v>6.0119110640420992</v>
      </c>
      <c r="DS1331" s="238">
        <v>3.6242856587683874</v>
      </c>
      <c r="DT1331" s="238">
        <v>3.804240077484256</v>
      </c>
      <c r="DU1331" s="238">
        <v>3.9328237650444375</v>
      </c>
      <c r="DV1331" s="238">
        <v>5.149660353774105</v>
      </c>
      <c r="DW1331" s="238">
        <v>3.0750692166504732</v>
      </c>
      <c r="DX1331" s="238">
        <v>3.0490446884655857</v>
      </c>
      <c r="DY1331" s="238">
        <v>2.9755735471887426</v>
      </c>
      <c r="DZ1331" s="238">
        <v>2.9237788655525545</v>
      </c>
      <c r="EA1331" s="238">
        <v>2.9513933531818597</v>
      </c>
      <c r="EB1331" s="238">
        <v>2.449669797153271</v>
      </c>
      <c r="EC1331" s="238">
        <v>2.8439383977377539</v>
      </c>
      <c r="ED1331" s="238">
        <v>1.8645375008848937</v>
      </c>
    </row>
    <row r="1332" spans="1:134" x14ac:dyDescent="0.25">
      <c r="A1332" s="262">
        <v>-4670</v>
      </c>
      <c r="B1332" s="237">
        <v>108.45371911746599</v>
      </c>
      <c r="C1332" s="238">
        <v>107.87461029115897</v>
      </c>
      <c r="D1332" s="130">
        <v>1909.6666666666667</v>
      </c>
      <c r="E1332" s="238">
        <v>0</v>
      </c>
      <c r="F1332" s="238">
        <v>0</v>
      </c>
      <c r="G1332" s="238">
        <v>0</v>
      </c>
      <c r="H1332" s="238">
        <v>0</v>
      </c>
      <c r="I1332" s="238">
        <v>0</v>
      </c>
      <c r="J1332" s="131">
        <v>0</v>
      </c>
      <c r="K1332" s="131">
        <v>0</v>
      </c>
      <c r="L1332" s="131">
        <v>0</v>
      </c>
      <c r="M1332" s="131">
        <v>0</v>
      </c>
      <c r="N1332" s="131">
        <v>0</v>
      </c>
      <c r="O1332" s="131">
        <v>99.5</v>
      </c>
      <c r="P1332" s="131">
        <v>99.5</v>
      </c>
      <c r="Q1332" s="131">
        <v>99.5</v>
      </c>
      <c r="R1332" s="131">
        <v>99.03</v>
      </c>
      <c r="S1332" s="131">
        <v>8.0000000000000302</v>
      </c>
      <c r="T1332" s="131">
        <v>4</v>
      </c>
      <c r="U1332" s="7">
        <v>3</v>
      </c>
      <c r="V1332" s="131">
        <v>4</v>
      </c>
      <c r="W1332" s="131">
        <v>0</v>
      </c>
      <c r="X1332" s="131">
        <v>2</v>
      </c>
      <c r="Y1332" s="237">
        <v>0</v>
      </c>
      <c r="Z1332" s="237">
        <v>100</v>
      </c>
      <c r="AA1332" s="131">
        <v>6</v>
      </c>
      <c r="AB1332" s="131">
        <v>3.5</v>
      </c>
      <c r="AC1332" s="131">
        <v>8</v>
      </c>
      <c r="AD1332" s="131">
        <v>6</v>
      </c>
      <c r="AE1332" s="131">
        <v>0</v>
      </c>
      <c r="AF1332" s="131">
        <v>0</v>
      </c>
      <c r="AG1332" s="131">
        <v>0</v>
      </c>
      <c r="AH1332" s="131">
        <v>0</v>
      </c>
      <c r="AI1332" s="131">
        <v>0</v>
      </c>
      <c r="AJ1332" s="131">
        <v>0</v>
      </c>
      <c r="AK1332" s="131">
        <v>0</v>
      </c>
      <c r="AL1332" s="131">
        <v>0</v>
      </c>
      <c r="AM1332" s="238">
        <v>4.2680203168665249</v>
      </c>
      <c r="AN1332" s="238">
        <v>8.8045170527921037</v>
      </c>
      <c r="AO1332" s="238">
        <v>14.964371499504686</v>
      </c>
      <c r="AP1332" s="238">
        <v>14.752942500963671</v>
      </c>
      <c r="AQ1332" s="238">
        <v>14.466527544823377</v>
      </c>
      <c r="AR1332" s="238">
        <v>13.679719048027108</v>
      </c>
      <c r="AS1332" s="238">
        <v>13.164797365343336</v>
      </c>
      <c r="AT1332" s="269">
        <v>4.1397037823156229</v>
      </c>
      <c r="AU1332" s="269">
        <v>8.0952448004715691</v>
      </c>
      <c r="AV1332" s="269">
        <v>13.402099666612138</v>
      </c>
      <c r="AW1332" s="269">
        <v>13.326138364635632</v>
      </c>
      <c r="AX1332" s="269">
        <v>11.668176886416783</v>
      </c>
      <c r="AY1332" s="269">
        <v>10.615829048736055</v>
      </c>
      <c r="AZ1332" s="269">
        <v>11.627505584984311</v>
      </c>
      <c r="BA1332" s="269">
        <v>12.394708895300251</v>
      </c>
      <c r="BB1332" s="269">
        <v>14.392230471634184</v>
      </c>
      <c r="BC1332" s="238">
        <v>4.1354966076510609</v>
      </c>
      <c r="BD1332" s="238">
        <v>7.4263452901752114</v>
      </c>
      <c r="BE1332" s="238">
        <v>12.109350669091041</v>
      </c>
      <c r="BF1332" s="238">
        <v>12.278451724039911</v>
      </c>
      <c r="BG1332" s="238">
        <v>11.287412141001726</v>
      </c>
      <c r="BH1332" s="238">
        <v>9.4073108864305368</v>
      </c>
      <c r="BI1332" s="238">
        <v>10.477832884771635</v>
      </c>
      <c r="BJ1332" s="238">
        <v>11.941094565739453</v>
      </c>
      <c r="BK1332" s="238">
        <v>12.511267320465704</v>
      </c>
      <c r="BL1332" s="238">
        <v>14.701280079539185</v>
      </c>
      <c r="BM1332" s="238">
        <v>14.465463308277863</v>
      </c>
      <c r="BN1332" s="238">
        <v>9.3046156474337902</v>
      </c>
      <c r="BO1332" s="238">
        <v>4.1539137567749727</v>
      </c>
      <c r="BP1332" s="238">
        <v>6.7473155105628999</v>
      </c>
      <c r="BQ1332" s="238">
        <v>10.711744938115858</v>
      </c>
      <c r="BR1332" s="238">
        <v>11.093963338055836</v>
      </c>
      <c r="BS1332" s="238">
        <v>9.2965533749732128</v>
      </c>
      <c r="BT1332" s="238">
        <v>8.3472367581501263</v>
      </c>
      <c r="BU1332" s="238">
        <v>9.5318519121149414</v>
      </c>
      <c r="BV1332" s="238">
        <v>10.961234724143788</v>
      </c>
      <c r="BW1332" s="238">
        <v>11.918436522829506</v>
      </c>
      <c r="BX1332" s="238">
        <v>12.627341998993375</v>
      </c>
      <c r="BY1332" s="275">
        <v>11.516790368067685</v>
      </c>
      <c r="BZ1332" s="238">
        <v>4.1646302991584578</v>
      </c>
      <c r="CA1332" s="238">
        <v>5.9823749814914668</v>
      </c>
      <c r="CB1332" s="238">
        <v>8.9579768021209816</v>
      </c>
      <c r="CC1332" s="238">
        <v>10.612749477331302</v>
      </c>
      <c r="CD1332" s="238">
        <v>8.1692373804808707</v>
      </c>
      <c r="CE1332" s="238">
        <v>6.901264824546546</v>
      </c>
      <c r="CF1332" s="238">
        <v>8.0137243803738905</v>
      </c>
      <c r="CG1332" s="238">
        <v>8.9765077447584076</v>
      </c>
      <c r="CH1332" s="238">
        <v>9.8433729976698299</v>
      </c>
      <c r="CI1332" s="238">
        <v>10.368408698764853</v>
      </c>
      <c r="CJ1332" s="238">
        <v>7.9099521583064112</v>
      </c>
      <c r="CK1332" s="238">
        <v>4.2812411781243505</v>
      </c>
      <c r="CL1332" s="238">
        <v>5.2911396204632446</v>
      </c>
      <c r="CM1332" s="238">
        <v>8.0341886330948782</v>
      </c>
      <c r="CN1332" s="238">
        <v>8.794217082389812</v>
      </c>
      <c r="CO1332" s="238">
        <v>6.9516206826319555</v>
      </c>
      <c r="CP1332" s="238">
        <v>5.9906371533377802</v>
      </c>
      <c r="CQ1332" s="238">
        <v>6.5696820976264645</v>
      </c>
      <c r="CR1332" s="238">
        <v>7.1341941864138105</v>
      </c>
      <c r="CS1332" s="238">
        <v>7.9691283614542749</v>
      </c>
      <c r="CT1332" s="238">
        <v>8.3677600542061956</v>
      </c>
      <c r="CU1332" s="238">
        <v>3.9929373503798131</v>
      </c>
      <c r="CV1332" s="238">
        <v>4.5447308405328339</v>
      </c>
      <c r="CW1332" s="238">
        <v>7.0639764007117058</v>
      </c>
      <c r="CX1332" s="238">
        <v>8.4699218288542397</v>
      </c>
      <c r="CY1332" s="238">
        <v>5.9166070363293359</v>
      </c>
      <c r="CZ1332" s="238">
        <v>5.1787736113920451</v>
      </c>
      <c r="DA1332" s="238">
        <v>5.6214142896391888</v>
      </c>
      <c r="DB1332" s="238">
        <v>6.0213109791288035</v>
      </c>
      <c r="DC1332" s="238">
        <v>6.4366212397002709</v>
      </c>
      <c r="DD1332" s="238">
        <v>6.9015140445231395</v>
      </c>
      <c r="DE1332" s="238">
        <v>3.9852665491275254</v>
      </c>
      <c r="DF1332" s="238">
        <v>6.0904472640455554</v>
      </c>
      <c r="DG1332" s="238">
        <v>6.3916673082213151</v>
      </c>
      <c r="DH1332" s="238">
        <v>5.1740270277449723</v>
      </c>
      <c r="DI1332" s="238">
        <v>4.2602371805752188</v>
      </c>
      <c r="DJ1332" s="238">
        <v>4.5211179920328686</v>
      </c>
      <c r="DK1332" s="238">
        <v>4.7724467697740005</v>
      </c>
      <c r="DL1332" s="238">
        <v>5.0062875175335639</v>
      </c>
      <c r="DM1332" s="238">
        <v>5.1551866758214384</v>
      </c>
      <c r="DN1332" s="238">
        <v>3.0891045223579212</v>
      </c>
      <c r="DO1332" s="238">
        <v>5.4216088332668555</v>
      </c>
      <c r="DP1332" s="238">
        <v>5.5704345794157097</v>
      </c>
      <c r="DQ1332" s="238">
        <v>4.3077883856466332</v>
      </c>
      <c r="DR1332" s="238">
        <v>6.0119110640420992</v>
      </c>
      <c r="DS1332" s="238">
        <v>3.6242856587683874</v>
      </c>
      <c r="DT1332" s="238">
        <v>3.804240077484256</v>
      </c>
      <c r="DU1332" s="238">
        <v>3.9328237650444375</v>
      </c>
      <c r="DV1332" s="238">
        <v>5.149660353774105</v>
      </c>
      <c r="DW1332" s="238">
        <v>3.0750692166504732</v>
      </c>
      <c r="DX1332" s="238">
        <v>3.0490446884655857</v>
      </c>
      <c r="DY1332" s="238">
        <v>2.9755735471887426</v>
      </c>
      <c r="DZ1332" s="238">
        <v>2.9237788655525545</v>
      </c>
      <c r="EA1332" s="238">
        <v>2.9513933531818597</v>
      </c>
      <c r="EB1332" s="238">
        <v>2.449669797153271</v>
      </c>
      <c r="EC1332" s="238">
        <v>2.8439383977377539</v>
      </c>
      <c r="ED1332" s="238">
        <v>1.8645375008848937</v>
      </c>
    </row>
    <row r="1333" spans="1:134" x14ac:dyDescent="0.25">
      <c r="A1333" s="262">
        <v>-4675</v>
      </c>
      <c r="B1333" s="237">
        <v>108.53270829341535</v>
      </c>
      <c r="C1333" s="238">
        <v>107.95324909270303</v>
      </c>
      <c r="D1333" s="130">
        <v>1909.5833333333333</v>
      </c>
      <c r="E1333" s="238">
        <v>0</v>
      </c>
      <c r="F1333" s="238">
        <v>0</v>
      </c>
      <c r="G1333" s="238">
        <v>0</v>
      </c>
      <c r="H1333" s="238">
        <v>0</v>
      </c>
      <c r="I1333" s="238">
        <v>0</v>
      </c>
      <c r="J1333" s="131">
        <v>0</v>
      </c>
      <c r="K1333" s="131">
        <v>0</v>
      </c>
      <c r="L1333" s="131">
        <v>0</v>
      </c>
      <c r="M1333" s="131">
        <v>0</v>
      </c>
      <c r="N1333" s="131">
        <v>0</v>
      </c>
      <c r="O1333" s="131">
        <v>99.5</v>
      </c>
      <c r="P1333" s="131">
        <v>99.5</v>
      </c>
      <c r="Q1333" s="131">
        <v>99.5</v>
      </c>
      <c r="R1333" s="131">
        <v>99.03</v>
      </c>
      <c r="S1333" s="131">
        <v>8.0000000000000302</v>
      </c>
      <c r="T1333" s="131">
        <v>4</v>
      </c>
      <c r="U1333" s="7">
        <v>3</v>
      </c>
      <c r="V1333" s="131">
        <v>4</v>
      </c>
      <c r="W1333" s="131">
        <v>0</v>
      </c>
      <c r="X1333" s="131">
        <v>2</v>
      </c>
      <c r="Y1333" s="237">
        <v>0</v>
      </c>
      <c r="Z1333" s="237">
        <v>100</v>
      </c>
      <c r="AA1333" s="131">
        <v>6</v>
      </c>
      <c r="AB1333" s="131">
        <v>3.5</v>
      </c>
      <c r="AC1333" s="131">
        <v>8</v>
      </c>
      <c r="AD1333" s="131">
        <v>6</v>
      </c>
      <c r="AE1333" s="131">
        <v>0</v>
      </c>
      <c r="AF1333" s="131">
        <v>0</v>
      </c>
      <c r="AG1333" s="131">
        <v>0</v>
      </c>
      <c r="AH1333" s="131">
        <v>0</v>
      </c>
      <c r="AI1333" s="131">
        <v>0</v>
      </c>
      <c r="AJ1333" s="131">
        <v>0</v>
      </c>
      <c r="AK1333" s="131">
        <v>0</v>
      </c>
      <c r="AL1333" s="131">
        <v>0</v>
      </c>
      <c r="AM1333" s="238">
        <v>4.2680203168665249</v>
      </c>
      <c r="AN1333" s="238">
        <v>8.8045170527921037</v>
      </c>
      <c r="AO1333" s="238">
        <v>14.964371499504686</v>
      </c>
      <c r="AP1333" s="238">
        <v>14.752942500963671</v>
      </c>
      <c r="AQ1333" s="238">
        <v>14.466527544823377</v>
      </c>
      <c r="AR1333" s="238">
        <v>13.679719048027108</v>
      </c>
      <c r="AS1333" s="238">
        <v>13.164797365343336</v>
      </c>
      <c r="AT1333" s="269">
        <v>4.1397037823156229</v>
      </c>
      <c r="AU1333" s="269">
        <v>8.0952448004715691</v>
      </c>
      <c r="AV1333" s="269">
        <v>13.402099666612138</v>
      </c>
      <c r="AW1333" s="269">
        <v>13.326138364635632</v>
      </c>
      <c r="AX1333" s="269">
        <v>11.668176886416783</v>
      </c>
      <c r="AY1333" s="269">
        <v>10.615829048736055</v>
      </c>
      <c r="AZ1333" s="269">
        <v>11.627505584984311</v>
      </c>
      <c r="BA1333" s="269">
        <v>12.394708895300251</v>
      </c>
      <c r="BB1333" s="269">
        <v>14.392230471634184</v>
      </c>
      <c r="BC1333" s="238">
        <v>4.1354966076510609</v>
      </c>
      <c r="BD1333" s="238">
        <v>7.4263452901752114</v>
      </c>
      <c r="BE1333" s="238">
        <v>12.109350669091041</v>
      </c>
      <c r="BF1333" s="238">
        <v>12.278451724039911</v>
      </c>
      <c r="BG1333" s="238">
        <v>11.287412141001726</v>
      </c>
      <c r="BH1333" s="238">
        <v>9.4073108864305368</v>
      </c>
      <c r="BI1333" s="238">
        <v>10.477832884771635</v>
      </c>
      <c r="BJ1333" s="238">
        <v>11.941094565739453</v>
      </c>
      <c r="BK1333" s="238">
        <v>12.511267320465704</v>
      </c>
      <c r="BL1333" s="238">
        <v>14.701280079539185</v>
      </c>
      <c r="BM1333" s="238">
        <v>14.465463308277863</v>
      </c>
      <c r="BN1333" s="238">
        <v>9.3046156474337902</v>
      </c>
      <c r="BO1333" s="238">
        <v>4.1539137567749727</v>
      </c>
      <c r="BP1333" s="238">
        <v>6.7473155105628999</v>
      </c>
      <c r="BQ1333" s="238">
        <v>10.711744938115858</v>
      </c>
      <c r="BR1333" s="238">
        <v>11.093963338055836</v>
      </c>
      <c r="BS1333" s="238">
        <v>9.2965533749732128</v>
      </c>
      <c r="BT1333" s="238">
        <v>8.3472367581501263</v>
      </c>
      <c r="BU1333" s="238">
        <v>9.5318519121149414</v>
      </c>
      <c r="BV1333" s="238">
        <v>10.961234724143788</v>
      </c>
      <c r="BW1333" s="238">
        <v>11.918436522829506</v>
      </c>
      <c r="BX1333" s="238">
        <v>12.627341998993375</v>
      </c>
      <c r="BY1333" s="275">
        <v>11.516790368067685</v>
      </c>
      <c r="BZ1333" s="238">
        <v>4.1646302991584578</v>
      </c>
      <c r="CA1333" s="238">
        <v>5.9823749814914668</v>
      </c>
      <c r="CB1333" s="238">
        <v>8.9579768021209816</v>
      </c>
      <c r="CC1333" s="238">
        <v>10.612749477331302</v>
      </c>
      <c r="CD1333" s="238">
        <v>8.1692373804808707</v>
      </c>
      <c r="CE1333" s="238">
        <v>6.901264824546546</v>
      </c>
      <c r="CF1333" s="238">
        <v>8.0137243803738905</v>
      </c>
      <c r="CG1333" s="238">
        <v>8.9765077447584076</v>
      </c>
      <c r="CH1333" s="238">
        <v>9.8433729976698299</v>
      </c>
      <c r="CI1333" s="238">
        <v>10.368408698764853</v>
      </c>
      <c r="CJ1333" s="238">
        <v>7.9099521583064112</v>
      </c>
      <c r="CK1333" s="238">
        <v>4.2812411781243505</v>
      </c>
      <c r="CL1333" s="238">
        <v>5.2911396204632446</v>
      </c>
      <c r="CM1333" s="238">
        <v>8.0341886330948782</v>
      </c>
      <c r="CN1333" s="238">
        <v>8.794217082389812</v>
      </c>
      <c r="CO1333" s="238">
        <v>6.9516206826319555</v>
      </c>
      <c r="CP1333" s="238">
        <v>5.9906371533377802</v>
      </c>
      <c r="CQ1333" s="238">
        <v>6.5696820976264645</v>
      </c>
      <c r="CR1333" s="238">
        <v>7.1341941864138105</v>
      </c>
      <c r="CS1333" s="238">
        <v>7.9691283614542749</v>
      </c>
      <c r="CT1333" s="238">
        <v>8.3677600542061956</v>
      </c>
      <c r="CU1333" s="238">
        <v>3.9929373503798131</v>
      </c>
      <c r="CV1333" s="238">
        <v>4.5447308405328339</v>
      </c>
      <c r="CW1333" s="238">
        <v>7.0639764007117058</v>
      </c>
      <c r="CX1333" s="238">
        <v>8.4699218288542397</v>
      </c>
      <c r="CY1333" s="238">
        <v>5.9166070363293359</v>
      </c>
      <c r="CZ1333" s="238">
        <v>5.1787736113920451</v>
      </c>
      <c r="DA1333" s="238">
        <v>5.6214142896391888</v>
      </c>
      <c r="DB1333" s="238">
        <v>6.0213109791288035</v>
      </c>
      <c r="DC1333" s="238">
        <v>6.4366212397002709</v>
      </c>
      <c r="DD1333" s="238">
        <v>6.9015140445231395</v>
      </c>
      <c r="DE1333" s="238">
        <v>3.9852665491275254</v>
      </c>
      <c r="DF1333" s="238">
        <v>6.0904472640455554</v>
      </c>
      <c r="DG1333" s="238">
        <v>6.3916673082213151</v>
      </c>
      <c r="DH1333" s="238">
        <v>5.1740270277449723</v>
      </c>
      <c r="DI1333" s="238">
        <v>4.2602371805752188</v>
      </c>
      <c r="DJ1333" s="238">
        <v>4.5211179920328686</v>
      </c>
      <c r="DK1333" s="238">
        <v>4.7724467697740005</v>
      </c>
      <c r="DL1333" s="238">
        <v>5.0062875175335639</v>
      </c>
      <c r="DM1333" s="238">
        <v>5.1551866758214384</v>
      </c>
      <c r="DN1333" s="238">
        <v>3.0891045223579212</v>
      </c>
      <c r="DO1333" s="238">
        <v>5.4216088332668555</v>
      </c>
      <c r="DP1333" s="238">
        <v>5.5704345794157097</v>
      </c>
      <c r="DQ1333" s="238">
        <v>4.3077883856466332</v>
      </c>
      <c r="DR1333" s="238">
        <v>6.0119110640420992</v>
      </c>
      <c r="DS1333" s="238">
        <v>3.6242856587683874</v>
      </c>
      <c r="DT1333" s="238">
        <v>3.804240077484256</v>
      </c>
      <c r="DU1333" s="238">
        <v>3.9328237650444375</v>
      </c>
      <c r="DV1333" s="238">
        <v>5.149660353774105</v>
      </c>
      <c r="DW1333" s="238">
        <v>3.0750692166504732</v>
      </c>
      <c r="DX1333" s="238">
        <v>3.0490446884655857</v>
      </c>
      <c r="DY1333" s="238">
        <v>2.9755735471887426</v>
      </c>
      <c r="DZ1333" s="238">
        <v>2.9237788655525545</v>
      </c>
      <c r="EA1333" s="238">
        <v>2.9513933531818597</v>
      </c>
      <c r="EB1333" s="238">
        <v>2.449669797153271</v>
      </c>
      <c r="EC1333" s="238">
        <v>2.8439383977377539</v>
      </c>
      <c r="ED1333" s="238">
        <v>1.8645375008848937</v>
      </c>
    </row>
    <row r="1334" spans="1:134" x14ac:dyDescent="0.25">
      <c r="A1334" s="262">
        <v>-4680</v>
      </c>
      <c r="B1334" s="237">
        <v>108.54440621331204</v>
      </c>
      <c r="C1334" s="238">
        <v>107.964819429974</v>
      </c>
      <c r="D1334" s="130">
        <v>1909.5</v>
      </c>
      <c r="E1334" s="238">
        <v>0</v>
      </c>
      <c r="F1334" s="238">
        <v>0</v>
      </c>
      <c r="G1334" s="238">
        <v>0</v>
      </c>
      <c r="H1334" s="238">
        <v>0</v>
      </c>
      <c r="I1334" s="238">
        <v>0</v>
      </c>
      <c r="J1334" s="131">
        <v>0</v>
      </c>
      <c r="K1334" s="131">
        <v>0</v>
      </c>
      <c r="L1334" s="131">
        <v>0</v>
      </c>
      <c r="M1334" s="131">
        <v>0</v>
      </c>
      <c r="N1334" s="131">
        <v>0</v>
      </c>
      <c r="O1334" s="131">
        <v>99.5</v>
      </c>
      <c r="P1334" s="131">
        <v>99.5</v>
      </c>
      <c r="Q1334" s="131">
        <v>99.5</v>
      </c>
      <c r="R1334" s="131">
        <v>99.03</v>
      </c>
      <c r="S1334" s="131">
        <v>8.0000000000000302</v>
      </c>
      <c r="T1334" s="131">
        <v>4</v>
      </c>
      <c r="U1334" s="7">
        <v>3</v>
      </c>
      <c r="V1334" s="131">
        <v>4</v>
      </c>
      <c r="W1334" s="131">
        <v>0</v>
      </c>
      <c r="X1334" s="131">
        <v>2</v>
      </c>
      <c r="Y1334" s="237">
        <v>0</v>
      </c>
      <c r="Z1334" s="237">
        <v>100</v>
      </c>
      <c r="AA1334" s="131">
        <v>6</v>
      </c>
      <c r="AB1334" s="131">
        <v>3.5</v>
      </c>
      <c r="AC1334" s="131">
        <v>8</v>
      </c>
      <c r="AD1334" s="131">
        <v>6</v>
      </c>
      <c r="AE1334" s="131">
        <v>0</v>
      </c>
      <c r="AF1334" s="131">
        <v>0</v>
      </c>
      <c r="AG1334" s="131">
        <v>0</v>
      </c>
      <c r="AH1334" s="131">
        <v>0</v>
      </c>
      <c r="AI1334" s="131">
        <v>0</v>
      </c>
      <c r="AJ1334" s="131">
        <v>0</v>
      </c>
      <c r="AK1334" s="131">
        <v>0</v>
      </c>
      <c r="AL1334" s="131">
        <v>0</v>
      </c>
      <c r="AM1334" s="238">
        <v>4.2680203168665249</v>
      </c>
      <c r="AN1334" s="238">
        <v>8.8045170527921037</v>
      </c>
      <c r="AO1334" s="238">
        <v>14.964371499504686</v>
      </c>
      <c r="AP1334" s="238">
        <v>14.752942500963671</v>
      </c>
      <c r="AQ1334" s="238">
        <v>14.466527544823377</v>
      </c>
      <c r="AR1334" s="238">
        <v>13.679719048027108</v>
      </c>
      <c r="AS1334" s="238">
        <v>13.164797365343336</v>
      </c>
      <c r="AT1334" s="269">
        <v>4.1397037823156229</v>
      </c>
      <c r="AU1334" s="269">
        <v>8.0952448004715691</v>
      </c>
      <c r="AV1334" s="269">
        <v>13.402099666612138</v>
      </c>
      <c r="AW1334" s="269">
        <v>13.326138364635632</v>
      </c>
      <c r="AX1334" s="269">
        <v>11.668176886416783</v>
      </c>
      <c r="AY1334" s="269">
        <v>10.615829048736055</v>
      </c>
      <c r="AZ1334" s="269">
        <v>11.627505584984311</v>
      </c>
      <c r="BA1334" s="269">
        <v>12.394708895300251</v>
      </c>
      <c r="BB1334" s="269">
        <v>14.392230471634184</v>
      </c>
      <c r="BC1334" s="238">
        <v>4.1354966076510609</v>
      </c>
      <c r="BD1334" s="238">
        <v>7.4263452901752114</v>
      </c>
      <c r="BE1334" s="238">
        <v>12.109350669091041</v>
      </c>
      <c r="BF1334" s="238">
        <v>12.278451724039911</v>
      </c>
      <c r="BG1334" s="238">
        <v>11.287412141001726</v>
      </c>
      <c r="BH1334" s="238">
        <v>9.4073108864305368</v>
      </c>
      <c r="BI1334" s="238">
        <v>10.477832884771635</v>
      </c>
      <c r="BJ1334" s="238">
        <v>11.941094565739453</v>
      </c>
      <c r="BK1334" s="238">
        <v>12.511267320465704</v>
      </c>
      <c r="BL1334" s="238">
        <v>14.701280079539185</v>
      </c>
      <c r="BM1334" s="238">
        <v>14.465463308277863</v>
      </c>
      <c r="BN1334" s="238">
        <v>9.3046156474337902</v>
      </c>
      <c r="BO1334" s="238">
        <v>4.1539137567749727</v>
      </c>
      <c r="BP1334" s="238">
        <v>6.7473155105628999</v>
      </c>
      <c r="BQ1334" s="238">
        <v>10.711744938115858</v>
      </c>
      <c r="BR1334" s="238">
        <v>11.093963338055836</v>
      </c>
      <c r="BS1334" s="238">
        <v>9.2965533749732128</v>
      </c>
      <c r="BT1334" s="238">
        <v>8.3472367581501263</v>
      </c>
      <c r="BU1334" s="238">
        <v>9.5318519121149414</v>
      </c>
      <c r="BV1334" s="238">
        <v>10.961234724143788</v>
      </c>
      <c r="BW1334" s="238">
        <v>11.918436522829506</v>
      </c>
      <c r="BX1334" s="238">
        <v>12.627341998993375</v>
      </c>
      <c r="BY1334" s="275">
        <v>11.516790368067685</v>
      </c>
      <c r="BZ1334" s="238">
        <v>4.1646302991584578</v>
      </c>
      <c r="CA1334" s="238">
        <v>5.9823749814914668</v>
      </c>
      <c r="CB1334" s="238">
        <v>8.9579768021209816</v>
      </c>
      <c r="CC1334" s="238">
        <v>10.612749477331302</v>
      </c>
      <c r="CD1334" s="238">
        <v>8.1692373804808707</v>
      </c>
      <c r="CE1334" s="238">
        <v>6.901264824546546</v>
      </c>
      <c r="CF1334" s="238">
        <v>8.0137243803738905</v>
      </c>
      <c r="CG1334" s="238">
        <v>8.9765077447584076</v>
      </c>
      <c r="CH1334" s="238">
        <v>9.8433729976698299</v>
      </c>
      <c r="CI1334" s="238">
        <v>10.368408698764853</v>
      </c>
      <c r="CJ1334" s="238">
        <v>7.9099521583064112</v>
      </c>
      <c r="CK1334" s="238">
        <v>4.2812411781243505</v>
      </c>
      <c r="CL1334" s="238">
        <v>5.2911396204632446</v>
      </c>
      <c r="CM1334" s="238">
        <v>8.0341886330948782</v>
      </c>
      <c r="CN1334" s="238">
        <v>8.794217082389812</v>
      </c>
      <c r="CO1334" s="238">
        <v>6.9516206826319555</v>
      </c>
      <c r="CP1334" s="238">
        <v>5.9906371533377802</v>
      </c>
      <c r="CQ1334" s="238">
        <v>6.5696820976264645</v>
      </c>
      <c r="CR1334" s="238">
        <v>7.1341941864138105</v>
      </c>
      <c r="CS1334" s="238">
        <v>7.9691283614542749</v>
      </c>
      <c r="CT1334" s="238">
        <v>8.3677600542061956</v>
      </c>
      <c r="CU1334" s="238">
        <v>3.9929373503798131</v>
      </c>
      <c r="CV1334" s="238">
        <v>4.5447308405328339</v>
      </c>
      <c r="CW1334" s="238">
        <v>7.0639764007117058</v>
      </c>
      <c r="CX1334" s="238">
        <v>8.4699218288542397</v>
      </c>
      <c r="CY1334" s="238">
        <v>5.9166070363293359</v>
      </c>
      <c r="CZ1334" s="238">
        <v>5.1787736113920451</v>
      </c>
      <c r="DA1334" s="238">
        <v>5.6214142896391888</v>
      </c>
      <c r="DB1334" s="238">
        <v>6.0213109791288035</v>
      </c>
      <c r="DC1334" s="238">
        <v>6.4366212397002709</v>
      </c>
      <c r="DD1334" s="238">
        <v>6.9015140445231395</v>
      </c>
      <c r="DE1334" s="238">
        <v>3.9852665491275254</v>
      </c>
      <c r="DF1334" s="238">
        <v>6.0904472640455554</v>
      </c>
      <c r="DG1334" s="238">
        <v>6.3916673082213151</v>
      </c>
      <c r="DH1334" s="238">
        <v>5.1740270277449723</v>
      </c>
      <c r="DI1334" s="238">
        <v>4.2602371805752188</v>
      </c>
      <c r="DJ1334" s="238">
        <v>4.5211179920328686</v>
      </c>
      <c r="DK1334" s="238">
        <v>4.7724467697740005</v>
      </c>
      <c r="DL1334" s="238">
        <v>5.0062875175335639</v>
      </c>
      <c r="DM1334" s="238">
        <v>5.1551866758214384</v>
      </c>
      <c r="DN1334" s="238">
        <v>3.0891045223579212</v>
      </c>
      <c r="DO1334" s="238">
        <v>5.4216088332668555</v>
      </c>
      <c r="DP1334" s="238">
        <v>5.5704345794157097</v>
      </c>
      <c r="DQ1334" s="238">
        <v>4.3077883856466332</v>
      </c>
      <c r="DR1334" s="238">
        <v>6.0119110640420992</v>
      </c>
      <c r="DS1334" s="238">
        <v>3.6242856587683874</v>
      </c>
      <c r="DT1334" s="238">
        <v>3.804240077484256</v>
      </c>
      <c r="DU1334" s="238">
        <v>3.9328237650444375</v>
      </c>
      <c r="DV1334" s="238">
        <v>5.149660353774105</v>
      </c>
      <c r="DW1334" s="238">
        <v>3.0750692166504732</v>
      </c>
      <c r="DX1334" s="238">
        <v>3.0490446884655857</v>
      </c>
      <c r="DY1334" s="238">
        <v>2.9755735471887426</v>
      </c>
      <c r="DZ1334" s="238">
        <v>2.9237788655525545</v>
      </c>
      <c r="EA1334" s="238">
        <v>2.9513933531818597</v>
      </c>
      <c r="EB1334" s="238">
        <v>2.449669797153271</v>
      </c>
      <c r="EC1334" s="238">
        <v>2.8439383977377539</v>
      </c>
      <c r="ED1334" s="238">
        <v>1.8645375008848937</v>
      </c>
    </row>
    <row r="1335" spans="1:134" x14ac:dyDescent="0.25">
      <c r="A1335" s="262">
        <v>-4685</v>
      </c>
      <c r="B1335" s="237">
        <v>108.44785629639495</v>
      </c>
      <c r="C1335" s="238">
        <v>107.86903454291024</v>
      </c>
      <c r="D1335" s="130">
        <v>1909.4166666666667</v>
      </c>
      <c r="E1335" s="238">
        <v>0</v>
      </c>
      <c r="F1335" s="238">
        <v>0</v>
      </c>
      <c r="G1335" s="238">
        <v>0</v>
      </c>
      <c r="H1335" s="238">
        <v>0</v>
      </c>
      <c r="I1335" s="238">
        <v>0</v>
      </c>
      <c r="J1335" s="131">
        <v>0</v>
      </c>
      <c r="K1335" s="131">
        <v>0</v>
      </c>
      <c r="L1335" s="131">
        <v>0</v>
      </c>
      <c r="M1335" s="131">
        <v>0</v>
      </c>
      <c r="N1335" s="131">
        <v>0</v>
      </c>
      <c r="O1335" s="131">
        <v>99.5</v>
      </c>
      <c r="P1335" s="131">
        <v>99.5</v>
      </c>
      <c r="Q1335" s="131">
        <v>99.5</v>
      </c>
      <c r="R1335" s="131">
        <v>99.03</v>
      </c>
      <c r="S1335" s="131">
        <v>8.0000000000000302</v>
      </c>
      <c r="T1335" s="131">
        <v>4</v>
      </c>
      <c r="U1335" s="7">
        <v>3</v>
      </c>
      <c r="V1335" s="131">
        <v>4</v>
      </c>
      <c r="W1335" s="131">
        <v>0</v>
      </c>
      <c r="X1335" s="131">
        <v>2</v>
      </c>
      <c r="Y1335" s="237">
        <v>0</v>
      </c>
      <c r="Z1335" s="237">
        <v>100</v>
      </c>
      <c r="AA1335" s="131">
        <v>6</v>
      </c>
      <c r="AB1335" s="131">
        <v>3.5</v>
      </c>
      <c r="AC1335" s="131">
        <v>8</v>
      </c>
      <c r="AD1335" s="131">
        <v>6</v>
      </c>
      <c r="AE1335" s="131">
        <v>0</v>
      </c>
      <c r="AF1335" s="131">
        <v>0</v>
      </c>
      <c r="AG1335" s="131">
        <v>0</v>
      </c>
      <c r="AH1335" s="131">
        <v>0</v>
      </c>
      <c r="AI1335" s="131">
        <v>0</v>
      </c>
      <c r="AJ1335" s="131">
        <v>0</v>
      </c>
      <c r="AK1335" s="131">
        <v>0</v>
      </c>
      <c r="AL1335" s="131">
        <v>0</v>
      </c>
      <c r="AM1335" s="238">
        <v>4.2680203168665249</v>
      </c>
      <c r="AN1335" s="238">
        <v>8.8045170527921037</v>
      </c>
      <c r="AO1335" s="238">
        <v>14.964371499504686</v>
      </c>
      <c r="AP1335" s="238">
        <v>14.752942500963671</v>
      </c>
      <c r="AQ1335" s="238">
        <v>14.466527544823377</v>
      </c>
      <c r="AR1335" s="238">
        <v>13.679719048027108</v>
      </c>
      <c r="AS1335" s="238">
        <v>13.164797365343336</v>
      </c>
      <c r="AT1335" s="269">
        <v>4.1397037823156229</v>
      </c>
      <c r="AU1335" s="269">
        <v>8.0952448004715691</v>
      </c>
      <c r="AV1335" s="269">
        <v>13.402099666612138</v>
      </c>
      <c r="AW1335" s="269">
        <v>13.326138364635632</v>
      </c>
      <c r="AX1335" s="269">
        <v>11.668176886416783</v>
      </c>
      <c r="AY1335" s="269">
        <v>10.615829048736055</v>
      </c>
      <c r="AZ1335" s="269">
        <v>11.627505584984311</v>
      </c>
      <c r="BA1335" s="269">
        <v>12.394708895300251</v>
      </c>
      <c r="BB1335" s="269">
        <v>14.392230471634184</v>
      </c>
      <c r="BC1335" s="238">
        <v>4.1354966076510609</v>
      </c>
      <c r="BD1335" s="238">
        <v>7.4263452901752114</v>
      </c>
      <c r="BE1335" s="238">
        <v>12.109350669091041</v>
      </c>
      <c r="BF1335" s="238">
        <v>12.278451724039911</v>
      </c>
      <c r="BG1335" s="238">
        <v>11.287412141001726</v>
      </c>
      <c r="BH1335" s="238">
        <v>9.4073108864305368</v>
      </c>
      <c r="BI1335" s="238">
        <v>10.477832884771635</v>
      </c>
      <c r="BJ1335" s="238">
        <v>11.941094565739453</v>
      </c>
      <c r="BK1335" s="238">
        <v>12.511267320465704</v>
      </c>
      <c r="BL1335" s="238">
        <v>14.701280079539185</v>
      </c>
      <c r="BM1335" s="238">
        <v>14.465463308277863</v>
      </c>
      <c r="BN1335" s="238">
        <v>9.3046156474337902</v>
      </c>
      <c r="BO1335" s="238">
        <v>4.1539137567749727</v>
      </c>
      <c r="BP1335" s="238">
        <v>6.7473155105628999</v>
      </c>
      <c r="BQ1335" s="238">
        <v>10.711744938115858</v>
      </c>
      <c r="BR1335" s="238">
        <v>11.093963338055836</v>
      </c>
      <c r="BS1335" s="238">
        <v>9.2965533749732128</v>
      </c>
      <c r="BT1335" s="238">
        <v>8.3472367581501263</v>
      </c>
      <c r="BU1335" s="238">
        <v>9.5318519121149414</v>
      </c>
      <c r="BV1335" s="238">
        <v>10.961234724143788</v>
      </c>
      <c r="BW1335" s="238">
        <v>11.918436522829506</v>
      </c>
      <c r="BX1335" s="238">
        <v>12.627341998993375</v>
      </c>
      <c r="BY1335" s="275">
        <v>11.516790368067685</v>
      </c>
      <c r="BZ1335" s="238">
        <v>4.1646302991584578</v>
      </c>
      <c r="CA1335" s="238">
        <v>5.9823749814914668</v>
      </c>
      <c r="CB1335" s="238">
        <v>8.9579768021209816</v>
      </c>
      <c r="CC1335" s="238">
        <v>10.612749477331302</v>
      </c>
      <c r="CD1335" s="238">
        <v>8.1692373804808707</v>
      </c>
      <c r="CE1335" s="238">
        <v>6.901264824546546</v>
      </c>
      <c r="CF1335" s="238">
        <v>8.0137243803738905</v>
      </c>
      <c r="CG1335" s="238">
        <v>8.9765077447584076</v>
      </c>
      <c r="CH1335" s="238">
        <v>9.8433729976698299</v>
      </c>
      <c r="CI1335" s="238">
        <v>10.368408698764853</v>
      </c>
      <c r="CJ1335" s="238">
        <v>7.9099521583064112</v>
      </c>
      <c r="CK1335" s="238">
        <v>4.2812411781243505</v>
      </c>
      <c r="CL1335" s="238">
        <v>5.2911396204632446</v>
      </c>
      <c r="CM1335" s="238">
        <v>8.0341886330948782</v>
      </c>
      <c r="CN1335" s="238">
        <v>8.794217082389812</v>
      </c>
      <c r="CO1335" s="238">
        <v>6.9516206826319555</v>
      </c>
      <c r="CP1335" s="238">
        <v>5.9906371533377802</v>
      </c>
      <c r="CQ1335" s="238">
        <v>6.5696820976264645</v>
      </c>
      <c r="CR1335" s="238">
        <v>7.1341941864138105</v>
      </c>
      <c r="CS1335" s="238">
        <v>7.9691283614542749</v>
      </c>
      <c r="CT1335" s="238">
        <v>8.3677600542061956</v>
      </c>
      <c r="CU1335" s="238">
        <v>3.9929373503798131</v>
      </c>
      <c r="CV1335" s="238">
        <v>4.5447308405328339</v>
      </c>
      <c r="CW1335" s="238">
        <v>7.0639764007117058</v>
      </c>
      <c r="CX1335" s="238">
        <v>8.4699218288542397</v>
      </c>
      <c r="CY1335" s="238">
        <v>5.9166070363293359</v>
      </c>
      <c r="CZ1335" s="238">
        <v>5.1787736113920451</v>
      </c>
      <c r="DA1335" s="238">
        <v>5.6214142896391888</v>
      </c>
      <c r="DB1335" s="238">
        <v>6.0213109791288035</v>
      </c>
      <c r="DC1335" s="238">
        <v>6.4366212397002709</v>
      </c>
      <c r="DD1335" s="238">
        <v>6.9015140445231395</v>
      </c>
      <c r="DE1335" s="238">
        <v>3.9852665491275254</v>
      </c>
      <c r="DF1335" s="238">
        <v>6.0904472640455554</v>
      </c>
      <c r="DG1335" s="238">
        <v>6.3916673082213151</v>
      </c>
      <c r="DH1335" s="238">
        <v>5.1740270277449723</v>
      </c>
      <c r="DI1335" s="238">
        <v>4.2602371805752188</v>
      </c>
      <c r="DJ1335" s="238">
        <v>4.5211179920328686</v>
      </c>
      <c r="DK1335" s="238">
        <v>4.7724467697740005</v>
      </c>
      <c r="DL1335" s="238">
        <v>5.0062875175335639</v>
      </c>
      <c r="DM1335" s="238">
        <v>5.1551866758214384</v>
      </c>
      <c r="DN1335" s="238">
        <v>3.0891045223579212</v>
      </c>
      <c r="DO1335" s="238">
        <v>5.4216088332668555</v>
      </c>
      <c r="DP1335" s="238">
        <v>5.5704345794157097</v>
      </c>
      <c r="DQ1335" s="238">
        <v>4.3077883856466332</v>
      </c>
      <c r="DR1335" s="238">
        <v>6.0119110640420992</v>
      </c>
      <c r="DS1335" s="238">
        <v>3.6242856587683874</v>
      </c>
      <c r="DT1335" s="238">
        <v>3.804240077484256</v>
      </c>
      <c r="DU1335" s="238">
        <v>3.9328237650444375</v>
      </c>
      <c r="DV1335" s="238">
        <v>5.149660353774105</v>
      </c>
      <c r="DW1335" s="238">
        <v>3.0750692166504732</v>
      </c>
      <c r="DX1335" s="238">
        <v>3.0490446884655857</v>
      </c>
      <c r="DY1335" s="238">
        <v>2.9755735471887426</v>
      </c>
      <c r="DZ1335" s="238">
        <v>2.9237788655525545</v>
      </c>
      <c r="EA1335" s="238">
        <v>2.9513933531818597</v>
      </c>
      <c r="EB1335" s="238">
        <v>2.449669797153271</v>
      </c>
      <c r="EC1335" s="238">
        <v>2.8439383977377539</v>
      </c>
      <c r="ED1335" s="238">
        <v>1.8645375008848937</v>
      </c>
    </row>
    <row r="1336" spans="1:134" x14ac:dyDescent="0.25">
      <c r="A1336" s="262">
        <v>-4690</v>
      </c>
      <c r="B1336" s="237">
        <v>108.24375517118752</v>
      </c>
      <c r="C1336" s="238">
        <v>107.66569958543784</v>
      </c>
      <c r="D1336" s="130">
        <v>1909.3333333333333</v>
      </c>
      <c r="E1336" s="238">
        <v>0</v>
      </c>
      <c r="F1336" s="238">
        <v>0</v>
      </c>
      <c r="G1336" s="238">
        <v>0</v>
      </c>
      <c r="H1336" s="238">
        <v>0</v>
      </c>
      <c r="I1336" s="238">
        <v>0</v>
      </c>
      <c r="J1336" s="131">
        <v>0</v>
      </c>
      <c r="K1336" s="131">
        <v>0</v>
      </c>
      <c r="L1336" s="131">
        <v>0</v>
      </c>
      <c r="M1336" s="131">
        <v>0</v>
      </c>
      <c r="N1336" s="131">
        <v>0</v>
      </c>
      <c r="O1336" s="131">
        <v>99.5</v>
      </c>
      <c r="P1336" s="131">
        <v>99.5</v>
      </c>
      <c r="Q1336" s="131">
        <v>99.5</v>
      </c>
      <c r="R1336" s="131">
        <v>99.03</v>
      </c>
      <c r="S1336" s="131">
        <v>8.0000000000000302</v>
      </c>
      <c r="T1336" s="131">
        <v>4</v>
      </c>
      <c r="U1336" s="7">
        <v>3</v>
      </c>
      <c r="V1336" s="131">
        <v>4</v>
      </c>
      <c r="W1336" s="131">
        <v>0</v>
      </c>
      <c r="X1336" s="131">
        <v>2</v>
      </c>
      <c r="Y1336" s="237">
        <v>0</v>
      </c>
      <c r="Z1336" s="237">
        <v>100</v>
      </c>
      <c r="AA1336" s="131">
        <v>6</v>
      </c>
      <c r="AB1336" s="131">
        <v>3.5</v>
      </c>
      <c r="AC1336" s="131">
        <v>8</v>
      </c>
      <c r="AD1336" s="131">
        <v>6</v>
      </c>
      <c r="AE1336" s="131">
        <v>0</v>
      </c>
      <c r="AF1336" s="131">
        <v>0</v>
      </c>
      <c r="AG1336" s="131">
        <v>0</v>
      </c>
      <c r="AH1336" s="131">
        <v>0</v>
      </c>
      <c r="AI1336" s="131">
        <v>0</v>
      </c>
      <c r="AJ1336" s="131">
        <v>0</v>
      </c>
      <c r="AK1336" s="131">
        <v>0</v>
      </c>
      <c r="AL1336" s="131">
        <v>0</v>
      </c>
      <c r="AM1336" s="238">
        <v>4.2680203168665249</v>
      </c>
      <c r="AN1336" s="238">
        <v>8.8045170527921037</v>
      </c>
      <c r="AO1336" s="238">
        <v>14.964371499504686</v>
      </c>
      <c r="AP1336" s="238">
        <v>14.752942500963671</v>
      </c>
      <c r="AQ1336" s="238">
        <v>14.466527544823377</v>
      </c>
      <c r="AR1336" s="238">
        <v>13.679719048027108</v>
      </c>
      <c r="AS1336" s="238">
        <v>13.164797365343336</v>
      </c>
      <c r="AT1336" s="269">
        <v>4.1397037823156229</v>
      </c>
      <c r="AU1336" s="269">
        <v>8.0952448004715691</v>
      </c>
      <c r="AV1336" s="269">
        <v>13.402099666612138</v>
      </c>
      <c r="AW1336" s="269">
        <v>13.326138364635632</v>
      </c>
      <c r="AX1336" s="269">
        <v>11.668176886416783</v>
      </c>
      <c r="AY1336" s="269">
        <v>10.615829048736055</v>
      </c>
      <c r="AZ1336" s="269">
        <v>11.627505584984311</v>
      </c>
      <c r="BA1336" s="269">
        <v>12.394708895300251</v>
      </c>
      <c r="BB1336" s="269">
        <v>14.392230471634184</v>
      </c>
      <c r="BC1336" s="238">
        <v>4.1354966076510609</v>
      </c>
      <c r="BD1336" s="238">
        <v>7.4263452901752114</v>
      </c>
      <c r="BE1336" s="238">
        <v>12.109350669091041</v>
      </c>
      <c r="BF1336" s="238">
        <v>12.278451724039911</v>
      </c>
      <c r="BG1336" s="238">
        <v>11.287412141001726</v>
      </c>
      <c r="BH1336" s="238">
        <v>9.4073108864305368</v>
      </c>
      <c r="BI1336" s="238">
        <v>10.477832884771635</v>
      </c>
      <c r="BJ1336" s="238">
        <v>11.941094565739453</v>
      </c>
      <c r="BK1336" s="238">
        <v>12.511267320465704</v>
      </c>
      <c r="BL1336" s="238">
        <v>14.701280079539185</v>
      </c>
      <c r="BM1336" s="238">
        <v>14.465463308277863</v>
      </c>
      <c r="BN1336" s="238">
        <v>9.3046156474337902</v>
      </c>
      <c r="BO1336" s="238">
        <v>4.1539137567749727</v>
      </c>
      <c r="BP1336" s="238">
        <v>6.7473155105628999</v>
      </c>
      <c r="BQ1336" s="238">
        <v>10.711744938115858</v>
      </c>
      <c r="BR1336" s="238">
        <v>11.093963338055836</v>
      </c>
      <c r="BS1336" s="238">
        <v>9.2965533749732128</v>
      </c>
      <c r="BT1336" s="238">
        <v>8.3472367581501263</v>
      </c>
      <c r="BU1336" s="238">
        <v>9.5318519121149414</v>
      </c>
      <c r="BV1336" s="238">
        <v>10.961234724143788</v>
      </c>
      <c r="BW1336" s="238">
        <v>11.918436522829506</v>
      </c>
      <c r="BX1336" s="238">
        <v>12.627341998993375</v>
      </c>
      <c r="BY1336" s="275">
        <v>11.516790368067685</v>
      </c>
      <c r="BZ1336" s="238">
        <v>4.1646302991584578</v>
      </c>
      <c r="CA1336" s="238">
        <v>5.9823749814914668</v>
      </c>
      <c r="CB1336" s="238">
        <v>8.9579768021209816</v>
      </c>
      <c r="CC1336" s="238">
        <v>10.612749477331302</v>
      </c>
      <c r="CD1336" s="238">
        <v>8.1692373804808707</v>
      </c>
      <c r="CE1336" s="238">
        <v>6.901264824546546</v>
      </c>
      <c r="CF1336" s="238">
        <v>8.0137243803738905</v>
      </c>
      <c r="CG1336" s="238">
        <v>8.9765077447584076</v>
      </c>
      <c r="CH1336" s="238">
        <v>9.8433729976698299</v>
      </c>
      <c r="CI1336" s="238">
        <v>10.368408698764853</v>
      </c>
      <c r="CJ1336" s="238">
        <v>7.9099521583064112</v>
      </c>
      <c r="CK1336" s="238">
        <v>4.2812411781243505</v>
      </c>
      <c r="CL1336" s="238">
        <v>5.2911396204632446</v>
      </c>
      <c r="CM1336" s="238">
        <v>8.0341886330948782</v>
      </c>
      <c r="CN1336" s="238">
        <v>8.794217082389812</v>
      </c>
      <c r="CO1336" s="238">
        <v>6.9516206826319555</v>
      </c>
      <c r="CP1336" s="238">
        <v>5.9906371533377802</v>
      </c>
      <c r="CQ1336" s="238">
        <v>6.5696820976264645</v>
      </c>
      <c r="CR1336" s="238">
        <v>7.1341941864138105</v>
      </c>
      <c r="CS1336" s="238">
        <v>7.9691283614542749</v>
      </c>
      <c r="CT1336" s="238">
        <v>8.3677600542061956</v>
      </c>
      <c r="CU1336" s="238">
        <v>3.9929373503798131</v>
      </c>
      <c r="CV1336" s="238">
        <v>4.5447308405328339</v>
      </c>
      <c r="CW1336" s="238">
        <v>7.0639764007117058</v>
      </c>
      <c r="CX1336" s="238">
        <v>8.4699218288542397</v>
      </c>
      <c r="CY1336" s="238">
        <v>5.9166070363293359</v>
      </c>
      <c r="CZ1336" s="238">
        <v>5.1787736113920451</v>
      </c>
      <c r="DA1336" s="238">
        <v>5.6214142896391888</v>
      </c>
      <c r="DB1336" s="238">
        <v>6.0213109791288035</v>
      </c>
      <c r="DC1336" s="238">
        <v>6.4366212397002709</v>
      </c>
      <c r="DD1336" s="238">
        <v>6.9015140445231395</v>
      </c>
      <c r="DE1336" s="238">
        <v>3.9852665491275254</v>
      </c>
      <c r="DF1336" s="238">
        <v>6.0904472640455554</v>
      </c>
      <c r="DG1336" s="238">
        <v>6.3916673082213151</v>
      </c>
      <c r="DH1336" s="238">
        <v>5.1740270277449723</v>
      </c>
      <c r="DI1336" s="238">
        <v>4.2602371805752188</v>
      </c>
      <c r="DJ1336" s="238">
        <v>4.5211179920328686</v>
      </c>
      <c r="DK1336" s="238">
        <v>4.7724467697740005</v>
      </c>
      <c r="DL1336" s="238">
        <v>5.0062875175335639</v>
      </c>
      <c r="DM1336" s="238">
        <v>5.1551866758214384</v>
      </c>
      <c r="DN1336" s="238">
        <v>3.0891045223579212</v>
      </c>
      <c r="DO1336" s="238">
        <v>5.4216088332668555</v>
      </c>
      <c r="DP1336" s="238">
        <v>5.5704345794157097</v>
      </c>
      <c r="DQ1336" s="238">
        <v>4.3077883856466332</v>
      </c>
      <c r="DR1336" s="238">
        <v>6.0119110640420992</v>
      </c>
      <c r="DS1336" s="238">
        <v>3.6242856587683874</v>
      </c>
      <c r="DT1336" s="238">
        <v>3.804240077484256</v>
      </c>
      <c r="DU1336" s="238">
        <v>3.9328237650444375</v>
      </c>
      <c r="DV1336" s="238">
        <v>5.149660353774105</v>
      </c>
      <c r="DW1336" s="238">
        <v>3.0750692166504732</v>
      </c>
      <c r="DX1336" s="238">
        <v>3.0490446884655857</v>
      </c>
      <c r="DY1336" s="238">
        <v>2.9755735471887426</v>
      </c>
      <c r="DZ1336" s="238">
        <v>2.9237788655525545</v>
      </c>
      <c r="EA1336" s="238">
        <v>2.9513933531818597</v>
      </c>
      <c r="EB1336" s="238">
        <v>2.449669797153271</v>
      </c>
      <c r="EC1336" s="238">
        <v>2.8439383977377539</v>
      </c>
      <c r="ED1336" s="238">
        <v>1.8645375008848937</v>
      </c>
    </row>
    <row r="1337" spans="1:134" x14ac:dyDescent="0.25">
      <c r="A1337" s="262">
        <v>-4695</v>
      </c>
      <c r="B1337" s="237">
        <v>108.25518025466457</v>
      </c>
      <c r="C1337" s="238">
        <v>107.67722174929824</v>
      </c>
      <c r="D1337" s="130">
        <v>1909.25</v>
      </c>
      <c r="E1337" s="238">
        <v>0</v>
      </c>
      <c r="F1337" s="238">
        <v>0</v>
      </c>
      <c r="G1337" s="238">
        <v>0</v>
      </c>
      <c r="H1337" s="238">
        <v>0</v>
      </c>
      <c r="I1337" s="238">
        <v>0</v>
      </c>
      <c r="J1337" s="131">
        <v>0</v>
      </c>
      <c r="K1337" s="131">
        <v>0</v>
      </c>
      <c r="L1337" s="131">
        <v>0</v>
      </c>
      <c r="M1337" s="131">
        <v>0</v>
      </c>
      <c r="N1337" s="131">
        <v>0</v>
      </c>
      <c r="O1337" s="131">
        <v>99.5</v>
      </c>
      <c r="P1337" s="131">
        <v>99.5</v>
      </c>
      <c r="Q1337" s="131">
        <v>99.5</v>
      </c>
      <c r="R1337" s="131">
        <v>99.03</v>
      </c>
      <c r="S1337" s="131">
        <v>8.0000000000000302</v>
      </c>
      <c r="T1337" s="131">
        <v>4</v>
      </c>
      <c r="U1337" s="7">
        <v>3</v>
      </c>
      <c r="V1337" s="131">
        <v>4</v>
      </c>
      <c r="W1337" s="131">
        <v>0</v>
      </c>
      <c r="X1337" s="131">
        <v>2</v>
      </c>
      <c r="Y1337" s="237">
        <v>0</v>
      </c>
      <c r="Z1337" s="237">
        <v>100</v>
      </c>
      <c r="AA1337" s="131">
        <v>6</v>
      </c>
      <c r="AB1337" s="131">
        <v>3.5</v>
      </c>
      <c r="AC1337" s="131">
        <v>8</v>
      </c>
      <c r="AD1337" s="131">
        <v>6</v>
      </c>
      <c r="AE1337" s="131">
        <v>0</v>
      </c>
      <c r="AF1337" s="131">
        <v>0</v>
      </c>
      <c r="AG1337" s="131">
        <v>0</v>
      </c>
      <c r="AH1337" s="131">
        <v>0</v>
      </c>
      <c r="AI1337" s="131">
        <v>0</v>
      </c>
      <c r="AJ1337" s="131">
        <v>0</v>
      </c>
      <c r="AK1337" s="131">
        <v>0</v>
      </c>
      <c r="AL1337" s="131">
        <v>0</v>
      </c>
      <c r="AM1337" s="238">
        <v>4.2680203168665249</v>
      </c>
      <c r="AN1337" s="238">
        <v>8.8045170527921037</v>
      </c>
      <c r="AO1337" s="238">
        <v>14.964371499504686</v>
      </c>
      <c r="AP1337" s="238">
        <v>14.752942500963671</v>
      </c>
      <c r="AQ1337" s="238">
        <v>14.466527544823377</v>
      </c>
      <c r="AR1337" s="238">
        <v>13.679719048027108</v>
      </c>
      <c r="AS1337" s="238">
        <v>13.164797365343336</v>
      </c>
      <c r="AT1337" s="269">
        <v>4.1397037823156229</v>
      </c>
      <c r="AU1337" s="269">
        <v>8.0952448004715691</v>
      </c>
      <c r="AV1337" s="269">
        <v>13.402099666612138</v>
      </c>
      <c r="AW1337" s="269">
        <v>13.326138364635632</v>
      </c>
      <c r="AX1337" s="269">
        <v>11.668176886416783</v>
      </c>
      <c r="AY1337" s="269">
        <v>10.615829048736055</v>
      </c>
      <c r="AZ1337" s="269">
        <v>11.627505584984311</v>
      </c>
      <c r="BA1337" s="269">
        <v>12.394708895300251</v>
      </c>
      <c r="BB1337" s="269">
        <v>14.392230471634184</v>
      </c>
      <c r="BC1337" s="238">
        <v>4.1354966076510609</v>
      </c>
      <c r="BD1337" s="238">
        <v>7.4263452901752114</v>
      </c>
      <c r="BE1337" s="238">
        <v>12.109350669091041</v>
      </c>
      <c r="BF1337" s="238">
        <v>12.278451724039911</v>
      </c>
      <c r="BG1337" s="238">
        <v>11.287412141001726</v>
      </c>
      <c r="BH1337" s="238">
        <v>9.4073108864305368</v>
      </c>
      <c r="BI1337" s="238">
        <v>10.477832884771635</v>
      </c>
      <c r="BJ1337" s="238">
        <v>11.941094565739453</v>
      </c>
      <c r="BK1337" s="238">
        <v>12.511267320465704</v>
      </c>
      <c r="BL1337" s="238">
        <v>14.701280079539185</v>
      </c>
      <c r="BM1337" s="238">
        <v>14.465463308277863</v>
      </c>
      <c r="BN1337" s="238">
        <v>9.3046156474337902</v>
      </c>
      <c r="BO1337" s="238">
        <v>4.1539137567749727</v>
      </c>
      <c r="BP1337" s="238">
        <v>6.7473155105628999</v>
      </c>
      <c r="BQ1337" s="238">
        <v>10.711744938115858</v>
      </c>
      <c r="BR1337" s="238">
        <v>11.093963338055836</v>
      </c>
      <c r="BS1337" s="238">
        <v>9.2965533749732128</v>
      </c>
      <c r="BT1337" s="238">
        <v>8.3472367581501263</v>
      </c>
      <c r="BU1337" s="238">
        <v>9.5318519121149414</v>
      </c>
      <c r="BV1337" s="238">
        <v>10.961234724143788</v>
      </c>
      <c r="BW1337" s="238">
        <v>11.918436522829506</v>
      </c>
      <c r="BX1337" s="238">
        <v>12.627341998993375</v>
      </c>
      <c r="BY1337" s="275">
        <v>11.516790368067685</v>
      </c>
      <c r="BZ1337" s="238">
        <v>4.1646302991584578</v>
      </c>
      <c r="CA1337" s="238">
        <v>5.9823749814914668</v>
      </c>
      <c r="CB1337" s="238">
        <v>8.9579768021209816</v>
      </c>
      <c r="CC1337" s="238">
        <v>10.612749477331302</v>
      </c>
      <c r="CD1337" s="238">
        <v>8.1692373804808707</v>
      </c>
      <c r="CE1337" s="238">
        <v>6.901264824546546</v>
      </c>
      <c r="CF1337" s="238">
        <v>8.0137243803738905</v>
      </c>
      <c r="CG1337" s="238">
        <v>8.9765077447584076</v>
      </c>
      <c r="CH1337" s="238">
        <v>9.8433729976698299</v>
      </c>
      <c r="CI1337" s="238">
        <v>10.368408698764853</v>
      </c>
      <c r="CJ1337" s="238">
        <v>7.9099521583064112</v>
      </c>
      <c r="CK1337" s="238">
        <v>4.2812411781243505</v>
      </c>
      <c r="CL1337" s="238">
        <v>5.2911396204632446</v>
      </c>
      <c r="CM1337" s="238">
        <v>8.0341886330948782</v>
      </c>
      <c r="CN1337" s="238">
        <v>8.794217082389812</v>
      </c>
      <c r="CO1337" s="238">
        <v>6.9516206826319555</v>
      </c>
      <c r="CP1337" s="238">
        <v>5.9906371533377802</v>
      </c>
      <c r="CQ1337" s="238">
        <v>6.5696820976264645</v>
      </c>
      <c r="CR1337" s="238">
        <v>7.1341941864138105</v>
      </c>
      <c r="CS1337" s="238">
        <v>7.9691283614542749</v>
      </c>
      <c r="CT1337" s="238">
        <v>8.3677600542061956</v>
      </c>
      <c r="CU1337" s="238">
        <v>3.9929373503798131</v>
      </c>
      <c r="CV1337" s="238">
        <v>4.5447308405328339</v>
      </c>
      <c r="CW1337" s="238">
        <v>7.0639764007117058</v>
      </c>
      <c r="CX1337" s="238">
        <v>8.4699218288542397</v>
      </c>
      <c r="CY1337" s="238">
        <v>5.9166070363293359</v>
      </c>
      <c r="CZ1337" s="238">
        <v>5.1787736113920451</v>
      </c>
      <c r="DA1337" s="238">
        <v>5.6214142896391888</v>
      </c>
      <c r="DB1337" s="238">
        <v>6.0213109791288035</v>
      </c>
      <c r="DC1337" s="238">
        <v>6.4366212397002709</v>
      </c>
      <c r="DD1337" s="238">
        <v>6.9015140445231395</v>
      </c>
      <c r="DE1337" s="238">
        <v>3.9852665491275254</v>
      </c>
      <c r="DF1337" s="238">
        <v>6.0904472640455554</v>
      </c>
      <c r="DG1337" s="238">
        <v>6.3916673082213151</v>
      </c>
      <c r="DH1337" s="238">
        <v>5.1740270277449723</v>
      </c>
      <c r="DI1337" s="238">
        <v>4.2602371805752188</v>
      </c>
      <c r="DJ1337" s="238">
        <v>4.5211179920328686</v>
      </c>
      <c r="DK1337" s="238">
        <v>4.7724467697740005</v>
      </c>
      <c r="DL1337" s="238">
        <v>5.0062875175335639</v>
      </c>
      <c r="DM1337" s="238">
        <v>5.1551866758214384</v>
      </c>
      <c r="DN1337" s="238">
        <v>3.0891045223579212</v>
      </c>
      <c r="DO1337" s="238">
        <v>5.4216088332668555</v>
      </c>
      <c r="DP1337" s="238">
        <v>5.5704345794157097</v>
      </c>
      <c r="DQ1337" s="238">
        <v>4.3077883856466332</v>
      </c>
      <c r="DR1337" s="238">
        <v>6.0119110640420992</v>
      </c>
      <c r="DS1337" s="238">
        <v>3.6242856587683874</v>
      </c>
      <c r="DT1337" s="238">
        <v>3.804240077484256</v>
      </c>
      <c r="DU1337" s="238">
        <v>3.9328237650444375</v>
      </c>
      <c r="DV1337" s="238">
        <v>5.149660353774105</v>
      </c>
      <c r="DW1337" s="238">
        <v>3.0750692166504732</v>
      </c>
      <c r="DX1337" s="238">
        <v>3.0490446884655857</v>
      </c>
      <c r="DY1337" s="238">
        <v>2.9755735471887426</v>
      </c>
      <c r="DZ1337" s="238">
        <v>2.9237788655525545</v>
      </c>
      <c r="EA1337" s="238">
        <v>2.9513933531818597</v>
      </c>
      <c r="EB1337" s="238">
        <v>2.449669797153271</v>
      </c>
      <c r="EC1337" s="238">
        <v>2.8439383977377539</v>
      </c>
      <c r="ED1337" s="238">
        <v>1.8645375008848937</v>
      </c>
    </row>
    <row r="1338" spans="1:134" x14ac:dyDescent="0.25">
      <c r="A1338" s="262">
        <v>-4700</v>
      </c>
      <c r="B1338" s="237">
        <v>108.32067717455021</v>
      </c>
      <c r="C1338" s="238">
        <v>107.7423689907497</v>
      </c>
      <c r="D1338" s="130">
        <v>1909.1666666666667</v>
      </c>
      <c r="E1338" s="238">
        <v>0</v>
      </c>
      <c r="F1338" s="238">
        <v>0</v>
      </c>
      <c r="G1338" s="238">
        <v>0</v>
      </c>
      <c r="H1338" s="238">
        <v>0</v>
      </c>
      <c r="I1338" s="238">
        <v>0</v>
      </c>
      <c r="J1338" s="131">
        <v>0</v>
      </c>
      <c r="K1338" s="131">
        <v>0</v>
      </c>
      <c r="L1338" s="131">
        <v>0</v>
      </c>
      <c r="M1338" s="131">
        <v>0</v>
      </c>
      <c r="N1338" s="131">
        <v>0</v>
      </c>
      <c r="O1338" s="131">
        <v>99.5</v>
      </c>
      <c r="P1338" s="131">
        <v>99.5</v>
      </c>
      <c r="Q1338" s="131">
        <v>99.5</v>
      </c>
      <c r="R1338" s="131">
        <v>99.03</v>
      </c>
      <c r="S1338" s="131">
        <v>8.0000000000000302</v>
      </c>
      <c r="T1338" s="131">
        <v>4</v>
      </c>
      <c r="U1338" s="7">
        <v>3</v>
      </c>
      <c r="V1338" s="131">
        <v>4</v>
      </c>
      <c r="W1338" s="131">
        <v>0</v>
      </c>
      <c r="X1338" s="131">
        <v>2</v>
      </c>
      <c r="Y1338" s="237">
        <v>0</v>
      </c>
      <c r="Z1338" s="237">
        <v>100</v>
      </c>
      <c r="AA1338" s="131">
        <v>6</v>
      </c>
      <c r="AB1338" s="131">
        <v>3.5</v>
      </c>
      <c r="AC1338" s="131">
        <v>8</v>
      </c>
      <c r="AD1338" s="131">
        <v>6</v>
      </c>
      <c r="AE1338" s="131">
        <v>0</v>
      </c>
      <c r="AF1338" s="131">
        <v>0</v>
      </c>
      <c r="AG1338" s="131">
        <v>0</v>
      </c>
      <c r="AH1338" s="131">
        <v>0</v>
      </c>
      <c r="AI1338" s="131">
        <v>0</v>
      </c>
      <c r="AJ1338" s="131">
        <v>0</v>
      </c>
      <c r="AK1338" s="131">
        <v>0</v>
      </c>
      <c r="AL1338" s="131">
        <v>0</v>
      </c>
      <c r="AM1338" s="238">
        <v>4.2680203168665249</v>
      </c>
      <c r="AN1338" s="238">
        <v>8.8045170527921037</v>
      </c>
      <c r="AO1338" s="238">
        <v>14.964371499504686</v>
      </c>
      <c r="AP1338" s="238">
        <v>14.752942500963671</v>
      </c>
      <c r="AQ1338" s="238">
        <v>14.466527544823377</v>
      </c>
      <c r="AR1338" s="238">
        <v>13.679719048027108</v>
      </c>
      <c r="AS1338" s="238">
        <v>13.164797365343336</v>
      </c>
      <c r="AT1338" s="269">
        <v>4.1397037823156229</v>
      </c>
      <c r="AU1338" s="269">
        <v>8.0952448004715691</v>
      </c>
      <c r="AV1338" s="269">
        <v>13.402099666612138</v>
      </c>
      <c r="AW1338" s="269">
        <v>13.326138364635632</v>
      </c>
      <c r="AX1338" s="269">
        <v>11.668176886416783</v>
      </c>
      <c r="AY1338" s="269">
        <v>10.615829048736055</v>
      </c>
      <c r="AZ1338" s="269">
        <v>11.627505584984311</v>
      </c>
      <c r="BA1338" s="269">
        <v>12.394708895300251</v>
      </c>
      <c r="BB1338" s="269">
        <v>14.392230471634184</v>
      </c>
      <c r="BC1338" s="238">
        <v>4.1354966076510609</v>
      </c>
      <c r="BD1338" s="238">
        <v>7.4263452901752114</v>
      </c>
      <c r="BE1338" s="238">
        <v>12.109350669091041</v>
      </c>
      <c r="BF1338" s="238">
        <v>12.278451724039911</v>
      </c>
      <c r="BG1338" s="238">
        <v>11.287412141001726</v>
      </c>
      <c r="BH1338" s="238">
        <v>9.4073108864305368</v>
      </c>
      <c r="BI1338" s="238">
        <v>10.477832884771635</v>
      </c>
      <c r="BJ1338" s="238">
        <v>11.941094565739453</v>
      </c>
      <c r="BK1338" s="238">
        <v>12.511267320465704</v>
      </c>
      <c r="BL1338" s="238">
        <v>14.701280079539185</v>
      </c>
      <c r="BM1338" s="238">
        <v>14.465463308277863</v>
      </c>
      <c r="BN1338" s="238">
        <v>9.3046156474337902</v>
      </c>
      <c r="BO1338" s="238">
        <v>4.1539137567749727</v>
      </c>
      <c r="BP1338" s="238">
        <v>6.7473155105628999</v>
      </c>
      <c r="BQ1338" s="238">
        <v>10.711744938115858</v>
      </c>
      <c r="BR1338" s="238">
        <v>11.093963338055836</v>
      </c>
      <c r="BS1338" s="238">
        <v>9.2965533749732128</v>
      </c>
      <c r="BT1338" s="238">
        <v>8.3472367581501263</v>
      </c>
      <c r="BU1338" s="238">
        <v>9.5318519121149414</v>
      </c>
      <c r="BV1338" s="238">
        <v>10.961234724143788</v>
      </c>
      <c r="BW1338" s="238">
        <v>11.918436522829506</v>
      </c>
      <c r="BX1338" s="238">
        <v>12.627341998993375</v>
      </c>
      <c r="BY1338" s="275">
        <v>11.516790368067685</v>
      </c>
      <c r="BZ1338" s="238">
        <v>4.1646302991584578</v>
      </c>
      <c r="CA1338" s="238">
        <v>5.9823749814914668</v>
      </c>
      <c r="CB1338" s="238">
        <v>8.9579768021209816</v>
      </c>
      <c r="CC1338" s="238">
        <v>10.612749477331302</v>
      </c>
      <c r="CD1338" s="238">
        <v>8.1692373804808707</v>
      </c>
      <c r="CE1338" s="238">
        <v>6.901264824546546</v>
      </c>
      <c r="CF1338" s="238">
        <v>8.0137243803738905</v>
      </c>
      <c r="CG1338" s="238">
        <v>8.9765077447584076</v>
      </c>
      <c r="CH1338" s="238">
        <v>9.8433729976698299</v>
      </c>
      <c r="CI1338" s="238">
        <v>10.368408698764853</v>
      </c>
      <c r="CJ1338" s="238">
        <v>7.9099521583064112</v>
      </c>
      <c r="CK1338" s="238">
        <v>4.2812411781243505</v>
      </c>
      <c r="CL1338" s="238">
        <v>5.2911396204632446</v>
      </c>
      <c r="CM1338" s="238">
        <v>8.0341886330948782</v>
      </c>
      <c r="CN1338" s="238">
        <v>8.794217082389812</v>
      </c>
      <c r="CO1338" s="238">
        <v>6.9516206826319555</v>
      </c>
      <c r="CP1338" s="238">
        <v>5.9906371533377802</v>
      </c>
      <c r="CQ1338" s="238">
        <v>6.5696820976264645</v>
      </c>
      <c r="CR1338" s="238">
        <v>7.1341941864138105</v>
      </c>
      <c r="CS1338" s="238">
        <v>7.9691283614542749</v>
      </c>
      <c r="CT1338" s="238">
        <v>8.3677600542061956</v>
      </c>
      <c r="CU1338" s="238">
        <v>3.9929373503798131</v>
      </c>
      <c r="CV1338" s="238">
        <v>4.5447308405328339</v>
      </c>
      <c r="CW1338" s="238">
        <v>7.0639764007117058</v>
      </c>
      <c r="CX1338" s="238">
        <v>8.4699218288542397</v>
      </c>
      <c r="CY1338" s="238">
        <v>5.9166070363293359</v>
      </c>
      <c r="CZ1338" s="238">
        <v>5.1787736113920451</v>
      </c>
      <c r="DA1338" s="238">
        <v>5.6214142896391888</v>
      </c>
      <c r="DB1338" s="238">
        <v>6.0213109791288035</v>
      </c>
      <c r="DC1338" s="238">
        <v>6.4366212397002709</v>
      </c>
      <c r="DD1338" s="238">
        <v>6.9015140445231395</v>
      </c>
      <c r="DE1338" s="238">
        <v>3.9852665491275254</v>
      </c>
      <c r="DF1338" s="238">
        <v>6.0904472640455554</v>
      </c>
      <c r="DG1338" s="238">
        <v>6.3916673082213151</v>
      </c>
      <c r="DH1338" s="238">
        <v>5.1740270277449723</v>
      </c>
      <c r="DI1338" s="238">
        <v>4.2602371805752188</v>
      </c>
      <c r="DJ1338" s="238">
        <v>4.5211179920328686</v>
      </c>
      <c r="DK1338" s="238">
        <v>4.7724467697740005</v>
      </c>
      <c r="DL1338" s="238">
        <v>5.0062875175335639</v>
      </c>
      <c r="DM1338" s="238">
        <v>5.1551866758214384</v>
      </c>
      <c r="DN1338" s="238">
        <v>3.0891045223579212</v>
      </c>
      <c r="DO1338" s="238">
        <v>5.4216088332668555</v>
      </c>
      <c r="DP1338" s="238">
        <v>5.5704345794157097</v>
      </c>
      <c r="DQ1338" s="238">
        <v>4.3077883856466332</v>
      </c>
      <c r="DR1338" s="238">
        <v>6.0119110640420992</v>
      </c>
      <c r="DS1338" s="238">
        <v>3.6242856587683874</v>
      </c>
      <c r="DT1338" s="238">
        <v>3.804240077484256</v>
      </c>
      <c r="DU1338" s="238">
        <v>3.9328237650444375</v>
      </c>
      <c r="DV1338" s="238">
        <v>5.149660353774105</v>
      </c>
      <c r="DW1338" s="238">
        <v>3.0750692166504732</v>
      </c>
      <c r="DX1338" s="238">
        <v>3.0490446884655857</v>
      </c>
      <c r="DY1338" s="238">
        <v>2.9755735471887426</v>
      </c>
      <c r="DZ1338" s="238">
        <v>2.9237788655525545</v>
      </c>
      <c r="EA1338" s="238">
        <v>2.9513933531818597</v>
      </c>
      <c r="EB1338" s="238">
        <v>2.449669797153271</v>
      </c>
      <c r="EC1338" s="238">
        <v>2.8439383977377539</v>
      </c>
      <c r="ED1338" s="238">
        <v>1.8645375008848937</v>
      </c>
    </row>
    <row r="1339" spans="1:134" x14ac:dyDescent="0.25">
      <c r="A1339" s="262">
        <v>-4705</v>
      </c>
      <c r="B1339" s="237">
        <v>108.31888628433826</v>
      </c>
      <c r="C1339" s="238">
        <v>107.74045188973349</v>
      </c>
      <c r="D1339" s="130">
        <v>1909.0833333333333</v>
      </c>
      <c r="E1339" s="238">
        <v>0</v>
      </c>
      <c r="F1339" s="238">
        <v>0</v>
      </c>
      <c r="G1339" s="238">
        <v>0</v>
      </c>
      <c r="H1339" s="238">
        <v>0</v>
      </c>
      <c r="I1339" s="238">
        <v>0</v>
      </c>
      <c r="J1339" s="131">
        <v>0</v>
      </c>
      <c r="K1339" s="131">
        <v>0</v>
      </c>
      <c r="L1339" s="131">
        <v>0</v>
      </c>
      <c r="M1339" s="131">
        <v>0</v>
      </c>
      <c r="N1339" s="131">
        <v>0</v>
      </c>
      <c r="O1339" s="131">
        <v>99.5</v>
      </c>
      <c r="P1339" s="131">
        <v>99.5</v>
      </c>
      <c r="Q1339" s="131">
        <v>99.5</v>
      </c>
      <c r="R1339" s="131">
        <v>99.03</v>
      </c>
      <c r="S1339" s="131">
        <v>8.0000000000000302</v>
      </c>
      <c r="T1339" s="131">
        <v>4</v>
      </c>
      <c r="U1339" s="7">
        <v>3</v>
      </c>
      <c r="V1339" s="131">
        <v>4</v>
      </c>
      <c r="W1339" s="131">
        <v>0</v>
      </c>
      <c r="X1339" s="131">
        <v>2</v>
      </c>
      <c r="Y1339" s="237">
        <v>0</v>
      </c>
      <c r="Z1339" s="237">
        <v>100</v>
      </c>
      <c r="AA1339" s="131">
        <v>6</v>
      </c>
      <c r="AB1339" s="131">
        <v>3.5</v>
      </c>
      <c r="AC1339" s="131">
        <v>8</v>
      </c>
      <c r="AD1339" s="131">
        <v>6</v>
      </c>
      <c r="AE1339" s="131">
        <v>0</v>
      </c>
      <c r="AF1339" s="131">
        <v>0</v>
      </c>
      <c r="AG1339" s="131">
        <v>0</v>
      </c>
      <c r="AH1339" s="131">
        <v>0</v>
      </c>
      <c r="AI1339" s="131">
        <v>0</v>
      </c>
      <c r="AJ1339" s="131">
        <v>0</v>
      </c>
      <c r="AK1339" s="131">
        <v>0</v>
      </c>
      <c r="AL1339" s="131">
        <v>0</v>
      </c>
      <c r="AM1339" s="238">
        <v>4.2680203168665249</v>
      </c>
      <c r="AN1339" s="238">
        <v>8.8045170527921037</v>
      </c>
      <c r="AO1339" s="238">
        <v>14.964371499504686</v>
      </c>
      <c r="AP1339" s="238">
        <v>14.752942500963671</v>
      </c>
      <c r="AQ1339" s="238">
        <v>14.466527544823377</v>
      </c>
      <c r="AR1339" s="238">
        <v>13.679719048027108</v>
      </c>
      <c r="AS1339" s="238">
        <v>13.164797365343336</v>
      </c>
      <c r="AT1339" s="269">
        <v>4.1397037823156229</v>
      </c>
      <c r="AU1339" s="269">
        <v>8.0952448004715691</v>
      </c>
      <c r="AV1339" s="269">
        <v>13.402099666612138</v>
      </c>
      <c r="AW1339" s="269">
        <v>13.326138364635632</v>
      </c>
      <c r="AX1339" s="269">
        <v>11.668176886416783</v>
      </c>
      <c r="AY1339" s="269">
        <v>10.615829048736055</v>
      </c>
      <c r="AZ1339" s="269">
        <v>11.627505584984311</v>
      </c>
      <c r="BA1339" s="269">
        <v>12.394708895300251</v>
      </c>
      <c r="BB1339" s="269">
        <v>14.392230471634184</v>
      </c>
      <c r="BC1339" s="238">
        <v>4.1354966076510609</v>
      </c>
      <c r="BD1339" s="238">
        <v>7.4263452901752114</v>
      </c>
      <c r="BE1339" s="238">
        <v>12.109350669091041</v>
      </c>
      <c r="BF1339" s="238">
        <v>12.278451724039911</v>
      </c>
      <c r="BG1339" s="238">
        <v>11.287412141001726</v>
      </c>
      <c r="BH1339" s="238">
        <v>9.4073108864305368</v>
      </c>
      <c r="BI1339" s="238">
        <v>10.477832884771635</v>
      </c>
      <c r="BJ1339" s="238">
        <v>11.941094565739453</v>
      </c>
      <c r="BK1339" s="238">
        <v>12.511267320465704</v>
      </c>
      <c r="BL1339" s="238">
        <v>14.701280079539185</v>
      </c>
      <c r="BM1339" s="238">
        <v>14.465463308277863</v>
      </c>
      <c r="BN1339" s="238">
        <v>9.3046156474337902</v>
      </c>
      <c r="BO1339" s="238">
        <v>4.1539137567749727</v>
      </c>
      <c r="BP1339" s="238">
        <v>6.7473155105628999</v>
      </c>
      <c r="BQ1339" s="238">
        <v>10.711744938115858</v>
      </c>
      <c r="BR1339" s="238">
        <v>11.093963338055836</v>
      </c>
      <c r="BS1339" s="238">
        <v>9.2965533749732128</v>
      </c>
      <c r="BT1339" s="238">
        <v>8.3472367581501263</v>
      </c>
      <c r="BU1339" s="238">
        <v>9.5318519121149414</v>
      </c>
      <c r="BV1339" s="238">
        <v>10.961234724143788</v>
      </c>
      <c r="BW1339" s="238">
        <v>11.918436522829506</v>
      </c>
      <c r="BX1339" s="238">
        <v>12.627341998993375</v>
      </c>
      <c r="BY1339" s="275">
        <v>11.516790368067685</v>
      </c>
      <c r="BZ1339" s="238">
        <v>4.1646302991584578</v>
      </c>
      <c r="CA1339" s="238">
        <v>5.9823749814914668</v>
      </c>
      <c r="CB1339" s="238">
        <v>8.9579768021209816</v>
      </c>
      <c r="CC1339" s="238">
        <v>10.612749477331302</v>
      </c>
      <c r="CD1339" s="238">
        <v>8.1692373804808707</v>
      </c>
      <c r="CE1339" s="238">
        <v>6.901264824546546</v>
      </c>
      <c r="CF1339" s="238">
        <v>8.0137243803738905</v>
      </c>
      <c r="CG1339" s="238">
        <v>8.9765077447584076</v>
      </c>
      <c r="CH1339" s="238">
        <v>9.8433729976698299</v>
      </c>
      <c r="CI1339" s="238">
        <v>10.368408698764853</v>
      </c>
      <c r="CJ1339" s="238">
        <v>7.9099521583064112</v>
      </c>
      <c r="CK1339" s="238">
        <v>4.2812411781243505</v>
      </c>
      <c r="CL1339" s="238">
        <v>5.2911396204632446</v>
      </c>
      <c r="CM1339" s="238">
        <v>8.0341886330948782</v>
      </c>
      <c r="CN1339" s="238">
        <v>8.794217082389812</v>
      </c>
      <c r="CO1339" s="238">
        <v>6.9516206826319555</v>
      </c>
      <c r="CP1339" s="238">
        <v>5.9906371533377802</v>
      </c>
      <c r="CQ1339" s="238">
        <v>6.5696820976264645</v>
      </c>
      <c r="CR1339" s="238">
        <v>7.1341941864138105</v>
      </c>
      <c r="CS1339" s="238">
        <v>7.9691283614542749</v>
      </c>
      <c r="CT1339" s="238">
        <v>8.3677600542061956</v>
      </c>
      <c r="CU1339" s="238">
        <v>3.9929373503798131</v>
      </c>
      <c r="CV1339" s="238">
        <v>4.5447308405328339</v>
      </c>
      <c r="CW1339" s="238">
        <v>7.0639764007117058</v>
      </c>
      <c r="CX1339" s="238">
        <v>8.4699218288542397</v>
      </c>
      <c r="CY1339" s="238">
        <v>5.9166070363293359</v>
      </c>
      <c r="CZ1339" s="238">
        <v>5.1787736113920451</v>
      </c>
      <c r="DA1339" s="238">
        <v>5.6214142896391888</v>
      </c>
      <c r="DB1339" s="238">
        <v>6.0213109791288035</v>
      </c>
      <c r="DC1339" s="238">
        <v>6.4366212397002709</v>
      </c>
      <c r="DD1339" s="238">
        <v>6.9015140445231395</v>
      </c>
      <c r="DE1339" s="238">
        <v>3.9852665491275254</v>
      </c>
      <c r="DF1339" s="238">
        <v>6.0904472640455554</v>
      </c>
      <c r="DG1339" s="238">
        <v>6.3916673082213151</v>
      </c>
      <c r="DH1339" s="238">
        <v>5.1740270277449723</v>
      </c>
      <c r="DI1339" s="238">
        <v>4.2602371805752188</v>
      </c>
      <c r="DJ1339" s="238">
        <v>4.5211179920328686</v>
      </c>
      <c r="DK1339" s="238">
        <v>4.7724467697740005</v>
      </c>
      <c r="DL1339" s="238">
        <v>5.0062875175335639</v>
      </c>
      <c r="DM1339" s="238">
        <v>5.1551866758214384</v>
      </c>
      <c r="DN1339" s="238">
        <v>3.0891045223579212</v>
      </c>
      <c r="DO1339" s="238">
        <v>5.4216088332668555</v>
      </c>
      <c r="DP1339" s="238">
        <v>5.5704345794157097</v>
      </c>
      <c r="DQ1339" s="238">
        <v>4.3077883856466332</v>
      </c>
      <c r="DR1339" s="238">
        <v>6.0119110640420992</v>
      </c>
      <c r="DS1339" s="238">
        <v>3.6242856587683874</v>
      </c>
      <c r="DT1339" s="238">
        <v>3.804240077484256</v>
      </c>
      <c r="DU1339" s="238">
        <v>3.9328237650444375</v>
      </c>
      <c r="DV1339" s="238">
        <v>5.149660353774105</v>
      </c>
      <c r="DW1339" s="238">
        <v>3.0750692166504732</v>
      </c>
      <c r="DX1339" s="238">
        <v>3.0490446884655857</v>
      </c>
      <c r="DY1339" s="238">
        <v>2.9755735471887426</v>
      </c>
      <c r="DZ1339" s="238">
        <v>2.9237788655525545</v>
      </c>
      <c r="EA1339" s="238">
        <v>2.9513933531818597</v>
      </c>
      <c r="EB1339" s="238">
        <v>2.449669797153271</v>
      </c>
      <c r="EC1339" s="238">
        <v>2.8439383977377539</v>
      </c>
      <c r="ED1339" s="238">
        <v>1.8645375008848937</v>
      </c>
    </row>
    <row r="1340" spans="1:134" x14ac:dyDescent="0.25">
      <c r="A1340" s="262">
        <v>-4710</v>
      </c>
      <c r="B1340" s="237">
        <v>108.2091749749971</v>
      </c>
      <c r="C1340" s="238">
        <v>107.63150968665769</v>
      </c>
      <c r="D1340" s="130">
        <v>1909</v>
      </c>
      <c r="E1340" s="238">
        <v>0</v>
      </c>
      <c r="F1340" s="238">
        <v>0</v>
      </c>
      <c r="G1340" s="238">
        <v>0</v>
      </c>
      <c r="H1340" s="238">
        <v>0</v>
      </c>
      <c r="I1340" s="238">
        <v>0</v>
      </c>
      <c r="J1340" s="131">
        <v>0</v>
      </c>
      <c r="K1340" s="131">
        <v>0</v>
      </c>
      <c r="L1340" s="131">
        <v>0</v>
      </c>
      <c r="M1340" s="131">
        <v>0</v>
      </c>
      <c r="N1340" s="131">
        <v>0</v>
      </c>
      <c r="O1340" s="131">
        <v>99.5</v>
      </c>
      <c r="P1340" s="131">
        <v>99.5</v>
      </c>
      <c r="Q1340" s="131">
        <v>99.5</v>
      </c>
      <c r="R1340" s="131">
        <v>99.03</v>
      </c>
      <c r="S1340" s="131">
        <v>8.0000000000000302</v>
      </c>
      <c r="T1340" s="131">
        <v>4</v>
      </c>
      <c r="U1340" s="7">
        <v>3</v>
      </c>
      <c r="V1340" s="131">
        <v>4</v>
      </c>
      <c r="W1340" s="131">
        <v>0</v>
      </c>
      <c r="X1340" s="131">
        <v>2</v>
      </c>
      <c r="Y1340" s="237">
        <v>0</v>
      </c>
      <c r="Z1340" s="237">
        <v>100</v>
      </c>
      <c r="AA1340" s="131">
        <v>6</v>
      </c>
      <c r="AB1340" s="131">
        <v>3.5</v>
      </c>
      <c r="AC1340" s="131">
        <v>8</v>
      </c>
      <c r="AD1340" s="131">
        <v>6</v>
      </c>
      <c r="AE1340" s="131">
        <v>0</v>
      </c>
      <c r="AF1340" s="131">
        <v>0</v>
      </c>
      <c r="AG1340" s="131">
        <v>0</v>
      </c>
      <c r="AH1340" s="131">
        <v>0</v>
      </c>
      <c r="AI1340" s="131">
        <v>0</v>
      </c>
      <c r="AJ1340" s="131">
        <v>0</v>
      </c>
      <c r="AK1340" s="131">
        <v>0</v>
      </c>
      <c r="AL1340" s="131">
        <v>0</v>
      </c>
      <c r="AM1340" s="238">
        <v>4.2680203168665249</v>
      </c>
      <c r="AN1340" s="238">
        <v>8.8045170527921037</v>
      </c>
      <c r="AO1340" s="238">
        <v>14.964371499504686</v>
      </c>
      <c r="AP1340" s="238">
        <v>14.752942500963671</v>
      </c>
      <c r="AQ1340" s="238">
        <v>14.466527544823377</v>
      </c>
      <c r="AR1340" s="238">
        <v>13.679719048027108</v>
      </c>
      <c r="AS1340" s="238">
        <v>13.164797365343336</v>
      </c>
      <c r="AT1340" s="269">
        <v>4.1397037823156229</v>
      </c>
      <c r="AU1340" s="269">
        <v>8.0952448004715691</v>
      </c>
      <c r="AV1340" s="269">
        <v>13.402099666612138</v>
      </c>
      <c r="AW1340" s="269">
        <v>13.326138364635632</v>
      </c>
      <c r="AX1340" s="269">
        <v>11.668176886416783</v>
      </c>
      <c r="AY1340" s="269">
        <v>10.615829048736055</v>
      </c>
      <c r="AZ1340" s="269">
        <v>11.627505584984311</v>
      </c>
      <c r="BA1340" s="269">
        <v>12.394708895300251</v>
      </c>
      <c r="BB1340" s="269">
        <v>14.392230471634184</v>
      </c>
      <c r="BC1340" s="238">
        <v>4.1354966076510609</v>
      </c>
      <c r="BD1340" s="238">
        <v>7.4263452901752114</v>
      </c>
      <c r="BE1340" s="238">
        <v>12.109350669091041</v>
      </c>
      <c r="BF1340" s="238">
        <v>12.278451724039911</v>
      </c>
      <c r="BG1340" s="238">
        <v>11.287412141001726</v>
      </c>
      <c r="BH1340" s="238">
        <v>9.4073108864305368</v>
      </c>
      <c r="BI1340" s="238">
        <v>10.477832884771635</v>
      </c>
      <c r="BJ1340" s="238">
        <v>11.941094565739453</v>
      </c>
      <c r="BK1340" s="238">
        <v>12.511267320465704</v>
      </c>
      <c r="BL1340" s="238">
        <v>14.701280079539185</v>
      </c>
      <c r="BM1340" s="238">
        <v>14.465463308277863</v>
      </c>
      <c r="BN1340" s="238">
        <v>9.3046156474337902</v>
      </c>
      <c r="BO1340" s="238">
        <v>4.1539137567749727</v>
      </c>
      <c r="BP1340" s="238">
        <v>6.7473155105628999</v>
      </c>
      <c r="BQ1340" s="238">
        <v>10.711744938115858</v>
      </c>
      <c r="BR1340" s="238">
        <v>11.093963338055836</v>
      </c>
      <c r="BS1340" s="238">
        <v>9.2965533749732128</v>
      </c>
      <c r="BT1340" s="238">
        <v>8.3472367581501263</v>
      </c>
      <c r="BU1340" s="238">
        <v>9.5318519121149414</v>
      </c>
      <c r="BV1340" s="238">
        <v>10.961234724143788</v>
      </c>
      <c r="BW1340" s="238">
        <v>11.918436522829506</v>
      </c>
      <c r="BX1340" s="238">
        <v>12.627341998993375</v>
      </c>
      <c r="BY1340" s="275">
        <v>11.516790368067685</v>
      </c>
      <c r="BZ1340" s="238">
        <v>4.1646302991584578</v>
      </c>
      <c r="CA1340" s="238">
        <v>5.9823749814914668</v>
      </c>
      <c r="CB1340" s="238">
        <v>8.9579768021209816</v>
      </c>
      <c r="CC1340" s="238">
        <v>10.612749477331302</v>
      </c>
      <c r="CD1340" s="238">
        <v>8.1692373804808707</v>
      </c>
      <c r="CE1340" s="238">
        <v>6.901264824546546</v>
      </c>
      <c r="CF1340" s="238">
        <v>8.0137243803738905</v>
      </c>
      <c r="CG1340" s="238">
        <v>8.9765077447584076</v>
      </c>
      <c r="CH1340" s="238">
        <v>9.8433729976698299</v>
      </c>
      <c r="CI1340" s="238">
        <v>10.368408698764853</v>
      </c>
      <c r="CJ1340" s="238">
        <v>7.9099521583064112</v>
      </c>
      <c r="CK1340" s="238">
        <v>4.2812411781243505</v>
      </c>
      <c r="CL1340" s="238">
        <v>5.2911396204632446</v>
      </c>
      <c r="CM1340" s="238">
        <v>8.0341886330948782</v>
      </c>
      <c r="CN1340" s="238">
        <v>8.794217082389812</v>
      </c>
      <c r="CO1340" s="238">
        <v>6.9516206826319555</v>
      </c>
      <c r="CP1340" s="238">
        <v>5.9906371533377802</v>
      </c>
      <c r="CQ1340" s="238">
        <v>6.5696820976264645</v>
      </c>
      <c r="CR1340" s="238">
        <v>7.1341941864138105</v>
      </c>
      <c r="CS1340" s="238">
        <v>7.9691283614542749</v>
      </c>
      <c r="CT1340" s="238">
        <v>8.3677600542061956</v>
      </c>
      <c r="CU1340" s="238">
        <v>3.9929373503798131</v>
      </c>
      <c r="CV1340" s="238">
        <v>4.5447308405328339</v>
      </c>
      <c r="CW1340" s="238">
        <v>7.0639764007117058</v>
      </c>
      <c r="CX1340" s="238">
        <v>8.4699218288542397</v>
      </c>
      <c r="CY1340" s="238">
        <v>5.9166070363293359</v>
      </c>
      <c r="CZ1340" s="238">
        <v>5.1787736113920451</v>
      </c>
      <c r="DA1340" s="238">
        <v>5.6214142896391888</v>
      </c>
      <c r="DB1340" s="238">
        <v>6.0213109791288035</v>
      </c>
      <c r="DC1340" s="238">
        <v>6.4366212397002709</v>
      </c>
      <c r="DD1340" s="238">
        <v>6.9015140445231395</v>
      </c>
      <c r="DE1340" s="238">
        <v>3.9852665491275254</v>
      </c>
      <c r="DF1340" s="238">
        <v>6.0904472640455554</v>
      </c>
      <c r="DG1340" s="238">
        <v>6.3916673082213151</v>
      </c>
      <c r="DH1340" s="238">
        <v>5.1740270277449723</v>
      </c>
      <c r="DI1340" s="238">
        <v>4.2602371805752188</v>
      </c>
      <c r="DJ1340" s="238">
        <v>4.5211179920328686</v>
      </c>
      <c r="DK1340" s="238">
        <v>4.7724467697740005</v>
      </c>
      <c r="DL1340" s="238">
        <v>5.0062875175335639</v>
      </c>
      <c r="DM1340" s="238">
        <v>5.1551866758214384</v>
      </c>
      <c r="DN1340" s="238">
        <v>3.0891045223579212</v>
      </c>
      <c r="DO1340" s="238">
        <v>5.4216088332668555</v>
      </c>
      <c r="DP1340" s="238">
        <v>5.5704345794157097</v>
      </c>
      <c r="DQ1340" s="238">
        <v>4.3077883856466332</v>
      </c>
      <c r="DR1340" s="238">
        <v>6.0119110640420992</v>
      </c>
      <c r="DS1340" s="238">
        <v>3.6242856587683874</v>
      </c>
      <c r="DT1340" s="238">
        <v>3.804240077484256</v>
      </c>
      <c r="DU1340" s="238">
        <v>3.9328237650444375</v>
      </c>
      <c r="DV1340" s="238">
        <v>5.149660353774105</v>
      </c>
      <c r="DW1340" s="238">
        <v>3.0750692166504732</v>
      </c>
      <c r="DX1340" s="238">
        <v>3.0490446884655857</v>
      </c>
      <c r="DY1340" s="238">
        <v>2.9755735471887426</v>
      </c>
      <c r="DZ1340" s="238">
        <v>2.9237788655525545</v>
      </c>
      <c r="EA1340" s="238">
        <v>2.9513933531818597</v>
      </c>
      <c r="EB1340" s="238">
        <v>2.449669797153271</v>
      </c>
      <c r="EC1340" s="238">
        <v>2.8439383977377539</v>
      </c>
      <c r="ED1340" s="238">
        <v>1.8645375008848937</v>
      </c>
    </row>
    <row r="1341" spans="1:134" x14ac:dyDescent="0.25">
      <c r="A1341" s="262">
        <v>-4715</v>
      </c>
      <c r="B1341" s="237">
        <v>108.13982619807661</v>
      </c>
      <c r="C1341" s="238">
        <v>107.56248325851946</v>
      </c>
      <c r="D1341" s="130">
        <v>1908.9166666666667</v>
      </c>
      <c r="E1341" s="238">
        <v>0</v>
      </c>
      <c r="F1341" s="238">
        <v>0</v>
      </c>
      <c r="G1341" s="238">
        <v>0</v>
      </c>
      <c r="H1341" s="238">
        <v>0</v>
      </c>
      <c r="I1341" s="238">
        <v>0</v>
      </c>
      <c r="J1341" s="131">
        <v>0</v>
      </c>
      <c r="K1341" s="131">
        <v>0</v>
      </c>
      <c r="L1341" s="131">
        <v>0</v>
      </c>
      <c r="M1341" s="131">
        <v>0</v>
      </c>
      <c r="N1341" s="131">
        <v>0</v>
      </c>
      <c r="O1341" s="131">
        <v>99.5</v>
      </c>
      <c r="P1341" s="131">
        <v>99.5</v>
      </c>
      <c r="Q1341" s="131">
        <v>99.5</v>
      </c>
      <c r="R1341" s="131">
        <v>99.03</v>
      </c>
      <c r="S1341" s="131">
        <v>8.0000000000000302</v>
      </c>
      <c r="T1341" s="131">
        <v>4</v>
      </c>
      <c r="U1341" s="7">
        <v>3</v>
      </c>
      <c r="V1341" s="131">
        <v>4</v>
      </c>
      <c r="W1341" s="131">
        <v>0</v>
      </c>
      <c r="X1341" s="131">
        <v>2</v>
      </c>
      <c r="Y1341" s="237">
        <v>0</v>
      </c>
      <c r="Z1341" s="237">
        <v>100</v>
      </c>
      <c r="AA1341" s="131">
        <v>6</v>
      </c>
      <c r="AB1341" s="131">
        <v>3.5</v>
      </c>
      <c r="AC1341" s="131">
        <v>8</v>
      </c>
      <c r="AD1341" s="131">
        <v>6</v>
      </c>
      <c r="AE1341" s="131">
        <v>0</v>
      </c>
      <c r="AF1341" s="131">
        <v>0</v>
      </c>
      <c r="AG1341" s="131">
        <v>0</v>
      </c>
      <c r="AH1341" s="131">
        <v>0</v>
      </c>
      <c r="AI1341" s="131">
        <v>0</v>
      </c>
      <c r="AJ1341" s="131">
        <v>0</v>
      </c>
      <c r="AK1341" s="131">
        <v>0</v>
      </c>
      <c r="AL1341" s="131">
        <v>0</v>
      </c>
      <c r="AM1341" s="238">
        <v>4.2680203168665249</v>
      </c>
      <c r="AN1341" s="238">
        <v>8.8045170527921037</v>
      </c>
      <c r="AO1341" s="238">
        <v>14.964371499504686</v>
      </c>
      <c r="AP1341" s="238">
        <v>14.752942500963671</v>
      </c>
      <c r="AQ1341" s="238">
        <v>14.466527544823377</v>
      </c>
      <c r="AR1341" s="238">
        <v>13.679719048027108</v>
      </c>
      <c r="AS1341" s="238">
        <v>13.164797365343336</v>
      </c>
      <c r="AT1341" s="269">
        <v>4.1397037823156229</v>
      </c>
      <c r="AU1341" s="269">
        <v>8.0952448004715691</v>
      </c>
      <c r="AV1341" s="269">
        <v>13.402099666612138</v>
      </c>
      <c r="AW1341" s="269">
        <v>13.326138364635632</v>
      </c>
      <c r="AX1341" s="269">
        <v>11.668176886416783</v>
      </c>
      <c r="AY1341" s="269">
        <v>10.615829048736055</v>
      </c>
      <c r="AZ1341" s="269">
        <v>11.627505584984311</v>
      </c>
      <c r="BA1341" s="269">
        <v>12.394708895300251</v>
      </c>
      <c r="BB1341" s="269">
        <v>14.392230471634184</v>
      </c>
      <c r="BC1341" s="238">
        <v>4.1354966076510609</v>
      </c>
      <c r="BD1341" s="238">
        <v>7.4263452901752114</v>
      </c>
      <c r="BE1341" s="238">
        <v>12.109350669091041</v>
      </c>
      <c r="BF1341" s="238">
        <v>12.278451724039911</v>
      </c>
      <c r="BG1341" s="238">
        <v>11.287412141001726</v>
      </c>
      <c r="BH1341" s="238">
        <v>9.4073108864305368</v>
      </c>
      <c r="BI1341" s="238">
        <v>10.477832884771635</v>
      </c>
      <c r="BJ1341" s="238">
        <v>11.941094565739453</v>
      </c>
      <c r="BK1341" s="238">
        <v>12.511267320465704</v>
      </c>
      <c r="BL1341" s="238">
        <v>14.701280079539185</v>
      </c>
      <c r="BM1341" s="238">
        <v>14.465463308277863</v>
      </c>
      <c r="BN1341" s="238">
        <v>9.3046156474337902</v>
      </c>
      <c r="BO1341" s="238">
        <v>4.1539137567749727</v>
      </c>
      <c r="BP1341" s="238">
        <v>6.7473155105628999</v>
      </c>
      <c r="BQ1341" s="238">
        <v>10.711744938115858</v>
      </c>
      <c r="BR1341" s="238">
        <v>11.093963338055836</v>
      </c>
      <c r="BS1341" s="238">
        <v>9.2965533749732128</v>
      </c>
      <c r="BT1341" s="238">
        <v>8.3472367581501263</v>
      </c>
      <c r="BU1341" s="238">
        <v>9.5318519121149414</v>
      </c>
      <c r="BV1341" s="238">
        <v>10.961234724143788</v>
      </c>
      <c r="BW1341" s="238">
        <v>11.918436522829506</v>
      </c>
      <c r="BX1341" s="238">
        <v>12.627341998993375</v>
      </c>
      <c r="BY1341" s="275">
        <v>11.516790368067685</v>
      </c>
      <c r="BZ1341" s="238">
        <v>4.1646302991584578</v>
      </c>
      <c r="CA1341" s="238">
        <v>5.9823749814914668</v>
      </c>
      <c r="CB1341" s="238">
        <v>8.9579768021209816</v>
      </c>
      <c r="CC1341" s="238">
        <v>10.612749477331302</v>
      </c>
      <c r="CD1341" s="238">
        <v>8.1692373804808707</v>
      </c>
      <c r="CE1341" s="238">
        <v>6.901264824546546</v>
      </c>
      <c r="CF1341" s="238">
        <v>8.0137243803738905</v>
      </c>
      <c r="CG1341" s="238">
        <v>8.9765077447584076</v>
      </c>
      <c r="CH1341" s="238">
        <v>9.8433729976698299</v>
      </c>
      <c r="CI1341" s="238">
        <v>10.368408698764853</v>
      </c>
      <c r="CJ1341" s="238">
        <v>7.9099521583064112</v>
      </c>
      <c r="CK1341" s="238">
        <v>4.2812411781243505</v>
      </c>
      <c r="CL1341" s="238">
        <v>5.2911396204632446</v>
      </c>
      <c r="CM1341" s="238">
        <v>8.0341886330948782</v>
      </c>
      <c r="CN1341" s="238">
        <v>8.794217082389812</v>
      </c>
      <c r="CO1341" s="238">
        <v>6.9516206826319555</v>
      </c>
      <c r="CP1341" s="238">
        <v>5.9906371533377802</v>
      </c>
      <c r="CQ1341" s="238">
        <v>6.5696820976264645</v>
      </c>
      <c r="CR1341" s="238">
        <v>7.1341941864138105</v>
      </c>
      <c r="CS1341" s="238">
        <v>7.9691283614542749</v>
      </c>
      <c r="CT1341" s="238">
        <v>8.3677600542061956</v>
      </c>
      <c r="CU1341" s="238">
        <v>3.9929373503798131</v>
      </c>
      <c r="CV1341" s="238">
        <v>4.5447308405328339</v>
      </c>
      <c r="CW1341" s="238">
        <v>7.0639764007117058</v>
      </c>
      <c r="CX1341" s="238">
        <v>8.4699218288542397</v>
      </c>
      <c r="CY1341" s="238">
        <v>5.9166070363293359</v>
      </c>
      <c r="CZ1341" s="238">
        <v>5.1787736113920451</v>
      </c>
      <c r="DA1341" s="238">
        <v>5.6214142896391888</v>
      </c>
      <c r="DB1341" s="238">
        <v>6.0213109791288035</v>
      </c>
      <c r="DC1341" s="238">
        <v>6.4366212397002709</v>
      </c>
      <c r="DD1341" s="238">
        <v>6.9015140445231395</v>
      </c>
      <c r="DE1341" s="238">
        <v>3.9852665491275254</v>
      </c>
      <c r="DF1341" s="238">
        <v>6.0904472640455554</v>
      </c>
      <c r="DG1341" s="238">
        <v>6.3916673082213151</v>
      </c>
      <c r="DH1341" s="238">
        <v>5.1740270277449723</v>
      </c>
      <c r="DI1341" s="238">
        <v>4.2602371805752188</v>
      </c>
      <c r="DJ1341" s="238">
        <v>4.5211179920328686</v>
      </c>
      <c r="DK1341" s="238">
        <v>4.7724467697740005</v>
      </c>
      <c r="DL1341" s="238">
        <v>5.0062875175335639</v>
      </c>
      <c r="DM1341" s="238">
        <v>5.1551866758214384</v>
      </c>
      <c r="DN1341" s="238">
        <v>3.0891045223579212</v>
      </c>
      <c r="DO1341" s="238">
        <v>5.4216088332668555</v>
      </c>
      <c r="DP1341" s="238">
        <v>5.5704345794157097</v>
      </c>
      <c r="DQ1341" s="238">
        <v>4.3077883856466332</v>
      </c>
      <c r="DR1341" s="238">
        <v>6.0119110640420992</v>
      </c>
      <c r="DS1341" s="238">
        <v>3.6242856587683874</v>
      </c>
      <c r="DT1341" s="238">
        <v>3.804240077484256</v>
      </c>
      <c r="DU1341" s="238">
        <v>3.9328237650444375</v>
      </c>
      <c r="DV1341" s="238">
        <v>5.149660353774105</v>
      </c>
      <c r="DW1341" s="238">
        <v>3.0750692166504732</v>
      </c>
      <c r="DX1341" s="238">
        <v>3.0490446884655857</v>
      </c>
      <c r="DY1341" s="238">
        <v>2.9755735471887426</v>
      </c>
      <c r="DZ1341" s="238">
        <v>2.9237788655525545</v>
      </c>
      <c r="EA1341" s="238">
        <v>2.9513933531818597</v>
      </c>
      <c r="EB1341" s="238">
        <v>2.449669797153271</v>
      </c>
      <c r="EC1341" s="238">
        <v>2.8439383977377539</v>
      </c>
      <c r="ED1341" s="238">
        <v>1.8645375008848937</v>
      </c>
    </row>
    <row r="1342" spans="1:134" x14ac:dyDescent="0.25">
      <c r="A1342" s="262">
        <v>-4720</v>
      </c>
      <c r="B1342" s="237">
        <v>108.0436877290627</v>
      </c>
      <c r="C1342" s="238">
        <v>107.46689182523403</v>
      </c>
      <c r="D1342" s="130">
        <v>1908.8333333333333</v>
      </c>
      <c r="E1342" s="238">
        <v>0</v>
      </c>
      <c r="F1342" s="238">
        <v>0</v>
      </c>
      <c r="G1342" s="238">
        <v>0</v>
      </c>
      <c r="H1342" s="238">
        <v>0</v>
      </c>
      <c r="I1342" s="238">
        <v>0</v>
      </c>
      <c r="J1342" s="131">
        <v>0</v>
      </c>
      <c r="K1342" s="131">
        <v>0</v>
      </c>
      <c r="L1342" s="131">
        <v>0</v>
      </c>
      <c r="M1342" s="131">
        <v>0</v>
      </c>
      <c r="N1342" s="131">
        <v>0</v>
      </c>
      <c r="O1342" s="131">
        <v>99.5</v>
      </c>
      <c r="P1342" s="131">
        <v>99.5</v>
      </c>
      <c r="Q1342" s="131">
        <v>99.5</v>
      </c>
      <c r="R1342" s="131">
        <v>99.03</v>
      </c>
      <c r="S1342" s="131">
        <v>8.0000000000000302</v>
      </c>
      <c r="T1342" s="131">
        <v>4</v>
      </c>
      <c r="U1342" s="7">
        <v>3</v>
      </c>
      <c r="V1342" s="131">
        <v>4</v>
      </c>
      <c r="W1342" s="131">
        <v>0</v>
      </c>
      <c r="X1342" s="131">
        <v>2</v>
      </c>
      <c r="Y1342" s="237">
        <v>0</v>
      </c>
      <c r="Z1342" s="237">
        <v>100</v>
      </c>
      <c r="AA1342" s="131">
        <v>6</v>
      </c>
      <c r="AB1342" s="131">
        <v>3.5</v>
      </c>
      <c r="AC1342" s="131">
        <v>8</v>
      </c>
      <c r="AD1342" s="131">
        <v>6</v>
      </c>
      <c r="AE1342" s="131">
        <v>0</v>
      </c>
      <c r="AF1342" s="131">
        <v>0</v>
      </c>
      <c r="AG1342" s="131">
        <v>0</v>
      </c>
      <c r="AH1342" s="131">
        <v>0</v>
      </c>
      <c r="AI1342" s="131">
        <v>0</v>
      </c>
      <c r="AJ1342" s="131">
        <v>0</v>
      </c>
      <c r="AK1342" s="131">
        <v>0</v>
      </c>
      <c r="AL1342" s="131">
        <v>0</v>
      </c>
      <c r="AM1342" s="238">
        <v>4.2680203168665249</v>
      </c>
      <c r="AN1342" s="238">
        <v>8.8045170527921037</v>
      </c>
      <c r="AO1342" s="238">
        <v>14.964371499504686</v>
      </c>
      <c r="AP1342" s="238">
        <v>14.752942500963671</v>
      </c>
      <c r="AQ1342" s="238">
        <v>14.466527544823377</v>
      </c>
      <c r="AR1342" s="238">
        <v>13.679719048027108</v>
      </c>
      <c r="AS1342" s="238">
        <v>13.164797365343336</v>
      </c>
      <c r="AT1342" s="269">
        <v>4.1397037823156229</v>
      </c>
      <c r="AU1342" s="269">
        <v>8.0952448004715691</v>
      </c>
      <c r="AV1342" s="269">
        <v>13.402099666612138</v>
      </c>
      <c r="AW1342" s="269">
        <v>13.326138364635632</v>
      </c>
      <c r="AX1342" s="269">
        <v>11.668176886416783</v>
      </c>
      <c r="AY1342" s="269">
        <v>10.615829048736055</v>
      </c>
      <c r="AZ1342" s="269">
        <v>11.627505584984311</v>
      </c>
      <c r="BA1342" s="269">
        <v>12.394708895300251</v>
      </c>
      <c r="BB1342" s="269">
        <v>14.392230471634184</v>
      </c>
      <c r="BC1342" s="238">
        <v>4.1354966076510609</v>
      </c>
      <c r="BD1342" s="238">
        <v>7.4263452901752114</v>
      </c>
      <c r="BE1342" s="238">
        <v>12.109350669091041</v>
      </c>
      <c r="BF1342" s="238">
        <v>12.278451724039911</v>
      </c>
      <c r="BG1342" s="238">
        <v>11.287412141001726</v>
      </c>
      <c r="BH1342" s="238">
        <v>9.4073108864305368</v>
      </c>
      <c r="BI1342" s="238">
        <v>10.477832884771635</v>
      </c>
      <c r="BJ1342" s="238">
        <v>11.941094565739453</v>
      </c>
      <c r="BK1342" s="238">
        <v>12.511267320465704</v>
      </c>
      <c r="BL1342" s="238">
        <v>14.701280079539185</v>
      </c>
      <c r="BM1342" s="238">
        <v>14.465463308277863</v>
      </c>
      <c r="BN1342" s="238">
        <v>9.3046156474337902</v>
      </c>
      <c r="BO1342" s="238">
        <v>4.1539137567749727</v>
      </c>
      <c r="BP1342" s="238">
        <v>6.7473155105628999</v>
      </c>
      <c r="BQ1342" s="238">
        <v>10.711744938115858</v>
      </c>
      <c r="BR1342" s="238">
        <v>11.093963338055836</v>
      </c>
      <c r="BS1342" s="238">
        <v>9.2965533749732128</v>
      </c>
      <c r="BT1342" s="238">
        <v>8.3472367581501263</v>
      </c>
      <c r="BU1342" s="238">
        <v>9.5318519121149414</v>
      </c>
      <c r="BV1342" s="238">
        <v>10.961234724143788</v>
      </c>
      <c r="BW1342" s="238">
        <v>11.918436522829506</v>
      </c>
      <c r="BX1342" s="238">
        <v>12.627341998993375</v>
      </c>
      <c r="BY1342" s="275">
        <v>11.516790368067685</v>
      </c>
      <c r="BZ1342" s="238">
        <v>4.1646302991584578</v>
      </c>
      <c r="CA1342" s="238">
        <v>5.9823749814914668</v>
      </c>
      <c r="CB1342" s="238">
        <v>8.9579768021209816</v>
      </c>
      <c r="CC1342" s="238">
        <v>10.612749477331302</v>
      </c>
      <c r="CD1342" s="238">
        <v>8.1692373804808707</v>
      </c>
      <c r="CE1342" s="238">
        <v>6.901264824546546</v>
      </c>
      <c r="CF1342" s="238">
        <v>8.0137243803738905</v>
      </c>
      <c r="CG1342" s="238">
        <v>8.9765077447584076</v>
      </c>
      <c r="CH1342" s="238">
        <v>9.8433729976698299</v>
      </c>
      <c r="CI1342" s="238">
        <v>10.368408698764853</v>
      </c>
      <c r="CJ1342" s="238">
        <v>7.9099521583064112</v>
      </c>
      <c r="CK1342" s="238">
        <v>4.2812411781243505</v>
      </c>
      <c r="CL1342" s="238">
        <v>5.2911396204632446</v>
      </c>
      <c r="CM1342" s="238">
        <v>8.0341886330948782</v>
      </c>
      <c r="CN1342" s="238">
        <v>8.794217082389812</v>
      </c>
      <c r="CO1342" s="238">
        <v>6.9516206826319555</v>
      </c>
      <c r="CP1342" s="238">
        <v>5.9906371533377802</v>
      </c>
      <c r="CQ1342" s="238">
        <v>6.5696820976264645</v>
      </c>
      <c r="CR1342" s="238">
        <v>7.1341941864138105</v>
      </c>
      <c r="CS1342" s="238">
        <v>7.9691283614542749</v>
      </c>
      <c r="CT1342" s="238">
        <v>8.3677600542061956</v>
      </c>
      <c r="CU1342" s="238">
        <v>3.9929373503798131</v>
      </c>
      <c r="CV1342" s="238">
        <v>4.5447308405328339</v>
      </c>
      <c r="CW1342" s="238">
        <v>7.0639764007117058</v>
      </c>
      <c r="CX1342" s="238">
        <v>8.4699218288542397</v>
      </c>
      <c r="CY1342" s="238">
        <v>5.9166070363293359</v>
      </c>
      <c r="CZ1342" s="238">
        <v>5.1787736113920451</v>
      </c>
      <c r="DA1342" s="238">
        <v>5.6214142896391888</v>
      </c>
      <c r="DB1342" s="238">
        <v>6.0213109791288035</v>
      </c>
      <c r="DC1342" s="238">
        <v>6.4366212397002709</v>
      </c>
      <c r="DD1342" s="238">
        <v>6.9015140445231395</v>
      </c>
      <c r="DE1342" s="238">
        <v>3.9852665491275254</v>
      </c>
      <c r="DF1342" s="238">
        <v>6.0904472640455554</v>
      </c>
      <c r="DG1342" s="238">
        <v>6.3916673082213151</v>
      </c>
      <c r="DH1342" s="238">
        <v>5.1740270277449723</v>
      </c>
      <c r="DI1342" s="238">
        <v>4.2602371805752188</v>
      </c>
      <c r="DJ1342" s="238">
        <v>4.5211179920328686</v>
      </c>
      <c r="DK1342" s="238">
        <v>4.7724467697740005</v>
      </c>
      <c r="DL1342" s="238">
        <v>5.0062875175335639</v>
      </c>
      <c r="DM1342" s="238">
        <v>5.1551866758214384</v>
      </c>
      <c r="DN1342" s="238">
        <v>3.0891045223579212</v>
      </c>
      <c r="DO1342" s="238">
        <v>5.4216088332668555</v>
      </c>
      <c r="DP1342" s="238">
        <v>5.5704345794157097</v>
      </c>
      <c r="DQ1342" s="238">
        <v>4.3077883856466332</v>
      </c>
      <c r="DR1342" s="238">
        <v>6.0119110640420992</v>
      </c>
      <c r="DS1342" s="238">
        <v>3.6242856587683874</v>
      </c>
      <c r="DT1342" s="238">
        <v>3.804240077484256</v>
      </c>
      <c r="DU1342" s="238">
        <v>3.9328237650444375</v>
      </c>
      <c r="DV1342" s="238">
        <v>5.149660353774105</v>
      </c>
      <c r="DW1342" s="238">
        <v>3.0750692166504732</v>
      </c>
      <c r="DX1342" s="238">
        <v>3.0490446884655857</v>
      </c>
      <c r="DY1342" s="238">
        <v>2.9755735471887426</v>
      </c>
      <c r="DZ1342" s="238">
        <v>2.9237788655525545</v>
      </c>
      <c r="EA1342" s="238">
        <v>2.9513933531818597</v>
      </c>
      <c r="EB1342" s="238">
        <v>2.449669797153271</v>
      </c>
      <c r="EC1342" s="238">
        <v>2.8439383977377539</v>
      </c>
      <c r="ED1342" s="238">
        <v>1.8645375008848937</v>
      </c>
    </row>
    <row r="1343" spans="1:134" x14ac:dyDescent="0.25">
      <c r="A1343" s="262">
        <v>-4725</v>
      </c>
      <c r="B1343" s="237">
        <v>107.88057548217394</v>
      </c>
      <c r="C1343" s="238">
        <v>107.30477592937019</v>
      </c>
      <c r="D1343" s="130">
        <v>1908.75</v>
      </c>
      <c r="E1343" s="238">
        <v>0</v>
      </c>
      <c r="F1343" s="238">
        <v>0</v>
      </c>
      <c r="G1343" s="238">
        <v>0</v>
      </c>
      <c r="H1343" s="238">
        <v>0</v>
      </c>
      <c r="I1343" s="238">
        <v>0</v>
      </c>
      <c r="J1343" s="131">
        <v>0</v>
      </c>
      <c r="K1343" s="131">
        <v>0</v>
      </c>
      <c r="L1343" s="131">
        <v>0</v>
      </c>
      <c r="M1343" s="131">
        <v>0</v>
      </c>
      <c r="N1343" s="131">
        <v>0</v>
      </c>
      <c r="O1343" s="131">
        <v>99.5</v>
      </c>
      <c r="P1343" s="131">
        <v>99.5</v>
      </c>
      <c r="Q1343" s="131">
        <v>99.5</v>
      </c>
      <c r="R1343" s="131">
        <v>99.03</v>
      </c>
      <c r="S1343" s="131">
        <v>8.0000000000000302</v>
      </c>
      <c r="T1343" s="131">
        <v>4</v>
      </c>
      <c r="U1343" s="7">
        <v>3</v>
      </c>
      <c r="V1343" s="131">
        <v>4</v>
      </c>
      <c r="W1343" s="131">
        <v>0</v>
      </c>
      <c r="X1343" s="131">
        <v>2</v>
      </c>
      <c r="Y1343" s="237">
        <v>0</v>
      </c>
      <c r="Z1343" s="237">
        <v>100</v>
      </c>
      <c r="AA1343" s="131">
        <v>6</v>
      </c>
      <c r="AB1343" s="131">
        <v>3.5</v>
      </c>
      <c r="AC1343" s="131">
        <v>8</v>
      </c>
      <c r="AD1343" s="131">
        <v>6</v>
      </c>
      <c r="AE1343" s="131">
        <v>0</v>
      </c>
      <c r="AF1343" s="131">
        <v>0</v>
      </c>
      <c r="AG1343" s="131">
        <v>0</v>
      </c>
      <c r="AH1343" s="131">
        <v>0</v>
      </c>
      <c r="AI1343" s="131">
        <v>0</v>
      </c>
      <c r="AJ1343" s="131">
        <v>0</v>
      </c>
      <c r="AK1343" s="131">
        <v>0</v>
      </c>
      <c r="AL1343" s="131">
        <v>0</v>
      </c>
      <c r="AM1343" s="238">
        <v>4.2680203168665249</v>
      </c>
      <c r="AN1343" s="238">
        <v>8.8045170527921037</v>
      </c>
      <c r="AO1343" s="238">
        <v>14.964371499504686</v>
      </c>
      <c r="AP1343" s="238">
        <v>14.752942500963671</v>
      </c>
      <c r="AQ1343" s="238">
        <v>14.466527544823377</v>
      </c>
      <c r="AR1343" s="238">
        <v>13.679719048027108</v>
      </c>
      <c r="AS1343" s="238">
        <v>13.164797365343336</v>
      </c>
      <c r="AT1343" s="269">
        <v>4.1397037823156229</v>
      </c>
      <c r="AU1343" s="269">
        <v>8.0952448004715691</v>
      </c>
      <c r="AV1343" s="269">
        <v>13.402099666612138</v>
      </c>
      <c r="AW1343" s="269">
        <v>13.326138364635632</v>
      </c>
      <c r="AX1343" s="269">
        <v>11.668176886416783</v>
      </c>
      <c r="AY1343" s="269">
        <v>10.615829048736055</v>
      </c>
      <c r="AZ1343" s="269">
        <v>11.627505584984311</v>
      </c>
      <c r="BA1343" s="269">
        <v>12.394708895300251</v>
      </c>
      <c r="BB1343" s="269">
        <v>14.392230471634184</v>
      </c>
      <c r="BC1343" s="238">
        <v>4.1354966076510609</v>
      </c>
      <c r="BD1343" s="238">
        <v>7.4263452901752114</v>
      </c>
      <c r="BE1343" s="238">
        <v>12.109350669091041</v>
      </c>
      <c r="BF1343" s="238">
        <v>12.278451724039911</v>
      </c>
      <c r="BG1343" s="238">
        <v>11.287412141001726</v>
      </c>
      <c r="BH1343" s="238">
        <v>9.4073108864305368</v>
      </c>
      <c r="BI1343" s="238">
        <v>10.477832884771635</v>
      </c>
      <c r="BJ1343" s="238">
        <v>11.941094565739453</v>
      </c>
      <c r="BK1343" s="238">
        <v>12.511267320465704</v>
      </c>
      <c r="BL1343" s="238">
        <v>14.701280079539185</v>
      </c>
      <c r="BM1343" s="238">
        <v>14.465463308277863</v>
      </c>
      <c r="BN1343" s="238">
        <v>9.3046156474337902</v>
      </c>
      <c r="BO1343" s="238">
        <v>4.1539137567749727</v>
      </c>
      <c r="BP1343" s="238">
        <v>6.7473155105628999</v>
      </c>
      <c r="BQ1343" s="238">
        <v>10.711744938115858</v>
      </c>
      <c r="BR1343" s="238">
        <v>11.093963338055836</v>
      </c>
      <c r="BS1343" s="238">
        <v>9.2965533749732128</v>
      </c>
      <c r="BT1343" s="238">
        <v>8.3472367581501263</v>
      </c>
      <c r="BU1343" s="238">
        <v>9.5318519121149414</v>
      </c>
      <c r="BV1343" s="238">
        <v>10.961234724143788</v>
      </c>
      <c r="BW1343" s="238">
        <v>11.918436522829506</v>
      </c>
      <c r="BX1343" s="238">
        <v>12.627341998993375</v>
      </c>
      <c r="BY1343" s="275">
        <v>11.516790368067685</v>
      </c>
      <c r="BZ1343" s="238">
        <v>4.1646302991584578</v>
      </c>
      <c r="CA1343" s="238">
        <v>5.9823749814914668</v>
      </c>
      <c r="CB1343" s="238">
        <v>8.9579768021209816</v>
      </c>
      <c r="CC1343" s="238">
        <v>10.612749477331302</v>
      </c>
      <c r="CD1343" s="238">
        <v>8.1692373804808707</v>
      </c>
      <c r="CE1343" s="238">
        <v>6.901264824546546</v>
      </c>
      <c r="CF1343" s="238">
        <v>8.0137243803738905</v>
      </c>
      <c r="CG1343" s="238">
        <v>8.9765077447584076</v>
      </c>
      <c r="CH1343" s="238">
        <v>9.8433729976698299</v>
      </c>
      <c r="CI1343" s="238">
        <v>10.368408698764853</v>
      </c>
      <c r="CJ1343" s="238">
        <v>7.9099521583064112</v>
      </c>
      <c r="CK1343" s="238">
        <v>4.2812411781243505</v>
      </c>
      <c r="CL1343" s="238">
        <v>5.2911396204632446</v>
      </c>
      <c r="CM1343" s="238">
        <v>8.0341886330948782</v>
      </c>
      <c r="CN1343" s="238">
        <v>8.794217082389812</v>
      </c>
      <c r="CO1343" s="238">
        <v>6.9516206826319555</v>
      </c>
      <c r="CP1343" s="238">
        <v>5.9906371533377802</v>
      </c>
      <c r="CQ1343" s="238">
        <v>6.5696820976264645</v>
      </c>
      <c r="CR1343" s="238">
        <v>7.1341941864138105</v>
      </c>
      <c r="CS1343" s="238">
        <v>7.9691283614542749</v>
      </c>
      <c r="CT1343" s="238">
        <v>8.3677600542061956</v>
      </c>
      <c r="CU1343" s="238">
        <v>3.9929373503798131</v>
      </c>
      <c r="CV1343" s="238">
        <v>4.5447308405328339</v>
      </c>
      <c r="CW1343" s="238">
        <v>7.0639764007117058</v>
      </c>
      <c r="CX1343" s="238">
        <v>8.4699218288542397</v>
      </c>
      <c r="CY1343" s="238">
        <v>5.9166070363293359</v>
      </c>
      <c r="CZ1343" s="238">
        <v>5.1787736113920451</v>
      </c>
      <c r="DA1343" s="238">
        <v>5.6214142896391888</v>
      </c>
      <c r="DB1343" s="238">
        <v>6.0213109791288035</v>
      </c>
      <c r="DC1343" s="238">
        <v>6.4366212397002709</v>
      </c>
      <c r="DD1343" s="238">
        <v>6.9015140445231395</v>
      </c>
      <c r="DE1343" s="238">
        <v>3.9852665491275254</v>
      </c>
      <c r="DF1343" s="238">
        <v>6.0904472640455554</v>
      </c>
      <c r="DG1343" s="238">
        <v>6.3916673082213151</v>
      </c>
      <c r="DH1343" s="238">
        <v>5.1740270277449723</v>
      </c>
      <c r="DI1343" s="238">
        <v>4.2602371805752188</v>
      </c>
      <c r="DJ1343" s="238">
        <v>4.5211179920328686</v>
      </c>
      <c r="DK1343" s="238">
        <v>4.7724467697740005</v>
      </c>
      <c r="DL1343" s="238">
        <v>5.0062875175335639</v>
      </c>
      <c r="DM1343" s="238">
        <v>5.1551866758214384</v>
      </c>
      <c r="DN1343" s="238">
        <v>3.0891045223579212</v>
      </c>
      <c r="DO1343" s="238">
        <v>5.4216088332668555</v>
      </c>
      <c r="DP1343" s="238">
        <v>5.5704345794157097</v>
      </c>
      <c r="DQ1343" s="238">
        <v>4.3077883856466332</v>
      </c>
      <c r="DR1343" s="238">
        <v>6.0119110640420992</v>
      </c>
      <c r="DS1343" s="238">
        <v>3.6242856587683874</v>
      </c>
      <c r="DT1343" s="238">
        <v>3.804240077484256</v>
      </c>
      <c r="DU1343" s="238">
        <v>3.9328237650444375</v>
      </c>
      <c r="DV1343" s="238">
        <v>5.149660353774105</v>
      </c>
      <c r="DW1343" s="238">
        <v>3.0750692166504732</v>
      </c>
      <c r="DX1343" s="238">
        <v>3.0490446884655857</v>
      </c>
      <c r="DY1343" s="238">
        <v>2.9755735471887426</v>
      </c>
      <c r="DZ1343" s="238">
        <v>2.9237788655525545</v>
      </c>
      <c r="EA1343" s="238">
        <v>2.9513933531818597</v>
      </c>
      <c r="EB1343" s="238">
        <v>2.449669797153271</v>
      </c>
      <c r="EC1343" s="238">
        <v>2.8439383977377539</v>
      </c>
      <c r="ED1343" s="238">
        <v>1.8645375008848937</v>
      </c>
    </row>
    <row r="1344" spans="1:134" x14ac:dyDescent="0.25">
      <c r="A1344" s="262">
        <v>-4730</v>
      </c>
      <c r="B1344" s="237">
        <v>107.77129626920943</v>
      </c>
      <c r="C1344" s="238">
        <v>107.19604577086288</v>
      </c>
      <c r="D1344" s="130">
        <v>1908.6666666666667</v>
      </c>
      <c r="E1344" s="238">
        <v>0</v>
      </c>
      <c r="F1344" s="238">
        <v>0</v>
      </c>
      <c r="G1344" s="238">
        <v>0</v>
      </c>
      <c r="H1344" s="238">
        <v>0</v>
      </c>
      <c r="I1344" s="238">
        <v>0</v>
      </c>
      <c r="J1344" s="131">
        <v>0</v>
      </c>
      <c r="K1344" s="131">
        <v>0</v>
      </c>
      <c r="L1344" s="131">
        <v>0</v>
      </c>
      <c r="M1344" s="131">
        <v>0</v>
      </c>
      <c r="N1344" s="131">
        <v>0</v>
      </c>
      <c r="O1344" s="131">
        <v>99.5</v>
      </c>
      <c r="P1344" s="131">
        <v>99.5</v>
      </c>
      <c r="Q1344" s="131">
        <v>99.5</v>
      </c>
      <c r="R1344" s="131">
        <v>99.03</v>
      </c>
      <c r="S1344" s="131">
        <v>8.0000000000000302</v>
      </c>
      <c r="T1344" s="131">
        <v>4</v>
      </c>
      <c r="U1344" s="7">
        <v>3</v>
      </c>
      <c r="V1344" s="131">
        <v>4</v>
      </c>
      <c r="W1344" s="131">
        <v>0</v>
      </c>
      <c r="X1344" s="131">
        <v>2</v>
      </c>
      <c r="Y1344" s="237">
        <v>0</v>
      </c>
      <c r="Z1344" s="237">
        <v>100</v>
      </c>
      <c r="AA1344" s="131">
        <v>6</v>
      </c>
      <c r="AB1344" s="131">
        <v>3.5</v>
      </c>
      <c r="AC1344" s="131">
        <v>8</v>
      </c>
      <c r="AD1344" s="131">
        <v>6</v>
      </c>
      <c r="AE1344" s="131">
        <v>0</v>
      </c>
      <c r="AF1344" s="131">
        <v>0</v>
      </c>
      <c r="AG1344" s="131">
        <v>0</v>
      </c>
      <c r="AH1344" s="131">
        <v>0</v>
      </c>
      <c r="AI1344" s="131">
        <v>0</v>
      </c>
      <c r="AJ1344" s="131">
        <v>0</v>
      </c>
      <c r="AK1344" s="131">
        <v>0</v>
      </c>
      <c r="AL1344" s="131">
        <v>0</v>
      </c>
      <c r="AM1344" s="238">
        <v>4.2680203168665249</v>
      </c>
      <c r="AN1344" s="238">
        <v>8.8045170527921037</v>
      </c>
      <c r="AO1344" s="238">
        <v>14.964371499504686</v>
      </c>
      <c r="AP1344" s="238">
        <v>14.752942500963671</v>
      </c>
      <c r="AQ1344" s="238">
        <v>14.466527544823377</v>
      </c>
      <c r="AR1344" s="238">
        <v>13.679719048027108</v>
      </c>
      <c r="AS1344" s="238">
        <v>13.164797365343336</v>
      </c>
      <c r="AT1344" s="269">
        <v>4.1397037823156229</v>
      </c>
      <c r="AU1344" s="269">
        <v>8.0952448004715691</v>
      </c>
      <c r="AV1344" s="269">
        <v>13.402099666612138</v>
      </c>
      <c r="AW1344" s="269">
        <v>13.326138364635632</v>
      </c>
      <c r="AX1344" s="269">
        <v>11.668176886416783</v>
      </c>
      <c r="AY1344" s="269">
        <v>10.615829048736055</v>
      </c>
      <c r="AZ1344" s="269">
        <v>11.627505584984311</v>
      </c>
      <c r="BA1344" s="269">
        <v>12.394708895300251</v>
      </c>
      <c r="BB1344" s="269">
        <v>14.392230471634184</v>
      </c>
      <c r="BC1344" s="238">
        <v>4.1354966076510609</v>
      </c>
      <c r="BD1344" s="238">
        <v>7.4263452901752114</v>
      </c>
      <c r="BE1344" s="238">
        <v>12.109350669091041</v>
      </c>
      <c r="BF1344" s="238">
        <v>12.278451724039911</v>
      </c>
      <c r="BG1344" s="238">
        <v>11.287412141001726</v>
      </c>
      <c r="BH1344" s="238">
        <v>9.4073108864305368</v>
      </c>
      <c r="BI1344" s="238">
        <v>10.477832884771635</v>
      </c>
      <c r="BJ1344" s="238">
        <v>11.941094565739453</v>
      </c>
      <c r="BK1344" s="238">
        <v>12.511267320465704</v>
      </c>
      <c r="BL1344" s="238">
        <v>14.701280079539185</v>
      </c>
      <c r="BM1344" s="238">
        <v>14.465463308277863</v>
      </c>
      <c r="BN1344" s="238">
        <v>9.3046156474337902</v>
      </c>
      <c r="BO1344" s="238">
        <v>4.1539137567749727</v>
      </c>
      <c r="BP1344" s="238">
        <v>6.7473155105628999</v>
      </c>
      <c r="BQ1344" s="238">
        <v>10.711744938115858</v>
      </c>
      <c r="BR1344" s="238">
        <v>11.093963338055836</v>
      </c>
      <c r="BS1344" s="238">
        <v>9.2965533749732128</v>
      </c>
      <c r="BT1344" s="238">
        <v>8.3472367581501263</v>
      </c>
      <c r="BU1344" s="238">
        <v>9.5318519121149414</v>
      </c>
      <c r="BV1344" s="238">
        <v>10.961234724143788</v>
      </c>
      <c r="BW1344" s="238">
        <v>11.918436522829506</v>
      </c>
      <c r="BX1344" s="238">
        <v>12.627341998993375</v>
      </c>
      <c r="BY1344" s="275">
        <v>11.516790368067685</v>
      </c>
      <c r="BZ1344" s="238">
        <v>4.1646302991584578</v>
      </c>
      <c r="CA1344" s="238">
        <v>5.9823749814914668</v>
      </c>
      <c r="CB1344" s="238">
        <v>8.9579768021209816</v>
      </c>
      <c r="CC1344" s="238">
        <v>10.612749477331302</v>
      </c>
      <c r="CD1344" s="238">
        <v>8.1692373804808707</v>
      </c>
      <c r="CE1344" s="238">
        <v>6.901264824546546</v>
      </c>
      <c r="CF1344" s="238">
        <v>8.0137243803738905</v>
      </c>
      <c r="CG1344" s="238">
        <v>8.9765077447584076</v>
      </c>
      <c r="CH1344" s="238">
        <v>9.8433729976698299</v>
      </c>
      <c r="CI1344" s="238">
        <v>10.368408698764853</v>
      </c>
      <c r="CJ1344" s="238">
        <v>7.9099521583064112</v>
      </c>
      <c r="CK1344" s="238">
        <v>4.2812411781243505</v>
      </c>
      <c r="CL1344" s="238">
        <v>5.2911396204632446</v>
      </c>
      <c r="CM1344" s="238">
        <v>8.0341886330948782</v>
      </c>
      <c r="CN1344" s="238">
        <v>8.794217082389812</v>
      </c>
      <c r="CO1344" s="238">
        <v>6.9516206826319555</v>
      </c>
      <c r="CP1344" s="238">
        <v>5.9906371533377802</v>
      </c>
      <c r="CQ1344" s="238">
        <v>6.5696820976264645</v>
      </c>
      <c r="CR1344" s="238">
        <v>7.1341941864138105</v>
      </c>
      <c r="CS1344" s="238">
        <v>7.9691283614542749</v>
      </c>
      <c r="CT1344" s="238">
        <v>8.3677600542061956</v>
      </c>
      <c r="CU1344" s="238">
        <v>3.9929373503798131</v>
      </c>
      <c r="CV1344" s="238">
        <v>4.5447308405328339</v>
      </c>
      <c r="CW1344" s="238">
        <v>7.0639764007117058</v>
      </c>
      <c r="CX1344" s="238">
        <v>8.4699218288542397</v>
      </c>
      <c r="CY1344" s="238">
        <v>5.9166070363293359</v>
      </c>
      <c r="CZ1344" s="238">
        <v>5.1787736113920451</v>
      </c>
      <c r="DA1344" s="238">
        <v>5.6214142896391888</v>
      </c>
      <c r="DB1344" s="238">
        <v>6.0213109791288035</v>
      </c>
      <c r="DC1344" s="238">
        <v>6.4366212397002709</v>
      </c>
      <c r="DD1344" s="238">
        <v>6.9015140445231395</v>
      </c>
      <c r="DE1344" s="238">
        <v>3.9852665491275254</v>
      </c>
      <c r="DF1344" s="238">
        <v>6.0904472640455554</v>
      </c>
      <c r="DG1344" s="238">
        <v>6.3916673082213151</v>
      </c>
      <c r="DH1344" s="238">
        <v>5.1740270277449723</v>
      </c>
      <c r="DI1344" s="238">
        <v>4.2602371805752188</v>
      </c>
      <c r="DJ1344" s="238">
        <v>4.5211179920328686</v>
      </c>
      <c r="DK1344" s="238">
        <v>4.7724467697740005</v>
      </c>
      <c r="DL1344" s="238">
        <v>5.0062875175335639</v>
      </c>
      <c r="DM1344" s="238">
        <v>5.1551866758214384</v>
      </c>
      <c r="DN1344" s="238">
        <v>3.0891045223579212</v>
      </c>
      <c r="DO1344" s="238">
        <v>5.4216088332668555</v>
      </c>
      <c r="DP1344" s="238">
        <v>5.5704345794157097</v>
      </c>
      <c r="DQ1344" s="238">
        <v>4.3077883856466332</v>
      </c>
      <c r="DR1344" s="238">
        <v>6.0119110640420992</v>
      </c>
      <c r="DS1344" s="238">
        <v>3.6242856587683874</v>
      </c>
      <c r="DT1344" s="238">
        <v>3.804240077484256</v>
      </c>
      <c r="DU1344" s="238">
        <v>3.9328237650444375</v>
      </c>
      <c r="DV1344" s="238">
        <v>5.149660353774105</v>
      </c>
      <c r="DW1344" s="238">
        <v>3.0750692166504732</v>
      </c>
      <c r="DX1344" s="238">
        <v>3.0490446884655857</v>
      </c>
      <c r="DY1344" s="238">
        <v>2.9755735471887426</v>
      </c>
      <c r="DZ1344" s="238">
        <v>2.9237788655525545</v>
      </c>
      <c r="EA1344" s="238">
        <v>2.9513933531818597</v>
      </c>
      <c r="EB1344" s="238">
        <v>2.449669797153271</v>
      </c>
      <c r="EC1344" s="238">
        <v>2.8439383977377539</v>
      </c>
      <c r="ED1344" s="238">
        <v>1.8645375008848937</v>
      </c>
    </row>
    <row r="1345" spans="1:134" x14ac:dyDescent="0.25">
      <c r="A1345" s="262">
        <v>-4735</v>
      </c>
      <c r="B1345" s="237">
        <v>107.90362365843799</v>
      </c>
      <c r="C1345" s="238">
        <v>107.32757613524564</v>
      </c>
      <c r="D1345" s="130">
        <v>1908.5833333333333</v>
      </c>
      <c r="E1345" s="238">
        <v>0</v>
      </c>
      <c r="F1345" s="238">
        <v>0</v>
      </c>
      <c r="G1345" s="238">
        <v>0</v>
      </c>
      <c r="H1345" s="238">
        <v>0</v>
      </c>
      <c r="I1345" s="238">
        <v>0</v>
      </c>
      <c r="J1345" s="131">
        <v>0</v>
      </c>
      <c r="K1345" s="131">
        <v>0</v>
      </c>
      <c r="L1345" s="131">
        <v>0</v>
      </c>
      <c r="M1345" s="131">
        <v>0</v>
      </c>
      <c r="N1345" s="131">
        <v>0</v>
      </c>
      <c r="O1345" s="131">
        <v>99.5</v>
      </c>
      <c r="P1345" s="131">
        <v>99.5</v>
      </c>
      <c r="Q1345" s="131">
        <v>99.5</v>
      </c>
      <c r="R1345" s="131">
        <v>99.03</v>
      </c>
      <c r="S1345" s="131">
        <v>8.0000000000000302</v>
      </c>
      <c r="T1345" s="131">
        <v>4</v>
      </c>
      <c r="U1345" s="7">
        <v>3</v>
      </c>
      <c r="V1345" s="131">
        <v>4</v>
      </c>
      <c r="W1345" s="131">
        <v>0</v>
      </c>
      <c r="X1345" s="131">
        <v>2</v>
      </c>
      <c r="Y1345" s="237">
        <v>0</v>
      </c>
      <c r="Z1345" s="237">
        <v>100</v>
      </c>
      <c r="AA1345" s="131">
        <v>6</v>
      </c>
      <c r="AB1345" s="131">
        <v>3.5</v>
      </c>
      <c r="AC1345" s="131">
        <v>8</v>
      </c>
      <c r="AD1345" s="131">
        <v>6</v>
      </c>
      <c r="AE1345" s="131">
        <v>0</v>
      </c>
      <c r="AF1345" s="131">
        <v>0</v>
      </c>
      <c r="AG1345" s="131">
        <v>0</v>
      </c>
      <c r="AH1345" s="131">
        <v>0</v>
      </c>
      <c r="AI1345" s="131">
        <v>0</v>
      </c>
      <c r="AJ1345" s="131">
        <v>0</v>
      </c>
      <c r="AK1345" s="131">
        <v>0</v>
      </c>
      <c r="AL1345" s="131">
        <v>0</v>
      </c>
      <c r="AM1345" s="238">
        <v>4.2680203168665249</v>
      </c>
      <c r="AN1345" s="238">
        <v>8.8045170527921037</v>
      </c>
      <c r="AO1345" s="238">
        <v>14.964371499504686</v>
      </c>
      <c r="AP1345" s="238">
        <v>14.752942500963671</v>
      </c>
      <c r="AQ1345" s="238">
        <v>14.466527544823377</v>
      </c>
      <c r="AR1345" s="238">
        <v>13.679719048027108</v>
      </c>
      <c r="AS1345" s="238">
        <v>13.164797365343336</v>
      </c>
      <c r="AT1345" s="269">
        <v>4.1397037823156229</v>
      </c>
      <c r="AU1345" s="269">
        <v>8.0952448004715691</v>
      </c>
      <c r="AV1345" s="269">
        <v>13.402099666612138</v>
      </c>
      <c r="AW1345" s="269">
        <v>13.326138364635632</v>
      </c>
      <c r="AX1345" s="269">
        <v>11.668176886416783</v>
      </c>
      <c r="AY1345" s="269">
        <v>10.615829048736055</v>
      </c>
      <c r="AZ1345" s="269">
        <v>11.627505584984311</v>
      </c>
      <c r="BA1345" s="269">
        <v>12.394708895300251</v>
      </c>
      <c r="BB1345" s="269">
        <v>14.392230471634184</v>
      </c>
      <c r="BC1345" s="238">
        <v>4.1354966076510609</v>
      </c>
      <c r="BD1345" s="238">
        <v>7.4263452901752114</v>
      </c>
      <c r="BE1345" s="238">
        <v>12.109350669091041</v>
      </c>
      <c r="BF1345" s="238">
        <v>12.278451724039911</v>
      </c>
      <c r="BG1345" s="238">
        <v>11.287412141001726</v>
      </c>
      <c r="BH1345" s="238">
        <v>9.4073108864305368</v>
      </c>
      <c r="BI1345" s="238">
        <v>10.477832884771635</v>
      </c>
      <c r="BJ1345" s="238">
        <v>11.941094565739453</v>
      </c>
      <c r="BK1345" s="238">
        <v>12.511267320465704</v>
      </c>
      <c r="BL1345" s="238">
        <v>14.701280079539185</v>
      </c>
      <c r="BM1345" s="238">
        <v>14.465463308277863</v>
      </c>
      <c r="BN1345" s="238">
        <v>9.3046156474337902</v>
      </c>
      <c r="BO1345" s="238">
        <v>4.1539137567749727</v>
      </c>
      <c r="BP1345" s="238">
        <v>6.7473155105628999</v>
      </c>
      <c r="BQ1345" s="238">
        <v>10.711744938115858</v>
      </c>
      <c r="BR1345" s="238">
        <v>11.093963338055836</v>
      </c>
      <c r="BS1345" s="238">
        <v>9.2965533749732128</v>
      </c>
      <c r="BT1345" s="238">
        <v>8.3472367581501263</v>
      </c>
      <c r="BU1345" s="238">
        <v>9.5318519121149414</v>
      </c>
      <c r="BV1345" s="238">
        <v>10.961234724143788</v>
      </c>
      <c r="BW1345" s="238">
        <v>11.918436522829506</v>
      </c>
      <c r="BX1345" s="238">
        <v>12.627341998993375</v>
      </c>
      <c r="BY1345" s="275">
        <v>11.516790368067685</v>
      </c>
      <c r="BZ1345" s="238">
        <v>4.1646302991584578</v>
      </c>
      <c r="CA1345" s="238">
        <v>5.9823749814914668</v>
      </c>
      <c r="CB1345" s="238">
        <v>8.9579768021209816</v>
      </c>
      <c r="CC1345" s="238">
        <v>10.612749477331302</v>
      </c>
      <c r="CD1345" s="238">
        <v>8.1692373804808707</v>
      </c>
      <c r="CE1345" s="238">
        <v>6.901264824546546</v>
      </c>
      <c r="CF1345" s="238">
        <v>8.0137243803738905</v>
      </c>
      <c r="CG1345" s="238">
        <v>8.9765077447584076</v>
      </c>
      <c r="CH1345" s="238">
        <v>9.8433729976698299</v>
      </c>
      <c r="CI1345" s="238">
        <v>10.368408698764853</v>
      </c>
      <c r="CJ1345" s="238">
        <v>7.9099521583064112</v>
      </c>
      <c r="CK1345" s="238">
        <v>4.2812411781243505</v>
      </c>
      <c r="CL1345" s="238">
        <v>5.2911396204632446</v>
      </c>
      <c r="CM1345" s="238">
        <v>8.0341886330948782</v>
      </c>
      <c r="CN1345" s="238">
        <v>8.794217082389812</v>
      </c>
      <c r="CO1345" s="238">
        <v>6.9516206826319555</v>
      </c>
      <c r="CP1345" s="238">
        <v>5.9906371533377802</v>
      </c>
      <c r="CQ1345" s="238">
        <v>6.5696820976264645</v>
      </c>
      <c r="CR1345" s="238">
        <v>7.1341941864138105</v>
      </c>
      <c r="CS1345" s="238">
        <v>7.9691283614542749</v>
      </c>
      <c r="CT1345" s="238">
        <v>8.3677600542061956</v>
      </c>
      <c r="CU1345" s="238">
        <v>3.9929373503798131</v>
      </c>
      <c r="CV1345" s="238">
        <v>4.5447308405328339</v>
      </c>
      <c r="CW1345" s="238">
        <v>7.0639764007117058</v>
      </c>
      <c r="CX1345" s="238">
        <v>8.4699218288542397</v>
      </c>
      <c r="CY1345" s="238">
        <v>5.9166070363293359</v>
      </c>
      <c r="CZ1345" s="238">
        <v>5.1787736113920451</v>
      </c>
      <c r="DA1345" s="238">
        <v>5.6214142896391888</v>
      </c>
      <c r="DB1345" s="238">
        <v>6.0213109791288035</v>
      </c>
      <c r="DC1345" s="238">
        <v>6.4366212397002709</v>
      </c>
      <c r="DD1345" s="238">
        <v>6.9015140445231395</v>
      </c>
      <c r="DE1345" s="238">
        <v>3.9852665491275254</v>
      </c>
      <c r="DF1345" s="238">
        <v>6.0904472640455554</v>
      </c>
      <c r="DG1345" s="238">
        <v>6.3916673082213151</v>
      </c>
      <c r="DH1345" s="238">
        <v>5.1740270277449723</v>
      </c>
      <c r="DI1345" s="238">
        <v>4.2602371805752188</v>
      </c>
      <c r="DJ1345" s="238">
        <v>4.5211179920328686</v>
      </c>
      <c r="DK1345" s="238">
        <v>4.7724467697740005</v>
      </c>
      <c r="DL1345" s="238">
        <v>5.0062875175335639</v>
      </c>
      <c r="DM1345" s="238">
        <v>5.1551866758214384</v>
      </c>
      <c r="DN1345" s="238">
        <v>3.0891045223579212</v>
      </c>
      <c r="DO1345" s="238">
        <v>5.4216088332668555</v>
      </c>
      <c r="DP1345" s="238">
        <v>5.5704345794157097</v>
      </c>
      <c r="DQ1345" s="238">
        <v>4.3077883856466332</v>
      </c>
      <c r="DR1345" s="238">
        <v>6.0119110640420992</v>
      </c>
      <c r="DS1345" s="238">
        <v>3.6242856587683874</v>
      </c>
      <c r="DT1345" s="238">
        <v>3.804240077484256</v>
      </c>
      <c r="DU1345" s="238">
        <v>3.9328237650444375</v>
      </c>
      <c r="DV1345" s="238">
        <v>5.149660353774105</v>
      </c>
      <c r="DW1345" s="238">
        <v>3.0750692166504732</v>
      </c>
      <c r="DX1345" s="238">
        <v>3.0490446884655857</v>
      </c>
      <c r="DY1345" s="238">
        <v>2.9755735471887426</v>
      </c>
      <c r="DZ1345" s="238">
        <v>2.9237788655525545</v>
      </c>
      <c r="EA1345" s="238">
        <v>2.9513933531818597</v>
      </c>
      <c r="EB1345" s="238">
        <v>2.449669797153271</v>
      </c>
      <c r="EC1345" s="238">
        <v>2.8439383977377539</v>
      </c>
      <c r="ED1345" s="238">
        <v>1.8645375008848937</v>
      </c>
    </row>
    <row r="1346" spans="1:134" x14ac:dyDescent="0.25">
      <c r="A1346" s="262">
        <v>-4740</v>
      </c>
      <c r="B1346" s="237">
        <v>107.96890787834785</v>
      </c>
      <c r="C1346" s="238">
        <v>107.39251183291027</v>
      </c>
      <c r="D1346" s="130">
        <v>1908.5</v>
      </c>
      <c r="E1346" s="238">
        <v>0</v>
      </c>
      <c r="F1346" s="238">
        <v>0</v>
      </c>
      <c r="G1346" s="238">
        <v>0</v>
      </c>
      <c r="H1346" s="238">
        <v>0</v>
      </c>
      <c r="I1346" s="238">
        <v>0</v>
      </c>
      <c r="J1346" s="131">
        <v>0</v>
      </c>
      <c r="K1346" s="131">
        <v>0</v>
      </c>
      <c r="L1346" s="131">
        <v>0</v>
      </c>
      <c r="M1346" s="131">
        <v>0</v>
      </c>
      <c r="N1346" s="131">
        <v>0</v>
      </c>
      <c r="O1346" s="131">
        <v>99.5</v>
      </c>
      <c r="P1346" s="131">
        <v>99.5</v>
      </c>
      <c r="Q1346" s="131">
        <v>99.5</v>
      </c>
      <c r="R1346" s="131">
        <v>99.03</v>
      </c>
      <c r="S1346" s="131">
        <v>8.0000000000000302</v>
      </c>
      <c r="T1346" s="131">
        <v>4</v>
      </c>
      <c r="U1346" s="7">
        <v>3</v>
      </c>
      <c r="V1346" s="131">
        <v>4</v>
      </c>
      <c r="W1346" s="131">
        <v>0</v>
      </c>
      <c r="X1346" s="131">
        <v>2</v>
      </c>
      <c r="Y1346" s="237">
        <v>0</v>
      </c>
      <c r="Z1346" s="237">
        <v>100</v>
      </c>
      <c r="AA1346" s="131">
        <v>6</v>
      </c>
      <c r="AB1346" s="131">
        <v>3.5</v>
      </c>
      <c r="AC1346" s="131">
        <v>8</v>
      </c>
      <c r="AD1346" s="131">
        <v>6</v>
      </c>
      <c r="AE1346" s="131">
        <v>0</v>
      </c>
      <c r="AF1346" s="131">
        <v>0</v>
      </c>
      <c r="AG1346" s="131">
        <v>0</v>
      </c>
      <c r="AH1346" s="131">
        <v>0</v>
      </c>
      <c r="AI1346" s="131">
        <v>0</v>
      </c>
      <c r="AJ1346" s="131">
        <v>0</v>
      </c>
      <c r="AK1346" s="131">
        <v>0</v>
      </c>
      <c r="AL1346" s="131">
        <v>0</v>
      </c>
      <c r="AM1346" s="238">
        <v>4.2680203168665249</v>
      </c>
      <c r="AN1346" s="238">
        <v>8.8045170527921037</v>
      </c>
      <c r="AO1346" s="238">
        <v>14.964371499504686</v>
      </c>
      <c r="AP1346" s="238">
        <v>14.752942500963671</v>
      </c>
      <c r="AQ1346" s="238">
        <v>14.466527544823377</v>
      </c>
      <c r="AR1346" s="238">
        <v>13.679719048027108</v>
      </c>
      <c r="AS1346" s="238">
        <v>13.164797365343336</v>
      </c>
      <c r="AT1346" s="269">
        <v>4.1397037823156229</v>
      </c>
      <c r="AU1346" s="269">
        <v>8.0952448004715691</v>
      </c>
      <c r="AV1346" s="269">
        <v>13.402099666612138</v>
      </c>
      <c r="AW1346" s="269">
        <v>13.326138364635632</v>
      </c>
      <c r="AX1346" s="269">
        <v>11.668176886416783</v>
      </c>
      <c r="AY1346" s="269">
        <v>10.615829048736055</v>
      </c>
      <c r="AZ1346" s="269">
        <v>11.627505584984311</v>
      </c>
      <c r="BA1346" s="269">
        <v>12.394708895300251</v>
      </c>
      <c r="BB1346" s="269">
        <v>14.392230471634184</v>
      </c>
      <c r="BC1346" s="238">
        <v>4.1354966076510609</v>
      </c>
      <c r="BD1346" s="238">
        <v>7.4263452901752114</v>
      </c>
      <c r="BE1346" s="238">
        <v>12.109350669091041</v>
      </c>
      <c r="BF1346" s="238">
        <v>12.278451724039911</v>
      </c>
      <c r="BG1346" s="238">
        <v>11.287412141001726</v>
      </c>
      <c r="BH1346" s="238">
        <v>9.4073108864305368</v>
      </c>
      <c r="BI1346" s="238">
        <v>10.477832884771635</v>
      </c>
      <c r="BJ1346" s="238">
        <v>11.941094565739453</v>
      </c>
      <c r="BK1346" s="238">
        <v>12.511267320465704</v>
      </c>
      <c r="BL1346" s="238">
        <v>14.701280079539185</v>
      </c>
      <c r="BM1346" s="238">
        <v>14.465463308277863</v>
      </c>
      <c r="BN1346" s="238">
        <v>9.3046156474337902</v>
      </c>
      <c r="BO1346" s="238">
        <v>4.1539137567749727</v>
      </c>
      <c r="BP1346" s="238">
        <v>6.7473155105628999</v>
      </c>
      <c r="BQ1346" s="238">
        <v>10.711744938115858</v>
      </c>
      <c r="BR1346" s="238">
        <v>11.093963338055836</v>
      </c>
      <c r="BS1346" s="238">
        <v>9.2965533749732128</v>
      </c>
      <c r="BT1346" s="238">
        <v>8.3472367581501263</v>
      </c>
      <c r="BU1346" s="238">
        <v>9.5318519121149414</v>
      </c>
      <c r="BV1346" s="238">
        <v>10.961234724143788</v>
      </c>
      <c r="BW1346" s="238">
        <v>11.918436522829506</v>
      </c>
      <c r="BX1346" s="238">
        <v>12.627341998993375</v>
      </c>
      <c r="BY1346" s="275">
        <v>11.516790368067685</v>
      </c>
      <c r="BZ1346" s="238">
        <v>4.1646302991584578</v>
      </c>
      <c r="CA1346" s="238">
        <v>5.9823749814914668</v>
      </c>
      <c r="CB1346" s="238">
        <v>8.9579768021209816</v>
      </c>
      <c r="CC1346" s="238">
        <v>10.612749477331302</v>
      </c>
      <c r="CD1346" s="238">
        <v>8.1692373804808707</v>
      </c>
      <c r="CE1346" s="238">
        <v>6.901264824546546</v>
      </c>
      <c r="CF1346" s="238">
        <v>8.0137243803738905</v>
      </c>
      <c r="CG1346" s="238">
        <v>8.9765077447584076</v>
      </c>
      <c r="CH1346" s="238">
        <v>9.8433729976698299</v>
      </c>
      <c r="CI1346" s="238">
        <v>10.368408698764853</v>
      </c>
      <c r="CJ1346" s="238">
        <v>7.9099521583064112</v>
      </c>
      <c r="CK1346" s="238">
        <v>4.2812411781243505</v>
      </c>
      <c r="CL1346" s="238">
        <v>5.2911396204632446</v>
      </c>
      <c r="CM1346" s="238">
        <v>8.0341886330948782</v>
      </c>
      <c r="CN1346" s="238">
        <v>8.794217082389812</v>
      </c>
      <c r="CO1346" s="238">
        <v>6.9516206826319555</v>
      </c>
      <c r="CP1346" s="238">
        <v>5.9906371533377802</v>
      </c>
      <c r="CQ1346" s="238">
        <v>6.5696820976264645</v>
      </c>
      <c r="CR1346" s="238">
        <v>7.1341941864138105</v>
      </c>
      <c r="CS1346" s="238">
        <v>7.9691283614542749</v>
      </c>
      <c r="CT1346" s="238">
        <v>8.3677600542061956</v>
      </c>
      <c r="CU1346" s="238">
        <v>3.9929373503798131</v>
      </c>
      <c r="CV1346" s="238">
        <v>4.5447308405328339</v>
      </c>
      <c r="CW1346" s="238">
        <v>7.0639764007117058</v>
      </c>
      <c r="CX1346" s="238">
        <v>8.4699218288542397</v>
      </c>
      <c r="CY1346" s="238">
        <v>5.9166070363293359</v>
      </c>
      <c r="CZ1346" s="238">
        <v>5.1787736113920451</v>
      </c>
      <c r="DA1346" s="238">
        <v>5.6214142896391888</v>
      </c>
      <c r="DB1346" s="238">
        <v>6.0213109791288035</v>
      </c>
      <c r="DC1346" s="238">
        <v>6.4366212397002709</v>
      </c>
      <c r="DD1346" s="238">
        <v>6.9015140445231395</v>
      </c>
      <c r="DE1346" s="238">
        <v>3.9852665491275254</v>
      </c>
      <c r="DF1346" s="238">
        <v>6.0904472640455554</v>
      </c>
      <c r="DG1346" s="238">
        <v>6.3916673082213151</v>
      </c>
      <c r="DH1346" s="238">
        <v>5.1740270277449723</v>
      </c>
      <c r="DI1346" s="238">
        <v>4.2602371805752188</v>
      </c>
      <c r="DJ1346" s="238">
        <v>4.5211179920328686</v>
      </c>
      <c r="DK1346" s="238">
        <v>4.7724467697740005</v>
      </c>
      <c r="DL1346" s="238">
        <v>5.0062875175335639</v>
      </c>
      <c r="DM1346" s="238">
        <v>5.1551866758214384</v>
      </c>
      <c r="DN1346" s="238">
        <v>3.0891045223579212</v>
      </c>
      <c r="DO1346" s="238">
        <v>5.4216088332668555</v>
      </c>
      <c r="DP1346" s="238">
        <v>5.5704345794157097</v>
      </c>
      <c r="DQ1346" s="238">
        <v>4.3077883856466332</v>
      </c>
      <c r="DR1346" s="238">
        <v>6.0119110640420992</v>
      </c>
      <c r="DS1346" s="238">
        <v>3.6242856587683874</v>
      </c>
      <c r="DT1346" s="238">
        <v>3.804240077484256</v>
      </c>
      <c r="DU1346" s="238">
        <v>3.9328237650444375</v>
      </c>
      <c r="DV1346" s="238">
        <v>5.149660353774105</v>
      </c>
      <c r="DW1346" s="238">
        <v>3.0750692166504732</v>
      </c>
      <c r="DX1346" s="238">
        <v>3.0490446884655857</v>
      </c>
      <c r="DY1346" s="238">
        <v>2.9755735471887426</v>
      </c>
      <c r="DZ1346" s="238">
        <v>2.9237788655525545</v>
      </c>
      <c r="EA1346" s="238">
        <v>2.9513933531818597</v>
      </c>
      <c r="EB1346" s="238">
        <v>2.449669797153271</v>
      </c>
      <c r="EC1346" s="238">
        <v>2.8439383977377539</v>
      </c>
      <c r="ED1346" s="238">
        <v>1.8645375008848937</v>
      </c>
    </row>
    <row r="1347" spans="1:134" x14ac:dyDescent="0.25">
      <c r="A1347" s="262">
        <v>-4745</v>
      </c>
      <c r="B1347" s="237">
        <v>107.95354127113661</v>
      </c>
      <c r="C1347" s="238">
        <v>107.37724602086607</v>
      </c>
      <c r="D1347" s="130">
        <v>1908.4166666666667</v>
      </c>
      <c r="E1347" s="238">
        <v>0</v>
      </c>
      <c r="F1347" s="238">
        <v>0</v>
      </c>
      <c r="G1347" s="238">
        <v>0</v>
      </c>
      <c r="H1347" s="238">
        <v>0</v>
      </c>
      <c r="I1347" s="238">
        <v>0</v>
      </c>
      <c r="J1347" s="131">
        <v>0</v>
      </c>
      <c r="K1347" s="131">
        <v>0</v>
      </c>
      <c r="L1347" s="131">
        <v>0</v>
      </c>
      <c r="M1347" s="131">
        <v>0</v>
      </c>
      <c r="N1347" s="131">
        <v>0</v>
      </c>
      <c r="O1347" s="131">
        <v>99.5</v>
      </c>
      <c r="P1347" s="131">
        <v>99.5</v>
      </c>
      <c r="Q1347" s="131">
        <v>99.5</v>
      </c>
      <c r="R1347" s="131">
        <v>99.03</v>
      </c>
      <c r="S1347" s="131">
        <v>8.0000000000000302</v>
      </c>
      <c r="T1347" s="131">
        <v>4</v>
      </c>
      <c r="U1347" s="7">
        <v>3</v>
      </c>
      <c r="V1347" s="131">
        <v>4</v>
      </c>
      <c r="W1347" s="131">
        <v>0</v>
      </c>
      <c r="X1347" s="131">
        <v>2</v>
      </c>
      <c r="Y1347" s="237">
        <v>0</v>
      </c>
      <c r="Z1347" s="237">
        <v>100</v>
      </c>
      <c r="AA1347" s="131">
        <v>6</v>
      </c>
      <c r="AB1347" s="131">
        <v>3.5</v>
      </c>
      <c r="AC1347" s="131">
        <v>8</v>
      </c>
      <c r="AD1347" s="131">
        <v>6</v>
      </c>
      <c r="AE1347" s="131">
        <v>0</v>
      </c>
      <c r="AF1347" s="131">
        <v>0</v>
      </c>
      <c r="AG1347" s="131">
        <v>0</v>
      </c>
      <c r="AH1347" s="131">
        <v>0</v>
      </c>
      <c r="AI1347" s="131">
        <v>0</v>
      </c>
      <c r="AJ1347" s="131">
        <v>0</v>
      </c>
      <c r="AK1347" s="131">
        <v>0</v>
      </c>
      <c r="AL1347" s="131">
        <v>0</v>
      </c>
      <c r="AM1347" s="238">
        <v>4.2680203168665249</v>
      </c>
      <c r="AN1347" s="238">
        <v>8.8045170527921037</v>
      </c>
      <c r="AO1347" s="238">
        <v>14.964371499504686</v>
      </c>
      <c r="AP1347" s="238">
        <v>14.752942500963671</v>
      </c>
      <c r="AQ1347" s="238">
        <v>14.466527544823377</v>
      </c>
      <c r="AR1347" s="238">
        <v>13.679719048027108</v>
      </c>
      <c r="AS1347" s="238">
        <v>13.164797365343336</v>
      </c>
      <c r="AT1347" s="269">
        <v>4.1397037823156229</v>
      </c>
      <c r="AU1347" s="269">
        <v>8.0952448004715691</v>
      </c>
      <c r="AV1347" s="269">
        <v>13.402099666612138</v>
      </c>
      <c r="AW1347" s="269">
        <v>13.326138364635632</v>
      </c>
      <c r="AX1347" s="269">
        <v>11.668176886416783</v>
      </c>
      <c r="AY1347" s="269">
        <v>10.615829048736055</v>
      </c>
      <c r="AZ1347" s="269">
        <v>11.627505584984311</v>
      </c>
      <c r="BA1347" s="269">
        <v>12.394708895300251</v>
      </c>
      <c r="BB1347" s="269">
        <v>14.392230471634184</v>
      </c>
      <c r="BC1347" s="238">
        <v>4.1354966076510609</v>
      </c>
      <c r="BD1347" s="238">
        <v>7.4263452901752114</v>
      </c>
      <c r="BE1347" s="238">
        <v>12.109350669091041</v>
      </c>
      <c r="BF1347" s="238">
        <v>12.278451724039911</v>
      </c>
      <c r="BG1347" s="238">
        <v>11.287412141001726</v>
      </c>
      <c r="BH1347" s="238">
        <v>9.4073108864305368</v>
      </c>
      <c r="BI1347" s="238">
        <v>10.477832884771635</v>
      </c>
      <c r="BJ1347" s="238">
        <v>11.941094565739453</v>
      </c>
      <c r="BK1347" s="238">
        <v>12.511267320465704</v>
      </c>
      <c r="BL1347" s="238">
        <v>14.701280079539185</v>
      </c>
      <c r="BM1347" s="238">
        <v>14.465463308277863</v>
      </c>
      <c r="BN1347" s="238">
        <v>9.3046156474337902</v>
      </c>
      <c r="BO1347" s="238">
        <v>4.1539137567749727</v>
      </c>
      <c r="BP1347" s="238">
        <v>6.7473155105628999</v>
      </c>
      <c r="BQ1347" s="238">
        <v>10.711744938115858</v>
      </c>
      <c r="BR1347" s="238">
        <v>11.093963338055836</v>
      </c>
      <c r="BS1347" s="238">
        <v>9.2965533749732128</v>
      </c>
      <c r="BT1347" s="238">
        <v>8.3472367581501263</v>
      </c>
      <c r="BU1347" s="238">
        <v>9.5318519121149414</v>
      </c>
      <c r="BV1347" s="238">
        <v>10.961234724143788</v>
      </c>
      <c r="BW1347" s="238">
        <v>11.918436522829506</v>
      </c>
      <c r="BX1347" s="238">
        <v>12.627341998993375</v>
      </c>
      <c r="BY1347" s="275">
        <v>11.516790368067685</v>
      </c>
      <c r="BZ1347" s="238">
        <v>4.1646302991584578</v>
      </c>
      <c r="CA1347" s="238">
        <v>5.9823749814914668</v>
      </c>
      <c r="CB1347" s="238">
        <v>8.9579768021209816</v>
      </c>
      <c r="CC1347" s="238">
        <v>10.612749477331302</v>
      </c>
      <c r="CD1347" s="238">
        <v>8.1692373804808707</v>
      </c>
      <c r="CE1347" s="238">
        <v>6.901264824546546</v>
      </c>
      <c r="CF1347" s="238">
        <v>8.0137243803738905</v>
      </c>
      <c r="CG1347" s="238">
        <v>8.9765077447584076</v>
      </c>
      <c r="CH1347" s="238">
        <v>9.8433729976698299</v>
      </c>
      <c r="CI1347" s="238">
        <v>10.368408698764853</v>
      </c>
      <c r="CJ1347" s="238">
        <v>7.9099521583064112</v>
      </c>
      <c r="CK1347" s="238">
        <v>4.2812411781243505</v>
      </c>
      <c r="CL1347" s="238">
        <v>5.2911396204632446</v>
      </c>
      <c r="CM1347" s="238">
        <v>8.0341886330948782</v>
      </c>
      <c r="CN1347" s="238">
        <v>8.794217082389812</v>
      </c>
      <c r="CO1347" s="238">
        <v>6.9516206826319555</v>
      </c>
      <c r="CP1347" s="238">
        <v>5.9906371533377802</v>
      </c>
      <c r="CQ1347" s="238">
        <v>6.5696820976264645</v>
      </c>
      <c r="CR1347" s="238">
        <v>7.1341941864138105</v>
      </c>
      <c r="CS1347" s="238">
        <v>7.9691283614542749</v>
      </c>
      <c r="CT1347" s="238">
        <v>8.3677600542061956</v>
      </c>
      <c r="CU1347" s="238">
        <v>3.9929373503798131</v>
      </c>
      <c r="CV1347" s="238">
        <v>4.5447308405328339</v>
      </c>
      <c r="CW1347" s="238">
        <v>7.0639764007117058</v>
      </c>
      <c r="CX1347" s="238">
        <v>8.4699218288542397</v>
      </c>
      <c r="CY1347" s="238">
        <v>5.9166070363293359</v>
      </c>
      <c r="CZ1347" s="238">
        <v>5.1787736113920451</v>
      </c>
      <c r="DA1347" s="238">
        <v>5.6214142896391888</v>
      </c>
      <c r="DB1347" s="238">
        <v>6.0213109791288035</v>
      </c>
      <c r="DC1347" s="238">
        <v>6.4366212397002709</v>
      </c>
      <c r="DD1347" s="238">
        <v>6.9015140445231395</v>
      </c>
      <c r="DE1347" s="238">
        <v>3.9852665491275254</v>
      </c>
      <c r="DF1347" s="238">
        <v>6.0904472640455554</v>
      </c>
      <c r="DG1347" s="238">
        <v>6.3916673082213151</v>
      </c>
      <c r="DH1347" s="238">
        <v>5.1740270277449723</v>
      </c>
      <c r="DI1347" s="238">
        <v>4.2602371805752188</v>
      </c>
      <c r="DJ1347" s="238">
        <v>4.5211179920328686</v>
      </c>
      <c r="DK1347" s="238">
        <v>4.7724467697740005</v>
      </c>
      <c r="DL1347" s="238">
        <v>5.0062875175335639</v>
      </c>
      <c r="DM1347" s="238">
        <v>5.1551866758214384</v>
      </c>
      <c r="DN1347" s="238">
        <v>3.0891045223579212</v>
      </c>
      <c r="DO1347" s="238">
        <v>5.4216088332668555</v>
      </c>
      <c r="DP1347" s="238">
        <v>5.5704345794157097</v>
      </c>
      <c r="DQ1347" s="238">
        <v>4.3077883856466332</v>
      </c>
      <c r="DR1347" s="238">
        <v>6.0119110640420992</v>
      </c>
      <c r="DS1347" s="238">
        <v>3.6242856587683874</v>
      </c>
      <c r="DT1347" s="238">
        <v>3.804240077484256</v>
      </c>
      <c r="DU1347" s="238">
        <v>3.9328237650444375</v>
      </c>
      <c r="DV1347" s="238">
        <v>5.149660353774105</v>
      </c>
      <c r="DW1347" s="238">
        <v>3.0750692166504732</v>
      </c>
      <c r="DX1347" s="238">
        <v>3.0490446884655857</v>
      </c>
      <c r="DY1347" s="238">
        <v>2.9755735471887426</v>
      </c>
      <c r="DZ1347" s="238">
        <v>2.9237788655525545</v>
      </c>
      <c r="EA1347" s="238">
        <v>2.9513933531818597</v>
      </c>
      <c r="EB1347" s="238">
        <v>2.449669797153271</v>
      </c>
      <c r="EC1347" s="238">
        <v>2.8439383977377539</v>
      </c>
      <c r="ED1347" s="238">
        <v>1.8645375008848937</v>
      </c>
    </row>
    <row r="1348" spans="1:134" x14ac:dyDescent="0.25">
      <c r="A1348" s="262">
        <v>-4750</v>
      </c>
      <c r="B1348" s="237">
        <v>108.00558658495281</v>
      </c>
      <c r="C1348" s="238">
        <v>107.42894266255635</v>
      </c>
      <c r="D1348" s="130">
        <v>1908.3333333333333</v>
      </c>
      <c r="E1348" s="238">
        <v>0</v>
      </c>
      <c r="F1348" s="238">
        <v>0</v>
      </c>
      <c r="G1348" s="238">
        <v>0</v>
      </c>
      <c r="H1348" s="238">
        <v>0</v>
      </c>
      <c r="I1348" s="238">
        <v>0</v>
      </c>
      <c r="J1348" s="131">
        <v>0</v>
      </c>
      <c r="K1348" s="131">
        <v>0</v>
      </c>
      <c r="L1348" s="131">
        <v>0</v>
      </c>
      <c r="M1348" s="131">
        <v>0</v>
      </c>
      <c r="N1348" s="131">
        <v>0</v>
      </c>
      <c r="O1348" s="131">
        <v>99.5</v>
      </c>
      <c r="P1348" s="131">
        <v>99.5</v>
      </c>
      <c r="Q1348" s="131">
        <v>99.5</v>
      </c>
      <c r="R1348" s="131">
        <v>99.03</v>
      </c>
      <c r="S1348" s="131">
        <v>8.0000000000000302</v>
      </c>
      <c r="T1348" s="131">
        <v>4</v>
      </c>
      <c r="U1348" s="7">
        <v>3</v>
      </c>
      <c r="V1348" s="131">
        <v>4</v>
      </c>
      <c r="W1348" s="131">
        <v>0</v>
      </c>
      <c r="X1348" s="131">
        <v>2</v>
      </c>
      <c r="Y1348" s="237">
        <v>0</v>
      </c>
      <c r="Z1348" s="237">
        <v>100</v>
      </c>
      <c r="AA1348" s="131">
        <v>6</v>
      </c>
      <c r="AB1348" s="131">
        <v>3.5</v>
      </c>
      <c r="AC1348" s="131">
        <v>8</v>
      </c>
      <c r="AD1348" s="131">
        <v>6</v>
      </c>
      <c r="AE1348" s="131">
        <v>0</v>
      </c>
      <c r="AF1348" s="131">
        <v>0</v>
      </c>
      <c r="AG1348" s="131">
        <v>0</v>
      </c>
      <c r="AH1348" s="131">
        <v>0</v>
      </c>
      <c r="AI1348" s="131">
        <v>0</v>
      </c>
      <c r="AJ1348" s="131">
        <v>0</v>
      </c>
      <c r="AK1348" s="131">
        <v>0</v>
      </c>
      <c r="AL1348" s="131">
        <v>0</v>
      </c>
      <c r="AM1348" s="238">
        <v>4.2680203168665249</v>
      </c>
      <c r="AN1348" s="238">
        <v>8.8045170527921037</v>
      </c>
      <c r="AO1348" s="238">
        <v>14.964371499504686</v>
      </c>
      <c r="AP1348" s="238">
        <v>14.752942500963671</v>
      </c>
      <c r="AQ1348" s="238">
        <v>14.466527544823377</v>
      </c>
      <c r="AR1348" s="238">
        <v>13.679719048027108</v>
      </c>
      <c r="AS1348" s="238">
        <v>13.164797365343336</v>
      </c>
      <c r="AT1348" s="269">
        <v>4.1397037823156229</v>
      </c>
      <c r="AU1348" s="269">
        <v>8.0952448004715691</v>
      </c>
      <c r="AV1348" s="269">
        <v>13.402099666612138</v>
      </c>
      <c r="AW1348" s="269">
        <v>13.326138364635632</v>
      </c>
      <c r="AX1348" s="269">
        <v>11.668176886416783</v>
      </c>
      <c r="AY1348" s="269">
        <v>10.615829048736055</v>
      </c>
      <c r="AZ1348" s="269">
        <v>11.627505584984311</v>
      </c>
      <c r="BA1348" s="269">
        <v>12.394708895300251</v>
      </c>
      <c r="BB1348" s="269">
        <v>14.392230471634184</v>
      </c>
      <c r="BC1348" s="238">
        <v>4.1354966076510609</v>
      </c>
      <c r="BD1348" s="238">
        <v>7.4263452901752114</v>
      </c>
      <c r="BE1348" s="238">
        <v>12.109350669091041</v>
      </c>
      <c r="BF1348" s="238">
        <v>12.278451724039911</v>
      </c>
      <c r="BG1348" s="238">
        <v>11.287412141001726</v>
      </c>
      <c r="BH1348" s="238">
        <v>9.4073108864305368</v>
      </c>
      <c r="BI1348" s="238">
        <v>10.477832884771635</v>
      </c>
      <c r="BJ1348" s="238">
        <v>11.941094565739453</v>
      </c>
      <c r="BK1348" s="238">
        <v>12.511267320465704</v>
      </c>
      <c r="BL1348" s="238">
        <v>14.701280079539185</v>
      </c>
      <c r="BM1348" s="238">
        <v>14.465463308277863</v>
      </c>
      <c r="BN1348" s="238">
        <v>9.3046156474337902</v>
      </c>
      <c r="BO1348" s="238">
        <v>4.1539137567749727</v>
      </c>
      <c r="BP1348" s="238">
        <v>6.7473155105628999</v>
      </c>
      <c r="BQ1348" s="238">
        <v>10.711744938115858</v>
      </c>
      <c r="BR1348" s="238">
        <v>11.093963338055836</v>
      </c>
      <c r="BS1348" s="238">
        <v>9.2965533749732128</v>
      </c>
      <c r="BT1348" s="238">
        <v>8.3472367581501263</v>
      </c>
      <c r="BU1348" s="238">
        <v>9.5318519121149414</v>
      </c>
      <c r="BV1348" s="238">
        <v>10.961234724143788</v>
      </c>
      <c r="BW1348" s="238">
        <v>11.918436522829506</v>
      </c>
      <c r="BX1348" s="238">
        <v>12.627341998993375</v>
      </c>
      <c r="BY1348" s="275">
        <v>11.516790368067685</v>
      </c>
      <c r="BZ1348" s="238">
        <v>4.1646302991584578</v>
      </c>
      <c r="CA1348" s="238">
        <v>5.9823749814914668</v>
      </c>
      <c r="CB1348" s="238">
        <v>8.9579768021209816</v>
      </c>
      <c r="CC1348" s="238">
        <v>10.612749477331302</v>
      </c>
      <c r="CD1348" s="238">
        <v>8.1692373804808707</v>
      </c>
      <c r="CE1348" s="238">
        <v>6.901264824546546</v>
      </c>
      <c r="CF1348" s="238">
        <v>8.0137243803738905</v>
      </c>
      <c r="CG1348" s="238">
        <v>8.9765077447584076</v>
      </c>
      <c r="CH1348" s="238">
        <v>9.8433729976698299</v>
      </c>
      <c r="CI1348" s="238">
        <v>10.368408698764853</v>
      </c>
      <c r="CJ1348" s="238">
        <v>7.9099521583064112</v>
      </c>
      <c r="CK1348" s="238">
        <v>4.2812411781243505</v>
      </c>
      <c r="CL1348" s="238">
        <v>5.2911396204632446</v>
      </c>
      <c r="CM1348" s="238">
        <v>8.0341886330948782</v>
      </c>
      <c r="CN1348" s="238">
        <v>8.794217082389812</v>
      </c>
      <c r="CO1348" s="238">
        <v>6.9516206826319555</v>
      </c>
      <c r="CP1348" s="238">
        <v>5.9906371533377802</v>
      </c>
      <c r="CQ1348" s="238">
        <v>6.5696820976264645</v>
      </c>
      <c r="CR1348" s="238">
        <v>7.1341941864138105</v>
      </c>
      <c r="CS1348" s="238">
        <v>7.9691283614542749</v>
      </c>
      <c r="CT1348" s="238">
        <v>8.3677600542061956</v>
      </c>
      <c r="CU1348" s="238">
        <v>3.9929373503798131</v>
      </c>
      <c r="CV1348" s="238">
        <v>4.5447308405328339</v>
      </c>
      <c r="CW1348" s="238">
        <v>7.0639764007117058</v>
      </c>
      <c r="CX1348" s="238">
        <v>8.4699218288542397</v>
      </c>
      <c r="CY1348" s="238">
        <v>5.9166070363293359</v>
      </c>
      <c r="CZ1348" s="238">
        <v>5.1787736113920451</v>
      </c>
      <c r="DA1348" s="238">
        <v>5.6214142896391888</v>
      </c>
      <c r="DB1348" s="238">
        <v>6.0213109791288035</v>
      </c>
      <c r="DC1348" s="238">
        <v>6.4366212397002709</v>
      </c>
      <c r="DD1348" s="238">
        <v>6.9015140445231395</v>
      </c>
      <c r="DE1348" s="238">
        <v>3.9852665491275254</v>
      </c>
      <c r="DF1348" s="238">
        <v>6.0904472640455554</v>
      </c>
      <c r="DG1348" s="238">
        <v>6.3916673082213151</v>
      </c>
      <c r="DH1348" s="238">
        <v>5.1740270277449723</v>
      </c>
      <c r="DI1348" s="238">
        <v>4.2602371805752188</v>
      </c>
      <c r="DJ1348" s="238">
        <v>4.5211179920328686</v>
      </c>
      <c r="DK1348" s="238">
        <v>4.7724467697740005</v>
      </c>
      <c r="DL1348" s="238">
        <v>5.0062875175335639</v>
      </c>
      <c r="DM1348" s="238">
        <v>5.1551866758214384</v>
      </c>
      <c r="DN1348" s="238">
        <v>3.0891045223579212</v>
      </c>
      <c r="DO1348" s="238">
        <v>5.4216088332668555</v>
      </c>
      <c r="DP1348" s="238">
        <v>5.5704345794157097</v>
      </c>
      <c r="DQ1348" s="238">
        <v>4.3077883856466332</v>
      </c>
      <c r="DR1348" s="238">
        <v>6.0119110640420992</v>
      </c>
      <c r="DS1348" s="238">
        <v>3.6242856587683874</v>
      </c>
      <c r="DT1348" s="238">
        <v>3.804240077484256</v>
      </c>
      <c r="DU1348" s="238">
        <v>3.9328237650444375</v>
      </c>
      <c r="DV1348" s="238">
        <v>5.149660353774105</v>
      </c>
      <c r="DW1348" s="238">
        <v>3.0750692166504732</v>
      </c>
      <c r="DX1348" s="238">
        <v>3.0490446884655857</v>
      </c>
      <c r="DY1348" s="238">
        <v>2.9755735471887426</v>
      </c>
      <c r="DZ1348" s="238">
        <v>2.9237788655525545</v>
      </c>
      <c r="EA1348" s="238">
        <v>2.9513933531818597</v>
      </c>
      <c r="EB1348" s="238">
        <v>2.449669797153271</v>
      </c>
      <c r="EC1348" s="238">
        <v>2.8439383977377539</v>
      </c>
      <c r="ED1348" s="238">
        <v>1.8645375008848937</v>
      </c>
    </row>
    <row r="1349" spans="1:134" x14ac:dyDescent="0.25">
      <c r="A1349" s="262">
        <v>-4755</v>
      </c>
      <c r="B1349" s="237">
        <v>108.16499762457572</v>
      </c>
      <c r="C1349" s="238">
        <v>107.58755474670743</v>
      </c>
      <c r="D1349" s="130">
        <v>1908.25</v>
      </c>
      <c r="E1349" s="238">
        <v>0</v>
      </c>
      <c r="F1349" s="238">
        <v>0</v>
      </c>
      <c r="G1349" s="238">
        <v>0</v>
      </c>
      <c r="H1349" s="238">
        <v>0</v>
      </c>
      <c r="I1349" s="238">
        <v>0</v>
      </c>
      <c r="J1349" s="131">
        <v>0</v>
      </c>
      <c r="K1349" s="131">
        <v>0</v>
      </c>
      <c r="L1349" s="131">
        <v>0</v>
      </c>
      <c r="M1349" s="131">
        <v>0</v>
      </c>
      <c r="N1349" s="131">
        <v>0</v>
      </c>
      <c r="O1349" s="131">
        <v>99.5</v>
      </c>
      <c r="P1349" s="131">
        <v>99.5</v>
      </c>
      <c r="Q1349" s="131">
        <v>99.5</v>
      </c>
      <c r="R1349" s="131">
        <v>99.03</v>
      </c>
      <c r="S1349" s="131">
        <v>8.0000000000000302</v>
      </c>
      <c r="T1349" s="131">
        <v>4</v>
      </c>
      <c r="U1349" s="7">
        <v>3</v>
      </c>
      <c r="V1349" s="131">
        <v>4</v>
      </c>
      <c r="W1349" s="131">
        <v>0</v>
      </c>
      <c r="X1349" s="131">
        <v>2</v>
      </c>
      <c r="Y1349" s="237">
        <v>0</v>
      </c>
      <c r="Z1349" s="237">
        <v>100</v>
      </c>
      <c r="AA1349" s="131">
        <v>6</v>
      </c>
      <c r="AB1349" s="131">
        <v>3.5</v>
      </c>
      <c r="AC1349" s="131">
        <v>8</v>
      </c>
      <c r="AD1349" s="131">
        <v>6</v>
      </c>
      <c r="AE1349" s="131">
        <v>0</v>
      </c>
      <c r="AF1349" s="131">
        <v>0</v>
      </c>
      <c r="AG1349" s="131">
        <v>0</v>
      </c>
      <c r="AH1349" s="131">
        <v>0</v>
      </c>
      <c r="AI1349" s="131">
        <v>0</v>
      </c>
      <c r="AJ1349" s="131">
        <v>0</v>
      </c>
      <c r="AK1349" s="131">
        <v>0</v>
      </c>
      <c r="AL1349" s="131">
        <v>0</v>
      </c>
      <c r="AM1349" s="238">
        <v>4.2680203168665249</v>
      </c>
      <c r="AN1349" s="238">
        <v>8.8045170527921037</v>
      </c>
      <c r="AO1349" s="238">
        <v>14.964371499504686</v>
      </c>
      <c r="AP1349" s="238">
        <v>14.752942500963671</v>
      </c>
      <c r="AQ1349" s="238">
        <v>14.466527544823377</v>
      </c>
      <c r="AR1349" s="238">
        <v>13.679719048027108</v>
      </c>
      <c r="AS1349" s="238">
        <v>13.164797365343336</v>
      </c>
      <c r="AT1349" s="269">
        <v>4.1397037823156229</v>
      </c>
      <c r="AU1349" s="269">
        <v>8.0952448004715691</v>
      </c>
      <c r="AV1349" s="269">
        <v>13.402099666612138</v>
      </c>
      <c r="AW1349" s="269">
        <v>13.326138364635632</v>
      </c>
      <c r="AX1349" s="269">
        <v>11.668176886416783</v>
      </c>
      <c r="AY1349" s="269">
        <v>10.615829048736055</v>
      </c>
      <c r="AZ1349" s="269">
        <v>11.627505584984311</v>
      </c>
      <c r="BA1349" s="269">
        <v>12.394708895300251</v>
      </c>
      <c r="BB1349" s="269">
        <v>14.392230471634184</v>
      </c>
      <c r="BC1349" s="238">
        <v>4.1354966076510609</v>
      </c>
      <c r="BD1349" s="238">
        <v>7.4263452901752114</v>
      </c>
      <c r="BE1349" s="238">
        <v>12.109350669091041</v>
      </c>
      <c r="BF1349" s="238">
        <v>12.278451724039911</v>
      </c>
      <c r="BG1349" s="238">
        <v>11.287412141001726</v>
      </c>
      <c r="BH1349" s="238">
        <v>9.4073108864305368</v>
      </c>
      <c r="BI1349" s="238">
        <v>10.477832884771635</v>
      </c>
      <c r="BJ1349" s="238">
        <v>11.941094565739453</v>
      </c>
      <c r="BK1349" s="238">
        <v>12.511267320465704</v>
      </c>
      <c r="BL1349" s="238">
        <v>14.701280079539185</v>
      </c>
      <c r="BM1349" s="238">
        <v>14.465463308277863</v>
      </c>
      <c r="BN1349" s="238">
        <v>9.3046156474337902</v>
      </c>
      <c r="BO1349" s="238">
        <v>4.1539137567749727</v>
      </c>
      <c r="BP1349" s="238">
        <v>6.7473155105628999</v>
      </c>
      <c r="BQ1349" s="238">
        <v>10.711744938115858</v>
      </c>
      <c r="BR1349" s="238">
        <v>11.093963338055836</v>
      </c>
      <c r="BS1349" s="238">
        <v>9.2965533749732128</v>
      </c>
      <c r="BT1349" s="238">
        <v>8.3472367581501263</v>
      </c>
      <c r="BU1349" s="238">
        <v>9.5318519121149414</v>
      </c>
      <c r="BV1349" s="238">
        <v>10.961234724143788</v>
      </c>
      <c r="BW1349" s="238">
        <v>11.918436522829506</v>
      </c>
      <c r="BX1349" s="238">
        <v>12.627341998993375</v>
      </c>
      <c r="BY1349" s="275">
        <v>11.516790368067685</v>
      </c>
      <c r="BZ1349" s="238">
        <v>4.1646302991584578</v>
      </c>
      <c r="CA1349" s="238">
        <v>5.9823749814914668</v>
      </c>
      <c r="CB1349" s="238">
        <v>8.9579768021209816</v>
      </c>
      <c r="CC1349" s="238">
        <v>10.612749477331302</v>
      </c>
      <c r="CD1349" s="238">
        <v>8.1692373804808707</v>
      </c>
      <c r="CE1349" s="238">
        <v>6.901264824546546</v>
      </c>
      <c r="CF1349" s="238">
        <v>8.0137243803738905</v>
      </c>
      <c r="CG1349" s="238">
        <v>8.9765077447584076</v>
      </c>
      <c r="CH1349" s="238">
        <v>9.8433729976698299</v>
      </c>
      <c r="CI1349" s="238">
        <v>10.368408698764853</v>
      </c>
      <c r="CJ1349" s="238">
        <v>7.9099521583064112</v>
      </c>
      <c r="CK1349" s="238">
        <v>4.2812411781243505</v>
      </c>
      <c r="CL1349" s="238">
        <v>5.2911396204632446</v>
      </c>
      <c r="CM1349" s="238">
        <v>8.0341886330948782</v>
      </c>
      <c r="CN1349" s="238">
        <v>8.794217082389812</v>
      </c>
      <c r="CO1349" s="238">
        <v>6.9516206826319555</v>
      </c>
      <c r="CP1349" s="238">
        <v>5.9906371533377802</v>
      </c>
      <c r="CQ1349" s="238">
        <v>6.5696820976264645</v>
      </c>
      <c r="CR1349" s="238">
        <v>7.1341941864138105</v>
      </c>
      <c r="CS1349" s="238">
        <v>7.9691283614542749</v>
      </c>
      <c r="CT1349" s="238">
        <v>8.3677600542061956</v>
      </c>
      <c r="CU1349" s="238">
        <v>3.9929373503798131</v>
      </c>
      <c r="CV1349" s="238">
        <v>4.5447308405328339</v>
      </c>
      <c r="CW1349" s="238">
        <v>7.0639764007117058</v>
      </c>
      <c r="CX1349" s="238">
        <v>8.4699218288542397</v>
      </c>
      <c r="CY1349" s="238">
        <v>5.9166070363293359</v>
      </c>
      <c r="CZ1349" s="238">
        <v>5.1787736113920451</v>
      </c>
      <c r="DA1349" s="238">
        <v>5.6214142896391888</v>
      </c>
      <c r="DB1349" s="238">
        <v>6.0213109791288035</v>
      </c>
      <c r="DC1349" s="238">
        <v>6.4366212397002709</v>
      </c>
      <c r="DD1349" s="238">
        <v>6.9015140445231395</v>
      </c>
      <c r="DE1349" s="238">
        <v>3.9852665491275254</v>
      </c>
      <c r="DF1349" s="238">
        <v>6.0904472640455554</v>
      </c>
      <c r="DG1349" s="238">
        <v>6.3916673082213151</v>
      </c>
      <c r="DH1349" s="238">
        <v>5.1740270277449723</v>
      </c>
      <c r="DI1349" s="238">
        <v>4.2602371805752188</v>
      </c>
      <c r="DJ1349" s="238">
        <v>4.5211179920328686</v>
      </c>
      <c r="DK1349" s="238">
        <v>4.7724467697740005</v>
      </c>
      <c r="DL1349" s="238">
        <v>5.0062875175335639</v>
      </c>
      <c r="DM1349" s="238">
        <v>5.1551866758214384</v>
      </c>
      <c r="DN1349" s="238">
        <v>3.0891045223579212</v>
      </c>
      <c r="DO1349" s="238">
        <v>5.4216088332668555</v>
      </c>
      <c r="DP1349" s="238">
        <v>5.5704345794157097</v>
      </c>
      <c r="DQ1349" s="238">
        <v>4.3077883856466332</v>
      </c>
      <c r="DR1349" s="238">
        <v>6.0119110640420992</v>
      </c>
      <c r="DS1349" s="238">
        <v>3.6242856587683874</v>
      </c>
      <c r="DT1349" s="238">
        <v>3.804240077484256</v>
      </c>
      <c r="DU1349" s="238">
        <v>3.9328237650444375</v>
      </c>
      <c r="DV1349" s="238">
        <v>5.149660353774105</v>
      </c>
      <c r="DW1349" s="238">
        <v>3.0750692166504732</v>
      </c>
      <c r="DX1349" s="238">
        <v>3.0490446884655857</v>
      </c>
      <c r="DY1349" s="238">
        <v>2.9755735471887426</v>
      </c>
      <c r="DZ1349" s="238">
        <v>2.9237788655525545</v>
      </c>
      <c r="EA1349" s="238">
        <v>2.9513933531818597</v>
      </c>
      <c r="EB1349" s="238">
        <v>2.449669797153271</v>
      </c>
      <c r="EC1349" s="238">
        <v>2.8439383977377539</v>
      </c>
      <c r="ED1349" s="238">
        <v>1.8645375008848937</v>
      </c>
    </row>
    <row r="1350" spans="1:134" x14ac:dyDescent="0.25">
      <c r="A1350" s="262">
        <v>-4760</v>
      </c>
      <c r="B1350" s="237">
        <v>108.27097100445332</v>
      </c>
      <c r="C1350" s="238">
        <v>107.69295358776981</v>
      </c>
      <c r="D1350" s="130">
        <v>1908.1666666666667</v>
      </c>
      <c r="E1350" s="238">
        <v>0</v>
      </c>
      <c r="F1350" s="238">
        <v>0</v>
      </c>
      <c r="G1350" s="238">
        <v>0</v>
      </c>
      <c r="H1350" s="238">
        <v>0</v>
      </c>
      <c r="I1350" s="238">
        <v>0</v>
      </c>
      <c r="J1350" s="131">
        <v>0</v>
      </c>
      <c r="K1350" s="131">
        <v>0</v>
      </c>
      <c r="L1350" s="131">
        <v>0</v>
      </c>
      <c r="M1350" s="131">
        <v>0</v>
      </c>
      <c r="N1350" s="131">
        <v>0</v>
      </c>
      <c r="O1350" s="131">
        <v>99.5</v>
      </c>
      <c r="P1350" s="131">
        <v>99.5</v>
      </c>
      <c r="Q1350" s="131">
        <v>99.5</v>
      </c>
      <c r="R1350" s="131">
        <v>99.03</v>
      </c>
      <c r="S1350" s="131">
        <v>8.0000000000000302</v>
      </c>
      <c r="T1350" s="131">
        <v>4</v>
      </c>
      <c r="U1350" s="7">
        <v>3</v>
      </c>
      <c r="V1350" s="131">
        <v>4</v>
      </c>
      <c r="W1350" s="131">
        <v>0</v>
      </c>
      <c r="X1350" s="131">
        <v>2</v>
      </c>
      <c r="Y1350" s="237">
        <v>0</v>
      </c>
      <c r="Z1350" s="237">
        <v>100</v>
      </c>
      <c r="AA1350" s="131">
        <v>6</v>
      </c>
      <c r="AB1350" s="131">
        <v>3.5</v>
      </c>
      <c r="AC1350" s="131">
        <v>8</v>
      </c>
      <c r="AD1350" s="131">
        <v>6</v>
      </c>
      <c r="AE1350" s="131">
        <v>0</v>
      </c>
      <c r="AF1350" s="131">
        <v>0</v>
      </c>
      <c r="AG1350" s="131">
        <v>0</v>
      </c>
      <c r="AH1350" s="131">
        <v>0</v>
      </c>
      <c r="AI1350" s="131">
        <v>0</v>
      </c>
      <c r="AJ1350" s="131">
        <v>0</v>
      </c>
      <c r="AK1350" s="131">
        <v>0</v>
      </c>
      <c r="AL1350" s="131">
        <v>0</v>
      </c>
      <c r="AM1350" s="238">
        <v>4.2680203168665249</v>
      </c>
      <c r="AN1350" s="238">
        <v>8.8045170527921037</v>
      </c>
      <c r="AO1350" s="238">
        <v>14.964371499504686</v>
      </c>
      <c r="AP1350" s="238">
        <v>14.752942500963671</v>
      </c>
      <c r="AQ1350" s="238">
        <v>14.466527544823377</v>
      </c>
      <c r="AR1350" s="238">
        <v>13.679719048027108</v>
      </c>
      <c r="AS1350" s="238">
        <v>13.164797365343336</v>
      </c>
      <c r="AT1350" s="269">
        <v>4.1397037823156229</v>
      </c>
      <c r="AU1350" s="269">
        <v>8.0952448004715691</v>
      </c>
      <c r="AV1350" s="269">
        <v>13.402099666612138</v>
      </c>
      <c r="AW1350" s="269">
        <v>13.326138364635632</v>
      </c>
      <c r="AX1350" s="269">
        <v>11.668176886416783</v>
      </c>
      <c r="AY1350" s="269">
        <v>10.615829048736055</v>
      </c>
      <c r="AZ1350" s="269">
        <v>11.627505584984311</v>
      </c>
      <c r="BA1350" s="269">
        <v>12.394708895300251</v>
      </c>
      <c r="BB1350" s="269">
        <v>14.392230471634184</v>
      </c>
      <c r="BC1350" s="238">
        <v>4.1354966076510609</v>
      </c>
      <c r="BD1350" s="238">
        <v>7.4263452901752114</v>
      </c>
      <c r="BE1350" s="238">
        <v>12.109350669091041</v>
      </c>
      <c r="BF1350" s="238">
        <v>12.278451724039911</v>
      </c>
      <c r="BG1350" s="238">
        <v>11.287412141001726</v>
      </c>
      <c r="BH1350" s="238">
        <v>9.4073108864305368</v>
      </c>
      <c r="BI1350" s="238">
        <v>10.477832884771635</v>
      </c>
      <c r="BJ1350" s="238">
        <v>11.941094565739453</v>
      </c>
      <c r="BK1350" s="238">
        <v>12.511267320465704</v>
      </c>
      <c r="BL1350" s="238">
        <v>14.701280079539185</v>
      </c>
      <c r="BM1350" s="238">
        <v>14.465463308277863</v>
      </c>
      <c r="BN1350" s="238">
        <v>9.3046156474337902</v>
      </c>
      <c r="BO1350" s="238">
        <v>4.1539137567749727</v>
      </c>
      <c r="BP1350" s="238">
        <v>6.7473155105628999</v>
      </c>
      <c r="BQ1350" s="238">
        <v>10.711744938115858</v>
      </c>
      <c r="BR1350" s="238">
        <v>11.093963338055836</v>
      </c>
      <c r="BS1350" s="238">
        <v>9.2965533749732128</v>
      </c>
      <c r="BT1350" s="238">
        <v>8.3472367581501263</v>
      </c>
      <c r="BU1350" s="238">
        <v>9.5318519121149414</v>
      </c>
      <c r="BV1350" s="238">
        <v>10.961234724143788</v>
      </c>
      <c r="BW1350" s="238">
        <v>11.918436522829506</v>
      </c>
      <c r="BX1350" s="238">
        <v>12.627341998993375</v>
      </c>
      <c r="BY1350" s="275">
        <v>11.516790368067685</v>
      </c>
      <c r="BZ1350" s="238">
        <v>4.1646302991584578</v>
      </c>
      <c r="CA1350" s="238">
        <v>5.9823749814914668</v>
      </c>
      <c r="CB1350" s="238">
        <v>8.9579768021209816</v>
      </c>
      <c r="CC1350" s="238">
        <v>10.612749477331302</v>
      </c>
      <c r="CD1350" s="238">
        <v>8.1692373804808707</v>
      </c>
      <c r="CE1350" s="238">
        <v>6.901264824546546</v>
      </c>
      <c r="CF1350" s="238">
        <v>8.0137243803738905</v>
      </c>
      <c r="CG1350" s="238">
        <v>8.9765077447584076</v>
      </c>
      <c r="CH1350" s="238">
        <v>9.8433729976698299</v>
      </c>
      <c r="CI1350" s="238">
        <v>10.368408698764853</v>
      </c>
      <c r="CJ1350" s="238">
        <v>7.9099521583064112</v>
      </c>
      <c r="CK1350" s="238">
        <v>4.2812411781243505</v>
      </c>
      <c r="CL1350" s="238">
        <v>5.2911396204632446</v>
      </c>
      <c r="CM1350" s="238">
        <v>8.0341886330948782</v>
      </c>
      <c r="CN1350" s="238">
        <v>8.794217082389812</v>
      </c>
      <c r="CO1350" s="238">
        <v>6.9516206826319555</v>
      </c>
      <c r="CP1350" s="238">
        <v>5.9906371533377802</v>
      </c>
      <c r="CQ1350" s="238">
        <v>6.5696820976264645</v>
      </c>
      <c r="CR1350" s="238">
        <v>7.1341941864138105</v>
      </c>
      <c r="CS1350" s="238">
        <v>7.9691283614542749</v>
      </c>
      <c r="CT1350" s="238">
        <v>8.3677600542061956</v>
      </c>
      <c r="CU1350" s="238">
        <v>3.9929373503798131</v>
      </c>
      <c r="CV1350" s="238">
        <v>4.5447308405328339</v>
      </c>
      <c r="CW1350" s="238">
        <v>7.0639764007117058</v>
      </c>
      <c r="CX1350" s="238">
        <v>8.4699218288542397</v>
      </c>
      <c r="CY1350" s="238">
        <v>5.9166070363293359</v>
      </c>
      <c r="CZ1350" s="238">
        <v>5.1787736113920451</v>
      </c>
      <c r="DA1350" s="238">
        <v>5.6214142896391888</v>
      </c>
      <c r="DB1350" s="238">
        <v>6.0213109791288035</v>
      </c>
      <c r="DC1350" s="238">
        <v>6.4366212397002709</v>
      </c>
      <c r="DD1350" s="238">
        <v>6.9015140445231395</v>
      </c>
      <c r="DE1350" s="238">
        <v>3.9852665491275254</v>
      </c>
      <c r="DF1350" s="238">
        <v>6.0904472640455554</v>
      </c>
      <c r="DG1350" s="238">
        <v>6.3916673082213151</v>
      </c>
      <c r="DH1350" s="238">
        <v>5.1740270277449723</v>
      </c>
      <c r="DI1350" s="238">
        <v>4.2602371805752188</v>
      </c>
      <c r="DJ1350" s="238">
        <v>4.5211179920328686</v>
      </c>
      <c r="DK1350" s="238">
        <v>4.7724467697740005</v>
      </c>
      <c r="DL1350" s="238">
        <v>5.0062875175335639</v>
      </c>
      <c r="DM1350" s="238">
        <v>5.1551866758214384</v>
      </c>
      <c r="DN1350" s="238">
        <v>3.0891045223579212</v>
      </c>
      <c r="DO1350" s="238">
        <v>5.4216088332668555</v>
      </c>
      <c r="DP1350" s="238">
        <v>5.5704345794157097</v>
      </c>
      <c r="DQ1350" s="238">
        <v>4.3077883856466332</v>
      </c>
      <c r="DR1350" s="238">
        <v>6.0119110640420992</v>
      </c>
      <c r="DS1350" s="238">
        <v>3.6242856587683874</v>
      </c>
      <c r="DT1350" s="238">
        <v>3.804240077484256</v>
      </c>
      <c r="DU1350" s="238">
        <v>3.9328237650444375</v>
      </c>
      <c r="DV1350" s="238">
        <v>5.149660353774105</v>
      </c>
      <c r="DW1350" s="238">
        <v>3.0750692166504732</v>
      </c>
      <c r="DX1350" s="238">
        <v>3.0490446884655857</v>
      </c>
      <c r="DY1350" s="238">
        <v>2.9755735471887426</v>
      </c>
      <c r="DZ1350" s="238">
        <v>2.9237788655525545</v>
      </c>
      <c r="EA1350" s="238">
        <v>2.9513933531818597</v>
      </c>
      <c r="EB1350" s="238">
        <v>2.449669797153271</v>
      </c>
      <c r="EC1350" s="238">
        <v>2.8439383977377539</v>
      </c>
      <c r="ED1350" s="238">
        <v>1.8645375008848937</v>
      </c>
    </row>
    <row r="1351" spans="1:134" x14ac:dyDescent="0.25">
      <c r="A1351" s="262">
        <v>-4765</v>
      </c>
      <c r="B1351" s="237">
        <v>108.29592193329873</v>
      </c>
      <c r="C1351" s="238">
        <v>107.7177801111206</v>
      </c>
      <c r="D1351" s="130">
        <v>1908.0833333333333</v>
      </c>
      <c r="E1351" s="238">
        <v>0</v>
      </c>
      <c r="F1351" s="238">
        <v>0</v>
      </c>
      <c r="G1351" s="238">
        <v>0</v>
      </c>
      <c r="H1351" s="238">
        <v>0</v>
      </c>
      <c r="I1351" s="238">
        <v>0</v>
      </c>
      <c r="J1351" s="131">
        <v>0</v>
      </c>
      <c r="K1351" s="131">
        <v>0</v>
      </c>
      <c r="L1351" s="131">
        <v>0</v>
      </c>
      <c r="M1351" s="131">
        <v>0</v>
      </c>
      <c r="N1351" s="131">
        <v>0</v>
      </c>
      <c r="O1351" s="131">
        <v>99.5</v>
      </c>
      <c r="P1351" s="131">
        <v>99.5</v>
      </c>
      <c r="Q1351" s="131">
        <v>99.5</v>
      </c>
      <c r="R1351" s="131">
        <v>99.03</v>
      </c>
      <c r="S1351" s="131">
        <v>8.0000000000000302</v>
      </c>
      <c r="T1351" s="131">
        <v>4</v>
      </c>
      <c r="U1351" s="7">
        <v>3</v>
      </c>
      <c r="V1351" s="131">
        <v>4</v>
      </c>
      <c r="W1351" s="131">
        <v>0</v>
      </c>
      <c r="X1351" s="131">
        <v>2</v>
      </c>
      <c r="Y1351" s="237">
        <v>0</v>
      </c>
      <c r="Z1351" s="237">
        <v>100</v>
      </c>
      <c r="AA1351" s="131">
        <v>6</v>
      </c>
      <c r="AB1351" s="131">
        <v>3.5</v>
      </c>
      <c r="AC1351" s="131">
        <v>8</v>
      </c>
      <c r="AD1351" s="131">
        <v>6</v>
      </c>
      <c r="AE1351" s="131">
        <v>0</v>
      </c>
      <c r="AF1351" s="131">
        <v>0</v>
      </c>
      <c r="AG1351" s="131">
        <v>0</v>
      </c>
      <c r="AH1351" s="131">
        <v>0</v>
      </c>
      <c r="AI1351" s="131">
        <v>0</v>
      </c>
      <c r="AJ1351" s="131">
        <v>0</v>
      </c>
      <c r="AK1351" s="131">
        <v>0</v>
      </c>
      <c r="AL1351" s="131">
        <v>0</v>
      </c>
      <c r="AM1351" s="238">
        <v>4.2680203168665249</v>
      </c>
      <c r="AN1351" s="238">
        <v>8.8045170527921037</v>
      </c>
      <c r="AO1351" s="238">
        <v>14.964371499504686</v>
      </c>
      <c r="AP1351" s="238">
        <v>14.752942500963671</v>
      </c>
      <c r="AQ1351" s="238">
        <v>14.466527544823377</v>
      </c>
      <c r="AR1351" s="238">
        <v>13.679719048027108</v>
      </c>
      <c r="AS1351" s="238">
        <v>13.164797365343336</v>
      </c>
      <c r="AT1351" s="269">
        <v>4.1397037823156229</v>
      </c>
      <c r="AU1351" s="269">
        <v>8.0952448004715691</v>
      </c>
      <c r="AV1351" s="269">
        <v>13.402099666612138</v>
      </c>
      <c r="AW1351" s="269">
        <v>13.326138364635632</v>
      </c>
      <c r="AX1351" s="269">
        <v>11.668176886416783</v>
      </c>
      <c r="AY1351" s="269">
        <v>10.615829048736055</v>
      </c>
      <c r="AZ1351" s="269">
        <v>11.627505584984311</v>
      </c>
      <c r="BA1351" s="269">
        <v>12.394708895300251</v>
      </c>
      <c r="BB1351" s="269">
        <v>14.392230471634184</v>
      </c>
      <c r="BC1351" s="238">
        <v>4.1354966076510609</v>
      </c>
      <c r="BD1351" s="238">
        <v>7.4263452901752114</v>
      </c>
      <c r="BE1351" s="238">
        <v>12.109350669091041</v>
      </c>
      <c r="BF1351" s="238">
        <v>12.278451724039911</v>
      </c>
      <c r="BG1351" s="238">
        <v>11.287412141001726</v>
      </c>
      <c r="BH1351" s="238">
        <v>9.4073108864305368</v>
      </c>
      <c r="BI1351" s="238">
        <v>10.477832884771635</v>
      </c>
      <c r="BJ1351" s="238">
        <v>11.941094565739453</v>
      </c>
      <c r="BK1351" s="238">
        <v>12.511267320465704</v>
      </c>
      <c r="BL1351" s="238">
        <v>14.701280079539185</v>
      </c>
      <c r="BM1351" s="238">
        <v>14.465463308277863</v>
      </c>
      <c r="BN1351" s="238">
        <v>9.3046156474337902</v>
      </c>
      <c r="BO1351" s="238">
        <v>4.1539137567749727</v>
      </c>
      <c r="BP1351" s="238">
        <v>6.7473155105628999</v>
      </c>
      <c r="BQ1351" s="238">
        <v>10.711744938115858</v>
      </c>
      <c r="BR1351" s="238">
        <v>11.093963338055836</v>
      </c>
      <c r="BS1351" s="238">
        <v>9.2965533749732128</v>
      </c>
      <c r="BT1351" s="238">
        <v>8.3472367581501263</v>
      </c>
      <c r="BU1351" s="238">
        <v>9.5318519121149414</v>
      </c>
      <c r="BV1351" s="238">
        <v>10.961234724143788</v>
      </c>
      <c r="BW1351" s="238">
        <v>11.918436522829506</v>
      </c>
      <c r="BX1351" s="238">
        <v>12.627341998993375</v>
      </c>
      <c r="BY1351" s="275">
        <v>11.516790368067685</v>
      </c>
      <c r="BZ1351" s="238">
        <v>4.1646302991584578</v>
      </c>
      <c r="CA1351" s="238">
        <v>5.9823749814914668</v>
      </c>
      <c r="CB1351" s="238">
        <v>8.9579768021209816</v>
      </c>
      <c r="CC1351" s="238">
        <v>10.612749477331302</v>
      </c>
      <c r="CD1351" s="238">
        <v>8.1692373804808707</v>
      </c>
      <c r="CE1351" s="238">
        <v>6.901264824546546</v>
      </c>
      <c r="CF1351" s="238">
        <v>8.0137243803738905</v>
      </c>
      <c r="CG1351" s="238">
        <v>8.9765077447584076</v>
      </c>
      <c r="CH1351" s="238">
        <v>9.8433729976698299</v>
      </c>
      <c r="CI1351" s="238">
        <v>10.368408698764853</v>
      </c>
      <c r="CJ1351" s="238">
        <v>7.9099521583064112</v>
      </c>
      <c r="CK1351" s="238">
        <v>4.2812411781243505</v>
      </c>
      <c r="CL1351" s="238">
        <v>5.2911396204632446</v>
      </c>
      <c r="CM1351" s="238">
        <v>8.0341886330948782</v>
      </c>
      <c r="CN1351" s="238">
        <v>8.794217082389812</v>
      </c>
      <c r="CO1351" s="238">
        <v>6.9516206826319555</v>
      </c>
      <c r="CP1351" s="238">
        <v>5.9906371533377802</v>
      </c>
      <c r="CQ1351" s="238">
        <v>6.5696820976264645</v>
      </c>
      <c r="CR1351" s="238">
        <v>7.1341941864138105</v>
      </c>
      <c r="CS1351" s="238">
        <v>7.9691283614542749</v>
      </c>
      <c r="CT1351" s="238">
        <v>8.3677600542061956</v>
      </c>
      <c r="CU1351" s="238">
        <v>3.9929373503798131</v>
      </c>
      <c r="CV1351" s="238">
        <v>4.5447308405328339</v>
      </c>
      <c r="CW1351" s="238">
        <v>7.0639764007117058</v>
      </c>
      <c r="CX1351" s="238">
        <v>8.4699218288542397</v>
      </c>
      <c r="CY1351" s="238">
        <v>5.9166070363293359</v>
      </c>
      <c r="CZ1351" s="238">
        <v>5.1787736113920451</v>
      </c>
      <c r="DA1351" s="238">
        <v>5.6214142896391888</v>
      </c>
      <c r="DB1351" s="238">
        <v>6.0213109791288035</v>
      </c>
      <c r="DC1351" s="238">
        <v>6.4366212397002709</v>
      </c>
      <c r="DD1351" s="238">
        <v>6.9015140445231395</v>
      </c>
      <c r="DE1351" s="238">
        <v>3.9852665491275254</v>
      </c>
      <c r="DF1351" s="238">
        <v>6.0904472640455554</v>
      </c>
      <c r="DG1351" s="238">
        <v>6.3916673082213151</v>
      </c>
      <c r="DH1351" s="238">
        <v>5.1740270277449723</v>
      </c>
      <c r="DI1351" s="238">
        <v>4.2602371805752188</v>
      </c>
      <c r="DJ1351" s="238">
        <v>4.5211179920328686</v>
      </c>
      <c r="DK1351" s="238">
        <v>4.7724467697740005</v>
      </c>
      <c r="DL1351" s="238">
        <v>5.0062875175335639</v>
      </c>
      <c r="DM1351" s="238">
        <v>5.1551866758214384</v>
      </c>
      <c r="DN1351" s="238">
        <v>3.0891045223579212</v>
      </c>
      <c r="DO1351" s="238">
        <v>5.4216088332668555</v>
      </c>
      <c r="DP1351" s="238">
        <v>5.5704345794157097</v>
      </c>
      <c r="DQ1351" s="238">
        <v>4.3077883856466332</v>
      </c>
      <c r="DR1351" s="238">
        <v>6.0119110640420992</v>
      </c>
      <c r="DS1351" s="238">
        <v>3.6242856587683874</v>
      </c>
      <c r="DT1351" s="238">
        <v>3.804240077484256</v>
      </c>
      <c r="DU1351" s="238">
        <v>3.9328237650444375</v>
      </c>
      <c r="DV1351" s="238">
        <v>5.149660353774105</v>
      </c>
      <c r="DW1351" s="238">
        <v>3.0750692166504732</v>
      </c>
      <c r="DX1351" s="238">
        <v>3.0490446884655857</v>
      </c>
      <c r="DY1351" s="238">
        <v>2.9755735471887426</v>
      </c>
      <c r="DZ1351" s="238">
        <v>2.9237788655525545</v>
      </c>
      <c r="EA1351" s="238">
        <v>2.9513933531818597</v>
      </c>
      <c r="EB1351" s="238">
        <v>2.449669797153271</v>
      </c>
      <c r="EC1351" s="238">
        <v>2.8439383977377539</v>
      </c>
      <c r="ED1351" s="238">
        <v>1.8645375008848937</v>
      </c>
    </row>
    <row r="1352" spans="1:134" x14ac:dyDescent="0.25">
      <c r="A1352" s="262">
        <v>-4770</v>
      </c>
      <c r="B1352" s="237">
        <v>108.25368084100388</v>
      </c>
      <c r="C1352" s="238">
        <v>107.67564011927917</v>
      </c>
      <c r="D1352" s="130">
        <v>1908</v>
      </c>
      <c r="E1352" s="238">
        <v>0</v>
      </c>
      <c r="F1352" s="238">
        <v>0</v>
      </c>
      <c r="G1352" s="238">
        <v>0</v>
      </c>
      <c r="H1352" s="238">
        <v>0</v>
      </c>
      <c r="I1352" s="238">
        <v>0</v>
      </c>
      <c r="J1352" s="131">
        <v>0</v>
      </c>
      <c r="K1352" s="131">
        <v>0</v>
      </c>
      <c r="L1352" s="131">
        <v>0</v>
      </c>
      <c r="M1352" s="131">
        <v>0</v>
      </c>
      <c r="N1352" s="131">
        <v>0</v>
      </c>
      <c r="O1352" s="131">
        <v>99.5</v>
      </c>
      <c r="P1352" s="131">
        <v>99.5</v>
      </c>
      <c r="Q1352" s="131">
        <v>99.5</v>
      </c>
      <c r="R1352" s="131">
        <v>99.03</v>
      </c>
      <c r="S1352" s="131">
        <v>8.0000000000000302</v>
      </c>
      <c r="T1352" s="131">
        <v>4</v>
      </c>
      <c r="U1352" s="7">
        <v>3</v>
      </c>
      <c r="V1352" s="131">
        <v>4</v>
      </c>
      <c r="W1352" s="131">
        <v>0</v>
      </c>
      <c r="X1352" s="131">
        <v>2</v>
      </c>
      <c r="Y1352" s="237">
        <v>0</v>
      </c>
      <c r="Z1352" s="237">
        <v>100</v>
      </c>
      <c r="AA1352" s="131">
        <v>6</v>
      </c>
      <c r="AB1352" s="131">
        <v>3.5</v>
      </c>
      <c r="AC1352" s="131">
        <v>8</v>
      </c>
      <c r="AD1352" s="131">
        <v>6</v>
      </c>
      <c r="AE1352" s="131">
        <v>0</v>
      </c>
      <c r="AF1352" s="131">
        <v>0</v>
      </c>
      <c r="AG1352" s="131">
        <v>0</v>
      </c>
      <c r="AH1352" s="131">
        <v>0</v>
      </c>
      <c r="AI1352" s="131">
        <v>0</v>
      </c>
      <c r="AJ1352" s="131">
        <v>0</v>
      </c>
      <c r="AK1352" s="131">
        <v>0</v>
      </c>
      <c r="AL1352" s="131">
        <v>0</v>
      </c>
      <c r="AM1352" s="238">
        <v>4.2680203168665249</v>
      </c>
      <c r="AN1352" s="238">
        <v>8.8045170527921037</v>
      </c>
      <c r="AO1352" s="238">
        <v>14.964371499504686</v>
      </c>
      <c r="AP1352" s="238">
        <v>14.752942500963671</v>
      </c>
      <c r="AQ1352" s="238">
        <v>14.466527544823377</v>
      </c>
      <c r="AR1352" s="238">
        <v>13.679719048027108</v>
      </c>
      <c r="AS1352" s="238">
        <v>13.164797365343336</v>
      </c>
      <c r="AT1352" s="269">
        <v>4.1397037823156229</v>
      </c>
      <c r="AU1352" s="269">
        <v>8.0952448004715691</v>
      </c>
      <c r="AV1352" s="269">
        <v>13.402099666612138</v>
      </c>
      <c r="AW1352" s="269">
        <v>13.326138364635632</v>
      </c>
      <c r="AX1352" s="269">
        <v>11.668176886416783</v>
      </c>
      <c r="AY1352" s="269">
        <v>10.615829048736055</v>
      </c>
      <c r="AZ1352" s="269">
        <v>11.627505584984311</v>
      </c>
      <c r="BA1352" s="269">
        <v>12.394708895300251</v>
      </c>
      <c r="BB1352" s="269">
        <v>14.392230471634184</v>
      </c>
      <c r="BC1352" s="238">
        <v>4.1354966076510609</v>
      </c>
      <c r="BD1352" s="238">
        <v>7.4263452901752114</v>
      </c>
      <c r="BE1352" s="238">
        <v>12.109350669091041</v>
      </c>
      <c r="BF1352" s="238">
        <v>12.278451724039911</v>
      </c>
      <c r="BG1352" s="238">
        <v>11.287412141001726</v>
      </c>
      <c r="BH1352" s="238">
        <v>9.4073108864305368</v>
      </c>
      <c r="BI1352" s="238">
        <v>10.477832884771635</v>
      </c>
      <c r="BJ1352" s="238">
        <v>11.941094565739453</v>
      </c>
      <c r="BK1352" s="238">
        <v>12.511267320465704</v>
      </c>
      <c r="BL1352" s="238">
        <v>14.701280079539185</v>
      </c>
      <c r="BM1352" s="238">
        <v>14.465463308277863</v>
      </c>
      <c r="BN1352" s="238">
        <v>9.3046156474337902</v>
      </c>
      <c r="BO1352" s="238">
        <v>4.1539137567749727</v>
      </c>
      <c r="BP1352" s="238">
        <v>6.7473155105628999</v>
      </c>
      <c r="BQ1352" s="238">
        <v>10.711744938115858</v>
      </c>
      <c r="BR1352" s="238">
        <v>11.093963338055836</v>
      </c>
      <c r="BS1352" s="238">
        <v>9.2965533749732128</v>
      </c>
      <c r="BT1352" s="238">
        <v>8.3472367581501263</v>
      </c>
      <c r="BU1352" s="238">
        <v>9.5318519121149414</v>
      </c>
      <c r="BV1352" s="238">
        <v>10.961234724143788</v>
      </c>
      <c r="BW1352" s="238">
        <v>11.918436522829506</v>
      </c>
      <c r="BX1352" s="238">
        <v>12.627341998993375</v>
      </c>
      <c r="BY1352" s="275">
        <v>11.516790368067685</v>
      </c>
      <c r="BZ1352" s="238">
        <v>4.1646302991584578</v>
      </c>
      <c r="CA1352" s="238">
        <v>5.9823749814914668</v>
      </c>
      <c r="CB1352" s="238">
        <v>8.9579768021209816</v>
      </c>
      <c r="CC1352" s="238">
        <v>10.612749477331302</v>
      </c>
      <c r="CD1352" s="238">
        <v>8.1692373804808707</v>
      </c>
      <c r="CE1352" s="238">
        <v>6.901264824546546</v>
      </c>
      <c r="CF1352" s="238">
        <v>8.0137243803738905</v>
      </c>
      <c r="CG1352" s="238">
        <v>8.9765077447584076</v>
      </c>
      <c r="CH1352" s="238">
        <v>9.8433729976698299</v>
      </c>
      <c r="CI1352" s="238">
        <v>10.368408698764853</v>
      </c>
      <c r="CJ1352" s="238">
        <v>7.9099521583064112</v>
      </c>
      <c r="CK1352" s="238">
        <v>4.2812411781243505</v>
      </c>
      <c r="CL1352" s="238">
        <v>5.2911396204632446</v>
      </c>
      <c r="CM1352" s="238">
        <v>8.0341886330948782</v>
      </c>
      <c r="CN1352" s="238">
        <v>8.794217082389812</v>
      </c>
      <c r="CO1352" s="238">
        <v>6.9516206826319555</v>
      </c>
      <c r="CP1352" s="238">
        <v>5.9906371533377802</v>
      </c>
      <c r="CQ1352" s="238">
        <v>6.5696820976264645</v>
      </c>
      <c r="CR1352" s="238">
        <v>7.1341941864138105</v>
      </c>
      <c r="CS1352" s="238">
        <v>7.9691283614542749</v>
      </c>
      <c r="CT1352" s="238">
        <v>8.3677600542061956</v>
      </c>
      <c r="CU1352" s="238">
        <v>3.9929373503798131</v>
      </c>
      <c r="CV1352" s="238">
        <v>4.5447308405328339</v>
      </c>
      <c r="CW1352" s="238">
        <v>7.0639764007117058</v>
      </c>
      <c r="CX1352" s="238">
        <v>8.4699218288542397</v>
      </c>
      <c r="CY1352" s="238">
        <v>5.9166070363293359</v>
      </c>
      <c r="CZ1352" s="238">
        <v>5.1787736113920451</v>
      </c>
      <c r="DA1352" s="238">
        <v>5.6214142896391888</v>
      </c>
      <c r="DB1352" s="238">
        <v>6.0213109791288035</v>
      </c>
      <c r="DC1352" s="238">
        <v>6.4366212397002709</v>
      </c>
      <c r="DD1352" s="238">
        <v>6.9015140445231395</v>
      </c>
      <c r="DE1352" s="238">
        <v>3.9852665491275254</v>
      </c>
      <c r="DF1352" s="238">
        <v>6.0904472640455554</v>
      </c>
      <c r="DG1352" s="238">
        <v>6.3916673082213151</v>
      </c>
      <c r="DH1352" s="238">
        <v>5.1740270277449723</v>
      </c>
      <c r="DI1352" s="238">
        <v>4.2602371805752188</v>
      </c>
      <c r="DJ1352" s="238">
        <v>4.5211179920328686</v>
      </c>
      <c r="DK1352" s="238">
        <v>4.7724467697740005</v>
      </c>
      <c r="DL1352" s="238">
        <v>5.0062875175335639</v>
      </c>
      <c r="DM1352" s="238">
        <v>5.1551866758214384</v>
      </c>
      <c r="DN1352" s="238">
        <v>3.0891045223579212</v>
      </c>
      <c r="DO1352" s="238">
        <v>5.4216088332668555</v>
      </c>
      <c r="DP1352" s="238">
        <v>5.5704345794157097</v>
      </c>
      <c r="DQ1352" s="238">
        <v>4.3077883856466332</v>
      </c>
      <c r="DR1352" s="238">
        <v>6.0119110640420992</v>
      </c>
      <c r="DS1352" s="238">
        <v>3.6242856587683874</v>
      </c>
      <c r="DT1352" s="238">
        <v>3.804240077484256</v>
      </c>
      <c r="DU1352" s="238">
        <v>3.9328237650444375</v>
      </c>
      <c r="DV1352" s="238">
        <v>5.149660353774105</v>
      </c>
      <c r="DW1352" s="238">
        <v>3.0750692166504732</v>
      </c>
      <c r="DX1352" s="238">
        <v>3.0490446884655857</v>
      </c>
      <c r="DY1352" s="238">
        <v>2.9755735471887426</v>
      </c>
      <c r="DZ1352" s="238">
        <v>2.9237788655525545</v>
      </c>
      <c r="EA1352" s="238">
        <v>2.9513933531818597</v>
      </c>
      <c r="EB1352" s="238">
        <v>2.449669797153271</v>
      </c>
      <c r="EC1352" s="238">
        <v>2.8439383977377539</v>
      </c>
      <c r="ED1352" s="238">
        <v>1.8645375008848937</v>
      </c>
    </row>
    <row r="1353" spans="1:134" x14ac:dyDescent="0.25">
      <c r="A1353" s="262">
        <v>-4775</v>
      </c>
      <c r="B1353" s="237">
        <v>108.33271173163195</v>
      </c>
      <c r="C1353" s="238">
        <v>107.75432128173024</v>
      </c>
      <c r="D1353" s="130">
        <v>1907.9166666666667</v>
      </c>
      <c r="E1353" s="238">
        <v>0</v>
      </c>
      <c r="F1353" s="238">
        <v>0</v>
      </c>
      <c r="G1353" s="238">
        <v>0</v>
      </c>
      <c r="H1353" s="238">
        <v>0</v>
      </c>
      <c r="I1353" s="238">
        <v>0</v>
      </c>
      <c r="J1353" s="131">
        <v>0</v>
      </c>
      <c r="K1353" s="131">
        <v>0</v>
      </c>
      <c r="L1353" s="131">
        <v>0</v>
      </c>
      <c r="M1353" s="131">
        <v>0</v>
      </c>
      <c r="N1353" s="131">
        <v>0</v>
      </c>
      <c r="O1353" s="131">
        <v>99.5</v>
      </c>
      <c r="P1353" s="131">
        <v>99.5</v>
      </c>
      <c r="Q1353" s="131">
        <v>99.5</v>
      </c>
      <c r="R1353" s="131">
        <v>99.03</v>
      </c>
      <c r="S1353" s="131">
        <v>8.0000000000000302</v>
      </c>
      <c r="T1353" s="131">
        <v>4</v>
      </c>
      <c r="U1353" s="7">
        <v>3</v>
      </c>
      <c r="V1353" s="131">
        <v>4</v>
      </c>
      <c r="W1353" s="131">
        <v>0</v>
      </c>
      <c r="X1353" s="131">
        <v>2</v>
      </c>
      <c r="Y1353" s="237">
        <v>0</v>
      </c>
      <c r="Z1353" s="237">
        <v>100</v>
      </c>
      <c r="AA1353" s="131">
        <v>6</v>
      </c>
      <c r="AB1353" s="131">
        <v>3.5</v>
      </c>
      <c r="AC1353" s="131">
        <v>8</v>
      </c>
      <c r="AD1353" s="131">
        <v>6</v>
      </c>
      <c r="AE1353" s="131">
        <v>0</v>
      </c>
      <c r="AF1353" s="131">
        <v>0</v>
      </c>
      <c r="AG1353" s="131">
        <v>0</v>
      </c>
      <c r="AH1353" s="131">
        <v>0</v>
      </c>
      <c r="AI1353" s="131">
        <v>0</v>
      </c>
      <c r="AJ1353" s="131">
        <v>0</v>
      </c>
      <c r="AK1353" s="131">
        <v>0</v>
      </c>
      <c r="AL1353" s="131">
        <v>0</v>
      </c>
      <c r="AM1353" s="238">
        <v>4.2680203168665249</v>
      </c>
      <c r="AN1353" s="238">
        <v>8.8045170527921037</v>
      </c>
      <c r="AO1353" s="238">
        <v>14.964371499504686</v>
      </c>
      <c r="AP1353" s="238">
        <v>14.752942500963671</v>
      </c>
      <c r="AQ1353" s="238">
        <v>14.466527544823377</v>
      </c>
      <c r="AR1353" s="238">
        <v>13.679719048027108</v>
      </c>
      <c r="AS1353" s="238">
        <v>13.164797365343336</v>
      </c>
      <c r="AT1353" s="269">
        <v>4.1397037823156229</v>
      </c>
      <c r="AU1353" s="269">
        <v>8.0952448004715691</v>
      </c>
      <c r="AV1353" s="269">
        <v>13.402099666612138</v>
      </c>
      <c r="AW1353" s="269">
        <v>13.326138364635632</v>
      </c>
      <c r="AX1353" s="269">
        <v>11.668176886416783</v>
      </c>
      <c r="AY1353" s="269">
        <v>10.615829048736055</v>
      </c>
      <c r="AZ1353" s="269">
        <v>11.627505584984311</v>
      </c>
      <c r="BA1353" s="269">
        <v>12.394708895300251</v>
      </c>
      <c r="BB1353" s="269">
        <v>14.392230471634184</v>
      </c>
      <c r="BC1353" s="238">
        <v>4.1354966076510609</v>
      </c>
      <c r="BD1353" s="238">
        <v>7.4263452901752114</v>
      </c>
      <c r="BE1353" s="238">
        <v>12.109350669091041</v>
      </c>
      <c r="BF1353" s="238">
        <v>12.278451724039911</v>
      </c>
      <c r="BG1353" s="238">
        <v>11.287412141001726</v>
      </c>
      <c r="BH1353" s="238">
        <v>9.4073108864305368</v>
      </c>
      <c r="BI1353" s="238">
        <v>10.477832884771635</v>
      </c>
      <c r="BJ1353" s="238">
        <v>11.941094565739453</v>
      </c>
      <c r="BK1353" s="238">
        <v>12.511267320465704</v>
      </c>
      <c r="BL1353" s="238">
        <v>14.701280079539185</v>
      </c>
      <c r="BM1353" s="238">
        <v>14.465463308277863</v>
      </c>
      <c r="BN1353" s="238">
        <v>9.3046156474337902</v>
      </c>
      <c r="BO1353" s="238">
        <v>4.1539137567749727</v>
      </c>
      <c r="BP1353" s="238">
        <v>6.7473155105628999</v>
      </c>
      <c r="BQ1353" s="238">
        <v>10.711744938115858</v>
      </c>
      <c r="BR1353" s="238">
        <v>11.093963338055836</v>
      </c>
      <c r="BS1353" s="238">
        <v>9.2965533749732128</v>
      </c>
      <c r="BT1353" s="238">
        <v>8.3472367581501263</v>
      </c>
      <c r="BU1353" s="238">
        <v>9.5318519121149414</v>
      </c>
      <c r="BV1353" s="238">
        <v>10.961234724143788</v>
      </c>
      <c r="BW1353" s="238">
        <v>11.918436522829506</v>
      </c>
      <c r="BX1353" s="238">
        <v>12.627341998993375</v>
      </c>
      <c r="BY1353" s="275">
        <v>11.516790368067685</v>
      </c>
      <c r="BZ1353" s="238">
        <v>4.1646302991584578</v>
      </c>
      <c r="CA1353" s="238">
        <v>5.9823749814914668</v>
      </c>
      <c r="CB1353" s="238">
        <v>8.9579768021209816</v>
      </c>
      <c r="CC1353" s="238">
        <v>10.612749477331302</v>
      </c>
      <c r="CD1353" s="238">
        <v>8.1692373804808707</v>
      </c>
      <c r="CE1353" s="238">
        <v>6.901264824546546</v>
      </c>
      <c r="CF1353" s="238">
        <v>8.0137243803738905</v>
      </c>
      <c r="CG1353" s="238">
        <v>8.9765077447584076</v>
      </c>
      <c r="CH1353" s="238">
        <v>9.8433729976698299</v>
      </c>
      <c r="CI1353" s="238">
        <v>10.368408698764853</v>
      </c>
      <c r="CJ1353" s="238">
        <v>7.9099521583064112</v>
      </c>
      <c r="CK1353" s="238">
        <v>4.2812411781243505</v>
      </c>
      <c r="CL1353" s="238">
        <v>5.2911396204632446</v>
      </c>
      <c r="CM1353" s="238">
        <v>8.0341886330948782</v>
      </c>
      <c r="CN1353" s="238">
        <v>8.794217082389812</v>
      </c>
      <c r="CO1353" s="238">
        <v>6.9516206826319555</v>
      </c>
      <c r="CP1353" s="238">
        <v>5.9906371533377802</v>
      </c>
      <c r="CQ1353" s="238">
        <v>6.5696820976264645</v>
      </c>
      <c r="CR1353" s="238">
        <v>7.1341941864138105</v>
      </c>
      <c r="CS1353" s="238">
        <v>7.9691283614542749</v>
      </c>
      <c r="CT1353" s="238">
        <v>8.3677600542061956</v>
      </c>
      <c r="CU1353" s="238">
        <v>3.9929373503798131</v>
      </c>
      <c r="CV1353" s="238">
        <v>4.5447308405328339</v>
      </c>
      <c r="CW1353" s="238">
        <v>7.0639764007117058</v>
      </c>
      <c r="CX1353" s="238">
        <v>8.4699218288542397</v>
      </c>
      <c r="CY1353" s="238">
        <v>5.9166070363293359</v>
      </c>
      <c r="CZ1353" s="238">
        <v>5.1787736113920451</v>
      </c>
      <c r="DA1353" s="238">
        <v>5.6214142896391888</v>
      </c>
      <c r="DB1353" s="238">
        <v>6.0213109791288035</v>
      </c>
      <c r="DC1353" s="238">
        <v>6.4366212397002709</v>
      </c>
      <c r="DD1353" s="238">
        <v>6.9015140445231395</v>
      </c>
      <c r="DE1353" s="238">
        <v>3.9852665491275254</v>
      </c>
      <c r="DF1353" s="238">
        <v>6.0904472640455554</v>
      </c>
      <c r="DG1353" s="238">
        <v>6.3916673082213151</v>
      </c>
      <c r="DH1353" s="238">
        <v>5.1740270277449723</v>
      </c>
      <c r="DI1353" s="238">
        <v>4.2602371805752188</v>
      </c>
      <c r="DJ1353" s="238">
        <v>4.5211179920328686</v>
      </c>
      <c r="DK1353" s="238">
        <v>4.7724467697740005</v>
      </c>
      <c r="DL1353" s="238">
        <v>5.0062875175335639</v>
      </c>
      <c r="DM1353" s="238">
        <v>5.1551866758214384</v>
      </c>
      <c r="DN1353" s="238">
        <v>3.0891045223579212</v>
      </c>
      <c r="DO1353" s="238">
        <v>5.4216088332668555</v>
      </c>
      <c r="DP1353" s="238">
        <v>5.5704345794157097</v>
      </c>
      <c r="DQ1353" s="238">
        <v>4.3077883856466332</v>
      </c>
      <c r="DR1353" s="238">
        <v>6.0119110640420992</v>
      </c>
      <c r="DS1353" s="238">
        <v>3.6242856587683874</v>
      </c>
      <c r="DT1353" s="238">
        <v>3.804240077484256</v>
      </c>
      <c r="DU1353" s="238">
        <v>3.9328237650444375</v>
      </c>
      <c r="DV1353" s="238">
        <v>5.149660353774105</v>
      </c>
      <c r="DW1353" s="238">
        <v>3.0750692166504732</v>
      </c>
      <c r="DX1353" s="238">
        <v>3.0490446884655857</v>
      </c>
      <c r="DY1353" s="238">
        <v>2.9755735471887426</v>
      </c>
      <c r="DZ1353" s="238">
        <v>2.9237788655525545</v>
      </c>
      <c r="EA1353" s="238">
        <v>2.9513933531818597</v>
      </c>
      <c r="EB1353" s="238">
        <v>2.449669797153271</v>
      </c>
      <c r="EC1353" s="238">
        <v>2.8439383977377539</v>
      </c>
      <c r="ED1353" s="238">
        <v>1.8645375008848937</v>
      </c>
    </row>
    <row r="1354" spans="1:134" x14ac:dyDescent="0.25">
      <c r="A1354" s="262">
        <v>-4780</v>
      </c>
      <c r="B1354" s="237">
        <v>108.31722287661196</v>
      </c>
      <c r="C1354" s="238">
        <v>107.73893392250085</v>
      </c>
      <c r="D1354" s="130">
        <v>1907.8333333333333</v>
      </c>
      <c r="E1354" s="238">
        <v>0</v>
      </c>
      <c r="F1354" s="238">
        <v>0</v>
      </c>
      <c r="G1354" s="238">
        <v>0</v>
      </c>
      <c r="H1354" s="238">
        <v>0</v>
      </c>
      <c r="I1354" s="238">
        <v>0</v>
      </c>
      <c r="J1354" s="131">
        <v>0</v>
      </c>
      <c r="K1354" s="131">
        <v>0</v>
      </c>
      <c r="L1354" s="131">
        <v>0</v>
      </c>
      <c r="M1354" s="131">
        <v>0</v>
      </c>
      <c r="N1354" s="131">
        <v>0</v>
      </c>
      <c r="O1354" s="131">
        <v>99.5</v>
      </c>
      <c r="P1354" s="131">
        <v>99.5</v>
      </c>
      <c r="Q1354" s="131">
        <v>99.5</v>
      </c>
      <c r="R1354" s="131">
        <v>99.03</v>
      </c>
      <c r="S1354" s="131">
        <v>8.0000000000000302</v>
      </c>
      <c r="T1354" s="131">
        <v>4</v>
      </c>
      <c r="U1354" s="7">
        <v>3</v>
      </c>
      <c r="V1354" s="131">
        <v>4</v>
      </c>
      <c r="W1354" s="131">
        <v>0</v>
      </c>
      <c r="X1354" s="131">
        <v>2</v>
      </c>
      <c r="Y1354" s="237">
        <v>0</v>
      </c>
      <c r="Z1354" s="237">
        <v>100</v>
      </c>
      <c r="AA1354" s="131">
        <v>6</v>
      </c>
      <c r="AB1354" s="131">
        <v>3.5</v>
      </c>
      <c r="AC1354" s="131">
        <v>8</v>
      </c>
      <c r="AD1354" s="131">
        <v>6</v>
      </c>
      <c r="AE1354" s="131">
        <v>0</v>
      </c>
      <c r="AF1354" s="131">
        <v>0</v>
      </c>
      <c r="AG1354" s="131">
        <v>0</v>
      </c>
      <c r="AH1354" s="131">
        <v>0</v>
      </c>
      <c r="AI1354" s="131">
        <v>0</v>
      </c>
      <c r="AJ1354" s="131">
        <v>0</v>
      </c>
      <c r="AK1354" s="131">
        <v>0</v>
      </c>
      <c r="AL1354" s="131">
        <v>0</v>
      </c>
      <c r="AM1354" s="238">
        <v>4.2680203168665249</v>
      </c>
      <c r="AN1354" s="238">
        <v>8.8045170527921037</v>
      </c>
      <c r="AO1354" s="238">
        <v>14.964371499504686</v>
      </c>
      <c r="AP1354" s="238">
        <v>14.752942500963671</v>
      </c>
      <c r="AQ1354" s="238">
        <v>14.466527544823377</v>
      </c>
      <c r="AR1354" s="238">
        <v>13.679719048027108</v>
      </c>
      <c r="AS1354" s="238">
        <v>13.164797365343336</v>
      </c>
      <c r="AT1354" s="269">
        <v>4.1397037823156229</v>
      </c>
      <c r="AU1354" s="269">
        <v>8.0952448004715691</v>
      </c>
      <c r="AV1354" s="269">
        <v>13.402099666612138</v>
      </c>
      <c r="AW1354" s="269">
        <v>13.326138364635632</v>
      </c>
      <c r="AX1354" s="269">
        <v>11.668176886416783</v>
      </c>
      <c r="AY1354" s="269">
        <v>10.615829048736055</v>
      </c>
      <c r="AZ1354" s="269">
        <v>11.627505584984311</v>
      </c>
      <c r="BA1354" s="269">
        <v>12.394708895300251</v>
      </c>
      <c r="BB1354" s="269">
        <v>14.392230471634184</v>
      </c>
      <c r="BC1354" s="238">
        <v>4.1354966076510609</v>
      </c>
      <c r="BD1354" s="238">
        <v>7.4263452901752114</v>
      </c>
      <c r="BE1354" s="238">
        <v>12.109350669091041</v>
      </c>
      <c r="BF1354" s="238">
        <v>12.278451724039911</v>
      </c>
      <c r="BG1354" s="238">
        <v>11.287412141001726</v>
      </c>
      <c r="BH1354" s="238">
        <v>9.4073108864305368</v>
      </c>
      <c r="BI1354" s="238">
        <v>10.477832884771635</v>
      </c>
      <c r="BJ1354" s="238">
        <v>11.941094565739453</v>
      </c>
      <c r="BK1354" s="238">
        <v>12.511267320465704</v>
      </c>
      <c r="BL1354" s="238">
        <v>14.701280079539185</v>
      </c>
      <c r="BM1354" s="238">
        <v>14.465463308277863</v>
      </c>
      <c r="BN1354" s="238">
        <v>9.3046156474337902</v>
      </c>
      <c r="BO1354" s="238">
        <v>4.1539137567749727</v>
      </c>
      <c r="BP1354" s="238">
        <v>6.7473155105628999</v>
      </c>
      <c r="BQ1354" s="238">
        <v>10.711744938115858</v>
      </c>
      <c r="BR1354" s="238">
        <v>11.093963338055836</v>
      </c>
      <c r="BS1354" s="238">
        <v>9.2965533749732128</v>
      </c>
      <c r="BT1354" s="238">
        <v>8.3472367581501263</v>
      </c>
      <c r="BU1354" s="238">
        <v>9.5318519121149414</v>
      </c>
      <c r="BV1354" s="238">
        <v>10.961234724143788</v>
      </c>
      <c r="BW1354" s="238">
        <v>11.918436522829506</v>
      </c>
      <c r="BX1354" s="238">
        <v>12.627341998993375</v>
      </c>
      <c r="BY1354" s="275">
        <v>11.516790368067685</v>
      </c>
      <c r="BZ1354" s="238">
        <v>4.1646302991584578</v>
      </c>
      <c r="CA1354" s="238">
        <v>5.9823749814914668</v>
      </c>
      <c r="CB1354" s="238">
        <v>8.9579768021209816</v>
      </c>
      <c r="CC1354" s="238">
        <v>10.612749477331302</v>
      </c>
      <c r="CD1354" s="238">
        <v>8.1692373804808707</v>
      </c>
      <c r="CE1354" s="238">
        <v>6.901264824546546</v>
      </c>
      <c r="CF1354" s="238">
        <v>8.0137243803738905</v>
      </c>
      <c r="CG1354" s="238">
        <v>8.9765077447584076</v>
      </c>
      <c r="CH1354" s="238">
        <v>9.8433729976698299</v>
      </c>
      <c r="CI1354" s="238">
        <v>10.368408698764853</v>
      </c>
      <c r="CJ1354" s="238">
        <v>7.9099521583064112</v>
      </c>
      <c r="CK1354" s="238">
        <v>4.2812411781243505</v>
      </c>
      <c r="CL1354" s="238">
        <v>5.2911396204632446</v>
      </c>
      <c r="CM1354" s="238">
        <v>8.0341886330948782</v>
      </c>
      <c r="CN1354" s="238">
        <v>8.794217082389812</v>
      </c>
      <c r="CO1354" s="238">
        <v>6.9516206826319555</v>
      </c>
      <c r="CP1354" s="238">
        <v>5.9906371533377802</v>
      </c>
      <c r="CQ1354" s="238">
        <v>6.5696820976264645</v>
      </c>
      <c r="CR1354" s="238">
        <v>7.1341941864138105</v>
      </c>
      <c r="CS1354" s="238">
        <v>7.9691283614542749</v>
      </c>
      <c r="CT1354" s="238">
        <v>8.3677600542061956</v>
      </c>
      <c r="CU1354" s="238">
        <v>3.9929373503798131</v>
      </c>
      <c r="CV1354" s="238">
        <v>4.5447308405328339</v>
      </c>
      <c r="CW1354" s="238">
        <v>7.0639764007117058</v>
      </c>
      <c r="CX1354" s="238">
        <v>8.4699218288542397</v>
      </c>
      <c r="CY1354" s="238">
        <v>5.9166070363293359</v>
      </c>
      <c r="CZ1354" s="238">
        <v>5.1787736113920451</v>
      </c>
      <c r="DA1354" s="238">
        <v>5.6214142896391888</v>
      </c>
      <c r="DB1354" s="238">
        <v>6.0213109791288035</v>
      </c>
      <c r="DC1354" s="238">
        <v>6.4366212397002709</v>
      </c>
      <c r="DD1354" s="238">
        <v>6.9015140445231395</v>
      </c>
      <c r="DE1354" s="238">
        <v>3.9852665491275254</v>
      </c>
      <c r="DF1354" s="238">
        <v>6.0904472640455554</v>
      </c>
      <c r="DG1354" s="238">
        <v>6.3916673082213151</v>
      </c>
      <c r="DH1354" s="238">
        <v>5.1740270277449723</v>
      </c>
      <c r="DI1354" s="238">
        <v>4.2602371805752188</v>
      </c>
      <c r="DJ1354" s="238">
        <v>4.5211179920328686</v>
      </c>
      <c r="DK1354" s="238">
        <v>4.7724467697740005</v>
      </c>
      <c r="DL1354" s="238">
        <v>5.0062875175335639</v>
      </c>
      <c r="DM1354" s="238">
        <v>5.1551866758214384</v>
      </c>
      <c r="DN1354" s="238">
        <v>3.0891045223579212</v>
      </c>
      <c r="DO1354" s="238">
        <v>5.4216088332668555</v>
      </c>
      <c r="DP1354" s="238">
        <v>5.5704345794157097</v>
      </c>
      <c r="DQ1354" s="238">
        <v>4.3077883856466332</v>
      </c>
      <c r="DR1354" s="238">
        <v>6.0119110640420992</v>
      </c>
      <c r="DS1354" s="238">
        <v>3.6242856587683874</v>
      </c>
      <c r="DT1354" s="238">
        <v>3.804240077484256</v>
      </c>
      <c r="DU1354" s="238">
        <v>3.9328237650444375</v>
      </c>
      <c r="DV1354" s="238">
        <v>5.149660353774105</v>
      </c>
      <c r="DW1354" s="238">
        <v>3.0750692166504732</v>
      </c>
      <c r="DX1354" s="238">
        <v>3.0490446884655857</v>
      </c>
      <c r="DY1354" s="238">
        <v>2.9755735471887426</v>
      </c>
      <c r="DZ1354" s="238">
        <v>2.9237788655525545</v>
      </c>
      <c r="EA1354" s="238">
        <v>2.9513933531818597</v>
      </c>
      <c r="EB1354" s="238">
        <v>2.449669797153271</v>
      </c>
      <c r="EC1354" s="238">
        <v>2.8439383977377539</v>
      </c>
      <c r="ED1354" s="238">
        <v>1.8645375008848937</v>
      </c>
    </row>
    <row r="1355" spans="1:134" x14ac:dyDescent="0.25">
      <c r="A1355" s="262">
        <v>-4785</v>
      </c>
      <c r="B1355" s="237">
        <v>108.26147355034968</v>
      </c>
      <c r="C1355" s="238">
        <v>107.68351228091085</v>
      </c>
      <c r="D1355" s="130">
        <v>1907.75</v>
      </c>
      <c r="E1355" s="238">
        <v>0</v>
      </c>
      <c r="F1355" s="238">
        <v>0</v>
      </c>
      <c r="G1355" s="238">
        <v>0</v>
      </c>
      <c r="H1355" s="238">
        <v>0</v>
      </c>
      <c r="I1355" s="238">
        <v>0</v>
      </c>
      <c r="J1355" s="131">
        <v>0</v>
      </c>
      <c r="K1355" s="131">
        <v>0</v>
      </c>
      <c r="L1355" s="131">
        <v>0</v>
      </c>
      <c r="M1355" s="131">
        <v>0</v>
      </c>
      <c r="N1355" s="131">
        <v>0</v>
      </c>
      <c r="O1355" s="131">
        <v>99.5</v>
      </c>
      <c r="P1355" s="131">
        <v>99.5</v>
      </c>
      <c r="Q1355" s="131">
        <v>99.5</v>
      </c>
      <c r="R1355" s="131">
        <v>99.03</v>
      </c>
      <c r="S1355" s="131">
        <v>8.0000000000000302</v>
      </c>
      <c r="T1355" s="131">
        <v>4</v>
      </c>
      <c r="U1355" s="7">
        <v>3</v>
      </c>
      <c r="V1355" s="131">
        <v>4</v>
      </c>
      <c r="W1355" s="131">
        <v>0</v>
      </c>
      <c r="X1355" s="131">
        <v>2</v>
      </c>
      <c r="Y1355" s="237">
        <v>0</v>
      </c>
      <c r="Z1355" s="237">
        <v>100</v>
      </c>
      <c r="AA1355" s="131">
        <v>6</v>
      </c>
      <c r="AB1355" s="131">
        <v>3.5</v>
      </c>
      <c r="AC1355" s="131">
        <v>8</v>
      </c>
      <c r="AD1355" s="131">
        <v>6</v>
      </c>
      <c r="AE1355" s="131">
        <v>0</v>
      </c>
      <c r="AF1355" s="131">
        <v>0</v>
      </c>
      <c r="AG1355" s="131">
        <v>0</v>
      </c>
      <c r="AH1355" s="131">
        <v>0</v>
      </c>
      <c r="AI1355" s="131">
        <v>0</v>
      </c>
      <c r="AJ1355" s="131">
        <v>0</v>
      </c>
      <c r="AK1355" s="131">
        <v>0</v>
      </c>
      <c r="AL1355" s="131">
        <v>0</v>
      </c>
      <c r="AM1355" s="238">
        <v>4.2680203168665249</v>
      </c>
      <c r="AN1355" s="238">
        <v>8.8045170527921037</v>
      </c>
      <c r="AO1355" s="238">
        <v>14.964371499504686</v>
      </c>
      <c r="AP1355" s="238">
        <v>14.752942500963671</v>
      </c>
      <c r="AQ1355" s="238">
        <v>14.466527544823377</v>
      </c>
      <c r="AR1355" s="238">
        <v>13.679719048027108</v>
      </c>
      <c r="AS1355" s="238">
        <v>13.164797365343336</v>
      </c>
      <c r="AT1355" s="269">
        <v>4.1397037823156229</v>
      </c>
      <c r="AU1355" s="269">
        <v>8.0952448004715691</v>
      </c>
      <c r="AV1355" s="269">
        <v>13.402099666612138</v>
      </c>
      <c r="AW1355" s="269">
        <v>13.326138364635632</v>
      </c>
      <c r="AX1355" s="269">
        <v>11.668176886416783</v>
      </c>
      <c r="AY1355" s="269">
        <v>10.615829048736055</v>
      </c>
      <c r="AZ1355" s="269">
        <v>11.627505584984311</v>
      </c>
      <c r="BA1355" s="269">
        <v>12.394708895300251</v>
      </c>
      <c r="BB1355" s="269">
        <v>14.392230471634184</v>
      </c>
      <c r="BC1355" s="238">
        <v>4.1354966076510609</v>
      </c>
      <c r="BD1355" s="238">
        <v>7.4263452901752114</v>
      </c>
      <c r="BE1355" s="238">
        <v>12.109350669091041</v>
      </c>
      <c r="BF1355" s="238">
        <v>12.278451724039911</v>
      </c>
      <c r="BG1355" s="238">
        <v>11.287412141001726</v>
      </c>
      <c r="BH1355" s="238">
        <v>9.4073108864305368</v>
      </c>
      <c r="BI1355" s="238">
        <v>10.477832884771635</v>
      </c>
      <c r="BJ1355" s="238">
        <v>11.941094565739453</v>
      </c>
      <c r="BK1355" s="238">
        <v>12.511267320465704</v>
      </c>
      <c r="BL1355" s="238">
        <v>14.701280079539185</v>
      </c>
      <c r="BM1355" s="238">
        <v>14.465463308277863</v>
      </c>
      <c r="BN1355" s="238">
        <v>9.3046156474337902</v>
      </c>
      <c r="BO1355" s="238">
        <v>4.1539137567749727</v>
      </c>
      <c r="BP1355" s="238">
        <v>6.7473155105628999</v>
      </c>
      <c r="BQ1355" s="238">
        <v>10.711744938115858</v>
      </c>
      <c r="BR1355" s="238">
        <v>11.093963338055836</v>
      </c>
      <c r="BS1355" s="238">
        <v>9.2965533749732128</v>
      </c>
      <c r="BT1355" s="238">
        <v>8.3472367581501263</v>
      </c>
      <c r="BU1355" s="238">
        <v>9.5318519121149414</v>
      </c>
      <c r="BV1355" s="238">
        <v>10.961234724143788</v>
      </c>
      <c r="BW1355" s="238">
        <v>11.918436522829506</v>
      </c>
      <c r="BX1355" s="238">
        <v>12.627341998993375</v>
      </c>
      <c r="BY1355" s="275">
        <v>11.516790368067685</v>
      </c>
      <c r="BZ1355" s="238">
        <v>4.1646302991584578</v>
      </c>
      <c r="CA1355" s="238">
        <v>5.9823749814914668</v>
      </c>
      <c r="CB1355" s="238">
        <v>8.9579768021209816</v>
      </c>
      <c r="CC1355" s="238">
        <v>10.612749477331302</v>
      </c>
      <c r="CD1355" s="238">
        <v>8.1692373804808707</v>
      </c>
      <c r="CE1355" s="238">
        <v>6.901264824546546</v>
      </c>
      <c r="CF1355" s="238">
        <v>8.0137243803738905</v>
      </c>
      <c r="CG1355" s="238">
        <v>8.9765077447584076</v>
      </c>
      <c r="CH1355" s="238">
        <v>9.8433729976698299</v>
      </c>
      <c r="CI1355" s="238">
        <v>10.368408698764853</v>
      </c>
      <c r="CJ1355" s="238">
        <v>7.9099521583064112</v>
      </c>
      <c r="CK1355" s="238">
        <v>4.2812411781243505</v>
      </c>
      <c r="CL1355" s="238">
        <v>5.2911396204632446</v>
      </c>
      <c r="CM1355" s="238">
        <v>8.0341886330948782</v>
      </c>
      <c r="CN1355" s="238">
        <v>8.794217082389812</v>
      </c>
      <c r="CO1355" s="238">
        <v>6.9516206826319555</v>
      </c>
      <c r="CP1355" s="238">
        <v>5.9906371533377802</v>
      </c>
      <c r="CQ1355" s="238">
        <v>6.5696820976264645</v>
      </c>
      <c r="CR1355" s="238">
        <v>7.1341941864138105</v>
      </c>
      <c r="CS1355" s="238">
        <v>7.9691283614542749</v>
      </c>
      <c r="CT1355" s="238">
        <v>8.3677600542061956</v>
      </c>
      <c r="CU1355" s="238">
        <v>3.9929373503798131</v>
      </c>
      <c r="CV1355" s="238">
        <v>4.5447308405328339</v>
      </c>
      <c r="CW1355" s="238">
        <v>7.0639764007117058</v>
      </c>
      <c r="CX1355" s="238">
        <v>8.4699218288542397</v>
      </c>
      <c r="CY1355" s="238">
        <v>5.9166070363293359</v>
      </c>
      <c r="CZ1355" s="238">
        <v>5.1787736113920451</v>
      </c>
      <c r="DA1355" s="238">
        <v>5.6214142896391888</v>
      </c>
      <c r="DB1355" s="238">
        <v>6.0213109791288035</v>
      </c>
      <c r="DC1355" s="238">
        <v>6.4366212397002709</v>
      </c>
      <c r="DD1355" s="238">
        <v>6.9015140445231395</v>
      </c>
      <c r="DE1355" s="238">
        <v>3.9852665491275254</v>
      </c>
      <c r="DF1355" s="238">
        <v>6.0904472640455554</v>
      </c>
      <c r="DG1355" s="238">
        <v>6.3916673082213151</v>
      </c>
      <c r="DH1355" s="238">
        <v>5.1740270277449723</v>
      </c>
      <c r="DI1355" s="238">
        <v>4.2602371805752188</v>
      </c>
      <c r="DJ1355" s="238">
        <v>4.5211179920328686</v>
      </c>
      <c r="DK1355" s="238">
        <v>4.7724467697740005</v>
      </c>
      <c r="DL1355" s="238">
        <v>5.0062875175335639</v>
      </c>
      <c r="DM1355" s="238">
        <v>5.1551866758214384</v>
      </c>
      <c r="DN1355" s="238">
        <v>3.0891045223579212</v>
      </c>
      <c r="DO1355" s="238">
        <v>5.4216088332668555</v>
      </c>
      <c r="DP1355" s="238">
        <v>5.5704345794157097</v>
      </c>
      <c r="DQ1355" s="238">
        <v>4.3077883856466332</v>
      </c>
      <c r="DR1355" s="238">
        <v>6.0119110640420992</v>
      </c>
      <c r="DS1355" s="238">
        <v>3.6242856587683874</v>
      </c>
      <c r="DT1355" s="238">
        <v>3.804240077484256</v>
      </c>
      <c r="DU1355" s="238">
        <v>3.9328237650444375</v>
      </c>
      <c r="DV1355" s="238">
        <v>5.149660353774105</v>
      </c>
      <c r="DW1355" s="238">
        <v>3.0750692166504732</v>
      </c>
      <c r="DX1355" s="238">
        <v>3.0490446884655857</v>
      </c>
      <c r="DY1355" s="238">
        <v>2.9755735471887426</v>
      </c>
      <c r="DZ1355" s="238">
        <v>2.9237788655525545</v>
      </c>
      <c r="EA1355" s="238">
        <v>2.9513933531818597</v>
      </c>
      <c r="EB1355" s="238">
        <v>2.449669797153271</v>
      </c>
      <c r="EC1355" s="238">
        <v>2.8439383977377539</v>
      </c>
      <c r="ED1355" s="238">
        <v>1.8645375008848937</v>
      </c>
    </row>
    <row r="1356" spans="1:134" x14ac:dyDescent="0.25">
      <c r="A1356" s="262">
        <v>-4790</v>
      </c>
      <c r="B1356" s="237">
        <v>108.16516472726995</v>
      </c>
      <c r="C1356" s="238">
        <v>107.58775774169422</v>
      </c>
      <c r="D1356" s="130">
        <v>1907.6666666666667</v>
      </c>
      <c r="E1356" s="238">
        <v>0</v>
      </c>
      <c r="F1356" s="238">
        <v>0</v>
      </c>
      <c r="G1356" s="238">
        <v>0</v>
      </c>
      <c r="H1356" s="238">
        <v>0</v>
      </c>
      <c r="I1356" s="238">
        <v>0</v>
      </c>
      <c r="J1356" s="131">
        <v>0</v>
      </c>
      <c r="K1356" s="131">
        <v>0</v>
      </c>
      <c r="L1356" s="131">
        <v>0</v>
      </c>
      <c r="M1356" s="131">
        <v>0</v>
      </c>
      <c r="N1356" s="131">
        <v>0</v>
      </c>
      <c r="O1356" s="131">
        <v>99.5</v>
      </c>
      <c r="P1356" s="131">
        <v>99.5</v>
      </c>
      <c r="Q1356" s="131">
        <v>99.5</v>
      </c>
      <c r="R1356" s="131">
        <v>99.03</v>
      </c>
      <c r="S1356" s="131">
        <v>8.0000000000000302</v>
      </c>
      <c r="T1356" s="131">
        <v>4</v>
      </c>
      <c r="U1356" s="7">
        <v>3</v>
      </c>
      <c r="V1356" s="131">
        <v>4</v>
      </c>
      <c r="W1356" s="131">
        <v>0</v>
      </c>
      <c r="X1356" s="131">
        <v>2</v>
      </c>
      <c r="Y1356" s="237">
        <v>0</v>
      </c>
      <c r="Z1356" s="237">
        <v>100</v>
      </c>
      <c r="AA1356" s="131">
        <v>6</v>
      </c>
      <c r="AB1356" s="131">
        <v>3.5</v>
      </c>
      <c r="AC1356" s="131">
        <v>8</v>
      </c>
      <c r="AD1356" s="131">
        <v>6</v>
      </c>
      <c r="AE1356" s="131">
        <v>0</v>
      </c>
      <c r="AF1356" s="131">
        <v>0</v>
      </c>
      <c r="AG1356" s="131">
        <v>0</v>
      </c>
      <c r="AH1356" s="131">
        <v>0</v>
      </c>
      <c r="AI1356" s="131">
        <v>0</v>
      </c>
      <c r="AJ1356" s="131">
        <v>0</v>
      </c>
      <c r="AK1356" s="131">
        <v>0</v>
      </c>
      <c r="AL1356" s="131">
        <v>0</v>
      </c>
      <c r="AM1356" s="238">
        <v>4.2680203168665249</v>
      </c>
      <c r="AN1356" s="238">
        <v>8.8045170527921037</v>
      </c>
      <c r="AO1356" s="238">
        <v>14.964371499504686</v>
      </c>
      <c r="AP1356" s="238">
        <v>14.752942500963671</v>
      </c>
      <c r="AQ1356" s="238">
        <v>14.466527544823377</v>
      </c>
      <c r="AR1356" s="238">
        <v>13.679719048027108</v>
      </c>
      <c r="AS1356" s="238">
        <v>13.164797365343336</v>
      </c>
      <c r="AT1356" s="269">
        <v>4.1397037823156229</v>
      </c>
      <c r="AU1356" s="269">
        <v>8.0952448004715691</v>
      </c>
      <c r="AV1356" s="269">
        <v>13.402099666612138</v>
      </c>
      <c r="AW1356" s="269">
        <v>13.326138364635632</v>
      </c>
      <c r="AX1356" s="269">
        <v>11.668176886416783</v>
      </c>
      <c r="AY1356" s="269">
        <v>10.615829048736055</v>
      </c>
      <c r="AZ1356" s="269">
        <v>11.627505584984311</v>
      </c>
      <c r="BA1356" s="269">
        <v>12.394708895300251</v>
      </c>
      <c r="BB1356" s="269">
        <v>14.392230471634184</v>
      </c>
      <c r="BC1356" s="238">
        <v>4.1354966076510609</v>
      </c>
      <c r="BD1356" s="238">
        <v>7.4263452901752114</v>
      </c>
      <c r="BE1356" s="238">
        <v>12.109350669091041</v>
      </c>
      <c r="BF1356" s="238">
        <v>12.278451724039911</v>
      </c>
      <c r="BG1356" s="238">
        <v>11.287412141001726</v>
      </c>
      <c r="BH1356" s="238">
        <v>9.4073108864305368</v>
      </c>
      <c r="BI1356" s="238">
        <v>10.477832884771635</v>
      </c>
      <c r="BJ1356" s="238">
        <v>11.941094565739453</v>
      </c>
      <c r="BK1356" s="238">
        <v>12.511267320465704</v>
      </c>
      <c r="BL1356" s="238">
        <v>14.701280079539185</v>
      </c>
      <c r="BM1356" s="238">
        <v>14.465463308277863</v>
      </c>
      <c r="BN1356" s="238">
        <v>9.3046156474337902</v>
      </c>
      <c r="BO1356" s="238">
        <v>4.1539137567749727</v>
      </c>
      <c r="BP1356" s="238">
        <v>6.7473155105628999</v>
      </c>
      <c r="BQ1356" s="238">
        <v>10.711744938115858</v>
      </c>
      <c r="BR1356" s="238">
        <v>11.093963338055836</v>
      </c>
      <c r="BS1356" s="238">
        <v>9.2965533749732128</v>
      </c>
      <c r="BT1356" s="238">
        <v>8.3472367581501263</v>
      </c>
      <c r="BU1356" s="238">
        <v>9.5318519121149414</v>
      </c>
      <c r="BV1356" s="238">
        <v>10.961234724143788</v>
      </c>
      <c r="BW1356" s="238">
        <v>11.918436522829506</v>
      </c>
      <c r="BX1356" s="238">
        <v>12.627341998993375</v>
      </c>
      <c r="BY1356" s="275">
        <v>11.516790368067685</v>
      </c>
      <c r="BZ1356" s="238">
        <v>4.1646302991584578</v>
      </c>
      <c r="CA1356" s="238">
        <v>5.9823749814914668</v>
      </c>
      <c r="CB1356" s="238">
        <v>8.9579768021209816</v>
      </c>
      <c r="CC1356" s="238">
        <v>10.612749477331302</v>
      </c>
      <c r="CD1356" s="238">
        <v>8.1692373804808707</v>
      </c>
      <c r="CE1356" s="238">
        <v>6.901264824546546</v>
      </c>
      <c r="CF1356" s="238">
        <v>8.0137243803738905</v>
      </c>
      <c r="CG1356" s="238">
        <v>8.9765077447584076</v>
      </c>
      <c r="CH1356" s="238">
        <v>9.8433729976698299</v>
      </c>
      <c r="CI1356" s="238">
        <v>10.368408698764853</v>
      </c>
      <c r="CJ1356" s="238">
        <v>7.9099521583064112</v>
      </c>
      <c r="CK1356" s="238">
        <v>4.2812411781243505</v>
      </c>
      <c r="CL1356" s="238">
        <v>5.2911396204632446</v>
      </c>
      <c r="CM1356" s="238">
        <v>8.0341886330948782</v>
      </c>
      <c r="CN1356" s="238">
        <v>8.794217082389812</v>
      </c>
      <c r="CO1356" s="238">
        <v>6.9516206826319555</v>
      </c>
      <c r="CP1356" s="238">
        <v>5.9906371533377802</v>
      </c>
      <c r="CQ1356" s="238">
        <v>6.5696820976264645</v>
      </c>
      <c r="CR1356" s="238">
        <v>7.1341941864138105</v>
      </c>
      <c r="CS1356" s="238">
        <v>7.9691283614542749</v>
      </c>
      <c r="CT1356" s="238">
        <v>8.3677600542061956</v>
      </c>
      <c r="CU1356" s="238">
        <v>3.9929373503798131</v>
      </c>
      <c r="CV1356" s="238">
        <v>4.5447308405328339</v>
      </c>
      <c r="CW1356" s="238">
        <v>7.0639764007117058</v>
      </c>
      <c r="CX1356" s="238">
        <v>8.4699218288542397</v>
      </c>
      <c r="CY1356" s="238">
        <v>5.9166070363293359</v>
      </c>
      <c r="CZ1356" s="238">
        <v>5.1787736113920451</v>
      </c>
      <c r="DA1356" s="238">
        <v>5.6214142896391888</v>
      </c>
      <c r="DB1356" s="238">
        <v>6.0213109791288035</v>
      </c>
      <c r="DC1356" s="238">
        <v>6.4366212397002709</v>
      </c>
      <c r="DD1356" s="238">
        <v>6.9015140445231395</v>
      </c>
      <c r="DE1356" s="238">
        <v>3.9852665491275254</v>
      </c>
      <c r="DF1356" s="238">
        <v>6.0904472640455554</v>
      </c>
      <c r="DG1356" s="238">
        <v>6.3916673082213151</v>
      </c>
      <c r="DH1356" s="238">
        <v>5.1740270277449723</v>
      </c>
      <c r="DI1356" s="238">
        <v>4.2602371805752188</v>
      </c>
      <c r="DJ1356" s="238">
        <v>4.5211179920328686</v>
      </c>
      <c r="DK1356" s="238">
        <v>4.7724467697740005</v>
      </c>
      <c r="DL1356" s="238">
        <v>5.0062875175335639</v>
      </c>
      <c r="DM1356" s="238">
        <v>5.1551866758214384</v>
      </c>
      <c r="DN1356" s="238">
        <v>3.0891045223579212</v>
      </c>
      <c r="DO1356" s="238">
        <v>5.4216088332668555</v>
      </c>
      <c r="DP1356" s="238">
        <v>5.5704345794157097</v>
      </c>
      <c r="DQ1356" s="238">
        <v>4.3077883856466332</v>
      </c>
      <c r="DR1356" s="238">
        <v>6.0119110640420992</v>
      </c>
      <c r="DS1356" s="238">
        <v>3.6242856587683874</v>
      </c>
      <c r="DT1356" s="238">
        <v>3.804240077484256</v>
      </c>
      <c r="DU1356" s="238">
        <v>3.9328237650444375</v>
      </c>
      <c r="DV1356" s="238">
        <v>5.149660353774105</v>
      </c>
      <c r="DW1356" s="238">
        <v>3.0750692166504732</v>
      </c>
      <c r="DX1356" s="238">
        <v>3.0490446884655857</v>
      </c>
      <c r="DY1356" s="238">
        <v>2.9755735471887426</v>
      </c>
      <c r="DZ1356" s="238">
        <v>2.9237788655525545</v>
      </c>
      <c r="EA1356" s="238">
        <v>2.9513933531818597</v>
      </c>
      <c r="EB1356" s="238">
        <v>2.449669797153271</v>
      </c>
      <c r="EC1356" s="238">
        <v>2.8439383977377539</v>
      </c>
      <c r="ED1356" s="238">
        <v>1.8645375008848937</v>
      </c>
    </row>
    <row r="1357" spans="1:134" x14ac:dyDescent="0.25">
      <c r="A1357" s="262">
        <v>-4795</v>
      </c>
      <c r="B1357" s="237">
        <v>108.05558432863789</v>
      </c>
      <c r="C1357" s="238">
        <v>107.47873250919933</v>
      </c>
      <c r="D1357" s="130">
        <v>1907.5833333333333</v>
      </c>
      <c r="E1357" s="238">
        <v>0</v>
      </c>
      <c r="F1357" s="238">
        <v>0</v>
      </c>
      <c r="G1357" s="238">
        <v>0</v>
      </c>
      <c r="H1357" s="238">
        <v>0</v>
      </c>
      <c r="I1357" s="238">
        <v>0</v>
      </c>
      <c r="J1357" s="131">
        <v>0</v>
      </c>
      <c r="K1357" s="131">
        <v>0</v>
      </c>
      <c r="L1357" s="131">
        <v>0</v>
      </c>
      <c r="M1357" s="131">
        <v>0</v>
      </c>
      <c r="N1357" s="131">
        <v>0</v>
      </c>
      <c r="O1357" s="131">
        <v>99.5</v>
      </c>
      <c r="P1357" s="131">
        <v>99.5</v>
      </c>
      <c r="Q1357" s="131">
        <v>99.5</v>
      </c>
      <c r="R1357" s="131">
        <v>99.03</v>
      </c>
      <c r="S1357" s="131">
        <v>8.0000000000000302</v>
      </c>
      <c r="T1357" s="131">
        <v>4</v>
      </c>
      <c r="U1357" s="7">
        <v>3</v>
      </c>
      <c r="V1357" s="131">
        <v>4</v>
      </c>
      <c r="W1357" s="131">
        <v>0</v>
      </c>
      <c r="X1357" s="131">
        <v>2</v>
      </c>
      <c r="Y1357" s="237">
        <v>0</v>
      </c>
      <c r="Z1357" s="237">
        <v>100</v>
      </c>
      <c r="AA1357" s="131">
        <v>6</v>
      </c>
      <c r="AB1357" s="131">
        <v>3.5</v>
      </c>
      <c r="AC1357" s="131">
        <v>8</v>
      </c>
      <c r="AD1357" s="131">
        <v>6</v>
      </c>
      <c r="AE1357" s="131">
        <v>0</v>
      </c>
      <c r="AF1357" s="131">
        <v>0</v>
      </c>
      <c r="AG1357" s="131">
        <v>0</v>
      </c>
      <c r="AH1357" s="131">
        <v>0</v>
      </c>
      <c r="AI1357" s="131">
        <v>0</v>
      </c>
      <c r="AJ1357" s="131">
        <v>0</v>
      </c>
      <c r="AK1357" s="131">
        <v>0</v>
      </c>
      <c r="AL1357" s="131">
        <v>0</v>
      </c>
      <c r="AM1357" s="238">
        <v>4.2680203168665249</v>
      </c>
      <c r="AN1357" s="238">
        <v>8.8045170527921037</v>
      </c>
      <c r="AO1357" s="238">
        <v>14.964371499504686</v>
      </c>
      <c r="AP1357" s="238">
        <v>14.752942500963671</v>
      </c>
      <c r="AQ1357" s="238">
        <v>14.466527544823377</v>
      </c>
      <c r="AR1357" s="238">
        <v>13.679719048027108</v>
      </c>
      <c r="AS1357" s="238">
        <v>13.164797365343336</v>
      </c>
      <c r="AT1357" s="269">
        <v>4.1397037823156229</v>
      </c>
      <c r="AU1357" s="269">
        <v>8.0952448004715691</v>
      </c>
      <c r="AV1357" s="269">
        <v>13.402099666612138</v>
      </c>
      <c r="AW1357" s="269">
        <v>13.326138364635632</v>
      </c>
      <c r="AX1357" s="269">
        <v>11.668176886416783</v>
      </c>
      <c r="AY1357" s="269">
        <v>10.615829048736055</v>
      </c>
      <c r="AZ1357" s="269">
        <v>11.627505584984311</v>
      </c>
      <c r="BA1357" s="269">
        <v>12.394708895300251</v>
      </c>
      <c r="BB1357" s="269">
        <v>14.392230471634184</v>
      </c>
      <c r="BC1357" s="238">
        <v>4.1354966076510609</v>
      </c>
      <c r="BD1357" s="238">
        <v>7.4263452901752114</v>
      </c>
      <c r="BE1357" s="238">
        <v>12.109350669091041</v>
      </c>
      <c r="BF1357" s="238">
        <v>12.278451724039911</v>
      </c>
      <c r="BG1357" s="238">
        <v>11.287412141001726</v>
      </c>
      <c r="BH1357" s="238">
        <v>9.4073108864305368</v>
      </c>
      <c r="BI1357" s="238">
        <v>10.477832884771635</v>
      </c>
      <c r="BJ1357" s="238">
        <v>11.941094565739453</v>
      </c>
      <c r="BK1357" s="238">
        <v>12.511267320465704</v>
      </c>
      <c r="BL1357" s="238">
        <v>14.701280079539185</v>
      </c>
      <c r="BM1357" s="238">
        <v>14.465463308277863</v>
      </c>
      <c r="BN1357" s="238">
        <v>9.3046156474337902</v>
      </c>
      <c r="BO1357" s="238">
        <v>4.1539137567749727</v>
      </c>
      <c r="BP1357" s="238">
        <v>6.7473155105628999</v>
      </c>
      <c r="BQ1357" s="238">
        <v>10.711744938115858</v>
      </c>
      <c r="BR1357" s="238">
        <v>11.093963338055836</v>
      </c>
      <c r="BS1357" s="238">
        <v>9.2965533749732128</v>
      </c>
      <c r="BT1357" s="238">
        <v>8.3472367581501263</v>
      </c>
      <c r="BU1357" s="238">
        <v>9.5318519121149414</v>
      </c>
      <c r="BV1357" s="238">
        <v>10.961234724143788</v>
      </c>
      <c r="BW1357" s="238">
        <v>11.918436522829506</v>
      </c>
      <c r="BX1357" s="238">
        <v>12.627341998993375</v>
      </c>
      <c r="BY1357" s="275">
        <v>11.516790368067685</v>
      </c>
      <c r="BZ1357" s="238">
        <v>4.1646302991584578</v>
      </c>
      <c r="CA1357" s="238">
        <v>5.9823749814914668</v>
      </c>
      <c r="CB1357" s="238">
        <v>8.9579768021209816</v>
      </c>
      <c r="CC1357" s="238">
        <v>10.612749477331302</v>
      </c>
      <c r="CD1357" s="238">
        <v>8.1692373804808707</v>
      </c>
      <c r="CE1357" s="238">
        <v>6.901264824546546</v>
      </c>
      <c r="CF1357" s="238">
        <v>8.0137243803738905</v>
      </c>
      <c r="CG1357" s="238">
        <v>8.9765077447584076</v>
      </c>
      <c r="CH1357" s="238">
        <v>9.8433729976698299</v>
      </c>
      <c r="CI1357" s="238">
        <v>10.368408698764853</v>
      </c>
      <c r="CJ1357" s="238">
        <v>7.9099521583064112</v>
      </c>
      <c r="CK1357" s="238">
        <v>4.2812411781243505</v>
      </c>
      <c r="CL1357" s="238">
        <v>5.2911396204632446</v>
      </c>
      <c r="CM1357" s="238">
        <v>8.0341886330948782</v>
      </c>
      <c r="CN1357" s="238">
        <v>8.794217082389812</v>
      </c>
      <c r="CO1357" s="238">
        <v>6.9516206826319555</v>
      </c>
      <c r="CP1357" s="238">
        <v>5.9906371533377802</v>
      </c>
      <c r="CQ1357" s="238">
        <v>6.5696820976264645</v>
      </c>
      <c r="CR1357" s="238">
        <v>7.1341941864138105</v>
      </c>
      <c r="CS1357" s="238">
        <v>7.9691283614542749</v>
      </c>
      <c r="CT1357" s="238">
        <v>8.3677600542061956</v>
      </c>
      <c r="CU1357" s="238">
        <v>3.9929373503798131</v>
      </c>
      <c r="CV1357" s="238">
        <v>4.5447308405328339</v>
      </c>
      <c r="CW1357" s="238">
        <v>7.0639764007117058</v>
      </c>
      <c r="CX1357" s="238">
        <v>8.4699218288542397</v>
      </c>
      <c r="CY1357" s="238">
        <v>5.9166070363293359</v>
      </c>
      <c r="CZ1357" s="238">
        <v>5.1787736113920451</v>
      </c>
      <c r="DA1357" s="238">
        <v>5.6214142896391888</v>
      </c>
      <c r="DB1357" s="238">
        <v>6.0213109791288035</v>
      </c>
      <c r="DC1357" s="238">
        <v>6.4366212397002709</v>
      </c>
      <c r="DD1357" s="238">
        <v>6.9015140445231395</v>
      </c>
      <c r="DE1357" s="238">
        <v>3.9852665491275254</v>
      </c>
      <c r="DF1357" s="238">
        <v>6.0904472640455554</v>
      </c>
      <c r="DG1357" s="238">
        <v>6.3916673082213151</v>
      </c>
      <c r="DH1357" s="238">
        <v>5.1740270277449723</v>
      </c>
      <c r="DI1357" s="238">
        <v>4.2602371805752188</v>
      </c>
      <c r="DJ1357" s="238">
        <v>4.5211179920328686</v>
      </c>
      <c r="DK1357" s="238">
        <v>4.7724467697740005</v>
      </c>
      <c r="DL1357" s="238">
        <v>5.0062875175335639</v>
      </c>
      <c r="DM1357" s="238">
        <v>5.1551866758214384</v>
      </c>
      <c r="DN1357" s="238">
        <v>3.0891045223579212</v>
      </c>
      <c r="DO1357" s="238">
        <v>5.4216088332668555</v>
      </c>
      <c r="DP1357" s="238">
        <v>5.5704345794157097</v>
      </c>
      <c r="DQ1357" s="238">
        <v>4.3077883856466332</v>
      </c>
      <c r="DR1357" s="238">
        <v>6.0119110640420992</v>
      </c>
      <c r="DS1357" s="238">
        <v>3.6242856587683874</v>
      </c>
      <c r="DT1357" s="238">
        <v>3.804240077484256</v>
      </c>
      <c r="DU1357" s="238">
        <v>3.9328237650444375</v>
      </c>
      <c r="DV1357" s="238">
        <v>5.149660353774105</v>
      </c>
      <c r="DW1357" s="238">
        <v>3.0750692166504732</v>
      </c>
      <c r="DX1357" s="238">
        <v>3.0490446884655857</v>
      </c>
      <c r="DY1357" s="238">
        <v>2.9755735471887426</v>
      </c>
      <c r="DZ1357" s="238">
        <v>2.9237788655525545</v>
      </c>
      <c r="EA1357" s="238">
        <v>2.9513933531818597</v>
      </c>
      <c r="EB1357" s="238">
        <v>2.449669797153271</v>
      </c>
      <c r="EC1357" s="238">
        <v>2.8439383977377539</v>
      </c>
      <c r="ED1357" s="238">
        <v>1.8645375008848937</v>
      </c>
    </row>
    <row r="1358" spans="1:134" x14ac:dyDescent="0.25">
      <c r="A1358" s="262">
        <v>-4800</v>
      </c>
      <c r="B1358" s="237">
        <v>107.99990896218917</v>
      </c>
      <c r="C1358" s="238">
        <v>107.42338692749178</v>
      </c>
      <c r="D1358" s="130">
        <v>1907.5</v>
      </c>
      <c r="E1358" s="238">
        <v>0</v>
      </c>
      <c r="F1358" s="238">
        <v>0</v>
      </c>
      <c r="G1358" s="238">
        <v>0</v>
      </c>
      <c r="H1358" s="238">
        <v>0</v>
      </c>
      <c r="I1358" s="238">
        <v>0</v>
      </c>
      <c r="J1358" s="131">
        <v>0</v>
      </c>
      <c r="K1358" s="131">
        <v>0</v>
      </c>
      <c r="L1358" s="131">
        <v>0</v>
      </c>
      <c r="M1358" s="131">
        <v>0</v>
      </c>
      <c r="N1358" s="131">
        <v>0</v>
      </c>
      <c r="O1358" s="131">
        <v>99.5</v>
      </c>
      <c r="P1358" s="131">
        <v>99.5</v>
      </c>
      <c r="Q1358" s="131">
        <v>99.5</v>
      </c>
      <c r="R1358" s="131">
        <v>99.03</v>
      </c>
      <c r="S1358" s="131">
        <v>8.0000000000000302</v>
      </c>
      <c r="T1358" s="131">
        <v>4</v>
      </c>
      <c r="U1358" s="7">
        <v>3</v>
      </c>
      <c r="V1358" s="131">
        <v>4</v>
      </c>
      <c r="W1358" s="131">
        <v>0</v>
      </c>
      <c r="X1358" s="131">
        <v>2</v>
      </c>
      <c r="Y1358" s="237">
        <v>0</v>
      </c>
      <c r="Z1358" s="237">
        <v>100</v>
      </c>
      <c r="AA1358" s="131">
        <v>6</v>
      </c>
      <c r="AB1358" s="131">
        <v>3.5</v>
      </c>
      <c r="AC1358" s="131">
        <v>8</v>
      </c>
      <c r="AD1358" s="131">
        <v>6</v>
      </c>
      <c r="AE1358" s="131">
        <v>0</v>
      </c>
      <c r="AF1358" s="131">
        <v>0</v>
      </c>
      <c r="AG1358" s="131">
        <v>0</v>
      </c>
      <c r="AH1358" s="131">
        <v>0</v>
      </c>
      <c r="AI1358" s="131">
        <v>0</v>
      </c>
      <c r="AJ1358" s="131">
        <v>0</v>
      </c>
      <c r="AK1358" s="131">
        <v>0</v>
      </c>
      <c r="AL1358" s="131">
        <v>0</v>
      </c>
      <c r="AM1358" s="238">
        <v>4.2680203168665249</v>
      </c>
      <c r="AN1358" s="238">
        <v>8.8045170527921037</v>
      </c>
      <c r="AO1358" s="238">
        <v>14.964371499504686</v>
      </c>
      <c r="AP1358" s="238">
        <v>14.752942500963671</v>
      </c>
      <c r="AQ1358" s="238">
        <v>14.466527544823377</v>
      </c>
      <c r="AR1358" s="238">
        <v>13.679719048027108</v>
      </c>
      <c r="AS1358" s="238">
        <v>13.164797365343336</v>
      </c>
      <c r="AT1358" s="269">
        <v>4.1397037823156229</v>
      </c>
      <c r="AU1358" s="269">
        <v>8.0952448004715691</v>
      </c>
      <c r="AV1358" s="269">
        <v>13.402099666612138</v>
      </c>
      <c r="AW1358" s="269">
        <v>13.326138364635632</v>
      </c>
      <c r="AX1358" s="269">
        <v>11.668176886416783</v>
      </c>
      <c r="AY1358" s="269">
        <v>10.615829048736055</v>
      </c>
      <c r="AZ1358" s="269">
        <v>11.627505584984311</v>
      </c>
      <c r="BA1358" s="269">
        <v>12.394708895300251</v>
      </c>
      <c r="BB1358" s="269">
        <v>14.392230471634184</v>
      </c>
      <c r="BC1358" s="238">
        <v>4.1354966076510609</v>
      </c>
      <c r="BD1358" s="238">
        <v>7.4263452901752114</v>
      </c>
      <c r="BE1358" s="238">
        <v>12.109350669091041</v>
      </c>
      <c r="BF1358" s="238">
        <v>12.278451724039911</v>
      </c>
      <c r="BG1358" s="238">
        <v>11.287412141001726</v>
      </c>
      <c r="BH1358" s="238">
        <v>9.4073108864305368</v>
      </c>
      <c r="BI1358" s="238">
        <v>10.477832884771635</v>
      </c>
      <c r="BJ1358" s="238">
        <v>11.941094565739453</v>
      </c>
      <c r="BK1358" s="238">
        <v>12.511267320465704</v>
      </c>
      <c r="BL1358" s="238">
        <v>14.701280079539185</v>
      </c>
      <c r="BM1358" s="238">
        <v>14.465463308277863</v>
      </c>
      <c r="BN1358" s="238">
        <v>9.3046156474337902</v>
      </c>
      <c r="BO1358" s="238">
        <v>4.1539137567749727</v>
      </c>
      <c r="BP1358" s="238">
        <v>6.7473155105628999</v>
      </c>
      <c r="BQ1358" s="238">
        <v>10.711744938115858</v>
      </c>
      <c r="BR1358" s="238">
        <v>11.093963338055836</v>
      </c>
      <c r="BS1358" s="238">
        <v>9.2965533749732128</v>
      </c>
      <c r="BT1358" s="238">
        <v>8.3472367581501263</v>
      </c>
      <c r="BU1358" s="238">
        <v>9.5318519121149414</v>
      </c>
      <c r="BV1358" s="238">
        <v>10.961234724143788</v>
      </c>
      <c r="BW1358" s="238">
        <v>11.918436522829506</v>
      </c>
      <c r="BX1358" s="238">
        <v>12.627341998993375</v>
      </c>
      <c r="BY1358" s="275">
        <v>11.516790368067685</v>
      </c>
      <c r="BZ1358" s="238">
        <v>4.1646302991584578</v>
      </c>
      <c r="CA1358" s="238">
        <v>5.9823749814914668</v>
      </c>
      <c r="CB1358" s="238">
        <v>8.9579768021209816</v>
      </c>
      <c r="CC1358" s="238">
        <v>10.612749477331302</v>
      </c>
      <c r="CD1358" s="238">
        <v>8.1692373804808707</v>
      </c>
      <c r="CE1358" s="238">
        <v>6.901264824546546</v>
      </c>
      <c r="CF1358" s="238">
        <v>8.0137243803738905</v>
      </c>
      <c r="CG1358" s="238">
        <v>8.9765077447584076</v>
      </c>
      <c r="CH1358" s="238">
        <v>9.8433729976698299</v>
      </c>
      <c r="CI1358" s="238">
        <v>10.368408698764853</v>
      </c>
      <c r="CJ1358" s="238">
        <v>7.9099521583064112</v>
      </c>
      <c r="CK1358" s="238">
        <v>4.2812411781243505</v>
      </c>
      <c r="CL1358" s="238">
        <v>5.2911396204632446</v>
      </c>
      <c r="CM1358" s="238">
        <v>8.0341886330948782</v>
      </c>
      <c r="CN1358" s="238">
        <v>8.794217082389812</v>
      </c>
      <c r="CO1358" s="238">
        <v>6.9516206826319555</v>
      </c>
      <c r="CP1358" s="238">
        <v>5.9906371533377802</v>
      </c>
      <c r="CQ1358" s="238">
        <v>6.5696820976264645</v>
      </c>
      <c r="CR1358" s="238">
        <v>7.1341941864138105</v>
      </c>
      <c r="CS1358" s="238">
        <v>7.9691283614542749</v>
      </c>
      <c r="CT1358" s="238">
        <v>8.3677600542061956</v>
      </c>
      <c r="CU1358" s="238">
        <v>3.9929373503798131</v>
      </c>
      <c r="CV1358" s="238">
        <v>4.5447308405328339</v>
      </c>
      <c r="CW1358" s="238">
        <v>7.0639764007117058</v>
      </c>
      <c r="CX1358" s="238">
        <v>8.4699218288542397</v>
      </c>
      <c r="CY1358" s="238">
        <v>5.9166070363293359</v>
      </c>
      <c r="CZ1358" s="238">
        <v>5.1787736113920451</v>
      </c>
      <c r="DA1358" s="238">
        <v>5.6214142896391888</v>
      </c>
      <c r="DB1358" s="238">
        <v>6.0213109791288035</v>
      </c>
      <c r="DC1358" s="238">
        <v>6.4366212397002709</v>
      </c>
      <c r="DD1358" s="238">
        <v>6.9015140445231395</v>
      </c>
      <c r="DE1358" s="238">
        <v>3.9852665491275254</v>
      </c>
      <c r="DF1358" s="238">
        <v>6.0904472640455554</v>
      </c>
      <c r="DG1358" s="238">
        <v>6.3916673082213151</v>
      </c>
      <c r="DH1358" s="238">
        <v>5.1740270277449723</v>
      </c>
      <c r="DI1358" s="238">
        <v>4.2602371805752188</v>
      </c>
      <c r="DJ1358" s="238">
        <v>4.5211179920328686</v>
      </c>
      <c r="DK1358" s="238">
        <v>4.7724467697740005</v>
      </c>
      <c r="DL1358" s="238">
        <v>5.0062875175335639</v>
      </c>
      <c r="DM1358" s="238">
        <v>5.1551866758214384</v>
      </c>
      <c r="DN1358" s="238">
        <v>3.0891045223579212</v>
      </c>
      <c r="DO1358" s="238">
        <v>5.4216088332668555</v>
      </c>
      <c r="DP1358" s="238">
        <v>5.5704345794157097</v>
      </c>
      <c r="DQ1358" s="238">
        <v>4.3077883856466332</v>
      </c>
      <c r="DR1358" s="238">
        <v>6.0119110640420992</v>
      </c>
      <c r="DS1358" s="238">
        <v>3.6242856587683874</v>
      </c>
      <c r="DT1358" s="238">
        <v>3.804240077484256</v>
      </c>
      <c r="DU1358" s="238">
        <v>3.9328237650444375</v>
      </c>
      <c r="DV1358" s="238">
        <v>5.149660353774105</v>
      </c>
      <c r="DW1358" s="238">
        <v>3.0750692166504732</v>
      </c>
      <c r="DX1358" s="238">
        <v>3.0490446884655857</v>
      </c>
      <c r="DY1358" s="238">
        <v>2.9755735471887426</v>
      </c>
      <c r="DZ1358" s="238">
        <v>2.9237788655525545</v>
      </c>
      <c r="EA1358" s="238">
        <v>2.9513933531818597</v>
      </c>
      <c r="EB1358" s="238">
        <v>2.449669797153271</v>
      </c>
      <c r="EC1358" s="238">
        <v>2.8439383977377539</v>
      </c>
      <c r="ED1358" s="238">
        <v>1.8645375008848937</v>
      </c>
    </row>
    <row r="1359" spans="1:134" x14ac:dyDescent="0.25">
      <c r="A1359" s="262">
        <v>-4805</v>
      </c>
      <c r="B1359" s="237">
        <v>107.98465252782832</v>
      </c>
      <c r="C1359" s="238">
        <v>107.4080080852253</v>
      </c>
      <c r="D1359" s="130">
        <v>1907.4166666666667</v>
      </c>
      <c r="E1359" s="238">
        <v>0</v>
      </c>
      <c r="F1359" s="238">
        <v>0</v>
      </c>
      <c r="G1359" s="238">
        <v>0</v>
      </c>
      <c r="H1359" s="238">
        <v>0</v>
      </c>
      <c r="I1359" s="238">
        <v>0</v>
      </c>
      <c r="J1359" s="131">
        <v>0</v>
      </c>
      <c r="K1359" s="131">
        <v>0</v>
      </c>
      <c r="L1359" s="131">
        <v>0</v>
      </c>
      <c r="M1359" s="131">
        <v>0</v>
      </c>
      <c r="N1359" s="131">
        <v>0</v>
      </c>
      <c r="O1359" s="131">
        <v>99.5</v>
      </c>
      <c r="P1359" s="131">
        <v>99.5</v>
      </c>
      <c r="Q1359" s="131">
        <v>99.5</v>
      </c>
      <c r="R1359" s="131">
        <v>99.03</v>
      </c>
      <c r="S1359" s="131">
        <v>8.0000000000000302</v>
      </c>
      <c r="T1359" s="131">
        <v>4</v>
      </c>
      <c r="U1359" s="7">
        <v>3</v>
      </c>
      <c r="V1359" s="131">
        <v>4</v>
      </c>
      <c r="W1359" s="131">
        <v>0</v>
      </c>
      <c r="X1359" s="131">
        <v>2</v>
      </c>
      <c r="Y1359" s="237">
        <v>0</v>
      </c>
      <c r="Z1359" s="237">
        <v>100</v>
      </c>
      <c r="AA1359" s="131">
        <v>6</v>
      </c>
      <c r="AB1359" s="131">
        <v>3.5</v>
      </c>
      <c r="AC1359" s="131">
        <v>8</v>
      </c>
      <c r="AD1359" s="131">
        <v>6</v>
      </c>
      <c r="AE1359" s="131">
        <v>0</v>
      </c>
      <c r="AF1359" s="131">
        <v>0</v>
      </c>
      <c r="AG1359" s="131">
        <v>0</v>
      </c>
      <c r="AH1359" s="131">
        <v>0</v>
      </c>
      <c r="AI1359" s="131">
        <v>0</v>
      </c>
      <c r="AJ1359" s="131">
        <v>0</v>
      </c>
      <c r="AK1359" s="131">
        <v>0</v>
      </c>
      <c r="AL1359" s="131">
        <v>0</v>
      </c>
      <c r="AM1359" s="238">
        <v>4.2680203168665249</v>
      </c>
      <c r="AN1359" s="238">
        <v>8.8045170527921037</v>
      </c>
      <c r="AO1359" s="238">
        <v>14.964371499504686</v>
      </c>
      <c r="AP1359" s="238">
        <v>14.752942500963671</v>
      </c>
      <c r="AQ1359" s="238">
        <v>14.466527544823377</v>
      </c>
      <c r="AR1359" s="238">
        <v>13.679719048027108</v>
      </c>
      <c r="AS1359" s="238">
        <v>13.164797365343336</v>
      </c>
      <c r="AT1359" s="269">
        <v>4.1397037823156229</v>
      </c>
      <c r="AU1359" s="269">
        <v>8.0952448004715691</v>
      </c>
      <c r="AV1359" s="269">
        <v>13.402099666612138</v>
      </c>
      <c r="AW1359" s="269">
        <v>13.326138364635632</v>
      </c>
      <c r="AX1359" s="269">
        <v>11.668176886416783</v>
      </c>
      <c r="AY1359" s="269">
        <v>10.615829048736055</v>
      </c>
      <c r="AZ1359" s="269">
        <v>11.627505584984311</v>
      </c>
      <c r="BA1359" s="269">
        <v>12.394708895300251</v>
      </c>
      <c r="BB1359" s="269">
        <v>14.392230471634184</v>
      </c>
      <c r="BC1359" s="238">
        <v>4.1354966076510609</v>
      </c>
      <c r="BD1359" s="238">
        <v>7.4263452901752114</v>
      </c>
      <c r="BE1359" s="238">
        <v>12.109350669091041</v>
      </c>
      <c r="BF1359" s="238">
        <v>12.278451724039911</v>
      </c>
      <c r="BG1359" s="238">
        <v>11.287412141001726</v>
      </c>
      <c r="BH1359" s="238">
        <v>9.4073108864305368</v>
      </c>
      <c r="BI1359" s="238">
        <v>10.477832884771635</v>
      </c>
      <c r="BJ1359" s="238">
        <v>11.941094565739453</v>
      </c>
      <c r="BK1359" s="238">
        <v>12.511267320465704</v>
      </c>
      <c r="BL1359" s="238">
        <v>14.701280079539185</v>
      </c>
      <c r="BM1359" s="238">
        <v>14.465463308277863</v>
      </c>
      <c r="BN1359" s="238">
        <v>9.3046156474337902</v>
      </c>
      <c r="BO1359" s="238">
        <v>4.1539137567749727</v>
      </c>
      <c r="BP1359" s="238">
        <v>6.7473155105628999</v>
      </c>
      <c r="BQ1359" s="238">
        <v>10.711744938115858</v>
      </c>
      <c r="BR1359" s="238">
        <v>11.093963338055836</v>
      </c>
      <c r="BS1359" s="238">
        <v>9.2965533749732128</v>
      </c>
      <c r="BT1359" s="238">
        <v>8.3472367581501263</v>
      </c>
      <c r="BU1359" s="238">
        <v>9.5318519121149414</v>
      </c>
      <c r="BV1359" s="238">
        <v>10.961234724143788</v>
      </c>
      <c r="BW1359" s="238">
        <v>11.918436522829506</v>
      </c>
      <c r="BX1359" s="238">
        <v>12.627341998993375</v>
      </c>
      <c r="BY1359" s="275">
        <v>11.516790368067685</v>
      </c>
      <c r="BZ1359" s="238">
        <v>4.1646302991584578</v>
      </c>
      <c r="CA1359" s="238">
        <v>5.9823749814914668</v>
      </c>
      <c r="CB1359" s="238">
        <v>8.9579768021209816</v>
      </c>
      <c r="CC1359" s="238">
        <v>10.612749477331302</v>
      </c>
      <c r="CD1359" s="238">
        <v>8.1692373804808707</v>
      </c>
      <c r="CE1359" s="238">
        <v>6.901264824546546</v>
      </c>
      <c r="CF1359" s="238">
        <v>8.0137243803738905</v>
      </c>
      <c r="CG1359" s="238">
        <v>8.9765077447584076</v>
      </c>
      <c r="CH1359" s="238">
        <v>9.8433729976698299</v>
      </c>
      <c r="CI1359" s="238">
        <v>10.368408698764853</v>
      </c>
      <c r="CJ1359" s="238">
        <v>7.9099521583064112</v>
      </c>
      <c r="CK1359" s="238">
        <v>4.2812411781243505</v>
      </c>
      <c r="CL1359" s="238">
        <v>5.2911396204632446</v>
      </c>
      <c r="CM1359" s="238">
        <v>8.0341886330948782</v>
      </c>
      <c r="CN1359" s="238">
        <v>8.794217082389812</v>
      </c>
      <c r="CO1359" s="238">
        <v>6.9516206826319555</v>
      </c>
      <c r="CP1359" s="238">
        <v>5.9906371533377802</v>
      </c>
      <c r="CQ1359" s="238">
        <v>6.5696820976264645</v>
      </c>
      <c r="CR1359" s="238">
        <v>7.1341941864138105</v>
      </c>
      <c r="CS1359" s="238">
        <v>7.9691283614542749</v>
      </c>
      <c r="CT1359" s="238">
        <v>8.3677600542061956</v>
      </c>
      <c r="CU1359" s="238">
        <v>3.9929373503798131</v>
      </c>
      <c r="CV1359" s="238">
        <v>4.5447308405328339</v>
      </c>
      <c r="CW1359" s="238">
        <v>7.0639764007117058</v>
      </c>
      <c r="CX1359" s="238">
        <v>8.4699218288542397</v>
      </c>
      <c r="CY1359" s="238">
        <v>5.9166070363293359</v>
      </c>
      <c r="CZ1359" s="238">
        <v>5.1787736113920451</v>
      </c>
      <c r="DA1359" s="238">
        <v>5.6214142896391888</v>
      </c>
      <c r="DB1359" s="238">
        <v>6.0213109791288035</v>
      </c>
      <c r="DC1359" s="238">
        <v>6.4366212397002709</v>
      </c>
      <c r="DD1359" s="238">
        <v>6.9015140445231395</v>
      </c>
      <c r="DE1359" s="238">
        <v>3.9852665491275254</v>
      </c>
      <c r="DF1359" s="238">
        <v>6.0904472640455554</v>
      </c>
      <c r="DG1359" s="238">
        <v>6.3916673082213151</v>
      </c>
      <c r="DH1359" s="238">
        <v>5.1740270277449723</v>
      </c>
      <c r="DI1359" s="238">
        <v>4.2602371805752188</v>
      </c>
      <c r="DJ1359" s="238">
        <v>4.5211179920328686</v>
      </c>
      <c r="DK1359" s="238">
        <v>4.7724467697740005</v>
      </c>
      <c r="DL1359" s="238">
        <v>5.0062875175335639</v>
      </c>
      <c r="DM1359" s="238">
        <v>5.1551866758214384</v>
      </c>
      <c r="DN1359" s="238">
        <v>3.0891045223579212</v>
      </c>
      <c r="DO1359" s="238">
        <v>5.4216088332668555</v>
      </c>
      <c r="DP1359" s="238">
        <v>5.5704345794157097</v>
      </c>
      <c r="DQ1359" s="238">
        <v>4.3077883856466332</v>
      </c>
      <c r="DR1359" s="238">
        <v>6.0119110640420992</v>
      </c>
      <c r="DS1359" s="238">
        <v>3.6242856587683874</v>
      </c>
      <c r="DT1359" s="238">
        <v>3.804240077484256</v>
      </c>
      <c r="DU1359" s="238">
        <v>3.9328237650444375</v>
      </c>
      <c r="DV1359" s="238">
        <v>5.149660353774105</v>
      </c>
      <c r="DW1359" s="238">
        <v>3.0750692166504732</v>
      </c>
      <c r="DX1359" s="238">
        <v>3.0490446884655857</v>
      </c>
      <c r="DY1359" s="238">
        <v>2.9755735471887426</v>
      </c>
      <c r="DZ1359" s="238">
        <v>2.9237788655525545</v>
      </c>
      <c r="EA1359" s="238">
        <v>2.9513933531818597</v>
      </c>
      <c r="EB1359" s="238">
        <v>2.449669797153271</v>
      </c>
      <c r="EC1359" s="238">
        <v>2.8439383977377539</v>
      </c>
      <c r="ED1359" s="238">
        <v>1.8645375008848937</v>
      </c>
    </row>
    <row r="1360" spans="1:134" x14ac:dyDescent="0.25">
      <c r="A1360" s="262">
        <v>-4810</v>
      </c>
      <c r="B1360" s="237">
        <v>107.92901426205779</v>
      </c>
      <c r="C1360" s="238">
        <v>107.3527005512843</v>
      </c>
      <c r="D1360" s="130">
        <v>1907.3333333333333</v>
      </c>
      <c r="E1360" s="238">
        <v>0</v>
      </c>
      <c r="F1360" s="238">
        <v>0</v>
      </c>
      <c r="G1360" s="238">
        <v>0</v>
      </c>
      <c r="H1360" s="238">
        <v>0</v>
      </c>
      <c r="I1360" s="238">
        <v>0</v>
      </c>
      <c r="J1360" s="131">
        <v>0</v>
      </c>
      <c r="K1360" s="131">
        <v>0</v>
      </c>
      <c r="L1360" s="131">
        <v>0</v>
      </c>
      <c r="M1360" s="131">
        <v>0</v>
      </c>
      <c r="N1360" s="131">
        <v>0</v>
      </c>
      <c r="O1360" s="131">
        <v>99.5</v>
      </c>
      <c r="P1360" s="131">
        <v>99.5</v>
      </c>
      <c r="Q1360" s="131">
        <v>99.5</v>
      </c>
      <c r="R1360" s="131">
        <v>99.03</v>
      </c>
      <c r="S1360" s="131">
        <v>8.0000000000000302</v>
      </c>
      <c r="T1360" s="131">
        <v>4</v>
      </c>
      <c r="U1360" s="7">
        <v>3</v>
      </c>
      <c r="V1360" s="131">
        <v>4</v>
      </c>
      <c r="W1360" s="131">
        <v>0</v>
      </c>
      <c r="X1360" s="131">
        <v>2</v>
      </c>
      <c r="Y1360" s="237">
        <v>0</v>
      </c>
      <c r="Z1360" s="237">
        <v>100</v>
      </c>
      <c r="AA1360" s="131">
        <v>6</v>
      </c>
      <c r="AB1360" s="131">
        <v>3.5</v>
      </c>
      <c r="AC1360" s="131">
        <v>8</v>
      </c>
      <c r="AD1360" s="131">
        <v>6</v>
      </c>
      <c r="AE1360" s="131">
        <v>0</v>
      </c>
      <c r="AF1360" s="131">
        <v>0</v>
      </c>
      <c r="AG1360" s="131">
        <v>0</v>
      </c>
      <c r="AH1360" s="131">
        <v>0</v>
      </c>
      <c r="AI1360" s="131">
        <v>0</v>
      </c>
      <c r="AJ1360" s="131">
        <v>0</v>
      </c>
      <c r="AK1360" s="131">
        <v>0</v>
      </c>
      <c r="AL1360" s="131">
        <v>0</v>
      </c>
      <c r="AM1360" s="238">
        <v>4.2680203168665249</v>
      </c>
      <c r="AN1360" s="238">
        <v>8.8045170527921037</v>
      </c>
      <c r="AO1360" s="238">
        <v>14.964371499504686</v>
      </c>
      <c r="AP1360" s="238">
        <v>14.752942500963671</v>
      </c>
      <c r="AQ1360" s="238">
        <v>14.466527544823377</v>
      </c>
      <c r="AR1360" s="238">
        <v>13.679719048027108</v>
      </c>
      <c r="AS1360" s="238">
        <v>13.164797365343336</v>
      </c>
      <c r="AT1360" s="269">
        <v>4.1397037823156229</v>
      </c>
      <c r="AU1360" s="269">
        <v>8.0952448004715691</v>
      </c>
      <c r="AV1360" s="269">
        <v>13.402099666612138</v>
      </c>
      <c r="AW1360" s="269">
        <v>13.326138364635632</v>
      </c>
      <c r="AX1360" s="269">
        <v>11.668176886416783</v>
      </c>
      <c r="AY1360" s="269">
        <v>10.615829048736055</v>
      </c>
      <c r="AZ1360" s="269">
        <v>11.627505584984311</v>
      </c>
      <c r="BA1360" s="269">
        <v>12.394708895300251</v>
      </c>
      <c r="BB1360" s="269">
        <v>14.392230471634184</v>
      </c>
      <c r="BC1360" s="238">
        <v>4.1354966076510609</v>
      </c>
      <c r="BD1360" s="238">
        <v>7.4263452901752114</v>
      </c>
      <c r="BE1360" s="238">
        <v>12.109350669091041</v>
      </c>
      <c r="BF1360" s="238">
        <v>12.278451724039911</v>
      </c>
      <c r="BG1360" s="238">
        <v>11.287412141001726</v>
      </c>
      <c r="BH1360" s="238">
        <v>9.4073108864305368</v>
      </c>
      <c r="BI1360" s="238">
        <v>10.477832884771635</v>
      </c>
      <c r="BJ1360" s="238">
        <v>11.941094565739453</v>
      </c>
      <c r="BK1360" s="238">
        <v>12.511267320465704</v>
      </c>
      <c r="BL1360" s="238">
        <v>14.701280079539185</v>
      </c>
      <c r="BM1360" s="238">
        <v>14.465463308277863</v>
      </c>
      <c r="BN1360" s="238">
        <v>9.3046156474337902</v>
      </c>
      <c r="BO1360" s="238">
        <v>4.1539137567749727</v>
      </c>
      <c r="BP1360" s="238">
        <v>6.7473155105628999</v>
      </c>
      <c r="BQ1360" s="238">
        <v>10.711744938115858</v>
      </c>
      <c r="BR1360" s="238">
        <v>11.093963338055836</v>
      </c>
      <c r="BS1360" s="238">
        <v>9.2965533749732128</v>
      </c>
      <c r="BT1360" s="238">
        <v>8.3472367581501263</v>
      </c>
      <c r="BU1360" s="238">
        <v>9.5318519121149414</v>
      </c>
      <c r="BV1360" s="238">
        <v>10.961234724143788</v>
      </c>
      <c r="BW1360" s="238">
        <v>11.918436522829506</v>
      </c>
      <c r="BX1360" s="238">
        <v>12.627341998993375</v>
      </c>
      <c r="BY1360" s="275">
        <v>11.516790368067685</v>
      </c>
      <c r="BZ1360" s="238">
        <v>4.1646302991584578</v>
      </c>
      <c r="CA1360" s="238">
        <v>5.9823749814914668</v>
      </c>
      <c r="CB1360" s="238">
        <v>8.9579768021209816</v>
      </c>
      <c r="CC1360" s="238">
        <v>10.612749477331302</v>
      </c>
      <c r="CD1360" s="238">
        <v>8.1692373804808707</v>
      </c>
      <c r="CE1360" s="238">
        <v>6.901264824546546</v>
      </c>
      <c r="CF1360" s="238">
        <v>8.0137243803738905</v>
      </c>
      <c r="CG1360" s="238">
        <v>8.9765077447584076</v>
      </c>
      <c r="CH1360" s="238">
        <v>9.8433729976698299</v>
      </c>
      <c r="CI1360" s="238">
        <v>10.368408698764853</v>
      </c>
      <c r="CJ1360" s="238">
        <v>7.9099521583064112</v>
      </c>
      <c r="CK1360" s="238">
        <v>4.2812411781243505</v>
      </c>
      <c r="CL1360" s="238">
        <v>5.2911396204632446</v>
      </c>
      <c r="CM1360" s="238">
        <v>8.0341886330948782</v>
      </c>
      <c r="CN1360" s="238">
        <v>8.794217082389812</v>
      </c>
      <c r="CO1360" s="238">
        <v>6.9516206826319555</v>
      </c>
      <c r="CP1360" s="238">
        <v>5.9906371533377802</v>
      </c>
      <c r="CQ1360" s="238">
        <v>6.5696820976264645</v>
      </c>
      <c r="CR1360" s="238">
        <v>7.1341941864138105</v>
      </c>
      <c r="CS1360" s="238">
        <v>7.9691283614542749</v>
      </c>
      <c r="CT1360" s="238">
        <v>8.3677600542061956</v>
      </c>
      <c r="CU1360" s="238">
        <v>3.9929373503798131</v>
      </c>
      <c r="CV1360" s="238">
        <v>4.5447308405328339</v>
      </c>
      <c r="CW1360" s="238">
        <v>7.0639764007117058</v>
      </c>
      <c r="CX1360" s="238">
        <v>8.4699218288542397</v>
      </c>
      <c r="CY1360" s="238">
        <v>5.9166070363293359</v>
      </c>
      <c r="CZ1360" s="238">
        <v>5.1787736113920451</v>
      </c>
      <c r="DA1360" s="238">
        <v>5.6214142896391888</v>
      </c>
      <c r="DB1360" s="238">
        <v>6.0213109791288035</v>
      </c>
      <c r="DC1360" s="238">
        <v>6.4366212397002709</v>
      </c>
      <c r="DD1360" s="238">
        <v>6.9015140445231395</v>
      </c>
      <c r="DE1360" s="238">
        <v>3.9852665491275254</v>
      </c>
      <c r="DF1360" s="238">
        <v>6.0904472640455554</v>
      </c>
      <c r="DG1360" s="238">
        <v>6.3916673082213151</v>
      </c>
      <c r="DH1360" s="238">
        <v>5.1740270277449723</v>
      </c>
      <c r="DI1360" s="238">
        <v>4.2602371805752188</v>
      </c>
      <c r="DJ1360" s="238">
        <v>4.5211179920328686</v>
      </c>
      <c r="DK1360" s="238">
        <v>4.7724467697740005</v>
      </c>
      <c r="DL1360" s="238">
        <v>5.0062875175335639</v>
      </c>
      <c r="DM1360" s="238">
        <v>5.1551866758214384</v>
      </c>
      <c r="DN1360" s="238">
        <v>3.0891045223579212</v>
      </c>
      <c r="DO1360" s="238">
        <v>5.4216088332668555</v>
      </c>
      <c r="DP1360" s="238">
        <v>5.5704345794157097</v>
      </c>
      <c r="DQ1360" s="238">
        <v>4.3077883856466332</v>
      </c>
      <c r="DR1360" s="238">
        <v>6.0119110640420992</v>
      </c>
      <c r="DS1360" s="238">
        <v>3.6242856587683874</v>
      </c>
      <c r="DT1360" s="238">
        <v>3.804240077484256</v>
      </c>
      <c r="DU1360" s="238">
        <v>3.9328237650444375</v>
      </c>
      <c r="DV1360" s="238">
        <v>5.149660353774105</v>
      </c>
      <c r="DW1360" s="238">
        <v>3.0750692166504732</v>
      </c>
      <c r="DX1360" s="238">
        <v>3.0490446884655857</v>
      </c>
      <c r="DY1360" s="238">
        <v>2.9755735471887426</v>
      </c>
      <c r="DZ1360" s="238">
        <v>2.9237788655525545</v>
      </c>
      <c r="EA1360" s="238">
        <v>2.9513933531818597</v>
      </c>
      <c r="EB1360" s="238">
        <v>2.449669797153271</v>
      </c>
      <c r="EC1360" s="238">
        <v>2.8439383977377539</v>
      </c>
      <c r="ED1360" s="238">
        <v>1.8645375008848937</v>
      </c>
    </row>
    <row r="1361" spans="1:134" x14ac:dyDescent="0.25">
      <c r="A1361" s="262">
        <v>-4815</v>
      </c>
      <c r="B1361" s="237">
        <v>108.18268115892116</v>
      </c>
      <c r="C1361" s="238">
        <v>107.60511206297529</v>
      </c>
      <c r="D1361" s="130">
        <v>1907.25</v>
      </c>
      <c r="E1361" s="238">
        <v>0</v>
      </c>
      <c r="F1361" s="238">
        <v>0</v>
      </c>
      <c r="G1361" s="238">
        <v>0</v>
      </c>
      <c r="H1361" s="238">
        <v>0</v>
      </c>
      <c r="I1361" s="238">
        <v>0</v>
      </c>
      <c r="J1361" s="131">
        <v>0</v>
      </c>
      <c r="K1361" s="131">
        <v>0</v>
      </c>
      <c r="L1361" s="131">
        <v>0</v>
      </c>
      <c r="M1361" s="131">
        <v>0</v>
      </c>
      <c r="N1361" s="131">
        <v>0</v>
      </c>
      <c r="O1361" s="131">
        <v>99.5</v>
      </c>
      <c r="P1361" s="131">
        <v>99.5</v>
      </c>
      <c r="Q1361" s="131">
        <v>99.5</v>
      </c>
      <c r="R1361" s="131">
        <v>99.03</v>
      </c>
      <c r="S1361" s="131">
        <v>8.0000000000000302</v>
      </c>
      <c r="T1361" s="131">
        <v>4</v>
      </c>
      <c r="U1361" s="7">
        <v>3</v>
      </c>
      <c r="V1361" s="131">
        <v>4</v>
      </c>
      <c r="W1361" s="131">
        <v>0</v>
      </c>
      <c r="X1361" s="131">
        <v>2</v>
      </c>
      <c r="Y1361" s="237">
        <v>0</v>
      </c>
      <c r="Z1361" s="237">
        <v>100</v>
      </c>
      <c r="AA1361" s="131">
        <v>6</v>
      </c>
      <c r="AB1361" s="131">
        <v>3.5</v>
      </c>
      <c r="AC1361" s="131">
        <v>8</v>
      </c>
      <c r="AD1361" s="131">
        <v>6</v>
      </c>
      <c r="AE1361" s="131">
        <v>0</v>
      </c>
      <c r="AF1361" s="131">
        <v>0</v>
      </c>
      <c r="AG1361" s="131">
        <v>0</v>
      </c>
      <c r="AH1361" s="131">
        <v>0</v>
      </c>
      <c r="AI1361" s="131">
        <v>0</v>
      </c>
      <c r="AJ1361" s="131">
        <v>0</v>
      </c>
      <c r="AK1361" s="131">
        <v>0</v>
      </c>
      <c r="AL1361" s="131">
        <v>0</v>
      </c>
      <c r="AM1361" s="238">
        <v>4.2680203168665249</v>
      </c>
      <c r="AN1361" s="238">
        <v>8.8045170527921037</v>
      </c>
      <c r="AO1361" s="238">
        <v>14.964371499504686</v>
      </c>
      <c r="AP1361" s="238">
        <v>14.752942500963671</v>
      </c>
      <c r="AQ1361" s="238">
        <v>14.466527544823377</v>
      </c>
      <c r="AR1361" s="238">
        <v>13.679719048027108</v>
      </c>
      <c r="AS1361" s="238">
        <v>13.164797365343336</v>
      </c>
      <c r="AT1361" s="269">
        <v>4.1397037823156229</v>
      </c>
      <c r="AU1361" s="269">
        <v>8.0952448004715691</v>
      </c>
      <c r="AV1361" s="269">
        <v>13.402099666612138</v>
      </c>
      <c r="AW1361" s="269">
        <v>13.326138364635632</v>
      </c>
      <c r="AX1361" s="269">
        <v>11.668176886416783</v>
      </c>
      <c r="AY1361" s="269">
        <v>10.615829048736055</v>
      </c>
      <c r="AZ1361" s="269">
        <v>11.627505584984311</v>
      </c>
      <c r="BA1361" s="269">
        <v>12.394708895300251</v>
      </c>
      <c r="BB1361" s="269">
        <v>14.392230471634184</v>
      </c>
      <c r="BC1361" s="238">
        <v>4.1354966076510609</v>
      </c>
      <c r="BD1361" s="238">
        <v>7.4263452901752114</v>
      </c>
      <c r="BE1361" s="238">
        <v>12.109350669091041</v>
      </c>
      <c r="BF1361" s="238">
        <v>12.278451724039911</v>
      </c>
      <c r="BG1361" s="238">
        <v>11.287412141001726</v>
      </c>
      <c r="BH1361" s="238">
        <v>9.4073108864305368</v>
      </c>
      <c r="BI1361" s="238">
        <v>10.477832884771635</v>
      </c>
      <c r="BJ1361" s="238">
        <v>11.941094565739453</v>
      </c>
      <c r="BK1361" s="238">
        <v>12.511267320465704</v>
      </c>
      <c r="BL1361" s="238">
        <v>14.701280079539185</v>
      </c>
      <c r="BM1361" s="238">
        <v>14.465463308277863</v>
      </c>
      <c r="BN1361" s="238">
        <v>9.3046156474337902</v>
      </c>
      <c r="BO1361" s="238">
        <v>4.1539137567749727</v>
      </c>
      <c r="BP1361" s="238">
        <v>6.7473155105628999</v>
      </c>
      <c r="BQ1361" s="238">
        <v>10.711744938115858</v>
      </c>
      <c r="BR1361" s="238">
        <v>11.093963338055836</v>
      </c>
      <c r="BS1361" s="238">
        <v>9.2965533749732128</v>
      </c>
      <c r="BT1361" s="238">
        <v>8.3472367581501263</v>
      </c>
      <c r="BU1361" s="238">
        <v>9.5318519121149414</v>
      </c>
      <c r="BV1361" s="238">
        <v>10.961234724143788</v>
      </c>
      <c r="BW1361" s="238">
        <v>11.918436522829506</v>
      </c>
      <c r="BX1361" s="238">
        <v>12.627341998993375</v>
      </c>
      <c r="BY1361" s="275">
        <v>11.516790368067685</v>
      </c>
      <c r="BZ1361" s="238">
        <v>4.1646302991584578</v>
      </c>
      <c r="CA1361" s="238">
        <v>5.9823749814914668</v>
      </c>
      <c r="CB1361" s="238">
        <v>8.9579768021209816</v>
      </c>
      <c r="CC1361" s="238">
        <v>10.612749477331302</v>
      </c>
      <c r="CD1361" s="238">
        <v>8.1692373804808707</v>
      </c>
      <c r="CE1361" s="238">
        <v>6.901264824546546</v>
      </c>
      <c r="CF1361" s="238">
        <v>8.0137243803738905</v>
      </c>
      <c r="CG1361" s="238">
        <v>8.9765077447584076</v>
      </c>
      <c r="CH1361" s="238">
        <v>9.8433729976698299</v>
      </c>
      <c r="CI1361" s="238">
        <v>10.368408698764853</v>
      </c>
      <c r="CJ1361" s="238">
        <v>7.9099521583064112</v>
      </c>
      <c r="CK1361" s="238">
        <v>4.2812411781243505</v>
      </c>
      <c r="CL1361" s="238">
        <v>5.2911396204632446</v>
      </c>
      <c r="CM1361" s="238">
        <v>8.0341886330948782</v>
      </c>
      <c r="CN1361" s="238">
        <v>8.794217082389812</v>
      </c>
      <c r="CO1361" s="238">
        <v>6.9516206826319555</v>
      </c>
      <c r="CP1361" s="238">
        <v>5.9906371533377802</v>
      </c>
      <c r="CQ1361" s="238">
        <v>6.5696820976264645</v>
      </c>
      <c r="CR1361" s="238">
        <v>7.1341941864138105</v>
      </c>
      <c r="CS1361" s="238">
        <v>7.9691283614542749</v>
      </c>
      <c r="CT1361" s="238">
        <v>8.3677600542061956</v>
      </c>
      <c r="CU1361" s="238">
        <v>3.9929373503798131</v>
      </c>
      <c r="CV1361" s="238">
        <v>4.5447308405328339</v>
      </c>
      <c r="CW1361" s="238">
        <v>7.0639764007117058</v>
      </c>
      <c r="CX1361" s="238">
        <v>8.4699218288542397</v>
      </c>
      <c r="CY1361" s="238">
        <v>5.9166070363293359</v>
      </c>
      <c r="CZ1361" s="238">
        <v>5.1787736113920451</v>
      </c>
      <c r="DA1361" s="238">
        <v>5.6214142896391888</v>
      </c>
      <c r="DB1361" s="238">
        <v>6.0213109791288035</v>
      </c>
      <c r="DC1361" s="238">
        <v>6.4366212397002709</v>
      </c>
      <c r="DD1361" s="238">
        <v>6.9015140445231395</v>
      </c>
      <c r="DE1361" s="238">
        <v>3.9852665491275254</v>
      </c>
      <c r="DF1361" s="238">
        <v>6.0904472640455554</v>
      </c>
      <c r="DG1361" s="238">
        <v>6.3916673082213151</v>
      </c>
      <c r="DH1361" s="238">
        <v>5.1740270277449723</v>
      </c>
      <c r="DI1361" s="238">
        <v>4.2602371805752188</v>
      </c>
      <c r="DJ1361" s="238">
        <v>4.5211179920328686</v>
      </c>
      <c r="DK1361" s="238">
        <v>4.7724467697740005</v>
      </c>
      <c r="DL1361" s="238">
        <v>5.0062875175335639</v>
      </c>
      <c r="DM1361" s="238">
        <v>5.1551866758214384</v>
      </c>
      <c r="DN1361" s="238">
        <v>3.0891045223579212</v>
      </c>
      <c r="DO1361" s="238">
        <v>5.4216088332668555</v>
      </c>
      <c r="DP1361" s="238">
        <v>5.5704345794157097</v>
      </c>
      <c r="DQ1361" s="238">
        <v>4.3077883856466332</v>
      </c>
      <c r="DR1361" s="238">
        <v>6.0119110640420992</v>
      </c>
      <c r="DS1361" s="238">
        <v>3.6242856587683874</v>
      </c>
      <c r="DT1361" s="238">
        <v>3.804240077484256</v>
      </c>
      <c r="DU1361" s="238">
        <v>3.9328237650444375</v>
      </c>
      <c r="DV1361" s="238">
        <v>5.149660353774105</v>
      </c>
      <c r="DW1361" s="238">
        <v>3.0750692166504732</v>
      </c>
      <c r="DX1361" s="238">
        <v>3.0490446884655857</v>
      </c>
      <c r="DY1361" s="238">
        <v>2.9755735471887426</v>
      </c>
      <c r="DZ1361" s="238">
        <v>2.9237788655525545</v>
      </c>
      <c r="EA1361" s="238">
        <v>2.9513933531818597</v>
      </c>
      <c r="EB1361" s="238">
        <v>2.449669797153271</v>
      </c>
      <c r="EC1361" s="238">
        <v>2.8439383977377539</v>
      </c>
      <c r="ED1361" s="238">
        <v>1.8645375008848937</v>
      </c>
    </row>
    <row r="1362" spans="1:134" x14ac:dyDescent="0.25">
      <c r="A1362" s="262">
        <v>-4820</v>
      </c>
      <c r="B1362" s="237">
        <v>108.30188880451605</v>
      </c>
      <c r="C1362" s="238">
        <v>107.7237434531245</v>
      </c>
      <c r="D1362" s="130">
        <v>1907.1666666666667</v>
      </c>
      <c r="E1362" s="238">
        <v>0</v>
      </c>
      <c r="F1362" s="238">
        <v>0</v>
      </c>
      <c r="G1362" s="238">
        <v>0</v>
      </c>
      <c r="H1362" s="238">
        <v>0</v>
      </c>
      <c r="I1362" s="238">
        <v>0</v>
      </c>
      <c r="J1362" s="131">
        <v>0</v>
      </c>
      <c r="K1362" s="131">
        <v>0</v>
      </c>
      <c r="L1362" s="131">
        <v>0</v>
      </c>
      <c r="M1362" s="131">
        <v>0</v>
      </c>
      <c r="N1362" s="131">
        <v>0</v>
      </c>
      <c r="O1362" s="131">
        <v>99.5</v>
      </c>
      <c r="P1362" s="131">
        <v>99.5</v>
      </c>
      <c r="Q1362" s="131">
        <v>99.5</v>
      </c>
      <c r="R1362" s="131">
        <v>99.03</v>
      </c>
      <c r="S1362" s="131">
        <v>8.0000000000000302</v>
      </c>
      <c r="T1362" s="131">
        <v>4</v>
      </c>
      <c r="U1362" s="7">
        <v>3</v>
      </c>
      <c r="V1362" s="131">
        <v>4</v>
      </c>
      <c r="W1362" s="131">
        <v>0</v>
      </c>
      <c r="X1362" s="131">
        <v>2</v>
      </c>
      <c r="Y1362" s="237">
        <v>0</v>
      </c>
      <c r="Z1362" s="237">
        <v>100</v>
      </c>
      <c r="AA1362" s="131">
        <v>6</v>
      </c>
      <c r="AB1362" s="131">
        <v>3.5</v>
      </c>
      <c r="AC1362" s="131">
        <v>8</v>
      </c>
      <c r="AD1362" s="131">
        <v>6</v>
      </c>
      <c r="AE1362" s="131">
        <v>0</v>
      </c>
      <c r="AF1362" s="131">
        <v>0</v>
      </c>
      <c r="AG1362" s="131">
        <v>0</v>
      </c>
      <c r="AH1362" s="131">
        <v>0</v>
      </c>
      <c r="AI1362" s="131">
        <v>0</v>
      </c>
      <c r="AJ1362" s="131">
        <v>0</v>
      </c>
      <c r="AK1362" s="131">
        <v>0</v>
      </c>
      <c r="AL1362" s="131">
        <v>0</v>
      </c>
      <c r="AM1362" s="238">
        <v>4.2680203168665249</v>
      </c>
      <c r="AN1362" s="238">
        <v>8.8045170527921037</v>
      </c>
      <c r="AO1362" s="238">
        <v>14.964371499504686</v>
      </c>
      <c r="AP1362" s="238">
        <v>14.752942500963671</v>
      </c>
      <c r="AQ1362" s="238">
        <v>14.466527544823377</v>
      </c>
      <c r="AR1362" s="238">
        <v>13.679719048027108</v>
      </c>
      <c r="AS1362" s="238">
        <v>13.164797365343336</v>
      </c>
      <c r="AT1362" s="269">
        <v>4.1397037823156229</v>
      </c>
      <c r="AU1362" s="269">
        <v>8.0952448004715691</v>
      </c>
      <c r="AV1362" s="269">
        <v>13.402099666612138</v>
      </c>
      <c r="AW1362" s="269">
        <v>13.326138364635632</v>
      </c>
      <c r="AX1362" s="269">
        <v>11.668176886416783</v>
      </c>
      <c r="AY1362" s="269">
        <v>10.615829048736055</v>
      </c>
      <c r="AZ1362" s="269">
        <v>11.627505584984311</v>
      </c>
      <c r="BA1362" s="269">
        <v>12.394708895300251</v>
      </c>
      <c r="BB1362" s="269">
        <v>14.392230471634184</v>
      </c>
      <c r="BC1362" s="238">
        <v>4.1354966076510609</v>
      </c>
      <c r="BD1362" s="238">
        <v>7.4263452901752114</v>
      </c>
      <c r="BE1362" s="238">
        <v>12.109350669091041</v>
      </c>
      <c r="BF1362" s="238">
        <v>12.278451724039911</v>
      </c>
      <c r="BG1362" s="238">
        <v>11.287412141001726</v>
      </c>
      <c r="BH1362" s="238">
        <v>9.4073108864305368</v>
      </c>
      <c r="BI1362" s="238">
        <v>10.477832884771635</v>
      </c>
      <c r="BJ1362" s="238">
        <v>11.941094565739453</v>
      </c>
      <c r="BK1362" s="238">
        <v>12.511267320465704</v>
      </c>
      <c r="BL1362" s="238">
        <v>14.701280079539185</v>
      </c>
      <c r="BM1362" s="238">
        <v>14.465463308277863</v>
      </c>
      <c r="BN1362" s="238">
        <v>9.3046156474337902</v>
      </c>
      <c r="BO1362" s="238">
        <v>4.1539137567749727</v>
      </c>
      <c r="BP1362" s="238">
        <v>6.7473155105628999</v>
      </c>
      <c r="BQ1362" s="238">
        <v>10.711744938115858</v>
      </c>
      <c r="BR1362" s="238">
        <v>11.093963338055836</v>
      </c>
      <c r="BS1362" s="238">
        <v>9.2965533749732128</v>
      </c>
      <c r="BT1362" s="238">
        <v>8.3472367581501263</v>
      </c>
      <c r="BU1362" s="238">
        <v>9.5318519121149414</v>
      </c>
      <c r="BV1362" s="238">
        <v>10.961234724143788</v>
      </c>
      <c r="BW1362" s="238">
        <v>11.918436522829506</v>
      </c>
      <c r="BX1362" s="238">
        <v>12.627341998993375</v>
      </c>
      <c r="BY1362" s="275">
        <v>11.516790368067685</v>
      </c>
      <c r="BZ1362" s="238">
        <v>4.1646302991584578</v>
      </c>
      <c r="CA1362" s="238">
        <v>5.9823749814914668</v>
      </c>
      <c r="CB1362" s="238">
        <v>8.9579768021209816</v>
      </c>
      <c r="CC1362" s="238">
        <v>10.612749477331302</v>
      </c>
      <c r="CD1362" s="238">
        <v>8.1692373804808707</v>
      </c>
      <c r="CE1362" s="238">
        <v>6.901264824546546</v>
      </c>
      <c r="CF1362" s="238">
        <v>8.0137243803738905</v>
      </c>
      <c r="CG1362" s="238">
        <v>8.9765077447584076</v>
      </c>
      <c r="CH1362" s="238">
        <v>9.8433729976698299</v>
      </c>
      <c r="CI1362" s="238">
        <v>10.368408698764853</v>
      </c>
      <c r="CJ1362" s="238">
        <v>7.9099521583064112</v>
      </c>
      <c r="CK1362" s="238">
        <v>4.2812411781243505</v>
      </c>
      <c r="CL1362" s="238">
        <v>5.2911396204632446</v>
      </c>
      <c r="CM1362" s="238">
        <v>8.0341886330948782</v>
      </c>
      <c r="CN1362" s="238">
        <v>8.794217082389812</v>
      </c>
      <c r="CO1362" s="238">
        <v>6.9516206826319555</v>
      </c>
      <c r="CP1362" s="238">
        <v>5.9906371533377802</v>
      </c>
      <c r="CQ1362" s="238">
        <v>6.5696820976264645</v>
      </c>
      <c r="CR1362" s="238">
        <v>7.1341941864138105</v>
      </c>
      <c r="CS1362" s="238">
        <v>7.9691283614542749</v>
      </c>
      <c r="CT1362" s="238">
        <v>8.3677600542061956</v>
      </c>
      <c r="CU1362" s="238">
        <v>3.9929373503798131</v>
      </c>
      <c r="CV1362" s="238">
        <v>4.5447308405328339</v>
      </c>
      <c r="CW1362" s="238">
        <v>7.0639764007117058</v>
      </c>
      <c r="CX1362" s="238">
        <v>8.4699218288542397</v>
      </c>
      <c r="CY1362" s="238">
        <v>5.9166070363293359</v>
      </c>
      <c r="CZ1362" s="238">
        <v>5.1787736113920451</v>
      </c>
      <c r="DA1362" s="238">
        <v>5.6214142896391888</v>
      </c>
      <c r="DB1362" s="238">
        <v>6.0213109791288035</v>
      </c>
      <c r="DC1362" s="238">
        <v>6.4366212397002709</v>
      </c>
      <c r="DD1362" s="238">
        <v>6.9015140445231395</v>
      </c>
      <c r="DE1362" s="238">
        <v>3.9852665491275254</v>
      </c>
      <c r="DF1362" s="238">
        <v>6.0904472640455554</v>
      </c>
      <c r="DG1362" s="238">
        <v>6.3916673082213151</v>
      </c>
      <c r="DH1362" s="238">
        <v>5.1740270277449723</v>
      </c>
      <c r="DI1362" s="238">
        <v>4.2602371805752188</v>
      </c>
      <c r="DJ1362" s="238">
        <v>4.5211179920328686</v>
      </c>
      <c r="DK1362" s="238">
        <v>4.7724467697740005</v>
      </c>
      <c r="DL1362" s="238">
        <v>5.0062875175335639</v>
      </c>
      <c r="DM1362" s="238">
        <v>5.1551866758214384</v>
      </c>
      <c r="DN1362" s="238">
        <v>3.0891045223579212</v>
      </c>
      <c r="DO1362" s="238">
        <v>5.4216088332668555</v>
      </c>
      <c r="DP1362" s="238">
        <v>5.5704345794157097</v>
      </c>
      <c r="DQ1362" s="238">
        <v>4.3077883856466332</v>
      </c>
      <c r="DR1362" s="238">
        <v>6.0119110640420992</v>
      </c>
      <c r="DS1362" s="238">
        <v>3.6242856587683874</v>
      </c>
      <c r="DT1362" s="238">
        <v>3.804240077484256</v>
      </c>
      <c r="DU1362" s="238">
        <v>3.9328237650444375</v>
      </c>
      <c r="DV1362" s="238">
        <v>5.149660353774105</v>
      </c>
      <c r="DW1362" s="238">
        <v>3.0750692166504732</v>
      </c>
      <c r="DX1362" s="238">
        <v>3.0490446884655857</v>
      </c>
      <c r="DY1362" s="238">
        <v>2.9755735471887426</v>
      </c>
      <c r="DZ1362" s="238">
        <v>2.9237788655525545</v>
      </c>
      <c r="EA1362" s="238">
        <v>2.9513933531818597</v>
      </c>
      <c r="EB1362" s="238">
        <v>2.449669797153271</v>
      </c>
      <c r="EC1362" s="238">
        <v>2.8439383977377539</v>
      </c>
      <c r="ED1362" s="238">
        <v>1.8645375008848937</v>
      </c>
    </row>
    <row r="1363" spans="1:134" x14ac:dyDescent="0.25">
      <c r="A1363" s="262">
        <v>-4825</v>
      </c>
      <c r="B1363" s="237">
        <v>108.31362687202231</v>
      </c>
      <c r="C1363" s="238">
        <v>107.73535867899062</v>
      </c>
      <c r="D1363" s="130">
        <v>1907.0833333333333</v>
      </c>
      <c r="E1363" s="238">
        <v>0</v>
      </c>
      <c r="F1363" s="238">
        <v>0</v>
      </c>
      <c r="G1363" s="238">
        <v>0</v>
      </c>
      <c r="H1363" s="238">
        <v>0</v>
      </c>
      <c r="I1363" s="238">
        <v>0</v>
      </c>
      <c r="J1363" s="131">
        <v>0</v>
      </c>
      <c r="K1363" s="131">
        <v>0</v>
      </c>
      <c r="L1363" s="131">
        <v>0</v>
      </c>
      <c r="M1363" s="131">
        <v>0</v>
      </c>
      <c r="N1363" s="131">
        <v>0</v>
      </c>
      <c r="O1363" s="131">
        <v>99.5</v>
      </c>
      <c r="P1363" s="131">
        <v>99.5</v>
      </c>
      <c r="Q1363" s="131">
        <v>99.5</v>
      </c>
      <c r="R1363" s="131">
        <v>99.03</v>
      </c>
      <c r="S1363" s="131">
        <v>8.0000000000000302</v>
      </c>
      <c r="T1363" s="131">
        <v>4</v>
      </c>
      <c r="U1363" s="7">
        <v>3</v>
      </c>
      <c r="V1363" s="131">
        <v>4</v>
      </c>
      <c r="W1363" s="131">
        <v>0</v>
      </c>
      <c r="X1363" s="131">
        <v>2</v>
      </c>
      <c r="Y1363" s="237">
        <v>0</v>
      </c>
      <c r="Z1363" s="237">
        <v>100</v>
      </c>
      <c r="AA1363" s="131">
        <v>6</v>
      </c>
      <c r="AB1363" s="131">
        <v>3.5</v>
      </c>
      <c r="AC1363" s="131">
        <v>8</v>
      </c>
      <c r="AD1363" s="131">
        <v>6</v>
      </c>
      <c r="AE1363" s="131">
        <v>0</v>
      </c>
      <c r="AF1363" s="131">
        <v>0</v>
      </c>
      <c r="AG1363" s="131">
        <v>0</v>
      </c>
      <c r="AH1363" s="131">
        <v>0</v>
      </c>
      <c r="AI1363" s="131">
        <v>0</v>
      </c>
      <c r="AJ1363" s="131">
        <v>0</v>
      </c>
      <c r="AK1363" s="131">
        <v>0</v>
      </c>
      <c r="AL1363" s="131">
        <v>0</v>
      </c>
      <c r="AM1363" s="238">
        <v>4.2680203168665249</v>
      </c>
      <c r="AN1363" s="238">
        <v>8.8045170527921037</v>
      </c>
      <c r="AO1363" s="238">
        <v>14.964371499504686</v>
      </c>
      <c r="AP1363" s="238">
        <v>14.752942500963671</v>
      </c>
      <c r="AQ1363" s="238">
        <v>14.466527544823377</v>
      </c>
      <c r="AR1363" s="238">
        <v>13.679719048027108</v>
      </c>
      <c r="AS1363" s="238">
        <v>13.164797365343336</v>
      </c>
      <c r="AT1363" s="269">
        <v>4.1397037823156229</v>
      </c>
      <c r="AU1363" s="269">
        <v>8.0952448004715691</v>
      </c>
      <c r="AV1363" s="269">
        <v>13.402099666612138</v>
      </c>
      <c r="AW1363" s="269">
        <v>13.326138364635632</v>
      </c>
      <c r="AX1363" s="269">
        <v>11.668176886416783</v>
      </c>
      <c r="AY1363" s="269">
        <v>10.615829048736055</v>
      </c>
      <c r="AZ1363" s="269">
        <v>11.627505584984311</v>
      </c>
      <c r="BA1363" s="269">
        <v>12.394708895300251</v>
      </c>
      <c r="BB1363" s="269">
        <v>14.392230471634184</v>
      </c>
      <c r="BC1363" s="238">
        <v>4.1354966076510609</v>
      </c>
      <c r="BD1363" s="238">
        <v>7.4263452901752114</v>
      </c>
      <c r="BE1363" s="238">
        <v>12.109350669091041</v>
      </c>
      <c r="BF1363" s="238">
        <v>12.278451724039911</v>
      </c>
      <c r="BG1363" s="238">
        <v>11.287412141001726</v>
      </c>
      <c r="BH1363" s="238">
        <v>9.4073108864305368</v>
      </c>
      <c r="BI1363" s="238">
        <v>10.477832884771635</v>
      </c>
      <c r="BJ1363" s="238">
        <v>11.941094565739453</v>
      </c>
      <c r="BK1363" s="238">
        <v>12.511267320465704</v>
      </c>
      <c r="BL1363" s="238">
        <v>14.701280079539185</v>
      </c>
      <c r="BM1363" s="238">
        <v>14.465463308277863</v>
      </c>
      <c r="BN1363" s="238">
        <v>9.3046156474337902</v>
      </c>
      <c r="BO1363" s="238">
        <v>4.1539137567749727</v>
      </c>
      <c r="BP1363" s="238">
        <v>6.7473155105628999</v>
      </c>
      <c r="BQ1363" s="238">
        <v>10.711744938115858</v>
      </c>
      <c r="BR1363" s="238">
        <v>11.093963338055836</v>
      </c>
      <c r="BS1363" s="238">
        <v>9.2965533749732128</v>
      </c>
      <c r="BT1363" s="238">
        <v>8.3472367581501263</v>
      </c>
      <c r="BU1363" s="238">
        <v>9.5318519121149414</v>
      </c>
      <c r="BV1363" s="238">
        <v>10.961234724143788</v>
      </c>
      <c r="BW1363" s="238">
        <v>11.918436522829506</v>
      </c>
      <c r="BX1363" s="238">
        <v>12.627341998993375</v>
      </c>
      <c r="BY1363" s="275">
        <v>11.516790368067685</v>
      </c>
      <c r="BZ1363" s="238">
        <v>4.1646302991584578</v>
      </c>
      <c r="CA1363" s="238">
        <v>5.9823749814914668</v>
      </c>
      <c r="CB1363" s="238">
        <v>8.9579768021209816</v>
      </c>
      <c r="CC1363" s="238">
        <v>10.612749477331302</v>
      </c>
      <c r="CD1363" s="238">
        <v>8.1692373804808707</v>
      </c>
      <c r="CE1363" s="238">
        <v>6.901264824546546</v>
      </c>
      <c r="CF1363" s="238">
        <v>8.0137243803738905</v>
      </c>
      <c r="CG1363" s="238">
        <v>8.9765077447584076</v>
      </c>
      <c r="CH1363" s="238">
        <v>9.8433729976698299</v>
      </c>
      <c r="CI1363" s="238">
        <v>10.368408698764853</v>
      </c>
      <c r="CJ1363" s="238">
        <v>7.9099521583064112</v>
      </c>
      <c r="CK1363" s="238">
        <v>4.2812411781243505</v>
      </c>
      <c r="CL1363" s="238">
        <v>5.2911396204632446</v>
      </c>
      <c r="CM1363" s="238">
        <v>8.0341886330948782</v>
      </c>
      <c r="CN1363" s="238">
        <v>8.794217082389812</v>
      </c>
      <c r="CO1363" s="238">
        <v>6.9516206826319555</v>
      </c>
      <c r="CP1363" s="238">
        <v>5.9906371533377802</v>
      </c>
      <c r="CQ1363" s="238">
        <v>6.5696820976264645</v>
      </c>
      <c r="CR1363" s="238">
        <v>7.1341941864138105</v>
      </c>
      <c r="CS1363" s="238">
        <v>7.9691283614542749</v>
      </c>
      <c r="CT1363" s="238">
        <v>8.3677600542061956</v>
      </c>
      <c r="CU1363" s="238">
        <v>3.9929373503798131</v>
      </c>
      <c r="CV1363" s="238">
        <v>4.5447308405328339</v>
      </c>
      <c r="CW1363" s="238">
        <v>7.0639764007117058</v>
      </c>
      <c r="CX1363" s="238">
        <v>8.4699218288542397</v>
      </c>
      <c r="CY1363" s="238">
        <v>5.9166070363293359</v>
      </c>
      <c r="CZ1363" s="238">
        <v>5.1787736113920451</v>
      </c>
      <c r="DA1363" s="238">
        <v>5.6214142896391888</v>
      </c>
      <c r="DB1363" s="238">
        <v>6.0213109791288035</v>
      </c>
      <c r="DC1363" s="238">
        <v>6.4366212397002709</v>
      </c>
      <c r="DD1363" s="238">
        <v>6.9015140445231395</v>
      </c>
      <c r="DE1363" s="238">
        <v>3.9852665491275254</v>
      </c>
      <c r="DF1363" s="238">
        <v>6.0904472640455554</v>
      </c>
      <c r="DG1363" s="238">
        <v>6.3916673082213151</v>
      </c>
      <c r="DH1363" s="238">
        <v>5.1740270277449723</v>
      </c>
      <c r="DI1363" s="238">
        <v>4.2602371805752188</v>
      </c>
      <c r="DJ1363" s="238">
        <v>4.5211179920328686</v>
      </c>
      <c r="DK1363" s="238">
        <v>4.7724467697740005</v>
      </c>
      <c r="DL1363" s="238">
        <v>5.0062875175335639</v>
      </c>
      <c r="DM1363" s="238">
        <v>5.1551866758214384</v>
      </c>
      <c r="DN1363" s="238">
        <v>3.0891045223579212</v>
      </c>
      <c r="DO1363" s="238">
        <v>5.4216088332668555</v>
      </c>
      <c r="DP1363" s="238">
        <v>5.5704345794157097</v>
      </c>
      <c r="DQ1363" s="238">
        <v>4.3077883856466332</v>
      </c>
      <c r="DR1363" s="238">
        <v>6.0119110640420992</v>
      </c>
      <c r="DS1363" s="238">
        <v>3.6242856587683874</v>
      </c>
      <c r="DT1363" s="238">
        <v>3.804240077484256</v>
      </c>
      <c r="DU1363" s="238">
        <v>3.9328237650444375</v>
      </c>
      <c r="DV1363" s="238">
        <v>5.149660353774105</v>
      </c>
      <c r="DW1363" s="238">
        <v>3.0750692166504732</v>
      </c>
      <c r="DX1363" s="238">
        <v>3.0490446884655857</v>
      </c>
      <c r="DY1363" s="238">
        <v>2.9755735471887426</v>
      </c>
      <c r="DZ1363" s="238">
        <v>2.9237788655525545</v>
      </c>
      <c r="EA1363" s="238">
        <v>2.9513933531818597</v>
      </c>
      <c r="EB1363" s="238">
        <v>2.449669797153271</v>
      </c>
      <c r="EC1363" s="238">
        <v>2.8439383977377539</v>
      </c>
      <c r="ED1363" s="238">
        <v>1.8645375008848937</v>
      </c>
    </row>
    <row r="1364" spans="1:134" x14ac:dyDescent="0.25">
      <c r="A1364" s="262">
        <v>-4830</v>
      </c>
      <c r="B1364" s="237">
        <v>108.25766752809739</v>
      </c>
      <c r="C1364" s="238">
        <v>107.67973073071397</v>
      </c>
      <c r="D1364" s="130">
        <v>1907</v>
      </c>
      <c r="E1364" s="238">
        <v>0</v>
      </c>
      <c r="F1364" s="238">
        <v>0</v>
      </c>
      <c r="G1364" s="238">
        <v>0</v>
      </c>
      <c r="H1364" s="238">
        <v>0</v>
      </c>
      <c r="I1364" s="238">
        <v>0</v>
      </c>
      <c r="J1364" s="131">
        <v>0</v>
      </c>
      <c r="K1364" s="131">
        <v>0</v>
      </c>
      <c r="L1364" s="131">
        <v>0</v>
      </c>
      <c r="M1364" s="131">
        <v>0</v>
      </c>
      <c r="N1364" s="131">
        <v>0</v>
      </c>
      <c r="O1364" s="131">
        <v>99.5</v>
      </c>
      <c r="P1364" s="131">
        <v>99.5</v>
      </c>
      <c r="Q1364" s="131">
        <v>99.5</v>
      </c>
      <c r="R1364" s="131">
        <v>99.03</v>
      </c>
      <c r="S1364" s="131">
        <v>8.0000000000000302</v>
      </c>
      <c r="T1364" s="131">
        <v>4</v>
      </c>
      <c r="U1364" s="7">
        <v>3</v>
      </c>
      <c r="V1364" s="131">
        <v>4</v>
      </c>
      <c r="W1364" s="131">
        <v>0</v>
      </c>
      <c r="X1364" s="131">
        <v>2</v>
      </c>
      <c r="Y1364" s="237">
        <v>0</v>
      </c>
      <c r="Z1364" s="237">
        <v>100</v>
      </c>
      <c r="AA1364" s="131">
        <v>6</v>
      </c>
      <c r="AB1364" s="131">
        <v>3.5</v>
      </c>
      <c r="AC1364" s="131">
        <v>8</v>
      </c>
      <c r="AD1364" s="131">
        <v>6</v>
      </c>
      <c r="AE1364" s="131">
        <v>0</v>
      </c>
      <c r="AF1364" s="131">
        <v>0</v>
      </c>
      <c r="AG1364" s="131">
        <v>0</v>
      </c>
      <c r="AH1364" s="131">
        <v>0</v>
      </c>
      <c r="AI1364" s="131">
        <v>0</v>
      </c>
      <c r="AJ1364" s="131">
        <v>0</v>
      </c>
      <c r="AK1364" s="131">
        <v>0</v>
      </c>
      <c r="AL1364" s="131">
        <v>0</v>
      </c>
      <c r="AM1364" s="238">
        <v>4.2680203168665249</v>
      </c>
      <c r="AN1364" s="238">
        <v>8.8045170527921037</v>
      </c>
      <c r="AO1364" s="238">
        <v>14.964371499504686</v>
      </c>
      <c r="AP1364" s="238">
        <v>14.752942500963671</v>
      </c>
      <c r="AQ1364" s="238">
        <v>14.466527544823377</v>
      </c>
      <c r="AR1364" s="238">
        <v>13.679719048027108</v>
      </c>
      <c r="AS1364" s="238">
        <v>13.164797365343336</v>
      </c>
      <c r="AT1364" s="269">
        <v>4.1397037823156229</v>
      </c>
      <c r="AU1364" s="269">
        <v>8.0952448004715691</v>
      </c>
      <c r="AV1364" s="269">
        <v>13.402099666612138</v>
      </c>
      <c r="AW1364" s="269">
        <v>13.326138364635632</v>
      </c>
      <c r="AX1364" s="269">
        <v>11.668176886416783</v>
      </c>
      <c r="AY1364" s="269">
        <v>10.615829048736055</v>
      </c>
      <c r="AZ1364" s="269">
        <v>11.627505584984311</v>
      </c>
      <c r="BA1364" s="269">
        <v>12.394708895300251</v>
      </c>
      <c r="BB1364" s="269">
        <v>14.392230471634184</v>
      </c>
      <c r="BC1364" s="238">
        <v>4.1354966076510609</v>
      </c>
      <c r="BD1364" s="238">
        <v>7.4263452901752114</v>
      </c>
      <c r="BE1364" s="238">
        <v>12.109350669091041</v>
      </c>
      <c r="BF1364" s="238">
        <v>12.278451724039911</v>
      </c>
      <c r="BG1364" s="238">
        <v>11.287412141001726</v>
      </c>
      <c r="BH1364" s="238">
        <v>9.4073108864305368</v>
      </c>
      <c r="BI1364" s="238">
        <v>10.477832884771635</v>
      </c>
      <c r="BJ1364" s="238">
        <v>11.941094565739453</v>
      </c>
      <c r="BK1364" s="238">
        <v>12.511267320465704</v>
      </c>
      <c r="BL1364" s="238">
        <v>14.701280079539185</v>
      </c>
      <c r="BM1364" s="238">
        <v>14.465463308277863</v>
      </c>
      <c r="BN1364" s="238">
        <v>9.3046156474337902</v>
      </c>
      <c r="BO1364" s="238">
        <v>4.1539137567749727</v>
      </c>
      <c r="BP1364" s="238">
        <v>6.7473155105628999</v>
      </c>
      <c r="BQ1364" s="238">
        <v>10.711744938115858</v>
      </c>
      <c r="BR1364" s="238">
        <v>11.093963338055836</v>
      </c>
      <c r="BS1364" s="238">
        <v>9.2965533749732128</v>
      </c>
      <c r="BT1364" s="238">
        <v>8.3472367581501263</v>
      </c>
      <c r="BU1364" s="238">
        <v>9.5318519121149414</v>
      </c>
      <c r="BV1364" s="238">
        <v>10.961234724143788</v>
      </c>
      <c r="BW1364" s="238">
        <v>11.918436522829506</v>
      </c>
      <c r="BX1364" s="238">
        <v>12.627341998993375</v>
      </c>
      <c r="BY1364" s="275">
        <v>11.516790368067685</v>
      </c>
      <c r="BZ1364" s="238">
        <v>4.1646302991584578</v>
      </c>
      <c r="CA1364" s="238">
        <v>5.9823749814914668</v>
      </c>
      <c r="CB1364" s="238">
        <v>8.9579768021209816</v>
      </c>
      <c r="CC1364" s="238">
        <v>10.612749477331302</v>
      </c>
      <c r="CD1364" s="238">
        <v>8.1692373804808707</v>
      </c>
      <c r="CE1364" s="238">
        <v>6.901264824546546</v>
      </c>
      <c r="CF1364" s="238">
        <v>8.0137243803738905</v>
      </c>
      <c r="CG1364" s="238">
        <v>8.9765077447584076</v>
      </c>
      <c r="CH1364" s="238">
        <v>9.8433729976698299</v>
      </c>
      <c r="CI1364" s="238">
        <v>10.368408698764853</v>
      </c>
      <c r="CJ1364" s="238">
        <v>7.9099521583064112</v>
      </c>
      <c r="CK1364" s="238">
        <v>4.2812411781243505</v>
      </c>
      <c r="CL1364" s="238">
        <v>5.2911396204632446</v>
      </c>
      <c r="CM1364" s="238">
        <v>8.0341886330948782</v>
      </c>
      <c r="CN1364" s="238">
        <v>8.794217082389812</v>
      </c>
      <c r="CO1364" s="238">
        <v>6.9516206826319555</v>
      </c>
      <c r="CP1364" s="238">
        <v>5.9906371533377802</v>
      </c>
      <c r="CQ1364" s="238">
        <v>6.5696820976264645</v>
      </c>
      <c r="CR1364" s="238">
        <v>7.1341941864138105</v>
      </c>
      <c r="CS1364" s="238">
        <v>7.9691283614542749</v>
      </c>
      <c r="CT1364" s="238">
        <v>8.3677600542061956</v>
      </c>
      <c r="CU1364" s="238">
        <v>3.9929373503798131</v>
      </c>
      <c r="CV1364" s="238">
        <v>4.5447308405328339</v>
      </c>
      <c r="CW1364" s="238">
        <v>7.0639764007117058</v>
      </c>
      <c r="CX1364" s="238">
        <v>8.4699218288542397</v>
      </c>
      <c r="CY1364" s="238">
        <v>5.9166070363293359</v>
      </c>
      <c r="CZ1364" s="238">
        <v>5.1787736113920451</v>
      </c>
      <c r="DA1364" s="238">
        <v>5.6214142896391888</v>
      </c>
      <c r="DB1364" s="238">
        <v>6.0213109791288035</v>
      </c>
      <c r="DC1364" s="238">
        <v>6.4366212397002709</v>
      </c>
      <c r="DD1364" s="238">
        <v>6.9015140445231395</v>
      </c>
      <c r="DE1364" s="238">
        <v>3.9852665491275254</v>
      </c>
      <c r="DF1364" s="238">
        <v>6.0904472640455554</v>
      </c>
      <c r="DG1364" s="238">
        <v>6.3916673082213151</v>
      </c>
      <c r="DH1364" s="238">
        <v>5.1740270277449723</v>
      </c>
      <c r="DI1364" s="238">
        <v>4.2602371805752188</v>
      </c>
      <c r="DJ1364" s="238">
        <v>4.5211179920328686</v>
      </c>
      <c r="DK1364" s="238">
        <v>4.7724467697740005</v>
      </c>
      <c r="DL1364" s="238">
        <v>5.0062875175335639</v>
      </c>
      <c r="DM1364" s="238">
        <v>5.1551866758214384</v>
      </c>
      <c r="DN1364" s="238">
        <v>3.0891045223579212</v>
      </c>
      <c r="DO1364" s="238">
        <v>5.4216088332668555</v>
      </c>
      <c r="DP1364" s="238">
        <v>5.5704345794157097</v>
      </c>
      <c r="DQ1364" s="238">
        <v>4.3077883856466332</v>
      </c>
      <c r="DR1364" s="238">
        <v>6.0119110640420992</v>
      </c>
      <c r="DS1364" s="238">
        <v>3.6242856587683874</v>
      </c>
      <c r="DT1364" s="238">
        <v>3.804240077484256</v>
      </c>
      <c r="DU1364" s="238">
        <v>3.9328237650444375</v>
      </c>
      <c r="DV1364" s="238">
        <v>5.149660353774105</v>
      </c>
      <c r="DW1364" s="238">
        <v>3.0750692166504732</v>
      </c>
      <c r="DX1364" s="238">
        <v>3.0490446884655857</v>
      </c>
      <c r="DY1364" s="238">
        <v>2.9755735471887426</v>
      </c>
      <c r="DZ1364" s="238">
        <v>2.9237788655525545</v>
      </c>
      <c r="EA1364" s="238">
        <v>2.9513933531818597</v>
      </c>
      <c r="EB1364" s="238">
        <v>2.449669797153271</v>
      </c>
      <c r="EC1364" s="238">
        <v>2.8439383977377539</v>
      </c>
      <c r="ED1364" s="238">
        <v>1.8645375008848937</v>
      </c>
    </row>
    <row r="1365" spans="1:134" x14ac:dyDescent="0.25">
      <c r="A1365" s="262">
        <v>-4835</v>
      </c>
      <c r="B1365" s="237">
        <v>108.24227401542896</v>
      </c>
      <c r="C1365" s="238">
        <v>107.66444200183183</v>
      </c>
      <c r="D1365" s="130">
        <v>1906.9166666666667</v>
      </c>
      <c r="E1365" s="238">
        <v>0</v>
      </c>
      <c r="F1365" s="238">
        <v>0</v>
      </c>
      <c r="G1365" s="238">
        <v>0</v>
      </c>
      <c r="H1365" s="238">
        <v>0</v>
      </c>
      <c r="I1365" s="238">
        <v>0</v>
      </c>
      <c r="J1365" s="131">
        <v>0</v>
      </c>
      <c r="K1365" s="131">
        <v>0</v>
      </c>
      <c r="L1365" s="131">
        <v>0</v>
      </c>
      <c r="M1365" s="131">
        <v>0</v>
      </c>
      <c r="N1365" s="131">
        <v>0</v>
      </c>
      <c r="O1365" s="131">
        <v>99.5</v>
      </c>
      <c r="P1365" s="131">
        <v>99.5</v>
      </c>
      <c r="Q1365" s="131">
        <v>99.5</v>
      </c>
      <c r="R1365" s="131">
        <v>99.03</v>
      </c>
      <c r="S1365" s="131">
        <v>8.0000000000000302</v>
      </c>
      <c r="T1365" s="131">
        <v>4</v>
      </c>
      <c r="U1365" s="7">
        <v>3</v>
      </c>
      <c r="V1365" s="131">
        <v>4</v>
      </c>
      <c r="W1365" s="131">
        <v>0</v>
      </c>
      <c r="X1365" s="131">
        <v>2</v>
      </c>
      <c r="Y1365" s="237">
        <v>0</v>
      </c>
      <c r="Z1365" s="237">
        <v>100</v>
      </c>
      <c r="AA1365" s="131">
        <v>6</v>
      </c>
      <c r="AB1365" s="131">
        <v>3.5</v>
      </c>
      <c r="AC1365" s="131">
        <v>8</v>
      </c>
      <c r="AD1365" s="131">
        <v>6</v>
      </c>
      <c r="AE1365" s="131">
        <v>0</v>
      </c>
      <c r="AF1365" s="131">
        <v>0</v>
      </c>
      <c r="AG1365" s="131">
        <v>0</v>
      </c>
      <c r="AH1365" s="131">
        <v>0</v>
      </c>
      <c r="AI1365" s="131">
        <v>0</v>
      </c>
      <c r="AJ1365" s="131">
        <v>0</v>
      </c>
      <c r="AK1365" s="131">
        <v>0</v>
      </c>
      <c r="AL1365" s="131">
        <v>0</v>
      </c>
      <c r="AM1365" s="238">
        <v>4.2680203168665249</v>
      </c>
      <c r="AN1365" s="238">
        <v>8.8045170527921037</v>
      </c>
      <c r="AO1365" s="238">
        <v>14.964371499504686</v>
      </c>
      <c r="AP1365" s="238">
        <v>14.752942500963671</v>
      </c>
      <c r="AQ1365" s="238">
        <v>14.466527544823377</v>
      </c>
      <c r="AR1365" s="238">
        <v>13.679719048027108</v>
      </c>
      <c r="AS1365" s="238">
        <v>13.164797365343336</v>
      </c>
      <c r="AT1365" s="269">
        <v>4.1397037823156229</v>
      </c>
      <c r="AU1365" s="269">
        <v>8.0952448004715691</v>
      </c>
      <c r="AV1365" s="269">
        <v>13.402099666612138</v>
      </c>
      <c r="AW1365" s="269">
        <v>13.326138364635632</v>
      </c>
      <c r="AX1365" s="269">
        <v>11.668176886416783</v>
      </c>
      <c r="AY1365" s="269">
        <v>10.615829048736055</v>
      </c>
      <c r="AZ1365" s="269">
        <v>11.627505584984311</v>
      </c>
      <c r="BA1365" s="269">
        <v>12.394708895300251</v>
      </c>
      <c r="BB1365" s="269">
        <v>14.392230471634184</v>
      </c>
      <c r="BC1365" s="238">
        <v>4.1354966076510609</v>
      </c>
      <c r="BD1365" s="238">
        <v>7.4263452901752114</v>
      </c>
      <c r="BE1365" s="238">
        <v>12.109350669091041</v>
      </c>
      <c r="BF1365" s="238">
        <v>12.278451724039911</v>
      </c>
      <c r="BG1365" s="238">
        <v>11.287412141001726</v>
      </c>
      <c r="BH1365" s="238">
        <v>9.4073108864305368</v>
      </c>
      <c r="BI1365" s="238">
        <v>10.477832884771635</v>
      </c>
      <c r="BJ1365" s="238">
        <v>11.941094565739453</v>
      </c>
      <c r="BK1365" s="238">
        <v>12.511267320465704</v>
      </c>
      <c r="BL1365" s="238">
        <v>14.701280079539185</v>
      </c>
      <c r="BM1365" s="238">
        <v>14.465463308277863</v>
      </c>
      <c r="BN1365" s="238">
        <v>9.3046156474337902</v>
      </c>
      <c r="BO1365" s="238">
        <v>4.1539137567749727</v>
      </c>
      <c r="BP1365" s="238">
        <v>6.7473155105628999</v>
      </c>
      <c r="BQ1365" s="238">
        <v>10.711744938115858</v>
      </c>
      <c r="BR1365" s="238">
        <v>11.093963338055836</v>
      </c>
      <c r="BS1365" s="238">
        <v>9.2965533749732128</v>
      </c>
      <c r="BT1365" s="238">
        <v>8.3472367581501263</v>
      </c>
      <c r="BU1365" s="238">
        <v>9.5318519121149414</v>
      </c>
      <c r="BV1365" s="238">
        <v>10.961234724143788</v>
      </c>
      <c r="BW1365" s="238">
        <v>11.918436522829506</v>
      </c>
      <c r="BX1365" s="238">
        <v>12.627341998993375</v>
      </c>
      <c r="BY1365" s="275">
        <v>11.516790368067685</v>
      </c>
      <c r="BZ1365" s="238">
        <v>4.1646302991584578</v>
      </c>
      <c r="CA1365" s="238">
        <v>5.9823749814914668</v>
      </c>
      <c r="CB1365" s="238">
        <v>8.9579768021209816</v>
      </c>
      <c r="CC1365" s="238">
        <v>10.612749477331302</v>
      </c>
      <c r="CD1365" s="238">
        <v>8.1692373804808707</v>
      </c>
      <c r="CE1365" s="238">
        <v>6.901264824546546</v>
      </c>
      <c r="CF1365" s="238">
        <v>8.0137243803738905</v>
      </c>
      <c r="CG1365" s="238">
        <v>8.9765077447584076</v>
      </c>
      <c r="CH1365" s="238">
        <v>9.8433729976698299</v>
      </c>
      <c r="CI1365" s="238">
        <v>10.368408698764853</v>
      </c>
      <c r="CJ1365" s="238">
        <v>7.9099521583064112</v>
      </c>
      <c r="CK1365" s="238">
        <v>4.2812411781243505</v>
      </c>
      <c r="CL1365" s="238">
        <v>5.2911396204632446</v>
      </c>
      <c r="CM1365" s="238">
        <v>8.0341886330948782</v>
      </c>
      <c r="CN1365" s="238">
        <v>8.794217082389812</v>
      </c>
      <c r="CO1365" s="238">
        <v>6.9516206826319555</v>
      </c>
      <c r="CP1365" s="238">
        <v>5.9906371533377802</v>
      </c>
      <c r="CQ1365" s="238">
        <v>6.5696820976264645</v>
      </c>
      <c r="CR1365" s="238">
        <v>7.1341941864138105</v>
      </c>
      <c r="CS1365" s="238">
        <v>7.9691283614542749</v>
      </c>
      <c r="CT1365" s="238">
        <v>8.3677600542061956</v>
      </c>
      <c r="CU1365" s="238">
        <v>3.9929373503798131</v>
      </c>
      <c r="CV1365" s="238">
        <v>4.5447308405328339</v>
      </c>
      <c r="CW1365" s="238">
        <v>7.0639764007117058</v>
      </c>
      <c r="CX1365" s="238">
        <v>8.4699218288542397</v>
      </c>
      <c r="CY1365" s="238">
        <v>5.9166070363293359</v>
      </c>
      <c r="CZ1365" s="238">
        <v>5.1787736113920451</v>
      </c>
      <c r="DA1365" s="238">
        <v>5.6214142896391888</v>
      </c>
      <c r="DB1365" s="238">
        <v>6.0213109791288035</v>
      </c>
      <c r="DC1365" s="238">
        <v>6.4366212397002709</v>
      </c>
      <c r="DD1365" s="238">
        <v>6.9015140445231395</v>
      </c>
      <c r="DE1365" s="238">
        <v>3.9852665491275254</v>
      </c>
      <c r="DF1365" s="238">
        <v>6.0904472640455554</v>
      </c>
      <c r="DG1365" s="238">
        <v>6.3916673082213151</v>
      </c>
      <c r="DH1365" s="238">
        <v>5.1740270277449723</v>
      </c>
      <c r="DI1365" s="238">
        <v>4.2602371805752188</v>
      </c>
      <c r="DJ1365" s="238">
        <v>4.5211179920328686</v>
      </c>
      <c r="DK1365" s="238">
        <v>4.7724467697740005</v>
      </c>
      <c r="DL1365" s="238">
        <v>5.0062875175335639</v>
      </c>
      <c r="DM1365" s="238">
        <v>5.1551866758214384</v>
      </c>
      <c r="DN1365" s="238">
        <v>3.0891045223579212</v>
      </c>
      <c r="DO1365" s="238">
        <v>5.4216088332668555</v>
      </c>
      <c r="DP1365" s="238">
        <v>5.5704345794157097</v>
      </c>
      <c r="DQ1365" s="238">
        <v>4.3077883856466332</v>
      </c>
      <c r="DR1365" s="238">
        <v>6.0119110640420992</v>
      </c>
      <c r="DS1365" s="238">
        <v>3.6242856587683874</v>
      </c>
      <c r="DT1365" s="238">
        <v>3.804240077484256</v>
      </c>
      <c r="DU1365" s="238">
        <v>3.9328237650444375</v>
      </c>
      <c r="DV1365" s="238">
        <v>5.149660353774105</v>
      </c>
      <c r="DW1365" s="238">
        <v>3.0750692166504732</v>
      </c>
      <c r="DX1365" s="238">
        <v>3.0490446884655857</v>
      </c>
      <c r="DY1365" s="238">
        <v>2.9755735471887426</v>
      </c>
      <c r="DZ1365" s="238">
        <v>2.9237788655525545</v>
      </c>
      <c r="EA1365" s="238">
        <v>2.9513933531818597</v>
      </c>
      <c r="EB1365" s="238">
        <v>2.449669797153271</v>
      </c>
      <c r="EC1365" s="238">
        <v>2.8439383977377539</v>
      </c>
      <c r="ED1365" s="238">
        <v>1.8645375008848937</v>
      </c>
    </row>
    <row r="1366" spans="1:134" x14ac:dyDescent="0.25">
      <c r="A1366" s="262">
        <v>-4840</v>
      </c>
      <c r="B1366" s="237">
        <v>108.15952309004602</v>
      </c>
      <c r="C1366" s="238">
        <v>107.58225092262303</v>
      </c>
      <c r="D1366" s="130">
        <v>1906.8333333333333</v>
      </c>
      <c r="E1366" s="238">
        <v>0</v>
      </c>
      <c r="F1366" s="238">
        <v>0</v>
      </c>
      <c r="G1366" s="238">
        <v>0</v>
      </c>
      <c r="H1366" s="238">
        <v>0</v>
      </c>
      <c r="I1366" s="238">
        <v>0</v>
      </c>
      <c r="J1366" s="131">
        <v>0</v>
      </c>
      <c r="K1366" s="131">
        <v>0</v>
      </c>
      <c r="L1366" s="131">
        <v>0</v>
      </c>
      <c r="M1366" s="131">
        <v>0</v>
      </c>
      <c r="N1366" s="131">
        <v>0</v>
      </c>
      <c r="O1366" s="131">
        <v>99.5</v>
      </c>
      <c r="P1366" s="131">
        <v>99.5</v>
      </c>
      <c r="Q1366" s="131">
        <v>99.5</v>
      </c>
      <c r="R1366" s="131">
        <v>99.03</v>
      </c>
      <c r="S1366" s="131">
        <v>8.0000000000000302</v>
      </c>
      <c r="T1366" s="131">
        <v>4</v>
      </c>
      <c r="U1366" s="7">
        <v>3</v>
      </c>
      <c r="V1366" s="131">
        <v>4</v>
      </c>
      <c r="W1366" s="131">
        <v>0</v>
      </c>
      <c r="X1366" s="131">
        <v>2</v>
      </c>
      <c r="Y1366" s="237">
        <v>0</v>
      </c>
      <c r="Z1366" s="237">
        <v>100</v>
      </c>
      <c r="AA1366" s="131">
        <v>6</v>
      </c>
      <c r="AB1366" s="131">
        <v>3.5</v>
      </c>
      <c r="AC1366" s="131">
        <v>8</v>
      </c>
      <c r="AD1366" s="131">
        <v>6</v>
      </c>
      <c r="AE1366" s="131">
        <v>0</v>
      </c>
      <c r="AF1366" s="131">
        <v>0</v>
      </c>
      <c r="AG1366" s="131">
        <v>0</v>
      </c>
      <c r="AH1366" s="131">
        <v>0</v>
      </c>
      <c r="AI1366" s="131">
        <v>0</v>
      </c>
      <c r="AJ1366" s="131">
        <v>0</v>
      </c>
      <c r="AK1366" s="131">
        <v>0</v>
      </c>
      <c r="AL1366" s="131">
        <v>0</v>
      </c>
      <c r="AM1366" s="238">
        <v>4.2680203168665249</v>
      </c>
      <c r="AN1366" s="238">
        <v>8.8045170527921037</v>
      </c>
      <c r="AO1366" s="238">
        <v>14.964371499504686</v>
      </c>
      <c r="AP1366" s="238">
        <v>14.752942500963671</v>
      </c>
      <c r="AQ1366" s="238">
        <v>14.466527544823377</v>
      </c>
      <c r="AR1366" s="238">
        <v>13.679719048027108</v>
      </c>
      <c r="AS1366" s="238">
        <v>13.164797365343336</v>
      </c>
      <c r="AT1366" s="269">
        <v>4.1397037823156229</v>
      </c>
      <c r="AU1366" s="269">
        <v>8.0952448004715691</v>
      </c>
      <c r="AV1366" s="269">
        <v>13.402099666612138</v>
      </c>
      <c r="AW1366" s="269">
        <v>13.326138364635632</v>
      </c>
      <c r="AX1366" s="269">
        <v>11.668176886416783</v>
      </c>
      <c r="AY1366" s="269">
        <v>10.615829048736055</v>
      </c>
      <c r="AZ1366" s="269">
        <v>11.627505584984311</v>
      </c>
      <c r="BA1366" s="269">
        <v>12.394708895300251</v>
      </c>
      <c r="BB1366" s="269">
        <v>14.392230471634184</v>
      </c>
      <c r="BC1366" s="238">
        <v>4.1354966076510609</v>
      </c>
      <c r="BD1366" s="238">
        <v>7.4263452901752114</v>
      </c>
      <c r="BE1366" s="238">
        <v>12.109350669091041</v>
      </c>
      <c r="BF1366" s="238">
        <v>12.278451724039911</v>
      </c>
      <c r="BG1366" s="238">
        <v>11.287412141001726</v>
      </c>
      <c r="BH1366" s="238">
        <v>9.4073108864305368</v>
      </c>
      <c r="BI1366" s="238">
        <v>10.477832884771635</v>
      </c>
      <c r="BJ1366" s="238">
        <v>11.941094565739453</v>
      </c>
      <c r="BK1366" s="238">
        <v>12.511267320465704</v>
      </c>
      <c r="BL1366" s="238">
        <v>14.701280079539185</v>
      </c>
      <c r="BM1366" s="238">
        <v>14.465463308277863</v>
      </c>
      <c r="BN1366" s="238">
        <v>9.3046156474337902</v>
      </c>
      <c r="BO1366" s="238">
        <v>4.1539137567749727</v>
      </c>
      <c r="BP1366" s="238">
        <v>6.7473155105628999</v>
      </c>
      <c r="BQ1366" s="238">
        <v>10.711744938115858</v>
      </c>
      <c r="BR1366" s="238">
        <v>11.093963338055836</v>
      </c>
      <c r="BS1366" s="238">
        <v>9.2965533749732128</v>
      </c>
      <c r="BT1366" s="238">
        <v>8.3472367581501263</v>
      </c>
      <c r="BU1366" s="238">
        <v>9.5318519121149414</v>
      </c>
      <c r="BV1366" s="238">
        <v>10.961234724143788</v>
      </c>
      <c r="BW1366" s="238">
        <v>11.918436522829506</v>
      </c>
      <c r="BX1366" s="238">
        <v>12.627341998993375</v>
      </c>
      <c r="BY1366" s="275">
        <v>11.516790368067685</v>
      </c>
      <c r="BZ1366" s="238">
        <v>4.1646302991584578</v>
      </c>
      <c r="CA1366" s="238">
        <v>5.9823749814914668</v>
      </c>
      <c r="CB1366" s="238">
        <v>8.9579768021209816</v>
      </c>
      <c r="CC1366" s="238">
        <v>10.612749477331302</v>
      </c>
      <c r="CD1366" s="238">
        <v>8.1692373804808707</v>
      </c>
      <c r="CE1366" s="238">
        <v>6.901264824546546</v>
      </c>
      <c r="CF1366" s="238">
        <v>8.0137243803738905</v>
      </c>
      <c r="CG1366" s="238">
        <v>8.9765077447584076</v>
      </c>
      <c r="CH1366" s="238">
        <v>9.8433729976698299</v>
      </c>
      <c r="CI1366" s="238">
        <v>10.368408698764853</v>
      </c>
      <c r="CJ1366" s="238">
        <v>7.9099521583064112</v>
      </c>
      <c r="CK1366" s="238">
        <v>4.2812411781243505</v>
      </c>
      <c r="CL1366" s="238">
        <v>5.2911396204632446</v>
      </c>
      <c r="CM1366" s="238">
        <v>8.0341886330948782</v>
      </c>
      <c r="CN1366" s="238">
        <v>8.794217082389812</v>
      </c>
      <c r="CO1366" s="238">
        <v>6.9516206826319555</v>
      </c>
      <c r="CP1366" s="238">
        <v>5.9906371533377802</v>
      </c>
      <c r="CQ1366" s="238">
        <v>6.5696820976264645</v>
      </c>
      <c r="CR1366" s="238">
        <v>7.1341941864138105</v>
      </c>
      <c r="CS1366" s="238">
        <v>7.9691283614542749</v>
      </c>
      <c r="CT1366" s="238">
        <v>8.3677600542061956</v>
      </c>
      <c r="CU1366" s="238">
        <v>3.9929373503798131</v>
      </c>
      <c r="CV1366" s="238">
        <v>4.5447308405328339</v>
      </c>
      <c r="CW1366" s="238">
        <v>7.0639764007117058</v>
      </c>
      <c r="CX1366" s="238">
        <v>8.4699218288542397</v>
      </c>
      <c r="CY1366" s="238">
        <v>5.9166070363293359</v>
      </c>
      <c r="CZ1366" s="238">
        <v>5.1787736113920451</v>
      </c>
      <c r="DA1366" s="238">
        <v>5.6214142896391888</v>
      </c>
      <c r="DB1366" s="238">
        <v>6.0213109791288035</v>
      </c>
      <c r="DC1366" s="238">
        <v>6.4366212397002709</v>
      </c>
      <c r="DD1366" s="238">
        <v>6.9015140445231395</v>
      </c>
      <c r="DE1366" s="238">
        <v>3.9852665491275254</v>
      </c>
      <c r="DF1366" s="238">
        <v>6.0904472640455554</v>
      </c>
      <c r="DG1366" s="238">
        <v>6.3916673082213151</v>
      </c>
      <c r="DH1366" s="238">
        <v>5.1740270277449723</v>
      </c>
      <c r="DI1366" s="238">
        <v>4.2602371805752188</v>
      </c>
      <c r="DJ1366" s="238">
        <v>4.5211179920328686</v>
      </c>
      <c r="DK1366" s="238">
        <v>4.7724467697740005</v>
      </c>
      <c r="DL1366" s="238">
        <v>5.0062875175335639</v>
      </c>
      <c r="DM1366" s="238">
        <v>5.1551866758214384</v>
      </c>
      <c r="DN1366" s="238">
        <v>3.0891045223579212</v>
      </c>
      <c r="DO1366" s="238">
        <v>5.4216088332668555</v>
      </c>
      <c r="DP1366" s="238">
        <v>5.5704345794157097</v>
      </c>
      <c r="DQ1366" s="238">
        <v>4.3077883856466332</v>
      </c>
      <c r="DR1366" s="238">
        <v>6.0119110640420992</v>
      </c>
      <c r="DS1366" s="238">
        <v>3.6242856587683874</v>
      </c>
      <c r="DT1366" s="238">
        <v>3.804240077484256</v>
      </c>
      <c r="DU1366" s="238">
        <v>3.9328237650444375</v>
      </c>
      <c r="DV1366" s="238">
        <v>5.149660353774105</v>
      </c>
      <c r="DW1366" s="238">
        <v>3.0750692166504732</v>
      </c>
      <c r="DX1366" s="238">
        <v>3.0490446884655857</v>
      </c>
      <c r="DY1366" s="238">
        <v>2.9755735471887426</v>
      </c>
      <c r="DZ1366" s="238">
        <v>2.9237788655525545</v>
      </c>
      <c r="EA1366" s="238">
        <v>2.9513933531818597</v>
      </c>
      <c r="EB1366" s="238">
        <v>2.449669797153271</v>
      </c>
      <c r="EC1366" s="238">
        <v>2.8439383977377539</v>
      </c>
      <c r="ED1366" s="238">
        <v>1.8645375008848937</v>
      </c>
    </row>
    <row r="1367" spans="1:134" x14ac:dyDescent="0.25">
      <c r="A1367" s="262">
        <v>-4845</v>
      </c>
      <c r="B1367" s="237">
        <v>108.03659248384905</v>
      </c>
      <c r="C1367" s="238">
        <v>107.45988105155766</v>
      </c>
      <c r="D1367" s="130">
        <v>1906.75</v>
      </c>
      <c r="E1367" s="238">
        <v>0</v>
      </c>
      <c r="F1367" s="238">
        <v>0</v>
      </c>
      <c r="G1367" s="238">
        <v>0</v>
      </c>
      <c r="H1367" s="238">
        <v>0</v>
      </c>
      <c r="I1367" s="238">
        <v>0</v>
      </c>
      <c r="J1367" s="131">
        <v>0</v>
      </c>
      <c r="K1367" s="131">
        <v>0</v>
      </c>
      <c r="L1367" s="131">
        <v>0</v>
      </c>
      <c r="M1367" s="131">
        <v>0</v>
      </c>
      <c r="N1367" s="131">
        <v>0</v>
      </c>
      <c r="O1367" s="131">
        <v>99.5</v>
      </c>
      <c r="P1367" s="131">
        <v>99.5</v>
      </c>
      <c r="Q1367" s="131">
        <v>99.5</v>
      </c>
      <c r="R1367" s="131">
        <v>99.03</v>
      </c>
      <c r="S1367" s="131">
        <v>8.0000000000000302</v>
      </c>
      <c r="T1367" s="131">
        <v>4</v>
      </c>
      <c r="U1367" s="7">
        <v>3</v>
      </c>
      <c r="V1367" s="131">
        <v>4</v>
      </c>
      <c r="W1367" s="131">
        <v>0</v>
      </c>
      <c r="X1367" s="131">
        <v>2</v>
      </c>
      <c r="Y1367" s="237">
        <v>0</v>
      </c>
      <c r="Z1367" s="237">
        <v>100</v>
      </c>
      <c r="AA1367" s="131">
        <v>6</v>
      </c>
      <c r="AB1367" s="131">
        <v>3.5</v>
      </c>
      <c r="AC1367" s="131">
        <v>8</v>
      </c>
      <c r="AD1367" s="131">
        <v>6</v>
      </c>
      <c r="AE1367" s="131">
        <v>0</v>
      </c>
      <c r="AF1367" s="131">
        <v>0</v>
      </c>
      <c r="AG1367" s="131">
        <v>0</v>
      </c>
      <c r="AH1367" s="131">
        <v>0</v>
      </c>
      <c r="AI1367" s="131">
        <v>0</v>
      </c>
      <c r="AJ1367" s="131">
        <v>0</v>
      </c>
      <c r="AK1367" s="131">
        <v>0</v>
      </c>
      <c r="AL1367" s="131">
        <v>0</v>
      </c>
      <c r="AM1367" s="238">
        <v>4.2680203168665249</v>
      </c>
      <c r="AN1367" s="238">
        <v>8.8045170527921037</v>
      </c>
      <c r="AO1367" s="238">
        <v>14.964371499504686</v>
      </c>
      <c r="AP1367" s="238">
        <v>14.752942500963671</v>
      </c>
      <c r="AQ1367" s="238">
        <v>14.466527544823377</v>
      </c>
      <c r="AR1367" s="238">
        <v>13.679719048027108</v>
      </c>
      <c r="AS1367" s="238">
        <v>13.164797365343336</v>
      </c>
      <c r="AT1367" s="269">
        <v>4.1397037823156229</v>
      </c>
      <c r="AU1367" s="269">
        <v>8.0952448004715691</v>
      </c>
      <c r="AV1367" s="269">
        <v>13.402099666612138</v>
      </c>
      <c r="AW1367" s="269">
        <v>13.326138364635632</v>
      </c>
      <c r="AX1367" s="269">
        <v>11.668176886416783</v>
      </c>
      <c r="AY1367" s="269">
        <v>10.615829048736055</v>
      </c>
      <c r="AZ1367" s="269">
        <v>11.627505584984311</v>
      </c>
      <c r="BA1367" s="269">
        <v>12.394708895300251</v>
      </c>
      <c r="BB1367" s="269">
        <v>14.392230471634184</v>
      </c>
      <c r="BC1367" s="238">
        <v>4.1354966076510609</v>
      </c>
      <c r="BD1367" s="238">
        <v>7.4263452901752114</v>
      </c>
      <c r="BE1367" s="238">
        <v>12.109350669091041</v>
      </c>
      <c r="BF1367" s="238">
        <v>12.278451724039911</v>
      </c>
      <c r="BG1367" s="238">
        <v>11.287412141001726</v>
      </c>
      <c r="BH1367" s="238">
        <v>9.4073108864305368</v>
      </c>
      <c r="BI1367" s="238">
        <v>10.477832884771635</v>
      </c>
      <c r="BJ1367" s="238">
        <v>11.941094565739453</v>
      </c>
      <c r="BK1367" s="238">
        <v>12.511267320465704</v>
      </c>
      <c r="BL1367" s="238">
        <v>14.701280079539185</v>
      </c>
      <c r="BM1367" s="238">
        <v>14.465463308277863</v>
      </c>
      <c r="BN1367" s="238">
        <v>9.3046156474337902</v>
      </c>
      <c r="BO1367" s="238">
        <v>4.1539137567749727</v>
      </c>
      <c r="BP1367" s="238">
        <v>6.7473155105628999</v>
      </c>
      <c r="BQ1367" s="238">
        <v>10.711744938115858</v>
      </c>
      <c r="BR1367" s="238">
        <v>11.093963338055836</v>
      </c>
      <c r="BS1367" s="238">
        <v>9.2965533749732128</v>
      </c>
      <c r="BT1367" s="238">
        <v>8.3472367581501263</v>
      </c>
      <c r="BU1367" s="238">
        <v>9.5318519121149414</v>
      </c>
      <c r="BV1367" s="238">
        <v>10.961234724143788</v>
      </c>
      <c r="BW1367" s="238">
        <v>11.918436522829506</v>
      </c>
      <c r="BX1367" s="238">
        <v>12.627341998993375</v>
      </c>
      <c r="BY1367" s="275">
        <v>11.516790368067685</v>
      </c>
      <c r="BZ1367" s="238">
        <v>4.1646302991584578</v>
      </c>
      <c r="CA1367" s="238">
        <v>5.9823749814914668</v>
      </c>
      <c r="CB1367" s="238">
        <v>8.9579768021209816</v>
      </c>
      <c r="CC1367" s="238">
        <v>10.612749477331302</v>
      </c>
      <c r="CD1367" s="238">
        <v>8.1692373804808707</v>
      </c>
      <c r="CE1367" s="238">
        <v>6.901264824546546</v>
      </c>
      <c r="CF1367" s="238">
        <v>8.0137243803738905</v>
      </c>
      <c r="CG1367" s="238">
        <v>8.9765077447584076</v>
      </c>
      <c r="CH1367" s="238">
        <v>9.8433729976698299</v>
      </c>
      <c r="CI1367" s="238">
        <v>10.368408698764853</v>
      </c>
      <c r="CJ1367" s="238">
        <v>7.9099521583064112</v>
      </c>
      <c r="CK1367" s="238">
        <v>4.2812411781243505</v>
      </c>
      <c r="CL1367" s="238">
        <v>5.2911396204632446</v>
      </c>
      <c r="CM1367" s="238">
        <v>8.0341886330948782</v>
      </c>
      <c r="CN1367" s="238">
        <v>8.794217082389812</v>
      </c>
      <c r="CO1367" s="238">
        <v>6.9516206826319555</v>
      </c>
      <c r="CP1367" s="238">
        <v>5.9906371533377802</v>
      </c>
      <c r="CQ1367" s="238">
        <v>6.5696820976264645</v>
      </c>
      <c r="CR1367" s="238">
        <v>7.1341941864138105</v>
      </c>
      <c r="CS1367" s="238">
        <v>7.9691283614542749</v>
      </c>
      <c r="CT1367" s="238">
        <v>8.3677600542061956</v>
      </c>
      <c r="CU1367" s="238">
        <v>3.9929373503798131</v>
      </c>
      <c r="CV1367" s="238">
        <v>4.5447308405328339</v>
      </c>
      <c r="CW1367" s="238">
        <v>7.0639764007117058</v>
      </c>
      <c r="CX1367" s="238">
        <v>8.4699218288542397</v>
      </c>
      <c r="CY1367" s="238">
        <v>5.9166070363293359</v>
      </c>
      <c r="CZ1367" s="238">
        <v>5.1787736113920451</v>
      </c>
      <c r="DA1367" s="238">
        <v>5.6214142896391888</v>
      </c>
      <c r="DB1367" s="238">
        <v>6.0213109791288035</v>
      </c>
      <c r="DC1367" s="238">
        <v>6.4366212397002709</v>
      </c>
      <c r="DD1367" s="238">
        <v>6.9015140445231395</v>
      </c>
      <c r="DE1367" s="238">
        <v>3.9852665491275254</v>
      </c>
      <c r="DF1367" s="238">
        <v>6.0904472640455554</v>
      </c>
      <c r="DG1367" s="238">
        <v>6.3916673082213151</v>
      </c>
      <c r="DH1367" s="238">
        <v>5.1740270277449723</v>
      </c>
      <c r="DI1367" s="238">
        <v>4.2602371805752188</v>
      </c>
      <c r="DJ1367" s="238">
        <v>4.5211179920328686</v>
      </c>
      <c r="DK1367" s="238">
        <v>4.7724467697740005</v>
      </c>
      <c r="DL1367" s="238">
        <v>5.0062875175335639</v>
      </c>
      <c r="DM1367" s="238">
        <v>5.1551866758214384</v>
      </c>
      <c r="DN1367" s="238">
        <v>3.0891045223579212</v>
      </c>
      <c r="DO1367" s="238">
        <v>5.4216088332668555</v>
      </c>
      <c r="DP1367" s="238">
        <v>5.5704345794157097</v>
      </c>
      <c r="DQ1367" s="238">
        <v>4.3077883856466332</v>
      </c>
      <c r="DR1367" s="238">
        <v>6.0119110640420992</v>
      </c>
      <c r="DS1367" s="238">
        <v>3.6242856587683874</v>
      </c>
      <c r="DT1367" s="238">
        <v>3.804240077484256</v>
      </c>
      <c r="DU1367" s="238">
        <v>3.9328237650444375</v>
      </c>
      <c r="DV1367" s="238">
        <v>5.149660353774105</v>
      </c>
      <c r="DW1367" s="238">
        <v>3.0750692166504732</v>
      </c>
      <c r="DX1367" s="238">
        <v>3.0490446884655857</v>
      </c>
      <c r="DY1367" s="238">
        <v>2.9755735471887426</v>
      </c>
      <c r="DZ1367" s="238">
        <v>2.9237788655525545</v>
      </c>
      <c r="EA1367" s="238">
        <v>2.9513933531818597</v>
      </c>
      <c r="EB1367" s="238">
        <v>2.449669797153271</v>
      </c>
      <c r="EC1367" s="238">
        <v>2.8439383977377539</v>
      </c>
      <c r="ED1367" s="238">
        <v>1.8645375008848937</v>
      </c>
    </row>
    <row r="1368" spans="1:134" x14ac:dyDescent="0.25">
      <c r="A1368" s="262">
        <v>-4850</v>
      </c>
      <c r="B1368" s="237">
        <v>107.91370117092561</v>
      </c>
      <c r="C1368" s="238">
        <v>107.33755136359402</v>
      </c>
      <c r="D1368" s="130">
        <v>1906.6666666666667</v>
      </c>
      <c r="E1368" s="238">
        <v>0</v>
      </c>
      <c r="F1368" s="238">
        <v>0</v>
      </c>
      <c r="G1368" s="238">
        <v>0</v>
      </c>
      <c r="H1368" s="238">
        <v>0</v>
      </c>
      <c r="I1368" s="238">
        <v>0</v>
      </c>
      <c r="J1368" s="131">
        <v>0</v>
      </c>
      <c r="K1368" s="131">
        <v>0</v>
      </c>
      <c r="L1368" s="131">
        <v>0</v>
      </c>
      <c r="M1368" s="131">
        <v>0</v>
      </c>
      <c r="N1368" s="131">
        <v>0</v>
      </c>
      <c r="O1368" s="131">
        <v>99.5</v>
      </c>
      <c r="P1368" s="131">
        <v>99.5</v>
      </c>
      <c r="Q1368" s="131">
        <v>99.5</v>
      </c>
      <c r="R1368" s="131">
        <v>99.03</v>
      </c>
      <c r="S1368" s="131">
        <v>8.0000000000000302</v>
      </c>
      <c r="T1368" s="131">
        <v>4</v>
      </c>
      <c r="U1368" s="7">
        <v>3</v>
      </c>
      <c r="V1368" s="131">
        <v>4</v>
      </c>
      <c r="W1368" s="131">
        <v>0</v>
      </c>
      <c r="X1368" s="131">
        <v>2</v>
      </c>
      <c r="Y1368" s="237">
        <v>0</v>
      </c>
      <c r="Z1368" s="237">
        <v>100</v>
      </c>
      <c r="AA1368" s="131">
        <v>6</v>
      </c>
      <c r="AB1368" s="131">
        <v>3.5</v>
      </c>
      <c r="AC1368" s="131">
        <v>8</v>
      </c>
      <c r="AD1368" s="131">
        <v>6</v>
      </c>
      <c r="AE1368" s="131">
        <v>0</v>
      </c>
      <c r="AF1368" s="131">
        <v>0</v>
      </c>
      <c r="AG1368" s="131">
        <v>0</v>
      </c>
      <c r="AH1368" s="131">
        <v>0</v>
      </c>
      <c r="AI1368" s="131">
        <v>0</v>
      </c>
      <c r="AJ1368" s="131">
        <v>0</v>
      </c>
      <c r="AK1368" s="131">
        <v>0</v>
      </c>
      <c r="AL1368" s="131">
        <v>0</v>
      </c>
      <c r="AM1368" s="238">
        <v>4.2680203168665249</v>
      </c>
      <c r="AN1368" s="238">
        <v>8.8045170527921037</v>
      </c>
      <c r="AO1368" s="238">
        <v>14.964371499504686</v>
      </c>
      <c r="AP1368" s="238">
        <v>14.752942500963671</v>
      </c>
      <c r="AQ1368" s="238">
        <v>14.466527544823377</v>
      </c>
      <c r="AR1368" s="238">
        <v>13.679719048027108</v>
      </c>
      <c r="AS1368" s="238">
        <v>13.164797365343336</v>
      </c>
      <c r="AT1368" s="269">
        <v>4.1397037823156229</v>
      </c>
      <c r="AU1368" s="269">
        <v>8.0952448004715691</v>
      </c>
      <c r="AV1368" s="269">
        <v>13.402099666612138</v>
      </c>
      <c r="AW1368" s="269">
        <v>13.326138364635632</v>
      </c>
      <c r="AX1368" s="269">
        <v>11.668176886416783</v>
      </c>
      <c r="AY1368" s="269">
        <v>10.615829048736055</v>
      </c>
      <c r="AZ1368" s="269">
        <v>11.627505584984311</v>
      </c>
      <c r="BA1368" s="269">
        <v>12.394708895300251</v>
      </c>
      <c r="BB1368" s="269">
        <v>14.392230471634184</v>
      </c>
      <c r="BC1368" s="238">
        <v>4.1354966076510609</v>
      </c>
      <c r="BD1368" s="238">
        <v>7.4263452901752114</v>
      </c>
      <c r="BE1368" s="238">
        <v>12.109350669091041</v>
      </c>
      <c r="BF1368" s="238">
        <v>12.278451724039911</v>
      </c>
      <c r="BG1368" s="238">
        <v>11.287412141001726</v>
      </c>
      <c r="BH1368" s="238">
        <v>9.4073108864305368</v>
      </c>
      <c r="BI1368" s="238">
        <v>10.477832884771635</v>
      </c>
      <c r="BJ1368" s="238">
        <v>11.941094565739453</v>
      </c>
      <c r="BK1368" s="238">
        <v>12.511267320465704</v>
      </c>
      <c r="BL1368" s="238">
        <v>14.701280079539185</v>
      </c>
      <c r="BM1368" s="238">
        <v>14.465463308277863</v>
      </c>
      <c r="BN1368" s="238">
        <v>9.3046156474337902</v>
      </c>
      <c r="BO1368" s="238">
        <v>4.1539137567749727</v>
      </c>
      <c r="BP1368" s="238">
        <v>6.7473155105628999</v>
      </c>
      <c r="BQ1368" s="238">
        <v>10.711744938115858</v>
      </c>
      <c r="BR1368" s="238">
        <v>11.093963338055836</v>
      </c>
      <c r="BS1368" s="238">
        <v>9.2965533749732128</v>
      </c>
      <c r="BT1368" s="238">
        <v>8.3472367581501263</v>
      </c>
      <c r="BU1368" s="238">
        <v>9.5318519121149414</v>
      </c>
      <c r="BV1368" s="238">
        <v>10.961234724143788</v>
      </c>
      <c r="BW1368" s="238">
        <v>11.918436522829506</v>
      </c>
      <c r="BX1368" s="238">
        <v>12.627341998993375</v>
      </c>
      <c r="BY1368" s="275">
        <v>11.516790368067685</v>
      </c>
      <c r="BZ1368" s="238">
        <v>4.1646302991584578</v>
      </c>
      <c r="CA1368" s="238">
        <v>5.9823749814914668</v>
      </c>
      <c r="CB1368" s="238">
        <v>8.9579768021209816</v>
      </c>
      <c r="CC1368" s="238">
        <v>10.612749477331302</v>
      </c>
      <c r="CD1368" s="238">
        <v>8.1692373804808707</v>
      </c>
      <c r="CE1368" s="238">
        <v>6.901264824546546</v>
      </c>
      <c r="CF1368" s="238">
        <v>8.0137243803738905</v>
      </c>
      <c r="CG1368" s="238">
        <v>8.9765077447584076</v>
      </c>
      <c r="CH1368" s="238">
        <v>9.8433729976698299</v>
      </c>
      <c r="CI1368" s="238">
        <v>10.368408698764853</v>
      </c>
      <c r="CJ1368" s="238">
        <v>7.9099521583064112</v>
      </c>
      <c r="CK1368" s="238">
        <v>4.2812411781243505</v>
      </c>
      <c r="CL1368" s="238">
        <v>5.2911396204632446</v>
      </c>
      <c r="CM1368" s="238">
        <v>8.0341886330948782</v>
      </c>
      <c r="CN1368" s="238">
        <v>8.794217082389812</v>
      </c>
      <c r="CO1368" s="238">
        <v>6.9516206826319555</v>
      </c>
      <c r="CP1368" s="238">
        <v>5.9906371533377802</v>
      </c>
      <c r="CQ1368" s="238">
        <v>6.5696820976264645</v>
      </c>
      <c r="CR1368" s="238">
        <v>7.1341941864138105</v>
      </c>
      <c r="CS1368" s="238">
        <v>7.9691283614542749</v>
      </c>
      <c r="CT1368" s="238">
        <v>8.3677600542061956</v>
      </c>
      <c r="CU1368" s="238">
        <v>3.9929373503798131</v>
      </c>
      <c r="CV1368" s="238">
        <v>4.5447308405328339</v>
      </c>
      <c r="CW1368" s="238">
        <v>7.0639764007117058</v>
      </c>
      <c r="CX1368" s="238">
        <v>8.4699218288542397</v>
      </c>
      <c r="CY1368" s="238">
        <v>5.9166070363293359</v>
      </c>
      <c r="CZ1368" s="238">
        <v>5.1787736113920451</v>
      </c>
      <c r="DA1368" s="238">
        <v>5.6214142896391888</v>
      </c>
      <c r="DB1368" s="238">
        <v>6.0213109791288035</v>
      </c>
      <c r="DC1368" s="238">
        <v>6.4366212397002709</v>
      </c>
      <c r="DD1368" s="238">
        <v>6.9015140445231395</v>
      </c>
      <c r="DE1368" s="238">
        <v>3.9852665491275254</v>
      </c>
      <c r="DF1368" s="238">
        <v>6.0904472640455554</v>
      </c>
      <c r="DG1368" s="238">
        <v>6.3916673082213151</v>
      </c>
      <c r="DH1368" s="238">
        <v>5.1740270277449723</v>
      </c>
      <c r="DI1368" s="238">
        <v>4.2602371805752188</v>
      </c>
      <c r="DJ1368" s="238">
        <v>4.5211179920328686</v>
      </c>
      <c r="DK1368" s="238">
        <v>4.7724467697740005</v>
      </c>
      <c r="DL1368" s="238">
        <v>5.0062875175335639</v>
      </c>
      <c r="DM1368" s="238">
        <v>5.1551866758214384</v>
      </c>
      <c r="DN1368" s="238">
        <v>3.0891045223579212</v>
      </c>
      <c r="DO1368" s="238">
        <v>5.4216088332668555</v>
      </c>
      <c r="DP1368" s="238">
        <v>5.5704345794157097</v>
      </c>
      <c r="DQ1368" s="238">
        <v>4.3077883856466332</v>
      </c>
      <c r="DR1368" s="238">
        <v>6.0119110640420992</v>
      </c>
      <c r="DS1368" s="238">
        <v>3.6242856587683874</v>
      </c>
      <c r="DT1368" s="238">
        <v>3.804240077484256</v>
      </c>
      <c r="DU1368" s="238">
        <v>3.9328237650444375</v>
      </c>
      <c r="DV1368" s="238">
        <v>5.149660353774105</v>
      </c>
      <c r="DW1368" s="238">
        <v>3.0750692166504732</v>
      </c>
      <c r="DX1368" s="238">
        <v>3.0490446884655857</v>
      </c>
      <c r="DY1368" s="238">
        <v>2.9755735471887426</v>
      </c>
      <c r="DZ1368" s="238">
        <v>2.9237788655525545</v>
      </c>
      <c r="EA1368" s="238">
        <v>2.9513933531818597</v>
      </c>
      <c r="EB1368" s="238">
        <v>2.449669797153271</v>
      </c>
      <c r="EC1368" s="238">
        <v>2.8439383977377539</v>
      </c>
      <c r="ED1368" s="238">
        <v>1.8645375008848937</v>
      </c>
    </row>
    <row r="1369" spans="1:134" x14ac:dyDescent="0.25">
      <c r="A1369" s="262">
        <v>-4855</v>
      </c>
      <c r="B1369" s="237">
        <v>107.83116554720868</v>
      </c>
      <c r="C1369" s="238">
        <v>107.25557825553655</v>
      </c>
      <c r="D1369" s="130">
        <v>1906.5833333333333</v>
      </c>
      <c r="E1369" s="238">
        <v>0</v>
      </c>
      <c r="F1369" s="238">
        <v>0</v>
      </c>
      <c r="G1369" s="238">
        <v>0</v>
      </c>
      <c r="H1369" s="238">
        <v>0</v>
      </c>
      <c r="I1369" s="238">
        <v>0</v>
      </c>
      <c r="J1369" s="131">
        <v>0</v>
      </c>
      <c r="K1369" s="131">
        <v>0</v>
      </c>
      <c r="L1369" s="131">
        <v>0</v>
      </c>
      <c r="M1369" s="131">
        <v>0</v>
      </c>
      <c r="N1369" s="131">
        <v>0</v>
      </c>
      <c r="O1369" s="131">
        <v>99.5</v>
      </c>
      <c r="P1369" s="131">
        <v>99.5</v>
      </c>
      <c r="Q1369" s="131">
        <v>99.5</v>
      </c>
      <c r="R1369" s="131">
        <v>99.03</v>
      </c>
      <c r="S1369" s="131">
        <v>8.0000000000000302</v>
      </c>
      <c r="T1369" s="131">
        <v>4</v>
      </c>
      <c r="U1369" s="7">
        <v>3</v>
      </c>
      <c r="V1369" s="131">
        <v>4</v>
      </c>
      <c r="W1369" s="131">
        <v>0</v>
      </c>
      <c r="X1369" s="131">
        <v>2</v>
      </c>
      <c r="Y1369" s="237">
        <v>0</v>
      </c>
      <c r="Z1369" s="237">
        <v>100</v>
      </c>
      <c r="AA1369" s="131">
        <v>6</v>
      </c>
      <c r="AB1369" s="131">
        <v>3.5</v>
      </c>
      <c r="AC1369" s="131">
        <v>8</v>
      </c>
      <c r="AD1369" s="131">
        <v>6</v>
      </c>
      <c r="AE1369" s="131">
        <v>0</v>
      </c>
      <c r="AF1369" s="131">
        <v>0</v>
      </c>
      <c r="AG1369" s="131">
        <v>0</v>
      </c>
      <c r="AH1369" s="131">
        <v>0</v>
      </c>
      <c r="AI1369" s="131">
        <v>0</v>
      </c>
      <c r="AJ1369" s="131">
        <v>0</v>
      </c>
      <c r="AK1369" s="131">
        <v>0</v>
      </c>
      <c r="AL1369" s="131">
        <v>0</v>
      </c>
      <c r="AM1369" s="238">
        <v>4.2680203168665249</v>
      </c>
      <c r="AN1369" s="238">
        <v>8.8045170527921037</v>
      </c>
      <c r="AO1369" s="238">
        <v>14.964371499504686</v>
      </c>
      <c r="AP1369" s="238">
        <v>14.752942500963671</v>
      </c>
      <c r="AQ1369" s="238">
        <v>14.466527544823377</v>
      </c>
      <c r="AR1369" s="238">
        <v>13.679719048027108</v>
      </c>
      <c r="AS1369" s="238">
        <v>13.164797365343336</v>
      </c>
      <c r="AT1369" s="269">
        <v>4.1397037823156229</v>
      </c>
      <c r="AU1369" s="269">
        <v>8.0952448004715691</v>
      </c>
      <c r="AV1369" s="269">
        <v>13.402099666612138</v>
      </c>
      <c r="AW1369" s="269">
        <v>13.326138364635632</v>
      </c>
      <c r="AX1369" s="269">
        <v>11.668176886416783</v>
      </c>
      <c r="AY1369" s="269">
        <v>10.615829048736055</v>
      </c>
      <c r="AZ1369" s="269">
        <v>11.627505584984311</v>
      </c>
      <c r="BA1369" s="269">
        <v>12.394708895300251</v>
      </c>
      <c r="BB1369" s="269">
        <v>14.392230471634184</v>
      </c>
      <c r="BC1369" s="238">
        <v>4.1354966076510609</v>
      </c>
      <c r="BD1369" s="238">
        <v>7.4263452901752114</v>
      </c>
      <c r="BE1369" s="238">
        <v>12.109350669091041</v>
      </c>
      <c r="BF1369" s="238">
        <v>12.278451724039911</v>
      </c>
      <c r="BG1369" s="238">
        <v>11.287412141001726</v>
      </c>
      <c r="BH1369" s="238">
        <v>9.4073108864305368</v>
      </c>
      <c r="BI1369" s="238">
        <v>10.477832884771635</v>
      </c>
      <c r="BJ1369" s="238">
        <v>11.941094565739453</v>
      </c>
      <c r="BK1369" s="238">
        <v>12.511267320465704</v>
      </c>
      <c r="BL1369" s="238">
        <v>14.701280079539185</v>
      </c>
      <c r="BM1369" s="238">
        <v>14.465463308277863</v>
      </c>
      <c r="BN1369" s="238">
        <v>9.3046156474337902</v>
      </c>
      <c r="BO1369" s="238">
        <v>4.1539137567749727</v>
      </c>
      <c r="BP1369" s="238">
        <v>6.7473155105628999</v>
      </c>
      <c r="BQ1369" s="238">
        <v>10.711744938115858</v>
      </c>
      <c r="BR1369" s="238">
        <v>11.093963338055836</v>
      </c>
      <c r="BS1369" s="238">
        <v>9.2965533749732128</v>
      </c>
      <c r="BT1369" s="238">
        <v>8.3472367581501263</v>
      </c>
      <c r="BU1369" s="238">
        <v>9.5318519121149414</v>
      </c>
      <c r="BV1369" s="238">
        <v>10.961234724143788</v>
      </c>
      <c r="BW1369" s="238">
        <v>11.918436522829506</v>
      </c>
      <c r="BX1369" s="238">
        <v>12.627341998993375</v>
      </c>
      <c r="BY1369" s="275">
        <v>11.516790368067685</v>
      </c>
      <c r="BZ1369" s="238">
        <v>4.1646302991584578</v>
      </c>
      <c r="CA1369" s="238">
        <v>5.9823749814914668</v>
      </c>
      <c r="CB1369" s="238">
        <v>8.9579768021209816</v>
      </c>
      <c r="CC1369" s="238">
        <v>10.612749477331302</v>
      </c>
      <c r="CD1369" s="238">
        <v>8.1692373804808707</v>
      </c>
      <c r="CE1369" s="238">
        <v>6.901264824546546</v>
      </c>
      <c r="CF1369" s="238">
        <v>8.0137243803738905</v>
      </c>
      <c r="CG1369" s="238">
        <v>8.9765077447584076</v>
      </c>
      <c r="CH1369" s="238">
        <v>9.8433729976698299</v>
      </c>
      <c r="CI1369" s="238">
        <v>10.368408698764853</v>
      </c>
      <c r="CJ1369" s="238">
        <v>7.9099521583064112</v>
      </c>
      <c r="CK1369" s="238">
        <v>4.2812411781243505</v>
      </c>
      <c r="CL1369" s="238">
        <v>5.2911396204632446</v>
      </c>
      <c r="CM1369" s="238">
        <v>8.0341886330948782</v>
      </c>
      <c r="CN1369" s="238">
        <v>8.794217082389812</v>
      </c>
      <c r="CO1369" s="238">
        <v>6.9516206826319555</v>
      </c>
      <c r="CP1369" s="238">
        <v>5.9906371533377802</v>
      </c>
      <c r="CQ1369" s="238">
        <v>6.5696820976264645</v>
      </c>
      <c r="CR1369" s="238">
        <v>7.1341941864138105</v>
      </c>
      <c r="CS1369" s="238">
        <v>7.9691283614542749</v>
      </c>
      <c r="CT1369" s="238">
        <v>8.3677600542061956</v>
      </c>
      <c r="CU1369" s="238">
        <v>3.9929373503798131</v>
      </c>
      <c r="CV1369" s="238">
        <v>4.5447308405328339</v>
      </c>
      <c r="CW1369" s="238">
        <v>7.0639764007117058</v>
      </c>
      <c r="CX1369" s="238">
        <v>8.4699218288542397</v>
      </c>
      <c r="CY1369" s="238">
        <v>5.9166070363293359</v>
      </c>
      <c r="CZ1369" s="238">
        <v>5.1787736113920451</v>
      </c>
      <c r="DA1369" s="238">
        <v>5.6214142896391888</v>
      </c>
      <c r="DB1369" s="238">
        <v>6.0213109791288035</v>
      </c>
      <c r="DC1369" s="238">
        <v>6.4366212397002709</v>
      </c>
      <c r="DD1369" s="238">
        <v>6.9015140445231395</v>
      </c>
      <c r="DE1369" s="238">
        <v>3.9852665491275254</v>
      </c>
      <c r="DF1369" s="238">
        <v>6.0904472640455554</v>
      </c>
      <c r="DG1369" s="238">
        <v>6.3916673082213151</v>
      </c>
      <c r="DH1369" s="238">
        <v>5.1740270277449723</v>
      </c>
      <c r="DI1369" s="238">
        <v>4.2602371805752188</v>
      </c>
      <c r="DJ1369" s="238">
        <v>4.5211179920328686</v>
      </c>
      <c r="DK1369" s="238">
        <v>4.7724467697740005</v>
      </c>
      <c r="DL1369" s="238">
        <v>5.0062875175335639</v>
      </c>
      <c r="DM1369" s="238">
        <v>5.1551866758214384</v>
      </c>
      <c r="DN1369" s="238">
        <v>3.0891045223579212</v>
      </c>
      <c r="DO1369" s="238">
        <v>5.4216088332668555</v>
      </c>
      <c r="DP1369" s="238">
        <v>5.5704345794157097</v>
      </c>
      <c r="DQ1369" s="238">
        <v>4.3077883856466332</v>
      </c>
      <c r="DR1369" s="238">
        <v>6.0119110640420992</v>
      </c>
      <c r="DS1369" s="238">
        <v>3.6242856587683874</v>
      </c>
      <c r="DT1369" s="238">
        <v>3.804240077484256</v>
      </c>
      <c r="DU1369" s="238">
        <v>3.9328237650444375</v>
      </c>
      <c r="DV1369" s="238">
        <v>5.149660353774105</v>
      </c>
      <c r="DW1369" s="238">
        <v>3.0750692166504732</v>
      </c>
      <c r="DX1369" s="238">
        <v>3.0490446884655857</v>
      </c>
      <c r="DY1369" s="238">
        <v>2.9755735471887426</v>
      </c>
      <c r="DZ1369" s="238">
        <v>2.9237788655525545</v>
      </c>
      <c r="EA1369" s="238">
        <v>2.9513933531818597</v>
      </c>
      <c r="EB1369" s="238">
        <v>2.449669797153271</v>
      </c>
      <c r="EC1369" s="238">
        <v>2.8439383977377539</v>
      </c>
      <c r="ED1369" s="238">
        <v>1.8645375008848937</v>
      </c>
    </row>
    <row r="1370" spans="1:134" x14ac:dyDescent="0.25">
      <c r="A1370" s="262">
        <v>-4860</v>
      </c>
      <c r="B1370" s="237">
        <v>107.78905901999141</v>
      </c>
      <c r="C1370" s="238">
        <v>107.21357931003777</v>
      </c>
      <c r="D1370" s="130">
        <v>1906.5</v>
      </c>
      <c r="E1370" s="238">
        <v>0</v>
      </c>
      <c r="F1370" s="238">
        <v>0</v>
      </c>
      <c r="G1370" s="238">
        <v>0</v>
      </c>
      <c r="H1370" s="238">
        <v>0</v>
      </c>
      <c r="I1370" s="238">
        <v>0</v>
      </c>
      <c r="J1370" s="131">
        <v>0</v>
      </c>
      <c r="K1370" s="131">
        <v>0</v>
      </c>
      <c r="L1370" s="131">
        <v>0</v>
      </c>
      <c r="M1370" s="131">
        <v>0</v>
      </c>
      <c r="N1370" s="131">
        <v>0</v>
      </c>
      <c r="O1370" s="131">
        <v>99.5</v>
      </c>
      <c r="P1370" s="131">
        <v>99.5</v>
      </c>
      <c r="Q1370" s="131">
        <v>99.5</v>
      </c>
      <c r="R1370" s="131">
        <v>99.03</v>
      </c>
      <c r="S1370" s="131">
        <v>8.0000000000000302</v>
      </c>
      <c r="T1370" s="131">
        <v>4</v>
      </c>
      <c r="U1370" s="7">
        <v>3</v>
      </c>
      <c r="V1370" s="131">
        <v>4</v>
      </c>
      <c r="W1370" s="131">
        <v>0</v>
      </c>
      <c r="X1370" s="131">
        <v>2</v>
      </c>
      <c r="Y1370" s="237">
        <v>0</v>
      </c>
      <c r="Z1370" s="237">
        <v>100</v>
      </c>
      <c r="AA1370" s="131">
        <v>6</v>
      </c>
      <c r="AB1370" s="131">
        <v>3.5</v>
      </c>
      <c r="AC1370" s="131">
        <v>8</v>
      </c>
      <c r="AD1370" s="131">
        <v>6</v>
      </c>
      <c r="AE1370" s="131">
        <v>0</v>
      </c>
      <c r="AF1370" s="131">
        <v>0</v>
      </c>
      <c r="AG1370" s="131">
        <v>0</v>
      </c>
      <c r="AH1370" s="131">
        <v>0</v>
      </c>
      <c r="AI1370" s="131">
        <v>0</v>
      </c>
      <c r="AJ1370" s="131">
        <v>0</v>
      </c>
      <c r="AK1370" s="131">
        <v>0</v>
      </c>
      <c r="AL1370" s="131">
        <v>0</v>
      </c>
      <c r="AM1370" s="238">
        <v>4.2680203168665249</v>
      </c>
      <c r="AN1370" s="238">
        <v>8.8045170527921037</v>
      </c>
      <c r="AO1370" s="238">
        <v>14.964371499504686</v>
      </c>
      <c r="AP1370" s="238">
        <v>14.752942500963671</v>
      </c>
      <c r="AQ1370" s="238">
        <v>14.466527544823377</v>
      </c>
      <c r="AR1370" s="238">
        <v>13.679719048027108</v>
      </c>
      <c r="AS1370" s="238">
        <v>13.164797365343336</v>
      </c>
      <c r="AT1370" s="269">
        <v>4.1397037823156229</v>
      </c>
      <c r="AU1370" s="269">
        <v>8.0952448004715691</v>
      </c>
      <c r="AV1370" s="269">
        <v>13.402099666612138</v>
      </c>
      <c r="AW1370" s="269">
        <v>13.326138364635632</v>
      </c>
      <c r="AX1370" s="269">
        <v>11.668176886416783</v>
      </c>
      <c r="AY1370" s="269">
        <v>10.615829048736055</v>
      </c>
      <c r="AZ1370" s="269">
        <v>11.627505584984311</v>
      </c>
      <c r="BA1370" s="269">
        <v>12.394708895300251</v>
      </c>
      <c r="BB1370" s="269">
        <v>14.392230471634184</v>
      </c>
      <c r="BC1370" s="238">
        <v>4.1354966076510609</v>
      </c>
      <c r="BD1370" s="238">
        <v>7.4263452901752114</v>
      </c>
      <c r="BE1370" s="238">
        <v>12.109350669091041</v>
      </c>
      <c r="BF1370" s="238">
        <v>12.278451724039911</v>
      </c>
      <c r="BG1370" s="238">
        <v>11.287412141001726</v>
      </c>
      <c r="BH1370" s="238">
        <v>9.4073108864305368</v>
      </c>
      <c r="BI1370" s="238">
        <v>10.477832884771635</v>
      </c>
      <c r="BJ1370" s="238">
        <v>11.941094565739453</v>
      </c>
      <c r="BK1370" s="238">
        <v>12.511267320465704</v>
      </c>
      <c r="BL1370" s="238">
        <v>14.701280079539185</v>
      </c>
      <c r="BM1370" s="238">
        <v>14.465463308277863</v>
      </c>
      <c r="BN1370" s="238">
        <v>9.3046156474337902</v>
      </c>
      <c r="BO1370" s="238">
        <v>4.1539137567749727</v>
      </c>
      <c r="BP1370" s="238">
        <v>6.7473155105628999</v>
      </c>
      <c r="BQ1370" s="238">
        <v>10.711744938115858</v>
      </c>
      <c r="BR1370" s="238">
        <v>11.093963338055836</v>
      </c>
      <c r="BS1370" s="238">
        <v>9.2965533749732128</v>
      </c>
      <c r="BT1370" s="238">
        <v>8.3472367581501263</v>
      </c>
      <c r="BU1370" s="238">
        <v>9.5318519121149414</v>
      </c>
      <c r="BV1370" s="238">
        <v>10.961234724143788</v>
      </c>
      <c r="BW1370" s="238">
        <v>11.918436522829506</v>
      </c>
      <c r="BX1370" s="238">
        <v>12.627341998993375</v>
      </c>
      <c r="BY1370" s="275">
        <v>11.516790368067685</v>
      </c>
      <c r="BZ1370" s="238">
        <v>4.1646302991584578</v>
      </c>
      <c r="CA1370" s="238">
        <v>5.9823749814914668</v>
      </c>
      <c r="CB1370" s="238">
        <v>8.9579768021209816</v>
      </c>
      <c r="CC1370" s="238">
        <v>10.612749477331302</v>
      </c>
      <c r="CD1370" s="238">
        <v>8.1692373804808707</v>
      </c>
      <c r="CE1370" s="238">
        <v>6.901264824546546</v>
      </c>
      <c r="CF1370" s="238">
        <v>8.0137243803738905</v>
      </c>
      <c r="CG1370" s="238">
        <v>8.9765077447584076</v>
      </c>
      <c r="CH1370" s="238">
        <v>9.8433729976698299</v>
      </c>
      <c r="CI1370" s="238">
        <v>10.368408698764853</v>
      </c>
      <c r="CJ1370" s="238">
        <v>7.9099521583064112</v>
      </c>
      <c r="CK1370" s="238">
        <v>4.2812411781243505</v>
      </c>
      <c r="CL1370" s="238">
        <v>5.2911396204632446</v>
      </c>
      <c r="CM1370" s="238">
        <v>8.0341886330948782</v>
      </c>
      <c r="CN1370" s="238">
        <v>8.794217082389812</v>
      </c>
      <c r="CO1370" s="238">
        <v>6.9516206826319555</v>
      </c>
      <c r="CP1370" s="238">
        <v>5.9906371533377802</v>
      </c>
      <c r="CQ1370" s="238">
        <v>6.5696820976264645</v>
      </c>
      <c r="CR1370" s="238">
        <v>7.1341941864138105</v>
      </c>
      <c r="CS1370" s="238">
        <v>7.9691283614542749</v>
      </c>
      <c r="CT1370" s="238">
        <v>8.3677600542061956</v>
      </c>
      <c r="CU1370" s="238">
        <v>3.9929373503798131</v>
      </c>
      <c r="CV1370" s="238">
        <v>4.5447308405328339</v>
      </c>
      <c r="CW1370" s="238">
        <v>7.0639764007117058</v>
      </c>
      <c r="CX1370" s="238">
        <v>8.4699218288542397</v>
      </c>
      <c r="CY1370" s="238">
        <v>5.9166070363293359</v>
      </c>
      <c r="CZ1370" s="238">
        <v>5.1787736113920451</v>
      </c>
      <c r="DA1370" s="238">
        <v>5.6214142896391888</v>
      </c>
      <c r="DB1370" s="238">
        <v>6.0213109791288035</v>
      </c>
      <c r="DC1370" s="238">
        <v>6.4366212397002709</v>
      </c>
      <c r="DD1370" s="238">
        <v>6.9015140445231395</v>
      </c>
      <c r="DE1370" s="238">
        <v>3.9852665491275254</v>
      </c>
      <c r="DF1370" s="238">
        <v>6.0904472640455554</v>
      </c>
      <c r="DG1370" s="238">
        <v>6.3916673082213151</v>
      </c>
      <c r="DH1370" s="238">
        <v>5.1740270277449723</v>
      </c>
      <c r="DI1370" s="238">
        <v>4.2602371805752188</v>
      </c>
      <c r="DJ1370" s="238">
        <v>4.5211179920328686</v>
      </c>
      <c r="DK1370" s="238">
        <v>4.7724467697740005</v>
      </c>
      <c r="DL1370" s="238">
        <v>5.0062875175335639</v>
      </c>
      <c r="DM1370" s="238">
        <v>5.1551866758214384</v>
      </c>
      <c r="DN1370" s="238">
        <v>3.0891045223579212</v>
      </c>
      <c r="DO1370" s="238">
        <v>5.4216088332668555</v>
      </c>
      <c r="DP1370" s="238">
        <v>5.5704345794157097</v>
      </c>
      <c r="DQ1370" s="238">
        <v>4.3077883856466332</v>
      </c>
      <c r="DR1370" s="238">
        <v>6.0119110640420992</v>
      </c>
      <c r="DS1370" s="238">
        <v>3.6242856587683874</v>
      </c>
      <c r="DT1370" s="238">
        <v>3.804240077484256</v>
      </c>
      <c r="DU1370" s="238">
        <v>3.9328237650444375</v>
      </c>
      <c r="DV1370" s="238">
        <v>5.149660353774105</v>
      </c>
      <c r="DW1370" s="238">
        <v>3.0750692166504732</v>
      </c>
      <c r="DX1370" s="238">
        <v>3.0490446884655857</v>
      </c>
      <c r="DY1370" s="238">
        <v>2.9755735471887426</v>
      </c>
      <c r="DZ1370" s="238">
        <v>2.9237788655525545</v>
      </c>
      <c r="EA1370" s="238">
        <v>2.9513933531818597</v>
      </c>
      <c r="EB1370" s="238">
        <v>2.449669797153271</v>
      </c>
      <c r="EC1370" s="238">
        <v>2.8439383977377539</v>
      </c>
      <c r="ED1370" s="238">
        <v>1.8645375008848937</v>
      </c>
    </row>
    <row r="1371" spans="1:134" x14ac:dyDescent="0.25">
      <c r="A1371" s="262">
        <v>-4865</v>
      </c>
      <c r="B1371" s="237">
        <v>108.10969065246189</v>
      </c>
      <c r="C1371" s="238">
        <v>107.53249445990951</v>
      </c>
      <c r="D1371" s="130">
        <v>1906.4166666666667</v>
      </c>
      <c r="E1371" s="238">
        <v>0</v>
      </c>
      <c r="F1371" s="238">
        <v>0</v>
      </c>
      <c r="G1371" s="238">
        <v>0</v>
      </c>
      <c r="H1371" s="238">
        <v>0</v>
      </c>
      <c r="I1371" s="238">
        <v>0</v>
      </c>
      <c r="J1371" s="131">
        <v>0</v>
      </c>
      <c r="K1371" s="131">
        <v>0</v>
      </c>
      <c r="L1371" s="131">
        <v>0</v>
      </c>
      <c r="M1371" s="131">
        <v>0</v>
      </c>
      <c r="N1371" s="131">
        <v>0</v>
      </c>
      <c r="O1371" s="131">
        <v>99.5</v>
      </c>
      <c r="P1371" s="131">
        <v>99.5</v>
      </c>
      <c r="Q1371" s="131">
        <v>99.5</v>
      </c>
      <c r="R1371" s="131">
        <v>99.03</v>
      </c>
      <c r="S1371" s="131">
        <v>8.0000000000000302</v>
      </c>
      <c r="T1371" s="131">
        <v>4</v>
      </c>
      <c r="U1371" s="7">
        <v>3</v>
      </c>
      <c r="V1371" s="131">
        <v>4</v>
      </c>
      <c r="W1371" s="131">
        <v>0</v>
      </c>
      <c r="X1371" s="131">
        <v>2</v>
      </c>
      <c r="Y1371" s="237">
        <v>0</v>
      </c>
      <c r="Z1371" s="237">
        <v>100</v>
      </c>
      <c r="AA1371" s="131">
        <v>6</v>
      </c>
      <c r="AB1371" s="131">
        <v>3.5</v>
      </c>
      <c r="AC1371" s="131">
        <v>8</v>
      </c>
      <c r="AD1371" s="131">
        <v>6</v>
      </c>
      <c r="AE1371" s="131">
        <v>0</v>
      </c>
      <c r="AF1371" s="131">
        <v>0</v>
      </c>
      <c r="AG1371" s="131">
        <v>0</v>
      </c>
      <c r="AH1371" s="131">
        <v>0</v>
      </c>
      <c r="AI1371" s="131">
        <v>0</v>
      </c>
      <c r="AJ1371" s="131">
        <v>0</v>
      </c>
      <c r="AK1371" s="131">
        <v>0</v>
      </c>
      <c r="AL1371" s="131">
        <v>0</v>
      </c>
      <c r="AM1371" s="238">
        <v>4.2680203168665249</v>
      </c>
      <c r="AN1371" s="238">
        <v>8.8045170527921037</v>
      </c>
      <c r="AO1371" s="238">
        <v>14.964371499504686</v>
      </c>
      <c r="AP1371" s="238">
        <v>14.752942500963671</v>
      </c>
      <c r="AQ1371" s="238">
        <v>14.466527544823377</v>
      </c>
      <c r="AR1371" s="238">
        <v>13.679719048027108</v>
      </c>
      <c r="AS1371" s="238">
        <v>13.164797365343336</v>
      </c>
      <c r="AT1371" s="269">
        <v>4.1397037823156229</v>
      </c>
      <c r="AU1371" s="269">
        <v>8.0952448004715691</v>
      </c>
      <c r="AV1371" s="269">
        <v>13.402099666612138</v>
      </c>
      <c r="AW1371" s="269">
        <v>13.326138364635632</v>
      </c>
      <c r="AX1371" s="269">
        <v>11.668176886416783</v>
      </c>
      <c r="AY1371" s="269">
        <v>10.615829048736055</v>
      </c>
      <c r="AZ1371" s="269">
        <v>11.627505584984311</v>
      </c>
      <c r="BA1371" s="269">
        <v>12.394708895300251</v>
      </c>
      <c r="BB1371" s="269">
        <v>14.392230471634184</v>
      </c>
      <c r="BC1371" s="238">
        <v>4.1354966076510609</v>
      </c>
      <c r="BD1371" s="238">
        <v>7.4263452901752114</v>
      </c>
      <c r="BE1371" s="238">
        <v>12.109350669091041</v>
      </c>
      <c r="BF1371" s="238">
        <v>12.278451724039911</v>
      </c>
      <c r="BG1371" s="238">
        <v>11.287412141001726</v>
      </c>
      <c r="BH1371" s="238">
        <v>9.4073108864305368</v>
      </c>
      <c r="BI1371" s="238">
        <v>10.477832884771635</v>
      </c>
      <c r="BJ1371" s="238">
        <v>11.941094565739453</v>
      </c>
      <c r="BK1371" s="238">
        <v>12.511267320465704</v>
      </c>
      <c r="BL1371" s="238">
        <v>14.701280079539185</v>
      </c>
      <c r="BM1371" s="238">
        <v>14.465463308277863</v>
      </c>
      <c r="BN1371" s="238">
        <v>9.3046156474337902</v>
      </c>
      <c r="BO1371" s="238">
        <v>4.1539137567749727</v>
      </c>
      <c r="BP1371" s="238">
        <v>6.7473155105628999</v>
      </c>
      <c r="BQ1371" s="238">
        <v>10.711744938115858</v>
      </c>
      <c r="BR1371" s="238">
        <v>11.093963338055836</v>
      </c>
      <c r="BS1371" s="238">
        <v>9.2965533749732128</v>
      </c>
      <c r="BT1371" s="238">
        <v>8.3472367581501263</v>
      </c>
      <c r="BU1371" s="238">
        <v>9.5318519121149414</v>
      </c>
      <c r="BV1371" s="238">
        <v>10.961234724143788</v>
      </c>
      <c r="BW1371" s="238">
        <v>11.918436522829506</v>
      </c>
      <c r="BX1371" s="238">
        <v>12.627341998993375</v>
      </c>
      <c r="BY1371" s="275">
        <v>11.516790368067685</v>
      </c>
      <c r="BZ1371" s="238">
        <v>4.1646302991584578</v>
      </c>
      <c r="CA1371" s="238">
        <v>5.9823749814914668</v>
      </c>
      <c r="CB1371" s="238">
        <v>8.9579768021209816</v>
      </c>
      <c r="CC1371" s="238">
        <v>10.612749477331302</v>
      </c>
      <c r="CD1371" s="238">
        <v>8.1692373804808707</v>
      </c>
      <c r="CE1371" s="238">
        <v>6.901264824546546</v>
      </c>
      <c r="CF1371" s="238">
        <v>8.0137243803738905</v>
      </c>
      <c r="CG1371" s="238">
        <v>8.9765077447584076</v>
      </c>
      <c r="CH1371" s="238">
        <v>9.8433729976698299</v>
      </c>
      <c r="CI1371" s="238">
        <v>10.368408698764853</v>
      </c>
      <c r="CJ1371" s="238">
        <v>7.9099521583064112</v>
      </c>
      <c r="CK1371" s="238">
        <v>4.2812411781243505</v>
      </c>
      <c r="CL1371" s="238">
        <v>5.2911396204632446</v>
      </c>
      <c r="CM1371" s="238">
        <v>8.0341886330948782</v>
      </c>
      <c r="CN1371" s="238">
        <v>8.794217082389812</v>
      </c>
      <c r="CO1371" s="238">
        <v>6.9516206826319555</v>
      </c>
      <c r="CP1371" s="238">
        <v>5.9906371533377802</v>
      </c>
      <c r="CQ1371" s="238">
        <v>6.5696820976264645</v>
      </c>
      <c r="CR1371" s="238">
        <v>7.1341941864138105</v>
      </c>
      <c r="CS1371" s="238">
        <v>7.9691283614542749</v>
      </c>
      <c r="CT1371" s="238">
        <v>8.3677600542061956</v>
      </c>
      <c r="CU1371" s="238">
        <v>3.9929373503798131</v>
      </c>
      <c r="CV1371" s="238">
        <v>4.5447308405328339</v>
      </c>
      <c r="CW1371" s="238">
        <v>7.0639764007117058</v>
      </c>
      <c r="CX1371" s="238">
        <v>8.4699218288542397</v>
      </c>
      <c r="CY1371" s="238">
        <v>5.9166070363293359</v>
      </c>
      <c r="CZ1371" s="238">
        <v>5.1787736113920451</v>
      </c>
      <c r="DA1371" s="238">
        <v>5.6214142896391888</v>
      </c>
      <c r="DB1371" s="238">
        <v>6.0213109791288035</v>
      </c>
      <c r="DC1371" s="238">
        <v>6.4366212397002709</v>
      </c>
      <c r="DD1371" s="238">
        <v>6.9015140445231395</v>
      </c>
      <c r="DE1371" s="238">
        <v>3.9852665491275254</v>
      </c>
      <c r="DF1371" s="238">
        <v>6.0904472640455554</v>
      </c>
      <c r="DG1371" s="238">
        <v>6.3916673082213151</v>
      </c>
      <c r="DH1371" s="238">
        <v>5.1740270277449723</v>
      </c>
      <c r="DI1371" s="238">
        <v>4.2602371805752188</v>
      </c>
      <c r="DJ1371" s="238">
        <v>4.5211179920328686</v>
      </c>
      <c r="DK1371" s="238">
        <v>4.7724467697740005</v>
      </c>
      <c r="DL1371" s="238">
        <v>5.0062875175335639</v>
      </c>
      <c r="DM1371" s="238">
        <v>5.1551866758214384</v>
      </c>
      <c r="DN1371" s="238">
        <v>3.0891045223579212</v>
      </c>
      <c r="DO1371" s="238">
        <v>5.4216088332668555</v>
      </c>
      <c r="DP1371" s="238">
        <v>5.5704345794157097</v>
      </c>
      <c r="DQ1371" s="238">
        <v>4.3077883856466332</v>
      </c>
      <c r="DR1371" s="238">
        <v>6.0119110640420992</v>
      </c>
      <c r="DS1371" s="238">
        <v>3.6242856587683874</v>
      </c>
      <c r="DT1371" s="238">
        <v>3.804240077484256</v>
      </c>
      <c r="DU1371" s="238">
        <v>3.9328237650444375</v>
      </c>
      <c r="DV1371" s="238">
        <v>5.149660353774105</v>
      </c>
      <c r="DW1371" s="238">
        <v>3.0750692166504732</v>
      </c>
      <c r="DX1371" s="238">
        <v>3.0490446884655857</v>
      </c>
      <c r="DY1371" s="238">
        <v>2.9755735471887426</v>
      </c>
      <c r="DZ1371" s="238">
        <v>2.9237788655525545</v>
      </c>
      <c r="EA1371" s="238">
        <v>2.9513933531818597</v>
      </c>
      <c r="EB1371" s="238">
        <v>2.449669797153271</v>
      </c>
      <c r="EC1371" s="238">
        <v>2.8439383977377539</v>
      </c>
      <c r="ED1371" s="238">
        <v>1.8645375008848937</v>
      </c>
    </row>
    <row r="1372" spans="1:134" x14ac:dyDescent="0.25">
      <c r="A1372" s="262">
        <v>-4870</v>
      </c>
      <c r="B1372" s="237">
        <v>108.29649589620797</v>
      </c>
      <c r="C1372" s="238">
        <v>107.71826592056367</v>
      </c>
      <c r="D1372" s="130">
        <v>1906.3333333333333</v>
      </c>
      <c r="E1372" s="238">
        <v>0</v>
      </c>
      <c r="F1372" s="238">
        <v>0</v>
      </c>
      <c r="G1372" s="238">
        <v>0</v>
      </c>
      <c r="H1372" s="238">
        <v>0</v>
      </c>
      <c r="I1372" s="238">
        <v>0</v>
      </c>
      <c r="J1372" s="131">
        <v>0</v>
      </c>
      <c r="K1372" s="131">
        <v>0</v>
      </c>
      <c r="L1372" s="131">
        <v>0</v>
      </c>
      <c r="M1372" s="131">
        <v>0</v>
      </c>
      <c r="N1372" s="131">
        <v>0</v>
      </c>
      <c r="O1372" s="131">
        <v>99.5</v>
      </c>
      <c r="P1372" s="131">
        <v>99.5</v>
      </c>
      <c r="Q1372" s="131">
        <v>99.5</v>
      </c>
      <c r="R1372" s="131">
        <v>99.03</v>
      </c>
      <c r="S1372" s="131">
        <v>8.0000000000000302</v>
      </c>
      <c r="T1372" s="131">
        <v>4</v>
      </c>
      <c r="U1372" s="7">
        <v>3</v>
      </c>
      <c r="V1372" s="131">
        <v>4</v>
      </c>
      <c r="W1372" s="131">
        <v>0</v>
      </c>
      <c r="X1372" s="131">
        <v>2</v>
      </c>
      <c r="Y1372" s="237">
        <v>0</v>
      </c>
      <c r="Z1372" s="237">
        <v>100</v>
      </c>
      <c r="AA1372" s="131">
        <v>6</v>
      </c>
      <c r="AB1372" s="131">
        <v>3.5</v>
      </c>
      <c r="AC1372" s="131">
        <v>8</v>
      </c>
      <c r="AD1372" s="131">
        <v>6</v>
      </c>
      <c r="AE1372" s="131">
        <v>0</v>
      </c>
      <c r="AF1372" s="131">
        <v>0</v>
      </c>
      <c r="AG1372" s="131">
        <v>0</v>
      </c>
      <c r="AH1372" s="131">
        <v>0</v>
      </c>
      <c r="AI1372" s="131">
        <v>0</v>
      </c>
      <c r="AJ1372" s="131">
        <v>0</v>
      </c>
      <c r="AK1372" s="131">
        <v>0</v>
      </c>
      <c r="AL1372" s="131">
        <v>0</v>
      </c>
      <c r="AM1372" s="238">
        <v>4.2680203168665249</v>
      </c>
      <c r="AN1372" s="238">
        <v>8.8045170527921037</v>
      </c>
      <c r="AO1372" s="238">
        <v>14.964371499504686</v>
      </c>
      <c r="AP1372" s="238">
        <v>14.752942500963671</v>
      </c>
      <c r="AQ1372" s="238">
        <v>14.466527544823377</v>
      </c>
      <c r="AR1372" s="238">
        <v>13.679719048027108</v>
      </c>
      <c r="AS1372" s="238">
        <v>13.164797365343336</v>
      </c>
      <c r="AT1372" s="269">
        <v>4.1397037823156229</v>
      </c>
      <c r="AU1372" s="269">
        <v>8.0952448004715691</v>
      </c>
      <c r="AV1372" s="269">
        <v>13.402099666612138</v>
      </c>
      <c r="AW1372" s="269">
        <v>13.326138364635632</v>
      </c>
      <c r="AX1372" s="269">
        <v>11.668176886416783</v>
      </c>
      <c r="AY1372" s="269">
        <v>10.615829048736055</v>
      </c>
      <c r="AZ1372" s="269">
        <v>11.627505584984311</v>
      </c>
      <c r="BA1372" s="269">
        <v>12.394708895300251</v>
      </c>
      <c r="BB1372" s="269">
        <v>14.392230471634184</v>
      </c>
      <c r="BC1372" s="238">
        <v>4.1354966076510609</v>
      </c>
      <c r="BD1372" s="238">
        <v>7.4263452901752114</v>
      </c>
      <c r="BE1372" s="238">
        <v>12.109350669091041</v>
      </c>
      <c r="BF1372" s="238">
        <v>12.278451724039911</v>
      </c>
      <c r="BG1372" s="238">
        <v>11.287412141001726</v>
      </c>
      <c r="BH1372" s="238">
        <v>9.4073108864305368</v>
      </c>
      <c r="BI1372" s="238">
        <v>10.477832884771635</v>
      </c>
      <c r="BJ1372" s="238">
        <v>11.941094565739453</v>
      </c>
      <c r="BK1372" s="238">
        <v>12.511267320465704</v>
      </c>
      <c r="BL1372" s="238">
        <v>14.701280079539185</v>
      </c>
      <c r="BM1372" s="238">
        <v>14.465463308277863</v>
      </c>
      <c r="BN1372" s="238">
        <v>9.3046156474337902</v>
      </c>
      <c r="BO1372" s="238">
        <v>4.1539137567749727</v>
      </c>
      <c r="BP1372" s="238">
        <v>6.7473155105628999</v>
      </c>
      <c r="BQ1372" s="238">
        <v>10.711744938115858</v>
      </c>
      <c r="BR1372" s="238">
        <v>11.093963338055836</v>
      </c>
      <c r="BS1372" s="238">
        <v>9.2965533749732128</v>
      </c>
      <c r="BT1372" s="238">
        <v>8.3472367581501263</v>
      </c>
      <c r="BU1372" s="238">
        <v>9.5318519121149414</v>
      </c>
      <c r="BV1372" s="238">
        <v>10.961234724143788</v>
      </c>
      <c r="BW1372" s="238">
        <v>11.918436522829506</v>
      </c>
      <c r="BX1372" s="238">
        <v>12.627341998993375</v>
      </c>
      <c r="BY1372" s="275">
        <v>11.516790368067685</v>
      </c>
      <c r="BZ1372" s="238">
        <v>4.1646302991584578</v>
      </c>
      <c r="CA1372" s="238">
        <v>5.9823749814914668</v>
      </c>
      <c r="CB1372" s="238">
        <v>8.9579768021209816</v>
      </c>
      <c r="CC1372" s="238">
        <v>10.612749477331302</v>
      </c>
      <c r="CD1372" s="238">
        <v>8.1692373804808707</v>
      </c>
      <c r="CE1372" s="238">
        <v>6.901264824546546</v>
      </c>
      <c r="CF1372" s="238">
        <v>8.0137243803738905</v>
      </c>
      <c r="CG1372" s="238">
        <v>8.9765077447584076</v>
      </c>
      <c r="CH1372" s="238">
        <v>9.8433729976698299</v>
      </c>
      <c r="CI1372" s="238">
        <v>10.368408698764853</v>
      </c>
      <c r="CJ1372" s="238">
        <v>7.9099521583064112</v>
      </c>
      <c r="CK1372" s="238">
        <v>4.2812411781243505</v>
      </c>
      <c r="CL1372" s="238">
        <v>5.2911396204632446</v>
      </c>
      <c r="CM1372" s="238">
        <v>8.0341886330948782</v>
      </c>
      <c r="CN1372" s="238">
        <v>8.794217082389812</v>
      </c>
      <c r="CO1372" s="238">
        <v>6.9516206826319555</v>
      </c>
      <c r="CP1372" s="238">
        <v>5.9906371533377802</v>
      </c>
      <c r="CQ1372" s="238">
        <v>6.5696820976264645</v>
      </c>
      <c r="CR1372" s="238">
        <v>7.1341941864138105</v>
      </c>
      <c r="CS1372" s="238">
        <v>7.9691283614542749</v>
      </c>
      <c r="CT1372" s="238">
        <v>8.3677600542061956</v>
      </c>
      <c r="CU1372" s="238">
        <v>3.9929373503798131</v>
      </c>
      <c r="CV1372" s="238">
        <v>4.5447308405328339</v>
      </c>
      <c r="CW1372" s="238">
        <v>7.0639764007117058</v>
      </c>
      <c r="CX1372" s="238">
        <v>8.4699218288542397</v>
      </c>
      <c r="CY1372" s="238">
        <v>5.9166070363293359</v>
      </c>
      <c r="CZ1372" s="238">
        <v>5.1787736113920451</v>
      </c>
      <c r="DA1372" s="238">
        <v>5.6214142896391888</v>
      </c>
      <c r="DB1372" s="238">
        <v>6.0213109791288035</v>
      </c>
      <c r="DC1372" s="238">
        <v>6.4366212397002709</v>
      </c>
      <c r="DD1372" s="238">
        <v>6.9015140445231395</v>
      </c>
      <c r="DE1372" s="238">
        <v>3.9852665491275254</v>
      </c>
      <c r="DF1372" s="238">
        <v>6.0904472640455554</v>
      </c>
      <c r="DG1372" s="238">
        <v>6.3916673082213151</v>
      </c>
      <c r="DH1372" s="238">
        <v>5.1740270277449723</v>
      </c>
      <c r="DI1372" s="238">
        <v>4.2602371805752188</v>
      </c>
      <c r="DJ1372" s="238">
        <v>4.5211179920328686</v>
      </c>
      <c r="DK1372" s="238">
        <v>4.7724467697740005</v>
      </c>
      <c r="DL1372" s="238">
        <v>5.0062875175335639</v>
      </c>
      <c r="DM1372" s="238">
        <v>5.1551866758214384</v>
      </c>
      <c r="DN1372" s="238">
        <v>3.0891045223579212</v>
      </c>
      <c r="DO1372" s="238">
        <v>5.4216088332668555</v>
      </c>
      <c r="DP1372" s="238">
        <v>5.5704345794157097</v>
      </c>
      <c r="DQ1372" s="238">
        <v>4.3077883856466332</v>
      </c>
      <c r="DR1372" s="238">
        <v>6.0119110640420992</v>
      </c>
      <c r="DS1372" s="238">
        <v>3.6242856587683874</v>
      </c>
      <c r="DT1372" s="238">
        <v>3.804240077484256</v>
      </c>
      <c r="DU1372" s="238">
        <v>3.9328237650444375</v>
      </c>
      <c r="DV1372" s="238">
        <v>5.149660353774105</v>
      </c>
      <c r="DW1372" s="238">
        <v>3.0750692166504732</v>
      </c>
      <c r="DX1372" s="238">
        <v>3.0490446884655857</v>
      </c>
      <c r="DY1372" s="238">
        <v>2.9755735471887426</v>
      </c>
      <c r="DZ1372" s="238">
        <v>2.9237788655525545</v>
      </c>
      <c r="EA1372" s="238">
        <v>2.9513933531818597</v>
      </c>
      <c r="EB1372" s="238">
        <v>2.449669797153271</v>
      </c>
      <c r="EC1372" s="238">
        <v>2.8439383977377539</v>
      </c>
      <c r="ED1372" s="238">
        <v>1.8645375008848937</v>
      </c>
    </row>
    <row r="1373" spans="1:134" x14ac:dyDescent="0.25">
      <c r="A1373" s="262">
        <v>-4875</v>
      </c>
      <c r="B1373" s="237">
        <v>108.36201781302455</v>
      </c>
      <c r="C1373" s="238">
        <v>107.78343799470017</v>
      </c>
      <c r="D1373" s="130">
        <v>1906.25</v>
      </c>
      <c r="E1373" s="238">
        <v>0</v>
      </c>
      <c r="F1373" s="238">
        <v>0</v>
      </c>
      <c r="G1373" s="238">
        <v>0</v>
      </c>
      <c r="H1373" s="238">
        <v>0</v>
      </c>
      <c r="I1373" s="238">
        <v>0</v>
      </c>
      <c r="J1373" s="131">
        <v>0</v>
      </c>
      <c r="K1373" s="131">
        <v>0</v>
      </c>
      <c r="L1373" s="131">
        <v>0</v>
      </c>
      <c r="M1373" s="131">
        <v>0</v>
      </c>
      <c r="N1373" s="131">
        <v>0</v>
      </c>
      <c r="O1373" s="131">
        <v>99.5</v>
      </c>
      <c r="P1373" s="131">
        <v>99.5</v>
      </c>
      <c r="Q1373" s="131">
        <v>99.5</v>
      </c>
      <c r="R1373" s="131">
        <v>99.03</v>
      </c>
      <c r="S1373" s="131">
        <v>8.0000000000000302</v>
      </c>
      <c r="T1373" s="131">
        <v>4</v>
      </c>
      <c r="U1373" s="7">
        <v>3</v>
      </c>
      <c r="V1373" s="131">
        <v>4</v>
      </c>
      <c r="W1373" s="131">
        <v>0</v>
      </c>
      <c r="X1373" s="131">
        <v>2</v>
      </c>
      <c r="Y1373" s="237">
        <v>0</v>
      </c>
      <c r="Z1373" s="237">
        <v>100</v>
      </c>
      <c r="AA1373" s="131">
        <v>6</v>
      </c>
      <c r="AB1373" s="131">
        <v>3.5</v>
      </c>
      <c r="AC1373" s="131">
        <v>8</v>
      </c>
      <c r="AD1373" s="131">
        <v>6</v>
      </c>
      <c r="AE1373" s="131">
        <v>0</v>
      </c>
      <c r="AF1373" s="131">
        <v>0</v>
      </c>
      <c r="AG1373" s="131">
        <v>0</v>
      </c>
      <c r="AH1373" s="131">
        <v>0</v>
      </c>
      <c r="AI1373" s="131">
        <v>0</v>
      </c>
      <c r="AJ1373" s="131">
        <v>0</v>
      </c>
      <c r="AK1373" s="131">
        <v>0</v>
      </c>
      <c r="AL1373" s="131">
        <v>0</v>
      </c>
      <c r="AM1373" s="238">
        <v>4.2680203168665249</v>
      </c>
      <c r="AN1373" s="238">
        <v>8.8045170527921037</v>
      </c>
      <c r="AO1373" s="238">
        <v>14.964371499504686</v>
      </c>
      <c r="AP1373" s="238">
        <v>14.752942500963671</v>
      </c>
      <c r="AQ1373" s="238">
        <v>14.466527544823377</v>
      </c>
      <c r="AR1373" s="238">
        <v>13.679719048027108</v>
      </c>
      <c r="AS1373" s="238">
        <v>13.164797365343336</v>
      </c>
      <c r="AT1373" s="269">
        <v>4.1397037823156229</v>
      </c>
      <c r="AU1373" s="269">
        <v>8.0952448004715691</v>
      </c>
      <c r="AV1373" s="269">
        <v>13.402099666612138</v>
      </c>
      <c r="AW1373" s="269">
        <v>13.326138364635632</v>
      </c>
      <c r="AX1373" s="269">
        <v>11.668176886416783</v>
      </c>
      <c r="AY1373" s="269">
        <v>10.615829048736055</v>
      </c>
      <c r="AZ1373" s="269">
        <v>11.627505584984311</v>
      </c>
      <c r="BA1373" s="269">
        <v>12.394708895300251</v>
      </c>
      <c r="BB1373" s="269">
        <v>14.392230471634184</v>
      </c>
      <c r="BC1373" s="238">
        <v>4.1354966076510609</v>
      </c>
      <c r="BD1373" s="238">
        <v>7.4263452901752114</v>
      </c>
      <c r="BE1373" s="238">
        <v>12.109350669091041</v>
      </c>
      <c r="BF1373" s="238">
        <v>12.278451724039911</v>
      </c>
      <c r="BG1373" s="238">
        <v>11.287412141001726</v>
      </c>
      <c r="BH1373" s="238">
        <v>9.4073108864305368</v>
      </c>
      <c r="BI1373" s="238">
        <v>10.477832884771635</v>
      </c>
      <c r="BJ1373" s="238">
        <v>11.941094565739453</v>
      </c>
      <c r="BK1373" s="238">
        <v>12.511267320465704</v>
      </c>
      <c r="BL1373" s="238">
        <v>14.701280079539185</v>
      </c>
      <c r="BM1373" s="238">
        <v>14.465463308277863</v>
      </c>
      <c r="BN1373" s="238">
        <v>9.3046156474337902</v>
      </c>
      <c r="BO1373" s="238">
        <v>4.1539137567749727</v>
      </c>
      <c r="BP1373" s="238">
        <v>6.7473155105628999</v>
      </c>
      <c r="BQ1373" s="238">
        <v>10.711744938115858</v>
      </c>
      <c r="BR1373" s="238">
        <v>11.093963338055836</v>
      </c>
      <c r="BS1373" s="238">
        <v>9.2965533749732128</v>
      </c>
      <c r="BT1373" s="238">
        <v>8.3472367581501263</v>
      </c>
      <c r="BU1373" s="238">
        <v>9.5318519121149414</v>
      </c>
      <c r="BV1373" s="238">
        <v>10.961234724143788</v>
      </c>
      <c r="BW1373" s="238">
        <v>11.918436522829506</v>
      </c>
      <c r="BX1373" s="238">
        <v>12.627341998993375</v>
      </c>
      <c r="BY1373" s="275">
        <v>11.516790368067685</v>
      </c>
      <c r="BZ1373" s="238">
        <v>4.1646302991584578</v>
      </c>
      <c r="CA1373" s="238">
        <v>5.9823749814914668</v>
      </c>
      <c r="CB1373" s="238">
        <v>8.9579768021209816</v>
      </c>
      <c r="CC1373" s="238">
        <v>10.612749477331302</v>
      </c>
      <c r="CD1373" s="238">
        <v>8.1692373804808707</v>
      </c>
      <c r="CE1373" s="238">
        <v>6.901264824546546</v>
      </c>
      <c r="CF1373" s="238">
        <v>8.0137243803738905</v>
      </c>
      <c r="CG1373" s="238">
        <v>8.9765077447584076</v>
      </c>
      <c r="CH1373" s="238">
        <v>9.8433729976698299</v>
      </c>
      <c r="CI1373" s="238">
        <v>10.368408698764853</v>
      </c>
      <c r="CJ1373" s="238">
        <v>7.9099521583064112</v>
      </c>
      <c r="CK1373" s="238">
        <v>4.2812411781243505</v>
      </c>
      <c r="CL1373" s="238">
        <v>5.2911396204632446</v>
      </c>
      <c r="CM1373" s="238">
        <v>8.0341886330948782</v>
      </c>
      <c r="CN1373" s="238">
        <v>8.794217082389812</v>
      </c>
      <c r="CO1373" s="238">
        <v>6.9516206826319555</v>
      </c>
      <c r="CP1373" s="238">
        <v>5.9906371533377802</v>
      </c>
      <c r="CQ1373" s="238">
        <v>6.5696820976264645</v>
      </c>
      <c r="CR1373" s="238">
        <v>7.1341941864138105</v>
      </c>
      <c r="CS1373" s="238">
        <v>7.9691283614542749</v>
      </c>
      <c r="CT1373" s="238">
        <v>8.3677600542061956</v>
      </c>
      <c r="CU1373" s="238">
        <v>3.9929373503798131</v>
      </c>
      <c r="CV1373" s="238">
        <v>4.5447308405328339</v>
      </c>
      <c r="CW1373" s="238">
        <v>7.0639764007117058</v>
      </c>
      <c r="CX1373" s="238">
        <v>8.4699218288542397</v>
      </c>
      <c r="CY1373" s="238">
        <v>5.9166070363293359</v>
      </c>
      <c r="CZ1373" s="238">
        <v>5.1787736113920451</v>
      </c>
      <c r="DA1373" s="238">
        <v>5.6214142896391888</v>
      </c>
      <c r="DB1373" s="238">
        <v>6.0213109791288035</v>
      </c>
      <c r="DC1373" s="238">
        <v>6.4366212397002709</v>
      </c>
      <c r="DD1373" s="238">
        <v>6.9015140445231395</v>
      </c>
      <c r="DE1373" s="238">
        <v>3.9852665491275254</v>
      </c>
      <c r="DF1373" s="238">
        <v>6.0904472640455554</v>
      </c>
      <c r="DG1373" s="238">
        <v>6.3916673082213151</v>
      </c>
      <c r="DH1373" s="238">
        <v>5.1740270277449723</v>
      </c>
      <c r="DI1373" s="238">
        <v>4.2602371805752188</v>
      </c>
      <c r="DJ1373" s="238">
        <v>4.5211179920328686</v>
      </c>
      <c r="DK1373" s="238">
        <v>4.7724467697740005</v>
      </c>
      <c r="DL1373" s="238">
        <v>5.0062875175335639</v>
      </c>
      <c r="DM1373" s="238">
        <v>5.1551866758214384</v>
      </c>
      <c r="DN1373" s="238">
        <v>3.0891045223579212</v>
      </c>
      <c r="DO1373" s="238">
        <v>5.4216088332668555</v>
      </c>
      <c r="DP1373" s="238">
        <v>5.5704345794157097</v>
      </c>
      <c r="DQ1373" s="238">
        <v>4.3077883856466332</v>
      </c>
      <c r="DR1373" s="238">
        <v>6.0119110640420992</v>
      </c>
      <c r="DS1373" s="238">
        <v>3.6242856587683874</v>
      </c>
      <c r="DT1373" s="238">
        <v>3.804240077484256</v>
      </c>
      <c r="DU1373" s="238">
        <v>3.9328237650444375</v>
      </c>
      <c r="DV1373" s="238">
        <v>5.149660353774105</v>
      </c>
      <c r="DW1373" s="238">
        <v>3.0750692166504732</v>
      </c>
      <c r="DX1373" s="238">
        <v>3.0490446884655857</v>
      </c>
      <c r="DY1373" s="238">
        <v>2.9755735471887426</v>
      </c>
      <c r="DZ1373" s="238">
        <v>2.9237788655525545</v>
      </c>
      <c r="EA1373" s="238">
        <v>2.9513933531818597</v>
      </c>
      <c r="EB1373" s="238">
        <v>2.449669797153271</v>
      </c>
      <c r="EC1373" s="238">
        <v>2.8439383977377539</v>
      </c>
      <c r="ED1373" s="238">
        <v>1.8645375008848937</v>
      </c>
    </row>
    <row r="1374" spans="1:134" x14ac:dyDescent="0.25">
      <c r="A1374" s="262">
        <v>-4880</v>
      </c>
      <c r="B1374" s="237">
        <v>108.41409994731819</v>
      </c>
      <c r="C1374" s="238">
        <v>107.83517007465073</v>
      </c>
      <c r="D1374" s="130">
        <v>1906.1666666666667</v>
      </c>
      <c r="E1374" s="238">
        <v>0</v>
      </c>
      <c r="F1374" s="238">
        <v>0</v>
      </c>
      <c r="G1374" s="238">
        <v>0</v>
      </c>
      <c r="H1374" s="238">
        <v>0</v>
      </c>
      <c r="I1374" s="238">
        <v>0</v>
      </c>
      <c r="J1374" s="131">
        <v>0</v>
      </c>
      <c r="K1374" s="131">
        <v>0</v>
      </c>
      <c r="L1374" s="131">
        <v>0</v>
      </c>
      <c r="M1374" s="131">
        <v>0</v>
      </c>
      <c r="N1374" s="131">
        <v>0</v>
      </c>
      <c r="O1374" s="131">
        <v>99.5</v>
      </c>
      <c r="P1374" s="131">
        <v>99.5</v>
      </c>
      <c r="Q1374" s="131">
        <v>99.5</v>
      </c>
      <c r="R1374" s="131">
        <v>99.03</v>
      </c>
      <c r="S1374" s="131">
        <v>8.0000000000000302</v>
      </c>
      <c r="T1374" s="131">
        <v>4</v>
      </c>
      <c r="U1374" s="7">
        <v>3</v>
      </c>
      <c r="V1374" s="131">
        <v>4</v>
      </c>
      <c r="W1374" s="131">
        <v>0</v>
      </c>
      <c r="X1374" s="131">
        <v>2</v>
      </c>
      <c r="Y1374" s="237">
        <v>0</v>
      </c>
      <c r="Z1374" s="237">
        <v>100</v>
      </c>
      <c r="AA1374" s="131">
        <v>6</v>
      </c>
      <c r="AB1374" s="131">
        <v>3.5</v>
      </c>
      <c r="AC1374" s="131">
        <v>8</v>
      </c>
      <c r="AD1374" s="131">
        <v>6</v>
      </c>
      <c r="AE1374" s="131">
        <v>0</v>
      </c>
      <c r="AF1374" s="131">
        <v>0</v>
      </c>
      <c r="AG1374" s="131">
        <v>0</v>
      </c>
      <c r="AH1374" s="131">
        <v>0</v>
      </c>
      <c r="AI1374" s="131">
        <v>0</v>
      </c>
      <c r="AJ1374" s="131">
        <v>0</v>
      </c>
      <c r="AK1374" s="131">
        <v>0</v>
      </c>
      <c r="AL1374" s="131">
        <v>0</v>
      </c>
      <c r="AM1374" s="238">
        <v>4.2680203168665249</v>
      </c>
      <c r="AN1374" s="238">
        <v>8.8045170527921037</v>
      </c>
      <c r="AO1374" s="238">
        <v>14.964371499504686</v>
      </c>
      <c r="AP1374" s="238">
        <v>14.752942500963671</v>
      </c>
      <c r="AQ1374" s="238">
        <v>14.466527544823377</v>
      </c>
      <c r="AR1374" s="238">
        <v>13.679719048027108</v>
      </c>
      <c r="AS1374" s="238">
        <v>13.164797365343336</v>
      </c>
      <c r="AT1374" s="269">
        <v>4.1397037823156229</v>
      </c>
      <c r="AU1374" s="269">
        <v>8.0952448004715691</v>
      </c>
      <c r="AV1374" s="269">
        <v>13.402099666612138</v>
      </c>
      <c r="AW1374" s="269">
        <v>13.326138364635632</v>
      </c>
      <c r="AX1374" s="269">
        <v>11.668176886416783</v>
      </c>
      <c r="AY1374" s="269">
        <v>10.615829048736055</v>
      </c>
      <c r="AZ1374" s="269">
        <v>11.627505584984311</v>
      </c>
      <c r="BA1374" s="269">
        <v>12.394708895300251</v>
      </c>
      <c r="BB1374" s="269">
        <v>14.392230471634184</v>
      </c>
      <c r="BC1374" s="238">
        <v>4.1354966076510609</v>
      </c>
      <c r="BD1374" s="238">
        <v>7.4263452901752114</v>
      </c>
      <c r="BE1374" s="238">
        <v>12.109350669091041</v>
      </c>
      <c r="BF1374" s="238">
        <v>12.278451724039911</v>
      </c>
      <c r="BG1374" s="238">
        <v>11.287412141001726</v>
      </c>
      <c r="BH1374" s="238">
        <v>9.4073108864305368</v>
      </c>
      <c r="BI1374" s="238">
        <v>10.477832884771635</v>
      </c>
      <c r="BJ1374" s="238">
        <v>11.941094565739453</v>
      </c>
      <c r="BK1374" s="238">
        <v>12.511267320465704</v>
      </c>
      <c r="BL1374" s="238">
        <v>14.701280079539185</v>
      </c>
      <c r="BM1374" s="238">
        <v>14.465463308277863</v>
      </c>
      <c r="BN1374" s="238">
        <v>9.3046156474337902</v>
      </c>
      <c r="BO1374" s="238">
        <v>4.1539137567749727</v>
      </c>
      <c r="BP1374" s="238">
        <v>6.7473155105628999</v>
      </c>
      <c r="BQ1374" s="238">
        <v>10.711744938115858</v>
      </c>
      <c r="BR1374" s="238">
        <v>11.093963338055836</v>
      </c>
      <c r="BS1374" s="238">
        <v>9.2965533749732128</v>
      </c>
      <c r="BT1374" s="238">
        <v>8.3472367581501263</v>
      </c>
      <c r="BU1374" s="238">
        <v>9.5318519121149414</v>
      </c>
      <c r="BV1374" s="238">
        <v>10.961234724143788</v>
      </c>
      <c r="BW1374" s="238">
        <v>11.918436522829506</v>
      </c>
      <c r="BX1374" s="238">
        <v>12.627341998993375</v>
      </c>
      <c r="BY1374" s="275">
        <v>11.516790368067685</v>
      </c>
      <c r="BZ1374" s="238">
        <v>4.1646302991584578</v>
      </c>
      <c r="CA1374" s="238">
        <v>5.9823749814914668</v>
      </c>
      <c r="CB1374" s="238">
        <v>8.9579768021209816</v>
      </c>
      <c r="CC1374" s="238">
        <v>10.612749477331302</v>
      </c>
      <c r="CD1374" s="238">
        <v>8.1692373804808707</v>
      </c>
      <c r="CE1374" s="238">
        <v>6.901264824546546</v>
      </c>
      <c r="CF1374" s="238">
        <v>8.0137243803738905</v>
      </c>
      <c r="CG1374" s="238">
        <v>8.9765077447584076</v>
      </c>
      <c r="CH1374" s="238">
        <v>9.8433729976698299</v>
      </c>
      <c r="CI1374" s="238">
        <v>10.368408698764853</v>
      </c>
      <c r="CJ1374" s="238">
        <v>7.9099521583064112</v>
      </c>
      <c r="CK1374" s="238">
        <v>4.2812411781243505</v>
      </c>
      <c r="CL1374" s="238">
        <v>5.2911396204632446</v>
      </c>
      <c r="CM1374" s="238">
        <v>8.0341886330948782</v>
      </c>
      <c r="CN1374" s="238">
        <v>8.794217082389812</v>
      </c>
      <c r="CO1374" s="238">
        <v>6.9516206826319555</v>
      </c>
      <c r="CP1374" s="238">
        <v>5.9906371533377802</v>
      </c>
      <c r="CQ1374" s="238">
        <v>6.5696820976264645</v>
      </c>
      <c r="CR1374" s="238">
        <v>7.1341941864138105</v>
      </c>
      <c r="CS1374" s="238">
        <v>7.9691283614542749</v>
      </c>
      <c r="CT1374" s="238">
        <v>8.3677600542061956</v>
      </c>
      <c r="CU1374" s="238">
        <v>3.9929373503798131</v>
      </c>
      <c r="CV1374" s="238">
        <v>4.5447308405328339</v>
      </c>
      <c r="CW1374" s="238">
        <v>7.0639764007117058</v>
      </c>
      <c r="CX1374" s="238">
        <v>8.4699218288542397</v>
      </c>
      <c r="CY1374" s="238">
        <v>5.9166070363293359</v>
      </c>
      <c r="CZ1374" s="238">
        <v>5.1787736113920451</v>
      </c>
      <c r="DA1374" s="238">
        <v>5.6214142896391888</v>
      </c>
      <c r="DB1374" s="238">
        <v>6.0213109791288035</v>
      </c>
      <c r="DC1374" s="238">
        <v>6.4366212397002709</v>
      </c>
      <c r="DD1374" s="238">
        <v>6.9015140445231395</v>
      </c>
      <c r="DE1374" s="238">
        <v>3.9852665491275254</v>
      </c>
      <c r="DF1374" s="238">
        <v>6.0904472640455554</v>
      </c>
      <c r="DG1374" s="238">
        <v>6.3916673082213151</v>
      </c>
      <c r="DH1374" s="238">
        <v>5.1740270277449723</v>
      </c>
      <c r="DI1374" s="238">
        <v>4.2602371805752188</v>
      </c>
      <c r="DJ1374" s="238">
        <v>4.5211179920328686</v>
      </c>
      <c r="DK1374" s="238">
        <v>4.7724467697740005</v>
      </c>
      <c r="DL1374" s="238">
        <v>5.0062875175335639</v>
      </c>
      <c r="DM1374" s="238">
        <v>5.1551866758214384</v>
      </c>
      <c r="DN1374" s="238">
        <v>3.0891045223579212</v>
      </c>
      <c r="DO1374" s="238">
        <v>5.4216088332668555</v>
      </c>
      <c r="DP1374" s="238">
        <v>5.5704345794157097</v>
      </c>
      <c r="DQ1374" s="238">
        <v>4.3077883856466332</v>
      </c>
      <c r="DR1374" s="238">
        <v>6.0119110640420992</v>
      </c>
      <c r="DS1374" s="238">
        <v>3.6242856587683874</v>
      </c>
      <c r="DT1374" s="238">
        <v>3.804240077484256</v>
      </c>
      <c r="DU1374" s="238">
        <v>3.9328237650444375</v>
      </c>
      <c r="DV1374" s="238">
        <v>5.149660353774105</v>
      </c>
      <c r="DW1374" s="238">
        <v>3.0750692166504732</v>
      </c>
      <c r="DX1374" s="238">
        <v>3.0490446884655857</v>
      </c>
      <c r="DY1374" s="238">
        <v>2.9755735471887426</v>
      </c>
      <c r="DZ1374" s="238">
        <v>2.9237788655525545</v>
      </c>
      <c r="EA1374" s="238">
        <v>2.9513933531818597</v>
      </c>
      <c r="EB1374" s="238">
        <v>2.449669797153271</v>
      </c>
      <c r="EC1374" s="238">
        <v>2.8439383977377539</v>
      </c>
      <c r="ED1374" s="238">
        <v>1.8645375008848937</v>
      </c>
    </row>
    <row r="1375" spans="1:134" x14ac:dyDescent="0.25">
      <c r="A1375" s="262">
        <v>-4885</v>
      </c>
      <c r="B1375" s="237">
        <v>108.39853893317533</v>
      </c>
      <c r="C1375" s="238">
        <v>107.81994460353567</v>
      </c>
      <c r="D1375" s="130">
        <v>1906.0833333333333</v>
      </c>
      <c r="E1375" s="238">
        <v>0</v>
      </c>
      <c r="F1375" s="238">
        <v>0</v>
      </c>
      <c r="G1375" s="238">
        <v>0</v>
      </c>
      <c r="H1375" s="238">
        <v>0</v>
      </c>
      <c r="I1375" s="238">
        <v>0</v>
      </c>
      <c r="J1375" s="131">
        <v>0</v>
      </c>
      <c r="K1375" s="131">
        <v>0</v>
      </c>
      <c r="L1375" s="131">
        <v>0</v>
      </c>
      <c r="M1375" s="131">
        <v>0</v>
      </c>
      <c r="N1375" s="131">
        <v>0</v>
      </c>
      <c r="O1375" s="131">
        <v>99.5</v>
      </c>
      <c r="P1375" s="131">
        <v>99.5</v>
      </c>
      <c r="Q1375" s="131">
        <v>99.5</v>
      </c>
      <c r="R1375" s="131">
        <v>99.03</v>
      </c>
      <c r="S1375" s="131">
        <v>8.0000000000000302</v>
      </c>
      <c r="T1375" s="131">
        <v>4</v>
      </c>
      <c r="U1375" s="7">
        <v>3</v>
      </c>
      <c r="V1375" s="131">
        <v>4</v>
      </c>
      <c r="W1375" s="131">
        <v>0</v>
      </c>
      <c r="X1375" s="131">
        <v>2</v>
      </c>
      <c r="Y1375" s="237">
        <v>0</v>
      </c>
      <c r="Z1375" s="237">
        <v>100</v>
      </c>
      <c r="AA1375" s="131">
        <v>6</v>
      </c>
      <c r="AB1375" s="131">
        <v>3.5</v>
      </c>
      <c r="AC1375" s="131">
        <v>8</v>
      </c>
      <c r="AD1375" s="131">
        <v>6</v>
      </c>
      <c r="AE1375" s="131">
        <v>0</v>
      </c>
      <c r="AF1375" s="131">
        <v>0</v>
      </c>
      <c r="AG1375" s="131">
        <v>0</v>
      </c>
      <c r="AH1375" s="131">
        <v>0</v>
      </c>
      <c r="AI1375" s="131">
        <v>0</v>
      </c>
      <c r="AJ1375" s="131">
        <v>0</v>
      </c>
      <c r="AK1375" s="131">
        <v>0</v>
      </c>
      <c r="AL1375" s="131">
        <v>0</v>
      </c>
      <c r="AM1375" s="238">
        <v>4.2680203168665249</v>
      </c>
      <c r="AN1375" s="238">
        <v>8.8045170527921037</v>
      </c>
      <c r="AO1375" s="238">
        <v>14.964371499504686</v>
      </c>
      <c r="AP1375" s="238">
        <v>14.752942500963671</v>
      </c>
      <c r="AQ1375" s="238">
        <v>14.466527544823377</v>
      </c>
      <c r="AR1375" s="238">
        <v>13.679719048027108</v>
      </c>
      <c r="AS1375" s="238">
        <v>13.164797365343336</v>
      </c>
      <c r="AT1375" s="269">
        <v>4.1397037823156229</v>
      </c>
      <c r="AU1375" s="269">
        <v>8.0952448004715691</v>
      </c>
      <c r="AV1375" s="269">
        <v>13.402099666612138</v>
      </c>
      <c r="AW1375" s="269">
        <v>13.326138364635632</v>
      </c>
      <c r="AX1375" s="269">
        <v>11.668176886416783</v>
      </c>
      <c r="AY1375" s="269">
        <v>10.615829048736055</v>
      </c>
      <c r="AZ1375" s="269">
        <v>11.627505584984311</v>
      </c>
      <c r="BA1375" s="269">
        <v>12.394708895300251</v>
      </c>
      <c r="BB1375" s="269">
        <v>14.392230471634184</v>
      </c>
      <c r="BC1375" s="238">
        <v>4.1354966076510609</v>
      </c>
      <c r="BD1375" s="238">
        <v>7.4263452901752114</v>
      </c>
      <c r="BE1375" s="238">
        <v>12.109350669091041</v>
      </c>
      <c r="BF1375" s="238">
        <v>12.278451724039911</v>
      </c>
      <c r="BG1375" s="238">
        <v>11.287412141001726</v>
      </c>
      <c r="BH1375" s="238">
        <v>9.4073108864305368</v>
      </c>
      <c r="BI1375" s="238">
        <v>10.477832884771635</v>
      </c>
      <c r="BJ1375" s="238">
        <v>11.941094565739453</v>
      </c>
      <c r="BK1375" s="238">
        <v>12.511267320465704</v>
      </c>
      <c r="BL1375" s="238">
        <v>14.701280079539185</v>
      </c>
      <c r="BM1375" s="238">
        <v>14.465463308277863</v>
      </c>
      <c r="BN1375" s="238">
        <v>9.3046156474337902</v>
      </c>
      <c r="BO1375" s="238">
        <v>4.1539137567749727</v>
      </c>
      <c r="BP1375" s="238">
        <v>6.7473155105628999</v>
      </c>
      <c r="BQ1375" s="238">
        <v>10.711744938115858</v>
      </c>
      <c r="BR1375" s="238">
        <v>11.093963338055836</v>
      </c>
      <c r="BS1375" s="238">
        <v>9.2965533749732128</v>
      </c>
      <c r="BT1375" s="238">
        <v>8.3472367581501263</v>
      </c>
      <c r="BU1375" s="238">
        <v>9.5318519121149414</v>
      </c>
      <c r="BV1375" s="238">
        <v>10.961234724143788</v>
      </c>
      <c r="BW1375" s="238">
        <v>11.918436522829506</v>
      </c>
      <c r="BX1375" s="238">
        <v>12.627341998993375</v>
      </c>
      <c r="BY1375" s="275">
        <v>11.516790368067685</v>
      </c>
      <c r="BZ1375" s="238">
        <v>4.1646302991584578</v>
      </c>
      <c r="CA1375" s="238">
        <v>5.9823749814914668</v>
      </c>
      <c r="CB1375" s="238">
        <v>8.9579768021209816</v>
      </c>
      <c r="CC1375" s="238">
        <v>10.612749477331302</v>
      </c>
      <c r="CD1375" s="238">
        <v>8.1692373804808707</v>
      </c>
      <c r="CE1375" s="238">
        <v>6.901264824546546</v>
      </c>
      <c r="CF1375" s="238">
        <v>8.0137243803738905</v>
      </c>
      <c r="CG1375" s="238">
        <v>8.9765077447584076</v>
      </c>
      <c r="CH1375" s="238">
        <v>9.8433729976698299</v>
      </c>
      <c r="CI1375" s="238">
        <v>10.368408698764853</v>
      </c>
      <c r="CJ1375" s="238">
        <v>7.9099521583064112</v>
      </c>
      <c r="CK1375" s="238">
        <v>4.2812411781243505</v>
      </c>
      <c r="CL1375" s="238">
        <v>5.2911396204632446</v>
      </c>
      <c r="CM1375" s="238">
        <v>8.0341886330948782</v>
      </c>
      <c r="CN1375" s="238">
        <v>8.794217082389812</v>
      </c>
      <c r="CO1375" s="238">
        <v>6.9516206826319555</v>
      </c>
      <c r="CP1375" s="238">
        <v>5.9906371533377802</v>
      </c>
      <c r="CQ1375" s="238">
        <v>6.5696820976264645</v>
      </c>
      <c r="CR1375" s="238">
        <v>7.1341941864138105</v>
      </c>
      <c r="CS1375" s="238">
        <v>7.9691283614542749</v>
      </c>
      <c r="CT1375" s="238">
        <v>8.3677600542061956</v>
      </c>
      <c r="CU1375" s="238">
        <v>3.9929373503798131</v>
      </c>
      <c r="CV1375" s="238">
        <v>4.5447308405328339</v>
      </c>
      <c r="CW1375" s="238">
        <v>7.0639764007117058</v>
      </c>
      <c r="CX1375" s="238">
        <v>8.4699218288542397</v>
      </c>
      <c r="CY1375" s="238">
        <v>5.9166070363293359</v>
      </c>
      <c r="CZ1375" s="238">
        <v>5.1787736113920451</v>
      </c>
      <c r="DA1375" s="238">
        <v>5.6214142896391888</v>
      </c>
      <c r="DB1375" s="238">
        <v>6.0213109791288035</v>
      </c>
      <c r="DC1375" s="238">
        <v>6.4366212397002709</v>
      </c>
      <c r="DD1375" s="238">
        <v>6.9015140445231395</v>
      </c>
      <c r="DE1375" s="238">
        <v>3.9852665491275254</v>
      </c>
      <c r="DF1375" s="238">
        <v>6.0904472640455554</v>
      </c>
      <c r="DG1375" s="238">
        <v>6.3916673082213151</v>
      </c>
      <c r="DH1375" s="238">
        <v>5.1740270277449723</v>
      </c>
      <c r="DI1375" s="238">
        <v>4.2602371805752188</v>
      </c>
      <c r="DJ1375" s="238">
        <v>4.5211179920328686</v>
      </c>
      <c r="DK1375" s="238">
        <v>4.7724467697740005</v>
      </c>
      <c r="DL1375" s="238">
        <v>5.0062875175335639</v>
      </c>
      <c r="DM1375" s="238">
        <v>5.1551866758214384</v>
      </c>
      <c r="DN1375" s="238">
        <v>3.0891045223579212</v>
      </c>
      <c r="DO1375" s="238">
        <v>5.4216088332668555</v>
      </c>
      <c r="DP1375" s="238">
        <v>5.5704345794157097</v>
      </c>
      <c r="DQ1375" s="238">
        <v>4.3077883856466332</v>
      </c>
      <c r="DR1375" s="238">
        <v>6.0119110640420992</v>
      </c>
      <c r="DS1375" s="238">
        <v>3.6242856587683874</v>
      </c>
      <c r="DT1375" s="238">
        <v>3.804240077484256</v>
      </c>
      <c r="DU1375" s="238">
        <v>3.9328237650444375</v>
      </c>
      <c r="DV1375" s="238">
        <v>5.149660353774105</v>
      </c>
      <c r="DW1375" s="238">
        <v>3.0750692166504732</v>
      </c>
      <c r="DX1375" s="238">
        <v>3.0490446884655857</v>
      </c>
      <c r="DY1375" s="238">
        <v>2.9755735471887426</v>
      </c>
      <c r="DZ1375" s="238">
        <v>2.9237788655525545</v>
      </c>
      <c r="EA1375" s="238">
        <v>2.9513933531818597</v>
      </c>
      <c r="EB1375" s="238">
        <v>2.449669797153271</v>
      </c>
      <c r="EC1375" s="238">
        <v>2.8439383977377539</v>
      </c>
      <c r="ED1375" s="238">
        <v>1.8645375008848937</v>
      </c>
    </row>
    <row r="1376" spans="1:134" x14ac:dyDescent="0.25">
      <c r="A1376" s="262">
        <v>-4890</v>
      </c>
      <c r="B1376" s="237">
        <v>108.53160129085535</v>
      </c>
      <c r="C1376" s="238">
        <v>107.95219941536457</v>
      </c>
      <c r="D1376" s="130">
        <v>1906</v>
      </c>
      <c r="E1376" s="238">
        <v>0</v>
      </c>
      <c r="F1376" s="238">
        <v>0</v>
      </c>
      <c r="G1376" s="238">
        <v>0</v>
      </c>
      <c r="H1376" s="238">
        <v>0</v>
      </c>
      <c r="I1376" s="238">
        <v>0</v>
      </c>
      <c r="J1376" s="131">
        <v>0</v>
      </c>
      <c r="K1376" s="131">
        <v>0</v>
      </c>
      <c r="L1376" s="131">
        <v>0</v>
      </c>
      <c r="M1376" s="131">
        <v>0</v>
      </c>
      <c r="N1376" s="131">
        <v>0</v>
      </c>
      <c r="O1376" s="131">
        <v>99.5</v>
      </c>
      <c r="P1376" s="131">
        <v>99.5</v>
      </c>
      <c r="Q1376" s="131">
        <v>99.5</v>
      </c>
      <c r="R1376" s="131">
        <v>99.03</v>
      </c>
      <c r="S1376" s="131">
        <v>8.0000000000000302</v>
      </c>
      <c r="T1376" s="131">
        <v>4</v>
      </c>
      <c r="U1376" s="7">
        <v>3</v>
      </c>
      <c r="V1376" s="131">
        <v>4</v>
      </c>
      <c r="W1376" s="131">
        <v>0</v>
      </c>
      <c r="X1376" s="131">
        <v>2</v>
      </c>
      <c r="Y1376" s="237">
        <v>0</v>
      </c>
      <c r="Z1376" s="237">
        <v>100</v>
      </c>
      <c r="AA1376" s="131">
        <v>6</v>
      </c>
      <c r="AB1376" s="131">
        <v>3.5</v>
      </c>
      <c r="AC1376" s="131">
        <v>8</v>
      </c>
      <c r="AD1376" s="131">
        <v>6</v>
      </c>
      <c r="AE1376" s="131">
        <v>0</v>
      </c>
      <c r="AF1376" s="131">
        <v>0</v>
      </c>
      <c r="AG1376" s="131">
        <v>0</v>
      </c>
      <c r="AH1376" s="131">
        <v>0</v>
      </c>
      <c r="AI1376" s="131">
        <v>0</v>
      </c>
      <c r="AJ1376" s="131">
        <v>0</v>
      </c>
      <c r="AK1376" s="131">
        <v>0</v>
      </c>
      <c r="AL1376" s="131">
        <v>0</v>
      </c>
      <c r="AM1376" s="238">
        <v>4.2680203168665249</v>
      </c>
      <c r="AN1376" s="238">
        <v>8.8045170527921037</v>
      </c>
      <c r="AO1376" s="238">
        <v>14.964371499504686</v>
      </c>
      <c r="AP1376" s="238">
        <v>14.752942500963671</v>
      </c>
      <c r="AQ1376" s="238">
        <v>14.466527544823377</v>
      </c>
      <c r="AR1376" s="238">
        <v>13.679719048027108</v>
      </c>
      <c r="AS1376" s="238">
        <v>13.164797365343336</v>
      </c>
      <c r="AT1376" s="269">
        <v>4.1397037823156229</v>
      </c>
      <c r="AU1376" s="269">
        <v>8.0952448004715691</v>
      </c>
      <c r="AV1376" s="269">
        <v>13.402099666612138</v>
      </c>
      <c r="AW1376" s="269">
        <v>13.326138364635632</v>
      </c>
      <c r="AX1376" s="269">
        <v>11.668176886416783</v>
      </c>
      <c r="AY1376" s="269">
        <v>10.615829048736055</v>
      </c>
      <c r="AZ1376" s="269">
        <v>11.627505584984311</v>
      </c>
      <c r="BA1376" s="269">
        <v>12.394708895300251</v>
      </c>
      <c r="BB1376" s="269">
        <v>14.392230471634184</v>
      </c>
      <c r="BC1376" s="238">
        <v>4.1354966076510609</v>
      </c>
      <c r="BD1376" s="238">
        <v>7.4263452901752114</v>
      </c>
      <c r="BE1376" s="238">
        <v>12.109350669091041</v>
      </c>
      <c r="BF1376" s="238">
        <v>12.278451724039911</v>
      </c>
      <c r="BG1376" s="238">
        <v>11.287412141001726</v>
      </c>
      <c r="BH1376" s="238">
        <v>9.4073108864305368</v>
      </c>
      <c r="BI1376" s="238">
        <v>10.477832884771635</v>
      </c>
      <c r="BJ1376" s="238">
        <v>11.941094565739453</v>
      </c>
      <c r="BK1376" s="238">
        <v>12.511267320465704</v>
      </c>
      <c r="BL1376" s="238">
        <v>14.701280079539185</v>
      </c>
      <c r="BM1376" s="238">
        <v>14.465463308277863</v>
      </c>
      <c r="BN1376" s="238">
        <v>9.3046156474337902</v>
      </c>
      <c r="BO1376" s="238">
        <v>4.1539137567749727</v>
      </c>
      <c r="BP1376" s="238">
        <v>6.7473155105628999</v>
      </c>
      <c r="BQ1376" s="238">
        <v>10.711744938115858</v>
      </c>
      <c r="BR1376" s="238">
        <v>11.093963338055836</v>
      </c>
      <c r="BS1376" s="238">
        <v>9.2965533749732128</v>
      </c>
      <c r="BT1376" s="238">
        <v>8.3472367581501263</v>
      </c>
      <c r="BU1376" s="238">
        <v>9.5318519121149414</v>
      </c>
      <c r="BV1376" s="238">
        <v>10.961234724143788</v>
      </c>
      <c r="BW1376" s="238">
        <v>11.918436522829506</v>
      </c>
      <c r="BX1376" s="238">
        <v>12.627341998993375</v>
      </c>
      <c r="BY1376" s="275">
        <v>11.516790368067685</v>
      </c>
      <c r="BZ1376" s="238">
        <v>4.1646302991584578</v>
      </c>
      <c r="CA1376" s="238">
        <v>5.9823749814914668</v>
      </c>
      <c r="CB1376" s="238">
        <v>8.9579768021209816</v>
      </c>
      <c r="CC1376" s="238">
        <v>10.612749477331302</v>
      </c>
      <c r="CD1376" s="238">
        <v>8.1692373804808707</v>
      </c>
      <c r="CE1376" s="238">
        <v>6.901264824546546</v>
      </c>
      <c r="CF1376" s="238">
        <v>8.0137243803738905</v>
      </c>
      <c r="CG1376" s="238">
        <v>8.9765077447584076</v>
      </c>
      <c r="CH1376" s="238">
        <v>9.8433729976698299</v>
      </c>
      <c r="CI1376" s="238">
        <v>10.368408698764853</v>
      </c>
      <c r="CJ1376" s="238">
        <v>7.9099521583064112</v>
      </c>
      <c r="CK1376" s="238">
        <v>4.2812411781243505</v>
      </c>
      <c r="CL1376" s="238">
        <v>5.2911396204632446</v>
      </c>
      <c r="CM1376" s="238">
        <v>8.0341886330948782</v>
      </c>
      <c r="CN1376" s="238">
        <v>8.794217082389812</v>
      </c>
      <c r="CO1376" s="238">
        <v>6.9516206826319555</v>
      </c>
      <c r="CP1376" s="238">
        <v>5.9906371533377802</v>
      </c>
      <c r="CQ1376" s="238">
        <v>6.5696820976264645</v>
      </c>
      <c r="CR1376" s="238">
        <v>7.1341941864138105</v>
      </c>
      <c r="CS1376" s="238">
        <v>7.9691283614542749</v>
      </c>
      <c r="CT1376" s="238">
        <v>8.3677600542061956</v>
      </c>
      <c r="CU1376" s="238">
        <v>3.9929373503798131</v>
      </c>
      <c r="CV1376" s="238">
        <v>4.5447308405328339</v>
      </c>
      <c r="CW1376" s="238">
        <v>7.0639764007117058</v>
      </c>
      <c r="CX1376" s="238">
        <v>8.4699218288542397</v>
      </c>
      <c r="CY1376" s="238">
        <v>5.9166070363293359</v>
      </c>
      <c r="CZ1376" s="238">
        <v>5.1787736113920451</v>
      </c>
      <c r="DA1376" s="238">
        <v>5.6214142896391888</v>
      </c>
      <c r="DB1376" s="238">
        <v>6.0213109791288035</v>
      </c>
      <c r="DC1376" s="238">
        <v>6.4366212397002709</v>
      </c>
      <c r="DD1376" s="238">
        <v>6.9015140445231395</v>
      </c>
      <c r="DE1376" s="238">
        <v>3.9852665491275254</v>
      </c>
      <c r="DF1376" s="238">
        <v>6.0904472640455554</v>
      </c>
      <c r="DG1376" s="238">
        <v>6.3916673082213151</v>
      </c>
      <c r="DH1376" s="238">
        <v>5.1740270277449723</v>
      </c>
      <c r="DI1376" s="238">
        <v>4.2602371805752188</v>
      </c>
      <c r="DJ1376" s="238">
        <v>4.5211179920328686</v>
      </c>
      <c r="DK1376" s="238">
        <v>4.7724467697740005</v>
      </c>
      <c r="DL1376" s="238">
        <v>5.0062875175335639</v>
      </c>
      <c r="DM1376" s="238">
        <v>5.1551866758214384</v>
      </c>
      <c r="DN1376" s="238">
        <v>3.0891045223579212</v>
      </c>
      <c r="DO1376" s="238">
        <v>5.4216088332668555</v>
      </c>
      <c r="DP1376" s="238">
        <v>5.5704345794157097</v>
      </c>
      <c r="DQ1376" s="238">
        <v>4.3077883856466332</v>
      </c>
      <c r="DR1376" s="238">
        <v>6.0119110640420992</v>
      </c>
      <c r="DS1376" s="238">
        <v>3.6242856587683874</v>
      </c>
      <c r="DT1376" s="238">
        <v>3.804240077484256</v>
      </c>
      <c r="DU1376" s="238">
        <v>3.9328237650444375</v>
      </c>
      <c r="DV1376" s="238">
        <v>5.149660353774105</v>
      </c>
      <c r="DW1376" s="238">
        <v>3.0750692166504732</v>
      </c>
      <c r="DX1376" s="238">
        <v>3.0490446884655857</v>
      </c>
      <c r="DY1376" s="238">
        <v>2.9755735471887426</v>
      </c>
      <c r="DZ1376" s="238">
        <v>2.9237788655525545</v>
      </c>
      <c r="EA1376" s="238">
        <v>2.9513933531818597</v>
      </c>
      <c r="EB1376" s="238">
        <v>2.449669797153271</v>
      </c>
      <c r="EC1376" s="238">
        <v>2.8439383977377539</v>
      </c>
      <c r="ED1376" s="238">
        <v>1.8645375008848937</v>
      </c>
    </row>
    <row r="1377" spans="1:134" x14ac:dyDescent="0.25">
      <c r="A1377" s="262">
        <v>-4895</v>
      </c>
      <c r="B1377" s="237">
        <v>108.51624201758527</v>
      </c>
      <c r="C1377" s="238">
        <v>107.9369473499037</v>
      </c>
      <c r="D1377" s="130">
        <v>1905.9166666666667</v>
      </c>
      <c r="E1377" s="238">
        <v>0</v>
      </c>
      <c r="F1377" s="238">
        <v>0</v>
      </c>
      <c r="G1377" s="238">
        <v>0</v>
      </c>
      <c r="H1377" s="238">
        <v>0</v>
      </c>
      <c r="I1377" s="238">
        <v>0</v>
      </c>
      <c r="J1377" s="131">
        <v>0</v>
      </c>
      <c r="K1377" s="131">
        <v>0</v>
      </c>
      <c r="L1377" s="131">
        <v>0</v>
      </c>
      <c r="M1377" s="131">
        <v>0</v>
      </c>
      <c r="N1377" s="131">
        <v>0</v>
      </c>
      <c r="O1377" s="131">
        <v>99.5</v>
      </c>
      <c r="P1377" s="131">
        <v>99.5</v>
      </c>
      <c r="Q1377" s="131">
        <v>99.5</v>
      </c>
      <c r="R1377" s="131">
        <v>99.03</v>
      </c>
      <c r="S1377" s="131">
        <v>8.0000000000000302</v>
      </c>
      <c r="T1377" s="131">
        <v>4</v>
      </c>
      <c r="U1377" s="7">
        <v>3</v>
      </c>
      <c r="V1377" s="131">
        <v>4</v>
      </c>
      <c r="W1377" s="131">
        <v>0</v>
      </c>
      <c r="X1377" s="131">
        <v>2</v>
      </c>
      <c r="Y1377" s="237">
        <v>0</v>
      </c>
      <c r="Z1377" s="237">
        <v>100</v>
      </c>
      <c r="AA1377" s="131">
        <v>6</v>
      </c>
      <c r="AB1377" s="131">
        <v>3.5</v>
      </c>
      <c r="AC1377" s="131">
        <v>8</v>
      </c>
      <c r="AD1377" s="131">
        <v>6</v>
      </c>
      <c r="AE1377" s="131">
        <v>0</v>
      </c>
      <c r="AF1377" s="131">
        <v>0</v>
      </c>
      <c r="AG1377" s="131">
        <v>0</v>
      </c>
      <c r="AH1377" s="131">
        <v>0</v>
      </c>
      <c r="AI1377" s="131">
        <v>0</v>
      </c>
      <c r="AJ1377" s="131">
        <v>0</v>
      </c>
      <c r="AK1377" s="131">
        <v>0</v>
      </c>
      <c r="AL1377" s="131">
        <v>0</v>
      </c>
      <c r="AM1377" s="238">
        <v>4.2680203168665249</v>
      </c>
      <c r="AN1377" s="238">
        <v>8.8045170527921037</v>
      </c>
      <c r="AO1377" s="238">
        <v>14.964371499504686</v>
      </c>
      <c r="AP1377" s="238">
        <v>14.752942500963671</v>
      </c>
      <c r="AQ1377" s="238">
        <v>14.466527544823377</v>
      </c>
      <c r="AR1377" s="238">
        <v>13.679719048027108</v>
      </c>
      <c r="AS1377" s="238">
        <v>13.164797365343336</v>
      </c>
      <c r="AT1377" s="269">
        <v>4.1397037823156229</v>
      </c>
      <c r="AU1377" s="269">
        <v>8.0952448004715691</v>
      </c>
      <c r="AV1377" s="269">
        <v>13.402099666612138</v>
      </c>
      <c r="AW1377" s="269">
        <v>13.326138364635632</v>
      </c>
      <c r="AX1377" s="269">
        <v>11.668176886416783</v>
      </c>
      <c r="AY1377" s="269">
        <v>10.615829048736055</v>
      </c>
      <c r="AZ1377" s="269">
        <v>11.627505584984311</v>
      </c>
      <c r="BA1377" s="269">
        <v>12.394708895300251</v>
      </c>
      <c r="BB1377" s="269">
        <v>14.392230471634184</v>
      </c>
      <c r="BC1377" s="238">
        <v>4.1354966076510609</v>
      </c>
      <c r="BD1377" s="238">
        <v>7.4263452901752114</v>
      </c>
      <c r="BE1377" s="238">
        <v>12.109350669091041</v>
      </c>
      <c r="BF1377" s="238">
        <v>12.278451724039911</v>
      </c>
      <c r="BG1377" s="238">
        <v>11.287412141001726</v>
      </c>
      <c r="BH1377" s="238">
        <v>9.4073108864305368</v>
      </c>
      <c r="BI1377" s="238">
        <v>10.477832884771635</v>
      </c>
      <c r="BJ1377" s="238">
        <v>11.941094565739453</v>
      </c>
      <c r="BK1377" s="238">
        <v>12.511267320465704</v>
      </c>
      <c r="BL1377" s="238">
        <v>14.701280079539185</v>
      </c>
      <c r="BM1377" s="238">
        <v>14.465463308277863</v>
      </c>
      <c r="BN1377" s="238">
        <v>9.3046156474337902</v>
      </c>
      <c r="BO1377" s="238">
        <v>4.1539137567749727</v>
      </c>
      <c r="BP1377" s="238">
        <v>6.7473155105628999</v>
      </c>
      <c r="BQ1377" s="238">
        <v>10.711744938115858</v>
      </c>
      <c r="BR1377" s="238">
        <v>11.093963338055836</v>
      </c>
      <c r="BS1377" s="238">
        <v>9.2965533749732128</v>
      </c>
      <c r="BT1377" s="238">
        <v>8.3472367581501263</v>
      </c>
      <c r="BU1377" s="238">
        <v>9.5318519121149414</v>
      </c>
      <c r="BV1377" s="238">
        <v>10.961234724143788</v>
      </c>
      <c r="BW1377" s="238">
        <v>11.918436522829506</v>
      </c>
      <c r="BX1377" s="238">
        <v>12.627341998993375</v>
      </c>
      <c r="BY1377" s="275">
        <v>11.516790368067685</v>
      </c>
      <c r="BZ1377" s="238">
        <v>4.1646302991584578</v>
      </c>
      <c r="CA1377" s="238">
        <v>5.9823749814914668</v>
      </c>
      <c r="CB1377" s="238">
        <v>8.9579768021209816</v>
      </c>
      <c r="CC1377" s="238">
        <v>10.612749477331302</v>
      </c>
      <c r="CD1377" s="238">
        <v>8.1692373804808707</v>
      </c>
      <c r="CE1377" s="238">
        <v>6.901264824546546</v>
      </c>
      <c r="CF1377" s="238">
        <v>8.0137243803738905</v>
      </c>
      <c r="CG1377" s="238">
        <v>8.9765077447584076</v>
      </c>
      <c r="CH1377" s="238">
        <v>9.8433729976698299</v>
      </c>
      <c r="CI1377" s="238">
        <v>10.368408698764853</v>
      </c>
      <c r="CJ1377" s="238">
        <v>7.9099521583064112</v>
      </c>
      <c r="CK1377" s="238">
        <v>4.2812411781243505</v>
      </c>
      <c r="CL1377" s="238">
        <v>5.2911396204632446</v>
      </c>
      <c r="CM1377" s="238">
        <v>8.0341886330948782</v>
      </c>
      <c r="CN1377" s="238">
        <v>8.794217082389812</v>
      </c>
      <c r="CO1377" s="238">
        <v>6.9516206826319555</v>
      </c>
      <c r="CP1377" s="238">
        <v>5.9906371533377802</v>
      </c>
      <c r="CQ1377" s="238">
        <v>6.5696820976264645</v>
      </c>
      <c r="CR1377" s="238">
        <v>7.1341941864138105</v>
      </c>
      <c r="CS1377" s="238">
        <v>7.9691283614542749</v>
      </c>
      <c r="CT1377" s="238">
        <v>8.3677600542061956</v>
      </c>
      <c r="CU1377" s="238">
        <v>3.9929373503798131</v>
      </c>
      <c r="CV1377" s="238">
        <v>4.5447308405328339</v>
      </c>
      <c r="CW1377" s="238">
        <v>7.0639764007117058</v>
      </c>
      <c r="CX1377" s="238">
        <v>8.4699218288542397</v>
      </c>
      <c r="CY1377" s="238">
        <v>5.9166070363293359</v>
      </c>
      <c r="CZ1377" s="238">
        <v>5.1787736113920451</v>
      </c>
      <c r="DA1377" s="238">
        <v>5.6214142896391888</v>
      </c>
      <c r="DB1377" s="238">
        <v>6.0213109791288035</v>
      </c>
      <c r="DC1377" s="238">
        <v>6.4366212397002709</v>
      </c>
      <c r="DD1377" s="238">
        <v>6.9015140445231395</v>
      </c>
      <c r="DE1377" s="238">
        <v>3.9852665491275254</v>
      </c>
      <c r="DF1377" s="238">
        <v>6.0904472640455554</v>
      </c>
      <c r="DG1377" s="238">
        <v>6.3916673082213151</v>
      </c>
      <c r="DH1377" s="238">
        <v>5.1740270277449723</v>
      </c>
      <c r="DI1377" s="238">
        <v>4.2602371805752188</v>
      </c>
      <c r="DJ1377" s="238">
        <v>4.5211179920328686</v>
      </c>
      <c r="DK1377" s="238">
        <v>4.7724467697740005</v>
      </c>
      <c r="DL1377" s="238">
        <v>5.0062875175335639</v>
      </c>
      <c r="DM1377" s="238">
        <v>5.1551866758214384</v>
      </c>
      <c r="DN1377" s="238">
        <v>3.0891045223579212</v>
      </c>
      <c r="DO1377" s="238">
        <v>5.4216088332668555</v>
      </c>
      <c r="DP1377" s="238">
        <v>5.5704345794157097</v>
      </c>
      <c r="DQ1377" s="238">
        <v>4.3077883856466332</v>
      </c>
      <c r="DR1377" s="238">
        <v>6.0119110640420992</v>
      </c>
      <c r="DS1377" s="238">
        <v>3.6242856587683874</v>
      </c>
      <c r="DT1377" s="238">
        <v>3.804240077484256</v>
      </c>
      <c r="DU1377" s="238">
        <v>3.9328237650444375</v>
      </c>
      <c r="DV1377" s="238">
        <v>5.149660353774105</v>
      </c>
      <c r="DW1377" s="238">
        <v>3.0750692166504732</v>
      </c>
      <c r="DX1377" s="238">
        <v>3.0490446884655857</v>
      </c>
      <c r="DY1377" s="238">
        <v>2.9755735471887426</v>
      </c>
      <c r="DZ1377" s="238">
        <v>2.9237788655525545</v>
      </c>
      <c r="EA1377" s="238">
        <v>2.9513933531818597</v>
      </c>
      <c r="EB1377" s="238">
        <v>2.449669797153271</v>
      </c>
      <c r="EC1377" s="238">
        <v>2.8439383977377539</v>
      </c>
      <c r="ED1377" s="238">
        <v>1.8645375008848937</v>
      </c>
    </row>
    <row r="1378" spans="1:134" x14ac:dyDescent="0.25">
      <c r="A1378" s="262">
        <v>-4900</v>
      </c>
      <c r="B1378" s="237">
        <v>108.4332640509915</v>
      </c>
      <c r="C1378" s="238">
        <v>107.85453496940902</v>
      </c>
      <c r="D1378" s="130">
        <v>1905.8333333333333</v>
      </c>
      <c r="E1378" s="238">
        <v>0</v>
      </c>
      <c r="F1378" s="238">
        <v>0</v>
      </c>
      <c r="G1378" s="238">
        <v>0</v>
      </c>
      <c r="H1378" s="238">
        <v>0</v>
      </c>
      <c r="I1378" s="238">
        <v>0</v>
      </c>
      <c r="J1378" s="131">
        <v>0</v>
      </c>
      <c r="K1378" s="131">
        <v>0</v>
      </c>
      <c r="L1378" s="131">
        <v>0</v>
      </c>
      <c r="M1378" s="131">
        <v>0</v>
      </c>
      <c r="N1378" s="131">
        <v>0</v>
      </c>
      <c r="O1378" s="131">
        <v>99.5</v>
      </c>
      <c r="P1378" s="131">
        <v>99.5</v>
      </c>
      <c r="Q1378" s="131">
        <v>99.5</v>
      </c>
      <c r="R1378" s="131">
        <v>99.03</v>
      </c>
      <c r="S1378" s="131">
        <v>8.0000000000000302</v>
      </c>
      <c r="T1378" s="131">
        <v>4</v>
      </c>
      <c r="U1378" s="7">
        <v>3</v>
      </c>
      <c r="V1378" s="131">
        <v>4</v>
      </c>
      <c r="W1378" s="131">
        <v>0</v>
      </c>
      <c r="X1378" s="131">
        <v>2</v>
      </c>
      <c r="Y1378" s="237">
        <v>0</v>
      </c>
      <c r="Z1378" s="237">
        <v>100</v>
      </c>
      <c r="AA1378" s="131">
        <v>6</v>
      </c>
      <c r="AB1378" s="131">
        <v>3.5</v>
      </c>
      <c r="AC1378" s="131">
        <v>8</v>
      </c>
      <c r="AD1378" s="131">
        <v>6</v>
      </c>
      <c r="AE1378" s="131">
        <v>0</v>
      </c>
      <c r="AF1378" s="131">
        <v>0</v>
      </c>
      <c r="AG1378" s="131">
        <v>0</v>
      </c>
      <c r="AH1378" s="131">
        <v>0</v>
      </c>
      <c r="AI1378" s="131">
        <v>0</v>
      </c>
      <c r="AJ1378" s="131">
        <v>0</v>
      </c>
      <c r="AK1378" s="131">
        <v>0</v>
      </c>
      <c r="AL1378" s="131">
        <v>0</v>
      </c>
      <c r="AM1378" s="238">
        <v>4.2680203168665249</v>
      </c>
      <c r="AN1378" s="238">
        <v>8.8045170527921037</v>
      </c>
      <c r="AO1378" s="238">
        <v>14.964371499504686</v>
      </c>
      <c r="AP1378" s="238">
        <v>14.752942500963671</v>
      </c>
      <c r="AQ1378" s="238">
        <v>14.466527544823377</v>
      </c>
      <c r="AR1378" s="238">
        <v>13.679719048027108</v>
      </c>
      <c r="AS1378" s="238">
        <v>13.164797365343336</v>
      </c>
      <c r="AT1378" s="269">
        <v>4.1397037823156229</v>
      </c>
      <c r="AU1378" s="269">
        <v>8.0952448004715691</v>
      </c>
      <c r="AV1378" s="269">
        <v>13.402099666612138</v>
      </c>
      <c r="AW1378" s="269">
        <v>13.326138364635632</v>
      </c>
      <c r="AX1378" s="269">
        <v>11.668176886416783</v>
      </c>
      <c r="AY1378" s="269">
        <v>10.615829048736055</v>
      </c>
      <c r="AZ1378" s="269">
        <v>11.627505584984311</v>
      </c>
      <c r="BA1378" s="269">
        <v>12.394708895300251</v>
      </c>
      <c r="BB1378" s="269">
        <v>14.392230471634184</v>
      </c>
      <c r="BC1378" s="238">
        <v>4.1354966076510609</v>
      </c>
      <c r="BD1378" s="238">
        <v>7.4263452901752114</v>
      </c>
      <c r="BE1378" s="238">
        <v>12.109350669091041</v>
      </c>
      <c r="BF1378" s="238">
        <v>12.278451724039911</v>
      </c>
      <c r="BG1378" s="238">
        <v>11.287412141001726</v>
      </c>
      <c r="BH1378" s="238">
        <v>9.4073108864305368</v>
      </c>
      <c r="BI1378" s="238">
        <v>10.477832884771635</v>
      </c>
      <c r="BJ1378" s="238">
        <v>11.941094565739453</v>
      </c>
      <c r="BK1378" s="238">
        <v>12.511267320465704</v>
      </c>
      <c r="BL1378" s="238">
        <v>14.701280079539185</v>
      </c>
      <c r="BM1378" s="238">
        <v>14.465463308277863</v>
      </c>
      <c r="BN1378" s="238">
        <v>9.3046156474337902</v>
      </c>
      <c r="BO1378" s="238">
        <v>4.1539137567749727</v>
      </c>
      <c r="BP1378" s="238">
        <v>6.7473155105628999</v>
      </c>
      <c r="BQ1378" s="238">
        <v>10.711744938115858</v>
      </c>
      <c r="BR1378" s="238">
        <v>11.093963338055836</v>
      </c>
      <c r="BS1378" s="238">
        <v>9.2965533749732128</v>
      </c>
      <c r="BT1378" s="238">
        <v>8.3472367581501263</v>
      </c>
      <c r="BU1378" s="238">
        <v>9.5318519121149414</v>
      </c>
      <c r="BV1378" s="238">
        <v>10.961234724143788</v>
      </c>
      <c r="BW1378" s="238">
        <v>11.918436522829506</v>
      </c>
      <c r="BX1378" s="238">
        <v>12.627341998993375</v>
      </c>
      <c r="BY1378" s="275">
        <v>11.516790368067685</v>
      </c>
      <c r="BZ1378" s="238">
        <v>4.1646302991584578</v>
      </c>
      <c r="CA1378" s="238">
        <v>5.9823749814914668</v>
      </c>
      <c r="CB1378" s="238">
        <v>8.9579768021209816</v>
      </c>
      <c r="CC1378" s="238">
        <v>10.612749477331302</v>
      </c>
      <c r="CD1378" s="238">
        <v>8.1692373804808707</v>
      </c>
      <c r="CE1378" s="238">
        <v>6.901264824546546</v>
      </c>
      <c r="CF1378" s="238">
        <v>8.0137243803738905</v>
      </c>
      <c r="CG1378" s="238">
        <v>8.9765077447584076</v>
      </c>
      <c r="CH1378" s="238">
        <v>9.8433729976698299</v>
      </c>
      <c r="CI1378" s="238">
        <v>10.368408698764853</v>
      </c>
      <c r="CJ1378" s="238">
        <v>7.9099521583064112</v>
      </c>
      <c r="CK1378" s="238">
        <v>4.2812411781243505</v>
      </c>
      <c r="CL1378" s="238">
        <v>5.2911396204632446</v>
      </c>
      <c r="CM1378" s="238">
        <v>8.0341886330948782</v>
      </c>
      <c r="CN1378" s="238">
        <v>8.794217082389812</v>
      </c>
      <c r="CO1378" s="238">
        <v>6.9516206826319555</v>
      </c>
      <c r="CP1378" s="238">
        <v>5.9906371533377802</v>
      </c>
      <c r="CQ1378" s="238">
        <v>6.5696820976264645</v>
      </c>
      <c r="CR1378" s="238">
        <v>7.1341941864138105</v>
      </c>
      <c r="CS1378" s="238">
        <v>7.9691283614542749</v>
      </c>
      <c r="CT1378" s="238">
        <v>8.3677600542061956</v>
      </c>
      <c r="CU1378" s="238">
        <v>3.9929373503798131</v>
      </c>
      <c r="CV1378" s="238">
        <v>4.5447308405328339</v>
      </c>
      <c r="CW1378" s="238">
        <v>7.0639764007117058</v>
      </c>
      <c r="CX1378" s="238">
        <v>8.4699218288542397</v>
      </c>
      <c r="CY1378" s="238">
        <v>5.9166070363293359</v>
      </c>
      <c r="CZ1378" s="238">
        <v>5.1787736113920451</v>
      </c>
      <c r="DA1378" s="238">
        <v>5.6214142896391888</v>
      </c>
      <c r="DB1378" s="238">
        <v>6.0213109791288035</v>
      </c>
      <c r="DC1378" s="238">
        <v>6.4366212397002709</v>
      </c>
      <c r="DD1378" s="238">
        <v>6.9015140445231395</v>
      </c>
      <c r="DE1378" s="238">
        <v>3.9852665491275254</v>
      </c>
      <c r="DF1378" s="238">
        <v>6.0904472640455554</v>
      </c>
      <c r="DG1378" s="238">
        <v>6.3916673082213151</v>
      </c>
      <c r="DH1378" s="238">
        <v>5.1740270277449723</v>
      </c>
      <c r="DI1378" s="238">
        <v>4.2602371805752188</v>
      </c>
      <c r="DJ1378" s="238">
        <v>4.5211179920328686</v>
      </c>
      <c r="DK1378" s="238">
        <v>4.7724467697740005</v>
      </c>
      <c r="DL1378" s="238">
        <v>5.0062875175335639</v>
      </c>
      <c r="DM1378" s="238">
        <v>5.1551866758214384</v>
      </c>
      <c r="DN1378" s="238">
        <v>3.0891045223579212</v>
      </c>
      <c r="DO1378" s="238">
        <v>5.4216088332668555</v>
      </c>
      <c r="DP1378" s="238">
        <v>5.5704345794157097</v>
      </c>
      <c r="DQ1378" s="238">
        <v>4.3077883856466332</v>
      </c>
      <c r="DR1378" s="238">
        <v>6.0119110640420992</v>
      </c>
      <c r="DS1378" s="238">
        <v>3.6242856587683874</v>
      </c>
      <c r="DT1378" s="238">
        <v>3.804240077484256</v>
      </c>
      <c r="DU1378" s="238">
        <v>3.9328237650444375</v>
      </c>
      <c r="DV1378" s="238">
        <v>5.149660353774105</v>
      </c>
      <c r="DW1378" s="238">
        <v>3.0750692166504732</v>
      </c>
      <c r="DX1378" s="238">
        <v>3.0490446884655857</v>
      </c>
      <c r="DY1378" s="238">
        <v>2.9755735471887426</v>
      </c>
      <c r="DZ1378" s="238">
        <v>2.9237788655525545</v>
      </c>
      <c r="EA1378" s="238">
        <v>2.9513933531818597</v>
      </c>
      <c r="EB1378" s="238">
        <v>2.449669797153271</v>
      </c>
      <c r="EC1378" s="238">
        <v>2.8439383977377539</v>
      </c>
      <c r="ED1378" s="238">
        <v>1.8645375008848937</v>
      </c>
    </row>
    <row r="1379" spans="1:134" x14ac:dyDescent="0.25">
      <c r="A1379" s="262">
        <v>-4905</v>
      </c>
      <c r="B1379" s="237">
        <v>108.45853711945854</v>
      </c>
      <c r="C1379" s="238">
        <v>107.87945789322522</v>
      </c>
      <c r="D1379" s="130">
        <v>1905.75</v>
      </c>
      <c r="E1379" s="238">
        <v>0</v>
      </c>
      <c r="F1379" s="238">
        <v>0</v>
      </c>
      <c r="G1379" s="238">
        <v>0</v>
      </c>
      <c r="H1379" s="238">
        <v>0</v>
      </c>
      <c r="I1379" s="238">
        <v>0</v>
      </c>
      <c r="J1379" s="131">
        <v>0</v>
      </c>
      <c r="K1379" s="131">
        <v>0</v>
      </c>
      <c r="L1379" s="131">
        <v>0</v>
      </c>
      <c r="M1379" s="131">
        <v>0</v>
      </c>
      <c r="N1379" s="131">
        <v>0</v>
      </c>
      <c r="O1379" s="131">
        <v>99.5</v>
      </c>
      <c r="P1379" s="131">
        <v>99.5</v>
      </c>
      <c r="Q1379" s="131">
        <v>99.5</v>
      </c>
      <c r="R1379" s="131">
        <v>99.03</v>
      </c>
      <c r="S1379" s="131">
        <v>8.0000000000000302</v>
      </c>
      <c r="T1379" s="131">
        <v>4</v>
      </c>
      <c r="U1379" s="7">
        <v>3</v>
      </c>
      <c r="V1379" s="131">
        <v>4</v>
      </c>
      <c r="W1379" s="131">
        <v>0</v>
      </c>
      <c r="X1379" s="131">
        <v>2</v>
      </c>
      <c r="Y1379" s="237">
        <v>0</v>
      </c>
      <c r="Z1379" s="237">
        <v>100</v>
      </c>
      <c r="AA1379" s="131">
        <v>6</v>
      </c>
      <c r="AB1379" s="131">
        <v>3.5</v>
      </c>
      <c r="AC1379" s="131">
        <v>8</v>
      </c>
      <c r="AD1379" s="131">
        <v>6</v>
      </c>
      <c r="AE1379" s="131">
        <v>0</v>
      </c>
      <c r="AF1379" s="131">
        <v>0</v>
      </c>
      <c r="AG1379" s="131">
        <v>0</v>
      </c>
      <c r="AH1379" s="131">
        <v>0</v>
      </c>
      <c r="AI1379" s="131">
        <v>0</v>
      </c>
      <c r="AJ1379" s="131">
        <v>0</v>
      </c>
      <c r="AK1379" s="131">
        <v>0</v>
      </c>
      <c r="AL1379" s="131">
        <v>0</v>
      </c>
      <c r="AM1379" s="238">
        <v>4.2680203168665249</v>
      </c>
      <c r="AN1379" s="238">
        <v>8.8045170527921037</v>
      </c>
      <c r="AO1379" s="238">
        <v>14.964371499504686</v>
      </c>
      <c r="AP1379" s="238">
        <v>14.752942500963671</v>
      </c>
      <c r="AQ1379" s="238">
        <v>14.466527544823377</v>
      </c>
      <c r="AR1379" s="238">
        <v>13.679719048027108</v>
      </c>
      <c r="AS1379" s="238">
        <v>13.164797365343336</v>
      </c>
      <c r="AT1379" s="269">
        <v>4.1397037823156229</v>
      </c>
      <c r="AU1379" s="269">
        <v>8.0952448004715691</v>
      </c>
      <c r="AV1379" s="269">
        <v>13.402099666612138</v>
      </c>
      <c r="AW1379" s="269">
        <v>13.326138364635632</v>
      </c>
      <c r="AX1379" s="269">
        <v>11.668176886416783</v>
      </c>
      <c r="AY1379" s="269">
        <v>10.615829048736055</v>
      </c>
      <c r="AZ1379" s="269">
        <v>11.627505584984311</v>
      </c>
      <c r="BA1379" s="269">
        <v>12.394708895300251</v>
      </c>
      <c r="BB1379" s="269">
        <v>14.392230471634184</v>
      </c>
      <c r="BC1379" s="238">
        <v>4.1354966076510609</v>
      </c>
      <c r="BD1379" s="238">
        <v>7.4263452901752114</v>
      </c>
      <c r="BE1379" s="238">
        <v>12.109350669091041</v>
      </c>
      <c r="BF1379" s="238">
        <v>12.278451724039911</v>
      </c>
      <c r="BG1379" s="238">
        <v>11.287412141001726</v>
      </c>
      <c r="BH1379" s="238">
        <v>9.4073108864305368</v>
      </c>
      <c r="BI1379" s="238">
        <v>10.477832884771635</v>
      </c>
      <c r="BJ1379" s="238">
        <v>11.941094565739453</v>
      </c>
      <c r="BK1379" s="238">
        <v>12.511267320465704</v>
      </c>
      <c r="BL1379" s="238">
        <v>14.701280079539185</v>
      </c>
      <c r="BM1379" s="238">
        <v>14.465463308277863</v>
      </c>
      <c r="BN1379" s="238">
        <v>9.3046156474337902</v>
      </c>
      <c r="BO1379" s="238">
        <v>4.1539137567749727</v>
      </c>
      <c r="BP1379" s="238">
        <v>6.7473155105628999</v>
      </c>
      <c r="BQ1379" s="238">
        <v>10.711744938115858</v>
      </c>
      <c r="BR1379" s="238">
        <v>11.093963338055836</v>
      </c>
      <c r="BS1379" s="238">
        <v>9.2965533749732128</v>
      </c>
      <c r="BT1379" s="238">
        <v>8.3472367581501263</v>
      </c>
      <c r="BU1379" s="238">
        <v>9.5318519121149414</v>
      </c>
      <c r="BV1379" s="238">
        <v>10.961234724143788</v>
      </c>
      <c r="BW1379" s="238">
        <v>11.918436522829506</v>
      </c>
      <c r="BX1379" s="238">
        <v>12.627341998993375</v>
      </c>
      <c r="BY1379" s="275">
        <v>11.516790368067685</v>
      </c>
      <c r="BZ1379" s="238">
        <v>4.1646302991584578</v>
      </c>
      <c r="CA1379" s="238">
        <v>5.9823749814914668</v>
      </c>
      <c r="CB1379" s="238">
        <v>8.9579768021209816</v>
      </c>
      <c r="CC1379" s="238">
        <v>10.612749477331302</v>
      </c>
      <c r="CD1379" s="238">
        <v>8.1692373804808707</v>
      </c>
      <c r="CE1379" s="238">
        <v>6.901264824546546</v>
      </c>
      <c r="CF1379" s="238">
        <v>8.0137243803738905</v>
      </c>
      <c r="CG1379" s="238">
        <v>8.9765077447584076</v>
      </c>
      <c r="CH1379" s="238">
        <v>9.8433729976698299</v>
      </c>
      <c r="CI1379" s="238">
        <v>10.368408698764853</v>
      </c>
      <c r="CJ1379" s="238">
        <v>7.9099521583064112</v>
      </c>
      <c r="CK1379" s="238">
        <v>4.2812411781243505</v>
      </c>
      <c r="CL1379" s="238">
        <v>5.2911396204632446</v>
      </c>
      <c r="CM1379" s="238">
        <v>8.0341886330948782</v>
      </c>
      <c r="CN1379" s="238">
        <v>8.794217082389812</v>
      </c>
      <c r="CO1379" s="238">
        <v>6.9516206826319555</v>
      </c>
      <c r="CP1379" s="238">
        <v>5.9906371533377802</v>
      </c>
      <c r="CQ1379" s="238">
        <v>6.5696820976264645</v>
      </c>
      <c r="CR1379" s="238">
        <v>7.1341941864138105</v>
      </c>
      <c r="CS1379" s="238">
        <v>7.9691283614542749</v>
      </c>
      <c r="CT1379" s="238">
        <v>8.3677600542061956</v>
      </c>
      <c r="CU1379" s="238">
        <v>3.9929373503798131</v>
      </c>
      <c r="CV1379" s="238">
        <v>4.5447308405328339</v>
      </c>
      <c r="CW1379" s="238">
        <v>7.0639764007117058</v>
      </c>
      <c r="CX1379" s="238">
        <v>8.4699218288542397</v>
      </c>
      <c r="CY1379" s="238">
        <v>5.9166070363293359</v>
      </c>
      <c r="CZ1379" s="238">
        <v>5.1787736113920451</v>
      </c>
      <c r="DA1379" s="238">
        <v>5.6214142896391888</v>
      </c>
      <c r="DB1379" s="238">
        <v>6.0213109791288035</v>
      </c>
      <c r="DC1379" s="238">
        <v>6.4366212397002709</v>
      </c>
      <c r="DD1379" s="238">
        <v>6.9015140445231395</v>
      </c>
      <c r="DE1379" s="238">
        <v>3.9852665491275254</v>
      </c>
      <c r="DF1379" s="238">
        <v>6.0904472640455554</v>
      </c>
      <c r="DG1379" s="238">
        <v>6.3916673082213151</v>
      </c>
      <c r="DH1379" s="238">
        <v>5.1740270277449723</v>
      </c>
      <c r="DI1379" s="238">
        <v>4.2602371805752188</v>
      </c>
      <c r="DJ1379" s="238">
        <v>4.5211179920328686</v>
      </c>
      <c r="DK1379" s="238">
        <v>4.7724467697740005</v>
      </c>
      <c r="DL1379" s="238">
        <v>5.0062875175335639</v>
      </c>
      <c r="DM1379" s="238">
        <v>5.1551866758214384</v>
      </c>
      <c r="DN1379" s="238">
        <v>3.0891045223579212</v>
      </c>
      <c r="DO1379" s="238">
        <v>5.4216088332668555</v>
      </c>
      <c r="DP1379" s="238">
        <v>5.5704345794157097</v>
      </c>
      <c r="DQ1379" s="238">
        <v>4.3077883856466332</v>
      </c>
      <c r="DR1379" s="238">
        <v>6.0119110640420992</v>
      </c>
      <c r="DS1379" s="238">
        <v>3.6242856587683874</v>
      </c>
      <c r="DT1379" s="238">
        <v>3.804240077484256</v>
      </c>
      <c r="DU1379" s="238">
        <v>3.9328237650444375</v>
      </c>
      <c r="DV1379" s="238">
        <v>5.149660353774105</v>
      </c>
      <c r="DW1379" s="238">
        <v>3.0750692166504732</v>
      </c>
      <c r="DX1379" s="238">
        <v>3.0490446884655857</v>
      </c>
      <c r="DY1379" s="238">
        <v>2.9755735471887426</v>
      </c>
      <c r="DZ1379" s="238">
        <v>2.9237788655525545</v>
      </c>
      <c r="EA1379" s="238">
        <v>2.9513933531818597</v>
      </c>
      <c r="EB1379" s="238">
        <v>2.449669797153271</v>
      </c>
      <c r="EC1379" s="238">
        <v>2.8439383977377539</v>
      </c>
      <c r="ED1379" s="238">
        <v>1.8645375008848937</v>
      </c>
    </row>
    <row r="1380" spans="1:134" x14ac:dyDescent="0.25">
      <c r="A1380" s="262">
        <v>-4910</v>
      </c>
      <c r="B1380" s="237">
        <v>108.42945805733484</v>
      </c>
      <c r="C1380" s="238">
        <v>107.85071636093191</v>
      </c>
      <c r="D1380" s="130">
        <v>1905.6666666666667</v>
      </c>
      <c r="E1380" s="238">
        <v>0</v>
      </c>
      <c r="F1380" s="238">
        <v>0</v>
      </c>
      <c r="G1380" s="238">
        <v>0</v>
      </c>
      <c r="H1380" s="238">
        <v>0</v>
      </c>
      <c r="I1380" s="238">
        <v>0</v>
      </c>
      <c r="J1380" s="131">
        <v>0</v>
      </c>
      <c r="K1380" s="131">
        <v>0</v>
      </c>
      <c r="L1380" s="131">
        <v>0</v>
      </c>
      <c r="M1380" s="131">
        <v>0</v>
      </c>
      <c r="N1380" s="131">
        <v>0</v>
      </c>
      <c r="O1380" s="131">
        <v>99.5</v>
      </c>
      <c r="P1380" s="131">
        <v>99.5</v>
      </c>
      <c r="Q1380" s="131">
        <v>99.5</v>
      </c>
      <c r="R1380" s="131">
        <v>99.03</v>
      </c>
      <c r="S1380" s="131">
        <v>8.0000000000000302</v>
      </c>
      <c r="T1380" s="131">
        <v>4</v>
      </c>
      <c r="U1380" s="7">
        <v>3</v>
      </c>
      <c r="V1380" s="131">
        <v>4</v>
      </c>
      <c r="W1380" s="131">
        <v>0</v>
      </c>
      <c r="X1380" s="131">
        <v>2</v>
      </c>
      <c r="Y1380" s="237">
        <v>0</v>
      </c>
      <c r="Z1380" s="237">
        <v>100</v>
      </c>
      <c r="AA1380" s="131">
        <v>6</v>
      </c>
      <c r="AB1380" s="131">
        <v>3.5</v>
      </c>
      <c r="AC1380" s="131">
        <v>8</v>
      </c>
      <c r="AD1380" s="131">
        <v>6</v>
      </c>
      <c r="AE1380" s="131">
        <v>0</v>
      </c>
      <c r="AF1380" s="131">
        <v>0</v>
      </c>
      <c r="AG1380" s="131">
        <v>0</v>
      </c>
      <c r="AH1380" s="131">
        <v>0</v>
      </c>
      <c r="AI1380" s="131">
        <v>0</v>
      </c>
      <c r="AJ1380" s="131">
        <v>0</v>
      </c>
      <c r="AK1380" s="131">
        <v>0</v>
      </c>
      <c r="AL1380" s="131">
        <v>0</v>
      </c>
      <c r="AM1380" s="238">
        <v>4.2680203168665249</v>
      </c>
      <c r="AN1380" s="238">
        <v>8.8045170527921037</v>
      </c>
      <c r="AO1380" s="238">
        <v>14.964371499504686</v>
      </c>
      <c r="AP1380" s="238">
        <v>14.752942500963671</v>
      </c>
      <c r="AQ1380" s="238">
        <v>14.466527544823377</v>
      </c>
      <c r="AR1380" s="238">
        <v>13.679719048027108</v>
      </c>
      <c r="AS1380" s="238">
        <v>13.164797365343336</v>
      </c>
      <c r="AT1380" s="269">
        <v>4.1397037823156229</v>
      </c>
      <c r="AU1380" s="269">
        <v>8.0952448004715691</v>
      </c>
      <c r="AV1380" s="269">
        <v>13.402099666612138</v>
      </c>
      <c r="AW1380" s="269">
        <v>13.326138364635632</v>
      </c>
      <c r="AX1380" s="269">
        <v>11.668176886416783</v>
      </c>
      <c r="AY1380" s="269">
        <v>10.615829048736055</v>
      </c>
      <c r="AZ1380" s="269">
        <v>11.627505584984311</v>
      </c>
      <c r="BA1380" s="269">
        <v>12.394708895300251</v>
      </c>
      <c r="BB1380" s="269">
        <v>14.392230471634184</v>
      </c>
      <c r="BC1380" s="238">
        <v>4.1354966076510609</v>
      </c>
      <c r="BD1380" s="238">
        <v>7.4263452901752114</v>
      </c>
      <c r="BE1380" s="238">
        <v>12.109350669091041</v>
      </c>
      <c r="BF1380" s="238">
        <v>12.278451724039911</v>
      </c>
      <c r="BG1380" s="238">
        <v>11.287412141001726</v>
      </c>
      <c r="BH1380" s="238">
        <v>9.4073108864305368</v>
      </c>
      <c r="BI1380" s="238">
        <v>10.477832884771635</v>
      </c>
      <c r="BJ1380" s="238">
        <v>11.941094565739453</v>
      </c>
      <c r="BK1380" s="238">
        <v>12.511267320465704</v>
      </c>
      <c r="BL1380" s="238">
        <v>14.701280079539185</v>
      </c>
      <c r="BM1380" s="238">
        <v>14.465463308277863</v>
      </c>
      <c r="BN1380" s="238">
        <v>9.3046156474337902</v>
      </c>
      <c r="BO1380" s="238">
        <v>4.1539137567749727</v>
      </c>
      <c r="BP1380" s="238">
        <v>6.7473155105628999</v>
      </c>
      <c r="BQ1380" s="238">
        <v>10.711744938115858</v>
      </c>
      <c r="BR1380" s="238">
        <v>11.093963338055836</v>
      </c>
      <c r="BS1380" s="238">
        <v>9.2965533749732128</v>
      </c>
      <c r="BT1380" s="238">
        <v>8.3472367581501263</v>
      </c>
      <c r="BU1380" s="238">
        <v>9.5318519121149414</v>
      </c>
      <c r="BV1380" s="238">
        <v>10.961234724143788</v>
      </c>
      <c r="BW1380" s="238">
        <v>11.918436522829506</v>
      </c>
      <c r="BX1380" s="238">
        <v>12.627341998993375</v>
      </c>
      <c r="BY1380" s="275">
        <v>11.516790368067685</v>
      </c>
      <c r="BZ1380" s="238">
        <v>4.1646302991584578</v>
      </c>
      <c r="CA1380" s="238">
        <v>5.9823749814914668</v>
      </c>
      <c r="CB1380" s="238">
        <v>8.9579768021209816</v>
      </c>
      <c r="CC1380" s="238">
        <v>10.612749477331302</v>
      </c>
      <c r="CD1380" s="238">
        <v>8.1692373804808707</v>
      </c>
      <c r="CE1380" s="238">
        <v>6.901264824546546</v>
      </c>
      <c r="CF1380" s="238">
        <v>8.0137243803738905</v>
      </c>
      <c r="CG1380" s="238">
        <v>8.9765077447584076</v>
      </c>
      <c r="CH1380" s="238">
        <v>9.8433729976698299</v>
      </c>
      <c r="CI1380" s="238">
        <v>10.368408698764853</v>
      </c>
      <c r="CJ1380" s="238">
        <v>7.9099521583064112</v>
      </c>
      <c r="CK1380" s="238">
        <v>4.2812411781243505</v>
      </c>
      <c r="CL1380" s="238">
        <v>5.2911396204632446</v>
      </c>
      <c r="CM1380" s="238">
        <v>8.0341886330948782</v>
      </c>
      <c r="CN1380" s="238">
        <v>8.794217082389812</v>
      </c>
      <c r="CO1380" s="238">
        <v>6.9516206826319555</v>
      </c>
      <c r="CP1380" s="238">
        <v>5.9906371533377802</v>
      </c>
      <c r="CQ1380" s="238">
        <v>6.5696820976264645</v>
      </c>
      <c r="CR1380" s="238">
        <v>7.1341941864138105</v>
      </c>
      <c r="CS1380" s="238">
        <v>7.9691283614542749</v>
      </c>
      <c r="CT1380" s="238">
        <v>8.3677600542061956</v>
      </c>
      <c r="CU1380" s="238">
        <v>3.9929373503798131</v>
      </c>
      <c r="CV1380" s="238">
        <v>4.5447308405328339</v>
      </c>
      <c r="CW1380" s="238">
        <v>7.0639764007117058</v>
      </c>
      <c r="CX1380" s="238">
        <v>8.4699218288542397</v>
      </c>
      <c r="CY1380" s="238">
        <v>5.9166070363293359</v>
      </c>
      <c r="CZ1380" s="238">
        <v>5.1787736113920451</v>
      </c>
      <c r="DA1380" s="238">
        <v>5.6214142896391888</v>
      </c>
      <c r="DB1380" s="238">
        <v>6.0213109791288035</v>
      </c>
      <c r="DC1380" s="238">
        <v>6.4366212397002709</v>
      </c>
      <c r="DD1380" s="238">
        <v>6.9015140445231395</v>
      </c>
      <c r="DE1380" s="238">
        <v>3.9852665491275254</v>
      </c>
      <c r="DF1380" s="238">
        <v>6.0904472640455554</v>
      </c>
      <c r="DG1380" s="238">
        <v>6.3916673082213151</v>
      </c>
      <c r="DH1380" s="238">
        <v>5.1740270277449723</v>
      </c>
      <c r="DI1380" s="238">
        <v>4.2602371805752188</v>
      </c>
      <c r="DJ1380" s="238">
        <v>4.5211179920328686</v>
      </c>
      <c r="DK1380" s="238">
        <v>4.7724467697740005</v>
      </c>
      <c r="DL1380" s="238">
        <v>5.0062875175335639</v>
      </c>
      <c r="DM1380" s="238">
        <v>5.1551866758214384</v>
      </c>
      <c r="DN1380" s="238">
        <v>3.0891045223579212</v>
      </c>
      <c r="DO1380" s="238">
        <v>5.4216088332668555</v>
      </c>
      <c r="DP1380" s="238">
        <v>5.5704345794157097</v>
      </c>
      <c r="DQ1380" s="238">
        <v>4.3077883856466332</v>
      </c>
      <c r="DR1380" s="238">
        <v>6.0119110640420992</v>
      </c>
      <c r="DS1380" s="238">
        <v>3.6242856587683874</v>
      </c>
      <c r="DT1380" s="238">
        <v>3.804240077484256</v>
      </c>
      <c r="DU1380" s="238">
        <v>3.9328237650444375</v>
      </c>
      <c r="DV1380" s="238">
        <v>5.149660353774105</v>
      </c>
      <c r="DW1380" s="238">
        <v>3.0750692166504732</v>
      </c>
      <c r="DX1380" s="238">
        <v>3.0490446884655857</v>
      </c>
      <c r="DY1380" s="238">
        <v>2.9755735471887426</v>
      </c>
      <c r="DZ1380" s="238">
        <v>2.9237788655525545</v>
      </c>
      <c r="EA1380" s="238">
        <v>2.9513933531818597</v>
      </c>
      <c r="EB1380" s="238">
        <v>2.449669797153271</v>
      </c>
      <c r="EC1380" s="238">
        <v>2.8439383977377539</v>
      </c>
      <c r="ED1380" s="238">
        <v>1.8645375008848937</v>
      </c>
    </row>
    <row r="1381" spans="1:134" x14ac:dyDescent="0.25">
      <c r="A1381" s="262">
        <v>-4915</v>
      </c>
      <c r="B1381" s="237">
        <v>108.44114338908774</v>
      </c>
      <c r="C1381" s="238">
        <v>107.86228097457315</v>
      </c>
      <c r="D1381" s="130">
        <v>1905.5833333333333</v>
      </c>
      <c r="E1381" s="238">
        <v>0</v>
      </c>
      <c r="F1381" s="238">
        <v>0</v>
      </c>
      <c r="G1381" s="238">
        <v>0</v>
      </c>
      <c r="H1381" s="238">
        <v>0</v>
      </c>
      <c r="I1381" s="238">
        <v>0</v>
      </c>
      <c r="J1381" s="131">
        <v>0</v>
      </c>
      <c r="K1381" s="131">
        <v>0</v>
      </c>
      <c r="L1381" s="131">
        <v>0</v>
      </c>
      <c r="M1381" s="131">
        <v>0</v>
      </c>
      <c r="N1381" s="131">
        <v>0</v>
      </c>
      <c r="O1381" s="131">
        <v>99.5</v>
      </c>
      <c r="P1381" s="131">
        <v>99.5</v>
      </c>
      <c r="Q1381" s="131">
        <v>99.5</v>
      </c>
      <c r="R1381" s="131">
        <v>99.03</v>
      </c>
      <c r="S1381" s="131">
        <v>8.0000000000000302</v>
      </c>
      <c r="T1381" s="131">
        <v>4</v>
      </c>
      <c r="U1381" s="7">
        <v>3</v>
      </c>
      <c r="V1381" s="131">
        <v>4</v>
      </c>
      <c r="W1381" s="131">
        <v>0</v>
      </c>
      <c r="X1381" s="131">
        <v>2</v>
      </c>
      <c r="Y1381" s="237">
        <v>0</v>
      </c>
      <c r="Z1381" s="237">
        <v>100</v>
      </c>
      <c r="AA1381" s="131">
        <v>6</v>
      </c>
      <c r="AB1381" s="131">
        <v>3.5</v>
      </c>
      <c r="AC1381" s="131">
        <v>8</v>
      </c>
      <c r="AD1381" s="131">
        <v>6</v>
      </c>
      <c r="AE1381" s="131">
        <v>0</v>
      </c>
      <c r="AF1381" s="131">
        <v>0</v>
      </c>
      <c r="AG1381" s="131">
        <v>0</v>
      </c>
      <c r="AH1381" s="131">
        <v>0</v>
      </c>
      <c r="AI1381" s="131">
        <v>0</v>
      </c>
      <c r="AJ1381" s="131">
        <v>0</v>
      </c>
      <c r="AK1381" s="131">
        <v>0</v>
      </c>
      <c r="AL1381" s="131">
        <v>0</v>
      </c>
      <c r="AM1381" s="238">
        <v>4.2680203168665249</v>
      </c>
      <c r="AN1381" s="238">
        <v>8.8045170527921037</v>
      </c>
      <c r="AO1381" s="238">
        <v>14.964371499504686</v>
      </c>
      <c r="AP1381" s="238">
        <v>14.752942500963671</v>
      </c>
      <c r="AQ1381" s="238">
        <v>14.466527544823377</v>
      </c>
      <c r="AR1381" s="238">
        <v>13.679719048027108</v>
      </c>
      <c r="AS1381" s="238">
        <v>13.164797365343336</v>
      </c>
      <c r="AT1381" s="269">
        <v>4.1397037823156229</v>
      </c>
      <c r="AU1381" s="269">
        <v>8.0952448004715691</v>
      </c>
      <c r="AV1381" s="269">
        <v>13.402099666612138</v>
      </c>
      <c r="AW1381" s="269">
        <v>13.326138364635632</v>
      </c>
      <c r="AX1381" s="269">
        <v>11.668176886416783</v>
      </c>
      <c r="AY1381" s="269">
        <v>10.615829048736055</v>
      </c>
      <c r="AZ1381" s="269">
        <v>11.627505584984311</v>
      </c>
      <c r="BA1381" s="269">
        <v>12.394708895300251</v>
      </c>
      <c r="BB1381" s="269">
        <v>14.392230471634184</v>
      </c>
      <c r="BC1381" s="238">
        <v>4.1354966076510609</v>
      </c>
      <c r="BD1381" s="238">
        <v>7.4263452901752114</v>
      </c>
      <c r="BE1381" s="238">
        <v>12.109350669091041</v>
      </c>
      <c r="BF1381" s="238">
        <v>12.278451724039911</v>
      </c>
      <c r="BG1381" s="238">
        <v>11.287412141001726</v>
      </c>
      <c r="BH1381" s="238">
        <v>9.4073108864305368</v>
      </c>
      <c r="BI1381" s="238">
        <v>10.477832884771635</v>
      </c>
      <c r="BJ1381" s="238">
        <v>11.941094565739453</v>
      </c>
      <c r="BK1381" s="238">
        <v>12.511267320465704</v>
      </c>
      <c r="BL1381" s="238">
        <v>14.701280079539185</v>
      </c>
      <c r="BM1381" s="238">
        <v>14.465463308277863</v>
      </c>
      <c r="BN1381" s="238">
        <v>9.3046156474337902</v>
      </c>
      <c r="BO1381" s="238">
        <v>4.1539137567749727</v>
      </c>
      <c r="BP1381" s="238">
        <v>6.7473155105628999</v>
      </c>
      <c r="BQ1381" s="238">
        <v>10.711744938115858</v>
      </c>
      <c r="BR1381" s="238">
        <v>11.093963338055836</v>
      </c>
      <c r="BS1381" s="238">
        <v>9.2965533749732128</v>
      </c>
      <c r="BT1381" s="238">
        <v>8.3472367581501263</v>
      </c>
      <c r="BU1381" s="238">
        <v>9.5318519121149414</v>
      </c>
      <c r="BV1381" s="238">
        <v>10.961234724143788</v>
      </c>
      <c r="BW1381" s="238">
        <v>11.918436522829506</v>
      </c>
      <c r="BX1381" s="238">
        <v>12.627341998993375</v>
      </c>
      <c r="BY1381" s="275">
        <v>11.516790368067685</v>
      </c>
      <c r="BZ1381" s="238">
        <v>4.1646302991584578</v>
      </c>
      <c r="CA1381" s="238">
        <v>5.9823749814914668</v>
      </c>
      <c r="CB1381" s="238">
        <v>8.9579768021209816</v>
      </c>
      <c r="CC1381" s="238">
        <v>10.612749477331302</v>
      </c>
      <c r="CD1381" s="238">
        <v>8.1692373804808707</v>
      </c>
      <c r="CE1381" s="238">
        <v>6.901264824546546</v>
      </c>
      <c r="CF1381" s="238">
        <v>8.0137243803738905</v>
      </c>
      <c r="CG1381" s="238">
        <v>8.9765077447584076</v>
      </c>
      <c r="CH1381" s="238">
        <v>9.8433729976698299</v>
      </c>
      <c r="CI1381" s="238">
        <v>10.368408698764853</v>
      </c>
      <c r="CJ1381" s="238">
        <v>7.9099521583064112</v>
      </c>
      <c r="CK1381" s="238">
        <v>4.2812411781243505</v>
      </c>
      <c r="CL1381" s="238">
        <v>5.2911396204632446</v>
      </c>
      <c r="CM1381" s="238">
        <v>8.0341886330948782</v>
      </c>
      <c r="CN1381" s="238">
        <v>8.794217082389812</v>
      </c>
      <c r="CO1381" s="238">
        <v>6.9516206826319555</v>
      </c>
      <c r="CP1381" s="238">
        <v>5.9906371533377802</v>
      </c>
      <c r="CQ1381" s="238">
        <v>6.5696820976264645</v>
      </c>
      <c r="CR1381" s="238">
        <v>7.1341941864138105</v>
      </c>
      <c r="CS1381" s="238">
        <v>7.9691283614542749</v>
      </c>
      <c r="CT1381" s="238">
        <v>8.3677600542061956</v>
      </c>
      <c r="CU1381" s="238">
        <v>3.9929373503798131</v>
      </c>
      <c r="CV1381" s="238">
        <v>4.5447308405328339</v>
      </c>
      <c r="CW1381" s="238">
        <v>7.0639764007117058</v>
      </c>
      <c r="CX1381" s="238">
        <v>8.4699218288542397</v>
      </c>
      <c r="CY1381" s="238">
        <v>5.9166070363293359</v>
      </c>
      <c r="CZ1381" s="238">
        <v>5.1787736113920451</v>
      </c>
      <c r="DA1381" s="238">
        <v>5.6214142896391888</v>
      </c>
      <c r="DB1381" s="238">
        <v>6.0213109791288035</v>
      </c>
      <c r="DC1381" s="238">
        <v>6.4366212397002709</v>
      </c>
      <c r="DD1381" s="238">
        <v>6.9015140445231395</v>
      </c>
      <c r="DE1381" s="238">
        <v>3.9852665491275254</v>
      </c>
      <c r="DF1381" s="238">
        <v>6.0904472640455554</v>
      </c>
      <c r="DG1381" s="238">
        <v>6.3916673082213151</v>
      </c>
      <c r="DH1381" s="238">
        <v>5.1740270277449723</v>
      </c>
      <c r="DI1381" s="238">
        <v>4.2602371805752188</v>
      </c>
      <c r="DJ1381" s="238">
        <v>4.5211179920328686</v>
      </c>
      <c r="DK1381" s="238">
        <v>4.7724467697740005</v>
      </c>
      <c r="DL1381" s="238">
        <v>5.0062875175335639</v>
      </c>
      <c r="DM1381" s="238">
        <v>5.1551866758214384</v>
      </c>
      <c r="DN1381" s="238">
        <v>3.0891045223579212</v>
      </c>
      <c r="DO1381" s="238">
        <v>5.4216088332668555</v>
      </c>
      <c r="DP1381" s="238">
        <v>5.5704345794157097</v>
      </c>
      <c r="DQ1381" s="238">
        <v>4.3077883856466332</v>
      </c>
      <c r="DR1381" s="238">
        <v>6.0119110640420992</v>
      </c>
      <c r="DS1381" s="238">
        <v>3.6242856587683874</v>
      </c>
      <c r="DT1381" s="238">
        <v>3.804240077484256</v>
      </c>
      <c r="DU1381" s="238">
        <v>3.9328237650444375</v>
      </c>
      <c r="DV1381" s="238">
        <v>5.149660353774105</v>
      </c>
      <c r="DW1381" s="238">
        <v>3.0750692166504732</v>
      </c>
      <c r="DX1381" s="238">
        <v>3.0490446884655857</v>
      </c>
      <c r="DY1381" s="238">
        <v>2.9755735471887426</v>
      </c>
      <c r="DZ1381" s="238">
        <v>2.9237788655525545</v>
      </c>
      <c r="EA1381" s="238">
        <v>2.9513933531818597</v>
      </c>
      <c r="EB1381" s="238">
        <v>2.449669797153271</v>
      </c>
      <c r="EC1381" s="238">
        <v>2.8439383977377539</v>
      </c>
      <c r="ED1381" s="238">
        <v>1.8645375008848937</v>
      </c>
    </row>
    <row r="1382" spans="1:134" x14ac:dyDescent="0.25">
      <c r="A1382" s="262">
        <v>-4920</v>
      </c>
      <c r="B1382" s="237">
        <v>108.56070247237784</v>
      </c>
      <c r="C1382" s="238">
        <v>107.98126025955838</v>
      </c>
      <c r="D1382" s="130">
        <v>1905.5</v>
      </c>
      <c r="E1382" s="238">
        <v>0</v>
      </c>
      <c r="F1382" s="238">
        <v>0</v>
      </c>
      <c r="G1382" s="238">
        <v>0</v>
      </c>
      <c r="H1382" s="238">
        <v>0</v>
      </c>
      <c r="I1382" s="238">
        <v>0</v>
      </c>
      <c r="J1382" s="131">
        <v>0</v>
      </c>
      <c r="K1382" s="131">
        <v>0</v>
      </c>
      <c r="L1382" s="131">
        <v>0</v>
      </c>
      <c r="M1382" s="131">
        <v>0</v>
      </c>
      <c r="N1382" s="131">
        <v>0</v>
      </c>
      <c r="O1382" s="131">
        <v>99.5</v>
      </c>
      <c r="P1382" s="131">
        <v>99.5</v>
      </c>
      <c r="Q1382" s="131">
        <v>99.5</v>
      </c>
      <c r="R1382" s="131">
        <v>99.03</v>
      </c>
      <c r="S1382" s="131">
        <v>8.0000000000000302</v>
      </c>
      <c r="T1382" s="131">
        <v>4</v>
      </c>
      <c r="U1382" s="7">
        <v>3</v>
      </c>
      <c r="V1382" s="131">
        <v>4</v>
      </c>
      <c r="W1382" s="131">
        <v>0</v>
      </c>
      <c r="X1382" s="131">
        <v>2</v>
      </c>
      <c r="Y1382" s="237">
        <v>0</v>
      </c>
      <c r="Z1382" s="237">
        <v>100</v>
      </c>
      <c r="AA1382" s="131">
        <v>6</v>
      </c>
      <c r="AB1382" s="131">
        <v>3.5</v>
      </c>
      <c r="AC1382" s="131">
        <v>8</v>
      </c>
      <c r="AD1382" s="131">
        <v>6</v>
      </c>
      <c r="AE1382" s="131">
        <v>0</v>
      </c>
      <c r="AF1382" s="131">
        <v>0</v>
      </c>
      <c r="AG1382" s="131">
        <v>0</v>
      </c>
      <c r="AH1382" s="131">
        <v>0</v>
      </c>
      <c r="AI1382" s="131">
        <v>0</v>
      </c>
      <c r="AJ1382" s="131">
        <v>0</v>
      </c>
      <c r="AK1382" s="131">
        <v>0</v>
      </c>
      <c r="AL1382" s="131">
        <v>0</v>
      </c>
      <c r="AM1382" s="238">
        <v>4.2680203168665249</v>
      </c>
      <c r="AN1382" s="238">
        <v>8.8045170527921037</v>
      </c>
      <c r="AO1382" s="238">
        <v>14.964371499504686</v>
      </c>
      <c r="AP1382" s="238">
        <v>14.752942500963671</v>
      </c>
      <c r="AQ1382" s="238">
        <v>14.466527544823377</v>
      </c>
      <c r="AR1382" s="238">
        <v>13.679719048027108</v>
      </c>
      <c r="AS1382" s="238">
        <v>13.164797365343336</v>
      </c>
      <c r="AT1382" s="269">
        <v>4.1397037823156229</v>
      </c>
      <c r="AU1382" s="269">
        <v>8.0952448004715691</v>
      </c>
      <c r="AV1382" s="269">
        <v>13.402099666612138</v>
      </c>
      <c r="AW1382" s="269">
        <v>13.326138364635632</v>
      </c>
      <c r="AX1382" s="269">
        <v>11.668176886416783</v>
      </c>
      <c r="AY1382" s="269">
        <v>10.615829048736055</v>
      </c>
      <c r="AZ1382" s="269">
        <v>11.627505584984311</v>
      </c>
      <c r="BA1382" s="269">
        <v>12.394708895300251</v>
      </c>
      <c r="BB1382" s="269">
        <v>14.392230471634184</v>
      </c>
      <c r="BC1382" s="238">
        <v>4.1354966076510609</v>
      </c>
      <c r="BD1382" s="238">
        <v>7.4263452901752114</v>
      </c>
      <c r="BE1382" s="238">
        <v>12.109350669091041</v>
      </c>
      <c r="BF1382" s="238">
        <v>12.278451724039911</v>
      </c>
      <c r="BG1382" s="238">
        <v>11.287412141001726</v>
      </c>
      <c r="BH1382" s="238">
        <v>9.4073108864305368</v>
      </c>
      <c r="BI1382" s="238">
        <v>10.477832884771635</v>
      </c>
      <c r="BJ1382" s="238">
        <v>11.941094565739453</v>
      </c>
      <c r="BK1382" s="238">
        <v>12.511267320465704</v>
      </c>
      <c r="BL1382" s="238">
        <v>14.701280079539185</v>
      </c>
      <c r="BM1382" s="238">
        <v>14.465463308277863</v>
      </c>
      <c r="BN1382" s="238">
        <v>9.3046156474337902</v>
      </c>
      <c r="BO1382" s="238">
        <v>4.1539137567749727</v>
      </c>
      <c r="BP1382" s="238">
        <v>6.7473155105628999</v>
      </c>
      <c r="BQ1382" s="238">
        <v>10.711744938115858</v>
      </c>
      <c r="BR1382" s="238">
        <v>11.093963338055836</v>
      </c>
      <c r="BS1382" s="238">
        <v>9.2965533749732128</v>
      </c>
      <c r="BT1382" s="238">
        <v>8.3472367581501263</v>
      </c>
      <c r="BU1382" s="238">
        <v>9.5318519121149414</v>
      </c>
      <c r="BV1382" s="238">
        <v>10.961234724143788</v>
      </c>
      <c r="BW1382" s="238">
        <v>11.918436522829506</v>
      </c>
      <c r="BX1382" s="238">
        <v>12.627341998993375</v>
      </c>
      <c r="BY1382" s="275">
        <v>11.516790368067685</v>
      </c>
      <c r="BZ1382" s="238">
        <v>4.1646302991584578</v>
      </c>
      <c r="CA1382" s="238">
        <v>5.9823749814914668</v>
      </c>
      <c r="CB1382" s="238">
        <v>8.9579768021209816</v>
      </c>
      <c r="CC1382" s="238">
        <v>10.612749477331302</v>
      </c>
      <c r="CD1382" s="238">
        <v>8.1692373804808707</v>
      </c>
      <c r="CE1382" s="238">
        <v>6.901264824546546</v>
      </c>
      <c r="CF1382" s="238">
        <v>8.0137243803738905</v>
      </c>
      <c r="CG1382" s="238">
        <v>8.9765077447584076</v>
      </c>
      <c r="CH1382" s="238">
        <v>9.8433729976698299</v>
      </c>
      <c r="CI1382" s="238">
        <v>10.368408698764853</v>
      </c>
      <c r="CJ1382" s="238">
        <v>7.9099521583064112</v>
      </c>
      <c r="CK1382" s="238">
        <v>4.2812411781243505</v>
      </c>
      <c r="CL1382" s="238">
        <v>5.2911396204632446</v>
      </c>
      <c r="CM1382" s="238">
        <v>8.0341886330948782</v>
      </c>
      <c r="CN1382" s="238">
        <v>8.794217082389812</v>
      </c>
      <c r="CO1382" s="238">
        <v>6.9516206826319555</v>
      </c>
      <c r="CP1382" s="238">
        <v>5.9906371533377802</v>
      </c>
      <c r="CQ1382" s="238">
        <v>6.5696820976264645</v>
      </c>
      <c r="CR1382" s="238">
        <v>7.1341941864138105</v>
      </c>
      <c r="CS1382" s="238">
        <v>7.9691283614542749</v>
      </c>
      <c r="CT1382" s="238">
        <v>8.3677600542061956</v>
      </c>
      <c r="CU1382" s="238">
        <v>3.9929373503798131</v>
      </c>
      <c r="CV1382" s="238">
        <v>4.5447308405328339</v>
      </c>
      <c r="CW1382" s="238">
        <v>7.0639764007117058</v>
      </c>
      <c r="CX1382" s="238">
        <v>8.4699218288542397</v>
      </c>
      <c r="CY1382" s="238">
        <v>5.9166070363293359</v>
      </c>
      <c r="CZ1382" s="238">
        <v>5.1787736113920451</v>
      </c>
      <c r="DA1382" s="238">
        <v>5.6214142896391888</v>
      </c>
      <c r="DB1382" s="238">
        <v>6.0213109791288035</v>
      </c>
      <c r="DC1382" s="238">
        <v>6.4366212397002709</v>
      </c>
      <c r="DD1382" s="238">
        <v>6.9015140445231395</v>
      </c>
      <c r="DE1382" s="238">
        <v>3.9852665491275254</v>
      </c>
      <c r="DF1382" s="238">
        <v>6.0904472640455554</v>
      </c>
      <c r="DG1382" s="238">
        <v>6.3916673082213151</v>
      </c>
      <c r="DH1382" s="238">
        <v>5.1740270277449723</v>
      </c>
      <c r="DI1382" s="238">
        <v>4.2602371805752188</v>
      </c>
      <c r="DJ1382" s="238">
        <v>4.5211179920328686</v>
      </c>
      <c r="DK1382" s="238">
        <v>4.7724467697740005</v>
      </c>
      <c r="DL1382" s="238">
        <v>5.0062875175335639</v>
      </c>
      <c r="DM1382" s="238">
        <v>5.1551866758214384</v>
      </c>
      <c r="DN1382" s="238">
        <v>3.0891045223579212</v>
      </c>
      <c r="DO1382" s="238">
        <v>5.4216088332668555</v>
      </c>
      <c r="DP1382" s="238">
        <v>5.5704345794157097</v>
      </c>
      <c r="DQ1382" s="238">
        <v>4.3077883856466332</v>
      </c>
      <c r="DR1382" s="238">
        <v>6.0119110640420992</v>
      </c>
      <c r="DS1382" s="238">
        <v>3.6242856587683874</v>
      </c>
      <c r="DT1382" s="238">
        <v>3.804240077484256</v>
      </c>
      <c r="DU1382" s="238">
        <v>3.9328237650444375</v>
      </c>
      <c r="DV1382" s="238">
        <v>5.149660353774105</v>
      </c>
      <c r="DW1382" s="238">
        <v>3.0750692166504732</v>
      </c>
      <c r="DX1382" s="238">
        <v>3.0490446884655857</v>
      </c>
      <c r="DY1382" s="238">
        <v>2.9755735471887426</v>
      </c>
      <c r="DZ1382" s="238">
        <v>2.9237788655525545</v>
      </c>
      <c r="EA1382" s="238">
        <v>2.9513933531818597</v>
      </c>
      <c r="EB1382" s="238">
        <v>2.449669797153271</v>
      </c>
      <c r="EC1382" s="238">
        <v>2.8439383977377539</v>
      </c>
      <c r="ED1382" s="238">
        <v>1.8645375008848937</v>
      </c>
    </row>
    <row r="1383" spans="1:134" x14ac:dyDescent="0.25">
      <c r="A1383" s="262">
        <v>-4925</v>
      </c>
      <c r="B1383" s="237">
        <v>108.68059624439832</v>
      </c>
      <c r="C1383" s="238">
        <v>108.10034403170388</v>
      </c>
      <c r="D1383" s="130">
        <v>1905.4166666666667</v>
      </c>
      <c r="E1383" s="238">
        <v>0</v>
      </c>
      <c r="F1383" s="238">
        <v>0</v>
      </c>
      <c r="G1383" s="238">
        <v>0</v>
      </c>
      <c r="H1383" s="238">
        <v>0</v>
      </c>
      <c r="I1383" s="238">
        <v>0</v>
      </c>
      <c r="J1383" s="131">
        <v>0</v>
      </c>
      <c r="K1383" s="131">
        <v>0</v>
      </c>
      <c r="L1383" s="131">
        <v>0</v>
      </c>
      <c r="M1383" s="131">
        <v>0</v>
      </c>
      <c r="N1383" s="131">
        <v>0</v>
      </c>
      <c r="O1383" s="131">
        <v>99.5</v>
      </c>
      <c r="P1383" s="131">
        <v>99.5</v>
      </c>
      <c r="Q1383" s="131">
        <v>99.5</v>
      </c>
      <c r="R1383" s="131">
        <v>99.03</v>
      </c>
      <c r="S1383" s="131">
        <v>8.0000000000000302</v>
      </c>
      <c r="T1383" s="131">
        <v>4</v>
      </c>
      <c r="U1383" s="7">
        <v>3</v>
      </c>
      <c r="V1383" s="131">
        <v>4</v>
      </c>
      <c r="W1383" s="131">
        <v>0</v>
      </c>
      <c r="X1383" s="131">
        <v>2</v>
      </c>
      <c r="Y1383" s="237">
        <v>0</v>
      </c>
      <c r="Z1383" s="237">
        <v>100</v>
      </c>
      <c r="AA1383" s="131">
        <v>6</v>
      </c>
      <c r="AB1383" s="131">
        <v>3.5</v>
      </c>
      <c r="AC1383" s="131">
        <v>8</v>
      </c>
      <c r="AD1383" s="131">
        <v>6</v>
      </c>
      <c r="AE1383" s="131">
        <v>0</v>
      </c>
      <c r="AF1383" s="131">
        <v>0</v>
      </c>
      <c r="AG1383" s="131">
        <v>0</v>
      </c>
      <c r="AH1383" s="131">
        <v>0</v>
      </c>
      <c r="AI1383" s="131">
        <v>0</v>
      </c>
      <c r="AJ1383" s="131">
        <v>0</v>
      </c>
      <c r="AK1383" s="131">
        <v>0</v>
      </c>
      <c r="AL1383" s="131">
        <v>0</v>
      </c>
      <c r="AM1383" s="238">
        <v>4.2680203168665249</v>
      </c>
      <c r="AN1383" s="238">
        <v>8.8045170527921037</v>
      </c>
      <c r="AO1383" s="238">
        <v>14.964371499504686</v>
      </c>
      <c r="AP1383" s="238">
        <v>14.752942500963671</v>
      </c>
      <c r="AQ1383" s="238">
        <v>14.466527544823377</v>
      </c>
      <c r="AR1383" s="238">
        <v>13.679719048027108</v>
      </c>
      <c r="AS1383" s="238">
        <v>13.164797365343336</v>
      </c>
      <c r="AT1383" s="269">
        <v>4.1397037823156229</v>
      </c>
      <c r="AU1383" s="269">
        <v>8.0952448004715691</v>
      </c>
      <c r="AV1383" s="269">
        <v>13.402099666612138</v>
      </c>
      <c r="AW1383" s="269">
        <v>13.326138364635632</v>
      </c>
      <c r="AX1383" s="269">
        <v>11.668176886416783</v>
      </c>
      <c r="AY1383" s="269">
        <v>10.615829048736055</v>
      </c>
      <c r="AZ1383" s="269">
        <v>11.627505584984311</v>
      </c>
      <c r="BA1383" s="269">
        <v>12.394708895300251</v>
      </c>
      <c r="BB1383" s="269">
        <v>14.392230471634184</v>
      </c>
      <c r="BC1383" s="238">
        <v>4.1354966076510609</v>
      </c>
      <c r="BD1383" s="238">
        <v>7.4263452901752114</v>
      </c>
      <c r="BE1383" s="238">
        <v>12.109350669091041</v>
      </c>
      <c r="BF1383" s="238">
        <v>12.278451724039911</v>
      </c>
      <c r="BG1383" s="238">
        <v>11.287412141001726</v>
      </c>
      <c r="BH1383" s="238">
        <v>9.4073108864305368</v>
      </c>
      <c r="BI1383" s="238">
        <v>10.477832884771635</v>
      </c>
      <c r="BJ1383" s="238">
        <v>11.941094565739453</v>
      </c>
      <c r="BK1383" s="238">
        <v>12.511267320465704</v>
      </c>
      <c r="BL1383" s="238">
        <v>14.701280079539185</v>
      </c>
      <c r="BM1383" s="238">
        <v>14.465463308277863</v>
      </c>
      <c r="BN1383" s="238">
        <v>9.3046156474337902</v>
      </c>
      <c r="BO1383" s="238">
        <v>4.1539137567749727</v>
      </c>
      <c r="BP1383" s="238">
        <v>6.7473155105628999</v>
      </c>
      <c r="BQ1383" s="238">
        <v>10.711744938115858</v>
      </c>
      <c r="BR1383" s="238">
        <v>11.093963338055836</v>
      </c>
      <c r="BS1383" s="238">
        <v>9.2965533749732128</v>
      </c>
      <c r="BT1383" s="238">
        <v>8.3472367581501263</v>
      </c>
      <c r="BU1383" s="238">
        <v>9.5318519121149414</v>
      </c>
      <c r="BV1383" s="238">
        <v>10.961234724143788</v>
      </c>
      <c r="BW1383" s="238">
        <v>11.918436522829506</v>
      </c>
      <c r="BX1383" s="238">
        <v>12.627341998993375</v>
      </c>
      <c r="BY1383" s="275">
        <v>11.516790368067685</v>
      </c>
      <c r="BZ1383" s="238">
        <v>4.1646302991584578</v>
      </c>
      <c r="CA1383" s="238">
        <v>5.9823749814914668</v>
      </c>
      <c r="CB1383" s="238">
        <v>8.9579768021209816</v>
      </c>
      <c r="CC1383" s="238">
        <v>10.612749477331302</v>
      </c>
      <c r="CD1383" s="238">
        <v>8.1692373804808707</v>
      </c>
      <c r="CE1383" s="238">
        <v>6.901264824546546</v>
      </c>
      <c r="CF1383" s="238">
        <v>8.0137243803738905</v>
      </c>
      <c r="CG1383" s="238">
        <v>8.9765077447584076</v>
      </c>
      <c r="CH1383" s="238">
        <v>9.8433729976698299</v>
      </c>
      <c r="CI1383" s="238">
        <v>10.368408698764853</v>
      </c>
      <c r="CJ1383" s="238">
        <v>7.9099521583064112</v>
      </c>
      <c r="CK1383" s="238">
        <v>4.2812411781243505</v>
      </c>
      <c r="CL1383" s="238">
        <v>5.2911396204632446</v>
      </c>
      <c r="CM1383" s="238">
        <v>8.0341886330948782</v>
      </c>
      <c r="CN1383" s="238">
        <v>8.794217082389812</v>
      </c>
      <c r="CO1383" s="238">
        <v>6.9516206826319555</v>
      </c>
      <c r="CP1383" s="238">
        <v>5.9906371533377802</v>
      </c>
      <c r="CQ1383" s="238">
        <v>6.5696820976264645</v>
      </c>
      <c r="CR1383" s="238">
        <v>7.1341941864138105</v>
      </c>
      <c r="CS1383" s="238">
        <v>7.9691283614542749</v>
      </c>
      <c r="CT1383" s="238">
        <v>8.3677600542061956</v>
      </c>
      <c r="CU1383" s="238">
        <v>3.9929373503798131</v>
      </c>
      <c r="CV1383" s="238">
        <v>4.5447308405328339</v>
      </c>
      <c r="CW1383" s="238">
        <v>7.0639764007117058</v>
      </c>
      <c r="CX1383" s="238">
        <v>8.4699218288542397</v>
      </c>
      <c r="CY1383" s="238">
        <v>5.9166070363293359</v>
      </c>
      <c r="CZ1383" s="238">
        <v>5.1787736113920451</v>
      </c>
      <c r="DA1383" s="238">
        <v>5.6214142896391888</v>
      </c>
      <c r="DB1383" s="238">
        <v>6.0213109791288035</v>
      </c>
      <c r="DC1383" s="238">
        <v>6.4366212397002709</v>
      </c>
      <c r="DD1383" s="238">
        <v>6.9015140445231395</v>
      </c>
      <c r="DE1383" s="238">
        <v>3.9852665491275254</v>
      </c>
      <c r="DF1383" s="238">
        <v>6.0904472640455554</v>
      </c>
      <c r="DG1383" s="238">
        <v>6.3916673082213151</v>
      </c>
      <c r="DH1383" s="238">
        <v>5.1740270277449723</v>
      </c>
      <c r="DI1383" s="238">
        <v>4.2602371805752188</v>
      </c>
      <c r="DJ1383" s="238">
        <v>4.5211179920328686</v>
      </c>
      <c r="DK1383" s="238">
        <v>4.7724467697740005</v>
      </c>
      <c r="DL1383" s="238">
        <v>5.0062875175335639</v>
      </c>
      <c r="DM1383" s="238">
        <v>5.1551866758214384</v>
      </c>
      <c r="DN1383" s="238">
        <v>3.0891045223579212</v>
      </c>
      <c r="DO1383" s="238">
        <v>5.4216088332668555</v>
      </c>
      <c r="DP1383" s="238">
        <v>5.5704345794157097</v>
      </c>
      <c r="DQ1383" s="238">
        <v>4.3077883856466332</v>
      </c>
      <c r="DR1383" s="238">
        <v>6.0119110640420992</v>
      </c>
      <c r="DS1383" s="238">
        <v>3.6242856587683874</v>
      </c>
      <c r="DT1383" s="238">
        <v>3.804240077484256</v>
      </c>
      <c r="DU1383" s="238">
        <v>3.9328237650444375</v>
      </c>
      <c r="DV1383" s="238">
        <v>5.149660353774105</v>
      </c>
      <c r="DW1383" s="238">
        <v>3.0750692166504732</v>
      </c>
      <c r="DX1383" s="238">
        <v>3.0490446884655857</v>
      </c>
      <c r="DY1383" s="238">
        <v>2.9755735471887426</v>
      </c>
      <c r="DZ1383" s="238">
        <v>2.9237788655525545</v>
      </c>
      <c r="EA1383" s="238">
        <v>2.9513933531818597</v>
      </c>
      <c r="EB1383" s="238">
        <v>2.449669797153271</v>
      </c>
      <c r="EC1383" s="238">
        <v>2.8439383977377539</v>
      </c>
      <c r="ED1383" s="238">
        <v>1.8645375008848937</v>
      </c>
    </row>
    <row r="1384" spans="1:134" x14ac:dyDescent="0.25">
      <c r="A1384" s="262">
        <v>-4930</v>
      </c>
      <c r="B1384" s="237">
        <v>108.70566694824639</v>
      </c>
      <c r="C1384" s="238">
        <v>108.1252935202337</v>
      </c>
      <c r="D1384" s="130">
        <v>1905.3333333333333</v>
      </c>
      <c r="E1384" s="238">
        <v>0</v>
      </c>
      <c r="F1384" s="238">
        <v>0</v>
      </c>
      <c r="G1384" s="238">
        <v>0</v>
      </c>
      <c r="H1384" s="238">
        <v>0</v>
      </c>
      <c r="I1384" s="238">
        <v>0</v>
      </c>
      <c r="J1384" s="131">
        <v>0</v>
      </c>
      <c r="K1384" s="131">
        <v>0</v>
      </c>
      <c r="L1384" s="131">
        <v>0</v>
      </c>
      <c r="M1384" s="131">
        <v>0</v>
      </c>
      <c r="N1384" s="131">
        <v>0</v>
      </c>
      <c r="O1384" s="131">
        <v>99.5</v>
      </c>
      <c r="P1384" s="131">
        <v>99.5</v>
      </c>
      <c r="Q1384" s="131">
        <v>99.5</v>
      </c>
      <c r="R1384" s="131">
        <v>99.03</v>
      </c>
      <c r="S1384" s="131">
        <v>8.0000000000000302</v>
      </c>
      <c r="T1384" s="131">
        <v>4</v>
      </c>
      <c r="U1384" s="7">
        <v>3</v>
      </c>
      <c r="V1384" s="131">
        <v>4</v>
      </c>
      <c r="W1384" s="131">
        <v>0</v>
      </c>
      <c r="X1384" s="131">
        <v>2</v>
      </c>
      <c r="Y1384" s="237">
        <v>0</v>
      </c>
      <c r="Z1384" s="237">
        <v>100</v>
      </c>
      <c r="AA1384" s="131">
        <v>6</v>
      </c>
      <c r="AB1384" s="131">
        <v>3.5</v>
      </c>
      <c r="AC1384" s="131">
        <v>8</v>
      </c>
      <c r="AD1384" s="131">
        <v>6</v>
      </c>
      <c r="AE1384" s="131">
        <v>0</v>
      </c>
      <c r="AF1384" s="131">
        <v>0</v>
      </c>
      <c r="AG1384" s="131">
        <v>0</v>
      </c>
      <c r="AH1384" s="131">
        <v>0</v>
      </c>
      <c r="AI1384" s="131">
        <v>0</v>
      </c>
      <c r="AJ1384" s="131">
        <v>0</v>
      </c>
      <c r="AK1384" s="131">
        <v>0</v>
      </c>
      <c r="AL1384" s="131">
        <v>0</v>
      </c>
      <c r="AM1384" s="238">
        <v>4.2680203168665249</v>
      </c>
      <c r="AN1384" s="238">
        <v>8.8045170527921037</v>
      </c>
      <c r="AO1384" s="238">
        <v>14.964371499504686</v>
      </c>
      <c r="AP1384" s="238">
        <v>14.752942500963671</v>
      </c>
      <c r="AQ1384" s="238">
        <v>14.466527544823377</v>
      </c>
      <c r="AR1384" s="238">
        <v>13.679719048027108</v>
      </c>
      <c r="AS1384" s="238">
        <v>13.164797365343336</v>
      </c>
      <c r="AT1384" s="269">
        <v>4.1397037823156229</v>
      </c>
      <c r="AU1384" s="269">
        <v>8.0952448004715691</v>
      </c>
      <c r="AV1384" s="269">
        <v>13.402099666612138</v>
      </c>
      <c r="AW1384" s="269">
        <v>13.326138364635632</v>
      </c>
      <c r="AX1384" s="269">
        <v>11.668176886416783</v>
      </c>
      <c r="AY1384" s="269">
        <v>10.615829048736055</v>
      </c>
      <c r="AZ1384" s="269">
        <v>11.627505584984311</v>
      </c>
      <c r="BA1384" s="269">
        <v>12.394708895300251</v>
      </c>
      <c r="BB1384" s="269">
        <v>14.392230471634184</v>
      </c>
      <c r="BC1384" s="238">
        <v>4.1354966076510609</v>
      </c>
      <c r="BD1384" s="238">
        <v>7.4263452901752114</v>
      </c>
      <c r="BE1384" s="238">
        <v>12.109350669091041</v>
      </c>
      <c r="BF1384" s="238">
        <v>12.278451724039911</v>
      </c>
      <c r="BG1384" s="238">
        <v>11.287412141001726</v>
      </c>
      <c r="BH1384" s="238">
        <v>9.4073108864305368</v>
      </c>
      <c r="BI1384" s="238">
        <v>10.477832884771635</v>
      </c>
      <c r="BJ1384" s="238">
        <v>11.941094565739453</v>
      </c>
      <c r="BK1384" s="238">
        <v>12.511267320465704</v>
      </c>
      <c r="BL1384" s="238">
        <v>14.701280079539185</v>
      </c>
      <c r="BM1384" s="238">
        <v>14.465463308277863</v>
      </c>
      <c r="BN1384" s="238">
        <v>9.3046156474337902</v>
      </c>
      <c r="BO1384" s="238">
        <v>4.1539137567749727</v>
      </c>
      <c r="BP1384" s="238">
        <v>6.7473155105628999</v>
      </c>
      <c r="BQ1384" s="238">
        <v>10.711744938115858</v>
      </c>
      <c r="BR1384" s="238">
        <v>11.093963338055836</v>
      </c>
      <c r="BS1384" s="238">
        <v>9.2965533749732128</v>
      </c>
      <c r="BT1384" s="238">
        <v>8.3472367581501263</v>
      </c>
      <c r="BU1384" s="238">
        <v>9.5318519121149414</v>
      </c>
      <c r="BV1384" s="238">
        <v>10.961234724143788</v>
      </c>
      <c r="BW1384" s="238">
        <v>11.918436522829506</v>
      </c>
      <c r="BX1384" s="238">
        <v>12.627341998993375</v>
      </c>
      <c r="BY1384" s="275">
        <v>11.516790368067685</v>
      </c>
      <c r="BZ1384" s="238">
        <v>4.1646302991584578</v>
      </c>
      <c r="CA1384" s="238">
        <v>5.9823749814914668</v>
      </c>
      <c r="CB1384" s="238">
        <v>8.9579768021209816</v>
      </c>
      <c r="CC1384" s="238">
        <v>10.612749477331302</v>
      </c>
      <c r="CD1384" s="238">
        <v>8.1692373804808707</v>
      </c>
      <c r="CE1384" s="238">
        <v>6.901264824546546</v>
      </c>
      <c r="CF1384" s="238">
        <v>8.0137243803738905</v>
      </c>
      <c r="CG1384" s="238">
        <v>8.9765077447584076</v>
      </c>
      <c r="CH1384" s="238">
        <v>9.8433729976698299</v>
      </c>
      <c r="CI1384" s="238">
        <v>10.368408698764853</v>
      </c>
      <c r="CJ1384" s="238">
        <v>7.9099521583064112</v>
      </c>
      <c r="CK1384" s="238">
        <v>4.2812411781243505</v>
      </c>
      <c r="CL1384" s="238">
        <v>5.2911396204632446</v>
      </c>
      <c r="CM1384" s="238">
        <v>8.0341886330948782</v>
      </c>
      <c r="CN1384" s="238">
        <v>8.794217082389812</v>
      </c>
      <c r="CO1384" s="238">
        <v>6.9516206826319555</v>
      </c>
      <c r="CP1384" s="238">
        <v>5.9906371533377802</v>
      </c>
      <c r="CQ1384" s="238">
        <v>6.5696820976264645</v>
      </c>
      <c r="CR1384" s="238">
        <v>7.1341941864138105</v>
      </c>
      <c r="CS1384" s="238">
        <v>7.9691283614542749</v>
      </c>
      <c r="CT1384" s="238">
        <v>8.3677600542061956</v>
      </c>
      <c r="CU1384" s="238">
        <v>3.9929373503798131</v>
      </c>
      <c r="CV1384" s="238">
        <v>4.5447308405328339</v>
      </c>
      <c r="CW1384" s="238">
        <v>7.0639764007117058</v>
      </c>
      <c r="CX1384" s="238">
        <v>8.4699218288542397</v>
      </c>
      <c r="CY1384" s="238">
        <v>5.9166070363293359</v>
      </c>
      <c r="CZ1384" s="238">
        <v>5.1787736113920451</v>
      </c>
      <c r="DA1384" s="238">
        <v>5.6214142896391888</v>
      </c>
      <c r="DB1384" s="238">
        <v>6.0213109791288035</v>
      </c>
      <c r="DC1384" s="238">
        <v>6.4366212397002709</v>
      </c>
      <c r="DD1384" s="238">
        <v>6.9015140445231395</v>
      </c>
      <c r="DE1384" s="238">
        <v>3.9852665491275254</v>
      </c>
      <c r="DF1384" s="238">
        <v>6.0904472640455554</v>
      </c>
      <c r="DG1384" s="238">
        <v>6.3916673082213151</v>
      </c>
      <c r="DH1384" s="238">
        <v>5.1740270277449723</v>
      </c>
      <c r="DI1384" s="238">
        <v>4.2602371805752188</v>
      </c>
      <c r="DJ1384" s="238">
        <v>4.5211179920328686</v>
      </c>
      <c r="DK1384" s="238">
        <v>4.7724467697740005</v>
      </c>
      <c r="DL1384" s="238">
        <v>5.0062875175335639</v>
      </c>
      <c r="DM1384" s="238">
        <v>5.1551866758214384</v>
      </c>
      <c r="DN1384" s="238">
        <v>3.0891045223579212</v>
      </c>
      <c r="DO1384" s="238">
        <v>5.4216088332668555</v>
      </c>
      <c r="DP1384" s="238">
        <v>5.5704345794157097</v>
      </c>
      <c r="DQ1384" s="238">
        <v>4.3077883856466332</v>
      </c>
      <c r="DR1384" s="238">
        <v>6.0119110640420992</v>
      </c>
      <c r="DS1384" s="238">
        <v>3.6242856587683874</v>
      </c>
      <c r="DT1384" s="238">
        <v>3.804240077484256</v>
      </c>
      <c r="DU1384" s="238">
        <v>3.9328237650444375</v>
      </c>
      <c r="DV1384" s="238">
        <v>5.149660353774105</v>
      </c>
      <c r="DW1384" s="238">
        <v>3.0750692166504732</v>
      </c>
      <c r="DX1384" s="238">
        <v>3.0490446884655857</v>
      </c>
      <c r="DY1384" s="238">
        <v>2.9755735471887426</v>
      </c>
      <c r="DZ1384" s="238">
        <v>2.9237788655525545</v>
      </c>
      <c r="EA1384" s="238">
        <v>2.9513933531818597</v>
      </c>
      <c r="EB1384" s="238">
        <v>2.449669797153271</v>
      </c>
      <c r="EC1384" s="238">
        <v>2.8439383977377539</v>
      </c>
      <c r="ED1384" s="238">
        <v>1.8645375008848937</v>
      </c>
    </row>
    <row r="1385" spans="1:134" x14ac:dyDescent="0.25">
      <c r="A1385" s="262">
        <v>-4935</v>
      </c>
      <c r="B1385" s="237">
        <v>108.60906353415301</v>
      </c>
      <c r="C1385" s="238">
        <v>108.0292589263323</v>
      </c>
      <c r="D1385" s="130">
        <v>1905.25</v>
      </c>
      <c r="E1385" s="238">
        <v>0</v>
      </c>
      <c r="F1385" s="238">
        <v>0</v>
      </c>
      <c r="G1385" s="238">
        <v>0</v>
      </c>
      <c r="H1385" s="238">
        <v>0</v>
      </c>
      <c r="I1385" s="238">
        <v>0</v>
      </c>
      <c r="J1385" s="131">
        <v>0</v>
      </c>
      <c r="K1385" s="131">
        <v>0</v>
      </c>
      <c r="L1385" s="131">
        <v>0</v>
      </c>
      <c r="M1385" s="131">
        <v>0</v>
      </c>
      <c r="N1385" s="131">
        <v>0</v>
      </c>
      <c r="O1385" s="131">
        <v>99.5</v>
      </c>
      <c r="P1385" s="131">
        <v>99.5</v>
      </c>
      <c r="Q1385" s="131">
        <v>99.5</v>
      </c>
      <c r="R1385" s="131">
        <v>99.03</v>
      </c>
      <c r="S1385" s="131">
        <v>8.0000000000000302</v>
      </c>
      <c r="T1385" s="131">
        <v>4</v>
      </c>
      <c r="U1385" s="7">
        <v>3</v>
      </c>
      <c r="V1385" s="131">
        <v>4</v>
      </c>
      <c r="W1385" s="131">
        <v>0</v>
      </c>
      <c r="X1385" s="131">
        <v>2</v>
      </c>
      <c r="Y1385" s="237">
        <v>0</v>
      </c>
      <c r="Z1385" s="237">
        <v>100</v>
      </c>
      <c r="AA1385" s="131">
        <v>6</v>
      </c>
      <c r="AB1385" s="131">
        <v>3.5</v>
      </c>
      <c r="AC1385" s="131">
        <v>8</v>
      </c>
      <c r="AD1385" s="131">
        <v>6</v>
      </c>
      <c r="AE1385" s="131">
        <v>0</v>
      </c>
      <c r="AF1385" s="131">
        <v>0</v>
      </c>
      <c r="AG1385" s="131">
        <v>0</v>
      </c>
      <c r="AH1385" s="131">
        <v>0</v>
      </c>
      <c r="AI1385" s="131">
        <v>0</v>
      </c>
      <c r="AJ1385" s="131">
        <v>0</v>
      </c>
      <c r="AK1385" s="131">
        <v>0</v>
      </c>
      <c r="AL1385" s="131">
        <v>0</v>
      </c>
      <c r="AM1385" s="238">
        <v>4.2680203168665249</v>
      </c>
      <c r="AN1385" s="238">
        <v>8.8045170527921037</v>
      </c>
      <c r="AO1385" s="238">
        <v>14.964371499504686</v>
      </c>
      <c r="AP1385" s="238">
        <v>14.752942500963671</v>
      </c>
      <c r="AQ1385" s="238">
        <v>14.466527544823377</v>
      </c>
      <c r="AR1385" s="238">
        <v>13.679719048027108</v>
      </c>
      <c r="AS1385" s="238">
        <v>13.164797365343336</v>
      </c>
      <c r="AT1385" s="269">
        <v>4.1397037823156229</v>
      </c>
      <c r="AU1385" s="269">
        <v>8.0952448004715691</v>
      </c>
      <c r="AV1385" s="269">
        <v>13.402099666612138</v>
      </c>
      <c r="AW1385" s="269">
        <v>13.326138364635632</v>
      </c>
      <c r="AX1385" s="269">
        <v>11.668176886416783</v>
      </c>
      <c r="AY1385" s="269">
        <v>10.615829048736055</v>
      </c>
      <c r="AZ1385" s="269">
        <v>11.627505584984311</v>
      </c>
      <c r="BA1385" s="269">
        <v>12.394708895300251</v>
      </c>
      <c r="BB1385" s="269">
        <v>14.392230471634184</v>
      </c>
      <c r="BC1385" s="238">
        <v>4.1354966076510609</v>
      </c>
      <c r="BD1385" s="238">
        <v>7.4263452901752114</v>
      </c>
      <c r="BE1385" s="238">
        <v>12.109350669091041</v>
      </c>
      <c r="BF1385" s="238">
        <v>12.278451724039911</v>
      </c>
      <c r="BG1385" s="238">
        <v>11.287412141001726</v>
      </c>
      <c r="BH1385" s="238">
        <v>9.4073108864305368</v>
      </c>
      <c r="BI1385" s="238">
        <v>10.477832884771635</v>
      </c>
      <c r="BJ1385" s="238">
        <v>11.941094565739453</v>
      </c>
      <c r="BK1385" s="238">
        <v>12.511267320465704</v>
      </c>
      <c r="BL1385" s="238">
        <v>14.701280079539185</v>
      </c>
      <c r="BM1385" s="238">
        <v>14.465463308277863</v>
      </c>
      <c r="BN1385" s="238">
        <v>9.3046156474337902</v>
      </c>
      <c r="BO1385" s="238">
        <v>4.1539137567749727</v>
      </c>
      <c r="BP1385" s="238">
        <v>6.7473155105628999</v>
      </c>
      <c r="BQ1385" s="238">
        <v>10.711744938115858</v>
      </c>
      <c r="BR1385" s="238">
        <v>11.093963338055836</v>
      </c>
      <c r="BS1385" s="238">
        <v>9.2965533749732128</v>
      </c>
      <c r="BT1385" s="238">
        <v>8.3472367581501263</v>
      </c>
      <c r="BU1385" s="238">
        <v>9.5318519121149414</v>
      </c>
      <c r="BV1385" s="238">
        <v>10.961234724143788</v>
      </c>
      <c r="BW1385" s="238">
        <v>11.918436522829506</v>
      </c>
      <c r="BX1385" s="238">
        <v>12.627341998993375</v>
      </c>
      <c r="BY1385" s="275">
        <v>11.516790368067685</v>
      </c>
      <c r="BZ1385" s="238">
        <v>4.1646302991584578</v>
      </c>
      <c r="CA1385" s="238">
        <v>5.9823749814914668</v>
      </c>
      <c r="CB1385" s="238">
        <v>8.9579768021209816</v>
      </c>
      <c r="CC1385" s="238">
        <v>10.612749477331302</v>
      </c>
      <c r="CD1385" s="238">
        <v>8.1692373804808707</v>
      </c>
      <c r="CE1385" s="238">
        <v>6.901264824546546</v>
      </c>
      <c r="CF1385" s="238">
        <v>8.0137243803738905</v>
      </c>
      <c r="CG1385" s="238">
        <v>8.9765077447584076</v>
      </c>
      <c r="CH1385" s="238">
        <v>9.8433729976698299</v>
      </c>
      <c r="CI1385" s="238">
        <v>10.368408698764853</v>
      </c>
      <c r="CJ1385" s="238">
        <v>7.9099521583064112</v>
      </c>
      <c r="CK1385" s="238">
        <v>4.2812411781243505</v>
      </c>
      <c r="CL1385" s="238">
        <v>5.2911396204632446</v>
      </c>
      <c r="CM1385" s="238">
        <v>8.0341886330948782</v>
      </c>
      <c r="CN1385" s="238">
        <v>8.794217082389812</v>
      </c>
      <c r="CO1385" s="238">
        <v>6.9516206826319555</v>
      </c>
      <c r="CP1385" s="238">
        <v>5.9906371533377802</v>
      </c>
      <c r="CQ1385" s="238">
        <v>6.5696820976264645</v>
      </c>
      <c r="CR1385" s="238">
        <v>7.1341941864138105</v>
      </c>
      <c r="CS1385" s="238">
        <v>7.9691283614542749</v>
      </c>
      <c r="CT1385" s="238">
        <v>8.3677600542061956</v>
      </c>
      <c r="CU1385" s="238">
        <v>3.9929373503798131</v>
      </c>
      <c r="CV1385" s="238">
        <v>4.5447308405328339</v>
      </c>
      <c r="CW1385" s="238">
        <v>7.0639764007117058</v>
      </c>
      <c r="CX1385" s="238">
        <v>8.4699218288542397</v>
      </c>
      <c r="CY1385" s="238">
        <v>5.9166070363293359</v>
      </c>
      <c r="CZ1385" s="238">
        <v>5.1787736113920451</v>
      </c>
      <c r="DA1385" s="238">
        <v>5.6214142896391888</v>
      </c>
      <c r="DB1385" s="238">
        <v>6.0213109791288035</v>
      </c>
      <c r="DC1385" s="238">
        <v>6.4366212397002709</v>
      </c>
      <c r="DD1385" s="238">
        <v>6.9015140445231395</v>
      </c>
      <c r="DE1385" s="238">
        <v>3.9852665491275254</v>
      </c>
      <c r="DF1385" s="238">
        <v>6.0904472640455554</v>
      </c>
      <c r="DG1385" s="238">
        <v>6.3916673082213151</v>
      </c>
      <c r="DH1385" s="238">
        <v>5.1740270277449723</v>
      </c>
      <c r="DI1385" s="238">
        <v>4.2602371805752188</v>
      </c>
      <c r="DJ1385" s="238">
        <v>4.5211179920328686</v>
      </c>
      <c r="DK1385" s="238">
        <v>4.7724467697740005</v>
      </c>
      <c r="DL1385" s="238">
        <v>5.0062875175335639</v>
      </c>
      <c r="DM1385" s="238">
        <v>5.1551866758214384</v>
      </c>
      <c r="DN1385" s="238">
        <v>3.0891045223579212</v>
      </c>
      <c r="DO1385" s="238">
        <v>5.4216088332668555</v>
      </c>
      <c r="DP1385" s="238">
        <v>5.5704345794157097</v>
      </c>
      <c r="DQ1385" s="238">
        <v>4.3077883856466332</v>
      </c>
      <c r="DR1385" s="238">
        <v>6.0119110640420992</v>
      </c>
      <c r="DS1385" s="238">
        <v>3.6242856587683874</v>
      </c>
      <c r="DT1385" s="238">
        <v>3.804240077484256</v>
      </c>
      <c r="DU1385" s="238">
        <v>3.9328237650444375</v>
      </c>
      <c r="DV1385" s="238">
        <v>5.149660353774105</v>
      </c>
      <c r="DW1385" s="238">
        <v>3.0750692166504732</v>
      </c>
      <c r="DX1385" s="238">
        <v>3.0490446884655857</v>
      </c>
      <c r="DY1385" s="238">
        <v>2.9755735471887426</v>
      </c>
      <c r="DZ1385" s="238">
        <v>2.9237788655525545</v>
      </c>
      <c r="EA1385" s="238">
        <v>2.9513933531818597</v>
      </c>
      <c r="EB1385" s="238">
        <v>2.449669797153271</v>
      </c>
      <c r="EC1385" s="238">
        <v>2.8439383977377539</v>
      </c>
      <c r="ED1385" s="238">
        <v>1.8645375008848937</v>
      </c>
    </row>
    <row r="1386" spans="1:134" x14ac:dyDescent="0.25">
      <c r="A1386" s="262">
        <v>-4940</v>
      </c>
      <c r="B1386" s="237">
        <v>108.56661389550865</v>
      </c>
      <c r="C1386" s="238">
        <v>107.98714887954964</v>
      </c>
      <c r="D1386" s="130">
        <v>1905.1666666666667</v>
      </c>
      <c r="E1386" s="238">
        <v>0</v>
      </c>
      <c r="F1386" s="238">
        <v>0</v>
      </c>
      <c r="G1386" s="238">
        <v>0</v>
      </c>
      <c r="H1386" s="238">
        <v>0</v>
      </c>
      <c r="I1386" s="238">
        <v>0</v>
      </c>
      <c r="J1386" s="131">
        <v>0</v>
      </c>
      <c r="K1386" s="131">
        <v>0</v>
      </c>
      <c r="L1386" s="131">
        <v>0</v>
      </c>
      <c r="M1386" s="131">
        <v>0</v>
      </c>
      <c r="N1386" s="131">
        <v>0</v>
      </c>
      <c r="O1386" s="131">
        <v>99.5</v>
      </c>
      <c r="P1386" s="131">
        <v>99.5</v>
      </c>
      <c r="Q1386" s="131">
        <v>99.5</v>
      </c>
      <c r="R1386" s="131">
        <v>99.03</v>
      </c>
      <c r="S1386" s="131">
        <v>8.0000000000000302</v>
      </c>
      <c r="T1386" s="131">
        <v>4</v>
      </c>
      <c r="U1386" s="7">
        <v>3</v>
      </c>
      <c r="V1386" s="131">
        <v>4</v>
      </c>
      <c r="W1386" s="131">
        <v>0</v>
      </c>
      <c r="X1386" s="131">
        <v>2</v>
      </c>
      <c r="Y1386" s="237">
        <v>0</v>
      </c>
      <c r="Z1386" s="237">
        <v>100</v>
      </c>
      <c r="AA1386" s="131">
        <v>6</v>
      </c>
      <c r="AB1386" s="131">
        <v>3.5</v>
      </c>
      <c r="AC1386" s="131">
        <v>8</v>
      </c>
      <c r="AD1386" s="131">
        <v>6</v>
      </c>
      <c r="AE1386" s="131">
        <v>0</v>
      </c>
      <c r="AF1386" s="131">
        <v>0</v>
      </c>
      <c r="AG1386" s="131">
        <v>0</v>
      </c>
      <c r="AH1386" s="131">
        <v>0</v>
      </c>
      <c r="AI1386" s="131">
        <v>0</v>
      </c>
      <c r="AJ1386" s="131">
        <v>0</v>
      </c>
      <c r="AK1386" s="131">
        <v>0</v>
      </c>
      <c r="AL1386" s="131">
        <v>0</v>
      </c>
      <c r="AM1386" s="238">
        <v>4.2680203168665249</v>
      </c>
      <c r="AN1386" s="238">
        <v>8.8045170527921037</v>
      </c>
      <c r="AO1386" s="238">
        <v>14.964371499504686</v>
      </c>
      <c r="AP1386" s="238">
        <v>14.752942500963671</v>
      </c>
      <c r="AQ1386" s="238">
        <v>14.466527544823377</v>
      </c>
      <c r="AR1386" s="238">
        <v>13.679719048027108</v>
      </c>
      <c r="AS1386" s="238">
        <v>13.164797365343336</v>
      </c>
      <c r="AT1386" s="269">
        <v>4.1397037823156229</v>
      </c>
      <c r="AU1386" s="269">
        <v>8.0952448004715691</v>
      </c>
      <c r="AV1386" s="269">
        <v>13.402099666612138</v>
      </c>
      <c r="AW1386" s="269">
        <v>13.326138364635632</v>
      </c>
      <c r="AX1386" s="269">
        <v>11.668176886416783</v>
      </c>
      <c r="AY1386" s="269">
        <v>10.615829048736055</v>
      </c>
      <c r="AZ1386" s="269">
        <v>11.627505584984311</v>
      </c>
      <c r="BA1386" s="269">
        <v>12.394708895300251</v>
      </c>
      <c r="BB1386" s="269">
        <v>14.392230471634184</v>
      </c>
      <c r="BC1386" s="238">
        <v>4.1354966076510609</v>
      </c>
      <c r="BD1386" s="238">
        <v>7.4263452901752114</v>
      </c>
      <c r="BE1386" s="238">
        <v>12.109350669091041</v>
      </c>
      <c r="BF1386" s="238">
        <v>12.278451724039911</v>
      </c>
      <c r="BG1386" s="238">
        <v>11.287412141001726</v>
      </c>
      <c r="BH1386" s="238">
        <v>9.4073108864305368</v>
      </c>
      <c r="BI1386" s="238">
        <v>10.477832884771635</v>
      </c>
      <c r="BJ1386" s="238">
        <v>11.941094565739453</v>
      </c>
      <c r="BK1386" s="238">
        <v>12.511267320465704</v>
      </c>
      <c r="BL1386" s="238">
        <v>14.701280079539185</v>
      </c>
      <c r="BM1386" s="238">
        <v>14.465463308277863</v>
      </c>
      <c r="BN1386" s="238">
        <v>9.3046156474337902</v>
      </c>
      <c r="BO1386" s="238">
        <v>4.1539137567749727</v>
      </c>
      <c r="BP1386" s="238">
        <v>6.7473155105628999</v>
      </c>
      <c r="BQ1386" s="238">
        <v>10.711744938115858</v>
      </c>
      <c r="BR1386" s="238">
        <v>11.093963338055836</v>
      </c>
      <c r="BS1386" s="238">
        <v>9.2965533749732128</v>
      </c>
      <c r="BT1386" s="238">
        <v>8.3472367581501263</v>
      </c>
      <c r="BU1386" s="238">
        <v>9.5318519121149414</v>
      </c>
      <c r="BV1386" s="238">
        <v>10.961234724143788</v>
      </c>
      <c r="BW1386" s="238">
        <v>11.918436522829506</v>
      </c>
      <c r="BX1386" s="238">
        <v>12.627341998993375</v>
      </c>
      <c r="BY1386" s="275">
        <v>11.516790368067685</v>
      </c>
      <c r="BZ1386" s="238">
        <v>4.1646302991584578</v>
      </c>
      <c r="CA1386" s="238">
        <v>5.9823749814914668</v>
      </c>
      <c r="CB1386" s="238">
        <v>8.9579768021209816</v>
      </c>
      <c r="CC1386" s="238">
        <v>10.612749477331302</v>
      </c>
      <c r="CD1386" s="238">
        <v>8.1692373804808707</v>
      </c>
      <c r="CE1386" s="238">
        <v>6.901264824546546</v>
      </c>
      <c r="CF1386" s="238">
        <v>8.0137243803738905</v>
      </c>
      <c r="CG1386" s="238">
        <v>8.9765077447584076</v>
      </c>
      <c r="CH1386" s="238">
        <v>9.8433729976698299</v>
      </c>
      <c r="CI1386" s="238">
        <v>10.368408698764853</v>
      </c>
      <c r="CJ1386" s="238">
        <v>7.9099521583064112</v>
      </c>
      <c r="CK1386" s="238">
        <v>4.2812411781243505</v>
      </c>
      <c r="CL1386" s="238">
        <v>5.2911396204632446</v>
      </c>
      <c r="CM1386" s="238">
        <v>8.0341886330948782</v>
      </c>
      <c r="CN1386" s="238">
        <v>8.794217082389812</v>
      </c>
      <c r="CO1386" s="238">
        <v>6.9516206826319555</v>
      </c>
      <c r="CP1386" s="238">
        <v>5.9906371533377802</v>
      </c>
      <c r="CQ1386" s="238">
        <v>6.5696820976264645</v>
      </c>
      <c r="CR1386" s="238">
        <v>7.1341941864138105</v>
      </c>
      <c r="CS1386" s="238">
        <v>7.9691283614542749</v>
      </c>
      <c r="CT1386" s="238">
        <v>8.3677600542061956</v>
      </c>
      <c r="CU1386" s="238">
        <v>3.9929373503798131</v>
      </c>
      <c r="CV1386" s="238">
        <v>4.5447308405328339</v>
      </c>
      <c r="CW1386" s="238">
        <v>7.0639764007117058</v>
      </c>
      <c r="CX1386" s="238">
        <v>8.4699218288542397</v>
      </c>
      <c r="CY1386" s="238">
        <v>5.9166070363293359</v>
      </c>
      <c r="CZ1386" s="238">
        <v>5.1787736113920451</v>
      </c>
      <c r="DA1386" s="238">
        <v>5.6214142896391888</v>
      </c>
      <c r="DB1386" s="238">
        <v>6.0213109791288035</v>
      </c>
      <c r="DC1386" s="238">
        <v>6.4366212397002709</v>
      </c>
      <c r="DD1386" s="238">
        <v>6.9015140445231395</v>
      </c>
      <c r="DE1386" s="238">
        <v>3.9852665491275254</v>
      </c>
      <c r="DF1386" s="238">
        <v>6.0904472640455554</v>
      </c>
      <c r="DG1386" s="238">
        <v>6.3916673082213151</v>
      </c>
      <c r="DH1386" s="238">
        <v>5.1740270277449723</v>
      </c>
      <c r="DI1386" s="238">
        <v>4.2602371805752188</v>
      </c>
      <c r="DJ1386" s="238">
        <v>4.5211179920328686</v>
      </c>
      <c r="DK1386" s="238">
        <v>4.7724467697740005</v>
      </c>
      <c r="DL1386" s="238">
        <v>5.0062875175335639</v>
      </c>
      <c r="DM1386" s="238">
        <v>5.1551866758214384</v>
      </c>
      <c r="DN1386" s="238">
        <v>3.0891045223579212</v>
      </c>
      <c r="DO1386" s="238">
        <v>5.4216088332668555</v>
      </c>
      <c r="DP1386" s="238">
        <v>5.5704345794157097</v>
      </c>
      <c r="DQ1386" s="238">
        <v>4.3077883856466332</v>
      </c>
      <c r="DR1386" s="238">
        <v>6.0119110640420992</v>
      </c>
      <c r="DS1386" s="238">
        <v>3.6242856587683874</v>
      </c>
      <c r="DT1386" s="238">
        <v>3.804240077484256</v>
      </c>
      <c r="DU1386" s="238">
        <v>3.9328237650444375</v>
      </c>
      <c r="DV1386" s="238">
        <v>5.149660353774105</v>
      </c>
      <c r="DW1386" s="238">
        <v>3.0750692166504732</v>
      </c>
      <c r="DX1386" s="238">
        <v>3.0490446884655857</v>
      </c>
      <c r="DY1386" s="238">
        <v>2.9755735471887426</v>
      </c>
      <c r="DZ1386" s="238">
        <v>2.9237788655525545</v>
      </c>
      <c r="EA1386" s="238">
        <v>2.9513933531818597</v>
      </c>
      <c r="EB1386" s="238">
        <v>2.449669797153271</v>
      </c>
      <c r="EC1386" s="238">
        <v>2.8439383977377539</v>
      </c>
      <c r="ED1386" s="238">
        <v>1.8645375008848937</v>
      </c>
    </row>
    <row r="1387" spans="1:134" x14ac:dyDescent="0.25">
      <c r="A1387" s="262">
        <v>-4945</v>
      </c>
      <c r="B1387" s="237">
        <v>108.45660451912211</v>
      </c>
      <c r="C1387" s="238">
        <v>107.87770998649675</v>
      </c>
      <c r="D1387" s="130">
        <v>1905.0833333333333</v>
      </c>
      <c r="E1387" s="238">
        <v>0</v>
      </c>
      <c r="F1387" s="238">
        <v>0</v>
      </c>
      <c r="G1387" s="238">
        <v>0</v>
      </c>
      <c r="H1387" s="238">
        <v>0</v>
      </c>
      <c r="I1387" s="238">
        <v>0</v>
      </c>
      <c r="J1387" s="131">
        <v>0</v>
      </c>
      <c r="K1387" s="131">
        <v>0</v>
      </c>
      <c r="L1387" s="131">
        <v>0</v>
      </c>
      <c r="M1387" s="131">
        <v>0</v>
      </c>
      <c r="N1387" s="131">
        <v>0</v>
      </c>
      <c r="O1387" s="131">
        <v>99.5</v>
      </c>
      <c r="P1387" s="131">
        <v>99.5</v>
      </c>
      <c r="Q1387" s="131">
        <v>99.5</v>
      </c>
      <c r="R1387" s="131">
        <v>99.03</v>
      </c>
      <c r="S1387" s="131">
        <v>8.0000000000000302</v>
      </c>
      <c r="T1387" s="131">
        <v>4</v>
      </c>
      <c r="U1387" s="7">
        <v>3</v>
      </c>
      <c r="V1387" s="131">
        <v>4</v>
      </c>
      <c r="W1387" s="131">
        <v>0</v>
      </c>
      <c r="X1387" s="131">
        <v>2</v>
      </c>
      <c r="Y1387" s="237">
        <v>0</v>
      </c>
      <c r="Z1387" s="237">
        <v>100</v>
      </c>
      <c r="AA1387" s="131">
        <v>6</v>
      </c>
      <c r="AB1387" s="131">
        <v>3.5</v>
      </c>
      <c r="AC1387" s="131">
        <v>8</v>
      </c>
      <c r="AD1387" s="131">
        <v>6</v>
      </c>
      <c r="AE1387" s="131">
        <v>0</v>
      </c>
      <c r="AF1387" s="131">
        <v>0</v>
      </c>
      <c r="AG1387" s="131">
        <v>0</v>
      </c>
      <c r="AH1387" s="131">
        <v>0</v>
      </c>
      <c r="AI1387" s="131">
        <v>0</v>
      </c>
      <c r="AJ1387" s="131">
        <v>0</v>
      </c>
      <c r="AK1387" s="131">
        <v>0</v>
      </c>
      <c r="AL1387" s="131">
        <v>0</v>
      </c>
      <c r="AM1387" s="238">
        <v>4.2680203168665249</v>
      </c>
      <c r="AN1387" s="238">
        <v>8.8045170527921037</v>
      </c>
      <c r="AO1387" s="238">
        <v>14.964371499504686</v>
      </c>
      <c r="AP1387" s="238">
        <v>14.752942500963671</v>
      </c>
      <c r="AQ1387" s="238">
        <v>14.466527544823377</v>
      </c>
      <c r="AR1387" s="238">
        <v>13.679719048027108</v>
      </c>
      <c r="AS1387" s="238">
        <v>13.164797365343336</v>
      </c>
      <c r="AT1387" s="269">
        <v>4.1397037823156229</v>
      </c>
      <c r="AU1387" s="269">
        <v>8.0952448004715691</v>
      </c>
      <c r="AV1387" s="269">
        <v>13.402099666612138</v>
      </c>
      <c r="AW1387" s="269">
        <v>13.326138364635632</v>
      </c>
      <c r="AX1387" s="269">
        <v>11.668176886416783</v>
      </c>
      <c r="AY1387" s="269">
        <v>10.615829048736055</v>
      </c>
      <c r="AZ1387" s="269">
        <v>11.627505584984311</v>
      </c>
      <c r="BA1387" s="269">
        <v>12.394708895300251</v>
      </c>
      <c r="BB1387" s="269">
        <v>14.392230471634184</v>
      </c>
      <c r="BC1387" s="238">
        <v>4.1354966076510609</v>
      </c>
      <c r="BD1387" s="238">
        <v>7.4263452901752114</v>
      </c>
      <c r="BE1387" s="238">
        <v>12.109350669091041</v>
      </c>
      <c r="BF1387" s="238">
        <v>12.278451724039911</v>
      </c>
      <c r="BG1387" s="238">
        <v>11.287412141001726</v>
      </c>
      <c r="BH1387" s="238">
        <v>9.4073108864305368</v>
      </c>
      <c r="BI1387" s="238">
        <v>10.477832884771635</v>
      </c>
      <c r="BJ1387" s="238">
        <v>11.941094565739453</v>
      </c>
      <c r="BK1387" s="238">
        <v>12.511267320465704</v>
      </c>
      <c r="BL1387" s="238">
        <v>14.701280079539185</v>
      </c>
      <c r="BM1387" s="238">
        <v>14.465463308277863</v>
      </c>
      <c r="BN1387" s="238">
        <v>9.3046156474337902</v>
      </c>
      <c r="BO1387" s="238">
        <v>4.1539137567749727</v>
      </c>
      <c r="BP1387" s="238">
        <v>6.7473155105628999</v>
      </c>
      <c r="BQ1387" s="238">
        <v>10.711744938115858</v>
      </c>
      <c r="BR1387" s="238">
        <v>11.093963338055836</v>
      </c>
      <c r="BS1387" s="238">
        <v>9.2965533749732128</v>
      </c>
      <c r="BT1387" s="238">
        <v>8.3472367581501263</v>
      </c>
      <c r="BU1387" s="238">
        <v>9.5318519121149414</v>
      </c>
      <c r="BV1387" s="238">
        <v>10.961234724143788</v>
      </c>
      <c r="BW1387" s="238">
        <v>11.918436522829506</v>
      </c>
      <c r="BX1387" s="238">
        <v>12.627341998993375</v>
      </c>
      <c r="BY1387" s="275">
        <v>11.516790368067685</v>
      </c>
      <c r="BZ1387" s="238">
        <v>4.1646302991584578</v>
      </c>
      <c r="CA1387" s="238">
        <v>5.9823749814914668</v>
      </c>
      <c r="CB1387" s="238">
        <v>8.9579768021209816</v>
      </c>
      <c r="CC1387" s="238">
        <v>10.612749477331302</v>
      </c>
      <c r="CD1387" s="238">
        <v>8.1692373804808707</v>
      </c>
      <c r="CE1387" s="238">
        <v>6.901264824546546</v>
      </c>
      <c r="CF1387" s="238">
        <v>8.0137243803738905</v>
      </c>
      <c r="CG1387" s="238">
        <v>8.9765077447584076</v>
      </c>
      <c r="CH1387" s="238">
        <v>9.8433729976698299</v>
      </c>
      <c r="CI1387" s="238">
        <v>10.368408698764853</v>
      </c>
      <c r="CJ1387" s="238">
        <v>7.9099521583064112</v>
      </c>
      <c r="CK1387" s="238">
        <v>4.2812411781243505</v>
      </c>
      <c r="CL1387" s="238">
        <v>5.2911396204632446</v>
      </c>
      <c r="CM1387" s="238">
        <v>8.0341886330948782</v>
      </c>
      <c r="CN1387" s="238">
        <v>8.794217082389812</v>
      </c>
      <c r="CO1387" s="238">
        <v>6.9516206826319555</v>
      </c>
      <c r="CP1387" s="238">
        <v>5.9906371533377802</v>
      </c>
      <c r="CQ1387" s="238">
        <v>6.5696820976264645</v>
      </c>
      <c r="CR1387" s="238">
        <v>7.1341941864138105</v>
      </c>
      <c r="CS1387" s="238">
        <v>7.9691283614542749</v>
      </c>
      <c r="CT1387" s="238">
        <v>8.3677600542061956</v>
      </c>
      <c r="CU1387" s="238">
        <v>3.9929373503798131</v>
      </c>
      <c r="CV1387" s="238">
        <v>4.5447308405328339</v>
      </c>
      <c r="CW1387" s="238">
        <v>7.0639764007117058</v>
      </c>
      <c r="CX1387" s="238">
        <v>8.4699218288542397</v>
      </c>
      <c r="CY1387" s="238">
        <v>5.9166070363293359</v>
      </c>
      <c r="CZ1387" s="238">
        <v>5.1787736113920451</v>
      </c>
      <c r="DA1387" s="238">
        <v>5.6214142896391888</v>
      </c>
      <c r="DB1387" s="238">
        <v>6.0213109791288035</v>
      </c>
      <c r="DC1387" s="238">
        <v>6.4366212397002709</v>
      </c>
      <c r="DD1387" s="238">
        <v>6.9015140445231395</v>
      </c>
      <c r="DE1387" s="238">
        <v>3.9852665491275254</v>
      </c>
      <c r="DF1387" s="238">
        <v>6.0904472640455554</v>
      </c>
      <c r="DG1387" s="238">
        <v>6.3916673082213151</v>
      </c>
      <c r="DH1387" s="238">
        <v>5.1740270277449723</v>
      </c>
      <c r="DI1387" s="238">
        <v>4.2602371805752188</v>
      </c>
      <c r="DJ1387" s="238">
        <v>4.5211179920328686</v>
      </c>
      <c r="DK1387" s="238">
        <v>4.7724467697740005</v>
      </c>
      <c r="DL1387" s="238">
        <v>5.0062875175335639</v>
      </c>
      <c r="DM1387" s="238">
        <v>5.1551866758214384</v>
      </c>
      <c r="DN1387" s="238">
        <v>3.0891045223579212</v>
      </c>
      <c r="DO1387" s="238">
        <v>5.4216088332668555</v>
      </c>
      <c r="DP1387" s="238">
        <v>5.5704345794157097</v>
      </c>
      <c r="DQ1387" s="238">
        <v>4.3077883856466332</v>
      </c>
      <c r="DR1387" s="238">
        <v>6.0119110640420992</v>
      </c>
      <c r="DS1387" s="238">
        <v>3.6242856587683874</v>
      </c>
      <c r="DT1387" s="238">
        <v>3.804240077484256</v>
      </c>
      <c r="DU1387" s="238">
        <v>3.9328237650444375</v>
      </c>
      <c r="DV1387" s="238">
        <v>5.149660353774105</v>
      </c>
      <c r="DW1387" s="238">
        <v>3.0750692166504732</v>
      </c>
      <c r="DX1387" s="238">
        <v>3.0490446884655857</v>
      </c>
      <c r="DY1387" s="238">
        <v>2.9755735471887426</v>
      </c>
      <c r="DZ1387" s="238">
        <v>2.9237788655525545</v>
      </c>
      <c r="EA1387" s="238">
        <v>2.9513933531818597</v>
      </c>
      <c r="EB1387" s="238">
        <v>2.449669797153271</v>
      </c>
      <c r="EC1387" s="238">
        <v>2.8439383977377539</v>
      </c>
      <c r="ED1387" s="238">
        <v>1.8645375008848937</v>
      </c>
    </row>
    <row r="1388" spans="1:134" x14ac:dyDescent="0.25">
      <c r="A1388" s="262">
        <v>-4950</v>
      </c>
      <c r="B1388" s="237">
        <v>108.44135022789621</v>
      </c>
      <c r="C1388" s="238">
        <v>107.86233585814651</v>
      </c>
      <c r="D1388" s="130">
        <v>1905</v>
      </c>
      <c r="E1388" s="238">
        <v>0</v>
      </c>
      <c r="F1388" s="238">
        <v>0</v>
      </c>
      <c r="G1388" s="238">
        <v>0</v>
      </c>
      <c r="H1388" s="238">
        <v>0</v>
      </c>
      <c r="I1388" s="238">
        <v>0</v>
      </c>
      <c r="J1388" s="131">
        <v>0</v>
      </c>
      <c r="K1388" s="131">
        <v>0</v>
      </c>
      <c r="L1388" s="131">
        <v>0</v>
      </c>
      <c r="M1388" s="131">
        <v>0</v>
      </c>
      <c r="N1388" s="131">
        <v>0</v>
      </c>
      <c r="O1388" s="131">
        <v>99.5</v>
      </c>
      <c r="P1388" s="131">
        <v>99.5</v>
      </c>
      <c r="Q1388" s="131">
        <v>99.5</v>
      </c>
      <c r="R1388" s="131">
        <v>99.03</v>
      </c>
      <c r="S1388" s="131">
        <v>8.0000000000000302</v>
      </c>
      <c r="T1388" s="131">
        <v>4</v>
      </c>
      <c r="U1388" s="7">
        <v>3</v>
      </c>
      <c r="V1388" s="131">
        <v>4</v>
      </c>
      <c r="W1388" s="131">
        <v>0</v>
      </c>
      <c r="X1388" s="131">
        <v>2</v>
      </c>
      <c r="Y1388" s="237">
        <v>0</v>
      </c>
      <c r="Z1388" s="237">
        <v>100</v>
      </c>
      <c r="AA1388" s="131">
        <v>6</v>
      </c>
      <c r="AB1388" s="131">
        <v>3.5</v>
      </c>
      <c r="AC1388" s="131">
        <v>8</v>
      </c>
      <c r="AD1388" s="131">
        <v>6</v>
      </c>
      <c r="AE1388" s="131">
        <v>0</v>
      </c>
      <c r="AF1388" s="131">
        <v>0</v>
      </c>
      <c r="AG1388" s="131">
        <v>0</v>
      </c>
      <c r="AH1388" s="131">
        <v>0</v>
      </c>
      <c r="AI1388" s="131">
        <v>0</v>
      </c>
      <c r="AJ1388" s="131">
        <v>0</v>
      </c>
      <c r="AK1388" s="131">
        <v>0</v>
      </c>
      <c r="AL1388" s="131">
        <v>0</v>
      </c>
      <c r="AM1388" s="238">
        <v>4.2680203168665249</v>
      </c>
      <c r="AN1388" s="238">
        <v>8.8045170527921037</v>
      </c>
      <c r="AO1388" s="238">
        <v>14.964371499504686</v>
      </c>
      <c r="AP1388" s="238">
        <v>14.752942500963671</v>
      </c>
      <c r="AQ1388" s="238">
        <v>14.466527544823377</v>
      </c>
      <c r="AR1388" s="238">
        <v>13.679719048027108</v>
      </c>
      <c r="AS1388" s="238">
        <v>13.164797365343336</v>
      </c>
      <c r="AT1388" s="269">
        <v>4.1397037823156229</v>
      </c>
      <c r="AU1388" s="269">
        <v>8.0952448004715691</v>
      </c>
      <c r="AV1388" s="269">
        <v>13.402099666612138</v>
      </c>
      <c r="AW1388" s="269">
        <v>13.326138364635632</v>
      </c>
      <c r="AX1388" s="269">
        <v>11.668176886416783</v>
      </c>
      <c r="AY1388" s="269">
        <v>10.615829048736055</v>
      </c>
      <c r="AZ1388" s="269">
        <v>11.627505584984311</v>
      </c>
      <c r="BA1388" s="269">
        <v>12.394708895300251</v>
      </c>
      <c r="BB1388" s="269">
        <v>14.392230471634184</v>
      </c>
      <c r="BC1388" s="238">
        <v>4.1354966076510609</v>
      </c>
      <c r="BD1388" s="238">
        <v>7.4263452901752114</v>
      </c>
      <c r="BE1388" s="238">
        <v>12.109350669091041</v>
      </c>
      <c r="BF1388" s="238">
        <v>12.278451724039911</v>
      </c>
      <c r="BG1388" s="238">
        <v>11.287412141001726</v>
      </c>
      <c r="BH1388" s="238">
        <v>9.4073108864305368</v>
      </c>
      <c r="BI1388" s="238">
        <v>10.477832884771635</v>
      </c>
      <c r="BJ1388" s="238">
        <v>11.941094565739453</v>
      </c>
      <c r="BK1388" s="238">
        <v>12.511267320465704</v>
      </c>
      <c r="BL1388" s="238">
        <v>14.701280079539185</v>
      </c>
      <c r="BM1388" s="238">
        <v>14.465463308277863</v>
      </c>
      <c r="BN1388" s="238">
        <v>9.3046156474337902</v>
      </c>
      <c r="BO1388" s="238">
        <v>4.1539137567749727</v>
      </c>
      <c r="BP1388" s="238">
        <v>6.7473155105628999</v>
      </c>
      <c r="BQ1388" s="238">
        <v>10.711744938115858</v>
      </c>
      <c r="BR1388" s="238">
        <v>11.093963338055836</v>
      </c>
      <c r="BS1388" s="238">
        <v>9.2965533749732128</v>
      </c>
      <c r="BT1388" s="238">
        <v>8.3472367581501263</v>
      </c>
      <c r="BU1388" s="238">
        <v>9.5318519121149414</v>
      </c>
      <c r="BV1388" s="238">
        <v>10.961234724143788</v>
      </c>
      <c r="BW1388" s="238">
        <v>11.918436522829506</v>
      </c>
      <c r="BX1388" s="238">
        <v>12.627341998993375</v>
      </c>
      <c r="BY1388" s="275">
        <v>11.516790368067685</v>
      </c>
      <c r="BZ1388" s="238">
        <v>4.1646302991584578</v>
      </c>
      <c r="CA1388" s="238">
        <v>5.9823749814914668</v>
      </c>
      <c r="CB1388" s="238">
        <v>8.9579768021209816</v>
      </c>
      <c r="CC1388" s="238">
        <v>10.612749477331302</v>
      </c>
      <c r="CD1388" s="238">
        <v>8.1692373804808707</v>
      </c>
      <c r="CE1388" s="238">
        <v>6.901264824546546</v>
      </c>
      <c r="CF1388" s="238">
        <v>8.0137243803738905</v>
      </c>
      <c r="CG1388" s="238">
        <v>8.9765077447584076</v>
      </c>
      <c r="CH1388" s="238">
        <v>9.8433729976698299</v>
      </c>
      <c r="CI1388" s="238">
        <v>10.368408698764853</v>
      </c>
      <c r="CJ1388" s="238">
        <v>7.9099521583064112</v>
      </c>
      <c r="CK1388" s="238">
        <v>4.2812411781243505</v>
      </c>
      <c r="CL1388" s="238">
        <v>5.2911396204632446</v>
      </c>
      <c r="CM1388" s="238">
        <v>8.0341886330948782</v>
      </c>
      <c r="CN1388" s="238">
        <v>8.794217082389812</v>
      </c>
      <c r="CO1388" s="238">
        <v>6.9516206826319555</v>
      </c>
      <c r="CP1388" s="238">
        <v>5.9906371533377802</v>
      </c>
      <c r="CQ1388" s="238">
        <v>6.5696820976264645</v>
      </c>
      <c r="CR1388" s="238">
        <v>7.1341941864138105</v>
      </c>
      <c r="CS1388" s="238">
        <v>7.9691283614542749</v>
      </c>
      <c r="CT1388" s="238">
        <v>8.3677600542061956</v>
      </c>
      <c r="CU1388" s="238">
        <v>3.9929373503798131</v>
      </c>
      <c r="CV1388" s="238">
        <v>4.5447308405328339</v>
      </c>
      <c r="CW1388" s="238">
        <v>7.0639764007117058</v>
      </c>
      <c r="CX1388" s="238">
        <v>8.4699218288542397</v>
      </c>
      <c r="CY1388" s="238">
        <v>5.9166070363293359</v>
      </c>
      <c r="CZ1388" s="238">
        <v>5.1787736113920451</v>
      </c>
      <c r="DA1388" s="238">
        <v>5.6214142896391888</v>
      </c>
      <c r="DB1388" s="238">
        <v>6.0213109791288035</v>
      </c>
      <c r="DC1388" s="238">
        <v>6.4366212397002709</v>
      </c>
      <c r="DD1388" s="238">
        <v>6.9015140445231395</v>
      </c>
      <c r="DE1388" s="238">
        <v>3.9852665491275254</v>
      </c>
      <c r="DF1388" s="238">
        <v>6.0904472640455554</v>
      </c>
      <c r="DG1388" s="238">
        <v>6.3916673082213151</v>
      </c>
      <c r="DH1388" s="238">
        <v>5.1740270277449723</v>
      </c>
      <c r="DI1388" s="238">
        <v>4.2602371805752188</v>
      </c>
      <c r="DJ1388" s="238">
        <v>4.5211179920328686</v>
      </c>
      <c r="DK1388" s="238">
        <v>4.7724467697740005</v>
      </c>
      <c r="DL1388" s="238">
        <v>5.0062875175335639</v>
      </c>
      <c r="DM1388" s="238">
        <v>5.1551866758214384</v>
      </c>
      <c r="DN1388" s="238">
        <v>3.0891045223579212</v>
      </c>
      <c r="DO1388" s="238">
        <v>5.4216088332668555</v>
      </c>
      <c r="DP1388" s="238">
        <v>5.5704345794157097</v>
      </c>
      <c r="DQ1388" s="238">
        <v>4.3077883856466332</v>
      </c>
      <c r="DR1388" s="238">
        <v>6.0119110640420992</v>
      </c>
      <c r="DS1388" s="238">
        <v>3.6242856587683874</v>
      </c>
      <c r="DT1388" s="238">
        <v>3.804240077484256</v>
      </c>
      <c r="DU1388" s="238">
        <v>3.9328237650444375</v>
      </c>
      <c r="DV1388" s="238">
        <v>5.149660353774105</v>
      </c>
      <c r="DW1388" s="238">
        <v>3.0750692166504732</v>
      </c>
      <c r="DX1388" s="238">
        <v>3.0490446884655857</v>
      </c>
      <c r="DY1388" s="238">
        <v>2.9755735471887426</v>
      </c>
      <c r="DZ1388" s="238">
        <v>2.9237788655525545</v>
      </c>
      <c r="EA1388" s="238">
        <v>2.9513933531818597</v>
      </c>
      <c r="EB1388" s="238">
        <v>2.449669797153271</v>
      </c>
      <c r="EC1388" s="238">
        <v>2.8439383977377539</v>
      </c>
      <c r="ED1388" s="238">
        <v>1.8645375008848937</v>
      </c>
    </row>
    <row r="1389" spans="1:134" x14ac:dyDescent="0.25">
      <c r="A1389" s="262">
        <v>-4955</v>
      </c>
      <c r="B1389" s="237">
        <v>108.49335751019214</v>
      </c>
      <c r="C1389" s="238">
        <v>107.91422337021581</v>
      </c>
      <c r="D1389" s="130">
        <v>1904.9166666666667</v>
      </c>
      <c r="E1389" s="238">
        <v>0</v>
      </c>
      <c r="F1389" s="238">
        <v>0</v>
      </c>
      <c r="G1389" s="238">
        <v>0</v>
      </c>
      <c r="H1389" s="238">
        <v>0</v>
      </c>
      <c r="I1389" s="238">
        <v>0</v>
      </c>
      <c r="J1389" s="131">
        <v>0</v>
      </c>
      <c r="K1389" s="131">
        <v>0</v>
      </c>
      <c r="L1389" s="131">
        <v>0</v>
      </c>
      <c r="M1389" s="131">
        <v>0</v>
      </c>
      <c r="N1389" s="131">
        <v>0</v>
      </c>
      <c r="O1389" s="131">
        <v>99.72999999999999</v>
      </c>
      <c r="P1389" s="131">
        <v>99.72999999999999</v>
      </c>
      <c r="Q1389" s="131">
        <v>99.72999999999999</v>
      </c>
      <c r="R1389" s="131">
        <v>99.09</v>
      </c>
      <c r="S1389" s="131">
        <v>8.0000000000000302</v>
      </c>
      <c r="T1389" s="131">
        <v>4</v>
      </c>
      <c r="U1389" s="7">
        <v>3</v>
      </c>
      <c r="V1389" s="131">
        <v>4</v>
      </c>
      <c r="W1389" s="131">
        <v>0</v>
      </c>
      <c r="X1389" s="131">
        <v>2</v>
      </c>
      <c r="Y1389" s="237">
        <v>0</v>
      </c>
      <c r="Z1389" s="237">
        <v>100</v>
      </c>
      <c r="AA1389" s="131">
        <v>6</v>
      </c>
      <c r="AB1389" s="131">
        <v>3.5</v>
      </c>
      <c r="AC1389" s="131">
        <v>8</v>
      </c>
      <c r="AD1389" s="131">
        <v>6</v>
      </c>
      <c r="AE1389" s="131">
        <v>0</v>
      </c>
      <c r="AF1389" s="131">
        <v>0</v>
      </c>
      <c r="AG1389" s="131">
        <v>0</v>
      </c>
      <c r="AH1389" s="131">
        <v>0</v>
      </c>
      <c r="AI1389" s="131">
        <v>0</v>
      </c>
      <c r="AJ1389" s="131">
        <v>0</v>
      </c>
      <c r="AK1389" s="131">
        <v>0</v>
      </c>
      <c r="AL1389" s="131">
        <v>0</v>
      </c>
      <c r="AM1389" s="238">
        <v>4.2680203168665249</v>
      </c>
      <c r="AN1389" s="238">
        <v>8.8045170527921037</v>
      </c>
      <c r="AO1389" s="238">
        <v>14.964371499504686</v>
      </c>
      <c r="AP1389" s="238">
        <v>14.752942500963671</v>
      </c>
      <c r="AQ1389" s="238">
        <v>14.466527544823377</v>
      </c>
      <c r="AR1389" s="238">
        <v>13.679719048027108</v>
      </c>
      <c r="AS1389" s="238">
        <v>13.164797365343336</v>
      </c>
      <c r="AT1389" s="269">
        <v>4.1397037823156229</v>
      </c>
      <c r="AU1389" s="269">
        <v>8.0952448004715691</v>
      </c>
      <c r="AV1389" s="269">
        <v>13.402099666612138</v>
      </c>
      <c r="AW1389" s="269">
        <v>13.326138364635632</v>
      </c>
      <c r="AX1389" s="269">
        <v>11.668176886416783</v>
      </c>
      <c r="AY1389" s="269">
        <v>10.615829048736055</v>
      </c>
      <c r="AZ1389" s="269">
        <v>11.627505584984311</v>
      </c>
      <c r="BA1389" s="269">
        <v>12.394708895300251</v>
      </c>
      <c r="BB1389" s="269">
        <v>14.392230471634184</v>
      </c>
      <c r="BC1389" s="238">
        <v>4.1354966076510609</v>
      </c>
      <c r="BD1389" s="238">
        <v>7.4263452901752114</v>
      </c>
      <c r="BE1389" s="238">
        <v>12.109350669091041</v>
      </c>
      <c r="BF1389" s="238">
        <v>12.278451724039911</v>
      </c>
      <c r="BG1389" s="238">
        <v>11.287412141001726</v>
      </c>
      <c r="BH1389" s="238">
        <v>9.4073108864305368</v>
      </c>
      <c r="BI1389" s="238">
        <v>10.477832884771635</v>
      </c>
      <c r="BJ1389" s="238">
        <v>11.941094565739453</v>
      </c>
      <c r="BK1389" s="238">
        <v>12.511267320465704</v>
      </c>
      <c r="BL1389" s="238">
        <v>14.701280079539185</v>
      </c>
      <c r="BM1389" s="238">
        <v>14.465463308277863</v>
      </c>
      <c r="BN1389" s="238">
        <v>9.3046156474337902</v>
      </c>
      <c r="BO1389" s="238">
        <v>4.1539137567749727</v>
      </c>
      <c r="BP1389" s="238">
        <v>6.7473155105628999</v>
      </c>
      <c r="BQ1389" s="238">
        <v>10.711744938115858</v>
      </c>
      <c r="BR1389" s="238">
        <v>11.093963338055836</v>
      </c>
      <c r="BS1389" s="238">
        <v>9.2965533749732128</v>
      </c>
      <c r="BT1389" s="238">
        <v>8.3472367581501263</v>
      </c>
      <c r="BU1389" s="238">
        <v>9.5318519121149414</v>
      </c>
      <c r="BV1389" s="238">
        <v>10.961234724143788</v>
      </c>
      <c r="BW1389" s="238">
        <v>11.918436522829506</v>
      </c>
      <c r="BX1389" s="238">
        <v>12.627341998993375</v>
      </c>
      <c r="BY1389" s="275">
        <v>11.516790368067685</v>
      </c>
      <c r="BZ1389" s="238">
        <v>4.1646302991584578</v>
      </c>
      <c r="CA1389" s="238">
        <v>5.9823749814914668</v>
      </c>
      <c r="CB1389" s="238">
        <v>8.9579768021209816</v>
      </c>
      <c r="CC1389" s="238">
        <v>10.612749477331302</v>
      </c>
      <c r="CD1389" s="238">
        <v>8.1692373804808707</v>
      </c>
      <c r="CE1389" s="238">
        <v>6.901264824546546</v>
      </c>
      <c r="CF1389" s="238">
        <v>8.0137243803738905</v>
      </c>
      <c r="CG1389" s="238">
        <v>8.9765077447584076</v>
      </c>
      <c r="CH1389" s="238">
        <v>9.8433729976698299</v>
      </c>
      <c r="CI1389" s="238">
        <v>10.368408698764853</v>
      </c>
      <c r="CJ1389" s="238">
        <v>7.9099521583064112</v>
      </c>
      <c r="CK1389" s="238">
        <v>4.2812411781243505</v>
      </c>
      <c r="CL1389" s="238">
        <v>5.2911396204632446</v>
      </c>
      <c r="CM1389" s="238">
        <v>8.0341886330948782</v>
      </c>
      <c r="CN1389" s="238">
        <v>8.794217082389812</v>
      </c>
      <c r="CO1389" s="238">
        <v>6.9516206826319555</v>
      </c>
      <c r="CP1389" s="238">
        <v>5.9906371533377802</v>
      </c>
      <c r="CQ1389" s="238">
        <v>6.5696820976264645</v>
      </c>
      <c r="CR1389" s="238">
        <v>7.1341941864138105</v>
      </c>
      <c r="CS1389" s="238">
        <v>7.9691283614542749</v>
      </c>
      <c r="CT1389" s="238">
        <v>8.3677600542061956</v>
      </c>
      <c r="CU1389" s="238">
        <v>3.9929373503798131</v>
      </c>
      <c r="CV1389" s="238">
        <v>4.5447308405328339</v>
      </c>
      <c r="CW1389" s="238">
        <v>7.0639764007117058</v>
      </c>
      <c r="CX1389" s="238">
        <v>8.4699218288542397</v>
      </c>
      <c r="CY1389" s="238">
        <v>5.9166070363293359</v>
      </c>
      <c r="CZ1389" s="238">
        <v>5.1787736113920451</v>
      </c>
      <c r="DA1389" s="238">
        <v>5.6214142896391888</v>
      </c>
      <c r="DB1389" s="238">
        <v>6.0213109791288035</v>
      </c>
      <c r="DC1389" s="238">
        <v>6.4366212397002709</v>
      </c>
      <c r="DD1389" s="238">
        <v>6.9015140445231395</v>
      </c>
      <c r="DE1389" s="238">
        <v>3.9852665491275254</v>
      </c>
      <c r="DF1389" s="238">
        <v>6.0904472640455554</v>
      </c>
      <c r="DG1389" s="238">
        <v>6.3916673082213151</v>
      </c>
      <c r="DH1389" s="238">
        <v>5.1740270277449723</v>
      </c>
      <c r="DI1389" s="238">
        <v>4.2602371805752188</v>
      </c>
      <c r="DJ1389" s="238">
        <v>4.5211179920328686</v>
      </c>
      <c r="DK1389" s="238">
        <v>4.7724467697740005</v>
      </c>
      <c r="DL1389" s="238">
        <v>5.0062875175335639</v>
      </c>
      <c r="DM1389" s="238">
        <v>5.1551866758214384</v>
      </c>
      <c r="DN1389" s="238">
        <v>3.0891045223579212</v>
      </c>
      <c r="DO1389" s="238">
        <v>5.4216088332668555</v>
      </c>
      <c r="DP1389" s="238">
        <v>5.5704345794157097</v>
      </c>
      <c r="DQ1389" s="238">
        <v>4.3077883856466332</v>
      </c>
      <c r="DR1389" s="238">
        <v>6.0119110640420992</v>
      </c>
      <c r="DS1389" s="238">
        <v>3.6242856587683874</v>
      </c>
      <c r="DT1389" s="238">
        <v>3.804240077484256</v>
      </c>
      <c r="DU1389" s="238">
        <v>3.9328237650444375</v>
      </c>
      <c r="DV1389" s="238">
        <v>5.149660353774105</v>
      </c>
      <c r="DW1389" s="238">
        <v>3.0750692166504732</v>
      </c>
      <c r="DX1389" s="238">
        <v>3.0490446884655857</v>
      </c>
      <c r="DY1389" s="238">
        <v>2.9755735471887426</v>
      </c>
      <c r="DZ1389" s="238">
        <v>2.9237788655525545</v>
      </c>
      <c r="EA1389" s="238">
        <v>2.9513933531818597</v>
      </c>
      <c r="EB1389" s="238">
        <v>2.449669797153271</v>
      </c>
      <c r="EC1389" s="238">
        <v>2.8439383977377539</v>
      </c>
      <c r="ED1389" s="238">
        <v>1.8645375008848937</v>
      </c>
    </row>
    <row r="1390" spans="1:134" x14ac:dyDescent="0.25">
      <c r="A1390" s="262">
        <v>-4960</v>
      </c>
      <c r="B1390" s="237">
        <v>108.50501788801236</v>
      </c>
      <c r="C1390" s="238">
        <v>107.92576404483198</v>
      </c>
      <c r="D1390" s="130">
        <v>1904.8333333333333</v>
      </c>
      <c r="E1390" s="238">
        <v>0</v>
      </c>
      <c r="F1390" s="238">
        <v>0</v>
      </c>
      <c r="G1390" s="238">
        <v>0</v>
      </c>
      <c r="H1390" s="238">
        <v>0</v>
      </c>
      <c r="I1390" s="238">
        <v>0</v>
      </c>
      <c r="J1390" s="131">
        <v>0</v>
      </c>
      <c r="K1390" s="131">
        <v>0</v>
      </c>
      <c r="L1390" s="131">
        <v>0</v>
      </c>
      <c r="M1390" s="131">
        <v>0</v>
      </c>
      <c r="N1390" s="131">
        <v>0</v>
      </c>
      <c r="O1390" s="131">
        <v>99.72999999999999</v>
      </c>
      <c r="P1390" s="131">
        <v>99.72999999999999</v>
      </c>
      <c r="Q1390" s="131">
        <v>99.72999999999999</v>
      </c>
      <c r="R1390" s="131">
        <v>99.09</v>
      </c>
      <c r="S1390" s="131">
        <v>8.0000000000000302</v>
      </c>
      <c r="T1390" s="131">
        <v>4</v>
      </c>
      <c r="U1390" s="7">
        <v>3</v>
      </c>
      <c r="V1390" s="131">
        <v>4</v>
      </c>
      <c r="W1390" s="131">
        <v>0</v>
      </c>
      <c r="X1390" s="131">
        <v>2</v>
      </c>
      <c r="Y1390" s="237">
        <v>0</v>
      </c>
      <c r="Z1390" s="237">
        <v>100</v>
      </c>
      <c r="AA1390" s="131">
        <v>6</v>
      </c>
      <c r="AB1390" s="131">
        <v>3.5</v>
      </c>
      <c r="AC1390" s="131">
        <v>8</v>
      </c>
      <c r="AD1390" s="131">
        <v>6</v>
      </c>
      <c r="AE1390" s="131">
        <v>0</v>
      </c>
      <c r="AF1390" s="131">
        <v>0</v>
      </c>
      <c r="AG1390" s="131">
        <v>0</v>
      </c>
      <c r="AH1390" s="131">
        <v>0</v>
      </c>
      <c r="AI1390" s="131">
        <v>0</v>
      </c>
      <c r="AJ1390" s="131">
        <v>0</v>
      </c>
      <c r="AK1390" s="131">
        <v>0</v>
      </c>
      <c r="AL1390" s="131">
        <v>0</v>
      </c>
      <c r="AM1390" s="238">
        <v>4.2680203168665249</v>
      </c>
      <c r="AN1390" s="238">
        <v>8.8045170527921037</v>
      </c>
      <c r="AO1390" s="238">
        <v>14.964371499504686</v>
      </c>
      <c r="AP1390" s="238">
        <v>14.752942500963671</v>
      </c>
      <c r="AQ1390" s="238">
        <v>14.466527544823377</v>
      </c>
      <c r="AR1390" s="238">
        <v>13.679719048027108</v>
      </c>
      <c r="AS1390" s="238">
        <v>13.164797365343336</v>
      </c>
      <c r="AT1390" s="269">
        <v>4.1397037823156229</v>
      </c>
      <c r="AU1390" s="269">
        <v>8.0952448004715691</v>
      </c>
      <c r="AV1390" s="269">
        <v>13.402099666612138</v>
      </c>
      <c r="AW1390" s="269">
        <v>13.326138364635632</v>
      </c>
      <c r="AX1390" s="269">
        <v>11.668176886416783</v>
      </c>
      <c r="AY1390" s="269">
        <v>10.615829048736055</v>
      </c>
      <c r="AZ1390" s="269">
        <v>11.627505584984311</v>
      </c>
      <c r="BA1390" s="269">
        <v>12.394708895300251</v>
      </c>
      <c r="BB1390" s="269">
        <v>14.392230471634184</v>
      </c>
      <c r="BC1390" s="238">
        <v>4.1354966076510609</v>
      </c>
      <c r="BD1390" s="238">
        <v>7.4263452901752114</v>
      </c>
      <c r="BE1390" s="238">
        <v>12.109350669091041</v>
      </c>
      <c r="BF1390" s="238">
        <v>12.278451724039911</v>
      </c>
      <c r="BG1390" s="238">
        <v>11.287412141001726</v>
      </c>
      <c r="BH1390" s="238">
        <v>9.4073108864305368</v>
      </c>
      <c r="BI1390" s="238">
        <v>10.477832884771635</v>
      </c>
      <c r="BJ1390" s="238">
        <v>11.941094565739453</v>
      </c>
      <c r="BK1390" s="238">
        <v>12.511267320465704</v>
      </c>
      <c r="BL1390" s="238">
        <v>14.701280079539185</v>
      </c>
      <c r="BM1390" s="238">
        <v>14.465463308277863</v>
      </c>
      <c r="BN1390" s="238">
        <v>9.3046156474337902</v>
      </c>
      <c r="BO1390" s="238">
        <v>4.1539137567749727</v>
      </c>
      <c r="BP1390" s="238">
        <v>6.7473155105628999</v>
      </c>
      <c r="BQ1390" s="238">
        <v>10.711744938115858</v>
      </c>
      <c r="BR1390" s="238">
        <v>11.093963338055836</v>
      </c>
      <c r="BS1390" s="238">
        <v>9.2965533749732128</v>
      </c>
      <c r="BT1390" s="238">
        <v>8.3472367581501263</v>
      </c>
      <c r="BU1390" s="238">
        <v>9.5318519121149414</v>
      </c>
      <c r="BV1390" s="238">
        <v>10.961234724143788</v>
      </c>
      <c r="BW1390" s="238">
        <v>11.918436522829506</v>
      </c>
      <c r="BX1390" s="238">
        <v>12.627341998993375</v>
      </c>
      <c r="BY1390" s="275">
        <v>11.516790368067685</v>
      </c>
      <c r="BZ1390" s="238">
        <v>4.1646302991584578</v>
      </c>
      <c r="CA1390" s="238">
        <v>5.9823749814914668</v>
      </c>
      <c r="CB1390" s="238">
        <v>8.9579768021209816</v>
      </c>
      <c r="CC1390" s="238">
        <v>10.612749477331302</v>
      </c>
      <c r="CD1390" s="238">
        <v>8.1692373804808707</v>
      </c>
      <c r="CE1390" s="238">
        <v>6.901264824546546</v>
      </c>
      <c r="CF1390" s="238">
        <v>8.0137243803738905</v>
      </c>
      <c r="CG1390" s="238">
        <v>8.9765077447584076</v>
      </c>
      <c r="CH1390" s="238">
        <v>9.8433729976698299</v>
      </c>
      <c r="CI1390" s="238">
        <v>10.368408698764853</v>
      </c>
      <c r="CJ1390" s="238">
        <v>7.9099521583064112</v>
      </c>
      <c r="CK1390" s="238">
        <v>4.2812411781243505</v>
      </c>
      <c r="CL1390" s="238">
        <v>5.2911396204632446</v>
      </c>
      <c r="CM1390" s="238">
        <v>8.0341886330948782</v>
      </c>
      <c r="CN1390" s="238">
        <v>8.794217082389812</v>
      </c>
      <c r="CO1390" s="238">
        <v>6.9516206826319555</v>
      </c>
      <c r="CP1390" s="238">
        <v>5.9906371533377802</v>
      </c>
      <c r="CQ1390" s="238">
        <v>6.5696820976264645</v>
      </c>
      <c r="CR1390" s="238">
        <v>7.1341941864138105</v>
      </c>
      <c r="CS1390" s="238">
        <v>7.9691283614542749</v>
      </c>
      <c r="CT1390" s="238">
        <v>8.3677600542061956</v>
      </c>
      <c r="CU1390" s="238">
        <v>3.9929373503798131</v>
      </c>
      <c r="CV1390" s="238">
        <v>4.5447308405328339</v>
      </c>
      <c r="CW1390" s="238">
        <v>7.0639764007117058</v>
      </c>
      <c r="CX1390" s="238">
        <v>8.4699218288542397</v>
      </c>
      <c r="CY1390" s="238">
        <v>5.9166070363293359</v>
      </c>
      <c r="CZ1390" s="238">
        <v>5.1787736113920451</v>
      </c>
      <c r="DA1390" s="238">
        <v>5.6214142896391888</v>
      </c>
      <c r="DB1390" s="238">
        <v>6.0213109791288035</v>
      </c>
      <c r="DC1390" s="238">
        <v>6.4366212397002709</v>
      </c>
      <c r="DD1390" s="238">
        <v>6.9015140445231395</v>
      </c>
      <c r="DE1390" s="238">
        <v>3.9852665491275254</v>
      </c>
      <c r="DF1390" s="238">
        <v>6.0904472640455554</v>
      </c>
      <c r="DG1390" s="238">
        <v>6.3916673082213151</v>
      </c>
      <c r="DH1390" s="238">
        <v>5.1740270277449723</v>
      </c>
      <c r="DI1390" s="238">
        <v>4.2602371805752188</v>
      </c>
      <c r="DJ1390" s="238">
        <v>4.5211179920328686</v>
      </c>
      <c r="DK1390" s="238">
        <v>4.7724467697740005</v>
      </c>
      <c r="DL1390" s="238">
        <v>5.0062875175335639</v>
      </c>
      <c r="DM1390" s="238">
        <v>5.1551866758214384</v>
      </c>
      <c r="DN1390" s="238">
        <v>3.0891045223579212</v>
      </c>
      <c r="DO1390" s="238">
        <v>5.4216088332668555</v>
      </c>
      <c r="DP1390" s="238">
        <v>5.5704345794157097</v>
      </c>
      <c r="DQ1390" s="238">
        <v>4.3077883856466332</v>
      </c>
      <c r="DR1390" s="238">
        <v>6.0119110640420992</v>
      </c>
      <c r="DS1390" s="238">
        <v>3.6242856587683874</v>
      </c>
      <c r="DT1390" s="238">
        <v>3.804240077484256</v>
      </c>
      <c r="DU1390" s="238">
        <v>3.9328237650444375</v>
      </c>
      <c r="DV1390" s="238">
        <v>5.149660353774105</v>
      </c>
      <c r="DW1390" s="238">
        <v>3.0750692166504732</v>
      </c>
      <c r="DX1390" s="238">
        <v>3.0490446884655857</v>
      </c>
      <c r="DY1390" s="238">
        <v>2.9755735471887426</v>
      </c>
      <c r="DZ1390" s="238">
        <v>2.9237788655525545</v>
      </c>
      <c r="EA1390" s="238">
        <v>2.9513933531818597</v>
      </c>
      <c r="EB1390" s="238">
        <v>2.449669797153271</v>
      </c>
      <c r="EC1390" s="238">
        <v>2.8439383977377539</v>
      </c>
      <c r="ED1390" s="238">
        <v>1.8645375008848937</v>
      </c>
    </row>
    <row r="1391" spans="1:134" x14ac:dyDescent="0.25">
      <c r="A1391" s="262">
        <v>-4965</v>
      </c>
      <c r="B1391" s="237">
        <v>108.54365931329912</v>
      </c>
      <c r="C1391" s="238">
        <v>107.96405500797484</v>
      </c>
      <c r="D1391" s="130">
        <v>1904.75</v>
      </c>
      <c r="E1391" s="238">
        <v>0</v>
      </c>
      <c r="F1391" s="238">
        <v>0</v>
      </c>
      <c r="G1391" s="238">
        <v>0</v>
      </c>
      <c r="H1391" s="238">
        <v>0</v>
      </c>
      <c r="I1391" s="238">
        <v>0</v>
      </c>
      <c r="J1391" s="131">
        <v>0</v>
      </c>
      <c r="K1391" s="131">
        <v>0</v>
      </c>
      <c r="L1391" s="131">
        <v>0</v>
      </c>
      <c r="M1391" s="131">
        <v>0</v>
      </c>
      <c r="N1391" s="131">
        <v>0</v>
      </c>
      <c r="O1391" s="131">
        <v>99.72999999999999</v>
      </c>
      <c r="P1391" s="131">
        <v>99.72999999999999</v>
      </c>
      <c r="Q1391" s="131">
        <v>99.72999999999999</v>
      </c>
      <c r="R1391" s="131">
        <v>99.09</v>
      </c>
      <c r="S1391" s="131">
        <v>8.0000000000000302</v>
      </c>
      <c r="T1391" s="131">
        <v>4</v>
      </c>
      <c r="U1391" s="7">
        <v>3</v>
      </c>
      <c r="V1391" s="131">
        <v>4</v>
      </c>
      <c r="W1391" s="131">
        <v>0</v>
      </c>
      <c r="X1391" s="131">
        <v>2</v>
      </c>
      <c r="Y1391" s="237">
        <v>0</v>
      </c>
      <c r="Z1391" s="237">
        <v>100</v>
      </c>
      <c r="AA1391" s="131">
        <v>6</v>
      </c>
      <c r="AB1391" s="131">
        <v>3.5</v>
      </c>
      <c r="AC1391" s="131">
        <v>8</v>
      </c>
      <c r="AD1391" s="131">
        <v>6</v>
      </c>
      <c r="AE1391" s="131">
        <v>0</v>
      </c>
      <c r="AF1391" s="131">
        <v>0</v>
      </c>
      <c r="AG1391" s="131">
        <v>0</v>
      </c>
      <c r="AH1391" s="131">
        <v>0</v>
      </c>
      <c r="AI1391" s="131">
        <v>0</v>
      </c>
      <c r="AJ1391" s="131">
        <v>0</v>
      </c>
      <c r="AK1391" s="131">
        <v>0</v>
      </c>
      <c r="AL1391" s="131">
        <v>0</v>
      </c>
      <c r="AM1391" s="238">
        <v>4.2680203168665249</v>
      </c>
      <c r="AN1391" s="238">
        <v>8.8045170527921037</v>
      </c>
      <c r="AO1391" s="238">
        <v>14.964371499504686</v>
      </c>
      <c r="AP1391" s="238">
        <v>14.752942500963671</v>
      </c>
      <c r="AQ1391" s="238">
        <v>14.466527544823377</v>
      </c>
      <c r="AR1391" s="238">
        <v>13.679719048027108</v>
      </c>
      <c r="AS1391" s="238">
        <v>13.164797365343336</v>
      </c>
      <c r="AT1391" s="269">
        <v>4.1397037823156229</v>
      </c>
      <c r="AU1391" s="269">
        <v>8.0952448004715691</v>
      </c>
      <c r="AV1391" s="269">
        <v>13.402099666612138</v>
      </c>
      <c r="AW1391" s="269">
        <v>13.326138364635632</v>
      </c>
      <c r="AX1391" s="269">
        <v>11.668176886416783</v>
      </c>
      <c r="AY1391" s="269">
        <v>10.615829048736055</v>
      </c>
      <c r="AZ1391" s="269">
        <v>11.627505584984311</v>
      </c>
      <c r="BA1391" s="269">
        <v>12.394708895300251</v>
      </c>
      <c r="BB1391" s="269">
        <v>14.392230471634184</v>
      </c>
      <c r="BC1391" s="238">
        <v>4.1354966076510609</v>
      </c>
      <c r="BD1391" s="238">
        <v>7.4263452901752114</v>
      </c>
      <c r="BE1391" s="238">
        <v>12.109350669091041</v>
      </c>
      <c r="BF1391" s="238">
        <v>12.278451724039911</v>
      </c>
      <c r="BG1391" s="238">
        <v>11.287412141001726</v>
      </c>
      <c r="BH1391" s="238">
        <v>9.4073108864305368</v>
      </c>
      <c r="BI1391" s="238">
        <v>10.477832884771635</v>
      </c>
      <c r="BJ1391" s="238">
        <v>11.941094565739453</v>
      </c>
      <c r="BK1391" s="238">
        <v>12.511267320465704</v>
      </c>
      <c r="BL1391" s="238">
        <v>14.701280079539185</v>
      </c>
      <c r="BM1391" s="238">
        <v>14.465463308277863</v>
      </c>
      <c r="BN1391" s="238">
        <v>9.3046156474337902</v>
      </c>
      <c r="BO1391" s="238">
        <v>4.1539137567749727</v>
      </c>
      <c r="BP1391" s="238">
        <v>6.7473155105628999</v>
      </c>
      <c r="BQ1391" s="238">
        <v>10.711744938115858</v>
      </c>
      <c r="BR1391" s="238">
        <v>11.093963338055836</v>
      </c>
      <c r="BS1391" s="238">
        <v>9.2965533749732128</v>
      </c>
      <c r="BT1391" s="238">
        <v>8.3472367581501263</v>
      </c>
      <c r="BU1391" s="238">
        <v>9.5318519121149414</v>
      </c>
      <c r="BV1391" s="238">
        <v>10.961234724143788</v>
      </c>
      <c r="BW1391" s="238">
        <v>11.918436522829506</v>
      </c>
      <c r="BX1391" s="238">
        <v>12.627341998993375</v>
      </c>
      <c r="BY1391" s="275">
        <v>11.516790368067685</v>
      </c>
      <c r="BZ1391" s="238">
        <v>4.1646302991584578</v>
      </c>
      <c r="CA1391" s="238">
        <v>5.9823749814914668</v>
      </c>
      <c r="CB1391" s="238">
        <v>8.9579768021209816</v>
      </c>
      <c r="CC1391" s="238">
        <v>10.612749477331302</v>
      </c>
      <c r="CD1391" s="238">
        <v>8.1692373804808707</v>
      </c>
      <c r="CE1391" s="238">
        <v>6.901264824546546</v>
      </c>
      <c r="CF1391" s="238">
        <v>8.0137243803738905</v>
      </c>
      <c r="CG1391" s="238">
        <v>8.9765077447584076</v>
      </c>
      <c r="CH1391" s="238">
        <v>9.8433729976698299</v>
      </c>
      <c r="CI1391" s="238">
        <v>10.368408698764853</v>
      </c>
      <c r="CJ1391" s="238">
        <v>7.9099521583064112</v>
      </c>
      <c r="CK1391" s="238">
        <v>4.2812411781243505</v>
      </c>
      <c r="CL1391" s="238">
        <v>5.2911396204632446</v>
      </c>
      <c r="CM1391" s="238">
        <v>8.0341886330948782</v>
      </c>
      <c r="CN1391" s="238">
        <v>8.794217082389812</v>
      </c>
      <c r="CO1391" s="238">
        <v>6.9516206826319555</v>
      </c>
      <c r="CP1391" s="238">
        <v>5.9906371533377802</v>
      </c>
      <c r="CQ1391" s="238">
        <v>6.5696820976264645</v>
      </c>
      <c r="CR1391" s="238">
        <v>7.1341941864138105</v>
      </c>
      <c r="CS1391" s="238">
        <v>7.9691283614542749</v>
      </c>
      <c r="CT1391" s="238">
        <v>8.3677600542061956</v>
      </c>
      <c r="CU1391" s="238">
        <v>3.9929373503798131</v>
      </c>
      <c r="CV1391" s="238">
        <v>4.5447308405328339</v>
      </c>
      <c r="CW1391" s="238">
        <v>7.0639764007117058</v>
      </c>
      <c r="CX1391" s="238">
        <v>8.4699218288542397</v>
      </c>
      <c r="CY1391" s="238">
        <v>5.9166070363293359</v>
      </c>
      <c r="CZ1391" s="238">
        <v>5.1787736113920451</v>
      </c>
      <c r="DA1391" s="238">
        <v>5.6214142896391888</v>
      </c>
      <c r="DB1391" s="238">
        <v>6.0213109791288035</v>
      </c>
      <c r="DC1391" s="238">
        <v>6.4366212397002709</v>
      </c>
      <c r="DD1391" s="238">
        <v>6.9015140445231395</v>
      </c>
      <c r="DE1391" s="238">
        <v>3.9852665491275254</v>
      </c>
      <c r="DF1391" s="238">
        <v>6.0904472640455554</v>
      </c>
      <c r="DG1391" s="238">
        <v>6.3916673082213151</v>
      </c>
      <c r="DH1391" s="238">
        <v>5.1740270277449723</v>
      </c>
      <c r="DI1391" s="238">
        <v>4.2602371805752188</v>
      </c>
      <c r="DJ1391" s="238">
        <v>4.5211179920328686</v>
      </c>
      <c r="DK1391" s="238">
        <v>4.7724467697740005</v>
      </c>
      <c r="DL1391" s="238">
        <v>5.0062875175335639</v>
      </c>
      <c r="DM1391" s="238">
        <v>5.1551866758214384</v>
      </c>
      <c r="DN1391" s="238">
        <v>3.0891045223579212</v>
      </c>
      <c r="DO1391" s="238">
        <v>5.4216088332668555</v>
      </c>
      <c r="DP1391" s="238">
        <v>5.5704345794157097</v>
      </c>
      <c r="DQ1391" s="238">
        <v>4.3077883856466332</v>
      </c>
      <c r="DR1391" s="238">
        <v>6.0119110640420992</v>
      </c>
      <c r="DS1391" s="238">
        <v>3.6242856587683874</v>
      </c>
      <c r="DT1391" s="238">
        <v>3.804240077484256</v>
      </c>
      <c r="DU1391" s="238">
        <v>3.9328237650444375</v>
      </c>
      <c r="DV1391" s="238">
        <v>5.149660353774105</v>
      </c>
      <c r="DW1391" s="238">
        <v>3.0750692166504732</v>
      </c>
      <c r="DX1391" s="238">
        <v>3.0490446884655857</v>
      </c>
      <c r="DY1391" s="238">
        <v>2.9755735471887426</v>
      </c>
      <c r="DZ1391" s="238">
        <v>2.9237788655525545</v>
      </c>
      <c r="EA1391" s="238">
        <v>2.9513933531818597</v>
      </c>
      <c r="EB1391" s="238">
        <v>2.449669797153271</v>
      </c>
      <c r="EC1391" s="238">
        <v>2.8439383977377539</v>
      </c>
      <c r="ED1391" s="238">
        <v>1.8645375008848937</v>
      </c>
    </row>
    <row r="1392" spans="1:134" x14ac:dyDescent="0.25">
      <c r="A1392" s="262">
        <v>-4970</v>
      </c>
      <c r="B1392" s="237">
        <v>108.62272678283979</v>
      </c>
      <c r="C1392" s="238">
        <v>108.04300276907632</v>
      </c>
      <c r="D1392" s="130">
        <v>1904.6666666666667</v>
      </c>
      <c r="E1392" s="238">
        <v>0</v>
      </c>
      <c r="F1392" s="238">
        <v>0</v>
      </c>
      <c r="G1392" s="238">
        <v>0</v>
      </c>
      <c r="H1392" s="238">
        <v>0</v>
      </c>
      <c r="I1392" s="238">
        <v>0</v>
      </c>
      <c r="J1392" s="131">
        <v>0</v>
      </c>
      <c r="K1392" s="131">
        <v>0</v>
      </c>
      <c r="L1392" s="131">
        <v>0</v>
      </c>
      <c r="M1392" s="131">
        <v>0</v>
      </c>
      <c r="N1392" s="131">
        <v>0</v>
      </c>
      <c r="O1392" s="131">
        <v>99.72999999999999</v>
      </c>
      <c r="P1392" s="131">
        <v>99.72999999999999</v>
      </c>
      <c r="Q1392" s="131">
        <v>99.72999999999999</v>
      </c>
      <c r="R1392" s="131">
        <v>99.09</v>
      </c>
      <c r="S1392" s="131">
        <v>8.0000000000000302</v>
      </c>
      <c r="T1392" s="131">
        <v>4</v>
      </c>
      <c r="U1392" s="7">
        <v>3</v>
      </c>
      <c r="V1392" s="131">
        <v>4</v>
      </c>
      <c r="W1392" s="131">
        <v>0</v>
      </c>
      <c r="X1392" s="131">
        <v>2</v>
      </c>
      <c r="Y1392" s="237">
        <v>0</v>
      </c>
      <c r="Z1392" s="237">
        <v>100</v>
      </c>
      <c r="AA1392" s="131">
        <v>6</v>
      </c>
      <c r="AB1392" s="131">
        <v>3.5</v>
      </c>
      <c r="AC1392" s="131">
        <v>8</v>
      </c>
      <c r="AD1392" s="131">
        <v>6</v>
      </c>
      <c r="AE1392" s="131">
        <v>0</v>
      </c>
      <c r="AF1392" s="131">
        <v>0</v>
      </c>
      <c r="AG1392" s="131">
        <v>0</v>
      </c>
      <c r="AH1392" s="131">
        <v>0</v>
      </c>
      <c r="AI1392" s="131">
        <v>0</v>
      </c>
      <c r="AJ1392" s="131">
        <v>0</v>
      </c>
      <c r="AK1392" s="131">
        <v>0</v>
      </c>
      <c r="AL1392" s="131">
        <v>0</v>
      </c>
      <c r="AM1392" s="238">
        <v>4.2680203168665249</v>
      </c>
      <c r="AN1392" s="238">
        <v>8.8045170527921037</v>
      </c>
      <c r="AO1392" s="238">
        <v>14.964371499504686</v>
      </c>
      <c r="AP1392" s="238">
        <v>14.752942500963671</v>
      </c>
      <c r="AQ1392" s="238">
        <v>14.466527544823377</v>
      </c>
      <c r="AR1392" s="238">
        <v>13.679719048027108</v>
      </c>
      <c r="AS1392" s="238">
        <v>13.164797365343336</v>
      </c>
      <c r="AT1392" s="269">
        <v>4.1397037823156229</v>
      </c>
      <c r="AU1392" s="269">
        <v>8.0952448004715691</v>
      </c>
      <c r="AV1392" s="269">
        <v>13.402099666612138</v>
      </c>
      <c r="AW1392" s="269">
        <v>13.326138364635632</v>
      </c>
      <c r="AX1392" s="269">
        <v>11.668176886416783</v>
      </c>
      <c r="AY1392" s="269">
        <v>10.615829048736055</v>
      </c>
      <c r="AZ1392" s="269">
        <v>11.627505584984311</v>
      </c>
      <c r="BA1392" s="269">
        <v>12.394708895300251</v>
      </c>
      <c r="BB1392" s="269">
        <v>14.392230471634184</v>
      </c>
      <c r="BC1392" s="238">
        <v>4.1354966076510609</v>
      </c>
      <c r="BD1392" s="238">
        <v>7.4263452901752114</v>
      </c>
      <c r="BE1392" s="238">
        <v>12.109350669091041</v>
      </c>
      <c r="BF1392" s="238">
        <v>12.278451724039911</v>
      </c>
      <c r="BG1392" s="238">
        <v>11.287412141001726</v>
      </c>
      <c r="BH1392" s="238">
        <v>9.4073108864305368</v>
      </c>
      <c r="BI1392" s="238">
        <v>10.477832884771635</v>
      </c>
      <c r="BJ1392" s="238">
        <v>11.941094565739453</v>
      </c>
      <c r="BK1392" s="238">
        <v>12.511267320465704</v>
      </c>
      <c r="BL1392" s="238">
        <v>14.701280079539185</v>
      </c>
      <c r="BM1392" s="238">
        <v>14.465463308277863</v>
      </c>
      <c r="BN1392" s="238">
        <v>9.3046156474337902</v>
      </c>
      <c r="BO1392" s="238">
        <v>4.1539137567749727</v>
      </c>
      <c r="BP1392" s="238">
        <v>6.7473155105628999</v>
      </c>
      <c r="BQ1392" s="238">
        <v>10.711744938115858</v>
      </c>
      <c r="BR1392" s="238">
        <v>11.093963338055836</v>
      </c>
      <c r="BS1392" s="238">
        <v>9.2965533749732128</v>
      </c>
      <c r="BT1392" s="238">
        <v>8.3472367581501263</v>
      </c>
      <c r="BU1392" s="238">
        <v>9.5318519121149414</v>
      </c>
      <c r="BV1392" s="238">
        <v>10.961234724143788</v>
      </c>
      <c r="BW1392" s="238">
        <v>11.918436522829506</v>
      </c>
      <c r="BX1392" s="238">
        <v>12.627341998993375</v>
      </c>
      <c r="BY1392" s="275">
        <v>11.516790368067685</v>
      </c>
      <c r="BZ1392" s="238">
        <v>4.1646302991584578</v>
      </c>
      <c r="CA1392" s="238">
        <v>5.9823749814914668</v>
      </c>
      <c r="CB1392" s="238">
        <v>8.9579768021209816</v>
      </c>
      <c r="CC1392" s="238">
        <v>10.612749477331302</v>
      </c>
      <c r="CD1392" s="238">
        <v>8.1692373804808707</v>
      </c>
      <c r="CE1392" s="238">
        <v>6.901264824546546</v>
      </c>
      <c r="CF1392" s="238">
        <v>8.0137243803738905</v>
      </c>
      <c r="CG1392" s="238">
        <v>8.9765077447584076</v>
      </c>
      <c r="CH1392" s="238">
        <v>9.8433729976698299</v>
      </c>
      <c r="CI1392" s="238">
        <v>10.368408698764853</v>
      </c>
      <c r="CJ1392" s="238">
        <v>7.9099521583064112</v>
      </c>
      <c r="CK1392" s="238">
        <v>4.2812411781243505</v>
      </c>
      <c r="CL1392" s="238">
        <v>5.2911396204632446</v>
      </c>
      <c r="CM1392" s="238">
        <v>8.0341886330948782</v>
      </c>
      <c r="CN1392" s="238">
        <v>8.794217082389812</v>
      </c>
      <c r="CO1392" s="238">
        <v>6.9516206826319555</v>
      </c>
      <c r="CP1392" s="238">
        <v>5.9906371533377802</v>
      </c>
      <c r="CQ1392" s="238">
        <v>6.5696820976264645</v>
      </c>
      <c r="CR1392" s="238">
        <v>7.1341941864138105</v>
      </c>
      <c r="CS1392" s="238">
        <v>7.9691283614542749</v>
      </c>
      <c r="CT1392" s="238">
        <v>8.3677600542061956</v>
      </c>
      <c r="CU1392" s="238">
        <v>3.9929373503798131</v>
      </c>
      <c r="CV1392" s="238">
        <v>4.5447308405328339</v>
      </c>
      <c r="CW1392" s="238">
        <v>7.0639764007117058</v>
      </c>
      <c r="CX1392" s="238">
        <v>8.4699218288542397</v>
      </c>
      <c r="CY1392" s="238">
        <v>5.9166070363293359</v>
      </c>
      <c r="CZ1392" s="238">
        <v>5.1787736113920451</v>
      </c>
      <c r="DA1392" s="238">
        <v>5.6214142896391888</v>
      </c>
      <c r="DB1392" s="238">
        <v>6.0213109791288035</v>
      </c>
      <c r="DC1392" s="238">
        <v>6.4366212397002709</v>
      </c>
      <c r="DD1392" s="238">
        <v>6.9015140445231395</v>
      </c>
      <c r="DE1392" s="238">
        <v>3.9852665491275254</v>
      </c>
      <c r="DF1392" s="238">
        <v>6.0904472640455554</v>
      </c>
      <c r="DG1392" s="238">
        <v>6.3916673082213151</v>
      </c>
      <c r="DH1392" s="238">
        <v>5.1740270277449723</v>
      </c>
      <c r="DI1392" s="238">
        <v>4.2602371805752188</v>
      </c>
      <c r="DJ1392" s="238">
        <v>4.5211179920328686</v>
      </c>
      <c r="DK1392" s="238">
        <v>4.7724467697740005</v>
      </c>
      <c r="DL1392" s="238">
        <v>5.0062875175335639</v>
      </c>
      <c r="DM1392" s="238">
        <v>5.1551866758214384</v>
      </c>
      <c r="DN1392" s="238">
        <v>3.0891045223579212</v>
      </c>
      <c r="DO1392" s="238">
        <v>5.4216088332668555</v>
      </c>
      <c r="DP1392" s="238">
        <v>5.5704345794157097</v>
      </c>
      <c r="DQ1392" s="238">
        <v>4.3077883856466332</v>
      </c>
      <c r="DR1392" s="238">
        <v>6.0119110640420992</v>
      </c>
      <c r="DS1392" s="238">
        <v>3.6242856587683874</v>
      </c>
      <c r="DT1392" s="238">
        <v>3.804240077484256</v>
      </c>
      <c r="DU1392" s="238">
        <v>3.9328237650444375</v>
      </c>
      <c r="DV1392" s="238">
        <v>5.149660353774105</v>
      </c>
      <c r="DW1392" s="238">
        <v>3.0750692166504732</v>
      </c>
      <c r="DX1392" s="238">
        <v>3.0490446884655857</v>
      </c>
      <c r="DY1392" s="238">
        <v>2.9755735471887426</v>
      </c>
      <c r="DZ1392" s="238">
        <v>2.9237788655525545</v>
      </c>
      <c r="EA1392" s="238">
        <v>2.9513933531818597</v>
      </c>
      <c r="EB1392" s="238">
        <v>2.449669797153271</v>
      </c>
      <c r="EC1392" s="238">
        <v>2.8439383977377539</v>
      </c>
      <c r="ED1392" s="238">
        <v>1.8645375008848937</v>
      </c>
    </row>
    <row r="1393" spans="1:134" x14ac:dyDescent="0.25">
      <c r="A1393" s="262">
        <v>-4975</v>
      </c>
      <c r="B1393" s="237">
        <v>108.68844607698458</v>
      </c>
      <c r="C1393" s="238">
        <v>108.10837131661299</v>
      </c>
      <c r="D1393" s="130">
        <v>1904.5833333333333</v>
      </c>
      <c r="E1393" s="238">
        <v>0</v>
      </c>
      <c r="F1393" s="238">
        <v>0</v>
      </c>
      <c r="G1393" s="238">
        <v>0</v>
      </c>
      <c r="H1393" s="238">
        <v>0</v>
      </c>
      <c r="I1393" s="238">
        <v>0</v>
      </c>
      <c r="J1393" s="131">
        <v>0</v>
      </c>
      <c r="K1393" s="131">
        <v>0</v>
      </c>
      <c r="L1393" s="131">
        <v>0</v>
      </c>
      <c r="M1393" s="131">
        <v>0</v>
      </c>
      <c r="N1393" s="131">
        <v>0</v>
      </c>
      <c r="O1393" s="131">
        <v>99.72999999999999</v>
      </c>
      <c r="P1393" s="131">
        <v>99.72999999999999</v>
      </c>
      <c r="Q1393" s="131">
        <v>99.72999999999999</v>
      </c>
      <c r="R1393" s="131">
        <v>99.09</v>
      </c>
      <c r="S1393" s="131">
        <v>8.0000000000000302</v>
      </c>
      <c r="T1393" s="131">
        <v>4</v>
      </c>
      <c r="U1393" s="7">
        <v>3</v>
      </c>
      <c r="V1393" s="131">
        <v>4</v>
      </c>
      <c r="W1393" s="131">
        <v>0</v>
      </c>
      <c r="X1393" s="131">
        <v>2</v>
      </c>
      <c r="Y1393" s="237">
        <v>0</v>
      </c>
      <c r="Z1393" s="237">
        <v>100</v>
      </c>
      <c r="AA1393" s="131">
        <v>6</v>
      </c>
      <c r="AB1393" s="131">
        <v>3.5</v>
      </c>
      <c r="AC1393" s="131">
        <v>8</v>
      </c>
      <c r="AD1393" s="131">
        <v>6</v>
      </c>
      <c r="AE1393" s="131">
        <v>0</v>
      </c>
      <c r="AF1393" s="131">
        <v>0</v>
      </c>
      <c r="AG1393" s="131">
        <v>0</v>
      </c>
      <c r="AH1393" s="131">
        <v>0</v>
      </c>
      <c r="AI1393" s="131">
        <v>0</v>
      </c>
      <c r="AJ1393" s="131">
        <v>0</v>
      </c>
      <c r="AK1393" s="131">
        <v>0</v>
      </c>
      <c r="AL1393" s="131">
        <v>0</v>
      </c>
      <c r="AM1393" s="238">
        <v>4.2680203168665249</v>
      </c>
      <c r="AN1393" s="238">
        <v>8.8045170527921037</v>
      </c>
      <c r="AO1393" s="238">
        <v>14.964371499504686</v>
      </c>
      <c r="AP1393" s="238">
        <v>14.752942500963671</v>
      </c>
      <c r="AQ1393" s="238">
        <v>14.466527544823377</v>
      </c>
      <c r="AR1393" s="238">
        <v>13.679719048027108</v>
      </c>
      <c r="AS1393" s="238">
        <v>13.164797365343336</v>
      </c>
      <c r="AT1393" s="269">
        <v>4.1397037823156229</v>
      </c>
      <c r="AU1393" s="269">
        <v>8.0952448004715691</v>
      </c>
      <c r="AV1393" s="269">
        <v>13.402099666612138</v>
      </c>
      <c r="AW1393" s="269">
        <v>13.326138364635632</v>
      </c>
      <c r="AX1393" s="269">
        <v>11.668176886416783</v>
      </c>
      <c r="AY1393" s="269">
        <v>10.615829048736055</v>
      </c>
      <c r="AZ1393" s="269">
        <v>11.627505584984311</v>
      </c>
      <c r="BA1393" s="269">
        <v>12.394708895300251</v>
      </c>
      <c r="BB1393" s="269">
        <v>14.392230471634184</v>
      </c>
      <c r="BC1393" s="238">
        <v>4.1354966076510609</v>
      </c>
      <c r="BD1393" s="238">
        <v>7.4263452901752114</v>
      </c>
      <c r="BE1393" s="238">
        <v>12.109350669091041</v>
      </c>
      <c r="BF1393" s="238">
        <v>12.278451724039911</v>
      </c>
      <c r="BG1393" s="238">
        <v>11.287412141001726</v>
      </c>
      <c r="BH1393" s="238">
        <v>9.4073108864305368</v>
      </c>
      <c r="BI1393" s="238">
        <v>10.477832884771635</v>
      </c>
      <c r="BJ1393" s="238">
        <v>11.941094565739453</v>
      </c>
      <c r="BK1393" s="238">
        <v>12.511267320465704</v>
      </c>
      <c r="BL1393" s="238">
        <v>14.701280079539185</v>
      </c>
      <c r="BM1393" s="238">
        <v>14.465463308277863</v>
      </c>
      <c r="BN1393" s="238">
        <v>9.3046156474337902</v>
      </c>
      <c r="BO1393" s="238">
        <v>4.1539137567749727</v>
      </c>
      <c r="BP1393" s="238">
        <v>6.7473155105628999</v>
      </c>
      <c r="BQ1393" s="238">
        <v>10.711744938115858</v>
      </c>
      <c r="BR1393" s="238">
        <v>11.093963338055836</v>
      </c>
      <c r="BS1393" s="238">
        <v>9.2965533749732128</v>
      </c>
      <c r="BT1393" s="238">
        <v>8.3472367581501263</v>
      </c>
      <c r="BU1393" s="238">
        <v>9.5318519121149414</v>
      </c>
      <c r="BV1393" s="238">
        <v>10.961234724143788</v>
      </c>
      <c r="BW1393" s="238">
        <v>11.918436522829506</v>
      </c>
      <c r="BX1393" s="238">
        <v>12.627341998993375</v>
      </c>
      <c r="BY1393" s="275">
        <v>11.516790368067685</v>
      </c>
      <c r="BZ1393" s="238">
        <v>4.1646302991584578</v>
      </c>
      <c r="CA1393" s="238">
        <v>5.9823749814914668</v>
      </c>
      <c r="CB1393" s="238">
        <v>8.9579768021209816</v>
      </c>
      <c r="CC1393" s="238">
        <v>10.612749477331302</v>
      </c>
      <c r="CD1393" s="238">
        <v>8.1692373804808707</v>
      </c>
      <c r="CE1393" s="238">
        <v>6.901264824546546</v>
      </c>
      <c r="CF1393" s="238">
        <v>8.0137243803738905</v>
      </c>
      <c r="CG1393" s="238">
        <v>8.9765077447584076</v>
      </c>
      <c r="CH1393" s="238">
        <v>9.8433729976698299</v>
      </c>
      <c r="CI1393" s="238">
        <v>10.368408698764853</v>
      </c>
      <c r="CJ1393" s="238">
        <v>7.9099521583064112</v>
      </c>
      <c r="CK1393" s="238">
        <v>4.2812411781243505</v>
      </c>
      <c r="CL1393" s="238">
        <v>5.2911396204632446</v>
      </c>
      <c r="CM1393" s="238">
        <v>8.0341886330948782</v>
      </c>
      <c r="CN1393" s="238">
        <v>8.794217082389812</v>
      </c>
      <c r="CO1393" s="238">
        <v>6.9516206826319555</v>
      </c>
      <c r="CP1393" s="238">
        <v>5.9906371533377802</v>
      </c>
      <c r="CQ1393" s="238">
        <v>6.5696820976264645</v>
      </c>
      <c r="CR1393" s="238">
        <v>7.1341941864138105</v>
      </c>
      <c r="CS1393" s="238">
        <v>7.9691283614542749</v>
      </c>
      <c r="CT1393" s="238">
        <v>8.3677600542061956</v>
      </c>
      <c r="CU1393" s="238">
        <v>3.9929373503798131</v>
      </c>
      <c r="CV1393" s="238">
        <v>4.5447308405328339</v>
      </c>
      <c r="CW1393" s="238">
        <v>7.0639764007117058</v>
      </c>
      <c r="CX1393" s="238">
        <v>8.4699218288542397</v>
      </c>
      <c r="CY1393" s="238">
        <v>5.9166070363293359</v>
      </c>
      <c r="CZ1393" s="238">
        <v>5.1787736113920451</v>
      </c>
      <c r="DA1393" s="238">
        <v>5.6214142896391888</v>
      </c>
      <c r="DB1393" s="238">
        <v>6.0213109791288035</v>
      </c>
      <c r="DC1393" s="238">
        <v>6.4366212397002709</v>
      </c>
      <c r="DD1393" s="238">
        <v>6.9015140445231395</v>
      </c>
      <c r="DE1393" s="238">
        <v>3.9852665491275254</v>
      </c>
      <c r="DF1393" s="238">
        <v>6.0904472640455554</v>
      </c>
      <c r="DG1393" s="238">
        <v>6.3916673082213151</v>
      </c>
      <c r="DH1393" s="238">
        <v>5.1740270277449723</v>
      </c>
      <c r="DI1393" s="238">
        <v>4.2602371805752188</v>
      </c>
      <c r="DJ1393" s="238">
        <v>4.5211179920328686</v>
      </c>
      <c r="DK1393" s="238">
        <v>4.7724467697740005</v>
      </c>
      <c r="DL1393" s="238">
        <v>5.0062875175335639</v>
      </c>
      <c r="DM1393" s="238">
        <v>5.1551866758214384</v>
      </c>
      <c r="DN1393" s="238">
        <v>3.0891045223579212</v>
      </c>
      <c r="DO1393" s="238">
        <v>5.4216088332668555</v>
      </c>
      <c r="DP1393" s="238">
        <v>5.5704345794157097</v>
      </c>
      <c r="DQ1393" s="238">
        <v>4.3077883856466332</v>
      </c>
      <c r="DR1393" s="238">
        <v>6.0119110640420992</v>
      </c>
      <c r="DS1393" s="238">
        <v>3.6242856587683874</v>
      </c>
      <c r="DT1393" s="238">
        <v>3.804240077484256</v>
      </c>
      <c r="DU1393" s="238">
        <v>3.9328237650444375</v>
      </c>
      <c r="DV1393" s="238">
        <v>5.149660353774105</v>
      </c>
      <c r="DW1393" s="238">
        <v>3.0750692166504732</v>
      </c>
      <c r="DX1393" s="238">
        <v>3.0490446884655857</v>
      </c>
      <c r="DY1393" s="238">
        <v>2.9755735471887426</v>
      </c>
      <c r="DZ1393" s="238">
        <v>2.9237788655525545</v>
      </c>
      <c r="EA1393" s="238">
        <v>2.9513933531818597</v>
      </c>
      <c r="EB1393" s="238">
        <v>2.449669797153271</v>
      </c>
      <c r="EC1393" s="238">
        <v>2.8439383977377539</v>
      </c>
      <c r="ED1393" s="238">
        <v>1.8645375008848937</v>
      </c>
    </row>
    <row r="1394" spans="1:134" x14ac:dyDescent="0.25">
      <c r="A1394" s="262">
        <v>-4980</v>
      </c>
      <c r="B1394" s="237">
        <v>108.74079290506768</v>
      </c>
      <c r="C1394" s="238">
        <v>108.16013594057164</v>
      </c>
      <c r="D1394" s="130">
        <v>1904.5</v>
      </c>
      <c r="E1394" s="238">
        <v>0</v>
      </c>
      <c r="F1394" s="238">
        <v>0</v>
      </c>
      <c r="G1394" s="238">
        <v>0</v>
      </c>
      <c r="H1394" s="238">
        <v>0</v>
      </c>
      <c r="I1394" s="238">
        <v>0</v>
      </c>
      <c r="J1394" s="131">
        <v>0</v>
      </c>
      <c r="K1394" s="131">
        <v>0</v>
      </c>
      <c r="L1394" s="131">
        <v>0</v>
      </c>
      <c r="M1394" s="131">
        <v>0</v>
      </c>
      <c r="N1394" s="131">
        <v>0</v>
      </c>
      <c r="O1394" s="131">
        <v>99.72999999999999</v>
      </c>
      <c r="P1394" s="131">
        <v>99.72999999999999</v>
      </c>
      <c r="Q1394" s="131">
        <v>99.72999999999999</v>
      </c>
      <c r="R1394" s="131">
        <v>99.09</v>
      </c>
      <c r="S1394" s="131">
        <v>8.0000000000000302</v>
      </c>
      <c r="T1394" s="131">
        <v>4</v>
      </c>
      <c r="U1394" s="7">
        <v>3</v>
      </c>
      <c r="V1394" s="131">
        <v>4</v>
      </c>
      <c r="W1394" s="131">
        <v>0</v>
      </c>
      <c r="X1394" s="131">
        <v>2</v>
      </c>
      <c r="Y1394" s="237">
        <v>0</v>
      </c>
      <c r="Z1394" s="237">
        <v>100</v>
      </c>
      <c r="AA1394" s="131">
        <v>6</v>
      </c>
      <c r="AB1394" s="131">
        <v>3.5</v>
      </c>
      <c r="AC1394" s="131">
        <v>8</v>
      </c>
      <c r="AD1394" s="131">
        <v>6</v>
      </c>
      <c r="AE1394" s="131">
        <v>0</v>
      </c>
      <c r="AF1394" s="131">
        <v>0</v>
      </c>
      <c r="AG1394" s="131">
        <v>0</v>
      </c>
      <c r="AH1394" s="131">
        <v>0</v>
      </c>
      <c r="AI1394" s="131">
        <v>0</v>
      </c>
      <c r="AJ1394" s="131">
        <v>0</v>
      </c>
      <c r="AK1394" s="131">
        <v>0</v>
      </c>
      <c r="AL1394" s="131">
        <v>0</v>
      </c>
      <c r="AM1394" s="238">
        <v>4.2680203168665249</v>
      </c>
      <c r="AN1394" s="238">
        <v>8.8045170527921037</v>
      </c>
      <c r="AO1394" s="238">
        <v>14.964371499504686</v>
      </c>
      <c r="AP1394" s="238">
        <v>14.752942500963671</v>
      </c>
      <c r="AQ1394" s="238">
        <v>14.466527544823377</v>
      </c>
      <c r="AR1394" s="238">
        <v>13.679719048027108</v>
      </c>
      <c r="AS1394" s="238">
        <v>13.164797365343336</v>
      </c>
      <c r="AT1394" s="269">
        <v>4.1397037823156229</v>
      </c>
      <c r="AU1394" s="269">
        <v>8.0952448004715691</v>
      </c>
      <c r="AV1394" s="269">
        <v>13.402099666612138</v>
      </c>
      <c r="AW1394" s="269">
        <v>13.326138364635632</v>
      </c>
      <c r="AX1394" s="269">
        <v>11.668176886416783</v>
      </c>
      <c r="AY1394" s="269">
        <v>10.615829048736055</v>
      </c>
      <c r="AZ1394" s="269">
        <v>11.627505584984311</v>
      </c>
      <c r="BA1394" s="269">
        <v>12.394708895300251</v>
      </c>
      <c r="BB1394" s="269">
        <v>14.392230471634184</v>
      </c>
      <c r="BC1394" s="238">
        <v>4.1354966076510609</v>
      </c>
      <c r="BD1394" s="238">
        <v>7.4263452901752114</v>
      </c>
      <c r="BE1394" s="238">
        <v>12.109350669091041</v>
      </c>
      <c r="BF1394" s="238">
        <v>12.278451724039911</v>
      </c>
      <c r="BG1394" s="238">
        <v>11.287412141001726</v>
      </c>
      <c r="BH1394" s="238">
        <v>9.4073108864305368</v>
      </c>
      <c r="BI1394" s="238">
        <v>10.477832884771635</v>
      </c>
      <c r="BJ1394" s="238">
        <v>11.941094565739453</v>
      </c>
      <c r="BK1394" s="238">
        <v>12.511267320465704</v>
      </c>
      <c r="BL1394" s="238">
        <v>14.701280079539185</v>
      </c>
      <c r="BM1394" s="238">
        <v>14.465463308277863</v>
      </c>
      <c r="BN1394" s="238">
        <v>9.3046156474337902</v>
      </c>
      <c r="BO1394" s="238">
        <v>4.1539137567749727</v>
      </c>
      <c r="BP1394" s="238">
        <v>6.7473155105628999</v>
      </c>
      <c r="BQ1394" s="238">
        <v>10.711744938115858</v>
      </c>
      <c r="BR1394" s="238">
        <v>11.093963338055836</v>
      </c>
      <c r="BS1394" s="238">
        <v>9.2965533749732128</v>
      </c>
      <c r="BT1394" s="238">
        <v>8.3472367581501263</v>
      </c>
      <c r="BU1394" s="238">
        <v>9.5318519121149414</v>
      </c>
      <c r="BV1394" s="238">
        <v>10.961234724143788</v>
      </c>
      <c r="BW1394" s="238">
        <v>11.918436522829506</v>
      </c>
      <c r="BX1394" s="238">
        <v>12.627341998993375</v>
      </c>
      <c r="BY1394" s="275">
        <v>11.516790368067685</v>
      </c>
      <c r="BZ1394" s="238">
        <v>4.1646302991584578</v>
      </c>
      <c r="CA1394" s="238">
        <v>5.9823749814914668</v>
      </c>
      <c r="CB1394" s="238">
        <v>8.9579768021209816</v>
      </c>
      <c r="CC1394" s="238">
        <v>10.612749477331302</v>
      </c>
      <c r="CD1394" s="238">
        <v>8.1692373804808707</v>
      </c>
      <c r="CE1394" s="238">
        <v>6.901264824546546</v>
      </c>
      <c r="CF1394" s="238">
        <v>8.0137243803738905</v>
      </c>
      <c r="CG1394" s="238">
        <v>8.9765077447584076</v>
      </c>
      <c r="CH1394" s="238">
        <v>9.8433729976698299</v>
      </c>
      <c r="CI1394" s="238">
        <v>10.368408698764853</v>
      </c>
      <c r="CJ1394" s="238">
        <v>7.9099521583064112</v>
      </c>
      <c r="CK1394" s="238">
        <v>4.2812411781243505</v>
      </c>
      <c r="CL1394" s="238">
        <v>5.2911396204632446</v>
      </c>
      <c r="CM1394" s="238">
        <v>8.0341886330948782</v>
      </c>
      <c r="CN1394" s="238">
        <v>8.794217082389812</v>
      </c>
      <c r="CO1394" s="238">
        <v>6.9516206826319555</v>
      </c>
      <c r="CP1394" s="238">
        <v>5.9906371533377802</v>
      </c>
      <c r="CQ1394" s="238">
        <v>6.5696820976264645</v>
      </c>
      <c r="CR1394" s="238">
        <v>7.1341941864138105</v>
      </c>
      <c r="CS1394" s="238">
        <v>7.9691283614542749</v>
      </c>
      <c r="CT1394" s="238">
        <v>8.3677600542061956</v>
      </c>
      <c r="CU1394" s="238">
        <v>3.9929373503798131</v>
      </c>
      <c r="CV1394" s="238">
        <v>4.5447308405328339</v>
      </c>
      <c r="CW1394" s="238">
        <v>7.0639764007117058</v>
      </c>
      <c r="CX1394" s="238">
        <v>8.4699218288542397</v>
      </c>
      <c r="CY1394" s="238">
        <v>5.9166070363293359</v>
      </c>
      <c r="CZ1394" s="238">
        <v>5.1787736113920451</v>
      </c>
      <c r="DA1394" s="238">
        <v>5.6214142896391888</v>
      </c>
      <c r="DB1394" s="238">
        <v>6.0213109791288035</v>
      </c>
      <c r="DC1394" s="238">
        <v>6.4366212397002709</v>
      </c>
      <c r="DD1394" s="238">
        <v>6.9015140445231395</v>
      </c>
      <c r="DE1394" s="238">
        <v>3.9852665491275254</v>
      </c>
      <c r="DF1394" s="238">
        <v>6.0904472640455554</v>
      </c>
      <c r="DG1394" s="238">
        <v>6.3916673082213151</v>
      </c>
      <c r="DH1394" s="238">
        <v>5.1740270277449723</v>
      </c>
      <c r="DI1394" s="238">
        <v>4.2602371805752188</v>
      </c>
      <c r="DJ1394" s="238">
        <v>4.5211179920328686</v>
      </c>
      <c r="DK1394" s="238">
        <v>4.7724467697740005</v>
      </c>
      <c r="DL1394" s="238">
        <v>5.0062875175335639</v>
      </c>
      <c r="DM1394" s="238">
        <v>5.1551866758214384</v>
      </c>
      <c r="DN1394" s="238">
        <v>3.0891045223579212</v>
      </c>
      <c r="DO1394" s="238">
        <v>5.4216088332668555</v>
      </c>
      <c r="DP1394" s="238">
        <v>5.5704345794157097</v>
      </c>
      <c r="DQ1394" s="238">
        <v>4.3077883856466332</v>
      </c>
      <c r="DR1394" s="238">
        <v>6.0119110640420992</v>
      </c>
      <c r="DS1394" s="238">
        <v>3.6242856587683874</v>
      </c>
      <c r="DT1394" s="238">
        <v>3.804240077484256</v>
      </c>
      <c r="DU1394" s="238">
        <v>3.9328237650444375</v>
      </c>
      <c r="DV1394" s="238">
        <v>5.149660353774105</v>
      </c>
      <c r="DW1394" s="238">
        <v>3.0750692166504732</v>
      </c>
      <c r="DX1394" s="238">
        <v>3.0490446884655857</v>
      </c>
      <c r="DY1394" s="238">
        <v>2.9755735471887426</v>
      </c>
      <c r="DZ1394" s="238">
        <v>2.9237788655525545</v>
      </c>
      <c r="EA1394" s="238">
        <v>2.9513933531818597</v>
      </c>
      <c r="EB1394" s="238">
        <v>2.449669797153271</v>
      </c>
      <c r="EC1394" s="238">
        <v>2.8439383977377539</v>
      </c>
      <c r="ED1394" s="238">
        <v>1.8645375008848937</v>
      </c>
    </row>
    <row r="1395" spans="1:134" x14ac:dyDescent="0.25">
      <c r="A1395" s="262">
        <v>-4985</v>
      </c>
      <c r="B1395" s="237">
        <v>108.76585983409328</v>
      </c>
      <c r="C1395" s="238">
        <v>108.18531432896263</v>
      </c>
      <c r="D1395" s="130">
        <v>1904.4166666666667</v>
      </c>
      <c r="E1395" s="238">
        <v>0</v>
      </c>
      <c r="F1395" s="238">
        <v>0</v>
      </c>
      <c r="G1395" s="238">
        <v>0</v>
      </c>
      <c r="H1395" s="238">
        <v>0</v>
      </c>
      <c r="I1395" s="238">
        <v>0</v>
      </c>
      <c r="J1395" s="131">
        <v>0</v>
      </c>
      <c r="K1395" s="131">
        <v>0</v>
      </c>
      <c r="L1395" s="131">
        <v>0</v>
      </c>
      <c r="M1395" s="131">
        <v>0</v>
      </c>
      <c r="N1395" s="131">
        <v>0</v>
      </c>
      <c r="O1395" s="131">
        <v>99.72999999999999</v>
      </c>
      <c r="P1395" s="131">
        <v>99.72999999999999</v>
      </c>
      <c r="Q1395" s="131">
        <v>99.72999999999999</v>
      </c>
      <c r="R1395" s="131">
        <v>99.09</v>
      </c>
      <c r="S1395" s="131">
        <v>8.0000000000000302</v>
      </c>
      <c r="T1395" s="131">
        <v>4</v>
      </c>
      <c r="U1395" s="7">
        <v>3</v>
      </c>
      <c r="V1395" s="131">
        <v>4</v>
      </c>
      <c r="W1395" s="131">
        <v>0</v>
      </c>
      <c r="X1395" s="131">
        <v>2</v>
      </c>
      <c r="Y1395" s="237">
        <v>0</v>
      </c>
      <c r="Z1395" s="237">
        <v>100</v>
      </c>
      <c r="AA1395" s="131">
        <v>6</v>
      </c>
      <c r="AB1395" s="131">
        <v>3.5</v>
      </c>
      <c r="AC1395" s="131">
        <v>8</v>
      </c>
      <c r="AD1395" s="131">
        <v>6</v>
      </c>
      <c r="AE1395" s="131">
        <v>0</v>
      </c>
      <c r="AF1395" s="131">
        <v>0</v>
      </c>
      <c r="AG1395" s="131">
        <v>0</v>
      </c>
      <c r="AH1395" s="131">
        <v>0</v>
      </c>
      <c r="AI1395" s="131">
        <v>0</v>
      </c>
      <c r="AJ1395" s="131">
        <v>0</v>
      </c>
      <c r="AK1395" s="131">
        <v>0</v>
      </c>
      <c r="AL1395" s="131">
        <v>0</v>
      </c>
      <c r="AM1395" s="238">
        <v>4.2680203168665249</v>
      </c>
      <c r="AN1395" s="238">
        <v>8.8045170527921037</v>
      </c>
      <c r="AO1395" s="238">
        <v>14.964371499504686</v>
      </c>
      <c r="AP1395" s="238">
        <v>14.752942500963671</v>
      </c>
      <c r="AQ1395" s="238">
        <v>14.466527544823377</v>
      </c>
      <c r="AR1395" s="238">
        <v>13.679719048027108</v>
      </c>
      <c r="AS1395" s="238">
        <v>13.164797365343336</v>
      </c>
      <c r="AT1395" s="269">
        <v>4.1397037823156229</v>
      </c>
      <c r="AU1395" s="269">
        <v>8.0952448004715691</v>
      </c>
      <c r="AV1395" s="269">
        <v>13.402099666612138</v>
      </c>
      <c r="AW1395" s="269">
        <v>13.326138364635632</v>
      </c>
      <c r="AX1395" s="269">
        <v>11.668176886416783</v>
      </c>
      <c r="AY1395" s="269">
        <v>10.615829048736055</v>
      </c>
      <c r="AZ1395" s="269">
        <v>11.627505584984311</v>
      </c>
      <c r="BA1395" s="269">
        <v>12.394708895300251</v>
      </c>
      <c r="BB1395" s="269">
        <v>14.392230471634184</v>
      </c>
      <c r="BC1395" s="238">
        <v>4.1354966076510609</v>
      </c>
      <c r="BD1395" s="238">
        <v>7.4263452901752114</v>
      </c>
      <c r="BE1395" s="238">
        <v>12.109350669091041</v>
      </c>
      <c r="BF1395" s="238">
        <v>12.278451724039911</v>
      </c>
      <c r="BG1395" s="238">
        <v>11.287412141001726</v>
      </c>
      <c r="BH1395" s="238">
        <v>9.4073108864305368</v>
      </c>
      <c r="BI1395" s="238">
        <v>10.477832884771635</v>
      </c>
      <c r="BJ1395" s="238">
        <v>11.941094565739453</v>
      </c>
      <c r="BK1395" s="238">
        <v>12.511267320465704</v>
      </c>
      <c r="BL1395" s="238">
        <v>14.701280079539185</v>
      </c>
      <c r="BM1395" s="238">
        <v>14.465463308277863</v>
      </c>
      <c r="BN1395" s="238">
        <v>9.3046156474337902</v>
      </c>
      <c r="BO1395" s="238">
        <v>4.1539137567749727</v>
      </c>
      <c r="BP1395" s="238">
        <v>6.7473155105628999</v>
      </c>
      <c r="BQ1395" s="238">
        <v>10.711744938115858</v>
      </c>
      <c r="BR1395" s="238">
        <v>11.093963338055836</v>
      </c>
      <c r="BS1395" s="238">
        <v>9.2965533749732128</v>
      </c>
      <c r="BT1395" s="238">
        <v>8.3472367581501263</v>
      </c>
      <c r="BU1395" s="238">
        <v>9.5318519121149414</v>
      </c>
      <c r="BV1395" s="238">
        <v>10.961234724143788</v>
      </c>
      <c r="BW1395" s="238">
        <v>11.918436522829506</v>
      </c>
      <c r="BX1395" s="238">
        <v>12.627341998993375</v>
      </c>
      <c r="BY1395" s="275">
        <v>11.516790368067685</v>
      </c>
      <c r="BZ1395" s="238">
        <v>4.1646302991584578</v>
      </c>
      <c r="CA1395" s="238">
        <v>5.9823749814914668</v>
      </c>
      <c r="CB1395" s="238">
        <v>8.9579768021209816</v>
      </c>
      <c r="CC1395" s="238">
        <v>10.612749477331302</v>
      </c>
      <c r="CD1395" s="238">
        <v>8.1692373804808707</v>
      </c>
      <c r="CE1395" s="238">
        <v>6.901264824546546</v>
      </c>
      <c r="CF1395" s="238">
        <v>8.0137243803738905</v>
      </c>
      <c r="CG1395" s="238">
        <v>8.9765077447584076</v>
      </c>
      <c r="CH1395" s="238">
        <v>9.8433729976698299</v>
      </c>
      <c r="CI1395" s="238">
        <v>10.368408698764853</v>
      </c>
      <c r="CJ1395" s="238">
        <v>7.9099521583064112</v>
      </c>
      <c r="CK1395" s="238">
        <v>4.2812411781243505</v>
      </c>
      <c r="CL1395" s="238">
        <v>5.2911396204632446</v>
      </c>
      <c r="CM1395" s="238">
        <v>8.0341886330948782</v>
      </c>
      <c r="CN1395" s="238">
        <v>8.794217082389812</v>
      </c>
      <c r="CO1395" s="238">
        <v>6.9516206826319555</v>
      </c>
      <c r="CP1395" s="238">
        <v>5.9906371533377802</v>
      </c>
      <c r="CQ1395" s="238">
        <v>6.5696820976264645</v>
      </c>
      <c r="CR1395" s="238">
        <v>7.1341941864138105</v>
      </c>
      <c r="CS1395" s="238">
        <v>7.9691283614542749</v>
      </c>
      <c r="CT1395" s="238">
        <v>8.3677600542061956</v>
      </c>
      <c r="CU1395" s="238">
        <v>3.9929373503798131</v>
      </c>
      <c r="CV1395" s="238">
        <v>4.5447308405328339</v>
      </c>
      <c r="CW1395" s="238">
        <v>7.0639764007117058</v>
      </c>
      <c r="CX1395" s="238">
        <v>8.4699218288542397</v>
      </c>
      <c r="CY1395" s="238">
        <v>5.9166070363293359</v>
      </c>
      <c r="CZ1395" s="238">
        <v>5.1787736113920451</v>
      </c>
      <c r="DA1395" s="238">
        <v>5.6214142896391888</v>
      </c>
      <c r="DB1395" s="238">
        <v>6.0213109791288035</v>
      </c>
      <c r="DC1395" s="238">
        <v>6.4366212397002709</v>
      </c>
      <c r="DD1395" s="238">
        <v>6.9015140445231395</v>
      </c>
      <c r="DE1395" s="238">
        <v>3.9852665491275254</v>
      </c>
      <c r="DF1395" s="238">
        <v>6.0904472640455554</v>
      </c>
      <c r="DG1395" s="238">
        <v>6.3916673082213151</v>
      </c>
      <c r="DH1395" s="238">
        <v>5.1740270277449723</v>
      </c>
      <c r="DI1395" s="238">
        <v>4.2602371805752188</v>
      </c>
      <c r="DJ1395" s="238">
        <v>4.5211179920328686</v>
      </c>
      <c r="DK1395" s="238">
        <v>4.7724467697740005</v>
      </c>
      <c r="DL1395" s="238">
        <v>5.0062875175335639</v>
      </c>
      <c r="DM1395" s="238">
        <v>5.1551866758214384</v>
      </c>
      <c r="DN1395" s="238">
        <v>3.0891045223579212</v>
      </c>
      <c r="DO1395" s="238">
        <v>5.4216088332668555</v>
      </c>
      <c r="DP1395" s="238">
        <v>5.5704345794157097</v>
      </c>
      <c r="DQ1395" s="238">
        <v>4.3077883856466332</v>
      </c>
      <c r="DR1395" s="238">
        <v>6.0119110640420992</v>
      </c>
      <c r="DS1395" s="238">
        <v>3.6242856587683874</v>
      </c>
      <c r="DT1395" s="238">
        <v>3.804240077484256</v>
      </c>
      <c r="DU1395" s="238">
        <v>3.9328237650444375</v>
      </c>
      <c r="DV1395" s="238">
        <v>5.149660353774105</v>
      </c>
      <c r="DW1395" s="238">
        <v>3.0750692166504732</v>
      </c>
      <c r="DX1395" s="238">
        <v>3.0490446884655857</v>
      </c>
      <c r="DY1395" s="238">
        <v>2.9755735471887426</v>
      </c>
      <c r="DZ1395" s="238">
        <v>2.9237788655525545</v>
      </c>
      <c r="EA1395" s="238">
        <v>2.9513933531818597</v>
      </c>
      <c r="EB1395" s="238">
        <v>2.449669797153271</v>
      </c>
      <c r="EC1395" s="238">
        <v>2.8439383977377539</v>
      </c>
      <c r="ED1395" s="238">
        <v>1.8645375008848937</v>
      </c>
    </row>
    <row r="1396" spans="1:134" x14ac:dyDescent="0.25">
      <c r="A1396" s="262">
        <v>-4990</v>
      </c>
      <c r="B1396" s="237">
        <v>108.73697191670712</v>
      </c>
      <c r="C1396" s="238">
        <v>108.15630669315557</v>
      </c>
      <c r="D1396" s="130">
        <v>1904.3333333333333</v>
      </c>
      <c r="E1396" s="238">
        <v>0</v>
      </c>
      <c r="F1396" s="238">
        <v>0</v>
      </c>
      <c r="G1396" s="238">
        <v>0</v>
      </c>
      <c r="H1396" s="238">
        <v>0</v>
      </c>
      <c r="I1396" s="238">
        <v>0</v>
      </c>
      <c r="J1396" s="131">
        <v>0</v>
      </c>
      <c r="K1396" s="131">
        <v>0</v>
      </c>
      <c r="L1396" s="131">
        <v>0</v>
      </c>
      <c r="M1396" s="131">
        <v>0</v>
      </c>
      <c r="N1396" s="131">
        <v>0</v>
      </c>
      <c r="O1396" s="131">
        <v>99.72999999999999</v>
      </c>
      <c r="P1396" s="131">
        <v>99.72999999999999</v>
      </c>
      <c r="Q1396" s="131">
        <v>99.72999999999999</v>
      </c>
      <c r="R1396" s="131">
        <v>99.09</v>
      </c>
      <c r="S1396" s="131">
        <v>8.0000000000000302</v>
      </c>
      <c r="T1396" s="131">
        <v>4</v>
      </c>
      <c r="U1396" s="7">
        <v>3</v>
      </c>
      <c r="V1396" s="131">
        <v>4</v>
      </c>
      <c r="W1396" s="131">
        <v>0</v>
      </c>
      <c r="X1396" s="131">
        <v>2</v>
      </c>
      <c r="Y1396" s="237">
        <v>0</v>
      </c>
      <c r="Z1396" s="237">
        <v>100</v>
      </c>
      <c r="AA1396" s="131">
        <v>6</v>
      </c>
      <c r="AB1396" s="131">
        <v>3.5</v>
      </c>
      <c r="AC1396" s="131">
        <v>8</v>
      </c>
      <c r="AD1396" s="131">
        <v>6</v>
      </c>
      <c r="AE1396" s="131">
        <v>0</v>
      </c>
      <c r="AF1396" s="131">
        <v>0</v>
      </c>
      <c r="AG1396" s="131">
        <v>0</v>
      </c>
      <c r="AH1396" s="131">
        <v>0</v>
      </c>
      <c r="AI1396" s="131">
        <v>0</v>
      </c>
      <c r="AJ1396" s="131">
        <v>0</v>
      </c>
      <c r="AK1396" s="131">
        <v>0</v>
      </c>
      <c r="AL1396" s="131">
        <v>0</v>
      </c>
      <c r="AM1396" s="238">
        <v>4.2680203168665249</v>
      </c>
      <c r="AN1396" s="238">
        <v>8.8045170527921037</v>
      </c>
      <c r="AO1396" s="238">
        <v>14.964371499504686</v>
      </c>
      <c r="AP1396" s="238">
        <v>14.752942500963671</v>
      </c>
      <c r="AQ1396" s="238">
        <v>14.466527544823377</v>
      </c>
      <c r="AR1396" s="238">
        <v>13.679719048027108</v>
      </c>
      <c r="AS1396" s="238">
        <v>13.164797365343336</v>
      </c>
      <c r="AT1396" s="269">
        <v>4.1397037823156229</v>
      </c>
      <c r="AU1396" s="269">
        <v>8.0952448004715691</v>
      </c>
      <c r="AV1396" s="269">
        <v>13.402099666612138</v>
      </c>
      <c r="AW1396" s="269">
        <v>13.326138364635632</v>
      </c>
      <c r="AX1396" s="269">
        <v>11.668176886416783</v>
      </c>
      <c r="AY1396" s="269">
        <v>10.615829048736055</v>
      </c>
      <c r="AZ1396" s="269">
        <v>11.627505584984311</v>
      </c>
      <c r="BA1396" s="269">
        <v>12.394708895300251</v>
      </c>
      <c r="BB1396" s="269">
        <v>14.392230471634184</v>
      </c>
      <c r="BC1396" s="238">
        <v>4.1354966076510609</v>
      </c>
      <c r="BD1396" s="238">
        <v>7.4263452901752114</v>
      </c>
      <c r="BE1396" s="238">
        <v>12.109350669091041</v>
      </c>
      <c r="BF1396" s="238">
        <v>12.278451724039911</v>
      </c>
      <c r="BG1396" s="238">
        <v>11.287412141001726</v>
      </c>
      <c r="BH1396" s="238">
        <v>9.4073108864305368</v>
      </c>
      <c r="BI1396" s="238">
        <v>10.477832884771635</v>
      </c>
      <c r="BJ1396" s="238">
        <v>11.941094565739453</v>
      </c>
      <c r="BK1396" s="238">
        <v>12.511267320465704</v>
      </c>
      <c r="BL1396" s="238">
        <v>14.701280079539185</v>
      </c>
      <c r="BM1396" s="238">
        <v>14.465463308277863</v>
      </c>
      <c r="BN1396" s="238">
        <v>9.3046156474337902</v>
      </c>
      <c r="BO1396" s="238">
        <v>4.1539137567749727</v>
      </c>
      <c r="BP1396" s="238">
        <v>6.7473155105628999</v>
      </c>
      <c r="BQ1396" s="238">
        <v>10.711744938115858</v>
      </c>
      <c r="BR1396" s="238">
        <v>11.093963338055836</v>
      </c>
      <c r="BS1396" s="238">
        <v>9.2965533749732128</v>
      </c>
      <c r="BT1396" s="238">
        <v>8.3472367581501263</v>
      </c>
      <c r="BU1396" s="238">
        <v>9.5318519121149414</v>
      </c>
      <c r="BV1396" s="238">
        <v>10.961234724143788</v>
      </c>
      <c r="BW1396" s="238">
        <v>11.918436522829506</v>
      </c>
      <c r="BX1396" s="238">
        <v>12.627341998993375</v>
      </c>
      <c r="BY1396" s="275">
        <v>11.516790368067685</v>
      </c>
      <c r="BZ1396" s="238">
        <v>4.1646302991584578</v>
      </c>
      <c r="CA1396" s="238">
        <v>5.9823749814914668</v>
      </c>
      <c r="CB1396" s="238">
        <v>8.9579768021209816</v>
      </c>
      <c r="CC1396" s="238">
        <v>10.612749477331302</v>
      </c>
      <c r="CD1396" s="238">
        <v>8.1692373804808707</v>
      </c>
      <c r="CE1396" s="238">
        <v>6.901264824546546</v>
      </c>
      <c r="CF1396" s="238">
        <v>8.0137243803738905</v>
      </c>
      <c r="CG1396" s="238">
        <v>8.9765077447584076</v>
      </c>
      <c r="CH1396" s="238">
        <v>9.8433729976698299</v>
      </c>
      <c r="CI1396" s="238">
        <v>10.368408698764853</v>
      </c>
      <c r="CJ1396" s="238">
        <v>7.9099521583064112</v>
      </c>
      <c r="CK1396" s="238">
        <v>4.2812411781243505</v>
      </c>
      <c r="CL1396" s="238">
        <v>5.2911396204632446</v>
      </c>
      <c r="CM1396" s="238">
        <v>8.0341886330948782</v>
      </c>
      <c r="CN1396" s="238">
        <v>8.794217082389812</v>
      </c>
      <c r="CO1396" s="238">
        <v>6.9516206826319555</v>
      </c>
      <c r="CP1396" s="238">
        <v>5.9906371533377802</v>
      </c>
      <c r="CQ1396" s="238">
        <v>6.5696820976264645</v>
      </c>
      <c r="CR1396" s="238">
        <v>7.1341941864138105</v>
      </c>
      <c r="CS1396" s="238">
        <v>7.9691283614542749</v>
      </c>
      <c r="CT1396" s="238">
        <v>8.3677600542061956</v>
      </c>
      <c r="CU1396" s="238">
        <v>3.9929373503798131</v>
      </c>
      <c r="CV1396" s="238">
        <v>4.5447308405328339</v>
      </c>
      <c r="CW1396" s="238">
        <v>7.0639764007117058</v>
      </c>
      <c r="CX1396" s="238">
        <v>8.4699218288542397</v>
      </c>
      <c r="CY1396" s="238">
        <v>5.9166070363293359</v>
      </c>
      <c r="CZ1396" s="238">
        <v>5.1787736113920451</v>
      </c>
      <c r="DA1396" s="238">
        <v>5.6214142896391888</v>
      </c>
      <c r="DB1396" s="238">
        <v>6.0213109791288035</v>
      </c>
      <c r="DC1396" s="238">
        <v>6.4366212397002709</v>
      </c>
      <c r="DD1396" s="238">
        <v>6.9015140445231395</v>
      </c>
      <c r="DE1396" s="238">
        <v>3.9852665491275254</v>
      </c>
      <c r="DF1396" s="238">
        <v>6.0904472640455554</v>
      </c>
      <c r="DG1396" s="238">
        <v>6.3916673082213151</v>
      </c>
      <c r="DH1396" s="238">
        <v>5.1740270277449723</v>
      </c>
      <c r="DI1396" s="238">
        <v>4.2602371805752188</v>
      </c>
      <c r="DJ1396" s="238">
        <v>4.5211179920328686</v>
      </c>
      <c r="DK1396" s="238">
        <v>4.7724467697740005</v>
      </c>
      <c r="DL1396" s="238">
        <v>5.0062875175335639</v>
      </c>
      <c r="DM1396" s="238">
        <v>5.1551866758214384</v>
      </c>
      <c r="DN1396" s="238">
        <v>3.0891045223579212</v>
      </c>
      <c r="DO1396" s="238">
        <v>5.4216088332668555</v>
      </c>
      <c r="DP1396" s="238">
        <v>5.5704345794157097</v>
      </c>
      <c r="DQ1396" s="238">
        <v>4.3077883856466332</v>
      </c>
      <c r="DR1396" s="238">
        <v>6.0119110640420992</v>
      </c>
      <c r="DS1396" s="238">
        <v>3.6242856587683874</v>
      </c>
      <c r="DT1396" s="238">
        <v>3.804240077484256</v>
      </c>
      <c r="DU1396" s="238">
        <v>3.9328237650444375</v>
      </c>
      <c r="DV1396" s="238">
        <v>5.149660353774105</v>
      </c>
      <c r="DW1396" s="238">
        <v>3.0750692166504732</v>
      </c>
      <c r="DX1396" s="238">
        <v>3.0490446884655857</v>
      </c>
      <c r="DY1396" s="238">
        <v>2.9755735471887426</v>
      </c>
      <c r="DZ1396" s="238">
        <v>2.9237788655525545</v>
      </c>
      <c r="EA1396" s="238">
        <v>2.9513933531818597</v>
      </c>
      <c r="EB1396" s="238">
        <v>2.449669797153271</v>
      </c>
      <c r="EC1396" s="238">
        <v>2.8439383977377539</v>
      </c>
      <c r="ED1396" s="238">
        <v>1.8645375008848937</v>
      </c>
    </row>
    <row r="1397" spans="1:134" x14ac:dyDescent="0.25">
      <c r="A1397" s="262">
        <v>-4995</v>
      </c>
      <c r="B1397" s="237">
        <v>108.69434097755213</v>
      </c>
      <c r="C1397" s="238">
        <v>108.11401943379926</v>
      </c>
      <c r="D1397" s="130">
        <v>1904.25</v>
      </c>
      <c r="E1397" s="238">
        <v>0</v>
      </c>
      <c r="F1397" s="238">
        <v>0</v>
      </c>
      <c r="G1397" s="238">
        <v>0</v>
      </c>
      <c r="H1397" s="238">
        <v>0</v>
      </c>
      <c r="I1397" s="238">
        <v>0</v>
      </c>
      <c r="J1397" s="131">
        <v>0</v>
      </c>
      <c r="K1397" s="131">
        <v>0</v>
      </c>
      <c r="L1397" s="131">
        <v>0</v>
      </c>
      <c r="M1397" s="131">
        <v>0</v>
      </c>
      <c r="N1397" s="131">
        <v>0</v>
      </c>
      <c r="O1397" s="131">
        <v>99.72999999999999</v>
      </c>
      <c r="P1397" s="131">
        <v>99.72999999999999</v>
      </c>
      <c r="Q1397" s="131">
        <v>99.72999999999999</v>
      </c>
      <c r="R1397" s="131">
        <v>99.09</v>
      </c>
      <c r="S1397" s="131">
        <v>8.0000000000000302</v>
      </c>
      <c r="T1397" s="131">
        <v>4</v>
      </c>
      <c r="U1397" s="7">
        <v>3</v>
      </c>
      <c r="V1397" s="131">
        <v>4</v>
      </c>
      <c r="W1397" s="131">
        <v>0</v>
      </c>
      <c r="X1397" s="131">
        <v>2</v>
      </c>
      <c r="Y1397" s="237">
        <v>0</v>
      </c>
      <c r="Z1397" s="237">
        <v>100</v>
      </c>
      <c r="AA1397" s="131">
        <v>6</v>
      </c>
      <c r="AB1397" s="131">
        <v>3.5</v>
      </c>
      <c r="AC1397" s="131">
        <v>8</v>
      </c>
      <c r="AD1397" s="131">
        <v>6</v>
      </c>
      <c r="AE1397" s="131">
        <v>0</v>
      </c>
      <c r="AF1397" s="131">
        <v>0</v>
      </c>
      <c r="AG1397" s="131">
        <v>0</v>
      </c>
      <c r="AH1397" s="131">
        <v>0</v>
      </c>
      <c r="AI1397" s="131">
        <v>0</v>
      </c>
      <c r="AJ1397" s="131">
        <v>0</v>
      </c>
      <c r="AK1397" s="131">
        <v>0</v>
      </c>
      <c r="AL1397" s="131">
        <v>0</v>
      </c>
      <c r="AM1397" s="238">
        <v>4.2680203168665249</v>
      </c>
      <c r="AN1397" s="238">
        <v>8.8045170527921037</v>
      </c>
      <c r="AO1397" s="238">
        <v>14.964371499504686</v>
      </c>
      <c r="AP1397" s="238">
        <v>14.752942500963671</v>
      </c>
      <c r="AQ1397" s="238">
        <v>14.466527544823377</v>
      </c>
      <c r="AR1397" s="238">
        <v>13.679719048027108</v>
      </c>
      <c r="AS1397" s="238">
        <v>13.164797365343336</v>
      </c>
      <c r="AT1397" s="269">
        <v>4.1397037823156229</v>
      </c>
      <c r="AU1397" s="269">
        <v>8.0952448004715691</v>
      </c>
      <c r="AV1397" s="269">
        <v>13.402099666612138</v>
      </c>
      <c r="AW1397" s="269">
        <v>13.326138364635632</v>
      </c>
      <c r="AX1397" s="269">
        <v>11.668176886416783</v>
      </c>
      <c r="AY1397" s="269">
        <v>10.615829048736055</v>
      </c>
      <c r="AZ1397" s="269">
        <v>11.627505584984311</v>
      </c>
      <c r="BA1397" s="269">
        <v>12.394708895300251</v>
      </c>
      <c r="BB1397" s="269">
        <v>14.392230471634184</v>
      </c>
      <c r="BC1397" s="238">
        <v>4.1354966076510609</v>
      </c>
      <c r="BD1397" s="238">
        <v>7.4263452901752114</v>
      </c>
      <c r="BE1397" s="238">
        <v>12.109350669091041</v>
      </c>
      <c r="BF1397" s="238">
        <v>12.278451724039911</v>
      </c>
      <c r="BG1397" s="238">
        <v>11.287412141001726</v>
      </c>
      <c r="BH1397" s="238">
        <v>9.4073108864305368</v>
      </c>
      <c r="BI1397" s="238">
        <v>10.477832884771635</v>
      </c>
      <c r="BJ1397" s="238">
        <v>11.941094565739453</v>
      </c>
      <c r="BK1397" s="238">
        <v>12.511267320465704</v>
      </c>
      <c r="BL1397" s="238">
        <v>14.701280079539185</v>
      </c>
      <c r="BM1397" s="238">
        <v>14.465463308277863</v>
      </c>
      <c r="BN1397" s="238">
        <v>9.3046156474337902</v>
      </c>
      <c r="BO1397" s="238">
        <v>4.1539137567749727</v>
      </c>
      <c r="BP1397" s="238">
        <v>6.7473155105628999</v>
      </c>
      <c r="BQ1397" s="238">
        <v>10.711744938115858</v>
      </c>
      <c r="BR1397" s="238">
        <v>11.093963338055836</v>
      </c>
      <c r="BS1397" s="238">
        <v>9.2965533749732128</v>
      </c>
      <c r="BT1397" s="238">
        <v>8.3472367581501263</v>
      </c>
      <c r="BU1397" s="238">
        <v>9.5318519121149414</v>
      </c>
      <c r="BV1397" s="238">
        <v>10.961234724143788</v>
      </c>
      <c r="BW1397" s="238">
        <v>11.918436522829506</v>
      </c>
      <c r="BX1397" s="238">
        <v>12.627341998993375</v>
      </c>
      <c r="BY1397" s="275">
        <v>11.516790368067685</v>
      </c>
      <c r="BZ1397" s="238">
        <v>4.1646302991584578</v>
      </c>
      <c r="CA1397" s="238">
        <v>5.9823749814914668</v>
      </c>
      <c r="CB1397" s="238">
        <v>8.9579768021209816</v>
      </c>
      <c r="CC1397" s="238">
        <v>10.612749477331302</v>
      </c>
      <c r="CD1397" s="238">
        <v>8.1692373804808707</v>
      </c>
      <c r="CE1397" s="238">
        <v>6.901264824546546</v>
      </c>
      <c r="CF1397" s="238">
        <v>8.0137243803738905</v>
      </c>
      <c r="CG1397" s="238">
        <v>8.9765077447584076</v>
      </c>
      <c r="CH1397" s="238">
        <v>9.8433729976698299</v>
      </c>
      <c r="CI1397" s="238">
        <v>10.368408698764853</v>
      </c>
      <c r="CJ1397" s="238">
        <v>7.9099521583064112</v>
      </c>
      <c r="CK1397" s="238">
        <v>4.2812411781243505</v>
      </c>
      <c r="CL1397" s="238">
        <v>5.2911396204632446</v>
      </c>
      <c r="CM1397" s="238">
        <v>8.0341886330948782</v>
      </c>
      <c r="CN1397" s="238">
        <v>8.794217082389812</v>
      </c>
      <c r="CO1397" s="238">
        <v>6.9516206826319555</v>
      </c>
      <c r="CP1397" s="238">
        <v>5.9906371533377802</v>
      </c>
      <c r="CQ1397" s="238">
        <v>6.5696820976264645</v>
      </c>
      <c r="CR1397" s="238">
        <v>7.1341941864138105</v>
      </c>
      <c r="CS1397" s="238">
        <v>7.9691283614542749</v>
      </c>
      <c r="CT1397" s="238">
        <v>8.3677600542061956</v>
      </c>
      <c r="CU1397" s="238">
        <v>3.9929373503798131</v>
      </c>
      <c r="CV1397" s="238">
        <v>4.5447308405328339</v>
      </c>
      <c r="CW1397" s="238">
        <v>7.0639764007117058</v>
      </c>
      <c r="CX1397" s="238">
        <v>8.4699218288542397</v>
      </c>
      <c r="CY1397" s="238">
        <v>5.9166070363293359</v>
      </c>
      <c r="CZ1397" s="238">
        <v>5.1787736113920451</v>
      </c>
      <c r="DA1397" s="238">
        <v>5.6214142896391888</v>
      </c>
      <c r="DB1397" s="238">
        <v>6.0213109791288035</v>
      </c>
      <c r="DC1397" s="238">
        <v>6.4366212397002709</v>
      </c>
      <c r="DD1397" s="238">
        <v>6.9015140445231395</v>
      </c>
      <c r="DE1397" s="238">
        <v>3.9852665491275254</v>
      </c>
      <c r="DF1397" s="238">
        <v>6.0904472640455554</v>
      </c>
      <c r="DG1397" s="238">
        <v>6.3916673082213151</v>
      </c>
      <c r="DH1397" s="238">
        <v>5.1740270277449723</v>
      </c>
      <c r="DI1397" s="238">
        <v>4.2602371805752188</v>
      </c>
      <c r="DJ1397" s="238">
        <v>4.5211179920328686</v>
      </c>
      <c r="DK1397" s="238">
        <v>4.7724467697740005</v>
      </c>
      <c r="DL1397" s="238">
        <v>5.0062875175335639</v>
      </c>
      <c r="DM1397" s="238">
        <v>5.1551866758214384</v>
      </c>
      <c r="DN1397" s="238">
        <v>3.0891045223579212</v>
      </c>
      <c r="DO1397" s="238">
        <v>5.4216088332668555</v>
      </c>
      <c r="DP1397" s="238">
        <v>5.5704345794157097</v>
      </c>
      <c r="DQ1397" s="238">
        <v>4.3077883856466332</v>
      </c>
      <c r="DR1397" s="238">
        <v>6.0119110640420992</v>
      </c>
      <c r="DS1397" s="238">
        <v>3.6242856587683874</v>
      </c>
      <c r="DT1397" s="238">
        <v>3.804240077484256</v>
      </c>
      <c r="DU1397" s="238">
        <v>3.9328237650444375</v>
      </c>
      <c r="DV1397" s="238">
        <v>5.149660353774105</v>
      </c>
      <c r="DW1397" s="238">
        <v>3.0750692166504732</v>
      </c>
      <c r="DX1397" s="238">
        <v>3.0490446884655857</v>
      </c>
      <c r="DY1397" s="238">
        <v>2.9755735471887426</v>
      </c>
      <c r="DZ1397" s="238">
        <v>2.9237788655525545</v>
      </c>
      <c r="EA1397" s="238">
        <v>2.9513933531818597</v>
      </c>
      <c r="EB1397" s="238">
        <v>2.449669797153271</v>
      </c>
      <c r="EC1397" s="238">
        <v>2.8439383977377539</v>
      </c>
      <c r="ED1397" s="238">
        <v>1.8645375008848937</v>
      </c>
    </row>
    <row r="1398" spans="1:134" x14ac:dyDescent="0.25">
      <c r="A1398" s="262">
        <v>-5000</v>
      </c>
      <c r="B1398" s="237">
        <v>108.57071854743272</v>
      </c>
      <c r="C1398" s="238">
        <v>107.99120492280136</v>
      </c>
      <c r="D1398" s="130">
        <v>1904.1666666666667</v>
      </c>
      <c r="E1398" s="238">
        <v>0</v>
      </c>
      <c r="F1398" s="238">
        <v>0</v>
      </c>
      <c r="G1398" s="238">
        <v>0</v>
      </c>
      <c r="H1398" s="238">
        <v>0</v>
      </c>
      <c r="I1398" s="238">
        <v>0</v>
      </c>
      <c r="J1398" s="131">
        <v>0</v>
      </c>
      <c r="K1398" s="131">
        <v>0</v>
      </c>
      <c r="L1398" s="131">
        <v>0</v>
      </c>
      <c r="M1398" s="131">
        <v>0</v>
      </c>
      <c r="N1398" s="131">
        <v>0</v>
      </c>
      <c r="O1398" s="131">
        <v>99.72999999999999</v>
      </c>
      <c r="P1398" s="131">
        <v>99.72999999999999</v>
      </c>
      <c r="Q1398" s="131">
        <v>99.72999999999999</v>
      </c>
      <c r="R1398" s="131">
        <v>99.09</v>
      </c>
      <c r="S1398" s="131">
        <v>8.0000000000000302</v>
      </c>
      <c r="T1398" s="131">
        <v>4</v>
      </c>
      <c r="U1398" s="7">
        <v>3</v>
      </c>
      <c r="V1398" s="131">
        <v>4</v>
      </c>
      <c r="W1398" s="131">
        <v>0</v>
      </c>
      <c r="X1398" s="131">
        <v>2</v>
      </c>
      <c r="Y1398" s="237">
        <v>0</v>
      </c>
      <c r="Z1398" s="237">
        <v>100</v>
      </c>
      <c r="AA1398" s="131">
        <v>6</v>
      </c>
      <c r="AB1398" s="131">
        <v>3.5</v>
      </c>
      <c r="AC1398" s="131">
        <v>8</v>
      </c>
      <c r="AD1398" s="131">
        <v>6</v>
      </c>
      <c r="AE1398" s="131">
        <v>0</v>
      </c>
      <c r="AF1398" s="131">
        <v>0</v>
      </c>
      <c r="AG1398" s="131">
        <v>0</v>
      </c>
      <c r="AH1398" s="131">
        <v>0</v>
      </c>
      <c r="AI1398" s="131">
        <v>0</v>
      </c>
      <c r="AJ1398" s="131">
        <v>0</v>
      </c>
      <c r="AK1398" s="131">
        <v>0</v>
      </c>
      <c r="AL1398" s="131">
        <v>0</v>
      </c>
      <c r="AM1398" s="238">
        <v>4.2680203168665249</v>
      </c>
      <c r="AN1398" s="238">
        <v>8.8045170527921037</v>
      </c>
      <c r="AO1398" s="238">
        <v>14.964371499504686</v>
      </c>
      <c r="AP1398" s="238">
        <v>14.752942500963671</v>
      </c>
      <c r="AQ1398" s="238">
        <v>14.466527544823377</v>
      </c>
      <c r="AR1398" s="238">
        <v>13.679719048027108</v>
      </c>
      <c r="AS1398" s="238">
        <v>13.164797365343336</v>
      </c>
      <c r="AT1398" s="269">
        <v>4.1397037823156229</v>
      </c>
      <c r="AU1398" s="269">
        <v>8.0952448004715691</v>
      </c>
      <c r="AV1398" s="269">
        <v>13.402099666612138</v>
      </c>
      <c r="AW1398" s="269">
        <v>13.326138364635632</v>
      </c>
      <c r="AX1398" s="269">
        <v>11.668176886416783</v>
      </c>
      <c r="AY1398" s="269">
        <v>10.615829048736055</v>
      </c>
      <c r="AZ1398" s="269">
        <v>11.627505584984311</v>
      </c>
      <c r="BA1398" s="269">
        <v>12.394708895300251</v>
      </c>
      <c r="BB1398" s="269">
        <v>14.392230471634184</v>
      </c>
      <c r="BC1398" s="238">
        <v>4.1354966076510609</v>
      </c>
      <c r="BD1398" s="238">
        <v>7.4263452901752114</v>
      </c>
      <c r="BE1398" s="238">
        <v>12.109350669091041</v>
      </c>
      <c r="BF1398" s="238">
        <v>12.278451724039911</v>
      </c>
      <c r="BG1398" s="238">
        <v>11.287412141001726</v>
      </c>
      <c r="BH1398" s="238">
        <v>9.4073108864305368</v>
      </c>
      <c r="BI1398" s="238">
        <v>10.477832884771635</v>
      </c>
      <c r="BJ1398" s="238">
        <v>11.941094565739453</v>
      </c>
      <c r="BK1398" s="238">
        <v>12.511267320465704</v>
      </c>
      <c r="BL1398" s="238">
        <v>14.701280079539185</v>
      </c>
      <c r="BM1398" s="238">
        <v>14.465463308277863</v>
      </c>
      <c r="BN1398" s="238">
        <v>9.3046156474337902</v>
      </c>
      <c r="BO1398" s="238">
        <v>4.1539137567749727</v>
      </c>
      <c r="BP1398" s="238">
        <v>6.7473155105628999</v>
      </c>
      <c r="BQ1398" s="238">
        <v>10.711744938115858</v>
      </c>
      <c r="BR1398" s="238">
        <v>11.093963338055836</v>
      </c>
      <c r="BS1398" s="238">
        <v>9.2965533749732128</v>
      </c>
      <c r="BT1398" s="238">
        <v>8.3472367581501263</v>
      </c>
      <c r="BU1398" s="238">
        <v>9.5318519121149414</v>
      </c>
      <c r="BV1398" s="238">
        <v>10.961234724143788</v>
      </c>
      <c r="BW1398" s="238">
        <v>11.918436522829506</v>
      </c>
      <c r="BX1398" s="238">
        <v>12.627341998993375</v>
      </c>
      <c r="BY1398" s="275">
        <v>11.516790368067685</v>
      </c>
      <c r="BZ1398" s="238">
        <v>4.1646302991584578</v>
      </c>
      <c r="CA1398" s="238">
        <v>5.9823749814914668</v>
      </c>
      <c r="CB1398" s="238">
        <v>8.9579768021209816</v>
      </c>
      <c r="CC1398" s="238">
        <v>10.612749477331302</v>
      </c>
      <c r="CD1398" s="238">
        <v>8.1692373804808707</v>
      </c>
      <c r="CE1398" s="238">
        <v>6.901264824546546</v>
      </c>
      <c r="CF1398" s="238">
        <v>8.0137243803738905</v>
      </c>
      <c r="CG1398" s="238">
        <v>8.9765077447584076</v>
      </c>
      <c r="CH1398" s="238">
        <v>9.8433729976698299</v>
      </c>
      <c r="CI1398" s="238">
        <v>10.368408698764853</v>
      </c>
      <c r="CJ1398" s="238">
        <v>7.9099521583064112</v>
      </c>
      <c r="CK1398" s="238">
        <v>4.2812411781243505</v>
      </c>
      <c r="CL1398" s="238">
        <v>5.2911396204632446</v>
      </c>
      <c r="CM1398" s="238">
        <v>8.0341886330948782</v>
      </c>
      <c r="CN1398" s="238">
        <v>8.794217082389812</v>
      </c>
      <c r="CO1398" s="238">
        <v>6.9516206826319555</v>
      </c>
      <c r="CP1398" s="238">
        <v>5.9906371533377802</v>
      </c>
      <c r="CQ1398" s="238">
        <v>6.5696820976264645</v>
      </c>
      <c r="CR1398" s="238">
        <v>7.1341941864138105</v>
      </c>
      <c r="CS1398" s="238">
        <v>7.9691283614542749</v>
      </c>
      <c r="CT1398" s="238">
        <v>8.3677600542061956</v>
      </c>
      <c r="CU1398" s="238">
        <v>3.9929373503798131</v>
      </c>
      <c r="CV1398" s="238">
        <v>4.5447308405328339</v>
      </c>
      <c r="CW1398" s="238">
        <v>7.0639764007117058</v>
      </c>
      <c r="CX1398" s="238">
        <v>8.4699218288542397</v>
      </c>
      <c r="CY1398" s="238">
        <v>5.9166070363293359</v>
      </c>
      <c r="CZ1398" s="238">
        <v>5.1787736113920451</v>
      </c>
      <c r="DA1398" s="238">
        <v>5.6214142896391888</v>
      </c>
      <c r="DB1398" s="238">
        <v>6.0213109791288035</v>
      </c>
      <c r="DC1398" s="238">
        <v>6.4366212397002709</v>
      </c>
      <c r="DD1398" s="238">
        <v>6.9015140445231395</v>
      </c>
      <c r="DE1398" s="238">
        <v>3.9852665491275254</v>
      </c>
      <c r="DF1398" s="238">
        <v>6.0904472640455554</v>
      </c>
      <c r="DG1398" s="238">
        <v>6.3916673082213151</v>
      </c>
      <c r="DH1398" s="238">
        <v>5.1740270277449723</v>
      </c>
      <c r="DI1398" s="238">
        <v>4.2602371805752188</v>
      </c>
      <c r="DJ1398" s="238">
        <v>4.5211179920328686</v>
      </c>
      <c r="DK1398" s="238">
        <v>4.7724467697740005</v>
      </c>
      <c r="DL1398" s="238">
        <v>5.0062875175335639</v>
      </c>
      <c r="DM1398" s="238">
        <v>5.1551866758214384</v>
      </c>
      <c r="DN1398" s="238">
        <v>3.0891045223579212</v>
      </c>
      <c r="DO1398" s="238">
        <v>5.4216088332668555</v>
      </c>
      <c r="DP1398" s="238">
        <v>5.5704345794157097</v>
      </c>
      <c r="DQ1398" s="238">
        <v>4.3077883856466332</v>
      </c>
      <c r="DR1398" s="238">
        <v>6.0119110640420992</v>
      </c>
      <c r="DS1398" s="238">
        <v>3.6242856587683874</v>
      </c>
      <c r="DT1398" s="238">
        <v>3.804240077484256</v>
      </c>
      <c r="DU1398" s="238">
        <v>3.9328237650444375</v>
      </c>
      <c r="DV1398" s="238">
        <v>5.149660353774105</v>
      </c>
      <c r="DW1398" s="238">
        <v>3.0750692166504732</v>
      </c>
      <c r="DX1398" s="238">
        <v>3.0490446884655857</v>
      </c>
      <c r="DY1398" s="238">
        <v>2.9755735471887426</v>
      </c>
      <c r="DZ1398" s="238">
        <v>2.9237788655525545</v>
      </c>
      <c r="EA1398" s="238">
        <v>2.9513933531818597</v>
      </c>
      <c r="EB1398" s="238">
        <v>2.449669797153271</v>
      </c>
      <c r="EC1398" s="238">
        <v>2.8439383977377539</v>
      </c>
      <c r="ED1398" s="238">
        <v>1.8645375008848937</v>
      </c>
    </row>
    <row r="1399" spans="1:134" x14ac:dyDescent="0.25">
      <c r="A1399" s="262">
        <v>-5005</v>
      </c>
      <c r="B1399" s="237">
        <v>108.52831968030472</v>
      </c>
      <c r="C1399" s="238">
        <v>107.94891932775077</v>
      </c>
      <c r="D1399" s="130">
        <v>1904.0833333333333</v>
      </c>
      <c r="E1399" s="238">
        <v>0</v>
      </c>
      <c r="F1399" s="238">
        <v>0</v>
      </c>
      <c r="G1399" s="238">
        <v>0</v>
      </c>
      <c r="H1399" s="238">
        <v>0</v>
      </c>
      <c r="I1399" s="238">
        <v>0</v>
      </c>
      <c r="J1399" s="131">
        <v>0</v>
      </c>
      <c r="K1399" s="131">
        <v>0</v>
      </c>
      <c r="L1399" s="131">
        <v>0</v>
      </c>
      <c r="M1399" s="131">
        <v>0</v>
      </c>
      <c r="N1399" s="131">
        <v>0</v>
      </c>
      <c r="O1399" s="131">
        <v>99.72999999999999</v>
      </c>
      <c r="P1399" s="131">
        <v>99.72999999999999</v>
      </c>
      <c r="Q1399" s="131">
        <v>99.72999999999999</v>
      </c>
      <c r="R1399" s="131">
        <v>99.09</v>
      </c>
      <c r="S1399" s="131">
        <v>8.0000000000000302</v>
      </c>
      <c r="T1399" s="131">
        <v>4</v>
      </c>
      <c r="U1399" s="7">
        <v>3</v>
      </c>
      <c r="V1399" s="131">
        <v>4</v>
      </c>
      <c r="W1399" s="131">
        <v>0</v>
      </c>
      <c r="X1399" s="131">
        <v>2</v>
      </c>
      <c r="Y1399" s="237">
        <v>0</v>
      </c>
      <c r="Z1399" s="237">
        <v>100</v>
      </c>
      <c r="AA1399" s="131">
        <v>6</v>
      </c>
      <c r="AB1399" s="131">
        <v>3.5</v>
      </c>
      <c r="AC1399" s="131">
        <v>8</v>
      </c>
      <c r="AD1399" s="131">
        <v>6</v>
      </c>
      <c r="AE1399" s="131">
        <v>0</v>
      </c>
      <c r="AF1399" s="131">
        <v>0</v>
      </c>
      <c r="AG1399" s="131">
        <v>0</v>
      </c>
      <c r="AH1399" s="131">
        <v>0</v>
      </c>
      <c r="AI1399" s="131">
        <v>0</v>
      </c>
      <c r="AJ1399" s="131">
        <v>0</v>
      </c>
      <c r="AK1399" s="131">
        <v>0</v>
      </c>
      <c r="AL1399" s="131">
        <v>0</v>
      </c>
      <c r="AM1399" s="238">
        <v>4.2680203168665249</v>
      </c>
      <c r="AN1399" s="238">
        <v>8.8045170527921037</v>
      </c>
      <c r="AO1399" s="238">
        <v>14.964371499504686</v>
      </c>
      <c r="AP1399" s="238">
        <v>14.752942500963671</v>
      </c>
      <c r="AQ1399" s="238">
        <v>14.466527544823377</v>
      </c>
      <c r="AR1399" s="238">
        <v>13.679719048027108</v>
      </c>
      <c r="AS1399" s="238">
        <v>13.164797365343336</v>
      </c>
      <c r="AT1399" s="269">
        <v>4.1397037823156229</v>
      </c>
      <c r="AU1399" s="269">
        <v>8.0952448004715691</v>
      </c>
      <c r="AV1399" s="269">
        <v>13.402099666612138</v>
      </c>
      <c r="AW1399" s="269">
        <v>13.326138364635632</v>
      </c>
      <c r="AX1399" s="269">
        <v>11.668176886416783</v>
      </c>
      <c r="AY1399" s="269">
        <v>10.615829048736055</v>
      </c>
      <c r="AZ1399" s="269">
        <v>11.627505584984311</v>
      </c>
      <c r="BA1399" s="269">
        <v>12.394708895300251</v>
      </c>
      <c r="BB1399" s="269">
        <v>14.392230471634184</v>
      </c>
      <c r="BC1399" s="238">
        <v>4.1354966076510609</v>
      </c>
      <c r="BD1399" s="238">
        <v>7.4263452901752114</v>
      </c>
      <c r="BE1399" s="238">
        <v>12.109350669091041</v>
      </c>
      <c r="BF1399" s="238">
        <v>12.278451724039911</v>
      </c>
      <c r="BG1399" s="238">
        <v>11.287412141001726</v>
      </c>
      <c r="BH1399" s="238">
        <v>9.4073108864305368</v>
      </c>
      <c r="BI1399" s="238">
        <v>10.477832884771635</v>
      </c>
      <c r="BJ1399" s="238">
        <v>11.941094565739453</v>
      </c>
      <c r="BK1399" s="238">
        <v>12.511267320465704</v>
      </c>
      <c r="BL1399" s="238">
        <v>14.701280079539185</v>
      </c>
      <c r="BM1399" s="238">
        <v>14.465463308277863</v>
      </c>
      <c r="BN1399" s="238">
        <v>9.3046156474337902</v>
      </c>
      <c r="BO1399" s="238">
        <v>4.1539137567749727</v>
      </c>
      <c r="BP1399" s="238">
        <v>6.7473155105628999</v>
      </c>
      <c r="BQ1399" s="238">
        <v>10.711744938115858</v>
      </c>
      <c r="BR1399" s="238">
        <v>11.093963338055836</v>
      </c>
      <c r="BS1399" s="238">
        <v>9.2965533749732128</v>
      </c>
      <c r="BT1399" s="238">
        <v>8.3472367581501263</v>
      </c>
      <c r="BU1399" s="238">
        <v>9.5318519121149414</v>
      </c>
      <c r="BV1399" s="238">
        <v>10.961234724143788</v>
      </c>
      <c r="BW1399" s="238">
        <v>11.918436522829506</v>
      </c>
      <c r="BX1399" s="238">
        <v>12.627341998993375</v>
      </c>
      <c r="BY1399" s="275">
        <v>11.516790368067685</v>
      </c>
      <c r="BZ1399" s="238">
        <v>4.1646302991584578</v>
      </c>
      <c r="CA1399" s="238">
        <v>5.9823749814914668</v>
      </c>
      <c r="CB1399" s="238">
        <v>8.9579768021209816</v>
      </c>
      <c r="CC1399" s="238">
        <v>10.612749477331302</v>
      </c>
      <c r="CD1399" s="238">
        <v>8.1692373804808707</v>
      </c>
      <c r="CE1399" s="238">
        <v>6.901264824546546</v>
      </c>
      <c r="CF1399" s="238">
        <v>8.0137243803738905</v>
      </c>
      <c r="CG1399" s="238">
        <v>8.9765077447584076</v>
      </c>
      <c r="CH1399" s="238">
        <v>9.8433729976698299</v>
      </c>
      <c r="CI1399" s="238">
        <v>10.368408698764853</v>
      </c>
      <c r="CJ1399" s="238">
        <v>7.9099521583064112</v>
      </c>
      <c r="CK1399" s="238">
        <v>4.2812411781243505</v>
      </c>
      <c r="CL1399" s="238">
        <v>5.2911396204632446</v>
      </c>
      <c r="CM1399" s="238">
        <v>8.0341886330948782</v>
      </c>
      <c r="CN1399" s="238">
        <v>8.794217082389812</v>
      </c>
      <c r="CO1399" s="238">
        <v>6.9516206826319555</v>
      </c>
      <c r="CP1399" s="238">
        <v>5.9906371533377802</v>
      </c>
      <c r="CQ1399" s="238">
        <v>6.5696820976264645</v>
      </c>
      <c r="CR1399" s="238">
        <v>7.1341941864138105</v>
      </c>
      <c r="CS1399" s="238">
        <v>7.9691283614542749</v>
      </c>
      <c r="CT1399" s="238">
        <v>8.3677600542061956</v>
      </c>
      <c r="CU1399" s="238">
        <v>3.9929373503798131</v>
      </c>
      <c r="CV1399" s="238">
        <v>4.5447308405328339</v>
      </c>
      <c r="CW1399" s="238">
        <v>7.0639764007117058</v>
      </c>
      <c r="CX1399" s="238">
        <v>8.4699218288542397</v>
      </c>
      <c r="CY1399" s="238">
        <v>5.9166070363293359</v>
      </c>
      <c r="CZ1399" s="238">
        <v>5.1787736113920451</v>
      </c>
      <c r="DA1399" s="238">
        <v>5.6214142896391888</v>
      </c>
      <c r="DB1399" s="238">
        <v>6.0213109791288035</v>
      </c>
      <c r="DC1399" s="238">
        <v>6.4366212397002709</v>
      </c>
      <c r="DD1399" s="238">
        <v>6.9015140445231395</v>
      </c>
      <c r="DE1399" s="238">
        <v>3.9852665491275254</v>
      </c>
      <c r="DF1399" s="238">
        <v>6.0904472640455554</v>
      </c>
      <c r="DG1399" s="238">
        <v>6.3916673082213151</v>
      </c>
      <c r="DH1399" s="238">
        <v>5.1740270277449723</v>
      </c>
      <c r="DI1399" s="238">
        <v>4.2602371805752188</v>
      </c>
      <c r="DJ1399" s="238">
        <v>4.5211179920328686</v>
      </c>
      <c r="DK1399" s="238">
        <v>4.7724467697740005</v>
      </c>
      <c r="DL1399" s="238">
        <v>5.0062875175335639</v>
      </c>
      <c r="DM1399" s="238">
        <v>5.1551866758214384</v>
      </c>
      <c r="DN1399" s="238">
        <v>3.0891045223579212</v>
      </c>
      <c r="DO1399" s="238">
        <v>5.4216088332668555</v>
      </c>
      <c r="DP1399" s="238">
        <v>5.5704345794157097</v>
      </c>
      <c r="DQ1399" s="238">
        <v>4.3077883856466332</v>
      </c>
      <c r="DR1399" s="238">
        <v>6.0119110640420992</v>
      </c>
      <c r="DS1399" s="238">
        <v>3.6242856587683874</v>
      </c>
      <c r="DT1399" s="238">
        <v>3.804240077484256</v>
      </c>
      <c r="DU1399" s="238">
        <v>3.9328237650444375</v>
      </c>
      <c r="DV1399" s="238">
        <v>5.149660353774105</v>
      </c>
      <c r="DW1399" s="238">
        <v>3.0750692166504732</v>
      </c>
      <c r="DX1399" s="238">
        <v>3.0490446884655857</v>
      </c>
      <c r="DY1399" s="238">
        <v>2.9755735471887426</v>
      </c>
      <c r="DZ1399" s="238">
        <v>2.9237788655525545</v>
      </c>
      <c r="EA1399" s="238">
        <v>2.9513933531818597</v>
      </c>
      <c r="EB1399" s="238">
        <v>2.449669797153271</v>
      </c>
      <c r="EC1399" s="238">
        <v>2.8439383977377539</v>
      </c>
      <c r="ED1399" s="238">
        <v>1.8645375008848937</v>
      </c>
    </row>
    <row r="1400" spans="1:134" x14ac:dyDescent="0.25">
      <c r="A1400" s="262">
        <v>-5010</v>
      </c>
      <c r="B1400" s="237">
        <v>108.55336680066306</v>
      </c>
      <c r="C1400" s="238">
        <v>107.97384798335376</v>
      </c>
      <c r="D1400" s="130">
        <v>1904</v>
      </c>
      <c r="E1400" s="238">
        <v>0</v>
      </c>
      <c r="F1400" s="238">
        <v>0</v>
      </c>
      <c r="G1400" s="238">
        <v>0</v>
      </c>
      <c r="H1400" s="238">
        <v>0</v>
      </c>
      <c r="I1400" s="238">
        <v>0</v>
      </c>
      <c r="J1400" s="131">
        <v>0</v>
      </c>
      <c r="K1400" s="131">
        <v>0</v>
      </c>
      <c r="L1400" s="131">
        <v>0</v>
      </c>
      <c r="M1400" s="131">
        <v>0</v>
      </c>
      <c r="N1400" s="131">
        <v>0</v>
      </c>
      <c r="O1400" s="131">
        <v>99.72999999999999</v>
      </c>
      <c r="P1400" s="131">
        <v>99.72999999999999</v>
      </c>
      <c r="Q1400" s="131">
        <v>99.72999999999999</v>
      </c>
      <c r="R1400" s="131">
        <v>99.09</v>
      </c>
      <c r="S1400" s="131">
        <v>8.0000000000000302</v>
      </c>
      <c r="T1400" s="131">
        <v>4</v>
      </c>
      <c r="U1400" s="7">
        <v>3</v>
      </c>
      <c r="V1400" s="131">
        <v>4</v>
      </c>
      <c r="W1400" s="131">
        <v>0</v>
      </c>
      <c r="X1400" s="131">
        <v>2</v>
      </c>
      <c r="Y1400" s="237">
        <v>0</v>
      </c>
      <c r="Z1400" s="237">
        <v>100</v>
      </c>
      <c r="AA1400" s="131">
        <v>6</v>
      </c>
      <c r="AB1400" s="131">
        <v>3.5</v>
      </c>
      <c r="AC1400" s="131">
        <v>8</v>
      </c>
      <c r="AD1400" s="131">
        <v>6</v>
      </c>
      <c r="AE1400" s="131">
        <v>0</v>
      </c>
      <c r="AF1400" s="131">
        <v>0</v>
      </c>
      <c r="AG1400" s="131">
        <v>0</v>
      </c>
      <c r="AH1400" s="131">
        <v>0</v>
      </c>
      <c r="AI1400" s="131">
        <v>0</v>
      </c>
      <c r="AJ1400" s="131">
        <v>0</v>
      </c>
      <c r="AK1400" s="131">
        <v>0</v>
      </c>
      <c r="AL1400" s="131">
        <v>0</v>
      </c>
      <c r="AM1400" s="238">
        <v>4.2680203168665249</v>
      </c>
      <c r="AN1400" s="238">
        <v>8.8045170527921037</v>
      </c>
      <c r="AO1400" s="238">
        <v>14.964371499504686</v>
      </c>
      <c r="AP1400" s="238">
        <v>14.752942500963671</v>
      </c>
      <c r="AQ1400" s="238">
        <v>14.466527544823377</v>
      </c>
      <c r="AR1400" s="238">
        <v>13.679719048027108</v>
      </c>
      <c r="AS1400" s="238">
        <v>13.164797365343336</v>
      </c>
      <c r="AT1400" s="269">
        <v>4.1397037823156229</v>
      </c>
      <c r="AU1400" s="269">
        <v>8.0952448004715691</v>
      </c>
      <c r="AV1400" s="269">
        <v>13.402099666612138</v>
      </c>
      <c r="AW1400" s="269">
        <v>13.326138364635632</v>
      </c>
      <c r="AX1400" s="269">
        <v>11.668176886416783</v>
      </c>
      <c r="AY1400" s="269">
        <v>10.615829048736055</v>
      </c>
      <c r="AZ1400" s="269">
        <v>11.627505584984311</v>
      </c>
      <c r="BA1400" s="269">
        <v>12.394708895300251</v>
      </c>
      <c r="BB1400" s="269">
        <v>14.392230471634184</v>
      </c>
      <c r="BC1400" s="238">
        <v>4.1354966076510609</v>
      </c>
      <c r="BD1400" s="238">
        <v>7.4263452901752114</v>
      </c>
      <c r="BE1400" s="238">
        <v>12.109350669091041</v>
      </c>
      <c r="BF1400" s="238">
        <v>12.278451724039911</v>
      </c>
      <c r="BG1400" s="238">
        <v>11.287412141001726</v>
      </c>
      <c r="BH1400" s="238">
        <v>9.4073108864305368</v>
      </c>
      <c r="BI1400" s="238">
        <v>10.477832884771635</v>
      </c>
      <c r="BJ1400" s="238">
        <v>11.941094565739453</v>
      </c>
      <c r="BK1400" s="238">
        <v>12.511267320465704</v>
      </c>
      <c r="BL1400" s="238">
        <v>14.701280079539185</v>
      </c>
      <c r="BM1400" s="238">
        <v>14.465463308277863</v>
      </c>
      <c r="BN1400" s="238">
        <v>9.3046156474337902</v>
      </c>
      <c r="BO1400" s="238">
        <v>4.1539137567749727</v>
      </c>
      <c r="BP1400" s="238">
        <v>6.7473155105628999</v>
      </c>
      <c r="BQ1400" s="238">
        <v>10.711744938115858</v>
      </c>
      <c r="BR1400" s="238">
        <v>11.093963338055836</v>
      </c>
      <c r="BS1400" s="238">
        <v>9.2965533749732128</v>
      </c>
      <c r="BT1400" s="238">
        <v>8.3472367581501263</v>
      </c>
      <c r="BU1400" s="238">
        <v>9.5318519121149414</v>
      </c>
      <c r="BV1400" s="238">
        <v>10.961234724143788</v>
      </c>
      <c r="BW1400" s="238">
        <v>11.918436522829506</v>
      </c>
      <c r="BX1400" s="238">
        <v>12.627341998993375</v>
      </c>
      <c r="BY1400" s="275">
        <v>11.516790368067685</v>
      </c>
      <c r="BZ1400" s="238">
        <v>4.1646302991584578</v>
      </c>
      <c r="CA1400" s="238">
        <v>5.9823749814914668</v>
      </c>
      <c r="CB1400" s="238">
        <v>8.9579768021209816</v>
      </c>
      <c r="CC1400" s="238">
        <v>10.612749477331302</v>
      </c>
      <c r="CD1400" s="238">
        <v>8.1692373804808707</v>
      </c>
      <c r="CE1400" s="238">
        <v>6.901264824546546</v>
      </c>
      <c r="CF1400" s="238">
        <v>8.0137243803738905</v>
      </c>
      <c r="CG1400" s="238">
        <v>8.9765077447584076</v>
      </c>
      <c r="CH1400" s="238">
        <v>9.8433729976698299</v>
      </c>
      <c r="CI1400" s="238">
        <v>10.368408698764853</v>
      </c>
      <c r="CJ1400" s="238">
        <v>7.9099521583064112</v>
      </c>
      <c r="CK1400" s="238">
        <v>4.2812411781243505</v>
      </c>
      <c r="CL1400" s="238">
        <v>5.2911396204632446</v>
      </c>
      <c r="CM1400" s="238">
        <v>8.0341886330948782</v>
      </c>
      <c r="CN1400" s="238">
        <v>8.794217082389812</v>
      </c>
      <c r="CO1400" s="238">
        <v>6.9516206826319555</v>
      </c>
      <c r="CP1400" s="238">
        <v>5.9906371533377802</v>
      </c>
      <c r="CQ1400" s="238">
        <v>6.5696820976264645</v>
      </c>
      <c r="CR1400" s="238">
        <v>7.1341941864138105</v>
      </c>
      <c r="CS1400" s="238">
        <v>7.9691283614542749</v>
      </c>
      <c r="CT1400" s="238">
        <v>8.3677600542061956</v>
      </c>
      <c r="CU1400" s="238">
        <v>3.9929373503798131</v>
      </c>
      <c r="CV1400" s="238">
        <v>4.5447308405328339</v>
      </c>
      <c r="CW1400" s="238">
        <v>7.0639764007117058</v>
      </c>
      <c r="CX1400" s="238">
        <v>8.4699218288542397</v>
      </c>
      <c r="CY1400" s="238">
        <v>5.9166070363293359</v>
      </c>
      <c r="CZ1400" s="238">
        <v>5.1787736113920451</v>
      </c>
      <c r="DA1400" s="238">
        <v>5.6214142896391888</v>
      </c>
      <c r="DB1400" s="238">
        <v>6.0213109791288035</v>
      </c>
      <c r="DC1400" s="238">
        <v>6.4366212397002709</v>
      </c>
      <c r="DD1400" s="238">
        <v>6.9015140445231395</v>
      </c>
      <c r="DE1400" s="238">
        <v>3.9852665491275254</v>
      </c>
      <c r="DF1400" s="238">
        <v>6.0904472640455554</v>
      </c>
      <c r="DG1400" s="238">
        <v>6.3916673082213151</v>
      </c>
      <c r="DH1400" s="238">
        <v>5.1740270277449723</v>
      </c>
      <c r="DI1400" s="238">
        <v>4.2602371805752188</v>
      </c>
      <c r="DJ1400" s="238">
        <v>4.5211179920328686</v>
      </c>
      <c r="DK1400" s="238">
        <v>4.7724467697740005</v>
      </c>
      <c r="DL1400" s="238">
        <v>5.0062875175335639</v>
      </c>
      <c r="DM1400" s="238">
        <v>5.1551866758214384</v>
      </c>
      <c r="DN1400" s="238">
        <v>3.0891045223579212</v>
      </c>
      <c r="DO1400" s="238">
        <v>5.4216088332668555</v>
      </c>
      <c r="DP1400" s="238">
        <v>5.5704345794157097</v>
      </c>
      <c r="DQ1400" s="238">
        <v>4.3077883856466332</v>
      </c>
      <c r="DR1400" s="238">
        <v>6.0119110640420992</v>
      </c>
      <c r="DS1400" s="238">
        <v>3.6242856587683874</v>
      </c>
      <c r="DT1400" s="238">
        <v>3.804240077484256</v>
      </c>
      <c r="DU1400" s="238">
        <v>3.9328237650444375</v>
      </c>
      <c r="DV1400" s="238">
        <v>5.149660353774105</v>
      </c>
      <c r="DW1400" s="238">
        <v>3.0750692166504732</v>
      </c>
      <c r="DX1400" s="238">
        <v>3.0490446884655857</v>
      </c>
      <c r="DY1400" s="238">
        <v>2.9755735471887426</v>
      </c>
      <c r="DZ1400" s="238">
        <v>2.9237788655525545</v>
      </c>
      <c r="EA1400" s="238">
        <v>2.9513933531818597</v>
      </c>
      <c r="EB1400" s="238">
        <v>2.449669797153271</v>
      </c>
      <c r="EC1400" s="238">
        <v>2.8439383977377539</v>
      </c>
      <c r="ED1400" s="238">
        <v>1.8645375008848937</v>
      </c>
    </row>
    <row r="1401" spans="1:134" x14ac:dyDescent="0.25">
      <c r="A1401" s="262">
        <v>-5015</v>
      </c>
      <c r="B1401" s="237">
        <v>108.61904413039395</v>
      </c>
      <c r="C1401" s="238">
        <v>108.03917469062519</v>
      </c>
      <c r="D1401" s="130">
        <v>1903.9166666666667</v>
      </c>
      <c r="E1401" s="238">
        <v>0</v>
      </c>
      <c r="F1401" s="238">
        <v>0</v>
      </c>
      <c r="G1401" s="238">
        <v>0</v>
      </c>
      <c r="H1401" s="238">
        <v>0</v>
      </c>
      <c r="I1401" s="238">
        <v>0</v>
      </c>
      <c r="J1401" s="131">
        <v>0</v>
      </c>
      <c r="K1401" s="131">
        <v>0</v>
      </c>
      <c r="L1401" s="131">
        <v>0</v>
      </c>
      <c r="M1401" s="131">
        <v>0</v>
      </c>
      <c r="N1401" s="131">
        <v>0</v>
      </c>
      <c r="O1401" s="131">
        <v>99.72999999999999</v>
      </c>
      <c r="P1401" s="131">
        <v>99.72999999999999</v>
      </c>
      <c r="Q1401" s="131">
        <v>99.72999999999999</v>
      </c>
      <c r="R1401" s="131">
        <v>99.09</v>
      </c>
      <c r="S1401" s="131">
        <v>8.0000000000000302</v>
      </c>
      <c r="T1401" s="131">
        <v>4</v>
      </c>
      <c r="U1401" s="7">
        <v>3</v>
      </c>
      <c r="V1401" s="131">
        <v>4</v>
      </c>
      <c r="W1401" s="131">
        <v>0</v>
      </c>
      <c r="X1401" s="131">
        <v>2</v>
      </c>
      <c r="Y1401" s="237">
        <v>0</v>
      </c>
      <c r="Z1401" s="237">
        <v>100</v>
      </c>
      <c r="AA1401" s="131">
        <v>6</v>
      </c>
      <c r="AB1401" s="131">
        <v>3.5</v>
      </c>
      <c r="AC1401" s="131">
        <v>8</v>
      </c>
      <c r="AD1401" s="131">
        <v>6</v>
      </c>
      <c r="AE1401" s="131">
        <v>0</v>
      </c>
      <c r="AF1401" s="131">
        <v>0</v>
      </c>
      <c r="AG1401" s="131">
        <v>0</v>
      </c>
      <c r="AH1401" s="131">
        <v>0</v>
      </c>
      <c r="AI1401" s="131">
        <v>0</v>
      </c>
      <c r="AJ1401" s="131">
        <v>0</v>
      </c>
      <c r="AK1401" s="131">
        <v>0</v>
      </c>
      <c r="AL1401" s="131">
        <v>0</v>
      </c>
      <c r="AM1401" s="238">
        <v>4.2680203168665249</v>
      </c>
      <c r="AN1401" s="238">
        <v>8.8045170527921037</v>
      </c>
      <c r="AO1401" s="238">
        <v>14.964371499504686</v>
      </c>
      <c r="AP1401" s="238">
        <v>14.752942500963671</v>
      </c>
      <c r="AQ1401" s="238">
        <v>14.466527544823377</v>
      </c>
      <c r="AR1401" s="238">
        <v>13.679719048027108</v>
      </c>
      <c r="AS1401" s="238">
        <v>13.164797365343336</v>
      </c>
      <c r="AT1401" s="269">
        <v>4.1397037823156229</v>
      </c>
      <c r="AU1401" s="269">
        <v>8.0952448004715691</v>
      </c>
      <c r="AV1401" s="269">
        <v>13.402099666612138</v>
      </c>
      <c r="AW1401" s="269">
        <v>13.326138364635632</v>
      </c>
      <c r="AX1401" s="269">
        <v>11.668176886416783</v>
      </c>
      <c r="AY1401" s="269">
        <v>10.615829048736055</v>
      </c>
      <c r="AZ1401" s="269">
        <v>11.627505584984311</v>
      </c>
      <c r="BA1401" s="269">
        <v>12.394708895300251</v>
      </c>
      <c r="BB1401" s="269">
        <v>14.392230471634184</v>
      </c>
      <c r="BC1401" s="238">
        <v>4.1354966076510609</v>
      </c>
      <c r="BD1401" s="238">
        <v>7.4263452901752114</v>
      </c>
      <c r="BE1401" s="238">
        <v>12.109350669091041</v>
      </c>
      <c r="BF1401" s="238">
        <v>12.278451724039911</v>
      </c>
      <c r="BG1401" s="238">
        <v>11.287412141001726</v>
      </c>
      <c r="BH1401" s="238">
        <v>9.4073108864305368</v>
      </c>
      <c r="BI1401" s="238">
        <v>10.477832884771635</v>
      </c>
      <c r="BJ1401" s="238">
        <v>11.941094565739453</v>
      </c>
      <c r="BK1401" s="238">
        <v>12.511267320465704</v>
      </c>
      <c r="BL1401" s="238">
        <v>14.701280079539185</v>
      </c>
      <c r="BM1401" s="238">
        <v>14.465463308277863</v>
      </c>
      <c r="BN1401" s="238">
        <v>9.3046156474337902</v>
      </c>
      <c r="BO1401" s="238">
        <v>4.1539137567749727</v>
      </c>
      <c r="BP1401" s="238">
        <v>6.7473155105628999</v>
      </c>
      <c r="BQ1401" s="238">
        <v>10.711744938115858</v>
      </c>
      <c r="BR1401" s="238">
        <v>11.093963338055836</v>
      </c>
      <c r="BS1401" s="238">
        <v>9.2965533749732128</v>
      </c>
      <c r="BT1401" s="238">
        <v>8.3472367581501263</v>
      </c>
      <c r="BU1401" s="238">
        <v>9.5318519121149414</v>
      </c>
      <c r="BV1401" s="238">
        <v>10.961234724143788</v>
      </c>
      <c r="BW1401" s="238">
        <v>11.918436522829506</v>
      </c>
      <c r="BX1401" s="238">
        <v>12.627341998993375</v>
      </c>
      <c r="BY1401" s="275">
        <v>11.516790368067685</v>
      </c>
      <c r="BZ1401" s="238">
        <v>4.1646302991584578</v>
      </c>
      <c r="CA1401" s="238">
        <v>5.9823749814914668</v>
      </c>
      <c r="CB1401" s="238">
        <v>8.9579768021209816</v>
      </c>
      <c r="CC1401" s="238">
        <v>10.612749477331302</v>
      </c>
      <c r="CD1401" s="238">
        <v>8.1692373804808707</v>
      </c>
      <c r="CE1401" s="238">
        <v>6.901264824546546</v>
      </c>
      <c r="CF1401" s="238">
        <v>8.0137243803738905</v>
      </c>
      <c r="CG1401" s="238">
        <v>8.9765077447584076</v>
      </c>
      <c r="CH1401" s="238">
        <v>9.8433729976698299</v>
      </c>
      <c r="CI1401" s="238">
        <v>10.368408698764853</v>
      </c>
      <c r="CJ1401" s="238">
        <v>7.9099521583064112</v>
      </c>
      <c r="CK1401" s="238">
        <v>4.2812411781243505</v>
      </c>
      <c r="CL1401" s="238">
        <v>5.2911396204632446</v>
      </c>
      <c r="CM1401" s="238">
        <v>8.0341886330948782</v>
      </c>
      <c r="CN1401" s="238">
        <v>8.794217082389812</v>
      </c>
      <c r="CO1401" s="238">
        <v>6.9516206826319555</v>
      </c>
      <c r="CP1401" s="238">
        <v>5.9906371533377802</v>
      </c>
      <c r="CQ1401" s="238">
        <v>6.5696820976264645</v>
      </c>
      <c r="CR1401" s="238">
        <v>7.1341941864138105</v>
      </c>
      <c r="CS1401" s="238">
        <v>7.9691283614542749</v>
      </c>
      <c r="CT1401" s="238">
        <v>8.3677600542061956</v>
      </c>
      <c r="CU1401" s="238">
        <v>3.9929373503798131</v>
      </c>
      <c r="CV1401" s="238">
        <v>4.5447308405328339</v>
      </c>
      <c r="CW1401" s="238">
        <v>7.0639764007117058</v>
      </c>
      <c r="CX1401" s="238">
        <v>8.4699218288542397</v>
      </c>
      <c r="CY1401" s="238">
        <v>5.9166070363293359</v>
      </c>
      <c r="CZ1401" s="238">
        <v>5.1787736113920451</v>
      </c>
      <c r="DA1401" s="238">
        <v>5.6214142896391888</v>
      </c>
      <c r="DB1401" s="238">
        <v>6.0213109791288035</v>
      </c>
      <c r="DC1401" s="238">
        <v>6.4366212397002709</v>
      </c>
      <c r="DD1401" s="238">
        <v>6.9015140445231395</v>
      </c>
      <c r="DE1401" s="238">
        <v>3.9852665491275254</v>
      </c>
      <c r="DF1401" s="238">
        <v>6.0904472640455554</v>
      </c>
      <c r="DG1401" s="238">
        <v>6.3916673082213151</v>
      </c>
      <c r="DH1401" s="238">
        <v>5.1740270277449723</v>
      </c>
      <c r="DI1401" s="238">
        <v>4.2602371805752188</v>
      </c>
      <c r="DJ1401" s="238">
        <v>4.5211179920328686</v>
      </c>
      <c r="DK1401" s="238">
        <v>4.7724467697740005</v>
      </c>
      <c r="DL1401" s="238">
        <v>5.0062875175335639</v>
      </c>
      <c r="DM1401" s="238">
        <v>5.1551866758214384</v>
      </c>
      <c r="DN1401" s="238">
        <v>3.0891045223579212</v>
      </c>
      <c r="DO1401" s="238">
        <v>5.4216088332668555</v>
      </c>
      <c r="DP1401" s="238">
        <v>5.5704345794157097</v>
      </c>
      <c r="DQ1401" s="238">
        <v>4.3077883856466332</v>
      </c>
      <c r="DR1401" s="238">
        <v>6.0119110640420992</v>
      </c>
      <c r="DS1401" s="238">
        <v>3.6242856587683874</v>
      </c>
      <c r="DT1401" s="238">
        <v>3.804240077484256</v>
      </c>
      <c r="DU1401" s="238">
        <v>3.9328237650444375</v>
      </c>
      <c r="DV1401" s="238">
        <v>5.149660353774105</v>
      </c>
      <c r="DW1401" s="238">
        <v>3.0750692166504732</v>
      </c>
      <c r="DX1401" s="238">
        <v>3.0490446884655857</v>
      </c>
      <c r="DY1401" s="238">
        <v>2.9755735471887426</v>
      </c>
      <c r="DZ1401" s="238">
        <v>2.9237788655525545</v>
      </c>
      <c r="EA1401" s="238">
        <v>2.9513933531818597</v>
      </c>
      <c r="EB1401" s="238">
        <v>2.449669797153271</v>
      </c>
      <c r="EC1401" s="238">
        <v>2.8439383977377539</v>
      </c>
      <c r="ED1401" s="238">
        <v>1.8645375008848937</v>
      </c>
    </row>
    <row r="1402" spans="1:134" x14ac:dyDescent="0.25">
      <c r="A1402" s="262">
        <v>-5020</v>
      </c>
      <c r="B1402" s="237">
        <v>108.65780663023783</v>
      </c>
      <c r="C1402" s="238">
        <v>108.07758635587483</v>
      </c>
      <c r="D1402" s="130">
        <v>1903.8333333333333</v>
      </c>
      <c r="E1402" s="238">
        <v>0</v>
      </c>
      <c r="F1402" s="238">
        <v>0</v>
      </c>
      <c r="G1402" s="238">
        <v>0</v>
      </c>
      <c r="H1402" s="238">
        <v>0</v>
      </c>
      <c r="I1402" s="238">
        <v>0</v>
      </c>
      <c r="J1402" s="131">
        <v>0</v>
      </c>
      <c r="K1402" s="131">
        <v>0</v>
      </c>
      <c r="L1402" s="131">
        <v>0</v>
      </c>
      <c r="M1402" s="131">
        <v>0</v>
      </c>
      <c r="N1402" s="131">
        <v>0</v>
      </c>
      <c r="O1402" s="131">
        <v>99.72999999999999</v>
      </c>
      <c r="P1402" s="131">
        <v>99.72999999999999</v>
      </c>
      <c r="Q1402" s="131">
        <v>99.72999999999999</v>
      </c>
      <c r="R1402" s="131">
        <v>99.09</v>
      </c>
      <c r="S1402" s="131">
        <v>8.0000000000000302</v>
      </c>
      <c r="T1402" s="131">
        <v>4</v>
      </c>
      <c r="U1402" s="7">
        <v>3</v>
      </c>
      <c r="V1402" s="131">
        <v>4</v>
      </c>
      <c r="W1402" s="131">
        <v>0</v>
      </c>
      <c r="X1402" s="131">
        <v>2</v>
      </c>
      <c r="Y1402" s="237">
        <v>0</v>
      </c>
      <c r="Z1402" s="237">
        <v>100</v>
      </c>
      <c r="AA1402" s="131">
        <v>6</v>
      </c>
      <c r="AB1402" s="131">
        <v>3.5</v>
      </c>
      <c r="AC1402" s="131">
        <v>8</v>
      </c>
      <c r="AD1402" s="131">
        <v>6</v>
      </c>
      <c r="AE1402" s="131">
        <v>0</v>
      </c>
      <c r="AF1402" s="131">
        <v>0</v>
      </c>
      <c r="AG1402" s="131">
        <v>0</v>
      </c>
      <c r="AH1402" s="131">
        <v>0</v>
      </c>
      <c r="AI1402" s="131">
        <v>0</v>
      </c>
      <c r="AJ1402" s="131">
        <v>0</v>
      </c>
      <c r="AK1402" s="131">
        <v>0</v>
      </c>
      <c r="AL1402" s="131">
        <v>0</v>
      </c>
      <c r="AM1402" s="238">
        <v>4.2680203168665249</v>
      </c>
      <c r="AN1402" s="238">
        <v>8.8045170527921037</v>
      </c>
      <c r="AO1402" s="238">
        <v>14.964371499504686</v>
      </c>
      <c r="AP1402" s="238">
        <v>14.752942500963671</v>
      </c>
      <c r="AQ1402" s="238">
        <v>14.466527544823377</v>
      </c>
      <c r="AR1402" s="238">
        <v>13.679719048027108</v>
      </c>
      <c r="AS1402" s="238">
        <v>13.164797365343336</v>
      </c>
      <c r="AT1402" s="269">
        <v>4.1397037823156229</v>
      </c>
      <c r="AU1402" s="269">
        <v>8.0952448004715691</v>
      </c>
      <c r="AV1402" s="269">
        <v>13.402099666612138</v>
      </c>
      <c r="AW1402" s="269">
        <v>13.326138364635632</v>
      </c>
      <c r="AX1402" s="269">
        <v>11.668176886416783</v>
      </c>
      <c r="AY1402" s="269">
        <v>10.615829048736055</v>
      </c>
      <c r="AZ1402" s="269">
        <v>11.627505584984311</v>
      </c>
      <c r="BA1402" s="269">
        <v>12.394708895300251</v>
      </c>
      <c r="BB1402" s="269">
        <v>14.392230471634184</v>
      </c>
      <c r="BC1402" s="238">
        <v>4.1354966076510609</v>
      </c>
      <c r="BD1402" s="238">
        <v>7.4263452901752114</v>
      </c>
      <c r="BE1402" s="238">
        <v>12.109350669091041</v>
      </c>
      <c r="BF1402" s="238">
        <v>12.278451724039911</v>
      </c>
      <c r="BG1402" s="238">
        <v>11.287412141001726</v>
      </c>
      <c r="BH1402" s="238">
        <v>9.4073108864305368</v>
      </c>
      <c r="BI1402" s="238">
        <v>10.477832884771635</v>
      </c>
      <c r="BJ1402" s="238">
        <v>11.941094565739453</v>
      </c>
      <c r="BK1402" s="238">
        <v>12.511267320465704</v>
      </c>
      <c r="BL1402" s="238">
        <v>14.701280079539185</v>
      </c>
      <c r="BM1402" s="238">
        <v>14.465463308277863</v>
      </c>
      <c r="BN1402" s="238">
        <v>9.3046156474337902</v>
      </c>
      <c r="BO1402" s="238">
        <v>4.1539137567749727</v>
      </c>
      <c r="BP1402" s="238">
        <v>6.7473155105628999</v>
      </c>
      <c r="BQ1402" s="238">
        <v>10.711744938115858</v>
      </c>
      <c r="BR1402" s="238">
        <v>11.093963338055836</v>
      </c>
      <c r="BS1402" s="238">
        <v>9.2965533749732128</v>
      </c>
      <c r="BT1402" s="238">
        <v>8.3472367581501263</v>
      </c>
      <c r="BU1402" s="238">
        <v>9.5318519121149414</v>
      </c>
      <c r="BV1402" s="238">
        <v>10.961234724143788</v>
      </c>
      <c r="BW1402" s="238">
        <v>11.918436522829506</v>
      </c>
      <c r="BX1402" s="238">
        <v>12.627341998993375</v>
      </c>
      <c r="BY1402" s="275">
        <v>11.516790368067685</v>
      </c>
      <c r="BZ1402" s="238">
        <v>4.1646302991584578</v>
      </c>
      <c r="CA1402" s="238">
        <v>5.9823749814914668</v>
      </c>
      <c r="CB1402" s="238">
        <v>8.9579768021209816</v>
      </c>
      <c r="CC1402" s="238">
        <v>10.612749477331302</v>
      </c>
      <c r="CD1402" s="238">
        <v>8.1692373804808707</v>
      </c>
      <c r="CE1402" s="238">
        <v>6.901264824546546</v>
      </c>
      <c r="CF1402" s="238">
        <v>8.0137243803738905</v>
      </c>
      <c r="CG1402" s="238">
        <v>8.9765077447584076</v>
      </c>
      <c r="CH1402" s="238">
        <v>9.8433729976698299</v>
      </c>
      <c r="CI1402" s="238">
        <v>10.368408698764853</v>
      </c>
      <c r="CJ1402" s="238">
        <v>7.9099521583064112</v>
      </c>
      <c r="CK1402" s="238">
        <v>4.2812411781243505</v>
      </c>
      <c r="CL1402" s="238">
        <v>5.2911396204632446</v>
      </c>
      <c r="CM1402" s="238">
        <v>8.0341886330948782</v>
      </c>
      <c r="CN1402" s="238">
        <v>8.794217082389812</v>
      </c>
      <c r="CO1402" s="238">
        <v>6.9516206826319555</v>
      </c>
      <c r="CP1402" s="238">
        <v>5.9906371533377802</v>
      </c>
      <c r="CQ1402" s="238">
        <v>6.5696820976264645</v>
      </c>
      <c r="CR1402" s="238">
        <v>7.1341941864138105</v>
      </c>
      <c r="CS1402" s="238">
        <v>7.9691283614542749</v>
      </c>
      <c r="CT1402" s="238">
        <v>8.3677600542061956</v>
      </c>
      <c r="CU1402" s="238">
        <v>3.9929373503798131</v>
      </c>
      <c r="CV1402" s="238">
        <v>4.5447308405328339</v>
      </c>
      <c r="CW1402" s="238">
        <v>7.0639764007117058</v>
      </c>
      <c r="CX1402" s="238">
        <v>8.4699218288542397</v>
      </c>
      <c r="CY1402" s="238">
        <v>5.9166070363293359</v>
      </c>
      <c r="CZ1402" s="238">
        <v>5.1787736113920451</v>
      </c>
      <c r="DA1402" s="238">
        <v>5.6214142896391888</v>
      </c>
      <c r="DB1402" s="238">
        <v>6.0213109791288035</v>
      </c>
      <c r="DC1402" s="238">
        <v>6.4366212397002709</v>
      </c>
      <c r="DD1402" s="238">
        <v>6.9015140445231395</v>
      </c>
      <c r="DE1402" s="238">
        <v>3.9852665491275254</v>
      </c>
      <c r="DF1402" s="238">
        <v>6.0904472640455554</v>
      </c>
      <c r="DG1402" s="238">
        <v>6.3916673082213151</v>
      </c>
      <c r="DH1402" s="238">
        <v>5.1740270277449723</v>
      </c>
      <c r="DI1402" s="238">
        <v>4.2602371805752188</v>
      </c>
      <c r="DJ1402" s="238">
        <v>4.5211179920328686</v>
      </c>
      <c r="DK1402" s="238">
        <v>4.7724467697740005</v>
      </c>
      <c r="DL1402" s="238">
        <v>5.0062875175335639</v>
      </c>
      <c r="DM1402" s="238">
        <v>5.1551866758214384</v>
      </c>
      <c r="DN1402" s="238">
        <v>3.0891045223579212</v>
      </c>
      <c r="DO1402" s="238">
        <v>5.4216088332668555</v>
      </c>
      <c r="DP1402" s="238">
        <v>5.5704345794157097</v>
      </c>
      <c r="DQ1402" s="238">
        <v>4.3077883856466332</v>
      </c>
      <c r="DR1402" s="238">
        <v>6.0119110640420992</v>
      </c>
      <c r="DS1402" s="238">
        <v>3.6242856587683874</v>
      </c>
      <c r="DT1402" s="238">
        <v>3.804240077484256</v>
      </c>
      <c r="DU1402" s="238">
        <v>3.9328237650444375</v>
      </c>
      <c r="DV1402" s="238">
        <v>5.149660353774105</v>
      </c>
      <c r="DW1402" s="238">
        <v>3.0750692166504732</v>
      </c>
      <c r="DX1402" s="238">
        <v>3.0490446884655857</v>
      </c>
      <c r="DY1402" s="238">
        <v>2.9755735471887426</v>
      </c>
      <c r="DZ1402" s="238">
        <v>2.9237788655525545</v>
      </c>
      <c r="EA1402" s="238">
        <v>2.9513933531818597</v>
      </c>
      <c r="EB1402" s="238">
        <v>2.449669797153271</v>
      </c>
      <c r="EC1402" s="238">
        <v>2.8439383977377539</v>
      </c>
      <c r="ED1402" s="238">
        <v>1.8645375008848937</v>
      </c>
    </row>
    <row r="1403" spans="1:134" x14ac:dyDescent="0.25">
      <c r="A1403" s="262">
        <v>-5025</v>
      </c>
      <c r="B1403" s="237">
        <v>108.68285832944376</v>
      </c>
      <c r="C1403" s="238">
        <v>108.10275202329839</v>
      </c>
      <c r="D1403" s="130">
        <v>1903.75</v>
      </c>
      <c r="E1403" s="238">
        <v>0</v>
      </c>
      <c r="F1403" s="238">
        <v>0</v>
      </c>
      <c r="G1403" s="238">
        <v>0</v>
      </c>
      <c r="H1403" s="238">
        <v>0</v>
      </c>
      <c r="I1403" s="238">
        <v>0</v>
      </c>
      <c r="J1403" s="131">
        <v>0</v>
      </c>
      <c r="K1403" s="131">
        <v>0</v>
      </c>
      <c r="L1403" s="131">
        <v>0</v>
      </c>
      <c r="M1403" s="131">
        <v>0</v>
      </c>
      <c r="N1403" s="131">
        <v>0</v>
      </c>
      <c r="O1403" s="131">
        <v>99.72999999999999</v>
      </c>
      <c r="P1403" s="131">
        <v>99.72999999999999</v>
      </c>
      <c r="Q1403" s="131">
        <v>99.72999999999999</v>
      </c>
      <c r="R1403" s="131">
        <v>99.09</v>
      </c>
      <c r="S1403" s="131">
        <v>8.0000000000000302</v>
      </c>
      <c r="T1403" s="131">
        <v>4</v>
      </c>
      <c r="U1403" s="7">
        <v>3</v>
      </c>
      <c r="V1403" s="131">
        <v>4</v>
      </c>
      <c r="W1403" s="131">
        <v>0</v>
      </c>
      <c r="X1403" s="131">
        <v>2</v>
      </c>
      <c r="Y1403" s="237">
        <v>0</v>
      </c>
      <c r="Z1403" s="237">
        <v>100</v>
      </c>
      <c r="AA1403" s="131">
        <v>6</v>
      </c>
      <c r="AB1403" s="131">
        <v>3.5</v>
      </c>
      <c r="AC1403" s="131">
        <v>8</v>
      </c>
      <c r="AD1403" s="131">
        <v>6</v>
      </c>
      <c r="AE1403" s="131">
        <v>0</v>
      </c>
      <c r="AF1403" s="131">
        <v>0</v>
      </c>
      <c r="AG1403" s="131">
        <v>0</v>
      </c>
      <c r="AH1403" s="131">
        <v>0</v>
      </c>
      <c r="AI1403" s="131">
        <v>0</v>
      </c>
      <c r="AJ1403" s="131">
        <v>0</v>
      </c>
      <c r="AK1403" s="131">
        <v>0</v>
      </c>
      <c r="AL1403" s="131">
        <v>0</v>
      </c>
      <c r="AM1403" s="238">
        <v>4.2680203168665249</v>
      </c>
      <c r="AN1403" s="238">
        <v>8.8045170527921037</v>
      </c>
      <c r="AO1403" s="238">
        <v>14.964371499504686</v>
      </c>
      <c r="AP1403" s="238">
        <v>14.752942500963671</v>
      </c>
      <c r="AQ1403" s="238">
        <v>14.466527544823377</v>
      </c>
      <c r="AR1403" s="238">
        <v>13.679719048027108</v>
      </c>
      <c r="AS1403" s="238">
        <v>13.164797365343336</v>
      </c>
      <c r="AT1403" s="269">
        <v>4.1397037823156229</v>
      </c>
      <c r="AU1403" s="269">
        <v>8.0952448004715691</v>
      </c>
      <c r="AV1403" s="269">
        <v>13.402099666612138</v>
      </c>
      <c r="AW1403" s="269">
        <v>13.326138364635632</v>
      </c>
      <c r="AX1403" s="269">
        <v>11.668176886416783</v>
      </c>
      <c r="AY1403" s="269">
        <v>10.615829048736055</v>
      </c>
      <c r="AZ1403" s="269">
        <v>11.627505584984311</v>
      </c>
      <c r="BA1403" s="269">
        <v>12.394708895300251</v>
      </c>
      <c r="BB1403" s="269">
        <v>14.392230471634184</v>
      </c>
      <c r="BC1403" s="238">
        <v>4.1354966076510609</v>
      </c>
      <c r="BD1403" s="238">
        <v>7.4263452901752114</v>
      </c>
      <c r="BE1403" s="238">
        <v>12.109350669091041</v>
      </c>
      <c r="BF1403" s="238">
        <v>12.278451724039911</v>
      </c>
      <c r="BG1403" s="238">
        <v>11.287412141001726</v>
      </c>
      <c r="BH1403" s="238">
        <v>9.4073108864305368</v>
      </c>
      <c r="BI1403" s="238">
        <v>10.477832884771635</v>
      </c>
      <c r="BJ1403" s="238">
        <v>11.941094565739453</v>
      </c>
      <c r="BK1403" s="238">
        <v>12.511267320465704</v>
      </c>
      <c r="BL1403" s="238">
        <v>14.701280079539185</v>
      </c>
      <c r="BM1403" s="238">
        <v>14.465463308277863</v>
      </c>
      <c r="BN1403" s="238">
        <v>9.3046156474337902</v>
      </c>
      <c r="BO1403" s="238">
        <v>4.1539137567749727</v>
      </c>
      <c r="BP1403" s="238">
        <v>6.7473155105628999</v>
      </c>
      <c r="BQ1403" s="238">
        <v>10.711744938115858</v>
      </c>
      <c r="BR1403" s="238">
        <v>11.093963338055836</v>
      </c>
      <c r="BS1403" s="238">
        <v>9.2965533749732128</v>
      </c>
      <c r="BT1403" s="238">
        <v>8.3472367581501263</v>
      </c>
      <c r="BU1403" s="238">
        <v>9.5318519121149414</v>
      </c>
      <c r="BV1403" s="238">
        <v>10.961234724143788</v>
      </c>
      <c r="BW1403" s="238">
        <v>11.918436522829506</v>
      </c>
      <c r="BX1403" s="238">
        <v>12.627341998993375</v>
      </c>
      <c r="BY1403" s="275">
        <v>11.516790368067685</v>
      </c>
      <c r="BZ1403" s="238">
        <v>4.1646302991584578</v>
      </c>
      <c r="CA1403" s="238">
        <v>5.9823749814914668</v>
      </c>
      <c r="CB1403" s="238">
        <v>8.9579768021209816</v>
      </c>
      <c r="CC1403" s="238">
        <v>10.612749477331302</v>
      </c>
      <c r="CD1403" s="238">
        <v>8.1692373804808707</v>
      </c>
      <c r="CE1403" s="238">
        <v>6.901264824546546</v>
      </c>
      <c r="CF1403" s="238">
        <v>8.0137243803738905</v>
      </c>
      <c r="CG1403" s="238">
        <v>8.9765077447584076</v>
      </c>
      <c r="CH1403" s="238">
        <v>9.8433729976698299</v>
      </c>
      <c r="CI1403" s="238">
        <v>10.368408698764853</v>
      </c>
      <c r="CJ1403" s="238">
        <v>7.9099521583064112</v>
      </c>
      <c r="CK1403" s="238">
        <v>4.2812411781243505</v>
      </c>
      <c r="CL1403" s="238">
        <v>5.2911396204632446</v>
      </c>
      <c r="CM1403" s="238">
        <v>8.0341886330948782</v>
      </c>
      <c r="CN1403" s="238">
        <v>8.794217082389812</v>
      </c>
      <c r="CO1403" s="238">
        <v>6.9516206826319555</v>
      </c>
      <c r="CP1403" s="238">
        <v>5.9906371533377802</v>
      </c>
      <c r="CQ1403" s="238">
        <v>6.5696820976264645</v>
      </c>
      <c r="CR1403" s="238">
        <v>7.1341941864138105</v>
      </c>
      <c r="CS1403" s="238">
        <v>7.9691283614542749</v>
      </c>
      <c r="CT1403" s="238">
        <v>8.3677600542061956</v>
      </c>
      <c r="CU1403" s="238">
        <v>3.9929373503798131</v>
      </c>
      <c r="CV1403" s="238">
        <v>4.5447308405328339</v>
      </c>
      <c r="CW1403" s="238">
        <v>7.0639764007117058</v>
      </c>
      <c r="CX1403" s="238">
        <v>8.4699218288542397</v>
      </c>
      <c r="CY1403" s="238">
        <v>5.9166070363293359</v>
      </c>
      <c r="CZ1403" s="238">
        <v>5.1787736113920451</v>
      </c>
      <c r="DA1403" s="238">
        <v>5.6214142896391888</v>
      </c>
      <c r="DB1403" s="238">
        <v>6.0213109791288035</v>
      </c>
      <c r="DC1403" s="238">
        <v>6.4366212397002709</v>
      </c>
      <c r="DD1403" s="238">
        <v>6.9015140445231395</v>
      </c>
      <c r="DE1403" s="238">
        <v>3.9852665491275254</v>
      </c>
      <c r="DF1403" s="238">
        <v>6.0904472640455554</v>
      </c>
      <c r="DG1403" s="238">
        <v>6.3916673082213151</v>
      </c>
      <c r="DH1403" s="238">
        <v>5.1740270277449723</v>
      </c>
      <c r="DI1403" s="238">
        <v>4.2602371805752188</v>
      </c>
      <c r="DJ1403" s="238">
        <v>4.5211179920328686</v>
      </c>
      <c r="DK1403" s="238">
        <v>4.7724467697740005</v>
      </c>
      <c r="DL1403" s="238">
        <v>5.0062875175335639</v>
      </c>
      <c r="DM1403" s="238">
        <v>5.1551866758214384</v>
      </c>
      <c r="DN1403" s="238">
        <v>3.0891045223579212</v>
      </c>
      <c r="DO1403" s="238">
        <v>5.4216088332668555</v>
      </c>
      <c r="DP1403" s="238">
        <v>5.5704345794157097</v>
      </c>
      <c r="DQ1403" s="238">
        <v>4.3077883856466332</v>
      </c>
      <c r="DR1403" s="238">
        <v>6.0119110640420992</v>
      </c>
      <c r="DS1403" s="238">
        <v>3.6242856587683874</v>
      </c>
      <c r="DT1403" s="238">
        <v>3.804240077484256</v>
      </c>
      <c r="DU1403" s="238">
        <v>3.9328237650444375</v>
      </c>
      <c r="DV1403" s="238">
        <v>5.149660353774105</v>
      </c>
      <c r="DW1403" s="238">
        <v>3.0750692166504732</v>
      </c>
      <c r="DX1403" s="238">
        <v>3.0490446884655857</v>
      </c>
      <c r="DY1403" s="238">
        <v>2.9755735471887426</v>
      </c>
      <c r="DZ1403" s="238">
        <v>2.9237788655525545</v>
      </c>
      <c r="EA1403" s="238">
        <v>2.9513933531818597</v>
      </c>
      <c r="EB1403" s="238">
        <v>2.449669797153271</v>
      </c>
      <c r="EC1403" s="238">
        <v>2.8439383977377539</v>
      </c>
      <c r="ED1403" s="238">
        <v>1.8645375008848937</v>
      </c>
    </row>
    <row r="1404" spans="1:134" x14ac:dyDescent="0.25">
      <c r="A1404" s="262">
        <v>-5030</v>
      </c>
      <c r="B1404" s="237">
        <v>108.69463961985355</v>
      </c>
      <c r="C1404" s="238">
        <v>108.11418233580426</v>
      </c>
      <c r="D1404" s="130">
        <v>1903.6666666666667</v>
      </c>
      <c r="E1404" s="238">
        <v>0</v>
      </c>
      <c r="F1404" s="238">
        <v>0</v>
      </c>
      <c r="G1404" s="238">
        <v>0</v>
      </c>
      <c r="H1404" s="238">
        <v>0</v>
      </c>
      <c r="I1404" s="238">
        <v>0</v>
      </c>
      <c r="J1404" s="131">
        <v>0</v>
      </c>
      <c r="K1404" s="131">
        <v>0</v>
      </c>
      <c r="L1404" s="131">
        <v>0</v>
      </c>
      <c r="M1404" s="131">
        <v>0</v>
      </c>
      <c r="N1404" s="131">
        <v>0</v>
      </c>
      <c r="O1404" s="131">
        <v>99.72999999999999</v>
      </c>
      <c r="P1404" s="131">
        <v>99.72999999999999</v>
      </c>
      <c r="Q1404" s="131">
        <v>99.72999999999999</v>
      </c>
      <c r="R1404" s="131">
        <v>99.09</v>
      </c>
      <c r="S1404" s="131">
        <v>8.0000000000000302</v>
      </c>
      <c r="T1404" s="131">
        <v>4</v>
      </c>
      <c r="U1404" s="7">
        <v>3</v>
      </c>
      <c r="V1404" s="131">
        <v>4</v>
      </c>
      <c r="W1404" s="131">
        <v>0</v>
      </c>
      <c r="X1404" s="131">
        <v>2</v>
      </c>
      <c r="Y1404" s="237">
        <v>0</v>
      </c>
      <c r="Z1404" s="237">
        <v>100</v>
      </c>
      <c r="AA1404" s="131">
        <v>6</v>
      </c>
      <c r="AB1404" s="131">
        <v>3.5</v>
      </c>
      <c r="AC1404" s="131">
        <v>8</v>
      </c>
      <c r="AD1404" s="131">
        <v>6</v>
      </c>
      <c r="AE1404" s="131">
        <v>0</v>
      </c>
      <c r="AF1404" s="131">
        <v>0</v>
      </c>
      <c r="AG1404" s="131">
        <v>0</v>
      </c>
      <c r="AH1404" s="131">
        <v>0</v>
      </c>
      <c r="AI1404" s="131">
        <v>0</v>
      </c>
      <c r="AJ1404" s="131">
        <v>0</v>
      </c>
      <c r="AK1404" s="131">
        <v>0</v>
      </c>
      <c r="AL1404" s="131">
        <v>0</v>
      </c>
      <c r="AM1404" s="238">
        <v>4.2680203168665249</v>
      </c>
      <c r="AN1404" s="238">
        <v>8.8045170527921037</v>
      </c>
      <c r="AO1404" s="238">
        <v>14.964371499504686</v>
      </c>
      <c r="AP1404" s="238">
        <v>14.752942500963671</v>
      </c>
      <c r="AQ1404" s="238">
        <v>14.466527544823377</v>
      </c>
      <c r="AR1404" s="238">
        <v>13.679719048027108</v>
      </c>
      <c r="AS1404" s="238">
        <v>13.164797365343336</v>
      </c>
      <c r="AT1404" s="269">
        <v>4.1397037823156229</v>
      </c>
      <c r="AU1404" s="269">
        <v>8.0952448004715691</v>
      </c>
      <c r="AV1404" s="269">
        <v>13.402099666612138</v>
      </c>
      <c r="AW1404" s="269">
        <v>13.326138364635632</v>
      </c>
      <c r="AX1404" s="269">
        <v>11.668176886416783</v>
      </c>
      <c r="AY1404" s="269">
        <v>10.615829048736055</v>
      </c>
      <c r="AZ1404" s="269">
        <v>11.627505584984311</v>
      </c>
      <c r="BA1404" s="269">
        <v>12.394708895300251</v>
      </c>
      <c r="BB1404" s="269">
        <v>14.392230471634184</v>
      </c>
      <c r="BC1404" s="238">
        <v>4.1354966076510609</v>
      </c>
      <c r="BD1404" s="238">
        <v>7.4263452901752114</v>
      </c>
      <c r="BE1404" s="238">
        <v>12.109350669091041</v>
      </c>
      <c r="BF1404" s="238">
        <v>12.278451724039911</v>
      </c>
      <c r="BG1404" s="238">
        <v>11.287412141001726</v>
      </c>
      <c r="BH1404" s="238">
        <v>9.4073108864305368</v>
      </c>
      <c r="BI1404" s="238">
        <v>10.477832884771635</v>
      </c>
      <c r="BJ1404" s="238">
        <v>11.941094565739453</v>
      </c>
      <c r="BK1404" s="238">
        <v>12.511267320465704</v>
      </c>
      <c r="BL1404" s="238">
        <v>14.701280079539185</v>
      </c>
      <c r="BM1404" s="238">
        <v>14.465463308277863</v>
      </c>
      <c r="BN1404" s="238">
        <v>9.3046156474337902</v>
      </c>
      <c r="BO1404" s="238">
        <v>4.1539137567749727</v>
      </c>
      <c r="BP1404" s="238">
        <v>6.7473155105628999</v>
      </c>
      <c r="BQ1404" s="238">
        <v>10.711744938115858</v>
      </c>
      <c r="BR1404" s="238">
        <v>11.093963338055836</v>
      </c>
      <c r="BS1404" s="238">
        <v>9.2965533749732128</v>
      </c>
      <c r="BT1404" s="238">
        <v>8.3472367581501263</v>
      </c>
      <c r="BU1404" s="238">
        <v>9.5318519121149414</v>
      </c>
      <c r="BV1404" s="238">
        <v>10.961234724143788</v>
      </c>
      <c r="BW1404" s="238">
        <v>11.918436522829506</v>
      </c>
      <c r="BX1404" s="238">
        <v>12.627341998993375</v>
      </c>
      <c r="BY1404" s="275">
        <v>11.516790368067685</v>
      </c>
      <c r="BZ1404" s="238">
        <v>4.1646302991584578</v>
      </c>
      <c r="CA1404" s="238">
        <v>5.9823749814914668</v>
      </c>
      <c r="CB1404" s="238">
        <v>8.9579768021209816</v>
      </c>
      <c r="CC1404" s="238">
        <v>10.612749477331302</v>
      </c>
      <c r="CD1404" s="238">
        <v>8.1692373804808707</v>
      </c>
      <c r="CE1404" s="238">
        <v>6.901264824546546</v>
      </c>
      <c r="CF1404" s="238">
        <v>8.0137243803738905</v>
      </c>
      <c r="CG1404" s="238">
        <v>8.9765077447584076</v>
      </c>
      <c r="CH1404" s="238">
        <v>9.8433729976698299</v>
      </c>
      <c r="CI1404" s="238">
        <v>10.368408698764853</v>
      </c>
      <c r="CJ1404" s="238">
        <v>7.9099521583064112</v>
      </c>
      <c r="CK1404" s="238">
        <v>4.2812411781243505</v>
      </c>
      <c r="CL1404" s="238">
        <v>5.2911396204632446</v>
      </c>
      <c r="CM1404" s="238">
        <v>8.0341886330948782</v>
      </c>
      <c r="CN1404" s="238">
        <v>8.794217082389812</v>
      </c>
      <c r="CO1404" s="238">
        <v>6.9516206826319555</v>
      </c>
      <c r="CP1404" s="238">
        <v>5.9906371533377802</v>
      </c>
      <c r="CQ1404" s="238">
        <v>6.5696820976264645</v>
      </c>
      <c r="CR1404" s="238">
        <v>7.1341941864138105</v>
      </c>
      <c r="CS1404" s="238">
        <v>7.9691283614542749</v>
      </c>
      <c r="CT1404" s="238">
        <v>8.3677600542061956</v>
      </c>
      <c r="CU1404" s="238">
        <v>3.9929373503798131</v>
      </c>
      <c r="CV1404" s="238">
        <v>4.5447308405328339</v>
      </c>
      <c r="CW1404" s="238">
        <v>7.0639764007117058</v>
      </c>
      <c r="CX1404" s="238">
        <v>8.4699218288542397</v>
      </c>
      <c r="CY1404" s="238">
        <v>5.9166070363293359</v>
      </c>
      <c r="CZ1404" s="238">
        <v>5.1787736113920451</v>
      </c>
      <c r="DA1404" s="238">
        <v>5.6214142896391888</v>
      </c>
      <c r="DB1404" s="238">
        <v>6.0213109791288035</v>
      </c>
      <c r="DC1404" s="238">
        <v>6.4366212397002709</v>
      </c>
      <c r="DD1404" s="238">
        <v>6.9015140445231395</v>
      </c>
      <c r="DE1404" s="238">
        <v>3.9852665491275254</v>
      </c>
      <c r="DF1404" s="238">
        <v>6.0904472640455554</v>
      </c>
      <c r="DG1404" s="238">
        <v>6.3916673082213151</v>
      </c>
      <c r="DH1404" s="238">
        <v>5.1740270277449723</v>
      </c>
      <c r="DI1404" s="238">
        <v>4.2602371805752188</v>
      </c>
      <c r="DJ1404" s="238">
        <v>4.5211179920328686</v>
      </c>
      <c r="DK1404" s="238">
        <v>4.7724467697740005</v>
      </c>
      <c r="DL1404" s="238">
        <v>5.0062875175335639</v>
      </c>
      <c r="DM1404" s="238">
        <v>5.1551866758214384</v>
      </c>
      <c r="DN1404" s="238">
        <v>3.0891045223579212</v>
      </c>
      <c r="DO1404" s="238">
        <v>5.4216088332668555</v>
      </c>
      <c r="DP1404" s="238">
        <v>5.5704345794157097</v>
      </c>
      <c r="DQ1404" s="238">
        <v>4.3077883856466332</v>
      </c>
      <c r="DR1404" s="238">
        <v>6.0119110640420992</v>
      </c>
      <c r="DS1404" s="238">
        <v>3.6242856587683874</v>
      </c>
      <c r="DT1404" s="238">
        <v>3.804240077484256</v>
      </c>
      <c r="DU1404" s="238">
        <v>3.9328237650444375</v>
      </c>
      <c r="DV1404" s="238">
        <v>5.149660353774105</v>
      </c>
      <c r="DW1404" s="238">
        <v>3.0750692166504732</v>
      </c>
      <c r="DX1404" s="238">
        <v>3.0490446884655857</v>
      </c>
      <c r="DY1404" s="238">
        <v>2.9755735471887426</v>
      </c>
      <c r="DZ1404" s="238">
        <v>2.9237788655525545</v>
      </c>
      <c r="EA1404" s="238">
        <v>2.9513933531818597</v>
      </c>
      <c r="EB1404" s="238">
        <v>2.449669797153271</v>
      </c>
      <c r="EC1404" s="238">
        <v>2.8439383977377539</v>
      </c>
      <c r="ED1404" s="238">
        <v>1.8645375008848937</v>
      </c>
    </row>
    <row r="1405" spans="1:134" x14ac:dyDescent="0.25">
      <c r="A1405" s="262">
        <v>-5035</v>
      </c>
      <c r="B1405" s="237">
        <v>108.71966435360937</v>
      </c>
      <c r="C1405" s="238">
        <v>108.13932145724161</v>
      </c>
      <c r="D1405" s="130">
        <v>1903.5833333333333</v>
      </c>
      <c r="E1405" s="238">
        <v>0</v>
      </c>
      <c r="F1405" s="238">
        <v>0</v>
      </c>
      <c r="G1405" s="238">
        <v>0</v>
      </c>
      <c r="H1405" s="238">
        <v>0</v>
      </c>
      <c r="I1405" s="238">
        <v>0</v>
      </c>
      <c r="J1405" s="131">
        <v>0</v>
      </c>
      <c r="K1405" s="131">
        <v>0</v>
      </c>
      <c r="L1405" s="131">
        <v>0</v>
      </c>
      <c r="M1405" s="131">
        <v>0</v>
      </c>
      <c r="N1405" s="131">
        <v>0</v>
      </c>
      <c r="O1405" s="131">
        <v>99.72999999999999</v>
      </c>
      <c r="P1405" s="131">
        <v>99.72999999999999</v>
      </c>
      <c r="Q1405" s="131">
        <v>99.72999999999999</v>
      </c>
      <c r="R1405" s="131">
        <v>99.09</v>
      </c>
      <c r="S1405" s="131">
        <v>8.0000000000000302</v>
      </c>
      <c r="T1405" s="131">
        <v>4</v>
      </c>
      <c r="U1405" s="7">
        <v>3</v>
      </c>
      <c r="V1405" s="131">
        <v>4</v>
      </c>
      <c r="W1405" s="131">
        <v>0</v>
      </c>
      <c r="X1405" s="131">
        <v>2</v>
      </c>
      <c r="Y1405" s="237">
        <v>0</v>
      </c>
      <c r="Z1405" s="237">
        <v>100</v>
      </c>
      <c r="AA1405" s="131">
        <v>6</v>
      </c>
      <c r="AB1405" s="131">
        <v>3.5</v>
      </c>
      <c r="AC1405" s="131">
        <v>8</v>
      </c>
      <c r="AD1405" s="131">
        <v>6</v>
      </c>
      <c r="AE1405" s="131">
        <v>0</v>
      </c>
      <c r="AF1405" s="131">
        <v>0</v>
      </c>
      <c r="AG1405" s="131">
        <v>0</v>
      </c>
      <c r="AH1405" s="131">
        <v>0</v>
      </c>
      <c r="AI1405" s="131">
        <v>0</v>
      </c>
      <c r="AJ1405" s="131">
        <v>0</v>
      </c>
      <c r="AK1405" s="131">
        <v>0</v>
      </c>
      <c r="AL1405" s="131">
        <v>0</v>
      </c>
      <c r="AM1405" s="238">
        <v>4.2680203168665249</v>
      </c>
      <c r="AN1405" s="238">
        <v>8.8045170527921037</v>
      </c>
      <c r="AO1405" s="238">
        <v>14.964371499504686</v>
      </c>
      <c r="AP1405" s="238">
        <v>14.752942500963671</v>
      </c>
      <c r="AQ1405" s="238">
        <v>14.466527544823377</v>
      </c>
      <c r="AR1405" s="238">
        <v>13.679719048027108</v>
      </c>
      <c r="AS1405" s="238">
        <v>13.164797365343336</v>
      </c>
      <c r="AT1405" s="269">
        <v>4.1397037823156229</v>
      </c>
      <c r="AU1405" s="269">
        <v>8.0952448004715691</v>
      </c>
      <c r="AV1405" s="269">
        <v>13.402099666612138</v>
      </c>
      <c r="AW1405" s="269">
        <v>13.326138364635632</v>
      </c>
      <c r="AX1405" s="269">
        <v>11.668176886416783</v>
      </c>
      <c r="AY1405" s="269">
        <v>10.615829048736055</v>
      </c>
      <c r="AZ1405" s="269">
        <v>11.627505584984311</v>
      </c>
      <c r="BA1405" s="269">
        <v>12.394708895300251</v>
      </c>
      <c r="BB1405" s="269">
        <v>14.392230471634184</v>
      </c>
      <c r="BC1405" s="238">
        <v>4.1354966076510609</v>
      </c>
      <c r="BD1405" s="238">
        <v>7.4263452901752114</v>
      </c>
      <c r="BE1405" s="238">
        <v>12.109350669091041</v>
      </c>
      <c r="BF1405" s="238">
        <v>12.278451724039911</v>
      </c>
      <c r="BG1405" s="238">
        <v>11.287412141001726</v>
      </c>
      <c r="BH1405" s="238">
        <v>9.4073108864305368</v>
      </c>
      <c r="BI1405" s="238">
        <v>10.477832884771635</v>
      </c>
      <c r="BJ1405" s="238">
        <v>11.941094565739453</v>
      </c>
      <c r="BK1405" s="238">
        <v>12.511267320465704</v>
      </c>
      <c r="BL1405" s="238">
        <v>14.701280079539185</v>
      </c>
      <c r="BM1405" s="238">
        <v>14.465463308277863</v>
      </c>
      <c r="BN1405" s="238">
        <v>9.3046156474337902</v>
      </c>
      <c r="BO1405" s="238">
        <v>4.1539137567749727</v>
      </c>
      <c r="BP1405" s="238">
        <v>6.7473155105628999</v>
      </c>
      <c r="BQ1405" s="238">
        <v>10.711744938115858</v>
      </c>
      <c r="BR1405" s="238">
        <v>11.093963338055836</v>
      </c>
      <c r="BS1405" s="238">
        <v>9.2965533749732128</v>
      </c>
      <c r="BT1405" s="238">
        <v>8.3472367581501263</v>
      </c>
      <c r="BU1405" s="238">
        <v>9.5318519121149414</v>
      </c>
      <c r="BV1405" s="238">
        <v>10.961234724143788</v>
      </c>
      <c r="BW1405" s="238">
        <v>11.918436522829506</v>
      </c>
      <c r="BX1405" s="238">
        <v>12.627341998993375</v>
      </c>
      <c r="BY1405" s="275">
        <v>11.516790368067685</v>
      </c>
      <c r="BZ1405" s="238">
        <v>4.1646302991584578</v>
      </c>
      <c r="CA1405" s="238">
        <v>5.9823749814914668</v>
      </c>
      <c r="CB1405" s="238">
        <v>8.9579768021209816</v>
      </c>
      <c r="CC1405" s="238">
        <v>10.612749477331302</v>
      </c>
      <c r="CD1405" s="238">
        <v>8.1692373804808707</v>
      </c>
      <c r="CE1405" s="238">
        <v>6.901264824546546</v>
      </c>
      <c r="CF1405" s="238">
        <v>8.0137243803738905</v>
      </c>
      <c r="CG1405" s="238">
        <v>8.9765077447584076</v>
      </c>
      <c r="CH1405" s="238">
        <v>9.8433729976698299</v>
      </c>
      <c r="CI1405" s="238">
        <v>10.368408698764853</v>
      </c>
      <c r="CJ1405" s="238">
        <v>7.9099521583064112</v>
      </c>
      <c r="CK1405" s="238">
        <v>4.2812411781243505</v>
      </c>
      <c r="CL1405" s="238">
        <v>5.2911396204632446</v>
      </c>
      <c r="CM1405" s="238">
        <v>8.0341886330948782</v>
      </c>
      <c r="CN1405" s="238">
        <v>8.794217082389812</v>
      </c>
      <c r="CO1405" s="238">
        <v>6.9516206826319555</v>
      </c>
      <c r="CP1405" s="238">
        <v>5.9906371533377802</v>
      </c>
      <c r="CQ1405" s="238">
        <v>6.5696820976264645</v>
      </c>
      <c r="CR1405" s="238">
        <v>7.1341941864138105</v>
      </c>
      <c r="CS1405" s="238">
        <v>7.9691283614542749</v>
      </c>
      <c r="CT1405" s="238">
        <v>8.3677600542061956</v>
      </c>
      <c r="CU1405" s="238">
        <v>3.9929373503798131</v>
      </c>
      <c r="CV1405" s="238">
        <v>4.5447308405328339</v>
      </c>
      <c r="CW1405" s="238">
        <v>7.0639764007117058</v>
      </c>
      <c r="CX1405" s="238">
        <v>8.4699218288542397</v>
      </c>
      <c r="CY1405" s="238">
        <v>5.9166070363293359</v>
      </c>
      <c r="CZ1405" s="238">
        <v>5.1787736113920451</v>
      </c>
      <c r="DA1405" s="238">
        <v>5.6214142896391888</v>
      </c>
      <c r="DB1405" s="238">
        <v>6.0213109791288035</v>
      </c>
      <c r="DC1405" s="238">
        <v>6.4366212397002709</v>
      </c>
      <c r="DD1405" s="238">
        <v>6.9015140445231395</v>
      </c>
      <c r="DE1405" s="238">
        <v>3.9852665491275254</v>
      </c>
      <c r="DF1405" s="238">
        <v>6.0904472640455554</v>
      </c>
      <c r="DG1405" s="238">
        <v>6.3916673082213151</v>
      </c>
      <c r="DH1405" s="238">
        <v>5.1740270277449723</v>
      </c>
      <c r="DI1405" s="238">
        <v>4.2602371805752188</v>
      </c>
      <c r="DJ1405" s="238">
        <v>4.5211179920328686</v>
      </c>
      <c r="DK1405" s="238">
        <v>4.7724467697740005</v>
      </c>
      <c r="DL1405" s="238">
        <v>5.0062875175335639</v>
      </c>
      <c r="DM1405" s="238">
        <v>5.1551866758214384</v>
      </c>
      <c r="DN1405" s="238">
        <v>3.0891045223579212</v>
      </c>
      <c r="DO1405" s="238">
        <v>5.4216088332668555</v>
      </c>
      <c r="DP1405" s="238">
        <v>5.5704345794157097</v>
      </c>
      <c r="DQ1405" s="238">
        <v>4.3077883856466332</v>
      </c>
      <c r="DR1405" s="238">
        <v>6.0119110640420992</v>
      </c>
      <c r="DS1405" s="238">
        <v>3.6242856587683874</v>
      </c>
      <c r="DT1405" s="238">
        <v>3.804240077484256</v>
      </c>
      <c r="DU1405" s="238">
        <v>3.9328237650444375</v>
      </c>
      <c r="DV1405" s="238">
        <v>5.149660353774105</v>
      </c>
      <c r="DW1405" s="238">
        <v>3.0750692166504732</v>
      </c>
      <c r="DX1405" s="238">
        <v>3.0490446884655857</v>
      </c>
      <c r="DY1405" s="238">
        <v>2.9755735471887426</v>
      </c>
      <c r="DZ1405" s="238">
        <v>2.9237788655525545</v>
      </c>
      <c r="EA1405" s="238">
        <v>2.9513933531818597</v>
      </c>
      <c r="EB1405" s="238">
        <v>2.449669797153271</v>
      </c>
      <c r="EC1405" s="238">
        <v>2.8439383977377539</v>
      </c>
      <c r="ED1405" s="238">
        <v>1.8645375008848937</v>
      </c>
    </row>
    <row r="1406" spans="1:134" x14ac:dyDescent="0.25">
      <c r="A1406" s="262">
        <v>-5040</v>
      </c>
      <c r="B1406" s="237">
        <v>108.74491251023957</v>
      </c>
      <c r="C1406" s="238">
        <v>108.16421849282519</v>
      </c>
      <c r="D1406" s="130">
        <v>1903.5</v>
      </c>
      <c r="E1406" s="238">
        <v>0</v>
      </c>
      <c r="F1406" s="238">
        <v>0</v>
      </c>
      <c r="G1406" s="238">
        <v>0</v>
      </c>
      <c r="H1406" s="238">
        <v>0</v>
      </c>
      <c r="I1406" s="238">
        <v>0</v>
      </c>
      <c r="J1406" s="131">
        <v>0</v>
      </c>
      <c r="K1406" s="131">
        <v>0</v>
      </c>
      <c r="L1406" s="131">
        <v>0</v>
      </c>
      <c r="M1406" s="131">
        <v>0</v>
      </c>
      <c r="N1406" s="131">
        <v>0</v>
      </c>
      <c r="O1406" s="131">
        <v>99.72999999999999</v>
      </c>
      <c r="P1406" s="131">
        <v>99.72999999999999</v>
      </c>
      <c r="Q1406" s="131">
        <v>99.72999999999999</v>
      </c>
      <c r="R1406" s="131">
        <v>99.09</v>
      </c>
      <c r="S1406" s="131">
        <v>8.0000000000000302</v>
      </c>
      <c r="T1406" s="131">
        <v>4</v>
      </c>
      <c r="U1406" s="7">
        <v>3</v>
      </c>
      <c r="V1406" s="131">
        <v>4</v>
      </c>
      <c r="W1406" s="131">
        <v>0</v>
      </c>
      <c r="X1406" s="131">
        <v>2</v>
      </c>
      <c r="Y1406" s="237">
        <v>0</v>
      </c>
      <c r="Z1406" s="237">
        <v>100</v>
      </c>
      <c r="AA1406" s="131">
        <v>6</v>
      </c>
      <c r="AB1406" s="131">
        <v>3.5</v>
      </c>
      <c r="AC1406" s="131">
        <v>8</v>
      </c>
      <c r="AD1406" s="131">
        <v>6</v>
      </c>
      <c r="AE1406" s="131">
        <v>0</v>
      </c>
      <c r="AF1406" s="131">
        <v>0</v>
      </c>
      <c r="AG1406" s="131">
        <v>0</v>
      </c>
      <c r="AH1406" s="131">
        <v>0</v>
      </c>
      <c r="AI1406" s="131">
        <v>0</v>
      </c>
      <c r="AJ1406" s="131">
        <v>0</v>
      </c>
      <c r="AK1406" s="131">
        <v>0</v>
      </c>
      <c r="AL1406" s="131">
        <v>0</v>
      </c>
      <c r="AM1406" s="238">
        <v>4.2680203168665249</v>
      </c>
      <c r="AN1406" s="238">
        <v>8.8045170527921037</v>
      </c>
      <c r="AO1406" s="238">
        <v>14.964371499504686</v>
      </c>
      <c r="AP1406" s="238">
        <v>14.752942500963671</v>
      </c>
      <c r="AQ1406" s="238">
        <v>14.466527544823377</v>
      </c>
      <c r="AR1406" s="238">
        <v>13.679719048027108</v>
      </c>
      <c r="AS1406" s="238">
        <v>13.164797365343336</v>
      </c>
      <c r="AT1406" s="269">
        <v>4.1397037823156229</v>
      </c>
      <c r="AU1406" s="269">
        <v>8.0952448004715691</v>
      </c>
      <c r="AV1406" s="269">
        <v>13.402099666612138</v>
      </c>
      <c r="AW1406" s="269">
        <v>13.326138364635632</v>
      </c>
      <c r="AX1406" s="269">
        <v>11.668176886416783</v>
      </c>
      <c r="AY1406" s="269">
        <v>10.615829048736055</v>
      </c>
      <c r="AZ1406" s="269">
        <v>11.627505584984311</v>
      </c>
      <c r="BA1406" s="269">
        <v>12.394708895300251</v>
      </c>
      <c r="BB1406" s="269">
        <v>14.392230471634184</v>
      </c>
      <c r="BC1406" s="238">
        <v>4.1354966076510609</v>
      </c>
      <c r="BD1406" s="238">
        <v>7.4263452901752114</v>
      </c>
      <c r="BE1406" s="238">
        <v>12.109350669091041</v>
      </c>
      <c r="BF1406" s="238">
        <v>12.278451724039911</v>
      </c>
      <c r="BG1406" s="238">
        <v>11.287412141001726</v>
      </c>
      <c r="BH1406" s="238">
        <v>9.4073108864305368</v>
      </c>
      <c r="BI1406" s="238">
        <v>10.477832884771635</v>
      </c>
      <c r="BJ1406" s="238">
        <v>11.941094565739453</v>
      </c>
      <c r="BK1406" s="238">
        <v>12.511267320465704</v>
      </c>
      <c r="BL1406" s="238">
        <v>14.701280079539185</v>
      </c>
      <c r="BM1406" s="238">
        <v>14.465463308277863</v>
      </c>
      <c r="BN1406" s="238">
        <v>9.3046156474337902</v>
      </c>
      <c r="BO1406" s="238">
        <v>4.1539137567749727</v>
      </c>
      <c r="BP1406" s="238">
        <v>6.7473155105628999</v>
      </c>
      <c r="BQ1406" s="238">
        <v>10.711744938115858</v>
      </c>
      <c r="BR1406" s="238">
        <v>11.093963338055836</v>
      </c>
      <c r="BS1406" s="238">
        <v>9.2965533749732128</v>
      </c>
      <c r="BT1406" s="238">
        <v>8.3472367581501263</v>
      </c>
      <c r="BU1406" s="238">
        <v>9.5318519121149414</v>
      </c>
      <c r="BV1406" s="238">
        <v>10.961234724143788</v>
      </c>
      <c r="BW1406" s="238">
        <v>11.918436522829506</v>
      </c>
      <c r="BX1406" s="238">
        <v>12.627341998993375</v>
      </c>
      <c r="BY1406" s="275">
        <v>11.516790368067685</v>
      </c>
      <c r="BZ1406" s="238">
        <v>4.1646302991584578</v>
      </c>
      <c r="CA1406" s="238">
        <v>5.9823749814914668</v>
      </c>
      <c r="CB1406" s="238">
        <v>8.9579768021209816</v>
      </c>
      <c r="CC1406" s="238">
        <v>10.612749477331302</v>
      </c>
      <c r="CD1406" s="238">
        <v>8.1692373804808707</v>
      </c>
      <c r="CE1406" s="238">
        <v>6.901264824546546</v>
      </c>
      <c r="CF1406" s="238">
        <v>8.0137243803738905</v>
      </c>
      <c r="CG1406" s="238">
        <v>8.9765077447584076</v>
      </c>
      <c r="CH1406" s="238">
        <v>9.8433729976698299</v>
      </c>
      <c r="CI1406" s="238">
        <v>10.368408698764853</v>
      </c>
      <c r="CJ1406" s="238">
        <v>7.9099521583064112</v>
      </c>
      <c r="CK1406" s="238">
        <v>4.2812411781243505</v>
      </c>
      <c r="CL1406" s="238">
        <v>5.2911396204632446</v>
      </c>
      <c r="CM1406" s="238">
        <v>8.0341886330948782</v>
      </c>
      <c r="CN1406" s="238">
        <v>8.794217082389812</v>
      </c>
      <c r="CO1406" s="238">
        <v>6.9516206826319555</v>
      </c>
      <c r="CP1406" s="238">
        <v>5.9906371533377802</v>
      </c>
      <c r="CQ1406" s="238">
        <v>6.5696820976264645</v>
      </c>
      <c r="CR1406" s="238">
        <v>7.1341941864138105</v>
      </c>
      <c r="CS1406" s="238">
        <v>7.9691283614542749</v>
      </c>
      <c r="CT1406" s="238">
        <v>8.3677600542061956</v>
      </c>
      <c r="CU1406" s="238">
        <v>3.9929373503798131</v>
      </c>
      <c r="CV1406" s="238">
        <v>4.5447308405328339</v>
      </c>
      <c r="CW1406" s="238">
        <v>7.0639764007117058</v>
      </c>
      <c r="CX1406" s="238">
        <v>8.4699218288542397</v>
      </c>
      <c r="CY1406" s="238">
        <v>5.9166070363293359</v>
      </c>
      <c r="CZ1406" s="238">
        <v>5.1787736113920451</v>
      </c>
      <c r="DA1406" s="238">
        <v>5.6214142896391888</v>
      </c>
      <c r="DB1406" s="238">
        <v>6.0213109791288035</v>
      </c>
      <c r="DC1406" s="238">
        <v>6.4366212397002709</v>
      </c>
      <c r="DD1406" s="238">
        <v>6.9015140445231395</v>
      </c>
      <c r="DE1406" s="238">
        <v>3.9852665491275254</v>
      </c>
      <c r="DF1406" s="238">
        <v>6.0904472640455554</v>
      </c>
      <c r="DG1406" s="238">
        <v>6.3916673082213151</v>
      </c>
      <c r="DH1406" s="238">
        <v>5.1740270277449723</v>
      </c>
      <c r="DI1406" s="238">
        <v>4.2602371805752188</v>
      </c>
      <c r="DJ1406" s="238">
        <v>4.5211179920328686</v>
      </c>
      <c r="DK1406" s="238">
        <v>4.7724467697740005</v>
      </c>
      <c r="DL1406" s="238">
        <v>5.0062875175335639</v>
      </c>
      <c r="DM1406" s="238">
        <v>5.1551866758214384</v>
      </c>
      <c r="DN1406" s="238">
        <v>3.0891045223579212</v>
      </c>
      <c r="DO1406" s="238">
        <v>5.4216088332668555</v>
      </c>
      <c r="DP1406" s="238">
        <v>5.5704345794157097</v>
      </c>
      <c r="DQ1406" s="238">
        <v>4.3077883856466332</v>
      </c>
      <c r="DR1406" s="238">
        <v>6.0119110640420992</v>
      </c>
      <c r="DS1406" s="238">
        <v>3.6242856587683874</v>
      </c>
      <c r="DT1406" s="238">
        <v>3.804240077484256</v>
      </c>
      <c r="DU1406" s="238">
        <v>3.9328237650444375</v>
      </c>
      <c r="DV1406" s="238">
        <v>5.149660353774105</v>
      </c>
      <c r="DW1406" s="238">
        <v>3.0750692166504732</v>
      </c>
      <c r="DX1406" s="238">
        <v>3.0490446884655857</v>
      </c>
      <c r="DY1406" s="238">
        <v>2.9755735471887426</v>
      </c>
      <c r="DZ1406" s="238">
        <v>2.9237788655525545</v>
      </c>
      <c r="EA1406" s="238">
        <v>2.9513933531818597</v>
      </c>
      <c r="EB1406" s="238">
        <v>2.449669797153271</v>
      </c>
      <c r="EC1406" s="238">
        <v>2.8439383977377539</v>
      </c>
      <c r="ED1406" s="238">
        <v>1.8645375008848937</v>
      </c>
    </row>
    <row r="1407" spans="1:134" x14ac:dyDescent="0.25">
      <c r="A1407" s="262">
        <v>-5045</v>
      </c>
      <c r="B1407" s="237">
        <v>108.74288214472946</v>
      </c>
      <c r="C1407" s="238">
        <v>108.16230293530889</v>
      </c>
      <c r="D1407" s="130">
        <v>1903.4166666666667</v>
      </c>
      <c r="E1407" s="238">
        <v>0</v>
      </c>
      <c r="F1407" s="238">
        <v>0</v>
      </c>
      <c r="G1407" s="238">
        <v>0</v>
      </c>
      <c r="H1407" s="238">
        <v>0</v>
      </c>
      <c r="I1407" s="238">
        <v>0</v>
      </c>
      <c r="J1407" s="131">
        <v>0</v>
      </c>
      <c r="K1407" s="131">
        <v>0</v>
      </c>
      <c r="L1407" s="131">
        <v>0</v>
      </c>
      <c r="M1407" s="131">
        <v>0</v>
      </c>
      <c r="N1407" s="131">
        <v>0</v>
      </c>
      <c r="O1407" s="131">
        <v>99.72999999999999</v>
      </c>
      <c r="P1407" s="131">
        <v>99.72999999999999</v>
      </c>
      <c r="Q1407" s="131">
        <v>99.72999999999999</v>
      </c>
      <c r="R1407" s="131">
        <v>99.09</v>
      </c>
      <c r="S1407" s="131">
        <v>8.0000000000000302</v>
      </c>
      <c r="T1407" s="131">
        <v>4</v>
      </c>
      <c r="U1407" s="7">
        <v>3</v>
      </c>
      <c r="V1407" s="131">
        <v>4</v>
      </c>
      <c r="W1407" s="131">
        <v>0</v>
      </c>
      <c r="X1407" s="131">
        <v>2</v>
      </c>
      <c r="Y1407" s="237">
        <v>0</v>
      </c>
      <c r="Z1407" s="237">
        <v>100</v>
      </c>
      <c r="AA1407" s="131">
        <v>6</v>
      </c>
      <c r="AB1407" s="131">
        <v>3.5</v>
      </c>
      <c r="AC1407" s="131">
        <v>8</v>
      </c>
      <c r="AD1407" s="131">
        <v>6</v>
      </c>
      <c r="AE1407" s="131">
        <v>0</v>
      </c>
      <c r="AF1407" s="131">
        <v>0</v>
      </c>
      <c r="AG1407" s="131">
        <v>0</v>
      </c>
      <c r="AH1407" s="131">
        <v>0</v>
      </c>
      <c r="AI1407" s="131">
        <v>0</v>
      </c>
      <c r="AJ1407" s="131">
        <v>0</v>
      </c>
      <c r="AK1407" s="131">
        <v>0</v>
      </c>
      <c r="AL1407" s="131">
        <v>0</v>
      </c>
      <c r="AM1407" s="238">
        <v>4.2680203168665249</v>
      </c>
      <c r="AN1407" s="238">
        <v>8.8045170527921037</v>
      </c>
      <c r="AO1407" s="238">
        <v>14.964371499504686</v>
      </c>
      <c r="AP1407" s="238">
        <v>14.752942500963671</v>
      </c>
      <c r="AQ1407" s="238">
        <v>14.466527544823377</v>
      </c>
      <c r="AR1407" s="238">
        <v>13.679719048027108</v>
      </c>
      <c r="AS1407" s="238">
        <v>13.164797365343336</v>
      </c>
      <c r="AT1407" s="269">
        <v>4.1397037823156229</v>
      </c>
      <c r="AU1407" s="269">
        <v>8.0952448004715691</v>
      </c>
      <c r="AV1407" s="269">
        <v>13.402099666612138</v>
      </c>
      <c r="AW1407" s="269">
        <v>13.326138364635632</v>
      </c>
      <c r="AX1407" s="269">
        <v>11.668176886416783</v>
      </c>
      <c r="AY1407" s="269">
        <v>10.615829048736055</v>
      </c>
      <c r="AZ1407" s="269">
        <v>11.627505584984311</v>
      </c>
      <c r="BA1407" s="269">
        <v>12.394708895300251</v>
      </c>
      <c r="BB1407" s="269">
        <v>14.392230471634184</v>
      </c>
      <c r="BC1407" s="238">
        <v>4.1354966076510609</v>
      </c>
      <c r="BD1407" s="238">
        <v>7.4263452901752114</v>
      </c>
      <c r="BE1407" s="238">
        <v>12.109350669091041</v>
      </c>
      <c r="BF1407" s="238">
        <v>12.278451724039911</v>
      </c>
      <c r="BG1407" s="238">
        <v>11.287412141001726</v>
      </c>
      <c r="BH1407" s="238">
        <v>9.4073108864305368</v>
      </c>
      <c r="BI1407" s="238">
        <v>10.477832884771635</v>
      </c>
      <c r="BJ1407" s="238">
        <v>11.941094565739453</v>
      </c>
      <c r="BK1407" s="238">
        <v>12.511267320465704</v>
      </c>
      <c r="BL1407" s="238">
        <v>14.701280079539185</v>
      </c>
      <c r="BM1407" s="238">
        <v>14.465463308277863</v>
      </c>
      <c r="BN1407" s="238">
        <v>9.3046156474337902</v>
      </c>
      <c r="BO1407" s="238">
        <v>4.1539137567749727</v>
      </c>
      <c r="BP1407" s="238">
        <v>6.7473155105628999</v>
      </c>
      <c r="BQ1407" s="238">
        <v>10.711744938115858</v>
      </c>
      <c r="BR1407" s="238">
        <v>11.093963338055836</v>
      </c>
      <c r="BS1407" s="238">
        <v>9.2965533749732128</v>
      </c>
      <c r="BT1407" s="238">
        <v>8.3472367581501263</v>
      </c>
      <c r="BU1407" s="238">
        <v>9.5318519121149414</v>
      </c>
      <c r="BV1407" s="238">
        <v>10.961234724143788</v>
      </c>
      <c r="BW1407" s="238">
        <v>11.918436522829506</v>
      </c>
      <c r="BX1407" s="238">
        <v>12.627341998993375</v>
      </c>
      <c r="BY1407" s="275">
        <v>11.516790368067685</v>
      </c>
      <c r="BZ1407" s="238">
        <v>4.1646302991584578</v>
      </c>
      <c r="CA1407" s="238">
        <v>5.9823749814914668</v>
      </c>
      <c r="CB1407" s="238">
        <v>8.9579768021209816</v>
      </c>
      <c r="CC1407" s="238">
        <v>10.612749477331302</v>
      </c>
      <c r="CD1407" s="238">
        <v>8.1692373804808707</v>
      </c>
      <c r="CE1407" s="238">
        <v>6.901264824546546</v>
      </c>
      <c r="CF1407" s="238">
        <v>8.0137243803738905</v>
      </c>
      <c r="CG1407" s="238">
        <v>8.9765077447584076</v>
      </c>
      <c r="CH1407" s="238">
        <v>9.8433729976698299</v>
      </c>
      <c r="CI1407" s="238">
        <v>10.368408698764853</v>
      </c>
      <c r="CJ1407" s="238">
        <v>7.9099521583064112</v>
      </c>
      <c r="CK1407" s="238">
        <v>4.2812411781243505</v>
      </c>
      <c r="CL1407" s="238">
        <v>5.2911396204632446</v>
      </c>
      <c r="CM1407" s="238">
        <v>8.0341886330948782</v>
      </c>
      <c r="CN1407" s="238">
        <v>8.794217082389812</v>
      </c>
      <c r="CO1407" s="238">
        <v>6.9516206826319555</v>
      </c>
      <c r="CP1407" s="238">
        <v>5.9906371533377802</v>
      </c>
      <c r="CQ1407" s="238">
        <v>6.5696820976264645</v>
      </c>
      <c r="CR1407" s="238">
        <v>7.1341941864138105</v>
      </c>
      <c r="CS1407" s="238">
        <v>7.9691283614542749</v>
      </c>
      <c r="CT1407" s="238">
        <v>8.3677600542061956</v>
      </c>
      <c r="CU1407" s="238">
        <v>3.9929373503798131</v>
      </c>
      <c r="CV1407" s="238">
        <v>4.5447308405328339</v>
      </c>
      <c r="CW1407" s="238">
        <v>7.0639764007117058</v>
      </c>
      <c r="CX1407" s="238">
        <v>8.4699218288542397</v>
      </c>
      <c r="CY1407" s="238">
        <v>5.9166070363293359</v>
      </c>
      <c r="CZ1407" s="238">
        <v>5.1787736113920451</v>
      </c>
      <c r="DA1407" s="238">
        <v>5.6214142896391888</v>
      </c>
      <c r="DB1407" s="238">
        <v>6.0213109791288035</v>
      </c>
      <c r="DC1407" s="238">
        <v>6.4366212397002709</v>
      </c>
      <c r="DD1407" s="238">
        <v>6.9015140445231395</v>
      </c>
      <c r="DE1407" s="238">
        <v>3.9852665491275254</v>
      </c>
      <c r="DF1407" s="238">
        <v>6.0904472640455554</v>
      </c>
      <c r="DG1407" s="238">
        <v>6.3916673082213151</v>
      </c>
      <c r="DH1407" s="238">
        <v>5.1740270277449723</v>
      </c>
      <c r="DI1407" s="238">
        <v>4.2602371805752188</v>
      </c>
      <c r="DJ1407" s="238">
        <v>4.5211179920328686</v>
      </c>
      <c r="DK1407" s="238">
        <v>4.7724467697740005</v>
      </c>
      <c r="DL1407" s="238">
        <v>5.0062875175335639</v>
      </c>
      <c r="DM1407" s="238">
        <v>5.1551866758214384</v>
      </c>
      <c r="DN1407" s="238">
        <v>3.0891045223579212</v>
      </c>
      <c r="DO1407" s="238">
        <v>5.4216088332668555</v>
      </c>
      <c r="DP1407" s="238">
        <v>5.5704345794157097</v>
      </c>
      <c r="DQ1407" s="238">
        <v>4.3077883856466332</v>
      </c>
      <c r="DR1407" s="238">
        <v>6.0119110640420992</v>
      </c>
      <c r="DS1407" s="238">
        <v>3.6242856587683874</v>
      </c>
      <c r="DT1407" s="238">
        <v>3.804240077484256</v>
      </c>
      <c r="DU1407" s="238">
        <v>3.9328237650444375</v>
      </c>
      <c r="DV1407" s="238">
        <v>5.149660353774105</v>
      </c>
      <c r="DW1407" s="238">
        <v>3.0750692166504732</v>
      </c>
      <c r="DX1407" s="238">
        <v>3.0490446884655857</v>
      </c>
      <c r="DY1407" s="238">
        <v>2.9755735471887426</v>
      </c>
      <c r="DZ1407" s="238">
        <v>2.9237788655525545</v>
      </c>
      <c r="EA1407" s="238">
        <v>2.9513933531818597</v>
      </c>
      <c r="EB1407" s="238">
        <v>2.449669797153271</v>
      </c>
      <c r="EC1407" s="238">
        <v>2.8439383977377539</v>
      </c>
      <c r="ED1407" s="238">
        <v>1.8645375008848937</v>
      </c>
    </row>
    <row r="1408" spans="1:134" x14ac:dyDescent="0.25">
      <c r="A1408" s="262">
        <v>-5050</v>
      </c>
      <c r="B1408" s="237">
        <v>108.71399016449956</v>
      </c>
      <c r="C1408" s="238">
        <v>108.13352611456082</v>
      </c>
      <c r="D1408" s="130">
        <v>1903.3333333333333</v>
      </c>
      <c r="E1408" s="238">
        <v>0</v>
      </c>
      <c r="F1408" s="238">
        <v>0</v>
      </c>
      <c r="G1408" s="238">
        <v>0</v>
      </c>
      <c r="H1408" s="238">
        <v>0</v>
      </c>
      <c r="I1408" s="238">
        <v>0</v>
      </c>
      <c r="J1408" s="131">
        <v>0</v>
      </c>
      <c r="K1408" s="131">
        <v>0</v>
      </c>
      <c r="L1408" s="131">
        <v>0</v>
      </c>
      <c r="M1408" s="131">
        <v>0</v>
      </c>
      <c r="N1408" s="131">
        <v>0</v>
      </c>
      <c r="O1408" s="131">
        <v>99.72999999999999</v>
      </c>
      <c r="P1408" s="131">
        <v>99.72999999999999</v>
      </c>
      <c r="Q1408" s="131">
        <v>99.72999999999999</v>
      </c>
      <c r="R1408" s="131">
        <v>99.09</v>
      </c>
      <c r="S1408" s="131">
        <v>8.0000000000000302</v>
      </c>
      <c r="T1408" s="131">
        <v>4</v>
      </c>
      <c r="U1408" s="7">
        <v>3</v>
      </c>
      <c r="V1408" s="131">
        <v>4</v>
      </c>
      <c r="W1408" s="131">
        <v>0</v>
      </c>
      <c r="X1408" s="131">
        <v>2</v>
      </c>
      <c r="Y1408" s="237">
        <v>0</v>
      </c>
      <c r="Z1408" s="237">
        <v>100</v>
      </c>
      <c r="AA1408" s="131">
        <v>6</v>
      </c>
      <c r="AB1408" s="131">
        <v>3.5</v>
      </c>
      <c r="AC1408" s="131">
        <v>8</v>
      </c>
      <c r="AD1408" s="131">
        <v>6</v>
      </c>
      <c r="AE1408" s="131">
        <v>0</v>
      </c>
      <c r="AF1408" s="131">
        <v>0</v>
      </c>
      <c r="AG1408" s="131">
        <v>0</v>
      </c>
      <c r="AH1408" s="131">
        <v>0</v>
      </c>
      <c r="AI1408" s="131">
        <v>0</v>
      </c>
      <c r="AJ1408" s="131">
        <v>0</v>
      </c>
      <c r="AK1408" s="131">
        <v>0</v>
      </c>
      <c r="AL1408" s="131">
        <v>0</v>
      </c>
      <c r="AM1408" s="238">
        <v>4.2680203168665249</v>
      </c>
      <c r="AN1408" s="238">
        <v>8.8045170527921037</v>
      </c>
      <c r="AO1408" s="238">
        <v>14.964371499504686</v>
      </c>
      <c r="AP1408" s="238">
        <v>14.752942500963671</v>
      </c>
      <c r="AQ1408" s="238">
        <v>14.466527544823377</v>
      </c>
      <c r="AR1408" s="238">
        <v>13.679719048027108</v>
      </c>
      <c r="AS1408" s="238">
        <v>13.164797365343336</v>
      </c>
      <c r="AT1408" s="269">
        <v>4.1397037823156229</v>
      </c>
      <c r="AU1408" s="269">
        <v>8.0952448004715691</v>
      </c>
      <c r="AV1408" s="269">
        <v>13.402099666612138</v>
      </c>
      <c r="AW1408" s="269">
        <v>13.326138364635632</v>
      </c>
      <c r="AX1408" s="269">
        <v>11.668176886416783</v>
      </c>
      <c r="AY1408" s="269">
        <v>10.615829048736055</v>
      </c>
      <c r="AZ1408" s="269">
        <v>11.627505584984311</v>
      </c>
      <c r="BA1408" s="269">
        <v>12.394708895300251</v>
      </c>
      <c r="BB1408" s="269">
        <v>14.392230471634184</v>
      </c>
      <c r="BC1408" s="238">
        <v>4.1354966076510609</v>
      </c>
      <c r="BD1408" s="238">
        <v>7.4263452901752114</v>
      </c>
      <c r="BE1408" s="238">
        <v>12.109350669091041</v>
      </c>
      <c r="BF1408" s="238">
        <v>12.278451724039911</v>
      </c>
      <c r="BG1408" s="238">
        <v>11.287412141001726</v>
      </c>
      <c r="BH1408" s="238">
        <v>9.4073108864305368</v>
      </c>
      <c r="BI1408" s="238">
        <v>10.477832884771635</v>
      </c>
      <c r="BJ1408" s="238">
        <v>11.941094565739453</v>
      </c>
      <c r="BK1408" s="238">
        <v>12.511267320465704</v>
      </c>
      <c r="BL1408" s="238">
        <v>14.701280079539185</v>
      </c>
      <c r="BM1408" s="238">
        <v>14.465463308277863</v>
      </c>
      <c r="BN1408" s="238">
        <v>9.3046156474337902</v>
      </c>
      <c r="BO1408" s="238">
        <v>4.1539137567749727</v>
      </c>
      <c r="BP1408" s="238">
        <v>6.7473155105628999</v>
      </c>
      <c r="BQ1408" s="238">
        <v>10.711744938115858</v>
      </c>
      <c r="BR1408" s="238">
        <v>11.093963338055836</v>
      </c>
      <c r="BS1408" s="238">
        <v>9.2965533749732128</v>
      </c>
      <c r="BT1408" s="238">
        <v>8.3472367581501263</v>
      </c>
      <c r="BU1408" s="238">
        <v>9.5318519121149414</v>
      </c>
      <c r="BV1408" s="238">
        <v>10.961234724143788</v>
      </c>
      <c r="BW1408" s="238">
        <v>11.918436522829506</v>
      </c>
      <c r="BX1408" s="238">
        <v>12.627341998993375</v>
      </c>
      <c r="BY1408" s="275">
        <v>11.516790368067685</v>
      </c>
      <c r="BZ1408" s="238">
        <v>4.1646302991584578</v>
      </c>
      <c r="CA1408" s="238">
        <v>5.9823749814914668</v>
      </c>
      <c r="CB1408" s="238">
        <v>8.9579768021209816</v>
      </c>
      <c r="CC1408" s="238">
        <v>10.612749477331302</v>
      </c>
      <c r="CD1408" s="238">
        <v>8.1692373804808707</v>
      </c>
      <c r="CE1408" s="238">
        <v>6.901264824546546</v>
      </c>
      <c r="CF1408" s="238">
        <v>8.0137243803738905</v>
      </c>
      <c r="CG1408" s="238">
        <v>8.9765077447584076</v>
      </c>
      <c r="CH1408" s="238">
        <v>9.8433729976698299</v>
      </c>
      <c r="CI1408" s="238">
        <v>10.368408698764853</v>
      </c>
      <c r="CJ1408" s="238">
        <v>7.9099521583064112</v>
      </c>
      <c r="CK1408" s="238">
        <v>4.2812411781243505</v>
      </c>
      <c r="CL1408" s="238">
        <v>5.2911396204632446</v>
      </c>
      <c r="CM1408" s="238">
        <v>8.0341886330948782</v>
      </c>
      <c r="CN1408" s="238">
        <v>8.794217082389812</v>
      </c>
      <c r="CO1408" s="238">
        <v>6.9516206826319555</v>
      </c>
      <c r="CP1408" s="238">
        <v>5.9906371533377802</v>
      </c>
      <c r="CQ1408" s="238">
        <v>6.5696820976264645</v>
      </c>
      <c r="CR1408" s="238">
        <v>7.1341941864138105</v>
      </c>
      <c r="CS1408" s="238">
        <v>7.9691283614542749</v>
      </c>
      <c r="CT1408" s="238">
        <v>8.3677600542061956</v>
      </c>
      <c r="CU1408" s="238">
        <v>3.9929373503798131</v>
      </c>
      <c r="CV1408" s="238">
        <v>4.5447308405328339</v>
      </c>
      <c r="CW1408" s="238">
        <v>7.0639764007117058</v>
      </c>
      <c r="CX1408" s="238">
        <v>8.4699218288542397</v>
      </c>
      <c r="CY1408" s="238">
        <v>5.9166070363293359</v>
      </c>
      <c r="CZ1408" s="238">
        <v>5.1787736113920451</v>
      </c>
      <c r="DA1408" s="238">
        <v>5.6214142896391888</v>
      </c>
      <c r="DB1408" s="238">
        <v>6.0213109791288035</v>
      </c>
      <c r="DC1408" s="238">
        <v>6.4366212397002709</v>
      </c>
      <c r="DD1408" s="238">
        <v>6.9015140445231395</v>
      </c>
      <c r="DE1408" s="238">
        <v>3.9852665491275254</v>
      </c>
      <c r="DF1408" s="238">
        <v>6.0904472640455554</v>
      </c>
      <c r="DG1408" s="238">
        <v>6.3916673082213151</v>
      </c>
      <c r="DH1408" s="238">
        <v>5.1740270277449723</v>
      </c>
      <c r="DI1408" s="238">
        <v>4.2602371805752188</v>
      </c>
      <c r="DJ1408" s="238">
        <v>4.5211179920328686</v>
      </c>
      <c r="DK1408" s="238">
        <v>4.7724467697740005</v>
      </c>
      <c r="DL1408" s="238">
        <v>5.0062875175335639</v>
      </c>
      <c r="DM1408" s="238">
        <v>5.1551866758214384</v>
      </c>
      <c r="DN1408" s="238">
        <v>3.0891045223579212</v>
      </c>
      <c r="DO1408" s="238">
        <v>5.4216088332668555</v>
      </c>
      <c r="DP1408" s="238">
        <v>5.5704345794157097</v>
      </c>
      <c r="DQ1408" s="238">
        <v>4.3077883856466332</v>
      </c>
      <c r="DR1408" s="238">
        <v>6.0119110640420992</v>
      </c>
      <c r="DS1408" s="238">
        <v>3.6242856587683874</v>
      </c>
      <c r="DT1408" s="238">
        <v>3.804240077484256</v>
      </c>
      <c r="DU1408" s="238">
        <v>3.9328237650444375</v>
      </c>
      <c r="DV1408" s="238">
        <v>5.149660353774105</v>
      </c>
      <c r="DW1408" s="238">
        <v>3.0750692166504732</v>
      </c>
      <c r="DX1408" s="238">
        <v>3.0490446884655857</v>
      </c>
      <c r="DY1408" s="238">
        <v>2.9755735471887426</v>
      </c>
      <c r="DZ1408" s="238">
        <v>2.9237788655525545</v>
      </c>
      <c r="EA1408" s="238">
        <v>2.9513933531818597</v>
      </c>
      <c r="EB1408" s="238">
        <v>2.449669797153271</v>
      </c>
      <c r="EC1408" s="238">
        <v>2.8439383977377539</v>
      </c>
      <c r="ED1408" s="238">
        <v>1.8645375008848937</v>
      </c>
    </row>
    <row r="1409" spans="1:134" x14ac:dyDescent="0.25">
      <c r="A1409" s="262">
        <v>-5055</v>
      </c>
      <c r="B1409" s="237">
        <v>108.60381662603538</v>
      </c>
      <c r="C1409" s="238">
        <v>108.02393479315033</v>
      </c>
      <c r="D1409" s="130">
        <v>1903.25</v>
      </c>
      <c r="E1409" s="238">
        <v>0</v>
      </c>
      <c r="F1409" s="238">
        <v>0</v>
      </c>
      <c r="G1409" s="238">
        <v>0</v>
      </c>
      <c r="H1409" s="238">
        <v>0</v>
      </c>
      <c r="I1409" s="238">
        <v>0</v>
      </c>
      <c r="J1409" s="131">
        <v>0</v>
      </c>
      <c r="K1409" s="131">
        <v>0</v>
      </c>
      <c r="L1409" s="131">
        <v>0</v>
      </c>
      <c r="M1409" s="131">
        <v>0</v>
      </c>
      <c r="N1409" s="131">
        <v>0</v>
      </c>
      <c r="O1409" s="131">
        <v>99.72999999999999</v>
      </c>
      <c r="P1409" s="131">
        <v>99.72999999999999</v>
      </c>
      <c r="Q1409" s="131">
        <v>99.72999999999999</v>
      </c>
      <c r="R1409" s="131">
        <v>99.09</v>
      </c>
      <c r="S1409" s="131">
        <v>8.0000000000000302</v>
      </c>
      <c r="T1409" s="131">
        <v>4</v>
      </c>
      <c r="U1409" s="7">
        <v>3</v>
      </c>
      <c r="V1409" s="131">
        <v>4</v>
      </c>
      <c r="W1409" s="131">
        <v>0</v>
      </c>
      <c r="X1409" s="131">
        <v>2</v>
      </c>
      <c r="Y1409" s="237">
        <v>0</v>
      </c>
      <c r="Z1409" s="237">
        <v>100</v>
      </c>
      <c r="AA1409" s="131">
        <v>6</v>
      </c>
      <c r="AB1409" s="131">
        <v>3.5</v>
      </c>
      <c r="AC1409" s="131">
        <v>8</v>
      </c>
      <c r="AD1409" s="131">
        <v>6</v>
      </c>
      <c r="AE1409" s="131">
        <v>0</v>
      </c>
      <c r="AF1409" s="131">
        <v>0</v>
      </c>
      <c r="AG1409" s="131">
        <v>0</v>
      </c>
      <c r="AH1409" s="131">
        <v>0</v>
      </c>
      <c r="AI1409" s="131">
        <v>0</v>
      </c>
      <c r="AJ1409" s="131">
        <v>0</v>
      </c>
      <c r="AK1409" s="131">
        <v>0</v>
      </c>
      <c r="AL1409" s="131">
        <v>0</v>
      </c>
      <c r="AM1409" s="238">
        <v>4.2680203168665249</v>
      </c>
      <c r="AN1409" s="238">
        <v>8.8045170527921037</v>
      </c>
      <c r="AO1409" s="238">
        <v>14.964371499504686</v>
      </c>
      <c r="AP1409" s="238">
        <v>14.752942500963671</v>
      </c>
      <c r="AQ1409" s="238">
        <v>14.466527544823377</v>
      </c>
      <c r="AR1409" s="238">
        <v>13.679719048027108</v>
      </c>
      <c r="AS1409" s="238">
        <v>13.164797365343336</v>
      </c>
      <c r="AT1409" s="269">
        <v>4.1397037823156229</v>
      </c>
      <c r="AU1409" s="269">
        <v>8.0952448004715691</v>
      </c>
      <c r="AV1409" s="269">
        <v>13.402099666612138</v>
      </c>
      <c r="AW1409" s="269">
        <v>13.326138364635632</v>
      </c>
      <c r="AX1409" s="269">
        <v>11.668176886416783</v>
      </c>
      <c r="AY1409" s="269">
        <v>10.615829048736055</v>
      </c>
      <c r="AZ1409" s="269">
        <v>11.627505584984311</v>
      </c>
      <c r="BA1409" s="269">
        <v>12.394708895300251</v>
      </c>
      <c r="BB1409" s="269">
        <v>14.392230471634184</v>
      </c>
      <c r="BC1409" s="238">
        <v>4.1354966076510609</v>
      </c>
      <c r="BD1409" s="238">
        <v>7.4263452901752114</v>
      </c>
      <c r="BE1409" s="238">
        <v>12.109350669091041</v>
      </c>
      <c r="BF1409" s="238">
        <v>12.278451724039911</v>
      </c>
      <c r="BG1409" s="238">
        <v>11.287412141001726</v>
      </c>
      <c r="BH1409" s="238">
        <v>9.4073108864305368</v>
      </c>
      <c r="BI1409" s="238">
        <v>10.477832884771635</v>
      </c>
      <c r="BJ1409" s="238">
        <v>11.941094565739453</v>
      </c>
      <c r="BK1409" s="238">
        <v>12.511267320465704</v>
      </c>
      <c r="BL1409" s="238">
        <v>14.701280079539185</v>
      </c>
      <c r="BM1409" s="238">
        <v>14.465463308277863</v>
      </c>
      <c r="BN1409" s="238">
        <v>9.3046156474337902</v>
      </c>
      <c r="BO1409" s="238">
        <v>4.1539137567749727</v>
      </c>
      <c r="BP1409" s="238">
        <v>6.7473155105628999</v>
      </c>
      <c r="BQ1409" s="238">
        <v>10.711744938115858</v>
      </c>
      <c r="BR1409" s="238">
        <v>11.093963338055836</v>
      </c>
      <c r="BS1409" s="238">
        <v>9.2965533749732128</v>
      </c>
      <c r="BT1409" s="238">
        <v>8.3472367581501263</v>
      </c>
      <c r="BU1409" s="238">
        <v>9.5318519121149414</v>
      </c>
      <c r="BV1409" s="238">
        <v>10.961234724143788</v>
      </c>
      <c r="BW1409" s="238">
        <v>11.918436522829506</v>
      </c>
      <c r="BX1409" s="238">
        <v>12.627341998993375</v>
      </c>
      <c r="BY1409" s="275">
        <v>11.516790368067685</v>
      </c>
      <c r="BZ1409" s="238">
        <v>4.1646302991584578</v>
      </c>
      <c r="CA1409" s="238">
        <v>5.9823749814914668</v>
      </c>
      <c r="CB1409" s="238">
        <v>8.9579768021209816</v>
      </c>
      <c r="CC1409" s="238">
        <v>10.612749477331302</v>
      </c>
      <c r="CD1409" s="238">
        <v>8.1692373804808707</v>
      </c>
      <c r="CE1409" s="238">
        <v>6.901264824546546</v>
      </c>
      <c r="CF1409" s="238">
        <v>8.0137243803738905</v>
      </c>
      <c r="CG1409" s="238">
        <v>8.9765077447584076</v>
      </c>
      <c r="CH1409" s="238">
        <v>9.8433729976698299</v>
      </c>
      <c r="CI1409" s="238">
        <v>10.368408698764853</v>
      </c>
      <c r="CJ1409" s="238">
        <v>7.9099521583064112</v>
      </c>
      <c r="CK1409" s="238">
        <v>4.2812411781243505</v>
      </c>
      <c r="CL1409" s="238">
        <v>5.2911396204632446</v>
      </c>
      <c r="CM1409" s="238">
        <v>8.0341886330948782</v>
      </c>
      <c r="CN1409" s="238">
        <v>8.794217082389812</v>
      </c>
      <c r="CO1409" s="238">
        <v>6.9516206826319555</v>
      </c>
      <c r="CP1409" s="238">
        <v>5.9906371533377802</v>
      </c>
      <c r="CQ1409" s="238">
        <v>6.5696820976264645</v>
      </c>
      <c r="CR1409" s="238">
        <v>7.1341941864138105</v>
      </c>
      <c r="CS1409" s="238">
        <v>7.9691283614542749</v>
      </c>
      <c r="CT1409" s="238">
        <v>8.3677600542061956</v>
      </c>
      <c r="CU1409" s="238">
        <v>3.9929373503798131</v>
      </c>
      <c r="CV1409" s="238">
        <v>4.5447308405328339</v>
      </c>
      <c r="CW1409" s="238">
        <v>7.0639764007117058</v>
      </c>
      <c r="CX1409" s="238">
        <v>8.4699218288542397</v>
      </c>
      <c r="CY1409" s="238">
        <v>5.9166070363293359</v>
      </c>
      <c r="CZ1409" s="238">
        <v>5.1787736113920451</v>
      </c>
      <c r="DA1409" s="238">
        <v>5.6214142896391888</v>
      </c>
      <c r="DB1409" s="238">
        <v>6.0213109791288035</v>
      </c>
      <c r="DC1409" s="238">
        <v>6.4366212397002709</v>
      </c>
      <c r="DD1409" s="238">
        <v>6.9015140445231395</v>
      </c>
      <c r="DE1409" s="238">
        <v>3.9852665491275254</v>
      </c>
      <c r="DF1409" s="238">
        <v>6.0904472640455554</v>
      </c>
      <c r="DG1409" s="238">
        <v>6.3916673082213151</v>
      </c>
      <c r="DH1409" s="238">
        <v>5.1740270277449723</v>
      </c>
      <c r="DI1409" s="238">
        <v>4.2602371805752188</v>
      </c>
      <c r="DJ1409" s="238">
        <v>4.5211179920328686</v>
      </c>
      <c r="DK1409" s="238">
        <v>4.7724467697740005</v>
      </c>
      <c r="DL1409" s="238">
        <v>5.0062875175335639</v>
      </c>
      <c r="DM1409" s="238">
        <v>5.1551866758214384</v>
      </c>
      <c r="DN1409" s="238">
        <v>3.0891045223579212</v>
      </c>
      <c r="DO1409" s="238">
        <v>5.4216088332668555</v>
      </c>
      <c r="DP1409" s="238">
        <v>5.5704345794157097</v>
      </c>
      <c r="DQ1409" s="238">
        <v>4.3077883856466332</v>
      </c>
      <c r="DR1409" s="238">
        <v>6.0119110640420992</v>
      </c>
      <c r="DS1409" s="238">
        <v>3.6242856587683874</v>
      </c>
      <c r="DT1409" s="238">
        <v>3.804240077484256</v>
      </c>
      <c r="DU1409" s="238">
        <v>3.9328237650444375</v>
      </c>
      <c r="DV1409" s="238">
        <v>5.149660353774105</v>
      </c>
      <c r="DW1409" s="238">
        <v>3.0750692166504732</v>
      </c>
      <c r="DX1409" s="238">
        <v>3.0490446884655857</v>
      </c>
      <c r="DY1409" s="238">
        <v>2.9755735471887426</v>
      </c>
      <c r="DZ1409" s="238">
        <v>2.9237788655525545</v>
      </c>
      <c r="EA1409" s="238">
        <v>2.9513933531818597</v>
      </c>
      <c r="EB1409" s="238">
        <v>2.449669797153271</v>
      </c>
      <c r="EC1409" s="238">
        <v>2.8439383977377539</v>
      </c>
      <c r="ED1409" s="238">
        <v>1.8645375008848937</v>
      </c>
    </row>
    <row r="1410" spans="1:134" x14ac:dyDescent="0.25">
      <c r="A1410" s="262">
        <v>-5060</v>
      </c>
      <c r="B1410" s="237">
        <v>108.57495939524291</v>
      </c>
      <c r="C1410" s="238">
        <v>107.99519370833389</v>
      </c>
      <c r="D1410" s="130">
        <v>1903.1666666666667</v>
      </c>
      <c r="E1410" s="238">
        <v>0</v>
      </c>
      <c r="F1410" s="238">
        <v>0</v>
      </c>
      <c r="G1410" s="238">
        <v>0</v>
      </c>
      <c r="H1410" s="238">
        <v>0</v>
      </c>
      <c r="I1410" s="238">
        <v>0</v>
      </c>
      <c r="J1410" s="131">
        <v>0</v>
      </c>
      <c r="K1410" s="131">
        <v>0</v>
      </c>
      <c r="L1410" s="131">
        <v>0</v>
      </c>
      <c r="M1410" s="131">
        <v>0</v>
      </c>
      <c r="N1410" s="131">
        <v>0</v>
      </c>
      <c r="O1410" s="131">
        <v>99.72999999999999</v>
      </c>
      <c r="P1410" s="131">
        <v>99.72999999999999</v>
      </c>
      <c r="Q1410" s="131">
        <v>99.72999999999999</v>
      </c>
      <c r="R1410" s="131">
        <v>99.09</v>
      </c>
      <c r="S1410" s="131">
        <v>8.0000000000000302</v>
      </c>
      <c r="T1410" s="131">
        <v>4</v>
      </c>
      <c r="U1410" s="7">
        <v>3</v>
      </c>
      <c r="V1410" s="131">
        <v>4</v>
      </c>
      <c r="W1410" s="131">
        <v>0</v>
      </c>
      <c r="X1410" s="131">
        <v>2</v>
      </c>
      <c r="Y1410" s="237">
        <v>0</v>
      </c>
      <c r="Z1410" s="237">
        <v>100</v>
      </c>
      <c r="AA1410" s="131">
        <v>6</v>
      </c>
      <c r="AB1410" s="131">
        <v>3.5</v>
      </c>
      <c r="AC1410" s="131">
        <v>8</v>
      </c>
      <c r="AD1410" s="131">
        <v>6</v>
      </c>
      <c r="AE1410" s="131">
        <v>0</v>
      </c>
      <c r="AF1410" s="131">
        <v>0</v>
      </c>
      <c r="AG1410" s="131">
        <v>0</v>
      </c>
      <c r="AH1410" s="131">
        <v>0</v>
      </c>
      <c r="AI1410" s="131">
        <v>0</v>
      </c>
      <c r="AJ1410" s="131">
        <v>0</v>
      </c>
      <c r="AK1410" s="131">
        <v>0</v>
      </c>
      <c r="AL1410" s="131">
        <v>0</v>
      </c>
      <c r="AM1410" s="238">
        <v>4.2680203168665249</v>
      </c>
      <c r="AN1410" s="238">
        <v>8.8045170527921037</v>
      </c>
      <c r="AO1410" s="238">
        <v>14.964371499504686</v>
      </c>
      <c r="AP1410" s="238">
        <v>14.752942500963671</v>
      </c>
      <c r="AQ1410" s="238">
        <v>14.466527544823377</v>
      </c>
      <c r="AR1410" s="238">
        <v>13.679719048027108</v>
      </c>
      <c r="AS1410" s="238">
        <v>13.164797365343336</v>
      </c>
      <c r="AT1410" s="269">
        <v>4.1397037823156229</v>
      </c>
      <c r="AU1410" s="269">
        <v>8.0952448004715691</v>
      </c>
      <c r="AV1410" s="269">
        <v>13.402099666612138</v>
      </c>
      <c r="AW1410" s="269">
        <v>13.326138364635632</v>
      </c>
      <c r="AX1410" s="269">
        <v>11.668176886416783</v>
      </c>
      <c r="AY1410" s="269">
        <v>10.615829048736055</v>
      </c>
      <c r="AZ1410" s="269">
        <v>11.627505584984311</v>
      </c>
      <c r="BA1410" s="269">
        <v>12.394708895300251</v>
      </c>
      <c r="BB1410" s="269">
        <v>14.392230471634184</v>
      </c>
      <c r="BC1410" s="238">
        <v>4.1354966076510609</v>
      </c>
      <c r="BD1410" s="238">
        <v>7.4263452901752114</v>
      </c>
      <c r="BE1410" s="238">
        <v>12.109350669091041</v>
      </c>
      <c r="BF1410" s="238">
        <v>12.278451724039911</v>
      </c>
      <c r="BG1410" s="238">
        <v>11.287412141001726</v>
      </c>
      <c r="BH1410" s="238">
        <v>9.4073108864305368</v>
      </c>
      <c r="BI1410" s="238">
        <v>10.477832884771635</v>
      </c>
      <c r="BJ1410" s="238">
        <v>11.941094565739453</v>
      </c>
      <c r="BK1410" s="238">
        <v>12.511267320465704</v>
      </c>
      <c r="BL1410" s="238">
        <v>14.701280079539185</v>
      </c>
      <c r="BM1410" s="238">
        <v>14.465463308277863</v>
      </c>
      <c r="BN1410" s="238">
        <v>9.3046156474337902</v>
      </c>
      <c r="BO1410" s="238">
        <v>4.1539137567749727</v>
      </c>
      <c r="BP1410" s="238">
        <v>6.7473155105628999</v>
      </c>
      <c r="BQ1410" s="238">
        <v>10.711744938115858</v>
      </c>
      <c r="BR1410" s="238">
        <v>11.093963338055836</v>
      </c>
      <c r="BS1410" s="238">
        <v>9.2965533749732128</v>
      </c>
      <c r="BT1410" s="238">
        <v>8.3472367581501263</v>
      </c>
      <c r="BU1410" s="238">
        <v>9.5318519121149414</v>
      </c>
      <c r="BV1410" s="238">
        <v>10.961234724143788</v>
      </c>
      <c r="BW1410" s="238">
        <v>11.918436522829506</v>
      </c>
      <c r="BX1410" s="238">
        <v>12.627341998993375</v>
      </c>
      <c r="BY1410" s="275">
        <v>11.516790368067685</v>
      </c>
      <c r="BZ1410" s="238">
        <v>4.1646302991584578</v>
      </c>
      <c r="CA1410" s="238">
        <v>5.9823749814914668</v>
      </c>
      <c r="CB1410" s="238">
        <v>8.9579768021209816</v>
      </c>
      <c r="CC1410" s="238">
        <v>10.612749477331302</v>
      </c>
      <c r="CD1410" s="238">
        <v>8.1692373804808707</v>
      </c>
      <c r="CE1410" s="238">
        <v>6.901264824546546</v>
      </c>
      <c r="CF1410" s="238">
        <v>8.0137243803738905</v>
      </c>
      <c r="CG1410" s="238">
        <v>8.9765077447584076</v>
      </c>
      <c r="CH1410" s="238">
        <v>9.8433729976698299</v>
      </c>
      <c r="CI1410" s="238">
        <v>10.368408698764853</v>
      </c>
      <c r="CJ1410" s="238">
        <v>7.9099521583064112</v>
      </c>
      <c r="CK1410" s="238">
        <v>4.2812411781243505</v>
      </c>
      <c r="CL1410" s="238">
        <v>5.2911396204632446</v>
      </c>
      <c r="CM1410" s="238">
        <v>8.0341886330948782</v>
      </c>
      <c r="CN1410" s="238">
        <v>8.794217082389812</v>
      </c>
      <c r="CO1410" s="238">
        <v>6.9516206826319555</v>
      </c>
      <c r="CP1410" s="238">
        <v>5.9906371533377802</v>
      </c>
      <c r="CQ1410" s="238">
        <v>6.5696820976264645</v>
      </c>
      <c r="CR1410" s="238">
        <v>7.1341941864138105</v>
      </c>
      <c r="CS1410" s="238">
        <v>7.9691283614542749</v>
      </c>
      <c r="CT1410" s="238">
        <v>8.3677600542061956</v>
      </c>
      <c r="CU1410" s="238">
        <v>3.9929373503798131</v>
      </c>
      <c r="CV1410" s="238">
        <v>4.5447308405328339</v>
      </c>
      <c r="CW1410" s="238">
        <v>7.0639764007117058</v>
      </c>
      <c r="CX1410" s="238">
        <v>8.4699218288542397</v>
      </c>
      <c r="CY1410" s="238">
        <v>5.9166070363293359</v>
      </c>
      <c r="CZ1410" s="238">
        <v>5.1787736113920451</v>
      </c>
      <c r="DA1410" s="238">
        <v>5.6214142896391888</v>
      </c>
      <c r="DB1410" s="238">
        <v>6.0213109791288035</v>
      </c>
      <c r="DC1410" s="238">
        <v>6.4366212397002709</v>
      </c>
      <c r="DD1410" s="238">
        <v>6.9015140445231395</v>
      </c>
      <c r="DE1410" s="238">
        <v>3.9852665491275254</v>
      </c>
      <c r="DF1410" s="238">
        <v>6.0904472640455554</v>
      </c>
      <c r="DG1410" s="238">
        <v>6.3916673082213151</v>
      </c>
      <c r="DH1410" s="238">
        <v>5.1740270277449723</v>
      </c>
      <c r="DI1410" s="238">
        <v>4.2602371805752188</v>
      </c>
      <c r="DJ1410" s="238">
        <v>4.5211179920328686</v>
      </c>
      <c r="DK1410" s="238">
        <v>4.7724467697740005</v>
      </c>
      <c r="DL1410" s="238">
        <v>5.0062875175335639</v>
      </c>
      <c r="DM1410" s="238">
        <v>5.1551866758214384</v>
      </c>
      <c r="DN1410" s="238">
        <v>3.0891045223579212</v>
      </c>
      <c r="DO1410" s="238">
        <v>5.4216088332668555</v>
      </c>
      <c r="DP1410" s="238">
        <v>5.5704345794157097</v>
      </c>
      <c r="DQ1410" s="238">
        <v>4.3077883856466332</v>
      </c>
      <c r="DR1410" s="238">
        <v>6.0119110640420992</v>
      </c>
      <c r="DS1410" s="238">
        <v>3.6242856587683874</v>
      </c>
      <c r="DT1410" s="238">
        <v>3.804240077484256</v>
      </c>
      <c r="DU1410" s="238">
        <v>3.9328237650444375</v>
      </c>
      <c r="DV1410" s="238">
        <v>5.149660353774105</v>
      </c>
      <c r="DW1410" s="238">
        <v>3.0750692166504732</v>
      </c>
      <c r="DX1410" s="238">
        <v>3.0490446884655857</v>
      </c>
      <c r="DY1410" s="238">
        <v>2.9755735471887426</v>
      </c>
      <c r="DZ1410" s="238">
        <v>2.9237788655525545</v>
      </c>
      <c r="EA1410" s="238">
        <v>2.9513933531818597</v>
      </c>
      <c r="EB1410" s="238">
        <v>2.449669797153271</v>
      </c>
      <c r="EC1410" s="238">
        <v>2.8439383977377539</v>
      </c>
      <c r="ED1410" s="238">
        <v>1.8645375008848937</v>
      </c>
    </row>
    <row r="1411" spans="1:134" x14ac:dyDescent="0.25">
      <c r="A1411" s="262">
        <v>-5065</v>
      </c>
      <c r="B1411" s="237">
        <v>108.54602749105896</v>
      </c>
      <c r="C1411" s="238">
        <v>107.96637830293569</v>
      </c>
      <c r="D1411" s="130">
        <v>1903.0833333333333</v>
      </c>
      <c r="E1411" s="238">
        <v>0</v>
      </c>
      <c r="F1411" s="238">
        <v>0</v>
      </c>
      <c r="G1411" s="238">
        <v>0</v>
      </c>
      <c r="H1411" s="238">
        <v>0</v>
      </c>
      <c r="I1411" s="238">
        <v>0</v>
      </c>
      <c r="J1411" s="131">
        <v>0</v>
      </c>
      <c r="K1411" s="131">
        <v>0</v>
      </c>
      <c r="L1411" s="131">
        <v>0</v>
      </c>
      <c r="M1411" s="131">
        <v>0</v>
      </c>
      <c r="N1411" s="131">
        <v>0</v>
      </c>
      <c r="O1411" s="131">
        <v>99.72999999999999</v>
      </c>
      <c r="P1411" s="131">
        <v>99.72999999999999</v>
      </c>
      <c r="Q1411" s="131">
        <v>99.72999999999999</v>
      </c>
      <c r="R1411" s="131">
        <v>99.09</v>
      </c>
      <c r="S1411" s="131">
        <v>8.0000000000000302</v>
      </c>
      <c r="T1411" s="131">
        <v>4</v>
      </c>
      <c r="U1411" s="7">
        <v>3</v>
      </c>
      <c r="V1411" s="131">
        <v>4</v>
      </c>
      <c r="W1411" s="131">
        <v>0</v>
      </c>
      <c r="X1411" s="131">
        <v>2</v>
      </c>
      <c r="Y1411" s="237">
        <v>0</v>
      </c>
      <c r="Z1411" s="237">
        <v>100</v>
      </c>
      <c r="AA1411" s="131">
        <v>6</v>
      </c>
      <c r="AB1411" s="131">
        <v>3.5</v>
      </c>
      <c r="AC1411" s="131">
        <v>8</v>
      </c>
      <c r="AD1411" s="131">
        <v>6</v>
      </c>
      <c r="AE1411" s="131">
        <v>0</v>
      </c>
      <c r="AF1411" s="131">
        <v>0</v>
      </c>
      <c r="AG1411" s="131">
        <v>0</v>
      </c>
      <c r="AH1411" s="131">
        <v>0</v>
      </c>
      <c r="AI1411" s="131">
        <v>0</v>
      </c>
      <c r="AJ1411" s="131">
        <v>0</v>
      </c>
      <c r="AK1411" s="131">
        <v>0</v>
      </c>
      <c r="AL1411" s="131">
        <v>0</v>
      </c>
      <c r="AM1411" s="238">
        <v>4.2680203168665249</v>
      </c>
      <c r="AN1411" s="238">
        <v>8.8045170527921037</v>
      </c>
      <c r="AO1411" s="238">
        <v>14.964371499504686</v>
      </c>
      <c r="AP1411" s="238">
        <v>14.752942500963671</v>
      </c>
      <c r="AQ1411" s="238">
        <v>14.466527544823377</v>
      </c>
      <c r="AR1411" s="238">
        <v>13.679719048027108</v>
      </c>
      <c r="AS1411" s="238">
        <v>13.164797365343336</v>
      </c>
      <c r="AT1411" s="269">
        <v>4.1397037823156229</v>
      </c>
      <c r="AU1411" s="269">
        <v>8.0952448004715691</v>
      </c>
      <c r="AV1411" s="269">
        <v>13.402099666612138</v>
      </c>
      <c r="AW1411" s="269">
        <v>13.326138364635632</v>
      </c>
      <c r="AX1411" s="269">
        <v>11.668176886416783</v>
      </c>
      <c r="AY1411" s="269">
        <v>10.615829048736055</v>
      </c>
      <c r="AZ1411" s="269">
        <v>11.627505584984311</v>
      </c>
      <c r="BA1411" s="269">
        <v>12.394708895300251</v>
      </c>
      <c r="BB1411" s="269">
        <v>14.392230471634184</v>
      </c>
      <c r="BC1411" s="238">
        <v>4.1354966076510609</v>
      </c>
      <c r="BD1411" s="238">
        <v>7.4263452901752114</v>
      </c>
      <c r="BE1411" s="238">
        <v>12.109350669091041</v>
      </c>
      <c r="BF1411" s="238">
        <v>12.278451724039911</v>
      </c>
      <c r="BG1411" s="238">
        <v>11.287412141001726</v>
      </c>
      <c r="BH1411" s="238">
        <v>9.4073108864305368</v>
      </c>
      <c r="BI1411" s="238">
        <v>10.477832884771635</v>
      </c>
      <c r="BJ1411" s="238">
        <v>11.941094565739453</v>
      </c>
      <c r="BK1411" s="238">
        <v>12.511267320465704</v>
      </c>
      <c r="BL1411" s="238">
        <v>14.701280079539185</v>
      </c>
      <c r="BM1411" s="238">
        <v>14.465463308277863</v>
      </c>
      <c r="BN1411" s="238">
        <v>9.3046156474337902</v>
      </c>
      <c r="BO1411" s="238">
        <v>4.1539137567749727</v>
      </c>
      <c r="BP1411" s="238">
        <v>6.7473155105628999</v>
      </c>
      <c r="BQ1411" s="238">
        <v>10.711744938115858</v>
      </c>
      <c r="BR1411" s="238">
        <v>11.093963338055836</v>
      </c>
      <c r="BS1411" s="238">
        <v>9.2965533749732128</v>
      </c>
      <c r="BT1411" s="238">
        <v>8.3472367581501263</v>
      </c>
      <c r="BU1411" s="238">
        <v>9.5318519121149414</v>
      </c>
      <c r="BV1411" s="238">
        <v>10.961234724143788</v>
      </c>
      <c r="BW1411" s="238">
        <v>11.918436522829506</v>
      </c>
      <c r="BX1411" s="238">
        <v>12.627341998993375</v>
      </c>
      <c r="BY1411" s="275">
        <v>11.516790368067685</v>
      </c>
      <c r="BZ1411" s="238">
        <v>4.1646302991584578</v>
      </c>
      <c r="CA1411" s="238">
        <v>5.9823749814914668</v>
      </c>
      <c r="CB1411" s="238">
        <v>8.9579768021209816</v>
      </c>
      <c r="CC1411" s="238">
        <v>10.612749477331302</v>
      </c>
      <c r="CD1411" s="238">
        <v>8.1692373804808707</v>
      </c>
      <c r="CE1411" s="238">
        <v>6.901264824546546</v>
      </c>
      <c r="CF1411" s="238">
        <v>8.0137243803738905</v>
      </c>
      <c r="CG1411" s="238">
        <v>8.9765077447584076</v>
      </c>
      <c r="CH1411" s="238">
        <v>9.8433729976698299</v>
      </c>
      <c r="CI1411" s="238">
        <v>10.368408698764853</v>
      </c>
      <c r="CJ1411" s="238">
        <v>7.9099521583064112</v>
      </c>
      <c r="CK1411" s="238">
        <v>4.2812411781243505</v>
      </c>
      <c r="CL1411" s="238">
        <v>5.2911396204632446</v>
      </c>
      <c r="CM1411" s="238">
        <v>8.0341886330948782</v>
      </c>
      <c r="CN1411" s="238">
        <v>8.794217082389812</v>
      </c>
      <c r="CO1411" s="238">
        <v>6.9516206826319555</v>
      </c>
      <c r="CP1411" s="238">
        <v>5.9906371533377802</v>
      </c>
      <c r="CQ1411" s="238">
        <v>6.5696820976264645</v>
      </c>
      <c r="CR1411" s="238">
        <v>7.1341941864138105</v>
      </c>
      <c r="CS1411" s="238">
        <v>7.9691283614542749</v>
      </c>
      <c r="CT1411" s="238">
        <v>8.3677600542061956</v>
      </c>
      <c r="CU1411" s="238">
        <v>3.9929373503798131</v>
      </c>
      <c r="CV1411" s="238">
        <v>4.5447308405328339</v>
      </c>
      <c r="CW1411" s="238">
        <v>7.0639764007117058</v>
      </c>
      <c r="CX1411" s="238">
        <v>8.4699218288542397</v>
      </c>
      <c r="CY1411" s="238">
        <v>5.9166070363293359</v>
      </c>
      <c r="CZ1411" s="238">
        <v>5.1787736113920451</v>
      </c>
      <c r="DA1411" s="238">
        <v>5.6214142896391888</v>
      </c>
      <c r="DB1411" s="238">
        <v>6.0213109791288035</v>
      </c>
      <c r="DC1411" s="238">
        <v>6.4366212397002709</v>
      </c>
      <c r="DD1411" s="238">
        <v>6.9015140445231395</v>
      </c>
      <c r="DE1411" s="238">
        <v>3.9852665491275254</v>
      </c>
      <c r="DF1411" s="238">
        <v>6.0904472640455554</v>
      </c>
      <c r="DG1411" s="238">
        <v>6.3916673082213151</v>
      </c>
      <c r="DH1411" s="238">
        <v>5.1740270277449723</v>
      </c>
      <c r="DI1411" s="238">
        <v>4.2602371805752188</v>
      </c>
      <c r="DJ1411" s="238">
        <v>4.5211179920328686</v>
      </c>
      <c r="DK1411" s="238">
        <v>4.7724467697740005</v>
      </c>
      <c r="DL1411" s="238">
        <v>5.0062875175335639</v>
      </c>
      <c r="DM1411" s="238">
        <v>5.1551866758214384</v>
      </c>
      <c r="DN1411" s="238">
        <v>3.0891045223579212</v>
      </c>
      <c r="DO1411" s="238">
        <v>5.4216088332668555</v>
      </c>
      <c r="DP1411" s="238">
        <v>5.5704345794157097</v>
      </c>
      <c r="DQ1411" s="238">
        <v>4.3077883856466332</v>
      </c>
      <c r="DR1411" s="238">
        <v>6.0119110640420992</v>
      </c>
      <c r="DS1411" s="238">
        <v>3.6242856587683874</v>
      </c>
      <c r="DT1411" s="238">
        <v>3.804240077484256</v>
      </c>
      <c r="DU1411" s="238">
        <v>3.9328237650444375</v>
      </c>
      <c r="DV1411" s="238">
        <v>5.149660353774105</v>
      </c>
      <c r="DW1411" s="238">
        <v>3.0750692166504732</v>
      </c>
      <c r="DX1411" s="238">
        <v>3.0490446884655857</v>
      </c>
      <c r="DY1411" s="238">
        <v>2.9755735471887426</v>
      </c>
      <c r="DZ1411" s="238">
        <v>2.9237788655525545</v>
      </c>
      <c r="EA1411" s="238">
        <v>2.9513933531818597</v>
      </c>
      <c r="EB1411" s="238">
        <v>2.449669797153271</v>
      </c>
      <c r="EC1411" s="238">
        <v>2.8439383977377539</v>
      </c>
      <c r="ED1411" s="238">
        <v>1.8645375008848937</v>
      </c>
    </row>
    <row r="1412" spans="1:134" x14ac:dyDescent="0.25">
      <c r="A1412" s="262">
        <v>-5070</v>
      </c>
      <c r="B1412" s="237">
        <v>108.51702083368858</v>
      </c>
      <c r="C1412" s="238">
        <v>107.93772227420362</v>
      </c>
      <c r="D1412" s="130">
        <v>1903</v>
      </c>
      <c r="E1412" s="238">
        <v>0</v>
      </c>
      <c r="F1412" s="238">
        <v>0</v>
      </c>
      <c r="G1412" s="238">
        <v>0</v>
      </c>
      <c r="H1412" s="238">
        <v>0</v>
      </c>
      <c r="I1412" s="238">
        <v>0</v>
      </c>
      <c r="J1412" s="131">
        <v>0</v>
      </c>
      <c r="K1412" s="131">
        <v>0</v>
      </c>
      <c r="L1412" s="131">
        <v>0</v>
      </c>
      <c r="M1412" s="131">
        <v>0</v>
      </c>
      <c r="N1412" s="131">
        <v>0</v>
      </c>
      <c r="O1412" s="131">
        <v>99.72999999999999</v>
      </c>
      <c r="P1412" s="131">
        <v>99.72999999999999</v>
      </c>
      <c r="Q1412" s="131">
        <v>99.72999999999999</v>
      </c>
      <c r="R1412" s="131">
        <v>99.09</v>
      </c>
      <c r="S1412" s="131">
        <v>8.0000000000000302</v>
      </c>
      <c r="T1412" s="131">
        <v>4</v>
      </c>
      <c r="U1412" s="7">
        <v>3</v>
      </c>
      <c r="V1412" s="131">
        <v>4</v>
      </c>
      <c r="W1412" s="131">
        <v>0</v>
      </c>
      <c r="X1412" s="131">
        <v>2</v>
      </c>
      <c r="Y1412" s="237">
        <v>0</v>
      </c>
      <c r="Z1412" s="237">
        <v>100</v>
      </c>
      <c r="AA1412" s="131">
        <v>6</v>
      </c>
      <c r="AB1412" s="131">
        <v>3.5</v>
      </c>
      <c r="AC1412" s="131">
        <v>8</v>
      </c>
      <c r="AD1412" s="131">
        <v>6</v>
      </c>
      <c r="AE1412" s="131">
        <v>0</v>
      </c>
      <c r="AF1412" s="131">
        <v>0</v>
      </c>
      <c r="AG1412" s="131">
        <v>0</v>
      </c>
      <c r="AH1412" s="131">
        <v>0</v>
      </c>
      <c r="AI1412" s="131">
        <v>0</v>
      </c>
      <c r="AJ1412" s="131">
        <v>0</v>
      </c>
      <c r="AK1412" s="131">
        <v>0</v>
      </c>
      <c r="AL1412" s="131">
        <v>0</v>
      </c>
      <c r="AM1412" s="238">
        <v>4.2680203168665249</v>
      </c>
      <c r="AN1412" s="238">
        <v>8.8045170527921037</v>
      </c>
      <c r="AO1412" s="238">
        <v>14.964371499504686</v>
      </c>
      <c r="AP1412" s="238">
        <v>14.752942500963671</v>
      </c>
      <c r="AQ1412" s="238">
        <v>14.466527544823377</v>
      </c>
      <c r="AR1412" s="238">
        <v>13.679719048027108</v>
      </c>
      <c r="AS1412" s="238">
        <v>13.164797365343336</v>
      </c>
      <c r="AT1412" s="269">
        <v>4.1397037823156229</v>
      </c>
      <c r="AU1412" s="269">
        <v>8.0952448004715691</v>
      </c>
      <c r="AV1412" s="269">
        <v>13.402099666612138</v>
      </c>
      <c r="AW1412" s="269">
        <v>13.326138364635632</v>
      </c>
      <c r="AX1412" s="269">
        <v>11.668176886416783</v>
      </c>
      <c r="AY1412" s="269">
        <v>10.615829048736055</v>
      </c>
      <c r="AZ1412" s="269">
        <v>11.627505584984311</v>
      </c>
      <c r="BA1412" s="269">
        <v>12.394708895300251</v>
      </c>
      <c r="BB1412" s="269">
        <v>14.392230471634184</v>
      </c>
      <c r="BC1412" s="238">
        <v>4.1354966076510609</v>
      </c>
      <c r="BD1412" s="238">
        <v>7.4263452901752114</v>
      </c>
      <c r="BE1412" s="238">
        <v>12.109350669091041</v>
      </c>
      <c r="BF1412" s="238">
        <v>12.278451724039911</v>
      </c>
      <c r="BG1412" s="238">
        <v>11.287412141001726</v>
      </c>
      <c r="BH1412" s="238">
        <v>9.4073108864305368</v>
      </c>
      <c r="BI1412" s="238">
        <v>10.477832884771635</v>
      </c>
      <c r="BJ1412" s="238">
        <v>11.941094565739453</v>
      </c>
      <c r="BK1412" s="238">
        <v>12.511267320465704</v>
      </c>
      <c r="BL1412" s="238">
        <v>14.701280079539185</v>
      </c>
      <c r="BM1412" s="238">
        <v>14.465463308277863</v>
      </c>
      <c r="BN1412" s="238">
        <v>9.3046156474337902</v>
      </c>
      <c r="BO1412" s="238">
        <v>4.1539137567749727</v>
      </c>
      <c r="BP1412" s="238">
        <v>6.7473155105628999</v>
      </c>
      <c r="BQ1412" s="238">
        <v>10.711744938115858</v>
      </c>
      <c r="BR1412" s="238">
        <v>11.093963338055836</v>
      </c>
      <c r="BS1412" s="238">
        <v>9.2965533749732128</v>
      </c>
      <c r="BT1412" s="238">
        <v>8.3472367581501263</v>
      </c>
      <c r="BU1412" s="238">
        <v>9.5318519121149414</v>
      </c>
      <c r="BV1412" s="238">
        <v>10.961234724143788</v>
      </c>
      <c r="BW1412" s="238">
        <v>11.918436522829506</v>
      </c>
      <c r="BX1412" s="238">
        <v>12.627341998993375</v>
      </c>
      <c r="BY1412" s="275">
        <v>11.516790368067685</v>
      </c>
      <c r="BZ1412" s="238">
        <v>4.1646302991584578</v>
      </c>
      <c r="CA1412" s="238">
        <v>5.9823749814914668</v>
      </c>
      <c r="CB1412" s="238">
        <v>8.9579768021209816</v>
      </c>
      <c r="CC1412" s="238">
        <v>10.612749477331302</v>
      </c>
      <c r="CD1412" s="238">
        <v>8.1692373804808707</v>
      </c>
      <c r="CE1412" s="238">
        <v>6.901264824546546</v>
      </c>
      <c r="CF1412" s="238">
        <v>8.0137243803738905</v>
      </c>
      <c r="CG1412" s="238">
        <v>8.9765077447584076</v>
      </c>
      <c r="CH1412" s="238">
        <v>9.8433729976698299</v>
      </c>
      <c r="CI1412" s="238">
        <v>10.368408698764853</v>
      </c>
      <c r="CJ1412" s="238">
        <v>7.9099521583064112</v>
      </c>
      <c r="CK1412" s="238">
        <v>4.2812411781243505</v>
      </c>
      <c r="CL1412" s="238">
        <v>5.2911396204632446</v>
      </c>
      <c r="CM1412" s="238">
        <v>8.0341886330948782</v>
      </c>
      <c r="CN1412" s="238">
        <v>8.794217082389812</v>
      </c>
      <c r="CO1412" s="238">
        <v>6.9516206826319555</v>
      </c>
      <c r="CP1412" s="238">
        <v>5.9906371533377802</v>
      </c>
      <c r="CQ1412" s="238">
        <v>6.5696820976264645</v>
      </c>
      <c r="CR1412" s="238">
        <v>7.1341941864138105</v>
      </c>
      <c r="CS1412" s="238">
        <v>7.9691283614542749</v>
      </c>
      <c r="CT1412" s="238">
        <v>8.3677600542061956</v>
      </c>
      <c r="CU1412" s="238">
        <v>3.9929373503798131</v>
      </c>
      <c r="CV1412" s="238">
        <v>4.5447308405328339</v>
      </c>
      <c r="CW1412" s="238">
        <v>7.0639764007117058</v>
      </c>
      <c r="CX1412" s="238">
        <v>8.4699218288542397</v>
      </c>
      <c r="CY1412" s="238">
        <v>5.9166070363293359</v>
      </c>
      <c r="CZ1412" s="238">
        <v>5.1787736113920451</v>
      </c>
      <c r="DA1412" s="238">
        <v>5.6214142896391888</v>
      </c>
      <c r="DB1412" s="238">
        <v>6.0213109791288035</v>
      </c>
      <c r="DC1412" s="238">
        <v>6.4366212397002709</v>
      </c>
      <c r="DD1412" s="238">
        <v>6.9015140445231395</v>
      </c>
      <c r="DE1412" s="238">
        <v>3.9852665491275254</v>
      </c>
      <c r="DF1412" s="238">
        <v>6.0904472640455554</v>
      </c>
      <c r="DG1412" s="238">
        <v>6.3916673082213151</v>
      </c>
      <c r="DH1412" s="238">
        <v>5.1740270277449723</v>
      </c>
      <c r="DI1412" s="238">
        <v>4.2602371805752188</v>
      </c>
      <c r="DJ1412" s="238">
        <v>4.5211179920328686</v>
      </c>
      <c r="DK1412" s="238">
        <v>4.7724467697740005</v>
      </c>
      <c r="DL1412" s="238">
        <v>5.0062875175335639</v>
      </c>
      <c r="DM1412" s="238">
        <v>5.1551866758214384</v>
      </c>
      <c r="DN1412" s="238">
        <v>3.0891045223579212</v>
      </c>
      <c r="DO1412" s="238">
        <v>5.4216088332668555</v>
      </c>
      <c r="DP1412" s="238">
        <v>5.5704345794157097</v>
      </c>
      <c r="DQ1412" s="238">
        <v>4.3077883856466332</v>
      </c>
      <c r="DR1412" s="238">
        <v>6.0119110640420992</v>
      </c>
      <c r="DS1412" s="238">
        <v>3.6242856587683874</v>
      </c>
      <c r="DT1412" s="238">
        <v>3.804240077484256</v>
      </c>
      <c r="DU1412" s="238">
        <v>3.9328237650444375</v>
      </c>
      <c r="DV1412" s="238">
        <v>5.149660353774105</v>
      </c>
      <c r="DW1412" s="238">
        <v>3.0750692166504732</v>
      </c>
      <c r="DX1412" s="238">
        <v>3.0490446884655857</v>
      </c>
      <c r="DY1412" s="238">
        <v>2.9755735471887426</v>
      </c>
      <c r="DZ1412" s="238">
        <v>2.9237788655525545</v>
      </c>
      <c r="EA1412" s="238">
        <v>2.9513933531818597</v>
      </c>
      <c r="EB1412" s="238">
        <v>2.449669797153271</v>
      </c>
      <c r="EC1412" s="238">
        <v>2.8439383977377539</v>
      </c>
      <c r="ED1412" s="238">
        <v>1.8645375008848937</v>
      </c>
    </row>
    <row r="1413" spans="1:134" x14ac:dyDescent="0.25">
      <c r="A1413" s="262">
        <v>-5075</v>
      </c>
      <c r="B1413" s="237">
        <v>108.4746060116391</v>
      </c>
      <c r="C1413" s="238">
        <v>107.8954247991533</v>
      </c>
      <c r="D1413" s="130">
        <v>1902.9166666666667</v>
      </c>
      <c r="E1413" s="238">
        <v>0</v>
      </c>
      <c r="F1413" s="238">
        <v>0</v>
      </c>
      <c r="G1413" s="238">
        <v>0</v>
      </c>
      <c r="H1413" s="238">
        <v>0</v>
      </c>
      <c r="I1413" s="238">
        <v>0</v>
      </c>
      <c r="J1413" s="131">
        <v>0</v>
      </c>
      <c r="K1413" s="131">
        <v>0</v>
      </c>
      <c r="L1413" s="131">
        <v>0</v>
      </c>
      <c r="M1413" s="131">
        <v>0</v>
      </c>
      <c r="N1413" s="131">
        <v>0</v>
      </c>
      <c r="O1413" s="131">
        <v>99.72999999999999</v>
      </c>
      <c r="P1413" s="131">
        <v>99.72999999999999</v>
      </c>
      <c r="Q1413" s="131">
        <v>99.72999999999999</v>
      </c>
      <c r="R1413" s="131">
        <v>99.09</v>
      </c>
      <c r="S1413" s="131">
        <v>8.0000000000000302</v>
      </c>
      <c r="T1413" s="131">
        <v>4</v>
      </c>
      <c r="U1413" s="7">
        <v>3</v>
      </c>
      <c r="V1413" s="131">
        <v>4</v>
      </c>
      <c r="W1413" s="131">
        <v>0</v>
      </c>
      <c r="X1413" s="131">
        <v>2</v>
      </c>
      <c r="Y1413" s="237">
        <v>0</v>
      </c>
      <c r="Z1413" s="237">
        <v>100</v>
      </c>
      <c r="AA1413" s="131">
        <v>6</v>
      </c>
      <c r="AB1413" s="131">
        <v>3.5</v>
      </c>
      <c r="AC1413" s="131">
        <v>8</v>
      </c>
      <c r="AD1413" s="131">
        <v>6</v>
      </c>
      <c r="AE1413" s="131">
        <v>0</v>
      </c>
      <c r="AF1413" s="131">
        <v>0</v>
      </c>
      <c r="AG1413" s="131">
        <v>0</v>
      </c>
      <c r="AH1413" s="131">
        <v>0</v>
      </c>
      <c r="AI1413" s="131">
        <v>0</v>
      </c>
      <c r="AJ1413" s="131">
        <v>0</v>
      </c>
      <c r="AK1413" s="131">
        <v>0</v>
      </c>
      <c r="AL1413" s="131">
        <v>0</v>
      </c>
      <c r="AM1413" s="238">
        <v>4.2680203168665249</v>
      </c>
      <c r="AN1413" s="238">
        <v>8.8045170527921037</v>
      </c>
      <c r="AO1413" s="238">
        <v>14.964371499504686</v>
      </c>
      <c r="AP1413" s="238">
        <v>14.752942500963671</v>
      </c>
      <c r="AQ1413" s="238">
        <v>14.466527544823377</v>
      </c>
      <c r="AR1413" s="238">
        <v>13.679719048027108</v>
      </c>
      <c r="AS1413" s="238">
        <v>13.164797365343336</v>
      </c>
      <c r="AT1413" s="269">
        <v>4.1397037823156229</v>
      </c>
      <c r="AU1413" s="269">
        <v>8.0952448004715691</v>
      </c>
      <c r="AV1413" s="269">
        <v>13.402099666612138</v>
      </c>
      <c r="AW1413" s="269">
        <v>13.326138364635632</v>
      </c>
      <c r="AX1413" s="269">
        <v>11.668176886416783</v>
      </c>
      <c r="AY1413" s="269">
        <v>10.615829048736055</v>
      </c>
      <c r="AZ1413" s="269">
        <v>11.627505584984311</v>
      </c>
      <c r="BA1413" s="269">
        <v>12.394708895300251</v>
      </c>
      <c r="BB1413" s="269">
        <v>14.392230471634184</v>
      </c>
      <c r="BC1413" s="238">
        <v>4.1354966076510609</v>
      </c>
      <c r="BD1413" s="238">
        <v>7.4263452901752114</v>
      </c>
      <c r="BE1413" s="238">
        <v>12.109350669091041</v>
      </c>
      <c r="BF1413" s="238">
        <v>12.278451724039911</v>
      </c>
      <c r="BG1413" s="238">
        <v>11.287412141001726</v>
      </c>
      <c r="BH1413" s="238">
        <v>9.4073108864305368</v>
      </c>
      <c r="BI1413" s="238">
        <v>10.477832884771635</v>
      </c>
      <c r="BJ1413" s="238">
        <v>11.941094565739453</v>
      </c>
      <c r="BK1413" s="238">
        <v>12.511267320465704</v>
      </c>
      <c r="BL1413" s="238">
        <v>14.701280079539185</v>
      </c>
      <c r="BM1413" s="238">
        <v>14.465463308277863</v>
      </c>
      <c r="BN1413" s="238">
        <v>9.3046156474337902</v>
      </c>
      <c r="BO1413" s="238">
        <v>4.1539137567749727</v>
      </c>
      <c r="BP1413" s="238">
        <v>6.7473155105628999</v>
      </c>
      <c r="BQ1413" s="238">
        <v>10.711744938115858</v>
      </c>
      <c r="BR1413" s="238">
        <v>11.093963338055836</v>
      </c>
      <c r="BS1413" s="238">
        <v>9.2965533749732128</v>
      </c>
      <c r="BT1413" s="238">
        <v>8.3472367581501263</v>
      </c>
      <c r="BU1413" s="238">
        <v>9.5318519121149414</v>
      </c>
      <c r="BV1413" s="238">
        <v>10.961234724143788</v>
      </c>
      <c r="BW1413" s="238">
        <v>11.918436522829506</v>
      </c>
      <c r="BX1413" s="238">
        <v>12.627341998993375</v>
      </c>
      <c r="BY1413" s="275">
        <v>11.516790368067685</v>
      </c>
      <c r="BZ1413" s="238">
        <v>4.1646302991584578</v>
      </c>
      <c r="CA1413" s="238">
        <v>5.9823749814914668</v>
      </c>
      <c r="CB1413" s="238">
        <v>8.9579768021209816</v>
      </c>
      <c r="CC1413" s="238">
        <v>10.612749477331302</v>
      </c>
      <c r="CD1413" s="238">
        <v>8.1692373804808707</v>
      </c>
      <c r="CE1413" s="238">
        <v>6.901264824546546</v>
      </c>
      <c r="CF1413" s="238">
        <v>8.0137243803738905</v>
      </c>
      <c r="CG1413" s="238">
        <v>8.9765077447584076</v>
      </c>
      <c r="CH1413" s="238">
        <v>9.8433729976698299</v>
      </c>
      <c r="CI1413" s="238">
        <v>10.368408698764853</v>
      </c>
      <c r="CJ1413" s="238">
        <v>7.9099521583064112</v>
      </c>
      <c r="CK1413" s="238">
        <v>4.2812411781243505</v>
      </c>
      <c r="CL1413" s="238">
        <v>5.2911396204632446</v>
      </c>
      <c r="CM1413" s="238">
        <v>8.0341886330948782</v>
      </c>
      <c r="CN1413" s="238">
        <v>8.794217082389812</v>
      </c>
      <c r="CO1413" s="238">
        <v>6.9516206826319555</v>
      </c>
      <c r="CP1413" s="238">
        <v>5.9906371533377802</v>
      </c>
      <c r="CQ1413" s="238">
        <v>6.5696820976264645</v>
      </c>
      <c r="CR1413" s="238">
        <v>7.1341941864138105</v>
      </c>
      <c r="CS1413" s="238">
        <v>7.9691283614542749</v>
      </c>
      <c r="CT1413" s="238">
        <v>8.3677600542061956</v>
      </c>
      <c r="CU1413" s="238">
        <v>3.9929373503798131</v>
      </c>
      <c r="CV1413" s="238">
        <v>4.5447308405328339</v>
      </c>
      <c r="CW1413" s="238">
        <v>7.0639764007117058</v>
      </c>
      <c r="CX1413" s="238">
        <v>8.4699218288542397</v>
      </c>
      <c r="CY1413" s="238">
        <v>5.9166070363293359</v>
      </c>
      <c r="CZ1413" s="238">
        <v>5.1787736113920451</v>
      </c>
      <c r="DA1413" s="238">
        <v>5.6214142896391888</v>
      </c>
      <c r="DB1413" s="238">
        <v>6.0213109791288035</v>
      </c>
      <c r="DC1413" s="238">
        <v>6.4366212397002709</v>
      </c>
      <c r="DD1413" s="238">
        <v>6.9015140445231395</v>
      </c>
      <c r="DE1413" s="238">
        <v>3.9852665491275254</v>
      </c>
      <c r="DF1413" s="238">
        <v>6.0904472640455554</v>
      </c>
      <c r="DG1413" s="238">
        <v>6.3916673082213151</v>
      </c>
      <c r="DH1413" s="238">
        <v>5.1740270277449723</v>
      </c>
      <c r="DI1413" s="238">
        <v>4.2602371805752188</v>
      </c>
      <c r="DJ1413" s="238">
        <v>4.5211179920328686</v>
      </c>
      <c r="DK1413" s="238">
        <v>4.7724467697740005</v>
      </c>
      <c r="DL1413" s="238">
        <v>5.0062875175335639</v>
      </c>
      <c r="DM1413" s="238">
        <v>5.1551866758214384</v>
      </c>
      <c r="DN1413" s="238">
        <v>3.0891045223579212</v>
      </c>
      <c r="DO1413" s="238">
        <v>5.4216088332668555</v>
      </c>
      <c r="DP1413" s="238">
        <v>5.5704345794157097</v>
      </c>
      <c r="DQ1413" s="238">
        <v>4.3077883856466332</v>
      </c>
      <c r="DR1413" s="238">
        <v>6.0119110640420992</v>
      </c>
      <c r="DS1413" s="238">
        <v>3.6242856587683874</v>
      </c>
      <c r="DT1413" s="238">
        <v>3.804240077484256</v>
      </c>
      <c r="DU1413" s="238">
        <v>3.9328237650444375</v>
      </c>
      <c r="DV1413" s="238">
        <v>5.149660353774105</v>
      </c>
      <c r="DW1413" s="238">
        <v>3.0750692166504732</v>
      </c>
      <c r="DX1413" s="238">
        <v>3.0490446884655857</v>
      </c>
      <c r="DY1413" s="238">
        <v>2.9755735471887426</v>
      </c>
      <c r="DZ1413" s="238">
        <v>2.9237788655525545</v>
      </c>
      <c r="EA1413" s="238">
        <v>2.9513933531818597</v>
      </c>
      <c r="EB1413" s="238">
        <v>2.449669797153271</v>
      </c>
      <c r="EC1413" s="238">
        <v>2.8439383977377539</v>
      </c>
      <c r="ED1413" s="238">
        <v>1.8645375008848937</v>
      </c>
    </row>
    <row r="1414" spans="1:134" x14ac:dyDescent="0.25">
      <c r="A1414" s="262">
        <v>-5080</v>
      </c>
      <c r="B1414" s="237">
        <v>108.44567560088041</v>
      </c>
      <c r="C1414" s="238">
        <v>107.86661208944335</v>
      </c>
      <c r="D1414" s="130">
        <v>1902.8333333333333</v>
      </c>
      <c r="E1414" s="238">
        <v>0</v>
      </c>
      <c r="F1414" s="238">
        <v>0</v>
      </c>
      <c r="G1414" s="238">
        <v>0</v>
      </c>
      <c r="H1414" s="238">
        <v>0</v>
      </c>
      <c r="I1414" s="238">
        <v>0</v>
      </c>
      <c r="J1414" s="131">
        <v>0</v>
      </c>
      <c r="K1414" s="131">
        <v>0</v>
      </c>
      <c r="L1414" s="131">
        <v>0</v>
      </c>
      <c r="M1414" s="131">
        <v>0</v>
      </c>
      <c r="N1414" s="131">
        <v>0</v>
      </c>
      <c r="O1414" s="131">
        <v>99.72999999999999</v>
      </c>
      <c r="P1414" s="131">
        <v>99.72999999999999</v>
      </c>
      <c r="Q1414" s="131">
        <v>99.72999999999999</v>
      </c>
      <c r="R1414" s="131">
        <v>99.09</v>
      </c>
      <c r="S1414" s="131">
        <v>8.0000000000000302</v>
      </c>
      <c r="T1414" s="131">
        <v>4</v>
      </c>
      <c r="U1414" s="7">
        <v>3</v>
      </c>
      <c r="V1414" s="131">
        <v>4</v>
      </c>
      <c r="W1414" s="131">
        <v>0</v>
      </c>
      <c r="X1414" s="131">
        <v>2</v>
      </c>
      <c r="Y1414" s="237">
        <v>0</v>
      </c>
      <c r="Z1414" s="237">
        <v>100</v>
      </c>
      <c r="AA1414" s="131">
        <v>6</v>
      </c>
      <c r="AB1414" s="131">
        <v>3.5</v>
      </c>
      <c r="AC1414" s="131">
        <v>8</v>
      </c>
      <c r="AD1414" s="131">
        <v>6</v>
      </c>
      <c r="AE1414" s="131">
        <v>0</v>
      </c>
      <c r="AF1414" s="131">
        <v>0</v>
      </c>
      <c r="AG1414" s="131">
        <v>0</v>
      </c>
      <c r="AH1414" s="131">
        <v>0</v>
      </c>
      <c r="AI1414" s="131">
        <v>0</v>
      </c>
      <c r="AJ1414" s="131">
        <v>0</v>
      </c>
      <c r="AK1414" s="131">
        <v>0</v>
      </c>
      <c r="AL1414" s="131">
        <v>0</v>
      </c>
      <c r="AM1414" s="238">
        <v>4.2680203168665249</v>
      </c>
      <c r="AN1414" s="238">
        <v>8.8045170527921037</v>
      </c>
      <c r="AO1414" s="238">
        <v>14.964371499504686</v>
      </c>
      <c r="AP1414" s="238">
        <v>14.752942500963671</v>
      </c>
      <c r="AQ1414" s="238">
        <v>14.466527544823377</v>
      </c>
      <c r="AR1414" s="238">
        <v>13.679719048027108</v>
      </c>
      <c r="AS1414" s="238">
        <v>13.164797365343336</v>
      </c>
      <c r="AT1414" s="269">
        <v>4.1397037823156229</v>
      </c>
      <c r="AU1414" s="269">
        <v>8.0952448004715691</v>
      </c>
      <c r="AV1414" s="269">
        <v>13.402099666612138</v>
      </c>
      <c r="AW1414" s="269">
        <v>13.326138364635632</v>
      </c>
      <c r="AX1414" s="269">
        <v>11.668176886416783</v>
      </c>
      <c r="AY1414" s="269">
        <v>10.615829048736055</v>
      </c>
      <c r="AZ1414" s="269">
        <v>11.627505584984311</v>
      </c>
      <c r="BA1414" s="269">
        <v>12.394708895300251</v>
      </c>
      <c r="BB1414" s="269">
        <v>14.392230471634184</v>
      </c>
      <c r="BC1414" s="238">
        <v>4.1354966076510609</v>
      </c>
      <c r="BD1414" s="238">
        <v>7.4263452901752114</v>
      </c>
      <c r="BE1414" s="238">
        <v>12.109350669091041</v>
      </c>
      <c r="BF1414" s="238">
        <v>12.278451724039911</v>
      </c>
      <c r="BG1414" s="238">
        <v>11.287412141001726</v>
      </c>
      <c r="BH1414" s="238">
        <v>9.4073108864305368</v>
      </c>
      <c r="BI1414" s="238">
        <v>10.477832884771635</v>
      </c>
      <c r="BJ1414" s="238">
        <v>11.941094565739453</v>
      </c>
      <c r="BK1414" s="238">
        <v>12.511267320465704</v>
      </c>
      <c r="BL1414" s="238">
        <v>14.701280079539185</v>
      </c>
      <c r="BM1414" s="238">
        <v>14.465463308277863</v>
      </c>
      <c r="BN1414" s="238">
        <v>9.3046156474337902</v>
      </c>
      <c r="BO1414" s="238">
        <v>4.1539137567749727</v>
      </c>
      <c r="BP1414" s="238">
        <v>6.7473155105628999</v>
      </c>
      <c r="BQ1414" s="238">
        <v>10.711744938115858</v>
      </c>
      <c r="BR1414" s="238">
        <v>11.093963338055836</v>
      </c>
      <c r="BS1414" s="238">
        <v>9.2965533749732128</v>
      </c>
      <c r="BT1414" s="238">
        <v>8.3472367581501263</v>
      </c>
      <c r="BU1414" s="238">
        <v>9.5318519121149414</v>
      </c>
      <c r="BV1414" s="238">
        <v>10.961234724143788</v>
      </c>
      <c r="BW1414" s="238">
        <v>11.918436522829506</v>
      </c>
      <c r="BX1414" s="238">
        <v>12.627341998993375</v>
      </c>
      <c r="BY1414" s="275">
        <v>11.516790368067685</v>
      </c>
      <c r="BZ1414" s="238">
        <v>4.1646302991584578</v>
      </c>
      <c r="CA1414" s="238">
        <v>5.9823749814914668</v>
      </c>
      <c r="CB1414" s="238">
        <v>8.9579768021209816</v>
      </c>
      <c r="CC1414" s="238">
        <v>10.612749477331302</v>
      </c>
      <c r="CD1414" s="238">
        <v>8.1692373804808707</v>
      </c>
      <c r="CE1414" s="238">
        <v>6.901264824546546</v>
      </c>
      <c r="CF1414" s="238">
        <v>8.0137243803738905</v>
      </c>
      <c r="CG1414" s="238">
        <v>8.9765077447584076</v>
      </c>
      <c r="CH1414" s="238">
        <v>9.8433729976698299</v>
      </c>
      <c r="CI1414" s="238">
        <v>10.368408698764853</v>
      </c>
      <c r="CJ1414" s="238">
        <v>7.9099521583064112</v>
      </c>
      <c r="CK1414" s="238">
        <v>4.2812411781243505</v>
      </c>
      <c r="CL1414" s="238">
        <v>5.2911396204632446</v>
      </c>
      <c r="CM1414" s="238">
        <v>8.0341886330948782</v>
      </c>
      <c r="CN1414" s="238">
        <v>8.794217082389812</v>
      </c>
      <c r="CO1414" s="238">
        <v>6.9516206826319555</v>
      </c>
      <c r="CP1414" s="238">
        <v>5.9906371533377802</v>
      </c>
      <c r="CQ1414" s="238">
        <v>6.5696820976264645</v>
      </c>
      <c r="CR1414" s="238">
        <v>7.1341941864138105</v>
      </c>
      <c r="CS1414" s="238">
        <v>7.9691283614542749</v>
      </c>
      <c r="CT1414" s="238">
        <v>8.3677600542061956</v>
      </c>
      <c r="CU1414" s="238">
        <v>3.9929373503798131</v>
      </c>
      <c r="CV1414" s="238">
        <v>4.5447308405328339</v>
      </c>
      <c r="CW1414" s="238">
        <v>7.0639764007117058</v>
      </c>
      <c r="CX1414" s="238">
        <v>8.4699218288542397</v>
      </c>
      <c r="CY1414" s="238">
        <v>5.9166070363293359</v>
      </c>
      <c r="CZ1414" s="238">
        <v>5.1787736113920451</v>
      </c>
      <c r="DA1414" s="238">
        <v>5.6214142896391888</v>
      </c>
      <c r="DB1414" s="238">
        <v>6.0213109791288035</v>
      </c>
      <c r="DC1414" s="238">
        <v>6.4366212397002709</v>
      </c>
      <c r="DD1414" s="238">
        <v>6.9015140445231395</v>
      </c>
      <c r="DE1414" s="238">
        <v>3.9852665491275254</v>
      </c>
      <c r="DF1414" s="238">
        <v>6.0904472640455554</v>
      </c>
      <c r="DG1414" s="238">
        <v>6.3916673082213151</v>
      </c>
      <c r="DH1414" s="238">
        <v>5.1740270277449723</v>
      </c>
      <c r="DI1414" s="238">
        <v>4.2602371805752188</v>
      </c>
      <c r="DJ1414" s="238">
        <v>4.5211179920328686</v>
      </c>
      <c r="DK1414" s="238">
        <v>4.7724467697740005</v>
      </c>
      <c r="DL1414" s="238">
        <v>5.0062875175335639</v>
      </c>
      <c r="DM1414" s="238">
        <v>5.1551866758214384</v>
      </c>
      <c r="DN1414" s="238">
        <v>3.0891045223579212</v>
      </c>
      <c r="DO1414" s="238">
        <v>5.4216088332668555</v>
      </c>
      <c r="DP1414" s="238">
        <v>5.5704345794157097</v>
      </c>
      <c r="DQ1414" s="238">
        <v>4.3077883856466332</v>
      </c>
      <c r="DR1414" s="238">
        <v>6.0119110640420992</v>
      </c>
      <c r="DS1414" s="238">
        <v>3.6242856587683874</v>
      </c>
      <c r="DT1414" s="238">
        <v>3.804240077484256</v>
      </c>
      <c r="DU1414" s="238">
        <v>3.9328237650444375</v>
      </c>
      <c r="DV1414" s="238">
        <v>5.149660353774105</v>
      </c>
      <c r="DW1414" s="238">
        <v>3.0750692166504732</v>
      </c>
      <c r="DX1414" s="238">
        <v>3.0490446884655857</v>
      </c>
      <c r="DY1414" s="238">
        <v>2.9755735471887426</v>
      </c>
      <c r="DZ1414" s="238">
        <v>2.9237788655525545</v>
      </c>
      <c r="EA1414" s="238">
        <v>2.9513933531818597</v>
      </c>
      <c r="EB1414" s="238">
        <v>2.449669797153271</v>
      </c>
      <c r="EC1414" s="238">
        <v>2.8439383977377539</v>
      </c>
      <c r="ED1414" s="238">
        <v>1.8645375008848937</v>
      </c>
    </row>
    <row r="1415" spans="1:134" x14ac:dyDescent="0.25">
      <c r="A1415" s="262">
        <v>-5085</v>
      </c>
      <c r="B1415" s="237">
        <v>108.44383781887939</v>
      </c>
      <c r="C1415" s="238">
        <v>107.86489236292604</v>
      </c>
      <c r="D1415" s="130">
        <v>1902.75</v>
      </c>
      <c r="E1415" s="238">
        <v>0</v>
      </c>
      <c r="F1415" s="238">
        <v>0</v>
      </c>
      <c r="G1415" s="238">
        <v>0</v>
      </c>
      <c r="H1415" s="238">
        <v>0</v>
      </c>
      <c r="I1415" s="238">
        <v>0</v>
      </c>
      <c r="J1415" s="131">
        <v>0</v>
      </c>
      <c r="K1415" s="131">
        <v>0</v>
      </c>
      <c r="L1415" s="131">
        <v>0</v>
      </c>
      <c r="M1415" s="131">
        <v>0</v>
      </c>
      <c r="N1415" s="131">
        <v>0</v>
      </c>
      <c r="O1415" s="131">
        <v>99.72999999999999</v>
      </c>
      <c r="P1415" s="131">
        <v>99.72999999999999</v>
      </c>
      <c r="Q1415" s="131">
        <v>99.72999999999999</v>
      </c>
      <c r="R1415" s="131">
        <v>99.09</v>
      </c>
      <c r="S1415" s="131">
        <v>8.0000000000000302</v>
      </c>
      <c r="T1415" s="131">
        <v>4</v>
      </c>
      <c r="U1415" s="7">
        <v>3</v>
      </c>
      <c r="V1415" s="131">
        <v>4</v>
      </c>
      <c r="W1415" s="131">
        <v>0</v>
      </c>
      <c r="X1415" s="131">
        <v>2</v>
      </c>
      <c r="Y1415" s="237">
        <v>0</v>
      </c>
      <c r="Z1415" s="237">
        <v>100</v>
      </c>
      <c r="AA1415" s="131">
        <v>6</v>
      </c>
      <c r="AB1415" s="131">
        <v>3.5</v>
      </c>
      <c r="AC1415" s="131">
        <v>8</v>
      </c>
      <c r="AD1415" s="131">
        <v>6</v>
      </c>
      <c r="AE1415" s="131">
        <v>0</v>
      </c>
      <c r="AF1415" s="131">
        <v>0</v>
      </c>
      <c r="AG1415" s="131">
        <v>0</v>
      </c>
      <c r="AH1415" s="131">
        <v>0</v>
      </c>
      <c r="AI1415" s="131">
        <v>0</v>
      </c>
      <c r="AJ1415" s="131">
        <v>0</v>
      </c>
      <c r="AK1415" s="131">
        <v>0</v>
      </c>
      <c r="AL1415" s="131">
        <v>0</v>
      </c>
      <c r="AM1415" s="238">
        <v>4.2680203168665249</v>
      </c>
      <c r="AN1415" s="238">
        <v>8.8045170527921037</v>
      </c>
      <c r="AO1415" s="238">
        <v>14.964371499504686</v>
      </c>
      <c r="AP1415" s="238">
        <v>14.752942500963671</v>
      </c>
      <c r="AQ1415" s="238">
        <v>14.466527544823377</v>
      </c>
      <c r="AR1415" s="238">
        <v>13.679719048027108</v>
      </c>
      <c r="AS1415" s="238">
        <v>13.164797365343336</v>
      </c>
      <c r="AT1415" s="269">
        <v>4.1397037823156229</v>
      </c>
      <c r="AU1415" s="269">
        <v>8.0952448004715691</v>
      </c>
      <c r="AV1415" s="269">
        <v>13.402099666612138</v>
      </c>
      <c r="AW1415" s="269">
        <v>13.326138364635632</v>
      </c>
      <c r="AX1415" s="269">
        <v>11.668176886416783</v>
      </c>
      <c r="AY1415" s="269">
        <v>10.615829048736055</v>
      </c>
      <c r="AZ1415" s="269">
        <v>11.627505584984311</v>
      </c>
      <c r="BA1415" s="269">
        <v>12.394708895300251</v>
      </c>
      <c r="BB1415" s="269">
        <v>14.392230471634184</v>
      </c>
      <c r="BC1415" s="238">
        <v>4.1354966076510609</v>
      </c>
      <c r="BD1415" s="238">
        <v>7.4263452901752114</v>
      </c>
      <c r="BE1415" s="238">
        <v>12.109350669091041</v>
      </c>
      <c r="BF1415" s="238">
        <v>12.278451724039911</v>
      </c>
      <c r="BG1415" s="238">
        <v>11.287412141001726</v>
      </c>
      <c r="BH1415" s="238">
        <v>9.4073108864305368</v>
      </c>
      <c r="BI1415" s="238">
        <v>10.477832884771635</v>
      </c>
      <c r="BJ1415" s="238">
        <v>11.941094565739453</v>
      </c>
      <c r="BK1415" s="238">
        <v>12.511267320465704</v>
      </c>
      <c r="BL1415" s="238">
        <v>14.701280079539185</v>
      </c>
      <c r="BM1415" s="238">
        <v>14.465463308277863</v>
      </c>
      <c r="BN1415" s="238">
        <v>9.3046156474337902</v>
      </c>
      <c r="BO1415" s="238">
        <v>4.1539137567749727</v>
      </c>
      <c r="BP1415" s="238">
        <v>6.7473155105628999</v>
      </c>
      <c r="BQ1415" s="238">
        <v>10.711744938115858</v>
      </c>
      <c r="BR1415" s="238">
        <v>11.093963338055836</v>
      </c>
      <c r="BS1415" s="238">
        <v>9.2965533749732128</v>
      </c>
      <c r="BT1415" s="238">
        <v>8.3472367581501263</v>
      </c>
      <c r="BU1415" s="238">
        <v>9.5318519121149414</v>
      </c>
      <c r="BV1415" s="238">
        <v>10.961234724143788</v>
      </c>
      <c r="BW1415" s="238">
        <v>11.918436522829506</v>
      </c>
      <c r="BX1415" s="238">
        <v>12.627341998993375</v>
      </c>
      <c r="BY1415" s="275">
        <v>11.516790368067685</v>
      </c>
      <c r="BZ1415" s="238">
        <v>4.1646302991584578</v>
      </c>
      <c r="CA1415" s="238">
        <v>5.9823749814914668</v>
      </c>
      <c r="CB1415" s="238">
        <v>8.9579768021209816</v>
      </c>
      <c r="CC1415" s="238">
        <v>10.612749477331302</v>
      </c>
      <c r="CD1415" s="238">
        <v>8.1692373804808707</v>
      </c>
      <c r="CE1415" s="238">
        <v>6.901264824546546</v>
      </c>
      <c r="CF1415" s="238">
        <v>8.0137243803738905</v>
      </c>
      <c r="CG1415" s="238">
        <v>8.9765077447584076</v>
      </c>
      <c r="CH1415" s="238">
        <v>9.8433729976698299</v>
      </c>
      <c r="CI1415" s="238">
        <v>10.368408698764853</v>
      </c>
      <c r="CJ1415" s="238">
        <v>7.9099521583064112</v>
      </c>
      <c r="CK1415" s="238">
        <v>4.2812411781243505</v>
      </c>
      <c r="CL1415" s="238">
        <v>5.2911396204632446</v>
      </c>
      <c r="CM1415" s="238">
        <v>8.0341886330948782</v>
      </c>
      <c r="CN1415" s="238">
        <v>8.794217082389812</v>
      </c>
      <c r="CO1415" s="238">
        <v>6.9516206826319555</v>
      </c>
      <c r="CP1415" s="238">
        <v>5.9906371533377802</v>
      </c>
      <c r="CQ1415" s="238">
        <v>6.5696820976264645</v>
      </c>
      <c r="CR1415" s="238">
        <v>7.1341941864138105</v>
      </c>
      <c r="CS1415" s="238">
        <v>7.9691283614542749</v>
      </c>
      <c r="CT1415" s="238">
        <v>8.3677600542061956</v>
      </c>
      <c r="CU1415" s="238">
        <v>3.9929373503798131</v>
      </c>
      <c r="CV1415" s="238">
        <v>4.5447308405328339</v>
      </c>
      <c r="CW1415" s="238">
        <v>7.0639764007117058</v>
      </c>
      <c r="CX1415" s="238">
        <v>8.4699218288542397</v>
      </c>
      <c r="CY1415" s="238">
        <v>5.9166070363293359</v>
      </c>
      <c r="CZ1415" s="238">
        <v>5.1787736113920451</v>
      </c>
      <c r="DA1415" s="238">
        <v>5.6214142896391888</v>
      </c>
      <c r="DB1415" s="238">
        <v>6.0213109791288035</v>
      </c>
      <c r="DC1415" s="238">
        <v>6.4366212397002709</v>
      </c>
      <c r="DD1415" s="238">
        <v>6.9015140445231395</v>
      </c>
      <c r="DE1415" s="238">
        <v>3.9852665491275254</v>
      </c>
      <c r="DF1415" s="238">
        <v>6.0904472640455554</v>
      </c>
      <c r="DG1415" s="238">
        <v>6.3916673082213151</v>
      </c>
      <c r="DH1415" s="238">
        <v>5.1740270277449723</v>
      </c>
      <c r="DI1415" s="238">
        <v>4.2602371805752188</v>
      </c>
      <c r="DJ1415" s="238">
        <v>4.5211179920328686</v>
      </c>
      <c r="DK1415" s="238">
        <v>4.7724467697740005</v>
      </c>
      <c r="DL1415" s="238">
        <v>5.0062875175335639</v>
      </c>
      <c r="DM1415" s="238">
        <v>5.1551866758214384</v>
      </c>
      <c r="DN1415" s="238">
        <v>3.0891045223579212</v>
      </c>
      <c r="DO1415" s="238">
        <v>5.4216088332668555</v>
      </c>
      <c r="DP1415" s="238">
        <v>5.5704345794157097</v>
      </c>
      <c r="DQ1415" s="238">
        <v>4.3077883856466332</v>
      </c>
      <c r="DR1415" s="238">
        <v>6.0119110640420992</v>
      </c>
      <c r="DS1415" s="238">
        <v>3.6242856587683874</v>
      </c>
      <c r="DT1415" s="238">
        <v>3.804240077484256</v>
      </c>
      <c r="DU1415" s="238">
        <v>3.9328237650444375</v>
      </c>
      <c r="DV1415" s="238">
        <v>5.149660353774105</v>
      </c>
      <c r="DW1415" s="238">
        <v>3.0750692166504732</v>
      </c>
      <c r="DX1415" s="238">
        <v>3.0490446884655857</v>
      </c>
      <c r="DY1415" s="238">
        <v>2.9755735471887426</v>
      </c>
      <c r="DZ1415" s="238">
        <v>2.9237788655525545</v>
      </c>
      <c r="EA1415" s="238">
        <v>2.9513933531818597</v>
      </c>
      <c r="EB1415" s="238">
        <v>2.449669797153271</v>
      </c>
      <c r="EC1415" s="238">
        <v>2.8439383977377539</v>
      </c>
      <c r="ED1415" s="238">
        <v>1.8645375008848937</v>
      </c>
    </row>
    <row r="1416" spans="1:134" x14ac:dyDescent="0.25">
      <c r="A1416" s="262">
        <v>-5090</v>
      </c>
      <c r="B1416" s="237">
        <v>108.54999020849935</v>
      </c>
      <c r="C1416" s="238">
        <v>107.97046013405014</v>
      </c>
      <c r="D1416" s="130">
        <v>1902.6666666666667</v>
      </c>
      <c r="E1416" s="238">
        <v>0</v>
      </c>
      <c r="F1416" s="238">
        <v>0</v>
      </c>
      <c r="G1416" s="238">
        <v>0</v>
      </c>
      <c r="H1416" s="238">
        <v>0</v>
      </c>
      <c r="I1416" s="238">
        <v>0</v>
      </c>
      <c r="J1416" s="131">
        <v>0</v>
      </c>
      <c r="K1416" s="131">
        <v>0</v>
      </c>
      <c r="L1416" s="131">
        <v>0</v>
      </c>
      <c r="M1416" s="131">
        <v>0</v>
      </c>
      <c r="N1416" s="131">
        <v>0</v>
      </c>
      <c r="O1416" s="131">
        <v>99.72999999999999</v>
      </c>
      <c r="P1416" s="131">
        <v>99.72999999999999</v>
      </c>
      <c r="Q1416" s="131">
        <v>99.72999999999999</v>
      </c>
      <c r="R1416" s="131">
        <v>99.09</v>
      </c>
      <c r="S1416" s="131">
        <v>8.0000000000000302</v>
      </c>
      <c r="T1416" s="131">
        <v>4</v>
      </c>
      <c r="U1416" s="7">
        <v>3</v>
      </c>
      <c r="V1416" s="131">
        <v>4</v>
      </c>
      <c r="W1416" s="131">
        <v>0</v>
      </c>
      <c r="X1416" s="131">
        <v>2</v>
      </c>
      <c r="Y1416" s="237">
        <v>0</v>
      </c>
      <c r="Z1416" s="237">
        <v>100</v>
      </c>
      <c r="AA1416" s="131">
        <v>6</v>
      </c>
      <c r="AB1416" s="131">
        <v>3.5</v>
      </c>
      <c r="AC1416" s="131">
        <v>8</v>
      </c>
      <c r="AD1416" s="131">
        <v>6</v>
      </c>
      <c r="AE1416" s="131">
        <v>0</v>
      </c>
      <c r="AF1416" s="131">
        <v>0</v>
      </c>
      <c r="AG1416" s="131">
        <v>0</v>
      </c>
      <c r="AH1416" s="131">
        <v>0</v>
      </c>
      <c r="AI1416" s="131">
        <v>0</v>
      </c>
      <c r="AJ1416" s="131">
        <v>0</v>
      </c>
      <c r="AK1416" s="131">
        <v>0</v>
      </c>
      <c r="AL1416" s="131">
        <v>0</v>
      </c>
      <c r="AM1416" s="238">
        <v>4.2680203168665249</v>
      </c>
      <c r="AN1416" s="238">
        <v>8.8045170527921037</v>
      </c>
      <c r="AO1416" s="238">
        <v>14.964371499504686</v>
      </c>
      <c r="AP1416" s="238">
        <v>14.752942500963671</v>
      </c>
      <c r="AQ1416" s="238">
        <v>14.466527544823377</v>
      </c>
      <c r="AR1416" s="238">
        <v>13.679719048027108</v>
      </c>
      <c r="AS1416" s="238">
        <v>13.164797365343336</v>
      </c>
      <c r="AT1416" s="269">
        <v>4.1397037823156229</v>
      </c>
      <c r="AU1416" s="269">
        <v>8.0952448004715691</v>
      </c>
      <c r="AV1416" s="269">
        <v>13.402099666612138</v>
      </c>
      <c r="AW1416" s="269">
        <v>13.326138364635632</v>
      </c>
      <c r="AX1416" s="269">
        <v>11.668176886416783</v>
      </c>
      <c r="AY1416" s="269">
        <v>10.615829048736055</v>
      </c>
      <c r="AZ1416" s="269">
        <v>11.627505584984311</v>
      </c>
      <c r="BA1416" s="269">
        <v>12.394708895300251</v>
      </c>
      <c r="BB1416" s="269">
        <v>14.392230471634184</v>
      </c>
      <c r="BC1416" s="238">
        <v>4.1354966076510609</v>
      </c>
      <c r="BD1416" s="238">
        <v>7.4263452901752114</v>
      </c>
      <c r="BE1416" s="238">
        <v>12.109350669091041</v>
      </c>
      <c r="BF1416" s="238">
        <v>12.278451724039911</v>
      </c>
      <c r="BG1416" s="238">
        <v>11.287412141001726</v>
      </c>
      <c r="BH1416" s="238">
        <v>9.4073108864305368</v>
      </c>
      <c r="BI1416" s="238">
        <v>10.477832884771635</v>
      </c>
      <c r="BJ1416" s="238">
        <v>11.941094565739453</v>
      </c>
      <c r="BK1416" s="238">
        <v>12.511267320465704</v>
      </c>
      <c r="BL1416" s="238">
        <v>14.701280079539185</v>
      </c>
      <c r="BM1416" s="238">
        <v>14.465463308277863</v>
      </c>
      <c r="BN1416" s="238">
        <v>9.3046156474337902</v>
      </c>
      <c r="BO1416" s="238">
        <v>4.1539137567749727</v>
      </c>
      <c r="BP1416" s="238">
        <v>6.7473155105628999</v>
      </c>
      <c r="BQ1416" s="238">
        <v>10.711744938115858</v>
      </c>
      <c r="BR1416" s="238">
        <v>11.093963338055836</v>
      </c>
      <c r="BS1416" s="238">
        <v>9.2965533749732128</v>
      </c>
      <c r="BT1416" s="238">
        <v>8.3472367581501263</v>
      </c>
      <c r="BU1416" s="238">
        <v>9.5318519121149414</v>
      </c>
      <c r="BV1416" s="238">
        <v>10.961234724143788</v>
      </c>
      <c r="BW1416" s="238">
        <v>11.918436522829506</v>
      </c>
      <c r="BX1416" s="238">
        <v>12.627341998993375</v>
      </c>
      <c r="BY1416" s="275">
        <v>11.516790368067685</v>
      </c>
      <c r="BZ1416" s="238">
        <v>4.1646302991584578</v>
      </c>
      <c r="CA1416" s="238">
        <v>5.9823749814914668</v>
      </c>
      <c r="CB1416" s="238">
        <v>8.9579768021209816</v>
      </c>
      <c r="CC1416" s="238">
        <v>10.612749477331302</v>
      </c>
      <c r="CD1416" s="238">
        <v>8.1692373804808707</v>
      </c>
      <c r="CE1416" s="238">
        <v>6.901264824546546</v>
      </c>
      <c r="CF1416" s="238">
        <v>8.0137243803738905</v>
      </c>
      <c r="CG1416" s="238">
        <v>8.9765077447584076</v>
      </c>
      <c r="CH1416" s="238">
        <v>9.8433729976698299</v>
      </c>
      <c r="CI1416" s="238">
        <v>10.368408698764853</v>
      </c>
      <c r="CJ1416" s="238">
        <v>7.9099521583064112</v>
      </c>
      <c r="CK1416" s="238">
        <v>4.2812411781243505</v>
      </c>
      <c r="CL1416" s="238">
        <v>5.2911396204632446</v>
      </c>
      <c r="CM1416" s="238">
        <v>8.0341886330948782</v>
      </c>
      <c r="CN1416" s="238">
        <v>8.794217082389812</v>
      </c>
      <c r="CO1416" s="238">
        <v>6.9516206826319555</v>
      </c>
      <c r="CP1416" s="238">
        <v>5.9906371533377802</v>
      </c>
      <c r="CQ1416" s="238">
        <v>6.5696820976264645</v>
      </c>
      <c r="CR1416" s="238">
        <v>7.1341941864138105</v>
      </c>
      <c r="CS1416" s="238">
        <v>7.9691283614542749</v>
      </c>
      <c r="CT1416" s="238">
        <v>8.3677600542061956</v>
      </c>
      <c r="CU1416" s="238">
        <v>3.9929373503798131</v>
      </c>
      <c r="CV1416" s="238">
        <v>4.5447308405328339</v>
      </c>
      <c r="CW1416" s="238">
        <v>7.0639764007117058</v>
      </c>
      <c r="CX1416" s="238">
        <v>8.4699218288542397</v>
      </c>
      <c r="CY1416" s="238">
        <v>5.9166070363293359</v>
      </c>
      <c r="CZ1416" s="238">
        <v>5.1787736113920451</v>
      </c>
      <c r="DA1416" s="238">
        <v>5.6214142896391888</v>
      </c>
      <c r="DB1416" s="238">
        <v>6.0213109791288035</v>
      </c>
      <c r="DC1416" s="238">
        <v>6.4366212397002709</v>
      </c>
      <c r="DD1416" s="238">
        <v>6.9015140445231395</v>
      </c>
      <c r="DE1416" s="238">
        <v>3.9852665491275254</v>
      </c>
      <c r="DF1416" s="238">
        <v>6.0904472640455554</v>
      </c>
      <c r="DG1416" s="238">
        <v>6.3916673082213151</v>
      </c>
      <c r="DH1416" s="238">
        <v>5.1740270277449723</v>
      </c>
      <c r="DI1416" s="238">
        <v>4.2602371805752188</v>
      </c>
      <c r="DJ1416" s="238">
        <v>4.5211179920328686</v>
      </c>
      <c r="DK1416" s="238">
        <v>4.7724467697740005</v>
      </c>
      <c r="DL1416" s="238">
        <v>5.0062875175335639</v>
      </c>
      <c r="DM1416" s="238">
        <v>5.1551866758214384</v>
      </c>
      <c r="DN1416" s="238">
        <v>3.0891045223579212</v>
      </c>
      <c r="DO1416" s="238">
        <v>5.4216088332668555</v>
      </c>
      <c r="DP1416" s="238">
        <v>5.5704345794157097</v>
      </c>
      <c r="DQ1416" s="238">
        <v>4.3077883856466332</v>
      </c>
      <c r="DR1416" s="238">
        <v>6.0119110640420992</v>
      </c>
      <c r="DS1416" s="238">
        <v>3.6242856587683874</v>
      </c>
      <c r="DT1416" s="238">
        <v>3.804240077484256</v>
      </c>
      <c r="DU1416" s="238">
        <v>3.9328237650444375</v>
      </c>
      <c r="DV1416" s="238">
        <v>5.149660353774105</v>
      </c>
      <c r="DW1416" s="238">
        <v>3.0750692166504732</v>
      </c>
      <c r="DX1416" s="238">
        <v>3.0490446884655857</v>
      </c>
      <c r="DY1416" s="238">
        <v>2.9755735471887426</v>
      </c>
      <c r="DZ1416" s="238">
        <v>2.9237788655525545</v>
      </c>
      <c r="EA1416" s="238">
        <v>2.9513933531818597</v>
      </c>
      <c r="EB1416" s="238">
        <v>2.449669797153271</v>
      </c>
      <c r="EC1416" s="238">
        <v>2.8439383977377539</v>
      </c>
      <c r="ED1416" s="238">
        <v>1.8645375008848937</v>
      </c>
    </row>
    <row r="1417" spans="1:134" x14ac:dyDescent="0.25">
      <c r="A1417" s="262">
        <v>-5095</v>
      </c>
      <c r="B1417" s="237">
        <v>108.66959698009066</v>
      </c>
      <c r="C1417" s="238">
        <v>108.08948179165473</v>
      </c>
      <c r="D1417" s="130">
        <v>1902.5833333333333</v>
      </c>
      <c r="E1417" s="238">
        <v>0</v>
      </c>
      <c r="F1417" s="238">
        <v>0</v>
      </c>
      <c r="G1417" s="238">
        <v>0</v>
      </c>
      <c r="H1417" s="238">
        <v>0</v>
      </c>
      <c r="I1417" s="238">
        <v>0</v>
      </c>
      <c r="J1417" s="131">
        <v>0</v>
      </c>
      <c r="K1417" s="131">
        <v>0</v>
      </c>
      <c r="L1417" s="131">
        <v>0</v>
      </c>
      <c r="M1417" s="131">
        <v>0</v>
      </c>
      <c r="N1417" s="131">
        <v>0</v>
      </c>
      <c r="O1417" s="131">
        <v>99.72999999999999</v>
      </c>
      <c r="P1417" s="131">
        <v>99.72999999999999</v>
      </c>
      <c r="Q1417" s="131">
        <v>99.72999999999999</v>
      </c>
      <c r="R1417" s="131">
        <v>99.09</v>
      </c>
      <c r="S1417" s="131">
        <v>8.0000000000000302</v>
      </c>
      <c r="T1417" s="131">
        <v>4</v>
      </c>
      <c r="U1417" s="7">
        <v>3</v>
      </c>
      <c r="V1417" s="131">
        <v>4</v>
      </c>
      <c r="W1417" s="131">
        <v>0</v>
      </c>
      <c r="X1417" s="131">
        <v>2</v>
      </c>
      <c r="Y1417" s="237">
        <v>0</v>
      </c>
      <c r="Z1417" s="237">
        <v>100</v>
      </c>
      <c r="AA1417" s="131">
        <v>6</v>
      </c>
      <c r="AB1417" s="131">
        <v>3.5</v>
      </c>
      <c r="AC1417" s="131">
        <v>8</v>
      </c>
      <c r="AD1417" s="131">
        <v>6</v>
      </c>
      <c r="AE1417" s="131">
        <v>0</v>
      </c>
      <c r="AF1417" s="131">
        <v>0</v>
      </c>
      <c r="AG1417" s="131">
        <v>0</v>
      </c>
      <c r="AH1417" s="131">
        <v>0</v>
      </c>
      <c r="AI1417" s="131">
        <v>0</v>
      </c>
      <c r="AJ1417" s="131">
        <v>0</v>
      </c>
      <c r="AK1417" s="131">
        <v>0</v>
      </c>
      <c r="AL1417" s="131">
        <v>0</v>
      </c>
      <c r="AM1417" s="238">
        <v>4.2680203168665249</v>
      </c>
      <c r="AN1417" s="238">
        <v>8.8045170527921037</v>
      </c>
      <c r="AO1417" s="238">
        <v>14.964371499504686</v>
      </c>
      <c r="AP1417" s="238">
        <v>14.752942500963671</v>
      </c>
      <c r="AQ1417" s="238">
        <v>14.466527544823377</v>
      </c>
      <c r="AR1417" s="238">
        <v>13.679719048027108</v>
      </c>
      <c r="AS1417" s="238">
        <v>13.164797365343336</v>
      </c>
      <c r="AT1417" s="269">
        <v>4.1397037823156229</v>
      </c>
      <c r="AU1417" s="269">
        <v>8.0952448004715691</v>
      </c>
      <c r="AV1417" s="269">
        <v>13.402099666612138</v>
      </c>
      <c r="AW1417" s="269">
        <v>13.326138364635632</v>
      </c>
      <c r="AX1417" s="269">
        <v>11.668176886416783</v>
      </c>
      <c r="AY1417" s="269">
        <v>10.615829048736055</v>
      </c>
      <c r="AZ1417" s="269">
        <v>11.627505584984311</v>
      </c>
      <c r="BA1417" s="269">
        <v>12.394708895300251</v>
      </c>
      <c r="BB1417" s="269">
        <v>14.392230471634184</v>
      </c>
      <c r="BC1417" s="238">
        <v>4.1354966076510609</v>
      </c>
      <c r="BD1417" s="238">
        <v>7.4263452901752114</v>
      </c>
      <c r="BE1417" s="238">
        <v>12.109350669091041</v>
      </c>
      <c r="BF1417" s="238">
        <v>12.278451724039911</v>
      </c>
      <c r="BG1417" s="238">
        <v>11.287412141001726</v>
      </c>
      <c r="BH1417" s="238">
        <v>9.4073108864305368</v>
      </c>
      <c r="BI1417" s="238">
        <v>10.477832884771635</v>
      </c>
      <c r="BJ1417" s="238">
        <v>11.941094565739453</v>
      </c>
      <c r="BK1417" s="238">
        <v>12.511267320465704</v>
      </c>
      <c r="BL1417" s="238">
        <v>14.701280079539185</v>
      </c>
      <c r="BM1417" s="238">
        <v>14.465463308277863</v>
      </c>
      <c r="BN1417" s="238">
        <v>9.3046156474337902</v>
      </c>
      <c r="BO1417" s="238">
        <v>4.1539137567749727</v>
      </c>
      <c r="BP1417" s="238">
        <v>6.7473155105628999</v>
      </c>
      <c r="BQ1417" s="238">
        <v>10.711744938115858</v>
      </c>
      <c r="BR1417" s="238">
        <v>11.093963338055836</v>
      </c>
      <c r="BS1417" s="238">
        <v>9.2965533749732128</v>
      </c>
      <c r="BT1417" s="238">
        <v>8.3472367581501263</v>
      </c>
      <c r="BU1417" s="238">
        <v>9.5318519121149414</v>
      </c>
      <c r="BV1417" s="238">
        <v>10.961234724143788</v>
      </c>
      <c r="BW1417" s="238">
        <v>11.918436522829506</v>
      </c>
      <c r="BX1417" s="238">
        <v>12.627341998993375</v>
      </c>
      <c r="BY1417" s="275">
        <v>11.516790368067685</v>
      </c>
      <c r="BZ1417" s="238">
        <v>4.1646302991584578</v>
      </c>
      <c r="CA1417" s="238">
        <v>5.9823749814914668</v>
      </c>
      <c r="CB1417" s="238">
        <v>8.9579768021209816</v>
      </c>
      <c r="CC1417" s="238">
        <v>10.612749477331302</v>
      </c>
      <c r="CD1417" s="238">
        <v>8.1692373804808707</v>
      </c>
      <c r="CE1417" s="238">
        <v>6.901264824546546</v>
      </c>
      <c r="CF1417" s="238">
        <v>8.0137243803738905</v>
      </c>
      <c r="CG1417" s="238">
        <v>8.9765077447584076</v>
      </c>
      <c r="CH1417" s="238">
        <v>9.8433729976698299</v>
      </c>
      <c r="CI1417" s="238">
        <v>10.368408698764853</v>
      </c>
      <c r="CJ1417" s="238">
        <v>7.9099521583064112</v>
      </c>
      <c r="CK1417" s="238">
        <v>4.2812411781243505</v>
      </c>
      <c r="CL1417" s="238">
        <v>5.2911396204632446</v>
      </c>
      <c r="CM1417" s="238">
        <v>8.0341886330948782</v>
      </c>
      <c r="CN1417" s="238">
        <v>8.794217082389812</v>
      </c>
      <c r="CO1417" s="238">
        <v>6.9516206826319555</v>
      </c>
      <c r="CP1417" s="238">
        <v>5.9906371533377802</v>
      </c>
      <c r="CQ1417" s="238">
        <v>6.5696820976264645</v>
      </c>
      <c r="CR1417" s="238">
        <v>7.1341941864138105</v>
      </c>
      <c r="CS1417" s="238">
        <v>7.9691283614542749</v>
      </c>
      <c r="CT1417" s="238">
        <v>8.3677600542061956</v>
      </c>
      <c r="CU1417" s="238">
        <v>3.9929373503798131</v>
      </c>
      <c r="CV1417" s="238">
        <v>4.5447308405328339</v>
      </c>
      <c r="CW1417" s="238">
        <v>7.0639764007117058</v>
      </c>
      <c r="CX1417" s="238">
        <v>8.4699218288542397</v>
      </c>
      <c r="CY1417" s="238">
        <v>5.9166070363293359</v>
      </c>
      <c r="CZ1417" s="238">
        <v>5.1787736113920451</v>
      </c>
      <c r="DA1417" s="238">
        <v>5.6214142896391888</v>
      </c>
      <c r="DB1417" s="238">
        <v>6.0213109791288035</v>
      </c>
      <c r="DC1417" s="238">
        <v>6.4366212397002709</v>
      </c>
      <c r="DD1417" s="238">
        <v>6.9015140445231395</v>
      </c>
      <c r="DE1417" s="238">
        <v>3.9852665491275254</v>
      </c>
      <c r="DF1417" s="238">
        <v>6.0904472640455554</v>
      </c>
      <c r="DG1417" s="238">
        <v>6.3916673082213151</v>
      </c>
      <c r="DH1417" s="238">
        <v>5.1740270277449723</v>
      </c>
      <c r="DI1417" s="238">
        <v>4.2602371805752188</v>
      </c>
      <c r="DJ1417" s="238">
        <v>4.5211179920328686</v>
      </c>
      <c r="DK1417" s="238">
        <v>4.7724467697740005</v>
      </c>
      <c r="DL1417" s="238">
        <v>5.0062875175335639</v>
      </c>
      <c r="DM1417" s="238">
        <v>5.1551866758214384</v>
      </c>
      <c r="DN1417" s="238">
        <v>3.0891045223579212</v>
      </c>
      <c r="DO1417" s="238">
        <v>5.4216088332668555</v>
      </c>
      <c r="DP1417" s="238">
        <v>5.5704345794157097</v>
      </c>
      <c r="DQ1417" s="238">
        <v>4.3077883856466332</v>
      </c>
      <c r="DR1417" s="238">
        <v>6.0119110640420992</v>
      </c>
      <c r="DS1417" s="238">
        <v>3.6242856587683874</v>
      </c>
      <c r="DT1417" s="238">
        <v>3.804240077484256</v>
      </c>
      <c r="DU1417" s="238">
        <v>3.9328237650444375</v>
      </c>
      <c r="DV1417" s="238">
        <v>5.149660353774105</v>
      </c>
      <c r="DW1417" s="238">
        <v>3.0750692166504732</v>
      </c>
      <c r="DX1417" s="238">
        <v>3.0490446884655857</v>
      </c>
      <c r="DY1417" s="238">
        <v>2.9755735471887426</v>
      </c>
      <c r="DZ1417" s="238">
        <v>2.9237788655525545</v>
      </c>
      <c r="EA1417" s="238">
        <v>2.9513933531818597</v>
      </c>
      <c r="EB1417" s="238">
        <v>2.449669797153271</v>
      </c>
      <c r="EC1417" s="238">
        <v>2.8439383977377539</v>
      </c>
      <c r="ED1417" s="238">
        <v>1.8645375008848937</v>
      </c>
    </row>
    <row r="1418" spans="1:134" x14ac:dyDescent="0.25">
      <c r="A1418" s="262">
        <v>-5100</v>
      </c>
      <c r="B1418" s="237">
        <v>108.72197091644796</v>
      </c>
      <c r="C1418" s="238">
        <v>108.14150474473408</v>
      </c>
      <c r="D1418" s="130">
        <v>1902.5</v>
      </c>
      <c r="E1418" s="238">
        <v>0</v>
      </c>
      <c r="F1418" s="238">
        <v>0</v>
      </c>
      <c r="G1418" s="238">
        <v>0</v>
      </c>
      <c r="H1418" s="238">
        <v>0</v>
      </c>
      <c r="I1418" s="238">
        <v>0</v>
      </c>
      <c r="J1418" s="131">
        <v>0</v>
      </c>
      <c r="K1418" s="131">
        <v>0</v>
      </c>
      <c r="L1418" s="131">
        <v>0</v>
      </c>
      <c r="M1418" s="131">
        <v>0</v>
      </c>
      <c r="N1418" s="131">
        <v>0</v>
      </c>
      <c r="O1418" s="131">
        <v>99.72999999999999</v>
      </c>
      <c r="P1418" s="131">
        <v>99.72999999999999</v>
      </c>
      <c r="Q1418" s="131">
        <v>99.72999999999999</v>
      </c>
      <c r="R1418" s="131">
        <v>99.09</v>
      </c>
      <c r="S1418" s="131">
        <v>8.0000000000000302</v>
      </c>
      <c r="T1418" s="131">
        <v>4</v>
      </c>
      <c r="U1418" s="7">
        <v>3</v>
      </c>
      <c r="V1418" s="131">
        <v>4</v>
      </c>
      <c r="W1418" s="131">
        <v>0</v>
      </c>
      <c r="X1418" s="131">
        <v>2</v>
      </c>
      <c r="Y1418" s="237">
        <v>0</v>
      </c>
      <c r="Z1418" s="237">
        <v>100</v>
      </c>
      <c r="AA1418" s="131">
        <v>6</v>
      </c>
      <c r="AB1418" s="131">
        <v>3.5</v>
      </c>
      <c r="AC1418" s="131">
        <v>8</v>
      </c>
      <c r="AD1418" s="131">
        <v>6</v>
      </c>
      <c r="AE1418" s="131">
        <v>0</v>
      </c>
      <c r="AF1418" s="131">
        <v>0</v>
      </c>
      <c r="AG1418" s="131">
        <v>0</v>
      </c>
      <c r="AH1418" s="131">
        <v>0</v>
      </c>
      <c r="AI1418" s="131">
        <v>0</v>
      </c>
      <c r="AJ1418" s="131">
        <v>0</v>
      </c>
      <c r="AK1418" s="131">
        <v>0</v>
      </c>
      <c r="AL1418" s="131">
        <v>0</v>
      </c>
      <c r="AM1418" s="238">
        <v>4.2680203168665249</v>
      </c>
      <c r="AN1418" s="238">
        <v>8.8045170527921037</v>
      </c>
      <c r="AO1418" s="238">
        <v>14.964371499504686</v>
      </c>
      <c r="AP1418" s="238">
        <v>14.752942500963671</v>
      </c>
      <c r="AQ1418" s="238">
        <v>14.466527544823377</v>
      </c>
      <c r="AR1418" s="238">
        <v>13.679719048027108</v>
      </c>
      <c r="AS1418" s="238">
        <v>13.164797365343336</v>
      </c>
      <c r="AT1418" s="269">
        <v>4.1397037823156229</v>
      </c>
      <c r="AU1418" s="269">
        <v>8.0952448004715691</v>
      </c>
      <c r="AV1418" s="269">
        <v>13.402099666612138</v>
      </c>
      <c r="AW1418" s="269">
        <v>13.326138364635632</v>
      </c>
      <c r="AX1418" s="269">
        <v>11.668176886416783</v>
      </c>
      <c r="AY1418" s="269">
        <v>10.615829048736055</v>
      </c>
      <c r="AZ1418" s="269">
        <v>11.627505584984311</v>
      </c>
      <c r="BA1418" s="269">
        <v>12.394708895300251</v>
      </c>
      <c r="BB1418" s="269">
        <v>14.392230471634184</v>
      </c>
      <c r="BC1418" s="238">
        <v>4.1354966076510609</v>
      </c>
      <c r="BD1418" s="238">
        <v>7.4263452901752114</v>
      </c>
      <c r="BE1418" s="238">
        <v>12.109350669091041</v>
      </c>
      <c r="BF1418" s="238">
        <v>12.278451724039911</v>
      </c>
      <c r="BG1418" s="238">
        <v>11.287412141001726</v>
      </c>
      <c r="BH1418" s="238">
        <v>9.4073108864305368</v>
      </c>
      <c r="BI1418" s="238">
        <v>10.477832884771635</v>
      </c>
      <c r="BJ1418" s="238">
        <v>11.941094565739453</v>
      </c>
      <c r="BK1418" s="238">
        <v>12.511267320465704</v>
      </c>
      <c r="BL1418" s="238">
        <v>14.701280079539185</v>
      </c>
      <c r="BM1418" s="238">
        <v>14.465463308277863</v>
      </c>
      <c r="BN1418" s="238">
        <v>9.3046156474337902</v>
      </c>
      <c r="BO1418" s="238">
        <v>4.1539137567749727</v>
      </c>
      <c r="BP1418" s="238">
        <v>6.7473155105628999</v>
      </c>
      <c r="BQ1418" s="238">
        <v>10.711744938115858</v>
      </c>
      <c r="BR1418" s="238">
        <v>11.093963338055836</v>
      </c>
      <c r="BS1418" s="238">
        <v>9.2965533749732128</v>
      </c>
      <c r="BT1418" s="238">
        <v>8.3472367581501263</v>
      </c>
      <c r="BU1418" s="238">
        <v>9.5318519121149414</v>
      </c>
      <c r="BV1418" s="238">
        <v>10.961234724143788</v>
      </c>
      <c r="BW1418" s="238">
        <v>11.918436522829506</v>
      </c>
      <c r="BX1418" s="238">
        <v>12.627341998993375</v>
      </c>
      <c r="BY1418" s="275">
        <v>11.516790368067685</v>
      </c>
      <c r="BZ1418" s="238">
        <v>4.1646302991584578</v>
      </c>
      <c r="CA1418" s="238">
        <v>5.9823749814914668</v>
      </c>
      <c r="CB1418" s="238">
        <v>8.9579768021209816</v>
      </c>
      <c r="CC1418" s="238">
        <v>10.612749477331302</v>
      </c>
      <c r="CD1418" s="238">
        <v>8.1692373804808707</v>
      </c>
      <c r="CE1418" s="238">
        <v>6.901264824546546</v>
      </c>
      <c r="CF1418" s="238">
        <v>8.0137243803738905</v>
      </c>
      <c r="CG1418" s="238">
        <v>8.9765077447584076</v>
      </c>
      <c r="CH1418" s="238">
        <v>9.8433729976698299</v>
      </c>
      <c r="CI1418" s="238">
        <v>10.368408698764853</v>
      </c>
      <c r="CJ1418" s="238">
        <v>7.9099521583064112</v>
      </c>
      <c r="CK1418" s="238">
        <v>4.2812411781243505</v>
      </c>
      <c r="CL1418" s="238">
        <v>5.2911396204632446</v>
      </c>
      <c r="CM1418" s="238">
        <v>8.0341886330948782</v>
      </c>
      <c r="CN1418" s="238">
        <v>8.794217082389812</v>
      </c>
      <c r="CO1418" s="238">
        <v>6.9516206826319555</v>
      </c>
      <c r="CP1418" s="238">
        <v>5.9906371533377802</v>
      </c>
      <c r="CQ1418" s="238">
        <v>6.5696820976264645</v>
      </c>
      <c r="CR1418" s="238">
        <v>7.1341941864138105</v>
      </c>
      <c r="CS1418" s="238">
        <v>7.9691283614542749</v>
      </c>
      <c r="CT1418" s="238">
        <v>8.3677600542061956</v>
      </c>
      <c r="CU1418" s="238">
        <v>3.9929373503798131</v>
      </c>
      <c r="CV1418" s="238">
        <v>4.5447308405328339</v>
      </c>
      <c r="CW1418" s="238">
        <v>7.0639764007117058</v>
      </c>
      <c r="CX1418" s="238">
        <v>8.4699218288542397</v>
      </c>
      <c r="CY1418" s="238">
        <v>5.9166070363293359</v>
      </c>
      <c r="CZ1418" s="238">
        <v>5.1787736113920451</v>
      </c>
      <c r="DA1418" s="238">
        <v>5.6214142896391888</v>
      </c>
      <c r="DB1418" s="238">
        <v>6.0213109791288035</v>
      </c>
      <c r="DC1418" s="238">
        <v>6.4366212397002709</v>
      </c>
      <c r="DD1418" s="238">
        <v>6.9015140445231395</v>
      </c>
      <c r="DE1418" s="238">
        <v>3.9852665491275254</v>
      </c>
      <c r="DF1418" s="238">
        <v>6.0904472640455554</v>
      </c>
      <c r="DG1418" s="238">
        <v>6.3916673082213151</v>
      </c>
      <c r="DH1418" s="238">
        <v>5.1740270277449723</v>
      </c>
      <c r="DI1418" s="238">
        <v>4.2602371805752188</v>
      </c>
      <c r="DJ1418" s="238">
        <v>4.5211179920328686</v>
      </c>
      <c r="DK1418" s="238">
        <v>4.7724467697740005</v>
      </c>
      <c r="DL1418" s="238">
        <v>5.0062875175335639</v>
      </c>
      <c r="DM1418" s="238">
        <v>5.1551866758214384</v>
      </c>
      <c r="DN1418" s="238">
        <v>3.0891045223579212</v>
      </c>
      <c r="DO1418" s="238">
        <v>5.4216088332668555</v>
      </c>
      <c r="DP1418" s="238">
        <v>5.5704345794157097</v>
      </c>
      <c r="DQ1418" s="238">
        <v>4.3077883856466332</v>
      </c>
      <c r="DR1418" s="238">
        <v>6.0119110640420992</v>
      </c>
      <c r="DS1418" s="238">
        <v>3.6242856587683874</v>
      </c>
      <c r="DT1418" s="238">
        <v>3.804240077484256</v>
      </c>
      <c r="DU1418" s="238">
        <v>3.9328237650444375</v>
      </c>
      <c r="DV1418" s="238">
        <v>5.149660353774105</v>
      </c>
      <c r="DW1418" s="238">
        <v>3.0750692166504732</v>
      </c>
      <c r="DX1418" s="238">
        <v>3.0490446884655857</v>
      </c>
      <c r="DY1418" s="238">
        <v>2.9755735471887426</v>
      </c>
      <c r="DZ1418" s="238">
        <v>2.9237788655525545</v>
      </c>
      <c r="EA1418" s="238">
        <v>2.9513933531818597</v>
      </c>
      <c r="EB1418" s="238">
        <v>2.449669797153271</v>
      </c>
      <c r="EC1418" s="238">
        <v>2.8439383977377539</v>
      </c>
      <c r="ED1418" s="238">
        <v>1.8645375008848937</v>
      </c>
    </row>
    <row r="1419" spans="1:134" x14ac:dyDescent="0.25">
      <c r="A1419" s="262">
        <v>-5105</v>
      </c>
      <c r="B1419" s="237">
        <v>108.78775025561833</v>
      </c>
      <c r="C1419" s="238">
        <v>108.20693288827341</v>
      </c>
      <c r="D1419" s="130">
        <v>1902.4166666666667</v>
      </c>
      <c r="E1419" s="238">
        <v>0</v>
      </c>
      <c r="F1419" s="238">
        <v>0</v>
      </c>
      <c r="G1419" s="238">
        <v>0</v>
      </c>
      <c r="H1419" s="238">
        <v>0</v>
      </c>
      <c r="I1419" s="238">
        <v>0</v>
      </c>
      <c r="J1419" s="131">
        <v>0</v>
      </c>
      <c r="K1419" s="131">
        <v>0</v>
      </c>
      <c r="L1419" s="131">
        <v>0</v>
      </c>
      <c r="M1419" s="131">
        <v>0</v>
      </c>
      <c r="N1419" s="131">
        <v>0</v>
      </c>
      <c r="O1419" s="131">
        <v>99.72999999999999</v>
      </c>
      <c r="P1419" s="131">
        <v>99.72999999999999</v>
      </c>
      <c r="Q1419" s="131">
        <v>99.72999999999999</v>
      </c>
      <c r="R1419" s="131">
        <v>99.09</v>
      </c>
      <c r="S1419" s="131">
        <v>8.0000000000000302</v>
      </c>
      <c r="T1419" s="131">
        <v>4</v>
      </c>
      <c r="U1419" s="7">
        <v>3</v>
      </c>
      <c r="V1419" s="131">
        <v>4</v>
      </c>
      <c r="W1419" s="131">
        <v>0</v>
      </c>
      <c r="X1419" s="131">
        <v>2</v>
      </c>
      <c r="Y1419" s="237">
        <v>0</v>
      </c>
      <c r="Z1419" s="237">
        <v>100</v>
      </c>
      <c r="AA1419" s="131">
        <v>6</v>
      </c>
      <c r="AB1419" s="131">
        <v>3.5</v>
      </c>
      <c r="AC1419" s="131">
        <v>8</v>
      </c>
      <c r="AD1419" s="131">
        <v>6</v>
      </c>
      <c r="AE1419" s="131">
        <v>0</v>
      </c>
      <c r="AF1419" s="131">
        <v>0</v>
      </c>
      <c r="AG1419" s="131">
        <v>0</v>
      </c>
      <c r="AH1419" s="131">
        <v>0</v>
      </c>
      <c r="AI1419" s="131">
        <v>0</v>
      </c>
      <c r="AJ1419" s="131">
        <v>0</v>
      </c>
      <c r="AK1419" s="131">
        <v>0</v>
      </c>
      <c r="AL1419" s="131">
        <v>0</v>
      </c>
      <c r="AM1419" s="238">
        <v>4.2680203168665249</v>
      </c>
      <c r="AN1419" s="238">
        <v>8.8045170527921037</v>
      </c>
      <c r="AO1419" s="238">
        <v>14.964371499504686</v>
      </c>
      <c r="AP1419" s="238">
        <v>14.752942500963671</v>
      </c>
      <c r="AQ1419" s="238">
        <v>14.466527544823377</v>
      </c>
      <c r="AR1419" s="238">
        <v>13.679719048027108</v>
      </c>
      <c r="AS1419" s="238">
        <v>13.164797365343336</v>
      </c>
      <c r="AT1419" s="269">
        <v>4.1397037823156229</v>
      </c>
      <c r="AU1419" s="269">
        <v>8.0952448004715691</v>
      </c>
      <c r="AV1419" s="269">
        <v>13.402099666612138</v>
      </c>
      <c r="AW1419" s="269">
        <v>13.326138364635632</v>
      </c>
      <c r="AX1419" s="269">
        <v>11.668176886416783</v>
      </c>
      <c r="AY1419" s="269">
        <v>10.615829048736055</v>
      </c>
      <c r="AZ1419" s="269">
        <v>11.627505584984311</v>
      </c>
      <c r="BA1419" s="269">
        <v>12.394708895300251</v>
      </c>
      <c r="BB1419" s="269">
        <v>14.392230471634184</v>
      </c>
      <c r="BC1419" s="238">
        <v>4.1354966076510609</v>
      </c>
      <c r="BD1419" s="238">
        <v>7.4263452901752114</v>
      </c>
      <c r="BE1419" s="238">
        <v>12.109350669091041</v>
      </c>
      <c r="BF1419" s="238">
        <v>12.278451724039911</v>
      </c>
      <c r="BG1419" s="238">
        <v>11.287412141001726</v>
      </c>
      <c r="BH1419" s="238">
        <v>9.4073108864305368</v>
      </c>
      <c r="BI1419" s="238">
        <v>10.477832884771635</v>
      </c>
      <c r="BJ1419" s="238">
        <v>11.941094565739453</v>
      </c>
      <c r="BK1419" s="238">
        <v>12.511267320465704</v>
      </c>
      <c r="BL1419" s="238">
        <v>14.701280079539185</v>
      </c>
      <c r="BM1419" s="238">
        <v>14.465463308277863</v>
      </c>
      <c r="BN1419" s="238">
        <v>9.3046156474337902</v>
      </c>
      <c r="BO1419" s="238">
        <v>4.1539137567749727</v>
      </c>
      <c r="BP1419" s="238">
        <v>6.7473155105628999</v>
      </c>
      <c r="BQ1419" s="238">
        <v>10.711744938115858</v>
      </c>
      <c r="BR1419" s="238">
        <v>11.093963338055836</v>
      </c>
      <c r="BS1419" s="238">
        <v>9.2965533749732128</v>
      </c>
      <c r="BT1419" s="238">
        <v>8.3472367581501263</v>
      </c>
      <c r="BU1419" s="238">
        <v>9.5318519121149414</v>
      </c>
      <c r="BV1419" s="238">
        <v>10.961234724143788</v>
      </c>
      <c r="BW1419" s="238">
        <v>11.918436522829506</v>
      </c>
      <c r="BX1419" s="238">
        <v>12.627341998993375</v>
      </c>
      <c r="BY1419" s="275">
        <v>11.516790368067685</v>
      </c>
      <c r="BZ1419" s="238">
        <v>4.1646302991584578</v>
      </c>
      <c r="CA1419" s="238">
        <v>5.9823749814914668</v>
      </c>
      <c r="CB1419" s="238">
        <v>8.9579768021209816</v>
      </c>
      <c r="CC1419" s="238">
        <v>10.612749477331302</v>
      </c>
      <c r="CD1419" s="238">
        <v>8.1692373804808707</v>
      </c>
      <c r="CE1419" s="238">
        <v>6.901264824546546</v>
      </c>
      <c r="CF1419" s="238">
        <v>8.0137243803738905</v>
      </c>
      <c r="CG1419" s="238">
        <v>8.9765077447584076</v>
      </c>
      <c r="CH1419" s="238">
        <v>9.8433729976698299</v>
      </c>
      <c r="CI1419" s="238">
        <v>10.368408698764853</v>
      </c>
      <c r="CJ1419" s="238">
        <v>7.9099521583064112</v>
      </c>
      <c r="CK1419" s="238">
        <v>4.2812411781243505</v>
      </c>
      <c r="CL1419" s="238">
        <v>5.2911396204632446</v>
      </c>
      <c r="CM1419" s="238">
        <v>8.0341886330948782</v>
      </c>
      <c r="CN1419" s="238">
        <v>8.794217082389812</v>
      </c>
      <c r="CO1419" s="238">
        <v>6.9516206826319555</v>
      </c>
      <c r="CP1419" s="238">
        <v>5.9906371533377802</v>
      </c>
      <c r="CQ1419" s="238">
        <v>6.5696820976264645</v>
      </c>
      <c r="CR1419" s="238">
        <v>7.1341941864138105</v>
      </c>
      <c r="CS1419" s="238">
        <v>7.9691283614542749</v>
      </c>
      <c r="CT1419" s="238">
        <v>8.3677600542061956</v>
      </c>
      <c r="CU1419" s="238">
        <v>3.9929373503798131</v>
      </c>
      <c r="CV1419" s="238">
        <v>4.5447308405328339</v>
      </c>
      <c r="CW1419" s="238">
        <v>7.0639764007117058</v>
      </c>
      <c r="CX1419" s="238">
        <v>8.4699218288542397</v>
      </c>
      <c r="CY1419" s="238">
        <v>5.9166070363293359</v>
      </c>
      <c r="CZ1419" s="238">
        <v>5.1787736113920451</v>
      </c>
      <c r="DA1419" s="238">
        <v>5.6214142896391888</v>
      </c>
      <c r="DB1419" s="238">
        <v>6.0213109791288035</v>
      </c>
      <c r="DC1419" s="238">
        <v>6.4366212397002709</v>
      </c>
      <c r="DD1419" s="238">
        <v>6.9015140445231395</v>
      </c>
      <c r="DE1419" s="238">
        <v>3.9852665491275254</v>
      </c>
      <c r="DF1419" s="238">
        <v>6.0904472640455554</v>
      </c>
      <c r="DG1419" s="238">
        <v>6.3916673082213151</v>
      </c>
      <c r="DH1419" s="238">
        <v>5.1740270277449723</v>
      </c>
      <c r="DI1419" s="238">
        <v>4.2602371805752188</v>
      </c>
      <c r="DJ1419" s="238">
        <v>4.5211179920328686</v>
      </c>
      <c r="DK1419" s="238">
        <v>4.7724467697740005</v>
      </c>
      <c r="DL1419" s="238">
        <v>5.0062875175335639</v>
      </c>
      <c r="DM1419" s="238">
        <v>5.1551866758214384</v>
      </c>
      <c r="DN1419" s="238">
        <v>3.0891045223579212</v>
      </c>
      <c r="DO1419" s="238">
        <v>5.4216088332668555</v>
      </c>
      <c r="DP1419" s="238">
        <v>5.5704345794157097</v>
      </c>
      <c r="DQ1419" s="238">
        <v>4.3077883856466332</v>
      </c>
      <c r="DR1419" s="238">
        <v>6.0119110640420992</v>
      </c>
      <c r="DS1419" s="238">
        <v>3.6242856587683874</v>
      </c>
      <c r="DT1419" s="238">
        <v>3.804240077484256</v>
      </c>
      <c r="DU1419" s="238">
        <v>3.9328237650444375</v>
      </c>
      <c r="DV1419" s="238">
        <v>5.149660353774105</v>
      </c>
      <c r="DW1419" s="238">
        <v>3.0750692166504732</v>
      </c>
      <c r="DX1419" s="238">
        <v>3.0490446884655857</v>
      </c>
      <c r="DY1419" s="238">
        <v>2.9755735471887426</v>
      </c>
      <c r="DZ1419" s="238">
        <v>2.9237788655525545</v>
      </c>
      <c r="EA1419" s="238">
        <v>2.9513933531818597</v>
      </c>
      <c r="EB1419" s="238">
        <v>2.449669797153271</v>
      </c>
      <c r="EC1419" s="238">
        <v>2.8439383977377539</v>
      </c>
      <c r="ED1419" s="238">
        <v>1.8645375008848937</v>
      </c>
    </row>
    <row r="1420" spans="1:134" x14ac:dyDescent="0.25">
      <c r="A1420" s="262">
        <v>-5110</v>
      </c>
      <c r="B1420" s="237">
        <v>108.92122363993238</v>
      </c>
      <c r="C1420" s="238">
        <v>108.33981995389456</v>
      </c>
      <c r="D1420" s="130">
        <v>1902.3333333333333</v>
      </c>
      <c r="E1420" s="238">
        <v>0</v>
      </c>
      <c r="F1420" s="238">
        <v>0</v>
      </c>
      <c r="G1420" s="238">
        <v>0</v>
      </c>
      <c r="H1420" s="238">
        <v>0</v>
      </c>
      <c r="I1420" s="238">
        <v>0</v>
      </c>
      <c r="J1420" s="131">
        <v>0</v>
      </c>
      <c r="K1420" s="131">
        <v>0</v>
      </c>
      <c r="L1420" s="131">
        <v>0</v>
      </c>
      <c r="M1420" s="131">
        <v>0</v>
      </c>
      <c r="N1420" s="131">
        <v>0</v>
      </c>
      <c r="O1420" s="131">
        <v>99.72999999999999</v>
      </c>
      <c r="P1420" s="131">
        <v>99.72999999999999</v>
      </c>
      <c r="Q1420" s="131">
        <v>99.72999999999999</v>
      </c>
      <c r="R1420" s="131">
        <v>99.09</v>
      </c>
      <c r="S1420" s="131">
        <v>8.0000000000000302</v>
      </c>
      <c r="T1420" s="131">
        <v>4</v>
      </c>
      <c r="U1420" s="7">
        <v>3</v>
      </c>
      <c r="V1420" s="131">
        <v>4</v>
      </c>
      <c r="W1420" s="131">
        <v>0</v>
      </c>
      <c r="X1420" s="131">
        <v>2</v>
      </c>
      <c r="Y1420" s="237">
        <v>0</v>
      </c>
      <c r="Z1420" s="237">
        <v>100</v>
      </c>
      <c r="AA1420" s="131">
        <v>6</v>
      </c>
      <c r="AB1420" s="131">
        <v>3.5</v>
      </c>
      <c r="AC1420" s="131">
        <v>8</v>
      </c>
      <c r="AD1420" s="131">
        <v>6</v>
      </c>
      <c r="AE1420" s="131">
        <v>0</v>
      </c>
      <c r="AF1420" s="131">
        <v>0</v>
      </c>
      <c r="AG1420" s="131">
        <v>0</v>
      </c>
      <c r="AH1420" s="131">
        <v>0</v>
      </c>
      <c r="AI1420" s="131">
        <v>0</v>
      </c>
      <c r="AJ1420" s="131">
        <v>0</v>
      </c>
      <c r="AK1420" s="131">
        <v>0</v>
      </c>
      <c r="AL1420" s="131">
        <v>0</v>
      </c>
      <c r="AM1420" s="238">
        <v>4.2680203168665249</v>
      </c>
      <c r="AN1420" s="238">
        <v>8.8045170527921037</v>
      </c>
      <c r="AO1420" s="238">
        <v>14.964371499504686</v>
      </c>
      <c r="AP1420" s="238">
        <v>14.752942500963671</v>
      </c>
      <c r="AQ1420" s="238">
        <v>14.466527544823377</v>
      </c>
      <c r="AR1420" s="238">
        <v>13.679719048027108</v>
      </c>
      <c r="AS1420" s="238">
        <v>13.164797365343336</v>
      </c>
      <c r="AT1420" s="269">
        <v>4.1397037823156229</v>
      </c>
      <c r="AU1420" s="269">
        <v>8.0952448004715691</v>
      </c>
      <c r="AV1420" s="269">
        <v>13.402099666612138</v>
      </c>
      <c r="AW1420" s="269">
        <v>13.326138364635632</v>
      </c>
      <c r="AX1420" s="269">
        <v>11.668176886416783</v>
      </c>
      <c r="AY1420" s="269">
        <v>10.615829048736055</v>
      </c>
      <c r="AZ1420" s="269">
        <v>11.627505584984311</v>
      </c>
      <c r="BA1420" s="269">
        <v>12.394708895300251</v>
      </c>
      <c r="BB1420" s="269">
        <v>14.392230471634184</v>
      </c>
      <c r="BC1420" s="238">
        <v>4.1354966076510609</v>
      </c>
      <c r="BD1420" s="238">
        <v>7.4263452901752114</v>
      </c>
      <c r="BE1420" s="238">
        <v>12.109350669091041</v>
      </c>
      <c r="BF1420" s="238">
        <v>12.278451724039911</v>
      </c>
      <c r="BG1420" s="238">
        <v>11.287412141001726</v>
      </c>
      <c r="BH1420" s="238">
        <v>9.4073108864305368</v>
      </c>
      <c r="BI1420" s="238">
        <v>10.477832884771635</v>
      </c>
      <c r="BJ1420" s="238">
        <v>11.941094565739453</v>
      </c>
      <c r="BK1420" s="238">
        <v>12.511267320465704</v>
      </c>
      <c r="BL1420" s="238">
        <v>14.701280079539185</v>
      </c>
      <c r="BM1420" s="238">
        <v>14.465463308277863</v>
      </c>
      <c r="BN1420" s="238">
        <v>9.3046156474337902</v>
      </c>
      <c r="BO1420" s="238">
        <v>4.1539137567749727</v>
      </c>
      <c r="BP1420" s="238">
        <v>6.7473155105628999</v>
      </c>
      <c r="BQ1420" s="238">
        <v>10.711744938115858</v>
      </c>
      <c r="BR1420" s="238">
        <v>11.093963338055836</v>
      </c>
      <c r="BS1420" s="238">
        <v>9.2965533749732128</v>
      </c>
      <c r="BT1420" s="238">
        <v>8.3472367581501263</v>
      </c>
      <c r="BU1420" s="238">
        <v>9.5318519121149414</v>
      </c>
      <c r="BV1420" s="238">
        <v>10.961234724143788</v>
      </c>
      <c r="BW1420" s="238">
        <v>11.918436522829506</v>
      </c>
      <c r="BX1420" s="238">
        <v>12.627341998993375</v>
      </c>
      <c r="BY1420" s="275">
        <v>11.516790368067685</v>
      </c>
      <c r="BZ1420" s="238">
        <v>4.1646302991584578</v>
      </c>
      <c r="CA1420" s="238">
        <v>5.9823749814914668</v>
      </c>
      <c r="CB1420" s="238">
        <v>8.9579768021209816</v>
      </c>
      <c r="CC1420" s="238">
        <v>10.612749477331302</v>
      </c>
      <c r="CD1420" s="238">
        <v>8.1692373804808707</v>
      </c>
      <c r="CE1420" s="238">
        <v>6.901264824546546</v>
      </c>
      <c r="CF1420" s="238">
        <v>8.0137243803738905</v>
      </c>
      <c r="CG1420" s="238">
        <v>8.9765077447584076</v>
      </c>
      <c r="CH1420" s="238">
        <v>9.8433729976698299</v>
      </c>
      <c r="CI1420" s="238">
        <v>10.368408698764853</v>
      </c>
      <c r="CJ1420" s="238">
        <v>7.9099521583064112</v>
      </c>
      <c r="CK1420" s="238">
        <v>4.2812411781243505</v>
      </c>
      <c r="CL1420" s="238">
        <v>5.2911396204632446</v>
      </c>
      <c r="CM1420" s="238">
        <v>8.0341886330948782</v>
      </c>
      <c r="CN1420" s="238">
        <v>8.794217082389812</v>
      </c>
      <c r="CO1420" s="238">
        <v>6.9516206826319555</v>
      </c>
      <c r="CP1420" s="238">
        <v>5.9906371533377802</v>
      </c>
      <c r="CQ1420" s="238">
        <v>6.5696820976264645</v>
      </c>
      <c r="CR1420" s="238">
        <v>7.1341941864138105</v>
      </c>
      <c r="CS1420" s="238">
        <v>7.9691283614542749</v>
      </c>
      <c r="CT1420" s="238">
        <v>8.3677600542061956</v>
      </c>
      <c r="CU1420" s="238">
        <v>3.9929373503798131</v>
      </c>
      <c r="CV1420" s="238">
        <v>4.5447308405328339</v>
      </c>
      <c r="CW1420" s="238">
        <v>7.0639764007117058</v>
      </c>
      <c r="CX1420" s="238">
        <v>8.4699218288542397</v>
      </c>
      <c r="CY1420" s="238">
        <v>5.9166070363293359</v>
      </c>
      <c r="CZ1420" s="238">
        <v>5.1787736113920451</v>
      </c>
      <c r="DA1420" s="238">
        <v>5.6214142896391888</v>
      </c>
      <c r="DB1420" s="238">
        <v>6.0213109791288035</v>
      </c>
      <c r="DC1420" s="238">
        <v>6.4366212397002709</v>
      </c>
      <c r="DD1420" s="238">
        <v>6.9015140445231395</v>
      </c>
      <c r="DE1420" s="238">
        <v>3.9852665491275254</v>
      </c>
      <c r="DF1420" s="238">
        <v>6.0904472640455554</v>
      </c>
      <c r="DG1420" s="238">
        <v>6.3916673082213151</v>
      </c>
      <c r="DH1420" s="238">
        <v>5.1740270277449723</v>
      </c>
      <c r="DI1420" s="238">
        <v>4.2602371805752188</v>
      </c>
      <c r="DJ1420" s="238">
        <v>4.5211179920328686</v>
      </c>
      <c r="DK1420" s="238">
        <v>4.7724467697740005</v>
      </c>
      <c r="DL1420" s="238">
        <v>5.0062875175335639</v>
      </c>
      <c r="DM1420" s="238">
        <v>5.1551866758214384</v>
      </c>
      <c r="DN1420" s="238">
        <v>3.0891045223579212</v>
      </c>
      <c r="DO1420" s="238">
        <v>5.4216088332668555</v>
      </c>
      <c r="DP1420" s="238">
        <v>5.5704345794157097</v>
      </c>
      <c r="DQ1420" s="238">
        <v>4.3077883856466332</v>
      </c>
      <c r="DR1420" s="238">
        <v>6.0119110640420992</v>
      </c>
      <c r="DS1420" s="238">
        <v>3.6242856587683874</v>
      </c>
      <c r="DT1420" s="238">
        <v>3.804240077484256</v>
      </c>
      <c r="DU1420" s="238">
        <v>3.9328237650444375</v>
      </c>
      <c r="DV1420" s="238">
        <v>5.149660353774105</v>
      </c>
      <c r="DW1420" s="238">
        <v>3.0750692166504732</v>
      </c>
      <c r="DX1420" s="238">
        <v>3.0490446884655857</v>
      </c>
      <c r="DY1420" s="238">
        <v>2.9755735471887426</v>
      </c>
      <c r="DZ1420" s="238">
        <v>2.9237788655525545</v>
      </c>
      <c r="EA1420" s="238">
        <v>2.9513933531818597</v>
      </c>
      <c r="EB1420" s="238">
        <v>2.449669797153271</v>
      </c>
      <c r="EC1420" s="238">
        <v>2.8439383977377539</v>
      </c>
      <c r="ED1420" s="238">
        <v>1.8645375008848937</v>
      </c>
    </row>
    <row r="1421" spans="1:134" x14ac:dyDescent="0.25">
      <c r="A1421" s="262">
        <v>-5115</v>
      </c>
      <c r="B1421" s="237">
        <v>108.98712353166789</v>
      </c>
      <c r="C1421" s="238">
        <v>108.4053680827809</v>
      </c>
      <c r="D1421" s="130">
        <v>1902.25</v>
      </c>
      <c r="E1421" s="238">
        <v>0</v>
      </c>
      <c r="F1421" s="238">
        <v>0</v>
      </c>
      <c r="G1421" s="238">
        <v>0</v>
      </c>
      <c r="H1421" s="238">
        <v>0</v>
      </c>
      <c r="I1421" s="238">
        <v>0</v>
      </c>
      <c r="J1421" s="131">
        <v>0</v>
      </c>
      <c r="K1421" s="131">
        <v>0</v>
      </c>
      <c r="L1421" s="131">
        <v>0</v>
      </c>
      <c r="M1421" s="131">
        <v>0</v>
      </c>
      <c r="N1421" s="131">
        <v>0</v>
      </c>
      <c r="O1421" s="131">
        <v>99.72999999999999</v>
      </c>
      <c r="P1421" s="131">
        <v>99.72999999999999</v>
      </c>
      <c r="Q1421" s="131">
        <v>99.72999999999999</v>
      </c>
      <c r="R1421" s="131">
        <v>99.09</v>
      </c>
      <c r="S1421" s="131">
        <v>8.0000000000000302</v>
      </c>
      <c r="T1421" s="131">
        <v>4</v>
      </c>
      <c r="U1421" s="7">
        <v>3</v>
      </c>
      <c r="V1421" s="131">
        <v>4</v>
      </c>
      <c r="W1421" s="131">
        <v>0</v>
      </c>
      <c r="X1421" s="131">
        <v>2</v>
      </c>
      <c r="Y1421" s="237">
        <v>0</v>
      </c>
      <c r="Z1421" s="237">
        <v>100</v>
      </c>
      <c r="AA1421" s="131">
        <v>6</v>
      </c>
      <c r="AB1421" s="131">
        <v>3.5</v>
      </c>
      <c r="AC1421" s="131">
        <v>8</v>
      </c>
      <c r="AD1421" s="131">
        <v>6</v>
      </c>
      <c r="AE1421" s="131">
        <v>0</v>
      </c>
      <c r="AF1421" s="131">
        <v>0</v>
      </c>
      <c r="AG1421" s="131">
        <v>0</v>
      </c>
      <c r="AH1421" s="131">
        <v>0</v>
      </c>
      <c r="AI1421" s="131">
        <v>0</v>
      </c>
      <c r="AJ1421" s="131">
        <v>0</v>
      </c>
      <c r="AK1421" s="131">
        <v>0</v>
      </c>
      <c r="AL1421" s="131">
        <v>0</v>
      </c>
      <c r="AM1421" s="238">
        <v>4.2680203168665249</v>
      </c>
      <c r="AN1421" s="238">
        <v>8.8045170527921037</v>
      </c>
      <c r="AO1421" s="238">
        <v>14.964371499504686</v>
      </c>
      <c r="AP1421" s="238">
        <v>14.752942500963671</v>
      </c>
      <c r="AQ1421" s="238">
        <v>14.466527544823377</v>
      </c>
      <c r="AR1421" s="238">
        <v>13.679719048027108</v>
      </c>
      <c r="AS1421" s="238">
        <v>13.164797365343336</v>
      </c>
      <c r="AT1421" s="269">
        <v>4.1397037823156229</v>
      </c>
      <c r="AU1421" s="269">
        <v>8.0952448004715691</v>
      </c>
      <c r="AV1421" s="269">
        <v>13.402099666612138</v>
      </c>
      <c r="AW1421" s="269">
        <v>13.326138364635632</v>
      </c>
      <c r="AX1421" s="269">
        <v>11.668176886416783</v>
      </c>
      <c r="AY1421" s="269">
        <v>10.615829048736055</v>
      </c>
      <c r="AZ1421" s="269">
        <v>11.627505584984311</v>
      </c>
      <c r="BA1421" s="269">
        <v>12.394708895300251</v>
      </c>
      <c r="BB1421" s="269">
        <v>14.392230471634184</v>
      </c>
      <c r="BC1421" s="238">
        <v>4.1354966076510609</v>
      </c>
      <c r="BD1421" s="238">
        <v>7.4263452901752114</v>
      </c>
      <c r="BE1421" s="238">
        <v>12.109350669091041</v>
      </c>
      <c r="BF1421" s="238">
        <v>12.278451724039911</v>
      </c>
      <c r="BG1421" s="238">
        <v>11.287412141001726</v>
      </c>
      <c r="BH1421" s="238">
        <v>9.4073108864305368</v>
      </c>
      <c r="BI1421" s="238">
        <v>10.477832884771635</v>
      </c>
      <c r="BJ1421" s="238">
        <v>11.941094565739453</v>
      </c>
      <c r="BK1421" s="238">
        <v>12.511267320465704</v>
      </c>
      <c r="BL1421" s="238">
        <v>14.701280079539185</v>
      </c>
      <c r="BM1421" s="238">
        <v>14.465463308277863</v>
      </c>
      <c r="BN1421" s="238">
        <v>9.3046156474337902</v>
      </c>
      <c r="BO1421" s="238">
        <v>4.1539137567749727</v>
      </c>
      <c r="BP1421" s="238">
        <v>6.7473155105628999</v>
      </c>
      <c r="BQ1421" s="238">
        <v>10.711744938115858</v>
      </c>
      <c r="BR1421" s="238">
        <v>11.093963338055836</v>
      </c>
      <c r="BS1421" s="238">
        <v>9.2965533749732128</v>
      </c>
      <c r="BT1421" s="238">
        <v>8.3472367581501263</v>
      </c>
      <c r="BU1421" s="238">
        <v>9.5318519121149414</v>
      </c>
      <c r="BV1421" s="238">
        <v>10.961234724143788</v>
      </c>
      <c r="BW1421" s="238">
        <v>11.918436522829506</v>
      </c>
      <c r="BX1421" s="238">
        <v>12.627341998993375</v>
      </c>
      <c r="BY1421" s="275">
        <v>11.516790368067685</v>
      </c>
      <c r="BZ1421" s="238">
        <v>4.1646302991584578</v>
      </c>
      <c r="CA1421" s="238">
        <v>5.9823749814914668</v>
      </c>
      <c r="CB1421" s="238">
        <v>8.9579768021209816</v>
      </c>
      <c r="CC1421" s="238">
        <v>10.612749477331302</v>
      </c>
      <c r="CD1421" s="238">
        <v>8.1692373804808707</v>
      </c>
      <c r="CE1421" s="238">
        <v>6.901264824546546</v>
      </c>
      <c r="CF1421" s="238">
        <v>8.0137243803738905</v>
      </c>
      <c r="CG1421" s="238">
        <v>8.9765077447584076</v>
      </c>
      <c r="CH1421" s="238">
        <v>9.8433729976698299</v>
      </c>
      <c r="CI1421" s="238">
        <v>10.368408698764853</v>
      </c>
      <c r="CJ1421" s="238">
        <v>7.9099521583064112</v>
      </c>
      <c r="CK1421" s="238">
        <v>4.2812411781243505</v>
      </c>
      <c r="CL1421" s="238">
        <v>5.2911396204632446</v>
      </c>
      <c r="CM1421" s="238">
        <v>8.0341886330948782</v>
      </c>
      <c r="CN1421" s="238">
        <v>8.794217082389812</v>
      </c>
      <c r="CO1421" s="238">
        <v>6.9516206826319555</v>
      </c>
      <c r="CP1421" s="238">
        <v>5.9906371533377802</v>
      </c>
      <c r="CQ1421" s="238">
        <v>6.5696820976264645</v>
      </c>
      <c r="CR1421" s="238">
        <v>7.1341941864138105</v>
      </c>
      <c r="CS1421" s="238">
        <v>7.9691283614542749</v>
      </c>
      <c r="CT1421" s="238">
        <v>8.3677600542061956</v>
      </c>
      <c r="CU1421" s="238">
        <v>3.9929373503798131</v>
      </c>
      <c r="CV1421" s="238">
        <v>4.5447308405328339</v>
      </c>
      <c r="CW1421" s="238">
        <v>7.0639764007117058</v>
      </c>
      <c r="CX1421" s="238">
        <v>8.4699218288542397</v>
      </c>
      <c r="CY1421" s="238">
        <v>5.9166070363293359</v>
      </c>
      <c r="CZ1421" s="238">
        <v>5.1787736113920451</v>
      </c>
      <c r="DA1421" s="238">
        <v>5.6214142896391888</v>
      </c>
      <c r="DB1421" s="238">
        <v>6.0213109791288035</v>
      </c>
      <c r="DC1421" s="238">
        <v>6.4366212397002709</v>
      </c>
      <c r="DD1421" s="238">
        <v>6.9015140445231395</v>
      </c>
      <c r="DE1421" s="238">
        <v>3.9852665491275254</v>
      </c>
      <c r="DF1421" s="238">
        <v>6.0904472640455554</v>
      </c>
      <c r="DG1421" s="238">
        <v>6.3916673082213151</v>
      </c>
      <c r="DH1421" s="238">
        <v>5.1740270277449723</v>
      </c>
      <c r="DI1421" s="238">
        <v>4.2602371805752188</v>
      </c>
      <c r="DJ1421" s="238">
        <v>4.5211179920328686</v>
      </c>
      <c r="DK1421" s="238">
        <v>4.7724467697740005</v>
      </c>
      <c r="DL1421" s="238">
        <v>5.0062875175335639</v>
      </c>
      <c r="DM1421" s="238">
        <v>5.1551866758214384</v>
      </c>
      <c r="DN1421" s="238">
        <v>3.0891045223579212</v>
      </c>
      <c r="DO1421" s="238">
        <v>5.4216088332668555</v>
      </c>
      <c r="DP1421" s="238">
        <v>5.5704345794157097</v>
      </c>
      <c r="DQ1421" s="238">
        <v>4.3077883856466332</v>
      </c>
      <c r="DR1421" s="238">
        <v>6.0119110640420992</v>
      </c>
      <c r="DS1421" s="238">
        <v>3.6242856587683874</v>
      </c>
      <c r="DT1421" s="238">
        <v>3.804240077484256</v>
      </c>
      <c r="DU1421" s="238">
        <v>3.9328237650444375</v>
      </c>
      <c r="DV1421" s="238">
        <v>5.149660353774105</v>
      </c>
      <c r="DW1421" s="238">
        <v>3.0750692166504732</v>
      </c>
      <c r="DX1421" s="238">
        <v>3.0490446884655857</v>
      </c>
      <c r="DY1421" s="238">
        <v>2.9755735471887426</v>
      </c>
      <c r="DZ1421" s="238">
        <v>2.9237788655525545</v>
      </c>
      <c r="EA1421" s="238">
        <v>2.9513933531818597</v>
      </c>
      <c r="EB1421" s="238">
        <v>2.449669797153271</v>
      </c>
      <c r="EC1421" s="238">
        <v>2.8439383977377539</v>
      </c>
      <c r="ED1421" s="238">
        <v>1.8645375008848937</v>
      </c>
    </row>
    <row r="1422" spans="1:134" x14ac:dyDescent="0.25">
      <c r="A1422" s="262">
        <v>-5120</v>
      </c>
      <c r="B1422" s="237">
        <v>108.97168585240253</v>
      </c>
      <c r="C1422" s="238">
        <v>108.38981362276061</v>
      </c>
      <c r="D1422" s="130">
        <v>1902.1666666666667</v>
      </c>
      <c r="E1422" s="238">
        <v>0</v>
      </c>
      <c r="F1422" s="238">
        <v>0</v>
      </c>
      <c r="G1422" s="238">
        <v>0</v>
      </c>
      <c r="H1422" s="238">
        <v>0</v>
      </c>
      <c r="I1422" s="238">
        <v>0</v>
      </c>
      <c r="J1422" s="131">
        <v>0</v>
      </c>
      <c r="K1422" s="131">
        <v>0</v>
      </c>
      <c r="L1422" s="131">
        <v>0</v>
      </c>
      <c r="M1422" s="131">
        <v>0</v>
      </c>
      <c r="N1422" s="131">
        <v>0</v>
      </c>
      <c r="O1422" s="131">
        <v>99.72999999999999</v>
      </c>
      <c r="P1422" s="131">
        <v>99.72999999999999</v>
      </c>
      <c r="Q1422" s="131">
        <v>99.72999999999999</v>
      </c>
      <c r="R1422" s="131">
        <v>99.09</v>
      </c>
      <c r="S1422" s="131">
        <v>8.0000000000000302</v>
      </c>
      <c r="T1422" s="131">
        <v>4</v>
      </c>
      <c r="U1422" s="7">
        <v>3</v>
      </c>
      <c r="V1422" s="131">
        <v>4</v>
      </c>
      <c r="W1422" s="131">
        <v>0</v>
      </c>
      <c r="X1422" s="131">
        <v>2</v>
      </c>
      <c r="Y1422" s="237">
        <v>0</v>
      </c>
      <c r="Z1422" s="237">
        <v>100</v>
      </c>
      <c r="AA1422" s="131">
        <v>6</v>
      </c>
      <c r="AB1422" s="131">
        <v>3.5</v>
      </c>
      <c r="AC1422" s="131">
        <v>8</v>
      </c>
      <c r="AD1422" s="131">
        <v>6</v>
      </c>
      <c r="AE1422" s="131">
        <v>0</v>
      </c>
      <c r="AF1422" s="131">
        <v>0</v>
      </c>
      <c r="AG1422" s="131">
        <v>0</v>
      </c>
      <c r="AH1422" s="131">
        <v>0</v>
      </c>
      <c r="AI1422" s="131">
        <v>0</v>
      </c>
      <c r="AJ1422" s="131">
        <v>0</v>
      </c>
      <c r="AK1422" s="131">
        <v>0</v>
      </c>
      <c r="AL1422" s="131">
        <v>0</v>
      </c>
      <c r="AM1422" s="238">
        <v>4.2680203168665249</v>
      </c>
      <c r="AN1422" s="238">
        <v>8.8045170527921037</v>
      </c>
      <c r="AO1422" s="238">
        <v>14.964371499504686</v>
      </c>
      <c r="AP1422" s="238">
        <v>14.752942500963671</v>
      </c>
      <c r="AQ1422" s="238">
        <v>14.466527544823377</v>
      </c>
      <c r="AR1422" s="238">
        <v>13.679719048027108</v>
      </c>
      <c r="AS1422" s="238">
        <v>13.164797365343336</v>
      </c>
      <c r="AT1422" s="269">
        <v>4.1397037823156229</v>
      </c>
      <c r="AU1422" s="269">
        <v>8.0952448004715691</v>
      </c>
      <c r="AV1422" s="269">
        <v>13.402099666612138</v>
      </c>
      <c r="AW1422" s="269">
        <v>13.326138364635632</v>
      </c>
      <c r="AX1422" s="269">
        <v>11.668176886416783</v>
      </c>
      <c r="AY1422" s="269">
        <v>10.615829048736055</v>
      </c>
      <c r="AZ1422" s="269">
        <v>11.627505584984311</v>
      </c>
      <c r="BA1422" s="269">
        <v>12.394708895300251</v>
      </c>
      <c r="BB1422" s="269">
        <v>14.392230471634184</v>
      </c>
      <c r="BC1422" s="238">
        <v>4.1354966076510609</v>
      </c>
      <c r="BD1422" s="238">
        <v>7.4263452901752114</v>
      </c>
      <c r="BE1422" s="238">
        <v>12.109350669091041</v>
      </c>
      <c r="BF1422" s="238">
        <v>12.278451724039911</v>
      </c>
      <c r="BG1422" s="238">
        <v>11.287412141001726</v>
      </c>
      <c r="BH1422" s="238">
        <v>9.4073108864305368</v>
      </c>
      <c r="BI1422" s="238">
        <v>10.477832884771635</v>
      </c>
      <c r="BJ1422" s="238">
        <v>11.941094565739453</v>
      </c>
      <c r="BK1422" s="238">
        <v>12.511267320465704</v>
      </c>
      <c r="BL1422" s="238">
        <v>14.701280079539185</v>
      </c>
      <c r="BM1422" s="238">
        <v>14.465463308277863</v>
      </c>
      <c r="BN1422" s="238">
        <v>9.3046156474337902</v>
      </c>
      <c r="BO1422" s="238">
        <v>4.1539137567749727</v>
      </c>
      <c r="BP1422" s="238">
        <v>6.7473155105628999</v>
      </c>
      <c r="BQ1422" s="238">
        <v>10.711744938115858</v>
      </c>
      <c r="BR1422" s="238">
        <v>11.093963338055836</v>
      </c>
      <c r="BS1422" s="238">
        <v>9.2965533749732128</v>
      </c>
      <c r="BT1422" s="238">
        <v>8.3472367581501263</v>
      </c>
      <c r="BU1422" s="238">
        <v>9.5318519121149414</v>
      </c>
      <c r="BV1422" s="238">
        <v>10.961234724143788</v>
      </c>
      <c r="BW1422" s="238">
        <v>11.918436522829506</v>
      </c>
      <c r="BX1422" s="238">
        <v>12.627341998993375</v>
      </c>
      <c r="BY1422" s="275">
        <v>11.516790368067685</v>
      </c>
      <c r="BZ1422" s="238">
        <v>4.1646302991584578</v>
      </c>
      <c r="CA1422" s="238">
        <v>5.9823749814914668</v>
      </c>
      <c r="CB1422" s="238">
        <v>8.9579768021209816</v>
      </c>
      <c r="CC1422" s="238">
        <v>10.612749477331302</v>
      </c>
      <c r="CD1422" s="238">
        <v>8.1692373804808707</v>
      </c>
      <c r="CE1422" s="238">
        <v>6.901264824546546</v>
      </c>
      <c r="CF1422" s="238">
        <v>8.0137243803738905</v>
      </c>
      <c r="CG1422" s="238">
        <v>8.9765077447584076</v>
      </c>
      <c r="CH1422" s="238">
        <v>9.8433729976698299</v>
      </c>
      <c r="CI1422" s="238">
        <v>10.368408698764853</v>
      </c>
      <c r="CJ1422" s="238">
        <v>7.9099521583064112</v>
      </c>
      <c r="CK1422" s="238">
        <v>4.2812411781243505</v>
      </c>
      <c r="CL1422" s="238">
        <v>5.2911396204632446</v>
      </c>
      <c r="CM1422" s="238">
        <v>8.0341886330948782</v>
      </c>
      <c r="CN1422" s="238">
        <v>8.794217082389812</v>
      </c>
      <c r="CO1422" s="238">
        <v>6.9516206826319555</v>
      </c>
      <c r="CP1422" s="238">
        <v>5.9906371533377802</v>
      </c>
      <c r="CQ1422" s="238">
        <v>6.5696820976264645</v>
      </c>
      <c r="CR1422" s="238">
        <v>7.1341941864138105</v>
      </c>
      <c r="CS1422" s="238">
        <v>7.9691283614542749</v>
      </c>
      <c r="CT1422" s="238">
        <v>8.3677600542061956</v>
      </c>
      <c r="CU1422" s="238">
        <v>3.9929373503798131</v>
      </c>
      <c r="CV1422" s="238">
        <v>4.5447308405328339</v>
      </c>
      <c r="CW1422" s="238">
        <v>7.0639764007117058</v>
      </c>
      <c r="CX1422" s="238">
        <v>8.4699218288542397</v>
      </c>
      <c r="CY1422" s="238">
        <v>5.9166070363293359</v>
      </c>
      <c r="CZ1422" s="238">
        <v>5.1787736113920451</v>
      </c>
      <c r="DA1422" s="238">
        <v>5.6214142896391888</v>
      </c>
      <c r="DB1422" s="238">
        <v>6.0213109791288035</v>
      </c>
      <c r="DC1422" s="238">
        <v>6.4366212397002709</v>
      </c>
      <c r="DD1422" s="238">
        <v>6.9015140445231395</v>
      </c>
      <c r="DE1422" s="238">
        <v>3.9852665491275254</v>
      </c>
      <c r="DF1422" s="238">
        <v>6.0904472640455554</v>
      </c>
      <c r="DG1422" s="238">
        <v>6.3916673082213151</v>
      </c>
      <c r="DH1422" s="238">
        <v>5.1740270277449723</v>
      </c>
      <c r="DI1422" s="238">
        <v>4.2602371805752188</v>
      </c>
      <c r="DJ1422" s="238">
        <v>4.5211179920328686</v>
      </c>
      <c r="DK1422" s="238">
        <v>4.7724467697740005</v>
      </c>
      <c r="DL1422" s="238">
        <v>5.0062875175335639</v>
      </c>
      <c r="DM1422" s="238">
        <v>5.1551866758214384</v>
      </c>
      <c r="DN1422" s="238">
        <v>3.0891045223579212</v>
      </c>
      <c r="DO1422" s="238">
        <v>5.4216088332668555</v>
      </c>
      <c r="DP1422" s="238">
        <v>5.5704345794157097</v>
      </c>
      <c r="DQ1422" s="238">
        <v>4.3077883856466332</v>
      </c>
      <c r="DR1422" s="238">
        <v>6.0119110640420992</v>
      </c>
      <c r="DS1422" s="238">
        <v>3.6242856587683874</v>
      </c>
      <c r="DT1422" s="238">
        <v>3.804240077484256</v>
      </c>
      <c r="DU1422" s="238">
        <v>3.9328237650444375</v>
      </c>
      <c r="DV1422" s="238">
        <v>5.149660353774105</v>
      </c>
      <c r="DW1422" s="238">
        <v>3.0750692166504732</v>
      </c>
      <c r="DX1422" s="238">
        <v>3.0490446884655857</v>
      </c>
      <c r="DY1422" s="238">
        <v>2.9755735471887426</v>
      </c>
      <c r="DZ1422" s="238">
        <v>2.9237788655525545</v>
      </c>
      <c r="EA1422" s="238">
        <v>2.9513933531818597</v>
      </c>
      <c r="EB1422" s="238">
        <v>2.449669797153271</v>
      </c>
      <c r="EC1422" s="238">
        <v>2.8439383977377539</v>
      </c>
      <c r="ED1422" s="238">
        <v>1.8645375008848937</v>
      </c>
    </row>
    <row r="1423" spans="1:134" x14ac:dyDescent="0.25">
      <c r="A1423" s="262">
        <v>-5125</v>
      </c>
      <c r="B1423" s="237">
        <v>109.02396671634655</v>
      </c>
      <c r="C1423" s="238">
        <v>108.44197777759305</v>
      </c>
      <c r="D1423" s="130">
        <v>1902.0833333333333</v>
      </c>
      <c r="E1423" s="238">
        <v>0</v>
      </c>
      <c r="F1423" s="238">
        <v>0</v>
      </c>
      <c r="G1423" s="238">
        <v>0</v>
      </c>
      <c r="H1423" s="238">
        <v>0</v>
      </c>
      <c r="I1423" s="238">
        <v>0</v>
      </c>
      <c r="J1423" s="131">
        <v>0</v>
      </c>
      <c r="K1423" s="131">
        <v>0</v>
      </c>
      <c r="L1423" s="131">
        <v>0</v>
      </c>
      <c r="M1423" s="131">
        <v>0</v>
      </c>
      <c r="N1423" s="131">
        <v>0</v>
      </c>
      <c r="O1423" s="131">
        <v>99.72999999999999</v>
      </c>
      <c r="P1423" s="131">
        <v>99.72999999999999</v>
      </c>
      <c r="Q1423" s="131">
        <v>99.72999999999999</v>
      </c>
      <c r="R1423" s="131">
        <v>99.09</v>
      </c>
      <c r="S1423" s="131">
        <v>8.0000000000000302</v>
      </c>
      <c r="T1423" s="131">
        <v>4</v>
      </c>
      <c r="U1423" s="7">
        <v>3</v>
      </c>
      <c r="V1423" s="131">
        <v>4</v>
      </c>
      <c r="W1423" s="131">
        <v>0</v>
      </c>
      <c r="X1423" s="131">
        <v>2</v>
      </c>
      <c r="Y1423" s="237">
        <v>0</v>
      </c>
      <c r="Z1423" s="237">
        <v>100</v>
      </c>
      <c r="AA1423" s="131">
        <v>6</v>
      </c>
      <c r="AB1423" s="131">
        <v>3.5</v>
      </c>
      <c r="AC1423" s="131">
        <v>8</v>
      </c>
      <c r="AD1423" s="131">
        <v>6</v>
      </c>
      <c r="AE1423" s="131">
        <v>0</v>
      </c>
      <c r="AF1423" s="131">
        <v>0</v>
      </c>
      <c r="AG1423" s="131">
        <v>0</v>
      </c>
      <c r="AH1423" s="131">
        <v>0</v>
      </c>
      <c r="AI1423" s="131">
        <v>0</v>
      </c>
      <c r="AJ1423" s="131">
        <v>0</v>
      </c>
      <c r="AK1423" s="131">
        <v>0</v>
      </c>
      <c r="AL1423" s="131">
        <v>0</v>
      </c>
      <c r="AM1423" s="238">
        <v>4.2680203168665249</v>
      </c>
      <c r="AN1423" s="238">
        <v>8.8045170527921037</v>
      </c>
      <c r="AO1423" s="238">
        <v>14.964371499504686</v>
      </c>
      <c r="AP1423" s="238">
        <v>14.752942500963671</v>
      </c>
      <c r="AQ1423" s="238">
        <v>14.466527544823377</v>
      </c>
      <c r="AR1423" s="238">
        <v>13.679719048027108</v>
      </c>
      <c r="AS1423" s="238">
        <v>13.164797365343336</v>
      </c>
      <c r="AT1423" s="269">
        <v>4.1397037823156229</v>
      </c>
      <c r="AU1423" s="269">
        <v>8.0952448004715691</v>
      </c>
      <c r="AV1423" s="269">
        <v>13.402099666612138</v>
      </c>
      <c r="AW1423" s="269">
        <v>13.326138364635632</v>
      </c>
      <c r="AX1423" s="269">
        <v>11.668176886416783</v>
      </c>
      <c r="AY1423" s="269">
        <v>10.615829048736055</v>
      </c>
      <c r="AZ1423" s="269">
        <v>11.627505584984311</v>
      </c>
      <c r="BA1423" s="269">
        <v>12.394708895300251</v>
      </c>
      <c r="BB1423" s="269">
        <v>14.392230471634184</v>
      </c>
      <c r="BC1423" s="238">
        <v>4.1354966076510609</v>
      </c>
      <c r="BD1423" s="238">
        <v>7.4263452901752114</v>
      </c>
      <c r="BE1423" s="238">
        <v>12.109350669091041</v>
      </c>
      <c r="BF1423" s="238">
        <v>12.278451724039911</v>
      </c>
      <c r="BG1423" s="238">
        <v>11.287412141001726</v>
      </c>
      <c r="BH1423" s="238">
        <v>9.4073108864305368</v>
      </c>
      <c r="BI1423" s="238">
        <v>10.477832884771635</v>
      </c>
      <c r="BJ1423" s="238">
        <v>11.941094565739453</v>
      </c>
      <c r="BK1423" s="238">
        <v>12.511267320465704</v>
      </c>
      <c r="BL1423" s="238">
        <v>14.701280079539185</v>
      </c>
      <c r="BM1423" s="238">
        <v>14.465463308277863</v>
      </c>
      <c r="BN1423" s="238">
        <v>9.3046156474337902</v>
      </c>
      <c r="BO1423" s="238">
        <v>4.1539137567749727</v>
      </c>
      <c r="BP1423" s="238">
        <v>6.7473155105628999</v>
      </c>
      <c r="BQ1423" s="238">
        <v>10.711744938115858</v>
      </c>
      <c r="BR1423" s="238">
        <v>11.093963338055836</v>
      </c>
      <c r="BS1423" s="238">
        <v>9.2965533749732128</v>
      </c>
      <c r="BT1423" s="238">
        <v>8.3472367581501263</v>
      </c>
      <c r="BU1423" s="238">
        <v>9.5318519121149414</v>
      </c>
      <c r="BV1423" s="238">
        <v>10.961234724143788</v>
      </c>
      <c r="BW1423" s="238">
        <v>11.918436522829506</v>
      </c>
      <c r="BX1423" s="238">
        <v>12.627341998993375</v>
      </c>
      <c r="BY1423" s="275">
        <v>11.516790368067685</v>
      </c>
      <c r="BZ1423" s="238">
        <v>4.1646302991584578</v>
      </c>
      <c r="CA1423" s="238">
        <v>5.9823749814914668</v>
      </c>
      <c r="CB1423" s="238">
        <v>8.9579768021209816</v>
      </c>
      <c r="CC1423" s="238">
        <v>10.612749477331302</v>
      </c>
      <c r="CD1423" s="238">
        <v>8.1692373804808707</v>
      </c>
      <c r="CE1423" s="238">
        <v>6.901264824546546</v>
      </c>
      <c r="CF1423" s="238">
        <v>8.0137243803738905</v>
      </c>
      <c r="CG1423" s="238">
        <v>8.9765077447584076</v>
      </c>
      <c r="CH1423" s="238">
        <v>9.8433729976698299</v>
      </c>
      <c r="CI1423" s="238">
        <v>10.368408698764853</v>
      </c>
      <c r="CJ1423" s="238">
        <v>7.9099521583064112</v>
      </c>
      <c r="CK1423" s="238">
        <v>4.2812411781243505</v>
      </c>
      <c r="CL1423" s="238">
        <v>5.2911396204632446</v>
      </c>
      <c r="CM1423" s="238">
        <v>8.0341886330948782</v>
      </c>
      <c r="CN1423" s="238">
        <v>8.794217082389812</v>
      </c>
      <c r="CO1423" s="238">
        <v>6.9516206826319555</v>
      </c>
      <c r="CP1423" s="238">
        <v>5.9906371533377802</v>
      </c>
      <c r="CQ1423" s="238">
        <v>6.5696820976264645</v>
      </c>
      <c r="CR1423" s="238">
        <v>7.1341941864138105</v>
      </c>
      <c r="CS1423" s="238">
        <v>7.9691283614542749</v>
      </c>
      <c r="CT1423" s="238">
        <v>8.3677600542061956</v>
      </c>
      <c r="CU1423" s="238">
        <v>3.9929373503798131</v>
      </c>
      <c r="CV1423" s="238">
        <v>4.5447308405328339</v>
      </c>
      <c r="CW1423" s="238">
        <v>7.0639764007117058</v>
      </c>
      <c r="CX1423" s="238">
        <v>8.4699218288542397</v>
      </c>
      <c r="CY1423" s="238">
        <v>5.9166070363293359</v>
      </c>
      <c r="CZ1423" s="238">
        <v>5.1787736113920451</v>
      </c>
      <c r="DA1423" s="238">
        <v>5.6214142896391888</v>
      </c>
      <c r="DB1423" s="238">
        <v>6.0213109791288035</v>
      </c>
      <c r="DC1423" s="238">
        <v>6.4366212397002709</v>
      </c>
      <c r="DD1423" s="238">
        <v>6.9015140445231395</v>
      </c>
      <c r="DE1423" s="238">
        <v>3.9852665491275254</v>
      </c>
      <c r="DF1423" s="238">
        <v>6.0904472640455554</v>
      </c>
      <c r="DG1423" s="238">
        <v>6.3916673082213151</v>
      </c>
      <c r="DH1423" s="238">
        <v>5.1740270277449723</v>
      </c>
      <c r="DI1423" s="238">
        <v>4.2602371805752188</v>
      </c>
      <c r="DJ1423" s="238">
        <v>4.5211179920328686</v>
      </c>
      <c r="DK1423" s="238">
        <v>4.7724467697740005</v>
      </c>
      <c r="DL1423" s="238">
        <v>5.0062875175335639</v>
      </c>
      <c r="DM1423" s="238">
        <v>5.1551866758214384</v>
      </c>
      <c r="DN1423" s="238">
        <v>3.0891045223579212</v>
      </c>
      <c r="DO1423" s="238">
        <v>5.4216088332668555</v>
      </c>
      <c r="DP1423" s="238">
        <v>5.5704345794157097</v>
      </c>
      <c r="DQ1423" s="238">
        <v>4.3077883856466332</v>
      </c>
      <c r="DR1423" s="238">
        <v>6.0119110640420992</v>
      </c>
      <c r="DS1423" s="238">
        <v>3.6242856587683874</v>
      </c>
      <c r="DT1423" s="238">
        <v>3.804240077484256</v>
      </c>
      <c r="DU1423" s="238">
        <v>3.9328237650444375</v>
      </c>
      <c r="DV1423" s="238">
        <v>5.149660353774105</v>
      </c>
      <c r="DW1423" s="238">
        <v>3.0750692166504732</v>
      </c>
      <c r="DX1423" s="238">
        <v>3.0490446884655857</v>
      </c>
      <c r="DY1423" s="238">
        <v>2.9755735471887426</v>
      </c>
      <c r="DZ1423" s="238">
        <v>2.9237788655525545</v>
      </c>
      <c r="EA1423" s="238">
        <v>2.9513933531818597</v>
      </c>
      <c r="EB1423" s="238">
        <v>2.449669797153271</v>
      </c>
      <c r="EC1423" s="238">
        <v>2.8439383977377539</v>
      </c>
      <c r="ED1423" s="238">
        <v>1.8645375008848937</v>
      </c>
    </row>
    <row r="1424" spans="1:134" x14ac:dyDescent="0.25">
      <c r="A1424" s="262">
        <v>-5130</v>
      </c>
      <c r="B1424" s="237">
        <v>109.14432455810719</v>
      </c>
      <c r="C1424" s="238">
        <v>108.56174802281089</v>
      </c>
      <c r="D1424" s="130">
        <v>1902</v>
      </c>
      <c r="E1424" s="238">
        <v>0</v>
      </c>
      <c r="F1424" s="238">
        <v>0</v>
      </c>
      <c r="G1424" s="238">
        <v>0</v>
      </c>
      <c r="H1424" s="238">
        <v>0</v>
      </c>
      <c r="I1424" s="238">
        <v>0</v>
      </c>
      <c r="J1424" s="131">
        <v>0</v>
      </c>
      <c r="K1424" s="131">
        <v>0</v>
      </c>
      <c r="L1424" s="131">
        <v>0</v>
      </c>
      <c r="M1424" s="131">
        <v>0</v>
      </c>
      <c r="N1424" s="131">
        <v>0</v>
      </c>
      <c r="O1424" s="131">
        <v>99.72999999999999</v>
      </c>
      <c r="P1424" s="131">
        <v>99.72999999999999</v>
      </c>
      <c r="Q1424" s="131">
        <v>99.72999999999999</v>
      </c>
      <c r="R1424" s="131">
        <v>99.09</v>
      </c>
      <c r="S1424" s="131">
        <v>8.0000000000000302</v>
      </c>
      <c r="T1424" s="131">
        <v>4</v>
      </c>
      <c r="U1424" s="7">
        <v>3</v>
      </c>
      <c r="V1424" s="131">
        <v>4</v>
      </c>
      <c r="W1424" s="131">
        <v>0</v>
      </c>
      <c r="X1424" s="131">
        <v>2</v>
      </c>
      <c r="Y1424" s="237">
        <v>0</v>
      </c>
      <c r="Z1424" s="237">
        <v>100</v>
      </c>
      <c r="AA1424" s="131">
        <v>6</v>
      </c>
      <c r="AB1424" s="131">
        <v>3.5</v>
      </c>
      <c r="AC1424" s="131">
        <v>8</v>
      </c>
      <c r="AD1424" s="131">
        <v>6</v>
      </c>
      <c r="AE1424" s="131">
        <v>0</v>
      </c>
      <c r="AF1424" s="131">
        <v>0</v>
      </c>
      <c r="AG1424" s="131">
        <v>0</v>
      </c>
      <c r="AH1424" s="131">
        <v>0</v>
      </c>
      <c r="AI1424" s="131">
        <v>0</v>
      </c>
      <c r="AJ1424" s="131">
        <v>0</v>
      </c>
      <c r="AK1424" s="131">
        <v>0</v>
      </c>
      <c r="AL1424" s="131">
        <v>0</v>
      </c>
      <c r="AM1424" s="238">
        <v>4.2680203168665249</v>
      </c>
      <c r="AN1424" s="238">
        <v>8.8045170527921037</v>
      </c>
      <c r="AO1424" s="238">
        <v>14.964371499504686</v>
      </c>
      <c r="AP1424" s="238">
        <v>14.752942500963671</v>
      </c>
      <c r="AQ1424" s="238">
        <v>14.466527544823377</v>
      </c>
      <c r="AR1424" s="238">
        <v>13.679719048027108</v>
      </c>
      <c r="AS1424" s="238">
        <v>13.164797365343336</v>
      </c>
      <c r="AT1424" s="269">
        <v>4.1397037823156229</v>
      </c>
      <c r="AU1424" s="269">
        <v>8.0952448004715691</v>
      </c>
      <c r="AV1424" s="269">
        <v>13.402099666612138</v>
      </c>
      <c r="AW1424" s="269">
        <v>13.326138364635632</v>
      </c>
      <c r="AX1424" s="269">
        <v>11.668176886416783</v>
      </c>
      <c r="AY1424" s="269">
        <v>10.615829048736055</v>
      </c>
      <c r="AZ1424" s="269">
        <v>11.627505584984311</v>
      </c>
      <c r="BA1424" s="269">
        <v>12.394708895300251</v>
      </c>
      <c r="BB1424" s="269">
        <v>14.392230471634184</v>
      </c>
      <c r="BC1424" s="238">
        <v>4.1354966076510609</v>
      </c>
      <c r="BD1424" s="238">
        <v>7.4263452901752114</v>
      </c>
      <c r="BE1424" s="238">
        <v>12.109350669091041</v>
      </c>
      <c r="BF1424" s="238">
        <v>12.278451724039911</v>
      </c>
      <c r="BG1424" s="238">
        <v>11.287412141001726</v>
      </c>
      <c r="BH1424" s="238">
        <v>9.4073108864305368</v>
      </c>
      <c r="BI1424" s="238">
        <v>10.477832884771635</v>
      </c>
      <c r="BJ1424" s="238">
        <v>11.941094565739453</v>
      </c>
      <c r="BK1424" s="238">
        <v>12.511267320465704</v>
      </c>
      <c r="BL1424" s="238">
        <v>14.701280079539185</v>
      </c>
      <c r="BM1424" s="238">
        <v>14.465463308277863</v>
      </c>
      <c r="BN1424" s="238">
        <v>9.3046156474337902</v>
      </c>
      <c r="BO1424" s="238">
        <v>4.1539137567749727</v>
      </c>
      <c r="BP1424" s="238">
        <v>6.7473155105628999</v>
      </c>
      <c r="BQ1424" s="238">
        <v>10.711744938115858</v>
      </c>
      <c r="BR1424" s="238">
        <v>11.093963338055836</v>
      </c>
      <c r="BS1424" s="238">
        <v>9.2965533749732128</v>
      </c>
      <c r="BT1424" s="238">
        <v>8.3472367581501263</v>
      </c>
      <c r="BU1424" s="238">
        <v>9.5318519121149414</v>
      </c>
      <c r="BV1424" s="238">
        <v>10.961234724143788</v>
      </c>
      <c r="BW1424" s="238">
        <v>11.918436522829506</v>
      </c>
      <c r="BX1424" s="238">
        <v>12.627341998993375</v>
      </c>
      <c r="BY1424" s="275">
        <v>11.516790368067685</v>
      </c>
      <c r="BZ1424" s="238">
        <v>4.1646302991584578</v>
      </c>
      <c r="CA1424" s="238">
        <v>5.9823749814914668</v>
      </c>
      <c r="CB1424" s="238">
        <v>8.9579768021209816</v>
      </c>
      <c r="CC1424" s="238">
        <v>10.612749477331302</v>
      </c>
      <c r="CD1424" s="238">
        <v>8.1692373804808707</v>
      </c>
      <c r="CE1424" s="238">
        <v>6.901264824546546</v>
      </c>
      <c r="CF1424" s="238">
        <v>8.0137243803738905</v>
      </c>
      <c r="CG1424" s="238">
        <v>8.9765077447584076</v>
      </c>
      <c r="CH1424" s="238">
        <v>9.8433729976698299</v>
      </c>
      <c r="CI1424" s="238">
        <v>10.368408698764853</v>
      </c>
      <c r="CJ1424" s="238">
        <v>7.9099521583064112</v>
      </c>
      <c r="CK1424" s="238">
        <v>4.2812411781243505</v>
      </c>
      <c r="CL1424" s="238">
        <v>5.2911396204632446</v>
      </c>
      <c r="CM1424" s="238">
        <v>8.0341886330948782</v>
      </c>
      <c r="CN1424" s="238">
        <v>8.794217082389812</v>
      </c>
      <c r="CO1424" s="238">
        <v>6.9516206826319555</v>
      </c>
      <c r="CP1424" s="238">
        <v>5.9906371533377802</v>
      </c>
      <c r="CQ1424" s="238">
        <v>6.5696820976264645</v>
      </c>
      <c r="CR1424" s="238">
        <v>7.1341941864138105</v>
      </c>
      <c r="CS1424" s="238">
        <v>7.9691283614542749</v>
      </c>
      <c r="CT1424" s="238">
        <v>8.3677600542061956</v>
      </c>
      <c r="CU1424" s="238">
        <v>3.9929373503798131</v>
      </c>
      <c r="CV1424" s="238">
        <v>4.5447308405328339</v>
      </c>
      <c r="CW1424" s="238">
        <v>7.0639764007117058</v>
      </c>
      <c r="CX1424" s="238">
        <v>8.4699218288542397</v>
      </c>
      <c r="CY1424" s="238">
        <v>5.9166070363293359</v>
      </c>
      <c r="CZ1424" s="238">
        <v>5.1787736113920451</v>
      </c>
      <c r="DA1424" s="238">
        <v>5.6214142896391888</v>
      </c>
      <c r="DB1424" s="238">
        <v>6.0213109791288035</v>
      </c>
      <c r="DC1424" s="238">
        <v>6.4366212397002709</v>
      </c>
      <c r="DD1424" s="238">
        <v>6.9015140445231395</v>
      </c>
      <c r="DE1424" s="238">
        <v>3.9852665491275254</v>
      </c>
      <c r="DF1424" s="238">
        <v>6.0904472640455554</v>
      </c>
      <c r="DG1424" s="238">
        <v>6.3916673082213151</v>
      </c>
      <c r="DH1424" s="238">
        <v>5.1740270277449723</v>
      </c>
      <c r="DI1424" s="238">
        <v>4.2602371805752188</v>
      </c>
      <c r="DJ1424" s="238">
        <v>4.5211179920328686</v>
      </c>
      <c r="DK1424" s="238">
        <v>4.7724467697740005</v>
      </c>
      <c r="DL1424" s="238">
        <v>5.0062875175335639</v>
      </c>
      <c r="DM1424" s="238">
        <v>5.1551866758214384</v>
      </c>
      <c r="DN1424" s="238">
        <v>3.0891045223579212</v>
      </c>
      <c r="DO1424" s="238">
        <v>5.4216088332668555</v>
      </c>
      <c r="DP1424" s="238">
        <v>5.5704345794157097</v>
      </c>
      <c r="DQ1424" s="238">
        <v>4.3077883856466332</v>
      </c>
      <c r="DR1424" s="238">
        <v>6.0119110640420992</v>
      </c>
      <c r="DS1424" s="238">
        <v>3.6242856587683874</v>
      </c>
      <c r="DT1424" s="238">
        <v>3.804240077484256</v>
      </c>
      <c r="DU1424" s="238">
        <v>3.9328237650444375</v>
      </c>
      <c r="DV1424" s="238">
        <v>5.149660353774105</v>
      </c>
      <c r="DW1424" s="238">
        <v>3.0750692166504732</v>
      </c>
      <c r="DX1424" s="238">
        <v>3.0490446884655857</v>
      </c>
      <c r="DY1424" s="238">
        <v>2.9755735471887426</v>
      </c>
      <c r="DZ1424" s="238">
        <v>2.9237788655525545</v>
      </c>
      <c r="EA1424" s="238">
        <v>2.9513933531818597</v>
      </c>
      <c r="EB1424" s="238">
        <v>2.449669797153271</v>
      </c>
      <c r="EC1424" s="238">
        <v>2.8439383977377539</v>
      </c>
      <c r="ED1424" s="238">
        <v>1.8645375008848937</v>
      </c>
    </row>
    <row r="1425" spans="1:134" x14ac:dyDescent="0.25">
      <c r="A1425" s="262">
        <v>-5135</v>
      </c>
      <c r="B1425" s="237">
        <v>109.19669335091029</v>
      </c>
      <c r="C1425" s="238">
        <v>108.61376434316354</v>
      </c>
      <c r="D1425" s="130">
        <v>1901.9166666666667</v>
      </c>
      <c r="E1425" s="238">
        <v>0</v>
      </c>
      <c r="F1425" s="238">
        <v>0</v>
      </c>
      <c r="G1425" s="238">
        <v>0</v>
      </c>
      <c r="H1425" s="238">
        <v>0</v>
      </c>
      <c r="I1425" s="238">
        <v>0</v>
      </c>
      <c r="J1425" s="131">
        <v>0</v>
      </c>
      <c r="K1425" s="131">
        <v>0</v>
      </c>
      <c r="L1425" s="131">
        <v>0</v>
      </c>
      <c r="M1425" s="131">
        <v>0</v>
      </c>
      <c r="N1425" s="131">
        <v>0</v>
      </c>
      <c r="O1425" s="131">
        <v>99.72999999999999</v>
      </c>
      <c r="P1425" s="131">
        <v>99.72999999999999</v>
      </c>
      <c r="Q1425" s="131">
        <v>99.72999999999999</v>
      </c>
      <c r="R1425" s="131">
        <v>99.09</v>
      </c>
      <c r="S1425" s="131">
        <v>8.0000000000000302</v>
      </c>
      <c r="T1425" s="131">
        <v>4</v>
      </c>
      <c r="U1425" s="7">
        <v>3</v>
      </c>
      <c r="V1425" s="131">
        <v>4</v>
      </c>
      <c r="W1425" s="131">
        <v>0</v>
      </c>
      <c r="X1425" s="131">
        <v>2</v>
      </c>
      <c r="Y1425" s="237">
        <v>0</v>
      </c>
      <c r="Z1425" s="237">
        <v>100</v>
      </c>
      <c r="AA1425" s="131">
        <v>6</v>
      </c>
      <c r="AB1425" s="131">
        <v>3.5</v>
      </c>
      <c r="AC1425" s="131">
        <v>8</v>
      </c>
      <c r="AD1425" s="131">
        <v>6</v>
      </c>
      <c r="AE1425" s="131">
        <v>0</v>
      </c>
      <c r="AF1425" s="131">
        <v>0</v>
      </c>
      <c r="AG1425" s="131">
        <v>0</v>
      </c>
      <c r="AH1425" s="131">
        <v>0</v>
      </c>
      <c r="AI1425" s="131">
        <v>0</v>
      </c>
      <c r="AJ1425" s="131">
        <v>0</v>
      </c>
      <c r="AK1425" s="131">
        <v>0</v>
      </c>
      <c r="AL1425" s="131">
        <v>0</v>
      </c>
      <c r="AM1425" s="238">
        <v>4.2680203168665249</v>
      </c>
      <c r="AN1425" s="238">
        <v>8.8045170527921037</v>
      </c>
      <c r="AO1425" s="238">
        <v>14.964371499504686</v>
      </c>
      <c r="AP1425" s="238">
        <v>14.752942500963671</v>
      </c>
      <c r="AQ1425" s="238">
        <v>14.466527544823377</v>
      </c>
      <c r="AR1425" s="238">
        <v>13.679719048027108</v>
      </c>
      <c r="AS1425" s="238">
        <v>13.164797365343336</v>
      </c>
      <c r="AT1425" s="269">
        <v>4.1397037823156229</v>
      </c>
      <c r="AU1425" s="269">
        <v>8.0952448004715691</v>
      </c>
      <c r="AV1425" s="269">
        <v>13.402099666612138</v>
      </c>
      <c r="AW1425" s="269">
        <v>13.326138364635632</v>
      </c>
      <c r="AX1425" s="269">
        <v>11.668176886416783</v>
      </c>
      <c r="AY1425" s="269">
        <v>10.615829048736055</v>
      </c>
      <c r="AZ1425" s="269">
        <v>11.627505584984311</v>
      </c>
      <c r="BA1425" s="269">
        <v>12.394708895300251</v>
      </c>
      <c r="BB1425" s="269">
        <v>14.392230471634184</v>
      </c>
      <c r="BC1425" s="238">
        <v>4.1354966076510609</v>
      </c>
      <c r="BD1425" s="238">
        <v>7.4263452901752114</v>
      </c>
      <c r="BE1425" s="238">
        <v>12.109350669091041</v>
      </c>
      <c r="BF1425" s="238">
        <v>12.278451724039911</v>
      </c>
      <c r="BG1425" s="238">
        <v>11.287412141001726</v>
      </c>
      <c r="BH1425" s="238">
        <v>9.4073108864305368</v>
      </c>
      <c r="BI1425" s="238">
        <v>10.477832884771635</v>
      </c>
      <c r="BJ1425" s="238">
        <v>11.941094565739453</v>
      </c>
      <c r="BK1425" s="238">
        <v>12.511267320465704</v>
      </c>
      <c r="BL1425" s="238">
        <v>14.701280079539185</v>
      </c>
      <c r="BM1425" s="238">
        <v>14.465463308277863</v>
      </c>
      <c r="BN1425" s="238">
        <v>9.3046156474337902</v>
      </c>
      <c r="BO1425" s="238">
        <v>4.1539137567749727</v>
      </c>
      <c r="BP1425" s="238">
        <v>6.7473155105628999</v>
      </c>
      <c r="BQ1425" s="238">
        <v>10.711744938115858</v>
      </c>
      <c r="BR1425" s="238">
        <v>11.093963338055836</v>
      </c>
      <c r="BS1425" s="238">
        <v>9.2965533749732128</v>
      </c>
      <c r="BT1425" s="238">
        <v>8.3472367581501263</v>
      </c>
      <c r="BU1425" s="238">
        <v>9.5318519121149414</v>
      </c>
      <c r="BV1425" s="238">
        <v>10.961234724143788</v>
      </c>
      <c r="BW1425" s="238">
        <v>11.918436522829506</v>
      </c>
      <c r="BX1425" s="238">
        <v>12.627341998993375</v>
      </c>
      <c r="BY1425" s="275">
        <v>11.516790368067685</v>
      </c>
      <c r="BZ1425" s="238">
        <v>4.1646302991584578</v>
      </c>
      <c r="CA1425" s="238">
        <v>5.9823749814914668</v>
      </c>
      <c r="CB1425" s="238">
        <v>8.9579768021209816</v>
      </c>
      <c r="CC1425" s="238">
        <v>10.612749477331302</v>
      </c>
      <c r="CD1425" s="238">
        <v>8.1692373804808707</v>
      </c>
      <c r="CE1425" s="238">
        <v>6.901264824546546</v>
      </c>
      <c r="CF1425" s="238">
        <v>8.0137243803738905</v>
      </c>
      <c r="CG1425" s="238">
        <v>8.9765077447584076</v>
      </c>
      <c r="CH1425" s="238">
        <v>9.8433729976698299</v>
      </c>
      <c r="CI1425" s="238">
        <v>10.368408698764853</v>
      </c>
      <c r="CJ1425" s="238">
        <v>7.9099521583064112</v>
      </c>
      <c r="CK1425" s="238">
        <v>4.2812411781243505</v>
      </c>
      <c r="CL1425" s="238">
        <v>5.2911396204632446</v>
      </c>
      <c r="CM1425" s="238">
        <v>8.0341886330948782</v>
      </c>
      <c r="CN1425" s="238">
        <v>8.794217082389812</v>
      </c>
      <c r="CO1425" s="238">
        <v>6.9516206826319555</v>
      </c>
      <c r="CP1425" s="238">
        <v>5.9906371533377802</v>
      </c>
      <c r="CQ1425" s="238">
        <v>6.5696820976264645</v>
      </c>
      <c r="CR1425" s="238">
        <v>7.1341941864138105</v>
      </c>
      <c r="CS1425" s="238">
        <v>7.9691283614542749</v>
      </c>
      <c r="CT1425" s="238">
        <v>8.3677600542061956</v>
      </c>
      <c r="CU1425" s="238">
        <v>3.9929373503798131</v>
      </c>
      <c r="CV1425" s="238">
        <v>4.5447308405328339</v>
      </c>
      <c r="CW1425" s="238">
        <v>7.0639764007117058</v>
      </c>
      <c r="CX1425" s="238">
        <v>8.4699218288542397</v>
      </c>
      <c r="CY1425" s="238">
        <v>5.9166070363293359</v>
      </c>
      <c r="CZ1425" s="238">
        <v>5.1787736113920451</v>
      </c>
      <c r="DA1425" s="238">
        <v>5.6214142896391888</v>
      </c>
      <c r="DB1425" s="238">
        <v>6.0213109791288035</v>
      </c>
      <c r="DC1425" s="238">
        <v>6.4366212397002709</v>
      </c>
      <c r="DD1425" s="238">
        <v>6.9015140445231395</v>
      </c>
      <c r="DE1425" s="238">
        <v>3.9852665491275254</v>
      </c>
      <c r="DF1425" s="238">
        <v>6.0904472640455554</v>
      </c>
      <c r="DG1425" s="238">
        <v>6.3916673082213151</v>
      </c>
      <c r="DH1425" s="238">
        <v>5.1740270277449723</v>
      </c>
      <c r="DI1425" s="238">
        <v>4.2602371805752188</v>
      </c>
      <c r="DJ1425" s="238">
        <v>4.5211179920328686</v>
      </c>
      <c r="DK1425" s="238">
        <v>4.7724467697740005</v>
      </c>
      <c r="DL1425" s="238">
        <v>5.0062875175335639</v>
      </c>
      <c r="DM1425" s="238">
        <v>5.1551866758214384</v>
      </c>
      <c r="DN1425" s="238">
        <v>3.0891045223579212</v>
      </c>
      <c r="DO1425" s="238">
        <v>5.4216088332668555</v>
      </c>
      <c r="DP1425" s="238">
        <v>5.5704345794157097</v>
      </c>
      <c r="DQ1425" s="238">
        <v>4.3077883856466332</v>
      </c>
      <c r="DR1425" s="238">
        <v>6.0119110640420992</v>
      </c>
      <c r="DS1425" s="238">
        <v>3.6242856587683874</v>
      </c>
      <c r="DT1425" s="238">
        <v>3.804240077484256</v>
      </c>
      <c r="DU1425" s="238">
        <v>3.9328237650444375</v>
      </c>
      <c r="DV1425" s="238">
        <v>5.149660353774105</v>
      </c>
      <c r="DW1425" s="238">
        <v>3.0750692166504732</v>
      </c>
      <c r="DX1425" s="238">
        <v>3.0490446884655857</v>
      </c>
      <c r="DY1425" s="238">
        <v>2.9755735471887426</v>
      </c>
      <c r="DZ1425" s="238">
        <v>2.9237788655525545</v>
      </c>
      <c r="EA1425" s="238">
        <v>2.9513933531818597</v>
      </c>
      <c r="EB1425" s="238">
        <v>2.449669797153271</v>
      </c>
      <c r="EC1425" s="238">
        <v>2.8439383977377539</v>
      </c>
      <c r="ED1425" s="238">
        <v>1.8645375008848937</v>
      </c>
    </row>
    <row r="1426" spans="1:134" x14ac:dyDescent="0.25">
      <c r="A1426" s="262">
        <v>-5140</v>
      </c>
      <c r="B1426" s="237">
        <v>109.18118534645716</v>
      </c>
      <c r="C1426" s="238">
        <v>108.59837518226489</v>
      </c>
      <c r="D1426" s="130">
        <v>1901.8333333333333</v>
      </c>
      <c r="E1426" s="238">
        <v>0</v>
      </c>
      <c r="F1426" s="238">
        <v>0</v>
      </c>
      <c r="G1426" s="238">
        <v>0</v>
      </c>
      <c r="H1426" s="238">
        <v>0</v>
      </c>
      <c r="I1426" s="238">
        <v>0</v>
      </c>
      <c r="J1426" s="131">
        <v>0</v>
      </c>
      <c r="K1426" s="131">
        <v>0</v>
      </c>
      <c r="L1426" s="131">
        <v>0</v>
      </c>
      <c r="M1426" s="131">
        <v>0</v>
      </c>
      <c r="N1426" s="131">
        <v>0</v>
      </c>
      <c r="O1426" s="131">
        <v>99.72999999999999</v>
      </c>
      <c r="P1426" s="131">
        <v>99.72999999999999</v>
      </c>
      <c r="Q1426" s="131">
        <v>99.72999999999999</v>
      </c>
      <c r="R1426" s="131">
        <v>99.09</v>
      </c>
      <c r="S1426" s="131">
        <v>8.0000000000000302</v>
      </c>
      <c r="T1426" s="131">
        <v>4</v>
      </c>
      <c r="U1426" s="7">
        <v>3</v>
      </c>
      <c r="V1426" s="131">
        <v>4</v>
      </c>
      <c r="W1426" s="131">
        <v>0</v>
      </c>
      <c r="X1426" s="131">
        <v>2</v>
      </c>
      <c r="Y1426" s="237">
        <v>0</v>
      </c>
      <c r="Z1426" s="237">
        <v>100</v>
      </c>
      <c r="AA1426" s="131">
        <v>6</v>
      </c>
      <c r="AB1426" s="131">
        <v>3.5</v>
      </c>
      <c r="AC1426" s="131">
        <v>8</v>
      </c>
      <c r="AD1426" s="131">
        <v>6</v>
      </c>
      <c r="AE1426" s="131">
        <v>0</v>
      </c>
      <c r="AF1426" s="131">
        <v>0</v>
      </c>
      <c r="AG1426" s="131">
        <v>0</v>
      </c>
      <c r="AH1426" s="131">
        <v>0</v>
      </c>
      <c r="AI1426" s="131">
        <v>0</v>
      </c>
      <c r="AJ1426" s="131">
        <v>0</v>
      </c>
      <c r="AK1426" s="131">
        <v>0</v>
      </c>
      <c r="AL1426" s="131">
        <v>0</v>
      </c>
      <c r="AM1426" s="238">
        <v>4.2680203168665249</v>
      </c>
      <c r="AN1426" s="238">
        <v>8.8045170527921037</v>
      </c>
      <c r="AO1426" s="238">
        <v>14.964371499504686</v>
      </c>
      <c r="AP1426" s="238">
        <v>14.752942500963671</v>
      </c>
      <c r="AQ1426" s="238">
        <v>14.466527544823377</v>
      </c>
      <c r="AR1426" s="238">
        <v>13.679719048027108</v>
      </c>
      <c r="AS1426" s="238">
        <v>13.164797365343336</v>
      </c>
      <c r="AT1426" s="269">
        <v>4.1397037823156229</v>
      </c>
      <c r="AU1426" s="269">
        <v>8.0952448004715691</v>
      </c>
      <c r="AV1426" s="269">
        <v>13.402099666612138</v>
      </c>
      <c r="AW1426" s="269">
        <v>13.326138364635632</v>
      </c>
      <c r="AX1426" s="269">
        <v>11.668176886416783</v>
      </c>
      <c r="AY1426" s="269">
        <v>10.615829048736055</v>
      </c>
      <c r="AZ1426" s="269">
        <v>11.627505584984311</v>
      </c>
      <c r="BA1426" s="269">
        <v>12.394708895300251</v>
      </c>
      <c r="BB1426" s="269">
        <v>14.392230471634184</v>
      </c>
      <c r="BC1426" s="238">
        <v>4.1354966076510609</v>
      </c>
      <c r="BD1426" s="238">
        <v>7.4263452901752114</v>
      </c>
      <c r="BE1426" s="238">
        <v>12.109350669091041</v>
      </c>
      <c r="BF1426" s="238">
        <v>12.278451724039911</v>
      </c>
      <c r="BG1426" s="238">
        <v>11.287412141001726</v>
      </c>
      <c r="BH1426" s="238">
        <v>9.4073108864305368</v>
      </c>
      <c r="BI1426" s="238">
        <v>10.477832884771635</v>
      </c>
      <c r="BJ1426" s="238">
        <v>11.941094565739453</v>
      </c>
      <c r="BK1426" s="238">
        <v>12.511267320465704</v>
      </c>
      <c r="BL1426" s="238">
        <v>14.701280079539185</v>
      </c>
      <c r="BM1426" s="238">
        <v>14.465463308277863</v>
      </c>
      <c r="BN1426" s="238">
        <v>9.3046156474337902</v>
      </c>
      <c r="BO1426" s="238">
        <v>4.1539137567749727</v>
      </c>
      <c r="BP1426" s="238">
        <v>6.7473155105628999</v>
      </c>
      <c r="BQ1426" s="238">
        <v>10.711744938115858</v>
      </c>
      <c r="BR1426" s="238">
        <v>11.093963338055836</v>
      </c>
      <c r="BS1426" s="238">
        <v>9.2965533749732128</v>
      </c>
      <c r="BT1426" s="238">
        <v>8.3472367581501263</v>
      </c>
      <c r="BU1426" s="238">
        <v>9.5318519121149414</v>
      </c>
      <c r="BV1426" s="238">
        <v>10.961234724143788</v>
      </c>
      <c r="BW1426" s="238">
        <v>11.918436522829506</v>
      </c>
      <c r="BX1426" s="238">
        <v>12.627341998993375</v>
      </c>
      <c r="BY1426" s="275">
        <v>11.516790368067685</v>
      </c>
      <c r="BZ1426" s="238">
        <v>4.1646302991584578</v>
      </c>
      <c r="CA1426" s="238">
        <v>5.9823749814914668</v>
      </c>
      <c r="CB1426" s="238">
        <v>8.9579768021209816</v>
      </c>
      <c r="CC1426" s="238">
        <v>10.612749477331302</v>
      </c>
      <c r="CD1426" s="238">
        <v>8.1692373804808707</v>
      </c>
      <c r="CE1426" s="238">
        <v>6.901264824546546</v>
      </c>
      <c r="CF1426" s="238">
        <v>8.0137243803738905</v>
      </c>
      <c r="CG1426" s="238">
        <v>8.9765077447584076</v>
      </c>
      <c r="CH1426" s="238">
        <v>9.8433729976698299</v>
      </c>
      <c r="CI1426" s="238">
        <v>10.368408698764853</v>
      </c>
      <c r="CJ1426" s="238">
        <v>7.9099521583064112</v>
      </c>
      <c r="CK1426" s="238">
        <v>4.2812411781243505</v>
      </c>
      <c r="CL1426" s="238">
        <v>5.2911396204632446</v>
      </c>
      <c r="CM1426" s="238">
        <v>8.0341886330948782</v>
      </c>
      <c r="CN1426" s="238">
        <v>8.794217082389812</v>
      </c>
      <c r="CO1426" s="238">
        <v>6.9516206826319555</v>
      </c>
      <c r="CP1426" s="238">
        <v>5.9906371533377802</v>
      </c>
      <c r="CQ1426" s="238">
        <v>6.5696820976264645</v>
      </c>
      <c r="CR1426" s="238">
        <v>7.1341941864138105</v>
      </c>
      <c r="CS1426" s="238">
        <v>7.9691283614542749</v>
      </c>
      <c r="CT1426" s="238">
        <v>8.3677600542061956</v>
      </c>
      <c r="CU1426" s="238">
        <v>3.9929373503798131</v>
      </c>
      <c r="CV1426" s="238">
        <v>4.5447308405328339</v>
      </c>
      <c r="CW1426" s="238">
        <v>7.0639764007117058</v>
      </c>
      <c r="CX1426" s="238">
        <v>8.4699218288542397</v>
      </c>
      <c r="CY1426" s="238">
        <v>5.9166070363293359</v>
      </c>
      <c r="CZ1426" s="238">
        <v>5.1787736113920451</v>
      </c>
      <c r="DA1426" s="238">
        <v>5.6214142896391888</v>
      </c>
      <c r="DB1426" s="238">
        <v>6.0213109791288035</v>
      </c>
      <c r="DC1426" s="238">
        <v>6.4366212397002709</v>
      </c>
      <c r="DD1426" s="238">
        <v>6.9015140445231395</v>
      </c>
      <c r="DE1426" s="238">
        <v>3.9852665491275254</v>
      </c>
      <c r="DF1426" s="238">
        <v>6.0904472640455554</v>
      </c>
      <c r="DG1426" s="238">
        <v>6.3916673082213151</v>
      </c>
      <c r="DH1426" s="238">
        <v>5.1740270277449723</v>
      </c>
      <c r="DI1426" s="238">
        <v>4.2602371805752188</v>
      </c>
      <c r="DJ1426" s="238">
        <v>4.5211179920328686</v>
      </c>
      <c r="DK1426" s="238">
        <v>4.7724467697740005</v>
      </c>
      <c r="DL1426" s="238">
        <v>5.0062875175335639</v>
      </c>
      <c r="DM1426" s="238">
        <v>5.1551866758214384</v>
      </c>
      <c r="DN1426" s="238">
        <v>3.0891045223579212</v>
      </c>
      <c r="DO1426" s="238">
        <v>5.4216088332668555</v>
      </c>
      <c r="DP1426" s="238">
        <v>5.5704345794157097</v>
      </c>
      <c r="DQ1426" s="238">
        <v>4.3077883856466332</v>
      </c>
      <c r="DR1426" s="238">
        <v>6.0119110640420992</v>
      </c>
      <c r="DS1426" s="238">
        <v>3.6242856587683874</v>
      </c>
      <c r="DT1426" s="238">
        <v>3.804240077484256</v>
      </c>
      <c r="DU1426" s="238">
        <v>3.9328237650444375</v>
      </c>
      <c r="DV1426" s="238">
        <v>5.149660353774105</v>
      </c>
      <c r="DW1426" s="238">
        <v>3.0750692166504732</v>
      </c>
      <c r="DX1426" s="238">
        <v>3.0490446884655857</v>
      </c>
      <c r="DY1426" s="238">
        <v>2.9755735471887426</v>
      </c>
      <c r="DZ1426" s="238">
        <v>2.9237788655525545</v>
      </c>
      <c r="EA1426" s="238">
        <v>2.9513933531818597</v>
      </c>
      <c r="EB1426" s="238">
        <v>2.449669797153271</v>
      </c>
      <c r="EC1426" s="238">
        <v>2.8439383977377539</v>
      </c>
      <c r="ED1426" s="238">
        <v>1.8645375008848937</v>
      </c>
    </row>
    <row r="1427" spans="1:134" x14ac:dyDescent="0.25">
      <c r="A1427" s="262">
        <v>-5145</v>
      </c>
      <c r="B1427" s="237">
        <v>109.30173710109703</v>
      </c>
      <c r="C1427" s="238">
        <v>108.71810250855806</v>
      </c>
      <c r="D1427" s="130">
        <v>1901.75</v>
      </c>
      <c r="E1427" s="238">
        <v>0</v>
      </c>
      <c r="F1427" s="238">
        <v>0</v>
      </c>
      <c r="G1427" s="238">
        <v>0</v>
      </c>
      <c r="H1427" s="238">
        <v>0</v>
      </c>
      <c r="I1427" s="238">
        <v>0</v>
      </c>
      <c r="J1427" s="131">
        <v>0</v>
      </c>
      <c r="K1427" s="131">
        <v>0</v>
      </c>
      <c r="L1427" s="131">
        <v>0</v>
      </c>
      <c r="M1427" s="131">
        <v>0</v>
      </c>
      <c r="N1427" s="131">
        <v>0</v>
      </c>
      <c r="O1427" s="131">
        <v>99.72999999999999</v>
      </c>
      <c r="P1427" s="131">
        <v>99.72999999999999</v>
      </c>
      <c r="Q1427" s="131">
        <v>99.72999999999999</v>
      </c>
      <c r="R1427" s="131">
        <v>99.09</v>
      </c>
      <c r="S1427" s="131">
        <v>8.0000000000000302</v>
      </c>
      <c r="T1427" s="131">
        <v>4</v>
      </c>
      <c r="U1427" s="7">
        <v>3</v>
      </c>
      <c r="V1427" s="131">
        <v>4</v>
      </c>
      <c r="W1427" s="131">
        <v>0</v>
      </c>
      <c r="X1427" s="131">
        <v>2</v>
      </c>
      <c r="Y1427" s="237">
        <v>0</v>
      </c>
      <c r="Z1427" s="237">
        <v>100</v>
      </c>
      <c r="AA1427" s="131">
        <v>6</v>
      </c>
      <c r="AB1427" s="131">
        <v>3.5</v>
      </c>
      <c r="AC1427" s="131">
        <v>8</v>
      </c>
      <c r="AD1427" s="131">
        <v>6</v>
      </c>
      <c r="AE1427" s="131">
        <v>0</v>
      </c>
      <c r="AF1427" s="131">
        <v>0</v>
      </c>
      <c r="AG1427" s="131">
        <v>0</v>
      </c>
      <c r="AH1427" s="131">
        <v>0</v>
      </c>
      <c r="AI1427" s="131">
        <v>0</v>
      </c>
      <c r="AJ1427" s="131">
        <v>0</v>
      </c>
      <c r="AK1427" s="131">
        <v>0</v>
      </c>
      <c r="AL1427" s="131">
        <v>0</v>
      </c>
      <c r="AM1427" s="238">
        <v>4.2680203168665249</v>
      </c>
      <c r="AN1427" s="238">
        <v>8.8045170527921037</v>
      </c>
      <c r="AO1427" s="238">
        <v>14.964371499504686</v>
      </c>
      <c r="AP1427" s="238">
        <v>14.752942500963671</v>
      </c>
      <c r="AQ1427" s="238">
        <v>14.466527544823377</v>
      </c>
      <c r="AR1427" s="238">
        <v>13.679719048027108</v>
      </c>
      <c r="AS1427" s="238">
        <v>13.164797365343336</v>
      </c>
      <c r="AT1427" s="269">
        <v>4.1397037823156229</v>
      </c>
      <c r="AU1427" s="269">
        <v>8.0952448004715691</v>
      </c>
      <c r="AV1427" s="269">
        <v>13.402099666612138</v>
      </c>
      <c r="AW1427" s="269">
        <v>13.326138364635632</v>
      </c>
      <c r="AX1427" s="269">
        <v>11.668176886416783</v>
      </c>
      <c r="AY1427" s="269">
        <v>10.615829048736055</v>
      </c>
      <c r="AZ1427" s="269">
        <v>11.627505584984311</v>
      </c>
      <c r="BA1427" s="269">
        <v>12.394708895300251</v>
      </c>
      <c r="BB1427" s="269">
        <v>14.392230471634184</v>
      </c>
      <c r="BC1427" s="238">
        <v>4.1354966076510609</v>
      </c>
      <c r="BD1427" s="238">
        <v>7.4263452901752114</v>
      </c>
      <c r="BE1427" s="238">
        <v>12.109350669091041</v>
      </c>
      <c r="BF1427" s="238">
        <v>12.278451724039911</v>
      </c>
      <c r="BG1427" s="238">
        <v>11.287412141001726</v>
      </c>
      <c r="BH1427" s="238">
        <v>9.4073108864305368</v>
      </c>
      <c r="BI1427" s="238">
        <v>10.477832884771635</v>
      </c>
      <c r="BJ1427" s="238">
        <v>11.941094565739453</v>
      </c>
      <c r="BK1427" s="238">
        <v>12.511267320465704</v>
      </c>
      <c r="BL1427" s="238">
        <v>14.701280079539185</v>
      </c>
      <c r="BM1427" s="238">
        <v>14.465463308277863</v>
      </c>
      <c r="BN1427" s="238">
        <v>9.3046156474337902</v>
      </c>
      <c r="BO1427" s="238">
        <v>4.1539137567749727</v>
      </c>
      <c r="BP1427" s="238">
        <v>6.7473155105628999</v>
      </c>
      <c r="BQ1427" s="238">
        <v>10.711744938115858</v>
      </c>
      <c r="BR1427" s="238">
        <v>11.093963338055836</v>
      </c>
      <c r="BS1427" s="238">
        <v>9.2965533749732128</v>
      </c>
      <c r="BT1427" s="238">
        <v>8.3472367581501263</v>
      </c>
      <c r="BU1427" s="238">
        <v>9.5318519121149414</v>
      </c>
      <c r="BV1427" s="238">
        <v>10.961234724143788</v>
      </c>
      <c r="BW1427" s="238">
        <v>11.918436522829506</v>
      </c>
      <c r="BX1427" s="238">
        <v>12.627341998993375</v>
      </c>
      <c r="BY1427" s="275">
        <v>11.516790368067685</v>
      </c>
      <c r="BZ1427" s="238">
        <v>4.1646302991584578</v>
      </c>
      <c r="CA1427" s="238">
        <v>5.9823749814914668</v>
      </c>
      <c r="CB1427" s="238">
        <v>8.9579768021209816</v>
      </c>
      <c r="CC1427" s="238">
        <v>10.612749477331302</v>
      </c>
      <c r="CD1427" s="238">
        <v>8.1692373804808707</v>
      </c>
      <c r="CE1427" s="238">
        <v>6.901264824546546</v>
      </c>
      <c r="CF1427" s="238">
        <v>8.0137243803738905</v>
      </c>
      <c r="CG1427" s="238">
        <v>8.9765077447584076</v>
      </c>
      <c r="CH1427" s="238">
        <v>9.8433729976698299</v>
      </c>
      <c r="CI1427" s="238">
        <v>10.368408698764853</v>
      </c>
      <c r="CJ1427" s="238">
        <v>7.9099521583064112</v>
      </c>
      <c r="CK1427" s="238">
        <v>4.2812411781243505</v>
      </c>
      <c r="CL1427" s="238">
        <v>5.2911396204632446</v>
      </c>
      <c r="CM1427" s="238">
        <v>8.0341886330948782</v>
      </c>
      <c r="CN1427" s="238">
        <v>8.794217082389812</v>
      </c>
      <c r="CO1427" s="238">
        <v>6.9516206826319555</v>
      </c>
      <c r="CP1427" s="238">
        <v>5.9906371533377802</v>
      </c>
      <c r="CQ1427" s="238">
        <v>6.5696820976264645</v>
      </c>
      <c r="CR1427" s="238">
        <v>7.1341941864138105</v>
      </c>
      <c r="CS1427" s="238">
        <v>7.9691283614542749</v>
      </c>
      <c r="CT1427" s="238">
        <v>8.3677600542061956</v>
      </c>
      <c r="CU1427" s="238">
        <v>3.9929373503798131</v>
      </c>
      <c r="CV1427" s="238">
        <v>4.5447308405328339</v>
      </c>
      <c r="CW1427" s="238">
        <v>7.0639764007117058</v>
      </c>
      <c r="CX1427" s="238">
        <v>8.4699218288542397</v>
      </c>
      <c r="CY1427" s="238">
        <v>5.9166070363293359</v>
      </c>
      <c r="CZ1427" s="238">
        <v>5.1787736113920451</v>
      </c>
      <c r="DA1427" s="238">
        <v>5.6214142896391888</v>
      </c>
      <c r="DB1427" s="238">
        <v>6.0213109791288035</v>
      </c>
      <c r="DC1427" s="238">
        <v>6.4366212397002709</v>
      </c>
      <c r="DD1427" s="238">
        <v>6.9015140445231395</v>
      </c>
      <c r="DE1427" s="238">
        <v>3.9852665491275254</v>
      </c>
      <c r="DF1427" s="238">
        <v>6.0904472640455554</v>
      </c>
      <c r="DG1427" s="238">
        <v>6.3916673082213151</v>
      </c>
      <c r="DH1427" s="238">
        <v>5.1740270277449723</v>
      </c>
      <c r="DI1427" s="238">
        <v>4.2602371805752188</v>
      </c>
      <c r="DJ1427" s="238">
        <v>4.5211179920328686</v>
      </c>
      <c r="DK1427" s="238">
        <v>4.7724467697740005</v>
      </c>
      <c r="DL1427" s="238">
        <v>5.0062875175335639</v>
      </c>
      <c r="DM1427" s="238">
        <v>5.1551866758214384</v>
      </c>
      <c r="DN1427" s="238">
        <v>3.0891045223579212</v>
      </c>
      <c r="DO1427" s="238">
        <v>5.4216088332668555</v>
      </c>
      <c r="DP1427" s="238">
        <v>5.5704345794157097</v>
      </c>
      <c r="DQ1427" s="238">
        <v>4.3077883856466332</v>
      </c>
      <c r="DR1427" s="238">
        <v>6.0119110640420992</v>
      </c>
      <c r="DS1427" s="238">
        <v>3.6242856587683874</v>
      </c>
      <c r="DT1427" s="238">
        <v>3.804240077484256</v>
      </c>
      <c r="DU1427" s="238">
        <v>3.9328237650444375</v>
      </c>
      <c r="DV1427" s="238">
        <v>5.149660353774105</v>
      </c>
      <c r="DW1427" s="238">
        <v>3.0750692166504732</v>
      </c>
      <c r="DX1427" s="238">
        <v>3.0490446884655857</v>
      </c>
      <c r="DY1427" s="238">
        <v>2.9755735471887426</v>
      </c>
      <c r="DZ1427" s="238">
        <v>2.9237788655525545</v>
      </c>
      <c r="EA1427" s="238">
        <v>2.9513933531818597</v>
      </c>
      <c r="EB1427" s="238">
        <v>2.449669797153271</v>
      </c>
      <c r="EC1427" s="238">
        <v>2.8439383977377539</v>
      </c>
      <c r="ED1427" s="238">
        <v>1.8645375008848937</v>
      </c>
    </row>
    <row r="1428" spans="1:134" x14ac:dyDescent="0.25">
      <c r="A1428" s="262">
        <v>-5150</v>
      </c>
      <c r="B1428" s="237">
        <v>109.38155811251036</v>
      </c>
      <c r="C1428" s="238">
        <v>108.79757040737152</v>
      </c>
      <c r="D1428" s="130">
        <v>1901.6666666666667</v>
      </c>
      <c r="E1428" s="238">
        <v>0</v>
      </c>
      <c r="F1428" s="238">
        <v>0</v>
      </c>
      <c r="G1428" s="238">
        <v>0</v>
      </c>
      <c r="H1428" s="238">
        <v>0</v>
      </c>
      <c r="I1428" s="238">
        <v>0</v>
      </c>
      <c r="J1428" s="131">
        <v>0</v>
      </c>
      <c r="K1428" s="131">
        <v>0</v>
      </c>
      <c r="L1428" s="131">
        <v>0</v>
      </c>
      <c r="M1428" s="131">
        <v>0</v>
      </c>
      <c r="N1428" s="131">
        <v>0</v>
      </c>
      <c r="O1428" s="131">
        <v>99.72999999999999</v>
      </c>
      <c r="P1428" s="131">
        <v>99.72999999999999</v>
      </c>
      <c r="Q1428" s="131">
        <v>99.72999999999999</v>
      </c>
      <c r="R1428" s="131">
        <v>99.09</v>
      </c>
      <c r="S1428" s="131">
        <v>8.0000000000000302</v>
      </c>
      <c r="T1428" s="131">
        <v>4</v>
      </c>
      <c r="U1428" s="7">
        <v>3</v>
      </c>
      <c r="V1428" s="131">
        <v>4</v>
      </c>
      <c r="W1428" s="131">
        <v>0</v>
      </c>
      <c r="X1428" s="131">
        <v>2</v>
      </c>
      <c r="Y1428" s="237">
        <v>0</v>
      </c>
      <c r="Z1428" s="237">
        <v>100</v>
      </c>
      <c r="AA1428" s="131">
        <v>6</v>
      </c>
      <c r="AB1428" s="131">
        <v>3.5</v>
      </c>
      <c r="AC1428" s="131">
        <v>8</v>
      </c>
      <c r="AD1428" s="131">
        <v>6</v>
      </c>
      <c r="AE1428" s="131">
        <v>0</v>
      </c>
      <c r="AF1428" s="131">
        <v>0</v>
      </c>
      <c r="AG1428" s="131">
        <v>0</v>
      </c>
      <c r="AH1428" s="131">
        <v>0</v>
      </c>
      <c r="AI1428" s="131">
        <v>0</v>
      </c>
      <c r="AJ1428" s="131">
        <v>0</v>
      </c>
      <c r="AK1428" s="131">
        <v>0</v>
      </c>
      <c r="AL1428" s="131">
        <v>0</v>
      </c>
      <c r="AM1428" s="238">
        <v>4.2680203168665249</v>
      </c>
      <c r="AN1428" s="238">
        <v>8.8045170527921037</v>
      </c>
      <c r="AO1428" s="238">
        <v>14.964371499504686</v>
      </c>
      <c r="AP1428" s="238">
        <v>14.752942500963671</v>
      </c>
      <c r="AQ1428" s="238">
        <v>14.466527544823377</v>
      </c>
      <c r="AR1428" s="238">
        <v>13.679719048027108</v>
      </c>
      <c r="AS1428" s="238">
        <v>13.164797365343336</v>
      </c>
      <c r="AT1428" s="269">
        <v>4.1397037823156229</v>
      </c>
      <c r="AU1428" s="269">
        <v>8.0952448004715691</v>
      </c>
      <c r="AV1428" s="269">
        <v>13.402099666612138</v>
      </c>
      <c r="AW1428" s="269">
        <v>13.326138364635632</v>
      </c>
      <c r="AX1428" s="269">
        <v>11.668176886416783</v>
      </c>
      <c r="AY1428" s="269">
        <v>10.615829048736055</v>
      </c>
      <c r="AZ1428" s="269">
        <v>11.627505584984311</v>
      </c>
      <c r="BA1428" s="269">
        <v>12.394708895300251</v>
      </c>
      <c r="BB1428" s="269">
        <v>14.392230471634184</v>
      </c>
      <c r="BC1428" s="238">
        <v>4.1354966076510609</v>
      </c>
      <c r="BD1428" s="238">
        <v>7.4263452901752114</v>
      </c>
      <c r="BE1428" s="238">
        <v>12.109350669091041</v>
      </c>
      <c r="BF1428" s="238">
        <v>12.278451724039911</v>
      </c>
      <c r="BG1428" s="238">
        <v>11.287412141001726</v>
      </c>
      <c r="BH1428" s="238">
        <v>9.4073108864305368</v>
      </c>
      <c r="BI1428" s="238">
        <v>10.477832884771635</v>
      </c>
      <c r="BJ1428" s="238">
        <v>11.941094565739453</v>
      </c>
      <c r="BK1428" s="238">
        <v>12.511267320465704</v>
      </c>
      <c r="BL1428" s="238">
        <v>14.701280079539185</v>
      </c>
      <c r="BM1428" s="238">
        <v>14.465463308277863</v>
      </c>
      <c r="BN1428" s="238">
        <v>9.3046156474337902</v>
      </c>
      <c r="BO1428" s="238">
        <v>4.1539137567749727</v>
      </c>
      <c r="BP1428" s="238">
        <v>6.7473155105628999</v>
      </c>
      <c r="BQ1428" s="238">
        <v>10.711744938115858</v>
      </c>
      <c r="BR1428" s="238">
        <v>11.093963338055836</v>
      </c>
      <c r="BS1428" s="238">
        <v>9.2965533749732128</v>
      </c>
      <c r="BT1428" s="238">
        <v>8.3472367581501263</v>
      </c>
      <c r="BU1428" s="238">
        <v>9.5318519121149414</v>
      </c>
      <c r="BV1428" s="238">
        <v>10.961234724143788</v>
      </c>
      <c r="BW1428" s="238">
        <v>11.918436522829506</v>
      </c>
      <c r="BX1428" s="238">
        <v>12.627341998993375</v>
      </c>
      <c r="BY1428" s="275">
        <v>11.516790368067685</v>
      </c>
      <c r="BZ1428" s="238">
        <v>4.1646302991584578</v>
      </c>
      <c r="CA1428" s="238">
        <v>5.9823749814914668</v>
      </c>
      <c r="CB1428" s="238">
        <v>8.9579768021209816</v>
      </c>
      <c r="CC1428" s="238">
        <v>10.612749477331302</v>
      </c>
      <c r="CD1428" s="238">
        <v>8.1692373804808707</v>
      </c>
      <c r="CE1428" s="238">
        <v>6.901264824546546</v>
      </c>
      <c r="CF1428" s="238">
        <v>8.0137243803738905</v>
      </c>
      <c r="CG1428" s="238">
        <v>8.9765077447584076</v>
      </c>
      <c r="CH1428" s="238">
        <v>9.8433729976698299</v>
      </c>
      <c r="CI1428" s="238">
        <v>10.368408698764853</v>
      </c>
      <c r="CJ1428" s="238">
        <v>7.9099521583064112</v>
      </c>
      <c r="CK1428" s="238">
        <v>4.2812411781243505</v>
      </c>
      <c r="CL1428" s="238">
        <v>5.2911396204632446</v>
      </c>
      <c r="CM1428" s="238">
        <v>8.0341886330948782</v>
      </c>
      <c r="CN1428" s="238">
        <v>8.794217082389812</v>
      </c>
      <c r="CO1428" s="238">
        <v>6.9516206826319555</v>
      </c>
      <c r="CP1428" s="238">
        <v>5.9906371533377802</v>
      </c>
      <c r="CQ1428" s="238">
        <v>6.5696820976264645</v>
      </c>
      <c r="CR1428" s="238">
        <v>7.1341941864138105</v>
      </c>
      <c r="CS1428" s="238">
        <v>7.9691283614542749</v>
      </c>
      <c r="CT1428" s="238">
        <v>8.3677600542061956</v>
      </c>
      <c r="CU1428" s="238">
        <v>3.9929373503798131</v>
      </c>
      <c r="CV1428" s="238">
        <v>4.5447308405328339</v>
      </c>
      <c r="CW1428" s="238">
        <v>7.0639764007117058</v>
      </c>
      <c r="CX1428" s="238">
        <v>8.4699218288542397</v>
      </c>
      <c r="CY1428" s="238">
        <v>5.9166070363293359</v>
      </c>
      <c r="CZ1428" s="238">
        <v>5.1787736113920451</v>
      </c>
      <c r="DA1428" s="238">
        <v>5.6214142896391888</v>
      </c>
      <c r="DB1428" s="238">
        <v>6.0213109791288035</v>
      </c>
      <c r="DC1428" s="238">
        <v>6.4366212397002709</v>
      </c>
      <c r="DD1428" s="238">
        <v>6.9015140445231395</v>
      </c>
      <c r="DE1428" s="238">
        <v>3.9852665491275254</v>
      </c>
      <c r="DF1428" s="238">
        <v>6.0904472640455554</v>
      </c>
      <c r="DG1428" s="238">
        <v>6.3916673082213151</v>
      </c>
      <c r="DH1428" s="238">
        <v>5.1740270277449723</v>
      </c>
      <c r="DI1428" s="238">
        <v>4.2602371805752188</v>
      </c>
      <c r="DJ1428" s="238">
        <v>4.5211179920328686</v>
      </c>
      <c r="DK1428" s="238">
        <v>4.7724467697740005</v>
      </c>
      <c r="DL1428" s="238">
        <v>5.0062875175335639</v>
      </c>
      <c r="DM1428" s="238">
        <v>5.1551866758214384</v>
      </c>
      <c r="DN1428" s="238">
        <v>3.0891045223579212</v>
      </c>
      <c r="DO1428" s="238">
        <v>5.4216088332668555</v>
      </c>
      <c r="DP1428" s="238">
        <v>5.5704345794157097</v>
      </c>
      <c r="DQ1428" s="238">
        <v>4.3077883856466332</v>
      </c>
      <c r="DR1428" s="238">
        <v>6.0119110640420992</v>
      </c>
      <c r="DS1428" s="238">
        <v>3.6242856587683874</v>
      </c>
      <c r="DT1428" s="238">
        <v>3.804240077484256</v>
      </c>
      <c r="DU1428" s="238">
        <v>3.9328237650444375</v>
      </c>
      <c r="DV1428" s="238">
        <v>5.149660353774105</v>
      </c>
      <c r="DW1428" s="238">
        <v>3.0750692166504732</v>
      </c>
      <c r="DX1428" s="238">
        <v>3.0490446884655857</v>
      </c>
      <c r="DY1428" s="238">
        <v>2.9755735471887426</v>
      </c>
      <c r="DZ1428" s="238">
        <v>2.9237788655525545</v>
      </c>
      <c r="EA1428" s="238">
        <v>2.9513933531818597</v>
      </c>
      <c r="EB1428" s="238">
        <v>2.449669797153271</v>
      </c>
      <c r="EC1428" s="238">
        <v>2.8439383977377539</v>
      </c>
      <c r="ED1428" s="238">
        <v>1.8645375008848937</v>
      </c>
    </row>
    <row r="1429" spans="1:134" x14ac:dyDescent="0.25">
      <c r="A1429" s="262">
        <v>-5155</v>
      </c>
      <c r="B1429" s="237">
        <v>109.43403733394919</v>
      </c>
      <c r="C1429" s="238">
        <v>108.84969630256909</v>
      </c>
      <c r="D1429" s="130">
        <v>1901.5833333333333</v>
      </c>
      <c r="E1429" s="238">
        <v>0</v>
      </c>
      <c r="F1429" s="238">
        <v>0</v>
      </c>
      <c r="G1429" s="238">
        <v>0</v>
      </c>
      <c r="H1429" s="238">
        <v>0</v>
      </c>
      <c r="I1429" s="238">
        <v>0</v>
      </c>
      <c r="J1429" s="131">
        <v>0</v>
      </c>
      <c r="K1429" s="131">
        <v>0</v>
      </c>
      <c r="L1429" s="131">
        <v>0</v>
      </c>
      <c r="M1429" s="131">
        <v>0</v>
      </c>
      <c r="N1429" s="131">
        <v>0</v>
      </c>
      <c r="O1429" s="131">
        <v>99.72999999999999</v>
      </c>
      <c r="P1429" s="131">
        <v>99.72999999999999</v>
      </c>
      <c r="Q1429" s="131">
        <v>99.72999999999999</v>
      </c>
      <c r="R1429" s="131">
        <v>99.09</v>
      </c>
      <c r="S1429" s="131">
        <v>8.0000000000000302</v>
      </c>
      <c r="T1429" s="131">
        <v>4</v>
      </c>
      <c r="U1429" s="7">
        <v>3</v>
      </c>
      <c r="V1429" s="131">
        <v>4</v>
      </c>
      <c r="W1429" s="131">
        <v>0</v>
      </c>
      <c r="X1429" s="131">
        <v>2</v>
      </c>
      <c r="Y1429" s="237">
        <v>0</v>
      </c>
      <c r="Z1429" s="237">
        <v>100</v>
      </c>
      <c r="AA1429" s="131">
        <v>6</v>
      </c>
      <c r="AB1429" s="131">
        <v>3.5</v>
      </c>
      <c r="AC1429" s="131">
        <v>8</v>
      </c>
      <c r="AD1429" s="131">
        <v>6</v>
      </c>
      <c r="AE1429" s="131">
        <v>0</v>
      </c>
      <c r="AF1429" s="131">
        <v>0</v>
      </c>
      <c r="AG1429" s="131">
        <v>0</v>
      </c>
      <c r="AH1429" s="131">
        <v>0</v>
      </c>
      <c r="AI1429" s="131">
        <v>0</v>
      </c>
      <c r="AJ1429" s="131">
        <v>0</v>
      </c>
      <c r="AK1429" s="131">
        <v>0</v>
      </c>
      <c r="AL1429" s="131">
        <v>0</v>
      </c>
      <c r="AM1429" s="238">
        <v>4.2680203168665249</v>
      </c>
      <c r="AN1429" s="238">
        <v>8.8045170527921037</v>
      </c>
      <c r="AO1429" s="238">
        <v>14.964371499504686</v>
      </c>
      <c r="AP1429" s="238">
        <v>14.752942500963671</v>
      </c>
      <c r="AQ1429" s="238">
        <v>14.466527544823377</v>
      </c>
      <c r="AR1429" s="238">
        <v>13.679719048027108</v>
      </c>
      <c r="AS1429" s="238">
        <v>13.164797365343336</v>
      </c>
      <c r="AT1429" s="269">
        <v>4.1397037823156229</v>
      </c>
      <c r="AU1429" s="269">
        <v>8.0952448004715691</v>
      </c>
      <c r="AV1429" s="269">
        <v>13.402099666612138</v>
      </c>
      <c r="AW1429" s="269">
        <v>13.326138364635632</v>
      </c>
      <c r="AX1429" s="269">
        <v>11.668176886416783</v>
      </c>
      <c r="AY1429" s="269">
        <v>10.615829048736055</v>
      </c>
      <c r="AZ1429" s="269">
        <v>11.627505584984311</v>
      </c>
      <c r="BA1429" s="269">
        <v>12.394708895300251</v>
      </c>
      <c r="BB1429" s="269">
        <v>14.392230471634184</v>
      </c>
      <c r="BC1429" s="238">
        <v>4.1354966076510609</v>
      </c>
      <c r="BD1429" s="238">
        <v>7.4263452901752114</v>
      </c>
      <c r="BE1429" s="238">
        <v>12.109350669091041</v>
      </c>
      <c r="BF1429" s="238">
        <v>12.278451724039911</v>
      </c>
      <c r="BG1429" s="238">
        <v>11.287412141001726</v>
      </c>
      <c r="BH1429" s="238">
        <v>9.4073108864305368</v>
      </c>
      <c r="BI1429" s="238">
        <v>10.477832884771635</v>
      </c>
      <c r="BJ1429" s="238">
        <v>11.941094565739453</v>
      </c>
      <c r="BK1429" s="238">
        <v>12.511267320465704</v>
      </c>
      <c r="BL1429" s="238">
        <v>14.701280079539185</v>
      </c>
      <c r="BM1429" s="238">
        <v>14.465463308277863</v>
      </c>
      <c r="BN1429" s="238">
        <v>9.3046156474337902</v>
      </c>
      <c r="BO1429" s="238">
        <v>4.1539137567749727</v>
      </c>
      <c r="BP1429" s="238">
        <v>6.7473155105628999</v>
      </c>
      <c r="BQ1429" s="238">
        <v>10.711744938115858</v>
      </c>
      <c r="BR1429" s="238">
        <v>11.093963338055836</v>
      </c>
      <c r="BS1429" s="238">
        <v>9.2965533749732128</v>
      </c>
      <c r="BT1429" s="238">
        <v>8.3472367581501263</v>
      </c>
      <c r="BU1429" s="238">
        <v>9.5318519121149414</v>
      </c>
      <c r="BV1429" s="238">
        <v>10.961234724143788</v>
      </c>
      <c r="BW1429" s="238">
        <v>11.918436522829506</v>
      </c>
      <c r="BX1429" s="238">
        <v>12.627341998993375</v>
      </c>
      <c r="BY1429" s="275">
        <v>11.516790368067685</v>
      </c>
      <c r="BZ1429" s="238">
        <v>4.1646302991584578</v>
      </c>
      <c r="CA1429" s="238">
        <v>5.9823749814914668</v>
      </c>
      <c r="CB1429" s="238">
        <v>8.9579768021209816</v>
      </c>
      <c r="CC1429" s="238">
        <v>10.612749477331302</v>
      </c>
      <c r="CD1429" s="238">
        <v>8.1692373804808707</v>
      </c>
      <c r="CE1429" s="238">
        <v>6.901264824546546</v>
      </c>
      <c r="CF1429" s="238">
        <v>8.0137243803738905</v>
      </c>
      <c r="CG1429" s="238">
        <v>8.9765077447584076</v>
      </c>
      <c r="CH1429" s="238">
        <v>9.8433729976698299</v>
      </c>
      <c r="CI1429" s="238">
        <v>10.368408698764853</v>
      </c>
      <c r="CJ1429" s="238">
        <v>7.9099521583064112</v>
      </c>
      <c r="CK1429" s="238">
        <v>4.2812411781243505</v>
      </c>
      <c r="CL1429" s="238">
        <v>5.2911396204632446</v>
      </c>
      <c r="CM1429" s="238">
        <v>8.0341886330948782</v>
      </c>
      <c r="CN1429" s="238">
        <v>8.794217082389812</v>
      </c>
      <c r="CO1429" s="238">
        <v>6.9516206826319555</v>
      </c>
      <c r="CP1429" s="238">
        <v>5.9906371533377802</v>
      </c>
      <c r="CQ1429" s="238">
        <v>6.5696820976264645</v>
      </c>
      <c r="CR1429" s="238">
        <v>7.1341941864138105</v>
      </c>
      <c r="CS1429" s="238">
        <v>7.9691283614542749</v>
      </c>
      <c r="CT1429" s="238">
        <v>8.3677600542061956</v>
      </c>
      <c r="CU1429" s="238">
        <v>3.9929373503798131</v>
      </c>
      <c r="CV1429" s="238">
        <v>4.5447308405328339</v>
      </c>
      <c r="CW1429" s="238">
        <v>7.0639764007117058</v>
      </c>
      <c r="CX1429" s="238">
        <v>8.4699218288542397</v>
      </c>
      <c r="CY1429" s="238">
        <v>5.9166070363293359</v>
      </c>
      <c r="CZ1429" s="238">
        <v>5.1787736113920451</v>
      </c>
      <c r="DA1429" s="238">
        <v>5.6214142896391888</v>
      </c>
      <c r="DB1429" s="238">
        <v>6.0213109791288035</v>
      </c>
      <c r="DC1429" s="238">
        <v>6.4366212397002709</v>
      </c>
      <c r="DD1429" s="238">
        <v>6.9015140445231395</v>
      </c>
      <c r="DE1429" s="238">
        <v>3.9852665491275254</v>
      </c>
      <c r="DF1429" s="238">
        <v>6.0904472640455554</v>
      </c>
      <c r="DG1429" s="238">
        <v>6.3916673082213151</v>
      </c>
      <c r="DH1429" s="238">
        <v>5.1740270277449723</v>
      </c>
      <c r="DI1429" s="238">
        <v>4.2602371805752188</v>
      </c>
      <c r="DJ1429" s="238">
        <v>4.5211179920328686</v>
      </c>
      <c r="DK1429" s="238">
        <v>4.7724467697740005</v>
      </c>
      <c r="DL1429" s="238">
        <v>5.0062875175335639</v>
      </c>
      <c r="DM1429" s="238">
        <v>5.1551866758214384</v>
      </c>
      <c r="DN1429" s="238">
        <v>3.0891045223579212</v>
      </c>
      <c r="DO1429" s="238">
        <v>5.4216088332668555</v>
      </c>
      <c r="DP1429" s="238">
        <v>5.5704345794157097</v>
      </c>
      <c r="DQ1429" s="238">
        <v>4.3077883856466332</v>
      </c>
      <c r="DR1429" s="238">
        <v>6.0119110640420992</v>
      </c>
      <c r="DS1429" s="238">
        <v>3.6242856587683874</v>
      </c>
      <c r="DT1429" s="238">
        <v>3.804240077484256</v>
      </c>
      <c r="DU1429" s="238">
        <v>3.9328237650444375</v>
      </c>
      <c r="DV1429" s="238">
        <v>5.149660353774105</v>
      </c>
      <c r="DW1429" s="238">
        <v>3.0750692166504732</v>
      </c>
      <c r="DX1429" s="238">
        <v>3.0490446884655857</v>
      </c>
      <c r="DY1429" s="238">
        <v>2.9755735471887426</v>
      </c>
      <c r="DZ1429" s="238">
        <v>2.9237788655525545</v>
      </c>
      <c r="EA1429" s="238">
        <v>2.9513933531818597</v>
      </c>
      <c r="EB1429" s="238">
        <v>2.449669797153271</v>
      </c>
      <c r="EC1429" s="238">
        <v>2.8439383977377539</v>
      </c>
      <c r="ED1429" s="238">
        <v>1.8645375008848937</v>
      </c>
    </row>
    <row r="1430" spans="1:134" x14ac:dyDescent="0.25">
      <c r="A1430" s="262">
        <v>-5160</v>
      </c>
      <c r="B1430" s="237">
        <v>109.51395496174466</v>
      </c>
      <c r="C1430" s="238">
        <v>108.92926039035262</v>
      </c>
      <c r="D1430" s="130">
        <v>1901.5</v>
      </c>
      <c r="E1430" s="238">
        <v>0</v>
      </c>
      <c r="F1430" s="238">
        <v>0</v>
      </c>
      <c r="G1430" s="238">
        <v>0</v>
      </c>
      <c r="H1430" s="238">
        <v>0</v>
      </c>
      <c r="I1430" s="238">
        <v>0</v>
      </c>
      <c r="J1430" s="131">
        <v>0</v>
      </c>
      <c r="K1430" s="131">
        <v>0</v>
      </c>
      <c r="L1430" s="131">
        <v>0</v>
      </c>
      <c r="M1430" s="131">
        <v>0</v>
      </c>
      <c r="N1430" s="131">
        <v>0</v>
      </c>
      <c r="O1430" s="131">
        <v>99.72999999999999</v>
      </c>
      <c r="P1430" s="131">
        <v>99.72999999999999</v>
      </c>
      <c r="Q1430" s="131">
        <v>99.72999999999999</v>
      </c>
      <c r="R1430" s="131">
        <v>99.09</v>
      </c>
      <c r="S1430" s="131">
        <v>8.0000000000000302</v>
      </c>
      <c r="T1430" s="131">
        <v>4</v>
      </c>
      <c r="U1430" s="7">
        <v>3</v>
      </c>
      <c r="V1430" s="131">
        <v>4</v>
      </c>
      <c r="W1430" s="131">
        <v>0</v>
      </c>
      <c r="X1430" s="131">
        <v>2</v>
      </c>
      <c r="Y1430" s="237">
        <v>0</v>
      </c>
      <c r="Z1430" s="237">
        <v>100</v>
      </c>
      <c r="AA1430" s="131">
        <v>6</v>
      </c>
      <c r="AB1430" s="131">
        <v>3.5</v>
      </c>
      <c r="AC1430" s="131">
        <v>8</v>
      </c>
      <c r="AD1430" s="131">
        <v>6</v>
      </c>
      <c r="AE1430" s="131">
        <v>0</v>
      </c>
      <c r="AF1430" s="131">
        <v>0</v>
      </c>
      <c r="AG1430" s="131">
        <v>0</v>
      </c>
      <c r="AH1430" s="131">
        <v>0</v>
      </c>
      <c r="AI1430" s="131">
        <v>0</v>
      </c>
      <c r="AJ1430" s="131">
        <v>0</v>
      </c>
      <c r="AK1430" s="131">
        <v>0</v>
      </c>
      <c r="AL1430" s="131">
        <v>0</v>
      </c>
      <c r="AM1430" s="238">
        <v>4.2680203168665249</v>
      </c>
      <c r="AN1430" s="238">
        <v>8.8045170527921037</v>
      </c>
      <c r="AO1430" s="238">
        <v>14.964371499504686</v>
      </c>
      <c r="AP1430" s="238">
        <v>14.752942500963671</v>
      </c>
      <c r="AQ1430" s="238">
        <v>14.466527544823377</v>
      </c>
      <c r="AR1430" s="238">
        <v>13.679719048027108</v>
      </c>
      <c r="AS1430" s="238">
        <v>13.164797365343336</v>
      </c>
      <c r="AT1430" s="269">
        <v>4.1397037823156229</v>
      </c>
      <c r="AU1430" s="269">
        <v>8.0952448004715691</v>
      </c>
      <c r="AV1430" s="269">
        <v>13.402099666612138</v>
      </c>
      <c r="AW1430" s="269">
        <v>13.326138364635632</v>
      </c>
      <c r="AX1430" s="269">
        <v>11.668176886416783</v>
      </c>
      <c r="AY1430" s="269">
        <v>10.615829048736055</v>
      </c>
      <c r="AZ1430" s="269">
        <v>11.627505584984311</v>
      </c>
      <c r="BA1430" s="269">
        <v>12.394708895300251</v>
      </c>
      <c r="BB1430" s="269">
        <v>14.392230471634184</v>
      </c>
      <c r="BC1430" s="238">
        <v>4.1354966076510609</v>
      </c>
      <c r="BD1430" s="238">
        <v>7.4263452901752114</v>
      </c>
      <c r="BE1430" s="238">
        <v>12.109350669091041</v>
      </c>
      <c r="BF1430" s="238">
        <v>12.278451724039911</v>
      </c>
      <c r="BG1430" s="238">
        <v>11.287412141001726</v>
      </c>
      <c r="BH1430" s="238">
        <v>9.4073108864305368</v>
      </c>
      <c r="BI1430" s="238">
        <v>10.477832884771635</v>
      </c>
      <c r="BJ1430" s="238">
        <v>11.941094565739453</v>
      </c>
      <c r="BK1430" s="238">
        <v>12.511267320465704</v>
      </c>
      <c r="BL1430" s="238">
        <v>14.701280079539185</v>
      </c>
      <c r="BM1430" s="238">
        <v>14.465463308277863</v>
      </c>
      <c r="BN1430" s="238">
        <v>9.3046156474337902</v>
      </c>
      <c r="BO1430" s="238">
        <v>4.1539137567749727</v>
      </c>
      <c r="BP1430" s="238">
        <v>6.7473155105628999</v>
      </c>
      <c r="BQ1430" s="238">
        <v>10.711744938115858</v>
      </c>
      <c r="BR1430" s="238">
        <v>11.093963338055836</v>
      </c>
      <c r="BS1430" s="238">
        <v>9.2965533749732128</v>
      </c>
      <c r="BT1430" s="238">
        <v>8.3472367581501263</v>
      </c>
      <c r="BU1430" s="238">
        <v>9.5318519121149414</v>
      </c>
      <c r="BV1430" s="238">
        <v>10.961234724143788</v>
      </c>
      <c r="BW1430" s="238">
        <v>11.918436522829506</v>
      </c>
      <c r="BX1430" s="238">
        <v>12.627341998993375</v>
      </c>
      <c r="BY1430" s="275">
        <v>11.516790368067685</v>
      </c>
      <c r="BZ1430" s="238">
        <v>4.1646302991584578</v>
      </c>
      <c r="CA1430" s="238">
        <v>5.9823749814914668</v>
      </c>
      <c r="CB1430" s="238">
        <v>8.9579768021209816</v>
      </c>
      <c r="CC1430" s="238">
        <v>10.612749477331302</v>
      </c>
      <c r="CD1430" s="238">
        <v>8.1692373804808707</v>
      </c>
      <c r="CE1430" s="238">
        <v>6.901264824546546</v>
      </c>
      <c r="CF1430" s="238">
        <v>8.0137243803738905</v>
      </c>
      <c r="CG1430" s="238">
        <v>8.9765077447584076</v>
      </c>
      <c r="CH1430" s="238">
        <v>9.8433729976698299</v>
      </c>
      <c r="CI1430" s="238">
        <v>10.368408698764853</v>
      </c>
      <c r="CJ1430" s="238">
        <v>7.9099521583064112</v>
      </c>
      <c r="CK1430" s="238">
        <v>4.2812411781243505</v>
      </c>
      <c r="CL1430" s="238">
        <v>5.2911396204632446</v>
      </c>
      <c r="CM1430" s="238">
        <v>8.0341886330948782</v>
      </c>
      <c r="CN1430" s="238">
        <v>8.794217082389812</v>
      </c>
      <c r="CO1430" s="238">
        <v>6.9516206826319555</v>
      </c>
      <c r="CP1430" s="238">
        <v>5.9906371533377802</v>
      </c>
      <c r="CQ1430" s="238">
        <v>6.5696820976264645</v>
      </c>
      <c r="CR1430" s="238">
        <v>7.1341941864138105</v>
      </c>
      <c r="CS1430" s="238">
        <v>7.9691283614542749</v>
      </c>
      <c r="CT1430" s="238">
        <v>8.3677600542061956</v>
      </c>
      <c r="CU1430" s="238">
        <v>3.9929373503798131</v>
      </c>
      <c r="CV1430" s="238">
        <v>4.5447308405328339</v>
      </c>
      <c r="CW1430" s="238">
        <v>7.0639764007117058</v>
      </c>
      <c r="CX1430" s="238">
        <v>8.4699218288542397</v>
      </c>
      <c r="CY1430" s="238">
        <v>5.9166070363293359</v>
      </c>
      <c r="CZ1430" s="238">
        <v>5.1787736113920451</v>
      </c>
      <c r="DA1430" s="238">
        <v>5.6214142896391888</v>
      </c>
      <c r="DB1430" s="238">
        <v>6.0213109791288035</v>
      </c>
      <c r="DC1430" s="238">
        <v>6.4366212397002709</v>
      </c>
      <c r="DD1430" s="238">
        <v>6.9015140445231395</v>
      </c>
      <c r="DE1430" s="238">
        <v>3.9852665491275254</v>
      </c>
      <c r="DF1430" s="238">
        <v>6.0904472640455554</v>
      </c>
      <c r="DG1430" s="238">
        <v>6.3916673082213151</v>
      </c>
      <c r="DH1430" s="238">
        <v>5.1740270277449723</v>
      </c>
      <c r="DI1430" s="238">
        <v>4.2602371805752188</v>
      </c>
      <c r="DJ1430" s="238">
        <v>4.5211179920328686</v>
      </c>
      <c r="DK1430" s="238">
        <v>4.7724467697740005</v>
      </c>
      <c r="DL1430" s="238">
        <v>5.0062875175335639</v>
      </c>
      <c r="DM1430" s="238">
        <v>5.1551866758214384</v>
      </c>
      <c r="DN1430" s="238">
        <v>3.0891045223579212</v>
      </c>
      <c r="DO1430" s="238">
        <v>5.4216088332668555</v>
      </c>
      <c r="DP1430" s="238">
        <v>5.5704345794157097</v>
      </c>
      <c r="DQ1430" s="238">
        <v>4.3077883856466332</v>
      </c>
      <c r="DR1430" s="238">
        <v>6.0119110640420992</v>
      </c>
      <c r="DS1430" s="238">
        <v>3.6242856587683874</v>
      </c>
      <c r="DT1430" s="238">
        <v>3.804240077484256</v>
      </c>
      <c r="DU1430" s="238">
        <v>3.9328237650444375</v>
      </c>
      <c r="DV1430" s="238">
        <v>5.149660353774105</v>
      </c>
      <c r="DW1430" s="238">
        <v>3.0750692166504732</v>
      </c>
      <c r="DX1430" s="238">
        <v>3.0490446884655857</v>
      </c>
      <c r="DY1430" s="238">
        <v>2.9755735471887426</v>
      </c>
      <c r="DZ1430" s="238">
        <v>2.9237788655525545</v>
      </c>
      <c r="EA1430" s="238">
        <v>2.9513933531818597</v>
      </c>
      <c r="EB1430" s="238">
        <v>2.449669797153271</v>
      </c>
      <c r="EC1430" s="238">
        <v>2.8439383977377539</v>
      </c>
      <c r="ED1430" s="238">
        <v>1.8645375008848937</v>
      </c>
    </row>
    <row r="1431" spans="1:134" x14ac:dyDescent="0.25">
      <c r="A1431" s="262">
        <v>-5165</v>
      </c>
      <c r="B1431" s="237">
        <v>109.64831933791761</v>
      </c>
      <c r="C1431" s="238">
        <v>109.06303453390498</v>
      </c>
      <c r="D1431" s="130">
        <v>1901.4166666666667</v>
      </c>
      <c r="E1431" s="238">
        <v>0</v>
      </c>
      <c r="F1431" s="238">
        <v>0</v>
      </c>
      <c r="G1431" s="238">
        <v>0</v>
      </c>
      <c r="H1431" s="238">
        <v>0</v>
      </c>
      <c r="I1431" s="238">
        <v>0</v>
      </c>
      <c r="J1431" s="131">
        <v>0</v>
      </c>
      <c r="K1431" s="131">
        <v>0</v>
      </c>
      <c r="L1431" s="131">
        <v>0</v>
      </c>
      <c r="M1431" s="131">
        <v>0</v>
      </c>
      <c r="N1431" s="131">
        <v>0</v>
      </c>
      <c r="O1431" s="131">
        <v>99.72999999999999</v>
      </c>
      <c r="P1431" s="131">
        <v>99.72999999999999</v>
      </c>
      <c r="Q1431" s="131">
        <v>99.72999999999999</v>
      </c>
      <c r="R1431" s="131">
        <v>99.09</v>
      </c>
      <c r="S1431" s="131">
        <v>8.0000000000000302</v>
      </c>
      <c r="T1431" s="131">
        <v>4</v>
      </c>
      <c r="U1431" s="7">
        <v>3</v>
      </c>
      <c r="V1431" s="131">
        <v>4</v>
      </c>
      <c r="W1431" s="131">
        <v>0</v>
      </c>
      <c r="X1431" s="131">
        <v>2</v>
      </c>
      <c r="Y1431" s="237">
        <v>0</v>
      </c>
      <c r="Z1431" s="237">
        <v>100</v>
      </c>
      <c r="AA1431" s="131">
        <v>6</v>
      </c>
      <c r="AB1431" s="131">
        <v>3.5</v>
      </c>
      <c r="AC1431" s="131">
        <v>8</v>
      </c>
      <c r="AD1431" s="131">
        <v>6</v>
      </c>
      <c r="AE1431" s="131">
        <v>0</v>
      </c>
      <c r="AF1431" s="131">
        <v>0</v>
      </c>
      <c r="AG1431" s="131">
        <v>0</v>
      </c>
      <c r="AH1431" s="131">
        <v>0</v>
      </c>
      <c r="AI1431" s="131">
        <v>0</v>
      </c>
      <c r="AJ1431" s="131">
        <v>0</v>
      </c>
      <c r="AK1431" s="131">
        <v>0</v>
      </c>
      <c r="AL1431" s="131">
        <v>0</v>
      </c>
      <c r="AM1431" s="238">
        <v>4.2680203168665249</v>
      </c>
      <c r="AN1431" s="238">
        <v>8.8045170527921037</v>
      </c>
      <c r="AO1431" s="238">
        <v>14.964371499504686</v>
      </c>
      <c r="AP1431" s="238">
        <v>14.752942500963671</v>
      </c>
      <c r="AQ1431" s="238">
        <v>14.466527544823377</v>
      </c>
      <c r="AR1431" s="238">
        <v>13.679719048027108</v>
      </c>
      <c r="AS1431" s="238">
        <v>13.164797365343336</v>
      </c>
      <c r="AT1431" s="269">
        <v>4.1397037823156229</v>
      </c>
      <c r="AU1431" s="269">
        <v>8.0952448004715691</v>
      </c>
      <c r="AV1431" s="269">
        <v>13.402099666612138</v>
      </c>
      <c r="AW1431" s="269">
        <v>13.326138364635632</v>
      </c>
      <c r="AX1431" s="269">
        <v>11.668176886416783</v>
      </c>
      <c r="AY1431" s="269">
        <v>10.615829048736055</v>
      </c>
      <c r="AZ1431" s="269">
        <v>11.627505584984311</v>
      </c>
      <c r="BA1431" s="269">
        <v>12.394708895300251</v>
      </c>
      <c r="BB1431" s="269">
        <v>14.392230471634184</v>
      </c>
      <c r="BC1431" s="238">
        <v>4.1354966076510609</v>
      </c>
      <c r="BD1431" s="238">
        <v>7.4263452901752114</v>
      </c>
      <c r="BE1431" s="238">
        <v>12.109350669091041</v>
      </c>
      <c r="BF1431" s="238">
        <v>12.278451724039911</v>
      </c>
      <c r="BG1431" s="238">
        <v>11.287412141001726</v>
      </c>
      <c r="BH1431" s="238">
        <v>9.4073108864305368</v>
      </c>
      <c r="BI1431" s="238">
        <v>10.477832884771635</v>
      </c>
      <c r="BJ1431" s="238">
        <v>11.941094565739453</v>
      </c>
      <c r="BK1431" s="238">
        <v>12.511267320465704</v>
      </c>
      <c r="BL1431" s="238">
        <v>14.701280079539185</v>
      </c>
      <c r="BM1431" s="238">
        <v>14.465463308277863</v>
      </c>
      <c r="BN1431" s="238">
        <v>9.3046156474337902</v>
      </c>
      <c r="BO1431" s="238">
        <v>4.1539137567749727</v>
      </c>
      <c r="BP1431" s="238">
        <v>6.7473155105628999</v>
      </c>
      <c r="BQ1431" s="238">
        <v>10.711744938115858</v>
      </c>
      <c r="BR1431" s="238">
        <v>11.093963338055836</v>
      </c>
      <c r="BS1431" s="238">
        <v>9.2965533749732128</v>
      </c>
      <c r="BT1431" s="238">
        <v>8.3472367581501263</v>
      </c>
      <c r="BU1431" s="238">
        <v>9.5318519121149414</v>
      </c>
      <c r="BV1431" s="238">
        <v>10.961234724143788</v>
      </c>
      <c r="BW1431" s="238">
        <v>11.918436522829506</v>
      </c>
      <c r="BX1431" s="238">
        <v>12.627341998993375</v>
      </c>
      <c r="BY1431" s="275">
        <v>11.516790368067685</v>
      </c>
      <c r="BZ1431" s="238">
        <v>4.1646302991584578</v>
      </c>
      <c r="CA1431" s="238">
        <v>5.9823749814914668</v>
      </c>
      <c r="CB1431" s="238">
        <v>8.9579768021209816</v>
      </c>
      <c r="CC1431" s="238">
        <v>10.612749477331302</v>
      </c>
      <c r="CD1431" s="238">
        <v>8.1692373804808707</v>
      </c>
      <c r="CE1431" s="238">
        <v>6.901264824546546</v>
      </c>
      <c r="CF1431" s="238">
        <v>8.0137243803738905</v>
      </c>
      <c r="CG1431" s="238">
        <v>8.9765077447584076</v>
      </c>
      <c r="CH1431" s="238">
        <v>9.8433729976698299</v>
      </c>
      <c r="CI1431" s="238">
        <v>10.368408698764853</v>
      </c>
      <c r="CJ1431" s="238">
        <v>7.9099521583064112</v>
      </c>
      <c r="CK1431" s="238">
        <v>4.2812411781243505</v>
      </c>
      <c r="CL1431" s="238">
        <v>5.2911396204632446</v>
      </c>
      <c r="CM1431" s="238">
        <v>8.0341886330948782</v>
      </c>
      <c r="CN1431" s="238">
        <v>8.794217082389812</v>
      </c>
      <c r="CO1431" s="238">
        <v>6.9516206826319555</v>
      </c>
      <c r="CP1431" s="238">
        <v>5.9906371533377802</v>
      </c>
      <c r="CQ1431" s="238">
        <v>6.5696820976264645</v>
      </c>
      <c r="CR1431" s="238">
        <v>7.1341941864138105</v>
      </c>
      <c r="CS1431" s="238">
        <v>7.9691283614542749</v>
      </c>
      <c r="CT1431" s="238">
        <v>8.3677600542061956</v>
      </c>
      <c r="CU1431" s="238">
        <v>3.9929373503798131</v>
      </c>
      <c r="CV1431" s="238">
        <v>4.5447308405328339</v>
      </c>
      <c r="CW1431" s="238">
        <v>7.0639764007117058</v>
      </c>
      <c r="CX1431" s="238">
        <v>8.4699218288542397</v>
      </c>
      <c r="CY1431" s="238">
        <v>5.9166070363293359</v>
      </c>
      <c r="CZ1431" s="238">
        <v>5.1787736113920451</v>
      </c>
      <c r="DA1431" s="238">
        <v>5.6214142896391888</v>
      </c>
      <c r="DB1431" s="238">
        <v>6.0213109791288035</v>
      </c>
      <c r="DC1431" s="238">
        <v>6.4366212397002709</v>
      </c>
      <c r="DD1431" s="238">
        <v>6.9015140445231395</v>
      </c>
      <c r="DE1431" s="238">
        <v>3.9852665491275254</v>
      </c>
      <c r="DF1431" s="238">
        <v>6.0904472640455554</v>
      </c>
      <c r="DG1431" s="238">
        <v>6.3916673082213151</v>
      </c>
      <c r="DH1431" s="238">
        <v>5.1740270277449723</v>
      </c>
      <c r="DI1431" s="238">
        <v>4.2602371805752188</v>
      </c>
      <c r="DJ1431" s="238">
        <v>4.5211179920328686</v>
      </c>
      <c r="DK1431" s="238">
        <v>4.7724467697740005</v>
      </c>
      <c r="DL1431" s="238">
        <v>5.0062875175335639</v>
      </c>
      <c r="DM1431" s="238">
        <v>5.1551866758214384</v>
      </c>
      <c r="DN1431" s="238">
        <v>3.0891045223579212</v>
      </c>
      <c r="DO1431" s="238">
        <v>5.4216088332668555</v>
      </c>
      <c r="DP1431" s="238">
        <v>5.5704345794157097</v>
      </c>
      <c r="DQ1431" s="238">
        <v>4.3077883856466332</v>
      </c>
      <c r="DR1431" s="238">
        <v>6.0119110640420992</v>
      </c>
      <c r="DS1431" s="238">
        <v>3.6242856587683874</v>
      </c>
      <c r="DT1431" s="238">
        <v>3.804240077484256</v>
      </c>
      <c r="DU1431" s="238">
        <v>3.9328237650444375</v>
      </c>
      <c r="DV1431" s="238">
        <v>5.149660353774105</v>
      </c>
      <c r="DW1431" s="238">
        <v>3.0750692166504732</v>
      </c>
      <c r="DX1431" s="238">
        <v>3.0490446884655857</v>
      </c>
      <c r="DY1431" s="238">
        <v>2.9755735471887426</v>
      </c>
      <c r="DZ1431" s="238">
        <v>2.9237788655525545</v>
      </c>
      <c r="EA1431" s="238">
        <v>2.9513933531818597</v>
      </c>
      <c r="EB1431" s="238">
        <v>2.449669797153271</v>
      </c>
      <c r="EC1431" s="238">
        <v>2.8439383977377539</v>
      </c>
      <c r="ED1431" s="238">
        <v>1.8645375008848937</v>
      </c>
    </row>
    <row r="1432" spans="1:134" x14ac:dyDescent="0.25">
      <c r="A1432" s="262">
        <v>-5170</v>
      </c>
      <c r="B1432" s="237">
        <v>109.79676689857831</v>
      </c>
      <c r="C1432" s="238">
        <v>109.21041811819765</v>
      </c>
      <c r="D1432" s="130">
        <v>1901.3333333333333</v>
      </c>
      <c r="E1432" s="238">
        <v>0</v>
      </c>
      <c r="F1432" s="238">
        <v>0</v>
      </c>
      <c r="G1432" s="238">
        <v>0</v>
      </c>
      <c r="H1432" s="238">
        <v>0</v>
      </c>
      <c r="I1432" s="238">
        <v>0</v>
      </c>
      <c r="J1432" s="131">
        <v>0</v>
      </c>
      <c r="K1432" s="131">
        <v>0</v>
      </c>
      <c r="L1432" s="131">
        <v>0</v>
      </c>
      <c r="M1432" s="131">
        <v>0</v>
      </c>
      <c r="N1432" s="131">
        <v>0</v>
      </c>
      <c r="O1432" s="131">
        <v>99.72999999999999</v>
      </c>
      <c r="P1432" s="131">
        <v>99.72999999999999</v>
      </c>
      <c r="Q1432" s="131">
        <v>99.72999999999999</v>
      </c>
      <c r="R1432" s="131">
        <v>99.09</v>
      </c>
      <c r="S1432" s="131">
        <v>8.0000000000000302</v>
      </c>
      <c r="T1432" s="131">
        <v>4</v>
      </c>
      <c r="U1432" s="7">
        <v>3</v>
      </c>
      <c r="V1432" s="131">
        <v>4</v>
      </c>
      <c r="W1432" s="131">
        <v>0</v>
      </c>
      <c r="X1432" s="131">
        <v>2</v>
      </c>
      <c r="Y1432" s="237">
        <v>0</v>
      </c>
      <c r="Z1432" s="237">
        <v>100</v>
      </c>
      <c r="AA1432" s="131">
        <v>6</v>
      </c>
      <c r="AB1432" s="131">
        <v>3.5</v>
      </c>
      <c r="AC1432" s="131">
        <v>8</v>
      </c>
      <c r="AD1432" s="131">
        <v>6</v>
      </c>
      <c r="AE1432" s="131">
        <v>0</v>
      </c>
      <c r="AF1432" s="131">
        <v>0</v>
      </c>
      <c r="AG1432" s="131">
        <v>0</v>
      </c>
      <c r="AH1432" s="131">
        <v>0</v>
      </c>
      <c r="AI1432" s="131">
        <v>0</v>
      </c>
      <c r="AJ1432" s="131">
        <v>0</v>
      </c>
      <c r="AK1432" s="131">
        <v>0</v>
      </c>
      <c r="AL1432" s="131">
        <v>0</v>
      </c>
      <c r="AM1432" s="238">
        <v>4.2680203168665249</v>
      </c>
      <c r="AN1432" s="238">
        <v>8.8045170527921037</v>
      </c>
      <c r="AO1432" s="238">
        <v>14.964371499504686</v>
      </c>
      <c r="AP1432" s="238">
        <v>14.752942500963671</v>
      </c>
      <c r="AQ1432" s="238">
        <v>14.466527544823377</v>
      </c>
      <c r="AR1432" s="238">
        <v>13.679719048027108</v>
      </c>
      <c r="AS1432" s="238">
        <v>13.164797365343336</v>
      </c>
      <c r="AT1432" s="269">
        <v>4.1397037823156229</v>
      </c>
      <c r="AU1432" s="269">
        <v>8.0952448004715691</v>
      </c>
      <c r="AV1432" s="269">
        <v>13.402099666612138</v>
      </c>
      <c r="AW1432" s="269">
        <v>13.326138364635632</v>
      </c>
      <c r="AX1432" s="269">
        <v>11.668176886416783</v>
      </c>
      <c r="AY1432" s="269">
        <v>10.615829048736055</v>
      </c>
      <c r="AZ1432" s="269">
        <v>11.627505584984311</v>
      </c>
      <c r="BA1432" s="269">
        <v>12.394708895300251</v>
      </c>
      <c r="BB1432" s="269">
        <v>14.392230471634184</v>
      </c>
      <c r="BC1432" s="238">
        <v>4.1354966076510609</v>
      </c>
      <c r="BD1432" s="238">
        <v>7.4263452901752114</v>
      </c>
      <c r="BE1432" s="238">
        <v>12.109350669091041</v>
      </c>
      <c r="BF1432" s="238">
        <v>12.278451724039911</v>
      </c>
      <c r="BG1432" s="238">
        <v>11.287412141001726</v>
      </c>
      <c r="BH1432" s="238">
        <v>9.4073108864305368</v>
      </c>
      <c r="BI1432" s="238">
        <v>10.477832884771635</v>
      </c>
      <c r="BJ1432" s="238">
        <v>11.941094565739453</v>
      </c>
      <c r="BK1432" s="238">
        <v>12.511267320465704</v>
      </c>
      <c r="BL1432" s="238">
        <v>14.701280079539185</v>
      </c>
      <c r="BM1432" s="238">
        <v>14.465463308277863</v>
      </c>
      <c r="BN1432" s="238">
        <v>9.3046156474337902</v>
      </c>
      <c r="BO1432" s="238">
        <v>4.1539137567749727</v>
      </c>
      <c r="BP1432" s="238">
        <v>6.7473155105628999</v>
      </c>
      <c r="BQ1432" s="238">
        <v>10.711744938115858</v>
      </c>
      <c r="BR1432" s="238">
        <v>11.093963338055836</v>
      </c>
      <c r="BS1432" s="238">
        <v>9.2965533749732128</v>
      </c>
      <c r="BT1432" s="238">
        <v>8.3472367581501263</v>
      </c>
      <c r="BU1432" s="238">
        <v>9.5318519121149414</v>
      </c>
      <c r="BV1432" s="238">
        <v>10.961234724143788</v>
      </c>
      <c r="BW1432" s="238">
        <v>11.918436522829506</v>
      </c>
      <c r="BX1432" s="238">
        <v>12.627341998993375</v>
      </c>
      <c r="BY1432" s="275">
        <v>11.516790368067685</v>
      </c>
      <c r="BZ1432" s="238">
        <v>4.1646302991584578</v>
      </c>
      <c r="CA1432" s="238">
        <v>5.9823749814914668</v>
      </c>
      <c r="CB1432" s="238">
        <v>8.9579768021209816</v>
      </c>
      <c r="CC1432" s="238">
        <v>10.612749477331302</v>
      </c>
      <c r="CD1432" s="238">
        <v>8.1692373804808707</v>
      </c>
      <c r="CE1432" s="238">
        <v>6.901264824546546</v>
      </c>
      <c r="CF1432" s="238">
        <v>8.0137243803738905</v>
      </c>
      <c r="CG1432" s="238">
        <v>8.9765077447584076</v>
      </c>
      <c r="CH1432" s="238">
        <v>9.8433729976698299</v>
      </c>
      <c r="CI1432" s="238">
        <v>10.368408698764853</v>
      </c>
      <c r="CJ1432" s="238">
        <v>7.9099521583064112</v>
      </c>
      <c r="CK1432" s="238">
        <v>4.2812411781243505</v>
      </c>
      <c r="CL1432" s="238">
        <v>5.2911396204632446</v>
      </c>
      <c r="CM1432" s="238">
        <v>8.0341886330948782</v>
      </c>
      <c r="CN1432" s="238">
        <v>8.794217082389812</v>
      </c>
      <c r="CO1432" s="238">
        <v>6.9516206826319555</v>
      </c>
      <c r="CP1432" s="238">
        <v>5.9906371533377802</v>
      </c>
      <c r="CQ1432" s="238">
        <v>6.5696820976264645</v>
      </c>
      <c r="CR1432" s="238">
        <v>7.1341941864138105</v>
      </c>
      <c r="CS1432" s="238">
        <v>7.9691283614542749</v>
      </c>
      <c r="CT1432" s="238">
        <v>8.3677600542061956</v>
      </c>
      <c r="CU1432" s="238">
        <v>3.9929373503798131</v>
      </c>
      <c r="CV1432" s="238">
        <v>4.5447308405328339</v>
      </c>
      <c r="CW1432" s="238">
        <v>7.0639764007117058</v>
      </c>
      <c r="CX1432" s="238">
        <v>8.4699218288542397</v>
      </c>
      <c r="CY1432" s="238">
        <v>5.9166070363293359</v>
      </c>
      <c r="CZ1432" s="238">
        <v>5.1787736113920451</v>
      </c>
      <c r="DA1432" s="238">
        <v>5.6214142896391888</v>
      </c>
      <c r="DB1432" s="238">
        <v>6.0213109791288035</v>
      </c>
      <c r="DC1432" s="238">
        <v>6.4366212397002709</v>
      </c>
      <c r="DD1432" s="238">
        <v>6.9015140445231395</v>
      </c>
      <c r="DE1432" s="238">
        <v>3.9852665491275254</v>
      </c>
      <c r="DF1432" s="238">
        <v>6.0904472640455554</v>
      </c>
      <c r="DG1432" s="238">
        <v>6.3916673082213151</v>
      </c>
      <c r="DH1432" s="238">
        <v>5.1740270277449723</v>
      </c>
      <c r="DI1432" s="238">
        <v>4.2602371805752188</v>
      </c>
      <c r="DJ1432" s="238">
        <v>4.5211179920328686</v>
      </c>
      <c r="DK1432" s="238">
        <v>4.7724467697740005</v>
      </c>
      <c r="DL1432" s="238">
        <v>5.0062875175335639</v>
      </c>
      <c r="DM1432" s="238">
        <v>5.1551866758214384</v>
      </c>
      <c r="DN1432" s="238">
        <v>3.0891045223579212</v>
      </c>
      <c r="DO1432" s="238">
        <v>5.4216088332668555</v>
      </c>
      <c r="DP1432" s="238">
        <v>5.5704345794157097</v>
      </c>
      <c r="DQ1432" s="238">
        <v>4.3077883856466332</v>
      </c>
      <c r="DR1432" s="238">
        <v>6.0119110640420992</v>
      </c>
      <c r="DS1432" s="238">
        <v>3.6242856587683874</v>
      </c>
      <c r="DT1432" s="238">
        <v>3.804240077484256</v>
      </c>
      <c r="DU1432" s="238">
        <v>3.9328237650444375</v>
      </c>
      <c r="DV1432" s="238">
        <v>5.149660353774105</v>
      </c>
      <c r="DW1432" s="238">
        <v>3.0750692166504732</v>
      </c>
      <c r="DX1432" s="238">
        <v>3.0490446884655857</v>
      </c>
      <c r="DY1432" s="238">
        <v>2.9755735471887426</v>
      </c>
      <c r="DZ1432" s="238">
        <v>2.9237788655525545</v>
      </c>
      <c r="EA1432" s="238">
        <v>2.9513933531818597</v>
      </c>
      <c r="EB1432" s="238">
        <v>2.449669797153271</v>
      </c>
      <c r="EC1432" s="238">
        <v>2.8439383977377539</v>
      </c>
      <c r="ED1432" s="238">
        <v>1.8645375008848937</v>
      </c>
    </row>
    <row r="1433" spans="1:134" x14ac:dyDescent="0.25">
      <c r="A1433" s="262">
        <v>-5175</v>
      </c>
      <c r="B1433" s="237">
        <v>109.93162158376488</v>
      </c>
      <c r="C1433" s="238">
        <v>109.34468128369154</v>
      </c>
      <c r="D1433" s="130">
        <v>1901.25</v>
      </c>
      <c r="E1433" s="238">
        <v>0</v>
      </c>
      <c r="F1433" s="238">
        <v>0</v>
      </c>
      <c r="G1433" s="238">
        <v>0</v>
      </c>
      <c r="H1433" s="238">
        <v>0</v>
      </c>
      <c r="I1433" s="238">
        <v>0</v>
      </c>
      <c r="J1433" s="131">
        <v>0</v>
      </c>
      <c r="K1433" s="131">
        <v>0</v>
      </c>
      <c r="L1433" s="131">
        <v>0</v>
      </c>
      <c r="M1433" s="131">
        <v>0</v>
      </c>
      <c r="N1433" s="131">
        <v>0</v>
      </c>
      <c r="O1433" s="131">
        <v>99.72999999999999</v>
      </c>
      <c r="P1433" s="131">
        <v>99.72999999999999</v>
      </c>
      <c r="Q1433" s="131">
        <v>99.72999999999999</v>
      </c>
      <c r="R1433" s="131">
        <v>99.09</v>
      </c>
      <c r="S1433" s="131">
        <v>8.0000000000000302</v>
      </c>
      <c r="T1433" s="131">
        <v>4</v>
      </c>
      <c r="U1433" s="7">
        <v>3</v>
      </c>
      <c r="V1433" s="131">
        <v>4</v>
      </c>
      <c r="W1433" s="131">
        <v>0</v>
      </c>
      <c r="X1433" s="131">
        <v>2</v>
      </c>
      <c r="Y1433" s="237">
        <v>0</v>
      </c>
      <c r="Z1433" s="237">
        <v>100</v>
      </c>
      <c r="AA1433" s="131">
        <v>6</v>
      </c>
      <c r="AB1433" s="131">
        <v>3.5</v>
      </c>
      <c r="AC1433" s="131">
        <v>8</v>
      </c>
      <c r="AD1433" s="131">
        <v>6</v>
      </c>
      <c r="AE1433" s="131">
        <v>0</v>
      </c>
      <c r="AF1433" s="131">
        <v>0</v>
      </c>
      <c r="AG1433" s="131">
        <v>0</v>
      </c>
      <c r="AH1433" s="131">
        <v>0</v>
      </c>
      <c r="AI1433" s="131">
        <v>0</v>
      </c>
      <c r="AJ1433" s="131">
        <v>0</v>
      </c>
      <c r="AK1433" s="131">
        <v>0</v>
      </c>
      <c r="AL1433" s="131">
        <v>0</v>
      </c>
      <c r="AM1433" s="238">
        <v>4.2680203168665249</v>
      </c>
      <c r="AN1433" s="238">
        <v>8.8045170527921037</v>
      </c>
      <c r="AO1433" s="238">
        <v>14.964371499504686</v>
      </c>
      <c r="AP1433" s="238">
        <v>14.752942500963671</v>
      </c>
      <c r="AQ1433" s="238">
        <v>14.466527544823377</v>
      </c>
      <c r="AR1433" s="238">
        <v>13.679719048027108</v>
      </c>
      <c r="AS1433" s="238">
        <v>13.164797365343336</v>
      </c>
      <c r="AT1433" s="269">
        <v>4.1397037823156229</v>
      </c>
      <c r="AU1433" s="269">
        <v>8.0952448004715691</v>
      </c>
      <c r="AV1433" s="269">
        <v>13.402099666612138</v>
      </c>
      <c r="AW1433" s="269">
        <v>13.326138364635632</v>
      </c>
      <c r="AX1433" s="269">
        <v>11.668176886416783</v>
      </c>
      <c r="AY1433" s="269">
        <v>10.615829048736055</v>
      </c>
      <c r="AZ1433" s="269">
        <v>11.627505584984311</v>
      </c>
      <c r="BA1433" s="269">
        <v>12.394708895300251</v>
      </c>
      <c r="BB1433" s="269">
        <v>14.392230471634184</v>
      </c>
      <c r="BC1433" s="238">
        <v>4.1354966076510609</v>
      </c>
      <c r="BD1433" s="238">
        <v>7.4263452901752114</v>
      </c>
      <c r="BE1433" s="238">
        <v>12.109350669091041</v>
      </c>
      <c r="BF1433" s="238">
        <v>12.278451724039911</v>
      </c>
      <c r="BG1433" s="238">
        <v>11.287412141001726</v>
      </c>
      <c r="BH1433" s="238">
        <v>9.4073108864305368</v>
      </c>
      <c r="BI1433" s="238">
        <v>10.477832884771635</v>
      </c>
      <c r="BJ1433" s="238">
        <v>11.941094565739453</v>
      </c>
      <c r="BK1433" s="238">
        <v>12.511267320465704</v>
      </c>
      <c r="BL1433" s="238">
        <v>14.701280079539185</v>
      </c>
      <c r="BM1433" s="238">
        <v>14.465463308277863</v>
      </c>
      <c r="BN1433" s="238">
        <v>9.3046156474337902</v>
      </c>
      <c r="BO1433" s="238">
        <v>4.1539137567749727</v>
      </c>
      <c r="BP1433" s="238">
        <v>6.7473155105628999</v>
      </c>
      <c r="BQ1433" s="238">
        <v>10.711744938115858</v>
      </c>
      <c r="BR1433" s="238">
        <v>11.093963338055836</v>
      </c>
      <c r="BS1433" s="238">
        <v>9.2965533749732128</v>
      </c>
      <c r="BT1433" s="238">
        <v>8.3472367581501263</v>
      </c>
      <c r="BU1433" s="238">
        <v>9.5318519121149414</v>
      </c>
      <c r="BV1433" s="238">
        <v>10.961234724143788</v>
      </c>
      <c r="BW1433" s="238">
        <v>11.918436522829506</v>
      </c>
      <c r="BX1433" s="238">
        <v>12.627341998993375</v>
      </c>
      <c r="BY1433" s="275">
        <v>11.516790368067685</v>
      </c>
      <c r="BZ1433" s="238">
        <v>4.1646302991584578</v>
      </c>
      <c r="CA1433" s="238">
        <v>5.9823749814914668</v>
      </c>
      <c r="CB1433" s="238">
        <v>8.9579768021209816</v>
      </c>
      <c r="CC1433" s="238">
        <v>10.612749477331302</v>
      </c>
      <c r="CD1433" s="238">
        <v>8.1692373804808707</v>
      </c>
      <c r="CE1433" s="238">
        <v>6.901264824546546</v>
      </c>
      <c r="CF1433" s="238">
        <v>8.0137243803738905</v>
      </c>
      <c r="CG1433" s="238">
        <v>8.9765077447584076</v>
      </c>
      <c r="CH1433" s="238">
        <v>9.8433729976698299</v>
      </c>
      <c r="CI1433" s="238">
        <v>10.368408698764853</v>
      </c>
      <c r="CJ1433" s="238">
        <v>7.9099521583064112</v>
      </c>
      <c r="CK1433" s="238">
        <v>4.2812411781243505</v>
      </c>
      <c r="CL1433" s="238">
        <v>5.2911396204632446</v>
      </c>
      <c r="CM1433" s="238">
        <v>8.0341886330948782</v>
      </c>
      <c r="CN1433" s="238">
        <v>8.794217082389812</v>
      </c>
      <c r="CO1433" s="238">
        <v>6.9516206826319555</v>
      </c>
      <c r="CP1433" s="238">
        <v>5.9906371533377802</v>
      </c>
      <c r="CQ1433" s="238">
        <v>6.5696820976264645</v>
      </c>
      <c r="CR1433" s="238">
        <v>7.1341941864138105</v>
      </c>
      <c r="CS1433" s="238">
        <v>7.9691283614542749</v>
      </c>
      <c r="CT1433" s="238">
        <v>8.3677600542061956</v>
      </c>
      <c r="CU1433" s="238">
        <v>3.9929373503798131</v>
      </c>
      <c r="CV1433" s="238">
        <v>4.5447308405328339</v>
      </c>
      <c r="CW1433" s="238">
        <v>7.0639764007117058</v>
      </c>
      <c r="CX1433" s="238">
        <v>8.4699218288542397</v>
      </c>
      <c r="CY1433" s="238">
        <v>5.9166070363293359</v>
      </c>
      <c r="CZ1433" s="238">
        <v>5.1787736113920451</v>
      </c>
      <c r="DA1433" s="238">
        <v>5.6214142896391888</v>
      </c>
      <c r="DB1433" s="238">
        <v>6.0213109791288035</v>
      </c>
      <c r="DC1433" s="238">
        <v>6.4366212397002709</v>
      </c>
      <c r="DD1433" s="238">
        <v>6.9015140445231395</v>
      </c>
      <c r="DE1433" s="238">
        <v>3.9852665491275254</v>
      </c>
      <c r="DF1433" s="238">
        <v>6.0904472640455554</v>
      </c>
      <c r="DG1433" s="238">
        <v>6.3916673082213151</v>
      </c>
      <c r="DH1433" s="238">
        <v>5.1740270277449723</v>
      </c>
      <c r="DI1433" s="238">
        <v>4.2602371805752188</v>
      </c>
      <c r="DJ1433" s="238">
        <v>4.5211179920328686</v>
      </c>
      <c r="DK1433" s="238">
        <v>4.7724467697740005</v>
      </c>
      <c r="DL1433" s="238">
        <v>5.0062875175335639</v>
      </c>
      <c r="DM1433" s="238">
        <v>5.1551866758214384</v>
      </c>
      <c r="DN1433" s="238">
        <v>3.0891045223579212</v>
      </c>
      <c r="DO1433" s="238">
        <v>5.4216088332668555</v>
      </c>
      <c r="DP1433" s="238">
        <v>5.5704345794157097</v>
      </c>
      <c r="DQ1433" s="238">
        <v>4.3077883856466332</v>
      </c>
      <c r="DR1433" s="238">
        <v>6.0119110640420992</v>
      </c>
      <c r="DS1433" s="238">
        <v>3.6242856587683874</v>
      </c>
      <c r="DT1433" s="238">
        <v>3.804240077484256</v>
      </c>
      <c r="DU1433" s="238">
        <v>3.9328237650444375</v>
      </c>
      <c r="DV1433" s="238">
        <v>5.149660353774105</v>
      </c>
      <c r="DW1433" s="238">
        <v>3.0750692166504732</v>
      </c>
      <c r="DX1433" s="238">
        <v>3.0490446884655857</v>
      </c>
      <c r="DY1433" s="238">
        <v>2.9755735471887426</v>
      </c>
      <c r="DZ1433" s="238">
        <v>2.9237788655525545</v>
      </c>
      <c r="EA1433" s="238">
        <v>2.9513933531818597</v>
      </c>
      <c r="EB1433" s="238">
        <v>2.449669797153271</v>
      </c>
      <c r="EC1433" s="238">
        <v>2.8439383977377539</v>
      </c>
      <c r="ED1433" s="238">
        <v>1.8645375008848937</v>
      </c>
    </row>
    <row r="1434" spans="1:134" x14ac:dyDescent="0.25">
      <c r="A1434" s="262">
        <v>-5180</v>
      </c>
      <c r="B1434" s="237">
        <v>110.18979151879802</v>
      </c>
      <c r="C1434" s="238">
        <v>109.60154847331867</v>
      </c>
      <c r="D1434" s="130">
        <v>1901.1666666666667</v>
      </c>
      <c r="E1434" s="238">
        <v>0</v>
      </c>
      <c r="F1434" s="238">
        <v>0</v>
      </c>
      <c r="G1434" s="238">
        <v>0</v>
      </c>
      <c r="H1434" s="238">
        <v>0</v>
      </c>
      <c r="I1434" s="238">
        <v>0</v>
      </c>
      <c r="J1434" s="131">
        <v>0</v>
      </c>
      <c r="K1434" s="131">
        <v>0</v>
      </c>
      <c r="L1434" s="131">
        <v>0</v>
      </c>
      <c r="M1434" s="131">
        <v>0</v>
      </c>
      <c r="N1434" s="131">
        <v>0</v>
      </c>
      <c r="O1434" s="131">
        <v>99.72999999999999</v>
      </c>
      <c r="P1434" s="131">
        <v>99.72999999999999</v>
      </c>
      <c r="Q1434" s="131">
        <v>99.72999999999999</v>
      </c>
      <c r="R1434" s="131">
        <v>99.09</v>
      </c>
      <c r="S1434" s="131">
        <v>8.0000000000000302</v>
      </c>
      <c r="T1434" s="131">
        <v>4</v>
      </c>
      <c r="U1434" s="7">
        <v>3</v>
      </c>
      <c r="V1434" s="131">
        <v>4</v>
      </c>
      <c r="W1434" s="131">
        <v>0</v>
      </c>
      <c r="X1434" s="131">
        <v>2</v>
      </c>
      <c r="Y1434" s="237">
        <v>0</v>
      </c>
      <c r="Z1434" s="237">
        <v>100</v>
      </c>
      <c r="AA1434" s="131">
        <v>6</v>
      </c>
      <c r="AB1434" s="131">
        <v>3.5</v>
      </c>
      <c r="AC1434" s="131">
        <v>8</v>
      </c>
      <c r="AD1434" s="131">
        <v>6</v>
      </c>
      <c r="AE1434" s="131">
        <v>0</v>
      </c>
      <c r="AF1434" s="131">
        <v>0</v>
      </c>
      <c r="AG1434" s="131">
        <v>0</v>
      </c>
      <c r="AH1434" s="131">
        <v>0</v>
      </c>
      <c r="AI1434" s="131">
        <v>0</v>
      </c>
      <c r="AJ1434" s="131">
        <v>0</v>
      </c>
      <c r="AK1434" s="131">
        <v>0</v>
      </c>
      <c r="AL1434" s="131">
        <v>0</v>
      </c>
      <c r="AM1434" s="238">
        <v>4.2680203168665249</v>
      </c>
      <c r="AN1434" s="238">
        <v>8.8045170527921037</v>
      </c>
      <c r="AO1434" s="238">
        <v>14.964371499504686</v>
      </c>
      <c r="AP1434" s="238">
        <v>14.752942500963671</v>
      </c>
      <c r="AQ1434" s="238">
        <v>14.466527544823377</v>
      </c>
      <c r="AR1434" s="238">
        <v>13.679719048027108</v>
      </c>
      <c r="AS1434" s="238">
        <v>13.164797365343336</v>
      </c>
      <c r="AT1434" s="269">
        <v>4.1397037823156229</v>
      </c>
      <c r="AU1434" s="269">
        <v>8.0952448004715691</v>
      </c>
      <c r="AV1434" s="269">
        <v>13.402099666612138</v>
      </c>
      <c r="AW1434" s="269">
        <v>13.326138364635632</v>
      </c>
      <c r="AX1434" s="269">
        <v>11.668176886416783</v>
      </c>
      <c r="AY1434" s="269">
        <v>10.615829048736055</v>
      </c>
      <c r="AZ1434" s="269">
        <v>11.627505584984311</v>
      </c>
      <c r="BA1434" s="269">
        <v>12.394708895300251</v>
      </c>
      <c r="BB1434" s="269">
        <v>14.392230471634184</v>
      </c>
      <c r="BC1434" s="238">
        <v>4.1354966076510609</v>
      </c>
      <c r="BD1434" s="238">
        <v>7.4263452901752114</v>
      </c>
      <c r="BE1434" s="238">
        <v>12.109350669091041</v>
      </c>
      <c r="BF1434" s="238">
        <v>12.278451724039911</v>
      </c>
      <c r="BG1434" s="238">
        <v>11.287412141001726</v>
      </c>
      <c r="BH1434" s="238">
        <v>9.4073108864305368</v>
      </c>
      <c r="BI1434" s="238">
        <v>10.477832884771635</v>
      </c>
      <c r="BJ1434" s="238">
        <v>11.941094565739453</v>
      </c>
      <c r="BK1434" s="238">
        <v>12.511267320465704</v>
      </c>
      <c r="BL1434" s="238">
        <v>14.701280079539185</v>
      </c>
      <c r="BM1434" s="238">
        <v>14.465463308277863</v>
      </c>
      <c r="BN1434" s="238">
        <v>9.3046156474337902</v>
      </c>
      <c r="BO1434" s="238">
        <v>4.1539137567749727</v>
      </c>
      <c r="BP1434" s="238">
        <v>6.7473155105628999</v>
      </c>
      <c r="BQ1434" s="238">
        <v>10.711744938115858</v>
      </c>
      <c r="BR1434" s="238">
        <v>11.093963338055836</v>
      </c>
      <c r="BS1434" s="238">
        <v>9.2965533749732128</v>
      </c>
      <c r="BT1434" s="238">
        <v>8.3472367581501263</v>
      </c>
      <c r="BU1434" s="238">
        <v>9.5318519121149414</v>
      </c>
      <c r="BV1434" s="238">
        <v>10.961234724143788</v>
      </c>
      <c r="BW1434" s="238">
        <v>11.918436522829506</v>
      </c>
      <c r="BX1434" s="238">
        <v>12.627341998993375</v>
      </c>
      <c r="BY1434" s="275">
        <v>11.516790368067685</v>
      </c>
      <c r="BZ1434" s="238">
        <v>4.1646302991584578</v>
      </c>
      <c r="CA1434" s="238">
        <v>5.9823749814914668</v>
      </c>
      <c r="CB1434" s="238">
        <v>8.9579768021209816</v>
      </c>
      <c r="CC1434" s="238">
        <v>10.612749477331302</v>
      </c>
      <c r="CD1434" s="238">
        <v>8.1692373804808707</v>
      </c>
      <c r="CE1434" s="238">
        <v>6.901264824546546</v>
      </c>
      <c r="CF1434" s="238">
        <v>8.0137243803738905</v>
      </c>
      <c r="CG1434" s="238">
        <v>8.9765077447584076</v>
      </c>
      <c r="CH1434" s="238">
        <v>9.8433729976698299</v>
      </c>
      <c r="CI1434" s="238">
        <v>10.368408698764853</v>
      </c>
      <c r="CJ1434" s="238">
        <v>7.9099521583064112</v>
      </c>
      <c r="CK1434" s="238">
        <v>4.2812411781243505</v>
      </c>
      <c r="CL1434" s="238">
        <v>5.2911396204632446</v>
      </c>
      <c r="CM1434" s="238">
        <v>8.0341886330948782</v>
      </c>
      <c r="CN1434" s="238">
        <v>8.794217082389812</v>
      </c>
      <c r="CO1434" s="238">
        <v>6.9516206826319555</v>
      </c>
      <c r="CP1434" s="238">
        <v>5.9906371533377802</v>
      </c>
      <c r="CQ1434" s="238">
        <v>6.5696820976264645</v>
      </c>
      <c r="CR1434" s="238">
        <v>7.1341941864138105</v>
      </c>
      <c r="CS1434" s="238">
        <v>7.9691283614542749</v>
      </c>
      <c r="CT1434" s="238">
        <v>8.3677600542061956</v>
      </c>
      <c r="CU1434" s="238">
        <v>3.9929373503798131</v>
      </c>
      <c r="CV1434" s="238">
        <v>4.5447308405328339</v>
      </c>
      <c r="CW1434" s="238">
        <v>7.0639764007117058</v>
      </c>
      <c r="CX1434" s="238">
        <v>8.4699218288542397</v>
      </c>
      <c r="CY1434" s="238">
        <v>5.9166070363293359</v>
      </c>
      <c r="CZ1434" s="238">
        <v>5.1787736113920451</v>
      </c>
      <c r="DA1434" s="238">
        <v>5.6214142896391888</v>
      </c>
      <c r="DB1434" s="238">
        <v>6.0213109791288035</v>
      </c>
      <c r="DC1434" s="238">
        <v>6.4366212397002709</v>
      </c>
      <c r="DD1434" s="238">
        <v>6.9015140445231395</v>
      </c>
      <c r="DE1434" s="238">
        <v>3.9852665491275254</v>
      </c>
      <c r="DF1434" s="238">
        <v>6.0904472640455554</v>
      </c>
      <c r="DG1434" s="238">
        <v>6.3916673082213151</v>
      </c>
      <c r="DH1434" s="238">
        <v>5.1740270277449723</v>
      </c>
      <c r="DI1434" s="238">
        <v>4.2602371805752188</v>
      </c>
      <c r="DJ1434" s="238">
        <v>4.5211179920328686</v>
      </c>
      <c r="DK1434" s="238">
        <v>4.7724467697740005</v>
      </c>
      <c r="DL1434" s="238">
        <v>5.0062875175335639</v>
      </c>
      <c r="DM1434" s="238">
        <v>5.1551866758214384</v>
      </c>
      <c r="DN1434" s="238">
        <v>3.0891045223579212</v>
      </c>
      <c r="DO1434" s="238">
        <v>5.4216088332668555</v>
      </c>
      <c r="DP1434" s="238">
        <v>5.5704345794157097</v>
      </c>
      <c r="DQ1434" s="238">
        <v>4.3077883856466332</v>
      </c>
      <c r="DR1434" s="238">
        <v>6.0119110640420992</v>
      </c>
      <c r="DS1434" s="238">
        <v>3.6242856587683874</v>
      </c>
      <c r="DT1434" s="238">
        <v>3.804240077484256</v>
      </c>
      <c r="DU1434" s="238">
        <v>3.9328237650444375</v>
      </c>
      <c r="DV1434" s="238">
        <v>5.149660353774105</v>
      </c>
      <c r="DW1434" s="238">
        <v>3.0750692166504732</v>
      </c>
      <c r="DX1434" s="238">
        <v>3.0490446884655857</v>
      </c>
      <c r="DY1434" s="238">
        <v>2.9755735471887426</v>
      </c>
      <c r="DZ1434" s="238">
        <v>2.9237788655525545</v>
      </c>
      <c r="EA1434" s="238">
        <v>2.9513933531818597</v>
      </c>
      <c r="EB1434" s="238">
        <v>2.449669797153271</v>
      </c>
      <c r="EC1434" s="238">
        <v>2.8439383977377539</v>
      </c>
      <c r="ED1434" s="238">
        <v>1.8645375008848937</v>
      </c>
    </row>
    <row r="1435" spans="1:134" x14ac:dyDescent="0.25">
      <c r="A1435" s="262">
        <v>-5185</v>
      </c>
      <c r="B1435" s="237">
        <v>110.32520386720186</v>
      </c>
      <c r="C1435" s="238">
        <v>109.73613081784282</v>
      </c>
      <c r="D1435" s="130">
        <v>1901.0833333333333</v>
      </c>
      <c r="E1435" s="238">
        <v>0</v>
      </c>
      <c r="F1435" s="238">
        <v>0</v>
      </c>
      <c r="G1435" s="238">
        <v>0</v>
      </c>
      <c r="H1435" s="238">
        <v>0</v>
      </c>
      <c r="I1435" s="238">
        <v>0</v>
      </c>
      <c r="J1435" s="131">
        <v>0</v>
      </c>
      <c r="K1435" s="131">
        <v>0</v>
      </c>
      <c r="L1435" s="131">
        <v>0</v>
      </c>
      <c r="M1435" s="131">
        <v>0</v>
      </c>
      <c r="N1435" s="131">
        <v>0</v>
      </c>
      <c r="O1435" s="131">
        <v>99.72999999999999</v>
      </c>
      <c r="P1435" s="131">
        <v>99.72999999999999</v>
      </c>
      <c r="Q1435" s="131">
        <v>99.72999999999999</v>
      </c>
      <c r="R1435" s="131">
        <v>99.09</v>
      </c>
      <c r="S1435" s="131">
        <v>8.0000000000000302</v>
      </c>
      <c r="T1435" s="131">
        <v>4</v>
      </c>
      <c r="U1435" s="7">
        <v>3</v>
      </c>
      <c r="V1435" s="131">
        <v>4</v>
      </c>
      <c r="W1435" s="131">
        <v>0</v>
      </c>
      <c r="X1435" s="131">
        <v>2</v>
      </c>
      <c r="Y1435" s="237">
        <v>0</v>
      </c>
      <c r="Z1435" s="237">
        <v>100</v>
      </c>
      <c r="AA1435" s="131">
        <v>6</v>
      </c>
      <c r="AB1435" s="131">
        <v>3.5</v>
      </c>
      <c r="AC1435" s="131">
        <v>8</v>
      </c>
      <c r="AD1435" s="131">
        <v>6</v>
      </c>
      <c r="AE1435" s="131">
        <v>0</v>
      </c>
      <c r="AF1435" s="131">
        <v>0</v>
      </c>
      <c r="AG1435" s="131">
        <v>0</v>
      </c>
      <c r="AH1435" s="131">
        <v>0</v>
      </c>
      <c r="AI1435" s="131">
        <v>0</v>
      </c>
      <c r="AJ1435" s="131">
        <v>0</v>
      </c>
      <c r="AK1435" s="131">
        <v>0</v>
      </c>
      <c r="AL1435" s="131">
        <v>0</v>
      </c>
      <c r="AM1435" s="238">
        <v>4.2680203168665249</v>
      </c>
      <c r="AN1435" s="238">
        <v>8.8045170527921037</v>
      </c>
      <c r="AO1435" s="238">
        <v>14.964371499504686</v>
      </c>
      <c r="AP1435" s="238">
        <v>14.752942500963671</v>
      </c>
      <c r="AQ1435" s="238">
        <v>14.466527544823377</v>
      </c>
      <c r="AR1435" s="238">
        <v>13.679719048027108</v>
      </c>
      <c r="AS1435" s="238">
        <v>13.164797365343336</v>
      </c>
      <c r="AT1435" s="269">
        <v>4.1397037823156229</v>
      </c>
      <c r="AU1435" s="269">
        <v>8.0952448004715691</v>
      </c>
      <c r="AV1435" s="269">
        <v>13.402099666612138</v>
      </c>
      <c r="AW1435" s="269">
        <v>13.326138364635632</v>
      </c>
      <c r="AX1435" s="269">
        <v>11.668176886416783</v>
      </c>
      <c r="AY1435" s="269">
        <v>10.615829048736055</v>
      </c>
      <c r="AZ1435" s="269">
        <v>11.627505584984311</v>
      </c>
      <c r="BA1435" s="269">
        <v>12.394708895300251</v>
      </c>
      <c r="BB1435" s="269">
        <v>14.392230471634184</v>
      </c>
      <c r="BC1435" s="238">
        <v>4.1354966076510609</v>
      </c>
      <c r="BD1435" s="238">
        <v>7.4263452901752114</v>
      </c>
      <c r="BE1435" s="238">
        <v>12.109350669091041</v>
      </c>
      <c r="BF1435" s="238">
        <v>12.278451724039911</v>
      </c>
      <c r="BG1435" s="238">
        <v>11.287412141001726</v>
      </c>
      <c r="BH1435" s="238">
        <v>9.4073108864305368</v>
      </c>
      <c r="BI1435" s="238">
        <v>10.477832884771635</v>
      </c>
      <c r="BJ1435" s="238">
        <v>11.941094565739453</v>
      </c>
      <c r="BK1435" s="238">
        <v>12.511267320465704</v>
      </c>
      <c r="BL1435" s="238">
        <v>14.701280079539185</v>
      </c>
      <c r="BM1435" s="238">
        <v>14.465463308277863</v>
      </c>
      <c r="BN1435" s="238">
        <v>9.3046156474337902</v>
      </c>
      <c r="BO1435" s="238">
        <v>4.1539137567749727</v>
      </c>
      <c r="BP1435" s="238">
        <v>6.7473155105628999</v>
      </c>
      <c r="BQ1435" s="238">
        <v>10.711744938115858</v>
      </c>
      <c r="BR1435" s="238">
        <v>11.093963338055836</v>
      </c>
      <c r="BS1435" s="238">
        <v>9.2965533749732128</v>
      </c>
      <c r="BT1435" s="238">
        <v>8.3472367581501263</v>
      </c>
      <c r="BU1435" s="238">
        <v>9.5318519121149414</v>
      </c>
      <c r="BV1435" s="238">
        <v>10.961234724143788</v>
      </c>
      <c r="BW1435" s="238">
        <v>11.918436522829506</v>
      </c>
      <c r="BX1435" s="238">
        <v>12.627341998993375</v>
      </c>
      <c r="BY1435" s="275">
        <v>11.516790368067685</v>
      </c>
      <c r="BZ1435" s="238">
        <v>4.1646302991584578</v>
      </c>
      <c r="CA1435" s="238">
        <v>5.9823749814914668</v>
      </c>
      <c r="CB1435" s="238">
        <v>8.9579768021209816</v>
      </c>
      <c r="CC1435" s="238">
        <v>10.612749477331302</v>
      </c>
      <c r="CD1435" s="238">
        <v>8.1692373804808707</v>
      </c>
      <c r="CE1435" s="238">
        <v>6.901264824546546</v>
      </c>
      <c r="CF1435" s="238">
        <v>8.0137243803738905</v>
      </c>
      <c r="CG1435" s="238">
        <v>8.9765077447584076</v>
      </c>
      <c r="CH1435" s="238">
        <v>9.8433729976698299</v>
      </c>
      <c r="CI1435" s="238">
        <v>10.368408698764853</v>
      </c>
      <c r="CJ1435" s="238">
        <v>7.9099521583064112</v>
      </c>
      <c r="CK1435" s="238">
        <v>4.2812411781243505</v>
      </c>
      <c r="CL1435" s="238">
        <v>5.2911396204632446</v>
      </c>
      <c r="CM1435" s="238">
        <v>8.0341886330948782</v>
      </c>
      <c r="CN1435" s="238">
        <v>8.794217082389812</v>
      </c>
      <c r="CO1435" s="238">
        <v>6.9516206826319555</v>
      </c>
      <c r="CP1435" s="238">
        <v>5.9906371533377802</v>
      </c>
      <c r="CQ1435" s="238">
        <v>6.5696820976264645</v>
      </c>
      <c r="CR1435" s="238">
        <v>7.1341941864138105</v>
      </c>
      <c r="CS1435" s="238">
        <v>7.9691283614542749</v>
      </c>
      <c r="CT1435" s="238">
        <v>8.3677600542061956</v>
      </c>
      <c r="CU1435" s="238">
        <v>3.9929373503798131</v>
      </c>
      <c r="CV1435" s="238">
        <v>4.5447308405328339</v>
      </c>
      <c r="CW1435" s="238">
        <v>7.0639764007117058</v>
      </c>
      <c r="CX1435" s="238">
        <v>8.4699218288542397</v>
      </c>
      <c r="CY1435" s="238">
        <v>5.9166070363293359</v>
      </c>
      <c r="CZ1435" s="238">
        <v>5.1787736113920451</v>
      </c>
      <c r="DA1435" s="238">
        <v>5.6214142896391888</v>
      </c>
      <c r="DB1435" s="238">
        <v>6.0213109791288035</v>
      </c>
      <c r="DC1435" s="238">
        <v>6.4366212397002709</v>
      </c>
      <c r="DD1435" s="238">
        <v>6.9015140445231395</v>
      </c>
      <c r="DE1435" s="238">
        <v>3.9852665491275254</v>
      </c>
      <c r="DF1435" s="238">
        <v>6.0904472640455554</v>
      </c>
      <c r="DG1435" s="238">
        <v>6.3916673082213151</v>
      </c>
      <c r="DH1435" s="238">
        <v>5.1740270277449723</v>
      </c>
      <c r="DI1435" s="238">
        <v>4.2602371805752188</v>
      </c>
      <c r="DJ1435" s="238">
        <v>4.5211179920328686</v>
      </c>
      <c r="DK1435" s="238">
        <v>4.7724467697740005</v>
      </c>
      <c r="DL1435" s="238">
        <v>5.0062875175335639</v>
      </c>
      <c r="DM1435" s="238">
        <v>5.1551866758214384</v>
      </c>
      <c r="DN1435" s="238">
        <v>3.0891045223579212</v>
      </c>
      <c r="DO1435" s="238">
        <v>5.4216088332668555</v>
      </c>
      <c r="DP1435" s="238">
        <v>5.5704345794157097</v>
      </c>
      <c r="DQ1435" s="238">
        <v>4.3077883856466332</v>
      </c>
      <c r="DR1435" s="238">
        <v>6.0119110640420992</v>
      </c>
      <c r="DS1435" s="238">
        <v>3.6242856587683874</v>
      </c>
      <c r="DT1435" s="238">
        <v>3.804240077484256</v>
      </c>
      <c r="DU1435" s="238">
        <v>3.9328237650444375</v>
      </c>
      <c r="DV1435" s="238">
        <v>5.149660353774105</v>
      </c>
      <c r="DW1435" s="238">
        <v>3.0750692166504732</v>
      </c>
      <c r="DX1435" s="238">
        <v>3.0490446884655857</v>
      </c>
      <c r="DY1435" s="238">
        <v>2.9755735471887426</v>
      </c>
      <c r="DZ1435" s="238">
        <v>2.9237788655525545</v>
      </c>
      <c r="EA1435" s="238">
        <v>2.9513933531818597</v>
      </c>
      <c r="EB1435" s="238">
        <v>2.449669797153271</v>
      </c>
      <c r="EC1435" s="238">
        <v>2.8439383977377539</v>
      </c>
      <c r="ED1435" s="238">
        <v>1.8645375008848937</v>
      </c>
    </row>
    <row r="1436" spans="1:134" x14ac:dyDescent="0.25">
      <c r="A1436" s="262">
        <v>-5190</v>
      </c>
      <c r="B1436" s="237">
        <v>110.36443858558769</v>
      </c>
      <c r="C1436" s="238">
        <v>109.77524632818563</v>
      </c>
      <c r="D1436" s="130">
        <v>1901</v>
      </c>
      <c r="E1436" s="238">
        <v>0</v>
      </c>
      <c r="F1436" s="238">
        <v>0</v>
      </c>
      <c r="G1436" s="238">
        <v>0</v>
      </c>
      <c r="H1436" s="238">
        <v>0</v>
      </c>
      <c r="I1436" s="238">
        <v>0</v>
      </c>
      <c r="J1436" s="131">
        <v>0</v>
      </c>
      <c r="K1436" s="131">
        <v>0</v>
      </c>
      <c r="L1436" s="131">
        <v>0</v>
      </c>
      <c r="M1436" s="131">
        <v>0</v>
      </c>
      <c r="N1436" s="131">
        <v>0</v>
      </c>
      <c r="O1436" s="131">
        <v>99.72999999999999</v>
      </c>
      <c r="P1436" s="131">
        <v>99.72999999999999</v>
      </c>
      <c r="Q1436" s="131">
        <v>99.72999999999999</v>
      </c>
      <c r="R1436" s="131">
        <v>99.09</v>
      </c>
      <c r="S1436" s="131">
        <v>8.0000000000000302</v>
      </c>
      <c r="T1436" s="131">
        <v>4</v>
      </c>
      <c r="U1436" s="7">
        <v>3</v>
      </c>
      <c r="V1436" s="131">
        <v>4</v>
      </c>
      <c r="W1436" s="131">
        <v>0</v>
      </c>
      <c r="X1436" s="131">
        <v>2</v>
      </c>
      <c r="Y1436" s="237">
        <v>0</v>
      </c>
      <c r="Z1436" s="237">
        <v>100</v>
      </c>
      <c r="AA1436" s="131">
        <v>6</v>
      </c>
      <c r="AB1436" s="131">
        <v>3.5</v>
      </c>
      <c r="AC1436" s="131">
        <v>8</v>
      </c>
      <c r="AD1436" s="131">
        <v>6</v>
      </c>
      <c r="AE1436" s="131">
        <v>0</v>
      </c>
      <c r="AF1436" s="131">
        <v>0</v>
      </c>
      <c r="AG1436" s="131">
        <v>0</v>
      </c>
      <c r="AH1436" s="131">
        <v>0</v>
      </c>
      <c r="AI1436" s="131">
        <v>0</v>
      </c>
      <c r="AJ1436" s="131">
        <v>0</v>
      </c>
      <c r="AK1436" s="131">
        <v>0</v>
      </c>
      <c r="AL1436" s="131">
        <v>0</v>
      </c>
      <c r="AM1436" s="238">
        <v>4.2680203168665249</v>
      </c>
      <c r="AN1436" s="238">
        <v>8.8045170527921037</v>
      </c>
      <c r="AO1436" s="238">
        <v>14.964371499504686</v>
      </c>
      <c r="AP1436" s="238">
        <v>14.752942500963671</v>
      </c>
      <c r="AQ1436" s="238">
        <v>14.466527544823377</v>
      </c>
      <c r="AR1436" s="238">
        <v>13.679719048027108</v>
      </c>
      <c r="AS1436" s="238">
        <v>13.164797365343336</v>
      </c>
      <c r="AT1436" s="269">
        <v>4.1397037823156229</v>
      </c>
      <c r="AU1436" s="269">
        <v>8.0952448004715691</v>
      </c>
      <c r="AV1436" s="269">
        <v>13.402099666612138</v>
      </c>
      <c r="AW1436" s="269">
        <v>13.326138364635632</v>
      </c>
      <c r="AX1436" s="269">
        <v>11.668176886416783</v>
      </c>
      <c r="AY1436" s="269">
        <v>10.615829048736055</v>
      </c>
      <c r="AZ1436" s="269">
        <v>11.627505584984311</v>
      </c>
      <c r="BA1436" s="269">
        <v>12.394708895300251</v>
      </c>
      <c r="BB1436" s="269">
        <v>14.392230471634184</v>
      </c>
      <c r="BC1436" s="238">
        <v>4.1354966076510609</v>
      </c>
      <c r="BD1436" s="238">
        <v>7.4263452901752114</v>
      </c>
      <c r="BE1436" s="238">
        <v>12.109350669091041</v>
      </c>
      <c r="BF1436" s="238">
        <v>12.278451724039911</v>
      </c>
      <c r="BG1436" s="238">
        <v>11.287412141001726</v>
      </c>
      <c r="BH1436" s="238">
        <v>9.4073108864305368</v>
      </c>
      <c r="BI1436" s="238">
        <v>10.477832884771635</v>
      </c>
      <c r="BJ1436" s="238">
        <v>11.941094565739453</v>
      </c>
      <c r="BK1436" s="238">
        <v>12.511267320465704</v>
      </c>
      <c r="BL1436" s="238">
        <v>14.701280079539185</v>
      </c>
      <c r="BM1436" s="238">
        <v>14.465463308277863</v>
      </c>
      <c r="BN1436" s="238">
        <v>9.3046156474337902</v>
      </c>
      <c r="BO1436" s="238">
        <v>4.1539137567749727</v>
      </c>
      <c r="BP1436" s="238">
        <v>6.7473155105628999</v>
      </c>
      <c r="BQ1436" s="238">
        <v>10.711744938115858</v>
      </c>
      <c r="BR1436" s="238">
        <v>11.093963338055836</v>
      </c>
      <c r="BS1436" s="238">
        <v>9.2965533749732128</v>
      </c>
      <c r="BT1436" s="238">
        <v>8.3472367581501263</v>
      </c>
      <c r="BU1436" s="238">
        <v>9.5318519121149414</v>
      </c>
      <c r="BV1436" s="238">
        <v>10.961234724143788</v>
      </c>
      <c r="BW1436" s="238">
        <v>11.918436522829506</v>
      </c>
      <c r="BX1436" s="238">
        <v>12.627341998993375</v>
      </c>
      <c r="BY1436" s="275">
        <v>11.516790368067685</v>
      </c>
      <c r="BZ1436" s="238">
        <v>4.1646302991584578</v>
      </c>
      <c r="CA1436" s="238">
        <v>5.9823749814914668</v>
      </c>
      <c r="CB1436" s="238">
        <v>8.9579768021209816</v>
      </c>
      <c r="CC1436" s="238">
        <v>10.612749477331302</v>
      </c>
      <c r="CD1436" s="238">
        <v>8.1692373804808707</v>
      </c>
      <c r="CE1436" s="238">
        <v>6.901264824546546</v>
      </c>
      <c r="CF1436" s="238">
        <v>8.0137243803738905</v>
      </c>
      <c r="CG1436" s="238">
        <v>8.9765077447584076</v>
      </c>
      <c r="CH1436" s="238">
        <v>9.8433729976698299</v>
      </c>
      <c r="CI1436" s="238">
        <v>10.368408698764853</v>
      </c>
      <c r="CJ1436" s="238">
        <v>7.9099521583064112</v>
      </c>
      <c r="CK1436" s="238">
        <v>4.2812411781243505</v>
      </c>
      <c r="CL1436" s="238">
        <v>5.2911396204632446</v>
      </c>
      <c r="CM1436" s="238">
        <v>8.0341886330948782</v>
      </c>
      <c r="CN1436" s="238">
        <v>8.794217082389812</v>
      </c>
      <c r="CO1436" s="238">
        <v>6.9516206826319555</v>
      </c>
      <c r="CP1436" s="238">
        <v>5.9906371533377802</v>
      </c>
      <c r="CQ1436" s="238">
        <v>6.5696820976264645</v>
      </c>
      <c r="CR1436" s="238">
        <v>7.1341941864138105</v>
      </c>
      <c r="CS1436" s="238">
        <v>7.9691283614542749</v>
      </c>
      <c r="CT1436" s="238">
        <v>8.3677600542061956</v>
      </c>
      <c r="CU1436" s="238">
        <v>3.9929373503798131</v>
      </c>
      <c r="CV1436" s="238">
        <v>4.5447308405328339</v>
      </c>
      <c r="CW1436" s="238">
        <v>7.0639764007117058</v>
      </c>
      <c r="CX1436" s="238">
        <v>8.4699218288542397</v>
      </c>
      <c r="CY1436" s="238">
        <v>5.9166070363293359</v>
      </c>
      <c r="CZ1436" s="238">
        <v>5.1787736113920451</v>
      </c>
      <c r="DA1436" s="238">
        <v>5.6214142896391888</v>
      </c>
      <c r="DB1436" s="238">
        <v>6.0213109791288035</v>
      </c>
      <c r="DC1436" s="238">
        <v>6.4366212397002709</v>
      </c>
      <c r="DD1436" s="238">
        <v>6.9015140445231395</v>
      </c>
      <c r="DE1436" s="238">
        <v>3.9852665491275254</v>
      </c>
      <c r="DF1436" s="238">
        <v>6.0904472640455554</v>
      </c>
      <c r="DG1436" s="238">
        <v>6.3916673082213151</v>
      </c>
      <c r="DH1436" s="238">
        <v>5.1740270277449723</v>
      </c>
      <c r="DI1436" s="238">
        <v>4.2602371805752188</v>
      </c>
      <c r="DJ1436" s="238">
        <v>4.5211179920328686</v>
      </c>
      <c r="DK1436" s="238">
        <v>4.7724467697740005</v>
      </c>
      <c r="DL1436" s="238">
        <v>5.0062875175335639</v>
      </c>
      <c r="DM1436" s="238">
        <v>5.1551866758214384</v>
      </c>
      <c r="DN1436" s="238">
        <v>3.0891045223579212</v>
      </c>
      <c r="DO1436" s="238">
        <v>5.4216088332668555</v>
      </c>
      <c r="DP1436" s="238">
        <v>5.5704345794157097</v>
      </c>
      <c r="DQ1436" s="238">
        <v>4.3077883856466332</v>
      </c>
      <c r="DR1436" s="238">
        <v>6.0119110640420992</v>
      </c>
      <c r="DS1436" s="238">
        <v>3.6242856587683874</v>
      </c>
      <c r="DT1436" s="238">
        <v>3.804240077484256</v>
      </c>
      <c r="DU1436" s="238">
        <v>3.9328237650444375</v>
      </c>
      <c r="DV1436" s="238">
        <v>5.149660353774105</v>
      </c>
      <c r="DW1436" s="238">
        <v>3.0750692166504732</v>
      </c>
      <c r="DX1436" s="238">
        <v>3.0490446884655857</v>
      </c>
      <c r="DY1436" s="238">
        <v>2.9755735471887426</v>
      </c>
      <c r="DZ1436" s="238">
        <v>2.9237788655525545</v>
      </c>
      <c r="EA1436" s="238">
        <v>2.9513933531818597</v>
      </c>
      <c r="EB1436" s="238">
        <v>2.449669797153271</v>
      </c>
      <c r="EC1436" s="238">
        <v>2.8439383977377539</v>
      </c>
      <c r="ED1436" s="238">
        <v>1.8645375008848937</v>
      </c>
    </row>
    <row r="1437" spans="1:134" x14ac:dyDescent="0.25">
      <c r="A1437" s="262">
        <v>-5195</v>
      </c>
      <c r="B1437" s="237">
        <v>110.33508958021778</v>
      </c>
      <c r="C1437" s="238">
        <v>109.74601552461674</v>
      </c>
      <c r="D1437" s="130">
        <v>1900.9166666666667</v>
      </c>
      <c r="E1437" s="238">
        <v>0</v>
      </c>
      <c r="F1437" s="238">
        <v>0</v>
      </c>
      <c r="G1437" s="238">
        <v>0</v>
      </c>
      <c r="H1437" s="238">
        <v>0</v>
      </c>
      <c r="I1437" s="238">
        <v>0</v>
      </c>
      <c r="J1437" s="131">
        <v>0</v>
      </c>
      <c r="K1437" s="131">
        <v>0</v>
      </c>
      <c r="L1437" s="131">
        <v>0</v>
      </c>
      <c r="M1437" s="131">
        <v>0</v>
      </c>
      <c r="N1437" s="131">
        <v>0</v>
      </c>
      <c r="O1437" s="131">
        <v>99.72999999999999</v>
      </c>
      <c r="P1437" s="131">
        <v>99.72999999999999</v>
      </c>
      <c r="Q1437" s="131">
        <v>99.72999999999999</v>
      </c>
      <c r="R1437" s="131">
        <v>99.09</v>
      </c>
      <c r="S1437" s="131">
        <v>8.0000000000000302</v>
      </c>
      <c r="T1437" s="131">
        <v>4</v>
      </c>
      <c r="U1437" s="7">
        <v>3</v>
      </c>
      <c r="V1437" s="131">
        <v>4</v>
      </c>
      <c r="W1437" s="131">
        <v>0</v>
      </c>
      <c r="X1437" s="131">
        <v>2</v>
      </c>
      <c r="Y1437" s="237">
        <v>0</v>
      </c>
      <c r="Z1437" s="237">
        <v>100</v>
      </c>
      <c r="AA1437" s="131">
        <v>6</v>
      </c>
      <c r="AB1437" s="131">
        <v>3.5</v>
      </c>
      <c r="AC1437" s="131">
        <v>8</v>
      </c>
      <c r="AD1437" s="131">
        <v>6</v>
      </c>
      <c r="AE1437" s="131">
        <v>0</v>
      </c>
      <c r="AF1437" s="131">
        <v>0</v>
      </c>
      <c r="AG1437" s="131">
        <v>0</v>
      </c>
      <c r="AH1437" s="131">
        <v>0</v>
      </c>
      <c r="AI1437" s="131">
        <v>0</v>
      </c>
      <c r="AJ1437" s="131">
        <v>0</v>
      </c>
      <c r="AK1437" s="131">
        <v>0</v>
      </c>
      <c r="AL1437" s="131">
        <v>0</v>
      </c>
      <c r="AM1437" s="238">
        <v>4.2680203168665249</v>
      </c>
      <c r="AN1437" s="238">
        <v>8.8045170527921037</v>
      </c>
      <c r="AO1437" s="238">
        <v>14.964371499504686</v>
      </c>
      <c r="AP1437" s="238">
        <v>14.752942500963671</v>
      </c>
      <c r="AQ1437" s="238">
        <v>14.466527544823377</v>
      </c>
      <c r="AR1437" s="238">
        <v>13.679719048027108</v>
      </c>
      <c r="AS1437" s="238">
        <v>13.164797365343336</v>
      </c>
      <c r="AT1437" s="269">
        <v>4.1397037823156229</v>
      </c>
      <c r="AU1437" s="269">
        <v>8.0952448004715691</v>
      </c>
      <c r="AV1437" s="269">
        <v>13.402099666612138</v>
      </c>
      <c r="AW1437" s="269">
        <v>13.326138364635632</v>
      </c>
      <c r="AX1437" s="269">
        <v>11.668176886416783</v>
      </c>
      <c r="AY1437" s="269">
        <v>10.615829048736055</v>
      </c>
      <c r="AZ1437" s="269">
        <v>11.627505584984311</v>
      </c>
      <c r="BA1437" s="269">
        <v>12.394708895300251</v>
      </c>
      <c r="BB1437" s="269">
        <v>14.392230471634184</v>
      </c>
      <c r="BC1437" s="238">
        <v>4.1354966076510609</v>
      </c>
      <c r="BD1437" s="238">
        <v>7.4263452901752114</v>
      </c>
      <c r="BE1437" s="238">
        <v>12.109350669091041</v>
      </c>
      <c r="BF1437" s="238">
        <v>12.278451724039911</v>
      </c>
      <c r="BG1437" s="238">
        <v>11.287412141001726</v>
      </c>
      <c r="BH1437" s="238">
        <v>9.4073108864305368</v>
      </c>
      <c r="BI1437" s="238">
        <v>10.477832884771635</v>
      </c>
      <c r="BJ1437" s="238">
        <v>11.941094565739453</v>
      </c>
      <c r="BK1437" s="238">
        <v>12.511267320465704</v>
      </c>
      <c r="BL1437" s="238">
        <v>14.701280079539185</v>
      </c>
      <c r="BM1437" s="238">
        <v>14.465463308277863</v>
      </c>
      <c r="BN1437" s="238">
        <v>9.3046156474337902</v>
      </c>
      <c r="BO1437" s="238">
        <v>4.1539137567749727</v>
      </c>
      <c r="BP1437" s="238">
        <v>6.7473155105628999</v>
      </c>
      <c r="BQ1437" s="238">
        <v>10.711744938115858</v>
      </c>
      <c r="BR1437" s="238">
        <v>11.093963338055836</v>
      </c>
      <c r="BS1437" s="238">
        <v>9.2965533749732128</v>
      </c>
      <c r="BT1437" s="238">
        <v>8.3472367581501263</v>
      </c>
      <c r="BU1437" s="238">
        <v>9.5318519121149414</v>
      </c>
      <c r="BV1437" s="238">
        <v>10.961234724143788</v>
      </c>
      <c r="BW1437" s="238">
        <v>11.918436522829506</v>
      </c>
      <c r="BX1437" s="238">
        <v>12.627341998993375</v>
      </c>
      <c r="BY1437" s="275">
        <v>11.516790368067685</v>
      </c>
      <c r="BZ1437" s="238">
        <v>4.1646302991584578</v>
      </c>
      <c r="CA1437" s="238">
        <v>5.9823749814914668</v>
      </c>
      <c r="CB1437" s="238">
        <v>8.9579768021209816</v>
      </c>
      <c r="CC1437" s="238">
        <v>10.612749477331302</v>
      </c>
      <c r="CD1437" s="238">
        <v>8.1692373804808707</v>
      </c>
      <c r="CE1437" s="238">
        <v>6.901264824546546</v>
      </c>
      <c r="CF1437" s="238">
        <v>8.0137243803738905</v>
      </c>
      <c r="CG1437" s="238">
        <v>8.9765077447584076</v>
      </c>
      <c r="CH1437" s="238">
        <v>9.8433729976698299</v>
      </c>
      <c r="CI1437" s="238">
        <v>10.368408698764853</v>
      </c>
      <c r="CJ1437" s="238">
        <v>7.9099521583064112</v>
      </c>
      <c r="CK1437" s="238">
        <v>4.2812411781243505</v>
      </c>
      <c r="CL1437" s="238">
        <v>5.2911396204632446</v>
      </c>
      <c r="CM1437" s="238">
        <v>8.0341886330948782</v>
      </c>
      <c r="CN1437" s="238">
        <v>8.794217082389812</v>
      </c>
      <c r="CO1437" s="238">
        <v>6.9516206826319555</v>
      </c>
      <c r="CP1437" s="238">
        <v>5.9906371533377802</v>
      </c>
      <c r="CQ1437" s="238">
        <v>6.5696820976264645</v>
      </c>
      <c r="CR1437" s="238">
        <v>7.1341941864138105</v>
      </c>
      <c r="CS1437" s="238">
        <v>7.9691283614542749</v>
      </c>
      <c r="CT1437" s="238">
        <v>8.3677600542061956</v>
      </c>
      <c r="CU1437" s="238">
        <v>3.9929373503798131</v>
      </c>
      <c r="CV1437" s="238">
        <v>4.5447308405328339</v>
      </c>
      <c r="CW1437" s="238">
        <v>7.0639764007117058</v>
      </c>
      <c r="CX1437" s="238">
        <v>8.4699218288542397</v>
      </c>
      <c r="CY1437" s="238">
        <v>5.9166070363293359</v>
      </c>
      <c r="CZ1437" s="238">
        <v>5.1787736113920451</v>
      </c>
      <c r="DA1437" s="238">
        <v>5.6214142896391888</v>
      </c>
      <c r="DB1437" s="238">
        <v>6.0213109791288035</v>
      </c>
      <c r="DC1437" s="238">
        <v>6.4366212397002709</v>
      </c>
      <c r="DD1437" s="238">
        <v>6.9015140445231395</v>
      </c>
      <c r="DE1437" s="238">
        <v>3.9852665491275254</v>
      </c>
      <c r="DF1437" s="238">
        <v>6.0904472640455554</v>
      </c>
      <c r="DG1437" s="238">
        <v>6.3916673082213151</v>
      </c>
      <c r="DH1437" s="238">
        <v>5.1740270277449723</v>
      </c>
      <c r="DI1437" s="238">
        <v>4.2602371805752188</v>
      </c>
      <c r="DJ1437" s="238">
        <v>4.5211179920328686</v>
      </c>
      <c r="DK1437" s="238">
        <v>4.7724467697740005</v>
      </c>
      <c r="DL1437" s="238">
        <v>5.0062875175335639</v>
      </c>
      <c r="DM1437" s="238">
        <v>5.1551866758214384</v>
      </c>
      <c r="DN1437" s="238">
        <v>3.0891045223579212</v>
      </c>
      <c r="DO1437" s="238">
        <v>5.4216088332668555</v>
      </c>
      <c r="DP1437" s="238">
        <v>5.5704345794157097</v>
      </c>
      <c r="DQ1437" s="238">
        <v>4.3077883856466332</v>
      </c>
      <c r="DR1437" s="238">
        <v>6.0119110640420992</v>
      </c>
      <c r="DS1437" s="238">
        <v>3.6242856587683874</v>
      </c>
      <c r="DT1437" s="238">
        <v>3.804240077484256</v>
      </c>
      <c r="DU1437" s="238">
        <v>3.9328237650444375</v>
      </c>
      <c r="DV1437" s="238">
        <v>5.149660353774105</v>
      </c>
      <c r="DW1437" s="238">
        <v>3.0750692166504732</v>
      </c>
      <c r="DX1437" s="238">
        <v>3.0490446884655857</v>
      </c>
      <c r="DY1437" s="238">
        <v>2.9755735471887426</v>
      </c>
      <c r="DZ1437" s="238">
        <v>2.9237788655525545</v>
      </c>
      <c r="EA1437" s="238">
        <v>2.9513933531818597</v>
      </c>
      <c r="EB1437" s="238">
        <v>2.449669797153271</v>
      </c>
      <c r="EC1437" s="238">
        <v>2.8439383977377539</v>
      </c>
      <c r="ED1437" s="238">
        <v>1.8645375008848937</v>
      </c>
    </row>
    <row r="1438" spans="1:134" x14ac:dyDescent="0.25">
      <c r="A1438" s="262">
        <v>-5200</v>
      </c>
      <c r="B1438" s="237">
        <v>110.26458026648062</v>
      </c>
      <c r="C1438" s="238">
        <v>109.67586225344053</v>
      </c>
      <c r="D1438" s="130">
        <v>1900.8333333333333</v>
      </c>
      <c r="E1438" s="238">
        <v>0</v>
      </c>
      <c r="F1438" s="238">
        <v>0</v>
      </c>
      <c r="G1438" s="238">
        <v>0</v>
      </c>
      <c r="H1438" s="238">
        <v>0</v>
      </c>
      <c r="I1438" s="238">
        <v>0</v>
      </c>
      <c r="J1438" s="131">
        <v>0</v>
      </c>
      <c r="K1438" s="131">
        <v>0</v>
      </c>
      <c r="L1438" s="131">
        <v>0</v>
      </c>
      <c r="M1438" s="131">
        <v>0</v>
      </c>
      <c r="N1438" s="131">
        <v>0</v>
      </c>
      <c r="O1438" s="131">
        <v>99.72999999999999</v>
      </c>
      <c r="P1438" s="131">
        <v>99.72999999999999</v>
      </c>
      <c r="Q1438" s="131">
        <v>99.72999999999999</v>
      </c>
      <c r="R1438" s="131">
        <v>99.09</v>
      </c>
      <c r="S1438" s="131">
        <v>8.0000000000000302</v>
      </c>
      <c r="T1438" s="131">
        <v>4</v>
      </c>
      <c r="U1438" s="7">
        <v>3</v>
      </c>
      <c r="V1438" s="131">
        <v>4</v>
      </c>
      <c r="W1438" s="131">
        <v>0</v>
      </c>
      <c r="X1438" s="131">
        <v>2</v>
      </c>
      <c r="Y1438" s="237">
        <v>0</v>
      </c>
      <c r="Z1438" s="237">
        <v>100</v>
      </c>
      <c r="AA1438" s="131">
        <v>6</v>
      </c>
      <c r="AB1438" s="131">
        <v>3.5</v>
      </c>
      <c r="AC1438" s="131">
        <v>8</v>
      </c>
      <c r="AD1438" s="131">
        <v>6</v>
      </c>
      <c r="AE1438" s="131">
        <v>0</v>
      </c>
      <c r="AF1438" s="131">
        <v>0</v>
      </c>
      <c r="AG1438" s="131">
        <v>0</v>
      </c>
      <c r="AH1438" s="131">
        <v>0</v>
      </c>
      <c r="AI1438" s="131">
        <v>0</v>
      </c>
      <c r="AJ1438" s="131">
        <v>0</v>
      </c>
      <c r="AK1438" s="131">
        <v>0</v>
      </c>
      <c r="AL1438" s="131">
        <v>0</v>
      </c>
      <c r="AM1438" s="238">
        <v>4.2680203168665249</v>
      </c>
      <c r="AN1438" s="238">
        <v>8.8045170527921037</v>
      </c>
      <c r="AO1438" s="238">
        <v>14.964371499504686</v>
      </c>
      <c r="AP1438" s="238">
        <v>14.752942500963671</v>
      </c>
      <c r="AQ1438" s="238">
        <v>14.466527544823377</v>
      </c>
      <c r="AR1438" s="238">
        <v>13.679719048027108</v>
      </c>
      <c r="AS1438" s="238">
        <v>13.164797365343336</v>
      </c>
      <c r="AT1438" s="269">
        <v>4.1397037823156229</v>
      </c>
      <c r="AU1438" s="269">
        <v>8.0952448004715691</v>
      </c>
      <c r="AV1438" s="269">
        <v>13.402099666612138</v>
      </c>
      <c r="AW1438" s="269">
        <v>13.326138364635632</v>
      </c>
      <c r="AX1438" s="269">
        <v>11.668176886416783</v>
      </c>
      <c r="AY1438" s="269">
        <v>10.615829048736055</v>
      </c>
      <c r="AZ1438" s="269">
        <v>11.627505584984311</v>
      </c>
      <c r="BA1438" s="269">
        <v>12.394708895300251</v>
      </c>
      <c r="BB1438" s="269">
        <v>14.392230471634184</v>
      </c>
      <c r="BC1438" s="238">
        <v>4.1354966076510609</v>
      </c>
      <c r="BD1438" s="238">
        <v>7.4263452901752114</v>
      </c>
      <c r="BE1438" s="238">
        <v>12.109350669091041</v>
      </c>
      <c r="BF1438" s="238">
        <v>12.278451724039911</v>
      </c>
      <c r="BG1438" s="238">
        <v>11.287412141001726</v>
      </c>
      <c r="BH1438" s="238">
        <v>9.4073108864305368</v>
      </c>
      <c r="BI1438" s="238">
        <v>10.477832884771635</v>
      </c>
      <c r="BJ1438" s="238">
        <v>11.941094565739453</v>
      </c>
      <c r="BK1438" s="238">
        <v>12.511267320465704</v>
      </c>
      <c r="BL1438" s="238">
        <v>14.701280079539185</v>
      </c>
      <c r="BM1438" s="238">
        <v>14.465463308277863</v>
      </c>
      <c r="BN1438" s="238">
        <v>9.3046156474337902</v>
      </c>
      <c r="BO1438" s="238">
        <v>4.1539137567749727</v>
      </c>
      <c r="BP1438" s="238">
        <v>6.7473155105628999</v>
      </c>
      <c r="BQ1438" s="238">
        <v>10.711744938115858</v>
      </c>
      <c r="BR1438" s="238">
        <v>11.093963338055836</v>
      </c>
      <c r="BS1438" s="238">
        <v>9.2965533749732128</v>
      </c>
      <c r="BT1438" s="238">
        <v>8.3472367581501263</v>
      </c>
      <c r="BU1438" s="238">
        <v>9.5318519121149414</v>
      </c>
      <c r="BV1438" s="238">
        <v>10.961234724143788</v>
      </c>
      <c r="BW1438" s="238">
        <v>11.918436522829506</v>
      </c>
      <c r="BX1438" s="238">
        <v>12.627341998993375</v>
      </c>
      <c r="BY1438" s="275">
        <v>11.516790368067685</v>
      </c>
      <c r="BZ1438" s="238">
        <v>4.1646302991584578</v>
      </c>
      <c r="CA1438" s="238">
        <v>5.9823749814914668</v>
      </c>
      <c r="CB1438" s="238">
        <v>8.9579768021209816</v>
      </c>
      <c r="CC1438" s="238">
        <v>10.612749477331302</v>
      </c>
      <c r="CD1438" s="238">
        <v>8.1692373804808707</v>
      </c>
      <c r="CE1438" s="238">
        <v>6.901264824546546</v>
      </c>
      <c r="CF1438" s="238">
        <v>8.0137243803738905</v>
      </c>
      <c r="CG1438" s="238">
        <v>8.9765077447584076</v>
      </c>
      <c r="CH1438" s="238">
        <v>9.8433729976698299</v>
      </c>
      <c r="CI1438" s="238">
        <v>10.368408698764853</v>
      </c>
      <c r="CJ1438" s="238">
        <v>7.9099521583064112</v>
      </c>
      <c r="CK1438" s="238">
        <v>4.2812411781243505</v>
      </c>
      <c r="CL1438" s="238">
        <v>5.2911396204632446</v>
      </c>
      <c r="CM1438" s="238">
        <v>8.0341886330948782</v>
      </c>
      <c r="CN1438" s="238">
        <v>8.794217082389812</v>
      </c>
      <c r="CO1438" s="238">
        <v>6.9516206826319555</v>
      </c>
      <c r="CP1438" s="238">
        <v>5.9906371533377802</v>
      </c>
      <c r="CQ1438" s="238">
        <v>6.5696820976264645</v>
      </c>
      <c r="CR1438" s="238">
        <v>7.1341941864138105</v>
      </c>
      <c r="CS1438" s="238">
        <v>7.9691283614542749</v>
      </c>
      <c r="CT1438" s="238">
        <v>8.3677600542061956</v>
      </c>
      <c r="CU1438" s="238">
        <v>3.9929373503798131</v>
      </c>
      <c r="CV1438" s="238">
        <v>4.5447308405328339</v>
      </c>
      <c r="CW1438" s="238">
        <v>7.0639764007117058</v>
      </c>
      <c r="CX1438" s="238">
        <v>8.4699218288542397</v>
      </c>
      <c r="CY1438" s="238">
        <v>5.9166070363293359</v>
      </c>
      <c r="CZ1438" s="238">
        <v>5.1787736113920451</v>
      </c>
      <c r="DA1438" s="238">
        <v>5.6214142896391888</v>
      </c>
      <c r="DB1438" s="238">
        <v>6.0213109791288035</v>
      </c>
      <c r="DC1438" s="238">
        <v>6.4366212397002709</v>
      </c>
      <c r="DD1438" s="238">
        <v>6.9015140445231395</v>
      </c>
      <c r="DE1438" s="238">
        <v>3.9852665491275254</v>
      </c>
      <c r="DF1438" s="238">
        <v>6.0904472640455554</v>
      </c>
      <c r="DG1438" s="238">
        <v>6.3916673082213151</v>
      </c>
      <c r="DH1438" s="238">
        <v>5.1740270277449723</v>
      </c>
      <c r="DI1438" s="238">
        <v>4.2602371805752188</v>
      </c>
      <c r="DJ1438" s="238">
        <v>4.5211179920328686</v>
      </c>
      <c r="DK1438" s="238">
        <v>4.7724467697740005</v>
      </c>
      <c r="DL1438" s="238">
        <v>5.0062875175335639</v>
      </c>
      <c r="DM1438" s="238">
        <v>5.1551866758214384</v>
      </c>
      <c r="DN1438" s="238">
        <v>3.0891045223579212</v>
      </c>
      <c r="DO1438" s="238">
        <v>5.4216088332668555</v>
      </c>
      <c r="DP1438" s="238">
        <v>5.5704345794157097</v>
      </c>
      <c r="DQ1438" s="238">
        <v>4.3077883856466332</v>
      </c>
      <c r="DR1438" s="238">
        <v>6.0119110640420992</v>
      </c>
      <c r="DS1438" s="238">
        <v>3.6242856587683874</v>
      </c>
      <c r="DT1438" s="238">
        <v>3.804240077484256</v>
      </c>
      <c r="DU1438" s="238">
        <v>3.9328237650444375</v>
      </c>
      <c r="DV1438" s="238">
        <v>5.149660353774105</v>
      </c>
      <c r="DW1438" s="238">
        <v>3.0750692166504732</v>
      </c>
      <c r="DX1438" s="238">
        <v>3.0490446884655857</v>
      </c>
      <c r="DY1438" s="238">
        <v>2.9755735471887426</v>
      </c>
      <c r="DZ1438" s="238">
        <v>2.9237788655525545</v>
      </c>
      <c r="EA1438" s="238">
        <v>2.9513933531818597</v>
      </c>
      <c r="EB1438" s="238">
        <v>2.449669797153271</v>
      </c>
      <c r="EC1438" s="238">
        <v>2.8439383977377539</v>
      </c>
      <c r="ED1438" s="238">
        <v>1.8645375008848937</v>
      </c>
    </row>
    <row r="1439" spans="1:134" x14ac:dyDescent="0.25">
      <c r="A1439" s="262">
        <v>-5205</v>
      </c>
      <c r="B1439" s="237">
        <v>110.13905369946906</v>
      </c>
      <c r="C1439" s="238">
        <v>109.55116762692398</v>
      </c>
      <c r="D1439" s="130">
        <v>1900.75</v>
      </c>
      <c r="E1439" s="238">
        <v>0</v>
      </c>
      <c r="F1439" s="238">
        <v>0</v>
      </c>
      <c r="G1439" s="238">
        <v>0</v>
      </c>
      <c r="H1439" s="238">
        <v>0</v>
      </c>
      <c r="I1439" s="238">
        <v>0</v>
      </c>
      <c r="J1439" s="131">
        <v>0</v>
      </c>
      <c r="K1439" s="131">
        <v>0</v>
      </c>
      <c r="L1439" s="131">
        <v>0</v>
      </c>
      <c r="M1439" s="131">
        <v>0</v>
      </c>
      <c r="N1439" s="131">
        <v>0</v>
      </c>
      <c r="O1439" s="131">
        <v>99.72999999999999</v>
      </c>
      <c r="P1439" s="131">
        <v>99.72999999999999</v>
      </c>
      <c r="Q1439" s="131">
        <v>99.72999999999999</v>
      </c>
      <c r="R1439" s="131">
        <v>99.09</v>
      </c>
      <c r="S1439" s="131">
        <v>8.0000000000000302</v>
      </c>
      <c r="T1439" s="131">
        <v>4</v>
      </c>
      <c r="U1439" s="7">
        <v>3</v>
      </c>
      <c r="V1439" s="131">
        <v>4</v>
      </c>
      <c r="W1439" s="131">
        <v>0</v>
      </c>
      <c r="X1439" s="131">
        <v>2</v>
      </c>
      <c r="Y1439" s="237">
        <v>0</v>
      </c>
      <c r="Z1439" s="237">
        <v>100</v>
      </c>
      <c r="AA1439" s="131">
        <v>6</v>
      </c>
      <c r="AB1439" s="131">
        <v>3.5</v>
      </c>
      <c r="AC1439" s="131">
        <v>8</v>
      </c>
      <c r="AD1439" s="131">
        <v>6</v>
      </c>
      <c r="AE1439" s="131">
        <v>0</v>
      </c>
      <c r="AF1439" s="131">
        <v>0</v>
      </c>
      <c r="AG1439" s="131">
        <v>0</v>
      </c>
      <c r="AH1439" s="131">
        <v>0</v>
      </c>
      <c r="AI1439" s="131">
        <v>0</v>
      </c>
      <c r="AJ1439" s="131">
        <v>0</v>
      </c>
      <c r="AK1439" s="131">
        <v>0</v>
      </c>
      <c r="AL1439" s="131">
        <v>0</v>
      </c>
      <c r="AM1439" s="238">
        <v>4.2680203168665249</v>
      </c>
      <c r="AN1439" s="238">
        <v>8.8045170527921037</v>
      </c>
      <c r="AO1439" s="238">
        <v>14.964371499504686</v>
      </c>
      <c r="AP1439" s="238">
        <v>14.752942500963671</v>
      </c>
      <c r="AQ1439" s="238">
        <v>14.466527544823377</v>
      </c>
      <c r="AR1439" s="238">
        <v>13.679719048027108</v>
      </c>
      <c r="AS1439" s="238">
        <v>13.164797365343336</v>
      </c>
      <c r="AT1439" s="269">
        <v>4.1397037823156229</v>
      </c>
      <c r="AU1439" s="269">
        <v>8.0952448004715691</v>
      </c>
      <c r="AV1439" s="269">
        <v>13.402099666612138</v>
      </c>
      <c r="AW1439" s="269">
        <v>13.326138364635632</v>
      </c>
      <c r="AX1439" s="269">
        <v>11.668176886416783</v>
      </c>
      <c r="AY1439" s="269">
        <v>10.615829048736055</v>
      </c>
      <c r="AZ1439" s="269">
        <v>11.627505584984311</v>
      </c>
      <c r="BA1439" s="269">
        <v>12.394708895300251</v>
      </c>
      <c r="BB1439" s="269">
        <v>14.392230471634184</v>
      </c>
      <c r="BC1439" s="238">
        <v>4.1354966076510609</v>
      </c>
      <c r="BD1439" s="238">
        <v>7.4263452901752114</v>
      </c>
      <c r="BE1439" s="238">
        <v>12.109350669091041</v>
      </c>
      <c r="BF1439" s="238">
        <v>12.278451724039911</v>
      </c>
      <c r="BG1439" s="238">
        <v>11.287412141001726</v>
      </c>
      <c r="BH1439" s="238">
        <v>9.4073108864305368</v>
      </c>
      <c r="BI1439" s="238">
        <v>10.477832884771635</v>
      </c>
      <c r="BJ1439" s="238">
        <v>11.941094565739453</v>
      </c>
      <c r="BK1439" s="238">
        <v>12.511267320465704</v>
      </c>
      <c r="BL1439" s="238">
        <v>14.701280079539185</v>
      </c>
      <c r="BM1439" s="238">
        <v>14.465463308277863</v>
      </c>
      <c r="BN1439" s="238">
        <v>9.3046156474337902</v>
      </c>
      <c r="BO1439" s="238">
        <v>4.1539137567749727</v>
      </c>
      <c r="BP1439" s="238">
        <v>6.7473155105628999</v>
      </c>
      <c r="BQ1439" s="238">
        <v>10.711744938115858</v>
      </c>
      <c r="BR1439" s="238">
        <v>11.093963338055836</v>
      </c>
      <c r="BS1439" s="238">
        <v>9.2965533749732128</v>
      </c>
      <c r="BT1439" s="238">
        <v>8.3472367581501263</v>
      </c>
      <c r="BU1439" s="238">
        <v>9.5318519121149414</v>
      </c>
      <c r="BV1439" s="238">
        <v>10.961234724143788</v>
      </c>
      <c r="BW1439" s="238">
        <v>11.918436522829506</v>
      </c>
      <c r="BX1439" s="238">
        <v>12.627341998993375</v>
      </c>
      <c r="BY1439" s="275">
        <v>11.516790368067685</v>
      </c>
      <c r="BZ1439" s="238">
        <v>4.1646302991584578</v>
      </c>
      <c r="CA1439" s="238">
        <v>5.9823749814914668</v>
      </c>
      <c r="CB1439" s="238">
        <v>8.9579768021209816</v>
      </c>
      <c r="CC1439" s="238">
        <v>10.612749477331302</v>
      </c>
      <c r="CD1439" s="238">
        <v>8.1692373804808707</v>
      </c>
      <c r="CE1439" s="238">
        <v>6.901264824546546</v>
      </c>
      <c r="CF1439" s="238">
        <v>8.0137243803738905</v>
      </c>
      <c r="CG1439" s="238">
        <v>8.9765077447584076</v>
      </c>
      <c r="CH1439" s="238">
        <v>9.8433729976698299</v>
      </c>
      <c r="CI1439" s="238">
        <v>10.368408698764853</v>
      </c>
      <c r="CJ1439" s="238">
        <v>7.9099521583064112</v>
      </c>
      <c r="CK1439" s="238">
        <v>4.2812411781243505</v>
      </c>
      <c r="CL1439" s="238">
        <v>5.2911396204632446</v>
      </c>
      <c r="CM1439" s="238">
        <v>8.0341886330948782</v>
      </c>
      <c r="CN1439" s="238">
        <v>8.794217082389812</v>
      </c>
      <c r="CO1439" s="238">
        <v>6.9516206826319555</v>
      </c>
      <c r="CP1439" s="238">
        <v>5.9906371533377802</v>
      </c>
      <c r="CQ1439" s="238">
        <v>6.5696820976264645</v>
      </c>
      <c r="CR1439" s="238">
        <v>7.1341941864138105</v>
      </c>
      <c r="CS1439" s="238">
        <v>7.9691283614542749</v>
      </c>
      <c r="CT1439" s="238">
        <v>8.3677600542061956</v>
      </c>
      <c r="CU1439" s="238">
        <v>3.9929373503798131</v>
      </c>
      <c r="CV1439" s="238">
        <v>4.5447308405328339</v>
      </c>
      <c r="CW1439" s="238">
        <v>7.0639764007117058</v>
      </c>
      <c r="CX1439" s="238">
        <v>8.4699218288542397</v>
      </c>
      <c r="CY1439" s="238">
        <v>5.9166070363293359</v>
      </c>
      <c r="CZ1439" s="238">
        <v>5.1787736113920451</v>
      </c>
      <c r="DA1439" s="238">
        <v>5.6214142896391888</v>
      </c>
      <c r="DB1439" s="238">
        <v>6.0213109791288035</v>
      </c>
      <c r="DC1439" s="238">
        <v>6.4366212397002709</v>
      </c>
      <c r="DD1439" s="238">
        <v>6.9015140445231395</v>
      </c>
      <c r="DE1439" s="238">
        <v>3.9852665491275254</v>
      </c>
      <c r="DF1439" s="238">
        <v>6.0904472640455554</v>
      </c>
      <c r="DG1439" s="238">
        <v>6.3916673082213151</v>
      </c>
      <c r="DH1439" s="238">
        <v>5.1740270277449723</v>
      </c>
      <c r="DI1439" s="238">
        <v>4.2602371805752188</v>
      </c>
      <c r="DJ1439" s="238">
        <v>4.5211179920328686</v>
      </c>
      <c r="DK1439" s="238">
        <v>4.7724467697740005</v>
      </c>
      <c r="DL1439" s="238">
        <v>5.0062875175335639</v>
      </c>
      <c r="DM1439" s="238">
        <v>5.1551866758214384</v>
      </c>
      <c r="DN1439" s="238">
        <v>3.0891045223579212</v>
      </c>
      <c r="DO1439" s="238">
        <v>5.4216088332668555</v>
      </c>
      <c r="DP1439" s="238">
        <v>5.5704345794157097</v>
      </c>
      <c r="DQ1439" s="238">
        <v>4.3077883856466332</v>
      </c>
      <c r="DR1439" s="238">
        <v>6.0119110640420992</v>
      </c>
      <c r="DS1439" s="238">
        <v>3.6242856587683874</v>
      </c>
      <c r="DT1439" s="238">
        <v>3.804240077484256</v>
      </c>
      <c r="DU1439" s="238">
        <v>3.9328237650444375</v>
      </c>
      <c r="DV1439" s="238">
        <v>5.149660353774105</v>
      </c>
      <c r="DW1439" s="238">
        <v>3.0750692166504732</v>
      </c>
      <c r="DX1439" s="238">
        <v>3.0490446884655857</v>
      </c>
      <c r="DY1439" s="238">
        <v>2.9755735471887426</v>
      </c>
      <c r="DZ1439" s="238">
        <v>2.9237788655525545</v>
      </c>
      <c r="EA1439" s="238">
        <v>2.9513933531818597</v>
      </c>
      <c r="EB1439" s="238">
        <v>2.449669797153271</v>
      </c>
      <c r="EC1439" s="238">
        <v>2.8439383977377539</v>
      </c>
      <c r="ED1439" s="238">
        <v>1.8645375008848937</v>
      </c>
    </row>
    <row r="1440" spans="1:134" x14ac:dyDescent="0.25">
      <c r="A1440" s="262">
        <v>-5210</v>
      </c>
      <c r="B1440" s="237">
        <v>109.86330231854204</v>
      </c>
      <c r="C1440" s="238">
        <v>109.27672494769283</v>
      </c>
      <c r="D1440" s="130">
        <v>1900.6666666666667</v>
      </c>
      <c r="E1440" s="238">
        <v>0</v>
      </c>
      <c r="F1440" s="238">
        <v>0</v>
      </c>
      <c r="G1440" s="238">
        <v>0</v>
      </c>
      <c r="H1440" s="238">
        <v>0</v>
      </c>
      <c r="I1440" s="238">
        <v>0</v>
      </c>
      <c r="J1440" s="131">
        <v>0</v>
      </c>
      <c r="K1440" s="131">
        <v>0</v>
      </c>
      <c r="L1440" s="131">
        <v>0</v>
      </c>
      <c r="M1440" s="131">
        <v>0</v>
      </c>
      <c r="N1440" s="131">
        <v>0</v>
      </c>
      <c r="O1440" s="131">
        <v>99.72999999999999</v>
      </c>
      <c r="P1440" s="131">
        <v>99.72999999999999</v>
      </c>
      <c r="Q1440" s="131">
        <v>99.72999999999999</v>
      </c>
      <c r="R1440" s="131">
        <v>99.09</v>
      </c>
      <c r="S1440" s="131">
        <v>8.0000000000000302</v>
      </c>
      <c r="T1440" s="131">
        <v>4</v>
      </c>
      <c r="U1440" s="7">
        <v>3</v>
      </c>
      <c r="V1440" s="131">
        <v>4</v>
      </c>
      <c r="W1440" s="131">
        <v>0</v>
      </c>
      <c r="X1440" s="131">
        <v>2</v>
      </c>
      <c r="Y1440" s="237">
        <v>0</v>
      </c>
      <c r="Z1440" s="237">
        <v>100</v>
      </c>
      <c r="AA1440" s="131">
        <v>6</v>
      </c>
      <c r="AB1440" s="131">
        <v>3.5</v>
      </c>
      <c r="AC1440" s="131">
        <v>8</v>
      </c>
      <c r="AD1440" s="131">
        <v>6</v>
      </c>
      <c r="AE1440" s="131">
        <v>0</v>
      </c>
      <c r="AF1440" s="131">
        <v>0</v>
      </c>
      <c r="AG1440" s="131">
        <v>0</v>
      </c>
      <c r="AH1440" s="131">
        <v>0</v>
      </c>
      <c r="AI1440" s="131">
        <v>0</v>
      </c>
      <c r="AJ1440" s="131">
        <v>0</v>
      </c>
      <c r="AK1440" s="131">
        <v>0</v>
      </c>
      <c r="AL1440" s="131">
        <v>0</v>
      </c>
      <c r="AM1440" s="238">
        <v>4.2680203168665249</v>
      </c>
      <c r="AN1440" s="238">
        <v>8.8045170527921037</v>
      </c>
      <c r="AO1440" s="238">
        <v>14.964371499504686</v>
      </c>
      <c r="AP1440" s="238">
        <v>14.752942500963671</v>
      </c>
      <c r="AQ1440" s="238">
        <v>14.466527544823377</v>
      </c>
      <c r="AR1440" s="238">
        <v>13.679719048027108</v>
      </c>
      <c r="AS1440" s="238">
        <v>13.164797365343336</v>
      </c>
      <c r="AT1440" s="269">
        <v>4.1397037823156229</v>
      </c>
      <c r="AU1440" s="269">
        <v>8.0952448004715691</v>
      </c>
      <c r="AV1440" s="269">
        <v>13.402099666612138</v>
      </c>
      <c r="AW1440" s="269">
        <v>13.326138364635632</v>
      </c>
      <c r="AX1440" s="269">
        <v>11.668176886416783</v>
      </c>
      <c r="AY1440" s="269">
        <v>10.615829048736055</v>
      </c>
      <c r="AZ1440" s="269">
        <v>11.627505584984311</v>
      </c>
      <c r="BA1440" s="269">
        <v>12.394708895300251</v>
      </c>
      <c r="BB1440" s="269">
        <v>14.392230471634184</v>
      </c>
      <c r="BC1440" s="238">
        <v>4.1354966076510609</v>
      </c>
      <c r="BD1440" s="238">
        <v>7.4263452901752114</v>
      </c>
      <c r="BE1440" s="238">
        <v>12.109350669091041</v>
      </c>
      <c r="BF1440" s="238">
        <v>12.278451724039911</v>
      </c>
      <c r="BG1440" s="238">
        <v>11.287412141001726</v>
      </c>
      <c r="BH1440" s="238">
        <v>9.4073108864305368</v>
      </c>
      <c r="BI1440" s="238">
        <v>10.477832884771635</v>
      </c>
      <c r="BJ1440" s="238">
        <v>11.941094565739453</v>
      </c>
      <c r="BK1440" s="238">
        <v>12.511267320465704</v>
      </c>
      <c r="BL1440" s="238">
        <v>14.701280079539185</v>
      </c>
      <c r="BM1440" s="238">
        <v>14.465463308277863</v>
      </c>
      <c r="BN1440" s="238">
        <v>9.3046156474337902</v>
      </c>
      <c r="BO1440" s="238">
        <v>4.1539137567749727</v>
      </c>
      <c r="BP1440" s="238">
        <v>6.7473155105628999</v>
      </c>
      <c r="BQ1440" s="238">
        <v>10.711744938115858</v>
      </c>
      <c r="BR1440" s="238">
        <v>11.093963338055836</v>
      </c>
      <c r="BS1440" s="238">
        <v>9.2965533749732128</v>
      </c>
      <c r="BT1440" s="238">
        <v>8.3472367581501263</v>
      </c>
      <c r="BU1440" s="238">
        <v>9.5318519121149414</v>
      </c>
      <c r="BV1440" s="238">
        <v>10.961234724143788</v>
      </c>
      <c r="BW1440" s="238">
        <v>11.918436522829506</v>
      </c>
      <c r="BX1440" s="238">
        <v>12.627341998993375</v>
      </c>
      <c r="BY1440" s="275">
        <v>11.516790368067685</v>
      </c>
      <c r="BZ1440" s="238">
        <v>4.1646302991584578</v>
      </c>
      <c r="CA1440" s="238">
        <v>5.9823749814914668</v>
      </c>
      <c r="CB1440" s="238">
        <v>8.9579768021209816</v>
      </c>
      <c r="CC1440" s="238">
        <v>10.612749477331302</v>
      </c>
      <c r="CD1440" s="238">
        <v>8.1692373804808707</v>
      </c>
      <c r="CE1440" s="238">
        <v>6.901264824546546</v>
      </c>
      <c r="CF1440" s="238">
        <v>8.0137243803738905</v>
      </c>
      <c r="CG1440" s="238">
        <v>8.9765077447584076</v>
      </c>
      <c r="CH1440" s="238">
        <v>9.8433729976698299</v>
      </c>
      <c r="CI1440" s="238">
        <v>10.368408698764853</v>
      </c>
      <c r="CJ1440" s="238">
        <v>7.9099521583064112</v>
      </c>
      <c r="CK1440" s="238">
        <v>4.2812411781243505</v>
      </c>
      <c r="CL1440" s="238">
        <v>5.2911396204632446</v>
      </c>
      <c r="CM1440" s="238">
        <v>8.0341886330948782</v>
      </c>
      <c r="CN1440" s="238">
        <v>8.794217082389812</v>
      </c>
      <c r="CO1440" s="238">
        <v>6.9516206826319555</v>
      </c>
      <c r="CP1440" s="238">
        <v>5.9906371533377802</v>
      </c>
      <c r="CQ1440" s="238">
        <v>6.5696820976264645</v>
      </c>
      <c r="CR1440" s="238">
        <v>7.1341941864138105</v>
      </c>
      <c r="CS1440" s="238">
        <v>7.9691283614542749</v>
      </c>
      <c r="CT1440" s="238">
        <v>8.3677600542061956</v>
      </c>
      <c r="CU1440" s="238">
        <v>3.9929373503798131</v>
      </c>
      <c r="CV1440" s="238">
        <v>4.5447308405328339</v>
      </c>
      <c r="CW1440" s="238">
        <v>7.0639764007117058</v>
      </c>
      <c r="CX1440" s="238">
        <v>8.4699218288542397</v>
      </c>
      <c r="CY1440" s="238">
        <v>5.9166070363293359</v>
      </c>
      <c r="CZ1440" s="238">
        <v>5.1787736113920451</v>
      </c>
      <c r="DA1440" s="238">
        <v>5.6214142896391888</v>
      </c>
      <c r="DB1440" s="238">
        <v>6.0213109791288035</v>
      </c>
      <c r="DC1440" s="238">
        <v>6.4366212397002709</v>
      </c>
      <c r="DD1440" s="238">
        <v>6.9015140445231395</v>
      </c>
      <c r="DE1440" s="238">
        <v>3.9852665491275254</v>
      </c>
      <c r="DF1440" s="238">
        <v>6.0904472640455554</v>
      </c>
      <c r="DG1440" s="238">
        <v>6.3916673082213151</v>
      </c>
      <c r="DH1440" s="238">
        <v>5.1740270277449723</v>
      </c>
      <c r="DI1440" s="238">
        <v>4.2602371805752188</v>
      </c>
      <c r="DJ1440" s="238">
        <v>4.5211179920328686</v>
      </c>
      <c r="DK1440" s="238">
        <v>4.7724467697740005</v>
      </c>
      <c r="DL1440" s="238">
        <v>5.0062875175335639</v>
      </c>
      <c r="DM1440" s="238">
        <v>5.1551866758214384</v>
      </c>
      <c r="DN1440" s="238">
        <v>3.0891045223579212</v>
      </c>
      <c r="DO1440" s="238">
        <v>5.4216088332668555</v>
      </c>
      <c r="DP1440" s="238">
        <v>5.5704345794157097</v>
      </c>
      <c r="DQ1440" s="238">
        <v>4.3077883856466332</v>
      </c>
      <c r="DR1440" s="238">
        <v>6.0119110640420992</v>
      </c>
      <c r="DS1440" s="238">
        <v>3.6242856587683874</v>
      </c>
      <c r="DT1440" s="238">
        <v>3.804240077484256</v>
      </c>
      <c r="DU1440" s="238">
        <v>3.9328237650444375</v>
      </c>
      <c r="DV1440" s="238">
        <v>5.149660353774105</v>
      </c>
      <c r="DW1440" s="238">
        <v>3.0750692166504732</v>
      </c>
      <c r="DX1440" s="238">
        <v>3.0490446884655857</v>
      </c>
      <c r="DY1440" s="238">
        <v>2.9755735471887426</v>
      </c>
      <c r="DZ1440" s="238">
        <v>2.9237788655525545</v>
      </c>
      <c r="EA1440" s="238">
        <v>2.9513933531818597</v>
      </c>
      <c r="EB1440" s="238">
        <v>2.449669797153271</v>
      </c>
      <c r="EC1440" s="238">
        <v>2.8439383977377539</v>
      </c>
      <c r="ED1440" s="238">
        <v>1.8645375008848937</v>
      </c>
    </row>
    <row r="1441" spans="1:134" x14ac:dyDescent="0.25">
      <c r="A1441" s="262">
        <v>-5215</v>
      </c>
      <c r="B1441" s="237">
        <v>109.56076856558141</v>
      </c>
      <c r="C1441" s="238">
        <v>108.97597752193995</v>
      </c>
      <c r="D1441" s="130">
        <v>1900.5833333333333</v>
      </c>
      <c r="E1441" s="238">
        <v>0</v>
      </c>
      <c r="F1441" s="238">
        <v>0</v>
      </c>
      <c r="G1441" s="238">
        <v>0</v>
      </c>
      <c r="H1441" s="238">
        <v>0</v>
      </c>
      <c r="I1441" s="238">
        <v>0</v>
      </c>
      <c r="J1441" s="131">
        <v>0</v>
      </c>
      <c r="K1441" s="131">
        <v>0</v>
      </c>
      <c r="L1441" s="131">
        <v>0</v>
      </c>
      <c r="M1441" s="131">
        <v>0</v>
      </c>
      <c r="N1441" s="131">
        <v>0</v>
      </c>
      <c r="O1441" s="131">
        <v>99.72999999999999</v>
      </c>
      <c r="P1441" s="131">
        <v>99.72999999999999</v>
      </c>
      <c r="Q1441" s="131">
        <v>99.72999999999999</v>
      </c>
      <c r="R1441" s="131">
        <v>99.09</v>
      </c>
      <c r="S1441" s="131">
        <v>8.0000000000000302</v>
      </c>
      <c r="T1441" s="131">
        <v>4</v>
      </c>
      <c r="U1441" s="7">
        <v>3</v>
      </c>
      <c r="V1441" s="131">
        <v>4</v>
      </c>
      <c r="W1441" s="131">
        <v>0</v>
      </c>
      <c r="X1441" s="131">
        <v>2</v>
      </c>
      <c r="Y1441" s="237">
        <v>0</v>
      </c>
      <c r="Z1441" s="237">
        <v>100</v>
      </c>
      <c r="AA1441" s="131">
        <v>6</v>
      </c>
      <c r="AB1441" s="131">
        <v>3.5</v>
      </c>
      <c r="AC1441" s="131">
        <v>8</v>
      </c>
      <c r="AD1441" s="131">
        <v>6</v>
      </c>
      <c r="AE1441" s="131">
        <v>0</v>
      </c>
      <c r="AF1441" s="131">
        <v>0</v>
      </c>
      <c r="AG1441" s="131">
        <v>0</v>
      </c>
      <c r="AH1441" s="131">
        <v>0</v>
      </c>
      <c r="AI1441" s="131">
        <v>0</v>
      </c>
      <c r="AJ1441" s="131">
        <v>0</v>
      </c>
      <c r="AK1441" s="131">
        <v>0</v>
      </c>
      <c r="AL1441" s="131">
        <v>0</v>
      </c>
      <c r="AM1441" s="238">
        <v>4.2680203168665249</v>
      </c>
      <c r="AN1441" s="238">
        <v>8.8045170527921037</v>
      </c>
      <c r="AO1441" s="238">
        <v>14.964371499504686</v>
      </c>
      <c r="AP1441" s="238">
        <v>14.752942500963671</v>
      </c>
      <c r="AQ1441" s="238">
        <v>14.466527544823377</v>
      </c>
      <c r="AR1441" s="238">
        <v>13.679719048027108</v>
      </c>
      <c r="AS1441" s="238">
        <v>13.164797365343336</v>
      </c>
      <c r="AT1441" s="269">
        <v>4.1397037823156229</v>
      </c>
      <c r="AU1441" s="269">
        <v>8.0952448004715691</v>
      </c>
      <c r="AV1441" s="269">
        <v>13.402099666612138</v>
      </c>
      <c r="AW1441" s="269">
        <v>13.326138364635632</v>
      </c>
      <c r="AX1441" s="269">
        <v>11.668176886416783</v>
      </c>
      <c r="AY1441" s="269">
        <v>10.615829048736055</v>
      </c>
      <c r="AZ1441" s="269">
        <v>11.627505584984311</v>
      </c>
      <c r="BA1441" s="269">
        <v>12.394708895300251</v>
      </c>
      <c r="BB1441" s="269">
        <v>14.392230471634184</v>
      </c>
      <c r="BC1441" s="238">
        <v>4.1354966076510609</v>
      </c>
      <c r="BD1441" s="238">
        <v>7.4263452901752114</v>
      </c>
      <c r="BE1441" s="238">
        <v>12.109350669091041</v>
      </c>
      <c r="BF1441" s="238">
        <v>12.278451724039911</v>
      </c>
      <c r="BG1441" s="238">
        <v>11.287412141001726</v>
      </c>
      <c r="BH1441" s="238">
        <v>9.4073108864305368</v>
      </c>
      <c r="BI1441" s="238">
        <v>10.477832884771635</v>
      </c>
      <c r="BJ1441" s="238">
        <v>11.941094565739453</v>
      </c>
      <c r="BK1441" s="238">
        <v>12.511267320465704</v>
      </c>
      <c r="BL1441" s="238">
        <v>14.701280079539185</v>
      </c>
      <c r="BM1441" s="238">
        <v>14.465463308277863</v>
      </c>
      <c r="BN1441" s="238">
        <v>9.3046156474337902</v>
      </c>
      <c r="BO1441" s="238">
        <v>4.1539137567749727</v>
      </c>
      <c r="BP1441" s="238">
        <v>6.7473155105628999</v>
      </c>
      <c r="BQ1441" s="238">
        <v>10.711744938115858</v>
      </c>
      <c r="BR1441" s="238">
        <v>11.093963338055836</v>
      </c>
      <c r="BS1441" s="238">
        <v>9.2965533749732128</v>
      </c>
      <c r="BT1441" s="238">
        <v>8.3472367581501263</v>
      </c>
      <c r="BU1441" s="238">
        <v>9.5318519121149414</v>
      </c>
      <c r="BV1441" s="238">
        <v>10.961234724143788</v>
      </c>
      <c r="BW1441" s="238">
        <v>11.918436522829506</v>
      </c>
      <c r="BX1441" s="238">
        <v>12.627341998993375</v>
      </c>
      <c r="BY1441" s="275">
        <v>11.516790368067685</v>
      </c>
      <c r="BZ1441" s="238">
        <v>4.1646302991584578</v>
      </c>
      <c r="CA1441" s="238">
        <v>5.9823749814914668</v>
      </c>
      <c r="CB1441" s="238">
        <v>8.9579768021209816</v>
      </c>
      <c r="CC1441" s="238">
        <v>10.612749477331302</v>
      </c>
      <c r="CD1441" s="238">
        <v>8.1692373804808707</v>
      </c>
      <c r="CE1441" s="238">
        <v>6.901264824546546</v>
      </c>
      <c r="CF1441" s="238">
        <v>8.0137243803738905</v>
      </c>
      <c r="CG1441" s="238">
        <v>8.9765077447584076</v>
      </c>
      <c r="CH1441" s="238">
        <v>9.8433729976698299</v>
      </c>
      <c r="CI1441" s="238">
        <v>10.368408698764853</v>
      </c>
      <c r="CJ1441" s="238">
        <v>7.9099521583064112</v>
      </c>
      <c r="CK1441" s="238">
        <v>4.2812411781243505</v>
      </c>
      <c r="CL1441" s="238">
        <v>5.2911396204632446</v>
      </c>
      <c r="CM1441" s="238">
        <v>8.0341886330948782</v>
      </c>
      <c r="CN1441" s="238">
        <v>8.794217082389812</v>
      </c>
      <c r="CO1441" s="238">
        <v>6.9516206826319555</v>
      </c>
      <c r="CP1441" s="238">
        <v>5.9906371533377802</v>
      </c>
      <c r="CQ1441" s="238">
        <v>6.5696820976264645</v>
      </c>
      <c r="CR1441" s="238">
        <v>7.1341941864138105</v>
      </c>
      <c r="CS1441" s="238">
        <v>7.9691283614542749</v>
      </c>
      <c r="CT1441" s="238">
        <v>8.3677600542061956</v>
      </c>
      <c r="CU1441" s="238">
        <v>3.9929373503798131</v>
      </c>
      <c r="CV1441" s="238">
        <v>4.5447308405328339</v>
      </c>
      <c r="CW1441" s="238">
        <v>7.0639764007117058</v>
      </c>
      <c r="CX1441" s="238">
        <v>8.4699218288542397</v>
      </c>
      <c r="CY1441" s="238">
        <v>5.9166070363293359</v>
      </c>
      <c r="CZ1441" s="238">
        <v>5.1787736113920451</v>
      </c>
      <c r="DA1441" s="238">
        <v>5.6214142896391888</v>
      </c>
      <c r="DB1441" s="238">
        <v>6.0213109791288035</v>
      </c>
      <c r="DC1441" s="238">
        <v>6.4366212397002709</v>
      </c>
      <c r="DD1441" s="238">
        <v>6.9015140445231395</v>
      </c>
      <c r="DE1441" s="238">
        <v>3.9852665491275254</v>
      </c>
      <c r="DF1441" s="238">
        <v>6.0904472640455554</v>
      </c>
      <c r="DG1441" s="238">
        <v>6.3916673082213151</v>
      </c>
      <c r="DH1441" s="238">
        <v>5.1740270277449723</v>
      </c>
      <c r="DI1441" s="238">
        <v>4.2602371805752188</v>
      </c>
      <c r="DJ1441" s="238">
        <v>4.5211179920328686</v>
      </c>
      <c r="DK1441" s="238">
        <v>4.7724467697740005</v>
      </c>
      <c r="DL1441" s="238">
        <v>5.0062875175335639</v>
      </c>
      <c r="DM1441" s="238">
        <v>5.1551866758214384</v>
      </c>
      <c r="DN1441" s="238">
        <v>3.0891045223579212</v>
      </c>
      <c r="DO1441" s="238">
        <v>5.4216088332668555</v>
      </c>
      <c r="DP1441" s="238">
        <v>5.5704345794157097</v>
      </c>
      <c r="DQ1441" s="238">
        <v>4.3077883856466332</v>
      </c>
      <c r="DR1441" s="238">
        <v>6.0119110640420992</v>
      </c>
      <c r="DS1441" s="238">
        <v>3.6242856587683874</v>
      </c>
      <c r="DT1441" s="238">
        <v>3.804240077484256</v>
      </c>
      <c r="DU1441" s="238">
        <v>3.9328237650444375</v>
      </c>
      <c r="DV1441" s="238">
        <v>5.149660353774105</v>
      </c>
      <c r="DW1441" s="238">
        <v>3.0750692166504732</v>
      </c>
      <c r="DX1441" s="238">
        <v>3.0490446884655857</v>
      </c>
      <c r="DY1441" s="238">
        <v>2.9755735471887426</v>
      </c>
      <c r="DZ1441" s="238">
        <v>2.9237788655525545</v>
      </c>
      <c r="EA1441" s="238">
        <v>2.9513933531818597</v>
      </c>
      <c r="EB1441" s="238">
        <v>2.449669797153271</v>
      </c>
      <c r="EC1441" s="238">
        <v>2.8439383977377539</v>
      </c>
      <c r="ED1441" s="238">
        <v>1.8645375008848937</v>
      </c>
    </row>
    <row r="1442" spans="1:134" x14ac:dyDescent="0.25">
      <c r="A1442" s="262">
        <v>-5220</v>
      </c>
      <c r="B1442" s="237">
        <v>109.31377198347414</v>
      </c>
      <c r="C1442" s="238">
        <v>108.73005547138335</v>
      </c>
      <c r="D1442" s="130">
        <v>1900.5</v>
      </c>
      <c r="E1442" s="238">
        <v>0</v>
      </c>
      <c r="F1442" s="238">
        <v>0</v>
      </c>
      <c r="G1442" s="238">
        <v>0</v>
      </c>
      <c r="H1442" s="238">
        <v>0</v>
      </c>
      <c r="I1442" s="238">
        <v>0</v>
      </c>
      <c r="J1442" s="131">
        <v>0</v>
      </c>
      <c r="K1442" s="131">
        <v>0</v>
      </c>
      <c r="L1442" s="131">
        <v>0</v>
      </c>
      <c r="M1442" s="131">
        <v>0</v>
      </c>
      <c r="N1442" s="131">
        <v>0</v>
      </c>
      <c r="O1442" s="131">
        <v>99.72999999999999</v>
      </c>
      <c r="P1442" s="131">
        <v>99.72999999999999</v>
      </c>
      <c r="Q1442" s="131">
        <v>99.72999999999999</v>
      </c>
      <c r="R1442" s="131">
        <v>99.09</v>
      </c>
      <c r="S1442" s="131">
        <v>8.0000000000000302</v>
      </c>
      <c r="T1442" s="131">
        <v>4</v>
      </c>
      <c r="U1442" s="7">
        <v>3</v>
      </c>
      <c r="V1442" s="131">
        <v>4</v>
      </c>
      <c r="W1442" s="131">
        <v>0</v>
      </c>
      <c r="X1442" s="131">
        <v>2</v>
      </c>
      <c r="Y1442" s="237">
        <v>0</v>
      </c>
      <c r="Z1442" s="237">
        <v>100</v>
      </c>
      <c r="AA1442" s="131">
        <v>6</v>
      </c>
      <c r="AB1442" s="131">
        <v>3.5</v>
      </c>
      <c r="AC1442" s="131">
        <v>8</v>
      </c>
      <c r="AD1442" s="131">
        <v>6</v>
      </c>
      <c r="AE1442" s="131">
        <v>0</v>
      </c>
      <c r="AF1442" s="131">
        <v>0</v>
      </c>
      <c r="AG1442" s="131">
        <v>0</v>
      </c>
      <c r="AH1442" s="131">
        <v>0</v>
      </c>
      <c r="AI1442" s="131">
        <v>0</v>
      </c>
      <c r="AJ1442" s="131">
        <v>0</v>
      </c>
      <c r="AK1442" s="131">
        <v>0</v>
      </c>
      <c r="AL1442" s="131">
        <v>0</v>
      </c>
      <c r="AM1442" s="238">
        <v>4.2680203168665249</v>
      </c>
      <c r="AN1442" s="238">
        <v>8.8045170527921037</v>
      </c>
      <c r="AO1442" s="238">
        <v>14.964371499504686</v>
      </c>
      <c r="AP1442" s="238">
        <v>14.752942500963671</v>
      </c>
      <c r="AQ1442" s="238">
        <v>14.466527544823377</v>
      </c>
      <c r="AR1442" s="238">
        <v>13.679719048027108</v>
      </c>
      <c r="AS1442" s="238">
        <v>13.164797365343336</v>
      </c>
      <c r="AT1442" s="269">
        <v>4.1397037823156229</v>
      </c>
      <c r="AU1442" s="269">
        <v>8.0952448004715691</v>
      </c>
      <c r="AV1442" s="269">
        <v>13.402099666612138</v>
      </c>
      <c r="AW1442" s="269">
        <v>13.326138364635632</v>
      </c>
      <c r="AX1442" s="269">
        <v>11.668176886416783</v>
      </c>
      <c r="AY1442" s="269">
        <v>10.615829048736055</v>
      </c>
      <c r="AZ1442" s="269">
        <v>11.627505584984311</v>
      </c>
      <c r="BA1442" s="269">
        <v>12.394708895300251</v>
      </c>
      <c r="BB1442" s="269">
        <v>14.392230471634184</v>
      </c>
      <c r="BC1442" s="238">
        <v>4.1354966076510609</v>
      </c>
      <c r="BD1442" s="238">
        <v>7.4263452901752114</v>
      </c>
      <c r="BE1442" s="238">
        <v>12.109350669091041</v>
      </c>
      <c r="BF1442" s="238">
        <v>12.278451724039911</v>
      </c>
      <c r="BG1442" s="238">
        <v>11.287412141001726</v>
      </c>
      <c r="BH1442" s="238">
        <v>9.4073108864305368</v>
      </c>
      <c r="BI1442" s="238">
        <v>10.477832884771635</v>
      </c>
      <c r="BJ1442" s="238">
        <v>11.941094565739453</v>
      </c>
      <c r="BK1442" s="238">
        <v>12.511267320465704</v>
      </c>
      <c r="BL1442" s="238">
        <v>14.701280079539185</v>
      </c>
      <c r="BM1442" s="238">
        <v>14.465463308277863</v>
      </c>
      <c r="BN1442" s="238">
        <v>9.3046156474337902</v>
      </c>
      <c r="BO1442" s="238">
        <v>4.1539137567749727</v>
      </c>
      <c r="BP1442" s="238">
        <v>6.7473155105628999</v>
      </c>
      <c r="BQ1442" s="238">
        <v>10.711744938115858</v>
      </c>
      <c r="BR1442" s="238">
        <v>11.093963338055836</v>
      </c>
      <c r="BS1442" s="238">
        <v>9.2965533749732128</v>
      </c>
      <c r="BT1442" s="238">
        <v>8.3472367581501263</v>
      </c>
      <c r="BU1442" s="238">
        <v>9.5318519121149414</v>
      </c>
      <c r="BV1442" s="238">
        <v>10.961234724143788</v>
      </c>
      <c r="BW1442" s="238">
        <v>11.918436522829506</v>
      </c>
      <c r="BX1442" s="238">
        <v>12.627341998993375</v>
      </c>
      <c r="BY1442" s="275">
        <v>11.516790368067685</v>
      </c>
      <c r="BZ1442" s="238">
        <v>4.1646302991584578</v>
      </c>
      <c r="CA1442" s="238">
        <v>5.9823749814914668</v>
      </c>
      <c r="CB1442" s="238">
        <v>8.9579768021209816</v>
      </c>
      <c r="CC1442" s="238">
        <v>10.612749477331302</v>
      </c>
      <c r="CD1442" s="238">
        <v>8.1692373804808707</v>
      </c>
      <c r="CE1442" s="238">
        <v>6.901264824546546</v>
      </c>
      <c r="CF1442" s="238">
        <v>8.0137243803738905</v>
      </c>
      <c r="CG1442" s="238">
        <v>8.9765077447584076</v>
      </c>
      <c r="CH1442" s="238">
        <v>9.8433729976698299</v>
      </c>
      <c r="CI1442" s="238">
        <v>10.368408698764853</v>
      </c>
      <c r="CJ1442" s="238">
        <v>7.9099521583064112</v>
      </c>
      <c r="CK1442" s="238">
        <v>4.2812411781243505</v>
      </c>
      <c r="CL1442" s="238">
        <v>5.2911396204632446</v>
      </c>
      <c r="CM1442" s="238">
        <v>8.0341886330948782</v>
      </c>
      <c r="CN1442" s="238">
        <v>8.794217082389812</v>
      </c>
      <c r="CO1442" s="238">
        <v>6.9516206826319555</v>
      </c>
      <c r="CP1442" s="238">
        <v>5.9906371533377802</v>
      </c>
      <c r="CQ1442" s="238">
        <v>6.5696820976264645</v>
      </c>
      <c r="CR1442" s="238">
        <v>7.1341941864138105</v>
      </c>
      <c r="CS1442" s="238">
        <v>7.9691283614542749</v>
      </c>
      <c r="CT1442" s="238">
        <v>8.3677600542061956</v>
      </c>
      <c r="CU1442" s="238">
        <v>3.9929373503798131</v>
      </c>
      <c r="CV1442" s="238">
        <v>4.5447308405328339</v>
      </c>
      <c r="CW1442" s="238">
        <v>7.0639764007117058</v>
      </c>
      <c r="CX1442" s="238">
        <v>8.4699218288542397</v>
      </c>
      <c r="CY1442" s="238">
        <v>5.9166070363293359</v>
      </c>
      <c r="CZ1442" s="238">
        <v>5.1787736113920451</v>
      </c>
      <c r="DA1442" s="238">
        <v>5.6214142896391888</v>
      </c>
      <c r="DB1442" s="238">
        <v>6.0213109791288035</v>
      </c>
      <c r="DC1442" s="238">
        <v>6.4366212397002709</v>
      </c>
      <c r="DD1442" s="238">
        <v>6.9015140445231395</v>
      </c>
      <c r="DE1442" s="238">
        <v>3.9852665491275254</v>
      </c>
      <c r="DF1442" s="238">
        <v>6.0904472640455554</v>
      </c>
      <c r="DG1442" s="238">
        <v>6.3916673082213151</v>
      </c>
      <c r="DH1442" s="238">
        <v>5.1740270277449723</v>
      </c>
      <c r="DI1442" s="238">
        <v>4.2602371805752188</v>
      </c>
      <c r="DJ1442" s="238">
        <v>4.5211179920328686</v>
      </c>
      <c r="DK1442" s="238">
        <v>4.7724467697740005</v>
      </c>
      <c r="DL1442" s="238">
        <v>5.0062875175335639</v>
      </c>
      <c r="DM1442" s="238">
        <v>5.1551866758214384</v>
      </c>
      <c r="DN1442" s="238">
        <v>3.0891045223579212</v>
      </c>
      <c r="DO1442" s="238">
        <v>5.4216088332668555</v>
      </c>
      <c r="DP1442" s="238">
        <v>5.5704345794157097</v>
      </c>
      <c r="DQ1442" s="238">
        <v>4.3077883856466332</v>
      </c>
      <c r="DR1442" s="238">
        <v>6.0119110640420992</v>
      </c>
      <c r="DS1442" s="238">
        <v>3.6242856587683874</v>
      </c>
      <c r="DT1442" s="238">
        <v>3.804240077484256</v>
      </c>
      <c r="DU1442" s="238">
        <v>3.9328237650444375</v>
      </c>
      <c r="DV1442" s="238">
        <v>5.149660353774105</v>
      </c>
      <c r="DW1442" s="238">
        <v>3.0750692166504732</v>
      </c>
      <c r="DX1442" s="238">
        <v>3.0490446884655857</v>
      </c>
      <c r="DY1442" s="238">
        <v>2.9755735471887426</v>
      </c>
      <c r="DZ1442" s="238">
        <v>2.9237788655525545</v>
      </c>
      <c r="EA1442" s="238">
        <v>2.9513933531818597</v>
      </c>
      <c r="EB1442" s="238">
        <v>2.449669797153271</v>
      </c>
      <c r="EC1442" s="238">
        <v>2.8439383977377539</v>
      </c>
      <c r="ED1442" s="238">
        <v>1.8645375008848937</v>
      </c>
    </row>
    <row r="1443" spans="1:134" x14ac:dyDescent="0.25">
      <c r="A1443" s="262">
        <v>-5225</v>
      </c>
      <c r="B1443" s="237">
        <v>109.21650326010945</v>
      </c>
      <c r="C1443" s="238">
        <v>108.63362459253226</v>
      </c>
      <c r="D1443" s="130">
        <v>1900.4166666666667</v>
      </c>
      <c r="E1443" s="238">
        <v>0</v>
      </c>
      <c r="F1443" s="238">
        <v>0</v>
      </c>
      <c r="G1443" s="238">
        <v>0</v>
      </c>
      <c r="H1443" s="238">
        <v>0</v>
      </c>
      <c r="I1443" s="238">
        <v>0</v>
      </c>
      <c r="J1443" s="131">
        <v>0</v>
      </c>
      <c r="K1443" s="131">
        <v>0</v>
      </c>
      <c r="L1443" s="131">
        <v>0</v>
      </c>
      <c r="M1443" s="131">
        <v>0</v>
      </c>
      <c r="N1443" s="131">
        <v>0</v>
      </c>
      <c r="O1443" s="131">
        <v>99.72999999999999</v>
      </c>
      <c r="P1443" s="131">
        <v>99.72999999999999</v>
      </c>
      <c r="Q1443" s="131">
        <v>99.72999999999999</v>
      </c>
      <c r="R1443" s="131">
        <v>99.09</v>
      </c>
      <c r="S1443" s="131">
        <v>8.0000000000000302</v>
      </c>
      <c r="T1443" s="131">
        <v>4</v>
      </c>
      <c r="U1443" s="7">
        <v>3</v>
      </c>
      <c r="V1443" s="131">
        <v>4</v>
      </c>
      <c r="W1443" s="131">
        <v>0</v>
      </c>
      <c r="X1443" s="131">
        <v>2</v>
      </c>
      <c r="Y1443" s="237">
        <v>0</v>
      </c>
      <c r="Z1443" s="237">
        <v>100</v>
      </c>
      <c r="AA1443" s="131">
        <v>6</v>
      </c>
      <c r="AB1443" s="131">
        <v>3.5</v>
      </c>
      <c r="AC1443" s="131">
        <v>8</v>
      </c>
      <c r="AD1443" s="131">
        <v>6</v>
      </c>
      <c r="AE1443" s="131">
        <v>0</v>
      </c>
      <c r="AF1443" s="131">
        <v>0</v>
      </c>
      <c r="AG1443" s="131">
        <v>0</v>
      </c>
      <c r="AH1443" s="131">
        <v>0</v>
      </c>
      <c r="AI1443" s="131">
        <v>0</v>
      </c>
      <c r="AJ1443" s="131">
        <v>0</v>
      </c>
      <c r="AK1443" s="131">
        <v>0</v>
      </c>
      <c r="AL1443" s="131">
        <v>0</v>
      </c>
      <c r="AM1443" s="238">
        <v>4.2680203168665249</v>
      </c>
      <c r="AN1443" s="238">
        <v>8.8045170527921037</v>
      </c>
      <c r="AO1443" s="238">
        <v>14.964371499504686</v>
      </c>
      <c r="AP1443" s="238">
        <v>14.752942500963671</v>
      </c>
      <c r="AQ1443" s="238">
        <v>14.466527544823377</v>
      </c>
      <c r="AR1443" s="238">
        <v>13.679719048027108</v>
      </c>
      <c r="AS1443" s="238">
        <v>13.164797365343336</v>
      </c>
      <c r="AT1443" s="269">
        <v>4.1397037823156229</v>
      </c>
      <c r="AU1443" s="269">
        <v>8.0952448004715691</v>
      </c>
      <c r="AV1443" s="269">
        <v>13.402099666612138</v>
      </c>
      <c r="AW1443" s="269">
        <v>13.326138364635632</v>
      </c>
      <c r="AX1443" s="269">
        <v>11.668176886416783</v>
      </c>
      <c r="AY1443" s="269">
        <v>10.615829048736055</v>
      </c>
      <c r="AZ1443" s="269">
        <v>11.627505584984311</v>
      </c>
      <c r="BA1443" s="269">
        <v>12.394708895300251</v>
      </c>
      <c r="BB1443" s="269">
        <v>14.392230471634184</v>
      </c>
      <c r="BC1443" s="238">
        <v>4.1354966076510609</v>
      </c>
      <c r="BD1443" s="238">
        <v>7.4263452901752114</v>
      </c>
      <c r="BE1443" s="238">
        <v>12.109350669091041</v>
      </c>
      <c r="BF1443" s="238">
        <v>12.278451724039911</v>
      </c>
      <c r="BG1443" s="238">
        <v>11.287412141001726</v>
      </c>
      <c r="BH1443" s="238">
        <v>9.4073108864305368</v>
      </c>
      <c r="BI1443" s="238">
        <v>10.477832884771635</v>
      </c>
      <c r="BJ1443" s="238">
        <v>11.941094565739453</v>
      </c>
      <c r="BK1443" s="238">
        <v>12.511267320465704</v>
      </c>
      <c r="BL1443" s="238">
        <v>14.701280079539185</v>
      </c>
      <c r="BM1443" s="238">
        <v>14.465463308277863</v>
      </c>
      <c r="BN1443" s="238">
        <v>9.3046156474337902</v>
      </c>
      <c r="BO1443" s="238">
        <v>4.1539137567749727</v>
      </c>
      <c r="BP1443" s="238">
        <v>6.7473155105628999</v>
      </c>
      <c r="BQ1443" s="238">
        <v>10.711744938115858</v>
      </c>
      <c r="BR1443" s="238">
        <v>11.093963338055836</v>
      </c>
      <c r="BS1443" s="238">
        <v>9.2965533749732128</v>
      </c>
      <c r="BT1443" s="238">
        <v>8.3472367581501263</v>
      </c>
      <c r="BU1443" s="238">
        <v>9.5318519121149414</v>
      </c>
      <c r="BV1443" s="238">
        <v>10.961234724143788</v>
      </c>
      <c r="BW1443" s="238">
        <v>11.918436522829506</v>
      </c>
      <c r="BX1443" s="238">
        <v>12.627341998993375</v>
      </c>
      <c r="BY1443" s="275">
        <v>11.516790368067685</v>
      </c>
      <c r="BZ1443" s="238">
        <v>4.1646302991584578</v>
      </c>
      <c r="CA1443" s="238">
        <v>5.9823749814914668</v>
      </c>
      <c r="CB1443" s="238">
        <v>8.9579768021209816</v>
      </c>
      <c r="CC1443" s="238">
        <v>10.612749477331302</v>
      </c>
      <c r="CD1443" s="238">
        <v>8.1692373804808707</v>
      </c>
      <c r="CE1443" s="238">
        <v>6.901264824546546</v>
      </c>
      <c r="CF1443" s="238">
        <v>8.0137243803738905</v>
      </c>
      <c r="CG1443" s="238">
        <v>8.9765077447584076</v>
      </c>
      <c r="CH1443" s="238">
        <v>9.8433729976698299</v>
      </c>
      <c r="CI1443" s="238">
        <v>10.368408698764853</v>
      </c>
      <c r="CJ1443" s="238">
        <v>7.9099521583064112</v>
      </c>
      <c r="CK1443" s="238">
        <v>4.2812411781243505</v>
      </c>
      <c r="CL1443" s="238">
        <v>5.2911396204632446</v>
      </c>
      <c r="CM1443" s="238">
        <v>8.0341886330948782</v>
      </c>
      <c r="CN1443" s="238">
        <v>8.794217082389812</v>
      </c>
      <c r="CO1443" s="238">
        <v>6.9516206826319555</v>
      </c>
      <c r="CP1443" s="238">
        <v>5.9906371533377802</v>
      </c>
      <c r="CQ1443" s="238">
        <v>6.5696820976264645</v>
      </c>
      <c r="CR1443" s="238">
        <v>7.1341941864138105</v>
      </c>
      <c r="CS1443" s="238">
        <v>7.9691283614542749</v>
      </c>
      <c r="CT1443" s="238">
        <v>8.3677600542061956</v>
      </c>
      <c r="CU1443" s="238">
        <v>3.9929373503798131</v>
      </c>
      <c r="CV1443" s="238">
        <v>4.5447308405328339</v>
      </c>
      <c r="CW1443" s="238">
        <v>7.0639764007117058</v>
      </c>
      <c r="CX1443" s="238">
        <v>8.4699218288542397</v>
      </c>
      <c r="CY1443" s="238">
        <v>5.9166070363293359</v>
      </c>
      <c r="CZ1443" s="238">
        <v>5.1787736113920451</v>
      </c>
      <c r="DA1443" s="238">
        <v>5.6214142896391888</v>
      </c>
      <c r="DB1443" s="238">
        <v>6.0213109791288035</v>
      </c>
      <c r="DC1443" s="238">
        <v>6.4366212397002709</v>
      </c>
      <c r="DD1443" s="238">
        <v>6.9015140445231395</v>
      </c>
      <c r="DE1443" s="238">
        <v>3.9852665491275254</v>
      </c>
      <c r="DF1443" s="238">
        <v>6.0904472640455554</v>
      </c>
      <c r="DG1443" s="238">
        <v>6.3916673082213151</v>
      </c>
      <c r="DH1443" s="238">
        <v>5.1740270277449723</v>
      </c>
      <c r="DI1443" s="238">
        <v>4.2602371805752188</v>
      </c>
      <c r="DJ1443" s="238">
        <v>4.5211179920328686</v>
      </c>
      <c r="DK1443" s="238">
        <v>4.7724467697740005</v>
      </c>
      <c r="DL1443" s="238">
        <v>5.0062875175335639</v>
      </c>
      <c r="DM1443" s="238">
        <v>5.1551866758214384</v>
      </c>
      <c r="DN1443" s="238">
        <v>3.0891045223579212</v>
      </c>
      <c r="DO1443" s="238">
        <v>5.4216088332668555</v>
      </c>
      <c r="DP1443" s="238">
        <v>5.5704345794157097</v>
      </c>
      <c r="DQ1443" s="238">
        <v>4.3077883856466332</v>
      </c>
      <c r="DR1443" s="238">
        <v>6.0119110640420992</v>
      </c>
      <c r="DS1443" s="238">
        <v>3.6242856587683874</v>
      </c>
      <c r="DT1443" s="238">
        <v>3.804240077484256</v>
      </c>
      <c r="DU1443" s="238">
        <v>3.9328237650444375</v>
      </c>
      <c r="DV1443" s="238">
        <v>5.149660353774105</v>
      </c>
      <c r="DW1443" s="238">
        <v>3.0750692166504732</v>
      </c>
      <c r="DX1443" s="238">
        <v>3.0490446884655857</v>
      </c>
      <c r="DY1443" s="238">
        <v>2.9755735471887426</v>
      </c>
      <c r="DZ1443" s="238">
        <v>2.9237788655525545</v>
      </c>
      <c r="EA1443" s="238">
        <v>2.9513933531818597</v>
      </c>
      <c r="EB1443" s="238">
        <v>2.449669797153271</v>
      </c>
      <c r="EC1443" s="238">
        <v>2.8439383977377539</v>
      </c>
      <c r="ED1443" s="238">
        <v>1.8645375008848937</v>
      </c>
    </row>
    <row r="1444" spans="1:134" x14ac:dyDescent="0.25">
      <c r="A1444" s="262">
        <v>-5230</v>
      </c>
      <c r="B1444" s="237">
        <v>109.13313920407168</v>
      </c>
      <c r="C1444" s="238">
        <v>108.55038457215235</v>
      </c>
      <c r="D1444" s="130">
        <v>1900.3333333333333</v>
      </c>
      <c r="E1444" s="238">
        <v>0</v>
      </c>
      <c r="F1444" s="238">
        <v>0</v>
      </c>
      <c r="G1444" s="238">
        <v>0</v>
      </c>
      <c r="H1444" s="238">
        <v>0</v>
      </c>
      <c r="I1444" s="238">
        <v>0</v>
      </c>
      <c r="J1444" s="131">
        <v>0</v>
      </c>
      <c r="K1444" s="131">
        <v>0</v>
      </c>
      <c r="L1444" s="131">
        <v>0</v>
      </c>
      <c r="M1444" s="131">
        <v>0</v>
      </c>
      <c r="N1444" s="131">
        <v>0</v>
      </c>
      <c r="O1444" s="131">
        <v>99.72999999999999</v>
      </c>
      <c r="P1444" s="131">
        <v>99.72999999999999</v>
      </c>
      <c r="Q1444" s="131">
        <v>99.72999999999999</v>
      </c>
      <c r="R1444" s="131">
        <v>99.09</v>
      </c>
      <c r="S1444" s="131">
        <v>8.0000000000000302</v>
      </c>
      <c r="T1444" s="131">
        <v>4</v>
      </c>
      <c r="U1444" s="7">
        <v>3</v>
      </c>
      <c r="V1444" s="131">
        <v>4</v>
      </c>
      <c r="W1444" s="131">
        <v>0</v>
      </c>
      <c r="X1444" s="131">
        <v>2</v>
      </c>
      <c r="Y1444" s="237">
        <v>0</v>
      </c>
      <c r="Z1444" s="237">
        <v>100</v>
      </c>
      <c r="AA1444" s="131">
        <v>6</v>
      </c>
      <c r="AB1444" s="131">
        <v>3.5</v>
      </c>
      <c r="AC1444" s="131">
        <v>8</v>
      </c>
      <c r="AD1444" s="131">
        <v>6</v>
      </c>
      <c r="AE1444" s="131">
        <v>0</v>
      </c>
      <c r="AF1444" s="131">
        <v>0</v>
      </c>
      <c r="AG1444" s="131">
        <v>0</v>
      </c>
      <c r="AH1444" s="131">
        <v>0</v>
      </c>
      <c r="AI1444" s="131">
        <v>0</v>
      </c>
      <c r="AJ1444" s="131">
        <v>0</v>
      </c>
      <c r="AK1444" s="131">
        <v>0</v>
      </c>
      <c r="AL1444" s="131">
        <v>0</v>
      </c>
      <c r="AM1444" s="238">
        <v>4.2680203168665249</v>
      </c>
      <c r="AN1444" s="238">
        <v>8.8045170527921037</v>
      </c>
      <c r="AO1444" s="238">
        <v>14.964371499504686</v>
      </c>
      <c r="AP1444" s="238">
        <v>14.752942500963671</v>
      </c>
      <c r="AQ1444" s="238">
        <v>14.466527544823377</v>
      </c>
      <c r="AR1444" s="238">
        <v>13.679719048027108</v>
      </c>
      <c r="AS1444" s="238">
        <v>13.164797365343336</v>
      </c>
      <c r="AT1444" s="269">
        <v>4.1397037823156229</v>
      </c>
      <c r="AU1444" s="269">
        <v>8.0952448004715691</v>
      </c>
      <c r="AV1444" s="269">
        <v>13.402099666612138</v>
      </c>
      <c r="AW1444" s="269">
        <v>13.326138364635632</v>
      </c>
      <c r="AX1444" s="269">
        <v>11.668176886416783</v>
      </c>
      <c r="AY1444" s="269">
        <v>10.615829048736055</v>
      </c>
      <c r="AZ1444" s="269">
        <v>11.627505584984311</v>
      </c>
      <c r="BA1444" s="269">
        <v>12.394708895300251</v>
      </c>
      <c r="BB1444" s="269">
        <v>14.392230471634184</v>
      </c>
      <c r="BC1444" s="238">
        <v>4.1354966076510609</v>
      </c>
      <c r="BD1444" s="238">
        <v>7.4263452901752114</v>
      </c>
      <c r="BE1444" s="238">
        <v>12.109350669091041</v>
      </c>
      <c r="BF1444" s="238">
        <v>12.278451724039911</v>
      </c>
      <c r="BG1444" s="238">
        <v>11.287412141001726</v>
      </c>
      <c r="BH1444" s="238">
        <v>9.4073108864305368</v>
      </c>
      <c r="BI1444" s="238">
        <v>10.477832884771635</v>
      </c>
      <c r="BJ1444" s="238">
        <v>11.941094565739453</v>
      </c>
      <c r="BK1444" s="238">
        <v>12.511267320465704</v>
      </c>
      <c r="BL1444" s="238">
        <v>14.701280079539185</v>
      </c>
      <c r="BM1444" s="238">
        <v>14.465463308277863</v>
      </c>
      <c r="BN1444" s="238">
        <v>9.3046156474337902</v>
      </c>
      <c r="BO1444" s="238">
        <v>4.1539137567749727</v>
      </c>
      <c r="BP1444" s="238">
        <v>6.7473155105628999</v>
      </c>
      <c r="BQ1444" s="238">
        <v>10.711744938115858</v>
      </c>
      <c r="BR1444" s="238">
        <v>11.093963338055836</v>
      </c>
      <c r="BS1444" s="238">
        <v>9.2965533749732128</v>
      </c>
      <c r="BT1444" s="238">
        <v>8.3472367581501263</v>
      </c>
      <c r="BU1444" s="238">
        <v>9.5318519121149414</v>
      </c>
      <c r="BV1444" s="238">
        <v>10.961234724143788</v>
      </c>
      <c r="BW1444" s="238">
        <v>11.918436522829506</v>
      </c>
      <c r="BX1444" s="238">
        <v>12.627341998993375</v>
      </c>
      <c r="BY1444" s="275">
        <v>11.516790368067685</v>
      </c>
      <c r="BZ1444" s="238">
        <v>4.1646302991584578</v>
      </c>
      <c r="CA1444" s="238">
        <v>5.9823749814914668</v>
      </c>
      <c r="CB1444" s="238">
        <v>8.9579768021209816</v>
      </c>
      <c r="CC1444" s="238">
        <v>10.612749477331302</v>
      </c>
      <c r="CD1444" s="238">
        <v>8.1692373804808707</v>
      </c>
      <c r="CE1444" s="238">
        <v>6.901264824546546</v>
      </c>
      <c r="CF1444" s="238">
        <v>8.0137243803738905</v>
      </c>
      <c r="CG1444" s="238">
        <v>8.9765077447584076</v>
      </c>
      <c r="CH1444" s="238">
        <v>9.8433729976698299</v>
      </c>
      <c r="CI1444" s="238">
        <v>10.368408698764853</v>
      </c>
      <c r="CJ1444" s="238">
        <v>7.9099521583064112</v>
      </c>
      <c r="CK1444" s="238">
        <v>4.2812411781243505</v>
      </c>
      <c r="CL1444" s="238">
        <v>5.2911396204632446</v>
      </c>
      <c r="CM1444" s="238">
        <v>8.0341886330948782</v>
      </c>
      <c r="CN1444" s="238">
        <v>8.794217082389812</v>
      </c>
      <c r="CO1444" s="238">
        <v>6.9516206826319555</v>
      </c>
      <c r="CP1444" s="238">
        <v>5.9906371533377802</v>
      </c>
      <c r="CQ1444" s="238">
        <v>6.5696820976264645</v>
      </c>
      <c r="CR1444" s="238">
        <v>7.1341941864138105</v>
      </c>
      <c r="CS1444" s="238">
        <v>7.9691283614542749</v>
      </c>
      <c r="CT1444" s="238">
        <v>8.3677600542061956</v>
      </c>
      <c r="CU1444" s="238">
        <v>3.9929373503798131</v>
      </c>
      <c r="CV1444" s="238">
        <v>4.5447308405328339</v>
      </c>
      <c r="CW1444" s="238">
        <v>7.0639764007117058</v>
      </c>
      <c r="CX1444" s="238">
        <v>8.4699218288542397</v>
      </c>
      <c r="CY1444" s="238">
        <v>5.9166070363293359</v>
      </c>
      <c r="CZ1444" s="238">
        <v>5.1787736113920451</v>
      </c>
      <c r="DA1444" s="238">
        <v>5.6214142896391888</v>
      </c>
      <c r="DB1444" s="238">
        <v>6.0213109791288035</v>
      </c>
      <c r="DC1444" s="238">
        <v>6.4366212397002709</v>
      </c>
      <c r="DD1444" s="238">
        <v>6.9015140445231395</v>
      </c>
      <c r="DE1444" s="238">
        <v>3.9852665491275254</v>
      </c>
      <c r="DF1444" s="238">
        <v>6.0904472640455554</v>
      </c>
      <c r="DG1444" s="238">
        <v>6.3916673082213151</v>
      </c>
      <c r="DH1444" s="238">
        <v>5.1740270277449723</v>
      </c>
      <c r="DI1444" s="238">
        <v>4.2602371805752188</v>
      </c>
      <c r="DJ1444" s="238">
        <v>4.5211179920328686</v>
      </c>
      <c r="DK1444" s="238">
        <v>4.7724467697740005</v>
      </c>
      <c r="DL1444" s="238">
        <v>5.0062875175335639</v>
      </c>
      <c r="DM1444" s="238">
        <v>5.1551866758214384</v>
      </c>
      <c r="DN1444" s="238">
        <v>3.0891045223579212</v>
      </c>
      <c r="DO1444" s="238">
        <v>5.4216088332668555</v>
      </c>
      <c r="DP1444" s="238">
        <v>5.5704345794157097</v>
      </c>
      <c r="DQ1444" s="238">
        <v>4.3077883856466332</v>
      </c>
      <c r="DR1444" s="238">
        <v>6.0119110640420992</v>
      </c>
      <c r="DS1444" s="238">
        <v>3.6242856587683874</v>
      </c>
      <c r="DT1444" s="238">
        <v>3.804240077484256</v>
      </c>
      <c r="DU1444" s="238">
        <v>3.9328237650444375</v>
      </c>
      <c r="DV1444" s="238">
        <v>5.149660353774105</v>
      </c>
      <c r="DW1444" s="238">
        <v>3.0750692166504732</v>
      </c>
      <c r="DX1444" s="238">
        <v>3.0490446884655857</v>
      </c>
      <c r="DY1444" s="238">
        <v>2.9755735471887426</v>
      </c>
      <c r="DZ1444" s="238">
        <v>2.9237788655525545</v>
      </c>
      <c r="EA1444" s="238">
        <v>2.9513933531818597</v>
      </c>
      <c r="EB1444" s="238">
        <v>2.449669797153271</v>
      </c>
      <c r="EC1444" s="238">
        <v>2.8439383977377539</v>
      </c>
      <c r="ED1444" s="238">
        <v>1.8645375008848937</v>
      </c>
    </row>
    <row r="1445" spans="1:134" x14ac:dyDescent="0.25">
      <c r="A1445" s="262">
        <v>-5235</v>
      </c>
      <c r="B1445" s="237">
        <v>109.13119775735424</v>
      </c>
      <c r="C1445" s="238">
        <v>108.54856752454647</v>
      </c>
      <c r="D1445" s="130">
        <v>1900.25</v>
      </c>
      <c r="E1445" s="238">
        <v>0</v>
      </c>
      <c r="F1445" s="238">
        <v>0</v>
      </c>
      <c r="G1445" s="238">
        <v>0</v>
      </c>
      <c r="H1445" s="238">
        <v>0</v>
      </c>
      <c r="I1445" s="238">
        <v>0</v>
      </c>
      <c r="J1445" s="131">
        <v>0</v>
      </c>
      <c r="K1445" s="131">
        <v>0</v>
      </c>
      <c r="L1445" s="131">
        <v>0</v>
      </c>
      <c r="M1445" s="131">
        <v>0</v>
      </c>
      <c r="N1445" s="131">
        <v>0</v>
      </c>
      <c r="O1445" s="131">
        <v>99.72999999999999</v>
      </c>
      <c r="P1445" s="131">
        <v>99.72999999999999</v>
      </c>
      <c r="Q1445" s="131">
        <v>99.72999999999999</v>
      </c>
      <c r="R1445" s="131">
        <v>99.09</v>
      </c>
      <c r="S1445" s="131">
        <v>8.0000000000000302</v>
      </c>
      <c r="T1445" s="131">
        <v>4</v>
      </c>
      <c r="U1445" s="7">
        <v>3</v>
      </c>
      <c r="V1445" s="131">
        <v>4</v>
      </c>
      <c r="W1445" s="131">
        <v>0</v>
      </c>
      <c r="X1445" s="131">
        <v>2</v>
      </c>
      <c r="Y1445" s="237">
        <v>0</v>
      </c>
      <c r="Z1445" s="237">
        <v>100</v>
      </c>
      <c r="AA1445" s="131">
        <v>6</v>
      </c>
      <c r="AB1445" s="131">
        <v>3.5</v>
      </c>
      <c r="AC1445" s="131">
        <v>8</v>
      </c>
      <c r="AD1445" s="131">
        <v>6</v>
      </c>
      <c r="AE1445" s="131">
        <v>0</v>
      </c>
      <c r="AF1445" s="131">
        <v>0</v>
      </c>
      <c r="AG1445" s="131">
        <v>0</v>
      </c>
      <c r="AH1445" s="131">
        <v>0</v>
      </c>
      <c r="AI1445" s="131">
        <v>0</v>
      </c>
      <c r="AJ1445" s="131">
        <v>0</v>
      </c>
      <c r="AK1445" s="131">
        <v>0</v>
      </c>
      <c r="AL1445" s="131">
        <v>0</v>
      </c>
      <c r="AM1445" s="238">
        <v>4.2680203168665249</v>
      </c>
      <c r="AN1445" s="238">
        <v>8.8045170527921037</v>
      </c>
      <c r="AO1445" s="238">
        <v>14.964371499504686</v>
      </c>
      <c r="AP1445" s="238">
        <v>14.752942500963671</v>
      </c>
      <c r="AQ1445" s="238">
        <v>14.466527544823377</v>
      </c>
      <c r="AR1445" s="238">
        <v>13.679719048027108</v>
      </c>
      <c r="AS1445" s="238">
        <v>13.164797365343336</v>
      </c>
      <c r="AT1445" s="269">
        <v>4.1397037823156229</v>
      </c>
      <c r="AU1445" s="269">
        <v>8.0952448004715691</v>
      </c>
      <c r="AV1445" s="269">
        <v>13.402099666612138</v>
      </c>
      <c r="AW1445" s="269">
        <v>13.326138364635632</v>
      </c>
      <c r="AX1445" s="269">
        <v>11.668176886416783</v>
      </c>
      <c r="AY1445" s="269">
        <v>10.615829048736055</v>
      </c>
      <c r="AZ1445" s="269">
        <v>11.627505584984311</v>
      </c>
      <c r="BA1445" s="269">
        <v>12.394708895300251</v>
      </c>
      <c r="BB1445" s="269">
        <v>14.392230471634184</v>
      </c>
      <c r="BC1445" s="238">
        <v>4.1354966076510609</v>
      </c>
      <c r="BD1445" s="238">
        <v>7.4263452901752114</v>
      </c>
      <c r="BE1445" s="238">
        <v>12.109350669091041</v>
      </c>
      <c r="BF1445" s="238">
        <v>12.278451724039911</v>
      </c>
      <c r="BG1445" s="238">
        <v>11.287412141001726</v>
      </c>
      <c r="BH1445" s="238">
        <v>9.4073108864305368</v>
      </c>
      <c r="BI1445" s="238">
        <v>10.477832884771635</v>
      </c>
      <c r="BJ1445" s="238">
        <v>11.941094565739453</v>
      </c>
      <c r="BK1445" s="238">
        <v>12.511267320465704</v>
      </c>
      <c r="BL1445" s="238">
        <v>14.701280079539185</v>
      </c>
      <c r="BM1445" s="238">
        <v>14.465463308277863</v>
      </c>
      <c r="BN1445" s="238">
        <v>9.3046156474337902</v>
      </c>
      <c r="BO1445" s="238">
        <v>4.1539137567749727</v>
      </c>
      <c r="BP1445" s="238">
        <v>6.7473155105628999</v>
      </c>
      <c r="BQ1445" s="238">
        <v>10.711744938115858</v>
      </c>
      <c r="BR1445" s="238">
        <v>11.093963338055836</v>
      </c>
      <c r="BS1445" s="238">
        <v>9.2965533749732128</v>
      </c>
      <c r="BT1445" s="238">
        <v>8.3472367581501263</v>
      </c>
      <c r="BU1445" s="238">
        <v>9.5318519121149414</v>
      </c>
      <c r="BV1445" s="238">
        <v>10.961234724143788</v>
      </c>
      <c r="BW1445" s="238">
        <v>11.918436522829506</v>
      </c>
      <c r="BX1445" s="238">
        <v>12.627341998993375</v>
      </c>
      <c r="BY1445" s="275">
        <v>11.516790368067685</v>
      </c>
      <c r="BZ1445" s="238">
        <v>4.1646302991584578</v>
      </c>
      <c r="CA1445" s="238">
        <v>5.9823749814914668</v>
      </c>
      <c r="CB1445" s="238">
        <v>8.9579768021209816</v>
      </c>
      <c r="CC1445" s="238">
        <v>10.612749477331302</v>
      </c>
      <c r="CD1445" s="238">
        <v>8.1692373804808707</v>
      </c>
      <c r="CE1445" s="238">
        <v>6.901264824546546</v>
      </c>
      <c r="CF1445" s="238">
        <v>8.0137243803738905</v>
      </c>
      <c r="CG1445" s="238">
        <v>8.9765077447584076</v>
      </c>
      <c r="CH1445" s="238">
        <v>9.8433729976698299</v>
      </c>
      <c r="CI1445" s="238">
        <v>10.368408698764853</v>
      </c>
      <c r="CJ1445" s="238">
        <v>7.9099521583064112</v>
      </c>
      <c r="CK1445" s="238">
        <v>4.2812411781243505</v>
      </c>
      <c r="CL1445" s="238">
        <v>5.2911396204632446</v>
      </c>
      <c r="CM1445" s="238">
        <v>8.0341886330948782</v>
      </c>
      <c r="CN1445" s="238">
        <v>8.794217082389812</v>
      </c>
      <c r="CO1445" s="238">
        <v>6.9516206826319555</v>
      </c>
      <c r="CP1445" s="238">
        <v>5.9906371533377802</v>
      </c>
      <c r="CQ1445" s="238">
        <v>6.5696820976264645</v>
      </c>
      <c r="CR1445" s="238">
        <v>7.1341941864138105</v>
      </c>
      <c r="CS1445" s="238">
        <v>7.9691283614542749</v>
      </c>
      <c r="CT1445" s="238">
        <v>8.3677600542061956</v>
      </c>
      <c r="CU1445" s="238">
        <v>3.9929373503798131</v>
      </c>
      <c r="CV1445" s="238">
        <v>4.5447308405328339</v>
      </c>
      <c r="CW1445" s="238">
        <v>7.0639764007117058</v>
      </c>
      <c r="CX1445" s="238">
        <v>8.4699218288542397</v>
      </c>
      <c r="CY1445" s="238">
        <v>5.9166070363293359</v>
      </c>
      <c r="CZ1445" s="238">
        <v>5.1787736113920451</v>
      </c>
      <c r="DA1445" s="238">
        <v>5.6214142896391888</v>
      </c>
      <c r="DB1445" s="238">
        <v>6.0213109791288035</v>
      </c>
      <c r="DC1445" s="238">
        <v>6.4366212397002709</v>
      </c>
      <c r="DD1445" s="238">
        <v>6.9015140445231395</v>
      </c>
      <c r="DE1445" s="238">
        <v>3.9852665491275254</v>
      </c>
      <c r="DF1445" s="238">
        <v>6.0904472640455554</v>
      </c>
      <c r="DG1445" s="238">
        <v>6.3916673082213151</v>
      </c>
      <c r="DH1445" s="238">
        <v>5.1740270277449723</v>
      </c>
      <c r="DI1445" s="238">
        <v>4.2602371805752188</v>
      </c>
      <c r="DJ1445" s="238">
        <v>4.5211179920328686</v>
      </c>
      <c r="DK1445" s="238">
        <v>4.7724467697740005</v>
      </c>
      <c r="DL1445" s="238">
        <v>5.0062875175335639</v>
      </c>
      <c r="DM1445" s="238">
        <v>5.1551866758214384</v>
      </c>
      <c r="DN1445" s="238">
        <v>3.0891045223579212</v>
      </c>
      <c r="DO1445" s="238">
        <v>5.4216088332668555</v>
      </c>
      <c r="DP1445" s="238">
        <v>5.5704345794157097</v>
      </c>
      <c r="DQ1445" s="238">
        <v>4.3077883856466332</v>
      </c>
      <c r="DR1445" s="238">
        <v>6.0119110640420992</v>
      </c>
      <c r="DS1445" s="238">
        <v>3.6242856587683874</v>
      </c>
      <c r="DT1445" s="238">
        <v>3.804240077484256</v>
      </c>
      <c r="DU1445" s="238">
        <v>3.9328237650444375</v>
      </c>
      <c r="DV1445" s="238">
        <v>5.149660353774105</v>
      </c>
      <c r="DW1445" s="238">
        <v>3.0750692166504732</v>
      </c>
      <c r="DX1445" s="238">
        <v>3.0490446884655857</v>
      </c>
      <c r="DY1445" s="238">
        <v>2.9755735471887426</v>
      </c>
      <c r="DZ1445" s="238">
        <v>2.9237788655525545</v>
      </c>
      <c r="EA1445" s="238">
        <v>2.9513933531818597</v>
      </c>
      <c r="EB1445" s="238">
        <v>2.449669797153271</v>
      </c>
      <c r="EC1445" s="238">
        <v>2.8439383977377539</v>
      </c>
      <c r="ED1445" s="238">
        <v>1.8645375008848937</v>
      </c>
    </row>
    <row r="1446" spans="1:134" x14ac:dyDescent="0.25">
      <c r="A1446" s="262">
        <v>-5240</v>
      </c>
      <c r="B1446" s="237">
        <v>109.22442895855117</v>
      </c>
      <c r="C1446" s="238">
        <v>108.64120758685554</v>
      </c>
      <c r="D1446" s="130">
        <v>1900.1666666666667</v>
      </c>
      <c r="E1446" s="238">
        <v>0</v>
      </c>
      <c r="F1446" s="238">
        <v>0</v>
      </c>
      <c r="G1446" s="238">
        <v>0</v>
      </c>
      <c r="H1446" s="238">
        <v>0</v>
      </c>
      <c r="I1446" s="238">
        <v>0</v>
      </c>
      <c r="J1446" s="131">
        <v>0</v>
      </c>
      <c r="K1446" s="131">
        <v>0</v>
      </c>
      <c r="L1446" s="131">
        <v>0</v>
      </c>
      <c r="M1446" s="131">
        <v>0</v>
      </c>
      <c r="N1446" s="131">
        <v>0</v>
      </c>
      <c r="O1446" s="131">
        <v>99.72999999999999</v>
      </c>
      <c r="P1446" s="131">
        <v>99.72999999999999</v>
      </c>
      <c r="Q1446" s="131">
        <v>99.72999999999999</v>
      </c>
      <c r="R1446" s="131">
        <v>99.09</v>
      </c>
      <c r="S1446" s="131">
        <v>8.0000000000000302</v>
      </c>
      <c r="T1446" s="131">
        <v>4</v>
      </c>
      <c r="U1446" s="7">
        <v>3</v>
      </c>
      <c r="V1446" s="131">
        <v>4</v>
      </c>
      <c r="W1446" s="131">
        <v>0</v>
      </c>
      <c r="X1446" s="131">
        <v>2</v>
      </c>
      <c r="Y1446" s="237">
        <v>0</v>
      </c>
      <c r="Z1446" s="237">
        <v>100</v>
      </c>
      <c r="AA1446" s="131">
        <v>6</v>
      </c>
      <c r="AB1446" s="131">
        <v>3.5</v>
      </c>
      <c r="AC1446" s="131">
        <v>8</v>
      </c>
      <c r="AD1446" s="131">
        <v>6</v>
      </c>
      <c r="AE1446" s="131">
        <v>0</v>
      </c>
      <c r="AF1446" s="131">
        <v>0</v>
      </c>
      <c r="AG1446" s="131">
        <v>0</v>
      </c>
      <c r="AH1446" s="131">
        <v>0</v>
      </c>
      <c r="AI1446" s="131">
        <v>0</v>
      </c>
      <c r="AJ1446" s="131">
        <v>0</v>
      </c>
      <c r="AK1446" s="131">
        <v>0</v>
      </c>
      <c r="AL1446" s="131">
        <v>0</v>
      </c>
      <c r="AM1446" s="238">
        <v>4.2680203168665249</v>
      </c>
      <c r="AN1446" s="238">
        <v>8.8045170527921037</v>
      </c>
      <c r="AO1446" s="238">
        <v>14.964371499504686</v>
      </c>
      <c r="AP1446" s="238">
        <v>14.752942500963671</v>
      </c>
      <c r="AQ1446" s="238">
        <v>14.466527544823377</v>
      </c>
      <c r="AR1446" s="238">
        <v>13.679719048027108</v>
      </c>
      <c r="AS1446" s="238">
        <v>13.164797365343336</v>
      </c>
      <c r="AT1446" s="269">
        <v>4.1397037823156229</v>
      </c>
      <c r="AU1446" s="269">
        <v>8.0952448004715691</v>
      </c>
      <c r="AV1446" s="269">
        <v>13.402099666612138</v>
      </c>
      <c r="AW1446" s="269">
        <v>13.326138364635632</v>
      </c>
      <c r="AX1446" s="269">
        <v>11.668176886416783</v>
      </c>
      <c r="AY1446" s="269">
        <v>10.615829048736055</v>
      </c>
      <c r="AZ1446" s="269">
        <v>11.627505584984311</v>
      </c>
      <c r="BA1446" s="269">
        <v>12.394708895300251</v>
      </c>
      <c r="BB1446" s="269">
        <v>14.392230471634184</v>
      </c>
      <c r="BC1446" s="238">
        <v>4.1354966076510609</v>
      </c>
      <c r="BD1446" s="238">
        <v>7.4263452901752114</v>
      </c>
      <c r="BE1446" s="238">
        <v>12.109350669091041</v>
      </c>
      <c r="BF1446" s="238">
        <v>12.278451724039911</v>
      </c>
      <c r="BG1446" s="238">
        <v>11.287412141001726</v>
      </c>
      <c r="BH1446" s="238">
        <v>9.4073108864305368</v>
      </c>
      <c r="BI1446" s="238">
        <v>10.477832884771635</v>
      </c>
      <c r="BJ1446" s="238">
        <v>11.941094565739453</v>
      </c>
      <c r="BK1446" s="238">
        <v>12.511267320465704</v>
      </c>
      <c r="BL1446" s="238">
        <v>14.701280079539185</v>
      </c>
      <c r="BM1446" s="238">
        <v>14.465463308277863</v>
      </c>
      <c r="BN1446" s="238">
        <v>9.3046156474337902</v>
      </c>
      <c r="BO1446" s="238">
        <v>4.1539137567749727</v>
      </c>
      <c r="BP1446" s="238">
        <v>6.7473155105628999</v>
      </c>
      <c r="BQ1446" s="238">
        <v>10.711744938115858</v>
      </c>
      <c r="BR1446" s="238">
        <v>11.093963338055836</v>
      </c>
      <c r="BS1446" s="238">
        <v>9.2965533749732128</v>
      </c>
      <c r="BT1446" s="238">
        <v>8.3472367581501263</v>
      </c>
      <c r="BU1446" s="238">
        <v>9.5318519121149414</v>
      </c>
      <c r="BV1446" s="238">
        <v>10.961234724143788</v>
      </c>
      <c r="BW1446" s="238">
        <v>11.918436522829506</v>
      </c>
      <c r="BX1446" s="238">
        <v>12.627341998993375</v>
      </c>
      <c r="BY1446" s="275">
        <v>11.516790368067685</v>
      </c>
      <c r="BZ1446" s="238">
        <v>4.1646302991584578</v>
      </c>
      <c r="CA1446" s="238">
        <v>5.9823749814914668</v>
      </c>
      <c r="CB1446" s="238">
        <v>8.9579768021209816</v>
      </c>
      <c r="CC1446" s="238">
        <v>10.612749477331302</v>
      </c>
      <c r="CD1446" s="238">
        <v>8.1692373804808707</v>
      </c>
      <c r="CE1446" s="238">
        <v>6.901264824546546</v>
      </c>
      <c r="CF1446" s="238">
        <v>8.0137243803738905</v>
      </c>
      <c r="CG1446" s="238">
        <v>8.9765077447584076</v>
      </c>
      <c r="CH1446" s="238">
        <v>9.8433729976698299</v>
      </c>
      <c r="CI1446" s="238">
        <v>10.368408698764853</v>
      </c>
      <c r="CJ1446" s="238">
        <v>7.9099521583064112</v>
      </c>
      <c r="CK1446" s="238">
        <v>4.2812411781243505</v>
      </c>
      <c r="CL1446" s="238">
        <v>5.2911396204632446</v>
      </c>
      <c r="CM1446" s="238">
        <v>8.0341886330948782</v>
      </c>
      <c r="CN1446" s="238">
        <v>8.794217082389812</v>
      </c>
      <c r="CO1446" s="238">
        <v>6.9516206826319555</v>
      </c>
      <c r="CP1446" s="238">
        <v>5.9906371533377802</v>
      </c>
      <c r="CQ1446" s="238">
        <v>6.5696820976264645</v>
      </c>
      <c r="CR1446" s="238">
        <v>7.1341941864138105</v>
      </c>
      <c r="CS1446" s="238">
        <v>7.9691283614542749</v>
      </c>
      <c r="CT1446" s="238">
        <v>8.3677600542061956</v>
      </c>
      <c r="CU1446" s="238">
        <v>3.9929373503798131</v>
      </c>
      <c r="CV1446" s="238">
        <v>4.5447308405328339</v>
      </c>
      <c r="CW1446" s="238">
        <v>7.0639764007117058</v>
      </c>
      <c r="CX1446" s="238">
        <v>8.4699218288542397</v>
      </c>
      <c r="CY1446" s="238">
        <v>5.9166070363293359</v>
      </c>
      <c r="CZ1446" s="238">
        <v>5.1787736113920451</v>
      </c>
      <c r="DA1446" s="238">
        <v>5.6214142896391888</v>
      </c>
      <c r="DB1446" s="238">
        <v>6.0213109791288035</v>
      </c>
      <c r="DC1446" s="238">
        <v>6.4366212397002709</v>
      </c>
      <c r="DD1446" s="238">
        <v>6.9015140445231395</v>
      </c>
      <c r="DE1446" s="238">
        <v>3.9852665491275254</v>
      </c>
      <c r="DF1446" s="238">
        <v>6.0904472640455554</v>
      </c>
      <c r="DG1446" s="238">
        <v>6.3916673082213151</v>
      </c>
      <c r="DH1446" s="238">
        <v>5.1740270277449723</v>
      </c>
      <c r="DI1446" s="238">
        <v>4.2602371805752188</v>
      </c>
      <c r="DJ1446" s="238">
        <v>4.5211179920328686</v>
      </c>
      <c r="DK1446" s="238">
        <v>4.7724467697740005</v>
      </c>
      <c r="DL1446" s="238">
        <v>5.0062875175335639</v>
      </c>
      <c r="DM1446" s="238">
        <v>5.1551866758214384</v>
      </c>
      <c r="DN1446" s="238">
        <v>3.0891045223579212</v>
      </c>
      <c r="DO1446" s="238">
        <v>5.4216088332668555</v>
      </c>
      <c r="DP1446" s="238">
        <v>5.5704345794157097</v>
      </c>
      <c r="DQ1446" s="238">
        <v>4.3077883856466332</v>
      </c>
      <c r="DR1446" s="238">
        <v>6.0119110640420992</v>
      </c>
      <c r="DS1446" s="238">
        <v>3.6242856587683874</v>
      </c>
      <c r="DT1446" s="238">
        <v>3.804240077484256</v>
      </c>
      <c r="DU1446" s="238">
        <v>3.9328237650444375</v>
      </c>
      <c r="DV1446" s="238">
        <v>5.149660353774105</v>
      </c>
      <c r="DW1446" s="238">
        <v>3.0750692166504732</v>
      </c>
      <c r="DX1446" s="238">
        <v>3.0490446884655857</v>
      </c>
      <c r="DY1446" s="238">
        <v>2.9755735471887426</v>
      </c>
      <c r="DZ1446" s="238">
        <v>2.9237788655525545</v>
      </c>
      <c r="EA1446" s="238">
        <v>2.9513933531818597</v>
      </c>
      <c r="EB1446" s="238">
        <v>2.449669797153271</v>
      </c>
      <c r="EC1446" s="238">
        <v>2.8439383977377539</v>
      </c>
      <c r="ED1446" s="238">
        <v>1.8645375008848937</v>
      </c>
    </row>
    <row r="1447" spans="1:134" x14ac:dyDescent="0.25">
      <c r="A1447" s="262">
        <v>-5245</v>
      </c>
      <c r="B1447" s="237">
        <v>109.33134339074077</v>
      </c>
      <c r="C1447" s="238">
        <v>108.74753037812526</v>
      </c>
      <c r="D1447" s="130">
        <v>1900.0833333333333</v>
      </c>
      <c r="E1447" s="238">
        <v>0</v>
      </c>
      <c r="F1447" s="238">
        <v>0</v>
      </c>
      <c r="G1447" s="238">
        <v>0</v>
      </c>
      <c r="H1447" s="238">
        <v>0</v>
      </c>
      <c r="I1447" s="238">
        <v>0</v>
      </c>
      <c r="J1447" s="131">
        <v>0</v>
      </c>
      <c r="K1447" s="131">
        <v>0</v>
      </c>
      <c r="L1447" s="131">
        <v>0</v>
      </c>
      <c r="M1447" s="131">
        <v>0</v>
      </c>
      <c r="N1447" s="131">
        <v>0</v>
      </c>
      <c r="O1447" s="131">
        <v>99.72999999999999</v>
      </c>
      <c r="P1447" s="131">
        <v>99.72999999999999</v>
      </c>
      <c r="Q1447" s="131">
        <v>99.72999999999999</v>
      </c>
      <c r="R1447" s="131">
        <v>99.09</v>
      </c>
      <c r="S1447" s="131">
        <v>8.0000000000000302</v>
      </c>
      <c r="T1447" s="131">
        <v>4</v>
      </c>
      <c r="U1447" s="7">
        <v>3</v>
      </c>
      <c r="V1447" s="131">
        <v>4</v>
      </c>
      <c r="W1447" s="131">
        <v>0</v>
      </c>
      <c r="X1447" s="131">
        <v>2</v>
      </c>
      <c r="Y1447" s="237">
        <v>0</v>
      </c>
      <c r="Z1447" s="237">
        <v>100</v>
      </c>
      <c r="AA1447" s="131">
        <v>6</v>
      </c>
      <c r="AB1447" s="131">
        <v>3.5</v>
      </c>
      <c r="AC1447" s="131">
        <v>8</v>
      </c>
      <c r="AD1447" s="131">
        <v>6</v>
      </c>
      <c r="AE1447" s="131">
        <v>0</v>
      </c>
      <c r="AF1447" s="131">
        <v>0</v>
      </c>
      <c r="AG1447" s="131">
        <v>0</v>
      </c>
      <c r="AH1447" s="131">
        <v>0</v>
      </c>
      <c r="AI1447" s="131">
        <v>0</v>
      </c>
      <c r="AJ1447" s="131">
        <v>0</v>
      </c>
      <c r="AK1447" s="131">
        <v>0</v>
      </c>
      <c r="AL1447" s="131">
        <v>0</v>
      </c>
      <c r="AM1447" s="238">
        <v>4.2680203168665249</v>
      </c>
      <c r="AN1447" s="238">
        <v>8.8045170527921037</v>
      </c>
      <c r="AO1447" s="238">
        <v>14.964371499504686</v>
      </c>
      <c r="AP1447" s="238">
        <v>14.752942500963671</v>
      </c>
      <c r="AQ1447" s="238">
        <v>14.466527544823377</v>
      </c>
      <c r="AR1447" s="238">
        <v>13.679719048027108</v>
      </c>
      <c r="AS1447" s="238">
        <v>13.164797365343336</v>
      </c>
      <c r="AT1447" s="269">
        <v>4.1397037823156229</v>
      </c>
      <c r="AU1447" s="269">
        <v>8.0952448004715691</v>
      </c>
      <c r="AV1447" s="269">
        <v>13.402099666612138</v>
      </c>
      <c r="AW1447" s="269">
        <v>13.326138364635632</v>
      </c>
      <c r="AX1447" s="269">
        <v>11.668176886416783</v>
      </c>
      <c r="AY1447" s="269">
        <v>10.615829048736055</v>
      </c>
      <c r="AZ1447" s="269">
        <v>11.627505584984311</v>
      </c>
      <c r="BA1447" s="269">
        <v>12.394708895300251</v>
      </c>
      <c r="BB1447" s="269">
        <v>14.392230471634184</v>
      </c>
      <c r="BC1447" s="238">
        <v>4.1354966076510609</v>
      </c>
      <c r="BD1447" s="238">
        <v>7.4263452901752114</v>
      </c>
      <c r="BE1447" s="238">
        <v>12.109350669091041</v>
      </c>
      <c r="BF1447" s="238">
        <v>12.278451724039911</v>
      </c>
      <c r="BG1447" s="238">
        <v>11.287412141001726</v>
      </c>
      <c r="BH1447" s="238">
        <v>9.4073108864305368</v>
      </c>
      <c r="BI1447" s="238">
        <v>10.477832884771635</v>
      </c>
      <c r="BJ1447" s="238">
        <v>11.941094565739453</v>
      </c>
      <c r="BK1447" s="238">
        <v>12.511267320465704</v>
      </c>
      <c r="BL1447" s="238">
        <v>14.701280079539185</v>
      </c>
      <c r="BM1447" s="238">
        <v>14.465463308277863</v>
      </c>
      <c r="BN1447" s="238">
        <v>9.3046156474337902</v>
      </c>
      <c r="BO1447" s="238">
        <v>4.1539137567749727</v>
      </c>
      <c r="BP1447" s="238">
        <v>6.7473155105628999</v>
      </c>
      <c r="BQ1447" s="238">
        <v>10.711744938115858</v>
      </c>
      <c r="BR1447" s="238">
        <v>11.093963338055836</v>
      </c>
      <c r="BS1447" s="238">
        <v>9.2965533749732128</v>
      </c>
      <c r="BT1447" s="238">
        <v>8.3472367581501263</v>
      </c>
      <c r="BU1447" s="238">
        <v>9.5318519121149414</v>
      </c>
      <c r="BV1447" s="238">
        <v>10.961234724143788</v>
      </c>
      <c r="BW1447" s="238">
        <v>11.918436522829506</v>
      </c>
      <c r="BX1447" s="238">
        <v>12.627341998993375</v>
      </c>
      <c r="BY1447" s="275">
        <v>11.516790368067685</v>
      </c>
      <c r="BZ1447" s="238">
        <v>4.1646302991584578</v>
      </c>
      <c r="CA1447" s="238">
        <v>5.9823749814914668</v>
      </c>
      <c r="CB1447" s="238">
        <v>8.9579768021209816</v>
      </c>
      <c r="CC1447" s="238">
        <v>10.612749477331302</v>
      </c>
      <c r="CD1447" s="238">
        <v>8.1692373804808707</v>
      </c>
      <c r="CE1447" s="238">
        <v>6.901264824546546</v>
      </c>
      <c r="CF1447" s="238">
        <v>8.0137243803738905</v>
      </c>
      <c r="CG1447" s="238">
        <v>8.9765077447584076</v>
      </c>
      <c r="CH1447" s="238">
        <v>9.8433729976698299</v>
      </c>
      <c r="CI1447" s="238">
        <v>10.368408698764853</v>
      </c>
      <c r="CJ1447" s="238">
        <v>7.9099521583064112</v>
      </c>
      <c r="CK1447" s="238">
        <v>4.2812411781243505</v>
      </c>
      <c r="CL1447" s="238">
        <v>5.2911396204632446</v>
      </c>
      <c r="CM1447" s="238">
        <v>8.0341886330948782</v>
      </c>
      <c r="CN1447" s="238">
        <v>8.794217082389812</v>
      </c>
      <c r="CO1447" s="238">
        <v>6.9516206826319555</v>
      </c>
      <c r="CP1447" s="238">
        <v>5.9906371533377802</v>
      </c>
      <c r="CQ1447" s="238">
        <v>6.5696820976264645</v>
      </c>
      <c r="CR1447" s="238">
        <v>7.1341941864138105</v>
      </c>
      <c r="CS1447" s="238">
        <v>7.9691283614542749</v>
      </c>
      <c r="CT1447" s="238">
        <v>8.3677600542061956</v>
      </c>
      <c r="CU1447" s="238">
        <v>3.9929373503798131</v>
      </c>
      <c r="CV1447" s="238">
        <v>4.5447308405328339</v>
      </c>
      <c r="CW1447" s="238">
        <v>7.0639764007117058</v>
      </c>
      <c r="CX1447" s="238">
        <v>8.4699218288542397</v>
      </c>
      <c r="CY1447" s="238">
        <v>5.9166070363293359</v>
      </c>
      <c r="CZ1447" s="238">
        <v>5.1787736113920451</v>
      </c>
      <c r="DA1447" s="238">
        <v>5.6214142896391888</v>
      </c>
      <c r="DB1447" s="238">
        <v>6.0213109791288035</v>
      </c>
      <c r="DC1447" s="238">
        <v>6.4366212397002709</v>
      </c>
      <c r="DD1447" s="238">
        <v>6.9015140445231395</v>
      </c>
      <c r="DE1447" s="238">
        <v>3.9852665491275254</v>
      </c>
      <c r="DF1447" s="238">
        <v>6.0904472640455554</v>
      </c>
      <c r="DG1447" s="238">
        <v>6.3916673082213151</v>
      </c>
      <c r="DH1447" s="238">
        <v>5.1740270277449723</v>
      </c>
      <c r="DI1447" s="238">
        <v>4.2602371805752188</v>
      </c>
      <c r="DJ1447" s="238">
        <v>4.5211179920328686</v>
      </c>
      <c r="DK1447" s="238">
        <v>4.7724467697740005</v>
      </c>
      <c r="DL1447" s="238">
        <v>5.0062875175335639</v>
      </c>
      <c r="DM1447" s="238">
        <v>5.1551866758214384</v>
      </c>
      <c r="DN1447" s="238">
        <v>3.0891045223579212</v>
      </c>
      <c r="DO1447" s="238">
        <v>5.4216088332668555</v>
      </c>
      <c r="DP1447" s="238">
        <v>5.5704345794157097</v>
      </c>
      <c r="DQ1447" s="238">
        <v>4.3077883856466332</v>
      </c>
      <c r="DR1447" s="238">
        <v>6.0119110640420992</v>
      </c>
      <c r="DS1447" s="238">
        <v>3.6242856587683874</v>
      </c>
      <c r="DT1447" s="238">
        <v>3.804240077484256</v>
      </c>
      <c r="DU1447" s="238">
        <v>3.9328237650444375</v>
      </c>
      <c r="DV1447" s="238">
        <v>5.149660353774105</v>
      </c>
      <c r="DW1447" s="238">
        <v>3.0750692166504732</v>
      </c>
      <c r="DX1447" s="238">
        <v>3.0490446884655857</v>
      </c>
      <c r="DY1447" s="238">
        <v>2.9755735471887426</v>
      </c>
      <c r="DZ1447" s="238">
        <v>2.9237788655525545</v>
      </c>
      <c r="EA1447" s="238">
        <v>2.9513933531818597</v>
      </c>
      <c r="EB1447" s="238">
        <v>2.449669797153271</v>
      </c>
      <c r="EC1447" s="238">
        <v>2.8439383977377539</v>
      </c>
      <c r="ED1447" s="238">
        <v>1.8645375008848937</v>
      </c>
    </row>
    <row r="1448" spans="1:134" x14ac:dyDescent="0.25">
      <c r="A1448" s="262">
        <v>-5250</v>
      </c>
      <c r="B1448" s="237">
        <v>109.42472861313391</v>
      </c>
      <c r="C1448" s="238">
        <v>108.84056237997018</v>
      </c>
      <c r="D1448" s="130">
        <v>1900</v>
      </c>
      <c r="E1448" s="238">
        <v>0</v>
      </c>
      <c r="F1448" s="238">
        <v>0</v>
      </c>
      <c r="G1448" s="238">
        <v>0</v>
      </c>
      <c r="H1448" s="238">
        <v>0</v>
      </c>
      <c r="I1448" s="238">
        <v>0</v>
      </c>
      <c r="J1448" s="131">
        <v>0</v>
      </c>
      <c r="K1448" s="131">
        <v>0</v>
      </c>
      <c r="L1448" s="131">
        <v>0</v>
      </c>
      <c r="M1448" s="131">
        <v>0</v>
      </c>
      <c r="N1448" s="131">
        <v>0</v>
      </c>
      <c r="O1448" s="131">
        <v>99.72999999999999</v>
      </c>
      <c r="P1448" s="131">
        <v>99.72999999999999</v>
      </c>
      <c r="Q1448" s="131">
        <v>99.72999999999999</v>
      </c>
      <c r="R1448" s="131">
        <v>99.09</v>
      </c>
      <c r="S1448" s="131">
        <v>8.0000000000000302</v>
      </c>
      <c r="T1448" s="131">
        <v>4</v>
      </c>
      <c r="U1448" s="7">
        <v>3</v>
      </c>
      <c r="V1448" s="131">
        <v>4</v>
      </c>
      <c r="W1448" s="131">
        <v>0</v>
      </c>
      <c r="X1448" s="131">
        <v>2</v>
      </c>
      <c r="Y1448" s="237">
        <v>0</v>
      </c>
      <c r="Z1448" s="237">
        <v>100</v>
      </c>
      <c r="AA1448" s="131">
        <v>6</v>
      </c>
      <c r="AB1448" s="131">
        <v>3.5</v>
      </c>
      <c r="AC1448" s="131">
        <v>8</v>
      </c>
      <c r="AD1448" s="131">
        <v>6</v>
      </c>
      <c r="AE1448" s="131">
        <v>0</v>
      </c>
      <c r="AF1448" s="131">
        <v>0</v>
      </c>
      <c r="AG1448" s="131">
        <v>0</v>
      </c>
      <c r="AH1448" s="131">
        <v>0</v>
      </c>
      <c r="AI1448" s="131">
        <v>0</v>
      </c>
      <c r="AJ1448" s="131">
        <v>0</v>
      </c>
      <c r="AK1448" s="131">
        <v>0</v>
      </c>
      <c r="AL1448" s="131">
        <v>0</v>
      </c>
      <c r="AM1448" s="238">
        <v>4.2680203168665249</v>
      </c>
      <c r="AN1448" s="238">
        <v>8.8045170527921037</v>
      </c>
      <c r="AO1448" s="238">
        <v>14.964371499504686</v>
      </c>
      <c r="AP1448" s="238">
        <v>14.752942500963671</v>
      </c>
      <c r="AQ1448" s="238">
        <v>14.466527544823377</v>
      </c>
      <c r="AR1448" s="238">
        <v>13.679719048027108</v>
      </c>
      <c r="AS1448" s="238">
        <v>13.164797365343336</v>
      </c>
      <c r="AT1448" s="269">
        <v>4.1397037823156229</v>
      </c>
      <c r="AU1448" s="269">
        <v>8.0952448004715691</v>
      </c>
      <c r="AV1448" s="269">
        <v>13.402099666612138</v>
      </c>
      <c r="AW1448" s="269">
        <v>13.326138364635632</v>
      </c>
      <c r="AX1448" s="269">
        <v>11.668176886416783</v>
      </c>
      <c r="AY1448" s="269">
        <v>10.615829048736055</v>
      </c>
      <c r="AZ1448" s="269">
        <v>11.627505584984311</v>
      </c>
      <c r="BA1448" s="269">
        <v>12.394708895300251</v>
      </c>
      <c r="BB1448" s="269">
        <v>14.392230471634184</v>
      </c>
      <c r="BC1448" s="238">
        <v>4.1354966076510609</v>
      </c>
      <c r="BD1448" s="238">
        <v>7.4263452901752114</v>
      </c>
      <c r="BE1448" s="238">
        <v>12.109350669091041</v>
      </c>
      <c r="BF1448" s="238">
        <v>12.278451724039911</v>
      </c>
      <c r="BG1448" s="238">
        <v>11.287412141001726</v>
      </c>
      <c r="BH1448" s="238">
        <v>9.4073108864305368</v>
      </c>
      <c r="BI1448" s="238">
        <v>10.477832884771635</v>
      </c>
      <c r="BJ1448" s="238">
        <v>11.941094565739453</v>
      </c>
      <c r="BK1448" s="238">
        <v>12.511267320465704</v>
      </c>
      <c r="BL1448" s="238">
        <v>14.701280079539185</v>
      </c>
      <c r="BM1448" s="238">
        <v>14.465463308277863</v>
      </c>
      <c r="BN1448" s="238">
        <v>9.3046156474337902</v>
      </c>
      <c r="BO1448" s="238">
        <v>4.1539137567749727</v>
      </c>
      <c r="BP1448" s="238">
        <v>6.7473155105628999</v>
      </c>
      <c r="BQ1448" s="238">
        <v>10.711744938115858</v>
      </c>
      <c r="BR1448" s="238">
        <v>11.093963338055836</v>
      </c>
      <c r="BS1448" s="238">
        <v>9.2965533749732128</v>
      </c>
      <c r="BT1448" s="238">
        <v>8.3472367581501263</v>
      </c>
      <c r="BU1448" s="238">
        <v>9.5318519121149414</v>
      </c>
      <c r="BV1448" s="238">
        <v>10.961234724143788</v>
      </c>
      <c r="BW1448" s="238">
        <v>11.918436522829506</v>
      </c>
      <c r="BX1448" s="238">
        <v>12.627341998993375</v>
      </c>
      <c r="BY1448" s="275">
        <v>11.516790368067685</v>
      </c>
      <c r="BZ1448" s="238">
        <v>4.1646302991584578</v>
      </c>
      <c r="CA1448" s="238">
        <v>5.9823749814914668</v>
      </c>
      <c r="CB1448" s="238">
        <v>8.9579768021209816</v>
      </c>
      <c r="CC1448" s="238">
        <v>10.612749477331302</v>
      </c>
      <c r="CD1448" s="238">
        <v>8.1692373804808707</v>
      </c>
      <c r="CE1448" s="238">
        <v>6.901264824546546</v>
      </c>
      <c r="CF1448" s="238">
        <v>8.0137243803738905</v>
      </c>
      <c r="CG1448" s="238">
        <v>8.9765077447584076</v>
      </c>
      <c r="CH1448" s="238">
        <v>9.8433729976698299</v>
      </c>
      <c r="CI1448" s="238">
        <v>10.368408698764853</v>
      </c>
      <c r="CJ1448" s="238">
        <v>7.9099521583064112</v>
      </c>
      <c r="CK1448" s="238">
        <v>4.2812411781243505</v>
      </c>
      <c r="CL1448" s="238">
        <v>5.2911396204632446</v>
      </c>
      <c r="CM1448" s="238">
        <v>8.0341886330948782</v>
      </c>
      <c r="CN1448" s="238">
        <v>8.794217082389812</v>
      </c>
      <c r="CO1448" s="238">
        <v>6.9516206826319555</v>
      </c>
      <c r="CP1448" s="238">
        <v>5.9906371533377802</v>
      </c>
      <c r="CQ1448" s="238">
        <v>6.5696820976264645</v>
      </c>
      <c r="CR1448" s="238">
        <v>7.1341941864138105</v>
      </c>
      <c r="CS1448" s="238">
        <v>7.9691283614542749</v>
      </c>
      <c r="CT1448" s="238">
        <v>8.3677600542061956</v>
      </c>
      <c r="CU1448" s="238">
        <v>3.9929373503798131</v>
      </c>
      <c r="CV1448" s="238">
        <v>4.5447308405328339</v>
      </c>
      <c r="CW1448" s="238">
        <v>7.0639764007117058</v>
      </c>
      <c r="CX1448" s="238">
        <v>8.4699218288542397</v>
      </c>
      <c r="CY1448" s="238">
        <v>5.9166070363293359</v>
      </c>
      <c r="CZ1448" s="238">
        <v>5.1787736113920451</v>
      </c>
      <c r="DA1448" s="238">
        <v>5.6214142896391888</v>
      </c>
      <c r="DB1448" s="238">
        <v>6.0213109791288035</v>
      </c>
      <c r="DC1448" s="238">
        <v>6.4366212397002709</v>
      </c>
      <c r="DD1448" s="238">
        <v>6.9015140445231395</v>
      </c>
      <c r="DE1448" s="238">
        <v>3.9852665491275254</v>
      </c>
      <c r="DF1448" s="238">
        <v>6.0904472640455554</v>
      </c>
      <c r="DG1448" s="238">
        <v>6.3916673082213151</v>
      </c>
      <c r="DH1448" s="238">
        <v>5.1740270277449723</v>
      </c>
      <c r="DI1448" s="238">
        <v>4.2602371805752188</v>
      </c>
      <c r="DJ1448" s="238">
        <v>4.5211179920328686</v>
      </c>
      <c r="DK1448" s="238">
        <v>4.7724467697740005</v>
      </c>
      <c r="DL1448" s="238">
        <v>5.0062875175335639</v>
      </c>
      <c r="DM1448" s="238">
        <v>5.1551866758214384</v>
      </c>
      <c r="DN1448" s="238">
        <v>3.0891045223579212</v>
      </c>
      <c r="DO1448" s="238">
        <v>5.4216088332668555</v>
      </c>
      <c r="DP1448" s="238">
        <v>5.5704345794157097</v>
      </c>
      <c r="DQ1448" s="238">
        <v>4.3077883856466332</v>
      </c>
      <c r="DR1448" s="238">
        <v>6.0119110640420992</v>
      </c>
      <c r="DS1448" s="238">
        <v>3.6242856587683874</v>
      </c>
      <c r="DT1448" s="238">
        <v>3.804240077484256</v>
      </c>
      <c r="DU1448" s="238">
        <v>3.9328237650444375</v>
      </c>
      <c r="DV1448" s="238">
        <v>5.149660353774105</v>
      </c>
      <c r="DW1448" s="238">
        <v>3.0750692166504732</v>
      </c>
      <c r="DX1448" s="238">
        <v>3.0490446884655857</v>
      </c>
      <c r="DY1448" s="238">
        <v>2.9755735471887426</v>
      </c>
      <c r="DZ1448" s="238">
        <v>2.9237788655525545</v>
      </c>
      <c r="EA1448" s="238">
        <v>2.9513933531818597</v>
      </c>
      <c r="EB1448" s="238">
        <v>2.449669797153271</v>
      </c>
      <c r="EC1448" s="238">
        <v>2.8439383977377539</v>
      </c>
      <c r="ED1448" s="238">
        <v>1.8645375008848937</v>
      </c>
    </row>
    <row r="1449" spans="1:134" x14ac:dyDescent="0.25">
      <c r="A1449" s="262">
        <v>-5255</v>
      </c>
      <c r="B1449" s="237">
        <v>109.50455997604493</v>
      </c>
      <c r="C1449" s="238">
        <v>108.92004030862633</v>
      </c>
      <c r="D1449" s="130">
        <v>1899.9166666666667</v>
      </c>
      <c r="E1449" s="238">
        <v>0</v>
      </c>
      <c r="F1449" s="238">
        <v>0</v>
      </c>
      <c r="G1449" s="238">
        <v>0</v>
      </c>
      <c r="H1449" s="238">
        <v>0</v>
      </c>
      <c r="I1449" s="238">
        <v>0</v>
      </c>
      <c r="J1449" s="131">
        <v>0</v>
      </c>
      <c r="K1449" s="131">
        <v>0</v>
      </c>
      <c r="L1449" s="131">
        <v>0</v>
      </c>
      <c r="M1449" s="131">
        <v>0</v>
      </c>
      <c r="N1449" s="131">
        <v>0</v>
      </c>
      <c r="O1449" s="131">
        <v>99.69</v>
      </c>
      <c r="P1449" s="131">
        <v>99.69</v>
      </c>
      <c r="Q1449" s="131">
        <v>99.69</v>
      </c>
      <c r="R1449" s="131">
        <v>99.14</v>
      </c>
      <c r="S1449" s="131">
        <v>8.0000000000000302</v>
      </c>
      <c r="T1449" s="131">
        <v>4</v>
      </c>
      <c r="U1449" s="7">
        <v>3</v>
      </c>
      <c r="V1449" s="131">
        <v>4</v>
      </c>
      <c r="W1449" s="131">
        <v>0</v>
      </c>
      <c r="X1449" s="131">
        <v>2</v>
      </c>
      <c r="Y1449" s="237">
        <v>0</v>
      </c>
      <c r="Z1449" s="237">
        <v>100</v>
      </c>
      <c r="AA1449" s="131">
        <v>6</v>
      </c>
      <c r="AB1449" s="131">
        <v>3.5</v>
      </c>
      <c r="AC1449" s="131">
        <v>8</v>
      </c>
      <c r="AD1449" s="131">
        <v>6</v>
      </c>
      <c r="AE1449" s="131">
        <v>0</v>
      </c>
      <c r="AF1449" s="131">
        <v>0</v>
      </c>
      <c r="AG1449" s="131">
        <v>0</v>
      </c>
      <c r="AH1449" s="131">
        <v>0</v>
      </c>
      <c r="AI1449" s="131">
        <v>0</v>
      </c>
      <c r="AJ1449" s="131">
        <v>0</v>
      </c>
      <c r="AK1449" s="131">
        <v>0</v>
      </c>
      <c r="AL1449" s="131">
        <v>0</v>
      </c>
      <c r="AM1449" s="238">
        <v>4.2680203168665249</v>
      </c>
      <c r="AN1449" s="238">
        <v>8.8045170527921037</v>
      </c>
      <c r="AO1449" s="238">
        <v>14.964371499504686</v>
      </c>
      <c r="AP1449" s="238">
        <v>14.752942500963671</v>
      </c>
      <c r="AQ1449" s="238">
        <v>14.466527544823377</v>
      </c>
      <c r="AR1449" s="238">
        <v>13.679719048027108</v>
      </c>
      <c r="AS1449" s="238">
        <v>13.164797365343336</v>
      </c>
      <c r="AT1449" s="269">
        <v>4.1397037823156229</v>
      </c>
      <c r="AU1449" s="269">
        <v>8.0952448004715691</v>
      </c>
      <c r="AV1449" s="269">
        <v>13.402099666612138</v>
      </c>
      <c r="AW1449" s="269">
        <v>13.326138364635632</v>
      </c>
      <c r="AX1449" s="269">
        <v>11.668176886416783</v>
      </c>
      <c r="AY1449" s="269">
        <v>10.615829048736055</v>
      </c>
      <c r="AZ1449" s="269">
        <v>11.627505584984311</v>
      </c>
      <c r="BA1449" s="269">
        <v>12.394708895300251</v>
      </c>
      <c r="BB1449" s="269">
        <v>14.392230471634184</v>
      </c>
      <c r="BC1449" s="238">
        <v>4.1354966076510609</v>
      </c>
      <c r="BD1449" s="238">
        <v>7.4263452901752114</v>
      </c>
      <c r="BE1449" s="238">
        <v>12.109350669091041</v>
      </c>
      <c r="BF1449" s="238">
        <v>12.278451724039911</v>
      </c>
      <c r="BG1449" s="238">
        <v>11.287412141001726</v>
      </c>
      <c r="BH1449" s="238">
        <v>9.4073108864305368</v>
      </c>
      <c r="BI1449" s="238">
        <v>10.477832884771635</v>
      </c>
      <c r="BJ1449" s="238">
        <v>11.941094565739453</v>
      </c>
      <c r="BK1449" s="238">
        <v>12.511267320465704</v>
      </c>
      <c r="BL1449" s="238">
        <v>14.701280079539185</v>
      </c>
      <c r="BM1449" s="238">
        <v>14.465463308277863</v>
      </c>
      <c r="BN1449" s="238">
        <v>9.3046156474337902</v>
      </c>
      <c r="BO1449" s="238">
        <v>4.1539137567749727</v>
      </c>
      <c r="BP1449" s="238">
        <v>6.7473155105628999</v>
      </c>
      <c r="BQ1449" s="238">
        <v>10.711744938115858</v>
      </c>
      <c r="BR1449" s="238">
        <v>11.093963338055836</v>
      </c>
      <c r="BS1449" s="238">
        <v>9.2965533749732128</v>
      </c>
      <c r="BT1449" s="238">
        <v>8.3472367581501263</v>
      </c>
      <c r="BU1449" s="238">
        <v>9.5318519121149414</v>
      </c>
      <c r="BV1449" s="238">
        <v>10.961234724143788</v>
      </c>
      <c r="BW1449" s="238">
        <v>11.918436522829506</v>
      </c>
      <c r="BX1449" s="238">
        <v>12.627341998993375</v>
      </c>
      <c r="BY1449" s="275">
        <v>11.516790368067685</v>
      </c>
      <c r="BZ1449" s="238">
        <v>4.1646302991584578</v>
      </c>
      <c r="CA1449" s="238">
        <v>5.9823749814914668</v>
      </c>
      <c r="CB1449" s="238">
        <v>8.9579768021209816</v>
      </c>
      <c r="CC1449" s="238">
        <v>10.612749477331302</v>
      </c>
      <c r="CD1449" s="238">
        <v>8.1692373804808707</v>
      </c>
      <c r="CE1449" s="238">
        <v>6.901264824546546</v>
      </c>
      <c r="CF1449" s="238">
        <v>8.0137243803738905</v>
      </c>
      <c r="CG1449" s="238">
        <v>8.9765077447584076</v>
      </c>
      <c r="CH1449" s="238">
        <v>9.8433729976698299</v>
      </c>
      <c r="CI1449" s="238">
        <v>10.368408698764853</v>
      </c>
      <c r="CJ1449" s="238">
        <v>7.9099521583064112</v>
      </c>
      <c r="CK1449" s="238">
        <v>4.2812411781243505</v>
      </c>
      <c r="CL1449" s="238">
        <v>5.2911396204632446</v>
      </c>
      <c r="CM1449" s="238">
        <v>8.0341886330948782</v>
      </c>
      <c r="CN1449" s="238">
        <v>8.794217082389812</v>
      </c>
      <c r="CO1449" s="238">
        <v>6.9516206826319555</v>
      </c>
      <c r="CP1449" s="238">
        <v>5.9906371533377802</v>
      </c>
      <c r="CQ1449" s="238">
        <v>6.5696820976264645</v>
      </c>
      <c r="CR1449" s="238">
        <v>7.1341941864138105</v>
      </c>
      <c r="CS1449" s="238">
        <v>7.9691283614542749</v>
      </c>
      <c r="CT1449" s="238">
        <v>8.3677600542061956</v>
      </c>
      <c r="CU1449" s="238">
        <v>3.9929373503798131</v>
      </c>
      <c r="CV1449" s="238">
        <v>4.5447308405328339</v>
      </c>
      <c r="CW1449" s="238">
        <v>7.0639764007117058</v>
      </c>
      <c r="CX1449" s="238">
        <v>8.4699218288542397</v>
      </c>
      <c r="CY1449" s="238">
        <v>5.9166070363293359</v>
      </c>
      <c r="CZ1449" s="238">
        <v>5.1787736113920451</v>
      </c>
      <c r="DA1449" s="238">
        <v>5.6214142896391888</v>
      </c>
      <c r="DB1449" s="238">
        <v>6.0213109791288035</v>
      </c>
      <c r="DC1449" s="238">
        <v>6.4366212397002709</v>
      </c>
      <c r="DD1449" s="238">
        <v>6.9015140445231395</v>
      </c>
      <c r="DE1449" s="238">
        <v>3.9852665491275254</v>
      </c>
      <c r="DF1449" s="238">
        <v>6.0904472640455554</v>
      </c>
      <c r="DG1449" s="238">
        <v>6.3916673082213151</v>
      </c>
      <c r="DH1449" s="238">
        <v>5.1740270277449723</v>
      </c>
      <c r="DI1449" s="238">
        <v>4.2602371805752188</v>
      </c>
      <c r="DJ1449" s="238">
        <v>4.5211179920328686</v>
      </c>
      <c r="DK1449" s="238">
        <v>4.7724467697740005</v>
      </c>
      <c r="DL1449" s="238">
        <v>5.0062875175335639</v>
      </c>
      <c r="DM1449" s="238">
        <v>5.1551866758214384</v>
      </c>
      <c r="DN1449" s="238">
        <v>3.0891045223579212</v>
      </c>
      <c r="DO1449" s="238">
        <v>5.4216088332668555</v>
      </c>
      <c r="DP1449" s="238">
        <v>5.5704345794157097</v>
      </c>
      <c r="DQ1449" s="238">
        <v>4.3077883856466332</v>
      </c>
      <c r="DR1449" s="238">
        <v>6.0119110640420992</v>
      </c>
      <c r="DS1449" s="238">
        <v>3.6242856587683874</v>
      </c>
      <c r="DT1449" s="238">
        <v>3.804240077484256</v>
      </c>
      <c r="DU1449" s="238">
        <v>3.9328237650444375</v>
      </c>
      <c r="DV1449" s="238">
        <v>5.149660353774105</v>
      </c>
      <c r="DW1449" s="238">
        <v>3.0750692166504732</v>
      </c>
      <c r="DX1449" s="238">
        <v>3.0490446884655857</v>
      </c>
      <c r="DY1449" s="238">
        <v>2.9755735471887426</v>
      </c>
      <c r="DZ1449" s="238">
        <v>2.9237788655525545</v>
      </c>
      <c r="EA1449" s="238">
        <v>2.9513933531818597</v>
      </c>
      <c r="EB1449" s="238">
        <v>2.449669797153271</v>
      </c>
      <c r="EC1449" s="238">
        <v>2.8439383977377539</v>
      </c>
      <c r="ED1449" s="238">
        <v>1.8645375008848937</v>
      </c>
    </row>
    <row r="1450" spans="1:134" x14ac:dyDescent="0.25">
      <c r="A1450" s="262">
        <v>-5260</v>
      </c>
      <c r="B1450" s="237">
        <v>109.57081279992818</v>
      </c>
      <c r="C1450" s="238">
        <v>108.98593948441867</v>
      </c>
      <c r="D1450" s="130">
        <v>1899.8333333333333</v>
      </c>
      <c r="E1450" s="238">
        <v>0</v>
      </c>
      <c r="F1450" s="238">
        <v>0</v>
      </c>
      <c r="G1450" s="238">
        <v>0</v>
      </c>
      <c r="H1450" s="238">
        <v>0</v>
      </c>
      <c r="I1450" s="238">
        <v>0</v>
      </c>
      <c r="J1450" s="131">
        <v>0</v>
      </c>
      <c r="K1450" s="131">
        <v>0</v>
      </c>
      <c r="L1450" s="131">
        <v>0</v>
      </c>
      <c r="M1450" s="131">
        <v>0</v>
      </c>
      <c r="N1450" s="131">
        <v>0</v>
      </c>
      <c r="O1450" s="131">
        <v>99.69</v>
      </c>
      <c r="P1450" s="131">
        <v>99.69</v>
      </c>
      <c r="Q1450" s="131">
        <v>99.69</v>
      </c>
      <c r="R1450" s="131">
        <v>99.14</v>
      </c>
      <c r="S1450" s="131">
        <v>8.0000000000000302</v>
      </c>
      <c r="T1450" s="131">
        <v>4</v>
      </c>
      <c r="U1450" s="7">
        <v>3</v>
      </c>
      <c r="V1450" s="131">
        <v>4</v>
      </c>
      <c r="W1450" s="131">
        <v>0</v>
      </c>
      <c r="X1450" s="131">
        <v>2</v>
      </c>
      <c r="Y1450" s="237">
        <v>0</v>
      </c>
      <c r="Z1450" s="237">
        <v>100</v>
      </c>
      <c r="AA1450" s="131">
        <v>6</v>
      </c>
      <c r="AB1450" s="131">
        <v>3.5</v>
      </c>
      <c r="AC1450" s="131">
        <v>8</v>
      </c>
      <c r="AD1450" s="131">
        <v>6</v>
      </c>
      <c r="AE1450" s="131">
        <v>0</v>
      </c>
      <c r="AF1450" s="131">
        <v>0</v>
      </c>
      <c r="AG1450" s="131">
        <v>0</v>
      </c>
      <c r="AH1450" s="131">
        <v>0</v>
      </c>
      <c r="AI1450" s="131">
        <v>0</v>
      </c>
      <c r="AJ1450" s="131">
        <v>0</v>
      </c>
      <c r="AK1450" s="131">
        <v>0</v>
      </c>
      <c r="AL1450" s="131">
        <v>0</v>
      </c>
      <c r="AM1450" s="238">
        <v>4.2680203168665249</v>
      </c>
      <c r="AN1450" s="238">
        <v>8.8045170527921037</v>
      </c>
      <c r="AO1450" s="238">
        <v>14.964371499504686</v>
      </c>
      <c r="AP1450" s="238">
        <v>14.752942500963671</v>
      </c>
      <c r="AQ1450" s="238">
        <v>14.466527544823377</v>
      </c>
      <c r="AR1450" s="238">
        <v>13.679719048027108</v>
      </c>
      <c r="AS1450" s="238">
        <v>13.164797365343336</v>
      </c>
      <c r="AT1450" s="269">
        <v>4.1397037823156229</v>
      </c>
      <c r="AU1450" s="269">
        <v>8.0952448004715691</v>
      </c>
      <c r="AV1450" s="269">
        <v>13.402099666612138</v>
      </c>
      <c r="AW1450" s="269">
        <v>13.326138364635632</v>
      </c>
      <c r="AX1450" s="269">
        <v>11.668176886416783</v>
      </c>
      <c r="AY1450" s="269">
        <v>10.615829048736055</v>
      </c>
      <c r="AZ1450" s="269">
        <v>11.627505584984311</v>
      </c>
      <c r="BA1450" s="269">
        <v>12.394708895300251</v>
      </c>
      <c r="BB1450" s="269">
        <v>14.392230471634184</v>
      </c>
      <c r="BC1450" s="238">
        <v>4.1354966076510609</v>
      </c>
      <c r="BD1450" s="238">
        <v>7.4263452901752114</v>
      </c>
      <c r="BE1450" s="238">
        <v>12.109350669091041</v>
      </c>
      <c r="BF1450" s="238">
        <v>12.278451724039911</v>
      </c>
      <c r="BG1450" s="238">
        <v>11.287412141001726</v>
      </c>
      <c r="BH1450" s="238">
        <v>9.4073108864305368</v>
      </c>
      <c r="BI1450" s="238">
        <v>10.477832884771635</v>
      </c>
      <c r="BJ1450" s="238">
        <v>11.941094565739453</v>
      </c>
      <c r="BK1450" s="238">
        <v>12.511267320465704</v>
      </c>
      <c r="BL1450" s="238">
        <v>14.701280079539185</v>
      </c>
      <c r="BM1450" s="238">
        <v>14.465463308277863</v>
      </c>
      <c r="BN1450" s="238">
        <v>9.3046156474337902</v>
      </c>
      <c r="BO1450" s="238">
        <v>4.1539137567749727</v>
      </c>
      <c r="BP1450" s="238">
        <v>6.7473155105628999</v>
      </c>
      <c r="BQ1450" s="238">
        <v>10.711744938115858</v>
      </c>
      <c r="BR1450" s="238">
        <v>11.093963338055836</v>
      </c>
      <c r="BS1450" s="238">
        <v>9.2965533749732128</v>
      </c>
      <c r="BT1450" s="238">
        <v>8.3472367581501263</v>
      </c>
      <c r="BU1450" s="238">
        <v>9.5318519121149414</v>
      </c>
      <c r="BV1450" s="238">
        <v>10.961234724143788</v>
      </c>
      <c r="BW1450" s="238">
        <v>11.918436522829506</v>
      </c>
      <c r="BX1450" s="238">
        <v>12.627341998993375</v>
      </c>
      <c r="BY1450" s="275">
        <v>11.516790368067685</v>
      </c>
      <c r="BZ1450" s="238">
        <v>4.1646302991584578</v>
      </c>
      <c r="CA1450" s="238">
        <v>5.9823749814914668</v>
      </c>
      <c r="CB1450" s="238">
        <v>8.9579768021209816</v>
      </c>
      <c r="CC1450" s="238">
        <v>10.612749477331302</v>
      </c>
      <c r="CD1450" s="238">
        <v>8.1692373804808707</v>
      </c>
      <c r="CE1450" s="238">
        <v>6.901264824546546</v>
      </c>
      <c r="CF1450" s="238">
        <v>8.0137243803738905</v>
      </c>
      <c r="CG1450" s="238">
        <v>8.9765077447584076</v>
      </c>
      <c r="CH1450" s="238">
        <v>9.8433729976698299</v>
      </c>
      <c r="CI1450" s="238">
        <v>10.368408698764853</v>
      </c>
      <c r="CJ1450" s="238">
        <v>7.9099521583064112</v>
      </c>
      <c r="CK1450" s="238">
        <v>4.2812411781243505</v>
      </c>
      <c r="CL1450" s="238">
        <v>5.2911396204632446</v>
      </c>
      <c r="CM1450" s="238">
        <v>8.0341886330948782</v>
      </c>
      <c r="CN1450" s="238">
        <v>8.794217082389812</v>
      </c>
      <c r="CO1450" s="238">
        <v>6.9516206826319555</v>
      </c>
      <c r="CP1450" s="238">
        <v>5.9906371533377802</v>
      </c>
      <c r="CQ1450" s="238">
        <v>6.5696820976264645</v>
      </c>
      <c r="CR1450" s="238">
        <v>7.1341941864138105</v>
      </c>
      <c r="CS1450" s="238">
        <v>7.9691283614542749</v>
      </c>
      <c r="CT1450" s="238">
        <v>8.3677600542061956</v>
      </c>
      <c r="CU1450" s="238">
        <v>3.9929373503798131</v>
      </c>
      <c r="CV1450" s="238">
        <v>4.5447308405328339</v>
      </c>
      <c r="CW1450" s="238">
        <v>7.0639764007117058</v>
      </c>
      <c r="CX1450" s="238">
        <v>8.4699218288542397</v>
      </c>
      <c r="CY1450" s="238">
        <v>5.9166070363293359</v>
      </c>
      <c r="CZ1450" s="238">
        <v>5.1787736113920451</v>
      </c>
      <c r="DA1450" s="238">
        <v>5.6214142896391888</v>
      </c>
      <c r="DB1450" s="238">
        <v>6.0213109791288035</v>
      </c>
      <c r="DC1450" s="238">
        <v>6.4366212397002709</v>
      </c>
      <c r="DD1450" s="238">
        <v>6.9015140445231395</v>
      </c>
      <c r="DE1450" s="238">
        <v>3.9852665491275254</v>
      </c>
      <c r="DF1450" s="238">
        <v>6.0904472640455554</v>
      </c>
      <c r="DG1450" s="238">
        <v>6.3916673082213151</v>
      </c>
      <c r="DH1450" s="238">
        <v>5.1740270277449723</v>
      </c>
      <c r="DI1450" s="238">
        <v>4.2602371805752188</v>
      </c>
      <c r="DJ1450" s="238">
        <v>4.5211179920328686</v>
      </c>
      <c r="DK1450" s="238">
        <v>4.7724467697740005</v>
      </c>
      <c r="DL1450" s="238">
        <v>5.0062875175335639</v>
      </c>
      <c r="DM1450" s="238">
        <v>5.1551866758214384</v>
      </c>
      <c r="DN1450" s="238">
        <v>3.0891045223579212</v>
      </c>
      <c r="DO1450" s="238">
        <v>5.4216088332668555</v>
      </c>
      <c r="DP1450" s="238">
        <v>5.5704345794157097</v>
      </c>
      <c r="DQ1450" s="238">
        <v>4.3077883856466332</v>
      </c>
      <c r="DR1450" s="238">
        <v>6.0119110640420992</v>
      </c>
      <c r="DS1450" s="238">
        <v>3.6242856587683874</v>
      </c>
      <c r="DT1450" s="238">
        <v>3.804240077484256</v>
      </c>
      <c r="DU1450" s="238">
        <v>3.9328237650444375</v>
      </c>
      <c r="DV1450" s="238">
        <v>5.149660353774105</v>
      </c>
      <c r="DW1450" s="238">
        <v>3.0750692166504732</v>
      </c>
      <c r="DX1450" s="238">
        <v>3.0490446884655857</v>
      </c>
      <c r="DY1450" s="238">
        <v>2.9755735471887426</v>
      </c>
      <c r="DZ1450" s="238">
        <v>2.9237788655525545</v>
      </c>
      <c r="EA1450" s="238">
        <v>2.9513933531818597</v>
      </c>
      <c r="EB1450" s="238">
        <v>2.449669797153271</v>
      </c>
      <c r="EC1450" s="238">
        <v>2.8439383977377539</v>
      </c>
      <c r="ED1450" s="238">
        <v>1.8645375008848937</v>
      </c>
    </row>
    <row r="1451" spans="1:134" x14ac:dyDescent="0.25">
      <c r="A1451" s="262">
        <v>-5265</v>
      </c>
      <c r="B1451" s="237">
        <v>109.65074904129577</v>
      </c>
      <c r="C1451" s="238">
        <v>109.0652825070111</v>
      </c>
      <c r="D1451" s="130">
        <v>1899.75</v>
      </c>
      <c r="E1451" s="238">
        <v>0</v>
      </c>
      <c r="F1451" s="238">
        <v>0</v>
      </c>
      <c r="G1451" s="238">
        <v>0</v>
      </c>
      <c r="H1451" s="238">
        <v>0</v>
      </c>
      <c r="I1451" s="238">
        <v>0</v>
      </c>
      <c r="J1451" s="131">
        <v>0</v>
      </c>
      <c r="K1451" s="131">
        <v>0</v>
      </c>
      <c r="L1451" s="131">
        <v>0</v>
      </c>
      <c r="M1451" s="131">
        <v>0</v>
      </c>
      <c r="N1451" s="131">
        <v>0</v>
      </c>
      <c r="O1451" s="131">
        <v>99.69</v>
      </c>
      <c r="P1451" s="131">
        <v>99.69</v>
      </c>
      <c r="Q1451" s="131">
        <v>99.69</v>
      </c>
      <c r="R1451" s="131">
        <v>99.14</v>
      </c>
      <c r="S1451" s="131">
        <v>8.0000000000000302</v>
      </c>
      <c r="T1451" s="131">
        <v>4</v>
      </c>
      <c r="U1451" s="7">
        <v>3</v>
      </c>
      <c r="V1451" s="131">
        <v>4</v>
      </c>
      <c r="W1451" s="131">
        <v>0</v>
      </c>
      <c r="X1451" s="131">
        <v>2</v>
      </c>
      <c r="Y1451" s="237">
        <v>0</v>
      </c>
      <c r="Z1451" s="237">
        <v>100</v>
      </c>
      <c r="AA1451" s="131">
        <v>6</v>
      </c>
      <c r="AB1451" s="131">
        <v>3.5</v>
      </c>
      <c r="AC1451" s="131">
        <v>8</v>
      </c>
      <c r="AD1451" s="131">
        <v>6</v>
      </c>
      <c r="AE1451" s="131">
        <v>0</v>
      </c>
      <c r="AF1451" s="131">
        <v>0</v>
      </c>
      <c r="AG1451" s="131">
        <v>0</v>
      </c>
      <c r="AH1451" s="131">
        <v>0</v>
      </c>
      <c r="AI1451" s="131">
        <v>0</v>
      </c>
      <c r="AJ1451" s="131">
        <v>0</v>
      </c>
      <c r="AK1451" s="131">
        <v>0</v>
      </c>
      <c r="AL1451" s="131">
        <v>0</v>
      </c>
      <c r="AM1451" s="238">
        <v>4.2680203168665249</v>
      </c>
      <c r="AN1451" s="238">
        <v>8.8045170527921037</v>
      </c>
      <c r="AO1451" s="238">
        <v>14.964371499504686</v>
      </c>
      <c r="AP1451" s="238">
        <v>14.752942500963671</v>
      </c>
      <c r="AQ1451" s="238">
        <v>14.466527544823377</v>
      </c>
      <c r="AR1451" s="238">
        <v>13.679719048027108</v>
      </c>
      <c r="AS1451" s="238">
        <v>13.164797365343336</v>
      </c>
      <c r="AT1451" s="269">
        <v>4.1397037823156229</v>
      </c>
      <c r="AU1451" s="269">
        <v>8.0952448004715691</v>
      </c>
      <c r="AV1451" s="269">
        <v>13.402099666612138</v>
      </c>
      <c r="AW1451" s="269">
        <v>13.326138364635632</v>
      </c>
      <c r="AX1451" s="269">
        <v>11.668176886416783</v>
      </c>
      <c r="AY1451" s="269">
        <v>10.615829048736055</v>
      </c>
      <c r="AZ1451" s="269">
        <v>11.627505584984311</v>
      </c>
      <c r="BA1451" s="269">
        <v>12.394708895300251</v>
      </c>
      <c r="BB1451" s="269">
        <v>14.392230471634184</v>
      </c>
      <c r="BC1451" s="238">
        <v>4.1354966076510609</v>
      </c>
      <c r="BD1451" s="238">
        <v>7.4263452901752114</v>
      </c>
      <c r="BE1451" s="238">
        <v>12.109350669091041</v>
      </c>
      <c r="BF1451" s="238">
        <v>12.278451724039911</v>
      </c>
      <c r="BG1451" s="238">
        <v>11.287412141001726</v>
      </c>
      <c r="BH1451" s="238">
        <v>9.4073108864305368</v>
      </c>
      <c r="BI1451" s="238">
        <v>10.477832884771635</v>
      </c>
      <c r="BJ1451" s="238">
        <v>11.941094565739453</v>
      </c>
      <c r="BK1451" s="238">
        <v>12.511267320465704</v>
      </c>
      <c r="BL1451" s="238">
        <v>14.701280079539185</v>
      </c>
      <c r="BM1451" s="238">
        <v>14.465463308277863</v>
      </c>
      <c r="BN1451" s="238">
        <v>9.3046156474337902</v>
      </c>
      <c r="BO1451" s="238">
        <v>4.1539137567749727</v>
      </c>
      <c r="BP1451" s="238">
        <v>6.7473155105628999</v>
      </c>
      <c r="BQ1451" s="238">
        <v>10.711744938115858</v>
      </c>
      <c r="BR1451" s="238">
        <v>11.093963338055836</v>
      </c>
      <c r="BS1451" s="238">
        <v>9.2965533749732128</v>
      </c>
      <c r="BT1451" s="238">
        <v>8.3472367581501263</v>
      </c>
      <c r="BU1451" s="238">
        <v>9.5318519121149414</v>
      </c>
      <c r="BV1451" s="238">
        <v>10.961234724143788</v>
      </c>
      <c r="BW1451" s="238">
        <v>11.918436522829506</v>
      </c>
      <c r="BX1451" s="238">
        <v>12.627341998993375</v>
      </c>
      <c r="BY1451" s="275">
        <v>11.516790368067685</v>
      </c>
      <c r="BZ1451" s="238">
        <v>4.1646302991584578</v>
      </c>
      <c r="CA1451" s="238">
        <v>5.9823749814914668</v>
      </c>
      <c r="CB1451" s="238">
        <v>8.9579768021209816</v>
      </c>
      <c r="CC1451" s="238">
        <v>10.612749477331302</v>
      </c>
      <c r="CD1451" s="238">
        <v>8.1692373804808707</v>
      </c>
      <c r="CE1451" s="238">
        <v>6.901264824546546</v>
      </c>
      <c r="CF1451" s="238">
        <v>8.0137243803738905</v>
      </c>
      <c r="CG1451" s="238">
        <v>8.9765077447584076</v>
      </c>
      <c r="CH1451" s="238">
        <v>9.8433729976698299</v>
      </c>
      <c r="CI1451" s="238">
        <v>10.368408698764853</v>
      </c>
      <c r="CJ1451" s="238">
        <v>7.9099521583064112</v>
      </c>
      <c r="CK1451" s="238">
        <v>4.2812411781243505</v>
      </c>
      <c r="CL1451" s="238">
        <v>5.2911396204632446</v>
      </c>
      <c r="CM1451" s="238">
        <v>8.0341886330948782</v>
      </c>
      <c r="CN1451" s="238">
        <v>8.794217082389812</v>
      </c>
      <c r="CO1451" s="238">
        <v>6.9516206826319555</v>
      </c>
      <c r="CP1451" s="238">
        <v>5.9906371533377802</v>
      </c>
      <c r="CQ1451" s="238">
        <v>6.5696820976264645</v>
      </c>
      <c r="CR1451" s="238">
        <v>7.1341941864138105</v>
      </c>
      <c r="CS1451" s="238">
        <v>7.9691283614542749</v>
      </c>
      <c r="CT1451" s="238">
        <v>8.3677600542061956</v>
      </c>
      <c r="CU1451" s="238">
        <v>3.9929373503798131</v>
      </c>
      <c r="CV1451" s="238">
        <v>4.5447308405328339</v>
      </c>
      <c r="CW1451" s="238">
        <v>7.0639764007117058</v>
      </c>
      <c r="CX1451" s="238">
        <v>8.4699218288542397</v>
      </c>
      <c r="CY1451" s="238">
        <v>5.9166070363293359</v>
      </c>
      <c r="CZ1451" s="238">
        <v>5.1787736113920451</v>
      </c>
      <c r="DA1451" s="238">
        <v>5.6214142896391888</v>
      </c>
      <c r="DB1451" s="238">
        <v>6.0213109791288035</v>
      </c>
      <c r="DC1451" s="238">
        <v>6.4366212397002709</v>
      </c>
      <c r="DD1451" s="238">
        <v>6.9015140445231395</v>
      </c>
      <c r="DE1451" s="238">
        <v>3.9852665491275254</v>
      </c>
      <c r="DF1451" s="238">
        <v>6.0904472640455554</v>
      </c>
      <c r="DG1451" s="238">
        <v>6.3916673082213151</v>
      </c>
      <c r="DH1451" s="238">
        <v>5.1740270277449723</v>
      </c>
      <c r="DI1451" s="238">
        <v>4.2602371805752188</v>
      </c>
      <c r="DJ1451" s="238">
        <v>4.5211179920328686</v>
      </c>
      <c r="DK1451" s="238">
        <v>4.7724467697740005</v>
      </c>
      <c r="DL1451" s="238">
        <v>5.0062875175335639</v>
      </c>
      <c r="DM1451" s="238">
        <v>5.1551866758214384</v>
      </c>
      <c r="DN1451" s="238">
        <v>3.0891045223579212</v>
      </c>
      <c r="DO1451" s="238">
        <v>5.4216088332668555</v>
      </c>
      <c r="DP1451" s="238">
        <v>5.5704345794157097</v>
      </c>
      <c r="DQ1451" s="238">
        <v>4.3077883856466332</v>
      </c>
      <c r="DR1451" s="238">
        <v>6.0119110640420992</v>
      </c>
      <c r="DS1451" s="238">
        <v>3.6242856587683874</v>
      </c>
      <c r="DT1451" s="238">
        <v>3.804240077484256</v>
      </c>
      <c r="DU1451" s="238">
        <v>3.9328237650444375</v>
      </c>
      <c r="DV1451" s="238">
        <v>5.149660353774105</v>
      </c>
      <c r="DW1451" s="238">
        <v>3.0750692166504732</v>
      </c>
      <c r="DX1451" s="238">
        <v>3.0490446884655857</v>
      </c>
      <c r="DY1451" s="238">
        <v>2.9755735471887426</v>
      </c>
      <c r="DZ1451" s="238">
        <v>2.9237788655525545</v>
      </c>
      <c r="EA1451" s="238">
        <v>2.9513933531818597</v>
      </c>
      <c r="EB1451" s="238">
        <v>2.449669797153271</v>
      </c>
      <c r="EC1451" s="238">
        <v>2.8439383977377539</v>
      </c>
      <c r="ED1451" s="238">
        <v>1.8645375008848937</v>
      </c>
    </row>
    <row r="1452" spans="1:134" x14ac:dyDescent="0.25">
      <c r="A1452" s="262">
        <v>-5270</v>
      </c>
      <c r="B1452" s="237">
        <v>109.7716966630278</v>
      </c>
      <c r="C1452" s="238">
        <v>109.18563640624032</v>
      </c>
      <c r="D1452" s="130">
        <v>1899.6666666666667</v>
      </c>
      <c r="E1452" s="238">
        <v>0</v>
      </c>
      <c r="F1452" s="238">
        <v>0</v>
      </c>
      <c r="G1452" s="238">
        <v>0</v>
      </c>
      <c r="H1452" s="238">
        <v>0</v>
      </c>
      <c r="I1452" s="238">
        <v>0</v>
      </c>
      <c r="J1452" s="131">
        <v>0</v>
      </c>
      <c r="K1452" s="131">
        <v>0</v>
      </c>
      <c r="L1452" s="131">
        <v>0</v>
      </c>
      <c r="M1452" s="131">
        <v>0</v>
      </c>
      <c r="N1452" s="131">
        <v>0</v>
      </c>
      <c r="O1452" s="131">
        <v>99.69</v>
      </c>
      <c r="P1452" s="131">
        <v>99.69</v>
      </c>
      <c r="Q1452" s="131">
        <v>99.69</v>
      </c>
      <c r="R1452" s="131">
        <v>99.14</v>
      </c>
      <c r="S1452" s="131">
        <v>8.0000000000000302</v>
      </c>
      <c r="T1452" s="131">
        <v>4</v>
      </c>
      <c r="U1452" s="7">
        <v>3</v>
      </c>
      <c r="V1452" s="131">
        <v>4</v>
      </c>
      <c r="W1452" s="131">
        <v>0</v>
      </c>
      <c r="X1452" s="131">
        <v>2</v>
      </c>
      <c r="Y1452" s="237">
        <v>0</v>
      </c>
      <c r="Z1452" s="237">
        <v>100</v>
      </c>
      <c r="AA1452" s="131">
        <v>6</v>
      </c>
      <c r="AB1452" s="131">
        <v>3.5</v>
      </c>
      <c r="AC1452" s="131">
        <v>8</v>
      </c>
      <c r="AD1452" s="131">
        <v>6</v>
      </c>
      <c r="AE1452" s="131">
        <v>0</v>
      </c>
      <c r="AF1452" s="131">
        <v>0</v>
      </c>
      <c r="AG1452" s="131">
        <v>0</v>
      </c>
      <c r="AH1452" s="131">
        <v>0</v>
      </c>
      <c r="AI1452" s="131">
        <v>0</v>
      </c>
      <c r="AJ1452" s="131">
        <v>0</v>
      </c>
      <c r="AK1452" s="131">
        <v>0</v>
      </c>
      <c r="AL1452" s="131">
        <v>0</v>
      </c>
      <c r="AM1452" s="238">
        <v>4.2680203168665249</v>
      </c>
      <c r="AN1452" s="238">
        <v>8.8045170527921037</v>
      </c>
      <c r="AO1452" s="238">
        <v>14.964371499504686</v>
      </c>
      <c r="AP1452" s="238">
        <v>14.752942500963671</v>
      </c>
      <c r="AQ1452" s="238">
        <v>14.466527544823377</v>
      </c>
      <c r="AR1452" s="238">
        <v>13.679719048027108</v>
      </c>
      <c r="AS1452" s="238">
        <v>13.164797365343336</v>
      </c>
      <c r="AT1452" s="269">
        <v>4.1397037823156229</v>
      </c>
      <c r="AU1452" s="269">
        <v>8.0952448004715691</v>
      </c>
      <c r="AV1452" s="269">
        <v>13.402099666612138</v>
      </c>
      <c r="AW1452" s="269">
        <v>13.326138364635632</v>
      </c>
      <c r="AX1452" s="269">
        <v>11.668176886416783</v>
      </c>
      <c r="AY1452" s="269">
        <v>10.615829048736055</v>
      </c>
      <c r="AZ1452" s="269">
        <v>11.627505584984311</v>
      </c>
      <c r="BA1452" s="269">
        <v>12.394708895300251</v>
      </c>
      <c r="BB1452" s="269">
        <v>14.392230471634184</v>
      </c>
      <c r="BC1452" s="238">
        <v>4.1354966076510609</v>
      </c>
      <c r="BD1452" s="238">
        <v>7.4263452901752114</v>
      </c>
      <c r="BE1452" s="238">
        <v>12.109350669091041</v>
      </c>
      <c r="BF1452" s="238">
        <v>12.278451724039911</v>
      </c>
      <c r="BG1452" s="238">
        <v>11.287412141001726</v>
      </c>
      <c r="BH1452" s="238">
        <v>9.4073108864305368</v>
      </c>
      <c r="BI1452" s="238">
        <v>10.477832884771635</v>
      </c>
      <c r="BJ1452" s="238">
        <v>11.941094565739453</v>
      </c>
      <c r="BK1452" s="238">
        <v>12.511267320465704</v>
      </c>
      <c r="BL1452" s="238">
        <v>14.701280079539185</v>
      </c>
      <c r="BM1452" s="238">
        <v>14.465463308277863</v>
      </c>
      <c r="BN1452" s="238">
        <v>9.3046156474337902</v>
      </c>
      <c r="BO1452" s="238">
        <v>4.1539137567749727</v>
      </c>
      <c r="BP1452" s="238">
        <v>6.7473155105628999</v>
      </c>
      <c r="BQ1452" s="238">
        <v>10.711744938115858</v>
      </c>
      <c r="BR1452" s="238">
        <v>11.093963338055836</v>
      </c>
      <c r="BS1452" s="238">
        <v>9.2965533749732128</v>
      </c>
      <c r="BT1452" s="238">
        <v>8.3472367581501263</v>
      </c>
      <c r="BU1452" s="238">
        <v>9.5318519121149414</v>
      </c>
      <c r="BV1452" s="238">
        <v>10.961234724143788</v>
      </c>
      <c r="BW1452" s="238">
        <v>11.918436522829506</v>
      </c>
      <c r="BX1452" s="238">
        <v>12.627341998993375</v>
      </c>
      <c r="BY1452" s="275">
        <v>11.516790368067685</v>
      </c>
      <c r="BZ1452" s="238">
        <v>4.1646302991584578</v>
      </c>
      <c r="CA1452" s="238">
        <v>5.9823749814914668</v>
      </c>
      <c r="CB1452" s="238">
        <v>8.9579768021209816</v>
      </c>
      <c r="CC1452" s="238">
        <v>10.612749477331302</v>
      </c>
      <c r="CD1452" s="238">
        <v>8.1692373804808707</v>
      </c>
      <c r="CE1452" s="238">
        <v>6.901264824546546</v>
      </c>
      <c r="CF1452" s="238">
        <v>8.0137243803738905</v>
      </c>
      <c r="CG1452" s="238">
        <v>8.9765077447584076</v>
      </c>
      <c r="CH1452" s="238">
        <v>9.8433729976698299</v>
      </c>
      <c r="CI1452" s="238">
        <v>10.368408698764853</v>
      </c>
      <c r="CJ1452" s="238">
        <v>7.9099521583064112</v>
      </c>
      <c r="CK1452" s="238">
        <v>4.2812411781243505</v>
      </c>
      <c r="CL1452" s="238">
        <v>5.2911396204632446</v>
      </c>
      <c r="CM1452" s="238">
        <v>8.0341886330948782</v>
      </c>
      <c r="CN1452" s="238">
        <v>8.794217082389812</v>
      </c>
      <c r="CO1452" s="238">
        <v>6.9516206826319555</v>
      </c>
      <c r="CP1452" s="238">
        <v>5.9906371533377802</v>
      </c>
      <c r="CQ1452" s="238">
        <v>6.5696820976264645</v>
      </c>
      <c r="CR1452" s="238">
        <v>7.1341941864138105</v>
      </c>
      <c r="CS1452" s="238">
        <v>7.9691283614542749</v>
      </c>
      <c r="CT1452" s="238">
        <v>8.3677600542061956</v>
      </c>
      <c r="CU1452" s="238">
        <v>3.9929373503798131</v>
      </c>
      <c r="CV1452" s="238">
        <v>4.5447308405328339</v>
      </c>
      <c r="CW1452" s="238">
        <v>7.0639764007117058</v>
      </c>
      <c r="CX1452" s="238">
        <v>8.4699218288542397</v>
      </c>
      <c r="CY1452" s="238">
        <v>5.9166070363293359</v>
      </c>
      <c r="CZ1452" s="238">
        <v>5.1787736113920451</v>
      </c>
      <c r="DA1452" s="238">
        <v>5.6214142896391888</v>
      </c>
      <c r="DB1452" s="238">
        <v>6.0213109791288035</v>
      </c>
      <c r="DC1452" s="238">
        <v>6.4366212397002709</v>
      </c>
      <c r="DD1452" s="238">
        <v>6.9015140445231395</v>
      </c>
      <c r="DE1452" s="238">
        <v>3.9852665491275254</v>
      </c>
      <c r="DF1452" s="238">
        <v>6.0904472640455554</v>
      </c>
      <c r="DG1452" s="238">
        <v>6.3916673082213151</v>
      </c>
      <c r="DH1452" s="238">
        <v>5.1740270277449723</v>
      </c>
      <c r="DI1452" s="238">
        <v>4.2602371805752188</v>
      </c>
      <c r="DJ1452" s="238">
        <v>4.5211179920328686</v>
      </c>
      <c r="DK1452" s="238">
        <v>4.7724467697740005</v>
      </c>
      <c r="DL1452" s="238">
        <v>5.0062875175335639</v>
      </c>
      <c r="DM1452" s="238">
        <v>5.1551866758214384</v>
      </c>
      <c r="DN1452" s="238">
        <v>3.0891045223579212</v>
      </c>
      <c r="DO1452" s="238">
        <v>5.4216088332668555</v>
      </c>
      <c r="DP1452" s="238">
        <v>5.5704345794157097</v>
      </c>
      <c r="DQ1452" s="238">
        <v>4.3077883856466332</v>
      </c>
      <c r="DR1452" s="238">
        <v>6.0119110640420992</v>
      </c>
      <c r="DS1452" s="238">
        <v>3.6242856587683874</v>
      </c>
      <c r="DT1452" s="238">
        <v>3.804240077484256</v>
      </c>
      <c r="DU1452" s="238">
        <v>3.9328237650444375</v>
      </c>
      <c r="DV1452" s="238">
        <v>5.149660353774105</v>
      </c>
      <c r="DW1452" s="238">
        <v>3.0750692166504732</v>
      </c>
      <c r="DX1452" s="238">
        <v>3.0490446884655857</v>
      </c>
      <c r="DY1452" s="238">
        <v>2.9755735471887426</v>
      </c>
      <c r="DZ1452" s="238">
        <v>2.9237788655525545</v>
      </c>
      <c r="EA1452" s="238">
        <v>2.9513933531818597</v>
      </c>
      <c r="EB1452" s="238">
        <v>2.449669797153271</v>
      </c>
      <c r="EC1452" s="238">
        <v>2.8439383977377539</v>
      </c>
      <c r="ED1452" s="238">
        <v>1.8645375008848937</v>
      </c>
    </row>
    <row r="1453" spans="1:134" x14ac:dyDescent="0.25">
      <c r="A1453" s="262">
        <v>-5275</v>
      </c>
      <c r="B1453" s="237">
        <v>109.90641034606521</v>
      </c>
      <c r="C1453" s="238">
        <v>109.31975586265486</v>
      </c>
      <c r="D1453" s="130">
        <v>1899.5833333333333</v>
      </c>
      <c r="E1453" s="238">
        <v>0</v>
      </c>
      <c r="F1453" s="238">
        <v>0</v>
      </c>
      <c r="G1453" s="238">
        <v>0</v>
      </c>
      <c r="H1453" s="238">
        <v>0</v>
      </c>
      <c r="I1453" s="238">
        <v>0</v>
      </c>
      <c r="J1453" s="131">
        <v>0</v>
      </c>
      <c r="K1453" s="131">
        <v>0</v>
      </c>
      <c r="L1453" s="131">
        <v>0</v>
      </c>
      <c r="M1453" s="131">
        <v>0</v>
      </c>
      <c r="N1453" s="131">
        <v>0</v>
      </c>
      <c r="O1453" s="131">
        <v>99.69</v>
      </c>
      <c r="P1453" s="131">
        <v>99.69</v>
      </c>
      <c r="Q1453" s="131">
        <v>99.69</v>
      </c>
      <c r="R1453" s="131">
        <v>99.14</v>
      </c>
      <c r="S1453" s="131">
        <v>8.0000000000000302</v>
      </c>
      <c r="T1453" s="131">
        <v>4</v>
      </c>
      <c r="U1453" s="7">
        <v>3</v>
      </c>
      <c r="V1453" s="131">
        <v>4</v>
      </c>
      <c r="W1453" s="131">
        <v>0</v>
      </c>
      <c r="X1453" s="131">
        <v>2</v>
      </c>
      <c r="Y1453" s="237">
        <v>0</v>
      </c>
      <c r="Z1453" s="237">
        <v>100</v>
      </c>
      <c r="AA1453" s="131">
        <v>6</v>
      </c>
      <c r="AB1453" s="131">
        <v>3.5</v>
      </c>
      <c r="AC1453" s="131">
        <v>8</v>
      </c>
      <c r="AD1453" s="131">
        <v>6</v>
      </c>
      <c r="AE1453" s="131">
        <v>0</v>
      </c>
      <c r="AF1453" s="131">
        <v>0</v>
      </c>
      <c r="AG1453" s="131">
        <v>0</v>
      </c>
      <c r="AH1453" s="131">
        <v>0</v>
      </c>
      <c r="AI1453" s="131">
        <v>0</v>
      </c>
      <c r="AJ1453" s="131">
        <v>0</v>
      </c>
      <c r="AK1453" s="131">
        <v>0</v>
      </c>
      <c r="AL1453" s="131">
        <v>0</v>
      </c>
      <c r="AM1453" s="238">
        <v>4.2680203168665249</v>
      </c>
      <c r="AN1453" s="238">
        <v>8.8045170527921037</v>
      </c>
      <c r="AO1453" s="238">
        <v>14.964371499504686</v>
      </c>
      <c r="AP1453" s="238">
        <v>14.752942500963671</v>
      </c>
      <c r="AQ1453" s="238">
        <v>14.466527544823377</v>
      </c>
      <c r="AR1453" s="238">
        <v>13.679719048027108</v>
      </c>
      <c r="AS1453" s="238">
        <v>13.164797365343336</v>
      </c>
      <c r="AT1453" s="269">
        <v>4.1397037823156229</v>
      </c>
      <c r="AU1453" s="269">
        <v>8.0952448004715691</v>
      </c>
      <c r="AV1453" s="269">
        <v>13.402099666612138</v>
      </c>
      <c r="AW1453" s="269">
        <v>13.326138364635632</v>
      </c>
      <c r="AX1453" s="269">
        <v>11.668176886416783</v>
      </c>
      <c r="AY1453" s="269">
        <v>10.615829048736055</v>
      </c>
      <c r="AZ1453" s="269">
        <v>11.627505584984311</v>
      </c>
      <c r="BA1453" s="269">
        <v>12.394708895300251</v>
      </c>
      <c r="BB1453" s="269">
        <v>14.392230471634184</v>
      </c>
      <c r="BC1453" s="238">
        <v>4.1354966076510609</v>
      </c>
      <c r="BD1453" s="238">
        <v>7.4263452901752114</v>
      </c>
      <c r="BE1453" s="238">
        <v>12.109350669091041</v>
      </c>
      <c r="BF1453" s="238">
        <v>12.278451724039911</v>
      </c>
      <c r="BG1453" s="238">
        <v>11.287412141001726</v>
      </c>
      <c r="BH1453" s="238">
        <v>9.4073108864305368</v>
      </c>
      <c r="BI1453" s="238">
        <v>10.477832884771635</v>
      </c>
      <c r="BJ1453" s="238">
        <v>11.941094565739453</v>
      </c>
      <c r="BK1453" s="238">
        <v>12.511267320465704</v>
      </c>
      <c r="BL1453" s="238">
        <v>14.701280079539185</v>
      </c>
      <c r="BM1453" s="238">
        <v>14.465463308277863</v>
      </c>
      <c r="BN1453" s="238">
        <v>9.3046156474337902</v>
      </c>
      <c r="BO1453" s="238">
        <v>4.1539137567749727</v>
      </c>
      <c r="BP1453" s="238">
        <v>6.7473155105628999</v>
      </c>
      <c r="BQ1453" s="238">
        <v>10.711744938115858</v>
      </c>
      <c r="BR1453" s="238">
        <v>11.093963338055836</v>
      </c>
      <c r="BS1453" s="238">
        <v>9.2965533749732128</v>
      </c>
      <c r="BT1453" s="238">
        <v>8.3472367581501263</v>
      </c>
      <c r="BU1453" s="238">
        <v>9.5318519121149414</v>
      </c>
      <c r="BV1453" s="238">
        <v>10.961234724143788</v>
      </c>
      <c r="BW1453" s="238">
        <v>11.918436522829506</v>
      </c>
      <c r="BX1453" s="238">
        <v>12.627341998993375</v>
      </c>
      <c r="BY1453" s="275">
        <v>11.516790368067685</v>
      </c>
      <c r="BZ1453" s="238">
        <v>4.1646302991584578</v>
      </c>
      <c r="CA1453" s="238">
        <v>5.9823749814914668</v>
      </c>
      <c r="CB1453" s="238">
        <v>8.9579768021209816</v>
      </c>
      <c r="CC1453" s="238">
        <v>10.612749477331302</v>
      </c>
      <c r="CD1453" s="238">
        <v>8.1692373804808707</v>
      </c>
      <c r="CE1453" s="238">
        <v>6.901264824546546</v>
      </c>
      <c r="CF1453" s="238">
        <v>8.0137243803738905</v>
      </c>
      <c r="CG1453" s="238">
        <v>8.9765077447584076</v>
      </c>
      <c r="CH1453" s="238">
        <v>9.8433729976698299</v>
      </c>
      <c r="CI1453" s="238">
        <v>10.368408698764853</v>
      </c>
      <c r="CJ1453" s="238">
        <v>7.9099521583064112</v>
      </c>
      <c r="CK1453" s="238">
        <v>4.2812411781243505</v>
      </c>
      <c r="CL1453" s="238">
        <v>5.2911396204632446</v>
      </c>
      <c r="CM1453" s="238">
        <v>8.0341886330948782</v>
      </c>
      <c r="CN1453" s="238">
        <v>8.794217082389812</v>
      </c>
      <c r="CO1453" s="238">
        <v>6.9516206826319555</v>
      </c>
      <c r="CP1453" s="238">
        <v>5.9906371533377802</v>
      </c>
      <c r="CQ1453" s="238">
        <v>6.5696820976264645</v>
      </c>
      <c r="CR1453" s="238">
        <v>7.1341941864138105</v>
      </c>
      <c r="CS1453" s="238">
        <v>7.9691283614542749</v>
      </c>
      <c r="CT1453" s="238">
        <v>8.3677600542061956</v>
      </c>
      <c r="CU1453" s="238">
        <v>3.9929373503798131</v>
      </c>
      <c r="CV1453" s="238">
        <v>4.5447308405328339</v>
      </c>
      <c r="CW1453" s="238">
        <v>7.0639764007117058</v>
      </c>
      <c r="CX1453" s="238">
        <v>8.4699218288542397</v>
      </c>
      <c r="CY1453" s="238">
        <v>5.9166070363293359</v>
      </c>
      <c r="CZ1453" s="238">
        <v>5.1787736113920451</v>
      </c>
      <c r="DA1453" s="238">
        <v>5.6214142896391888</v>
      </c>
      <c r="DB1453" s="238">
        <v>6.0213109791288035</v>
      </c>
      <c r="DC1453" s="238">
        <v>6.4366212397002709</v>
      </c>
      <c r="DD1453" s="238">
        <v>6.9015140445231395</v>
      </c>
      <c r="DE1453" s="238">
        <v>3.9852665491275254</v>
      </c>
      <c r="DF1453" s="238">
        <v>6.0904472640455554</v>
      </c>
      <c r="DG1453" s="238">
        <v>6.3916673082213151</v>
      </c>
      <c r="DH1453" s="238">
        <v>5.1740270277449723</v>
      </c>
      <c r="DI1453" s="238">
        <v>4.2602371805752188</v>
      </c>
      <c r="DJ1453" s="238">
        <v>4.5211179920328686</v>
      </c>
      <c r="DK1453" s="238">
        <v>4.7724467697740005</v>
      </c>
      <c r="DL1453" s="238">
        <v>5.0062875175335639</v>
      </c>
      <c r="DM1453" s="238">
        <v>5.1551866758214384</v>
      </c>
      <c r="DN1453" s="238">
        <v>3.0891045223579212</v>
      </c>
      <c r="DO1453" s="238">
        <v>5.4216088332668555</v>
      </c>
      <c r="DP1453" s="238">
        <v>5.5704345794157097</v>
      </c>
      <c r="DQ1453" s="238">
        <v>4.3077883856466332</v>
      </c>
      <c r="DR1453" s="238">
        <v>6.0119110640420992</v>
      </c>
      <c r="DS1453" s="238">
        <v>3.6242856587683874</v>
      </c>
      <c r="DT1453" s="238">
        <v>3.804240077484256</v>
      </c>
      <c r="DU1453" s="238">
        <v>3.9328237650444375</v>
      </c>
      <c r="DV1453" s="238">
        <v>5.149660353774105</v>
      </c>
      <c r="DW1453" s="238">
        <v>3.0750692166504732</v>
      </c>
      <c r="DX1453" s="238">
        <v>3.0490446884655857</v>
      </c>
      <c r="DY1453" s="238">
        <v>2.9755735471887426</v>
      </c>
      <c r="DZ1453" s="238">
        <v>2.9237788655525545</v>
      </c>
      <c r="EA1453" s="238">
        <v>2.9513933531818597</v>
      </c>
      <c r="EB1453" s="238">
        <v>2.449669797153271</v>
      </c>
      <c r="EC1453" s="238">
        <v>2.8439383977377539</v>
      </c>
      <c r="ED1453" s="238">
        <v>1.8645375008848937</v>
      </c>
    </row>
    <row r="1454" spans="1:134" x14ac:dyDescent="0.25">
      <c r="A1454" s="262">
        <v>-5280</v>
      </c>
      <c r="B1454" s="237">
        <v>109.9729062988355</v>
      </c>
      <c r="C1454" s="238">
        <v>109.38589687572056</v>
      </c>
      <c r="D1454" s="130">
        <v>1899.5</v>
      </c>
      <c r="E1454" s="238">
        <v>0</v>
      </c>
      <c r="F1454" s="238">
        <v>0</v>
      </c>
      <c r="G1454" s="238">
        <v>0</v>
      </c>
      <c r="H1454" s="238">
        <v>0</v>
      </c>
      <c r="I1454" s="238">
        <v>0</v>
      </c>
      <c r="J1454" s="131">
        <v>0</v>
      </c>
      <c r="K1454" s="131">
        <v>0</v>
      </c>
      <c r="L1454" s="131">
        <v>0</v>
      </c>
      <c r="M1454" s="131">
        <v>0</v>
      </c>
      <c r="N1454" s="131">
        <v>0</v>
      </c>
      <c r="O1454" s="131">
        <v>99.69</v>
      </c>
      <c r="P1454" s="131">
        <v>99.69</v>
      </c>
      <c r="Q1454" s="131">
        <v>99.69</v>
      </c>
      <c r="R1454" s="131">
        <v>99.14</v>
      </c>
      <c r="S1454" s="131">
        <v>8.0000000000000302</v>
      </c>
      <c r="T1454" s="131">
        <v>4</v>
      </c>
      <c r="U1454" s="7">
        <v>3</v>
      </c>
      <c r="V1454" s="131">
        <v>4</v>
      </c>
      <c r="W1454" s="131">
        <v>0</v>
      </c>
      <c r="X1454" s="131">
        <v>2</v>
      </c>
      <c r="Y1454" s="237">
        <v>0</v>
      </c>
      <c r="Z1454" s="237">
        <v>100</v>
      </c>
      <c r="AA1454" s="131">
        <v>6</v>
      </c>
      <c r="AB1454" s="131">
        <v>3.5</v>
      </c>
      <c r="AC1454" s="131">
        <v>8</v>
      </c>
      <c r="AD1454" s="131">
        <v>6</v>
      </c>
      <c r="AE1454" s="131">
        <v>0</v>
      </c>
      <c r="AF1454" s="131">
        <v>0</v>
      </c>
      <c r="AG1454" s="131">
        <v>0</v>
      </c>
      <c r="AH1454" s="131">
        <v>0</v>
      </c>
      <c r="AI1454" s="131">
        <v>0</v>
      </c>
      <c r="AJ1454" s="131">
        <v>0</v>
      </c>
      <c r="AK1454" s="131">
        <v>0</v>
      </c>
      <c r="AL1454" s="131">
        <v>0</v>
      </c>
      <c r="AM1454" s="238">
        <v>4.2680203168665249</v>
      </c>
      <c r="AN1454" s="238">
        <v>8.8045170527921037</v>
      </c>
      <c r="AO1454" s="238">
        <v>14.964371499504686</v>
      </c>
      <c r="AP1454" s="238">
        <v>14.752942500963671</v>
      </c>
      <c r="AQ1454" s="238">
        <v>14.466527544823377</v>
      </c>
      <c r="AR1454" s="238">
        <v>13.679719048027108</v>
      </c>
      <c r="AS1454" s="238">
        <v>13.164797365343336</v>
      </c>
      <c r="AT1454" s="269">
        <v>4.1397037823156229</v>
      </c>
      <c r="AU1454" s="269">
        <v>8.0952448004715691</v>
      </c>
      <c r="AV1454" s="269">
        <v>13.402099666612138</v>
      </c>
      <c r="AW1454" s="269">
        <v>13.326138364635632</v>
      </c>
      <c r="AX1454" s="269">
        <v>11.668176886416783</v>
      </c>
      <c r="AY1454" s="269">
        <v>10.615829048736055</v>
      </c>
      <c r="AZ1454" s="269">
        <v>11.627505584984311</v>
      </c>
      <c r="BA1454" s="269">
        <v>12.394708895300251</v>
      </c>
      <c r="BB1454" s="269">
        <v>14.392230471634184</v>
      </c>
      <c r="BC1454" s="238">
        <v>4.1354966076510609</v>
      </c>
      <c r="BD1454" s="238">
        <v>7.4263452901752114</v>
      </c>
      <c r="BE1454" s="238">
        <v>12.109350669091041</v>
      </c>
      <c r="BF1454" s="238">
        <v>12.278451724039911</v>
      </c>
      <c r="BG1454" s="238">
        <v>11.287412141001726</v>
      </c>
      <c r="BH1454" s="238">
        <v>9.4073108864305368</v>
      </c>
      <c r="BI1454" s="238">
        <v>10.477832884771635</v>
      </c>
      <c r="BJ1454" s="238">
        <v>11.941094565739453</v>
      </c>
      <c r="BK1454" s="238">
        <v>12.511267320465704</v>
      </c>
      <c r="BL1454" s="238">
        <v>14.701280079539185</v>
      </c>
      <c r="BM1454" s="238">
        <v>14.465463308277863</v>
      </c>
      <c r="BN1454" s="238">
        <v>9.3046156474337902</v>
      </c>
      <c r="BO1454" s="238">
        <v>4.1539137567749727</v>
      </c>
      <c r="BP1454" s="238">
        <v>6.7473155105628999</v>
      </c>
      <c r="BQ1454" s="238">
        <v>10.711744938115858</v>
      </c>
      <c r="BR1454" s="238">
        <v>11.093963338055836</v>
      </c>
      <c r="BS1454" s="238">
        <v>9.2965533749732128</v>
      </c>
      <c r="BT1454" s="238">
        <v>8.3472367581501263</v>
      </c>
      <c r="BU1454" s="238">
        <v>9.5318519121149414</v>
      </c>
      <c r="BV1454" s="238">
        <v>10.961234724143788</v>
      </c>
      <c r="BW1454" s="238">
        <v>11.918436522829506</v>
      </c>
      <c r="BX1454" s="238">
        <v>12.627341998993375</v>
      </c>
      <c r="BY1454" s="275">
        <v>11.516790368067685</v>
      </c>
      <c r="BZ1454" s="238">
        <v>4.1646302991584578</v>
      </c>
      <c r="CA1454" s="238">
        <v>5.9823749814914668</v>
      </c>
      <c r="CB1454" s="238">
        <v>8.9579768021209816</v>
      </c>
      <c r="CC1454" s="238">
        <v>10.612749477331302</v>
      </c>
      <c r="CD1454" s="238">
        <v>8.1692373804808707</v>
      </c>
      <c r="CE1454" s="238">
        <v>6.901264824546546</v>
      </c>
      <c r="CF1454" s="238">
        <v>8.0137243803738905</v>
      </c>
      <c r="CG1454" s="238">
        <v>8.9765077447584076</v>
      </c>
      <c r="CH1454" s="238">
        <v>9.8433729976698299</v>
      </c>
      <c r="CI1454" s="238">
        <v>10.368408698764853</v>
      </c>
      <c r="CJ1454" s="238">
        <v>7.9099521583064112</v>
      </c>
      <c r="CK1454" s="238">
        <v>4.2812411781243505</v>
      </c>
      <c r="CL1454" s="238">
        <v>5.2911396204632446</v>
      </c>
      <c r="CM1454" s="238">
        <v>8.0341886330948782</v>
      </c>
      <c r="CN1454" s="238">
        <v>8.794217082389812</v>
      </c>
      <c r="CO1454" s="238">
        <v>6.9516206826319555</v>
      </c>
      <c r="CP1454" s="238">
        <v>5.9906371533377802</v>
      </c>
      <c r="CQ1454" s="238">
        <v>6.5696820976264645</v>
      </c>
      <c r="CR1454" s="238">
        <v>7.1341941864138105</v>
      </c>
      <c r="CS1454" s="238">
        <v>7.9691283614542749</v>
      </c>
      <c r="CT1454" s="238">
        <v>8.3677600542061956</v>
      </c>
      <c r="CU1454" s="238">
        <v>3.9929373503798131</v>
      </c>
      <c r="CV1454" s="238">
        <v>4.5447308405328339</v>
      </c>
      <c r="CW1454" s="238">
        <v>7.0639764007117058</v>
      </c>
      <c r="CX1454" s="238">
        <v>8.4699218288542397</v>
      </c>
      <c r="CY1454" s="238">
        <v>5.9166070363293359</v>
      </c>
      <c r="CZ1454" s="238">
        <v>5.1787736113920451</v>
      </c>
      <c r="DA1454" s="238">
        <v>5.6214142896391888</v>
      </c>
      <c r="DB1454" s="238">
        <v>6.0213109791288035</v>
      </c>
      <c r="DC1454" s="238">
        <v>6.4366212397002709</v>
      </c>
      <c r="DD1454" s="238">
        <v>6.9015140445231395</v>
      </c>
      <c r="DE1454" s="238">
        <v>3.9852665491275254</v>
      </c>
      <c r="DF1454" s="238">
        <v>6.0904472640455554</v>
      </c>
      <c r="DG1454" s="238">
        <v>6.3916673082213151</v>
      </c>
      <c r="DH1454" s="238">
        <v>5.1740270277449723</v>
      </c>
      <c r="DI1454" s="238">
        <v>4.2602371805752188</v>
      </c>
      <c r="DJ1454" s="238">
        <v>4.5211179920328686</v>
      </c>
      <c r="DK1454" s="238">
        <v>4.7724467697740005</v>
      </c>
      <c r="DL1454" s="238">
        <v>5.0062875175335639</v>
      </c>
      <c r="DM1454" s="238">
        <v>5.1551866758214384</v>
      </c>
      <c r="DN1454" s="238">
        <v>3.0891045223579212</v>
      </c>
      <c r="DO1454" s="238">
        <v>5.4216088332668555</v>
      </c>
      <c r="DP1454" s="238">
        <v>5.5704345794157097</v>
      </c>
      <c r="DQ1454" s="238">
        <v>4.3077883856466332</v>
      </c>
      <c r="DR1454" s="238">
        <v>6.0119110640420992</v>
      </c>
      <c r="DS1454" s="238">
        <v>3.6242856587683874</v>
      </c>
      <c r="DT1454" s="238">
        <v>3.804240077484256</v>
      </c>
      <c r="DU1454" s="238">
        <v>3.9328237650444375</v>
      </c>
      <c r="DV1454" s="238">
        <v>5.149660353774105</v>
      </c>
      <c r="DW1454" s="238">
        <v>3.0750692166504732</v>
      </c>
      <c r="DX1454" s="238">
        <v>3.0490446884655857</v>
      </c>
      <c r="DY1454" s="238">
        <v>2.9755735471887426</v>
      </c>
      <c r="DZ1454" s="238">
        <v>2.9237788655525545</v>
      </c>
      <c r="EA1454" s="238">
        <v>2.9513933531818597</v>
      </c>
      <c r="EB1454" s="238">
        <v>2.449669797153271</v>
      </c>
      <c r="EC1454" s="238">
        <v>2.8439383977377539</v>
      </c>
      <c r="ED1454" s="238">
        <v>1.8645375008848937</v>
      </c>
    </row>
    <row r="1455" spans="1:134" x14ac:dyDescent="0.25">
      <c r="A1455" s="262">
        <v>-5285</v>
      </c>
      <c r="B1455" s="237">
        <v>109.98473695883368</v>
      </c>
      <c r="C1455" s="238">
        <v>109.39761231777776</v>
      </c>
      <c r="D1455" s="130">
        <v>1899.4166666666667</v>
      </c>
      <c r="E1455" s="238">
        <v>0</v>
      </c>
      <c r="F1455" s="238">
        <v>0</v>
      </c>
      <c r="G1455" s="238">
        <v>0</v>
      </c>
      <c r="H1455" s="238">
        <v>0</v>
      </c>
      <c r="I1455" s="238">
        <v>0</v>
      </c>
      <c r="J1455" s="131">
        <v>0</v>
      </c>
      <c r="K1455" s="131">
        <v>0</v>
      </c>
      <c r="L1455" s="131">
        <v>0</v>
      </c>
      <c r="M1455" s="131">
        <v>0</v>
      </c>
      <c r="N1455" s="131">
        <v>0</v>
      </c>
      <c r="O1455" s="131">
        <v>99.69</v>
      </c>
      <c r="P1455" s="131">
        <v>99.69</v>
      </c>
      <c r="Q1455" s="131">
        <v>99.69</v>
      </c>
      <c r="R1455" s="131">
        <v>99.14</v>
      </c>
      <c r="S1455" s="131">
        <v>8.0000000000000302</v>
      </c>
      <c r="T1455" s="131">
        <v>4</v>
      </c>
      <c r="U1455" s="7">
        <v>3</v>
      </c>
      <c r="V1455" s="131">
        <v>4</v>
      </c>
      <c r="W1455" s="131">
        <v>0</v>
      </c>
      <c r="X1455" s="131">
        <v>2</v>
      </c>
      <c r="Y1455" s="237">
        <v>0</v>
      </c>
      <c r="Z1455" s="237">
        <v>100</v>
      </c>
      <c r="AA1455" s="131">
        <v>6</v>
      </c>
      <c r="AB1455" s="131">
        <v>3.5</v>
      </c>
      <c r="AC1455" s="131">
        <v>8</v>
      </c>
      <c r="AD1455" s="131">
        <v>6</v>
      </c>
      <c r="AE1455" s="131">
        <v>0</v>
      </c>
      <c r="AF1455" s="131">
        <v>0</v>
      </c>
      <c r="AG1455" s="131">
        <v>0</v>
      </c>
      <c r="AH1455" s="131">
        <v>0</v>
      </c>
      <c r="AI1455" s="131">
        <v>0</v>
      </c>
      <c r="AJ1455" s="131">
        <v>0</v>
      </c>
      <c r="AK1455" s="131">
        <v>0</v>
      </c>
      <c r="AL1455" s="131">
        <v>0</v>
      </c>
      <c r="AM1455" s="238">
        <v>4.2680203168665249</v>
      </c>
      <c r="AN1455" s="238">
        <v>8.8045170527921037</v>
      </c>
      <c r="AO1455" s="238">
        <v>14.964371499504686</v>
      </c>
      <c r="AP1455" s="238">
        <v>14.752942500963671</v>
      </c>
      <c r="AQ1455" s="238">
        <v>14.466527544823377</v>
      </c>
      <c r="AR1455" s="238">
        <v>13.679719048027108</v>
      </c>
      <c r="AS1455" s="238">
        <v>13.164797365343336</v>
      </c>
      <c r="AT1455" s="269">
        <v>4.1397037823156229</v>
      </c>
      <c r="AU1455" s="269">
        <v>8.0952448004715691</v>
      </c>
      <c r="AV1455" s="269">
        <v>13.402099666612138</v>
      </c>
      <c r="AW1455" s="269">
        <v>13.326138364635632</v>
      </c>
      <c r="AX1455" s="269">
        <v>11.668176886416783</v>
      </c>
      <c r="AY1455" s="269">
        <v>10.615829048736055</v>
      </c>
      <c r="AZ1455" s="269">
        <v>11.627505584984311</v>
      </c>
      <c r="BA1455" s="269">
        <v>12.394708895300251</v>
      </c>
      <c r="BB1455" s="269">
        <v>14.392230471634184</v>
      </c>
      <c r="BC1455" s="238">
        <v>4.1354966076510609</v>
      </c>
      <c r="BD1455" s="238">
        <v>7.4263452901752114</v>
      </c>
      <c r="BE1455" s="238">
        <v>12.109350669091041</v>
      </c>
      <c r="BF1455" s="238">
        <v>12.278451724039911</v>
      </c>
      <c r="BG1455" s="238">
        <v>11.287412141001726</v>
      </c>
      <c r="BH1455" s="238">
        <v>9.4073108864305368</v>
      </c>
      <c r="BI1455" s="238">
        <v>10.477832884771635</v>
      </c>
      <c r="BJ1455" s="238">
        <v>11.941094565739453</v>
      </c>
      <c r="BK1455" s="238">
        <v>12.511267320465704</v>
      </c>
      <c r="BL1455" s="238">
        <v>14.701280079539185</v>
      </c>
      <c r="BM1455" s="238">
        <v>14.465463308277863</v>
      </c>
      <c r="BN1455" s="238">
        <v>9.3046156474337902</v>
      </c>
      <c r="BO1455" s="238">
        <v>4.1539137567749727</v>
      </c>
      <c r="BP1455" s="238">
        <v>6.7473155105628999</v>
      </c>
      <c r="BQ1455" s="238">
        <v>10.711744938115858</v>
      </c>
      <c r="BR1455" s="238">
        <v>11.093963338055836</v>
      </c>
      <c r="BS1455" s="238">
        <v>9.2965533749732128</v>
      </c>
      <c r="BT1455" s="238">
        <v>8.3472367581501263</v>
      </c>
      <c r="BU1455" s="238">
        <v>9.5318519121149414</v>
      </c>
      <c r="BV1455" s="238">
        <v>10.961234724143788</v>
      </c>
      <c r="BW1455" s="238">
        <v>11.918436522829506</v>
      </c>
      <c r="BX1455" s="238">
        <v>12.627341998993375</v>
      </c>
      <c r="BY1455" s="275">
        <v>11.516790368067685</v>
      </c>
      <c r="BZ1455" s="238">
        <v>4.1646302991584578</v>
      </c>
      <c r="CA1455" s="238">
        <v>5.9823749814914668</v>
      </c>
      <c r="CB1455" s="238">
        <v>8.9579768021209816</v>
      </c>
      <c r="CC1455" s="238">
        <v>10.612749477331302</v>
      </c>
      <c r="CD1455" s="238">
        <v>8.1692373804808707</v>
      </c>
      <c r="CE1455" s="238">
        <v>6.901264824546546</v>
      </c>
      <c r="CF1455" s="238">
        <v>8.0137243803738905</v>
      </c>
      <c r="CG1455" s="238">
        <v>8.9765077447584076</v>
      </c>
      <c r="CH1455" s="238">
        <v>9.8433729976698299</v>
      </c>
      <c r="CI1455" s="238">
        <v>10.368408698764853</v>
      </c>
      <c r="CJ1455" s="238">
        <v>7.9099521583064112</v>
      </c>
      <c r="CK1455" s="238">
        <v>4.2812411781243505</v>
      </c>
      <c r="CL1455" s="238">
        <v>5.2911396204632446</v>
      </c>
      <c r="CM1455" s="238">
        <v>8.0341886330948782</v>
      </c>
      <c r="CN1455" s="238">
        <v>8.794217082389812</v>
      </c>
      <c r="CO1455" s="238">
        <v>6.9516206826319555</v>
      </c>
      <c r="CP1455" s="238">
        <v>5.9906371533377802</v>
      </c>
      <c r="CQ1455" s="238">
        <v>6.5696820976264645</v>
      </c>
      <c r="CR1455" s="238">
        <v>7.1341941864138105</v>
      </c>
      <c r="CS1455" s="238">
        <v>7.9691283614542749</v>
      </c>
      <c r="CT1455" s="238">
        <v>8.3677600542061956</v>
      </c>
      <c r="CU1455" s="238">
        <v>3.9929373503798131</v>
      </c>
      <c r="CV1455" s="238">
        <v>4.5447308405328339</v>
      </c>
      <c r="CW1455" s="238">
        <v>7.0639764007117058</v>
      </c>
      <c r="CX1455" s="238">
        <v>8.4699218288542397</v>
      </c>
      <c r="CY1455" s="238">
        <v>5.9166070363293359</v>
      </c>
      <c r="CZ1455" s="238">
        <v>5.1787736113920451</v>
      </c>
      <c r="DA1455" s="238">
        <v>5.6214142896391888</v>
      </c>
      <c r="DB1455" s="238">
        <v>6.0213109791288035</v>
      </c>
      <c r="DC1455" s="238">
        <v>6.4366212397002709</v>
      </c>
      <c r="DD1455" s="238">
        <v>6.9015140445231395</v>
      </c>
      <c r="DE1455" s="238">
        <v>3.9852665491275254</v>
      </c>
      <c r="DF1455" s="238">
        <v>6.0904472640455554</v>
      </c>
      <c r="DG1455" s="238">
        <v>6.3916673082213151</v>
      </c>
      <c r="DH1455" s="238">
        <v>5.1740270277449723</v>
      </c>
      <c r="DI1455" s="238">
        <v>4.2602371805752188</v>
      </c>
      <c r="DJ1455" s="238">
        <v>4.5211179920328686</v>
      </c>
      <c r="DK1455" s="238">
        <v>4.7724467697740005</v>
      </c>
      <c r="DL1455" s="238">
        <v>5.0062875175335639</v>
      </c>
      <c r="DM1455" s="238">
        <v>5.1551866758214384</v>
      </c>
      <c r="DN1455" s="238">
        <v>3.0891045223579212</v>
      </c>
      <c r="DO1455" s="238">
        <v>5.4216088332668555</v>
      </c>
      <c r="DP1455" s="238">
        <v>5.5704345794157097</v>
      </c>
      <c r="DQ1455" s="238">
        <v>4.3077883856466332</v>
      </c>
      <c r="DR1455" s="238">
        <v>6.0119110640420992</v>
      </c>
      <c r="DS1455" s="238">
        <v>3.6242856587683874</v>
      </c>
      <c r="DT1455" s="238">
        <v>3.804240077484256</v>
      </c>
      <c r="DU1455" s="238">
        <v>3.9328237650444375</v>
      </c>
      <c r="DV1455" s="238">
        <v>5.149660353774105</v>
      </c>
      <c r="DW1455" s="238">
        <v>3.0750692166504732</v>
      </c>
      <c r="DX1455" s="238">
        <v>3.0490446884655857</v>
      </c>
      <c r="DY1455" s="238">
        <v>2.9755735471887426</v>
      </c>
      <c r="DZ1455" s="238">
        <v>2.9237788655525545</v>
      </c>
      <c r="EA1455" s="238">
        <v>2.9513933531818597</v>
      </c>
      <c r="EB1455" s="238">
        <v>2.449669797153271</v>
      </c>
      <c r="EC1455" s="238">
        <v>2.8439383977377539</v>
      </c>
      <c r="ED1455" s="238">
        <v>1.8645375008848937</v>
      </c>
    </row>
    <row r="1456" spans="1:134" x14ac:dyDescent="0.25">
      <c r="A1456" s="262">
        <v>-5290</v>
      </c>
      <c r="B1456" s="237">
        <v>109.98285702290838</v>
      </c>
      <c r="C1456" s="238">
        <v>109.39561723936913</v>
      </c>
      <c r="D1456" s="130">
        <v>1899.3333333333333</v>
      </c>
      <c r="E1456" s="238">
        <v>0</v>
      </c>
      <c r="F1456" s="238">
        <v>0</v>
      </c>
      <c r="G1456" s="238">
        <v>0</v>
      </c>
      <c r="H1456" s="238">
        <v>0</v>
      </c>
      <c r="I1456" s="238">
        <v>0</v>
      </c>
      <c r="J1456" s="131">
        <v>0</v>
      </c>
      <c r="K1456" s="131">
        <v>0</v>
      </c>
      <c r="L1456" s="131">
        <v>0</v>
      </c>
      <c r="M1456" s="131">
        <v>0</v>
      </c>
      <c r="N1456" s="131">
        <v>0</v>
      </c>
      <c r="O1456" s="131">
        <v>99.69</v>
      </c>
      <c r="P1456" s="131">
        <v>99.69</v>
      </c>
      <c r="Q1456" s="131">
        <v>99.69</v>
      </c>
      <c r="R1456" s="131">
        <v>99.14</v>
      </c>
      <c r="S1456" s="131">
        <v>8.0000000000000302</v>
      </c>
      <c r="T1456" s="131">
        <v>4</v>
      </c>
      <c r="U1456" s="7">
        <v>3</v>
      </c>
      <c r="V1456" s="131">
        <v>4</v>
      </c>
      <c r="W1456" s="131">
        <v>0</v>
      </c>
      <c r="X1456" s="131">
        <v>2</v>
      </c>
      <c r="Y1456" s="237">
        <v>0</v>
      </c>
      <c r="Z1456" s="237">
        <v>100</v>
      </c>
      <c r="AA1456" s="131">
        <v>6</v>
      </c>
      <c r="AB1456" s="131">
        <v>3.5</v>
      </c>
      <c r="AC1456" s="131">
        <v>8</v>
      </c>
      <c r="AD1456" s="131">
        <v>6</v>
      </c>
      <c r="AE1456" s="131">
        <v>0</v>
      </c>
      <c r="AF1456" s="131">
        <v>0</v>
      </c>
      <c r="AG1456" s="131">
        <v>0</v>
      </c>
      <c r="AH1456" s="131">
        <v>0</v>
      </c>
      <c r="AI1456" s="131">
        <v>0</v>
      </c>
      <c r="AJ1456" s="131">
        <v>0</v>
      </c>
      <c r="AK1456" s="131">
        <v>0</v>
      </c>
      <c r="AL1456" s="131">
        <v>0</v>
      </c>
      <c r="AM1456" s="238">
        <v>4.2680203168665249</v>
      </c>
      <c r="AN1456" s="238">
        <v>8.8045170527921037</v>
      </c>
      <c r="AO1456" s="238">
        <v>14.964371499504686</v>
      </c>
      <c r="AP1456" s="238">
        <v>14.752942500963671</v>
      </c>
      <c r="AQ1456" s="238">
        <v>14.466527544823377</v>
      </c>
      <c r="AR1456" s="238">
        <v>13.679719048027108</v>
      </c>
      <c r="AS1456" s="238">
        <v>13.164797365343336</v>
      </c>
      <c r="AT1456" s="269">
        <v>4.1397037823156229</v>
      </c>
      <c r="AU1456" s="269">
        <v>8.0952448004715691</v>
      </c>
      <c r="AV1456" s="269">
        <v>13.402099666612138</v>
      </c>
      <c r="AW1456" s="269">
        <v>13.326138364635632</v>
      </c>
      <c r="AX1456" s="269">
        <v>11.668176886416783</v>
      </c>
      <c r="AY1456" s="269">
        <v>10.615829048736055</v>
      </c>
      <c r="AZ1456" s="269">
        <v>11.627505584984311</v>
      </c>
      <c r="BA1456" s="269">
        <v>12.394708895300251</v>
      </c>
      <c r="BB1456" s="269">
        <v>14.392230471634184</v>
      </c>
      <c r="BC1456" s="238">
        <v>4.1354966076510609</v>
      </c>
      <c r="BD1456" s="238">
        <v>7.4263452901752114</v>
      </c>
      <c r="BE1456" s="238">
        <v>12.109350669091041</v>
      </c>
      <c r="BF1456" s="238">
        <v>12.278451724039911</v>
      </c>
      <c r="BG1456" s="238">
        <v>11.287412141001726</v>
      </c>
      <c r="BH1456" s="238">
        <v>9.4073108864305368</v>
      </c>
      <c r="BI1456" s="238">
        <v>10.477832884771635</v>
      </c>
      <c r="BJ1456" s="238">
        <v>11.941094565739453</v>
      </c>
      <c r="BK1456" s="238">
        <v>12.511267320465704</v>
      </c>
      <c r="BL1456" s="238">
        <v>14.701280079539185</v>
      </c>
      <c r="BM1456" s="238">
        <v>14.465463308277863</v>
      </c>
      <c r="BN1456" s="238">
        <v>9.3046156474337902</v>
      </c>
      <c r="BO1456" s="238">
        <v>4.1539137567749727</v>
      </c>
      <c r="BP1456" s="238">
        <v>6.7473155105628999</v>
      </c>
      <c r="BQ1456" s="238">
        <v>10.711744938115858</v>
      </c>
      <c r="BR1456" s="238">
        <v>11.093963338055836</v>
      </c>
      <c r="BS1456" s="238">
        <v>9.2965533749732128</v>
      </c>
      <c r="BT1456" s="238">
        <v>8.3472367581501263</v>
      </c>
      <c r="BU1456" s="238">
        <v>9.5318519121149414</v>
      </c>
      <c r="BV1456" s="238">
        <v>10.961234724143788</v>
      </c>
      <c r="BW1456" s="238">
        <v>11.918436522829506</v>
      </c>
      <c r="BX1456" s="238">
        <v>12.627341998993375</v>
      </c>
      <c r="BY1456" s="275">
        <v>11.516790368067685</v>
      </c>
      <c r="BZ1456" s="238">
        <v>4.1646302991584578</v>
      </c>
      <c r="CA1456" s="238">
        <v>5.9823749814914668</v>
      </c>
      <c r="CB1456" s="238">
        <v>8.9579768021209816</v>
      </c>
      <c r="CC1456" s="238">
        <v>10.612749477331302</v>
      </c>
      <c r="CD1456" s="238">
        <v>8.1692373804808707</v>
      </c>
      <c r="CE1456" s="238">
        <v>6.901264824546546</v>
      </c>
      <c r="CF1456" s="238">
        <v>8.0137243803738905</v>
      </c>
      <c r="CG1456" s="238">
        <v>8.9765077447584076</v>
      </c>
      <c r="CH1456" s="238">
        <v>9.8433729976698299</v>
      </c>
      <c r="CI1456" s="238">
        <v>10.368408698764853</v>
      </c>
      <c r="CJ1456" s="238">
        <v>7.9099521583064112</v>
      </c>
      <c r="CK1456" s="238">
        <v>4.2812411781243505</v>
      </c>
      <c r="CL1456" s="238">
        <v>5.2911396204632446</v>
      </c>
      <c r="CM1456" s="238">
        <v>8.0341886330948782</v>
      </c>
      <c r="CN1456" s="238">
        <v>8.794217082389812</v>
      </c>
      <c r="CO1456" s="238">
        <v>6.9516206826319555</v>
      </c>
      <c r="CP1456" s="238">
        <v>5.9906371533377802</v>
      </c>
      <c r="CQ1456" s="238">
        <v>6.5696820976264645</v>
      </c>
      <c r="CR1456" s="238">
        <v>7.1341941864138105</v>
      </c>
      <c r="CS1456" s="238">
        <v>7.9691283614542749</v>
      </c>
      <c r="CT1456" s="238">
        <v>8.3677600542061956</v>
      </c>
      <c r="CU1456" s="238">
        <v>3.9929373503798131</v>
      </c>
      <c r="CV1456" s="238">
        <v>4.5447308405328339</v>
      </c>
      <c r="CW1456" s="238">
        <v>7.0639764007117058</v>
      </c>
      <c r="CX1456" s="238">
        <v>8.4699218288542397</v>
      </c>
      <c r="CY1456" s="238">
        <v>5.9166070363293359</v>
      </c>
      <c r="CZ1456" s="238">
        <v>5.1787736113920451</v>
      </c>
      <c r="DA1456" s="238">
        <v>5.6214142896391888</v>
      </c>
      <c r="DB1456" s="238">
        <v>6.0213109791288035</v>
      </c>
      <c r="DC1456" s="238">
        <v>6.4366212397002709</v>
      </c>
      <c r="DD1456" s="238">
        <v>6.9015140445231395</v>
      </c>
      <c r="DE1456" s="238">
        <v>3.9852665491275254</v>
      </c>
      <c r="DF1456" s="238">
        <v>6.0904472640455554</v>
      </c>
      <c r="DG1456" s="238">
        <v>6.3916673082213151</v>
      </c>
      <c r="DH1456" s="238">
        <v>5.1740270277449723</v>
      </c>
      <c r="DI1456" s="238">
        <v>4.2602371805752188</v>
      </c>
      <c r="DJ1456" s="238">
        <v>4.5211179920328686</v>
      </c>
      <c r="DK1456" s="238">
        <v>4.7724467697740005</v>
      </c>
      <c r="DL1456" s="238">
        <v>5.0062875175335639</v>
      </c>
      <c r="DM1456" s="238">
        <v>5.1551866758214384</v>
      </c>
      <c r="DN1456" s="238">
        <v>3.0891045223579212</v>
      </c>
      <c r="DO1456" s="238">
        <v>5.4216088332668555</v>
      </c>
      <c r="DP1456" s="238">
        <v>5.5704345794157097</v>
      </c>
      <c r="DQ1456" s="238">
        <v>4.3077883856466332</v>
      </c>
      <c r="DR1456" s="238">
        <v>6.0119110640420992</v>
      </c>
      <c r="DS1456" s="238">
        <v>3.6242856587683874</v>
      </c>
      <c r="DT1456" s="238">
        <v>3.804240077484256</v>
      </c>
      <c r="DU1456" s="238">
        <v>3.9328237650444375</v>
      </c>
      <c r="DV1456" s="238">
        <v>5.149660353774105</v>
      </c>
      <c r="DW1456" s="238">
        <v>3.0750692166504732</v>
      </c>
      <c r="DX1456" s="238">
        <v>3.0490446884655857</v>
      </c>
      <c r="DY1456" s="238">
        <v>2.9755735471887426</v>
      </c>
      <c r="DZ1456" s="238">
        <v>2.9237788655525545</v>
      </c>
      <c r="EA1456" s="238">
        <v>2.9513933531818597</v>
      </c>
      <c r="EB1456" s="238">
        <v>2.449669797153271</v>
      </c>
      <c r="EC1456" s="238">
        <v>2.8439383977377539</v>
      </c>
      <c r="ED1456" s="238">
        <v>1.8645375008848937</v>
      </c>
    </row>
    <row r="1457" spans="1:134" x14ac:dyDescent="0.25">
      <c r="A1457" s="262">
        <v>-5295</v>
      </c>
      <c r="B1457" s="237">
        <v>109.95354868156488</v>
      </c>
      <c r="C1457" s="238">
        <v>109.36643405806612</v>
      </c>
      <c r="D1457" s="130">
        <v>1899.25</v>
      </c>
      <c r="E1457" s="238">
        <v>0</v>
      </c>
      <c r="F1457" s="238">
        <v>0</v>
      </c>
      <c r="G1457" s="238">
        <v>0</v>
      </c>
      <c r="H1457" s="238">
        <v>0</v>
      </c>
      <c r="I1457" s="238">
        <v>0</v>
      </c>
      <c r="J1457" s="131">
        <v>0</v>
      </c>
      <c r="K1457" s="131">
        <v>0</v>
      </c>
      <c r="L1457" s="131">
        <v>0</v>
      </c>
      <c r="M1457" s="131">
        <v>0</v>
      </c>
      <c r="N1457" s="131">
        <v>0</v>
      </c>
      <c r="O1457" s="131">
        <v>99.69</v>
      </c>
      <c r="P1457" s="131">
        <v>99.69</v>
      </c>
      <c r="Q1457" s="131">
        <v>99.69</v>
      </c>
      <c r="R1457" s="131">
        <v>99.14</v>
      </c>
      <c r="S1457" s="131">
        <v>8.0000000000000302</v>
      </c>
      <c r="T1457" s="131">
        <v>4</v>
      </c>
      <c r="U1457" s="7">
        <v>3</v>
      </c>
      <c r="V1457" s="131">
        <v>4</v>
      </c>
      <c r="W1457" s="131">
        <v>0</v>
      </c>
      <c r="X1457" s="131">
        <v>2</v>
      </c>
      <c r="Y1457" s="237">
        <v>0</v>
      </c>
      <c r="Z1457" s="237">
        <v>100</v>
      </c>
      <c r="AA1457" s="131">
        <v>6</v>
      </c>
      <c r="AB1457" s="131">
        <v>3.5</v>
      </c>
      <c r="AC1457" s="131">
        <v>8</v>
      </c>
      <c r="AD1457" s="131">
        <v>6</v>
      </c>
      <c r="AE1457" s="131">
        <v>0</v>
      </c>
      <c r="AF1457" s="131">
        <v>0</v>
      </c>
      <c r="AG1457" s="131">
        <v>0</v>
      </c>
      <c r="AH1457" s="131">
        <v>0</v>
      </c>
      <c r="AI1457" s="131">
        <v>0</v>
      </c>
      <c r="AJ1457" s="131">
        <v>0</v>
      </c>
      <c r="AK1457" s="131">
        <v>0</v>
      </c>
      <c r="AL1457" s="131">
        <v>0</v>
      </c>
      <c r="AM1457" s="238">
        <v>4.2680203168665249</v>
      </c>
      <c r="AN1457" s="238">
        <v>8.8045170527921037</v>
      </c>
      <c r="AO1457" s="238">
        <v>14.964371499504686</v>
      </c>
      <c r="AP1457" s="238">
        <v>14.752942500963671</v>
      </c>
      <c r="AQ1457" s="238">
        <v>14.466527544823377</v>
      </c>
      <c r="AR1457" s="238">
        <v>13.679719048027108</v>
      </c>
      <c r="AS1457" s="238">
        <v>13.164797365343336</v>
      </c>
      <c r="AT1457" s="269">
        <v>4.1397037823156229</v>
      </c>
      <c r="AU1457" s="269">
        <v>8.0952448004715691</v>
      </c>
      <c r="AV1457" s="269">
        <v>13.402099666612138</v>
      </c>
      <c r="AW1457" s="269">
        <v>13.326138364635632</v>
      </c>
      <c r="AX1457" s="269">
        <v>11.668176886416783</v>
      </c>
      <c r="AY1457" s="269">
        <v>10.615829048736055</v>
      </c>
      <c r="AZ1457" s="269">
        <v>11.627505584984311</v>
      </c>
      <c r="BA1457" s="269">
        <v>12.394708895300251</v>
      </c>
      <c r="BB1457" s="269">
        <v>14.392230471634184</v>
      </c>
      <c r="BC1457" s="238">
        <v>4.1354966076510609</v>
      </c>
      <c r="BD1457" s="238">
        <v>7.4263452901752114</v>
      </c>
      <c r="BE1457" s="238">
        <v>12.109350669091041</v>
      </c>
      <c r="BF1457" s="238">
        <v>12.278451724039911</v>
      </c>
      <c r="BG1457" s="238">
        <v>11.287412141001726</v>
      </c>
      <c r="BH1457" s="238">
        <v>9.4073108864305368</v>
      </c>
      <c r="BI1457" s="238">
        <v>10.477832884771635</v>
      </c>
      <c r="BJ1457" s="238">
        <v>11.941094565739453</v>
      </c>
      <c r="BK1457" s="238">
        <v>12.511267320465704</v>
      </c>
      <c r="BL1457" s="238">
        <v>14.701280079539185</v>
      </c>
      <c r="BM1457" s="238">
        <v>14.465463308277863</v>
      </c>
      <c r="BN1457" s="238">
        <v>9.3046156474337902</v>
      </c>
      <c r="BO1457" s="238">
        <v>4.1539137567749727</v>
      </c>
      <c r="BP1457" s="238">
        <v>6.7473155105628999</v>
      </c>
      <c r="BQ1457" s="238">
        <v>10.711744938115858</v>
      </c>
      <c r="BR1457" s="238">
        <v>11.093963338055836</v>
      </c>
      <c r="BS1457" s="238">
        <v>9.2965533749732128</v>
      </c>
      <c r="BT1457" s="238">
        <v>8.3472367581501263</v>
      </c>
      <c r="BU1457" s="238">
        <v>9.5318519121149414</v>
      </c>
      <c r="BV1457" s="238">
        <v>10.961234724143788</v>
      </c>
      <c r="BW1457" s="238">
        <v>11.918436522829506</v>
      </c>
      <c r="BX1457" s="238">
        <v>12.627341998993375</v>
      </c>
      <c r="BY1457" s="275">
        <v>11.516790368067685</v>
      </c>
      <c r="BZ1457" s="238">
        <v>4.1646302991584578</v>
      </c>
      <c r="CA1457" s="238">
        <v>5.9823749814914668</v>
      </c>
      <c r="CB1457" s="238">
        <v>8.9579768021209816</v>
      </c>
      <c r="CC1457" s="238">
        <v>10.612749477331302</v>
      </c>
      <c r="CD1457" s="238">
        <v>8.1692373804808707</v>
      </c>
      <c r="CE1457" s="238">
        <v>6.901264824546546</v>
      </c>
      <c r="CF1457" s="238">
        <v>8.0137243803738905</v>
      </c>
      <c r="CG1457" s="238">
        <v>8.9765077447584076</v>
      </c>
      <c r="CH1457" s="238">
        <v>9.8433729976698299</v>
      </c>
      <c r="CI1457" s="238">
        <v>10.368408698764853</v>
      </c>
      <c r="CJ1457" s="238">
        <v>7.9099521583064112</v>
      </c>
      <c r="CK1457" s="238">
        <v>4.2812411781243505</v>
      </c>
      <c r="CL1457" s="238">
        <v>5.2911396204632446</v>
      </c>
      <c r="CM1457" s="238">
        <v>8.0341886330948782</v>
      </c>
      <c r="CN1457" s="238">
        <v>8.794217082389812</v>
      </c>
      <c r="CO1457" s="238">
        <v>6.9516206826319555</v>
      </c>
      <c r="CP1457" s="238">
        <v>5.9906371533377802</v>
      </c>
      <c r="CQ1457" s="238">
        <v>6.5696820976264645</v>
      </c>
      <c r="CR1457" s="238">
        <v>7.1341941864138105</v>
      </c>
      <c r="CS1457" s="238">
        <v>7.9691283614542749</v>
      </c>
      <c r="CT1457" s="238">
        <v>8.3677600542061956</v>
      </c>
      <c r="CU1457" s="238">
        <v>3.9929373503798131</v>
      </c>
      <c r="CV1457" s="238">
        <v>4.5447308405328339</v>
      </c>
      <c r="CW1457" s="238">
        <v>7.0639764007117058</v>
      </c>
      <c r="CX1457" s="238">
        <v>8.4699218288542397</v>
      </c>
      <c r="CY1457" s="238">
        <v>5.9166070363293359</v>
      </c>
      <c r="CZ1457" s="238">
        <v>5.1787736113920451</v>
      </c>
      <c r="DA1457" s="238">
        <v>5.6214142896391888</v>
      </c>
      <c r="DB1457" s="238">
        <v>6.0213109791288035</v>
      </c>
      <c r="DC1457" s="238">
        <v>6.4366212397002709</v>
      </c>
      <c r="DD1457" s="238">
        <v>6.9015140445231395</v>
      </c>
      <c r="DE1457" s="238">
        <v>3.9852665491275254</v>
      </c>
      <c r="DF1457" s="238">
        <v>6.0904472640455554</v>
      </c>
      <c r="DG1457" s="238">
        <v>6.3916673082213151</v>
      </c>
      <c r="DH1457" s="238">
        <v>5.1740270277449723</v>
      </c>
      <c r="DI1457" s="238">
        <v>4.2602371805752188</v>
      </c>
      <c r="DJ1457" s="238">
        <v>4.5211179920328686</v>
      </c>
      <c r="DK1457" s="238">
        <v>4.7724467697740005</v>
      </c>
      <c r="DL1457" s="238">
        <v>5.0062875175335639</v>
      </c>
      <c r="DM1457" s="238">
        <v>5.1551866758214384</v>
      </c>
      <c r="DN1457" s="238">
        <v>3.0891045223579212</v>
      </c>
      <c r="DO1457" s="238">
        <v>5.4216088332668555</v>
      </c>
      <c r="DP1457" s="238">
        <v>5.5704345794157097</v>
      </c>
      <c r="DQ1457" s="238">
        <v>4.3077883856466332</v>
      </c>
      <c r="DR1457" s="238">
        <v>6.0119110640420992</v>
      </c>
      <c r="DS1457" s="238">
        <v>3.6242856587683874</v>
      </c>
      <c r="DT1457" s="238">
        <v>3.804240077484256</v>
      </c>
      <c r="DU1457" s="238">
        <v>3.9328237650444375</v>
      </c>
      <c r="DV1457" s="238">
        <v>5.149660353774105</v>
      </c>
      <c r="DW1457" s="238">
        <v>3.0750692166504732</v>
      </c>
      <c r="DX1457" s="238">
        <v>3.0490446884655857</v>
      </c>
      <c r="DY1457" s="238">
        <v>2.9755735471887426</v>
      </c>
      <c r="DZ1457" s="238">
        <v>2.9237788655525545</v>
      </c>
      <c r="EA1457" s="238">
        <v>2.9513933531818597</v>
      </c>
      <c r="EB1457" s="238">
        <v>2.449669797153271</v>
      </c>
      <c r="EC1457" s="238">
        <v>2.8439383977377539</v>
      </c>
      <c r="ED1457" s="238">
        <v>1.8645375008848937</v>
      </c>
    </row>
    <row r="1458" spans="1:134" x14ac:dyDescent="0.25">
      <c r="A1458" s="262">
        <v>-5300</v>
      </c>
      <c r="B1458" s="237">
        <v>109.81479523075859</v>
      </c>
      <c r="C1458" s="238">
        <v>109.22852725053775</v>
      </c>
      <c r="D1458" s="130">
        <v>1899.1666666666667</v>
      </c>
      <c r="E1458" s="238">
        <v>0</v>
      </c>
      <c r="F1458" s="238">
        <v>0</v>
      </c>
      <c r="G1458" s="238">
        <v>0</v>
      </c>
      <c r="H1458" s="238">
        <v>0</v>
      </c>
      <c r="I1458" s="238">
        <v>0</v>
      </c>
      <c r="J1458" s="131">
        <v>0</v>
      </c>
      <c r="K1458" s="131">
        <v>0</v>
      </c>
      <c r="L1458" s="131">
        <v>0</v>
      </c>
      <c r="M1458" s="131">
        <v>0</v>
      </c>
      <c r="N1458" s="131">
        <v>0</v>
      </c>
      <c r="O1458" s="131">
        <v>99.69</v>
      </c>
      <c r="P1458" s="131">
        <v>99.69</v>
      </c>
      <c r="Q1458" s="131">
        <v>99.69</v>
      </c>
      <c r="R1458" s="131">
        <v>99.14</v>
      </c>
      <c r="S1458" s="131">
        <v>8.0000000000000302</v>
      </c>
      <c r="T1458" s="131">
        <v>4</v>
      </c>
      <c r="U1458" s="7">
        <v>3</v>
      </c>
      <c r="V1458" s="131">
        <v>4</v>
      </c>
      <c r="W1458" s="131">
        <v>0</v>
      </c>
      <c r="X1458" s="131">
        <v>2</v>
      </c>
      <c r="Y1458" s="237">
        <v>0</v>
      </c>
      <c r="Z1458" s="237">
        <v>100</v>
      </c>
      <c r="AA1458" s="131">
        <v>6</v>
      </c>
      <c r="AB1458" s="131">
        <v>3.5</v>
      </c>
      <c r="AC1458" s="131">
        <v>8</v>
      </c>
      <c r="AD1458" s="131">
        <v>6</v>
      </c>
      <c r="AE1458" s="131">
        <v>0</v>
      </c>
      <c r="AF1458" s="131">
        <v>0</v>
      </c>
      <c r="AG1458" s="131">
        <v>0</v>
      </c>
      <c r="AH1458" s="131">
        <v>0</v>
      </c>
      <c r="AI1458" s="131">
        <v>0</v>
      </c>
      <c r="AJ1458" s="131">
        <v>0</v>
      </c>
      <c r="AK1458" s="131">
        <v>0</v>
      </c>
      <c r="AL1458" s="131">
        <v>0</v>
      </c>
      <c r="AM1458" s="238">
        <v>4.2680203168665249</v>
      </c>
      <c r="AN1458" s="238">
        <v>8.8045170527921037</v>
      </c>
      <c r="AO1458" s="238">
        <v>14.964371499504686</v>
      </c>
      <c r="AP1458" s="238">
        <v>14.752942500963671</v>
      </c>
      <c r="AQ1458" s="238">
        <v>14.466527544823377</v>
      </c>
      <c r="AR1458" s="238">
        <v>13.679719048027108</v>
      </c>
      <c r="AS1458" s="238">
        <v>13.164797365343336</v>
      </c>
      <c r="AT1458" s="269">
        <v>4.1397037823156229</v>
      </c>
      <c r="AU1458" s="269">
        <v>8.0952448004715691</v>
      </c>
      <c r="AV1458" s="269">
        <v>13.402099666612138</v>
      </c>
      <c r="AW1458" s="269">
        <v>13.326138364635632</v>
      </c>
      <c r="AX1458" s="269">
        <v>11.668176886416783</v>
      </c>
      <c r="AY1458" s="269">
        <v>10.615829048736055</v>
      </c>
      <c r="AZ1458" s="269">
        <v>11.627505584984311</v>
      </c>
      <c r="BA1458" s="269">
        <v>12.394708895300251</v>
      </c>
      <c r="BB1458" s="269">
        <v>14.392230471634184</v>
      </c>
      <c r="BC1458" s="238">
        <v>4.1354966076510609</v>
      </c>
      <c r="BD1458" s="238">
        <v>7.4263452901752114</v>
      </c>
      <c r="BE1458" s="238">
        <v>12.109350669091041</v>
      </c>
      <c r="BF1458" s="238">
        <v>12.278451724039911</v>
      </c>
      <c r="BG1458" s="238">
        <v>11.287412141001726</v>
      </c>
      <c r="BH1458" s="238">
        <v>9.4073108864305368</v>
      </c>
      <c r="BI1458" s="238">
        <v>10.477832884771635</v>
      </c>
      <c r="BJ1458" s="238">
        <v>11.941094565739453</v>
      </c>
      <c r="BK1458" s="238">
        <v>12.511267320465704</v>
      </c>
      <c r="BL1458" s="238">
        <v>14.701280079539185</v>
      </c>
      <c r="BM1458" s="238">
        <v>14.465463308277863</v>
      </c>
      <c r="BN1458" s="238">
        <v>9.3046156474337902</v>
      </c>
      <c r="BO1458" s="238">
        <v>4.1539137567749727</v>
      </c>
      <c r="BP1458" s="238">
        <v>6.7473155105628999</v>
      </c>
      <c r="BQ1458" s="238">
        <v>10.711744938115858</v>
      </c>
      <c r="BR1458" s="238">
        <v>11.093963338055836</v>
      </c>
      <c r="BS1458" s="238">
        <v>9.2965533749732128</v>
      </c>
      <c r="BT1458" s="238">
        <v>8.3472367581501263</v>
      </c>
      <c r="BU1458" s="238">
        <v>9.5318519121149414</v>
      </c>
      <c r="BV1458" s="238">
        <v>10.961234724143788</v>
      </c>
      <c r="BW1458" s="238">
        <v>11.918436522829506</v>
      </c>
      <c r="BX1458" s="238">
        <v>12.627341998993375</v>
      </c>
      <c r="BY1458" s="275">
        <v>11.516790368067685</v>
      </c>
      <c r="BZ1458" s="238">
        <v>4.1646302991584578</v>
      </c>
      <c r="CA1458" s="238">
        <v>5.9823749814914668</v>
      </c>
      <c r="CB1458" s="238">
        <v>8.9579768021209816</v>
      </c>
      <c r="CC1458" s="238">
        <v>10.612749477331302</v>
      </c>
      <c r="CD1458" s="238">
        <v>8.1692373804808707</v>
      </c>
      <c r="CE1458" s="238">
        <v>6.901264824546546</v>
      </c>
      <c r="CF1458" s="238">
        <v>8.0137243803738905</v>
      </c>
      <c r="CG1458" s="238">
        <v>8.9765077447584076</v>
      </c>
      <c r="CH1458" s="238">
        <v>9.8433729976698299</v>
      </c>
      <c r="CI1458" s="238">
        <v>10.368408698764853</v>
      </c>
      <c r="CJ1458" s="238">
        <v>7.9099521583064112</v>
      </c>
      <c r="CK1458" s="238">
        <v>4.2812411781243505</v>
      </c>
      <c r="CL1458" s="238">
        <v>5.2911396204632446</v>
      </c>
      <c r="CM1458" s="238">
        <v>8.0341886330948782</v>
      </c>
      <c r="CN1458" s="238">
        <v>8.794217082389812</v>
      </c>
      <c r="CO1458" s="238">
        <v>6.9516206826319555</v>
      </c>
      <c r="CP1458" s="238">
        <v>5.9906371533377802</v>
      </c>
      <c r="CQ1458" s="238">
        <v>6.5696820976264645</v>
      </c>
      <c r="CR1458" s="238">
        <v>7.1341941864138105</v>
      </c>
      <c r="CS1458" s="238">
        <v>7.9691283614542749</v>
      </c>
      <c r="CT1458" s="238">
        <v>8.3677600542061956</v>
      </c>
      <c r="CU1458" s="238">
        <v>3.9929373503798131</v>
      </c>
      <c r="CV1458" s="238">
        <v>4.5447308405328339</v>
      </c>
      <c r="CW1458" s="238">
        <v>7.0639764007117058</v>
      </c>
      <c r="CX1458" s="238">
        <v>8.4699218288542397</v>
      </c>
      <c r="CY1458" s="238">
        <v>5.9166070363293359</v>
      </c>
      <c r="CZ1458" s="238">
        <v>5.1787736113920451</v>
      </c>
      <c r="DA1458" s="238">
        <v>5.6214142896391888</v>
      </c>
      <c r="DB1458" s="238">
        <v>6.0213109791288035</v>
      </c>
      <c r="DC1458" s="238">
        <v>6.4366212397002709</v>
      </c>
      <c r="DD1458" s="238">
        <v>6.9015140445231395</v>
      </c>
      <c r="DE1458" s="238">
        <v>3.9852665491275254</v>
      </c>
      <c r="DF1458" s="238">
        <v>6.0904472640455554</v>
      </c>
      <c r="DG1458" s="238">
        <v>6.3916673082213151</v>
      </c>
      <c r="DH1458" s="238">
        <v>5.1740270277449723</v>
      </c>
      <c r="DI1458" s="238">
        <v>4.2602371805752188</v>
      </c>
      <c r="DJ1458" s="238">
        <v>4.5211179920328686</v>
      </c>
      <c r="DK1458" s="238">
        <v>4.7724467697740005</v>
      </c>
      <c r="DL1458" s="238">
        <v>5.0062875175335639</v>
      </c>
      <c r="DM1458" s="238">
        <v>5.1551866758214384</v>
      </c>
      <c r="DN1458" s="238">
        <v>3.0891045223579212</v>
      </c>
      <c r="DO1458" s="238">
        <v>5.4216088332668555</v>
      </c>
      <c r="DP1458" s="238">
        <v>5.5704345794157097</v>
      </c>
      <c r="DQ1458" s="238">
        <v>4.3077883856466332</v>
      </c>
      <c r="DR1458" s="238">
        <v>6.0119110640420992</v>
      </c>
      <c r="DS1458" s="238">
        <v>3.6242856587683874</v>
      </c>
      <c r="DT1458" s="238">
        <v>3.804240077484256</v>
      </c>
      <c r="DU1458" s="238">
        <v>3.9328237650444375</v>
      </c>
      <c r="DV1458" s="238">
        <v>5.149660353774105</v>
      </c>
      <c r="DW1458" s="238">
        <v>3.0750692166504732</v>
      </c>
      <c r="DX1458" s="238">
        <v>3.0490446884655857</v>
      </c>
      <c r="DY1458" s="238">
        <v>2.9755735471887426</v>
      </c>
      <c r="DZ1458" s="238">
        <v>2.9237788655525545</v>
      </c>
      <c r="EA1458" s="238">
        <v>2.9513933531818597</v>
      </c>
      <c r="EB1458" s="238">
        <v>2.449669797153271</v>
      </c>
      <c r="EC1458" s="238">
        <v>2.8439383977377539</v>
      </c>
      <c r="ED1458" s="238">
        <v>1.8645375008848937</v>
      </c>
    </row>
    <row r="1459" spans="1:134" x14ac:dyDescent="0.25">
      <c r="A1459" s="262">
        <v>-5305</v>
      </c>
      <c r="B1459" s="237">
        <v>109.64889564978743</v>
      </c>
      <c r="C1459" s="238">
        <v>109.06347555223786</v>
      </c>
      <c r="D1459" s="130">
        <v>1899.0833333333333</v>
      </c>
      <c r="E1459" s="238">
        <v>0</v>
      </c>
      <c r="F1459" s="238">
        <v>0</v>
      </c>
      <c r="G1459" s="238">
        <v>0</v>
      </c>
      <c r="H1459" s="238">
        <v>0</v>
      </c>
      <c r="I1459" s="238">
        <v>0</v>
      </c>
      <c r="J1459" s="131">
        <v>0</v>
      </c>
      <c r="K1459" s="131">
        <v>0</v>
      </c>
      <c r="L1459" s="131">
        <v>0</v>
      </c>
      <c r="M1459" s="131">
        <v>0</v>
      </c>
      <c r="N1459" s="131">
        <v>0</v>
      </c>
      <c r="O1459" s="131">
        <v>99.69</v>
      </c>
      <c r="P1459" s="131">
        <v>99.69</v>
      </c>
      <c r="Q1459" s="131">
        <v>99.69</v>
      </c>
      <c r="R1459" s="131">
        <v>99.14</v>
      </c>
      <c r="S1459" s="131">
        <v>8.0000000000000302</v>
      </c>
      <c r="T1459" s="131">
        <v>4</v>
      </c>
      <c r="U1459" s="7">
        <v>3</v>
      </c>
      <c r="V1459" s="131">
        <v>4</v>
      </c>
      <c r="W1459" s="131">
        <v>0</v>
      </c>
      <c r="X1459" s="131">
        <v>2</v>
      </c>
      <c r="Y1459" s="237">
        <v>0</v>
      </c>
      <c r="Z1459" s="237">
        <v>100</v>
      </c>
      <c r="AA1459" s="131">
        <v>6</v>
      </c>
      <c r="AB1459" s="131">
        <v>3.5</v>
      </c>
      <c r="AC1459" s="131">
        <v>8</v>
      </c>
      <c r="AD1459" s="131">
        <v>6</v>
      </c>
      <c r="AE1459" s="131">
        <v>0</v>
      </c>
      <c r="AF1459" s="131">
        <v>0</v>
      </c>
      <c r="AG1459" s="131">
        <v>0</v>
      </c>
      <c r="AH1459" s="131">
        <v>0</v>
      </c>
      <c r="AI1459" s="131">
        <v>0</v>
      </c>
      <c r="AJ1459" s="131">
        <v>0</v>
      </c>
      <c r="AK1459" s="131">
        <v>0</v>
      </c>
      <c r="AL1459" s="131">
        <v>0</v>
      </c>
      <c r="AM1459" s="238">
        <v>4.2680203168665249</v>
      </c>
      <c r="AN1459" s="238">
        <v>8.8045170527921037</v>
      </c>
      <c r="AO1459" s="238">
        <v>14.964371499504686</v>
      </c>
      <c r="AP1459" s="238">
        <v>14.752942500963671</v>
      </c>
      <c r="AQ1459" s="238">
        <v>14.466527544823377</v>
      </c>
      <c r="AR1459" s="238">
        <v>13.679719048027108</v>
      </c>
      <c r="AS1459" s="238">
        <v>13.164797365343336</v>
      </c>
      <c r="AT1459" s="269">
        <v>4.1397037823156229</v>
      </c>
      <c r="AU1459" s="269">
        <v>8.0952448004715691</v>
      </c>
      <c r="AV1459" s="269">
        <v>13.402099666612138</v>
      </c>
      <c r="AW1459" s="269">
        <v>13.326138364635632</v>
      </c>
      <c r="AX1459" s="269">
        <v>11.668176886416783</v>
      </c>
      <c r="AY1459" s="269">
        <v>10.615829048736055</v>
      </c>
      <c r="AZ1459" s="269">
        <v>11.627505584984311</v>
      </c>
      <c r="BA1459" s="269">
        <v>12.394708895300251</v>
      </c>
      <c r="BB1459" s="269">
        <v>14.392230471634184</v>
      </c>
      <c r="BC1459" s="238">
        <v>4.1354966076510609</v>
      </c>
      <c r="BD1459" s="238">
        <v>7.4263452901752114</v>
      </c>
      <c r="BE1459" s="238">
        <v>12.109350669091041</v>
      </c>
      <c r="BF1459" s="238">
        <v>12.278451724039911</v>
      </c>
      <c r="BG1459" s="238">
        <v>11.287412141001726</v>
      </c>
      <c r="BH1459" s="238">
        <v>9.4073108864305368</v>
      </c>
      <c r="BI1459" s="238">
        <v>10.477832884771635</v>
      </c>
      <c r="BJ1459" s="238">
        <v>11.941094565739453</v>
      </c>
      <c r="BK1459" s="238">
        <v>12.511267320465704</v>
      </c>
      <c r="BL1459" s="238">
        <v>14.701280079539185</v>
      </c>
      <c r="BM1459" s="238">
        <v>14.465463308277863</v>
      </c>
      <c r="BN1459" s="238">
        <v>9.3046156474337902</v>
      </c>
      <c r="BO1459" s="238">
        <v>4.1539137567749727</v>
      </c>
      <c r="BP1459" s="238">
        <v>6.7473155105628999</v>
      </c>
      <c r="BQ1459" s="238">
        <v>10.711744938115858</v>
      </c>
      <c r="BR1459" s="238">
        <v>11.093963338055836</v>
      </c>
      <c r="BS1459" s="238">
        <v>9.2965533749732128</v>
      </c>
      <c r="BT1459" s="238">
        <v>8.3472367581501263</v>
      </c>
      <c r="BU1459" s="238">
        <v>9.5318519121149414</v>
      </c>
      <c r="BV1459" s="238">
        <v>10.961234724143788</v>
      </c>
      <c r="BW1459" s="238">
        <v>11.918436522829506</v>
      </c>
      <c r="BX1459" s="238">
        <v>12.627341998993375</v>
      </c>
      <c r="BY1459" s="275">
        <v>11.516790368067685</v>
      </c>
      <c r="BZ1459" s="238">
        <v>4.1646302991584578</v>
      </c>
      <c r="CA1459" s="238">
        <v>5.9823749814914668</v>
      </c>
      <c r="CB1459" s="238">
        <v>8.9579768021209816</v>
      </c>
      <c r="CC1459" s="238">
        <v>10.612749477331302</v>
      </c>
      <c r="CD1459" s="238">
        <v>8.1692373804808707</v>
      </c>
      <c r="CE1459" s="238">
        <v>6.901264824546546</v>
      </c>
      <c r="CF1459" s="238">
        <v>8.0137243803738905</v>
      </c>
      <c r="CG1459" s="238">
        <v>8.9765077447584076</v>
      </c>
      <c r="CH1459" s="238">
        <v>9.8433729976698299</v>
      </c>
      <c r="CI1459" s="238">
        <v>10.368408698764853</v>
      </c>
      <c r="CJ1459" s="238">
        <v>7.9099521583064112</v>
      </c>
      <c r="CK1459" s="238">
        <v>4.2812411781243505</v>
      </c>
      <c r="CL1459" s="238">
        <v>5.2911396204632446</v>
      </c>
      <c r="CM1459" s="238">
        <v>8.0341886330948782</v>
      </c>
      <c r="CN1459" s="238">
        <v>8.794217082389812</v>
      </c>
      <c r="CO1459" s="238">
        <v>6.9516206826319555</v>
      </c>
      <c r="CP1459" s="238">
        <v>5.9906371533377802</v>
      </c>
      <c r="CQ1459" s="238">
        <v>6.5696820976264645</v>
      </c>
      <c r="CR1459" s="238">
        <v>7.1341941864138105</v>
      </c>
      <c r="CS1459" s="238">
        <v>7.9691283614542749</v>
      </c>
      <c r="CT1459" s="238">
        <v>8.3677600542061956</v>
      </c>
      <c r="CU1459" s="238">
        <v>3.9929373503798131</v>
      </c>
      <c r="CV1459" s="238">
        <v>4.5447308405328339</v>
      </c>
      <c r="CW1459" s="238">
        <v>7.0639764007117058</v>
      </c>
      <c r="CX1459" s="238">
        <v>8.4699218288542397</v>
      </c>
      <c r="CY1459" s="238">
        <v>5.9166070363293359</v>
      </c>
      <c r="CZ1459" s="238">
        <v>5.1787736113920451</v>
      </c>
      <c r="DA1459" s="238">
        <v>5.6214142896391888</v>
      </c>
      <c r="DB1459" s="238">
        <v>6.0213109791288035</v>
      </c>
      <c r="DC1459" s="238">
        <v>6.4366212397002709</v>
      </c>
      <c r="DD1459" s="238">
        <v>6.9015140445231395</v>
      </c>
      <c r="DE1459" s="238">
        <v>3.9852665491275254</v>
      </c>
      <c r="DF1459" s="238">
        <v>6.0904472640455554</v>
      </c>
      <c r="DG1459" s="238">
        <v>6.3916673082213151</v>
      </c>
      <c r="DH1459" s="238">
        <v>5.1740270277449723</v>
      </c>
      <c r="DI1459" s="238">
        <v>4.2602371805752188</v>
      </c>
      <c r="DJ1459" s="238">
        <v>4.5211179920328686</v>
      </c>
      <c r="DK1459" s="238">
        <v>4.7724467697740005</v>
      </c>
      <c r="DL1459" s="238">
        <v>5.0062875175335639</v>
      </c>
      <c r="DM1459" s="238">
        <v>5.1551866758214384</v>
      </c>
      <c r="DN1459" s="238">
        <v>3.0891045223579212</v>
      </c>
      <c r="DO1459" s="238">
        <v>5.4216088332668555</v>
      </c>
      <c r="DP1459" s="238">
        <v>5.5704345794157097</v>
      </c>
      <c r="DQ1459" s="238">
        <v>4.3077883856466332</v>
      </c>
      <c r="DR1459" s="238">
        <v>6.0119110640420992</v>
      </c>
      <c r="DS1459" s="238">
        <v>3.6242856587683874</v>
      </c>
      <c r="DT1459" s="238">
        <v>3.804240077484256</v>
      </c>
      <c r="DU1459" s="238">
        <v>3.9328237650444375</v>
      </c>
      <c r="DV1459" s="238">
        <v>5.149660353774105</v>
      </c>
      <c r="DW1459" s="238">
        <v>3.0750692166504732</v>
      </c>
      <c r="DX1459" s="238">
        <v>3.0490446884655857</v>
      </c>
      <c r="DY1459" s="238">
        <v>2.9755735471887426</v>
      </c>
      <c r="DZ1459" s="238">
        <v>2.9237788655525545</v>
      </c>
      <c r="EA1459" s="238">
        <v>2.9513933531818597</v>
      </c>
      <c r="EB1459" s="238">
        <v>2.449669797153271</v>
      </c>
      <c r="EC1459" s="238">
        <v>2.8439383977377539</v>
      </c>
      <c r="ED1459" s="238">
        <v>1.8645375008848937</v>
      </c>
    </row>
    <row r="1460" spans="1:134" x14ac:dyDescent="0.25">
      <c r="A1460" s="262">
        <v>-5310</v>
      </c>
      <c r="B1460" s="237">
        <v>109.52414919923254</v>
      </c>
      <c r="C1460" s="238">
        <v>108.93957822493732</v>
      </c>
      <c r="D1460" s="130">
        <v>1899</v>
      </c>
      <c r="E1460" s="238">
        <v>0</v>
      </c>
      <c r="F1460" s="238">
        <v>0</v>
      </c>
      <c r="G1460" s="238">
        <v>0</v>
      </c>
      <c r="H1460" s="238">
        <v>0</v>
      </c>
      <c r="I1460" s="238">
        <v>0</v>
      </c>
      <c r="J1460" s="131">
        <v>0</v>
      </c>
      <c r="K1460" s="131">
        <v>0</v>
      </c>
      <c r="L1460" s="131">
        <v>0</v>
      </c>
      <c r="M1460" s="131">
        <v>0</v>
      </c>
      <c r="N1460" s="131">
        <v>0</v>
      </c>
      <c r="O1460" s="131">
        <v>99.69</v>
      </c>
      <c r="P1460" s="131">
        <v>99.69</v>
      </c>
      <c r="Q1460" s="131">
        <v>99.69</v>
      </c>
      <c r="R1460" s="131">
        <v>99.14</v>
      </c>
      <c r="S1460" s="131">
        <v>8.0000000000000302</v>
      </c>
      <c r="T1460" s="131">
        <v>4</v>
      </c>
      <c r="U1460" s="7">
        <v>3</v>
      </c>
      <c r="V1460" s="131">
        <v>4</v>
      </c>
      <c r="W1460" s="131">
        <v>0</v>
      </c>
      <c r="X1460" s="131">
        <v>2</v>
      </c>
      <c r="Y1460" s="237">
        <v>0</v>
      </c>
      <c r="Z1460" s="237">
        <v>100</v>
      </c>
      <c r="AA1460" s="131">
        <v>6</v>
      </c>
      <c r="AB1460" s="131">
        <v>3.5</v>
      </c>
      <c r="AC1460" s="131">
        <v>8</v>
      </c>
      <c r="AD1460" s="131">
        <v>6</v>
      </c>
      <c r="AE1460" s="131">
        <v>0</v>
      </c>
      <c r="AF1460" s="131">
        <v>0</v>
      </c>
      <c r="AG1460" s="131">
        <v>0</v>
      </c>
      <c r="AH1460" s="131">
        <v>0</v>
      </c>
      <c r="AI1460" s="131">
        <v>0</v>
      </c>
      <c r="AJ1460" s="131">
        <v>0</v>
      </c>
      <c r="AK1460" s="131">
        <v>0</v>
      </c>
      <c r="AL1460" s="131">
        <v>0</v>
      </c>
      <c r="AM1460" s="238">
        <v>4.2680203168665249</v>
      </c>
      <c r="AN1460" s="238">
        <v>8.8045170527921037</v>
      </c>
      <c r="AO1460" s="238">
        <v>14.964371499504686</v>
      </c>
      <c r="AP1460" s="238">
        <v>14.752942500963671</v>
      </c>
      <c r="AQ1460" s="238">
        <v>14.466527544823377</v>
      </c>
      <c r="AR1460" s="238">
        <v>13.679719048027108</v>
      </c>
      <c r="AS1460" s="238">
        <v>13.164797365343336</v>
      </c>
      <c r="AT1460" s="269">
        <v>4.1397037823156229</v>
      </c>
      <c r="AU1460" s="269">
        <v>8.0952448004715691</v>
      </c>
      <c r="AV1460" s="269">
        <v>13.402099666612138</v>
      </c>
      <c r="AW1460" s="269">
        <v>13.326138364635632</v>
      </c>
      <c r="AX1460" s="269">
        <v>11.668176886416783</v>
      </c>
      <c r="AY1460" s="269">
        <v>10.615829048736055</v>
      </c>
      <c r="AZ1460" s="269">
        <v>11.627505584984311</v>
      </c>
      <c r="BA1460" s="269">
        <v>12.394708895300251</v>
      </c>
      <c r="BB1460" s="269">
        <v>14.392230471634184</v>
      </c>
      <c r="BC1460" s="238">
        <v>4.1354966076510609</v>
      </c>
      <c r="BD1460" s="238">
        <v>7.4263452901752114</v>
      </c>
      <c r="BE1460" s="238">
        <v>12.109350669091041</v>
      </c>
      <c r="BF1460" s="238">
        <v>12.278451724039911</v>
      </c>
      <c r="BG1460" s="238">
        <v>11.287412141001726</v>
      </c>
      <c r="BH1460" s="238">
        <v>9.4073108864305368</v>
      </c>
      <c r="BI1460" s="238">
        <v>10.477832884771635</v>
      </c>
      <c r="BJ1460" s="238">
        <v>11.941094565739453</v>
      </c>
      <c r="BK1460" s="238">
        <v>12.511267320465704</v>
      </c>
      <c r="BL1460" s="238">
        <v>14.701280079539185</v>
      </c>
      <c r="BM1460" s="238">
        <v>14.465463308277863</v>
      </c>
      <c r="BN1460" s="238">
        <v>9.3046156474337902</v>
      </c>
      <c r="BO1460" s="238">
        <v>4.1539137567749727</v>
      </c>
      <c r="BP1460" s="238">
        <v>6.7473155105628999</v>
      </c>
      <c r="BQ1460" s="238">
        <v>10.711744938115858</v>
      </c>
      <c r="BR1460" s="238">
        <v>11.093963338055836</v>
      </c>
      <c r="BS1460" s="238">
        <v>9.2965533749732128</v>
      </c>
      <c r="BT1460" s="238">
        <v>8.3472367581501263</v>
      </c>
      <c r="BU1460" s="238">
        <v>9.5318519121149414</v>
      </c>
      <c r="BV1460" s="238">
        <v>10.961234724143788</v>
      </c>
      <c r="BW1460" s="238">
        <v>11.918436522829506</v>
      </c>
      <c r="BX1460" s="238">
        <v>12.627341998993375</v>
      </c>
      <c r="BY1460" s="275">
        <v>11.516790368067685</v>
      </c>
      <c r="BZ1460" s="238">
        <v>4.1646302991584578</v>
      </c>
      <c r="CA1460" s="238">
        <v>5.9823749814914668</v>
      </c>
      <c r="CB1460" s="238">
        <v>8.9579768021209816</v>
      </c>
      <c r="CC1460" s="238">
        <v>10.612749477331302</v>
      </c>
      <c r="CD1460" s="238">
        <v>8.1692373804808707</v>
      </c>
      <c r="CE1460" s="238">
        <v>6.901264824546546</v>
      </c>
      <c r="CF1460" s="238">
        <v>8.0137243803738905</v>
      </c>
      <c r="CG1460" s="238">
        <v>8.9765077447584076</v>
      </c>
      <c r="CH1460" s="238">
        <v>9.8433729976698299</v>
      </c>
      <c r="CI1460" s="238">
        <v>10.368408698764853</v>
      </c>
      <c r="CJ1460" s="238">
        <v>7.9099521583064112</v>
      </c>
      <c r="CK1460" s="238">
        <v>4.2812411781243505</v>
      </c>
      <c r="CL1460" s="238">
        <v>5.2911396204632446</v>
      </c>
      <c r="CM1460" s="238">
        <v>8.0341886330948782</v>
      </c>
      <c r="CN1460" s="238">
        <v>8.794217082389812</v>
      </c>
      <c r="CO1460" s="238">
        <v>6.9516206826319555</v>
      </c>
      <c r="CP1460" s="238">
        <v>5.9906371533377802</v>
      </c>
      <c r="CQ1460" s="238">
        <v>6.5696820976264645</v>
      </c>
      <c r="CR1460" s="238">
        <v>7.1341941864138105</v>
      </c>
      <c r="CS1460" s="238">
        <v>7.9691283614542749</v>
      </c>
      <c r="CT1460" s="238">
        <v>8.3677600542061956</v>
      </c>
      <c r="CU1460" s="238">
        <v>3.9929373503798131</v>
      </c>
      <c r="CV1460" s="238">
        <v>4.5447308405328339</v>
      </c>
      <c r="CW1460" s="238">
        <v>7.0639764007117058</v>
      </c>
      <c r="CX1460" s="238">
        <v>8.4699218288542397</v>
      </c>
      <c r="CY1460" s="238">
        <v>5.9166070363293359</v>
      </c>
      <c r="CZ1460" s="238">
        <v>5.1787736113920451</v>
      </c>
      <c r="DA1460" s="238">
        <v>5.6214142896391888</v>
      </c>
      <c r="DB1460" s="238">
        <v>6.0213109791288035</v>
      </c>
      <c r="DC1460" s="238">
        <v>6.4366212397002709</v>
      </c>
      <c r="DD1460" s="238">
        <v>6.9015140445231395</v>
      </c>
      <c r="DE1460" s="238">
        <v>3.9852665491275254</v>
      </c>
      <c r="DF1460" s="238">
        <v>6.0904472640455554</v>
      </c>
      <c r="DG1460" s="238">
        <v>6.3916673082213151</v>
      </c>
      <c r="DH1460" s="238">
        <v>5.1740270277449723</v>
      </c>
      <c r="DI1460" s="238">
        <v>4.2602371805752188</v>
      </c>
      <c r="DJ1460" s="238">
        <v>4.5211179920328686</v>
      </c>
      <c r="DK1460" s="238">
        <v>4.7724467697740005</v>
      </c>
      <c r="DL1460" s="238">
        <v>5.0062875175335639</v>
      </c>
      <c r="DM1460" s="238">
        <v>5.1551866758214384</v>
      </c>
      <c r="DN1460" s="238">
        <v>3.0891045223579212</v>
      </c>
      <c r="DO1460" s="238">
        <v>5.4216088332668555</v>
      </c>
      <c r="DP1460" s="238">
        <v>5.5704345794157097</v>
      </c>
      <c r="DQ1460" s="238">
        <v>4.3077883856466332</v>
      </c>
      <c r="DR1460" s="238">
        <v>6.0119110640420992</v>
      </c>
      <c r="DS1460" s="238">
        <v>3.6242856587683874</v>
      </c>
      <c r="DT1460" s="238">
        <v>3.804240077484256</v>
      </c>
      <c r="DU1460" s="238">
        <v>3.9328237650444375</v>
      </c>
      <c r="DV1460" s="238">
        <v>5.149660353774105</v>
      </c>
      <c r="DW1460" s="238">
        <v>3.0750692166504732</v>
      </c>
      <c r="DX1460" s="238">
        <v>3.0490446884655857</v>
      </c>
      <c r="DY1460" s="238">
        <v>2.9755735471887426</v>
      </c>
      <c r="DZ1460" s="238">
        <v>2.9237788655525545</v>
      </c>
      <c r="EA1460" s="238">
        <v>2.9513933531818597</v>
      </c>
      <c r="EB1460" s="238">
        <v>2.449669797153271</v>
      </c>
      <c r="EC1460" s="238">
        <v>2.8439383977377539</v>
      </c>
      <c r="ED1460" s="238">
        <v>1.8645375008848937</v>
      </c>
    </row>
    <row r="1461" spans="1:134" x14ac:dyDescent="0.25">
      <c r="A1461" s="262">
        <v>-5315</v>
      </c>
      <c r="B1461" s="237">
        <v>109.4134193833834</v>
      </c>
      <c r="C1461" s="238">
        <v>108.82921715645202</v>
      </c>
      <c r="D1461" s="130">
        <v>1898.9166666666667</v>
      </c>
      <c r="E1461" s="238">
        <v>0</v>
      </c>
      <c r="F1461" s="238">
        <v>0</v>
      </c>
      <c r="G1461" s="238">
        <v>0</v>
      </c>
      <c r="H1461" s="238">
        <v>0</v>
      </c>
      <c r="I1461" s="238">
        <v>0</v>
      </c>
      <c r="J1461" s="131">
        <v>0</v>
      </c>
      <c r="K1461" s="131">
        <v>0</v>
      </c>
      <c r="L1461" s="131">
        <v>0</v>
      </c>
      <c r="M1461" s="131">
        <v>0</v>
      </c>
      <c r="N1461" s="131">
        <v>0</v>
      </c>
      <c r="O1461" s="131">
        <v>99.69</v>
      </c>
      <c r="P1461" s="131">
        <v>99.69</v>
      </c>
      <c r="Q1461" s="131">
        <v>99.69</v>
      </c>
      <c r="R1461" s="131">
        <v>99.14</v>
      </c>
      <c r="S1461" s="131">
        <v>8.0000000000000302</v>
      </c>
      <c r="T1461" s="131">
        <v>4</v>
      </c>
      <c r="U1461" s="7">
        <v>3</v>
      </c>
      <c r="V1461" s="131">
        <v>4</v>
      </c>
      <c r="W1461" s="131">
        <v>0</v>
      </c>
      <c r="X1461" s="131">
        <v>2</v>
      </c>
      <c r="Y1461" s="237">
        <v>0</v>
      </c>
      <c r="Z1461" s="237">
        <v>100</v>
      </c>
      <c r="AA1461" s="131">
        <v>6</v>
      </c>
      <c r="AB1461" s="131">
        <v>3.5</v>
      </c>
      <c r="AC1461" s="131">
        <v>8</v>
      </c>
      <c r="AD1461" s="131">
        <v>6</v>
      </c>
      <c r="AE1461" s="131">
        <v>0</v>
      </c>
      <c r="AF1461" s="131">
        <v>0</v>
      </c>
      <c r="AG1461" s="131">
        <v>0</v>
      </c>
      <c r="AH1461" s="131">
        <v>0</v>
      </c>
      <c r="AI1461" s="131">
        <v>0</v>
      </c>
      <c r="AJ1461" s="131">
        <v>0</v>
      </c>
      <c r="AK1461" s="131">
        <v>0</v>
      </c>
      <c r="AL1461" s="131">
        <v>0</v>
      </c>
      <c r="AM1461" s="238">
        <v>4.2680203168665249</v>
      </c>
      <c r="AN1461" s="238">
        <v>8.8045170527921037</v>
      </c>
      <c r="AO1461" s="238">
        <v>14.964371499504686</v>
      </c>
      <c r="AP1461" s="238">
        <v>14.752942500963671</v>
      </c>
      <c r="AQ1461" s="238">
        <v>14.466527544823377</v>
      </c>
      <c r="AR1461" s="238">
        <v>13.679719048027108</v>
      </c>
      <c r="AS1461" s="238">
        <v>13.164797365343336</v>
      </c>
      <c r="AT1461" s="269">
        <v>4.1397037823156229</v>
      </c>
      <c r="AU1461" s="269">
        <v>8.0952448004715691</v>
      </c>
      <c r="AV1461" s="269">
        <v>13.402099666612138</v>
      </c>
      <c r="AW1461" s="269">
        <v>13.326138364635632</v>
      </c>
      <c r="AX1461" s="269">
        <v>11.668176886416783</v>
      </c>
      <c r="AY1461" s="269">
        <v>10.615829048736055</v>
      </c>
      <c r="AZ1461" s="269">
        <v>11.627505584984311</v>
      </c>
      <c r="BA1461" s="269">
        <v>12.394708895300251</v>
      </c>
      <c r="BB1461" s="269">
        <v>14.392230471634184</v>
      </c>
      <c r="BC1461" s="238">
        <v>4.1354966076510609</v>
      </c>
      <c r="BD1461" s="238">
        <v>7.4263452901752114</v>
      </c>
      <c r="BE1461" s="238">
        <v>12.109350669091041</v>
      </c>
      <c r="BF1461" s="238">
        <v>12.278451724039911</v>
      </c>
      <c r="BG1461" s="238">
        <v>11.287412141001726</v>
      </c>
      <c r="BH1461" s="238">
        <v>9.4073108864305368</v>
      </c>
      <c r="BI1461" s="238">
        <v>10.477832884771635</v>
      </c>
      <c r="BJ1461" s="238">
        <v>11.941094565739453</v>
      </c>
      <c r="BK1461" s="238">
        <v>12.511267320465704</v>
      </c>
      <c r="BL1461" s="238">
        <v>14.701280079539185</v>
      </c>
      <c r="BM1461" s="238">
        <v>14.465463308277863</v>
      </c>
      <c r="BN1461" s="238">
        <v>9.3046156474337902</v>
      </c>
      <c r="BO1461" s="238">
        <v>4.1539137567749727</v>
      </c>
      <c r="BP1461" s="238">
        <v>6.7473155105628999</v>
      </c>
      <c r="BQ1461" s="238">
        <v>10.711744938115858</v>
      </c>
      <c r="BR1461" s="238">
        <v>11.093963338055836</v>
      </c>
      <c r="BS1461" s="238">
        <v>9.2965533749732128</v>
      </c>
      <c r="BT1461" s="238">
        <v>8.3472367581501263</v>
      </c>
      <c r="BU1461" s="238">
        <v>9.5318519121149414</v>
      </c>
      <c r="BV1461" s="238">
        <v>10.961234724143788</v>
      </c>
      <c r="BW1461" s="238">
        <v>11.918436522829506</v>
      </c>
      <c r="BX1461" s="238">
        <v>12.627341998993375</v>
      </c>
      <c r="BY1461" s="275">
        <v>11.516790368067685</v>
      </c>
      <c r="BZ1461" s="238">
        <v>4.1646302991584578</v>
      </c>
      <c r="CA1461" s="238">
        <v>5.9823749814914668</v>
      </c>
      <c r="CB1461" s="238">
        <v>8.9579768021209816</v>
      </c>
      <c r="CC1461" s="238">
        <v>10.612749477331302</v>
      </c>
      <c r="CD1461" s="238">
        <v>8.1692373804808707</v>
      </c>
      <c r="CE1461" s="238">
        <v>6.901264824546546</v>
      </c>
      <c r="CF1461" s="238">
        <v>8.0137243803738905</v>
      </c>
      <c r="CG1461" s="238">
        <v>8.9765077447584076</v>
      </c>
      <c r="CH1461" s="238">
        <v>9.8433729976698299</v>
      </c>
      <c r="CI1461" s="238">
        <v>10.368408698764853</v>
      </c>
      <c r="CJ1461" s="238">
        <v>7.9099521583064112</v>
      </c>
      <c r="CK1461" s="238">
        <v>4.2812411781243505</v>
      </c>
      <c r="CL1461" s="238">
        <v>5.2911396204632446</v>
      </c>
      <c r="CM1461" s="238">
        <v>8.0341886330948782</v>
      </c>
      <c r="CN1461" s="238">
        <v>8.794217082389812</v>
      </c>
      <c r="CO1461" s="238">
        <v>6.9516206826319555</v>
      </c>
      <c r="CP1461" s="238">
        <v>5.9906371533377802</v>
      </c>
      <c r="CQ1461" s="238">
        <v>6.5696820976264645</v>
      </c>
      <c r="CR1461" s="238">
        <v>7.1341941864138105</v>
      </c>
      <c r="CS1461" s="238">
        <v>7.9691283614542749</v>
      </c>
      <c r="CT1461" s="238">
        <v>8.3677600542061956</v>
      </c>
      <c r="CU1461" s="238">
        <v>3.9929373503798131</v>
      </c>
      <c r="CV1461" s="238">
        <v>4.5447308405328339</v>
      </c>
      <c r="CW1461" s="238">
        <v>7.0639764007117058</v>
      </c>
      <c r="CX1461" s="238">
        <v>8.4699218288542397</v>
      </c>
      <c r="CY1461" s="238">
        <v>5.9166070363293359</v>
      </c>
      <c r="CZ1461" s="238">
        <v>5.1787736113920451</v>
      </c>
      <c r="DA1461" s="238">
        <v>5.6214142896391888</v>
      </c>
      <c r="DB1461" s="238">
        <v>6.0213109791288035</v>
      </c>
      <c r="DC1461" s="238">
        <v>6.4366212397002709</v>
      </c>
      <c r="DD1461" s="238">
        <v>6.9015140445231395</v>
      </c>
      <c r="DE1461" s="238">
        <v>3.9852665491275254</v>
      </c>
      <c r="DF1461" s="238">
        <v>6.0904472640455554</v>
      </c>
      <c r="DG1461" s="238">
        <v>6.3916673082213151</v>
      </c>
      <c r="DH1461" s="238">
        <v>5.1740270277449723</v>
      </c>
      <c r="DI1461" s="238">
        <v>4.2602371805752188</v>
      </c>
      <c r="DJ1461" s="238">
        <v>4.5211179920328686</v>
      </c>
      <c r="DK1461" s="238">
        <v>4.7724467697740005</v>
      </c>
      <c r="DL1461" s="238">
        <v>5.0062875175335639</v>
      </c>
      <c r="DM1461" s="238">
        <v>5.1551866758214384</v>
      </c>
      <c r="DN1461" s="238">
        <v>3.0891045223579212</v>
      </c>
      <c r="DO1461" s="238">
        <v>5.4216088332668555</v>
      </c>
      <c r="DP1461" s="238">
        <v>5.5704345794157097</v>
      </c>
      <c r="DQ1461" s="238">
        <v>4.3077883856466332</v>
      </c>
      <c r="DR1461" s="238">
        <v>6.0119110640420992</v>
      </c>
      <c r="DS1461" s="238">
        <v>3.6242856587683874</v>
      </c>
      <c r="DT1461" s="238">
        <v>3.804240077484256</v>
      </c>
      <c r="DU1461" s="238">
        <v>3.9328237650444375</v>
      </c>
      <c r="DV1461" s="238">
        <v>5.149660353774105</v>
      </c>
      <c r="DW1461" s="238">
        <v>3.0750692166504732</v>
      </c>
      <c r="DX1461" s="238">
        <v>3.0490446884655857</v>
      </c>
      <c r="DY1461" s="238">
        <v>2.9755735471887426</v>
      </c>
      <c r="DZ1461" s="238">
        <v>2.9237788655525545</v>
      </c>
      <c r="EA1461" s="238">
        <v>2.9513933531818597</v>
      </c>
      <c r="EB1461" s="238">
        <v>2.449669797153271</v>
      </c>
      <c r="EC1461" s="238">
        <v>2.8439383977377539</v>
      </c>
      <c r="ED1461" s="238">
        <v>1.8645375008848937</v>
      </c>
    </row>
    <row r="1462" spans="1:134" x14ac:dyDescent="0.25">
      <c r="A1462" s="262">
        <v>-5320</v>
      </c>
      <c r="B1462" s="237">
        <v>109.24805976444341</v>
      </c>
      <c r="C1462" s="238">
        <v>108.66470885411601</v>
      </c>
      <c r="D1462" s="130">
        <v>1898.8333333333333</v>
      </c>
      <c r="E1462" s="238">
        <v>0</v>
      </c>
      <c r="F1462" s="238">
        <v>0</v>
      </c>
      <c r="G1462" s="238">
        <v>0</v>
      </c>
      <c r="H1462" s="238">
        <v>0</v>
      </c>
      <c r="I1462" s="238">
        <v>0</v>
      </c>
      <c r="J1462" s="131">
        <v>0</v>
      </c>
      <c r="K1462" s="131">
        <v>0</v>
      </c>
      <c r="L1462" s="131">
        <v>0</v>
      </c>
      <c r="M1462" s="131">
        <v>0</v>
      </c>
      <c r="N1462" s="131">
        <v>0</v>
      </c>
      <c r="O1462" s="131">
        <v>99.69</v>
      </c>
      <c r="P1462" s="131">
        <v>99.69</v>
      </c>
      <c r="Q1462" s="131">
        <v>99.69</v>
      </c>
      <c r="R1462" s="131">
        <v>99.14</v>
      </c>
      <c r="S1462" s="131">
        <v>8.0000000000000302</v>
      </c>
      <c r="T1462" s="131">
        <v>4</v>
      </c>
      <c r="U1462" s="7">
        <v>3</v>
      </c>
      <c r="V1462" s="131">
        <v>4</v>
      </c>
      <c r="W1462" s="131">
        <v>0</v>
      </c>
      <c r="X1462" s="131">
        <v>2</v>
      </c>
      <c r="Y1462" s="237">
        <v>0</v>
      </c>
      <c r="Z1462" s="237">
        <v>100</v>
      </c>
      <c r="AA1462" s="131">
        <v>6</v>
      </c>
      <c r="AB1462" s="131">
        <v>3.5</v>
      </c>
      <c r="AC1462" s="131">
        <v>8</v>
      </c>
      <c r="AD1462" s="131">
        <v>6</v>
      </c>
      <c r="AE1462" s="131">
        <v>0</v>
      </c>
      <c r="AF1462" s="131">
        <v>0</v>
      </c>
      <c r="AG1462" s="131">
        <v>0</v>
      </c>
      <c r="AH1462" s="131">
        <v>0</v>
      </c>
      <c r="AI1462" s="131">
        <v>0</v>
      </c>
      <c r="AJ1462" s="131">
        <v>0</v>
      </c>
      <c r="AK1462" s="131">
        <v>0</v>
      </c>
      <c r="AL1462" s="131">
        <v>0</v>
      </c>
      <c r="AM1462" s="238">
        <v>4.2680203168665249</v>
      </c>
      <c r="AN1462" s="238">
        <v>8.8045170527921037</v>
      </c>
      <c r="AO1462" s="238">
        <v>14.964371499504686</v>
      </c>
      <c r="AP1462" s="238">
        <v>14.752942500963671</v>
      </c>
      <c r="AQ1462" s="238">
        <v>14.466527544823377</v>
      </c>
      <c r="AR1462" s="238">
        <v>13.679719048027108</v>
      </c>
      <c r="AS1462" s="238">
        <v>13.164797365343336</v>
      </c>
      <c r="AT1462" s="269">
        <v>4.1397037823156229</v>
      </c>
      <c r="AU1462" s="269">
        <v>8.0952448004715691</v>
      </c>
      <c r="AV1462" s="269">
        <v>13.402099666612138</v>
      </c>
      <c r="AW1462" s="269">
        <v>13.326138364635632</v>
      </c>
      <c r="AX1462" s="269">
        <v>11.668176886416783</v>
      </c>
      <c r="AY1462" s="269">
        <v>10.615829048736055</v>
      </c>
      <c r="AZ1462" s="269">
        <v>11.627505584984311</v>
      </c>
      <c r="BA1462" s="269">
        <v>12.394708895300251</v>
      </c>
      <c r="BB1462" s="269">
        <v>14.392230471634184</v>
      </c>
      <c r="BC1462" s="238">
        <v>4.1354966076510609</v>
      </c>
      <c r="BD1462" s="238">
        <v>7.4263452901752114</v>
      </c>
      <c r="BE1462" s="238">
        <v>12.109350669091041</v>
      </c>
      <c r="BF1462" s="238">
        <v>12.278451724039911</v>
      </c>
      <c r="BG1462" s="238">
        <v>11.287412141001726</v>
      </c>
      <c r="BH1462" s="238">
        <v>9.4073108864305368</v>
      </c>
      <c r="BI1462" s="238">
        <v>10.477832884771635</v>
      </c>
      <c r="BJ1462" s="238">
        <v>11.941094565739453</v>
      </c>
      <c r="BK1462" s="238">
        <v>12.511267320465704</v>
      </c>
      <c r="BL1462" s="238">
        <v>14.701280079539185</v>
      </c>
      <c r="BM1462" s="238">
        <v>14.465463308277863</v>
      </c>
      <c r="BN1462" s="238">
        <v>9.3046156474337902</v>
      </c>
      <c r="BO1462" s="238">
        <v>4.1539137567749727</v>
      </c>
      <c r="BP1462" s="238">
        <v>6.7473155105628999</v>
      </c>
      <c r="BQ1462" s="238">
        <v>10.711744938115858</v>
      </c>
      <c r="BR1462" s="238">
        <v>11.093963338055836</v>
      </c>
      <c r="BS1462" s="238">
        <v>9.2965533749732128</v>
      </c>
      <c r="BT1462" s="238">
        <v>8.3472367581501263</v>
      </c>
      <c r="BU1462" s="238">
        <v>9.5318519121149414</v>
      </c>
      <c r="BV1462" s="238">
        <v>10.961234724143788</v>
      </c>
      <c r="BW1462" s="238">
        <v>11.918436522829506</v>
      </c>
      <c r="BX1462" s="238">
        <v>12.627341998993375</v>
      </c>
      <c r="BY1462" s="275">
        <v>11.516790368067685</v>
      </c>
      <c r="BZ1462" s="238">
        <v>4.1646302991584578</v>
      </c>
      <c r="CA1462" s="238">
        <v>5.9823749814914668</v>
      </c>
      <c r="CB1462" s="238">
        <v>8.9579768021209816</v>
      </c>
      <c r="CC1462" s="238">
        <v>10.612749477331302</v>
      </c>
      <c r="CD1462" s="238">
        <v>8.1692373804808707</v>
      </c>
      <c r="CE1462" s="238">
        <v>6.901264824546546</v>
      </c>
      <c r="CF1462" s="238">
        <v>8.0137243803738905</v>
      </c>
      <c r="CG1462" s="238">
        <v>8.9765077447584076</v>
      </c>
      <c r="CH1462" s="238">
        <v>9.8433729976698299</v>
      </c>
      <c r="CI1462" s="238">
        <v>10.368408698764853</v>
      </c>
      <c r="CJ1462" s="238">
        <v>7.9099521583064112</v>
      </c>
      <c r="CK1462" s="238">
        <v>4.2812411781243505</v>
      </c>
      <c r="CL1462" s="238">
        <v>5.2911396204632446</v>
      </c>
      <c r="CM1462" s="238">
        <v>8.0341886330948782</v>
      </c>
      <c r="CN1462" s="238">
        <v>8.794217082389812</v>
      </c>
      <c r="CO1462" s="238">
        <v>6.9516206826319555</v>
      </c>
      <c r="CP1462" s="238">
        <v>5.9906371533377802</v>
      </c>
      <c r="CQ1462" s="238">
        <v>6.5696820976264645</v>
      </c>
      <c r="CR1462" s="238">
        <v>7.1341941864138105</v>
      </c>
      <c r="CS1462" s="238">
        <v>7.9691283614542749</v>
      </c>
      <c r="CT1462" s="238">
        <v>8.3677600542061956</v>
      </c>
      <c r="CU1462" s="238">
        <v>3.9929373503798131</v>
      </c>
      <c r="CV1462" s="238">
        <v>4.5447308405328339</v>
      </c>
      <c r="CW1462" s="238">
        <v>7.0639764007117058</v>
      </c>
      <c r="CX1462" s="238">
        <v>8.4699218288542397</v>
      </c>
      <c r="CY1462" s="238">
        <v>5.9166070363293359</v>
      </c>
      <c r="CZ1462" s="238">
        <v>5.1787736113920451</v>
      </c>
      <c r="DA1462" s="238">
        <v>5.6214142896391888</v>
      </c>
      <c r="DB1462" s="238">
        <v>6.0213109791288035</v>
      </c>
      <c r="DC1462" s="238">
        <v>6.4366212397002709</v>
      </c>
      <c r="DD1462" s="238">
        <v>6.9015140445231395</v>
      </c>
      <c r="DE1462" s="238">
        <v>3.9852665491275254</v>
      </c>
      <c r="DF1462" s="238">
        <v>6.0904472640455554</v>
      </c>
      <c r="DG1462" s="238">
        <v>6.3916673082213151</v>
      </c>
      <c r="DH1462" s="238">
        <v>5.1740270277449723</v>
      </c>
      <c r="DI1462" s="238">
        <v>4.2602371805752188</v>
      </c>
      <c r="DJ1462" s="238">
        <v>4.5211179920328686</v>
      </c>
      <c r="DK1462" s="238">
        <v>4.7724467697740005</v>
      </c>
      <c r="DL1462" s="238">
        <v>5.0062875175335639</v>
      </c>
      <c r="DM1462" s="238">
        <v>5.1551866758214384</v>
      </c>
      <c r="DN1462" s="238">
        <v>3.0891045223579212</v>
      </c>
      <c r="DO1462" s="238">
        <v>5.4216088332668555</v>
      </c>
      <c r="DP1462" s="238">
        <v>5.5704345794157097</v>
      </c>
      <c r="DQ1462" s="238">
        <v>4.3077883856466332</v>
      </c>
      <c r="DR1462" s="238">
        <v>6.0119110640420992</v>
      </c>
      <c r="DS1462" s="238">
        <v>3.6242856587683874</v>
      </c>
      <c r="DT1462" s="238">
        <v>3.804240077484256</v>
      </c>
      <c r="DU1462" s="238">
        <v>3.9328237650444375</v>
      </c>
      <c r="DV1462" s="238">
        <v>5.149660353774105</v>
      </c>
      <c r="DW1462" s="238">
        <v>3.0750692166504732</v>
      </c>
      <c r="DX1462" s="238">
        <v>3.0490446884655857</v>
      </c>
      <c r="DY1462" s="238">
        <v>2.9755735471887426</v>
      </c>
      <c r="DZ1462" s="238">
        <v>2.9237788655525545</v>
      </c>
      <c r="EA1462" s="238">
        <v>2.9513933531818597</v>
      </c>
      <c r="EB1462" s="238">
        <v>2.449669797153271</v>
      </c>
      <c r="EC1462" s="238">
        <v>2.8439383977377539</v>
      </c>
      <c r="ED1462" s="238">
        <v>1.8645375008848937</v>
      </c>
    </row>
    <row r="1463" spans="1:134" x14ac:dyDescent="0.25">
      <c r="A1463" s="262">
        <v>-5325</v>
      </c>
      <c r="B1463" s="237">
        <v>109.09668491977855</v>
      </c>
      <c r="C1463" s="238">
        <v>108.51418657003728</v>
      </c>
      <c r="D1463" s="130">
        <v>1898.75</v>
      </c>
      <c r="E1463" s="238">
        <v>0</v>
      </c>
      <c r="F1463" s="238">
        <v>0</v>
      </c>
      <c r="G1463" s="238">
        <v>0</v>
      </c>
      <c r="H1463" s="238">
        <v>0</v>
      </c>
      <c r="I1463" s="238">
        <v>0</v>
      </c>
      <c r="J1463" s="131">
        <v>0</v>
      </c>
      <c r="K1463" s="131">
        <v>0</v>
      </c>
      <c r="L1463" s="131">
        <v>0</v>
      </c>
      <c r="M1463" s="131">
        <v>0</v>
      </c>
      <c r="N1463" s="131">
        <v>0</v>
      </c>
      <c r="O1463" s="131">
        <v>99.69</v>
      </c>
      <c r="P1463" s="131">
        <v>99.69</v>
      </c>
      <c r="Q1463" s="131">
        <v>99.69</v>
      </c>
      <c r="R1463" s="131">
        <v>99.14</v>
      </c>
      <c r="S1463" s="131">
        <v>8.0000000000000302</v>
      </c>
      <c r="T1463" s="131">
        <v>4</v>
      </c>
      <c r="U1463" s="7">
        <v>3</v>
      </c>
      <c r="V1463" s="131">
        <v>4</v>
      </c>
      <c r="W1463" s="131">
        <v>0</v>
      </c>
      <c r="X1463" s="131">
        <v>2</v>
      </c>
      <c r="Y1463" s="237">
        <v>0</v>
      </c>
      <c r="Z1463" s="237">
        <v>100</v>
      </c>
      <c r="AA1463" s="131">
        <v>6</v>
      </c>
      <c r="AB1463" s="131">
        <v>3.5</v>
      </c>
      <c r="AC1463" s="131">
        <v>8</v>
      </c>
      <c r="AD1463" s="131">
        <v>6</v>
      </c>
      <c r="AE1463" s="131">
        <v>0</v>
      </c>
      <c r="AF1463" s="131">
        <v>0</v>
      </c>
      <c r="AG1463" s="131">
        <v>0</v>
      </c>
      <c r="AH1463" s="131">
        <v>0</v>
      </c>
      <c r="AI1463" s="131">
        <v>0</v>
      </c>
      <c r="AJ1463" s="131">
        <v>0</v>
      </c>
      <c r="AK1463" s="131">
        <v>0</v>
      </c>
      <c r="AL1463" s="131">
        <v>0</v>
      </c>
      <c r="AM1463" s="238">
        <v>4.2680203168665249</v>
      </c>
      <c r="AN1463" s="238">
        <v>8.8045170527921037</v>
      </c>
      <c r="AO1463" s="238">
        <v>14.964371499504686</v>
      </c>
      <c r="AP1463" s="238">
        <v>14.752942500963671</v>
      </c>
      <c r="AQ1463" s="238">
        <v>14.466527544823377</v>
      </c>
      <c r="AR1463" s="238">
        <v>13.679719048027108</v>
      </c>
      <c r="AS1463" s="238">
        <v>13.164797365343336</v>
      </c>
      <c r="AT1463" s="269">
        <v>4.1397037823156229</v>
      </c>
      <c r="AU1463" s="269">
        <v>8.0952448004715691</v>
      </c>
      <c r="AV1463" s="269">
        <v>13.402099666612138</v>
      </c>
      <c r="AW1463" s="269">
        <v>13.326138364635632</v>
      </c>
      <c r="AX1463" s="269">
        <v>11.668176886416783</v>
      </c>
      <c r="AY1463" s="269">
        <v>10.615829048736055</v>
      </c>
      <c r="AZ1463" s="269">
        <v>11.627505584984311</v>
      </c>
      <c r="BA1463" s="269">
        <v>12.394708895300251</v>
      </c>
      <c r="BB1463" s="269">
        <v>14.392230471634184</v>
      </c>
      <c r="BC1463" s="238">
        <v>4.1354966076510609</v>
      </c>
      <c r="BD1463" s="238">
        <v>7.4263452901752114</v>
      </c>
      <c r="BE1463" s="238">
        <v>12.109350669091041</v>
      </c>
      <c r="BF1463" s="238">
        <v>12.278451724039911</v>
      </c>
      <c r="BG1463" s="238">
        <v>11.287412141001726</v>
      </c>
      <c r="BH1463" s="238">
        <v>9.4073108864305368</v>
      </c>
      <c r="BI1463" s="238">
        <v>10.477832884771635</v>
      </c>
      <c r="BJ1463" s="238">
        <v>11.941094565739453</v>
      </c>
      <c r="BK1463" s="238">
        <v>12.511267320465704</v>
      </c>
      <c r="BL1463" s="238">
        <v>14.701280079539185</v>
      </c>
      <c r="BM1463" s="238">
        <v>14.465463308277863</v>
      </c>
      <c r="BN1463" s="238">
        <v>9.3046156474337902</v>
      </c>
      <c r="BO1463" s="238">
        <v>4.1539137567749727</v>
      </c>
      <c r="BP1463" s="238">
        <v>6.7473155105628999</v>
      </c>
      <c r="BQ1463" s="238">
        <v>10.711744938115858</v>
      </c>
      <c r="BR1463" s="238">
        <v>11.093963338055836</v>
      </c>
      <c r="BS1463" s="238">
        <v>9.2965533749732128</v>
      </c>
      <c r="BT1463" s="238">
        <v>8.3472367581501263</v>
      </c>
      <c r="BU1463" s="238">
        <v>9.5318519121149414</v>
      </c>
      <c r="BV1463" s="238">
        <v>10.961234724143788</v>
      </c>
      <c r="BW1463" s="238">
        <v>11.918436522829506</v>
      </c>
      <c r="BX1463" s="238">
        <v>12.627341998993375</v>
      </c>
      <c r="BY1463" s="275">
        <v>11.516790368067685</v>
      </c>
      <c r="BZ1463" s="238">
        <v>4.1646302991584578</v>
      </c>
      <c r="CA1463" s="238">
        <v>5.9823749814914668</v>
      </c>
      <c r="CB1463" s="238">
        <v>8.9579768021209816</v>
      </c>
      <c r="CC1463" s="238">
        <v>10.612749477331302</v>
      </c>
      <c r="CD1463" s="238">
        <v>8.1692373804808707</v>
      </c>
      <c r="CE1463" s="238">
        <v>6.901264824546546</v>
      </c>
      <c r="CF1463" s="238">
        <v>8.0137243803738905</v>
      </c>
      <c r="CG1463" s="238">
        <v>8.9765077447584076</v>
      </c>
      <c r="CH1463" s="238">
        <v>9.8433729976698299</v>
      </c>
      <c r="CI1463" s="238">
        <v>10.368408698764853</v>
      </c>
      <c r="CJ1463" s="238">
        <v>7.9099521583064112</v>
      </c>
      <c r="CK1463" s="238">
        <v>4.2812411781243505</v>
      </c>
      <c r="CL1463" s="238">
        <v>5.2911396204632446</v>
      </c>
      <c r="CM1463" s="238">
        <v>8.0341886330948782</v>
      </c>
      <c r="CN1463" s="238">
        <v>8.794217082389812</v>
      </c>
      <c r="CO1463" s="238">
        <v>6.9516206826319555</v>
      </c>
      <c r="CP1463" s="238">
        <v>5.9906371533377802</v>
      </c>
      <c r="CQ1463" s="238">
        <v>6.5696820976264645</v>
      </c>
      <c r="CR1463" s="238">
        <v>7.1341941864138105</v>
      </c>
      <c r="CS1463" s="238">
        <v>7.9691283614542749</v>
      </c>
      <c r="CT1463" s="238">
        <v>8.3677600542061956</v>
      </c>
      <c r="CU1463" s="238">
        <v>3.9929373503798131</v>
      </c>
      <c r="CV1463" s="238">
        <v>4.5447308405328339</v>
      </c>
      <c r="CW1463" s="238">
        <v>7.0639764007117058</v>
      </c>
      <c r="CX1463" s="238">
        <v>8.4699218288542397</v>
      </c>
      <c r="CY1463" s="238">
        <v>5.9166070363293359</v>
      </c>
      <c r="CZ1463" s="238">
        <v>5.1787736113920451</v>
      </c>
      <c r="DA1463" s="238">
        <v>5.6214142896391888</v>
      </c>
      <c r="DB1463" s="238">
        <v>6.0213109791288035</v>
      </c>
      <c r="DC1463" s="238">
        <v>6.4366212397002709</v>
      </c>
      <c r="DD1463" s="238">
        <v>6.9015140445231395</v>
      </c>
      <c r="DE1463" s="238">
        <v>3.9852665491275254</v>
      </c>
      <c r="DF1463" s="238">
        <v>6.0904472640455554</v>
      </c>
      <c r="DG1463" s="238">
        <v>6.3916673082213151</v>
      </c>
      <c r="DH1463" s="238">
        <v>5.1740270277449723</v>
      </c>
      <c r="DI1463" s="238">
        <v>4.2602371805752188</v>
      </c>
      <c r="DJ1463" s="238">
        <v>4.5211179920328686</v>
      </c>
      <c r="DK1463" s="238">
        <v>4.7724467697740005</v>
      </c>
      <c r="DL1463" s="238">
        <v>5.0062875175335639</v>
      </c>
      <c r="DM1463" s="238">
        <v>5.1551866758214384</v>
      </c>
      <c r="DN1463" s="238">
        <v>3.0891045223579212</v>
      </c>
      <c r="DO1463" s="238">
        <v>5.4216088332668555</v>
      </c>
      <c r="DP1463" s="238">
        <v>5.5704345794157097</v>
      </c>
      <c r="DQ1463" s="238">
        <v>4.3077883856466332</v>
      </c>
      <c r="DR1463" s="238">
        <v>6.0119110640420992</v>
      </c>
      <c r="DS1463" s="238">
        <v>3.6242856587683874</v>
      </c>
      <c r="DT1463" s="238">
        <v>3.804240077484256</v>
      </c>
      <c r="DU1463" s="238">
        <v>3.9328237650444375</v>
      </c>
      <c r="DV1463" s="238">
        <v>5.149660353774105</v>
      </c>
      <c r="DW1463" s="238">
        <v>3.0750692166504732</v>
      </c>
      <c r="DX1463" s="238">
        <v>3.0490446884655857</v>
      </c>
      <c r="DY1463" s="238">
        <v>2.9755735471887426</v>
      </c>
      <c r="DZ1463" s="238">
        <v>2.9237788655525545</v>
      </c>
      <c r="EA1463" s="238">
        <v>2.9513933531818597</v>
      </c>
      <c r="EB1463" s="238">
        <v>2.449669797153271</v>
      </c>
      <c r="EC1463" s="238">
        <v>2.8439383977377539</v>
      </c>
      <c r="ED1463" s="238">
        <v>1.8645375008848937</v>
      </c>
    </row>
    <row r="1464" spans="1:134" x14ac:dyDescent="0.25">
      <c r="A1464" s="262">
        <v>-5330</v>
      </c>
      <c r="B1464" s="237">
        <v>109.10841057882526</v>
      </c>
      <c r="C1464" s="238">
        <v>108.52580105011924</v>
      </c>
      <c r="D1464" s="130">
        <v>1898.6666666666667</v>
      </c>
      <c r="E1464" s="238">
        <v>0</v>
      </c>
      <c r="F1464" s="238">
        <v>0</v>
      </c>
      <c r="G1464" s="238">
        <v>0</v>
      </c>
      <c r="H1464" s="238">
        <v>0</v>
      </c>
      <c r="I1464" s="238">
        <v>0</v>
      </c>
      <c r="J1464" s="131">
        <v>0</v>
      </c>
      <c r="K1464" s="131">
        <v>0</v>
      </c>
      <c r="L1464" s="131">
        <v>0</v>
      </c>
      <c r="M1464" s="131">
        <v>0</v>
      </c>
      <c r="N1464" s="131">
        <v>0</v>
      </c>
      <c r="O1464" s="131">
        <v>99.69</v>
      </c>
      <c r="P1464" s="131">
        <v>99.69</v>
      </c>
      <c r="Q1464" s="131">
        <v>99.69</v>
      </c>
      <c r="R1464" s="131">
        <v>99.14</v>
      </c>
      <c r="S1464" s="131">
        <v>8.0000000000000302</v>
      </c>
      <c r="T1464" s="131">
        <v>4</v>
      </c>
      <c r="U1464" s="7">
        <v>3</v>
      </c>
      <c r="V1464" s="131">
        <v>4</v>
      </c>
      <c r="W1464" s="131">
        <v>0</v>
      </c>
      <c r="X1464" s="131">
        <v>2</v>
      </c>
      <c r="Y1464" s="237">
        <v>0</v>
      </c>
      <c r="Z1464" s="237">
        <v>100</v>
      </c>
      <c r="AA1464" s="131">
        <v>6</v>
      </c>
      <c r="AB1464" s="131">
        <v>3.5</v>
      </c>
      <c r="AC1464" s="131">
        <v>8</v>
      </c>
      <c r="AD1464" s="131">
        <v>6</v>
      </c>
      <c r="AE1464" s="131">
        <v>0</v>
      </c>
      <c r="AF1464" s="131">
        <v>0</v>
      </c>
      <c r="AG1464" s="131">
        <v>0</v>
      </c>
      <c r="AH1464" s="131">
        <v>0</v>
      </c>
      <c r="AI1464" s="131">
        <v>0</v>
      </c>
      <c r="AJ1464" s="131">
        <v>0</v>
      </c>
      <c r="AK1464" s="131">
        <v>0</v>
      </c>
      <c r="AL1464" s="131">
        <v>0</v>
      </c>
      <c r="AM1464" s="238">
        <v>4.2680203168665249</v>
      </c>
      <c r="AN1464" s="238">
        <v>8.8045170527921037</v>
      </c>
      <c r="AO1464" s="238">
        <v>14.964371499504686</v>
      </c>
      <c r="AP1464" s="238">
        <v>14.752942500963671</v>
      </c>
      <c r="AQ1464" s="238">
        <v>14.466527544823377</v>
      </c>
      <c r="AR1464" s="238">
        <v>13.679719048027108</v>
      </c>
      <c r="AS1464" s="238">
        <v>13.164797365343336</v>
      </c>
      <c r="AT1464" s="269">
        <v>4.1397037823156229</v>
      </c>
      <c r="AU1464" s="269">
        <v>8.0952448004715691</v>
      </c>
      <c r="AV1464" s="269">
        <v>13.402099666612138</v>
      </c>
      <c r="AW1464" s="269">
        <v>13.326138364635632</v>
      </c>
      <c r="AX1464" s="269">
        <v>11.668176886416783</v>
      </c>
      <c r="AY1464" s="269">
        <v>10.615829048736055</v>
      </c>
      <c r="AZ1464" s="269">
        <v>11.627505584984311</v>
      </c>
      <c r="BA1464" s="269">
        <v>12.394708895300251</v>
      </c>
      <c r="BB1464" s="269">
        <v>14.392230471634184</v>
      </c>
      <c r="BC1464" s="238">
        <v>4.1354966076510609</v>
      </c>
      <c r="BD1464" s="238">
        <v>7.4263452901752114</v>
      </c>
      <c r="BE1464" s="238">
        <v>12.109350669091041</v>
      </c>
      <c r="BF1464" s="238">
        <v>12.278451724039911</v>
      </c>
      <c r="BG1464" s="238">
        <v>11.287412141001726</v>
      </c>
      <c r="BH1464" s="238">
        <v>9.4073108864305368</v>
      </c>
      <c r="BI1464" s="238">
        <v>10.477832884771635</v>
      </c>
      <c r="BJ1464" s="238">
        <v>11.941094565739453</v>
      </c>
      <c r="BK1464" s="238">
        <v>12.511267320465704</v>
      </c>
      <c r="BL1464" s="238">
        <v>14.701280079539185</v>
      </c>
      <c r="BM1464" s="238">
        <v>14.465463308277863</v>
      </c>
      <c r="BN1464" s="238">
        <v>9.3046156474337902</v>
      </c>
      <c r="BO1464" s="238">
        <v>4.1539137567749727</v>
      </c>
      <c r="BP1464" s="238">
        <v>6.7473155105628999</v>
      </c>
      <c r="BQ1464" s="238">
        <v>10.711744938115858</v>
      </c>
      <c r="BR1464" s="238">
        <v>11.093963338055836</v>
      </c>
      <c r="BS1464" s="238">
        <v>9.2965533749732128</v>
      </c>
      <c r="BT1464" s="238">
        <v>8.3472367581501263</v>
      </c>
      <c r="BU1464" s="238">
        <v>9.5318519121149414</v>
      </c>
      <c r="BV1464" s="238">
        <v>10.961234724143788</v>
      </c>
      <c r="BW1464" s="238">
        <v>11.918436522829506</v>
      </c>
      <c r="BX1464" s="238">
        <v>12.627341998993375</v>
      </c>
      <c r="BY1464" s="275">
        <v>11.516790368067685</v>
      </c>
      <c r="BZ1464" s="238">
        <v>4.1646302991584578</v>
      </c>
      <c r="CA1464" s="238">
        <v>5.9823749814914668</v>
      </c>
      <c r="CB1464" s="238">
        <v>8.9579768021209816</v>
      </c>
      <c r="CC1464" s="238">
        <v>10.612749477331302</v>
      </c>
      <c r="CD1464" s="238">
        <v>8.1692373804808707</v>
      </c>
      <c r="CE1464" s="238">
        <v>6.901264824546546</v>
      </c>
      <c r="CF1464" s="238">
        <v>8.0137243803738905</v>
      </c>
      <c r="CG1464" s="238">
        <v>8.9765077447584076</v>
      </c>
      <c r="CH1464" s="238">
        <v>9.8433729976698299</v>
      </c>
      <c r="CI1464" s="238">
        <v>10.368408698764853</v>
      </c>
      <c r="CJ1464" s="238">
        <v>7.9099521583064112</v>
      </c>
      <c r="CK1464" s="238">
        <v>4.2812411781243505</v>
      </c>
      <c r="CL1464" s="238">
        <v>5.2911396204632446</v>
      </c>
      <c r="CM1464" s="238">
        <v>8.0341886330948782</v>
      </c>
      <c r="CN1464" s="238">
        <v>8.794217082389812</v>
      </c>
      <c r="CO1464" s="238">
        <v>6.9516206826319555</v>
      </c>
      <c r="CP1464" s="238">
        <v>5.9906371533377802</v>
      </c>
      <c r="CQ1464" s="238">
        <v>6.5696820976264645</v>
      </c>
      <c r="CR1464" s="238">
        <v>7.1341941864138105</v>
      </c>
      <c r="CS1464" s="238">
        <v>7.9691283614542749</v>
      </c>
      <c r="CT1464" s="238">
        <v>8.3677600542061956</v>
      </c>
      <c r="CU1464" s="238">
        <v>3.9929373503798131</v>
      </c>
      <c r="CV1464" s="238">
        <v>4.5447308405328339</v>
      </c>
      <c r="CW1464" s="238">
        <v>7.0639764007117058</v>
      </c>
      <c r="CX1464" s="238">
        <v>8.4699218288542397</v>
      </c>
      <c r="CY1464" s="238">
        <v>5.9166070363293359</v>
      </c>
      <c r="CZ1464" s="238">
        <v>5.1787736113920451</v>
      </c>
      <c r="DA1464" s="238">
        <v>5.6214142896391888</v>
      </c>
      <c r="DB1464" s="238">
        <v>6.0213109791288035</v>
      </c>
      <c r="DC1464" s="238">
        <v>6.4366212397002709</v>
      </c>
      <c r="DD1464" s="238">
        <v>6.9015140445231395</v>
      </c>
      <c r="DE1464" s="238">
        <v>3.9852665491275254</v>
      </c>
      <c r="DF1464" s="238">
        <v>6.0904472640455554</v>
      </c>
      <c r="DG1464" s="238">
        <v>6.3916673082213151</v>
      </c>
      <c r="DH1464" s="238">
        <v>5.1740270277449723</v>
      </c>
      <c r="DI1464" s="238">
        <v>4.2602371805752188</v>
      </c>
      <c r="DJ1464" s="238">
        <v>4.5211179920328686</v>
      </c>
      <c r="DK1464" s="238">
        <v>4.7724467697740005</v>
      </c>
      <c r="DL1464" s="238">
        <v>5.0062875175335639</v>
      </c>
      <c r="DM1464" s="238">
        <v>5.1551866758214384</v>
      </c>
      <c r="DN1464" s="238">
        <v>3.0891045223579212</v>
      </c>
      <c r="DO1464" s="238">
        <v>5.4216088332668555</v>
      </c>
      <c r="DP1464" s="238">
        <v>5.5704345794157097</v>
      </c>
      <c r="DQ1464" s="238">
        <v>4.3077883856466332</v>
      </c>
      <c r="DR1464" s="238">
        <v>6.0119110640420992</v>
      </c>
      <c r="DS1464" s="238">
        <v>3.6242856587683874</v>
      </c>
      <c r="DT1464" s="238">
        <v>3.804240077484256</v>
      </c>
      <c r="DU1464" s="238">
        <v>3.9328237650444375</v>
      </c>
      <c r="DV1464" s="238">
        <v>5.149660353774105</v>
      </c>
      <c r="DW1464" s="238">
        <v>3.0750692166504732</v>
      </c>
      <c r="DX1464" s="238">
        <v>3.0490446884655857</v>
      </c>
      <c r="DY1464" s="238">
        <v>2.9755735471887426</v>
      </c>
      <c r="DZ1464" s="238">
        <v>2.9237788655525545</v>
      </c>
      <c r="EA1464" s="238">
        <v>2.9513933531818597</v>
      </c>
      <c r="EB1464" s="238">
        <v>2.449669797153271</v>
      </c>
      <c r="EC1464" s="238">
        <v>2.8439383977377539</v>
      </c>
      <c r="ED1464" s="238">
        <v>1.8645375008848937</v>
      </c>
    </row>
    <row r="1465" spans="1:134" x14ac:dyDescent="0.25">
      <c r="A1465" s="262">
        <v>-5335</v>
      </c>
      <c r="B1465" s="237">
        <v>109.18794168295356</v>
      </c>
      <c r="C1465" s="238">
        <v>108.60497966183532</v>
      </c>
      <c r="D1465" s="130">
        <v>1898.5833333333333</v>
      </c>
      <c r="E1465" s="238">
        <v>0</v>
      </c>
      <c r="F1465" s="238">
        <v>0</v>
      </c>
      <c r="G1465" s="238">
        <v>0</v>
      </c>
      <c r="H1465" s="238">
        <v>0</v>
      </c>
      <c r="I1465" s="238">
        <v>0</v>
      </c>
      <c r="J1465" s="131">
        <v>0</v>
      </c>
      <c r="K1465" s="131">
        <v>0</v>
      </c>
      <c r="L1465" s="131">
        <v>0</v>
      </c>
      <c r="M1465" s="131">
        <v>0</v>
      </c>
      <c r="N1465" s="131">
        <v>0</v>
      </c>
      <c r="O1465" s="131">
        <v>99.69</v>
      </c>
      <c r="P1465" s="131">
        <v>99.69</v>
      </c>
      <c r="Q1465" s="131">
        <v>99.69</v>
      </c>
      <c r="R1465" s="131">
        <v>99.14</v>
      </c>
      <c r="S1465" s="131">
        <v>8.0000000000000302</v>
      </c>
      <c r="T1465" s="131">
        <v>4</v>
      </c>
      <c r="U1465" s="7">
        <v>3</v>
      </c>
      <c r="V1465" s="131">
        <v>4</v>
      </c>
      <c r="W1465" s="131">
        <v>0</v>
      </c>
      <c r="X1465" s="131">
        <v>2</v>
      </c>
      <c r="Y1465" s="237">
        <v>0</v>
      </c>
      <c r="Z1465" s="237">
        <v>100</v>
      </c>
      <c r="AA1465" s="131">
        <v>6</v>
      </c>
      <c r="AB1465" s="131">
        <v>3.5</v>
      </c>
      <c r="AC1465" s="131">
        <v>8</v>
      </c>
      <c r="AD1465" s="131">
        <v>6</v>
      </c>
      <c r="AE1465" s="131">
        <v>0</v>
      </c>
      <c r="AF1465" s="131">
        <v>0</v>
      </c>
      <c r="AG1465" s="131">
        <v>0</v>
      </c>
      <c r="AH1465" s="131">
        <v>0</v>
      </c>
      <c r="AI1465" s="131">
        <v>0</v>
      </c>
      <c r="AJ1465" s="131">
        <v>0</v>
      </c>
      <c r="AK1465" s="131">
        <v>0</v>
      </c>
      <c r="AL1465" s="131">
        <v>0</v>
      </c>
      <c r="AM1465" s="238">
        <v>4.2680203168665249</v>
      </c>
      <c r="AN1465" s="238">
        <v>8.8045170527921037</v>
      </c>
      <c r="AO1465" s="238">
        <v>14.964371499504686</v>
      </c>
      <c r="AP1465" s="238">
        <v>14.752942500963671</v>
      </c>
      <c r="AQ1465" s="238">
        <v>14.466527544823377</v>
      </c>
      <c r="AR1465" s="238">
        <v>13.679719048027108</v>
      </c>
      <c r="AS1465" s="238">
        <v>13.164797365343336</v>
      </c>
      <c r="AT1465" s="269">
        <v>4.1397037823156229</v>
      </c>
      <c r="AU1465" s="269">
        <v>8.0952448004715691</v>
      </c>
      <c r="AV1465" s="269">
        <v>13.402099666612138</v>
      </c>
      <c r="AW1465" s="269">
        <v>13.326138364635632</v>
      </c>
      <c r="AX1465" s="269">
        <v>11.668176886416783</v>
      </c>
      <c r="AY1465" s="269">
        <v>10.615829048736055</v>
      </c>
      <c r="AZ1465" s="269">
        <v>11.627505584984311</v>
      </c>
      <c r="BA1465" s="269">
        <v>12.394708895300251</v>
      </c>
      <c r="BB1465" s="269">
        <v>14.392230471634184</v>
      </c>
      <c r="BC1465" s="238">
        <v>4.1354966076510609</v>
      </c>
      <c r="BD1465" s="238">
        <v>7.4263452901752114</v>
      </c>
      <c r="BE1465" s="238">
        <v>12.109350669091041</v>
      </c>
      <c r="BF1465" s="238">
        <v>12.278451724039911</v>
      </c>
      <c r="BG1465" s="238">
        <v>11.287412141001726</v>
      </c>
      <c r="BH1465" s="238">
        <v>9.4073108864305368</v>
      </c>
      <c r="BI1465" s="238">
        <v>10.477832884771635</v>
      </c>
      <c r="BJ1465" s="238">
        <v>11.941094565739453</v>
      </c>
      <c r="BK1465" s="238">
        <v>12.511267320465704</v>
      </c>
      <c r="BL1465" s="238">
        <v>14.701280079539185</v>
      </c>
      <c r="BM1465" s="238">
        <v>14.465463308277863</v>
      </c>
      <c r="BN1465" s="238">
        <v>9.3046156474337902</v>
      </c>
      <c r="BO1465" s="238">
        <v>4.1539137567749727</v>
      </c>
      <c r="BP1465" s="238">
        <v>6.7473155105628999</v>
      </c>
      <c r="BQ1465" s="238">
        <v>10.711744938115858</v>
      </c>
      <c r="BR1465" s="238">
        <v>11.093963338055836</v>
      </c>
      <c r="BS1465" s="238">
        <v>9.2965533749732128</v>
      </c>
      <c r="BT1465" s="238">
        <v>8.3472367581501263</v>
      </c>
      <c r="BU1465" s="238">
        <v>9.5318519121149414</v>
      </c>
      <c r="BV1465" s="238">
        <v>10.961234724143788</v>
      </c>
      <c r="BW1465" s="238">
        <v>11.918436522829506</v>
      </c>
      <c r="BX1465" s="238">
        <v>12.627341998993375</v>
      </c>
      <c r="BY1465" s="275">
        <v>11.516790368067685</v>
      </c>
      <c r="BZ1465" s="238">
        <v>4.1646302991584578</v>
      </c>
      <c r="CA1465" s="238">
        <v>5.9823749814914668</v>
      </c>
      <c r="CB1465" s="238">
        <v>8.9579768021209816</v>
      </c>
      <c r="CC1465" s="238">
        <v>10.612749477331302</v>
      </c>
      <c r="CD1465" s="238">
        <v>8.1692373804808707</v>
      </c>
      <c r="CE1465" s="238">
        <v>6.901264824546546</v>
      </c>
      <c r="CF1465" s="238">
        <v>8.0137243803738905</v>
      </c>
      <c r="CG1465" s="238">
        <v>8.9765077447584076</v>
      </c>
      <c r="CH1465" s="238">
        <v>9.8433729976698299</v>
      </c>
      <c r="CI1465" s="238">
        <v>10.368408698764853</v>
      </c>
      <c r="CJ1465" s="238">
        <v>7.9099521583064112</v>
      </c>
      <c r="CK1465" s="238">
        <v>4.2812411781243505</v>
      </c>
      <c r="CL1465" s="238">
        <v>5.2911396204632446</v>
      </c>
      <c r="CM1465" s="238">
        <v>8.0341886330948782</v>
      </c>
      <c r="CN1465" s="238">
        <v>8.794217082389812</v>
      </c>
      <c r="CO1465" s="238">
        <v>6.9516206826319555</v>
      </c>
      <c r="CP1465" s="238">
        <v>5.9906371533377802</v>
      </c>
      <c r="CQ1465" s="238">
        <v>6.5696820976264645</v>
      </c>
      <c r="CR1465" s="238">
        <v>7.1341941864138105</v>
      </c>
      <c r="CS1465" s="238">
        <v>7.9691283614542749</v>
      </c>
      <c r="CT1465" s="238">
        <v>8.3677600542061956</v>
      </c>
      <c r="CU1465" s="238">
        <v>3.9929373503798131</v>
      </c>
      <c r="CV1465" s="238">
        <v>4.5447308405328339</v>
      </c>
      <c r="CW1465" s="238">
        <v>7.0639764007117058</v>
      </c>
      <c r="CX1465" s="238">
        <v>8.4699218288542397</v>
      </c>
      <c r="CY1465" s="238">
        <v>5.9166070363293359</v>
      </c>
      <c r="CZ1465" s="238">
        <v>5.1787736113920451</v>
      </c>
      <c r="DA1465" s="238">
        <v>5.6214142896391888</v>
      </c>
      <c r="DB1465" s="238">
        <v>6.0213109791288035</v>
      </c>
      <c r="DC1465" s="238">
        <v>6.4366212397002709</v>
      </c>
      <c r="DD1465" s="238">
        <v>6.9015140445231395</v>
      </c>
      <c r="DE1465" s="238">
        <v>3.9852665491275254</v>
      </c>
      <c r="DF1465" s="238">
        <v>6.0904472640455554</v>
      </c>
      <c r="DG1465" s="238">
        <v>6.3916673082213151</v>
      </c>
      <c r="DH1465" s="238">
        <v>5.1740270277449723</v>
      </c>
      <c r="DI1465" s="238">
        <v>4.2602371805752188</v>
      </c>
      <c r="DJ1465" s="238">
        <v>4.5211179920328686</v>
      </c>
      <c r="DK1465" s="238">
        <v>4.7724467697740005</v>
      </c>
      <c r="DL1465" s="238">
        <v>5.0062875175335639</v>
      </c>
      <c r="DM1465" s="238">
        <v>5.1551866758214384</v>
      </c>
      <c r="DN1465" s="238">
        <v>3.0891045223579212</v>
      </c>
      <c r="DO1465" s="238">
        <v>5.4216088332668555</v>
      </c>
      <c r="DP1465" s="238">
        <v>5.5704345794157097</v>
      </c>
      <c r="DQ1465" s="238">
        <v>4.3077883856466332</v>
      </c>
      <c r="DR1465" s="238">
        <v>6.0119110640420992</v>
      </c>
      <c r="DS1465" s="238">
        <v>3.6242856587683874</v>
      </c>
      <c r="DT1465" s="238">
        <v>3.804240077484256</v>
      </c>
      <c r="DU1465" s="238">
        <v>3.9328237650444375</v>
      </c>
      <c r="DV1465" s="238">
        <v>5.149660353774105</v>
      </c>
      <c r="DW1465" s="238">
        <v>3.0750692166504732</v>
      </c>
      <c r="DX1465" s="238">
        <v>3.0490446884655857</v>
      </c>
      <c r="DY1465" s="238">
        <v>2.9755735471887426</v>
      </c>
      <c r="DZ1465" s="238">
        <v>2.9237788655525545</v>
      </c>
      <c r="EA1465" s="238">
        <v>2.9513933531818597</v>
      </c>
      <c r="EB1465" s="238">
        <v>2.449669797153271</v>
      </c>
      <c r="EC1465" s="238">
        <v>2.8439383977377539</v>
      </c>
      <c r="ED1465" s="238">
        <v>1.8645375008848937</v>
      </c>
    </row>
    <row r="1466" spans="1:134" x14ac:dyDescent="0.25">
      <c r="A1466" s="262">
        <v>-5340</v>
      </c>
      <c r="B1466" s="237">
        <v>109.22670912997894</v>
      </c>
      <c r="C1466" s="238">
        <v>108.64363594137143</v>
      </c>
      <c r="D1466" s="130">
        <v>1898.5</v>
      </c>
      <c r="E1466" s="238">
        <v>0</v>
      </c>
      <c r="F1466" s="238">
        <v>0</v>
      </c>
      <c r="G1466" s="238">
        <v>0</v>
      </c>
      <c r="H1466" s="238">
        <v>0</v>
      </c>
      <c r="I1466" s="238">
        <v>0</v>
      </c>
      <c r="J1466" s="131">
        <v>0</v>
      </c>
      <c r="K1466" s="131">
        <v>0</v>
      </c>
      <c r="L1466" s="131">
        <v>0</v>
      </c>
      <c r="M1466" s="131">
        <v>0</v>
      </c>
      <c r="N1466" s="131">
        <v>0</v>
      </c>
      <c r="O1466" s="131">
        <v>99.69</v>
      </c>
      <c r="P1466" s="131">
        <v>99.69</v>
      </c>
      <c r="Q1466" s="131">
        <v>99.69</v>
      </c>
      <c r="R1466" s="131">
        <v>99.14</v>
      </c>
      <c r="S1466" s="131">
        <v>8.0000000000000302</v>
      </c>
      <c r="T1466" s="131">
        <v>4</v>
      </c>
      <c r="U1466" s="7">
        <v>3</v>
      </c>
      <c r="V1466" s="131">
        <v>4</v>
      </c>
      <c r="W1466" s="131">
        <v>0</v>
      </c>
      <c r="X1466" s="131">
        <v>2</v>
      </c>
      <c r="Y1466" s="237">
        <v>0</v>
      </c>
      <c r="Z1466" s="237">
        <v>100</v>
      </c>
      <c r="AA1466" s="131">
        <v>6</v>
      </c>
      <c r="AB1466" s="131">
        <v>3.5</v>
      </c>
      <c r="AC1466" s="131">
        <v>8</v>
      </c>
      <c r="AD1466" s="131">
        <v>6</v>
      </c>
      <c r="AE1466" s="131">
        <v>0</v>
      </c>
      <c r="AF1466" s="131">
        <v>0</v>
      </c>
      <c r="AG1466" s="131">
        <v>0</v>
      </c>
      <c r="AH1466" s="131">
        <v>0</v>
      </c>
      <c r="AI1466" s="131">
        <v>0</v>
      </c>
      <c r="AJ1466" s="131">
        <v>0</v>
      </c>
      <c r="AK1466" s="131">
        <v>0</v>
      </c>
      <c r="AL1466" s="131">
        <v>0</v>
      </c>
      <c r="AM1466" s="238">
        <v>4.2680203168665249</v>
      </c>
      <c r="AN1466" s="238">
        <v>8.8045170527921037</v>
      </c>
      <c r="AO1466" s="238">
        <v>14.964371499504686</v>
      </c>
      <c r="AP1466" s="238">
        <v>14.752942500963671</v>
      </c>
      <c r="AQ1466" s="238">
        <v>14.466527544823377</v>
      </c>
      <c r="AR1466" s="238">
        <v>13.679719048027108</v>
      </c>
      <c r="AS1466" s="238">
        <v>13.164797365343336</v>
      </c>
      <c r="AT1466" s="269">
        <v>4.1397037823156229</v>
      </c>
      <c r="AU1466" s="269">
        <v>8.0952448004715691</v>
      </c>
      <c r="AV1466" s="269">
        <v>13.402099666612138</v>
      </c>
      <c r="AW1466" s="269">
        <v>13.326138364635632</v>
      </c>
      <c r="AX1466" s="269">
        <v>11.668176886416783</v>
      </c>
      <c r="AY1466" s="269">
        <v>10.615829048736055</v>
      </c>
      <c r="AZ1466" s="269">
        <v>11.627505584984311</v>
      </c>
      <c r="BA1466" s="269">
        <v>12.394708895300251</v>
      </c>
      <c r="BB1466" s="269">
        <v>14.392230471634184</v>
      </c>
      <c r="BC1466" s="238">
        <v>4.1354966076510609</v>
      </c>
      <c r="BD1466" s="238">
        <v>7.4263452901752114</v>
      </c>
      <c r="BE1466" s="238">
        <v>12.109350669091041</v>
      </c>
      <c r="BF1466" s="238">
        <v>12.278451724039911</v>
      </c>
      <c r="BG1466" s="238">
        <v>11.287412141001726</v>
      </c>
      <c r="BH1466" s="238">
        <v>9.4073108864305368</v>
      </c>
      <c r="BI1466" s="238">
        <v>10.477832884771635</v>
      </c>
      <c r="BJ1466" s="238">
        <v>11.941094565739453</v>
      </c>
      <c r="BK1466" s="238">
        <v>12.511267320465704</v>
      </c>
      <c r="BL1466" s="238">
        <v>14.701280079539185</v>
      </c>
      <c r="BM1466" s="238">
        <v>14.465463308277863</v>
      </c>
      <c r="BN1466" s="238">
        <v>9.3046156474337902</v>
      </c>
      <c r="BO1466" s="238">
        <v>4.1539137567749727</v>
      </c>
      <c r="BP1466" s="238">
        <v>6.7473155105628999</v>
      </c>
      <c r="BQ1466" s="238">
        <v>10.711744938115858</v>
      </c>
      <c r="BR1466" s="238">
        <v>11.093963338055836</v>
      </c>
      <c r="BS1466" s="238">
        <v>9.2965533749732128</v>
      </c>
      <c r="BT1466" s="238">
        <v>8.3472367581501263</v>
      </c>
      <c r="BU1466" s="238">
        <v>9.5318519121149414</v>
      </c>
      <c r="BV1466" s="238">
        <v>10.961234724143788</v>
      </c>
      <c r="BW1466" s="238">
        <v>11.918436522829506</v>
      </c>
      <c r="BX1466" s="238">
        <v>12.627341998993375</v>
      </c>
      <c r="BY1466" s="275">
        <v>11.516790368067685</v>
      </c>
      <c r="BZ1466" s="238">
        <v>4.1646302991584578</v>
      </c>
      <c r="CA1466" s="238">
        <v>5.9823749814914668</v>
      </c>
      <c r="CB1466" s="238">
        <v>8.9579768021209816</v>
      </c>
      <c r="CC1466" s="238">
        <v>10.612749477331302</v>
      </c>
      <c r="CD1466" s="238">
        <v>8.1692373804808707</v>
      </c>
      <c r="CE1466" s="238">
        <v>6.901264824546546</v>
      </c>
      <c r="CF1466" s="238">
        <v>8.0137243803738905</v>
      </c>
      <c r="CG1466" s="238">
        <v>8.9765077447584076</v>
      </c>
      <c r="CH1466" s="238">
        <v>9.8433729976698299</v>
      </c>
      <c r="CI1466" s="238">
        <v>10.368408698764853</v>
      </c>
      <c r="CJ1466" s="238">
        <v>7.9099521583064112</v>
      </c>
      <c r="CK1466" s="238">
        <v>4.2812411781243505</v>
      </c>
      <c r="CL1466" s="238">
        <v>5.2911396204632446</v>
      </c>
      <c r="CM1466" s="238">
        <v>8.0341886330948782</v>
      </c>
      <c r="CN1466" s="238">
        <v>8.794217082389812</v>
      </c>
      <c r="CO1466" s="238">
        <v>6.9516206826319555</v>
      </c>
      <c r="CP1466" s="238">
        <v>5.9906371533377802</v>
      </c>
      <c r="CQ1466" s="238">
        <v>6.5696820976264645</v>
      </c>
      <c r="CR1466" s="238">
        <v>7.1341941864138105</v>
      </c>
      <c r="CS1466" s="238">
        <v>7.9691283614542749</v>
      </c>
      <c r="CT1466" s="238">
        <v>8.3677600542061956</v>
      </c>
      <c r="CU1466" s="238">
        <v>3.9929373503798131</v>
      </c>
      <c r="CV1466" s="238">
        <v>4.5447308405328339</v>
      </c>
      <c r="CW1466" s="238">
        <v>7.0639764007117058</v>
      </c>
      <c r="CX1466" s="238">
        <v>8.4699218288542397</v>
      </c>
      <c r="CY1466" s="238">
        <v>5.9166070363293359</v>
      </c>
      <c r="CZ1466" s="238">
        <v>5.1787736113920451</v>
      </c>
      <c r="DA1466" s="238">
        <v>5.6214142896391888</v>
      </c>
      <c r="DB1466" s="238">
        <v>6.0213109791288035</v>
      </c>
      <c r="DC1466" s="238">
        <v>6.4366212397002709</v>
      </c>
      <c r="DD1466" s="238">
        <v>6.9015140445231395</v>
      </c>
      <c r="DE1466" s="238">
        <v>3.9852665491275254</v>
      </c>
      <c r="DF1466" s="238">
        <v>6.0904472640455554</v>
      </c>
      <c r="DG1466" s="238">
        <v>6.3916673082213151</v>
      </c>
      <c r="DH1466" s="238">
        <v>5.1740270277449723</v>
      </c>
      <c r="DI1466" s="238">
        <v>4.2602371805752188</v>
      </c>
      <c r="DJ1466" s="238">
        <v>4.5211179920328686</v>
      </c>
      <c r="DK1466" s="238">
        <v>4.7724467697740005</v>
      </c>
      <c r="DL1466" s="238">
        <v>5.0062875175335639</v>
      </c>
      <c r="DM1466" s="238">
        <v>5.1551866758214384</v>
      </c>
      <c r="DN1466" s="238">
        <v>3.0891045223579212</v>
      </c>
      <c r="DO1466" s="238">
        <v>5.4216088332668555</v>
      </c>
      <c r="DP1466" s="238">
        <v>5.5704345794157097</v>
      </c>
      <c r="DQ1466" s="238">
        <v>4.3077883856466332</v>
      </c>
      <c r="DR1466" s="238">
        <v>6.0119110640420992</v>
      </c>
      <c r="DS1466" s="238">
        <v>3.6242856587683874</v>
      </c>
      <c r="DT1466" s="238">
        <v>3.804240077484256</v>
      </c>
      <c r="DU1466" s="238">
        <v>3.9328237650444375</v>
      </c>
      <c r="DV1466" s="238">
        <v>5.149660353774105</v>
      </c>
      <c r="DW1466" s="238">
        <v>3.0750692166504732</v>
      </c>
      <c r="DX1466" s="238">
        <v>3.0490446884655857</v>
      </c>
      <c r="DY1466" s="238">
        <v>2.9755735471887426</v>
      </c>
      <c r="DZ1466" s="238">
        <v>2.9237788655525545</v>
      </c>
      <c r="EA1466" s="238">
        <v>2.9513933531818597</v>
      </c>
      <c r="EB1466" s="238">
        <v>2.449669797153271</v>
      </c>
      <c r="EC1466" s="238">
        <v>2.8439383977377539</v>
      </c>
      <c r="ED1466" s="238">
        <v>1.8645375008848937</v>
      </c>
    </row>
    <row r="1467" spans="1:134" x14ac:dyDescent="0.25">
      <c r="A1467" s="262">
        <v>-5345</v>
      </c>
      <c r="B1467" s="237">
        <v>109.25194919659715</v>
      </c>
      <c r="C1467" s="238">
        <v>108.66876491937769</v>
      </c>
      <c r="D1467" s="130">
        <v>1898.4166666666667</v>
      </c>
      <c r="E1467" s="238">
        <v>0</v>
      </c>
      <c r="F1467" s="238">
        <v>0</v>
      </c>
      <c r="G1467" s="238">
        <v>0</v>
      </c>
      <c r="H1467" s="238">
        <v>0</v>
      </c>
      <c r="I1467" s="238">
        <v>0</v>
      </c>
      <c r="J1467" s="131">
        <v>0</v>
      </c>
      <c r="K1467" s="131">
        <v>0</v>
      </c>
      <c r="L1467" s="131">
        <v>0</v>
      </c>
      <c r="M1467" s="131">
        <v>0</v>
      </c>
      <c r="N1467" s="131">
        <v>0</v>
      </c>
      <c r="O1467" s="131">
        <v>99.69</v>
      </c>
      <c r="P1467" s="131">
        <v>99.69</v>
      </c>
      <c r="Q1467" s="131">
        <v>99.69</v>
      </c>
      <c r="R1467" s="131">
        <v>99.14</v>
      </c>
      <c r="S1467" s="131">
        <v>8.0000000000000302</v>
      </c>
      <c r="T1467" s="131">
        <v>4</v>
      </c>
      <c r="U1467" s="7">
        <v>3</v>
      </c>
      <c r="V1467" s="131">
        <v>4</v>
      </c>
      <c r="W1467" s="131">
        <v>0</v>
      </c>
      <c r="X1467" s="131">
        <v>2</v>
      </c>
      <c r="Y1467" s="237">
        <v>0</v>
      </c>
      <c r="Z1467" s="237">
        <v>100</v>
      </c>
      <c r="AA1467" s="131">
        <v>6</v>
      </c>
      <c r="AB1467" s="131">
        <v>3.5</v>
      </c>
      <c r="AC1467" s="131">
        <v>8</v>
      </c>
      <c r="AD1467" s="131">
        <v>6</v>
      </c>
      <c r="AE1467" s="131">
        <v>0</v>
      </c>
      <c r="AF1467" s="131">
        <v>0</v>
      </c>
      <c r="AG1467" s="131">
        <v>0</v>
      </c>
      <c r="AH1467" s="131">
        <v>0</v>
      </c>
      <c r="AI1467" s="131">
        <v>0</v>
      </c>
      <c r="AJ1467" s="131">
        <v>0</v>
      </c>
      <c r="AK1467" s="131">
        <v>0</v>
      </c>
      <c r="AL1467" s="131">
        <v>0</v>
      </c>
      <c r="AM1467" s="238">
        <v>4.2680203168665249</v>
      </c>
      <c r="AN1467" s="238">
        <v>8.8045170527921037</v>
      </c>
      <c r="AO1467" s="238">
        <v>14.964371499504686</v>
      </c>
      <c r="AP1467" s="238">
        <v>14.752942500963671</v>
      </c>
      <c r="AQ1467" s="238">
        <v>14.466527544823377</v>
      </c>
      <c r="AR1467" s="238">
        <v>13.679719048027108</v>
      </c>
      <c r="AS1467" s="238">
        <v>13.164797365343336</v>
      </c>
      <c r="AT1467" s="269">
        <v>4.1397037823156229</v>
      </c>
      <c r="AU1467" s="269">
        <v>8.0952448004715691</v>
      </c>
      <c r="AV1467" s="269">
        <v>13.402099666612138</v>
      </c>
      <c r="AW1467" s="269">
        <v>13.326138364635632</v>
      </c>
      <c r="AX1467" s="269">
        <v>11.668176886416783</v>
      </c>
      <c r="AY1467" s="269">
        <v>10.615829048736055</v>
      </c>
      <c r="AZ1467" s="269">
        <v>11.627505584984311</v>
      </c>
      <c r="BA1467" s="269">
        <v>12.394708895300251</v>
      </c>
      <c r="BB1467" s="269">
        <v>14.392230471634184</v>
      </c>
      <c r="BC1467" s="238">
        <v>4.1354966076510609</v>
      </c>
      <c r="BD1467" s="238">
        <v>7.4263452901752114</v>
      </c>
      <c r="BE1467" s="238">
        <v>12.109350669091041</v>
      </c>
      <c r="BF1467" s="238">
        <v>12.278451724039911</v>
      </c>
      <c r="BG1467" s="238">
        <v>11.287412141001726</v>
      </c>
      <c r="BH1467" s="238">
        <v>9.4073108864305368</v>
      </c>
      <c r="BI1467" s="238">
        <v>10.477832884771635</v>
      </c>
      <c r="BJ1467" s="238">
        <v>11.941094565739453</v>
      </c>
      <c r="BK1467" s="238">
        <v>12.511267320465704</v>
      </c>
      <c r="BL1467" s="238">
        <v>14.701280079539185</v>
      </c>
      <c r="BM1467" s="238">
        <v>14.465463308277863</v>
      </c>
      <c r="BN1467" s="238">
        <v>9.3046156474337902</v>
      </c>
      <c r="BO1467" s="238">
        <v>4.1539137567749727</v>
      </c>
      <c r="BP1467" s="238">
        <v>6.7473155105628999</v>
      </c>
      <c r="BQ1467" s="238">
        <v>10.711744938115858</v>
      </c>
      <c r="BR1467" s="238">
        <v>11.093963338055836</v>
      </c>
      <c r="BS1467" s="238">
        <v>9.2965533749732128</v>
      </c>
      <c r="BT1467" s="238">
        <v>8.3472367581501263</v>
      </c>
      <c r="BU1467" s="238">
        <v>9.5318519121149414</v>
      </c>
      <c r="BV1467" s="238">
        <v>10.961234724143788</v>
      </c>
      <c r="BW1467" s="238">
        <v>11.918436522829506</v>
      </c>
      <c r="BX1467" s="238">
        <v>12.627341998993375</v>
      </c>
      <c r="BY1467" s="275">
        <v>11.516790368067685</v>
      </c>
      <c r="BZ1467" s="238">
        <v>4.1646302991584578</v>
      </c>
      <c r="CA1467" s="238">
        <v>5.9823749814914668</v>
      </c>
      <c r="CB1467" s="238">
        <v>8.9579768021209816</v>
      </c>
      <c r="CC1467" s="238">
        <v>10.612749477331302</v>
      </c>
      <c r="CD1467" s="238">
        <v>8.1692373804808707</v>
      </c>
      <c r="CE1467" s="238">
        <v>6.901264824546546</v>
      </c>
      <c r="CF1467" s="238">
        <v>8.0137243803738905</v>
      </c>
      <c r="CG1467" s="238">
        <v>8.9765077447584076</v>
      </c>
      <c r="CH1467" s="238">
        <v>9.8433729976698299</v>
      </c>
      <c r="CI1467" s="238">
        <v>10.368408698764853</v>
      </c>
      <c r="CJ1467" s="238">
        <v>7.9099521583064112</v>
      </c>
      <c r="CK1467" s="238">
        <v>4.2812411781243505</v>
      </c>
      <c r="CL1467" s="238">
        <v>5.2911396204632446</v>
      </c>
      <c r="CM1467" s="238">
        <v>8.0341886330948782</v>
      </c>
      <c r="CN1467" s="238">
        <v>8.794217082389812</v>
      </c>
      <c r="CO1467" s="238">
        <v>6.9516206826319555</v>
      </c>
      <c r="CP1467" s="238">
        <v>5.9906371533377802</v>
      </c>
      <c r="CQ1467" s="238">
        <v>6.5696820976264645</v>
      </c>
      <c r="CR1467" s="238">
        <v>7.1341941864138105</v>
      </c>
      <c r="CS1467" s="238">
        <v>7.9691283614542749</v>
      </c>
      <c r="CT1467" s="238">
        <v>8.3677600542061956</v>
      </c>
      <c r="CU1467" s="238">
        <v>3.9929373503798131</v>
      </c>
      <c r="CV1467" s="238">
        <v>4.5447308405328339</v>
      </c>
      <c r="CW1467" s="238">
        <v>7.0639764007117058</v>
      </c>
      <c r="CX1467" s="238">
        <v>8.4699218288542397</v>
      </c>
      <c r="CY1467" s="238">
        <v>5.9166070363293359</v>
      </c>
      <c r="CZ1467" s="238">
        <v>5.1787736113920451</v>
      </c>
      <c r="DA1467" s="238">
        <v>5.6214142896391888</v>
      </c>
      <c r="DB1467" s="238">
        <v>6.0213109791288035</v>
      </c>
      <c r="DC1467" s="238">
        <v>6.4366212397002709</v>
      </c>
      <c r="DD1467" s="238">
        <v>6.9015140445231395</v>
      </c>
      <c r="DE1467" s="238">
        <v>3.9852665491275254</v>
      </c>
      <c r="DF1467" s="238">
        <v>6.0904472640455554</v>
      </c>
      <c r="DG1467" s="238">
        <v>6.3916673082213151</v>
      </c>
      <c r="DH1467" s="238">
        <v>5.1740270277449723</v>
      </c>
      <c r="DI1467" s="238">
        <v>4.2602371805752188</v>
      </c>
      <c r="DJ1467" s="238">
        <v>4.5211179920328686</v>
      </c>
      <c r="DK1467" s="238">
        <v>4.7724467697740005</v>
      </c>
      <c r="DL1467" s="238">
        <v>5.0062875175335639</v>
      </c>
      <c r="DM1467" s="238">
        <v>5.1551866758214384</v>
      </c>
      <c r="DN1467" s="238">
        <v>3.0891045223579212</v>
      </c>
      <c r="DO1467" s="238">
        <v>5.4216088332668555</v>
      </c>
      <c r="DP1467" s="238">
        <v>5.5704345794157097</v>
      </c>
      <c r="DQ1467" s="238">
        <v>4.3077883856466332</v>
      </c>
      <c r="DR1467" s="238">
        <v>6.0119110640420992</v>
      </c>
      <c r="DS1467" s="238">
        <v>3.6242856587683874</v>
      </c>
      <c r="DT1467" s="238">
        <v>3.804240077484256</v>
      </c>
      <c r="DU1467" s="238">
        <v>3.9328237650444375</v>
      </c>
      <c r="DV1467" s="238">
        <v>5.149660353774105</v>
      </c>
      <c r="DW1467" s="238">
        <v>3.0750692166504732</v>
      </c>
      <c r="DX1467" s="238">
        <v>3.0490446884655857</v>
      </c>
      <c r="DY1467" s="238">
        <v>2.9755735471887426</v>
      </c>
      <c r="DZ1467" s="238">
        <v>2.9237788655525545</v>
      </c>
      <c r="EA1467" s="238">
        <v>2.9513933531818597</v>
      </c>
      <c r="EB1467" s="238">
        <v>2.449669797153271</v>
      </c>
      <c r="EC1467" s="238">
        <v>2.8439383977377539</v>
      </c>
      <c r="ED1467" s="238">
        <v>1.8645375008848937</v>
      </c>
    </row>
    <row r="1468" spans="1:134" x14ac:dyDescent="0.25">
      <c r="A1468" s="262">
        <v>-5350</v>
      </c>
      <c r="B1468" s="237">
        <v>109.33183352639668</v>
      </c>
      <c r="C1468" s="238">
        <v>108.74805457847859</v>
      </c>
      <c r="D1468" s="130">
        <v>1898.3333333333333</v>
      </c>
      <c r="E1468" s="238">
        <v>0</v>
      </c>
      <c r="F1468" s="238">
        <v>0</v>
      </c>
      <c r="G1468" s="238">
        <v>0</v>
      </c>
      <c r="H1468" s="238">
        <v>0</v>
      </c>
      <c r="I1468" s="238">
        <v>0</v>
      </c>
      <c r="J1468" s="131">
        <v>0</v>
      </c>
      <c r="K1468" s="131">
        <v>0</v>
      </c>
      <c r="L1468" s="131">
        <v>0</v>
      </c>
      <c r="M1468" s="131">
        <v>0</v>
      </c>
      <c r="N1468" s="131">
        <v>0</v>
      </c>
      <c r="O1468" s="131">
        <v>99.69</v>
      </c>
      <c r="P1468" s="131">
        <v>99.69</v>
      </c>
      <c r="Q1468" s="131">
        <v>99.69</v>
      </c>
      <c r="R1468" s="131">
        <v>99.14</v>
      </c>
      <c r="S1468" s="131">
        <v>8.0000000000000302</v>
      </c>
      <c r="T1468" s="131">
        <v>4</v>
      </c>
      <c r="U1468" s="7">
        <v>3</v>
      </c>
      <c r="V1468" s="131">
        <v>4</v>
      </c>
      <c r="W1468" s="131">
        <v>0</v>
      </c>
      <c r="X1468" s="131">
        <v>2</v>
      </c>
      <c r="Y1468" s="237">
        <v>0</v>
      </c>
      <c r="Z1468" s="237">
        <v>100</v>
      </c>
      <c r="AA1468" s="131">
        <v>6</v>
      </c>
      <c r="AB1468" s="131">
        <v>3.5</v>
      </c>
      <c r="AC1468" s="131">
        <v>8</v>
      </c>
      <c r="AD1468" s="131">
        <v>6</v>
      </c>
      <c r="AE1468" s="131">
        <v>0</v>
      </c>
      <c r="AF1468" s="131">
        <v>0</v>
      </c>
      <c r="AG1468" s="131">
        <v>0</v>
      </c>
      <c r="AH1468" s="131">
        <v>0</v>
      </c>
      <c r="AI1468" s="131">
        <v>0</v>
      </c>
      <c r="AJ1468" s="131">
        <v>0</v>
      </c>
      <c r="AK1468" s="131">
        <v>0</v>
      </c>
      <c r="AL1468" s="131">
        <v>0</v>
      </c>
      <c r="AM1468" s="238">
        <v>4.2680203168665249</v>
      </c>
      <c r="AN1468" s="238">
        <v>8.8045170527921037</v>
      </c>
      <c r="AO1468" s="238">
        <v>14.964371499504686</v>
      </c>
      <c r="AP1468" s="238">
        <v>14.752942500963671</v>
      </c>
      <c r="AQ1468" s="238">
        <v>14.466527544823377</v>
      </c>
      <c r="AR1468" s="238">
        <v>13.679719048027108</v>
      </c>
      <c r="AS1468" s="238">
        <v>13.164797365343336</v>
      </c>
      <c r="AT1468" s="269">
        <v>4.1397037823156229</v>
      </c>
      <c r="AU1468" s="269">
        <v>8.0952448004715691</v>
      </c>
      <c r="AV1468" s="269">
        <v>13.402099666612138</v>
      </c>
      <c r="AW1468" s="269">
        <v>13.326138364635632</v>
      </c>
      <c r="AX1468" s="269">
        <v>11.668176886416783</v>
      </c>
      <c r="AY1468" s="269">
        <v>10.615829048736055</v>
      </c>
      <c r="AZ1468" s="269">
        <v>11.627505584984311</v>
      </c>
      <c r="BA1468" s="269">
        <v>12.394708895300251</v>
      </c>
      <c r="BB1468" s="269">
        <v>14.392230471634184</v>
      </c>
      <c r="BC1468" s="238">
        <v>4.1354966076510609</v>
      </c>
      <c r="BD1468" s="238">
        <v>7.4263452901752114</v>
      </c>
      <c r="BE1468" s="238">
        <v>12.109350669091041</v>
      </c>
      <c r="BF1468" s="238">
        <v>12.278451724039911</v>
      </c>
      <c r="BG1468" s="238">
        <v>11.287412141001726</v>
      </c>
      <c r="BH1468" s="238">
        <v>9.4073108864305368</v>
      </c>
      <c r="BI1468" s="238">
        <v>10.477832884771635</v>
      </c>
      <c r="BJ1468" s="238">
        <v>11.941094565739453</v>
      </c>
      <c r="BK1468" s="238">
        <v>12.511267320465704</v>
      </c>
      <c r="BL1468" s="238">
        <v>14.701280079539185</v>
      </c>
      <c r="BM1468" s="238">
        <v>14.465463308277863</v>
      </c>
      <c r="BN1468" s="238">
        <v>9.3046156474337902</v>
      </c>
      <c r="BO1468" s="238">
        <v>4.1539137567749727</v>
      </c>
      <c r="BP1468" s="238">
        <v>6.7473155105628999</v>
      </c>
      <c r="BQ1468" s="238">
        <v>10.711744938115858</v>
      </c>
      <c r="BR1468" s="238">
        <v>11.093963338055836</v>
      </c>
      <c r="BS1468" s="238">
        <v>9.2965533749732128</v>
      </c>
      <c r="BT1468" s="238">
        <v>8.3472367581501263</v>
      </c>
      <c r="BU1468" s="238">
        <v>9.5318519121149414</v>
      </c>
      <c r="BV1468" s="238">
        <v>10.961234724143788</v>
      </c>
      <c r="BW1468" s="238">
        <v>11.918436522829506</v>
      </c>
      <c r="BX1468" s="238">
        <v>12.627341998993375</v>
      </c>
      <c r="BY1468" s="275">
        <v>11.516790368067685</v>
      </c>
      <c r="BZ1468" s="238">
        <v>4.1646302991584578</v>
      </c>
      <c r="CA1468" s="238">
        <v>5.9823749814914668</v>
      </c>
      <c r="CB1468" s="238">
        <v>8.9579768021209816</v>
      </c>
      <c r="CC1468" s="238">
        <v>10.612749477331302</v>
      </c>
      <c r="CD1468" s="238">
        <v>8.1692373804808707</v>
      </c>
      <c r="CE1468" s="238">
        <v>6.901264824546546</v>
      </c>
      <c r="CF1468" s="238">
        <v>8.0137243803738905</v>
      </c>
      <c r="CG1468" s="238">
        <v>8.9765077447584076</v>
      </c>
      <c r="CH1468" s="238">
        <v>9.8433729976698299</v>
      </c>
      <c r="CI1468" s="238">
        <v>10.368408698764853</v>
      </c>
      <c r="CJ1468" s="238">
        <v>7.9099521583064112</v>
      </c>
      <c r="CK1468" s="238">
        <v>4.2812411781243505</v>
      </c>
      <c r="CL1468" s="238">
        <v>5.2911396204632446</v>
      </c>
      <c r="CM1468" s="238">
        <v>8.0341886330948782</v>
      </c>
      <c r="CN1468" s="238">
        <v>8.794217082389812</v>
      </c>
      <c r="CO1468" s="238">
        <v>6.9516206826319555</v>
      </c>
      <c r="CP1468" s="238">
        <v>5.9906371533377802</v>
      </c>
      <c r="CQ1468" s="238">
        <v>6.5696820976264645</v>
      </c>
      <c r="CR1468" s="238">
        <v>7.1341941864138105</v>
      </c>
      <c r="CS1468" s="238">
        <v>7.9691283614542749</v>
      </c>
      <c r="CT1468" s="238">
        <v>8.3677600542061956</v>
      </c>
      <c r="CU1468" s="238">
        <v>3.9929373503798131</v>
      </c>
      <c r="CV1468" s="238">
        <v>4.5447308405328339</v>
      </c>
      <c r="CW1468" s="238">
        <v>7.0639764007117058</v>
      </c>
      <c r="CX1468" s="238">
        <v>8.4699218288542397</v>
      </c>
      <c r="CY1468" s="238">
        <v>5.9166070363293359</v>
      </c>
      <c r="CZ1468" s="238">
        <v>5.1787736113920451</v>
      </c>
      <c r="DA1468" s="238">
        <v>5.6214142896391888</v>
      </c>
      <c r="DB1468" s="238">
        <v>6.0213109791288035</v>
      </c>
      <c r="DC1468" s="238">
        <v>6.4366212397002709</v>
      </c>
      <c r="DD1468" s="238">
        <v>6.9015140445231395</v>
      </c>
      <c r="DE1468" s="238">
        <v>3.9852665491275254</v>
      </c>
      <c r="DF1468" s="238">
        <v>6.0904472640455554</v>
      </c>
      <c r="DG1468" s="238">
        <v>6.3916673082213151</v>
      </c>
      <c r="DH1468" s="238">
        <v>5.1740270277449723</v>
      </c>
      <c r="DI1468" s="238">
        <v>4.2602371805752188</v>
      </c>
      <c r="DJ1468" s="238">
        <v>4.5211179920328686</v>
      </c>
      <c r="DK1468" s="238">
        <v>4.7724467697740005</v>
      </c>
      <c r="DL1468" s="238">
        <v>5.0062875175335639</v>
      </c>
      <c r="DM1468" s="238">
        <v>5.1551866758214384</v>
      </c>
      <c r="DN1468" s="238">
        <v>3.0891045223579212</v>
      </c>
      <c r="DO1468" s="238">
        <v>5.4216088332668555</v>
      </c>
      <c r="DP1468" s="238">
        <v>5.5704345794157097</v>
      </c>
      <c r="DQ1468" s="238">
        <v>4.3077883856466332</v>
      </c>
      <c r="DR1468" s="238">
        <v>6.0119110640420992</v>
      </c>
      <c r="DS1468" s="238">
        <v>3.6242856587683874</v>
      </c>
      <c r="DT1468" s="238">
        <v>3.804240077484256</v>
      </c>
      <c r="DU1468" s="238">
        <v>3.9328237650444375</v>
      </c>
      <c r="DV1468" s="238">
        <v>5.149660353774105</v>
      </c>
      <c r="DW1468" s="238">
        <v>3.0750692166504732</v>
      </c>
      <c r="DX1468" s="238">
        <v>3.0490446884655857</v>
      </c>
      <c r="DY1468" s="238">
        <v>2.9755735471887426</v>
      </c>
      <c r="DZ1468" s="238">
        <v>2.9237788655525545</v>
      </c>
      <c r="EA1468" s="238">
        <v>2.9513933531818597</v>
      </c>
      <c r="EB1468" s="238">
        <v>2.449669797153271</v>
      </c>
      <c r="EC1468" s="238">
        <v>2.8439383977377539</v>
      </c>
      <c r="ED1468" s="238">
        <v>1.8645375008848937</v>
      </c>
    </row>
    <row r="1469" spans="1:134" x14ac:dyDescent="0.25">
      <c r="A1469" s="262">
        <v>-5355</v>
      </c>
      <c r="B1469" s="237">
        <v>109.3841891655273</v>
      </c>
      <c r="C1469" s="238">
        <v>108.80029899453419</v>
      </c>
      <c r="D1469" s="130">
        <v>1898.25</v>
      </c>
      <c r="E1469" s="238">
        <v>0</v>
      </c>
      <c r="F1469" s="238">
        <v>0</v>
      </c>
      <c r="G1469" s="238">
        <v>0</v>
      </c>
      <c r="H1469" s="238">
        <v>0</v>
      </c>
      <c r="I1469" s="238">
        <v>0</v>
      </c>
      <c r="J1469" s="131">
        <v>0</v>
      </c>
      <c r="K1469" s="131">
        <v>0</v>
      </c>
      <c r="L1469" s="131">
        <v>0</v>
      </c>
      <c r="M1469" s="131">
        <v>0</v>
      </c>
      <c r="N1469" s="131">
        <v>0</v>
      </c>
      <c r="O1469" s="131">
        <v>99.69</v>
      </c>
      <c r="P1469" s="131">
        <v>99.69</v>
      </c>
      <c r="Q1469" s="131">
        <v>99.69</v>
      </c>
      <c r="R1469" s="131">
        <v>99.14</v>
      </c>
      <c r="S1469" s="131">
        <v>8.0000000000000302</v>
      </c>
      <c r="T1469" s="131">
        <v>4</v>
      </c>
      <c r="U1469" s="7">
        <v>3</v>
      </c>
      <c r="V1469" s="131">
        <v>4</v>
      </c>
      <c r="W1469" s="131">
        <v>0</v>
      </c>
      <c r="X1469" s="131">
        <v>2</v>
      </c>
      <c r="Y1469" s="237">
        <v>0</v>
      </c>
      <c r="Z1469" s="237">
        <v>100</v>
      </c>
      <c r="AA1469" s="131">
        <v>6</v>
      </c>
      <c r="AB1469" s="131">
        <v>3.5</v>
      </c>
      <c r="AC1469" s="131">
        <v>8</v>
      </c>
      <c r="AD1469" s="131">
        <v>6</v>
      </c>
      <c r="AE1469" s="131">
        <v>0</v>
      </c>
      <c r="AF1469" s="131">
        <v>0</v>
      </c>
      <c r="AG1469" s="131">
        <v>0</v>
      </c>
      <c r="AH1469" s="131">
        <v>0</v>
      </c>
      <c r="AI1469" s="131">
        <v>0</v>
      </c>
      <c r="AJ1469" s="131">
        <v>0</v>
      </c>
      <c r="AK1469" s="131">
        <v>0</v>
      </c>
      <c r="AL1469" s="131">
        <v>0</v>
      </c>
      <c r="AM1469" s="238">
        <v>4.2680203168665249</v>
      </c>
      <c r="AN1469" s="238">
        <v>8.8045170527921037</v>
      </c>
      <c r="AO1469" s="238">
        <v>14.964371499504686</v>
      </c>
      <c r="AP1469" s="238">
        <v>14.752942500963671</v>
      </c>
      <c r="AQ1469" s="238">
        <v>14.466527544823377</v>
      </c>
      <c r="AR1469" s="238">
        <v>13.679719048027108</v>
      </c>
      <c r="AS1469" s="238">
        <v>13.164797365343336</v>
      </c>
      <c r="AT1469" s="269">
        <v>4.1397037823156229</v>
      </c>
      <c r="AU1469" s="269">
        <v>8.0952448004715691</v>
      </c>
      <c r="AV1469" s="269">
        <v>13.402099666612138</v>
      </c>
      <c r="AW1469" s="269">
        <v>13.326138364635632</v>
      </c>
      <c r="AX1469" s="269">
        <v>11.668176886416783</v>
      </c>
      <c r="AY1469" s="269">
        <v>10.615829048736055</v>
      </c>
      <c r="AZ1469" s="269">
        <v>11.627505584984311</v>
      </c>
      <c r="BA1469" s="269">
        <v>12.394708895300251</v>
      </c>
      <c r="BB1469" s="269">
        <v>14.392230471634184</v>
      </c>
      <c r="BC1469" s="238">
        <v>4.1354966076510609</v>
      </c>
      <c r="BD1469" s="238">
        <v>7.4263452901752114</v>
      </c>
      <c r="BE1469" s="238">
        <v>12.109350669091041</v>
      </c>
      <c r="BF1469" s="238">
        <v>12.278451724039911</v>
      </c>
      <c r="BG1469" s="238">
        <v>11.287412141001726</v>
      </c>
      <c r="BH1469" s="238">
        <v>9.4073108864305368</v>
      </c>
      <c r="BI1469" s="238">
        <v>10.477832884771635</v>
      </c>
      <c r="BJ1469" s="238">
        <v>11.941094565739453</v>
      </c>
      <c r="BK1469" s="238">
        <v>12.511267320465704</v>
      </c>
      <c r="BL1469" s="238">
        <v>14.701280079539185</v>
      </c>
      <c r="BM1469" s="238">
        <v>14.465463308277863</v>
      </c>
      <c r="BN1469" s="238">
        <v>9.3046156474337902</v>
      </c>
      <c r="BO1469" s="238">
        <v>4.1539137567749727</v>
      </c>
      <c r="BP1469" s="238">
        <v>6.7473155105628999</v>
      </c>
      <c r="BQ1469" s="238">
        <v>10.711744938115858</v>
      </c>
      <c r="BR1469" s="238">
        <v>11.093963338055836</v>
      </c>
      <c r="BS1469" s="238">
        <v>9.2965533749732128</v>
      </c>
      <c r="BT1469" s="238">
        <v>8.3472367581501263</v>
      </c>
      <c r="BU1469" s="238">
        <v>9.5318519121149414</v>
      </c>
      <c r="BV1469" s="238">
        <v>10.961234724143788</v>
      </c>
      <c r="BW1469" s="238">
        <v>11.918436522829506</v>
      </c>
      <c r="BX1469" s="238">
        <v>12.627341998993375</v>
      </c>
      <c r="BY1469" s="275">
        <v>11.516790368067685</v>
      </c>
      <c r="BZ1469" s="238">
        <v>4.1646302991584578</v>
      </c>
      <c r="CA1469" s="238">
        <v>5.9823749814914668</v>
      </c>
      <c r="CB1469" s="238">
        <v>8.9579768021209816</v>
      </c>
      <c r="CC1469" s="238">
        <v>10.612749477331302</v>
      </c>
      <c r="CD1469" s="238">
        <v>8.1692373804808707</v>
      </c>
      <c r="CE1469" s="238">
        <v>6.901264824546546</v>
      </c>
      <c r="CF1469" s="238">
        <v>8.0137243803738905</v>
      </c>
      <c r="CG1469" s="238">
        <v>8.9765077447584076</v>
      </c>
      <c r="CH1469" s="238">
        <v>9.8433729976698299</v>
      </c>
      <c r="CI1469" s="238">
        <v>10.368408698764853</v>
      </c>
      <c r="CJ1469" s="238">
        <v>7.9099521583064112</v>
      </c>
      <c r="CK1469" s="238">
        <v>4.2812411781243505</v>
      </c>
      <c r="CL1469" s="238">
        <v>5.2911396204632446</v>
      </c>
      <c r="CM1469" s="238">
        <v>8.0341886330948782</v>
      </c>
      <c r="CN1469" s="238">
        <v>8.794217082389812</v>
      </c>
      <c r="CO1469" s="238">
        <v>6.9516206826319555</v>
      </c>
      <c r="CP1469" s="238">
        <v>5.9906371533377802</v>
      </c>
      <c r="CQ1469" s="238">
        <v>6.5696820976264645</v>
      </c>
      <c r="CR1469" s="238">
        <v>7.1341941864138105</v>
      </c>
      <c r="CS1469" s="238">
        <v>7.9691283614542749</v>
      </c>
      <c r="CT1469" s="238">
        <v>8.3677600542061956</v>
      </c>
      <c r="CU1469" s="238">
        <v>3.9929373503798131</v>
      </c>
      <c r="CV1469" s="238">
        <v>4.5447308405328339</v>
      </c>
      <c r="CW1469" s="238">
        <v>7.0639764007117058</v>
      </c>
      <c r="CX1469" s="238">
        <v>8.4699218288542397</v>
      </c>
      <c r="CY1469" s="238">
        <v>5.9166070363293359</v>
      </c>
      <c r="CZ1469" s="238">
        <v>5.1787736113920451</v>
      </c>
      <c r="DA1469" s="238">
        <v>5.6214142896391888</v>
      </c>
      <c r="DB1469" s="238">
        <v>6.0213109791288035</v>
      </c>
      <c r="DC1469" s="238">
        <v>6.4366212397002709</v>
      </c>
      <c r="DD1469" s="238">
        <v>6.9015140445231395</v>
      </c>
      <c r="DE1469" s="238">
        <v>3.9852665491275254</v>
      </c>
      <c r="DF1469" s="238">
        <v>6.0904472640455554</v>
      </c>
      <c r="DG1469" s="238">
        <v>6.3916673082213151</v>
      </c>
      <c r="DH1469" s="238">
        <v>5.1740270277449723</v>
      </c>
      <c r="DI1469" s="238">
        <v>4.2602371805752188</v>
      </c>
      <c r="DJ1469" s="238">
        <v>4.5211179920328686</v>
      </c>
      <c r="DK1469" s="238">
        <v>4.7724467697740005</v>
      </c>
      <c r="DL1469" s="238">
        <v>5.0062875175335639</v>
      </c>
      <c r="DM1469" s="238">
        <v>5.1551866758214384</v>
      </c>
      <c r="DN1469" s="238">
        <v>3.0891045223579212</v>
      </c>
      <c r="DO1469" s="238">
        <v>5.4216088332668555</v>
      </c>
      <c r="DP1469" s="238">
        <v>5.5704345794157097</v>
      </c>
      <c r="DQ1469" s="238">
        <v>4.3077883856466332</v>
      </c>
      <c r="DR1469" s="238">
        <v>6.0119110640420992</v>
      </c>
      <c r="DS1469" s="238">
        <v>3.6242856587683874</v>
      </c>
      <c r="DT1469" s="238">
        <v>3.804240077484256</v>
      </c>
      <c r="DU1469" s="238">
        <v>3.9328237650444375</v>
      </c>
      <c r="DV1469" s="238">
        <v>5.149660353774105</v>
      </c>
      <c r="DW1469" s="238">
        <v>3.0750692166504732</v>
      </c>
      <c r="DX1469" s="238">
        <v>3.0490446884655857</v>
      </c>
      <c r="DY1469" s="238">
        <v>2.9755735471887426</v>
      </c>
      <c r="DZ1469" s="238">
        <v>2.9237788655525545</v>
      </c>
      <c r="EA1469" s="238">
        <v>2.9513933531818597</v>
      </c>
      <c r="EB1469" s="238">
        <v>2.449669797153271</v>
      </c>
      <c r="EC1469" s="238">
        <v>2.8439383977377539</v>
      </c>
      <c r="ED1469" s="238">
        <v>1.8645375008848937</v>
      </c>
    </row>
    <row r="1470" spans="1:134" x14ac:dyDescent="0.25">
      <c r="A1470" s="262">
        <v>-5360</v>
      </c>
      <c r="B1470" s="237">
        <v>109.38233252481133</v>
      </c>
      <c r="C1470" s="238">
        <v>108.79833120985228</v>
      </c>
      <c r="D1470" s="130">
        <v>1898.1666666666667</v>
      </c>
      <c r="E1470" s="238">
        <v>0</v>
      </c>
      <c r="F1470" s="238">
        <v>0</v>
      </c>
      <c r="G1470" s="238">
        <v>0</v>
      </c>
      <c r="H1470" s="238">
        <v>0</v>
      </c>
      <c r="I1470" s="238">
        <v>0</v>
      </c>
      <c r="J1470" s="131">
        <v>0</v>
      </c>
      <c r="K1470" s="131">
        <v>0</v>
      </c>
      <c r="L1470" s="131">
        <v>0</v>
      </c>
      <c r="M1470" s="131">
        <v>0</v>
      </c>
      <c r="N1470" s="131">
        <v>0</v>
      </c>
      <c r="O1470" s="131">
        <v>99.69</v>
      </c>
      <c r="P1470" s="131">
        <v>99.69</v>
      </c>
      <c r="Q1470" s="131">
        <v>99.69</v>
      </c>
      <c r="R1470" s="131">
        <v>99.14</v>
      </c>
      <c r="S1470" s="131">
        <v>8.0000000000000302</v>
      </c>
      <c r="T1470" s="131">
        <v>4</v>
      </c>
      <c r="U1470" s="7">
        <v>3</v>
      </c>
      <c r="V1470" s="131">
        <v>4</v>
      </c>
      <c r="W1470" s="131">
        <v>0</v>
      </c>
      <c r="X1470" s="131">
        <v>2</v>
      </c>
      <c r="Y1470" s="237">
        <v>0</v>
      </c>
      <c r="Z1470" s="237">
        <v>100</v>
      </c>
      <c r="AA1470" s="131">
        <v>6</v>
      </c>
      <c r="AB1470" s="131">
        <v>3.5</v>
      </c>
      <c r="AC1470" s="131">
        <v>8</v>
      </c>
      <c r="AD1470" s="131">
        <v>6</v>
      </c>
      <c r="AE1470" s="131">
        <v>0</v>
      </c>
      <c r="AF1470" s="131">
        <v>0</v>
      </c>
      <c r="AG1470" s="131">
        <v>0</v>
      </c>
      <c r="AH1470" s="131">
        <v>0</v>
      </c>
      <c r="AI1470" s="131">
        <v>0</v>
      </c>
      <c r="AJ1470" s="131">
        <v>0</v>
      </c>
      <c r="AK1470" s="131">
        <v>0</v>
      </c>
      <c r="AL1470" s="131">
        <v>0</v>
      </c>
      <c r="AM1470" s="238">
        <v>4.2680203168665249</v>
      </c>
      <c r="AN1470" s="238">
        <v>8.8045170527921037</v>
      </c>
      <c r="AO1470" s="238">
        <v>14.964371499504686</v>
      </c>
      <c r="AP1470" s="238">
        <v>14.752942500963671</v>
      </c>
      <c r="AQ1470" s="238">
        <v>14.466527544823377</v>
      </c>
      <c r="AR1470" s="238">
        <v>13.679719048027108</v>
      </c>
      <c r="AS1470" s="238">
        <v>13.164797365343336</v>
      </c>
      <c r="AT1470" s="269">
        <v>4.1397037823156229</v>
      </c>
      <c r="AU1470" s="269">
        <v>8.0952448004715691</v>
      </c>
      <c r="AV1470" s="269">
        <v>13.402099666612138</v>
      </c>
      <c r="AW1470" s="269">
        <v>13.326138364635632</v>
      </c>
      <c r="AX1470" s="269">
        <v>11.668176886416783</v>
      </c>
      <c r="AY1470" s="269">
        <v>10.615829048736055</v>
      </c>
      <c r="AZ1470" s="269">
        <v>11.627505584984311</v>
      </c>
      <c r="BA1470" s="269">
        <v>12.394708895300251</v>
      </c>
      <c r="BB1470" s="269">
        <v>14.392230471634184</v>
      </c>
      <c r="BC1470" s="238">
        <v>4.1354966076510609</v>
      </c>
      <c r="BD1470" s="238">
        <v>7.4263452901752114</v>
      </c>
      <c r="BE1470" s="238">
        <v>12.109350669091041</v>
      </c>
      <c r="BF1470" s="238">
        <v>12.278451724039911</v>
      </c>
      <c r="BG1470" s="238">
        <v>11.287412141001726</v>
      </c>
      <c r="BH1470" s="238">
        <v>9.4073108864305368</v>
      </c>
      <c r="BI1470" s="238">
        <v>10.477832884771635</v>
      </c>
      <c r="BJ1470" s="238">
        <v>11.941094565739453</v>
      </c>
      <c r="BK1470" s="238">
        <v>12.511267320465704</v>
      </c>
      <c r="BL1470" s="238">
        <v>14.701280079539185</v>
      </c>
      <c r="BM1470" s="238">
        <v>14.465463308277863</v>
      </c>
      <c r="BN1470" s="238">
        <v>9.3046156474337902</v>
      </c>
      <c r="BO1470" s="238">
        <v>4.1539137567749727</v>
      </c>
      <c r="BP1470" s="238">
        <v>6.7473155105628999</v>
      </c>
      <c r="BQ1470" s="238">
        <v>10.711744938115858</v>
      </c>
      <c r="BR1470" s="238">
        <v>11.093963338055836</v>
      </c>
      <c r="BS1470" s="238">
        <v>9.2965533749732128</v>
      </c>
      <c r="BT1470" s="238">
        <v>8.3472367581501263</v>
      </c>
      <c r="BU1470" s="238">
        <v>9.5318519121149414</v>
      </c>
      <c r="BV1470" s="238">
        <v>10.961234724143788</v>
      </c>
      <c r="BW1470" s="238">
        <v>11.918436522829506</v>
      </c>
      <c r="BX1470" s="238">
        <v>12.627341998993375</v>
      </c>
      <c r="BY1470" s="275">
        <v>11.516790368067685</v>
      </c>
      <c r="BZ1470" s="238">
        <v>4.1646302991584578</v>
      </c>
      <c r="CA1470" s="238">
        <v>5.9823749814914668</v>
      </c>
      <c r="CB1470" s="238">
        <v>8.9579768021209816</v>
      </c>
      <c r="CC1470" s="238">
        <v>10.612749477331302</v>
      </c>
      <c r="CD1470" s="238">
        <v>8.1692373804808707</v>
      </c>
      <c r="CE1470" s="238">
        <v>6.901264824546546</v>
      </c>
      <c r="CF1470" s="238">
        <v>8.0137243803738905</v>
      </c>
      <c r="CG1470" s="238">
        <v>8.9765077447584076</v>
      </c>
      <c r="CH1470" s="238">
        <v>9.8433729976698299</v>
      </c>
      <c r="CI1470" s="238">
        <v>10.368408698764853</v>
      </c>
      <c r="CJ1470" s="238">
        <v>7.9099521583064112</v>
      </c>
      <c r="CK1470" s="238">
        <v>4.2812411781243505</v>
      </c>
      <c r="CL1470" s="238">
        <v>5.2911396204632446</v>
      </c>
      <c r="CM1470" s="238">
        <v>8.0341886330948782</v>
      </c>
      <c r="CN1470" s="238">
        <v>8.794217082389812</v>
      </c>
      <c r="CO1470" s="238">
        <v>6.9516206826319555</v>
      </c>
      <c r="CP1470" s="238">
        <v>5.9906371533377802</v>
      </c>
      <c r="CQ1470" s="238">
        <v>6.5696820976264645</v>
      </c>
      <c r="CR1470" s="238">
        <v>7.1341941864138105</v>
      </c>
      <c r="CS1470" s="238">
        <v>7.9691283614542749</v>
      </c>
      <c r="CT1470" s="238">
        <v>8.3677600542061956</v>
      </c>
      <c r="CU1470" s="238">
        <v>3.9929373503798131</v>
      </c>
      <c r="CV1470" s="238">
        <v>4.5447308405328339</v>
      </c>
      <c r="CW1470" s="238">
        <v>7.0639764007117058</v>
      </c>
      <c r="CX1470" s="238">
        <v>8.4699218288542397</v>
      </c>
      <c r="CY1470" s="238">
        <v>5.9166070363293359</v>
      </c>
      <c r="CZ1470" s="238">
        <v>5.1787736113920451</v>
      </c>
      <c r="DA1470" s="238">
        <v>5.6214142896391888</v>
      </c>
      <c r="DB1470" s="238">
        <v>6.0213109791288035</v>
      </c>
      <c r="DC1470" s="238">
        <v>6.4366212397002709</v>
      </c>
      <c r="DD1470" s="238">
        <v>6.9015140445231395</v>
      </c>
      <c r="DE1470" s="238">
        <v>3.9852665491275254</v>
      </c>
      <c r="DF1470" s="238">
        <v>6.0904472640455554</v>
      </c>
      <c r="DG1470" s="238">
        <v>6.3916673082213151</v>
      </c>
      <c r="DH1470" s="238">
        <v>5.1740270277449723</v>
      </c>
      <c r="DI1470" s="238">
        <v>4.2602371805752188</v>
      </c>
      <c r="DJ1470" s="238">
        <v>4.5211179920328686</v>
      </c>
      <c r="DK1470" s="238">
        <v>4.7724467697740005</v>
      </c>
      <c r="DL1470" s="238">
        <v>5.0062875175335639</v>
      </c>
      <c r="DM1470" s="238">
        <v>5.1551866758214384</v>
      </c>
      <c r="DN1470" s="238">
        <v>3.0891045223579212</v>
      </c>
      <c r="DO1470" s="238">
        <v>5.4216088332668555</v>
      </c>
      <c r="DP1470" s="238">
        <v>5.5704345794157097</v>
      </c>
      <c r="DQ1470" s="238">
        <v>4.3077883856466332</v>
      </c>
      <c r="DR1470" s="238">
        <v>6.0119110640420992</v>
      </c>
      <c r="DS1470" s="238">
        <v>3.6242856587683874</v>
      </c>
      <c r="DT1470" s="238">
        <v>3.804240077484256</v>
      </c>
      <c r="DU1470" s="238">
        <v>3.9328237650444375</v>
      </c>
      <c r="DV1470" s="238">
        <v>5.149660353774105</v>
      </c>
      <c r="DW1470" s="238">
        <v>3.0750692166504732</v>
      </c>
      <c r="DX1470" s="238">
        <v>3.0490446884655857</v>
      </c>
      <c r="DY1470" s="238">
        <v>2.9755735471887426</v>
      </c>
      <c r="DZ1470" s="238">
        <v>2.9237788655525545</v>
      </c>
      <c r="EA1470" s="238">
        <v>2.9513933531818597</v>
      </c>
      <c r="EB1470" s="238">
        <v>2.449669797153271</v>
      </c>
      <c r="EC1470" s="238">
        <v>2.8439383977377539</v>
      </c>
      <c r="ED1470" s="238">
        <v>1.8645375008848937</v>
      </c>
    </row>
    <row r="1471" spans="1:134" x14ac:dyDescent="0.25">
      <c r="A1471" s="262">
        <v>-5365</v>
      </c>
      <c r="B1471" s="237">
        <v>109.31235579582619</v>
      </c>
      <c r="C1471" s="238">
        <v>108.72872795565706</v>
      </c>
      <c r="D1471" s="130">
        <v>1898.0833333333333</v>
      </c>
      <c r="E1471" s="238">
        <v>0</v>
      </c>
      <c r="F1471" s="238">
        <v>0</v>
      </c>
      <c r="G1471" s="238">
        <v>0</v>
      </c>
      <c r="H1471" s="238">
        <v>0</v>
      </c>
      <c r="I1471" s="238">
        <v>0</v>
      </c>
      <c r="J1471" s="131">
        <v>0</v>
      </c>
      <c r="K1471" s="131">
        <v>0</v>
      </c>
      <c r="L1471" s="131">
        <v>0</v>
      </c>
      <c r="M1471" s="131">
        <v>0</v>
      </c>
      <c r="N1471" s="131">
        <v>0</v>
      </c>
      <c r="O1471" s="131">
        <v>99.69</v>
      </c>
      <c r="P1471" s="131">
        <v>99.69</v>
      </c>
      <c r="Q1471" s="131">
        <v>99.69</v>
      </c>
      <c r="R1471" s="131">
        <v>99.14</v>
      </c>
      <c r="S1471" s="131">
        <v>8.0000000000000302</v>
      </c>
      <c r="T1471" s="131">
        <v>4</v>
      </c>
      <c r="U1471" s="7">
        <v>3</v>
      </c>
      <c r="V1471" s="131">
        <v>4</v>
      </c>
      <c r="W1471" s="131">
        <v>0</v>
      </c>
      <c r="X1471" s="131">
        <v>2</v>
      </c>
      <c r="Y1471" s="237">
        <v>0</v>
      </c>
      <c r="Z1471" s="237">
        <v>100</v>
      </c>
      <c r="AA1471" s="131">
        <v>6</v>
      </c>
      <c r="AB1471" s="131">
        <v>3.5</v>
      </c>
      <c r="AC1471" s="131">
        <v>8</v>
      </c>
      <c r="AD1471" s="131">
        <v>6</v>
      </c>
      <c r="AE1471" s="131">
        <v>0</v>
      </c>
      <c r="AF1471" s="131">
        <v>0</v>
      </c>
      <c r="AG1471" s="131">
        <v>0</v>
      </c>
      <c r="AH1471" s="131">
        <v>0</v>
      </c>
      <c r="AI1471" s="131">
        <v>0</v>
      </c>
      <c r="AJ1471" s="131">
        <v>0</v>
      </c>
      <c r="AK1471" s="131">
        <v>0</v>
      </c>
      <c r="AL1471" s="131">
        <v>0</v>
      </c>
      <c r="AM1471" s="238">
        <v>4.2680203168665249</v>
      </c>
      <c r="AN1471" s="238">
        <v>8.8045170527921037</v>
      </c>
      <c r="AO1471" s="238">
        <v>14.964371499504686</v>
      </c>
      <c r="AP1471" s="238">
        <v>14.752942500963671</v>
      </c>
      <c r="AQ1471" s="238">
        <v>14.466527544823377</v>
      </c>
      <c r="AR1471" s="238">
        <v>13.679719048027108</v>
      </c>
      <c r="AS1471" s="238">
        <v>13.164797365343336</v>
      </c>
      <c r="AT1471" s="269">
        <v>4.1397037823156229</v>
      </c>
      <c r="AU1471" s="269">
        <v>8.0952448004715691</v>
      </c>
      <c r="AV1471" s="269">
        <v>13.402099666612138</v>
      </c>
      <c r="AW1471" s="269">
        <v>13.326138364635632</v>
      </c>
      <c r="AX1471" s="269">
        <v>11.668176886416783</v>
      </c>
      <c r="AY1471" s="269">
        <v>10.615829048736055</v>
      </c>
      <c r="AZ1471" s="269">
        <v>11.627505584984311</v>
      </c>
      <c r="BA1471" s="269">
        <v>12.394708895300251</v>
      </c>
      <c r="BB1471" s="269">
        <v>14.392230471634184</v>
      </c>
      <c r="BC1471" s="238">
        <v>4.1354966076510609</v>
      </c>
      <c r="BD1471" s="238">
        <v>7.4263452901752114</v>
      </c>
      <c r="BE1471" s="238">
        <v>12.109350669091041</v>
      </c>
      <c r="BF1471" s="238">
        <v>12.278451724039911</v>
      </c>
      <c r="BG1471" s="238">
        <v>11.287412141001726</v>
      </c>
      <c r="BH1471" s="238">
        <v>9.4073108864305368</v>
      </c>
      <c r="BI1471" s="238">
        <v>10.477832884771635</v>
      </c>
      <c r="BJ1471" s="238">
        <v>11.941094565739453</v>
      </c>
      <c r="BK1471" s="238">
        <v>12.511267320465704</v>
      </c>
      <c r="BL1471" s="238">
        <v>14.701280079539185</v>
      </c>
      <c r="BM1471" s="238">
        <v>14.465463308277863</v>
      </c>
      <c r="BN1471" s="238">
        <v>9.3046156474337902</v>
      </c>
      <c r="BO1471" s="238">
        <v>4.1539137567749727</v>
      </c>
      <c r="BP1471" s="238">
        <v>6.7473155105628999</v>
      </c>
      <c r="BQ1471" s="238">
        <v>10.711744938115858</v>
      </c>
      <c r="BR1471" s="238">
        <v>11.093963338055836</v>
      </c>
      <c r="BS1471" s="238">
        <v>9.2965533749732128</v>
      </c>
      <c r="BT1471" s="238">
        <v>8.3472367581501263</v>
      </c>
      <c r="BU1471" s="238">
        <v>9.5318519121149414</v>
      </c>
      <c r="BV1471" s="238">
        <v>10.961234724143788</v>
      </c>
      <c r="BW1471" s="238">
        <v>11.918436522829506</v>
      </c>
      <c r="BX1471" s="238">
        <v>12.627341998993375</v>
      </c>
      <c r="BY1471" s="275">
        <v>11.516790368067685</v>
      </c>
      <c r="BZ1471" s="238">
        <v>4.1646302991584578</v>
      </c>
      <c r="CA1471" s="238">
        <v>5.9823749814914668</v>
      </c>
      <c r="CB1471" s="238">
        <v>8.9579768021209816</v>
      </c>
      <c r="CC1471" s="238">
        <v>10.612749477331302</v>
      </c>
      <c r="CD1471" s="238">
        <v>8.1692373804808707</v>
      </c>
      <c r="CE1471" s="238">
        <v>6.901264824546546</v>
      </c>
      <c r="CF1471" s="238">
        <v>8.0137243803738905</v>
      </c>
      <c r="CG1471" s="238">
        <v>8.9765077447584076</v>
      </c>
      <c r="CH1471" s="238">
        <v>9.8433729976698299</v>
      </c>
      <c r="CI1471" s="238">
        <v>10.368408698764853</v>
      </c>
      <c r="CJ1471" s="238">
        <v>7.9099521583064112</v>
      </c>
      <c r="CK1471" s="238">
        <v>4.2812411781243505</v>
      </c>
      <c r="CL1471" s="238">
        <v>5.2911396204632446</v>
      </c>
      <c r="CM1471" s="238">
        <v>8.0341886330948782</v>
      </c>
      <c r="CN1471" s="238">
        <v>8.794217082389812</v>
      </c>
      <c r="CO1471" s="238">
        <v>6.9516206826319555</v>
      </c>
      <c r="CP1471" s="238">
        <v>5.9906371533377802</v>
      </c>
      <c r="CQ1471" s="238">
        <v>6.5696820976264645</v>
      </c>
      <c r="CR1471" s="238">
        <v>7.1341941864138105</v>
      </c>
      <c r="CS1471" s="238">
        <v>7.9691283614542749</v>
      </c>
      <c r="CT1471" s="238">
        <v>8.3677600542061956</v>
      </c>
      <c r="CU1471" s="238">
        <v>3.9929373503798131</v>
      </c>
      <c r="CV1471" s="238">
        <v>4.5447308405328339</v>
      </c>
      <c r="CW1471" s="238">
        <v>7.0639764007117058</v>
      </c>
      <c r="CX1471" s="238">
        <v>8.4699218288542397</v>
      </c>
      <c r="CY1471" s="238">
        <v>5.9166070363293359</v>
      </c>
      <c r="CZ1471" s="238">
        <v>5.1787736113920451</v>
      </c>
      <c r="DA1471" s="238">
        <v>5.6214142896391888</v>
      </c>
      <c r="DB1471" s="238">
        <v>6.0213109791288035</v>
      </c>
      <c r="DC1471" s="238">
        <v>6.4366212397002709</v>
      </c>
      <c r="DD1471" s="238">
        <v>6.9015140445231395</v>
      </c>
      <c r="DE1471" s="238">
        <v>3.9852665491275254</v>
      </c>
      <c r="DF1471" s="238">
        <v>6.0904472640455554</v>
      </c>
      <c r="DG1471" s="238">
        <v>6.3916673082213151</v>
      </c>
      <c r="DH1471" s="238">
        <v>5.1740270277449723</v>
      </c>
      <c r="DI1471" s="238">
        <v>4.2602371805752188</v>
      </c>
      <c r="DJ1471" s="238">
        <v>4.5211179920328686</v>
      </c>
      <c r="DK1471" s="238">
        <v>4.7724467697740005</v>
      </c>
      <c r="DL1471" s="238">
        <v>5.0062875175335639</v>
      </c>
      <c r="DM1471" s="238">
        <v>5.1551866758214384</v>
      </c>
      <c r="DN1471" s="238">
        <v>3.0891045223579212</v>
      </c>
      <c r="DO1471" s="238">
        <v>5.4216088332668555</v>
      </c>
      <c r="DP1471" s="238">
        <v>5.5704345794157097</v>
      </c>
      <c r="DQ1471" s="238">
        <v>4.3077883856466332</v>
      </c>
      <c r="DR1471" s="238">
        <v>6.0119110640420992</v>
      </c>
      <c r="DS1471" s="238">
        <v>3.6242856587683874</v>
      </c>
      <c r="DT1471" s="238">
        <v>3.804240077484256</v>
      </c>
      <c r="DU1471" s="238">
        <v>3.9328237650444375</v>
      </c>
      <c r="DV1471" s="238">
        <v>5.149660353774105</v>
      </c>
      <c r="DW1471" s="238">
        <v>3.0750692166504732</v>
      </c>
      <c r="DX1471" s="238">
        <v>3.0490446884655857</v>
      </c>
      <c r="DY1471" s="238">
        <v>2.9755735471887426</v>
      </c>
      <c r="DZ1471" s="238">
        <v>2.9237788655525545</v>
      </c>
      <c r="EA1471" s="238">
        <v>2.9513933531818597</v>
      </c>
      <c r="EB1471" s="238">
        <v>2.449669797153271</v>
      </c>
      <c r="EC1471" s="238">
        <v>2.8439383977377539</v>
      </c>
      <c r="ED1471" s="238">
        <v>1.8645375008848937</v>
      </c>
    </row>
    <row r="1472" spans="1:134" x14ac:dyDescent="0.25">
      <c r="A1472" s="262">
        <v>-5370</v>
      </c>
      <c r="B1472" s="237">
        <v>109.20152840783459</v>
      </c>
      <c r="C1472" s="238">
        <v>108.6187595408211</v>
      </c>
      <c r="D1472" s="130">
        <v>1898</v>
      </c>
      <c r="E1472" s="238">
        <v>0</v>
      </c>
      <c r="F1472" s="238">
        <v>0</v>
      </c>
      <c r="G1472" s="238">
        <v>0</v>
      </c>
      <c r="H1472" s="238">
        <v>0</v>
      </c>
      <c r="I1472" s="238">
        <v>0</v>
      </c>
      <c r="J1472" s="131">
        <v>0</v>
      </c>
      <c r="K1472" s="131">
        <v>0</v>
      </c>
      <c r="L1472" s="131">
        <v>0</v>
      </c>
      <c r="M1472" s="131">
        <v>0</v>
      </c>
      <c r="N1472" s="131">
        <v>0</v>
      </c>
      <c r="O1472" s="131">
        <v>99.69</v>
      </c>
      <c r="P1472" s="131">
        <v>99.69</v>
      </c>
      <c r="Q1472" s="131">
        <v>99.69</v>
      </c>
      <c r="R1472" s="131">
        <v>99.14</v>
      </c>
      <c r="S1472" s="131">
        <v>8.0000000000000302</v>
      </c>
      <c r="T1472" s="131">
        <v>4</v>
      </c>
      <c r="U1472" s="7">
        <v>3</v>
      </c>
      <c r="V1472" s="131">
        <v>4</v>
      </c>
      <c r="W1472" s="131">
        <v>0</v>
      </c>
      <c r="X1472" s="131">
        <v>2</v>
      </c>
      <c r="Y1472" s="237">
        <v>0</v>
      </c>
      <c r="Z1472" s="237">
        <v>100</v>
      </c>
      <c r="AA1472" s="131">
        <v>6</v>
      </c>
      <c r="AB1472" s="131">
        <v>3.5</v>
      </c>
      <c r="AC1472" s="131">
        <v>8</v>
      </c>
      <c r="AD1472" s="131">
        <v>6</v>
      </c>
      <c r="AE1472" s="131">
        <v>0</v>
      </c>
      <c r="AF1472" s="131">
        <v>0</v>
      </c>
      <c r="AG1472" s="131">
        <v>0</v>
      </c>
      <c r="AH1472" s="131">
        <v>0</v>
      </c>
      <c r="AI1472" s="131">
        <v>0</v>
      </c>
      <c r="AJ1472" s="131">
        <v>0</v>
      </c>
      <c r="AK1472" s="131">
        <v>0</v>
      </c>
      <c r="AL1472" s="131">
        <v>0</v>
      </c>
      <c r="AM1472" s="238">
        <v>4.2680203168665249</v>
      </c>
      <c r="AN1472" s="238">
        <v>8.8045170527921037</v>
      </c>
      <c r="AO1472" s="238">
        <v>14.964371499504686</v>
      </c>
      <c r="AP1472" s="238">
        <v>14.752942500963671</v>
      </c>
      <c r="AQ1472" s="238">
        <v>14.466527544823377</v>
      </c>
      <c r="AR1472" s="238">
        <v>13.679719048027108</v>
      </c>
      <c r="AS1472" s="238">
        <v>13.164797365343336</v>
      </c>
      <c r="AT1472" s="269">
        <v>4.1397037823156229</v>
      </c>
      <c r="AU1472" s="269">
        <v>8.0952448004715691</v>
      </c>
      <c r="AV1472" s="269">
        <v>13.402099666612138</v>
      </c>
      <c r="AW1472" s="269">
        <v>13.326138364635632</v>
      </c>
      <c r="AX1472" s="269">
        <v>11.668176886416783</v>
      </c>
      <c r="AY1472" s="269">
        <v>10.615829048736055</v>
      </c>
      <c r="AZ1472" s="269">
        <v>11.627505584984311</v>
      </c>
      <c r="BA1472" s="269">
        <v>12.394708895300251</v>
      </c>
      <c r="BB1472" s="269">
        <v>14.392230471634184</v>
      </c>
      <c r="BC1472" s="238">
        <v>4.1354966076510609</v>
      </c>
      <c r="BD1472" s="238">
        <v>7.4263452901752114</v>
      </c>
      <c r="BE1472" s="238">
        <v>12.109350669091041</v>
      </c>
      <c r="BF1472" s="238">
        <v>12.278451724039911</v>
      </c>
      <c r="BG1472" s="238">
        <v>11.287412141001726</v>
      </c>
      <c r="BH1472" s="238">
        <v>9.4073108864305368</v>
      </c>
      <c r="BI1472" s="238">
        <v>10.477832884771635</v>
      </c>
      <c r="BJ1472" s="238">
        <v>11.941094565739453</v>
      </c>
      <c r="BK1472" s="238">
        <v>12.511267320465704</v>
      </c>
      <c r="BL1472" s="238">
        <v>14.701280079539185</v>
      </c>
      <c r="BM1472" s="238">
        <v>14.465463308277863</v>
      </c>
      <c r="BN1472" s="238">
        <v>9.3046156474337902</v>
      </c>
      <c r="BO1472" s="238">
        <v>4.1539137567749727</v>
      </c>
      <c r="BP1472" s="238">
        <v>6.7473155105628999</v>
      </c>
      <c r="BQ1472" s="238">
        <v>10.711744938115858</v>
      </c>
      <c r="BR1472" s="238">
        <v>11.093963338055836</v>
      </c>
      <c r="BS1472" s="238">
        <v>9.2965533749732128</v>
      </c>
      <c r="BT1472" s="238">
        <v>8.3472367581501263</v>
      </c>
      <c r="BU1472" s="238">
        <v>9.5318519121149414</v>
      </c>
      <c r="BV1472" s="238">
        <v>10.961234724143788</v>
      </c>
      <c r="BW1472" s="238">
        <v>11.918436522829506</v>
      </c>
      <c r="BX1472" s="238">
        <v>12.627341998993375</v>
      </c>
      <c r="BY1472" s="275">
        <v>11.516790368067685</v>
      </c>
      <c r="BZ1472" s="238">
        <v>4.1646302991584578</v>
      </c>
      <c r="CA1472" s="238">
        <v>5.9823749814914668</v>
      </c>
      <c r="CB1472" s="238">
        <v>8.9579768021209816</v>
      </c>
      <c r="CC1472" s="238">
        <v>10.612749477331302</v>
      </c>
      <c r="CD1472" s="238">
        <v>8.1692373804808707</v>
      </c>
      <c r="CE1472" s="238">
        <v>6.901264824546546</v>
      </c>
      <c r="CF1472" s="238">
        <v>8.0137243803738905</v>
      </c>
      <c r="CG1472" s="238">
        <v>8.9765077447584076</v>
      </c>
      <c r="CH1472" s="238">
        <v>9.8433729976698299</v>
      </c>
      <c r="CI1472" s="238">
        <v>10.368408698764853</v>
      </c>
      <c r="CJ1472" s="238">
        <v>7.9099521583064112</v>
      </c>
      <c r="CK1472" s="238">
        <v>4.2812411781243505</v>
      </c>
      <c r="CL1472" s="238">
        <v>5.2911396204632446</v>
      </c>
      <c r="CM1472" s="238">
        <v>8.0341886330948782</v>
      </c>
      <c r="CN1472" s="238">
        <v>8.794217082389812</v>
      </c>
      <c r="CO1472" s="238">
        <v>6.9516206826319555</v>
      </c>
      <c r="CP1472" s="238">
        <v>5.9906371533377802</v>
      </c>
      <c r="CQ1472" s="238">
        <v>6.5696820976264645</v>
      </c>
      <c r="CR1472" s="238">
        <v>7.1341941864138105</v>
      </c>
      <c r="CS1472" s="238">
        <v>7.9691283614542749</v>
      </c>
      <c r="CT1472" s="238">
        <v>8.3677600542061956</v>
      </c>
      <c r="CU1472" s="238">
        <v>3.9929373503798131</v>
      </c>
      <c r="CV1472" s="238">
        <v>4.5447308405328339</v>
      </c>
      <c r="CW1472" s="238">
        <v>7.0639764007117058</v>
      </c>
      <c r="CX1472" s="238">
        <v>8.4699218288542397</v>
      </c>
      <c r="CY1472" s="238">
        <v>5.9166070363293359</v>
      </c>
      <c r="CZ1472" s="238">
        <v>5.1787736113920451</v>
      </c>
      <c r="DA1472" s="238">
        <v>5.6214142896391888</v>
      </c>
      <c r="DB1472" s="238">
        <v>6.0213109791288035</v>
      </c>
      <c r="DC1472" s="238">
        <v>6.4366212397002709</v>
      </c>
      <c r="DD1472" s="238">
        <v>6.9015140445231395</v>
      </c>
      <c r="DE1472" s="238">
        <v>3.9852665491275254</v>
      </c>
      <c r="DF1472" s="238">
        <v>6.0904472640455554</v>
      </c>
      <c r="DG1472" s="238">
        <v>6.3916673082213151</v>
      </c>
      <c r="DH1472" s="238">
        <v>5.1740270277449723</v>
      </c>
      <c r="DI1472" s="238">
        <v>4.2602371805752188</v>
      </c>
      <c r="DJ1472" s="238">
        <v>4.5211179920328686</v>
      </c>
      <c r="DK1472" s="238">
        <v>4.7724467697740005</v>
      </c>
      <c r="DL1472" s="238">
        <v>5.0062875175335639</v>
      </c>
      <c r="DM1472" s="238">
        <v>5.1551866758214384</v>
      </c>
      <c r="DN1472" s="238">
        <v>3.0891045223579212</v>
      </c>
      <c r="DO1472" s="238">
        <v>5.4216088332668555</v>
      </c>
      <c r="DP1472" s="238">
        <v>5.5704345794157097</v>
      </c>
      <c r="DQ1472" s="238">
        <v>4.3077883856466332</v>
      </c>
      <c r="DR1472" s="238">
        <v>6.0119110640420992</v>
      </c>
      <c r="DS1472" s="238">
        <v>3.6242856587683874</v>
      </c>
      <c r="DT1472" s="238">
        <v>3.804240077484256</v>
      </c>
      <c r="DU1472" s="238">
        <v>3.9328237650444375</v>
      </c>
      <c r="DV1472" s="238">
        <v>5.149660353774105</v>
      </c>
      <c r="DW1472" s="238">
        <v>3.0750692166504732</v>
      </c>
      <c r="DX1472" s="238">
        <v>3.0490446884655857</v>
      </c>
      <c r="DY1472" s="238">
        <v>2.9755735471887426</v>
      </c>
      <c r="DZ1472" s="238">
        <v>2.9237788655525545</v>
      </c>
      <c r="EA1472" s="238">
        <v>2.9513933531818597</v>
      </c>
      <c r="EB1472" s="238">
        <v>2.449669797153271</v>
      </c>
      <c r="EC1472" s="238">
        <v>2.8439383977377539</v>
      </c>
      <c r="ED1472" s="238">
        <v>1.8645375008848937</v>
      </c>
    </row>
    <row r="1473" spans="1:134" x14ac:dyDescent="0.25">
      <c r="A1473" s="262">
        <v>-5375</v>
      </c>
      <c r="B1473" s="237">
        <v>109.09101202536111</v>
      </c>
      <c r="C1473" s="238">
        <v>108.50861825853674</v>
      </c>
      <c r="D1473" s="130">
        <v>1897.9166666666667</v>
      </c>
      <c r="E1473" s="238">
        <v>0</v>
      </c>
      <c r="F1473" s="238">
        <v>0</v>
      </c>
      <c r="G1473" s="238">
        <v>0</v>
      </c>
      <c r="H1473" s="238">
        <v>0</v>
      </c>
      <c r="I1473" s="238">
        <v>0</v>
      </c>
      <c r="J1473" s="131">
        <v>0</v>
      </c>
      <c r="K1473" s="131">
        <v>0</v>
      </c>
      <c r="L1473" s="131">
        <v>0</v>
      </c>
      <c r="M1473" s="131">
        <v>0</v>
      </c>
      <c r="N1473" s="131">
        <v>0</v>
      </c>
      <c r="O1473" s="131">
        <v>99.69</v>
      </c>
      <c r="P1473" s="131">
        <v>99.69</v>
      </c>
      <c r="Q1473" s="131">
        <v>99.69</v>
      </c>
      <c r="R1473" s="131">
        <v>99.14</v>
      </c>
      <c r="S1473" s="131">
        <v>8.0000000000000302</v>
      </c>
      <c r="T1473" s="131">
        <v>4</v>
      </c>
      <c r="U1473" s="7">
        <v>3</v>
      </c>
      <c r="V1473" s="131">
        <v>4</v>
      </c>
      <c r="W1473" s="131">
        <v>0</v>
      </c>
      <c r="X1473" s="131">
        <v>2</v>
      </c>
      <c r="Y1473" s="237">
        <v>0</v>
      </c>
      <c r="Z1473" s="237">
        <v>100</v>
      </c>
      <c r="AA1473" s="131">
        <v>6</v>
      </c>
      <c r="AB1473" s="131">
        <v>3.5</v>
      </c>
      <c r="AC1473" s="131">
        <v>8</v>
      </c>
      <c r="AD1473" s="131">
        <v>6</v>
      </c>
      <c r="AE1473" s="131">
        <v>0</v>
      </c>
      <c r="AF1473" s="131">
        <v>0</v>
      </c>
      <c r="AG1473" s="131">
        <v>0</v>
      </c>
      <c r="AH1473" s="131">
        <v>0</v>
      </c>
      <c r="AI1473" s="131">
        <v>0</v>
      </c>
      <c r="AJ1473" s="131">
        <v>0</v>
      </c>
      <c r="AK1473" s="131">
        <v>0</v>
      </c>
      <c r="AL1473" s="131">
        <v>0</v>
      </c>
      <c r="AM1473" s="238">
        <v>4.2680203168665249</v>
      </c>
      <c r="AN1473" s="238">
        <v>8.8045170527921037</v>
      </c>
      <c r="AO1473" s="238">
        <v>14.964371499504686</v>
      </c>
      <c r="AP1473" s="238">
        <v>14.752942500963671</v>
      </c>
      <c r="AQ1473" s="238">
        <v>14.466527544823377</v>
      </c>
      <c r="AR1473" s="238">
        <v>13.679719048027108</v>
      </c>
      <c r="AS1473" s="238">
        <v>13.164797365343336</v>
      </c>
      <c r="AT1473" s="269">
        <v>4.1397037823156229</v>
      </c>
      <c r="AU1473" s="269">
        <v>8.0952448004715691</v>
      </c>
      <c r="AV1473" s="269">
        <v>13.402099666612138</v>
      </c>
      <c r="AW1473" s="269">
        <v>13.326138364635632</v>
      </c>
      <c r="AX1473" s="269">
        <v>11.668176886416783</v>
      </c>
      <c r="AY1473" s="269">
        <v>10.615829048736055</v>
      </c>
      <c r="AZ1473" s="269">
        <v>11.627505584984311</v>
      </c>
      <c r="BA1473" s="269">
        <v>12.394708895300251</v>
      </c>
      <c r="BB1473" s="269">
        <v>14.392230471634184</v>
      </c>
      <c r="BC1473" s="238">
        <v>4.1354966076510609</v>
      </c>
      <c r="BD1473" s="238">
        <v>7.4263452901752114</v>
      </c>
      <c r="BE1473" s="238">
        <v>12.109350669091041</v>
      </c>
      <c r="BF1473" s="238">
        <v>12.278451724039911</v>
      </c>
      <c r="BG1473" s="238">
        <v>11.287412141001726</v>
      </c>
      <c r="BH1473" s="238">
        <v>9.4073108864305368</v>
      </c>
      <c r="BI1473" s="238">
        <v>10.477832884771635</v>
      </c>
      <c r="BJ1473" s="238">
        <v>11.941094565739453</v>
      </c>
      <c r="BK1473" s="238">
        <v>12.511267320465704</v>
      </c>
      <c r="BL1473" s="238">
        <v>14.701280079539185</v>
      </c>
      <c r="BM1473" s="238">
        <v>14.465463308277863</v>
      </c>
      <c r="BN1473" s="238">
        <v>9.3046156474337902</v>
      </c>
      <c r="BO1473" s="238">
        <v>4.1539137567749727</v>
      </c>
      <c r="BP1473" s="238">
        <v>6.7473155105628999</v>
      </c>
      <c r="BQ1473" s="238">
        <v>10.711744938115858</v>
      </c>
      <c r="BR1473" s="238">
        <v>11.093963338055836</v>
      </c>
      <c r="BS1473" s="238">
        <v>9.2965533749732128</v>
      </c>
      <c r="BT1473" s="238">
        <v>8.3472367581501263</v>
      </c>
      <c r="BU1473" s="238">
        <v>9.5318519121149414</v>
      </c>
      <c r="BV1473" s="238">
        <v>10.961234724143788</v>
      </c>
      <c r="BW1473" s="238">
        <v>11.918436522829506</v>
      </c>
      <c r="BX1473" s="238">
        <v>12.627341998993375</v>
      </c>
      <c r="BY1473" s="275">
        <v>11.516790368067685</v>
      </c>
      <c r="BZ1473" s="238">
        <v>4.1646302991584578</v>
      </c>
      <c r="CA1473" s="238">
        <v>5.9823749814914668</v>
      </c>
      <c r="CB1473" s="238">
        <v>8.9579768021209816</v>
      </c>
      <c r="CC1473" s="238">
        <v>10.612749477331302</v>
      </c>
      <c r="CD1473" s="238">
        <v>8.1692373804808707</v>
      </c>
      <c r="CE1473" s="238">
        <v>6.901264824546546</v>
      </c>
      <c r="CF1473" s="238">
        <v>8.0137243803738905</v>
      </c>
      <c r="CG1473" s="238">
        <v>8.9765077447584076</v>
      </c>
      <c r="CH1473" s="238">
        <v>9.8433729976698299</v>
      </c>
      <c r="CI1473" s="238">
        <v>10.368408698764853</v>
      </c>
      <c r="CJ1473" s="238">
        <v>7.9099521583064112</v>
      </c>
      <c r="CK1473" s="238">
        <v>4.2812411781243505</v>
      </c>
      <c r="CL1473" s="238">
        <v>5.2911396204632446</v>
      </c>
      <c r="CM1473" s="238">
        <v>8.0341886330948782</v>
      </c>
      <c r="CN1473" s="238">
        <v>8.794217082389812</v>
      </c>
      <c r="CO1473" s="238">
        <v>6.9516206826319555</v>
      </c>
      <c r="CP1473" s="238">
        <v>5.9906371533377802</v>
      </c>
      <c r="CQ1473" s="238">
        <v>6.5696820976264645</v>
      </c>
      <c r="CR1473" s="238">
        <v>7.1341941864138105</v>
      </c>
      <c r="CS1473" s="238">
        <v>7.9691283614542749</v>
      </c>
      <c r="CT1473" s="238">
        <v>8.3677600542061956</v>
      </c>
      <c r="CU1473" s="238">
        <v>3.9929373503798131</v>
      </c>
      <c r="CV1473" s="238">
        <v>4.5447308405328339</v>
      </c>
      <c r="CW1473" s="238">
        <v>7.0639764007117058</v>
      </c>
      <c r="CX1473" s="238">
        <v>8.4699218288542397</v>
      </c>
      <c r="CY1473" s="238">
        <v>5.9166070363293359</v>
      </c>
      <c r="CZ1473" s="238">
        <v>5.1787736113920451</v>
      </c>
      <c r="DA1473" s="238">
        <v>5.6214142896391888</v>
      </c>
      <c r="DB1473" s="238">
        <v>6.0213109791288035</v>
      </c>
      <c r="DC1473" s="238">
        <v>6.4366212397002709</v>
      </c>
      <c r="DD1473" s="238">
        <v>6.9015140445231395</v>
      </c>
      <c r="DE1473" s="238">
        <v>3.9852665491275254</v>
      </c>
      <c r="DF1473" s="238">
        <v>6.0904472640455554</v>
      </c>
      <c r="DG1473" s="238">
        <v>6.3916673082213151</v>
      </c>
      <c r="DH1473" s="238">
        <v>5.1740270277449723</v>
      </c>
      <c r="DI1473" s="238">
        <v>4.2602371805752188</v>
      </c>
      <c r="DJ1473" s="238">
        <v>4.5211179920328686</v>
      </c>
      <c r="DK1473" s="238">
        <v>4.7724467697740005</v>
      </c>
      <c r="DL1473" s="238">
        <v>5.0062875175335639</v>
      </c>
      <c r="DM1473" s="238">
        <v>5.1551866758214384</v>
      </c>
      <c r="DN1473" s="238">
        <v>3.0891045223579212</v>
      </c>
      <c r="DO1473" s="238">
        <v>5.4216088332668555</v>
      </c>
      <c r="DP1473" s="238">
        <v>5.5704345794157097</v>
      </c>
      <c r="DQ1473" s="238">
        <v>4.3077883856466332</v>
      </c>
      <c r="DR1473" s="238">
        <v>6.0119110640420992</v>
      </c>
      <c r="DS1473" s="238">
        <v>3.6242856587683874</v>
      </c>
      <c r="DT1473" s="238">
        <v>3.804240077484256</v>
      </c>
      <c r="DU1473" s="238">
        <v>3.9328237650444375</v>
      </c>
      <c r="DV1473" s="238">
        <v>5.149660353774105</v>
      </c>
      <c r="DW1473" s="238">
        <v>3.0750692166504732</v>
      </c>
      <c r="DX1473" s="238">
        <v>3.0490446884655857</v>
      </c>
      <c r="DY1473" s="238">
        <v>2.9755735471887426</v>
      </c>
      <c r="DZ1473" s="238">
        <v>2.9237788655525545</v>
      </c>
      <c r="EA1473" s="238">
        <v>2.9513933531818597</v>
      </c>
      <c r="EB1473" s="238">
        <v>2.449669797153271</v>
      </c>
      <c r="EC1473" s="238">
        <v>2.8439383977377539</v>
      </c>
      <c r="ED1473" s="238">
        <v>1.8645375008848937</v>
      </c>
    </row>
    <row r="1474" spans="1:134" x14ac:dyDescent="0.25">
      <c r="A1474" s="262">
        <v>-5380</v>
      </c>
      <c r="B1474" s="237">
        <v>109.03468892507011</v>
      </c>
      <c r="C1474" s="238">
        <v>108.45267092564816</v>
      </c>
      <c r="D1474" s="130">
        <v>1897.8333333333333</v>
      </c>
      <c r="E1474" s="238">
        <v>0</v>
      </c>
      <c r="F1474" s="238">
        <v>0</v>
      </c>
      <c r="G1474" s="238">
        <v>0</v>
      </c>
      <c r="H1474" s="238">
        <v>0</v>
      </c>
      <c r="I1474" s="238">
        <v>0</v>
      </c>
      <c r="J1474" s="131">
        <v>0</v>
      </c>
      <c r="K1474" s="131">
        <v>0</v>
      </c>
      <c r="L1474" s="131">
        <v>0</v>
      </c>
      <c r="M1474" s="131">
        <v>0</v>
      </c>
      <c r="N1474" s="131">
        <v>0</v>
      </c>
      <c r="O1474" s="131">
        <v>99.69</v>
      </c>
      <c r="P1474" s="131">
        <v>99.69</v>
      </c>
      <c r="Q1474" s="131">
        <v>99.69</v>
      </c>
      <c r="R1474" s="131">
        <v>99.14</v>
      </c>
      <c r="S1474" s="131">
        <v>8.0000000000000302</v>
      </c>
      <c r="T1474" s="131">
        <v>4</v>
      </c>
      <c r="U1474" s="7">
        <v>3</v>
      </c>
      <c r="V1474" s="131">
        <v>4</v>
      </c>
      <c r="W1474" s="131">
        <v>0</v>
      </c>
      <c r="X1474" s="131">
        <v>2</v>
      </c>
      <c r="Y1474" s="237">
        <v>0</v>
      </c>
      <c r="Z1474" s="237">
        <v>100</v>
      </c>
      <c r="AA1474" s="131">
        <v>6</v>
      </c>
      <c r="AB1474" s="131">
        <v>3.5</v>
      </c>
      <c r="AC1474" s="131">
        <v>8</v>
      </c>
      <c r="AD1474" s="131">
        <v>6</v>
      </c>
      <c r="AE1474" s="131">
        <v>0</v>
      </c>
      <c r="AF1474" s="131">
        <v>0</v>
      </c>
      <c r="AG1474" s="131">
        <v>0</v>
      </c>
      <c r="AH1474" s="131">
        <v>0</v>
      </c>
      <c r="AI1474" s="131">
        <v>0</v>
      </c>
      <c r="AJ1474" s="131">
        <v>0</v>
      </c>
      <c r="AK1474" s="131">
        <v>0</v>
      </c>
      <c r="AL1474" s="131">
        <v>0</v>
      </c>
      <c r="AM1474" s="238">
        <v>4.2680203168665249</v>
      </c>
      <c r="AN1474" s="238">
        <v>8.8045170527921037</v>
      </c>
      <c r="AO1474" s="238">
        <v>14.964371499504686</v>
      </c>
      <c r="AP1474" s="238">
        <v>14.752942500963671</v>
      </c>
      <c r="AQ1474" s="238">
        <v>14.466527544823377</v>
      </c>
      <c r="AR1474" s="238">
        <v>13.679719048027108</v>
      </c>
      <c r="AS1474" s="238">
        <v>13.164797365343336</v>
      </c>
      <c r="AT1474" s="269">
        <v>4.1397037823156229</v>
      </c>
      <c r="AU1474" s="269">
        <v>8.0952448004715691</v>
      </c>
      <c r="AV1474" s="269">
        <v>13.402099666612138</v>
      </c>
      <c r="AW1474" s="269">
        <v>13.326138364635632</v>
      </c>
      <c r="AX1474" s="269">
        <v>11.668176886416783</v>
      </c>
      <c r="AY1474" s="269">
        <v>10.615829048736055</v>
      </c>
      <c r="AZ1474" s="269">
        <v>11.627505584984311</v>
      </c>
      <c r="BA1474" s="269">
        <v>12.394708895300251</v>
      </c>
      <c r="BB1474" s="269">
        <v>14.392230471634184</v>
      </c>
      <c r="BC1474" s="238">
        <v>4.1354966076510609</v>
      </c>
      <c r="BD1474" s="238">
        <v>7.4263452901752114</v>
      </c>
      <c r="BE1474" s="238">
        <v>12.109350669091041</v>
      </c>
      <c r="BF1474" s="238">
        <v>12.278451724039911</v>
      </c>
      <c r="BG1474" s="238">
        <v>11.287412141001726</v>
      </c>
      <c r="BH1474" s="238">
        <v>9.4073108864305368</v>
      </c>
      <c r="BI1474" s="238">
        <v>10.477832884771635</v>
      </c>
      <c r="BJ1474" s="238">
        <v>11.941094565739453</v>
      </c>
      <c r="BK1474" s="238">
        <v>12.511267320465704</v>
      </c>
      <c r="BL1474" s="238">
        <v>14.701280079539185</v>
      </c>
      <c r="BM1474" s="238">
        <v>14.465463308277863</v>
      </c>
      <c r="BN1474" s="238">
        <v>9.3046156474337902</v>
      </c>
      <c r="BO1474" s="238">
        <v>4.1539137567749727</v>
      </c>
      <c r="BP1474" s="238">
        <v>6.7473155105628999</v>
      </c>
      <c r="BQ1474" s="238">
        <v>10.711744938115858</v>
      </c>
      <c r="BR1474" s="238">
        <v>11.093963338055836</v>
      </c>
      <c r="BS1474" s="238">
        <v>9.2965533749732128</v>
      </c>
      <c r="BT1474" s="238">
        <v>8.3472367581501263</v>
      </c>
      <c r="BU1474" s="238">
        <v>9.5318519121149414</v>
      </c>
      <c r="BV1474" s="238">
        <v>10.961234724143788</v>
      </c>
      <c r="BW1474" s="238">
        <v>11.918436522829506</v>
      </c>
      <c r="BX1474" s="238">
        <v>12.627341998993375</v>
      </c>
      <c r="BY1474" s="275">
        <v>11.516790368067685</v>
      </c>
      <c r="BZ1474" s="238">
        <v>4.1646302991584578</v>
      </c>
      <c r="CA1474" s="238">
        <v>5.9823749814914668</v>
      </c>
      <c r="CB1474" s="238">
        <v>8.9579768021209816</v>
      </c>
      <c r="CC1474" s="238">
        <v>10.612749477331302</v>
      </c>
      <c r="CD1474" s="238">
        <v>8.1692373804808707</v>
      </c>
      <c r="CE1474" s="238">
        <v>6.901264824546546</v>
      </c>
      <c r="CF1474" s="238">
        <v>8.0137243803738905</v>
      </c>
      <c r="CG1474" s="238">
        <v>8.9765077447584076</v>
      </c>
      <c r="CH1474" s="238">
        <v>9.8433729976698299</v>
      </c>
      <c r="CI1474" s="238">
        <v>10.368408698764853</v>
      </c>
      <c r="CJ1474" s="238">
        <v>7.9099521583064112</v>
      </c>
      <c r="CK1474" s="238">
        <v>4.2812411781243505</v>
      </c>
      <c r="CL1474" s="238">
        <v>5.2911396204632446</v>
      </c>
      <c r="CM1474" s="238">
        <v>8.0341886330948782</v>
      </c>
      <c r="CN1474" s="238">
        <v>8.794217082389812</v>
      </c>
      <c r="CO1474" s="238">
        <v>6.9516206826319555</v>
      </c>
      <c r="CP1474" s="238">
        <v>5.9906371533377802</v>
      </c>
      <c r="CQ1474" s="238">
        <v>6.5696820976264645</v>
      </c>
      <c r="CR1474" s="238">
        <v>7.1341941864138105</v>
      </c>
      <c r="CS1474" s="238">
        <v>7.9691283614542749</v>
      </c>
      <c r="CT1474" s="238">
        <v>8.3677600542061956</v>
      </c>
      <c r="CU1474" s="238">
        <v>3.9929373503798131</v>
      </c>
      <c r="CV1474" s="238">
        <v>4.5447308405328339</v>
      </c>
      <c r="CW1474" s="238">
        <v>7.0639764007117058</v>
      </c>
      <c r="CX1474" s="238">
        <v>8.4699218288542397</v>
      </c>
      <c r="CY1474" s="238">
        <v>5.9166070363293359</v>
      </c>
      <c r="CZ1474" s="238">
        <v>5.1787736113920451</v>
      </c>
      <c r="DA1474" s="238">
        <v>5.6214142896391888</v>
      </c>
      <c r="DB1474" s="238">
        <v>6.0213109791288035</v>
      </c>
      <c r="DC1474" s="238">
        <v>6.4366212397002709</v>
      </c>
      <c r="DD1474" s="238">
        <v>6.9015140445231395</v>
      </c>
      <c r="DE1474" s="238">
        <v>3.9852665491275254</v>
      </c>
      <c r="DF1474" s="238">
        <v>6.0904472640455554</v>
      </c>
      <c r="DG1474" s="238">
        <v>6.3916673082213151</v>
      </c>
      <c r="DH1474" s="238">
        <v>5.1740270277449723</v>
      </c>
      <c r="DI1474" s="238">
        <v>4.2602371805752188</v>
      </c>
      <c r="DJ1474" s="238">
        <v>4.5211179920328686</v>
      </c>
      <c r="DK1474" s="238">
        <v>4.7724467697740005</v>
      </c>
      <c r="DL1474" s="238">
        <v>5.0062875175335639</v>
      </c>
      <c r="DM1474" s="238">
        <v>5.1551866758214384</v>
      </c>
      <c r="DN1474" s="238">
        <v>3.0891045223579212</v>
      </c>
      <c r="DO1474" s="238">
        <v>5.4216088332668555</v>
      </c>
      <c r="DP1474" s="238">
        <v>5.5704345794157097</v>
      </c>
      <c r="DQ1474" s="238">
        <v>4.3077883856466332</v>
      </c>
      <c r="DR1474" s="238">
        <v>6.0119110640420992</v>
      </c>
      <c r="DS1474" s="238">
        <v>3.6242856587683874</v>
      </c>
      <c r="DT1474" s="238">
        <v>3.804240077484256</v>
      </c>
      <c r="DU1474" s="238">
        <v>3.9328237650444375</v>
      </c>
      <c r="DV1474" s="238">
        <v>5.149660353774105</v>
      </c>
      <c r="DW1474" s="238">
        <v>3.0750692166504732</v>
      </c>
      <c r="DX1474" s="238">
        <v>3.0490446884655857</v>
      </c>
      <c r="DY1474" s="238">
        <v>2.9755735471887426</v>
      </c>
      <c r="DZ1474" s="238">
        <v>2.9237788655525545</v>
      </c>
      <c r="EA1474" s="238">
        <v>2.9513933531818597</v>
      </c>
      <c r="EB1474" s="238">
        <v>2.449669797153271</v>
      </c>
      <c r="EC1474" s="238">
        <v>2.8439383977377539</v>
      </c>
      <c r="ED1474" s="238">
        <v>1.8645375008848937</v>
      </c>
    </row>
    <row r="1475" spans="1:134" x14ac:dyDescent="0.25">
      <c r="A1475" s="262">
        <v>-5385</v>
      </c>
      <c r="B1475" s="237">
        <v>108.99210056442912</v>
      </c>
      <c r="C1475" s="238">
        <v>108.41021614368995</v>
      </c>
      <c r="D1475" s="130">
        <v>1897.75</v>
      </c>
      <c r="E1475" s="238">
        <v>0</v>
      </c>
      <c r="F1475" s="238">
        <v>0</v>
      </c>
      <c r="G1475" s="238">
        <v>0</v>
      </c>
      <c r="H1475" s="238">
        <v>0</v>
      </c>
      <c r="I1475" s="238">
        <v>0</v>
      </c>
      <c r="J1475" s="131">
        <v>0</v>
      </c>
      <c r="K1475" s="131">
        <v>0</v>
      </c>
      <c r="L1475" s="131">
        <v>0</v>
      </c>
      <c r="M1475" s="131">
        <v>0</v>
      </c>
      <c r="N1475" s="131">
        <v>0</v>
      </c>
      <c r="O1475" s="131">
        <v>99.69</v>
      </c>
      <c r="P1475" s="131">
        <v>99.69</v>
      </c>
      <c r="Q1475" s="131">
        <v>99.69</v>
      </c>
      <c r="R1475" s="131">
        <v>99.14</v>
      </c>
      <c r="S1475" s="131">
        <v>8.0000000000000302</v>
      </c>
      <c r="T1475" s="131">
        <v>4</v>
      </c>
      <c r="U1475" s="7">
        <v>3</v>
      </c>
      <c r="V1475" s="131">
        <v>4</v>
      </c>
      <c r="W1475" s="131">
        <v>0</v>
      </c>
      <c r="X1475" s="131">
        <v>2</v>
      </c>
      <c r="Y1475" s="237">
        <v>0</v>
      </c>
      <c r="Z1475" s="237">
        <v>100</v>
      </c>
      <c r="AA1475" s="131">
        <v>6</v>
      </c>
      <c r="AB1475" s="131">
        <v>3.5</v>
      </c>
      <c r="AC1475" s="131">
        <v>8</v>
      </c>
      <c r="AD1475" s="131">
        <v>6</v>
      </c>
      <c r="AE1475" s="131">
        <v>0</v>
      </c>
      <c r="AF1475" s="131">
        <v>0</v>
      </c>
      <c r="AG1475" s="131">
        <v>0</v>
      </c>
      <c r="AH1475" s="131">
        <v>0</v>
      </c>
      <c r="AI1475" s="131">
        <v>0</v>
      </c>
      <c r="AJ1475" s="131">
        <v>0</v>
      </c>
      <c r="AK1475" s="131">
        <v>0</v>
      </c>
      <c r="AL1475" s="131">
        <v>0</v>
      </c>
      <c r="AM1475" s="238">
        <v>4.2680203168665249</v>
      </c>
      <c r="AN1475" s="238">
        <v>8.8045170527921037</v>
      </c>
      <c r="AO1475" s="238">
        <v>14.964371499504686</v>
      </c>
      <c r="AP1475" s="238">
        <v>14.752942500963671</v>
      </c>
      <c r="AQ1475" s="238">
        <v>14.466527544823377</v>
      </c>
      <c r="AR1475" s="238">
        <v>13.679719048027108</v>
      </c>
      <c r="AS1475" s="238">
        <v>13.164797365343336</v>
      </c>
      <c r="AT1475" s="269">
        <v>4.1397037823156229</v>
      </c>
      <c r="AU1475" s="269">
        <v>8.0952448004715691</v>
      </c>
      <c r="AV1475" s="269">
        <v>13.402099666612138</v>
      </c>
      <c r="AW1475" s="269">
        <v>13.326138364635632</v>
      </c>
      <c r="AX1475" s="269">
        <v>11.668176886416783</v>
      </c>
      <c r="AY1475" s="269">
        <v>10.615829048736055</v>
      </c>
      <c r="AZ1475" s="269">
        <v>11.627505584984311</v>
      </c>
      <c r="BA1475" s="269">
        <v>12.394708895300251</v>
      </c>
      <c r="BB1475" s="269">
        <v>14.392230471634184</v>
      </c>
      <c r="BC1475" s="238">
        <v>4.1354966076510609</v>
      </c>
      <c r="BD1475" s="238">
        <v>7.4263452901752114</v>
      </c>
      <c r="BE1475" s="238">
        <v>12.109350669091041</v>
      </c>
      <c r="BF1475" s="238">
        <v>12.278451724039911</v>
      </c>
      <c r="BG1475" s="238">
        <v>11.287412141001726</v>
      </c>
      <c r="BH1475" s="238">
        <v>9.4073108864305368</v>
      </c>
      <c r="BI1475" s="238">
        <v>10.477832884771635</v>
      </c>
      <c r="BJ1475" s="238">
        <v>11.941094565739453</v>
      </c>
      <c r="BK1475" s="238">
        <v>12.511267320465704</v>
      </c>
      <c r="BL1475" s="238">
        <v>14.701280079539185</v>
      </c>
      <c r="BM1475" s="238">
        <v>14.465463308277863</v>
      </c>
      <c r="BN1475" s="238">
        <v>9.3046156474337902</v>
      </c>
      <c r="BO1475" s="238">
        <v>4.1539137567749727</v>
      </c>
      <c r="BP1475" s="238">
        <v>6.7473155105628999</v>
      </c>
      <c r="BQ1475" s="238">
        <v>10.711744938115858</v>
      </c>
      <c r="BR1475" s="238">
        <v>11.093963338055836</v>
      </c>
      <c r="BS1475" s="238">
        <v>9.2965533749732128</v>
      </c>
      <c r="BT1475" s="238">
        <v>8.3472367581501263</v>
      </c>
      <c r="BU1475" s="238">
        <v>9.5318519121149414</v>
      </c>
      <c r="BV1475" s="238">
        <v>10.961234724143788</v>
      </c>
      <c r="BW1475" s="238">
        <v>11.918436522829506</v>
      </c>
      <c r="BX1475" s="238">
        <v>12.627341998993375</v>
      </c>
      <c r="BY1475" s="275">
        <v>11.516790368067685</v>
      </c>
      <c r="BZ1475" s="238">
        <v>4.1646302991584578</v>
      </c>
      <c r="CA1475" s="238">
        <v>5.9823749814914668</v>
      </c>
      <c r="CB1475" s="238">
        <v>8.9579768021209816</v>
      </c>
      <c r="CC1475" s="238">
        <v>10.612749477331302</v>
      </c>
      <c r="CD1475" s="238">
        <v>8.1692373804808707</v>
      </c>
      <c r="CE1475" s="238">
        <v>6.901264824546546</v>
      </c>
      <c r="CF1475" s="238">
        <v>8.0137243803738905</v>
      </c>
      <c r="CG1475" s="238">
        <v>8.9765077447584076</v>
      </c>
      <c r="CH1475" s="238">
        <v>9.8433729976698299</v>
      </c>
      <c r="CI1475" s="238">
        <v>10.368408698764853</v>
      </c>
      <c r="CJ1475" s="238">
        <v>7.9099521583064112</v>
      </c>
      <c r="CK1475" s="238">
        <v>4.2812411781243505</v>
      </c>
      <c r="CL1475" s="238">
        <v>5.2911396204632446</v>
      </c>
      <c r="CM1475" s="238">
        <v>8.0341886330948782</v>
      </c>
      <c r="CN1475" s="238">
        <v>8.794217082389812</v>
      </c>
      <c r="CO1475" s="238">
        <v>6.9516206826319555</v>
      </c>
      <c r="CP1475" s="238">
        <v>5.9906371533377802</v>
      </c>
      <c r="CQ1475" s="238">
        <v>6.5696820976264645</v>
      </c>
      <c r="CR1475" s="238">
        <v>7.1341941864138105</v>
      </c>
      <c r="CS1475" s="238">
        <v>7.9691283614542749</v>
      </c>
      <c r="CT1475" s="238">
        <v>8.3677600542061956</v>
      </c>
      <c r="CU1475" s="238">
        <v>3.9929373503798131</v>
      </c>
      <c r="CV1475" s="238">
        <v>4.5447308405328339</v>
      </c>
      <c r="CW1475" s="238">
        <v>7.0639764007117058</v>
      </c>
      <c r="CX1475" s="238">
        <v>8.4699218288542397</v>
      </c>
      <c r="CY1475" s="238">
        <v>5.9166070363293359</v>
      </c>
      <c r="CZ1475" s="238">
        <v>5.1787736113920451</v>
      </c>
      <c r="DA1475" s="238">
        <v>5.6214142896391888</v>
      </c>
      <c r="DB1475" s="238">
        <v>6.0213109791288035</v>
      </c>
      <c r="DC1475" s="238">
        <v>6.4366212397002709</v>
      </c>
      <c r="DD1475" s="238">
        <v>6.9015140445231395</v>
      </c>
      <c r="DE1475" s="238">
        <v>3.9852665491275254</v>
      </c>
      <c r="DF1475" s="238">
        <v>6.0904472640455554</v>
      </c>
      <c r="DG1475" s="238">
        <v>6.3916673082213151</v>
      </c>
      <c r="DH1475" s="238">
        <v>5.1740270277449723</v>
      </c>
      <c r="DI1475" s="238">
        <v>4.2602371805752188</v>
      </c>
      <c r="DJ1475" s="238">
        <v>4.5211179920328686</v>
      </c>
      <c r="DK1475" s="238">
        <v>4.7724467697740005</v>
      </c>
      <c r="DL1475" s="238">
        <v>5.0062875175335639</v>
      </c>
      <c r="DM1475" s="238">
        <v>5.1551866758214384</v>
      </c>
      <c r="DN1475" s="238">
        <v>3.0891045223579212</v>
      </c>
      <c r="DO1475" s="238">
        <v>5.4216088332668555</v>
      </c>
      <c r="DP1475" s="238">
        <v>5.5704345794157097</v>
      </c>
      <c r="DQ1475" s="238">
        <v>4.3077883856466332</v>
      </c>
      <c r="DR1475" s="238">
        <v>6.0119110640420992</v>
      </c>
      <c r="DS1475" s="238">
        <v>3.6242856587683874</v>
      </c>
      <c r="DT1475" s="238">
        <v>3.804240077484256</v>
      </c>
      <c r="DU1475" s="238">
        <v>3.9328237650444375</v>
      </c>
      <c r="DV1475" s="238">
        <v>5.149660353774105</v>
      </c>
      <c r="DW1475" s="238">
        <v>3.0750692166504732</v>
      </c>
      <c r="DX1475" s="238">
        <v>3.0490446884655857</v>
      </c>
      <c r="DY1475" s="238">
        <v>2.9755735471887426</v>
      </c>
      <c r="DZ1475" s="238">
        <v>2.9237788655525545</v>
      </c>
      <c r="EA1475" s="238">
        <v>2.9513933531818597</v>
      </c>
      <c r="EB1475" s="238">
        <v>2.449669797153271</v>
      </c>
      <c r="EC1475" s="238">
        <v>2.8439383977377539</v>
      </c>
      <c r="ED1475" s="238">
        <v>1.8645375008848937</v>
      </c>
    </row>
    <row r="1476" spans="1:134" x14ac:dyDescent="0.25">
      <c r="A1476" s="262">
        <v>-5390</v>
      </c>
      <c r="B1476" s="237">
        <v>108.94966376090092</v>
      </c>
      <c r="C1476" s="238">
        <v>108.36791329353063</v>
      </c>
      <c r="D1476" s="130">
        <v>1897.6666666666667</v>
      </c>
      <c r="E1476" s="238">
        <v>0</v>
      </c>
      <c r="F1476" s="238">
        <v>0</v>
      </c>
      <c r="G1476" s="238">
        <v>0</v>
      </c>
      <c r="H1476" s="238">
        <v>0</v>
      </c>
      <c r="I1476" s="238">
        <v>0</v>
      </c>
      <c r="J1476" s="131">
        <v>0</v>
      </c>
      <c r="K1476" s="131">
        <v>0</v>
      </c>
      <c r="L1476" s="131">
        <v>0</v>
      </c>
      <c r="M1476" s="131">
        <v>0</v>
      </c>
      <c r="N1476" s="131">
        <v>0</v>
      </c>
      <c r="O1476" s="131">
        <v>99.69</v>
      </c>
      <c r="P1476" s="131">
        <v>99.69</v>
      </c>
      <c r="Q1476" s="131">
        <v>99.69</v>
      </c>
      <c r="R1476" s="131">
        <v>99.14</v>
      </c>
      <c r="S1476" s="131">
        <v>8.0000000000000302</v>
      </c>
      <c r="T1476" s="131">
        <v>4</v>
      </c>
      <c r="U1476" s="7">
        <v>3</v>
      </c>
      <c r="V1476" s="131">
        <v>4</v>
      </c>
      <c r="W1476" s="131">
        <v>0</v>
      </c>
      <c r="X1476" s="131">
        <v>2</v>
      </c>
      <c r="Y1476" s="237">
        <v>0</v>
      </c>
      <c r="Z1476" s="237">
        <v>100</v>
      </c>
      <c r="AA1476" s="131">
        <v>6</v>
      </c>
      <c r="AB1476" s="131">
        <v>3.5</v>
      </c>
      <c r="AC1476" s="131">
        <v>8</v>
      </c>
      <c r="AD1476" s="131">
        <v>6</v>
      </c>
      <c r="AE1476" s="131">
        <v>0</v>
      </c>
      <c r="AF1476" s="131">
        <v>0</v>
      </c>
      <c r="AG1476" s="131">
        <v>0</v>
      </c>
      <c r="AH1476" s="131">
        <v>0</v>
      </c>
      <c r="AI1476" s="131">
        <v>0</v>
      </c>
      <c r="AJ1476" s="131">
        <v>0</v>
      </c>
      <c r="AK1476" s="131">
        <v>0</v>
      </c>
      <c r="AL1476" s="131">
        <v>0</v>
      </c>
      <c r="AM1476" s="238">
        <v>4.2680203168665249</v>
      </c>
      <c r="AN1476" s="238">
        <v>8.8045170527921037</v>
      </c>
      <c r="AO1476" s="238">
        <v>14.964371499504686</v>
      </c>
      <c r="AP1476" s="238">
        <v>14.752942500963671</v>
      </c>
      <c r="AQ1476" s="238">
        <v>14.466527544823377</v>
      </c>
      <c r="AR1476" s="238">
        <v>13.679719048027108</v>
      </c>
      <c r="AS1476" s="238">
        <v>13.164797365343336</v>
      </c>
      <c r="AT1476" s="269">
        <v>4.1397037823156229</v>
      </c>
      <c r="AU1476" s="269">
        <v>8.0952448004715691</v>
      </c>
      <c r="AV1476" s="269">
        <v>13.402099666612138</v>
      </c>
      <c r="AW1476" s="269">
        <v>13.326138364635632</v>
      </c>
      <c r="AX1476" s="269">
        <v>11.668176886416783</v>
      </c>
      <c r="AY1476" s="269">
        <v>10.615829048736055</v>
      </c>
      <c r="AZ1476" s="269">
        <v>11.627505584984311</v>
      </c>
      <c r="BA1476" s="269">
        <v>12.394708895300251</v>
      </c>
      <c r="BB1476" s="269">
        <v>14.392230471634184</v>
      </c>
      <c r="BC1476" s="238">
        <v>4.1354966076510609</v>
      </c>
      <c r="BD1476" s="238">
        <v>7.4263452901752114</v>
      </c>
      <c r="BE1476" s="238">
        <v>12.109350669091041</v>
      </c>
      <c r="BF1476" s="238">
        <v>12.278451724039911</v>
      </c>
      <c r="BG1476" s="238">
        <v>11.287412141001726</v>
      </c>
      <c r="BH1476" s="238">
        <v>9.4073108864305368</v>
      </c>
      <c r="BI1476" s="238">
        <v>10.477832884771635</v>
      </c>
      <c r="BJ1476" s="238">
        <v>11.941094565739453</v>
      </c>
      <c r="BK1476" s="238">
        <v>12.511267320465704</v>
      </c>
      <c r="BL1476" s="238">
        <v>14.701280079539185</v>
      </c>
      <c r="BM1476" s="238">
        <v>14.465463308277863</v>
      </c>
      <c r="BN1476" s="238">
        <v>9.3046156474337902</v>
      </c>
      <c r="BO1476" s="238">
        <v>4.1539137567749727</v>
      </c>
      <c r="BP1476" s="238">
        <v>6.7473155105628999</v>
      </c>
      <c r="BQ1476" s="238">
        <v>10.711744938115858</v>
      </c>
      <c r="BR1476" s="238">
        <v>11.093963338055836</v>
      </c>
      <c r="BS1476" s="238">
        <v>9.2965533749732128</v>
      </c>
      <c r="BT1476" s="238">
        <v>8.3472367581501263</v>
      </c>
      <c r="BU1476" s="238">
        <v>9.5318519121149414</v>
      </c>
      <c r="BV1476" s="238">
        <v>10.961234724143788</v>
      </c>
      <c r="BW1476" s="238">
        <v>11.918436522829506</v>
      </c>
      <c r="BX1476" s="238">
        <v>12.627341998993375</v>
      </c>
      <c r="BY1476" s="275">
        <v>11.516790368067685</v>
      </c>
      <c r="BZ1476" s="238">
        <v>4.1646302991584578</v>
      </c>
      <c r="CA1476" s="238">
        <v>5.9823749814914668</v>
      </c>
      <c r="CB1476" s="238">
        <v>8.9579768021209816</v>
      </c>
      <c r="CC1476" s="238">
        <v>10.612749477331302</v>
      </c>
      <c r="CD1476" s="238">
        <v>8.1692373804808707</v>
      </c>
      <c r="CE1476" s="238">
        <v>6.901264824546546</v>
      </c>
      <c r="CF1476" s="238">
        <v>8.0137243803738905</v>
      </c>
      <c r="CG1476" s="238">
        <v>8.9765077447584076</v>
      </c>
      <c r="CH1476" s="238">
        <v>9.8433729976698299</v>
      </c>
      <c r="CI1476" s="238">
        <v>10.368408698764853</v>
      </c>
      <c r="CJ1476" s="238">
        <v>7.9099521583064112</v>
      </c>
      <c r="CK1476" s="238">
        <v>4.2812411781243505</v>
      </c>
      <c r="CL1476" s="238">
        <v>5.2911396204632446</v>
      </c>
      <c r="CM1476" s="238">
        <v>8.0341886330948782</v>
      </c>
      <c r="CN1476" s="238">
        <v>8.794217082389812</v>
      </c>
      <c r="CO1476" s="238">
        <v>6.9516206826319555</v>
      </c>
      <c r="CP1476" s="238">
        <v>5.9906371533377802</v>
      </c>
      <c r="CQ1476" s="238">
        <v>6.5696820976264645</v>
      </c>
      <c r="CR1476" s="238">
        <v>7.1341941864138105</v>
      </c>
      <c r="CS1476" s="238">
        <v>7.9691283614542749</v>
      </c>
      <c r="CT1476" s="238">
        <v>8.3677600542061956</v>
      </c>
      <c r="CU1476" s="238">
        <v>3.9929373503798131</v>
      </c>
      <c r="CV1476" s="238">
        <v>4.5447308405328339</v>
      </c>
      <c r="CW1476" s="238">
        <v>7.0639764007117058</v>
      </c>
      <c r="CX1476" s="238">
        <v>8.4699218288542397</v>
      </c>
      <c r="CY1476" s="238">
        <v>5.9166070363293359</v>
      </c>
      <c r="CZ1476" s="238">
        <v>5.1787736113920451</v>
      </c>
      <c r="DA1476" s="238">
        <v>5.6214142896391888</v>
      </c>
      <c r="DB1476" s="238">
        <v>6.0213109791288035</v>
      </c>
      <c r="DC1476" s="238">
        <v>6.4366212397002709</v>
      </c>
      <c r="DD1476" s="238">
        <v>6.9015140445231395</v>
      </c>
      <c r="DE1476" s="238">
        <v>3.9852665491275254</v>
      </c>
      <c r="DF1476" s="238">
        <v>6.0904472640455554</v>
      </c>
      <c r="DG1476" s="238">
        <v>6.3916673082213151</v>
      </c>
      <c r="DH1476" s="238">
        <v>5.1740270277449723</v>
      </c>
      <c r="DI1476" s="238">
        <v>4.2602371805752188</v>
      </c>
      <c r="DJ1476" s="238">
        <v>4.5211179920328686</v>
      </c>
      <c r="DK1476" s="238">
        <v>4.7724467697740005</v>
      </c>
      <c r="DL1476" s="238">
        <v>5.0062875175335639</v>
      </c>
      <c r="DM1476" s="238">
        <v>5.1551866758214384</v>
      </c>
      <c r="DN1476" s="238">
        <v>3.0891045223579212</v>
      </c>
      <c r="DO1476" s="238">
        <v>5.4216088332668555</v>
      </c>
      <c r="DP1476" s="238">
        <v>5.5704345794157097</v>
      </c>
      <c r="DQ1476" s="238">
        <v>4.3077883856466332</v>
      </c>
      <c r="DR1476" s="238">
        <v>6.0119110640420992</v>
      </c>
      <c r="DS1476" s="238">
        <v>3.6242856587683874</v>
      </c>
      <c r="DT1476" s="238">
        <v>3.804240077484256</v>
      </c>
      <c r="DU1476" s="238">
        <v>3.9328237650444375</v>
      </c>
      <c r="DV1476" s="238">
        <v>5.149660353774105</v>
      </c>
      <c r="DW1476" s="238">
        <v>3.0750692166504732</v>
      </c>
      <c r="DX1476" s="238">
        <v>3.0490446884655857</v>
      </c>
      <c r="DY1476" s="238">
        <v>2.9755735471887426</v>
      </c>
      <c r="DZ1476" s="238">
        <v>2.9237788655525545</v>
      </c>
      <c r="EA1476" s="238">
        <v>2.9513933531818597</v>
      </c>
      <c r="EB1476" s="238">
        <v>2.449669797153271</v>
      </c>
      <c r="EC1476" s="238">
        <v>2.8439383977377539</v>
      </c>
      <c r="ED1476" s="238">
        <v>1.8645375008848937</v>
      </c>
    </row>
    <row r="1477" spans="1:134" x14ac:dyDescent="0.25">
      <c r="A1477" s="262">
        <v>-5395</v>
      </c>
      <c r="B1477" s="237">
        <v>108.96111513419284</v>
      </c>
      <c r="C1477" s="238">
        <v>108.37949899528203</v>
      </c>
      <c r="D1477" s="130">
        <v>1897.5833333333333</v>
      </c>
      <c r="E1477" s="238">
        <v>0</v>
      </c>
      <c r="F1477" s="238">
        <v>0</v>
      </c>
      <c r="G1477" s="238">
        <v>0</v>
      </c>
      <c r="H1477" s="238">
        <v>0</v>
      </c>
      <c r="I1477" s="238">
        <v>0</v>
      </c>
      <c r="J1477" s="131">
        <v>0</v>
      </c>
      <c r="K1477" s="131">
        <v>0</v>
      </c>
      <c r="L1477" s="131">
        <v>0</v>
      </c>
      <c r="M1477" s="131">
        <v>0</v>
      </c>
      <c r="N1477" s="131">
        <v>0</v>
      </c>
      <c r="O1477" s="131">
        <v>99.69</v>
      </c>
      <c r="P1477" s="131">
        <v>99.69</v>
      </c>
      <c r="Q1477" s="131">
        <v>99.69</v>
      </c>
      <c r="R1477" s="131">
        <v>99.14</v>
      </c>
      <c r="S1477" s="131">
        <v>8.0000000000000302</v>
      </c>
      <c r="T1477" s="131">
        <v>4</v>
      </c>
      <c r="U1477" s="7">
        <v>3</v>
      </c>
      <c r="V1477" s="131">
        <v>4</v>
      </c>
      <c r="W1477" s="131">
        <v>0</v>
      </c>
      <c r="X1477" s="131">
        <v>2</v>
      </c>
      <c r="Y1477" s="237">
        <v>0</v>
      </c>
      <c r="Z1477" s="237">
        <v>100</v>
      </c>
      <c r="AA1477" s="131">
        <v>6</v>
      </c>
      <c r="AB1477" s="131">
        <v>3.5</v>
      </c>
      <c r="AC1477" s="131">
        <v>8</v>
      </c>
      <c r="AD1477" s="131">
        <v>6</v>
      </c>
      <c r="AE1477" s="131">
        <v>0</v>
      </c>
      <c r="AF1477" s="131">
        <v>0</v>
      </c>
      <c r="AG1477" s="131">
        <v>0</v>
      </c>
      <c r="AH1477" s="131">
        <v>0</v>
      </c>
      <c r="AI1477" s="131">
        <v>0</v>
      </c>
      <c r="AJ1477" s="131">
        <v>0</v>
      </c>
      <c r="AK1477" s="131">
        <v>0</v>
      </c>
      <c r="AL1477" s="131">
        <v>0</v>
      </c>
      <c r="AM1477" s="238">
        <v>4.2680203168665249</v>
      </c>
      <c r="AN1477" s="238">
        <v>8.8045170527921037</v>
      </c>
      <c r="AO1477" s="238">
        <v>14.964371499504686</v>
      </c>
      <c r="AP1477" s="238">
        <v>14.752942500963671</v>
      </c>
      <c r="AQ1477" s="238">
        <v>14.466527544823377</v>
      </c>
      <c r="AR1477" s="238">
        <v>13.679719048027108</v>
      </c>
      <c r="AS1477" s="238">
        <v>13.164797365343336</v>
      </c>
      <c r="AT1477" s="269">
        <v>4.1397037823156229</v>
      </c>
      <c r="AU1477" s="269">
        <v>8.0952448004715691</v>
      </c>
      <c r="AV1477" s="269">
        <v>13.402099666612138</v>
      </c>
      <c r="AW1477" s="269">
        <v>13.326138364635632</v>
      </c>
      <c r="AX1477" s="269">
        <v>11.668176886416783</v>
      </c>
      <c r="AY1477" s="269">
        <v>10.615829048736055</v>
      </c>
      <c r="AZ1477" s="269">
        <v>11.627505584984311</v>
      </c>
      <c r="BA1477" s="269">
        <v>12.394708895300251</v>
      </c>
      <c r="BB1477" s="269">
        <v>14.392230471634184</v>
      </c>
      <c r="BC1477" s="238">
        <v>4.1354966076510609</v>
      </c>
      <c r="BD1477" s="238">
        <v>7.4263452901752114</v>
      </c>
      <c r="BE1477" s="238">
        <v>12.109350669091041</v>
      </c>
      <c r="BF1477" s="238">
        <v>12.278451724039911</v>
      </c>
      <c r="BG1477" s="238">
        <v>11.287412141001726</v>
      </c>
      <c r="BH1477" s="238">
        <v>9.4073108864305368</v>
      </c>
      <c r="BI1477" s="238">
        <v>10.477832884771635</v>
      </c>
      <c r="BJ1477" s="238">
        <v>11.941094565739453</v>
      </c>
      <c r="BK1477" s="238">
        <v>12.511267320465704</v>
      </c>
      <c r="BL1477" s="238">
        <v>14.701280079539185</v>
      </c>
      <c r="BM1477" s="238">
        <v>14.465463308277863</v>
      </c>
      <c r="BN1477" s="238">
        <v>9.3046156474337902</v>
      </c>
      <c r="BO1477" s="238">
        <v>4.1539137567749727</v>
      </c>
      <c r="BP1477" s="238">
        <v>6.7473155105628999</v>
      </c>
      <c r="BQ1477" s="238">
        <v>10.711744938115858</v>
      </c>
      <c r="BR1477" s="238">
        <v>11.093963338055836</v>
      </c>
      <c r="BS1477" s="238">
        <v>9.2965533749732128</v>
      </c>
      <c r="BT1477" s="238">
        <v>8.3472367581501263</v>
      </c>
      <c r="BU1477" s="238">
        <v>9.5318519121149414</v>
      </c>
      <c r="BV1477" s="238">
        <v>10.961234724143788</v>
      </c>
      <c r="BW1477" s="238">
        <v>11.918436522829506</v>
      </c>
      <c r="BX1477" s="238">
        <v>12.627341998993375</v>
      </c>
      <c r="BY1477" s="275">
        <v>11.516790368067685</v>
      </c>
      <c r="BZ1477" s="238">
        <v>4.1646302991584578</v>
      </c>
      <c r="CA1477" s="238">
        <v>5.9823749814914668</v>
      </c>
      <c r="CB1477" s="238">
        <v>8.9579768021209816</v>
      </c>
      <c r="CC1477" s="238">
        <v>10.612749477331302</v>
      </c>
      <c r="CD1477" s="238">
        <v>8.1692373804808707</v>
      </c>
      <c r="CE1477" s="238">
        <v>6.901264824546546</v>
      </c>
      <c r="CF1477" s="238">
        <v>8.0137243803738905</v>
      </c>
      <c r="CG1477" s="238">
        <v>8.9765077447584076</v>
      </c>
      <c r="CH1477" s="238">
        <v>9.8433729976698299</v>
      </c>
      <c r="CI1477" s="238">
        <v>10.368408698764853</v>
      </c>
      <c r="CJ1477" s="238">
        <v>7.9099521583064112</v>
      </c>
      <c r="CK1477" s="238">
        <v>4.2812411781243505</v>
      </c>
      <c r="CL1477" s="238">
        <v>5.2911396204632446</v>
      </c>
      <c r="CM1477" s="238">
        <v>8.0341886330948782</v>
      </c>
      <c r="CN1477" s="238">
        <v>8.794217082389812</v>
      </c>
      <c r="CO1477" s="238">
        <v>6.9516206826319555</v>
      </c>
      <c r="CP1477" s="238">
        <v>5.9906371533377802</v>
      </c>
      <c r="CQ1477" s="238">
        <v>6.5696820976264645</v>
      </c>
      <c r="CR1477" s="238">
        <v>7.1341941864138105</v>
      </c>
      <c r="CS1477" s="238">
        <v>7.9691283614542749</v>
      </c>
      <c r="CT1477" s="238">
        <v>8.3677600542061956</v>
      </c>
      <c r="CU1477" s="238">
        <v>3.9929373503798131</v>
      </c>
      <c r="CV1477" s="238">
        <v>4.5447308405328339</v>
      </c>
      <c r="CW1477" s="238">
        <v>7.0639764007117058</v>
      </c>
      <c r="CX1477" s="238">
        <v>8.4699218288542397</v>
      </c>
      <c r="CY1477" s="238">
        <v>5.9166070363293359</v>
      </c>
      <c r="CZ1477" s="238">
        <v>5.1787736113920451</v>
      </c>
      <c r="DA1477" s="238">
        <v>5.6214142896391888</v>
      </c>
      <c r="DB1477" s="238">
        <v>6.0213109791288035</v>
      </c>
      <c r="DC1477" s="238">
        <v>6.4366212397002709</v>
      </c>
      <c r="DD1477" s="238">
        <v>6.9015140445231395</v>
      </c>
      <c r="DE1477" s="238">
        <v>3.9852665491275254</v>
      </c>
      <c r="DF1477" s="238">
        <v>6.0904472640455554</v>
      </c>
      <c r="DG1477" s="238">
        <v>6.3916673082213151</v>
      </c>
      <c r="DH1477" s="238">
        <v>5.1740270277449723</v>
      </c>
      <c r="DI1477" s="238">
        <v>4.2602371805752188</v>
      </c>
      <c r="DJ1477" s="238">
        <v>4.5211179920328686</v>
      </c>
      <c r="DK1477" s="238">
        <v>4.7724467697740005</v>
      </c>
      <c r="DL1477" s="238">
        <v>5.0062875175335639</v>
      </c>
      <c r="DM1477" s="238">
        <v>5.1551866758214384</v>
      </c>
      <c r="DN1477" s="238">
        <v>3.0891045223579212</v>
      </c>
      <c r="DO1477" s="238">
        <v>5.4216088332668555</v>
      </c>
      <c r="DP1477" s="238">
        <v>5.5704345794157097</v>
      </c>
      <c r="DQ1477" s="238">
        <v>4.3077883856466332</v>
      </c>
      <c r="DR1477" s="238">
        <v>6.0119110640420992</v>
      </c>
      <c r="DS1477" s="238">
        <v>3.6242856587683874</v>
      </c>
      <c r="DT1477" s="238">
        <v>3.804240077484256</v>
      </c>
      <c r="DU1477" s="238">
        <v>3.9328237650444375</v>
      </c>
      <c r="DV1477" s="238">
        <v>5.149660353774105</v>
      </c>
      <c r="DW1477" s="238">
        <v>3.0750692166504732</v>
      </c>
      <c r="DX1477" s="238">
        <v>3.0490446884655857</v>
      </c>
      <c r="DY1477" s="238">
        <v>2.9755735471887426</v>
      </c>
      <c r="DZ1477" s="238">
        <v>2.9237788655525545</v>
      </c>
      <c r="EA1477" s="238">
        <v>2.9513933531818597</v>
      </c>
      <c r="EB1477" s="238">
        <v>2.449669797153271</v>
      </c>
      <c r="EC1477" s="238">
        <v>2.8439383977377539</v>
      </c>
      <c r="ED1477" s="238">
        <v>1.8645375008848937</v>
      </c>
    </row>
    <row r="1478" spans="1:134" x14ac:dyDescent="0.25">
      <c r="A1478" s="262">
        <v>-5400</v>
      </c>
      <c r="B1478" s="237">
        <v>109.10854388117926</v>
      </c>
      <c r="C1478" s="238">
        <v>108.52608925553724</v>
      </c>
      <c r="D1478" s="130">
        <v>1897.5</v>
      </c>
      <c r="E1478" s="238">
        <v>0</v>
      </c>
      <c r="F1478" s="238">
        <v>0</v>
      </c>
      <c r="G1478" s="238">
        <v>0</v>
      </c>
      <c r="H1478" s="238">
        <v>0</v>
      </c>
      <c r="I1478" s="238">
        <v>0</v>
      </c>
      <c r="J1478" s="131">
        <v>0</v>
      </c>
      <c r="K1478" s="131">
        <v>0</v>
      </c>
      <c r="L1478" s="131">
        <v>0</v>
      </c>
      <c r="M1478" s="131">
        <v>0</v>
      </c>
      <c r="N1478" s="131">
        <v>0</v>
      </c>
      <c r="O1478" s="131">
        <v>99.69</v>
      </c>
      <c r="P1478" s="131">
        <v>99.69</v>
      </c>
      <c r="Q1478" s="131">
        <v>99.69</v>
      </c>
      <c r="R1478" s="131">
        <v>99.14</v>
      </c>
      <c r="S1478" s="131">
        <v>8.0000000000000302</v>
      </c>
      <c r="T1478" s="131">
        <v>4</v>
      </c>
      <c r="U1478" s="7">
        <v>3</v>
      </c>
      <c r="V1478" s="131">
        <v>4</v>
      </c>
      <c r="W1478" s="131">
        <v>0</v>
      </c>
      <c r="X1478" s="131">
        <v>2</v>
      </c>
      <c r="Y1478" s="237">
        <v>0</v>
      </c>
      <c r="Z1478" s="237">
        <v>100</v>
      </c>
      <c r="AA1478" s="131">
        <v>6</v>
      </c>
      <c r="AB1478" s="131">
        <v>3.5</v>
      </c>
      <c r="AC1478" s="131">
        <v>8</v>
      </c>
      <c r="AD1478" s="131">
        <v>6</v>
      </c>
      <c r="AE1478" s="131">
        <v>0</v>
      </c>
      <c r="AF1478" s="131">
        <v>0</v>
      </c>
      <c r="AG1478" s="131">
        <v>0</v>
      </c>
      <c r="AH1478" s="131">
        <v>0</v>
      </c>
      <c r="AI1478" s="131">
        <v>0</v>
      </c>
      <c r="AJ1478" s="131">
        <v>0</v>
      </c>
      <c r="AK1478" s="131">
        <v>0</v>
      </c>
      <c r="AL1478" s="131">
        <v>0</v>
      </c>
      <c r="AM1478" s="238">
        <v>4.2680203168665249</v>
      </c>
      <c r="AN1478" s="238">
        <v>8.8045170527921037</v>
      </c>
      <c r="AO1478" s="238">
        <v>14.964371499504686</v>
      </c>
      <c r="AP1478" s="238">
        <v>14.752942500963671</v>
      </c>
      <c r="AQ1478" s="238">
        <v>14.466527544823377</v>
      </c>
      <c r="AR1478" s="238">
        <v>13.679719048027108</v>
      </c>
      <c r="AS1478" s="238">
        <v>13.164797365343336</v>
      </c>
      <c r="AT1478" s="269">
        <v>4.1397037823156229</v>
      </c>
      <c r="AU1478" s="269">
        <v>8.0952448004715691</v>
      </c>
      <c r="AV1478" s="269">
        <v>13.402099666612138</v>
      </c>
      <c r="AW1478" s="269">
        <v>13.326138364635632</v>
      </c>
      <c r="AX1478" s="269">
        <v>11.668176886416783</v>
      </c>
      <c r="AY1478" s="269">
        <v>10.615829048736055</v>
      </c>
      <c r="AZ1478" s="269">
        <v>11.627505584984311</v>
      </c>
      <c r="BA1478" s="269">
        <v>12.394708895300251</v>
      </c>
      <c r="BB1478" s="269">
        <v>14.392230471634184</v>
      </c>
      <c r="BC1478" s="238">
        <v>4.1354966076510609</v>
      </c>
      <c r="BD1478" s="238">
        <v>7.4263452901752114</v>
      </c>
      <c r="BE1478" s="238">
        <v>12.109350669091041</v>
      </c>
      <c r="BF1478" s="238">
        <v>12.278451724039911</v>
      </c>
      <c r="BG1478" s="238">
        <v>11.287412141001726</v>
      </c>
      <c r="BH1478" s="238">
        <v>9.4073108864305368</v>
      </c>
      <c r="BI1478" s="238">
        <v>10.477832884771635</v>
      </c>
      <c r="BJ1478" s="238">
        <v>11.941094565739453</v>
      </c>
      <c r="BK1478" s="238">
        <v>12.511267320465704</v>
      </c>
      <c r="BL1478" s="238">
        <v>14.701280079539185</v>
      </c>
      <c r="BM1478" s="238">
        <v>14.465463308277863</v>
      </c>
      <c r="BN1478" s="238">
        <v>9.3046156474337902</v>
      </c>
      <c r="BO1478" s="238">
        <v>4.1539137567749727</v>
      </c>
      <c r="BP1478" s="238">
        <v>6.7473155105628999</v>
      </c>
      <c r="BQ1478" s="238">
        <v>10.711744938115858</v>
      </c>
      <c r="BR1478" s="238">
        <v>11.093963338055836</v>
      </c>
      <c r="BS1478" s="238">
        <v>9.2965533749732128</v>
      </c>
      <c r="BT1478" s="238">
        <v>8.3472367581501263</v>
      </c>
      <c r="BU1478" s="238">
        <v>9.5318519121149414</v>
      </c>
      <c r="BV1478" s="238">
        <v>10.961234724143788</v>
      </c>
      <c r="BW1478" s="238">
        <v>11.918436522829506</v>
      </c>
      <c r="BX1478" s="238">
        <v>12.627341998993375</v>
      </c>
      <c r="BY1478" s="275">
        <v>11.516790368067685</v>
      </c>
      <c r="BZ1478" s="238">
        <v>4.1646302991584578</v>
      </c>
      <c r="CA1478" s="238">
        <v>5.9823749814914668</v>
      </c>
      <c r="CB1478" s="238">
        <v>8.9579768021209816</v>
      </c>
      <c r="CC1478" s="238">
        <v>10.612749477331302</v>
      </c>
      <c r="CD1478" s="238">
        <v>8.1692373804808707</v>
      </c>
      <c r="CE1478" s="238">
        <v>6.901264824546546</v>
      </c>
      <c r="CF1478" s="238">
        <v>8.0137243803738905</v>
      </c>
      <c r="CG1478" s="238">
        <v>8.9765077447584076</v>
      </c>
      <c r="CH1478" s="238">
        <v>9.8433729976698299</v>
      </c>
      <c r="CI1478" s="238">
        <v>10.368408698764853</v>
      </c>
      <c r="CJ1478" s="238">
        <v>7.9099521583064112</v>
      </c>
      <c r="CK1478" s="238">
        <v>4.2812411781243505</v>
      </c>
      <c r="CL1478" s="238">
        <v>5.2911396204632446</v>
      </c>
      <c r="CM1478" s="238">
        <v>8.0341886330948782</v>
      </c>
      <c r="CN1478" s="238">
        <v>8.794217082389812</v>
      </c>
      <c r="CO1478" s="238">
        <v>6.9516206826319555</v>
      </c>
      <c r="CP1478" s="238">
        <v>5.9906371533377802</v>
      </c>
      <c r="CQ1478" s="238">
        <v>6.5696820976264645</v>
      </c>
      <c r="CR1478" s="238">
        <v>7.1341941864138105</v>
      </c>
      <c r="CS1478" s="238">
        <v>7.9691283614542749</v>
      </c>
      <c r="CT1478" s="238">
        <v>8.3677600542061956</v>
      </c>
      <c r="CU1478" s="238">
        <v>3.9929373503798131</v>
      </c>
      <c r="CV1478" s="238">
        <v>4.5447308405328339</v>
      </c>
      <c r="CW1478" s="238">
        <v>7.0639764007117058</v>
      </c>
      <c r="CX1478" s="238">
        <v>8.4699218288542397</v>
      </c>
      <c r="CY1478" s="238">
        <v>5.9166070363293359</v>
      </c>
      <c r="CZ1478" s="238">
        <v>5.1787736113920451</v>
      </c>
      <c r="DA1478" s="238">
        <v>5.6214142896391888</v>
      </c>
      <c r="DB1478" s="238">
        <v>6.0213109791288035</v>
      </c>
      <c r="DC1478" s="238">
        <v>6.4366212397002709</v>
      </c>
      <c r="DD1478" s="238">
        <v>6.9015140445231395</v>
      </c>
      <c r="DE1478" s="238">
        <v>3.9852665491275254</v>
      </c>
      <c r="DF1478" s="238">
        <v>6.0904472640455554</v>
      </c>
      <c r="DG1478" s="238">
        <v>6.3916673082213151</v>
      </c>
      <c r="DH1478" s="238">
        <v>5.1740270277449723</v>
      </c>
      <c r="DI1478" s="238">
        <v>4.2602371805752188</v>
      </c>
      <c r="DJ1478" s="238">
        <v>4.5211179920328686</v>
      </c>
      <c r="DK1478" s="238">
        <v>4.7724467697740005</v>
      </c>
      <c r="DL1478" s="238">
        <v>5.0062875175335639</v>
      </c>
      <c r="DM1478" s="238">
        <v>5.1551866758214384</v>
      </c>
      <c r="DN1478" s="238">
        <v>3.0891045223579212</v>
      </c>
      <c r="DO1478" s="238">
        <v>5.4216088332668555</v>
      </c>
      <c r="DP1478" s="238">
        <v>5.5704345794157097</v>
      </c>
      <c r="DQ1478" s="238">
        <v>4.3077883856466332</v>
      </c>
      <c r="DR1478" s="238">
        <v>6.0119110640420992</v>
      </c>
      <c r="DS1478" s="238">
        <v>3.6242856587683874</v>
      </c>
      <c r="DT1478" s="238">
        <v>3.804240077484256</v>
      </c>
      <c r="DU1478" s="238">
        <v>3.9328237650444375</v>
      </c>
      <c r="DV1478" s="238">
        <v>5.149660353774105</v>
      </c>
      <c r="DW1478" s="238">
        <v>3.0750692166504732</v>
      </c>
      <c r="DX1478" s="238">
        <v>3.0490446884655857</v>
      </c>
      <c r="DY1478" s="238">
        <v>2.9755735471887426</v>
      </c>
      <c r="DZ1478" s="238">
        <v>2.9237788655525545</v>
      </c>
      <c r="EA1478" s="238">
        <v>2.9513933531818597</v>
      </c>
      <c r="EB1478" s="238">
        <v>2.449669797153271</v>
      </c>
      <c r="EC1478" s="238">
        <v>2.8439383977377539</v>
      </c>
      <c r="ED1478" s="238">
        <v>1.8645375008848937</v>
      </c>
    </row>
    <row r="1479" spans="1:134" x14ac:dyDescent="0.25">
      <c r="A1479" s="262">
        <v>-5405</v>
      </c>
      <c r="B1479" s="237">
        <v>109.31064278967555</v>
      </c>
      <c r="C1479" s="238">
        <v>108.72710543072431</v>
      </c>
      <c r="D1479" s="130">
        <v>1897.4166666666667</v>
      </c>
      <c r="E1479" s="238">
        <v>0</v>
      </c>
      <c r="F1479" s="238">
        <v>0</v>
      </c>
      <c r="G1479" s="238">
        <v>0</v>
      </c>
      <c r="H1479" s="238">
        <v>0</v>
      </c>
      <c r="I1479" s="238">
        <v>0</v>
      </c>
      <c r="J1479" s="131">
        <v>0</v>
      </c>
      <c r="K1479" s="131">
        <v>0</v>
      </c>
      <c r="L1479" s="131">
        <v>0</v>
      </c>
      <c r="M1479" s="131">
        <v>0</v>
      </c>
      <c r="N1479" s="131">
        <v>0</v>
      </c>
      <c r="O1479" s="131">
        <v>99.69</v>
      </c>
      <c r="P1479" s="131">
        <v>99.69</v>
      </c>
      <c r="Q1479" s="131">
        <v>99.69</v>
      </c>
      <c r="R1479" s="131">
        <v>99.14</v>
      </c>
      <c r="S1479" s="131">
        <v>8.0000000000000302</v>
      </c>
      <c r="T1479" s="131">
        <v>4</v>
      </c>
      <c r="U1479" s="7">
        <v>3</v>
      </c>
      <c r="V1479" s="131">
        <v>4</v>
      </c>
      <c r="W1479" s="131">
        <v>0</v>
      </c>
      <c r="X1479" s="131">
        <v>2</v>
      </c>
      <c r="Y1479" s="237">
        <v>0</v>
      </c>
      <c r="Z1479" s="237">
        <v>100</v>
      </c>
      <c r="AA1479" s="131">
        <v>6</v>
      </c>
      <c r="AB1479" s="131">
        <v>3.5</v>
      </c>
      <c r="AC1479" s="131">
        <v>8</v>
      </c>
      <c r="AD1479" s="131">
        <v>6</v>
      </c>
      <c r="AE1479" s="131">
        <v>0</v>
      </c>
      <c r="AF1479" s="131">
        <v>0</v>
      </c>
      <c r="AG1479" s="131">
        <v>0</v>
      </c>
      <c r="AH1479" s="131">
        <v>0</v>
      </c>
      <c r="AI1479" s="131">
        <v>0</v>
      </c>
      <c r="AJ1479" s="131">
        <v>0</v>
      </c>
      <c r="AK1479" s="131">
        <v>0</v>
      </c>
      <c r="AL1479" s="131">
        <v>0</v>
      </c>
      <c r="AM1479" s="238">
        <v>4.2680203168665249</v>
      </c>
      <c r="AN1479" s="238">
        <v>8.8045170527921037</v>
      </c>
      <c r="AO1479" s="238">
        <v>14.964371499504686</v>
      </c>
      <c r="AP1479" s="238">
        <v>14.752942500963671</v>
      </c>
      <c r="AQ1479" s="238">
        <v>14.466527544823377</v>
      </c>
      <c r="AR1479" s="238">
        <v>13.679719048027108</v>
      </c>
      <c r="AS1479" s="238">
        <v>13.164797365343336</v>
      </c>
      <c r="AT1479" s="269">
        <v>4.1397037823156229</v>
      </c>
      <c r="AU1479" s="269">
        <v>8.0952448004715691</v>
      </c>
      <c r="AV1479" s="269">
        <v>13.402099666612138</v>
      </c>
      <c r="AW1479" s="269">
        <v>13.326138364635632</v>
      </c>
      <c r="AX1479" s="269">
        <v>11.668176886416783</v>
      </c>
      <c r="AY1479" s="269">
        <v>10.615829048736055</v>
      </c>
      <c r="AZ1479" s="269">
        <v>11.627505584984311</v>
      </c>
      <c r="BA1479" s="269">
        <v>12.394708895300251</v>
      </c>
      <c r="BB1479" s="269">
        <v>14.392230471634184</v>
      </c>
      <c r="BC1479" s="238">
        <v>4.1354966076510609</v>
      </c>
      <c r="BD1479" s="238">
        <v>7.4263452901752114</v>
      </c>
      <c r="BE1479" s="238">
        <v>12.109350669091041</v>
      </c>
      <c r="BF1479" s="238">
        <v>12.278451724039911</v>
      </c>
      <c r="BG1479" s="238">
        <v>11.287412141001726</v>
      </c>
      <c r="BH1479" s="238">
        <v>9.4073108864305368</v>
      </c>
      <c r="BI1479" s="238">
        <v>10.477832884771635</v>
      </c>
      <c r="BJ1479" s="238">
        <v>11.941094565739453</v>
      </c>
      <c r="BK1479" s="238">
        <v>12.511267320465704</v>
      </c>
      <c r="BL1479" s="238">
        <v>14.701280079539185</v>
      </c>
      <c r="BM1479" s="238">
        <v>14.465463308277863</v>
      </c>
      <c r="BN1479" s="238">
        <v>9.3046156474337902</v>
      </c>
      <c r="BO1479" s="238">
        <v>4.1539137567749727</v>
      </c>
      <c r="BP1479" s="238">
        <v>6.7473155105628999</v>
      </c>
      <c r="BQ1479" s="238">
        <v>10.711744938115858</v>
      </c>
      <c r="BR1479" s="238">
        <v>11.093963338055836</v>
      </c>
      <c r="BS1479" s="238">
        <v>9.2965533749732128</v>
      </c>
      <c r="BT1479" s="238">
        <v>8.3472367581501263</v>
      </c>
      <c r="BU1479" s="238">
        <v>9.5318519121149414</v>
      </c>
      <c r="BV1479" s="238">
        <v>10.961234724143788</v>
      </c>
      <c r="BW1479" s="238">
        <v>11.918436522829506</v>
      </c>
      <c r="BX1479" s="238">
        <v>12.627341998993375</v>
      </c>
      <c r="BY1479" s="275">
        <v>11.516790368067685</v>
      </c>
      <c r="BZ1479" s="238">
        <v>4.1646302991584578</v>
      </c>
      <c r="CA1479" s="238">
        <v>5.9823749814914668</v>
      </c>
      <c r="CB1479" s="238">
        <v>8.9579768021209816</v>
      </c>
      <c r="CC1479" s="238">
        <v>10.612749477331302</v>
      </c>
      <c r="CD1479" s="238">
        <v>8.1692373804808707</v>
      </c>
      <c r="CE1479" s="238">
        <v>6.901264824546546</v>
      </c>
      <c r="CF1479" s="238">
        <v>8.0137243803738905</v>
      </c>
      <c r="CG1479" s="238">
        <v>8.9765077447584076</v>
      </c>
      <c r="CH1479" s="238">
        <v>9.8433729976698299</v>
      </c>
      <c r="CI1479" s="238">
        <v>10.368408698764853</v>
      </c>
      <c r="CJ1479" s="238">
        <v>7.9099521583064112</v>
      </c>
      <c r="CK1479" s="238">
        <v>4.2812411781243505</v>
      </c>
      <c r="CL1479" s="238">
        <v>5.2911396204632446</v>
      </c>
      <c r="CM1479" s="238">
        <v>8.0341886330948782</v>
      </c>
      <c r="CN1479" s="238">
        <v>8.794217082389812</v>
      </c>
      <c r="CO1479" s="238">
        <v>6.9516206826319555</v>
      </c>
      <c r="CP1479" s="238">
        <v>5.9906371533377802</v>
      </c>
      <c r="CQ1479" s="238">
        <v>6.5696820976264645</v>
      </c>
      <c r="CR1479" s="238">
        <v>7.1341941864138105</v>
      </c>
      <c r="CS1479" s="238">
        <v>7.9691283614542749</v>
      </c>
      <c r="CT1479" s="238">
        <v>8.3677600542061956</v>
      </c>
      <c r="CU1479" s="238">
        <v>3.9929373503798131</v>
      </c>
      <c r="CV1479" s="238">
        <v>4.5447308405328339</v>
      </c>
      <c r="CW1479" s="238">
        <v>7.0639764007117058</v>
      </c>
      <c r="CX1479" s="238">
        <v>8.4699218288542397</v>
      </c>
      <c r="CY1479" s="238">
        <v>5.9166070363293359</v>
      </c>
      <c r="CZ1479" s="238">
        <v>5.1787736113920451</v>
      </c>
      <c r="DA1479" s="238">
        <v>5.6214142896391888</v>
      </c>
      <c r="DB1479" s="238">
        <v>6.0213109791288035</v>
      </c>
      <c r="DC1479" s="238">
        <v>6.4366212397002709</v>
      </c>
      <c r="DD1479" s="238">
        <v>6.9015140445231395</v>
      </c>
      <c r="DE1479" s="238">
        <v>3.9852665491275254</v>
      </c>
      <c r="DF1479" s="238">
        <v>6.0904472640455554</v>
      </c>
      <c r="DG1479" s="238">
        <v>6.3916673082213151</v>
      </c>
      <c r="DH1479" s="238">
        <v>5.1740270277449723</v>
      </c>
      <c r="DI1479" s="238">
        <v>4.2602371805752188</v>
      </c>
      <c r="DJ1479" s="238">
        <v>4.5211179920328686</v>
      </c>
      <c r="DK1479" s="238">
        <v>4.7724467697740005</v>
      </c>
      <c r="DL1479" s="238">
        <v>5.0062875175335639</v>
      </c>
      <c r="DM1479" s="238">
        <v>5.1551866758214384</v>
      </c>
      <c r="DN1479" s="238">
        <v>3.0891045223579212</v>
      </c>
      <c r="DO1479" s="238">
        <v>5.4216088332668555</v>
      </c>
      <c r="DP1479" s="238">
        <v>5.5704345794157097</v>
      </c>
      <c r="DQ1479" s="238">
        <v>4.3077883856466332</v>
      </c>
      <c r="DR1479" s="238">
        <v>6.0119110640420992</v>
      </c>
      <c r="DS1479" s="238">
        <v>3.6242856587683874</v>
      </c>
      <c r="DT1479" s="238">
        <v>3.804240077484256</v>
      </c>
      <c r="DU1479" s="238">
        <v>3.9328237650444375</v>
      </c>
      <c r="DV1479" s="238">
        <v>5.149660353774105</v>
      </c>
      <c r="DW1479" s="238">
        <v>3.0750692166504732</v>
      </c>
      <c r="DX1479" s="238">
        <v>3.0490446884655857</v>
      </c>
      <c r="DY1479" s="238">
        <v>2.9755735471887426</v>
      </c>
      <c r="DZ1479" s="238">
        <v>2.9237788655525545</v>
      </c>
      <c r="EA1479" s="238">
        <v>2.9513933531818597</v>
      </c>
      <c r="EB1479" s="238">
        <v>2.449669797153271</v>
      </c>
      <c r="EC1479" s="238">
        <v>2.8439383977377539</v>
      </c>
      <c r="ED1479" s="238">
        <v>1.8645375008848937</v>
      </c>
    </row>
    <row r="1480" spans="1:134" x14ac:dyDescent="0.25">
      <c r="A1480" s="262">
        <v>-5410</v>
      </c>
      <c r="B1480" s="237">
        <v>109.47202282452729</v>
      </c>
      <c r="C1480" s="238">
        <v>108.88764522748042</v>
      </c>
      <c r="D1480" s="130">
        <v>1897.3333333333333</v>
      </c>
      <c r="E1480" s="238">
        <v>0</v>
      </c>
      <c r="F1480" s="238">
        <v>0</v>
      </c>
      <c r="G1480" s="238">
        <v>0</v>
      </c>
      <c r="H1480" s="238">
        <v>0</v>
      </c>
      <c r="I1480" s="238">
        <v>0</v>
      </c>
      <c r="J1480" s="131">
        <v>0</v>
      </c>
      <c r="K1480" s="131">
        <v>0</v>
      </c>
      <c r="L1480" s="131">
        <v>0</v>
      </c>
      <c r="M1480" s="131">
        <v>0</v>
      </c>
      <c r="N1480" s="131">
        <v>0</v>
      </c>
      <c r="O1480" s="131">
        <v>99.69</v>
      </c>
      <c r="P1480" s="131">
        <v>99.69</v>
      </c>
      <c r="Q1480" s="131">
        <v>99.69</v>
      </c>
      <c r="R1480" s="131">
        <v>99.14</v>
      </c>
      <c r="S1480" s="131">
        <v>8.0000000000000302</v>
      </c>
      <c r="T1480" s="131">
        <v>4</v>
      </c>
      <c r="U1480" s="7">
        <v>3</v>
      </c>
      <c r="V1480" s="131">
        <v>4</v>
      </c>
      <c r="W1480" s="131">
        <v>0</v>
      </c>
      <c r="X1480" s="131">
        <v>2</v>
      </c>
      <c r="Y1480" s="237">
        <v>0</v>
      </c>
      <c r="Z1480" s="237">
        <v>100</v>
      </c>
      <c r="AA1480" s="131">
        <v>6</v>
      </c>
      <c r="AB1480" s="131">
        <v>3.5</v>
      </c>
      <c r="AC1480" s="131">
        <v>8</v>
      </c>
      <c r="AD1480" s="131">
        <v>6</v>
      </c>
      <c r="AE1480" s="131">
        <v>0</v>
      </c>
      <c r="AF1480" s="131">
        <v>0</v>
      </c>
      <c r="AG1480" s="131">
        <v>0</v>
      </c>
      <c r="AH1480" s="131">
        <v>0</v>
      </c>
      <c r="AI1480" s="131">
        <v>0</v>
      </c>
      <c r="AJ1480" s="131">
        <v>0</v>
      </c>
      <c r="AK1480" s="131">
        <v>0</v>
      </c>
      <c r="AL1480" s="131">
        <v>0</v>
      </c>
      <c r="AM1480" s="238">
        <v>4.2680203168665249</v>
      </c>
      <c r="AN1480" s="238">
        <v>8.8045170527921037</v>
      </c>
      <c r="AO1480" s="238">
        <v>14.964371499504686</v>
      </c>
      <c r="AP1480" s="238">
        <v>14.752942500963671</v>
      </c>
      <c r="AQ1480" s="238">
        <v>14.466527544823377</v>
      </c>
      <c r="AR1480" s="238">
        <v>13.679719048027108</v>
      </c>
      <c r="AS1480" s="238">
        <v>13.164797365343336</v>
      </c>
      <c r="AT1480" s="269">
        <v>4.1397037823156229</v>
      </c>
      <c r="AU1480" s="269">
        <v>8.0952448004715691</v>
      </c>
      <c r="AV1480" s="269">
        <v>13.402099666612138</v>
      </c>
      <c r="AW1480" s="269">
        <v>13.326138364635632</v>
      </c>
      <c r="AX1480" s="269">
        <v>11.668176886416783</v>
      </c>
      <c r="AY1480" s="269">
        <v>10.615829048736055</v>
      </c>
      <c r="AZ1480" s="269">
        <v>11.627505584984311</v>
      </c>
      <c r="BA1480" s="269">
        <v>12.394708895300251</v>
      </c>
      <c r="BB1480" s="269">
        <v>14.392230471634184</v>
      </c>
      <c r="BC1480" s="238">
        <v>4.1354966076510609</v>
      </c>
      <c r="BD1480" s="238">
        <v>7.4263452901752114</v>
      </c>
      <c r="BE1480" s="238">
        <v>12.109350669091041</v>
      </c>
      <c r="BF1480" s="238">
        <v>12.278451724039911</v>
      </c>
      <c r="BG1480" s="238">
        <v>11.287412141001726</v>
      </c>
      <c r="BH1480" s="238">
        <v>9.4073108864305368</v>
      </c>
      <c r="BI1480" s="238">
        <v>10.477832884771635</v>
      </c>
      <c r="BJ1480" s="238">
        <v>11.941094565739453</v>
      </c>
      <c r="BK1480" s="238">
        <v>12.511267320465704</v>
      </c>
      <c r="BL1480" s="238">
        <v>14.701280079539185</v>
      </c>
      <c r="BM1480" s="238">
        <v>14.465463308277863</v>
      </c>
      <c r="BN1480" s="238">
        <v>9.3046156474337902</v>
      </c>
      <c r="BO1480" s="238">
        <v>4.1539137567749727</v>
      </c>
      <c r="BP1480" s="238">
        <v>6.7473155105628999</v>
      </c>
      <c r="BQ1480" s="238">
        <v>10.711744938115858</v>
      </c>
      <c r="BR1480" s="238">
        <v>11.093963338055836</v>
      </c>
      <c r="BS1480" s="238">
        <v>9.2965533749732128</v>
      </c>
      <c r="BT1480" s="238">
        <v>8.3472367581501263</v>
      </c>
      <c r="BU1480" s="238">
        <v>9.5318519121149414</v>
      </c>
      <c r="BV1480" s="238">
        <v>10.961234724143788</v>
      </c>
      <c r="BW1480" s="238">
        <v>11.918436522829506</v>
      </c>
      <c r="BX1480" s="238">
        <v>12.627341998993375</v>
      </c>
      <c r="BY1480" s="275">
        <v>11.516790368067685</v>
      </c>
      <c r="BZ1480" s="238">
        <v>4.1646302991584578</v>
      </c>
      <c r="CA1480" s="238">
        <v>5.9823749814914668</v>
      </c>
      <c r="CB1480" s="238">
        <v>8.9579768021209816</v>
      </c>
      <c r="CC1480" s="238">
        <v>10.612749477331302</v>
      </c>
      <c r="CD1480" s="238">
        <v>8.1692373804808707</v>
      </c>
      <c r="CE1480" s="238">
        <v>6.901264824546546</v>
      </c>
      <c r="CF1480" s="238">
        <v>8.0137243803738905</v>
      </c>
      <c r="CG1480" s="238">
        <v>8.9765077447584076</v>
      </c>
      <c r="CH1480" s="238">
        <v>9.8433729976698299</v>
      </c>
      <c r="CI1480" s="238">
        <v>10.368408698764853</v>
      </c>
      <c r="CJ1480" s="238">
        <v>7.9099521583064112</v>
      </c>
      <c r="CK1480" s="238">
        <v>4.2812411781243505</v>
      </c>
      <c r="CL1480" s="238">
        <v>5.2911396204632446</v>
      </c>
      <c r="CM1480" s="238">
        <v>8.0341886330948782</v>
      </c>
      <c r="CN1480" s="238">
        <v>8.794217082389812</v>
      </c>
      <c r="CO1480" s="238">
        <v>6.9516206826319555</v>
      </c>
      <c r="CP1480" s="238">
        <v>5.9906371533377802</v>
      </c>
      <c r="CQ1480" s="238">
        <v>6.5696820976264645</v>
      </c>
      <c r="CR1480" s="238">
        <v>7.1341941864138105</v>
      </c>
      <c r="CS1480" s="238">
        <v>7.9691283614542749</v>
      </c>
      <c r="CT1480" s="238">
        <v>8.3677600542061956</v>
      </c>
      <c r="CU1480" s="238">
        <v>3.9929373503798131</v>
      </c>
      <c r="CV1480" s="238">
        <v>4.5447308405328339</v>
      </c>
      <c r="CW1480" s="238">
        <v>7.0639764007117058</v>
      </c>
      <c r="CX1480" s="238">
        <v>8.4699218288542397</v>
      </c>
      <c r="CY1480" s="238">
        <v>5.9166070363293359</v>
      </c>
      <c r="CZ1480" s="238">
        <v>5.1787736113920451</v>
      </c>
      <c r="DA1480" s="238">
        <v>5.6214142896391888</v>
      </c>
      <c r="DB1480" s="238">
        <v>6.0213109791288035</v>
      </c>
      <c r="DC1480" s="238">
        <v>6.4366212397002709</v>
      </c>
      <c r="DD1480" s="238">
        <v>6.9015140445231395</v>
      </c>
      <c r="DE1480" s="238">
        <v>3.9852665491275254</v>
      </c>
      <c r="DF1480" s="238">
        <v>6.0904472640455554</v>
      </c>
      <c r="DG1480" s="238">
        <v>6.3916673082213151</v>
      </c>
      <c r="DH1480" s="238">
        <v>5.1740270277449723</v>
      </c>
      <c r="DI1480" s="238">
        <v>4.2602371805752188</v>
      </c>
      <c r="DJ1480" s="238">
        <v>4.5211179920328686</v>
      </c>
      <c r="DK1480" s="238">
        <v>4.7724467697740005</v>
      </c>
      <c r="DL1480" s="238">
        <v>5.0062875175335639</v>
      </c>
      <c r="DM1480" s="238">
        <v>5.1551866758214384</v>
      </c>
      <c r="DN1480" s="238">
        <v>3.0891045223579212</v>
      </c>
      <c r="DO1480" s="238">
        <v>5.4216088332668555</v>
      </c>
      <c r="DP1480" s="238">
        <v>5.5704345794157097</v>
      </c>
      <c r="DQ1480" s="238">
        <v>4.3077883856466332</v>
      </c>
      <c r="DR1480" s="238">
        <v>6.0119110640420992</v>
      </c>
      <c r="DS1480" s="238">
        <v>3.6242856587683874</v>
      </c>
      <c r="DT1480" s="238">
        <v>3.804240077484256</v>
      </c>
      <c r="DU1480" s="238">
        <v>3.9328237650444375</v>
      </c>
      <c r="DV1480" s="238">
        <v>5.149660353774105</v>
      </c>
      <c r="DW1480" s="238">
        <v>3.0750692166504732</v>
      </c>
      <c r="DX1480" s="238">
        <v>3.0490446884655857</v>
      </c>
      <c r="DY1480" s="238">
        <v>2.9755735471887426</v>
      </c>
      <c r="DZ1480" s="238">
        <v>2.9237788655525545</v>
      </c>
      <c r="EA1480" s="238">
        <v>2.9513933531818597</v>
      </c>
      <c r="EB1480" s="238">
        <v>2.449669797153271</v>
      </c>
      <c r="EC1480" s="238">
        <v>2.8439383977377539</v>
      </c>
      <c r="ED1480" s="238">
        <v>1.8645375008848937</v>
      </c>
    </row>
    <row r="1481" spans="1:134" x14ac:dyDescent="0.25">
      <c r="A1481" s="262">
        <v>-5415</v>
      </c>
      <c r="B1481" s="237">
        <v>109.55190537697526</v>
      </c>
      <c r="C1481" s="238">
        <v>108.96717421779339</v>
      </c>
      <c r="D1481" s="130">
        <v>1897.25</v>
      </c>
      <c r="E1481" s="238">
        <v>0</v>
      </c>
      <c r="F1481" s="238">
        <v>0</v>
      </c>
      <c r="G1481" s="238">
        <v>0</v>
      </c>
      <c r="H1481" s="238">
        <v>0</v>
      </c>
      <c r="I1481" s="238">
        <v>0</v>
      </c>
      <c r="J1481" s="131">
        <v>0</v>
      </c>
      <c r="K1481" s="131">
        <v>0</v>
      </c>
      <c r="L1481" s="131">
        <v>0</v>
      </c>
      <c r="M1481" s="131">
        <v>0</v>
      </c>
      <c r="N1481" s="131">
        <v>0</v>
      </c>
      <c r="O1481" s="131">
        <v>99.69</v>
      </c>
      <c r="P1481" s="131">
        <v>99.69</v>
      </c>
      <c r="Q1481" s="131">
        <v>99.69</v>
      </c>
      <c r="R1481" s="131">
        <v>99.14</v>
      </c>
      <c r="S1481" s="131">
        <v>8.0000000000000302</v>
      </c>
      <c r="T1481" s="131">
        <v>4</v>
      </c>
      <c r="U1481" s="7">
        <v>3</v>
      </c>
      <c r="V1481" s="131">
        <v>4</v>
      </c>
      <c r="W1481" s="131">
        <v>0</v>
      </c>
      <c r="X1481" s="131">
        <v>2</v>
      </c>
      <c r="Y1481" s="237">
        <v>0</v>
      </c>
      <c r="Z1481" s="237">
        <v>100</v>
      </c>
      <c r="AA1481" s="131">
        <v>6</v>
      </c>
      <c r="AB1481" s="131">
        <v>3.5</v>
      </c>
      <c r="AC1481" s="131">
        <v>8</v>
      </c>
      <c r="AD1481" s="131">
        <v>6</v>
      </c>
      <c r="AE1481" s="131">
        <v>0</v>
      </c>
      <c r="AF1481" s="131">
        <v>0</v>
      </c>
      <c r="AG1481" s="131">
        <v>0</v>
      </c>
      <c r="AH1481" s="131">
        <v>0</v>
      </c>
      <c r="AI1481" s="131">
        <v>0</v>
      </c>
      <c r="AJ1481" s="131">
        <v>0</v>
      </c>
      <c r="AK1481" s="131">
        <v>0</v>
      </c>
      <c r="AL1481" s="131">
        <v>0</v>
      </c>
      <c r="AM1481" s="238">
        <v>4.2680203168665249</v>
      </c>
      <c r="AN1481" s="238">
        <v>8.8045170527921037</v>
      </c>
      <c r="AO1481" s="238">
        <v>14.964371499504686</v>
      </c>
      <c r="AP1481" s="238">
        <v>14.752942500963671</v>
      </c>
      <c r="AQ1481" s="238">
        <v>14.466527544823377</v>
      </c>
      <c r="AR1481" s="238">
        <v>13.679719048027108</v>
      </c>
      <c r="AS1481" s="238">
        <v>13.164797365343336</v>
      </c>
      <c r="AT1481" s="269">
        <v>4.1397037823156229</v>
      </c>
      <c r="AU1481" s="269">
        <v>8.0952448004715691</v>
      </c>
      <c r="AV1481" s="269">
        <v>13.402099666612138</v>
      </c>
      <c r="AW1481" s="269">
        <v>13.326138364635632</v>
      </c>
      <c r="AX1481" s="269">
        <v>11.668176886416783</v>
      </c>
      <c r="AY1481" s="269">
        <v>10.615829048736055</v>
      </c>
      <c r="AZ1481" s="269">
        <v>11.627505584984311</v>
      </c>
      <c r="BA1481" s="269">
        <v>12.394708895300251</v>
      </c>
      <c r="BB1481" s="269">
        <v>14.392230471634184</v>
      </c>
      <c r="BC1481" s="238">
        <v>4.1354966076510609</v>
      </c>
      <c r="BD1481" s="238">
        <v>7.4263452901752114</v>
      </c>
      <c r="BE1481" s="238">
        <v>12.109350669091041</v>
      </c>
      <c r="BF1481" s="238">
        <v>12.278451724039911</v>
      </c>
      <c r="BG1481" s="238">
        <v>11.287412141001726</v>
      </c>
      <c r="BH1481" s="238">
        <v>9.4073108864305368</v>
      </c>
      <c r="BI1481" s="238">
        <v>10.477832884771635</v>
      </c>
      <c r="BJ1481" s="238">
        <v>11.941094565739453</v>
      </c>
      <c r="BK1481" s="238">
        <v>12.511267320465704</v>
      </c>
      <c r="BL1481" s="238">
        <v>14.701280079539185</v>
      </c>
      <c r="BM1481" s="238">
        <v>14.465463308277863</v>
      </c>
      <c r="BN1481" s="238">
        <v>9.3046156474337902</v>
      </c>
      <c r="BO1481" s="238">
        <v>4.1539137567749727</v>
      </c>
      <c r="BP1481" s="238">
        <v>6.7473155105628999</v>
      </c>
      <c r="BQ1481" s="238">
        <v>10.711744938115858</v>
      </c>
      <c r="BR1481" s="238">
        <v>11.093963338055836</v>
      </c>
      <c r="BS1481" s="238">
        <v>9.2965533749732128</v>
      </c>
      <c r="BT1481" s="238">
        <v>8.3472367581501263</v>
      </c>
      <c r="BU1481" s="238">
        <v>9.5318519121149414</v>
      </c>
      <c r="BV1481" s="238">
        <v>10.961234724143788</v>
      </c>
      <c r="BW1481" s="238">
        <v>11.918436522829506</v>
      </c>
      <c r="BX1481" s="238">
        <v>12.627341998993375</v>
      </c>
      <c r="BY1481" s="275">
        <v>11.516790368067685</v>
      </c>
      <c r="BZ1481" s="238">
        <v>4.1646302991584578</v>
      </c>
      <c r="CA1481" s="238">
        <v>5.9823749814914668</v>
      </c>
      <c r="CB1481" s="238">
        <v>8.9579768021209816</v>
      </c>
      <c r="CC1481" s="238">
        <v>10.612749477331302</v>
      </c>
      <c r="CD1481" s="238">
        <v>8.1692373804808707</v>
      </c>
      <c r="CE1481" s="238">
        <v>6.901264824546546</v>
      </c>
      <c r="CF1481" s="238">
        <v>8.0137243803738905</v>
      </c>
      <c r="CG1481" s="238">
        <v>8.9765077447584076</v>
      </c>
      <c r="CH1481" s="238">
        <v>9.8433729976698299</v>
      </c>
      <c r="CI1481" s="238">
        <v>10.368408698764853</v>
      </c>
      <c r="CJ1481" s="238">
        <v>7.9099521583064112</v>
      </c>
      <c r="CK1481" s="238">
        <v>4.2812411781243505</v>
      </c>
      <c r="CL1481" s="238">
        <v>5.2911396204632446</v>
      </c>
      <c r="CM1481" s="238">
        <v>8.0341886330948782</v>
      </c>
      <c r="CN1481" s="238">
        <v>8.794217082389812</v>
      </c>
      <c r="CO1481" s="238">
        <v>6.9516206826319555</v>
      </c>
      <c r="CP1481" s="238">
        <v>5.9906371533377802</v>
      </c>
      <c r="CQ1481" s="238">
        <v>6.5696820976264645</v>
      </c>
      <c r="CR1481" s="238">
        <v>7.1341941864138105</v>
      </c>
      <c r="CS1481" s="238">
        <v>7.9691283614542749</v>
      </c>
      <c r="CT1481" s="238">
        <v>8.3677600542061956</v>
      </c>
      <c r="CU1481" s="238">
        <v>3.9929373503798131</v>
      </c>
      <c r="CV1481" s="238">
        <v>4.5447308405328339</v>
      </c>
      <c r="CW1481" s="238">
        <v>7.0639764007117058</v>
      </c>
      <c r="CX1481" s="238">
        <v>8.4699218288542397</v>
      </c>
      <c r="CY1481" s="238">
        <v>5.9166070363293359</v>
      </c>
      <c r="CZ1481" s="238">
        <v>5.1787736113920451</v>
      </c>
      <c r="DA1481" s="238">
        <v>5.6214142896391888</v>
      </c>
      <c r="DB1481" s="238">
        <v>6.0213109791288035</v>
      </c>
      <c r="DC1481" s="238">
        <v>6.4366212397002709</v>
      </c>
      <c r="DD1481" s="238">
        <v>6.9015140445231395</v>
      </c>
      <c r="DE1481" s="238">
        <v>3.9852665491275254</v>
      </c>
      <c r="DF1481" s="238">
        <v>6.0904472640455554</v>
      </c>
      <c r="DG1481" s="238">
        <v>6.3916673082213151</v>
      </c>
      <c r="DH1481" s="238">
        <v>5.1740270277449723</v>
      </c>
      <c r="DI1481" s="238">
        <v>4.2602371805752188</v>
      </c>
      <c r="DJ1481" s="238">
        <v>4.5211179920328686</v>
      </c>
      <c r="DK1481" s="238">
        <v>4.7724467697740005</v>
      </c>
      <c r="DL1481" s="238">
        <v>5.0062875175335639</v>
      </c>
      <c r="DM1481" s="238">
        <v>5.1551866758214384</v>
      </c>
      <c r="DN1481" s="238">
        <v>3.0891045223579212</v>
      </c>
      <c r="DO1481" s="238">
        <v>5.4216088332668555</v>
      </c>
      <c r="DP1481" s="238">
        <v>5.5704345794157097</v>
      </c>
      <c r="DQ1481" s="238">
        <v>4.3077883856466332</v>
      </c>
      <c r="DR1481" s="238">
        <v>6.0119110640420992</v>
      </c>
      <c r="DS1481" s="238">
        <v>3.6242856587683874</v>
      </c>
      <c r="DT1481" s="238">
        <v>3.804240077484256</v>
      </c>
      <c r="DU1481" s="238">
        <v>3.9328237650444375</v>
      </c>
      <c r="DV1481" s="238">
        <v>5.149660353774105</v>
      </c>
      <c r="DW1481" s="238">
        <v>3.0750692166504732</v>
      </c>
      <c r="DX1481" s="238">
        <v>3.0490446884655857</v>
      </c>
      <c r="DY1481" s="238">
        <v>2.9755735471887426</v>
      </c>
      <c r="DZ1481" s="238">
        <v>2.9237788655525545</v>
      </c>
      <c r="EA1481" s="238">
        <v>2.9513933531818597</v>
      </c>
      <c r="EB1481" s="238">
        <v>2.449669797153271</v>
      </c>
      <c r="EC1481" s="238">
        <v>2.8439383977377539</v>
      </c>
      <c r="ED1481" s="238">
        <v>1.8645375008848937</v>
      </c>
    </row>
    <row r="1482" spans="1:134" x14ac:dyDescent="0.25">
      <c r="A1482" s="262">
        <v>-5420</v>
      </c>
      <c r="B1482" s="237">
        <v>109.56355615585942</v>
      </c>
      <c r="C1482" s="238">
        <v>108.97871510763841</v>
      </c>
      <c r="D1482" s="130">
        <v>1897.1666666666667</v>
      </c>
      <c r="E1482" s="238">
        <v>0</v>
      </c>
      <c r="F1482" s="238">
        <v>0</v>
      </c>
      <c r="G1482" s="238">
        <v>0</v>
      </c>
      <c r="H1482" s="238">
        <v>0</v>
      </c>
      <c r="I1482" s="238">
        <v>0</v>
      </c>
      <c r="J1482" s="131">
        <v>0</v>
      </c>
      <c r="K1482" s="131">
        <v>0</v>
      </c>
      <c r="L1482" s="131">
        <v>0</v>
      </c>
      <c r="M1482" s="131">
        <v>0</v>
      </c>
      <c r="N1482" s="131">
        <v>0</v>
      </c>
      <c r="O1482" s="131">
        <v>99.69</v>
      </c>
      <c r="P1482" s="131">
        <v>99.69</v>
      </c>
      <c r="Q1482" s="131">
        <v>99.69</v>
      </c>
      <c r="R1482" s="131">
        <v>99.14</v>
      </c>
      <c r="S1482" s="131">
        <v>8.0000000000000302</v>
      </c>
      <c r="T1482" s="131">
        <v>4</v>
      </c>
      <c r="U1482" s="7">
        <v>3</v>
      </c>
      <c r="V1482" s="131">
        <v>4</v>
      </c>
      <c r="W1482" s="131">
        <v>0</v>
      </c>
      <c r="X1482" s="131">
        <v>2</v>
      </c>
      <c r="Y1482" s="237">
        <v>0</v>
      </c>
      <c r="Z1482" s="237">
        <v>100</v>
      </c>
      <c r="AA1482" s="131">
        <v>6</v>
      </c>
      <c r="AB1482" s="131">
        <v>3.5</v>
      </c>
      <c r="AC1482" s="131">
        <v>8</v>
      </c>
      <c r="AD1482" s="131">
        <v>6</v>
      </c>
      <c r="AE1482" s="131">
        <v>0</v>
      </c>
      <c r="AF1482" s="131">
        <v>0</v>
      </c>
      <c r="AG1482" s="131">
        <v>0</v>
      </c>
      <c r="AH1482" s="131">
        <v>0</v>
      </c>
      <c r="AI1482" s="131">
        <v>0</v>
      </c>
      <c r="AJ1482" s="131">
        <v>0</v>
      </c>
      <c r="AK1482" s="131">
        <v>0</v>
      </c>
      <c r="AL1482" s="131">
        <v>0</v>
      </c>
      <c r="AM1482" s="238">
        <v>4.2680203168665249</v>
      </c>
      <c r="AN1482" s="238">
        <v>8.8045170527921037</v>
      </c>
      <c r="AO1482" s="238">
        <v>14.964371499504686</v>
      </c>
      <c r="AP1482" s="238">
        <v>14.752942500963671</v>
      </c>
      <c r="AQ1482" s="238">
        <v>14.466527544823377</v>
      </c>
      <c r="AR1482" s="238">
        <v>13.679719048027108</v>
      </c>
      <c r="AS1482" s="238">
        <v>13.164797365343336</v>
      </c>
      <c r="AT1482" s="269">
        <v>4.1397037823156229</v>
      </c>
      <c r="AU1482" s="269">
        <v>8.0952448004715691</v>
      </c>
      <c r="AV1482" s="269">
        <v>13.402099666612138</v>
      </c>
      <c r="AW1482" s="269">
        <v>13.326138364635632</v>
      </c>
      <c r="AX1482" s="269">
        <v>11.668176886416783</v>
      </c>
      <c r="AY1482" s="269">
        <v>10.615829048736055</v>
      </c>
      <c r="AZ1482" s="269">
        <v>11.627505584984311</v>
      </c>
      <c r="BA1482" s="269">
        <v>12.394708895300251</v>
      </c>
      <c r="BB1482" s="269">
        <v>14.392230471634184</v>
      </c>
      <c r="BC1482" s="238">
        <v>4.1354966076510609</v>
      </c>
      <c r="BD1482" s="238">
        <v>7.4263452901752114</v>
      </c>
      <c r="BE1482" s="238">
        <v>12.109350669091041</v>
      </c>
      <c r="BF1482" s="238">
        <v>12.278451724039911</v>
      </c>
      <c r="BG1482" s="238">
        <v>11.287412141001726</v>
      </c>
      <c r="BH1482" s="238">
        <v>9.4073108864305368</v>
      </c>
      <c r="BI1482" s="238">
        <v>10.477832884771635</v>
      </c>
      <c r="BJ1482" s="238">
        <v>11.941094565739453</v>
      </c>
      <c r="BK1482" s="238">
        <v>12.511267320465704</v>
      </c>
      <c r="BL1482" s="238">
        <v>14.701280079539185</v>
      </c>
      <c r="BM1482" s="238">
        <v>14.465463308277863</v>
      </c>
      <c r="BN1482" s="238">
        <v>9.3046156474337902</v>
      </c>
      <c r="BO1482" s="238">
        <v>4.1539137567749727</v>
      </c>
      <c r="BP1482" s="238">
        <v>6.7473155105628999</v>
      </c>
      <c r="BQ1482" s="238">
        <v>10.711744938115858</v>
      </c>
      <c r="BR1482" s="238">
        <v>11.093963338055836</v>
      </c>
      <c r="BS1482" s="238">
        <v>9.2965533749732128</v>
      </c>
      <c r="BT1482" s="238">
        <v>8.3472367581501263</v>
      </c>
      <c r="BU1482" s="238">
        <v>9.5318519121149414</v>
      </c>
      <c r="BV1482" s="238">
        <v>10.961234724143788</v>
      </c>
      <c r="BW1482" s="238">
        <v>11.918436522829506</v>
      </c>
      <c r="BX1482" s="238">
        <v>12.627341998993375</v>
      </c>
      <c r="BY1482" s="275">
        <v>11.516790368067685</v>
      </c>
      <c r="BZ1482" s="238">
        <v>4.1646302991584578</v>
      </c>
      <c r="CA1482" s="238">
        <v>5.9823749814914668</v>
      </c>
      <c r="CB1482" s="238">
        <v>8.9579768021209816</v>
      </c>
      <c r="CC1482" s="238">
        <v>10.612749477331302</v>
      </c>
      <c r="CD1482" s="238">
        <v>8.1692373804808707</v>
      </c>
      <c r="CE1482" s="238">
        <v>6.901264824546546</v>
      </c>
      <c r="CF1482" s="238">
        <v>8.0137243803738905</v>
      </c>
      <c r="CG1482" s="238">
        <v>8.9765077447584076</v>
      </c>
      <c r="CH1482" s="238">
        <v>9.8433729976698299</v>
      </c>
      <c r="CI1482" s="238">
        <v>10.368408698764853</v>
      </c>
      <c r="CJ1482" s="238">
        <v>7.9099521583064112</v>
      </c>
      <c r="CK1482" s="238">
        <v>4.2812411781243505</v>
      </c>
      <c r="CL1482" s="238">
        <v>5.2911396204632446</v>
      </c>
      <c r="CM1482" s="238">
        <v>8.0341886330948782</v>
      </c>
      <c r="CN1482" s="238">
        <v>8.794217082389812</v>
      </c>
      <c r="CO1482" s="238">
        <v>6.9516206826319555</v>
      </c>
      <c r="CP1482" s="238">
        <v>5.9906371533377802</v>
      </c>
      <c r="CQ1482" s="238">
        <v>6.5696820976264645</v>
      </c>
      <c r="CR1482" s="238">
        <v>7.1341941864138105</v>
      </c>
      <c r="CS1482" s="238">
        <v>7.9691283614542749</v>
      </c>
      <c r="CT1482" s="238">
        <v>8.3677600542061956</v>
      </c>
      <c r="CU1482" s="238">
        <v>3.9929373503798131</v>
      </c>
      <c r="CV1482" s="238">
        <v>4.5447308405328339</v>
      </c>
      <c r="CW1482" s="238">
        <v>7.0639764007117058</v>
      </c>
      <c r="CX1482" s="238">
        <v>8.4699218288542397</v>
      </c>
      <c r="CY1482" s="238">
        <v>5.9166070363293359</v>
      </c>
      <c r="CZ1482" s="238">
        <v>5.1787736113920451</v>
      </c>
      <c r="DA1482" s="238">
        <v>5.6214142896391888</v>
      </c>
      <c r="DB1482" s="238">
        <v>6.0213109791288035</v>
      </c>
      <c r="DC1482" s="238">
        <v>6.4366212397002709</v>
      </c>
      <c r="DD1482" s="238">
        <v>6.9015140445231395</v>
      </c>
      <c r="DE1482" s="238">
        <v>3.9852665491275254</v>
      </c>
      <c r="DF1482" s="238">
        <v>6.0904472640455554</v>
      </c>
      <c r="DG1482" s="238">
        <v>6.3916673082213151</v>
      </c>
      <c r="DH1482" s="238">
        <v>5.1740270277449723</v>
      </c>
      <c r="DI1482" s="238">
        <v>4.2602371805752188</v>
      </c>
      <c r="DJ1482" s="238">
        <v>4.5211179920328686</v>
      </c>
      <c r="DK1482" s="238">
        <v>4.7724467697740005</v>
      </c>
      <c r="DL1482" s="238">
        <v>5.0062875175335639</v>
      </c>
      <c r="DM1482" s="238">
        <v>5.1551866758214384</v>
      </c>
      <c r="DN1482" s="238">
        <v>3.0891045223579212</v>
      </c>
      <c r="DO1482" s="238">
        <v>5.4216088332668555</v>
      </c>
      <c r="DP1482" s="238">
        <v>5.5704345794157097</v>
      </c>
      <c r="DQ1482" s="238">
        <v>4.3077883856466332</v>
      </c>
      <c r="DR1482" s="238">
        <v>6.0119110640420992</v>
      </c>
      <c r="DS1482" s="238">
        <v>3.6242856587683874</v>
      </c>
      <c r="DT1482" s="238">
        <v>3.804240077484256</v>
      </c>
      <c r="DU1482" s="238">
        <v>3.9328237650444375</v>
      </c>
      <c r="DV1482" s="238">
        <v>5.149660353774105</v>
      </c>
      <c r="DW1482" s="238">
        <v>3.0750692166504732</v>
      </c>
      <c r="DX1482" s="238">
        <v>3.0490446884655857</v>
      </c>
      <c r="DY1482" s="238">
        <v>2.9755735471887426</v>
      </c>
      <c r="DZ1482" s="238">
        <v>2.9237788655525545</v>
      </c>
      <c r="EA1482" s="238">
        <v>2.9513933531818597</v>
      </c>
      <c r="EB1482" s="238">
        <v>2.449669797153271</v>
      </c>
      <c r="EC1482" s="238">
        <v>2.8439383977377539</v>
      </c>
      <c r="ED1482" s="238">
        <v>1.8645375008848937</v>
      </c>
    </row>
    <row r="1483" spans="1:134" x14ac:dyDescent="0.25">
      <c r="A1483" s="262">
        <v>-5425</v>
      </c>
      <c r="B1483" s="237">
        <v>109.54809309399572</v>
      </c>
      <c r="C1483" s="238">
        <v>108.96338627237414</v>
      </c>
      <c r="D1483" s="130">
        <v>1897.0833333333333</v>
      </c>
      <c r="E1483" s="238">
        <v>0</v>
      </c>
      <c r="F1483" s="238">
        <v>0</v>
      </c>
      <c r="G1483" s="238">
        <v>0</v>
      </c>
      <c r="H1483" s="238">
        <v>0</v>
      </c>
      <c r="I1483" s="238">
        <v>0</v>
      </c>
      <c r="J1483" s="131">
        <v>0</v>
      </c>
      <c r="K1483" s="131">
        <v>0</v>
      </c>
      <c r="L1483" s="131">
        <v>0</v>
      </c>
      <c r="M1483" s="131">
        <v>0</v>
      </c>
      <c r="N1483" s="131">
        <v>0</v>
      </c>
      <c r="O1483" s="131">
        <v>99.69</v>
      </c>
      <c r="P1483" s="131">
        <v>99.69</v>
      </c>
      <c r="Q1483" s="131">
        <v>99.69</v>
      </c>
      <c r="R1483" s="131">
        <v>99.14</v>
      </c>
      <c r="S1483" s="131">
        <v>8.0000000000000302</v>
      </c>
      <c r="T1483" s="131">
        <v>4</v>
      </c>
      <c r="U1483" s="7">
        <v>3</v>
      </c>
      <c r="V1483" s="131">
        <v>4</v>
      </c>
      <c r="W1483" s="131">
        <v>0</v>
      </c>
      <c r="X1483" s="131">
        <v>2</v>
      </c>
      <c r="Y1483" s="237">
        <v>0</v>
      </c>
      <c r="Z1483" s="237">
        <v>100</v>
      </c>
      <c r="AA1483" s="131">
        <v>6</v>
      </c>
      <c r="AB1483" s="131">
        <v>3.5</v>
      </c>
      <c r="AC1483" s="131">
        <v>8</v>
      </c>
      <c r="AD1483" s="131">
        <v>6</v>
      </c>
      <c r="AE1483" s="131">
        <v>0</v>
      </c>
      <c r="AF1483" s="131">
        <v>0</v>
      </c>
      <c r="AG1483" s="131">
        <v>0</v>
      </c>
      <c r="AH1483" s="131">
        <v>0</v>
      </c>
      <c r="AI1483" s="131">
        <v>0</v>
      </c>
      <c r="AJ1483" s="131">
        <v>0</v>
      </c>
      <c r="AK1483" s="131">
        <v>0</v>
      </c>
      <c r="AL1483" s="131">
        <v>0</v>
      </c>
      <c r="AM1483" s="238">
        <v>4.2680203168665249</v>
      </c>
      <c r="AN1483" s="238">
        <v>8.8045170527921037</v>
      </c>
      <c r="AO1483" s="238">
        <v>14.964371499504686</v>
      </c>
      <c r="AP1483" s="238">
        <v>14.752942500963671</v>
      </c>
      <c r="AQ1483" s="238">
        <v>14.466527544823377</v>
      </c>
      <c r="AR1483" s="238">
        <v>13.679719048027108</v>
      </c>
      <c r="AS1483" s="238">
        <v>13.164797365343336</v>
      </c>
      <c r="AT1483" s="269">
        <v>4.1397037823156229</v>
      </c>
      <c r="AU1483" s="269">
        <v>8.0952448004715691</v>
      </c>
      <c r="AV1483" s="269">
        <v>13.402099666612138</v>
      </c>
      <c r="AW1483" s="269">
        <v>13.326138364635632</v>
      </c>
      <c r="AX1483" s="269">
        <v>11.668176886416783</v>
      </c>
      <c r="AY1483" s="269">
        <v>10.615829048736055</v>
      </c>
      <c r="AZ1483" s="269">
        <v>11.627505584984311</v>
      </c>
      <c r="BA1483" s="269">
        <v>12.394708895300251</v>
      </c>
      <c r="BB1483" s="269">
        <v>14.392230471634184</v>
      </c>
      <c r="BC1483" s="238">
        <v>4.1354966076510609</v>
      </c>
      <c r="BD1483" s="238">
        <v>7.4263452901752114</v>
      </c>
      <c r="BE1483" s="238">
        <v>12.109350669091041</v>
      </c>
      <c r="BF1483" s="238">
        <v>12.278451724039911</v>
      </c>
      <c r="BG1483" s="238">
        <v>11.287412141001726</v>
      </c>
      <c r="BH1483" s="238">
        <v>9.4073108864305368</v>
      </c>
      <c r="BI1483" s="238">
        <v>10.477832884771635</v>
      </c>
      <c r="BJ1483" s="238">
        <v>11.941094565739453</v>
      </c>
      <c r="BK1483" s="238">
        <v>12.511267320465704</v>
      </c>
      <c r="BL1483" s="238">
        <v>14.701280079539185</v>
      </c>
      <c r="BM1483" s="238">
        <v>14.465463308277863</v>
      </c>
      <c r="BN1483" s="238">
        <v>9.3046156474337902</v>
      </c>
      <c r="BO1483" s="238">
        <v>4.1539137567749727</v>
      </c>
      <c r="BP1483" s="238">
        <v>6.7473155105628999</v>
      </c>
      <c r="BQ1483" s="238">
        <v>10.711744938115858</v>
      </c>
      <c r="BR1483" s="238">
        <v>11.093963338055836</v>
      </c>
      <c r="BS1483" s="238">
        <v>9.2965533749732128</v>
      </c>
      <c r="BT1483" s="238">
        <v>8.3472367581501263</v>
      </c>
      <c r="BU1483" s="238">
        <v>9.5318519121149414</v>
      </c>
      <c r="BV1483" s="238">
        <v>10.961234724143788</v>
      </c>
      <c r="BW1483" s="238">
        <v>11.918436522829506</v>
      </c>
      <c r="BX1483" s="238">
        <v>12.627341998993375</v>
      </c>
      <c r="BY1483" s="275">
        <v>11.516790368067685</v>
      </c>
      <c r="BZ1483" s="238">
        <v>4.1646302991584578</v>
      </c>
      <c r="CA1483" s="238">
        <v>5.9823749814914668</v>
      </c>
      <c r="CB1483" s="238">
        <v>8.9579768021209816</v>
      </c>
      <c r="CC1483" s="238">
        <v>10.612749477331302</v>
      </c>
      <c r="CD1483" s="238">
        <v>8.1692373804808707</v>
      </c>
      <c r="CE1483" s="238">
        <v>6.901264824546546</v>
      </c>
      <c r="CF1483" s="238">
        <v>8.0137243803738905</v>
      </c>
      <c r="CG1483" s="238">
        <v>8.9765077447584076</v>
      </c>
      <c r="CH1483" s="238">
        <v>9.8433729976698299</v>
      </c>
      <c r="CI1483" s="238">
        <v>10.368408698764853</v>
      </c>
      <c r="CJ1483" s="238">
        <v>7.9099521583064112</v>
      </c>
      <c r="CK1483" s="238">
        <v>4.2812411781243505</v>
      </c>
      <c r="CL1483" s="238">
        <v>5.2911396204632446</v>
      </c>
      <c r="CM1483" s="238">
        <v>8.0341886330948782</v>
      </c>
      <c r="CN1483" s="238">
        <v>8.794217082389812</v>
      </c>
      <c r="CO1483" s="238">
        <v>6.9516206826319555</v>
      </c>
      <c r="CP1483" s="238">
        <v>5.9906371533377802</v>
      </c>
      <c r="CQ1483" s="238">
        <v>6.5696820976264645</v>
      </c>
      <c r="CR1483" s="238">
        <v>7.1341941864138105</v>
      </c>
      <c r="CS1483" s="238">
        <v>7.9691283614542749</v>
      </c>
      <c r="CT1483" s="238">
        <v>8.3677600542061956</v>
      </c>
      <c r="CU1483" s="238">
        <v>3.9929373503798131</v>
      </c>
      <c r="CV1483" s="238">
        <v>4.5447308405328339</v>
      </c>
      <c r="CW1483" s="238">
        <v>7.0639764007117058</v>
      </c>
      <c r="CX1483" s="238">
        <v>8.4699218288542397</v>
      </c>
      <c r="CY1483" s="238">
        <v>5.9166070363293359</v>
      </c>
      <c r="CZ1483" s="238">
        <v>5.1787736113920451</v>
      </c>
      <c r="DA1483" s="238">
        <v>5.6214142896391888</v>
      </c>
      <c r="DB1483" s="238">
        <v>6.0213109791288035</v>
      </c>
      <c r="DC1483" s="238">
        <v>6.4366212397002709</v>
      </c>
      <c r="DD1483" s="238">
        <v>6.9015140445231395</v>
      </c>
      <c r="DE1483" s="238">
        <v>3.9852665491275254</v>
      </c>
      <c r="DF1483" s="238">
        <v>6.0904472640455554</v>
      </c>
      <c r="DG1483" s="238">
        <v>6.3916673082213151</v>
      </c>
      <c r="DH1483" s="238">
        <v>5.1740270277449723</v>
      </c>
      <c r="DI1483" s="238">
        <v>4.2602371805752188</v>
      </c>
      <c r="DJ1483" s="238">
        <v>4.5211179920328686</v>
      </c>
      <c r="DK1483" s="238">
        <v>4.7724467697740005</v>
      </c>
      <c r="DL1483" s="238">
        <v>5.0062875175335639</v>
      </c>
      <c r="DM1483" s="238">
        <v>5.1551866758214384</v>
      </c>
      <c r="DN1483" s="238">
        <v>3.0891045223579212</v>
      </c>
      <c r="DO1483" s="238">
        <v>5.4216088332668555</v>
      </c>
      <c r="DP1483" s="238">
        <v>5.5704345794157097</v>
      </c>
      <c r="DQ1483" s="238">
        <v>4.3077883856466332</v>
      </c>
      <c r="DR1483" s="238">
        <v>6.0119110640420992</v>
      </c>
      <c r="DS1483" s="238">
        <v>3.6242856587683874</v>
      </c>
      <c r="DT1483" s="238">
        <v>3.804240077484256</v>
      </c>
      <c r="DU1483" s="238">
        <v>3.9328237650444375</v>
      </c>
      <c r="DV1483" s="238">
        <v>5.149660353774105</v>
      </c>
      <c r="DW1483" s="238">
        <v>3.0750692166504732</v>
      </c>
      <c r="DX1483" s="238">
        <v>3.0490446884655857</v>
      </c>
      <c r="DY1483" s="238">
        <v>2.9755735471887426</v>
      </c>
      <c r="DZ1483" s="238">
        <v>2.9237788655525545</v>
      </c>
      <c r="EA1483" s="238">
        <v>2.9513933531818597</v>
      </c>
      <c r="EB1483" s="238">
        <v>2.449669797153271</v>
      </c>
      <c r="EC1483" s="238">
        <v>2.8439383977377539</v>
      </c>
      <c r="ED1483" s="238">
        <v>1.8645375008848937</v>
      </c>
    </row>
    <row r="1484" spans="1:134" x14ac:dyDescent="0.25">
      <c r="A1484" s="262">
        <v>-5430</v>
      </c>
      <c r="B1484" s="237">
        <v>109.58702384855118</v>
      </c>
      <c r="C1484" s="238">
        <v>109.00196326560601</v>
      </c>
      <c r="D1484" s="130">
        <v>1897</v>
      </c>
      <c r="E1484" s="238">
        <v>0</v>
      </c>
      <c r="F1484" s="238">
        <v>0</v>
      </c>
      <c r="G1484" s="238">
        <v>0</v>
      </c>
      <c r="H1484" s="238">
        <v>0</v>
      </c>
      <c r="I1484" s="238">
        <v>0</v>
      </c>
      <c r="J1484" s="131">
        <v>0</v>
      </c>
      <c r="K1484" s="131">
        <v>0</v>
      </c>
      <c r="L1484" s="131">
        <v>0</v>
      </c>
      <c r="M1484" s="131">
        <v>0</v>
      </c>
      <c r="N1484" s="131">
        <v>0</v>
      </c>
      <c r="O1484" s="131">
        <v>99.69</v>
      </c>
      <c r="P1484" s="131">
        <v>99.69</v>
      </c>
      <c r="Q1484" s="131">
        <v>99.69</v>
      </c>
      <c r="R1484" s="131">
        <v>99.14</v>
      </c>
      <c r="S1484" s="131">
        <v>8.0000000000000302</v>
      </c>
      <c r="T1484" s="131">
        <v>4</v>
      </c>
      <c r="U1484" s="7">
        <v>3</v>
      </c>
      <c r="V1484" s="131">
        <v>4</v>
      </c>
      <c r="W1484" s="131">
        <v>0</v>
      </c>
      <c r="X1484" s="131">
        <v>2</v>
      </c>
      <c r="Y1484" s="237">
        <v>0</v>
      </c>
      <c r="Z1484" s="237">
        <v>100</v>
      </c>
      <c r="AA1484" s="131">
        <v>6</v>
      </c>
      <c r="AB1484" s="131">
        <v>3.5</v>
      </c>
      <c r="AC1484" s="131">
        <v>8</v>
      </c>
      <c r="AD1484" s="131">
        <v>6</v>
      </c>
      <c r="AE1484" s="131">
        <v>0</v>
      </c>
      <c r="AF1484" s="131">
        <v>0</v>
      </c>
      <c r="AG1484" s="131">
        <v>0</v>
      </c>
      <c r="AH1484" s="131">
        <v>0</v>
      </c>
      <c r="AI1484" s="131">
        <v>0</v>
      </c>
      <c r="AJ1484" s="131">
        <v>0</v>
      </c>
      <c r="AK1484" s="131">
        <v>0</v>
      </c>
      <c r="AL1484" s="131">
        <v>0</v>
      </c>
      <c r="AM1484" s="238">
        <v>4.2680203168665249</v>
      </c>
      <c r="AN1484" s="238">
        <v>8.8045170527921037</v>
      </c>
      <c r="AO1484" s="238">
        <v>14.964371499504686</v>
      </c>
      <c r="AP1484" s="238">
        <v>14.752942500963671</v>
      </c>
      <c r="AQ1484" s="238">
        <v>14.466527544823377</v>
      </c>
      <c r="AR1484" s="238">
        <v>13.679719048027108</v>
      </c>
      <c r="AS1484" s="238">
        <v>13.164797365343336</v>
      </c>
      <c r="AT1484" s="269">
        <v>4.1397037823156229</v>
      </c>
      <c r="AU1484" s="269">
        <v>8.0952448004715691</v>
      </c>
      <c r="AV1484" s="269">
        <v>13.402099666612138</v>
      </c>
      <c r="AW1484" s="269">
        <v>13.326138364635632</v>
      </c>
      <c r="AX1484" s="269">
        <v>11.668176886416783</v>
      </c>
      <c r="AY1484" s="269">
        <v>10.615829048736055</v>
      </c>
      <c r="AZ1484" s="269">
        <v>11.627505584984311</v>
      </c>
      <c r="BA1484" s="269">
        <v>12.394708895300251</v>
      </c>
      <c r="BB1484" s="269">
        <v>14.392230471634184</v>
      </c>
      <c r="BC1484" s="238">
        <v>4.1354966076510609</v>
      </c>
      <c r="BD1484" s="238">
        <v>7.4263452901752114</v>
      </c>
      <c r="BE1484" s="238">
        <v>12.109350669091041</v>
      </c>
      <c r="BF1484" s="238">
        <v>12.278451724039911</v>
      </c>
      <c r="BG1484" s="238">
        <v>11.287412141001726</v>
      </c>
      <c r="BH1484" s="238">
        <v>9.4073108864305368</v>
      </c>
      <c r="BI1484" s="238">
        <v>10.477832884771635</v>
      </c>
      <c r="BJ1484" s="238">
        <v>11.941094565739453</v>
      </c>
      <c r="BK1484" s="238">
        <v>12.511267320465704</v>
      </c>
      <c r="BL1484" s="238">
        <v>14.701280079539185</v>
      </c>
      <c r="BM1484" s="238">
        <v>14.465463308277863</v>
      </c>
      <c r="BN1484" s="238">
        <v>9.3046156474337902</v>
      </c>
      <c r="BO1484" s="238">
        <v>4.1539137567749727</v>
      </c>
      <c r="BP1484" s="238">
        <v>6.7473155105628999</v>
      </c>
      <c r="BQ1484" s="238">
        <v>10.711744938115858</v>
      </c>
      <c r="BR1484" s="238">
        <v>11.093963338055836</v>
      </c>
      <c r="BS1484" s="238">
        <v>9.2965533749732128</v>
      </c>
      <c r="BT1484" s="238">
        <v>8.3472367581501263</v>
      </c>
      <c r="BU1484" s="238">
        <v>9.5318519121149414</v>
      </c>
      <c r="BV1484" s="238">
        <v>10.961234724143788</v>
      </c>
      <c r="BW1484" s="238">
        <v>11.918436522829506</v>
      </c>
      <c r="BX1484" s="238">
        <v>12.627341998993375</v>
      </c>
      <c r="BY1484" s="275">
        <v>11.516790368067685</v>
      </c>
      <c r="BZ1484" s="238">
        <v>4.1646302991584578</v>
      </c>
      <c r="CA1484" s="238">
        <v>5.9823749814914668</v>
      </c>
      <c r="CB1484" s="238">
        <v>8.9579768021209816</v>
      </c>
      <c r="CC1484" s="238">
        <v>10.612749477331302</v>
      </c>
      <c r="CD1484" s="238">
        <v>8.1692373804808707</v>
      </c>
      <c r="CE1484" s="238">
        <v>6.901264824546546</v>
      </c>
      <c r="CF1484" s="238">
        <v>8.0137243803738905</v>
      </c>
      <c r="CG1484" s="238">
        <v>8.9765077447584076</v>
      </c>
      <c r="CH1484" s="238">
        <v>9.8433729976698299</v>
      </c>
      <c r="CI1484" s="238">
        <v>10.368408698764853</v>
      </c>
      <c r="CJ1484" s="238">
        <v>7.9099521583064112</v>
      </c>
      <c r="CK1484" s="238">
        <v>4.2812411781243505</v>
      </c>
      <c r="CL1484" s="238">
        <v>5.2911396204632446</v>
      </c>
      <c r="CM1484" s="238">
        <v>8.0341886330948782</v>
      </c>
      <c r="CN1484" s="238">
        <v>8.794217082389812</v>
      </c>
      <c r="CO1484" s="238">
        <v>6.9516206826319555</v>
      </c>
      <c r="CP1484" s="238">
        <v>5.9906371533377802</v>
      </c>
      <c r="CQ1484" s="238">
        <v>6.5696820976264645</v>
      </c>
      <c r="CR1484" s="238">
        <v>7.1341941864138105</v>
      </c>
      <c r="CS1484" s="238">
        <v>7.9691283614542749</v>
      </c>
      <c r="CT1484" s="238">
        <v>8.3677600542061956</v>
      </c>
      <c r="CU1484" s="238">
        <v>3.9929373503798131</v>
      </c>
      <c r="CV1484" s="238">
        <v>4.5447308405328339</v>
      </c>
      <c r="CW1484" s="238">
        <v>7.0639764007117058</v>
      </c>
      <c r="CX1484" s="238">
        <v>8.4699218288542397</v>
      </c>
      <c r="CY1484" s="238">
        <v>5.9166070363293359</v>
      </c>
      <c r="CZ1484" s="238">
        <v>5.1787736113920451</v>
      </c>
      <c r="DA1484" s="238">
        <v>5.6214142896391888</v>
      </c>
      <c r="DB1484" s="238">
        <v>6.0213109791288035</v>
      </c>
      <c r="DC1484" s="238">
        <v>6.4366212397002709</v>
      </c>
      <c r="DD1484" s="238">
        <v>6.9015140445231395</v>
      </c>
      <c r="DE1484" s="238">
        <v>3.9852665491275254</v>
      </c>
      <c r="DF1484" s="238">
        <v>6.0904472640455554</v>
      </c>
      <c r="DG1484" s="238">
        <v>6.3916673082213151</v>
      </c>
      <c r="DH1484" s="238">
        <v>5.1740270277449723</v>
      </c>
      <c r="DI1484" s="238">
        <v>4.2602371805752188</v>
      </c>
      <c r="DJ1484" s="238">
        <v>4.5211179920328686</v>
      </c>
      <c r="DK1484" s="238">
        <v>4.7724467697740005</v>
      </c>
      <c r="DL1484" s="238">
        <v>5.0062875175335639</v>
      </c>
      <c r="DM1484" s="238">
        <v>5.1551866758214384</v>
      </c>
      <c r="DN1484" s="238">
        <v>3.0891045223579212</v>
      </c>
      <c r="DO1484" s="238">
        <v>5.4216088332668555</v>
      </c>
      <c r="DP1484" s="238">
        <v>5.5704345794157097</v>
      </c>
      <c r="DQ1484" s="238">
        <v>4.3077883856466332</v>
      </c>
      <c r="DR1484" s="238">
        <v>6.0119110640420992</v>
      </c>
      <c r="DS1484" s="238">
        <v>3.6242856587683874</v>
      </c>
      <c r="DT1484" s="238">
        <v>3.804240077484256</v>
      </c>
      <c r="DU1484" s="238">
        <v>3.9328237650444375</v>
      </c>
      <c r="DV1484" s="238">
        <v>5.149660353774105</v>
      </c>
      <c r="DW1484" s="238">
        <v>3.0750692166504732</v>
      </c>
      <c r="DX1484" s="238">
        <v>3.0490446884655857</v>
      </c>
      <c r="DY1484" s="238">
        <v>2.9755735471887426</v>
      </c>
      <c r="DZ1484" s="238">
        <v>2.9237788655525545</v>
      </c>
      <c r="EA1484" s="238">
        <v>2.9513933531818597</v>
      </c>
      <c r="EB1484" s="238">
        <v>2.449669797153271</v>
      </c>
      <c r="EC1484" s="238">
        <v>2.8439383977377539</v>
      </c>
      <c r="ED1484" s="238">
        <v>1.8645375008848937</v>
      </c>
    </row>
    <row r="1485" spans="1:134" x14ac:dyDescent="0.25">
      <c r="A1485" s="262">
        <v>-5435</v>
      </c>
      <c r="B1485" s="237">
        <v>109.68069151932032</v>
      </c>
      <c r="C1485" s="238">
        <v>109.09527696101766</v>
      </c>
      <c r="D1485" s="130">
        <v>1896.9166666666667</v>
      </c>
      <c r="E1485" s="238">
        <v>0</v>
      </c>
      <c r="F1485" s="238">
        <v>0</v>
      </c>
      <c r="G1485" s="238">
        <v>0</v>
      </c>
      <c r="H1485" s="238">
        <v>0</v>
      </c>
      <c r="I1485" s="238">
        <v>0</v>
      </c>
      <c r="J1485" s="131">
        <v>0</v>
      </c>
      <c r="K1485" s="131">
        <v>0</v>
      </c>
      <c r="L1485" s="131">
        <v>0</v>
      </c>
      <c r="M1485" s="131">
        <v>0</v>
      </c>
      <c r="N1485" s="131">
        <v>0</v>
      </c>
      <c r="O1485" s="131">
        <v>99.69</v>
      </c>
      <c r="P1485" s="131">
        <v>99.69</v>
      </c>
      <c r="Q1485" s="131">
        <v>99.69</v>
      </c>
      <c r="R1485" s="131">
        <v>99.14</v>
      </c>
      <c r="S1485" s="131">
        <v>8.0000000000000302</v>
      </c>
      <c r="T1485" s="131">
        <v>4</v>
      </c>
      <c r="U1485" s="7">
        <v>3</v>
      </c>
      <c r="V1485" s="131">
        <v>4</v>
      </c>
      <c r="W1485" s="131">
        <v>0</v>
      </c>
      <c r="X1485" s="131">
        <v>2</v>
      </c>
      <c r="Y1485" s="237">
        <v>0</v>
      </c>
      <c r="Z1485" s="237">
        <v>100</v>
      </c>
      <c r="AA1485" s="131">
        <v>6</v>
      </c>
      <c r="AB1485" s="131">
        <v>3.5</v>
      </c>
      <c r="AC1485" s="131">
        <v>8</v>
      </c>
      <c r="AD1485" s="131">
        <v>6</v>
      </c>
      <c r="AE1485" s="131">
        <v>0</v>
      </c>
      <c r="AF1485" s="131">
        <v>0</v>
      </c>
      <c r="AG1485" s="131">
        <v>0</v>
      </c>
      <c r="AH1485" s="131">
        <v>0</v>
      </c>
      <c r="AI1485" s="131">
        <v>0</v>
      </c>
      <c r="AJ1485" s="131">
        <v>0</v>
      </c>
      <c r="AK1485" s="131">
        <v>0</v>
      </c>
      <c r="AL1485" s="131">
        <v>0</v>
      </c>
      <c r="AM1485" s="238">
        <v>4.2680203168665249</v>
      </c>
      <c r="AN1485" s="238">
        <v>8.8045170527921037</v>
      </c>
      <c r="AO1485" s="238">
        <v>14.964371499504686</v>
      </c>
      <c r="AP1485" s="238">
        <v>14.752942500963671</v>
      </c>
      <c r="AQ1485" s="238">
        <v>14.466527544823377</v>
      </c>
      <c r="AR1485" s="238">
        <v>13.679719048027108</v>
      </c>
      <c r="AS1485" s="238">
        <v>13.164797365343336</v>
      </c>
      <c r="AT1485" s="269">
        <v>4.1397037823156229</v>
      </c>
      <c r="AU1485" s="269">
        <v>8.0952448004715691</v>
      </c>
      <c r="AV1485" s="269">
        <v>13.402099666612138</v>
      </c>
      <c r="AW1485" s="269">
        <v>13.326138364635632</v>
      </c>
      <c r="AX1485" s="269">
        <v>11.668176886416783</v>
      </c>
      <c r="AY1485" s="269">
        <v>10.615829048736055</v>
      </c>
      <c r="AZ1485" s="269">
        <v>11.627505584984311</v>
      </c>
      <c r="BA1485" s="269">
        <v>12.394708895300251</v>
      </c>
      <c r="BB1485" s="269">
        <v>14.392230471634184</v>
      </c>
      <c r="BC1485" s="238">
        <v>4.1354966076510609</v>
      </c>
      <c r="BD1485" s="238">
        <v>7.4263452901752114</v>
      </c>
      <c r="BE1485" s="238">
        <v>12.109350669091041</v>
      </c>
      <c r="BF1485" s="238">
        <v>12.278451724039911</v>
      </c>
      <c r="BG1485" s="238">
        <v>11.287412141001726</v>
      </c>
      <c r="BH1485" s="238">
        <v>9.4073108864305368</v>
      </c>
      <c r="BI1485" s="238">
        <v>10.477832884771635</v>
      </c>
      <c r="BJ1485" s="238">
        <v>11.941094565739453</v>
      </c>
      <c r="BK1485" s="238">
        <v>12.511267320465704</v>
      </c>
      <c r="BL1485" s="238">
        <v>14.701280079539185</v>
      </c>
      <c r="BM1485" s="238">
        <v>14.465463308277863</v>
      </c>
      <c r="BN1485" s="238">
        <v>9.3046156474337902</v>
      </c>
      <c r="BO1485" s="238">
        <v>4.1539137567749727</v>
      </c>
      <c r="BP1485" s="238">
        <v>6.7473155105628999</v>
      </c>
      <c r="BQ1485" s="238">
        <v>10.711744938115858</v>
      </c>
      <c r="BR1485" s="238">
        <v>11.093963338055836</v>
      </c>
      <c r="BS1485" s="238">
        <v>9.2965533749732128</v>
      </c>
      <c r="BT1485" s="238">
        <v>8.3472367581501263</v>
      </c>
      <c r="BU1485" s="238">
        <v>9.5318519121149414</v>
      </c>
      <c r="BV1485" s="238">
        <v>10.961234724143788</v>
      </c>
      <c r="BW1485" s="238">
        <v>11.918436522829506</v>
      </c>
      <c r="BX1485" s="238">
        <v>12.627341998993375</v>
      </c>
      <c r="BY1485" s="275">
        <v>11.516790368067685</v>
      </c>
      <c r="BZ1485" s="238">
        <v>4.1646302991584578</v>
      </c>
      <c r="CA1485" s="238">
        <v>5.9823749814914668</v>
      </c>
      <c r="CB1485" s="238">
        <v>8.9579768021209816</v>
      </c>
      <c r="CC1485" s="238">
        <v>10.612749477331302</v>
      </c>
      <c r="CD1485" s="238">
        <v>8.1692373804808707</v>
      </c>
      <c r="CE1485" s="238">
        <v>6.901264824546546</v>
      </c>
      <c r="CF1485" s="238">
        <v>8.0137243803738905</v>
      </c>
      <c r="CG1485" s="238">
        <v>8.9765077447584076</v>
      </c>
      <c r="CH1485" s="238">
        <v>9.8433729976698299</v>
      </c>
      <c r="CI1485" s="238">
        <v>10.368408698764853</v>
      </c>
      <c r="CJ1485" s="238">
        <v>7.9099521583064112</v>
      </c>
      <c r="CK1485" s="238">
        <v>4.2812411781243505</v>
      </c>
      <c r="CL1485" s="238">
        <v>5.2911396204632446</v>
      </c>
      <c r="CM1485" s="238">
        <v>8.0341886330948782</v>
      </c>
      <c r="CN1485" s="238">
        <v>8.794217082389812</v>
      </c>
      <c r="CO1485" s="238">
        <v>6.9516206826319555</v>
      </c>
      <c r="CP1485" s="238">
        <v>5.9906371533377802</v>
      </c>
      <c r="CQ1485" s="238">
        <v>6.5696820976264645</v>
      </c>
      <c r="CR1485" s="238">
        <v>7.1341941864138105</v>
      </c>
      <c r="CS1485" s="238">
        <v>7.9691283614542749</v>
      </c>
      <c r="CT1485" s="238">
        <v>8.3677600542061956</v>
      </c>
      <c r="CU1485" s="238">
        <v>3.9929373503798131</v>
      </c>
      <c r="CV1485" s="238">
        <v>4.5447308405328339</v>
      </c>
      <c r="CW1485" s="238">
        <v>7.0639764007117058</v>
      </c>
      <c r="CX1485" s="238">
        <v>8.4699218288542397</v>
      </c>
      <c r="CY1485" s="238">
        <v>5.9166070363293359</v>
      </c>
      <c r="CZ1485" s="238">
        <v>5.1787736113920451</v>
      </c>
      <c r="DA1485" s="238">
        <v>5.6214142896391888</v>
      </c>
      <c r="DB1485" s="238">
        <v>6.0213109791288035</v>
      </c>
      <c r="DC1485" s="238">
        <v>6.4366212397002709</v>
      </c>
      <c r="DD1485" s="238">
        <v>6.9015140445231395</v>
      </c>
      <c r="DE1485" s="238">
        <v>3.9852665491275254</v>
      </c>
      <c r="DF1485" s="238">
        <v>6.0904472640455554</v>
      </c>
      <c r="DG1485" s="238">
        <v>6.3916673082213151</v>
      </c>
      <c r="DH1485" s="238">
        <v>5.1740270277449723</v>
      </c>
      <c r="DI1485" s="238">
        <v>4.2602371805752188</v>
      </c>
      <c r="DJ1485" s="238">
        <v>4.5211179920328686</v>
      </c>
      <c r="DK1485" s="238">
        <v>4.7724467697740005</v>
      </c>
      <c r="DL1485" s="238">
        <v>5.0062875175335639</v>
      </c>
      <c r="DM1485" s="238">
        <v>5.1551866758214384</v>
      </c>
      <c r="DN1485" s="238">
        <v>3.0891045223579212</v>
      </c>
      <c r="DO1485" s="238">
        <v>5.4216088332668555</v>
      </c>
      <c r="DP1485" s="238">
        <v>5.5704345794157097</v>
      </c>
      <c r="DQ1485" s="238">
        <v>4.3077883856466332</v>
      </c>
      <c r="DR1485" s="238">
        <v>6.0119110640420992</v>
      </c>
      <c r="DS1485" s="238">
        <v>3.6242856587683874</v>
      </c>
      <c r="DT1485" s="238">
        <v>3.804240077484256</v>
      </c>
      <c r="DU1485" s="238">
        <v>3.9328237650444375</v>
      </c>
      <c r="DV1485" s="238">
        <v>5.149660353774105</v>
      </c>
      <c r="DW1485" s="238">
        <v>3.0750692166504732</v>
      </c>
      <c r="DX1485" s="238">
        <v>3.0490446884655857</v>
      </c>
      <c r="DY1485" s="238">
        <v>2.9755735471887426</v>
      </c>
      <c r="DZ1485" s="238">
        <v>2.9237788655525545</v>
      </c>
      <c r="EA1485" s="238">
        <v>2.9513933531818597</v>
      </c>
      <c r="EB1485" s="238">
        <v>2.449669797153271</v>
      </c>
      <c r="EC1485" s="238">
        <v>2.8439383977377539</v>
      </c>
      <c r="ED1485" s="238">
        <v>1.8645375008848937</v>
      </c>
    </row>
    <row r="1486" spans="1:134" x14ac:dyDescent="0.25">
      <c r="A1486" s="262">
        <v>-5440</v>
      </c>
      <c r="B1486" s="237">
        <v>109.78812317303756</v>
      </c>
      <c r="C1486" s="238">
        <v>109.20186546966497</v>
      </c>
      <c r="D1486" s="130">
        <v>1896.8333333333333</v>
      </c>
      <c r="E1486" s="238">
        <v>0</v>
      </c>
      <c r="F1486" s="238">
        <v>0</v>
      </c>
      <c r="G1486" s="238">
        <v>0</v>
      </c>
      <c r="H1486" s="238">
        <v>0</v>
      </c>
      <c r="I1486" s="238">
        <v>0</v>
      </c>
      <c r="J1486" s="131">
        <v>0</v>
      </c>
      <c r="K1486" s="131">
        <v>0</v>
      </c>
      <c r="L1486" s="131">
        <v>0</v>
      </c>
      <c r="M1486" s="131">
        <v>0</v>
      </c>
      <c r="N1486" s="131">
        <v>0</v>
      </c>
      <c r="O1486" s="131">
        <v>99.69</v>
      </c>
      <c r="P1486" s="131">
        <v>99.69</v>
      </c>
      <c r="Q1486" s="131">
        <v>99.69</v>
      </c>
      <c r="R1486" s="131">
        <v>99.14</v>
      </c>
      <c r="S1486" s="131">
        <v>8.0000000000000302</v>
      </c>
      <c r="T1486" s="131">
        <v>4</v>
      </c>
      <c r="U1486" s="7">
        <v>3</v>
      </c>
      <c r="V1486" s="131">
        <v>4</v>
      </c>
      <c r="W1486" s="131">
        <v>0</v>
      </c>
      <c r="X1486" s="131">
        <v>2</v>
      </c>
      <c r="Y1486" s="237">
        <v>0</v>
      </c>
      <c r="Z1486" s="237">
        <v>100</v>
      </c>
      <c r="AA1486" s="131">
        <v>6</v>
      </c>
      <c r="AB1486" s="131">
        <v>3.5</v>
      </c>
      <c r="AC1486" s="131">
        <v>8</v>
      </c>
      <c r="AD1486" s="131">
        <v>6</v>
      </c>
      <c r="AE1486" s="131">
        <v>0</v>
      </c>
      <c r="AF1486" s="131">
        <v>0</v>
      </c>
      <c r="AG1486" s="131">
        <v>0</v>
      </c>
      <c r="AH1486" s="131">
        <v>0</v>
      </c>
      <c r="AI1486" s="131">
        <v>0</v>
      </c>
      <c r="AJ1486" s="131">
        <v>0</v>
      </c>
      <c r="AK1486" s="131">
        <v>0</v>
      </c>
      <c r="AL1486" s="131">
        <v>0</v>
      </c>
      <c r="AM1486" s="238">
        <v>4.2680203168665249</v>
      </c>
      <c r="AN1486" s="238">
        <v>8.8045170527921037</v>
      </c>
      <c r="AO1486" s="238">
        <v>14.964371499504686</v>
      </c>
      <c r="AP1486" s="238">
        <v>14.752942500963671</v>
      </c>
      <c r="AQ1486" s="238">
        <v>14.466527544823377</v>
      </c>
      <c r="AR1486" s="238">
        <v>13.679719048027108</v>
      </c>
      <c r="AS1486" s="238">
        <v>13.164797365343336</v>
      </c>
      <c r="AT1486" s="269">
        <v>4.1397037823156229</v>
      </c>
      <c r="AU1486" s="269">
        <v>8.0952448004715691</v>
      </c>
      <c r="AV1486" s="269">
        <v>13.402099666612138</v>
      </c>
      <c r="AW1486" s="269">
        <v>13.326138364635632</v>
      </c>
      <c r="AX1486" s="269">
        <v>11.668176886416783</v>
      </c>
      <c r="AY1486" s="269">
        <v>10.615829048736055</v>
      </c>
      <c r="AZ1486" s="269">
        <v>11.627505584984311</v>
      </c>
      <c r="BA1486" s="269">
        <v>12.394708895300251</v>
      </c>
      <c r="BB1486" s="269">
        <v>14.392230471634184</v>
      </c>
      <c r="BC1486" s="238">
        <v>4.1354966076510609</v>
      </c>
      <c r="BD1486" s="238">
        <v>7.4263452901752114</v>
      </c>
      <c r="BE1486" s="238">
        <v>12.109350669091041</v>
      </c>
      <c r="BF1486" s="238">
        <v>12.278451724039911</v>
      </c>
      <c r="BG1486" s="238">
        <v>11.287412141001726</v>
      </c>
      <c r="BH1486" s="238">
        <v>9.4073108864305368</v>
      </c>
      <c r="BI1486" s="238">
        <v>10.477832884771635</v>
      </c>
      <c r="BJ1486" s="238">
        <v>11.941094565739453</v>
      </c>
      <c r="BK1486" s="238">
        <v>12.511267320465704</v>
      </c>
      <c r="BL1486" s="238">
        <v>14.701280079539185</v>
      </c>
      <c r="BM1486" s="238">
        <v>14.465463308277863</v>
      </c>
      <c r="BN1486" s="238">
        <v>9.3046156474337902</v>
      </c>
      <c r="BO1486" s="238">
        <v>4.1539137567749727</v>
      </c>
      <c r="BP1486" s="238">
        <v>6.7473155105628999</v>
      </c>
      <c r="BQ1486" s="238">
        <v>10.711744938115858</v>
      </c>
      <c r="BR1486" s="238">
        <v>11.093963338055836</v>
      </c>
      <c r="BS1486" s="238">
        <v>9.2965533749732128</v>
      </c>
      <c r="BT1486" s="238">
        <v>8.3472367581501263</v>
      </c>
      <c r="BU1486" s="238">
        <v>9.5318519121149414</v>
      </c>
      <c r="BV1486" s="238">
        <v>10.961234724143788</v>
      </c>
      <c r="BW1486" s="238">
        <v>11.918436522829506</v>
      </c>
      <c r="BX1486" s="238">
        <v>12.627341998993375</v>
      </c>
      <c r="BY1486" s="275">
        <v>11.516790368067685</v>
      </c>
      <c r="BZ1486" s="238">
        <v>4.1646302991584578</v>
      </c>
      <c r="CA1486" s="238">
        <v>5.9823749814914668</v>
      </c>
      <c r="CB1486" s="238">
        <v>8.9579768021209816</v>
      </c>
      <c r="CC1486" s="238">
        <v>10.612749477331302</v>
      </c>
      <c r="CD1486" s="238">
        <v>8.1692373804808707</v>
      </c>
      <c r="CE1486" s="238">
        <v>6.901264824546546</v>
      </c>
      <c r="CF1486" s="238">
        <v>8.0137243803738905</v>
      </c>
      <c r="CG1486" s="238">
        <v>8.9765077447584076</v>
      </c>
      <c r="CH1486" s="238">
        <v>9.8433729976698299</v>
      </c>
      <c r="CI1486" s="238">
        <v>10.368408698764853</v>
      </c>
      <c r="CJ1486" s="238">
        <v>7.9099521583064112</v>
      </c>
      <c r="CK1486" s="238">
        <v>4.2812411781243505</v>
      </c>
      <c r="CL1486" s="238">
        <v>5.2911396204632446</v>
      </c>
      <c r="CM1486" s="238">
        <v>8.0341886330948782</v>
      </c>
      <c r="CN1486" s="238">
        <v>8.794217082389812</v>
      </c>
      <c r="CO1486" s="238">
        <v>6.9516206826319555</v>
      </c>
      <c r="CP1486" s="238">
        <v>5.9906371533377802</v>
      </c>
      <c r="CQ1486" s="238">
        <v>6.5696820976264645</v>
      </c>
      <c r="CR1486" s="238">
        <v>7.1341941864138105</v>
      </c>
      <c r="CS1486" s="238">
        <v>7.9691283614542749</v>
      </c>
      <c r="CT1486" s="238">
        <v>8.3677600542061956</v>
      </c>
      <c r="CU1486" s="238">
        <v>3.9929373503798131</v>
      </c>
      <c r="CV1486" s="238">
        <v>4.5447308405328339</v>
      </c>
      <c r="CW1486" s="238">
        <v>7.0639764007117058</v>
      </c>
      <c r="CX1486" s="238">
        <v>8.4699218288542397</v>
      </c>
      <c r="CY1486" s="238">
        <v>5.9166070363293359</v>
      </c>
      <c r="CZ1486" s="238">
        <v>5.1787736113920451</v>
      </c>
      <c r="DA1486" s="238">
        <v>5.6214142896391888</v>
      </c>
      <c r="DB1486" s="238">
        <v>6.0213109791288035</v>
      </c>
      <c r="DC1486" s="238">
        <v>6.4366212397002709</v>
      </c>
      <c r="DD1486" s="238">
        <v>6.9015140445231395</v>
      </c>
      <c r="DE1486" s="238">
        <v>3.9852665491275254</v>
      </c>
      <c r="DF1486" s="238">
        <v>6.0904472640455554</v>
      </c>
      <c r="DG1486" s="238">
        <v>6.3916673082213151</v>
      </c>
      <c r="DH1486" s="238">
        <v>5.1740270277449723</v>
      </c>
      <c r="DI1486" s="238">
        <v>4.2602371805752188</v>
      </c>
      <c r="DJ1486" s="238">
        <v>4.5211179920328686</v>
      </c>
      <c r="DK1486" s="238">
        <v>4.7724467697740005</v>
      </c>
      <c r="DL1486" s="238">
        <v>5.0062875175335639</v>
      </c>
      <c r="DM1486" s="238">
        <v>5.1551866758214384</v>
      </c>
      <c r="DN1486" s="238">
        <v>3.0891045223579212</v>
      </c>
      <c r="DO1486" s="238">
        <v>5.4216088332668555</v>
      </c>
      <c r="DP1486" s="238">
        <v>5.5704345794157097</v>
      </c>
      <c r="DQ1486" s="238">
        <v>4.3077883856466332</v>
      </c>
      <c r="DR1486" s="238">
        <v>6.0119110640420992</v>
      </c>
      <c r="DS1486" s="238">
        <v>3.6242856587683874</v>
      </c>
      <c r="DT1486" s="238">
        <v>3.804240077484256</v>
      </c>
      <c r="DU1486" s="238">
        <v>3.9328237650444375</v>
      </c>
      <c r="DV1486" s="238">
        <v>5.149660353774105</v>
      </c>
      <c r="DW1486" s="238">
        <v>3.0750692166504732</v>
      </c>
      <c r="DX1486" s="238">
        <v>3.0490446884655857</v>
      </c>
      <c r="DY1486" s="238">
        <v>2.9755735471887426</v>
      </c>
      <c r="DZ1486" s="238">
        <v>2.9237788655525545</v>
      </c>
      <c r="EA1486" s="238">
        <v>2.9513933531818597</v>
      </c>
      <c r="EB1486" s="238">
        <v>2.449669797153271</v>
      </c>
      <c r="EC1486" s="238">
        <v>2.8439383977377539</v>
      </c>
      <c r="ED1486" s="238">
        <v>1.8645375008848937</v>
      </c>
    </row>
    <row r="1487" spans="1:134" x14ac:dyDescent="0.25">
      <c r="A1487" s="262">
        <v>-5445</v>
      </c>
      <c r="B1487" s="237">
        <v>109.92279812662073</v>
      </c>
      <c r="C1487" s="238">
        <v>109.33594109791542</v>
      </c>
      <c r="D1487" s="130">
        <v>1896.75</v>
      </c>
      <c r="E1487" s="238">
        <v>0</v>
      </c>
      <c r="F1487" s="238">
        <v>0</v>
      </c>
      <c r="G1487" s="238">
        <v>0</v>
      </c>
      <c r="H1487" s="238">
        <v>0</v>
      </c>
      <c r="I1487" s="238">
        <v>0</v>
      </c>
      <c r="J1487" s="131">
        <v>0</v>
      </c>
      <c r="K1487" s="131">
        <v>0</v>
      </c>
      <c r="L1487" s="131">
        <v>0</v>
      </c>
      <c r="M1487" s="131">
        <v>0</v>
      </c>
      <c r="N1487" s="131">
        <v>0</v>
      </c>
      <c r="O1487" s="131">
        <v>99.69</v>
      </c>
      <c r="P1487" s="131">
        <v>99.69</v>
      </c>
      <c r="Q1487" s="131">
        <v>99.69</v>
      </c>
      <c r="R1487" s="131">
        <v>99.14</v>
      </c>
      <c r="S1487" s="131">
        <v>8.0000000000000302</v>
      </c>
      <c r="T1487" s="131">
        <v>4</v>
      </c>
      <c r="U1487" s="7">
        <v>3</v>
      </c>
      <c r="V1487" s="131">
        <v>4</v>
      </c>
      <c r="W1487" s="131">
        <v>0</v>
      </c>
      <c r="X1487" s="131">
        <v>2</v>
      </c>
      <c r="Y1487" s="237">
        <v>0</v>
      </c>
      <c r="Z1487" s="237">
        <v>100</v>
      </c>
      <c r="AA1487" s="131">
        <v>6</v>
      </c>
      <c r="AB1487" s="131">
        <v>3.5</v>
      </c>
      <c r="AC1487" s="131">
        <v>8</v>
      </c>
      <c r="AD1487" s="131">
        <v>6</v>
      </c>
      <c r="AE1487" s="131">
        <v>0</v>
      </c>
      <c r="AF1487" s="131">
        <v>0</v>
      </c>
      <c r="AG1487" s="131">
        <v>0</v>
      </c>
      <c r="AH1487" s="131">
        <v>0</v>
      </c>
      <c r="AI1487" s="131">
        <v>0</v>
      </c>
      <c r="AJ1487" s="131">
        <v>0</v>
      </c>
      <c r="AK1487" s="131">
        <v>0</v>
      </c>
      <c r="AL1487" s="131">
        <v>0</v>
      </c>
      <c r="AM1487" s="238">
        <v>4.2680203168665249</v>
      </c>
      <c r="AN1487" s="238">
        <v>8.8045170527921037</v>
      </c>
      <c r="AO1487" s="238">
        <v>14.964371499504686</v>
      </c>
      <c r="AP1487" s="238">
        <v>14.752942500963671</v>
      </c>
      <c r="AQ1487" s="238">
        <v>14.466527544823377</v>
      </c>
      <c r="AR1487" s="238">
        <v>13.679719048027108</v>
      </c>
      <c r="AS1487" s="238">
        <v>13.164797365343336</v>
      </c>
      <c r="AT1487" s="269">
        <v>4.1397037823156229</v>
      </c>
      <c r="AU1487" s="269">
        <v>8.0952448004715691</v>
      </c>
      <c r="AV1487" s="269">
        <v>13.402099666612138</v>
      </c>
      <c r="AW1487" s="269">
        <v>13.326138364635632</v>
      </c>
      <c r="AX1487" s="269">
        <v>11.668176886416783</v>
      </c>
      <c r="AY1487" s="269">
        <v>10.615829048736055</v>
      </c>
      <c r="AZ1487" s="269">
        <v>11.627505584984311</v>
      </c>
      <c r="BA1487" s="269">
        <v>12.394708895300251</v>
      </c>
      <c r="BB1487" s="269">
        <v>14.392230471634184</v>
      </c>
      <c r="BC1487" s="238">
        <v>4.1354966076510609</v>
      </c>
      <c r="BD1487" s="238">
        <v>7.4263452901752114</v>
      </c>
      <c r="BE1487" s="238">
        <v>12.109350669091041</v>
      </c>
      <c r="BF1487" s="238">
        <v>12.278451724039911</v>
      </c>
      <c r="BG1487" s="238">
        <v>11.287412141001726</v>
      </c>
      <c r="BH1487" s="238">
        <v>9.4073108864305368</v>
      </c>
      <c r="BI1487" s="238">
        <v>10.477832884771635</v>
      </c>
      <c r="BJ1487" s="238">
        <v>11.941094565739453</v>
      </c>
      <c r="BK1487" s="238">
        <v>12.511267320465704</v>
      </c>
      <c r="BL1487" s="238">
        <v>14.701280079539185</v>
      </c>
      <c r="BM1487" s="238">
        <v>14.465463308277863</v>
      </c>
      <c r="BN1487" s="238">
        <v>9.3046156474337902</v>
      </c>
      <c r="BO1487" s="238">
        <v>4.1539137567749727</v>
      </c>
      <c r="BP1487" s="238">
        <v>6.7473155105628999</v>
      </c>
      <c r="BQ1487" s="238">
        <v>10.711744938115858</v>
      </c>
      <c r="BR1487" s="238">
        <v>11.093963338055836</v>
      </c>
      <c r="BS1487" s="238">
        <v>9.2965533749732128</v>
      </c>
      <c r="BT1487" s="238">
        <v>8.3472367581501263</v>
      </c>
      <c r="BU1487" s="238">
        <v>9.5318519121149414</v>
      </c>
      <c r="BV1487" s="238">
        <v>10.961234724143788</v>
      </c>
      <c r="BW1487" s="238">
        <v>11.918436522829506</v>
      </c>
      <c r="BX1487" s="238">
        <v>12.627341998993375</v>
      </c>
      <c r="BY1487" s="275">
        <v>11.516790368067685</v>
      </c>
      <c r="BZ1487" s="238">
        <v>4.1646302991584578</v>
      </c>
      <c r="CA1487" s="238">
        <v>5.9823749814914668</v>
      </c>
      <c r="CB1487" s="238">
        <v>8.9579768021209816</v>
      </c>
      <c r="CC1487" s="238">
        <v>10.612749477331302</v>
      </c>
      <c r="CD1487" s="238">
        <v>8.1692373804808707</v>
      </c>
      <c r="CE1487" s="238">
        <v>6.901264824546546</v>
      </c>
      <c r="CF1487" s="238">
        <v>8.0137243803738905</v>
      </c>
      <c r="CG1487" s="238">
        <v>8.9765077447584076</v>
      </c>
      <c r="CH1487" s="238">
        <v>9.8433729976698299</v>
      </c>
      <c r="CI1487" s="238">
        <v>10.368408698764853</v>
      </c>
      <c r="CJ1487" s="238">
        <v>7.9099521583064112</v>
      </c>
      <c r="CK1487" s="238">
        <v>4.2812411781243505</v>
      </c>
      <c r="CL1487" s="238">
        <v>5.2911396204632446</v>
      </c>
      <c r="CM1487" s="238">
        <v>8.0341886330948782</v>
      </c>
      <c r="CN1487" s="238">
        <v>8.794217082389812</v>
      </c>
      <c r="CO1487" s="238">
        <v>6.9516206826319555</v>
      </c>
      <c r="CP1487" s="238">
        <v>5.9906371533377802</v>
      </c>
      <c r="CQ1487" s="238">
        <v>6.5696820976264645</v>
      </c>
      <c r="CR1487" s="238">
        <v>7.1341941864138105</v>
      </c>
      <c r="CS1487" s="238">
        <v>7.9691283614542749</v>
      </c>
      <c r="CT1487" s="238">
        <v>8.3677600542061956</v>
      </c>
      <c r="CU1487" s="238">
        <v>3.9929373503798131</v>
      </c>
      <c r="CV1487" s="238">
        <v>4.5447308405328339</v>
      </c>
      <c r="CW1487" s="238">
        <v>7.0639764007117058</v>
      </c>
      <c r="CX1487" s="238">
        <v>8.4699218288542397</v>
      </c>
      <c r="CY1487" s="238">
        <v>5.9166070363293359</v>
      </c>
      <c r="CZ1487" s="238">
        <v>5.1787736113920451</v>
      </c>
      <c r="DA1487" s="238">
        <v>5.6214142896391888</v>
      </c>
      <c r="DB1487" s="238">
        <v>6.0213109791288035</v>
      </c>
      <c r="DC1487" s="238">
        <v>6.4366212397002709</v>
      </c>
      <c r="DD1487" s="238">
        <v>6.9015140445231395</v>
      </c>
      <c r="DE1487" s="238">
        <v>3.9852665491275254</v>
      </c>
      <c r="DF1487" s="238">
        <v>6.0904472640455554</v>
      </c>
      <c r="DG1487" s="238">
        <v>6.3916673082213151</v>
      </c>
      <c r="DH1487" s="238">
        <v>5.1740270277449723</v>
      </c>
      <c r="DI1487" s="238">
        <v>4.2602371805752188</v>
      </c>
      <c r="DJ1487" s="238">
        <v>4.5211179920328686</v>
      </c>
      <c r="DK1487" s="238">
        <v>4.7724467697740005</v>
      </c>
      <c r="DL1487" s="238">
        <v>5.0062875175335639</v>
      </c>
      <c r="DM1487" s="238">
        <v>5.1551866758214384</v>
      </c>
      <c r="DN1487" s="238">
        <v>3.0891045223579212</v>
      </c>
      <c r="DO1487" s="238">
        <v>5.4216088332668555</v>
      </c>
      <c r="DP1487" s="238">
        <v>5.5704345794157097</v>
      </c>
      <c r="DQ1487" s="238">
        <v>4.3077883856466332</v>
      </c>
      <c r="DR1487" s="238">
        <v>6.0119110640420992</v>
      </c>
      <c r="DS1487" s="238">
        <v>3.6242856587683874</v>
      </c>
      <c r="DT1487" s="238">
        <v>3.804240077484256</v>
      </c>
      <c r="DU1487" s="238">
        <v>3.9328237650444375</v>
      </c>
      <c r="DV1487" s="238">
        <v>5.149660353774105</v>
      </c>
      <c r="DW1487" s="238">
        <v>3.0750692166504732</v>
      </c>
      <c r="DX1487" s="238">
        <v>3.0490446884655857</v>
      </c>
      <c r="DY1487" s="238">
        <v>2.9755735471887426</v>
      </c>
      <c r="DZ1487" s="238">
        <v>2.9237788655525545</v>
      </c>
      <c r="EA1487" s="238">
        <v>2.9513933531818597</v>
      </c>
      <c r="EB1487" s="238">
        <v>2.449669797153271</v>
      </c>
      <c r="EC1487" s="238">
        <v>2.8439383977377539</v>
      </c>
      <c r="ED1487" s="238">
        <v>1.8645375008848937</v>
      </c>
    </row>
    <row r="1488" spans="1:134" x14ac:dyDescent="0.25">
      <c r="A1488" s="262">
        <v>-5450</v>
      </c>
      <c r="B1488" s="237">
        <v>110.08525528227469</v>
      </c>
      <c r="C1488" s="238">
        <v>109.49755364393292</v>
      </c>
      <c r="D1488" s="130">
        <v>1896.6666666666667</v>
      </c>
      <c r="E1488" s="238">
        <v>0</v>
      </c>
      <c r="F1488" s="238">
        <v>0</v>
      </c>
      <c r="G1488" s="238">
        <v>0</v>
      </c>
      <c r="H1488" s="238">
        <v>0</v>
      </c>
      <c r="I1488" s="238">
        <v>0</v>
      </c>
      <c r="J1488" s="131">
        <v>0</v>
      </c>
      <c r="K1488" s="131">
        <v>0</v>
      </c>
      <c r="L1488" s="131">
        <v>0</v>
      </c>
      <c r="M1488" s="131">
        <v>0</v>
      </c>
      <c r="N1488" s="131">
        <v>0</v>
      </c>
      <c r="O1488" s="131">
        <v>99.69</v>
      </c>
      <c r="P1488" s="131">
        <v>99.69</v>
      </c>
      <c r="Q1488" s="131">
        <v>99.69</v>
      </c>
      <c r="R1488" s="131">
        <v>99.14</v>
      </c>
      <c r="S1488" s="131">
        <v>8.0000000000000302</v>
      </c>
      <c r="T1488" s="131">
        <v>4</v>
      </c>
      <c r="U1488" s="7">
        <v>3</v>
      </c>
      <c r="V1488" s="131">
        <v>4</v>
      </c>
      <c r="W1488" s="131">
        <v>0</v>
      </c>
      <c r="X1488" s="131">
        <v>2</v>
      </c>
      <c r="Y1488" s="237">
        <v>0</v>
      </c>
      <c r="Z1488" s="237">
        <v>100</v>
      </c>
      <c r="AA1488" s="131">
        <v>6</v>
      </c>
      <c r="AB1488" s="131">
        <v>3.5</v>
      </c>
      <c r="AC1488" s="131">
        <v>8</v>
      </c>
      <c r="AD1488" s="131">
        <v>6</v>
      </c>
      <c r="AE1488" s="131">
        <v>0</v>
      </c>
      <c r="AF1488" s="131">
        <v>0</v>
      </c>
      <c r="AG1488" s="131">
        <v>0</v>
      </c>
      <c r="AH1488" s="131">
        <v>0</v>
      </c>
      <c r="AI1488" s="131">
        <v>0</v>
      </c>
      <c r="AJ1488" s="131">
        <v>0</v>
      </c>
      <c r="AK1488" s="131">
        <v>0</v>
      </c>
      <c r="AL1488" s="131">
        <v>0</v>
      </c>
      <c r="AM1488" s="238">
        <v>4.2680203168665249</v>
      </c>
      <c r="AN1488" s="238">
        <v>8.8045170527921037</v>
      </c>
      <c r="AO1488" s="238">
        <v>14.964371499504686</v>
      </c>
      <c r="AP1488" s="238">
        <v>14.752942500963671</v>
      </c>
      <c r="AQ1488" s="238">
        <v>14.466527544823377</v>
      </c>
      <c r="AR1488" s="238">
        <v>13.679719048027108</v>
      </c>
      <c r="AS1488" s="238">
        <v>13.164797365343336</v>
      </c>
      <c r="AT1488" s="269">
        <v>4.1397037823156229</v>
      </c>
      <c r="AU1488" s="269">
        <v>8.0952448004715691</v>
      </c>
      <c r="AV1488" s="269">
        <v>13.402099666612138</v>
      </c>
      <c r="AW1488" s="269">
        <v>13.326138364635632</v>
      </c>
      <c r="AX1488" s="269">
        <v>11.668176886416783</v>
      </c>
      <c r="AY1488" s="269">
        <v>10.615829048736055</v>
      </c>
      <c r="AZ1488" s="269">
        <v>11.627505584984311</v>
      </c>
      <c r="BA1488" s="269">
        <v>12.394708895300251</v>
      </c>
      <c r="BB1488" s="269">
        <v>14.392230471634184</v>
      </c>
      <c r="BC1488" s="238">
        <v>4.1354966076510609</v>
      </c>
      <c r="BD1488" s="238">
        <v>7.4263452901752114</v>
      </c>
      <c r="BE1488" s="238">
        <v>12.109350669091041</v>
      </c>
      <c r="BF1488" s="238">
        <v>12.278451724039911</v>
      </c>
      <c r="BG1488" s="238">
        <v>11.287412141001726</v>
      </c>
      <c r="BH1488" s="238">
        <v>9.4073108864305368</v>
      </c>
      <c r="BI1488" s="238">
        <v>10.477832884771635</v>
      </c>
      <c r="BJ1488" s="238">
        <v>11.941094565739453</v>
      </c>
      <c r="BK1488" s="238">
        <v>12.511267320465704</v>
      </c>
      <c r="BL1488" s="238">
        <v>14.701280079539185</v>
      </c>
      <c r="BM1488" s="238">
        <v>14.465463308277863</v>
      </c>
      <c r="BN1488" s="238">
        <v>9.3046156474337902</v>
      </c>
      <c r="BO1488" s="238">
        <v>4.1539137567749727</v>
      </c>
      <c r="BP1488" s="238">
        <v>6.7473155105628999</v>
      </c>
      <c r="BQ1488" s="238">
        <v>10.711744938115858</v>
      </c>
      <c r="BR1488" s="238">
        <v>11.093963338055836</v>
      </c>
      <c r="BS1488" s="238">
        <v>9.2965533749732128</v>
      </c>
      <c r="BT1488" s="238">
        <v>8.3472367581501263</v>
      </c>
      <c r="BU1488" s="238">
        <v>9.5318519121149414</v>
      </c>
      <c r="BV1488" s="238">
        <v>10.961234724143788</v>
      </c>
      <c r="BW1488" s="238">
        <v>11.918436522829506</v>
      </c>
      <c r="BX1488" s="238">
        <v>12.627341998993375</v>
      </c>
      <c r="BY1488" s="275">
        <v>11.516790368067685</v>
      </c>
      <c r="BZ1488" s="238">
        <v>4.1646302991584578</v>
      </c>
      <c r="CA1488" s="238">
        <v>5.9823749814914668</v>
      </c>
      <c r="CB1488" s="238">
        <v>8.9579768021209816</v>
      </c>
      <c r="CC1488" s="238">
        <v>10.612749477331302</v>
      </c>
      <c r="CD1488" s="238">
        <v>8.1692373804808707</v>
      </c>
      <c r="CE1488" s="238">
        <v>6.901264824546546</v>
      </c>
      <c r="CF1488" s="238">
        <v>8.0137243803738905</v>
      </c>
      <c r="CG1488" s="238">
        <v>8.9765077447584076</v>
      </c>
      <c r="CH1488" s="238">
        <v>9.8433729976698299</v>
      </c>
      <c r="CI1488" s="238">
        <v>10.368408698764853</v>
      </c>
      <c r="CJ1488" s="238">
        <v>7.9099521583064112</v>
      </c>
      <c r="CK1488" s="238">
        <v>4.2812411781243505</v>
      </c>
      <c r="CL1488" s="238">
        <v>5.2911396204632446</v>
      </c>
      <c r="CM1488" s="238">
        <v>8.0341886330948782</v>
      </c>
      <c r="CN1488" s="238">
        <v>8.794217082389812</v>
      </c>
      <c r="CO1488" s="238">
        <v>6.9516206826319555</v>
      </c>
      <c r="CP1488" s="238">
        <v>5.9906371533377802</v>
      </c>
      <c r="CQ1488" s="238">
        <v>6.5696820976264645</v>
      </c>
      <c r="CR1488" s="238">
        <v>7.1341941864138105</v>
      </c>
      <c r="CS1488" s="238">
        <v>7.9691283614542749</v>
      </c>
      <c r="CT1488" s="238">
        <v>8.3677600542061956</v>
      </c>
      <c r="CU1488" s="238">
        <v>3.9929373503798131</v>
      </c>
      <c r="CV1488" s="238">
        <v>4.5447308405328339</v>
      </c>
      <c r="CW1488" s="238">
        <v>7.0639764007117058</v>
      </c>
      <c r="CX1488" s="238">
        <v>8.4699218288542397</v>
      </c>
      <c r="CY1488" s="238">
        <v>5.9166070363293359</v>
      </c>
      <c r="CZ1488" s="238">
        <v>5.1787736113920451</v>
      </c>
      <c r="DA1488" s="238">
        <v>5.6214142896391888</v>
      </c>
      <c r="DB1488" s="238">
        <v>6.0213109791288035</v>
      </c>
      <c r="DC1488" s="238">
        <v>6.4366212397002709</v>
      </c>
      <c r="DD1488" s="238">
        <v>6.9015140445231395</v>
      </c>
      <c r="DE1488" s="238">
        <v>3.9852665491275254</v>
      </c>
      <c r="DF1488" s="238">
        <v>6.0904472640455554</v>
      </c>
      <c r="DG1488" s="238">
        <v>6.3916673082213151</v>
      </c>
      <c r="DH1488" s="238">
        <v>5.1740270277449723</v>
      </c>
      <c r="DI1488" s="238">
        <v>4.2602371805752188</v>
      </c>
      <c r="DJ1488" s="238">
        <v>4.5211179920328686</v>
      </c>
      <c r="DK1488" s="238">
        <v>4.7724467697740005</v>
      </c>
      <c r="DL1488" s="238">
        <v>5.0062875175335639</v>
      </c>
      <c r="DM1488" s="238">
        <v>5.1551866758214384</v>
      </c>
      <c r="DN1488" s="238">
        <v>3.0891045223579212</v>
      </c>
      <c r="DO1488" s="238">
        <v>5.4216088332668555</v>
      </c>
      <c r="DP1488" s="238">
        <v>5.5704345794157097</v>
      </c>
      <c r="DQ1488" s="238">
        <v>4.3077883856466332</v>
      </c>
      <c r="DR1488" s="238">
        <v>6.0119110640420992</v>
      </c>
      <c r="DS1488" s="238">
        <v>3.6242856587683874</v>
      </c>
      <c r="DT1488" s="238">
        <v>3.804240077484256</v>
      </c>
      <c r="DU1488" s="238">
        <v>3.9328237650444375</v>
      </c>
      <c r="DV1488" s="238">
        <v>5.149660353774105</v>
      </c>
      <c r="DW1488" s="238">
        <v>3.0750692166504732</v>
      </c>
      <c r="DX1488" s="238">
        <v>3.0490446884655857</v>
      </c>
      <c r="DY1488" s="238">
        <v>2.9755735471887426</v>
      </c>
      <c r="DZ1488" s="238">
        <v>2.9237788655525545</v>
      </c>
      <c r="EA1488" s="238">
        <v>2.9513933531818597</v>
      </c>
      <c r="EB1488" s="238">
        <v>2.449669797153271</v>
      </c>
      <c r="EC1488" s="238">
        <v>2.8439383977377539</v>
      </c>
      <c r="ED1488" s="238">
        <v>1.8645375008848937</v>
      </c>
    </row>
    <row r="1489" spans="1:134" x14ac:dyDescent="0.25">
      <c r="A1489" s="262">
        <v>-5455</v>
      </c>
      <c r="B1489" s="237">
        <v>110.20672192080323</v>
      </c>
      <c r="C1489" s="238">
        <v>109.61841978741617</v>
      </c>
      <c r="D1489" s="130">
        <v>1896.5833333333333</v>
      </c>
      <c r="E1489" s="238">
        <v>0</v>
      </c>
      <c r="F1489" s="238">
        <v>0</v>
      </c>
      <c r="G1489" s="238">
        <v>0</v>
      </c>
      <c r="H1489" s="238">
        <v>0</v>
      </c>
      <c r="I1489" s="238">
        <v>0</v>
      </c>
      <c r="J1489" s="131">
        <v>0</v>
      </c>
      <c r="K1489" s="131">
        <v>0</v>
      </c>
      <c r="L1489" s="131">
        <v>0</v>
      </c>
      <c r="M1489" s="131">
        <v>0</v>
      </c>
      <c r="N1489" s="131">
        <v>0</v>
      </c>
      <c r="O1489" s="131">
        <v>99.69</v>
      </c>
      <c r="P1489" s="131">
        <v>99.69</v>
      </c>
      <c r="Q1489" s="131">
        <v>99.69</v>
      </c>
      <c r="R1489" s="131">
        <v>99.14</v>
      </c>
      <c r="S1489" s="131">
        <v>8.0000000000000302</v>
      </c>
      <c r="T1489" s="131">
        <v>4</v>
      </c>
      <c r="U1489" s="7">
        <v>3</v>
      </c>
      <c r="V1489" s="131">
        <v>4</v>
      </c>
      <c r="W1489" s="131">
        <v>0</v>
      </c>
      <c r="X1489" s="131">
        <v>2</v>
      </c>
      <c r="Y1489" s="237">
        <v>0</v>
      </c>
      <c r="Z1489" s="237">
        <v>100</v>
      </c>
      <c r="AA1489" s="131">
        <v>6</v>
      </c>
      <c r="AB1489" s="131">
        <v>3.5</v>
      </c>
      <c r="AC1489" s="131">
        <v>8</v>
      </c>
      <c r="AD1489" s="131">
        <v>6</v>
      </c>
      <c r="AE1489" s="131">
        <v>0</v>
      </c>
      <c r="AF1489" s="131">
        <v>0</v>
      </c>
      <c r="AG1489" s="131">
        <v>0</v>
      </c>
      <c r="AH1489" s="131">
        <v>0</v>
      </c>
      <c r="AI1489" s="131">
        <v>0</v>
      </c>
      <c r="AJ1489" s="131">
        <v>0</v>
      </c>
      <c r="AK1489" s="131">
        <v>0</v>
      </c>
      <c r="AL1489" s="131">
        <v>0</v>
      </c>
      <c r="AM1489" s="238">
        <v>4.2680203168665249</v>
      </c>
      <c r="AN1489" s="238">
        <v>8.8045170527921037</v>
      </c>
      <c r="AO1489" s="238">
        <v>14.964371499504686</v>
      </c>
      <c r="AP1489" s="238">
        <v>14.752942500963671</v>
      </c>
      <c r="AQ1489" s="238">
        <v>14.466527544823377</v>
      </c>
      <c r="AR1489" s="238">
        <v>13.679719048027108</v>
      </c>
      <c r="AS1489" s="238">
        <v>13.164797365343336</v>
      </c>
      <c r="AT1489" s="269">
        <v>4.1397037823156229</v>
      </c>
      <c r="AU1489" s="269">
        <v>8.0952448004715691</v>
      </c>
      <c r="AV1489" s="269">
        <v>13.402099666612138</v>
      </c>
      <c r="AW1489" s="269">
        <v>13.326138364635632</v>
      </c>
      <c r="AX1489" s="269">
        <v>11.668176886416783</v>
      </c>
      <c r="AY1489" s="269">
        <v>10.615829048736055</v>
      </c>
      <c r="AZ1489" s="269">
        <v>11.627505584984311</v>
      </c>
      <c r="BA1489" s="269">
        <v>12.394708895300251</v>
      </c>
      <c r="BB1489" s="269">
        <v>14.392230471634184</v>
      </c>
      <c r="BC1489" s="238">
        <v>4.1354966076510609</v>
      </c>
      <c r="BD1489" s="238">
        <v>7.4263452901752114</v>
      </c>
      <c r="BE1489" s="238">
        <v>12.109350669091041</v>
      </c>
      <c r="BF1489" s="238">
        <v>12.278451724039911</v>
      </c>
      <c r="BG1489" s="238">
        <v>11.287412141001726</v>
      </c>
      <c r="BH1489" s="238">
        <v>9.4073108864305368</v>
      </c>
      <c r="BI1489" s="238">
        <v>10.477832884771635</v>
      </c>
      <c r="BJ1489" s="238">
        <v>11.941094565739453</v>
      </c>
      <c r="BK1489" s="238">
        <v>12.511267320465704</v>
      </c>
      <c r="BL1489" s="238">
        <v>14.701280079539185</v>
      </c>
      <c r="BM1489" s="238">
        <v>14.465463308277863</v>
      </c>
      <c r="BN1489" s="238">
        <v>9.3046156474337902</v>
      </c>
      <c r="BO1489" s="238">
        <v>4.1539137567749727</v>
      </c>
      <c r="BP1489" s="238">
        <v>6.7473155105628999</v>
      </c>
      <c r="BQ1489" s="238">
        <v>10.711744938115858</v>
      </c>
      <c r="BR1489" s="238">
        <v>11.093963338055836</v>
      </c>
      <c r="BS1489" s="238">
        <v>9.2965533749732128</v>
      </c>
      <c r="BT1489" s="238">
        <v>8.3472367581501263</v>
      </c>
      <c r="BU1489" s="238">
        <v>9.5318519121149414</v>
      </c>
      <c r="BV1489" s="238">
        <v>10.961234724143788</v>
      </c>
      <c r="BW1489" s="238">
        <v>11.918436522829506</v>
      </c>
      <c r="BX1489" s="238">
        <v>12.627341998993375</v>
      </c>
      <c r="BY1489" s="275">
        <v>11.516790368067685</v>
      </c>
      <c r="BZ1489" s="238">
        <v>4.1646302991584578</v>
      </c>
      <c r="CA1489" s="238">
        <v>5.9823749814914668</v>
      </c>
      <c r="CB1489" s="238">
        <v>8.9579768021209816</v>
      </c>
      <c r="CC1489" s="238">
        <v>10.612749477331302</v>
      </c>
      <c r="CD1489" s="238">
        <v>8.1692373804808707</v>
      </c>
      <c r="CE1489" s="238">
        <v>6.901264824546546</v>
      </c>
      <c r="CF1489" s="238">
        <v>8.0137243803738905</v>
      </c>
      <c r="CG1489" s="238">
        <v>8.9765077447584076</v>
      </c>
      <c r="CH1489" s="238">
        <v>9.8433729976698299</v>
      </c>
      <c r="CI1489" s="238">
        <v>10.368408698764853</v>
      </c>
      <c r="CJ1489" s="238">
        <v>7.9099521583064112</v>
      </c>
      <c r="CK1489" s="238">
        <v>4.2812411781243505</v>
      </c>
      <c r="CL1489" s="238">
        <v>5.2911396204632446</v>
      </c>
      <c r="CM1489" s="238">
        <v>8.0341886330948782</v>
      </c>
      <c r="CN1489" s="238">
        <v>8.794217082389812</v>
      </c>
      <c r="CO1489" s="238">
        <v>6.9516206826319555</v>
      </c>
      <c r="CP1489" s="238">
        <v>5.9906371533377802</v>
      </c>
      <c r="CQ1489" s="238">
        <v>6.5696820976264645</v>
      </c>
      <c r="CR1489" s="238">
        <v>7.1341941864138105</v>
      </c>
      <c r="CS1489" s="238">
        <v>7.9691283614542749</v>
      </c>
      <c r="CT1489" s="238">
        <v>8.3677600542061956</v>
      </c>
      <c r="CU1489" s="238">
        <v>3.9929373503798131</v>
      </c>
      <c r="CV1489" s="238">
        <v>4.5447308405328339</v>
      </c>
      <c r="CW1489" s="238">
        <v>7.0639764007117058</v>
      </c>
      <c r="CX1489" s="238">
        <v>8.4699218288542397</v>
      </c>
      <c r="CY1489" s="238">
        <v>5.9166070363293359</v>
      </c>
      <c r="CZ1489" s="238">
        <v>5.1787736113920451</v>
      </c>
      <c r="DA1489" s="238">
        <v>5.6214142896391888</v>
      </c>
      <c r="DB1489" s="238">
        <v>6.0213109791288035</v>
      </c>
      <c r="DC1489" s="238">
        <v>6.4366212397002709</v>
      </c>
      <c r="DD1489" s="238">
        <v>6.9015140445231395</v>
      </c>
      <c r="DE1489" s="238">
        <v>3.9852665491275254</v>
      </c>
      <c r="DF1489" s="238">
        <v>6.0904472640455554</v>
      </c>
      <c r="DG1489" s="238">
        <v>6.3916673082213151</v>
      </c>
      <c r="DH1489" s="238">
        <v>5.1740270277449723</v>
      </c>
      <c r="DI1489" s="238">
        <v>4.2602371805752188</v>
      </c>
      <c r="DJ1489" s="238">
        <v>4.5211179920328686</v>
      </c>
      <c r="DK1489" s="238">
        <v>4.7724467697740005</v>
      </c>
      <c r="DL1489" s="238">
        <v>5.0062875175335639</v>
      </c>
      <c r="DM1489" s="238">
        <v>5.1551866758214384</v>
      </c>
      <c r="DN1489" s="238">
        <v>3.0891045223579212</v>
      </c>
      <c r="DO1489" s="238">
        <v>5.4216088332668555</v>
      </c>
      <c r="DP1489" s="238">
        <v>5.5704345794157097</v>
      </c>
      <c r="DQ1489" s="238">
        <v>4.3077883856466332</v>
      </c>
      <c r="DR1489" s="238">
        <v>6.0119110640420992</v>
      </c>
      <c r="DS1489" s="238">
        <v>3.6242856587683874</v>
      </c>
      <c r="DT1489" s="238">
        <v>3.804240077484256</v>
      </c>
      <c r="DU1489" s="238">
        <v>3.9328237650444375</v>
      </c>
      <c r="DV1489" s="238">
        <v>5.149660353774105</v>
      </c>
      <c r="DW1489" s="238">
        <v>3.0750692166504732</v>
      </c>
      <c r="DX1489" s="238">
        <v>3.0490446884655857</v>
      </c>
      <c r="DY1489" s="238">
        <v>2.9755735471887426</v>
      </c>
      <c r="DZ1489" s="238">
        <v>2.9237788655525545</v>
      </c>
      <c r="EA1489" s="238">
        <v>2.9513933531818597</v>
      </c>
      <c r="EB1489" s="238">
        <v>2.449669797153271</v>
      </c>
      <c r="EC1489" s="238">
        <v>2.8439383977377539</v>
      </c>
      <c r="ED1489" s="238">
        <v>1.8645375008848937</v>
      </c>
    </row>
    <row r="1490" spans="1:134" x14ac:dyDescent="0.25">
      <c r="A1490" s="262">
        <v>-5460</v>
      </c>
      <c r="B1490" s="237">
        <v>110.20477997727562</v>
      </c>
      <c r="C1490" s="238">
        <v>109.61636697728801</v>
      </c>
      <c r="D1490" s="130">
        <v>1896.5</v>
      </c>
      <c r="E1490" s="238">
        <v>0</v>
      </c>
      <c r="F1490" s="238">
        <v>0</v>
      </c>
      <c r="G1490" s="238">
        <v>0</v>
      </c>
      <c r="H1490" s="238">
        <v>0</v>
      </c>
      <c r="I1490" s="238">
        <v>0</v>
      </c>
      <c r="J1490" s="131">
        <v>0</v>
      </c>
      <c r="K1490" s="131">
        <v>0</v>
      </c>
      <c r="L1490" s="131">
        <v>0</v>
      </c>
      <c r="M1490" s="131">
        <v>0</v>
      </c>
      <c r="N1490" s="131">
        <v>0</v>
      </c>
      <c r="O1490" s="131">
        <v>99.69</v>
      </c>
      <c r="P1490" s="131">
        <v>99.69</v>
      </c>
      <c r="Q1490" s="131">
        <v>99.69</v>
      </c>
      <c r="R1490" s="131">
        <v>99.14</v>
      </c>
      <c r="S1490" s="131">
        <v>8.0000000000000302</v>
      </c>
      <c r="T1490" s="131">
        <v>4</v>
      </c>
      <c r="U1490" s="7">
        <v>3</v>
      </c>
      <c r="V1490" s="131">
        <v>4</v>
      </c>
      <c r="W1490" s="131">
        <v>0</v>
      </c>
      <c r="X1490" s="131">
        <v>2</v>
      </c>
      <c r="Y1490" s="237">
        <v>0</v>
      </c>
      <c r="Z1490" s="237">
        <v>100</v>
      </c>
      <c r="AA1490" s="131">
        <v>6</v>
      </c>
      <c r="AB1490" s="131">
        <v>3.5</v>
      </c>
      <c r="AC1490" s="131">
        <v>8</v>
      </c>
      <c r="AD1490" s="131">
        <v>6</v>
      </c>
      <c r="AE1490" s="131">
        <v>0</v>
      </c>
      <c r="AF1490" s="131">
        <v>0</v>
      </c>
      <c r="AG1490" s="131">
        <v>0</v>
      </c>
      <c r="AH1490" s="131">
        <v>0</v>
      </c>
      <c r="AI1490" s="131">
        <v>0</v>
      </c>
      <c r="AJ1490" s="131">
        <v>0</v>
      </c>
      <c r="AK1490" s="131">
        <v>0</v>
      </c>
      <c r="AL1490" s="131">
        <v>0</v>
      </c>
      <c r="AM1490" s="238">
        <v>4.2680203168665249</v>
      </c>
      <c r="AN1490" s="238">
        <v>8.8045170527921037</v>
      </c>
      <c r="AO1490" s="238">
        <v>14.964371499504686</v>
      </c>
      <c r="AP1490" s="238">
        <v>14.752942500963671</v>
      </c>
      <c r="AQ1490" s="238">
        <v>14.466527544823377</v>
      </c>
      <c r="AR1490" s="238">
        <v>13.679719048027108</v>
      </c>
      <c r="AS1490" s="238">
        <v>13.164797365343336</v>
      </c>
      <c r="AT1490" s="269">
        <v>4.1397037823156229</v>
      </c>
      <c r="AU1490" s="269">
        <v>8.0952448004715691</v>
      </c>
      <c r="AV1490" s="269">
        <v>13.402099666612138</v>
      </c>
      <c r="AW1490" s="269">
        <v>13.326138364635632</v>
      </c>
      <c r="AX1490" s="269">
        <v>11.668176886416783</v>
      </c>
      <c r="AY1490" s="269">
        <v>10.615829048736055</v>
      </c>
      <c r="AZ1490" s="269">
        <v>11.627505584984311</v>
      </c>
      <c r="BA1490" s="269">
        <v>12.394708895300251</v>
      </c>
      <c r="BB1490" s="269">
        <v>14.392230471634184</v>
      </c>
      <c r="BC1490" s="238">
        <v>4.1354966076510609</v>
      </c>
      <c r="BD1490" s="238">
        <v>7.4263452901752114</v>
      </c>
      <c r="BE1490" s="238">
        <v>12.109350669091041</v>
      </c>
      <c r="BF1490" s="238">
        <v>12.278451724039911</v>
      </c>
      <c r="BG1490" s="238">
        <v>11.287412141001726</v>
      </c>
      <c r="BH1490" s="238">
        <v>9.4073108864305368</v>
      </c>
      <c r="BI1490" s="238">
        <v>10.477832884771635</v>
      </c>
      <c r="BJ1490" s="238">
        <v>11.941094565739453</v>
      </c>
      <c r="BK1490" s="238">
        <v>12.511267320465704</v>
      </c>
      <c r="BL1490" s="238">
        <v>14.701280079539185</v>
      </c>
      <c r="BM1490" s="238">
        <v>14.465463308277863</v>
      </c>
      <c r="BN1490" s="238">
        <v>9.3046156474337902</v>
      </c>
      <c r="BO1490" s="238">
        <v>4.1539137567749727</v>
      </c>
      <c r="BP1490" s="238">
        <v>6.7473155105628999</v>
      </c>
      <c r="BQ1490" s="238">
        <v>10.711744938115858</v>
      </c>
      <c r="BR1490" s="238">
        <v>11.093963338055836</v>
      </c>
      <c r="BS1490" s="238">
        <v>9.2965533749732128</v>
      </c>
      <c r="BT1490" s="238">
        <v>8.3472367581501263</v>
      </c>
      <c r="BU1490" s="238">
        <v>9.5318519121149414</v>
      </c>
      <c r="BV1490" s="238">
        <v>10.961234724143788</v>
      </c>
      <c r="BW1490" s="238">
        <v>11.918436522829506</v>
      </c>
      <c r="BX1490" s="238">
        <v>12.627341998993375</v>
      </c>
      <c r="BY1490" s="275">
        <v>11.516790368067685</v>
      </c>
      <c r="BZ1490" s="238">
        <v>4.1646302991584578</v>
      </c>
      <c r="CA1490" s="238">
        <v>5.9823749814914668</v>
      </c>
      <c r="CB1490" s="238">
        <v>8.9579768021209816</v>
      </c>
      <c r="CC1490" s="238">
        <v>10.612749477331302</v>
      </c>
      <c r="CD1490" s="238">
        <v>8.1692373804808707</v>
      </c>
      <c r="CE1490" s="238">
        <v>6.901264824546546</v>
      </c>
      <c r="CF1490" s="238">
        <v>8.0137243803738905</v>
      </c>
      <c r="CG1490" s="238">
        <v>8.9765077447584076</v>
      </c>
      <c r="CH1490" s="238">
        <v>9.8433729976698299</v>
      </c>
      <c r="CI1490" s="238">
        <v>10.368408698764853</v>
      </c>
      <c r="CJ1490" s="238">
        <v>7.9099521583064112</v>
      </c>
      <c r="CK1490" s="238">
        <v>4.2812411781243505</v>
      </c>
      <c r="CL1490" s="238">
        <v>5.2911396204632446</v>
      </c>
      <c r="CM1490" s="238">
        <v>8.0341886330948782</v>
      </c>
      <c r="CN1490" s="238">
        <v>8.794217082389812</v>
      </c>
      <c r="CO1490" s="238">
        <v>6.9516206826319555</v>
      </c>
      <c r="CP1490" s="238">
        <v>5.9906371533377802</v>
      </c>
      <c r="CQ1490" s="238">
        <v>6.5696820976264645</v>
      </c>
      <c r="CR1490" s="238">
        <v>7.1341941864138105</v>
      </c>
      <c r="CS1490" s="238">
        <v>7.9691283614542749</v>
      </c>
      <c r="CT1490" s="238">
        <v>8.3677600542061956</v>
      </c>
      <c r="CU1490" s="238">
        <v>3.9929373503798131</v>
      </c>
      <c r="CV1490" s="238">
        <v>4.5447308405328339</v>
      </c>
      <c r="CW1490" s="238">
        <v>7.0639764007117058</v>
      </c>
      <c r="CX1490" s="238">
        <v>8.4699218288542397</v>
      </c>
      <c r="CY1490" s="238">
        <v>5.9166070363293359</v>
      </c>
      <c r="CZ1490" s="238">
        <v>5.1787736113920451</v>
      </c>
      <c r="DA1490" s="238">
        <v>5.6214142896391888</v>
      </c>
      <c r="DB1490" s="238">
        <v>6.0213109791288035</v>
      </c>
      <c r="DC1490" s="238">
        <v>6.4366212397002709</v>
      </c>
      <c r="DD1490" s="238">
        <v>6.9015140445231395</v>
      </c>
      <c r="DE1490" s="238">
        <v>3.9852665491275254</v>
      </c>
      <c r="DF1490" s="238">
        <v>6.0904472640455554</v>
      </c>
      <c r="DG1490" s="238">
        <v>6.3916673082213151</v>
      </c>
      <c r="DH1490" s="238">
        <v>5.1740270277449723</v>
      </c>
      <c r="DI1490" s="238">
        <v>4.2602371805752188</v>
      </c>
      <c r="DJ1490" s="238">
        <v>4.5211179920328686</v>
      </c>
      <c r="DK1490" s="238">
        <v>4.7724467697740005</v>
      </c>
      <c r="DL1490" s="238">
        <v>5.0062875175335639</v>
      </c>
      <c r="DM1490" s="238">
        <v>5.1551866758214384</v>
      </c>
      <c r="DN1490" s="238">
        <v>3.0891045223579212</v>
      </c>
      <c r="DO1490" s="238">
        <v>5.4216088332668555</v>
      </c>
      <c r="DP1490" s="238">
        <v>5.5704345794157097</v>
      </c>
      <c r="DQ1490" s="238">
        <v>4.3077883856466332</v>
      </c>
      <c r="DR1490" s="238">
        <v>6.0119110640420992</v>
      </c>
      <c r="DS1490" s="238">
        <v>3.6242856587683874</v>
      </c>
      <c r="DT1490" s="238">
        <v>3.804240077484256</v>
      </c>
      <c r="DU1490" s="238">
        <v>3.9328237650444375</v>
      </c>
      <c r="DV1490" s="238">
        <v>5.149660353774105</v>
      </c>
      <c r="DW1490" s="238">
        <v>3.0750692166504732</v>
      </c>
      <c r="DX1490" s="238">
        <v>3.0490446884655857</v>
      </c>
      <c r="DY1490" s="238">
        <v>2.9755735471887426</v>
      </c>
      <c r="DZ1490" s="238">
        <v>2.9237788655525545</v>
      </c>
      <c r="EA1490" s="238">
        <v>2.9513933531818597</v>
      </c>
      <c r="EB1490" s="238">
        <v>2.449669797153271</v>
      </c>
      <c r="EC1490" s="238">
        <v>2.8439383977377539</v>
      </c>
      <c r="ED1490" s="238">
        <v>1.8645375008848937</v>
      </c>
    </row>
    <row r="1491" spans="1:134" x14ac:dyDescent="0.25">
      <c r="A1491" s="262">
        <v>-5465</v>
      </c>
      <c r="B1491" s="237">
        <v>110.06571834401868</v>
      </c>
      <c r="C1491" s="238">
        <v>109.4781754316023</v>
      </c>
      <c r="D1491" s="130">
        <v>1896.4166666666667</v>
      </c>
      <c r="E1491" s="238">
        <v>0</v>
      </c>
      <c r="F1491" s="238">
        <v>0</v>
      </c>
      <c r="G1491" s="238">
        <v>0</v>
      </c>
      <c r="H1491" s="238">
        <v>0</v>
      </c>
      <c r="I1491" s="238">
        <v>0</v>
      </c>
      <c r="J1491" s="131">
        <v>0</v>
      </c>
      <c r="K1491" s="131">
        <v>0</v>
      </c>
      <c r="L1491" s="131">
        <v>0</v>
      </c>
      <c r="M1491" s="131">
        <v>0</v>
      </c>
      <c r="N1491" s="131">
        <v>0</v>
      </c>
      <c r="O1491" s="131">
        <v>99.69</v>
      </c>
      <c r="P1491" s="131">
        <v>99.69</v>
      </c>
      <c r="Q1491" s="131">
        <v>99.69</v>
      </c>
      <c r="R1491" s="131">
        <v>99.14</v>
      </c>
      <c r="S1491" s="131">
        <v>8.0000000000000302</v>
      </c>
      <c r="T1491" s="131">
        <v>4</v>
      </c>
      <c r="U1491" s="7">
        <v>3</v>
      </c>
      <c r="V1491" s="131">
        <v>4</v>
      </c>
      <c r="W1491" s="131">
        <v>0</v>
      </c>
      <c r="X1491" s="131">
        <v>2</v>
      </c>
      <c r="Y1491" s="237">
        <v>0</v>
      </c>
      <c r="Z1491" s="237">
        <v>100</v>
      </c>
      <c r="AA1491" s="131">
        <v>6</v>
      </c>
      <c r="AB1491" s="131">
        <v>3.5</v>
      </c>
      <c r="AC1491" s="131">
        <v>8</v>
      </c>
      <c r="AD1491" s="131">
        <v>6</v>
      </c>
      <c r="AE1491" s="131">
        <v>0</v>
      </c>
      <c r="AF1491" s="131">
        <v>0</v>
      </c>
      <c r="AG1491" s="131">
        <v>0</v>
      </c>
      <c r="AH1491" s="131">
        <v>0</v>
      </c>
      <c r="AI1491" s="131">
        <v>0</v>
      </c>
      <c r="AJ1491" s="131">
        <v>0</v>
      </c>
      <c r="AK1491" s="131">
        <v>0</v>
      </c>
      <c r="AL1491" s="131">
        <v>0</v>
      </c>
      <c r="AM1491" s="238">
        <v>4.2680203168665249</v>
      </c>
      <c r="AN1491" s="238">
        <v>8.8045170527921037</v>
      </c>
      <c r="AO1491" s="238">
        <v>14.964371499504686</v>
      </c>
      <c r="AP1491" s="238">
        <v>14.752942500963671</v>
      </c>
      <c r="AQ1491" s="238">
        <v>14.466527544823377</v>
      </c>
      <c r="AR1491" s="238">
        <v>13.679719048027108</v>
      </c>
      <c r="AS1491" s="238">
        <v>13.164797365343336</v>
      </c>
      <c r="AT1491" s="269">
        <v>4.1397037823156229</v>
      </c>
      <c r="AU1491" s="269">
        <v>8.0952448004715691</v>
      </c>
      <c r="AV1491" s="269">
        <v>13.402099666612138</v>
      </c>
      <c r="AW1491" s="269">
        <v>13.326138364635632</v>
      </c>
      <c r="AX1491" s="269">
        <v>11.668176886416783</v>
      </c>
      <c r="AY1491" s="269">
        <v>10.615829048736055</v>
      </c>
      <c r="AZ1491" s="269">
        <v>11.627505584984311</v>
      </c>
      <c r="BA1491" s="269">
        <v>12.394708895300251</v>
      </c>
      <c r="BB1491" s="269">
        <v>14.392230471634184</v>
      </c>
      <c r="BC1491" s="238">
        <v>4.1354966076510609</v>
      </c>
      <c r="BD1491" s="238">
        <v>7.4263452901752114</v>
      </c>
      <c r="BE1491" s="238">
        <v>12.109350669091041</v>
      </c>
      <c r="BF1491" s="238">
        <v>12.278451724039911</v>
      </c>
      <c r="BG1491" s="238">
        <v>11.287412141001726</v>
      </c>
      <c r="BH1491" s="238">
        <v>9.4073108864305368</v>
      </c>
      <c r="BI1491" s="238">
        <v>10.477832884771635</v>
      </c>
      <c r="BJ1491" s="238">
        <v>11.941094565739453</v>
      </c>
      <c r="BK1491" s="238">
        <v>12.511267320465704</v>
      </c>
      <c r="BL1491" s="238">
        <v>14.701280079539185</v>
      </c>
      <c r="BM1491" s="238">
        <v>14.465463308277863</v>
      </c>
      <c r="BN1491" s="238">
        <v>9.3046156474337902</v>
      </c>
      <c r="BO1491" s="238">
        <v>4.1539137567749727</v>
      </c>
      <c r="BP1491" s="238">
        <v>6.7473155105628999</v>
      </c>
      <c r="BQ1491" s="238">
        <v>10.711744938115858</v>
      </c>
      <c r="BR1491" s="238">
        <v>11.093963338055836</v>
      </c>
      <c r="BS1491" s="238">
        <v>9.2965533749732128</v>
      </c>
      <c r="BT1491" s="238">
        <v>8.3472367581501263</v>
      </c>
      <c r="BU1491" s="238">
        <v>9.5318519121149414</v>
      </c>
      <c r="BV1491" s="238">
        <v>10.961234724143788</v>
      </c>
      <c r="BW1491" s="238">
        <v>11.918436522829506</v>
      </c>
      <c r="BX1491" s="238">
        <v>12.627341998993375</v>
      </c>
      <c r="BY1491" s="275">
        <v>11.516790368067685</v>
      </c>
      <c r="BZ1491" s="238">
        <v>4.1646302991584578</v>
      </c>
      <c r="CA1491" s="238">
        <v>5.9823749814914668</v>
      </c>
      <c r="CB1491" s="238">
        <v>8.9579768021209816</v>
      </c>
      <c r="CC1491" s="238">
        <v>10.612749477331302</v>
      </c>
      <c r="CD1491" s="238">
        <v>8.1692373804808707</v>
      </c>
      <c r="CE1491" s="238">
        <v>6.901264824546546</v>
      </c>
      <c r="CF1491" s="238">
        <v>8.0137243803738905</v>
      </c>
      <c r="CG1491" s="238">
        <v>8.9765077447584076</v>
      </c>
      <c r="CH1491" s="238">
        <v>9.8433729976698299</v>
      </c>
      <c r="CI1491" s="238">
        <v>10.368408698764853</v>
      </c>
      <c r="CJ1491" s="238">
        <v>7.9099521583064112</v>
      </c>
      <c r="CK1491" s="238">
        <v>4.2812411781243505</v>
      </c>
      <c r="CL1491" s="238">
        <v>5.2911396204632446</v>
      </c>
      <c r="CM1491" s="238">
        <v>8.0341886330948782</v>
      </c>
      <c r="CN1491" s="238">
        <v>8.794217082389812</v>
      </c>
      <c r="CO1491" s="238">
        <v>6.9516206826319555</v>
      </c>
      <c r="CP1491" s="238">
        <v>5.9906371533377802</v>
      </c>
      <c r="CQ1491" s="238">
        <v>6.5696820976264645</v>
      </c>
      <c r="CR1491" s="238">
        <v>7.1341941864138105</v>
      </c>
      <c r="CS1491" s="238">
        <v>7.9691283614542749</v>
      </c>
      <c r="CT1491" s="238">
        <v>8.3677600542061956</v>
      </c>
      <c r="CU1491" s="238">
        <v>3.9929373503798131</v>
      </c>
      <c r="CV1491" s="238">
        <v>4.5447308405328339</v>
      </c>
      <c r="CW1491" s="238">
        <v>7.0639764007117058</v>
      </c>
      <c r="CX1491" s="238">
        <v>8.4699218288542397</v>
      </c>
      <c r="CY1491" s="238">
        <v>5.9166070363293359</v>
      </c>
      <c r="CZ1491" s="238">
        <v>5.1787736113920451</v>
      </c>
      <c r="DA1491" s="238">
        <v>5.6214142896391888</v>
      </c>
      <c r="DB1491" s="238">
        <v>6.0213109791288035</v>
      </c>
      <c r="DC1491" s="238">
        <v>6.4366212397002709</v>
      </c>
      <c r="DD1491" s="238">
        <v>6.9015140445231395</v>
      </c>
      <c r="DE1491" s="238">
        <v>3.9852665491275254</v>
      </c>
      <c r="DF1491" s="238">
        <v>6.0904472640455554</v>
      </c>
      <c r="DG1491" s="238">
        <v>6.3916673082213151</v>
      </c>
      <c r="DH1491" s="238">
        <v>5.1740270277449723</v>
      </c>
      <c r="DI1491" s="238">
        <v>4.2602371805752188</v>
      </c>
      <c r="DJ1491" s="238">
        <v>4.5211179920328686</v>
      </c>
      <c r="DK1491" s="238">
        <v>4.7724467697740005</v>
      </c>
      <c r="DL1491" s="238">
        <v>5.0062875175335639</v>
      </c>
      <c r="DM1491" s="238">
        <v>5.1551866758214384</v>
      </c>
      <c r="DN1491" s="238">
        <v>3.0891045223579212</v>
      </c>
      <c r="DO1491" s="238">
        <v>5.4216088332668555</v>
      </c>
      <c r="DP1491" s="238">
        <v>5.5704345794157097</v>
      </c>
      <c r="DQ1491" s="238">
        <v>4.3077883856466332</v>
      </c>
      <c r="DR1491" s="238">
        <v>6.0119110640420992</v>
      </c>
      <c r="DS1491" s="238">
        <v>3.6242856587683874</v>
      </c>
      <c r="DT1491" s="238">
        <v>3.804240077484256</v>
      </c>
      <c r="DU1491" s="238">
        <v>3.9328237650444375</v>
      </c>
      <c r="DV1491" s="238">
        <v>5.149660353774105</v>
      </c>
      <c r="DW1491" s="238">
        <v>3.0750692166504732</v>
      </c>
      <c r="DX1491" s="238">
        <v>3.0490446884655857</v>
      </c>
      <c r="DY1491" s="238">
        <v>2.9755735471887426</v>
      </c>
      <c r="DZ1491" s="238">
        <v>2.9237788655525545</v>
      </c>
      <c r="EA1491" s="238">
        <v>2.9513933531818597</v>
      </c>
      <c r="EB1491" s="238">
        <v>2.449669797153271</v>
      </c>
      <c r="EC1491" s="238">
        <v>2.8439383977377539</v>
      </c>
      <c r="ED1491" s="238">
        <v>1.8645375008848937</v>
      </c>
    </row>
    <row r="1492" spans="1:134" x14ac:dyDescent="0.25">
      <c r="A1492" s="262">
        <v>-5470</v>
      </c>
      <c r="B1492" s="237">
        <v>109.77652910215166</v>
      </c>
      <c r="C1492" s="238">
        <v>109.19034827875717</v>
      </c>
      <c r="D1492" s="130">
        <v>1896.3333333333333</v>
      </c>
      <c r="E1492" s="238">
        <v>0</v>
      </c>
      <c r="F1492" s="238">
        <v>0</v>
      </c>
      <c r="G1492" s="238">
        <v>0</v>
      </c>
      <c r="H1492" s="238">
        <v>0</v>
      </c>
      <c r="I1492" s="238">
        <v>0</v>
      </c>
      <c r="J1492" s="131">
        <v>0</v>
      </c>
      <c r="K1492" s="131">
        <v>0</v>
      </c>
      <c r="L1492" s="131">
        <v>0</v>
      </c>
      <c r="M1492" s="131">
        <v>0</v>
      </c>
      <c r="N1492" s="131">
        <v>0</v>
      </c>
      <c r="O1492" s="131">
        <v>99.69</v>
      </c>
      <c r="P1492" s="131">
        <v>99.69</v>
      </c>
      <c r="Q1492" s="131">
        <v>99.69</v>
      </c>
      <c r="R1492" s="131">
        <v>99.14</v>
      </c>
      <c r="S1492" s="131">
        <v>8.0000000000000302</v>
      </c>
      <c r="T1492" s="131">
        <v>4</v>
      </c>
      <c r="U1492" s="7">
        <v>3</v>
      </c>
      <c r="V1492" s="131">
        <v>4</v>
      </c>
      <c r="W1492" s="131">
        <v>0</v>
      </c>
      <c r="X1492" s="131">
        <v>2</v>
      </c>
      <c r="Y1492" s="237">
        <v>0</v>
      </c>
      <c r="Z1492" s="237">
        <v>100</v>
      </c>
      <c r="AA1492" s="131">
        <v>6</v>
      </c>
      <c r="AB1492" s="131">
        <v>3.5</v>
      </c>
      <c r="AC1492" s="131">
        <v>8</v>
      </c>
      <c r="AD1492" s="131">
        <v>6</v>
      </c>
      <c r="AE1492" s="131">
        <v>0</v>
      </c>
      <c r="AF1492" s="131">
        <v>0</v>
      </c>
      <c r="AG1492" s="131">
        <v>0</v>
      </c>
      <c r="AH1492" s="131">
        <v>0</v>
      </c>
      <c r="AI1492" s="131">
        <v>0</v>
      </c>
      <c r="AJ1492" s="131">
        <v>0</v>
      </c>
      <c r="AK1492" s="131">
        <v>0</v>
      </c>
      <c r="AL1492" s="131">
        <v>0</v>
      </c>
      <c r="AM1492" s="238">
        <v>4.2680203168665249</v>
      </c>
      <c r="AN1492" s="238">
        <v>8.8045170527921037</v>
      </c>
      <c r="AO1492" s="238">
        <v>14.964371499504686</v>
      </c>
      <c r="AP1492" s="238">
        <v>14.752942500963671</v>
      </c>
      <c r="AQ1492" s="238">
        <v>14.466527544823377</v>
      </c>
      <c r="AR1492" s="238">
        <v>13.679719048027108</v>
      </c>
      <c r="AS1492" s="238">
        <v>13.164797365343336</v>
      </c>
      <c r="AT1492" s="269">
        <v>4.1397037823156229</v>
      </c>
      <c r="AU1492" s="269">
        <v>8.0952448004715691</v>
      </c>
      <c r="AV1492" s="269">
        <v>13.402099666612138</v>
      </c>
      <c r="AW1492" s="269">
        <v>13.326138364635632</v>
      </c>
      <c r="AX1492" s="269">
        <v>11.668176886416783</v>
      </c>
      <c r="AY1492" s="269">
        <v>10.615829048736055</v>
      </c>
      <c r="AZ1492" s="269">
        <v>11.627505584984311</v>
      </c>
      <c r="BA1492" s="269">
        <v>12.394708895300251</v>
      </c>
      <c r="BB1492" s="269">
        <v>14.392230471634184</v>
      </c>
      <c r="BC1492" s="238">
        <v>4.1354966076510609</v>
      </c>
      <c r="BD1492" s="238">
        <v>7.4263452901752114</v>
      </c>
      <c r="BE1492" s="238">
        <v>12.109350669091041</v>
      </c>
      <c r="BF1492" s="238">
        <v>12.278451724039911</v>
      </c>
      <c r="BG1492" s="238">
        <v>11.287412141001726</v>
      </c>
      <c r="BH1492" s="238">
        <v>9.4073108864305368</v>
      </c>
      <c r="BI1492" s="238">
        <v>10.477832884771635</v>
      </c>
      <c r="BJ1492" s="238">
        <v>11.941094565739453</v>
      </c>
      <c r="BK1492" s="238">
        <v>12.511267320465704</v>
      </c>
      <c r="BL1492" s="238">
        <v>14.701280079539185</v>
      </c>
      <c r="BM1492" s="238">
        <v>14.465463308277863</v>
      </c>
      <c r="BN1492" s="238">
        <v>9.3046156474337902</v>
      </c>
      <c r="BO1492" s="238">
        <v>4.1539137567749727</v>
      </c>
      <c r="BP1492" s="238">
        <v>6.7473155105628999</v>
      </c>
      <c r="BQ1492" s="238">
        <v>10.711744938115858</v>
      </c>
      <c r="BR1492" s="238">
        <v>11.093963338055836</v>
      </c>
      <c r="BS1492" s="238">
        <v>9.2965533749732128</v>
      </c>
      <c r="BT1492" s="238">
        <v>8.3472367581501263</v>
      </c>
      <c r="BU1492" s="238">
        <v>9.5318519121149414</v>
      </c>
      <c r="BV1492" s="238">
        <v>10.961234724143788</v>
      </c>
      <c r="BW1492" s="238">
        <v>11.918436522829506</v>
      </c>
      <c r="BX1492" s="238">
        <v>12.627341998993375</v>
      </c>
      <c r="BY1492" s="275">
        <v>11.516790368067685</v>
      </c>
      <c r="BZ1492" s="238">
        <v>4.1646302991584578</v>
      </c>
      <c r="CA1492" s="238">
        <v>5.9823749814914668</v>
      </c>
      <c r="CB1492" s="238">
        <v>8.9579768021209816</v>
      </c>
      <c r="CC1492" s="238">
        <v>10.612749477331302</v>
      </c>
      <c r="CD1492" s="238">
        <v>8.1692373804808707</v>
      </c>
      <c r="CE1492" s="238">
        <v>6.901264824546546</v>
      </c>
      <c r="CF1492" s="238">
        <v>8.0137243803738905</v>
      </c>
      <c r="CG1492" s="238">
        <v>8.9765077447584076</v>
      </c>
      <c r="CH1492" s="238">
        <v>9.8433729976698299</v>
      </c>
      <c r="CI1492" s="238">
        <v>10.368408698764853</v>
      </c>
      <c r="CJ1492" s="238">
        <v>7.9099521583064112</v>
      </c>
      <c r="CK1492" s="238">
        <v>4.2812411781243505</v>
      </c>
      <c r="CL1492" s="238">
        <v>5.2911396204632446</v>
      </c>
      <c r="CM1492" s="238">
        <v>8.0341886330948782</v>
      </c>
      <c r="CN1492" s="238">
        <v>8.794217082389812</v>
      </c>
      <c r="CO1492" s="238">
        <v>6.9516206826319555</v>
      </c>
      <c r="CP1492" s="238">
        <v>5.9906371533377802</v>
      </c>
      <c r="CQ1492" s="238">
        <v>6.5696820976264645</v>
      </c>
      <c r="CR1492" s="238">
        <v>7.1341941864138105</v>
      </c>
      <c r="CS1492" s="238">
        <v>7.9691283614542749</v>
      </c>
      <c r="CT1492" s="238">
        <v>8.3677600542061956</v>
      </c>
      <c r="CU1492" s="238">
        <v>3.9929373503798131</v>
      </c>
      <c r="CV1492" s="238">
        <v>4.5447308405328339</v>
      </c>
      <c r="CW1492" s="238">
        <v>7.0639764007117058</v>
      </c>
      <c r="CX1492" s="238">
        <v>8.4699218288542397</v>
      </c>
      <c r="CY1492" s="238">
        <v>5.9166070363293359</v>
      </c>
      <c r="CZ1492" s="238">
        <v>5.1787736113920451</v>
      </c>
      <c r="DA1492" s="238">
        <v>5.6214142896391888</v>
      </c>
      <c r="DB1492" s="238">
        <v>6.0213109791288035</v>
      </c>
      <c r="DC1492" s="238">
        <v>6.4366212397002709</v>
      </c>
      <c r="DD1492" s="238">
        <v>6.9015140445231395</v>
      </c>
      <c r="DE1492" s="238">
        <v>3.9852665491275254</v>
      </c>
      <c r="DF1492" s="238">
        <v>6.0904472640455554</v>
      </c>
      <c r="DG1492" s="238">
        <v>6.3916673082213151</v>
      </c>
      <c r="DH1492" s="238">
        <v>5.1740270277449723</v>
      </c>
      <c r="DI1492" s="238">
        <v>4.2602371805752188</v>
      </c>
      <c r="DJ1492" s="238">
        <v>4.5211179920328686</v>
      </c>
      <c r="DK1492" s="238">
        <v>4.7724467697740005</v>
      </c>
      <c r="DL1492" s="238">
        <v>5.0062875175335639</v>
      </c>
      <c r="DM1492" s="238">
        <v>5.1551866758214384</v>
      </c>
      <c r="DN1492" s="238">
        <v>3.0891045223579212</v>
      </c>
      <c r="DO1492" s="238">
        <v>5.4216088332668555</v>
      </c>
      <c r="DP1492" s="238">
        <v>5.5704345794157097</v>
      </c>
      <c r="DQ1492" s="238">
        <v>4.3077883856466332</v>
      </c>
      <c r="DR1492" s="238">
        <v>6.0119110640420992</v>
      </c>
      <c r="DS1492" s="238">
        <v>3.6242856587683874</v>
      </c>
      <c r="DT1492" s="238">
        <v>3.804240077484256</v>
      </c>
      <c r="DU1492" s="238">
        <v>3.9328237650444375</v>
      </c>
      <c r="DV1492" s="238">
        <v>5.149660353774105</v>
      </c>
      <c r="DW1492" s="238">
        <v>3.0750692166504732</v>
      </c>
      <c r="DX1492" s="238">
        <v>3.0490446884655857</v>
      </c>
      <c r="DY1492" s="238">
        <v>2.9755735471887426</v>
      </c>
      <c r="DZ1492" s="238">
        <v>2.9237788655525545</v>
      </c>
      <c r="EA1492" s="238">
        <v>2.9513933531818597</v>
      </c>
      <c r="EB1492" s="238">
        <v>2.449669797153271</v>
      </c>
      <c r="EC1492" s="238">
        <v>2.8439383977377539</v>
      </c>
      <c r="ED1492" s="238">
        <v>1.8645375008848937</v>
      </c>
    </row>
    <row r="1493" spans="1:134" x14ac:dyDescent="0.25">
      <c r="A1493" s="262">
        <v>-5475</v>
      </c>
      <c r="B1493" s="237">
        <v>109.4061751833395</v>
      </c>
      <c r="C1493" s="238">
        <v>108.82209485740826</v>
      </c>
      <c r="D1493" s="130">
        <v>1896.25</v>
      </c>
      <c r="E1493" s="238">
        <v>0</v>
      </c>
      <c r="F1493" s="238">
        <v>0</v>
      </c>
      <c r="G1493" s="238">
        <v>0</v>
      </c>
      <c r="H1493" s="238">
        <v>0</v>
      </c>
      <c r="I1493" s="238">
        <v>0</v>
      </c>
      <c r="J1493" s="131">
        <v>0</v>
      </c>
      <c r="K1493" s="131">
        <v>0</v>
      </c>
      <c r="L1493" s="131">
        <v>0</v>
      </c>
      <c r="M1493" s="131">
        <v>0</v>
      </c>
      <c r="N1493" s="131">
        <v>0</v>
      </c>
      <c r="O1493" s="131">
        <v>99.69</v>
      </c>
      <c r="P1493" s="131">
        <v>99.69</v>
      </c>
      <c r="Q1493" s="131">
        <v>99.69</v>
      </c>
      <c r="R1493" s="131">
        <v>99.14</v>
      </c>
      <c r="S1493" s="131">
        <v>8.0000000000000302</v>
      </c>
      <c r="T1493" s="131">
        <v>4</v>
      </c>
      <c r="U1493" s="7">
        <v>3</v>
      </c>
      <c r="V1493" s="131">
        <v>4</v>
      </c>
      <c r="W1493" s="131">
        <v>0</v>
      </c>
      <c r="X1493" s="131">
        <v>2</v>
      </c>
      <c r="Y1493" s="237">
        <v>0</v>
      </c>
      <c r="Z1493" s="237">
        <v>100</v>
      </c>
      <c r="AA1493" s="131">
        <v>6</v>
      </c>
      <c r="AB1493" s="131">
        <v>3.5</v>
      </c>
      <c r="AC1493" s="131">
        <v>8</v>
      </c>
      <c r="AD1493" s="131">
        <v>6</v>
      </c>
      <c r="AE1493" s="131">
        <v>0</v>
      </c>
      <c r="AF1493" s="131">
        <v>0</v>
      </c>
      <c r="AG1493" s="131">
        <v>0</v>
      </c>
      <c r="AH1493" s="131">
        <v>0</v>
      </c>
      <c r="AI1493" s="131">
        <v>0</v>
      </c>
      <c r="AJ1493" s="131">
        <v>0</v>
      </c>
      <c r="AK1493" s="131">
        <v>0</v>
      </c>
      <c r="AL1493" s="131">
        <v>0</v>
      </c>
      <c r="AM1493" s="238">
        <v>4.2680203168665249</v>
      </c>
      <c r="AN1493" s="238">
        <v>8.8045170527921037</v>
      </c>
      <c r="AO1493" s="238">
        <v>14.964371499504686</v>
      </c>
      <c r="AP1493" s="238">
        <v>14.752942500963671</v>
      </c>
      <c r="AQ1493" s="238">
        <v>14.466527544823377</v>
      </c>
      <c r="AR1493" s="238">
        <v>13.679719048027108</v>
      </c>
      <c r="AS1493" s="238">
        <v>13.164797365343336</v>
      </c>
      <c r="AT1493" s="269">
        <v>4.1397037823156229</v>
      </c>
      <c r="AU1493" s="269">
        <v>8.0952448004715691</v>
      </c>
      <c r="AV1493" s="269">
        <v>13.402099666612138</v>
      </c>
      <c r="AW1493" s="269">
        <v>13.326138364635632</v>
      </c>
      <c r="AX1493" s="269">
        <v>11.668176886416783</v>
      </c>
      <c r="AY1493" s="269">
        <v>10.615829048736055</v>
      </c>
      <c r="AZ1493" s="269">
        <v>11.627505584984311</v>
      </c>
      <c r="BA1493" s="269">
        <v>12.394708895300251</v>
      </c>
      <c r="BB1493" s="269">
        <v>14.392230471634184</v>
      </c>
      <c r="BC1493" s="238">
        <v>4.1354966076510609</v>
      </c>
      <c r="BD1493" s="238">
        <v>7.4263452901752114</v>
      </c>
      <c r="BE1493" s="238">
        <v>12.109350669091041</v>
      </c>
      <c r="BF1493" s="238">
        <v>12.278451724039911</v>
      </c>
      <c r="BG1493" s="238">
        <v>11.287412141001726</v>
      </c>
      <c r="BH1493" s="238">
        <v>9.4073108864305368</v>
      </c>
      <c r="BI1493" s="238">
        <v>10.477832884771635</v>
      </c>
      <c r="BJ1493" s="238">
        <v>11.941094565739453</v>
      </c>
      <c r="BK1493" s="238">
        <v>12.511267320465704</v>
      </c>
      <c r="BL1493" s="238">
        <v>14.701280079539185</v>
      </c>
      <c r="BM1493" s="238">
        <v>14.465463308277863</v>
      </c>
      <c r="BN1493" s="238">
        <v>9.3046156474337902</v>
      </c>
      <c r="BO1493" s="238">
        <v>4.1539137567749727</v>
      </c>
      <c r="BP1493" s="238">
        <v>6.7473155105628999</v>
      </c>
      <c r="BQ1493" s="238">
        <v>10.711744938115858</v>
      </c>
      <c r="BR1493" s="238">
        <v>11.093963338055836</v>
      </c>
      <c r="BS1493" s="238">
        <v>9.2965533749732128</v>
      </c>
      <c r="BT1493" s="238">
        <v>8.3472367581501263</v>
      </c>
      <c r="BU1493" s="238">
        <v>9.5318519121149414</v>
      </c>
      <c r="BV1493" s="238">
        <v>10.961234724143788</v>
      </c>
      <c r="BW1493" s="238">
        <v>11.918436522829506</v>
      </c>
      <c r="BX1493" s="238">
        <v>12.627341998993375</v>
      </c>
      <c r="BY1493" s="275">
        <v>11.516790368067685</v>
      </c>
      <c r="BZ1493" s="238">
        <v>4.1646302991584578</v>
      </c>
      <c r="CA1493" s="238">
        <v>5.9823749814914668</v>
      </c>
      <c r="CB1493" s="238">
        <v>8.9579768021209816</v>
      </c>
      <c r="CC1493" s="238">
        <v>10.612749477331302</v>
      </c>
      <c r="CD1493" s="238">
        <v>8.1692373804808707</v>
      </c>
      <c r="CE1493" s="238">
        <v>6.901264824546546</v>
      </c>
      <c r="CF1493" s="238">
        <v>8.0137243803738905</v>
      </c>
      <c r="CG1493" s="238">
        <v>8.9765077447584076</v>
      </c>
      <c r="CH1493" s="238">
        <v>9.8433729976698299</v>
      </c>
      <c r="CI1493" s="238">
        <v>10.368408698764853</v>
      </c>
      <c r="CJ1493" s="238">
        <v>7.9099521583064112</v>
      </c>
      <c r="CK1493" s="238">
        <v>4.2812411781243505</v>
      </c>
      <c r="CL1493" s="238">
        <v>5.2911396204632446</v>
      </c>
      <c r="CM1493" s="238">
        <v>8.0341886330948782</v>
      </c>
      <c r="CN1493" s="238">
        <v>8.794217082389812</v>
      </c>
      <c r="CO1493" s="238">
        <v>6.9516206826319555</v>
      </c>
      <c r="CP1493" s="238">
        <v>5.9906371533377802</v>
      </c>
      <c r="CQ1493" s="238">
        <v>6.5696820976264645</v>
      </c>
      <c r="CR1493" s="238">
        <v>7.1341941864138105</v>
      </c>
      <c r="CS1493" s="238">
        <v>7.9691283614542749</v>
      </c>
      <c r="CT1493" s="238">
        <v>8.3677600542061956</v>
      </c>
      <c r="CU1493" s="238">
        <v>3.9929373503798131</v>
      </c>
      <c r="CV1493" s="238">
        <v>4.5447308405328339</v>
      </c>
      <c r="CW1493" s="238">
        <v>7.0639764007117058</v>
      </c>
      <c r="CX1493" s="238">
        <v>8.4699218288542397</v>
      </c>
      <c r="CY1493" s="238">
        <v>5.9166070363293359</v>
      </c>
      <c r="CZ1493" s="238">
        <v>5.1787736113920451</v>
      </c>
      <c r="DA1493" s="238">
        <v>5.6214142896391888</v>
      </c>
      <c r="DB1493" s="238">
        <v>6.0213109791288035</v>
      </c>
      <c r="DC1493" s="238">
        <v>6.4366212397002709</v>
      </c>
      <c r="DD1493" s="238">
        <v>6.9015140445231395</v>
      </c>
      <c r="DE1493" s="238">
        <v>3.9852665491275254</v>
      </c>
      <c r="DF1493" s="238">
        <v>6.0904472640455554</v>
      </c>
      <c r="DG1493" s="238">
        <v>6.3916673082213151</v>
      </c>
      <c r="DH1493" s="238">
        <v>5.1740270277449723</v>
      </c>
      <c r="DI1493" s="238">
        <v>4.2602371805752188</v>
      </c>
      <c r="DJ1493" s="238">
        <v>4.5211179920328686</v>
      </c>
      <c r="DK1493" s="238">
        <v>4.7724467697740005</v>
      </c>
      <c r="DL1493" s="238">
        <v>5.0062875175335639</v>
      </c>
      <c r="DM1493" s="238">
        <v>5.1551866758214384</v>
      </c>
      <c r="DN1493" s="238">
        <v>3.0891045223579212</v>
      </c>
      <c r="DO1493" s="238">
        <v>5.4216088332668555</v>
      </c>
      <c r="DP1493" s="238">
        <v>5.5704345794157097</v>
      </c>
      <c r="DQ1493" s="238">
        <v>4.3077883856466332</v>
      </c>
      <c r="DR1493" s="238">
        <v>6.0119110640420992</v>
      </c>
      <c r="DS1493" s="238">
        <v>3.6242856587683874</v>
      </c>
      <c r="DT1493" s="238">
        <v>3.804240077484256</v>
      </c>
      <c r="DU1493" s="238">
        <v>3.9328237650444375</v>
      </c>
      <c r="DV1493" s="238">
        <v>5.149660353774105</v>
      </c>
      <c r="DW1493" s="238">
        <v>3.0750692166504732</v>
      </c>
      <c r="DX1493" s="238">
        <v>3.0490446884655857</v>
      </c>
      <c r="DY1493" s="238">
        <v>2.9755735471887426</v>
      </c>
      <c r="DZ1493" s="238">
        <v>2.9237788655525545</v>
      </c>
      <c r="EA1493" s="238">
        <v>2.9513933531818597</v>
      </c>
      <c r="EB1493" s="238">
        <v>2.449669797153271</v>
      </c>
      <c r="EC1493" s="238">
        <v>2.8439383977377539</v>
      </c>
      <c r="ED1493" s="238">
        <v>1.8645375008848937</v>
      </c>
    </row>
    <row r="1494" spans="1:134" x14ac:dyDescent="0.25">
      <c r="A1494" s="262">
        <v>-5480</v>
      </c>
      <c r="B1494" s="237">
        <v>109.06432123985827</v>
      </c>
      <c r="C1494" s="238">
        <v>108.48209850406241</v>
      </c>
      <c r="D1494" s="130">
        <v>1896.1666666666667</v>
      </c>
      <c r="E1494" s="238">
        <v>0</v>
      </c>
      <c r="F1494" s="238">
        <v>0</v>
      </c>
      <c r="G1494" s="238">
        <v>0</v>
      </c>
      <c r="H1494" s="238">
        <v>0</v>
      </c>
      <c r="I1494" s="238">
        <v>0</v>
      </c>
      <c r="J1494" s="131">
        <v>0</v>
      </c>
      <c r="K1494" s="131">
        <v>0</v>
      </c>
      <c r="L1494" s="131">
        <v>0</v>
      </c>
      <c r="M1494" s="131">
        <v>0</v>
      </c>
      <c r="N1494" s="131">
        <v>0</v>
      </c>
      <c r="O1494" s="131">
        <v>99.69</v>
      </c>
      <c r="P1494" s="131">
        <v>99.69</v>
      </c>
      <c r="Q1494" s="131">
        <v>99.69</v>
      </c>
      <c r="R1494" s="131">
        <v>99.14</v>
      </c>
      <c r="S1494" s="131">
        <v>8.0000000000000302</v>
      </c>
      <c r="T1494" s="131">
        <v>4</v>
      </c>
      <c r="U1494" s="7">
        <v>3</v>
      </c>
      <c r="V1494" s="131">
        <v>4</v>
      </c>
      <c r="W1494" s="131">
        <v>0</v>
      </c>
      <c r="X1494" s="131">
        <v>2</v>
      </c>
      <c r="Y1494" s="237">
        <v>0</v>
      </c>
      <c r="Z1494" s="237">
        <v>100</v>
      </c>
      <c r="AA1494" s="131">
        <v>6</v>
      </c>
      <c r="AB1494" s="131">
        <v>3.5</v>
      </c>
      <c r="AC1494" s="131">
        <v>8</v>
      </c>
      <c r="AD1494" s="131">
        <v>6</v>
      </c>
      <c r="AE1494" s="131">
        <v>0</v>
      </c>
      <c r="AF1494" s="131">
        <v>0</v>
      </c>
      <c r="AG1494" s="131">
        <v>0</v>
      </c>
      <c r="AH1494" s="131">
        <v>0</v>
      </c>
      <c r="AI1494" s="131">
        <v>0</v>
      </c>
      <c r="AJ1494" s="131">
        <v>0</v>
      </c>
      <c r="AK1494" s="131">
        <v>0</v>
      </c>
      <c r="AL1494" s="131">
        <v>0</v>
      </c>
      <c r="AM1494" s="238">
        <v>4.2680203168665249</v>
      </c>
      <c r="AN1494" s="238">
        <v>8.8045170527921037</v>
      </c>
      <c r="AO1494" s="238">
        <v>14.964371499504686</v>
      </c>
      <c r="AP1494" s="238">
        <v>14.752942500963671</v>
      </c>
      <c r="AQ1494" s="238">
        <v>14.466527544823377</v>
      </c>
      <c r="AR1494" s="238">
        <v>13.679719048027108</v>
      </c>
      <c r="AS1494" s="238">
        <v>13.164797365343336</v>
      </c>
      <c r="AT1494" s="269">
        <v>4.1397037823156229</v>
      </c>
      <c r="AU1494" s="269">
        <v>8.0952448004715691</v>
      </c>
      <c r="AV1494" s="269">
        <v>13.402099666612138</v>
      </c>
      <c r="AW1494" s="269">
        <v>13.326138364635632</v>
      </c>
      <c r="AX1494" s="269">
        <v>11.668176886416783</v>
      </c>
      <c r="AY1494" s="269">
        <v>10.615829048736055</v>
      </c>
      <c r="AZ1494" s="269">
        <v>11.627505584984311</v>
      </c>
      <c r="BA1494" s="269">
        <v>12.394708895300251</v>
      </c>
      <c r="BB1494" s="269">
        <v>14.392230471634184</v>
      </c>
      <c r="BC1494" s="238">
        <v>4.1354966076510609</v>
      </c>
      <c r="BD1494" s="238">
        <v>7.4263452901752114</v>
      </c>
      <c r="BE1494" s="238">
        <v>12.109350669091041</v>
      </c>
      <c r="BF1494" s="238">
        <v>12.278451724039911</v>
      </c>
      <c r="BG1494" s="238">
        <v>11.287412141001726</v>
      </c>
      <c r="BH1494" s="238">
        <v>9.4073108864305368</v>
      </c>
      <c r="BI1494" s="238">
        <v>10.477832884771635</v>
      </c>
      <c r="BJ1494" s="238">
        <v>11.941094565739453</v>
      </c>
      <c r="BK1494" s="238">
        <v>12.511267320465704</v>
      </c>
      <c r="BL1494" s="238">
        <v>14.701280079539185</v>
      </c>
      <c r="BM1494" s="238">
        <v>14.465463308277863</v>
      </c>
      <c r="BN1494" s="238">
        <v>9.3046156474337902</v>
      </c>
      <c r="BO1494" s="238">
        <v>4.1539137567749727</v>
      </c>
      <c r="BP1494" s="238">
        <v>6.7473155105628999</v>
      </c>
      <c r="BQ1494" s="238">
        <v>10.711744938115858</v>
      </c>
      <c r="BR1494" s="238">
        <v>11.093963338055836</v>
      </c>
      <c r="BS1494" s="238">
        <v>9.2965533749732128</v>
      </c>
      <c r="BT1494" s="238">
        <v>8.3472367581501263</v>
      </c>
      <c r="BU1494" s="238">
        <v>9.5318519121149414</v>
      </c>
      <c r="BV1494" s="238">
        <v>10.961234724143788</v>
      </c>
      <c r="BW1494" s="238">
        <v>11.918436522829506</v>
      </c>
      <c r="BX1494" s="238">
        <v>12.627341998993375</v>
      </c>
      <c r="BY1494" s="275">
        <v>11.516790368067685</v>
      </c>
      <c r="BZ1494" s="238">
        <v>4.1646302991584578</v>
      </c>
      <c r="CA1494" s="238">
        <v>5.9823749814914668</v>
      </c>
      <c r="CB1494" s="238">
        <v>8.9579768021209816</v>
      </c>
      <c r="CC1494" s="238">
        <v>10.612749477331302</v>
      </c>
      <c r="CD1494" s="238">
        <v>8.1692373804808707</v>
      </c>
      <c r="CE1494" s="238">
        <v>6.901264824546546</v>
      </c>
      <c r="CF1494" s="238">
        <v>8.0137243803738905</v>
      </c>
      <c r="CG1494" s="238">
        <v>8.9765077447584076</v>
      </c>
      <c r="CH1494" s="238">
        <v>9.8433729976698299</v>
      </c>
      <c r="CI1494" s="238">
        <v>10.368408698764853</v>
      </c>
      <c r="CJ1494" s="238">
        <v>7.9099521583064112</v>
      </c>
      <c r="CK1494" s="238">
        <v>4.2812411781243505</v>
      </c>
      <c r="CL1494" s="238">
        <v>5.2911396204632446</v>
      </c>
      <c r="CM1494" s="238">
        <v>8.0341886330948782</v>
      </c>
      <c r="CN1494" s="238">
        <v>8.794217082389812</v>
      </c>
      <c r="CO1494" s="238">
        <v>6.9516206826319555</v>
      </c>
      <c r="CP1494" s="238">
        <v>5.9906371533377802</v>
      </c>
      <c r="CQ1494" s="238">
        <v>6.5696820976264645</v>
      </c>
      <c r="CR1494" s="238">
        <v>7.1341941864138105</v>
      </c>
      <c r="CS1494" s="238">
        <v>7.9691283614542749</v>
      </c>
      <c r="CT1494" s="238">
        <v>8.3677600542061956</v>
      </c>
      <c r="CU1494" s="238">
        <v>3.9929373503798131</v>
      </c>
      <c r="CV1494" s="238">
        <v>4.5447308405328339</v>
      </c>
      <c r="CW1494" s="238">
        <v>7.0639764007117058</v>
      </c>
      <c r="CX1494" s="238">
        <v>8.4699218288542397</v>
      </c>
      <c r="CY1494" s="238">
        <v>5.9166070363293359</v>
      </c>
      <c r="CZ1494" s="238">
        <v>5.1787736113920451</v>
      </c>
      <c r="DA1494" s="238">
        <v>5.6214142896391888</v>
      </c>
      <c r="DB1494" s="238">
        <v>6.0213109791288035</v>
      </c>
      <c r="DC1494" s="238">
        <v>6.4366212397002709</v>
      </c>
      <c r="DD1494" s="238">
        <v>6.9015140445231395</v>
      </c>
      <c r="DE1494" s="238">
        <v>3.9852665491275254</v>
      </c>
      <c r="DF1494" s="238">
        <v>6.0904472640455554</v>
      </c>
      <c r="DG1494" s="238">
        <v>6.3916673082213151</v>
      </c>
      <c r="DH1494" s="238">
        <v>5.1740270277449723</v>
      </c>
      <c r="DI1494" s="238">
        <v>4.2602371805752188</v>
      </c>
      <c r="DJ1494" s="238">
        <v>4.5211179920328686</v>
      </c>
      <c r="DK1494" s="238">
        <v>4.7724467697740005</v>
      </c>
      <c r="DL1494" s="238">
        <v>5.0062875175335639</v>
      </c>
      <c r="DM1494" s="238">
        <v>5.1551866758214384</v>
      </c>
      <c r="DN1494" s="238">
        <v>3.0891045223579212</v>
      </c>
      <c r="DO1494" s="238">
        <v>5.4216088332668555</v>
      </c>
      <c r="DP1494" s="238">
        <v>5.5704345794157097</v>
      </c>
      <c r="DQ1494" s="238">
        <v>4.3077883856466332</v>
      </c>
      <c r="DR1494" s="238">
        <v>6.0119110640420992</v>
      </c>
      <c r="DS1494" s="238">
        <v>3.6242856587683874</v>
      </c>
      <c r="DT1494" s="238">
        <v>3.804240077484256</v>
      </c>
      <c r="DU1494" s="238">
        <v>3.9328237650444375</v>
      </c>
      <c r="DV1494" s="238">
        <v>5.149660353774105</v>
      </c>
      <c r="DW1494" s="238">
        <v>3.0750692166504732</v>
      </c>
      <c r="DX1494" s="238">
        <v>3.0490446884655857</v>
      </c>
      <c r="DY1494" s="238">
        <v>2.9755735471887426</v>
      </c>
      <c r="DZ1494" s="238">
        <v>2.9237788655525545</v>
      </c>
      <c r="EA1494" s="238">
        <v>2.9513933531818597</v>
      </c>
      <c r="EB1494" s="238">
        <v>2.449669797153271</v>
      </c>
      <c r="EC1494" s="238">
        <v>2.8439383977377539</v>
      </c>
      <c r="ED1494" s="238">
        <v>1.8645375008848937</v>
      </c>
    </row>
    <row r="1495" spans="1:134" x14ac:dyDescent="0.25">
      <c r="A1495" s="262">
        <v>-5485</v>
      </c>
      <c r="B1495" s="237">
        <v>108.79108682630121</v>
      </c>
      <c r="C1495" s="238">
        <v>108.21047832998252</v>
      </c>
      <c r="D1495" s="130">
        <v>1896.0833333333333</v>
      </c>
      <c r="E1495" s="238">
        <v>0</v>
      </c>
      <c r="F1495" s="238">
        <v>0</v>
      </c>
      <c r="G1495" s="238">
        <v>0</v>
      </c>
      <c r="H1495" s="238">
        <v>0</v>
      </c>
      <c r="I1495" s="238">
        <v>0</v>
      </c>
      <c r="J1495" s="131">
        <v>0</v>
      </c>
      <c r="K1495" s="131">
        <v>0</v>
      </c>
      <c r="L1495" s="131">
        <v>0</v>
      </c>
      <c r="M1495" s="131">
        <v>0</v>
      </c>
      <c r="N1495" s="131">
        <v>0</v>
      </c>
      <c r="O1495" s="131">
        <v>99.69</v>
      </c>
      <c r="P1495" s="131">
        <v>99.69</v>
      </c>
      <c r="Q1495" s="131">
        <v>99.69</v>
      </c>
      <c r="R1495" s="131">
        <v>99.14</v>
      </c>
      <c r="S1495" s="131">
        <v>8.0000000000000302</v>
      </c>
      <c r="T1495" s="131">
        <v>4</v>
      </c>
      <c r="U1495" s="7">
        <v>3</v>
      </c>
      <c r="V1495" s="131">
        <v>4</v>
      </c>
      <c r="W1495" s="131">
        <v>0</v>
      </c>
      <c r="X1495" s="131">
        <v>2</v>
      </c>
      <c r="Y1495" s="237">
        <v>0</v>
      </c>
      <c r="Z1495" s="237">
        <v>100</v>
      </c>
      <c r="AA1495" s="131">
        <v>6</v>
      </c>
      <c r="AB1495" s="131">
        <v>3.5</v>
      </c>
      <c r="AC1495" s="131">
        <v>8</v>
      </c>
      <c r="AD1495" s="131">
        <v>6</v>
      </c>
      <c r="AE1495" s="131">
        <v>0</v>
      </c>
      <c r="AF1495" s="131">
        <v>0</v>
      </c>
      <c r="AG1495" s="131">
        <v>0</v>
      </c>
      <c r="AH1495" s="131">
        <v>0</v>
      </c>
      <c r="AI1495" s="131">
        <v>0</v>
      </c>
      <c r="AJ1495" s="131">
        <v>0</v>
      </c>
      <c r="AK1495" s="131">
        <v>0</v>
      </c>
      <c r="AL1495" s="131">
        <v>0</v>
      </c>
      <c r="AM1495" s="238">
        <v>4.2680203168665249</v>
      </c>
      <c r="AN1495" s="238">
        <v>8.8045170527921037</v>
      </c>
      <c r="AO1495" s="238">
        <v>14.964371499504686</v>
      </c>
      <c r="AP1495" s="238">
        <v>14.752942500963671</v>
      </c>
      <c r="AQ1495" s="238">
        <v>14.466527544823377</v>
      </c>
      <c r="AR1495" s="238">
        <v>13.679719048027108</v>
      </c>
      <c r="AS1495" s="238">
        <v>13.164797365343336</v>
      </c>
      <c r="AT1495" s="269">
        <v>4.1397037823156229</v>
      </c>
      <c r="AU1495" s="269">
        <v>8.0952448004715691</v>
      </c>
      <c r="AV1495" s="269">
        <v>13.402099666612138</v>
      </c>
      <c r="AW1495" s="269">
        <v>13.326138364635632</v>
      </c>
      <c r="AX1495" s="269">
        <v>11.668176886416783</v>
      </c>
      <c r="AY1495" s="269">
        <v>10.615829048736055</v>
      </c>
      <c r="AZ1495" s="269">
        <v>11.627505584984311</v>
      </c>
      <c r="BA1495" s="269">
        <v>12.394708895300251</v>
      </c>
      <c r="BB1495" s="269">
        <v>14.392230471634184</v>
      </c>
      <c r="BC1495" s="238">
        <v>4.1354966076510609</v>
      </c>
      <c r="BD1495" s="238">
        <v>7.4263452901752114</v>
      </c>
      <c r="BE1495" s="238">
        <v>12.109350669091041</v>
      </c>
      <c r="BF1495" s="238">
        <v>12.278451724039911</v>
      </c>
      <c r="BG1495" s="238">
        <v>11.287412141001726</v>
      </c>
      <c r="BH1495" s="238">
        <v>9.4073108864305368</v>
      </c>
      <c r="BI1495" s="238">
        <v>10.477832884771635</v>
      </c>
      <c r="BJ1495" s="238">
        <v>11.941094565739453</v>
      </c>
      <c r="BK1495" s="238">
        <v>12.511267320465704</v>
      </c>
      <c r="BL1495" s="238">
        <v>14.701280079539185</v>
      </c>
      <c r="BM1495" s="238">
        <v>14.465463308277863</v>
      </c>
      <c r="BN1495" s="238">
        <v>9.3046156474337902</v>
      </c>
      <c r="BO1495" s="238">
        <v>4.1539137567749727</v>
      </c>
      <c r="BP1495" s="238">
        <v>6.7473155105628999</v>
      </c>
      <c r="BQ1495" s="238">
        <v>10.711744938115858</v>
      </c>
      <c r="BR1495" s="238">
        <v>11.093963338055836</v>
      </c>
      <c r="BS1495" s="238">
        <v>9.2965533749732128</v>
      </c>
      <c r="BT1495" s="238">
        <v>8.3472367581501263</v>
      </c>
      <c r="BU1495" s="238">
        <v>9.5318519121149414</v>
      </c>
      <c r="BV1495" s="238">
        <v>10.961234724143788</v>
      </c>
      <c r="BW1495" s="238">
        <v>11.918436522829506</v>
      </c>
      <c r="BX1495" s="238">
        <v>12.627341998993375</v>
      </c>
      <c r="BY1495" s="275">
        <v>11.516790368067685</v>
      </c>
      <c r="BZ1495" s="238">
        <v>4.1646302991584578</v>
      </c>
      <c r="CA1495" s="238">
        <v>5.9823749814914668</v>
      </c>
      <c r="CB1495" s="238">
        <v>8.9579768021209816</v>
      </c>
      <c r="CC1495" s="238">
        <v>10.612749477331302</v>
      </c>
      <c r="CD1495" s="238">
        <v>8.1692373804808707</v>
      </c>
      <c r="CE1495" s="238">
        <v>6.901264824546546</v>
      </c>
      <c r="CF1495" s="238">
        <v>8.0137243803738905</v>
      </c>
      <c r="CG1495" s="238">
        <v>8.9765077447584076</v>
      </c>
      <c r="CH1495" s="238">
        <v>9.8433729976698299</v>
      </c>
      <c r="CI1495" s="238">
        <v>10.368408698764853</v>
      </c>
      <c r="CJ1495" s="238">
        <v>7.9099521583064112</v>
      </c>
      <c r="CK1495" s="238">
        <v>4.2812411781243505</v>
      </c>
      <c r="CL1495" s="238">
        <v>5.2911396204632446</v>
      </c>
      <c r="CM1495" s="238">
        <v>8.0341886330948782</v>
      </c>
      <c r="CN1495" s="238">
        <v>8.794217082389812</v>
      </c>
      <c r="CO1495" s="238">
        <v>6.9516206826319555</v>
      </c>
      <c r="CP1495" s="238">
        <v>5.9906371533377802</v>
      </c>
      <c r="CQ1495" s="238">
        <v>6.5696820976264645</v>
      </c>
      <c r="CR1495" s="238">
        <v>7.1341941864138105</v>
      </c>
      <c r="CS1495" s="238">
        <v>7.9691283614542749</v>
      </c>
      <c r="CT1495" s="238">
        <v>8.3677600542061956</v>
      </c>
      <c r="CU1495" s="238">
        <v>3.9929373503798131</v>
      </c>
      <c r="CV1495" s="238">
        <v>4.5447308405328339</v>
      </c>
      <c r="CW1495" s="238">
        <v>7.0639764007117058</v>
      </c>
      <c r="CX1495" s="238">
        <v>8.4699218288542397</v>
      </c>
      <c r="CY1495" s="238">
        <v>5.9166070363293359</v>
      </c>
      <c r="CZ1495" s="238">
        <v>5.1787736113920451</v>
      </c>
      <c r="DA1495" s="238">
        <v>5.6214142896391888</v>
      </c>
      <c r="DB1495" s="238">
        <v>6.0213109791288035</v>
      </c>
      <c r="DC1495" s="238">
        <v>6.4366212397002709</v>
      </c>
      <c r="DD1495" s="238">
        <v>6.9015140445231395</v>
      </c>
      <c r="DE1495" s="238">
        <v>3.9852665491275254</v>
      </c>
      <c r="DF1495" s="238">
        <v>6.0904472640455554</v>
      </c>
      <c r="DG1495" s="238">
        <v>6.3916673082213151</v>
      </c>
      <c r="DH1495" s="238">
        <v>5.1740270277449723</v>
      </c>
      <c r="DI1495" s="238">
        <v>4.2602371805752188</v>
      </c>
      <c r="DJ1495" s="238">
        <v>4.5211179920328686</v>
      </c>
      <c r="DK1495" s="238">
        <v>4.7724467697740005</v>
      </c>
      <c r="DL1495" s="238">
        <v>5.0062875175335639</v>
      </c>
      <c r="DM1495" s="238">
        <v>5.1551866758214384</v>
      </c>
      <c r="DN1495" s="238">
        <v>3.0891045223579212</v>
      </c>
      <c r="DO1495" s="238">
        <v>5.4216088332668555</v>
      </c>
      <c r="DP1495" s="238">
        <v>5.5704345794157097</v>
      </c>
      <c r="DQ1495" s="238">
        <v>4.3077883856466332</v>
      </c>
      <c r="DR1495" s="238">
        <v>6.0119110640420992</v>
      </c>
      <c r="DS1495" s="238">
        <v>3.6242856587683874</v>
      </c>
      <c r="DT1495" s="238">
        <v>3.804240077484256</v>
      </c>
      <c r="DU1495" s="238">
        <v>3.9328237650444375</v>
      </c>
      <c r="DV1495" s="238">
        <v>5.149660353774105</v>
      </c>
      <c r="DW1495" s="238">
        <v>3.0750692166504732</v>
      </c>
      <c r="DX1495" s="238">
        <v>3.0490446884655857</v>
      </c>
      <c r="DY1495" s="238">
        <v>2.9755735471887426</v>
      </c>
      <c r="DZ1495" s="238">
        <v>2.9237788655525545</v>
      </c>
      <c r="EA1495" s="238">
        <v>2.9513933531818597</v>
      </c>
      <c r="EB1495" s="238">
        <v>2.449669797153271</v>
      </c>
      <c r="EC1495" s="238">
        <v>2.8439383977377539</v>
      </c>
      <c r="ED1495" s="238">
        <v>1.8645375008848937</v>
      </c>
    </row>
    <row r="1496" spans="1:134" x14ac:dyDescent="0.25">
      <c r="A1496" s="262">
        <v>-5490</v>
      </c>
      <c r="B1496" s="237">
        <v>108.68104589867988</v>
      </c>
      <c r="C1496" s="238">
        <v>108.10082400348841</v>
      </c>
      <c r="D1496" s="130">
        <v>1896</v>
      </c>
      <c r="E1496" s="238">
        <v>0</v>
      </c>
      <c r="F1496" s="238">
        <v>0</v>
      </c>
      <c r="G1496" s="238">
        <v>0</v>
      </c>
      <c r="H1496" s="238">
        <v>0</v>
      </c>
      <c r="I1496" s="238">
        <v>0</v>
      </c>
      <c r="J1496" s="131">
        <v>0</v>
      </c>
      <c r="K1496" s="131">
        <v>0</v>
      </c>
      <c r="L1496" s="131">
        <v>0</v>
      </c>
      <c r="M1496" s="131">
        <v>0</v>
      </c>
      <c r="N1496" s="131">
        <v>0</v>
      </c>
      <c r="O1496" s="131">
        <v>99.69</v>
      </c>
      <c r="P1496" s="131">
        <v>99.69</v>
      </c>
      <c r="Q1496" s="131">
        <v>99.69</v>
      </c>
      <c r="R1496" s="131">
        <v>99.14</v>
      </c>
      <c r="S1496" s="131">
        <v>8.0000000000000302</v>
      </c>
      <c r="T1496" s="131">
        <v>4</v>
      </c>
      <c r="U1496" s="7">
        <v>3</v>
      </c>
      <c r="V1496" s="131">
        <v>4</v>
      </c>
      <c r="W1496" s="131">
        <v>0</v>
      </c>
      <c r="X1496" s="131">
        <v>2</v>
      </c>
      <c r="Y1496" s="237">
        <v>0</v>
      </c>
      <c r="Z1496" s="237">
        <v>100</v>
      </c>
      <c r="AA1496" s="131">
        <v>6</v>
      </c>
      <c r="AB1496" s="131">
        <v>3.5</v>
      </c>
      <c r="AC1496" s="131">
        <v>8</v>
      </c>
      <c r="AD1496" s="131">
        <v>6</v>
      </c>
      <c r="AE1496" s="131">
        <v>0</v>
      </c>
      <c r="AF1496" s="131">
        <v>0</v>
      </c>
      <c r="AG1496" s="131">
        <v>0</v>
      </c>
      <c r="AH1496" s="131">
        <v>0</v>
      </c>
      <c r="AI1496" s="131">
        <v>0</v>
      </c>
      <c r="AJ1496" s="131">
        <v>0</v>
      </c>
      <c r="AK1496" s="131">
        <v>0</v>
      </c>
      <c r="AL1496" s="131">
        <v>0</v>
      </c>
      <c r="AM1496" s="238">
        <v>4.2680203168665249</v>
      </c>
      <c r="AN1496" s="238">
        <v>8.8045170527921037</v>
      </c>
      <c r="AO1496" s="238">
        <v>14.964371499504686</v>
      </c>
      <c r="AP1496" s="238">
        <v>14.752942500963671</v>
      </c>
      <c r="AQ1496" s="238">
        <v>14.466527544823377</v>
      </c>
      <c r="AR1496" s="238">
        <v>13.679719048027108</v>
      </c>
      <c r="AS1496" s="238">
        <v>13.164797365343336</v>
      </c>
      <c r="AT1496" s="269">
        <v>4.1397037823156229</v>
      </c>
      <c r="AU1496" s="269">
        <v>8.0952448004715691</v>
      </c>
      <c r="AV1496" s="269">
        <v>13.402099666612138</v>
      </c>
      <c r="AW1496" s="269">
        <v>13.326138364635632</v>
      </c>
      <c r="AX1496" s="269">
        <v>11.668176886416783</v>
      </c>
      <c r="AY1496" s="269">
        <v>10.615829048736055</v>
      </c>
      <c r="AZ1496" s="269">
        <v>11.627505584984311</v>
      </c>
      <c r="BA1496" s="269">
        <v>12.394708895300251</v>
      </c>
      <c r="BB1496" s="269">
        <v>14.392230471634184</v>
      </c>
      <c r="BC1496" s="238">
        <v>4.1354966076510609</v>
      </c>
      <c r="BD1496" s="238">
        <v>7.4263452901752114</v>
      </c>
      <c r="BE1496" s="238">
        <v>12.109350669091041</v>
      </c>
      <c r="BF1496" s="238">
        <v>12.278451724039911</v>
      </c>
      <c r="BG1496" s="238">
        <v>11.287412141001726</v>
      </c>
      <c r="BH1496" s="238">
        <v>9.4073108864305368</v>
      </c>
      <c r="BI1496" s="238">
        <v>10.477832884771635</v>
      </c>
      <c r="BJ1496" s="238">
        <v>11.941094565739453</v>
      </c>
      <c r="BK1496" s="238">
        <v>12.511267320465704</v>
      </c>
      <c r="BL1496" s="238">
        <v>14.701280079539185</v>
      </c>
      <c r="BM1496" s="238">
        <v>14.465463308277863</v>
      </c>
      <c r="BN1496" s="238">
        <v>9.3046156474337902</v>
      </c>
      <c r="BO1496" s="238">
        <v>4.1539137567749727</v>
      </c>
      <c r="BP1496" s="238">
        <v>6.7473155105628999</v>
      </c>
      <c r="BQ1496" s="238">
        <v>10.711744938115858</v>
      </c>
      <c r="BR1496" s="238">
        <v>11.093963338055836</v>
      </c>
      <c r="BS1496" s="238">
        <v>9.2965533749732128</v>
      </c>
      <c r="BT1496" s="238">
        <v>8.3472367581501263</v>
      </c>
      <c r="BU1496" s="238">
        <v>9.5318519121149414</v>
      </c>
      <c r="BV1496" s="238">
        <v>10.961234724143788</v>
      </c>
      <c r="BW1496" s="238">
        <v>11.918436522829506</v>
      </c>
      <c r="BX1496" s="238">
        <v>12.627341998993375</v>
      </c>
      <c r="BY1496" s="275">
        <v>11.516790368067685</v>
      </c>
      <c r="BZ1496" s="238">
        <v>4.1646302991584578</v>
      </c>
      <c r="CA1496" s="238">
        <v>5.9823749814914668</v>
      </c>
      <c r="CB1496" s="238">
        <v>8.9579768021209816</v>
      </c>
      <c r="CC1496" s="238">
        <v>10.612749477331302</v>
      </c>
      <c r="CD1496" s="238">
        <v>8.1692373804808707</v>
      </c>
      <c r="CE1496" s="238">
        <v>6.901264824546546</v>
      </c>
      <c r="CF1496" s="238">
        <v>8.0137243803738905</v>
      </c>
      <c r="CG1496" s="238">
        <v>8.9765077447584076</v>
      </c>
      <c r="CH1496" s="238">
        <v>9.8433729976698299</v>
      </c>
      <c r="CI1496" s="238">
        <v>10.368408698764853</v>
      </c>
      <c r="CJ1496" s="238">
        <v>7.9099521583064112</v>
      </c>
      <c r="CK1496" s="238">
        <v>4.2812411781243505</v>
      </c>
      <c r="CL1496" s="238">
        <v>5.2911396204632446</v>
      </c>
      <c r="CM1496" s="238">
        <v>8.0341886330948782</v>
      </c>
      <c r="CN1496" s="238">
        <v>8.794217082389812</v>
      </c>
      <c r="CO1496" s="238">
        <v>6.9516206826319555</v>
      </c>
      <c r="CP1496" s="238">
        <v>5.9906371533377802</v>
      </c>
      <c r="CQ1496" s="238">
        <v>6.5696820976264645</v>
      </c>
      <c r="CR1496" s="238">
        <v>7.1341941864138105</v>
      </c>
      <c r="CS1496" s="238">
        <v>7.9691283614542749</v>
      </c>
      <c r="CT1496" s="238">
        <v>8.3677600542061956</v>
      </c>
      <c r="CU1496" s="238">
        <v>3.9929373503798131</v>
      </c>
      <c r="CV1496" s="238">
        <v>4.5447308405328339</v>
      </c>
      <c r="CW1496" s="238">
        <v>7.0639764007117058</v>
      </c>
      <c r="CX1496" s="238">
        <v>8.4699218288542397</v>
      </c>
      <c r="CY1496" s="238">
        <v>5.9166070363293359</v>
      </c>
      <c r="CZ1496" s="238">
        <v>5.1787736113920451</v>
      </c>
      <c r="DA1496" s="238">
        <v>5.6214142896391888</v>
      </c>
      <c r="DB1496" s="238">
        <v>6.0213109791288035</v>
      </c>
      <c r="DC1496" s="238">
        <v>6.4366212397002709</v>
      </c>
      <c r="DD1496" s="238">
        <v>6.9015140445231395</v>
      </c>
      <c r="DE1496" s="238">
        <v>3.9852665491275254</v>
      </c>
      <c r="DF1496" s="238">
        <v>6.0904472640455554</v>
      </c>
      <c r="DG1496" s="238">
        <v>6.3916673082213151</v>
      </c>
      <c r="DH1496" s="238">
        <v>5.1740270277449723</v>
      </c>
      <c r="DI1496" s="238">
        <v>4.2602371805752188</v>
      </c>
      <c r="DJ1496" s="238">
        <v>4.5211179920328686</v>
      </c>
      <c r="DK1496" s="238">
        <v>4.7724467697740005</v>
      </c>
      <c r="DL1496" s="238">
        <v>5.0062875175335639</v>
      </c>
      <c r="DM1496" s="238">
        <v>5.1551866758214384</v>
      </c>
      <c r="DN1496" s="238">
        <v>3.0891045223579212</v>
      </c>
      <c r="DO1496" s="238">
        <v>5.4216088332668555</v>
      </c>
      <c r="DP1496" s="238">
        <v>5.5704345794157097</v>
      </c>
      <c r="DQ1496" s="238">
        <v>4.3077883856466332</v>
      </c>
      <c r="DR1496" s="238">
        <v>6.0119110640420992</v>
      </c>
      <c r="DS1496" s="238">
        <v>3.6242856587683874</v>
      </c>
      <c r="DT1496" s="238">
        <v>3.804240077484256</v>
      </c>
      <c r="DU1496" s="238">
        <v>3.9328237650444375</v>
      </c>
      <c r="DV1496" s="238">
        <v>5.149660353774105</v>
      </c>
      <c r="DW1496" s="238">
        <v>3.0750692166504732</v>
      </c>
      <c r="DX1496" s="238">
        <v>3.0490446884655857</v>
      </c>
      <c r="DY1496" s="238">
        <v>2.9755735471887426</v>
      </c>
      <c r="DZ1496" s="238">
        <v>2.9237788655525545</v>
      </c>
      <c r="EA1496" s="238">
        <v>2.9513933531818597</v>
      </c>
      <c r="EB1496" s="238">
        <v>2.449669797153271</v>
      </c>
      <c r="EC1496" s="238">
        <v>2.8439383977377539</v>
      </c>
      <c r="ED1496" s="238">
        <v>1.8645375008848937</v>
      </c>
    </row>
    <row r="1497" spans="1:134" x14ac:dyDescent="0.25">
      <c r="A1497" s="262">
        <v>-5495</v>
      </c>
      <c r="B1497" s="237">
        <v>108.69265632826625</v>
      </c>
      <c r="C1497" s="238">
        <v>108.11232949500487</v>
      </c>
      <c r="D1497" s="130">
        <v>1895.9166666666667</v>
      </c>
      <c r="E1497" s="238">
        <v>0</v>
      </c>
      <c r="F1497" s="238">
        <v>0</v>
      </c>
      <c r="G1497" s="238">
        <v>0</v>
      </c>
      <c r="H1497" s="238">
        <v>0</v>
      </c>
      <c r="I1497" s="238">
        <v>0</v>
      </c>
      <c r="J1497" s="131">
        <v>0</v>
      </c>
      <c r="K1497" s="131">
        <v>0</v>
      </c>
      <c r="L1497" s="131">
        <v>0</v>
      </c>
      <c r="M1497" s="131">
        <v>0</v>
      </c>
      <c r="N1497" s="131">
        <v>0</v>
      </c>
      <c r="O1497" s="131">
        <v>99.69</v>
      </c>
      <c r="P1497" s="131">
        <v>99.69</v>
      </c>
      <c r="Q1497" s="131">
        <v>99.69</v>
      </c>
      <c r="R1497" s="131">
        <v>99.14</v>
      </c>
      <c r="S1497" s="131">
        <v>8.0000000000000302</v>
      </c>
      <c r="T1497" s="131">
        <v>4</v>
      </c>
      <c r="U1497" s="7">
        <v>3</v>
      </c>
      <c r="V1497" s="131">
        <v>4</v>
      </c>
      <c r="W1497" s="131">
        <v>0</v>
      </c>
      <c r="X1497" s="131">
        <v>2</v>
      </c>
      <c r="Y1497" s="237">
        <v>0</v>
      </c>
      <c r="Z1497" s="237">
        <v>100</v>
      </c>
      <c r="AA1497" s="131">
        <v>6</v>
      </c>
      <c r="AB1497" s="131">
        <v>3.5</v>
      </c>
      <c r="AC1497" s="131">
        <v>8</v>
      </c>
      <c r="AD1497" s="131">
        <v>6</v>
      </c>
      <c r="AE1497" s="131">
        <v>0</v>
      </c>
      <c r="AF1497" s="131">
        <v>0</v>
      </c>
      <c r="AG1497" s="131">
        <v>0</v>
      </c>
      <c r="AH1497" s="131">
        <v>0</v>
      </c>
      <c r="AI1497" s="131">
        <v>0</v>
      </c>
      <c r="AJ1497" s="131">
        <v>0</v>
      </c>
      <c r="AK1497" s="131">
        <v>0</v>
      </c>
      <c r="AL1497" s="131">
        <v>0</v>
      </c>
      <c r="AM1497" s="238">
        <v>4.2680203168665249</v>
      </c>
      <c r="AN1497" s="238">
        <v>8.8045170527921037</v>
      </c>
      <c r="AO1497" s="238">
        <v>14.964371499504686</v>
      </c>
      <c r="AP1497" s="238">
        <v>14.752942500963671</v>
      </c>
      <c r="AQ1497" s="238">
        <v>14.466527544823377</v>
      </c>
      <c r="AR1497" s="238">
        <v>13.679719048027108</v>
      </c>
      <c r="AS1497" s="238">
        <v>13.164797365343336</v>
      </c>
      <c r="AT1497" s="269">
        <v>4.1397037823156229</v>
      </c>
      <c r="AU1497" s="269">
        <v>8.0952448004715691</v>
      </c>
      <c r="AV1497" s="269">
        <v>13.402099666612138</v>
      </c>
      <c r="AW1497" s="269">
        <v>13.326138364635632</v>
      </c>
      <c r="AX1497" s="269">
        <v>11.668176886416783</v>
      </c>
      <c r="AY1497" s="269">
        <v>10.615829048736055</v>
      </c>
      <c r="AZ1497" s="269">
        <v>11.627505584984311</v>
      </c>
      <c r="BA1497" s="269">
        <v>12.394708895300251</v>
      </c>
      <c r="BB1497" s="269">
        <v>14.392230471634184</v>
      </c>
      <c r="BC1497" s="238">
        <v>4.1354966076510609</v>
      </c>
      <c r="BD1497" s="238">
        <v>7.4263452901752114</v>
      </c>
      <c r="BE1497" s="238">
        <v>12.109350669091041</v>
      </c>
      <c r="BF1497" s="238">
        <v>12.278451724039911</v>
      </c>
      <c r="BG1497" s="238">
        <v>11.287412141001726</v>
      </c>
      <c r="BH1497" s="238">
        <v>9.4073108864305368</v>
      </c>
      <c r="BI1497" s="238">
        <v>10.477832884771635</v>
      </c>
      <c r="BJ1497" s="238">
        <v>11.941094565739453</v>
      </c>
      <c r="BK1497" s="238">
        <v>12.511267320465704</v>
      </c>
      <c r="BL1497" s="238">
        <v>14.701280079539185</v>
      </c>
      <c r="BM1497" s="238">
        <v>14.465463308277863</v>
      </c>
      <c r="BN1497" s="238">
        <v>9.3046156474337902</v>
      </c>
      <c r="BO1497" s="238">
        <v>4.1539137567749727</v>
      </c>
      <c r="BP1497" s="238">
        <v>6.7473155105628999</v>
      </c>
      <c r="BQ1497" s="238">
        <v>10.711744938115858</v>
      </c>
      <c r="BR1497" s="238">
        <v>11.093963338055836</v>
      </c>
      <c r="BS1497" s="238">
        <v>9.2965533749732128</v>
      </c>
      <c r="BT1497" s="238">
        <v>8.3472367581501263</v>
      </c>
      <c r="BU1497" s="238">
        <v>9.5318519121149414</v>
      </c>
      <c r="BV1497" s="238">
        <v>10.961234724143788</v>
      </c>
      <c r="BW1497" s="238">
        <v>11.918436522829506</v>
      </c>
      <c r="BX1497" s="238">
        <v>12.627341998993375</v>
      </c>
      <c r="BY1497" s="275">
        <v>11.516790368067685</v>
      </c>
      <c r="BZ1497" s="238">
        <v>4.1646302991584578</v>
      </c>
      <c r="CA1497" s="238">
        <v>5.9823749814914668</v>
      </c>
      <c r="CB1497" s="238">
        <v>8.9579768021209816</v>
      </c>
      <c r="CC1497" s="238">
        <v>10.612749477331302</v>
      </c>
      <c r="CD1497" s="238">
        <v>8.1692373804808707</v>
      </c>
      <c r="CE1497" s="238">
        <v>6.901264824546546</v>
      </c>
      <c r="CF1497" s="238">
        <v>8.0137243803738905</v>
      </c>
      <c r="CG1497" s="238">
        <v>8.9765077447584076</v>
      </c>
      <c r="CH1497" s="238">
        <v>9.8433729976698299</v>
      </c>
      <c r="CI1497" s="238">
        <v>10.368408698764853</v>
      </c>
      <c r="CJ1497" s="238">
        <v>7.9099521583064112</v>
      </c>
      <c r="CK1497" s="238">
        <v>4.2812411781243505</v>
      </c>
      <c r="CL1497" s="238">
        <v>5.2911396204632446</v>
      </c>
      <c r="CM1497" s="238">
        <v>8.0341886330948782</v>
      </c>
      <c r="CN1497" s="238">
        <v>8.794217082389812</v>
      </c>
      <c r="CO1497" s="238">
        <v>6.9516206826319555</v>
      </c>
      <c r="CP1497" s="238">
        <v>5.9906371533377802</v>
      </c>
      <c r="CQ1497" s="238">
        <v>6.5696820976264645</v>
      </c>
      <c r="CR1497" s="238">
        <v>7.1341941864138105</v>
      </c>
      <c r="CS1497" s="238">
        <v>7.9691283614542749</v>
      </c>
      <c r="CT1497" s="238">
        <v>8.3677600542061956</v>
      </c>
      <c r="CU1497" s="238">
        <v>3.9929373503798131</v>
      </c>
      <c r="CV1497" s="238">
        <v>4.5447308405328339</v>
      </c>
      <c r="CW1497" s="238">
        <v>7.0639764007117058</v>
      </c>
      <c r="CX1497" s="238">
        <v>8.4699218288542397</v>
      </c>
      <c r="CY1497" s="238">
        <v>5.9166070363293359</v>
      </c>
      <c r="CZ1497" s="238">
        <v>5.1787736113920451</v>
      </c>
      <c r="DA1497" s="238">
        <v>5.6214142896391888</v>
      </c>
      <c r="DB1497" s="238">
        <v>6.0213109791288035</v>
      </c>
      <c r="DC1497" s="238">
        <v>6.4366212397002709</v>
      </c>
      <c r="DD1497" s="238">
        <v>6.9015140445231395</v>
      </c>
      <c r="DE1497" s="238">
        <v>3.9852665491275254</v>
      </c>
      <c r="DF1497" s="238">
        <v>6.0904472640455554</v>
      </c>
      <c r="DG1497" s="238">
        <v>6.3916673082213151</v>
      </c>
      <c r="DH1497" s="238">
        <v>5.1740270277449723</v>
      </c>
      <c r="DI1497" s="238">
        <v>4.2602371805752188</v>
      </c>
      <c r="DJ1497" s="238">
        <v>4.5211179920328686</v>
      </c>
      <c r="DK1497" s="238">
        <v>4.7724467697740005</v>
      </c>
      <c r="DL1497" s="238">
        <v>5.0062875175335639</v>
      </c>
      <c r="DM1497" s="238">
        <v>5.1551866758214384</v>
      </c>
      <c r="DN1497" s="238">
        <v>3.0891045223579212</v>
      </c>
      <c r="DO1497" s="238">
        <v>5.4216088332668555</v>
      </c>
      <c r="DP1497" s="238">
        <v>5.5704345794157097</v>
      </c>
      <c r="DQ1497" s="238">
        <v>4.3077883856466332</v>
      </c>
      <c r="DR1497" s="238">
        <v>6.0119110640420992</v>
      </c>
      <c r="DS1497" s="238">
        <v>3.6242856587683874</v>
      </c>
      <c r="DT1497" s="238">
        <v>3.804240077484256</v>
      </c>
      <c r="DU1497" s="238">
        <v>3.9328237650444375</v>
      </c>
      <c r="DV1497" s="238">
        <v>5.149660353774105</v>
      </c>
      <c r="DW1497" s="238">
        <v>3.0750692166504732</v>
      </c>
      <c r="DX1497" s="238">
        <v>3.0490446884655857</v>
      </c>
      <c r="DY1497" s="238">
        <v>2.9755735471887426</v>
      </c>
      <c r="DZ1497" s="238">
        <v>2.9237788655525545</v>
      </c>
      <c r="EA1497" s="238">
        <v>2.9513933531818597</v>
      </c>
      <c r="EB1497" s="238">
        <v>2.449669797153271</v>
      </c>
      <c r="EC1497" s="238">
        <v>2.8439383977377539</v>
      </c>
      <c r="ED1497" s="238">
        <v>1.8645375008848937</v>
      </c>
    </row>
    <row r="1498" spans="1:134" x14ac:dyDescent="0.25">
      <c r="A1498" s="262">
        <v>-5500</v>
      </c>
      <c r="B1498" s="237">
        <v>108.78550638515814</v>
      </c>
      <c r="C1498" s="238">
        <v>108.20458218189843</v>
      </c>
      <c r="D1498" s="130">
        <v>1895.8333333333333</v>
      </c>
      <c r="E1498" s="238">
        <v>0</v>
      </c>
      <c r="F1498" s="238">
        <v>0</v>
      </c>
      <c r="G1498" s="238">
        <v>0</v>
      </c>
      <c r="H1498" s="238">
        <v>0</v>
      </c>
      <c r="I1498" s="238">
        <v>0</v>
      </c>
      <c r="J1498" s="131">
        <v>0</v>
      </c>
      <c r="K1498" s="131">
        <v>0</v>
      </c>
      <c r="L1498" s="131">
        <v>0</v>
      </c>
      <c r="M1498" s="131">
        <v>0</v>
      </c>
      <c r="N1498" s="131">
        <v>0</v>
      </c>
      <c r="O1498" s="131">
        <v>99.69</v>
      </c>
      <c r="P1498" s="131">
        <v>99.69</v>
      </c>
      <c r="Q1498" s="131">
        <v>99.69</v>
      </c>
      <c r="R1498" s="131">
        <v>99.14</v>
      </c>
      <c r="S1498" s="131">
        <v>8.0000000000000302</v>
      </c>
      <c r="T1498" s="131">
        <v>4</v>
      </c>
      <c r="U1498" s="7">
        <v>3</v>
      </c>
      <c r="V1498" s="131">
        <v>4</v>
      </c>
      <c r="W1498" s="131">
        <v>0</v>
      </c>
      <c r="X1498" s="131">
        <v>2</v>
      </c>
      <c r="Y1498" s="237">
        <v>0</v>
      </c>
      <c r="Z1498" s="237">
        <v>100</v>
      </c>
      <c r="AA1498" s="131">
        <v>6</v>
      </c>
      <c r="AB1498" s="131">
        <v>3.5</v>
      </c>
      <c r="AC1498" s="131">
        <v>8</v>
      </c>
      <c r="AD1498" s="131">
        <v>6</v>
      </c>
      <c r="AE1498" s="131">
        <v>0</v>
      </c>
      <c r="AF1498" s="131">
        <v>0</v>
      </c>
      <c r="AG1498" s="131">
        <v>0</v>
      </c>
      <c r="AH1498" s="131">
        <v>0</v>
      </c>
      <c r="AI1498" s="131">
        <v>0</v>
      </c>
      <c r="AJ1498" s="131">
        <v>0</v>
      </c>
      <c r="AK1498" s="131">
        <v>0</v>
      </c>
      <c r="AL1498" s="131">
        <v>0</v>
      </c>
      <c r="AM1498" s="238">
        <v>4.2680203168665249</v>
      </c>
      <c r="AN1498" s="238">
        <v>8.8045170527921037</v>
      </c>
      <c r="AO1498" s="238">
        <v>14.964371499504686</v>
      </c>
      <c r="AP1498" s="238">
        <v>14.752942500963671</v>
      </c>
      <c r="AQ1498" s="238">
        <v>14.466527544823377</v>
      </c>
      <c r="AR1498" s="238">
        <v>13.679719048027108</v>
      </c>
      <c r="AS1498" s="238">
        <v>13.164797365343336</v>
      </c>
      <c r="AT1498" s="269">
        <v>4.1397037823156229</v>
      </c>
      <c r="AU1498" s="269">
        <v>8.0952448004715691</v>
      </c>
      <c r="AV1498" s="269">
        <v>13.402099666612138</v>
      </c>
      <c r="AW1498" s="269">
        <v>13.326138364635632</v>
      </c>
      <c r="AX1498" s="269">
        <v>11.668176886416783</v>
      </c>
      <c r="AY1498" s="269">
        <v>10.615829048736055</v>
      </c>
      <c r="AZ1498" s="269">
        <v>11.627505584984311</v>
      </c>
      <c r="BA1498" s="269">
        <v>12.394708895300251</v>
      </c>
      <c r="BB1498" s="269">
        <v>14.392230471634184</v>
      </c>
      <c r="BC1498" s="238">
        <v>4.1354966076510609</v>
      </c>
      <c r="BD1498" s="238">
        <v>7.4263452901752114</v>
      </c>
      <c r="BE1498" s="238">
        <v>12.109350669091041</v>
      </c>
      <c r="BF1498" s="238">
        <v>12.278451724039911</v>
      </c>
      <c r="BG1498" s="238">
        <v>11.287412141001726</v>
      </c>
      <c r="BH1498" s="238">
        <v>9.4073108864305368</v>
      </c>
      <c r="BI1498" s="238">
        <v>10.477832884771635</v>
      </c>
      <c r="BJ1498" s="238">
        <v>11.941094565739453</v>
      </c>
      <c r="BK1498" s="238">
        <v>12.511267320465704</v>
      </c>
      <c r="BL1498" s="238">
        <v>14.701280079539185</v>
      </c>
      <c r="BM1498" s="238">
        <v>14.465463308277863</v>
      </c>
      <c r="BN1498" s="238">
        <v>9.3046156474337902</v>
      </c>
      <c r="BO1498" s="238">
        <v>4.1539137567749727</v>
      </c>
      <c r="BP1498" s="238">
        <v>6.7473155105628999</v>
      </c>
      <c r="BQ1498" s="238">
        <v>10.711744938115858</v>
      </c>
      <c r="BR1498" s="238">
        <v>11.093963338055836</v>
      </c>
      <c r="BS1498" s="238">
        <v>9.2965533749732128</v>
      </c>
      <c r="BT1498" s="238">
        <v>8.3472367581501263</v>
      </c>
      <c r="BU1498" s="238">
        <v>9.5318519121149414</v>
      </c>
      <c r="BV1498" s="238">
        <v>10.961234724143788</v>
      </c>
      <c r="BW1498" s="238">
        <v>11.918436522829506</v>
      </c>
      <c r="BX1498" s="238">
        <v>12.627341998993375</v>
      </c>
      <c r="BY1498" s="275">
        <v>11.516790368067685</v>
      </c>
      <c r="BZ1498" s="238">
        <v>4.1646302991584578</v>
      </c>
      <c r="CA1498" s="238">
        <v>5.9823749814914668</v>
      </c>
      <c r="CB1498" s="238">
        <v>8.9579768021209816</v>
      </c>
      <c r="CC1498" s="238">
        <v>10.612749477331302</v>
      </c>
      <c r="CD1498" s="238">
        <v>8.1692373804808707</v>
      </c>
      <c r="CE1498" s="238">
        <v>6.901264824546546</v>
      </c>
      <c r="CF1498" s="238">
        <v>8.0137243803738905</v>
      </c>
      <c r="CG1498" s="238">
        <v>8.9765077447584076</v>
      </c>
      <c r="CH1498" s="238">
        <v>9.8433729976698299</v>
      </c>
      <c r="CI1498" s="238">
        <v>10.368408698764853</v>
      </c>
      <c r="CJ1498" s="238">
        <v>7.9099521583064112</v>
      </c>
      <c r="CK1498" s="238">
        <v>4.2812411781243505</v>
      </c>
      <c r="CL1498" s="238">
        <v>5.2911396204632446</v>
      </c>
      <c r="CM1498" s="238">
        <v>8.0341886330948782</v>
      </c>
      <c r="CN1498" s="238">
        <v>8.794217082389812</v>
      </c>
      <c r="CO1498" s="238">
        <v>6.9516206826319555</v>
      </c>
      <c r="CP1498" s="238">
        <v>5.9906371533377802</v>
      </c>
      <c r="CQ1498" s="238">
        <v>6.5696820976264645</v>
      </c>
      <c r="CR1498" s="238">
        <v>7.1341941864138105</v>
      </c>
      <c r="CS1498" s="238">
        <v>7.9691283614542749</v>
      </c>
      <c r="CT1498" s="238">
        <v>8.3677600542061956</v>
      </c>
      <c r="CU1498" s="238">
        <v>3.9929373503798131</v>
      </c>
      <c r="CV1498" s="238">
        <v>4.5447308405328339</v>
      </c>
      <c r="CW1498" s="238">
        <v>7.0639764007117058</v>
      </c>
      <c r="CX1498" s="238">
        <v>8.4699218288542397</v>
      </c>
      <c r="CY1498" s="238">
        <v>5.9166070363293359</v>
      </c>
      <c r="CZ1498" s="238">
        <v>5.1787736113920451</v>
      </c>
      <c r="DA1498" s="238">
        <v>5.6214142896391888</v>
      </c>
      <c r="DB1498" s="238">
        <v>6.0213109791288035</v>
      </c>
      <c r="DC1498" s="238">
        <v>6.4366212397002709</v>
      </c>
      <c r="DD1498" s="238">
        <v>6.9015140445231395</v>
      </c>
      <c r="DE1498" s="238">
        <v>3.9852665491275254</v>
      </c>
      <c r="DF1498" s="238">
        <v>6.0904472640455554</v>
      </c>
      <c r="DG1498" s="238">
        <v>6.3916673082213151</v>
      </c>
      <c r="DH1498" s="238">
        <v>5.1740270277449723</v>
      </c>
      <c r="DI1498" s="238">
        <v>4.2602371805752188</v>
      </c>
      <c r="DJ1498" s="238">
        <v>4.5211179920328686</v>
      </c>
      <c r="DK1498" s="238">
        <v>4.7724467697740005</v>
      </c>
      <c r="DL1498" s="238">
        <v>5.0062875175335639</v>
      </c>
      <c r="DM1498" s="238">
        <v>5.1551866758214384</v>
      </c>
      <c r="DN1498" s="238">
        <v>3.0891045223579212</v>
      </c>
      <c r="DO1498" s="238">
        <v>5.4216088332668555</v>
      </c>
      <c r="DP1498" s="238">
        <v>5.5704345794157097</v>
      </c>
      <c r="DQ1498" s="238">
        <v>4.3077883856466332</v>
      </c>
      <c r="DR1498" s="238">
        <v>6.0119110640420992</v>
      </c>
      <c r="DS1498" s="238">
        <v>3.6242856587683874</v>
      </c>
      <c r="DT1498" s="238">
        <v>3.804240077484256</v>
      </c>
      <c r="DU1498" s="238">
        <v>3.9328237650444375</v>
      </c>
      <c r="DV1498" s="238">
        <v>5.149660353774105</v>
      </c>
      <c r="DW1498" s="238">
        <v>3.0750692166504732</v>
      </c>
      <c r="DX1498" s="238">
        <v>3.0490446884655857</v>
      </c>
      <c r="DY1498" s="238">
        <v>2.9755735471887426</v>
      </c>
      <c r="DZ1498" s="238">
        <v>2.9237788655525545</v>
      </c>
      <c r="EA1498" s="238">
        <v>2.9513933531818597</v>
      </c>
      <c r="EB1498" s="238">
        <v>2.449669797153271</v>
      </c>
      <c r="EC1498" s="238">
        <v>2.8439383977377539</v>
      </c>
      <c r="ED1498" s="238">
        <v>1.8645375008848937</v>
      </c>
    </row>
    <row r="1499" spans="1:134" x14ac:dyDescent="0.25">
      <c r="A1499" s="262">
        <v>-5505</v>
      </c>
      <c r="B1499" s="237">
        <v>108.87842900765845</v>
      </c>
      <c r="C1499" s="238">
        <v>108.29715333164786</v>
      </c>
      <c r="D1499" s="130">
        <v>1895.75</v>
      </c>
      <c r="E1499" s="238">
        <v>0</v>
      </c>
      <c r="F1499" s="238">
        <v>0</v>
      </c>
      <c r="G1499" s="238">
        <v>0</v>
      </c>
      <c r="H1499" s="238">
        <v>0</v>
      </c>
      <c r="I1499" s="238">
        <v>0</v>
      </c>
      <c r="J1499" s="131">
        <v>0</v>
      </c>
      <c r="K1499" s="131">
        <v>0</v>
      </c>
      <c r="L1499" s="131">
        <v>0</v>
      </c>
      <c r="M1499" s="131">
        <v>0</v>
      </c>
      <c r="N1499" s="131">
        <v>0</v>
      </c>
      <c r="O1499" s="131">
        <v>99.69</v>
      </c>
      <c r="P1499" s="131">
        <v>99.69</v>
      </c>
      <c r="Q1499" s="131">
        <v>99.69</v>
      </c>
      <c r="R1499" s="131">
        <v>99.14</v>
      </c>
      <c r="S1499" s="131">
        <v>8.0000000000000302</v>
      </c>
      <c r="T1499" s="131">
        <v>4</v>
      </c>
      <c r="U1499" s="7">
        <v>3</v>
      </c>
      <c r="V1499" s="131">
        <v>4</v>
      </c>
      <c r="W1499" s="131">
        <v>0</v>
      </c>
      <c r="X1499" s="131">
        <v>2</v>
      </c>
      <c r="Y1499" s="237">
        <v>0</v>
      </c>
      <c r="Z1499" s="237">
        <v>100</v>
      </c>
      <c r="AA1499" s="131">
        <v>6</v>
      </c>
      <c r="AB1499" s="131">
        <v>3.5</v>
      </c>
      <c r="AC1499" s="131">
        <v>8</v>
      </c>
      <c r="AD1499" s="131">
        <v>6</v>
      </c>
      <c r="AE1499" s="131">
        <v>0</v>
      </c>
      <c r="AF1499" s="131">
        <v>0</v>
      </c>
      <c r="AG1499" s="131">
        <v>0</v>
      </c>
      <c r="AH1499" s="131">
        <v>0</v>
      </c>
      <c r="AI1499" s="131">
        <v>0</v>
      </c>
      <c r="AJ1499" s="131">
        <v>0</v>
      </c>
      <c r="AK1499" s="131">
        <v>0</v>
      </c>
      <c r="AL1499" s="131">
        <v>0</v>
      </c>
      <c r="AM1499" s="238">
        <v>4.2680203168665249</v>
      </c>
      <c r="AN1499" s="238">
        <v>8.8045170527921037</v>
      </c>
      <c r="AO1499" s="238">
        <v>14.964371499504686</v>
      </c>
      <c r="AP1499" s="238">
        <v>14.752942500963671</v>
      </c>
      <c r="AQ1499" s="238">
        <v>14.466527544823377</v>
      </c>
      <c r="AR1499" s="238">
        <v>13.679719048027108</v>
      </c>
      <c r="AS1499" s="238">
        <v>13.164797365343336</v>
      </c>
      <c r="AT1499" s="269">
        <v>4.1397037823156229</v>
      </c>
      <c r="AU1499" s="269">
        <v>8.0952448004715691</v>
      </c>
      <c r="AV1499" s="269">
        <v>13.402099666612138</v>
      </c>
      <c r="AW1499" s="269">
        <v>13.326138364635632</v>
      </c>
      <c r="AX1499" s="269">
        <v>11.668176886416783</v>
      </c>
      <c r="AY1499" s="269">
        <v>10.615829048736055</v>
      </c>
      <c r="AZ1499" s="269">
        <v>11.627505584984311</v>
      </c>
      <c r="BA1499" s="269">
        <v>12.394708895300251</v>
      </c>
      <c r="BB1499" s="269">
        <v>14.392230471634184</v>
      </c>
      <c r="BC1499" s="238">
        <v>4.1354966076510609</v>
      </c>
      <c r="BD1499" s="238">
        <v>7.4263452901752114</v>
      </c>
      <c r="BE1499" s="238">
        <v>12.109350669091041</v>
      </c>
      <c r="BF1499" s="238">
        <v>12.278451724039911</v>
      </c>
      <c r="BG1499" s="238">
        <v>11.287412141001726</v>
      </c>
      <c r="BH1499" s="238">
        <v>9.4073108864305368</v>
      </c>
      <c r="BI1499" s="238">
        <v>10.477832884771635</v>
      </c>
      <c r="BJ1499" s="238">
        <v>11.941094565739453</v>
      </c>
      <c r="BK1499" s="238">
        <v>12.511267320465704</v>
      </c>
      <c r="BL1499" s="238">
        <v>14.701280079539185</v>
      </c>
      <c r="BM1499" s="238">
        <v>14.465463308277863</v>
      </c>
      <c r="BN1499" s="238">
        <v>9.3046156474337902</v>
      </c>
      <c r="BO1499" s="238">
        <v>4.1539137567749727</v>
      </c>
      <c r="BP1499" s="238">
        <v>6.7473155105628999</v>
      </c>
      <c r="BQ1499" s="238">
        <v>10.711744938115858</v>
      </c>
      <c r="BR1499" s="238">
        <v>11.093963338055836</v>
      </c>
      <c r="BS1499" s="238">
        <v>9.2965533749732128</v>
      </c>
      <c r="BT1499" s="238">
        <v>8.3472367581501263</v>
      </c>
      <c r="BU1499" s="238">
        <v>9.5318519121149414</v>
      </c>
      <c r="BV1499" s="238">
        <v>10.961234724143788</v>
      </c>
      <c r="BW1499" s="238">
        <v>11.918436522829506</v>
      </c>
      <c r="BX1499" s="238">
        <v>12.627341998993375</v>
      </c>
      <c r="BY1499" s="275">
        <v>11.516790368067685</v>
      </c>
      <c r="BZ1499" s="238">
        <v>4.1646302991584578</v>
      </c>
      <c r="CA1499" s="238">
        <v>5.9823749814914668</v>
      </c>
      <c r="CB1499" s="238">
        <v>8.9579768021209816</v>
      </c>
      <c r="CC1499" s="238">
        <v>10.612749477331302</v>
      </c>
      <c r="CD1499" s="238">
        <v>8.1692373804808707</v>
      </c>
      <c r="CE1499" s="238">
        <v>6.901264824546546</v>
      </c>
      <c r="CF1499" s="238">
        <v>8.0137243803738905</v>
      </c>
      <c r="CG1499" s="238">
        <v>8.9765077447584076</v>
      </c>
      <c r="CH1499" s="238">
        <v>9.8433729976698299</v>
      </c>
      <c r="CI1499" s="238">
        <v>10.368408698764853</v>
      </c>
      <c r="CJ1499" s="238">
        <v>7.9099521583064112</v>
      </c>
      <c r="CK1499" s="238">
        <v>4.2812411781243505</v>
      </c>
      <c r="CL1499" s="238">
        <v>5.2911396204632446</v>
      </c>
      <c r="CM1499" s="238">
        <v>8.0341886330948782</v>
      </c>
      <c r="CN1499" s="238">
        <v>8.794217082389812</v>
      </c>
      <c r="CO1499" s="238">
        <v>6.9516206826319555</v>
      </c>
      <c r="CP1499" s="238">
        <v>5.9906371533377802</v>
      </c>
      <c r="CQ1499" s="238">
        <v>6.5696820976264645</v>
      </c>
      <c r="CR1499" s="238">
        <v>7.1341941864138105</v>
      </c>
      <c r="CS1499" s="238">
        <v>7.9691283614542749</v>
      </c>
      <c r="CT1499" s="238">
        <v>8.3677600542061956</v>
      </c>
      <c r="CU1499" s="238">
        <v>3.9929373503798131</v>
      </c>
      <c r="CV1499" s="238">
        <v>4.5447308405328339</v>
      </c>
      <c r="CW1499" s="238">
        <v>7.0639764007117058</v>
      </c>
      <c r="CX1499" s="238">
        <v>8.4699218288542397</v>
      </c>
      <c r="CY1499" s="238">
        <v>5.9166070363293359</v>
      </c>
      <c r="CZ1499" s="238">
        <v>5.1787736113920451</v>
      </c>
      <c r="DA1499" s="238">
        <v>5.6214142896391888</v>
      </c>
      <c r="DB1499" s="238">
        <v>6.0213109791288035</v>
      </c>
      <c r="DC1499" s="238">
        <v>6.4366212397002709</v>
      </c>
      <c r="DD1499" s="238">
        <v>6.9015140445231395</v>
      </c>
      <c r="DE1499" s="238">
        <v>3.9852665491275254</v>
      </c>
      <c r="DF1499" s="238">
        <v>6.0904472640455554</v>
      </c>
      <c r="DG1499" s="238">
        <v>6.3916673082213151</v>
      </c>
      <c r="DH1499" s="238">
        <v>5.1740270277449723</v>
      </c>
      <c r="DI1499" s="238">
        <v>4.2602371805752188</v>
      </c>
      <c r="DJ1499" s="238">
        <v>4.5211179920328686</v>
      </c>
      <c r="DK1499" s="238">
        <v>4.7724467697740005</v>
      </c>
      <c r="DL1499" s="238">
        <v>5.0062875175335639</v>
      </c>
      <c r="DM1499" s="238">
        <v>5.1551866758214384</v>
      </c>
      <c r="DN1499" s="238">
        <v>3.0891045223579212</v>
      </c>
      <c r="DO1499" s="238">
        <v>5.4216088332668555</v>
      </c>
      <c r="DP1499" s="238">
        <v>5.5704345794157097</v>
      </c>
      <c r="DQ1499" s="238">
        <v>4.3077883856466332</v>
      </c>
      <c r="DR1499" s="238">
        <v>6.0119110640420992</v>
      </c>
      <c r="DS1499" s="238">
        <v>3.6242856587683874</v>
      </c>
      <c r="DT1499" s="238">
        <v>3.804240077484256</v>
      </c>
      <c r="DU1499" s="238">
        <v>3.9328237650444375</v>
      </c>
      <c r="DV1499" s="238">
        <v>5.149660353774105</v>
      </c>
      <c r="DW1499" s="238">
        <v>3.0750692166504732</v>
      </c>
      <c r="DX1499" s="238">
        <v>3.0490446884655857</v>
      </c>
      <c r="DY1499" s="238">
        <v>2.9755735471887426</v>
      </c>
      <c r="DZ1499" s="238">
        <v>2.9237788655525545</v>
      </c>
      <c r="EA1499" s="238">
        <v>2.9513933531818597</v>
      </c>
      <c r="EB1499" s="238">
        <v>2.449669797153271</v>
      </c>
      <c r="EC1499" s="238">
        <v>2.8439383977377539</v>
      </c>
      <c r="ED1499" s="238">
        <v>1.8645375008848937</v>
      </c>
    </row>
    <row r="1500" spans="1:134" x14ac:dyDescent="0.25">
      <c r="A1500" s="262">
        <v>-5510</v>
      </c>
      <c r="B1500" s="237">
        <v>108.87649990276915</v>
      </c>
      <c r="C1500" s="238">
        <v>108.29511909810343</v>
      </c>
      <c r="D1500" s="130">
        <v>1895.6666666666667</v>
      </c>
      <c r="E1500" s="238">
        <v>0</v>
      </c>
      <c r="F1500" s="238">
        <v>0</v>
      </c>
      <c r="G1500" s="238">
        <v>0</v>
      </c>
      <c r="H1500" s="238">
        <v>0</v>
      </c>
      <c r="I1500" s="238">
        <v>0</v>
      </c>
      <c r="J1500" s="131">
        <v>0</v>
      </c>
      <c r="K1500" s="131">
        <v>0</v>
      </c>
      <c r="L1500" s="131">
        <v>0</v>
      </c>
      <c r="M1500" s="131">
        <v>0</v>
      </c>
      <c r="N1500" s="131">
        <v>0</v>
      </c>
      <c r="O1500" s="131">
        <v>99.69</v>
      </c>
      <c r="P1500" s="131">
        <v>99.69</v>
      </c>
      <c r="Q1500" s="131">
        <v>99.69</v>
      </c>
      <c r="R1500" s="131">
        <v>99.14</v>
      </c>
      <c r="S1500" s="131">
        <v>8.0000000000000302</v>
      </c>
      <c r="T1500" s="131">
        <v>4</v>
      </c>
      <c r="U1500" s="7">
        <v>3</v>
      </c>
      <c r="V1500" s="131">
        <v>4</v>
      </c>
      <c r="W1500" s="131">
        <v>0</v>
      </c>
      <c r="X1500" s="131">
        <v>2</v>
      </c>
      <c r="Y1500" s="237">
        <v>0</v>
      </c>
      <c r="Z1500" s="237">
        <v>100</v>
      </c>
      <c r="AA1500" s="131">
        <v>6</v>
      </c>
      <c r="AB1500" s="131">
        <v>3.5</v>
      </c>
      <c r="AC1500" s="131">
        <v>8</v>
      </c>
      <c r="AD1500" s="131">
        <v>6</v>
      </c>
      <c r="AE1500" s="131">
        <v>0</v>
      </c>
      <c r="AF1500" s="131">
        <v>0</v>
      </c>
      <c r="AG1500" s="131">
        <v>0</v>
      </c>
      <c r="AH1500" s="131">
        <v>0</v>
      </c>
      <c r="AI1500" s="131">
        <v>0</v>
      </c>
      <c r="AJ1500" s="131">
        <v>0</v>
      </c>
      <c r="AK1500" s="131">
        <v>0</v>
      </c>
      <c r="AL1500" s="131">
        <v>0</v>
      </c>
      <c r="AM1500" s="238">
        <v>4.2680203168665249</v>
      </c>
      <c r="AN1500" s="238">
        <v>8.8045170527921037</v>
      </c>
      <c r="AO1500" s="238">
        <v>14.964371499504686</v>
      </c>
      <c r="AP1500" s="238">
        <v>14.752942500963671</v>
      </c>
      <c r="AQ1500" s="238">
        <v>14.466527544823377</v>
      </c>
      <c r="AR1500" s="238">
        <v>13.679719048027108</v>
      </c>
      <c r="AS1500" s="238">
        <v>13.164797365343336</v>
      </c>
      <c r="AT1500" s="269">
        <v>4.1397037823156229</v>
      </c>
      <c r="AU1500" s="269">
        <v>8.0952448004715691</v>
      </c>
      <c r="AV1500" s="269">
        <v>13.402099666612138</v>
      </c>
      <c r="AW1500" s="269">
        <v>13.326138364635632</v>
      </c>
      <c r="AX1500" s="269">
        <v>11.668176886416783</v>
      </c>
      <c r="AY1500" s="269">
        <v>10.615829048736055</v>
      </c>
      <c r="AZ1500" s="269">
        <v>11.627505584984311</v>
      </c>
      <c r="BA1500" s="269">
        <v>12.394708895300251</v>
      </c>
      <c r="BB1500" s="269">
        <v>14.392230471634184</v>
      </c>
      <c r="BC1500" s="238">
        <v>4.1354966076510609</v>
      </c>
      <c r="BD1500" s="238">
        <v>7.4263452901752114</v>
      </c>
      <c r="BE1500" s="238">
        <v>12.109350669091041</v>
      </c>
      <c r="BF1500" s="238">
        <v>12.278451724039911</v>
      </c>
      <c r="BG1500" s="238">
        <v>11.287412141001726</v>
      </c>
      <c r="BH1500" s="238">
        <v>9.4073108864305368</v>
      </c>
      <c r="BI1500" s="238">
        <v>10.477832884771635</v>
      </c>
      <c r="BJ1500" s="238">
        <v>11.941094565739453</v>
      </c>
      <c r="BK1500" s="238">
        <v>12.511267320465704</v>
      </c>
      <c r="BL1500" s="238">
        <v>14.701280079539185</v>
      </c>
      <c r="BM1500" s="238">
        <v>14.465463308277863</v>
      </c>
      <c r="BN1500" s="238">
        <v>9.3046156474337902</v>
      </c>
      <c r="BO1500" s="238">
        <v>4.1539137567749727</v>
      </c>
      <c r="BP1500" s="238">
        <v>6.7473155105628999</v>
      </c>
      <c r="BQ1500" s="238">
        <v>10.711744938115858</v>
      </c>
      <c r="BR1500" s="238">
        <v>11.093963338055836</v>
      </c>
      <c r="BS1500" s="238">
        <v>9.2965533749732128</v>
      </c>
      <c r="BT1500" s="238">
        <v>8.3472367581501263</v>
      </c>
      <c r="BU1500" s="238">
        <v>9.5318519121149414</v>
      </c>
      <c r="BV1500" s="238">
        <v>10.961234724143788</v>
      </c>
      <c r="BW1500" s="238">
        <v>11.918436522829506</v>
      </c>
      <c r="BX1500" s="238">
        <v>12.627341998993375</v>
      </c>
      <c r="BY1500" s="275">
        <v>11.516790368067685</v>
      </c>
      <c r="BZ1500" s="238">
        <v>4.1646302991584578</v>
      </c>
      <c r="CA1500" s="238">
        <v>5.9823749814914668</v>
      </c>
      <c r="CB1500" s="238">
        <v>8.9579768021209816</v>
      </c>
      <c r="CC1500" s="238">
        <v>10.612749477331302</v>
      </c>
      <c r="CD1500" s="238">
        <v>8.1692373804808707</v>
      </c>
      <c r="CE1500" s="238">
        <v>6.901264824546546</v>
      </c>
      <c r="CF1500" s="238">
        <v>8.0137243803738905</v>
      </c>
      <c r="CG1500" s="238">
        <v>8.9765077447584076</v>
      </c>
      <c r="CH1500" s="238">
        <v>9.8433729976698299</v>
      </c>
      <c r="CI1500" s="238">
        <v>10.368408698764853</v>
      </c>
      <c r="CJ1500" s="238">
        <v>7.9099521583064112</v>
      </c>
      <c r="CK1500" s="238">
        <v>4.2812411781243505</v>
      </c>
      <c r="CL1500" s="238">
        <v>5.2911396204632446</v>
      </c>
      <c r="CM1500" s="238">
        <v>8.0341886330948782</v>
      </c>
      <c r="CN1500" s="238">
        <v>8.794217082389812</v>
      </c>
      <c r="CO1500" s="238">
        <v>6.9516206826319555</v>
      </c>
      <c r="CP1500" s="238">
        <v>5.9906371533377802</v>
      </c>
      <c r="CQ1500" s="238">
        <v>6.5696820976264645</v>
      </c>
      <c r="CR1500" s="238">
        <v>7.1341941864138105</v>
      </c>
      <c r="CS1500" s="238">
        <v>7.9691283614542749</v>
      </c>
      <c r="CT1500" s="238">
        <v>8.3677600542061956</v>
      </c>
      <c r="CU1500" s="238">
        <v>3.9929373503798131</v>
      </c>
      <c r="CV1500" s="238">
        <v>4.5447308405328339</v>
      </c>
      <c r="CW1500" s="238">
        <v>7.0639764007117058</v>
      </c>
      <c r="CX1500" s="238">
        <v>8.4699218288542397</v>
      </c>
      <c r="CY1500" s="238">
        <v>5.9166070363293359</v>
      </c>
      <c r="CZ1500" s="238">
        <v>5.1787736113920451</v>
      </c>
      <c r="DA1500" s="238">
        <v>5.6214142896391888</v>
      </c>
      <c r="DB1500" s="238">
        <v>6.0213109791288035</v>
      </c>
      <c r="DC1500" s="238">
        <v>6.4366212397002709</v>
      </c>
      <c r="DD1500" s="238">
        <v>6.9015140445231395</v>
      </c>
      <c r="DE1500" s="238">
        <v>3.9852665491275254</v>
      </c>
      <c r="DF1500" s="238">
        <v>6.0904472640455554</v>
      </c>
      <c r="DG1500" s="238">
        <v>6.3916673082213151</v>
      </c>
      <c r="DH1500" s="238">
        <v>5.1740270277449723</v>
      </c>
      <c r="DI1500" s="238">
        <v>4.2602371805752188</v>
      </c>
      <c r="DJ1500" s="238">
        <v>4.5211179920328686</v>
      </c>
      <c r="DK1500" s="238">
        <v>4.7724467697740005</v>
      </c>
      <c r="DL1500" s="238">
        <v>5.0062875175335639</v>
      </c>
      <c r="DM1500" s="238">
        <v>5.1551866758214384</v>
      </c>
      <c r="DN1500" s="238">
        <v>3.0891045223579212</v>
      </c>
      <c r="DO1500" s="238">
        <v>5.4216088332668555</v>
      </c>
      <c r="DP1500" s="238">
        <v>5.5704345794157097</v>
      </c>
      <c r="DQ1500" s="238">
        <v>4.3077883856466332</v>
      </c>
      <c r="DR1500" s="238">
        <v>6.0119110640420992</v>
      </c>
      <c r="DS1500" s="238">
        <v>3.6242856587683874</v>
      </c>
      <c r="DT1500" s="238">
        <v>3.804240077484256</v>
      </c>
      <c r="DU1500" s="238">
        <v>3.9328237650444375</v>
      </c>
      <c r="DV1500" s="238">
        <v>5.149660353774105</v>
      </c>
      <c r="DW1500" s="238">
        <v>3.0750692166504732</v>
      </c>
      <c r="DX1500" s="238">
        <v>3.0490446884655857</v>
      </c>
      <c r="DY1500" s="238">
        <v>2.9755735471887426</v>
      </c>
      <c r="DZ1500" s="238">
        <v>2.9237788655525545</v>
      </c>
      <c r="EA1500" s="238">
        <v>2.9513933531818597</v>
      </c>
      <c r="EB1500" s="238">
        <v>2.449669797153271</v>
      </c>
      <c r="EC1500" s="238">
        <v>2.8439383977377539</v>
      </c>
      <c r="ED1500" s="238">
        <v>1.8645375008848937</v>
      </c>
    </row>
    <row r="1501" spans="1:134" x14ac:dyDescent="0.25">
      <c r="A1501" s="262">
        <v>-5515</v>
      </c>
      <c r="B1501" s="237">
        <v>108.83382213185759</v>
      </c>
      <c r="C1501" s="238">
        <v>108.25282969593918</v>
      </c>
      <c r="D1501" s="130">
        <v>1895.5833333333333</v>
      </c>
      <c r="E1501" s="238">
        <v>0</v>
      </c>
      <c r="F1501" s="238">
        <v>0</v>
      </c>
      <c r="G1501" s="238">
        <v>0</v>
      </c>
      <c r="H1501" s="238">
        <v>0</v>
      </c>
      <c r="I1501" s="238">
        <v>0</v>
      </c>
      <c r="J1501" s="131">
        <v>0</v>
      </c>
      <c r="K1501" s="131">
        <v>0</v>
      </c>
      <c r="L1501" s="131">
        <v>0</v>
      </c>
      <c r="M1501" s="131">
        <v>0</v>
      </c>
      <c r="N1501" s="131">
        <v>0</v>
      </c>
      <c r="O1501" s="131">
        <v>99.69</v>
      </c>
      <c r="P1501" s="131">
        <v>99.69</v>
      </c>
      <c r="Q1501" s="131">
        <v>99.69</v>
      </c>
      <c r="R1501" s="131">
        <v>99.14</v>
      </c>
      <c r="S1501" s="131">
        <v>8.0000000000000302</v>
      </c>
      <c r="T1501" s="131">
        <v>4</v>
      </c>
      <c r="U1501" s="7">
        <v>3</v>
      </c>
      <c r="V1501" s="131">
        <v>4</v>
      </c>
      <c r="W1501" s="131">
        <v>0</v>
      </c>
      <c r="X1501" s="131">
        <v>2</v>
      </c>
      <c r="Y1501" s="237">
        <v>0</v>
      </c>
      <c r="Z1501" s="237">
        <v>100</v>
      </c>
      <c r="AA1501" s="131">
        <v>6</v>
      </c>
      <c r="AB1501" s="131">
        <v>3.5</v>
      </c>
      <c r="AC1501" s="131">
        <v>8</v>
      </c>
      <c r="AD1501" s="131">
        <v>6</v>
      </c>
      <c r="AE1501" s="131">
        <v>0</v>
      </c>
      <c r="AF1501" s="131">
        <v>0</v>
      </c>
      <c r="AG1501" s="131">
        <v>0</v>
      </c>
      <c r="AH1501" s="131">
        <v>0</v>
      </c>
      <c r="AI1501" s="131">
        <v>0</v>
      </c>
      <c r="AJ1501" s="131">
        <v>0</v>
      </c>
      <c r="AK1501" s="131">
        <v>0</v>
      </c>
      <c r="AL1501" s="131">
        <v>0</v>
      </c>
      <c r="AM1501" s="238">
        <v>4.2680203168665249</v>
      </c>
      <c r="AN1501" s="238">
        <v>8.8045170527921037</v>
      </c>
      <c r="AO1501" s="238">
        <v>14.964371499504686</v>
      </c>
      <c r="AP1501" s="238">
        <v>14.752942500963671</v>
      </c>
      <c r="AQ1501" s="238">
        <v>14.466527544823377</v>
      </c>
      <c r="AR1501" s="238">
        <v>13.679719048027108</v>
      </c>
      <c r="AS1501" s="238">
        <v>13.164797365343336</v>
      </c>
      <c r="AT1501" s="269">
        <v>4.1397037823156229</v>
      </c>
      <c r="AU1501" s="269">
        <v>8.0952448004715691</v>
      </c>
      <c r="AV1501" s="269">
        <v>13.402099666612138</v>
      </c>
      <c r="AW1501" s="269">
        <v>13.326138364635632</v>
      </c>
      <c r="AX1501" s="269">
        <v>11.668176886416783</v>
      </c>
      <c r="AY1501" s="269">
        <v>10.615829048736055</v>
      </c>
      <c r="AZ1501" s="269">
        <v>11.627505584984311</v>
      </c>
      <c r="BA1501" s="269">
        <v>12.394708895300251</v>
      </c>
      <c r="BB1501" s="269">
        <v>14.392230471634184</v>
      </c>
      <c r="BC1501" s="238">
        <v>4.1354966076510609</v>
      </c>
      <c r="BD1501" s="238">
        <v>7.4263452901752114</v>
      </c>
      <c r="BE1501" s="238">
        <v>12.109350669091041</v>
      </c>
      <c r="BF1501" s="238">
        <v>12.278451724039911</v>
      </c>
      <c r="BG1501" s="238">
        <v>11.287412141001726</v>
      </c>
      <c r="BH1501" s="238">
        <v>9.4073108864305368</v>
      </c>
      <c r="BI1501" s="238">
        <v>10.477832884771635</v>
      </c>
      <c r="BJ1501" s="238">
        <v>11.941094565739453</v>
      </c>
      <c r="BK1501" s="238">
        <v>12.511267320465704</v>
      </c>
      <c r="BL1501" s="238">
        <v>14.701280079539185</v>
      </c>
      <c r="BM1501" s="238">
        <v>14.465463308277863</v>
      </c>
      <c r="BN1501" s="238">
        <v>9.3046156474337902</v>
      </c>
      <c r="BO1501" s="238">
        <v>4.1539137567749727</v>
      </c>
      <c r="BP1501" s="238">
        <v>6.7473155105628999</v>
      </c>
      <c r="BQ1501" s="238">
        <v>10.711744938115858</v>
      </c>
      <c r="BR1501" s="238">
        <v>11.093963338055836</v>
      </c>
      <c r="BS1501" s="238">
        <v>9.2965533749732128</v>
      </c>
      <c r="BT1501" s="238">
        <v>8.3472367581501263</v>
      </c>
      <c r="BU1501" s="238">
        <v>9.5318519121149414</v>
      </c>
      <c r="BV1501" s="238">
        <v>10.961234724143788</v>
      </c>
      <c r="BW1501" s="238">
        <v>11.918436522829506</v>
      </c>
      <c r="BX1501" s="238">
        <v>12.627341998993375</v>
      </c>
      <c r="BY1501" s="275">
        <v>11.516790368067685</v>
      </c>
      <c r="BZ1501" s="238">
        <v>4.1646302991584578</v>
      </c>
      <c r="CA1501" s="238">
        <v>5.9823749814914668</v>
      </c>
      <c r="CB1501" s="238">
        <v>8.9579768021209816</v>
      </c>
      <c r="CC1501" s="238">
        <v>10.612749477331302</v>
      </c>
      <c r="CD1501" s="238">
        <v>8.1692373804808707</v>
      </c>
      <c r="CE1501" s="238">
        <v>6.901264824546546</v>
      </c>
      <c r="CF1501" s="238">
        <v>8.0137243803738905</v>
      </c>
      <c r="CG1501" s="238">
        <v>8.9765077447584076</v>
      </c>
      <c r="CH1501" s="238">
        <v>9.8433729976698299</v>
      </c>
      <c r="CI1501" s="238">
        <v>10.368408698764853</v>
      </c>
      <c r="CJ1501" s="238">
        <v>7.9099521583064112</v>
      </c>
      <c r="CK1501" s="238">
        <v>4.2812411781243505</v>
      </c>
      <c r="CL1501" s="238">
        <v>5.2911396204632446</v>
      </c>
      <c r="CM1501" s="238">
        <v>8.0341886330948782</v>
      </c>
      <c r="CN1501" s="238">
        <v>8.794217082389812</v>
      </c>
      <c r="CO1501" s="238">
        <v>6.9516206826319555</v>
      </c>
      <c r="CP1501" s="238">
        <v>5.9906371533377802</v>
      </c>
      <c r="CQ1501" s="238">
        <v>6.5696820976264645</v>
      </c>
      <c r="CR1501" s="238">
        <v>7.1341941864138105</v>
      </c>
      <c r="CS1501" s="238">
        <v>7.9691283614542749</v>
      </c>
      <c r="CT1501" s="238">
        <v>8.3677600542061956</v>
      </c>
      <c r="CU1501" s="238">
        <v>3.9929373503798131</v>
      </c>
      <c r="CV1501" s="238">
        <v>4.5447308405328339</v>
      </c>
      <c r="CW1501" s="238">
        <v>7.0639764007117058</v>
      </c>
      <c r="CX1501" s="238">
        <v>8.4699218288542397</v>
      </c>
      <c r="CY1501" s="238">
        <v>5.9166070363293359</v>
      </c>
      <c r="CZ1501" s="238">
        <v>5.1787736113920451</v>
      </c>
      <c r="DA1501" s="238">
        <v>5.6214142896391888</v>
      </c>
      <c r="DB1501" s="238">
        <v>6.0213109791288035</v>
      </c>
      <c r="DC1501" s="238">
        <v>6.4366212397002709</v>
      </c>
      <c r="DD1501" s="238">
        <v>6.9015140445231395</v>
      </c>
      <c r="DE1501" s="238">
        <v>3.9852665491275254</v>
      </c>
      <c r="DF1501" s="238">
        <v>6.0904472640455554</v>
      </c>
      <c r="DG1501" s="238">
        <v>6.3916673082213151</v>
      </c>
      <c r="DH1501" s="238">
        <v>5.1740270277449723</v>
      </c>
      <c r="DI1501" s="238">
        <v>4.2602371805752188</v>
      </c>
      <c r="DJ1501" s="238">
        <v>4.5211179920328686</v>
      </c>
      <c r="DK1501" s="238">
        <v>4.7724467697740005</v>
      </c>
      <c r="DL1501" s="238">
        <v>5.0062875175335639</v>
      </c>
      <c r="DM1501" s="238">
        <v>5.1551866758214384</v>
      </c>
      <c r="DN1501" s="238">
        <v>3.0891045223579212</v>
      </c>
      <c r="DO1501" s="238">
        <v>5.4216088332668555</v>
      </c>
      <c r="DP1501" s="238">
        <v>5.5704345794157097</v>
      </c>
      <c r="DQ1501" s="238">
        <v>4.3077883856466332</v>
      </c>
      <c r="DR1501" s="238">
        <v>6.0119110640420992</v>
      </c>
      <c r="DS1501" s="238">
        <v>3.6242856587683874</v>
      </c>
      <c r="DT1501" s="238">
        <v>3.804240077484256</v>
      </c>
      <c r="DU1501" s="238">
        <v>3.9328237650444375</v>
      </c>
      <c r="DV1501" s="238">
        <v>5.149660353774105</v>
      </c>
      <c r="DW1501" s="238">
        <v>3.0750692166504732</v>
      </c>
      <c r="DX1501" s="238">
        <v>3.0490446884655857</v>
      </c>
      <c r="DY1501" s="238">
        <v>2.9755735471887426</v>
      </c>
      <c r="DZ1501" s="238">
        <v>2.9237788655525545</v>
      </c>
      <c r="EA1501" s="238">
        <v>2.9513933531818597</v>
      </c>
      <c r="EB1501" s="238">
        <v>2.449669797153271</v>
      </c>
      <c r="EC1501" s="238">
        <v>2.8439383977377539</v>
      </c>
      <c r="ED1501" s="238">
        <v>1.8645375008848937</v>
      </c>
    </row>
    <row r="1502" spans="1:134" x14ac:dyDescent="0.25">
      <c r="A1502" s="262">
        <v>-5520</v>
      </c>
      <c r="B1502" s="237">
        <v>108.81845378926647</v>
      </c>
      <c r="C1502" s="238">
        <v>108.23760354967573</v>
      </c>
      <c r="D1502" s="130">
        <v>1895.5</v>
      </c>
      <c r="E1502" s="238">
        <v>0</v>
      </c>
      <c r="F1502" s="238">
        <v>0</v>
      </c>
      <c r="G1502" s="238">
        <v>0</v>
      </c>
      <c r="H1502" s="238">
        <v>0</v>
      </c>
      <c r="I1502" s="238">
        <v>0</v>
      </c>
      <c r="J1502" s="131">
        <v>0</v>
      </c>
      <c r="K1502" s="131">
        <v>0</v>
      </c>
      <c r="L1502" s="131">
        <v>0</v>
      </c>
      <c r="M1502" s="131">
        <v>0</v>
      </c>
      <c r="N1502" s="131">
        <v>0</v>
      </c>
      <c r="O1502" s="131">
        <v>99.69</v>
      </c>
      <c r="P1502" s="131">
        <v>99.69</v>
      </c>
      <c r="Q1502" s="131">
        <v>99.69</v>
      </c>
      <c r="R1502" s="131">
        <v>99.14</v>
      </c>
      <c r="S1502" s="131">
        <v>8.0000000000000302</v>
      </c>
      <c r="T1502" s="131">
        <v>4</v>
      </c>
      <c r="U1502" s="7">
        <v>3</v>
      </c>
      <c r="V1502" s="131">
        <v>4</v>
      </c>
      <c r="W1502" s="131">
        <v>0</v>
      </c>
      <c r="X1502" s="131">
        <v>2</v>
      </c>
      <c r="Y1502" s="237">
        <v>0</v>
      </c>
      <c r="Z1502" s="237">
        <v>100</v>
      </c>
      <c r="AA1502" s="131">
        <v>6</v>
      </c>
      <c r="AB1502" s="131">
        <v>3.5</v>
      </c>
      <c r="AC1502" s="131">
        <v>8</v>
      </c>
      <c r="AD1502" s="131">
        <v>6</v>
      </c>
      <c r="AE1502" s="131">
        <v>0</v>
      </c>
      <c r="AF1502" s="131">
        <v>0</v>
      </c>
      <c r="AG1502" s="131">
        <v>0</v>
      </c>
      <c r="AH1502" s="131">
        <v>0</v>
      </c>
      <c r="AI1502" s="131">
        <v>0</v>
      </c>
      <c r="AJ1502" s="131">
        <v>0</v>
      </c>
      <c r="AK1502" s="131">
        <v>0</v>
      </c>
      <c r="AL1502" s="131">
        <v>0</v>
      </c>
      <c r="AM1502" s="238">
        <v>4.2680203168665249</v>
      </c>
      <c r="AN1502" s="238">
        <v>8.8045170527921037</v>
      </c>
      <c r="AO1502" s="238">
        <v>14.964371499504686</v>
      </c>
      <c r="AP1502" s="238">
        <v>14.752942500963671</v>
      </c>
      <c r="AQ1502" s="238">
        <v>14.466527544823377</v>
      </c>
      <c r="AR1502" s="238">
        <v>13.679719048027108</v>
      </c>
      <c r="AS1502" s="238">
        <v>13.164797365343336</v>
      </c>
      <c r="AT1502" s="269">
        <v>4.1397037823156229</v>
      </c>
      <c r="AU1502" s="269">
        <v>8.0952448004715691</v>
      </c>
      <c r="AV1502" s="269">
        <v>13.402099666612138</v>
      </c>
      <c r="AW1502" s="269">
        <v>13.326138364635632</v>
      </c>
      <c r="AX1502" s="269">
        <v>11.668176886416783</v>
      </c>
      <c r="AY1502" s="269">
        <v>10.615829048736055</v>
      </c>
      <c r="AZ1502" s="269">
        <v>11.627505584984311</v>
      </c>
      <c r="BA1502" s="269">
        <v>12.394708895300251</v>
      </c>
      <c r="BB1502" s="269">
        <v>14.392230471634184</v>
      </c>
      <c r="BC1502" s="238">
        <v>4.1354966076510609</v>
      </c>
      <c r="BD1502" s="238">
        <v>7.4263452901752114</v>
      </c>
      <c r="BE1502" s="238">
        <v>12.109350669091041</v>
      </c>
      <c r="BF1502" s="238">
        <v>12.278451724039911</v>
      </c>
      <c r="BG1502" s="238">
        <v>11.287412141001726</v>
      </c>
      <c r="BH1502" s="238">
        <v>9.4073108864305368</v>
      </c>
      <c r="BI1502" s="238">
        <v>10.477832884771635</v>
      </c>
      <c r="BJ1502" s="238">
        <v>11.941094565739453</v>
      </c>
      <c r="BK1502" s="238">
        <v>12.511267320465704</v>
      </c>
      <c r="BL1502" s="238">
        <v>14.701280079539185</v>
      </c>
      <c r="BM1502" s="238">
        <v>14.465463308277863</v>
      </c>
      <c r="BN1502" s="238">
        <v>9.3046156474337902</v>
      </c>
      <c r="BO1502" s="238">
        <v>4.1539137567749727</v>
      </c>
      <c r="BP1502" s="238">
        <v>6.7473155105628999</v>
      </c>
      <c r="BQ1502" s="238">
        <v>10.711744938115858</v>
      </c>
      <c r="BR1502" s="238">
        <v>11.093963338055836</v>
      </c>
      <c r="BS1502" s="238">
        <v>9.2965533749732128</v>
      </c>
      <c r="BT1502" s="238">
        <v>8.3472367581501263</v>
      </c>
      <c r="BU1502" s="238">
        <v>9.5318519121149414</v>
      </c>
      <c r="BV1502" s="238">
        <v>10.961234724143788</v>
      </c>
      <c r="BW1502" s="238">
        <v>11.918436522829506</v>
      </c>
      <c r="BX1502" s="238">
        <v>12.627341998993375</v>
      </c>
      <c r="BY1502" s="275">
        <v>11.516790368067685</v>
      </c>
      <c r="BZ1502" s="238">
        <v>4.1646302991584578</v>
      </c>
      <c r="CA1502" s="238">
        <v>5.9823749814914668</v>
      </c>
      <c r="CB1502" s="238">
        <v>8.9579768021209816</v>
      </c>
      <c r="CC1502" s="238">
        <v>10.612749477331302</v>
      </c>
      <c r="CD1502" s="238">
        <v>8.1692373804808707</v>
      </c>
      <c r="CE1502" s="238">
        <v>6.901264824546546</v>
      </c>
      <c r="CF1502" s="238">
        <v>8.0137243803738905</v>
      </c>
      <c r="CG1502" s="238">
        <v>8.9765077447584076</v>
      </c>
      <c r="CH1502" s="238">
        <v>9.8433729976698299</v>
      </c>
      <c r="CI1502" s="238">
        <v>10.368408698764853</v>
      </c>
      <c r="CJ1502" s="238">
        <v>7.9099521583064112</v>
      </c>
      <c r="CK1502" s="238">
        <v>4.2812411781243505</v>
      </c>
      <c r="CL1502" s="238">
        <v>5.2911396204632446</v>
      </c>
      <c r="CM1502" s="238">
        <v>8.0341886330948782</v>
      </c>
      <c r="CN1502" s="238">
        <v>8.794217082389812</v>
      </c>
      <c r="CO1502" s="238">
        <v>6.9516206826319555</v>
      </c>
      <c r="CP1502" s="238">
        <v>5.9906371533377802</v>
      </c>
      <c r="CQ1502" s="238">
        <v>6.5696820976264645</v>
      </c>
      <c r="CR1502" s="238">
        <v>7.1341941864138105</v>
      </c>
      <c r="CS1502" s="238">
        <v>7.9691283614542749</v>
      </c>
      <c r="CT1502" s="238">
        <v>8.3677600542061956</v>
      </c>
      <c r="CU1502" s="238">
        <v>3.9929373503798131</v>
      </c>
      <c r="CV1502" s="238">
        <v>4.5447308405328339</v>
      </c>
      <c r="CW1502" s="238">
        <v>7.0639764007117058</v>
      </c>
      <c r="CX1502" s="238">
        <v>8.4699218288542397</v>
      </c>
      <c r="CY1502" s="238">
        <v>5.9166070363293359</v>
      </c>
      <c r="CZ1502" s="238">
        <v>5.1787736113920451</v>
      </c>
      <c r="DA1502" s="238">
        <v>5.6214142896391888</v>
      </c>
      <c r="DB1502" s="238">
        <v>6.0213109791288035</v>
      </c>
      <c r="DC1502" s="238">
        <v>6.4366212397002709</v>
      </c>
      <c r="DD1502" s="238">
        <v>6.9015140445231395</v>
      </c>
      <c r="DE1502" s="238">
        <v>3.9852665491275254</v>
      </c>
      <c r="DF1502" s="238">
        <v>6.0904472640455554</v>
      </c>
      <c r="DG1502" s="238">
        <v>6.3916673082213151</v>
      </c>
      <c r="DH1502" s="238">
        <v>5.1740270277449723</v>
      </c>
      <c r="DI1502" s="238">
        <v>4.2602371805752188</v>
      </c>
      <c r="DJ1502" s="238">
        <v>4.5211179920328686</v>
      </c>
      <c r="DK1502" s="238">
        <v>4.7724467697740005</v>
      </c>
      <c r="DL1502" s="238">
        <v>5.0062875175335639</v>
      </c>
      <c r="DM1502" s="238">
        <v>5.1551866758214384</v>
      </c>
      <c r="DN1502" s="238">
        <v>3.0891045223579212</v>
      </c>
      <c r="DO1502" s="238">
        <v>5.4216088332668555</v>
      </c>
      <c r="DP1502" s="238">
        <v>5.5704345794157097</v>
      </c>
      <c r="DQ1502" s="238">
        <v>4.3077883856466332</v>
      </c>
      <c r="DR1502" s="238">
        <v>6.0119110640420992</v>
      </c>
      <c r="DS1502" s="238">
        <v>3.6242856587683874</v>
      </c>
      <c r="DT1502" s="238">
        <v>3.804240077484256</v>
      </c>
      <c r="DU1502" s="238">
        <v>3.9328237650444375</v>
      </c>
      <c r="DV1502" s="238">
        <v>5.149660353774105</v>
      </c>
      <c r="DW1502" s="238">
        <v>3.0750692166504732</v>
      </c>
      <c r="DX1502" s="238">
        <v>3.0490446884655857</v>
      </c>
      <c r="DY1502" s="238">
        <v>2.9755735471887426</v>
      </c>
      <c r="DZ1502" s="238">
        <v>2.9237788655525545</v>
      </c>
      <c r="EA1502" s="238">
        <v>2.9513933531818597</v>
      </c>
      <c r="EB1502" s="238">
        <v>2.449669797153271</v>
      </c>
      <c r="EC1502" s="238">
        <v>2.8439383977377539</v>
      </c>
      <c r="ED1502" s="238">
        <v>1.8645375008848937</v>
      </c>
    </row>
    <row r="1503" spans="1:134" x14ac:dyDescent="0.25">
      <c r="A1503" s="262">
        <v>-5525</v>
      </c>
      <c r="B1503" s="237">
        <v>108.82995050544007</v>
      </c>
      <c r="C1503" s="238">
        <v>108.24899584238183</v>
      </c>
      <c r="D1503" s="130">
        <v>1895.4166666666667</v>
      </c>
      <c r="E1503" s="238">
        <v>0</v>
      </c>
      <c r="F1503" s="238">
        <v>0</v>
      </c>
      <c r="G1503" s="238">
        <v>0</v>
      </c>
      <c r="H1503" s="238">
        <v>0</v>
      </c>
      <c r="I1503" s="238">
        <v>0</v>
      </c>
      <c r="J1503" s="131">
        <v>0</v>
      </c>
      <c r="K1503" s="131">
        <v>0</v>
      </c>
      <c r="L1503" s="131">
        <v>0</v>
      </c>
      <c r="M1503" s="131">
        <v>0</v>
      </c>
      <c r="N1503" s="131">
        <v>0</v>
      </c>
      <c r="O1503" s="131">
        <v>99.69</v>
      </c>
      <c r="P1503" s="131">
        <v>99.69</v>
      </c>
      <c r="Q1503" s="131">
        <v>99.69</v>
      </c>
      <c r="R1503" s="131">
        <v>99.14</v>
      </c>
      <c r="S1503" s="131">
        <v>8.0000000000000302</v>
      </c>
      <c r="T1503" s="131">
        <v>4</v>
      </c>
      <c r="U1503" s="7">
        <v>3</v>
      </c>
      <c r="V1503" s="131">
        <v>4</v>
      </c>
      <c r="W1503" s="131">
        <v>0</v>
      </c>
      <c r="X1503" s="131">
        <v>2</v>
      </c>
      <c r="Y1503" s="237">
        <v>0</v>
      </c>
      <c r="Z1503" s="237">
        <v>100</v>
      </c>
      <c r="AA1503" s="131">
        <v>6</v>
      </c>
      <c r="AB1503" s="131">
        <v>3.5</v>
      </c>
      <c r="AC1503" s="131">
        <v>8</v>
      </c>
      <c r="AD1503" s="131">
        <v>6</v>
      </c>
      <c r="AE1503" s="131">
        <v>0</v>
      </c>
      <c r="AF1503" s="131">
        <v>0</v>
      </c>
      <c r="AG1503" s="131">
        <v>0</v>
      </c>
      <c r="AH1503" s="131">
        <v>0</v>
      </c>
      <c r="AI1503" s="131">
        <v>0</v>
      </c>
      <c r="AJ1503" s="131">
        <v>0</v>
      </c>
      <c r="AK1503" s="131">
        <v>0</v>
      </c>
      <c r="AL1503" s="131">
        <v>0</v>
      </c>
      <c r="AM1503" s="238">
        <v>4.2680203168665249</v>
      </c>
      <c r="AN1503" s="238">
        <v>8.8045170527921037</v>
      </c>
      <c r="AO1503" s="238">
        <v>14.964371499504686</v>
      </c>
      <c r="AP1503" s="238">
        <v>14.752942500963671</v>
      </c>
      <c r="AQ1503" s="238">
        <v>14.466527544823377</v>
      </c>
      <c r="AR1503" s="238">
        <v>13.679719048027108</v>
      </c>
      <c r="AS1503" s="238">
        <v>13.164797365343336</v>
      </c>
      <c r="AT1503" s="269">
        <v>4.1397037823156229</v>
      </c>
      <c r="AU1503" s="269">
        <v>8.0952448004715691</v>
      </c>
      <c r="AV1503" s="269">
        <v>13.402099666612138</v>
      </c>
      <c r="AW1503" s="269">
        <v>13.326138364635632</v>
      </c>
      <c r="AX1503" s="269">
        <v>11.668176886416783</v>
      </c>
      <c r="AY1503" s="269">
        <v>10.615829048736055</v>
      </c>
      <c r="AZ1503" s="269">
        <v>11.627505584984311</v>
      </c>
      <c r="BA1503" s="269">
        <v>12.394708895300251</v>
      </c>
      <c r="BB1503" s="269">
        <v>14.392230471634184</v>
      </c>
      <c r="BC1503" s="238">
        <v>4.1354966076510609</v>
      </c>
      <c r="BD1503" s="238">
        <v>7.4263452901752114</v>
      </c>
      <c r="BE1503" s="238">
        <v>12.109350669091041</v>
      </c>
      <c r="BF1503" s="238">
        <v>12.278451724039911</v>
      </c>
      <c r="BG1503" s="238">
        <v>11.287412141001726</v>
      </c>
      <c r="BH1503" s="238">
        <v>9.4073108864305368</v>
      </c>
      <c r="BI1503" s="238">
        <v>10.477832884771635</v>
      </c>
      <c r="BJ1503" s="238">
        <v>11.941094565739453</v>
      </c>
      <c r="BK1503" s="238">
        <v>12.511267320465704</v>
      </c>
      <c r="BL1503" s="238">
        <v>14.701280079539185</v>
      </c>
      <c r="BM1503" s="238">
        <v>14.465463308277863</v>
      </c>
      <c r="BN1503" s="238">
        <v>9.3046156474337902</v>
      </c>
      <c r="BO1503" s="238">
        <v>4.1539137567749727</v>
      </c>
      <c r="BP1503" s="238">
        <v>6.7473155105628999</v>
      </c>
      <c r="BQ1503" s="238">
        <v>10.711744938115858</v>
      </c>
      <c r="BR1503" s="238">
        <v>11.093963338055836</v>
      </c>
      <c r="BS1503" s="238">
        <v>9.2965533749732128</v>
      </c>
      <c r="BT1503" s="238">
        <v>8.3472367581501263</v>
      </c>
      <c r="BU1503" s="238">
        <v>9.5318519121149414</v>
      </c>
      <c r="BV1503" s="238">
        <v>10.961234724143788</v>
      </c>
      <c r="BW1503" s="238">
        <v>11.918436522829506</v>
      </c>
      <c r="BX1503" s="238">
        <v>12.627341998993375</v>
      </c>
      <c r="BY1503" s="275">
        <v>11.516790368067685</v>
      </c>
      <c r="BZ1503" s="238">
        <v>4.1646302991584578</v>
      </c>
      <c r="CA1503" s="238">
        <v>5.9823749814914668</v>
      </c>
      <c r="CB1503" s="238">
        <v>8.9579768021209816</v>
      </c>
      <c r="CC1503" s="238">
        <v>10.612749477331302</v>
      </c>
      <c r="CD1503" s="238">
        <v>8.1692373804808707</v>
      </c>
      <c r="CE1503" s="238">
        <v>6.901264824546546</v>
      </c>
      <c r="CF1503" s="238">
        <v>8.0137243803738905</v>
      </c>
      <c r="CG1503" s="238">
        <v>8.9765077447584076</v>
      </c>
      <c r="CH1503" s="238">
        <v>9.8433729976698299</v>
      </c>
      <c r="CI1503" s="238">
        <v>10.368408698764853</v>
      </c>
      <c r="CJ1503" s="238">
        <v>7.9099521583064112</v>
      </c>
      <c r="CK1503" s="238">
        <v>4.2812411781243505</v>
      </c>
      <c r="CL1503" s="238">
        <v>5.2911396204632446</v>
      </c>
      <c r="CM1503" s="238">
        <v>8.0341886330948782</v>
      </c>
      <c r="CN1503" s="238">
        <v>8.794217082389812</v>
      </c>
      <c r="CO1503" s="238">
        <v>6.9516206826319555</v>
      </c>
      <c r="CP1503" s="238">
        <v>5.9906371533377802</v>
      </c>
      <c r="CQ1503" s="238">
        <v>6.5696820976264645</v>
      </c>
      <c r="CR1503" s="238">
        <v>7.1341941864138105</v>
      </c>
      <c r="CS1503" s="238">
        <v>7.9691283614542749</v>
      </c>
      <c r="CT1503" s="238">
        <v>8.3677600542061956</v>
      </c>
      <c r="CU1503" s="238">
        <v>3.9929373503798131</v>
      </c>
      <c r="CV1503" s="238">
        <v>4.5447308405328339</v>
      </c>
      <c r="CW1503" s="238">
        <v>7.0639764007117058</v>
      </c>
      <c r="CX1503" s="238">
        <v>8.4699218288542397</v>
      </c>
      <c r="CY1503" s="238">
        <v>5.9166070363293359</v>
      </c>
      <c r="CZ1503" s="238">
        <v>5.1787736113920451</v>
      </c>
      <c r="DA1503" s="238">
        <v>5.6214142896391888</v>
      </c>
      <c r="DB1503" s="238">
        <v>6.0213109791288035</v>
      </c>
      <c r="DC1503" s="238">
        <v>6.4366212397002709</v>
      </c>
      <c r="DD1503" s="238">
        <v>6.9015140445231395</v>
      </c>
      <c r="DE1503" s="238">
        <v>3.9852665491275254</v>
      </c>
      <c r="DF1503" s="238">
        <v>6.0904472640455554</v>
      </c>
      <c r="DG1503" s="238">
        <v>6.3916673082213151</v>
      </c>
      <c r="DH1503" s="238">
        <v>5.1740270277449723</v>
      </c>
      <c r="DI1503" s="238">
        <v>4.2602371805752188</v>
      </c>
      <c r="DJ1503" s="238">
        <v>4.5211179920328686</v>
      </c>
      <c r="DK1503" s="238">
        <v>4.7724467697740005</v>
      </c>
      <c r="DL1503" s="238">
        <v>5.0062875175335639</v>
      </c>
      <c r="DM1503" s="238">
        <v>5.1551866758214384</v>
      </c>
      <c r="DN1503" s="238">
        <v>3.0891045223579212</v>
      </c>
      <c r="DO1503" s="238">
        <v>5.4216088332668555</v>
      </c>
      <c r="DP1503" s="238">
        <v>5.5704345794157097</v>
      </c>
      <c r="DQ1503" s="238">
        <v>4.3077883856466332</v>
      </c>
      <c r="DR1503" s="238">
        <v>6.0119110640420992</v>
      </c>
      <c r="DS1503" s="238">
        <v>3.6242856587683874</v>
      </c>
      <c r="DT1503" s="238">
        <v>3.804240077484256</v>
      </c>
      <c r="DU1503" s="238">
        <v>3.9328237650444375</v>
      </c>
      <c r="DV1503" s="238">
        <v>5.149660353774105</v>
      </c>
      <c r="DW1503" s="238">
        <v>3.0750692166504732</v>
      </c>
      <c r="DX1503" s="238">
        <v>3.0490446884655857</v>
      </c>
      <c r="DY1503" s="238">
        <v>2.9755735471887426</v>
      </c>
      <c r="DZ1503" s="238">
        <v>2.9237788655525545</v>
      </c>
      <c r="EA1503" s="238">
        <v>2.9513933531818597</v>
      </c>
      <c r="EB1503" s="238">
        <v>2.449669797153271</v>
      </c>
      <c r="EC1503" s="238">
        <v>2.8439383977377539</v>
      </c>
      <c r="ED1503" s="238">
        <v>1.8645375008848937</v>
      </c>
    </row>
    <row r="1504" spans="1:134" x14ac:dyDescent="0.25">
      <c r="A1504" s="262">
        <v>-5530</v>
      </c>
      <c r="B1504" s="237">
        <v>108.78754173280298</v>
      </c>
      <c r="C1504" s="238">
        <v>108.20672988651927</v>
      </c>
      <c r="D1504" s="130">
        <v>1895.3333333333333</v>
      </c>
      <c r="E1504" s="238">
        <v>0</v>
      </c>
      <c r="F1504" s="238">
        <v>0</v>
      </c>
      <c r="G1504" s="238">
        <v>0</v>
      </c>
      <c r="H1504" s="238">
        <v>0</v>
      </c>
      <c r="I1504" s="238">
        <v>0</v>
      </c>
      <c r="J1504" s="131">
        <v>0</v>
      </c>
      <c r="K1504" s="131">
        <v>0</v>
      </c>
      <c r="L1504" s="131">
        <v>0</v>
      </c>
      <c r="M1504" s="131">
        <v>0</v>
      </c>
      <c r="N1504" s="131">
        <v>0</v>
      </c>
      <c r="O1504" s="131">
        <v>99.69</v>
      </c>
      <c r="P1504" s="131">
        <v>99.69</v>
      </c>
      <c r="Q1504" s="131">
        <v>99.69</v>
      </c>
      <c r="R1504" s="131">
        <v>99.14</v>
      </c>
      <c r="S1504" s="131">
        <v>8.0000000000000302</v>
      </c>
      <c r="T1504" s="131">
        <v>4</v>
      </c>
      <c r="U1504" s="7">
        <v>3</v>
      </c>
      <c r="V1504" s="131">
        <v>4</v>
      </c>
      <c r="W1504" s="131">
        <v>0</v>
      </c>
      <c r="X1504" s="131">
        <v>2</v>
      </c>
      <c r="Y1504" s="237">
        <v>0</v>
      </c>
      <c r="Z1504" s="237">
        <v>100</v>
      </c>
      <c r="AA1504" s="131">
        <v>6</v>
      </c>
      <c r="AB1504" s="131">
        <v>3.5</v>
      </c>
      <c r="AC1504" s="131">
        <v>8</v>
      </c>
      <c r="AD1504" s="131">
        <v>6</v>
      </c>
      <c r="AE1504" s="131">
        <v>0</v>
      </c>
      <c r="AF1504" s="131">
        <v>0</v>
      </c>
      <c r="AG1504" s="131">
        <v>0</v>
      </c>
      <c r="AH1504" s="131">
        <v>0</v>
      </c>
      <c r="AI1504" s="131">
        <v>0</v>
      </c>
      <c r="AJ1504" s="131">
        <v>0</v>
      </c>
      <c r="AK1504" s="131">
        <v>0</v>
      </c>
      <c r="AL1504" s="131">
        <v>0</v>
      </c>
      <c r="AM1504" s="238">
        <v>4.2680203168665249</v>
      </c>
      <c r="AN1504" s="238">
        <v>8.8045170527921037</v>
      </c>
      <c r="AO1504" s="238">
        <v>14.964371499504686</v>
      </c>
      <c r="AP1504" s="238">
        <v>14.752942500963671</v>
      </c>
      <c r="AQ1504" s="238">
        <v>14.466527544823377</v>
      </c>
      <c r="AR1504" s="238">
        <v>13.679719048027108</v>
      </c>
      <c r="AS1504" s="238">
        <v>13.164797365343336</v>
      </c>
      <c r="AT1504" s="269">
        <v>4.1397037823156229</v>
      </c>
      <c r="AU1504" s="269">
        <v>8.0952448004715691</v>
      </c>
      <c r="AV1504" s="269">
        <v>13.402099666612138</v>
      </c>
      <c r="AW1504" s="269">
        <v>13.326138364635632</v>
      </c>
      <c r="AX1504" s="269">
        <v>11.668176886416783</v>
      </c>
      <c r="AY1504" s="269">
        <v>10.615829048736055</v>
      </c>
      <c r="AZ1504" s="269">
        <v>11.627505584984311</v>
      </c>
      <c r="BA1504" s="269">
        <v>12.394708895300251</v>
      </c>
      <c r="BB1504" s="269">
        <v>14.392230471634184</v>
      </c>
      <c r="BC1504" s="238">
        <v>4.1354966076510609</v>
      </c>
      <c r="BD1504" s="238">
        <v>7.4263452901752114</v>
      </c>
      <c r="BE1504" s="238">
        <v>12.109350669091041</v>
      </c>
      <c r="BF1504" s="238">
        <v>12.278451724039911</v>
      </c>
      <c r="BG1504" s="238">
        <v>11.287412141001726</v>
      </c>
      <c r="BH1504" s="238">
        <v>9.4073108864305368</v>
      </c>
      <c r="BI1504" s="238">
        <v>10.477832884771635</v>
      </c>
      <c r="BJ1504" s="238">
        <v>11.941094565739453</v>
      </c>
      <c r="BK1504" s="238">
        <v>12.511267320465704</v>
      </c>
      <c r="BL1504" s="238">
        <v>14.701280079539185</v>
      </c>
      <c r="BM1504" s="238">
        <v>14.465463308277863</v>
      </c>
      <c r="BN1504" s="238">
        <v>9.3046156474337902</v>
      </c>
      <c r="BO1504" s="238">
        <v>4.1539137567749727</v>
      </c>
      <c r="BP1504" s="238">
        <v>6.7473155105628999</v>
      </c>
      <c r="BQ1504" s="238">
        <v>10.711744938115858</v>
      </c>
      <c r="BR1504" s="238">
        <v>11.093963338055836</v>
      </c>
      <c r="BS1504" s="238">
        <v>9.2965533749732128</v>
      </c>
      <c r="BT1504" s="238">
        <v>8.3472367581501263</v>
      </c>
      <c r="BU1504" s="238">
        <v>9.5318519121149414</v>
      </c>
      <c r="BV1504" s="238">
        <v>10.961234724143788</v>
      </c>
      <c r="BW1504" s="238">
        <v>11.918436522829506</v>
      </c>
      <c r="BX1504" s="238">
        <v>12.627341998993375</v>
      </c>
      <c r="BY1504" s="275">
        <v>11.516790368067685</v>
      </c>
      <c r="BZ1504" s="238">
        <v>4.1646302991584578</v>
      </c>
      <c r="CA1504" s="238">
        <v>5.9823749814914668</v>
      </c>
      <c r="CB1504" s="238">
        <v>8.9579768021209816</v>
      </c>
      <c r="CC1504" s="238">
        <v>10.612749477331302</v>
      </c>
      <c r="CD1504" s="238">
        <v>8.1692373804808707</v>
      </c>
      <c r="CE1504" s="238">
        <v>6.901264824546546</v>
      </c>
      <c r="CF1504" s="238">
        <v>8.0137243803738905</v>
      </c>
      <c r="CG1504" s="238">
        <v>8.9765077447584076</v>
      </c>
      <c r="CH1504" s="238">
        <v>9.8433729976698299</v>
      </c>
      <c r="CI1504" s="238">
        <v>10.368408698764853</v>
      </c>
      <c r="CJ1504" s="238">
        <v>7.9099521583064112</v>
      </c>
      <c r="CK1504" s="238">
        <v>4.2812411781243505</v>
      </c>
      <c r="CL1504" s="238">
        <v>5.2911396204632446</v>
      </c>
      <c r="CM1504" s="238">
        <v>8.0341886330948782</v>
      </c>
      <c r="CN1504" s="238">
        <v>8.794217082389812</v>
      </c>
      <c r="CO1504" s="238">
        <v>6.9516206826319555</v>
      </c>
      <c r="CP1504" s="238">
        <v>5.9906371533377802</v>
      </c>
      <c r="CQ1504" s="238">
        <v>6.5696820976264645</v>
      </c>
      <c r="CR1504" s="238">
        <v>7.1341941864138105</v>
      </c>
      <c r="CS1504" s="238">
        <v>7.9691283614542749</v>
      </c>
      <c r="CT1504" s="238">
        <v>8.3677600542061956</v>
      </c>
      <c r="CU1504" s="238">
        <v>3.9929373503798131</v>
      </c>
      <c r="CV1504" s="238">
        <v>4.5447308405328339</v>
      </c>
      <c r="CW1504" s="238">
        <v>7.0639764007117058</v>
      </c>
      <c r="CX1504" s="238">
        <v>8.4699218288542397</v>
      </c>
      <c r="CY1504" s="238">
        <v>5.9166070363293359</v>
      </c>
      <c r="CZ1504" s="238">
        <v>5.1787736113920451</v>
      </c>
      <c r="DA1504" s="238">
        <v>5.6214142896391888</v>
      </c>
      <c r="DB1504" s="238">
        <v>6.0213109791288035</v>
      </c>
      <c r="DC1504" s="238">
        <v>6.4366212397002709</v>
      </c>
      <c r="DD1504" s="238">
        <v>6.9015140445231395</v>
      </c>
      <c r="DE1504" s="238">
        <v>3.9852665491275254</v>
      </c>
      <c r="DF1504" s="238">
        <v>6.0904472640455554</v>
      </c>
      <c r="DG1504" s="238">
        <v>6.3916673082213151</v>
      </c>
      <c r="DH1504" s="238">
        <v>5.1740270277449723</v>
      </c>
      <c r="DI1504" s="238">
        <v>4.2602371805752188</v>
      </c>
      <c r="DJ1504" s="238">
        <v>4.5211179920328686</v>
      </c>
      <c r="DK1504" s="238">
        <v>4.7724467697740005</v>
      </c>
      <c r="DL1504" s="238">
        <v>5.0062875175335639</v>
      </c>
      <c r="DM1504" s="238">
        <v>5.1551866758214384</v>
      </c>
      <c r="DN1504" s="238">
        <v>3.0891045223579212</v>
      </c>
      <c r="DO1504" s="238">
        <v>5.4216088332668555</v>
      </c>
      <c r="DP1504" s="238">
        <v>5.5704345794157097</v>
      </c>
      <c r="DQ1504" s="238">
        <v>4.3077883856466332</v>
      </c>
      <c r="DR1504" s="238">
        <v>6.0119110640420992</v>
      </c>
      <c r="DS1504" s="238">
        <v>3.6242856587683874</v>
      </c>
      <c r="DT1504" s="238">
        <v>3.804240077484256</v>
      </c>
      <c r="DU1504" s="238">
        <v>3.9328237650444375</v>
      </c>
      <c r="DV1504" s="238">
        <v>5.149660353774105</v>
      </c>
      <c r="DW1504" s="238">
        <v>3.0750692166504732</v>
      </c>
      <c r="DX1504" s="238">
        <v>3.0490446884655857</v>
      </c>
      <c r="DY1504" s="238">
        <v>2.9755735471887426</v>
      </c>
      <c r="DZ1504" s="238">
        <v>2.9237788655525545</v>
      </c>
      <c r="EA1504" s="238">
        <v>2.9513933531818597</v>
      </c>
      <c r="EB1504" s="238">
        <v>2.449669797153271</v>
      </c>
      <c r="EC1504" s="238">
        <v>2.8439383977377539</v>
      </c>
      <c r="ED1504" s="238">
        <v>1.8645375008848937</v>
      </c>
    </row>
    <row r="1505" spans="1:134" x14ac:dyDescent="0.25">
      <c r="A1505" s="262">
        <v>-5535</v>
      </c>
      <c r="B1505" s="237">
        <v>108.75839619559558</v>
      </c>
      <c r="C1505" s="238">
        <v>108.17797485507286</v>
      </c>
      <c r="D1505" s="130">
        <v>1895.25</v>
      </c>
      <c r="E1505" s="238">
        <v>0</v>
      </c>
      <c r="F1505" s="238">
        <v>0</v>
      </c>
      <c r="G1505" s="238">
        <v>0</v>
      </c>
      <c r="H1505" s="238">
        <v>0</v>
      </c>
      <c r="I1505" s="238">
        <v>0</v>
      </c>
      <c r="J1505" s="131">
        <v>0</v>
      </c>
      <c r="K1505" s="131">
        <v>0</v>
      </c>
      <c r="L1505" s="131">
        <v>0</v>
      </c>
      <c r="M1505" s="131">
        <v>0</v>
      </c>
      <c r="N1505" s="131">
        <v>0</v>
      </c>
      <c r="O1505" s="131">
        <v>99.69</v>
      </c>
      <c r="P1505" s="131">
        <v>99.69</v>
      </c>
      <c r="Q1505" s="131">
        <v>99.69</v>
      </c>
      <c r="R1505" s="131">
        <v>99.14</v>
      </c>
      <c r="S1505" s="131">
        <v>8.0000000000000302</v>
      </c>
      <c r="T1505" s="131">
        <v>4</v>
      </c>
      <c r="U1505" s="7">
        <v>3</v>
      </c>
      <c r="V1505" s="131">
        <v>4</v>
      </c>
      <c r="W1505" s="131">
        <v>0</v>
      </c>
      <c r="X1505" s="131">
        <v>2</v>
      </c>
      <c r="Y1505" s="237">
        <v>0</v>
      </c>
      <c r="Z1505" s="237">
        <v>100</v>
      </c>
      <c r="AA1505" s="131">
        <v>6</v>
      </c>
      <c r="AB1505" s="131">
        <v>3.5</v>
      </c>
      <c r="AC1505" s="131">
        <v>8</v>
      </c>
      <c r="AD1505" s="131">
        <v>6</v>
      </c>
      <c r="AE1505" s="131">
        <v>0</v>
      </c>
      <c r="AF1505" s="131">
        <v>0</v>
      </c>
      <c r="AG1505" s="131">
        <v>0</v>
      </c>
      <c r="AH1505" s="131">
        <v>0</v>
      </c>
      <c r="AI1505" s="131">
        <v>0</v>
      </c>
      <c r="AJ1505" s="131">
        <v>0</v>
      </c>
      <c r="AK1505" s="131">
        <v>0</v>
      </c>
      <c r="AL1505" s="131">
        <v>0</v>
      </c>
      <c r="AM1505" s="238">
        <v>4.2680203168665249</v>
      </c>
      <c r="AN1505" s="238">
        <v>8.8045170527921037</v>
      </c>
      <c r="AO1505" s="238">
        <v>14.964371499504686</v>
      </c>
      <c r="AP1505" s="238">
        <v>14.752942500963671</v>
      </c>
      <c r="AQ1505" s="238">
        <v>14.466527544823377</v>
      </c>
      <c r="AR1505" s="238">
        <v>13.679719048027108</v>
      </c>
      <c r="AS1505" s="238">
        <v>13.164797365343336</v>
      </c>
      <c r="AT1505" s="269">
        <v>4.1397037823156229</v>
      </c>
      <c r="AU1505" s="269">
        <v>8.0952448004715691</v>
      </c>
      <c r="AV1505" s="269">
        <v>13.402099666612138</v>
      </c>
      <c r="AW1505" s="269">
        <v>13.326138364635632</v>
      </c>
      <c r="AX1505" s="269">
        <v>11.668176886416783</v>
      </c>
      <c r="AY1505" s="269">
        <v>10.615829048736055</v>
      </c>
      <c r="AZ1505" s="269">
        <v>11.627505584984311</v>
      </c>
      <c r="BA1505" s="269">
        <v>12.394708895300251</v>
      </c>
      <c r="BB1505" s="269">
        <v>14.392230471634184</v>
      </c>
      <c r="BC1505" s="238">
        <v>4.1354966076510609</v>
      </c>
      <c r="BD1505" s="238">
        <v>7.4263452901752114</v>
      </c>
      <c r="BE1505" s="238">
        <v>12.109350669091041</v>
      </c>
      <c r="BF1505" s="238">
        <v>12.278451724039911</v>
      </c>
      <c r="BG1505" s="238">
        <v>11.287412141001726</v>
      </c>
      <c r="BH1505" s="238">
        <v>9.4073108864305368</v>
      </c>
      <c r="BI1505" s="238">
        <v>10.477832884771635</v>
      </c>
      <c r="BJ1505" s="238">
        <v>11.941094565739453</v>
      </c>
      <c r="BK1505" s="238">
        <v>12.511267320465704</v>
      </c>
      <c r="BL1505" s="238">
        <v>14.701280079539185</v>
      </c>
      <c r="BM1505" s="238">
        <v>14.465463308277863</v>
      </c>
      <c r="BN1505" s="238">
        <v>9.3046156474337902</v>
      </c>
      <c r="BO1505" s="238">
        <v>4.1539137567749727</v>
      </c>
      <c r="BP1505" s="238">
        <v>6.7473155105628999</v>
      </c>
      <c r="BQ1505" s="238">
        <v>10.711744938115858</v>
      </c>
      <c r="BR1505" s="238">
        <v>11.093963338055836</v>
      </c>
      <c r="BS1505" s="238">
        <v>9.2965533749732128</v>
      </c>
      <c r="BT1505" s="238">
        <v>8.3472367581501263</v>
      </c>
      <c r="BU1505" s="238">
        <v>9.5318519121149414</v>
      </c>
      <c r="BV1505" s="238">
        <v>10.961234724143788</v>
      </c>
      <c r="BW1505" s="238">
        <v>11.918436522829506</v>
      </c>
      <c r="BX1505" s="238">
        <v>12.627341998993375</v>
      </c>
      <c r="BY1505" s="275">
        <v>11.516790368067685</v>
      </c>
      <c r="BZ1505" s="238">
        <v>4.1646302991584578</v>
      </c>
      <c r="CA1505" s="238">
        <v>5.9823749814914668</v>
      </c>
      <c r="CB1505" s="238">
        <v>8.9579768021209816</v>
      </c>
      <c r="CC1505" s="238">
        <v>10.612749477331302</v>
      </c>
      <c r="CD1505" s="238">
        <v>8.1692373804808707</v>
      </c>
      <c r="CE1505" s="238">
        <v>6.901264824546546</v>
      </c>
      <c r="CF1505" s="238">
        <v>8.0137243803738905</v>
      </c>
      <c r="CG1505" s="238">
        <v>8.9765077447584076</v>
      </c>
      <c r="CH1505" s="238">
        <v>9.8433729976698299</v>
      </c>
      <c r="CI1505" s="238">
        <v>10.368408698764853</v>
      </c>
      <c r="CJ1505" s="238">
        <v>7.9099521583064112</v>
      </c>
      <c r="CK1505" s="238">
        <v>4.2812411781243505</v>
      </c>
      <c r="CL1505" s="238">
        <v>5.2911396204632446</v>
      </c>
      <c r="CM1505" s="238">
        <v>8.0341886330948782</v>
      </c>
      <c r="CN1505" s="238">
        <v>8.794217082389812</v>
      </c>
      <c r="CO1505" s="238">
        <v>6.9516206826319555</v>
      </c>
      <c r="CP1505" s="238">
        <v>5.9906371533377802</v>
      </c>
      <c r="CQ1505" s="238">
        <v>6.5696820976264645</v>
      </c>
      <c r="CR1505" s="238">
        <v>7.1341941864138105</v>
      </c>
      <c r="CS1505" s="238">
        <v>7.9691283614542749</v>
      </c>
      <c r="CT1505" s="238">
        <v>8.3677600542061956</v>
      </c>
      <c r="CU1505" s="238">
        <v>3.9929373503798131</v>
      </c>
      <c r="CV1505" s="238">
        <v>4.5447308405328339</v>
      </c>
      <c r="CW1505" s="238">
        <v>7.0639764007117058</v>
      </c>
      <c r="CX1505" s="238">
        <v>8.4699218288542397</v>
      </c>
      <c r="CY1505" s="238">
        <v>5.9166070363293359</v>
      </c>
      <c r="CZ1505" s="238">
        <v>5.1787736113920451</v>
      </c>
      <c r="DA1505" s="238">
        <v>5.6214142896391888</v>
      </c>
      <c r="DB1505" s="238">
        <v>6.0213109791288035</v>
      </c>
      <c r="DC1505" s="238">
        <v>6.4366212397002709</v>
      </c>
      <c r="DD1505" s="238">
        <v>6.9015140445231395</v>
      </c>
      <c r="DE1505" s="238">
        <v>3.9852665491275254</v>
      </c>
      <c r="DF1505" s="238">
        <v>6.0904472640455554</v>
      </c>
      <c r="DG1505" s="238">
        <v>6.3916673082213151</v>
      </c>
      <c r="DH1505" s="238">
        <v>5.1740270277449723</v>
      </c>
      <c r="DI1505" s="238">
        <v>4.2602371805752188</v>
      </c>
      <c r="DJ1505" s="238">
        <v>4.5211179920328686</v>
      </c>
      <c r="DK1505" s="238">
        <v>4.7724467697740005</v>
      </c>
      <c r="DL1505" s="238">
        <v>5.0062875175335639</v>
      </c>
      <c r="DM1505" s="238">
        <v>5.1551866758214384</v>
      </c>
      <c r="DN1505" s="238">
        <v>3.0891045223579212</v>
      </c>
      <c r="DO1505" s="238">
        <v>5.4216088332668555</v>
      </c>
      <c r="DP1505" s="238">
        <v>5.5704345794157097</v>
      </c>
      <c r="DQ1505" s="238">
        <v>4.3077883856466332</v>
      </c>
      <c r="DR1505" s="238">
        <v>6.0119110640420992</v>
      </c>
      <c r="DS1505" s="238">
        <v>3.6242856587683874</v>
      </c>
      <c r="DT1505" s="238">
        <v>3.804240077484256</v>
      </c>
      <c r="DU1505" s="238">
        <v>3.9328237650444375</v>
      </c>
      <c r="DV1505" s="238">
        <v>5.149660353774105</v>
      </c>
      <c r="DW1505" s="238">
        <v>3.0750692166504732</v>
      </c>
      <c r="DX1505" s="238">
        <v>3.0490446884655857</v>
      </c>
      <c r="DY1505" s="238">
        <v>2.9755735471887426</v>
      </c>
      <c r="DZ1505" s="238">
        <v>2.9237788655525545</v>
      </c>
      <c r="EA1505" s="238">
        <v>2.9513933531818597</v>
      </c>
      <c r="EB1505" s="238">
        <v>2.449669797153271</v>
      </c>
      <c r="EC1505" s="238">
        <v>2.8439383977377539</v>
      </c>
      <c r="ED1505" s="238">
        <v>1.8645375008848937</v>
      </c>
    </row>
    <row r="1506" spans="1:134" x14ac:dyDescent="0.25">
      <c r="A1506" s="262">
        <v>-5540</v>
      </c>
      <c r="B1506" s="237">
        <v>108.74303294446752</v>
      </c>
      <c r="C1506" s="238">
        <v>108.16250788857316</v>
      </c>
      <c r="D1506" s="130">
        <v>1895.1666666666667</v>
      </c>
      <c r="E1506" s="238">
        <v>0</v>
      </c>
      <c r="F1506" s="238">
        <v>0</v>
      </c>
      <c r="G1506" s="238">
        <v>0</v>
      </c>
      <c r="H1506" s="238">
        <v>0</v>
      </c>
      <c r="I1506" s="238">
        <v>0</v>
      </c>
      <c r="J1506" s="131">
        <v>0</v>
      </c>
      <c r="K1506" s="131">
        <v>0</v>
      </c>
      <c r="L1506" s="131">
        <v>0</v>
      </c>
      <c r="M1506" s="131">
        <v>0</v>
      </c>
      <c r="N1506" s="131">
        <v>0</v>
      </c>
      <c r="O1506" s="131">
        <v>99.69</v>
      </c>
      <c r="P1506" s="131">
        <v>99.69</v>
      </c>
      <c r="Q1506" s="131">
        <v>99.69</v>
      </c>
      <c r="R1506" s="131">
        <v>99.14</v>
      </c>
      <c r="S1506" s="131">
        <v>8.0000000000000302</v>
      </c>
      <c r="T1506" s="131">
        <v>4</v>
      </c>
      <c r="U1506" s="7">
        <v>3</v>
      </c>
      <c r="V1506" s="131">
        <v>4</v>
      </c>
      <c r="W1506" s="131">
        <v>0</v>
      </c>
      <c r="X1506" s="131">
        <v>2</v>
      </c>
      <c r="Y1506" s="237">
        <v>0</v>
      </c>
      <c r="Z1506" s="237">
        <v>100</v>
      </c>
      <c r="AA1506" s="131">
        <v>6</v>
      </c>
      <c r="AB1506" s="131">
        <v>3.5</v>
      </c>
      <c r="AC1506" s="131">
        <v>8</v>
      </c>
      <c r="AD1506" s="131">
        <v>6</v>
      </c>
      <c r="AE1506" s="131">
        <v>0</v>
      </c>
      <c r="AF1506" s="131">
        <v>0</v>
      </c>
      <c r="AG1506" s="131">
        <v>0</v>
      </c>
      <c r="AH1506" s="131">
        <v>0</v>
      </c>
      <c r="AI1506" s="131">
        <v>0</v>
      </c>
      <c r="AJ1506" s="131">
        <v>0</v>
      </c>
      <c r="AK1506" s="131">
        <v>0</v>
      </c>
      <c r="AL1506" s="131">
        <v>0</v>
      </c>
      <c r="AM1506" s="238">
        <v>4.2680203168665249</v>
      </c>
      <c r="AN1506" s="238">
        <v>8.8045170527921037</v>
      </c>
      <c r="AO1506" s="238">
        <v>14.964371499504686</v>
      </c>
      <c r="AP1506" s="238">
        <v>14.752942500963671</v>
      </c>
      <c r="AQ1506" s="238">
        <v>14.466527544823377</v>
      </c>
      <c r="AR1506" s="238">
        <v>13.679719048027108</v>
      </c>
      <c r="AS1506" s="238">
        <v>13.164797365343336</v>
      </c>
      <c r="AT1506" s="269">
        <v>4.1397037823156229</v>
      </c>
      <c r="AU1506" s="269">
        <v>8.0952448004715691</v>
      </c>
      <c r="AV1506" s="269">
        <v>13.402099666612138</v>
      </c>
      <c r="AW1506" s="269">
        <v>13.326138364635632</v>
      </c>
      <c r="AX1506" s="269">
        <v>11.668176886416783</v>
      </c>
      <c r="AY1506" s="269">
        <v>10.615829048736055</v>
      </c>
      <c r="AZ1506" s="269">
        <v>11.627505584984311</v>
      </c>
      <c r="BA1506" s="269">
        <v>12.394708895300251</v>
      </c>
      <c r="BB1506" s="269">
        <v>14.392230471634184</v>
      </c>
      <c r="BC1506" s="238">
        <v>4.1354966076510609</v>
      </c>
      <c r="BD1506" s="238">
        <v>7.4263452901752114</v>
      </c>
      <c r="BE1506" s="238">
        <v>12.109350669091041</v>
      </c>
      <c r="BF1506" s="238">
        <v>12.278451724039911</v>
      </c>
      <c r="BG1506" s="238">
        <v>11.287412141001726</v>
      </c>
      <c r="BH1506" s="238">
        <v>9.4073108864305368</v>
      </c>
      <c r="BI1506" s="238">
        <v>10.477832884771635</v>
      </c>
      <c r="BJ1506" s="238">
        <v>11.941094565739453</v>
      </c>
      <c r="BK1506" s="238">
        <v>12.511267320465704</v>
      </c>
      <c r="BL1506" s="238">
        <v>14.701280079539185</v>
      </c>
      <c r="BM1506" s="238">
        <v>14.465463308277863</v>
      </c>
      <c r="BN1506" s="238">
        <v>9.3046156474337902</v>
      </c>
      <c r="BO1506" s="238">
        <v>4.1539137567749727</v>
      </c>
      <c r="BP1506" s="238">
        <v>6.7473155105628999</v>
      </c>
      <c r="BQ1506" s="238">
        <v>10.711744938115858</v>
      </c>
      <c r="BR1506" s="238">
        <v>11.093963338055836</v>
      </c>
      <c r="BS1506" s="238">
        <v>9.2965533749732128</v>
      </c>
      <c r="BT1506" s="238">
        <v>8.3472367581501263</v>
      </c>
      <c r="BU1506" s="238">
        <v>9.5318519121149414</v>
      </c>
      <c r="BV1506" s="238">
        <v>10.961234724143788</v>
      </c>
      <c r="BW1506" s="238">
        <v>11.918436522829506</v>
      </c>
      <c r="BX1506" s="238">
        <v>12.627341998993375</v>
      </c>
      <c r="BY1506" s="275">
        <v>11.516790368067685</v>
      </c>
      <c r="BZ1506" s="238">
        <v>4.1646302991584578</v>
      </c>
      <c r="CA1506" s="238">
        <v>5.9823749814914668</v>
      </c>
      <c r="CB1506" s="238">
        <v>8.9579768021209816</v>
      </c>
      <c r="CC1506" s="238">
        <v>10.612749477331302</v>
      </c>
      <c r="CD1506" s="238">
        <v>8.1692373804808707</v>
      </c>
      <c r="CE1506" s="238">
        <v>6.901264824546546</v>
      </c>
      <c r="CF1506" s="238">
        <v>8.0137243803738905</v>
      </c>
      <c r="CG1506" s="238">
        <v>8.9765077447584076</v>
      </c>
      <c r="CH1506" s="238">
        <v>9.8433729976698299</v>
      </c>
      <c r="CI1506" s="238">
        <v>10.368408698764853</v>
      </c>
      <c r="CJ1506" s="238">
        <v>7.9099521583064112</v>
      </c>
      <c r="CK1506" s="238">
        <v>4.2812411781243505</v>
      </c>
      <c r="CL1506" s="238">
        <v>5.2911396204632446</v>
      </c>
      <c r="CM1506" s="238">
        <v>8.0341886330948782</v>
      </c>
      <c r="CN1506" s="238">
        <v>8.794217082389812</v>
      </c>
      <c r="CO1506" s="238">
        <v>6.9516206826319555</v>
      </c>
      <c r="CP1506" s="238">
        <v>5.9906371533377802</v>
      </c>
      <c r="CQ1506" s="238">
        <v>6.5696820976264645</v>
      </c>
      <c r="CR1506" s="238">
        <v>7.1341941864138105</v>
      </c>
      <c r="CS1506" s="238">
        <v>7.9691283614542749</v>
      </c>
      <c r="CT1506" s="238">
        <v>8.3677600542061956</v>
      </c>
      <c r="CU1506" s="238">
        <v>3.9929373503798131</v>
      </c>
      <c r="CV1506" s="238">
        <v>4.5447308405328339</v>
      </c>
      <c r="CW1506" s="238">
        <v>7.0639764007117058</v>
      </c>
      <c r="CX1506" s="238">
        <v>8.4699218288542397</v>
      </c>
      <c r="CY1506" s="238">
        <v>5.9166070363293359</v>
      </c>
      <c r="CZ1506" s="238">
        <v>5.1787736113920451</v>
      </c>
      <c r="DA1506" s="238">
        <v>5.6214142896391888</v>
      </c>
      <c r="DB1506" s="238">
        <v>6.0213109791288035</v>
      </c>
      <c r="DC1506" s="238">
        <v>6.4366212397002709</v>
      </c>
      <c r="DD1506" s="238">
        <v>6.9015140445231395</v>
      </c>
      <c r="DE1506" s="238">
        <v>3.9852665491275254</v>
      </c>
      <c r="DF1506" s="238">
        <v>6.0904472640455554</v>
      </c>
      <c r="DG1506" s="238">
        <v>6.3916673082213151</v>
      </c>
      <c r="DH1506" s="238">
        <v>5.1740270277449723</v>
      </c>
      <c r="DI1506" s="238">
        <v>4.2602371805752188</v>
      </c>
      <c r="DJ1506" s="238">
        <v>4.5211179920328686</v>
      </c>
      <c r="DK1506" s="238">
        <v>4.7724467697740005</v>
      </c>
      <c r="DL1506" s="238">
        <v>5.0062875175335639</v>
      </c>
      <c r="DM1506" s="238">
        <v>5.1551866758214384</v>
      </c>
      <c r="DN1506" s="238">
        <v>3.0891045223579212</v>
      </c>
      <c r="DO1506" s="238">
        <v>5.4216088332668555</v>
      </c>
      <c r="DP1506" s="238">
        <v>5.5704345794157097</v>
      </c>
      <c r="DQ1506" s="238">
        <v>4.3077883856466332</v>
      </c>
      <c r="DR1506" s="238">
        <v>6.0119110640420992</v>
      </c>
      <c r="DS1506" s="238">
        <v>3.6242856587683874</v>
      </c>
      <c r="DT1506" s="238">
        <v>3.804240077484256</v>
      </c>
      <c r="DU1506" s="238">
        <v>3.9328237650444375</v>
      </c>
      <c r="DV1506" s="238">
        <v>5.149660353774105</v>
      </c>
      <c r="DW1506" s="238">
        <v>3.0750692166504732</v>
      </c>
      <c r="DX1506" s="238">
        <v>3.0490446884655857</v>
      </c>
      <c r="DY1506" s="238">
        <v>2.9755735471887426</v>
      </c>
      <c r="DZ1506" s="238">
        <v>2.9237788655525545</v>
      </c>
      <c r="EA1506" s="238">
        <v>2.9513933531818597</v>
      </c>
      <c r="EB1506" s="238">
        <v>2.449669797153271</v>
      </c>
      <c r="EC1506" s="238">
        <v>2.8439383977377539</v>
      </c>
      <c r="ED1506" s="238">
        <v>1.8645375008848937</v>
      </c>
    </row>
    <row r="1507" spans="1:134" x14ac:dyDescent="0.25">
      <c r="A1507" s="262">
        <v>-5545</v>
      </c>
      <c r="B1507" s="237">
        <v>108.75460000241004</v>
      </c>
      <c r="C1507" s="238">
        <v>108.17397131810876</v>
      </c>
      <c r="D1507" s="130">
        <v>1895.0833333333333</v>
      </c>
      <c r="E1507" s="238">
        <v>0</v>
      </c>
      <c r="F1507" s="238">
        <v>0</v>
      </c>
      <c r="G1507" s="238">
        <v>0</v>
      </c>
      <c r="H1507" s="238">
        <v>0</v>
      </c>
      <c r="I1507" s="238">
        <v>0</v>
      </c>
      <c r="J1507" s="131">
        <v>0</v>
      </c>
      <c r="K1507" s="131">
        <v>0</v>
      </c>
      <c r="L1507" s="131">
        <v>0</v>
      </c>
      <c r="M1507" s="131">
        <v>0</v>
      </c>
      <c r="N1507" s="131">
        <v>0</v>
      </c>
      <c r="O1507" s="131">
        <v>99.69</v>
      </c>
      <c r="P1507" s="131">
        <v>99.69</v>
      </c>
      <c r="Q1507" s="131">
        <v>99.69</v>
      </c>
      <c r="R1507" s="131">
        <v>99.14</v>
      </c>
      <c r="S1507" s="131">
        <v>8.0000000000000302</v>
      </c>
      <c r="T1507" s="131">
        <v>4</v>
      </c>
      <c r="U1507" s="7">
        <v>3</v>
      </c>
      <c r="V1507" s="131">
        <v>4</v>
      </c>
      <c r="W1507" s="131">
        <v>0</v>
      </c>
      <c r="X1507" s="131">
        <v>2</v>
      </c>
      <c r="Y1507" s="237">
        <v>0</v>
      </c>
      <c r="Z1507" s="237">
        <v>100</v>
      </c>
      <c r="AA1507" s="131">
        <v>6</v>
      </c>
      <c r="AB1507" s="131">
        <v>3.5</v>
      </c>
      <c r="AC1507" s="131">
        <v>8</v>
      </c>
      <c r="AD1507" s="131">
        <v>6</v>
      </c>
      <c r="AE1507" s="131">
        <v>0</v>
      </c>
      <c r="AF1507" s="131">
        <v>0</v>
      </c>
      <c r="AG1507" s="131">
        <v>0</v>
      </c>
      <c r="AH1507" s="131">
        <v>0</v>
      </c>
      <c r="AI1507" s="131">
        <v>0</v>
      </c>
      <c r="AJ1507" s="131">
        <v>0</v>
      </c>
      <c r="AK1507" s="131">
        <v>0</v>
      </c>
      <c r="AL1507" s="131">
        <v>0</v>
      </c>
      <c r="AM1507" s="238">
        <v>4.2680203168665249</v>
      </c>
      <c r="AN1507" s="238">
        <v>8.8045170527921037</v>
      </c>
      <c r="AO1507" s="238">
        <v>14.964371499504686</v>
      </c>
      <c r="AP1507" s="238">
        <v>14.752942500963671</v>
      </c>
      <c r="AQ1507" s="238">
        <v>14.466527544823377</v>
      </c>
      <c r="AR1507" s="238">
        <v>13.679719048027108</v>
      </c>
      <c r="AS1507" s="238">
        <v>13.164797365343336</v>
      </c>
      <c r="AT1507" s="269">
        <v>4.1397037823156229</v>
      </c>
      <c r="AU1507" s="269">
        <v>8.0952448004715691</v>
      </c>
      <c r="AV1507" s="269">
        <v>13.402099666612138</v>
      </c>
      <c r="AW1507" s="269">
        <v>13.326138364635632</v>
      </c>
      <c r="AX1507" s="269">
        <v>11.668176886416783</v>
      </c>
      <c r="AY1507" s="269">
        <v>10.615829048736055</v>
      </c>
      <c r="AZ1507" s="269">
        <v>11.627505584984311</v>
      </c>
      <c r="BA1507" s="269">
        <v>12.394708895300251</v>
      </c>
      <c r="BB1507" s="269">
        <v>14.392230471634184</v>
      </c>
      <c r="BC1507" s="238">
        <v>4.1354966076510609</v>
      </c>
      <c r="BD1507" s="238">
        <v>7.4263452901752114</v>
      </c>
      <c r="BE1507" s="238">
        <v>12.109350669091041</v>
      </c>
      <c r="BF1507" s="238">
        <v>12.278451724039911</v>
      </c>
      <c r="BG1507" s="238">
        <v>11.287412141001726</v>
      </c>
      <c r="BH1507" s="238">
        <v>9.4073108864305368</v>
      </c>
      <c r="BI1507" s="238">
        <v>10.477832884771635</v>
      </c>
      <c r="BJ1507" s="238">
        <v>11.941094565739453</v>
      </c>
      <c r="BK1507" s="238">
        <v>12.511267320465704</v>
      </c>
      <c r="BL1507" s="238">
        <v>14.701280079539185</v>
      </c>
      <c r="BM1507" s="238">
        <v>14.465463308277863</v>
      </c>
      <c r="BN1507" s="238">
        <v>9.3046156474337902</v>
      </c>
      <c r="BO1507" s="238">
        <v>4.1539137567749727</v>
      </c>
      <c r="BP1507" s="238">
        <v>6.7473155105628999</v>
      </c>
      <c r="BQ1507" s="238">
        <v>10.711744938115858</v>
      </c>
      <c r="BR1507" s="238">
        <v>11.093963338055836</v>
      </c>
      <c r="BS1507" s="238">
        <v>9.2965533749732128</v>
      </c>
      <c r="BT1507" s="238">
        <v>8.3472367581501263</v>
      </c>
      <c r="BU1507" s="238">
        <v>9.5318519121149414</v>
      </c>
      <c r="BV1507" s="238">
        <v>10.961234724143788</v>
      </c>
      <c r="BW1507" s="238">
        <v>11.918436522829506</v>
      </c>
      <c r="BX1507" s="238">
        <v>12.627341998993375</v>
      </c>
      <c r="BY1507" s="275">
        <v>11.516790368067685</v>
      </c>
      <c r="BZ1507" s="238">
        <v>4.1646302991584578</v>
      </c>
      <c r="CA1507" s="238">
        <v>5.9823749814914668</v>
      </c>
      <c r="CB1507" s="238">
        <v>8.9579768021209816</v>
      </c>
      <c r="CC1507" s="238">
        <v>10.612749477331302</v>
      </c>
      <c r="CD1507" s="238">
        <v>8.1692373804808707</v>
      </c>
      <c r="CE1507" s="238">
        <v>6.901264824546546</v>
      </c>
      <c r="CF1507" s="238">
        <v>8.0137243803738905</v>
      </c>
      <c r="CG1507" s="238">
        <v>8.9765077447584076</v>
      </c>
      <c r="CH1507" s="238">
        <v>9.8433729976698299</v>
      </c>
      <c r="CI1507" s="238">
        <v>10.368408698764853</v>
      </c>
      <c r="CJ1507" s="238">
        <v>7.9099521583064112</v>
      </c>
      <c r="CK1507" s="238">
        <v>4.2812411781243505</v>
      </c>
      <c r="CL1507" s="238">
        <v>5.2911396204632446</v>
      </c>
      <c r="CM1507" s="238">
        <v>8.0341886330948782</v>
      </c>
      <c r="CN1507" s="238">
        <v>8.794217082389812</v>
      </c>
      <c r="CO1507" s="238">
        <v>6.9516206826319555</v>
      </c>
      <c r="CP1507" s="238">
        <v>5.9906371533377802</v>
      </c>
      <c r="CQ1507" s="238">
        <v>6.5696820976264645</v>
      </c>
      <c r="CR1507" s="238">
        <v>7.1341941864138105</v>
      </c>
      <c r="CS1507" s="238">
        <v>7.9691283614542749</v>
      </c>
      <c r="CT1507" s="238">
        <v>8.3677600542061956</v>
      </c>
      <c r="CU1507" s="238">
        <v>3.9929373503798131</v>
      </c>
      <c r="CV1507" s="238">
        <v>4.5447308405328339</v>
      </c>
      <c r="CW1507" s="238">
        <v>7.0639764007117058</v>
      </c>
      <c r="CX1507" s="238">
        <v>8.4699218288542397</v>
      </c>
      <c r="CY1507" s="238">
        <v>5.9166070363293359</v>
      </c>
      <c r="CZ1507" s="238">
        <v>5.1787736113920451</v>
      </c>
      <c r="DA1507" s="238">
        <v>5.6214142896391888</v>
      </c>
      <c r="DB1507" s="238">
        <v>6.0213109791288035</v>
      </c>
      <c r="DC1507" s="238">
        <v>6.4366212397002709</v>
      </c>
      <c r="DD1507" s="238">
        <v>6.9015140445231395</v>
      </c>
      <c r="DE1507" s="238">
        <v>3.9852665491275254</v>
      </c>
      <c r="DF1507" s="238">
        <v>6.0904472640455554</v>
      </c>
      <c r="DG1507" s="238">
        <v>6.3916673082213151</v>
      </c>
      <c r="DH1507" s="238">
        <v>5.1740270277449723</v>
      </c>
      <c r="DI1507" s="238">
        <v>4.2602371805752188</v>
      </c>
      <c r="DJ1507" s="238">
        <v>4.5211179920328686</v>
      </c>
      <c r="DK1507" s="238">
        <v>4.7724467697740005</v>
      </c>
      <c r="DL1507" s="238">
        <v>5.0062875175335639</v>
      </c>
      <c r="DM1507" s="238">
        <v>5.1551866758214384</v>
      </c>
      <c r="DN1507" s="238">
        <v>3.0891045223579212</v>
      </c>
      <c r="DO1507" s="238">
        <v>5.4216088332668555</v>
      </c>
      <c r="DP1507" s="238">
        <v>5.5704345794157097</v>
      </c>
      <c r="DQ1507" s="238">
        <v>4.3077883856466332</v>
      </c>
      <c r="DR1507" s="238">
        <v>6.0119110640420992</v>
      </c>
      <c r="DS1507" s="238">
        <v>3.6242856587683874</v>
      </c>
      <c r="DT1507" s="238">
        <v>3.804240077484256</v>
      </c>
      <c r="DU1507" s="238">
        <v>3.9328237650444375</v>
      </c>
      <c r="DV1507" s="238">
        <v>5.149660353774105</v>
      </c>
      <c r="DW1507" s="238">
        <v>3.0750692166504732</v>
      </c>
      <c r="DX1507" s="238">
        <v>3.0490446884655857</v>
      </c>
      <c r="DY1507" s="238">
        <v>2.9755735471887426</v>
      </c>
      <c r="DZ1507" s="238">
        <v>2.9237788655525545</v>
      </c>
      <c r="EA1507" s="238">
        <v>2.9513933531818597</v>
      </c>
      <c r="EB1507" s="238">
        <v>2.449669797153271</v>
      </c>
      <c r="EC1507" s="238">
        <v>2.8439383977377539</v>
      </c>
      <c r="ED1507" s="238">
        <v>1.8645375008848937</v>
      </c>
    </row>
    <row r="1508" spans="1:134" x14ac:dyDescent="0.25">
      <c r="A1508" s="262">
        <v>-5550</v>
      </c>
      <c r="B1508" s="237">
        <v>108.79339404344073</v>
      </c>
      <c r="C1508" s="238">
        <v>108.21266181784044</v>
      </c>
      <c r="D1508" s="130">
        <v>1895</v>
      </c>
      <c r="E1508" s="238">
        <v>0</v>
      </c>
      <c r="F1508" s="238">
        <v>0</v>
      </c>
      <c r="G1508" s="238">
        <v>0</v>
      </c>
      <c r="H1508" s="238">
        <v>0</v>
      </c>
      <c r="I1508" s="238">
        <v>0</v>
      </c>
      <c r="J1508" s="131">
        <v>0</v>
      </c>
      <c r="K1508" s="131">
        <v>0</v>
      </c>
      <c r="L1508" s="131">
        <v>0</v>
      </c>
      <c r="M1508" s="131">
        <v>0</v>
      </c>
      <c r="N1508" s="131">
        <v>0</v>
      </c>
      <c r="O1508" s="131">
        <v>99.69</v>
      </c>
      <c r="P1508" s="131">
        <v>99.69</v>
      </c>
      <c r="Q1508" s="131">
        <v>99.69</v>
      </c>
      <c r="R1508" s="131">
        <v>99.14</v>
      </c>
      <c r="S1508" s="131">
        <v>8.0000000000000302</v>
      </c>
      <c r="T1508" s="131">
        <v>4</v>
      </c>
      <c r="U1508" s="7">
        <v>3</v>
      </c>
      <c r="V1508" s="131">
        <v>4</v>
      </c>
      <c r="W1508" s="131">
        <v>0</v>
      </c>
      <c r="X1508" s="131">
        <v>2</v>
      </c>
      <c r="Y1508" s="237">
        <v>0</v>
      </c>
      <c r="Z1508" s="237">
        <v>100</v>
      </c>
      <c r="AA1508" s="131">
        <v>6</v>
      </c>
      <c r="AB1508" s="131">
        <v>3.5</v>
      </c>
      <c r="AC1508" s="131">
        <v>8</v>
      </c>
      <c r="AD1508" s="131">
        <v>6</v>
      </c>
      <c r="AE1508" s="131">
        <v>0</v>
      </c>
      <c r="AF1508" s="131">
        <v>0</v>
      </c>
      <c r="AG1508" s="131">
        <v>0</v>
      </c>
      <c r="AH1508" s="131">
        <v>0</v>
      </c>
      <c r="AI1508" s="131">
        <v>0</v>
      </c>
      <c r="AJ1508" s="131">
        <v>0</v>
      </c>
      <c r="AK1508" s="131">
        <v>0</v>
      </c>
      <c r="AL1508" s="131">
        <v>0</v>
      </c>
      <c r="AM1508" s="238">
        <v>4.2680203168665249</v>
      </c>
      <c r="AN1508" s="238">
        <v>8.8045170527921037</v>
      </c>
      <c r="AO1508" s="238">
        <v>14.964371499504686</v>
      </c>
      <c r="AP1508" s="238">
        <v>14.752942500963671</v>
      </c>
      <c r="AQ1508" s="238">
        <v>14.466527544823377</v>
      </c>
      <c r="AR1508" s="238">
        <v>13.679719048027108</v>
      </c>
      <c r="AS1508" s="238">
        <v>13.164797365343336</v>
      </c>
      <c r="AT1508" s="269">
        <v>4.1397037823156229</v>
      </c>
      <c r="AU1508" s="269">
        <v>8.0952448004715691</v>
      </c>
      <c r="AV1508" s="269">
        <v>13.402099666612138</v>
      </c>
      <c r="AW1508" s="269">
        <v>13.326138364635632</v>
      </c>
      <c r="AX1508" s="269">
        <v>11.668176886416783</v>
      </c>
      <c r="AY1508" s="269">
        <v>10.615829048736055</v>
      </c>
      <c r="AZ1508" s="269">
        <v>11.627505584984311</v>
      </c>
      <c r="BA1508" s="269">
        <v>12.394708895300251</v>
      </c>
      <c r="BB1508" s="269">
        <v>14.392230471634184</v>
      </c>
      <c r="BC1508" s="238">
        <v>4.1354966076510609</v>
      </c>
      <c r="BD1508" s="238">
        <v>7.4263452901752114</v>
      </c>
      <c r="BE1508" s="238">
        <v>12.109350669091041</v>
      </c>
      <c r="BF1508" s="238">
        <v>12.278451724039911</v>
      </c>
      <c r="BG1508" s="238">
        <v>11.287412141001726</v>
      </c>
      <c r="BH1508" s="238">
        <v>9.4073108864305368</v>
      </c>
      <c r="BI1508" s="238">
        <v>10.477832884771635</v>
      </c>
      <c r="BJ1508" s="238">
        <v>11.941094565739453</v>
      </c>
      <c r="BK1508" s="238">
        <v>12.511267320465704</v>
      </c>
      <c r="BL1508" s="238">
        <v>14.701280079539185</v>
      </c>
      <c r="BM1508" s="238">
        <v>14.465463308277863</v>
      </c>
      <c r="BN1508" s="238">
        <v>9.3046156474337902</v>
      </c>
      <c r="BO1508" s="238">
        <v>4.1539137567749727</v>
      </c>
      <c r="BP1508" s="238">
        <v>6.7473155105628999</v>
      </c>
      <c r="BQ1508" s="238">
        <v>10.711744938115858</v>
      </c>
      <c r="BR1508" s="238">
        <v>11.093963338055836</v>
      </c>
      <c r="BS1508" s="238">
        <v>9.2965533749732128</v>
      </c>
      <c r="BT1508" s="238">
        <v>8.3472367581501263</v>
      </c>
      <c r="BU1508" s="238">
        <v>9.5318519121149414</v>
      </c>
      <c r="BV1508" s="238">
        <v>10.961234724143788</v>
      </c>
      <c r="BW1508" s="238">
        <v>11.918436522829506</v>
      </c>
      <c r="BX1508" s="238">
        <v>12.627341998993375</v>
      </c>
      <c r="BY1508" s="275">
        <v>11.516790368067685</v>
      </c>
      <c r="BZ1508" s="238">
        <v>4.1646302991584578</v>
      </c>
      <c r="CA1508" s="238">
        <v>5.9823749814914668</v>
      </c>
      <c r="CB1508" s="238">
        <v>8.9579768021209816</v>
      </c>
      <c r="CC1508" s="238">
        <v>10.612749477331302</v>
      </c>
      <c r="CD1508" s="238">
        <v>8.1692373804808707</v>
      </c>
      <c r="CE1508" s="238">
        <v>6.901264824546546</v>
      </c>
      <c r="CF1508" s="238">
        <v>8.0137243803738905</v>
      </c>
      <c r="CG1508" s="238">
        <v>8.9765077447584076</v>
      </c>
      <c r="CH1508" s="238">
        <v>9.8433729976698299</v>
      </c>
      <c r="CI1508" s="238">
        <v>10.368408698764853</v>
      </c>
      <c r="CJ1508" s="238">
        <v>7.9099521583064112</v>
      </c>
      <c r="CK1508" s="238">
        <v>4.2812411781243505</v>
      </c>
      <c r="CL1508" s="238">
        <v>5.2911396204632446</v>
      </c>
      <c r="CM1508" s="238">
        <v>8.0341886330948782</v>
      </c>
      <c r="CN1508" s="238">
        <v>8.794217082389812</v>
      </c>
      <c r="CO1508" s="238">
        <v>6.9516206826319555</v>
      </c>
      <c r="CP1508" s="238">
        <v>5.9906371533377802</v>
      </c>
      <c r="CQ1508" s="238">
        <v>6.5696820976264645</v>
      </c>
      <c r="CR1508" s="238">
        <v>7.1341941864138105</v>
      </c>
      <c r="CS1508" s="238">
        <v>7.9691283614542749</v>
      </c>
      <c r="CT1508" s="238">
        <v>8.3677600542061956</v>
      </c>
      <c r="CU1508" s="238">
        <v>3.9929373503798131</v>
      </c>
      <c r="CV1508" s="238">
        <v>4.5447308405328339</v>
      </c>
      <c r="CW1508" s="238">
        <v>7.0639764007117058</v>
      </c>
      <c r="CX1508" s="238">
        <v>8.4699218288542397</v>
      </c>
      <c r="CY1508" s="238">
        <v>5.9166070363293359</v>
      </c>
      <c r="CZ1508" s="238">
        <v>5.1787736113920451</v>
      </c>
      <c r="DA1508" s="238">
        <v>5.6214142896391888</v>
      </c>
      <c r="DB1508" s="238">
        <v>6.0213109791288035</v>
      </c>
      <c r="DC1508" s="238">
        <v>6.4366212397002709</v>
      </c>
      <c r="DD1508" s="238">
        <v>6.9015140445231395</v>
      </c>
      <c r="DE1508" s="238">
        <v>3.9852665491275254</v>
      </c>
      <c r="DF1508" s="238">
        <v>6.0904472640455554</v>
      </c>
      <c r="DG1508" s="238">
        <v>6.3916673082213151</v>
      </c>
      <c r="DH1508" s="238">
        <v>5.1740270277449723</v>
      </c>
      <c r="DI1508" s="238">
        <v>4.2602371805752188</v>
      </c>
      <c r="DJ1508" s="238">
        <v>4.5211179920328686</v>
      </c>
      <c r="DK1508" s="238">
        <v>4.7724467697740005</v>
      </c>
      <c r="DL1508" s="238">
        <v>5.0062875175335639</v>
      </c>
      <c r="DM1508" s="238">
        <v>5.1551866758214384</v>
      </c>
      <c r="DN1508" s="238">
        <v>3.0891045223579212</v>
      </c>
      <c r="DO1508" s="238">
        <v>5.4216088332668555</v>
      </c>
      <c r="DP1508" s="238">
        <v>5.5704345794157097</v>
      </c>
      <c r="DQ1508" s="238">
        <v>4.3077883856466332</v>
      </c>
      <c r="DR1508" s="238">
        <v>6.0119110640420992</v>
      </c>
      <c r="DS1508" s="238">
        <v>3.6242856587683874</v>
      </c>
      <c r="DT1508" s="238">
        <v>3.804240077484256</v>
      </c>
      <c r="DU1508" s="238">
        <v>3.9328237650444375</v>
      </c>
      <c r="DV1508" s="238">
        <v>5.149660353774105</v>
      </c>
      <c r="DW1508" s="238">
        <v>3.0750692166504732</v>
      </c>
      <c r="DX1508" s="238">
        <v>3.0490446884655857</v>
      </c>
      <c r="DY1508" s="238">
        <v>2.9755735471887426</v>
      </c>
      <c r="DZ1508" s="238">
        <v>2.9237788655525545</v>
      </c>
      <c r="EA1508" s="238">
        <v>2.9513933531818597</v>
      </c>
      <c r="EB1508" s="238">
        <v>2.449669797153271</v>
      </c>
      <c r="EC1508" s="238">
        <v>2.8439383977377539</v>
      </c>
      <c r="ED1508" s="238">
        <v>1.8645375008848937</v>
      </c>
    </row>
    <row r="1509" spans="1:134" x14ac:dyDescent="0.25">
      <c r="A1509" s="262">
        <v>-5555</v>
      </c>
      <c r="B1509" s="237">
        <v>108.80492593635884</v>
      </c>
      <c r="C1509" s="238">
        <v>108.22409025671078</v>
      </c>
      <c r="D1509" s="130">
        <v>1894.9166666666667</v>
      </c>
      <c r="E1509" s="238">
        <v>0</v>
      </c>
      <c r="F1509" s="238">
        <v>0</v>
      </c>
      <c r="G1509" s="238">
        <v>0</v>
      </c>
      <c r="H1509" s="238">
        <v>0</v>
      </c>
      <c r="I1509" s="238">
        <v>0</v>
      </c>
      <c r="J1509" s="131">
        <v>0</v>
      </c>
      <c r="K1509" s="131">
        <v>0</v>
      </c>
      <c r="L1509" s="131">
        <v>0</v>
      </c>
      <c r="M1509" s="131">
        <v>0</v>
      </c>
      <c r="N1509" s="131">
        <v>0</v>
      </c>
      <c r="O1509" s="131">
        <v>99.51</v>
      </c>
      <c r="P1509" s="131">
        <v>99.51</v>
      </c>
      <c r="Q1509" s="131">
        <v>99.51</v>
      </c>
      <c r="R1509" s="131">
        <v>98.94</v>
      </c>
      <c r="S1509" s="131">
        <v>8.0000000000000302</v>
      </c>
      <c r="T1509" s="131">
        <v>4</v>
      </c>
      <c r="U1509" s="7">
        <v>3</v>
      </c>
      <c r="V1509" s="131">
        <v>4</v>
      </c>
      <c r="W1509" s="131">
        <v>0</v>
      </c>
      <c r="X1509" s="131">
        <v>2</v>
      </c>
      <c r="Y1509" s="237">
        <v>0</v>
      </c>
      <c r="Z1509" s="237">
        <v>100</v>
      </c>
      <c r="AA1509" s="131">
        <v>6</v>
      </c>
      <c r="AB1509" s="131">
        <v>3.5</v>
      </c>
      <c r="AC1509" s="131">
        <v>8</v>
      </c>
      <c r="AD1509" s="131">
        <v>6</v>
      </c>
      <c r="AE1509" s="131">
        <v>0</v>
      </c>
      <c r="AF1509" s="131">
        <v>0</v>
      </c>
      <c r="AG1509" s="131">
        <v>0</v>
      </c>
      <c r="AH1509" s="131">
        <v>0</v>
      </c>
      <c r="AI1509" s="131">
        <v>0</v>
      </c>
      <c r="AJ1509" s="131">
        <v>0</v>
      </c>
      <c r="AK1509" s="131">
        <v>0</v>
      </c>
      <c r="AL1509" s="131">
        <v>0</v>
      </c>
      <c r="AM1509" s="238">
        <v>4.2680203168665249</v>
      </c>
      <c r="AN1509" s="238">
        <v>8.8045170527921037</v>
      </c>
      <c r="AO1509" s="238">
        <v>14.964371499504686</v>
      </c>
      <c r="AP1509" s="238">
        <v>14.752942500963671</v>
      </c>
      <c r="AQ1509" s="238">
        <v>14.466527544823377</v>
      </c>
      <c r="AR1509" s="238">
        <v>13.679719048027108</v>
      </c>
      <c r="AS1509" s="238">
        <v>13.164797365343336</v>
      </c>
      <c r="AT1509" s="269">
        <v>4.1397037823156229</v>
      </c>
      <c r="AU1509" s="269">
        <v>8.0952448004715691</v>
      </c>
      <c r="AV1509" s="269">
        <v>13.402099666612138</v>
      </c>
      <c r="AW1509" s="269">
        <v>13.326138364635632</v>
      </c>
      <c r="AX1509" s="269">
        <v>11.668176886416783</v>
      </c>
      <c r="AY1509" s="269">
        <v>10.615829048736055</v>
      </c>
      <c r="AZ1509" s="269">
        <v>11.627505584984311</v>
      </c>
      <c r="BA1509" s="269">
        <v>12.394708895300251</v>
      </c>
      <c r="BB1509" s="269">
        <v>14.392230471634184</v>
      </c>
      <c r="BC1509" s="238">
        <v>4.1354966076510609</v>
      </c>
      <c r="BD1509" s="238">
        <v>7.4263452901752114</v>
      </c>
      <c r="BE1509" s="238">
        <v>12.109350669091041</v>
      </c>
      <c r="BF1509" s="238">
        <v>12.278451724039911</v>
      </c>
      <c r="BG1509" s="238">
        <v>11.287412141001726</v>
      </c>
      <c r="BH1509" s="238">
        <v>9.4073108864305368</v>
      </c>
      <c r="BI1509" s="238">
        <v>10.477832884771635</v>
      </c>
      <c r="BJ1509" s="238">
        <v>11.941094565739453</v>
      </c>
      <c r="BK1509" s="238">
        <v>12.511267320465704</v>
      </c>
      <c r="BL1509" s="238">
        <v>14.701280079539185</v>
      </c>
      <c r="BM1509" s="238">
        <v>14.465463308277863</v>
      </c>
      <c r="BN1509" s="238">
        <v>9.3046156474337902</v>
      </c>
      <c r="BO1509" s="238">
        <v>4.1539137567749727</v>
      </c>
      <c r="BP1509" s="238">
        <v>6.7473155105628999</v>
      </c>
      <c r="BQ1509" s="238">
        <v>10.711744938115858</v>
      </c>
      <c r="BR1509" s="238">
        <v>11.093963338055836</v>
      </c>
      <c r="BS1509" s="238">
        <v>9.2965533749732128</v>
      </c>
      <c r="BT1509" s="238">
        <v>8.3472367581501263</v>
      </c>
      <c r="BU1509" s="238">
        <v>9.5318519121149414</v>
      </c>
      <c r="BV1509" s="238">
        <v>10.961234724143788</v>
      </c>
      <c r="BW1509" s="238">
        <v>11.918436522829506</v>
      </c>
      <c r="BX1509" s="238">
        <v>12.627341998993375</v>
      </c>
      <c r="BY1509" s="275">
        <v>11.516790368067685</v>
      </c>
      <c r="BZ1509" s="238">
        <v>4.1646302991584578</v>
      </c>
      <c r="CA1509" s="238">
        <v>5.9823749814914668</v>
      </c>
      <c r="CB1509" s="238">
        <v>8.9579768021209816</v>
      </c>
      <c r="CC1509" s="238">
        <v>10.612749477331302</v>
      </c>
      <c r="CD1509" s="238">
        <v>8.1692373804808707</v>
      </c>
      <c r="CE1509" s="238">
        <v>6.901264824546546</v>
      </c>
      <c r="CF1509" s="238">
        <v>8.0137243803738905</v>
      </c>
      <c r="CG1509" s="238">
        <v>8.9765077447584076</v>
      </c>
      <c r="CH1509" s="238">
        <v>9.8433729976698299</v>
      </c>
      <c r="CI1509" s="238">
        <v>10.368408698764853</v>
      </c>
      <c r="CJ1509" s="238">
        <v>7.9099521583064112</v>
      </c>
      <c r="CK1509" s="238">
        <v>4.2812411781243505</v>
      </c>
      <c r="CL1509" s="238">
        <v>5.2911396204632446</v>
      </c>
      <c r="CM1509" s="238">
        <v>8.0341886330948782</v>
      </c>
      <c r="CN1509" s="238">
        <v>8.794217082389812</v>
      </c>
      <c r="CO1509" s="238">
        <v>6.9516206826319555</v>
      </c>
      <c r="CP1509" s="238">
        <v>5.9906371533377802</v>
      </c>
      <c r="CQ1509" s="238">
        <v>6.5696820976264645</v>
      </c>
      <c r="CR1509" s="238">
        <v>7.1341941864138105</v>
      </c>
      <c r="CS1509" s="238">
        <v>7.9691283614542749</v>
      </c>
      <c r="CT1509" s="238">
        <v>8.3677600542061956</v>
      </c>
      <c r="CU1509" s="238">
        <v>3.9929373503798131</v>
      </c>
      <c r="CV1509" s="238">
        <v>4.5447308405328339</v>
      </c>
      <c r="CW1509" s="238">
        <v>7.0639764007117058</v>
      </c>
      <c r="CX1509" s="238">
        <v>8.4699218288542397</v>
      </c>
      <c r="CY1509" s="238">
        <v>5.9166070363293359</v>
      </c>
      <c r="CZ1509" s="238">
        <v>5.1787736113920451</v>
      </c>
      <c r="DA1509" s="238">
        <v>5.6214142896391888</v>
      </c>
      <c r="DB1509" s="238">
        <v>6.0213109791288035</v>
      </c>
      <c r="DC1509" s="238">
        <v>6.4366212397002709</v>
      </c>
      <c r="DD1509" s="238">
        <v>6.9015140445231395</v>
      </c>
      <c r="DE1509" s="238">
        <v>3.9852665491275254</v>
      </c>
      <c r="DF1509" s="238">
        <v>6.0904472640455554</v>
      </c>
      <c r="DG1509" s="238">
        <v>6.3916673082213151</v>
      </c>
      <c r="DH1509" s="238">
        <v>5.1740270277449723</v>
      </c>
      <c r="DI1509" s="238">
        <v>4.2602371805752188</v>
      </c>
      <c r="DJ1509" s="238">
        <v>4.5211179920328686</v>
      </c>
      <c r="DK1509" s="238">
        <v>4.7724467697740005</v>
      </c>
      <c r="DL1509" s="238">
        <v>5.0062875175335639</v>
      </c>
      <c r="DM1509" s="238">
        <v>5.1551866758214384</v>
      </c>
      <c r="DN1509" s="238">
        <v>3.0891045223579212</v>
      </c>
      <c r="DO1509" s="238">
        <v>5.4216088332668555</v>
      </c>
      <c r="DP1509" s="238">
        <v>5.5704345794157097</v>
      </c>
      <c r="DQ1509" s="238">
        <v>4.3077883856466332</v>
      </c>
      <c r="DR1509" s="238">
        <v>6.0119110640420992</v>
      </c>
      <c r="DS1509" s="238">
        <v>3.6242856587683874</v>
      </c>
      <c r="DT1509" s="238">
        <v>3.804240077484256</v>
      </c>
      <c r="DU1509" s="238">
        <v>3.9328237650444375</v>
      </c>
      <c r="DV1509" s="238">
        <v>5.149660353774105</v>
      </c>
      <c r="DW1509" s="238">
        <v>3.0750692166504732</v>
      </c>
      <c r="DX1509" s="238">
        <v>3.0490446884655857</v>
      </c>
      <c r="DY1509" s="238">
        <v>2.9755735471887426</v>
      </c>
      <c r="DZ1509" s="238">
        <v>2.9237788655525545</v>
      </c>
      <c r="EA1509" s="238">
        <v>2.9513933531818597</v>
      </c>
      <c r="EB1509" s="238">
        <v>2.449669797153271</v>
      </c>
      <c r="EC1509" s="238">
        <v>2.8439383977377539</v>
      </c>
      <c r="ED1509" s="238">
        <v>1.8645375008848937</v>
      </c>
    </row>
    <row r="1510" spans="1:134" x14ac:dyDescent="0.25">
      <c r="A1510" s="262">
        <v>-5560</v>
      </c>
      <c r="B1510" s="237">
        <v>108.69488621511965</v>
      </c>
      <c r="C1510" s="238">
        <v>108.11444327389653</v>
      </c>
      <c r="D1510" s="130">
        <v>1894.8333333333333</v>
      </c>
      <c r="E1510" s="238">
        <v>0</v>
      </c>
      <c r="F1510" s="238">
        <v>0</v>
      </c>
      <c r="G1510" s="238">
        <v>0</v>
      </c>
      <c r="H1510" s="238">
        <v>0</v>
      </c>
      <c r="I1510" s="238">
        <v>0</v>
      </c>
      <c r="J1510" s="131">
        <v>0</v>
      </c>
      <c r="K1510" s="131">
        <v>0</v>
      </c>
      <c r="L1510" s="131">
        <v>0</v>
      </c>
      <c r="M1510" s="131">
        <v>0</v>
      </c>
      <c r="N1510" s="131">
        <v>0</v>
      </c>
      <c r="O1510" s="131">
        <v>99.51</v>
      </c>
      <c r="P1510" s="131">
        <v>99.51</v>
      </c>
      <c r="Q1510" s="131">
        <v>99.51</v>
      </c>
      <c r="R1510" s="131">
        <v>98.94</v>
      </c>
      <c r="S1510" s="131">
        <v>8.0000000000000302</v>
      </c>
      <c r="T1510" s="131">
        <v>4</v>
      </c>
      <c r="U1510" s="7">
        <v>3</v>
      </c>
      <c r="V1510" s="131">
        <v>4</v>
      </c>
      <c r="W1510" s="131">
        <v>0</v>
      </c>
      <c r="X1510" s="131">
        <v>2</v>
      </c>
      <c r="Y1510" s="237">
        <v>0</v>
      </c>
      <c r="Z1510" s="237">
        <v>100</v>
      </c>
      <c r="AA1510" s="131">
        <v>6</v>
      </c>
      <c r="AB1510" s="131">
        <v>3.5</v>
      </c>
      <c r="AC1510" s="131">
        <v>8</v>
      </c>
      <c r="AD1510" s="131">
        <v>6</v>
      </c>
      <c r="AE1510" s="131">
        <v>0</v>
      </c>
      <c r="AF1510" s="131">
        <v>0</v>
      </c>
      <c r="AG1510" s="131">
        <v>0</v>
      </c>
      <c r="AH1510" s="131">
        <v>0</v>
      </c>
      <c r="AI1510" s="131">
        <v>0</v>
      </c>
      <c r="AJ1510" s="131">
        <v>0</v>
      </c>
      <c r="AK1510" s="131">
        <v>0</v>
      </c>
      <c r="AL1510" s="131">
        <v>0</v>
      </c>
      <c r="AM1510" s="238">
        <v>4.2680203168665249</v>
      </c>
      <c r="AN1510" s="238">
        <v>8.8045170527921037</v>
      </c>
      <c r="AO1510" s="238">
        <v>14.964371499504686</v>
      </c>
      <c r="AP1510" s="238">
        <v>14.752942500963671</v>
      </c>
      <c r="AQ1510" s="238">
        <v>14.466527544823377</v>
      </c>
      <c r="AR1510" s="238">
        <v>13.679719048027108</v>
      </c>
      <c r="AS1510" s="238">
        <v>13.164797365343336</v>
      </c>
      <c r="AT1510" s="269">
        <v>4.1397037823156229</v>
      </c>
      <c r="AU1510" s="269">
        <v>8.0952448004715691</v>
      </c>
      <c r="AV1510" s="269">
        <v>13.402099666612138</v>
      </c>
      <c r="AW1510" s="269">
        <v>13.326138364635632</v>
      </c>
      <c r="AX1510" s="269">
        <v>11.668176886416783</v>
      </c>
      <c r="AY1510" s="269">
        <v>10.615829048736055</v>
      </c>
      <c r="AZ1510" s="269">
        <v>11.627505584984311</v>
      </c>
      <c r="BA1510" s="269">
        <v>12.394708895300251</v>
      </c>
      <c r="BB1510" s="269">
        <v>14.392230471634184</v>
      </c>
      <c r="BC1510" s="238">
        <v>4.1354966076510609</v>
      </c>
      <c r="BD1510" s="238">
        <v>7.4263452901752114</v>
      </c>
      <c r="BE1510" s="238">
        <v>12.109350669091041</v>
      </c>
      <c r="BF1510" s="238">
        <v>12.278451724039911</v>
      </c>
      <c r="BG1510" s="238">
        <v>11.287412141001726</v>
      </c>
      <c r="BH1510" s="238">
        <v>9.4073108864305368</v>
      </c>
      <c r="BI1510" s="238">
        <v>10.477832884771635</v>
      </c>
      <c r="BJ1510" s="238">
        <v>11.941094565739453</v>
      </c>
      <c r="BK1510" s="238">
        <v>12.511267320465704</v>
      </c>
      <c r="BL1510" s="238">
        <v>14.701280079539185</v>
      </c>
      <c r="BM1510" s="238">
        <v>14.465463308277863</v>
      </c>
      <c r="BN1510" s="238">
        <v>9.3046156474337902</v>
      </c>
      <c r="BO1510" s="238">
        <v>4.1539137567749727</v>
      </c>
      <c r="BP1510" s="238">
        <v>6.7473155105628999</v>
      </c>
      <c r="BQ1510" s="238">
        <v>10.711744938115858</v>
      </c>
      <c r="BR1510" s="238">
        <v>11.093963338055836</v>
      </c>
      <c r="BS1510" s="238">
        <v>9.2965533749732128</v>
      </c>
      <c r="BT1510" s="238">
        <v>8.3472367581501263</v>
      </c>
      <c r="BU1510" s="238">
        <v>9.5318519121149414</v>
      </c>
      <c r="BV1510" s="238">
        <v>10.961234724143788</v>
      </c>
      <c r="BW1510" s="238">
        <v>11.918436522829506</v>
      </c>
      <c r="BX1510" s="238">
        <v>12.627341998993375</v>
      </c>
      <c r="BY1510" s="275">
        <v>11.516790368067685</v>
      </c>
      <c r="BZ1510" s="238">
        <v>4.1646302991584578</v>
      </c>
      <c r="CA1510" s="238">
        <v>5.9823749814914668</v>
      </c>
      <c r="CB1510" s="238">
        <v>8.9579768021209816</v>
      </c>
      <c r="CC1510" s="238">
        <v>10.612749477331302</v>
      </c>
      <c r="CD1510" s="238">
        <v>8.1692373804808707</v>
      </c>
      <c r="CE1510" s="238">
        <v>6.901264824546546</v>
      </c>
      <c r="CF1510" s="238">
        <v>8.0137243803738905</v>
      </c>
      <c r="CG1510" s="238">
        <v>8.9765077447584076</v>
      </c>
      <c r="CH1510" s="238">
        <v>9.8433729976698299</v>
      </c>
      <c r="CI1510" s="238">
        <v>10.368408698764853</v>
      </c>
      <c r="CJ1510" s="238">
        <v>7.9099521583064112</v>
      </c>
      <c r="CK1510" s="238">
        <v>4.2812411781243505</v>
      </c>
      <c r="CL1510" s="238">
        <v>5.2911396204632446</v>
      </c>
      <c r="CM1510" s="238">
        <v>8.0341886330948782</v>
      </c>
      <c r="CN1510" s="238">
        <v>8.794217082389812</v>
      </c>
      <c r="CO1510" s="238">
        <v>6.9516206826319555</v>
      </c>
      <c r="CP1510" s="238">
        <v>5.9906371533377802</v>
      </c>
      <c r="CQ1510" s="238">
        <v>6.5696820976264645</v>
      </c>
      <c r="CR1510" s="238">
        <v>7.1341941864138105</v>
      </c>
      <c r="CS1510" s="238">
        <v>7.9691283614542749</v>
      </c>
      <c r="CT1510" s="238">
        <v>8.3677600542061956</v>
      </c>
      <c r="CU1510" s="238">
        <v>3.9929373503798131</v>
      </c>
      <c r="CV1510" s="238">
        <v>4.5447308405328339</v>
      </c>
      <c r="CW1510" s="238">
        <v>7.0639764007117058</v>
      </c>
      <c r="CX1510" s="238">
        <v>8.4699218288542397</v>
      </c>
      <c r="CY1510" s="238">
        <v>5.9166070363293359</v>
      </c>
      <c r="CZ1510" s="238">
        <v>5.1787736113920451</v>
      </c>
      <c r="DA1510" s="238">
        <v>5.6214142896391888</v>
      </c>
      <c r="DB1510" s="238">
        <v>6.0213109791288035</v>
      </c>
      <c r="DC1510" s="238">
        <v>6.4366212397002709</v>
      </c>
      <c r="DD1510" s="238">
        <v>6.9015140445231395</v>
      </c>
      <c r="DE1510" s="238">
        <v>3.9852665491275254</v>
      </c>
      <c r="DF1510" s="238">
        <v>6.0904472640455554</v>
      </c>
      <c r="DG1510" s="238">
        <v>6.3916673082213151</v>
      </c>
      <c r="DH1510" s="238">
        <v>5.1740270277449723</v>
      </c>
      <c r="DI1510" s="238">
        <v>4.2602371805752188</v>
      </c>
      <c r="DJ1510" s="238">
        <v>4.5211179920328686</v>
      </c>
      <c r="DK1510" s="238">
        <v>4.7724467697740005</v>
      </c>
      <c r="DL1510" s="238">
        <v>5.0062875175335639</v>
      </c>
      <c r="DM1510" s="238">
        <v>5.1551866758214384</v>
      </c>
      <c r="DN1510" s="238">
        <v>3.0891045223579212</v>
      </c>
      <c r="DO1510" s="238">
        <v>5.4216088332668555</v>
      </c>
      <c r="DP1510" s="238">
        <v>5.5704345794157097</v>
      </c>
      <c r="DQ1510" s="238">
        <v>4.3077883856466332</v>
      </c>
      <c r="DR1510" s="238">
        <v>6.0119110640420992</v>
      </c>
      <c r="DS1510" s="238">
        <v>3.6242856587683874</v>
      </c>
      <c r="DT1510" s="238">
        <v>3.804240077484256</v>
      </c>
      <c r="DU1510" s="238">
        <v>3.9328237650444375</v>
      </c>
      <c r="DV1510" s="238">
        <v>5.149660353774105</v>
      </c>
      <c r="DW1510" s="238">
        <v>3.0750692166504732</v>
      </c>
      <c r="DX1510" s="238">
        <v>3.0490446884655857</v>
      </c>
      <c r="DY1510" s="238">
        <v>2.9755735471887426</v>
      </c>
      <c r="DZ1510" s="238">
        <v>2.9237788655525545</v>
      </c>
      <c r="EA1510" s="238">
        <v>2.9513933531818597</v>
      </c>
      <c r="EB1510" s="238">
        <v>2.449669797153271</v>
      </c>
      <c r="EC1510" s="238">
        <v>2.8439383977377539</v>
      </c>
      <c r="ED1510" s="238">
        <v>1.8645375008848937</v>
      </c>
    </row>
    <row r="1511" spans="1:134" x14ac:dyDescent="0.25">
      <c r="A1511" s="262">
        <v>-5565</v>
      </c>
      <c r="B1511" s="237">
        <v>108.53056534184083</v>
      </c>
      <c r="C1511" s="238">
        <v>107.95126043474113</v>
      </c>
      <c r="D1511" s="130">
        <v>1894.75</v>
      </c>
      <c r="E1511" s="238">
        <v>0</v>
      </c>
      <c r="F1511" s="238">
        <v>0</v>
      </c>
      <c r="G1511" s="238">
        <v>0</v>
      </c>
      <c r="H1511" s="238">
        <v>0</v>
      </c>
      <c r="I1511" s="238">
        <v>0</v>
      </c>
      <c r="J1511" s="131">
        <v>0</v>
      </c>
      <c r="K1511" s="131">
        <v>0</v>
      </c>
      <c r="L1511" s="131">
        <v>0</v>
      </c>
      <c r="M1511" s="131">
        <v>0</v>
      </c>
      <c r="N1511" s="131">
        <v>0</v>
      </c>
      <c r="O1511" s="131">
        <v>99.51</v>
      </c>
      <c r="P1511" s="131">
        <v>99.51</v>
      </c>
      <c r="Q1511" s="131">
        <v>99.51</v>
      </c>
      <c r="R1511" s="131">
        <v>98.94</v>
      </c>
      <c r="S1511" s="131">
        <v>8.0000000000000302</v>
      </c>
      <c r="T1511" s="131">
        <v>4</v>
      </c>
      <c r="U1511" s="7">
        <v>3</v>
      </c>
      <c r="V1511" s="131">
        <v>4</v>
      </c>
      <c r="W1511" s="131">
        <v>0</v>
      </c>
      <c r="X1511" s="131">
        <v>2</v>
      </c>
      <c r="Y1511" s="237">
        <v>0</v>
      </c>
      <c r="Z1511" s="237">
        <v>100</v>
      </c>
      <c r="AA1511" s="131">
        <v>6</v>
      </c>
      <c r="AB1511" s="131">
        <v>3.5</v>
      </c>
      <c r="AC1511" s="131">
        <v>8</v>
      </c>
      <c r="AD1511" s="131">
        <v>6</v>
      </c>
      <c r="AE1511" s="131">
        <v>0</v>
      </c>
      <c r="AF1511" s="131">
        <v>0</v>
      </c>
      <c r="AG1511" s="131">
        <v>0</v>
      </c>
      <c r="AH1511" s="131">
        <v>0</v>
      </c>
      <c r="AI1511" s="131">
        <v>0</v>
      </c>
      <c r="AJ1511" s="131">
        <v>0</v>
      </c>
      <c r="AK1511" s="131">
        <v>0</v>
      </c>
      <c r="AL1511" s="131">
        <v>0</v>
      </c>
      <c r="AM1511" s="238">
        <v>4.2680203168665249</v>
      </c>
      <c r="AN1511" s="238">
        <v>8.8045170527921037</v>
      </c>
      <c r="AO1511" s="238">
        <v>14.964371499504686</v>
      </c>
      <c r="AP1511" s="238">
        <v>14.752942500963671</v>
      </c>
      <c r="AQ1511" s="238">
        <v>14.466527544823377</v>
      </c>
      <c r="AR1511" s="238">
        <v>13.679719048027108</v>
      </c>
      <c r="AS1511" s="238">
        <v>13.164797365343336</v>
      </c>
      <c r="AT1511" s="269">
        <v>4.1397037823156229</v>
      </c>
      <c r="AU1511" s="269">
        <v>8.0952448004715691</v>
      </c>
      <c r="AV1511" s="269">
        <v>13.402099666612138</v>
      </c>
      <c r="AW1511" s="269">
        <v>13.326138364635632</v>
      </c>
      <c r="AX1511" s="269">
        <v>11.668176886416783</v>
      </c>
      <c r="AY1511" s="269">
        <v>10.615829048736055</v>
      </c>
      <c r="AZ1511" s="269">
        <v>11.627505584984311</v>
      </c>
      <c r="BA1511" s="269">
        <v>12.394708895300251</v>
      </c>
      <c r="BB1511" s="269">
        <v>14.392230471634184</v>
      </c>
      <c r="BC1511" s="238">
        <v>4.1354966076510609</v>
      </c>
      <c r="BD1511" s="238">
        <v>7.4263452901752114</v>
      </c>
      <c r="BE1511" s="238">
        <v>12.109350669091041</v>
      </c>
      <c r="BF1511" s="238">
        <v>12.278451724039911</v>
      </c>
      <c r="BG1511" s="238">
        <v>11.287412141001726</v>
      </c>
      <c r="BH1511" s="238">
        <v>9.4073108864305368</v>
      </c>
      <c r="BI1511" s="238">
        <v>10.477832884771635</v>
      </c>
      <c r="BJ1511" s="238">
        <v>11.941094565739453</v>
      </c>
      <c r="BK1511" s="238">
        <v>12.511267320465704</v>
      </c>
      <c r="BL1511" s="238">
        <v>14.701280079539185</v>
      </c>
      <c r="BM1511" s="238">
        <v>14.465463308277863</v>
      </c>
      <c r="BN1511" s="238">
        <v>9.3046156474337902</v>
      </c>
      <c r="BO1511" s="238">
        <v>4.1539137567749727</v>
      </c>
      <c r="BP1511" s="238">
        <v>6.7473155105628999</v>
      </c>
      <c r="BQ1511" s="238">
        <v>10.711744938115858</v>
      </c>
      <c r="BR1511" s="238">
        <v>11.093963338055836</v>
      </c>
      <c r="BS1511" s="238">
        <v>9.2965533749732128</v>
      </c>
      <c r="BT1511" s="238">
        <v>8.3472367581501263</v>
      </c>
      <c r="BU1511" s="238">
        <v>9.5318519121149414</v>
      </c>
      <c r="BV1511" s="238">
        <v>10.961234724143788</v>
      </c>
      <c r="BW1511" s="238">
        <v>11.918436522829506</v>
      </c>
      <c r="BX1511" s="238">
        <v>12.627341998993375</v>
      </c>
      <c r="BY1511" s="275">
        <v>11.516790368067685</v>
      </c>
      <c r="BZ1511" s="238">
        <v>4.1646302991584578</v>
      </c>
      <c r="CA1511" s="238">
        <v>5.9823749814914668</v>
      </c>
      <c r="CB1511" s="238">
        <v>8.9579768021209816</v>
      </c>
      <c r="CC1511" s="238">
        <v>10.612749477331302</v>
      </c>
      <c r="CD1511" s="238">
        <v>8.1692373804808707</v>
      </c>
      <c r="CE1511" s="238">
        <v>6.901264824546546</v>
      </c>
      <c r="CF1511" s="238">
        <v>8.0137243803738905</v>
      </c>
      <c r="CG1511" s="238">
        <v>8.9765077447584076</v>
      </c>
      <c r="CH1511" s="238">
        <v>9.8433729976698299</v>
      </c>
      <c r="CI1511" s="238">
        <v>10.368408698764853</v>
      </c>
      <c r="CJ1511" s="238">
        <v>7.9099521583064112</v>
      </c>
      <c r="CK1511" s="238">
        <v>4.2812411781243505</v>
      </c>
      <c r="CL1511" s="238">
        <v>5.2911396204632446</v>
      </c>
      <c r="CM1511" s="238">
        <v>8.0341886330948782</v>
      </c>
      <c r="CN1511" s="238">
        <v>8.794217082389812</v>
      </c>
      <c r="CO1511" s="238">
        <v>6.9516206826319555</v>
      </c>
      <c r="CP1511" s="238">
        <v>5.9906371533377802</v>
      </c>
      <c r="CQ1511" s="238">
        <v>6.5696820976264645</v>
      </c>
      <c r="CR1511" s="238">
        <v>7.1341941864138105</v>
      </c>
      <c r="CS1511" s="238">
        <v>7.9691283614542749</v>
      </c>
      <c r="CT1511" s="238">
        <v>8.3677600542061956</v>
      </c>
      <c r="CU1511" s="238">
        <v>3.9929373503798131</v>
      </c>
      <c r="CV1511" s="238">
        <v>4.5447308405328339</v>
      </c>
      <c r="CW1511" s="238">
        <v>7.0639764007117058</v>
      </c>
      <c r="CX1511" s="238">
        <v>8.4699218288542397</v>
      </c>
      <c r="CY1511" s="238">
        <v>5.9166070363293359</v>
      </c>
      <c r="CZ1511" s="238">
        <v>5.1787736113920451</v>
      </c>
      <c r="DA1511" s="238">
        <v>5.6214142896391888</v>
      </c>
      <c r="DB1511" s="238">
        <v>6.0213109791288035</v>
      </c>
      <c r="DC1511" s="238">
        <v>6.4366212397002709</v>
      </c>
      <c r="DD1511" s="238">
        <v>6.9015140445231395</v>
      </c>
      <c r="DE1511" s="238">
        <v>3.9852665491275254</v>
      </c>
      <c r="DF1511" s="238">
        <v>6.0904472640455554</v>
      </c>
      <c r="DG1511" s="238">
        <v>6.3916673082213151</v>
      </c>
      <c r="DH1511" s="238">
        <v>5.1740270277449723</v>
      </c>
      <c r="DI1511" s="238">
        <v>4.2602371805752188</v>
      </c>
      <c r="DJ1511" s="238">
        <v>4.5211179920328686</v>
      </c>
      <c r="DK1511" s="238">
        <v>4.7724467697740005</v>
      </c>
      <c r="DL1511" s="238">
        <v>5.0062875175335639</v>
      </c>
      <c r="DM1511" s="238">
        <v>5.1551866758214384</v>
      </c>
      <c r="DN1511" s="238">
        <v>3.0891045223579212</v>
      </c>
      <c r="DO1511" s="238">
        <v>5.4216088332668555</v>
      </c>
      <c r="DP1511" s="238">
        <v>5.5704345794157097</v>
      </c>
      <c r="DQ1511" s="238">
        <v>4.3077883856466332</v>
      </c>
      <c r="DR1511" s="238">
        <v>6.0119110640420992</v>
      </c>
      <c r="DS1511" s="238">
        <v>3.6242856587683874</v>
      </c>
      <c r="DT1511" s="238">
        <v>3.804240077484256</v>
      </c>
      <c r="DU1511" s="238">
        <v>3.9328237650444375</v>
      </c>
      <c r="DV1511" s="238">
        <v>5.149660353774105</v>
      </c>
      <c r="DW1511" s="238">
        <v>3.0750692166504732</v>
      </c>
      <c r="DX1511" s="238">
        <v>3.0490446884655857</v>
      </c>
      <c r="DY1511" s="238">
        <v>2.9755735471887426</v>
      </c>
      <c r="DZ1511" s="238">
        <v>2.9237788655525545</v>
      </c>
      <c r="EA1511" s="238">
        <v>2.9513933531818597</v>
      </c>
      <c r="EB1511" s="238">
        <v>2.449669797153271</v>
      </c>
      <c r="EC1511" s="238">
        <v>2.8439383977377539</v>
      </c>
      <c r="ED1511" s="238">
        <v>1.8645375008848937</v>
      </c>
    </row>
    <row r="1512" spans="1:134" x14ac:dyDescent="0.25">
      <c r="A1512" s="262">
        <v>-5570</v>
      </c>
      <c r="B1512" s="237">
        <v>108.46112496112701</v>
      </c>
      <c r="C1512" s="238">
        <v>107.88221461934349</v>
      </c>
      <c r="D1512" s="130">
        <v>1894.6666666666667</v>
      </c>
      <c r="E1512" s="238">
        <v>0</v>
      </c>
      <c r="F1512" s="238">
        <v>0</v>
      </c>
      <c r="G1512" s="238">
        <v>0</v>
      </c>
      <c r="H1512" s="238">
        <v>0</v>
      </c>
      <c r="I1512" s="238">
        <v>0</v>
      </c>
      <c r="J1512" s="131">
        <v>0</v>
      </c>
      <c r="K1512" s="131">
        <v>0</v>
      </c>
      <c r="L1512" s="131">
        <v>0</v>
      </c>
      <c r="M1512" s="131">
        <v>0</v>
      </c>
      <c r="N1512" s="131">
        <v>0</v>
      </c>
      <c r="O1512" s="131">
        <v>99.51</v>
      </c>
      <c r="P1512" s="131">
        <v>99.51</v>
      </c>
      <c r="Q1512" s="131">
        <v>99.51</v>
      </c>
      <c r="R1512" s="131">
        <v>98.94</v>
      </c>
      <c r="S1512" s="131">
        <v>8.0000000000000302</v>
      </c>
      <c r="T1512" s="131">
        <v>4</v>
      </c>
      <c r="U1512" s="7">
        <v>3</v>
      </c>
      <c r="V1512" s="131">
        <v>4</v>
      </c>
      <c r="W1512" s="131">
        <v>0</v>
      </c>
      <c r="X1512" s="131">
        <v>2</v>
      </c>
      <c r="Y1512" s="237">
        <v>0</v>
      </c>
      <c r="Z1512" s="237">
        <v>100</v>
      </c>
      <c r="AA1512" s="131">
        <v>6</v>
      </c>
      <c r="AB1512" s="131">
        <v>3.5</v>
      </c>
      <c r="AC1512" s="131">
        <v>8</v>
      </c>
      <c r="AD1512" s="131">
        <v>6</v>
      </c>
      <c r="AE1512" s="131">
        <v>0</v>
      </c>
      <c r="AF1512" s="131">
        <v>0</v>
      </c>
      <c r="AG1512" s="131">
        <v>0</v>
      </c>
      <c r="AH1512" s="131">
        <v>0</v>
      </c>
      <c r="AI1512" s="131">
        <v>0</v>
      </c>
      <c r="AJ1512" s="131">
        <v>0</v>
      </c>
      <c r="AK1512" s="131">
        <v>0</v>
      </c>
      <c r="AL1512" s="131">
        <v>0</v>
      </c>
      <c r="AM1512" s="238">
        <v>4.2680203168665249</v>
      </c>
      <c r="AN1512" s="238">
        <v>8.8045170527921037</v>
      </c>
      <c r="AO1512" s="238">
        <v>14.964371499504686</v>
      </c>
      <c r="AP1512" s="238">
        <v>14.752942500963671</v>
      </c>
      <c r="AQ1512" s="238">
        <v>14.466527544823377</v>
      </c>
      <c r="AR1512" s="238">
        <v>13.679719048027108</v>
      </c>
      <c r="AS1512" s="238">
        <v>13.164797365343336</v>
      </c>
      <c r="AT1512" s="269">
        <v>4.1397037823156229</v>
      </c>
      <c r="AU1512" s="269">
        <v>8.0952448004715691</v>
      </c>
      <c r="AV1512" s="269">
        <v>13.402099666612138</v>
      </c>
      <c r="AW1512" s="269">
        <v>13.326138364635632</v>
      </c>
      <c r="AX1512" s="269">
        <v>11.668176886416783</v>
      </c>
      <c r="AY1512" s="269">
        <v>10.615829048736055</v>
      </c>
      <c r="AZ1512" s="269">
        <v>11.627505584984311</v>
      </c>
      <c r="BA1512" s="269">
        <v>12.394708895300251</v>
      </c>
      <c r="BB1512" s="269">
        <v>14.392230471634184</v>
      </c>
      <c r="BC1512" s="238">
        <v>4.1354966076510609</v>
      </c>
      <c r="BD1512" s="238">
        <v>7.4263452901752114</v>
      </c>
      <c r="BE1512" s="238">
        <v>12.109350669091041</v>
      </c>
      <c r="BF1512" s="238">
        <v>12.278451724039911</v>
      </c>
      <c r="BG1512" s="238">
        <v>11.287412141001726</v>
      </c>
      <c r="BH1512" s="238">
        <v>9.4073108864305368</v>
      </c>
      <c r="BI1512" s="238">
        <v>10.477832884771635</v>
      </c>
      <c r="BJ1512" s="238">
        <v>11.941094565739453</v>
      </c>
      <c r="BK1512" s="238">
        <v>12.511267320465704</v>
      </c>
      <c r="BL1512" s="238">
        <v>14.701280079539185</v>
      </c>
      <c r="BM1512" s="238">
        <v>14.465463308277863</v>
      </c>
      <c r="BN1512" s="238">
        <v>9.3046156474337902</v>
      </c>
      <c r="BO1512" s="238">
        <v>4.1539137567749727</v>
      </c>
      <c r="BP1512" s="238">
        <v>6.7473155105628999</v>
      </c>
      <c r="BQ1512" s="238">
        <v>10.711744938115858</v>
      </c>
      <c r="BR1512" s="238">
        <v>11.093963338055836</v>
      </c>
      <c r="BS1512" s="238">
        <v>9.2965533749732128</v>
      </c>
      <c r="BT1512" s="238">
        <v>8.3472367581501263</v>
      </c>
      <c r="BU1512" s="238">
        <v>9.5318519121149414</v>
      </c>
      <c r="BV1512" s="238">
        <v>10.961234724143788</v>
      </c>
      <c r="BW1512" s="238">
        <v>11.918436522829506</v>
      </c>
      <c r="BX1512" s="238">
        <v>12.627341998993375</v>
      </c>
      <c r="BY1512" s="275">
        <v>11.516790368067685</v>
      </c>
      <c r="BZ1512" s="238">
        <v>4.1646302991584578</v>
      </c>
      <c r="CA1512" s="238">
        <v>5.9823749814914668</v>
      </c>
      <c r="CB1512" s="238">
        <v>8.9579768021209816</v>
      </c>
      <c r="CC1512" s="238">
        <v>10.612749477331302</v>
      </c>
      <c r="CD1512" s="238">
        <v>8.1692373804808707</v>
      </c>
      <c r="CE1512" s="238">
        <v>6.901264824546546</v>
      </c>
      <c r="CF1512" s="238">
        <v>8.0137243803738905</v>
      </c>
      <c r="CG1512" s="238">
        <v>8.9765077447584076</v>
      </c>
      <c r="CH1512" s="238">
        <v>9.8433729976698299</v>
      </c>
      <c r="CI1512" s="238">
        <v>10.368408698764853</v>
      </c>
      <c r="CJ1512" s="238">
        <v>7.9099521583064112</v>
      </c>
      <c r="CK1512" s="238">
        <v>4.2812411781243505</v>
      </c>
      <c r="CL1512" s="238">
        <v>5.2911396204632446</v>
      </c>
      <c r="CM1512" s="238">
        <v>8.0341886330948782</v>
      </c>
      <c r="CN1512" s="238">
        <v>8.794217082389812</v>
      </c>
      <c r="CO1512" s="238">
        <v>6.9516206826319555</v>
      </c>
      <c r="CP1512" s="238">
        <v>5.9906371533377802</v>
      </c>
      <c r="CQ1512" s="238">
        <v>6.5696820976264645</v>
      </c>
      <c r="CR1512" s="238">
        <v>7.1341941864138105</v>
      </c>
      <c r="CS1512" s="238">
        <v>7.9691283614542749</v>
      </c>
      <c r="CT1512" s="238">
        <v>8.3677600542061956</v>
      </c>
      <c r="CU1512" s="238">
        <v>3.9929373503798131</v>
      </c>
      <c r="CV1512" s="238">
        <v>4.5447308405328339</v>
      </c>
      <c r="CW1512" s="238">
        <v>7.0639764007117058</v>
      </c>
      <c r="CX1512" s="238">
        <v>8.4699218288542397</v>
      </c>
      <c r="CY1512" s="238">
        <v>5.9166070363293359</v>
      </c>
      <c r="CZ1512" s="238">
        <v>5.1787736113920451</v>
      </c>
      <c r="DA1512" s="238">
        <v>5.6214142896391888</v>
      </c>
      <c r="DB1512" s="238">
        <v>6.0213109791288035</v>
      </c>
      <c r="DC1512" s="238">
        <v>6.4366212397002709</v>
      </c>
      <c r="DD1512" s="238">
        <v>6.9015140445231395</v>
      </c>
      <c r="DE1512" s="238">
        <v>3.9852665491275254</v>
      </c>
      <c r="DF1512" s="238">
        <v>6.0904472640455554</v>
      </c>
      <c r="DG1512" s="238">
        <v>6.3916673082213151</v>
      </c>
      <c r="DH1512" s="238">
        <v>5.1740270277449723</v>
      </c>
      <c r="DI1512" s="238">
        <v>4.2602371805752188</v>
      </c>
      <c r="DJ1512" s="238">
        <v>4.5211179920328686</v>
      </c>
      <c r="DK1512" s="238">
        <v>4.7724467697740005</v>
      </c>
      <c r="DL1512" s="238">
        <v>5.0062875175335639</v>
      </c>
      <c r="DM1512" s="238">
        <v>5.1551866758214384</v>
      </c>
      <c r="DN1512" s="238">
        <v>3.0891045223579212</v>
      </c>
      <c r="DO1512" s="238">
        <v>5.4216088332668555</v>
      </c>
      <c r="DP1512" s="238">
        <v>5.5704345794157097</v>
      </c>
      <c r="DQ1512" s="238">
        <v>4.3077883856466332</v>
      </c>
      <c r="DR1512" s="238">
        <v>6.0119110640420992</v>
      </c>
      <c r="DS1512" s="238">
        <v>3.6242856587683874</v>
      </c>
      <c r="DT1512" s="238">
        <v>3.804240077484256</v>
      </c>
      <c r="DU1512" s="238">
        <v>3.9328237650444375</v>
      </c>
      <c r="DV1512" s="238">
        <v>5.149660353774105</v>
      </c>
      <c r="DW1512" s="238">
        <v>3.0750692166504732</v>
      </c>
      <c r="DX1512" s="238">
        <v>3.0490446884655857</v>
      </c>
      <c r="DY1512" s="238">
        <v>2.9755735471887426</v>
      </c>
      <c r="DZ1512" s="238">
        <v>2.9237788655525545</v>
      </c>
      <c r="EA1512" s="238">
        <v>2.9513933531818597</v>
      </c>
      <c r="EB1512" s="238">
        <v>2.449669797153271</v>
      </c>
      <c r="EC1512" s="238">
        <v>2.8439383977377539</v>
      </c>
      <c r="ED1512" s="238">
        <v>1.8645375008848937</v>
      </c>
    </row>
    <row r="1513" spans="1:134" x14ac:dyDescent="0.25">
      <c r="A1513" s="262">
        <v>-5575</v>
      </c>
      <c r="B1513" s="237">
        <v>108.45940215739778</v>
      </c>
      <c r="C1513" s="238">
        <v>107.88039006434096</v>
      </c>
      <c r="D1513" s="130">
        <v>1894.5833333333333</v>
      </c>
      <c r="E1513" s="238">
        <v>0</v>
      </c>
      <c r="F1513" s="238">
        <v>0</v>
      </c>
      <c r="G1513" s="238">
        <v>0</v>
      </c>
      <c r="H1513" s="238">
        <v>0</v>
      </c>
      <c r="I1513" s="238">
        <v>0</v>
      </c>
      <c r="J1513" s="131">
        <v>0</v>
      </c>
      <c r="K1513" s="131">
        <v>0</v>
      </c>
      <c r="L1513" s="131">
        <v>0</v>
      </c>
      <c r="M1513" s="131">
        <v>0</v>
      </c>
      <c r="N1513" s="131">
        <v>0</v>
      </c>
      <c r="O1513" s="131">
        <v>99.51</v>
      </c>
      <c r="P1513" s="131">
        <v>99.51</v>
      </c>
      <c r="Q1513" s="131">
        <v>99.51</v>
      </c>
      <c r="R1513" s="131">
        <v>98.94</v>
      </c>
      <c r="S1513" s="131">
        <v>8.0000000000000302</v>
      </c>
      <c r="T1513" s="131">
        <v>4</v>
      </c>
      <c r="U1513" s="7">
        <v>3</v>
      </c>
      <c r="V1513" s="131">
        <v>4</v>
      </c>
      <c r="W1513" s="131">
        <v>0</v>
      </c>
      <c r="X1513" s="131">
        <v>2</v>
      </c>
      <c r="Y1513" s="237">
        <v>0</v>
      </c>
      <c r="Z1513" s="237">
        <v>100</v>
      </c>
      <c r="AA1513" s="131">
        <v>6</v>
      </c>
      <c r="AB1513" s="131">
        <v>3.5</v>
      </c>
      <c r="AC1513" s="131">
        <v>8</v>
      </c>
      <c r="AD1513" s="131">
        <v>6</v>
      </c>
      <c r="AE1513" s="131">
        <v>0</v>
      </c>
      <c r="AF1513" s="131">
        <v>0</v>
      </c>
      <c r="AG1513" s="131">
        <v>0</v>
      </c>
      <c r="AH1513" s="131">
        <v>0</v>
      </c>
      <c r="AI1513" s="131">
        <v>0</v>
      </c>
      <c r="AJ1513" s="131">
        <v>0</v>
      </c>
      <c r="AK1513" s="131">
        <v>0</v>
      </c>
      <c r="AL1513" s="131">
        <v>0</v>
      </c>
      <c r="AM1513" s="238">
        <v>4.2680203168665249</v>
      </c>
      <c r="AN1513" s="238">
        <v>8.8045170527921037</v>
      </c>
      <c r="AO1513" s="238">
        <v>14.964371499504686</v>
      </c>
      <c r="AP1513" s="238">
        <v>14.752942500963671</v>
      </c>
      <c r="AQ1513" s="238">
        <v>14.466527544823377</v>
      </c>
      <c r="AR1513" s="238">
        <v>13.679719048027108</v>
      </c>
      <c r="AS1513" s="238">
        <v>13.164797365343336</v>
      </c>
      <c r="AT1513" s="269">
        <v>4.1397037823156229</v>
      </c>
      <c r="AU1513" s="269">
        <v>8.0952448004715691</v>
      </c>
      <c r="AV1513" s="269">
        <v>13.402099666612138</v>
      </c>
      <c r="AW1513" s="269">
        <v>13.326138364635632</v>
      </c>
      <c r="AX1513" s="269">
        <v>11.668176886416783</v>
      </c>
      <c r="AY1513" s="269">
        <v>10.615829048736055</v>
      </c>
      <c r="AZ1513" s="269">
        <v>11.627505584984311</v>
      </c>
      <c r="BA1513" s="269">
        <v>12.394708895300251</v>
      </c>
      <c r="BB1513" s="269">
        <v>14.392230471634184</v>
      </c>
      <c r="BC1513" s="238">
        <v>4.1354966076510609</v>
      </c>
      <c r="BD1513" s="238">
        <v>7.4263452901752114</v>
      </c>
      <c r="BE1513" s="238">
        <v>12.109350669091041</v>
      </c>
      <c r="BF1513" s="238">
        <v>12.278451724039911</v>
      </c>
      <c r="BG1513" s="238">
        <v>11.287412141001726</v>
      </c>
      <c r="BH1513" s="238">
        <v>9.4073108864305368</v>
      </c>
      <c r="BI1513" s="238">
        <v>10.477832884771635</v>
      </c>
      <c r="BJ1513" s="238">
        <v>11.941094565739453</v>
      </c>
      <c r="BK1513" s="238">
        <v>12.511267320465704</v>
      </c>
      <c r="BL1513" s="238">
        <v>14.701280079539185</v>
      </c>
      <c r="BM1513" s="238">
        <v>14.465463308277863</v>
      </c>
      <c r="BN1513" s="238">
        <v>9.3046156474337902</v>
      </c>
      <c r="BO1513" s="238">
        <v>4.1539137567749727</v>
      </c>
      <c r="BP1513" s="238">
        <v>6.7473155105628999</v>
      </c>
      <c r="BQ1513" s="238">
        <v>10.711744938115858</v>
      </c>
      <c r="BR1513" s="238">
        <v>11.093963338055836</v>
      </c>
      <c r="BS1513" s="238">
        <v>9.2965533749732128</v>
      </c>
      <c r="BT1513" s="238">
        <v>8.3472367581501263</v>
      </c>
      <c r="BU1513" s="238">
        <v>9.5318519121149414</v>
      </c>
      <c r="BV1513" s="238">
        <v>10.961234724143788</v>
      </c>
      <c r="BW1513" s="238">
        <v>11.918436522829506</v>
      </c>
      <c r="BX1513" s="238">
        <v>12.627341998993375</v>
      </c>
      <c r="BY1513" s="275">
        <v>11.516790368067685</v>
      </c>
      <c r="BZ1513" s="238">
        <v>4.1646302991584578</v>
      </c>
      <c r="CA1513" s="238">
        <v>5.9823749814914668</v>
      </c>
      <c r="CB1513" s="238">
        <v>8.9579768021209816</v>
      </c>
      <c r="CC1513" s="238">
        <v>10.612749477331302</v>
      </c>
      <c r="CD1513" s="238">
        <v>8.1692373804808707</v>
      </c>
      <c r="CE1513" s="238">
        <v>6.901264824546546</v>
      </c>
      <c r="CF1513" s="238">
        <v>8.0137243803738905</v>
      </c>
      <c r="CG1513" s="238">
        <v>8.9765077447584076</v>
      </c>
      <c r="CH1513" s="238">
        <v>9.8433729976698299</v>
      </c>
      <c r="CI1513" s="238">
        <v>10.368408698764853</v>
      </c>
      <c r="CJ1513" s="238">
        <v>7.9099521583064112</v>
      </c>
      <c r="CK1513" s="238">
        <v>4.2812411781243505</v>
      </c>
      <c r="CL1513" s="238">
        <v>5.2911396204632446</v>
      </c>
      <c r="CM1513" s="238">
        <v>8.0341886330948782</v>
      </c>
      <c r="CN1513" s="238">
        <v>8.794217082389812</v>
      </c>
      <c r="CO1513" s="238">
        <v>6.9516206826319555</v>
      </c>
      <c r="CP1513" s="238">
        <v>5.9906371533377802</v>
      </c>
      <c r="CQ1513" s="238">
        <v>6.5696820976264645</v>
      </c>
      <c r="CR1513" s="238">
        <v>7.1341941864138105</v>
      </c>
      <c r="CS1513" s="238">
        <v>7.9691283614542749</v>
      </c>
      <c r="CT1513" s="238">
        <v>8.3677600542061956</v>
      </c>
      <c r="CU1513" s="238">
        <v>3.9929373503798131</v>
      </c>
      <c r="CV1513" s="238">
        <v>4.5447308405328339</v>
      </c>
      <c r="CW1513" s="238">
        <v>7.0639764007117058</v>
      </c>
      <c r="CX1513" s="238">
        <v>8.4699218288542397</v>
      </c>
      <c r="CY1513" s="238">
        <v>5.9166070363293359</v>
      </c>
      <c r="CZ1513" s="238">
        <v>5.1787736113920451</v>
      </c>
      <c r="DA1513" s="238">
        <v>5.6214142896391888</v>
      </c>
      <c r="DB1513" s="238">
        <v>6.0213109791288035</v>
      </c>
      <c r="DC1513" s="238">
        <v>6.4366212397002709</v>
      </c>
      <c r="DD1513" s="238">
        <v>6.9015140445231395</v>
      </c>
      <c r="DE1513" s="238">
        <v>3.9852665491275254</v>
      </c>
      <c r="DF1513" s="238">
        <v>6.0904472640455554</v>
      </c>
      <c r="DG1513" s="238">
        <v>6.3916673082213151</v>
      </c>
      <c r="DH1513" s="238">
        <v>5.1740270277449723</v>
      </c>
      <c r="DI1513" s="238">
        <v>4.2602371805752188</v>
      </c>
      <c r="DJ1513" s="238">
        <v>4.5211179920328686</v>
      </c>
      <c r="DK1513" s="238">
        <v>4.7724467697740005</v>
      </c>
      <c r="DL1513" s="238">
        <v>5.0062875175335639</v>
      </c>
      <c r="DM1513" s="238">
        <v>5.1551866758214384</v>
      </c>
      <c r="DN1513" s="238">
        <v>3.0891045223579212</v>
      </c>
      <c r="DO1513" s="238">
        <v>5.4216088332668555</v>
      </c>
      <c r="DP1513" s="238">
        <v>5.5704345794157097</v>
      </c>
      <c r="DQ1513" s="238">
        <v>4.3077883856466332</v>
      </c>
      <c r="DR1513" s="238">
        <v>6.0119110640420992</v>
      </c>
      <c r="DS1513" s="238">
        <v>3.6242856587683874</v>
      </c>
      <c r="DT1513" s="238">
        <v>3.804240077484256</v>
      </c>
      <c r="DU1513" s="238">
        <v>3.9328237650444375</v>
      </c>
      <c r="DV1513" s="238">
        <v>5.149660353774105</v>
      </c>
      <c r="DW1513" s="238">
        <v>3.0750692166504732</v>
      </c>
      <c r="DX1513" s="238">
        <v>3.0490446884655857</v>
      </c>
      <c r="DY1513" s="238">
        <v>2.9755735471887426</v>
      </c>
      <c r="DZ1513" s="238">
        <v>2.9237788655525545</v>
      </c>
      <c r="EA1513" s="238">
        <v>2.9513933531818597</v>
      </c>
      <c r="EB1513" s="238">
        <v>2.449669797153271</v>
      </c>
      <c r="EC1513" s="238">
        <v>2.8439383977377539</v>
      </c>
      <c r="ED1513" s="238">
        <v>1.8645375008848937</v>
      </c>
    </row>
    <row r="1514" spans="1:134" x14ac:dyDescent="0.25">
      <c r="A1514" s="262">
        <v>-5580</v>
      </c>
      <c r="B1514" s="237">
        <v>108.53844991961562</v>
      </c>
      <c r="C1514" s="238">
        <v>107.9590875106794</v>
      </c>
      <c r="D1514" s="130">
        <v>1894.5</v>
      </c>
      <c r="E1514" s="238">
        <v>0</v>
      </c>
      <c r="F1514" s="238">
        <v>0</v>
      </c>
      <c r="G1514" s="238">
        <v>0</v>
      </c>
      <c r="H1514" s="238">
        <v>0</v>
      </c>
      <c r="I1514" s="238">
        <v>0</v>
      </c>
      <c r="J1514" s="131">
        <v>0</v>
      </c>
      <c r="K1514" s="131">
        <v>0</v>
      </c>
      <c r="L1514" s="131">
        <v>0</v>
      </c>
      <c r="M1514" s="131">
        <v>0</v>
      </c>
      <c r="N1514" s="131">
        <v>0</v>
      </c>
      <c r="O1514" s="131">
        <v>99.51</v>
      </c>
      <c r="P1514" s="131">
        <v>99.51</v>
      </c>
      <c r="Q1514" s="131">
        <v>99.51</v>
      </c>
      <c r="R1514" s="131">
        <v>98.94</v>
      </c>
      <c r="S1514" s="131">
        <v>8.0000000000000302</v>
      </c>
      <c r="T1514" s="131">
        <v>4</v>
      </c>
      <c r="U1514" s="7">
        <v>3</v>
      </c>
      <c r="V1514" s="131">
        <v>4</v>
      </c>
      <c r="W1514" s="131">
        <v>0</v>
      </c>
      <c r="X1514" s="131">
        <v>2</v>
      </c>
      <c r="Y1514" s="237">
        <v>0</v>
      </c>
      <c r="Z1514" s="237">
        <v>100</v>
      </c>
      <c r="AA1514" s="131">
        <v>6</v>
      </c>
      <c r="AB1514" s="131">
        <v>3.5</v>
      </c>
      <c r="AC1514" s="131">
        <v>8</v>
      </c>
      <c r="AD1514" s="131">
        <v>6</v>
      </c>
      <c r="AE1514" s="131">
        <v>0</v>
      </c>
      <c r="AF1514" s="131">
        <v>0</v>
      </c>
      <c r="AG1514" s="131">
        <v>0</v>
      </c>
      <c r="AH1514" s="131">
        <v>0</v>
      </c>
      <c r="AI1514" s="131">
        <v>0</v>
      </c>
      <c r="AJ1514" s="131">
        <v>0</v>
      </c>
      <c r="AK1514" s="131">
        <v>0</v>
      </c>
      <c r="AL1514" s="131">
        <v>0</v>
      </c>
      <c r="AM1514" s="238">
        <v>4.2680203168665249</v>
      </c>
      <c r="AN1514" s="238">
        <v>8.8045170527921037</v>
      </c>
      <c r="AO1514" s="238">
        <v>14.964371499504686</v>
      </c>
      <c r="AP1514" s="238">
        <v>14.752942500963671</v>
      </c>
      <c r="AQ1514" s="238">
        <v>14.466527544823377</v>
      </c>
      <c r="AR1514" s="238">
        <v>13.679719048027108</v>
      </c>
      <c r="AS1514" s="238">
        <v>13.164797365343336</v>
      </c>
      <c r="AT1514" s="269">
        <v>4.1397037823156229</v>
      </c>
      <c r="AU1514" s="269">
        <v>8.0952448004715691</v>
      </c>
      <c r="AV1514" s="269">
        <v>13.402099666612138</v>
      </c>
      <c r="AW1514" s="269">
        <v>13.326138364635632</v>
      </c>
      <c r="AX1514" s="269">
        <v>11.668176886416783</v>
      </c>
      <c r="AY1514" s="269">
        <v>10.615829048736055</v>
      </c>
      <c r="AZ1514" s="269">
        <v>11.627505584984311</v>
      </c>
      <c r="BA1514" s="269">
        <v>12.394708895300251</v>
      </c>
      <c r="BB1514" s="269">
        <v>14.392230471634184</v>
      </c>
      <c r="BC1514" s="238">
        <v>4.1354966076510609</v>
      </c>
      <c r="BD1514" s="238">
        <v>7.4263452901752114</v>
      </c>
      <c r="BE1514" s="238">
        <v>12.109350669091041</v>
      </c>
      <c r="BF1514" s="238">
        <v>12.278451724039911</v>
      </c>
      <c r="BG1514" s="238">
        <v>11.287412141001726</v>
      </c>
      <c r="BH1514" s="238">
        <v>9.4073108864305368</v>
      </c>
      <c r="BI1514" s="238">
        <v>10.477832884771635</v>
      </c>
      <c r="BJ1514" s="238">
        <v>11.941094565739453</v>
      </c>
      <c r="BK1514" s="238">
        <v>12.511267320465704</v>
      </c>
      <c r="BL1514" s="238">
        <v>14.701280079539185</v>
      </c>
      <c r="BM1514" s="238">
        <v>14.465463308277863</v>
      </c>
      <c r="BN1514" s="238">
        <v>9.3046156474337902</v>
      </c>
      <c r="BO1514" s="238">
        <v>4.1539137567749727</v>
      </c>
      <c r="BP1514" s="238">
        <v>6.7473155105628999</v>
      </c>
      <c r="BQ1514" s="238">
        <v>10.711744938115858</v>
      </c>
      <c r="BR1514" s="238">
        <v>11.093963338055836</v>
      </c>
      <c r="BS1514" s="238">
        <v>9.2965533749732128</v>
      </c>
      <c r="BT1514" s="238">
        <v>8.3472367581501263</v>
      </c>
      <c r="BU1514" s="238">
        <v>9.5318519121149414</v>
      </c>
      <c r="BV1514" s="238">
        <v>10.961234724143788</v>
      </c>
      <c r="BW1514" s="238">
        <v>11.918436522829506</v>
      </c>
      <c r="BX1514" s="238">
        <v>12.627341998993375</v>
      </c>
      <c r="BY1514" s="275">
        <v>11.516790368067685</v>
      </c>
      <c r="BZ1514" s="238">
        <v>4.1646302991584578</v>
      </c>
      <c r="CA1514" s="238">
        <v>5.9823749814914668</v>
      </c>
      <c r="CB1514" s="238">
        <v>8.9579768021209816</v>
      </c>
      <c r="CC1514" s="238">
        <v>10.612749477331302</v>
      </c>
      <c r="CD1514" s="238">
        <v>8.1692373804808707</v>
      </c>
      <c r="CE1514" s="238">
        <v>6.901264824546546</v>
      </c>
      <c r="CF1514" s="238">
        <v>8.0137243803738905</v>
      </c>
      <c r="CG1514" s="238">
        <v>8.9765077447584076</v>
      </c>
      <c r="CH1514" s="238">
        <v>9.8433729976698299</v>
      </c>
      <c r="CI1514" s="238">
        <v>10.368408698764853</v>
      </c>
      <c r="CJ1514" s="238">
        <v>7.9099521583064112</v>
      </c>
      <c r="CK1514" s="238">
        <v>4.2812411781243505</v>
      </c>
      <c r="CL1514" s="238">
        <v>5.2911396204632446</v>
      </c>
      <c r="CM1514" s="238">
        <v>8.0341886330948782</v>
      </c>
      <c r="CN1514" s="238">
        <v>8.794217082389812</v>
      </c>
      <c r="CO1514" s="238">
        <v>6.9516206826319555</v>
      </c>
      <c r="CP1514" s="238">
        <v>5.9906371533377802</v>
      </c>
      <c r="CQ1514" s="238">
        <v>6.5696820976264645</v>
      </c>
      <c r="CR1514" s="238">
        <v>7.1341941864138105</v>
      </c>
      <c r="CS1514" s="238">
        <v>7.9691283614542749</v>
      </c>
      <c r="CT1514" s="238">
        <v>8.3677600542061956</v>
      </c>
      <c r="CU1514" s="238">
        <v>3.9929373503798131</v>
      </c>
      <c r="CV1514" s="238">
        <v>4.5447308405328339</v>
      </c>
      <c r="CW1514" s="238">
        <v>7.0639764007117058</v>
      </c>
      <c r="CX1514" s="238">
        <v>8.4699218288542397</v>
      </c>
      <c r="CY1514" s="238">
        <v>5.9166070363293359</v>
      </c>
      <c r="CZ1514" s="238">
        <v>5.1787736113920451</v>
      </c>
      <c r="DA1514" s="238">
        <v>5.6214142896391888</v>
      </c>
      <c r="DB1514" s="238">
        <v>6.0213109791288035</v>
      </c>
      <c r="DC1514" s="238">
        <v>6.4366212397002709</v>
      </c>
      <c r="DD1514" s="238">
        <v>6.9015140445231395</v>
      </c>
      <c r="DE1514" s="238">
        <v>3.9852665491275254</v>
      </c>
      <c r="DF1514" s="238">
        <v>6.0904472640455554</v>
      </c>
      <c r="DG1514" s="238">
        <v>6.3916673082213151</v>
      </c>
      <c r="DH1514" s="238">
        <v>5.1740270277449723</v>
      </c>
      <c r="DI1514" s="238">
        <v>4.2602371805752188</v>
      </c>
      <c r="DJ1514" s="238">
        <v>4.5211179920328686</v>
      </c>
      <c r="DK1514" s="238">
        <v>4.7724467697740005</v>
      </c>
      <c r="DL1514" s="238">
        <v>5.0062875175335639</v>
      </c>
      <c r="DM1514" s="238">
        <v>5.1551866758214384</v>
      </c>
      <c r="DN1514" s="238">
        <v>3.0891045223579212</v>
      </c>
      <c r="DO1514" s="238">
        <v>5.4216088332668555</v>
      </c>
      <c r="DP1514" s="238">
        <v>5.5704345794157097</v>
      </c>
      <c r="DQ1514" s="238">
        <v>4.3077883856466332</v>
      </c>
      <c r="DR1514" s="238">
        <v>6.0119110640420992</v>
      </c>
      <c r="DS1514" s="238">
        <v>3.6242856587683874</v>
      </c>
      <c r="DT1514" s="238">
        <v>3.804240077484256</v>
      </c>
      <c r="DU1514" s="238">
        <v>3.9328237650444375</v>
      </c>
      <c r="DV1514" s="238">
        <v>5.149660353774105</v>
      </c>
      <c r="DW1514" s="238">
        <v>3.0750692166504732</v>
      </c>
      <c r="DX1514" s="238">
        <v>3.0490446884655857</v>
      </c>
      <c r="DY1514" s="238">
        <v>2.9755735471887426</v>
      </c>
      <c r="DZ1514" s="238">
        <v>2.9237788655525545</v>
      </c>
      <c r="EA1514" s="238">
        <v>2.9513933531818597</v>
      </c>
      <c r="EB1514" s="238">
        <v>2.449669797153271</v>
      </c>
      <c r="EC1514" s="238">
        <v>2.8439383977377539</v>
      </c>
      <c r="ED1514" s="238">
        <v>1.8645375008848937</v>
      </c>
    </row>
    <row r="1515" spans="1:134" x14ac:dyDescent="0.25">
      <c r="A1515" s="262">
        <v>-5585</v>
      </c>
      <c r="B1515" s="237">
        <v>108.69866368178216</v>
      </c>
      <c r="C1515" s="238">
        <v>108.11845313734618</v>
      </c>
      <c r="D1515" s="130">
        <v>1894.4166666666667</v>
      </c>
      <c r="E1515" s="238">
        <v>0</v>
      </c>
      <c r="F1515" s="238">
        <v>0</v>
      </c>
      <c r="G1515" s="238">
        <v>0</v>
      </c>
      <c r="H1515" s="238">
        <v>0</v>
      </c>
      <c r="I1515" s="238">
        <v>0</v>
      </c>
      <c r="J1515" s="131">
        <v>0</v>
      </c>
      <c r="K1515" s="131">
        <v>0</v>
      </c>
      <c r="L1515" s="131">
        <v>0</v>
      </c>
      <c r="M1515" s="131">
        <v>0</v>
      </c>
      <c r="N1515" s="131">
        <v>0</v>
      </c>
      <c r="O1515" s="131">
        <v>99.51</v>
      </c>
      <c r="P1515" s="131">
        <v>99.51</v>
      </c>
      <c r="Q1515" s="131">
        <v>99.51</v>
      </c>
      <c r="R1515" s="131">
        <v>98.94</v>
      </c>
      <c r="S1515" s="131">
        <v>8.0000000000000302</v>
      </c>
      <c r="T1515" s="131">
        <v>4</v>
      </c>
      <c r="U1515" s="7">
        <v>3</v>
      </c>
      <c r="V1515" s="131">
        <v>4</v>
      </c>
      <c r="W1515" s="131">
        <v>0</v>
      </c>
      <c r="X1515" s="131">
        <v>2</v>
      </c>
      <c r="Y1515" s="237">
        <v>0</v>
      </c>
      <c r="Z1515" s="237">
        <v>100</v>
      </c>
      <c r="AA1515" s="131">
        <v>6</v>
      </c>
      <c r="AB1515" s="131">
        <v>3.5</v>
      </c>
      <c r="AC1515" s="131">
        <v>8</v>
      </c>
      <c r="AD1515" s="131">
        <v>6</v>
      </c>
      <c r="AE1515" s="131">
        <v>0</v>
      </c>
      <c r="AF1515" s="131">
        <v>0</v>
      </c>
      <c r="AG1515" s="131">
        <v>0</v>
      </c>
      <c r="AH1515" s="131">
        <v>0</v>
      </c>
      <c r="AI1515" s="131">
        <v>0</v>
      </c>
      <c r="AJ1515" s="131">
        <v>0</v>
      </c>
      <c r="AK1515" s="131">
        <v>0</v>
      </c>
      <c r="AL1515" s="131">
        <v>0</v>
      </c>
      <c r="AM1515" s="238">
        <v>4.2680203168665249</v>
      </c>
      <c r="AN1515" s="238">
        <v>8.8045170527921037</v>
      </c>
      <c r="AO1515" s="238">
        <v>14.964371499504686</v>
      </c>
      <c r="AP1515" s="238">
        <v>14.752942500963671</v>
      </c>
      <c r="AQ1515" s="238">
        <v>14.466527544823377</v>
      </c>
      <c r="AR1515" s="238">
        <v>13.679719048027108</v>
      </c>
      <c r="AS1515" s="238">
        <v>13.164797365343336</v>
      </c>
      <c r="AT1515" s="269">
        <v>4.1397037823156229</v>
      </c>
      <c r="AU1515" s="269">
        <v>8.0952448004715691</v>
      </c>
      <c r="AV1515" s="269">
        <v>13.402099666612138</v>
      </c>
      <c r="AW1515" s="269">
        <v>13.326138364635632</v>
      </c>
      <c r="AX1515" s="269">
        <v>11.668176886416783</v>
      </c>
      <c r="AY1515" s="269">
        <v>10.615829048736055</v>
      </c>
      <c r="AZ1515" s="269">
        <v>11.627505584984311</v>
      </c>
      <c r="BA1515" s="269">
        <v>12.394708895300251</v>
      </c>
      <c r="BB1515" s="269">
        <v>14.392230471634184</v>
      </c>
      <c r="BC1515" s="238">
        <v>4.1354966076510609</v>
      </c>
      <c r="BD1515" s="238">
        <v>7.4263452901752114</v>
      </c>
      <c r="BE1515" s="238">
        <v>12.109350669091041</v>
      </c>
      <c r="BF1515" s="238">
        <v>12.278451724039911</v>
      </c>
      <c r="BG1515" s="238">
        <v>11.287412141001726</v>
      </c>
      <c r="BH1515" s="238">
        <v>9.4073108864305368</v>
      </c>
      <c r="BI1515" s="238">
        <v>10.477832884771635</v>
      </c>
      <c r="BJ1515" s="238">
        <v>11.941094565739453</v>
      </c>
      <c r="BK1515" s="238">
        <v>12.511267320465704</v>
      </c>
      <c r="BL1515" s="238">
        <v>14.701280079539185</v>
      </c>
      <c r="BM1515" s="238">
        <v>14.465463308277863</v>
      </c>
      <c r="BN1515" s="238">
        <v>9.3046156474337902</v>
      </c>
      <c r="BO1515" s="238">
        <v>4.1539137567749727</v>
      </c>
      <c r="BP1515" s="238">
        <v>6.7473155105628999</v>
      </c>
      <c r="BQ1515" s="238">
        <v>10.711744938115858</v>
      </c>
      <c r="BR1515" s="238">
        <v>11.093963338055836</v>
      </c>
      <c r="BS1515" s="238">
        <v>9.2965533749732128</v>
      </c>
      <c r="BT1515" s="238">
        <v>8.3472367581501263</v>
      </c>
      <c r="BU1515" s="238">
        <v>9.5318519121149414</v>
      </c>
      <c r="BV1515" s="238">
        <v>10.961234724143788</v>
      </c>
      <c r="BW1515" s="238">
        <v>11.918436522829506</v>
      </c>
      <c r="BX1515" s="238">
        <v>12.627341998993375</v>
      </c>
      <c r="BY1515" s="275">
        <v>11.516790368067685</v>
      </c>
      <c r="BZ1515" s="238">
        <v>4.1646302991584578</v>
      </c>
      <c r="CA1515" s="238">
        <v>5.9823749814914668</v>
      </c>
      <c r="CB1515" s="238">
        <v>8.9579768021209816</v>
      </c>
      <c r="CC1515" s="238">
        <v>10.612749477331302</v>
      </c>
      <c r="CD1515" s="238">
        <v>8.1692373804808707</v>
      </c>
      <c r="CE1515" s="238">
        <v>6.901264824546546</v>
      </c>
      <c r="CF1515" s="238">
        <v>8.0137243803738905</v>
      </c>
      <c r="CG1515" s="238">
        <v>8.9765077447584076</v>
      </c>
      <c r="CH1515" s="238">
        <v>9.8433729976698299</v>
      </c>
      <c r="CI1515" s="238">
        <v>10.368408698764853</v>
      </c>
      <c r="CJ1515" s="238">
        <v>7.9099521583064112</v>
      </c>
      <c r="CK1515" s="238">
        <v>4.2812411781243505</v>
      </c>
      <c r="CL1515" s="238">
        <v>5.2911396204632446</v>
      </c>
      <c r="CM1515" s="238">
        <v>8.0341886330948782</v>
      </c>
      <c r="CN1515" s="238">
        <v>8.794217082389812</v>
      </c>
      <c r="CO1515" s="238">
        <v>6.9516206826319555</v>
      </c>
      <c r="CP1515" s="238">
        <v>5.9906371533377802</v>
      </c>
      <c r="CQ1515" s="238">
        <v>6.5696820976264645</v>
      </c>
      <c r="CR1515" s="238">
        <v>7.1341941864138105</v>
      </c>
      <c r="CS1515" s="238">
        <v>7.9691283614542749</v>
      </c>
      <c r="CT1515" s="238">
        <v>8.3677600542061956</v>
      </c>
      <c r="CU1515" s="238">
        <v>3.9929373503798131</v>
      </c>
      <c r="CV1515" s="238">
        <v>4.5447308405328339</v>
      </c>
      <c r="CW1515" s="238">
        <v>7.0639764007117058</v>
      </c>
      <c r="CX1515" s="238">
        <v>8.4699218288542397</v>
      </c>
      <c r="CY1515" s="238">
        <v>5.9166070363293359</v>
      </c>
      <c r="CZ1515" s="238">
        <v>5.1787736113920451</v>
      </c>
      <c r="DA1515" s="238">
        <v>5.6214142896391888</v>
      </c>
      <c r="DB1515" s="238">
        <v>6.0213109791288035</v>
      </c>
      <c r="DC1515" s="238">
        <v>6.4366212397002709</v>
      </c>
      <c r="DD1515" s="238">
        <v>6.9015140445231395</v>
      </c>
      <c r="DE1515" s="238">
        <v>3.9852665491275254</v>
      </c>
      <c r="DF1515" s="238">
        <v>6.0904472640455554</v>
      </c>
      <c r="DG1515" s="238">
        <v>6.3916673082213151</v>
      </c>
      <c r="DH1515" s="238">
        <v>5.1740270277449723</v>
      </c>
      <c r="DI1515" s="238">
        <v>4.2602371805752188</v>
      </c>
      <c r="DJ1515" s="238">
        <v>4.5211179920328686</v>
      </c>
      <c r="DK1515" s="238">
        <v>4.7724467697740005</v>
      </c>
      <c r="DL1515" s="238">
        <v>5.0062875175335639</v>
      </c>
      <c r="DM1515" s="238">
        <v>5.1551866758214384</v>
      </c>
      <c r="DN1515" s="238">
        <v>3.0891045223579212</v>
      </c>
      <c r="DO1515" s="238">
        <v>5.4216088332668555</v>
      </c>
      <c r="DP1515" s="238">
        <v>5.5704345794157097</v>
      </c>
      <c r="DQ1515" s="238">
        <v>4.3077883856466332</v>
      </c>
      <c r="DR1515" s="238">
        <v>6.0119110640420992</v>
      </c>
      <c r="DS1515" s="238">
        <v>3.6242856587683874</v>
      </c>
      <c r="DT1515" s="238">
        <v>3.804240077484256</v>
      </c>
      <c r="DU1515" s="238">
        <v>3.9328237650444375</v>
      </c>
      <c r="DV1515" s="238">
        <v>5.149660353774105</v>
      </c>
      <c r="DW1515" s="238">
        <v>3.0750692166504732</v>
      </c>
      <c r="DX1515" s="238">
        <v>3.0490446884655857</v>
      </c>
      <c r="DY1515" s="238">
        <v>2.9755735471887426</v>
      </c>
      <c r="DZ1515" s="238">
        <v>2.9237788655525545</v>
      </c>
      <c r="EA1515" s="238">
        <v>2.9513933531818597</v>
      </c>
      <c r="EB1515" s="238">
        <v>2.449669797153271</v>
      </c>
      <c r="EC1515" s="238">
        <v>2.8439383977377539</v>
      </c>
      <c r="ED1515" s="238">
        <v>1.8645375008848937</v>
      </c>
    </row>
    <row r="1516" spans="1:134" x14ac:dyDescent="0.25">
      <c r="A1516" s="262">
        <v>-5590</v>
      </c>
      <c r="B1516" s="237">
        <v>108.95438110206189</v>
      </c>
      <c r="C1516" s="238">
        <v>108.37257474481699</v>
      </c>
      <c r="D1516" s="130">
        <v>1894.3333333333333</v>
      </c>
      <c r="E1516" s="238">
        <v>0</v>
      </c>
      <c r="F1516" s="238">
        <v>0</v>
      </c>
      <c r="G1516" s="238">
        <v>0</v>
      </c>
      <c r="H1516" s="238">
        <v>0</v>
      </c>
      <c r="I1516" s="238">
        <v>0</v>
      </c>
      <c r="J1516" s="131">
        <v>0</v>
      </c>
      <c r="K1516" s="131">
        <v>0</v>
      </c>
      <c r="L1516" s="131">
        <v>0</v>
      </c>
      <c r="M1516" s="131">
        <v>0</v>
      </c>
      <c r="N1516" s="131">
        <v>0</v>
      </c>
      <c r="O1516" s="131">
        <v>99.51</v>
      </c>
      <c r="P1516" s="131">
        <v>99.51</v>
      </c>
      <c r="Q1516" s="131">
        <v>99.51</v>
      </c>
      <c r="R1516" s="131">
        <v>98.94</v>
      </c>
      <c r="S1516" s="131">
        <v>8.0000000000000302</v>
      </c>
      <c r="T1516" s="131">
        <v>4</v>
      </c>
      <c r="U1516" s="7">
        <v>3</v>
      </c>
      <c r="V1516" s="131">
        <v>4</v>
      </c>
      <c r="W1516" s="131">
        <v>0</v>
      </c>
      <c r="X1516" s="131">
        <v>2</v>
      </c>
      <c r="Y1516" s="237">
        <v>0</v>
      </c>
      <c r="Z1516" s="237">
        <v>100</v>
      </c>
      <c r="AA1516" s="131">
        <v>6</v>
      </c>
      <c r="AB1516" s="131">
        <v>3.5</v>
      </c>
      <c r="AC1516" s="131">
        <v>8</v>
      </c>
      <c r="AD1516" s="131">
        <v>6</v>
      </c>
      <c r="AE1516" s="131">
        <v>0</v>
      </c>
      <c r="AF1516" s="131">
        <v>0</v>
      </c>
      <c r="AG1516" s="131">
        <v>0</v>
      </c>
      <c r="AH1516" s="131">
        <v>0</v>
      </c>
      <c r="AI1516" s="131">
        <v>0</v>
      </c>
      <c r="AJ1516" s="131">
        <v>0</v>
      </c>
      <c r="AK1516" s="131">
        <v>0</v>
      </c>
      <c r="AL1516" s="131">
        <v>0</v>
      </c>
      <c r="AM1516" s="238">
        <v>4.2680203168665249</v>
      </c>
      <c r="AN1516" s="238">
        <v>8.8045170527921037</v>
      </c>
      <c r="AO1516" s="238">
        <v>14.964371499504686</v>
      </c>
      <c r="AP1516" s="238">
        <v>14.752942500963671</v>
      </c>
      <c r="AQ1516" s="238">
        <v>14.466527544823377</v>
      </c>
      <c r="AR1516" s="238">
        <v>13.679719048027108</v>
      </c>
      <c r="AS1516" s="238">
        <v>13.164797365343336</v>
      </c>
      <c r="AT1516" s="269">
        <v>4.1397037823156229</v>
      </c>
      <c r="AU1516" s="269">
        <v>8.0952448004715691</v>
      </c>
      <c r="AV1516" s="269">
        <v>13.402099666612138</v>
      </c>
      <c r="AW1516" s="269">
        <v>13.326138364635632</v>
      </c>
      <c r="AX1516" s="269">
        <v>11.668176886416783</v>
      </c>
      <c r="AY1516" s="269">
        <v>10.615829048736055</v>
      </c>
      <c r="AZ1516" s="269">
        <v>11.627505584984311</v>
      </c>
      <c r="BA1516" s="269">
        <v>12.394708895300251</v>
      </c>
      <c r="BB1516" s="269">
        <v>14.392230471634184</v>
      </c>
      <c r="BC1516" s="238">
        <v>4.1354966076510609</v>
      </c>
      <c r="BD1516" s="238">
        <v>7.4263452901752114</v>
      </c>
      <c r="BE1516" s="238">
        <v>12.109350669091041</v>
      </c>
      <c r="BF1516" s="238">
        <v>12.278451724039911</v>
      </c>
      <c r="BG1516" s="238">
        <v>11.287412141001726</v>
      </c>
      <c r="BH1516" s="238">
        <v>9.4073108864305368</v>
      </c>
      <c r="BI1516" s="238">
        <v>10.477832884771635</v>
      </c>
      <c r="BJ1516" s="238">
        <v>11.941094565739453</v>
      </c>
      <c r="BK1516" s="238">
        <v>12.511267320465704</v>
      </c>
      <c r="BL1516" s="238">
        <v>14.701280079539185</v>
      </c>
      <c r="BM1516" s="238">
        <v>14.465463308277863</v>
      </c>
      <c r="BN1516" s="238">
        <v>9.3046156474337902</v>
      </c>
      <c r="BO1516" s="238">
        <v>4.1539137567749727</v>
      </c>
      <c r="BP1516" s="238">
        <v>6.7473155105628999</v>
      </c>
      <c r="BQ1516" s="238">
        <v>10.711744938115858</v>
      </c>
      <c r="BR1516" s="238">
        <v>11.093963338055836</v>
      </c>
      <c r="BS1516" s="238">
        <v>9.2965533749732128</v>
      </c>
      <c r="BT1516" s="238">
        <v>8.3472367581501263</v>
      </c>
      <c r="BU1516" s="238">
        <v>9.5318519121149414</v>
      </c>
      <c r="BV1516" s="238">
        <v>10.961234724143788</v>
      </c>
      <c r="BW1516" s="238">
        <v>11.918436522829506</v>
      </c>
      <c r="BX1516" s="238">
        <v>12.627341998993375</v>
      </c>
      <c r="BY1516" s="275">
        <v>11.516790368067685</v>
      </c>
      <c r="BZ1516" s="238">
        <v>4.1646302991584578</v>
      </c>
      <c r="CA1516" s="238">
        <v>5.9823749814914668</v>
      </c>
      <c r="CB1516" s="238">
        <v>8.9579768021209816</v>
      </c>
      <c r="CC1516" s="238">
        <v>10.612749477331302</v>
      </c>
      <c r="CD1516" s="238">
        <v>8.1692373804808707</v>
      </c>
      <c r="CE1516" s="238">
        <v>6.901264824546546</v>
      </c>
      <c r="CF1516" s="238">
        <v>8.0137243803738905</v>
      </c>
      <c r="CG1516" s="238">
        <v>8.9765077447584076</v>
      </c>
      <c r="CH1516" s="238">
        <v>9.8433729976698299</v>
      </c>
      <c r="CI1516" s="238">
        <v>10.368408698764853</v>
      </c>
      <c r="CJ1516" s="238">
        <v>7.9099521583064112</v>
      </c>
      <c r="CK1516" s="238">
        <v>4.2812411781243505</v>
      </c>
      <c r="CL1516" s="238">
        <v>5.2911396204632446</v>
      </c>
      <c r="CM1516" s="238">
        <v>8.0341886330948782</v>
      </c>
      <c r="CN1516" s="238">
        <v>8.794217082389812</v>
      </c>
      <c r="CO1516" s="238">
        <v>6.9516206826319555</v>
      </c>
      <c r="CP1516" s="238">
        <v>5.9906371533377802</v>
      </c>
      <c r="CQ1516" s="238">
        <v>6.5696820976264645</v>
      </c>
      <c r="CR1516" s="238">
        <v>7.1341941864138105</v>
      </c>
      <c r="CS1516" s="238">
        <v>7.9691283614542749</v>
      </c>
      <c r="CT1516" s="238">
        <v>8.3677600542061956</v>
      </c>
      <c r="CU1516" s="238">
        <v>3.9929373503798131</v>
      </c>
      <c r="CV1516" s="238">
        <v>4.5447308405328339</v>
      </c>
      <c r="CW1516" s="238">
        <v>7.0639764007117058</v>
      </c>
      <c r="CX1516" s="238">
        <v>8.4699218288542397</v>
      </c>
      <c r="CY1516" s="238">
        <v>5.9166070363293359</v>
      </c>
      <c r="CZ1516" s="238">
        <v>5.1787736113920451</v>
      </c>
      <c r="DA1516" s="238">
        <v>5.6214142896391888</v>
      </c>
      <c r="DB1516" s="238">
        <v>6.0213109791288035</v>
      </c>
      <c r="DC1516" s="238">
        <v>6.4366212397002709</v>
      </c>
      <c r="DD1516" s="238">
        <v>6.9015140445231395</v>
      </c>
      <c r="DE1516" s="238">
        <v>3.9852665491275254</v>
      </c>
      <c r="DF1516" s="238">
        <v>6.0904472640455554</v>
      </c>
      <c r="DG1516" s="238">
        <v>6.3916673082213151</v>
      </c>
      <c r="DH1516" s="238">
        <v>5.1740270277449723</v>
      </c>
      <c r="DI1516" s="238">
        <v>4.2602371805752188</v>
      </c>
      <c r="DJ1516" s="238">
        <v>4.5211179920328686</v>
      </c>
      <c r="DK1516" s="238">
        <v>4.7724467697740005</v>
      </c>
      <c r="DL1516" s="238">
        <v>5.0062875175335639</v>
      </c>
      <c r="DM1516" s="238">
        <v>5.1551866758214384</v>
      </c>
      <c r="DN1516" s="238">
        <v>3.0891045223579212</v>
      </c>
      <c r="DO1516" s="238">
        <v>5.4216088332668555</v>
      </c>
      <c r="DP1516" s="238">
        <v>5.5704345794157097</v>
      </c>
      <c r="DQ1516" s="238">
        <v>4.3077883856466332</v>
      </c>
      <c r="DR1516" s="238">
        <v>6.0119110640420992</v>
      </c>
      <c r="DS1516" s="238">
        <v>3.6242856587683874</v>
      </c>
      <c r="DT1516" s="238">
        <v>3.804240077484256</v>
      </c>
      <c r="DU1516" s="238">
        <v>3.9328237650444375</v>
      </c>
      <c r="DV1516" s="238">
        <v>5.149660353774105</v>
      </c>
      <c r="DW1516" s="238">
        <v>3.0750692166504732</v>
      </c>
      <c r="DX1516" s="238">
        <v>3.0490446884655857</v>
      </c>
      <c r="DY1516" s="238">
        <v>2.9755735471887426</v>
      </c>
      <c r="DZ1516" s="238">
        <v>2.9237788655525545</v>
      </c>
      <c r="EA1516" s="238">
        <v>2.9513933531818597</v>
      </c>
      <c r="EB1516" s="238">
        <v>2.449669797153271</v>
      </c>
      <c r="EC1516" s="238">
        <v>2.8439383977377539</v>
      </c>
      <c r="ED1516" s="238">
        <v>1.8645375008848937</v>
      </c>
    </row>
    <row r="1517" spans="1:134" x14ac:dyDescent="0.25">
      <c r="A1517" s="262">
        <v>-5595</v>
      </c>
      <c r="B1517" s="237">
        <v>109.21036816289092</v>
      </c>
      <c r="C1517" s="238">
        <v>108.62721337920773</v>
      </c>
      <c r="D1517" s="130">
        <v>1894.25</v>
      </c>
      <c r="E1517" s="238">
        <v>0</v>
      </c>
      <c r="F1517" s="238">
        <v>0</v>
      </c>
      <c r="G1517" s="238">
        <v>0</v>
      </c>
      <c r="H1517" s="238">
        <v>0</v>
      </c>
      <c r="I1517" s="238">
        <v>0</v>
      </c>
      <c r="J1517" s="131">
        <v>0</v>
      </c>
      <c r="K1517" s="131">
        <v>0</v>
      </c>
      <c r="L1517" s="131">
        <v>0</v>
      </c>
      <c r="M1517" s="131">
        <v>0</v>
      </c>
      <c r="N1517" s="131">
        <v>0</v>
      </c>
      <c r="O1517" s="131">
        <v>99.51</v>
      </c>
      <c r="P1517" s="131">
        <v>99.51</v>
      </c>
      <c r="Q1517" s="131">
        <v>99.51</v>
      </c>
      <c r="R1517" s="131">
        <v>98.94</v>
      </c>
      <c r="S1517" s="131">
        <v>8.0000000000000302</v>
      </c>
      <c r="T1517" s="131">
        <v>4</v>
      </c>
      <c r="U1517" s="7">
        <v>3</v>
      </c>
      <c r="V1517" s="131">
        <v>4</v>
      </c>
      <c r="W1517" s="131">
        <v>0</v>
      </c>
      <c r="X1517" s="131">
        <v>2</v>
      </c>
      <c r="Y1517" s="237">
        <v>0</v>
      </c>
      <c r="Z1517" s="237">
        <v>100</v>
      </c>
      <c r="AA1517" s="131">
        <v>6</v>
      </c>
      <c r="AB1517" s="131">
        <v>3.5</v>
      </c>
      <c r="AC1517" s="131">
        <v>8</v>
      </c>
      <c r="AD1517" s="131">
        <v>6</v>
      </c>
      <c r="AE1517" s="131">
        <v>0</v>
      </c>
      <c r="AF1517" s="131">
        <v>0</v>
      </c>
      <c r="AG1517" s="131">
        <v>0</v>
      </c>
      <c r="AH1517" s="131">
        <v>0</v>
      </c>
      <c r="AI1517" s="131">
        <v>0</v>
      </c>
      <c r="AJ1517" s="131">
        <v>0</v>
      </c>
      <c r="AK1517" s="131">
        <v>0</v>
      </c>
      <c r="AL1517" s="131">
        <v>0</v>
      </c>
      <c r="AM1517" s="238">
        <v>4.2680203168665249</v>
      </c>
      <c r="AN1517" s="238">
        <v>8.8045170527921037</v>
      </c>
      <c r="AO1517" s="238">
        <v>14.964371499504686</v>
      </c>
      <c r="AP1517" s="238">
        <v>14.752942500963671</v>
      </c>
      <c r="AQ1517" s="238">
        <v>14.466527544823377</v>
      </c>
      <c r="AR1517" s="238">
        <v>13.679719048027108</v>
      </c>
      <c r="AS1517" s="238">
        <v>13.164797365343336</v>
      </c>
      <c r="AT1517" s="269">
        <v>4.1397037823156229</v>
      </c>
      <c r="AU1517" s="269">
        <v>8.0952448004715691</v>
      </c>
      <c r="AV1517" s="269">
        <v>13.402099666612138</v>
      </c>
      <c r="AW1517" s="269">
        <v>13.326138364635632</v>
      </c>
      <c r="AX1517" s="269">
        <v>11.668176886416783</v>
      </c>
      <c r="AY1517" s="269">
        <v>10.615829048736055</v>
      </c>
      <c r="AZ1517" s="269">
        <v>11.627505584984311</v>
      </c>
      <c r="BA1517" s="269">
        <v>12.394708895300251</v>
      </c>
      <c r="BB1517" s="269">
        <v>14.392230471634184</v>
      </c>
      <c r="BC1517" s="238">
        <v>4.1354966076510609</v>
      </c>
      <c r="BD1517" s="238">
        <v>7.4263452901752114</v>
      </c>
      <c r="BE1517" s="238">
        <v>12.109350669091041</v>
      </c>
      <c r="BF1517" s="238">
        <v>12.278451724039911</v>
      </c>
      <c r="BG1517" s="238">
        <v>11.287412141001726</v>
      </c>
      <c r="BH1517" s="238">
        <v>9.4073108864305368</v>
      </c>
      <c r="BI1517" s="238">
        <v>10.477832884771635</v>
      </c>
      <c r="BJ1517" s="238">
        <v>11.941094565739453</v>
      </c>
      <c r="BK1517" s="238">
        <v>12.511267320465704</v>
      </c>
      <c r="BL1517" s="238">
        <v>14.701280079539185</v>
      </c>
      <c r="BM1517" s="238">
        <v>14.465463308277863</v>
      </c>
      <c r="BN1517" s="238">
        <v>9.3046156474337902</v>
      </c>
      <c r="BO1517" s="238">
        <v>4.1539137567749727</v>
      </c>
      <c r="BP1517" s="238">
        <v>6.7473155105628999</v>
      </c>
      <c r="BQ1517" s="238">
        <v>10.711744938115858</v>
      </c>
      <c r="BR1517" s="238">
        <v>11.093963338055836</v>
      </c>
      <c r="BS1517" s="238">
        <v>9.2965533749732128</v>
      </c>
      <c r="BT1517" s="238">
        <v>8.3472367581501263</v>
      </c>
      <c r="BU1517" s="238">
        <v>9.5318519121149414</v>
      </c>
      <c r="BV1517" s="238">
        <v>10.961234724143788</v>
      </c>
      <c r="BW1517" s="238">
        <v>11.918436522829506</v>
      </c>
      <c r="BX1517" s="238">
        <v>12.627341998993375</v>
      </c>
      <c r="BY1517" s="275">
        <v>11.516790368067685</v>
      </c>
      <c r="BZ1517" s="238">
        <v>4.1646302991584578</v>
      </c>
      <c r="CA1517" s="238">
        <v>5.9823749814914668</v>
      </c>
      <c r="CB1517" s="238">
        <v>8.9579768021209816</v>
      </c>
      <c r="CC1517" s="238">
        <v>10.612749477331302</v>
      </c>
      <c r="CD1517" s="238">
        <v>8.1692373804808707</v>
      </c>
      <c r="CE1517" s="238">
        <v>6.901264824546546</v>
      </c>
      <c r="CF1517" s="238">
        <v>8.0137243803738905</v>
      </c>
      <c r="CG1517" s="238">
        <v>8.9765077447584076</v>
      </c>
      <c r="CH1517" s="238">
        <v>9.8433729976698299</v>
      </c>
      <c r="CI1517" s="238">
        <v>10.368408698764853</v>
      </c>
      <c r="CJ1517" s="238">
        <v>7.9099521583064112</v>
      </c>
      <c r="CK1517" s="238">
        <v>4.2812411781243505</v>
      </c>
      <c r="CL1517" s="238">
        <v>5.2911396204632446</v>
      </c>
      <c r="CM1517" s="238">
        <v>8.0341886330948782</v>
      </c>
      <c r="CN1517" s="238">
        <v>8.794217082389812</v>
      </c>
      <c r="CO1517" s="238">
        <v>6.9516206826319555</v>
      </c>
      <c r="CP1517" s="238">
        <v>5.9906371533377802</v>
      </c>
      <c r="CQ1517" s="238">
        <v>6.5696820976264645</v>
      </c>
      <c r="CR1517" s="238">
        <v>7.1341941864138105</v>
      </c>
      <c r="CS1517" s="238">
        <v>7.9691283614542749</v>
      </c>
      <c r="CT1517" s="238">
        <v>8.3677600542061956</v>
      </c>
      <c r="CU1517" s="238">
        <v>3.9929373503798131</v>
      </c>
      <c r="CV1517" s="238">
        <v>4.5447308405328339</v>
      </c>
      <c r="CW1517" s="238">
        <v>7.0639764007117058</v>
      </c>
      <c r="CX1517" s="238">
        <v>8.4699218288542397</v>
      </c>
      <c r="CY1517" s="238">
        <v>5.9166070363293359</v>
      </c>
      <c r="CZ1517" s="238">
        <v>5.1787736113920451</v>
      </c>
      <c r="DA1517" s="238">
        <v>5.6214142896391888</v>
      </c>
      <c r="DB1517" s="238">
        <v>6.0213109791288035</v>
      </c>
      <c r="DC1517" s="238">
        <v>6.4366212397002709</v>
      </c>
      <c r="DD1517" s="238">
        <v>6.9015140445231395</v>
      </c>
      <c r="DE1517" s="238">
        <v>3.9852665491275254</v>
      </c>
      <c r="DF1517" s="238">
        <v>6.0904472640455554</v>
      </c>
      <c r="DG1517" s="238">
        <v>6.3916673082213151</v>
      </c>
      <c r="DH1517" s="238">
        <v>5.1740270277449723</v>
      </c>
      <c r="DI1517" s="238">
        <v>4.2602371805752188</v>
      </c>
      <c r="DJ1517" s="238">
        <v>4.5211179920328686</v>
      </c>
      <c r="DK1517" s="238">
        <v>4.7724467697740005</v>
      </c>
      <c r="DL1517" s="238">
        <v>5.0062875175335639</v>
      </c>
      <c r="DM1517" s="238">
        <v>5.1551866758214384</v>
      </c>
      <c r="DN1517" s="238">
        <v>3.0891045223579212</v>
      </c>
      <c r="DO1517" s="238">
        <v>5.4216088332668555</v>
      </c>
      <c r="DP1517" s="238">
        <v>5.5704345794157097</v>
      </c>
      <c r="DQ1517" s="238">
        <v>4.3077883856466332</v>
      </c>
      <c r="DR1517" s="238">
        <v>6.0119110640420992</v>
      </c>
      <c r="DS1517" s="238">
        <v>3.6242856587683874</v>
      </c>
      <c r="DT1517" s="238">
        <v>3.804240077484256</v>
      </c>
      <c r="DU1517" s="238">
        <v>3.9328237650444375</v>
      </c>
      <c r="DV1517" s="238">
        <v>5.149660353774105</v>
      </c>
      <c r="DW1517" s="238">
        <v>3.0750692166504732</v>
      </c>
      <c r="DX1517" s="238">
        <v>3.0490446884655857</v>
      </c>
      <c r="DY1517" s="238">
        <v>2.9755735471887426</v>
      </c>
      <c r="DZ1517" s="238">
        <v>2.9237788655525545</v>
      </c>
      <c r="EA1517" s="238">
        <v>2.9513933531818597</v>
      </c>
      <c r="EB1517" s="238">
        <v>2.449669797153271</v>
      </c>
      <c r="EC1517" s="238">
        <v>2.8439383977377539</v>
      </c>
      <c r="ED1517" s="238">
        <v>1.8645375008848937</v>
      </c>
    </row>
    <row r="1518" spans="1:134" x14ac:dyDescent="0.25">
      <c r="A1518" s="262">
        <v>-5600</v>
      </c>
      <c r="B1518" s="237">
        <v>109.3173209294967</v>
      </c>
      <c r="C1518" s="238">
        <v>108.733564067804</v>
      </c>
      <c r="D1518" s="130">
        <v>1894.1666666666667</v>
      </c>
      <c r="E1518" s="238">
        <v>0</v>
      </c>
      <c r="F1518" s="238">
        <v>0</v>
      </c>
      <c r="G1518" s="238">
        <v>0</v>
      </c>
      <c r="H1518" s="238">
        <v>0</v>
      </c>
      <c r="I1518" s="238">
        <v>0</v>
      </c>
      <c r="J1518" s="131">
        <v>0</v>
      </c>
      <c r="K1518" s="131">
        <v>0</v>
      </c>
      <c r="L1518" s="131">
        <v>0</v>
      </c>
      <c r="M1518" s="131">
        <v>0</v>
      </c>
      <c r="N1518" s="131">
        <v>0</v>
      </c>
      <c r="O1518" s="131">
        <v>99.51</v>
      </c>
      <c r="P1518" s="131">
        <v>99.51</v>
      </c>
      <c r="Q1518" s="131">
        <v>99.51</v>
      </c>
      <c r="R1518" s="131">
        <v>98.94</v>
      </c>
      <c r="S1518" s="131">
        <v>8.0000000000000302</v>
      </c>
      <c r="T1518" s="131">
        <v>4</v>
      </c>
      <c r="U1518" s="7">
        <v>3</v>
      </c>
      <c r="V1518" s="131">
        <v>4</v>
      </c>
      <c r="W1518" s="131">
        <v>0</v>
      </c>
      <c r="X1518" s="131">
        <v>2</v>
      </c>
      <c r="Y1518" s="237">
        <v>0</v>
      </c>
      <c r="Z1518" s="237">
        <v>100</v>
      </c>
      <c r="AA1518" s="131">
        <v>6</v>
      </c>
      <c r="AB1518" s="131">
        <v>3.5</v>
      </c>
      <c r="AC1518" s="131">
        <v>8</v>
      </c>
      <c r="AD1518" s="131">
        <v>6</v>
      </c>
      <c r="AE1518" s="131">
        <v>0</v>
      </c>
      <c r="AF1518" s="131">
        <v>0</v>
      </c>
      <c r="AG1518" s="131">
        <v>0</v>
      </c>
      <c r="AH1518" s="131">
        <v>0</v>
      </c>
      <c r="AI1518" s="131">
        <v>0</v>
      </c>
      <c r="AJ1518" s="131">
        <v>0</v>
      </c>
      <c r="AK1518" s="131">
        <v>0</v>
      </c>
      <c r="AL1518" s="131">
        <v>0</v>
      </c>
      <c r="AM1518" s="238">
        <v>4.2680203168665249</v>
      </c>
      <c r="AN1518" s="238">
        <v>8.8045170527921037</v>
      </c>
      <c r="AO1518" s="238">
        <v>14.964371499504686</v>
      </c>
      <c r="AP1518" s="238">
        <v>14.752942500963671</v>
      </c>
      <c r="AQ1518" s="238">
        <v>14.466527544823377</v>
      </c>
      <c r="AR1518" s="238">
        <v>13.679719048027108</v>
      </c>
      <c r="AS1518" s="238">
        <v>13.164797365343336</v>
      </c>
      <c r="AT1518" s="269">
        <v>4.1397037823156229</v>
      </c>
      <c r="AU1518" s="269">
        <v>8.0952448004715691</v>
      </c>
      <c r="AV1518" s="269">
        <v>13.402099666612138</v>
      </c>
      <c r="AW1518" s="269">
        <v>13.326138364635632</v>
      </c>
      <c r="AX1518" s="269">
        <v>11.668176886416783</v>
      </c>
      <c r="AY1518" s="269">
        <v>10.615829048736055</v>
      </c>
      <c r="AZ1518" s="269">
        <v>11.627505584984311</v>
      </c>
      <c r="BA1518" s="269">
        <v>12.394708895300251</v>
      </c>
      <c r="BB1518" s="269">
        <v>14.392230471634184</v>
      </c>
      <c r="BC1518" s="238">
        <v>4.1354966076510609</v>
      </c>
      <c r="BD1518" s="238">
        <v>7.4263452901752114</v>
      </c>
      <c r="BE1518" s="238">
        <v>12.109350669091041</v>
      </c>
      <c r="BF1518" s="238">
        <v>12.278451724039911</v>
      </c>
      <c r="BG1518" s="238">
        <v>11.287412141001726</v>
      </c>
      <c r="BH1518" s="238">
        <v>9.4073108864305368</v>
      </c>
      <c r="BI1518" s="238">
        <v>10.477832884771635</v>
      </c>
      <c r="BJ1518" s="238">
        <v>11.941094565739453</v>
      </c>
      <c r="BK1518" s="238">
        <v>12.511267320465704</v>
      </c>
      <c r="BL1518" s="238">
        <v>14.701280079539185</v>
      </c>
      <c r="BM1518" s="238">
        <v>14.465463308277863</v>
      </c>
      <c r="BN1518" s="238">
        <v>9.3046156474337902</v>
      </c>
      <c r="BO1518" s="238">
        <v>4.1539137567749727</v>
      </c>
      <c r="BP1518" s="238">
        <v>6.7473155105628999</v>
      </c>
      <c r="BQ1518" s="238">
        <v>10.711744938115858</v>
      </c>
      <c r="BR1518" s="238">
        <v>11.093963338055836</v>
      </c>
      <c r="BS1518" s="238">
        <v>9.2965533749732128</v>
      </c>
      <c r="BT1518" s="238">
        <v>8.3472367581501263</v>
      </c>
      <c r="BU1518" s="238">
        <v>9.5318519121149414</v>
      </c>
      <c r="BV1518" s="238">
        <v>10.961234724143788</v>
      </c>
      <c r="BW1518" s="238">
        <v>11.918436522829506</v>
      </c>
      <c r="BX1518" s="238">
        <v>12.627341998993375</v>
      </c>
      <c r="BY1518" s="275">
        <v>11.516790368067685</v>
      </c>
      <c r="BZ1518" s="238">
        <v>4.1646302991584578</v>
      </c>
      <c r="CA1518" s="238">
        <v>5.9823749814914668</v>
      </c>
      <c r="CB1518" s="238">
        <v>8.9579768021209816</v>
      </c>
      <c r="CC1518" s="238">
        <v>10.612749477331302</v>
      </c>
      <c r="CD1518" s="238">
        <v>8.1692373804808707</v>
      </c>
      <c r="CE1518" s="238">
        <v>6.901264824546546</v>
      </c>
      <c r="CF1518" s="238">
        <v>8.0137243803738905</v>
      </c>
      <c r="CG1518" s="238">
        <v>8.9765077447584076</v>
      </c>
      <c r="CH1518" s="238">
        <v>9.8433729976698299</v>
      </c>
      <c r="CI1518" s="238">
        <v>10.368408698764853</v>
      </c>
      <c r="CJ1518" s="238">
        <v>7.9099521583064112</v>
      </c>
      <c r="CK1518" s="238">
        <v>4.2812411781243505</v>
      </c>
      <c r="CL1518" s="238">
        <v>5.2911396204632446</v>
      </c>
      <c r="CM1518" s="238">
        <v>8.0341886330948782</v>
      </c>
      <c r="CN1518" s="238">
        <v>8.794217082389812</v>
      </c>
      <c r="CO1518" s="238">
        <v>6.9516206826319555</v>
      </c>
      <c r="CP1518" s="238">
        <v>5.9906371533377802</v>
      </c>
      <c r="CQ1518" s="238">
        <v>6.5696820976264645</v>
      </c>
      <c r="CR1518" s="238">
        <v>7.1341941864138105</v>
      </c>
      <c r="CS1518" s="238">
        <v>7.9691283614542749</v>
      </c>
      <c r="CT1518" s="238">
        <v>8.3677600542061956</v>
      </c>
      <c r="CU1518" s="238">
        <v>3.9929373503798131</v>
      </c>
      <c r="CV1518" s="238">
        <v>4.5447308405328339</v>
      </c>
      <c r="CW1518" s="238">
        <v>7.0639764007117058</v>
      </c>
      <c r="CX1518" s="238">
        <v>8.4699218288542397</v>
      </c>
      <c r="CY1518" s="238">
        <v>5.9166070363293359</v>
      </c>
      <c r="CZ1518" s="238">
        <v>5.1787736113920451</v>
      </c>
      <c r="DA1518" s="238">
        <v>5.6214142896391888</v>
      </c>
      <c r="DB1518" s="238">
        <v>6.0213109791288035</v>
      </c>
      <c r="DC1518" s="238">
        <v>6.4366212397002709</v>
      </c>
      <c r="DD1518" s="238">
        <v>6.9015140445231395</v>
      </c>
      <c r="DE1518" s="238">
        <v>3.9852665491275254</v>
      </c>
      <c r="DF1518" s="238">
        <v>6.0904472640455554</v>
      </c>
      <c r="DG1518" s="238">
        <v>6.3916673082213151</v>
      </c>
      <c r="DH1518" s="238">
        <v>5.1740270277449723</v>
      </c>
      <c r="DI1518" s="238">
        <v>4.2602371805752188</v>
      </c>
      <c r="DJ1518" s="238">
        <v>4.5211179920328686</v>
      </c>
      <c r="DK1518" s="238">
        <v>4.7724467697740005</v>
      </c>
      <c r="DL1518" s="238">
        <v>5.0062875175335639</v>
      </c>
      <c r="DM1518" s="238">
        <v>5.1551866758214384</v>
      </c>
      <c r="DN1518" s="238">
        <v>3.0891045223579212</v>
      </c>
      <c r="DO1518" s="238">
        <v>5.4216088332668555</v>
      </c>
      <c r="DP1518" s="238">
        <v>5.5704345794157097</v>
      </c>
      <c r="DQ1518" s="238">
        <v>4.3077883856466332</v>
      </c>
      <c r="DR1518" s="238">
        <v>6.0119110640420992</v>
      </c>
      <c r="DS1518" s="238">
        <v>3.6242856587683874</v>
      </c>
      <c r="DT1518" s="238">
        <v>3.804240077484256</v>
      </c>
      <c r="DU1518" s="238">
        <v>3.9328237650444375</v>
      </c>
      <c r="DV1518" s="238">
        <v>5.149660353774105</v>
      </c>
      <c r="DW1518" s="238">
        <v>3.0750692166504732</v>
      </c>
      <c r="DX1518" s="238">
        <v>3.0490446884655857</v>
      </c>
      <c r="DY1518" s="238">
        <v>2.9755735471887426</v>
      </c>
      <c r="DZ1518" s="238">
        <v>2.9237788655525545</v>
      </c>
      <c r="EA1518" s="238">
        <v>2.9513933531818597</v>
      </c>
      <c r="EB1518" s="238">
        <v>2.449669797153271</v>
      </c>
      <c r="EC1518" s="238">
        <v>2.8439383977377539</v>
      </c>
      <c r="ED1518" s="238">
        <v>1.8645375008848937</v>
      </c>
    </row>
    <row r="1519" spans="1:134" x14ac:dyDescent="0.25">
      <c r="A1519" s="262">
        <v>-5605</v>
      </c>
      <c r="B1519" s="237">
        <v>109.30165513383194</v>
      </c>
      <c r="C1519" s="238">
        <v>108.71829330509604</v>
      </c>
      <c r="D1519" s="130">
        <v>1894.0833333333333</v>
      </c>
      <c r="E1519" s="238">
        <v>0</v>
      </c>
      <c r="F1519" s="238">
        <v>0</v>
      </c>
      <c r="G1519" s="238">
        <v>0</v>
      </c>
      <c r="H1519" s="238">
        <v>0</v>
      </c>
      <c r="I1519" s="238">
        <v>0</v>
      </c>
      <c r="J1519" s="131">
        <v>0</v>
      </c>
      <c r="K1519" s="131">
        <v>0</v>
      </c>
      <c r="L1519" s="131">
        <v>0</v>
      </c>
      <c r="M1519" s="131">
        <v>0</v>
      </c>
      <c r="N1519" s="131">
        <v>0</v>
      </c>
      <c r="O1519" s="131">
        <v>99.51</v>
      </c>
      <c r="P1519" s="131">
        <v>99.51</v>
      </c>
      <c r="Q1519" s="131">
        <v>99.51</v>
      </c>
      <c r="R1519" s="131">
        <v>98.94</v>
      </c>
      <c r="S1519" s="131">
        <v>8.0000000000000302</v>
      </c>
      <c r="T1519" s="131">
        <v>4</v>
      </c>
      <c r="U1519" s="7">
        <v>3</v>
      </c>
      <c r="V1519" s="131">
        <v>4</v>
      </c>
      <c r="W1519" s="131">
        <v>0</v>
      </c>
      <c r="X1519" s="131">
        <v>2</v>
      </c>
      <c r="Y1519" s="237">
        <v>0</v>
      </c>
      <c r="Z1519" s="237">
        <v>100</v>
      </c>
      <c r="AA1519" s="131">
        <v>6</v>
      </c>
      <c r="AB1519" s="131">
        <v>3.5</v>
      </c>
      <c r="AC1519" s="131">
        <v>8</v>
      </c>
      <c r="AD1519" s="131">
        <v>6</v>
      </c>
      <c r="AE1519" s="131">
        <v>0</v>
      </c>
      <c r="AF1519" s="131">
        <v>0</v>
      </c>
      <c r="AG1519" s="131">
        <v>0</v>
      </c>
      <c r="AH1519" s="131">
        <v>0</v>
      </c>
      <c r="AI1519" s="131">
        <v>0</v>
      </c>
      <c r="AJ1519" s="131">
        <v>0</v>
      </c>
      <c r="AK1519" s="131">
        <v>0</v>
      </c>
      <c r="AL1519" s="131">
        <v>0</v>
      </c>
      <c r="AM1519" s="238">
        <v>4.2680203168665249</v>
      </c>
      <c r="AN1519" s="238">
        <v>8.8045170527921037</v>
      </c>
      <c r="AO1519" s="238">
        <v>14.964371499504686</v>
      </c>
      <c r="AP1519" s="238">
        <v>14.752942500963671</v>
      </c>
      <c r="AQ1519" s="238">
        <v>14.466527544823377</v>
      </c>
      <c r="AR1519" s="238">
        <v>13.679719048027108</v>
      </c>
      <c r="AS1519" s="238">
        <v>13.164797365343336</v>
      </c>
      <c r="AT1519" s="269">
        <v>4.1397037823156229</v>
      </c>
      <c r="AU1519" s="269">
        <v>8.0952448004715691</v>
      </c>
      <c r="AV1519" s="269">
        <v>13.402099666612138</v>
      </c>
      <c r="AW1519" s="269">
        <v>13.326138364635632</v>
      </c>
      <c r="AX1519" s="269">
        <v>11.668176886416783</v>
      </c>
      <c r="AY1519" s="269">
        <v>10.615829048736055</v>
      </c>
      <c r="AZ1519" s="269">
        <v>11.627505584984311</v>
      </c>
      <c r="BA1519" s="269">
        <v>12.394708895300251</v>
      </c>
      <c r="BB1519" s="269">
        <v>14.392230471634184</v>
      </c>
      <c r="BC1519" s="238">
        <v>4.1354966076510609</v>
      </c>
      <c r="BD1519" s="238">
        <v>7.4263452901752114</v>
      </c>
      <c r="BE1519" s="238">
        <v>12.109350669091041</v>
      </c>
      <c r="BF1519" s="238">
        <v>12.278451724039911</v>
      </c>
      <c r="BG1519" s="238">
        <v>11.287412141001726</v>
      </c>
      <c r="BH1519" s="238">
        <v>9.4073108864305368</v>
      </c>
      <c r="BI1519" s="238">
        <v>10.477832884771635</v>
      </c>
      <c r="BJ1519" s="238">
        <v>11.941094565739453</v>
      </c>
      <c r="BK1519" s="238">
        <v>12.511267320465704</v>
      </c>
      <c r="BL1519" s="238">
        <v>14.701280079539185</v>
      </c>
      <c r="BM1519" s="238">
        <v>14.465463308277863</v>
      </c>
      <c r="BN1519" s="238">
        <v>9.3046156474337902</v>
      </c>
      <c r="BO1519" s="238">
        <v>4.1539137567749727</v>
      </c>
      <c r="BP1519" s="238">
        <v>6.7473155105628999</v>
      </c>
      <c r="BQ1519" s="238">
        <v>10.711744938115858</v>
      </c>
      <c r="BR1519" s="238">
        <v>11.093963338055836</v>
      </c>
      <c r="BS1519" s="238">
        <v>9.2965533749732128</v>
      </c>
      <c r="BT1519" s="238">
        <v>8.3472367581501263</v>
      </c>
      <c r="BU1519" s="238">
        <v>9.5318519121149414</v>
      </c>
      <c r="BV1519" s="238">
        <v>10.961234724143788</v>
      </c>
      <c r="BW1519" s="238">
        <v>11.918436522829506</v>
      </c>
      <c r="BX1519" s="238">
        <v>12.627341998993375</v>
      </c>
      <c r="BY1519" s="275">
        <v>11.516790368067685</v>
      </c>
      <c r="BZ1519" s="238">
        <v>4.1646302991584578</v>
      </c>
      <c r="CA1519" s="238">
        <v>5.9823749814914668</v>
      </c>
      <c r="CB1519" s="238">
        <v>8.9579768021209816</v>
      </c>
      <c r="CC1519" s="238">
        <v>10.612749477331302</v>
      </c>
      <c r="CD1519" s="238">
        <v>8.1692373804808707</v>
      </c>
      <c r="CE1519" s="238">
        <v>6.901264824546546</v>
      </c>
      <c r="CF1519" s="238">
        <v>8.0137243803738905</v>
      </c>
      <c r="CG1519" s="238">
        <v>8.9765077447584076</v>
      </c>
      <c r="CH1519" s="238">
        <v>9.8433729976698299</v>
      </c>
      <c r="CI1519" s="238">
        <v>10.368408698764853</v>
      </c>
      <c r="CJ1519" s="238">
        <v>7.9099521583064112</v>
      </c>
      <c r="CK1519" s="238">
        <v>4.2812411781243505</v>
      </c>
      <c r="CL1519" s="238">
        <v>5.2911396204632446</v>
      </c>
      <c r="CM1519" s="238">
        <v>8.0341886330948782</v>
      </c>
      <c r="CN1519" s="238">
        <v>8.794217082389812</v>
      </c>
      <c r="CO1519" s="238">
        <v>6.9516206826319555</v>
      </c>
      <c r="CP1519" s="238">
        <v>5.9906371533377802</v>
      </c>
      <c r="CQ1519" s="238">
        <v>6.5696820976264645</v>
      </c>
      <c r="CR1519" s="238">
        <v>7.1341941864138105</v>
      </c>
      <c r="CS1519" s="238">
        <v>7.9691283614542749</v>
      </c>
      <c r="CT1519" s="238">
        <v>8.3677600542061956</v>
      </c>
      <c r="CU1519" s="238">
        <v>3.9929373503798131</v>
      </c>
      <c r="CV1519" s="238">
        <v>4.5447308405328339</v>
      </c>
      <c r="CW1519" s="238">
        <v>7.0639764007117058</v>
      </c>
      <c r="CX1519" s="238">
        <v>8.4699218288542397</v>
      </c>
      <c r="CY1519" s="238">
        <v>5.9166070363293359</v>
      </c>
      <c r="CZ1519" s="238">
        <v>5.1787736113920451</v>
      </c>
      <c r="DA1519" s="238">
        <v>5.6214142896391888</v>
      </c>
      <c r="DB1519" s="238">
        <v>6.0213109791288035</v>
      </c>
      <c r="DC1519" s="238">
        <v>6.4366212397002709</v>
      </c>
      <c r="DD1519" s="238">
        <v>6.9015140445231395</v>
      </c>
      <c r="DE1519" s="238">
        <v>3.9852665491275254</v>
      </c>
      <c r="DF1519" s="238">
        <v>6.0904472640455554</v>
      </c>
      <c r="DG1519" s="238">
        <v>6.3916673082213151</v>
      </c>
      <c r="DH1519" s="238">
        <v>5.1740270277449723</v>
      </c>
      <c r="DI1519" s="238">
        <v>4.2602371805752188</v>
      </c>
      <c r="DJ1519" s="238">
        <v>4.5211179920328686</v>
      </c>
      <c r="DK1519" s="238">
        <v>4.7724467697740005</v>
      </c>
      <c r="DL1519" s="238">
        <v>5.0062875175335639</v>
      </c>
      <c r="DM1519" s="238">
        <v>5.1551866758214384</v>
      </c>
      <c r="DN1519" s="238">
        <v>3.0891045223579212</v>
      </c>
      <c r="DO1519" s="238">
        <v>5.4216088332668555</v>
      </c>
      <c r="DP1519" s="238">
        <v>5.5704345794157097</v>
      </c>
      <c r="DQ1519" s="238">
        <v>4.3077883856466332</v>
      </c>
      <c r="DR1519" s="238">
        <v>6.0119110640420992</v>
      </c>
      <c r="DS1519" s="238">
        <v>3.6242856587683874</v>
      </c>
      <c r="DT1519" s="238">
        <v>3.804240077484256</v>
      </c>
      <c r="DU1519" s="238">
        <v>3.9328237650444375</v>
      </c>
      <c r="DV1519" s="238">
        <v>5.149660353774105</v>
      </c>
      <c r="DW1519" s="238">
        <v>3.0750692166504732</v>
      </c>
      <c r="DX1519" s="238">
        <v>3.0490446884655857</v>
      </c>
      <c r="DY1519" s="238">
        <v>2.9755735471887426</v>
      </c>
      <c r="DZ1519" s="238">
        <v>2.9237788655525545</v>
      </c>
      <c r="EA1519" s="238">
        <v>2.9513933531818597</v>
      </c>
      <c r="EB1519" s="238">
        <v>2.449669797153271</v>
      </c>
      <c r="EC1519" s="238">
        <v>2.8439383977377539</v>
      </c>
      <c r="ED1519" s="238">
        <v>1.8645375008848937</v>
      </c>
    </row>
    <row r="1520" spans="1:134" x14ac:dyDescent="0.25">
      <c r="A1520" s="262">
        <v>-5610</v>
      </c>
      <c r="B1520" s="237">
        <v>109.19109855097284</v>
      </c>
      <c r="C1520" s="238">
        <v>108.60813244688823</v>
      </c>
      <c r="D1520" s="130">
        <v>1894</v>
      </c>
      <c r="E1520" s="238">
        <v>0</v>
      </c>
      <c r="F1520" s="238">
        <v>0</v>
      </c>
      <c r="G1520" s="238">
        <v>0</v>
      </c>
      <c r="H1520" s="238">
        <v>0</v>
      </c>
      <c r="I1520" s="238">
        <v>0</v>
      </c>
      <c r="J1520" s="131">
        <v>0</v>
      </c>
      <c r="K1520" s="131">
        <v>0</v>
      </c>
      <c r="L1520" s="131">
        <v>0</v>
      </c>
      <c r="M1520" s="131">
        <v>0</v>
      </c>
      <c r="N1520" s="131">
        <v>0</v>
      </c>
      <c r="O1520" s="131">
        <v>99.51</v>
      </c>
      <c r="P1520" s="131">
        <v>99.51</v>
      </c>
      <c r="Q1520" s="131">
        <v>99.51</v>
      </c>
      <c r="R1520" s="131">
        <v>98.94</v>
      </c>
      <c r="S1520" s="131">
        <v>8.0000000000000302</v>
      </c>
      <c r="T1520" s="131">
        <v>4</v>
      </c>
      <c r="U1520" s="7">
        <v>3</v>
      </c>
      <c r="V1520" s="131">
        <v>4</v>
      </c>
      <c r="W1520" s="131">
        <v>0</v>
      </c>
      <c r="X1520" s="131">
        <v>2</v>
      </c>
      <c r="Y1520" s="237">
        <v>0</v>
      </c>
      <c r="Z1520" s="237">
        <v>100</v>
      </c>
      <c r="AA1520" s="131">
        <v>6</v>
      </c>
      <c r="AB1520" s="131">
        <v>3.5</v>
      </c>
      <c r="AC1520" s="131">
        <v>8</v>
      </c>
      <c r="AD1520" s="131">
        <v>6</v>
      </c>
      <c r="AE1520" s="131">
        <v>0</v>
      </c>
      <c r="AF1520" s="131">
        <v>0</v>
      </c>
      <c r="AG1520" s="131">
        <v>0</v>
      </c>
      <c r="AH1520" s="131">
        <v>0</v>
      </c>
      <c r="AI1520" s="131">
        <v>0</v>
      </c>
      <c r="AJ1520" s="131">
        <v>0</v>
      </c>
      <c r="AK1520" s="131">
        <v>0</v>
      </c>
      <c r="AL1520" s="131">
        <v>0</v>
      </c>
      <c r="AM1520" s="238">
        <v>4.2680203168665249</v>
      </c>
      <c r="AN1520" s="238">
        <v>8.8045170527921037</v>
      </c>
      <c r="AO1520" s="238">
        <v>14.964371499504686</v>
      </c>
      <c r="AP1520" s="238">
        <v>14.752942500963671</v>
      </c>
      <c r="AQ1520" s="238">
        <v>14.466527544823377</v>
      </c>
      <c r="AR1520" s="238">
        <v>13.679719048027108</v>
      </c>
      <c r="AS1520" s="238">
        <v>13.164797365343336</v>
      </c>
      <c r="AT1520" s="269">
        <v>4.1397037823156229</v>
      </c>
      <c r="AU1520" s="269">
        <v>8.0952448004715691</v>
      </c>
      <c r="AV1520" s="269">
        <v>13.402099666612138</v>
      </c>
      <c r="AW1520" s="269">
        <v>13.326138364635632</v>
      </c>
      <c r="AX1520" s="269">
        <v>11.668176886416783</v>
      </c>
      <c r="AY1520" s="269">
        <v>10.615829048736055</v>
      </c>
      <c r="AZ1520" s="269">
        <v>11.627505584984311</v>
      </c>
      <c r="BA1520" s="269">
        <v>12.394708895300251</v>
      </c>
      <c r="BB1520" s="269">
        <v>14.392230471634184</v>
      </c>
      <c r="BC1520" s="238">
        <v>4.1354966076510609</v>
      </c>
      <c r="BD1520" s="238">
        <v>7.4263452901752114</v>
      </c>
      <c r="BE1520" s="238">
        <v>12.109350669091041</v>
      </c>
      <c r="BF1520" s="238">
        <v>12.278451724039911</v>
      </c>
      <c r="BG1520" s="238">
        <v>11.287412141001726</v>
      </c>
      <c r="BH1520" s="238">
        <v>9.4073108864305368</v>
      </c>
      <c r="BI1520" s="238">
        <v>10.477832884771635</v>
      </c>
      <c r="BJ1520" s="238">
        <v>11.941094565739453</v>
      </c>
      <c r="BK1520" s="238">
        <v>12.511267320465704</v>
      </c>
      <c r="BL1520" s="238">
        <v>14.701280079539185</v>
      </c>
      <c r="BM1520" s="238">
        <v>14.465463308277863</v>
      </c>
      <c r="BN1520" s="238">
        <v>9.3046156474337902</v>
      </c>
      <c r="BO1520" s="238">
        <v>4.1539137567749727</v>
      </c>
      <c r="BP1520" s="238">
        <v>6.7473155105628999</v>
      </c>
      <c r="BQ1520" s="238">
        <v>10.711744938115858</v>
      </c>
      <c r="BR1520" s="238">
        <v>11.093963338055836</v>
      </c>
      <c r="BS1520" s="238">
        <v>9.2965533749732128</v>
      </c>
      <c r="BT1520" s="238">
        <v>8.3472367581501263</v>
      </c>
      <c r="BU1520" s="238">
        <v>9.5318519121149414</v>
      </c>
      <c r="BV1520" s="238">
        <v>10.961234724143788</v>
      </c>
      <c r="BW1520" s="238">
        <v>11.918436522829506</v>
      </c>
      <c r="BX1520" s="238">
        <v>12.627341998993375</v>
      </c>
      <c r="BY1520" s="275">
        <v>11.516790368067685</v>
      </c>
      <c r="BZ1520" s="238">
        <v>4.1646302991584578</v>
      </c>
      <c r="CA1520" s="238">
        <v>5.9823749814914668</v>
      </c>
      <c r="CB1520" s="238">
        <v>8.9579768021209816</v>
      </c>
      <c r="CC1520" s="238">
        <v>10.612749477331302</v>
      </c>
      <c r="CD1520" s="238">
        <v>8.1692373804808707</v>
      </c>
      <c r="CE1520" s="238">
        <v>6.901264824546546</v>
      </c>
      <c r="CF1520" s="238">
        <v>8.0137243803738905</v>
      </c>
      <c r="CG1520" s="238">
        <v>8.9765077447584076</v>
      </c>
      <c r="CH1520" s="238">
        <v>9.8433729976698299</v>
      </c>
      <c r="CI1520" s="238">
        <v>10.368408698764853</v>
      </c>
      <c r="CJ1520" s="238">
        <v>7.9099521583064112</v>
      </c>
      <c r="CK1520" s="238">
        <v>4.2812411781243505</v>
      </c>
      <c r="CL1520" s="238">
        <v>5.2911396204632446</v>
      </c>
      <c r="CM1520" s="238">
        <v>8.0341886330948782</v>
      </c>
      <c r="CN1520" s="238">
        <v>8.794217082389812</v>
      </c>
      <c r="CO1520" s="238">
        <v>6.9516206826319555</v>
      </c>
      <c r="CP1520" s="238">
        <v>5.9906371533377802</v>
      </c>
      <c r="CQ1520" s="238">
        <v>6.5696820976264645</v>
      </c>
      <c r="CR1520" s="238">
        <v>7.1341941864138105</v>
      </c>
      <c r="CS1520" s="238">
        <v>7.9691283614542749</v>
      </c>
      <c r="CT1520" s="238">
        <v>8.3677600542061956</v>
      </c>
      <c r="CU1520" s="238">
        <v>3.9929373503798131</v>
      </c>
      <c r="CV1520" s="238">
        <v>4.5447308405328339</v>
      </c>
      <c r="CW1520" s="238">
        <v>7.0639764007117058</v>
      </c>
      <c r="CX1520" s="238">
        <v>8.4699218288542397</v>
      </c>
      <c r="CY1520" s="238">
        <v>5.9166070363293359</v>
      </c>
      <c r="CZ1520" s="238">
        <v>5.1787736113920451</v>
      </c>
      <c r="DA1520" s="238">
        <v>5.6214142896391888</v>
      </c>
      <c r="DB1520" s="238">
        <v>6.0213109791288035</v>
      </c>
      <c r="DC1520" s="238">
        <v>6.4366212397002709</v>
      </c>
      <c r="DD1520" s="238">
        <v>6.9015140445231395</v>
      </c>
      <c r="DE1520" s="238">
        <v>3.9852665491275254</v>
      </c>
      <c r="DF1520" s="238">
        <v>6.0904472640455554</v>
      </c>
      <c r="DG1520" s="238">
        <v>6.3916673082213151</v>
      </c>
      <c r="DH1520" s="238">
        <v>5.1740270277449723</v>
      </c>
      <c r="DI1520" s="238">
        <v>4.2602371805752188</v>
      </c>
      <c r="DJ1520" s="238">
        <v>4.5211179920328686</v>
      </c>
      <c r="DK1520" s="238">
        <v>4.7724467697740005</v>
      </c>
      <c r="DL1520" s="238">
        <v>5.0062875175335639</v>
      </c>
      <c r="DM1520" s="238">
        <v>5.1551866758214384</v>
      </c>
      <c r="DN1520" s="238">
        <v>3.0891045223579212</v>
      </c>
      <c r="DO1520" s="238">
        <v>5.4216088332668555</v>
      </c>
      <c r="DP1520" s="238">
        <v>5.5704345794157097</v>
      </c>
      <c r="DQ1520" s="238">
        <v>4.3077883856466332</v>
      </c>
      <c r="DR1520" s="238">
        <v>6.0119110640420992</v>
      </c>
      <c r="DS1520" s="238">
        <v>3.6242856587683874</v>
      </c>
      <c r="DT1520" s="238">
        <v>3.804240077484256</v>
      </c>
      <c r="DU1520" s="238">
        <v>3.9328237650444375</v>
      </c>
      <c r="DV1520" s="238">
        <v>5.149660353774105</v>
      </c>
      <c r="DW1520" s="238">
        <v>3.0750692166504732</v>
      </c>
      <c r="DX1520" s="238">
        <v>3.0490446884655857</v>
      </c>
      <c r="DY1520" s="238">
        <v>2.9755735471887426</v>
      </c>
      <c r="DZ1520" s="238">
        <v>2.9237788655525545</v>
      </c>
      <c r="EA1520" s="238">
        <v>2.9513933531818597</v>
      </c>
      <c r="EB1520" s="238">
        <v>2.449669797153271</v>
      </c>
      <c r="EC1520" s="238">
        <v>2.8439383977377539</v>
      </c>
      <c r="ED1520" s="238">
        <v>1.8645375008848937</v>
      </c>
    </row>
    <row r="1521" spans="1:134" x14ac:dyDescent="0.25">
      <c r="A1521" s="262">
        <v>-5615</v>
      </c>
      <c r="B1521" s="237">
        <v>109.01244749561636</v>
      </c>
      <c r="C1521" s="238">
        <v>108.43062693375694</v>
      </c>
      <c r="D1521" s="130">
        <v>1893.9166666666667</v>
      </c>
      <c r="E1521" s="238">
        <v>0</v>
      </c>
      <c r="F1521" s="238">
        <v>0</v>
      </c>
      <c r="G1521" s="238">
        <v>0</v>
      </c>
      <c r="H1521" s="238">
        <v>0</v>
      </c>
      <c r="I1521" s="238">
        <v>0</v>
      </c>
      <c r="J1521" s="131">
        <v>0</v>
      </c>
      <c r="K1521" s="131">
        <v>0</v>
      </c>
      <c r="L1521" s="131">
        <v>0</v>
      </c>
      <c r="M1521" s="131">
        <v>0</v>
      </c>
      <c r="N1521" s="131">
        <v>0</v>
      </c>
      <c r="O1521" s="131">
        <v>99.51</v>
      </c>
      <c r="P1521" s="131">
        <v>99.51</v>
      </c>
      <c r="Q1521" s="131">
        <v>99.51</v>
      </c>
      <c r="R1521" s="131">
        <v>98.94</v>
      </c>
      <c r="S1521" s="131">
        <v>8.0000000000000302</v>
      </c>
      <c r="T1521" s="131">
        <v>4</v>
      </c>
      <c r="U1521" s="7">
        <v>3</v>
      </c>
      <c r="V1521" s="131">
        <v>4</v>
      </c>
      <c r="W1521" s="131">
        <v>0</v>
      </c>
      <c r="X1521" s="131">
        <v>2</v>
      </c>
      <c r="Y1521" s="237">
        <v>0</v>
      </c>
      <c r="Z1521" s="237">
        <v>100</v>
      </c>
      <c r="AA1521" s="131">
        <v>6</v>
      </c>
      <c r="AB1521" s="131">
        <v>3.5</v>
      </c>
      <c r="AC1521" s="131">
        <v>8</v>
      </c>
      <c r="AD1521" s="131">
        <v>6</v>
      </c>
      <c r="AE1521" s="131">
        <v>0</v>
      </c>
      <c r="AF1521" s="131">
        <v>0</v>
      </c>
      <c r="AG1521" s="131">
        <v>0</v>
      </c>
      <c r="AH1521" s="131">
        <v>0</v>
      </c>
      <c r="AI1521" s="131">
        <v>0</v>
      </c>
      <c r="AJ1521" s="131">
        <v>0</v>
      </c>
      <c r="AK1521" s="131">
        <v>0</v>
      </c>
      <c r="AL1521" s="131">
        <v>0</v>
      </c>
      <c r="AM1521" s="238">
        <v>4.2680203168665249</v>
      </c>
      <c r="AN1521" s="238">
        <v>8.8045170527921037</v>
      </c>
      <c r="AO1521" s="238">
        <v>14.964371499504686</v>
      </c>
      <c r="AP1521" s="238">
        <v>14.752942500963671</v>
      </c>
      <c r="AQ1521" s="238">
        <v>14.466527544823377</v>
      </c>
      <c r="AR1521" s="238">
        <v>13.679719048027108</v>
      </c>
      <c r="AS1521" s="238">
        <v>13.164797365343336</v>
      </c>
      <c r="AT1521" s="269">
        <v>4.1397037823156229</v>
      </c>
      <c r="AU1521" s="269">
        <v>8.0952448004715691</v>
      </c>
      <c r="AV1521" s="269">
        <v>13.402099666612138</v>
      </c>
      <c r="AW1521" s="269">
        <v>13.326138364635632</v>
      </c>
      <c r="AX1521" s="269">
        <v>11.668176886416783</v>
      </c>
      <c r="AY1521" s="269">
        <v>10.615829048736055</v>
      </c>
      <c r="AZ1521" s="269">
        <v>11.627505584984311</v>
      </c>
      <c r="BA1521" s="269">
        <v>12.394708895300251</v>
      </c>
      <c r="BB1521" s="269">
        <v>14.392230471634184</v>
      </c>
      <c r="BC1521" s="238">
        <v>4.1354966076510609</v>
      </c>
      <c r="BD1521" s="238">
        <v>7.4263452901752114</v>
      </c>
      <c r="BE1521" s="238">
        <v>12.109350669091041</v>
      </c>
      <c r="BF1521" s="238">
        <v>12.278451724039911</v>
      </c>
      <c r="BG1521" s="238">
        <v>11.287412141001726</v>
      </c>
      <c r="BH1521" s="238">
        <v>9.4073108864305368</v>
      </c>
      <c r="BI1521" s="238">
        <v>10.477832884771635</v>
      </c>
      <c r="BJ1521" s="238">
        <v>11.941094565739453</v>
      </c>
      <c r="BK1521" s="238">
        <v>12.511267320465704</v>
      </c>
      <c r="BL1521" s="238">
        <v>14.701280079539185</v>
      </c>
      <c r="BM1521" s="238">
        <v>14.465463308277863</v>
      </c>
      <c r="BN1521" s="238">
        <v>9.3046156474337902</v>
      </c>
      <c r="BO1521" s="238">
        <v>4.1539137567749727</v>
      </c>
      <c r="BP1521" s="238">
        <v>6.7473155105628999</v>
      </c>
      <c r="BQ1521" s="238">
        <v>10.711744938115858</v>
      </c>
      <c r="BR1521" s="238">
        <v>11.093963338055836</v>
      </c>
      <c r="BS1521" s="238">
        <v>9.2965533749732128</v>
      </c>
      <c r="BT1521" s="238">
        <v>8.3472367581501263</v>
      </c>
      <c r="BU1521" s="238">
        <v>9.5318519121149414</v>
      </c>
      <c r="BV1521" s="238">
        <v>10.961234724143788</v>
      </c>
      <c r="BW1521" s="238">
        <v>11.918436522829506</v>
      </c>
      <c r="BX1521" s="238">
        <v>12.627341998993375</v>
      </c>
      <c r="BY1521" s="275">
        <v>11.516790368067685</v>
      </c>
      <c r="BZ1521" s="238">
        <v>4.1646302991584578</v>
      </c>
      <c r="CA1521" s="238">
        <v>5.9823749814914668</v>
      </c>
      <c r="CB1521" s="238">
        <v>8.9579768021209816</v>
      </c>
      <c r="CC1521" s="238">
        <v>10.612749477331302</v>
      </c>
      <c r="CD1521" s="238">
        <v>8.1692373804808707</v>
      </c>
      <c r="CE1521" s="238">
        <v>6.901264824546546</v>
      </c>
      <c r="CF1521" s="238">
        <v>8.0137243803738905</v>
      </c>
      <c r="CG1521" s="238">
        <v>8.9765077447584076</v>
      </c>
      <c r="CH1521" s="238">
        <v>9.8433729976698299</v>
      </c>
      <c r="CI1521" s="238">
        <v>10.368408698764853</v>
      </c>
      <c r="CJ1521" s="238">
        <v>7.9099521583064112</v>
      </c>
      <c r="CK1521" s="238">
        <v>4.2812411781243505</v>
      </c>
      <c r="CL1521" s="238">
        <v>5.2911396204632446</v>
      </c>
      <c r="CM1521" s="238">
        <v>8.0341886330948782</v>
      </c>
      <c r="CN1521" s="238">
        <v>8.794217082389812</v>
      </c>
      <c r="CO1521" s="238">
        <v>6.9516206826319555</v>
      </c>
      <c r="CP1521" s="238">
        <v>5.9906371533377802</v>
      </c>
      <c r="CQ1521" s="238">
        <v>6.5696820976264645</v>
      </c>
      <c r="CR1521" s="238">
        <v>7.1341941864138105</v>
      </c>
      <c r="CS1521" s="238">
        <v>7.9691283614542749</v>
      </c>
      <c r="CT1521" s="238">
        <v>8.3677600542061956</v>
      </c>
      <c r="CU1521" s="238">
        <v>3.9929373503798131</v>
      </c>
      <c r="CV1521" s="238">
        <v>4.5447308405328339</v>
      </c>
      <c r="CW1521" s="238">
        <v>7.0639764007117058</v>
      </c>
      <c r="CX1521" s="238">
        <v>8.4699218288542397</v>
      </c>
      <c r="CY1521" s="238">
        <v>5.9166070363293359</v>
      </c>
      <c r="CZ1521" s="238">
        <v>5.1787736113920451</v>
      </c>
      <c r="DA1521" s="238">
        <v>5.6214142896391888</v>
      </c>
      <c r="DB1521" s="238">
        <v>6.0213109791288035</v>
      </c>
      <c r="DC1521" s="238">
        <v>6.4366212397002709</v>
      </c>
      <c r="DD1521" s="238">
        <v>6.9015140445231395</v>
      </c>
      <c r="DE1521" s="238">
        <v>3.9852665491275254</v>
      </c>
      <c r="DF1521" s="238">
        <v>6.0904472640455554</v>
      </c>
      <c r="DG1521" s="238">
        <v>6.3916673082213151</v>
      </c>
      <c r="DH1521" s="238">
        <v>5.1740270277449723</v>
      </c>
      <c r="DI1521" s="238">
        <v>4.2602371805752188</v>
      </c>
      <c r="DJ1521" s="238">
        <v>4.5211179920328686</v>
      </c>
      <c r="DK1521" s="238">
        <v>4.7724467697740005</v>
      </c>
      <c r="DL1521" s="238">
        <v>5.0062875175335639</v>
      </c>
      <c r="DM1521" s="238">
        <v>5.1551866758214384</v>
      </c>
      <c r="DN1521" s="238">
        <v>3.0891045223579212</v>
      </c>
      <c r="DO1521" s="238">
        <v>5.4216088332668555</v>
      </c>
      <c r="DP1521" s="238">
        <v>5.5704345794157097</v>
      </c>
      <c r="DQ1521" s="238">
        <v>4.3077883856466332</v>
      </c>
      <c r="DR1521" s="238">
        <v>6.0119110640420992</v>
      </c>
      <c r="DS1521" s="238">
        <v>3.6242856587683874</v>
      </c>
      <c r="DT1521" s="238">
        <v>3.804240077484256</v>
      </c>
      <c r="DU1521" s="238">
        <v>3.9328237650444375</v>
      </c>
      <c r="DV1521" s="238">
        <v>5.149660353774105</v>
      </c>
      <c r="DW1521" s="238">
        <v>3.0750692166504732</v>
      </c>
      <c r="DX1521" s="238">
        <v>3.0490446884655857</v>
      </c>
      <c r="DY1521" s="238">
        <v>2.9755735471887426</v>
      </c>
      <c r="DZ1521" s="238">
        <v>2.9237788655525545</v>
      </c>
      <c r="EA1521" s="238">
        <v>2.9513933531818597</v>
      </c>
      <c r="EB1521" s="238">
        <v>2.449669797153271</v>
      </c>
      <c r="EC1521" s="238">
        <v>2.8439383977377539</v>
      </c>
      <c r="ED1521" s="238">
        <v>1.8645375008848937</v>
      </c>
    </row>
    <row r="1522" spans="1:134" x14ac:dyDescent="0.25">
      <c r="A1522" s="262">
        <v>-5620</v>
      </c>
      <c r="B1522" s="237">
        <v>108.7938126378093</v>
      </c>
      <c r="C1522" s="238">
        <v>108.21288935825646</v>
      </c>
      <c r="D1522" s="130">
        <v>1893.8333333333333</v>
      </c>
      <c r="E1522" s="238">
        <v>0</v>
      </c>
      <c r="F1522" s="238">
        <v>0</v>
      </c>
      <c r="G1522" s="238">
        <v>0</v>
      </c>
      <c r="H1522" s="238">
        <v>0</v>
      </c>
      <c r="I1522" s="238">
        <v>0</v>
      </c>
      <c r="J1522" s="131">
        <v>0</v>
      </c>
      <c r="K1522" s="131">
        <v>0</v>
      </c>
      <c r="L1522" s="131">
        <v>0</v>
      </c>
      <c r="M1522" s="131">
        <v>0</v>
      </c>
      <c r="N1522" s="131">
        <v>0</v>
      </c>
      <c r="O1522" s="131">
        <v>99.51</v>
      </c>
      <c r="P1522" s="131">
        <v>99.51</v>
      </c>
      <c r="Q1522" s="131">
        <v>99.51</v>
      </c>
      <c r="R1522" s="131">
        <v>98.94</v>
      </c>
      <c r="S1522" s="131">
        <v>8.0000000000000302</v>
      </c>
      <c r="T1522" s="131">
        <v>4</v>
      </c>
      <c r="U1522" s="7">
        <v>3</v>
      </c>
      <c r="V1522" s="131">
        <v>4</v>
      </c>
      <c r="W1522" s="131">
        <v>0</v>
      </c>
      <c r="X1522" s="131">
        <v>2</v>
      </c>
      <c r="Y1522" s="237">
        <v>0</v>
      </c>
      <c r="Z1522" s="237">
        <v>100</v>
      </c>
      <c r="AA1522" s="131">
        <v>6</v>
      </c>
      <c r="AB1522" s="131">
        <v>3.5</v>
      </c>
      <c r="AC1522" s="131">
        <v>8</v>
      </c>
      <c r="AD1522" s="131">
        <v>6</v>
      </c>
      <c r="AE1522" s="131">
        <v>0</v>
      </c>
      <c r="AF1522" s="131">
        <v>0</v>
      </c>
      <c r="AG1522" s="131">
        <v>0</v>
      </c>
      <c r="AH1522" s="131">
        <v>0</v>
      </c>
      <c r="AI1522" s="131">
        <v>0</v>
      </c>
      <c r="AJ1522" s="131">
        <v>0</v>
      </c>
      <c r="AK1522" s="131">
        <v>0</v>
      </c>
      <c r="AL1522" s="131">
        <v>0</v>
      </c>
      <c r="AM1522" s="238">
        <v>4.2680203168665249</v>
      </c>
      <c r="AN1522" s="238">
        <v>8.8045170527921037</v>
      </c>
      <c r="AO1522" s="238">
        <v>14.964371499504686</v>
      </c>
      <c r="AP1522" s="238">
        <v>14.752942500963671</v>
      </c>
      <c r="AQ1522" s="238">
        <v>14.466527544823377</v>
      </c>
      <c r="AR1522" s="238">
        <v>13.679719048027108</v>
      </c>
      <c r="AS1522" s="238">
        <v>13.164797365343336</v>
      </c>
      <c r="AT1522" s="269">
        <v>4.1397037823156229</v>
      </c>
      <c r="AU1522" s="269">
        <v>8.0952448004715691</v>
      </c>
      <c r="AV1522" s="269">
        <v>13.402099666612138</v>
      </c>
      <c r="AW1522" s="269">
        <v>13.326138364635632</v>
      </c>
      <c r="AX1522" s="269">
        <v>11.668176886416783</v>
      </c>
      <c r="AY1522" s="269">
        <v>10.615829048736055</v>
      </c>
      <c r="AZ1522" s="269">
        <v>11.627505584984311</v>
      </c>
      <c r="BA1522" s="269">
        <v>12.394708895300251</v>
      </c>
      <c r="BB1522" s="269">
        <v>14.392230471634184</v>
      </c>
      <c r="BC1522" s="238">
        <v>4.1354966076510609</v>
      </c>
      <c r="BD1522" s="238">
        <v>7.4263452901752114</v>
      </c>
      <c r="BE1522" s="238">
        <v>12.109350669091041</v>
      </c>
      <c r="BF1522" s="238">
        <v>12.278451724039911</v>
      </c>
      <c r="BG1522" s="238">
        <v>11.287412141001726</v>
      </c>
      <c r="BH1522" s="238">
        <v>9.4073108864305368</v>
      </c>
      <c r="BI1522" s="238">
        <v>10.477832884771635</v>
      </c>
      <c r="BJ1522" s="238">
        <v>11.941094565739453</v>
      </c>
      <c r="BK1522" s="238">
        <v>12.511267320465704</v>
      </c>
      <c r="BL1522" s="238">
        <v>14.701280079539185</v>
      </c>
      <c r="BM1522" s="238">
        <v>14.465463308277863</v>
      </c>
      <c r="BN1522" s="238">
        <v>9.3046156474337902</v>
      </c>
      <c r="BO1522" s="238">
        <v>4.1539137567749727</v>
      </c>
      <c r="BP1522" s="238">
        <v>6.7473155105628999</v>
      </c>
      <c r="BQ1522" s="238">
        <v>10.711744938115858</v>
      </c>
      <c r="BR1522" s="238">
        <v>11.093963338055836</v>
      </c>
      <c r="BS1522" s="238">
        <v>9.2965533749732128</v>
      </c>
      <c r="BT1522" s="238">
        <v>8.3472367581501263</v>
      </c>
      <c r="BU1522" s="238">
        <v>9.5318519121149414</v>
      </c>
      <c r="BV1522" s="238">
        <v>10.961234724143788</v>
      </c>
      <c r="BW1522" s="238">
        <v>11.918436522829506</v>
      </c>
      <c r="BX1522" s="238">
        <v>12.627341998993375</v>
      </c>
      <c r="BY1522" s="275">
        <v>11.516790368067685</v>
      </c>
      <c r="BZ1522" s="238">
        <v>4.1646302991584578</v>
      </c>
      <c r="CA1522" s="238">
        <v>5.9823749814914668</v>
      </c>
      <c r="CB1522" s="238">
        <v>8.9579768021209816</v>
      </c>
      <c r="CC1522" s="238">
        <v>10.612749477331302</v>
      </c>
      <c r="CD1522" s="238">
        <v>8.1692373804808707</v>
      </c>
      <c r="CE1522" s="238">
        <v>6.901264824546546</v>
      </c>
      <c r="CF1522" s="238">
        <v>8.0137243803738905</v>
      </c>
      <c r="CG1522" s="238">
        <v>8.9765077447584076</v>
      </c>
      <c r="CH1522" s="238">
        <v>9.8433729976698299</v>
      </c>
      <c r="CI1522" s="238">
        <v>10.368408698764853</v>
      </c>
      <c r="CJ1522" s="238">
        <v>7.9099521583064112</v>
      </c>
      <c r="CK1522" s="238">
        <v>4.2812411781243505</v>
      </c>
      <c r="CL1522" s="238">
        <v>5.2911396204632446</v>
      </c>
      <c r="CM1522" s="238">
        <v>8.0341886330948782</v>
      </c>
      <c r="CN1522" s="238">
        <v>8.794217082389812</v>
      </c>
      <c r="CO1522" s="238">
        <v>6.9516206826319555</v>
      </c>
      <c r="CP1522" s="238">
        <v>5.9906371533377802</v>
      </c>
      <c r="CQ1522" s="238">
        <v>6.5696820976264645</v>
      </c>
      <c r="CR1522" s="238">
        <v>7.1341941864138105</v>
      </c>
      <c r="CS1522" s="238">
        <v>7.9691283614542749</v>
      </c>
      <c r="CT1522" s="238">
        <v>8.3677600542061956</v>
      </c>
      <c r="CU1522" s="238">
        <v>3.9929373503798131</v>
      </c>
      <c r="CV1522" s="238">
        <v>4.5447308405328339</v>
      </c>
      <c r="CW1522" s="238">
        <v>7.0639764007117058</v>
      </c>
      <c r="CX1522" s="238">
        <v>8.4699218288542397</v>
      </c>
      <c r="CY1522" s="238">
        <v>5.9166070363293359</v>
      </c>
      <c r="CZ1522" s="238">
        <v>5.1787736113920451</v>
      </c>
      <c r="DA1522" s="238">
        <v>5.6214142896391888</v>
      </c>
      <c r="DB1522" s="238">
        <v>6.0213109791288035</v>
      </c>
      <c r="DC1522" s="238">
        <v>6.4366212397002709</v>
      </c>
      <c r="DD1522" s="238">
        <v>6.9015140445231395</v>
      </c>
      <c r="DE1522" s="238">
        <v>3.9852665491275254</v>
      </c>
      <c r="DF1522" s="238">
        <v>6.0904472640455554</v>
      </c>
      <c r="DG1522" s="238">
        <v>6.3916673082213151</v>
      </c>
      <c r="DH1522" s="238">
        <v>5.1740270277449723</v>
      </c>
      <c r="DI1522" s="238">
        <v>4.2602371805752188</v>
      </c>
      <c r="DJ1522" s="238">
        <v>4.5211179920328686</v>
      </c>
      <c r="DK1522" s="238">
        <v>4.7724467697740005</v>
      </c>
      <c r="DL1522" s="238">
        <v>5.0062875175335639</v>
      </c>
      <c r="DM1522" s="238">
        <v>5.1551866758214384</v>
      </c>
      <c r="DN1522" s="238">
        <v>3.0891045223579212</v>
      </c>
      <c r="DO1522" s="238">
        <v>5.4216088332668555</v>
      </c>
      <c r="DP1522" s="238">
        <v>5.5704345794157097</v>
      </c>
      <c r="DQ1522" s="238">
        <v>4.3077883856466332</v>
      </c>
      <c r="DR1522" s="238">
        <v>6.0119110640420992</v>
      </c>
      <c r="DS1522" s="238">
        <v>3.6242856587683874</v>
      </c>
      <c r="DT1522" s="238">
        <v>3.804240077484256</v>
      </c>
      <c r="DU1522" s="238">
        <v>3.9328237650444375</v>
      </c>
      <c r="DV1522" s="238">
        <v>5.149660353774105</v>
      </c>
      <c r="DW1522" s="238">
        <v>3.0750692166504732</v>
      </c>
      <c r="DX1522" s="238">
        <v>3.0490446884655857</v>
      </c>
      <c r="DY1522" s="238">
        <v>2.9755735471887426</v>
      </c>
      <c r="DZ1522" s="238">
        <v>2.9237788655525545</v>
      </c>
      <c r="EA1522" s="238">
        <v>2.9513933531818597</v>
      </c>
      <c r="EB1522" s="238">
        <v>2.449669797153271</v>
      </c>
      <c r="EC1522" s="238">
        <v>2.8439383977377539</v>
      </c>
      <c r="ED1522" s="238">
        <v>1.8645375008848937</v>
      </c>
    </row>
    <row r="1523" spans="1:134" x14ac:dyDescent="0.25">
      <c r="A1523" s="262">
        <v>-5625</v>
      </c>
      <c r="B1523" s="237">
        <v>108.58887391338152</v>
      </c>
      <c r="C1523" s="238">
        <v>108.00909922551214</v>
      </c>
      <c r="D1523" s="130">
        <v>1893.75</v>
      </c>
      <c r="E1523" s="238">
        <v>0</v>
      </c>
      <c r="F1523" s="238">
        <v>0</v>
      </c>
      <c r="G1523" s="238">
        <v>0</v>
      </c>
      <c r="H1523" s="238">
        <v>0</v>
      </c>
      <c r="I1523" s="238">
        <v>0</v>
      </c>
      <c r="J1523" s="131">
        <v>0</v>
      </c>
      <c r="K1523" s="131">
        <v>0</v>
      </c>
      <c r="L1523" s="131">
        <v>0</v>
      </c>
      <c r="M1523" s="131">
        <v>0</v>
      </c>
      <c r="N1523" s="131">
        <v>0</v>
      </c>
      <c r="O1523" s="131">
        <v>99.51</v>
      </c>
      <c r="P1523" s="131">
        <v>99.51</v>
      </c>
      <c r="Q1523" s="131">
        <v>99.51</v>
      </c>
      <c r="R1523" s="131">
        <v>98.94</v>
      </c>
      <c r="S1523" s="131">
        <v>8.0000000000000302</v>
      </c>
      <c r="T1523" s="131">
        <v>4</v>
      </c>
      <c r="U1523" s="7">
        <v>3</v>
      </c>
      <c r="V1523" s="131">
        <v>4</v>
      </c>
      <c r="W1523" s="131">
        <v>0</v>
      </c>
      <c r="X1523" s="131">
        <v>2</v>
      </c>
      <c r="Y1523" s="237">
        <v>0</v>
      </c>
      <c r="Z1523" s="237">
        <v>100</v>
      </c>
      <c r="AA1523" s="131">
        <v>6</v>
      </c>
      <c r="AB1523" s="131">
        <v>3.5</v>
      </c>
      <c r="AC1523" s="131">
        <v>8</v>
      </c>
      <c r="AD1523" s="131">
        <v>6</v>
      </c>
      <c r="AE1523" s="131">
        <v>0</v>
      </c>
      <c r="AF1523" s="131">
        <v>0</v>
      </c>
      <c r="AG1523" s="131">
        <v>0</v>
      </c>
      <c r="AH1523" s="131">
        <v>0</v>
      </c>
      <c r="AI1523" s="131">
        <v>0</v>
      </c>
      <c r="AJ1523" s="131">
        <v>0</v>
      </c>
      <c r="AK1523" s="131">
        <v>0</v>
      </c>
      <c r="AL1523" s="131">
        <v>0</v>
      </c>
      <c r="AM1523" s="238">
        <v>4.2680203168665249</v>
      </c>
      <c r="AN1523" s="238">
        <v>8.8045170527921037</v>
      </c>
      <c r="AO1523" s="238">
        <v>14.964371499504686</v>
      </c>
      <c r="AP1523" s="238">
        <v>14.752942500963671</v>
      </c>
      <c r="AQ1523" s="238">
        <v>14.466527544823377</v>
      </c>
      <c r="AR1523" s="238">
        <v>13.679719048027108</v>
      </c>
      <c r="AS1523" s="238">
        <v>13.164797365343336</v>
      </c>
      <c r="AT1523" s="269">
        <v>4.1397037823156229</v>
      </c>
      <c r="AU1523" s="269">
        <v>8.0952448004715691</v>
      </c>
      <c r="AV1523" s="269">
        <v>13.402099666612138</v>
      </c>
      <c r="AW1523" s="269">
        <v>13.326138364635632</v>
      </c>
      <c r="AX1523" s="269">
        <v>11.668176886416783</v>
      </c>
      <c r="AY1523" s="269">
        <v>10.615829048736055</v>
      </c>
      <c r="AZ1523" s="269">
        <v>11.627505584984311</v>
      </c>
      <c r="BA1523" s="269">
        <v>12.394708895300251</v>
      </c>
      <c r="BB1523" s="269">
        <v>14.392230471634184</v>
      </c>
      <c r="BC1523" s="238">
        <v>4.1354966076510609</v>
      </c>
      <c r="BD1523" s="238">
        <v>7.4263452901752114</v>
      </c>
      <c r="BE1523" s="238">
        <v>12.109350669091041</v>
      </c>
      <c r="BF1523" s="238">
        <v>12.278451724039911</v>
      </c>
      <c r="BG1523" s="238">
        <v>11.287412141001726</v>
      </c>
      <c r="BH1523" s="238">
        <v>9.4073108864305368</v>
      </c>
      <c r="BI1523" s="238">
        <v>10.477832884771635</v>
      </c>
      <c r="BJ1523" s="238">
        <v>11.941094565739453</v>
      </c>
      <c r="BK1523" s="238">
        <v>12.511267320465704</v>
      </c>
      <c r="BL1523" s="238">
        <v>14.701280079539185</v>
      </c>
      <c r="BM1523" s="238">
        <v>14.465463308277863</v>
      </c>
      <c r="BN1523" s="238">
        <v>9.3046156474337902</v>
      </c>
      <c r="BO1523" s="238">
        <v>4.1539137567749727</v>
      </c>
      <c r="BP1523" s="238">
        <v>6.7473155105628999</v>
      </c>
      <c r="BQ1523" s="238">
        <v>10.711744938115858</v>
      </c>
      <c r="BR1523" s="238">
        <v>11.093963338055836</v>
      </c>
      <c r="BS1523" s="238">
        <v>9.2965533749732128</v>
      </c>
      <c r="BT1523" s="238">
        <v>8.3472367581501263</v>
      </c>
      <c r="BU1523" s="238">
        <v>9.5318519121149414</v>
      </c>
      <c r="BV1523" s="238">
        <v>10.961234724143788</v>
      </c>
      <c r="BW1523" s="238">
        <v>11.918436522829506</v>
      </c>
      <c r="BX1523" s="238">
        <v>12.627341998993375</v>
      </c>
      <c r="BY1523" s="275">
        <v>11.516790368067685</v>
      </c>
      <c r="BZ1523" s="238">
        <v>4.1646302991584578</v>
      </c>
      <c r="CA1523" s="238">
        <v>5.9823749814914668</v>
      </c>
      <c r="CB1523" s="238">
        <v>8.9579768021209816</v>
      </c>
      <c r="CC1523" s="238">
        <v>10.612749477331302</v>
      </c>
      <c r="CD1523" s="238">
        <v>8.1692373804808707</v>
      </c>
      <c r="CE1523" s="238">
        <v>6.901264824546546</v>
      </c>
      <c r="CF1523" s="238">
        <v>8.0137243803738905</v>
      </c>
      <c r="CG1523" s="238">
        <v>8.9765077447584076</v>
      </c>
      <c r="CH1523" s="238">
        <v>9.8433729976698299</v>
      </c>
      <c r="CI1523" s="238">
        <v>10.368408698764853</v>
      </c>
      <c r="CJ1523" s="238">
        <v>7.9099521583064112</v>
      </c>
      <c r="CK1523" s="238">
        <v>4.2812411781243505</v>
      </c>
      <c r="CL1523" s="238">
        <v>5.2911396204632446</v>
      </c>
      <c r="CM1523" s="238">
        <v>8.0341886330948782</v>
      </c>
      <c r="CN1523" s="238">
        <v>8.794217082389812</v>
      </c>
      <c r="CO1523" s="238">
        <v>6.9516206826319555</v>
      </c>
      <c r="CP1523" s="238">
        <v>5.9906371533377802</v>
      </c>
      <c r="CQ1523" s="238">
        <v>6.5696820976264645</v>
      </c>
      <c r="CR1523" s="238">
        <v>7.1341941864138105</v>
      </c>
      <c r="CS1523" s="238">
        <v>7.9691283614542749</v>
      </c>
      <c r="CT1523" s="238">
        <v>8.3677600542061956</v>
      </c>
      <c r="CU1523" s="238">
        <v>3.9929373503798131</v>
      </c>
      <c r="CV1523" s="238">
        <v>4.5447308405328339</v>
      </c>
      <c r="CW1523" s="238">
        <v>7.0639764007117058</v>
      </c>
      <c r="CX1523" s="238">
        <v>8.4699218288542397</v>
      </c>
      <c r="CY1523" s="238">
        <v>5.9166070363293359</v>
      </c>
      <c r="CZ1523" s="238">
        <v>5.1787736113920451</v>
      </c>
      <c r="DA1523" s="238">
        <v>5.6214142896391888</v>
      </c>
      <c r="DB1523" s="238">
        <v>6.0213109791288035</v>
      </c>
      <c r="DC1523" s="238">
        <v>6.4366212397002709</v>
      </c>
      <c r="DD1523" s="238">
        <v>6.9015140445231395</v>
      </c>
      <c r="DE1523" s="238">
        <v>3.9852665491275254</v>
      </c>
      <c r="DF1523" s="238">
        <v>6.0904472640455554</v>
      </c>
      <c r="DG1523" s="238">
        <v>6.3916673082213151</v>
      </c>
      <c r="DH1523" s="238">
        <v>5.1740270277449723</v>
      </c>
      <c r="DI1523" s="238">
        <v>4.2602371805752188</v>
      </c>
      <c r="DJ1523" s="238">
        <v>4.5211179920328686</v>
      </c>
      <c r="DK1523" s="238">
        <v>4.7724467697740005</v>
      </c>
      <c r="DL1523" s="238">
        <v>5.0062875175335639</v>
      </c>
      <c r="DM1523" s="238">
        <v>5.1551866758214384</v>
      </c>
      <c r="DN1523" s="238">
        <v>3.0891045223579212</v>
      </c>
      <c r="DO1523" s="238">
        <v>5.4216088332668555</v>
      </c>
      <c r="DP1523" s="238">
        <v>5.5704345794157097</v>
      </c>
      <c r="DQ1523" s="238">
        <v>4.3077883856466332</v>
      </c>
      <c r="DR1523" s="238">
        <v>6.0119110640420992</v>
      </c>
      <c r="DS1523" s="238">
        <v>3.6242856587683874</v>
      </c>
      <c r="DT1523" s="238">
        <v>3.804240077484256</v>
      </c>
      <c r="DU1523" s="238">
        <v>3.9328237650444375</v>
      </c>
      <c r="DV1523" s="238">
        <v>5.149660353774105</v>
      </c>
      <c r="DW1523" s="238">
        <v>3.0750692166504732</v>
      </c>
      <c r="DX1523" s="238">
        <v>3.0490446884655857</v>
      </c>
      <c r="DY1523" s="238">
        <v>2.9755735471887426</v>
      </c>
      <c r="DZ1523" s="238">
        <v>2.9237788655525545</v>
      </c>
      <c r="EA1523" s="238">
        <v>2.9513933531818597</v>
      </c>
      <c r="EB1523" s="238">
        <v>2.449669797153271</v>
      </c>
      <c r="EC1523" s="238">
        <v>2.8439383977377539</v>
      </c>
      <c r="ED1523" s="238">
        <v>1.8645375008848937</v>
      </c>
    </row>
    <row r="1524" spans="1:134" x14ac:dyDescent="0.25">
      <c r="A1524" s="262">
        <v>-5630</v>
      </c>
      <c r="B1524" s="237">
        <v>108.4249240940115</v>
      </c>
      <c r="C1524" s="238">
        <v>107.84604943841603</v>
      </c>
      <c r="D1524" s="130">
        <v>1893.6666666666667</v>
      </c>
      <c r="E1524" s="238">
        <v>0</v>
      </c>
      <c r="F1524" s="238">
        <v>0</v>
      </c>
      <c r="G1524" s="238">
        <v>0</v>
      </c>
      <c r="H1524" s="238">
        <v>0</v>
      </c>
      <c r="I1524" s="238">
        <v>0</v>
      </c>
      <c r="J1524" s="131">
        <v>0</v>
      </c>
      <c r="K1524" s="131">
        <v>0</v>
      </c>
      <c r="L1524" s="131">
        <v>0</v>
      </c>
      <c r="M1524" s="131">
        <v>0</v>
      </c>
      <c r="N1524" s="131">
        <v>0</v>
      </c>
      <c r="O1524" s="131">
        <v>99.51</v>
      </c>
      <c r="P1524" s="131">
        <v>99.51</v>
      </c>
      <c r="Q1524" s="131">
        <v>99.51</v>
      </c>
      <c r="R1524" s="131">
        <v>98.94</v>
      </c>
      <c r="S1524" s="131">
        <v>8.0000000000000302</v>
      </c>
      <c r="T1524" s="131">
        <v>4</v>
      </c>
      <c r="U1524" s="7">
        <v>3</v>
      </c>
      <c r="V1524" s="131">
        <v>4</v>
      </c>
      <c r="W1524" s="131">
        <v>0</v>
      </c>
      <c r="X1524" s="131">
        <v>2</v>
      </c>
      <c r="Y1524" s="237">
        <v>0</v>
      </c>
      <c r="Z1524" s="237">
        <v>100</v>
      </c>
      <c r="AA1524" s="131">
        <v>6</v>
      </c>
      <c r="AB1524" s="131">
        <v>3.5</v>
      </c>
      <c r="AC1524" s="131">
        <v>8</v>
      </c>
      <c r="AD1524" s="131">
        <v>6</v>
      </c>
      <c r="AE1524" s="131">
        <v>0</v>
      </c>
      <c r="AF1524" s="131">
        <v>0</v>
      </c>
      <c r="AG1524" s="131">
        <v>0</v>
      </c>
      <c r="AH1524" s="131">
        <v>0</v>
      </c>
      <c r="AI1524" s="131">
        <v>0</v>
      </c>
      <c r="AJ1524" s="131">
        <v>0</v>
      </c>
      <c r="AK1524" s="131">
        <v>0</v>
      </c>
      <c r="AL1524" s="131">
        <v>0</v>
      </c>
      <c r="AM1524" s="238">
        <v>4.2680203168665249</v>
      </c>
      <c r="AN1524" s="238">
        <v>8.8045170527921037</v>
      </c>
      <c r="AO1524" s="238">
        <v>14.964371499504686</v>
      </c>
      <c r="AP1524" s="238">
        <v>14.752942500963671</v>
      </c>
      <c r="AQ1524" s="238">
        <v>14.466527544823377</v>
      </c>
      <c r="AR1524" s="238">
        <v>13.679719048027108</v>
      </c>
      <c r="AS1524" s="238">
        <v>13.164797365343336</v>
      </c>
      <c r="AT1524" s="269">
        <v>4.1397037823156229</v>
      </c>
      <c r="AU1524" s="269">
        <v>8.0952448004715691</v>
      </c>
      <c r="AV1524" s="269">
        <v>13.402099666612138</v>
      </c>
      <c r="AW1524" s="269">
        <v>13.326138364635632</v>
      </c>
      <c r="AX1524" s="269">
        <v>11.668176886416783</v>
      </c>
      <c r="AY1524" s="269">
        <v>10.615829048736055</v>
      </c>
      <c r="AZ1524" s="269">
        <v>11.627505584984311</v>
      </c>
      <c r="BA1524" s="269">
        <v>12.394708895300251</v>
      </c>
      <c r="BB1524" s="269">
        <v>14.392230471634184</v>
      </c>
      <c r="BC1524" s="238">
        <v>4.1354966076510609</v>
      </c>
      <c r="BD1524" s="238">
        <v>7.4263452901752114</v>
      </c>
      <c r="BE1524" s="238">
        <v>12.109350669091041</v>
      </c>
      <c r="BF1524" s="238">
        <v>12.278451724039911</v>
      </c>
      <c r="BG1524" s="238">
        <v>11.287412141001726</v>
      </c>
      <c r="BH1524" s="238">
        <v>9.4073108864305368</v>
      </c>
      <c r="BI1524" s="238">
        <v>10.477832884771635</v>
      </c>
      <c r="BJ1524" s="238">
        <v>11.941094565739453</v>
      </c>
      <c r="BK1524" s="238">
        <v>12.511267320465704</v>
      </c>
      <c r="BL1524" s="238">
        <v>14.701280079539185</v>
      </c>
      <c r="BM1524" s="238">
        <v>14.465463308277863</v>
      </c>
      <c r="BN1524" s="238">
        <v>9.3046156474337902</v>
      </c>
      <c r="BO1524" s="238">
        <v>4.1539137567749727</v>
      </c>
      <c r="BP1524" s="238">
        <v>6.7473155105628999</v>
      </c>
      <c r="BQ1524" s="238">
        <v>10.711744938115858</v>
      </c>
      <c r="BR1524" s="238">
        <v>11.093963338055836</v>
      </c>
      <c r="BS1524" s="238">
        <v>9.2965533749732128</v>
      </c>
      <c r="BT1524" s="238">
        <v>8.3472367581501263</v>
      </c>
      <c r="BU1524" s="238">
        <v>9.5318519121149414</v>
      </c>
      <c r="BV1524" s="238">
        <v>10.961234724143788</v>
      </c>
      <c r="BW1524" s="238">
        <v>11.918436522829506</v>
      </c>
      <c r="BX1524" s="238">
        <v>12.627341998993375</v>
      </c>
      <c r="BY1524" s="275">
        <v>11.516790368067685</v>
      </c>
      <c r="BZ1524" s="238">
        <v>4.1646302991584578</v>
      </c>
      <c r="CA1524" s="238">
        <v>5.9823749814914668</v>
      </c>
      <c r="CB1524" s="238">
        <v>8.9579768021209816</v>
      </c>
      <c r="CC1524" s="238">
        <v>10.612749477331302</v>
      </c>
      <c r="CD1524" s="238">
        <v>8.1692373804808707</v>
      </c>
      <c r="CE1524" s="238">
        <v>6.901264824546546</v>
      </c>
      <c r="CF1524" s="238">
        <v>8.0137243803738905</v>
      </c>
      <c r="CG1524" s="238">
        <v>8.9765077447584076</v>
      </c>
      <c r="CH1524" s="238">
        <v>9.8433729976698299</v>
      </c>
      <c r="CI1524" s="238">
        <v>10.368408698764853</v>
      </c>
      <c r="CJ1524" s="238">
        <v>7.9099521583064112</v>
      </c>
      <c r="CK1524" s="238">
        <v>4.2812411781243505</v>
      </c>
      <c r="CL1524" s="238">
        <v>5.2911396204632446</v>
      </c>
      <c r="CM1524" s="238">
        <v>8.0341886330948782</v>
      </c>
      <c r="CN1524" s="238">
        <v>8.794217082389812</v>
      </c>
      <c r="CO1524" s="238">
        <v>6.9516206826319555</v>
      </c>
      <c r="CP1524" s="238">
        <v>5.9906371533377802</v>
      </c>
      <c r="CQ1524" s="238">
        <v>6.5696820976264645</v>
      </c>
      <c r="CR1524" s="238">
        <v>7.1341941864138105</v>
      </c>
      <c r="CS1524" s="238">
        <v>7.9691283614542749</v>
      </c>
      <c r="CT1524" s="238">
        <v>8.3677600542061956</v>
      </c>
      <c r="CU1524" s="238">
        <v>3.9929373503798131</v>
      </c>
      <c r="CV1524" s="238">
        <v>4.5447308405328339</v>
      </c>
      <c r="CW1524" s="238">
        <v>7.0639764007117058</v>
      </c>
      <c r="CX1524" s="238">
        <v>8.4699218288542397</v>
      </c>
      <c r="CY1524" s="238">
        <v>5.9166070363293359</v>
      </c>
      <c r="CZ1524" s="238">
        <v>5.1787736113920451</v>
      </c>
      <c r="DA1524" s="238">
        <v>5.6214142896391888</v>
      </c>
      <c r="DB1524" s="238">
        <v>6.0213109791288035</v>
      </c>
      <c r="DC1524" s="238">
        <v>6.4366212397002709</v>
      </c>
      <c r="DD1524" s="238">
        <v>6.9015140445231395</v>
      </c>
      <c r="DE1524" s="238">
        <v>3.9852665491275254</v>
      </c>
      <c r="DF1524" s="238">
        <v>6.0904472640455554</v>
      </c>
      <c r="DG1524" s="238">
        <v>6.3916673082213151</v>
      </c>
      <c r="DH1524" s="238">
        <v>5.1740270277449723</v>
      </c>
      <c r="DI1524" s="238">
        <v>4.2602371805752188</v>
      </c>
      <c r="DJ1524" s="238">
        <v>4.5211179920328686</v>
      </c>
      <c r="DK1524" s="238">
        <v>4.7724467697740005</v>
      </c>
      <c r="DL1524" s="238">
        <v>5.0062875175335639</v>
      </c>
      <c r="DM1524" s="238">
        <v>5.1551866758214384</v>
      </c>
      <c r="DN1524" s="238">
        <v>3.0891045223579212</v>
      </c>
      <c r="DO1524" s="238">
        <v>5.4216088332668555</v>
      </c>
      <c r="DP1524" s="238">
        <v>5.5704345794157097</v>
      </c>
      <c r="DQ1524" s="238">
        <v>4.3077883856466332</v>
      </c>
      <c r="DR1524" s="238">
        <v>6.0119110640420992</v>
      </c>
      <c r="DS1524" s="238">
        <v>3.6242856587683874</v>
      </c>
      <c r="DT1524" s="238">
        <v>3.804240077484256</v>
      </c>
      <c r="DU1524" s="238">
        <v>3.9328237650444375</v>
      </c>
      <c r="DV1524" s="238">
        <v>5.149660353774105</v>
      </c>
      <c r="DW1524" s="238">
        <v>3.0750692166504732</v>
      </c>
      <c r="DX1524" s="238">
        <v>3.0490446884655857</v>
      </c>
      <c r="DY1524" s="238">
        <v>2.9755735471887426</v>
      </c>
      <c r="DZ1524" s="238">
        <v>2.9237788655525545</v>
      </c>
      <c r="EA1524" s="238">
        <v>2.9513933531818597</v>
      </c>
      <c r="EB1524" s="238">
        <v>2.449669797153271</v>
      </c>
      <c r="EC1524" s="238">
        <v>2.8439383977377539</v>
      </c>
      <c r="ED1524" s="238">
        <v>1.8645375008848937</v>
      </c>
    </row>
    <row r="1525" spans="1:134" x14ac:dyDescent="0.25">
      <c r="A1525" s="262">
        <v>-5635</v>
      </c>
      <c r="B1525" s="237">
        <v>108.30153720006852</v>
      </c>
      <c r="C1525" s="238">
        <v>107.72331356479458</v>
      </c>
      <c r="D1525" s="130">
        <v>1893.5833333333333</v>
      </c>
      <c r="E1525" s="238">
        <v>0</v>
      </c>
      <c r="F1525" s="238">
        <v>0</v>
      </c>
      <c r="G1525" s="238">
        <v>0</v>
      </c>
      <c r="H1525" s="238">
        <v>0</v>
      </c>
      <c r="I1525" s="238">
        <v>0</v>
      </c>
      <c r="J1525" s="131">
        <v>0</v>
      </c>
      <c r="K1525" s="131">
        <v>0</v>
      </c>
      <c r="L1525" s="131">
        <v>0</v>
      </c>
      <c r="M1525" s="131">
        <v>0</v>
      </c>
      <c r="N1525" s="131">
        <v>0</v>
      </c>
      <c r="O1525" s="131">
        <v>99.51</v>
      </c>
      <c r="P1525" s="131">
        <v>99.51</v>
      </c>
      <c r="Q1525" s="131">
        <v>99.51</v>
      </c>
      <c r="R1525" s="131">
        <v>98.94</v>
      </c>
      <c r="S1525" s="131">
        <v>8.0000000000000302</v>
      </c>
      <c r="T1525" s="131">
        <v>4</v>
      </c>
      <c r="U1525" s="7">
        <v>3</v>
      </c>
      <c r="V1525" s="131">
        <v>4</v>
      </c>
      <c r="W1525" s="131">
        <v>0</v>
      </c>
      <c r="X1525" s="131">
        <v>2</v>
      </c>
      <c r="Y1525" s="237">
        <v>0</v>
      </c>
      <c r="Z1525" s="237">
        <v>100</v>
      </c>
      <c r="AA1525" s="131">
        <v>6</v>
      </c>
      <c r="AB1525" s="131">
        <v>3.5</v>
      </c>
      <c r="AC1525" s="131">
        <v>8</v>
      </c>
      <c r="AD1525" s="131">
        <v>6</v>
      </c>
      <c r="AE1525" s="131">
        <v>0</v>
      </c>
      <c r="AF1525" s="131">
        <v>0</v>
      </c>
      <c r="AG1525" s="131">
        <v>0</v>
      </c>
      <c r="AH1525" s="131">
        <v>0</v>
      </c>
      <c r="AI1525" s="131">
        <v>0</v>
      </c>
      <c r="AJ1525" s="131">
        <v>0</v>
      </c>
      <c r="AK1525" s="131">
        <v>0</v>
      </c>
      <c r="AL1525" s="131">
        <v>0</v>
      </c>
      <c r="AM1525" s="238">
        <v>4.2680203168665249</v>
      </c>
      <c r="AN1525" s="238">
        <v>8.8045170527921037</v>
      </c>
      <c r="AO1525" s="238">
        <v>14.964371499504686</v>
      </c>
      <c r="AP1525" s="238">
        <v>14.752942500963671</v>
      </c>
      <c r="AQ1525" s="238">
        <v>14.466527544823377</v>
      </c>
      <c r="AR1525" s="238">
        <v>13.679719048027108</v>
      </c>
      <c r="AS1525" s="238">
        <v>13.164797365343336</v>
      </c>
      <c r="AT1525" s="269">
        <v>4.1397037823156229</v>
      </c>
      <c r="AU1525" s="269">
        <v>8.0952448004715691</v>
      </c>
      <c r="AV1525" s="269">
        <v>13.402099666612138</v>
      </c>
      <c r="AW1525" s="269">
        <v>13.326138364635632</v>
      </c>
      <c r="AX1525" s="269">
        <v>11.668176886416783</v>
      </c>
      <c r="AY1525" s="269">
        <v>10.615829048736055</v>
      </c>
      <c r="AZ1525" s="269">
        <v>11.627505584984311</v>
      </c>
      <c r="BA1525" s="269">
        <v>12.394708895300251</v>
      </c>
      <c r="BB1525" s="269">
        <v>14.392230471634184</v>
      </c>
      <c r="BC1525" s="238">
        <v>4.1354966076510609</v>
      </c>
      <c r="BD1525" s="238">
        <v>7.4263452901752114</v>
      </c>
      <c r="BE1525" s="238">
        <v>12.109350669091041</v>
      </c>
      <c r="BF1525" s="238">
        <v>12.278451724039911</v>
      </c>
      <c r="BG1525" s="238">
        <v>11.287412141001726</v>
      </c>
      <c r="BH1525" s="238">
        <v>9.4073108864305368</v>
      </c>
      <c r="BI1525" s="238">
        <v>10.477832884771635</v>
      </c>
      <c r="BJ1525" s="238">
        <v>11.941094565739453</v>
      </c>
      <c r="BK1525" s="238">
        <v>12.511267320465704</v>
      </c>
      <c r="BL1525" s="238">
        <v>14.701280079539185</v>
      </c>
      <c r="BM1525" s="238">
        <v>14.465463308277863</v>
      </c>
      <c r="BN1525" s="238">
        <v>9.3046156474337902</v>
      </c>
      <c r="BO1525" s="238">
        <v>4.1539137567749727</v>
      </c>
      <c r="BP1525" s="238">
        <v>6.7473155105628999</v>
      </c>
      <c r="BQ1525" s="238">
        <v>10.711744938115858</v>
      </c>
      <c r="BR1525" s="238">
        <v>11.093963338055836</v>
      </c>
      <c r="BS1525" s="238">
        <v>9.2965533749732128</v>
      </c>
      <c r="BT1525" s="238">
        <v>8.3472367581501263</v>
      </c>
      <c r="BU1525" s="238">
        <v>9.5318519121149414</v>
      </c>
      <c r="BV1525" s="238">
        <v>10.961234724143788</v>
      </c>
      <c r="BW1525" s="238">
        <v>11.918436522829506</v>
      </c>
      <c r="BX1525" s="238">
        <v>12.627341998993375</v>
      </c>
      <c r="BY1525" s="275">
        <v>11.516790368067685</v>
      </c>
      <c r="BZ1525" s="238">
        <v>4.1646302991584578</v>
      </c>
      <c r="CA1525" s="238">
        <v>5.9823749814914668</v>
      </c>
      <c r="CB1525" s="238">
        <v>8.9579768021209816</v>
      </c>
      <c r="CC1525" s="238">
        <v>10.612749477331302</v>
      </c>
      <c r="CD1525" s="238">
        <v>8.1692373804808707</v>
      </c>
      <c r="CE1525" s="238">
        <v>6.901264824546546</v>
      </c>
      <c r="CF1525" s="238">
        <v>8.0137243803738905</v>
      </c>
      <c r="CG1525" s="238">
        <v>8.9765077447584076</v>
      </c>
      <c r="CH1525" s="238">
        <v>9.8433729976698299</v>
      </c>
      <c r="CI1525" s="238">
        <v>10.368408698764853</v>
      </c>
      <c r="CJ1525" s="238">
        <v>7.9099521583064112</v>
      </c>
      <c r="CK1525" s="238">
        <v>4.2812411781243505</v>
      </c>
      <c r="CL1525" s="238">
        <v>5.2911396204632446</v>
      </c>
      <c r="CM1525" s="238">
        <v>8.0341886330948782</v>
      </c>
      <c r="CN1525" s="238">
        <v>8.794217082389812</v>
      </c>
      <c r="CO1525" s="238">
        <v>6.9516206826319555</v>
      </c>
      <c r="CP1525" s="238">
        <v>5.9906371533377802</v>
      </c>
      <c r="CQ1525" s="238">
        <v>6.5696820976264645</v>
      </c>
      <c r="CR1525" s="238">
        <v>7.1341941864138105</v>
      </c>
      <c r="CS1525" s="238">
        <v>7.9691283614542749</v>
      </c>
      <c r="CT1525" s="238">
        <v>8.3677600542061956</v>
      </c>
      <c r="CU1525" s="238">
        <v>3.9929373503798131</v>
      </c>
      <c r="CV1525" s="238">
        <v>4.5447308405328339</v>
      </c>
      <c r="CW1525" s="238">
        <v>7.0639764007117058</v>
      </c>
      <c r="CX1525" s="238">
        <v>8.4699218288542397</v>
      </c>
      <c r="CY1525" s="238">
        <v>5.9166070363293359</v>
      </c>
      <c r="CZ1525" s="238">
        <v>5.1787736113920451</v>
      </c>
      <c r="DA1525" s="238">
        <v>5.6214142896391888</v>
      </c>
      <c r="DB1525" s="238">
        <v>6.0213109791288035</v>
      </c>
      <c r="DC1525" s="238">
        <v>6.4366212397002709</v>
      </c>
      <c r="DD1525" s="238">
        <v>6.9015140445231395</v>
      </c>
      <c r="DE1525" s="238">
        <v>3.9852665491275254</v>
      </c>
      <c r="DF1525" s="238">
        <v>6.0904472640455554</v>
      </c>
      <c r="DG1525" s="238">
        <v>6.3916673082213151</v>
      </c>
      <c r="DH1525" s="238">
        <v>5.1740270277449723</v>
      </c>
      <c r="DI1525" s="238">
        <v>4.2602371805752188</v>
      </c>
      <c r="DJ1525" s="238">
        <v>4.5211179920328686</v>
      </c>
      <c r="DK1525" s="238">
        <v>4.7724467697740005</v>
      </c>
      <c r="DL1525" s="238">
        <v>5.0062875175335639</v>
      </c>
      <c r="DM1525" s="238">
        <v>5.1551866758214384</v>
      </c>
      <c r="DN1525" s="238">
        <v>3.0891045223579212</v>
      </c>
      <c r="DO1525" s="238">
        <v>5.4216088332668555</v>
      </c>
      <c r="DP1525" s="238">
        <v>5.5704345794157097</v>
      </c>
      <c r="DQ1525" s="238">
        <v>4.3077883856466332</v>
      </c>
      <c r="DR1525" s="238">
        <v>6.0119110640420992</v>
      </c>
      <c r="DS1525" s="238">
        <v>3.6242856587683874</v>
      </c>
      <c r="DT1525" s="238">
        <v>3.804240077484256</v>
      </c>
      <c r="DU1525" s="238">
        <v>3.9328237650444375</v>
      </c>
      <c r="DV1525" s="238">
        <v>5.149660353774105</v>
      </c>
      <c r="DW1525" s="238">
        <v>3.0750692166504732</v>
      </c>
      <c r="DX1525" s="238">
        <v>3.0490446884655857</v>
      </c>
      <c r="DY1525" s="238">
        <v>2.9755735471887426</v>
      </c>
      <c r="DZ1525" s="238">
        <v>2.9237788655525545</v>
      </c>
      <c r="EA1525" s="238">
        <v>2.9513933531818597</v>
      </c>
      <c r="EB1525" s="238">
        <v>2.449669797153271</v>
      </c>
      <c r="EC1525" s="238">
        <v>2.8439383977377539</v>
      </c>
      <c r="ED1525" s="238">
        <v>1.8645375008848937</v>
      </c>
    </row>
    <row r="1526" spans="1:134" x14ac:dyDescent="0.25">
      <c r="A1526" s="262">
        <v>-5640</v>
      </c>
      <c r="B1526" s="237">
        <v>108.17821177760463</v>
      </c>
      <c r="C1526" s="238">
        <v>107.60089062702376</v>
      </c>
      <c r="D1526" s="130">
        <v>1893.5</v>
      </c>
      <c r="E1526" s="238">
        <v>0</v>
      </c>
      <c r="F1526" s="238">
        <v>0</v>
      </c>
      <c r="G1526" s="238">
        <v>0</v>
      </c>
      <c r="H1526" s="238">
        <v>0</v>
      </c>
      <c r="I1526" s="238">
        <v>0</v>
      </c>
      <c r="J1526" s="131">
        <v>0</v>
      </c>
      <c r="K1526" s="131">
        <v>0</v>
      </c>
      <c r="L1526" s="131">
        <v>0</v>
      </c>
      <c r="M1526" s="131">
        <v>0</v>
      </c>
      <c r="N1526" s="131">
        <v>0</v>
      </c>
      <c r="O1526" s="131">
        <v>99.51</v>
      </c>
      <c r="P1526" s="131">
        <v>99.51</v>
      </c>
      <c r="Q1526" s="131">
        <v>99.51</v>
      </c>
      <c r="R1526" s="131">
        <v>98.94</v>
      </c>
      <c r="S1526" s="131">
        <v>8.0000000000000302</v>
      </c>
      <c r="T1526" s="131">
        <v>4</v>
      </c>
      <c r="U1526" s="7">
        <v>3</v>
      </c>
      <c r="V1526" s="131">
        <v>4</v>
      </c>
      <c r="W1526" s="131">
        <v>0</v>
      </c>
      <c r="X1526" s="131">
        <v>2</v>
      </c>
      <c r="Y1526" s="237">
        <v>0</v>
      </c>
      <c r="Z1526" s="237">
        <v>100</v>
      </c>
      <c r="AA1526" s="131">
        <v>6</v>
      </c>
      <c r="AB1526" s="131">
        <v>3.5</v>
      </c>
      <c r="AC1526" s="131">
        <v>8</v>
      </c>
      <c r="AD1526" s="131">
        <v>6</v>
      </c>
      <c r="AE1526" s="131">
        <v>0</v>
      </c>
      <c r="AF1526" s="131">
        <v>0</v>
      </c>
      <c r="AG1526" s="131">
        <v>0</v>
      </c>
      <c r="AH1526" s="131">
        <v>0</v>
      </c>
      <c r="AI1526" s="131">
        <v>0</v>
      </c>
      <c r="AJ1526" s="131">
        <v>0</v>
      </c>
      <c r="AK1526" s="131">
        <v>0</v>
      </c>
      <c r="AL1526" s="131">
        <v>0</v>
      </c>
      <c r="AM1526" s="238">
        <v>4.2680203168665249</v>
      </c>
      <c r="AN1526" s="238">
        <v>8.8045170527921037</v>
      </c>
      <c r="AO1526" s="238">
        <v>14.964371499504686</v>
      </c>
      <c r="AP1526" s="238">
        <v>14.752942500963671</v>
      </c>
      <c r="AQ1526" s="238">
        <v>14.466527544823377</v>
      </c>
      <c r="AR1526" s="238">
        <v>13.679719048027108</v>
      </c>
      <c r="AS1526" s="238">
        <v>13.164797365343336</v>
      </c>
      <c r="AT1526" s="269">
        <v>4.1397037823156229</v>
      </c>
      <c r="AU1526" s="269">
        <v>8.0952448004715691</v>
      </c>
      <c r="AV1526" s="269">
        <v>13.402099666612138</v>
      </c>
      <c r="AW1526" s="269">
        <v>13.326138364635632</v>
      </c>
      <c r="AX1526" s="269">
        <v>11.668176886416783</v>
      </c>
      <c r="AY1526" s="269">
        <v>10.615829048736055</v>
      </c>
      <c r="AZ1526" s="269">
        <v>11.627505584984311</v>
      </c>
      <c r="BA1526" s="269">
        <v>12.394708895300251</v>
      </c>
      <c r="BB1526" s="269">
        <v>14.392230471634184</v>
      </c>
      <c r="BC1526" s="238">
        <v>4.1354966076510609</v>
      </c>
      <c r="BD1526" s="238">
        <v>7.4263452901752114</v>
      </c>
      <c r="BE1526" s="238">
        <v>12.109350669091041</v>
      </c>
      <c r="BF1526" s="238">
        <v>12.278451724039911</v>
      </c>
      <c r="BG1526" s="238">
        <v>11.287412141001726</v>
      </c>
      <c r="BH1526" s="238">
        <v>9.4073108864305368</v>
      </c>
      <c r="BI1526" s="238">
        <v>10.477832884771635</v>
      </c>
      <c r="BJ1526" s="238">
        <v>11.941094565739453</v>
      </c>
      <c r="BK1526" s="238">
        <v>12.511267320465704</v>
      </c>
      <c r="BL1526" s="238">
        <v>14.701280079539185</v>
      </c>
      <c r="BM1526" s="238">
        <v>14.465463308277863</v>
      </c>
      <c r="BN1526" s="238">
        <v>9.3046156474337902</v>
      </c>
      <c r="BO1526" s="238">
        <v>4.1539137567749727</v>
      </c>
      <c r="BP1526" s="238">
        <v>6.7473155105628999</v>
      </c>
      <c r="BQ1526" s="238">
        <v>10.711744938115858</v>
      </c>
      <c r="BR1526" s="238">
        <v>11.093963338055836</v>
      </c>
      <c r="BS1526" s="238">
        <v>9.2965533749732128</v>
      </c>
      <c r="BT1526" s="238">
        <v>8.3472367581501263</v>
      </c>
      <c r="BU1526" s="238">
        <v>9.5318519121149414</v>
      </c>
      <c r="BV1526" s="238">
        <v>10.961234724143788</v>
      </c>
      <c r="BW1526" s="238">
        <v>11.918436522829506</v>
      </c>
      <c r="BX1526" s="238">
        <v>12.627341998993375</v>
      </c>
      <c r="BY1526" s="275">
        <v>11.516790368067685</v>
      </c>
      <c r="BZ1526" s="238">
        <v>4.1646302991584578</v>
      </c>
      <c r="CA1526" s="238">
        <v>5.9823749814914668</v>
      </c>
      <c r="CB1526" s="238">
        <v>8.9579768021209816</v>
      </c>
      <c r="CC1526" s="238">
        <v>10.612749477331302</v>
      </c>
      <c r="CD1526" s="238">
        <v>8.1692373804808707</v>
      </c>
      <c r="CE1526" s="238">
        <v>6.901264824546546</v>
      </c>
      <c r="CF1526" s="238">
        <v>8.0137243803738905</v>
      </c>
      <c r="CG1526" s="238">
        <v>8.9765077447584076</v>
      </c>
      <c r="CH1526" s="238">
        <v>9.8433729976698299</v>
      </c>
      <c r="CI1526" s="238">
        <v>10.368408698764853</v>
      </c>
      <c r="CJ1526" s="238">
        <v>7.9099521583064112</v>
      </c>
      <c r="CK1526" s="238">
        <v>4.2812411781243505</v>
      </c>
      <c r="CL1526" s="238">
        <v>5.2911396204632446</v>
      </c>
      <c r="CM1526" s="238">
        <v>8.0341886330948782</v>
      </c>
      <c r="CN1526" s="238">
        <v>8.794217082389812</v>
      </c>
      <c r="CO1526" s="238">
        <v>6.9516206826319555</v>
      </c>
      <c r="CP1526" s="238">
        <v>5.9906371533377802</v>
      </c>
      <c r="CQ1526" s="238">
        <v>6.5696820976264645</v>
      </c>
      <c r="CR1526" s="238">
        <v>7.1341941864138105</v>
      </c>
      <c r="CS1526" s="238">
        <v>7.9691283614542749</v>
      </c>
      <c r="CT1526" s="238">
        <v>8.3677600542061956</v>
      </c>
      <c r="CU1526" s="238">
        <v>3.9929373503798131</v>
      </c>
      <c r="CV1526" s="238">
        <v>4.5447308405328339</v>
      </c>
      <c r="CW1526" s="238">
        <v>7.0639764007117058</v>
      </c>
      <c r="CX1526" s="238">
        <v>8.4699218288542397</v>
      </c>
      <c r="CY1526" s="238">
        <v>5.9166070363293359</v>
      </c>
      <c r="CZ1526" s="238">
        <v>5.1787736113920451</v>
      </c>
      <c r="DA1526" s="238">
        <v>5.6214142896391888</v>
      </c>
      <c r="DB1526" s="238">
        <v>6.0213109791288035</v>
      </c>
      <c r="DC1526" s="238">
        <v>6.4366212397002709</v>
      </c>
      <c r="DD1526" s="238">
        <v>6.9015140445231395</v>
      </c>
      <c r="DE1526" s="238">
        <v>3.9852665491275254</v>
      </c>
      <c r="DF1526" s="238">
        <v>6.0904472640455554</v>
      </c>
      <c r="DG1526" s="238">
        <v>6.3916673082213151</v>
      </c>
      <c r="DH1526" s="238">
        <v>5.1740270277449723</v>
      </c>
      <c r="DI1526" s="238">
        <v>4.2602371805752188</v>
      </c>
      <c r="DJ1526" s="238">
        <v>4.5211179920328686</v>
      </c>
      <c r="DK1526" s="238">
        <v>4.7724467697740005</v>
      </c>
      <c r="DL1526" s="238">
        <v>5.0062875175335639</v>
      </c>
      <c r="DM1526" s="238">
        <v>5.1551866758214384</v>
      </c>
      <c r="DN1526" s="238">
        <v>3.0891045223579212</v>
      </c>
      <c r="DO1526" s="238">
        <v>5.4216088332668555</v>
      </c>
      <c r="DP1526" s="238">
        <v>5.5704345794157097</v>
      </c>
      <c r="DQ1526" s="238">
        <v>4.3077883856466332</v>
      </c>
      <c r="DR1526" s="238">
        <v>6.0119110640420992</v>
      </c>
      <c r="DS1526" s="238">
        <v>3.6242856587683874</v>
      </c>
      <c r="DT1526" s="238">
        <v>3.804240077484256</v>
      </c>
      <c r="DU1526" s="238">
        <v>3.9328237650444375</v>
      </c>
      <c r="DV1526" s="238">
        <v>5.149660353774105</v>
      </c>
      <c r="DW1526" s="238">
        <v>3.0750692166504732</v>
      </c>
      <c r="DX1526" s="238">
        <v>3.0490446884655857</v>
      </c>
      <c r="DY1526" s="238">
        <v>2.9755735471887426</v>
      </c>
      <c r="DZ1526" s="238">
        <v>2.9237788655525545</v>
      </c>
      <c r="EA1526" s="238">
        <v>2.9513933531818597</v>
      </c>
      <c r="EB1526" s="238">
        <v>2.449669797153271</v>
      </c>
      <c r="EC1526" s="238">
        <v>2.8439383977377539</v>
      </c>
      <c r="ED1526" s="238">
        <v>1.8645375008848937</v>
      </c>
    </row>
    <row r="1527" spans="1:134" x14ac:dyDescent="0.25">
      <c r="A1527" s="262">
        <v>-5645</v>
      </c>
      <c r="B1527" s="237">
        <v>108.10908120650224</v>
      </c>
      <c r="C1527" s="238">
        <v>107.53191199559065</v>
      </c>
      <c r="D1527" s="130">
        <v>1893.4166666666667</v>
      </c>
      <c r="E1527" s="238">
        <v>0</v>
      </c>
      <c r="F1527" s="238">
        <v>0</v>
      </c>
      <c r="G1527" s="238">
        <v>0</v>
      </c>
      <c r="H1527" s="238">
        <v>0</v>
      </c>
      <c r="I1527" s="238">
        <v>0</v>
      </c>
      <c r="J1527" s="131">
        <v>0</v>
      </c>
      <c r="K1527" s="131">
        <v>0</v>
      </c>
      <c r="L1527" s="131">
        <v>0</v>
      </c>
      <c r="M1527" s="131">
        <v>0</v>
      </c>
      <c r="N1527" s="131">
        <v>0</v>
      </c>
      <c r="O1527" s="131">
        <v>99.51</v>
      </c>
      <c r="P1527" s="131">
        <v>99.51</v>
      </c>
      <c r="Q1527" s="131">
        <v>99.51</v>
      </c>
      <c r="R1527" s="131">
        <v>98.94</v>
      </c>
      <c r="S1527" s="131">
        <v>8.0000000000000302</v>
      </c>
      <c r="T1527" s="131">
        <v>4</v>
      </c>
      <c r="U1527" s="7">
        <v>3</v>
      </c>
      <c r="V1527" s="131">
        <v>4</v>
      </c>
      <c r="W1527" s="131">
        <v>0</v>
      </c>
      <c r="X1527" s="131">
        <v>2</v>
      </c>
      <c r="Y1527" s="237">
        <v>0</v>
      </c>
      <c r="Z1527" s="237">
        <v>100</v>
      </c>
      <c r="AA1527" s="131">
        <v>6</v>
      </c>
      <c r="AB1527" s="131">
        <v>3.5</v>
      </c>
      <c r="AC1527" s="131">
        <v>8</v>
      </c>
      <c r="AD1527" s="131">
        <v>6</v>
      </c>
      <c r="AE1527" s="131">
        <v>0</v>
      </c>
      <c r="AF1527" s="131">
        <v>0</v>
      </c>
      <c r="AG1527" s="131">
        <v>0</v>
      </c>
      <c r="AH1527" s="131">
        <v>0</v>
      </c>
      <c r="AI1527" s="131">
        <v>0</v>
      </c>
      <c r="AJ1527" s="131">
        <v>0</v>
      </c>
      <c r="AK1527" s="131">
        <v>0</v>
      </c>
      <c r="AL1527" s="131">
        <v>0</v>
      </c>
      <c r="AM1527" s="238">
        <v>4.2680203168665249</v>
      </c>
      <c r="AN1527" s="238">
        <v>8.8045170527921037</v>
      </c>
      <c r="AO1527" s="238">
        <v>14.964371499504686</v>
      </c>
      <c r="AP1527" s="238">
        <v>14.752942500963671</v>
      </c>
      <c r="AQ1527" s="238">
        <v>14.466527544823377</v>
      </c>
      <c r="AR1527" s="238">
        <v>13.679719048027108</v>
      </c>
      <c r="AS1527" s="238">
        <v>13.164797365343336</v>
      </c>
      <c r="AT1527" s="269">
        <v>4.1397037823156229</v>
      </c>
      <c r="AU1527" s="269">
        <v>8.0952448004715691</v>
      </c>
      <c r="AV1527" s="269">
        <v>13.402099666612138</v>
      </c>
      <c r="AW1527" s="269">
        <v>13.326138364635632</v>
      </c>
      <c r="AX1527" s="269">
        <v>11.668176886416783</v>
      </c>
      <c r="AY1527" s="269">
        <v>10.615829048736055</v>
      </c>
      <c r="AZ1527" s="269">
        <v>11.627505584984311</v>
      </c>
      <c r="BA1527" s="269">
        <v>12.394708895300251</v>
      </c>
      <c r="BB1527" s="269">
        <v>14.392230471634184</v>
      </c>
      <c r="BC1527" s="238">
        <v>4.1354966076510609</v>
      </c>
      <c r="BD1527" s="238">
        <v>7.4263452901752114</v>
      </c>
      <c r="BE1527" s="238">
        <v>12.109350669091041</v>
      </c>
      <c r="BF1527" s="238">
        <v>12.278451724039911</v>
      </c>
      <c r="BG1527" s="238">
        <v>11.287412141001726</v>
      </c>
      <c r="BH1527" s="238">
        <v>9.4073108864305368</v>
      </c>
      <c r="BI1527" s="238">
        <v>10.477832884771635</v>
      </c>
      <c r="BJ1527" s="238">
        <v>11.941094565739453</v>
      </c>
      <c r="BK1527" s="238">
        <v>12.511267320465704</v>
      </c>
      <c r="BL1527" s="238">
        <v>14.701280079539185</v>
      </c>
      <c r="BM1527" s="238">
        <v>14.465463308277863</v>
      </c>
      <c r="BN1527" s="238">
        <v>9.3046156474337902</v>
      </c>
      <c r="BO1527" s="238">
        <v>4.1539137567749727</v>
      </c>
      <c r="BP1527" s="238">
        <v>6.7473155105628999</v>
      </c>
      <c r="BQ1527" s="238">
        <v>10.711744938115858</v>
      </c>
      <c r="BR1527" s="238">
        <v>11.093963338055836</v>
      </c>
      <c r="BS1527" s="238">
        <v>9.2965533749732128</v>
      </c>
      <c r="BT1527" s="238">
        <v>8.3472367581501263</v>
      </c>
      <c r="BU1527" s="238">
        <v>9.5318519121149414</v>
      </c>
      <c r="BV1527" s="238">
        <v>10.961234724143788</v>
      </c>
      <c r="BW1527" s="238">
        <v>11.918436522829506</v>
      </c>
      <c r="BX1527" s="238">
        <v>12.627341998993375</v>
      </c>
      <c r="BY1527" s="275">
        <v>11.516790368067685</v>
      </c>
      <c r="BZ1527" s="238">
        <v>4.1646302991584578</v>
      </c>
      <c r="CA1527" s="238">
        <v>5.9823749814914668</v>
      </c>
      <c r="CB1527" s="238">
        <v>8.9579768021209816</v>
      </c>
      <c r="CC1527" s="238">
        <v>10.612749477331302</v>
      </c>
      <c r="CD1527" s="238">
        <v>8.1692373804808707</v>
      </c>
      <c r="CE1527" s="238">
        <v>6.901264824546546</v>
      </c>
      <c r="CF1527" s="238">
        <v>8.0137243803738905</v>
      </c>
      <c r="CG1527" s="238">
        <v>8.9765077447584076</v>
      </c>
      <c r="CH1527" s="238">
        <v>9.8433729976698299</v>
      </c>
      <c r="CI1527" s="238">
        <v>10.368408698764853</v>
      </c>
      <c r="CJ1527" s="238">
        <v>7.9099521583064112</v>
      </c>
      <c r="CK1527" s="238">
        <v>4.2812411781243505</v>
      </c>
      <c r="CL1527" s="238">
        <v>5.2911396204632446</v>
      </c>
      <c r="CM1527" s="238">
        <v>8.0341886330948782</v>
      </c>
      <c r="CN1527" s="238">
        <v>8.794217082389812</v>
      </c>
      <c r="CO1527" s="238">
        <v>6.9516206826319555</v>
      </c>
      <c r="CP1527" s="238">
        <v>5.9906371533377802</v>
      </c>
      <c r="CQ1527" s="238">
        <v>6.5696820976264645</v>
      </c>
      <c r="CR1527" s="238">
        <v>7.1341941864138105</v>
      </c>
      <c r="CS1527" s="238">
        <v>7.9691283614542749</v>
      </c>
      <c r="CT1527" s="238">
        <v>8.3677600542061956</v>
      </c>
      <c r="CU1527" s="238">
        <v>3.9929373503798131</v>
      </c>
      <c r="CV1527" s="238">
        <v>4.5447308405328339</v>
      </c>
      <c r="CW1527" s="238">
        <v>7.0639764007117058</v>
      </c>
      <c r="CX1527" s="238">
        <v>8.4699218288542397</v>
      </c>
      <c r="CY1527" s="238">
        <v>5.9166070363293359</v>
      </c>
      <c r="CZ1527" s="238">
        <v>5.1787736113920451</v>
      </c>
      <c r="DA1527" s="238">
        <v>5.6214142896391888</v>
      </c>
      <c r="DB1527" s="238">
        <v>6.0213109791288035</v>
      </c>
      <c r="DC1527" s="238">
        <v>6.4366212397002709</v>
      </c>
      <c r="DD1527" s="238">
        <v>6.9015140445231395</v>
      </c>
      <c r="DE1527" s="238">
        <v>3.9852665491275254</v>
      </c>
      <c r="DF1527" s="238">
        <v>6.0904472640455554</v>
      </c>
      <c r="DG1527" s="238">
        <v>6.3916673082213151</v>
      </c>
      <c r="DH1527" s="238">
        <v>5.1740270277449723</v>
      </c>
      <c r="DI1527" s="238">
        <v>4.2602371805752188</v>
      </c>
      <c r="DJ1527" s="238">
        <v>4.5211179920328686</v>
      </c>
      <c r="DK1527" s="238">
        <v>4.7724467697740005</v>
      </c>
      <c r="DL1527" s="238">
        <v>5.0062875175335639</v>
      </c>
      <c r="DM1527" s="238">
        <v>5.1551866758214384</v>
      </c>
      <c r="DN1527" s="238">
        <v>3.0891045223579212</v>
      </c>
      <c r="DO1527" s="238">
        <v>5.4216088332668555</v>
      </c>
      <c r="DP1527" s="238">
        <v>5.5704345794157097</v>
      </c>
      <c r="DQ1527" s="238">
        <v>4.3077883856466332</v>
      </c>
      <c r="DR1527" s="238">
        <v>6.0119110640420992</v>
      </c>
      <c r="DS1527" s="238">
        <v>3.6242856587683874</v>
      </c>
      <c r="DT1527" s="238">
        <v>3.804240077484256</v>
      </c>
      <c r="DU1527" s="238">
        <v>3.9328237650444375</v>
      </c>
      <c r="DV1527" s="238">
        <v>5.149660353774105</v>
      </c>
      <c r="DW1527" s="238">
        <v>3.0750692166504732</v>
      </c>
      <c r="DX1527" s="238">
        <v>3.0490446884655857</v>
      </c>
      <c r="DY1527" s="238">
        <v>2.9755735471887426</v>
      </c>
      <c r="DZ1527" s="238">
        <v>2.9237788655525545</v>
      </c>
      <c r="EA1527" s="238">
        <v>2.9513933531818597</v>
      </c>
      <c r="EB1527" s="238">
        <v>2.449669797153271</v>
      </c>
      <c r="EC1527" s="238">
        <v>2.8439383977377539</v>
      </c>
      <c r="ED1527" s="238">
        <v>1.8645375008848937</v>
      </c>
    </row>
    <row r="1528" spans="1:134" x14ac:dyDescent="0.25">
      <c r="A1528" s="262">
        <v>-5650</v>
      </c>
      <c r="B1528" s="237">
        <v>108.16094826789278</v>
      </c>
      <c r="C1528" s="238">
        <v>107.58368062396173</v>
      </c>
      <c r="D1528" s="130">
        <v>1893.3333333333333</v>
      </c>
      <c r="E1528" s="238">
        <v>0</v>
      </c>
      <c r="F1528" s="238">
        <v>0</v>
      </c>
      <c r="G1528" s="238">
        <v>0</v>
      </c>
      <c r="H1528" s="238">
        <v>0</v>
      </c>
      <c r="I1528" s="238">
        <v>0</v>
      </c>
      <c r="J1528" s="131">
        <v>0</v>
      </c>
      <c r="K1528" s="131">
        <v>0</v>
      </c>
      <c r="L1528" s="131">
        <v>0</v>
      </c>
      <c r="M1528" s="131">
        <v>0</v>
      </c>
      <c r="N1528" s="131">
        <v>0</v>
      </c>
      <c r="O1528" s="131">
        <v>99.51</v>
      </c>
      <c r="P1528" s="131">
        <v>99.51</v>
      </c>
      <c r="Q1528" s="131">
        <v>99.51</v>
      </c>
      <c r="R1528" s="131">
        <v>98.94</v>
      </c>
      <c r="S1528" s="131">
        <v>8.0000000000000302</v>
      </c>
      <c r="T1528" s="131">
        <v>4</v>
      </c>
      <c r="U1528" s="7">
        <v>3</v>
      </c>
      <c r="V1528" s="131">
        <v>4</v>
      </c>
      <c r="W1528" s="131">
        <v>0</v>
      </c>
      <c r="X1528" s="131">
        <v>2</v>
      </c>
      <c r="Y1528" s="237">
        <v>0</v>
      </c>
      <c r="Z1528" s="237">
        <v>100</v>
      </c>
      <c r="AA1528" s="131">
        <v>6</v>
      </c>
      <c r="AB1528" s="131">
        <v>3.5</v>
      </c>
      <c r="AC1528" s="131">
        <v>8</v>
      </c>
      <c r="AD1528" s="131">
        <v>6</v>
      </c>
      <c r="AE1528" s="131">
        <v>0</v>
      </c>
      <c r="AF1528" s="131">
        <v>0</v>
      </c>
      <c r="AG1528" s="131">
        <v>0</v>
      </c>
      <c r="AH1528" s="131">
        <v>0</v>
      </c>
      <c r="AI1528" s="131">
        <v>0</v>
      </c>
      <c r="AJ1528" s="131">
        <v>0</v>
      </c>
      <c r="AK1528" s="131">
        <v>0</v>
      </c>
      <c r="AL1528" s="131">
        <v>0</v>
      </c>
      <c r="AM1528" s="238">
        <v>4.2680203168665249</v>
      </c>
      <c r="AN1528" s="238">
        <v>8.8045170527921037</v>
      </c>
      <c r="AO1528" s="238">
        <v>14.964371499504686</v>
      </c>
      <c r="AP1528" s="238">
        <v>14.752942500963671</v>
      </c>
      <c r="AQ1528" s="238">
        <v>14.466527544823377</v>
      </c>
      <c r="AR1528" s="238">
        <v>13.679719048027108</v>
      </c>
      <c r="AS1528" s="238">
        <v>13.164797365343336</v>
      </c>
      <c r="AT1528" s="269">
        <v>4.1397037823156229</v>
      </c>
      <c r="AU1528" s="269">
        <v>8.0952448004715691</v>
      </c>
      <c r="AV1528" s="269">
        <v>13.402099666612138</v>
      </c>
      <c r="AW1528" s="269">
        <v>13.326138364635632</v>
      </c>
      <c r="AX1528" s="269">
        <v>11.668176886416783</v>
      </c>
      <c r="AY1528" s="269">
        <v>10.615829048736055</v>
      </c>
      <c r="AZ1528" s="269">
        <v>11.627505584984311</v>
      </c>
      <c r="BA1528" s="269">
        <v>12.394708895300251</v>
      </c>
      <c r="BB1528" s="269">
        <v>14.392230471634184</v>
      </c>
      <c r="BC1528" s="238">
        <v>4.1354966076510609</v>
      </c>
      <c r="BD1528" s="238">
        <v>7.4263452901752114</v>
      </c>
      <c r="BE1528" s="238">
        <v>12.109350669091041</v>
      </c>
      <c r="BF1528" s="238">
        <v>12.278451724039911</v>
      </c>
      <c r="BG1528" s="238">
        <v>11.287412141001726</v>
      </c>
      <c r="BH1528" s="238">
        <v>9.4073108864305368</v>
      </c>
      <c r="BI1528" s="238">
        <v>10.477832884771635</v>
      </c>
      <c r="BJ1528" s="238">
        <v>11.941094565739453</v>
      </c>
      <c r="BK1528" s="238">
        <v>12.511267320465704</v>
      </c>
      <c r="BL1528" s="238">
        <v>14.701280079539185</v>
      </c>
      <c r="BM1528" s="238">
        <v>14.465463308277863</v>
      </c>
      <c r="BN1528" s="238">
        <v>9.3046156474337902</v>
      </c>
      <c r="BO1528" s="238">
        <v>4.1539137567749727</v>
      </c>
      <c r="BP1528" s="238">
        <v>6.7473155105628999</v>
      </c>
      <c r="BQ1528" s="238">
        <v>10.711744938115858</v>
      </c>
      <c r="BR1528" s="238">
        <v>11.093963338055836</v>
      </c>
      <c r="BS1528" s="238">
        <v>9.2965533749732128</v>
      </c>
      <c r="BT1528" s="238">
        <v>8.3472367581501263</v>
      </c>
      <c r="BU1528" s="238">
        <v>9.5318519121149414</v>
      </c>
      <c r="BV1528" s="238">
        <v>10.961234724143788</v>
      </c>
      <c r="BW1528" s="238">
        <v>11.918436522829506</v>
      </c>
      <c r="BX1528" s="238">
        <v>12.627341998993375</v>
      </c>
      <c r="BY1528" s="275">
        <v>11.516790368067685</v>
      </c>
      <c r="BZ1528" s="238">
        <v>4.1646302991584578</v>
      </c>
      <c r="CA1528" s="238">
        <v>5.9823749814914668</v>
      </c>
      <c r="CB1528" s="238">
        <v>8.9579768021209816</v>
      </c>
      <c r="CC1528" s="238">
        <v>10.612749477331302</v>
      </c>
      <c r="CD1528" s="238">
        <v>8.1692373804808707</v>
      </c>
      <c r="CE1528" s="238">
        <v>6.901264824546546</v>
      </c>
      <c r="CF1528" s="238">
        <v>8.0137243803738905</v>
      </c>
      <c r="CG1528" s="238">
        <v>8.9765077447584076</v>
      </c>
      <c r="CH1528" s="238">
        <v>9.8433729976698299</v>
      </c>
      <c r="CI1528" s="238">
        <v>10.368408698764853</v>
      </c>
      <c r="CJ1528" s="238">
        <v>7.9099521583064112</v>
      </c>
      <c r="CK1528" s="238">
        <v>4.2812411781243505</v>
      </c>
      <c r="CL1528" s="238">
        <v>5.2911396204632446</v>
      </c>
      <c r="CM1528" s="238">
        <v>8.0341886330948782</v>
      </c>
      <c r="CN1528" s="238">
        <v>8.794217082389812</v>
      </c>
      <c r="CO1528" s="238">
        <v>6.9516206826319555</v>
      </c>
      <c r="CP1528" s="238">
        <v>5.9906371533377802</v>
      </c>
      <c r="CQ1528" s="238">
        <v>6.5696820976264645</v>
      </c>
      <c r="CR1528" s="238">
        <v>7.1341941864138105</v>
      </c>
      <c r="CS1528" s="238">
        <v>7.9691283614542749</v>
      </c>
      <c r="CT1528" s="238">
        <v>8.3677600542061956</v>
      </c>
      <c r="CU1528" s="238">
        <v>3.9929373503798131</v>
      </c>
      <c r="CV1528" s="238">
        <v>4.5447308405328339</v>
      </c>
      <c r="CW1528" s="238">
        <v>7.0639764007117058</v>
      </c>
      <c r="CX1528" s="238">
        <v>8.4699218288542397</v>
      </c>
      <c r="CY1528" s="238">
        <v>5.9166070363293359</v>
      </c>
      <c r="CZ1528" s="238">
        <v>5.1787736113920451</v>
      </c>
      <c r="DA1528" s="238">
        <v>5.6214142896391888</v>
      </c>
      <c r="DB1528" s="238">
        <v>6.0213109791288035</v>
      </c>
      <c r="DC1528" s="238">
        <v>6.4366212397002709</v>
      </c>
      <c r="DD1528" s="238">
        <v>6.9015140445231395</v>
      </c>
      <c r="DE1528" s="238">
        <v>3.9852665491275254</v>
      </c>
      <c r="DF1528" s="238">
        <v>6.0904472640455554</v>
      </c>
      <c r="DG1528" s="238">
        <v>6.3916673082213151</v>
      </c>
      <c r="DH1528" s="238">
        <v>5.1740270277449723</v>
      </c>
      <c r="DI1528" s="238">
        <v>4.2602371805752188</v>
      </c>
      <c r="DJ1528" s="238">
        <v>4.5211179920328686</v>
      </c>
      <c r="DK1528" s="238">
        <v>4.7724467697740005</v>
      </c>
      <c r="DL1528" s="238">
        <v>5.0062875175335639</v>
      </c>
      <c r="DM1528" s="238">
        <v>5.1551866758214384</v>
      </c>
      <c r="DN1528" s="238">
        <v>3.0891045223579212</v>
      </c>
      <c r="DO1528" s="238">
        <v>5.4216088332668555</v>
      </c>
      <c r="DP1528" s="238">
        <v>5.5704345794157097</v>
      </c>
      <c r="DQ1528" s="238">
        <v>4.3077883856466332</v>
      </c>
      <c r="DR1528" s="238">
        <v>6.0119110640420992</v>
      </c>
      <c r="DS1528" s="238">
        <v>3.6242856587683874</v>
      </c>
      <c r="DT1528" s="238">
        <v>3.804240077484256</v>
      </c>
      <c r="DU1528" s="238">
        <v>3.9328237650444375</v>
      </c>
      <c r="DV1528" s="238">
        <v>5.149660353774105</v>
      </c>
      <c r="DW1528" s="238">
        <v>3.0750692166504732</v>
      </c>
      <c r="DX1528" s="238">
        <v>3.0490446884655857</v>
      </c>
      <c r="DY1528" s="238">
        <v>2.9755735471887426</v>
      </c>
      <c r="DZ1528" s="238">
        <v>2.9237788655525545</v>
      </c>
      <c r="EA1528" s="238">
        <v>2.9513933531818597</v>
      </c>
      <c r="EB1528" s="238">
        <v>2.449669797153271</v>
      </c>
      <c r="EC1528" s="238">
        <v>2.8439383977377539</v>
      </c>
      <c r="ED1528" s="238">
        <v>1.8645375008848937</v>
      </c>
    </row>
    <row r="1529" spans="1:134" x14ac:dyDescent="0.25">
      <c r="A1529" s="262">
        <v>-5655</v>
      </c>
      <c r="B1529" s="237">
        <v>108.23993783327137</v>
      </c>
      <c r="C1529" s="238">
        <v>107.66207000929995</v>
      </c>
      <c r="D1529" s="130">
        <v>1893.25</v>
      </c>
      <c r="E1529" s="238">
        <v>0</v>
      </c>
      <c r="F1529" s="238">
        <v>0</v>
      </c>
      <c r="G1529" s="238">
        <v>0</v>
      </c>
      <c r="H1529" s="238">
        <v>0</v>
      </c>
      <c r="I1529" s="238">
        <v>0</v>
      </c>
      <c r="J1529" s="131">
        <v>0</v>
      </c>
      <c r="K1529" s="131">
        <v>0</v>
      </c>
      <c r="L1529" s="131">
        <v>0</v>
      </c>
      <c r="M1529" s="131">
        <v>0</v>
      </c>
      <c r="N1529" s="131">
        <v>0</v>
      </c>
      <c r="O1529" s="131">
        <v>99.51</v>
      </c>
      <c r="P1529" s="131">
        <v>99.51</v>
      </c>
      <c r="Q1529" s="131">
        <v>99.51</v>
      </c>
      <c r="R1529" s="131">
        <v>98.94</v>
      </c>
      <c r="S1529" s="131">
        <v>8.0000000000000302</v>
      </c>
      <c r="T1529" s="131">
        <v>4</v>
      </c>
      <c r="U1529" s="7">
        <v>3</v>
      </c>
      <c r="V1529" s="131">
        <v>4</v>
      </c>
      <c r="W1529" s="131">
        <v>0</v>
      </c>
      <c r="X1529" s="131">
        <v>2</v>
      </c>
      <c r="Y1529" s="237">
        <v>0</v>
      </c>
      <c r="Z1529" s="237">
        <v>100</v>
      </c>
      <c r="AA1529" s="131">
        <v>6</v>
      </c>
      <c r="AB1529" s="131">
        <v>3.5</v>
      </c>
      <c r="AC1529" s="131">
        <v>8</v>
      </c>
      <c r="AD1529" s="131">
        <v>6</v>
      </c>
      <c r="AE1529" s="131">
        <v>0</v>
      </c>
      <c r="AF1529" s="131">
        <v>0</v>
      </c>
      <c r="AG1529" s="131">
        <v>0</v>
      </c>
      <c r="AH1529" s="131">
        <v>0</v>
      </c>
      <c r="AI1529" s="131">
        <v>0</v>
      </c>
      <c r="AJ1529" s="131">
        <v>0</v>
      </c>
      <c r="AK1529" s="131">
        <v>0</v>
      </c>
      <c r="AL1529" s="131">
        <v>0</v>
      </c>
      <c r="AM1529" s="238">
        <v>4.2680203168665249</v>
      </c>
      <c r="AN1529" s="238">
        <v>8.8045170527921037</v>
      </c>
      <c r="AO1529" s="238">
        <v>14.964371499504686</v>
      </c>
      <c r="AP1529" s="238">
        <v>14.752942500963671</v>
      </c>
      <c r="AQ1529" s="238">
        <v>14.466527544823377</v>
      </c>
      <c r="AR1529" s="238">
        <v>13.679719048027108</v>
      </c>
      <c r="AS1529" s="238">
        <v>13.164797365343336</v>
      </c>
      <c r="AT1529" s="269">
        <v>4.1397037823156229</v>
      </c>
      <c r="AU1529" s="269">
        <v>8.0952448004715691</v>
      </c>
      <c r="AV1529" s="269">
        <v>13.402099666612138</v>
      </c>
      <c r="AW1529" s="269">
        <v>13.326138364635632</v>
      </c>
      <c r="AX1529" s="269">
        <v>11.668176886416783</v>
      </c>
      <c r="AY1529" s="269">
        <v>10.615829048736055</v>
      </c>
      <c r="AZ1529" s="269">
        <v>11.627505584984311</v>
      </c>
      <c r="BA1529" s="269">
        <v>12.394708895300251</v>
      </c>
      <c r="BB1529" s="269">
        <v>14.392230471634184</v>
      </c>
      <c r="BC1529" s="238">
        <v>4.1354966076510609</v>
      </c>
      <c r="BD1529" s="238">
        <v>7.4263452901752114</v>
      </c>
      <c r="BE1529" s="238">
        <v>12.109350669091041</v>
      </c>
      <c r="BF1529" s="238">
        <v>12.278451724039911</v>
      </c>
      <c r="BG1529" s="238">
        <v>11.287412141001726</v>
      </c>
      <c r="BH1529" s="238">
        <v>9.4073108864305368</v>
      </c>
      <c r="BI1529" s="238">
        <v>10.477832884771635</v>
      </c>
      <c r="BJ1529" s="238">
        <v>11.941094565739453</v>
      </c>
      <c r="BK1529" s="238">
        <v>12.511267320465704</v>
      </c>
      <c r="BL1529" s="238">
        <v>14.701280079539185</v>
      </c>
      <c r="BM1529" s="238">
        <v>14.465463308277863</v>
      </c>
      <c r="BN1529" s="238">
        <v>9.3046156474337902</v>
      </c>
      <c r="BO1529" s="238">
        <v>4.1539137567749727</v>
      </c>
      <c r="BP1529" s="238">
        <v>6.7473155105628999</v>
      </c>
      <c r="BQ1529" s="238">
        <v>10.711744938115858</v>
      </c>
      <c r="BR1529" s="238">
        <v>11.093963338055836</v>
      </c>
      <c r="BS1529" s="238">
        <v>9.2965533749732128</v>
      </c>
      <c r="BT1529" s="238">
        <v>8.3472367581501263</v>
      </c>
      <c r="BU1529" s="238">
        <v>9.5318519121149414</v>
      </c>
      <c r="BV1529" s="238">
        <v>10.961234724143788</v>
      </c>
      <c r="BW1529" s="238">
        <v>11.918436522829506</v>
      </c>
      <c r="BX1529" s="238">
        <v>12.627341998993375</v>
      </c>
      <c r="BY1529" s="275">
        <v>11.516790368067685</v>
      </c>
      <c r="BZ1529" s="238">
        <v>4.1646302991584578</v>
      </c>
      <c r="CA1529" s="238">
        <v>5.9823749814914668</v>
      </c>
      <c r="CB1529" s="238">
        <v>8.9579768021209816</v>
      </c>
      <c r="CC1529" s="238">
        <v>10.612749477331302</v>
      </c>
      <c r="CD1529" s="238">
        <v>8.1692373804808707</v>
      </c>
      <c r="CE1529" s="238">
        <v>6.901264824546546</v>
      </c>
      <c r="CF1529" s="238">
        <v>8.0137243803738905</v>
      </c>
      <c r="CG1529" s="238">
        <v>8.9765077447584076</v>
      </c>
      <c r="CH1529" s="238">
        <v>9.8433729976698299</v>
      </c>
      <c r="CI1529" s="238">
        <v>10.368408698764853</v>
      </c>
      <c r="CJ1529" s="238">
        <v>7.9099521583064112</v>
      </c>
      <c r="CK1529" s="238">
        <v>4.2812411781243505</v>
      </c>
      <c r="CL1529" s="238">
        <v>5.2911396204632446</v>
      </c>
      <c r="CM1529" s="238">
        <v>8.0341886330948782</v>
      </c>
      <c r="CN1529" s="238">
        <v>8.794217082389812</v>
      </c>
      <c r="CO1529" s="238">
        <v>6.9516206826319555</v>
      </c>
      <c r="CP1529" s="238">
        <v>5.9906371533377802</v>
      </c>
      <c r="CQ1529" s="238">
        <v>6.5696820976264645</v>
      </c>
      <c r="CR1529" s="238">
        <v>7.1341941864138105</v>
      </c>
      <c r="CS1529" s="238">
        <v>7.9691283614542749</v>
      </c>
      <c r="CT1529" s="238">
        <v>8.3677600542061956</v>
      </c>
      <c r="CU1529" s="238">
        <v>3.9929373503798131</v>
      </c>
      <c r="CV1529" s="238">
        <v>4.5447308405328339</v>
      </c>
      <c r="CW1529" s="238">
        <v>7.0639764007117058</v>
      </c>
      <c r="CX1529" s="238">
        <v>8.4699218288542397</v>
      </c>
      <c r="CY1529" s="238">
        <v>5.9166070363293359</v>
      </c>
      <c r="CZ1529" s="238">
        <v>5.1787736113920451</v>
      </c>
      <c r="DA1529" s="238">
        <v>5.6214142896391888</v>
      </c>
      <c r="DB1529" s="238">
        <v>6.0213109791288035</v>
      </c>
      <c r="DC1529" s="238">
        <v>6.4366212397002709</v>
      </c>
      <c r="DD1529" s="238">
        <v>6.9015140445231395</v>
      </c>
      <c r="DE1529" s="238">
        <v>3.9852665491275254</v>
      </c>
      <c r="DF1529" s="238">
        <v>6.0904472640455554</v>
      </c>
      <c r="DG1529" s="238">
        <v>6.3916673082213151</v>
      </c>
      <c r="DH1529" s="238">
        <v>5.1740270277449723</v>
      </c>
      <c r="DI1529" s="238">
        <v>4.2602371805752188</v>
      </c>
      <c r="DJ1529" s="238">
        <v>4.5211179920328686</v>
      </c>
      <c r="DK1529" s="238">
        <v>4.7724467697740005</v>
      </c>
      <c r="DL1529" s="238">
        <v>5.0062875175335639</v>
      </c>
      <c r="DM1529" s="238">
        <v>5.1551866758214384</v>
      </c>
      <c r="DN1529" s="238">
        <v>3.0891045223579212</v>
      </c>
      <c r="DO1529" s="238">
        <v>5.4216088332668555</v>
      </c>
      <c r="DP1529" s="238">
        <v>5.5704345794157097</v>
      </c>
      <c r="DQ1529" s="238">
        <v>4.3077883856466332</v>
      </c>
      <c r="DR1529" s="238">
        <v>6.0119110640420992</v>
      </c>
      <c r="DS1529" s="238">
        <v>3.6242856587683874</v>
      </c>
      <c r="DT1529" s="238">
        <v>3.804240077484256</v>
      </c>
      <c r="DU1529" s="238">
        <v>3.9328237650444375</v>
      </c>
      <c r="DV1529" s="238">
        <v>5.149660353774105</v>
      </c>
      <c r="DW1529" s="238">
        <v>3.0750692166504732</v>
      </c>
      <c r="DX1529" s="238">
        <v>3.0490446884655857</v>
      </c>
      <c r="DY1529" s="238">
        <v>2.9755735471887426</v>
      </c>
      <c r="DZ1529" s="238">
        <v>2.9237788655525545</v>
      </c>
      <c r="EA1529" s="238">
        <v>2.9513933531818597</v>
      </c>
      <c r="EB1529" s="238">
        <v>2.449669797153271</v>
      </c>
      <c r="EC1529" s="238">
        <v>2.8439383977377539</v>
      </c>
      <c r="ED1529" s="238">
        <v>1.8645375008848937</v>
      </c>
    </row>
    <row r="1530" spans="1:134" x14ac:dyDescent="0.25">
      <c r="A1530" s="262">
        <v>-5660</v>
      </c>
      <c r="B1530" s="237">
        <v>108.18415804213701</v>
      </c>
      <c r="C1530" s="238">
        <v>107.60669380881316</v>
      </c>
      <c r="D1530" s="130">
        <v>1893.1666666666667</v>
      </c>
      <c r="E1530" s="238">
        <v>0</v>
      </c>
      <c r="F1530" s="238">
        <v>0</v>
      </c>
      <c r="G1530" s="238">
        <v>0</v>
      </c>
      <c r="H1530" s="238">
        <v>0</v>
      </c>
      <c r="I1530" s="238">
        <v>0</v>
      </c>
      <c r="J1530" s="131">
        <v>0</v>
      </c>
      <c r="K1530" s="131">
        <v>0</v>
      </c>
      <c r="L1530" s="131">
        <v>0</v>
      </c>
      <c r="M1530" s="131">
        <v>0</v>
      </c>
      <c r="N1530" s="131">
        <v>0</v>
      </c>
      <c r="O1530" s="131">
        <v>99.51</v>
      </c>
      <c r="P1530" s="131">
        <v>99.51</v>
      </c>
      <c r="Q1530" s="131">
        <v>99.51</v>
      </c>
      <c r="R1530" s="131">
        <v>98.94</v>
      </c>
      <c r="S1530" s="131">
        <v>8.0000000000000302</v>
      </c>
      <c r="T1530" s="131">
        <v>4</v>
      </c>
      <c r="U1530" s="7">
        <v>3</v>
      </c>
      <c r="V1530" s="131">
        <v>4</v>
      </c>
      <c r="W1530" s="131">
        <v>0</v>
      </c>
      <c r="X1530" s="131">
        <v>2</v>
      </c>
      <c r="Y1530" s="237">
        <v>0</v>
      </c>
      <c r="Z1530" s="237">
        <v>100</v>
      </c>
      <c r="AA1530" s="131">
        <v>6</v>
      </c>
      <c r="AB1530" s="131">
        <v>3.5</v>
      </c>
      <c r="AC1530" s="131">
        <v>8</v>
      </c>
      <c r="AD1530" s="131">
        <v>6</v>
      </c>
      <c r="AE1530" s="131">
        <v>0</v>
      </c>
      <c r="AF1530" s="131">
        <v>0</v>
      </c>
      <c r="AG1530" s="131">
        <v>0</v>
      </c>
      <c r="AH1530" s="131">
        <v>0</v>
      </c>
      <c r="AI1530" s="131">
        <v>0</v>
      </c>
      <c r="AJ1530" s="131">
        <v>0</v>
      </c>
      <c r="AK1530" s="131">
        <v>0</v>
      </c>
      <c r="AL1530" s="131">
        <v>0</v>
      </c>
      <c r="AM1530" s="238">
        <v>4.2680203168665249</v>
      </c>
      <c r="AN1530" s="238">
        <v>8.8045170527921037</v>
      </c>
      <c r="AO1530" s="238">
        <v>14.964371499504686</v>
      </c>
      <c r="AP1530" s="238">
        <v>14.752942500963671</v>
      </c>
      <c r="AQ1530" s="238">
        <v>14.466527544823377</v>
      </c>
      <c r="AR1530" s="238">
        <v>13.679719048027108</v>
      </c>
      <c r="AS1530" s="238">
        <v>13.164797365343336</v>
      </c>
      <c r="AT1530" s="269">
        <v>4.1397037823156229</v>
      </c>
      <c r="AU1530" s="269">
        <v>8.0952448004715691</v>
      </c>
      <c r="AV1530" s="269">
        <v>13.402099666612138</v>
      </c>
      <c r="AW1530" s="269">
        <v>13.326138364635632</v>
      </c>
      <c r="AX1530" s="269">
        <v>11.668176886416783</v>
      </c>
      <c r="AY1530" s="269">
        <v>10.615829048736055</v>
      </c>
      <c r="AZ1530" s="269">
        <v>11.627505584984311</v>
      </c>
      <c r="BA1530" s="269">
        <v>12.394708895300251</v>
      </c>
      <c r="BB1530" s="269">
        <v>14.392230471634184</v>
      </c>
      <c r="BC1530" s="238">
        <v>4.1354966076510609</v>
      </c>
      <c r="BD1530" s="238">
        <v>7.4263452901752114</v>
      </c>
      <c r="BE1530" s="238">
        <v>12.109350669091041</v>
      </c>
      <c r="BF1530" s="238">
        <v>12.278451724039911</v>
      </c>
      <c r="BG1530" s="238">
        <v>11.287412141001726</v>
      </c>
      <c r="BH1530" s="238">
        <v>9.4073108864305368</v>
      </c>
      <c r="BI1530" s="238">
        <v>10.477832884771635</v>
      </c>
      <c r="BJ1530" s="238">
        <v>11.941094565739453</v>
      </c>
      <c r="BK1530" s="238">
        <v>12.511267320465704</v>
      </c>
      <c r="BL1530" s="238">
        <v>14.701280079539185</v>
      </c>
      <c r="BM1530" s="238">
        <v>14.465463308277863</v>
      </c>
      <c r="BN1530" s="238">
        <v>9.3046156474337902</v>
      </c>
      <c r="BO1530" s="238">
        <v>4.1539137567749727</v>
      </c>
      <c r="BP1530" s="238">
        <v>6.7473155105628999</v>
      </c>
      <c r="BQ1530" s="238">
        <v>10.711744938115858</v>
      </c>
      <c r="BR1530" s="238">
        <v>11.093963338055836</v>
      </c>
      <c r="BS1530" s="238">
        <v>9.2965533749732128</v>
      </c>
      <c r="BT1530" s="238">
        <v>8.3472367581501263</v>
      </c>
      <c r="BU1530" s="238">
        <v>9.5318519121149414</v>
      </c>
      <c r="BV1530" s="238">
        <v>10.961234724143788</v>
      </c>
      <c r="BW1530" s="238">
        <v>11.918436522829506</v>
      </c>
      <c r="BX1530" s="238">
        <v>12.627341998993375</v>
      </c>
      <c r="BY1530" s="275">
        <v>11.516790368067685</v>
      </c>
      <c r="BZ1530" s="238">
        <v>4.1646302991584578</v>
      </c>
      <c r="CA1530" s="238">
        <v>5.9823749814914668</v>
      </c>
      <c r="CB1530" s="238">
        <v>8.9579768021209816</v>
      </c>
      <c r="CC1530" s="238">
        <v>10.612749477331302</v>
      </c>
      <c r="CD1530" s="238">
        <v>8.1692373804808707</v>
      </c>
      <c r="CE1530" s="238">
        <v>6.901264824546546</v>
      </c>
      <c r="CF1530" s="238">
        <v>8.0137243803738905</v>
      </c>
      <c r="CG1530" s="238">
        <v>8.9765077447584076</v>
      </c>
      <c r="CH1530" s="238">
        <v>9.8433729976698299</v>
      </c>
      <c r="CI1530" s="238">
        <v>10.368408698764853</v>
      </c>
      <c r="CJ1530" s="238">
        <v>7.9099521583064112</v>
      </c>
      <c r="CK1530" s="238">
        <v>4.2812411781243505</v>
      </c>
      <c r="CL1530" s="238">
        <v>5.2911396204632446</v>
      </c>
      <c r="CM1530" s="238">
        <v>8.0341886330948782</v>
      </c>
      <c r="CN1530" s="238">
        <v>8.794217082389812</v>
      </c>
      <c r="CO1530" s="238">
        <v>6.9516206826319555</v>
      </c>
      <c r="CP1530" s="238">
        <v>5.9906371533377802</v>
      </c>
      <c r="CQ1530" s="238">
        <v>6.5696820976264645</v>
      </c>
      <c r="CR1530" s="238">
        <v>7.1341941864138105</v>
      </c>
      <c r="CS1530" s="238">
        <v>7.9691283614542749</v>
      </c>
      <c r="CT1530" s="238">
        <v>8.3677600542061956</v>
      </c>
      <c r="CU1530" s="238">
        <v>3.9929373503798131</v>
      </c>
      <c r="CV1530" s="238">
        <v>4.5447308405328339</v>
      </c>
      <c r="CW1530" s="238">
        <v>7.0639764007117058</v>
      </c>
      <c r="CX1530" s="238">
        <v>8.4699218288542397</v>
      </c>
      <c r="CY1530" s="238">
        <v>5.9166070363293359</v>
      </c>
      <c r="CZ1530" s="238">
        <v>5.1787736113920451</v>
      </c>
      <c r="DA1530" s="238">
        <v>5.6214142896391888</v>
      </c>
      <c r="DB1530" s="238">
        <v>6.0213109791288035</v>
      </c>
      <c r="DC1530" s="238">
        <v>6.4366212397002709</v>
      </c>
      <c r="DD1530" s="238">
        <v>6.9015140445231395</v>
      </c>
      <c r="DE1530" s="238">
        <v>3.9852665491275254</v>
      </c>
      <c r="DF1530" s="238">
        <v>6.0904472640455554</v>
      </c>
      <c r="DG1530" s="238">
        <v>6.3916673082213151</v>
      </c>
      <c r="DH1530" s="238">
        <v>5.1740270277449723</v>
      </c>
      <c r="DI1530" s="238">
        <v>4.2602371805752188</v>
      </c>
      <c r="DJ1530" s="238">
        <v>4.5211179920328686</v>
      </c>
      <c r="DK1530" s="238">
        <v>4.7724467697740005</v>
      </c>
      <c r="DL1530" s="238">
        <v>5.0062875175335639</v>
      </c>
      <c r="DM1530" s="238">
        <v>5.1551866758214384</v>
      </c>
      <c r="DN1530" s="238">
        <v>3.0891045223579212</v>
      </c>
      <c r="DO1530" s="238">
        <v>5.4216088332668555</v>
      </c>
      <c r="DP1530" s="238">
        <v>5.5704345794157097</v>
      </c>
      <c r="DQ1530" s="238">
        <v>4.3077883856466332</v>
      </c>
      <c r="DR1530" s="238">
        <v>6.0119110640420992</v>
      </c>
      <c r="DS1530" s="238">
        <v>3.6242856587683874</v>
      </c>
      <c r="DT1530" s="238">
        <v>3.804240077484256</v>
      </c>
      <c r="DU1530" s="238">
        <v>3.9328237650444375</v>
      </c>
      <c r="DV1530" s="238">
        <v>5.149660353774105</v>
      </c>
      <c r="DW1530" s="238">
        <v>3.0750692166504732</v>
      </c>
      <c r="DX1530" s="238">
        <v>3.0490446884655857</v>
      </c>
      <c r="DY1530" s="238">
        <v>2.9755735471887426</v>
      </c>
      <c r="DZ1530" s="238">
        <v>2.9237788655525545</v>
      </c>
      <c r="EA1530" s="238">
        <v>2.9513933531818597</v>
      </c>
      <c r="EB1530" s="238">
        <v>2.449669797153271</v>
      </c>
      <c r="EC1530" s="238">
        <v>2.8439383977377539</v>
      </c>
      <c r="ED1530" s="238">
        <v>1.8645375008848937</v>
      </c>
    </row>
    <row r="1531" spans="1:134" x14ac:dyDescent="0.25">
      <c r="A1531" s="262">
        <v>-5665</v>
      </c>
      <c r="B1531" s="237">
        <v>108.07450934493772</v>
      </c>
      <c r="C1531" s="238">
        <v>107.49770062546537</v>
      </c>
      <c r="D1531" s="130">
        <v>1893.0833333333333</v>
      </c>
      <c r="E1531" s="238">
        <v>0</v>
      </c>
      <c r="F1531" s="238">
        <v>0</v>
      </c>
      <c r="G1531" s="238">
        <v>0</v>
      </c>
      <c r="H1531" s="238">
        <v>0</v>
      </c>
      <c r="I1531" s="238">
        <v>0</v>
      </c>
      <c r="J1531" s="131">
        <v>0</v>
      </c>
      <c r="K1531" s="131">
        <v>0</v>
      </c>
      <c r="L1531" s="131">
        <v>0</v>
      </c>
      <c r="M1531" s="131">
        <v>0</v>
      </c>
      <c r="N1531" s="131">
        <v>0</v>
      </c>
      <c r="O1531" s="131">
        <v>99.51</v>
      </c>
      <c r="P1531" s="131">
        <v>99.51</v>
      </c>
      <c r="Q1531" s="131">
        <v>99.51</v>
      </c>
      <c r="R1531" s="131">
        <v>98.94</v>
      </c>
      <c r="S1531" s="131">
        <v>8.0000000000000302</v>
      </c>
      <c r="T1531" s="131">
        <v>4</v>
      </c>
      <c r="U1531" s="7">
        <v>3</v>
      </c>
      <c r="V1531" s="131">
        <v>4</v>
      </c>
      <c r="W1531" s="131">
        <v>0</v>
      </c>
      <c r="X1531" s="131">
        <v>2</v>
      </c>
      <c r="Y1531" s="237">
        <v>0</v>
      </c>
      <c r="Z1531" s="237">
        <v>100</v>
      </c>
      <c r="AA1531" s="131">
        <v>6</v>
      </c>
      <c r="AB1531" s="131">
        <v>3.5</v>
      </c>
      <c r="AC1531" s="131">
        <v>8</v>
      </c>
      <c r="AD1531" s="131">
        <v>6</v>
      </c>
      <c r="AE1531" s="131">
        <v>0</v>
      </c>
      <c r="AF1531" s="131">
        <v>0</v>
      </c>
      <c r="AG1531" s="131">
        <v>0</v>
      </c>
      <c r="AH1531" s="131">
        <v>0</v>
      </c>
      <c r="AI1531" s="131">
        <v>0</v>
      </c>
      <c r="AJ1531" s="131">
        <v>0</v>
      </c>
      <c r="AK1531" s="131">
        <v>0</v>
      </c>
      <c r="AL1531" s="131">
        <v>0</v>
      </c>
      <c r="AM1531" s="238">
        <v>4.2680203168665249</v>
      </c>
      <c r="AN1531" s="238">
        <v>8.8045170527921037</v>
      </c>
      <c r="AO1531" s="238">
        <v>14.964371499504686</v>
      </c>
      <c r="AP1531" s="238">
        <v>14.752942500963671</v>
      </c>
      <c r="AQ1531" s="238">
        <v>14.466527544823377</v>
      </c>
      <c r="AR1531" s="238">
        <v>13.679719048027108</v>
      </c>
      <c r="AS1531" s="238">
        <v>13.164797365343336</v>
      </c>
      <c r="AT1531" s="269">
        <v>4.1397037823156229</v>
      </c>
      <c r="AU1531" s="269">
        <v>8.0952448004715691</v>
      </c>
      <c r="AV1531" s="269">
        <v>13.402099666612138</v>
      </c>
      <c r="AW1531" s="269">
        <v>13.326138364635632</v>
      </c>
      <c r="AX1531" s="269">
        <v>11.668176886416783</v>
      </c>
      <c r="AY1531" s="269">
        <v>10.615829048736055</v>
      </c>
      <c r="AZ1531" s="269">
        <v>11.627505584984311</v>
      </c>
      <c r="BA1531" s="269">
        <v>12.394708895300251</v>
      </c>
      <c r="BB1531" s="269">
        <v>14.392230471634184</v>
      </c>
      <c r="BC1531" s="238">
        <v>4.1354966076510609</v>
      </c>
      <c r="BD1531" s="238">
        <v>7.4263452901752114</v>
      </c>
      <c r="BE1531" s="238">
        <v>12.109350669091041</v>
      </c>
      <c r="BF1531" s="238">
        <v>12.278451724039911</v>
      </c>
      <c r="BG1531" s="238">
        <v>11.287412141001726</v>
      </c>
      <c r="BH1531" s="238">
        <v>9.4073108864305368</v>
      </c>
      <c r="BI1531" s="238">
        <v>10.477832884771635</v>
      </c>
      <c r="BJ1531" s="238">
        <v>11.941094565739453</v>
      </c>
      <c r="BK1531" s="238">
        <v>12.511267320465704</v>
      </c>
      <c r="BL1531" s="238">
        <v>14.701280079539185</v>
      </c>
      <c r="BM1531" s="238">
        <v>14.465463308277863</v>
      </c>
      <c r="BN1531" s="238">
        <v>9.3046156474337902</v>
      </c>
      <c r="BO1531" s="238">
        <v>4.1539137567749727</v>
      </c>
      <c r="BP1531" s="238">
        <v>6.7473155105628999</v>
      </c>
      <c r="BQ1531" s="238">
        <v>10.711744938115858</v>
      </c>
      <c r="BR1531" s="238">
        <v>11.093963338055836</v>
      </c>
      <c r="BS1531" s="238">
        <v>9.2965533749732128</v>
      </c>
      <c r="BT1531" s="238">
        <v>8.3472367581501263</v>
      </c>
      <c r="BU1531" s="238">
        <v>9.5318519121149414</v>
      </c>
      <c r="BV1531" s="238">
        <v>10.961234724143788</v>
      </c>
      <c r="BW1531" s="238">
        <v>11.918436522829506</v>
      </c>
      <c r="BX1531" s="238">
        <v>12.627341998993375</v>
      </c>
      <c r="BY1531" s="275">
        <v>11.516790368067685</v>
      </c>
      <c r="BZ1531" s="238">
        <v>4.1646302991584578</v>
      </c>
      <c r="CA1531" s="238">
        <v>5.9823749814914668</v>
      </c>
      <c r="CB1531" s="238">
        <v>8.9579768021209816</v>
      </c>
      <c r="CC1531" s="238">
        <v>10.612749477331302</v>
      </c>
      <c r="CD1531" s="238">
        <v>8.1692373804808707</v>
      </c>
      <c r="CE1531" s="238">
        <v>6.901264824546546</v>
      </c>
      <c r="CF1531" s="238">
        <v>8.0137243803738905</v>
      </c>
      <c r="CG1531" s="238">
        <v>8.9765077447584076</v>
      </c>
      <c r="CH1531" s="238">
        <v>9.8433729976698299</v>
      </c>
      <c r="CI1531" s="238">
        <v>10.368408698764853</v>
      </c>
      <c r="CJ1531" s="238">
        <v>7.9099521583064112</v>
      </c>
      <c r="CK1531" s="238">
        <v>4.2812411781243505</v>
      </c>
      <c r="CL1531" s="238">
        <v>5.2911396204632446</v>
      </c>
      <c r="CM1531" s="238">
        <v>8.0341886330948782</v>
      </c>
      <c r="CN1531" s="238">
        <v>8.794217082389812</v>
      </c>
      <c r="CO1531" s="238">
        <v>6.9516206826319555</v>
      </c>
      <c r="CP1531" s="238">
        <v>5.9906371533377802</v>
      </c>
      <c r="CQ1531" s="238">
        <v>6.5696820976264645</v>
      </c>
      <c r="CR1531" s="238">
        <v>7.1341941864138105</v>
      </c>
      <c r="CS1531" s="238">
        <v>7.9691283614542749</v>
      </c>
      <c r="CT1531" s="238">
        <v>8.3677600542061956</v>
      </c>
      <c r="CU1531" s="238">
        <v>3.9929373503798131</v>
      </c>
      <c r="CV1531" s="238">
        <v>4.5447308405328339</v>
      </c>
      <c r="CW1531" s="238">
        <v>7.0639764007117058</v>
      </c>
      <c r="CX1531" s="238">
        <v>8.4699218288542397</v>
      </c>
      <c r="CY1531" s="238">
        <v>5.9166070363293359</v>
      </c>
      <c r="CZ1531" s="238">
        <v>5.1787736113920451</v>
      </c>
      <c r="DA1531" s="238">
        <v>5.6214142896391888</v>
      </c>
      <c r="DB1531" s="238">
        <v>6.0213109791288035</v>
      </c>
      <c r="DC1531" s="238">
        <v>6.4366212397002709</v>
      </c>
      <c r="DD1531" s="238">
        <v>6.9015140445231395</v>
      </c>
      <c r="DE1531" s="238">
        <v>3.9852665491275254</v>
      </c>
      <c r="DF1531" s="238">
        <v>6.0904472640455554</v>
      </c>
      <c r="DG1531" s="238">
        <v>6.3916673082213151</v>
      </c>
      <c r="DH1531" s="238">
        <v>5.1740270277449723</v>
      </c>
      <c r="DI1531" s="238">
        <v>4.2602371805752188</v>
      </c>
      <c r="DJ1531" s="238">
        <v>4.5211179920328686</v>
      </c>
      <c r="DK1531" s="238">
        <v>4.7724467697740005</v>
      </c>
      <c r="DL1531" s="238">
        <v>5.0062875175335639</v>
      </c>
      <c r="DM1531" s="238">
        <v>5.1551866758214384</v>
      </c>
      <c r="DN1531" s="238">
        <v>3.0891045223579212</v>
      </c>
      <c r="DO1531" s="238">
        <v>5.4216088332668555</v>
      </c>
      <c r="DP1531" s="238">
        <v>5.5704345794157097</v>
      </c>
      <c r="DQ1531" s="238">
        <v>4.3077883856466332</v>
      </c>
      <c r="DR1531" s="238">
        <v>6.0119110640420992</v>
      </c>
      <c r="DS1531" s="238">
        <v>3.6242856587683874</v>
      </c>
      <c r="DT1531" s="238">
        <v>3.804240077484256</v>
      </c>
      <c r="DU1531" s="238">
        <v>3.9328237650444375</v>
      </c>
      <c r="DV1531" s="238">
        <v>5.149660353774105</v>
      </c>
      <c r="DW1531" s="238">
        <v>3.0750692166504732</v>
      </c>
      <c r="DX1531" s="238">
        <v>3.0490446884655857</v>
      </c>
      <c r="DY1531" s="238">
        <v>2.9755735471887426</v>
      </c>
      <c r="DZ1531" s="238">
        <v>2.9237788655525545</v>
      </c>
      <c r="EA1531" s="238">
        <v>2.9513933531818597</v>
      </c>
      <c r="EB1531" s="238">
        <v>2.449669797153271</v>
      </c>
      <c r="EC1531" s="238">
        <v>2.8439383977377539</v>
      </c>
      <c r="ED1531" s="238">
        <v>1.8645375008848937</v>
      </c>
    </row>
    <row r="1532" spans="1:134" x14ac:dyDescent="0.25">
      <c r="A1532" s="262">
        <v>-5670</v>
      </c>
      <c r="B1532" s="237">
        <v>107.97851400832745</v>
      </c>
      <c r="C1532" s="238">
        <v>107.40211043198589</v>
      </c>
      <c r="D1532" s="130">
        <v>1893</v>
      </c>
      <c r="E1532" s="238">
        <v>0</v>
      </c>
      <c r="F1532" s="238">
        <v>0</v>
      </c>
      <c r="G1532" s="238">
        <v>0</v>
      </c>
      <c r="H1532" s="238">
        <v>0</v>
      </c>
      <c r="I1532" s="238">
        <v>0</v>
      </c>
      <c r="J1532" s="131">
        <v>0</v>
      </c>
      <c r="K1532" s="131">
        <v>0</v>
      </c>
      <c r="L1532" s="131">
        <v>0</v>
      </c>
      <c r="M1532" s="131">
        <v>0</v>
      </c>
      <c r="N1532" s="131">
        <v>0</v>
      </c>
      <c r="O1532" s="131">
        <v>99.51</v>
      </c>
      <c r="P1532" s="131">
        <v>99.51</v>
      </c>
      <c r="Q1532" s="131">
        <v>99.51</v>
      </c>
      <c r="R1532" s="131">
        <v>98.94</v>
      </c>
      <c r="S1532" s="131">
        <v>8.0000000000000302</v>
      </c>
      <c r="T1532" s="131">
        <v>4</v>
      </c>
      <c r="U1532" s="7">
        <v>3</v>
      </c>
      <c r="V1532" s="131">
        <v>4</v>
      </c>
      <c r="W1532" s="131">
        <v>0</v>
      </c>
      <c r="X1532" s="131">
        <v>2</v>
      </c>
      <c r="Y1532" s="237">
        <v>0</v>
      </c>
      <c r="Z1532" s="237">
        <v>100</v>
      </c>
      <c r="AA1532" s="131">
        <v>6</v>
      </c>
      <c r="AB1532" s="131">
        <v>3.5</v>
      </c>
      <c r="AC1532" s="131">
        <v>8</v>
      </c>
      <c r="AD1532" s="131">
        <v>6</v>
      </c>
      <c r="AE1532" s="131">
        <v>0</v>
      </c>
      <c r="AF1532" s="131">
        <v>0</v>
      </c>
      <c r="AG1532" s="131">
        <v>0</v>
      </c>
      <c r="AH1532" s="131">
        <v>0</v>
      </c>
      <c r="AI1532" s="131">
        <v>0</v>
      </c>
      <c r="AJ1532" s="131">
        <v>0</v>
      </c>
      <c r="AK1532" s="131">
        <v>0</v>
      </c>
      <c r="AL1532" s="131">
        <v>0</v>
      </c>
      <c r="AM1532" s="238">
        <v>4.2680203168665249</v>
      </c>
      <c r="AN1532" s="238">
        <v>8.8045170527921037</v>
      </c>
      <c r="AO1532" s="238">
        <v>14.964371499504686</v>
      </c>
      <c r="AP1532" s="238">
        <v>14.752942500963671</v>
      </c>
      <c r="AQ1532" s="238">
        <v>14.466527544823377</v>
      </c>
      <c r="AR1532" s="238">
        <v>13.679719048027108</v>
      </c>
      <c r="AS1532" s="238">
        <v>13.164797365343336</v>
      </c>
      <c r="AT1532" s="269">
        <v>4.1397037823156229</v>
      </c>
      <c r="AU1532" s="269">
        <v>8.0952448004715691</v>
      </c>
      <c r="AV1532" s="269">
        <v>13.402099666612138</v>
      </c>
      <c r="AW1532" s="269">
        <v>13.326138364635632</v>
      </c>
      <c r="AX1532" s="269">
        <v>11.668176886416783</v>
      </c>
      <c r="AY1532" s="269">
        <v>10.615829048736055</v>
      </c>
      <c r="AZ1532" s="269">
        <v>11.627505584984311</v>
      </c>
      <c r="BA1532" s="269">
        <v>12.394708895300251</v>
      </c>
      <c r="BB1532" s="269">
        <v>14.392230471634184</v>
      </c>
      <c r="BC1532" s="238">
        <v>4.1354966076510609</v>
      </c>
      <c r="BD1532" s="238">
        <v>7.4263452901752114</v>
      </c>
      <c r="BE1532" s="238">
        <v>12.109350669091041</v>
      </c>
      <c r="BF1532" s="238">
        <v>12.278451724039911</v>
      </c>
      <c r="BG1532" s="238">
        <v>11.287412141001726</v>
      </c>
      <c r="BH1532" s="238">
        <v>9.4073108864305368</v>
      </c>
      <c r="BI1532" s="238">
        <v>10.477832884771635</v>
      </c>
      <c r="BJ1532" s="238">
        <v>11.941094565739453</v>
      </c>
      <c r="BK1532" s="238">
        <v>12.511267320465704</v>
      </c>
      <c r="BL1532" s="238">
        <v>14.701280079539185</v>
      </c>
      <c r="BM1532" s="238">
        <v>14.465463308277863</v>
      </c>
      <c r="BN1532" s="238">
        <v>9.3046156474337902</v>
      </c>
      <c r="BO1532" s="238">
        <v>4.1539137567749727</v>
      </c>
      <c r="BP1532" s="238">
        <v>6.7473155105628999</v>
      </c>
      <c r="BQ1532" s="238">
        <v>10.711744938115858</v>
      </c>
      <c r="BR1532" s="238">
        <v>11.093963338055836</v>
      </c>
      <c r="BS1532" s="238">
        <v>9.2965533749732128</v>
      </c>
      <c r="BT1532" s="238">
        <v>8.3472367581501263</v>
      </c>
      <c r="BU1532" s="238">
        <v>9.5318519121149414</v>
      </c>
      <c r="BV1532" s="238">
        <v>10.961234724143788</v>
      </c>
      <c r="BW1532" s="238">
        <v>11.918436522829506</v>
      </c>
      <c r="BX1532" s="238">
        <v>12.627341998993375</v>
      </c>
      <c r="BY1532" s="275">
        <v>11.516790368067685</v>
      </c>
      <c r="BZ1532" s="238">
        <v>4.1646302991584578</v>
      </c>
      <c r="CA1532" s="238">
        <v>5.9823749814914668</v>
      </c>
      <c r="CB1532" s="238">
        <v>8.9579768021209816</v>
      </c>
      <c r="CC1532" s="238">
        <v>10.612749477331302</v>
      </c>
      <c r="CD1532" s="238">
        <v>8.1692373804808707</v>
      </c>
      <c r="CE1532" s="238">
        <v>6.901264824546546</v>
      </c>
      <c r="CF1532" s="238">
        <v>8.0137243803738905</v>
      </c>
      <c r="CG1532" s="238">
        <v>8.9765077447584076</v>
      </c>
      <c r="CH1532" s="238">
        <v>9.8433729976698299</v>
      </c>
      <c r="CI1532" s="238">
        <v>10.368408698764853</v>
      </c>
      <c r="CJ1532" s="238">
        <v>7.9099521583064112</v>
      </c>
      <c r="CK1532" s="238">
        <v>4.2812411781243505</v>
      </c>
      <c r="CL1532" s="238">
        <v>5.2911396204632446</v>
      </c>
      <c r="CM1532" s="238">
        <v>8.0341886330948782</v>
      </c>
      <c r="CN1532" s="238">
        <v>8.794217082389812</v>
      </c>
      <c r="CO1532" s="238">
        <v>6.9516206826319555</v>
      </c>
      <c r="CP1532" s="238">
        <v>5.9906371533377802</v>
      </c>
      <c r="CQ1532" s="238">
        <v>6.5696820976264645</v>
      </c>
      <c r="CR1532" s="238">
        <v>7.1341941864138105</v>
      </c>
      <c r="CS1532" s="238">
        <v>7.9691283614542749</v>
      </c>
      <c r="CT1532" s="238">
        <v>8.3677600542061956</v>
      </c>
      <c r="CU1532" s="238">
        <v>3.9929373503798131</v>
      </c>
      <c r="CV1532" s="238">
        <v>4.5447308405328339</v>
      </c>
      <c r="CW1532" s="238">
        <v>7.0639764007117058</v>
      </c>
      <c r="CX1532" s="238">
        <v>8.4699218288542397</v>
      </c>
      <c r="CY1532" s="238">
        <v>5.9166070363293359</v>
      </c>
      <c r="CZ1532" s="238">
        <v>5.1787736113920451</v>
      </c>
      <c r="DA1532" s="238">
        <v>5.6214142896391888</v>
      </c>
      <c r="DB1532" s="238">
        <v>6.0213109791288035</v>
      </c>
      <c r="DC1532" s="238">
        <v>6.4366212397002709</v>
      </c>
      <c r="DD1532" s="238">
        <v>6.9015140445231395</v>
      </c>
      <c r="DE1532" s="238">
        <v>3.9852665491275254</v>
      </c>
      <c r="DF1532" s="238">
        <v>6.0904472640455554</v>
      </c>
      <c r="DG1532" s="238">
        <v>6.3916673082213151</v>
      </c>
      <c r="DH1532" s="238">
        <v>5.1740270277449723</v>
      </c>
      <c r="DI1532" s="238">
        <v>4.2602371805752188</v>
      </c>
      <c r="DJ1532" s="238">
        <v>4.5211179920328686</v>
      </c>
      <c r="DK1532" s="238">
        <v>4.7724467697740005</v>
      </c>
      <c r="DL1532" s="238">
        <v>5.0062875175335639</v>
      </c>
      <c r="DM1532" s="238">
        <v>5.1551866758214384</v>
      </c>
      <c r="DN1532" s="238">
        <v>3.0891045223579212</v>
      </c>
      <c r="DO1532" s="238">
        <v>5.4216088332668555</v>
      </c>
      <c r="DP1532" s="238">
        <v>5.5704345794157097</v>
      </c>
      <c r="DQ1532" s="238">
        <v>4.3077883856466332</v>
      </c>
      <c r="DR1532" s="238">
        <v>6.0119110640420992</v>
      </c>
      <c r="DS1532" s="238">
        <v>3.6242856587683874</v>
      </c>
      <c r="DT1532" s="238">
        <v>3.804240077484256</v>
      </c>
      <c r="DU1532" s="238">
        <v>3.9328237650444375</v>
      </c>
      <c r="DV1532" s="238">
        <v>5.149660353774105</v>
      </c>
      <c r="DW1532" s="238">
        <v>3.0750692166504732</v>
      </c>
      <c r="DX1532" s="238">
        <v>3.0490446884655857</v>
      </c>
      <c r="DY1532" s="238">
        <v>2.9755735471887426</v>
      </c>
      <c r="DZ1532" s="238">
        <v>2.9237788655525545</v>
      </c>
      <c r="EA1532" s="238">
        <v>2.9513933531818597</v>
      </c>
      <c r="EB1532" s="238">
        <v>2.449669797153271</v>
      </c>
      <c r="EC1532" s="238">
        <v>2.8439383977377539</v>
      </c>
      <c r="ED1532" s="238">
        <v>1.8645375008848937</v>
      </c>
    </row>
    <row r="1533" spans="1:134" x14ac:dyDescent="0.25">
      <c r="A1533" s="262">
        <v>-5675</v>
      </c>
      <c r="B1533" s="237">
        <v>107.94977229336816</v>
      </c>
      <c r="C1533" s="238">
        <v>107.3735230341485</v>
      </c>
      <c r="D1533" s="130">
        <v>1892.9166666666667</v>
      </c>
      <c r="E1533" s="238">
        <v>0</v>
      </c>
      <c r="F1533" s="238">
        <v>0</v>
      </c>
      <c r="G1533" s="238">
        <v>0</v>
      </c>
      <c r="H1533" s="238">
        <v>0</v>
      </c>
      <c r="I1533" s="238">
        <v>0</v>
      </c>
      <c r="J1533" s="131">
        <v>0</v>
      </c>
      <c r="K1533" s="131">
        <v>0</v>
      </c>
      <c r="L1533" s="131">
        <v>0</v>
      </c>
      <c r="M1533" s="131">
        <v>0</v>
      </c>
      <c r="N1533" s="131">
        <v>0</v>
      </c>
      <c r="O1533" s="131">
        <v>99.51</v>
      </c>
      <c r="P1533" s="131">
        <v>99.51</v>
      </c>
      <c r="Q1533" s="131">
        <v>99.51</v>
      </c>
      <c r="R1533" s="131">
        <v>98.94</v>
      </c>
      <c r="S1533" s="131">
        <v>8.0000000000000302</v>
      </c>
      <c r="T1533" s="131">
        <v>4</v>
      </c>
      <c r="U1533" s="7">
        <v>3</v>
      </c>
      <c r="V1533" s="131">
        <v>4</v>
      </c>
      <c r="W1533" s="131">
        <v>0</v>
      </c>
      <c r="X1533" s="131">
        <v>2</v>
      </c>
      <c r="Y1533" s="237">
        <v>0</v>
      </c>
      <c r="Z1533" s="237">
        <v>100</v>
      </c>
      <c r="AA1533" s="131">
        <v>6</v>
      </c>
      <c r="AB1533" s="131">
        <v>3.5</v>
      </c>
      <c r="AC1533" s="131">
        <v>8</v>
      </c>
      <c r="AD1533" s="131">
        <v>6</v>
      </c>
      <c r="AE1533" s="131">
        <v>0</v>
      </c>
      <c r="AF1533" s="131">
        <v>0</v>
      </c>
      <c r="AG1533" s="131">
        <v>0</v>
      </c>
      <c r="AH1533" s="131">
        <v>0</v>
      </c>
      <c r="AI1533" s="131">
        <v>0</v>
      </c>
      <c r="AJ1533" s="131">
        <v>0</v>
      </c>
      <c r="AK1533" s="131">
        <v>0</v>
      </c>
      <c r="AL1533" s="131">
        <v>0</v>
      </c>
      <c r="AM1533" s="238">
        <v>4.2680203168665249</v>
      </c>
      <c r="AN1533" s="238">
        <v>8.8045170527921037</v>
      </c>
      <c r="AO1533" s="238">
        <v>14.964371499504686</v>
      </c>
      <c r="AP1533" s="238">
        <v>14.752942500963671</v>
      </c>
      <c r="AQ1533" s="238">
        <v>14.466527544823377</v>
      </c>
      <c r="AR1533" s="238">
        <v>13.679719048027108</v>
      </c>
      <c r="AS1533" s="238">
        <v>13.164797365343336</v>
      </c>
      <c r="AT1533" s="269">
        <v>4.1397037823156229</v>
      </c>
      <c r="AU1533" s="269">
        <v>8.0952448004715691</v>
      </c>
      <c r="AV1533" s="269">
        <v>13.402099666612138</v>
      </c>
      <c r="AW1533" s="269">
        <v>13.326138364635632</v>
      </c>
      <c r="AX1533" s="269">
        <v>11.668176886416783</v>
      </c>
      <c r="AY1533" s="269">
        <v>10.615829048736055</v>
      </c>
      <c r="AZ1533" s="269">
        <v>11.627505584984311</v>
      </c>
      <c r="BA1533" s="269">
        <v>12.394708895300251</v>
      </c>
      <c r="BB1533" s="269">
        <v>14.392230471634184</v>
      </c>
      <c r="BC1533" s="238">
        <v>4.1354966076510609</v>
      </c>
      <c r="BD1533" s="238">
        <v>7.4263452901752114</v>
      </c>
      <c r="BE1533" s="238">
        <v>12.109350669091041</v>
      </c>
      <c r="BF1533" s="238">
        <v>12.278451724039911</v>
      </c>
      <c r="BG1533" s="238">
        <v>11.287412141001726</v>
      </c>
      <c r="BH1533" s="238">
        <v>9.4073108864305368</v>
      </c>
      <c r="BI1533" s="238">
        <v>10.477832884771635</v>
      </c>
      <c r="BJ1533" s="238">
        <v>11.941094565739453</v>
      </c>
      <c r="BK1533" s="238">
        <v>12.511267320465704</v>
      </c>
      <c r="BL1533" s="238">
        <v>14.701280079539185</v>
      </c>
      <c r="BM1533" s="238">
        <v>14.465463308277863</v>
      </c>
      <c r="BN1533" s="238">
        <v>9.3046156474337902</v>
      </c>
      <c r="BO1533" s="238">
        <v>4.1539137567749727</v>
      </c>
      <c r="BP1533" s="238">
        <v>6.7473155105628999</v>
      </c>
      <c r="BQ1533" s="238">
        <v>10.711744938115858</v>
      </c>
      <c r="BR1533" s="238">
        <v>11.093963338055836</v>
      </c>
      <c r="BS1533" s="238">
        <v>9.2965533749732128</v>
      </c>
      <c r="BT1533" s="238">
        <v>8.3472367581501263</v>
      </c>
      <c r="BU1533" s="238">
        <v>9.5318519121149414</v>
      </c>
      <c r="BV1533" s="238">
        <v>10.961234724143788</v>
      </c>
      <c r="BW1533" s="238">
        <v>11.918436522829506</v>
      </c>
      <c r="BX1533" s="238">
        <v>12.627341998993375</v>
      </c>
      <c r="BY1533" s="275">
        <v>11.516790368067685</v>
      </c>
      <c r="BZ1533" s="238">
        <v>4.1646302991584578</v>
      </c>
      <c r="CA1533" s="238">
        <v>5.9823749814914668</v>
      </c>
      <c r="CB1533" s="238">
        <v>8.9579768021209816</v>
      </c>
      <c r="CC1533" s="238">
        <v>10.612749477331302</v>
      </c>
      <c r="CD1533" s="238">
        <v>8.1692373804808707</v>
      </c>
      <c r="CE1533" s="238">
        <v>6.901264824546546</v>
      </c>
      <c r="CF1533" s="238">
        <v>8.0137243803738905</v>
      </c>
      <c r="CG1533" s="238">
        <v>8.9765077447584076</v>
      </c>
      <c r="CH1533" s="238">
        <v>9.8433729976698299</v>
      </c>
      <c r="CI1533" s="238">
        <v>10.368408698764853</v>
      </c>
      <c r="CJ1533" s="238">
        <v>7.9099521583064112</v>
      </c>
      <c r="CK1533" s="238">
        <v>4.2812411781243505</v>
      </c>
      <c r="CL1533" s="238">
        <v>5.2911396204632446</v>
      </c>
      <c r="CM1533" s="238">
        <v>8.0341886330948782</v>
      </c>
      <c r="CN1533" s="238">
        <v>8.794217082389812</v>
      </c>
      <c r="CO1533" s="238">
        <v>6.9516206826319555</v>
      </c>
      <c r="CP1533" s="238">
        <v>5.9906371533377802</v>
      </c>
      <c r="CQ1533" s="238">
        <v>6.5696820976264645</v>
      </c>
      <c r="CR1533" s="238">
        <v>7.1341941864138105</v>
      </c>
      <c r="CS1533" s="238">
        <v>7.9691283614542749</v>
      </c>
      <c r="CT1533" s="238">
        <v>8.3677600542061956</v>
      </c>
      <c r="CU1533" s="238">
        <v>3.9929373503798131</v>
      </c>
      <c r="CV1533" s="238">
        <v>4.5447308405328339</v>
      </c>
      <c r="CW1533" s="238">
        <v>7.0639764007117058</v>
      </c>
      <c r="CX1533" s="238">
        <v>8.4699218288542397</v>
      </c>
      <c r="CY1533" s="238">
        <v>5.9166070363293359</v>
      </c>
      <c r="CZ1533" s="238">
        <v>5.1787736113920451</v>
      </c>
      <c r="DA1533" s="238">
        <v>5.6214142896391888</v>
      </c>
      <c r="DB1533" s="238">
        <v>6.0213109791288035</v>
      </c>
      <c r="DC1533" s="238">
        <v>6.4366212397002709</v>
      </c>
      <c r="DD1533" s="238">
        <v>6.9015140445231395</v>
      </c>
      <c r="DE1533" s="238">
        <v>3.9852665491275254</v>
      </c>
      <c r="DF1533" s="238">
        <v>6.0904472640455554</v>
      </c>
      <c r="DG1533" s="238">
        <v>6.3916673082213151</v>
      </c>
      <c r="DH1533" s="238">
        <v>5.1740270277449723</v>
      </c>
      <c r="DI1533" s="238">
        <v>4.2602371805752188</v>
      </c>
      <c r="DJ1533" s="238">
        <v>4.5211179920328686</v>
      </c>
      <c r="DK1533" s="238">
        <v>4.7724467697740005</v>
      </c>
      <c r="DL1533" s="238">
        <v>5.0062875175335639</v>
      </c>
      <c r="DM1533" s="238">
        <v>5.1551866758214384</v>
      </c>
      <c r="DN1533" s="238">
        <v>3.0891045223579212</v>
      </c>
      <c r="DO1533" s="238">
        <v>5.4216088332668555</v>
      </c>
      <c r="DP1533" s="238">
        <v>5.5704345794157097</v>
      </c>
      <c r="DQ1533" s="238">
        <v>4.3077883856466332</v>
      </c>
      <c r="DR1533" s="238">
        <v>6.0119110640420992</v>
      </c>
      <c r="DS1533" s="238">
        <v>3.6242856587683874</v>
      </c>
      <c r="DT1533" s="238">
        <v>3.804240077484256</v>
      </c>
      <c r="DU1533" s="238">
        <v>3.9328237650444375</v>
      </c>
      <c r="DV1533" s="238">
        <v>5.149660353774105</v>
      </c>
      <c r="DW1533" s="238">
        <v>3.0750692166504732</v>
      </c>
      <c r="DX1533" s="238">
        <v>3.0490446884655857</v>
      </c>
      <c r="DY1533" s="238">
        <v>2.9755735471887426</v>
      </c>
      <c r="DZ1533" s="238">
        <v>2.9237788655525545</v>
      </c>
      <c r="EA1533" s="238">
        <v>2.9513933531818597</v>
      </c>
      <c r="EB1533" s="238">
        <v>2.449669797153271</v>
      </c>
      <c r="EC1533" s="238">
        <v>2.8439383977377539</v>
      </c>
      <c r="ED1533" s="238">
        <v>1.8645375008848937</v>
      </c>
    </row>
    <row r="1534" spans="1:134" x14ac:dyDescent="0.25">
      <c r="A1534" s="262">
        <v>-5680</v>
      </c>
      <c r="B1534" s="237">
        <v>108.00174541687306</v>
      </c>
      <c r="C1534" s="238">
        <v>107.42514751335321</v>
      </c>
      <c r="D1534" s="130">
        <v>1892.8333333333333</v>
      </c>
      <c r="E1534" s="238">
        <v>0</v>
      </c>
      <c r="F1534" s="238">
        <v>0</v>
      </c>
      <c r="G1534" s="238">
        <v>0</v>
      </c>
      <c r="H1534" s="238">
        <v>0</v>
      </c>
      <c r="I1534" s="238">
        <v>0</v>
      </c>
      <c r="J1534" s="131">
        <v>0</v>
      </c>
      <c r="K1534" s="131">
        <v>0</v>
      </c>
      <c r="L1534" s="131">
        <v>0</v>
      </c>
      <c r="M1534" s="131">
        <v>0</v>
      </c>
      <c r="N1534" s="131">
        <v>0</v>
      </c>
      <c r="O1534" s="131">
        <v>99.51</v>
      </c>
      <c r="P1534" s="131">
        <v>99.51</v>
      </c>
      <c r="Q1534" s="131">
        <v>99.51</v>
      </c>
      <c r="R1534" s="131">
        <v>98.94</v>
      </c>
      <c r="S1534" s="131">
        <v>8.0000000000000302</v>
      </c>
      <c r="T1534" s="131">
        <v>4</v>
      </c>
      <c r="U1534" s="7">
        <v>3</v>
      </c>
      <c r="V1534" s="131">
        <v>4</v>
      </c>
      <c r="W1534" s="131">
        <v>0</v>
      </c>
      <c r="X1534" s="131">
        <v>2</v>
      </c>
      <c r="Y1534" s="237">
        <v>0</v>
      </c>
      <c r="Z1534" s="237">
        <v>100</v>
      </c>
      <c r="AA1534" s="131">
        <v>6</v>
      </c>
      <c r="AB1534" s="131">
        <v>3.5</v>
      </c>
      <c r="AC1534" s="131">
        <v>8</v>
      </c>
      <c r="AD1534" s="131">
        <v>6</v>
      </c>
      <c r="AE1534" s="131">
        <v>0</v>
      </c>
      <c r="AF1534" s="131">
        <v>0</v>
      </c>
      <c r="AG1534" s="131">
        <v>0</v>
      </c>
      <c r="AH1534" s="131">
        <v>0</v>
      </c>
      <c r="AI1534" s="131">
        <v>0</v>
      </c>
      <c r="AJ1534" s="131">
        <v>0</v>
      </c>
      <c r="AK1534" s="131">
        <v>0</v>
      </c>
      <c r="AL1534" s="131">
        <v>0</v>
      </c>
      <c r="AM1534" s="238">
        <v>4.2680203168665249</v>
      </c>
      <c r="AN1534" s="238">
        <v>8.8045170527921037</v>
      </c>
      <c r="AO1534" s="238">
        <v>14.964371499504686</v>
      </c>
      <c r="AP1534" s="238">
        <v>14.752942500963671</v>
      </c>
      <c r="AQ1534" s="238">
        <v>14.466527544823377</v>
      </c>
      <c r="AR1534" s="238">
        <v>13.679719048027108</v>
      </c>
      <c r="AS1534" s="238">
        <v>13.164797365343336</v>
      </c>
      <c r="AT1534" s="269">
        <v>4.1397037823156229</v>
      </c>
      <c r="AU1534" s="269">
        <v>8.0952448004715691</v>
      </c>
      <c r="AV1534" s="269">
        <v>13.402099666612138</v>
      </c>
      <c r="AW1534" s="269">
        <v>13.326138364635632</v>
      </c>
      <c r="AX1534" s="269">
        <v>11.668176886416783</v>
      </c>
      <c r="AY1534" s="269">
        <v>10.615829048736055</v>
      </c>
      <c r="AZ1534" s="269">
        <v>11.627505584984311</v>
      </c>
      <c r="BA1534" s="269">
        <v>12.394708895300251</v>
      </c>
      <c r="BB1534" s="269">
        <v>14.392230471634184</v>
      </c>
      <c r="BC1534" s="238">
        <v>4.1354966076510609</v>
      </c>
      <c r="BD1534" s="238">
        <v>7.4263452901752114</v>
      </c>
      <c r="BE1534" s="238">
        <v>12.109350669091041</v>
      </c>
      <c r="BF1534" s="238">
        <v>12.278451724039911</v>
      </c>
      <c r="BG1534" s="238">
        <v>11.287412141001726</v>
      </c>
      <c r="BH1534" s="238">
        <v>9.4073108864305368</v>
      </c>
      <c r="BI1534" s="238">
        <v>10.477832884771635</v>
      </c>
      <c r="BJ1534" s="238">
        <v>11.941094565739453</v>
      </c>
      <c r="BK1534" s="238">
        <v>12.511267320465704</v>
      </c>
      <c r="BL1534" s="238">
        <v>14.701280079539185</v>
      </c>
      <c r="BM1534" s="238">
        <v>14.465463308277863</v>
      </c>
      <c r="BN1534" s="238">
        <v>9.3046156474337902</v>
      </c>
      <c r="BO1534" s="238">
        <v>4.1539137567749727</v>
      </c>
      <c r="BP1534" s="238">
        <v>6.7473155105628999</v>
      </c>
      <c r="BQ1534" s="238">
        <v>10.711744938115858</v>
      </c>
      <c r="BR1534" s="238">
        <v>11.093963338055836</v>
      </c>
      <c r="BS1534" s="238">
        <v>9.2965533749732128</v>
      </c>
      <c r="BT1534" s="238">
        <v>8.3472367581501263</v>
      </c>
      <c r="BU1534" s="238">
        <v>9.5318519121149414</v>
      </c>
      <c r="BV1534" s="238">
        <v>10.961234724143788</v>
      </c>
      <c r="BW1534" s="238">
        <v>11.918436522829506</v>
      </c>
      <c r="BX1534" s="238">
        <v>12.627341998993375</v>
      </c>
      <c r="BY1534" s="275">
        <v>11.516790368067685</v>
      </c>
      <c r="BZ1534" s="238">
        <v>4.1646302991584578</v>
      </c>
      <c r="CA1534" s="238">
        <v>5.9823749814914668</v>
      </c>
      <c r="CB1534" s="238">
        <v>8.9579768021209816</v>
      </c>
      <c r="CC1534" s="238">
        <v>10.612749477331302</v>
      </c>
      <c r="CD1534" s="238">
        <v>8.1692373804808707</v>
      </c>
      <c r="CE1534" s="238">
        <v>6.901264824546546</v>
      </c>
      <c r="CF1534" s="238">
        <v>8.0137243803738905</v>
      </c>
      <c r="CG1534" s="238">
        <v>8.9765077447584076</v>
      </c>
      <c r="CH1534" s="238">
        <v>9.8433729976698299</v>
      </c>
      <c r="CI1534" s="238">
        <v>10.368408698764853</v>
      </c>
      <c r="CJ1534" s="238">
        <v>7.9099521583064112</v>
      </c>
      <c r="CK1534" s="238">
        <v>4.2812411781243505</v>
      </c>
      <c r="CL1534" s="238">
        <v>5.2911396204632446</v>
      </c>
      <c r="CM1534" s="238">
        <v>8.0341886330948782</v>
      </c>
      <c r="CN1534" s="238">
        <v>8.794217082389812</v>
      </c>
      <c r="CO1534" s="238">
        <v>6.9516206826319555</v>
      </c>
      <c r="CP1534" s="238">
        <v>5.9906371533377802</v>
      </c>
      <c r="CQ1534" s="238">
        <v>6.5696820976264645</v>
      </c>
      <c r="CR1534" s="238">
        <v>7.1341941864138105</v>
      </c>
      <c r="CS1534" s="238">
        <v>7.9691283614542749</v>
      </c>
      <c r="CT1534" s="238">
        <v>8.3677600542061956</v>
      </c>
      <c r="CU1534" s="238">
        <v>3.9929373503798131</v>
      </c>
      <c r="CV1534" s="238">
        <v>4.5447308405328339</v>
      </c>
      <c r="CW1534" s="238">
        <v>7.0639764007117058</v>
      </c>
      <c r="CX1534" s="238">
        <v>8.4699218288542397</v>
      </c>
      <c r="CY1534" s="238">
        <v>5.9166070363293359</v>
      </c>
      <c r="CZ1534" s="238">
        <v>5.1787736113920451</v>
      </c>
      <c r="DA1534" s="238">
        <v>5.6214142896391888</v>
      </c>
      <c r="DB1534" s="238">
        <v>6.0213109791288035</v>
      </c>
      <c r="DC1534" s="238">
        <v>6.4366212397002709</v>
      </c>
      <c r="DD1534" s="238">
        <v>6.9015140445231395</v>
      </c>
      <c r="DE1534" s="238">
        <v>3.9852665491275254</v>
      </c>
      <c r="DF1534" s="238">
        <v>6.0904472640455554</v>
      </c>
      <c r="DG1534" s="238">
        <v>6.3916673082213151</v>
      </c>
      <c r="DH1534" s="238">
        <v>5.1740270277449723</v>
      </c>
      <c r="DI1534" s="238">
        <v>4.2602371805752188</v>
      </c>
      <c r="DJ1534" s="238">
        <v>4.5211179920328686</v>
      </c>
      <c r="DK1534" s="238">
        <v>4.7724467697740005</v>
      </c>
      <c r="DL1534" s="238">
        <v>5.0062875175335639</v>
      </c>
      <c r="DM1534" s="238">
        <v>5.1551866758214384</v>
      </c>
      <c r="DN1534" s="238">
        <v>3.0891045223579212</v>
      </c>
      <c r="DO1534" s="238">
        <v>5.4216088332668555</v>
      </c>
      <c r="DP1534" s="238">
        <v>5.5704345794157097</v>
      </c>
      <c r="DQ1534" s="238">
        <v>4.3077883856466332</v>
      </c>
      <c r="DR1534" s="238">
        <v>6.0119110640420992</v>
      </c>
      <c r="DS1534" s="238">
        <v>3.6242856587683874</v>
      </c>
      <c r="DT1534" s="238">
        <v>3.804240077484256</v>
      </c>
      <c r="DU1534" s="238">
        <v>3.9328237650444375</v>
      </c>
      <c r="DV1534" s="238">
        <v>5.149660353774105</v>
      </c>
      <c r="DW1534" s="238">
        <v>3.0750692166504732</v>
      </c>
      <c r="DX1534" s="238">
        <v>3.0490446884655857</v>
      </c>
      <c r="DY1534" s="238">
        <v>2.9755735471887426</v>
      </c>
      <c r="DZ1534" s="238">
        <v>2.9237788655525545</v>
      </c>
      <c r="EA1534" s="238">
        <v>2.9513933531818597</v>
      </c>
      <c r="EB1534" s="238">
        <v>2.449669797153271</v>
      </c>
      <c r="EC1534" s="238">
        <v>2.8439383977377539</v>
      </c>
      <c r="ED1534" s="238">
        <v>1.8645375008848937</v>
      </c>
    </row>
    <row r="1535" spans="1:134" x14ac:dyDescent="0.25">
      <c r="A1535" s="262">
        <v>-5685</v>
      </c>
      <c r="B1535" s="237">
        <v>108.09378317840141</v>
      </c>
      <c r="C1535" s="238">
        <v>107.51683641964338</v>
      </c>
      <c r="D1535" s="130">
        <v>1892.75</v>
      </c>
      <c r="E1535" s="238">
        <v>0</v>
      </c>
      <c r="F1535" s="238">
        <v>0</v>
      </c>
      <c r="G1535" s="238">
        <v>0</v>
      </c>
      <c r="H1535" s="238">
        <v>0</v>
      </c>
      <c r="I1535" s="238">
        <v>0</v>
      </c>
      <c r="J1535" s="131">
        <v>0</v>
      </c>
      <c r="K1535" s="131">
        <v>0</v>
      </c>
      <c r="L1535" s="131">
        <v>0</v>
      </c>
      <c r="M1535" s="131">
        <v>0</v>
      </c>
      <c r="N1535" s="131">
        <v>0</v>
      </c>
      <c r="O1535" s="131">
        <v>99.51</v>
      </c>
      <c r="P1535" s="131">
        <v>99.51</v>
      </c>
      <c r="Q1535" s="131">
        <v>99.51</v>
      </c>
      <c r="R1535" s="131">
        <v>98.94</v>
      </c>
      <c r="S1535" s="131">
        <v>8.0000000000000302</v>
      </c>
      <c r="T1535" s="131">
        <v>4</v>
      </c>
      <c r="U1535" s="7">
        <v>3</v>
      </c>
      <c r="V1535" s="131">
        <v>4</v>
      </c>
      <c r="W1535" s="131">
        <v>0</v>
      </c>
      <c r="X1535" s="131">
        <v>2</v>
      </c>
      <c r="Y1535" s="237">
        <v>0</v>
      </c>
      <c r="Z1535" s="237">
        <v>100</v>
      </c>
      <c r="AA1535" s="131">
        <v>6</v>
      </c>
      <c r="AB1535" s="131">
        <v>3.5</v>
      </c>
      <c r="AC1535" s="131">
        <v>8</v>
      </c>
      <c r="AD1535" s="131">
        <v>6</v>
      </c>
      <c r="AE1535" s="131">
        <v>0</v>
      </c>
      <c r="AF1535" s="131">
        <v>0</v>
      </c>
      <c r="AG1535" s="131">
        <v>0</v>
      </c>
      <c r="AH1535" s="131">
        <v>0</v>
      </c>
      <c r="AI1535" s="131">
        <v>0</v>
      </c>
      <c r="AJ1535" s="131">
        <v>0</v>
      </c>
      <c r="AK1535" s="131">
        <v>0</v>
      </c>
      <c r="AL1535" s="131">
        <v>0</v>
      </c>
      <c r="AM1535" s="238">
        <v>4.2680203168665249</v>
      </c>
      <c r="AN1535" s="238">
        <v>8.8045170527921037</v>
      </c>
      <c r="AO1535" s="238">
        <v>14.964371499504686</v>
      </c>
      <c r="AP1535" s="238">
        <v>14.752942500963671</v>
      </c>
      <c r="AQ1535" s="238">
        <v>14.466527544823377</v>
      </c>
      <c r="AR1535" s="238">
        <v>13.679719048027108</v>
      </c>
      <c r="AS1535" s="238">
        <v>13.164797365343336</v>
      </c>
      <c r="AT1535" s="269">
        <v>4.1397037823156229</v>
      </c>
      <c r="AU1535" s="269">
        <v>8.0952448004715691</v>
      </c>
      <c r="AV1535" s="269">
        <v>13.402099666612138</v>
      </c>
      <c r="AW1535" s="269">
        <v>13.326138364635632</v>
      </c>
      <c r="AX1535" s="269">
        <v>11.668176886416783</v>
      </c>
      <c r="AY1535" s="269">
        <v>10.615829048736055</v>
      </c>
      <c r="AZ1535" s="269">
        <v>11.627505584984311</v>
      </c>
      <c r="BA1535" s="269">
        <v>12.394708895300251</v>
      </c>
      <c r="BB1535" s="269">
        <v>14.392230471634184</v>
      </c>
      <c r="BC1535" s="238">
        <v>4.1354966076510609</v>
      </c>
      <c r="BD1535" s="238">
        <v>7.4263452901752114</v>
      </c>
      <c r="BE1535" s="238">
        <v>12.109350669091041</v>
      </c>
      <c r="BF1535" s="238">
        <v>12.278451724039911</v>
      </c>
      <c r="BG1535" s="238">
        <v>11.287412141001726</v>
      </c>
      <c r="BH1535" s="238">
        <v>9.4073108864305368</v>
      </c>
      <c r="BI1535" s="238">
        <v>10.477832884771635</v>
      </c>
      <c r="BJ1535" s="238">
        <v>11.941094565739453</v>
      </c>
      <c r="BK1535" s="238">
        <v>12.511267320465704</v>
      </c>
      <c r="BL1535" s="238">
        <v>14.701280079539185</v>
      </c>
      <c r="BM1535" s="238">
        <v>14.465463308277863</v>
      </c>
      <c r="BN1535" s="238">
        <v>9.3046156474337902</v>
      </c>
      <c r="BO1535" s="238">
        <v>4.1539137567749727</v>
      </c>
      <c r="BP1535" s="238">
        <v>6.7473155105628999</v>
      </c>
      <c r="BQ1535" s="238">
        <v>10.711744938115858</v>
      </c>
      <c r="BR1535" s="238">
        <v>11.093963338055836</v>
      </c>
      <c r="BS1535" s="238">
        <v>9.2965533749732128</v>
      </c>
      <c r="BT1535" s="238">
        <v>8.3472367581501263</v>
      </c>
      <c r="BU1535" s="238">
        <v>9.5318519121149414</v>
      </c>
      <c r="BV1535" s="238">
        <v>10.961234724143788</v>
      </c>
      <c r="BW1535" s="238">
        <v>11.918436522829506</v>
      </c>
      <c r="BX1535" s="238">
        <v>12.627341998993375</v>
      </c>
      <c r="BY1535" s="275">
        <v>11.516790368067685</v>
      </c>
      <c r="BZ1535" s="238">
        <v>4.1646302991584578</v>
      </c>
      <c r="CA1535" s="238">
        <v>5.9823749814914668</v>
      </c>
      <c r="CB1535" s="238">
        <v>8.9579768021209816</v>
      </c>
      <c r="CC1535" s="238">
        <v>10.612749477331302</v>
      </c>
      <c r="CD1535" s="238">
        <v>8.1692373804808707</v>
      </c>
      <c r="CE1535" s="238">
        <v>6.901264824546546</v>
      </c>
      <c r="CF1535" s="238">
        <v>8.0137243803738905</v>
      </c>
      <c r="CG1535" s="238">
        <v>8.9765077447584076</v>
      </c>
      <c r="CH1535" s="238">
        <v>9.8433729976698299</v>
      </c>
      <c r="CI1535" s="238">
        <v>10.368408698764853</v>
      </c>
      <c r="CJ1535" s="238">
        <v>7.9099521583064112</v>
      </c>
      <c r="CK1535" s="238">
        <v>4.2812411781243505</v>
      </c>
      <c r="CL1535" s="238">
        <v>5.2911396204632446</v>
      </c>
      <c r="CM1535" s="238">
        <v>8.0341886330948782</v>
      </c>
      <c r="CN1535" s="238">
        <v>8.794217082389812</v>
      </c>
      <c r="CO1535" s="238">
        <v>6.9516206826319555</v>
      </c>
      <c r="CP1535" s="238">
        <v>5.9906371533377802</v>
      </c>
      <c r="CQ1535" s="238">
        <v>6.5696820976264645</v>
      </c>
      <c r="CR1535" s="238">
        <v>7.1341941864138105</v>
      </c>
      <c r="CS1535" s="238">
        <v>7.9691283614542749</v>
      </c>
      <c r="CT1535" s="238">
        <v>8.3677600542061956</v>
      </c>
      <c r="CU1535" s="238">
        <v>3.9929373503798131</v>
      </c>
      <c r="CV1535" s="238">
        <v>4.5447308405328339</v>
      </c>
      <c r="CW1535" s="238">
        <v>7.0639764007117058</v>
      </c>
      <c r="CX1535" s="238">
        <v>8.4699218288542397</v>
      </c>
      <c r="CY1535" s="238">
        <v>5.9166070363293359</v>
      </c>
      <c r="CZ1535" s="238">
        <v>5.1787736113920451</v>
      </c>
      <c r="DA1535" s="238">
        <v>5.6214142896391888</v>
      </c>
      <c r="DB1535" s="238">
        <v>6.0213109791288035</v>
      </c>
      <c r="DC1535" s="238">
        <v>6.4366212397002709</v>
      </c>
      <c r="DD1535" s="238">
        <v>6.9015140445231395</v>
      </c>
      <c r="DE1535" s="238">
        <v>3.9852665491275254</v>
      </c>
      <c r="DF1535" s="238">
        <v>6.0904472640455554</v>
      </c>
      <c r="DG1535" s="238">
        <v>6.3916673082213151</v>
      </c>
      <c r="DH1535" s="238">
        <v>5.1740270277449723</v>
      </c>
      <c r="DI1535" s="238">
        <v>4.2602371805752188</v>
      </c>
      <c r="DJ1535" s="238">
        <v>4.5211179920328686</v>
      </c>
      <c r="DK1535" s="238">
        <v>4.7724467697740005</v>
      </c>
      <c r="DL1535" s="238">
        <v>5.0062875175335639</v>
      </c>
      <c r="DM1535" s="238">
        <v>5.1551866758214384</v>
      </c>
      <c r="DN1535" s="238">
        <v>3.0891045223579212</v>
      </c>
      <c r="DO1535" s="238">
        <v>5.4216088332668555</v>
      </c>
      <c r="DP1535" s="238">
        <v>5.5704345794157097</v>
      </c>
      <c r="DQ1535" s="238">
        <v>4.3077883856466332</v>
      </c>
      <c r="DR1535" s="238">
        <v>6.0119110640420992</v>
      </c>
      <c r="DS1535" s="238">
        <v>3.6242856587683874</v>
      </c>
      <c r="DT1535" s="238">
        <v>3.804240077484256</v>
      </c>
      <c r="DU1535" s="238">
        <v>3.9328237650444375</v>
      </c>
      <c r="DV1535" s="238">
        <v>5.149660353774105</v>
      </c>
      <c r="DW1535" s="238">
        <v>3.0750692166504732</v>
      </c>
      <c r="DX1535" s="238">
        <v>3.0490446884655857</v>
      </c>
      <c r="DY1535" s="238">
        <v>2.9755735471887426</v>
      </c>
      <c r="DZ1535" s="238">
        <v>2.9237788655525545</v>
      </c>
      <c r="EA1535" s="238">
        <v>2.9513933531818597</v>
      </c>
      <c r="EB1535" s="238">
        <v>2.449669797153271</v>
      </c>
      <c r="EC1535" s="238">
        <v>2.8439383977377539</v>
      </c>
      <c r="ED1535" s="238">
        <v>1.8645375008848937</v>
      </c>
    </row>
    <row r="1536" spans="1:134" x14ac:dyDescent="0.25">
      <c r="A1536" s="262">
        <v>-5690</v>
      </c>
      <c r="B1536" s="237">
        <v>108.17278959661414</v>
      </c>
      <c r="C1536" s="238">
        <v>107.59524178734232</v>
      </c>
      <c r="D1536" s="130">
        <v>1892.6666666666667</v>
      </c>
      <c r="E1536" s="238">
        <v>0</v>
      </c>
      <c r="F1536" s="238">
        <v>0</v>
      </c>
      <c r="G1536" s="238">
        <v>0</v>
      </c>
      <c r="H1536" s="238">
        <v>0</v>
      </c>
      <c r="I1536" s="238">
        <v>0</v>
      </c>
      <c r="J1536" s="131">
        <v>0</v>
      </c>
      <c r="K1536" s="131">
        <v>0</v>
      </c>
      <c r="L1536" s="131">
        <v>0</v>
      </c>
      <c r="M1536" s="131">
        <v>0</v>
      </c>
      <c r="N1536" s="131">
        <v>0</v>
      </c>
      <c r="O1536" s="131">
        <v>99.51</v>
      </c>
      <c r="P1536" s="131">
        <v>99.51</v>
      </c>
      <c r="Q1536" s="131">
        <v>99.51</v>
      </c>
      <c r="R1536" s="131">
        <v>98.94</v>
      </c>
      <c r="S1536" s="131">
        <v>8.0000000000000302</v>
      </c>
      <c r="T1536" s="131">
        <v>4</v>
      </c>
      <c r="U1536" s="7">
        <v>3</v>
      </c>
      <c r="V1536" s="131">
        <v>4</v>
      </c>
      <c r="W1536" s="131">
        <v>0</v>
      </c>
      <c r="X1536" s="131">
        <v>2</v>
      </c>
      <c r="Y1536" s="237">
        <v>0</v>
      </c>
      <c r="Z1536" s="237">
        <v>100</v>
      </c>
      <c r="AA1536" s="131">
        <v>6</v>
      </c>
      <c r="AB1536" s="131">
        <v>3.5</v>
      </c>
      <c r="AC1536" s="131">
        <v>8</v>
      </c>
      <c r="AD1536" s="131">
        <v>6</v>
      </c>
      <c r="AE1536" s="131">
        <v>0</v>
      </c>
      <c r="AF1536" s="131">
        <v>0</v>
      </c>
      <c r="AG1536" s="131">
        <v>0</v>
      </c>
      <c r="AH1536" s="131">
        <v>0</v>
      </c>
      <c r="AI1536" s="131">
        <v>0</v>
      </c>
      <c r="AJ1536" s="131">
        <v>0</v>
      </c>
      <c r="AK1536" s="131">
        <v>0</v>
      </c>
      <c r="AL1536" s="131">
        <v>0</v>
      </c>
      <c r="AM1536" s="238">
        <v>4.2680203168665249</v>
      </c>
      <c r="AN1536" s="238">
        <v>8.8045170527921037</v>
      </c>
      <c r="AO1536" s="238">
        <v>14.964371499504686</v>
      </c>
      <c r="AP1536" s="238">
        <v>14.752942500963671</v>
      </c>
      <c r="AQ1536" s="238">
        <v>14.466527544823377</v>
      </c>
      <c r="AR1536" s="238">
        <v>13.679719048027108</v>
      </c>
      <c r="AS1536" s="238">
        <v>13.164797365343336</v>
      </c>
      <c r="AT1536" s="269">
        <v>4.1397037823156229</v>
      </c>
      <c r="AU1536" s="269">
        <v>8.0952448004715691</v>
      </c>
      <c r="AV1536" s="269">
        <v>13.402099666612138</v>
      </c>
      <c r="AW1536" s="269">
        <v>13.326138364635632</v>
      </c>
      <c r="AX1536" s="269">
        <v>11.668176886416783</v>
      </c>
      <c r="AY1536" s="269">
        <v>10.615829048736055</v>
      </c>
      <c r="AZ1536" s="269">
        <v>11.627505584984311</v>
      </c>
      <c r="BA1536" s="269">
        <v>12.394708895300251</v>
      </c>
      <c r="BB1536" s="269">
        <v>14.392230471634184</v>
      </c>
      <c r="BC1536" s="238">
        <v>4.1354966076510609</v>
      </c>
      <c r="BD1536" s="238">
        <v>7.4263452901752114</v>
      </c>
      <c r="BE1536" s="238">
        <v>12.109350669091041</v>
      </c>
      <c r="BF1536" s="238">
        <v>12.278451724039911</v>
      </c>
      <c r="BG1536" s="238">
        <v>11.287412141001726</v>
      </c>
      <c r="BH1536" s="238">
        <v>9.4073108864305368</v>
      </c>
      <c r="BI1536" s="238">
        <v>10.477832884771635</v>
      </c>
      <c r="BJ1536" s="238">
        <v>11.941094565739453</v>
      </c>
      <c r="BK1536" s="238">
        <v>12.511267320465704</v>
      </c>
      <c r="BL1536" s="238">
        <v>14.701280079539185</v>
      </c>
      <c r="BM1536" s="238">
        <v>14.465463308277863</v>
      </c>
      <c r="BN1536" s="238">
        <v>9.3046156474337902</v>
      </c>
      <c r="BO1536" s="238">
        <v>4.1539137567749727</v>
      </c>
      <c r="BP1536" s="238">
        <v>6.7473155105628999</v>
      </c>
      <c r="BQ1536" s="238">
        <v>10.711744938115858</v>
      </c>
      <c r="BR1536" s="238">
        <v>11.093963338055836</v>
      </c>
      <c r="BS1536" s="238">
        <v>9.2965533749732128</v>
      </c>
      <c r="BT1536" s="238">
        <v>8.3472367581501263</v>
      </c>
      <c r="BU1536" s="238">
        <v>9.5318519121149414</v>
      </c>
      <c r="BV1536" s="238">
        <v>10.961234724143788</v>
      </c>
      <c r="BW1536" s="238">
        <v>11.918436522829506</v>
      </c>
      <c r="BX1536" s="238">
        <v>12.627341998993375</v>
      </c>
      <c r="BY1536" s="275">
        <v>11.516790368067685</v>
      </c>
      <c r="BZ1536" s="238">
        <v>4.1646302991584578</v>
      </c>
      <c r="CA1536" s="238">
        <v>5.9823749814914668</v>
      </c>
      <c r="CB1536" s="238">
        <v>8.9579768021209816</v>
      </c>
      <c r="CC1536" s="238">
        <v>10.612749477331302</v>
      </c>
      <c r="CD1536" s="238">
        <v>8.1692373804808707</v>
      </c>
      <c r="CE1536" s="238">
        <v>6.901264824546546</v>
      </c>
      <c r="CF1536" s="238">
        <v>8.0137243803738905</v>
      </c>
      <c r="CG1536" s="238">
        <v>8.9765077447584076</v>
      </c>
      <c r="CH1536" s="238">
        <v>9.8433729976698299</v>
      </c>
      <c r="CI1536" s="238">
        <v>10.368408698764853</v>
      </c>
      <c r="CJ1536" s="238">
        <v>7.9099521583064112</v>
      </c>
      <c r="CK1536" s="238">
        <v>4.2812411781243505</v>
      </c>
      <c r="CL1536" s="238">
        <v>5.2911396204632446</v>
      </c>
      <c r="CM1536" s="238">
        <v>8.0341886330948782</v>
      </c>
      <c r="CN1536" s="238">
        <v>8.794217082389812</v>
      </c>
      <c r="CO1536" s="238">
        <v>6.9516206826319555</v>
      </c>
      <c r="CP1536" s="238">
        <v>5.9906371533377802</v>
      </c>
      <c r="CQ1536" s="238">
        <v>6.5696820976264645</v>
      </c>
      <c r="CR1536" s="238">
        <v>7.1341941864138105</v>
      </c>
      <c r="CS1536" s="238">
        <v>7.9691283614542749</v>
      </c>
      <c r="CT1536" s="238">
        <v>8.3677600542061956</v>
      </c>
      <c r="CU1536" s="238">
        <v>3.9929373503798131</v>
      </c>
      <c r="CV1536" s="238">
        <v>4.5447308405328339</v>
      </c>
      <c r="CW1536" s="238">
        <v>7.0639764007117058</v>
      </c>
      <c r="CX1536" s="238">
        <v>8.4699218288542397</v>
      </c>
      <c r="CY1536" s="238">
        <v>5.9166070363293359</v>
      </c>
      <c r="CZ1536" s="238">
        <v>5.1787736113920451</v>
      </c>
      <c r="DA1536" s="238">
        <v>5.6214142896391888</v>
      </c>
      <c r="DB1536" s="238">
        <v>6.0213109791288035</v>
      </c>
      <c r="DC1536" s="238">
        <v>6.4366212397002709</v>
      </c>
      <c r="DD1536" s="238">
        <v>6.9015140445231395</v>
      </c>
      <c r="DE1536" s="238">
        <v>3.9852665491275254</v>
      </c>
      <c r="DF1536" s="238">
        <v>6.0904472640455554</v>
      </c>
      <c r="DG1536" s="238">
        <v>6.3916673082213151</v>
      </c>
      <c r="DH1536" s="238">
        <v>5.1740270277449723</v>
      </c>
      <c r="DI1536" s="238">
        <v>4.2602371805752188</v>
      </c>
      <c r="DJ1536" s="238">
        <v>4.5211179920328686</v>
      </c>
      <c r="DK1536" s="238">
        <v>4.7724467697740005</v>
      </c>
      <c r="DL1536" s="238">
        <v>5.0062875175335639</v>
      </c>
      <c r="DM1536" s="238">
        <v>5.1551866758214384</v>
      </c>
      <c r="DN1536" s="238">
        <v>3.0891045223579212</v>
      </c>
      <c r="DO1536" s="238">
        <v>5.4216088332668555</v>
      </c>
      <c r="DP1536" s="238">
        <v>5.5704345794157097</v>
      </c>
      <c r="DQ1536" s="238">
        <v>4.3077883856466332</v>
      </c>
      <c r="DR1536" s="238">
        <v>6.0119110640420992</v>
      </c>
      <c r="DS1536" s="238">
        <v>3.6242856587683874</v>
      </c>
      <c r="DT1536" s="238">
        <v>3.804240077484256</v>
      </c>
      <c r="DU1536" s="238">
        <v>3.9328237650444375</v>
      </c>
      <c r="DV1536" s="238">
        <v>5.149660353774105</v>
      </c>
      <c r="DW1536" s="238">
        <v>3.0750692166504732</v>
      </c>
      <c r="DX1536" s="238">
        <v>3.0490446884655857</v>
      </c>
      <c r="DY1536" s="238">
        <v>2.9755735471887426</v>
      </c>
      <c r="DZ1536" s="238">
        <v>2.9237788655525545</v>
      </c>
      <c r="EA1536" s="238">
        <v>2.9513933531818597</v>
      </c>
      <c r="EB1536" s="238">
        <v>2.449669797153271</v>
      </c>
      <c r="EC1536" s="238">
        <v>2.8439383977377539</v>
      </c>
      <c r="ED1536" s="238">
        <v>1.8645375008848937</v>
      </c>
    </row>
    <row r="1537" spans="1:134" x14ac:dyDescent="0.25">
      <c r="A1537" s="262">
        <v>-5695</v>
      </c>
      <c r="B1537" s="237">
        <v>108.25159991153713</v>
      </c>
      <c r="C1537" s="238">
        <v>107.67370267231189</v>
      </c>
      <c r="D1537" s="130">
        <v>1892.5833333333333</v>
      </c>
      <c r="E1537" s="238">
        <v>0</v>
      </c>
      <c r="F1537" s="238">
        <v>0</v>
      </c>
      <c r="G1537" s="238">
        <v>0</v>
      </c>
      <c r="H1537" s="238">
        <v>0</v>
      </c>
      <c r="I1537" s="238">
        <v>0</v>
      </c>
      <c r="J1537" s="131">
        <v>0</v>
      </c>
      <c r="K1537" s="131">
        <v>0</v>
      </c>
      <c r="L1537" s="131">
        <v>0</v>
      </c>
      <c r="M1537" s="131">
        <v>0</v>
      </c>
      <c r="N1537" s="131">
        <v>0</v>
      </c>
      <c r="O1537" s="131">
        <v>99.51</v>
      </c>
      <c r="P1537" s="131">
        <v>99.51</v>
      </c>
      <c r="Q1537" s="131">
        <v>99.51</v>
      </c>
      <c r="R1537" s="131">
        <v>98.94</v>
      </c>
      <c r="S1537" s="131">
        <v>8.0000000000000302</v>
      </c>
      <c r="T1537" s="131">
        <v>4</v>
      </c>
      <c r="U1537" s="7">
        <v>3</v>
      </c>
      <c r="V1537" s="131">
        <v>4</v>
      </c>
      <c r="W1537" s="131">
        <v>0</v>
      </c>
      <c r="X1537" s="131">
        <v>2</v>
      </c>
      <c r="Y1537" s="237">
        <v>0</v>
      </c>
      <c r="Z1537" s="237">
        <v>100</v>
      </c>
      <c r="AA1537" s="131">
        <v>6</v>
      </c>
      <c r="AB1537" s="131">
        <v>3.5</v>
      </c>
      <c r="AC1537" s="131">
        <v>8</v>
      </c>
      <c r="AD1537" s="131">
        <v>6</v>
      </c>
      <c r="AE1537" s="131">
        <v>0</v>
      </c>
      <c r="AF1537" s="131">
        <v>0</v>
      </c>
      <c r="AG1537" s="131">
        <v>0</v>
      </c>
      <c r="AH1537" s="131">
        <v>0</v>
      </c>
      <c r="AI1537" s="131">
        <v>0</v>
      </c>
      <c r="AJ1537" s="131">
        <v>0</v>
      </c>
      <c r="AK1537" s="131">
        <v>0</v>
      </c>
      <c r="AL1537" s="131">
        <v>0</v>
      </c>
      <c r="AM1537" s="238">
        <v>4.2680203168665249</v>
      </c>
      <c r="AN1537" s="238">
        <v>8.8045170527921037</v>
      </c>
      <c r="AO1537" s="238">
        <v>14.964371499504686</v>
      </c>
      <c r="AP1537" s="238">
        <v>14.752942500963671</v>
      </c>
      <c r="AQ1537" s="238">
        <v>14.466527544823377</v>
      </c>
      <c r="AR1537" s="238">
        <v>13.679719048027108</v>
      </c>
      <c r="AS1537" s="238">
        <v>13.164797365343336</v>
      </c>
      <c r="AT1537" s="269">
        <v>4.1397037823156229</v>
      </c>
      <c r="AU1537" s="269">
        <v>8.0952448004715691</v>
      </c>
      <c r="AV1537" s="269">
        <v>13.402099666612138</v>
      </c>
      <c r="AW1537" s="269">
        <v>13.326138364635632</v>
      </c>
      <c r="AX1537" s="269">
        <v>11.668176886416783</v>
      </c>
      <c r="AY1537" s="269">
        <v>10.615829048736055</v>
      </c>
      <c r="AZ1537" s="269">
        <v>11.627505584984311</v>
      </c>
      <c r="BA1537" s="269">
        <v>12.394708895300251</v>
      </c>
      <c r="BB1537" s="269">
        <v>14.392230471634184</v>
      </c>
      <c r="BC1537" s="238">
        <v>4.1354966076510609</v>
      </c>
      <c r="BD1537" s="238">
        <v>7.4263452901752114</v>
      </c>
      <c r="BE1537" s="238">
        <v>12.109350669091041</v>
      </c>
      <c r="BF1537" s="238">
        <v>12.278451724039911</v>
      </c>
      <c r="BG1537" s="238">
        <v>11.287412141001726</v>
      </c>
      <c r="BH1537" s="238">
        <v>9.4073108864305368</v>
      </c>
      <c r="BI1537" s="238">
        <v>10.477832884771635</v>
      </c>
      <c r="BJ1537" s="238">
        <v>11.941094565739453</v>
      </c>
      <c r="BK1537" s="238">
        <v>12.511267320465704</v>
      </c>
      <c r="BL1537" s="238">
        <v>14.701280079539185</v>
      </c>
      <c r="BM1537" s="238">
        <v>14.465463308277863</v>
      </c>
      <c r="BN1537" s="238">
        <v>9.3046156474337902</v>
      </c>
      <c r="BO1537" s="238">
        <v>4.1539137567749727</v>
      </c>
      <c r="BP1537" s="238">
        <v>6.7473155105628999</v>
      </c>
      <c r="BQ1537" s="238">
        <v>10.711744938115858</v>
      </c>
      <c r="BR1537" s="238">
        <v>11.093963338055836</v>
      </c>
      <c r="BS1537" s="238">
        <v>9.2965533749732128</v>
      </c>
      <c r="BT1537" s="238">
        <v>8.3472367581501263</v>
      </c>
      <c r="BU1537" s="238">
        <v>9.5318519121149414</v>
      </c>
      <c r="BV1537" s="238">
        <v>10.961234724143788</v>
      </c>
      <c r="BW1537" s="238">
        <v>11.918436522829506</v>
      </c>
      <c r="BX1537" s="238">
        <v>12.627341998993375</v>
      </c>
      <c r="BY1537" s="275">
        <v>11.516790368067685</v>
      </c>
      <c r="BZ1537" s="238">
        <v>4.1646302991584578</v>
      </c>
      <c r="CA1537" s="238">
        <v>5.9823749814914668</v>
      </c>
      <c r="CB1537" s="238">
        <v>8.9579768021209816</v>
      </c>
      <c r="CC1537" s="238">
        <v>10.612749477331302</v>
      </c>
      <c r="CD1537" s="238">
        <v>8.1692373804808707</v>
      </c>
      <c r="CE1537" s="238">
        <v>6.901264824546546</v>
      </c>
      <c r="CF1537" s="238">
        <v>8.0137243803738905</v>
      </c>
      <c r="CG1537" s="238">
        <v>8.9765077447584076</v>
      </c>
      <c r="CH1537" s="238">
        <v>9.8433729976698299</v>
      </c>
      <c r="CI1537" s="238">
        <v>10.368408698764853</v>
      </c>
      <c r="CJ1537" s="238">
        <v>7.9099521583064112</v>
      </c>
      <c r="CK1537" s="238">
        <v>4.2812411781243505</v>
      </c>
      <c r="CL1537" s="238">
        <v>5.2911396204632446</v>
      </c>
      <c r="CM1537" s="238">
        <v>8.0341886330948782</v>
      </c>
      <c r="CN1537" s="238">
        <v>8.794217082389812</v>
      </c>
      <c r="CO1537" s="238">
        <v>6.9516206826319555</v>
      </c>
      <c r="CP1537" s="238">
        <v>5.9906371533377802</v>
      </c>
      <c r="CQ1537" s="238">
        <v>6.5696820976264645</v>
      </c>
      <c r="CR1537" s="238">
        <v>7.1341941864138105</v>
      </c>
      <c r="CS1537" s="238">
        <v>7.9691283614542749</v>
      </c>
      <c r="CT1537" s="238">
        <v>8.3677600542061956</v>
      </c>
      <c r="CU1537" s="238">
        <v>3.9929373503798131</v>
      </c>
      <c r="CV1537" s="238">
        <v>4.5447308405328339</v>
      </c>
      <c r="CW1537" s="238">
        <v>7.0639764007117058</v>
      </c>
      <c r="CX1537" s="238">
        <v>8.4699218288542397</v>
      </c>
      <c r="CY1537" s="238">
        <v>5.9166070363293359</v>
      </c>
      <c r="CZ1537" s="238">
        <v>5.1787736113920451</v>
      </c>
      <c r="DA1537" s="238">
        <v>5.6214142896391888</v>
      </c>
      <c r="DB1537" s="238">
        <v>6.0213109791288035</v>
      </c>
      <c r="DC1537" s="238">
        <v>6.4366212397002709</v>
      </c>
      <c r="DD1537" s="238">
        <v>6.9015140445231395</v>
      </c>
      <c r="DE1537" s="238">
        <v>3.9852665491275254</v>
      </c>
      <c r="DF1537" s="238">
        <v>6.0904472640455554</v>
      </c>
      <c r="DG1537" s="238">
        <v>6.3916673082213151</v>
      </c>
      <c r="DH1537" s="238">
        <v>5.1740270277449723</v>
      </c>
      <c r="DI1537" s="238">
        <v>4.2602371805752188</v>
      </c>
      <c r="DJ1537" s="238">
        <v>4.5211179920328686</v>
      </c>
      <c r="DK1537" s="238">
        <v>4.7724467697740005</v>
      </c>
      <c r="DL1537" s="238">
        <v>5.0062875175335639</v>
      </c>
      <c r="DM1537" s="238">
        <v>5.1551866758214384</v>
      </c>
      <c r="DN1537" s="238">
        <v>3.0891045223579212</v>
      </c>
      <c r="DO1537" s="238">
        <v>5.4216088332668555</v>
      </c>
      <c r="DP1537" s="238">
        <v>5.5704345794157097</v>
      </c>
      <c r="DQ1537" s="238">
        <v>4.3077883856466332</v>
      </c>
      <c r="DR1537" s="238">
        <v>6.0119110640420992</v>
      </c>
      <c r="DS1537" s="238">
        <v>3.6242856587683874</v>
      </c>
      <c r="DT1537" s="238">
        <v>3.804240077484256</v>
      </c>
      <c r="DU1537" s="238">
        <v>3.9328237650444375</v>
      </c>
      <c r="DV1537" s="238">
        <v>5.149660353774105</v>
      </c>
      <c r="DW1537" s="238">
        <v>3.0750692166504732</v>
      </c>
      <c r="DX1537" s="238">
        <v>3.0490446884655857</v>
      </c>
      <c r="DY1537" s="238">
        <v>2.9755735471887426</v>
      </c>
      <c r="DZ1537" s="238">
        <v>2.9237788655525545</v>
      </c>
      <c r="EA1537" s="238">
        <v>2.9513933531818597</v>
      </c>
      <c r="EB1537" s="238">
        <v>2.449669797153271</v>
      </c>
      <c r="EC1537" s="238">
        <v>2.8439383977377539</v>
      </c>
      <c r="ED1537" s="238">
        <v>1.8645375008848937</v>
      </c>
    </row>
    <row r="1538" spans="1:134" x14ac:dyDescent="0.25">
      <c r="A1538" s="262">
        <v>-5700</v>
      </c>
      <c r="B1538" s="237">
        <v>108.31709466523129</v>
      </c>
      <c r="C1538" s="238">
        <v>107.73884778463933</v>
      </c>
      <c r="D1538" s="130">
        <v>1892.5</v>
      </c>
      <c r="E1538" s="238">
        <v>0</v>
      </c>
      <c r="F1538" s="238">
        <v>0</v>
      </c>
      <c r="G1538" s="238">
        <v>0</v>
      </c>
      <c r="H1538" s="238">
        <v>0</v>
      </c>
      <c r="I1538" s="238">
        <v>0</v>
      </c>
      <c r="J1538" s="131">
        <v>0</v>
      </c>
      <c r="K1538" s="131">
        <v>0</v>
      </c>
      <c r="L1538" s="131">
        <v>0</v>
      </c>
      <c r="M1538" s="131">
        <v>0</v>
      </c>
      <c r="N1538" s="131">
        <v>0</v>
      </c>
      <c r="O1538" s="131">
        <v>99.51</v>
      </c>
      <c r="P1538" s="131">
        <v>99.51</v>
      </c>
      <c r="Q1538" s="131">
        <v>99.51</v>
      </c>
      <c r="R1538" s="131">
        <v>98.94</v>
      </c>
      <c r="S1538" s="131">
        <v>8.0000000000000302</v>
      </c>
      <c r="T1538" s="131">
        <v>4</v>
      </c>
      <c r="U1538" s="7">
        <v>3</v>
      </c>
      <c r="V1538" s="131">
        <v>4</v>
      </c>
      <c r="W1538" s="131">
        <v>0</v>
      </c>
      <c r="X1538" s="131">
        <v>2</v>
      </c>
      <c r="Y1538" s="237">
        <v>0</v>
      </c>
      <c r="Z1538" s="237">
        <v>100</v>
      </c>
      <c r="AA1538" s="131">
        <v>6</v>
      </c>
      <c r="AB1538" s="131">
        <v>3.5</v>
      </c>
      <c r="AC1538" s="131">
        <v>8</v>
      </c>
      <c r="AD1538" s="131">
        <v>6</v>
      </c>
      <c r="AE1538" s="131">
        <v>0</v>
      </c>
      <c r="AF1538" s="131">
        <v>0</v>
      </c>
      <c r="AG1538" s="131">
        <v>0</v>
      </c>
      <c r="AH1538" s="131">
        <v>0</v>
      </c>
      <c r="AI1538" s="131">
        <v>0</v>
      </c>
      <c r="AJ1538" s="131">
        <v>0</v>
      </c>
      <c r="AK1538" s="131">
        <v>0</v>
      </c>
      <c r="AL1538" s="131">
        <v>0</v>
      </c>
      <c r="AM1538" s="238">
        <v>4.2680203168665249</v>
      </c>
      <c r="AN1538" s="238">
        <v>8.8045170527921037</v>
      </c>
      <c r="AO1538" s="238">
        <v>14.964371499504686</v>
      </c>
      <c r="AP1538" s="238">
        <v>14.752942500963671</v>
      </c>
      <c r="AQ1538" s="238">
        <v>14.466527544823377</v>
      </c>
      <c r="AR1538" s="238">
        <v>13.679719048027108</v>
      </c>
      <c r="AS1538" s="238">
        <v>13.164797365343336</v>
      </c>
      <c r="AT1538" s="269">
        <v>4.1397037823156229</v>
      </c>
      <c r="AU1538" s="269">
        <v>8.0952448004715691</v>
      </c>
      <c r="AV1538" s="269">
        <v>13.402099666612138</v>
      </c>
      <c r="AW1538" s="269">
        <v>13.326138364635632</v>
      </c>
      <c r="AX1538" s="269">
        <v>11.668176886416783</v>
      </c>
      <c r="AY1538" s="269">
        <v>10.615829048736055</v>
      </c>
      <c r="AZ1538" s="269">
        <v>11.627505584984311</v>
      </c>
      <c r="BA1538" s="269">
        <v>12.394708895300251</v>
      </c>
      <c r="BB1538" s="269">
        <v>14.392230471634184</v>
      </c>
      <c r="BC1538" s="238">
        <v>4.1354966076510609</v>
      </c>
      <c r="BD1538" s="238">
        <v>7.4263452901752114</v>
      </c>
      <c r="BE1538" s="238">
        <v>12.109350669091041</v>
      </c>
      <c r="BF1538" s="238">
        <v>12.278451724039911</v>
      </c>
      <c r="BG1538" s="238">
        <v>11.287412141001726</v>
      </c>
      <c r="BH1538" s="238">
        <v>9.4073108864305368</v>
      </c>
      <c r="BI1538" s="238">
        <v>10.477832884771635</v>
      </c>
      <c r="BJ1538" s="238">
        <v>11.941094565739453</v>
      </c>
      <c r="BK1538" s="238">
        <v>12.511267320465704</v>
      </c>
      <c r="BL1538" s="238">
        <v>14.701280079539185</v>
      </c>
      <c r="BM1538" s="238">
        <v>14.465463308277863</v>
      </c>
      <c r="BN1538" s="238">
        <v>9.3046156474337902</v>
      </c>
      <c r="BO1538" s="238">
        <v>4.1539137567749727</v>
      </c>
      <c r="BP1538" s="238">
        <v>6.7473155105628999</v>
      </c>
      <c r="BQ1538" s="238">
        <v>10.711744938115858</v>
      </c>
      <c r="BR1538" s="238">
        <v>11.093963338055836</v>
      </c>
      <c r="BS1538" s="238">
        <v>9.2965533749732128</v>
      </c>
      <c r="BT1538" s="238">
        <v>8.3472367581501263</v>
      </c>
      <c r="BU1538" s="238">
        <v>9.5318519121149414</v>
      </c>
      <c r="BV1538" s="238">
        <v>10.961234724143788</v>
      </c>
      <c r="BW1538" s="238">
        <v>11.918436522829506</v>
      </c>
      <c r="BX1538" s="238">
        <v>12.627341998993375</v>
      </c>
      <c r="BY1538" s="275">
        <v>11.516790368067685</v>
      </c>
      <c r="BZ1538" s="238">
        <v>4.1646302991584578</v>
      </c>
      <c r="CA1538" s="238">
        <v>5.9823749814914668</v>
      </c>
      <c r="CB1538" s="238">
        <v>8.9579768021209816</v>
      </c>
      <c r="CC1538" s="238">
        <v>10.612749477331302</v>
      </c>
      <c r="CD1538" s="238">
        <v>8.1692373804808707</v>
      </c>
      <c r="CE1538" s="238">
        <v>6.901264824546546</v>
      </c>
      <c r="CF1538" s="238">
        <v>8.0137243803738905</v>
      </c>
      <c r="CG1538" s="238">
        <v>8.9765077447584076</v>
      </c>
      <c r="CH1538" s="238">
        <v>9.8433729976698299</v>
      </c>
      <c r="CI1538" s="238">
        <v>10.368408698764853</v>
      </c>
      <c r="CJ1538" s="238">
        <v>7.9099521583064112</v>
      </c>
      <c r="CK1538" s="238">
        <v>4.2812411781243505</v>
      </c>
      <c r="CL1538" s="238">
        <v>5.2911396204632446</v>
      </c>
      <c r="CM1538" s="238">
        <v>8.0341886330948782</v>
      </c>
      <c r="CN1538" s="238">
        <v>8.794217082389812</v>
      </c>
      <c r="CO1538" s="238">
        <v>6.9516206826319555</v>
      </c>
      <c r="CP1538" s="238">
        <v>5.9906371533377802</v>
      </c>
      <c r="CQ1538" s="238">
        <v>6.5696820976264645</v>
      </c>
      <c r="CR1538" s="238">
        <v>7.1341941864138105</v>
      </c>
      <c r="CS1538" s="238">
        <v>7.9691283614542749</v>
      </c>
      <c r="CT1538" s="238">
        <v>8.3677600542061956</v>
      </c>
      <c r="CU1538" s="238">
        <v>3.9929373503798131</v>
      </c>
      <c r="CV1538" s="238">
        <v>4.5447308405328339</v>
      </c>
      <c r="CW1538" s="238">
        <v>7.0639764007117058</v>
      </c>
      <c r="CX1538" s="238">
        <v>8.4699218288542397</v>
      </c>
      <c r="CY1538" s="238">
        <v>5.9166070363293359</v>
      </c>
      <c r="CZ1538" s="238">
        <v>5.1787736113920451</v>
      </c>
      <c r="DA1538" s="238">
        <v>5.6214142896391888</v>
      </c>
      <c r="DB1538" s="238">
        <v>6.0213109791288035</v>
      </c>
      <c r="DC1538" s="238">
        <v>6.4366212397002709</v>
      </c>
      <c r="DD1538" s="238">
        <v>6.9015140445231395</v>
      </c>
      <c r="DE1538" s="238">
        <v>3.9852665491275254</v>
      </c>
      <c r="DF1538" s="238">
        <v>6.0904472640455554</v>
      </c>
      <c r="DG1538" s="238">
        <v>6.3916673082213151</v>
      </c>
      <c r="DH1538" s="238">
        <v>5.1740270277449723</v>
      </c>
      <c r="DI1538" s="238">
        <v>4.2602371805752188</v>
      </c>
      <c r="DJ1538" s="238">
        <v>4.5211179920328686</v>
      </c>
      <c r="DK1538" s="238">
        <v>4.7724467697740005</v>
      </c>
      <c r="DL1538" s="238">
        <v>5.0062875175335639</v>
      </c>
      <c r="DM1538" s="238">
        <v>5.1551866758214384</v>
      </c>
      <c r="DN1538" s="238">
        <v>3.0891045223579212</v>
      </c>
      <c r="DO1538" s="238">
        <v>5.4216088332668555</v>
      </c>
      <c r="DP1538" s="238">
        <v>5.5704345794157097</v>
      </c>
      <c r="DQ1538" s="238">
        <v>4.3077883856466332</v>
      </c>
      <c r="DR1538" s="238">
        <v>6.0119110640420992</v>
      </c>
      <c r="DS1538" s="238">
        <v>3.6242856587683874</v>
      </c>
      <c r="DT1538" s="238">
        <v>3.804240077484256</v>
      </c>
      <c r="DU1538" s="238">
        <v>3.9328237650444375</v>
      </c>
      <c r="DV1538" s="238">
        <v>5.149660353774105</v>
      </c>
      <c r="DW1538" s="238">
        <v>3.0750692166504732</v>
      </c>
      <c r="DX1538" s="238">
        <v>3.0490446884655857</v>
      </c>
      <c r="DY1538" s="238">
        <v>2.9755735471887426</v>
      </c>
      <c r="DZ1538" s="238">
        <v>2.9237788655525545</v>
      </c>
      <c r="EA1538" s="238">
        <v>2.9513933531818597</v>
      </c>
      <c r="EB1538" s="238">
        <v>2.449669797153271</v>
      </c>
      <c r="EC1538" s="238">
        <v>2.8439383977377539</v>
      </c>
      <c r="ED1538" s="238">
        <v>1.8645375008848937</v>
      </c>
    </row>
    <row r="1539" spans="1:134" x14ac:dyDescent="0.25">
      <c r="A1539" s="262">
        <v>-5705</v>
      </c>
      <c r="B1539" s="237">
        <v>108.34223834785719</v>
      </c>
      <c r="C1539" s="238">
        <v>107.76389405621309</v>
      </c>
      <c r="D1539" s="130">
        <v>1892.4166666666667</v>
      </c>
      <c r="E1539" s="238">
        <v>0</v>
      </c>
      <c r="F1539" s="238">
        <v>0</v>
      </c>
      <c r="G1539" s="238">
        <v>0</v>
      </c>
      <c r="H1539" s="238">
        <v>0</v>
      </c>
      <c r="I1539" s="238">
        <v>0</v>
      </c>
      <c r="J1539" s="131">
        <v>0</v>
      </c>
      <c r="K1539" s="131">
        <v>0</v>
      </c>
      <c r="L1539" s="131">
        <v>0</v>
      </c>
      <c r="M1539" s="131">
        <v>0</v>
      </c>
      <c r="N1539" s="131">
        <v>0</v>
      </c>
      <c r="O1539" s="131">
        <v>99.51</v>
      </c>
      <c r="P1539" s="131">
        <v>99.51</v>
      </c>
      <c r="Q1539" s="131">
        <v>99.51</v>
      </c>
      <c r="R1539" s="131">
        <v>98.94</v>
      </c>
      <c r="S1539" s="131">
        <v>8.0000000000000302</v>
      </c>
      <c r="T1539" s="131">
        <v>4</v>
      </c>
      <c r="U1539" s="7">
        <v>3</v>
      </c>
      <c r="V1539" s="131">
        <v>4</v>
      </c>
      <c r="W1539" s="131">
        <v>0</v>
      </c>
      <c r="X1539" s="131">
        <v>2</v>
      </c>
      <c r="Y1539" s="237">
        <v>0</v>
      </c>
      <c r="Z1539" s="237">
        <v>100</v>
      </c>
      <c r="AA1539" s="131">
        <v>6</v>
      </c>
      <c r="AB1539" s="131">
        <v>3.5</v>
      </c>
      <c r="AC1539" s="131">
        <v>8</v>
      </c>
      <c r="AD1539" s="131">
        <v>6</v>
      </c>
      <c r="AE1539" s="131">
        <v>0</v>
      </c>
      <c r="AF1539" s="131">
        <v>0</v>
      </c>
      <c r="AG1539" s="131">
        <v>0</v>
      </c>
      <c r="AH1539" s="131">
        <v>0</v>
      </c>
      <c r="AI1539" s="131">
        <v>0</v>
      </c>
      <c r="AJ1539" s="131">
        <v>0</v>
      </c>
      <c r="AK1539" s="131">
        <v>0</v>
      </c>
      <c r="AL1539" s="131">
        <v>0</v>
      </c>
      <c r="AM1539" s="238">
        <v>4.2680203168665249</v>
      </c>
      <c r="AN1539" s="238">
        <v>8.8045170527921037</v>
      </c>
      <c r="AO1539" s="238">
        <v>14.964371499504686</v>
      </c>
      <c r="AP1539" s="238">
        <v>14.752942500963671</v>
      </c>
      <c r="AQ1539" s="238">
        <v>14.466527544823377</v>
      </c>
      <c r="AR1539" s="238">
        <v>13.679719048027108</v>
      </c>
      <c r="AS1539" s="238">
        <v>13.164797365343336</v>
      </c>
      <c r="AT1539" s="269">
        <v>4.1397037823156229</v>
      </c>
      <c r="AU1539" s="269">
        <v>8.0952448004715691</v>
      </c>
      <c r="AV1539" s="269">
        <v>13.402099666612138</v>
      </c>
      <c r="AW1539" s="269">
        <v>13.326138364635632</v>
      </c>
      <c r="AX1539" s="269">
        <v>11.668176886416783</v>
      </c>
      <c r="AY1539" s="269">
        <v>10.615829048736055</v>
      </c>
      <c r="AZ1539" s="269">
        <v>11.627505584984311</v>
      </c>
      <c r="BA1539" s="269">
        <v>12.394708895300251</v>
      </c>
      <c r="BB1539" s="269">
        <v>14.392230471634184</v>
      </c>
      <c r="BC1539" s="238">
        <v>4.1354966076510609</v>
      </c>
      <c r="BD1539" s="238">
        <v>7.4263452901752114</v>
      </c>
      <c r="BE1539" s="238">
        <v>12.109350669091041</v>
      </c>
      <c r="BF1539" s="238">
        <v>12.278451724039911</v>
      </c>
      <c r="BG1539" s="238">
        <v>11.287412141001726</v>
      </c>
      <c r="BH1539" s="238">
        <v>9.4073108864305368</v>
      </c>
      <c r="BI1539" s="238">
        <v>10.477832884771635</v>
      </c>
      <c r="BJ1539" s="238">
        <v>11.941094565739453</v>
      </c>
      <c r="BK1539" s="238">
        <v>12.511267320465704</v>
      </c>
      <c r="BL1539" s="238">
        <v>14.701280079539185</v>
      </c>
      <c r="BM1539" s="238">
        <v>14.465463308277863</v>
      </c>
      <c r="BN1539" s="238">
        <v>9.3046156474337902</v>
      </c>
      <c r="BO1539" s="238">
        <v>4.1539137567749727</v>
      </c>
      <c r="BP1539" s="238">
        <v>6.7473155105628999</v>
      </c>
      <c r="BQ1539" s="238">
        <v>10.711744938115858</v>
      </c>
      <c r="BR1539" s="238">
        <v>11.093963338055836</v>
      </c>
      <c r="BS1539" s="238">
        <v>9.2965533749732128</v>
      </c>
      <c r="BT1539" s="238">
        <v>8.3472367581501263</v>
      </c>
      <c r="BU1539" s="238">
        <v>9.5318519121149414</v>
      </c>
      <c r="BV1539" s="238">
        <v>10.961234724143788</v>
      </c>
      <c r="BW1539" s="238">
        <v>11.918436522829506</v>
      </c>
      <c r="BX1539" s="238">
        <v>12.627341998993375</v>
      </c>
      <c r="BY1539" s="275">
        <v>11.516790368067685</v>
      </c>
      <c r="BZ1539" s="238">
        <v>4.1646302991584578</v>
      </c>
      <c r="CA1539" s="238">
        <v>5.9823749814914668</v>
      </c>
      <c r="CB1539" s="238">
        <v>8.9579768021209816</v>
      </c>
      <c r="CC1539" s="238">
        <v>10.612749477331302</v>
      </c>
      <c r="CD1539" s="238">
        <v>8.1692373804808707</v>
      </c>
      <c r="CE1539" s="238">
        <v>6.901264824546546</v>
      </c>
      <c r="CF1539" s="238">
        <v>8.0137243803738905</v>
      </c>
      <c r="CG1539" s="238">
        <v>8.9765077447584076</v>
      </c>
      <c r="CH1539" s="238">
        <v>9.8433729976698299</v>
      </c>
      <c r="CI1539" s="238">
        <v>10.368408698764853</v>
      </c>
      <c r="CJ1539" s="238">
        <v>7.9099521583064112</v>
      </c>
      <c r="CK1539" s="238">
        <v>4.2812411781243505</v>
      </c>
      <c r="CL1539" s="238">
        <v>5.2911396204632446</v>
      </c>
      <c r="CM1539" s="238">
        <v>8.0341886330948782</v>
      </c>
      <c r="CN1539" s="238">
        <v>8.794217082389812</v>
      </c>
      <c r="CO1539" s="238">
        <v>6.9516206826319555</v>
      </c>
      <c r="CP1539" s="238">
        <v>5.9906371533377802</v>
      </c>
      <c r="CQ1539" s="238">
        <v>6.5696820976264645</v>
      </c>
      <c r="CR1539" s="238">
        <v>7.1341941864138105</v>
      </c>
      <c r="CS1539" s="238">
        <v>7.9691283614542749</v>
      </c>
      <c r="CT1539" s="238">
        <v>8.3677600542061956</v>
      </c>
      <c r="CU1539" s="238">
        <v>3.9929373503798131</v>
      </c>
      <c r="CV1539" s="238">
        <v>4.5447308405328339</v>
      </c>
      <c r="CW1539" s="238">
        <v>7.0639764007117058</v>
      </c>
      <c r="CX1539" s="238">
        <v>8.4699218288542397</v>
      </c>
      <c r="CY1539" s="238">
        <v>5.9166070363293359</v>
      </c>
      <c r="CZ1539" s="238">
        <v>5.1787736113920451</v>
      </c>
      <c r="DA1539" s="238">
        <v>5.6214142896391888</v>
      </c>
      <c r="DB1539" s="238">
        <v>6.0213109791288035</v>
      </c>
      <c r="DC1539" s="238">
        <v>6.4366212397002709</v>
      </c>
      <c r="DD1539" s="238">
        <v>6.9015140445231395</v>
      </c>
      <c r="DE1539" s="238">
        <v>3.9852665491275254</v>
      </c>
      <c r="DF1539" s="238">
        <v>6.0904472640455554</v>
      </c>
      <c r="DG1539" s="238">
        <v>6.3916673082213151</v>
      </c>
      <c r="DH1539" s="238">
        <v>5.1740270277449723</v>
      </c>
      <c r="DI1539" s="238">
        <v>4.2602371805752188</v>
      </c>
      <c r="DJ1539" s="238">
        <v>4.5211179920328686</v>
      </c>
      <c r="DK1539" s="238">
        <v>4.7724467697740005</v>
      </c>
      <c r="DL1539" s="238">
        <v>5.0062875175335639</v>
      </c>
      <c r="DM1539" s="238">
        <v>5.1551866758214384</v>
      </c>
      <c r="DN1539" s="238">
        <v>3.0891045223579212</v>
      </c>
      <c r="DO1539" s="238">
        <v>5.4216088332668555</v>
      </c>
      <c r="DP1539" s="238">
        <v>5.5704345794157097</v>
      </c>
      <c r="DQ1539" s="238">
        <v>4.3077883856466332</v>
      </c>
      <c r="DR1539" s="238">
        <v>6.0119110640420992</v>
      </c>
      <c r="DS1539" s="238">
        <v>3.6242856587683874</v>
      </c>
      <c r="DT1539" s="238">
        <v>3.804240077484256</v>
      </c>
      <c r="DU1539" s="238">
        <v>3.9328237650444375</v>
      </c>
      <c r="DV1539" s="238">
        <v>5.149660353774105</v>
      </c>
      <c r="DW1539" s="238">
        <v>3.0750692166504732</v>
      </c>
      <c r="DX1539" s="238">
        <v>3.0490446884655857</v>
      </c>
      <c r="DY1539" s="238">
        <v>2.9755735471887426</v>
      </c>
      <c r="DZ1539" s="238">
        <v>2.9237788655525545</v>
      </c>
      <c r="EA1539" s="238">
        <v>2.9513933531818597</v>
      </c>
      <c r="EB1539" s="238">
        <v>2.449669797153271</v>
      </c>
      <c r="EC1539" s="238">
        <v>2.8439383977377539</v>
      </c>
      <c r="ED1539" s="238">
        <v>1.8645375008848937</v>
      </c>
    </row>
    <row r="1540" spans="1:134" x14ac:dyDescent="0.25">
      <c r="A1540" s="262">
        <v>-5710</v>
      </c>
      <c r="B1540" s="237">
        <v>108.28628994260083</v>
      </c>
      <c r="C1540" s="238">
        <v>107.70835352287993</v>
      </c>
      <c r="D1540" s="130">
        <v>1892.3333333333333</v>
      </c>
      <c r="E1540" s="238">
        <v>0</v>
      </c>
      <c r="F1540" s="238">
        <v>0</v>
      </c>
      <c r="G1540" s="238">
        <v>0</v>
      </c>
      <c r="H1540" s="238">
        <v>0</v>
      </c>
      <c r="I1540" s="238">
        <v>0</v>
      </c>
      <c r="J1540" s="131">
        <v>0</v>
      </c>
      <c r="K1540" s="131">
        <v>0</v>
      </c>
      <c r="L1540" s="131">
        <v>0</v>
      </c>
      <c r="M1540" s="131">
        <v>0</v>
      </c>
      <c r="N1540" s="131">
        <v>0</v>
      </c>
      <c r="O1540" s="131">
        <v>99.51</v>
      </c>
      <c r="P1540" s="131">
        <v>99.51</v>
      </c>
      <c r="Q1540" s="131">
        <v>99.51</v>
      </c>
      <c r="R1540" s="131">
        <v>98.94</v>
      </c>
      <c r="S1540" s="131">
        <v>8.0000000000000302</v>
      </c>
      <c r="T1540" s="131">
        <v>4</v>
      </c>
      <c r="U1540" s="7">
        <v>3</v>
      </c>
      <c r="V1540" s="131">
        <v>4</v>
      </c>
      <c r="W1540" s="131">
        <v>0</v>
      </c>
      <c r="X1540" s="131">
        <v>2</v>
      </c>
      <c r="Y1540" s="237">
        <v>0</v>
      </c>
      <c r="Z1540" s="237">
        <v>100</v>
      </c>
      <c r="AA1540" s="131">
        <v>6</v>
      </c>
      <c r="AB1540" s="131">
        <v>3.5</v>
      </c>
      <c r="AC1540" s="131">
        <v>8</v>
      </c>
      <c r="AD1540" s="131">
        <v>6</v>
      </c>
      <c r="AE1540" s="131">
        <v>0</v>
      </c>
      <c r="AF1540" s="131">
        <v>0</v>
      </c>
      <c r="AG1540" s="131">
        <v>0</v>
      </c>
      <c r="AH1540" s="131">
        <v>0</v>
      </c>
      <c r="AI1540" s="131">
        <v>0</v>
      </c>
      <c r="AJ1540" s="131">
        <v>0</v>
      </c>
      <c r="AK1540" s="131">
        <v>0</v>
      </c>
      <c r="AL1540" s="131">
        <v>0</v>
      </c>
      <c r="AM1540" s="238">
        <v>4.2680203168665249</v>
      </c>
      <c r="AN1540" s="238">
        <v>8.8045170527921037</v>
      </c>
      <c r="AO1540" s="238">
        <v>14.964371499504686</v>
      </c>
      <c r="AP1540" s="238">
        <v>14.752942500963671</v>
      </c>
      <c r="AQ1540" s="238">
        <v>14.466527544823377</v>
      </c>
      <c r="AR1540" s="238">
        <v>13.679719048027108</v>
      </c>
      <c r="AS1540" s="238">
        <v>13.164797365343336</v>
      </c>
      <c r="AT1540" s="269">
        <v>4.1397037823156229</v>
      </c>
      <c r="AU1540" s="269">
        <v>8.0952448004715691</v>
      </c>
      <c r="AV1540" s="269">
        <v>13.402099666612138</v>
      </c>
      <c r="AW1540" s="269">
        <v>13.326138364635632</v>
      </c>
      <c r="AX1540" s="269">
        <v>11.668176886416783</v>
      </c>
      <c r="AY1540" s="269">
        <v>10.615829048736055</v>
      </c>
      <c r="AZ1540" s="269">
        <v>11.627505584984311</v>
      </c>
      <c r="BA1540" s="269">
        <v>12.394708895300251</v>
      </c>
      <c r="BB1540" s="269">
        <v>14.392230471634184</v>
      </c>
      <c r="BC1540" s="238">
        <v>4.1354966076510609</v>
      </c>
      <c r="BD1540" s="238">
        <v>7.4263452901752114</v>
      </c>
      <c r="BE1540" s="238">
        <v>12.109350669091041</v>
      </c>
      <c r="BF1540" s="238">
        <v>12.278451724039911</v>
      </c>
      <c r="BG1540" s="238">
        <v>11.287412141001726</v>
      </c>
      <c r="BH1540" s="238">
        <v>9.4073108864305368</v>
      </c>
      <c r="BI1540" s="238">
        <v>10.477832884771635</v>
      </c>
      <c r="BJ1540" s="238">
        <v>11.941094565739453</v>
      </c>
      <c r="BK1540" s="238">
        <v>12.511267320465704</v>
      </c>
      <c r="BL1540" s="238">
        <v>14.701280079539185</v>
      </c>
      <c r="BM1540" s="238">
        <v>14.465463308277863</v>
      </c>
      <c r="BN1540" s="238">
        <v>9.3046156474337902</v>
      </c>
      <c r="BO1540" s="238">
        <v>4.1539137567749727</v>
      </c>
      <c r="BP1540" s="238">
        <v>6.7473155105628999</v>
      </c>
      <c r="BQ1540" s="238">
        <v>10.711744938115858</v>
      </c>
      <c r="BR1540" s="238">
        <v>11.093963338055836</v>
      </c>
      <c r="BS1540" s="238">
        <v>9.2965533749732128</v>
      </c>
      <c r="BT1540" s="238">
        <v>8.3472367581501263</v>
      </c>
      <c r="BU1540" s="238">
        <v>9.5318519121149414</v>
      </c>
      <c r="BV1540" s="238">
        <v>10.961234724143788</v>
      </c>
      <c r="BW1540" s="238">
        <v>11.918436522829506</v>
      </c>
      <c r="BX1540" s="238">
        <v>12.627341998993375</v>
      </c>
      <c r="BY1540" s="275">
        <v>11.516790368067685</v>
      </c>
      <c r="BZ1540" s="238">
        <v>4.1646302991584578</v>
      </c>
      <c r="CA1540" s="238">
        <v>5.9823749814914668</v>
      </c>
      <c r="CB1540" s="238">
        <v>8.9579768021209816</v>
      </c>
      <c r="CC1540" s="238">
        <v>10.612749477331302</v>
      </c>
      <c r="CD1540" s="238">
        <v>8.1692373804808707</v>
      </c>
      <c r="CE1540" s="238">
        <v>6.901264824546546</v>
      </c>
      <c r="CF1540" s="238">
        <v>8.0137243803738905</v>
      </c>
      <c r="CG1540" s="238">
        <v>8.9765077447584076</v>
      </c>
      <c r="CH1540" s="238">
        <v>9.8433729976698299</v>
      </c>
      <c r="CI1540" s="238">
        <v>10.368408698764853</v>
      </c>
      <c r="CJ1540" s="238">
        <v>7.9099521583064112</v>
      </c>
      <c r="CK1540" s="238">
        <v>4.2812411781243505</v>
      </c>
      <c r="CL1540" s="238">
        <v>5.2911396204632446</v>
      </c>
      <c r="CM1540" s="238">
        <v>8.0341886330948782</v>
      </c>
      <c r="CN1540" s="238">
        <v>8.794217082389812</v>
      </c>
      <c r="CO1540" s="238">
        <v>6.9516206826319555</v>
      </c>
      <c r="CP1540" s="238">
        <v>5.9906371533377802</v>
      </c>
      <c r="CQ1540" s="238">
        <v>6.5696820976264645</v>
      </c>
      <c r="CR1540" s="238">
        <v>7.1341941864138105</v>
      </c>
      <c r="CS1540" s="238">
        <v>7.9691283614542749</v>
      </c>
      <c r="CT1540" s="238">
        <v>8.3677600542061956</v>
      </c>
      <c r="CU1540" s="238">
        <v>3.9929373503798131</v>
      </c>
      <c r="CV1540" s="238">
        <v>4.5447308405328339</v>
      </c>
      <c r="CW1540" s="238">
        <v>7.0639764007117058</v>
      </c>
      <c r="CX1540" s="238">
        <v>8.4699218288542397</v>
      </c>
      <c r="CY1540" s="238">
        <v>5.9166070363293359</v>
      </c>
      <c r="CZ1540" s="238">
        <v>5.1787736113920451</v>
      </c>
      <c r="DA1540" s="238">
        <v>5.6214142896391888</v>
      </c>
      <c r="DB1540" s="238">
        <v>6.0213109791288035</v>
      </c>
      <c r="DC1540" s="238">
        <v>6.4366212397002709</v>
      </c>
      <c r="DD1540" s="238">
        <v>6.9015140445231395</v>
      </c>
      <c r="DE1540" s="238">
        <v>3.9852665491275254</v>
      </c>
      <c r="DF1540" s="238">
        <v>6.0904472640455554</v>
      </c>
      <c r="DG1540" s="238">
        <v>6.3916673082213151</v>
      </c>
      <c r="DH1540" s="238">
        <v>5.1740270277449723</v>
      </c>
      <c r="DI1540" s="238">
        <v>4.2602371805752188</v>
      </c>
      <c r="DJ1540" s="238">
        <v>4.5211179920328686</v>
      </c>
      <c r="DK1540" s="238">
        <v>4.7724467697740005</v>
      </c>
      <c r="DL1540" s="238">
        <v>5.0062875175335639</v>
      </c>
      <c r="DM1540" s="238">
        <v>5.1551866758214384</v>
      </c>
      <c r="DN1540" s="238">
        <v>3.0891045223579212</v>
      </c>
      <c r="DO1540" s="238">
        <v>5.4216088332668555</v>
      </c>
      <c r="DP1540" s="238">
        <v>5.5704345794157097</v>
      </c>
      <c r="DQ1540" s="238">
        <v>4.3077883856466332</v>
      </c>
      <c r="DR1540" s="238">
        <v>6.0119110640420992</v>
      </c>
      <c r="DS1540" s="238">
        <v>3.6242856587683874</v>
      </c>
      <c r="DT1540" s="238">
        <v>3.804240077484256</v>
      </c>
      <c r="DU1540" s="238">
        <v>3.9328237650444375</v>
      </c>
      <c r="DV1540" s="238">
        <v>5.149660353774105</v>
      </c>
      <c r="DW1540" s="238">
        <v>3.0750692166504732</v>
      </c>
      <c r="DX1540" s="238">
        <v>3.0490446884655857</v>
      </c>
      <c r="DY1540" s="238">
        <v>2.9755735471887426</v>
      </c>
      <c r="DZ1540" s="238">
        <v>2.9237788655525545</v>
      </c>
      <c r="EA1540" s="238">
        <v>2.9513933531818597</v>
      </c>
      <c r="EB1540" s="238">
        <v>2.449669797153271</v>
      </c>
      <c r="EC1540" s="238">
        <v>2.8439383977377539</v>
      </c>
      <c r="ED1540" s="238">
        <v>1.8645375008848937</v>
      </c>
    </row>
    <row r="1541" spans="1:134" x14ac:dyDescent="0.25">
      <c r="A1541" s="262">
        <v>-5715</v>
      </c>
      <c r="B1541" s="237">
        <v>108.17665172620168</v>
      </c>
      <c r="C1541" s="238">
        <v>107.59912388365298</v>
      </c>
      <c r="D1541" s="130">
        <v>1892.25</v>
      </c>
      <c r="E1541" s="238">
        <v>0</v>
      </c>
      <c r="F1541" s="238">
        <v>0</v>
      </c>
      <c r="G1541" s="238">
        <v>0</v>
      </c>
      <c r="H1541" s="238">
        <v>0</v>
      </c>
      <c r="I1541" s="238">
        <v>0</v>
      </c>
      <c r="J1541" s="131">
        <v>0</v>
      </c>
      <c r="K1541" s="131">
        <v>0</v>
      </c>
      <c r="L1541" s="131">
        <v>0</v>
      </c>
      <c r="M1541" s="131">
        <v>0</v>
      </c>
      <c r="N1541" s="131">
        <v>0</v>
      </c>
      <c r="O1541" s="131">
        <v>99.51</v>
      </c>
      <c r="P1541" s="131">
        <v>99.51</v>
      </c>
      <c r="Q1541" s="131">
        <v>99.51</v>
      </c>
      <c r="R1541" s="131">
        <v>98.94</v>
      </c>
      <c r="S1541" s="131">
        <v>8.0000000000000302</v>
      </c>
      <c r="T1541" s="131">
        <v>4</v>
      </c>
      <c r="U1541" s="7">
        <v>3</v>
      </c>
      <c r="V1541" s="131">
        <v>4</v>
      </c>
      <c r="W1541" s="131">
        <v>0</v>
      </c>
      <c r="X1541" s="131">
        <v>2</v>
      </c>
      <c r="Y1541" s="237">
        <v>0</v>
      </c>
      <c r="Z1541" s="237">
        <v>100</v>
      </c>
      <c r="AA1541" s="131">
        <v>6</v>
      </c>
      <c r="AB1541" s="131">
        <v>3.5</v>
      </c>
      <c r="AC1541" s="131">
        <v>8</v>
      </c>
      <c r="AD1541" s="131">
        <v>6</v>
      </c>
      <c r="AE1541" s="131">
        <v>0</v>
      </c>
      <c r="AF1541" s="131">
        <v>0</v>
      </c>
      <c r="AG1541" s="131">
        <v>0</v>
      </c>
      <c r="AH1541" s="131">
        <v>0</v>
      </c>
      <c r="AI1541" s="131">
        <v>0</v>
      </c>
      <c r="AJ1541" s="131">
        <v>0</v>
      </c>
      <c r="AK1541" s="131">
        <v>0</v>
      </c>
      <c r="AL1541" s="131">
        <v>0</v>
      </c>
      <c r="AM1541" s="238">
        <v>4.2680203168665249</v>
      </c>
      <c r="AN1541" s="238">
        <v>8.8045170527921037</v>
      </c>
      <c r="AO1541" s="238">
        <v>14.964371499504686</v>
      </c>
      <c r="AP1541" s="238">
        <v>14.752942500963671</v>
      </c>
      <c r="AQ1541" s="238">
        <v>14.466527544823377</v>
      </c>
      <c r="AR1541" s="238">
        <v>13.679719048027108</v>
      </c>
      <c r="AS1541" s="238">
        <v>13.164797365343336</v>
      </c>
      <c r="AT1541" s="269">
        <v>4.1397037823156229</v>
      </c>
      <c r="AU1541" s="269">
        <v>8.0952448004715691</v>
      </c>
      <c r="AV1541" s="269">
        <v>13.402099666612138</v>
      </c>
      <c r="AW1541" s="269">
        <v>13.326138364635632</v>
      </c>
      <c r="AX1541" s="269">
        <v>11.668176886416783</v>
      </c>
      <c r="AY1541" s="269">
        <v>10.615829048736055</v>
      </c>
      <c r="AZ1541" s="269">
        <v>11.627505584984311</v>
      </c>
      <c r="BA1541" s="269">
        <v>12.394708895300251</v>
      </c>
      <c r="BB1541" s="269">
        <v>14.392230471634184</v>
      </c>
      <c r="BC1541" s="238">
        <v>4.1354966076510609</v>
      </c>
      <c r="BD1541" s="238">
        <v>7.4263452901752114</v>
      </c>
      <c r="BE1541" s="238">
        <v>12.109350669091041</v>
      </c>
      <c r="BF1541" s="238">
        <v>12.278451724039911</v>
      </c>
      <c r="BG1541" s="238">
        <v>11.287412141001726</v>
      </c>
      <c r="BH1541" s="238">
        <v>9.4073108864305368</v>
      </c>
      <c r="BI1541" s="238">
        <v>10.477832884771635</v>
      </c>
      <c r="BJ1541" s="238">
        <v>11.941094565739453</v>
      </c>
      <c r="BK1541" s="238">
        <v>12.511267320465704</v>
      </c>
      <c r="BL1541" s="238">
        <v>14.701280079539185</v>
      </c>
      <c r="BM1541" s="238">
        <v>14.465463308277863</v>
      </c>
      <c r="BN1541" s="238">
        <v>9.3046156474337902</v>
      </c>
      <c r="BO1541" s="238">
        <v>4.1539137567749727</v>
      </c>
      <c r="BP1541" s="238">
        <v>6.7473155105628999</v>
      </c>
      <c r="BQ1541" s="238">
        <v>10.711744938115858</v>
      </c>
      <c r="BR1541" s="238">
        <v>11.093963338055836</v>
      </c>
      <c r="BS1541" s="238">
        <v>9.2965533749732128</v>
      </c>
      <c r="BT1541" s="238">
        <v>8.3472367581501263</v>
      </c>
      <c r="BU1541" s="238">
        <v>9.5318519121149414</v>
      </c>
      <c r="BV1541" s="238">
        <v>10.961234724143788</v>
      </c>
      <c r="BW1541" s="238">
        <v>11.918436522829506</v>
      </c>
      <c r="BX1541" s="238">
        <v>12.627341998993375</v>
      </c>
      <c r="BY1541" s="275">
        <v>11.516790368067685</v>
      </c>
      <c r="BZ1541" s="238">
        <v>4.1646302991584578</v>
      </c>
      <c r="CA1541" s="238">
        <v>5.9823749814914668</v>
      </c>
      <c r="CB1541" s="238">
        <v>8.9579768021209816</v>
      </c>
      <c r="CC1541" s="238">
        <v>10.612749477331302</v>
      </c>
      <c r="CD1541" s="238">
        <v>8.1692373804808707</v>
      </c>
      <c r="CE1541" s="238">
        <v>6.901264824546546</v>
      </c>
      <c r="CF1541" s="238">
        <v>8.0137243803738905</v>
      </c>
      <c r="CG1541" s="238">
        <v>8.9765077447584076</v>
      </c>
      <c r="CH1541" s="238">
        <v>9.8433729976698299</v>
      </c>
      <c r="CI1541" s="238">
        <v>10.368408698764853</v>
      </c>
      <c r="CJ1541" s="238">
        <v>7.9099521583064112</v>
      </c>
      <c r="CK1541" s="238">
        <v>4.2812411781243505</v>
      </c>
      <c r="CL1541" s="238">
        <v>5.2911396204632446</v>
      </c>
      <c r="CM1541" s="238">
        <v>8.0341886330948782</v>
      </c>
      <c r="CN1541" s="238">
        <v>8.794217082389812</v>
      </c>
      <c r="CO1541" s="238">
        <v>6.9516206826319555</v>
      </c>
      <c r="CP1541" s="238">
        <v>5.9906371533377802</v>
      </c>
      <c r="CQ1541" s="238">
        <v>6.5696820976264645</v>
      </c>
      <c r="CR1541" s="238">
        <v>7.1341941864138105</v>
      </c>
      <c r="CS1541" s="238">
        <v>7.9691283614542749</v>
      </c>
      <c r="CT1541" s="238">
        <v>8.3677600542061956</v>
      </c>
      <c r="CU1541" s="238">
        <v>3.9929373503798131</v>
      </c>
      <c r="CV1541" s="238">
        <v>4.5447308405328339</v>
      </c>
      <c r="CW1541" s="238">
        <v>7.0639764007117058</v>
      </c>
      <c r="CX1541" s="238">
        <v>8.4699218288542397</v>
      </c>
      <c r="CY1541" s="238">
        <v>5.9166070363293359</v>
      </c>
      <c r="CZ1541" s="238">
        <v>5.1787736113920451</v>
      </c>
      <c r="DA1541" s="238">
        <v>5.6214142896391888</v>
      </c>
      <c r="DB1541" s="238">
        <v>6.0213109791288035</v>
      </c>
      <c r="DC1541" s="238">
        <v>6.4366212397002709</v>
      </c>
      <c r="DD1541" s="238">
        <v>6.9015140445231395</v>
      </c>
      <c r="DE1541" s="238">
        <v>3.9852665491275254</v>
      </c>
      <c r="DF1541" s="238">
        <v>6.0904472640455554</v>
      </c>
      <c r="DG1541" s="238">
        <v>6.3916673082213151</v>
      </c>
      <c r="DH1541" s="238">
        <v>5.1740270277449723</v>
      </c>
      <c r="DI1541" s="238">
        <v>4.2602371805752188</v>
      </c>
      <c r="DJ1541" s="238">
        <v>4.5211179920328686</v>
      </c>
      <c r="DK1541" s="238">
        <v>4.7724467697740005</v>
      </c>
      <c r="DL1541" s="238">
        <v>5.0062875175335639</v>
      </c>
      <c r="DM1541" s="238">
        <v>5.1551866758214384</v>
      </c>
      <c r="DN1541" s="238">
        <v>3.0891045223579212</v>
      </c>
      <c r="DO1541" s="238">
        <v>5.4216088332668555</v>
      </c>
      <c r="DP1541" s="238">
        <v>5.5704345794157097</v>
      </c>
      <c r="DQ1541" s="238">
        <v>4.3077883856466332</v>
      </c>
      <c r="DR1541" s="238">
        <v>6.0119110640420992</v>
      </c>
      <c r="DS1541" s="238">
        <v>3.6242856587683874</v>
      </c>
      <c r="DT1541" s="238">
        <v>3.804240077484256</v>
      </c>
      <c r="DU1541" s="238">
        <v>3.9328237650444375</v>
      </c>
      <c r="DV1541" s="238">
        <v>5.149660353774105</v>
      </c>
      <c r="DW1541" s="238">
        <v>3.0750692166504732</v>
      </c>
      <c r="DX1541" s="238">
        <v>3.0490446884655857</v>
      </c>
      <c r="DY1541" s="238">
        <v>2.9755735471887426</v>
      </c>
      <c r="DZ1541" s="238">
        <v>2.9237788655525545</v>
      </c>
      <c r="EA1541" s="238">
        <v>2.9513933531818597</v>
      </c>
      <c r="EB1541" s="238">
        <v>2.449669797153271</v>
      </c>
      <c r="EC1541" s="238">
        <v>2.8439383977377539</v>
      </c>
      <c r="ED1541" s="238">
        <v>1.8645375008848937</v>
      </c>
    </row>
    <row r="1542" spans="1:134" x14ac:dyDescent="0.25">
      <c r="A1542" s="262">
        <v>-5720</v>
      </c>
      <c r="B1542" s="237">
        <v>108.05369038656065</v>
      </c>
      <c r="C1542" s="238">
        <v>107.47682472747</v>
      </c>
      <c r="D1542" s="130">
        <v>1892.1666666666667</v>
      </c>
      <c r="E1542" s="238">
        <v>0</v>
      </c>
      <c r="F1542" s="238">
        <v>0</v>
      </c>
      <c r="G1542" s="238">
        <v>0</v>
      </c>
      <c r="H1542" s="238">
        <v>0</v>
      </c>
      <c r="I1542" s="238">
        <v>0</v>
      </c>
      <c r="J1542" s="131">
        <v>0</v>
      </c>
      <c r="K1542" s="131">
        <v>0</v>
      </c>
      <c r="L1542" s="131">
        <v>0</v>
      </c>
      <c r="M1542" s="131">
        <v>0</v>
      </c>
      <c r="N1542" s="131">
        <v>0</v>
      </c>
      <c r="O1542" s="131">
        <v>99.51</v>
      </c>
      <c r="P1542" s="131">
        <v>99.51</v>
      </c>
      <c r="Q1542" s="131">
        <v>99.51</v>
      </c>
      <c r="R1542" s="131">
        <v>98.94</v>
      </c>
      <c r="S1542" s="131">
        <v>8.0000000000000302</v>
      </c>
      <c r="T1542" s="131">
        <v>4</v>
      </c>
      <c r="U1542" s="7">
        <v>3</v>
      </c>
      <c r="V1542" s="131">
        <v>4</v>
      </c>
      <c r="W1542" s="131">
        <v>0</v>
      </c>
      <c r="X1542" s="131">
        <v>2</v>
      </c>
      <c r="Y1542" s="237">
        <v>0</v>
      </c>
      <c r="Z1542" s="237">
        <v>100</v>
      </c>
      <c r="AA1542" s="131">
        <v>6</v>
      </c>
      <c r="AB1542" s="131">
        <v>3.5</v>
      </c>
      <c r="AC1542" s="131">
        <v>8</v>
      </c>
      <c r="AD1542" s="131">
        <v>6</v>
      </c>
      <c r="AE1542" s="131">
        <v>0</v>
      </c>
      <c r="AF1542" s="131">
        <v>0</v>
      </c>
      <c r="AG1542" s="131">
        <v>0</v>
      </c>
      <c r="AH1542" s="131">
        <v>0</v>
      </c>
      <c r="AI1542" s="131">
        <v>0</v>
      </c>
      <c r="AJ1542" s="131">
        <v>0</v>
      </c>
      <c r="AK1542" s="131">
        <v>0</v>
      </c>
      <c r="AL1542" s="131">
        <v>0</v>
      </c>
      <c r="AM1542" s="238">
        <v>4.2680203168665249</v>
      </c>
      <c r="AN1542" s="238">
        <v>8.8045170527921037</v>
      </c>
      <c r="AO1542" s="238">
        <v>14.964371499504686</v>
      </c>
      <c r="AP1542" s="238">
        <v>14.752942500963671</v>
      </c>
      <c r="AQ1542" s="238">
        <v>14.466527544823377</v>
      </c>
      <c r="AR1542" s="238">
        <v>13.679719048027108</v>
      </c>
      <c r="AS1542" s="238">
        <v>13.164797365343336</v>
      </c>
      <c r="AT1542" s="269">
        <v>4.1397037823156229</v>
      </c>
      <c r="AU1542" s="269">
        <v>8.0952448004715691</v>
      </c>
      <c r="AV1542" s="269">
        <v>13.402099666612138</v>
      </c>
      <c r="AW1542" s="269">
        <v>13.326138364635632</v>
      </c>
      <c r="AX1542" s="269">
        <v>11.668176886416783</v>
      </c>
      <c r="AY1542" s="269">
        <v>10.615829048736055</v>
      </c>
      <c r="AZ1542" s="269">
        <v>11.627505584984311</v>
      </c>
      <c r="BA1542" s="269">
        <v>12.394708895300251</v>
      </c>
      <c r="BB1542" s="269">
        <v>14.392230471634184</v>
      </c>
      <c r="BC1542" s="238">
        <v>4.1354966076510609</v>
      </c>
      <c r="BD1542" s="238">
        <v>7.4263452901752114</v>
      </c>
      <c r="BE1542" s="238">
        <v>12.109350669091041</v>
      </c>
      <c r="BF1542" s="238">
        <v>12.278451724039911</v>
      </c>
      <c r="BG1542" s="238">
        <v>11.287412141001726</v>
      </c>
      <c r="BH1542" s="238">
        <v>9.4073108864305368</v>
      </c>
      <c r="BI1542" s="238">
        <v>10.477832884771635</v>
      </c>
      <c r="BJ1542" s="238">
        <v>11.941094565739453</v>
      </c>
      <c r="BK1542" s="238">
        <v>12.511267320465704</v>
      </c>
      <c r="BL1542" s="238">
        <v>14.701280079539185</v>
      </c>
      <c r="BM1542" s="238">
        <v>14.465463308277863</v>
      </c>
      <c r="BN1542" s="238">
        <v>9.3046156474337902</v>
      </c>
      <c r="BO1542" s="238">
        <v>4.1539137567749727</v>
      </c>
      <c r="BP1542" s="238">
        <v>6.7473155105628999</v>
      </c>
      <c r="BQ1542" s="238">
        <v>10.711744938115858</v>
      </c>
      <c r="BR1542" s="238">
        <v>11.093963338055836</v>
      </c>
      <c r="BS1542" s="238">
        <v>9.2965533749732128</v>
      </c>
      <c r="BT1542" s="238">
        <v>8.3472367581501263</v>
      </c>
      <c r="BU1542" s="238">
        <v>9.5318519121149414</v>
      </c>
      <c r="BV1542" s="238">
        <v>10.961234724143788</v>
      </c>
      <c r="BW1542" s="238">
        <v>11.918436522829506</v>
      </c>
      <c r="BX1542" s="238">
        <v>12.627341998993375</v>
      </c>
      <c r="BY1542" s="275">
        <v>11.516790368067685</v>
      </c>
      <c r="BZ1542" s="238">
        <v>4.1646302991584578</v>
      </c>
      <c r="CA1542" s="238">
        <v>5.9823749814914668</v>
      </c>
      <c r="CB1542" s="238">
        <v>8.9579768021209816</v>
      </c>
      <c r="CC1542" s="238">
        <v>10.612749477331302</v>
      </c>
      <c r="CD1542" s="238">
        <v>8.1692373804808707</v>
      </c>
      <c r="CE1542" s="238">
        <v>6.901264824546546</v>
      </c>
      <c r="CF1542" s="238">
        <v>8.0137243803738905</v>
      </c>
      <c r="CG1542" s="238">
        <v>8.9765077447584076</v>
      </c>
      <c r="CH1542" s="238">
        <v>9.8433729976698299</v>
      </c>
      <c r="CI1542" s="238">
        <v>10.368408698764853</v>
      </c>
      <c r="CJ1542" s="238">
        <v>7.9099521583064112</v>
      </c>
      <c r="CK1542" s="238">
        <v>4.2812411781243505</v>
      </c>
      <c r="CL1542" s="238">
        <v>5.2911396204632446</v>
      </c>
      <c r="CM1542" s="238">
        <v>8.0341886330948782</v>
      </c>
      <c r="CN1542" s="238">
        <v>8.794217082389812</v>
      </c>
      <c r="CO1542" s="238">
        <v>6.9516206826319555</v>
      </c>
      <c r="CP1542" s="238">
        <v>5.9906371533377802</v>
      </c>
      <c r="CQ1542" s="238">
        <v>6.5696820976264645</v>
      </c>
      <c r="CR1542" s="238">
        <v>7.1341941864138105</v>
      </c>
      <c r="CS1542" s="238">
        <v>7.9691283614542749</v>
      </c>
      <c r="CT1542" s="238">
        <v>8.3677600542061956</v>
      </c>
      <c r="CU1542" s="238">
        <v>3.9929373503798131</v>
      </c>
      <c r="CV1542" s="238">
        <v>4.5447308405328339</v>
      </c>
      <c r="CW1542" s="238">
        <v>7.0639764007117058</v>
      </c>
      <c r="CX1542" s="238">
        <v>8.4699218288542397</v>
      </c>
      <c r="CY1542" s="238">
        <v>5.9166070363293359</v>
      </c>
      <c r="CZ1542" s="238">
        <v>5.1787736113920451</v>
      </c>
      <c r="DA1542" s="238">
        <v>5.6214142896391888</v>
      </c>
      <c r="DB1542" s="238">
        <v>6.0213109791288035</v>
      </c>
      <c r="DC1542" s="238">
        <v>6.4366212397002709</v>
      </c>
      <c r="DD1542" s="238">
        <v>6.9015140445231395</v>
      </c>
      <c r="DE1542" s="238">
        <v>3.9852665491275254</v>
      </c>
      <c r="DF1542" s="238">
        <v>6.0904472640455554</v>
      </c>
      <c r="DG1542" s="238">
        <v>6.3916673082213151</v>
      </c>
      <c r="DH1542" s="238">
        <v>5.1740270277449723</v>
      </c>
      <c r="DI1542" s="238">
        <v>4.2602371805752188</v>
      </c>
      <c r="DJ1542" s="238">
        <v>4.5211179920328686</v>
      </c>
      <c r="DK1542" s="238">
        <v>4.7724467697740005</v>
      </c>
      <c r="DL1542" s="238">
        <v>5.0062875175335639</v>
      </c>
      <c r="DM1542" s="238">
        <v>5.1551866758214384</v>
      </c>
      <c r="DN1542" s="238">
        <v>3.0891045223579212</v>
      </c>
      <c r="DO1542" s="238">
        <v>5.4216088332668555</v>
      </c>
      <c r="DP1542" s="238">
        <v>5.5704345794157097</v>
      </c>
      <c r="DQ1542" s="238">
        <v>4.3077883856466332</v>
      </c>
      <c r="DR1542" s="238">
        <v>6.0119110640420992</v>
      </c>
      <c r="DS1542" s="238">
        <v>3.6242856587683874</v>
      </c>
      <c r="DT1542" s="238">
        <v>3.804240077484256</v>
      </c>
      <c r="DU1542" s="238">
        <v>3.9328237650444375</v>
      </c>
      <c r="DV1542" s="238">
        <v>5.149660353774105</v>
      </c>
      <c r="DW1542" s="238">
        <v>3.0750692166504732</v>
      </c>
      <c r="DX1542" s="238">
        <v>3.0490446884655857</v>
      </c>
      <c r="DY1542" s="238">
        <v>2.9755735471887426</v>
      </c>
      <c r="DZ1542" s="238">
        <v>2.9237788655525545</v>
      </c>
      <c r="EA1542" s="238">
        <v>2.9513933531818597</v>
      </c>
      <c r="EB1542" s="238">
        <v>2.449669797153271</v>
      </c>
      <c r="EC1542" s="238">
        <v>2.8439383977377539</v>
      </c>
      <c r="ED1542" s="238">
        <v>1.8645375008848937</v>
      </c>
    </row>
    <row r="1543" spans="1:134" x14ac:dyDescent="0.25">
      <c r="A1543" s="262">
        <v>-5725</v>
      </c>
      <c r="B1543" s="237">
        <v>107.9307937128563</v>
      </c>
      <c r="C1543" s="238">
        <v>107.35459124990274</v>
      </c>
      <c r="D1543" s="130">
        <v>1892.0833333333333</v>
      </c>
      <c r="E1543" s="238">
        <v>0</v>
      </c>
      <c r="F1543" s="238">
        <v>0</v>
      </c>
      <c r="G1543" s="238">
        <v>0</v>
      </c>
      <c r="H1543" s="238">
        <v>0</v>
      </c>
      <c r="I1543" s="238">
        <v>0</v>
      </c>
      <c r="J1543" s="131">
        <v>0</v>
      </c>
      <c r="K1543" s="131">
        <v>0</v>
      </c>
      <c r="L1543" s="131">
        <v>0</v>
      </c>
      <c r="M1543" s="131">
        <v>0</v>
      </c>
      <c r="N1543" s="131">
        <v>0</v>
      </c>
      <c r="O1543" s="131">
        <v>99.51</v>
      </c>
      <c r="P1543" s="131">
        <v>99.51</v>
      </c>
      <c r="Q1543" s="131">
        <v>99.51</v>
      </c>
      <c r="R1543" s="131">
        <v>98.94</v>
      </c>
      <c r="S1543" s="131">
        <v>8.0000000000000302</v>
      </c>
      <c r="T1543" s="131">
        <v>4</v>
      </c>
      <c r="U1543" s="7">
        <v>3</v>
      </c>
      <c r="V1543" s="131">
        <v>4</v>
      </c>
      <c r="W1543" s="131">
        <v>0</v>
      </c>
      <c r="X1543" s="131">
        <v>2</v>
      </c>
      <c r="Y1543" s="237">
        <v>0</v>
      </c>
      <c r="Z1543" s="237">
        <v>100</v>
      </c>
      <c r="AA1543" s="131">
        <v>6</v>
      </c>
      <c r="AB1543" s="131">
        <v>3.5</v>
      </c>
      <c r="AC1543" s="131">
        <v>8</v>
      </c>
      <c r="AD1543" s="131">
        <v>6</v>
      </c>
      <c r="AE1543" s="131">
        <v>0</v>
      </c>
      <c r="AF1543" s="131">
        <v>0</v>
      </c>
      <c r="AG1543" s="131">
        <v>0</v>
      </c>
      <c r="AH1543" s="131">
        <v>0</v>
      </c>
      <c r="AI1543" s="131">
        <v>0</v>
      </c>
      <c r="AJ1543" s="131">
        <v>0</v>
      </c>
      <c r="AK1543" s="131">
        <v>0</v>
      </c>
      <c r="AL1543" s="131">
        <v>0</v>
      </c>
      <c r="AM1543" s="238">
        <v>4.2680203168665249</v>
      </c>
      <c r="AN1543" s="238">
        <v>8.8045170527921037</v>
      </c>
      <c r="AO1543" s="238">
        <v>14.964371499504686</v>
      </c>
      <c r="AP1543" s="238">
        <v>14.752942500963671</v>
      </c>
      <c r="AQ1543" s="238">
        <v>14.466527544823377</v>
      </c>
      <c r="AR1543" s="238">
        <v>13.679719048027108</v>
      </c>
      <c r="AS1543" s="238">
        <v>13.164797365343336</v>
      </c>
      <c r="AT1543" s="269">
        <v>4.1397037823156229</v>
      </c>
      <c r="AU1543" s="269">
        <v>8.0952448004715691</v>
      </c>
      <c r="AV1543" s="269">
        <v>13.402099666612138</v>
      </c>
      <c r="AW1543" s="269">
        <v>13.326138364635632</v>
      </c>
      <c r="AX1543" s="269">
        <v>11.668176886416783</v>
      </c>
      <c r="AY1543" s="269">
        <v>10.615829048736055</v>
      </c>
      <c r="AZ1543" s="269">
        <v>11.627505584984311</v>
      </c>
      <c r="BA1543" s="269">
        <v>12.394708895300251</v>
      </c>
      <c r="BB1543" s="269">
        <v>14.392230471634184</v>
      </c>
      <c r="BC1543" s="238">
        <v>4.1354966076510609</v>
      </c>
      <c r="BD1543" s="238">
        <v>7.4263452901752114</v>
      </c>
      <c r="BE1543" s="238">
        <v>12.109350669091041</v>
      </c>
      <c r="BF1543" s="238">
        <v>12.278451724039911</v>
      </c>
      <c r="BG1543" s="238">
        <v>11.287412141001726</v>
      </c>
      <c r="BH1543" s="238">
        <v>9.4073108864305368</v>
      </c>
      <c r="BI1543" s="238">
        <v>10.477832884771635</v>
      </c>
      <c r="BJ1543" s="238">
        <v>11.941094565739453</v>
      </c>
      <c r="BK1543" s="238">
        <v>12.511267320465704</v>
      </c>
      <c r="BL1543" s="238">
        <v>14.701280079539185</v>
      </c>
      <c r="BM1543" s="238">
        <v>14.465463308277863</v>
      </c>
      <c r="BN1543" s="238">
        <v>9.3046156474337902</v>
      </c>
      <c r="BO1543" s="238">
        <v>4.1539137567749727</v>
      </c>
      <c r="BP1543" s="238">
        <v>6.7473155105628999</v>
      </c>
      <c r="BQ1543" s="238">
        <v>10.711744938115858</v>
      </c>
      <c r="BR1543" s="238">
        <v>11.093963338055836</v>
      </c>
      <c r="BS1543" s="238">
        <v>9.2965533749732128</v>
      </c>
      <c r="BT1543" s="238">
        <v>8.3472367581501263</v>
      </c>
      <c r="BU1543" s="238">
        <v>9.5318519121149414</v>
      </c>
      <c r="BV1543" s="238">
        <v>10.961234724143788</v>
      </c>
      <c r="BW1543" s="238">
        <v>11.918436522829506</v>
      </c>
      <c r="BX1543" s="238">
        <v>12.627341998993375</v>
      </c>
      <c r="BY1543" s="275">
        <v>11.516790368067685</v>
      </c>
      <c r="BZ1543" s="238">
        <v>4.1646302991584578</v>
      </c>
      <c r="CA1543" s="238">
        <v>5.9823749814914668</v>
      </c>
      <c r="CB1543" s="238">
        <v>8.9579768021209816</v>
      </c>
      <c r="CC1543" s="238">
        <v>10.612749477331302</v>
      </c>
      <c r="CD1543" s="238">
        <v>8.1692373804808707</v>
      </c>
      <c r="CE1543" s="238">
        <v>6.901264824546546</v>
      </c>
      <c r="CF1543" s="238">
        <v>8.0137243803738905</v>
      </c>
      <c r="CG1543" s="238">
        <v>8.9765077447584076</v>
      </c>
      <c r="CH1543" s="238">
        <v>9.8433729976698299</v>
      </c>
      <c r="CI1543" s="238">
        <v>10.368408698764853</v>
      </c>
      <c r="CJ1543" s="238">
        <v>7.9099521583064112</v>
      </c>
      <c r="CK1543" s="238">
        <v>4.2812411781243505</v>
      </c>
      <c r="CL1543" s="238">
        <v>5.2911396204632446</v>
      </c>
      <c r="CM1543" s="238">
        <v>8.0341886330948782</v>
      </c>
      <c r="CN1543" s="238">
        <v>8.794217082389812</v>
      </c>
      <c r="CO1543" s="238">
        <v>6.9516206826319555</v>
      </c>
      <c r="CP1543" s="238">
        <v>5.9906371533377802</v>
      </c>
      <c r="CQ1543" s="238">
        <v>6.5696820976264645</v>
      </c>
      <c r="CR1543" s="238">
        <v>7.1341941864138105</v>
      </c>
      <c r="CS1543" s="238">
        <v>7.9691283614542749</v>
      </c>
      <c r="CT1543" s="238">
        <v>8.3677600542061956</v>
      </c>
      <c r="CU1543" s="238">
        <v>3.9929373503798131</v>
      </c>
      <c r="CV1543" s="238">
        <v>4.5447308405328339</v>
      </c>
      <c r="CW1543" s="238">
        <v>7.0639764007117058</v>
      </c>
      <c r="CX1543" s="238">
        <v>8.4699218288542397</v>
      </c>
      <c r="CY1543" s="238">
        <v>5.9166070363293359</v>
      </c>
      <c r="CZ1543" s="238">
        <v>5.1787736113920451</v>
      </c>
      <c r="DA1543" s="238">
        <v>5.6214142896391888</v>
      </c>
      <c r="DB1543" s="238">
        <v>6.0213109791288035</v>
      </c>
      <c r="DC1543" s="238">
        <v>6.4366212397002709</v>
      </c>
      <c r="DD1543" s="238">
        <v>6.9015140445231395</v>
      </c>
      <c r="DE1543" s="238">
        <v>3.9852665491275254</v>
      </c>
      <c r="DF1543" s="238">
        <v>6.0904472640455554</v>
      </c>
      <c r="DG1543" s="238">
        <v>6.3916673082213151</v>
      </c>
      <c r="DH1543" s="238">
        <v>5.1740270277449723</v>
      </c>
      <c r="DI1543" s="238">
        <v>4.2602371805752188</v>
      </c>
      <c r="DJ1543" s="238">
        <v>4.5211179920328686</v>
      </c>
      <c r="DK1543" s="238">
        <v>4.7724467697740005</v>
      </c>
      <c r="DL1543" s="238">
        <v>5.0062875175335639</v>
      </c>
      <c r="DM1543" s="238">
        <v>5.1551866758214384</v>
      </c>
      <c r="DN1543" s="238">
        <v>3.0891045223579212</v>
      </c>
      <c r="DO1543" s="238">
        <v>5.4216088332668555</v>
      </c>
      <c r="DP1543" s="238">
        <v>5.5704345794157097</v>
      </c>
      <c r="DQ1543" s="238">
        <v>4.3077883856466332</v>
      </c>
      <c r="DR1543" s="238">
        <v>6.0119110640420992</v>
      </c>
      <c r="DS1543" s="238">
        <v>3.6242856587683874</v>
      </c>
      <c r="DT1543" s="238">
        <v>3.804240077484256</v>
      </c>
      <c r="DU1543" s="238">
        <v>3.9328237650444375</v>
      </c>
      <c r="DV1543" s="238">
        <v>5.149660353774105</v>
      </c>
      <c r="DW1543" s="238">
        <v>3.0750692166504732</v>
      </c>
      <c r="DX1543" s="238">
        <v>3.0490446884655857</v>
      </c>
      <c r="DY1543" s="238">
        <v>2.9755735471887426</v>
      </c>
      <c r="DZ1543" s="238">
        <v>2.9237788655525545</v>
      </c>
      <c r="EA1543" s="238">
        <v>2.9513933531818597</v>
      </c>
      <c r="EB1543" s="238">
        <v>2.449669797153271</v>
      </c>
      <c r="EC1543" s="238">
        <v>2.8439383977377539</v>
      </c>
      <c r="ED1543" s="238">
        <v>1.8645375008848937</v>
      </c>
    </row>
    <row r="1544" spans="1:134" x14ac:dyDescent="0.25">
      <c r="A1544" s="262">
        <v>-5730</v>
      </c>
      <c r="B1544" s="237">
        <v>107.79454203978047</v>
      </c>
      <c r="C1544" s="238">
        <v>107.21925699307261</v>
      </c>
      <c r="D1544" s="130">
        <v>1892</v>
      </c>
      <c r="E1544" s="238">
        <v>0</v>
      </c>
      <c r="F1544" s="238">
        <v>0</v>
      </c>
      <c r="G1544" s="238">
        <v>0</v>
      </c>
      <c r="H1544" s="238">
        <v>0</v>
      </c>
      <c r="I1544" s="238">
        <v>0</v>
      </c>
      <c r="J1544" s="131">
        <v>0</v>
      </c>
      <c r="K1544" s="131">
        <v>0</v>
      </c>
      <c r="L1544" s="131">
        <v>0</v>
      </c>
      <c r="M1544" s="131">
        <v>0</v>
      </c>
      <c r="N1544" s="131">
        <v>0</v>
      </c>
      <c r="O1544" s="131">
        <v>99.51</v>
      </c>
      <c r="P1544" s="131">
        <v>99.51</v>
      </c>
      <c r="Q1544" s="131">
        <v>99.51</v>
      </c>
      <c r="R1544" s="131">
        <v>98.94</v>
      </c>
      <c r="S1544" s="131">
        <v>8.0000000000000302</v>
      </c>
      <c r="T1544" s="131">
        <v>4</v>
      </c>
      <c r="U1544" s="7">
        <v>3</v>
      </c>
      <c r="V1544" s="131">
        <v>4</v>
      </c>
      <c r="W1544" s="131">
        <v>0</v>
      </c>
      <c r="X1544" s="131">
        <v>2</v>
      </c>
      <c r="Y1544" s="237">
        <v>0</v>
      </c>
      <c r="Z1544" s="237">
        <v>100</v>
      </c>
      <c r="AA1544" s="131">
        <v>6</v>
      </c>
      <c r="AB1544" s="131">
        <v>3.5</v>
      </c>
      <c r="AC1544" s="131">
        <v>8</v>
      </c>
      <c r="AD1544" s="131">
        <v>6</v>
      </c>
      <c r="AE1544" s="131">
        <v>0</v>
      </c>
      <c r="AF1544" s="131">
        <v>0</v>
      </c>
      <c r="AG1544" s="131">
        <v>0</v>
      </c>
      <c r="AH1544" s="131">
        <v>0</v>
      </c>
      <c r="AI1544" s="131">
        <v>0</v>
      </c>
      <c r="AJ1544" s="131">
        <v>0</v>
      </c>
      <c r="AK1544" s="131">
        <v>0</v>
      </c>
      <c r="AL1544" s="131">
        <v>0</v>
      </c>
      <c r="AM1544" s="238">
        <v>4.2680203168665249</v>
      </c>
      <c r="AN1544" s="238">
        <v>8.8045170527921037</v>
      </c>
      <c r="AO1544" s="238">
        <v>14.964371499504686</v>
      </c>
      <c r="AP1544" s="238">
        <v>14.752942500963671</v>
      </c>
      <c r="AQ1544" s="238">
        <v>14.466527544823377</v>
      </c>
      <c r="AR1544" s="238">
        <v>13.679719048027108</v>
      </c>
      <c r="AS1544" s="238">
        <v>13.164797365343336</v>
      </c>
      <c r="AT1544" s="269">
        <v>4.1397037823156229</v>
      </c>
      <c r="AU1544" s="269">
        <v>8.0952448004715691</v>
      </c>
      <c r="AV1544" s="269">
        <v>13.402099666612138</v>
      </c>
      <c r="AW1544" s="269">
        <v>13.326138364635632</v>
      </c>
      <c r="AX1544" s="269">
        <v>11.668176886416783</v>
      </c>
      <c r="AY1544" s="269">
        <v>10.615829048736055</v>
      </c>
      <c r="AZ1544" s="269">
        <v>11.627505584984311</v>
      </c>
      <c r="BA1544" s="269">
        <v>12.394708895300251</v>
      </c>
      <c r="BB1544" s="269">
        <v>14.392230471634184</v>
      </c>
      <c r="BC1544" s="238">
        <v>4.1354966076510609</v>
      </c>
      <c r="BD1544" s="238">
        <v>7.4263452901752114</v>
      </c>
      <c r="BE1544" s="238">
        <v>12.109350669091041</v>
      </c>
      <c r="BF1544" s="238">
        <v>12.278451724039911</v>
      </c>
      <c r="BG1544" s="238">
        <v>11.287412141001726</v>
      </c>
      <c r="BH1544" s="238">
        <v>9.4073108864305368</v>
      </c>
      <c r="BI1544" s="238">
        <v>10.477832884771635</v>
      </c>
      <c r="BJ1544" s="238">
        <v>11.941094565739453</v>
      </c>
      <c r="BK1544" s="238">
        <v>12.511267320465704</v>
      </c>
      <c r="BL1544" s="238">
        <v>14.701280079539185</v>
      </c>
      <c r="BM1544" s="238">
        <v>14.465463308277863</v>
      </c>
      <c r="BN1544" s="238">
        <v>9.3046156474337902</v>
      </c>
      <c r="BO1544" s="238">
        <v>4.1539137567749727</v>
      </c>
      <c r="BP1544" s="238">
        <v>6.7473155105628999</v>
      </c>
      <c r="BQ1544" s="238">
        <v>10.711744938115858</v>
      </c>
      <c r="BR1544" s="238">
        <v>11.093963338055836</v>
      </c>
      <c r="BS1544" s="238">
        <v>9.2965533749732128</v>
      </c>
      <c r="BT1544" s="238">
        <v>8.3472367581501263</v>
      </c>
      <c r="BU1544" s="238">
        <v>9.5318519121149414</v>
      </c>
      <c r="BV1544" s="238">
        <v>10.961234724143788</v>
      </c>
      <c r="BW1544" s="238">
        <v>11.918436522829506</v>
      </c>
      <c r="BX1544" s="238">
        <v>12.627341998993375</v>
      </c>
      <c r="BY1544" s="275">
        <v>11.516790368067685</v>
      </c>
      <c r="BZ1544" s="238">
        <v>4.1646302991584578</v>
      </c>
      <c r="CA1544" s="238">
        <v>5.9823749814914668</v>
      </c>
      <c r="CB1544" s="238">
        <v>8.9579768021209816</v>
      </c>
      <c r="CC1544" s="238">
        <v>10.612749477331302</v>
      </c>
      <c r="CD1544" s="238">
        <v>8.1692373804808707</v>
      </c>
      <c r="CE1544" s="238">
        <v>6.901264824546546</v>
      </c>
      <c r="CF1544" s="238">
        <v>8.0137243803738905</v>
      </c>
      <c r="CG1544" s="238">
        <v>8.9765077447584076</v>
      </c>
      <c r="CH1544" s="238">
        <v>9.8433729976698299</v>
      </c>
      <c r="CI1544" s="238">
        <v>10.368408698764853</v>
      </c>
      <c r="CJ1544" s="238">
        <v>7.9099521583064112</v>
      </c>
      <c r="CK1544" s="238">
        <v>4.2812411781243505</v>
      </c>
      <c r="CL1544" s="238">
        <v>5.2911396204632446</v>
      </c>
      <c r="CM1544" s="238">
        <v>8.0341886330948782</v>
      </c>
      <c r="CN1544" s="238">
        <v>8.794217082389812</v>
      </c>
      <c r="CO1544" s="238">
        <v>6.9516206826319555</v>
      </c>
      <c r="CP1544" s="238">
        <v>5.9906371533377802</v>
      </c>
      <c r="CQ1544" s="238">
        <v>6.5696820976264645</v>
      </c>
      <c r="CR1544" s="238">
        <v>7.1341941864138105</v>
      </c>
      <c r="CS1544" s="238">
        <v>7.9691283614542749</v>
      </c>
      <c r="CT1544" s="238">
        <v>8.3677600542061956</v>
      </c>
      <c r="CU1544" s="238">
        <v>3.9929373503798131</v>
      </c>
      <c r="CV1544" s="238">
        <v>4.5447308405328339</v>
      </c>
      <c r="CW1544" s="238">
        <v>7.0639764007117058</v>
      </c>
      <c r="CX1544" s="238">
        <v>8.4699218288542397</v>
      </c>
      <c r="CY1544" s="238">
        <v>5.9166070363293359</v>
      </c>
      <c r="CZ1544" s="238">
        <v>5.1787736113920451</v>
      </c>
      <c r="DA1544" s="238">
        <v>5.6214142896391888</v>
      </c>
      <c r="DB1544" s="238">
        <v>6.0213109791288035</v>
      </c>
      <c r="DC1544" s="238">
        <v>6.4366212397002709</v>
      </c>
      <c r="DD1544" s="238">
        <v>6.9015140445231395</v>
      </c>
      <c r="DE1544" s="238">
        <v>3.9852665491275254</v>
      </c>
      <c r="DF1544" s="238">
        <v>6.0904472640455554</v>
      </c>
      <c r="DG1544" s="238">
        <v>6.3916673082213151</v>
      </c>
      <c r="DH1544" s="238">
        <v>5.1740270277449723</v>
      </c>
      <c r="DI1544" s="238">
        <v>4.2602371805752188</v>
      </c>
      <c r="DJ1544" s="238">
        <v>4.5211179920328686</v>
      </c>
      <c r="DK1544" s="238">
        <v>4.7724467697740005</v>
      </c>
      <c r="DL1544" s="238">
        <v>5.0062875175335639</v>
      </c>
      <c r="DM1544" s="238">
        <v>5.1551866758214384</v>
      </c>
      <c r="DN1544" s="238">
        <v>3.0891045223579212</v>
      </c>
      <c r="DO1544" s="238">
        <v>5.4216088332668555</v>
      </c>
      <c r="DP1544" s="238">
        <v>5.5704345794157097</v>
      </c>
      <c r="DQ1544" s="238">
        <v>4.3077883856466332</v>
      </c>
      <c r="DR1544" s="238">
        <v>6.0119110640420992</v>
      </c>
      <c r="DS1544" s="238">
        <v>3.6242856587683874</v>
      </c>
      <c r="DT1544" s="238">
        <v>3.804240077484256</v>
      </c>
      <c r="DU1544" s="238">
        <v>3.9328237650444375</v>
      </c>
      <c r="DV1544" s="238">
        <v>5.149660353774105</v>
      </c>
      <c r="DW1544" s="238">
        <v>3.0750692166504732</v>
      </c>
      <c r="DX1544" s="238">
        <v>3.0490446884655857</v>
      </c>
      <c r="DY1544" s="238">
        <v>2.9755735471887426</v>
      </c>
      <c r="DZ1544" s="238">
        <v>2.9237788655525545</v>
      </c>
      <c r="EA1544" s="238">
        <v>2.9513933531818597</v>
      </c>
      <c r="EB1544" s="238">
        <v>2.449669797153271</v>
      </c>
      <c r="EC1544" s="238">
        <v>2.8439383977377539</v>
      </c>
      <c r="ED1544" s="238">
        <v>1.8645375008848937</v>
      </c>
    </row>
    <row r="1545" spans="1:134" x14ac:dyDescent="0.25">
      <c r="A1545" s="262">
        <v>-5735</v>
      </c>
      <c r="B1545" s="237">
        <v>107.68544882875312</v>
      </c>
      <c r="C1545" s="238">
        <v>107.11057580004353</v>
      </c>
      <c r="D1545" s="130">
        <v>1891.9166666666667</v>
      </c>
      <c r="E1545" s="238">
        <v>0</v>
      </c>
      <c r="F1545" s="238">
        <v>0</v>
      </c>
      <c r="G1545" s="238">
        <v>0</v>
      </c>
      <c r="H1545" s="238">
        <v>0</v>
      </c>
      <c r="I1545" s="238">
        <v>0</v>
      </c>
      <c r="J1545" s="131">
        <v>0</v>
      </c>
      <c r="K1545" s="131">
        <v>0</v>
      </c>
      <c r="L1545" s="131">
        <v>0</v>
      </c>
      <c r="M1545" s="131">
        <v>0</v>
      </c>
      <c r="N1545" s="131">
        <v>0</v>
      </c>
      <c r="O1545" s="131">
        <v>99.51</v>
      </c>
      <c r="P1545" s="131">
        <v>99.51</v>
      </c>
      <c r="Q1545" s="131">
        <v>99.51</v>
      </c>
      <c r="R1545" s="131">
        <v>98.94</v>
      </c>
      <c r="S1545" s="131">
        <v>8.0000000000000302</v>
      </c>
      <c r="T1545" s="131">
        <v>4</v>
      </c>
      <c r="U1545" s="7">
        <v>3</v>
      </c>
      <c r="V1545" s="131">
        <v>4</v>
      </c>
      <c r="W1545" s="131">
        <v>0</v>
      </c>
      <c r="X1545" s="131">
        <v>2</v>
      </c>
      <c r="Y1545" s="237">
        <v>0</v>
      </c>
      <c r="Z1545" s="237">
        <v>100</v>
      </c>
      <c r="AA1545" s="131">
        <v>6</v>
      </c>
      <c r="AB1545" s="131">
        <v>3.5</v>
      </c>
      <c r="AC1545" s="131">
        <v>8</v>
      </c>
      <c r="AD1545" s="131">
        <v>6</v>
      </c>
      <c r="AE1545" s="131">
        <v>0</v>
      </c>
      <c r="AF1545" s="131">
        <v>0</v>
      </c>
      <c r="AG1545" s="131">
        <v>0</v>
      </c>
      <c r="AH1545" s="131">
        <v>0</v>
      </c>
      <c r="AI1545" s="131">
        <v>0</v>
      </c>
      <c r="AJ1545" s="131">
        <v>0</v>
      </c>
      <c r="AK1545" s="131">
        <v>0</v>
      </c>
      <c r="AL1545" s="131">
        <v>0</v>
      </c>
      <c r="AM1545" s="238">
        <v>4.2680203168665249</v>
      </c>
      <c r="AN1545" s="238">
        <v>8.8045170527921037</v>
      </c>
      <c r="AO1545" s="238">
        <v>14.964371499504686</v>
      </c>
      <c r="AP1545" s="238">
        <v>14.752942500963671</v>
      </c>
      <c r="AQ1545" s="238">
        <v>14.466527544823377</v>
      </c>
      <c r="AR1545" s="238">
        <v>13.679719048027108</v>
      </c>
      <c r="AS1545" s="238">
        <v>13.164797365343336</v>
      </c>
      <c r="AT1545" s="269">
        <v>4.1397037823156229</v>
      </c>
      <c r="AU1545" s="269">
        <v>8.0952448004715691</v>
      </c>
      <c r="AV1545" s="269">
        <v>13.402099666612138</v>
      </c>
      <c r="AW1545" s="269">
        <v>13.326138364635632</v>
      </c>
      <c r="AX1545" s="269">
        <v>11.668176886416783</v>
      </c>
      <c r="AY1545" s="269">
        <v>10.615829048736055</v>
      </c>
      <c r="AZ1545" s="269">
        <v>11.627505584984311</v>
      </c>
      <c r="BA1545" s="269">
        <v>12.394708895300251</v>
      </c>
      <c r="BB1545" s="269">
        <v>14.392230471634184</v>
      </c>
      <c r="BC1545" s="238">
        <v>4.1354966076510609</v>
      </c>
      <c r="BD1545" s="238">
        <v>7.4263452901752114</v>
      </c>
      <c r="BE1545" s="238">
        <v>12.109350669091041</v>
      </c>
      <c r="BF1545" s="238">
        <v>12.278451724039911</v>
      </c>
      <c r="BG1545" s="238">
        <v>11.287412141001726</v>
      </c>
      <c r="BH1545" s="238">
        <v>9.4073108864305368</v>
      </c>
      <c r="BI1545" s="238">
        <v>10.477832884771635</v>
      </c>
      <c r="BJ1545" s="238">
        <v>11.941094565739453</v>
      </c>
      <c r="BK1545" s="238">
        <v>12.511267320465704</v>
      </c>
      <c r="BL1545" s="238">
        <v>14.701280079539185</v>
      </c>
      <c r="BM1545" s="238">
        <v>14.465463308277863</v>
      </c>
      <c r="BN1545" s="238">
        <v>9.3046156474337902</v>
      </c>
      <c r="BO1545" s="238">
        <v>4.1539137567749727</v>
      </c>
      <c r="BP1545" s="238">
        <v>6.7473155105628999</v>
      </c>
      <c r="BQ1545" s="238">
        <v>10.711744938115858</v>
      </c>
      <c r="BR1545" s="238">
        <v>11.093963338055836</v>
      </c>
      <c r="BS1545" s="238">
        <v>9.2965533749732128</v>
      </c>
      <c r="BT1545" s="238">
        <v>8.3472367581501263</v>
      </c>
      <c r="BU1545" s="238">
        <v>9.5318519121149414</v>
      </c>
      <c r="BV1545" s="238">
        <v>10.961234724143788</v>
      </c>
      <c r="BW1545" s="238">
        <v>11.918436522829506</v>
      </c>
      <c r="BX1545" s="238">
        <v>12.627341998993375</v>
      </c>
      <c r="BY1545" s="275">
        <v>11.516790368067685</v>
      </c>
      <c r="BZ1545" s="238">
        <v>4.1646302991584578</v>
      </c>
      <c r="CA1545" s="238">
        <v>5.9823749814914668</v>
      </c>
      <c r="CB1545" s="238">
        <v>8.9579768021209816</v>
      </c>
      <c r="CC1545" s="238">
        <v>10.612749477331302</v>
      </c>
      <c r="CD1545" s="238">
        <v>8.1692373804808707</v>
      </c>
      <c r="CE1545" s="238">
        <v>6.901264824546546</v>
      </c>
      <c r="CF1545" s="238">
        <v>8.0137243803738905</v>
      </c>
      <c r="CG1545" s="238">
        <v>8.9765077447584076</v>
      </c>
      <c r="CH1545" s="238">
        <v>9.8433729976698299</v>
      </c>
      <c r="CI1545" s="238">
        <v>10.368408698764853</v>
      </c>
      <c r="CJ1545" s="238">
        <v>7.9099521583064112</v>
      </c>
      <c r="CK1545" s="238">
        <v>4.2812411781243505</v>
      </c>
      <c r="CL1545" s="238">
        <v>5.2911396204632446</v>
      </c>
      <c r="CM1545" s="238">
        <v>8.0341886330948782</v>
      </c>
      <c r="CN1545" s="238">
        <v>8.794217082389812</v>
      </c>
      <c r="CO1545" s="238">
        <v>6.9516206826319555</v>
      </c>
      <c r="CP1545" s="238">
        <v>5.9906371533377802</v>
      </c>
      <c r="CQ1545" s="238">
        <v>6.5696820976264645</v>
      </c>
      <c r="CR1545" s="238">
        <v>7.1341941864138105</v>
      </c>
      <c r="CS1545" s="238">
        <v>7.9691283614542749</v>
      </c>
      <c r="CT1545" s="238">
        <v>8.3677600542061956</v>
      </c>
      <c r="CU1545" s="238">
        <v>3.9929373503798131</v>
      </c>
      <c r="CV1545" s="238">
        <v>4.5447308405328339</v>
      </c>
      <c r="CW1545" s="238">
        <v>7.0639764007117058</v>
      </c>
      <c r="CX1545" s="238">
        <v>8.4699218288542397</v>
      </c>
      <c r="CY1545" s="238">
        <v>5.9166070363293359</v>
      </c>
      <c r="CZ1545" s="238">
        <v>5.1787736113920451</v>
      </c>
      <c r="DA1545" s="238">
        <v>5.6214142896391888</v>
      </c>
      <c r="DB1545" s="238">
        <v>6.0213109791288035</v>
      </c>
      <c r="DC1545" s="238">
        <v>6.4366212397002709</v>
      </c>
      <c r="DD1545" s="238">
        <v>6.9015140445231395</v>
      </c>
      <c r="DE1545" s="238">
        <v>3.9852665491275254</v>
      </c>
      <c r="DF1545" s="238">
        <v>6.0904472640455554</v>
      </c>
      <c r="DG1545" s="238">
        <v>6.3916673082213151</v>
      </c>
      <c r="DH1545" s="238">
        <v>5.1740270277449723</v>
      </c>
      <c r="DI1545" s="238">
        <v>4.2602371805752188</v>
      </c>
      <c r="DJ1545" s="238">
        <v>4.5211179920328686</v>
      </c>
      <c r="DK1545" s="238">
        <v>4.7724467697740005</v>
      </c>
      <c r="DL1545" s="238">
        <v>5.0062875175335639</v>
      </c>
      <c r="DM1545" s="238">
        <v>5.1551866758214384</v>
      </c>
      <c r="DN1545" s="238">
        <v>3.0891045223579212</v>
      </c>
      <c r="DO1545" s="238">
        <v>5.4216088332668555</v>
      </c>
      <c r="DP1545" s="238">
        <v>5.5704345794157097</v>
      </c>
      <c r="DQ1545" s="238">
        <v>4.3077883856466332</v>
      </c>
      <c r="DR1545" s="238">
        <v>6.0119110640420992</v>
      </c>
      <c r="DS1545" s="238">
        <v>3.6242856587683874</v>
      </c>
      <c r="DT1545" s="238">
        <v>3.804240077484256</v>
      </c>
      <c r="DU1545" s="238">
        <v>3.9328237650444375</v>
      </c>
      <c r="DV1545" s="238">
        <v>5.149660353774105</v>
      </c>
      <c r="DW1545" s="238">
        <v>3.0750692166504732</v>
      </c>
      <c r="DX1545" s="238">
        <v>3.0490446884655857</v>
      </c>
      <c r="DY1545" s="238">
        <v>2.9755735471887426</v>
      </c>
      <c r="DZ1545" s="238">
        <v>2.9237788655525545</v>
      </c>
      <c r="EA1545" s="238">
        <v>2.9513933531818597</v>
      </c>
      <c r="EB1545" s="238">
        <v>2.449669797153271</v>
      </c>
      <c r="EC1545" s="238">
        <v>2.8439383977377539</v>
      </c>
      <c r="ED1545" s="238">
        <v>1.8645375008848937</v>
      </c>
    </row>
    <row r="1546" spans="1:134" x14ac:dyDescent="0.25">
      <c r="A1546" s="262">
        <v>-5740</v>
      </c>
      <c r="B1546" s="237">
        <v>107.58962033661803</v>
      </c>
      <c r="C1546" s="238">
        <v>107.01541354798377</v>
      </c>
      <c r="D1546" s="130">
        <v>1891.8333333333333</v>
      </c>
      <c r="E1546" s="238">
        <v>0</v>
      </c>
      <c r="F1546" s="238">
        <v>0</v>
      </c>
      <c r="G1546" s="238">
        <v>0</v>
      </c>
      <c r="H1546" s="238">
        <v>0</v>
      </c>
      <c r="I1546" s="238">
        <v>0</v>
      </c>
      <c r="J1546" s="131">
        <v>0</v>
      </c>
      <c r="K1546" s="131">
        <v>0</v>
      </c>
      <c r="L1546" s="131">
        <v>0</v>
      </c>
      <c r="M1546" s="131">
        <v>0</v>
      </c>
      <c r="N1546" s="131">
        <v>0</v>
      </c>
      <c r="O1546" s="131">
        <v>99.51</v>
      </c>
      <c r="P1546" s="131">
        <v>99.51</v>
      </c>
      <c r="Q1546" s="131">
        <v>99.51</v>
      </c>
      <c r="R1546" s="131">
        <v>98.94</v>
      </c>
      <c r="S1546" s="131">
        <v>8.0000000000000302</v>
      </c>
      <c r="T1546" s="131">
        <v>4</v>
      </c>
      <c r="U1546" s="7">
        <v>3</v>
      </c>
      <c r="V1546" s="131">
        <v>4</v>
      </c>
      <c r="W1546" s="131">
        <v>0</v>
      </c>
      <c r="X1546" s="131">
        <v>2</v>
      </c>
      <c r="Y1546" s="237">
        <v>0</v>
      </c>
      <c r="Z1546" s="237">
        <v>100</v>
      </c>
      <c r="AA1546" s="131">
        <v>6</v>
      </c>
      <c r="AB1546" s="131">
        <v>3.5</v>
      </c>
      <c r="AC1546" s="131">
        <v>8</v>
      </c>
      <c r="AD1546" s="131">
        <v>6</v>
      </c>
      <c r="AE1546" s="131">
        <v>0</v>
      </c>
      <c r="AF1546" s="131">
        <v>0</v>
      </c>
      <c r="AG1546" s="131">
        <v>0</v>
      </c>
      <c r="AH1546" s="131">
        <v>0</v>
      </c>
      <c r="AI1546" s="131">
        <v>0</v>
      </c>
      <c r="AJ1546" s="131">
        <v>0</v>
      </c>
      <c r="AK1546" s="131">
        <v>0</v>
      </c>
      <c r="AL1546" s="131">
        <v>0</v>
      </c>
      <c r="AM1546" s="238">
        <v>4.2680203168665249</v>
      </c>
      <c r="AN1546" s="238">
        <v>8.8045170527921037</v>
      </c>
      <c r="AO1546" s="238">
        <v>14.964371499504686</v>
      </c>
      <c r="AP1546" s="238">
        <v>14.752942500963671</v>
      </c>
      <c r="AQ1546" s="238">
        <v>14.466527544823377</v>
      </c>
      <c r="AR1546" s="238">
        <v>13.679719048027108</v>
      </c>
      <c r="AS1546" s="238">
        <v>13.164797365343336</v>
      </c>
      <c r="AT1546" s="269">
        <v>4.1397037823156229</v>
      </c>
      <c r="AU1546" s="269">
        <v>8.0952448004715691</v>
      </c>
      <c r="AV1546" s="269">
        <v>13.402099666612138</v>
      </c>
      <c r="AW1546" s="269">
        <v>13.326138364635632</v>
      </c>
      <c r="AX1546" s="269">
        <v>11.668176886416783</v>
      </c>
      <c r="AY1546" s="269">
        <v>10.615829048736055</v>
      </c>
      <c r="AZ1546" s="269">
        <v>11.627505584984311</v>
      </c>
      <c r="BA1546" s="269">
        <v>12.394708895300251</v>
      </c>
      <c r="BB1546" s="269">
        <v>14.392230471634184</v>
      </c>
      <c r="BC1546" s="238">
        <v>4.1354966076510609</v>
      </c>
      <c r="BD1546" s="238">
        <v>7.4263452901752114</v>
      </c>
      <c r="BE1546" s="238">
        <v>12.109350669091041</v>
      </c>
      <c r="BF1546" s="238">
        <v>12.278451724039911</v>
      </c>
      <c r="BG1546" s="238">
        <v>11.287412141001726</v>
      </c>
      <c r="BH1546" s="238">
        <v>9.4073108864305368</v>
      </c>
      <c r="BI1546" s="238">
        <v>10.477832884771635</v>
      </c>
      <c r="BJ1546" s="238">
        <v>11.941094565739453</v>
      </c>
      <c r="BK1546" s="238">
        <v>12.511267320465704</v>
      </c>
      <c r="BL1546" s="238">
        <v>14.701280079539185</v>
      </c>
      <c r="BM1546" s="238">
        <v>14.465463308277863</v>
      </c>
      <c r="BN1546" s="238">
        <v>9.3046156474337902</v>
      </c>
      <c r="BO1546" s="238">
        <v>4.1539137567749727</v>
      </c>
      <c r="BP1546" s="238">
        <v>6.7473155105628999</v>
      </c>
      <c r="BQ1546" s="238">
        <v>10.711744938115858</v>
      </c>
      <c r="BR1546" s="238">
        <v>11.093963338055836</v>
      </c>
      <c r="BS1546" s="238">
        <v>9.2965533749732128</v>
      </c>
      <c r="BT1546" s="238">
        <v>8.3472367581501263</v>
      </c>
      <c r="BU1546" s="238">
        <v>9.5318519121149414</v>
      </c>
      <c r="BV1546" s="238">
        <v>10.961234724143788</v>
      </c>
      <c r="BW1546" s="238">
        <v>11.918436522829506</v>
      </c>
      <c r="BX1546" s="238">
        <v>12.627341998993375</v>
      </c>
      <c r="BY1546" s="275">
        <v>11.516790368067685</v>
      </c>
      <c r="BZ1546" s="238">
        <v>4.1646302991584578</v>
      </c>
      <c r="CA1546" s="238">
        <v>5.9823749814914668</v>
      </c>
      <c r="CB1546" s="238">
        <v>8.9579768021209816</v>
      </c>
      <c r="CC1546" s="238">
        <v>10.612749477331302</v>
      </c>
      <c r="CD1546" s="238">
        <v>8.1692373804808707</v>
      </c>
      <c r="CE1546" s="238">
        <v>6.901264824546546</v>
      </c>
      <c r="CF1546" s="238">
        <v>8.0137243803738905</v>
      </c>
      <c r="CG1546" s="238">
        <v>8.9765077447584076</v>
      </c>
      <c r="CH1546" s="238">
        <v>9.8433729976698299</v>
      </c>
      <c r="CI1546" s="238">
        <v>10.368408698764853</v>
      </c>
      <c r="CJ1546" s="238">
        <v>7.9099521583064112</v>
      </c>
      <c r="CK1546" s="238">
        <v>4.2812411781243505</v>
      </c>
      <c r="CL1546" s="238">
        <v>5.2911396204632446</v>
      </c>
      <c r="CM1546" s="238">
        <v>8.0341886330948782</v>
      </c>
      <c r="CN1546" s="238">
        <v>8.794217082389812</v>
      </c>
      <c r="CO1546" s="238">
        <v>6.9516206826319555</v>
      </c>
      <c r="CP1546" s="238">
        <v>5.9906371533377802</v>
      </c>
      <c r="CQ1546" s="238">
        <v>6.5696820976264645</v>
      </c>
      <c r="CR1546" s="238">
        <v>7.1341941864138105</v>
      </c>
      <c r="CS1546" s="238">
        <v>7.9691283614542749</v>
      </c>
      <c r="CT1546" s="238">
        <v>8.3677600542061956</v>
      </c>
      <c r="CU1546" s="238">
        <v>3.9929373503798131</v>
      </c>
      <c r="CV1546" s="238">
        <v>4.5447308405328339</v>
      </c>
      <c r="CW1546" s="238">
        <v>7.0639764007117058</v>
      </c>
      <c r="CX1546" s="238">
        <v>8.4699218288542397</v>
      </c>
      <c r="CY1546" s="238">
        <v>5.9166070363293359</v>
      </c>
      <c r="CZ1546" s="238">
        <v>5.1787736113920451</v>
      </c>
      <c r="DA1546" s="238">
        <v>5.6214142896391888</v>
      </c>
      <c r="DB1546" s="238">
        <v>6.0213109791288035</v>
      </c>
      <c r="DC1546" s="238">
        <v>6.4366212397002709</v>
      </c>
      <c r="DD1546" s="238">
        <v>6.9015140445231395</v>
      </c>
      <c r="DE1546" s="238">
        <v>3.9852665491275254</v>
      </c>
      <c r="DF1546" s="238">
        <v>6.0904472640455554</v>
      </c>
      <c r="DG1546" s="238">
        <v>6.3916673082213151</v>
      </c>
      <c r="DH1546" s="238">
        <v>5.1740270277449723</v>
      </c>
      <c r="DI1546" s="238">
        <v>4.2602371805752188</v>
      </c>
      <c r="DJ1546" s="238">
        <v>4.5211179920328686</v>
      </c>
      <c r="DK1546" s="238">
        <v>4.7724467697740005</v>
      </c>
      <c r="DL1546" s="238">
        <v>5.0062875175335639</v>
      </c>
      <c r="DM1546" s="238">
        <v>5.1551866758214384</v>
      </c>
      <c r="DN1546" s="238">
        <v>3.0891045223579212</v>
      </c>
      <c r="DO1546" s="238">
        <v>5.4216088332668555</v>
      </c>
      <c r="DP1546" s="238">
        <v>5.5704345794157097</v>
      </c>
      <c r="DQ1546" s="238">
        <v>4.3077883856466332</v>
      </c>
      <c r="DR1546" s="238">
        <v>6.0119110640420992</v>
      </c>
      <c r="DS1546" s="238">
        <v>3.6242856587683874</v>
      </c>
      <c r="DT1546" s="238">
        <v>3.804240077484256</v>
      </c>
      <c r="DU1546" s="238">
        <v>3.9328237650444375</v>
      </c>
      <c r="DV1546" s="238">
        <v>5.149660353774105</v>
      </c>
      <c r="DW1546" s="238">
        <v>3.0750692166504732</v>
      </c>
      <c r="DX1546" s="238">
        <v>3.0490446884655857</v>
      </c>
      <c r="DY1546" s="238">
        <v>2.9755735471887426</v>
      </c>
      <c r="DZ1546" s="238">
        <v>2.9237788655525545</v>
      </c>
      <c r="EA1546" s="238">
        <v>2.9513933531818597</v>
      </c>
      <c r="EB1546" s="238">
        <v>2.449669797153271</v>
      </c>
      <c r="EC1546" s="238">
        <v>2.8439383977377539</v>
      </c>
      <c r="ED1546" s="238">
        <v>1.8645375008848937</v>
      </c>
    </row>
    <row r="1547" spans="1:134" x14ac:dyDescent="0.25">
      <c r="A1547" s="262">
        <v>-5745</v>
      </c>
      <c r="B1547" s="237">
        <v>107.52103243061966</v>
      </c>
      <c r="C1547" s="238">
        <v>106.94698556605215</v>
      </c>
      <c r="D1547" s="130">
        <v>1891.75</v>
      </c>
      <c r="E1547" s="238">
        <v>0</v>
      </c>
      <c r="F1547" s="238">
        <v>0</v>
      </c>
      <c r="G1547" s="238">
        <v>0</v>
      </c>
      <c r="H1547" s="238">
        <v>0</v>
      </c>
      <c r="I1547" s="238">
        <v>0</v>
      </c>
      <c r="J1547" s="131">
        <v>0</v>
      </c>
      <c r="K1547" s="131">
        <v>0</v>
      </c>
      <c r="L1547" s="131">
        <v>0</v>
      </c>
      <c r="M1547" s="131">
        <v>0</v>
      </c>
      <c r="N1547" s="131">
        <v>0</v>
      </c>
      <c r="O1547" s="131">
        <v>99.51</v>
      </c>
      <c r="P1547" s="131">
        <v>99.51</v>
      </c>
      <c r="Q1547" s="131">
        <v>99.51</v>
      </c>
      <c r="R1547" s="131">
        <v>98.94</v>
      </c>
      <c r="S1547" s="131">
        <v>8.0000000000000302</v>
      </c>
      <c r="T1547" s="131">
        <v>4</v>
      </c>
      <c r="U1547" s="7">
        <v>3</v>
      </c>
      <c r="V1547" s="131">
        <v>4</v>
      </c>
      <c r="W1547" s="131">
        <v>0</v>
      </c>
      <c r="X1547" s="131">
        <v>2</v>
      </c>
      <c r="Y1547" s="237">
        <v>0</v>
      </c>
      <c r="Z1547" s="237">
        <v>100</v>
      </c>
      <c r="AA1547" s="131">
        <v>6</v>
      </c>
      <c r="AB1547" s="131">
        <v>3.5</v>
      </c>
      <c r="AC1547" s="131">
        <v>8</v>
      </c>
      <c r="AD1547" s="131">
        <v>6</v>
      </c>
      <c r="AE1547" s="131">
        <v>0</v>
      </c>
      <c r="AF1547" s="131">
        <v>0</v>
      </c>
      <c r="AG1547" s="131">
        <v>0</v>
      </c>
      <c r="AH1547" s="131">
        <v>0</v>
      </c>
      <c r="AI1547" s="131">
        <v>0</v>
      </c>
      <c r="AJ1547" s="131">
        <v>0</v>
      </c>
      <c r="AK1547" s="131">
        <v>0</v>
      </c>
      <c r="AL1547" s="131">
        <v>0</v>
      </c>
      <c r="AM1547" s="238">
        <v>4.2680203168665249</v>
      </c>
      <c r="AN1547" s="238">
        <v>8.8045170527921037</v>
      </c>
      <c r="AO1547" s="238">
        <v>14.964371499504686</v>
      </c>
      <c r="AP1547" s="238">
        <v>14.752942500963671</v>
      </c>
      <c r="AQ1547" s="238">
        <v>14.466527544823377</v>
      </c>
      <c r="AR1547" s="238">
        <v>13.679719048027108</v>
      </c>
      <c r="AS1547" s="238">
        <v>13.164797365343336</v>
      </c>
      <c r="AT1547" s="269">
        <v>4.1397037823156229</v>
      </c>
      <c r="AU1547" s="269">
        <v>8.0952448004715691</v>
      </c>
      <c r="AV1547" s="269">
        <v>13.402099666612138</v>
      </c>
      <c r="AW1547" s="269">
        <v>13.326138364635632</v>
      </c>
      <c r="AX1547" s="269">
        <v>11.668176886416783</v>
      </c>
      <c r="AY1547" s="269">
        <v>10.615829048736055</v>
      </c>
      <c r="AZ1547" s="269">
        <v>11.627505584984311</v>
      </c>
      <c r="BA1547" s="269">
        <v>12.394708895300251</v>
      </c>
      <c r="BB1547" s="269">
        <v>14.392230471634184</v>
      </c>
      <c r="BC1547" s="238">
        <v>4.1354966076510609</v>
      </c>
      <c r="BD1547" s="238">
        <v>7.4263452901752114</v>
      </c>
      <c r="BE1547" s="238">
        <v>12.109350669091041</v>
      </c>
      <c r="BF1547" s="238">
        <v>12.278451724039911</v>
      </c>
      <c r="BG1547" s="238">
        <v>11.287412141001726</v>
      </c>
      <c r="BH1547" s="238">
        <v>9.4073108864305368</v>
      </c>
      <c r="BI1547" s="238">
        <v>10.477832884771635</v>
      </c>
      <c r="BJ1547" s="238">
        <v>11.941094565739453</v>
      </c>
      <c r="BK1547" s="238">
        <v>12.511267320465704</v>
      </c>
      <c r="BL1547" s="238">
        <v>14.701280079539185</v>
      </c>
      <c r="BM1547" s="238">
        <v>14.465463308277863</v>
      </c>
      <c r="BN1547" s="238">
        <v>9.3046156474337902</v>
      </c>
      <c r="BO1547" s="238">
        <v>4.1539137567749727</v>
      </c>
      <c r="BP1547" s="238">
        <v>6.7473155105628999</v>
      </c>
      <c r="BQ1547" s="238">
        <v>10.711744938115858</v>
      </c>
      <c r="BR1547" s="238">
        <v>11.093963338055836</v>
      </c>
      <c r="BS1547" s="238">
        <v>9.2965533749732128</v>
      </c>
      <c r="BT1547" s="238">
        <v>8.3472367581501263</v>
      </c>
      <c r="BU1547" s="238">
        <v>9.5318519121149414</v>
      </c>
      <c r="BV1547" s="238">
        <v>10.961234724143788</v>
      </c>
      <c r="BW1547" s="238">
        <v>11.918436522829506</v>
      </c>
      <c r="BX1547" s="238">
        <v>12.627341998993375</v>
      </c>
      <c r="BY1547" s="275">
        <v>11.516790368067685</v>
      </c>
      <c r="BZ1547" s="238">
        <v>4.1646302991584578</v>
      </c>
      <c r="CA1547" s="238">
        <v>5.9823749814914668</v>
      </c>
      <c r="CB1547" s="238">
        <v>8.9579768021209816</v>
      </c>
      <c r="CC1547" s="238">
        <v>10.612749477331302</v>
      </c>
      <c r="CD1547" s="238">
        <v>8.1692373804808707</v>
      </c>
      <c r="CE1547" s="238">
        <v>6.901264824546546</v>
      </c>
      <c r="CF1547" s="238">
        <v>8.0137243803738905</v>
      </c>
      <c r="CG1547" s="238">
        <v>8.9765077447584076</v>
      </c>
      <c r="CH1547" s="238">
        <v>9.8433729976698299</v>
      </c>
      <c r="CI1547" s="238">
        <v>10.368408698764853</v>
      </c>
      <c r="CJ1547" s="238">
        <v>7.9099521583064112</v>
      </c>
      <c r="CK1547" s="238">
        <v>4.2812411781243505</v>
      </c>
      <c r="CL1547" s="238">
        <v>5.2911396204632446</v>
      </c>
      <c r="CM1547" s="238">
        <v>8.0341886330948782</v>
      </c>
      <c r="CN1547" s="238">
        <v>8.794217082389812</v>
      </c>
      <c r="CO1547" s="238">
        <v>6.9516206826319555</v>
      </c>
      <c r="CP1547" s="238">
        <v>5.9906371533377802</v>
      </c>
      <c r="CQ1547" s="238">
        <v>6.5696820976264645</v>
      </c>
      <c r="CR1547" s="238">
        <v>7.1341941864138105</v>
      </c>
      <c r="CS1547" s="238">
        <v>7.9691283614542749</v>
      </c>
      <c r="CT1547" s="238">
        <v>8.3677600542061956</v>
      </c>
      <c r="CU1547" s="238">
        <v>3.9929373503798131</v>
      </c>
      <c r="CV1547" s="238">
        <v>4.5447308405328339</v>
      </c>
      <c r="CW1547" s="238">
        <v>7.0639764007117058</v>
      </c>
      <c r="CX1547" s="238">
        <v>8.4699218288542397</v>
      </c>
      <c r="CY1547" s="238">
        <v>5.9166070363293359</v>
      </c>
      <c r="CZ1547" s="238">
        <v>5.1787736113920451</v>
      </c>
      <c r="DA1547" s="238">
        <v>5.6214142896391888</v>
      </c>
      <c r="DB1547" s="238">
        <v>6.0213109791288035</v>
      </c>
      <c r="DC1547" s="238">
        <v>6.4366212397002709</v>
      </c>
      <c r="DD1547" s="238">
        <v>6.9015140445231395</v>
      </c>
      <c r="DE1547" s="238">
        <v>3.9852665491275254</v>
      </c>
      <c r="DF1547" s="238">
        <v>6.0904472640455554</v>
      </c>
      <c r="DG1547" s="238">
        <v>6.3916673082213151</v>
      </c>
      <c r="DH1547" s="238">
        <v>5.1740270277449723</v>
      </c>
      <c r="DI1547" s="238">
        <v>4.2602371805752188</v>
      </c>
      <c r="DJ1547" s="238">
        <v>4.5211179920328686</v>
      </c>
      <c r="DK1547" s="238">
        <v>4.7724467697740005</v>
      </c>
      <c r="DL1547" s="238">
        <v>5.0062875175335639</v>
      </c>
      <c r="DM1547" s="238">
        <v>5.1551866758214384</v>
      </c>
      <c r="DN1547" s="238">
        <v>3.0891045223579212</v>
      </c>
      <c r="DO1547" s="238">
        <v>5.4216088332668555</v>
      </c>
      <c r="DP1547" s="238">
        <v>5.5704345794157097</v>
      </c>
      <c r="DQ1547" s="238">
        <v>4.3077883856466332</v>
      </c>
      <c r="DR1547" s="238">
        <v>6.0119110640420992</v>
      </c>
      <c r="DS1547" s="238">
        <v>3.6242856587683874</v>
      </c>
      <c r="DT1547" s="238">
        <v>3.804240077484256</v>
      </c>
      <c r="DU1547" s="238">
        <v>3.9328237650444375</v>
      </c>
      <c r="DV1547" s="238">
        <v>5.149660353774105</v>
      </c>
      <c r="DW1547" s="238">
        <v>3.0750692166504732</v>
      </c>
      <c r="DX1547" s="238">
        <v>3.0490446884655857</v>
      </c>
      <c r="DY1547" s="238">
        <v>2.9755735471887426</v>
      </c>
      <c r="DZ1547" s="238">
        <v>2.9237788655525545</v>
      </c>
      <c r="EA1547" s="238">
        <v>2.9513933531818597</v>
      </c>
      <c r="EB1547" s="238">
        <v>2.449669797153271</v>
      </c>
      <c r="EC1547" s="238">
        <v>2.8439383977377539</v>
      </c>
      <c r="ED1547" s="238">
        <v>1.8645375008848937</v>
      </c>
    </row>
    <row r="1548" spans="1:134" x14ac:dyDescent="0.25">
      <c r="A1548" s="262">
        <v>-5750</v>
      </c>
      <c r="B1548" s="237">
        <v>107.50562430162169</v>
      </c>
      <c r="C1548" s="238">
        <v>106.93173776482689</v>
      </c>
      <c r="D1548" s="130">
        <v>1891.6666666666667</v>
      </c>
      <c r="E1548" s="238">
        <v>0</v>
      </c>
      <c r="F1548" s="238">
        <v>0</v>
      </c>
      <c r="G1548" s="238">
        <v>0</v>
      </c>
      <c r="H1548" s="238">
        <v>0</v>
      </c>
      <c r="I1548" s="238">
        <v>0</v>
      </c>
      <c r="J1548" s="131">
        <v>0</v>
      </c>
      <c r="K1548" s="131">
        <v>0</v>
      </c>
      <c r="L1548" s="131">
        <v>0</v>
      </c>
      <c r="M1548" s="131">
        <v>0</v>
      </c>
      <c r="N1548" s="131">
        <v>0</v>
      </c>
      <c r="O1548" s="131">
        <v>99.51</v>
      </c>
      <c r="P1548" s="131">
        <v>99.51</v>
      </c>
      <c r="Q1548" s="131">
        <v>99.51</v>
      </c>
      <c r="R1548" s="131">
        <v>98.94</v>
      </c>
      <c r="S1548" s="131">
        <v>8.0000000000000302</v>
      </c>
      <c r="T1548" s="131">
        <v>4</v>
      </c>
      <c r="U1548" s="7">
        <v>3</v>
      </c>
      <c r="V1548" s="131">
        <v>4</v>
      </c>
      <c r="W1548" s="131">
        <v>0</v>
      </c>
      <c r="X1548" s="131">
        <v>2</v>
      </c>
      <c r="Y1548" s="237">
        <v>0</v>
      </c>
      <c r="Z1548" s="237">
        <v>100</v>
      </c>
      <c r="AA1548" s="131">
        <v>6</v>
      </c>
      <c r="AB1548" s="131">
        <v>3.5</v>
      </c>
      <c r="AC1548" s="131">
        <v>8</v>
      </c>
      <c r="AD1548" s="131">
        <v>6</v>
      </c>
      <c r="AE1548" s="131">
        <v>0</v>
      </c>
      <c r="AF1548" s="131">
        <v>0</v>
      </c>
      <c r="AG1548" s="131">
        <v>0</v>
      </c>
      <c r="AH1548" s="131">
        <v>0</v>
      </c>
      <c r="AI1548" s="131">
        <v>0</v>
      </c>
      <c r="AJ1548" s="131">
        <v>0</v>
      </c>
      <c r="AK1548" s="131">
        <v>0</v>
      </c>
      <c r="AL1548" s="131">
        <v>0</v>
      </c>
      <c r="AM1548" s="238">
        <v>4.2680203168665249</v>
      </c>
      <c r="AN1548" s="238">
        <v>8.8045170527921037</v>
      </c>
      <c r="AO1548" s="238">
        <v>14.964371499504686</v>
      </c>
      <c r="AP1548" s="238">
        <v>14.752942500963671</v>
      </c>
      <c r="AQ1548" s="238">
        <v>14.466527544823377</v>
      </c>
      <c r="AR1548" s="238">
        <v>13.679719048027108</v>
      </c>
      <c r="AS1548" s="238">
        <v>13.164797365343336</v>
      </c>
      <c r="AT1548" s="269">
        <v>4.1397037823156229</v>
      </c>
      <c r="AU1548" s="269">
        <v>8.0952448004715691</v>
      </c>
      <c r="AV1548" s="269">
        <v>13.402099666612138</v>
      </c>
      <c r="AW1548" s="269">
        <v>13.326138364635632</v>
      </c>
      <c r="AX1548" s="269">
        <v>11.668176886416783</v>
      </c>
      <c r="AY1548" s="269">
        <v>10.615829048736055</v>
      </c>
      <c r="AZ1548" s="269">
        <v>11.627505584984311</v>
      </c>
      <c r="BA1548" s="269">
        <v>12.394708895300251</v>
      </c>
      <c r="BB1548" s="269">
        <v>14.392230471634184</v>
      </c>
      <c r="BC1548" s="238">
        <v>4.1354966076510609</v>
      </c>
      <c r="BD1548" s="238">
        <v>7.4263452901752114</v>
      </c>
      <c r="BE1548" s="238">
        <v>12.109350669091041</v>
      </c>
      <c r="BF1548" s="238">
        <v>12.278451724039911</v>
      </c>
      <c r="BG1548" s="238">
        <v>11.287412141001726</v>
      </c>
      <c r="BH1548" s="238">
        <v>9.4073108864305368</v>
      </c>
      <c r="BI1548" s="238">
        <v>10.477832884771635</v>
      </c>
      <c r="BJ1548" s="238">
        <v>11.941094565739453</v>
      </c>
      <c r="BK1548" s="238">
        <v>12.511267320465704</v>
      </c>
      <c r="BL1548" s="238">
        <v>14.701280079539185</v>
      </c>
      <c r="BM1548" s="238">
        <v>14.465463308277863</v>
      </c>
      <c r="BN1548" s="238">
        <v>9.3046156474337902</v>
      </c>
      <c r="BO1548" s="238">
        <v>4.1539137567749727</v>
      </c>
      <c r="BP1548" s="238">
        <v>6.7473155105628999</v>
      </c>
      <c r="BQ1548" s="238">
        <v>10.711744938115858</v>
      </c>
      <c r="BR1548" s="238">
        <v>11.093963338055836</v>
      </c>
      <c r="BS1548" s="238">
        <v>9.2965533749732128</v>
      </c>
      <c r="BT1548" s="238">
        <v>8.3472367581501263</v>
      </c>
      <c r="BU1548" s="238">
        <v>9.5318519121149414</v>
      </c>
      <c r="BV1548" s="238">
        <v>10.961234724143788</v>
      </c>
      <c r="BW1548" s="238">
        <v>11.918436522829506</v>
      </c>
      <c r="BX1548" s="238">
        <v>12.627341998993375</v>
      </c>
      <c r="BY1548" s="275">
        <v>11.516790368067685</v>
      </c>
      <c r="BZ1548" s="238">
        <v>4.1646302991584578</v>
      </c>
      <c r="CA1548" s="238">
        <v>5.9823749814914668</v>
      </c>
      <c r="CB1548" s="238">
        <v>8.9579768021209816</v>
      </c>
      <c r="CC1548" s="238">
        <v>10.612749477331302</v>
      </c>
      <c r="CD1548" s="238">
        <v>8.1692373804808707</v>
      </c>
      <c r="CE1548" s="238">
        <v>6.901264824546546</v>
      </c>
      <c r="CF1548" s="238">
        <v>8.0137243803738905</v>
      </c>
      <c r="CG1548" s="238">
        <v>8.9765077447584076</v>
      </c>
      <c r="CH1548" s="238">
        <v>9.8433729976698299</v>
      </c>
      <c r="CI1548" s="238">
        <v>10.368408698764853</v>
      </c>
      <c r="CJ1548" s="238">
        <v>7.9099521583064112</v>
      </c>
      <c r="CK1548" s="238">
        <v>4.2812411781243505</v>
      </c>
      <c r="CL1548" s="238">
        <v>5.2911396204632446</v>
      </c>
      <c r="CM1548" s="238">
        <v>8.0341886330948782</v>
      </c>
      <c r="CN1548" s="238">
        <v>8.794217082389812</v>
      </c>
      <c r="CO1548" s="238">
        <v>6.9516206826319555</v>
      </c>
      <c r="CP1548" s="238">
        <v>5.9906371533377802</v>
      </c>
      <c r="CQ1548" s="238">
        <v>6.5696820976264645</v>
      </c>
      <c r="CR1548" s="238">
        <v>7.1341941864138105</v>
      </c>
      <c r="CS1548" s="238">
        <v>7.9691283614542749</v>
      </c>
      <c r="CT1548" s="238">
        <v>8.3677600542061956</v>
      </c>
      <c r="CU1548" s="238">
        <v>3.9929373503798131</v>
      </c>
      <c r="CV1548" s="238">
        <v>4.5447308405328339</v>
      </c>
      <c r="CW1548" s="238">
        <v>7.0639764007117058</v>
      </c>
      <c r="CX1548" s="238">
        <v>8.4699218288542397</v>
      </c>
      <c r="CY1548" s="238">
        <v>5.9166070363293359</v>
      </c>
      <c r="CZ1548" s="238">
        <v>5.1787736113920451</v>
      </c>
      <c r="DA1548" s="238">
        <v>5.6214142896391888</v>
      </c>
      <c r="DB1548" s="238">
        <v>6.0213109791288035</v>
      </c>
      <c r="DC1548" s="238">
        <v>6.4366212397002709</v>
      </c>
      <c r="DD1548" s="238">
        <v>6.9015140445231395</v>
      </c>
      <c r="DE1548" s="238">
        <v>3.9852665491275254</v>
      </c>
      <c r="DF1548" s="238">
        <v>6.0904472640455554</v>
      </c>
      <c r="DG1548" s="238">
        <v>6.3916673082213151</v>
      </c>
      <c r="DH1548" s="238">
        <v>5.1740270277449723</v>
      </c>
      <c r="DI1548" s="238">
        <v>4.2602371805752188</v>
      </c>
      <c r="DJ1548" s="238">
        <v>4.5211179920328686</v>
      </c>
      <c r="DK1548" s="238">
        <v>4.7724467697740005</v>
      </c>
      <c r="DL1548" s="238">
        <v>5.0062875175335639</v>
      </c>
      <c r="DM1548" s="238">
        <v>5.1551866758214384</v>
      </c>
      <c r="DN1548" s="238">
        <v>3.0891045223579212</v>
      </c>
      <c r="DO1548" s="238">
        <v>5.4216088332668555</v>
      </c>
      <c r="DP1548" s="238">
        <v>5.5704345794157097</v>
      </c>
      <c r="DQ1548" s="238">
        <v>4.3077883856466332</v>
      </c>
      <c r="DR1548" s="238">
        <v>6.0119110640420992</v>
      </c>
      <c r="DS1548" s="238">
        <v>3.6242856587683874</v>
      </c>
      <c r="DT1548" s="238">
        <v>3.804240077484256</v>
      </c>
      <c r="DU1548" s="238">
        <v>3.9328237650444375</v>
      </c>
      <c r="DV1548" s="238">
        <v>5.149660353774105</v>
      </c>
      <c r="DW1548" s="238">
        <v>3.0750692166504732</v>
      </c>
      <c r="DX1548" s="238">
        <v>3.0490446884655857</v>
      </c>
      <c r="DY1548" s="238">
        <v>2.9755735471887426</v>
      </c>
      <c r="DZ1548" s="238">
        <v>2.9237788655525545</v>
      </c>
      <c r="EA1548" s="238">
        <v>2.9513933531818597</v>
      </c>
      <c r="EB1548" s="238">
        <v>2.449669797153271</v>
      </c>
      <c r="EC1548" s="238">
        <v>2.8439383977377539</v>
      </c>
      <c r="ED1548" s="238">
        <v>1.8645375008848937</v>
      </c>
    </row>
    <row r="1549" spans="1:134" x14ac:dyDescent="0.25">
      <c r="A1549" s="262">
        <v>-5755</v>
      </c>
      <c r="B1549" s="237">
        <v>107.50361875735206</v>
      </c>
      <c r="C1549" s="238">
        <v>106.92989295246586</v>
      </c>
      <c r="D1549" s="130">
        <v>1891.5833333333333</v>
      </c>
      <c r="E1549" s="238">
        <v>0</v>
      </c>
      <c r="F1549" s="238">
        <v>0</v>
      </c>
      <c r="G1549" s="238">
        <v>0</v>
      </c>
      <c r="H1549" s="238">
        <v>0</v>
      </c>
      <c r="I1549" s="238">
        <v>0</v>
      </c>
      <c r="J1549" s="131">
        <v>0</v>
      </c>
      <c r="K1549" s="131">
        <v>0</v>
      </c>
      <c r="L1549" s="131">
        <v>0</v>
      </c>
      <c r="M1549" s="131">
        <v>0</v>
      </c>
      <c r="N1549" s="131">
        <v>0</v>
      </c>
      <c r="O1549" s="131">
        <v>99.51</v>
      </c>
      <c r="P1549" s="131">
        <v>99.51</v>
      </c>
      <c r="Q1549" s="131">
        <v>99.51</v>
      </c>
      <c r="R1549" s="131">
        <v>98.94</v>
      </c>
      <c r="S1549" s="131">
        <v>8.0000000000000302</v>
      </c>
      <c r="T1549" s="131">
        <v>4</v>
      </c>
      <c r="U1549" s="7">
        <v>3</v>
      </c>
      <c r="V1549" s="131">
        <v>4</v>
      </c>
      <c r="W1549" s="131">
        <v>0</v>
      </c>
      <c r="X1549" s="131">
        <v>2</v>
      </c>
      <c r="Y1549" s="237">
        <v>0</v>
      </c>
      <c r="Z1549" s="237">
        <v>100</v>
      </c>
      <c r="AA1549" s="131">
        <v>6</v>
      </c>
      <c r="AB1549" s="131">
        <v>3.5</v>
      </c>
      <c r="AC1549" s="131">
        <v>8</v>
      </c>
      <c r="AD1549" s="131">
        <v>6</v>
      </c>
      <c r="AE1549" s="131">
        <v>0</v>
      </c>
      <c r="AF1549" s="131">
        <v>0</v>
      </c>
      <c r="AG1549" s="131">
        <v>0</v>
      </c>
      <c r="AH1549" s="131">
        <v>0</v>
      </c>
      <c r="AI1549" s="131">
        <v>0</v>
      </c>
      <c r="AJ1549" s="131">
        <v>0</v>
      </c>
      <c r="AK1549" s="131">
        <v>0</v>
      </c>
      <c r="AL1549" s="131">
        <v>0</v>
      </c>
      <c r="AM1549" s="238">
        <v>4.2680203168665249</v>
      </c>
      <c r="AN1549" s="238">
        <v>8.8045170527921037</v>
      </c>
      <c r="AO1549" s="238">
        <v>14.964371499504686</v>
      </c>
      <c r="AP1549" s="238">
        <v>14.752942500963671</v>
      </c>
      <c r="AQ1549" s="238">
        <v>14.466527544823377</v>
      </c>
      <c r="AR1549" s="238">
        <v>13.679719048027108</v>
      </c>
      <c r="AS1549" s="238">
        <v>13.164797365343336</v>
      </c>
      <c r="AT1549" s="269">
        <v>4.1397037823156229</v>
      </c>
      <c r="AU1549" s="269">
        <v>8.0952448004715691</v>
      </c>
      <c r="AV1549" s="269">
        <v>13.402099666612138</v>
      </c>
      <c r="AW1549" s="269">
        <v>13.326138364635632</v>
      </c>
      <c r="AX1549" s="269">
        <v>11.668176886416783</v>
      </c>
      <c r="AY1549" s="269">
        <v>10.615829048736055</v>
      </c>
      <c r="AZ1549" s="269">
        <v>11.627505584984311</v>
      </c>
      <c r="BA1549" s="269">
        <v>12.394708895300251</v>
      </c>
      <c r="BB1549" s="269">
        <v>14.392230471634184</v>
      </c>
      <c r="BC1549" s="238">
        <v>4.1354966076510609</v>
      </c>
      <c r="BD1549" s="238">
        <v>7.4263452901752114</v>
      </c>
      <c r="BE1549" s="238">
        <v>12.109350669091041</v>
      </c>
      <c r="BF1549" s="238">
        <v>12.278451724039911</v>
      </c>
      <c r="BG1549" s="238">
        <v>11.287412141001726</v>
      </c>
      <c r="BH1549" s="238">
        <v>9.4073108864305368</v>
      </c>
      <c r="BI1549" s="238">
        <v>10.477832884771635</v>
      </c>
      <c r="BJ1549" s="238">
        <v>11.941094565739453</v>
      </c>
      <c r="BK1549" s="238">
        <v>12.511267320465704</v>
      </c>
      <c r="BL1549" s="238">
        <v>14.701280079539185</v>
      </c>
      <c r="BM1549" s="238">
        <v>14.465463308277863</v>
      </c>
      <c r="BN1549" s="238">
        <v>9.3046156474337902</v>
      </c>
      <c r="BO1549" s="238">
        <v>4.1539137567749727</v>
      </c>
      <c r="BP1549" s="238">
        <v>6.7473155105628999</v>
      </c>
      <c r="BQ1549" s="238">
        <v>10.711744938115858</v>
      </c>
      <c r="BR1549" s="238">
        <v>11.093963338055836</v>
      </c>
      <c r="BS1549" s="238">
        <v>9.2965533749732128</v>
      </c>
      <c r="BT1549" s="238">
        <v>8.3472367581501263</v>
      </c>
      <c r="BU1549" s="238">
        <v>9.5318519121149414</v>
      </c>
      <c r="BV1549" s="238">
        <v>10.961234724143788</v>
      </c>
      <c r="BW1549" s="238">
        <v>11.918436522829506</v>
      </c>
      <c r="BX1549" s="238">
        <v>12.627341998993375</v>
      </c>
      <c r="BY1549" s="275">
        <v>11.516790368067685</v>
      </c>
      <c r="BZ1549" s="238">
        <v>4.1646302991584578</v>
      </c>
      <c r="CA1549" s="238">
        <v>5.9823749814914668</v>
      </c>
      <c r="CB1549" s="238">
        <v>8.9579768021209816</v>
      </c>
      <c r="CC1549" s="238">
        <v>10.612749477331302</v>
      </c>
      <c r="CD1549" s="238">
        <v>8.1692373804808707</v>
      </c>
      <c r="CE1549" s="238">
        <v>6.901264824546546</v>
      </c>
      <c r="CF1549" s="238">
        <v>8.0137243803738905</v>
      </c>
      <c r="CG1549" s="238">
        <v>8.9765077447584076</v>
      </c>
      <c r="CH1549" s="238">
        <v>9.8433729976698299</v>
      </c>
      <c r="CI1549" s="238">
        <v>10.368408698764853</v>
      </c>
      <c r="CJ1549" s="238">
        <v>7.9099521583064112</v>
      </c>
      <c r="CK1549" s="238">
        <v>4.2812411781243505</v>
      </c>
      <c r="CL1549" s="238">
        <v>5.2911396204632446</v>
      </c>
      <c r="CM1549" s="238">
        <v>8.0341886330948782</v>
      </c>
      <c r="CN1549" s="238">
        <v>8.794217082389812</v>
      </c>
      <c r="CO1549" s="238">
        <v>6.9516206826319555</v>
      </c>
      <c r="CP1549" s="238">
        <v>5.9906371533377802</v>
      </c>
      <c r="CQ1549" s="238">
        <v>6.5696820976264645</v>
      </c>
      <c r="CR1549" s="238">
        <v>7.1341941864138105</v>
      </c>
      <c r="CS1549" s="238">
        <v>7.9691283614542749</v>
      </c>
      <c r="CT1549" s="238">
        <v>8.3677600542061956</v>
      </c>
      <c r="CU1549" s="238">
        <v>3.9929373503798131</v>
      </c>
      <c r="CV1549" s="238">
        <v>4.5447308405328339</v>
      </c>
      <c r="CW1549" s="238">
        <v>7.0639764007117058</v>
      </c>
      <c r="CX1549" s="238">
        <v>8.4699218288542397</v>
      </c>
      <c r="CY1549" s="238">
        <v>5.9166070363293359</v>
      </c>
      <c r="CZ1549" s="238">
        <v>5.1787736113920451</v>
      </c>
      <c r="DA1549" s="238">
        <v>5.6214142896391888</v>
      </c>
      <c r="DB1549" s="238">
        <v>6.0213109791288035</v>
      </c>
      <c r="DC1549" s="238">
        <v>6.4366212397002709</v>
      </c>
      <c r="DD1549" s="238">
        <v>6.9015140445231395</v>
      </c>
      <c r="DE1549" s="238">
        <v>3.9852665491275254</v>
      </c>
      <c r="DF1549" s="238">
        <v>6.0904472640455554</v>
      </c>
      <c r="DG1549" s="238">
        <v>6.3916673082213151</v>
      </c>
      <c r="DH1549" s="238">
        <v>5.1740270277449723</v>
      </c>
      <c r="DI1549" s="238">
        <v>4.2602371805752188</v>
      </c>
      <c r="DJ1549" s="238">
        <v>4.5211179920328686</v>
      </c>
      <c r="DK1549" s="238">
        <v>4.7724467697740005</v>
      </c>
      <c r="DL1549" s="238">
        <v>5.0062875175335639</v>
      </c>
      <c r="DM1549" s="238">
        <v>5.1551866758214384</v>
      </c>
      <c r="DN1549" s="238">
        <v>3.0891045223579212</v>
      </c>
      <c r="DO1549" s="238">
        <v>5.4216088332668555</v>
      </c>
      <c r="DP1549" s="238">
        <v>5.5704345794157097</v>
      </c>
      <c r="DQ1549" s="238">
        <v>4.3077883856466332</v>
      </c>
      <c r="DR1549" s="238">
        <v>6.0119110640420992</v>
      </c>
      <c r="DS1549" s="238">
        <v>3.6242856587683874</v>
      </c>
      <c r="DT1549" s="238">
        <v>3.804240077484256</v>
      </c>
      <c r="DU1549" s="238">
        <v>3.9328237650444375</v>
      </c>
      <c r="DV1549" s="238">
        <v>5.149660353774105</v>
      </c>
      <c r="DW1549" s="238">
        <v>3.0750692166504732</v>
      </c>
      <c r="DX1549" s="238">
        <v>3.0490446884655857</v>
      </c>
      <c r="DY1549" s="238">
        <v>2.9755735471887426</v>
      </c>
      <c r="DZ1549" s="238">
        <v>2.9237788655525545</v>
      </c>
      <c r="EA1549" s="238">
        <v>2.9513933531818597</v>
      </c>
      <c r="EB1549" s="238">
        <v>2.449669797153271</v>
      </c>
      <c r="EC1549" s="238">
        <v>2.8439383977377539</v>
      </c>
      <c r="ED1549" s="238">
        <v>1.8645375008848937</v>
      </c>
    </row>
    <row r="1550" spans="1:134" x14ac:dyDescent="0.25">
      <c r="A1550" s="262">
        <v>-5760</v>
      </c>
      <c r="B1550" s="237">
        <v>107.54197762855856</v>
      </c>
      <c r="C1550" s="238">
        <v>106.96790470612112</v>
      </c>
      <c r="D1550" s="130">
        <v>1891.5</v>
      </c>
      <c r="E1550" s="238">
        <v>0</v>
      </c>
      <c r="F1550" s="238">
        <v>0</v>
      </c>
      <c r="G1550" s="238">
        <v>0</v>
      </c>
      <c r="H1550" s="238">
        <v>0</v>
      </c>
      <c r="I1550" s="238">
        <v>0</v>
      </c>
      <c r="J1550" s="131">
        <v>0</v>
      </c>
      <c r="K1550" s="131">
        <v>0</v>
      </c>
      <c r="L1550" s="131">
        <v>0</v>
      </c>
      <c r="M1550" s="131">
        <v>0</v>
      </c>
      <c r="N1550" s="131">
        <v>0</v>
      </c>
      <c r="O1550" s="131">
        <v>99.51</v>
      </c>
      <c r="P1550" s="131">
        <v>99.51</v>
      </c>
      <c r="Q1550" s="131">
        <v>99.51</v>
      </c>
      <c r="R1550" s="131">
        <v>98.94</v>
      </c>
      <c r="S1550" s="131">
        <v>8.0000000000000302</v>
      </c>
      <c r="T1550" s="131">
        <v>4</v>
      </c>
      <c r="U1550" s="7">
        <v>3</v>
      </c>
      <c r="V1550" s="131">
        <v>4</v>
      </c>
      <c r="W1550" s="131">
        <v>0</v>
      </c>
      <c r="X1550" s="131">
        <v>2</v>
      </c>
      <c r="Y1550" s="237">
        <v>0</v>
      </c>
      <c r="Z1550" s="237">
        <v>100</v>
      </c>
      <c r="AA1550" s="131">
        <v>6</v>
      </c>
      <c r="AB1550" s="131">
        <v>3.5</v>
      </c>
      <c r="AC1550" s="131">
        <v>8</v>
      </c>
      <c r="AD1550" s="131">
        <v>6</v>
      </c>
      <c r="AE1550" s="131">
        <v>0</v>
      </c>
      <c r="AF1550" s="131">
        <v>0</v>
      </c>
      <c r="AG1550" s="131">
        <v>0</v>
      </c>
      <c r="AH1550" s="131">
        <v>0</v>
      </c>
      <c r="AI1550" s="131">
        <v>0</v>
      </c>
      <c r="AJ1550" s="131">
        <v>0</v>
      </c>
      <c r="AK1550" s="131">
        <v>0</v>
      </c>
      <c r="AL1550" s="131">
        <v>0</v>
      </c>
      <c r="AM1550" s="238">
        <v>4.2680203168665249</v>
      </c>
      <c r="AN1550" s="238">
        <v>8.8045170527921037</v>
      </c>
      <c r="AO1550" s="238">
        <v>14.964371499504686</v>
      </c>
      <c r="AP1550" s="238">
        <v>14.752942500963671</v>
      </c>
      <c r="AQ1550" s="238">
        <v>14.466527544823377</v>
      </c>
      <c r="AR1550" s="238">
        <v>13.679719048027108</v>
      </c>
      <c r="AS1550" s="238">
        <v>13.164797365343336</v>
      </c>
      <c r="AT1550" s="269">
        <v>4.1397037823156229</v>
      </c>
      <c r="AU1550" s="269">
        <v>8.0952448004715691</v>
      </c>
      <c r="AV1550" s="269">
        <v>13.402099666612138</v>
      </c>
      <c r="AW1550" s="269">
        <v>13.326138364635632</v>
      </c>
      <c r="AX1550" s="269">
        <v>11.668176886416783</v>
      </c>
      <c r="AY1550" s="269">
        <v>10.615829048736055</v>
      </c>
      <c r="AZ1550" s="269">
        <v>11.627505584984311</v>
      </c>
      <c r="BA1550" s="269">
        <v>12.394708895300251</v>
      </c>
      <c r="BB1550" s="269">
        <v>14.392230471634184</v>
      </c>
      <c r="BC1550" s="238">
        <v>4.1354966076510609</v>
      </c>
      <c r="BD1550" s="238">
        <v>7.4263452901752114</v>
      </c>
      <c r="BE1550" s="238">
        <v>12.109350669091041</v>
      </c>
      <c r="BF1550" s="238">
        <v>12.278451724039911</v>
      </c>
      <c r="BG1550" s="238">
        <v>11.287412141001726</v>
      </c>
      <c r="BH1550" s="238">
        <v>9.4073108864305368</v>
      </c>
      <c r="BI1550" s="238">
        <v>10.477832884771635</v>
      </c>
      <c r="BJ1550" s="238">
        <v>11.941094565739453</v>
      </c>
      <c r="BK1550" s="238">
        <v>12.511267320465704</v>
      </c>
      <c r="BL1550" s="238">
        <v>14.701280079539185</v>
      </c>
      <c r="BM1550" s="238">
        <v>14.465463308277863</v>
      </c>
      <c r="BN1550" s="238">
        <v>9.3046156474337902</v>
      </c>
      <c r="BO1550" s="238">
        <v>4.1539137567749727</v>
      </c>
      <c r="BP1550" s="238">
        <v>6.7473155105628999</v>
      </c>
      <c r="BQ1550" s="238">
        <v>10.711744938115858</v>
      </c>
      <c r="BR1550" s="238">
        <v>11.093963338055836</v>
      </c>
      <c r="BS1550" s="238">
        <v>9.2965533749732128</v>
      </c>
      <c r="BT1550" s="238">
        <v>8.3472367581501263</v>
      </c>
      <c r="BU1550" s="238">
        <v>9.5318519121149414</v>
      </c>
      <c r="BV1550" s="238">
        <v>10.961234724143788</v>
      </c>
      <c r="BW1550" s="238">
        <v>11.918436522829506</v>
      </c>
      <c r="BX1550" s="238">
        <v>12.627341998993375</v>
      </c>
      <c r="BY1550" s="275">
        <v>11.516790368067685</v>
      </c>
      <c r="BZ1550" s="238">
        <v>4.1646302991584578</v>
      </c>
      <c r="CA1550" s="238">
        <v>5.9823749814914668</v>
      </c>
      <c r="CB1550" s="238">
        <v>8.9579768021209816</v>
      </c>
      <c r="CC1550" s="238">
        <v>10.612749477331302</v>
      </c>
      <c r="CD1550" s="238">
        <v>8.1692373804808707</v>
      </c>
      <c r="CE1550" s="238">
        <v>6.901264824546546</v>
      </c>
      <c r="CF1550" s="238">
        <v>8.0137243803738905</v>
      </c>
      <c r="CG1550" s="238">
        <v>8.9765077447584076</v>
      </c>
      <c r="CH1550" s="238">
        <v>9.8433729976698299</v>
      </c>
      <c r="CI1550" s="238">
        <v>10.368408698764853</v>
      </c>
      <c r="CJ1550" s="238">
        <v>7.9099521583064112</v>
      </c>
      <c r="CK1550" s="238">
        <v>4.2812411781243505</v>
      </c>
      <c r="CL1550" s="238">
        <v>5.2911396204632446</v>
      </c>
      <c r="CM1550" s="238">
        <v>8.0341886330948782</v>
      </c>
      <c r="CN1550" s="238">
        <v>8.794217082389812</v>
      </c>
      <c r="CO1550" s="238">
        <v>6.9516206826319555</v>
      </c>
      <c r="CP1550" s="238">
        <v>5.9906371533377802</v>
      </c>
      <c r="CQ1550" s="238">
        <v>6.5696820976264645</v>
      </c>
      <c r="CR1550" s="238">
        <v>7.1341941864138105</v>
      </c>
      <c r="CS1550" s="238">
        <v>7.9691283614542749</v>
      </c>
      <c r="CT1550" s="238">
        <v>8.3677600542061956</v>
      </c>
      <c r="CU1550" s="238">
        <v>3.9929373503798131</v>
      </c>
      <c r="CV1550" s="238">
        <v>4.5447308405328339</v>
      </c>
      <c r="CW1550" s="238">
        <v>7.0639764007117058</v>
      </c>
      <c r="CX1550" s="238">
        <v>8.4699218288542397</v>
      </c>
      <c r="CY1550" s="238">
        <v>5.9166070363293359</v>
      </c>
      <c r="CZ1550" s="238">
        <v>5.1787736113920451</v>
      </c>
      <c r="DA1550" s="238">
        <v>5.6214142896391888</v>
      </c>
      <c r="DB1550" s="238">
        <v>6.0213109791288035</v>
      </c>
      <c r="DC1550" s="238">
        <v>6.4366212397002709</v>
      </c>
      <c r="DD1550" s="238">
        <v>6.9015140445231395</v>
      </c>
      <c r="DE1550" s="238">
        <v>3.9852665491275254</v>
      </c>
      <c r="DF1550" s="238">
        <v>6.0904472640455554</v>
      </c>
      <c r="DG1550" s="238">
        <v>6.3916673082213151</v>
      </c>
      <c r="DH1550" s="238">
        <v>5.1740270277449723</v>
      </c>
      <c r="DI1550" s="238">
        <v>4.2602371805752188</v>
      </c>
      <c r="DJ1550" s="238">
        <v>4.5211179920328686</v>
      </c>
      <c r="DK1550" s="238">
        <v>4.7724467697740005</v>
      </c>
      <c r="DL1550" s="238">
        <v>5.0062875175335639</v>
      </c>
      <c r="DM1550" s="238">
        <v>5.1551866758214384</v>
      </c>
      <c r="DN1550" s="238">
        <v>3.0891045223579212</v>
      </c>
      <c r="DO1550" s="238">
        <v>5.4216088332668555</v>
      </c>
      <c r="DP1550" s="238">
        <v>5.5704345794157097</v>
      </c>
      <c r="DQ1550" s="238">
        <v>4.3077883856466332</v>
      </c>
      <c r="DR1550" s="238">
        <v>6.0119110640420992</v>
      </c>
      <c r="DS1550" s="238">
        <v>3.6242856587683874</v>
      </c>
      <c r="DT1550" s="238">
        <v>3.804240077484256</v>
      </c>
      <c r="DU1550" s="238">
        <v>3.9328237650444375</v>
      </c>
      <c r="DV1550" s="238">
        <v>5.149660353774105</v>
      </c>
      <c r="DW1550" s="238">
        <v>3.0750692166504732</v>
      </c>
      <c r="DX1550" s="238">
        <v>3.0490446884655857</v>
      </c>
      <c r="DY1550" s="238">
        <v>2.9755735471887426</v>
      </c>
      <c r="DZ1550" s="238">
        <v>2.9237788655525545</v>
      </c>
      <c r="EA1550" s="238">
        <v>2.9513933531818597</v>
      </c>
      <c r="EB1550" s="238">
        <v>2.449669797153271</v>
      </c>
      <c r="EC1550" s="238">
        <v>2.8439383977377539</v>
      </c>
      <c r="ED1550" s="238">
        <v>1.8645375008848937</v>
      </c>
    </row>
    <row r="1551" spans="1:134" x14ac:dyDescent="0.25">
      <c r="A1551" s="262">
        <v>-5765</v>
      </c>
      <c r="B1551" s="237">
        <v>107.58034356373707</v>
      </c>
      <c r="C1551" s="238">
        <v>107.00592331373417</v>
      </c>
      <c r="D1551" s="130">
        <v>1891.4166666666667</v>
      </c>
      <c r="E1551" s="238">
        <v>0</v>
      </c>
      <c r="F1551" s="238">
        <v>0</v>
      </c>
      <c r="G1551" s="238">
        <v>0</v>
      </c>
      <c r="H1551" s="238">
        <v>0</v>
      </c>
      <c r="I1551" s="238">
        <v>0</v>
      </c>
      <c r="J1551" s="131">
        <v>0</v>
      </c>
      <c r="K1551" s="131">
        <v>0</v>
      </c>
      <c r="L1551" s="131">
        <v>0</v>
      </c>
      <c r="M1551" s="131">
        <v>0</v>
      </c>
      <c r="N1551" s="131">
        <v>0</v>
      </c>
      <c r="O1551" s="131">
        <v>99.51</v>
      </c>
      <c r="P1551" s="131">
        <v>99.51</v>
      </c>
      <c r="Q1551" s="131">
        <v>99.51</v>
      </c>
      <c r="R1551" s="131">
        <v>98.94</v>
      </c>
      <c r="S1551" s="131">
        <v>8.0000000000000302</v>
      </c>
      <c r="T1551" s="131">
        <v>4</v>
      </c>
      <c r="U1551" s="7">
        <v>3</v>
      </c>
      <c r="V1551" s="131">
        <v>4</v>
      </c>
      <c r="W1551" s="131">
        <v>0</v>
      </c>
      <c r="X1551" s="131">
        <v>2</v>
      </c>
      <c r="Y1551" s="237">
        <v>0</v>
      </c>
      <c r="Z1551" s="237">
        <v>100</v>
      </c>
      <c r="AA1551" s="131">
        <v>6</v>
      </c>
      <c r="AB1551" s="131">
        <v>3.5</v>
      </c>
      <c r="AC1551" s="131">
        <v>8</v>
      </c>
      <c r="AD1551" s="131">
        <v>6</v>
      </c>
      <c r="AE1551" s="131">
        <v>0</v>
      </c>
      <c r="AF1551" s="131">
        <v>0</v>
      </c>
      <c r="AG1551" s="131">
        <v>0</v>
      </c>
      <c r="AH1551" s="131">
        <v>0</v>
      </c>
      <c r="AI1551" s="131">
        <v>0</v>
      </c>
      <c r="AJ1551" s="131">
        <v>0</v>
      </c>
      <c r="AK1551" s="131">
        <v>0</v>
      </c>
      <c r="AL1551" s="131">
        <v>0</v>
      </c>
      <c r="AM1551" s="238">
        <v>4.2680203168665249</v>
      </c>
      <c r="AN1551" s="238">
        <v>8.8045170527921037</v>
      </c>
      <c r="AO1551" s="238">
        <v>14.964371499504686</v>
      </c>
      <c r="AP1551" s="238">
        <v>14.752942500963671</v>
      </c>
      <c r="AQ1551" s="238">
        <v>14.466527544823377</v>
      </c>
      <c r="AR1551" s="238">
        <v>13.679719048027108</v>
      </c>
      <c r="AS1551" s="238">
        <v>13.164797365343336</v>
      </c>
      <c r="AT1551" s="269">
        <v>4.1397037823156229</v>
      </c>
      <c r="AU1551" s="269">
        <v>8.0952448004715691</v>
      </c>
      <c r="AV1551" s="269">
        <v>13.402099666612138</v>
      </c>
      <c r="AW1551" s="269">
        <v>13.326138364635632</v>
      </c>
      <c r="AX1551" s="269">
        <v>11.668176886416783</v>
      </c>
      <c r="AY1551" s="269">
        <v>10.615829048736055</v>
      </c>
      <c r="AZ1551" s="269">
        <v>11.627505584984311</v>
      </c>
      <c r="BA1551" s="269">
        <v>12.394708895300251</v>
      </c>
      <c r="BB1551" s="269">
        <v>14.392230471634184</v>
      </c>
      <c r="BC1551" s="238">
        <v>4.1354966076510609</v>
      </c>
      <c r="BD1551" s="238">
        <v>7.4263452901752114</v>
      </c>
      <c r="BE1551" s="238">
        <v>12.109350669091041</v>
      </c>
      <c r="BF1551" s="238">
        <v>12.278451724039911</v>
      </c>
      <c r="BG1551" s="238">
        <v>11.287412141001726</v>
      </c>
      <c r="BH1551" s="238">
        <v>9.4073108864305368</v>
      </c>
      <c r="BI1551" s="238">
        <v>10.477832884771635</v>
      </c>
      <c r="BJ1551" s="238">
        <v>11.941094565739453</v>
      </c>
      <c r="BK1551" s="238">
        <v>12.511267320465704</v>
      </c>
      <c r="BL1551" s="238">
        <v>14.701280079539185</v>
      </c>
      <c r="BM1551" s="238">
        <v>14.465463308277863</v>
      </c>
      <c r="BN1551" s="238">
        <v>9.3046156474337902</v>
      </c>
      <c r="BO1551" s="238">
        <v>4.1539137567749727</v>
      </c>
      <c r="BP1551" s="238">
        <v>6.7473155105628999</v>
      </c>
      <c r="BQ1551" s="238">
        <v>10.711744938115858</v>
      </c>
      <c r="BR1551" s="238">
        <v>11.093963338055836</v>
      </c>
      <c r="BS1551" s="238">
        <v>9.2965533749732128</v>
      </c>
      <c r="BT1551" s="238">
        <v>8.3472367581501263</v>
      </c>
      <c r="BU1551" s="238">
        <v>9.5318519121149414</v>
      </c>
      <c r="BV1551" s="238">
        <v>10.961234724143788</v>
      </c>
      <c r="BW1551" s="238">
        <v>11.918436522829506</v>
      </c>
      <c r="BX1551" s="238">
        <v>12.627341998993375</v>
      </c>
      <c r="BY1551" s="275">
        <v>11.516790368067685</v>
      </c>
      <c r="BZ1551" s="238">
        <v>4.1646302991584578</v>
      </c>
      <c r="CA1551" s="238">
        <v>5.9823749814914668</v>
      </c>
      <c r="CB1551" s="238">
        <v>8.9579768021209816</v>
      </c>
      <c r="CC1551" s="238">
        <v>10.612749477331302</v>
      </c>
      <c r="CD1551" s="238">
        <v>8.1692373804808707</v>
      </c>
      <c r="CE1551" s="238">
        <v>6.901264824546546</v>
      </c>
      <c r="CF1551" s="238">
        <v>8.0137243803738905</v>
      </c>
      <c r="CG1551" s="238">
        <v>8.9765077447584076</v>
      </c>
      <c r="CH1551" s="238">
        <v>9.8433729976698299</v>
      </c>
      <c r="CI1551" s="238">
        <v>10.368408698764853</v>
      </c>
      <c r="CJ1551" s="238">
        <v>7.9099521583064112</v>
      </c>
      <c r="CK1551" s="238">
        <v>4.2812411781243505</v>
      </c>
      <c r="CL1551" s="238">
        <v>5.2911396204632446</v>
      </c>
      <c r="CM1551" s="238">
        <v>8.0341886330948782</v>
      </c>
      <c r="CN1551" s="238">
        <v>8.794217082389812</v>
      </c>
      <c r="CO1551" s="238">
        <v>6.9516206826319555</v>
      </c>
      <c r="CP1551" s="238">
        <v>5.9906371533377802</v>
      </c>
      <c r="CQ1551" s="238">
        <v>6.5696820976264645</v>
      </c>
      <c r="CR1551" s="238">
        <v>7.1341941864138105</v>
      </c>
      <c r="CS1551" s="238">
        <v>7.9691283614542749</v>
      </c>
      <c r="CT1551" s="238">
        <v>8.3677600542061956</v>
      </c>
      <c r="CU1551" s="238">
        <v>3.9929373503798131</v>
      </c>
      <c r="CV1551" s="238">
        <v>4.5447308405328339</v>
      </c>
      <c r="CW1551" s="238">
        <v>7.0639764007117058</v>
      </c>
      <c r="CX1551" s="238">
        <v>8.4699218288542397</v>
      </c>
      <c r="CY1551" s="238">
        <v>5.9166070363293359</v>
      </c>
      <c r="CZ1551" s="238">
        <v>5.1787736113920451</v>
      </c>
      <c r="DA1551" s="238">
        <v>5.6214142896391888</v>
      </c>
      <c r="DB1551" s="238">
        <v>6.0213109791288035</v>
      </c>
      <c r="DC1551" s="238">
        <v>6.4366212397002709</v>
      </c>
      <c r="DD1551" s="238">
        <v>6.9015140445231395</v>
      </c>
      <c r="DE1551" s="238">
        <v>3.9852665491275254</v>
      </c>
      <c r="DF1551" s="238">
        <v>6.0904472640455554</v>
      </c>
      <c r="DG1551" s="238">
        <v>6.3916673082213151</v>
      </c>
      <c r="DH1551" s="238">
        <v>5.1740270277449723</v>
      </c>
      <c r="DI1551" s="238">
        <v>4.2602371805752188</v>
      </c>
      <c r="DJ1551" s="238">
        <v>4.5211179920328686</v>
      </c>
      <c r="DK1551" s="238">
        <v>4.7724467697740005</v>
      </c>
      <c r="DL1551" s="238">
        <v>5.0062875175335639</v>
      </c>
      <c r="DM1551" s="238">
        <v>5.1551866758214384</v>
      </c>
      <c r="DN1551" s="238">
        <v>3.0891045223579212</v>
      </c>
      <c r="DO1551" s="238">
        <v>5.4216088332668555</v>
      </c>
      <c r="DP1551" s="238">
        <v>5.5704345794157097</v>
      </c>
      <c r="DQ1551" s="238">
        <v>4.3077883856466332</v>
      </c>
      <c r="DR1551" s="238">
        <v>6.0119110640420992</v>
      </c>
      <c r="DS1551" s="238">
        <v>3.6242856587683874</v>
      </c>
      <c r="DT1551" s="238">
        <v>3.804240077484256</v>
      </c>
      <c r="DU1551" s="238">
        <v>3.9328237650444375</v>
      </c>
      <c r="DV1551" s="238">
        <v>5.149660353774105</v>
      </c>
      <c r="DW1551" s="238">
        <v>3.0750692166504732</v>
      </c>
      <c r="DX1551" s="238">
        <v>3.0490446884655857</v>
      </c>
      <c r="DY1551" s="238">
        <v>2.9755735471887426</v>
      </c>
      <c r="DZ1551" s="238">
        <v>2.9237788655525545</v>
      </c>
      <c r="EA1551" s="238">
        <v>2.9513933531818597</v>
      </c>
      <c r="EB1551" s="238">
        <v>2.449669797153271</v>
      </c>
      <c r="EC1551" s="238">
        <v>2.8439383977377539</v>
      </c>
      <c r="ED1551" s="238">
        <v>1.8645375008848937</v>
      </c>
    </row>
    <row r="1552" spans="1:134" x14ac:dyDescent="0.25">
      <c r="A1552" s="262">
        <v>-5770</v>
      </c>
      <c r="B1552" s="237">
        <v>107.6184621227824</v>
      </c>
      <c r="C1552" s="238">
        <v>107.04394876968435</v>
      </c>
      <c r="D1552" s="130">
        <v>1891.3333333333333</v>
      </c>
      <c r="E1552" s="238">
        <v>0</v>
      </c>
      <c r="F1552" s="238">
        <v>0</v>
      </c>
      <c r="G1552" s="238">
        <v>0</v>
      </c>
      <c r="H1552" s="238">
        <v>0</v>
      </c>
      <c r="I1552" s="238">
        <v>0</v>
      </c>
      <c r="J1552" s="131">
        <v>0</v>
      </c>
      <c r="K1552" s="131">
        <v>0</v>
      </c>
      <c r="L1552" s="131">
        <v>0</v>
      </c>
      <c r="M1552" s="131">
        <v>0</v>
      </c>
      <c r="N1552" s="131">
        <v>0</v>
      </c>
      <c r="O1552" s="131">
        <v>99.51</v>
      </c>
      <c r="P1552" s="131">
        <v>99.51</v>
      </c>
      <c r="Q1552" s="131">
        <v>99.51</v>
      </c>
      <c r="R1552" s="131">
        <v>98.94</v>
      </c>
      <c r="S1552" s="131">
        <v>8.0000000000000302</v>
      </c>
      <c r="T1552" s="131">
        <v>4</v>
      </c>
      <c r="U1552" s="7">
        <v>3</v>
      </c>
      <c r="V1552" s="131">
        <v>4</v>
      </c>
      <c r="W1552" s="131">
        <v>0</v>
      </c>
      <c r="X1552" s="131">
        <v>2</v>
      </c>
      <c r="Y1552" s="237">
        <v>0</v>
      </c>
      <c r="Z1552" s="237">
        <v>100</v>
      </c>
      <c r="AA1552" s="131">
        <v>6</v>
      </c>
      <c r="AB1552" s="131">
        <v>3.5</v>
      </c>
      <c r="AC1552" s="131">
        <v>8</v>
      </c>
      <c r="AD1552" s="131">
        <v>6</v>
      </c>
      <c r="AE1552" s="131">
        <v>0</v>
      </c>
      <c r="AF1552" s="131">
        <v>0</v>
      </c>
      <c r="AG1552" s="131">
        <v>0</v>
      </c>
      <c r="AH1552" s="131">
        <v>0</v>
      </c>
      <c r="AI1552" s="131">
        <v>0</v>
      </c>
      <c r="AJ1552" s="131">
        <v>0</v>
      </c>
      <c r="AK1552" s="131">
        <v>0</v>
      </c>
      <c r="AL1552" s="131">
        <v>0</v>
      </c>
      <c r="AM1552" s="238">
        <v>4.2680203168665249</v>
      </c>
      <c r="AN1552" s="238">
        <v>8.8045170527921037</v>
      </c>
      <c r="AO1552" s="238">
        <v>14.964371499504686</v>
      </c>
      <c r="AP1552" s="238">
        <v>14.752942500963671</v>
      </c>
      <c r="AQ1552" s="238">
        <v>14.466527544823377</v>
      </c>
      <c r="AR1552" s="238">
        <v>13.679719048027108</v>
      </c>
      <c r="AS1552" s="238">
        <v>13.164797365343336</v>
      </c>
      <c r="AT1552" s="269">
        <v>4.1397037823156229</v>
      </c>
      <c r="AU1552" s="269">
        <v>8.0952448004715691</v>
      </c>
      <c r="AV1552" s="269">
        <v>13.402099666612138</v>
      </c>
      <c r="AW1552" s="269">
        <v>13.326138364635632</v>
      </c>
      <c r="AX1552" s="269">
        <v>11.668176886416783</v>
      </c>
      <c r="AY1552" s="269">
        <v>10.615829048736055</v>
      </c>
      <c r="AZ1552" s="269">
        <v>11.627505584984311</v>
      </c>
      <c r="BA1552" s="269">
        <v>12.394708895300251</v>
      </c>
      <c r="BB1552" s="269">
        <v>14.392230471634184</v>
      </c>
      <c r="BC1552" s="238">
        <v>4.1354966076510609</v>
      </c>
      <c r="BD1552" s="238">
        <v>7.4263452901752114</v>
      </c>
      <c r="BE1552" s="238">
        <v>12.109350669091041</v>
      </c>
      <c r="BF1552" s="238">
        <v>12.278451724039911</v>
      </c>
      <c r="BG1552" s="238">
        <v>11.287412141001726</v>
      </c>
      <c r="BH1552" s="238">
        <v>9.4073108864305368</v>
      </c>
      <c r="BI1552" s="238">
        <v>10.477832884771635</v>
      </c>
      <c r="BJ1552" s="238">
        <v>11.941094565739453</v>
      </c>
      <c r="BK1552" s="238">
        <v>12.511267320465704</v>
      </c>
      <c r="BL1552" s="238">
        <v>14.701280079539185</v>
      </c>
      <c r="BM1552" s="238">
        <v>14.465463308277863</v>
      </c>
      <c r="BN1552" s="238">
        <v>9.3046156474337902</v>
      </c>
      <c r="BO1552" s="238">
        <v>4.1539137567749727</v>
      </c>
      <c r="BP1552" s="238">
        <v>6.7473155105628999</v>
      </c>
      <c r="BQ1552" s="238">
        <v>10.711744938115858</v>
      </c>
      <c r="BR1552" s="238">
        <v>11.093963338055836</v>
      </c>
      <c r="BS1552" s="238">
        <v>9.2965533749732128</v>
      </c>
      <c r="BT1552" s="238">
        <v>8.3472367581501263</v>
      </c>
      <c r="BU1552" s="238">
        <v>9.5318519121149414</v>
      </c>
      <c r="BV1552" s="238">
        <v>10.961234724143788</v>
      </c>
      <c r="BW1552" s="238">
        <v>11.918436522829506</v>
      </c>
      <c r="BX1552" s="238">
        <v>12.627341998993375</v>
      </c>
      <c r="BY1552" s="275">
        <v>11.516790368067685</v>
      </c>
      <c r="BZ1552" s="238">
        <v>4.1646302991584578</v>
      </c>
      <c r="CA1552" s="238">
        <v>5.9823749814914668</v>
      </c>
      <c r="CB1552" s="238">
        <v>8.9579768021209816</v>
      </c>
      <c r="CC1552" s="238">
        <v>10.612749477331302</v>
      </c>
      <c r="CD1552" s="238">
        <v>8.1692373804808707</v>
      </c>
      <c r="CE1552" s="238">
        <v>6.901264824546546</v>
      </c>
      <c r="CF1552" s="238">
        <v>8.0137243803738905</v>
      </c>
      <c r="CG1552" s="238">
        <v>8.9765077447584076</v>
      </c>
      <c r="CH1552" s="238">
        <v>9.8433729976698299</v>
      </c>
      <c r="CI1552" s="238">
        <v>10.368408698764853</v>
      </c>
      <c r="CJ1552" s="238">
        <v>7.9099521583064112</v>
      </c>
      <c r="CK1552" s="238">
        <v>4.2812411781243505</v>
      </c>
      <c r="CL1552" s="238">
        <v>5.2911396204632446</v>
      </c>
      <c r="CM1552" s="238">
        <v>8.0341886330948782</v>
      </c>
      <c r="CN1552" s="238">
        <v>8.794217082389812</v>
      </c>
      <c r="CO1552" s="238">
        <v>6.9516206826319555</v>
      </c>
      <c r="CP1552" s="238">
        <v>5.9906371533377802</v>
      </c>
      <c r="CQ1552" s="238">
        <v>6.5696820976264645</v>
      </c>
      <c r="CR1552" s="238">
        <v>7.1341941864138105</v>
      </c>
      <c r="CS1552" s="238">
        <v>7.9691283614542749</v>
      </c>
      <c r="CT1552" s="238">
        <v>8.3677600542061956</v>
      </c>
      <c r="CU1552" s="238">
        <v>3.9929373503798131</v>
      </c>
      <c r="CV1552" s="238">
        <v>4.5447308405328339</v>
      </c>
      <c r="CW1552" s="238">
        <v>7.0639764007117058</v>
      </c>
      <c r="CX1552" s="238">
        <v>8.4699218288542397</v>
      </c>
      <c r="CY1552" s="238">
        <v>5.9166070363293359</v>
      </c>
      <c r="CZ1552" s="238">
        <v>5.1787736113920451</v>
      </c>
      <c r="DA1552" s="238">
        <v>5.6214142896391888</v>
      </c>
      <c r="DB1552" s="238">
        <v>6.0213109791288035</v>
      </c>
      <c r="DC1552" s="238">
        <v>6.4366212397002709</v>
      </c>
      <c r="DD1552" s="238">
        <v>6.9015140445231395</v>
      </c>
      <c r="DE1552" s="238">
        <v>3.9852665491275254</v>
      </c>
      <c r="DF1552" s="238">
        <v>6.0904472640455554</v>
      </c>
      <c r="DG1552" s="238">
        <v>6.3916673082213151</v>
      </c>
      <c r="DH1552" s="238">
        <v>5.1740270277449723</v>
      </c>
      <c r="DI1552" s="238">
        <v>4.2602371805752188</v>
      </c>
      <c r="DJ1552" s="238">
        <v>4.5211179920328686</v>
      </c>
      <c r="DK1552" s="238">
        <v>4.7724467697740005</v>
      </c>
      <c r="DL1552" s="238">
        <v>5.0062875175335639</v>
      </c>
      <c r="DM1552" s="238">
        <v>5.1551866758214384</v>
      </c>
      <c r="DN1552" s="238">
        <v>3.0891045223579212</v>
      </c>
      <c r="DO1552" s="238">
        <v>5.4216088332668555</v>
      </c>
      <c r="DP1552" s="238">
        <v>5.5704345794157097</v>
      </c>
      <c r="DQ1552" s="238">
        <v>4.3077883856466332</v>
      </c>
      <c r="DR1552" s="238">
        <v>6.0119110640420992</v>
      </c>
      <c r="DS1552" s="238">
        <v>3.6242856587683874</v>
      </c>
      <c r="DT1552" s="238">
        <v>3.804240077484256</v>
      </c>
      <c r="DU1552" s="238">
        <v>3.9328237650444375</v>
      </c>
      <c r="DV1552" s="238">
        <v>5.149660353774105</v>
      </c>
      <c r="DW1552" s="238">
        <v>3.0750692166504732</v>
      </c>
      <c r="DX1552" s="238">
        <v>3.0490446884655857</v>
      </c>
      <c r="DY1552" s="238">
        <v>2.9755735471887426</v>
      </c>
      <c r="DZ1552" s="238">
        <v>2.9237788655525545</v>
      </c>
      <c r="EA1552" s="238">
        <v>2.9513933531818597</v>
      </c>
      <c r="EB1552" s="238">
        <v>2.449669797153271</v>
      </c>
      <c r="EC1552" s="238">
        <v>2.8439383977377539</v>
      </c>
      <c r="ED1552" s="238">
        <v>1.8645375008848937</v>
      </c>
    </row>
    <row r="1553" spans="1:134" x14ac:dyDescent="0.25">
      <c r="A1553" s="262">
        <v>-5775</v>
      </c>
      <c r="B1553" s="237">
        <v>107.64334882229703</v>
      </c>
      <c r="C1553" s="238">
        <v>107.06874246371314</v>
      </c>
      <c r="D1553" s="130">
        <v>1891.25</v>
      </c>
      <c r="E1553" s="238">
        <v>0</v>
      </c>
      <c r="F1553" s="238">
        <v>0</v>
      </c>
      <c r="G1553" s="238">
        <v>0</v>
      </c>
      <c r="H1553" s="238">
        <v>0</v>
      </c>
      <c r="I1553" s="238">
        <v>0</v>
      </c>
      <c r="J1553" s="131">
        <v>0</v>
      </c>
      <c r="K1553" s="131">
        <v>0</v>
      </c>
      <c r="L1553" s="131">
        <v>0</v>
      </c>
      <c r="M1553" s="131">
        <v>0</v>
      </c>
      <c r="N1553" s="131">
        <v>0</v>
      </c>
      <c r="O1553" s="131">
        <v>99.51</v>
      </c>
      <c r="P1553" s="131">
        <v>99.51</v>
      </c>
      <c r="Q1553" s="131">
        <v>99.51</v>
      </c>
      <c r="R1553" s="131">
        <v>98.94</v>
      </c>
      <c r="S1553" s="131">
        <v>8.0000000000000302</v>
      </c>
      <c r="T1553" s="131">
        <v>4</v>
      </c>
      <c r="U1553" s="7">
        <v>3</v>
      </c>
      <c r="V1553" s="131">
        <v>4</v>
      </c>
      <c r="W1553" s="131">
        <v>0</v>
      </c>
      <c r="X1553" s="131">
        <v>2</v>
      </c>
      <c r="Y1553" s="237">
        <v>0</v>
      </c>
      <c r="Z1553" s="237">
        <v>100</v>
      </c>
      <c r="AA1553" s="131">
        <v>6</v>
      </c>
      <c r="AB1553" s="131">
        <v>3.5</v>
      </c>
      <c r="AC1553" s="131">
        <v>8</v>
      </c>
      <c r="AD1553" s="131">
        <v>6</v>
      </c>
      <c r="AE1553" s="131">
        <v>0</v>
      </c>
      <c r="AF1553" s="131">
        <v>0</v>
      </c>
      <c r="AG1553" s="131">
        <v>0</v>
      </c>
      <c r="AH1553" s="131">
        <v>0</v>
      </c>
      <c r="AI1553" s="131">
        <v>0</v>
      </c>
      <c r="AJ1553" s="131">
        <v>0</v>
      </c>
      <c r="AK1553" s="131">
        <v>0</v>
      </c>
      <c r="AL1553" s="131">
        <v>0</v>
      </c>
      <c r="AM1553" s="238">
        <v>4.2680203168665249</v>
      </c>
      <c r="AN1553" s="238">
        <v>8.8045170527921037</v>
      </c>
      <c r="AO1553" s="238">
        <v>14.964371499504686</v>
      </c>
      <c r="AP1553" s="238">
        <v>14.752942500963671</v>
      </c>
      <c r="AQ1553" s="238">
        <v>14.466527544823377</v>
      </c>
      <c r="AR1553" s="238">
        <v>13.679719048027108</v>
      </c>
      <c r="AS1553" s="238">
        <v>13.164797365343336</v>
      </c>
      <c r="AT1553" s="269">
        <v>4.1397037823156229</v>
      </c>
      <c r="AU1553" s="269">
        <v>8.0952448004715691</v>
      </c>
      <c r="AV1553" s="269">
        <v>13.402099666612138</v>
      </c>
      <c r="AW1553" s="269">
        <v>13.326138364635632</v>
      </c>
      <c r="AX1553" s="269">
        <v>11.668176886416783</v>
      </c>
      <c r="AY1553" s="269">
        <v>10.615829048736055</v>
      </c>
      <c r="AZ1553" s="269">
        <v>11.627505584984311</v>
      </c>
      <c r="BA1553" s="269">
        <v>12.394708895300251</v>
      </c>
      <c r="BB1553" s="269">
        <v>14.392230471634184</v>
      </c>
      <c r="BC1553" s="238">
        <v>4.1354966076510609</v>
      </c>
      <c r="BD1553" s="238">
        <v>7.4263452901752114</v>
      </c>
      <c r="BE1553" s="238">
        <v>12.109350669091041</v>
      </c>
      <c r="BF1553" s="238">
        <v>12.278451724039911</v>
      </c>
      <c r="BG1553" s="238">
        <v>11.287412141001726</v>
      </c>
      <c r="BH1553" s="238">
        <v>9.4073108864305368</v>
      </c>
      <c r="BI1553" s="238">
        <v>10.477832884771635</v>
      </c>
      <c r="BJ1553" s="238">
        <v>11.941094565739453</v>
      </c>
      <c r="BK1553" s="238">
        <v>12.511267320465704</v>
      </c>
      <c r="BL1553" s="238">
        <v>14.701280079539185</v>
      </c>
      <c r="BM1553" s="238">
        <v>14.465463308277863</v>
      </c>
      <c r="BN1553" s="238">
        <v>9.3046156474337902</v>
      </c>
      <c r="BO1553" s="238">
        <v>4.1539137567749727</v>
      </c>
      <c r="BP1553" s="238">
        <v>6.7473155105628999</v>
      </c>
      <c r="BQ1553" s="238">
        <v>10.711744938115858</v>
      </c>
      <c r="BR1553" s="238">
        <v>11.093963338055836</v>
      </c>
      <c r="BS1553" s="238">
        <v>9.2965533749732128</v>
      </c>
      <c r="BT1553" s="238">
        <v>8.3472367581501263</v>
      </c>
      <c r="BU1553" s="238">
        <v>9.5318519121149414</v>
      </c>
      <c r="BV1553" s="238">
        <v>10.961234724143788</v>
      </c>
      <c r="BW1553" s="238">
        <v>11.918436522829506</v>
      </c>
      <c r="BX1553" s="238">
        <v>12.627341998993375</v>
      </c>
      <c r="BY1553" s="275">
        <v>11.516790368067685</v>
      </c>
      <c r="BZ1553" s="238">
        <v>4.1646302991584578</v>
      </c>
      <c r="CA1553" s="238">
        <v>5.9823749814914668</v>
      </c>
      <c r="CB1553" s="238">
        <v>8.9579768021209816</v>
      </c>
      <c r="CC1553" s="238">
        <v>10.612749477331302</v>
      </c>
      <c r="CD1553" s="238">
        <v>8.1692373804808707</v>
      </c>
      <c r="CE1553" s="238">
        <v>6.901264824546546</v>
      </c>
      <c r="CF1553" s="238">
        <v>8.0137243803738905</v>
      </c>
      <c r="CG1553" s="238">
        <v>8.9765077447584076</v>
      </c>
      <c r="CH1553" s="238">
        <v>9.8433729976698299</v>
      </c>
      <c r="CI1553" s="238">
        <v>10.368408698764853</v>
      </c>
      <c r="CJ1553" s="238">
        <v>7.9099521583064112</v>
      </c>
      <c r="CK1553" s="238">
        <v>4.2812411781243505</v>
      </c>
      <c r="CL1553" s="238">
        <v>5.2911396204632446</v>
      </c>
      <c r="CM1553" s="238">
        <v>8.0341886330948782</v>
      </c>
      <c r="CN1553" s="238">
        <v>8.794217082389812</v>
      </c>
      <c r="CO1553" s="238">
        <v>6.9516206826319555</v>
      </c>
      <c r="CP1553" s="238">
        <v>5.9906371533377802</v>
      </c>
      <c r="CQ1553" s="238">
        <v>6.5696820976264645</v>
      </c>
      <c r="CR1553" s="238">
        <v>7.1341941864138105</v>
      </c>
      <c r="CS1553" s="238">
        <v>7.9691283614542749</v>
      </c>
      <c r="CT1553" s="238">
        <v>8.3677600542061956</v>
      </c>
      <c r="CU1553" s="238">
        <v>3.9929373503798131</v>
      </c>
      <c r="CV1553" s="238">
        <v>4.5447308405328339</v>
      </c>
      <c r="CW1553" s="238">
        <v>7.0639764007117058</v>
      </c>
      <c r="CX1553" s="238">
        <v>8.4699218288542397</v>
      </c>
      <c r="CY1553" s="238">
        <v>5.9166070363293359</v>
      </c>
      <c r="CZ1553" s="238">
        <v>5.1787736113920451</v>
      </c>
      <c r="DA1553" s="238">
        <v>5.6214142896391888</v>
      </c>
      <c r="DB1553" s="238">
        <v>6.0213109791288035</v>
      </c>
      <c r="DC1553" s="238">
        <v>6.4366212397002709</v>
      </c>
      <c r="DD1553" s="238">
        <v>6.9015140445231395</v>
      </c>
      <c r="DE1553" s="238">
        <v>3.9852665491275254</v>
      </c>
      <c r="DF1553" s="238">
        <v>6.0904472640455554</v>
      </c>
      <c r="DG1553" s="238">
        <v>6.3916673082213151</v>
      </c>
      <c r="DH1553" s="238">
        <v>5.1740270277449723</v>
      </c>
      <c r="DI1553" s="238">
        <v>4.2602371805752188</v>
      </c>
      <c r="DJ1553" s="238">
        <v>4.5211179920328686</v>
      </c>
      <c r="DK1553" s="238">
        <v>4.7724467697740005</v>
      </c>
      <c r="DL1553" s="238">
        <v>5.0062875175335639</v>
      </c>
      <c r="DM1553" s="238">
        <v>5.1551866758214384</v>
      </c>
      <c r="DN1553" s="238">
        <v>3.0891045223579212</v>
      </c>
      <c r="DO1553" s="238">
        <v>5.4216088332668555</v>
      </c>
      <c r="DP1553" s="238">
        <v>5.5704345794157097</v>
      </c>
      <c r="DQ1553" s="238">
        <v>4.3077883856466332</v>
      </c>
      <c r="DR1553" s="238">
        <v>6.0119110640420992</v>
      </c>
      <c r="DS1553" s="238">
        <v>3.6242856587683874</v>
      </c>
      <c r="DT1553" s="238">
        <v>3.804240077484256</v>
      </c>
      <c r="DU1553" s="238">
        <v>3.9328237650444375</v>
      </c>
      <c r="DV1553" s="238">
        <v>5.149660353774105</v>
      </c>
      <c r="DW1553" s="238">
        <v>3.0750692166504732</v>
      </c>
      <c r="DX1553" s="238">
        <v>3.0490446884655857</v>
      </c>
      <c r="DY1553" s="238">
        <v>2.9755735471887426</v>
      </c>
      <c r="DZ1553" s="238">
        <v>2.9237788655525545</v>
      </c>
      <c r="EA1553" s="238">
        <v>2.9513933531818597</v>
      </c>
      <c r="EB1553" s="238">
        <v>2.449669797153271</v>
      </c>
      <c r="EC1553" s="238">
        <v>2.8439383977377539</v>
      </c>
      <c r="ED1553" s="238">
        <v>1.8645375008848937</v>
      </c>
    </row>
    <row r="1554" spans="1:134" x14ac:dyDescent="0.25">
      <c r="A1554" s="262">
        <v>-5780</v>
      </c>
      <c r="B1554" s="237">
        <v>107.66848098436861</v>
      </c>
      <c r="C1554" s="238">
        <v>107.09352697547789</v>
      </c>
      <c r="D1554" s="130">
        <v>1891.1666666666667</v>
      </c>
      <c r="E1554" s="238">
        <v>0</v>
      </c>
      <c r="F1554" s="238">
        <v>0</v>
      </c>
      <c r="G1554" s="238">
        <v>0</v>
      </c>
      <c r="H1554" s="238">
        <v>0</v>
      </c>
      <c r="I1554" s="238">
        <v>0</v>
      </c>
      <c r="J1554" s="131">
        <v>0</v>
      </c>
      <c r="K1554" s="131">
        <v>0</v>
      </c>
      <c r="L1554" s="131">
        <v>0</v>
      </c>
      <c r="M1554" s="131">
        <v>0</v>
      </c>
      <c r="N1554" s="131">
        <v>0</v>
      </c>
      <c r="O1554" s="131">
        <v>99.51</v>
      </c>
      <c r="P1554" s="131">
        <v>99.51</v>
      </c>
      <c r="Q1554" s="131">
        <v>99.51</v>
      </c>
      <c r="R1554" s="131">
        <v>98.94</v>
      </c>
      <c r="S1554" s="131">
        <v>8.0000000000000302</v>
      </c>
      <c r="T1554" s="131">
        <v>4</v>
      </c>
      <c r="U1554" s="7">
        <v>3</v>
      </c>
      <c r="V1554" s="131">
        <v>4</v>
      </c>
      <c r="W1554" s="131">
        <v>0</v>
      </c>
      <c r="X1554" s="131">
        <v>2</v>
      </c>
      <c r="Y1554" s="237">
        <v>0</v>
      </c>
      <c r="Z1554" s="237">
        <v>100</v>
      </c>
      <c r="AA1554" s="131">
        <v>6</v>
      </c>
      <c r="AB1554" s="131">
        <v>3.5</v>
      </c>
      <c r="AC1554" s="131">
        <v>8</v>
      </c>
      <c r="AD1554" s="131">
        <v>6</v>
      </c>
      <c r="AE1554" s="131">
        <v>0</v>
      </c>
      <c r="AF1554" s="131">
        <v>0</v>
      </c>
      <c r="AG1554" s="131">
        <v>0</v>
      </c>
      <c r="AH1554" s="131">
        <v>0</v>
      </c>
      <c r="AI1554" s="131">
        <v>0</v>
      </c>
      <c r="AJ1554" s="131">
        <v>0</v>
      </c>
      <c r="AK1554" s="131">
        <v>0</v>
      </c>
      <c r="AL1554" s="131">
        <v>0</v>
      </c>
      <c r="AM1554" s="238">
        <v>4.2680203168665249</v>
      </c>
      <c r="AN1554" s="238">
        <v>8.8045170527921037</v>
      </c>
      <c r="AO1554" s="238">
        <v>14.964371499504686</v>
      </c>
      <c r="AP1554" s="238">
        <v>14.752942500963671</v>
      </c>
      <c r="AQ1554" s="238">
        <v>14.466527544823377</v>
      </c>
      <c r="AR1554" s="238">
        <v>13.679719048027108</v>
      </c>
      <c r="AS1554" s="238">
        <v>13.164797365343336</v>
      </c>
      <c r="AT1554" s="269">
        <v>4.1397037823156229</v>
      </c>
      <c r="AU1554" s="269">
        <v>8.0952448004715691</v>
      </c>
      <c r="AV1554" s="269">
        <v>13.402099666612138</v>
      </c>
      <c r="AW1554" s="269">
        <v>13.326138364635632</v>
      </c>
      <c r="AX1554" s="269">
        <v>11.668176886416783</v>
      </c>
      <c r="AY1554" s="269">
        <v>10.615829048736055</v>
      </c>
      <c r="AZ1554" s="269">
        <v>11.627505584984311</v>
      </c>
      <c r="BA1554" s="269">
        <v>12.394708895300251</v>
      </c>
      <c r="BB1554" s="269">
        <v>14.392230471634184</v>
      </c>
      <c r="BC1554" s="238">
        <v>4.1354966076510609</v>
      </c>
      <c r="BD1554" s="238">
        <v>7.4263452901752114</v>
      </c>
      <c r="BE1554" s="238">
        <v>12.109350669091041</v>
      </c>
      <c r="BF1554" s="238">
        <v>12.278451724039911</v>
      </c>
      <c r="BG1554" s="238">
        <v>11.287412141001726</v>
      </c>
      <c r="BH1554" s="238">
        <v>9.4073108864305368</v>
      </c>
      <c r="BI1554" s="238">
        <v>10.477832884771635</v>
      </c>
      <c r="BJ1554" s="238">
        <v>11.941094565739453</v>
      </c>
      <c r="BK1554" s="238">
        <v>12.511267320465704</v>
      </c>
      <c r="BL1554" s="238">
        <v>14.701280079539185</v>
      </c>
      <c r="BM1554" s="238">
        <v>14.465463308277863</v>
      </c>
      <c r="BN1554" s="238">
        <v>9.3046156474337902</v>
      </c>
      <c r="BO1554" s="238">
        <v>4.1539137567749727</v>
      </c>
      <c r="BP1554" s="238">
        <v>6.7473155105628999</v>
      </c>
      <c r="BQ1554" s="238">
        <v>10.711744938115858</v>
      </c>
      <c r="BR1554" s="238">
        <v>11.093963338055836</v>
      </c>
      <c r="BS1554" s="238">
        <v>9.2965533749732128</v>
      </c>
      <c r="BT1554" s="238">
        <v>8.3472367581501263</v>
      </c>
      <c r="BU1554" s="238">
        <v>9.5318519121149414</v>
      </c>
      <c r="BV1554" s="238">
        <v>10.961234724143788</v>
      </c>
      <c r="BW1554" s="238">
        <v>11.918436522829506</v>
      </c>
      <c r="BX1554" s="238">
        <v>12.627341998993375</v>
      </c>
      <c r="BY1554" s="275">
        <v>11.516790368067685</v>
      </c>
      <c r="BZ1554" s="238">
        <v>4.1646302991584578</v>
      </c>
      <c r="CA1554" s="238">
        <v>5.9823749814914668</v>
      </c>
      <c r="CB1554" s="238">
        <v>8.9579768021209816</v>
      </c>
      <c r="CC1554" s="238">
        <v>10.612749477331302</v>
      </c>
      <c r="CD1554" s="238">
        <v>8.1692373804808707</v>
      </c>
      <c r="CE1554" s="238">
        <v>6.901264824546546</v>
      </c>
      <c r="CF1554" s="238">
        <v>8.0137243803738905</v>
      </c>
      <c r="CG1554" s="238">
        <v>8.9765077447584076</v>
      </c>
      <c r="CH1554" s="238">
        <v>9.8433729976698299</v>
      </c>
      <c r="CI1554" s="238">
        <v>10.368408698764853</v>
      </c>
      <c r="CJ1554" s="238">
        <v>7.9099521583064112</v>
      </c>
      <c r="CK1554" s="238">
        <v>4.2812411781243505</v>
      </c>
      <c r="CL1554" s="238">
        <v>5.2911396204632446</v>
      </c>
      <c r="CM1554" s="238">
        <v>8.0341886330948782</v>
      </c>
      <c r="CN1554" s="238">
        <v>8.794217082389812</v>
      </c>
      <c r="CO1554" s="238">
        <v>6.9516206826319555</v>
      </c>
      <c r="CP1554" s="238">
        <v>5.9906371533377802</v>
      </c>
      <c r="CQ1554" s="238">
        <v>6.5696820976264645</v>
      </c>
      <c r="CR1554" s="238">
        <v>7.1341941864138105</v>
      </c>
      <c r="CS1554" s="238">
        <v>7.9691283614542749</v>
      </c>
      <c r="CT1554" s="238">
        <v>8.3677600542061956</v>
      </c>
      <c r="CU1554" s="238">
        <v>3.9929373503798131</v>
      </c>
      <c r="CV1554" s="238">
        <v>4.5447308405328339</v>
      </c>
      <c r="CW1554" s="238">
        <v>7.0639764007117058</v>
      </c>
      <c r="CX1554" s="238">
        <v>8.4699218288542397</v>
      </c>
      <c r="CY1554" s="238">
        <v>5.9166070363293359</v>
      </c>
      <c r="CZ1554" s="238">
        <v>5.1787736113920451</v>
      </c>
      <c r="DA1554" s="238">
        <v>5.6214142896391888</v>
      </c>
      <c r="DB1554" s="238">
        <v>6.0213109791288035</v>
      </c>
      <c r="DC1554" s="238">
        <v>6.4366212397002709</v>
      </c>
      <c r="DD1554" s="238">
        <v>6.9015140445231395</v>
      </c>
      <c r="DE1554" s="238">
        <v>3.9852665491275254</v>
      </c>
      <c r="DF1554" s="238">
        <v>6.0904472640455554</v>
      </c>
      <c r="DG1554" s="238">
        <v>6.3916673082213151</v>
      </c>
      <c r="DH1554" s="238">
        <v>5.1740270277449723</v>
      </c>
      <c r="DI1554" s="238">
        <v>4.2602371805752188</v>
      </c>
      <c r="DJ1554" s="238">
        <v>4.5211179920328686</v>
      </c>
      <c r="DK1554" s="238">
        <v>4.7724467697740005</v>
      </c>
      <c r="DL1554" s="238">
        <v>5.0062875175335639</v>
      </c>
      <c r="DM1554" s="238">
        <v>5.1551866758214384</v>
      </c>
      <c r="DN1554" s="238">
        <v>3.0891045223579212</v>
      </c>
      <c r="DO1554" s="238">
        <v>5.4216088332668555</v>
      </c>
      <c r="DP1554" s="238">
        <v>5.5704345794157097</v>
      </c>
      <c r="DQ1554" s="238">
        <v>4.3077883856466332</v>
      </c>
      <c r="DR1554" s="238">
        <v>6.0119110640420992</v>
      </c>
      <c r="DS1554" s="238">
        <v>3.6242856587683874</v>
      </c>
      <c r="DT1554" s="238">
        <v>3.804240077484256</v>
      </c>
      <c r="DU1554" s="238">
        <v>3.9328237650444375</v>
      </c>
      <c r="DV1554" s="238">
        <v>5.149660353774105</v>
      </c>
      <c r="DW1554" s="238">
        <v>3.0750692166504732</v>
      </c>
      <c r="DX1554" s="238">
        <v>3.0490446884655857</v>
      </c>
      <c r="DY1554" s="238">
        <v>2.9755735471887426</v>
      </c>
      <c r="DZ1554" s="238">
        <v>2.9237788655525545</v>
      </c>
      <c r="EA1554" s="238">
        <v>2.9513933531818597</v>
      </c>
      <c r="EB1554" s="238">
        <v>2.449669797153271</v>
      </c>
      <c r="EC1554" s="238">
        <v>2.8439383977377539</v>
      </c>
      <c r="ED1554" s="238">
        <v>1.8645375008848937</v>
      </c>
    </row>
    <row r="1555" spans="1:134" x14ac:dyDescent="0.25">
      <c r="A1555" s="262">
        <v>-5785</v>
      </c>
      <c r="B1555" s="237">
        <v>107.69334925761807</v>
      </c>
      <c r="C1555" s="238">
        <v>107.11830228479171</v>
      </c>
      <c r="D1555" s="130">
        <v>1891.0833333333333</v>
      </c>
      <c r="E1555" s="238">
        <v>0</v>
      </c>
      <c r="F1555" s="238">
        <v>0</v>
      </c>
      <c r="G1555" s="238">
        <v>0</v>
      </c>
      <c r="H1555" s="238">
        <v>0</v>
      </c>
      <c r="I1555" s="238">
        <v>0</v>
      </c>
      <c r="J1555" s="131">
        <v>0</v>
      </c>
      <c r="K1555" s="131">
        <v>0</v>
      </c>
      <c r="L1555" s="131">
        <v>0</v>
      </c>
      <c r="M1555" s="131">
        <v>0</v>
      </c>
      <c r="N1555" s="131">
        <v>0</v>
      </c>
      <c r="O1555" s="131">
        <v>99.51</v>
      </c>
      <c r="P1555" s="131">
        <v>99.51</v>
      </c>
      <c r="Q1555" s="131">
        <v>99.51</v>
      </c>
      <c r="R1555" s="131">
        <v>98.94</v>
      </c>
      <c r="S1555" s="131">
        <v>8.0000000000000302</v>
      </c>
      <c r="T1555" s="131">
        <v>4</v>
      </c>
      <c r="U1555" s="7">
        <v>3</v>
      </c>
      <c r="V1555" s="131">
        <v>4</v>
      </c>
      <c r="W1555" s="131">
        <v>0</v>
      </c>
      <c r="X1555" s="131">
        <v>2</v>
      </c>
      <c r="Y1555" s="237">
        <v>0</v>
      </c>
      <c r="Z1555" s="237">
        <v>100</v>
      </c>
      <c r="AA1555" s="131">
        <v>6</v>
      </c>
      <c r="AB1555" s="131">
        <v>3.5</v>
      </c>
      <c r="AC1555" s="131">
        <v>8</v>
      </c>
      <c r="AD1555" s="131">
        <v>6</v>
      </c>
      <c r="AE1555" s="131">
        <v>0</v>
      </c>
      <c r="AF1555" s="131">
        <v>0</v>
      </c>
      <c r="AG1555" s="131">
        <v>0</v>
      </c>
      <c r="AH1555" s="131">
        <v>0</v>
      </c>
      <c r="AI1555" s="131">
        <v>0</v>
      </c>
      <c r="AJ1555" s="131">
        <v>0</v>
      </c>
      <c r="AK1555" s="131">
        <v>0</v>
      </c>
      <c r="AL1555" s="131">
        <v>0</v>
      </c>
      <c r="AM1555" s="238">
        <v>4.2680203168665249</v>
      </c>
      <c r="AN1555" s="238">
        <v>8.8045170527921037</v>
      </c>
      <c r="AO1555" s="238">
        <v>14.964371499504686</v>
      </c>
      <c r="AP1555" s="238">
        <v>14.752942500963671</v>
      </c>
      <c r="AQ1555" s="238">
        <v>14.466527544823377</v>
      </c>
      <c r="AR1555" s="238">
        <v>13.679719048027108</v>
      </c>
      <c r="AS1555" s="238">
        <v>13.164797365343336</v>
      </c>
      <c r="AT1555" s="269">
        <v>4.1397037823156229</v>
      </c>
      <c r="AU1555" s="269">
        <v>8.0952448004715691</v>
      </c>
      <c r="AV1555" s="269">
        <v>13.402099666612138</v>
      </c>
      <c r="AW1555" s="269">
        <v>13.326138364635632</v>
      </c>
      <c r="AX1555" s="269">
        <v>11.668176886416783</v>
      </c>
      <c r="AY1555" s="269">
        <v>10.615829048736055</v>
      </c>
      <c r="AZ1555" s="269">
        <v>11.627505584984311</v>
      </c>
      <c r="BA1555" s="269">
        <v>12.394708895300251</v>
      </c>
      <c r="BB1555" s="269">
        <v>14.392230471634184</v>
      </c>
      <c r="BC1555" s="238">
        <v>4.1354966076510609</v>
      </c>
      <c r="BD1555" s="238">
        <v>7.4263452901752114</v>
      </c>
      <c r="BE1555" s="238">
        <v>12.109350669091041</v>
      </c>
      <c r="BF1555" s="238">
        <v>12.278451724039911</v>
      </c>
      <c r="BG1555" s="238">
        <v>11.287412141001726</v>
      </c>
      <c r="BH1555" s="238">
        <v>9.4073108864305368</v>
      </c>
      <c r="BI1555" s="238">
        <v>10.477832884771635</v>
      </c>
      <c r="BJ1555" s="238">
        <v>11.941094565739453</v>
      </c>
      <c r="BK1555" s="238">
        <v>12.511267320465704</v>
      </c>
      <c r="BL1555" s="238">
        <v>14.701280079539185</v>
      </c>
      <c r="BM1555" s="238">
        <v>14.465463308277863</v>
      </c>
      <c r="BN1555" s="238">
        <v>9.3046156474337902</v>
      </c>
      <c r="BO1555" s="238">
        <v>4.1539137567749727</v>
      </c>
      <c r="BP1555" s="238">
        <v>6.7473155105628999</v>
      </c>
      <c r="BQ1555" s="238">
        <v>10.711744938115858</v>
      </c>
      <c r="BR1555" s="238">
        <v>11.093963338055836</v>
      </c>
      <c r="BS1555" s="238">
        <v>9.2965533749732128</v>
      </c>
      <c r="BT1555" s="238">
        <v>8.3472367581501263</v>
      </c>
      <c r="BU1555" s="238">
        <v>9.5318519121149414</v>
      </c>
      <c r="BV1555" s="238">
        <v>10.961234724143788</v>
      </c>
      <c r="BW1555" s="238">
        <v>11.918436522829506</v>
      </c>
      <c r="BX1555" s="238">
        <v>12.627341998993375</v>
      </c>
      <c r="BY1555" s="275">
        <v>11.516790368067685</v>
      </c>
      <c r="BZ1555" s="238">
        <v>4.1646302991584578</v>
      </c>
      <c r="CA1555" s="238">
        <v>5.9823749814914668</v>
      </c>
      <c r="CB1555" s="238">
        <v>8.9579768021209816</v>
      </c>
      <c r="CC1555" s="238">
        <v>10.612749477331302</v>
      </c>
      <c r="CD1555" s="238">
        <v>8.1692373804808707</v>
      </c>
      <c r="CE1555" s="238">
        <v>6.901264824546546</v>
      </c>
      <c r="CF1555" s="238">
        <v>8.0137243803738905</v>
      </c>
      <c r="CG1555" s="238">
        <v>8.9765077447584076</v>
      </c>
      <c r="CH1555" s="238">
        <v>9.8433729976698299</v>
      </c>
      <c r="CI1555" s="238">
        <v>10.368408698764853</v>
      </c>
      <c r="CJ1555" s="238">
        <v>7.9099521583064112</v>
      </c>
      <c r="CK1555" s="238">
        <v>4.2812411781243505</v>
      </c>
      <c r="CL1555" s="238">
        <v>5.2911396204632446</v>
      </c>
      <c r="CM1555" s="238">
        <v>8.0341886330948782</v>
      </c>
      <c r="CN1555" s="238">
        <v>8.794217082389812</v>
      </c>
      <c r="CO1555" s="238">
        <v>6.9516206826319555</v>
      </c>
      <c r="CP1555" s="238">
        <v>5.9906371533377802</v>
      </c>
      <c r="CQ1555" s="238">
        <v>6.5696820976264645</v>
      </c>
      <c r="CR1555" s="238">
        <v>7.1341941864138105</v>
      </c>
      <c r="CS1555" s="238">
        <v>7.9691283614542749</v>
      </c>
      <c r="CT1555" s="238">
        <v>8.3677600542061956</v>
      </c>
      <c r="CU1555" s="238">
        <v>3.9929373503798131</v>
      </c>
      <c r="CV1555" s="238">
        <v>4.5447308405328339</v>
      </c>
      <c r="CW1555" s="238">
        <v>7.0639764007117058</v>
      </c>
      <c r="CX1555" s="238">
        <v>8.4699218288542397</v>
      </c>
      <c r="CY1555" s="238">
        <v>5.9166070363293359</v>
      </c>
      <c r="CZ1555" s="238">
        <v>5.1787736113920451</v>
      </c>
      <c r="DA1555" s="238">
        <v>5.6214142896391888</v>
      </c>
      <c r="DB1555" s="238">
        <v>6.0213109791288035</v>
      </c>
      <c r="DC1555" s="238">
        <v>6.4366212397002709</v>
      </c>
      <c r="DD1555" s="238">
        <v>6.9015140445231395</v>
      </c>
      <c r="DE1555" s="238">
        <v>3.9852665491275254</v>
      </c>
      <c r="DF1555" s="238">
        <v>6.0904472640455554</v>
      </c>
      <c r="DG1555" s="238">
        <v>6.3916673082213151</v>
      </c>
      <c r="DH1555" s="238">
        <v>5.1740270277449723</v>
      </c>
      <c r="DI1555" s="238">
        <v>4.2602371805752188</v>
      </c>
      <c r="DJ1555" s="238">
        <v>4.5211179920328686</v>
      </c>
      <c r="DK1555" s="238">
        <v>4.7724467697740005</v>
      </c>
      <c r="DL1555" s="238">
        <v>5.0062875175335639</v>
      </c>
      <c r="DM1555" s="238">
        <v>5.1551866758214384</v>
      </c>
      <c r="DN1555" s="238">
        <v>3.0891045223579212</v>
      </c>
      <c r="DO1555" s="238">
        <v>5.4216088332668555</v>
      </c>
      <c r="DP1555" s="238">
        <v>5.5704345794157097</v>
      </c>
      <c r="DQ1555" s="238">
        <v>4.3077883856466332</v>
      </c>
      <c r="DR1555" s="238">
        <v>6.0119110640420992</v>
      </c>
      <c r="DS1555" s="238">
        <v>3.6242856587683874</v>
      </c>
      <c r="DT1555" s="238">
        <v>3.804240077484256</v>
      </c>
      <c r="DU1555" s="238">
        <v>3.9328237650444375</v>
      </c>
      <c r="DV1555" s="238">
        <v>5.149660353774105</v>
      </c>
      <c r="DW1555" s="238">
        <v>3.0750692166504732</v>
      </c>
      <c r="DX1555" s="238">
        <v>3.0490446884655857</v>
      </c>
      <c r="DY1555" s="238">
        <v>2.9755735471887426</v>
      </c>
      <c r="DZ1555" s="238">
        <v>2.9237788655525545</v>
      </c>
      <c r="EA1555" s="238">
        <v>2.9513933531818597</v>
      </c>
      <c r="EB1555" s="238">
        <v>2.449669797153271</v>
      </c>
      <c r="EC1555" s="238">
        <v>2.8439383977377539</v>
      </c>
      <c r="ED1555" s="238">
        <v>1.8645375008848937</v>
      </c>
    </row>
    <row r="1556" spans="1:134" x14ac:dyDescent="0.25">
      <c r="A1556" s="262">
        <v>-5790</v>
      </c>
      <c r="B1556" s="237">
        <v>107.7046905111422</v>
      </c>
      <c r="C1556" s="238">
        <v>107.12980572327963</v>
      </c>
      <c r="D1556" s="130">
        <v>1891</v>
      </c>
      <c r="E1556" s="238">
        <v>0</v>
      </c>
      <c r="F1556" s="238">
        <v>0</v>
      </c>
      <c r="G1556" s="238">
        <v>0</v>
      </c>
      <c r="H1556" s="238">
        <v>0</v>
      </c>
      <c r="I1556" s="238">
        <v>0</v>
      </c>
      <c r="J1556" s="131">
        <v>0</v>
      </c>
      <c r="K1556" s="131">
        <v>0</v>
      </c>
      <c r="L1556" s="131">
        <v>0</v>
      </c>
      <c r="M1556" s="131">
        <v>0</v>
      </c>
      <c r="N1556" s="131">
        <v>0</v>
      </c>
      <c r="O1556" s="131">
        <v>99.51</v>
      </c>
      <c r="P1556" s="131">
        <v>99.51</v>
      </c>
      <c r="Q1556" s="131">
        <v>99.51</v>
      </c>
      <c r="R1556" s="131">
        <v>98.94</v>
      </c>
      <c r="S1556" s="131">
        <v>8.0000000000000302</v>
      </c>
      <c r="T1556" s="131">
        <v>4</v>
      </c>
      <c r="U1556" s="7">
        <v>3</v>
      </c>
      <c r="V1556" s="131">
        <v>4</v>
      </c>
      <c r="W1556" s="131">
        <v>0</v>
      </c>
      <c r="X1556" s="131">
        <v>2</v>
      </c>
      <c r="Y1556" s="237">
        <v>0</v>
      </c>
      <c r="Z1556" s="237">
        <v>100</v>
      </c>
      <c r="AA1556" s="131">
        <v>6</v>
      </c>
      <c r="AB1556" s="131">
        <v>3.5</v>
      </c>
      <c r="AC1556" s="131">
        <v>8</v>
      </c>
      <c r="AD1556" s="131">
        <v>6</v>
      </c>
      <c r="AE1556" s="131">
        <v>0</v>
      </c>
      <c r="AF1556" s="131">
        <v>0</v>
      </c>
      <c r="AG1556" s="131">
        <v>0</v>
      </c>
      <c r="AH1556" s="131">
        <v>0</v>
      </c>
      <c r="AI1556" s="131">
        <v>0</v>
      </c>
      <c r="AJ1556" s="131">
        <v>0</v>
      </c>
      <c r="AK1556" s="131">
        <v>0</v>
      </c>
      <c r="AL1556" s="131">
        <v>0</v>
      </c>
      <c r="AM1556" s="238">
        <v>4.2680203168665249</v>
      </c>
      <c r="AN1556" s="238">
        <v>8.8045170527921037</v>
      </c>
      <c r="AO1556" s="238">
        <v>14.964371499504686</v>
      </c>
      <c r="AP1556" s="238">
        <v>14.752942500963671</v>
      </c>
      <c r="AQ1556" s="238">
        <v>14.466527544823377</v>
      </c>
      <c r="AR1556" s="238">
        <v>13.679719048027108</v>
      </c>
      <c r="AS1556" s="238">
        <v>13.164797365343336</v>
      </c>
      <c r="AT1556" s="269">
        <v>4.1397037823156229</v>
      </c>
      <c r="AU1556" s="269">
        <v>8.0952448004715691</v>
      </c>
      <c r="AV1556" s="269">
        <v>13.402099666612138</v>
      </c>
      <c r="AW1556" s="269">
        <v>13.326138364635632</v>
      </c>
      <c r="AX1556" s="269">
        <v>11.668176886416783</v>
      </c>
      <c r="AY1556" s="269">
        <v>10.615829048736055</v>
      </c>
      <c r="AZ1556" s="269">
        <v>11.627505584984311</v>
      </c>
      <c r="BA1556" s="269">
        <v>12.394708895300251</v>
      </c>
      <c r="BB1556" s="269">
        <v>14.392230471634184</v>
      </c>
      <c r="BC1556" s="238">
        <v>4.1354966076510609</v>
      </c>
      <c r="BD1556" s="238">
        <v>7.4263452901752114</v>
      </c>
      <c r="BE1556" s="238">
        <v>12.109350669091041</v>
      </c>
      <c r="BF1556" s="238">
        <v>12.278451724039911</v>
      </c>
      <c r="BG1556" s="238">
        <v>11.287412141001726</v>
      </c>
      <c r="BH1556" s="238">
        <v>9.4073108864305368</v>
      </c>
      <c r="BI1556" s="238">
        <v>10.477832884771635</v>
      </c>
      <c r="BJ1556" s="238">
        <v>11.941094565739453</v>
      </c>
      <c r="BK1556" s="238">
        <v>12.511267320465704</v>
      </c>
      <c r="BL1556" s="238">
        <v>14.701280079539185</v>
      </c>
      <c r="BM1556" s="238">
        <v>14.465463308277863</v>
      </c>
      <c r="BN1556" s="238">
        <v>9.3046156474337902</v>
      </c>
      <c r="BO1556" s="238">
        <v>4.1539137567749727</v>
      </c>
      <c r="BP1556" s="238">
        <v>6.7473155105628999</v>
      </c>
      <c r="BQ1556" s="238">
        <v>10.711744938115858</v>
      </c>
      <c r="BR1556" s="238">
        <v>11.093963338055836</v>
      </c>
      <c r="BS1556" s="238">
        <v>9.2965533749732128</v>
      </c>
      <c r="BT1556" s="238">
        <v>8.3472367581501263</v>
      </c>
      <c r="BU1556" s="238">
        <v>9.5318519121149414</v>
      </c>
      <c r="BV1556" s="238">
        <v>10.961234724143788</v>
      </c>
      <c r="BW1556" s="238">
        <v>11.918436522829506</v>
      </c>
      <c r="BX1556" s="238">
        <v>12.627341998993375</v>
      </c>
      <c r="BY1556" s="275">
        <v>11.516790368067685</v>
      </c>
      <c r="BZ1556" s="238">
        <v>4.1646302991584578</v>
      </c>
      <c r="CA1556" s="238">
        <v>5.9823749814914668</v>
      </c>
      <c r="CB1556" s="238">
        <v>8.9579768021209816</v>
      </c>
      <c r="CC1556" s="238">
        <v>10.612749477331302</v>
      </c>
      <c r="CD1556" s="238">
        <v>8.1692373804808707</v>
      </c>
      <c r="CE1556" s="238">
        <v>6.901264824546546</v>
      </c>
      <c r="CF1556" s="238">
        <v>8.0137243803738905</v>
      </c>
      <c r="CG1556" s="238">
        <v>8.9765077447584076</v>
      </c>
      <c r="CH1556" s="238">
        <v>9.8433729976698299</v>
      </c>
      <c r="CI1556" s="238">
        <v>10.368408698764853</v>
      </c>
      <c r="CJ1556" s="238">
        <v>7.9099521583064112</v>
      </c>
      <c r="CK1556" s="238">
        <v>4.2812411781243505</v>
      </c>
      <c r="CL1556" s="238">
        <v>5.2911396204632446</v>
      </c>
      <c r="CM1556" s="238">
        <v>8.0341886330948782</v>
      </c>
      <c r="CN1556" s="238">
        <v>8.794217082389812</v>
      </c>
      <c r="CO1556" s="238">
        <v>6.9516206826319555</v>
      </c>
      <c r="CP1556" s="238">
        <v>5.9906371533377802</v>
      </c>
      <c r="CQ1556" s="238">
        <v>6.5696820976264645</v>
      </c>
      <c r="CR1556" s="238">
        <v>7.1341941864138105</v>
      </c>
      <c r="CS1556" s="238">
        <v>7.9691283614542749</v>
      </c>
      <c r="CT1556" s="238">
        <v>8.3677600542061956</v>
      </c>
      <c r="CU1556" s="238">
        <v>3.9929373503798131</v>
      </c>
      <c r="CV1556" s="238">
        <v>4.5447308405328339</v>
      </c>
      <c r="CW1556" s="238">
        <v>7.0639764007117058</v>
      </c>
      <c r="CX1556" s="238">
        <v>8.4699218288542397</v>
      </c>
      <c r="CY1556" s="238">
        <v>5.9166070363293359</v>
      </c>
      <c r="CZ1556" s="238">
        <v>5.1787736113920451</v>
      </c>
      <c r="DA1556" s="238">
        <v>5.6214142896391888</v>
      </c>
      <c r="DB1556" s="238">
        <v>6.0213109791288035</v>
      </c>
      <c r="DC1556" s="238">
        <v>6.4366212397002709</v>
      </c>
      <c r="DD1556" s="238">
        <v>6.9015140445231395</v>
      </c>
      <c r="DE1556" s="238">
        <v>3.9852665491275254</v>
      </c>
      <c r="DF1556" s="238">
        <v>6.0904472640455554</v>
      </c>
      <c r="DG1556" s="238">
        <v>6.3916673082213151</v>
      </c>
      <c r="DH1556" s="238">
        <v>5.1740270277449723</v>
      </c>
      <c r="DI1556" s="238">
        <v>4.2602371805752188</v>
      </c>
      <c r="DJ1556" s="238">
        <v>4.5211179920328686</v>
      </c>
      <c r="DK1556" s="238">
        <v>4.7724467697740005</v>
      </c>
      <c r="DL1556" s="238">
        <v>5.0062875175335639</v>
      </c>
      <c r="DM1556" s="238">
        <v>5.1551866758214384</v>
      </c>
      <c r="DN1556" s="238">
        <v>3.0891045223579212</v>
      </c>
      <c r="DO1556" s="238">
        <v>5.4216088332668555</v>
      </c>
      <c r="DP1556" s="238">
        <v>5.5704345794157097</v>
      </c>
      <c r="DQ1556" s="238">
        <v>4.3077883856466332</v>
      </c>
      <c r="DR1556" s="238">
        <v>6.0119110640420992</v>
      </c>
      <c r="DS1556" s="238">
        <v>3.6242856587683874</v>
      </c>
      <c r="DT1556" s="238">
        <v>3.804240077484256</v>
      </c>
      <c r="DU1556" s="238">
        <v>3.9328237650444375</v>
      </c>
      <c r="DV1556" s="238">
        <v>5.149660353774105</v>
      </c>
      <c r="DW1556" s="238">
        <v>3.0750692166504732</v>
      </c>
      <c r="DX1556" s="238">
        <v>3.0490446884655857</v>
      </c>
      <c r="DY1556" s="238">
        <v>2.9755735471887426</v>
      </c>
      <c r="DZ1556" s="238">
        <v>2.9237788655525545</v>
      </c>
      <c r="EA1556" s="238">
        <v>2.9513933531818597</v>
      </c>
      <c r="EB1556" s="238">
        <v>2.449669797153271</v>
      </c>
      <c r="EC1556" s="238">
        <v>2.8439383977377539</v>
      </c>
      <c r="ED1556" s="238">
        <v>1.8645375008848937</v>
      </c>
    </row>
    <row r="1557" spans="1:134" x14ac:dyDescent="0.25">
      <c r="A1557" s="262">
        <v>-5795</v>
      </c>
      <c r="B1557" s="237">
        <v>107.71626127184182</v>
      </c>
      <c r="C1557" s="238">
        <v>107.14128387045425</v>
      </c>
      <c r="D1557" s="130">
        <v>1890.9166666666667</v>
      </c>
      <c r="E1557" s="238">
        <v>0</v>
      </c>
      <c r="F1557" s="238">
        <v>0</v>
      </c>
      <c r="G1557" s="238">
        <v>0</v>
      </c>
      <c r="H1557" s="238">
        <v>0</v>
      </c>
      <c r="I1557" s="238">
        <v>0</v>
      </c>
      <c r="J1557" s="131">
        <v>0</v>
      </c>
      <c r="K1557" s="131">
        <v>0</v>
      </c>
      <c r="L1557" s="131">
        <v>0</v>
      </c>
      <c r="M1557" s="131">
        <v>0</v>
      </c>
      <c r="N1557" s="131">
        <v>0</v>
      </c>
      <c r="O1557" s="131">
        <v>99.51</v>
      </c>
      <c r="P1557" s="131">
        <v>99.51</v>
      </c>
      <c r="Q1557" s="131">
        <v>99.51</v>
      </c>
      <c r="R1557" s="131">
        <v>98.94</v>
      </c>
      <c r="S1557" s="131">
        <v>8.0000000000000302</v>
      </c>
      <c r="T1557" s="131">
        <v>4</v>
      </c>
      <c r="U1557" s="7">
        <v>3</v>
      </c>
      <c r="V1557" s="131">
        <v>4</v>
      </c>
      <c r="W1557" s="131">
        <v>0</v>
      </c>
      <c r="X1557" s="131">
        <v>2</v>
      </c>
      <c r="Y1557" s="237">
        <v>0</v>
      </c>
      <c r="Z1557" s="237">
        <v>100</v>
      </c>
      <c r="AA1557" s="131">
        <v>6</v>
      </c>
      <c r="AB1557" s="131">
        <v>3.5</v>
      </c>
      <c r="AC1557" s="131">
        <v>8</v>
      </c>
      <c r="AD1557" s="131">
        <v>6</v>
      </c>
      <c r="AE1557" s="131">
        <v>0</v>
      </c>
      <c r="AF1557" s="131">
        <v>0</v>
      </c>
      <c r="AG1557" s="131">
        <v>0</v>
      </c>
      <c r="AH1557" s="131">
        <v>0</v>
      </c>
      <c r="AI1557" s="131">
        <v>0</v>
      </c>
      <c r="AJ1557" s="131">
        <v>0</v>
      </c>
      <c r="AK1557" s="131">
        <v>0</v>
      </c>
      <c r="AL1557" s="131">
        <v>0</v>
      </c>
      <c r="AM1557" s="238">
        <v>4.2680203168665249</v>
      </c>
      <c r="AN1557" s="238">
        <v>8.8045170527921037</v>
      </c>
      <c r="AO1557" s="238">
        <v>14.964371499504686</v>
      </c>
      <c r="AP1557" s="238">
        <v>14.752942500963671</v>
      </c>
      <c r="AQ1557" s="238">
        <v>14.466527544823377</v>
      </c>
      <c r="AR1557" s="238">
        <v>13.679719048027108</v>
      </c>
      <c r="AS1557" s="238">
        <v>13.164797365343336</v>
      </c>
      <c r="AT1557" s="269">
        <v>4.1397037823156229</v>
      </c>
      <c r="AU1557" s="269">
        <v>8.0952448004715691</v>
      </c>
      <c r="AV1557" s="269">
        <v>13.402099666612138</v>
      </c>
      <c r="AW1557" s="269">
        <v>13.326138364635632</v>
      </c>
      <c r="AX1557" s="269">
        <v>11.668176886416783</v>
      </c>
      <c r="AY1557" s="269">
        <v>10.615829048736055</v>
      </c>
      <c r="AZ1557" s="269">
        <v>11.627505584984311</v>
      </c>
      <c r="BA1557" s="269">
        <v>12.394708895300251</v>
      </c>
      <c r="BB1557" s="269">
        <v>14.392230471634184</v>
      </c>
      <c r="BC1557" s="238">
        <v>4.1354966076510609</v>
      </c>
      <c r="BD1557" s="238">
        <v>7.4263452901752114</v>
      </c>
      <c r="BE1557" s="238">
        <v>12.109350669091041</v>
      </c>
      <c r="BF1557" s="238">
        <v>12.278451724039911</v>
      </c>
      <c r="BG1557" s="238">
        <v>11.287412141001726</v>
      </c>
      <c r="BH1557" s="238">
        <v>9.4073108864305368</v>
      </c>
      <c r="BI1557" s="238">
        <v>10.477832884771635</v>
      </c>
      <c r="BJ1557" s="238">
        <v>11.941094565739453</v>
      </c>
      <c r="BK1557" s="238">
        <v>12.511267320465704</v>
      </c>
      <c r="BL1557" s="238">
        <v>14.701280079539185</v>
      </c>
      <c r="BM1557" s="238">
        <v>14.465463308277863</v>
      </c>
      <c r="BN1557" s="238">
        <v>9.3046156474337902</v>
      </c>
      <c r="BO1557" s="238">
        <v>4.1539137567749727</v>
      </c>
      <c r="BP1557" s="238">
        <v>6.7473155105628999</v>
      </c>
      <c r="BQ1557" s="238">
        <v>10.711744938115858</v>
      </c>
      <c r="BR1557" s="238">
        <v>11.093963338055836</v>
      </c>
      <c r="BS1557" s="238">
        <v>9.2965533749732128</v>
      </c>
      <c r="BT1557" s="238">
        <v>8.3472367581501263</v>
      </c>
      <c r="BU1557" s="238">
        <v>9.5318519121149414</v>
      </c>
      <c r="BV1557" s="238">
        <v>10.961234724143788</v>
      </c>
      <c r="BW1557" s="238">
        <v>11.918436522829506</v>
      </c>
      <c r="BX1557" s="238">
        <v>12.627341998993375</v>
      </c>
      <c r="BY1557" s="275">
        <v>11.516790368067685</v>
      </c>
      <c r="BZ1557" s="238">
        <v>4.1646302991584578</v>
      </c>
      <c r="CA1557" s="238">
        <v>5.9823749814914668</v>
      </c>
      <c r="CB1557" s="238">
        <v>8.9579768021209816</v>
      </c>
      <c r="CC1557" s="238">
        <v>10.612749477331302</v>
      </c>
      <c r="CD1557" s="238">
        <v>8.1692373804808707</v>
      </c>
      <c r="CE1557" s="238">
        <v>6.901264824546546</v>
      </c>
      <c r="CF1557" s="238">
        <v>8.0137243803738905</v>
      </c>
      <c r="CG1557" s="238">
        <v>8.9765077447584076</v>
      </c>
      <c r="CH1557" s="238">
        <v>9.8433729976698299</v>
      </c>
      <c r="CI1557" s="238">
        <v>10.368408698764853</v>
      </c>
      <c r="CJ1557" s="238">
        <v>7.9099521583064112</v>
      </c>
      <c r="CK1557" s="238">
        <v>4.2812411781243505</v>
      </c>
      <c r="CL1557" s="238">
        <v>5.2911396204632446</v>
      </c>
      <c r="CM1557" s="238">
        <v>8.0341886330948782</v>
      </c>
      <c r="CN1557" s="238">
        <v>8.794217082389812</v>
      </c>
      <c r="CO1557" s="238">
        <v>6.9516206826319555</v>
      </c>
      <c r="CP1557" s="238">
        <v>5.9906371533377802</v>
      </c>
      <c r="CQ1557" s="238">
        <v>6.5696820976264645</v>
      </c>
      <c r="CR1557" s="238">
        <v>7.1341941864138105</v>
      </c>
      <c r="CS1557" s="238">
        <v>7.9691283614542749</v>
      </c>
      <c r="CT1557" s="238">
        <v>8.3677600542061956</v>
      </c>
      <c r="CU1557" s="238">
        <v>3.9929373503798131</v>
      </c>
      <c r="CV1557" s="238">
        <v>4.5447308405328339</v>
      </c>
      <c r="CW1557" s="238">
        <v>7.0639764007117058</v>
      </c>
      <c r="CX1557" s="238">
        <v>8.4699218288542397</v>
      </c>
      <c r="CY1557" s="238">
        <v>5.9166070363293359</v>
      </c>
      <c r="CZ1557" s="238">
        <v>5.1787736113920451</v>
      </c>
      <c r="DA1557" s="238">
        <v>5.6214142896391888</v>
      </c>
      <c r="DB1557" s="238">
        <v>6.0213109791288035</v>
      </c>
      <c r="DC1557" s="238">
        <v>6.4366212397002709</v>
      </c>
      <c r="DD1557" s="238">
        <v>6.9015140445231395</v>
      </c>
      <c r="DE1557" s="238">
        <v>3.9852665491275254</v>
      </c>
      <c r="DF1557" s="238">
        <v>6.0904472640455554</v>
      </c>
      <c r="DG1557" s="238">
        <v>6.3916673082213151</v>
      </c>
      <c r="DH1557" s="238">
        <v>5.1740270277449723</v>
      </c>
      <c r="DI1557" s="238">
        <v>4.2602371805752188</v>
      </c>
      <c r="DJ1557" s="238">
        <v>4.5211179920328686</v>
      </c>
      <c r="DK1557" s="238">
        <v>4.7724467697740005</v>
      </c>
      <c r="DL1557" s="238">
        <v>5.0062875175335639</v>
      </c>
      <c r="DM1557" s="238">
        <v>5.1551866758214384</v>
      </c>
      <c r="DN1557" s="238">
        <v>3.0891045223579212</v>
      </c>
      <c r="DO1557" s="238">
        <v>5.4216088332668555</v>
      </c>
      <c r="DP1557" s="238">
        <v>5.5704345794157097</v>
      </c>
      <c r="DQ1557" s="238">
        <v>4.3077883856466332</v>
      </c>
      <c r="DR1557" s="238">
        <v>6.0119110640420992</v>
      </c>
      <c r="DS1557" s="238">
        <v>3.6242856587683874</v>
      </c>
      <c r="DT1557" s="238">
        <v>3.804240077484256</v>
      </c>
      <c r="DU1557" s="238">
        <v>3.9328237650444375</v>
      </c>
      <c r="DV1557" s="238">
        <v>5.149660353774105</v>
      </c>
      <c r="DW1557" s="238">
        <v>3.0750692166504732</v>
      </c>
      <c r="DX1557" s="238">
        <v>3.0490446884655857</v>
      </c>
      <c r="DY1557" s="238">
        <v>2.9755735471887426</v>
      </c>
      <c r="DZ1557" s="238">
        <v>2.9237788655525545</v>
      </c>
      <c r="EA1557" s="238">
        <v>2.9513933531818597</v>
      </c>
      <c r="EB1557" s="238">
        <v>2.449669797153271</v>
      </c>
      <c r="EC1557" s="238">
        <v>2.8439383977377539</v>
      </c>
      <c r="ED1557" s="238">
        <v>1.8645375008848937</v>
      </c>
    </row>
    <row r="1558" spans="1:134" x14ac:dyDescent="0.25">
      <c r="A1558" s="262">
        <v>-5800</v>
      </c>
      <c r="B1558" s="237">
        <v>107.75461937058037</v>
      </c>
      <c r="C1558" s="238">
        <v>107.17929409439637</v>
      </c>
      <c r="D1558" s="130">
        <v>1890.8333333333333</v>
      </c>
      <c r="E1558" s="238">
        <v>0</v>
      </c>
      <c r="F1558" s="238">
        <v>0</v>
      </c>
      <c r="G1558" s="238">
        <v>0</v>
      </c>
      <c r="H1558" s="238">
        <v>0</v>
      </c>
      <c r="I1558" s="238">
        <v>0</v>
      </c>
      <c r="J1558" s="131">
        <v>0</v>
      </c>
      <c r="K1558" s="131">
        <v>0</v>
      </c>
      <c r="L1558" s="131">
        <v>0</v>
      </c>
      <c r="M1558" s="131">
        <v>0</v>
      </c>
      <c r="N1558" s="131">
        <v>0</v>
      </c>
      <c r="O1558" s="131">
        <v>99.51</v>
      </c>
      <c r="P1558" s="131">
        <v>99.51</v>
      </c>
      <c r="Q1558" s="131">
        <v>99.51</v>
      </c>
      <c r="R1558" s="131">
        <v>98.94</v>
      </c>
      <c r="S1558" s="131">
        <v>8.0000000000000302</v>
      </c>
      <c r="T1558" s="131">
        <v>4</v>
      </c>
      <c r="U1558" s="7">
        <v>3</v>
      </c>
      <c r="V1558" s="131">
        <v>4</v>
      </c>
      <c r="W1558" s="131">
        <v>0</v>
      </c>
      <c r="X1558" s="131">
        <v>2</v>
      </c>
      <c r="Y1558" s="237">
        <v>0</v>
      </c>
      <c r="Z1558" s="237">
        <v>100</v>
      </c>
      <c r="AA1558" s="131">
        <v>6</v>
      </c>
      <c r="AB1558" s="131">
        <v>3.5</v>
      </c>
      <c r="AC1558" s="131">
        <v>8</v>
      </c>
      <c r="AD1558" s="131">
        <v>6</v>
      </c>
      <c r="AE1558" s="131">
        <v>0</v>
      </c>
      <c r="AF1558" s="131">
        <v>0</v>
      </c>
      <c r="AG1558" s="131">
        <v>0</v>
      </c>
      <c r="AH1558" s="131">
        <v>0</v>
      </c>
      <c r="AI1558" s="131">
        <v>0</v>
      </c>
      <c r="AJ1558" s="131">
        <v>0</v>
      </c>
      <c r="AK1558" s="131">
        <v>0</v>
      </c>
      <c r="AL1558" s="131">
        <v>0</v>
      </c>
      <c r="AM1558" s="238">
        <v>4.2680203168665249</v>
      </c>
      <c r="AN1558" s="238">
        <v>8.8045170527921037</v>
      </c>
      <c r="AO1558" s="238">
        <v>14.964371499504686</v>
      </c>
      <c r="AP1558" s="238">
        <v>14.752942500963671</v>
      </c>
      <c r="AQ1558" s="238">
        <v>14.466527544823377</v>
      </c>
      <c r="AR1558" s="238">
        <v>13.679719048027108</v>
      </c>
      <c r="AS1558" s="238">
        <v>13.164797365343336</v>
      </c>
      <c r="AT1558" s="269">
        <v>4.1397037823156229</v>
      </c>
      <c r="AU1558" s="269">
        <v>8.0952448004715691</v>
      </c>
      <c r="AV1558" s="269">
        <v>13.402099666612138</v>
      </c>
      <c r="AW1558" s="269">
        <v>13.326138364635632</v>
      </c>
      <c r="AX1558" s="269">
        <v>11.668176886416783</v>
      </c>
      <c r="AY1558" s="269">
        <v>10.615829048736055</v>
      </c>
      <c r="AZ1558" s="269">
        <v>11.627505584984311</v>
      </c>
      <c r="BA1558" s="269">
        <v>12.394708895300251</v>
      </c>
      <c r="BB1558" s="269">
        <v>14.392230471634184</v>
      </c>
      <c r="BC1558" s="238">
        <v>4.1354966076510609</v>
      </c>
      <c r="BD1558" s="238">
        <v>7.4263452901752114</v>
      </c>
      <c r="BE1558" s="238">
        <v>12.109350669091041</v>
      </c>
      <c r="BF1558" s="238">
        <v>12.278451724039911</v>
      </c>
      <c r="BG1558" s="238">
        <v>11.287412141001726</v>
      </c>
      <c r="BH1558" s="238">
        <v>9.4073108864305368</v>
      </c>
      <c r="BI1558" s="238">
        <v>10.477832884771635</v>
      </c>
      <c r="BJ1558" s="238">
        <v>11.941094565739453</v>
      </c>
      <c r="BK1558" s="238">
        <v>12.511267320465704</v>
      </c>
      <c r="BL1558" s="238">
        <v>14.701280079539185</v>
      </c>
      <c r="BM1558" s="238">
        <v>14.465463308277863</v>
      </c>
      <c r="BN1558" s="238">
        <v>9.3046156474337902</v>
      </c>
      <c r="BO1558" s="238">
        <v>4.1539137567749727</v>
      </c>
      <c r="BP1558" s="238">
        <v>6.7473155105628999</v>
      </c>
      <c r="BQ1558" s="238">
        <v>10.711744938115858</v>
      </c>
      <c r="BR1558" s="238">
        <v>11.093963338055836</v>
      </c>
      <c r="BS1558" s="238">
        <v>9.2965533749732128</v>
      </c>
      <c r="BT1558" s="238">
        <v>8.3472367581501263</v>
      </c>
      <c r="BU1558" s="238">
        <v>9.5318519121149414</v>
      </c>
      <c r="BV1558" s="238">
        <v>10.961234724143788</v>
      </c>
      <c r="BW1558" s="238">
        <v>11.918436522829506</v>
      </c>
      <c r="BX1558" s="238">
        <v>12.627341998993375</v>
      </c>
      <c r="BY1558" s="275">
        <v>11.516790368067685</v>
      </c>
      <c r="BZ1558" s="238">
        <v>4.1646302991584578</v>
      </c>
      <c r="CA1558" s="238">
        <v>5.9823749814914668</v>
      </c>
      <c r="CB1558" s="238">
        <v>8.9579768021209816</v>
      </c>
      <c r="CC1558" s="238">
        <v>10.612749477331302</v>
      </c>
      <c r="CD1558" s="238">
        <v>8.1692373804808707</v>
      </c>
      <c r="CE1558" s="238">
        <v>6.901264824546546</v>
      </c>
      <c r="CF1558" s="238">
        <v>8.0137243803738905</v>
      </c>
      <c r="CG1558" s="238">
        <v>8.9765077447584076</v>
      </c>
      <c r="CH1558" s="238">
        <v>9.8433729976698299</v>
      </c>
      <c r="CI1558" s="238">
        <v>10.368408698764853</v>
      </c>
      <c r="CJ1558" s="238">
        <v>7.9099521583064112</v>
      </c>
      <c r="CK1558" s="238">
        <v>4.2812411781243505</v>
      </c>
      <c r="CL1558" s="238">
        <v>5.2911396204632446</v>
      </c>
      <c r="CM1558" s="238">
        <v>8.0341886330948782</v>
      </c>
      <c r="CN1558" s="238">
        <v>8.794217082389812</v>
      </c>
      <c r="CO1558" s="238">
        <v>6.9516206826319555</v>
      </c>
      <c r="CP1558" s="238">
        <v>5.9906371533377802</v>
      </c>
      <c r="CQ1558" s="238">
        <v>6.5696820976264645</v>
      </c>
      <c r="CR1558" s="238">
        <v>7.1341941864138105</v>
      </c>
      <c r="CS1558" s="238">
        <v>7.9691283614542749</v>
      </c>
      <c r="CT1558" s="238">
        <v>8.3677600542061956</v>
      </c>
      <c r="CU1558" s="238">
        <v>3.9929373503798131</v>
      </c>
      <c r="CV1558" s="238">
        <v>4.5447308405328339</v>
      </c>
      <c r="CW1558" s="238">
        <v>7.0639764007117058</v>
      </c>
      <c r="CX1558" s="238">
        <v>8.4699218288542397</v>
      </c>
      <c r="CY1558" s="238">
        <v>5.9166070363293359</v>
      </c>
      <c r="CZ1558" s="238">
        <v>5.1787736113920451</v>
      </c>
      <c r="DA1558" s="238">
        <v>5.6214142896391888</v>
      </c>
      <c r="DB1558" s="238">
        <v>6.0213109791288035</v>
      </c>
      <c r="DC1558" s="238">
        <v>6.4366212397002709</v>
      </c>
      <c r="DD1558" s="238">
        <v>6.9015140445231395</v>
      </c>
      <c r="DE1558" s="238">
        <v>3.9852665491275254</v>
      </c>
      <c r="DF1558" s="238">
        <v>6.0904472640455554</v>
      </c>
      <c r="DG1558" s="238">
        <v>6.3916673082213151</v>
      </c>
      <c r="DH1558" s="238">
        <v>5.1740270277449723</v>
      </c>
      <c r="DI1558" s="238">
        <v>4.2602371805752188</v>
      </c>
      <c r="DJ1558" s="238">
        <v>4.5211179920328686</v>
      </c>
      <c r="DK1558" s="238">
        <v>4.7724467697740005</v>
      </c>
      <c r="DL1558" s="238">
        <v>5.0062875175335639</v>
      </c>
      <c r="DM1558" s="238">
        <v>5.1551866758214384</v>
      </c>
      <c r="DN1558" s="238">
        <v>3.0891045223579212</v>
      </c>
      <c r="DO1558" s="238">
        <v>5.4216088332668555</v>
      </c>
      <c r="DP1558" s="238">
        <v>5.5704345794157097</v>
      </c>
      <c r="DQ1558" s="238">
        <v>4.3077883856466332</v>
      </c>
      <c r="DR1558" s="238">
        <v>6.0119110640420992</v>
      </c>
      <c r="DS1558" s="238">
        <v>3.6242856587683874</v>
      </c>
      <c r="DT1558" s="238">
        <v>3.804240077484256</v>
      </c>
      <c r="DU1558" s="238">
        <v>3.9328237650444375</v>
      </c>
      <c r="DV1558" s="238">
        <v>5.149660353774105</v>
      </c>
      <c r="DW1558" s="238">
        <v>3.0750692166504732</v>
      </c>
      <c r="DX1558" s="238">
        <v>3.0490446884655857</v>
      </c>
      <c r="DY1558" s="238">
        <v>2.9755735471887426</v>
      </c>
      <c r="DZ1558" s="238">
        <v>2.9237788655525545</v>
      </c>
      <c r="EA1558" s="238">
        <v>2.9513933531818597</v>
      </c>
      <c r="EB1558" s="238">
        <v>2.449669797153271</v>
      </c>
      <c r="EC1558" s="238">
        <v>2.8439383977377539</v>
      </c>
      <c r="ED1558" s="238">
        <v>1.8645375008848937</v>
      </c>
    </row>
    <row r="1559" spans="1:134" x14ac:dyDescent="0.25">
      <c r="A1559" s="262">
        <v>-5805</v>
      </c>
      <c r="B1559" s="237">
        <v>107.79298445451776</v>
      </c>
      <c r="C1559" s="238">
        <v>107.21756660720673</v>
      </c>
      <c r="D1559" s="130">
        <v>1890.75</v>
      </c>
      <c r="E1559" s="238">
        <v>0</v>
      </c>
      <c r="F1559" s="238">
        <v>0</v>
      </c>
      <c r="G1559" s="238">
        <v>0</v>
      </c>
      <c r="H1559" s="238">
        <v>0</v>
      </c>
      <c r="I1559" s="238">
        <v>0</v>
      </c>
      <c r="J1559" s="131">
        <v>0</v>
      </c>
      <c r="K1559" s="131">
        <v>0</v>
      </c>
      <c r="L1559" s="131">
        <v>0</v>
      </c>
      <c r="M1559" s="131">
        <v>0</v>
      </c>
      <c r="N1559" s="131">
        <v>0</v>
      </c>
      <c r="O1559" s="131">
        <v>99.51</v>
      </c>
      <c r="P1559" s="131">
        <v>99.51</v>
      </c>
      <c r="Q1559" s="131">
        <v>99.51</v>
      </c>
      <c r="R1559" s="131">
        <v>98.94</v>
      </c>
      <c r="S1559" s="131">
        <v>8.0000000000000302</v>
      </c>
      <c r="T1559" s="131">
        <v>4</v>
      </c>
      <c r="U1559" s="7">
        <v>3</v>
      </c>
      <c r="V1559" s="131">
        <v>4</v>
      </c>
      <c r="W1559" s="131">
        <v>0</v>
      </c>
      <c r="X1559" s="131">
        <v>2</v>
      </c>
      <c r="Y1559" s="237">
        <v>0</v>
      </c>
      <c r="Z1559" s="237">
        <v>100</v>
      </c>
      <c r="AA1559" s="131">
        <v>6</v>
      </c>
      <c r="AB1559" s="131">
        <v>3.5</v>
      </c>
      <c r="AC1559" s="131">
        <v>8</v>
      </c>
      <c r="AD1559" s="131">
        <v>6</v>
      </c>
      <c r="AE1559" s="131">
        <v>0</v>
      </c>
      <c r="AF1559" s="131">
        <v>0</v>
      </c>
      <c r="AG1559" s="131">
        <v>0</v>
      </c>
      <c r="AH1559" s="131">
        <v>0</v>
      </c>
      <c r="AI1559" s="131">
        <v>0</v>
      </c>
      <c r="AJ1559" s="131">
        <v>0</v>
      </c>
      <c r="AK1559" s="131">
        <v>0</v>
      </c>
      <c r="AL1559" s="131">
        <v>0</v>
      </c>
      <c r="AM1559" s="238">
        <v>4.2680203168665249</v>
      </c>
      <c r="AN1559" s="238">
        <v>8.8045170527921037</v>
      </c>
      <c r="AO1559" s="238">
        <v>14.964371499504686</v>
      </c>
      <c r="AP1559" s="238">
        <v>14.752942500963671</v>
      </c>
      <c r="AQ1559" s="238">
        <v>14.466527544823377</v>
      </c>
      <c r="AR1559" s="238">
        <v>13.679719048027108</v>
      </c>
      <c r="AS1559" s="238">
        <v>13.164797365343336</v>
      </c>
      <c r="AT1559" s="269">
        <v>4.1397037823156229</v>
      </c>
      <c r="AU1559" s="269">
        <v>8.0952448004715691</v>
      </c>
      <c r="AV1559" s="269">
        <v>13.402099666612138</v>
      </c>
      <c r="AW1559" s="269">
        <v>13.326138364635632</v>
      </c>
      <c r="AX1559" s="269">
        <v>11.668176886416783</v>
      </c>
      <c r="AY1559" s="269">
        <v>10.615829048736055</v>
      </c>
      <c r="AZ1559" s="269">
        <v>11.627505584984311</v>
      </c>
      <c r="BA1559" s="269">
        <v>12.394708895300251</v>
      </c>
      <c r="BB1559" s="269">
        <v>14.392230471634184</v>
      </c>
      <c r="BC1559" s="238">
        <v>4.1354966076510609</v>
      </c>
      <c r="BD1559" s="238">
        <v>7.4263452901752114</v>
      </c>
      <c r="BE1559" s="238">
        <v>12.109350669091041</v>
      </c>
      <c r="BF1559" s="238">
        <v>12.278451724039911</v>
      </c>
      <c r="BG1559" s="238">
        <v>11.287412141001726</v>
      </c>
      <c r="BH1559" s="238">
        <v>9.4073108864305368</v>
      </c>
      <c r="BI1559" s="238">
        <v>10.477832884771635</v>
      </c>
      <c r="BJ1559" s="238">
        <v>11.941094565739453</v>
      </c>
      <c r="BK1559" s="238">
        <v>12.511267320465704</v>
      </c>
      <c r="BL1559" s="238">
        <v>14.701280079539185</v>
      </c>
      <c r="BM1559" s="238">
        <v>14.465463308277863</v>
      </c>
      <c r="BN1559" s="238">
        <v>9.3046156474337902</v>
      </c>
      <c r="BO1559" s="238">
        <v>4.1539137567749727</v>
      </c>
      <c r="BP1559" s="238">
        <v>6.7473155105628999</v>
      </c>
      <c r="BQ1559" s="238">
        <v>10.711744938115858</v>
      </c>
      <c r="BR1559" s="238">
        <v>11.093963338055836</v>
      </c>
      <c r="BS1559" s="238">
        <v>9.2965533749732128</v>
      </c>
      <c r="BT1559" s="238">
        <v>8.3472367581501263</v>
      </c>
      <c r="BU1559" s="238">
        <v>9.5318519121149414</v>
      </c>
      <c r="BV1559" s="238">
        <v>10.961234724143788</v>
      </c>
      <c r="BW1559" s="238">
        <v>11.918436522829506</v>
      </c>
      <c r="BX1559" s="238">
        <v>12.627341998993375</v>
      </c>
      <c r="BY1559" s="275">
        <v>11.516790368067685</v>
      </c>
      <c r="BZ1559" s="238">
        <v>4.1646302991584578</v>
      </c>
      <c r="CA1559" s="238">
        <v>5.9823749814914668</v>
      </c>
      <c r="CB1559" s="238">
        <v>8.9579768021209816</v>
      </c>
      <c r="CC1559" s="238">
        <v>10.612749477331302</v>
      </c>
      <c r="CD1559" s="238">
        <v>8.1692373804808707</v>
      </c>
      <c r="CE1559" s="238">
        <v>6.901264824546546</v>
      </c>
      <c r="CF1559" s="238">
        <v>8.0137243803738905</v>
      </c>
      <c r="CG1559" s="238">
        <v>8.9765077447584076</v>
      </c>
      <c r="CH1559" s="238">
        <v>9.8433729976698299</v>
      </c>
      <c r="CI1559" s="238">
        <v>10.368408698764853</v>
      </c>
      <c r="CJ1559" s="238">
        <v>7.9099521583064112</v>
      </c>
      <c r="CK1559" s="238">
        <v>4.2812411781243505</v>
      </c>
      <c r="CL1559" s="238">
        <v>5.2911396204632446</v>
      </c>
      <c r="CM1559" s="238">
        <v>8.0341886330948782</v>
      </c>
      <c r="CN1559" s="238">
        <v>8.794217082389812</v>
      </c>
      <c r="CO1559" s="238">
        <v>6.9516206826319555</v>
      </c>
      <c r="CP1559" s="238">
        <v>5.9906371533377802</v>
      </c>
      <c r="CQ1559" s="238">
        <v>6.5696820976264645</v>
      </c>
      <c r="CR1559" s="238">
        <v>7.1341941864138105</v>
      </c>
      <c r="CS1559" s="238">
        <v>7.9691283614542749</v>
      </c>
      <c r="CT1559" s="238">
        <v>8.3677600542061956</v>
      </c>
      <c r="CU1559" s="238">
        <v>3.9929373503798131</v>
      </c>
      <c r="CV1559" s="238">
        <v>4.5447308405328339</v>
      </c>
      <c r="CW1559" s="238">
        <v>7.0639764007117058</v>
      </c>
      <c r="CX1559" s="238">
        <v>8.4699218288542397</v>
      </c>
      <c r="CY1559" s="238">
        <v>5.9166070363293359</v>
      </c>
      <c r="CZ1559" s="238">
        <v>5.1787736113920451</v>
      </c>
      <c r="DA1559" s="238">
        <v>5.6214142896391888</v>
      </c>
      <c r="DB1559" s="238">
        <v>6.0213109791288035</v>
      </c>
      <c r="DC1559" s="238">
        <v>6.4366212397002709</v>
      </c>
      <c r="DD1559" s="238">
        <v>6.9015140445231395</v>
      </c>
      <c r="DE1559" s="238">
        <v>3.9852665491275254</v>
      </c>
      <c r="DF1559" s="238">
        <v>6.0904472640455554</v>
      </c>
      <c r="DG1559" s="238">
        <v>6.3916673082213151</v>
      </c>
      <c r="DH1559" s="238">
        <v>5.1740270277449723</v>
      </c>
      <c r="DI1559" s="238">
        <v>4.2602371805752188</v>
      </c>
      <c r="DJ1559" s="238">
        <v>4.5211179920328686</v>
      </c>
      <c r="DK1559" s="238">
        <v>4.7724467697740005</v>
      </c>
      <c r="DL1559" s="238">
        <v>5.0062875175335639</v>
      </c>
      <c r="DM1559" s="238">
        <v>5.1551866758214384</v>
      </c>
      <c r="DN1559" s="238">
        <v>3.0891045223579212</v>
      </c>
      <c r="DO1559" s="238">
        <v>5.4216088332668555</v>
      </c>
      <c r="DP1559" s="238">
        <v>5.5704345794157097</v>
      </c>
      <c r="DQ1559" s="238">
        <v>4.3077883856466332</v>
      </c>
      <c r="DR1559" s="238">
        <v>6.0119110640420992</v>
      </c>
      <c r="DS1559" s="238">
        <v>3.6242856587683874</v>
      </c>
      <c r="DT1559" s="238">
        <v>3.804240077484256</v>
      </c>
      <c r="DU1559" s="238">
        <v>3.9328237650444375</v>
      </c>
      <c r="DV1559" s="238">
        <v>5.149660353774105</v>
      </c>
      <c r="DW1559" s="238">
        <v>3.0750692166504732</v>
      </c>
      <c r="DX1559" s="238">
        <v>3.0490446884655857</v>
      </c>
      <c r="DY1559" s="238">
        <v>2.9755735471887426</v>
      </c>
      <c r="DZ1559" s="238">
        <v>2.9237788655525545</v>
      </c>
      <c r="EA1559" s="238">
        <v>2.9513933531818597</v>
      </c>
      <c r="EB1559" s="238">
        <v>2.449669797153271</v>
      </c>
      <c r="EC1559" s="238">
        <v>2.8439383977377539</v>
      </c>
      <c r="ED1559" s="238">
        <v>1.8645375008848937</v>
      </c>
    </row>
    <row r="1560" spans="1:134" x14ac:dyDescent="0.25">
      <c r="A1560" s="262">
        <v>-5810</v>
      </c>
      <c r="B1560" s="237">
        <v>107.79121652685386</v>
      </c>
      <c r="C1560" s="238">
        <v>107.21570620700007</v>
      </c>
      <c r="D1560" s="130">
        <v>1890.6666666666667</v>
      </c>
      <c r="E1560" s="238">
        <v>0</v>
      </c>
      <c r="F1560" s="238">
        <v>0</v>
      </c>
      <c r="G1560" s="238">
        <v>0</v>
      </c>
      <c r="H1560" s="238">
        <v>0</v>
      </c>
      <c r="I1560" s="238">
        <v>0</v>
      </c>
      <c r="J1560" s="131">
        <v>0</v>
      </c>
      <c r="K1560" s="131">
        <v>0</v>
      </c>
      <c r="L1560" s="131">
        <v>0</v>
      </c>
      <c r="M1560" s="131">
        <v>0</v>
      </c>
      <c r="N1560" s="131">
        <v>0</v>
      </c>
      <c r="O1560" s="131">
        <v>99.51</v>
      </c>
      <c r="P1560" s="131">
        <v>99.51</v>
      </c>
      <c r="Q1560" s="131">
        <v>99.51</v>
      </c>
      <c r="R1560" s="131">
        <v>98.94</v>
      </c>
      <c r="S1560" s="131">
        <v>8.0000000000000302</v>
      </c>
      <c r="T1560" s="131">
        <v>4</v>
      </c>
      <c r="U1560" s="7">
        <v>3</v>
      </c>
      <c r="V1560" s="131">
        <v>4</v>
      </c>
      <c r="W1560" s="131">
        <v>0</v>
      </c>
      <c r="X1560" s="131">
        <v>2</v>
      </c>
      <c r="Y1560" s="237">
        <v>0</v>
      </c>
      <c r="Z1560" s="237">
        <v>100</v>
      </c>
      <c r="AA1560" s="131">
        <v>6</v>
      </c>
      <c r="AB1560" s="131">
        <v>3.5</v>
      </c>
      <c r="AC1560" s="131">
        <v>8</v>
      </c>
      <c r="AD1560" s="131">
        <v>6</v>
      </c>
      <c r="AE1560" s="131">
        <v>0</v>
      </c>
      <c r="AF1560" s="131">
        <v>0</v>
      </c>
      <c r="AG1560" s="131">
        <v>0</v>
      </c>
      <c r="AH1560" s="131">
        <v>0</v>
      </c>
      <c r="AI1560" s="131">
        <v>0</v>
      </c>
      <c r="AJ1560" s="131">
        <v>0</v>
      </c>
      <c r="AK1560" s="131">
        <v>0</v>
      </c>
      <c r="AL1560" s="131">
        <v>0</v>
      </c>
      <c r="AM1560" s="238">
        <v>4.2680203168665249</v>
      </c>
      <c r="AN1560" s="238">
        <v>8.8045170527921037</v>
      </c>
      <c r="AO1560" s="238">
        <v>14.964371499504686</v>
      </c>
      <c r="AP1560" s="238">
        <v>14.752942500963671</v>
      </c>
      <c r="AQ1560" s="238">
        <v>14.466527544823377</v>
      </c>
      <c r="AR1560" s="238">
        <v>13.679719048027108</v>
      </c>
      <c r="AS1560" s="238">
        <v>13.164797365343336</v>
      </c>
      <c r="AT1560" s="269">
        <v>4.1397037823156229</v>
      </c>
      <c r="AU1560" s="269">
        <v>8.0952448004715691</v>
      </c>
      <c r="AV1560" s="269">
        <v>13.402099666612138</v>
      </c>
      <c r="AW1560" s="269">
        <v>13.326138364635632</v>
      </c>
      <c r="AX1560" s="269">
        <v>11.668176886416783</v>
      </c>
      <c r="AY1560" s="269">
        <v>10.615829048736055</v>
      </c>
      <c r="AZ1560" s="269">
        <v>11.627505584984311</v>
      </c>
      <c r="BA1560" s="269">
        <v>12.394708895300251</v>
      </c>
      <c r="BB1560" s="269">
        <v>14.392230471634184</v>
      </c>
      <c r="BC1560" s="238">
        <v>4.1354966076510609</v>
      </c>
      <c r="BD1560" s="238">
        <v>7.4263452901752114</v>
      </c>
      <c r="BE1560" s="238">
        <v>12.109350669091041</v>
      </c>
      <c r="BF1560" s="238">
        <v>12.278451724039911</v>
      </c>
      <c r="BG1560" s="238">
        <v>11.287412141001726</v>
      </c>
      <c r="BH1560" s="238">
        <v>9.4073108864305368</v>
      </c>
      <c r="BI1560" s="238">
        <v>10.477832884771635</v>
      </c>
      <c r="BJ1560" s="238">
        <v>11.941094565739453</v>
      </c>
      <c r="BK1560" s="238">
        <v>12.511267320465704</v>
      </c>
      <c r="BL1560" s="238">
        <v>14.701280079539185</v>
      </c>
      <c r="BM1560" s="238">
        <v>14.465463308277863</v>
      </c>
      <c r="BN1560" s="238">
        <v>9.3046156474337902</v>
      </c>
      <c r="BO1560" s="238">
        <v>4.1539137567749727</v>
      </c>
      <c r="BP1560" s="238">
        <v>6.7473155105628999</v>
      </c>
      <c r="BQ1560" s="238">
        <v>10.711744938115858</v>
      </c>
      <c r="BR1560" s="238">
        <v>11.093963338055836</v>
      </c>
      <c r="BS1560" s="238">
        <v>9.2965533749732128</v>
      </c>
      <c r="BT1560" s="238">
        <v>8.3472367581501263</v>
      </c>
      <c r="BU1560" s="238">
        <v>9.5318519121149414</v>
      </c>
      <c r="BV1560" s="238">
        <v>10.961234724143788</v>
      </c>
      <c r="BW1560" s="238">
        <v>11.918436522829506</v>
      </c>
      <c r="BX1560" s="238">
        <v>12.627341998993375</v>
      </c>
      <c r="BY1560" s="275">
        <v>11.516790368067685</v>
      </c>
      <c r="BZ1560" s="238">
        <v>4.1646302991584578</v>
      </c>
      <c r="CA1560" s="238">
        <v>5.9823749814914668</v>
      </c>
      <c r="CB1560" s="238">
        <v>8.9579768021209816</v>
      </c>
      <c r="CC1560" s="238">
        <v>10.612749477331302</v>
      </c>
      <c r="CD1560" s="238">
        <v>8.1692373804808707</v>
      </c>
      <c r="CE1560" s="238">
        <v>6.901264824546546</v>
      </c>
      <c r="CF1560" s="238">
        <v>8.0137243803738905</v>
      </c>
      <c r="CG1560" s="238">
        <v>8.9765077447584076</v>
      </c>
      <c r="CH1560" s="238">
        <v>9.8433729976698299</v>
      </c>
      <c r="CI1560" s="238">
        <v>10.368408698764853</v>
      </c>
      <c r="CJ1560" s="238">
        <v>7.9099521583064112</v>
      </c>
      <c r="CK1560" s="238">
        <v>4.2812411781243505</v>
      </c>
      <c r="CL1560" s="238">
        <v>5.2911396204632446</v>
      </c>
      <c r="CM1560" s="238">
        <v>8.0341886330948782</v>
      </c>
      <c r="CN1560" s="238">
        <v>8.794217082389812</v>
      </c>
      <c r="CO1560" s="238">
        <v>6.9516206826319555</v>
      </c>
      <c r="CP1560" s="238">
        <v>5.9906371533377802</v>
      </c>
      <c r="CQ1560" s="238">
        <v>6.5696820976264645</v>
      </c>
      <c r="CR1560" s="238">
        <v>7.1341941864138105</v>
      </c>
      <c r="CS1560" s="238">
        <v>7.9691283614542749</v>
      </c>
      <c r="CT1560" s="238">
        <v>8.3677600542061956</v>
      </c>
      <c r="CU1560" s="238">
        <v>3.9929373503798131</v>
      </c>
      <c r="CV1560" s="238">
        <v>4.5447308405328339</v>
      </c>
      <c r="CW1560" s="238">
        <v>7.0639764007117058</v>
      </c>
      <c r="CX1560" s="238">
        <v>8.4699218288542397</v>
      </c>
      <c r="CY1560" s="238">
        <v>5.9166070363293359</v>
      </c>
      <c r="CZ1560" s="238">
        <v>5.1787736113920451</v>
      </c>
      <c r="DA1560" s="238">
        <v>5.6214142896391888</v>
      </c>
      <c r="DB1560" s="238">
        <v>6.0213109791288035</v>
      </c>
      <c r="DC1560" s="238">
        <v>6.4366212397002709</v>
      </c>
      <c r="DD1560" s="238">
        <v>6.9015140445231395</v>
      </c>
      <c r="DE1560" s="238">
        <v>3.9852665491275254</v>
      </c>
      <c r="DF1560" s="238">
        <v>6.0904472640455554</v>
      </c>
      <c r="DG1560" s="238">
        <v>6.3916673082213151</v>
      </c>
      <c r="DH1560" s="238">
        <v>5.1740270277449723</v>
      </c>
      <c r="DI1560" s="238">
        <v>4.2602371805752188</v>
      </c>
      <c r="DJ1560" s="238">
        <v>4.5211179920328686</v>
      </c>
      <c r="DK1560" s="238">
        <v>4.7724467697740005</v>
      </c>
      <c r="DL1560" s="238">
        <v>5.0062875175335639</v>
      </c>
      <c r="DM1560" s="238">
        <v>5.1551866758214384</v>
      </c>
      <c r="DN1560" s="238">
        <v>3.0891045223579212</v>
      </c>
      <c r="DO1560" s="238">
        <v>5.4216088332668555</v>
      </c>
      <c r="DP1560" s="238">
        <v>5.5704345794157097</v>
      </c>
      <c r="DQ1560" s="238">
        <v>4.3077883856466332</v>
      </c>
      <c r="DR1560" s="238">
        <v>6.0119110640420992</v>
      </c>
      <c r="DS1560" s="238">
        <v>3.6242856587683874</v>
      </c>
      <c r="DT1560" s="238">
        <v>3.804240077484256</v>
      </c>
      <c r="DU1560" s="238">
        <v>3.9328237650444375</v>
      </c>
      <c r="DV1560" s="238">
        <v>5.149660353774105</v>
      </c>
      <c r="DW1560" s="238">
        <v>3.0750692166504732</v>
      </c>
      <c r="DX1560" s="238">
        <v>3.0490446884655857</v>
      </c>
      <c r="DY1560" s="238">
        <v>2.9755735471887426</v>
      </c>
      <c r="DZ1560" s="238">
        <v>2.9237788655525545</v>
      </c>
      <c r="EA1560" s="238">
        <v>2.9513933531818597</v>
      </c>
      <c r="EB1560" s="238">
        <v>2.449669797153271</v>
      </c>
      <c r="EC1560" s="238">
        <v>2.8439383977377539</v>
      </c>
      <c r="ED1560" s="238">
        <v>1.8645375008848937</v>
      </c>
    </row>
    <row r="1561" spans="1:134" x14ac:dyDescent="0.25">
      <c r="A1561" s="262">
        <v>-5815</v>
      </c>
      <c r="B1561" s="237">
        <v>107.78915117851275</v>
      </c>
      <c r="C1561" s="238">
        <v>107.21380430827321</v>
      </c>
      <c r="D1561" s="130">
        <v>1890.5833333333333</v>
      </c>
      <c r="E1561" s="238">
        <v>0</v>
      </c>
      <c r="F1561" s="238">
        <v>0</v>
      </c>
      <c r="G1561" s="238">
        <v>0</v>
      </c>
      <c r="H1561" s="238">
        <v>0</v>
      </c>
      <c r="I1561" s="238">
        <v>0</v>
      </c>
      <c r="J1561" s="131">
        <v>0</v>
      </c>
      <c r="K1561" s="131">
        <v>0</v>
      </c>
      <c r="L1561" s="131">
        <v>0</v>
      </c>
      <c r="M1561" s="131">
        <v>0</v>
      </c>
      <c r="N1561" s="131">
        <v>0</v>
      </c>
      <c r="O1561" s="131">
        <v>99.51</v>
      </c>
      <c r="P1561" s="131">
        <v>99.51</v>
      </c>
      <c r="Q1561" s="131">
        <v>99.51</v>
      </c>
      <c r="R1561" s="131">
        <v>98.94</v>
      </c>
      <c r="S1561" s="131">
        <v>8.0000000000000302</v>
      </c>
      <c r="T1561" s="131">
        <v>4</v>
      </c>
      <c r="U1561" s="7">
        <v>3</v>
      </c>
      <c r="V1561" s="131">
        <v>4</v>
      </c>
      <c r="W1561" s="131">
        <v>0</v>
      </c>
      <c r="X1561" s="131">
        <v>2</v>
      </c>
      <c r="Y1561" s="237">
        <v>0</v>
      </c>
      <c r="Z1561" s="237">
        <v>100</v>
      </c>
      <c r="AA1561" s="131">
        <v>6</v>
      </c>
      <c r="AB1561" s="131">
        <v>3.5</v>
      </c>
      <c r="AC1561" s="131">
        <v>8</v>
      </c>
      <c r="AD1561" s="131">
        <v>6</v>
      </c>
      <c r="AE1561" s="131">
        <v>0</v>
      </c>
      <c r="AF1561" s="131">
        <v>0</v>
      </c>
      <c r="AG1561" s="131">
        <v>0</v>
      </c>
      <c r="AH1561" s="131">
        <v>0</v>
      </c>
      <c r="AI1561" s="131">
        <v>0</v>
      </c>
      <c r="AJ1561" s="131">
        <v>0</v>
      </c>
      <c r="AK1561" s="131">
        <v>0</v>
      </c>
      <c r="AL1561" s="131">
        <v>0</v>
      </c>
      <c r="AM1561" s="238">
        <v>4.2680203168665249</v>
      </c>
      <c r="AN1561" s="238">
        <v>8.8045170527921037</v>
      </c>
      <c r="AO1561" s="238">
        <v>14.964371499504686</v>
      </c>
      <c r="AP1561" s="238">
        <v>14.752942500963671</v>
      </c>
      <c r="AQ1561" s="238">
        <v>14.466527544823377</v>
      </c>
      <c r="AR1561" s="238">
        <v>13.679719048027108</v>
      </c>
      <c r="AS1561" s="238">
        <v>13.164797365343336</v>
      </c>
      <c r="AT1561" s="269">
        <v>4.1397037823156229</v>
      </c>
      <c r="AU1561" s="269">
        <v>8.0952448004715691</v>
      </c>
      <c r="AV1561" s="269">
        <v>13.402099666612138</v>
      </c>
      <c r="AW1561" s="269">
        <v>13.326138364635632</v>
      </c>
      <c r="AX1561" s="269">
        <v>11.668176886416783</v>
      </c>
      <c r="AY1561" s="269">
        <v>10.615829048736055</v>
      </c>
      <c r="AZ1561" s="269">
        <v>11.627505584984311</v>
      </c>
      <c r="BA1561" s="269">
        <v>12.394708895300251</v>
      </c>
      <c r="BB1561" s="269">
        <v>14.392230471634184</v>
      </c>
      <c r="BC1561" s="238">
        <v>4.1354966076510609</v>
      </c>
      <c r="BD1561" s="238">
        <v>7.4263452901752114</v>
      </c>
      <c r="BE1561" s="238">
        <v>12.109350669091041</v>
      </c>
      <c r="BF1561" s="238">
        <v>12.278451724039911</v>
      </c>
      <c r="BG1561" s="238">
        <v>11.287412141001726</v>
      </c>
      <c r="BH1561" s="238">
        <v>9.4073108864305368</v>
      </c>
      <c r="BI1561" s="238">
        <v>10.477832884771635</v>
      </c>
      <c r="BJ1561" s="238">
        <v>11.941094565739453</v>
      </c>
      <c r="BK1561" s="238">
        <v>12.511267320465704</v>
      </c>
      <c r="BL1561" s="238">
        <v>14.701280079539185</v>
      </c>
      <c r="BM1561" s="238">
        <v>14.465463308277863</v>
      </c>
      <c r="BN1561" s="238">
        <v>9.3046156474337902</v>
      </c>
      <c r="BO1561" s="238">
        <v>4.1539137567749727</v>
      </c>
      <c r="BP1561" s="238">
        <v>6.7473155105628999</v>
      </c>
      <c r="BQ1561" s="238">
        <v>10.711744938115858</v>
      </c>
      <c r="BR1561" s="238">
        <v>11.093963338055836</v>
      </c>
      <c r="BS1561" s="238">
        <v>9.2965533749732128</v>
      </c>
      <c r="BT1561" s="238">
        <v>8.3472367581501263</v>
      </c>
      <c r="BU1561" s="238">
        <v>9.5318519121149414</v>
      </c>
      <c r="BV1561" s="238">
        <v>10.961234724143788</v>
      </c>
      <c r="BW1561" s="238">
        <v>11.918436522829506</v>
      </c>
      <c r="BX1561" s="238">
        <v>12.627341998993375</v>
      </c>
      <c r="BY1561" s="275">
        <v>11.516790368067685</v>
      </c>
      <c r="BZ1561" s="238">
        <v>4.1646302991584578</v>
      </c>
      <c r="CA1561" s="238">
        <v>5.9823749814914668</v>
      </c>
      <c r="CB1561" s="238">
        <v>8.9579768021209816</v>
      </c>
      <c r="CC1561" s="238">
        <v>10.612749477331302</v>
      </c>
      <c r="CD1561" s="238">
        <v>8.1692373804808707</v>
      </c>
      <c r="CE1561" s="238">
        <v>6.901264824546546</v>
      </c>
      <c r="CF1561" s="238">
        <v>8.0137243803738905</v>
      </c>
      <c r="CG1561" s="238">
        <v>8.9765077447584076</v>
      </c>
      <c r="CH1561" s="238">
        <v>9.8433729976698299</v>
      </c>
      <c r="CI1561" s="238">
        <v>10.368408698764853</v>
      </c>
      <c r="CJ1561" s="238">
        <v>7.9099521583064112</v>
      </c>
      <c r="CK1561" s="238">
        <v>4.2812411781243505</v>
      </c>
      <c r="CL1561" s="238">
        <v>5.2911396204632446</v>
      </c>
      <c r="CM1561" s="238">
        <v>8.0341886330948782</v>
      </c>
      <c r="CN1561" s="238">
        <v>8.794217082389812</v>
      </c>
      <c r="CO1561" s="238">
        <v>6.9516206826319555</v>
      </c>
      <c r="CP1561" s="238">
        <v>5.9906371533377802</v>
      </c>
      <c r="CQ1561" s="238">
        <v>6.5696820976264645</v>
      </c>
      <c r="CR1561" s="238">
        <v>7.1341941864138105</v>
      </c>
      <c r="CS1561" s="238">
        <v>7.9691283614542749</v>
      </c>
      <c r="CT1561" s="238">
        <v>8.3677600542061956</v>
      </c>
      <c r="CU1561" s="238">
        <v>3.9929373503798131</v>
      </c>
      <c r="CV1561" s="238">
        <v>4.5447308405328339</v>
      </c>
      <c r="CW1561" s="238">
        <v>7.0639764007117058</v>
      </c>
      <c r="CX1561" s="238">
        <v>8.4699218288542397</v>
      </c>
      <c r="CY1561" s="238">
        <v>5.9166070363293359</v>
      </c>
      <c r="CZ1561" s="238">
        <v>5.1787736113920451</v>
      </c>
      <c r="DA1561" s="238">
        <v>5.6214142896391888</v>
      </c>
      <c r="DB1561" s="238">
        <v>6.0213109791288035</v>
      </c>
      <c r="DC1561" s="238">
        <v>6.4366212397002709</v>
      </c>
      <c r="DD1561" s="238">
        <v>6.9015140445231395</v>
      </c>
      <c r="DE1561" s="238">
        <v>3.9852665491275254</v>
      </c>
      <c r="DF1561" s="238">
        <v>6.0904472640455554</v>
      </c>
      <c r="DG1561" s="238">
        <v>6.3916673082213151</v>
      </c>
      <c r="DH1561" s="238">
        <v>5.1740270277449723</v>
      </c>
      <c r="DI1561" s="238">
        <v>4.2602371805752188</v>
      </c>
      <c r="DJ1561" s="238">
        <v>4.5211179920328686</v>
      </c>
      <c r="DK1561" s="238">
        <v>4.7724467697740005</v>
      </c>
      <c r="DL1561" s="238">
        <v>5.0062875175335639</v>
      </c>
      <c r="DM1561" s="238">
        <v>5.1551866758214384</v>
      </c>
      <c r="DN1561" s="238">
        <v>3.0891045223579212</v>
      </c>
      <c r="DO1561" s="238">
        <v>5.4216088332668555</v>
      </c>
      <c r="DP1561" s="238">
        <v>5.5704345794157097</v>
      </c>
      <c r="DQ1561" s="238">
        <v>4.3077883856466332</v>
      </c>
      <c r="DR1561" s="238">
        <v>6.0119110640420992</v>
      </c>
      <c r="DS1561" s="238">
        <v>3.6242856587683874</v>
      </c>
      <c r="DT1561" s="238">
        <v>3.804240077484256</v>
      </c>
      <c r="DU1561" s="238">
        <v>3.9328237650444375</v>
      </c>
      <c r="DV1561" s="238">
        <v>5.149660353774105</v>
      </c>
      <c r="DW1561" s="238">
        <v>3.0750692166504732</v>
      </c>
      <c r="DX1561" s="238">
        <v>3.0490446884655857</v>
      </c>
      <c r="DY1561" s="238">
        <v>2.9755735471887426</v>
      </c>
      <c r="DZ1561" s="238">
        <v>2.9237788655525545</v>
      </c>
      <c r="EA1561" s="238">
        <v>2.9513933531818597</v>
      </c>
      <c r="EB1561" s="238">
        <v>2.449669797153271</v>
      </c>
      <c r="EC1561" s="238">
        <v>2.8439383977377539</v>
      </c>
      <c r="ED1561" s="238">
        <v>1.8645375008848937</v>
      </c>
    </row>
    <row r="1562" spans="1:134" x14ac:dyDescent="0.25">
      <c r="A1562" s="262">
        <v>-5820</v>
      </c>
      <c r="B1562" s="237">
        <v>107.86793298441478</v>
      </c>
      <c r="C1562" s="238">
        <v>107.29198203764287</v>
      </c>
      <c r="D1562" s="130">
        <v>1890.5</v>
      </c>
      <c r="E1562" s="238">
        <v>0</v>
      </c>
      <c r="F1562" s="238">
        <v>0</v>
      </c>
      <c r="G1562" s="238">
        <v>0</v>
      </c>
      <c r="H1562" s="238">
        <v>0</v>
      </c>
      <c r="I1562" s="238">
        <v>0</v>
      </c>
      <c r="J1562" s="131">
        <v>0</v>
      </c>
      <c r="K1562" s="131">
        <v>0</v>
      </c>
      <c r="L1562" s="131">
        <v>0</v>
      </c>
      <c r="M1562" s="131">
        <v>0</v>
      </c>
      <c r="N1562" s="131">
        <v>0</v>
      </c>
      <c r="O1562" s="131">
        <v>99.51</v>
      </c>
      <c r="P1562" s="131">
        <v>99.51</v>
      </c>
      <c r="Q1562" s="131">
        <v>99.51</v>
      </c>
      <c r="R1562" s="131">
        <v>98.94</v>
      </c>
      <c r="S1562" s="131">
        <v>8.0000000000000302</v>
      </c>
      <c r="T1562" s="131">
        <v>4</v>
      </c>
      <c r="U1562" s="7">
        <v>3</v>
      </c>
      <c r="V1562" s="131">
        <v>4</v>
      </c>
      <c r="W1562" s="131">
        <v>0</v>
      </c>
      <c r="X1562" s="131">
        <v>2</v>
      </c>
      <c r="Y1562" s="237">
        <v>0</v>
      </c>
      <c r="Z1562" s="237">
        <v>100</v>
      </c>
      <c r="AA1562" s="131">
        <v>6</v>
      </c>
      <c r="AB1562" s="131">
        <v>3.5</v>
      </c>
      <c r="AC1562" s="131">
        <v>8</v>
      </c>
      <c r="AD1562" s="131">
        <v>6</v>
      </c>
      <c r="AE1562" s="131">
        <v>0</v>
      </c>
      <c r="AF1562" s="131">
        <v>0</v>
      </c>
      <c r="AG1562" s="131">
        <v>0</v>
      </c>
      <c r="AH1562" s="131">
        <v>0</v>
      </c>
      <c r="AI1562" s="131">
        <v>0</v>
      </c>
      <c r="AJ1562" s="131">
        <v>0</v>
      </c>
      <c r="AK1562" s="131">
        <v>0</v>
      </c>
      <c r="AL1562" s="131">
        <v>0</v>
      </c>
      <c r="AM1562" s="238">
        <v>4.2680203168665249</v>
      </c>
      <c r="AN1562" s="238">
        <v>8.8045170527921037</v>
      </c>
      <c r="AO1562" s="238">
        <v>14.964371499504686</v>
      </c>
      <c r="AP1562" s="238">
        <v>14.752942500963671</v>
      </c>
      <c r="AQ1562" s="238">
        <v>14.466527544823377</v>
      </c>
      <c r="AR1562" s="238">
        <v>13.679719048027108</v>
      </c>
      <c r="AS1562" s="238">
        <v>13.164797365343336</v>
      </c>
      <c r="AT1562" s="269">
        <v>4.1397037823156229</v>
      </c>
      <c r="AU1562" s="269">
        <v>8.0952448004715691</v>
      </c>
      <c r="AV1562" s="269">
        <v>13.402099666612138</v>
      </c>
      <c r="AW1562" s="269">
        <v>13.326138364635632</v>
      </c>
      <c r="AX1562" s="269">
        <v>11.668176886416783</v>
      </c>
      <c r="AY1562" s="269">
        <v>10.615829048736055</v>
      </c>
      <c r="AZ1562" s="269">
        <v>11.627505584984311</v>
      </c>
      <c r="BA1562" s="269">
        <v>12.394708895300251</v>
      </c>
      <c r="BB1562" s="269">
        <v>14.392230471634184</v>
      </c>
      <c r="BC1562" s="238">
        <v>4.1354966076510609</v>
      </c>
      <c r="BD1562" s="238">
        <v>7.4263452901752114</v>
      </c>
      <c r="BE1562" s="238">
        <v>12.109350669091041</v>
      </c>
      <c r="BF1562" s="238">
        <v>12.278451724039911</v>
      </c>
      <c r="BG1562" s="238">
        <v>11.287412141001726</v>
      </c>
      <c r="BH1562" s="238">
        <v>9.4073108864305368</v>
      </c>
      <c r="BI1562" s="238">
        <v>10.477832884771635</v>
      </c>
      <c r="BJ1562" s="238">
        <v>11.941094565739453</v>
      </c>
      <c r="BK1562" s="238">
        <v>12.511267320465704</v>
      </c>
      <c r="BL1562" s="238">
        <v>14.701280079539185</v>
      </c>
      <c r="BM1562" s="238">
        <v>14.465463308277863</v>
      </c>
      <c r="BN1562" s="238">
        <v>9.3046156474337902</v>
      </c>
      <c r="BO1562" s="238">
        <v>4.1539137567749727</v>
      </c>
      <c r="BP1562" s="238">
        <v>6.7473155105628999</v>
      </c>
      <c r="BQ1562" s="238">
        <v>10.711744938115858</v>
      </c>
      <c r="BR1562" s="238">
        <v>11.093963338055836</v>
      </c>
      <c r="BS1562" s="238">
        <v>9.2965533749732128</v>
      </c>
      <c r="BT1562" s="238">
        <v>8.3472367581501263</v>
      </c>
      <c r="BU1562" s="238">
        <v>9.5318519121149414</v>
      </c>
      <c r="BV1562" s="238">
        <v>10.961234724143788</v>
      </c>
      <c r="BW1562" s="238">
        <v>11.918436522829506</v>
      </c>
      <c r="BX1562" s="238">
        <v>12.627341998993375</v>
      </c>
      <c r="BY1562" s="275">
        <v>11.516790368067685</v>
      </c>
      <c r="BZ1562" s="238">
        <v>4.1646302991584578</v>
      </c>
      <c r="CA1562" s="238">
        <v>5.9823749814914668</v>
      </c>
      <c r="CB1562" s="238">
        <v>8.9579768021209816</v>
      </c>
      <c r="CC1562" s="238">
        <v>10.612749477331302</v>
      </c>
      <c r="CD1562" s="238">
        <v>8.1692373804808707</v>
      </c>
      <c r="CE1562" s="238">
        <v>6.901264824546546</v>
      </c>
      <c r="CF1562" s="238">
        <v>8.0137243803738905</v>
      </c>
      <c r="CG1562" s="238">
        <v>8.9765077447584076</v>
      </c>
      <c r="CH1562" s="238">
        <v>9.8433729976698299</v>
      </c>
      <c r="CI1562" s="238">
        <v>10.368408698764853</v>
      </c>
      <c r="CJ1562" s="238">
        <v>7.9099521583064112</v>
      </c>
      <c r="CK1562" s="238">
        <v>4.2812411781243505</v>
      </c>
      <c r="CL1562" s="238">
        <v>5.2911396204632446</v>
      </c>
      <c r="CM1562" s="238">
        <v>8.0341886330948782</v>
      </c>
      <c r="CN1562" s="238">
        <v>8.794217082389812</v>
      </c>
      <c r="CO1562" s="238">
        <v>6.9516206826319555</v>
      </c>
      <c r="CP1562" s="238">
        <v>5.9906371533377802</v>
      </c>
      <c r="CQ1562" s="238">
        <v>6.5696820976264645</v>
      </c>
      <c r="CR1562" s="238">
        <v>7.1341941864138105</v>
      </c>
      <c r="CS1562" s="238">
        <v>7.9691283614542749</v>
      </c>
      <c r="CT1562" s="238">
        <v>8.3677600542061956</v>
      </c>
      <c r="CU1562" s="238">
        <v>3.9929373503798131</v>
      </c>
      <c r="CV1562" s="238">
        <v>4.5447308405328339</v>
      </c>
      <c r="CW1562" s="238">
        <v>7.0639764007117058</v>
      </c>
      <c r="CX1562" s="238">
        <v>8.4699218288542397</v>
      </c>
      <c r="CY1562" s="238">
        <v>5.9166070363293359</v>
      </c>
      <c r="CZ1562" s="238">
        <v>5.1787736113920451</v>
      </c>
      <c r="DA1562" s="238">
        <v>5.6214142896391888</v>
      </c>
      <c r="DB1562" s="238">
        <v>6.0213109791288035</v>
      </c>
      <c r="DC1562" s="238">
        <v>6.4366212397002709</v>
      </c>
      <c r="DD1562" s="238">
        <v>6.9015140445231395</v>
      </c>
      <c r="DE1562" s="238">
        <v>3.9852665491275254</v>
      </c>
      <c r="DF1562" s="238">
        <v>6.0904472640455554</v>
      </c>
      <c r="DG1562" s="238">
        <v>6.3916673082213151</v>
      </c>
      <c r="DH1562" s="238">
        <v>5.1740270277449723</v>
      </c>
      <c r="DI1562" s="238">
        <v>4.2602371805752188</v>
      </c>
      <c r="DJ1562" s="238">
        <v>4.5211179920328686</v>
      </c>
      <c r="DK1562" s="238">
        <v>4.7724467697740005</v>
      </c>
      <c r="DL1562" s="238">
        <v>5.0062875175335639</v>
      </c>
      <c r="DM1562" s="238">
        <v>5.1551866758214384</v>
      </c>
      <c r="DN1562" s="238">
        <v>3.0891045223579212</v>
      </c>
      <c r="DO1562" s="238">
        <v>5.4216088332668555</v>
      </c>
      <c r="DP1562" s="238">
        <v>5.5704345794157097</v>
      </c>
      <c r="DQ1562" s="238">
        <v>4.3077883856466332</v>
      </c>
      <c r="DR1562" s="238">
        <v>6.0119110640420992</v>
      </c>
      <c r="DS1562" s="238">
        <v>3.6242856587683874</v>
      </c>
      <c r="DT1562" s="238">
        <v>3.804240077484256</v>
      </c>
      <c r="DU1562" s="238">
        <v>3.9328237650444375</v>
      </c>
      <c r="DV1562" s="238">
        <v>5.149660353774105</v>
      </c>
      <c r="DW1562" s="238">
        <v>3.0750692166504732</v>
      </c>
      <c r="DX1562" s="238">
        <v>3.0490446884655857</v>
      </c>
      <c r="DY1562" s="238">
        <v>2.9755735471887426</v>
      </c>
      <c r="DZ1562" s="238">
        <v>2.9237788655525545</v>
      </c>
      <c r="EA1562" s="238">
        <v>2.9513933531818597</v>
      </c>
      <c r="EB1562" s="238">
        <v>2.449669797153271</v>
      </c>
      <c r="EC1562" s="238">
        <v>2.8439383977377539</v>
      </c>
      <c r="ED1562" s="238">
        <v>1.8645375008848937</v>
      </c>
    </row>
    <row r="1563" spans="1:134" x14ac:dyDescent="0.25">
      <c r="A1563" s="262">
        <v>-5825</v>
      </c>
      <c r="B1563" s="237">
        <v>107.98698355561882</v>
      </c>
      <c r="C1563" s="238">
        <v>107.41042801196139</v>
      </c>
      <c r="D1563" s="130">
        <v>1890.4166666666667</v>
      </c>
      <c r="E1563" s="238">
        <v>0</v>
      </c>
      <c r="F1563" s="238">
        <v>0</v>
      </c>
      <c r="G1563" s="238">
        <v>0</v>
      </c>
      <c r="H1563" s="238">
        <v>0</v>
      </c>
      <c r="I1563" s="238">
        <v>0</v>
      </c>
      <c r="J1563" s="131">
        <v>0</v>
      </c>
      <c r="K1563" s="131">
        <v>0</v>
      </c>
      <c r="L1563" s="131">
        <v>0</v>
      </c>
      <c r="M1563" s="131">
        <v>0</v>
      </c>
      <c r="N1563" s="131">
        <v>0</v>
      </c>
      <c r="O1563" s="131">
        <v>99.51</v>
      </c>
      <c r="P1563" s="131">
        <v>99.51</v>
      </c>
      <c r="Q1563" s="131">
        <v>99.51</v>
      </c>
      <c r="R1563" s="131">
        <v>98.94</v>
      </c>
      <c r="S1563" s="131">
        <v>8.0000000000000302</v>
      </c>
      <c r="T1563" s="131">
        <v>4</v>
      </c>
      <c r="U1563" s="7">
        <v>3</v>
      </c>
      <c r="V1563" s="131">
        <v>4</v>
      </c>
      <c r="W1563" s="131">
        <v>0</v>
      </c>
      <c r="X1563" s="131">
        <v>2</v>
      </c>
      <c r="Y1563" s="237">
        <v>0</v>
      </c>
      <c r="Z1563" s="237">
        <v>100</v>
      </c>
      <c r="AA1563" s="131">
        <v>6</v>
      </c>
      <c r="AB1563" s="131">
        <v>3.5</v>
      </c>
      <c r="AC1563" s="131">
        <v>8</v>
      </c>
      <c r="AD1563" s="131">
        <v>6</v>
      </c>
      <c r="AE1563" s="131">
        <v>0</v>
      </c>
      <c r="AF1563" s="131">
        <v>0</v>
      </c>
      <c r="AG1563" s="131">
        <v>0</v>
      </c>
      <c r="AH1563" s="131">
        <v>0</v>
      </c>
      <c r="AI1563" s="131">
        <v>0</v>
      </c>
      <c r="AJ1563" s="131">
        <v>0</v>
      </c>
      <c r="AK1563" s="131">
        <v>0</v>
      </c>
      <c r="AL1563" s="131">
        <v>0</v>
      </c>
      <c r="AM1563" s="238">
        <v>4.2680203168665249</v>
      </c>
      <c r="AN1563" s="238">
        <v>8.8045170527921037</v>
      </c>
      <c r="AO1563" s="238">
        <v>14.964371499504686</v>
      </c>
      <c r="AP1563" s="238">
        <v>14.752942500963671</v>
      </c>
      <c r="AQ1563" s="238">
        <v>14.466527544823377</v>
      </c>
      <c r="AR1563" s="238">
        <v>13.679719048027108</v>
      </c>
      <c r="AS1563" s="238">
        <v>13.164797365343336</v>
      </c>
      <c r="AT1563" s="269">
        <v>4.1397037823156229</v>
      </c>
      <c r="AU1563" s="269">
        <v>8.0952448004715691</v>
      </c>
      <c r="AV1563" s="269">
        <v>13.402099666612138</v>
      </c>
      <c r="AW1563" s="269">
        <v>13.326138364635632</v>
      </c>
      <c r="AX1563" s="269">
        <v>11.668176886416783</v>
      </c>
      <c r="AY1563" s="269">
        <v>10.615829048736055</v>
      </c>
      <c r="AZ1563" s="269">
        <v>11.627505584984311</v>
      </c>
      <c r="BA1563" s="269">
        <v>12.394708895300251</v>
      </c>
      <c r="BB1563" s="269">
        <v>14.392230471634184</v>
      </c>
      <c r="BC1563" s="238">
        <v>4.1354966076510609</v>
      </c>
      <c r="BD1563" s="238">
        <v>7.4263452901752114</v>
      </c>
      <c r="BE1563" s="238">
        <v>12.109350669091041</v>
      </c>
      <c r="BF1563" s="238">
        <v>12.278451724039911</v>
      </c>
      <c r="BG1563" s="238">
        <v>11.287412141001726</v>
      </c>
      <c r="BH1563" s="238">
        <v>9.4073108864305368</v>
      </c>
      <c r="BI1563" s="238">
        <v>10.477832884771635</v>
      </c>
      <c r="BJ1563" s="238">
        <v>11.941094565739453</v>
      </c>
      <c r="BK1563" s="238">
        <v>12.511267320465704</v>
      </c>
      <c r="BL1563" s="238">
        <v>14.701280079539185</v>
      </c>
      <c r="BM1563" s="238">
        <v>14.465463308277863</v>
      </c>
      <c r="BN1563" s="238">
        <v>9.3046156474337902</v>
      </c>
      <c r="BO1563" s="238">
        <v>4.1539137567749727</v>
      </c>
      <c r="BP1563" s="238">
        <v>6.7473155105628999</v>
      </c>
      <c r="BQ1563" s="238">
        <v>10.711744938115858</v>
      </c>
      <c r="BR1563" s="238">
        <v>11.093963338055836</v>
      </c>
      <c r="BS1563" s="238">
        <v>9.2965533749732128</v>
      </c>
      <c r="BT1563" s="238">
        <v>8.3472367581501263</v>
      </c>
      <c r="BU1563" s="238">
        <v>9.5318519121149414</v>
      </c>
      <c r="BV1563" s="238">
        <v>10.961234724143788</v>
      </c>
      <c r="BW1563" s="238">
        <v>11.918436522829506</v>
      </c>
      <c r="BX1563" s="238">
        <v>12.627341998993375</v>
      </c>
      <c r="BY1563" s="275">
        <v>11.516790368067685</v>
      </c>
      <c r="BZ1563" s="238">
        <v>4.1646302991584578</v>
      </c>
      <c r="CA1563" s="238">
        <v>5.9823749814914668</v>
      </c>
      <c r="CB1563" s="238">
        <v>8.9579768021209816</v>
      </c>
      <c r="CC1563" s="238">
        <v>10.612749477331302</v>
      </c>
      <c r="CD1563" s="238">
        <v>8.1692373804808707</v>
      </c>
      <c r="CE1563" s="238">
        <v>6.901264824546546</v>
      </c>
      <c r="CF1563" s="238">
        <v>8.0137243803738905</v>
      </c>
      <c r="CG1563" s="238">
        <v>8.9765077447584076</v>
      </c>
      <c r="CH1563" s="238">
        <v>9.8433729976698299</v>
      </c>
      <c r="CI1563" s="238">
        <v>10.368408698764853</v>
      </c>
      <c r="CJ1563" s="238">
        <v>7.9099521583064112</v>
      </c>
      <c r="CK1563" s="238">
        <v>4.2812411781243505</v>
      </c>
      <c r="CL1563" s="238">
        <v>5.2911396204632446</v>
      </c>
      <c r="CM1563" s="238">
        <v>8.0341886330948782</v>
      </c>
      <c r="CN1563" s="238">
        <v>8.794217082389812</v>
      </c>
      <c r="CO1563" s="238">
        <v>6.9516206826319555</v>
      </c>
      <c r="CP1563" s="238">
        <v>5.9906371533377802</v>
      </c>
      <c r="CQ1563" s="238">
        <v>6.5696820976264645</v>
      </c>
      <c r="CR1563" s="238">
        <v>7.1341941864138105</v>
      </c>
      <c r="CS1563" s="238">
        <v>7.9691283614542749</v>
      </c>
      <c r="CT1563" s="238">
        <v>8.3677600542061956</v>
      </c>
      <c r="CU1563" s="238">
        <v>3.9929373503798131</v>
      </c>
      <c r="CV1563" s="238">
        <v>4.5447308405328339</v>
      </c>
      <c r="CW1563" s="238">
        <v>7.0639764007117058</v>
      </c>
      <c r="CX1563" s="238">
        <v>8.4699218288542397</v>
      </c>
      <c r="CY1563" s="238">
        <v>5.9166070363293359</v>
      </c>
      <c r="CZ1563" s="238">
        <v>5.1787736113920451</v>
      </c>
      <c r="DA1563" s="238">
        <v>5.6214142896391888</v>
      </c>
      <c r="DB1563" s="238">
        <v>6.0213109791288035</v>
      </c>
      <c r="DC1563" s="238">
        <v>6.4366212397002709</v>
      </c>
      <c r="DD1563" s="238">
        <v>6.9015140445231395</v>
      </c>
      <c r="DE1563" s="238">
        <v>3.9852665491275254</v>
      </c>
      <c r="DF1563" s="238">
        <v>6.0904472640455554</v>
      </c>
      <c r="DG1563" s="238">
        <v>6.3916673082213151</v>
      </c>
      <c r="DH1563" s="238">
        <v>5.1740270277449723</v>
      </c>
      <c r="DI1563" s="238">
        <v>4.2602371805752188</v>
      </c>
      <c r="DJ1563" s="238">
        <v>4.5211179920328686</v>
      </c>
      <c r="DK1563" s="238">
        <v>4.7724467697740005</v>
      </c>
      <c r="DL1563" s="238">
        <v>5.0062875175335639</v>
      </c>
      <c r="DM1563" s="238">
        <v>5.1551866758214384</v>
      </c>
      <c r="DN1563" s="238">
        <v>3.0891045223579212</v>
      </c>
      <c r="DO1563" s="238">
        <v>5.4216088332668555</v>
      </c>
      <c r="DP1563" s="238">
        <v>5.5704345794157097</v>
      </c>
      <c r="DQ1563" s="238">
        <v>4.3077883856466332</v>
      </c>
      <c r="DR1563" s="238">
        <v>6.0119110640420992</v>
      </c>
      <c r="DS1563" s="238">
        <v>3.6242856587683874</v>
      </c>
      <c r="DT1563" s="238">
        <v>3.804240077484256</v>
      </c>
      <c r="DU1563" s="238">
        <v>3.9328237650444375</v>
      </c>
      <c r="DV1563" s="238">
        <v>5.149660353774105</v>
      </c>
      <c r="DW1563" s="238">
        <v>3.0750692166504732</v>
      </c>
      <c r="DX1563" s="238">
        <v>3.0490446884655857</v>
      </c>
      <c r="DY1563" s="238">
        <v>2.9755735471887426</v>
      </c>
      <c r="DZ1563" s="238">
        <v>2.9237788655525545</v>
      </c>
      <c r="EA1563" s="238">
        <v>2.9513933531818597</v>
      </c>
      <c r="EB1563" s="238">
        <v>2.449669797153271</v>
      </c>
      <c r="EC1563" s="238">
        <v>2.8439383977377539</v>
      </c>
      <c r="ED1563" s="238">
        <v>1.8645375008848937</v>
      </c>
    </row>
    <row r="1564" spans="1:134" x14ac:dyDescent="0.25">
      <c r="A1564" s="262">
        <v>-5830</v>
      </c>
      <c r="B1564" s="237">
        <v>108.07922845419648</v>
      </c>
      <c r="C1564" s="238">
        <v>107.50206779289169</v>
      </c>
      <c r="D1564" s="130">
        <v>1890.3333333333333</v>
      </c>
      <c r="E1564" s="238">
        <v>0</v>
      </c>
      <c r="F1564" s="238">
        <v>0</v>
      </c>
      <c r="G1564" s="238">
        <v>0</v>
      </c>
      <c r="H1564" s="238">
        <v>0</v>
      </c>
      <c r="I1564" s="238">
        <v>0</v>
      </c>
      <c r="J1564" s="131">
        <v>0</v>
      </c>
      <c r="K1564" s="131">
        <v>0</v>
      </c>
      <c r="L1564" s="131">
        <v>0</v>
      </c>
      <c r="M1564" s="131">
        <v>0</v>
      </c>
      <c r="N1564" s="131">
        <v>0</v>
      </c>
      <c r="O1564" s="131">
        <v>99.51</v>
      </c>
      <c r="P1564" s="131">
        <v>99.51</v>
      </c>
      <c r="Q1564" s="131">
        <v>99.51</v>
      </c>
      <c r="R1564" s="131">
        <v>98.94</v>
      </c>
      <c r="S1564" s="131">
        <v>8.0000000000000302</v>
      </c>
      <c r="T1564" s="131">
        <v>4</v>
      </c>
      <c r="U1564" s="7">
        <v>3</v>
      </c>
      <c r="V1564" s="131">
        <v>4</v>
      </c>
      <c r="W1564" s="131">
        <v>0</v>
      </c>
      <c r="X1564" s="131">
        <v>2</v>
      </c>
      <c r="Y1564" s="237">
        <v>0</v>
      </c>
      <c r="Z1564" s="237">
        <v>100</v>
      </c>
      <c r="AA1564" s="131">
        <v>6</v>
      </c>
      <c r="AB1564" s="131">
        <v>3.5</v>
      </c>
      <c r="AC1564" s="131">
        <v>8</v>
      </c>
      <c r="AD1564" s="131">
        <v>6</v>
      </c>
      <c r="AE1564" s="131">
        <v>0</v>
      </c>
      <c r="AF1564" s="131">
        <v>0</v>
      </c>
      <c r="AG1564" s="131">
        <v>0</v>
      </c>
      <c r="AH1564" s="131">
        <v>0</v>
      </c>
      <c r="AI1564" s="131">
        <v>0</v>
      </c>
      <c r="AJ1564" s="131">
        <v>0</v>
      </c>
      <c r="AK1564" s="131">
        <v>0</v>
      </c>
      <c r="AL1564" s="131">
        <v>0</v>
      </c>
      <c r="AM1564" s="238">
        <v>4.2680203168665249</v>
      </c>
      <c r="AN1564" s="238">
        <v>8.8045170527921037</v>
      </c>
      <c r="AO1564" s="238">
        <v>14.964371499504686</v>
      </c>
      <c r="AP1564" s="238">
        <v>14.752942500963671</v>
      </c>
      <c r="AQ1564" s="238">
        <v>14.466527544823377</v>
      </c>
      <c r="AR1564" s="238">
        <v>13.679719048027108</v>
      </c>
      <c r="AS1564" s="238">
        <v>13.164797365343336</v>
      </c>
      <c r="AT1564" s="269">
        <v>4.1397037823156229</v>
      </c>
      <c r="AU1564" s="269">
        <v>8.0952448004715691</v>
      </c>
      <c r="AV1564" s="269">
        <v>13.402099666612138</v>
      </c>
      <c r="AW1564" s="269">
        <v>13.326138364635632</v>
      </c>
      <c r="AX1564" s="269">
        <v>11.668176886416783</v>
      </c>
      <c r="AY1564" s="269">
        <v>10.615829048736055</v>
      </c>
      <c r="AZ1564" s="269">
        <v>11.627505584984311</v>
      </c>
      <c r="BA1564" s="269">
        <v>12.394708895300251</v>
      </c>
      <c r="BB1564" s="269">
        <v>14.392230471634184</v>
      </c>
      <c r="BC1564" s="238">
        <v>4.1354966076510609</v>
      </c>
      <c r="BD1564" s="238">
        <v>7.4263452901752114</v>
      </c>
      <c r="BE1564" s="238">
        <v>12.109350669091041</v>
      </c>
      <c r="BF1564" s="238">
        <v>12.278451724039911</v>
      </c>
      <c r="BG1564" s="238">
        <v>11.287412141001726</v>
      </c>
      <c r="BH1564" s="238">
        <v>9.4073108864305368</v>
      </c>
      <c r="BI1564" s="238">
        <v>10.477832884771635</v>
      </c>
      <c r="BJ1564" s="238">
        <v>11.941094565739453</v>
      </c>
      <c r="BK1564" s="238">
        <v>12.511267320465704</v>
      </c>
      <c r="BL1564" s="238">
        <v>14.701280079539185</v>
      </c>
      <c r="BM1564" s="238">
        <v>14.465463308277863</v>
      </c>
      <c r="BN1564" s="238">
        <v>9.3046156474337902</v>
      </c>
      <c r="BO1564" s="238">
        <v>4.1539137567749727</v>
      </c>
      <c r="BP1564" s="238">
        <v>6.7473155105628999</v>
      </c>
      <c r="BQ1564" s="238">
        <v>10.711744938115858</v>
      </c>
      <c r="BR1564" s="238">
        <v>11.093963338055836</v>
      </c>
      <c r="BS1564" s="238">
        <v>9.2965533749732128</v>
      </c>
      <c r="BT1564" s="238">
        <v>8.3472367581501263</v>
      </c>
      <c r="BU1564" s="238">
        <v>9.5318519121149414</v>
      </c>
      <c r="BV1564" s="238">
        <v>10.961234724143788</v>
      </c>
      <c r="BW1564" s="238">
        <v>11.918436522829506</v>
      </c>
      <c r="BX1564" s="238">
        <v>12.627341998993375</v>
      </c>
      <c r="BY1564" s="275">
        <v>11.516790368067685</v>
      </c>
      <c r="BZ1564" s="238">
        <v>4.1646302991584578</v>
      </c>
      <c r="CA1564" s="238">
        <v>5.9823749814914668</v>
      </c>
      <c r="CB1564" s="238">
        <v>8.9579768021209816</v>
      </c>
      <c r="CC1564" s="238">
        <v>10.612749477331302</v>
      </c>
      <c r="CD1564" s="238">
        <v>8.1692373804808707</v>
      </c>
      <c r="CE1564" s="238">
        <v>6.901264824546546</v>
      </c>
      <c r="CF1564" s="238">
        <v>8.0137243803738905</v>
      </c>
      <c r="CG1564" s="238">
        <v>8.9765077447584076</v>
      </c>
      <c r="CH1564" s="238">
        <v>9.8433729976698299</v>
      </c>
      <c r="CI1564" s="238">
        <v>10.368408698764853</v>
      </c>
      <c r="CJ1564" s="238">
        <v>7.9099521583064112</v>
      </c>
      <c r="CK1564" s="238">
        <v>4.2812411781243505</v>
      </c>
      <c r="CL1564" s="238">
        <v>5.2911396204632446</v>
      </c>
      <c r="CM1564" s="238">
        <v>8.0341886330948782</v>
      </c>
      <c r="CN1564" s="238">
        <v>8.794217082389812</v>
      </c>
      <c r="CO1564" s="238">
        <v>6.9516206826319555</v>
      </c>
      <c r="CP1564" s="238">
        <v>5.9906371533377802</v>
      </c>
      <c r="CQ1564" s="238">
        <v>6.5696820976264645</v>
      </c>
      <c r="CR1564" s="238">
        <v>7.1341941864138105</v>
      </c>
      <c r="CS1564" s="238">
        <v>7.9691283614542749</v>
      </c>
      <c r="CT1564" s="238">
        <v>8.3677600542061956</v>
      </c>
      <c r="CU1564" s="238">
        <v>3.9929373503798131</v>
      </c>
      <c r="CV1564" s="238">
        <v>4.5447308405328339</v>
      </c>
      <c r="CW1564" s="238">
        <v>7.0639764007117058</v>
      </c>
      <c r="CX1564" s="238">
        <v>8.4699218288542397</v>
      </c>
      <c r="CY1564" s="238">
        <v>5.9166070363293359</v>
      </c>
      <c r="CZ1564" s="238">
        <v>5.1787736113920451</v>
      </c>
      <c r="DA1564" s="238">
        <v>5.6214142896391888</v>
      </c>
      <c r="DB1564" s="238">
        <v>6.0213109791288035</v>
      </c>
      <c r="DC1564" s="238">
        <v>6.4366212397002709</v>
      </c>
      <c r="DD1564" s="238">
        <v>6.9015140445231395</v>
      </c>
      <c r="DE1564" s="238">
        <v>3.9852665491275254</v>
      </c>
      <c r="DF1564" s="238">
        <v>6.0904472640455554</v>
      </c>
      <c r="DG1564" s="238">
        <v>6.3916673082213151</v>
      </c>
      <c r="DH1564" s="238">
        <v>5.1740270277449723</v>
      </c>
      <c r="DI1564" s="238">
        <v>4.2602371805752188</v>
      </c>
      <c r="DJ1564" s="238">
        <v>4.5211179920328686</v>
      </c>
      <c r="DK1564" s="238">
        <v>4.7724467697740005</v>
      </c>
      <c r="DL1564" s="238">
        <v>5.0062875175335639</v>
      </c>
      <c r="DM1564" s="238">
        <v>5.1551866758214384</v>
      </c>
      <c r="DN1564" s="238">
        <v>3.0891045223579212</v>
      </c>
      <c r="DO1564" s="238">
        <v>5.4216088332668555</v>
      </c>
      <c r="DP1564" s="238">
        <v>5.5704345794157097</v>
      </c>
      <c r="DQ1564" s="238">
        <v>4.3077883856466332</v>
      </c>
      <c r="DR1564" s="238">
        <v>6.0119110640420992</v>
      </c>
      <c r="DS1564" s="238">
        <v>3.6242856587683874</v>
      </c>
      <c r="DT1564" s="238">
        <v>3.804240077484256</v>
      </c>
      <c r="DU1564" s="238">
        <v>3.9328237650444375</v>
      </c>
      <c r="DV1564" s="238">
        <v>5.149660353774105</v>
      </c>
      <c r="DW1564" s="238">
        <v>3.0750692166504732</v>
      </c>
      <c r="DX1564" s="238">
        <v>3.0490446884655857</v>
      </c>
      <c r="DY1564" s="238">
        <v>2.9755735471887426</v>
      </c>
      <c r="DZ1564" s="238">
        <v>2.9237788655525545</v>
      </c>
      <c r="EA1564" s="238">
        <v>2.9513933531818597</v>
      </c>
      <c r="EB1564" s="238">
        <v>2.449669797153271</v>
      </c>
      <c r="EC1564" s="238">
        <v>2.8439383977377539</v>
      </c>
      <c r="ED1564" s="238">
        <v>1.8645375008848937</v>
      </c>
    </row>
    <row r="1565" spans="1:134" x14ac:dyDescent="0.25">
      <c r="A1565" s="262">
        <v>-5835</v>
      </c>
      <c r="B1565" s="237">
        <v>108.0907658685106</v>
      </c>
      <c r="C1565" s="238">
        <v>107.51351245458412</v>
      </c>
      <c r="D1565" s="130">
        <v>1890.25</v>
      </c>
      <c r="E1565" s="238">
        <v>0</v>
      </c>
      <c r="F1565" s="238">
        <v>0</v>
      </c>
      <c r="G1565" s="238">
        <v>0</v>
      </c>
      <c r="H1565" s="238">
        <v>0</v>
      </c>
      <c r="I1565" s="238">
        <v>0</v>
      </c>
      <c r="J1565" s="131">
        <v>0</v>
      </c>
      <c r="K1565" s="131">
        <v>0</v>
      </c>
      <c r="L1565" s="131">
        <v>0</v>
      </c>
      <c r="M1565" s="131">
        <v>0</v>
      </c>
      <c r="N1565" s="131">
        <v>0</v>
      </c>
      <c r="O1565" s="131">
        <v>99.51</v>
      </c>
      <c r="P1565" s="131">
        <v>99.51</v>
      </c>
      <c r="Q1565" s="131">
        <v>99.51</v>
      </c>
      <c r="R1565" s="131">
        <v>98.94</v>
      </c>
      <c r="S1565" s="131">
        <v>8.0000000000000302</v>
      </c>
      <c r="T1565" s="131">
        <v>4</v>
      </c>
      <c r="U1565" s="7">
        <v>3</v>
      </c>
      <c r="V1565" s="131">
        <v>4</v>
      </c>
      <c r="W1565" s="131">
        <v>0</v>
      </c>
      <c r="X1565" s="131">
        <v>2</v>
      </c>
      <c r="Y1565" s="237">
        <v>0</v>
      </c>
      <c r="Z1565" s="237">
        <v>100</v>
      </c>
      <c r="AA1565" s="131">
        <v>6</v>
      </c>
      <c r="AB1565" s="131">
        <v>3.5</v>
      </c>
      <c r="AC1565" s="131">
        <v>8</v>
      </c>
      <c r="AD1565" s="131">
        <v>6</v>
      </c>
      <c r="AE1565" s="131">
        <v>0</v>
      </c>
      <c r="AF1565" s="131">
        <v>0</v>
      </c>
      <c r="AG1565" s="131">
        <v>0</v>
      </c>
      <c r="AH1565" s="131">
        <v>0</v>
      </c>
      <c r="AI1565" s="131">
        <v>0</v>
      </c>
      <c r="AJ1565" s="131">
        <v>0</v>
      </c>
      <c r="AK1565" s="131">
        <v>0</v>
      </c>
      <c r="AL1565" s="131">
        <v>0</v>
      </c>
      <c r="AM1565" s="238">
        <v>4.2680203168665249</v>
      </c>
      <c r="AN1565" s="238">
        <v>8.8045170527921037</v>
      </c>
      <c r="AO1565" s="238">
        <v>14.964371499504686</v>
      </c>
      <c r="AP1565" s="238">
        <v>14.752942500963671</v>
      </c>
      <c r="AQ1565" s="238">
        <v>14.466527544823377</v>
      </c>
      <c r="AR1565" s="238">
        <v>13.679719048027108</v>
      </c>
      <c r="AS1565" s="238">
        <v>13.164797365343336</v>
      </c>
      <c r="AT1565" s="269">
        <v>4.1397037823156229</v>
      </c>
      <c r="AU1565" s="269">
        <v>8.0952448004715691</v>
      </c>
      <c r="AV1565" s="269">
        <v>13.402099666612138</v>
      </c>
      <c r="AW1565" s="269">
        <v>13.326138364635632</v>
      </c>
      <c r="AX1565" s="269">
        <v>11.668176886416783</v>
      </c>
      <c r="AY1565" s="269">
        <v>10.615829048736055</v>
      </c>
      <c r="AZ1565" s="269">
        <v>11.627505584984311</v>
      </c>
      <c r="BA1565" s="269">
        <v>12.394708895300251</v>
      </c>
      <c r="BB1565" s="269">
        <v>14.392230471634184</v>
      </c>
      <c r="BC1565" s="238">
        <v>4.1354966076510609</v>
      </c>
      <c r="BD1565" s="238">
        <v>7.4263452901752114</v>
      </c>
      <c r="BE1565" s="238">
        <v>12.109350669091041</v>
      </c>
      <c r="BF1565" s="238">
        <v>12.278451724039911</v>
      </c>
      <c r="BG1565" s="238">
        <v>11.287412141001726</v>
      </c>
      <c r="BH1565" s="238">
        <v>9.4073108864305368</v>
      </c>
      <c r="BI1565" s="238">
        <v>10.477832884771635</v>
      </c>
      <c r="BJ1565" s="238">
        <v>11.941094565739453</v>
      </c>
      <c r="BK1565" s="238">
        <v>12.511267320465704</v>
      </c>
      <c r="BL1565" s="238">
        <v>14.701280079539185</v>
      </c>
      <c r="BM1565" s="238">
        <v>14.465463308277863</v>
      </c>
      <c r="BN1565" s="238">
        <v>9.3046156474337902</v>
      </c>
      <c r="BO1565" s="238">
        <v>4.1539137567749727</v>
      </c>
      <c r="BP1565" s="238">
        <v>6.7473155105628999</v>
      </c>
      <c r="BQ1565" s="238">
        <v>10.711744938115858</v>
      </c>
      <c r="BR1565" s="238">
        <v>11.093963338055836</v>
      </c>
      <c r="BS1565" s="238">
        <v>9.2965533749732128</v>
      </c>
      <c r="BT1565" s="238">
        <v>8.3472367581501263</v>
      </c>
      <c r="BU1565" s="238">
        <v>9.5318519121149414</v>
      </c>
      <c r="BV1565" s="238">
        <v>10.961234724143788</v>
      </c>
      <c r="BW1565" s="238">
        <v>11.918436522829506</v>
      </c>
      <c r="BX1565" s="238">
        <v>12.627341998993375</v>
      </c>
      <c r="BY1565" s="275">
        <v>11.516790368067685</v>
      </c>
      <c r="BZ1565" s="238">
        <v>4.1646302991584578</v>
      </c>
      <c r="CA1565" s="238">
        <v>5.9823749814914668</v>
      </c>
      <c r="CB1565" s="238">
        <v>8.9579768021209816</v>
      </c>
      <c r="CC1565" s="238">
        <v>10.612749477331302</v>
      </c>
      <c r="CD1565" s="238">
        <v>8.1692373804808707</v>
      </c>
      <c r="CE1565" s="238">
        <v>6.901264824546546</v>
      </c>
      <c r="CF1565" s="238">
        <v>8.0137243803738905</v>
      </c>
      <c r="CG1565" s="238">
        <v>8.9765077447584076</v>
      </c>
      <c r="CH1565" s="238">
        <v>9.8433729976698299</v>
      </c>
      <c r="CI1565" s="238">
        <v>10.368408698764853</v>
      </c>
      <c r="CJ1565" s="238">
        <v>7.9099521583064112</v>
      </c>
      <c r="CK1565" s="238">
        <v>4.2812411781243505</v>
      </c>
      <c r="CL1565" s="238">
        <v>5.2911396204632446</v>
      </c>
      <c r="CM1565" s="238">
        <v>8.0341886330948782</v>
      </c>
      <c r="CN1565" s="238">
        <v>8.794217082389812</v>
      </c>
      <c r="CO1565" s="238">
        <v>6.9516206826319555</v>
      </c>
      <c r="CP1565" s="238">
        <v>5.9906371533377802</v>
      </c>
      <c r="CQ1565" s="238">
        <v>6.5696820976264645</v>
      </c>
      <c r="CR1565" s="238">
        <v>7.1341941864138105</v>
      </c>
      <c r="CS1565" s="238">
        <v>7.9691283614542749</v>
      </c>
      <c r="CT1565" s="238">
        <v>8.3677600542061956</v>
      </c>
      <c r="CU1565" s="238">
        <v>3.9929373503798131</v>
      </c>
      <c r="CV1565" s="238">
        <v>4.5447308405328339</v>
      </c>
      <c r="CW1565" s="238">
        <v>7.0639764007117058</v>
      </c>
      <c r="CX1565" s="238">
        <v>8.4699218288542397</v>
      </c>
      <c r="CY1565" s="238">
        <v>5.9166070363293359</v>
      </c>
      <c r="CZ1565" s="238">
        <v>5.1787736113920451</v>
      </c>
      <c r="DA1565" s="238">
        <v>5.6214142896391888</v>
      </c>
      <c r="DB1565" s="238">
        <v>6.0213109791288035</v>
      </c>
      <c r="DC1565" s="238">
        <v>6.4366212397002709</v>
      </c>
      <c r="DD1565" s="238">
        <v>6.9015140445231395</v>
      </c>
      <c r="DE1565" s="238">
        <v>3.9852665491275254</v>
      </c>
      <c r="DF1565" s="238">
        <v>6.0904472640455554</v>
      </c>
      <c r="DG1565" s="238">
        <v>6.3916673082213151</v>
      </c>
      <c r="DH1565" s="238">
        <v>5.1740270277449723</v>
      </c>
      <c r="DI1565" s="238">
        <v>4.2602371805752188</v>
      </c>
      <c r="DJ1565" s="238">
        <v>4.5211179920328686</v>
      </c>
      <c r="DK1565" s="238">
        <v>4.7724467697740005</v>
      </c>
      <c r="DL1565" s="238">
        <v>5.0062875175335639</v>
      </c>
      <c r="DM1565" s="238">
        <v>5.1551866758214384</v>
      </c>
      <c r="DN1565" s="238">
        <v>3.0891045223579212</v>
      </c>
      <c r="DO1565" s="238">
        <v>5.4216088332668555</v>
      </c>
      <c r="DP1565" s="238">
        <v>5.5704345794157097</v>
      </c>
      <c r="DQ1565" s="238">
        <v>4.3077883856466332</v>
      </c>
      <c r="DR1565" s="238">
        <v>6.0119110640420992</v>
      </c>
      <c r="DS1565" s="238">
        <v>3.6242856587683874</v>
      </c>
      <c r="DT1565" s="238">
        <v>3.804240077484256</v>
      </c>
      <c r="DU1565" s="238">
        <v>3.9328237650444375</v>
      </c>
      <c r="DV1565" s="238">
        <v>5.149660353774105</v>
      </c>
      <c r="DW1565" s="238">
        <v>3.0750692166504732</v>
      </c>
      <c r="DX1565" s="238">
        <v>3.0490446884655857</v>
      </c>
      <c r="DY1565" s="238">
        <v>2.9755735471887426</v>
      </c>
      <c r="DZ1565" s="238">
        <v>2.9237788655525545</v>
      </c>
      <c r="EA1565" s="238">
        <v>2.9513933531818597</v>
      </c>
      <c r="EB1565" s="238">
        <v>2.449669797153271</v>
      </c>
      <c r="EC1565" s="238">
        <v>2.8439383977377539</v>
      </c>
      <c r="ED1565" s="238">
        <v>1.8645375008848937</v>
      </c>
    </row>
    <row r="1566" spans="1:134" x14ac:dyDescent="0.25">
      <c r="A1566" s="262">
        <v>-5840</v>
      </c>
      <c r="B1566" s="237">
        <v>107.96782019670638</v>
      </c>
      <c r="C1566" s="238">
        <v>107.39124392395148</v>
      </c>
      <c r="D1566" s="130">
        <v>1890.1666666666667</v>
      </c>
      <c r="E1566" s="238">
        <v>0</v>
      </c>
      <c r="F1566" s="238">
        <v>0</v>
      </c>
      <c r="G1566" s="238">
        <v>0</v>
      </c>
      <c r="H1566" s="238">
        <v>0</v>
      </c>
      <c r="I1566" s="238">
        <v>0</v>
      </c>
      <c r="J1566" s="131">
        <v>0</v>
      </c>
      <c r="K1566" s="131">
        <v>0</v>
      </c>
      <c r="L1566" s="131">
        <v>0</v>
      </c>
      <c r="M1566" s="131">
        <v>0</v>
      </c>
      <c r="N1566" s="131">
        <v>0</v>
      </c>
      <c r="O1566" s="131">
        <v>99.51</v>
      </c>
      <c r="P1566" s="131">
        <v>99.51</v>
      </c>
      <c r="Q1566" s="131">
        <v>99.51</v>
      </c>
      <c r="R1566" s="131">
        <v>98.94</v>
      </c>
      <c r="S1566" s="131">
        <v>8.0000000000000302</v>
      </c>
      <c r="T1566" s="131">
        <v>4</v>
      </c>
      <c r="U1566" s="7">
        <v>3</v>
      </c>
      <c r="V1566" s="131">
        <v>4</v>
      </c>
      <c r="W1566" s="131">
        <v>0</v>
      </c>
      <c r="X1566" s="131">
        <v>2</v>
      </c>
      <c r="Y1566" s="237">
        <v>0</v>
      </c>
      <c r="Z1566" s="237">
        <v>100</v>
      </c>
      <c r="AA1566" s="131">
        <v>6</v>
      </c>
      <c r="AB1566" s="131">
        <v>3.5</v>
      </c>
      <c r="AC1566" s="131">
        <v>8</v>
      </c>
      <c r="AD1566" s="131">
        <v>6</v>
      </c>
      <c r="AE1566" s="131">
        <v>0</v>
      </c>
      <c r="AF1566" s="131">
        <v>0</v>
      </c>
      <c r="AG1566" s="131">
        <v>0</v>
      </c>
      <c r="AH1566" s="131">
        <v>0</v>
      </c>
      <c r="AI1566" s="131">
        <v>0</v>
      </c>
      <c r="AJ1566" s="131">
        <v>0</v>
      </c>
      <c r="AK1566" s="131">
        <v>0</v>
      </c>
      <c r="AL1566" s="131">
        <v>0</v>
      </c>
      <c r="AM1566" s="238">
        <v>4.2680203168665249</v>
      </c>
      <c r="AN1566" s="238">
        <v>8.8045170527921037</v>
      </c>
      <c r="AO1566" s="238">
        <v>14.964371499504686</v>
      </c>
      <c r="AP1566" s="238">
        <v>14.752942500963671</v>
      </c>
      <c r="AQ1566" s="238">
        <v>14.466527544823377</v>
      </c>
      <c r="AR1566" s="238">
        <v>13.679719048027108</v>
      </c>
      <c r="AS1566" s="238">
        <v>13.164797365343336</v>
      </c>
      <c r="AT1566" s="269">
        <v>4.1397037823156229</v>
      </c>
      <c r="AU1566" s="269">
        <v>8.0952448004715691</v>
      </c>
      <c r="AV1566" s="269">
        <v>13.402099666612138</v>
      </c>
      <c r="AW1566" s="269">
        <v>13.326138364635632</v>
      </c>
      <c r="AX1566" s="269">
        <v>11.668176886416783</v>
      </c>
      <c r="AY1566" s="269">
        <v>10.615829048736055</v>
      </c>
      <c r="AZ1566" s="269">
        <v>11.627505584984311</v>
      </c>
      <c r="BA1566" s="269">
        <v>12.394708895300251</v>
      </c>
      <c r="BB1566" s="269">
        <v>14.392230471634184</v>
      </c>
      <c r="BC1566" s="238">
        <v>4.1354966076510609</v>
      </c>
      <c r="BD1566" s="238">
        <v>7.4263452901752114</v>
      </c>
      <c r="BE1566" s="238">
        <v>12.109350669091041</v>
      </c>
      <c r="BF1566" s="238">
        <v>12.278451724039911</v>
      </c>
      <c r="BG1566" s="238">
        <v>11.287412141001726</v>
      </c>
      <c r="BH1566" s="238">
        <v>9.4073108864305368</v>
      </c>
      <c r="BI1566" s="238">
        <v>10.477832884771635</v>
      </c>
      <c r="BJ1566" s="238">
        <v>11.941094565739453</v>
      </c>
      <c r="BK1566" s="238">
        <v>12.511267320465704</v>
      </c>
      <c r="BL1566" s="238">
        <v>14.701280079539185</v>
      </c>
      <c r="BM1566" s="238">
        <v>14.465463308277863</v>
      </c>
      <c r="BN1566" s="238">
        <v>9.3046156474337902</v>
      </c>
      <c r="BO1566" s="238">
        <v>4.1539137567749727</v>
      </c>
      <c r="BP1566" s="238">
        <v>6.7473155105628999</v>
      </c>
      <c r="BQ1566" s="238">
        <v>10.711744938115858</v>
      </c>
      <c r="BR1566" s="238">
        <v>11.093963338055836</v>
      </c>
      <c r="BS1566" s="238">
        <v>9.2965533749732128</v>
      </c>
      <c r="BT1566" s="238">
        <v>8.3472367581501263</v>
      </c>
      <c r="BU1566" s="238">
        <v>9.5318519121149414</v>
      </c>
      <c r="BV1566" s="238">
        <v>10.961234724143788</v>
      </c>
      <c r="BW1566" s="238">
        <v>11.918436522829506</v>
      </c>
      <c r="BX1566" s="238">
        <v>12.627341998993375</v>
      </c>
      <c r="BY1566" s="275">
        <v>11.516790368067685</v>
      </c>
      <c r="BZ1566" s="238">
        <v>4.1646302991584578</v>
      </c>
      <c r="CA1566" s="238">
        <v>5.9823749814914668</v>
      </c>
      <c r="CB1566" s="238">
        <v>8.9579768021209816</v>
      </c>
      <c r="CC1566" s="238">
        <v>10.612749477331302</v>
      </c>
      <c r="CD1566" s="238">
        <v>8.1692373804808707</v>
      </c>
      <c r="CE1566" s="238">
        <v>6.901264824546546</v>
      </c>
      <c r="CF1566" s="238">
        <v>8.0137243803738905</v>
      </c>
      <c r="CG1566" s="238">
        <v>8.9765077447584076</v>
      </c>
      <c r="CH1566" s="238">
        <v>9.8433729976698299</v>
      </c>
      <c r="CI1566" s="238">
        <v>10.368408698764853</v>
      </c>
      <c r="CJ1566" s="238">
        <v>7.9099521583064112</v>
      </c>
      <c r="CK1566" s="238">
        <v>4.2812411781243505</v>
      </c>
      <c r="CL1566" s="238">
        <v>5.2911396204632446</v>
      </c>
      <c r="CM1566" s="238">
        <v>8.0341886330948782</v>
      </c>
      <c r="CN1566" s="238">
        <v>8.794217082389812</v>
      </c>
      <c r="CO1566" s="238">
        <v>6.9516206826319555</v>
      </c>
      <c r="CP1566" s="238">
        <v>5.9906371533377802</v>
      </c>
      <c r="CQ1566" s="238">
        <v>6.5696820976264645</v>
      </c>
      <c r="CR1566" s="238">
        <v>7.1341941864138105</v>
      </c>
      <c r="CS1566" s="238">
        <v>7.9691283614542749</v>
      </c>
      <c r="CT1566" s="238">
        <v>8.3677600542061956</v>
      </c>
      <c r="CU1566" s="238">
        <v>3.9929373503798131</v>
      </c>
      <c r="CV1566" s="238">
        <v>4.5447308405328339</v>
      </c>
      <c r="CW1566" s="238">
        <v>7.0639764007117058</v>
      </c>
      <c r="CX1566" s="238">
        <v>8.4699218288542397</v>
      </c>
      <c r="CY1566" s="238">
        <v>5.9166070363293359</v>
      </c>
      <c r="CZ1566" s="238">
        <v>5.1787736113920451</v>
      </c>
      <c r="DA1566" s="238">
        <v>5.6214142896391888</v>
      </c>
      <c r="DB1566" s="238">
        <v>6.0213109791288035</v>
      </c>
      <c r="DC1566" s="238">
        <v>6.4366212397002709</v>
      </c>
      <c r="DD1566" s="238">
        <v>6.9015140445231395</v>
      </c>
      <c r="DE1566" s="238">
        <v>3.9852665491275254</v>
      </c>
      <c r="DF1566" s="238">
        <v>6.0904472640455554</v>
      </c>
      <c r="DG1566" s="238">
        <v>6.3916673082213151</v>
      </c>
      <c r="DH1566" s="238">
        <v>5.1740270277449723</v>
      </c>
      <c r="DI1566" s="238">
        <v>4.2602371805752188</v>
      </c>
      <c r="DJ1566" s="238">
        <v>4.5211179920328686</v>
      </c>
      <c r="DK1566" s="238">
        <v>4.7724467697740005</v>
      </c>
      <c r="DL1566" s="238">
        <v>5.0062875175335639</v>
      </c>
      <c r="DM1566" s="238">
        <v>5.1551866758214384</v>
      </c>
      <c r="DN1566" s="238">
        <v>3.0891045223579212</v>
      </c>
      <c r="DO1566" s="238">
        <v>5.4216088332668555</v>
      </c>
      <c r="DP1566" s="238">
        <v>5.5704345794157097</v>
      </c>
      <c r="DQ1566" s="238">
        <v>4.3077883856466332</v>
      </c>
      <c r="DR1566" s="238">
        <v>6.0119110640420992</v>
      </c>
      <c r="DS1566" s="238">
        <v>3.6242856587683874</v>
      </c>
      <c r="DT1566" s="238">
        <v>3.804240077484256</v>
      </c>
      <c r="DU1566" s="238">
        <v>3.9328237650444375</v>
      </c>
      <c r="DV1566" s="238">
        <v>5.149660353774105</v>
      </c>
      <c r="DW1566" s="238">
        <v>3.0750692166504732</v>
      </c>
      <c r="DX1566" s="238">
        <v>3.0490446884655857</v>
      </c>
      <c r="DY1566" s="238">
        <v>2.9755735471887426</v>
      </c>
      <c r="DZ1566" s="238">
        <v>2.9237788655525545</v>
      </c>
      <c r="EA1566" s="238">
        <v>2.9513933531818597</v>
      </c>
      <c r="EB1566" s="238">
        <v>2.449669797153271</v>
      </c>
      <c r="EC1566" s="238">
        <v>2.8439383977377539</v>
      </c>
      <c r="ED1566" s="238">
        <v>1.8645375008848937</v>
      </c>
    </row>
    <row r="1567" spans="1:134" x14ac:dyDescent="0.25">
      <c r="A1567" s="262">
        <v>-5845</v>
      </c>
      <c r="B1567" s="237">
        <v>107.77793027784608</v>
      </c>
      <c r="C1567" s="238">
        <v>107.20254568394117</v>
      </c>
      <c r="D1567" s="130">
        <v>1890.0833333333333</v>
      </c>
      <c r="E1567" s="238">
        <v>0</v>
      </c>
      <c r="F1567" s="238">
        <v>0</v>
      </c>
      <c r="G1567" s="238">
        <v>0</v>
      </c>
      <c r="H1567" s="238">
        <v>0</v>
      </c>
      <c r="I1567" s="238">
        <v>0</v>
      </c>
      <c r="J1567" s="131">
        <v>0</v>
      </c>
      <c r="K1567" s="131">
        <v>0</v>
      </c>
      <c r="L1567" s="131">
        <v>0</v>
      </c>
      <c r="M1567" s="131">
        <v>0</v>
      </c>
      <c r="N1567" s="131">
        <v>0</v>
      </c>
      <c r="O1567" s="131">
        <v>99.51</v>
      </c>
      <c r="P1567" s="131">
        <v>99.51</v>
      </c>
      <c r="Q1567" s="131">
        <v>99.51</v>
      </c>
      <c r="R1567" s="131">
        <v>98.94</v>
      </c>
      <c r="S1567" s="131">
        <v>8.0000000000000302</v>
      </c>
      <c r="T1567" s="131">
        <v>4</v>
      </c>
      <c r="U1567" s="7">
        <v>3</v>
      </c>
      <c r="V1567" s="131">
        <v>4</v>
      </c>
      <c r="W1567" s="131">
        <v>0</v>
      </c>
      <c r="X1567" s="131">
        <v>2</v>
      </c>
      <c r="Y1567" s="237">
        <v>0</v>
      </c>
      <c r="Z1567" s="237">
        <v>100</v>
      </c>
      <c r="AA1567" s="131">
        <v>6</v>
      </c>
      <c r="AB1567" s="131">
        <v>3.5</v>
      </c>
      <c r="AC1567" s="131">
        <v>8</v>
      </c>
      <c r="AD1567" s="131">
        <v>6</v>
      </c>
      <c r="AE1567" s="131">
        <v>0</v>
      </c>
      <c r="AF1567" s="131">
        <v>0</v>
      </c>
      <c r="AG1567" s="131">
        <v>0</v>
      </c>
      <c r="AH1567" s="131">
        <v>0</v>
      </c>
      <c r="AI1567" s="131">
        <v>0</v>
      </c>
      <c r="AJ1567" s="131">
        <v>0</v>
      </c>
      <c r="AK1567" s="131">
        <v>0</v>
      </c>
      <c r="AL1567" s="131">
        <v>0</v>
      </c>
      <c r="AM1567" s="238">
        <v>4.2680203168665249</v>
      </c>
      <c r="AN1567" s="238">
        <v>8.8045170527921037</v>
      </c>
      <c r="AO1567" s="238">
        <v>14.964371499504686</v>
      </c>
      <c r="AP1567" s="238">
        <v>14.752942500963671</v>
      </c>
      <c r="AQ1567" s="238">
        <v>14.466527544823377</v>
      </c>
      <c r="AR1567" s="238">
        <v>13.679719048027108</v>
      </c>
      <c r="AS1567" s="238">
        <v>13.164797365343336</v>
      </c>
      <c r="AT1567" s="269">
        <v>4.1397037823156229</v>
      </c>
      <c r="AU1567" s="269">
        <v>8.0952448004715691</v>
      </c>
      <c r="AV1567" s="269">
        <v>13.402099666612138</v>
      </c>
      <c r="AW1567" s="269">
        <v>13.326138364635632</v>
      </c>
      <c r="AX1567" s="269">
        <v>11.668176886416783</v>
      </c>
      <c r="AY1567" s="269">
        <v>10.615829048736055</v>
      </c>
      <c r="AZ1567" s="269">
        <v>11.627505584984311</v>
      </c>
      <c r="BA1567" s="269">
        <v>12.394708895300251</v>
      </c>
      <c r="BB1567" s="269">
        <v>14.392230471634184</v>
      </c>
      <c r="BC1567" s="238">
        <v>4.1354966076510609</v>
      </c>
      <c r="BD1567" s="238">
        <v>7.4263452901752114</v>
      </c>
      <c r="BE1567" s="238">
        <v>12.109350669091041</v>
      </c>
      <c r="BF1567" s="238">
        <v>12.278451724039911</v>
      </c>
      <c r="BG1567" s="238">
        <v>11.287412141001726</v>
      </c>
      <c r="BH1567" s="238">
        <v>9.4073108864305368</v>
      </c>
      <c r="BI1567" s="238">
        <v>10.477832884771635</v>
      </c>
      <c r="BJ1567" s="238">
        <v>11.941094565739453</v>
      </c>
      <c r="BK1567" s="238">
        <v>12.511267320465704</v>
      </c>
      <c r="BL1567" s="238">
        <v>14.701280079539185</v>
      </c>
      <c r="BM1567" s="238">
        <v>14.465463308277863</v>
      </c>
      <c r="BN1567" s="238">
        <v>9.3046156474337902</v>
      </c>
      <c r="BO1567" s="238">
        <v>4.1539137567749727</v>
      </c>
      <c r="BP1567" s="238">
        <v>6.7473155105628999</v>
      </c>
      <c r="BQ1567" s="238">
        <v>10.711744938115858</v>
      </c>
      <c r="BR1567" s="238">
        <v>11.093963338055836</v>
      </c>
      <c r="BS1567" s="238">
        <v>9.2965533749732128</v>
      </c>
      <c r="BT1567" s="238">
        <v>8.3472367581501263</v>
      </c>
      <c r="BU1567" s="238">
        <v>9.5318519121149414</v>
      </c>
      <c r="BV1567" s="238">
        <v>10.961234724143788</v>
      </c>
      <c r="BW1567" s="238">
        <v>11.918436522829506</v>
      </c>
      <c r="BX1567" s="238">
        <v>12.627341998993375</v>
      </c>
      <c r="BY1567" s="275">
        <v>11.516790368067685</v>
      </c>
      <c r="BZ1567" s="238">
        <v>4.1646302991584578</v>
      </c>
      <c r="CA1567" s="238">
        <v>5.9823749814914668</v>
      </c>
      <c r="CB1567" s="238">
        <v>8.9579768021209816</v>
      </c>
      <c r="CC1567" s="238">
        <v>10.612749477331302</v>
      </c>
      <c r="CD1567" s="238">
        <v>8.1692373804808707</v>
      </c>
      <c r="CE1567" s="238">
        <v>6.901264824546546</v>
      </c>
      <c r="CF1567" s="238">
        <v>8.0137243803738905</v>
      </c>
      <c r="CG1567" s="238">
        <v>8.9765077447584076</v>
      </c>
      <c r="CH1567" s="238">
        <v>9.8433729976698299</v>
      </c>
      <c r="CI1567" s="238">
        <v>10.368408698764853</v>
      </c>
      <c r="CJ1567" s="238">
        <v>7.9099521583064112</v>
      </c>
      <c r="CK1567" s="238">
        <v>4.2812411781243505</v>
      </c>
      <c r="CL1567" s="238">
        <v>5.2911396204632446</v>
      </c>
      <c r="CM1567" s="238">
        <v>8.0341886330948782</v>
      </c>
      <c r="CN1567" s="238">
        <v>8.794217082389812</v>
      </c>
      <c r="CO1567" s="238">
        <v>6.9516206826319555</v>
      </c>
      <c r="CP1567" s="238">
        <v>5.9906371533377802</v>
      </c>
      <c r="CQ1567" s="238">
        <v>6.5696820976264645</v>
      </c>
      <c r="CR1567" s="238">
        <v>7.1341941864138105</v>
      </c>
      <c r="CS1567" s="238">
        <v>7.9691283614542749</v>
      </c>
      <c r="CT1567" s="238">
        <v>8.3677600542061956</v>
      </c>
      <c r="CU1567" s="238">
        <v>3.9929373503798131</v>
      </c>
      <c r="CV1567" s="238">
        <v>4.5447308405328339</v>
      </c>
      <c r="CW1567" s="238">
        <v>7.0639764007117058</v>
      </c>
      <c r="CX1567" s="238">
        <v>8.4699218288542397</v>
      </c>
      <c r="CY1567" s="238">
        <v>5.9166070363293359</v>
      </c>
      <c r="CZ1567" s="238">
        <v>5.1787736113920451</v>
      </c>
      <c r="DA1567" s="238">
        <v>5.6214142896391888</v>
      </c>
      <c r="DB1567" s="238">
        <v>6.0213109791288035</v>
      </c>
      <c r="DC1567" s="238">
        <v>6.4366212397002709</v>
      </c>
      <c r="DD1567" s="238">
        <v>6.9015140445231395</v>
      </c>
      <c r="DE1567" s="238">
        <v>3.9852665491275254</v>
      </c>
      <c r="DF1567" s="238">
        <v>6.0904472640455554</v>
      </c>
      <c r="DG1567" s="238">
        <v>6.3916673082213151</v>
      </c>
      <c r="DH1567" s="238">
        <v>5.1740270277449723</v>
      </c>
      <c r="DI1567" s="238">
        <v>4.2602371805752188</v>
      </c>
      <c r="DJ1567" s="238">
        <v>4.5211179920328686</v>
      </c>
      <c r="DK1567" s="238">
        <v>4.7724467697740005</v>
      </c>
      <c r="DL1567" s="238">
        <v>5.0062875175335639</v>
      </c>
      <c r="DM1567" s="238">
        <v>5.1551866758214384</v>
      </c>
      <c r="DN1567" s="238">
        <v>3.0891045223579212</v>
      </c>
      <c r="DO1567" s="238">
        <v>5.4216088332668555</v>
      </c>
      <c r="DP1567" s="238">
        <v>5.5704345794157097</v>
      </c>
      <c r="DQ1567" s="238">
        <v>4.3077883856466332</v>
      </c>
      <c r="DR1567" s="238">
        <v>6.0119110640420992</v>
      </c>
      <c r="DS1567" s="238">
        <v>3.6242856587683874</v>
      </c>
      <c r="DT1567" s="238">
        <v>3.804240077484256</v>
      </c>
      <c r="DU1567" s="238">
        <v>3.9328237650444375</v>
      </c>
      <c r="DV1567" s="238">
        <v>5.149660353774105</v>
      </c>
      <c r="DW1567" s="238">
        <v>3.0750692166504732</v>
      </c>
      <c r="DX1567" s="238">
        <v>3.0490446884655857</v>
      </c>
      <c r="DY1567" s="238">
        <v>2.9755735471887426</v>
      </c>
      <c r="DZ1567" s="238">
        <v>2.9237788655525545</v>
      </c>
      <c r="EA1567" s="238">
        <v>2.9513933531818597</v>
      </c>
      <c r="EB1567" s="238">
        <v>2.449669797153271</v>
      </c>
      <c r="EC1567" s="238">
        <v>2.8439383977377539</v>
      </c>
      <c r="ED1567" s="238">
        <v>1.8645375008848937</v>
      </c>
    </row>
    <row r="1568" spans="1:134" x14ac:dyDescent="0.25">
      <c r="A1568" s="262">
        <v>-5850</v>
      </c>
      <c r="B1568" s="237">
        <v>107.77582833369597</v>
      </c>
      <c r="C1568" s="238">
        <v>107.20060943631773</v>
      </c>
      <c r="D1568" s="130">
        <v>1890</v>
      </c>
      <c r="E1568" s="238">
        <v>0</v>
      </c>
      <c r="F1568" s="238">
        <v>0</v>
      </c>
      <c r="G1568" s="238">
        <v>0</v>
      </c>
      <c r="H1568" s="238">
        <v>0</v>
      </c>
      <c r="I1568" s="238">
        <v>0</v>
      </c>
      <c r="J1568" s="131">
        <v>0</v>
      </c>
      <c r="K1568" s="131">
        <v>0</v>
      </c>
      <c r="L1568" s="131">
        <v>0</v>
      </c>
      <c r="M1568" s="131">
        <v>0</v>
      </c>
      <c r="N1568" s="131">
        <v>0</v>
      </c>
      <c r="O1568" s="131">
        <v>99.51</v>
      </c>
      <c r="P1568" s="131">
        <v>99.51</v>
      </c>
      <c r="Q1568" s="131">
        <v>99.51</v>
      </c>
      <c r="R1568" s="131">
        <v>98.94</v>
      </c>
      <c r="S1568" s="131">
        <v>8.0000000000000302</v>
      </c>
      <c r="T1568" s="131">
        <v>4</v>
      </c>
      <c r="U1568" s="7">
        <v>3</v>
      </c>
      <c r="V1568" s="131">
        <v>4</v>
      </c>
      <c r="W1568" s="131">
        <v>0</v>
      </c>
      <c r="X1568" s="131">
        <v>2</v>
      </c>
      <c r="Y1568" s="237">
        <v>0</v>
      </c>
      <c r="Z1568" s="237">
        <v>100</v>
      </c>
      <c r="AA1568" s="131">
        <v>6</v>
      </c>
      <c r="AB1568" s="131">
        <v>3.5</v>
      </c>
      <c r="AC1568" s="131">
        <v>8</v>
      </c>
      <c r="AD1568" s="131">
        <v>6</v>
      </c>
      <c r="AE1568" s="131">
        <v>0</v>
      </c>
      <c r="AF1568" s="131">
        <v>0</v>
      </c>
      <c r="AG1568" s="131">
        <v>0</v>
      </c>
      <c r="AH1568" s="131">
        <v>0</v>
      </c>
      <c r="AI1568" s="131">
        <v>0</v>
      </c>
      <c r="AJ1568" s="131">
        <v>0</v>
      </c>
      <c r="AK1568" s="131">
        <v>0</v>
      </c>
      <c r="AL1568" s="131">
        <v>0</v>
      </c>
      <c r="AM1568" s="238">
        <v>4.2680203168665249</v>
      </c>
      <c r="AN1568" s="238">
        <v>8.8045170527921037</v>
      </c>
      <c r="AO1568" s="238">
        <v>14.964371499504686</v>
      </c>
      <c r="AP1568" s="238">
        <v>14.752942500963671</v>
      </c>
      <c r="AQ1568" s="238">
        <v>14.466527544823377</v>
      </c>
      <c r="AR1568" s="238">
        <v>13.679719048027108</v>
      </c>
      <c r="AS1568" s="238">
        <v>13.164797365343336</v>
      </c>
      <c r="AT1568" s="269">
        <v>4.1397037823156229</v>
      </c>
      <c r="AU1568" s="269">
        <v>8.0952448004715691</v>
      </c>
      <c r="AV1568" s="269">
        <v>13.402099666612138</v>
      </c>
      <c r="AW1568" s="269">
        <v>13.326138364635632</v>
      </c>
      <c r="AX1568" s="269">
        <v>11.668176886416783</v>
      </c>
      <c r="AY1568" s="269">
        <v>10.615829048736055</v>
      </c>
      <c r="AZ1568" s="269">
        <v>11.627505584984311</v>
      </c>
      <c r="BA1568" s="269">
        <v>12.394708895300251</v>
      </c>
      <c r="BB1568" s="269">
        <v>14.392230471634184</v>
      </c>
      <c r="BC1568" s="238">
        <v>4.1354966076510609</v>
      </c>
      <c r="BD1568" s="238">
        <v>7.4263452901752114</v>
      </c>
      <c r="BE1568" s="238">
        <v>12.109350669091041</v>
      </c>
      <c r="BF1568" s="238">
        <v>12.278451724039911</v>
      </c>
      <c r="BG1568" s="238">
        <v>11.287412141001726</v>
      </c>
      <c r="BH1568" s="238">
        <v>9.4073108864305368</v>
      </c>
      <c r="BI1568" s="238">
        <v>10.477832884771635</v>
      </c>
      <c r="BJ1568" s="238">
        <v>11.941094565739453</v>
      </c>
      <c r="BK1568" s="238">
        <v>12.511267320465704</v>
      </c>
      <c r="BL1568" s="238">
        <v>14.701280079539185</v>
      </c>
      <c r="BM1568" s="238">
        <v>14.465463308277863</v>
      </c>
      <c r="BN1568" s="238">
        <v>9.3046156474337902</v>
      </c>
      <c r="BO1568" s="238">
        <v>4.1539137567749727</v>
      </c>
      <c r="BP1568" s="238">
        <v>6.7473155105628999</v>
      </c>
      <c r="BQ1568" s="238">
        <v>10.711744938115858</v>
      </c>
      <c r="BR1568" s="238">
        <v>11.093963338055836</v>
      </c>
      <c r="BS1568" s="238">
        <v>9.2965533749732128</v>
      </c>
      <c r="BT1568" s="238">
        <v>8.3472367581501263</v>
      </c>
      <c r="BU1568" s="238">
        <v>9.5318519121149414</v>
      </c>
      <c r="BV1568" s="238">
        <v>10.961234724143788</v>
      </c>
      <c r="BW1568" s="238">
        <v>11.918436522829506</v>
      </c>
      <c r="BX1568" s="238">
        <v>12.627341998993375</v>
      </c>
      <c r="BY1568" s="275">
        <v>11.516790368067685</v>
      </c>
      <c r="BZ1568" s="238">
        <v>4.1646302991584578</v>
      </c>
      <c r="CA1568" s="238">
        <v>5.9823749814914668</v>
      </c>
      <c r="CB1568" s="238">
        <v>8.9579768021209816</v>
      </c>
      <c r="CC1568" s="238">
        <v>10.612749477331302</v>
      </c>
      <c r="CD1568" s="238">
        <v>8.1692373804808707</v>
      </c>
      <c r="CE1568" s="238">
        <v>6.901264824546546</v>
      </c>
      <c r="CF1568" s="238">
        <v>8.0137243803738905</v>
      </c>
      <c r="CG1568" s="238">
        <v>8.9765077447584076</v>
      </c>
      <c r="CH1568" s="238">
        <v>9.8433729976698299</v>
      </c>
      <c r="CI1568" s="238">
        <v>10.368408698764853</v>
      </c>
      <c r="CJ1568" s="238">
        <v>7.9099521583064112</v>
      </c>
      <c r="CK1568" s="238">
        <v>4.2812411781243505</v>
      </c>
      <c r="CL1568" s="238">
        <v>5.2911396204632446</v>
      </c>
      <c r="CM1568" s="238">
        <v>8.0341886330948782</v>
      </c>
      <c r="CN1568" s="238">
        <v>8.794217082389812</v>
      </c>
      <c r="CO1568" s="238">
        <v>6.9516206826319555</v>
      </c>
      <c r="CP1568" s="238">
        <v>5.9906371533377802</v>
      </c>
      <c r="CQ1568" s="238">
        <v>6.5696820976264645</v>
      </c>
      <c r="CR1568" s="238">
        <v>7.1341941864138105</v>
      </c>
      <c r="CS1568" s="238">
        <v>7.9691283614542749</v>
      </c>
      <c r="CT1568" s="238">
        <v>8.3677600542061956</v>
      </c>
      <c r="CU1568" s="238">
        <v>3.9929373503798131</v>
      </c>
      <c r="CV1568" s="238">
        <v>4.5447308405328339</v>
      </c>
      <c r="CW1568" s="238">
        <v>7.0639764007117058</v>
      </c>
      <c r="CX1568" s="238">
        <v>8.4699218288542397</v>
      </c>
      <c r="CY1568" s="238">
        <v>5.9166070363293359</v>
      </c>
      <c r="CZ1568" s="238">
        <v>5.1787736113920451</v>
      </c>
      <c r="DA1568" s="238">
        <v>5.6214142896391888</v>
      </c>
      <c r="DB1568" s="238">
        <v>6.0213109791288035</v>
      </c>
      <c r="DC1568" s="238">
        <v>6.4366212397002709</v>
      </c>
      <c r="DD1568" s="238">
        <v>6.9015140445231395</v>
      </c>
      <c r="DE1568" s="238">
        <v>3.9852665491275254</v>
      </c>
      <c r="DF1568" s="238">
        <v>6.0904472640455554</v>
      </c>
      <c r="DG1568" s="238">
        <v>6.3916673082213151</v>
      </c>
      <c r="DH1568" s="238">
        <v>5.1740270277449723</v>
      </c>
      <c r="DI1568" s="238">
        <v>4.2602371805752188</v>
      </c>
      <c r="DJ1568" s="238">
        <v>4.5211179920328686</v>
      </c>
      <c r="DK1568" s="238">
        <v>4.7724467697740005</v>
      </c>
      <c r="DL1568" s="238">
        <v>5.0062875175335639</v>
      </c>
      <c r="DM1568" s="238">
        <v>5.1551866758214384</v>
      </c>
      <c r="DN1568" s="238">
        <v>3.0891045223579212</v>
      </c>
      <c r="DO1568" s="238">
        <v>5.4216088332668555</v>
      </c>
      <c r="DP1568" s="238">
        <v>5.5704345794157097</v>
      </c>
      <c r="DQ1568" s="238">
        <v>4.3077883856466332</v>
      </c>
      <c r="DR1568" s="238">
        <v>6.0119110640420992</v>
      </c>
      <c r="DS1568" s="238">
        <v>3.6242856587683874</v>
      </c>
      <c r="DT1568" s="238">
        <v>3.804240077484256</v>
      </c>
      <c r="DU1568" s="238">
        <v>3.9328237650444375</v>
      </c>
      <c r="DV1568" s="238">
        <v>5.149660353774105</v>
      </c>
      <c r="DW1568" s="238">
        <v>3.0750692166504732</v>
      </c>
      <c r="DX1568" s="238">
        <v>3.0490446884655857</v>
      </c>
      <c r="DY1568" s="238">
        <v>2.9755735471887426</v>
      </c>
      <c r="DZ1568" s="238">
        <v>2.9237788655525545</v>
      </c>
      <c r="EA1568" s="238">
        <v>2.9513933531818597</v>
      </c>
      <c r="EB1568" s="238">
        <v>2.449669797153271</v>
      </c>
      <c r="EC1568" s="238">
        <v>2.8439383977377539</v>
      </c>
      <c r="ED1568" s="238">
        <v>1.8645375008848937</v>
      </c>
    </row>
    <row r="1569" spans="1:134" x14ac:dyDescent="0.25">
      <c r="A1569" s="262">
        <v>-5855</v>
      </c>
      <c r="B1569" s="237">
        <v>107.8410352344408</v>
      </c>
      <c r="C1569" s="238">
        <v>107.26546831615539</v>
      </c>
      <c r="D1569" s="130">
        <v>1889.9166666666667</v>
      </c>
      <c r="E1569" s="238">
        <v>0</v>
      </c>
      <c r="F1569" s="238">
        <v>0</v>
      </c>
      <c r="G1569" s="238">
        <v>0</v>
      </c>
      <c r="H1569" s="238">
        <v>0</v>
      </c>
      <c r="I1569" s="238">
        <v>0</v>
      </c>
      <c r="J1569" s="131">
        <v>0</v>
      </c>
      <c r="K1569" s="131">
        <v>0</v>
      </c>
      <c r="L1569" s="131">
        <v>0</v>
      </c>
      <c r="M1569" s="131">
        <v>0</v>
      </c>
      <c r="N1569" s="131">
        <v>0</v>
      </c>
      <c r="O1569" s="131">
        <v>99.52</v>
      </c>
      <c r="P1569" s="131">
        <v>99.52</v>
      </c>
      <c r="Q1569" s="131">
        <v>99.52</v>
      </c>
      <c r="R1569" s="131">
        <v>99.009999999999991</v>
      </c>
      <c r="S1569" s="131">
        <v>8.0000000000000302</v>
      </c>
      <c r="T1569" s="131">
        <v>4</v>
      </c>
      <c r="U1569" s="7">
        <v>3</v>
      </c>
      <c r="V1569" s="131">
        <v>4</v>
      </c>
      <c r="W1569" s="131">
        <v>0</v>
      </c>
      <c r="X1569" s="131">
        <v>2</v>
      </c>
      <c r="Y1569" s="237">
        <v>0</v>
      </c>
      <c r="Z1569" s="237">
        <v>100</v>
      </c>
      <c r="AA1569" s="131">
        <v>6</v>
      </c>
      <c r="AB1569" s="131">
        <v>3.5</v>
      </c>
      <c r="AC1569" s="131">
        <v>8</v>
      </c>
      <c r="AD1569" s="131">
        <v>6</v>
      </c>
      <c r="AE1569" s="131">
        <v>0</v>
      </c>
      <c r="AF1569" s="131">
        <v>0</v>
      </c>
      <c r="AG1569" s="131">
        <v>0</v>
      </c>
      <c r="AH1569" s="131">
        <v>0</v>
      </c>
      <c r="AI1569" s="131">
        <v>0</v>
      </c>
      <c r="AJ1569" s="131">
        <v>0</v>
      </c>
      <c r="AK1569" s="131">
        <v>0</v>
      </c>
      <c r="AL1569" s="131">
        <v>0</v>
      </c>
      <c r="AM1569" s="238">
        <v>4.2680203168665249</v>
      </c>
      <c r="AN1569" s="238">
        <v>8.8045170527921037</v>
      </c>
      <c r="AO1569" s="238">
        <v>14.964371499504686</v>
      </c>
      <c r="AP1569" s="238">
        <v>14.752942500963671</v>
      </c>
      <c r="AQ1569" s="238">
        <v>14.466527544823377</v>
      </c>
      <c r="AR1569" s="238">
        <v>13.679719048027108</v>
      </c>
      <c r="AS1569" s="238">
        <v>13.164797365343336</v>
      </c>
      <c r="AT1569" s="269">
        <v>4.1397037823156229</v>
      </c>
      <c r="AU1569" s="269">
        <v>8.0952448004715691</v>
      </c>
      <c r="AV1569" s="269">
        <v>13.402099666612138</v>
      </c>
      <c r="AW1569" s="269">
        <v>13.326138364635632</v>
      </c>
      <c r="AX1569" s="269">
        <v>11.668176886416783</v>
      </c>
      <c r="AY1569" s="269">
        <v>10.615829048736055</v>
      </c>
      <c r="AZ1569" s="269">
        <v>11.627505584984311</v>
      </c>
      <c r="BA1569" s="269">
        <v>12.394708895300251</v>
      </c>
      <c r="BB1569" s="269">
        <v>14.392230471634184</v>
      </c>
      <c r="BC1569" s="238">
        <v>4.1354966076510609</v>
      </c>
      <c r="BD1569" s="238">
        <v>7.4263452901752114</v>
      </c>
      <c r="BE1569" s="238">
        <v>12.109350669091041</v>
      </c>
      <c r="BF1569" s="238">
        <v>12.278451724039911</v>
      </c>
      <c r="BG1569" s="238">
        <v>11.287412141001726</v>
      </c>
      <c r="BH1569" s="238">
        <v>9.4073108864305368</v>
      </c>
      <c r="BI1569" s="238">
        <v>10.477832884771635</v>
      </c>
      <c r="BJ1569" s="238">
        <v>11.941094565739453</v>
      </c>
      <c r="BK1569" s="238">
        <v>12.511267320465704</v>
      </c>
      <c r="BL1569" s="238">
        <v>14.701280079539185</v>
      </c>
      <c r="BM1569" s="238">
        <v>14.465463308277863</v>
      </c>
      <c r="BN1569" s="238">
        <v>9.3046156474337902</v>
      </c>
      <c r="BO1569" s="238">
        <v>4.1539137567749727</v>
      </c>
      <c r="BP1569" s="238">
        <v>6.7473155105628999</v>
      </c>
      <c r="BQ1569" s="238">
        <v>10.711744938115858</v>
      </c>
      <c r="BR1569" s="238">
        <v>11.093963338055836</v>
      </c>
      <c r="BS1569" s="238">
        <v>9.2965533749732128</v>
      </c>
      <c r="BT1569" s="238">
        <v>8.3472367581501263</v>
      </c>
      <c r="BU1569" s="238">
        <v>9.5318519121149414</v>
      </c>
      <c r="BV1569" s="238">
        <v>10.961234724143788</v>
      </c>
      <c r="BW1569" s="238">
        <v>11.918436522829506</v>
      </c>
      <c r="BX1569" s="238">
        <v>12.627341998993375</v>
      </c>
      <c r="BY1569" s="275">
        <v>11.516790368067685</v>
      </c>
      <c r="BZ1569" s="238">
        <v>4.1646302991584578</v>
      </c>
      <c r="CA1569" s="238">
        <v>5.9823749814914668</v>
      </c>
      <c r="CB1569" s="238">
        <v>8.9579768021209816</v>
      </c>
      <c r="CC1569" s="238">
        <v>10.612749477331302</v>
      </c>
      <c r="CD1569" s="238">
        <v>8.1692373804808707</v>
      </c>
      <c r="CE1569" s="238">
        <v>6.901264824546546</v>
      </c>
      <c r="CF1569" s="238">
        <v>8.0137243803738905</v>
      </c>
      <c r="CG1569" s="238">
        <v>8.9765077447584076</v>
      </c>
      <c r="CH1569" s="238">
        <v>9.8433729976698299</v>
      </c>
      <c r="CI1569" s="238">
        <v>10.368408698764853</v>
      </c>
      <c r="CJ1569" s="238">
        <v>7.9099521583064112</v>
      </c>
      <c r="CK1569" s="238">
        <v>4.2812411781243505</v>
      </c>
      <c r="CL1569" s="238">
        <v>5.2911396204632446</v>
      </c>
      <c r="CM1569" s="238">
        <v>8.0341886330948782</v>
      </c>
      <c r="CN1569" s="238">
        <v>8.794217082389812</v>
      </c>
      <c r="CO1569" s="238">
        <v>6.9516206826319555</v>
      </c>
      <c r="CP1569" s="238">
        <v>5.9906371533377802</v>
      </c>
      <c r="CQ1569" s="238">
        <v>6.5696820976264645</v>
      </c>
      <c r="CR1569" s="238">
        <v>7.1341941864138105</v>
      </c>
      <c r="CS1569" s="238">
        <v>7.9691283614542749</v>
      </c>
      <c r="CT1569" s="238">
        <v>8.3677600542061956</v>
      </c>
      <c r="CU1569" s="238">
        <v>3.9929373503798131</v>
      </c>
      <c r="CV1569" s="238">
        <v>4.5447308405328339</v>
      </c>
      <c r="CW1569" s="238">
        <v>7.0639764007117058</v>
      </c>
      <c r="CX1569" s="238">
        <v>8.4699218288542397</v>
      </c>
      <c r="CY1569" s="238">
        <v>5.9166070363293359</v>
      </c>
      <c r="CZ1569" s="238">
        <v>5.1787736113920451</v>
      </c>
      <c r="DA1569" s="238">
        <v>5.6214142896391888</v>
      </c>
      <c r="DB1569" s="238">
        <v>6.0213109791288035</v>
      </c>
      <c r="DC1569" s="238">
        <v>6.4366212397002709</v>
      </c>
      <c r="DD1569" s="238">
        <v>6.9015140445231395</v>
      </c>
      <c r="DE1569" s="238">
        <v>3.9852665491275254</v>
      </c>
      <c r="DF1569" s="238">
        <v>6.0904472640455554</v>
      </c>
      <c r="DG1569" s="238">
        <v>6.3916673082213151</v>
      </c>
      <c r="DH1569" s="238">
        <v>5.1740270277449723</v>
      </c>
      <c r="DI1569" s="238">
        <v>4.2602371805752188</v>
      </c>
      <c r="DJ1569" s="238">
        <v>4.5211179920328686</v>
      </c>
      <c r="DK1569" s="238">
        <v>4.7724467697740005</v>
      </c>
      <c r="DL1569" s="238">
        <v>5.0062875175335639</v>
      </c>
      <c r="DM1569" s="238">
        <v>5.1551866758214384</v>
      </c>
      <c r="DN1569" s="238">
        <v>3.0891045223579212</v>
      </c>
      <c r="DO1569" s="238">
        <v>5.4216088332668555</v>
      </c>
      <c r="DP1569" s="238">
        <v>5.5704345794157097</v>
      </c>
      <c r="DQ1569" s="238">
        <v>4.3077883856466332</v>
      </c>
      <c r="DR1569" s="238">
        <v>6.0119110640420992</v>
      </c>
      <c r="DS1569" s="238">
        <v>3.6242856587683874</v>
      </c>
      <c r="DT1569" s="238">
        <v>3.804240077484256</v>
      </c>
      <c r="DU1569" s="238">
        <v>3.9328237650444375</v>
      </c>
      <c r="DV1569" s="238">
        <v>5.149660353774105</v>
      </c>
      <c r="DW1569" s="238">
        <v>3.0750692166504732</v>
      </c>
      <c r="DX1569" s="238">
        <v>3.0490446884655857</v>
      </c>
      <c r="DY1569" s="238">
        <v>2.9755735471887426</v>
      </c>
      <c r="DZ1569" s="238">
        <v>2.9237788655525545</v>
      </c>
      <c r="EA1569" s="238">
        <v>2.9513933531818597</v>
      </c>
      <c r="EB1569" s="238">
        <v>2.449669797153271</v>
      </c>
      <c r="EC1569" s="238">
        <v>2.8439383977377539</v>
      </c>
      <c r="ED1569" s="238">
        <v>1.8645375008848937</v>
      </c>
    </row>
    <row r="1570" spans="1:134" x14ac:dyDescent="0.25">
      <c r="A1570" s="262">
        <v>-5860</v>
      </c>
      <c r="B1570" s="237">
        <v>107.96004052672656</v>
      </c>
      <c r="C1570" s="238">
        <v>107.38386815716534</v>
      </c>
      <c r="D1570" s="130">
        <v>1889.8333333333333</v>
      </c>
      <c r="E1570" s="238">
        <v>0</v>
      </c>
      <c r="F1570" s="238">
        <v>0</v>
      </c>
      <c r="G1570" s="238">
        <v>0</v>
      </c>
      <c r="H1570" s="238">
        <v>0</v>
      </c>
      <c r="I1570" s="238">
        <v>0</v>
      </c>
      <c r="J1570" s="131">
        <v>0</v>
      </c>
      <c r="K1570" s="131">
        <v>0</v>
      </c>
      <c r="L1570" s="131">
        <v>0</v>
      </c>
      <c r="M1570" s="131">
        <v>0</v>
      </c>
      <c r="N1570" s="131">
        <v>0</v>
      </c>
      <c r="O1570" s="131">
        <v>99.52</v>
      </c>
      <c r="P1570" s="131">
        <v>99.52</v>
      </c>
      <c r="Q1570" s="131">
        <v>99.52</v>
      </c>
      <c r="R1570" s="131">
        <v>99.009999999999991</v>
      </c>
      <c r="S1570" s="131">
        <v>8.0000000000000302</v>
      </c>
      <c r="T1570" s="131">
        <v>4</v>
      </c>
      <c r="U1570" s="7">
        <v>3</v>
      </c>
      <c r="V1570" s="131">
        <v>4</v>
      </c>
      <c r="W1570" s="131">
        <v>0</v>
      </c>
      <c r="X1570" s="131">
        <v>2</v>
      </c>
      <c r="Y1570" s="237">
        <v>0</v>
      </c>
      <c r="Z1570" s="237">
        <v>100</v>
      </c>
      <c r="AA1570" s="131">
        <v>6</v>
      </c>
      <c r="AB1570" s="131">
        <v>3.5</v>
      </c>
      <c r="AC1570" s="131">
        <v>8</v>
      </c>
      <c r="AD1570" s="131">
        <v>6</v>
      </c>
      <c r="AE1570" s="131">
        <v>0</v>
      </c>
      <c r="AF1570" s="131">
        <v>0</v>
      </c>
      <c r="AG1570" s="131">
        <v>0</v>
      </c>
      <c r="AH1570" s="131">
        <v>0</v>
      </c>
      <c r="AI1570" s="131">
        <v>0</v>
      </c>
      <c r="AJ1570" s="131">
        <v>0</v>
      </c>
      <c r="AK1570" s="131">
        <v>0</v>
      </c>
      <c r="AL1570" s="131">
        <v>0</v>
      </c>
      <c r="AM1570" s="238">
        <v>4.2680203168665249</v>
      </c>
      <c r="AN1570" s="238">
        <v>8.8045170527921037</v>
      </c>
      <c r="AO1570" s="238">
        <v>14.964371499504686</v>
      </c>
      <c r="AP1570" s="238">
        <v>14.752942500963671</v>
      </c>
      <c r="AQ1570" s="238">
        <v>14.466527544823377</v>
      </c>
      <c r="AR1570" s="238">
        <v>13.679719048027108</v>
      </c>
      <c r="AS1570" s="238">
        <v>13.164797365343336</v>
      </c>
      <c r="AT1570" s="269">
        <v>4.1397037823156229</v>
      </c>
      <c r="AU1570" s="269">
        <v>8.0952448004715691</v>
      </c>
      <c r="AV1570" s="269">
        <v>13.402099666612138</v>
      </c>
      <c r="AW1570" s="269">
        <v>13.326138364635632</v>
      </c>
      <c r="AX1570" s="269">
        <v>11.668176886416783</v>
      </c>
      <c r="AY1570" s="269">
        <v>10.615829048736055</v>
      </c>
      <c r="AZ1570" s="269">
        <v>11.627505584984311</v>
      </c>
      <c r="BA1570" s="269">
        <v>12.394708895300251</v>
      </c>
      <c r="BB1570" s="269">
        <v>14.392230471634184</v>
      </c>
      <c r="BC1570" s="238">
        <v>4.1354966076510609</v>
      </c>
      <c r="BD1570" s="238">
        <v>7.4263452901752114</v>
      </c>
      <c r="BE1570" s="238">
        <v>12.109350669091041</v>
      </c>
      <c r="BF1570" s="238">
        <v>12.278451724039911</v>
      </c>
      <c r="BG1570" s="238">
        <v>11.287412141001726</v>
      </c>
      <c r="BH1570" s="238">
        <v>9.4073108864305368</v>
      </c>
      <c r="BI1570" s="238">
        <v>10.477832884771635</v>
      </c>
      <c r="BJ1570" s="238">
        <v>11.941094565739453</v>
      </c>
      <c r="BK1570" s="238">
        <v>12.511267320465704</v>
      </c>
      <c r="BL1570" s="238">
        <v>14.701280079539185</v>
      </c>
      <c r="BM1570" s="238">
        <v>14.465463308277863</v>
      </c>
      <c r="BN1570" s="238">
        <v>9.3046156474337902</v>
      </c>
      <c r="BO1570" s="238">
        <v>4.1539137567749727</v>
      </c>
      <c r="BP1570" s="238">
        <v>6.7473155105628999</v>
      </c>
      <c r="BQ1570" s="238">
        <v>10.711744938115858</v>
      </c>
      <c r="BR1570" s="238">
        <v>11.093963338055836</v>
      </c>
      <c r="BS1570" s="238">
        <v>9.2965533749732128</v>
      </c>
      <c r="BT1570" s="238">
        <v>8.3472367581501263</v>
      </c>
      <c r="BU1570" s="238">
        <v>9.5318519121149414</v>
      </c>
      <c r="BV1570" s="238">
        <v>10.961234724143788</v>
      </c>
      <c r="BW1570" s="238">
        <v>11.918436522829506</v>
      </c>
      <c r="BX1570" s="238">
        <v>12.627341998993375</v>
      </c>
      <c r="BY1570" s="275">
        <v>11.516790368067685</v>
      </c>
      <c r="BZ1570" s="238">
        <v>4.1646302991584578</v>
      </c>
      <c r="CA1570" s="238">
        <v>5.9823749814914668</v>
      </c>
      <c r="CB1570" s="238">
        <v>8.9579768021209816</v>
      </c>
      <c r="CC1570" s="238">
        <v>10.612749477331302</v>
      </c>
      <c r="CD1570" s="238">
        <v>8.1692373804808707</v>
      </c>
      <c r="CE1570" s="238">
        <v>6.901264824546546</v>
      </c>
      <c r="CF1570" s="238">
        <v>8.0137243803738905</v>
      </c>
      <c r="CG1570" s="238">
        <v>8.9765077447584076</v>
      </c>
      <c r="CH1570" s="238">
        <v>9.8433729976698299</v>
      </c>
      <c r="CI1570" s="238">
        <v>10.368408698764853</v>
      </c>
      <c r="CJ1570" s="238">
        <v>7.9099521583064112</v>
      </c>
      <c r="CK1570" s="238">
        <v>4.2812411781243505</v>
      </c>
      <c r="CL1570" s="238">
        <v>5.2911396204632446</v>
      </c>
      <c r="CM1570" s="238">
        <v>8.0341886330948782</v>
      </c>
      <c r="CN1570" s="238">
        <v>8.794217082389812</v>
      </c>
      <c r="CO1570" s="238">
        <v>6.9516206826319555</v>
      </c>
      <c r="CP1570" s="238">
        <v>5.9906371533377802</v>
      </c>
      <c r="CQ1570" s="238">
        <v>6.5696820976264645</v>
      </c>
      <c r="CR1570" s="238">
        <v>7.1341941864138105</v>
      </c>
      <c r="CS1570" s="238">
        <v>7.9691283614542749</v>
      </c>
      <c r="CT1570" s="238">
        <v>8.3677600542061956</v>
      </c>
      <c r="CU1570" s="238">
        <v>3.9929373503798131</v>
      </c>
      <c r="CV1570" s="238">
        <v>4.5447308405328339</v>
      </c>
      <c r="CW1570" s="238">
        <v>7.0639764007117058</v>
      </c>
      <c r="CX1570" s="238">
        <v>8.4699218288542397</v>
      </c>
      <c r="CY1570" s="238">
        <v>5.9166070363293359</v>
      </c>
      <c r="CZ1570" s="238">
        <v>5.1787736113920451</v>
      </c>
      <c r="DA1570" s="238">
        <v>5.6214142896391888</v>
      </c>
      <c r="DB1570" s="238">
        <v>6.0213109791288035</v>
      </c>
      <c r="DC1570" s="238">
        <v>6.4366212397002709</v>
      </c>
      <c r="DD1570" s="238">
        <v>6.9015140445231395</v>
      </c>
      <c r="DE1570" s="238">
        <v>3.9852665491275254</v>
      </c>
      <c r="DF1570" s="238">
        <v>6.0904472640455554</v>
      </c>
      <c r="DG1570" s="238">
        <v>6.3916673082213151</v>
      </c>
      <c r="DH1570" s="238">
        <v>5.1740270277449723</v>
      </c>
      <c r="DI1570" s="238">
        <v>4.2602371805752188</v>
      </c>
      <c r="DJ1570" s="238">
        <v>4.5211179920328686</v>
      </c>
      <c r="DK1570" s="238">
        <v>4.7724467697740005</v>
      </c>
      <c r="DL1570" s="238">
        <v>5.0062875175335639</v>
      </c>
      <c r="DM1570" s="238">
        <v>5.1551866758214384</v>
      </c>
      <c r="DN1570" s="238">
        <v>3.0891045223579212</v>
      </c>
      <c r="DO1570" s="238">
        <v>5.4216088332668555</v>
      </c>
      <c r="DP1570" s="238">
        <v>5.5704345794157097</v>
      </c>
      <c r="DQ1570" s="238">
        <v>4.3077883856466332</v>
      </c>
      <c r="DR1570" s="238">
        <v>6.0119110640420992</v>
      </c>
      <c r="DS1570" s="238">
        <v>3.6242856587683874</v>
      </c>
      <c r="DT1570" s="238">
        <v>3.804240077484256</v>
      </c>
      <c r="DU1570" s="238">
        <v>3.9328237650444375</v>
      </c>
      <c r="DV1570" s="238">
        <v>5.149660353774105</v>
      </c>
      <c r="DW1570" s="238">
        <v>3.0750692166504732</v>
      </c>
      <c r="DX1570" s="238">
        <v>3.0490446884655857</v>
      </c>
      <c r="DY1570" s="238">
        <v>2.9755735471887426</v>
      </c>
      <c r="DZ1570" s="238">
        <v>2.9237788655525545</v>
      </c>
      <c r="EA1570" s="238">
        <v>2.9513933531818597</v>
      </c>
      <c r="EB1570" s="238">
        <v>2.449669797153271</v>
      </c>
      <c r="EC1570" s="238">
        <v>2.8439383977377539</v>
      </c>
      <c r="ED1570" s="238">
        <v>1.8645375008848937</v>
      </c>
    </row>
    <row r="1571" spans="1:134" x14ac:dyDescent="0.25">
      <c r="A1571" s="262">
        <v>-5865</v>
      </c>
      <c r="B1571" s="237">
        <v>108.06576682296354</v>
      </c>
      <c r="C1571" s="238">
        <v>107.48898848019029</v>
      </c>
      <c r="D1571" s="130">
        <v>1889.75</v>
      </c>
      <c r="E1571" s="238">
        <v>0</v>
      </c>
      <c r="F1571" s="238">
        <v>0</v>
      </c>
      <c r="G1571" s="238">
        <v>0</v>
      </c>
      <c r="H1571" s="238">
        <v>0</v>
      </c>
      <c r="I1571" s="238">
        <v>0</v>
      </c>
      <c r="J1571" s="131">
        <v>0</v>
      </c>
      <c r="K1571" s="131">
        <v>0</v>
      </c>
      <c r="L1571" s="131">
        <v>0</v>
      </c>
      <c r="M1571" s="131">
        <v>0</v>
      </c>
      <c r="N1571" s="131">
        <v>0</v>
      </c>
      <c r="O1571" s="131">
        <v>99.52</v>
      </c>
      <c r="P1571" s="131">
        <v>99.52</v>
      </c>
      <c r="Q1571" s="131">
        <v>99.52</v>
      </c>
      <c r="R1571" s="131">
        <v>99.009999999999991</v>
      </c>
      <c r="S1571" s="131">
        <v>8.0000000000000302</v>
      </c>
      <c r="T1571" s="131">
        <v>4</v>
      </c>
      <c r="U1571" s="7">
        <v>3</v>
      </c>
      <c r="V1571" s="131">
        <v>4</v>
      </c>
      <c r="W1571" s="131">
        <v>0</v>
      </c>
      <c r="X1571" s="131">
        <v>2</v>
      </c>
      <c r="Y1571" s="237">
        <v>0</v>
      </c>
      <c r="Z1571" s="237">
        <v>100</v>
      </c>
      <c r="AA1571" s="131">
        <v>6</v>
      </c>
      <c r="AB1571" s="131">
        <v>3.5</v>
      </c>
      <c r="AC1571" s="131">
        <v>8</v>
      </c>
      <c r="AD1571" s="131">
        <v>6</v>
      </c>
      <c r="AE1571" s="131">
        <v>0</v>
      </c>
      <c r="AF1571" s="131">
        <v>0</v>
      </c>
      <c r="AG1571" s="131">
        <v>0</v>
      </c>
      <c r="AH1571" s="131">
        <v>0</v>
      </c>
      <c r="AI1571" s="131">
        <v>0</v>
      </c>
      <c r="AJ1571" s="131">
        <v>0</v>
      </c>
      <c r="AK1571" s="131">
        <v>0</v>
      </c>
      <c r="AL1571" s="131">
        <v>0</v>
      </c>
      <c r="AM1571" s="238">
        <v>4.2680203168665249</v>
      </c>
      <c r="AN1571" s="238">
        <v>8.8045170527921037</v>
      </c>
      <c r="AO1571" s="238">
        <v>14.964371499504686</v>
      </c>
      <c r="AP1571" s="238">
        <v>14.752942500963671</v>
      </c>
      <c r="AQ1571" s="238">
        <v>14.466527544823377</v>
      </c>
      <c r="AR1571" s="238">
        <v>13.679719048027108</v>
      </c>
      <c r="AS1571" s="238">
        <v>13.164797365343336</v>
      </c>
      <c r="AT1571" s="269">
        <v>4.1397037823156229</v>
      </c>
      <c r="AU1571" s="269">
        <v>8.0952448004715691</v>
      </c>
      <c r="AV1571" s="269">
        <v>13.402099666612138</v>
      </c>
      <c r="AW1571" s="269">
        <v>13.326138364635632</v>
      </c>
      <c r="AX1571" s="269">
        <v>11.668176886416783</v>
      </c>
      <c r="AY1571" s="269">
        <v>10.615829048736055</v>
      </c>
      <c r="AZ1571" s="269">
        <v>11.627505584984311</v>
      </c>
      <c r="BA1571" s="269">
        <v>12.394708895300251</v>
      </c>
      <c r="BB1571" s="269">
        <v>14.392230471634184</v>
      </c>
      <c r="BC1571" s="238">
        <v>4.1354966076510609</v>
      </c>
      <c r="BD1571" s="238">
        <v>7.4263452901752114</v>
      </c>
      <c r="BE1571" s="238">
        <v>12.109350669091041</v>
      </c>
      <c r="BF1571" s="238">
        <v>12.278451724039911</v>
      </c>
      <c r="BG1571" s="238">
        <v>11.287412141001726</v>
      </c>
      <c r="BH1571" s="238">
        <v>9.4073108864305368</v>
      </c>
      <c r="BI1571" s="238">
        <v>10.477832884771635</v>
      </c>
      <c r="BJ1571" s="238">
        <v>11.941094565739453</v>
      </c>
      <c r="BK1571" s="238">
        <v>12.511267320465704</v>
      </c>
      <c r="BL1571" s="238">
        <v>14.701280079539185</v>
      </c>
      <c r="BM1571" s="238">
        <v>14.465463308277863</v>
      </c>
      <c r="BN1571" s="238">
        <v>9.3046156474337902</v>
      </c>
      <c r="BO1571" s="238">
        <v>4.1539137567749727</v>
      </c>
      <c r="BP1571" s="238">
        <v>6.7473155105628999</v>
      </c>
      <c r="BQ1571" s="238">
        <v>10.711744938115858</v>
      </c>
      <c r="BR1571" s="238">
        <v>11.093963338055836</v>
      </c>
      <c r="BS1571" s="238">
        <v>9.2965533749732128</v>
      </c>
      <c r="BT1571" s="238">
        <v>8.3472367581501263</v>
      </c>
      <c r="BU1571" s="238">
        <v>9.5318519121149414</v>
      </c>
      <c r="BV1571" s="238">
        <v>10.961234724143788</v>
      </c>
      <c r="BW1571" s="238">
        <v>11.918436522829506</v>
      </c>
      <c r="BX1571" s="238">
        <v>12.627341998993375</v>
      </c>
      <c r="BY1571" s="275">
        <v>11.516790368067685</v>
      </c>
      <c r="BZ1571" s="238">
        <v>4.1646302991584578</v>
      </c>
      <c r="CA1571" s="238">
        <v>5.9823749814914668</v>
      </c>
      <c r="CB1571" s="238">
        <v>8.9579768021209816</v>
      </c>
      <c r="CC1571" s="238">
        <v>10.612749477331302</v>
      </c>
      <c r="CD1571" s="238">
        <v>8.1692373804808707</v>
      </c>
      <c r="CE1571" s="238">
        <v>6.901264824546546</v>
      </c>
      <c r="CF1571" s="238">
        <v>8.0137243803738905</v>
      </c>
      <c r="CG1571" s="238">
        <v>8.9765077447584076</v>
      </c>
      <c r="CH1571" s="238">
        <v>9.8433729976698299</v>
      </c>
      <c r="CI1571" s="238">
        <v>10.368408698764853</v>
      </c>
      <c r="CJ1571" s="238">
        <v>7.9099521583064112</v>
      </c>
      <c r="CK1571" s="238">
        <v>4.2812411781243505</v>
      </c>
      <c r="CL1571" s="238">
        <v>5.2911396204632446</v>
      </c>
      <c r="CM1571" s="238">
        <v>8.0341886330948782</v>
      </c>
      <c r="CN1571" s="238">
        <v>8.794217082389812</v>
      </c>
      <c r="CO1571" s="238">
        <v>6.9516206826319555</v>
      </c>
      <c r="CP1571" s="238">
        <v>5.9906371533377802</v>
      </c>
      <c r="CQ1571" s="238">
        <v>6.5696820976264645</v>
      </c>
      <c r="CR1571" s="238">
        <v>7.1341941864138105</v>
      </c>
      <c r="CS1571" s="238">
        <v>7.9691283614542749</v>
      </c>
      <c r="CT1571" s="238">
        <v>8.3677600542061956</v>
      </c>
      <c r="CU1571" s="238">
        <v>3.9929373503798131</v>
      </c>
      <c r="CV1571" s="238">
        <v>4.5447308405328339</v>
      </c>
      <c r="CW1571" s="238">
        <v>7.0639764007117058</v>
      </c>
      <c r="CX1571" s="238">
        <v>8.4699218288542397</v>
      </c>
      <c r="CY1571" s="238">
        <v>5.9166070363293359</v>
      </c>
      <c r="CZ1571" s="238">
        <v>5.1787736113920451</v>
      </c>
      <c r="DA1571" s="238">
        <v>5.6214142896391888</v>
      </c>
      <c r="DB1571" s="238">
        <v>6.0213109791288035</v>
      </c>
      <c r="DC1571" s="238">
        <v>6.4366212397002709</v>
      </c>
      <c r="DD1571" s="238">
        <v>6.9015140445231395</v>
      </c>
      <c r="DE1571" s="238">
        <v>3.9852665491275254</v>
      </c>
      <c r="DF1571" s="238">
        <v>6.0904472640455554</v>
      </c>
      <c r="DG1571" s="238">
        <v>6.3916673082213151</v>
      </c>
      <c r="DH1571" s="238">
        <v>5.1740270277449723</v>
      </c>
      <c r="DI1571" s="238">
        <v>4.2602371805752188</v>
      </c>
      <c r="DJ1571" s="238">
        <v>4.5211179920328686</v>
      </c>
      <c r="DK1571" s="238">
        <v>4.7724467697740005</v>
      </c>
      <c r="DL1571" s="238">
        <v>5.0062875175335639</v>
      </c>
      <c r="DM1571" s="238">
        <v>5.1551866758214384</v>
      </c>
      <c r="DN1571" s="238">
        <v>3.0891045223579212</v>
      </c>
      <c r="DO1571" s="238">
        <v>5.4216088332668555</v>
      </c>
      <c r="DP1571" s="238">
        <v>5.5704345794157097</v>
      </c>
      <c r="DQ1571" s="238">
        <v>4.3077883856466332</v>
      </c>
      <c r="DR1571" s="238">
        <v>6.0119110640420992</v>
      </c>
      <c r="DS1571" s="238">
        <v>3.6242856587683874</v>
      </c>
      <c r="DT1571" s="238">
        <v>3.804240077484256</v>
      </c>
      <c r="DU1571" s="238">
        <v>3.9328237650444375</v>
      </c>
      <c r="DV1571" s="238">
        <v>5.149660353774105</v>
      </c>
      <c r="DW1571" s="238">
        <v>3.0750692166504732</v>
      </c>
      <c r="DX1571" s="238">
        <v>3.0490446884655857</v>
      </c>
      <c r="DY1571" s="238">
        <v>2.9755735471887426</v>
      </c>
      <c r="DZ1571" s="238">
        <v>2.9237788655525545</v>
      </c>
      <c r="EA1571" s="238">
        <v>2.9513933531818597</v>
      </c>
      <c r="EB1571" s="238">
        <v>2.449669797153271</v>
      </c>
      <c r="EC1571" s="238">
        <v>2.8439383977377539</v>
      </c>
      <c r="ED1571" s="238">
        <v>1.8645375008848937</v>
      </c>
    </row>
    <row r="1572" spans="1:134" x14ac:dyDescent="0.25">
      <c r="A1572" s="262">
        <v>-5870</v>
      </c>
      <c r="B1572" s="237">
        <v>108.10436590368462</v>
      </c>
      <c r="C1572" s="238">
        <v>107.52723859650321</v>
      </c>
      <c r="D1572" s="130">
        <v>1889.6666666666667</v>
      </c>
      <c r="E1572" s="238">
        <v>0</v>
      </c>
      <c r="F1572" s="238">
        <v>0</v>
      </c>
      <c r="G1572" s="238">
        <v>0</v>
      </c>
      <c r="H1572" s="238">
        <v>0</v>
      </c>
      <c r="I1572" s="238">
        <v>0</v>
      </c>
      <c r="J1572" s="131">
        <v>0</v>
      </c>
      <c r="K1572" s="131">
        <v>0</v>
      </c>
      <c r="L1572" s="131">
        <v>0</v>
      </c>
      <c r="M1572" s="131">
        <v>0</v>
      </c>
      <c r="N1572" s="131">
        <v>0</v>
      </c>
      <c r="O1572" s="131">
        <v>99.52</v>
      </c>
      <c r="P1572" s="131">
        <v>99.52</v>
      </c>
      <c r="Q1572" s="131">
        <v>99.52</v>
      </c>
      <c r="R1572" s="131">
        <v>99.009999999999991</v>
      </c>
      <c r="S1572" s="131">
        <v>8.0000000000000302</v>
      </c>
      <c r="T1572" s="131">
        <v>4</v>
      </c>
      <c r="U1572" s="7">
        <v>3</v>
      </c>
      <c r="V1572" s="131">
        <v>4</v>
      </c>
      <c r="W1572" s="131">
        <v>0</v>
      </c>
      <c r="X1572" s="131">
        <v>2</v>
      </c>
      <c r="Y1572" s="237">
        <v>0</v>
      </c>
      <c r="Z1572" s="237">
        <v>100</v>
      </c>
      <c r="AA1572" s="131">
        <v>6</v>
      </c>
      <c r="AB1572" s="131">
        <v>3.5</v>
      </c>
      <c r="AC1572" s="131">
        <v>8</v>
      </c>
      <c r="AD1572" s="131">
        <v>6</v>
      </c>
      <c r="AE1572" s="131">
        <v>0</v>
      </c>
      <c r="AF1572" s="131">
        <v>0</v>
      </c>
      <c r="AG1572" s="131">
        <v>0</v>
      </c>
      <c r="AH1572" s="131">
        <v>0</v>
      </c>
      <c r="AI1572" s="131">
        <v>0</v>
      </c>
      <c r="AJ1572" s="131">
        <v>0</v>
      </c>
      <c r="AK1572" s="131">
        <v>0</v>
      </c>
      <c r="AL1572" s="131">
        <v>0</v>
      </c>
      <c r="AM1572" s="238">
        <v>4.2680203168665249</v>
      </c>
      <c r="AN1572" s="238">
        <v>8.8045170527921037</v>
      </c>
      <c r="AO1572" s="238">
        <v>14.964371499504686</v>
      </c>
      <c r="AP1572" s="238">
        <v>14.752942500963671</v>
      </c>
      <c r="AQ1572" s="238">
        <v>14.466527544823377</v>
      </c>
      <c r="AR1572" s="238">
        <v>13.679719048027108</v>
      </c>
      <c r="AS1572" s="238">
        <v>13.164797365343336</v>
      </c>
      <c r="AT1572" s="269">
        <v>4.1397037823156229</v>
      </c>
      <c r="AU1572" s="269">
        <v>8.0952448004715691</v>
      </c>
      <c r="AV1572" s="269">
        <v>13.402099666612138</v>
      </c>
      <c r="AW1572" s="269">
        <v>13.326138364635632</v>
      </c>
      <c r="AX1572" s="269">
        <v>11.668176886416783</v>
      </c>
      <c r="AY1572" s="269">
        <v>10.615829048736055</v>
      </c>
      <c r="AZ1572" s="269">
        <v>11.627505584984311</v>
      </c>
      <c r="BA1572" s="269">
        <v>12.394708895300251</v>
      </c>
      <c r="BB1572" s="269">
        <v>14.392230471634184</v>
      </c>
      <c r="BC1572" s="238">
        <v>4.1354966076510609</v>
      </c>
      <c r="BD1572" s="238">
        <v>7.4263452901752114</v>
      </c>
      <c r="BE1572" s="238">
        <v>12.109350669091041</v>
      </c>
      <c r="BF1572" s="238">
        <v>12.278451724039911</v>
      </c>
      <c r="BG1572" s="238">
        <v>11.287412141001726</v>
      </c>
      <c r="BH1572" s="238">
        <v>9.4073108864305368</v>
      </c>
      <c r="BI1572" s="238">
        <v>10.477832884771635</v>
      </c>
      <c r="BJ1572" s="238">
        <v>11.941094565739453</v>
      </c>
      <c r="BK1572" s="238">
        <v>12.511267320465704</v>
      </c>
      <c r="BL1572" s="238">
        <v>14.701280079539185</v>
      </c>
      <c r="BM1572" s="238">
        <v>14.465463308277863</v>
      </c>
      <c r="BN1572" s="238">
        <v>9.3046156474337902</v>
      </c>
      <c r="BO1572" s="238">
        <v>4.1539137567749727</v>
      </c>
      <c r="BP1572" s="238">
        <v>6.7473155105628999</v>
      </c>
      <c r="BQ1572" s="238">
        <v>10.711744938115858</v>
      </c>
      <c r="BR1572" s="238">
        <v>11.093963338055836</v>
      </c>
      <c r="BS1572" s="238">
        <v>9.2965533749732128</v>
      </c>
      <c r="BT1572" s="238">
        <v>8.3472367581501263</v>
      </c>
      <c r="BU1572" s="238">
        <v>9.5318519121149414</v>
      </c>
      <c r="BV1572" s="238">
        <v>10.961234724143788</v>
      </c>
      <c r="BW1572" s="238">
        <v>11.918436522829506</v>
      </c>
      <c r="BX1572" s="238">
        <v>12.627341998993375</v>
      </c>
      <c r="BY1572" s="275">
        <v>11.516790368067685</v>
      </c>
      <c r="BZ1572" s="238">
        <v>4.1646302991584578</v>
      </c>
      <c r="CA1572" s="238">
        <v>5.9823749814914668</v>
      </c>
      <c r="CB1572" s="238">
        <v>8.9579768021209816</v>
      </c>
      <c r="CC1572" s="238">
        <v>10.612749477331302</v>
      </c>
      <c r="CD1572" s="238">
        <v>8.1692373804808707</v>
      </c>
      <c r="CE1572" s="238">
        <v>6.901264824546546</v>
      </c>
      <c r="CF1572" s="238">
        <v>8.0137243803738905</v>
      </c>
      <c r="CG1572" s="238">
        <v>8.9765077447584076</v>
      </c>
      <c r="CH1572" s="238">
        <v>9.8433729976698299</v>
      </c>
      <c r="CI1572" s="238">
        <v>10.368408698764853</v>
      </c>
      <c r="CJ1572" s="238">
        <v>7.9099521583064112</v>
      </c>
      <c r="CK1572" s="238">
        <v>4.2812411781243505</v>
      </c>
      <c r="CL1572" s="238">
        <v>5.2911396204632446</v>
      </c>
      <c r="CM1572" s="238">
        <v>8.0341886330948782</v>
      </c>
      <c r="CN1572" s="238">
        <v>8.794217082389812</v>
      </c>
      <c r="CO1572" s="238">
        <v>6.9516206826319555</v>
      </c>
      <c r="CP1572" s="238">
        <v>5.9906371533377802</v>
      </c>
      <c r="CQ1572" s="238">
        <v>6.5696820976264645</v>
      </c>
      <c r="CR1572" s="238">
        <v>7.1341941864138105</v>
      </c>
      <c r="CS1572" s="238">
        <v>7.9691283614542749</v>
      </c>
      <c r="CT1572" s="238">
        <v>8.3677600542061956</v>
      </c>
      <c r="CU1572" s="238">
        <v>3.9929373503798131</v>
      </c>
      <c r="CV1572" s="238">
        <v>4.5447308405328339</v>
      </c>
      <c r="CW1572" s="238">
        <v>7.0639764007117058</v>
      </c>
      <c r="CX1572" s="238">
        <v>8.4699218288542397</v>
      </c>
      <c r="CY1572" s="238">
        <v>5.9166070363293359</v>
      </c>
      <c r="CZ1572" s="238">
        <v>5.1787736113920451</v>
      </c>
      <c r="DA1572" s="238">
        <v>5.6214142896391888</v>
      </c>
      <c r="DB1572" s="238">
        <v>6.0213109791288035</v>
      </c>
      <c r="DC1572" s="238">
        <v>6.4366212397002709</v>
      </c>
      <c r="DD1572" s="238">
        <v>6.9015140445231395</v>
      </c>
      <c r="DE1572" s="238">
        <v>3.9852665491275254</v>
      </c>
      <c r="DF1572" s="238">
        <v>6.0904472640455554</v>
      </c>
      <c r="DG1572" s="238">
        <v>6.3916673082213151</v>
      </c>
      <c r="DH1572" s="238">
        <v>5.1740270277449723</v>
      </c>
      <c r="DI1572" s="238">
        <v>4.2602371805752188</v>
      </c>
      <c r="DJ1572" s="238">
        <v>4.5211179920328686</v>
      </c>
      <c r="DK1572" s="238">
        <v>4.7724467697740005</v>
      </c>
      <c r="DL1572" s="238">
        <v>5.0062875175335639</v>
      </c>
      <c r="DM1572" s="238">
        <v>5.1551866758214384</v>
      </c>
      <c r="DN1572" s="238">
        <v>3.0891045223579212</v>
      </c>
      <c r="DO1572" s="238">
        <v>5.4216088332668555</v>
      </c>
      <c r="DP1572" s="238">
        <v>5.5704345794157097</v>
      </c>
      <c r="DQ1572" s="238">
        <v>4.3077883856466332</v>
      </c>
      <c r="DR1572" s="238">
        <v>6.0119110640420992</v>
      </c>
      <c r="DS1572" s="238">
        <v>3.6242856587683874</v>
      </c>
      <c r="DT1572" s="238">
        <v>3.804240077484256</v>
      </c>
      <c r="DU1572" s="238">
        <v>3.9328237650444375</v>
      </c>
      <c r="DV1572" s="238">
        <v>5.149660353774105</v>
      </c>
      <c r="DW1572" s="238">
        <v>3.0750692166504732</v>
      </c>
      <c r="DX1572" s="238">
        <v>3.0490446884655857</v>
      </c>
      <c r="DY1572" s="238">
        <v>2.9755735471887426</v>
      </c>
      <c r="DZ1572" s="238">
        <v>2.9237788655525545</v>
      </c>
      <c r="EA1572" s="238">
        <v>2.9513933531818597</v>
      </c>
      <c r="EB1572" s="238">
        <v>2.449669797153271</v>
      </c>
      <c r="EC1572" s="238">
        <v>2.8439383977377539</v>
      </c>
      <c r="ED1572" s="238">
        <v>1.8645375008848937</v>
      </c>
    </row>
    <row r="1573" spans="1:134" x14ac:dyDescent="0.25">
      <c r="A1573" s="262">
        <v>-5875</v>
      </c>
      <c r="B1573" s="237">
        <v>108.11591500221516</v>
      </c>
      <c r="C1573" s="238">
        <v>107.53869620645631</v>
      </c>
      <c r="D1573" s="130">
        <v>1889.5833333333333</v>
      </c>
      <c r="E1573" s="238">
        <v>0</v>
      </c>
      <c r="F1573" s="238">
        <v>0</v>
      </c>
      <c r="G1573" s="238">
        <v>0</v>
      </c>
      <c r="H1573" s="238">
        <v>0</v>
      </c>
      <c r="I1573" s="238">
        <v>0</v>
      </c>
      <c r="J1573" s="131">
        <v>0</v>
      </c>
      <c r="K1573" s="131">
        <v>0</v>
      </c>
      <c r="L1573" s="131">
        <v>0</v>
      </c>
      <c r="M1573" s="131">
        <v>0</v>
      </c>
      <c r="N1573" s="131">
        <v>0</v>
      </c>
      <c r="O1573" s="131">
        <v>99.52</v>
      </c>
      <c r="P1573" s="131">
        <v>99.52</v>
      </c>
      <c r="Q1573" s="131">
        <v>99.52</v>
      </c>
      <c r="R1573" s="131">
        <v>99.009999999999991</v>
      </c>
      <c r="S1573" s="131">
        <v>8.0000000000000302</v>
      </c>
      <c r="T1573" s="131">
        <v>4</v>
      </c>
      <c r="U1573" s="7">
        <v>3</v>
      </c>
      <c r="V1573" s="131">
        <v>4</v>
      </c>
      <c r="W1573" s="131">
        <v>0</v>
      </c>
      <c r="X1573" s="131">
        <v>2</v>
      </c>
      <c r="Y1573" s="237">
        <v>0</v>
      </c>
      <c r="Z1573" s="237">
        <v>100</v>
      </c>
      <c r="AA1573" s="131">
        <v>6</v>
      </c>
      <c r="AB1573" s="131">
        <v>3.5</v>
      </c>
      <c r="AC1573" s="131">
        <v>8</v>
      </c>
      <c r="AD1573" s="131">
        <v>6</v>
      </c>
      <c r="AE1573" s="131">
        <v>0</v>
      </c>
      <c r="AF1573" s="131">
        <v>0</v>
      </c>
      <c r="AG1573" s="131">
        <v>0</v>
      </c>
      <c r="AH1573" s="131">
        <v>0</v>
      </c>
      <c r="AI1573" s="131">
        <v>0</v>
      </c>
      <c r="AJ1573" s="131">
        <v>0</v>
      </c>
      <c r="AK1573" s="131">
        <v>0</v>
      </c>
      <c r="AL1573" s="131">
        <v>0</v>
      </c>
      <c r="AM1573" s="238">
        <v>4.2680203168665249</v>
      </c>
      <c r="AN1573" s="238">
        <v>8.8045170527921037</v>
      </c>
      <c r="AO1573" s="238">
        <v>14.964371499504686</v>
      </c>
      <c r="AP1573" s="238">
        <v>14.752942500963671</v>
      </c>
      <c r="AQ1573" s="238">
        <v>14.466527544823377</v>
      </c>
      <c r="AR1573" s="238">
        <v>13.679719048027108</v>
      </c>
      <c r="AS1573" s="238">
        <v>13.164797365343336</v>
      </c>
      <c r="AT1573" s="269">
        <v>4.1397037823156229</v>
      </c>
      <c r="AU1573" s="269">
        <v>8.0952448004715691</v>
      </c>
      <c r="AV1573" s="269">
        <v>13.402099666612138</v>
      </c>
      <c r="AW1573" s="269">
        <v>13.326138364635632</v>
      </c>
      <c r="AX1573" s="269">
        <v>11.668176886416783</v>
      </c>
      <c r="AY1573" s="269">
        <v>10.615829048736055</v>
      </c>
      <c r="AZ1573" s="269">
        <v>11.627505584984311</v>
      </c>
      <c r="BA1573" s="269">
        <v>12.394708895300251</v>
      </c>
      <c r="BB1573" s="269">
        <v>14.392230471634184</v>
      </c>
      <c r="BC1573" s="238">
        <v>4.1354966076510609</v>
      </c>
      <c r="BD1573" s="238">
        <v>7.4263452901752114</v>
      </c>
      <c r="BE1573" s="238">
        <v>12.109350669091041</v>
      </c>
      <c r="BF1573" s="238">
        <v>12.278451724039911</v>
      </c>
      <c r="BG1573" s="238">
        <v>11.287412141001726</v>
      </c>
      <c r="BH1573" s="238">
        <v>9.4073108864305368</v>
      </c>
      <c r="BI1573" s="238">
        <v>10.477832884771635</v>
      </c>
      <c r="BJ1573" s="238">
        <v>11.941094565739453</v>
      </c>
      <c r="BK1573" s="238">
        <v>12.511267320465704</v>
      </c>
      <c r="BL1573" s="238">
        <v>14.701280079539185</v>
      </c>
      <c r="BM1573" s="238">
        <v>14.465463308277863</v>
      </c>
      <c r="BN1573" s="238">
        <v>9.3046156474337902</v>
      </c>
      <c r="BO1573" s="238">
        <v>4.1539137567749727</v>
      </c>
      <c r="BP1573" s="238">
        <v>6.7473155105628999</v>
      </c>
      <c r="BQ1573" s="238">
        <v>10.711744938115858</v>
      </c>
      <c r="BR1573" s="238">
        <v>11.093963338055836</v>
      </c>
      <c r="BS1573" s="238">
        <v>9.2965533749732128</v>
      </c>
      <c r="BT1573" s="238">
        <v>8.3472367581501263</v>
      </c>
      <c r="BU1573" s="238">
        <v>9.5318519121149414</v>
      </c>
      <c r="BV1573" s="238">
        <v>10.961234724143788</v>
      </c>
      <c r="BW1573" s="238">
        <v>11.918436522829506</v>
      </c>
      <c r="BX1573" s="238">
        <v>12.627341998993375</v>
      </c>
      <c r="BY1573" s="275">
        <v>11.516790368067685</v>
      </c>
      <c r="BZ1573" s="238">
        <v>4.1646302991584578</v>
      </c>
      <c r="CA1573" s="238">
        <v>5.9823749814914668</v>
      </c>
      <c r="CB1573" s="238">
        <v>8.9579768021209816</v>
      </c>
      <c r="CC1573" s="238">
        <v>10.612749477331302</v>
      </c>
      <c r="CD1573" s="238">
        <v>8.1692373804808707</v>
      </c>
      <c r="CE1573" s="238">
        <v>6.901264824546546</v>
      </c>
      <c r="CF1573" s="238">
        <v>8.0137243803738905</v>
      </c>
      <c r="CG1573" s="238">
        <v>8.9765077447584076</v>
      </c>
      <c r="CH1573" s="238">
        <v>9.8433729976698299</v>
      </c>
      <c r="CI1573" s="238">
        <v>10.368408698764853</v>
      </c>
      <c r="CJ1573" s="238">
        <v>7.9099521583064112</v>
      </c>
      <c r="CK1573" s="238">
        <v>4.2812411781243505</v>
      </c>
      <c r="CL1573" s="238">
        <v>5.2911396204632446</v>
      </c>
      <c r="CM1573" s="238">
        <v>8.0341886330948782</v>
      </c>
      <c r="CN1573" s="238">
        <v>8.794217082389812</v>
      </c>
      <c r="CO1573" s="238">
        <v>6.9516206826319555</v>
      </c>
      <c r="CP1573" s="238">
        <v>5.9906371533377802</v>
      </c>
      <c r="CQ1573" s="238">
        <v>6.5696820976264645</v>
      </c>
      <c r="CR1573" s="238">
        <v>7.1341941864138105</v>
      </c>
      <c r="CS1573" s="238">
        <v>7.9691283614542749</v>
      </c>
      <c r="CT1573" s="238">
        <v>8.3677600542061956</v>
      </c>
      <c r="CU1573" s="238">
        <v>3.9929373503798131</v>
      </c>
      <c r="CV1573" s="238">
        <v>4.5447308405328339</v>
      </c>
      <c r="CW1573" s="238">
        <v>7.0639764007117058</v>
      </c>
      <c r="CX1573" s="238">
        <v>8.4699218288542397</v>
      </c>
      <c r="CY1573" s="238">
        <v>5.9166070363293359</v>
      </c>
      <c r="CZ1573" s="238">
        <v>5.1787736113920451</v>
      </c>
      <c r="DA1573" s="238">
        <v>5.6214142896391888</v>
      </c>
      <c r="DB1573" s="238">
        <v>6.0213109791288035</v>
      </c>
      <c r="DC1573" s="238">
        <v>6.4366212397002709</v>
      </c>
      <c r="DD1573" s="238">
        <v>6.9015140445231395</v>
      </c>
      <c r="DE1573" s="238">
        <v>3.9852665491275254</v>
      </c>
      <c r="DF1573" s="238">
        <v>6.0904472640455554</v>
      </c>
      <c r="DG1573" s="238">
        <v>6.3916673082213151</v>
      </c>
      <c r="DH1573" s="238">
        <v>5.1740270277449723</v>
      </c>
      <c r="DI1573" s="238">
        <v>4.2602371805752188</v>
      </c>
      <c r="DJ1573" s="238">
        <v>4.5211179920328686</v>
      </c>
      <c r="DK1573" s="238">
        <v>4.7724467697740005</v>
      </c>
      <c r="DL1573" s="238">
        <v>5.0062875175335639</v>
      </c>
      <c r="DM1573" s="238">
        <v>5.1551866758214384</v>
      </c>
      <c r="DN1573" s="238">
        <v>3.0891045223579212</v>
      </c>
      <c r="DO1573" s="238">
        <v>5.4216088332668555</v>
      </c>
      <c r="DP1573" s="238">
        <v>5.5704345794157097</v>
      </c>
      <c r="DQ1573" s="238">
        <v>4.3077883856466332</v>
      </c>
      <c r="DR1573" s="238">
        <v>6.0119110640420992</v>
      </c>
      <c r="DS1573" s="238">
        <v>3.6242856587683874</v>
      </c>
      <c r="DT1573" s="238">
        <v>3.804240077484256</v>
      </c>
      <c r="DU1573" s="238">
        <v>3.9328237650444375</v>
      </c>
      <c r="DV1573" s="238">
        <v>5.149660353774105</v>
      </c>
      <c r="DW1573" s="238">
        <v>3.0750692166504732</v>
      </c>
      <c r="DX1573" s="238">
        <v>3.0490446884655857</v>
      </c>
      <c r="DY1573" s="238">
        <v>2.9755735471887426</v>
      </c>
      <c r="DZ1573" s="238">
        <v>2.9237788655525545</v>
      </c>
      <c r="EA1573" s="238">
        <v>2.9513933531818597</v>
      </c>
      <c r="EB1573" s="238">
        <v>2.449669797153271</v>
      </c>
      <c r="EC1573" s="238">
        <v>2.8439383977377539</v>
      </c>
      <c r="ED1573" s="238">
        <v>1.8645375008848937</v>
      </c>
    </row>
    <row r="1574" spans="1:134" x14ac:dyDescent="0.25">
      <c r="A1574" s="262">
        <v>-5880</v>
      </c>
      <c r="B1574" s="237">
        <v>108.10036500248204</v>
      </c>
      <c r="C1574" s="238">
        <v>107.52331266156875</v>
      </c>
      <c r="D1574" s="130">
        <v>1889.5</v>
      </c>
      <c r="E1574" s="238">
        <v>0</v>
      </c>
      <c r="F1574" s="238">
        <v>0</v>
      </c>
      <c r="G1574" s="238">
        <v>0</v>
      </c>
      <c r="H1574" s="238">
        <v>0</v>
      </c>
      <c r="I1574" s="238">
        <v>0</v>
      </c>
      <c r="J1574" s="131">
        <v>0</v>
      </c>
      <c r="K1574" s="131">
        <v>0</v>
      </c>
      <c r="L1574" s="131">
        <v>0</v>
      </c>
      <c r="M1574" s="131">
        <v>0</v>
      </c>
      <c r="N1574" s="131">
        <v>0</v>
      </c>
      <c r="O1574" s="131">
        <v>99.52</v>
      </c>
      <c r="P1574" s="131">
        <v>99.52</v>
      </c>
      <c r="Q1574" s="131">
        <v>99.52</v>
      </c>
      <c r="R1574" s="131">
        <v>99.009999999999991</v>
      </c>
      <c r="S1574" s="131">
        <v>8.0000000000000302</v>
      </c>
      <c r="T1574" s="131">
        <v>4</v>
      </c>
      <c r="U1574" s="7">
        <v>3</v>
      </c>
      <c r="V1574" s="131">
        <v>4</v>
      </c>
      <c r="W1574" s="131">
        <v>0</v>
      </c>
      <c r="X1574" s="131">
        <v>2</v>
      </c>
      <c r="Y1574" s="237">
        <v>0</v>
      </c>
      <c r="Z1574" s="237">
        <v>100</v>
      </c>
      <c r="AA1574" s="131">
        <v>6</v>
      </c>
      <c r="AB1574" s="131">
        <v>3.5</v>
      </c>
      <c r="AC1574" s="131">
        <v>8</v>
      </c>
      <c r="AD1574" s="131">
        <v>6</v>
      </c>
      <c r="AE1574" s="131">
        <v>0</v>
      </c>
      <c r="AF1574" s="131">
        <v>0</v>
      </c>
      <c r="AG1574" s="131">
        <v>0</v>
      </c>
      <c r="AH1574" s="131">
        <v>0</v>
      </c>
      <c r="AI1574" s="131">
        <v>0</v>
      </c>
      <c r="AJ1574" s="131">
        <v>0</v>
      </c>
      <c r="AK1574" s="131">
        <v>0</v>
      </c>
      <c r="AL1574" s="131">
        <v>0</v>
      </c>
      <c r="AM1574" s="238">
        <v>4.2680203168665249</v>
      </c>
      <c r="AN1574" s="238">
        <v>8.8045170527921037</v>
      </c>
      <c r="AO1574" s="238">
        <v>14.964371499504686</v>
      </c>
      <c r="AP1574" s="238">
        <v>14.752942500963671</v>
      </c>
      <c r="AQ1574" s="238">
        <v>14.466527544823377</v>
      </c>
      <c r="AR1574" s="238">
        <v>13.679719048027108</v>
      </c>
      <c r="AS1574" s="238">
        <v>13.164797365343336</v>
      </c>
      <c r="AT1574" s="269">
        <v>4.1397037823156229</v>
      </c>
      <c r="AU1574" s="269">
        <v>8.0952448004715691</v>
      </c>
      <c r="AV1574" s="269">
        <v>13.402099666612138</v>
      </c>
      <c r="AW1574" s="269">
        <v>13.326138364635632</v>
      </c>
      <c r="AX1574" s="269">
        <v>11.668176886416783</v>
      </c>
      <c r="AY1574" s="269">
        <v>10.615829048736055</v>
      </c>
      <c r="AZ1574" s="269">
        <v>11.627505584984311</v>
      </c>
      <c r="BA1574" s="269">
        <v>12.394708895300251</v>
      </c>
      <c r="BB1574" s="269">
        <v>14.392230471634184</v>
      </c>
      <c r="BC1574" s="238">
        <v>4.1354966076510609</v>
      </c>
      <c r="BD1574" s="238">
        <v>7.4263452901752114</v>
      </c>
      <c r="BE1574" s="238">
        <v>12.109350669091041</v>
      </c>
      <c r="BF1574" s="238">
        <v>12.278451724039911</v>
      </c>
      <c r="BG1574" s="238">
        <v>11.287412141001726</v>
      </c>
      <c r="BH1574" s="238">
        <v>9.4073108864305368</v>
      </c>
      <c r="BI1574" s="238">
        <v>10.477832884771635</v>
      </c>
      <c r="BJ1574" s="238">
        <v>11.941094565739453</v>
      </c>
      <c r="BK1574" s="238">
        <v>12.511267320465704</v>
      </c>
      <c r="BL1574" s="238">
        <v>14.701280079539185</v>
      </c>
      <c r="BM1574" s="238">
        <v>14.465463308277863</v>
      </c>
      <c r="BN1574" s="238">
        <v>9.3046156474337902</v>
      </c>
      <c r="BO1574" s="238">
        <v>4.1539137567749727</v>
      </c>
      <c r="BP1574" s="238">
        <v>6.7473155105628999</v>
      </c>
      <c r="BQ1574" s="238">
        <v>10.711744938115858</v>
      </c>
      <c r="BR1574" s="238">
        <v>11.093963338055836</v>
      </c>
      <c r="BS1574" s="238">
        <v>9.2965533749732128</v>
      </c>
      <c r="BT1574" s="238">
        <v>8.3472367581501263</v>
      </c>
      <c r="BU1574" s="238">
        <v>9.5318519121149414</v>
      </c>
      <c r="BV1574" s="238">
        <v>10.961234724143788</v>
      </c>
      <c r="BW1574" s="238">
        <v>11.918436522829506</v>
      </c>
      <c r="BX1574" s="238">
        <v>12.627341998993375</v>
      </c>
      <c r="BY1574" s="275">
        <v>11.516790368067685</v>
      </c>
      <c r="BZ1574" s="238">
        <v>4.1646302991584578</v>
      </c>
      <c r="CA1574" s="238">
        <v>5.9823749814914668</v>
      </c>
      <c r="CB1574" s="238">
        <v>8.9579768021209816</v>
      </c>
      <c r="CC1574" s="238">
        <v>10.612749477331302</v>
      </c>
      <c r="CD1574" s="238">
        <v>8.1692373804808707</v>
      </c>
      <c r="CE1574" s="238">
        <v>6.901264824546546</v>
      </c>
      <c r="CF1574" s="238">
        <v>8.0137243803738905</v>
      </c>
      <c r="CG1574" s="238">
        <v>8.9765077447584076</v>
      </c>
      <c r="CH1574" s="238">
        <v>9.8433729976698299</v>
      </c>
      <c r="CI1574" s="238">
        <v>10.368408698764853</v>
      </c>
      <c r="CJ1574" s="238">
        <v>7.9099521583064112</v>
      </c>
      <c r="CK1574" s="238">
        <v>4.2812411781243505</v>
      </c>
      <c r="CL1574" s="238">
        <v>5.2911396204632446</v>
      </c>
      <c r="CM1574" s="238">
        <v>8.0341886330948782</v>
      </c>
      <c r="CN1574" s="238">
        <v>8.794217082389812</v>
      </c>
      <c r="CO1574" s="238">
        <v>6.9516206826319555</v>
      </c>
      <c r="CP1574" s="238">
        <v>5.9906371533377802</v>
      </c>
      <c r="CQ1574" s="238">
        <v>6.5696820976264645</v>
      </c>
      <c r="CR1574" s="238">
        <v>7.1341941864138105</v>
      </c>
      <c r="CS1574" s="238">
        <v>7.9691283614542749</v>
      </c>
      <c r="CT1574" s="238">
        <v>8.3677600542061956</v>
      </c>
      <c r="CU1574" s="238">
        <v>3.9929373503798131</v>
      </c>
      <c r="CV1574" s="238">
        <v>4.5447308405328339</v>
      </c>
      <c r="CW1574" s="238">
        <v>7.0639764007117058</v>
      </c>
      <c r="CX1574" s="238">
        <v>8.4699218288542397</v>
      </c>
      <c r="CY1574" s="238">
        <v>5.9166070363293359</v>
      </c>
      <c r="CZ1574" s="238">
        <v>5.1787736113920451</v>
      </c>
      <c r="DA1574" s="238">
        <v>5.6214142896391888</v>
      </c>
      <c r="DB1574" s="238">
        <v>6.0213109791288035</v>
      </c>
      <c r="DC1574" s="238">
        <v>6.4366212397002709</v>
      </c>
      <c r="DD1574" s="238">
        <v>6.9015140445231395</v>
      </c>
      <c r="DE1574" s="238">
        <v>3.9852665491275254</v>
      </c>
      <c r="DF1574" s="238">
        <v>6.0904472640455554</v>
      </c>
      <c r="DG1574" s="238">
        <v>6.3916673082213151</v>
      </c>
      <c r="DH1574" s="238">
        <v>5.1740270277449723</v>
      </c>
      <c r="DI1574" s="238">
        <v>4.2602371805752188</v>
      </c>
      <c r="DJ1574" s="238">
        <v>4.5211179920328686</v>
      </c>
      <c r="DK1574" s="238">
        <v>4.7724467697740005</v>
      </c>
      <c r="DL1574" s="238">
        <v>5.0062875175335639</v>
      </c>
      <c r="DM1574" s="238">
        <v>5.1551866758214384</v>
      </c>
      <c r="DN1574" s="238">
        <v>3.0891045223579212</v>
      </c>
      <c r="DO1574" s="238">
        <v>5.4216088332668555</v>
      </c>
      <c r="DP1574" s="238">
        <v>5.5704345794157097</v>
      </c>
      <c r="DQ1574" s="238">
        <v>4.3077883856466332</v>
      </c>
      <c r="DR1574" s="238">
        <v>6.0119110640420992</v>
      </c>
      <c r="DS1574" s="238">
        <v>3.6242856587683874</v>
      </c>
      <c r="DT1574" s="238">
        <v>3.804240077484256</v>
      </c>
      <c r="DU1574" s="238">
        <v>3.9328237650444375</v>
      </c>
      <c r="DV1574" s="238">
        <v>5.149660353774105</v>
      </c>
      <c r="DW1574" s="238">
        <v>3.0750692166504732</v>
      </c>
      <c r="DX1574" s="238">
        <v>3.0490446884655857</v>
      </c>
      <c r="DY1574" s="238">
        <v>2.9755735471887426</v>
      </c>
      <c r="DZ1574" s="238">
        <v>2.9237788655525545</v>
      </c>
      <c r="EA1574" s="238">
        <v>2.9513933531818597</v>
      </c>
      <c r="EB1574" s="238">
        <v>2.449669797153271</v>
      </c>
      <c r="EC1574" s="238">
        <v>2.8439383977377539</v>
      </c>
      <c r="ED1574" s="238">
        <v>1.8645375008848937</v>
      </c>
    </row>
    <row r="1575" spans="1:134" x14ac:dyDescent="0.25">
      <c r="A1575" s="262">
        <v>-5885</v>
      </c>
      <c r="B1575" s="237">
        <v>108.08501460919848</v>
      </c>
      <c r="C1575" s="238">
        <v>107.50812913584178</v>
      </c>
      <c r="D1575" s="130">
        <v>1889.4166666666667</v>
      </c>
      <c r="E1575" s="238">
        <v>0</v>
      </c>
      <c r="F1575" s="238">
        <v>0</v>
      </c>
      <c r="G1575" s="238">
        <v>0</v>
      </c>
      <c r="H1575" s="238">
        <v>0</v>
      </c>
      <c r="I1575" s="238">
        <v>0</v>
      </c>
      <c r="J1575" s="131">
        <v>0</v>
      </c>
      <c r="K1575" s="131">
        <v>0</v>
      </c>
      <c r="L1575" s="131">
        <v>0</v>
      </c>
      <c r="M1575" s="131">
        <v>0</v>
      </c>
      <c r="N1575" s="131">
        <v>0</v>
      </c>
      <c r="O1575" s="131">
        <v>99.52</v>
      </c>
      <c r="P1575" s="131">
        <v>99.52</v>
      </c>
      <c r="Q1575" s="131">
        <v>99.52</v>
      </c>
      <c r="R1575" s="131">
        <v>99.009999999999991</v>
      </c>
      <c r="S1575" s="131">
        <v>8.0000000000000302</v>
      </c>
      <c r="T1575" s="131">
        <v>4</v>
      </c>
      <c r="U1575" s="7">
        <v>3</v>
      </c>
      <c r="V1575" s="131">
        <v>4</v>
      </c>
      <c r="W1575" s="131">
        <v>0</v>
      </c>
      <c r="X1575" s="131">
        <v>2</v>
      </c>
      <c r="Y1575" s="237">
        <v>0</v>
      </c>
      <c r="Z1575" s="237">
        <v>100</v>
      </c>
      <c r="AA1575" s="131">
        <v>6</v>
      </c>
      <c r="AB1575" s="131">
        <v>3.5</v>
      </c>
      <c r="AC1575" s="131">
        <v>8</v>
      </c>
      <c r="AD1575" s="131">
        <v>6</v>
      </c>
      <c r="AE1575" s="131">
        <v>0</v>
      </c>
      <c r="AF1575" s="131">
        <v>0</v>
      </c>
      <c r="AG1575" s="131">
        <v>0</v>
      </c>
      <c r="AH1575" s="131">
        <v>0</v>
      </c>
      <c r="AI1575" s="131">
        <v>0</v>
      </c>
      <c r="AJ1575" s="131">
        <v>0</v>
      </c>
      <c r="AK1575" s="131">
        <v>0</v>
      </c>
      <c r="AL1575" s="131">
        <v>0</v>
      </c>
      <c r="AM1575" s="238">
        <v>4.2680203168665249</v>
      </c>
      <c r="AN1575" s="238">
        <v>8.8045170527921037</v>
      </c>
      <c r="AO1575" s="238">
        <v>14.964371499504686</v>
      </c>
      <c r="AP1575" s="238">
        <v>14.752942500963671</v>
      </c>
      <c r="AQ1575" s="238">
        <v>14.466527544823377</v>
      </c>
      <c r="AR1575" s="238">
        <v>13.679719048027108</v>
      </c>
      <c r="AS1575" s="238">
        <v>13.164797365343336</v>
      </c>
      <c r="AT1575" s="269">
        <v>4.1397037823156229</v>
      </c>
      <c r="AU1575" s="269">
        <v>8.0952448004715691</v>
      </c>
      <c r="AV1575" s="269">
        <v>13.402099666612138</v>
      </c>
      <c r="AW1575" s="269">
        <v>13.326138364635632</v>
      </c>
      <c r="AX1575" s="269">
        <v>11.668176886416783</v>
      </c>
      <c r="AY1575" s="269">
        <v>10.615829048736055</v>
      </c>
      <c r="AZ1575" s="269">
        <v>11.627505584984311</v>
      </c>
      <c r="BA1575" s="269">
        <v>12.394708895300251</v>
      </c>
      <c r="BB1575" s="269">
        <v>14.392230471634184</v>
      </c>
      <c r="BC1575" s="238">
        <v>4.1354966076510609</v>
      </c>
      <c r="BD1575" s="238">
        <v>7.4263452901752114</v>
      </c>
      <c r="BE1575" s="238">
        <v>12.109350669091041</v>
      </c>
      <c r="BF1575" s="238">
        <v>12.278451724039911</v>
      </c>
      <c r="BG1575" s="238">
        <v>11.287412141001726</v>
      </c>
      <c r="BH1575" s="238">
        <v>9.4073108864305368</v>
      </c>
      <c r="BI1575" s="238">
        <v>10.477832884771635</v>
      </c>
      <c r="BJ1575" s="238">
        <v>11.941094565739453</v>
      </c>
      <c r="BK1575" s="238">
        <v>12.511267320465704</v>
      </c>
      <c r="BL1575" s="238">
        <v>14.701280079539185</v>
      </c>
      <c r="BM1575" s="238">
        <v>14.465463308277863</v>
      </c>
      <c r="BN1575" s="238">
        <v>9.3046156474337902</v>
      </c>
      <c r="BO1575" s="238">
        <v>4.1539137567749727</v>
      </c>
      <c r="BP1575" s="238">
        <v>6.7473155105628999</v>
      </c>
      <c r="BQ1575" s="238">
        <v>10.711744938115858</v>
      </c>
      <c r="BR1575" s="238">
        <v>11.093963338055836</v>
      </c>
      <c r="BS1575" s="238">
        <v>9.2965533749732128</v>
      </c>
      <c r="BT1575" s="238">
        <v>8.3472367581501263</v>
      </c>
      <c r="BU1575" s="238">
        <v>9.5318519121149414</v>
      </c>
      <c r="BV1575" s="238">
        <v>10.961234724143788</v>
      </c>
      <c r="BW1575" s="238">
        <v>11.918436522829506</v>
      </c>
      <c r="BX1575" s="238">
        <v>12.627341998993375</v>
      </c>
      <c r="BY1575" s="275">
        <v>11.516790368067685</v>
      </c>
      <c r="BZ1575" s="238">
        <v>4.1646302991584578</v>
      </c>
      <c r="CA1575" s="238">
        <v>5.9823749814914668</v>
      </c>
      <c r="CB1575" s="238">
        <v>8.9579768021209816</v>
      </c>
      <c r="CC1575" s="238">
        <v>10.612749477331302</v>
      </c>
      <c r="CD1575" s="238">
        <v>8.1692373804808707</v>
      </c>
      <c r="CE1575" s="238">
        <v>6.901264824546546</v>
      </c>
      <c r="CF1575" s="238">
        <v>8.0137243803738905</v>
      </c>
      <c r="CG1575" s="238">
        <v>8.9765077447584076</v>
      </c>
      <c r="CH1575" s="238">
        <v>9.8433729976698299</v>
      </c>
      <c r="CI1575" s="238">
        <v>10.368408698764853</v>
      </c>
      <c r="CJ1575" s="238">
        <v>7.9099521583064112</v>
      </c>
      <c r="CK1575" s="238">
        <v>4.2812411781243505</v>
      </c>
      <c r="CL1575" s="238">
        <v>5.2911396204632446</v>
      </c>
      <c r="CM1575" s="238">
        <v>8.0341886330948782</v>
      </c>
      <c r="CN1575" s="238">
        <v>8.794217082389812</v>
      </c>
      <c r="CO1575" s="238">
        <v>6.9516206826319555</v>
      </c>
      <c r="CP1575" s="238">
        <v>5.9906371533377802</v>
      </c>
      <c r="CQ1575" s="238">
        <v>6.5696820976264645</v>
      </c>
      <c r="CR1575" s="238">
        <v>7.1341941864138105</v>
      </c>
      <c r="CS1575" s="238">
        <v>7.9691283614542749</v>
      </c>
      <c r="CT1575" s="238">
        <v>8.3677600542061956</v>
      </c>
      <c r="CU1575" s="238">
        <v>3.9929373503798131</v>
      </c>
      <c r="CV1575" s="238">
        <v>4.5447308405328339</v>
      </c>
      <c r="CW1575" s="238">
        <v>7.0639764007117058</v>
      </c>
      <c r="CX1575" s="238">
        <v>8.4699218288542397</v>
      </c>
      <c r="CY1575" s="238">
        <v>5.9166070363293359</v>
      </c>
      <c r="CZ1575" s="238">
        <v>5.1787736113920451</v>
      </c>
      <c r="DA1575" s="238">
        <v>5.6214142896391888</v>
      </c>
      <c r="DB1575" s="238">
        <v>6.0213109791288035</v>
      </c>
      <c r="DC1575" s="238">
        <v>6.4366212397002709</v>
      </c>
      <c r="DD1575" s="238">
        <v>6.9015140445231395</v>
      </c>
      <c r="DE1575" s="238">
        <v>3.9852665491275254</v>
      </c>
      <c r="DF1575" s="238">
        <v>6.0904472640455554</v>
      </c>
      <c r="DG1575" s="238">
        <v>6.3916673082213151</v>
      </c>
      <c r="DH1575" s="238">
        <v>5.1740270277449723</v>
      </c>
      <c r="DI1575" s="238">
        <v>4.2602371805752188</v>
      </c>
      <c r="DJ1575" s="238">
        <v>4.5211179920328686</v>
      </c>
      <c r="DK1575" s="238">
        <v>4.7724467697740005</v>
      </c>
      <c r="DL1575" s="238">
        <v>5.0062875175335639</v>
      </c>
      <c r="DM1575" s="238">
        <v>5.1551866758214384</v>
      </c>
      <c r="DN1575" s="238">
        <v>3.0891045223579212</v>
      </c>
      <c r="DO1575" s="238">
        <v>5.4216088332668555</v>
      </c>
      <c r="DP1575" s="238">
        <v>5.5704345794157097</v>
      </c>
      <c r="DQ1575" s="238">
        <v>4.3077883856466332</v>
      </c>
      <c r="DR1575" s="238">
        <v>6.0119110640420992</v>
      </c>
      <c r="DS1575" s="238">
        <v>3.6242856587683874</v>
      </c>
      <c r="DT1575" s="238">
        <v>3.804240077484256</v>
      </c>
      <c r="DU1575" s="238">
        <v>3.9328237650444375</v>
      </c>
      <c r="DV1575" s="238">
        <v>5.149660353774105</v>
      </c>
      <c r="DW1575" s="238">
        <v>3.0750692166504732</v>
      </c>
      <c r="DX1575" s="238">
        <v>3.0490446884655857</v>
      </c>
      <c r="DY1575" s="238">
        <v>2.9755735471887426</v>
      </c>
      <c r="DZ1575" s="238">
        <v>2.9237788655525545</v>
      </c>
      <c r="EA1575" s="238">
        <v>2.9513933531818597</v>
      </c>
      <c r="EB1575" s="238">
        <v>2.449669797153271</v>
      </c>
      <c r="EC1575" s="238">
        <v>2.8439383977377539</v>
      </c>
      <c r="ED1575" s="238">
        <v>1.8645375008848937</v>
      </c>
    </row>
    <row r="1576" spans="1:134" x14ac:dyDescent="0.25">
      <c r="A1576" s="262">
        <v>-5890</v>
      </c>
      <c r="B1576" s="237">
        <v>108.00248577972194</v>
      </c>
      <c r="C1576" s="238">
        <v>107.42602574203669</v>
      </c>
      <c r="D1576" s="130">
        <v>1889.3333333333333</v>
      </c>
      <c r="E1576" s="238">
        <v>0</v>
      </c>
      <c r="F1576" s="238">
        <v>0</v>
      </c>
      <c r="G1576" s="238">
        <v>0</v>
      </c>
      <c r="H1576" s="238">
        <v>0</v>
      </c>
      <c r="I1576" s="238">
        <v>0</v>
      </c>
      <c r="J1576" s="131">
        <v>0</v>
      </c>
      <c r="K1576" s="131">
        <v>0</v>
      </c>
      <c r="L1576" s="131">
        <v>0</v>
      </c>
      <c r="M1576" s="131">
        <v>0</v>
      </c>
      <c r="N1576" s="131">
        <v>0</v>
      </c>
      <c r="O1576" s="131">
        <v>99.52</v>
      </c>
      <c r="P1576" s="131">
        <v>99.52</v>
      </c>
      <c r="Q1576" s="131">
        <v>99.52</v>
      </c>
      <c r="R1576" s="131">
        <v>99.009999999999991</v>
      </c>
      <c r="S1576" s="131">
        <v>8.0000000000000302</v>
      </c>
      <c r="T1576" s="131">
        <v>4</v>
      </c>
      <c r="U1576" s="7">
        <v>3</v>
      </c>
      <c r="V1576" s="131">
        <v>4</v>
      </c>
      <c r="W1576" s="131">
        <v>0</v>
      </c>
      <c r="X1576" s="131">
        <v>2</v>
      </c>
      <c r="Y1576" s="237">
        <v>0</v>
      </c>
      <c r="Z1576" s="237">
        <v>100</v>
      </c>
      <c r="AA1576" s="131">
        <v>6</v>
      </c>
      <c r="AB1576" s="131">
        <v>3.5</v>
      </c>
      <c r="AC1576" s="131">
        <v>8</v>
      </c>
      <c r="AD1576" s="131">
        <v>6</v>
      </c>
      <c r="AE1576" s="131">
        <v>0</v>
      </c>
      <c r="AF1576" s="131">
        <v>0</v>
      </c>
      <c r="AG1576" s="131">
        <v>0</v>
      </c>
      <c r="AH1576" s="131">
        <v>0</v>
      </c>
      <c r="AI1576" s="131">
        <v>0</v>
      </c>
      <c r="AJ1576" s="131">
        <v>0</v>
      </c>
      <c r="AK1576" s="131">
        <v>0</v>
      </c>
      <c r="AL1576" s="131">
        <v>0</v>
      </c>
      <c r="AM1576" s="238">
        <v>4.2680203168665249</v>
      </c>
      <c r="AN1576" s="238">
        <v>8.8045170527921037</v>
      </c>
      <c r="AO1576" s="238">
        <v>14.964371499504686</v>
      </c>
      <c r="AP1576" s="238">
        <v>14.752942500963671</v>
      </c>
      <c r="AQ1576" s="238">
        <v>14.466527544823377</v>
      </c>
      <c r="AR1576" s="238">
        <v>13.679719048027108</v>
      </c>
      <c r="AS1576" s="238">
        <v>13.164797365343336</v>
      </c>
      <c r="AT1576" s="269">
        <v>4.1397037823156229</v>
      </c>
      <c r="AU1576" s="269">
        <v>8.0952448004715691</v>
      </c>
      <c r="AV1576" s="269">
        <v>13.402099666612138</v>
      </c>
      <c r="AW1576" s="269">
        <v>13.326138364635632</v>
      </c>
      <c r="AX1576" s="269">
        <v>11.668176886416783</v>
      </c>
      <c r="AY1576" s="269">
        <v>10.615829048736055</v>
      </c>
      <c r="AZ1576" s="269">
        <v>11.627505584984311</v>
      </c>
      <c r="BA1576" s="269">
        <v>12.394708895300251</v>
      </c>
      <c r="BB1576" s="269">
        <v>14.392230471634184</v>
      </c>
      <c r="BC1576" s="238">
        <v>4.1354966076510609</v>
      </c>
      <c r="BD1576" s="238">
        <v>7.4263452901752114</v>
      </c>
      <c r="BE1576" s="238">
        <v>12.109350669091041</v>
      </c>
      <c r="BF1576" s="238">
        <v>12.278451724039911</v>
      </c>
      <c r="BG1576" s="238">
        <v>11.287412141001726</v>
      </c>
      <c r="BH1576" s="238">
        <v>9.4073108864305368</v>
      </c>
      <c r="BI1576" s="238">
        <v>10.477832884771635</v>
      </c>
      <c r="BJ1576" s="238">
        <v>11.941094565739453</v>
      </c>
      <c r="BK1576" s="238">
        <v>12.511267320465704</v>
      </c>
      <c r="BL1576" s="238">
        <v>14.701280079539185</v>
      </c>
      <c r="BM1576" s="238">
        <v>14.465463308277863</v>
      </c>
      <c r="BN1576" s="238">
        <v>9.3046156474337902</v>
      </c>
      <c r="BO1576" s="238">
        <v>4.1539137567749727</v>
      </c>
      <c r="BP1576" s="238">
        <v>6.7473155105628999</v>
      </c>
      <c r="BQ1576" s="238">
        <v>10.711744938115858</v>
      </c>
      <c r="BR1576" s="238">
        <v>11.093963338055836</v>
      </c>
      <c r="BS1576" s="238">
        <v>9.2965533749732128</v>
      </c>
      <c r="BT1576" s="238">
        <v>8.3472367581501263</v>
      </c>
      <c r="BU1576" s="238">
        <v>9.5318519121149414</v>
      </c>
      <c r="BV1576" s="238">
        <v>10.961234724143788</v>
      </c>
      <c r="BW1576" s="238">
        <v>11.918436522829506</v>
      </c>
      <c r="BX1576" s="238">
        <v>12.627341998993375</v>
      </c>
      <c r="BY1576" s="275">
        <v>11.516790368067685</v>
      </c>
      <c r="BZ1576" s="238">
        <v>4.1646302991584578</v>
      </c>
      <c r="CA1576" s="238">
        <v>5.9823749814914668</v>
      </c>
      <c r="CB1576" s="238">
        <v>8.9579768021209816</v>
      </c>
      <c r="CC1576" s="238">
        <v>10.612749477331302</v>
      </c>
      <c r="CD1576" s="238">
        <v>8.1692373804808707</v>
      </c>
      <c r="CE1576" s="238">
        <v>6.901264824546546</v>
      </c>
      <c r="CF1576" s="238">
        <v>8.0137243803738905</v>
      </c>
      <c r="CG1576" s="238">
        <v>8.9765077447584076</v>
      </c>
      <c r="CH1576" s="238">
        <v>9.8433729976698299</v>
      </c>
      <c r="CI1576" s="238">
        <v>10.368408698764853</v>
      </c>
      <c r="CJ1576" s="238">
        <v>7.9099521583064112</v>
      </c>
      <c r="CK1576" s="238">
        <v>4.2812411781243505</v>
      </c>
      <c r="CL1576" s="238">
        <v>5.2911396204632446</v>
      </c>
      <c r="CM1576" s="238">
        <v>8.0341886330948782</v>
      </c>
      <c r="CN1576" s="238">
        <v>8.794217082389812</v>
      </c>
      <c r="CO1576" s="238">
        <v>6.9516206826319555</v>
      </c>
      <c r="CP1576" s="238">
        <v>5.9906371533377802</v>
      </c>
      <c r="CQ1576" s="238">
        <v>6.5696820976264645</v>
      </c>
      <c r="CR1576" s="238">
        <v>7.1341941864138105</v>
      </c>
      <c r="CS1576" s="238">
        <v>7.9691283614542749</v>
      </c>
      <c r="CT1576" s="238">
        <v>8.3677600542061956</v>
      </c>
      <c r="CU1576" s="238">
        <v>3.9929373503798131</v>
      </c>
      <c r="CV1576" s="238">
        <v>4.5447308405328339</v>
      </c>
      <c r="CW1576" s="238">
        <v>7.0639764007117058</v>
      </c>
      <c r="CX1576" s="238">
        <v>8.4699218288542397</v>
      </c>
      <c r="CY1576" s="238">
        <v>5.9166070363293359</v>
      </c>
      <c r="CZ1576" s="238">
        <v>5.1787736113920451</v>
      </c>
      <c r="DA1576" s="238">
        <v>5.6214142896391888</v>
      </c>
      <c r="DB1576" s="238">
        <v>6.0213109791288035</v>
      </c>
      <c r="DC1576" s="238">
        <v>6.4366212397002709</v>
      </c>
      <c r="DD1576" s="238">
        <v>6.9015140445231395</v>
      </c>
      <c r="DE1576" s="238">
        <v>3.9852665491275254</v>
      </c>
      <c r="DF1576" s="238">
        <v>6.0904472640455554</v>
      </c>
      <c r="DG1576" s="238">
        <v>6.3916673082213151</v>
      </c>
      <c r="DH1576" s="238">
        <v>5.1740270277449723</v>
      </c>
      <c r="DI1576" s="238">
        <v>4.2602371805752188</v>
      </c>
      <c r="DJ1576" s="238">
        <v>4.5211179920328686</v>
      </c>
      <c r="DK1576" s="238">
        <v>4.7724467697740005</v>
      </c>
      <c r="DL1576" s="238">
        <v>5.0062875175335639</v>
      </c>
      <c r="DM1576" s="238">
        <v>5.1551866758214384</v>
      </c>
      <c r="DN1576" s="238">
        <v>3.0891045223579212</v>
      </c>
      <c r="DO1576" s="238">
        <v>5.4216088332668555</v>
      </c>
      <c r="DP1576" s="238">
        <v>5.5704345794157097</v>
      </c>
      <c r="DQ1576" s="238">
        <v>4.3077883856466332</v>
      </c>
      <c r="DR1576" s="238">
        <v>6.0119110640420992</v>
      </c>
      <c r="DS1576" s="238">
        <v>3.6242856587683874</v>
      </c>
      <c r="DT1576" s="238">
        <v>3.804240077484256</v>
      </c>
      <c r="DU1576" s="238">
        <v>3.9328237650444375</v>
      </c>
      <c r="DV1576" s="238">
        <v>5.149660353774105</v>
      </c>
      <c r="DW1576" s="238">
        <v>3.0750692166504732</v>
      </c>
      <c r="DX1576" s="238">
        <v>3.0490446884655857</v>
      </c>
      <c r="DY1576" s="238">
        <v>2.9755735471887426</v>
      </c>
      <c r="DZ1576" s="238">
        <v>2.9237788655525545</v>
      </c>
      <c r="EA1576" s="238">
        <v>2.9513933531818597</v>
      </c>
      <c r="EB1576" s="238">
        <v>2.449669797153271</v>
      </c>
      <c r="EC1576" s="238">
        <v>2.8439383977377539</v>
      </c>
      <c r="ED1576" s="238">
        <v>1.8645375008848937</v>
      </c>
    </row>
    <row r="1577" spans="1:134" x14ac:dyDescent="0.25">
      <c r="A1577" s="262">
        <v>-5895</v>
      </c>
      <c r="B1577" s="237">
        <v>107.92007583276944</v>
      </c>
      <c r="C1577" s="238">
        <v>107.34378364556841</v>
      </c>
      <c r="D1577" s="130">
        <v>1889.25</v>
      </c>
      <c r="E1577" s="238">
        <v>0</v>
      </c>
      <c r="F1577" s="238">
        <v>0</v>
      </c>
      <c r="G1577" s="238">
        <v>0</v>
      </c>
      <c r="H1577" s="238">
        <v>0</v>
      </c>
      <c r="I1577" s="238">
        <v>0</v>
      </c>
      <c r="J1577" s="131">
        <v>0</v>
      </c>
      <c r="K1577" s="131">
        <v>0</v>
      </c>
      <c r="L1577" s="131">
        <v>0</v>
      </c>
      <c r="M1577" s="131">
        <v>0</v>
      </c>
      <c r="N1577" s="131">
        <v>0</v>
      </c>
      <c r="O1577" s="131">
        <v>99.52</v>
      </c>
      <c r="P1577" s="131">
        <v>99.52</v>
      </c>
      <c r="Q1577" s="131">
        <v>99.52</v>
      </c>
      <c r="R1577" s="131">
        <v>99.009999999999991</v>
      </c>
      <c r="S1577" s="131">
        <v>8.0000000000000302</v>
      </c>
      <c r="T1577" s="131">
        <v>4</v>
      </c>
      <c r="U1577" s="7">
        <v>3</v>
      </c>
      <c r="V1577" s="131">
        <v>4</v>
      </c>
      <c r="W1577" s="131">
        <v>0</v>
      </c>
      <c r="X1577" s="131">
        <v>2</v>
      </c>
      <c r="Y1577" s="237">
        <v>0</v>
      </c>
      <c r="Z1577" s="237">
        <v>100</v>
      </c>
      <c r="AA1577" s="131">
        <v>6</v>
      </c>
      <c r="AB1577" s="131">
        <v>3.5</v>
      </c>
      <c r="AC1577" s="131">
        <v>8</v>
      </c>
      <c r="AD1577" s="131">
        <v>6</v>
      </c>
      <c r="AE1577" s="131">
        <v>0</v>
      </c>
      <c r="AF1577" s="131">
        <v>0</v>
      </c>
      <c r="AG1577" s="131">
        <v>0</v>
      </c>
      <c r="AH1577" s="131">
        <v>0</v>
      </c>
      <c r="AI1577" s="131">
        <v>0</v>
      </c>
      <c r="AJ1577" s="131">
        <v>0</v>
      </c>
      <c r="AK1577" s="131">
        <v>0</v>
      </c>
      <c r="AL1577" s="131">
        <v>0</v>
      </c>
      <c r="AM1577" s="238">
        <v>4.2680203168665249</v>
      </c>
      <c r="AN1577" s="238">
        <v>8.8045170527921037</v>
      </c>
      <c r="AO1577" s="238">
        <v>14.964371499504686</v>
      </c>
      <c r="AP1577" s="238">
        <v>14.752942500963671</v>
      </c>
      <c r="AQ1577" s="238">
        <v>14.466527544823377</v>
      </c>
      <c r="AR1577" s="238">
        <v>13.679719048027108</v>
      </c>
      <c r="AS1577" s="238">
        <v>13.164797365343336</v>
      </c>
      <c r="AT1577" s="269">
        <v>4.1397037823156229</v>
      </c>
      <c r="AU1577" s="269">
        <v>8.0952448004715691</v>
      </c>
      <c r="AV1577" s="269">
        <v>13.402099666612138</v>
      </c>
      <c r="AW1577" s="269">
        <v>13.326138364635632</v>
      </c>
      <c r="AX1577" s="269">
        <v>11.668176886416783</v>
      </c>
      <c r="AY1577" s="269">
        <v>10.615829048736055</v>
      </c>
      <c r="AZ1577" s="269">
        <v>11.627505584984311</v>
      </c>
      <c r="BA1577" s="269">
        <v>12.394708895300251</v>
      </c>
      <c r="BB1577" s="269">
        <v>14.392230471634184</v>
      </c>
      <c r="BC1577" s="238">
        <v>4.1354966076510609</v>
      </c>
      <c r="BD1577" s="238">
        <v>7.4263452901752114</v>
      </c>
      <c r="BE1577" s="238">
        <v>12.109350669091041</v>
      </c>
      <c r="BF1577" s="238">
        <v>12.278451724039911</v>
      </c>
      <c r="BG1577" s="238">
        <v>11.287412141001726</v>
      </c>
      <c r="BH1577" s="238">
        <v>9.4073108864305368</v>
      </c>
      <c r="BI1577" s="238">
        <v>10.477832884771635</v>
      </c>
      <c r="BJ1577" s="238">
        <v>11.941094565739453</v>
      </c>
      <c r="BK1577" s="238">
        <v>12.511267320465704</v>
      </c>
      <c r="BL1577" s="238">
        <v>14.701280079539185</v>
      </c>
      <c r="BM1577" s="238">
        <v>14.465463308277863</v>
      </c>
      <c r="BN1577" s="238">
        <v>9.3046156474337902</v>
      </c>
      <c r="BO1577" s="238">
        <v>4.1539137567749727</v>
      </c>
      <c r="BP1577" s="238">
        <v>6.7473155105628999</v>
      </c>
      <c r="BQ1577" s="238">
        <v>10.711744938115858</v>
      </c>
      <c r="BR1577" s="238">
        <v>11.093963338055836</v>
      </c>
      <c r="BS1577" s="238">
        <v>9.2965533749732128</v>
      </c>
      <c r="BT1577" s="238">
        <v>8.3472367581501263</v>
      </c>
      <c r="BU1577" s="238">
        <v>9.5318519121149414</v>
      </c>
      <c r="BV1577" s="238">
        <v>10.961234724143788</v>
      </c>
      <c r="BW1577" s="238">
        <v>11.918436522829506</v>
      </c>
      <c r="BX1577" s="238">
        <v>12.627341998993375</v>
      </c>
      <c r="BY1577" s="275">
        <v>11.516790368067685</v>
      </c>
      <c r="BZ1577" s="238">
        <v>4.1646302991584578</v>
      </c>
      <c r="CA1577" s="238">
        <v>5.9823749814914668</v>
      </c>
      <c r="CB1577" s="238">
        <v>8.9579768021209816</v>
      </c>
      <c r="CC1577" s="238">
        <v>10.612749477331302</v>
      </c>
      <c r="CD1577" s="238">
        <v>8.1692373804808707</v>
      </c>
      <c r="CE1577" s="238">
        <v>6.901264824546546</v>
      </c>
      <c r="CF1577" s="238">
        <v>8.0137243803738905</v>
      </c>
      <c r="CG1577" s="238">
        <v>8.9765077447584076</v>
      </c>
      <c r="CH1577" s="238">
        <v>9.8433729976698299</v>
      </c>
      <c r="CI1577" s="238">
        <v>10.368408698764853</v>
      </c>
      <c r="CJ1577" s="238">
        <v>7.9099521583064112</v>
      </c>
      <c r="CK1577" s="238">
        <v>4.2812411781243505</v>
      </c>
      <c r="CL1577" s="238">
        <v>5.2911396204632446</v>
      </c>
      <c r="CM1577" s="238">
        <v>8.0341886330948782</v>
      </c>
      <c r="CN1577" s="238">
        <v>8.794217082389812</v>
      </c>
      <c r="CO1577" s="238">
        <v>6.9516206826319555</v>
      </c>
      <c r="CP1577" s="238">
        <v>5.9906371533377802</v>
      </c>
      <c r="CQ1577" s="238">
        <v>6.5696820976264645</v>
      </c>
      <c r="CR1577" s="238">
        <v>7.1341941864138105</v>
      </c>
      <c r="CS1577" s="238">
        <v>7.9691283614542749</v>
      </c>
      <c r="CT1577" s="238">
        <v>8.3677600542061956</v>
      </c>
      <c r="CU1577" s="238">
        <v>3.9929373503798131</v>
      </c>
      <c r="CV1577" s="238">
        <v>4.5447308405328339</v>
      </c>
      <c r="CW1577" s="238">
        <v>7.0639764007117058</v>
      </c>
      <c r="CX1577" s="238">
        <v>8.4699218288542397</v>
      </c>
      <c r="CY1577" s="238">
        <v>5.9166070363293359</v>
      </c>
      <c r="CZ1577" s="238">
        <v>5.1787736113920451</v>
      </c>
      <c r="DA1577" s="238">
        <v>5.6214142896391888</v>
      </c>
      <c r="DB1577" s="238">
        <v>6.0213109791288035</v>
      </c>
      <c r="DC1577" s="238">
        <v>6.4366212397002709</v>
      </c>
      <c r="DD1577" s="238">
        <v>6.9015140445231395</v>
      </c>
      <c r="DE1577" s="238">
        <v>3.9852665491275254</v>
      </c>
      <c r="DF1577" s="238">
        <v>6.0904472640455554</v>
      </c>
      <c r="DG1577" s="238">
        <v>6.3916673082213151</v>
      </c>
      <c r="DH1577" s="238">
        <v>5.1740270277449723</v>
      </c>
      <c r="DI1577" s="238">
        <v>4.2602371805752188</v>
      </c>
      <c r="DJ1577" s="238">
        <v>4.5211179920328686</v>
      </c>
      <c r="DK1577" s="238">
        <v>4.7724467697740005</v>
      </c>
      <c r="DL1577" s="238">
        <v>5.0062875175335639</v>
      </c>
      <c r="DM1577" s="238">
        <v>5.1551866758214384</v>
      </c>
      <c r="DN1577" s="238">
        <v>3.0891045223579212</v>
      </c>
      <c r="DO1577" s="238">
        <v>5.4216088332668555</v>
      </c>
      <c r="DP1577" s="238">
        <v>5.5704345794157097</v>
      </c>
      <c r="DQ1577" s="238">
        <v>4.3077883856466332</v>
      </c>
      <c r="DR1577" s="238">
        <v>6.0119110640420992</v>
      </c>
      <c r="DS1577" s="238">
        <v>3.6242856587683874</v>
      </c>
      <c r="DT1577" s="238">
        <v>3.804240077484256</v>
      </c>
      <c r="DU1577" s="238">
        <v>3.9328237650444375</v>
      </c>
      <c r="DV1577" s="238">
        <v>5.149660353774105</v>
      </c>
      <c r="DW1577" s="238">
        <v>3.0750692166504732</v>
      </c>
      <c r="DX1577" s="238">
        <v>3.0490446884655857</v>
      </c>
      <c r="DY1577" s="238">
        <v>2.9755735471887426</v>
      </c>
      <c r="DZ1577" s="238">
        <v>2.9237788655525545</v>
      </c>
      <c r="EA1577" s="238">
        <v>2.9513933531818597</v>
      </c>
      <c r="EB1577" s="238">
        <v>2.449669797153271</v>
      </c>
      <c r="EC1577" s="238">
        <v>2.8439383977377539</v>
      </c>
      <c r="ED1577" s="238">
        <v>1.8645375008848937</v>
      </c>
    </row>
    <row r="1578" spans="1:134" x14ac:dyDescent="0.25">
      <c r="A1578" s="262">
        <v>-5900</v>
      </c>
      <c r="B1578" s="237">
        <v>107.89128785866045</v>
      </c>
      <c r="C1578" s="238">
        <v>107.3151639360657</v>
      </c>
      <c r="D1578" s="130">
        <v>1889.1666666666667</v>
      </c>
      <c r="E1578" s="238">
        <v>0</v>
      </c>
      <c r="F1578" s="238">
        <v>0</v>
      </c>
      <c r="G1578" s="238">
        <v>0</v>
      </c>
      <c r="H1578" s="238">
        <v>0</v>
      </c>
      <c r="I1578" s="238">
        <v>0</v>
      </c>
      <c r="J1578" s="131">
        <v>0</v>
      </c>
      <c r="K1578" s="131">
        <v>0</v>
      </c>
      <c r="L1578" s="131">
        <v>0</v>
      </c>
      <c r="M1578" s="131">
        <v>0</v>
      </c>
      <c r="N1578" s="131">
        <v>0</v>
      </c>
      <c r="O1578" s="131">
        <v>99.52</v>
      </c>
      <c r="P1578" s="131">
        <v>99.52</v>
      </c>
      <c r="Q1578" s="131">
        <v>99.52</v>
      </c>
      <c r="R1578" s="131">
        <v>99.009999999999991</v>
      </c>
      <c r="S1578" s="131">
        <v>8.0000000000000302</v>
      </c>
      <c r="T1578" s="131">
        <v>4</v>
      </c>
      <c r="U1578" s="7">
        <v>3</v>
      </c>
      <c r="V1578" s="131">
        <v>4</v>
      </c>
      <c r="W1578" s="131">
        <v>0</v>
      </c>
      <c r="X1578" s="131">
        <v>2</v>
      </c>
      <c r="Y1578" s="237">
        <v>0</v>
      </c>
      <c r="Z1578" s="237">
        <v>100</v>
      </c>
      <c r="AA1578" s="131">
        <v>6</v>
      </c>
      <c r="AB1578" s="131">
        <v>3.5</v>
      </c>
      <c r="AC1578" s="131">
        <v>8</v>
      </c>
      <c r="AD1578" s="131">
        <v>6</v>
      </c>
      <c r="AE1578" s="131">
        <v>0</v>
      </c>
      <c r="AF1578" s="131">
        <v>0</v>
      </c>
      <c r="AG1578" s="131">
        <v>0</v>
      </c>
      <c r="AH1578" s="131">
        <v>0</v>
      </c>
      <c r="AI1578" s="131">
        <v>0</v>
      </c>
      <c r="AJ1578" s="131">
        <v>0</v>
      </c>
      <c r="AK1578" s="131">
        <v>0</v>
      </c>
      <c r="AL1578" s="131">
        <v>0</v>
      </c>
      <c r="AM1578" s="238">
        <v>4.2680203168665249</v>
      </c>
      <c r="AN1578" s="238">
        <v>8.8045170527921037</v>
      </c>
      <c r="AO1578" s="238">
        <v>14.964371499504686</v>
      </c>
      <c r="AP1578" s="238">
        <v>14.752942500963671</v>
      </c>
      <c r="AQ1578" s="238">
        <v>14.466527544823377</v>
      </c>
      <c r="AR1578" s="238">
        <v>13.679719048027108</v>
      </c>
      <c r="AS1578" s="238">
        <v>13.164797365343336</v>
      </c>
      <c r="AT1578" s="269">
        <v>4.1397037823156229</v>
      </c>
      <c r="AU1578" s="269">
        <v>8.0952448004715691</v>
      </c>
      <c r="AV1578" s="269">
        <v>13.402099666612138</v>
      </c>
      <c r="AW1578" s="269">
        <v>13.326138364635632</v>
      </c>
      <c r="AX1578" s="269">
        <v>11.668176886416783</v>
      </c>
      <c r="AY1578" s="269">
        <v>10.615829048736055</v>
      </c>
      <c r="AZ1578" s="269">
        <v>11.627505584984311</v>
      </c>
      <c r="BA1578" s="269">
        <v>12.394708895300251</v>
      </c>
      <c r="BB1578" s="269">
        <v>14.392230471634184</v>
      </c>
      <c r="BC1578" s="238">
        <v>4.1354966076510609</v>
      </c>
      <c r="BD1578" s="238">
        <v>7.4263452901752114</v>
      </c>
      <c r="BE1578" s="238">
        <v>12.109350669091041</v>
      </c>
      <c r="BF1578" s="238">
        <v>12.278451724039911</v>
      </c>
      <c r="BG1578" s="238">
        <v>11.287412141001726</v>
      </c>
      <c r="BH1578" s="238">
        <v>9.4073108864305368</v>
      </c>
      <c r="BI1578" s="238">
        <v>10.477832884771635</v>
      </c>
      <c r="BJ1578" s="238">
        <v>11.941094565739453</v>
      </c>
      <c r="BK1578" s="238">
        <v>12.511267320465704</v>
      </c>
      <c r="BL1578" s="238">
        <v>14.701280079539185</v>
      </c>
      <c r="BM1578" s="238">
        <v>14.465463308277863</v>
      </c>
      <c r="BN1578" s="238">
        <v>9.3046156474337902</v>
      </c>
      <c r="BO1578" s="238">
        <v>4.1539137567749727</v>
      </c>
      <c r="BP1578" s="238">
        <v>6.7473155105628999</v>
      </c>
      <c r="BQ1578" s="238">
        <v>10.711744938115858</v>
      </c>
      <c r="BR1578" s="238">
        <v>11.093963338055836</v>
      </c>
      <c r="BS1578" s="238">
        <v>9.2965533749732128</v>
      </c>
      <c r="BT1578" s="238">
        <v>8.3472367581501263</v>
      </c>
      <c r="BU1578" s="238">
        <v>9.5318519121149414</v>
      </c>
      <c r="BV1578" s="238">
        <v>10.961234724143788</v>
      </c>
      <c r="BW1578" s="238">
        <v>11.918436522829506</v>
      </c>
      <c r="BX1578" s="238">
        <v>12.627341998993375</v>
      </c>
      <c r="BY1578" s="275">
        <v>11.516790368067685</v>
      </c>
      <c r="BZ1578" s="238">
        <v>4.1646302991584578</v>
      </c>
      <c r="CA1578" s="238">
        <v>5.9823749814914668</v>
      </c>
      <c r="CB1578" s="238">
        <v>8.9579768021209816</v>
      </c>
      <c r="CC1578" s="238">
        <v>10.612749477331302</v>
      </c>
      <c r="CD1578" s="238">
        <v>8.1692373804808707</v>
      </c>
      <c r="CE1578" s="238">
        <v>6.901264824546546</v>
      </c>
      <c r="CF1578" s="238">
        <v>8.0137243803738905</v>
      </c>
      <c r="CG1578" s="238">
        <v>8.9765077447584076</v>
      </c>
      <c r="CH1578" s="238">
        <v>9.8433729976698299</v>
      </c>
      <c r="CI1578" s="238">
        <v>10.368408698764853</v>
      </c>
      <c r="CJ1578" s="238">
        <v>7.9099521583064112</v>
      </c>
      <c r="CK1578" s="238">
        <v>4.2812411781243505</v>
      </c>
      <c r="CL1578" s="238">
        <v>5.2911396204632446</v>
      </c>
      <c r="CM1578" s="238">
        <v>8.0341886330948782</v>
      </c>
      <c r="CN1578" s="238">
        <v>8.794217082389812</v>
      </c>
      <c r="CO1578" s="238">
        <v>6.9516206826319555</v>
      </c>
      <c r="CP1578" s="238">
        <v>5.9906371533377802</v>
      </c>
      <c r="CQ1578" s="238">
        <v>6.5696820976264645</v>
      </c>
      <c r="CR1578" s="238">
        <v>7.1341941864138105</v>
      </c>
      <c r="CS1578" s="238">
        <v>7.9691283614542749</v>
      </c>
      <c r="CT1578" s="238">
        <v>8.3677600542061956</v>
      </c>
      <c r="CU1578" s="238">
        <v>3.9929373503798131</v>
      </c>
      <c r="CV1578" s="238">
        <v>4.5447308405328339</v>
      </c>
      <c r="CW1578" s="238">
        <v>7.0639764007117058</v>
      </c>
      <c r="CX1578" s="238">
        <v>8.4699218288542397</v>
      </c>
      <c r="CY1578" s="238">
        <v>5.9166070363293359</v>
      </c>
      <c r="CZ1578" s="238">
        <v>5.1787736113920451</v>
      </c>
      <c r="DA1578" s="238">
        <v>5.6214142896391888</v>
      </c>
      <c r="DB1578" s="238">
        <v>6.0213109791288035</v>
      </c>
      <c r="DC1578" s="238">
        <v>6.4366212397002709</v>
      </c>
      <c r="DD1578" s="238">
        <v>6.9015140445231395</v>
      </c>
      <c r="DE1578" s="238">
        <v>3.9852665491275254</v>
      </c>
      <c r="DF1578" s="238">
        <v>6.0904472640455554</v>
      </c>
      <c r="DG1578" s="238">
        <v>6.3916673082213151</v>
      </c>
      <c r="DH1578" s="238">
        <v>5.1740270277449723</v>
      </c>
      <c r="DI1578" s="238">
        <v>4.2602371805752188</v>
      </c>
      <c r="DJ1578" s="238">
        <v>4.5211179920328686</v>
      </c>
      <c r="DK1578" s="238">
        <v>4.7724467697740005</v>
      </c>
      <c r="DL1578" s="238">
        <v>5.0062875175335639</v>
      </c>
      <c r="DM1578" s="238">
        <v>5.1551866758214384</v>
      </c>
      <c r="DN1578" s="238">
        <v>3.0891045223579212</v>
      </c>
      <c r="DO1578" s="238">
        <v>5.4216088332668555</v>
      </c>
      <c r="DP1578" s="238">
        <v>5.5704345794157097</v>
      </c>
      <c r="DQ1578" s="238">
        <v>4.3077883856466332</v>
      </c>
      <c r="DR1578" s="238">
        <v>6.0119110640420992</v>
      </c>
      <c r="DS1578" s="238">
        <v>3.6242856587683874</v>
      </c>
      <c r="DT1578" s="238">
        <v>3.804240077484256</v>
      </c>
      <c r="DU1578" s="238">
        <v>3.9328237650444375</v>
      </c>
      <c r="DV1578" s="238">
        <v>5.149660353774105</v>
      </c>
      <c r="DW1578" s="238">
        <v>3.0750692166504732</v>
      </c>
      <c r="DX1578" s="238">
        <v>3.0490446884655857</v>
      </c>
      <c r="DY1578" s="238">
        <v>2.9755735471887426</v>
      </c>
      <c r="DZ1578" s="238">
        <v>2.9237788655525545</v>
      </c>
      <c r="EA1578" s="238">
        <v>2.9513933531818597</v>
      </c>
      <c r="EB1578" s="238">
        <v>2.449669797153271</v>
      </c>
      <c r="EC1578" s="238">
        <v>2.8439383977377539</v>
      </c>
      <c r="ED1578" s="238">
        <v>1.8645375008848937</v>
      </c>
    </row>
    <row r="1579" spans="1:134" x14ac:dyDescent="0.25">
      <c r="A1579" s="262">
        <v>-5905</v>
      </c>
      <c r="B1579" s="237">
        <v>107.889322422356</v>
      </c>
      <c r="C1579" s="238">
        <v>107.3133671789293</v>
      </c>
      <c r="D1579" s="130">
        <v>1889.0833333333333</v>
      </c>
      <c r="E1579" s="238">
        <v>0</v>
      </c>
      <c r="F1579" s="238">
        <v>0</v>
      </c>
      <c r="G1579" s="238">
        <v>0</v>
      </c>
      <c r="H1579" s="238">
        <v>0</v>
      </c>
      <c r="I1579" s="238">
        <v>0</v>
      </c>
      <c r="J1579" s="131">
        <v>0</v>
      </c>
      <c r="K1579" s="131">
        <v>0</v>
      </c>
      <c r="L1579" s="131">
        <v>0</v>
      </c>
      <c r="M1579" s="131">
        <v>0</v>
      </c>
      <c r="N1579" s="131">
        <v>0</v>
      </c>
      <c r="O1579" s="131">
        <v>99.52</v>
      </c>
      <c r="P1579" s="131">
        <v>99.52</v>
      </c>
      <c r="Q1579" s="131">
        <v>99.52</v>
      </c>
      <c r="R1579" s="131">
        <v>99.009999999999991</v>
      </c>
      <c r="S1579" s="131">
        <v>8.0000000000000302</v>
      </c>
      <c r="T1579" s="131">
        <v>4</v>
      </c>
      <c r="U1579" s="7">
        <v>3</v>
      </c>
      <c r="V1579" s="131">
        <v>4</v>
      </c>
      <c r="W1579" s="131">
        <v>0</v>
      </c>
      <c r="X1579" s="131">
        <v>2</v>
      </c>
      <c r="Y1579" s="237">
        <v>0</v>
      </c>
      <c r="Z1579" s="237">
        <v>100</v>
      </c>
      <c r="AA1579" s="131">
        <v>6</v>
      </c>
      <c r="AB1579" s="131">
        <v>3.5</v>
      </c>
      <c r="AC1579" s="131">
        <v>8</v>
      </c>
      <c r="AD1579" s="131">
        <v>6</v>
      </c>
      <c r="AE1579" s="131">
        <v>0</v>
      </c>
      <c r="AF1579" s="131">
        <v>0</v>
      </c>
      <c r="AG1579" s="131">
        <v>0</v>
      </c>
      <c r="AH1579" s="131">
        <v>0</v>
      </c>
      <c r="AI1579" s="131">
        <v>0</v>
      </c>
      <c r="AJ1579" s="131">
        <v>0</v>
      </c>
      <c r="AK1579" s="131">
        <v>0</v>
      </c>
      <c r="AL1579" s="131">
        <v>0</v>
      </c>
      <c r="AM1579" s="238">
        <v>4.2680203168665249</v>
      </c>
      <c r="AN1579" s="238">
        <v>8.8045170527921037</v>
      </c>
      <c r="AO1579" s="238">
        <v>14.964371499504686</v>
      </c>
      <c r="AP1579" s="238">
        <v>14.752942500963671</v>
      </c>
      <c r="AQ1579" s="238">
        <v>14.466527544823377</v>
      </c>
      <c r="AR1579" s="238">
        <v>13.679719048027108</v>
      </c>
      <c r="AS1579" s="238">
        <v>13.164797365343336</v>
      </c>
      <c r="AT1579" s="269">
        <v>4.1397037823156229</v>
      </c>
      <c r="AU1579" s="269">
        <v>8.0952448004715691</v>
      </c>
      <c r="AV1579" s="269">
        <v>13.402099666612138</v>
      </c>
      <c r="AW1579" s="269">
        <v>13.326138364635632</v>
      </c>
      <c r="AX1579" s="269">
        <v>11.668176886416783</v>
      </c>
      <c r="AY1579" s="269">
        <v>10.615829048736055</v>
      </c>
      <c r="AZ1579" s="269">
        <v>11.627505584984311</v>
      </c>
      <c r="BA1579" s="269">
        <v>12.394708895300251</v>
      </c>
      <c r="BB1579" s="269">
        <v>14.392230471634184</v>
      </c>
      <c r="BC1579" s="238">
        <v>4.1354966076510609</v>
      </c>
      <c r="BD1579" s="238">
        <v>7.4263452901752114</v>
      </c>
      <c r="BE1579" s="238">
        <v>12.109350669091041</v>
      </c>
      <c r="BF1579" s="238">
        <v>12.278451724039911</v>
      </c>
      <c r="BG1579" s="238">
        <v>11.287412141001726</v>
      </c>
      <c r="BH1579" s="238">
        <v>9.4073108864305368</v>
      </c>
      <c r="BI1579" s="238">
        <v>10.477832884771635</v>
      </c>
      <c r="BJ1579" s="238">
        <v>11.941094565739453</v>
      </c>
      <c r="BK1579" s="238">
        <v>12.511267320465704</v>
      </c>
      <c r="BL1579" s="238">
        <v>14.701280079539185</v>
      </c>
      <c r="BM1579" s="238">
        <v>14.465463308277863</v>
      </c>
      <c r="BN1579" s="238">
        <v>9.3046156474337902</v>
      </c>
      <c r="BO1579" s="238">
        <v>4.1539137567749727</v>
      </c>
      <c r="BP1579" s="238">
        <v>6.7473155105628999</v>
      </c>
      <c r="BQ1579" s="238">
        <v>10.711744938115858</v>
      </c>
      <c r="BR1579" s="238">
        <v>11.093963338055836</v>
      </c>
      <c r="BS1579" s="238">
        <v>9.2965533749732128</v>
      </c>
      <c r="BT1579" s="238">
        <v>8.3472367581501263</v>
      </c>
      <c r="BU1579" s="238">
        <v>9.5318519121149414</v>
      </c>
      <c r="BV1579" s="238">
        <v>10.961234724143788</v>
      </c>
      <c r="BW1579" s="238">
        <v>11.918436522829506</v>
      </c>
      <c r="BX1579" s="238">
        <v>12.627341998993375</v>
      </c>
      <c r="BY1579" s="275">
        <v>11.516790368067685</v>
      </c>
      <c r="BZ1579" s="238">
        <v>4.1646302991584578</v>
      </c>
      <c r="CA1579" s="238">
        <v>5.9823749814914668</v>
      </c>
      <c r="CB1579" s="238">
        <v>8.9579768021209816</v>
      </c>
      <c r="CC1579" s="238">
        <v>10.612749477331302</v>
      </c>
      <c r="CD1579" s="238">
        <v>8.1692373804808707</v>
      </c>
      <c r="CE1579" s="238">
        <v>6.901264824546546</v>
      </c>
      <c r="CF1579" s="238">
        <v>8.0137243803738905</v>
      </c>
      <c r="CG1579" s="238">
        <v>8.9765077447584076</v>
      </c>
      <c r="CH1579" s="238">
        <v>9.8433729976698299</v>
      </c>
      <c r="CI1579" s="238">
        <v>10.368408698764853</v>
      </c>
      <c r="CJ1579" s="238">
        <v>7.9099521583064112</v>
      </c>
      <c r="CK1579" s="238">
        <v>4.2812411781243505</v>
      </c>
      <c r="CL1579" s="238">
        <v>5.2911396204632446</v>
      </c>
      <c r="CM1579" s="238">
        <v>8.0341886330948782</v>
      </c>
      <c r="CN1579" s="238">
        <v>8.794217082389812</v>
      </c>
      <c r="CO1579" s="238">
        <v>6.9516206826319555</v>
      </c>
      <c r="CP1579" s="238">
        <v>5.9906371533377802</v>
      </c>
      <c r="CQ1579" s="238">
        <v>6.5696820976264645</v>
      </c>
      <c r="CR1579" s="238">
        <v>7.1341941864138105</v>
      </c>
      <c r="CS1579" s="238">
        <v>7.9691283614542749</v>
      </c>
      <c r="CT1579" s="238">
        <v>8.3677600542061956</v>
      </c>
      <c r="CU1579" s="238">
        <v>3.9929373503798131</v>
      </c>
      <c r="CV1579" s="238">
        <v>4.5447308405328339</v>
      </c>
      <c r="CW1579" s="238">
        <v>7.0639764007117058</v>
      </c>
      <c r="CX1579" s="238">
        <v>8.4699218288542397</v>
      </c>
      <c r="CY1579" s="238">
        <v>5.9166070363293359</v>
      </c>
      <c r="CZ1579" s="238">
        <v>5.1787736113920451</v>
      </c>
      <c r="DA1579" s="238">
        <v>5.6214142896391888</v>
      </c>
      <c r="DB1579" s="238">
        <v>6.0213109791288035</v>
      </c>
      <c r="DC1579" s="238">
        <v>6.4366212397002709</v>
      </c>
      <c r="DD1579" s="238">
        <v>6.9015140445231395</v>
      </c>
      <c r="DE1579" s="238">
        <v>3.9852665491275254</v>
      </c>
      <c r="DF1579" s="238">
        <v>6.0904472640455554</v>
      </c>
      <c r="DG1579" s="238">
        <v>6.3916673082213151</v>
      </c>
      <c r="DH1579" s="238">
        <v>5.1740270277449723</v>
      </c>
      <c r="DI1579" s="238">
        <v>4.2602371805752188</v>
      </c>
      <c r="DJ1579" s="238">
        <v>4.5211179920328686</v>
      </c>
      <c r="DK1579" s="238">
        <v>4.7724467697740005</v>
      </c>
      <c r="DL1579" s="238">
        <v>5.0062875175335639</v>
      </c>
      <c r="DM1579" s="238">
        <v>5.1551866758214384</v>
      </c>
      <c r="DN1579" s="238">
        <v>3.0891045223579212</v>
      </c>
      <c r="DO1579" s="238">
        <v>5.4216088332668555</v>
      </c>
      <c r="DP1579" s="238">
        <v>5.5704345794157097</v>
      </c>
      <c r="DQ1579" s="238">
        <v>4.3077883856466332</v>
      </c>
      <c r="DR1579" s="238">
        <v>6.0119110640420992</v>
      </c>
      <c r="DS1579" s="238">
        <v>3.6242856587683874</v>
      </c>
      <c r="DT1579" s="238">
        <v>3.804240077484256</v>
      </c>
      <c r="DU1579" s="238">
        <v>3.9328237650444375</v>
      </c>
      <c r="DV1579" s="238">
        <v>5.149660353774105</v>
      </c>
      <c r="DW1579" s="238">
        <v>3.0750692166504732</v>
      </c>
      <c r="DX1579" s="238">
        <v>3.0490446884655857</v>
      </c>
      <c r="DY1579" s="238">
        <v>2.9755735471887426</v>
      </c>
      <c r="DZ1579" s="238">
        <v>2.9237788655525545</v>
      </c>
      <c r="EA1579" s="238">
        <v>2.9513933531818597</v>
      </c>
      <c r="EB1579" s="238">
        <v>2.449669797153271</v>
      </c>
      <c r="EC1579" s="238">
        <v>2.8439383977377539</v>
      </c>
      <c r="ED1579" s="238">
        <v>1.8645375008848937</v>
      </c>
    </row>
    <row r="1580" spans="1:134" x14ac:dyDescent="0.25">
      <c r="A1580" s="262">
        <v>-5910</v>
      </c>
      <c r="B1580" s="237">
        <v>107.90077168898844</v>
      </c>
      <c r="C1580" s="238">
        <v>107.32472675943976</v>
      </c>
      <c r="D1580" s="130">
        <v>1889</v>
      </c>
      <c r="E1580" s="238">
        <v>0</v>
      </c>
      <c r="F1580" s="238">
        <v>0</v>
      </c>
      <c r="G1580" s="238">
        <v>0</v>
      </c>
      <c r="H1580" s="238">
        <v>0</v>
      </c>
      <c r="I1580" s="238">
        <v>0</v>
      </c>
      <c r="J1580" s="131">
        <v>0</v>
      </c>
      <c r="K1580" s="131">
        <v>0</v>
      </c>
      <c r="L1580" s="131">
        <v>0</v>
      </c>
      <c r="M1580" s="131">
        <v>0</v>
      </c>
      <c r="N1580" s="131">
        <v>0</v>
      </c>
      <c r="O1580" s="131">
        <v>99.52</v>
      </c>
      <c r="P1580" s="131">
        <v>99.52</v>
      </c>
      <c r="Q1580" s="131">
        <v>99.52</v>
      </c>
      <c r="R1580" s="131">
        <v>99.009999999999991</v>
      </c>
      <c r="S1580" s="131">
        <v>8.0000000000000302</v>
      </c>
      <c r="T1580" s="131">
        <v>4</v>
      </c>
      <c r="U1580" s="7">
        <v>3</v>
      </c>
      <c r="V1580" s="131">
        <v>4</v>
      </c>
      <c r="W1580" s="131">
        <v>0</v>
      </c>
      <c r="X1580" s="131">
        <v>2</v>
      </c>
      <c r="Y1580" s="237">
        <v>0</v>
      </c>
      <c r="Z1580" s="237">
        <v>100</v>
      </c>
      <c r="AA1580" s="131">
        <v>6</v>
      </c>
      <c r="AB1580" s="131">
        <v>3.5</v>
      </c>
      <c r="AC1580" s="131">
        <v>8</v>
      </c>
      <c r="AD1580" s="131">
        <v>6</v>
      </c>
      <c r="AE1580" s="131">
        <v>0</v>
      </c>
      <c r="AF1580" s="131">
        <v>0</v>
      </c>
      <c r="AG1580" s="131">
        <v>0</v>
      </c>
      <c r="AH1580" s="131">
        <v>0</v>
      </c>
      <c r="AI1580" s="131">
        <v>0</v>
      </c>
      <c r="AJ1580" s="131">
        <v>0</v>
      </c>
      <c r="AK1580" s="131">
        <v>0</v>
      </c>
      <c r="AL1580" s="131">
        <v>0</v>
      </c>
      <c r="AM1580" s="238">
        <v>4.2680203168665249</v>
      </c>
      <c r="AN1580" s="238">
        <v>8.8045170527921037</v>
      </c>
      <c r="AO1580" s="238">
        <v>14.964371499504686</v>
      </c>
      <c r="AP1580" s="238">
        <v>14.752942500963671</v>
      </c>
      <c r="AQ1580" s="238">
        <v>14.466527544823377</v>
      </c>
      <c r="AR1580" s="238">
        <v>13.679719048027108</v>
      </c>
      <c r="AS1580" s="238">
        <v>13.164797365343336</v>
      </c>
      <c r="AT1580" s="269">
        <v>4.1397037823156229</v>
      </c>
      <c r="AU1580" s="269">
        <v>8.0952448004715691</v>
      </c>
      <c r="AV1580" s="269">
        <v>13.402099666612138</v>
      </c>
      <c r="AW1580" s="269">
        <v>13.326138364635632</v>
      </c>
      <c r="AX1580" s="269">
        <v>11.668176886416783</v>
      </c>
      <c r="AY1580" s="269">
        <v>10.615829048736055</v>
      </c>
      <c r="AZ1580" s="269">
        <v>11.627505584984311</v>
      </c>
      <c r="BA1580" s="269">
        <v>12.394708895300251</v>
      </c>
      <c r="BB1580" s="269">
        <v>14.392230471634184</v>
      </c>
      <c r="BC1580" s="238">
        <v>4.1354966076510609</v>
      </c>
      <c r="BD1580" s="238">
        <v>7.4263452901752114</v>
      </c>
      <c r="BE1580" s="238">
        <v>12.109350669091041</v>
      </c>
      <c r="BF1580" s="238">
        <v>12.278451724039911</v>
      </c>
      <c r="BG1580" s="238">
        <v>11.287412141001726</v>
      </c>
      <c r="BH1580" s="238">
        <v>9.4073108864305368</v>
      </c>
      <c r="BI1580" s="238">
        <v>10.477832884771635</v>
      </c>
      <c r="BJ1580" s="238">
        <v>11.941094565739453</v>
      </c>
      <c r="BK1580" s="238">
        <v>12.511267320465704</v>
      </c>
      <c r="BL1580" s="238">
        <v>14.701280079539185</v>
      </c>
      <c r="BM1580" s="238">
        <v>14.465463308277863</v>
      </c>
      <c r="BN1580" s="238">
        <v>9.3046156474337902</v>
      </c>
      <c r="BO1580" s="238">
        <v>4.1539137567749727</v>
      </c>
      <c r="BP1580" s="238">
        <v>6.7473155105628999</v>
      </c>
      <c r="BQ1580" s="238">
        <v>10.711744938115858</v>
      </c>
      <c r="BR1580" s="238">
        <v>11.093963338055836</v>
      </c>
      <c r="BS1580" s="238">
        <v>9.2965533749732128</v>
      </c>
      <c r="BT1580" s="238">
        <v>8.3472367581501263</v>
      </c>
      <c r="BU1580" s="238">
        <v>9.5318519121149414</v>
      </c>
      <c r="BV1580" s="238">
        <v>10.961234724143788</v>
      </c>
      <c r="BW1580" s="238">
        <v>11.918436522829506</v>
      </c>
      <c r="BX1580" s="238">
        <v>12.627341998993375</v>
      </c>
      <c r="BY1580" s="275">
        <v>11.516790368067685</v>
      </c>
      <c r="BZ1580" s="238">
        <v>4.1646302991584578</v>
      </c>
      <c r="CA1580" s="238">
        <v>5.9823749814914668</v>
      </c>
      <c r="CB1580" s="238">
        <v>8.9579768021209816</v>
      </c>
      <c r="CC1580" s="238">
        <v>10.612749477331302</v>
      </c>
      <c r="CD1580" s="238">
        <v>8.1692373804808707</v>
      </c>
      <c r="CE1580" s="238">
        <v>6.901264824546546</v>
      </c>
      <c r="CF1580" s="238">
        <v>8.0137243803738905</v>
      </c>
      <c r="CG1580" s="238">
        <v>8.9765077447584076</v>
      </c>
      <c r="CH1580" s="238">
        <v>9.8433729976698299</v>
      </c>
      <c r="CI1580" s="238">
        <v>10.368408698764853</v>
      </c>
      <c r="CJ1580" s="238">
        <v>7.9099521583064112</v>
      </c>
      <c r="CK1580" s="238">
        <v>4.2812411781243505</v>
      </c>
      <c r="CL1580" s="238">
        <v>5.2911396204632446</v>
      </c>
      <c r="CM1580" s="238">
        <v>8.0341886330948782</v>
      </c>
      <c r="CN1580" s="238">
        <v>8.794217082389812</v>
      </c>
      <c r="CO1580" s="238">
        <v>6.9516206826319555</v>
      </c>
      <c r="CP1580" s="238">
        <v>5.9906371533377802</v>
      </c>
      <c r="CQ1580" s="238">
        <v>6.5696820976264645</v>
      </c>
      <c r="CR1580" s="238">
        <v>7.1341941864138105</v>
      </c>
      <c r="CS1580" s="238">
        <v>7.9691283614542749</v>
      </c>
      <c r="CT1580" s="238">
        <v>8.3677600542061956</v>
      </c>
      <c r="CU1580" s="238">
        <v>3.9929373503798131</v>
      </c>
      <c r="CV1580" s="238">
        <v>4.5447308405328339</v>
      </c>
      <c r="CW1580" s="238">
        <v>7.0639764007117058</v>
      </c>
      <c r="CX1580" s="238">
        <v>8.4699218288542397</v>
      </c>
      <c r="CY1580" s="238">
        <v>5.9166070363293359</v>
      </c>
      <c r="CZ1580" s="238">
        <v>5.1787736113920451</v>
      </c>
      <c r="DA1580" s="238">
        <v>5.6214142896391888</v>
      </c>
      <c r="DB1580" s="238">
        <v>6.0213109791288035</v>
      </c>
      <c r="DC1580" s="238">
        <v>6.4366212397002709</v>
      </c>
      <c r="DD1580" s="238">
        <v>6.9015140445231395</v>
      </c>
      <c r="DE1580" s="238">
        <v>3.9852665491275254</v>
      </c>
      <c r="DF1580" s="238">
        <v>6.0904472640455554</v>
      </c>
      <c r="DG1580" s="238">
        <v>6.3916673082213151</v>
      </c>
      <c r="DH1580" s="238">
        <v>5.1740270277449723</v>
      </c>
      <c r="DI1580" s="238">
        <v>4.2602371805752188</v>
      </c>
      <c r="DJ1580" s="238">
        <v>4.5211179920328686</v>
      </c>
      <c r="DK1580" s="238">
        <v>4.7724467697740005</v>
      </c>
      <c r="DL1580" s="238">
        <v>5.0062875175335639</v>
      </c>
      <c r="DM1580" s="238">
        <v>5.1551866758214384</v>
      </c>
      <c r="DN1580" s="238">
        <v>3.0891045223579212</v>
      </c>
      <c r="DO1580" s="238">
        <v>5.4216088332668555</v>
      </c>
      <c r="DP1580" s="238">
        <v>5.5704345794157097</v>
      </c>
      <c r="DQ1580" s="238">
        <v>4.3077883856466332</v>
      </c>
      <c r="DR1580" s="238">
        <v>6.0119110640420992</v>
      </c>
      <c r="DS1580" s="238">
        <v>3.6242856587683874</v>
      </c>
      <c r="DT1580" s="238">
        <v>3.804240077484256</v>
      </c>
      <c r="DU1580" s="238">
        <v>3.9328237650444375</v>
      </c>
      <c r="DV1580" s="238">
        <v>5.149660353774105</v>
      </c>
      <c r="DW1580" s="238">
        <v>3.0750692166504732</v>
      </c>
      <c r="DX1580" s="238">
        <v>3.0490446884655857</v>
      </c>
      <c r="DY1580" s="238">
        <v>2.9755735471887426</v>
      </c>
      <c r="DZ1580" s="238">
        <v>2.9237788655525545</v>
      </c>
      <c r="EA1580" s="238">
        <v>2.9513933531818597</v>
      </c>
      <c r="EB1580" s="238">
        <v>2.449669797153271</v>
      </c>
      <c r="EC1580" s="238">
        <v>2.8439383977377539</v>
      </c>
      <c r="ED1580" s="238">
        <v>1.8645375008848937</v>
      </c>
    </row>
    <row r="1581" spans="1:134" x14ac:dyDescent="0.25">
      <c r="A1581" s="262">
        <v>-5915</v>
      </c>
      <c r="B1581" s="237">
        <v>107.87206010323204</v>
      </c>
      <c r="C1581" s="238">
        <v>107.29618452672727</v>
      </c>
      <c r="D1581" s="130">
        <v>1888.9166666666667</v>
      </c>
      <c r="E1581" s="238">
        <v>0</v>
      </c>
      <c r="F1581" s="238">
        <v>0</v>
      </c>
      <c r="G1581" s="238">
        <v>0</v>
      </c>
      <c r="H1581" s="238">
        <v>0</v>
      </c>
      <c r="I1581" s="238">
        <v>0</v>
      </c>
      <c r="J1581" s="131">
        <v>0</v>
      </c>
      <c r="K1581" s="131">
        <v>0</v>
      </c>
      <c r="L1581" s="131">
        <v>0</v>
      </c>
      <c r="M1581" s="131">
        <v>0</v>
      </c>
      <c r="N1581" s="131">
        <v>0</v>
      </c>
      <c r="O1581" s="131">
        <v>99.52</v>
      </c>
      <c r="P1581" s="131">
        <v>99.52</v>
      </c>
      <c r="Q1581" s="131">
        <v>99.52</v>
      </c>
      <c r="R1581" s="131">
        <v>99.009999999999991</v>
      </c>
      <c r="S1581" s="131">
        <v>8.0000000000000302</v>
      </c>
      <c r="T1581" s="131">
        <v>4</v>
      </c>
      <c r="U1581" s="7">
        <v>3</v>
      </c>
      <c r="V1581" s="131">
        <v>4</v>
      </c>
      <c r="W1581" s="131">
        <v>0</v>
      </c>
      <c r="X1581" s="131">
        <v>2</v>
      </c>
      <c r="Y1581" s="237">
        <v>0</v>
      </c>
      <c r="Z1581" s="237">
        <v>100</v>
      </c>
      <c r="AA1581" s="131">
        <v>6</v>
      </c>
      <c r="AB1581" s="131">
        <v>3.5</v>
      </c>
      <c r="AC1581" s="131">
        <v>8</v>
      </c>
      <c r="AD1581" s="131">
        <v>6</v>
      </c>
      <c r="AE1581" s="131">
        <v>0</v>
      </c>
      <c r="AF1581" s="131">
        <v>0</v>
      </c>
      <c r="AG1581" s="131">
        <v>0</v>
      </c>
      <c r="AH1581" s="131">
        <v>0</v>
      </c>
      <c r="AI1581" s="131">
        <v>0</v>
      </c>
      <c r="AJ1581" s="131">
        <v>0</v>
      </c>
      <c r="AK1581" s="131">
        <v>0</v>
      </c>
      <c r="AL1581" s="131">
        <v>0</v>
      </c>
      <c r="AM1581" s="238">
        <v>4.2680203168665249</v>
      </c>
      <c r="AN1581" s="238">
        <v>8.8045170527921037</v>
      </c>
      <c r="AO1581" s="238">
        <v>14.964371499504686</v>
      </c>
      <c r="AP1581" s="238">
        <v>14.752942500963671</v>
      </c>
      <c r="AQ1581" s="238">
        <v>14.466527544823377</v>
      </c>
      <c r="AR1581" s="238">
        <v>13.679719048027108</v>
      </c>
      <c r="AS1581" s="238">
        <v>13.164797365343336</v>
      </c>
      <c r="AT1581" s="269">
        <v>4.1397037823156229</v>
      </c>
      <c r="AU1581" s="269">
        <v>8.0952448004715691</v>
      </c>
      <c r="AV1581" s="269">
        <v>13.402099666612138</v>
      </c>
      <c r="AW1581" s="269">
        <v>13.326138364635632</v>
      </c>
      <c r="AX1581" s="269">
        <v>11.668176886416783</v>
      </c>
      <c r="AY1581" s="269">
        <v>10.615829048736055</v>
      </c>
      <c r="AZ1581" s="269">
        <v>11.627505584984311</v>
      </c>
      <c r="BA1581" s="269">
        <v>12.394708895300251</v>
      </c>
      <c r="BB1581" s="269">
        <v>14.392230471634184</v>
      </c>
      <c r="BC1581" s="238">
        <v>4.1354966076510609</v>
      </c>
      <c r="BD1581" s="238">
        <v>7.4263452901752114</v>
      </c>
      <c r="BE1581" s="238">
        <v>12.109350669091041</v>
      </c>
      <c r="BF1581" s="238">
        <v>12.278451724039911</v>
      </c>
      <c r="BG1581" s="238">
        <v>11.287412141001726</v>
      </c>
      <c r="BH1581" s="238">
        <v>9.4073108864305368</v>
      </c>
      <c r="BI1581" s="238">
        <v>10.477832884771635</v>
      </c>
      <c r="BJ1581" s="238">
        <v>11.941094565739453</v>
      </c>
      <c r="BK1581" s="238">
        <v>12.511267320465704</v>
      </c>
      <c r="BL1581" s="238">
        <v>14.701280079539185</v>
      </c>
      <c r="BM1581" s="238">
        <v>14.465463308277863</v>
      </c>
      <c r="BN1581" s="238">
        <v>9.3046156474337902</v>
      </c>
      <c r="BO1581" s="238">
        <v>4.1539137567749727</v>
      </c>
      <c r="BP1581" s="238">
        <v>6.7473155105628999</v>
      </c>
      <c r="BQ1581" s="238">
        <v>10.711744938115858</v>
      </c>
      <c r="BR1581" s="238">
        <v>11.093963338055836</v>
      </c>
      <c r="BS1581" s="238">
        <v>9.2965533749732128</v>
      </c>
      <c r="BT1581" s="238">
        <v>8.3472367581501263</v>
      </c>
      <c r="BU1581" s="238">
        <v>9.5318519121149414</v>
      </c>
      <c r="BV1581" s="238">
        <v>10.961234724143788</v>
      </c>
      <c r="BW1581" s="238">
        <v>11.918436522829506</v>
      </c>
      <c r="BX1581" s="238">
        <v>12.627341998993375</v>
      </c>
      <c r="BY1581" s="275">
        <v>11.516790368067685</v>
      </c>
      <c r="BZ1581" s="238">
        <v>4.1646302991584578</v>
      </c>
      <c r="CA1581" s="238">
        <v>5.9823749814914668</v>
      </c>
      <c r="CB1581" s="238">
        <v>8.9579768021209816</v>
      </c>
      <c r="CC1581" s="238">
        <v>10.612749477331302</v>
      </c>
      <c r="CD1581" s="238">
        <v>8.1692373804808707</v>
      </c>
      <c r="CE1581" s="238">
        <v>6.901264824546546</v>
      </c>
      <c r="CF1581" s="238">
        <v>8.0137243803738905</v>
      </c>
      <c r="CG1581" s="238">
        <v>8.9765077447584076</v>
      </c>
      <c r="CH1581" s="238">
        <v>9.8433729976698299</v>
      </c>
      <c r="CI1581" s="238">
        <v>10.368408698764853</v>
      </c>
      <c r="CJ1581" s="238">
        <v>7.9099521583064112</v>
      </c>
      <c r="CK1581" s="238">
        <v>4.2812411781243505</v>
      </c>
      <c r="CL1581" s="238">
        <v>5.2911396204632446</v>
      </c>
      <c r="CM1581" s="238">
        <v>8.0341886330948782</v>
      </c>
      <c r="CN1581" s="238">
        <v>8.794217082389812</v>
      </c>
      <c r="CO1581" s="238">
        <v>6.9516206826319555</v>
      </c>
      <c r="CP1581" s="238">
        <v>5.9906371533377802</v>
      </c>
      <c r="CQ1581" s="238">
        <v>6.5696820976264645</v>
      </c>
      <c r="CR1581" s="238">
        <v>7.1341941864138105</v>
      </c>
      <c r="CS1581" s="238">
        <v>7.9691283614542749</v>
      </c>
      <c r="CT1581" s="238">
        <v>8.3677600542061956</v>
      </c>
      <c r="CU1581" s="238">
        <v>3.9929373503798131</v>
      </c>
      <c r="CV1581" s="238">
        <v>4.5447308405328339</v>
      </c>
      <c r="CW1581" s="238">
        <v>7.0639764007117058</v>
      </c>
      <c r="CX1581" s="238">
        <v>8.4699218288542397</v>
      </c>
      <c r="CY1581" s="238">
        <v>5.9166070363293359</v>
      </c>
      <c r="CZ1581" s="238">
        <v>5.1787736113920451</v>
      </c>
      <c r="DA1581" s="238">
        <v>5.6214142896391888</v>
      </c>
      <c r="DB1581" s="238">
        <v>6.0213109791288035</v>
      </c>
      <c r="DC1581" s="238">
        <v>6.4366212397002709</v>
      </c>
      <c r="DD1581" s="238">
        <v>6.9015140445231395</v>
      </c>
      <c r="DE1581" s="238">
        <v>3.9852665491275254</v>
      </c>
      <c r="DF1581" s="238">
        <v>6.0904472640455554</v>
      </c>
      <c r="DG1581" s="238">
        <v>6.3916673082213151</v>
      </c>
      <c r="DH1581" s="238">
        <v>5.1740270277449723</v>
      </c>
      <c r="DI1581" s="238">
        <v>4.2602371805752188</v>
      </c>
      <c r="DJ1581" s="238">
        <v>4.5211179920328686</v>
      </c>
      <c r="DK1581" s="238">
        <v>4.7724467697740005</v>
      </c>
      <c r="DL1581" s="238">
        <v>5.0062875175335639</v>
      </c>
      <c r="DM1581" s="238">
        <v>5.1551866758214384</v>
      </c>
      <c r="DN1581" s="238">
        <v>3.0891045223579212</v>
      </c>
      <c r="DO1581" s="238">
        <v>5.4216088332668555</v>
      </c>
      <c r="DP1581" s="238">
        <v>5.5704345794157097</v>
      </c>
      <c r="DQ1581" s="238">
        <v>4.3077883856466332</v>
      </c>
      <c r="DR1581" s="238">
        <v>6.0119110640420992</v>
      </c>
      <c r="DS1581" s="238">
        <v>3.6242856587683874</v>
      </c>
      <c r="DT1581" s="238">
        <v>3.804240077484256</v>
      </c>
      <c r="DU1581" s="238">
        <v>3.9328237650444375</v>
      </c>
      <c r="DV1581" s="238">
        <v>5.149660353774105</v>
      </c>
      <c r="DW1581" s="238">
        <v>3.0750692166504732</v>
      </c>
      <c r="DX1581" s="238">
        <v>3.0490446884655857</v>
      </c>
      <c r="DY1581" s="238">
        <v>2.9755735471887426</v>
      </c>
      <c r="DZ1581" s="238">
        <v>2.9237788655525545</v>
      </c>
      <c r="EA1581" s="238">
        <v>2.9513933531818597</v>
      </c>
      <c r="EB1581" s="238">
        <v>2.449669797153271</v>
      </c>
      <c r="EC1581" s="238">
        <v>2.8439383977377539</v>
      </c>
      <c r="ED1581" s="238">
        <v>1.8645375008848937</v>
      </c>
    </row>
    <row r="1582" spans="1:134" x14ac:dyDescent="0.25">
      <c r="A1582" s="262">
        <v>-5920</v>
      </c>
      <c r="B1582" s="237">
        <v>107.78964191845282</v>
      </c>
      <c r="C1582" s="238">
        <v>107.21419520430302</v>
      </c>
      <c r="D1582" s="130">
        <v>1888.8333333333333</v>
      </c>
      <c r="E1582" s="238">
        <v>0</v>
      </c>
      <c r="F1582" s="238">
        <v>0</v>
      </c>
      <c r="G1582" s="238">
        <v>0</v>
      </c>
      <c r="H1582" s="238">
        <v>0</v>
      </c>
      <c r="I1582" s="238">
        <v>0</v>
      </c>
      <c r="J1582" s="131">
        <v>0</v>
      </c>
      <c r="K1582" s="131">
        <v>0</v>
      </c>
      <c r="L1582" s="131">
        <v>0</v>
      </c>
      <c r="M1582" s="131">
        <v>0</v>
      </c>
      <c r="N1582" s="131">
        <v>0</v>
      </c>
      <c r="O1582" s="131">
        <v>99.52</v>
      </c>
      <c r="P1582" s="131">
        <v>99.52</v>
      </c>
      <c r="Q1582" s="131">
        <v>99.52</v>
      </c>
      <c r="R1582" s="131">
        <v>99.009999999999991</v>
      </c>
      <c r="S1582" s="131">
        <v>8.0000000000000302</v>
      </c>
      <c r="T1582" s="131">
        <v>4</v>
      </c>
      <c r="U1582" s="7">
        <v>3</v>
      </c>
      <c r="V1582" s="131">
        <v>4</v>
      </c>
      <c r="W1582" s="131">
        <v>0</v>
      </c>
      <c r="X1582" s="131">
        <v>2</v>
      </c>
      <c r="Y1582" s="237">
        <v>0</v>
      </c>
      <c r="Z1582" s="237">
        <v>100</v>
      </c>
      <c r="AA1582" s="131">
        <v>6</v>
      </c>
      <c r="AB1582" s="131">
        <v>3.5</v>
      </c>
      <c r="AC1582" s="131">
        <v>8</v>
      </c>
      <c r="AD1582" s="131">
        <v>6</v>
      </c>
      <c r="AE1582" s="131">
        <v>0</v>
      </c>
      <c r="AF1582" s="131">
        <v>0</v>
      </c>
      <c r="AG1582" s="131">
        <v>0</v>
      </c>
      <c r="AH1582" s="131">
        <v>0</v>
      </c>
      <c r="AI1582" s="131">
        <v>0</v>
      </c>
      <c r="AJ1582" s="131">
        <v>0</v>
      </c>
      <c r="AK1582" s="131">
        <v>0</v>
      </c>
      <c r="AL1582" s="131">
        <v>0</v>
      </c>
      <c r="AM1582" s="238">
        <v>4.2680203168665249</v>
      </c>
      <c r="AN1582" s="238">
        <v>8.8045170527921037</v>
      </c>
      <c r="AO1582" s="238">
        <v>14.964371499504686</v>
      </c>
      <c r="AP1582" s="238">
        <v>14.752942500963671</v>
      </c>
      <c r="AQ1582" s="238">
        <v>14.466527544823377</v>
      </c>
      <c r="AR1582" s="238">
        <v>13.679719048027108</v>
      </c>
      <c r="AS1582" s="238">
        <v>13.164797365343336</v>
      </c>
      <c r="AT1582" s="269">
        <v>4.1397037823156229</v>
      </c>
      <c r="AU1582" s="269">
        <v>8.0952448004715691</v>
      </c>
      <c r="AV1582" s="269">
        <v>13.402099666612138</v>
      </c>
      <c r="AW1582" s="269">
        <v>13.326138364635632</v>
      </c>
      <c r="AX1582" s="269">
        <v>11.668176886416783</v>
      </c>
      <c r="AY1582" s="269">
        <v>10.615829048736055</v>
      </c>
      <c r="AZ1582" s="269">
        <v>11.627505584984311</v>
      </c>
      <c r="BA1582" s="269">
        <v>12.394708895300251</v>
      </c>
      <c r="BB1582" s="269">
        <v>14.392230471634184</v>
      </c>
      <c r="BC1582" s="238">
        <v>4.1354966076510609</v>
      </c>
      <c r="BD1582" s="238">
        <v>7.4263452901752114</v>
      </c>
      <c r="BE1582" s="238">
        <v>12.109350669091041</v>
      </c>
      <c r="BF1582" s="238">
        <v>12.278451724039911</v>
      </c>
      <c r="BG1582" s="238">
        <v>11.287412141001726</v>
      </c>
      <c r="BH1582" s="238">
        <v>9.4073108864305368</v>
      </c>
      <c r="BI1582" s="238">
        <v>10.477832884771635</v>
      </c>
      <c r="BJ1582" s="238">
        <v>11.941094565739453</v>
      </c>
      <c r="BK1582" s="238">
        <v>12.511267320465704</v>
      </c>
      <c r="BL1582" s="238">
        <v>14.701280079539185</v>
      </c>
      <c r="BM1582" s="238">
        <v>14.465463308277863</v>
      </c>
      <c r="BN1582" s="238">
        <v>9.3046156474337902</v>
      </c>
      <c r="BO1582" s="238">
        <v>4.1539137567749727</v>
      </c>
      <c r="BP1582" s="238">
        <v>6.7473155105628999</v>
      </c>
      <c r="BQ1582" s="238">
        <v>10.711744938115858</v>
      </c>
      <c r="BR1582" s="238">
        <v>11.093963338055836</v>
      </c>
      <c r="BS1582" s="238">
        <v>9.2965533749732128</v>
      </c>
      <c r="BT1582" s="238">
        <v>8.3472367581501263</v>
      </c>
      <c r="BU1582" s="238">
        <v>9.5318519121149414</v>
      </c>
      <c r="BV1582" s="238">
        <v>10.961234724143788</v>
      </c>
      <c r="BW1582" s="238">
        <v>11.918436522829506</v>
      </c>
      <c r="BX1582" s="238">
        <v>12.627341998993375</v>
      </c>
      <c r="BY1582" s="275">
        <v>11.516790368067685</v>
      </c>
      <c r="BZ1582" s="238">
        <v>4.1646302991584578</v>
      </c>
      <c r="CA1582" s="238">
        <v>5.9823749814914668</v>
      </c>
      <c r="CB1582" s="238">
        <v>8.9579768021209816</v>
      </c>
      <c r="CC1582" s="238">
        <v>10.612749477331302</v>
      </c>
      <c r="CD1582" s="238">
        <v>8.1692373804808707</v>
      </c>
      <c r="CE1582" s="238">
        <v>6.901264824546546</v>
      </c>
      <c r="CF1582" s="238">
        <v>8.0137243803738905</v>
      </c>
      <c r="CG1582" s="238">
        <v>8.9765077447584076</v>
      </c>
      <c r="CH1582" s="238">
        <v>9.8433729976698299</v>
      </c>
      <c r="CI1582" s="238">
        <v>10.368408698764853</v>
      </c>
      <c r="CJ1582" s="238">
        <v>7.9099521583064112</v>
      </c>
      <c r="CK1582" s="238">
        <v>4.2812411781243505</v>
      </c>
      <c r="CL1582" s="238">
        <v>5.2911396204632446</v>
      </c>
      <c r="CM1582" s="238">
        <v>8.0341886330948782</v>
      </c>
      <c r="CN1582" s="238">
        <v>8.794217082389812</v>
      </c>
      <c r="CO1582" s="238">
        <v>6.9516206826319555</v>
      </c>
      <c r="CP1582" s="238">
        <v>5.9906371533377802</v>
      </c>
      <c r="CQ1582" s="238">
        <v>6.5696820976264645</v>
      </c>
      <c r="CR1582" s="238">
        <v>7.1341941864138105</v>
      </c>
      <c r="CS1582" s="238">
        <v>7.9691283614542749</v>
      </c>
      <c r="CT1582" s="238">
        <v>8.3677600542061956</v>
      </c>
      <c r="CU1582" s="238">
        <v>3.9929373503798131</v>
      </c>
      <c r="CV1582" s="238">
        <v>4.5447308405328339</v>
      </c>
      <c r="CW1582" s="238">
        <v>7.0639764007117058</v>
      </c>
      <c r="CX1582" s="238">
        <v>8.4699218288542397</v>
      </c>
      <c r="CY1582" s="238">
        <v>5.9166070363293359</v>
      </c>
      <c r="CZ1582" s="238">
        <v>5.1787736113920451</v>
      </c>
      <c r="DA1582" s="238">
        <v>5.6214142896391888</v>
      </c>
      <c r="DB1582" s="238">
        <v>6.0213109791288035</v>
      </c>
      <c r="DC1582" s="238">
        <v>6.4366212397002709</v>
      </c>
      <c r="DD1582" s="238">
        <v>6.9015140445231395</v>
      </c>
      <c r="DE1582" s="238">
        <v>3.9852665491275254</v>
      </c>
      <c r="DF1582" s="238">
        <v>6.0904472640455554</v>
      </c>
      <c r="DG1582" s="238">
        <v>6.3916673082213151</v>
      </c>
      <c r="DH1582" s="238">
        <v>5.1740270277449723</v>
      </c>
      <c r="DI1582" s="238">
        <v>4.2602371805752188</v>
      </c>
      <c r="DJ1582" s="238">
        <v>4.5211179920328686</v>
      </c>
      <c r="DK1582" s="238">
        <v>4.7724467697740005</v>
      </c>
      <c r="DL1582" s="238">
        <v>5.0062875175335639</v>
      </c>
      <c r="DM1582" s="238">
        <v>5.1551866758214384</v>
      </c>
      <c r="DN1582" s="238">
        <v>3.0891045223579212</v>
      </c>
      <c r="DO1582" s="238">
        <v>5.4216088332668555</v>
      </c>
      <c r="DP1582" s="238">
        <v>5.5704345794157097</v>
      </c>
      <c r="DQ1582" s="238">
        <v>4.3077883856466332</v>
      </c>
      <c r="DR1582" s="238">
        <v>6.0119110640420992</v>
      </c>
      <c r="DS1582" s="238">
        <v>3.6242856587683874</v>
      </c>
      <c r="DT1582" s="238">
        <v>3.804240077484256</v>
      </c>
      <c r="DU1582" s="238">
        <v>3.9328237650444375</v>
      </c>
      <c r="DV1582" s="238">
        <v>5.149660353774105</v>
      </c>
      <c r="DW1582" s="238">
        <v>3.0750692166504732</v>
      </c>
      <c r="DX1582" s="238">
        <v>3.0490446884655857</v>
      </c>
      <c r="DY1582" s="238">
        <v>2.9755735471887426</v>
      </c>
      <c r="DZ1582" s="238">
        <v>2.9237788655525545</v>
      </c>
      <c r="EA1582" s="238">
        <v>2.9513933531818597</v>
      </c>
      <c r="EB1582" s="238">
        <v>2.449669797153271</v>
      </c>
      <c r="EC1582" s="238">
        <v>2.8439383977377539</v>
      </c>
      <c r="ED1582" s="238">
        <v>1.8645375008848937</v>
      </c>
    </row>
    <row r="1583" spans="1:134" x14ac:dyDescent="0.25">
      <c r="A1583" s="262">
        <v>-5925</v>
      </c>
      <c r="B1583" s="237">
        <v>107.69386275257725</v>
      </c>
      <c r="C1583" s="238">
        <v>107.11884563052713</v>
      </c>
      <c r="D1583" s="130">
        <v>1888.75</v>
      </c>
      <c r="E1583" s="238">
        <v>0</v>
      </c>
      <c r="F1583" s="238">
        <v>0</v>
      </c>
      <c r="G1583" s="238">
        <v>0</v>
      </c>
      <c r="H1583" s="238">
        <v>0</v>
      </c>
      <c r="I1583" s="238">
        <v>0</v>
      </c>
      <c r="J1583" s="131">
        <v>0</v>
      </c>
      <c r="K1583" s="131">
        <v>0</v>
      </c>
      <c r="L1583" s="131">
        <v>0</v>
      </c>
      <c r="M1583" s="131">
        <v>0</v>
      </c>
      <c r="N1583" s="131">
        <v>0</v>
      </c>
      <c r="O1583" s="131">
        <v>99.52</v>
      </c>
      <c r="P1583" s="131">
        <v>99.52</v>
      </c>
      <c r="Q1583" s="131">
        <v>99.52</v>
      </c>
      <c r="R1583" s="131">
        <v>99.009999999999991</v>
      </c>
      <c r="S1583" s="131">
        <v>8.0000000000000302</v>
      </c>
      <c r="T1583" s="131">
        <v>4</v>
      </c>
      <c r="U1583" s="7">
        <v>3</v>
      </c>
      <c r="V1583" s="131">
        <v>4</v>
      </c>
      <c r="W1583" s="131">
        <v>0</v>
      </c>
      <c r="X1583" s="131">
        <v>2</v>
      </c>
      <c r="Y1583" s="237">
        <v>0</v>
      </c>
      <c r="Z1583" s="237">
        <v>100</v>
      </c>
      <c r="AA1583" s="131">
        <v>6</v>
      </c>
      <c r="AB1583" s="131">
        <v>3.5</v>
      </c>
      <c r="AC1583" s="131">
        <v>8</v>
      </c>
      <c r="AD1583" s="131">
        <v>6</v>
      </c>
      <c r="AE1583" s="131">
        <v>0</v>
      </c>
      <c r="AF1583" s="131">
        <v>0</v>
      </c>
      <c r="AG1583" s="131">
        <v>0</v>
      </c>
      <c r="AH1583" s="131">
        <v>0</v>
      </c>
      <c r="AI1583" s="131">
        <v>0</v>
      </c>
      <c r="AJ1583" s="131">
        <v>0</v>
      </c>
      <c r="AK1583" s="131">
        <v>0</v>
      </c>
      <c r="AL1583" s="131">
        <v>0</v>
      </c>
      <c r="AM1583" s="238">
        <v>4.2680203168665249</v>
      </c>
      <c r="AN1583" s="238">
        <v>8.8045170527921037</v>
      </c>
      <c r="AO1583" s="238">
        <v>14.964371499504686</v>
      </c>
      <c r="AP1583" s="238">
        <v>14.752942500963671</v>
      </c>
      <c r="AQ1583" s="238">
        <v>14.466527544823377</v>
      </c>
      <c r="AR1583" s="238">
        <v>13.679719048027108</v>
      </c>
      <c r="AS1583" s="238">
        <v>13.164797365343336</v>
      </c>
      <c r="AT1583" s="269">
        <v>4.1397037823156229</v>
      </c>
      <c r="AU1583" s="269">
        <v>8.0952448004715691</v>
      </c>
      <c r="AV1583" s="269">
        <v>13.402099666612138</v>
      </c>
      <c r="AW1583" s="269">
        <v>13.326138364635632</v>
      </c>
      <c r="AX1583" s="269">
        <v>11.668176886416783</v>
      </c>
      <c r="AY1583" s="269">
        <v>10.615829048736055</v>
      </c>
      <c r="AZ1583" s="269">
        <v>11.627505584984311</v>
      </c>
      <c r="BA1583" s="269">
        <v>12.394708895300251</v>
      </c>
      <c r="BB1583" s="269">
        <v>14.392230471634184</v>
      </c>
      <c r="BC1583" s="238">
        <v>4.1354966076510609</v>
      </c>
      <c r="BD1583" s="238">
        <v>7.4263452901752114</v>
      </c>
      <c r="BE1583" s="238">
        <v>12.109350669091041</v>
      </c>
      <c r="BF1583" s="238">
        <v>12.278451724039911</v>
      </c>
      <c r="BG1583" s="238">
        <v>11.287412141001726</v>
      </c>
      <c r="BH1583" s="238">
        <v>9.4073108864305368</v>
      </c>
      <c r="BI1583" s="238">
        <v>10.477832884771635</v>
      </c>
      <c r="BJ1583" s="238">
        <v>11.941094565739453</v>
      </c>
      <c r="BK1583" s="238">
        <v>12.511267320465704</v>
      </c>
      <c r="BL1583" s="238">
        <v>14.701280079539185</v>
      </c>
      <c r="BM1583" s="238">
        <v>14.465463308277863</v>
      </c>
      <c r="BN1583" s="238">
        <v>9.3046156474337902</v>
      </c>
      <c r="BO1583" s="238">
        <v>4.1539137567749727</v>
      </c>
      <c r="BP1583" s="238">
        <v>6.7473155105628999</v>
      </c>
      <c r="BQ1583" s="238">
        <v>10.711744938115858</v>
      </c>
      <c r="BR1583" s="238">
        <v>11.093963338055836</v>
      </c>
      <c r="BS1583" s="238">
        <v>9.2965533749732128</v>
      </c>
      <c r="BT1583" s="238">
        <v>8.3472367581501263</v>
      </c>
      <c r="BU1583" s="238">
        <v>9.5318519121149414</v>
      </c>
      <c r="BV1583" s="238">
        <v>10.961234724143788</v>
      </c>
      <c r="BW1583" s="238">
        <v>11.918436522829506</v>
      </c>
      <c r="BX1583" s="238">
        <v>12.627341998993375</v>
      </c>
      <c r="BY1583" s="275">
        <v>11.516790368067685</v>
      </c>
      <c r="BZ1583" s="238">
        <v>4.1646302991584578</v>
      </c>
      <c r="CA1583" s="238">
        <v>5.9823749814914668</v>
      </c>
      <c r="CB1583" s="238">
        <v>8.9579768021209816</v>
      </c>
      <c r="CC1583" s="238">
        <v>10.612749477331302</v>
      </c>
      <c r="CD1583" s="238">
        <v>8.1692373804808707</v>
      </c>
      <c r="CE1583" s="238">
        <v>6.901264824546546</v>
      </c>
      <c r="CF1583" s="238">
        <v>8.0137243803738905</v>
      </c>
      <c r="CG1583" s="238">
        <v>8.9765077447584076</v>
      </c>
      <c r="CH1583" s="238">
        <v>9.8433729976698299</v>
      </c>
      <c r="CI1583" s="238">
        <v>10.368408698764853</v>
      </c>
      <c r="CJ1583" s="238">
        <v>7.9099521583064112</v>
      </c>
      <c r="CK1583" s="238">
        <v>4.2812411781243505</v>
      </c>
      <c r="CL1583" s="238">
        <v>5.2911396204632446</v>
      </c>
      <c r="CM1583" s="238">
        <v>8.0341886330948782</v>
      </c>
      <c r="CN1583" s="238">
        <v>8.794217082389812</v>
      </c>
      <c r="CO1583" s="238">
        <v>6.9516206826319555</v>
      </c>
      <c r="CP1583" s="238">
        <v>5.9906371533377802</v>
      </c>
      <c r="CQ1583" s="238">
        <v>6.5696820976264645</v>
      </c>
      <c r="CR1583" s="238">
        <v>7.1341941864138105</v>
      </c>
      <c r="CS1583" s="238">
        <v>7.9691283614542749</v>
      </c>
      <c r="CT1583" s="238">
        <v>8.3677600542061956</v>
      </c>
      <c r="CU1583" s="238">
        <v>3.9929373503798131</v>
      </c>
      <c r="CV1583" s="238">
        <v>4.5447308405328339</v>
      </c>
      <c r="CW1583" s="238">
        <v>7.0639764007117058</v>
      </c>
      <c r="CX1583" s="238">
        <v>8.4699218288542397</v>
      </c>
      <c r="CY1583" s="238">
        <v>5.9166070363293359</v>
      </c>
      <c r="CZ1583" s="238">
        <v>5.1787736113920451</v>
      </c>
      <c r="DA1583" s="238">
        <v>5.6214142896391888</v>
      </c>
      <c r="DB1583" s="238">
        <v>6.0213109791288035</v>
      </c>
      <c r="DC1583" s="238">
        <v>6.4366212397002709</v>
      </c>
      <c r="DD1583" s="238">
        <v>6.9015140445231395</v>
      </c>
      <c r="DE1583" s="238">
        <v>3.9852665491275254</v>
      </c>
      <c r="DF1583" s="238">
        <v>6.0904472640455554</v>
      </c>
      <c r="DG1583" s="238">
        <v>6.3916673082213151</v>
      </c>
      <c r="DH1583" s="238">
        <v>5.1740270277449723</v>
      </c>
      <c r="DI1583" s="238">
        <v>4.2602371805752188</v>
      </c>
      <c r="DJ1583" s="238">
        <v>4.5211179920328686</v>
      </c>
      <c r="DK1583" s="238">
        <v>4.7724467697740005</v>
      </c>
      <c r="DL1583" s="238">
        <v>5.0062875175335639</v>
      </c>
      <c r="DM1583" s="238">
        <v>5.1551866758214384</v>
      </c>
      <c r="DN1583" s="238">
        <v>3.0891045223579212</v>
      </c>
      <c r="DO1583" s="238">
        <v>5.4216088332668555</v>
      </c>
      <c r="DP1583" s="238">
        <v>5.5704345794157097</v>
      </c>
      <c r="DQ1583" s="238">
        <v>4.3077883856466332</v>
      </c>
      <c r="DR1583" s="238">
        <v>6.0119110640420992</v>
      </c>
      <c r="DS1583" s="238">
        <v>3.6242856587683874</v>
      </c>
      <c r="DT1583" s="238">
        <v>3.804240077484256</v>
      </c>
      <c r="DU1583" s="238">
        <v>3.9328237650444375</v>
      </c>
      <c r="DV1583" s="238">
        <v>5.149660353774105</v>
      </c>
      <c r="DW1583" s="238">
        <v>3.0750692166504732</v>
      </c>
      <c r="DX1583" s="238">
        <v>3.0490446884655857</v>
      </c>
      <c r="DY1583" s="238">
        <v>2.9755735471887426</v>
      </c>
      <c r="DZ1583" s="238">
        <v>2.9237788655525545</v>
      </c>
      <c r="EA1583" s="238">
        <v>2.9513933531818597</v>
      </c>
      <c r="EB1583" s="238">
        <v>2.449669797153271</v>
      </c>
      <c r="EC1583" s="238">
        <v>2.8439383977377539</v>
      </c>
      <c r="ED1583" s="238">
        <v>1.8645375008848937</v>
      </c>
    </row>
    <row r="1584" spans="1:134" x14ac:dyDescent="0.25">
      <c r="A1584" s="262">
        <v>-5930</v>
      </c>
      <c r="B1584" s="237">
        <v>107.65188491631798</v>
      </c>
      <c r="C1584" s="238">
        <v>107.07703870970542</v>
      </c>
      <c r="D1584" s="130">
        <v>1888.6666666666667</v>
      </c>
      <c r="E1584" s="238">
        <v>0</v>
      </c>
      <c r="F1584" s="238">
        <v>0</v>
      </c>
      <c r="G1584" s="238">
        <v>0</v>
      </c>
      <c r="H1584" s="238">
        <v>0</v>
      </c>
      <c r="I1584" s="238">
        <v>0</v>
      </c>
      <c r="J1584" s="131">
        <v>0</v>
      </c>
      <c r="K1584" s="131">
        <v>0</v>
      </c>
      <c r="L1584" s="131">
        <v>0</v>
      </c>
      <c r="M1584" s="131">
        <v>0</v>
      </c>
      <c r="N1584" s="131">
        <v>0</v>
      </c>
      <c r="O1584" s="131">
        <v>99.52</v>
      </c>
      <c r="P1584" s="131">
        <v>99.52</v>
      </c>
      <c r="Q1584" s="131">
        <v>99.52</v>
      </c>
      <c r="R1584" s="131">
        <v>99.009999999999991</v>
      </c>
      <c r="S1584" s="131">
        <v>8.0000000000000302</v>
      </c>
      <c r="T1584" s="131">
        <v>4</v>
      </c>
      <c r="U1584" s="7">
        <v>3</v>
      </c>
      <c r="V1584" s="131">
        <v>4</v>
      </c>
      <c r="W1584" s="131">
        <v>0</v>
      </c>
      <c r="X1584" s="131">
        <v>2</v>
      </c>
      <c r="Y1584" s="237">
        <v>0</v>
      </c>
      <c r="Z1584" s="237">
        <v>100</v>
      </c>
      <c r="AA1584" s="131">
        <v>6</v>
      </c>
      <c r="AB1584" s="131">
        <v>3.5</v>
      </c>
      <c r="AC1584" s="131">
        <v>8</v>
      </c>
      <c r="AD1584" s="131">
        <v>6</v>
      </c>
      <c r="AE1584" s="131">
        <v>0</v>
      </c>
      <c r="AF1584" s="131">
        <v>0</v>
      </c>
      <c r="AG1584" s="131">
        <v>0</v>
      </c>
      <c r="AH1584" s="131">
        <v>0</v>
      </c>
      <c r="AI1584" s="131">
        <v>0</v>
      </c>
      <c r="AJ1584" s="131">
        <v>0</v>
      </c>
      <c r="AK1584" s="131">
        <v>0</v>
      </c>
      <c r="AL1584" s="131">
        <v>0</v>
      </c>
      <c r="AM1584" s="238">
        <v>4.2680203168665249</v>
      </c>
      <c r="AN1584" s="238">
        <v>8.8045170527921037</v>
      </c>
      <c r="AO1584" s="238">
        <v>14.964371499504686</v>
      </c>
      <c r="AP1584" s="238">
        <v>14.752942500963671</v>
      </c>
      <c r="AQ1584" s="238">
        <v>14.466527544823377</v>
      </c>
      <c r="AR1584" s="238">
        <v>13.679719048027108</v>
      </c>
      <c r="AS1584" s="238">
        <v>13.164797365343336</v>
      </c>
      <c r="AT1584" s="269">
        <v>4.1397037823156229</v>
      </c>
      <c r="AU1584" s="269">
        <v>8.0952448004715691</v>
      </c>
      <c r="AV1584" s="269">
        <v>13.402099666612138</v>
      </c>
      <c r="AW1584" s="269">
        <v>13.326138364635632</v>
      </c>
      <c r="AX1584" s="269">
        <v>11.668176886416783</v>
      </c>
      <c r="AY1584" s="269">
        <v>10.615829048736055</v>
      </c>
      <c r="AZ1584" s="269">
        <v>11.627505584984311</v>
      </c>
      <c r="BA1584" s="269">
        <v>12.394708895300251</v>
      </c>
      <c r="BB1584" s="269">
        <v>14.392230471634184</v>
      </c>
      <c r="BC1584" s="238">
        <v>4.1354966076510609</v>
      </c>
      <c r="BD1584" s="238">
        <v>7.4263452901752114</v>
      </c>
      <c r="BE1584" s="238">
        <v>12.109350669091041</v>
      </c>
      <c r="BF1584" s="238">
        <v>12.278451724039911</v>
      </c>
      <c r="BG1584" s="238">
        <v>11.287412141001726</v>
      </c>
      <c r="BH1584" s="238">
        <v>9.4073108864305368</v>
      </c>
      <c r="BI1584" s="238">
        <v>10.477832884771635</v>
      </c>
      <c r="BJ1584" s="238">
        <v>11.941094565739453</v>
      </c>
      <c r="BK1584" s="238">
        <v>12.511267320465704</v>
      </c>
      <c r="BL1584" s="238">
        <v>14.701280079539185</v>
      </c>
      <c r="BM1584" s="238">
        <v>14.465463308277863</v>
      </c>
      <c r="BN1584" s="238">
        <v>9.3046156474337902</v>
      </c>
      <c r="BO1584" s="238">
        <v>4.1539137567749727</v>
      </c>
      <c r="BP1584" s="238">
        <v>6.7473155105628999</v>
      </c>
      <c r="BQ1584" s="238">
        <v>10.711744938115858</v>
      </c>
      <c r="BR1584" s="238">
        <v>11.093963338055836</v>
      </c>
      <c r="BS1584" s="238">
        <v>9.2965533749732128</v>
      </c>
      <c r="BT1584" s="238">
        <v>8.3472367581501263</v>
      </c>
      <c r="BU1584" s="238">
        <v>9.5318519121149414</v>
      </c>
      <c r="BV1584" s="238">
        <v>10.961234724143788</v>
      </c>
      <c r="BW1584" s="238">
        <v>11.918436522829506</v>
      </c>
      <c r="BX1584" s="238">
        <v>12.627341998993375</v>
      </c>
      <c r="BY1584" s="275">
        <v>11.516790368067685</v>
      </c>
      <c r="BZ1584" s="238">
        <v>4.1646302991584578</v>
      </c>
      <c r="CA1584" s="238">
        <v>5.9823749814914668</v>
      </c>
      <c r="CB1584" s="238">
        <v>8.9579768021209816</v>
      </c>
      <c r="CC1584" s="238">
        <v>10.612749477331302</v>
      </c>
      <c r="CD1584" s="238">
        <v>8.1692373804808707</v>
      </c>
      <c r="CE1584" s="238">
        <v>6.901264824546546</v>
      </c>
      <c r="CF1584" s="238">
        <v>8.0137243803738905</v>
      </c>
      <c r="CG1584" s="238">
        <v>8.9765077447584076</v>
      </c>
      <c r="CH1584" s="238">
        <v>9.8433729976698299</v>
      </c>
      <c r="CI1584" s="238">
        <v>10.368408698764853</v>
      </c>
      <c r="CJ1584" s="238">
        <v>7.9099521583064112</v>
      </c>
      <c r="CK1584" s="238">
        <v>4.2812411781243505</v>
      </c>
      <c r="CL1584" s="238">
        <v>5.2911396204632446</v>
      </c>
      <c r="CM1584" s="238">
        <v>8.0341886330948782</v>
      </c>
      <c r="CN1584" s="238">
        <v>8.794217082389812</v>
      </c>
      <c r="CO1584" s="238">
        <v>6.9516206826319555</v>
      </c>
      <c r="CP1584" s="238">
        <v>5.9906371533377802</v>
      </c>
      <c r="CQ1584" s="238">
        <v>6.5696820976264645</v>
      </c>
      <c r="CR1584" s="238">
        <v>7.1341941864138105</v>
      </c>
      <c r="CS1584" s="238">
        <v>7.9691283614542749</v>
      </c>
      <c r="CT1584" s="238">
        <v>8.3677600542061956</v>
      </c>
      <c r="CU1584" s="238">
        <v>3.9929373503798131</v>
      </c>
      <c r="CV1584" s="238">
        <v>4.5447308405328339</v>
      </c>
      <c r="CW1584" s="238">
        <v>7.0639764007117058</v>
      </c>
      <c r="CX1584" s="238">
        <v>8.4699218288542397</v>
      </c>
      <c r="CY1584" s="238">
        <v>5.9166070363293359</v>
      </c>
      <c r="CZ1584" s="238">
        <v>5.1787736113920451</v>
      </c>
      <c r="DA1584" s="238">
        <v>5.6214142896391888</v>
      </c>
      <c r="DB1584" s="238">
        <v>6.0213109791288035</v>
      </c>
      <c r="DC1584" s="238">
        <v>6.4366212397002709</v>
      </c>
      <c r="DD1584" s="238">
        <v>6.9015140445231395</v>
      </c>
      <c r="DE1584" s="238">
        <v>3.9852665491275254</v>
      </c>
      <c r="DF1584" s="238">
        <v>6.0904472640455554</v>
      </c>
      <c r="DG1584" s="238">
        <v>6.3916673082213151</v>
      </c>
      <c r="DH1584" s="238">
        <v>5.1740270277449723</v>
      </c>
      <c r="DI1584" s="238">
        <v>4.2602371805752188</v>
      </c>
      <c r="DJ1584" s="238">
        <v>4.5211179920328686</v>
      </c>
      <c r="DK1584" s="238">
        <v>4.7724467697740005</v>
      </c>
      <c r="DL1584" s="238">
        <v>5.0062875175335639</v>
      </c>
      <c r="DM1584" s="238">
        <v>5.1551866758214384</v>
      </c>
      <c r="DN1584" s="238">
        <v>3.0891045223579212</v>
      </c>
      <c r="DO1584" s="238">
        <v>5.4216088332668555</v>
      </c>
      <c r="DP1584" s="238">
        <v>5.5704345794157097</v>
      </c>
      <c r="DQ1584" s="238">
        <v>4.3077883856466332</v>
      </c>
      <c r="DR1584" s="238">
        <v>6.0119110640420992</v>
      </c>
      <c r="DS1584" s="238">
        <v>3.6242856587683874</v>
      </c>
      <c r="DT1584" s="238">
        <v>3.804240077484256</v>
      </c>
      <c r="DU1584" s="238">
        <v>3.9328237650444375</v>
      </c>
      <c r="DV1584" s="238">
        <v>5.149660353774105</v>
      </c>
      <c r="DW1584" s="238">
        <v>3.0750692166504732</v>
      </c>
      <c r="DX1584" s="238">
        <v>3.0490446884655857</v>
      </c>
      <c r="DY1584" s="238">
        <v>2.9755735471887426</v>
      </c>
      <c r="DZ1584" s="238">
        <v>2.9237788655525545</v>
      </c>
      <c r="EA1584" s="238">
        <v>2.9513933531818597</v>
      </c>
      <c r="EB1584" s="238">
        <v>2.449669797153271</v>
      </c>
      <c r="EC1584" s="238">
        <v>2.8439383977377539</v>
      </c>
      <c r="ED1584" s="238">
        <v>1.8645375008848937</v>
      </c>
    </row>
    <row r="1585" spans="1:134" x14ac:dyDescent="0.25">
      <c r="A1585" s="262">
        <v>-5935</v>
      </c>
      <c r="B1585" s="237">
        <v>107.66328706376164</v>
      </c>
      <c r="C1585" s="238">
        <v>107.08861218988923</v>
      </c>
      <c r="D1585" s="130">
        <v>1888.5833333333333</v>
      </c>
      <c r="E1585" s="238">
        <v>0</v>
      </c>
      <c r="F1585" s="238">
        <v>0</v>
      </c>
      <c r="G1585" s="238">
        <v>0</v>
      </c>
      <c r="H1585" s="238">
        <v>0</v>
      </c>
      <c r="I1585" s="238">
        <v>0</v>
      </c>
      <c r="J1585" s="131">
        <v>0</v>
      </c>
      <c r="K1585" s="131">
        <v>0</v>
      </c>
      <c r="L1585" s="131">
        <v>0</v>
      </c>
      <c r="M1585" s="131">
        <v>0</v>
      </c>
      <c r="N1585" s="131">
        <v>0</v>
      </c>
      <c r="O1585" s="131">
        <v>99.52</v>
      </c>
      <c r="P1585" s="131">
        <v>99.52</v>
      </c>
      <c r="Q1585" s="131">
        <v>99.52</v>
      </c>
      <c r="R1585" s="131">
        <v>99.009999999999991</v>
      </c>
      <c r="S1585" s="131">
        <v>8.0000000000000302</v>
      </c>
      <c r="T1585" s="131">
        <v>4</v>
      </c>
      <c r="U1585" s="7">
        <v>3</v>
      </c>
      <c r="V1585" s="131">
        <v>4</v>
      </c>
      <c r="W1585" s="131">
        <v>0</v>
      </c>
      <c r="X1585" s="131">
        <v>2</v>
      </c>
      <c r="Y1585" s="237">
        <v>0</v>
      </c>
      <c r="Z1585" s="237">
        <v>100</v>
      </c>
      <c r="AA1585" s="131">
        <v>6</v>
      </c>
      <c r="AB1585" s="131">
        <v>3.5</v>
      </c>
      <c r="AC1585" s="131">
        <v>8</v>
      </c>
      <c r="AD1585" s="131">
        <v>6</v>
      </c>
      <c r="AE1585" s="131">
        <v>0</v>
      </c>
      <c r="AF1585" s="131">
        <v>0</v>
      </c>
      <c r="AG1585" s="131">
        <v>0</v>
      </c>
      <c r="AH1585" s="131">
        <v>0</v>
      </c>
      <c r="AI1585" s="131">
        <v>0</v>
      </c>
      <c r="AJ1585" s="131">
        <v>0</v>
      </c>
      <c r="AK1585" s="131">
        <v>0</v>
      </c>
      <c r="AL1585" s="131">
        <v>0</v>
      </c>
      <c r="AM1585" s="238">
        <v>4.2680203168665249</v>
      </c>
      <c r="AN1585" s="238">
        <v>8.8045170527921037</v>
      </c>
      <c r="AO1585" s="238">
        <v>14.964371499504686</v>
      </c>
      <c r="AP1585" s="238">
        <v>14.752942500963671</v>
      </c>
      <c r="AQ1585" s="238">
        <v>14.466527544823377</v>
      </c>
      <c r="AR1585" s="238">
        <v>13.679719048027108</v>
      </c>
      <c r="AS1585" s="238">
        <v>13.164797365343336</v>
      </c>
      <c r="AT1585" s="269">
        <v>4.1397037823156229</v>
      </c>
      <c r="AU1585" s="269">
        <v>8.0952448004715691</v>
      </c>
      <c r="AV1585" s="269">
        <v>13.402099666612138</v>
      </c>
      <c r="AW1585" s="269">
        <v>13.326138364635632</v>
      </c>
      <c r="AX1585" s="269">
        <v>11.668176886416783</v>
      </c>
      <c r="AY1585" s="269">
        <v>10.615829048736055</v>
      </c>
      <c r="AZ1585" s="269">
        <v>11.627505584984311</v>
      </c>
      <c r="BA1585" s="269">
        <v>12.394708895300251</v>
      </c>
      <c r="BB1585" s="269">
        <v>14.392230471634184</v>
      </c>
      <c r="BC1585" s="238">
        <v>4.1354966076510609</v>
      </c>
      <c r="BD1585" s="238">
        <v>7.4263452901752114</v>
      </c>
      <c r="BE1585" s="238">
        <v>12.109350669091041</v>
      </c>
      <c r="BF1585" s="238">
        <v>12.278451724039911</v>
      </c>
      <c r="BG1585" s="238">
        <v>11.287412141001726</v>
      </c>
      <c r="BH1585" s="238">
        <v>9.4073108864305368</v>
      </c>
      <c r="BI1585" s="238">
        <v>10.477832884771635</v>
      </c>
      <c r="BJ1585" s="238">
        <v>11.941094565739453</v>
      </c>
      <c r="BK1585" s="238">
        <v>12.511267320465704</v>
      </c>
      <c r="BL1585" s="238">
        <v>14.701280079539185</v>
      </c>
      <c r="BM1585" s="238">
        <v>14.465463308277863</v>
      </c>
      <c r="BN1585" s="238">
        <v>9.3046156474337902</v>
      </c>
      <c r="BO1585" s="238">
        <v>4.1539137567749727</v>
      </c>
      <c r="BP1585" s="238">
        <v>6.7473155105628999</v>
      </c>
      <c r="BQ1585" s="238">
        <v>10.711744938115858</v>
      </c>
      <c r="BR1585" s="238">
        <v>11.093963338055836</v>
      </c>
      <c r="BS1585" s="238">
        <v>9.2965533749732128</v>
      </c>
      <c r="BT1585" s="238">
        <v>8.3472367581501263</v>
      </c>
      <c r="BU1585" s="238">
        <v>9.5318519121149414</v>
      </c>
      <c r="BV1585" s="238">
        <v>10.961234724143788</v>
      </c>
      <c r="BW1585" s="238">
        <v>11.918436522829506</v>
      </c>
      <c r="BX1585" s="238">
        <v>12.627341998993375</v>
      </c>
      <c r="BY1585" s="275">
        <v>11.516790368067685</v>
      </c>
      <c r="BZ1585" s="238">
        <v>4.1646302991584578</v>
      </c>
      <c r="CA1585" s="238">
        <v>5.9823749814914668</v>
      </c>
      <c r="CB1585" s="238">
        <v>8.9579768021209816</v>
      </c>
      <c r="CC1585" s="238">
        <v>10.612749477331302</v>
      </c>
      <c r="CD1585" s="238">
        <v>8.1692373804808707</v>
      </c>
      <c r="CE1585" s="238">
        <v>6.901264824546546</v>
      </c>
      <c r="CF1585" s="238">
        <v>8.0137243803738905</v>
      </c>
      <c r="CG1585" s="238">
        <v>8.9765077447584076</v>
      </c>
      <c r="CH1585" s="238">
        <v>9.8433729976698299</v>
      </c>
      <c r="CI1585" s="238">
        <v>10.368408698764853</v>
      </c>
      <c r="CJ1585" s="238">
        <v>7.9099521583064112</v>
      </c>
      <c r="CK1585" s="238">
        <v>4.2812411781243505</v>
      </c>
      <c r="CL1585" s="238">
        <v>5.2911396204632446</v>
      </c>
      <c r="CM1585" s="238">
        <v>8.0341886330948782</v>
      </c>
      <c r="CN1585" s="238">
        <v>8.794217082389812</v>
      </c>
      <c r="CO1585" s="238">
        <v>6.9516206826319555</v>
      </c>
      <c r="CP1585" s="238">
        <v>5.9906371533377802</v>
      </c>
      <c r="CQ1585" s="238">
        <v>6.5696820976264645</v>
      </c>
      <c r="CR1585" s="238">
        <v>7.1341941864138105</v>
      </c>
      <c r="CS1585" s="238">
        <v>7.9691283614542749</v>
      </c>
      <c r="CT1585" s="238">
        <v>8.3677600542061956</v>
      </c>
      <c r="CU1585" s="238">
        <v>3.9929373503798131</v>
      </c>
      <c r="CV1585" s="238">
        <v>4.5447308405328339</v>
      </c>
      <c r="CW1585" s="238">
        <v>7.0639764007117058</v>
      </c>
      <c r="CX1585" s="238">
        <v>8.4699218288542397</v>
      </c>
      <c r="CY1585" s="238">
        <v>5.9166070363293359</v>
      </c>
      <c r="CZ1585" s="238">
        <v>5.1787736113920451</v>
      </c>
      <c r="DA1585" s="238">
        <v>5.6214142896391888</v>
      </c>
      <c r="DB1585" s="238">
        <v>6.0213109791288035</v>
      </c>
      <c r="DC1585" s="238">
        <v>6.4366212397002709</v>
      </c>
      <c r="DD1585" s="238">
        <v>6.9015140445231395</v>
      </c>
      <c r="DE1585" s="238">
        <v>3.9852665491275254</v>
      </c>
      <c r="DF1585" s="238">
        <v>6.0904472640455554</v>
      </c>
      <c r="DG1585" s="238">
        <v>6.3916673082213151</v>
      </c>
      <c r="DH1585" s="238">
        <v>5.1740270277449723</v>
      </c>
      <c r="DI1585" s="238">
        <v>4.2602371805752188</v>
      </c>
      <c r="DJ1585" s="238">
        <v>4.5211179920328686</v>
      </c>
      <c r="DK1585" s="238">
        <v>4.7724467697740005</v>
      </c>
      <c r="DL1585" s="238">
        <v>5.0062875175335639</v>
      </c>
      <c r="DM1585" s="238">
        <v>5.1551866758214384</v>
      </c>
      <c r="DN1585" s="238">
        <v>3.0891045223579212</v>
      </c>
      <c r="DO1585" s="238">
        <v>5.4216088332668555</v>
      </c>
      <c r="DP1585" s="238">
        <v>5.5704345794157097</v>
      </c>
      <c r="DQ1585" s="238">
        <v>4.3077883856466332</v>
      </c>
      <c r="DR1585" s="238">
        <v>6.0119110640420992</v>
      </c>
      <c r="DS1585" s="238">
        <v>3.6242856587683874</v>
      </c>
      <c r="DT1585" s="238">
        <v>3.804240077484256</v>
      </c>
      <c r="DU1585" s="238">
        <v>3.9328237650444375</v>
      </c>
      <c r="DV1585" s="238">
        <v>5.149660353774105</v>
      </c>
      <c r="DW1585" s="238">
        <v>3.0750692166504732</v>
      </c>
      <c r="DX1585" s="238">
        <v>3.0490446884655857</v>
      </c>
      <c r="DY1585" s="238">
        <v>2.9755735471887426</v>
      </c>
      <c r="DZ1585" s="238">
        <v>2.9237788655525545</v>
      </c>
      <c r="EA1585" s="238">
        <v>2.9513933531818597</v>
      </c>
      <c r="EB1585" s="238">
        <v>2.449669797153271</v>
      </c>
      <c r="EC1585" s="238">
        <v>2.8439383977377539</v>
      </c>
      <c r="ED1585" s="238">
        <v>1.8645375008848937</v>
      </c>
    </row>
    <row r="1586" spans="1:134" x14ac:dyDescent="0.25">
      <c r="A1586" s="262">
        <v>-5940</v>
      </c>
      <c r="B1586" s="237">
        <v>107.80893942243542</v>
      </c>
      <c r="C1586" s="238">
        <v>107.23339741455742</v>
      </c>
      <c r="D1586" s="130">
        <v>1888.5</v>
      </c>
      <c r="E1586" s="238">
        <v>0</v>
      </c>
      <c r="F1586" s="238">
        <v>0</v>
      </c>
      <c r="G1586" s="238">
        <v>0</v>
      </c>
      <c r="H1586" s="238">
        <v>0</v>
      </c>
      <c r="I1586" s="238">
        <v>0</v>
      </c>
      <c r="J1586" s="131">
        <v>0</v>
      </c>
      <c r="K1586" s="131">
        <v>0</v>
      </c>
      <c r="L1586" s="131">
        <v>0</v>
      </c>
      <c r="M1586" s="131">
        <v>0</v>
      </c>
      <c r="N1586" s="131">
        <v>0</v>
      </c>
      <c r="O1586" s="131">
        <v>99.52</v>
      </c>
      <c r="P1586" s="131">
        <v>99.52</v>
      </c>
      <c r="Q1586" s="131">
        <v>99.52</v>
      </c>
      <c r="R1586" s="131">
        <v>99.009999999999991</v>
      </c>
      <c r="S1586" s="131">
        <v>8.0000000000000302</v>
      </c>
      <c r="T1586" s="131">
        <v>4</v>
      </c>
      <c r="U1586" s="7">
        <v>3</v>
      </c>
      <c r="V1586" s="131">
        <v>4</v>
      </c>
      <c r="W1586" s="131">
        <v>0</v>
      </c>
      <c r="X1586" s="131">
        <v>2</v>
      </c>
      <c r="Y1586" s="237">
        <v>0</v>
      </c>
      <c r="Z1586" s="237">
        <v>100</v>
      </c>
      <c r="AA1586" s="131">
        <v>6</v>
      </c>
      <c r="AB1586" s="131">
        <v>3.5</v>
      </c>
      <c r="AC1586" s="131">
        <v>8</v>
      </c>
      <c r="AD1586" s="131">
        <v>6</v>
      </c>
      <c r="AE1586" s="131">
        <v>0</v>
      </c>
      <c r="AF1586" s="131">
        <v>0</v>
      </c>
      <c r="AG1586" s="131">
        <v>0</v>
      </c>
      <c r="AH1586" s="131">
        <v>0</v>
      </c>
      <c r="AI1586" s="131">
        <v>0</v>
      </c>
      <c r="AJ1586" s="131">
        <v>0</v>
      </c>
      <c r="AK1586" s="131">
        <v>0</v>
      </c>
      <c r="AL1586" s="131">
        <v>0</v>
      </c>
      <c r="AM1586" s="238">
        <v>4.2680203168665249</v>
      </c>
      <c r="AN1586" s="238">
        <v>8.8045170527921037</v>
      </c>
      <c r="AO1586" s="238">
        <v>14.964371499504686</v>
      </c>
      <c r="AP1586" s="238">
        <v>14.752942500963671</v>
      </c>
      <c r="AQ1586" s="238">
        <v>14.466527544823377</v>
      </c>
      <c r="AR1586" s="238">
        <v>13.679719048027108</v>
      </c>
      <c r="AS1586" s="238">
        <v>13.164797365343336</v>
      </c>
      <c r="AT1586" s="269">
        <v>4.1397037823156229</v>
      </c>
      <c r="AU1586" s="269">
        <v>8.0952448004715691</v>
      </c>
      <c r="AV1586" s="269">
        <v>13.402099666612138</v>
      </c>
      <c r="AW1586" s="269">
        <v>13.326138364635632</v>
      </c>
      <c r="AX1586" s="269">
        <v>11.668176886416783</v>
      </c>
      <c r="AY1586" s="269">
        <v>10.615829048736055</v>
      </c>
      <c r="AZ1586" s="269">
        <v>11.627505584984311</v>
      </c>
      <c r="BA1586" s="269">
        <v>12.394708895300251</v>
      </c>
      <c r="BB1586" s="269">
        <v>14.392230471634184</v>
      </c>
      <c r="BC1586" s="238">
        <v>4.1354966076510609</v>
      </c>
      <c r="BD1586" s="238">
        <v>7.4263452901752114</v>
      </c>
      <c r="BE1586" s="238">
        <v>12.109350669091041</v>
      </c>
      <c r="BF1586" s="238">
        <v>12.278451724039911</v>
      </c>
      <c r="BG1586" s="238">
        <v>11.287412141001726</v>
      </c>
      <c r="BH1586" s="238">
        <v>9.4073108864305368</v>
      </c>
      <c r="BI1586" s="238">
        <v>10.477832884771635</v>
      </c>
      <c r="BJ1586" s="238">
        <v>11.941094565739453</v>
      </c>
      <c r="BK1586" s="238">
        <v>12.511267320465704</v>
      </c>
      <c r="BL1586" s="238">
        <v>14.701280079539185</v>
      </c>
      <c r="BM1586" s="238">
        <v>14.465463308277863</v>
      </c>
      <c r="BN1586" s="238">
        <v>9.3046156474337902</v>
      </c>
      <c r="BO1586" s="238">
        <v>4.1539137567749727</v>
      </c>
      <c r="BP1586" s="238">
        <v>6.7473155105628999</v>
      </c>
      <c r="BQ1586" s="238">
        <v>10.711744938115858</v>
      </c>
      <c r="BR1586" s="238">
        <v>11.093963338055836</v>
      </c>
      <c r="BS1586" s="238">
        <v>9.2965533749732128</v>
      </c>
      <c r="BT1586" s="238">
        <v>8.3472367581501263</v>
      </c>
      <c r="BU1586" s="238">
        <v>9.5318519121149414</v>
      </c>
      <c r="BV1586" s="238">
        <v>10.961234724143788</v>
      </c>
      <c r="BW1586" s="238">
        <v>11.918436522829506</v>
      </c>
      <c r="BX1586" s="238">
        <v>12.627341998993375</v>
      </c>
      <c r="BY1586" s="275">
        <v>11.516790368067685</v>
      </c>
      <c r="BZ1586" s="238">
        <v>4.1646302991584578</v>
      </c>
      <c r="CA1586" s="238">
        <v>5.9823749814914668</v>
      </c>
      <c r="CB1586" s="238">
        <v>8.9579768021209816</v>
      </c>
      <c r="CC1586" s="238">
        <v>10.612749477331302</v>
      </c>
      <c r="CD1586" s="238">
        <v>8.1692373804808707</v>
      </c>
      <c r="CE1586" s="238">
        <v>6.901264824546546</v>
      </c>
      <c r="CF1586" s="238">
        <v>8.0137243803738905</v>
      </c>
      <c r="CG1586" s="238">
        <v>8.9765077447584076</v>
      </c>
      <c r="CH1586" s="238">
        <v>9.8433729976698299</v>
      </c>
      <c r="CI1586" s="238">
        <v>10.368408698764853</v>
      </c>
      <c r="CJ1586" s="238">
        <v>7.9099521583064112</v>
      </c>
      <c r="CK1586" s="238">
        <v>4.2812411781243505</v>
      </c>
      <c r="CL1586" s="238">
        <v>5.2911396204632446</v>
      </c>
      <c r="CM1586" s="238">
        <v>8.0341886330948782</v>
      </c>
      <c r="CN1586" s="238">
        <v>8.794217082389812</v>
      </c>
      <c r="CO1586" s="238">
        <v>6.9516206826319555</v>
      </c>
      <c r="CP1586" s="238">
        <v>5.9906371533377802</v>
      </c>
      <c r="CQ1586" s="238">
        <v>6.5696820976264645</v>
      </c>
      <c r="CR1586" s="238">
        <v>7.1341941864138105</v>
      </c>
      <c r="CS1586" s="238">
        <v>7.9691283614542749</v>
      </c>
      <c r="CT1586" s="238">
        <v>8.3677600542061956</v>
      </c>
      <c r="CU1586" s="238">
        <v>3.9929373503798131</v>
      </c>
      <c r="CV1586" s="238">
        <v>4.5447308405328339</v>
      </c>
      <c r="CW1586" s="238">
        <v>7.0639764007117058</v>
      </c>
      <c r="CX1586" s="238">
        <v>8.4699218288542397</v>
      </c>
      <c r="CY1586" s="238">
        <v>5.9166070363293359</v>
      </c>
      <c r="CZ1586" s="238">
        <v>5.1787736113920451</v>
      </c>
      <c r="DA1586" s="238">
        <v>5.6214142896391888</v>
      </c>
      <c r="DB1586" s="238">
        <v>6.0213109791288035</v>
      </c>
      <c r="DC1586" s="238">
        <v>6.4366212397002709</v>
      </c>
      <c r="DD1586" s="238">
        <v>6.9015140445231395</v>
      </c>
      <c r="DE1586" s="238">
        <v>3.9852665491275254</v>
      </c>
      <c r="DF1586" s="238">
        <v>6.0904472640455554</v>
      </c>
      <c r="DG1586" s="238">
        <v>6.3916673082213151</v>
      </c>
      <c r="DH1586" s="238">
        <v>5.1740270277449723</v>
      </c>
      <c r="DI1586" s="238">
        <v>4.2602371805752188</v>
      </c>
      <c r="DJ1586" s="238">
        <v>4.5211179920328686</v>
      </c>
      <c r="DK1586" s="238">
        <v>4.7724467697740005</v>
      </c>
      <c r="DL1586" s="238">
        <v>5.0062875175335639</v>
      </c>
      <c r="DM1586" s="238">
        <v>5.1551866758214384</v>
      </c>
      <c r="DN1586" s="238">
        <v>3.0891045223579212</v>
      </c>
      <c r="DO1586" s="238">
        <v>5.4216088332668555</v>
      </c>
      <c r="DP1586" s="238">
        <v>5.5704345794157097</v>
      </c>
      <c r="DQ1586" s="238">
        <v>4.3077883856466332</v>
      </c>
      <c r="DR1586" s="238">
        <v>6.0119110640420992</v>
      </c>
      <c r="DS1586" s="238">
        <v>3.6242856587683874</v>
      </c>
      <c r="DT1586" s="238">
        <v>3.804240077484256</v>
      </c>
      <c r="DU1586" s="238">
        <v>3.9328237650444375</v>
      </c>
      <c r="DV1586" s="238">
        <v>5.149660353774105</v>
      </c>
      <c r="DW1586" s="238">
        <v>3.0750692166504732</v>
      </c>
      <c r="DX1586" s="238">
        <v>3.0490446884655857</v>
      </c>
      <c r="DY1586" s="238">
        <v>2.9755735471887426</v>
      </c>
      <c r="DZ1586" s="238">
        <v>2.9237788655525545</v>
      </c>
      <c r="EA1586" s="238">
        <v>2.9513933531818597</v>
      </c>
      <c r="EB1586" s="238">
        <v>2.449669797153271</v>
      </c>
      <c r="EC1586" s="238">
        <v>2.8439383977377539</v>
      </c>
      <c r="ED1586" s="238">
        <v>1.8645375008848937</v>
      </c>
    </row>
    <row r="1587" spans="1:134" x14ac:dyDescent="0.25">
      <c r="A1587" s="262">
        <v>-5945</v>
      </c>
      <c r="B1587" s="237">
        <v>108.06231821644199</v>
      </c>
      <c r="C1587" s="238">
        <v>107.48538847912718</v>
      </c>
      <c r="D1587" s="130">
        <v>1888.4166666666667</v>
      </c>
      <c r="E1587" s="238">
        <v>0</v>
      </c>
      <c r="F1587" s="238">
        <v>0</v>
      </c>
      <c r="G1587" s="238">
        <v>0</v>
      </c>
      <c r="H1587" s="238">
        <v>0</v>
      </c>
      <c r="I1587" s="238">
        <v>0</v>
      </c>
      <c r="J1587" s="131">
        <v>0</v>
      </c>
      <c r="K1587" s="131">
        <v>0</v>
      </c>
      <c r="L1587" s="131">
        <v>0</v>
      </c>
      <c r="M1587" s="131">
        <v>0</v>
      </c>
      <c r="N1587" s="131">
        <v>0</v>
      </c>
      <c r="O1587" s="131">
        <v>99.52</v>
      </c>
      <c r="P1587" s="131">
        <v>99.52</v>
      </c>
      <c r="Q1587" s="131">
        <v>99.52</v>
      </c>
      <c r="R1587" s="131">
        <v>99.009999999999991</v>
      </c>
      <c r="S1587" s="131">
        <v>8.0000000000000302</v>
      </c>
      <c r="T1587" s="131">
        <v>4</v>
      </c>
      <c r="U1587" s="7">
        <v>3</v>
      </c>
      <c r="V1587" s="131">
        <v>4</v>
      </c>
      <c r="W1587" s="131">
        <v>0</v>
      </c>
      <c r="X1587" s="131">
        <v>2</v>
      </c>
      <c r="Y1587" s="237">
        <v>0</v>
      </c>
      <c r="Z1587" s="237">
        <v>100</v>
      </c>
      <c r="AA1587" s="131">
        <v>6</v>
      </c>
      <c r="AB1587" s="131">
        <v>3.5</v>
      </c>
      <c r="AC1587" s="131">
        <v>8</v>
      </c>
      <c r="AD1587" s="131">
        <v>6</v>
      </c>
      <c r="AE1587" s="131">
        <v>0</v>
      </c>
      <c r="AF1587" s="131">
        <v>0</v>
      </c>
      <c r="AG1587" s="131">
        <v>0</v>
      </c>
      <c r="AH1587" s="131">
        <v>0</v>
      </c>
      <c r="AI1587" s="131">
        <v>0</v>
      </c>
      <c r="AJ1587" s="131">
        <v>0</v>
      </c>
      <c r="AK1587" s="131">
        <v>0</v>
      </c>
      <c r="AL1587" s="131">
        <v>0</v>
      </c>
      <c r="AM1587" s="238">
        <v>4.2680203168665249</v>
      </c>
      <c r="AN1587" s="238">
        <v>8.8045170527921037</v>
      </c>
      <c r="AO1587" s="238">
        <v>14.964371499504686</v>
      </c>
      <c r="AP1587" s="238">
        <v>14.752942500963671</v>
      </c>
      <c r="AQ1587" s="238">
        <v>14.466527544823377</v>
      </c>
      <c r="AR1587" s="238">
        <v>13.679719048027108</v>
      </c>
      <c r="AS1587" s="238">
        <v>13.164797365343336</v>
      </c>
      <c r="AT1587" s="269">
        <v>4.1397037823156229</v>
      </c>
      <c r="AU1587" s="269">
        <v>8.0952448004715691</v>
      </c>
      <c r="AV1587" s="269">
        <v>13.402099666612138</v>
      </c>
      <c r="AW1587" s="269">
        <v>13.326138364635632</v>
      </c>
      <c r="AX1587" s="269">
        <v>11.668176886416783</v>
      </c>
      <c r="AY1587" s="269">
        <v>10.615829048736055</v>
      </c>
      <c r="AZ1587" s="269">
        <v>11.627505584984311</v>
      </c>
      <c r="BA1587" s="269">
        <v>12.394708895300251</v>
      </c>
      <c r="BB1587" s="269">
        <v>14.392230471634184</v>
      </c>
      <c r="BC1587" s="238">
        <v>4.1354966076510609</v>
      </c>
      <c r="BD1587" s="238">
        <v>7.4263452901752114</v>
      </c>
      <c r="BE1587" s="238">
        <v>12.109350669091041</v>
      </c>
      <c r="BF1587" s="238">
        <v>12.278451724039911</v>
      </c>
      <c r="BG1587" s="238">
        <v>11.287412141001726</v>
      </c>
      <c r="BH1587" s="238">
        <v>9.4073108864305368</v>
      </c>
      <c r="BI1587" s="238">
        <v>10.477832884771635</v>
      </c>
      <c r="BJ1587" s="238">
        <v>11.941094565739453</v>
      </c>
      <c r="BK1587" s="238">
        <v>12.511267320465704</v>
      </c>
      <c r="BL1587" s="238">
        <v>14.701280079539185</v>
      </c>
      <c r="BM1587" s="238">
        <v>14.465463308277863</v>
      </c>
      <c r="BN1587" s="238">
        <v>9.3046156474337902</v>
      </c>
      <c r="BO1587" s="238">
        <v>4.1539137567749727</v>
      </c>
      <c r="BP1587" s="238">
        <v>6.7473155105628999</v>
      </c>
      <c r="BQ1587" s="238">
        <v>10.711744938115858</v>
      </c>
      <c r="BR1587" s="238">
        <v>11.093963338055836</v>
      </c>
      <c r="BS1587" s="238">
        <v>9.2965533749732128</v>
      </c>
      <c r="BT1587" s="238">
        <v>8.3472367581501263</v>
      </c>
      <c r="BU1587" s="238">
        <v>9.5318519121149414</v>
      </c>
      <c r="BV1587" s="238">
        <v>10.961234724143788</v>
      </c>
      <c r="BW1587" s="238">
        <v>11.918436522829506</v>
      </c>
      <c r="BX1587" s="238">
        <v>12.627341998993375</v>
      </c>
      <c r="BY1587" s="275">
        <v>11.516790368067685</v>
      </c>
      <c r="BZ1587" s="238">
        <v>4.1646302991584578</v>
      </c>
      <c r="CA1587" s="238">
        <v>5.9823749814914668</v>
      </c>
      <c r="CB1587" s="238">
        <v>8.9579768021209816</v>
      </c>
      <c r="CC1587" s="238">
        <v>10.612749477331302</v>
      </c>
      <c r="CD1587" s="238">
        <v>8.1692373804808707</v>
      </c>
      <c r="CE1587" s="238">
        <v>6.901264824546546</v>
      </c>
      <c r="CF1587" s="238">
        <v>8.0137243803738905</v>
      </c>
      <c r="CG1587" s="238">
        <v>8.9765077447584076</v>
      </c>
      <c r="CH1587" s="238">
        <v>9.8433729976698299</v>
      </c>
      <c r="CI1587" s="238">
        <v>10.368408698764853</v>
      </c>
      <c r="CJ1587" s="238">
        <v>7.9099521583064112</v>
      </c>
      <c r="CK1587" s="238">
        <v>4.2812411781243505</v>
      </c>
      <c r="CL1587" s="238">
        <v>5.2911396204632446</v>
      </c>
      <c r="CM1587" s="238">
        <v>8.0341886330948782</v>
      </c>
      <c r="CN1587" s="238">
        <v>8.794217082389812</v>
      </c>
      <c r="CO1587" s="238">
        <v>6.9516206826319555</v>
      </c>
      <c r="CP1587" s="238">
        <v>5.9906371533377802</v>
      </c>
      <c r="CQ1587" s="238">
        <v>6.5696820976264645</v>
      </c>
      <c r="CR1587" s="238">
        <v>7.1341941864138105</v>
      </c>
      <c r="CS1587" s="238">
        <v>7.9691283614542749</v>
      </c>
      <c r="CT1587" s="238">
        <v>8.3677600542061956</v>
      </c>
      <c r="CU1587" s="238">
        <v>3.9929373503798131</v>
      </c>
      <c r="CV1587" s="238">
        <v>4.5447308405328339</v>
      </c>
      <c r="CW1587" s="238">
        <v>7.0639764007117058</v>
      </c>
      <c r="CX1587" s="238">
        <v>8.4699218288542397</v>
      </c>
      <c r="CY1587" s="238">
        <v>5.9166070363293359</v>
      </c>
      <c r="CZ1587" s="238">
        <v>5.1787736113920451</v>
      </c>
      <c r="DA1587" s="238">
        <v>5.6214142896391888</v>
      </c>
      <c r="DB1587" s="238">
        <v>6.0213109791288035</v>
      </c>
      <c r="DC1587" s="238">
        <v>6.4366212397002709</v>
      </c>
      <c r="DD1587" s="238">
        <v>6.9015140445231395</v>
      </c>
      <c r="DE1587" s="238">
        <v>3.9852665491275254</v>
      </c>
      <c r="DF1587" s="238">
        <v>6.0904472640455554</v>
      </c>
      <c r="DG1587" s="238">
        <v>6.3916673082213151</v>
      </c>
      <c r="DH1587" s="238">
        <v>5.1740270277449723</v>
      </c>
      <c r="DI1587" s="238">
        <v>4.2602371805752188</v>
      </c>
      <c r="DJ1587" s="238">
        <v>4.5211179920328686</v>
      </c>
      <c r="DK1587" s="238">
        <v>4.7724467697740005</v>
      </c>
      <c r="DL1587" s="238">
        <v>5.0062875175335639</v>
      </c>
      <c r="DM1587" s="238">
        <v>5.1551866758214384</v>
      </c>
      <c r="DN1587" s="238">
        <v>3.0891045223579212</v>
      </c>
      <c r="DO1587" s="238">
        <v>5.4216088332668555</v>
      </c>
      <c r="DP1587" s="238">
        <v>5.5704345794157097</v>
      </c>
      <c r="DQ1587" s="238">
        <v>4.3077883856466332</v>
      </c>
      <c r="DR1587" s="238">
        <v>6.0119110640420992</v>
      </c>
      <c r="DS1587" s="238">
        <v>3.6242856587683874</v>
      </c>
      <c r="DT1587" s="238">
        <v>3.804240077484256</v>
      </c>
      <c r="DU1587" s="238">
        <v>3.9328237650444375</v>
      </c>
      <c r="DV1587" s="238">
        <v>5.149660353774105</v>
      </c>
      <c r="DW1587" s="238">
        <v>3.0750692166504732</v>
      </c>
      <c r="DX1587" s="238">
        <v>3.0490446884655857</v>
      </c>
      <c r="DY1587" s="238">
        <v>2.9755735471887426</v>
      </c>
      <c r="DZ1587" s="238">
        <v>2.9237788655525545</v>
      </c>
      <c r="EA1587" s="238">
        <v>2.9513933531818597</v>
      </c>
      <c r="EB1587" s="238">
        <v>2.449669797153271</v>
      </c>
      <c r="EC1587" s="238">
        <v>2.8439383977377539</v>
      </c>
      <c r="ED1587" s="238">
        <v>1.8645375008848937</v>
      </c>
    </row>
    <row r="1588" spans="1:134" x14ac:dyDescent="0.25">
      <c r="A1588" s="262">
        <v>-5950</v>
      </c>
      <c r="B1588" s="237">
        <v>108.31622418232958</v>
      </c>
      <c r="C1588" s="238">
        <v>107.73816528253191</v>
      </c>
      <c r="D1588" s="130">
        <v>1888.3333333333333</v>
      </c>
      <c r="E1588" s="238">
        <v>0</v>
      </c>
      <c r="F1588" s="238">
        <v>0</v>
      </c>
      <c r="G1588" s="238">
        <v>0</v>
      </c>
      <c r="H1588" s="238">
        <v>0</v>
      </c>
      <c r="I1588" s="238">
        <v>0</v>
      </c>
      <c r="J1588" s="131">
        <v>0</v>
      </c>
      <c r="K1588" s="131">
        <v>0</v>
      </c>
      <c r="L1588" s="131">
        <v>0</v>
      </c>
      <c r="M1588" s="131">
        <v>0</v>
      </c>
      <c r="N1588" s="131">
        <v>0</v>
      </c>
      <c r="O1588" s="131">
        <v>99.52</v>
      </c>
      <c r="P1588" s="131">
        <v>99.52</v>
      </c>
      <c r="Q1588" s="131">
        <v>99.52</v>
      </c>
      <c r="R1588" s="131">
        <v>99.009999999999991</v>
      </c>
      <c r="S1588" s="131">
        <v>8.0000000000000302</v>
      </c>
      <c r="T1588" s="131">
        <v>4</v>
      </c>
      <c r="U1588" s="7">
        <v>3</v>
      </c>
      <c r="V1588" s="131">
        <v>4</v>
      </c>
      <c r="W1588" s="131">
        <v>0</v>
      </c>
      <c r="X1588" s="131">
        <v>2</v>
      </c>
      <c r="Y1588" s="237">
        <v>0</v>
      </c>
      <c r="Z1588" s="237">
        <v>100</v>
      </c>
      <c r="AA1588" s="131">
        <v>6</v>
      </c>
      <c r="AB1588" s="131">
        <v>3.5</v>
      </c>
      <c r="AC1588" s="131">
        <v>8</v>
      </c>
      <c r="AD1588" s="131">
        <v>6</v>
      </c>
      <c r="AE1588" s="131">
        <v>0</v>
      </c>
      <c r="AF1588" s="131">
        <v>0</v>
      </c>
      <c r="AG1588" s="131">
        <v>0</v>
      </c>
      <c r="AH1588" s="131">
        <v>0</v>
      </c>
      <c r="AI1588" s="131">
        <v>0</v>
      </c>
      <c r="AJ1588" s="131">
        <v>0</v>
      </c>
      <c r="AK1588" s="131">
        <v>0</v>
      </c>
      <c r="AL1588" s="131">
        <v>0</v>
      </c>
      <c r="AM1588" s="238">
        <v>4.2680203168665249</v>
      </c>
      <c r="AN1588" s="238">
        <v>8.8045170527921037</v>
      </c>
      <c r="AO1588" s="238">
        <v>14.964371499504686</v>
      </c>
      <c r="AP1588" s="238">
        <v>14.752942500963671</v>
      </c>
      <c r="AQ1588" s="238">
        <v>14.466527544823377</v>
      </c>
      <c r="AR1588" s="238">
        <v>13.679719048027108</v>
      </c>
      <c r="AS1588" s="238">
        <v>13.164797365343336</v>
      </c>
      <c r="AT1588" s="269">
        <v>4.1397037823156229</v>
      </c>
      <c r="AU1588" s="269">
        <v>8.0952448004715691</v>
      </c>
      <c r="AV1588" s="269">
        <v>13.402099666612138</v>
      </c>
      <c r="AW1588" s="269">
        <v>13.326138364635632</v>
      </c>
      <c r="AX1588" s="269">
        <v>11.668176886416783</v>
      </c>
      <c r="AY1588" s="269">
        <v>10.615829048736055</v>
      </c>
      <c r="AZ1588" s="269">
        <v>11.627505584984311</v>
      </c>
      <c r="BA1588" s="269">
        <v>12.394708895300251</v>
      </c>
      <c r="BB1588" s="269">
        <v>14.392230471634184</v>
      </c>
      <c r="BC1588" s="238">
        <v>4.1354966076510609</v>
      </c>
      <c r="BD1588" s="238">
        <v>7.4263452901752114</v>
      </c>
      <c r="BE1588" s="238">
        <v>12.109350669091041</v>
      </c>
      <c r="BF1588" s="238">
        <v>12.278451724039911</v>
      </c>
      <c r="BG1588" s="238">
        <v>11.287412141001726</v>
      </c>
      <c r="BH1588" s="238">
        <v>9.4073108864305368</v>
      </c>
      <c r="BI1588" s="238">
        <v>10.477832884771635</v>
      </c>
      <c r="BJ1588" s="238">
        <v>11.941094565739453</v>
      </c>
      <c r="BK1588" s="238">
        <v>12.511267320465704</v>
      </c>
      <c r="BL1588" s="238">
        <v>14.701280079539185</v>
      </c>
      <c r="BM1588" s="238">
        <v>14.465463308277863</v>
      </c>
      <c r="BN1588" s="238">
        <v>9.3046156474337902</v>
      </c>
      <c r="BO1588" s="238">
        <v>4.1539137567749727</v>
      </c>
      <c r="BP1588" s="238">
        <v>6.7473155105628999</v>
      </c>
      <c r="BQ1588" s="238">
        <v>10.711744938115858</v>
      </c>
      <c r="BR1588" s="238">
        <v>11.093963338055836</v>
      </c>
      <c r="BS1588" s="238">
        <v>9.2965533749732128</v>
      </c>
      <c r="BT1588" s="238">
        <v>8.3472367581501263</v>
      </c>
      <c r="BU1588" s="238">
        <v>9.5318519121149414</v>
      </c>
      <c r="BV1588" s="238">
        <v>10.961234724143788</v>
      </c>
      <c r="BW1588" s="238">
        <v>11.918436522829506</v>
      </c>
      <c r="BX1588" s="238">
        <v>12.627341998993375</v>
      </c>
      <c r="BY1588" s="275">
        <v>11.516790368067685</v>
      </c>
      <c r="BZ1588" s="238">
        <v>4.1646302991584578</v>
      </c>
      <c r="CA1588" s="238">
        <v>5.9823749814914668</v>
      </c>
      <c r="CB1588" s="238">
        <v>8.9579768021209816</v>
      </c>
      <c r="CC1588" s="238">
        <v>10.612749477331302</v>
      </c>
      <c r="CD1588" s="238">
        <v>8.1692373804808707</v>
      </c>
      <c r="CE1588" s="238">
        <v>6.901264824546546</v>
      </c>
      <c r="CF1588" s="238">
        <v>8.0137243803738905</v>
      </c>
      <c r="CG1588" s="238">
        <v>8.9765077447584076</v>
      </c>
      <c r="CH1588" s="238">
        <v>9.8433729976698299</v>
      </c>
      <c r="CI1588" s="238">
        <v>10.368408698764853</v>
      </c>
      <c r="CJ1588" s="238">
        <v>7.9099521583064112</v>
      </c>
      <c r="CK1588" s="238">
        <v>4.2812411781243505</v>
      </c>
      <c r="CL1588" s="238">
        <v>5.2911396204632446</v>
      </c>
      <c r="CM1588" s="238">
        <v>8.0341886330948782</v>
      </c>
      <c r="CN1588" s="238">
        <v>8.794217082389812</v>
      </c>
      <c r="CO1588" s="238">
        <v>6.9516206826319555</v>
      </c>
      <c r="CP1588" s="238">
        <v>5.9906371533377802</v>
      </c>
      <c r="CQ1588" s="238">
        <v>6.5696820976264645</v>
      </c>
      <c r="CR1588" s="238">
        <v>7.1341941864138105</v>
      </c>
      <c r="CS1588" s="238">
        <v>7.9691283614542749</v>
      </c>
      <c r="CT1588" s="238">
        <v>8.3677600542061956</v>
      </c>
      <c r="CU1588" s="238">
        <v>3.9929373503798131</v>
      </c>
      <c r="CV1588" s="238">
        <v>4.5447308405328339</v>
      </c>
      <c r="CW1588" s="238">
        <v>7.0639764007117058</v>
      </c>
      <c r="CX1588" s="238">
        <v>8.4699218288542397</v>
      </c>
      <c r="CY1588" s="238">
        <v>5.9166070363293359</v>
      </c>
      <c r="CZ1588" s="238">
        <v>5.1787736113920451</v>
      </c>
      <c r="DA1588" s="238">
        <v>5.6214142896391888</v>
      </c>
      <c r="DB1588" s="238">
        <v>6.0213109791288035</v>
      </c>
      <c r="DC1588" s="238">
        <v>6.4366212397002709</v>
      </c>
      <c r="DD1588" s="238">
        <v>6.9015140445231395</v>
      </c>
      <c r="DE1588" s="238">
        <v>3.9852665491275254</v>
      </c>
      <c r="DF1588" s="238">
        <v>6.0904472640455554</v>
      </c>
      <c r="DG1588" s="238">
        <v>6.3916673082213151</v>
      </c>
      <c r="DH1588" s="238">
        <v>5.1740270277449723</v>
      </c>
      <c r="DI1588" s="238">
        <v>4.2602371805752188</v>
      </c>
      <c r="DJ1588" s="238">
        <v>4.5211179920328686</v>
      </c>
      <c r="DK1588" s="238">
        <v>4.7724467697740005</v>
      </c>
      <c r="DL1588" s="238">
        <v>5.0062875175335639</v>
      </c>
      <c r="DM1588" s="238">
        <v>5.1551866758214384</v>
      </c>
      <c r="DN1588" s="238">
        <v>3.0891045223579212</v>
      </c>
      <c r="DO1588" s="238">
        <v>5.4216088332668555</v>
      </c>
      <c r="DP1588" s="238">
        <v>5.5704345794157097</v>
      </c>
      <c r="DQ1588" s="238">
        <v>4.3077883856466332</v>
      </c>
      <c r="DR1588" s="238">
        <v>6.0119110640420992</v>
      </c>
      <c r="DS1588" s="238">
        <v>3.6242856587683874</v>
      </c>
      <c r="DT1588" s="238">
        <v>3.804240077484256</v>
      </c>
      <c r="DU1588" s="238">
        <v>3.9328237650444375</v>
      </c>
      <c r="DV1588" s="238">
        <v>5.149660353774105</v>
      </c>
      <c r="DW1588" s="238">
        <v>3.0750692166504732</v>
      </c>
      <c r="DX1588" s="238">
        <v>3.0490446884655857</v>
      </c>
      <c r="DY1588" s="238">
        <v>2.9755735471887426</v>
      </c>
      <c r="DZ1588" s="238">
        <v>2.9237788655525545</v>
      </c>
      <c r="EA1588" s="238">
        <v>2.9513933531818597</v>
      </c>
      <c r="EB1588" s="238">
        <v>2.449669797153271</v>
      </c>
      <c r="EC1588" s="238">
        <v>2.8439383977377539</v>
      </c>
      <c r="ED1588" s="238">
        <v>1.8645375008848937</v>
      </c>
    </row>
    <row r="1589" spans="1:134" x14ac:dyDescent="0.25">
      <c r="A1589" s="262">
        <v>-5955</v>
      </c>
      <c r="B1589" s="237">
        <v>108.55738818875562</v>
      </c>
      <c r="C1589" s="238">
        <v>107.97793877850259</v>
      </c>
      <c r="D1589" s="130">
        <v>1888.25</v>
      </c>
      <c r="E1589" s="238">
        <v>0</v>
      </c>
      <c r="F1589" s="238">
        <v>0</v>
      </c>
      <c r="G1589" s="238">
        <v>0</v>
      </c>
      <c r="H1589" s="238">
        <v>0</v>
      </c>
      <c r="I1589" s="238">
        <v>0</v>
      </c>
      <c r="J1589" s="131">
        <v>0</v>
      </c>
      <c r="K1589" s="131">
        <v>0</v>
      </c>
      <c r="L1589" s="131">
        <v>0</v>
      </c>
      <c r="M1589" s="131">
        <v>0</v>
      </c>
      <c r="N1589" s="131">
        <v>0</v>
      </c>
      <c r="O1589" s="131">
        <v>99.52</v>
      </c>
      <c r="P1589" s="131">
        <v>99.52</v>
      </c>
      <c r="Q1589" s="131">
        <v>99.52</v>
      </c>
      <c r="R1589" s="131">
        <v>99.009999999999991</v>
      </c>
      <c r="S1589" s="131">
        <v>8.0000000000000302</v>
      </c>
      <c r="T1589" s="131">
        <v>4</v>
      </c>
      <c r="U1589" s="7">
        <v>3</v>
      </c>
      <c r="V1589" s="131">
        <v>4</v>
      </c>
      <c r="W1589" s="131">
        <v>0</v>
      </c>
      <c r="X1589" s="131">
        <v>2</v>
      </c>
      <c r="Y1589" s="237">
        <v>0</v>
      </c>
      <c r="Z1589" s="237">
        <v>100</v>
      </c>
      <c r="AA1589" s="131">
        <v>6</v>
      </c>
      <c r="AB1589" s="131">
        <v>3.5</v>
      </c>
      <c r="AC1589" s="131">
        <v>8</v>
      </c>
      <c r="AD1589" s="131">
        <v>6</v>
      </c>
      <c r="AE1589" s="131">
        <v>0</v>
      </c>
      <c r="AF1589" s="131">
        <v>0</v>
      </c>
      <c r="AG1589" s="131">
        <v>0</v>
      </c>
      <c r="AH1589" s="131">
        <v>0</v>
      </c>
      <c r="AI1589" s="131">
        <v>0</v>
      </c>
      <c r="AJ1589" s="131">
        <v>0</v>
      </c>
      <c r="AK1589" s="131">
        <v>0</v>
      </c>
      <c r="AL1589" s="131">
        <v>0</v>
      </c>
      <c r="AM1589" s="238">
        <v>4.2680203168665249</v>
      </c>
      <c r="AN1589" s="238">
        <v>8.8045170527921037</v>
      </c>
      <c r="AO1589" s="238">
        <v>14.964371499504686</v>
      </c>
      <c r="AP1589" s="238">
        <v>14.752942500963671</v>
      </c>
      <c r="AQ1589" s="238">
        <v>14.466527544823377</v>
      </c>
      <c r="AR1589" s="238">
        <v>13.679719048027108</v>
      </c>
      <c r="AS1589" s="238">
        <v>13.164797365343336</v>
      </c>
      <c r="AT1589" s="269">
        <v>4.1397037823156229</v>
      </c>
      <c r="AU1589" s="269">
        <v>8.0952448004715691</v>
      </c>
      <c r="AV1589" s="269">
        <v>13.402099666612138</v>
      </c>
      <c r="AW1589" s="269">
        <v>13.326138364635632</v>
      </c>
      <c r="AX1589" s="269">
        <v>11.668176886416783</v>
      </c>
      <c r="AY1589" s="269">
        <v>10.615829048736055</v>
      </c>
      <c r="AZ1589" s="269">
        <v>11.627505584984311</v>
      </c>
      <c r="BA1589" s="269">
        <v>12.394708895300251</v>
      </c>
      <c r="BB1589" s="269">
        <v>14.392230471634184</v>
      </c>
      <c r="BC1589" s="238">
        <v>4.1354966076510609</v>
      </c>
      <c r="BD1589" s="238">
        <v>7.4263452901752114</v>
      </c>
      <c r="BE1589" s="238">
        <v>12.109350669091041</v>
      </c>
      <c r="BF1589" s="238">
        <v>12.278451724039911</v>
      </c>
      <c r="BG1589" s="238">
        <v>11.287412141001726</v>
      </c>
      <c r="BH1589" s="238">
        <v>9.4073108864305368</v>
      </c>
      <c r="BI1589" s="238">
        <v>10.477832884771635</v>
      </c>
      <c r="BJ1589" s="238">
        <v>11.941094565739453</v>
      </c>
      <c r="BK1589" s="238">
        <v>12.511267320465704</v>
      </c>
      <c r="BL1589" s="238">
        <v>14.701280079539185</v>
      </c>
      <c r="BM1589" s="238">
        <v>14.465463308277863</v>
      </c>
      <c r="BN1589" s="238">
        <v>9.3046156474337902</v>
      </c>
      <c r="BO1589" s="238">
        <v>4.1539137567749727</v>
      </c>
      <c r="BP1589" s="238">
        <v>6.7473155105628999</v>
      </c>
      <c r="BQ1589" s="238">
        <v>10.711744938115858</v>
      </c>
      <c r="BR1589" s="238">
        <v>11.093963338055836</v>
      </c>
      <c r="BS1589" s="238">
        <v>9.2965533749732128</v>
      </c>
      <c r="BT1589" s="238">
        <v>8.3472367581501263</v>
      </c>
      <c r="BU1589" s="238">
        <v>9.5318519121149414</v>
      </c>
      <c r="BV1589" s="238">
        <v>10.961234724143788</v>
      </c>
      <c r="BW1589" s="238">
        <v>11.918436522829506</v>
      </c>
      <c r="BX1589" s="238">
        <v>12.627341998993375</v>
      </c>
      <c r="BY1589" s="275">
        <v>11.516790368067685</v>
      </c>
      <c r="BZ1589" s="238">
        <v>4.1646302991584578</v>
      </c>
      <c r="CA1589" s="238">
        <v>5.9823749814914668</v>
      </c>
      <c r="CB1589" s="238">
        <v>8.9579768021209816</v>
      </c>
      <c r="CC1589" s="238">
        <v>10.612749477331302</v>
      </c>
      <c r="CD1589" s="238">
        <v>8.1692373804808707</v>
      </c>
      <c r="CE1589" s="238">
        <v>6.901264824546546</v>
      </c>
      <c r="CF1589" s="238">
        <v>8.0137243803738905</v>
      </c>
      <c r="CG1589" s="238">
        <v>8.9765077447584076</v>
      </c>
      <c r="CH1589" s="238">
        <v>9.8433729976698299</v>
      </c>
      <c r="CI1589" s="238">
        <v>10.368408698764853</v>
      </c>
      <c r="CJ1589" s="238">
        <v>7.9099521583064112</v>
      </c>
      <c r="CK1589" s="238">
        <v>4.2812411781243505</v>
      </c>
      <c r="CL1589" s="238">
        <v>5.2911396204632446</v>
      </c>
      <c r="CM1589" s="238">
        <v>8.0341886330948782</v>
      </c>
      <c r="CN1589" s="238">
        <v>8.794217082389812</v>
      </c>
      <c r="CO1589" s="238">
        <v>6.9516206826319555</v>
      </c>
      <c r="CP1589" s="238">
        <v>5.9906371533377802</v>
      </c>
      <c r="CQ1589" s="238">
        <v>6.5696820976264645</v>
      </c>
      <c r="CR1589" s="238">
        <v>7.1341941864138105</v>
      </c>
      <c r="CS1589" s="238">
        <v>7.9691283614542749</v>
      </c>
      <c r="CT1589" s="238">
        <v>8.3677600542061956</v>
      </c>
      <c r="CU1589" s="238">
        <v>3.9929373503798131</v>
      </c>
      <c r="CV1589" s="238">
        <v>4.5447308405328339</v>
      </c>
      <c r="CW1589" s="238">
        <v>7.0639764007117058</v>
      </c>
      <c r="CX1589" s="238">
        <v>8.4699218288542397</v>
      </c>
      <c r="CY1589" s="238">
        <v>5.9166070363293359</v>
      </c>
      <c r="CZ1589" s="238">
        <v>5.1787736113920451</v>
      </c>
      <c r="DA1589" s="238">
        <v>5.6214142896391888</v>
      </c>
      <c r="DB1589" s="238">
        <v>6.0213109791288035</v>
      </c>
      <c r="DC1589" s="238">
        <v>6.4366212397002709</v>
      </c>
      <c r="DD1589" s="238">
        <v>6.9015140445231395</v>
      </c>
      <c r="DE1589" s="238">
        <v>3.9852665491275254</v>
      </c>
      <c r="DF1589" s="238">
        <v>6.0904472640455554</v>
      </c>
      <c r="DG1589" s="238">
        <v>6.3916673082213151</v>
      </c>
      <c r="DH1589" s="238">
        <v>5.1740270277449723</v>
      </c>
      <c r="DI1589" s="238">
        <v>4.2602371805752188</v>
      </c>
      <c r="DJ1589" s="238">
        <v>4.5211179920328686</v>
      </c>
      <c r="DK1589" s="238">
        <v>4.7724467697740005</v>
      </c>
      <c r="DL1589" s="238">
        <v>5.0062875175335639</v>
      </c>
      <c r="DM1589" s="238">
        <v>5.1551866758214384</v>
      </c>
      <c r="DN1589" s="238">
        <v>3.0891045223579212</v>
      </c>
      <c r="DO1589" s="238">
        <v>5.4216088332668555</v>
      </c>
      <c r="DP1589" s="238">
        <v>5.5704345794157097</v>
      </c>
      <c r="DQ1589" s="238">
        <v>4.3077883856466332</v>
      </c>
      <c r="DR1589" s="238">
        <v>6.0119110640420992</v>
      </c>
      <c r="DS1589" s="238">
        <v>3.6242856587683874</v>
      </c>
      <c r="DT1589" s="238">
        <v>3.804240077484256</v>
      </c>
      <c r="DU1589" s="238">
        <v>3.9328237650444375</v>
      </c>
      <c r="DV1589" s="238">
        <v>5.149660353774105</v>
      </c>
      <c r="DW1589" s="238">
        <v>3.0750692166504732</v>
      </c>
      <c r="DX1589" s="238">
        <v>3.0490446884655857</v>
      </c>
      <c r="DY1589" s="238">
        <v>2.9755735471887426</v>
      </c>
      <c r="DZ1589" s="238">
        <v>2.9237788655525545</v>
      </c>
      <c r="EA1589" s="238">
        <v>2.9513933531818597</v>
      </c>
      <c r="EB1589" s="238">
        <v>2.449669797153271</v>
      </c>
      <c r="EC1589" s="238">
        <v>2.8439383977377539</v>
      </c>
      <c r="ED1589" s="238">
        <v>1.8645375008848937</v>
      </c>
    </row>
    <row r="1590" spans="1:134" x14ac:dyDescent="0.25">
      <c r="A1590" s="262">
        <v>-5960</v>
      </c>
      <c r="B1590" s="237">
        <v>108.67722080202327</v>
      </c>
      <c r="C1590" s="238">
        <v>108.09690011081807</v>
      </c>
      <c r="D1590" s="130">
        <v>1888.1666666666667</v>
      </c>
      <c r="E1590" s="238">
        <v>0</v>
      </c>
      <c r="F1590" s="238">
        <v>0</v>
      </c>
      <c r="G1590" s="238">
        <v>0</v>
      </c>
      <c r="H1590" s="238">
        <v>0</v>
      </c>
      <c r="I1590" s="238">
        <v>0</v>
      </c>
      <c r="J1590" s="131">
        <v>0</v>
      </c>
      <c r="K1590" s="131">
        <v>0</v>
      </c>
      <c r="L1590" s="131">
        <v>0</v>
      </c>
      <c r="M1590" s="131">
        <v>0</v>
      </c>
      <c r="N1590" s="131">
        <v>0</v>
      </c>
      <c r="O1590" s="131">
        <v>99.52</v>
      </c>
      <c r="P1590" s="131">
        <v>99.52</v>
      </c>
      <c r="Q1590" s="131">
        <v>99.52</v>
      </c>
      <c r="R1590" s="131">
        <v>99.009999999999991</v>
      </c>
      <c r="S1590" s="131">
        <v>8.0000000000000302</v>
      </c>
      <c r="T1590" s="131">
        <v>4</v>
      </c>
      <c r="U1590" s="7">
        <v>3</v>
      </c>
      <c r="V1590" s="131">
        <v>4</v>
      </c>
      <c r="W1590" s="131">
        <v>0</v>
      </c>
      <c r="X1590" s="131">
        <v>2</v>
      </c>
      <c r="Y1590" s="237">
        <v>0</v>
      </c>
      <c r="Z1590" s="237">
        <v>100</v>
      </c>
      <c r="AA1590" s="131">
        <v>6</v>
      </c>
      <c r="AB1590" s="131">
        <v>3.5</v>
      </c>
      <c r="AC1590" s="131">
        <v>8</v>
      </c>
      <c r="AD1590" s="131">
        <v>6</v>
      </c>
      <c r="AE1590" s="131">
        <v>0</v>
      </c>
      <c r="AF1590" s="131">
        <v>0</v>
      </c>
      <c r="AG1590" s="131">
        <v>0</v>
      </c>
      <c r="AH1590" s="131">
        <v>0</v>
      </c>
      <c r="AI1590" s="131">
        <v>0</v>
      </c>
      <c r="AJ1590" s="131">
        <v>0</v>
      </c>
      <c r="AK1590" s="131">
        <v>0</v>
      </c>
      <c r="AL1590" s="131">
        <v>0</v>
      </c>
      <c r="AM1590" s="238">
        <v>4.2680203168665249</v>
      </c>
      <c r="AN1590" s="238">
        <v>8.8045170527921037</v>
      </c>
      <c r="AO1590" s="238">
        <v>14.964371499504686</v>
      </c>
      <c r="AP1590" s="238">
        <v>14.752942500963671</v>
      </c>
      <c r="AQ1590" s="238">
        <v>14.466527544823377</v>
      </c>
      <c r="AR1590" s="238">
        <v>13.679719048027108</v>
      </c>
      <c r="AS1590" s="238">
        <v>13.164797365343336</v>
      </c>
      <c r="AT1590" s="269">
        <v>4.1397037823156229</v>
      </c>
      <c r="AU1590" s="269">
        <v>8.0952448004715691</v>
      </c>
      <c r="AV1590" s="269">
        <v>13.402099666612138</v>
      </c>
      <c r="AW1590" s="269">
        <v>13.326138364635632</v>
      </c>
      <c r="AX1590" s="269">
        <v>11.668176886416783</v>
      </c>
      <c r="AY1590" s="269">
        <v>10.615829048736055</v>
      </c>
      <c r="AZ1590" s="269">
        <v>11.627505584984311</v>
      </c>
      <c r="BA1590" s="269">
        <v>12.394708895300251</v>
      </c>
      <c r="BB1590" s="269">
        <v>14.392230471634184</v>
      </c>
      <c r="BC1590" s="238">
        <v>4.1354966076510609</v>
      </c>
      <c r="BD1590" s="238">
        <v>7.4263452901752114</v>
      </c>
      <c r="BE1590" s="238">
        <v>12.109350669091041</v>
      </c>
      <c r="BF1590" s="238">
        <v>12.278451724039911</v>
      </c>
      <c r="BG1590" s="238">
        <v>11.287412141001726</v>
      </c>
      <c r="BH1590" s="238">
        <v>9.4073108864305368</v>
      </c>
      <c r="BI1590" s="238">
        <v>10.477832884771635</v>
      </c>
      <c r="BJ1590" s="238">
        <v>11.941094565739453</v>
      </c>
      <c r="BK1590" s="238">
        <v>12.511267320465704</v>
      </c>
      <c r="BL1590" s="238">
        <v>14.701280079539185</v>
      </c>
      <c r="BM1590" s="238">
        <v>14.465463308277863</v>
      </c>
      <c r="BN1590" s="238">
        <v>9.3046156474337902</v>
      </c>
      <c r="BO1590" s="238">
        <v>4.1539137567749727</v>
      </c>
      <c r="BP1590" s="238">
        <v>6.7473155105628999</v>
      </c>
      <c r="BQ1590" s="238">
        <v>10.711744938115858</v>
      </c>
      <c r="BR1590" s="238">
        <v>11.093963338055836</v>
      </c>
      <c r="BS1590" s="238">
        <v>9.2965533749732128</v>
      </c>
      <c r="BT1590" s="238">
        <v>8.3472367581501263</v>
      </c>
      <c r="BU1590" s="238">
        <v>9.5318519121149414</v>
      </c>
      <c r="BV1590" s="238">
        <v>10.961234724143788</v>
      </c>
      <c r="BW1590" s="238">
        <v>11.918436522829506</v>
      </c>
      <c r="BX1590" s="238">
        <v>12.627341998993375</v>
      </c>
      <c r="BY1590" s="275">
        <v>11.516790368067685</v>
      </c>
      <c r="BZ1590" s="238">
        <v>4.1646302991584578</v>
      </c>
      <c r="CA1590" s="238">
        <v>5.9823749814914668</v>
      </c>
      <c r="CB1590" s="238">
        <v>8.9579768021209816</v>
      </c>
      <c r="CC1590" s="238">
        <v>10.612749477331302</v>
      </c>
      <c r="CD1590" s="238">
        <v>8.1692373804808707</v>
      </c>
      <c r="CE1590" s="238">
        <v>6.901264824546546</v>
      </c>
      <c r="CF1590" s="238">
        <v>8.0137243803738905</v>
      </c>
      <c r="CG1590" s="238">
        <v>8.9765077447584076</v>
      </c>
      <c r="CH1590" s="238">
        <v>9.8433729976698299</v>
      </c>
      <c r="CI1590" s="238">
        <v>10.368408698764853</v>
      </c>
      <c r="CJ1590" s="238">
        <v>7.9099521583064112</v>
      </c>
      <c r="CK1590" s="238">
        <v>4.2812411781243505</v>
      </c>
      <c r="CL1590" s="238">
        <v>5.2911396204632446</v>
      </c>
      <c r="CM1590" s="238">
        <v>8.0341886330948782</v>
      </c>
      <c r="CN1590" s="238">
        <v>8.794217082389812</v>
      </c>
      <c r="CO1590" s="238">
        <v>6.9516206826319555</v>
      </c>
      <c r="CP1590" s="238">
        <v>5.9906371533377802</v>
      </c>
      <c r="CQ1590" s="238">
        <v>6.5696820976264645</v>
      </c>
      <c r="CR1590" s="238">
        <v>7.1341941864138105</v>
      </c>
      <c r="CS1590" s="238">
        <v>7.9691283614542749</v>
      </c>
      <c r="CT1590" s="238">
        <v>8.3677600542061956</v>
      </c>
      <c r="CU1590" s="238">
        <v>3.9929373503798131</v>
      </c>
      <c r="CV1590" s="238">
        <v>4.5447308405328339</v>
      </c>
      <c r="CW1590" s="238">
        <v>7.0639764007117058</v>
      </c>
      <c r="CX1590" s="238">
        <v>8.4699218288542397</v>
      </c>
      <c r="CY1590" s="238">
        <v>5.9166070363293359</v>
      </c>
      <c r="CZ1590" s="238">
        <v>5.1787736113920451</v>
      </c>
      <c r="DA1590" s="238">
        <v>5.6214142896391888</v>
      </c>
      <c r="DB1590" s="238">
        <v>6.0213109791288035</v>
      </c>
      <c r="DC1590" s="238">
        <v>6.4366212397002709</v>
      </c>
      <c r="DD1590" s="238">
        <v>6.9015140445231395</v>
      </c>
      <c r="DE1590" s="238">
        <v>3.9852665491275254</v>
      </c>
      <c r="DF1590" s="238">
        <v>6.0904472640455554</v>
      </c>
      <c r="DG1590" s="238">
        <v>6.3916673082213151</v>
      </c>
      <c r="DH1590" s="238">
        <v>5.1740270277449723</v>
      </c>
      <c r="DI1590" s="238">
        <v>4.2602371805752188</v>
      </c>
      <c r="DJ1590" s="238">
        <v>4.5211179920328686</v>
      </c>
      <c r="DK1590" s="238">
        <v>4.7724467697740005</v>
      </c>
      <c r="DL1590" s="238">
        <v>5.0062875175335639</v>
      </c>
      <c r="DM1590" s="238">
        <v>5.1551866758214384</v>
      </c>
      <c r="DN1590" s="238">
        <v>3.0891045223579212</v>
      </c>
      <c r="DO1590" s="238">
        <v>5.4216088332668555</v>
      </c>
      <c r="DP1590" s="238">
        <v>5.5704345794157097</v>
      </c>
      <c r="DQ1590" s="238">
        <v>4.3077883856466332</v>
      </c>
      <c r="DR1590" s="238">
        <v>6.0119110640420992</v>
      </c>
      <c r="DS1590" s="238">
        <v>3.6242856587683874</v>
      </c>
      <c r="DT1590" s="238">
        <v>3.804240077484256</v>
      </c>
      <c r="DU1590" s="238">
        <v>3.9328237650444375</v>
      </c>
      <c r="DV1590" s="238">
        <v>5.149660353774105</v>
      </c>
      <c r="DW1590" s="238">
        <v>3.0750692166504732</v>
      </c>
      <c r="DX1590" s="238">
        <v>3.0490446884655857</v>
      </c>
      <c r="DY1590" s="238">
        <v>2.9755735471887426</v>
      </c>
      <c r="DZ1590" s="238">
        <v>2.9237788655525545</v>
      </c>
      <c r="EA1590" s="238">
        <v>2.9513933531818597</v>
      </c>
      <c r="EB1590" s="238">
        <v>2.449669797153271</v>
      </c>
      <c r="EC1590" s="238">
        <v>2.8439383977377539</v>
      </c>
      <c r="ED1590" s="238">
        <v>1.8645375008848937</v>
      </c>
    </row>
    <row r="1591" spans="1:134" x14ac:dyDescent="0.25">
      <c r="A1591" s="262">
        <v>-5965</v>
      </c>
      <c r="B1591" s="237">
        <v>108.70233385564178</v>
      </c>
      <c r="C1591" s="238">
        <v>108.12192256458546</v>
      </c>
      <c r="D1591" s="130">
        <v>1888.0833333333333</v>
      </c>
      <c r="E1591" s="238">
        <v>0</v>
      </c>
      <c r="F1591" s="238">
        <v>0</v>
      </c>
      <c r="G1591" s="238">
        <v>0</v>
      </c>
      <c r="H1591" s="238">
        <v>0</v>
      </c>
      <c r="I1591" s="238">
        <v>0</v>
      </c>
      <c r="J1591" s="131">
        <v>0</v>
      </c>
      <c r="K1591" s="131">
        <v>0</v>
      </c>
      <c r="L1591" s="131">
        <v>0</v>
      </c>
      <c r="M1591" s="131">
        <v>0</v>
      </c>
      <c r="N1591" s="131">
        <v>0</v>
      </c>
      <c r="O1591" s="131">
        <v>99.52</v>
      </c>
      <c r="P1591" s="131">
        <v>99.52</v>
      </c>
      <c r="Q1591" s="131">
        <v>99.52</v>
      </c>
      <c r="R1591" s="131">
        <v>99.009999999999991</v>
      </c>
      <c r="S1591" s="131">
        <v>8.0000000000000302</v>
      </c>
      <c r="T1591" s="131">
        <v>4</v>
      </c>
      <c r="U1591" s="7">
        <v>3</v>
      </c>
      <c r="V1591" s="131">
        <v>4</v>
      </c>
      <c r="W1591" s="131">
        <v>0</v>
      </c>
      <c r="X1591" s="131">
        <v>2</v>
      </c>
      <c r="Y1591" s="237">
        <v>0</v>
      </c>
      <c r="Z1591" s="237">
        <v>100</v>
      </c>
      <c r="AA1591" s="131">
        <v>6</v>
      </c>
      <c r="AB1591" s="131">
        <v>3.5</v>
      </c>
      <c r="AC1591" s="131">
        <v>8</v>
      </c>
      <c r="AD1591" s="131">
        <v>6</v>
      </c>
      <c r="AE1591" s="131">
        <v>0</v>
      </c>
      <c r="AF1591" s="131">
        <v>0</v>
      </c>
      <c r="AG1591" s="131">
        <v>0</v>
      </c>
      <c r="AH1591" s="131">
        <v>0</v>
      </c>
      <c r="AI1591" s="131">
        <v>0</v>
      </c>
      <c r="AJ1591" s="131">
        <v>0</v>
      </c>
      <c r="AK1591" s="131">
        <v>0</v>
      </c>
      <c r="AL1591" s="131">
        <v>0</v>
      </c>
      <c r="AM1591" s="238">
        <v>4.2680203168665249</v>
      </c>
      <c r="AN1591" s="238">
        <v>8.8045170527921037</v>
      </c>
      <c r="AO1591" s="238">
        <v>14.964371499504686</v>
      </c>
      <c r="AP1591" s="238">
        <v>14.752942500963671</v>
      </c>
      <c r="AQ1591" s="238">
        <v>14.466527544823377</v>
      </c>
      <c r="AR1591" s="238">
        <v>13.679719048027108</v>
      </c>
      <c r="AS1591" s="238">
        <v>13.164797365343336</v>
      </c>
      <c r="AT1591" s="269">
        <v>4.1397037823156229</v>
      </c>
      <c r="AU1591" s="269">
        <v>8.0952448004715691</v>
      </c>
      <c r="AV1591" s="269">
        <v>13.402099666612138</v>
      </c>
      <c r="AW1591" s="269">
        <v>13.326138364635632</v>
      </c>
      <c r="AX1591" s="269">
        <v>11.668176886416783</v>
      </c>
      <c r="AY1591" s="269">
        <v>10.615829048736055</v>
      </c>
      <c r="AZ1591" s="269">
        <v>11.627505584984311</v>
      </c>
      <c r="BA1591" s="269">
        <v>12.394708895300251</v>
      </c>
      <c r="BB1591" s="269">
        <v>14.392230471634184</v>
      </c>
      <c r="BC1591" s="238">
        <v>4.1354966076510609</v>
      </c>
      <c r="BD1591" s="238">
        <v>7.4263452901752114</v>
      </c>
      <c r="BE1591" s="238">
        <v>12.109350669091041</v>
      </c>
      <c r="BF1591" s="238">
        <v>12.278451724039911</v>
      </c>
      <c r="BG1591" s="238">
        <v>11.287412141001726</v>
      </c>
      <c r="BH1591" s="238">
        <v>9.4073108864305368</v>
      </c>
      <c r="BI1591" s="238">
        <v>10.477832884771635</v>
      </c>
      <c r="BJ1591" s="238">
        <v>11.941094565739453</v>
      </c>
      <c r="BK1591" s="238">
        <v>12.511267320465704</v>
      </c>
      <c r="BL1591" s="238">
        <v>14.701280079539185</v>
      </c>
      <c r="BM1591" s="238">
        <v>14.465463308277863</v>
      </c>
      <c r="BN1591" s="238">
        <v>9.3046156474337902</v>
      </c>
      <c r="BO1591" s="238">
        <v>4.1539137567749727</v>
      </c>
      <c r="BP1591" s="238">
        <v>6.7473155105628999</v>
      </c>
      <c r="BQ1591" s="238">
        <v>10.711744938115858</v>
      </c>
      <c r="BR1591" s="238">
        <v>11.093963338055836</v>
      </c>
      <c r="BS1591" s="238">
        <v>9.2965533749732128</v>
      </c>
      <c r="BT1591" s="238">
        <v>8.3472367581501263</v>
      </c>
      <c r="BU1591" s="238">
        <v>9.5318519121149414</v>
      </c>
      <c r="BV1591" s="238">
        <v>10.961234724143788</v>
      </c>
      <c r="BW1591" s="238">
        <v>11.918436522829506</v>
      </c>
      <c r="BX1591" s="238">
        <v>12.627341998993375</v>
      </c>
      <c r="BY1591" s="275">
        <v>11.516790368067685</v>
      </c>
      <c r="BZ1591" s="238">
        <v>4.1646302991584578</v>
      </c>
      <c r="CA1591" s="238">
        <v>5.9823749814914668</v>
      </c>
      <c r="CB1591" s="238">
        <v>8.9579768021209816</v>
      </c>
      <c r="CC1591" s="238">
        <v>10.612749477331302</v>
      </c>
      <c r="CD1591" s="238">
        <v>8.1692373804808707</v>
      </c>
      <c r="CE1591" s="238">
        <v>6.901264824546546</v>
      </c>
      <c r="CF1591" s="238">
        <v>8.0137243803738905</v>
      </c>
      <c r="CG1591" s="238">
        <v>8.9765077447584076</v>
      </c>
      <c r="CH1591" s="238">
        <v>9.8433729976698299</v>
      </c>
      <c r="CI1591" s="238">
        <v>10.368408698764853</v>
      </c>
      <c r="CJ1591" s="238">
        <v>7.9099521583064112</v>
      </c>
      <c r="CK1591" s="238">
        <v>4.2812411781243505</v>
      </c>
      <c r="CL1591" s="238">
        <v>5.2911396204632446</v>
      </c>
      <c r="CM1591" s="238">
        <v>8.0341886330948782</v>
      </c>
      <c r="CN1591" s="238">
        <v>8.794217082389812</v>
      </c>
      <c r="CO1591" s="238">
        <v>6.9516206826319555</v>
      </c>
      <c r="CP1591" s="238">
        <v>5.9906371533377802</v>
      </c>
      <c r="CQ1591" s="238">
        <v>6.5696820976264645</v>
      </c>
      <c r="CR1591" s="238">
        <v>7.1341941864138105</v>
      </c>
      <c r="CS1591" s="238">
        <v>7.9691283614542749</v>
      </c>
      <c r="CT1591" s="238">
        <v>8.3677600542061956</v>
      </c>
      <c r="CU1591" s="238">
        <v>3.9929373503798131</v>
      </c>
      <c r="CV1591" s="238">
        <v>4.5447308405328339</v>
      </c>
      <c r="CW1591" s="238">
        <v>7.0639764007117058</v>
      </c>
      <c r="CX1591" s="238">
        <v>8.4699218288542397</v>
      </c>
      <c r="CY1591" s="238">
        <v>5.9166070363293359</v>
      </c>
      <c r="CZ1591" s="238">
        <v>5.1787736113920451</v>
      </c>
      <c r="DA1591" s="238">
        <v>5.6214142896391888</v>
      </c>
      <c r="DB1591" s="238">
        <v>6.0213109791288035</v>
      </c>
      <c r="DC1591" s="238">
        <v>6.4366212397002709</v>
      </c>
      <c r="DD1591" s="238">
        <v>6.9015140445231395</v>
      </c>
      <c r="DE1591" s="238">
        <v>3.9852665491275254</v>
      </c>
      <c r="DF1591" s="238">
        <v>6.0904472640455554</v>
      </c>
      <c r="DG1591" s="238">
        <v>6.3916673082213151</v>
      </c>
      <c r="DH1591" s="238">
        <v>5.1740270277449723</v>
      </c>
      <c r="DI1591" s="238">
        <v>4.2602371805752188</v>
      </c>
      <c r="DJ1591" s="238">
        <v>4.5211179920328686</v>
      </c>
      <c r="DK1591" s="238">
        <v>4.7724467697740005</v>
      </c>
      <c r="DL1591" s="238">
        <v>5.0062875175335639</v>
      </c>
      <c r="DM1591" s="238">
        <v>5.1551866758214384</v>
      </c>
      <c r="DN1591" s="238">
        <v>3.0891045223579212</v>
      </c>
      <c r="DO1591" s="238">
        <v>5.4216088332668555</v>
      </c>
      <c r="DP1591" s="238">
        <v>5.5704345794157097</v>
      </c>
      <c r="DQ1591" s="238">
        <v>4.3077883856466332</v>
      </c>
      <c r="DR1591" s="238">
        <v>6.0119110640420992</v>
      </c>
      <c r="DS1591" s="238">
        <v>3.6242856587683874</v>
      </c>
      <c r="DT1591" s="238">
        <v>3.804240077484256</v>
      </c>
      <c r="DU1591" s="238">
        <v>3.9328237650444375</v>
      </c>
      <c r="DV1591" s="238">
        <v>5.149660353774105</v>
      </c>
      <c r="DW1591" s="238">
        <v>3.0750692166504732</v>
      </c>
      <c r="DX1591" s="238">
        <v>3.0490446884655857</v>
      </c>
      <c r="DY1591" s="238">
        <v>2.9755735471887426</v>
      </c>
      <c r="DZ1591" s="238">
        <v>2.9237788655525545</v>
      </c>
      <c r="EA1591" s="238">
        <v>2.9513933531818597</v>
      </c>
      <c r="EB1591" s="238">
        <v>2.449669797153271</v>
      </c>
      <c r="EC1591" s="238">
        <v>2.8439383977377539</v>
      </c>
      <c r="ED1591" s="238">
        <v>1.8645375008848937</v>
      </c>
    </row>
    <row r="1592" spans="1:134" x14ac:dyDescent="0.25">
      <c r="A1592" s="262">
        <v>-5970</v>
      </c>
      <c r="B1592" s="237">
        <v>108.67321911775988</v>
      </c>
      <c r="C1592" s="238">
        <v>108.09323866039887</v>
      </c>
      <c r="D1592" s="130">
        <v>1888</v>
      </c>
      <c r="E1592" s="238">
        <v>0</v>
      </c>
      <c r="F1592" s="238">
        <v>0</v>
      </c>
      <c r="G1592" s="238">
        <v>0</v>
      </c>
      <c r="H1592" s="238">
        <v>0</v>
      </c>
      <c r="I1592" s="238">
        <v>0</v>
      </c>
      <c r="J1592" s="131">
        <v>0</v>
      </c>
      <c r="K1592" s="131">
        <v>0</v>
      </c>
      <c r="L1592" s="131">
        <v>0</v>
      </c>
      <c r="M1592" s="131">
        <v>0</v>
      </c>
      <c r="N1592" s="131">
        <v>0</v>
      </c>
      <c r="O1592" s="131">
        <v>99.52</v>
      </c>
      <c r="P1592" s="131">
        <v>99.52</v>
      </c>
      <c r="Q1592" s="131">
        <v>99.52</v>
      </c>
      <c r="R1592" s="131">
        <v>99.009999999999991</v>
      </c>
      <c r="S1592" s="131">
        <v>8.0000000000000302</v>
      </c>
      <c r="T1592" s="131">
        <v>4</v>
      </c>
      <c r="U1592" s="7">
        <v>3</v>
      </c>
      <c r="V1592" s="131">
        <v>4</v>
      </c>
      <c r="W1592" s="131">
        <v>0</v>
      </c>
      <c r="X1592" s="131">
        <v>2</v>
      </c>
      <c r="Y1592" s="237">
        <v>0</v>
      </c>
      <c r="Z1592" s="237">
        <v>100</v>
      </c>
      <c r="AA1592" s="131">
        <v>6</v>
      </c>
      <c r="AB1592" s="131">
        <v>3.5</v>
      </c>
      <c r="AC1592" s="131">
        <v>8</v>
      </c>
      <c r="AD1592" s="131">
        <v>6</v>
      </c>
      <c r="AE1592" s="131">
        <v>0</v>
      </c>
      <c r="AF1592" s="131">
        <v>0</v>
      </c>
      <c r="AG1592" s="131">
        <v>0</v>
      </c>
      <c r="AH1592" s="131">
        <v>0</v>
      </c>
      <c r="AI1592" s="131">
        <v>0</v>
      </c>
      <c r="AJ1592" s="131">
        <v>0</v>
      </c>
      <c r="AK1592" s="131">
        <v>0</v>
      </c>
      <c r="AL1592" s="131">
        <v>0</v>
      </c>
      <c r="AM1592" s="238">
        <v>4.2680203168665249</v>
      </c>
      <c r="AN1592" s="238">
        <v>8.8045170527921037</v>
      </c>
      <c r="AO1592" s="238">
        <v>14.964371499504686</v>
      </c>
      <c r="AP1592" s="238">
        <v>14.752942500963671</v>
      </c>
      <c r="AQ1592" s="238">
        <v>14.466527544823377</v>
      </c>
      <c r="AR1592" s="238">
        <v>13.679719048027108</v>
      </c>
      <c r="AS1592" s="238">
        <v>13.164797365343336</v>
      </c>
      <c r="AT1592" s="269">
        <v>4.1397037823156229</v>
      </c>
      <c r="AU1592" s="269">
        <v>8.0952448004715691</v>
      </c>
      <c r="AV1592" s="269">
        <v>13.402099666612138</v>
      </c>
      <c r="AW1592" s="269">
        <v>13.326138364635632</v>
      </c>
      <c r="AX1592" s="269">
        <v>11.668176886416783</v>
      </c>
      <c r="AY1592" s="269">
        <v>10.615829048736055</v>
      </c>
      <c r="AZ1592" s="269">
        <v>11.627505584984311</v>
      </c>
      <c r="BA1592" s="269">
        <v>12.394708895300251</v>
      </c>
      <c r="BB1592" s="269">
        <v>14.392230471634184</v>
      </c>
      <c r="BC1592" s="238">
        <v>4.1354966076510609</v>
      </c>
      <c r="BD1592" s="238">
        <v>7.4263452901752114</v>
      </c>
      <c r="BE1592" s="238">
        <v>12.109350669091041</v>
      </c>
      <c r="BF1592" s="238">
        <v>12.278451724039911</v>
      </c>
      <c r="BG1592" s="238">
        <v>11.287412141001726</v>
      </c>
      <c r="BH1592" s="238">
        <v>9.4073108864305368</v>
      </c>
      <c r="BI1592" s="238">
        <v>10.477832884771635</v>
      </c>
      <c r="BJ1592" s="238">
        <v>11.941094565739453</v>
      </c>
      <c r="BK1592" s="238">
        <v>12.511267320465704</v>
      </c>
      <c r="BL1592" s="238">
        <v>14.701280079539185</v>
      </c>
      <c r="BM1592" s="238">
        <v>14.465463308277863</v>
      </c>
      <c r="BN1592" s="238">
        <v>9.3046156474337902</v>
      </c>
      <c r="BO1592" s="238">
        <v>4.1539137567749727</v>
      </c>
      <c r="BP1592" s="238">
        <v>6.7473155105628999</v>
      </c>
      <c r="BQ1592" s="238">
        <v>10.711744938115858</v>
      </c>
      <c r="BR1592" s="238">
        <v>11.093963338055836</v>
      </c>
      <c r="BS1592" s="238">
        <v>9.2965533749732128</v>
      </c>
      <c r="BT1592" s="238">
        <v>8.3472367581501263</v>
      </c>
      <c r="BU1592" s="238">
        <v>9.5318519121149414</v>
      </c>
      <c r="BV1592" s="238">
        <v>10.961234724143788</v>
      </c>
      <c r="BW1592" s="238">
        <v>11.918436522829506</v>
      </c>
      <c r="BX1592" s="238">
        <v>12.627341998993375</v>
      </c>
      <c r="BY1592" s="275">
        <v>11.516790368067685</v>
      </c>
      <c r="BZ1592" s="238">
        <v>4.1646302991584578</v>
      </c>
      <c r="CA1592" s="238">
        <v>5.9823749814914668</v>
      </c>
      <c r="CB1592" s="238">
        <v>8.9579768021209816</v>
      </c>
      <c r="CC1592" s="238">
        <v>10.612749477331302</v>
      </c>
      <c r="CD1592" s="238">
        <v>8.1692373804808707</v>
      </c>
      <c r="CE1592" s="238">
        <v>6.901264824546546</v>
      </c>
      <c r="CF1592" s="238">
        <v>8.0137243803738905</v>
      </c>
      <c r="CG1592" s="238">
        <v>8.9765077447584076</v>
      </c>
      <c r="CH1592" s="238">
        <v>9.8433729976698299</v>
      </c>
      <c r="CI1592" s="238">
        <v>10.368408698764853</v>
      </c>
      <c r="CJ1592" s="238">
        <v>7.9099521583064112</v>
      </c>
      <c r="CK1592" s="238">
        <v>4.2812411781243505</v>
      </c>
      <c r="CL1592" s="238">
        <v>5.2911396204632446</v>
      </c>
      <c r="CM1592" s="238">
        <v>8.0341886330948782</v>
      </c>
      <c r="CN1592" s="238">
        <v>8.794217082389812</v>
      </c>
      <c r="CO1592" s="238">
        <v>6.9516206826319555</v>
      </c>
      <c r="CP1592" s="238">
        <v>5.9906371533377802</v>
      </c>
      <c r="CQ1592" s="238">
        <v>6.5696820976264645</v>
      </c>
      <c r="CR1592" s="238">
        <v>7.1341941864138105</v>
      </c>
      <c r="CS1592" s="238">
        <v>7.9691283614542749</v>
      </c>
      <c r="CT1592" s="238">
        <v>8.3677600542061956</v>
      </c>
      <c r="CU1592" s="238">
        <v>3.9929373503798131</v>
      </c>
      <c r="CV1592" s="238">
        <v>4.5447308405328339</v>
      </c>
      <c r="CW1592" s="238">
        <v>7.0639764007117058</v>
      </c>
      <c r="CX1592" s="238">
        <v>8.4699218288542397</v>
      </c>
      <c r="CY1592" s="238">
        <v>5.9166070363293359</v>
      </c>
      <c r="CZ1592" s="238">
        <v>5.1787736113920451</v>
      </c>
      <c r="DA1592" s="238">
        <v>5.6214142896391888</v>
      </c>
      <c r="DB1592" s="238">
        <v>6.0213109791288035</v>
      </c>
      <c r="DC1592" s="238">
        <v>6.4366212397002709</v>
      </c>
      <c r="DD1592" s="238">
        <v>6.9015140445231395</v>
      </c>
      <c r="DE1592" s="238">
        <v>3.9852665491275254</v>
      </c>
      <c r="DF1592" s="238">
        <v>6.0904472640455554</v>
      </c>
      <c r="DG1592" s="238">
        <v>6.3916673082213151</v>
      </c>
      <c r="DH1592" s="238">
        <v>5.1740270277449723</v>
      </c>
      <c r="DI1592" s="238">
        <v>4.2602371805752188</v>
      </c>
      <c r="DJ1592" s="238">
        <v>4.5211179920328686</v>
      </c>
      <c r="DK1592" s="238">
        <v>4.7724467697740005</v>
      </c>
      <c r="DL1592" s="238">
        <v>5.0062875175335639</v>
      </c>
      <c r="DM1592" s="238">
        <v>5.1551866758214384</v>
      </c>
      <c r="DN1592" s="238">
        <v>3.0891045223579212</v>
      </c>
      <c r="DO1592" s="238">
        <v>5.4216088332668555</v>
      </c>
      <c r="DP1592" s="238">
        <v>5.5704345794157097</v>
      </c>
      <c r="DQ1592" s="238">
        <v>4.3077883856466332</v>
      </c>
      <c r="DR1592" s="238">
        <v>6.0119110640420992</v>
      </c>
      <c r="DS1592" s="238">
        <v>3.6242856587683874</v>
      </c>
      <c r="DT1592" s="238">
        <v>3.804240077484256</v>
      </c>
      <c r="DU1592" s="238">
        <v>3.9328237650444375</v>
      </c>
      <c r="DV1592" s="238">
        <v>5.149660353774105</v>
      </c>
      <c r="DW1592" s="238">
        <v>3.0750692166504732</v>
      </c>
      <c r="DX1592" s="238">
        <v>3.0490446884655857</v>
      </c>
      <c r="DY1592" s="238">
        <v>2.9755735471887426</v>
      </c>
      <c r="DZ1592" s="238">
        <v>2.9237788655525545</v>
      </c>
      <c r="EA1592" s="238">
        <v>2.9513933531818597</v>
      </c>
      <c r="EB1592" s="238">
        <v>2.449669797153271</v>
      </c>
      <c r="EC1592" s="238">
        <v>2.8439383977377539</v>
      </c>
      <c r="ED1592" s="238">
        <v>1.8645375008848937</v>
      </c>
    </row>
    <row r="1593" spans="1:134" x14ac:dyDescent="0.25">
      <c r="A1593" s="262">
        <v>-5975</v>
      </c>
      <c r="B1593" s="237">
        <v>108.54961140287203</v>
      </c>
      <c r="C1593" s="238">
        <v>107.9703233360795</v>
      </c>
      <c r="D1593" s="130">
        <v>1887.9166666666667</v>
      </c>
      <c r="E1593" s="238">
        <v>0</v>
      </c>
      <c r="F1593" s="238">
        <v>0</v>
      </c>
      <c r="G1593" s="238">
        <v>0</v>
      </c>
      <c r="H1593" s="238">
        <v>0</v>
      </c>
      <c r="I1593" s="238">
        <v>0</v>
      </c>
      <c r="J1593" s="131">
        <v>0</v>
      </c>
      <c r="K1593" s="131">
        <v>0</v>
      </c>
      <c r="L1593" s="131">
        <v>0</v>
      </c>
      <c r="M1593" s="131">
        <v>0</v>
      </c>
      <c r="N1593" s="131">
        <v>0</v>
      </c>
      <c r="O1593" s="131">
        <v>99.52</v>
      </c>
      <c r="P1593" s="131">
        <v>99.52</v>
      </c>
      <c r="Q1593" s="131">
        <v>99.52</v>
      </c>
      <c r="R1593" s="131">
        <v>99.009999999999991</v>
      </c>
      <c r="S1593" s="131">
        <v>8.0000000000000302</v>
      </c>
      <c r="T1593" s="131">
        <v>4</v>
      </c>
      <c r="U1593" s="7">
        <v>3</v>
      </c>
      <c r="V1593" s="131">
        <v>4</v>
      </c>
      <c r="W1593" s="131">
        <v>0</v>
      </c>
      <c r="X1593" s="131">
        <v>2</v>
      </c>
      <c r="Y1593" s="237">
        <v>0</v>
      </c>
      <c r="Z1593" s="237">
        <v>100</v>
      </c>
      <c r="AA1593" s="131">
        <v>6</v>
      </c>
      <c r="AB1593" s="131">
        <v>3.5</v>
      </c>
      <c r="AC1593" s="131">
        <v>8</v>
      </c>
      <c r="AD1593" s="131">
        <v>6</v>
      </c>
      <c r="AE1593" s="131">
        <v>0</v>
      </c>
      <c r="AF1593" s="131">
        <v>0</v>
      </c>
      <c r="AG1593" s="131">
        <v>0</v>
      </c>
      <c r="AH1593" s="131">
        <v>0</v>
      </c>
      <c r="AI1593" s="131">
        <v>0</v>
      </c>
      <c r="AJ1593" s="131">
        <v>0</v>
      </c>
      <c r="AK1593" s="131">
        <v>0</v>
      </c>
      <c r="AL1593" s="131">
        <v>0</v>
      </c>
      <c r="AM1593" s="238">
        <v>4.2680203168665249</v>
      </c>
      <c r="AN1593" s="238">
        <v>8.8045170527921037</v>
      </c>
      <c r="AO1593" s="238">
        <v>14.964371499504686</v>
      </c>
      <c r="AP1593" s="238">
        <v>14.752942500963671</v>
      </c>
      <c r="AQ1593" s="238">
        <v>14.466527544823377</v>
      </c>
      <c r="AR1593" s="238">
        <v>13.679719048027108</v>
      </c>
      <c r="AS1593" s="238">
        <v>13.164797365343336</v>
      </c>
      <c r="AT1593" s="269">
        <v>4.1397037823156229</v>
      </c>
      <c r="AU1593" s="269">
        <v>8.0952448004715691</v>
      </c>
      <c r="AV1593" s="269">
        <v>13.402099666612138</v>
      </c>
      <c r="AW1593" s="269">
        <v>13.326138364635632</v>
      </c>
      <c r="AX1593" s="269">
        <v>11.668176886416783</v>
      </c>
      <c r="AY1593" s="269">
        <v>10.615829048736055</v>
      </c>
      <c r="AZ1593" s="269">
        <v>11.627505584984311</v>
      </c>
      <c r="BA1593" s="269">
        <v>12.394708895300251</v>
      </c>
      <c r="BB1593" s="269">
        <v>14.392230471634184</v>
      </c>
      <c r="BC1593" s="238">
        <v>4.1354966076510609</v>
      </c>
      <c r="BD1593" s="238">
        <v>7.4263452901752114</v>
      </c>
      <c r="BE1593" s="238">
        <v>12.109350669091041</v>
      </c>
      <c r="BF1593" s="238">
        <v>12.278451724039911</v>
      </c>
      <c r="BG1593" s="238">
        <v>11.287412141001726</v>
      </c>
      <c r="BH1593" s="238">
        <v>9.4073108864305368</v>
      </c>
      <c r="BI1593" s="238">
        <v>10.477832884771635</v>
      </c>
      <c r="BJ1593" s="238">
        <v>11.941094565739453</v>
      </c>
      <c r="BK1593" s="238">
        <v>12.511267320465704</v>
      </c>
      <c r="BL1593" s="238">
        <v>14.701280079539185</v>
      </c>
      <c r="BM1593" s="238">
        <v>14.465463308277863</v>
      </c>
      <c r="BN1593" s="238">
        <v>9.3046156474337902</v>
      </c>
      <c r="BO1593" s="238">
        <v>4.1539137567749727</v>
      </c>
      <c r="BP1593" s="238">
        <v>6.7473155105628999</v>
      </c>
      <c r="BQ1593" s="238">
        <v>10.711744938115858</v>
      </c>
      <c r="BR1593" s="238">
        <v>11.093963338055836</v>
      </c>
      <c r="BS1593" s="238">
        <v>9.2965533749732128</v>
      </c>
      <c r="BT1593" s="238">
        <v>8.3472367581501263</v>
      </c>
      <c r="BU1593" s="238">
        <v>9.5318519121149414</v>
      </c>
      <c r="BV1593" s="238">
        <v>10.961234724143788</v>
      </c>
      <c r="BW1593" s="238">
        <v>11.918436522829506</v>
      </c>
      <c r="BX1593" s="238">
        <v>12.627341998993375</v>
      </c>
      <c r="BY1593" s="275">
        <v>11.516790368067685</v>
      </c>
      <c r="BZ1593" s="238">
        <v>4.1646302991584578</v>
      </c>
      <c r="CA1593" s="238">
        <v>5.9823749814914668</v>
      </c>
      <c r="CB1593" s="238">
        <v>8.9579768021209816</v>
      </c>
      <c r="CC1593" s="238">
        <v>10.612749477331302</v>
      </c>
      <c r="CD1593" s="238">
        <v>8.1692373804808707</v>
      </c>
      <c r="CE1593" s="238">
        <v>6.901264824546546</v>
      </c>
      <c r="CF1593" s="238">
        <v>8.0137243803738905</v>
      </c>
      <c r="CG1593" s="238">
        <v>8.9765077447584076</v>
      </c>
      <c r="CH1593" s="238">
        <v>9.8433729976698299</v>
      </c>
      <c r="CI1593" s="238">
        <v>10.368408698764853</v>
      </c>
      <c r="CJ1593" s="238">
        <v>7.9099521583064112</v>
      </c>
      <c r="CK1593" s="238">
        <v>4.2812411781243505</v>
      </c>
      <c r="CL1593" s="238">
        <v>5.2911396204632446</v>
      </c>
      <c r="CM1593" s="238">
        <v>8.0341886330948782</v>
      </c>
      <c r="CN1593" s="238">
        <v>8.794217082389812</v>
      </c>
      <c r="CO1593" s="238">
        <v>6.9516206826319555</v>
      </c>
      <c r="CP1593" s="238">
        <v>5.9906371533377802</v>
      </c>
      <c r="CQ1593" s="238">
        <v>6.5696820976264645</v>
      </c>
      <c r="CR1593" s="238">
        <v>7.1341941864138105</v>
      </c>
      <c r="CS1593" s="238">
        <v>7.9691283614542749</v>
      </c>
      <c r="CT1593" s="238">
        <v>8.3677600542061956</v>
      </c>
      <c r="CU1593" s="238">
        <v>3.9929373503798131</v>
      </c>
      <c r="CV1593" s="238">
        <v>4.5447308405328339</v>
      </c>
      <c r="CW1593" s="238">
        <v>7.0639764007117058</v>
      </c>
      <c r="CX1593" s="238">
        <v>8.4699218288542397</v>
      </c>
      <c r="CY1593" s="238">
        <v>5.9166070363293359</v>
      </c>
      <c r="CZ1593" s="238">
        <v>5.1787736113920451</v>
      </c>
      <c r="DA1593" s="238">
        <v>5.6214142896391888</v>
      </c>
      <c r="DB1593" s="238">
        <v>6.0213109791288035</v>
      </c>
      <c r="DC1593" s="238">
        <v>6.4366212397002709</v>
      </c>
      <c r="DD1593" s="238">
        <v>6.9015140445231395</v>
      </c>
      <c r="DE1593" s="238">
        <v>3.9852665491275254</v>
      </c>
      <c r="DF1593" s="238">
        <v>6.0904472640455554</v>
      </c>
      <c r="DG1593" s="238">
        <v>6.3916673082213151</v>
      </c>
      <c r="DH1593" s="238">
        <v>5.1740270277449723</v>
      </c>
      <c r="DI1593" s="238">
        <v>4.2602371805752188</v>
      </c>
      <c r="DJ1593" s="238">
        <v>4.5211179920328686</v>
      </c>
      <c r="DK1593" s="238">
        <v>4.7724467697740005</v>
      </c>
      <c r="DL1593" s="238">
        <v>5.0062875175335639</v>
      </c>
      <c r="DM1593" s="238">
        <v>5.1551866758214384</v>
      </c>
      <c r="DN1593" s="238">
        <v>3.0891045223579212</v>
      </c>
      <c r="DO1593" s="238">
        <v>5.4216088332668555</v>
      </c>
      <c r="DP1593" s="238">
        <v>5.5704345794157097</v>
      </c>
      <c r="DQ1593" s="238">
        <v>4.3077883856466332</v>
      </c>
      <c r="DR1593" s="238">
        <v>6.0119110640420992</v>
      </c>
      <c r="DS1593" s="238">
        <v>3.6242856587683874</v>
      </c>
      <c r="DT1593" s="238">
        <v>3.804240077484256</v>
      </c>
      <c r="DU1593" s="238">
        <v>3.9328237650444375</v>
      </c>
      <c r="DV1593" s="238">
        <v>5.149660353774105</v>
      </c>
      <c r="DW1593" s="238">
        <v>3.0750692166504732</v>
      </c>
      <c r="DX1593" s="238">
        <v>3.0490446884655857</v>
      </c>
      <c r="DY1593" s="238">
        <v>2.9755735471887426</v>
      </c>
      <c r="DZ1593" s="238">
        <v>2.9237788655525545</v>
      </c>
      <c r="EA1593" s="238">
        <v>2.9513933531818597</v>
      </c>
      <c r="EB1593" s="238">
        <v>2.449669797153271</v>
      </c>
      <c r="EC1593" s="238">
        <v>2.8439383977377539</v>
      </c>
      <c r="ED1593" s="238">
        <v>1.8645375008848937</v>
      </c>
    </row>
    <row r="1594" spans="1:134" x14ac:dyDescent="0.25">
      <c r="A1594" s="262">
        <v>-5980</v>
      </c>
      <c r="B1594" s="237">
        <v>108.37231325486343</v>
      </c>
      <c r="C1594" s="238">
        <v>107.7937186287682</v>
      </c>
      <c r="D1594" s="130">
        <v>1887.8333333333333</v>
      </c>
      <c r="E1594" s="238">
        <v>0</v>
      </c>
      <c r="F1594" s="238">
        <v>0</v>
      </c>
      <c r="G1594" s="238">
        <v>0</v>
      </c>
      <c r="H1594" s="238">
        <v>0</v>
      </c>
      <c r="I1594" s="238">
        <v>0</v>
      </c>
      <c r="J1594" s="131">
        <v>0</v>
      </c>
      <c r="K1594" s="131">
        <v>0</v>
      </c>
      <c r="L1594" s="131">
        <v>0</v>
      </c>
      <c r="M1594" s="131">
        <v>0</v>
      </c>
      <c r="N1594" s="131">
        <v>0</v>
      </c>
      <c r="O1594" s="131">
        <v>99.52</v>
      </c>
      <c r="P1594" s="131">
        <v>99.52</v>
      </c>
      <c r="Q1594" s="131">
        <v>99.52</v>
      </c>
      <c r="R1594" s="131">
        <v>99.009999999999991</v>
      </c>
      <c r="S1594" s="131">
        <v>8.0000000000000302</v>
      </c>
      <c r="T1594" s="131">
        <v>4</v>
      </c>
      <c r="U1594" s="7">
        <v>3</v>
      </c>
      <c r="V1594" s="131">
        <v>4</v>
      </c>
      <c r="W1594" s="131">
        <v>0</v>
      </c>
      <c r="X1594" s="131">
        <v>2</v>
      </c>
      <c r="Y1594" s="237">
        <v>0</v>
      </c>
      <c r="Z1594" s="237">
        <v>100</v>
      </c>
      <c r="AA1594" s="131">
        <v>6</v>
      </c>
      <c r="AB1594" s="131">
        <v>3.5</v>
      </c>
      <c r="AC1594" s="131">
        <v>8</v>
      </c>
      <c r="AD1594" s="131">
        <v>6</v>
      </c>
      <c r="AE1594" s="131">
        <v>0</v>
      </c>
      <c r="AF1594" s="131">
        <v>0</v>
      </c>
      <c r="AG1594" s="131">
        <v>0</v>
      </c>
      <c r="AH1594" s="131">
        <v>0</v>
      </c>
      <c r="AI1594" s="131">
        <v>0</v>
      </c>
      <c r="AJ1594" s="131">
        <v>0</v>
      </c>
      <c r="AK1594" s="131">
        <v>0</v>
      </c>
      <c r="AL1594" s="131">
        <v>0</v>
      </c>
      <c r="AM1594" s="238">
        <v>4.2680203168665249</v>
      </c>
      <c r="AN1594" s="238">
        <v>8.8045170527921037</v>
      </c>
      <c r="AO1594" s="238">
        <v>14.964371499504686</v>
      </c>
      <c r="AP1594" s="238">
        <v>14.752942500963671</v>
      </c>
      <c r="AQ1594" s="238">
        <v>14.466527544823377</v>
      </c>
      <c r="AR1594" s="238">
        <v>13.679719048027108</v>
      </c>
      <c r="AS1594" s="238">
        <v>13.164797365343336</v>
      </c>
      <c r="AT1594" s="269">
        <v>4.1397037823156229</v>
      </c>
      <c r="AU1594" s="269">
        <v>8.0952448004715691</v>
      </c>
      <c r="AV1594" s="269">
        <v>13.402099666612138</v>
      </c>
      <c r="AW1594" s="269">
        <v>13.326138364635632</v>
      </c>
      <c r="AX1594" s="269">
        <v>11.668176886416783</v>
      </c>
      <c r="AY1594" s="269">
        <v>10.615829048736055</v>
      </c>
      <c r="AZ1594" s="269">
        <v>11.627505584984311</v>
      </c>
      <c r="BA1594" s="269">
        <v>12.394708895300251</v>
      </c>
      <c r="BB1594" s="269">
        <v>14.392230471634184</v>
      </c>
      <c r="BC1594" s="238">
        <v>4.1354966076510609</v>
      </c>
      <c r="BD1594" s="238">
        <v>7.4263452901752114</v>
      </c>
      <c r="BE1594" s="238">
        <v>12.109350669091041</v>
      </c>
      <c r="BF1594" s="238">
        <v>12.278451724039911</v>
      </c>
      <c r="BG1594" s="238">
        <v>11.287412141001726</v>
      </c>
      <c r="BH1594" s="238">
        <v>9.4073108864305368</v>
      </c>
      <c r="BI1594" s="238">
        <v>10.477832884771635</v>
      </c>
      <c r="BJ1594" s="238">
        <v>11.941094565739453</v>
      </c>
      <c r="BK1594" s="238">
        <v>12.511267320465704</v>
      </c>
      <c r="BL1594" s="238">
        <v>14.701280079539185</v>
      </c>
      <c r="BM1594" s="238">
        <v>14.465463308277863</v>
      </c>
      <c r="BN1594" s="238">
        <v>9.3046156474337902</v>
      </c>
      <c r="BO1594" s="238">
        <v>4.1539137567749727</v>
      </c>
      <c r="BP1594" s="238">
        <v>6.7473155105628999</v>
      </c>
      <c r="BQ1594" s="238">
        <v>10.711744938115858</v>
      </c>
      <c r="BR1594" s="238">
        <v>11.093963338055836</v>
      </c>
      <c r="BS1594" s="238">
        <v>9.2965533749732128</v>
      </c>
      <c r="BT1594" s="238">
        <v>8.3472367581501263</v>
      </c>
      <c r="BU1594" s="238">
        <v>9.5318519121149414</v>
      </c>
      <c r="BV1594" s="238">
        <v>10.961234724143788</v>
      </c>
      <c r="BW1594" s="238">
        <v>11.918436522829506</v>
      </c>
      <c r="BX1594" s="238">
        <v>12.627341998993375</v>
      </c>
      <c r="BY1594" s="275">
        <v>11.516790368067685</v>
      </c>
      <c r="BZ1594" s="238">
        <v>4.1646302991584578</v>
      </c>
      <c r="CA1594" s="238">
        <v>5.9823749814914668</v>
      </c>
      <c r="CB1594" s="238">
        <v>8.9579768021209816</v>
      </c>
      <c r="CC1594" s="238">
        <v>10.612749477331302</v>
      </c>
      <c r="CD1594" s="238">
        <v>8.1692373804808707</v>
      </c>
      <c r="CE1594" s="238">
        <v>6.901264824546546</v>
      </c>
      <c r="CF1594" s="238">
        <v>8.0137243803738905</v>
      </c>
      <c r="CG1594" s="238">
        <v>8.9765077447584076</v>
      </c>
      <c r="CH1594" s="238">
        <v>9.8433729976698299</v>
      </c>
      <c r="CI1594" s="238">
        <v>10.368408698764853</v>
      </c>
      <c r="CJ1594" s="238">
        <v>7.9099521583064112</v>
      </c>
      <c r="CK1594" s="238">
        <v>4.2812411781243505</v>
      </c>
      <c r="CL1594" s="238">
        <v>5.2911396204632446</v>
      </c>
      <c r="CM1594" s="238">
        <v>8.0341886330948782</v>
      </c>
      <c r="CN1594" s="238">
        <v>8.794217082389812</v>
      </c>
      <c r="CO1594" s="238">
        <v>6.9516206826319555</v>
      </c>
      <c r="CP1594" s="238">
        <v>5.9906371533377802</v>
      </c>
      <c r="CQ1594" s="238">
        <v>6.5696820976264645</v>
      </c>
      <c r="CR1594" s="238">
        <v>7.1341941864138105</v>
      </c>
      <c r="CS1594" s="238">
        <v>7.9691283614542749</v>
      </c>
      <c r="CT1594" s="238">
        <v>8.3677600542061956</v>
      </c>
      <c r="CU1594" s="238">
        <v>3.9929373503798131</v>
      </c>
      <c r="CV1594" s="238">
        <v>4.5447308405328339</v>
      </c>
      <c r="CW1594" s="238">
        <v>7.0639764007117058</v>
      </c>
      <c r="CX1594" s="238">
        <v>8.4699218288542397</v>
      </c>
      <c r="CY1594" s="238">
        <v>5.9166070363293359</v>
      </c>
      <c r="CZ1594" s="238">
        <v>5.1787736113920451</v>
      </c>
      <c r="DA1594" s="238">
        <v>5.6214142896391888</v>
      </c>
      <c r="DB1594" s="238">
        <v>6.0213109791288035</v>
      </c>
      <c r="DC1594" s="238">
        <v>6.4366212397002709</v>
      </c>
      <c r="DD1594" s="238">
        <v>6.9015140445231395</v>
      </c>
      <c r="DE1594" s="238">
        <v>3.9852665491275254</v>
      </c>
      <c r="DF1594" s="238">
        <v>6.0904472640455554</v>
      </c>
      <c r="DG1594" s="238">
        <v>6.3916673082213151</v>
      </c>
      <c r="DH1594" s="238">
        <v>5.1740270277449723</v>
      </c>
      <c r="DI1594" s="238">
        <v>4.2602371805752188</v>
      </c>
      <c r="DJ1594" s="238">
        <v>4.5211179920328686</v>
      </c>
      <c r="DK1594" s="238">
        <v>4.7724467697740005</v>
      </c>
      <c r="DL1594" s="238">
        <v>5.0062875175335639</v>
      </c>
      <c r="DM1594" s="238">
        <v>5.1551866758214384</v>
      </c>
      <c r="DN1594" s="238">
        <v>3.0891045223579212</v>
      </c>
      <c r="DO1594" s="238">
        <v>5.4216088332668555</v>
      </c>
      <c r="DP1594" s="238">
        <v>5.5704345794157097</v>
      </c>
      <c r="DQ1594" s="238">
        <v>4.3077883856466332</v>
      </c>
      <c r="DR1594" s="238">
        <v>6.0119110640420992</v>
      </c>
      <c r="DS1594" s="238">
        <v>3.6242856587683874</v>
      </c>
      <c r="DT1594" s="238">
        <v>3.804240077484256</v>
      </c>
      <c r="DU1594" s="238">
        <v>3.9328237650444375</v>
      </c>
      <c r="DV1594" s="238">
        <v>5.149660353774105</v>
      </c>
      <c r="DW1594" s="238">
        <v>3.0750692166504732</v>
      </c>
      <c r="DX1594" s="238">
        <v>3.0490446884655857</v>
      </c>
      <c r="DY1594" s="238">
        <v>2.9755735471887426</v>
      </c>
      <c r="DZ1594" s="238">
        <v>2.9237788655525545</v>
      </c>
      <c r="EA1594" s="238">
        <v>2.9513933531818597</v>
      </c>
      <c r="EB1594" s="238">
        <v>2.449669797153271</v>
      </c>
      <c r="EC1594" s="238">
        <v>2.8439383977377539</v>
      </c>
      <c r="ED1594" s="238">
        <v>1.8645375008848937</v>
      </c>
    </row>
    <row r="1595" spans="1:134" x14ac:dyDescent="0.25">
      <c r="A1595" s="262">
        <v>-5985</v>
      </c>
      <c r="B1595" s="237">
        <v>108.16812467663075</v>
      </c>
      <c r="C1595" s="238">
        <v>107.59074681995169</v>
      </c>
      <c r="D1595" s="130">
        <v>1887.75</v>
      </c>
      <c r="E1595" s="238">
        <v>0</v>
      </c>
      <c r="F1595" s="238">
        <v>0</v>
      </c>
      <c r="G1595" s="238">
        <v>0</v>
      </c>
      <c r="H1595" s="238">
        <v>0</v>
      </c>
      <c r="I1595" s="238">
        <v>0</v>
      </c>
      <c r="J1595" s="131">
        <v>0</v>
      </c>
      <c r="K1595" s="131">
        <v>0</v>
      </c>
      <c r="L1595" s="131">
        <v>0</v>
      </c>
      <c r="M1595" s="131">
        <v>0</v>
      </c>
      <c r="N1595" s="131">
        <v>0</v>
      </c>
      <c r="O1595" s="131">
        <v>99.52</v>
      </c>
      <c r="P1595" s="131">
        <v>99.52</v>
      </c>
      <c r="Q1595" s="131">
        <v>99.52</v>
      </c>
      <c r="R1595" s="131">
        <v>99.009999999999991</v>
      </c>
      <c r="S1595" s="131">
        <v>8.0000000000000302</v>
      </c>
      <c r="T1595" s="131">
        <v>4</v>
      </c>
      <c r="U1595" s="7">
        <v>3</v>
      </c>
      <c r="V1595" s="131">
        <v>4</v>
      </c>
      <c r="W1595" s="131">
        <v>0</v>
      </c>
      <c r="X1595" s="131">
        <v>2</v>
      </c>
      <c r="Y1595" s="237">
        <v>0</v>
      </c>
      <c r="Z1595" s="237">
        <v>100</v>
      </c>
      <c r="AA1595" s="131">
        <v>6</v>
      </c>
      <c r="AB1595" s="131">
        <v>3.5</v>
      </c>
      <c r="AC1595" s="131">
        <v>8</v>
      </c>
      <c r="AD1595" s="131">
        <v>6</v>
      </c>
      <c r="AE1595" s="131">
        <v>0</v>
      </c>
      <c r="AF1595" s="131">
        <v>0</v>
      </c>
      <c r="AG1595" s="131">
        <v>0</v>
      </c>
      <c r="AH1595" s="131">
        <v>0</v>
      </c>
      <c r="AI1595" s="131">
        <v>0</v>
      </c>
      <c r="AJ1595" s="131">
        <v>0</v>
      </c>
      <c r="AK1595" s="131">
        <v>0</v>
      </c>
      <c r="AL1595" s="131">
        <v>0</v>
      </c>
      <c r="AM1595" s="238">
        <v>4.2680203168665249</v>
      </c>
      <c r="AN1595" s="238">
        <v>8.8045170527921037</v>
      </c>
      <c r="AO1595" s="238">
        <v>14.964371499504686</v>
      </c>
      <c r="AP1595" s="238">
        <v>14.752942500963671</v>
      </c>
      <c r="AQ1595" s="238">
        <v>14.466527544823377</v>
      </c>
      <c r="AR1595" s="238">
        <v>13.679719048027108</v>
      </c>
      <c r="AS1595" s="238">
        <v>13.164797365343336</v>
      </c>
      <c r="AT1595" s="269">
        <v>4.1397037823156229</v>
      </c>
      <c r="AU1595" s="269">
        <v>8.0952448004715691</v>
      </c>
      <c r="AV1595" s="269">
        <v>13.402099666612138</v>
      </c>
      <c r="AW1595" s="269">
        <v>13.326138364635632</v>
      </c>
      <c r="AX1595" s="269">
        <v>11.668176886416783</v>
      </c>
      <c r="AY1595" s="269">
        <v>10.615829048736055</v>
      </c>
      <c r="AZ1595" s="269">
        <v>11.627505584984311</v>
      </c>
      <c r="BA1595" s="269">
        <v>12.394708895300251</v>
      </c>
      <c r="BB1595" s="269">
        <v>14.392230471634184</v>
      </c>
      <c r="BC1595" s="238">
        <v>4.1354966076510609</v>
      </c>
      <c r="BD1595" s="238">
        <v>7.4263452901752114</v>
      </c>
      <c r="BE1595" s="238">
        <v>12.109350669091041</v>
      </c>
      <c r="BF1595" s="238">
        <v>12.278451724039911</v>
      </c>
      <c r="BG1595" s="238">
        <v>11.287412141001726</v>
      </c>
      <c r="BH1595" s="238">
        <v>9.4073108864305368</v>
      </c>
      <c r="BI1595" s="238">
        <v>10.477832884771635</v>
      </c>
      <c r="BJ1595" s="238">
        <v>11.941094565739453</v>
      </c>
      <c r="BK1595" s="238">
        <v>12.511267320465704</v>
      </c>
      <c r="BL1595" s="238">
        <v>14.701280079539185</v>
      </c>
      <c r="BM1595" s="238">
        <v>14.465463308277863</v>
      </c>
      <c r="BN1595" s="238">
        <v>9.3046156474337902</v>
      </c>
      <c r="BO1595" s="238">
        <v>4.1539137567749727</v>
      </c>
      <c r="BP1595" s="238">
        <v>6.7473155105628999</v>
      </c>
      <c r="BQ1595" s="238">
        <v>10.711744938115858</v>
      </c>
      <c r="BR1595" s="238">
        <v>11.093963338055836</v>
      </c>
      <c r="BS1595" s="238">
        <v>9.2965533749732128</v>
      </c>
      <c r="BT1595" s="238">
        <v>8.3472367581501263</v>
      </c>
      <c r="BU1595" s="238">
        <v>9.5318519121149414</v>
      </c>
      <c r="BV1595" s="238">
        <v>10.961234724143788</v>
      </c>
      <c r="BW1595" s="238">
        <v>11.918436522829506</v>
      </c>
      <c r="BX1595" s="238">
        <v>12.627341998993375</v>
      </c>
      <c r="BY1595" s="275">
        <v>11.516790368067685</v>
      </c>
      <c r="BZ1595" s="238">
        <v>4.1646302991584578</v>
      </c>
      <c r="CA1595" s="238">
        <v>5.9823749814914668</v>
      </c>
      <c r="CB1595" s="238">
        <v>8.9579768021209816</v>
      </c>
      <c r="CC1595" s="238">
        <v>10.612749477331302</v>
      </c>
      <c r="CD1595" s="238">
        <v>8.1692373804808707</v>
      </c>
      <c r="CE1595" s="238">
        <v>6.901264824546546</v>
      </c>
      <c r="CF1595" s="238">
        <v>8.0137243803738905</v>
      </c>
      <c r="CG1595" s="238">
        <v>8.9765077447584076</v>
      </c>
      <c r="CH1595" s="238">
        <v>9.8433729976698299</v>
      </c>
      <c r="CI1595" s="238">
        <v>10.368408698764853</v>
      </c>
      <c r="CJ1595" s="238">
        <v>7.9099521583064112</v>
      </c>
      <c r="CK1595" s="238">
        <v>4.2812411781243505</v>
      </c>
      <c r="CL1595" s="238">
        <v>5.2911396204632446</v>
      </c>
      <c r="CM1595" s="238">
        <v>8.0341886330948782</v>
      </c>
      <c r="CN1595" s="238">
        <v>8.794217082389812</v>
      </c>
      <c r="CO1595" s="238">
        <v>6.9516206826319555</v>
      </c>
      <c r="CP1595" s="238">
        <v>5.9906371533377802</v>
      </c>
      <c r="CQ1595" s="238">
        <v>6.5696820976264645</v>
      </c>
      <c r="CR1595" s="238">
        <v>7.1341941864138105</v>
      </c>
      <c r="CS1595" s="238">
        <v>7.9691283614542749</v>
      </c>
      <c r="CT1595" s="238">
        <v>8.3677600542061956</v>
      </c>
      <c r="CU1595" s="238">
        <v>3.9929373503798131</v>
      </c>
      <c r="CV1595" s="238">
        <v>4.5447308405328339</v>
      </c>
      <c r="CW1595" s="238">
        <v>7.0639764007117058</v>
      </c>
      <c r="CX1595" s="238">
        <v>8.4699218288542397</v>
      </c>
      <c r="CY1595" s="238">
        <v>5.9166070363293359</v>
      </c>
      <c r="CZ1595" s="238">
        <v>5.1787736113920451</v>
      </c>
      <c r="DA1595" s="238">
        <v>5.6214142896391888</v>
      </c>
      <c r="DB1595" s="238">
        <v>6.0213109791288035</v>
      </c>
      <c r="DC1595" s="238">
        <v>6.4366212397002709</v>
      </c>
      <c r="DD1595" s="238">
        <v>6.9015140445231395</v>
      </c>
      <c r="DE1595" s="238">
        <v>3.9852665491275254</v>
      </c>
      <c r="DF1595" s="238">
        <v>6.0904472640455554</v>
      </c>
      <c r="DG1595" s="238">
        <v>6.3916673082213151</v>
      </c>
      <c r="DH1595" s="238">
        <v>5.1740270277449723</v>
      </c>
      <c r="DI1595" s="238">
        <v>4.2602371805752188</v>
      </c>
      <c r="DJ1595" s="238">
        <v>4.5211179920328686</v>
      </c>
      <c r="DK1595" s="238">
        <v>4.7724467697740005</v>
      </c>
      <c r="DL1595" s="238">
        <v>5.0062875175335639</v>
      </c>
      <c r="DM1595" s="238">
        <v>5.1551866758214384</v>
      </c>
      <c r="DN1595" s="238">
        <v>3.0891045223579212</v>
      </c>
      <c r="DO1595" s="238">
        <v>5.4216088332668555</v>
      </c>
      <c r="DP1595" s="238">
        <v>5.5704345794157097</v>
      </c>
      <c r="DQ1595" s="238">
        <v>4.3077883856466332</v>
      </c>
      <c r="DR1595" s="238">
        <v>6.0119110640420992</v>
      </c>
      <c r="DS1595" s="238">
        <v>3.6242856587683874</v>
      </c>
      <c r="DT1595" s="238">
        <v>3.804240077484256</v>
      </c>
      <c r="DU1595" s="238">
        <v>3.9328237650444375</v>
      </c>
      <c r="DV1595" s="238">
        <v>5.149660353774105</v>
      </c>
      <c r="DW1595" s="238">
        <v>3.0750692166504732</v>
      </c>
      <c r="DX1595" s="238">
        <v>3.0490446884655857</v>
      </c>
      <c r="DY1595" s="238">
        <v>2.9755735471887426</v>
      </c>
      <c r="DZ1595" s="238">
        <v>2.9237788655525545</v>
      </c>
      <c r="EA1595" s="238">
        <v>2.9513933531818597</v>
      </c>
      <c r="EB1595" s="238">
        <v>2.449669797153271</v>
      </c>
      <c r="EC1595" s="238">
        <v>2.8439383977377539</v>
      </c>
      <c r="ED1595" s="238">
        <v>1.8645375008848937</v>
      </c>
    </row>
    <row r="1596" spans="1:134" x14ac:dyDescent="0.25">
      <c r="A1596" s="262">
        <v>-5990</v>
      </c>
      <c r="B1596" s="237">
        <v>107.97802067358498</v>
      </c>
      <c r="C1596" s="238">
        <v>107.40159997368505</v>
      </c>
      <c r="D1596" s="130">
        <v>1887.6666666666667</v>
      </c>
      <c r="E1596" s="238">
        <v>0</v>
      </c>
      <c r="F1596" s="238">
        <v>0</v>
      </c>
      <c r="G1596" s="238">
        <v>0</v>
      </c>
      <c r="H1596" s="238">
        <v>0</v>
      </c>
      <c r="I1596" s="238">
        <v>0</v>
      </c>
      <c r="J1596" s="131">
        <v>0</v>
      </c>
      <c r="K1596" s="131">
        <v>0</v>
      </c>
      <c r="L1596" s="131">
        <v>0</v>
      </c>
      <c r="M1596" s="131">
        <v>0</v>
      </c>
      <c r="N1596" s="131">
        <v>0</v>
      </c>
      <c r="O1596" s="131">
        <v>99.52</v>
      </c>
      <c r="P1596" s="131">
        <v>99.52</v>
      </c>
      <c r="Q1596" s="131">
        <v>99.52</v>
      </c>
      <c r="R1596" s="131">
        <v>99.009999999999991</v>
      </c>
      <c r="S1596" s="131">
        <v>8.0000000000000302</v>
      </c>
      <c r="T1596" s="131">
        <v>4</v>
      </c>
      <c r="U1596" s="7">
        <v>3</v>
      </c>
      <c r="V1596" s="131">
        <v>4</v>
      </c>
      <c r="W1596" s="131">
        <v>0</v>
      </c>
      <c r="X1596" s="131">
        <v>2</v>
      </c>
      <c r="Y1596" s="237">
        <v>0</v>
      </c>
      <c r="Z1596" s="237">
        <v>100</v>
      </c>
      <c r="AA1596" s="131">
        <v>6</v>
      </c>
      <c r="AB1596" s="131">
        <v>3.5</v>
      </c>
      <c r="AC1596" s="131">
        <v>8</v>
      </c>
      <c r="AD1596" s="131">
        <v>6</v>
      </c>
      <c r="AE1596" s="131">
        <v>0</v>
      </c>
      <c r="AF1596" s="131">
        <v>0</v>
      </c>
      <c r="AG1596" s="131">
        <v>0</v>
      </c>
      <c r="AH1596" s="131">
        <v>0</v>
      </c>
      <c r="AI1596" s="131">
        <v>0</v>
      </c>
      <c r="AJ1596" s="131">
        <v>0</v>
      </c>
      <c r="AK1596" s="131">
        <v>0</v>
      </c>
      <c r="AL1596" s="131">
        <v>0</v>
      </c>
      <c r="AM1596" s="238">
        <v>4.2680203168665249</v>
      </c>
      <c r="AN1596" s="238">
        <v>8.8045170527921037</v>
      </c>
      <c r="AO1596" s="238">
        <v>14.964371499504686</v>
      </c>
      <c r="AP1596" s="238">
        <v>14.752942500963671</v>
      </c>
      <c r="AQ1596" s="238">
        <v>14.466527544823377</v>
      </c>
      <c r="AR1596" s="238">
        <v>13.679719048027108</v>
      </c>
      <c r="AS1596" s="238">
        <v>13.164797365343336</v>
      </c>
      <c r="AT1596" s="269">
        <v>4.1397037823156229</v>
      </c>
      <c r="AU1596" s="269">
        <v>8.0952448004715691</v>
      </c>
      <c r="AV1596" s="269">
        <v>13.402099666612138</v>
      </c>
      <c r="AW1596" s="269">
        <v>13.326138364635632</v>
      </c>
      <c r="AX1596" s="269">
        <v>11.668176886416783</v>
      </c>
      <c r="AY1596" s="269">
        <v>10.615829048736055</v>
      </c>
      <c r="AZ1596" s="269">
        <v>11.627505584984311</v>
      </c>
      <c r="BA1596" s="269">
        <v>12.394708895300251</v>
      </c>
      <c r="BB1596" s="269">
        <v>14.392230471634184</v>
      </c>
      <c r="BC1596" s="238">
        <v>4.1354966076510609</v>
      </c>
      <c r="BD1596" s="238">
        <v>7.4263452901752114</v>
      </c>
      <c r="BE1596" s="238">
        <v>12.109350669091041</v>
      </c>
      <c r="BF1596" s="238">
        <v>12.278451724039911</v>
      </c>
      <c r="BG1596" s="238">
        <v>11.287412141001726</v>
      </c>
      <c r="BH1596" s="238">
        <v>9.4073108864305368</v>
      </c>
      <c r="BI1596" s="238">
        <v>10.477832884771635</v>
      </c>
      <c r="BJ1596" s="238">
        <v>11.941094565739453</v>
      </c>
      <c r="BK1596" s="238">
        <v>12.511267320465704</v>
      </c>
      <c r="BL1596" s="238">
        <v>14.701280079539185</v>
      </c>
      <c r="BM1596" s="238">
        <v>14.465463308277863</v>
      </c>
      <c r="BN1596" s="238">
        <v>9.3046156474337902</v>
      </c>
      <c r="BO1596" s="238">
        <v>4.1539137567749727</v>
      </c>
      <c r="BP1596" s="238">
        <v>6.7473155105628999</v>
      </c>
      <c r="BQ1596" s="238">
        <v>10.711744938115858</v>
      </c>
      <c r="BR1596" s="238">
        <v>11.093963338055836</v>
      </c>
      <c r="BS1596" s="238">
        <v>9.2965533749732128</v>
      </c>
      <c r="BT1596" s="238">
        <v>8.3472367581501263</v>
      </c>
      <c r="BU1596" s="238">
        <v>9.5318519121149414</v>
      </c>
      <c r="BV1596" s="238">
        <v>10.961234724143788</v>
      </c>
      <c r="BW1596" s="238">
        <v>11.918436522829506</v>
      </c>
      <c r="BX1596" s="238">
        <v>12.627341998993375</v>
      </c>
      <c r="BY1596" s="275">
        <v>11.516790368067685</v>
      </c>
      <c r="BZ1596" s="238">
        <v>4.1646302991584578</v>
      </c>
      <c r="CA1596" s="238">
        <v>5.9823749814914668</v>
      </c>
      <c r="CB1596" s="238">
        <v>8.9579768021209816</v>
      </c>
      <c r="CC1596" s="238">
        <v>10.612749477331302</v>
      </c>
      <c r="CD1596" s="238">
        <v>8.1692373804808707</v>
      </c>
      <c r="CE1596" s="238">
        <v>6.901264824546546</v>
      </c>
      <c r="CF1596" s="238">
        <v>8.0137243803738905</v>
      </c>
      <c r="CG1596" s="238">
        <v>8.9765077447584076</v>
      </c>
      <c r="CH1596" s="238">
        <v>9.8433729976698299</v>
      </c>
      <c r="CI1596" s="238">
        <v>10.368408698764853</v>
      </c>
      <c r="CJ1596" s="238">
        <v>7.9099521583064112</v>
      </c>
      <c r="CK1596" s="238">
        <v>4.2812411781243505</v>
      </c>
      <c r="CL1596" s="238">
        <v>5.2911396204632446</v>
      </c>
      <c r="CM1596" s="238">
        <v>8.0341886330948782</v>
      </c>
      <c r="CN1596" s="238">
        <v>8.794217082389812</v>
      </c>
      <c r="CO1596" s="238">
        <v>6.9516206826319555</v>
      </c>
      <c r="CP1596" s="238">
        <v>5.9906371533377802</v>
      </c>
      <c r="CQ1596" s="238">
        <v>6.5696820976264645</v>
      </c>
      <c r="CR1596" s="238">
        <v>7.1341941864138105</v>
      </c>
      <c r="CS1596" s="238">
        <v>7.9691283614542749</v>
      </c>
      <c r="CT1596" s="238">
        <v>8.3677600542061956</v>
      </c>
      <c r="CU1596" s="238">
        <v>3.9929373503798131</v>
      </c>
      <c r="CV1596" s="238">
        <v>4.5447308405328339</v>
      </c>
      <c r="CW1596" s="238">
        <v>7.0639764007117058</v>
      </c>
      <c r="CX1596" s="238">
        <v>8.4699218288542397</v>
      </c>
      <c r="CY1596" s="238">
        <v>5.9166070363293359</v>
      </c>
      <c r="CZ1596" s="238">
        <v>5.1787736113920451</v>
      </c>
      <c r="DA1596" s="238">
        <v>5.6214142896391888</v>
      </c>
      <c r="DB1596" s="238">
        <v>6.0213109791288035</v>
      </c>
      <c r="DC1596" s="238">
        <v>6.4366212397002709</v>
      </c>
      <c r="DD1596" s="238">
        <v>6.9015140445231395</v>
      </c>
      <c r="DE1596" s="238">
        <v>3.9852665491275254</v>
      </c>
      <c r="DF1596" s="238">
        <v>6.0904472640455554</v>
      </c>
      <c r="DG1596" s="238">
        <v>6.3916673082213151</v>
      </c>
      <c r="DH1596" s="238">
        <v>5.1740270277449723</v>
      </c>
      <c r="DI1596" s="238">
        <v>4.2602371805752188</v>
      </c>
      <c r="DJ1596" s="238">
        <v>4.5211179920328686</v>
      </c>
      <c r="DK1596" s="238">
        <v>4.7724467697740005</v>
      </c>
      <c r="DL1596" s="238">
        <v>5.0062875175335639</v>
      </c>
      <c r="DM1596" s="238">
        <v>5.1551866758214384</v>
      </c>
      <c r="DN1596" s="238">
        <v>3.0891045223579212</v>
      </c>
      <c r="DO1596" s="238">
        <v>5.4216088332668555</v>
      </c>
      <c r="DP1596" s="238">
        <v>5.5704345794157097</v>
      </c>
      <c r="DQ1596" s="238">
        <v>4.3077883856466332</v>
      </c>
      <c r="DR1596" s="238">
        <v>6.0119110640420992</v>
      </c>
      <c r="DS1596" s="238">
        <v>3.6242856587683874</v>
      </c>
      <c r="DT1596" s="238">
        <v>3.804240077484256</v>
      </c>
      <c r="DU1596" s="238">
        <v>3.9328237650444375</v>
      </c>
      <c r="DV1596" s="238">
        <v>5.149660353774105</v>
      </c>
      <c r="DW1596" s="238">
        <v>3.0750692166504732</v>
      </c>
      <c r="DX1596" s="238">
        <v>3.0490446884655857</v>
      </c>
      <c r="DY1596" s="238">
        <v>2.9755735471887426</v>
      </c>
      <c r="DZ1596" s="238">
        <v>2.9237788655525545</v>
      </c>
      <c r="EA1596" s="238">
        <v>2.9513933531818597</v>
      </c>
      <c r="EB1596" s="238">
        <v>2.449669797153271</v>
      </c>
      <c r="EC1596" s="238">
        <v>2.8439383977377539</v>
      </c>
      <c r="ED1596" s="238">
        <v>1.8645375008848937</v>
      </c>
    </row>
    <row r="1597" spans="1:134" x14ac:dyDescent="0.25">
      <c r="A1597" s="262">
        <v>-5995</v>
      </c>
      <c r="B1597" s="237">
        <v>107.96256034994256</v>
      </c>
      <c r="C1597" s="238">
        <v>107.38631381176108</v>
      </c>
      <c r="D1597" s="130">
        <v>1887.5833333333333</v>
      </c>
      <c r="E1597" s="238">
        <v>0</v>
      </c>
      <c r="F1597" s="238">
        <v>0</v>
      </c>
      <c r="G1597" s="238">
        <v>0</v>
      </c>
      <c r="H1597" s="238">
        <v>0</v>
      </c>
      <c r="I1597" s="238">
        <v>0</v>
      </c>
      <c r="J1597" s="131">
        <v>0</v>
      </c>
      <c r="K1597" s="131">
        <v>0</v>
      </c>
      <c r="L1597" s="131">
        <v>0</v>
      </c>
      <c r="M1597" s="131">
        <v>0</v>
      </c>
      <c r="N1597" s="131">
        <v>0</v>
      </c>
      <c r="O1597" s="131">
        <v>99.52</v>
      </c>
      <c r="P1597" s="131">
        <v>99.52</v>
      </c>
      <c r="Q1597" s="131">
        <v>99.52</v>
      </c>
      <c r="R1597" s="131">
        <v>99.009999999999991</v>
      </c>
      <c r="S1597" s="131">
        <v>8.0000000000000302</v>
      </c>
      <c r="T1597" s="131">
        <v>4</v>
      </c>
      <c r="U1597" s="7">
        <v>3</v>
      </c>
      <c r="V1597" s="131">
        <v>4</v>
      </c>
      <c r="W1597" s="131">
        <v>0</v>
      </c>
      <c r="X1597" s="131">
        <v>2</v>
      </c>
      <c r="Y1597" s="237">
        <v>0</v>
      </c>
      <c r="Z1597" s="237">
        <v>100</v>
      </c>
      <c r="AA1597" s="131">
        <v>6</v>
      </c>
      <c r="AB1597" s="131">
        <v>3.5</v>
      </c>
      <c r="AC1597" s="131">
        <v>8</v>
      </c>
      <c r="AD1597" s="131">
        <v>6</v>
      </c>
      <c r="AE1597" s="131">
        <v>0</v>
      </c>
      <c r="AF1597" s="131">
        <v>0</v>
      </c>
      <c r="AG1597" s="131">
        <v>0</v>
      </c>
      <c r="AH1597" s="131">
        <v>0</v>
      </c>
      <c r="AI1597" s="131">
        <v>0</v>
      </c>
      <c r="AJ1597" s="131">
        <v>0</v>
      </c>
      <c r="AK1597" s="131">
        <v>0</v>
      </c>
      <c r="AL1597" s="131">
        <v>0</v>
      </c>
      <c r="AM1597" s="238">
        <v>4.2680203168665249</v>
      </c>
      <c r="AN1597" s="238">
        <v>8.8045170527921037</v>
      </c>
      <c r="AO1597" s="238">
        <v>14.964371499504686</v>
      </c>
      <c r="AP1597" s="238">
        <v>14.752942500963671</v>
      </c>
      <c r="AQ1597" s="238">
        <v>14.466527544823377</v>
      </c>
      <c r="AR1597" s="238">
        <v>13.679719048027108</v>
      </c>
      <c r="AS1597" s="238">
        <v>13.164797365343336</v>
      </c>
      <c r="AT1597" s="269">
        <v>4.1397037823156229</v>
      </c>
      <c r="AU1597" s="269">
        <v>8.0952448004715691</v>
      </c>
      <c r="AV1597" s="269">
        <v>13.402099666612138</v>
      </c>
      <c r="AW1597" s="269">
        <v>13.326138364635632</v>
      </c>
      <c r="AX1597" s="269">
        <v>11.668176886416783</v>
      </c>
      <c r="AY1597" s="269">
        <v>10.615829048736055</v>
      </c>
      <c r="AZ1597" s="269">
        <v>11.627505584984311</v>
      </c>
      <c r="BA1597" s="269">
        <v>12.394708895300251</v>
      </c>
      <c r="BB1597" s="269">
        <v>14.392230471634184</v>
      </c>
      <c r="BC1597" s="238">
        <v>4.1354966076510609</v>
      </c>
      <c r="BD1597" s="238">
        <v>7.4263452901752114</v>
      </c>
      <c r="BE1597" s="238">
        <v>12.109350669091041</v>
      </c>
      <c r="BF1597" s="238">
        <v>12.278451724039911</v>
      </c>
      <c r="BG1597" s="238">
        <v>11.287412141001726</v>
      </c>
      <c r="BH1597" s="238">
        <v>9.4073108864305368</v>
      </c>
      <c r="BI1597" s="238">
        <v>10.477832884771635</v>
      </c>
      <c r="BJ1597" s="238">
        <v>11.941094565739453</v>
      </c>
      <c r="BK1597" s="238">
        <v>12.511267320465704</v>
      </c>
      <c r="BL1597" s="238">
        <v>14.701280079539185</v>
      </c>
      <c r="BM1597" s="238">
        <v>14.465463308277863</v>
      </c>
      <c r="BN1597" s="238">
        <v>9.3046156474337902</v>
      </c>
      <c r="BO1597" s="238">
        <v>4.1539137567749727</v>
      </c>
      <c r="BP1597" s="238">
        <v>6.7473155105628999</v>
      </c>
      <c r="BQ1597" s="238">
        <v>10.711744938115858</v>
      </c>
      <c r="BR1597" s="238">
        <v>11.093963338055836</v>
      </c>
      <c r="BS1597" s="238">
        <v>9.2965533749732128</v>
      </c>
      <c r="BT1597" s="238">
        <v>8.3472367581501263</v>
      </c>
      <c r="BU1597" s="238">
        <v>9.5318519121149414</v>
      </c>
      <c r="BV1597" s="238">
        <v>10.961234724143788</v>
      </c>
      <c r="BW1597" s="238">
        <v>11.918436522829506</v>
      </c>
      <c r="BX1597" s="238">
        <v>12.627341998993375</v>
      </c>
      <c r="BY1597" s="275">
        <v>11.516790368067685</v>
      </c>
      <c r="BZ1597" s="238">
        <v>4.1646302991584578</v>
      </c>
      <c r="CA1597" s="238">
        <v>5.9823749814914668</v>
      </c>
      <c r="CB1597" s="238">
        <v>8.9579768021209816</v>
      </c>
      <c r="CC1597" s="238">
        <v>10.612749477331302</v>
      </c>
      <c r="CD1597" s="238">
        <v>8.1692373804808707</v>
      </c>
      <c r="CE1597" s="238">
        <v>6.901264824546546</v>
      </c>
      <c r="CF1597" s="238">
        <v>8.0137243803738905</v>
      </c>
      <c r="CG1597" s="238">
        <v>8.9765077447584076</v>
      </c>
      <c r="CH1597" s="238">
        <v>9.8433729976698299</v>
      </c>
      <c r="CI1597" s="238">
        <v>10.368408698764853</v>
      </c>
      <c r="CJ1597" s="238">
        <v>7.9099521583064112</v>
      </c>
      <c r="CK1597" s="238">
        <v>4.2812411781243505</v>
      </c>
      <c r="CL1597" s="238">
        <v>5.2911396204632446</v>
      </c>
      <c r="CM1597" s="238">
        <v>8.0341886330948782</v>
      </c>
      <c r="CN1597" s="238">
        <v>8.794217082389812</v>
      </c>
      <c r="CO1597" s="238">
        <v>6.9516206826319555</v>
      </c>
      <c r="CP1597" s="238">
        <v>5.9906371533377802</v>
      </c>
      <c r="CQ1597" s="238">
        <v>6.5696820976264645</v>
      </c>
      <c r="CR1597" s="238">
        <v>7.1341941864138105</v>
      </c>
      <c r="CS1597" s="238">
        <v>7.9691283614542749</v>
      </c>
      <c r="CT1597" s="238">
        <v>8.3677600542061956</v>
      </c>
      <c r="CU1597" s="238">
        <v>3.9929373503798131</v>
      </c>
      <c r="CV1597" s="238">
        <v>4.5447308405328339</v>
      </c>
      <c r="CW1597" s="238">
        <v>7.0639764007117058</v>
      </c>
      <c r="CX1597" s="238">
        <v>8.4699218288542397</v>
      </c>
      <c r="CY1597" s="238">
        <v>5.9166070363293359</v>
      </c>
      <c r="CZ1597" s="238">
        <v>5.1787736113920451</v>
      </c>
      <c r="DA1597" s="238">
        <v>5.6214142896391888</v>
      </c>
      <c r="DB1597" s="238">
        <v>6.0213109791288035</v>
      </c>
      <c r="DC1597" s="238">
        <v>6.4366212397002709</v>
      </c>
      <c r="DD1597" s="238">
        <v>6.9015140445231395</v>
      </c>
      <c r="DE1597" s="238">
        <v>3.9852665491275254</v>
      </c>
      <c r="DF1597" s="238">
        <v>6.0904472640455554</v>
      </c>
      <c r="DG1597" s="238">
        <v>6.3916673082213151</v>
      </c>
      <c r="DH1597" s="238">
        <v>5.1740270277449723</v>
      </c>
      <c r="DI1597" s="238">
        <v>4.2602371805752188</v>
      </c>
      <c r="DJ1597" s="238">
        <v>4.5211179920328686</v>
      </c>
      <c r="DK1597" s="238">
        <v>4.7724467697740005</v>
      </c>
      <c r="DL1597" s="238">
        <v>5.0062875175335639</v>
      </c>
      <c r="DM1597" s="238">
        <v>5.1551866758214384</v>
      </c>
      <c r="DN1597" s="238">
        <v>3.0891045223579212</v>
      </c>
      <c r="DO1597" s="238">
        <v>5.4216088332668555</v>
      </c>
      <c r="DP1597" s="238">
        <v>5.5704345794157097</v>
      </c>
      <c r="DQ1597" s="238">
        <v>4.3077883856466332</v>
      </c>
      <c r="DR1597" s="238">
        <v>6.0119110640420992</v>
      </c>
      <c r="DS1597" s="238">
        <v>3.6242856587683874</v>
      </c>
      <c r="DT1597" s="238">
        <v>3.804240077484256</v>
      </c>
      <c r="DU1597" s="238">
        <v>3.9328237650444375</v>
      </c>
      <c r="DV1597" s="238">
        <v>5.149660353774105</v>
      </c>
      <c r="DW1597" s="238">
        <v>3.0750692166504732</v>
      </c>
      <c r="DX1597" s="238">
        <v>3.0490446884655857</v>
      </c>
      <c r="DY1597" s="238">
        <v>2.9755735471887426</v>
      </c>
      <c r="DZ1597" s="238">
        <v>2.9237788655525545</v>
      </c>
      <c r="EA1597" s="238">
        <v>2.9513933531818597</v>
      </c>
      <c r="EB1597" s="238">
        <v>2.449669797153271</v>
      </c>
      <c r="EC1597" s="238">
        <v>2.8439383977377539</v>
      </c>
      <c r="ED1597" s="238">
        <v>1.8645375008848937</v>
      </c>
    </row>
    <row r="1598" spans="1:134" x14ac:dyDescent="0.25">
      <c r="A1598" s="262">
        <v>-6000</v>
      </c>
      <c r="B1598" s="237">
        <v>107.92035726090623</v>
      </c>
      <c r="C1598" s="238">
        <v>107.34428530618774</v>
      </c>
      <c r="D1598" s="130">
        <v>1887.5</v>
      </c>
      <c r="E1598" s="238">
        <v>0</v>
      </c>
      <c r="F1598" s="238">
        <v>0</v>
      </c>
      <c r="G1598" s="238">
        <v>0</v>
      </c>
      <c r="H1598" s="238">
        <v>0</v>
      </c>
      <c r="I1598" s="238">
        <v>0</v>
      </c>
      <c r="J1598" s="131">
        <v>0</v>
      </c>
      <c r="K1598" s="131">
        <v>0</v>
      </c>
      <c r="L1598" s="131">
        <v>0</v>
      </c>
      <c r="M1598" s="131">
        <v>0</v>
      </c>
      <c r="N1598" s="131">
        <v>0</v>
      </c>
      <c r="O1598" s="131">
        <v>99.52</v>
      </c>
      <c r="P1598" s="131">
        <v>99.52</v>
      </c>
      <c r="Q1598" s="131">
        <v>99.52</v>
      </c>
      <c r="R1598" s="131">
        <v>99.009999999999991</v>
      </c>
      <c r="S1598" s="131">
        <v>8.0000000000000302</v>
      </c>
      <c r="T1598" s="131">
        <v>4</v>
      </c>
      <c r="U1598" s="7">
        <v>3</v>
      </c>
      <c r="V1598" s="131">
        <v>4</v>
      </c>
      <c r="W1598" s="131">
        <v>0</v>
      </c>
      <c r="X1598" s="131">
        <v>2</v>
      </c>
      <c r="Y1598" s="237">
        <v>0</v>
      </c>
      <c r="Z1598" s="237">
        <v>100</v>
      </c>
      <c r="AA1598" s="131">
        <v>6</v>
      </c>
      <c r="AB1598" s="131">
        <v>3.5</v>
      </c>
      <c r="AC1598" s="131">
        <v>8</v>
      </c>
      <c r="AD1598" s="131">
        <v>6</v>
      </c>
      <c r="AE1598" s="131">
        <v>0</v>
      </c>
      <c r="AF1598" s="131">
        <v>0</v>
      </c>
      <c r="AG1598" s="131">
        <v>0</v>
      </c>
      <c r="AH1598" s="131">
        <v>0</v>
      </c>
      <c r="AI1598" s="131">
        <v>0</v>
      </c>
      <c r="AJ1598" s="131">
        <v>0</v>
      </c>
      <c r="AK1598" s="131">
        <v>0</v>
      </c>
      <c r="AL1598" s="131">
        <v>0</v>
      </c>
      <c r="AM1598" s="238">
        <v>4.2680203168665249</v>
      </c>
      <c r="AN1598" s="238">
        <v>8.8045170527921037</v>
      </c>
      <c r="AO1598" s="238">
        <v>14.964371499504686</v>
      </c>
      <c r="AP1598" s="238">
        <v>14.752942500963671</v>
      </c>
      <c r="AQ1598" s="238">
        <v>14.466527544823377</v>
      </c>
      <c r="AR1598" s="238">
        <v>13.679719048027108</v>
      </c>
      <c r="AS1598" s="238">
        <v>13.164797365343336</v>
      </c>
      <c r="AT1598" s="269">
        <v>4.1397037823156229</v>
      </c>
      <c r="AU1598" s="269">
        <v>8.0952448004715691</v>
      </c>
      <c r="AV1598" s="269">
        <v>13.402099666612138</v>
      </c>
      <c r="AW1598" s="269">
        <v>13.326138364635632</v>
      </c>
      <c r="AX1598" s="269">
        <v>11.668176886416783</v>
      </c>
      <c r="AY1598" s="269">
        <v>10.615829048736055</v>
      </c>
      <c r="AZ1598" s="269">
        <v>11.627505584984311</v>
      </c>
      <c r="BA1598" s="269">
        <v>12.394708895300251</v>
      </c>
      <c r="BB1598" s="269">
        <v>14.392230471634184</v>
      </c>
      <c r="BC1598" s="238">
        <v>4.1354966076510609</v>
      </c>
      <c r="BD1598" s="238">
        <v>7.4263452901752114</v>
      </c>
      <c r="BE1598" s="238">
        <v>12.109350669091041</v>
      </c>
      <c r="BF1598" s="238">
        <v>12.278451724039911</v>
      </c>
      <c r="BG1598" s="238">
        <v>11.287412141001726</v>
      </c>
      <c r="BH1598" s="238">
        <v>9.4073108864305368</v>
      </c>
      <c r="BI1598" s="238">
        <v>10.477832884771635</v>
      </c>
      <c r="BJ1598" s="238">
        <v>11.941094565739453</v>
      </c>
      <c r="BK1598" s="238">
        <v>12.511267320465704</v>
      </c>
      <c r="BL1598" s="238">
        <v>14.701280079539185</v>
      </c>
      <c r="BM1598" s="238">
        <v>14.465463308277863</v>
      </c>
      <c r="BN1598" s="238">
        <v>9.3046156474337902</v>
      </c>
      <c r="BO1598" s="238">
        <v>4.1539137567749727</v>
      </c>
      <c r="BP1598" s="238">
        <v>6.7473155105628999</v>
      </c>
      <c r="BQ1598" s="238">
        <v>10.711744938115858</v>
      </c>
      <c r="BR1598" s="238">
        <v>11.093963338055836</v>
      </c>
      <c r="BS1598" s="238">
        <v>9.2965533749732128</v>
      </c>
      <c r="BT1598" s="238">
        <v>8.3472367581501263</v>
      </c>
      <c r="BU1598" s="238">
        <v>9.5318519121149414</v>
      </c>
      <c r="BV1598" s="238">
        <v>10.961234724143788</v>
      </c>
      <c r="BW1598" s="238">
        <v>11.918436522829506</v>
      </c>
      <c r="BX1598" s="238">
        <v>12.627341998993375</v>
      </c>
      <c r="BY1598" s="275">
        <v>11.516790368067685</v>
      </c>
      <c r="BZ1598" s="238">
        <v>4.1646302991584578</v>
      </c>
      <c r="CA1598" s="238">
        <v>5.9823749814914668</v>
      </c>
      <c r="CB1598" s="238">
        <v>8.9579768021209816</v>
      </c>
      <c r="CC1598" s="238">
        <v>10.612749477331302</v>
      </c>
      <c r="CD1598" s="238">
        <v>8.1692373804808707</v>
      </c>
      <c r="CE1598" s="238">
        <v>6.901264824546546</v>
      </c>
      <c r="CF1598" s="238">
        <v>8.0137243803738905</v>
      </c>
      <c r="CG1598" s="238">
        <v>8.9765077447584076</v>
      </c>
      <c r="CH1598" s="238">
        <v>9.8433729976698299</v>
      </c>
      <c r="CI1598" s="238">
        <v>10.368408698764853</v>
      </c>
      <c r="CJ1598" s="238">
        <v>7.9099521583064112</v>
      </c>
      <c r="CK1598" s="238">
        <v>4.2812411781243505</v>
      </c>
      <c r="CL1598" s="238">
        <v>5.2911396204632446</v>
      </c>
      <c r="CM1598" s="238">
        <v>8.0341886330948782</v>
      </c>
      <c r="CN1598" s="238">
        <v>8.794217082389812</v>
      </c>
      <c r="CO1598" s="238">
        <v>6.9516206826319555</v>
      </c>
      <c r="CP1598" s="238">
        <v>5.9906371533377802</v>
      </c>
      <c r="CQ1598" s="238">
        <v>6.5696820976264645</v>
      </c>
      <c r="CR1598" s="238">
        <v>7.1341941864138105</v>
      </c>
      <c r="CS1598" s="238">
        <v>7.9691283614542749</v>
      </c>
      <c r="CT1598" s="238">
        <v>8.3677600542061956</v>
      </c>
      <c r="CU1598" s="238">
        <v>3.9929373503798131</v>
      </c>
      <c r="CV1598" s="238">
        <v>4.5447308405328339</v>
      </c>
      <c r="CW1598" s="238">
        <v>7.0639764007117058</v>
      </c>
      <c r="CX1598" s="238">
        <v>8.4699218288542397</v>
      </c>
      <c r="CY1598" s="238">
        <v>5.9166070363293359</v>
      </c>
      <c r="CZ1598" s="238">
        <v>5.1787736113920451</v>
      </c>
      <c r="DA1598" s="238">
        <v>5.6214142896391888</v>
      </c>
      <c r="DB1598" s="238">
        <v>6.0213109791288035</v>
      </c>
      <c r="DC1598" s="238">
        <v>6.4366212397002709</v>
      </c>
      <c r="DD1598" s="238">
        <v>6.9015140445231395</v>
      </c>
      <c r="DE1598" s="238">
        <v>3.9852665491275254</v>
      </c>
      <c r="DF1598" s="238">
        <v>6.0904472640455554</v>
      </c>
      <c r="DG1598" s="238">
        <v>6.3916673082213151</v>
      </c>
      <c r="DH1598" s="238">
        <v>5.1740270277449723</v>
      </c>
      <c r="DI1598" s="238">
        <v>4.2602371805752188</v>
      </c>
      <c r="DJ1598" s="238">
        <v>4.5211179920328686</v>
      </c>
      <c r="DK1598" s="238">
        <v>4.7724467697740005</v>
      </c>
      <c r="DL1598" s="238">
        <v>5.0062875175335639</v>
      </c>
      <c r="DM1598" s="238">
        <v>5.1551866758214384</v>
      </c>
      <c r="DN1598" s="238">
        <v>3.0891045223579212</v>
      </c>
      <c r="DO1598" s="238">
        <v>5.4216088332668555</v>
      </c>
      <c r="DP1598" s="238">
        <v>5.5704345794157097</v>
      </c>
      <c r="DQ1598" s="238">
        <v>4.3077883856466332</v>
      </c>
      <c r="DR1598" s="238">
        <v>6.0119110640420992</v>
      </c>
      <c r="DS1598" s="238">
        <v>3.6242856587683874</v>
      </c>
      <c r="DT1598" s="238">
        <v>3.804240077484256</v>
      </c>
      <c r="DU1598" s="238">
        <v>3.9328237650444375</v>
      </c>
      <c r="DV1598" s="238">
        <v>5.149660353774105</v>
      </c>
      <c r="DW1598" s="238">
        <v>3.0750692166504732</v>
      </c>
      <c r="DX1598" s="238">
        <v>3.0490446884655857</v>
      </c>
      <c r="DY1598" s="238">
        <v>2.9755735471887426</v>
      </c>
      <c r="DZ1598" s="238">
        <v>2.9237788655525545</v>
      </c>
      <c r="EA1598" s="238">
        <v>2.9513933531818597</v>
      </c>
      <c r="EB1598" s="238">
        <v>2.449669797153271</v>
      </c>
      <c r="EC1598" s="238">
        <v>2.8439383977377539</v>
      </c>
      <c r="ED1598" s="238">
        <v>1.8645375008848937</v>
      </c>
    </row>
    <row r="1599" spans="1:134" x14ac:dyDescent="0.25">
      <c r="A1599" s="262">
        <v>-6005</v>
      </c>
      <c r="B1599" s="237">
        <v>107.85136290736936</v>
      </c>
      <c r="C1599" s="238">
        <v>107.27546595830502</v>
      </c>
      <c r="D1599" s="130">
        <v>1887.4166666666667</v>
      </c>
      <c r="E1599" s="238">
        <v>0</v>
      </c>
      <c r="F1599" s="238">
        <v>0</v>
      </c>
      <c r="G1599" s="238">
        <v>0</v>
      </c>
      <c r="H1599" s="238">
        <v>0</v>
      </c>
      <c r="I1599" s="238">
        <v>0</v>
      </c>
      <c r="J1599" s="131">
        <v>0</v>
      </c>
      <c r="K1599" s="131">
        <v>0</v>
      </c>
      <c r="L1599" s="131">
        <v>0</v>
      </c>
      <c r="M1599" s="131">
        <v>0</v>
      </c>
      <c r="N1599" s="131">
        <v>0</v>
      </c>
      <c r="O1599" s="131">
        <v>99.52</v>
      </c>
      <c r="P1599" s="131">
        <v>99.52</v>
      </c>
      <c r="Q1599" s="131">
        <v>99.52</v>
      </c>
      <c r="R1599" s="131">
        <v>99.009999999999991</v>
      </c>
      <c r="S1599" s="131">
        <v>8.0000000000000302</v>
      </c>
      <c r="T1599" s="131">
        <v>4</v>
      </c>
      <c r="U1599" s="7">
        <v>3</v>
      </c>
      <c r="V1599" s="131">
        <v>4</v>
      </c>
      <c r="W1599" s="131">
        <v>0</v>
      </c>
      <c r="X1599" s="131">
        <v>2</v>
      </c>
      <c r="Y1599" s="237">
        <v>0</v>
      </c>
      <c r="Z1599" s="237">
        <v>100</v>
      </c>
      <c r="AA1599" s="131">
        <v>6</v>
      </c>
      <c r="AB1599" s="131">
        <v>3.5</v>
      </c>
      <c r="AC1599" s="131">
        <v>8</v>
      </c>
      <c r="AD1599" s="131">
        <v>6</v>
      </c>
      <c r="AE1599" s="131">
        <v>0</v>
      </c>
      <c r="AF1599" s="131">
        <v>0</v>
      </c>
      <c r="AG1599" s="131">
        <v>0</v>
      </c>
      <c r="AH1599" s="131">
        <v>0</v>
      </c>
      <c r="AI1599" s="131">
        <v>0</v>
      </c>
      <c r="AJ1599" s="131">
        <v>0</v>
      </c>
      <c r="AK1599" s="131">
        <v>0</v>
      </c>
      <c r="AL1599" s="131">
        <v>0</v>
      </c>
      <c r="AM1599" s="238">
        <v>4.2680203168665249</v>
      </c>
      <c r="AN1599" s="238">
        <v>8.8045170527921037</v>
      </c>
      <c r="AO1599" s="238">
        <v>14.964371499504686</v>
      </c>
      <c r="AP1599" s="238">
        <v>14.752942500963671</v>
      </c>
      <c r="AQ1599" s="238">
        <v>14.466527544823377</v>
      </c>
      <c r="AR1599" s="238">
        <v>13.679719048027108</v>
      </c>
      <c r="AS1599" s="238">
        <v>13.164797365343336</v>
      </c>
      <c r="AT1599" s="269">
        <v>4.1397037823156229</v>
      </c>
      <c r="AU1599" s="269">
        <v>8.0952448004715691</v>
      </c>
      <c r="AV1599" s="269">
        <v>13.402099666612138</v>
      </c>
      <c r="AW1599" s="269">
        <v>13.326138364635632</v>
      </c>
      <c r="AX1599" s="269">
        <v>11.668176886416783</v>
      </c>
      <c r="AY1599" s="269">
        <v>10.615829048736055</v>
      </c>
      <c r="AZ1599" s="269">
        <v>11.627505584984311</v>
      </c>
      <c r="BA1599" s="269">
        <v>12.394708895300251</v>
      </c>
      <c r="BB1599" s="269">
        <v>14.392230471634184</v>
      </c>
      <c r="BC1599" s="238">
        <v>4.1354966076510609</v>
      </c>
      <c r="BD1599" s="238">
        <v>7.4263452901752114</v>
      </c>
      <c r="BE1599" s="238">
        <v>12.109350669091041</v>
      </c>
      <c r="BF1599" s="238">
        <v>12.278451724039911</v>
      </c>
      <c r="BG1599" s="238">
        <v>11.287412141001726</v>
      </c>
      <c r="BH1599" s="238">
        <v>9.4073108864305368</v>
      </c>
      <c r="BI1599" s="238">
        <v>10.477832884771635</v>
      </c>
      <c r="BJ1599" s="238">
        <v>11.941094565739453</v>
      </c>
      <c r="BK1599" s="238">
        <v>12.511267320465704</v>
      </c>
      <c r="BL1599" s="238">
        <v>14.701280079539185</v>
      </c>
      <c r="BM1599" s="238">
        <v>14.465463308277863</v>
      </c>
      <c r="BN1599" s="238">
        <v>9.3046156474337902</v>
      </c>
      <c r="BO1599" s="238">
        <v>4.1539137567749727</v>
      </c>
      <c r="BP1599" s="238">
        <v>6.7473155105628999</v>
      </c>
      <c r="BQ1599" s="238">
        <v>10.711744938115858</v>
      </c>
      <c r="BR1599" s="238">
        <v>11.093963338055836</v>
      </c>
      <c r="BS1599" s="238">
        <v>9.2965533749732128</v>
      </c>
      <c r="BT1599" s="238">
        <v>8.3472367581501263</v>
      </c>
      <c r="BU1599" s="238">
        <v>9.5318519121149414</v>
      </c>
      <c r="BV1599" s="238">
        <v>10.961234724143788</v>
      </c>
      <c r="BW1599" s="238">
        <v>11.918436522829506</v>
      </c>
      <c r="BX1599" s="238">
        <v>12.627341998993375</v>
      </c>
      <c r="BY1599" s="275">
        <v>11.516790368067685</v>
      </c>
      <c r="BZ1599" s="238">
        <v>4.1646302991584578</v>
      </c>
      <c r="CA1599" s="238">
        <v>5.9823749814914668</v>
      </c>
      <c r="CB1599" s="238">
        <v>8.9579768021209816</v>
      </c>
      <c r="CC1599" s="238">
        <v>10.612749477331302</v>
      </c>
      <c r="CD1599" s="238">
        <v>8.1692373804808707</v>
      </c>
      <c r="CE1599" s="238">
        <v>6.901264824546546</v>
      </c>
      <c r="CF1599" s="238">
        <v>8.0137243803738905</v>
      </c>
      <c r="CG1599" s="238">
        <v>8.9765077447584076</v>
      </c>
      <c r="CH1599" s="238">
        <v>9.8433729976698299</v>
      </c>
      <c r="CI1599" s="238">
        <v>10.368408698764853</v>
      </c>
      <c r="CJ1599" s="238">
        <v>7.9099521583064112</v>
      </c>
      <c r="CK1599" s="238">
        <v>4.2812411781243505</v>
      </c>
      <c r="CL1599" s="238">
        <v>5.2911396204632446</v>
      </c>
      <c r="CM1599" s="238">
        <v>8.0341886330948782</v>
      </c>
      <c r="CN1599" s="238">
        <v>8.794217082389812</v>
      </c>
      <c r="CO1599" s="238">
        <v>6.9516206826319555</v>
      </c>
      <c r="CP1599" s="238">
        <v>5.9906371533377802</v>
      </c>
      <c r="CQ1599" s="238">
        <v>6.5696820976264645</v>
      </c>
      <c r="CR1599" s="238">
        <v>7.1341941864138105</v>
      </c>
      <c r="CS1599" s="238">
        <v>7.9691283614542749</v>
      </c>
      <c r="CT1599" s="238">
        <v>8.3677600542061956</v>
      </c>
      <c r="CU1599" s="238">
        <v>3.9929373503798131</v>
      </c>
      <c r="CV1599" s="238">
        <v>4.5447308405328339</v>
      </c>
      <c r="CW1599" s="238">
        <v>7.0639764007117058</v>
      </c>
      <c r="CX1599" s="238">
        <v>8.4699218288542397</v>
      </c>
      <c r="CY1599" s="238">
        <v>5.9166070363293359</v>
      </c>
      <c r="CZ1599" s="238">
        <v>5.1787736113920451</v>
      </c>
      <c r="DA1599" s="238">
        <v>5.6214142896391888</v>
      </c>
      <c r="DB1599" s="238">
        <v>6.0213109791288035</v>
      </c>
      <c r="DC1599" s="238">
        <v>6.4366212397002709</v>
      </c>
      <c r="DD1599" s="238">
        <v>6.9015140445231395</v>
      </c>
      <c r="DE1599" s="238">
        <v>3.9852665491275254</v>
      </c>
      <c r="DF1599" s="238">
        <v>6.0904472640455554</v>
      </c>
      <c r="DG1599" s="238">
        <v>6.3916673082213151</v>
      </c>
      <c r="DH1599" s="238">
        <v>5.1740270277449723</v>
      </c>
      <c r="DI1599" s="238">
        <v>4.2602371805752188</v>
      </c>
      <c r="DJ1599" s="238">
        <v>4.5211179920328686</v>
      </c>
      <c r="DK1599" s="238">
        <v>4.7724467697740005</v>
      </c>
      <c r="DL1599" s="238">
        <v>5.0062875175335639</v>
      </c>
      <c r="DM1599" s="238">
        <v>5.1551866758214384</v>
      </c>
      <c r="DN1599" s="238">
        <v>3.0891045223579212</v>
      </c>
      <c r="DO1599" s="238">
        <v>5.4216088332668555</v>
      </c>
      <c r="DP1599" s="238">
        <v>5.5704345794157097</v>
      </c>
      <c r="DQ1599" s="238">
        <v>4.3077883856466332</v>
      </c>
      <c r="DR1599" s="238">
        <v>6.0119110640420992</v>
      </c>
      <c r="DS1599" s="238">
        <v>3.6242856587683874</v>
      </c>
      <c r="DT1599" s="238">
        <v>3.804240077484256</v>
      </c>
      <c r="DU1599" s="238">
        <v>3.9328237650444375</v>
      </c>
      <c r="DV1599" s="238">
        <v>5.149660353774105</v>
      </c>
      <c r="DW1599" s="238">
        <v>3.0750692166504732</v>
      </c>
      <c r="DX1599" s="238">
        <v>3.0490446884655857</v>
      </c>
      <c r="DY1599" s="238">
        <v>2.9755735471887426</v>
      </c>
      <c r="DZ1599" s="238">
        <v>2.9237788655525545</v>
      </c>
      <c r="EA1599" s="238">
        <v>2.9513933531818597</v>
      </c>
      <c r="EB1599" s="238">
        <v>2.449669797153271</v>
      </c>
      <c r="EC1599" s="238">
        <v>2.8439383977377539</v>
      </c>
      <c r="ED1599" s="238">
        <v>1.8645375008848937</v>
      </c>
    </row>
    <row r="1600" spans="1:134" x14ac:dyDescent="0.25">
      <c r="A1600" s="262">
        <v>-6010</v>
      </c>
      <c r="B1600" s="237">
        <v>107.75552873156049</v>
      </c>
      <c r="C1600" s="238">
        <v>107.18033107022491</v>
      </c>
      <c r="D1600" s="130">
        <v>1887.3333333333333</v>
      </c>
      <c r="E1600" s="238">
        <v>0</v>
      </c>
      <c r="F1600" s="238">
        <v>0</v>
      </c>
      <c r="G1600" s="238">
        <v>0</v>
      </c>
      <c r="H1600" s="238">
        <v>0</v>
      </c>
      <c r="I1600" s="238">
        <v>0</v>
      </c>
      <c r="J1600" s="131">
        <v>0</v>
      </c>
      <c r="K1600" s="131">
        <v>0</v>
      </c>
      <c r="L1600" s="131">
        <v>0</v>
      </c>
      <c r="M1600" s="131">
        <v>0</v>
      </c>
      <c r="N1600" s="131">
        <v>0</v>
      </c>
      <c r="O1600" s="131">
        <v>99.52</v>
      </c>
      <c r="P1600" s="131">
        <v>99.52</v>
      </c>
      <c r="Q1600" s="131">
        <v>99.52</v>
      </c>
      <c r="R1600" s="131">
        <v>99.009999999999991</v>
      </c>
      <c r="S1600" s="131">
        <v>8.0000000000000302</v>
      </c>
      <c r="T1600" s="131">
        <v>4</v>
      </c>
      <c r="U1600" s="7">
        <v>3</v>
      </c>
      <c r="V1600" s="131">
        <v>4</v>
      </c>
      <c r="W1600" s="131">
        <v>0</v>
      </c>
      <c r="X1600" s="131">
        <v>2</v>
      </c>
      <c r="Y1600" s="237">
        <v>0</v>
      </c>
      <c r="Z1600" s="237">
        <v>100</v>
      </c>
      <c r="AA1600" s="131">
        <v>6</v>
      </c>
      <c r="AB1600" s="131">
        <v>3.5</v>
      </c>
      <c r="AC1600" s="131">
        <v>8</v>
      </c>
      <c r="AD1600" s="131">
        <v>6</v>
      </c>
      <c r="AE1600" s="131">
        <v>0</v>
      </c>
      <c r="AF1600" s="131">
        <v>0</v>
      </c>
      <c r="AG1600" s="131">
        <v>0</v>
      </c>
      <c r="AH1600" s="131">
        <v>0</v>
      </c>
      <c r="AI1600" s="131">
        <v>0</v>
      </c>
      <c r="AJ1600" s="131">
        <v>0</v>
      </c>
      <c r="AK1600" s="131">
        <v>0</v>
      </c>
      <c r="AL1600" s="131">
        <v>0</v>
      </c>
      <c r="AM1600" s="238">
        <v>4.2680203168665249</v>
      </c>
      <c r="AN1600" s="238">
        <v>8.8045170527921037</v>
      </c>
      <c r="AO1600" s="238">
        <v>14.964371499504686</v>
      </c>
      <c r="AP1600" s="238">
        <v>14.752942500963671</v>
      </c>
      <c r="AQ1600" s="238">
        <v>14.466527544823377</v>
      </c>
      <c r="AR1600" s="238">
        <v>13.679719048027108</v>
      </c>
      <c r="AS1600" s="238">
        <v>13.164797365343336</v>
      </c>
      <c r="AT1600" s="269">
        <v>4.1397037823156229</v>
      </c>
      <c r="AU1600" s="269">
        <v>8.0952448004715691</v>
      </c>
      <c r="AV1600" s="269">
        <v>13.402099666612138</v>
      </c>
      <c r="AW1600" s="269">
        <v>13.326138364635632</v>
      </c>
      <c r="AX1600" s="269">
        <v>11.668176886416783</v>
      </c>
      <c r="AY1600" s="269">
        <v>10.615829048736055</v>
      </c>
      <c r="AZ1600" s="269">
        <v>11.627505584984311</v>
      </c>
      <c r="BA1600" s="269">
        <v>12.394708895300251</v>
      </c>
      <c r="BB1600" s="269">
        <v>14.392230471634184</v>
      </c>
      <c r="BC1600" s="238">
        <v>4.1354966076510609</v>
      </c>
      <c r="BD1600" s="238">
        <v>7.4263452901752114</v>
      </c>
      <c r="BE1600" s="238">
        <v>12.109350669091041</v>
      </c>
      <c r="BF1600" s="238">
        <v>12.278451724039911</v>
      </c>
      <c r="BG1600" s="238">
        <v>11.287412141001726</v>
      </c>
      <c r="BH1600" s="238">
        <v>9.4073108864305368</v>
      </c>
      <c r="BI1600" s="238">
        <v>10.477832884771635</v>
      </c>
      <c r="BJ1600" s="238">
        <v>11.941094565739453</v>
      </c>
      <c r="BK1600" s="238">
        <v>12.511267320465704</v>
      </c>
      <c r="BL1600" s="238">
        <v>14.701280079539185</v>
      </c>
      <c r="BM1600" s="238">
        <v>14.465463308277863</v>
      </c>
      <c r="BN1600" s="238">
        <v>9.3046156474337902</v>
      </c>
      <c r="BO1600" s="238">
        <v>4.1539137567749727</v>
      </c>
      <c r="BP1600" s="238">
        <v>6.7473155105628999</v>
      </c>
      <c r="BQ1600" s="238">
        <v>10.711744938115858</v>
      </c>
      <c r="BR1600" s="238">
        <v>11.093963338055836</v>
      </c>
      <c r="BS1600" s="238">
        <v>9.2965533749732128</v>
      </c>
      <c r="BT1600" s="238">
        <v>8.3472367581501263</v>
      </c>
      <c r="BU1600" s="238">
        <v>9.5318519121149414</v>
      </c>
      <c r="BV1600" s="238">
        <v>10.961234724143788</v>
      </c>
      <c r="BW1600" s="238">
        <v>11.918436522829506</v>
      </c>
      <c r="BX1600" s="238">
        <v>12.627341998993375</v>
      </c>
      <c r="BY1600" s="275">
        <v>11.516790368067685</v>
      </c>
      <c r="BZ1600" s="238">
        <v>4.1646302991584578</v>
      </c>
      <c r="CA1600" s="238">
        <v>5.9823749814914668</v>
      </c>
      <c r="CB1600" s="238">
        <v>8.9579768021209816</v>
      </c>
      <c r="CC1600" s="238">
        <v>10.612749477331302</v>
      </c>
      <c r="CD1600" s="238">
        <v>8.1692373804808707</v>
      </c>
      <c r="CE1600" s="238">
        <v>6.901264824546546</v>
      </c>
      <c r="CF1600" s="238">
        <v>8.0137243803738905</v>
      </c>
      <c r="CG1600" s="238">
        <v>8.9765077447584076</v>
      </c>
      <c r="CH1600" s="238">
        <v>9.8433729976698299</v>
      </c>
      <c r="CI1600" s="238">
        <v>10.368408698764853</v>
      </c>
      <c r="CJ1600" s="238">
        <v>7.9099521583064112</v>
      </c>
      <c r="CK1600" s="238">
        <v>4.2812411781243505</v>
      </c>
      <c r="CL1600" s="238">
        <v>5.2911396204632446</v>
      </c>
      <c r="CM1600" s="238">
        <v>8.0341886330948782</v>
      </c>
      <c r="CN1600" s="238">
        <v>8.794217082389812</v>
      </c>
      <c r="CO1600" s="238">
        <v>6.9516206826319555</v>
      </c>
      <c r="CP1600" s="238">
        <v>5.9906371533377802</v>
      </c>
      <c r="CQ1600" s="238">
        <v>6.5696820976264645</v>
      </c>
      <c r="CR1600" s="238">
        <v>7.1341941864138105</v>
      </c>
      <c r="CS1600" s="238">
        <v>7.9691283614542749</v>
      </c>
      <c r="CT1600" s="238">
        <v>8.3677600542061956</v>
      </c>
      <c r="CU1600" s="238">
        <v>3.9929373503798131</v>
      </c>
      <c r="CV1600" s="238">
        <v>4.5447308405328339</v>
      </c>
      <c r="CW1600" s="238">
        <v>7.0639764007117058</v>
      </c>
      <c r="CX1600" s="238">
        <v>8.4699218288542397</v>
      </c>
      <c r="CY1600" s="238">
        <v>5.9166070363293359</v>
      </c>
      <c r="CZ1600" s="238">
        <v>5.1787736113920451</v>
      </c>
      <c r="DA1600" s="238">
        <v>5.6214142896391888</v>
      </c>
      <c r="DB1600" s="238">
        <v>6.0213109791288035</v>
      </c>
      <c r="DC1600" s="238">
        <v>6.4366212397002709</v>
      </c>
      <c r="DD1600" s="238">
        <v>6.9015140445231395</v>
      </c>
      <c r="DE1600" s="238">
        <v>3.9852665491275254</v>
      </c>
      <c r="DF1600" s="238">
        <v>6.0904472640455554</v>
      </c>
      <c r="DG1600" s="238">
        <v>6.3916673082213151</v>
      </c>
      <c r="DH1600" s="238">
        <v>5.1740270277449723</v>
      </c>
      <c r="DI1600" s="238">
        <v>4.2602371805752188</v>
      </c>
      <c r="DJ1600" s="238">
        <v>4.5211179920328686</v>
      </c>
      <c r="DK1600" s="238">
        <v>4.7724467697740005</v>
      </c>
      <c r="DL1600" s="238">
        <v>5.0062875175335639</v>
      </c>
      <c r="DM1600" s="238">
        <v>5.1551866758214384</v>
      </c>
      <c r="DN1600" s="238">
        <v>3.0891045223579212</v>
      </c>
      <c r="DO1600" s="238">
        <v>5.4216088332668555</v>
      </c>
      <c r="DP1600" s="238">
        <v>5.5704345794157097</v>
      </c>
      <c r="DQ1600" s="238">
        <v>4.3077883856466332</v>
      </c>
      <c r="DR1600" s="238">
        <v>6.0119110640420992</v>
      </c>
      <c r="DS1600" s="238">
        <v>3.6242856587683874</v>
      </c>
      <c r="DT1600" s="238">
        <v>3.804240077484256</v>
      </c>
      <c r="DU1600" s="238">
        <v>3.9328237650444375</v>
      </c>
      <c r="DV1600" s="238">
        <v>5.149660353774105</v>
      </c>
      <c r="DW1600" s="238">
        <v>3.0750692166504732</v>
      </c>
      <c r="DX1600" s="238">
        <v>3.0490446884655857</v>
      </c>
      <c r="DY1600" s="238">
        <v>2.9755735471887426</v>
      </c>
      <c r="DZ1600" s="238">
        <v>2.9237788655525545</v>
      </c>
      <c r="EA1600" s="238">
        <v>2.9513933531818597</v>
      </c>
      <c r="EB1600" s="238">
        <v>2.449669797153271</v>
      </c>
      <c r="EC1600" s="238">
        <v>2.8439383977377539</v>
      </c>
      <c r="ED1600" s="238">
        <v>1.8645375008848937</v>
      </c>
    </row>
    <row r="1601" spans="1:134" x14ac:dyDescent="0.25">
      <c r="A1601" s="262">
        <v>-6015</v>
      </c>
      <c r="B1601" s="237">
        <v>107.65980120074896</v>
      </c>
      <c r="C1601" s="238">
        <v>107.08504179593017</v>
      </c>
      <c r="D1601" s="130">
        <v>1887.25</v>
      </c>
      <c r="E1601" s="238">
        <v>0</v>
      </c>
      <c r="F1601" s="238">
        <v>0</v>
      </c>
      <c r="G1601" s="238">
        <v>0</v>
      </c>
      <c r="H1601" s="238">
        <v>0</v>
      </c>
      <c r="I1601" s="238">
        <v>0</v>
      </c>
      <c r="J1601" s="131">
        <v>0</v>
      </c>
      <c r="K1601" s="131">
        <v>0</v>
      </c>
      <c r="L1601" s="131">
        <v>0</v>
      </c>
      <c r="M1601" s="131">
        <v>0</v>
      </c>
      <c r="N1601" s="131">
        <v>0</v>
      </c>
      <c r="O1601" s="131">
        <v>99.52</v>
      </c>
      <c r="P1601" s="131">
        <v>99.52</v>
      </c>
      <c r="Q1601" s="131">
        <v>99.52</v>
      </c>
      <c r="R1601" s="131">
        <v>99.009999999999991</v>
      </c>
      <c r="S1601" s="131">
        <v>8.0000000000000302</v>
      </c>
      <c r="T1601" s="131">
        <v>4</v>
      </c>
      <c r="U1601" s="7">
        <v>3</v>
      </c>
      <c r="V1601" s="131">
        <v>4</v>
      </c>
      <c r="W1601" s="131">
        <v>0</v>
      </c>
      <c r="X1601" s="131">
        <v>2</v>
      </c>
      <c r="Y1601" s="237">
        <v>0</v>
      </c>
      <c r="Z1601" s="237">
        <v>100</v>
      </c>
      <c r="AA1601" s="131">
        <v>6</v>
      </c>
      <c r="AB1601" s="131">
        <v>3.5</v>
      </c>
      <c r="AC1601" s="131">
        <v>8</v>
      </c>
      <c r="AD1601" s="131">
        <v>6</v>
      </c>
      <c r="AE1601" s="131">
        <v>0</v>
      </c>
      <c r="AF1601" s="131">
        <v>0</v>
      </c>
      <c r="AG1601" s="131">
        <v>0</v>
      </c>
      <c r="AH1601" s="131">
        <v>0</v>
      </c>
      <c r="AI1601" s="131">
        <v>0</v>
      </c>
      <c r="AJ1601" s="131">
        <v>0</v>
      </c>
      <c r="AK1601" s="131">
        <v>0</v>
      </c>
      <c r="AL1601" s="131">
        <v>0</v>
      </c>
      <c r="AM1601" s="238">
        <v>4.2680203168665249</v>
      </c>
      <c r="AN1601" s="238">
        <v>8.8045170527921037</v>
      </c>
      <c r="AO1601" s="238">
        <v>14.964371499504686</v>
      </c>
      <c r="AP1601" s="238">
        <v>14.752942500963671</v>
      </c>
      <c r="AQ1601" s="238">
        <v>14.466527544823377</v>
      </c>
      <c r="AR1601" s="238">
        <v>13.679719048027108</v>
      </c>
      <c r="AS1601" s="238">
        <v>13.164797365343336</v>
      </c>
      <c r="AT1601" s="269">
        <v>4.1397037823156229</v>
      </c>
      <c r="AU1601" s="269">
        <v>8.0952448004715691</v>
      </c>
      <c r="AV1601" s="269">
        <v>13.402099666612138</v>
      </c>
      <c r="AW1601" s="269">
        <v>13.326138364635632</v>
      </c>
      <c r="AX1601" s="269">
        <v>11.668176886416783</v>
      </c>
      <c r="AY1601" s="269">
        <v>10.615829048736055</v>
      </c>
      <c r="AZ1601" s="269">
        <v>11.627505584984311</v>
      </c>
      <c r="BA1601" s="269">
        <v>12.394708895300251</v>
      </c>
      <c r="BB1601" s="269">
        <v>14.392230471634184</v>
      </c>
      <c r="BC1601" s="238">
        <v>4.1354966076510609</v>
      </c>
      <c r="BD1601" s="238">
        <v>7.4263452901752114</v>
      </c>
      <c r="BE1601" s="238">
        <v>12.109350669091041</v>
      </c>
      <c r="BF1601" s="238">
        <v>12.278451724039911</v>
      </c>
      <c r="BG1601" s="238">
        <v>11.287412141001726</v>
      </c>
      <c r="BH1601" s="238">
        <v>9.4073108864305368</v>
      </c>
      <c r="BI1601" s="238">
        <v>10.477832884771635</v>
      </c>
      <c r="BJ1601" s="238">
        <v>11.941094565739453</v>
      </c>
      <c r="BK1601" s="238">
        <v>12.511267320465704</v>
      </c>
      <c r="BL1601" s="238">
        <v>14.701280079539185</v>
      </c>
      <c r="BM1601" s="238">
        <v>14.465463308277863</v>
      </c>
      <c r="BN1601" s="238">
        <v>9.3046156474337902</v>
      </c>
      <c r="BO1601" s="238">
        <v>4.1539137567749727</v>
      </c>
      <c r="BP1601" s="238">
        <v>6.7473155105628999</v>
      </c>
      <c r="BQ1601" s="238">
        <v>10.711744938115858</v>
      </c>
      <c r="BR1601" s="238">
        <v>11.093963338055836</v>
      </c>
      <c r="BS1601" s="238">
        <v>9.2965533749732128</v>
      </c>
      <c r="BT1601" s="238">
        <v>8.3472367581501263</v>
      </c>
      <c r="BU1601" s="238">
        <v>9.5318519121149414</v>
      </c>
      <c r="BV1601" s="238">
        <v>10.961234724143788</v>
      </c>
      <c r="BW1601" s="238">
        <v>11.918436522829506</v>
      </c>
      <c r="BX1601" s="238">
        <v>12.627341998993375</v>
      </c>
      <c r="BY1601" s="275">
        <v>11.516790368067685</v>
      </c>
      <c r="BZ1601" s="238">
        <v>4.1646302991584578</v>
      </c>
      <c r="CA1601" s="238">
        <v>5.9823749814914668</v>
      </c>
      <c r="CB1601" s="238">
        <v>8.9579768021209816</v>
      </c>
      <c r="CC1601" s="238">
        <v>10.612749477331302</v>
      </c>
      <c r="CD1601" s="238">
        <v>8.1692373804808707</v>
      </c>
      <c r="CE1601" s="238">
        <v>6.901264824546546</v>
      </c>
      <c r="CF1601" s="238">
        <v>8.0137243803738905</v>
      </c>
      <c r="CG1601" s="238">
        <v>8.9765077447584076</v>
      </c>
      <c r="CH1601" s="238">
        <v>9.8433729976698299</v>
      </c>
      <c r="CI1601" s="238">
        <v>10.368408698764853</v>
      </c>
      <c r="CJ1601" s="238">
        <v>7.9099521583064112</v>
      </c>
      <c r="CK1601" s="238">
        <v>4.2812411781243505</v>
      </c>
      <c r="CL1601" s="238">
        <v>5.2911396204632446</v>
      </c>
      <c r="CM1601" s="238">
        <v>8.0341886330948782</v>
      </c>
      <c r="CN1601" s="238">
        <v>8.794217082389812</v>
      </c>
      <c r="CO1601" s="238">
        <v>6.9516206826319555</v>
      </c>
      <c r="CP1601" s="238">
        <v>5.9906371533377802</v>
      </c>
      <c r="CQ1601" s="238">
        <v>6.5696820976264645</v>
      </c>
      <c r="CR1601" s="238">
        <v>7.1341941864138105</v>
      </c>
      <c r="CS1601" s="238">
        <v>7.9691283614542749</v>
      </c>
      <c r="CT1601" s="238">
        <v>8.3677600542061956</v>
      </c>
      <c r="CU1601" s="238">
        <v>3.9929373503798131</v>
      </c>
      <c r="CV1601" s="238">
        <v>4.5447308405328339</v>
      </c>
      <c r="CW1601" s="238">
        <v>7.0639764007117058</v>
      </c>
      <c r="CX1601" s="238">
        <v>8.4699218288542397</v>
      </c>
      <c r="CY1601" s="238">
        <v>5.9166070363293359</v>
      </c>
      <c r="CZ1601" s="238">
        <v>5.1787736113920451</v>
      </c>
      <c r="DA1601" s="238">
        <v>5.6214142896391888</v>
      </c>
      <c r="DB1601" s="238">
        <v>6.0213109791288035</v>
      </c>
      <c r="DC1601" s="238">
        <v>6.4366212397002709</v>
      </c>
      <c r="DD1601" s="238">
        <v>6.9015140445231395</v>
      </c>
      <c r="DE1601" s="238">
        <v>3.9852665491275254</v>
      </c>
      <c r="DF1601" s="238">
        <v>6.0904472640455554</v>
      </c>
      <c r="DG1601" s="238">
        <v>6.3916673082213151</v>
      </c>
      <c r="DH1601" s="238">
        <v>5.1740270277449723</v>
      </c>
      <c r="DI1601" s="238">
        <v>4.2602371805752188</v>
      </c>
      <c r="DJ1601" s="238">
        <v>4.5211179920328686</v>
      </c>
      <c r="DK1601" s="238">
        <v>4.7724467697740005</v>
      </c>
      <c r="DL1601" s="238">
        <v>5.0062875175335639</v>
      </c>
      <c r="DM1601" s="238">
        <v>5.1551866758214384</v>
      </c>
      <c r="DN1601" s="238">
        <v>3.0891045223579212</v>
      </c>
      <c r="DO1601" s="238">
        <v>5.4216088332668555</v>
      </c>
      <c r="DP1601" s="238">
        <v>5.5704345794157097</v>
      </c>
      <c r="DQ1601" s="238">
        <v>4.3077883856466332</v>
      </c>
      <c r="DR1601" s="238">
        <v>6.0119110640420992</v>
      </c>
      <c r="DS1601" s="238">
        <v>3.6242856587683874</v>
      </c>
      <c r="DT1601" s="238">
        <v>3.804240077484256</v>
      </c>
      <c r="DU1601" s="238">
        <v>3.9328237650444375</v>
      </c>
      <c r="DV1601" s="238">
        <v>5.149660353774105</v>
      </c>
      <c r="DW1601" s="238">
        <v>3.0750692166504732</v>
      </c>
      <c r="DX1601" s="238">
        <v>3.0490446884655857</v>
      </c>
      <c r="DY1601" s="238">
        <v>2.9755735471887426</v>
      </c>
      <c r="DZ1601" s="238">
        <v>2.9237788655525545</v>
      </c>
      <c r="EA1601" s="238">
        <v>2.9513933531818597</v>
      </c>
      <c r="EB1601" s="238">
        <v>2.449669797153271</v>
      </c>
      <c r="EC1601" s="238">
        <v>2.8439383977377539</v>
      </c>
      <c r="ED1601" s="238">
        <v>1.8645375008848937</v>
      </c>
    </row>
    <row r="1602" spans="1:134" x14ac:dyDescent="0.25">
      <c r="A1602" s="262">
        <v>-6020</v>
      </c>
      <c r="B1602" s="237">
        <v>107.56418063763009</v>
      </c>
      <c r="C1602" s="238">
        <v>106.98986023019208</v>
      </c>
      <c r="D1602" s="130">
        <v>1887.1666666666667</v>
      </c>
      <c r="E1602" s="238">
        <v>0</v>
      </c>
      <c r="F1602" s="238">
        <v>0</v>
      </c>
      <c r="G1602" s="238">
        <v>0</v>
      </c>
      <c r="H1602" s="238">
        <v>0</v>
      </c>
      <c r="I1602" s="238">
        <v>0</v>
      </c>
      <c r="J1602" s="131">
        <v>0</v>
      </c>
      <c r="K1602" s="131">
        <v>0</v>
      </c>
      <c r="L1602" s="131">
        <v>0</v>
      </c>
      <c r="M1602" s="131">
        <v>0</v>
      </c>
      <c r="N1602" s="131">
        <v>0</v>
      </c>
      <c r="O1602" s="131">
        <v>99.52</v>
      </c>
      <c r="P1602" s="131">
        <v>99.52</v>
      </c>
      <c r="Q1602" s="131">
        <v>99.52</v>
      </c>
      <c r="R1602" s="131">
        <v>99.009999999999991</v>
      </c>
      <c r="S1602" s="131">
        <v>8.0000000000000302</v>
      </c>
      <c r="T1602" s="131">
        <v>4</v>
      </c>
      <c r="U1602" s="7">
        <v>3</v>
      </c>
      <c r="V1602" s="131">
        <v>4</v>
      </c>
      <c r="W1602" s="131">
        <v>0</v>
      </c>
      <c r="X1602" s="131">
        <v>2</v>
      </c>
      <c r="Y1602" s="237">
        <v>0</v>
      </c>
      <c r="Z1602" s="237">
        <v>100</v>
      </c>
      <c r="AA1602" s="131">
        <v>6</v>
      </c>
      <c r="AB1602" s="131">
        <v>3.5</v>
      </c>
      <c r="AC1602" s="131">
        <v>8</v>
      </c>
      <c r="AD1602" s="131">
        <v>6</v>
      </c>
      <c r="AE1602" s="131">
        <v>0</v>
      </c>
      <c r="AF1602" s="131">
        <v>0</v>
      </c>
      <c r="AG1602" s="131">
        <v>0</v>
      </c>
      <c r="AH1602" s="131">
        <v>0</v>
      </c>
      <c r="AI1602" s="131">
        <v>0</v>
      </c>
      <c r="AJ1602" s="131">
        <v>0</v>
      </c>
      <c r="AK1602" s="131">
        <v>0</v>
      </c>
      <c r="AL1602" s="131">
        <v>0</v>
      </c>
      <c r="AM1602" s="238">
        <v>4.2680203168665249</v>
      </c>
      <c r="AN1602" s="238">
        <v>8.8045170527921037</v>
      </c>
      <c r="AO1602" s="238">
        <v>14.964371499504686</v>
      </c>
      <c r="AP1602" s="238">
        <v>14.752942500963671</v>
      </c>
      <c r="AQ1602" s="238">
        <v>14.466527544823377</v>
      </c>
      <c r="AR1602" s="238">
        <v>13.679719048027108</v>
      </c>
      <c r="AS1602" s="238">
        <v>13.164797365343336</v>
      </c>
      <c r="AT1602" s="269">
        <v>4.1397037823156229</v>
      </c>
      <c r="AU1602" s="269">
        <v>8.0952448004715691</v>
      </c>
      <c r="AV1602" s="269">
        <v>13.402099666612138</v>
      </c>
      <c r="AW1602" s="269">
        <v>13.326138364635632</v>
      </c>
      <c r="AX1602" s="269">
        <v>11.668176886416783</v>
      </c>
      <c r="AY1602" s="269">
        <v>10.615829048736055</v>
      </c>
      <c r="AZ1602" s="269">
        <v>11.627505584984311</v>
      </c>
      <c r="BA1602" s="269">
        <v>12.394708895300251</v>
      </c>
      <c r="BB1602" s="269">
        <v>14.392230471634184</v>
      </c>
      <c r="BC1602" s="238">
        <v>4.1354966076510609</v>
      </c>
      <c r="BD1602" s="238">
        <v>7.4263452901752114</v>
      </c>
      <c r="BE1602" s="238">
        <v>12.109350669091041</v>
      </c>
      <c r="BF1602" s="238">
        <v>12.278451724039911</v>
      </c>
      <c r="BG1602" s="238">
        <v>11.287412141001726</v>
      </c>
      <c r="BH1602" s="238">
        <v>9.4073108864305368</v>
      </c>
      <c r="BI1602" s="238">
        <v>10.477832884771635</v>
      </c>
      <c r="BJ1602" s="238">
        <v>11.941094565739453</v>
      </c>
      <c r="BK1602" s="238">
        <v>12.511267320465704</v>
      </c>
      <c r="BL1602" s="238">
        <v>14.701280079539185</v>
      </c>
      <c r="BM1602" s="238">
        <v>14.465463308277863</v>
      </c>
      <c r="BN1602" s="238">
        <v>9.3046156474337902</v>
      </c>
      <c r="BO1602" s="238">
        <v>4.1539137567749727</v>
      </c>
      <c r="BP1602" s="238">
        <v>6.7473155105628999</v>
      </c>
      <c r="BQ1602" s="238">
        <v>10.711744938115858</v>
      </c>
      <c r="BR1602" s="238">
        <v>11.093963338055836</v>
      </c>
      <c r="BS1602" s="238">
        <v>9.2965533749732128</v>
      </c>
      <c r="BT1602" s="238">
        <v>8.3472367581501263</v>
      </c>
      <c r="BU1602" s="238">
        <v>9.5318519121149414</v>
      </c>
      <c r="BV1602" s="238">
        <v>10.961234724143788</v>
      </c>
      <c r="BW1602" s="238">
        <v>11.918436522829506</v>
      </c>
      <c r="BX1602" s="238">
        <v>12.627341998993375</v>
      </c>
      <c r="BY1602" s="275">
        <v>11.516790368067685</v>
      </c>
      <c r="BZ1602" s="238">
        <v>4.1646302991584578</v>
      </c>
      <c r="CA1602" s="238">
        <v>5.9823749814914668</v>
      </c>
      <c r="CB1602" s="238">
        <v>8.9579768021209816</v>
      </c>
      <c r="CC1602" s="238">
        <v>10.612749477331302</v>
      </c>
      <c r="CD1602" s="238">
        <v>8.1692373804808707</v>
      </c>
      <c r="CE1602" s="238">
        <v>6.901264824546546</v>
      </c>
      <c r="CF1602" s="238">
        <v>8.0137243803738905</v>
      </c>
      <c r="CG1602" s="238">
        <v>8.9765077447584076</v>
      </c>
      <c r="CH1602" s="238">
        <v>9.8433729976698299</v>
      </c>
      <c r="CI1602" s="238">
        <v>10.368408698764853</v>
      </c>
      <c r="CJ1602" s="238">
        <v>7.9099521583064112</v>
      </c>
      <c r="CK1602" s="238">
        <v>4.2812411781243505</v>
      </c>
      <c r="CL1602" s="238">
        <v>5.2911396204632446</v>
      </c>
      <c r="CM1602" s="238">
        <v>8.0341886330948782</v>
      </c>
      <c r="CN1602" s="238">
        <v>8.794217082389812</v>
      </c>
      <c r="CO1602" s="238">
        <v>6.9516206826319555</v>
      </c>
      <c r="CP1602" s="238">
        <v>5.9906371533377802</v>
      </c>
      <c r="CQ1602" s="238">
        <v>6.5696820976264645</v>
      </c>
      <c r="CR1602" s="238">
        <v>7.1341941864138105</v>
      </c>
      <c r="CS1602" s="238">
        <v>7.9691283614542749</v>
      </c>
      <c r="CT1602" s="238">
        <v>8.3677600542061956</v>
      </c>
      <c r="CU1602" s="238">
        <v>3.9929373503798131</v>
      </c>
      <c r="CV1602" s="238">
        <v>4.5447308405328339</v>
      </c>
      <c r="CW1602" s="238">
        <v>7.0639764007117058</v>
      </c>
      <c r="CX1602" s="238">
        <v>8.4699218288542397</v>
      </c>
      <c r="CY1602" s="238">
        <v>5.9166070363293359</v>
      </c>
      <c r="CZ1602" s="238">
        <v>5.1787736113920451</v>
      </c>
      <c r="DA1602" s="238">
        <v>5.6214142896391888</v>
      </c>
      <c r="DB1602" s="238">
        <v>6.0213109791288035</v>
      </c>
      <c r="DC1602" s="238">
        <v>6.4366212397002709</v>
      </c>
      <c r="DD1602" s="238">
        <v>6.9015140445231395</v>
      </c>
      <c r="DE1602" s="238">
        <v>3.9852665491275254</v>
      </c>
      <c r="DF1602" s="238">
        <v>6.0904472640455554</v>
      </c>
      <c r="DG1602" s="238">
        <v>6.3916673082213151</v>
      </c>
      <c r="DH1602" s="238">
        <v>5.1740270277449723</v>
      </c>
      <c r="DI1602" s="238">
        <v>4.2602371805752188</v>
      </c>
      <c r="DJ1602" s="238">
        <v>4.5211179920328686</v>
      </c>
      <c r="DK1602" s="238">
        <v>4.7724467697740005</v>
      </c>
      <c r="DL1602" s="238">
        <v>5.0062875175335639</v>
      </c>
      <c r="DM1602" s="238">
        <v>5.1551866758214384</v>
      </c>
      <c r="DN1602" s="238">
        <v>3.0891045223579212</v>
      </c>
      <c r="DO1602" s="238">
        <v>5.4216088332668555</v>
      </c>
      <c r="DP1602" s="238">
        <v>5.5704345794157097</v>
      </c>
      <c r="DQ1602" s="238">
        <v>4.3077883856466332</v>
      </c>
      <c r="DR1602" s="238">
        <v>6.0119110640420992</v>
      </c>
      <c r="DS1602" s="238">
        <v>3.6242856587683874</v>
      </c>
      <c r="DT1602" s="238">
        <v>3.804240077484256</v>
      </c>
      <c r="DU1602" s="238">
        <v>3.9328237650444375</v>
      </c>
      <c r="DV1602" s="238">
        <v>5.149660353774105</v>
      </c>
      <c r="DW1602" s="238">
        <v>3.0750692166504732</v>
      </c>
      <c r="DX1602" s="238">
        <v>3.0490446884655857</v>
      </c>
      <c r="DY1602" s="238">
        <v>2.9755735471887426</v>
      </c>
      <c r="DZ1602" s="238">
        <v>2.9237788655525545</v>
      </c>
      <c r="EA1602" s="238">
        <v>2.9513933531818597</v>
      </c>
      <c r="EB1602" s="238">
        <v>2.449669797153271</v>
      </c>
      <c r="EC1602" s="238">
        <v>2.8439383977377539</v>
      </c>
      <c r="ED1602" s="238">
        <v>1.8645375008848937</v>
      </c>
    </row>
    <row r="1603" spans="1:134" x14ac:dyDescent="0.25">
      <c r="A1603" s="262">
        <v>-6025</v>
      </c>
      <c r="B1603" s="237">
        <v>107.49517031345557</v>
      </c>
      <c r="C1603" s="238">
        <v>106.9212896449983</v>
      </c>
      <c r="D1603" s="130">
        <v>1887.0833333333333</v>
      </c>
      <c r="E1603" s="238">
        <v>0</v>
      </c>
      <c r="F1603" s="238">
        <v>0</v>
      </c>
      <c r="G1603" s="238">
        <v>0</v>
      </c>
      <c r="H1603" s="238">
        <v>0</v>
      </c>
      <c r="I1603" s="238">
        <v>0</v>
      </c>
      <c r="J1603" s="131">
        <v>0</v>
      </c>
      <c r="K1603" s="131">
        <v>0</v>
      </c>
      <c r="L1603" s="131">
        <v>0</v>
      </c>
      <c r="M1603" s="131">
        <v>0</v>
      </c>
      <c r="N1603" s="131">
        <v>0</v>
      </c>
      <c r="O1603" s="131">
        <v>99.52</v>
      </c>
      <c r="P1603" s="131">
        <v>99.52</v>
      </c>
      <c r="Q1603" s="131">
        <v>99.52</v>
      </c>
      <c r="R1603" s="131">
        <v>99.009999999999991</v>
      </c>
      <c r="S1603" s="131">
        <v>8.0000000000000302</v>
      </c>
      <c r="T1603" s="131">
        <v>4</v>
      </c>
      <c r="U1603" s="7">
        <v>3</v>
      </c>
      <c r="V1603" s="131">
        <v>4</v>
      </c>
      <c r="W1603" s="131">
        <v>0</v>
      </c>
      <c r="X1603" s="131">
        <v>2</v>
      </c>
      <c r="Y1603" s="237">
        <v>0</v>
      </c>
      <c r="Z1603" s="237">
        <v>100</v>
      </c>
      <c r="AA1603" s="131">
        <v>6</v>
      </c>
      <c r="AB1603" s="131">
        <v>3.5</v>
      </c>
      <c r="AC1603" s="131">
        <v>8</v>
      </c>
      <c r="AD1603" s="131">
        <v>6</v>
      </c>
      <c r="AE1603" s="131">
        <v>0</v>
      </c>
      <c r="AF1603" s="131">
        <v>0</v>
      </c>
      <c r="AG1603" s="131">
        <v>0</v>
      </c>
      <c r="AH1603" s="131">
        <v>0</v>
      </c>
      <c r="AI1603" s="131">
        <v>0</v>
      </c>
      <c r="AJ1603" s="131">
        <v>0</v>
      </c>
      <c r="AK1603" s="131">
        <v>0</v>
      </c>
      <c r="AL1603" s="131">
        <v>0</v>
      </c>
      <c r="AM1603" s="238">
        <v>4.2680203168665249</v>
      </c>
      <c r="AN1603" s="238">
        <v>8.8045170527921037</v>
      </c>
      <c r="AO1603" s="238">
        <v>14.964371499504686</v>
      </c>
      <c r="AP1603" s="238">
        <v>14.752942500963671</v>
      </c>
      <c r="AQ1603" s="238">
        <v>14.466527544823377</v>
      </c>
      <c r="AR1603" s="238">
        <v>13.679719048027108</v>
      </c>
      <c r="AS1603" s="238">
        <v>13.164797365343336</v>
      </c>
      <c r="AT1603" s="269">
        <v>4.1397037823156229</v>
      </c>
      <c r="AU1603" s="269">
        <v>8.0952448004715691</v>
      </c>
      <c r="AV1603" s="269">
        <v>13.402099666612138</v>
      </c>
      <c r="AW1603" s="269">
        <v>13.326138364635632</v>
      </c>
      <c r="AX1603" s="269">
        <v>11.668176886416783</v>
      </c>
      <c r="AY1603" s="269">
        <v>10.615829048736055</v>
      </c>
      <c r="AZ1603" s="269">
        <v>11.627505584984311</v>
      </c>
      <c r="BA1603" s="269">
        <v>12.394708895300251</v>
      </c>
      <c r="BB1603" s="269">
        <v>14.392230471634184</v>
      </c>
      <c r="BC1603" s="238">
        <v>4.1354966076510609</v>
      </c>
      <c r="BD1603" s="238">
        <v>7.4263452901752114</v>
      </c>
      <c r="BE1603" s="238">
        <v>12.109350669091041</v>
      </c>
      <c r="BF1603" s="238">
        <v>12.278451724039911</v>
      </c>
      <c r="BG1603" s="238">
        <v>11.287412141001726</v>
      </c>
      <c r="BH1603" s="238">
        <v>9.4073108864305368</v>
      </c>
      <c r="BI1603" s="238">
        <v>10.477832884771635</v>
      </c>
      <c r="BJ1603" s="238">
        <v>11.941094565739453</v>
      </c>
      <c r="BK1603" s="238">
        <v>12.511267320465704</v>
      </c>
      <c r="BL1603" s="238">
        <v>14.701280079539185</v>
      </c>
      <c r="BM1603" s="238">
        <v>14.465463308277863</v>
      </c>
      <c r="BN1603" s="238">
        <v>9.3046156474337902</v>
      </c>
      <c r="BO1603" s="238">
        <v>4.1539137567749727</v>
      </c>
      <c r="BP1603" s="238">
        <v>6.7473155105628999</v>
      </c>
      <c r="BQ1603" s="238">
        <v>10.711744938115858</v>
      </c>
      <c r="BR1603" s="238">
        <v>11.093963338055836</v>
      </c>
      <c r="BS1603" s="238">
        <v>9.2965533749732128</v>
      </c>
      <c r="BT1603" s="238">
        <v>8.3472367581501263</v>
      </c>
      <c r="BU1603" s="238">
        <v>9.5318519121149414</v>
      </c>
      <c r="BV1603" s="238">
        <v>10.961234724143788</v>
      </c>
      <c r="BW1603" s="238">
        <v>11.918436522829506</v>
      </c>
      <c r="BX1603" s="238">
        <v>12.627341998993375</v>
      </c>
      <c r="BY1603" s="275">
        <v>11.516790368067685</v>
      </c>
      <c r="BZ1603" s="238">
        <v>4.1646302991584578</v>
      </c>
      <c r="CA1603" s="238">
        <v>5.9823749814914668</v>
      </c>
      <c r="CB1603" s="238">
        <v>8.9579768021209816</v>
      </c>
      <c r="CC1603" s="238">
        <v>10.612749477331302</v>
      </c>
      <c r="CD1603" s="238">
        <v>8.1692373804808707</v>
      </c>
      <c r="CE1603" s="238">
        <v>6.901264824546546</v>
      </c>
      <c r="CF1603" s="238">
        <v>8.0137243803738905</v>
      </c>
      <c r="CG1603" s="238">
        <v>8.9765077447584076</v>
      </c>
      <c r="CH1603" s="238">
        <v>9.8433729976698299</v>
      </c>
      <c r="CI1603" s="238">
        <v>10.368408698764853</v>
      </c>
      <c r="CJ1603" s="238">
        <v>7.9099521583064112</v>
      </c>
      <c r="CK1603" s="238">
        <v>4.2812411781243505</v>
      </c>
      <c r="CL1603" s="238">
        <v>5.2911396204632446</v>
      </c>
      <c r="CM1603" s="238">
        <v>8.0341886330948782</v>
      </c>
      <c r="CN1603" s="238">
        <v>8.794217082389812</v>
      </c>
      <c r="CO1603" s="238">
        <v>6.9516206826319555</v>
      </c>
      <c r="CP1603" s="238">
        <v>5.9906371533377802</v>
      </c>
      <c r="CQ1603" s="238">
        <v>6.5696820976264645</v>
      </c>
      <c r="CR1603" s="238">
        <v>7.1341941864138105</v>
      </c>
      <c r="CS1603" s="238">
        <v>7.9691283614542749</v>
      </c>
      <c r="CT1603" s="238">
        <v>8.3677600542061956</v>
      </c>
      <c r="CU1603" s="238">
        <v>3.9929373503798131</v>
      </c>
      <c r="CV1603" s="238">
        <v>4.5447308405328339</v>
      </c>
      <c r="CW1603" s="238">
        <v>7.0639764007117058</v>
      </c>
      <c r="CX1603" s="238">
        <v>8.4699218288542397</v>
      </c>
      <c r="CY1603" s="238">
        <v>5.9166070363293359</v>
      </c>
      <c r="CZ1603" s="238">
        <v>5.1787736113920451</v>
      </c>
      <c r="DA1603" s="238">
        <v>5.6214142896391888</v>
      </c>
      <c r="DB1603" s="238">
        <v>6.0213109791288035</v>
      </c>
      <c r="DC1603" s="238">
        <v>6.4366212397002709</v>
      </c>
      <c r="DD1603" s="238">
        <v>6.9015140445231395</v>
      </c>
      <c r="DE1603" s="238">
        <v>3.9852665491275254</v>
      </c>
      <c r="DF1603" s="238">
        <v>6.0904472640455554</v>
      </c>
      <c r="DG1603" s="238">
        <v>6.3916673082213151</v>
      </c>
      <c r="DH1603" s="238">
        <v>5.1740270277449723</v>
      </c>
      <c r="DI1603" s="238">
        <v>4.2602371805752188</v>
      </c>
      <c r="DJ1603" s="238">
        <v>4.5211179920328686</v>
      </c>
      <c r="DK1603" s="238">
        <v>4.7724467697740005</v>
      </c>
      <c r="DL1603" s="238">
        <v>5.0062875175335639</v>
      </c>
      <c r="DM1603" s="238">
        <v>5.1551866758214384</v>
      </c>
      <c r="DN1603" s="238">
        <v>3.0891045223579212</v>
      </c>
      <c r="DO1603" s="238">
        <v>5.4216088332668555</v>
      </c>
      <c r="DP1603" s="238">
        <v>5.5704345794157097</v>
      </c>
      <c r="DQ1603" s="238">
        <v>4.3077883856466332</v>
      </c>
      <c r="DR1603" s="238">
        <v>6.0119110640420992</v>
      </c>
      <c r="DS1603" s="238">
        <v>3.6242856587683874</v>
      </c>
      <c r="DT1603" s="238">
        <v>3.804240077484256</v>
      </c>
      <c r="DU1603" s="238">
        <v>3.9328237650444375</v>
      </c>
      <c r="DV1603" s="238">
        <v>5.149660353774105</v>
      </c>
      <c r="DW1603" s="238">
        <v>3.0750692166504732</v>
      </c>
      <c r="DX1603" s="238">
        <v>3.0490446884655857</v>
      </c>
      <c r="DY1603" s="238">
        <v>2.9755735471887426</v>
      </c>
      <c r="DZ1603" s="238">
        <v>2.9237788655525545</v>
      </c>
      <c r="EA1603" s="238">
        <v>2.9513933531818597</v>
      </c>
      <c r="EB1603" s="238">
        <v>2.449669797153271</v>
      </c>
      <c r="EC1603" s="238">
        <v>2.8439383977377539</v>
      </c>
      <c r="ED1603" s="238">
        <v>1.8645375008848937</v>
      </c>
    </row>
    <row r="1604" spans="1:134" x14ac:dyDescent="0.25">
      <c r="A1604" s="262">
        <v>-6030</v>
      </c>
      <c r="B1604" s="237">
        <v>107.46673455850657</v>
      </c>
      <c r="C1604" s="238">
        <v>106.89303180717846</v>
      </c>
      <c r="D1604" s="130">
        <v>1887</v>
      </c>
      <c r="E1604" s="238">
        <v>0</v>
      </c>
      <c r="F1604" s="238">
        <v>0</v>
      </c>
      <c r="G1604" s="238">
        <v>0</v>
      </c>
      <c r="H1604" s="238">
        <v>0</v>
      </c>
      <c r="I1604" s="238">
        <v>0</v>
      </c>
      <c r="J1604" s="131">
        <v>0</v>
      </c>
      <c r="K1604" s="131">
        <v>0</v>
      </c>
      <c r="L1604" s="131">
        <v>0</v>
      </c>
      <c r="M1604" s="131">
        <v>0</v>
      </c>
      <c r="N1604" s="131">
        <v>0</v>
      </c>
      <c r="O1604" s="131">
        <v>99.52</v>
      </c>
      <c r="P1604" s="131">
        <v>99.52</v>
      </c>
      <c r="Q1604" s="131">
        <v>99.52</v>
      </c>
      <c r="R1604" s="131">
        <v>99.009999999999991</v>
      </c>
      <c r="S1604" s="131">
        <v>8.0000000000000302</v>
      </c>
      <c r="T1604" s="131">
        <v>4</v>
      </c>
      <c r="U1604" s="7">
        <v>3</v>
      </c>
      <c r="V1604" s="131">
        <v>4</v>
      </c>
      <c r="W1604" s="131">
        <v>0</v>
      </c>
      <c r="X1604" s="131">
        <v>2</v>
      </c>
      <c r="Y1604" s="237">
        <v>0</v>
      </c>
      <c r="Z1604" s="237">
        <v>100</v>
      </c>
      <c r="AA1604" s="131">
        <v>6</v>
      </c>
      <c r="AB1604" s="131">
        <v>3.5</v>
      </c>
      <c r="AC1604" s="131">
        <v>8</v>
      </c>
      <c r="AD1604" s="131">
        <v>6</v>
      </c>
      <c r="AE1604" s="131">
        <v>0</v>
      </c>
      <c r="AF1604" s="131">
        <v>0</v>
      </c>
      <c r="AG1604" s="131">
        <v>0</v>
      </c>
      <c r="AH1604" s="131">
        <v>0</v>
      </c>
      <c r="AI1604" s="131">
        <v>0</v>
      </c>
      <c r="AJ1604" s="131">
        <v>0</v>
      </c>
      <c r="AK1604" s="131">
        <v>0</v>
      </c>
      <c r="AL1604" s="131">
        <v>0</v>
      </c>
      <c r="AM1604" s="238">
        <v>4.2680203168665249</v>
      </c>
      <c r="AN1604" s="238">
        <v>8.8045170527921037</v>
      </c>
      <c r="AO1604" s="238">
        <v>14.964371499504686</v>
      </c>
      <c r="AP1604" s="238">
        <v>14.752942500963671</v>
      </c>
      <c r="AQ1604" s="238">
        <v>14.466527544823377</v>
      </c>
      <c r="AR1604" s="238">
        <v>13.679719048027108</v>
      </c>
      <c r="AS1604" s="238">
        <v>13.164797365343336</v>
      </c>
      <c r="AT1604" s="269">
        <v>4.1397037823156229</v>
      </c>
      <c r="AU1604" s="269">
        <v>8.0952448004715691</v>
      </c>
      <c r="AV1604" s="269">
        <v>13.402099666612138</v>
      </c>
      <c r="AW1604" s="269">
        <v>13.326138364635632</v>
      </c>
      <c r="AX1604" s="269">
        <v>11.668176886416783</v>
      </c>
      <c r="AY1604" s="269">
        <v>10.615829048736055</v>
      </c>
      <c r="AZ1604" s="269">
        <v>11.627505584984311</v>
      </c>
      <c r="BA1604" s="269">
        <v>12.394708895300251</v>
      </c>
      <c r="BB1604" s="269">
        <v>14.392230471634184</v>
      </c>
      <c r="BC1604" s="238">
        <v>4.1354966076510609</v>
      </c>
      <c r="BD1604" s="238">
        <v>7.4263452901752114</v>
      </c>
      <c r="BE1604" s="238">
        <v>12.109350669091041</v>
      </c>
      <c r="BF1604" s="238">
        <v>12.278451724039911</v>
      </c>
      <c r="BG1604" s="238">
        <v>11.287412141001726</v>
      </c>
      <c r="BH1604" s="238">
        <v>9.4073108864305368</v>
      </c>
      <c r="BI1604" s="238">
        <v>10.477832884771635</v>
      </c>
      <c r="BJ1604" s="238">
        <v>11.941094565739453</v>
      </c>
      <c r="BK1604" s="238">
        <v>12.511267320465704</v>
      </c>
      <c r="BL1604" s="238">
        <v>14.701280079539185</v>
      </c>
      <c r="BM1604" s="238">
        <v>14.465463308277863</v>
      </c>
      <c r="BN1604" s="238">
        <v>9.3046156474337902</v>
      </c>
      <c r="BO1604" s="238">
        <v>4.1539137567749727</v>
      </c>
      <c r="BP1604" s="238">
        <v>6.7473155105628999</v>
      </c>
      <c r="BQ1604" s="238">
        <v>10.711744938115858</v>
      </c>
      <c r="BR1604" s="238">
        <v>11.093963338055836</v>
      </c>
      <c r="BS1604" s="238">
        <v>9.2965533749732128</v>
      </c>
      <c r="BT1604" s="238">
        <v>8.3472367581501263</v>
      </c>
      <c r="BU1604" s="238">
        <v>9.5318519121149414</v>
      </c>
      <c r="BV1604" s="238">
        <v>10.961234724143788</v>
      </c>
      <c r="BW1604" s="238">
        <v>11.918436522829506</v>
      </c>
      <c r="BX1604" s="238">
        <v>12.627341998993375</v>
      </c>
      <c r="BY1604" s="275">
        <v>11.516790368067685</v>
      </c>
      <c r="BZ1604" s="238">
        <v>4.1646302991584578</v>
      </c>
      <c r="CA1604" s="238">
        <v>5.9823749814914668</v>
      </c>
      <c r="CB1604" s="238">
        <v>8.9579768021209816</v>
      </c>
      <c r="CC1604" s="238">
        <v>10.612749477331302</v>
      </c>
      <c r="CD1604" s="238">
        <v>8.1692373804808707</v>
      </c>
      <c r="CE1604" s="238">
        <v>6.901264824546546</v>
      </c>
      <c r="CF1604" s="238">
        <v>8.0137243803738905</v>
      </c>
      <c r="CG1604" s="238">
        <v>8.9765077447584076</v>
      </c>
      <c r="CH1604" s="238">
        <v>9.8433729976698299</v>
      </c>
      <c r="CI1604" s="238">
        <v>10.368408698764853</v>
      </c>
      <c r="CJ1604" s="238">
        <v>7.9099521583064112</v>
      </c>
      <c r="CK1604" s="238">
        <v>4.2812411781243505</v>
      </c>
      <c r="CL1604" s="238">
        <v>5.2911396204632446</v>
      </c>
      <c r="CM1604" s="238">
        <v>8.0341886330948782</v>
      </c>
      <c r="CN1604" s="238">
        <v>8.794217082389812</v>
      </c>
      <c r="CO1604" s="238">
        <v>6.9516206826319555</v>
      </c>
      <c r="CP1604" s="238">
        <v>5.9906371533377802</v>
      </c>
      <c r="CQ1604" s="238">
        <v>6.5696820976264645</v>
      </c>
      <c r="CR1604" s="238">
        <v>7.1341941864138105</v>
      </c>
      <c r="CS1604" s="238">
        <v>7.9691283614542749</v>
      </c>
      <c r="CT1604" s="238">
        <v>8.3677600542061956</v>
      </c>
      <c r="CU1604" s="238">
        <v>3.9929373503798131</v>
      </c>
      <c r="CV1604" s="238">
        <v>4.5447308405328339</v>
      </c>
      <c r="CW1604" s="238">
        <v>7.0639764007117058</v>
      </c>
      <c r="CX1604" s="238">
        <v>8.4699218288542397</v>
      </c>
      <c r="CY1604" s="238">
        <v>5.9166070363293359</v>
      </c>
      <c r="CZ1604" s="238">
        <v>5.1787736113920451</v>
      </c>
      <c r="DA1604" s="238">
        <v>5.6214142896391888</v>
      </c>
      <c r="DB1604" s="238">
        <v>6.0213109791288035</v>
      </c>
      <c r="DC1604" s="238">
        <v>6.4366212397002709</v>
      </c>
      <c r="DD1604" s="238">
        <v>6.9015140445231395</v>
      </c>
      <c r="DE1604" s="238">
        <v>3.9852665491275254</v>
      </c>
      <c r="DF1604" s="238">
        <v>6.0904472640455554</v>
      </c>
      <c r="DG1604" s="238">
        <v>6.3916673082213151</v>
      </c>
      <c r="DH1604" s="238">
        <v>5.1740270277449723</v>
      </c>
      <c r="DI1604" s="238">
        <v>4.2602371805752188</v>
      </c>
      <c r="DJ1604" s="238">
        <v>4.5211179920328686</v>
      </c>
      <c r="DK1604" s="238">
        <v>4.7724467697740005</v>
      </c>
      <c r="DL1604" s="238">
        <v>5.0062875175335639</v>
      </c>
      <c r="DM1604" s="238">
        <v>5.1551866758214384</v>
      </c>
      <c r="DN1604" s="238">
        <v>3.0891045223579212</v>
      </c>
      <c r="DO1604" s="238">
        <v>5.4216088332668555</v>
      </c>
      <c r="DP1604" s="238">
        <v>5.5704345794157097</v>
      </c>
      <c r="DQ1604" s="238">
        <v>4.3077883856466332</v>
      </c>
      <c r="DR1604" s="238">
        <v>6.0119110640420992</v>
      </c>
      <c r="DS1604" s="238">
        <v>3.6242856587683874</v>
      </c>
      <c r="DT1604" s="238">
        <v>3.804240077484256</v>
      </c>
      <c r="DU1604" s="238">
        <v>3.9328237650444375</v>
      </c>
      <c r="DV1604" s="238">
        <v>5.149660353774105</v>
      </c>
      <c r="DW1604" s="238">
        <v>3.0750692166504732</v>
      </c>
      <c r="DX1604" s="238">
        <v>3.0490446884655857</v>
      </c>
      <c r="DY1604" s="238">
        <v>2.9755735471887426</v>
      </c>
      <c r="DZ1604" s="238">
        <v>2.9237788655525545</v>
      </c>
      <c r="EA1604" s="238">
        <v>2.9513933531818597</v>
      </c>
      <c r="EB1604" s="238">
        <v>2.449669797153271</v>
      </c>
      <c r="EC1604" s="238">
        <v>2.8439383977377539</v>
      </c>
      <c r="ED1604" s="238">
        <v>1.8645375008848937</v>
      </c>
    </row>
    <row r="1605" spans="1:134" x14ac:dyDescent="0.25">
      <c r="A1605" s="262">
        <v>-6035</v>
      </c>
      <c r="B1605" s="237">
        <v>107.45136119828207</v>
      </c>
      <c r="C1605" s="238">
        <v>106.87783678944214</v>
      </c>
      <c r="D1605" s="130">
        <v>1886.9166666666667</v>
      </c>
      <c r="E1605" s="238">
        <v>0</v>
      </c>
      <c r="F1605" s="238">
        <v>0</v>
      </c>
      <c r="G1605" s="238">
        <v>0</v>
      </c>
      <c r="H1605" s="238">
        <v>0</v>
      </c>
      <c r="I1605" s="238">
        <v>0</v>
      </c>
      <c r="J1605" s="131">
        <v>0</v>
      </c>
      <c r="K1605" s="131">
        <v>0</v>
      </c>
      <c r="L1605" s="131">
        <v>0</v>
      </c>
      <c r="M1605" s="131">
        <v>0</v>
      </c>
      <c r="N1605" s="131">
        <v>0</v>
      </c>
      <c r="O1605" s="131">
        <v>99.52</v>
      </c>
      <c r="P1605" s="131">
        <v>99.52</v>
      </c>
      <c r="Q1605" s="131">
        <v>99.52</v>
      </c>
      <c r="R1605" s="131">
        <v>99.009999999999991</v>
      </c>
      <c r="S1605" s="131">
        <v>8.0000000000000302</v>
      </c>
      <c r="T1605" s="131">
        <v>4</v>
      </c>
      <c r="U1605" s="7">
        <v>3</v>
      </c>
      <c r="V1605" s="131">
        <v>4</v>
      </c>
      <c r="W1605" s="131">
        <v>0</v>
      </c>
      <c r="X1605" s="131">
        <v>2</v>
      </c>
      <c r="Y1605" s="237">
        <v>0</v>
      </c>
      <c r="Z1605" s="237">
        <v>100</v>
      </c>
      <c r="AA1605" s="131">
        <v>6</v>
      </c>
      <c r="AB1605" s="131">
        <v>3.5</v>
      </c>
      <c r="AC1605" s="131">
        <v>8</v>
      </c>
      <c r="AD1605" s="131">
        <v>6</v>
      </c>
      <c r="AE1605" s="131">
        <v>0</v>
      </c>
      <c r="AF1605" s="131">
        <v>0</v>
      </c>
      <c r="AG1605" s="131">
        <v>0</v>
      </c>
      <c r="AH1605" s="131">
        <v>0</v>
      </c>
      <c r="AI1605" s="131">
        <v>0</v>
      </c>
      <c r="AJ1605" s="131">
        <v>0</v>
      </c>
      <c r="AK1605" s="131">
        <v>0</v>
      </c>
      <c r="AL1605" s="131">
        <v>0</v>
      </c>
      <c r="AM1605" s="238">
        <v>4.2680203168665249</v>
      </c>
      <c r="AN1605" s="238">
        <v>8.8045170527921037</v>
      </c>
      <c r="AO1605" s="238">
        <v>14.964371499504686</v>
      </c>
      <c r="AP1605" s="238">
        <v>14.752942500963671</v>
      </c>
      <c r="AQ1605" s="238">
        <v>14.466527544823377</v>
      </c>
      <c r="AR1605" s="238">
        <v>13.679719048027108</v>
      </c>
      <c r="AS1605" s="238">
        <v>13.164797365343336</v>
      </c>
      <c r="AT1605" s="269">
        <v>4.1397037823156229</v>
      </c>
      <c r="AU1605" s="269">
        <v>8.0952448004715691</v>
      </c>
      <c r="AV1605" s="269">
        <v>13.402099666612138</v>
      </c>
      <c r="AW1605" s="269">
        <v>13.326138364635632</v>
      </c>
      <c r="AX1605" s="269">
        <v>11.668176886416783</v>
      </c>
      <c r="AY1605" s="269">
        <v>10.615829048736055</v>
      </c>
      <c r="AZ1605" s="269">
        <v>11.627505584984311</v>
      </c>
      <c r="BA1605" s="269">
        <v>12.394708895300251</v>
      </c>
      <c r="BB1605" s="269">
        <v>14.392230471634184</v>
      </c>
      <c r="BC1605" s="238">
        <v>4.1354966076510609</v>
      </c>
      <c r="BD1605" s="238">
        <v>7.4263452901752114</v>
      </c>
      <c r="BE1605" s="238">
        <v>12.109350669091041</v>
      </c>
      <c r="BF1605" s="238">
        <v>12.278451724039911</v>
      </c>
      <c r="BG1605" s="238">
        <v>11.287412141001726</v>
      </c>
      <c r="BH1605" s="238">
        <v>9.4073108864305368</v>
      </c>
      <c r="BI1605" s="238">
        <v>10.477832884771635</v>
      </c>
      <c r="BJ1605" s="238">
        <v>11.941094565739453</v>
      </c>
      <c r="BK1605" s="238">
        <v>12.511267320465704</v>
      </c>
      <c r="BL1605" s="238">
        <v>14.701280079539185</v>
      </c>
      <c r="BM1605" s="238">
        <v>14.465463308277863</v>
      </c>
      <c r="BN1605" s="238">
        <v>9.3046156474337902</v>
      </c>
      <c r="BO1605" s="238">
        <v>4.1539137567749727</v>
      </c>
      <c r="BP1605" s="238">
        <v>6.7473155105628999</v>
      </c>
      <c r="BQ1605" s="238">
        <v>10.711744938115858</v>
      </c>
      <c r="BR1605" s="238">
        <v>11.093963338055836</v>
      </c>
      <c r="BS1605" s="238">
        <v>9.2965533749732128</v>
      </c>
      <c r="BT1605" s="238">
        <v>8.3472367581501263</v>
      </c>
      <c r="BU1605" s="238">
        <v>9.5318519121149414</v>
      </c>
      <c r="BV1605" s="238">
        <v>10.961234724143788</v>
      </c>
      <c r="BW1605" s="238">
        <v>11.918436522829506</v>
      </c>
      <c r="BX1605" s="238">
        <v>12.627341998993375</v>
      </c>
      <c r="BY1605" s="275">
        <v>11.516790368067685</v>
      </c>
      <c r="BZ1605" s="238">
        <v>4.1646302991584578</v>
      </c>
      <c r="CA1605" s="238">
        <v>5.9823749814914668</v>
      </c>
      <c r="CB1605" s="238">
        <v>8.9579768021209816</v>
      </c>
      <c r="CC1605" s="238">
        <v>10.612749477331302</v>
      </c>
      <c r="CD1605" s="238">
        <v>8.1692373804808707</v>
      </c>
      <c r="CE1605" s="238">
        <v>6.901264824546546</v>
      </c>
      <c r="CF1605" s="238">
        <v>8.0137243803738905</v>
      </c>
      <c r="CG1605" s="238">
        <v>8.9765077447584076</v>
      </c>
      <c r="CH1605" s="238">
        <v>9.8433729976698299</v>
      </c>
      <c r="CI1605" s="238">
        <v>10.368408698764853</v>
      </c>
      <c r="CJ1605" s="238">
        <v>7.9099521583064112</v>
      </c>
      <c r="CK1605" s="238">
        <v>4.2812411781243505</v>
      </c>
      <c r="CL1605" s="238">
        <v>5.2911396204632446</v>
      </c>
      <c r="CM1605" s="238">
        <v>8.0341886330948782</v>
      </c>
      <c r="CN1605" s="238">
        <v>8.794217082389812</v>
      </c>
      <c r="CO1605" s="238">
        <v>6.9516206826319555</v>
      </c>
      <c r="CP1605" s="238">
        <v>5.9906371533377802</v>
      </c>
      <c r="CQ1605" s="238">
        <v>6.5696820976264645</v>
      </c>
      <c r="CR1605" s="238">
        <v>7.1341941864138105</v>
      </c>
      <c r="CS1605" s="238">
        <v>7.9691283614542749</v>
      </c>
      <c r="CT1605" s="238">
        <v>8.3677600542061956</v>
      </c>
      <c r="CU1605" s="238">
        <v>3.9929373503798131</v>
      </c>
      <c r="CV1605" s="238">
        <v>4.5447308405328339</v>
      </c>
      <c r="CW1605" s="238">
        <v>7.0639764007117058</v>
      </c>
      <c r="CX1605" s="238">
        <v>8.4699218288542397</v>
      </c>
      <c r="CY1605" s="238">
        <v>5.9166070363293359</v>
      </c>
      <c r="CZ1605" s="238">
        <v>5.1787736113920451</v>
      </c>
      <c r="DA1605" s="238">
        <v>5.6214142896391888</v>
      </c>
      <c r="DB1605" s="238">
        <v>6.0213109791288035</v>
      </c>
      <c r="DC1605" s="238">
        <v>6.4366212397002709</v>
      </c>
      <c r="DD1605" s="238">
        <v>6.9015140445231395</v>
      </c>
      <c r="DE1605" s="238">
        <v>3.9852665491275254</v>
      </c>
      <c r="DF1605" s="238">
        <v>6.0904472640455554</v>
      </c>
      <c r="DG1605" s="238">
        <v>6.3916673082213151</v>
      </c>
      <c r="DH1605" s="238">
        <v>5.1740270277449723</v>
      </c>
      <c r="DI1605" s="238">
        <v>4.2602371805752188</v>
      </c>
      <c r="DJ1605" s="238">
        <v>4.5211179920328686</v>
      </c>
      <c r="DK1605" s="238">
        <v>4.7724467697740005</v>
      </c>
      <c r="DL1605" s="238">
        <v>5.0062875175335639</v>
      </c>
      <c r="DM1605" s="238">
        <v>5.1551866758214384</v>
      </c>
      <c r="DN1605" s="238">
        <v>3.0891045223579212</v>
      </c>
      <c r="DO1605" s="238">
        <v>5.4216088332668555</v>
      </c>
      <c r="DP1605" s="238">
        <v>5.5704345794157097</v>
      </c>
      <c r="DQ1605" s="238">
        <v>4.3077883856466332</v>
      </c>
      <c r="DR1605" s="238">
        <v>6.0119110640420992</v>
      </c>
      <c r="DS1605" s="238">
        <v>3.6242856587683874</v>
      </c>
      <c r="DT1605" s="238">
        <v>3.804240077484256</v>
      </c>
      <c r="DU1605" s="238">
        <v>3.9328237650444375</v>
      </c>
      <c r="DV1605" s="238">
        <v>5.149660353774105</v>
      </c>
      <c r="DW1605" s="238">
        <v>3.0750692166504732</v>
      </c>
      <c r="DX1605" s="238">
        <v>3.0490446884655857</v>
      </c>
      <c r="DY1605" s="238">
        <v>2.9755735471887426</v>
      </c>
      <c r="DZ1605" s="238">
        <v>2.9237788655525545</v>
      </c>
      <c r="EA1605" s="238">
        <v>2.9513933531818597</v>
      </c>
      <c r="EB1605" s="238">
        <v>2.449669797153271</v>
      </c>
      <c r="EC1605" s="238">
        <v>2.8439383977377539</v>
      </c>
      <c r="ED1605" s="238">
        <v>1.8645375008848937</v>
      </c>
    </row>
    <row r="1606" spans="1:134" x14ac:dyDescent="0.25">
      <c r="A1606" s="262">
        <v>-6040</v>
      </c>
      <c r="B1606" s="237">
        <v>107.55659273470729</v>
      </c>
      <c r="C1606" s="238">
        <v>106.98245844816611</v>
      </c>
      <c r="D1606" s="130">
        <v>1886.8333333333333</v>
      </c>
      <c r="E1606" s="238">
        <v>0</v>
      </c>
      <c r="F1606" s="238">
        <v>0</v>
      </c>
      <c r="G1606" s="238">
        <v>0</v>
      </c>
      <c r="H1606" s="238">
        <v>0</v>
      </c>
      <c r="I1606" s="238">
        <v>0</v>
      </c>
      <c r="J1606" s="131">
        <v>0</v>
      </c>
      <c r="K1606" s="131">
        <v>0</v>
      </c>
      <c r="L1606" s="131">
        <v>0</v>
      </c>
      <c r="M1606" s="131">
        <v>0</v>
      </c>
      <c r="N1606" s="131">
        <v>0</v>
      </c>
      <c r="O1606" s="131">
        <v>99.52</v>
      </c>
      <c r="P1606" s="131">
        <v>99.52</v>
      </c>
      <c r="Q1606" s="131">
        <v>99.52</v>
      </c>
      <c r="R1606" s="131">
        <v>99.009999999999991</v>
      </c>
      <c r="S1606" s="131">
        <v>8.0000000000000302</v>
      </c>
      <c r="T1606" s="131">
        <v>4</v>
      </c>
      <c r="U1606" s="7">
        <v>3</v>
      </c>
      <c r="V1606" s="131">
        <v>4</v>
      </c>
      <c r="W1606" s="131">
        <v>0</v>
      </c>
      <c r="X1606" s="131">
        <v>2</v>
      </c>
      <c r="Y1606" s="237">
        <v>0</v>
      </c>
      <c r="Z1606" s="237">
        <v>100</v>
      </c>
      <c r="AA1606" s="131">
        <v>6</v>
      </c>
      <c r="AB1606" s="131">
        <v>3.5</v>
      </c>
      <c r="AC1606" s="131">
        <v>8</v>
      </c>
      <c r="AD1606" s="131">
        <v>6</v>
      </c>
      <c r="AE1606" s="131">
        <v>0</v>
      </c>
      <c r="AF1606" s="131">
        <v>0</v>
      </c>
      <c r="AG1606" s="131">
        <v>0</v>
      </c>
      <c r="AH1606" s="131">
        <v>0</v>
      </c>
      <c r="AI1606" s="131">
        <v>0</v>
      </c>
      <c r="AJ1606" s="131">
        <v>0</v>
      </c>
      <c r="AK1606" s="131">
        <v>0</v>
      </c>
      <c r="AL1606" s="131">
        <v>0</v>
      </c>
      <c r="AM1606" s="238">
        <v>4.2680203168665249</v>
      </c>
      <c r="AN1606" s="238">
        <v>8.8045170527921037</v>
      </c>
      <c r="AO1606" s="238">
        <v>14.964371499504686</v>
      </c>
      <c r="AP1606" s="238">
        <v>14.752942500963671</v>
      </c>
      <c r="AQ1606" s="238">
        <v>14.466527544823377</v>
      </c>
      <c r="AR1606" s="238">
        <v>13.679719048027108</v>
      </c>
      <c r="AS1606" s="238">
        <v>13.164797365343336</v>
      </c>
      <c r="AT1606" s="269">
        <v>4.1397037823156229</v>
      </c>
      <c r="AU1606" s="269">
        <v>8.0952448004715691</v>
      </c>
      <c r="AV1606" s="269">
        <v>13.402099666612138</v>
      </c>
      <c r="AW1606" s="269">
        <v>13.326138364635632</v>
      </c>
      <c r="AX1606" s="269">
        <v>11.668176886416783</v>
      </c>
      <c r="AY1606" s="269">
        <v>10.615829048736055</v>
      </c>
      <c r="AZ1606" s="269">
        <v>11.627505584984311</v>
      </c>
      <c r="BA1606" s="269">
        <v>12.394708895300251</v>
      </c>
      <c r="BB1606" s="269">
        <v>14.392230471634184</v>
      </c>
      <c r="BC1606" s="238">
        <v>4.1354966076510609</v>
      </c>
      <c r="BD1606" s="238">
        <v>7.4263452901752114</v>
      </c>
      <c r="BE1606" s="238">
        <v>12.109350669091041</v>
      </c>
      <c r="BF1606" s="238">
        <v>12.278451724039911</v>
      </c>
      <c r="BG1606" s="238">
        <v>11.287412141001726</v>
      </c>
      <c r="BH1606" s="238">
        <v>9.4073108864305368</v>
      </c>
      <c r="BI1606" s="238">
        <v>10.477832884771635</v>
      </c>
      <c r="BJ1606" s="238">
        <v>11.941094565739453</v>
      </c>
      <c r="BK1606" s="238">
        <v>12.511267320465704</v>
      </c>
      <c r="BL1606" s="238">
        <v>14.701280079539185</v>
      </c>
      <c r="BM1606" s="238">
        <v>14.465463308277863</v>
      </c>
      <c r="BN1606" s="238">
        <v>9.3046156474337902</v>
      </c>
      <c r="BO1606" s="238">
        <v>4.1539137567749727</v>
      </c>
      <c r="BP1606" s="238">
        <v>6.7473155105628999</v>
      </c>
      <c r="BQ1606" s="238">
        <v>10.711744938115858</v>
      </c>
      <c r="BR1606" s="238">
        <v>11.093963338055836</v>
      </c>
      <c r="BS1606" s="238">
        <v>9.2965533749732128</v>
      </c>
      <c r="BT1606" s="238">
        <v>8.3472367581501263</v>
      </c>
      <c r="BU1606" s="238">
        <v>9.5318519121149414</v>
      </c>
      <c r="BV1606" s="238">
        <v>10.961234724143788</v>
      </c>
      <c r="BW1606" s="238">
        <v>11.918436522829506</v>
      </c>
      <c r="BX1606" s="238">
        <v>12.627341998993375</v>
      </c>
      <c r="BY1606" s="275">
        <v>11.516790368067685</v>
      </c>
      <c r="BZ1606" s="238">
        <v>4.1646302991584578</v>
      </c>
      <c r="CA1606" s="238">
        <v>5.9823749814914668</v>
      </c>
      <c r="CB1606" s="238">
        <v>8.9579768021209816</v>
      </c>
      <c r="CC1606" s="238">
        <v>10.612749477331302</v>
      </c>
      <c r="CD1606" s="238">
        <v>8.1692373804808707</v>
      </c>
      <c r="CE1606" s="238">
        <v>6.901264824546546</v>
      </c>
      <c r="CF1606" s="238">
        <v>8.0137243803738905</v>
      </c>
      <c r="CG1606" s="238">
        <v>8.9765077447584076</v>
      </c>
      <c r="CH1606" s="238">
        <v>9.8433729976698299</v>
      </c>
      <c r="CI1606" s="238">
        <v>10.368408698764853</v>
      </c>
      <c r="CJ1606" s="238">
        <v>7.9099521583064112</v>
      </c>
      <c r="CK1606" s="238">
        <v>4.2812411781243505</v>
      </c>
      <c r="CL1606" s="238">
        <v>5.2911396204632446</v>
      </c>
      <c r="CM1606" s="238">
        <v>8.0341886330948782</v>
      </c>
      <c r="CN1606" s="238">
        <v>8.794217082389812</v>
      </c>
      <c r="CO1606" s="238">
        <v>6.9516206826319555</v>
      </c>
      <c r="CP1606" s="238">
        <v>5.9906371533377802</v>
      </c>
      <c r="CQ1606" s="238">
        <v>6.5696820976264645</v>
      </c>
      <c r="CR1606" s="238">
        <v>7.1341941864138105</v>
      </c>
      <c r="CS1606" s="238">
        <v>7.9691283614542749</v>
      </c>
      <c r="CT1606" s="238">
        <v>8.3677600542061956</v>
      </c>
      <c r="CU1606" s="238">
        <v>3.9929373503798131</v>
      </c>
      <c r="CV1606" s="238">
        <v>4.5447308405328339</v>
      </c>
      <c r="CW1606" s="238">
        <v>7.0639764007117058</v>
      </c>
      <c r="CX1606" s="238">
        <v>8.4699218288542397</v>
      </c>
      <c r="CY1606" s="238">
        <v>5.9166070363293359</v>
      </c>
      <c r="CZ1606" s="238">
        <v>5.1787736113920451</v>
      </c>
      <c r="DA1606" s="238">
        <v>5.6214142896391888</v>
      </c>
      <c r="DB1606" s="238">
        <v>6.0213109791288035</v>
      </c>
      <c r="DC1606" s="238">
        <v>6.4366212397002709</v>
      </c>
      <c r="DD1606" s="238">
        <v>6.9015140445231395</v>
      </c>
      <c r="DE1606" s="238">
        <v>3.9852665491275254</v>
      </c>
      <c r="DF1606" s="238">
        <v>6.0904472640455554</v>
      </c>
      <c r="DG1606" s="238">
        <v>6.3916673082213151</v>
      </c>
      <c r="DH1606" s="238">
        <v>5.1740270277449723</v>
      </c>
      <c r="DI1606" s="238">
        <v>4.2602371805752188</v>
      </c>
      <c r="DJ1606" s="238">
        <v>4.5211179920328686</v>
      </c>
      <c r="DK1606" s="238">
        <v>4.7724467697740005</v>
      </c>
      <c r="DL1606" s="238">
        <v>5.0062875175335639</v>
      </c>
      <c r="DM1606" s="238">
        <v>5.1551866758214384</v>
      </c>
      <c r="DN1606" s="238">
        <v>3.0891045223579212</v>
      </c>
      <c r="DO1606" s="238">
        <v>5.4216088332668555</v>
      </c>
      <c r="DP1606" s="238">
        <v>5.5704345794157097</v>
      </c>
      <c r="DQ1606" s="238">
        <v>4.3077883856466332</v>
      </c>
      <c r="DR1606" s="238">
        <v>6.0119110640420992</v>
      </c>
      <c r="DS1606" s="238">
        <v>3.6242856587683874</v>
      </c>
      <c r="DT1606" s="238">
        <v>3.804240077484256</v>
      </c>
      <c r="DU1606" s="238">
        <v>3.9328237650444375</v>
      </c>
      <c r="DV1606" s="238">
        <v>5.149660353774105</v>
      </c>
      <c r="DW1606" s="238">
        <v>3.0750692166504732</v>
      </c>
      <c r="DX1606" s="238">
        <v>3.0490446884655857</v>
      </c>
      <c r="DY1606" s="238">
        <v>2.9755735471887426</v>
      </c>
      <c r="DZ1606" s="238">
        <v>2.9237788655525545</v>
      </c>
      <c r="EA1606" s="238">
        <v>2.9513933531818597</v>
      </c>
      <c r="EB1606" s="238">
        <v>2.449669797153271</v>
      </c>
      <c r="EC1606" s="238">
        <v>2.8439383977377539</v>
      </c>
      <c r="ED1606" s="238">
        <v>1.8645375008848937</v>
      </c>
    </row>
    <row r="1607" spans="1:134" x14ac:dyDescent="0.25">
      <c r="A1607" s="262">
        <v>-6045</v>
      </c>
      <c r="B1607" s="237">
        <v>107.62166699277923</v>
      </c>
      <c r="C1607" s="238">
        <v>107.04718534154584</v>
      </c>
      <c r="D1607" s="130">
        <v>1886.75</v>
      </c>
      <c r="E1607" s="238">
        <v>0</v>
      </c>
      <c r="F1607" s="238">
        <v>0</v>
      </c>
      <c r="G1607" s="238">
        <v>0</v>
      </c>
      <c r="H1607" s="238">
        <v>0</v>
      </c>
      <c r="I1607" s="238">
        <v>0</v>
      </c>
      <c r="J1607" s="131">
        <v>0</v>
      </c>
      <c r="K1607" s="131">
        <v>0</v>
      </c>
      <c r="L1607" s="131">
        <v>0</v>
      </c>
      <c r="M1607" s="131">
        <v>0</v>
      </c>
      <c r="N1607" s="131">
        <v>0</v>
      </c>
      <c r="O1607" s="131">
        <v>99.52</v>
      </c>
      <c r="P1607" s="131">
        <v>99.52</v>
      </c>
      <c r="Q1607" s="131">
        <v>99.52</v>
      </c>
      <c r="R1607" s="131">
        <v>99.009999999999991</v>
      </c>
      <c r="S1607" s="131">
        <v>8.0000000000000302</v>
      </c>
      <c r="T1607" s="131">
        <v>4</v>
      </c>
      <c r="U1607" s="7">
        <v>3</v>
      </c>
      <c r="V1607" s="131">
        <v>4</v>
      </c>
      <c r="W1607" s="131">
        <v>0</v>
      </c>
      <c r="X1607" s="131">
        <v>2</v>
      </c>
      <c r="Y1607" s="237">
        <v>0</v>
      </c>
      <c r="Z1607" s="237">
        <v>100</v>
      </c>
      <c r="AA1607" s="131">
        <v>6</v>
      </c>
      <c r="AB1607" s="131">
        <v>3.5</v>
      </c>
      <c r="AC1607" s="131">
        <v>8</v>
      </c>
      <c r="AD1607" s="131">
        <v>6</v>
      </c>
      <c r="AE1607" s="131">
        <v>0</v>
      </c>
      <c r="AF1607" s="131">
        <v>0</v>
      </c>
      <c r="AG1607" s="131">
        <v>0</v>
      </c>
      <c r="AH1607" s="131">
        <v>0</v>
      </c>
      <c r="AI1607" s="131">
        <v>0</v>
      </c>
      <c r="AJ1607" s="131">
        <v>0</v>
      </c>
      <c r="AK1607" s="131">
        <v>0</v>
      </c>
      <c r="AL1607" s="131">
        <v>0</v>
      </c>
      <c r="AM1607" s="238">
        <v>4.2680203168665249</v>
      </c>
      <c r="AN1607" s="238">
        <v>8.8045170527921037</v>
      </c>
      <c r="AO1607" s="238">
        <v>14.964371499504686</v>
      </c>
      <c r="AP1607" s="238">
        <v>14.752942500963671</v>
      </c>
      <c r="AQ1607" s="238">
        <v>14.466527544823377</v>
      </c>
      <c r="AR1607" s="238">
        <v>13.679719048027108</v>
      </c>
      <c r="AS1607" s="238">
        <v>13.164797365343336</v>
      </c>
      <c r="AT1607" s="269">
        <v>4.1397037823156229</v>
      </c>
      <c r="AU1607" s="269">
        <v>8.0952448004715691</v>
      </c>
      <c r="AV1607" s="269">
        <v>13.402099666612138</v>
      </c>
      <c r="AW1607" s="269">
        <v>13.326138364635632</v>
      </c>
      <c r="AX1607" s="269">
        <v>11.668176886416783</v>
      </c>
      <c r="AY1607" s="269">
        <v>10.615829048736055</v>
      </c>
      <c r="AZ1607" s="269">
        <v>11.627505584984311</v>
      </c>
      <c r="BA1607" s="269">
        <v>12.394708895300251</v>
      </c>
      <c r="BB1607" s="269">
        <v>14.392230471634184</v>
      </c>
      <c r="BC1607" s="238">
        <v>4.1354966076510609</v>
      </c>
      <c r="BD1607" s="238">
        <v>7.4263452901752114</v>
      </c>
      <c r="BE1607" s="238">
        <v>12.109350669091041</v>
      </c>
      <c r="BF1607" s="238">
        <v>12.278451724039911</v>
      </c>
      <c r="BG1607" s="238">
        <v>11.287412141001726</v>
      </c>
      <c r="BH1607" s="238">
        <v>9.4073108864305368</v>
      </c>
      <c r="BI1607" s="238">
        <v>10.477832884771635</v>
      </c>
      <c r="BJ1607" s="238">
        <v>11.941094565739453</v>
      </c>
      <c r="BK1607" s="238">
        <v>12.511267320465704</v>
      </c>
      <c r="BL1607" s="238">
        <v>14.701280079539185</v>
      </c>
      <c r="BM1607" s="238">
        <v>14.465463308277863</v>
      </c>
      <c r="BN1607" s="238">
        <v>9.3046156474337902</v>
      </c>
      <c r="BO1607" s="238">
        <v>4.1539137567749727</v>
      </c>
      <c r="BP1607" s="238">
        <v>6.7473155105628999</v>
      </c>
      <c r="BQ1607" s="238">
        <v>10.711744938115858</v>
      </c>
      <c r="BR1607" s="238">
        <v>11.093963338055836</v>
      </c>
      <c r="BS1607" s="238">
        <v>9.2965533749732128</v>
      </c>
      <c r="BT1607" s="238">
        <v>8.3472367581501263</v>
      </c>
      <c r="BU1607" s="238">
        <v>9.5318519121149414</v>
      </c>
      <c r="BV1607" s="238">
        <v>10.961234724143788</v>
      </c>
      <c r="BW1607" s="238">
        <v>11.918436522829506</v>
      </c>
      <c r="BX1607" s="238">
        <v>12.627341998993375</v>
      </c>
      <c r="BY1607" s="275">
        <v>11.516790368067685</v>
      </c>
      <c r="BZ1607" s="238">
        <v>4.1646302991584578</v>
      </c>
      <c r="CA1607" s="238">
        <v>5.9823749814914668</v>
      </c>
      <c r="CB1607" s="238">
        <v>8.9579768021209816</v>
      </c>
      <c r="CC1607" s="238">
        <v>10.612749477331302</v>
      </c>
      <c r="CD1607" s="238">
        <v>8.1692373804808707</v>
      </c>
      <c r="CE1607" s="238">
        <v>6.901264824546546</v>
      </c>
      <c r="CF1607" s="238">
        <v>8.0137243803738905</v>
      </c>
      <c r="CG1607" s="238">
        <v>8.9765077447584076</v>
      </c>
      <c r="CH1607" s="238">
        <v>9.8433729976698299</v>
      </c>
      <c r="CI1607" s="238">
        <v>10.368408698764853</v>
      </c>
      <c r="CJ1607" s="238">
        <v>7.9099521583064112</v>
      </c>
      <c r="CK1607" s="238">
        <v>4.2812411781243505</v>
      </c>
      <c r="CL1607" s="238">
        <v>5.2911396204632446</v>
      </c>
      <c r="CM1607" s="238">
        <v>8.0341886330948782</v>
      </c>
      <c r="CN1607" s="238">
        <v>8.794217082389812</v>
      </c>
      <c r="CO1607" s="238">
        <v>6.9516206826319555</v>
      </c>
      <c r="CP1607" s="238">
        <v>5.9906371533377802</v>
      </c>
      <c r="CQ1607" s="238">
        <v>6.5696820976264645</v>
      </c>
      <c r="CR1607" s="238">
        <v>7.1341941864138105</v>
      </c>
      <c r="CS1607" s="238">
        <v>7.9691283614542749</v>
      </c>
      <c r="CT1607" s="238">
        <v>8.3677600542061956</v>
      </c>
      <c r="CU1607" s="238">
        <v>3.9929373503798131</v>
      </c>
      <c r="CV1607" s="238">
        <v>4.5447308405328339</v>
      </c>
      <c r="CW1607" s="238">
        <v>7.0639764007117058</v>
      </c>
      <c r="CX1607" s="238">
        <v>8.4699218288542397</v>
      </c>
      <c r="CY1607" s="238">
        <v>5.9166070363293359</v>
      </c>
      <c r="CZ1607" s="238">
        <v>5.1787736113920451</v>
      </c>
      <c r="DA1607" s="238">
        <v>5.6214142896391888</v>
      </c>
      <c r="DB1607" s="238">
        <v>6.0213109791288035</v>
      </c>
      <c r="DC1607" s="238">
        <v>6.4366212397002709</v>
      </c>
      <c r="DD1607" s="238">
        <v>6.9015140445231395</v>
      </c>
      <c r="DE1607" s="238">
        <v>3.9852665491275254</v>
      </c>
      <c r="DF1607" s="238">
        <v>6.0904472640455554</v>
      </c>
      <c r="DG1607" s="238">
        <v>6.3916673082213151</v>
      </c>
      <c r="DH1607" s="238">
        <v>5.1740270277449723</v>
      </c>
      <c r="DI1607" s="238">
        <v>4.2602371805752188</v>
      </c>
      <c r="DJ1607" s="238">
        <v>4.5211179920328686</v>
      </c>
      <c r="DK1607" s="238">
        <v>4.7724467697740005</v>
      </c>
      <c r="DL1607" s="238">
        <v>5.0062875175335639</v>
      </c>
      <c r="DM1607" s="238">
        <v>5.1551866758214384</v>
      </c>
      <c r="DN1607" s="238">
        <v>3.0891045223579212</v>
      </c>
      <c r="DO1607" s="238">
        <v>5.4216088332668555</v>
      </c>
      <c r="DP1607" s="238">
        <v>5.5704345794157097</v>
      </c>
      <c r="DQ1607" s="238">
        <v>4.3077883856466332</v>
      </c>
      <c r="DR1607" s="238">
        <v>6.0119110640420992</v>
      </c>
      <c r="DS1607" s="238">
        <v>3.6242856587683874</v>
      </c>
      <c r="DT1607" s="238">
        <v>3.804240077484256</v>
      </c>
      <c r="DU1607" s="238">
        <v>3.9328237650444375</v>
      </c>
      <c r="DV1607" s="238">
        <v>5.149660353774105</v>
      </c>
      <c r="DW1607" s="238">
        <v>3.0750692166504732</v>
      </c>
      <c r="DX1607" s="238">
        <v>3.0490446884655857</v>
      </c>
      <c r="DY1607" s="238">
        <v>2.9755735471887426</v>
      </c>
      <c r="DZ1607" s="238">
        <v>2.9237788655525545</v>
      </c>
      <c r="EA1607" s="238">
        <v>2.9513933531818597</v>
      </c>
      <c r="EB1607" s="238">
        <v>2.449669797153271</v>
      </c>
      <c r="EC1607" s="238">
        <v>2.8439383977377539</v>
      </c>
      <c r="ED1607" s="238">
        <v>1.8645375008848937</v>
      </c>
    </row>
    <row r="1608" spans="1:134" x14ac:dyDescent="0.25">
      <c r="A1608" s="262">
        <v>-6050</v>
      </c>
      <c r="B1608" s="237">
        <v>107.56623493294775</v>
      </c>
      <c r="C1608" s="238">
        <v>106.99193210724857</v>
      </c>
      <c r="D1608" s="130">
        <v>1886.6666666666667</v>
      </c>
      <c r="E1608" s="238">
        <v>0</v>
      </c>
      <c r="F1608" s="238">
        <v>0</v>
      </c>
      <c r="G1608" s="238">
        <v>0</v>
      </c>
      <c r="H1608" s="238">
        <v>0</v>
      </c>
      <c r="I1608" s="238">
        <v>0</v>
      </c>
      <c r="J1608" s="131">
        <v>0</v>
      </c>
      <c r="K1608" s="131">
        <v>0</v>
      </c>
      <c r="L1608" s="131">
        <v>0</v>
      </c>
      <c r="M1608" s="131">
        <v>0</v>
      </c>
      <c r="N1608" s="131">
        <v>0</v>
      </c>
      <c r="O1608" s="131">
        <v>99.52</v>
      </c>
      <c r="P1608" s="131">
        <v>99.52</v>
      </c>
      <c r="Q1608" s="131">
        <v>99.52</v>
      </c>
      <c r="R1608" s="131">
        <v>99.009999999999991</v>
      </c>
      <c r="S1608" s="131">
        <v>8.0000000000000302</v>
      </c>
      <c r="T1608" s="131">
        <v>4</v>
      </c>
      <c r="U1608" s="7">
        <v>3</v>
      </c>
      <c r="V1608" s="131">
        <v>4</v>
      </c>
      <c r="W1608" s="131">
        <v>0</v>
      </c>
      <c r="X1608" s="131">
        <v>2</v>
      </c>
      <c r="Y1608" s="237">
        <v>0</v>
      </c>
      <c r="Z1608" s="237">
        <v>100</v>
      </c>
      <c r="AA1608" s="131">
        <v>6</v>
      </c>
      <c r="AB1608" s="131">
        <v>3.5</v>
      </c>
      <c r="AC1608" s="131">
        <v>8</v>
      </c>
      <c r="AD1608" s="131">
        <v>6</v>
      </c>
      <c r="AE1608" s="131">
        <v>0</v>
      </c>
      <c r="AF1608" s="131">
        <v>0</v>
      </c>
      <c r="AG1608" s="131">
        <v>0</v>
      </c>
      <c r="AH1608" s="131">
        <v>0</v>
      </c>
      <c r="AI1608" s="131">
        <v>0</v>
      </c>
      <c r="AJ1608" s="131">
        <v>0</v>
      </c>
      <c r="AK1608" s="131">
        <v>0</v>
      </c>
      <c r="AL1608" s="131">
        <v>0</v>
      </c>
      <c r="AM1608" s="238">
        <v>4.2680203168665249</v>
      </c>
      <c r="AN1608" s="238">
        <v>8.8045170527921037</v>
      </c>
      <c r="AO1608" s="238">
        <v>14.964371499504686</v>
      </c>
      <c r="AP1608" s="238">
        <v>14.752942500963671</v>
      </c>
      <c r="AQ1608" s="238">
        <v>14.466527544823377</v>
      </c>
      <c r="AR1608" s="238">
        <v>13.679719048027108</v>
      </c>
      <c r="AS1608" s="238">
        <v>13.164797365343336</v>
      </c>
      <c r="AT1608" s="269">
        <v>4.1397037823156229</v>
      </c>
      <c r="AU1608" s="269">
        <v>8.0952448004715691</v>
      </c>
      <c r="AV1608" s="269">
        <v>13.402099666612138</v>
      </c>
      <c r="AW1608" s="269">
        <v>13.326138364635632</v>
      </c>
      <c r="AX1608" s="269">
        <v>11.668176886416783</v>
      </c>
      <c r="AY1608" s="269">
        <v>10.615829048736055</v>
      </c>
      <c r="AZ1608" s="269">
        <v>11.627505584984311</v>
      </c>
      <c r="BA1608" s="269">
        <v>12.394708895300251</v>
      </c>
      <c r="BB1608" s="269">
        <v>14.392230471634184</v>
      </c>
      <c r="BC1608" s="238">
        <v>4.1354966076510609</v>
      </c>
      <c r="BD1608" s="238">
        <v>7.4263452901752114</v>
      </c>
      <c r="BE1608" s="238">
        <v>12.109350669091041</v>
      </c>
      <c r="BF1608" s="238">
        <v>12.278451724039911</v>
      </c>
      <c r="BG1608" s="238">
        <v>11.287412141001726</v>
      </c>
      <c r="BH1608" s="238">
        <v>9.4073108864305368</v>
      </c>
      <c r="BI1608" s="238">
        <v>10.477832884771635</v>
      </c>
      <c r="BJ1608" s="238">
        <v>11.941094565739453</v>
      </c>
      <c r="BK1608" s="238">
        <v>12.511267320465704</v>
      </c>
      <c r="BL1608" s="238">
        <v>14.701280079539185</v>
      </c>
      <c r="BM1608" s="238">
        <v>14.465463308277863</v>
      </c>
      <c r="BN1608" s="238">
        <v>9.3046156474337902</v>
      </c>
      <c r="BO1608" s="238">
        <v>4.1539137567749727</v>
      </c>
      <c r="BP1608" s="238">
        <v>6.7473155105628999</v>
      </c>
      <c r="BQ1608" s="238">
        <v>10.711744938115858</v>
      </c>
      <c r="BR1608" s="238">
        <v>11.093963338055836</v>
      </c>
      <c r="BS1608" s="238">
        <v>9.2965533749732128</v>
      </c>
      <c r="BT1608" s="238">
        <v>8.3472367581501263</v>
      </c>
      <c r="BU1608" s="238">
        <v>9.5318519121149414</v>
      </c>
      <c r="BV1608" s="238">
        <v>10.961234724143788</v>
      </c>
      <c r="BW1608" s="238">
        <v>11.918436522829506</v>
      </c>
      <c r="BX1608" s="238">
        <v>12.627341998993375</v>
      </c>
      <c r="BY1608" s="275">
        <v>11.516790368067685</v>
      </c>
      <c r="BZ1608" s="238">
        <v>4.1646302991584578</v>
      </c>
      <c r="CA1608" s="238">
        <v>5.9823749814914668</v>
      </c>
      <c r="CB1608" s="238">
        <v>8.9579768021209816</v>
      </c>
      <c r="CC1608" s="238">
        <v>10.612749477331302</v>
      </c>
      <c r="CD1608" s="238">
        <v>8.1692373804808707</v>
      </c>
      <c r="CE1608" s="238">
        <v>6.901264824546546</v>
      </c>
      <c r="CF1608" s="238">
        <v>8.0137243803738905</v>
      </c>
      <c r="CG1608" s="238">
        <v>8.9765077447584076</v>
      </c>
      <c r="CH1608" s="238">
        <v>9.8433729976698299</v>
      </c>
      <c r="CI1608" s="238">
        <v>10.368408698764853</v>
      </c>
      <c r="CJ1608" s="238">
        <v>7.9099521583064112</v>
      </c>
      <c r="CK1608" s="238">
        <v>4.2812411781243505</v>
      </c>
      <c r="CL1608" s="238">
        <v>5.2911396204632446</v>
      </c>
      <c r="CM1608" s="238">
        <v>8.0341886330948782</v>
      </c>
      <c r="CN1608" s="238">
        <v>8.794217082389812</v>
      </c>
      <c r="CO1608" s="238">
        <v>6.9516206826319555</v>
      </c>
      <c r="CP1608" s="238">
        <v>5.9906371533377802</v>
      </c>
      <c r="CQ1608" s="238">
        <v>6.5696820976264645</v>
      </c>
      <c r="CR1608" s="238">
        <v>7.1341941864138105</v>
      </c>
      <c r="CS1608" s="238">
        <v>7.9691283614542749</v>
      </c>
      <c r="CT1608" s="238">
        <v>8.3677600542061956</v>
      </c>
      <c r="CU1608" s="238">
        <v>3.9929373503798131</v>
      </c>
      <c r="CV1608" s="238">
        <v>4.5447308405328339</v>
      </c>
      <c r="CW1608" s="238">
        <v>7.0639764007117058</v>
      </c>
      <c r="CX1608" s="238">
        <v>8.4699218288542397</v>
      </c>
      <c r="CY1608" s="238">
        <v>5.9166070363293359</v>
      </c>
      <c r="CZ1608" s="238">
        <v>5.1787736113920451</v>
      </c>
      <c r="DA1608" s="238">
        <v>5.6214142896391888</v>
      </c>
      <c r="DB1608" s="238">
        <v>6.0213109791288035</v>
      </c>
      <c r="DC1608" s="238">
        <v>6.4366212397002709</v>
      </c>
      <c r="DD1608" s="238">
        <v>6.9015140445231395</v>
      </c>
      <c r="DE1608" s="238">
        <v>3.9852665491275254</v>
      </c>
      <c r="DF1608" s="238">
        <v>6.0904472640455554</v>
      </c>
      <c r="DG1608" s="238">
        <v>6.3916673082213151</v>
      </c>
      <c r="DH1608" s="238">
        <v>5.1740270277449723</v>
      </c>
      <c r="DI1608" s="238">
        <v>4.2602371805752188</v>
      </c>
      <c r="DJ1608" s="238">
        <v>4.5211179920328686</v>
      </c>
      <c r="DK1608" s="238">
        <v>4.7724467697740005</v>
      </c>
      <c r="DL1608" s="238">
        <v>5.0062875175335639</v>
      </c>
      <c r="DM1608" s="238">
        <v>5.1551866758214384</v>
      </c>
      <c r="DN1608" s="238">
        <v>3.0891045223579212</v>
      </c>
      <c r="DO1608" s="238">
        <v>5.4216088332668555</v>
      </c>
      <c r="DP1608" s="238">
        <v>5.5704345794157097</v>
      </c>
      <c r="DQ1608" s="238">
        <v>4.3077883856466332</v>
      </c>
      <c r="DR1608" s="238">
        <v>6.0119110640420992</v>
      </c>
      <c r="DS1608" s="238">
        <v>3.6242856587683874</v>
      </c>
      <c r="DT1608" s="238">
        <v>3.804240077484256</v>
      </c>
      <c r="DU1608" s="238">
        <v>3.9328237650444375</v>
      </c>
      <c r="DV1608" s="238">
        <v>5.149660353774105</v>
      </c>
      <c r="DW1608" s="238">
        <v>3.0750692166504732</v>
      </c>
      <c r="DX1608" s="238">
        <v>3.0490446884655857</v>
      </c>
      <c r="DY1608" s="238">
        <v>2.9755735471887426</v>
      </c>
      <c r="DZ1608" s="238">
        <v>2.9237788655525545</v>
      </c>
      <c r="EA1608" s="238">
        <v>2.9513933531818597</v>
      </c>
      <c r="EB1608" s="238">
        <v>2.449669797153271</v>
      </c>
      <c r="EC1608" s="238">
        <v>2.8439383977377539</v>
      </c>
      <c r="ED1608" s="238">
        <v>1.8645375008848937</v>
      </c>
    </row>
    <row r="1609" spans="1:134" x14ac:dyDescent="0.25">
      <c r="A1609" s="262">
        <v>-6055</v>
      </c>
      <c r="B1609" s="237">
        <v>107.52412773376214</v>
      </c>
      <c r="C1609" s="238">
        <v>106.95000416027538</v>
      </c>
      <c r="D1609" s="130">
        <v>1886.5833333333333</v>
      </c>
      <c r="E1609" s="238">
        <v>0</v>
      </c>
      <c r="F1609" s="238">
        <v>0</v>
      </c>
      <c r="G1609" s="238">
        <v>0</v>
      </c>
      <c r="H1609" s="238">
        <v>0</v>
      </c>
      <c r="I1609" s="238">
        <v>0</v>
      </c>
      <c r="J1609" s="131">
        <v>0</v>
      </c>
      <c r="K1609" s="131">
        <v>0</v>
      </c>
      <c r="L1609" s="131">
        <v>0</v>
      </c>
      <c r="M1609" s="131">
        <v>0</v>
      </c>
      <c r="N1609" s="131">
        <v>0</v>
      </c>
      <c r="O1609" s="131">
        <v>99.52</v>
      </c>
      <c r="P1609" s="131">
        <v>99.52</v>
      </c>
      <c r="Q1609" s="131">
        <v>99.52</v>
      </c>
      <c r="R1609" s="131">
        <v>99.009999999999991</v>
      </c>
      <c r="S1609" s="131">
        <v>8.0000000000000302</v>
      </c>
      <c r="T1609" s="131">
        <v>4</v>
      </c>
      <c r="U1609" s="7">
        <v>3</v>
      </c>
      <c r="V1609" s="131">
        <v>4</v>
      </c>
      <c r="W1609" s="131">
        <v>0</v>
      </c>
      <c r="X1609" s="131">
        <v>2</v>
      </c>
      <c r="Y1609" s="237">
        <v>0</v>
      </c>
      <c r="Z1609" s="237">
        <v>100</v>
      </c>
      <c r="AA1609" s="131">
        <v>6</v>
      </c>
      <c r="AB1609" s="131">
        <v>3.5</v>
      </c>
      <c r="AC1609" s="131">
        <v>8</v>
      </c>
      <c r="AD1609" s="131">
        <v>6</v>
      </c>
      <c r="AE1609" s="131">
        <v>0</v>
      </c>
      <c r="AF1609" s="131">
        <v>0</v>
      </c>
      <c r="AG1609" s="131">
        <v>0</v>
      </c>
      <c r="AH1609" s="131">
        <v>0</v>
      </c>
      <c r="AI1609" s="131">
        <v>0</v>
      </c>
      <c r="AJ1609" s="131">
        <v>0</v>
      </c>
      <c r="AK1609" s="131">
        <v>0</v>
      </c>
      <c r="AL1609" s="131">
        <v>0</v>
      </c>
      <c r="AM1609" s="238">
        <v>4.2680203168665249</v>
      </c>
      <c r="AN1609" s="238">
        <v>8.8045170527921037</v>
      </c>
      <c r="AO1609" s="238">
        <v>14.964371499504686</v>
      </c>
      <c r="AP1609" s="238">
        <v>14.752942500963671</v>
      </c>
      <c r="AQ1609" s="238">
        <v>14.466527544823377</v>
      </c>
      <c r="AR1609" s="238">
        <v>13.679719048027108</v>
      </c>
      <c r="AS1609" s="238">
        <v>13.164797365343336</v>
      </c>
      <c r="AT1609" s="269">
        <v>4.1397037823156229</v>
      </c>
      <c r="AU1609" s="269">
        <v>8.0952448004715691</v>
      </c>
      <c r="AV1609" s="269">
        <v>13.402099666612138</v>
      </c>
      <c r="AW1609" s="269">
        <v>13.326138364635632</v>
      </c>
      <c r="AX1609" s="269">
        <v>11.668176886416783</v>
      </c>
      <c r="AY1609" s="269">
        <v>10.615829048736055</v>
      </c>
      <c r="AZ1609" s="269">
        <v>11.627505584984311</v>
      </c>
      <c r="BA1609" s="269">
        <v>12.394708895300251</v>
      </c>
      <c r="BB1609" s="269">
        <v>14.392230471634184</v>
      </c>
      <c r="BC1609" s="238">
        <v>4.1354966076510609</v>
      </c>
      <c r="BD1609" s="238">
        <v>7.4263452901752114</v>
      </c>
      <c r="BE1609" s="238">
        <v>12.109350669091041</v>
      </c>
      <c r="BF1609" s="238">
        <v>12.278451724039911</v>
      </c>
      <c r="BG1609" s="238">
        <v>11.287412141001726</v>
      </c>
      <c r="BH1609" s="238">
        <v>9.4073108864305368</v>
      </c>
      <c r="BI1609" s="238">
        <v>10.477832884771635</v>
      </c>
      <c r="BJ1609" s="238">
        <v>11.941094565739453</v>
      </c>
      <c r="BK1609" s="238">
        <v>12.511267320465704</v>
      </c>
      <c r="BL1609" s="238">
        <v>14.701280079539185</v>
      </c>
      <c r="BM1609" s="238">
        <v>14.465463308277863</v>
      </c>
      <c r="BN1609" s="238">
        <v>9.3046156474337902</v>
      </c>
      <c r="BO1609" s="238">
        <v>4.1539137567749727</v>
      </c>
      <c r="BP1609" s="238">
        <v>6.7473155105628999</v>
      </c>
      <c r="BQ1609" s="238">
        <v>10.711744938115858</v>
      </c>
      <c r="BR1609" s="238">
        <v>11.093963338055836</v>
      </c>
      <c r="BS1609" s="238">
        <v>9.2965533749732128</v>
      </c>
      <c r="BT1609" s="238">
        <v>8.3472367581501263</v>
      </c>
      <c r="BU1609" s="238">
        <v>9.5318519121149414</v>
      </c>
      <c r="BV1609" s="238">
        <v>10.961234724143788</v>
      </c>
      <c r="BW1609" s="238">
        <v>11.918436522829506</v>
      </c>
      <c r="BX1609" s="238">
        <v>12.627341998993375</v>
      </c>
      <c r="BY1609" s="275">
        <v>11.516790368067685</v>
      </c>
      <c r="BZ1609" s="238">
        <v>4.1646302991584578</v>
      </c>
      <c r="CA1609" s="238">
        <v>5.9823749814914668</v>
      </c>
      <c r="CB1609" s="238">
        <v>8.9579768021209816</v>
      </c>
      <c r="CC1609" s="238">
        <v>10.612749477331302</v>
      </c>
      <c r="CD1609" s="238">
        <v>8.1692373804808707</v>
      </c>
      <c r="CE1609" s="238">
        <v>6.901264824546546</v>
      </c>
      <c r="CF1609" s="238">
        <v>8.0137243803738905</v>
      </c>
      <c r="CG1609" s="238">
        <v>8.9765077447584076</v>
      </c>
      <c r="CH1609" s="238">
        <v>9.8433729976698299</v>
      </c>
      <c r="CI1609" s="238">
        <v>10.368408698764853</v>
      </c>
      <c r="CJ1609" s="238">
        <v>7.9099521583064112</v>
      </c>
      <c r="CK1609" s="238">
        <v>4.2812411781243505</v>
      </c>
      <c r="CL1609" s="238">
        <v>5.2911396204632446</v>
      </c>
      <c r="CM1609" s="238">
        <v>8.0341886330948782</v>
      </c>
      <c r="CN1609" s="238">
        <v>8.794217082389812</v>
      </c>
      <c r="CO1609" s="238">
        <v>6.9516206826319555</v>
      </c>
      <c r="CP1609" s="238">
        <v>5.9906371533377802</v>
      </c>
      <c r="CQ1609" s="238">
        <v>6.5696820976264645</v>
      </c>
      <c r="CR1609" s="238">
        <v>7.1341941864138105</v>
      </c>
      <c r="CS1609" s="238">
        <v>7.9691283614542749</v>
      </c>
      <c r="CT1609" s="238">
        <v>8.3677600542061956</v>
      </c>
      <c r="CU1609" s="238">
        <v>3.9929373503798131</v>
      </c>
      <c r="CV1609" s="238">
        <v>4.5447308405328339</v>
      </c>
      <c r="CW1609" s="238">
        <v>7.0639764007117058</v>
      </c>
      <c r="CX1609" s="238">
        <v>8.4699218288542397</v>
      </c>
      <c r="CY1609" s="238">
        <v>5.9166070363293359</v>
      </c>
      <c r="CZ1609" s="238">
        <v>5.1787736113920451</v>
      </c>
      <c r="DA1609" s="238">
        <v>5.6214142896391888</v>
      </c>
      <c r="DB1609" s="238">
        <v>6.0213109791288035</v>
      </c>
      <c r="DC1609" s="238">
        <v>6.4366212397002709</v>
      </c>
      <c r="DD1609" s="238">
        <v>6.9015140445231395</v>
      </c>
      <c r="DE1609" s="238">
        <v>3.9852665491275254</v>
      </c>
      <c r="DF1609" s="238">
        <v>6.0904472640455554</v>
      </c>
      <c r="DG1609" s="238">
        <v>6.3916673082213151</v>
      </c>
      <c r="DH1609" s="238">
        <v>5.1740270277449723</v>
      </c>
      <c r="DI1609" s="238">
        <v>4.2602371805752188</v>
      </c>
      <c r="DJ1609" s="238">
        <v>4.5211179920328686</v>
      </c>
      <c r="DK1609" s="238">
        <v>4.7724467697740005</v>
      </c>
      <c r="DL1609" s="238">
        <v>5.0062875175335639</v>
      </c>
      <c r="DM1609" s="238">
        <v>5.1551866758214384</v>
      </c>
      <c r="DN1609" s="238">
        <v>3.0891045223579212</v>
      </c>
      <c r="DO1609" s="238">
        <v>5.4216088332668555</v>
      </c>
      <c r="DP1609" s="238">
        <v>5.5704345794157097</v>
      </c>
      <c r="DQ1609" s="238">
        <v>4.3077883856466332</v>
      </c>
      <c r="DR1609" s="238">
        <v>6.0119110640420992</v>
      </c>
      <c r="DS1609" s="238">
        <v>3.6242856587683874</v>
      </c>
      <c r="DT1609" s="238">
        <v>3.804240077484256</v>
      </c>
      <c r="DU1609" s="238">
        <v>3.9328237650444375</v>
      </c>
      <c r="DV1609" s="238">
        <v>5.149660353774105</v>
      </c>
      <c r="DW1609" s="238">
        <v>3.0750692166504732</v>
      </c>
      <c r="DX1609" s="238">
        <v>3.0490446884655857</v>
      </c>
      <c r="DY1609" s="238">
        <v>2.9755735471887426</v>
      </c>
      <c r="DZ1609" s="238">
        <v>2.9237788655525545</v>
      </c>
      <c r="EA1609" s="238">
        <v>2.9513933531818597</v>
      </c>
      <c r="EB1609" s="238">
        <v>2.449669797153271</v>
      </c>
      <c r="EC1609" s="238">
        <v>2.8439383977377539</v>
      </c>
      <c r="ED1609" s="238">
        <v>1.8645375008848937</v>
      </c>
    </row>
    <row r="1610" spans="1:134" x14ac:dyDescent="0.25">
      <c r="A1610" s="262">
        <v>-6060</v>
      </c>
      <c r="B1610" s="237">
        <v>107.42843589638321</v>
      </c>
      <c r="C1610" s="238">
        <v>106.85501903978991</v>
      </c>
      <c r="D1610" s="130">
        <v>1886.5</v>
      </c>
      <c r="E1610" s="238">
        <v>0</v>
      </c>
      <c r="F1610" s="238">
        <v>0</v>
      </c>
      <c r="G1610" s="238">
        <v>0</v>
      </c>
      <c r="H1610" s="238">
        <v>0</v>
      </c>
      <c r="I1610" s="238">
        <v>0</v>
      </c>
      <c r="J1610" s="131">
        <v>0</v>
      </c>
      <c r="K1610" s="131">
        <v>0</v>
      </c>
      <c r="L1610" s="131">
        <v>0</v>
      </c>
      <c r="M1610" s="131">
        <v>0</v>
      </c>
      <c r="N1610" s="131">
        <v>0</v>
      </c>
      <c r="O1610" s="131">
        <v>99.52</v>
      </c>
      <c r="P1610" s="131">
        <v>99.52</v>
      </c>
      <c r="Q1610" s="131">
        <v>99.52</v>
      </c>
      <c r="R1610" s="131">
        <v>99.009999999999991</v>
      </c>
      <c r="S1610" s="131">
        <v>8.0000000000000302</v>
      </c>
      <c r="T1610" s="131">
        <v>4</v>
      </c>
      <c r="U1610" s="7">
        <v>3</v>
      </c>
      <c r="V1610" s="131">
        <v>4</v>
      </c>
      <c r="W1610" s="131">
        <v>0</v>
      </c>
      <c r="X1610" s="131">
        <v>2</v>
      </c>
      <c r="Y1610" s="237">
        <v>0</v>
      </c>
      <c r="Z1610" s="237">
        <v>100</v>
      </c>
      <c r="AA1610" s="131">
        <v>6</v>
      </c>
      <c r="AB1610" s="131">
        <v>3.5</v>
      </c>
      <c r="AC1610" s="131">
        <v>8</v>
      </c>
      <c r="AD1610" s="131">
        <v>6</v>
      </c>
      <c r="AE1610" s="131">
        <v>0</v>
      </c>
      <c r="AF1610" s="131">
        <v>0</v>
      </c>
      <c r="AG1610" s="131">
        <v>0</v>
      </c>
      <c r="AH1610" s="131">
        <v>0</v>
      </c>
      <c r="AI1610" s="131">
        <v>0</v>
      </c>
      <c r="AJ1610" s="131">
        <v>0</v>
      </c>
      <c r="AK1610" s="131">
        <v>0</v>
      </c>
      <c r="AL1610" s="131">
        <v>0</v>
      </c>
      <c r="AM1610" s="238">
        <v>4.2680203168665249</v>
      </c>
      <c r="AN1610" s="238">
        <v>8.8045170527921037</v>
      </c>
      <c r="AO1610" s="238">
        <v>14.964371499504686</v>
      </c>
      <c r="AP1610" s="238">
        <v>14.752942500963671</v>
      </c>
      <c r="AQ1610" s="238">
        <v>14.466527544823377</v>
      </c>
      <c r="AR1610" s="238">
        <v>13.679719048027108</v>
      </c>
      <c r="AS1610" s="238">
        <v>13.164797365343336</v>
      </c>
      <c r="AT1610" s="269">
        <v>4.1397037823156229</v>
      </c>
      <c r="AU1610" s="269">
        <v>8.0952448004715691</v>
      </c>
      <c r="AV1610" s="269">
        <v>13.402099666612138</v>
      </c>
      <c r="AW1610" s="269">
        <v>13.326138364635632</v>
      </c>
      <c r="AX1610" s="269">
        <v>11.668176886416783</v>
      </c>
      <c r="AY1610" s="269">
        <v>10.615829048736055</v>
      </c>
      <c r="AZ1610" s="269">
        <v>11.627505584984311</v>
      </c>
      <c r="BA1610" s="269">
        <v>12.394708895300251</v>
      </c>
      <c r="BB1610" s="269">
        <v>14.392230471634184</v>
      </c>
      <c r="BC1610" s="238">
        <v>4.1354966076510609</v>
      </c>
      <c r="BD1610" s="238">
        <v>7.4263452901752114</v>
      </c>
      <c r="BE1610" s="238">
        <v>12.109350669091041</v>
      </c>
      <c r="BF1610" s="238">
        <v>12.278451724039911</v>
      </c>
      <c r="BG1610" s="238">
        <v>11.287412141001726</v>
      </c>
      <c r="BH1610" s="238">
        <v>9.4073108864305368</v>
      </c>
      <c r="BI1610" s="238">
        <v>10.477832884771635</v>
      </c>
      <c r="BJ1610" s="238">
        <v>11.941094565739453</v>
      </c>
      <c r="BK1610" s="238">
        <v>12.511267320465704</v>
      </c>
      <c r="BL1610" s="238">
        <v>14.701280079539185</v>
      </c>
      <c r="BM1610" s="238">
        <v>14.465463308277863</v>
      </c>
      <c r="BN1610" s="238">
        <v>9.3046156474337902</v>
      </c>
      <c r="BO1610" s="238">
        <v>4.1539137567749727</v>
      </c>
      <c r="BP1610" s="238">
        <v>6.7473155105628999</v>
      </c>
      <c r="BQ1610" s="238">
        <v>10.711744938115858</v>
      </c>
      <c r="BR1610" s="238">
        <v>11.093963338055836</v>
      </c>
      <c r="BS1610" s="238">
        <v>9.2965533749732128</v>
      </c>
      <c r="BT1610" s="238">
        <v>8.3472367581501263</v>
      </c>
      <c r="BU1610" s="238">
        <v>9.5318519121149414</v>
      </c>
      <c r="BV1610" s="238">
        <v>10.961234724143788</v>
      </c>
      <c r="BW1610" s="238">
        <v>11.918436522829506</v>
      </c>
      <c r="BX1610" s="238">
        <v>12.627341998993375</v>
      </c>
      <c r="BY1610" s="275">
        <v>11.516790368067685</v>
      </c>
      <c r="BZ1610" s="238">
        <v>4.1646302991584578</v>
      </c>
      <c r="CA1610" s="238">
        <v>5.9823749814914668</v>
      </c>
      <c r="CB1610" s="238">
        <v>8.9579768021209816</v>
      </c>
      <c r="CC1610" s="238">
        <v>10.612749477331302</v>
      </c>
      <c r="CD1610" s="238">
        <v>8.1692373804808707</v>
      </c>
      <c r="CE1610" s="238">
        <v>6.901264824546546</v>
      </c>
      <c r="CF1610" s="238">
        <v>8.0137243803738905</v>
      </c>
      <c r="CG1610" s="238">
        <v>8.9765077447584076</v>
      </c>
      <c r="CH1610" s="238">
        <v>9.8433729976698299</v>
      </c>
      <c r="CI1610" s="238">
        <v>10.368408698764853</v>
      </c>
      <c r="CJ1610" s="238">
        <v>7.9099521583064112</v>
      </c>
      <c r="CK1610" s="238">
        <v>4.2812411781243505</v>
      </c>
      <c r="CL1610" s="238">
        <v>5.2911396204632446</v>
      </c>
      <c r="CM1610" s="238">
        <v>8.0341886330948782</v>
      </c>
      <c r="CN1610" s="238">
        <v>8.794217082389812</v>
      </c>
      <c r="CO1610" s="238">
        <v>6.9516206826319555</v>
      </c>
      <c r="CP1610" s="238">
        <v>5.9906371533377802</v>
      </c>
      <c r="CQ1610" s="238">
        <v>6.5696820976264645</v>
      </c>
      <c r="CR1610" s="238">
        <v>7.1341941864138105</v>
      </c>
      <c r="CS1610" s="238">
        <v>7.9691283614542749</v>
      </c>
      <c r="CT1610" s="238">
        <v>8.3677600542061956</v>
      </c>
      <c r="CU1610" s="238">
        <v>3.9929373503798131</v>
      </c>
      <c r="CV1610" s="238">
        <v>4.5447308405328339</v>
      </c>
      <c r="CW1610" s="238">
        <v>7.0639764007117058</v>
      </c>
      <c r="CX1610" s="238">
        <v>8.4699218288542397</v>
      </c>
      <c r="CY1610" s="238">
        <v>5.9166070363293359</v>
      </c>
      <c r="CZ1610" s="238">
        <v>5.1787736113920451</v>
      </c>
      <c r="DA1610" s="238">
        <v>5.6214142896391888</v>
      </c>
      <c r="DB1610" s="238">
        <v>6.0213109791288035</v>
      </c>
      <c r="DC1610" s="238">
        <v>6.4366212397002709</v>
      </c>
      <c r="DD1610" s="238">
        <v>6.9015140445231395</v>
      </c>
      <c r="DE1610" s="238">
        <v>3.9852665491275254</v>
      </c>
      <c r="DF1610" s="238">
        <v>6.0904472640455554</v>
      </c>
      <c r="DG1610" s="238">
        <v>6.3916673082213151</v>
      </c>
      <c r="DH1610" s="238">
        <v>5.1740270277449723</v>
      </c>
      <c r="DI1610" s="238">
        <v>4.2602371805752188</v>
      </c>
      <c r="DJ1610" s="238">
        <v>4.5211179920328686</v>
      </c>
      <c r="DK1610" s="238">
        <v>4.7724467697740005</v>
      </c>
      <c r="DL1610" s="238">
        <v>5.0062875175335639</v>
      </c>
      <c r="DM1610" s="238">
        <v>5.1551866758214384</v>
      </c>
      <c r="DN1610" s="238">
        <v>3.0891045223579212</v>
      </c>
      <c r="DO1610" s="238">
        <v>5.4216088332668555</v>
      </c>
      <c r="DP1610" s="238">
        <v>5.5704345794157097</v>
      </c>
      <c r="DQ1610" s="238">
        <v>4.3077883856466332</v>
      </c>
      <c r="DR1610" s="238">
        <v>6.0119110640420992</v>
      </c>
      <c r="DS1610" s="238">
        <v>3.6242856587683874</v>
      </c>
      <c r="DT1610" s="238">
        <v>3.804240077484256</v>
      </c>
      <c r="DU1610" s="238">
        <v>3.9328237650444375</v>
      </c>
      <c r="DV1610" s="238">
        <v>5.149660353774105</v>
      </c>
      <c r="DW1610" s="238">
        <v>3.0750692166504732</v>
      </c>
      <c r="DX1610" s="238">
        <v>3.0490446884655857</v>
      </c>
      <c r="DY1610" s="238">
        <v>2.9755735471887426</v>
      </c>
      <c r="DZ1610" s="238">
        <v>2.9237788655525545</v>
      </c>
      <c r="EA1610" s="238">
        <v>2.9513933531818597</v>
      </c>
      <c r="EB1610" s="238">
        <v>2.449669797153271</v>
      </c>
      <c r="EC1610" s="238">
        <v>2.8439383977377539</v>
      </c>
      <c r="ED1610" s="238">
        <v>1.8645375008848937</v>
      </c>
    </row>
    <row r="1611" spans="1:134" x14ac:dyDescent="0.25">
      <c r="A1611" s="262">
        <v>-6065</v>
      </c>
      <c r="B1611" s="237">
        <v>107.31966867549043</v>
      </c>
      <c r="C1611" s="238">
        <v>106.74669592289999</v>
      </c>
      <c r="D1611" s="130">
        <v>1886.4166666666667</v>
      </c>
      <c r="E1611" s="238">
        <v>0</v>
      </c>
      <c r="F1611" s="238">
        <v>0</v>
      </c>
      <c r="G1611" s="238">
        <v>0</v>
      </c>
      <c r="H1611" s="238">
        <v>0</v>
      </c>
      <c r="I1611" s="238">
        <v>0</v>
      </c>
      <c r="J1611" s="131">
        <v>0</v>
      </c>
      <c r="K1611" s="131">
        <v>0</v>
      </c>
      <c r="L1611" s="131">
        <v>0</v>
      </c>
      <c r="M1611" s="131">
        <v>0</v>
      </c>
      <c r="N1611" s="131">
        <v>0</v>
      </c>
      <c r="O1611" s="131">
        <v>99.52</v>
      </c>
      <c r="P1611" s="131">
        <v>99.52</v>
      </c>
      <c r="Q1611" s="131">
        <v>99.52</v>
      </c>
      <c r="R1611" s="131">
        <v>99.009999999999991</v>
      </c>
      <c r="S1611" s="131">
        <v>8.0000000000000302</v>
      </c>
      <c r="T1611" s="131">
        <v>4</v>
      </c>
      <c r="U1611" s="7">
        <v>3</v>
      </c>
      <c r="V1611" s="131">
        <v>4</v>
      </c>
      <c r="W1611" s="131">
        <v>0</v>
      </c>
      <c r="X1611" s="131">
        <v>2</v>
      </c>
      <c r="Y1611" s="237">
        <v>0</v>
      </c>
      <c r="Z1611" s="237">
        <v>100</v>
      </c>
      <c r="AA1611" s="131">
        <v>6</v>
      </c>
      <c r="AB1611" s="131">
        <v>3.5</v>
      </c>
      <c r="AC1611" s="131">
        <v>8</v>
      </c>
      <c r="AD1611" s="131">
        <v>6</v>
      </c>
      <c r="AE1611" s="131">
        <v>0</v>
      </c>
      <c r="AF1611" s="131">
        <v>0</v>
      </c>
      <c r="AG1611" s="131">
        <v>0</v>
      </c>
      <c r="AH1611" s="131">
        <v>0</v>
      </c>
      <c r="AI1611" s="131">
        <v>0</v>
      </c>
      <c r="AJ1611" s="131">
        <v>0</v>
      </c>
      <c r="AK1611" s="131">
        <v>0</v>
      </c>
      <c r="AL1611" s="131">
        <v>0</v>
      </c>
      <c r="AM1611" s="238">
        <v>4.2680203168665249</v>
      </c>
      <c r="AN1611" s="238">
        <v>8.8045170527921037</v>
      </c>
      <c r="AO1611" s="238">
        <v>14.964371499504686</v>
      </c>
      <c r="AP1611" s="238">
        <v>14.752942500963671</v>
      </c>
      <c r="AQ1611" s="238">
        <v>14.466527544823377</v>
      </c>
      <c r="AR1611" s="238">
        <v>13.679719048027108</v>
      </c>
      <c r="AS1611" s="238">
        <v>13.164797365343336</v>
      </c>
      <c r="AT1611" s="269">
        <v>4.1397037823156229</v>
      </c>
      <c r="AU1611" s="269">
        <v>8.0952448004715691</v>
      </c>
      <c r="AV1611" s="269">
        <v>13.402099666612138</v>
      </c>
      <c r="AW1611" s="269">
        <v>13.326138364635632</v>
      </c>
      <c r="AX1611" s="269">
        <v>11.668176886416783</v>
      </c>
      <c r="AY1611" s="269">
        <v>10.615829048736055</v>
      </c>
      <c r="AZ1611" s="269">
        <v>11.627505584984311</v>
      </c>
      <c r="BA1611" s="269">
        <v>12.394708895300251</v>
      </c>
      <c r="BB1611" s="269">
        <v>14.392230471634184</v>
      </c>
      <c r="BC1611" s="238">
        <v>4.1354966076510609</v>
      </c>
      <c r="BD1611" s="238">
        <v>7.4263452901752114</v>
      </c>
      <c r="BE1611" s="238">
        <v>12.109350669091041</v>
      </c>
      <c r="BF1611" s="238">
        <v>12.278451724039911</v>
      </c>
      <c r="BG1611" s="238">
        <v>11.287412141001726</v>
      </c>
      <c r="BH1611" s="238">
        <v>9.4073108864305368</v>
      </c>
      <c r="BI1611" s="238">
        <v>10.477832884771635</v>
      </c>
      <c r="BJ1611" s="238">
        <v>11.941094565739453</v>
      </c>
      <c r="BK1611" s="238">
        <v>12.511267320465704</v>
      </c>
      <c r="BL1611" s="238">
        <v>14.701280079539185</v>
      </c>
      <c r="BM1611" s="238">
        <v>14.465463308277863</v>
      </c>
      <c r="BN1611" s="238">
        <v>9.3046156474337902</v>
      </c>
      <c r="BO1611" s="238">
        <v>4.1539137567749727</v>
      </c>
      <c r="BP1611" s="238">
        <v>6.7473155105628999</v>
      </c>
      <c r="BQ1611" s="238">
        <v>10.711744938115858</v>
      </c>
      <c r="BR1611" s="238">
        <v>11.093963338055836</v>
      </c>
      <c r="BS1611" s="238">
        <v>9.2965533749732128</v>
      </c>
      <c r="BT1611" s="238">
        <v>8.3472367581501263</v>
      </c>
      <c r="BU1611" s="238">
        <v>9.5318519121149414</v>
      </c>
      <c r="BV1611" s="238">
        <v>10.961234724143788</v>
      </c>
      <c r="BW1611" s="238">
        <v>11.918436522829506</v>
      </c>
      <c r="BX1611" s="238">
        <v>12.627341998993375</v>
      </c>
      <c r="BY1611" s="275">
        <v>11.516790368067685</v>
      </c>
      <c r="BZ1611" s="238">
        <v>4.1646302991584578</v>
      </c>
      <c r="CA1611" s="238">
        <v>5.9823749814914668</v>
      </c>
      <c r="CB1611" s="238">
        <v>8.9579768021209816</v>
      </c>
      <c r="CC1611" s="238">
        <v>10.612749477331302</v>
      </c>
      <c r="CD1611" s="238">
        <v>8.1692373804808707</v>
      </c>
      <c r="CE1611" s="238">
        <v>6.901264824546546</v>
      </c>
      <c r="CF1611" s="238">
        <v>8.0137243803738905</v>
      </c>
      <c r="CG1611" s="238">
        <v>8.9765077447584076</v>
      </c>
      <c r="CH1611" s="238">
        <v>9.8433729976698299</v>
      </c>
      <c r="CI1611" s="238">
        <v>10.368408698764853</v>
      </c>
      <c r="CJ1611" s="238">
        <v>7.9099521583064112</v>
      </c>
      <c r="CK1611" s="238">
        <v>4.2812411781243505</v>
      </c>
      <c r="CL1611" s="238">
        <v>5.2911396204632446</v>
      </c>
      <c r="CM1611" s="238">
        <v>8.0341886330948782</v>
      </c>
      <c r="CN1611" s="238">
        <v>8.794217082389812</v>
      </c>
      <c r="CO1611" s="238">
        <v>6.9516206826319555</v>
      </c>
      <c r="CP1611" s="238">
        <v>5.9906371533377802</v>
      </c>
      <c r="CQ1611" s="238">
        <v>6.5696820976264645</v>
      </c>
      <c r="CR1611" s="238">
        <v>7.1341941864138105</v>
      </c>
      <c r="CS1611" s="238">
        <v>7.9691283614542749</v>
      </c>
      <c r="CT1611" s="238">
        <v>8.3677600542061956</v>
      </c>
      <c r="CU1611" s="238">
        <v>3.9929373503798131</v>
      </c>
      <c r="CV1611" s="238">
        <v>4.5447308405328339</v>
      </c>
      <c r="CW1611" s="238">
        <v>7.0639764007117058</v>
      </c>
      <c r="CX1611" s="238">
        <v>8.4699218288542397</v>
      </c>
      <c r="CY1611" s="238">
        <v>5.9166070363293359</v>
      </c>
      <c r="CZ1611" s="238">
        <v>5.1787736113920451</v>
      </c>
      <c r="DA1611" s="238">
        <v>5.6214142896391888</v>
      </c>
      <c r="DB1611" s="238">
        <v>6.0213109791288035</v>
      </c>
      <c r="DC1611" s="238">
        <v>6.4366212397002709</v>
      </c>
      <c r="DD1611" s="238">
        <v>6.9015140445231395</v>
      </c>
      <c r="DE1611" s="238">
        <v>3.9852665491275254</v>
      </c>
      <c r="DF1611" s="238">
        <v>6.0904472640455554</v>
      </c>
      <c r="DG1611" s="238">
        <v>6.3916673082213151</v>
      </c>
      <c r="DH1611" s="238">
        <v>5.1740270277449723</v>
      </c>
      <c r="DI1611" s="238">
        <v>4.2602371805752188</v>
      </c>
      <c r="DJ1611" s="238">
        <v>4.5211179920328686</v>
      </c>
      <c r="DK1611" s="238">
        <v>4.7724467697740005</v>
      </c>
      <c r="DL1611" s="238">
        <v>5.0062875175335639</v>
      </c>
      <c r="DM1611" s="238">
        <v>5.1551866758214384</v>
      </c>
      <c r="DN1611" s="238">
        <v>3.0891045223579212</v>
      </c>
      <c r="DO1611" s="238">
        <v>5.4216088332668555</v>
      </c>
      <c r="DP1611" s="238">
        <v>5.5704345794157097</v>
      </c>
      <c r="DQ1611" s="238">
        <v>4.3077883856466332</v>
      </c>
      <c r="DR1611" s="238">
        <v>6.0119110640420992</v>
      </c>
      <c r="DS1611" s="238">
        <v>3.6242856587683874</v>
      </c>
      <c r="DT1611" s="238">
        <v>3.804240077484256</v>
      </c>
      <c r="DU1611" s="238">
        <v>3.9328237650444375</v>
      </c>
      <c r="DV1611" s="238">
        <v>5.149660353774105</v>
      </c>
      <c r="DW1611" s="238">
        <v>3.0750692166504732</v>
      </c>
      <c r="DX1611" s="238">
        <v>3.0490446884655857</v>
      </c>
      <c r="DY1611" s="238">
        <v>2.9755735471887426</v>
      </c>
      <c r="DZ1611" s="238">
        <v>2.9237788655525545</v>
      </c>
      <c r="EA1611" s="238">
        <v>2.9513933531818597</v>
      </c>
      <c r="EB1611" s="238">
        <v>2.449669797153271</v>
      </c>
      <c r="EC1611" s="238">
        <v>2.8439383977377539</v>
      </c>
      <c r="ED1611" s="238">
        <v>1.8645375008848937</v>
      </c>
    </row>
    <row r="1612" spans="1:134" x14ac:dyDescent="0.25">
      <c r="A1612" s="262">
        <v>-6070</v>
      </c>
      <c r="B1612" s="237">
        <v>107.22445007923828</v>
      </c>
      <c r="C1612" s="238">
        <v>106.65192217793846</v>
      </c>
      <c r="D1612" s="130">
        <v>1886.3333333333333</v>
      </c>
      <c r="E1612" s="238">
        <v>0</v>
      </c>
      <c r="F1612" s="238">
        <v>0</v>
      </c>
      <c r="G1612" s="238">
        <v>0</v>
      </c>
      <c r="H1612" s="238">
        <v>0</v>
      </c>
      <c r="I1612" s="238">
        <v>0</v>
      </c>
      <c r="J1612" s="131">
        <v>0</v>
      </c>
      <c r="K1612" s="131">
        <v>0</v>
      </c>
      <c r="L1612" s="131">
        <v>0</v>
      </c>
      <c r="M1612" s="131">
        <v>0</v>
      </c>
      <c r="N1612" s="131">
        <v>0</v>
      </c>
      <c r="O1612" s="131">
        <v>99.52</v>
      </c>
      <c r="P1612" s="131">
        <v>99.52</v>
      </c>
      <c r="Q1612" s="131">
        <v>99.52</v>
      </c>
      <c r="R1612" s="131">
        <v>99.009999999999991</v>
      </c>
      <c r="S1612" s="131">
        <v>8.0000000000000302</v>
      </c>
      <c r="T1612" s="131">
        <v>4</v>
      </c>
      <c r="U1612" s="7">
        <v>3</v>
      </c>
      <c r="V1612" s="131">
        <v>4</v>
      </c>
      <c r="W1612" s="131">
        <v>0</v>
      </c>
      <c r="X1612" s="131">
        <v>2</v>
      </c>
      <c r="Y1612" s="237">
        <v>0</v>
      </c>
      <c r="Z1612" s="237">
        <v>100</v>
      </c>
      <c r="AA1612" s="131">
        <v>6</v>
      </c>
      <c r="AB1612" s="131">
        <v>3.5</v>
      </c>
      <c r="AC1612" s="131">
        <v>8</v>
      </c>
      <c r="AD1612" s="131">
        <v>6</v>
      </c>
      <c r="AE1612" s="131">
        <v>0</v>
      </c>
      <c r="AF1612" s="131">
        <v>0</v>
      </c>
      <c r="AG1612" s="131">
        <v>0</v>
      </c>
      <c r="AH1612" s="131">
        <v>0</v>
      </c>
      <c r="AI1612" s="131">
        <v>0</v>
      </c>
      <c r="AJ1612" s="131">
        <v>0</v>
      </c>
      <c r="AK1612" s="131">
        <v>0</v>
      </c>
      <c r="AL1612" s="131">
        <v>0</v>
      </c>
      <c r="AM1612" s="238">
        <v>4.2680203168665249</v>
      </c>
      <c r="AN1612" s="238">
        <v>8.8045170527921037</v>
      </c>
      <c r="AO1612" s="238">
        <v>14.964371499504686</v>
      </c>
      <c r="AP1612" s="238">
        <v>14.752942500963671</v>
      </c>
      <c r="AQ1612" s="238">
        <v>14.466527544823377</v>
      </c>
      <c r="AR1612" s="238">
        <v>13.679719048027108</v>
      </c>
      <c r="AS1612" s="238">
        <v>13.164797365343336</v>
      </c>
      <c r="AT1612" s="269">
        <v>4.1397037823156229</v>
      </c>
      <c r="AU1612" s="269">
        <v>8.0952448004715691</v>
      </c>
      <c r="AV1612" s="269">
        <v>13.402099666612138</v>
      </c>
      <c r="AW1612" s="269">
        <v>13.326138364635632</v>
      </c>
      <c r="AX1612" s="269">
        <v>11.668176886416783</v>
      </c>
      <c r="AY1612" s="269">
        <v>10.615829048736055</v>
      </c>
      <c r="AZ1612" s="269">
        <v>11.627505584984311</v>
      </c>
      <c r="BA1612" s="269">
        <v>12.394708895300251</v>
      </c>
      <c r="BB1612" s="269">
        <v>14.392230471634184</v>
      </c>
      <c r="BC1612" s="238">
        <v>4.1354966076510609</v>
      </c>
      <c r="BD1612" s="238">
        <v>7.4263452901752114</v>
      </c>
      <c r="BE1612" s="238">
        <v>12.109350669091041</v>
      </c>
      <c r="BF1612" s="238">
        <v>12.278451724039911</v>
      </c>
      <c r="BG1612" s="238">
        <v>11.287412141001726</v>
      </c>
      <c r="BH1612" s="238">
        <v>9.4073108864305368</v>
      </c>
      <c r="BI1612" s="238">
        <v>10.477832884771635</v>
      </c>
      <c r="BJ1612" s="238">
        <v>11.941094565739453</v>
      </c>
      <c r="BK1612" s="238">
        <v>12.511267320465704</v>
      </c>
      <c r="BL1612" s="238">
        <v>14.701280079539185</v>
      </c>
      <c r="BM1612" s="238">
        <v>14.465463308277863</v>
      </c>
      <c r="BN1612" s="238">
        <v>9.3046156474337902</v>
      </c>
      <c r="BO1612" s="238">
        <v>4.1539137567749727</v>
      </c>
      <c r="BP1612" s="238">
        <v>6.7473155105628999</v>
      </c>
      <c r="BQ1612" s="238">
        <v>10.711744938115858</v>
      </c>
      <c r="BR1612" s="238">
        <v>11.093963338055836</v>
      </c>
      <c r="BS1612" s="238">
        <v>9.2965533749732128</v>
      </c>
      <c r="BT1612" s="238">
        <v>8.3472367581501263</v>
      </c>
      <c r="BU1612" s="238">
        <v>9.5318519121149414</v>
      </c>
      <c r="BV1612" s="238">
        <v>10.961234724143788</v>
      </c>
      <c r="BW1612" s="238">
        <v>11.918436522829506</v>
      </c>
      <c r="BX1612" s="238">
        <v>12.627341998993375</v>
      </c>
      <c r="BY1612" s="275">
        <v>11.516790368067685</v>
      </c>
      <c r="BZ1612" s="238">
        <v>4.1646302991584578</v>
      </c>
      <c r="CA1612" s="238">
        <v>5.9823749814914668</v>
      </c>
      <c r="CB1612" s="238">
        <v>8.9579768021209816</v>
      </c>
      <c r="CC1612" s="238">
        <v>10.612749477331302</v>
      </c>
      <c r="CD1612" s="238">
        <v>8.1692373804808707</v>
      </c>
      <c r="CE1612" s="238">
        <v>6.901264824546546</v>
      </c>
      <c r="CF1612" s="238">
        <v>8.0137243803738905</v>
      </c>
      <c r="CG1612" s="238">
        <v>8.9765077447584076</v>
      </c>
      <c r="CH1612" s="238">
        <v>9.8433729976698299</v>
      </c>
      <c r="CI1612" s="238">
        <v>10.368408698764853</v>
      </c>
      <c r="CJ1612" s="238">
        <v>7.9099521583064112</v>
      </c>
      <c r="CK1612" s="238">
        <v>4.2812411781243505</v>
      </c>
      <c r="CL1612" s="238">
        <v>5.2911396204632446</v>
      </c>
      <c r="CM1612" s="238">
        <v>8.0341886330948782</v>
      </c>
      <c r="CN1612" s="238">
        <v>8.794217082389812</v>
      </c>
      <c r="CO1612" s="238">
        <v>6.9516206826319555</v>
      </c>
      <c r="CP1612" s="238">
        <v>5.9906371533377802</v>
      </c>
      <c r="CQ1612" s="238">
        <v>6.5696820976264645</v>
      </c>
      <c r="CR1612" s="238">
        <v>7.1341941864138105</v>
      </c>
      <c r="CS1612" s="238">
        <v>7.9691283614542749</v>
      </c>
      <c r="CT1612" s="238">
        <v>8.3677600542061956</v>
      </c>
      <c r="CU1612" s="238">
        <v>3.9929373503798131</v>
      </c>
      <c r="CV1612" s="238">
        <v>4.5447308405328339</v>
      </c>
      <c r="CW1612" s="238">
        <v>7.0639764007117058</v>
      </c>
      <c r="CX1612" s="238">
        <v>8.4699218288542397</v>
      </c>
      <c r="CY1612" s="238">
        <v>5.9166070363293359</v>
      </c>
      <c r="CZ1612" s="238">
        <v>5.1787736113920451</v>
      </c>
      <c r="DA1612" s="238">
        <v>5.6214142896391888</v>
      </c>
      <c r="DB1612" s="238">
        <v>6.0213109791288035</v>
      </c>
      <c r="DC1612" s="238">
        <v>6.4366212397002709</v>
      </c>
      <c r="DD1612" s="238">
        <v>6.9015140445231395</v>
      </c>
      <c r="DE1612" s="238">
        <v>3.9852665491275254</v>
      </c>
      <c r="DF1612" s="238">
        <v>6.0904472640455554</v>
      </c>
      <c r="DG1612" s="238">
        <v>6.3916673082213151</v>
      </c>
      <c r="DH1612" s="238">
        <v>5.1740270277449723</v>
      </c>
      <c r="DI1612" s="238">
        <v>4.2602371805752188</v>
      </c>
      <c r="DJ1612" s="238">
        <v>4.5211179920328686</v>
      </c>
      <c r="DK1612" s="238">
        <v>4.7724467697740005</v>
      </c>
      <c r="DL1612" s="238">
        <v>5.0062875175335639</v>
      </c>
      <c r="DM1612" s="238">
        <v>5.1551866758214384</v>
      </c>
      <c r="DN1612" s="238">
        <v>3.0891045223579212</v>
      </c>
      <c r="DO1612" s="238">
        <v>5.4216088332668555</v>
      </c>
      <c r="DP1612" s="238">
        <v>5.5704345794157097</v>
      </c>
      <c r="DQ1612" s="238">
        <v>4.3077883856466332</v>
      </c>
      <c r="DR1612" s="238">
        <v>6.0119110640420992</v>
      </c>
      <c r="DS1612" s="238">
        <v>3.6242856587683874</v>
      </c>
      <c r="DT1612" s="238">
        <v>3.804240077484256</v>
      </c>
      <c r="DU1612" s="238">
        <v>3.9328237650444375</v>
      </c>
      <c r="DV1612" s="238">
        <v>5.149660353774105</v>
      </c>
      <c r="DW1612" s="238">
        <v>3.0750692166504732</v>
      </c>
      <c r="DX1612" s="238">
        <v>3.0490446884655857</v>
      </c>
      <c r="DY1612" s="238">
        <v>2.9755735471887426</v>
      </c>
      <c r="DZ1612" s="238">
        <v>2.9237788655525545</v>
      </c>
      <c r="EA1612" s="238">
        <v>2.9513933531818597</v>
      </c>
      <c r="EB1612" s="238">
        <v>2.449669797153271</v>
      </c>
      <c r="EC1612" s="238">
        <v>2.8439383977377539</v>
      </c>
      <c r="ED1612" s="238">
        <v>1.8645375008848937</v>
      </c>
    </row>
    <row r="1613" spans="1:134" x14ac:dyDescent="0.25">
      <c r="A1613" s="262">
        <v>-6075</v>
      </c>
      <c r="B1613" s="237">
        <v>107.12907697930012</v>
      </c>
      <c r="C1613" s="238">
        <v>106.55725867469098</v>
      </c>
      <c r="D1613" s="130">
        <v>1886.25</v>
      </c>
      <c r="E1613" s="238">
        <v>0</v>
      </c>
      <c r="F1613" s="238">
        <v>0</v>
      </c>
      <c r="G1613" s="238">
        <v>0</v>
      </c>
      <c r="H1613" s="238">
        <v>0</v>
      </c>
      <c r="I1613" s="238">
        <v>0</v>
      </c>
      <c r="J1613" s="131">
        <v>0</v>
      </c>
      <c r="K1613" s="131">
        <v>0</v>
      </c>
      <c r="L1613" s="131">
        <v>0</v>
      </c>
      <c r="M1613" s="131">
        <v>0</v>
      </c>
      <c r="N1613" s="131">
        <v>0</v>
      </c>
      <c r="O1613" s="131">
        <v>99.52</v>
      </c>
      <c r="P1613" s="131">
        <v>99.52</v>
      </c>
      <c r="Q1613" s="131">
        <v>99.52</v>
      </c>
      <c r="R1613" s="131">
        <v>99.009999999999991</v>
      </c>
      <c r="S1613" s="131">
        <v>8.0000000000000302</v>
      </c>
      <c r="T1613" s="131">
        <v>4</v>
      </c>
      <c r="U1613" s="7">
        <v>3</v>
      </c>
      <c r="V1613" s="131">
        <v>4</v>
      </c>
      <c r="W1613" s="131">
        <v>0</v>
      </c>
      <c r="X1613" s="131">
        <v>2</v>
      </c>
      <c r="Y1613" s="237">
        <v>0</v>
      </c>
      <c r="Z1613" s="237">
        <v>100</v>
      </c>
      <c r="AA1613" s="131">
        <v>6</v>
      </c>
      <c r="AB1613" s="131">
        <v>3.5</v>
      </c>
      <c r="AC1613" s="131">
        <v>8</v>
      </c>
      <c r="AD1613" s="131">
        <v>6</v>
      </c>
      <c r="AE1613" s="131">
        <v>0</v>
      </c>
      <c r="AF1613" s="131">
        <v>0</v>
      </c>
      <c r="AG1613" s="131">
        <v>0</v>
      </c>
      <c r="AH1613" s="131">
        <v>0</v>
      </c>
      <c r="AI1613" s="131">
        <v>0</v>
      </c>
      <c r="AJ1613" s="131">
        <v>0</v>
      </c>
      <c r="AK1613" s="131">
        <v>0</v>
      </c>
      <c r="AL1613" s="131">
        <v>0</v>
      </c>
      <c r="AM1613" s="238">
        <v>4.2680203168665249</v>
      </c>
      <c r="AN1613" s="238">
        <v>8.8045170527921037</v>
      </c>
      <c r="AO1613" s="238">
        <v>14.964371499504686</v>
      </c>
      <c r="AP1613" s="238">
        <v>14.752942500963671</v>
      </c>
      <c r="AQ1613" s="238">
        <v>14.466527544823377</v>
      </c>
      <c r="AR1613" s="238">
        <v>13.679719048027108</v>
      </c>
      <c r="AS1613" s="238">
        <v>13.164797365343336</v>
      </c>
      <c r="AT1613" s="269">
        <v>4.1397037823156229</v>
      </c>
      <c r="AU1613" s="269">
        <v>8.0952448004715691</v>
      </c>
      <c r="AV1613" s="269">
        <v>13.402099666612138</v>
      </c>
      <c r="AW1613" s="269">
        <v>13.326138364635632</v>
      </c>
      <c r="AX1613" s="269">
        <v>11.668176886416783</v>
      </c>
      <c r="AY1613" s="269">
        <v>10.615829048736055</v>
      </c>
      <c r="AZ1613" s="269">
        <v>11.627505584984311</v>
      </c>
      <c r="BA1613" s="269">
        <v>12.394708895300251</v>
      </c>
      <c r="BB1613" s="269">
        <v>14.392230471634184</v>
      </c>
      <c r="BC1613" s="238">
        <v>4.1354966076510609</v>
      </c>
      <c r="BD1613" s="238">
        <v>7.4263452901752114</v>
      </c>
      <c r="BE1613" s="238">
        <v>12.109350669091041</v>
      </c>
      <c r="BF1613" s="238">
        <v>12.278451724039911</v>
      </c>
      <c r="BG1613" s="238">
        <v>11.287412141001726</v>
      </c>
      <c r="BH1613" s="238">
        <v>9.4073108864305368</v>
      </c>
      <c r="BI1613" s="238">
        <v>10.477832884771635</v>
      </c>
      <c r="BJ1613" s="238">
        <v>11.941094565739453</v>
      </c>
      <c r="BK1613" s="238">
        <v>12.511267320465704</v>
      </c>
      <c r="BL1613" s="238">
        <v>14.701280079539185</v>
      </c>
      <c r="BM1613" s="238">
        <v>14.465463308277863</v>
      </c>
      <c r="BN1613" s="238">
        <v>9.3046156474337902</v>
      </c>
      <c r="BO1613" s="238">
        <v>4.1539137567749727</v>
      </c>
      <c r="BP1613" s="238">
        <v>6.7473155105628999</v>
      </c>
      <c r="BQ1613" s="238">
        <v>10.711744938115858</v>
      </c>
      <c r="BR1613" s="238">
        <v>11.093963338055836</v>
      </c>
      <c r="BS1613" s="238">
        <v>9.2965533749732128</v>
      </c>
      <c r="BT1613" s="238">
        <v>8.3472367581501263</v>
      </c>
      <c r="BU1613" s="238">
        <v>9.5318519121149414</v>
      </c>
      <c r="BV1613" s="238">
        <v>10.961234724143788</v>
      </c>
      <c r="BW1613" s="238">
        <v>11.918436522829506</v>
      </c>
      <c r="BX1613" s="238">
        <v>12.627341998993375</v>
      </c>
      <c r="BY1613" s="275">
        <v>11.516790368067685</v>
      </c>
      <c r="BZ1613" s="238">
        <v>4.1646302991584578</v>
      </c>
      <c r="CA1613" s="238">
        <v>5.9823749814914668</v>
      </c>
      <c r="CB1613" s="238">
        <v>8.9579768021209816</v>
      </c>
      <c r="CC1613" s="238">
        <v>10.612749477331302</v>
      </c>
      <c r="CD1613" s="238">
        <v>8.1692373804808707</v>
      </c>
      <c r="CE1613" s="238">
        <v>6.901264824546546</v>
      </c>
      <c r="CF1613" s="238">
        <v>8.0137243803738905</v>
      </c>
      <c r="CG1613" s="238">
        <v>8.9765077447584076</v>
      </c>
      <c r="CH1613" s="238">
        <v>9.8433729976698299</v>
      </c>
      <c r="CI1613" s="238">
        <v>10.368408698764853</v>
      </c>
      <c r="CJ1613" s="238">
        <v>7.9099521583064112</v>
      </c>
      <c r="CK1613" s="238">
        <v>4.2812411781243505</v>
      </c>
      <c r="CL1613" s="238">
        <v>5.2911396204632446</v>
      </c>
      <c r="CM1613" s="238">
        <v>8.0341886330948782</v>
      </c>
      <c r="CN1613" s="238">
        <v>8.794217082389812</v>
      </c>
      <c r="CO1613" s="238">
        <v>6.9516206826319555</v>
      </c>
      <c r="CP1613" s="238">
        <v>5.9906371533377802</v>
      </c>
      <c r="CQ1613" s="238">
        <v>6.5696820976264645</v>
      </c>
      <c r="CR1613" s="238">
        <v>7.1341941864138105</v>
      </c>
      <c r="CS1613" s="238">
        <v>7.9691283614542749</v>
      </c>
      <c r="CT1613" s="238">
        <v>8.3677600542061956</v>
      </c>
      <c r="CU1613" s="238">
        <v>3.9929373503798131</v>
      </c>
      <c r="CV1613" s="238">
        <v>4.5447308405328339</v>
      </c>
      <c r="CW1613" s="238">
        <v>7.0639764007117058</v>
      </c>
      <c r="CX1613" s="238">
        <v>8.4699218288542397</v>
      </c>
      <c r="CY1613" s="238">
        <v>5.9166070363293359</v>
      </c>
      <c r="CZ1613" s="238">
        <v>5.1787736113920451</v>
      </c>
      <c r="DA1613" s="238">
        <v>5.6214142896391888</v>
      </c>
      <c r="DB1613" s="238">
        <v>6.0213109791288035</v>
      </c>
      <c r="DC1613" s="238">
        <v>6.4366212397002709</v>
      </c>
      <c r="DD1613" s="238">
        <v>6.9015140445231395</v>
      </c>
      <c r="DE1613" s="238">
        <v>3.9852665491275254</v>
      </c>
      <c r="DF1613" s="238">
        <v>6.0904472640455554</v>
      </c>
      <c r="DG1613" s="238">
        <v>6.3916673082213151</v>
      </c>
      <c r="DH1613" s="238">
        <v>5.1740270277449723</v>
      </c>
      <c r="DI1613" s="238">
        <v>4.2602371805752188</v>
      </c>
      <c r="DJ1613" s="238">
        <v>4.5211179920328686</v>
      </c>
      <c r="DK1613" s="238">
        <v>4.7724467697740005</v>
      </c>
      <c r="DL1613" s="238">
        <v>5.0062875175335639</v>
      </c>
      <c r="DM1613" s="238">
        <v>5.1551866758214384</v>
      </c>
      <c r="DN1613" s="238">
        <v>3.0891045223579212</v>
      </c>
      <c r="DO1613" s="238">
        <v>5.4216088332668555</v>
      </c>
      <c r="DP1613" s="238">
        <v>5.5704345794157097</v>
      </c>
      <c r="DQ1613" s="238">
        <v>4.3077883856466332</v>
      </c>
      <c r="DR1613" s="238">
        <v>6.0119110640420992</v>
      </c>
      <c r="DS1613" s="238">
        <v>3.6242856587683874</v>
      </c>
      <c r="DT1613" s="238">
        <v>3.804240077484256</v>
      </c>
      <c r="DU1613" s="238">
        <v>3.9328237650444375</v>
      </c>
      <c r="DV1613" s="238">
        <v>5.149660353774105</v>
      </c>
      <c r="DW1613" s="238">
        <v>3.0750692166504732</v>
      </c>
      <c r="DX1613" s="238">
        <v>3.0490446884655857</v>
      </c>
      <c r="DY1613" s="238">
        <v>2.9755735471887426</v>
      </c>
      <c r="DZ1613" s="238">
        <v>2.9237788655525545</v>
      </c>
      <c r="EA1613" s="238">
        <v>2.9513933531818597</v>
      </c>
      <c r="EB1613" s="238">
        <v>2.449669797153271</v>
      </c>
      <c r="EC1613" s="238">
        <v>2.8439383977377539</v>
      </c>
      <c r="ED1613" s="238">
        <v>1.8645375008848937</v>
      </c>
    </row>
    <row r="1614" spans="1:134" x14ac:dyDescent="0.25">
      <c r="A1614" s="262">
        <v>-6080</v>
      </c>
      <c r="B1614" s="237">
        <v>107.04728539252176</v>
      </c>
      <c r="C1614" s="238">
        <v>106.47564943863404</v>
      </c>
      <c r="D1614" s="130">
        <v>1886.1666666666667</v>
      </c>
      <c r="E1614" s="238">
        <v>0</v>
      </c>
      <c r="F1614" s="238">
        <v>0</v>
      </c>
      <c r="G1614" s="238">
        <v>0</v>
      </c>
      <c r="H1614" s="238">
        <v>0</v>
      </c>
      <c r="I1614" s="238">
        <v>0</v>
      </c>
      <c r="J1614" s="131">
        <v>0</v>
      </c>
      <c r="K1614" s="131">
        <v>0</v>
      </c>
      <c r="L1614" s="131">
        <v>0</v>
      </c>
      <c r="M1614" s="131">
        <v>0</v>
      </c>
      <c r="N1614" s="131">
        <v>0</v>
      </c>
      <c r="O1614" s="131">
        <v>99.52</v>
      </c>
      <c r="P1614" s="131">
        <v>99.52</v>
      </c>
      <c r="Q1614" s="131">
        <v>99.52</v>
      </c>
      <c r="R1614" s="131">
        <v>99.009999999999991</v>
      </c>
      <c r="S1614" s="131">
        <v>8.0000000000000302</v>
      </c>
      <c r="T1614" s="131">
        <v>4</v>
      </c>
      <c r="U1614" s="7">
        <v>3</v>
      </c>
      <c r="V1614" s="131">
        <v>4</v>
      </c>
      <c r="W1614" s="131">
        <v>0</v>
      </c>
      <c r="X1614" s="131">
        <v>2</v>
      </c>
      <c r="Y1614" s="237">
        <v>0</v>
      </c>
      <c r="Z1614" s="237">
        <v>100</v>
      </c>
      <c r="AA1614" s="131">
        <v>6</v>
      </c>
      <c r="AB1614" s="131">
        <v>3.5</v>
      </c>
      <c r="AC1614" s="131">
        <v>8</v>
      </c>
      <c r="AD1614" s="131">
        <v>6</v>
      </c>
      <c r="AE1614" s="131">
        <v>0</v>
      </c>
      <c r="AF1614" s="131">
        <v>0</v>
      </c>
      <c r="AG1614" s="131">
        <v>0</v>
      </c>
      <c r="AH1614" s="131">
        <v>0</v>
      </c>
      <c r="AI1614" s="131">
        <v>0</v>
      </c>
      <c r="AJ1614" s="131">
        <v>0</v>
      </c>
      <c r="AK1614" s="131">
        <v>0</v>
      </c>
      <c r="AL1614" s="131">
        <v>0</v>
      </c>
      <c r="AM1614" s="238">
        <v>4.2680203168665249</v>
      </c>
      <c r="AN1614" s="238">
        <v>8.8045170527921037</v>
      </c>
      <c r="AO1614" s="238">
        <v>14.964371499504686</v>
      </c>
      <c r="AP1614" s="238">
        <v>14.752942500963671</v>
      </c>
      <c r="AQ1614" s="238">
        <v>14.466527544823377</v>
      </c>
      <c r="AR1614" s="238">
        <v>13.679719048027108</v>
      </c>
      <c r="AS1614" s="238">
        <v>13.164797365343336</v>
      </c>
      <c r="AT1614" s="269">
        <v>4.1397037823156229</v>
      </c>
      <c r="AU1614" s="269">
        <v>8.0952448004715691</v>
      </c>
      <c r="AV1614" s="269">
        <v>13.402099666612138</v>
      </c>
      <c r="AW1614" s="269">
        <v>13.326138364635632</v>
      </c>
      <c r="AX1614" s="269">
        <v>11.668176886416783</v>
      </c>
      <c r="AY1614" s="269">
        <v>10.615829048736055</v>
      </c>
      <c r="AZ1614" s="269">
        <v>11.627505584984311</v>
      </c>
      <c r="BA1614" s="269">
        <v>12.394708895300251</v>
      </c>
      <c r="BB1614" s="269">
        <v>14.392230471634184</v>
      </c>
      <c r="BC1614" s="238">
        <v>4.1354966076510609</v>
      </c>
      <c r="BD1614" s="238">
        <v>7.4263452901752114</v>
      </c>
      <c r="BE1614" s="238">
        <v>12.109350669091041</v>
      </c>
      <c r="BF1614" s="238">
        <v>12.278451724039911</v>
      </c>
      <c r="BG1614" s="238">
        <v>11.287412141001726</v>
      </c>
      <c r="BH1614" s="238">
        <v>9.4073108864305368</v>
      </c>
      <c r="BI1614" s="238">
        <v>10.477832884771635</v>
      </c>
      <c r="BJ1614" s="238">
        <v>11.941094565739453</v>
      </c>
      <c r="BK1614" s="238">
        <v>12.511267320465704</v>
      </c>
      <c r="BL1614" s="238">
        <v>14.701280079539185</v>
      </c>
      <c r="BM1614" s="238">
        <v>14.465463308277863</v>
      </c>
      <c r="BN1614" s="238">
        <v>9.3046156474337902</v>
      </c>
      <c r="BO1614" s="238">
        <v>4.1539137567749727</v>
      </c>
      <c r="BP1614" s="238">
        <v>6.7473155105628999</v>
      </c>
      <c r="BQ1614" s="238">
        <v>10.711744938115858</v>
      </c>
      <c r="BR1614" s="238">
        <v>11.093963338055836</v>
      </c>
      <c r="BS1614" s="238">
        <v>9.2965533749732128</v>
      </c>
      <c r="BT1614" s="238">
        <v>8.3472367581501263</v>
      </c>
      <c r="BU1614" s="238">
        <v>9.5318519121149414</v>
      </c>
      <c r="BV1614" s="238">
        <v>10.961234724143788</v>
      </c>
      <c r="BW1614" s="238">
        <v>11.918436522829506</v>
      </c>
      <c r="BX1614" s="238">
        <v>12.627341998993375</v>
      </c>
      <c r="BY1614" s="275">
        <v>11.516790368067685</v>
      </c>
      <c r="BZ1614" s="238">
        <v>4.1646302991584578</v>
      </c>
      <c r="CA1614" s="238">
        <v>5.9823749814914668</v>
      </c>
      <c r="CB1614" s="238">
        <v>8.9579768021209816</v>
      </c>
      <c r="CC1614" s="238">
        <v>10.612749477331302</v>
      </c>
      <c r="CD1614" s="238">
        <v>8.1692373804808707</v>
      </c>
      <c r="CE1614" s="238">
        <v>6.901264824546546</v>
      </c>
      <c r="CF1614" s="238">
        <v>8.0137243803738905</v>
      </c>
      <c r="CG1614" s="238">
        <v>8.9765077447584076</v>
      </c>
      <c r="CH1614" s="238">
        <v>9.8433729976698299</v>
      </c>
      <c r="CI1614" s="238">
        <v>10.368408698764853</v>
      </c>
      <c r="CJ1614" s="238">
        <v>7.9099521583064112</v>
      </c>
      <c r="CK1614" s="238">
        <v>4.2812411781243505</v>
      </c>
      <c r="CL1614" s="238">
        <v>5.2911396204632446</v>
      </c>
      <c r="CM1614" s="238">
        <v>8.0341886330948782</v>
      </c>
      <c r="CN1614" s="238">
        <v>8.794217082389812</v>
      </c>
      <c r="CO1614" s="238">
        <v>6.9516206826319555</v>
      </c>
      <c r="CP1614" s="238">
        <v>5.9906371533377802</v>
      </c>
      <c r="CQ1614" s="238">
        <v>6.5696820976264645</v>
      </c>
      <c r="CR1614" s="238">
        <v>7.1341941864138105</v>
      </c>
      <c r="CS1614" s="238">
        <v>7.9691283614542749</v>
      </c>
      <c r="CT1614" s="238">
        <v>8.3677600542061956</v>
      </c>
      <c r="CU1614" s="238">
        <v>3.9929373503798131</v>
      </c>
      <c r="CV1614" s="238">
        <v>4.5447308405328339</v>
      </c>
      <c r="CW1614" s="238">
        <v>7.0639764007117058</v>
      </c>
      <c r="CX1614" s="238">
        <v>8.4699218288542397</v>
      </c>
      <c r="CY1614" s="238">
        <v>5.9166070363293359</v>
      </c>
      <c r="CZ1614" s="238">
        <v>5.1787736113920451</v>
      </c>
      <c r="DA1614" s="238">
        <v>5.6214142896391888</v>
      </c>
      <c r="DB1614" s="238">
        <v>6.0213109791288035</v>
      </c>
      <c r="DC1614" s="238">
        <v>6.4366212397002709</v>
      </c>
      <c r="DD1614" s="238">
        <v>6.9015140445231395</v>
      </c>
      <c r="DE1614" s="238">
        <v>3.9852665491275254</v>
      </c>
      <c r="DF1614" s="238">
        <v>6.0904472640455554</v>
      </c>
      <c r="DG1614" s="238">
        <v>6.3916673082213151</v>
      </c>
      <c r="DH1614" s="238">
        <v>5.1740270277449723</v>
      </c>
      <c r="DI1614" s="238">
        <v>4.2602371805752188</v>
      </c>
      <c r="DJ1614" s="238">
        <v>4.5211179920328686</v>
      </c>
      <c r="DK1614" s="238">
        <v>4.7724467697740005</v>
      </c>
      <c r="DL1614" s="238">
        <v>5.0062875175335639</v>
      </c>
      <c r="DM1614" s="238">
        <v>5.1551866758214384</v>
      </c>
      <c r="DN1614" s="238">
        <v>3.0891045223579212</v>
      </c>
      <c r="DO1614" s="238">
        <v>5.4216088332668555</v>
      </c>
      <c r="DP1614" s="238">
        <v>5.5704345794157097</v>
      </c>
      <c r="DQ1614" s="238">
        <v>4.3077883856466332</v>
      </c>
      <c r="DR1614" s="238">
        <v>6.0119110640420992</v>
      </c>
      <c r="DS1614" s="238">
        <v>3.6242856587683874</v>
      </c>
      <c r="DT1614" s="238">
        <v>3.804240077484256</v>
      </c>
      <c r="DU1614" s="238">
        <v>3.9328237650444375</v>
      </c>
      <c r="DV1614" s="238">
        <v>5.149660353774105</v>
      </c>
      <c r="DW1614" s="238">
        <v>3.0750692166504732</v>
      </c>
      <c r="DX1614" s="238">
        <v>3.0490446884655857</v>
      </c>
      <c r="DY1614" s="238">
        <v>2.9755735471887426</v>
      </c>
      <c r="DZ1614" s="238">
        <v>2.9237788655525545</v>
      </c>
      <c r="EA1614" s="238">
        <v>2.9513933531818597</v>
      </c>
      <c r="EB1614" s="238">
        <v>2.449669797153271</v>
      </c>
      <c r="EC1614" s="238">
        <v>2.8439383977377539</v>
      </c>
      <c r="ED1614" s="238">
        <v>1.8645375008848937</v>
      </c>
    </row>
    <row r="1615" spans="1:134" x14ac:dyDescent="0.25">
      <c r="A1615" s="262">
        <v>-6085</v>
      </c>
      <c r="B1615" s="237">
        <v>107.04544364479548</v>
      </c>
      <c r="C1615" s="238">
        <v>106.47372615468171</v>
      </c>
      <c r="D1615" s="130">
        <v>1886.0833333333333</v>
      </c>
      <c r="E1615" s="238">
        <v>0</v>
      </c>
      <c r="F1615" s="238">
        <v>0</v>
      </c>
      <c r="G1615" s="238">
        <v>0</v>
      </c>
      <c r="H1615" s="238">
        <v>0</v>
      </c>
      <c r="I1615" s="238">
        <v>0</v>
      </c>
      <c r="J1615" s="131">
        <v>0</v>
      </c>
      <c r="K1615" s="131">
        <v>0</v>
      </c>
      <c r="L1615" s="131">
        <v>0</v>
      </c>
      <c r="M1615" s="131">
        <v>0</v>
      </c>
      <c r="N1615" s="131">
        <v>0</v>
      </c>
      <c r="O1615" s="131">
        <v>99.52</v>
      </c>
      <c r="P1615" s="131">
        <v>99.52</v>
      </c>
      <c r="Q1615" s="131">
        <v>99.52</v>
      </c>
      <c r="R1615" s="131">
        <v>99.009999999999991</v>
      </c>
      <c r="S1615" s="131">
        <v>8.0000000000000302</v>
      </c>
      <c r="T1615" s="131">
        <v>4</v>
      </c>
      <c r="U1615" s="7">
        <v>3</v>
      </c>
      <c r="V1615" s="131">
        <v>4</v>
      </c>
      <c r="W1615" s="131">
        <v>0</v>
      </c>
      <c r="X1615" s="131">
        <v>2</v>
      </c>
      <c r="Y1615" s="237">
        <v>0</v>
      </c>
      <c r="Z1615" s="237">
        <v>100</v>
      </c>
      <c r="AA1615" s="131">
        <v>6</v>
      </c>
      <c r="AB1615" s="131">
        <v>3.5</v>
      </c>
      <c r="AC1615" s="131">
        <v>8</v>
      </c>
      <c r="AD1615" s="131">
        <v>6</v>
      </c>
      <c r="AE1615" s="131">
        <v>0</v>
      </c>
      <c r="AF1615" s="131">
        <v>0</v>
      </c>
      <c r="AG1615" s="131">
        <v>0</v>
      </c>
      <c r="AH1615" s="131">
        <v>0</v>
      </c>
      <c r="AI1615" s="131">
        <v>0</v>
      </c>
      <c r="AJ1615" s="131">
        <v>0</v>
      </c>
      <c r="AK1615" s="131">
        <v>0</v>
      </c>
      <c r="AL1615" s="131">
        <v>0</v>
      </c>
      <c r="AM1615" s="238">
        <v>4.2680203168665249</v>
      </c>
      <c r="AN1615" s="238">
        <v>8.8045170527921037</v>
      </c>
      <c r="AO1615" s="238">
        <v>14.964371499504686</v>
      </c>
      <c r="AP1615" s="238">
        <v>14.752942500963671</v>
      </c>
      <c r="AQ1615" s="238">
        <v>14.466527544823377</v>
      </c>
      <c r="AR1615" s="238">
        <v>13.679719048027108</v>
      </c>
      <c r="AS1615" s="238">
        <v>13.164797365343336</v>
      </c>
      <c r="AT1615" s="269">
        <v>4.1397037823156229</v>
      </c>
      <c r="AU1615" s="269">
        <v>8.0952448004715691</v>
      </c>
      <c r="AV1615" s="269">
        <v>13.402099666612138</v>
      </c>
      <c r="AW1615" s="269">
        <v>13.326138364635632</v>
      </c>
      <c r="AX1615" s="269">
        <v>11.668176886416783</v>
      </c>
      <c r="AY1615" s="269">
        <v>10.615829048736055</v>
      </c>
      <c r="AZ1615" s="269">
        <v>11.627505584984311</v>
      </c>
      <c r="BA1615" s="269">
        <v>12.394708895300251</v>
      </c>
      <c r="BB1615" s="269">
        <v>14.392230471634184</v>
      </c>
      <c r="BC1615" s="238">
        <v>4.1354966076510609</v>
      </c>
      <c r="BD1615" s="238">
        <v>7.4263452901752114</v>
      </c>
      <c r="BE1615" s="238">
        <v>12.109350669091041</v>
      </c>
      <c r="BF1615" s="238">
        <v>12.278451724039911</v>
      </c>
      <c r="BG1615" s="238">
        <v>11.287412141001726</v>
      </c>
      <c r="BH1615" s="238">
        <v>9.4073108864305368</v>
      </c>
      <c r="BI1615" s="238">
        <v>10.477832884771635</v>
      </c>
      <c r="BJ1615" s="238">
        <v>11.941094565739453</v>
      </c>
      <c r="BK1615" s="238">
        <v>12.511267320465704</v>
      </c>
      <c r="BL1615" s="238">
        <v>14.701280079539185</v>
      </c>
      <c r="BM1615" s="238">
        <v>14.465463308277863</v>
      </c>
      <c r="BN1615" s="238">
        <v>9.3046156474337902</v>
      </c>
      <c r="BO1615" s="238">
        <v>4.1539137567749727</v>
      </c>
      <c r="BP1615" s="238">
        <v>6.7473155105628999</v>
      </c>
      <c r="BQ1615" s="238">
        <v>10.711744938115858</v>
      </c>
      <c r="BR1615" s="238">
        <v>11.093963338055836</v>
      </c>
      <c r="BS1615" s="238">
        <v>9.2965533749732128</v>
      </c>
      <c r="BT1615" s="238">
        <v>8.3472367581501263</v>
      </c>
      <c r="BU1615" s="238">
        <v>9.5318519121149414</v>
      </c>
      <c r="BV1615" s="238">
        <v>10.961234724143788</v>
      </c>
      <c r="BW1615" s="238">
        <v>11.918436522829506</v>
      </c>
      <c r="BX1615" s="238">
        <v>12.627341998993375</v>
      </c>
      <c r="BY1615" s="275">
        <v>11.516790368067685</v>
      </c>
      <c r="BZ1615" s="238">
        <v>4.1646302991584578</v>
      </c>
      <c r="CA1615" s="238">
        <v>5.9823749814914668</v>
      </c>
      <c r="CB1615" s="238">
        <v>8.9579768021209816</v>
      </c>
      <c r="CC1615" s="238">
        <v>10.612749477331302</v>
      </c>
      <c r="CD1615" s="238">
        <v>8.1692373804808707</v>
      </c>
      <c r="CE1615" s="238">
        <v>6.901264824546546</v>
      </c>
      <c r="CF1615" s="238">
        <v>8.0137243803738905</v>
      </c>
      <c r="CG1615" s="238">
        <v>8.9765077447584076</v>
      </c>
      <c r="CH1615" s="238">
        <v>9.8433729976698299</v>
      </c>
      <c r="CI1615" s="238">
        <v>10.368408698764853</v>
      </c>
      <c r="CJ1615" s="238">
        <v>7.9099521583064112</v>
      </c>
      <c r="CK1615" s="238">
        <v>4.2812411781243505</v>
      </c>
      <c r="CL1615" s="238">
        <v>5.2911396204632446</v>
      </c>
      <c r="CM1615" s="238">
        <v>8.0341886330948782</v>
      </c>
      <c r="CN1615" s="238">
        <v>8.794217082389812</v>
      </c>
      <c r="CO1615" s="238">
        <v>6.9516206826319555</v>
      </c>
      <c r="CP1615" s="238">
        <v>5.9906371533377802</v>
      </c>
      <c r="CQ1615" s="238">
        <v>6.5696820976264645</v>
      </c>
      <c r="CR1615" s="238">
        <v>7.1341941864138105</v>
      </c>
      <c r="CS1615" s="238">
        <v>7.9691283614542749</v>
      </c>
      <c r="CT1615" s="238">
        <v>8.3677600542061956</v>
      </c>
      <c r="CU1615" s="238">
        <v>3.9929373503798131</v>
      </c>
      <c r="CV1615" s="238">
        <v>4.5447308405328339</v>
      </c>
      <c r="CW1615" s="238">
        <v>7.0639764007117058</v>
      </c>
      <c r="CX1615" s="238">
        <v>8.4699218288542397</v>
      </c>
      <c r="CY1615" s="238">
        <v>5.9166070363293359</v>
      </c>
      <c r="CZ1615" s="238">
        <v>5.1787736113920451</v>
      </c>
      <c r="DA1615" s="238">
        <v>5.6214142896391888</v>
      </c>
      <c r="DB1615" s="238">
        <v>6.0213109791288035</v>
      </c>
      <c r="DC1615" s="238">
        <v>6.4366212397002709</v>
      </c>
      <c r="DD1615" s="238">
        <v>6.9015140445231395</v>
      </c>
      <c r="DE1615" s="238">
        <v>3.9852665491275254</v>
      </c>
      <c r="DF1615" s="238">
        <v>6.0904472640455554</v>
      </c>
      <c r="DG1615" s="238">
        <v>6.3916673082213151</v>
      </c>
      <c r="DH1615" s="238">
        <v>5.1740270277449723</v>
      </c>
      <c r="DI1615" s="238">
        <v>4.2602371805752188</v>
      </c>
      <c r="DJ1615" s="238">
        <v>4.5211179920328686</v>
      </c>
      <c r="DK1615" s="238">
        <v>4.7724467697740005</v>
      </c>
      <c r="DL1615" s="238">
        <v>5.0062875175335639</v>
      </c>
      <c r="DM1615" s="238">
        <v>5.1551866758214384</v>
      </c>
      <c r="DN1615" s="238">
        <v>3.0891045223579212</v>
      </c>
      <c r="DO1615" s="238">
        <v>5.4216088332668555</v>
      </c>
      <c r="DP1615" s="238">
        <v>5.5704345794157097</v>
      </c>
      <c r="DQ1615" s="238">
        <v>4.3077883856466332</v>
      </c>
      <c r="DR1615" s="238">
        <v>6.0119110640420992</v>
      </c>
      <c r="DS1615" s="238">
        <v>3.6242856587683874</v>
      </c>
      <c r="DT1615" s="238">
        <v>3.804240077484256</v>
      </c>
      <c r="DU1615" s="238">
        <v>3.9328237650444375</v>
      </c>
      <c r="DV1615" s="238">
        <v>5.149660353774105</v>
      </c>
      <c r="DW1615" s="238">
        <v>3.0750692166504732</v>
      </c>
      <c r="DX1615" s="238">
        <v>3.0490446884655857</v>
      </c>
      <c r="DY1615" s="238">
        <v>2.9755735471887426</v>
      </c>
      <c r="DZ1615" s="238">
        <v>2.9237788655525545</v>
      </c>
      <c r="EA1615" s="238">
        <v>2.9513933531818597</v>
      </c>
      <c r="EB1615" s="238">
        <v>2.449669797153271</v>
      </c>
      <c r="EC1615" s="238">
        <v>2.8439383977377539</v>
      </c>
      <c r="ED1615" s="238">
        <v>1.8645375008848937</v>
      </c>
    </row>
    <row r="1616" spans="1:134" x14ac:dyDescent="0.25">
      <c r="A1616" s="262">
        <v>-6090</v>
      </c>
      <c r="B1616" s="237">
        <v>107.03007216490217</v>
      </c>
      <c r="C1616" s="238">
        <v>106.45880220281751</v>
      </c>
      <c r="D1616" s="130">
        <v>1886</v>
      </c>
      <c r="E1616" s="238">
        <v>0</v>
      </c>
      <c r="F1616" s="238">
        <v>0</v>
      </c>
      <c r="G1616" s="238">
        <v>0</v>
      </c>
      <c r="H1616" s="238">
        <v>0</v>
      </c>
      <c r="I1616" s="238">
        <v>0</v>
      </c>
      <c r="J1616" s="131">
        <v>0</v>
      </c>
      <c r="K1616" s="131">
        <v>0</v>
      </c>
      <c r="L1616" s="131">
        <v>0</v>
      </c>
      <c r="M1616" s="131">
        <v>0</v>
      </c>
      <c r="N1616" s="131">
        <v>0</v>
      </c>
      <c r="O1616" s="131">
        <v>99.52</v>
      </c>
      <c r="P1616" s="131">
        <v>99.52</v>
      </c>
      <c r="Q1616" s="131">
        <v>99.52</v>
      </c>
      <c r="R1616" s="131">
        <v>99.009999999999991</v>
      </c>
      <c r="S1616" s="131">
        <v>8.0000000000000302</v>
      </c>
      <c r="T1616" s="131">
        <v>4</v>
      </c>
      <c r="U1616" s="7">
        <v>3</v>
      </c>
      <c r="V1616" s="131">
        <v>4</v>
      </c>
      <c r="W1616" s="131">
        <v>0</v>
      </c>
      <c r="X1616" s="131">
        <v>2</v>
      </c>
      <c r="Y1616" s="237">
        <v>0</v>
      </c>
      <c r="Z1616" s="237">
        <v>100</v>
      </c>
      <c r="AA1616" s="131">
        <v>6</v>
      </c>
      <c r="AB1616" s="131">
        <v>3.5</v>
      </c>
      <c r="AC1616" s="131">
        <v>8</v>
      </c>
      <c r="AD1616" s="131">
        <v>6</v>
      </c>
      <c r="AE1616" s="131">
        <v>0</v>
      </c>
      <c r="AF1616" s="131">
        <v>0</v>
      </c>
      <c r="AG1616" s="131">
        <v>0</v>
      </c>
      <c r="AH1616" s="131">
        <v>0</v>
      </c>
      <c r="AI1616" s="131">
        <v>0</v>
      </c>
      <c r="AJ1616" s="131">
        <v>0</v>
      </c>
      <c r="AK1616" s="131">
        <v>0</v>
      </c>
      <c r="AL1616" s="131">
        <v>0</v>
      </c>
      <c r="AM1616" s="238">
        <v>4.2680203168665249</v>
      </c>
      <c r="AN1616" s="238">
        <v>8.8045170527921037</v>
      </c>
      <c r="AO1616" s="238">
        <v>14.964371499504686</v>
      </c>
      <c r="AP1616" s="238">
        <v>14.752942500963671</v>
      </c>
      <c r="AQ1616" s="238">
        <v>14.466527544823377</v>
      </c>
      <c r="AR1616" s="238">
        <v>13.679719048027108</v>
      </c>
      <c r="AS1616" s="238">
        <v>13.164797365343336</v>
      </c>
      <c r="AT1616" s="269">
        <v>4.1397037823156229</v>
      </c>
      <c r="AU1616" s="269">
        <v>8.0952448004715691</v>
      </c>
      <c r="AV1616" s="269">
        <v>13.402099666612138</v>
      </c>
      <c r="AW1616" s="269">
        <v>13.326138364635632</v>
      </c>
      <c r="AX1616" s="269">
        <v>11.668176886416783</v>
      </c>
      <c r="AY1616" s="269">
        <v>10.615829048736055</v>
      </c>
      <c r="AZ1616" s="269">
        <v>11.627505584984311</v>
      </c>
      <c r="BA1616" s="269">
        <v>12.394708895300251</v>
      </c>
      <c r="BB1616" s="269">
        <v>14.392230471634184</v>
      </c>
      <c r="BC1616" s="238">
        <v>4.1354966076510609</v>
      </c>
      <c r="BD1616" s="238">
        <v>7.4263452901752114</v>
      </c>
      <c r="BE1616" s="238">
        <v>12.109350669091041</v>
      </c>
      <c r="BF1616" s="238">
        <v>12.278451724039911</v>
      </c>
      <c r="BG1616" s="238">
        <v>11.287412141001726</v>
      </c>
      <c r="BH1616" s="238">
        <v>9.4073108864305368</v>
      </c>
      <c r="BI1616" s="238">
        <v>10.477832884771635</v>
      </c>
      <c r="BJ1616" s="238">
        <v>11.941094565739453</v>
      </c>
      <c r="BK1616" s="238">
        <v>12.511267320465704</v>
      </c>
      <c r="BL1616" s="238">
        <v>14.701280079539185</v>
      </c>
      <c r="BM1616" s="238">
        <v>14.465463308277863</v>
      </c>
      <c r="BN1616" s="238">
        <v>9.3046156474337902</v>
      </c>
      <c r="BO1616" s="238">
        <v>4.1539137567749727</v>
      </c>
      <c r="BP1616" s="238">
        <v>6.7473155105628999</v>
      </c>
      <c r="BQ1616" s="238">
        <v>10.711744938115858</v>
      </c>
      <c r="BR1616" s="238">
        <v>11.093963338055836</v>
      </c>
      <c r="BS1616" s="238">
        <v>9.2965533749732128</v>
      </c>
      <c r="BT1616" s="238">
        <v>8.3472367581501263</v>
      </c>
      <c r="BU1616" s="238">
        <v>9.5318519121149414</v>
      </c>
      <c r="BV1616" s="238">
        <v>10.961234724143788</v>
      </c>
      <c r="BW1616" s="238">
        <v>11.918436522829506</v>
      </c>
      <c r="BX1616" s="238">
        <v>12.627341998993375</v>
      </c>
      <c r="BY1616" s="275">
        <v>11.516790368067685</v>
      </c>
      <c r="BZ1616" s="238">
        <v>4.1646302991584578</v>
      </c>
      <c r="CA1616" s="238">
        <v>5.9823749814914668</v>
      </c>
      <c r="CB1616" s="238">
        <v>8.9579768021209816</v>
      </c>
      <c r="CC1616" s="238">
        <v>10.612749477331302</v>
      </c>
      <c r="CD1616" s="238">
        <v>8.1692373804808707</v>
      </c>
      <c r="CE1616" s="238">
        <v>6.901264824546546</v>
      </c>
      <c r="CF1616" s="238">
        <v>8.0137243803738905</v>
      </c>
      <c r="CG1616" s="238">
        <v>8.9765077447584076</v>
      </c>
      <c r="CH1616" s="238">
        <v>9.8433729976698299</v>
      </c>
      <c r="CI1616" s="238">
        <v>10.368408698764853</v>
      </c>
      <c r="CJ1616" s="238">
        <v>7.9099521583064112</v>
      </c>
      <c r="CK1616" s="238">
        <v>4.2812411781243505</v>
      </c>
      <c r="CL1616" s="238">
        <v>5.2911396204632446</v>
      </c>
      <c r="CM1616" s="238">
        <v>8.0341886330948782</v>
      </c>
      <c r="CN1616" s="238">
        <v>8.794217082389812</v>
      </c>
      <c r="CO1616" s="238">
        <v>6.9516206826319555</v>
      </c>
      <c r="CP1616" s="238">
        <v>5.9906371533377802</v>
      </c>
      <c r="CQ1616" s="238">
        <v>6.5696820976264645</v>
      </c>
      <c r="CR1616" s="238">
        <v>7.1341941864138105</v>
      </c>
      <c r="CS1616" s="238">
        <v>7.9691283614542749</v>
      </c>
      <c r="CT1616" s="238">
        <v>8.3677600542061956</v>
      </c>
      <c r="CU1616" s="238">
        <v>3.9929373503798131</v>
      </c>
      <c r="CV1616" s="238">
        <v>4.5447308405328339</v>
      </c>
      <c r="CW1616" s="238">
        <v>7.0639764007117058</v>
      </c>
      <c r="CX1616" s="238">
        <v>8.4699218288542397</v>
      </c>
      <c r="CY1616" s="238">
        <v>5.9166070363293359</v>
      </c>
      <c r="CZ1616" s="238">
        <v>5.1787736113920451</v>
      </c>
      <c r="DA1616" s="238">
        <v>5.6214142896391888</v>
      </c>
      <c r="DB1616" s="238">
        <v>6.0213109791288035</v>
      </c>
      <c r="DC1616" s="238">
        <v>6.4366212397002709</v>
      </c>
      <c r="DD1616" s="238">
        <v>6.9015140445231395</v>
      </c>
      <c r="DE1616" s="238">
        <v>3.9852665491275254</v>
      </c>
      <c r="DF1616" s="238">
        <v>6.0904472640455554</v>
      </c>
      <c r="DG1616" s="238">
        <v>6.3916673082213151</v>
      </c>
      <c r="DH1616" s="238">
        <v>5.1740270277449723</v>
      </c>
      <c r="DI1616" s="238">
        <v>4.2602371805752188</v>
      </c>
      <c r="DJ1616" s="238">
        <v>4.5211179920328686</v>
      </c>
      <c r="DK1616" s="238">
        <v>4.7724467697740005</v>
      </c>
      <c r="DL1616" s="238">
        <v>5.0062875175335639</v>
      </c>
      <c r="DM1616" s="238">
        <v>5.1551866758214384</v>
      </c>
      <c r="DN1616" s="238">
        <v>3.0891045223579212</v>
      </c>
      <c r="DO1616" s="238">
        <v>5.4216088332668555</v>
      </c>
      <c r="DP1616" s="238">
        <v>5.5704345794157097</v>
      </c>
      <c r="DQ1616" s="238">
        <v>4.3077883856466332</v>
      </c>
      <c r="DR1616" s="238">
        <v>6.0119110640420992</v>
      </c>
      <c r="DS1616" s="238">
        <v>3.6242856587683874</v>
      </c>
      <c r="DT1616" s="238">
        <v>3.804240077484256</v>
      </c>
      <c r="DU1616" s="238">
        <v>3.9328237650444375</v>
      </c>
      <c r="DV1616" s="238">
        <v>5.149660353774105</v>
      </c>
      <c r="DW1616" s="238">
        <v>3.0750692166504732</v>
      </c>
      <c r="DX1616" s="238">
        <v>3.0490446884655857</v>
      </c>
      <c r="DY1616" s="238">
        <v>2.9755735471887426</v>
      </c>
      <c r="DZ1616" s="238">
        <v>2.9237788655525545</v>
      </c>
      <c r="EA1616" s="238">
        <v>2.9513933531818597</v>
      </c>
      <c r="EB1616" s="238">
        <v>2.449669797153271</v>
      </c>
      <c r="EC1616" s="238">
        <v>2.8439383977377539</v>
      </c>
      <c r="ED1616" s="238">
        <v>1.8645375008848937</v>
      </c>
    </row>
    <row r="1617" spans="1:134" x14ac:dyDescent="0.25">
      <c r="A1617" s="262">
        <v>-6095</v>
      </c>
      <c r="B1617" s="237">
        <v>106.98817921555755</v>
      </c>
      <c r="C1617" s="238">
        <v>106.41709289546203</v>
      </c>
      <c r="D1617" s="130">
        <v>1885.9166666666667</v>
      </c>
      <c r="E1617" s="238">
        <v>0</v>
      </c>
      <c r="F1617" s="238">
        <v>0</v>
      </c>
      <c r="G1617" s="238">
        <v>0</v>
      </c>
      <c r="H1617" s="238">
        <v>0</v>
      </c>
      <c r="I1617" s="238">
        <v>0</v>
      </c>
      <c r="J1617" s="131">
        <v>0</v>
      </c>
      <c r="K1617" s="131">
        <v>0</v>
      </c>
      <c r="L1617" s="131">
        <v>0</v>
      </c>
      <c r="M1617" s="131">
        <v>0</v>
      </c>
      <c r="N1617" s="131">
        <v>0</v>
      </c>
      <c r="O1617" s="131">
        <v>99.52</v>
      </c>
      <c r="P1617" s="131">
        <v>99.52</v>
      </c>
      <c r="Q1617" s="131">
        <v>99.52</v>
      </c>
      <c r="R1617" s="131">
        <v>99.009999999999991</v>
      </c>
      <c r="S1617" s="131">
        <v>8.0000000000000302</v>
      </c>
      <c r="T1617" s="131">
        <v>4</v>
      </c>
      <c r="U1617" s="7">
        <v>3</v>
      </c>
      <c r="V1617" s="131">
        <v>4</v>
      </c>
      <c r="W1617" s="131">
        <v>0</v>
      </c>
      <c r="X1617" s="131">
        <v>2</v>
      </c>
      <c r="Y1617" s="237">
        <v>0</v>
      </c>
      <c r="Z1617" s="237">
        <v>100</v>
      </c>
      <c r="AA1617" s="131">
        <v>6</v>
      </c>
      <c r="AB1617" s="131">
        <v>3.5</v>
      </c>
      <c r="AC1617" s="131">
        <v>8</v>
      </c>
      <c r="AD1617" s="131">
        <v>6</v>
      </c>
      <c r="AE1617" s="131">
        <v>0</v>
      </c>
      <c r="AF1617" s="131">
        <v>0</v>
      </c>
      <c r="AG1617" s="131">
        <v>0</v>
      </c>
      <c r="AH1617" s="131">
        <v>0</v>
      </c>
      <c r="AI1617" s="131">
        <v>0</v>
      </c>
      <c r="AJ1617" s="131">
        <v>0</v>
      </c>
      <c r="AK1617" s="131">
        <v>0</v>
      </c>
      <c r="AL1617" s="131">
        <v>0</v>
      </c>
      <c r="AM1617" s="238">
        <v>4.2680203168665249</v>
      </c>
      <c r="AN1617" s="238">
        <v>8.8045170527921037</v>
      </c>
      <c r="AO1617" s="238">
        <v>14.964371499504686</v>
      </c>
      <c r="AP1617" s="238">
        <v>14.752942500963671</v>
      </c>
      <c r="AQ1617" s="238">
        <v>14.466527544823377</v>
      </c>
      <c r="AR1617" s="238">
        <v>13.679719048027108</v>
      </c>
      <c r="AS1617" s="238">
        <v>13.164797365343336</v>
      </c>
      <c r="AT1617" s="269">
        <v>4.1397037823156229</v>
      </c>
      <c r="AU1617" s="269">
        <v>8.0952448004715691</v>
      </c>
      <c r="AV1617" s="269">
        <v>13.402099666612138</v>
      </c>
      <c r="AW1617" s="269">
        <v>13.326138364635632</v>
      </c>
      <c r="AX1617" s="269">
        <v>11.668176886416783</v>
      </c>
      <c r="AY1617" s="269">
        <v>10.615829048736055</v>
      </c>
      <c r="AZ1617" s="269">
        <v>11.627505584984311</v>
      </c>
      <c r="BA1617" s="269">
        <v>12.394708895300251</v>
      </c>
      <c r="BB1617" s="269">
        <v>14.392230471634184</v>
      </c>
      <c r="BC1617" s="238">
        <v>4.1354966076510609</v>
      </c>
      <c r="BD1617" s="238">
        <v>7.4263452901752114</v>
      </c>
      <c r="BE1617" s="238">
        <v>12.109350669091041</v>
      </c>
      <c r="BF1617" s="238">
        <v>12.278451724039911</v>
      </c>
      <c r="BG1617" s="238">
        <v>11.287412141001726</v>
      </c>
      <c r="BH1617" s="238">
        <v>9.4073108864305368</v>
      </c>
      <c r="BI1617" s="238">
        <v>10.477832884771635</v>
      </c>
      <c r="BJ1617" s="238">
        <v>11.941094565739453</v>
      </c>
      <c r="BK1617" s="238">
        <v>12.511267320465704</v>
      </c>
      <c r="BL1617" s="238">
        <v>14.701280079539185</v>
      </c>
      <c r="BM1617" s="238">
        <v>14.465463308277863</v>
      </c>
      <c r="BN1617" s="238">
        <v>9.3046156474337902</v>
      </c>
      <c r="BO1617" s="238">
        <v>4.1539137567749727</v>
      </c>
      <c r="BP1617" s="238">
        <v>6.7473155105628999</v>
      </c>
      <c r="BQ1617" s="238">
        <v>10.711744938115858</v>
      </c>
      <c r="BR1617" s="238">
        <v>11.093963338055836</v>
      </c>
      <c r="BS1617" s="238">
        <v>9.2965533749732128</v>
      </c>
      <c r="BT1617" s="238">
        <v>8.3472367581501263</v>
      </c>
      <c r="BU1617" s="238">
        <v>9.5318519121149414</v>
      </c>
      <c r="BV1617" s="238">
        <v>10.961234724143788</v>
      </c>
      <c r="BW1617" s="238">
        <v>11.918436522829506</v>
      </c>
      <c r="BX1617" s="238">
        <v>12.627341998993375</v>
      </c>
      <c r="BY1617" s="275">
        <v>11.516790368067685</v>
      </c>
      <c r="BZ1617" s="238">
        <v>4.1646302991584578</v>
      </c>
      <c r="CA1617" s="238">
        <v>5.9823749814914668</v>
      </c>
      <c r="CB1617" s="238">
        <v>8.9579768021209816</v>
      </c>
      <c r="CC1617" s="238">
        <v>10.612749477331302</v>
      </c>
      <c r="CD1617" s="238">
        <v>8.1692373804808707</v>
      </c>
      <c r="CE1617" s="238">
        <v>6.901264824546546</v>
      </c>
      <c r="CF1617" s="238">
        <v>8.0137243803738905</v>
      </c>
      <c r="CG1617" s="238">
        <v>8.9765077447584076</v>
      </c>
      <c r="CH1617" s="238">
        <v>9.8433729976698299</v>
      </c>
      <c r="CI1617" s="238">
        <v>10.368408698764853</v>
      </c>
      <c r="CJ1617" s="238">
        <v>7.9099521583064112</v>
      </c>
      <c r="CK1617" s="238">
        <v>4.2812411781243505</v>
      </c>
      <c r="CL1617" s="238">
        <v>5.2911396204632446</v>
      </c>
      <c r="CM1617" s="238">
        <v>8.0341886330948782</v>
      </c>
      <c r="CN1617" s="238">
        <v>8.794217082389812</v>
      </c>
      <c r="CO1617" s="238">
        <v>6.9516206826319555</v>
      </c>
      <c r="CP1617" s="238">
        <v>5.9906371533377802</v>
      </c>
      <c r="CQ1617" s="238">
        <v>6.5696820976264645</v>
      </c>
      <c r="CR1617" s="238">
        <v>7.1341941864138105</v>
      </c>
      <c r="CS1617" s="238">
        <v>7.9691283614542749</v>
      </c>
      <c r="CT1617" s="238">
        <v>8.3677600542061956</v>
      </c>
      <c r="CU1617" s="238">
        <v>3.9929373503798131</v>
      </c>
      <c r="CV1617" s="238">
        <v>4.5447308405328339</v>
      </c>
      <c r="CW1617" s="238">
        <v>7.0639764007117058</v>
      </c>
      <c r="CX1617" s="238">
        <v>8.4699218288542397</v>
      </c>
      <c r="CY1617" s="238">
        <v>5.9166070363293359</v>
      </c>
      <c r="CZ1617" s="238">
        <v>5.1787736113920451</v>
      </c>
      <c r="DA1617" s="238">
        <v>5.6214142896391888</v>
      </c>
      <c r="DB1617" s="238">
        <v>6.0213109791288035</v>
      </c>
      <c r="DC1617" s="238">
        <v>6.4366212397002709</v>
      </c>
      <c r="DD1617" s="238">
        <v>6.9015140445231395</v>
      </c>
      <c r="DE1617" s="238">
        <v>3.9852665491275254</v>
      </c>
      <c r="DF1617" s="238">
        <v>6.0904472640455554</v>
      </c>
      <c r="DG1617" s="238">
        <v>6.3916673082213151</v>
      </c>
      <c r="DH1617" s="238">
        <v>5.1740270277449723</v>
      </c>
      <c r="DI1617" s="238">
        <v>4.2602371805752188</v>
      </c>
      <c r="DJ1617" s="238">
        <v>4.5211179920328686</v>
      </c>
      <c r="DK1617" s="238">
        <v>4.7724467697740005</v>
      </c>
      <c r="DL1617" s="238">
        <v>5.0062875175335639</v>
      </c>
      <c r="DM1617" s="238">
        <v>5.1551866758214384</v>
      </c>
      <c r="DN1617" s="238">
        <v>3.0891045223579212</v>
      </c>
      <c r="DO1617" s="238">
        <v>5.4216088332668555</v>
      </c>
      <c r="DP1617" s="238">
        <v>5.5704345794157097</v>
      </c>
      <c r="DQ1617" s="238">
        <v>4.3077883856466332</v>
      </c>
      <c r="DR1617" s="238">
        <v>6.0119110640420992</v>
      </c>
      <c r="DS1617" s="238">
        <v>3.6242856587683874</v>
      </c>
      <c r="DT1617" s="238">
        <v>3.804240077484256</v>
      </c>
      <c r="DU1617" s="238">
        <v>3.9328237650444375</v>
      </c>
      <c r="DV1617" s="238">
        <v>5.149660353774105</v>
      </c>
      <c r="DW1617" s="238">
        <v>3.0750692166504732</v>
      </c>
      <c r="DX1617" s="238">
        <v>3.0490446884655857</v>
      </c>
      <c r="DY1617" s="238">
        <v>2.9755735471887426</v>
      </c>
      <c r="DZ1617" s="238">
        <v>2.9237788655525545</v>
      </c>
      <c r="EA1617" s="238">
        <v>2.9513933531818597</v>
      </c>
      <c r="EB1617" s="238">
        <v>2.449669797153271</v>
      </c>
      <c r="EC1617" s="238">
        <v>2.8439383977377539</v>
      </c>
      <c r="ED1617" s="238">
        <v>1.8645375008848937</v>
      </c>
    </row>
    <row r="1618" spans="1:134" x14ac:dyDescent="0.25">
      <c r="A1618" s="262">
        <v>-6100</v>
      </c>
      <c r="B1618" s="237">
        <v>106.95970104004975</v>
      </c>
      <c r="C1618" s="238">
        <v>106.38879879327408</v>
      </c>
      <c r="D1618" s="130">
        <v>1885.8333333333333</v>
      </c>
      <c r="E1618" s="238">
        <v>0</v>
      </c>
      <c r="F1618" s="238">
        <v>0</v>
      </c>
      <c r="G1618" s="238">
        <v>0</v>
      </c>
      <c r="H1618" s="238">
        <v>0</v>
      </c>
      <c r="I1618" s="238">
        <v>0</v>
      </c>
      <c r="J1618" s="131">
        <v>0</v>
      </c>
      <c r="K1618" s="131">
        <v>0</v>
      </c>
      <c r="L1618" s="131">
        <v>0</v>
      </c>
      <c r="M1618" s="131">
        <v>0</v>
      </c>
      <c r="N1618" s="131">
        <v>0</v>
      </c>
      <c r="O1618" s="131">
        <v>99.52</v>
      </c>
      <c r="P1618" s="131">
        <v>99.52</v>
      </c>
      <c r="Q1618" s="131">
        <v>99.52</v>
      </c>
      <c r="R1618" s="131">
        <v>99.009999999999991</v>
      </c>
      <c r="S1618" s="131">
        <v>8.0000000000000302</v>
      </c>
      <c r="T1618" s="131">
        <v>4</v>
      </c>
      <c r="U1618" s="7">
        <v>3</v>
      </c>
      <c r="V1618" s="131">
        <v>4</v>
      </c>
      <c r="W1618" s="131">
        <v>0</v>
      </c>
      <c r="X1618" s="131">
        <v>2</v>
      </c>
      <c r="Y1618" s="237">
        <v>0</v>
      </c>
      <c r="Z1618" s="237">
        <v>100</v>
      </c>
      <c r="AA1618" s="131">
        <v>6</v>
      </c>
      <c r="AB1618" s="131">
        <v>3.5</v>
      </c>
      <c r="AC1618" s="131">
        <v>8</v>
      </c>
      <c r="AD1618" s="131">
        <v>6</v>
      </c>
      <c r="AE1618" s="131">
        <v>0</v>
      </c>
      <c r="AF1618" s="131">
        <v>0</v>
      </c>
      <c r="AG1618" s="131">
        <v>0</v>
      </c>
      <c r="AH1618" s="131">
        <v>0</v>
      </c>
      <c r="AI1618" s="131">
        <v>0</v>
      </c>
      <c r="AJ1618" s="131">
        <v>0</v>
      </c>
      <c r="AK1618" s="131">
        <v>0</v>
      </c>
      <c r="AL1618" s="131">
        <v>0</v>
      </c>
      <c r="AM1618" s="238">
        <v>4.2680203168665249</v>
      </c>
      <c r="AN1618" s="238">
        <v>8.8045170527921037</v>
      </c>
      <c r="AO1618" s="238">
        <v>14.964371499504686</v>
      </c>
      <c r="AP1618" s="238">
        <v>14.752942500963671</v>
      </c>
      <c r="AQ1618" s="238">
        <v>14.466527544823377</v>
      </c>
      <c r="AR1618" s="238">
        <v>13.679719048027108</v>
      </c>
      <c r="AS1618" s="238">
        <v>13.164797365343336</v>
      </c>
      <c r="AT1618" s="269">
        <v>4.1397037823156229</v>
      </c>
      <c r="AU1618" s="269">
        <v>8.0952448004715691</v>
      </c>
      <c r="AV1618" s="269">
        <v>13.402099666612138</v>
      </c>
      <c r="AW1618" s="269">
        <v>13.326138364635632</v>
      </c>
      <c r="AX1618" s="269">
        <v>11.668176886416783</v>
      </c>
      <c r="AY1618" s="269">
        <v>10.615829048736055</v>
      </c>
      <c r="AZ1618" s="269">
        <v>11.627505584984311</v>
      </c>
      <c r="BA1618" s="269">
        <v>12.394708895300251</v>
      </c>
      <c r="BB1618" s="269">
        <v>14.392230471634184</v>
      </c>
      <c r="BC1618" s="238">
        <v>4.1354966076510609</v>
      </c>
      <c r="BD1618" s="238">
        <v>7.4263452901752114</v>
      </c>
      <c r="BE1618" s="238">
        <v>12.109350669091041</v>
      </c>
      <c r="BF1618" s="238">
        <v>12.278451724039911</v>
      </c>
      <c r="BG1618" s="238">
        <v>11.287412141001726</v>
      </c>
      <c r="BH1618" s="238">
        <v>9.4073108864305368</v>
      </c>
      <c r="BI1618" s="238">
        <v>10.477832884771635</v>
      </c>
      <c r="BJ1618" s="238">
        <v>11.941094565739453</v>
      </c>
      <c r="BK1618" s="238">
        <v>12.511267320465704</v>
      </c>
      <c r="BL1618" s="238">
        <v>14.701280079539185</v>
      </c>
      <c r="BM1618" s="238">
        <v>14.465463308277863</v>
      </c>
      <c r="BN1618" s="238">
        <v>9.3046156474337902</v>
      </c>
      <c r="BO1618" s="238">
        <v>4.1539137567749727</v>
      </c>
      <c r="BP1618" s="238">
        <v>6.7473155105628999</v>
      </c>
      <c r="BQ1618" s="238">
        <v>10.711744938115858</v>
      </c>
      <c r="BR1618" s="238">
        <v>11.093963338055836</v>
      </c>
      <c r="BS1618" s="238">
        <v>9.2965533749732128</v>
      </c>
      <c r="BT1618" s="238">
        <v>8.3472367581501263</v>
      </c>
      <c r="BU1618" s="238">
        <v>9.5318519121149414</v>
      </c>
      <c r="BV1618" s="238">
        <v>10.961234724143788</v>
      </c>
      <c r="BW1618" s="238">
        <v>11.918436522829506</v>
      </c>
      <c r="BX1618" s="238">
        <v>12.627341998993375</v>
      </c>
      <c r="BY1618" s="275">
        <v>11.516790368067685</v>
      </c>
      <c r="BZ1618" s="238">
        <v>4.1646302991584578</v>
      </c>
      <c r="CA1618" s="238">
        <v>5.9823749814914668</v>
      </c>
      <c r="CB1618" s="238">
        <v>8.9579768021209816</v>
      </c>
      <c r="CC1618" s="238">
        <v>10.612749477331302</v>
      </c>
      <c r="CD1618" s="238">
        <v>8.1692373804808707</v>
      </c>
      <c r="CE1618" s="238">
        <v>6.901264824546546</v>
      </c>
      <c r="CF1618" s="238">
        <v>8.0137243803738905</v>
      </c>
      <c r="CG1618" s="238">
        <v>8.9765077447584076</v>
      </c>
      <c r="CH1618" s="238">
        <v>9.8433729976698299</v>
      </c>
      <c r="CI1618" s="238">
        <v>10.368408698764853</v>
      </c>
      <c r="CJ1618" s="238">
        <v>7.9099521583064112</v>
      </c>
      <c r="CK1618" s="238">
        <v>4.2812411781243505</v>
      </c>
      <c r="CL1618" s="238">
        <v>5.2911396204632446</v>
      </c>
      <c r="CM1618" s="238">
        <v>8.0341886330948782</v>
      </c>
      <c r="CN1618" s="238">
        <v>8.794217082389812</v>
      </c>
      <c r="CO1618" s="238">
        <v>6.9516206826319555</v>
      </c>
      <c r="CP1618" s="238">
        <v>5.9906371533377802</v>
      </c>
      <c r="CQ1618" s="238">
        <v>6.5696820976264645</v>
      </c>
      <c r="CR1618" s="238">
        <v>7.1341941864138105</v>
      </c>
      <c r="CS1618" s="238">
        <v>7.9691283614542749</v>
      </c>
      <c r="CT1618" s="238">
        <v>8.3677600542061956</v>
      </c>
      <c r="CU1618" s="238">
        <v>3.9929373503798131</v>
      </c>
      <c r="CV1618" s="238">
        <v>4.5447308405328339</v>
      </c>
      <c r="CW1618" s="238">
        <v>7.0639764007117058</v>
      </c>
      <c r="CX1618" s="238">
        <v>8.4699218288542397</v>
      </c>
      <c r="CY1618" s="238">
        <v>5.9166070363293359</v>
      </c>
      <c r="CZ1618" s="238">
        <v>5.1787736113920451</v>
      </c>
      <c r="DA1618" s="238">
        <v>5.6214142896391888</v>
      </c>
      <c r="DB1618" s="238">
        <v>6.0213109791288035</v>
      </c>
      <c r="DC1618" s="238">
        <v>6.4366212397002709</v>
      </c>
      <c r="DD1618" s="238">
        <v>6.9015140445231395</v>
      </c>
      <c r="DE1618" s="238">
        <v>3.9852665491275254</v>
      </c>
      <c r="DF1618" s="238">
        <v>6.0904472640455554</v>
      </c>
      <c r="DG1618" s="238">
        <v>6.3916673082213151</v>
      </c>
      <c r="DH1618" s="238">
        <v>5.1740270277449723</v>
      </c>
      <c r="DI1618" s="238">
        <v>4.2602371805752188</v>
      </c>
      <c r="DJ1618" s="238">
        <v>4.5211179920328686</v>
      </c>
      <c r="DK1618" s="238">
        <v>4.7724467697740005</v>
      </c>
      <c r="DL1618" s="238">
        <v>5.0062875175335639</v>
      </c>
      <c r="DM1618" s="238">
        <v>5.1551866758214384</v>
      </c>
      <c r="DN1618" s="238">
        <v>3.0891045223579212</v>
      </c>
      <c r="DO1618" s="238">
        <v>5.4216088332668555</v>
      </c>
      <c r="DP1618" s="238">
        <v>5.5704345794157097</v>
      </c>
      <c r="DQ1618" s="238">
        <v>4.3077883856466332</v>
      </c>
      <c r="DR1618" s="238">
        <v>6.0119110640420992</v>
      </c>
      <c r="DS1618" s="238">
        <v>3.6242856587683874</v>
      </c>
      <c r="DT1618" s="238">
        <v>3.804240077484256</v>
      </c>
      <c r="DU1618" s="238">
        <v>3.9328237650444375</v>
      </c>
      <c r="DV1618" s="238">
        <v>5.149660353774105</v>
      </c>
      <c r="DW1618" s="238">
        <v>3.0750692166504732</v>
      </c>
      <c r="DX1618" s="238">
        <v>3.0490446884655857</v>
      </c>
      <c r="DY1618" s="238">
        <v>2.9755735471887426</v>
      </c>
      <c r="DZ1618" s="238">
        <v>2.9237788655525545</v>
      </c>
      <c r="EA1618" s="238">
        <v>2.9513933531818597</v>
      </c>
      <c r="EB1618" s="238">
        <v>2.449669797153271</v>
      </c>
      <c r="EC1618" s="238">
        <v>2.8439383977377539</v>
      </c>
      <c r="ED1618" s="238">
        <v>1.8645375008848937</v>
      </c>
    </row>
    <row r="1619" spans="1:134" x14ac:dyDescent="0.25">
      <c r="A1619" s="262">
        <v>-6105</v>
      </c>
      <c r="B1619" s="237">
        <v>106.94466205684519</v>
      </c>
      <c r="C1619" s="238">
        <v>106.3736793580059</v>
      </c>
      <c r="D1619" s="130">
        <v>1885.75</v>
      </c>
      <c r="E1619" s="238">
        <v>0</v>
      </c>
      <c r="F1619" s="238">
        <v>0</v>
      </c>
      <c r="G1619" s="238">
        <v>0</v>
      </c>
      <c r="H1619" s="238">
        <v>0</v>
      </c>
      <c r="I1619" s="238">
        <v>0</v>
      </c>
      <c r="J1619" s="131">
        <v>0</v>
      </c>
      <c r="K1619" s="131">
        <v>0</v>
      </c>
      <c r="L1619" s="131">
        <v>0</v>
      </c>
      <c r="M1619" s="131">
        <v>0</v>
      </c>
      <c r="N1619" s="131">
        <v>0</v>
      </c>
      <c r="O1619" s="131">
        <v>99.52</v>
      </c>
      <c r="P1619" s="131">
        <v>99.52</v>
      </c>
      <c r="Q1619" s="131">
        <v>99.52</v>
      </c>
      <c r="R1619" s="131">
        <v>99.009999999999991</v>
      </c>
      <c r="S1619" s="131">
        <v>8.0000000000000302</v>
      </c>
      <c r="T1619" s="131">
        <v>4</v>
      </c>
      <c r="U1619" s="7">
        <v>3</v>
      </c>
      <c r="V1619" s="131">
        <v>4</v>
      </c>
      <c r="W1619" s="131">
        <v>0</v>
      </c>
      <c r="X1619" s="131">
        <v>2</v>
      </c>
      <c r="Y1619" s="237">
        <v>0</v>
      </c>
      <c r="Z1619" s="237">
        <v>100</v>
      </c>
      <c r="AA1619" s="131">
        <v>6</v>
      </c>
      <c r="AB1619" s="131">
        <v>3.5</v>
      </c>
      <c r="AC1619" s="131">
        <v>8</v>
      </c>
      <c r="AD1619" s="131">
        <v>6</v>
      </c>
      <c r="AE1619" s="131">
        <v>0</v>
      </c>
      <c r="AF1619" s="131">
        <v>0</v>
      </c>
      <c r="AG1619" s="131">
        <v>0</v>
      </c>
      <c r="AH1619" s="131">
        <v>0</v>
      </c>
      <c r="AI1619" s="131">
        <v>0</v>
      </c>
      <c r="AJ1619" s="131">
        <v>0</v>
      </c>
      <c r="AK1619" s="131">
        <v>0</v>
      </c>
      <c r="AL1619" s="131">
        <v>0</v>
      </c>
      <c r="AM1619" s="238">
        <v>4.2680203168665249</v>
      </c>
      <c r="AN1619" s="238">
        <v>8.8045170527921037</v>
      </c>
      <c r="AO1619" s="238">
        <v>14.964371499504686</v>
      </c>
      <c r="AP1619" s="238">
        <v>14.752942500963671</v>
      </c>
      <c r="AQ1619" s="238">
        <v>14.466527544823377</v>
      </c>
      <c r="AR1619" s="238">
        <v>13.679719048027108</v>
      </c>
      <c r="AS1619" s="238">
        <v>13.164797365343336</v>
      </c>
      <c r="AT1619" s="269">
        <v>4.1397037823156229</v>
      </c>
      <c r="AU1619" s="269">
        <v>8.0952448004715691</v>
      </c>
      <c r="AV1619" s="269">
        <v>13.402099666612138</v>
      </c>
      <c r="AW1619" s="269">
        <v>13.326138364635632</v>
      </c>
      <c r="AX1619" s="269">
        <v>11.668176886416783</v>
      </c>
      <c r="AY1619" s="269">
        <v>10.615829048736055</v>
      </c>
      <c r="AZ1619" s="269">
        <v>11.627505584984311</v>
      </c>
      <c r="BA1619" s="269">
        <v>12.394708895300251</v>
      </c>
      <c r="BB1619" s="269">
        <v>14.392230471634184</v>
      </c>
      <c r="BC1619" s="238">
        <v>4.1354966076510609</v>
      </c>
      <c r="BD1619" s="238">
        <v>7.4263452901752114</v>
      </c>
      <c r="BE1619" s="238">
        <v>12.109350669091041</v>
      </c>
      <c r="BF1619" s="238">
        <v>12.278451724039911</v>
      </c>
      <c r="BG1619" s="238">
        <v>11.287412141001726</v>
      </c>
      <c r="BH1619" s="238">
        <v>9.4073108864305368</v>
      </c>
      <c r="BI1619" s="238">
        <v>10.477832884771635</v>
      </c>
      <c r="BJ1619" s="238">
        <v>11.941094565739453</v>
      </c>
      <c r="BK1619" s="238">
        <v>12.511267320465704</v>
      </c>
      <c r="BL1619" s="238">
        <v>14.701280079539185</v>
      </c>
      <c r="BM1619" s="238">
        <v>14.465463308277863</v>
      </c>
      <c r="BN1619" s="238">
        <v>9.3046156474337902</v>
      </c>
      <c r="BO1619" s="238">
        <v>4.1539137567749727</v>
      </c>
      <c r="BP1619" s="238">
        <v>6.7473155105628999</v>
      </c>
      <c r="BQ1619" s="238">
        <v>10.711744938115858</v>
      </c>
      <c r="BR1619" s="238">
        <v>11.093963338055836</v>
      </c>
      <c r="BS1619" s="238">
        <v>9.2965533749732128</v>
      </c>
      <c r="BT1619" s="238">
        <v>8.3472367581501263</v>
      </c>
      <c r="BU1619" s="238">
        <v>9.5318519121149414</v>
      </c>
      <c r="BV1619" s="238">
        <v>10.961234724143788</v>
      </c>
      <c r="BW1619" s="238">
        <v>11.918436522829506</v>
      </c>
      <c r="BX1619" s="238">
        <v>12.627341998993375</v>
      </c>
      <c r="BY1619" s="275">
        <v>11.516790368067685</v>
      </c>
      <c r="BZ1619" s="238">
        <v>4.1646302991584578</v>
      </c>
      <c r="CA1619" s="238">
        <v>5.9823749814914668</v>
      </c>
      <c r="CB1619" s="238">
        <v>8.9579768021209816</v>
      </c>
      <c r="CC1619" s="238">
        <v>10.612749477331302</v>
      </c>
      <c r="CD1619" s="238">
        <v>8.1692373804808707</v>
      </c>
      <c r="CE1619" s="238">
        <v>6.901264824546546</v>
      </c>
      <c r="CF1619" s="238">
        <v>8.0137243803738905</v>
      </c>
      <c r="CG1619" s="238">
        <v>8.9765077447584076</v>
      </c>
      <c r="CH1619" s="238">
        <v>9.8433729976698299</v>
      </c>
      <c r="CI1619" s="238">
        <v>10.368408698764853</v>
      </c>
      <c r="CJ1619" s="238">
        <v>7.9099521583064112</v>
      </c>
      <c r="CK1619" s="238">
        <v>4.2812411781243505</v>
      </c>
      <c r="CL1619" s="238">
        <v>5.2911396204632446</v>
      </c>
      <c r="CM1619" s="238">
        <v>8.0341886330948782</v>
      </c>
      <c r="CN1619" s="238">
        <v>8.794217082389812</v>
      </c>
      <c r="CO1619" s="238">
        <v>6.9516206826319555</v>
      </c>
      <c r="CP1619" s="238">
        <v>5.9906371533377802</v>
      </c>
      <c r="CQ1619" s="238">
        <v>6.5696820976264645</v>
      </c>
      <c r="CR1619" s="238">
        <v>7.1341941864138105</v>
      </c>
      <c r="CS1619" s="238">
        <v>7.9691283614542749</v>
      </c>
      <c r="CT1619" s="238">
        <v>8.3677600542061956</v>
      </c>
      <c r="CU1619" s="238">
        <v>3.9929373503798131</v>
      </c>
      <c r="CV1619" s="238">
        <v>4.5447308405328339</v>
      </c>
      <c r="CW1619" s="238">
        <v>7.0639764007117058</v>
      </c>
      <c r="CX1619" s="238">
        <v>8.4699218288542397</v>
      </c>
      <c r="CY1619" s="238">
        <v>5.9166070363293359</v>
      </c>
      <c r="CZ1619" s="238">
        <v>5.1787736113920451</v>
      </c>
      <c r="DA1619" s="238">
        <v>5.6214142896391888</v>
      </c>
      <c r="DB1619" s="238">
        <v>6.0213109791288035</v>
      </c>
      <c r="DC1619" s="238">
        <v>6.4366212397002709</v>
      </c>
      <c r="DD1619" s="238">
        <v>6.9015140445231395</v>
      </c>
      <c r="DE1619" s="238">
        <v>3.9852665491275254</v>
      </c>
      <c r="DF1619" s="238">
        <v>6.0904472640455554</v>
      </c>
      <c r="DG1619" s="238">
        <v>6.3916673082213151</v>
      </c>
      <c r="DH1619" s="238">
        <v>5.1740270277449723</v>
      </c>
      <c r="DI1619" s="238">
        <v>4.2602371805752188</v>
      </c>
      <c r="DJ1619" s="238">
        <v>4.5211179920328686</v>
      </c>
      <c r="DK1619" s="238">
        <v>4.7724467697740005</v>
      </c>
      <c r="DL1619" s="238">
        <v>5.0062875175335639</v>
      </c>
      <c r="DM1619" s="238">
        <v>5.1551866758214384</v>
      </c>
      <c r="DN1619" s="238">
        <v>3.0891045223579212</v>
      </c>
      <c r="DO1619" s="238">
        <v>5.4216088332668555</v>
      </c>
      <c r="DP1619" s="238">
        <v>5.5704345794157097</v>
      </c>
      <c r="DQ1619" s="238">
        <v>4.3077883856466332</v>
      </c>
      <c r="DR1619" s="238">
        <v>6.0119110640420992</v>
      </c>
      <c r="DS1619" s="238">
        <v>3.6242856587683874</v>
      </c>
      <c r="DT1619" s="238">
        <v>3.804240077484256</v>
      </c>
      <c r="DU1619" s="238">
        <v>3.9328237650444375</v>
      </c>
      <c r="DV1619" s="238">
        <v>5.149660353774105</v>
      </c>
      <c r="DW1619" s="238">
        <v>3.0750692166504732</v>
      </c>
      <c r="DX1619" s="238">
        <v>3.0490446884655857</v>
      </c>
      <c r="DY1619" s="238">
        <v>2.9755735471887426</v>
      </c>
      <c r="DZ1619" s="238">
        <v>2.9237788655525545</v>
      </c>
      <c r="EA1619" s="238">
        <v>2.9513933531818597</v>
      </c>
      <c r="EB1619" s="238">
        <v>2.449669797153271</v>
      </c>
      <c r="EC1619" s="238">
        <v>2.8439383977377539</v>
      </c>
      <c r="ED1619" s="238">
        <v>1.8645375008848937</v>
      </c>
    </row>
    <row r="1620" spans="1:134" x14ac:dyDescent="0.25">
      <c r="A1620" s="262">
        <v>-6110</v>
      </c>
      <c r="B1620" s="237">
        <v>106.94255647904241</v>
      </c>
      <c r="C1620" s="238">
        <v>106.37175855724354</v>
      </c>
      <c r="D1620" s="130">
        <v>1885.6666666666667</v>
      </c>
      <c r="E1620" s="238">
        <v>0</v>
      </c>
      <c r="F1620" s="238">
        <v>0</v>
      </c>
      <c r="G1620" s="238">
        <v>0</v>
      </c>
      <c r="H1620" s="238">
        <v>0</v>
      </c>
      <c r="I1620" s="238">
        <v>0</v>
      </c>
      <c r="J1620" s="131">
        <v>0</v>
      </c>
      <c r="K1620" s="131">
        <v>0</v>
      </c>
      <c r="L1620" s="131">
        <v>0</v>
      </c>
      <c r="M1620" s="131">
        <v>0</v>
      </c>
      <c r="N1620" s="131">
        <v>0</v>
      </c>
      <c r="O1620" s="131">
        <v>99.52</v>
      </c>
      <c r="P1620" s="131">
        <v>99.52</v>
      </c>
      <c r="Q1620" s="131">
        <v>99.52</v>
      </c>
      <c r="R1620" s="131">
        <v>99.009999999999991</v>
      </c>
      <c r="S1620" s="131">
        <v>8.0000000000000302</v>
      </c>
      <c r="T1620" s="131">
        <v>4</v>
      </c>
      <c r="U1620" s="7">
        <v>3</v>
      </c>
      <c r="V1620" s="131">
        <v>4</v>
      </c>
      <c r="W1620" s="131">
        <v>0</v>
      </c>
      <c r="X1620" s="131">
        <v>2</v>
      </c>
      <c r="Y1620" s="237">
        <v>0</v>
      </c>
      <c r="Z1620" s="237">
        <v>100</v>
      </c>
      <c r="AA1620" s="131">
        <v>6</v>
      </c>
      <c r="AB1620" s="131">
        <v>3.5</v>
      </c>
      <c r="AC1620" s="131">
        <v>8</v>
      </c>
      <c r="AD1620" s="131">
        <v>6</v>
      </c>
      <c r="AE1620" s="131">
        <v>0</v>
      </c>
      <c r="AF1620" s="131">
        <v>0</v>
      </c>
      <c r="AG1620" s="131">
        <v>0</v>
      </c>
      <c r="AH1620" s="131">
        <v>0</v>
      </c>
      <c r="AI1620" s="131">
        <v>0</v>
      </c>
      <c r="AJ1620" s="131">
        <v>0</v>
      </c>
      <c r="AK1620" s="131">
        <v>0</v>
      </c>
      <c r="AL1620" s="131">
        <v>0</v>
      </c>
      <c r="AM1620" s="238">
        <v>4.2680203168665249</v>
      </c>
      <c r="AN1620" s="238">
        <v>8.8045170527921037</v>
      </c>
      <c r="AO1620" s="238">
        <v>14.964371499504686</v>
      </c>
      <c r="AP1620" s="238">
        <v>14.752942500963671</v>
      </c>
      <c r="AQ1620" s="238">
        <v>14.466527544823377</v>
      </c>
      <c r="AR1620" s="238">
        <v>13.679719048027108</v>
      </c>
      <c r="AS1620" s="238">
        <v>13.164797365343336</v>
      </c>
      <c r="AT1620" s="269">
        <v>4.1397037823156229</v>
      </c>
      <c r="AU1620" s="269">
        <v>8.0952448004715691</v>
      </c>
      <c r="AV1620" s="269">
        <v>13.402099666612138</v>
      </c>
      <c r="AW1620" s="269">
        <v>13.326138364635632</v>
      </c>
      <c r="AX1620" s="269">
        <v>11.668176886416783</v>
      </c>
      <c r="AY1620" s="269">
        <v>10.615829048736055</v>
      </c>
      <c r="AZ1620" s="269">
        <v>11.627505584984311</v>
      </c>
      <c r="BA1620" s="269">
        <v>12.394708895300251</v>
      </c>
      <c r="BB1620" s="269">
        <v>14.392230471634184</v>
      </c>
      <c r="BC1620" s="238">
        <v>4.1354966076510609</v>
      </c>
      <c r="BD1620" s="238">
        <v>7.4263452901752114</v>
      </c>
      <c r="BE1620" s="238">
        <v>12.109350669091041</v>
      </c>
      <c r="BF1620" s="238">
        <v>12.278451724039911</v>
      </c>
      <c r="BG1620" s="238">
        <v>11.287412141001726</v>
      </c>
      <c r="BH1620" s="238">
        <v>9.4073108864305368</v>
      </c>
      <c r="BI1620" s="238">
        <v>10.477832884771635</v>
      </c>
      <c r="BJ1620" s="238">
        <v>11.941094565739453</v>
      </c>
      <c r="BK1620" s="238">
        <v>12.511267320465704</v>
      </c>
      <c r="BL1620" s="238">
        <v>14.701280079539185</v>
      </c>
      <c r="BM1620" s="238">
        <v>14.465463308277863</v>
      </c>
      <c r="BN1620" s="238">
        <v>9.3046156474337902</v>
      </c>
      <c r="BO1620" s="238">
        <v>4.1539137567749727</v>
      </c>
      <c r="BP1620" s="238">
        <v>6.7473155105628999</v>
      </c>
      <c r="BQ1620" s="238">
        <v>10.711744938115858</v>
      </c>
      <c r="BR1620" s="238">
        <v>11.093963338055836</v>
      </c>
      <c r="BS1620" s="238">
        <v>9.2965533749732128</v>
      </c>
      <c r="BT1620" s="238">
        <v>8.3472367581501263</v>
      </c>
      <c r="BU1620" s="238">
        <v>9.5318519121149414</v>
      </c>
      <c r="BV1620" s="238">
        <v>10.961234724143788</v>
      </c>
      <c r="BW1620" s="238">
        <v>11.918436522829506</v>
      </c>
      <c r="BX1620" s="238">
        <v>12.627341998993375</v>
      </c>
      <c r="BY1620" s="275">
        <v>11.516790368067685</v>
      </c>
      <c r="BZ1620" s="238">
        <v>4.1646302991584578</v>
      </c>
      <c r="CA1620" s="238">
        <v>5.9823749814914668</v>
      </c>
      <c r="CB1620" s="238">
        <v>8.9579768021209816</v>
      </c>
      <c r="CC1620" s="238">
        <v>10.612749477331302</v>
      </c>
      <c r="CD1620" s="238">
        <v>8.1692373804808707</v>
      </c>
      <c r="CE1620" s="238">
        <v>6.901264824546546</v>
      </c>
      <c r="CF1620" s="238">
        <v>8.0137243803738905</v>
      </c>
      <c r="CG1620" s="238">
        <v>8.9765077447584076</v>
      </c>
      <c r="CH1620" s="238">
        <v>9.8433729976698299</v>
      </c>
      <c r="CI1620" s="238">
        <v>10.368408698764853</v>
      </c>
      <c r="CJ1620" s="238">
        <v>7.9099521583064112</v>
      </c>
      <c r="CK1620" s="238">
        <v>4.2812411781243505</v>
      </c>
      <c r="CL1620" s="238">
        <v>5.2911396204632446</v>
      </c>
      <c r="CM1620" s="238">
        <v>8.0341886330948782</v>
      </c>
      <c r="CN1620" s="238">
        <v>8.794217082389812</v>
      </c>
      <c r="CO1620" s="238">
        <v>6.9516206826319555</v>
      </c>
      <c r="CP1620" s="238">
        <v>5.9906371533377802</v>
      </c>
      <c r="CQ1620" s="238">
        <v>6.5696820976264645</v>
      </c>
      <c r="CR1620" s="238">
        <v>7.1341941864138105</v>
      </c>
      <c r="CS1620" s="238">
        <v>7.9691283614542749</v>
      </c>
      <c r="CT1620" s="238">
        <v>8.3677600542061956</v>
      </c>
      <c r="CU1620" s="238">
        <v>3.9929373503798131</v>
      </c>
      <c r="CV1620" s="238">
        <v>4.5447308405328339</v>
      </c>
      <c r="CW1620" s="238">
        <v>7.0639764007117058</v>
      </c>
      <c r="CX1620" s="238">
        <v>8.4699218288542397</v>
      </c>
      <c r="CY1620" s="238">
        <v>5.9166070363293359</v>
      </c>
      <c r="CZ1620" s="238">
        <v>5.1787736113920451</v>
      </c>
      <c r="DA1620" s="238">
        <v>5.6214142896391888</v>
      </c>
      <c r="DB1620" s="238">
        <v>6.0213109791288035</v>
      </c>
      <c r="DC1620" s="238">
        <v>6.4366212397002709</v>
      </c>
      <c r="DD1620" s="238">
        <v>6.9015140445231395</v>
      </c>
      <c r="DE1620" s="238">
        <v>3.9852665491275254</v>
      </c>
      <c r="DF1620" s="238">
        <v>6.0904472640455554</v>
      </c>
      <c r="DG1620" s="238">
        <v>6.3916673082213151</v>
      </c>
      <c r="DH1620" s="238">
        <v>5.1740270277449723</v>
      </c>
      <c r="DI1620" s="238">
        <v>4.2602371805752188</v>
      </c>
      <c r="DJ1620" s="238">
        <v>4.5211179920328686</v>
      </c>
      <c r="DK1620" s="238">
        <v>4.7724467697740005</v>
      </c>
      <c r="DL1620" s="238">
        <v>5.0062875175335639</v>
      </c>
      <c r="DM1620" s="238">
        <v>5.1551866758214384</v>
      </c>
      <c r="DN1620" s="238">
        <v>3.0891045223579212</v>
      </c>
      <c r="DO1620" s="238">
        <v>5.4216088332668555</v>
      </c>
      <c r="DP1620" s="238">
        <v>5.5704345794157097</v>
      </c>
      <c r="DQ1620" s="238">
        <v>4.3077883856466332</v>
      </c>
      <c r="DR1620" s="238">
        <v>6.0119110640420992</v>
      </c>
      <c r="DS1620" s="238">
        <v>3.6242856587683874</v>
      </c>
      <c r="DT1620" s="238">
        <v>3.804240077484256</v>
      </c>
      <c r="DU1620" s="238">
        <v>3.9328237650444375</v>
      </c>
      <c r="DV1620" s="238">
        <v>5.149660353774105</v>
      </c>
      <c r="DW1620" s="238">
        <v>3.0750692166504732</v>
      </c>
      <c r="DX1620" s="238">
        <v>3.0490446884655857</v>
      </c>
      <c r="DY1620" s="238">
        <v>2.9755735471887426</v>
      </c>
      <c r="DZ1620" s="238">
        <v>2.9237788655525545</v>
      </c>
      <c r="EA1620" s="238">
        <v>2.9513933531818597</v>
      </c>
      <c r="EB1620" s="238">
        <v>2.449669797153271</v>
      </c>
      <c r="EC1620" s="238">
        <v>2.8439383977377539</v>
      </c>
      <c r="ED1620" s="238">
        <v>1.8645375008848937</v>
      </c>
    </row>
    <row r="1621" spans="1:134" x14ac:dyDescent="0.25">
      <c r="A1621" s="262">
        <v>-6115</v>
      </c>
      <c r="B1621" s="237">
        <v>106.94067448381705</v>
      </c>
      <c r="C1621" s="238">
        <v>106.36979649378122</v>
      </c>
      <c r="D1621" s="130">
        <v>1885.5833333333333</v>
      </c>
      <c r="E1621" s="238">
        <v>0</v>
      </c>
      <c r="F1621" s="238">
        <v>0</v>
      </c>
      <c r="G1621" s="238">
        <v>0</v>
      </c>
      <c r="H1621" s="238">
        <v>0</v>
      </c>
      <c r="I1621" s="238">
        <v>0</v>
      </c>
      <c r="J1621" s="131">
        <v>0</v>
      </c>
      <c r="K1621" s="131">
        <v>0</v>
      </c>
      <c r="L1621" s="131">
        <v>0</v>
      </c>
      <c r="M1621" s="131">
        <v>0</v>
      </c>
      <c r="N1621" s="131">
        <v>0</v>
      </c>
      <c r="O1621" s="131">
        <v>99.52</v>
      </c>
      <c r="P1621" s="131">
        <v>99.52</v>
      </c>
      <c r="Q1621" s="131">
        <v>99.52</v>
      </c>
      <c r="R1621" s="131">
        <v>99.009999999999991</v>
      </c>
      <c r="S1621" s="131">
        <v>8.0000000000000302</v>
      </c>
      <c r="T1621" s="131">
        <v>4</v>
      </c>
      <c r="U1621" s="7">
        <v>3</v>
      </c>
      <c r="V1621" s="131">
        <v>4</v>
      </c>
      <c r="W1621" s="131">
        <v>0</v>
      </c>
      <c r="X1621" s="131">
        <v>2</v>
      </c>
      <c r="Y1621" s="237">
        <v>0</v>
      </c>
      <c r="Z1621" s="237">
        <v>100</v>
      </c>
      <c r="AA1621" s="131">
        <v>6</v>
      </c>
      <c r="AB1621" s="131">
        <v>3.5</v>
      </c>
      <c r="AC1621" s="131">
        <v>8</v>
      </c>
      <c r="AD1621" s="131">
        <v>6</v>
      </c>
      <c r="AE1621" s="131">
        <v>0</v>
      </c>
      <c r="AF1621" s="131">
        <v>0</v>
      </c>
      <c r="AG1621" s="131">
        <v>0</v>
      </c>
      <c r="AH1621" s="131">
        <v>0</v>
      </c>
      <c r="AI1621" s="131">
        <v>0</v>
      </c>
      <c r="AJ1621" s="131">
        <v>0</v>
      </c>
      <c r="AK1621" s="131">
        <v>0</v>
      </c>
      <c r="AL1621" s="131">
        <v>0</v>
      </c>
      <c r="AM1621" s="238">
        <v>4.2680203168665249</v>
      </c>
      <c r="AN1621" s="238">
        <v>8.8045170527921037</v>
      </c>
      <c r="AO1621" s="238">
        <v>14.964371499504686</v>
      </c>
      <c r="AP1621" s="238">
        <v>14.752942500963671</v>
      </c>
      <c r="AQ1621" s="238">
        <v>14.466527544823377</v>
      </c>
      <c r="AR1621" s="238">
        <v>13.679719048027108</v>
      </c>
      <c r="AS1621" s="238">
        <v>13.164797365343336</v>
      </c>
      <c r="AT1621" s="269">
        <v>4.1397037823156229</v>
      </c>
      <c r="AU1621" s="269">
        <v>8.0952448004715691</v>
      </c>
      <c r="AV1621" s="269">
        <v>13.402099666612138</v>
      </c>
      <c r="AW1621" s="269">
        <v>13.326138364635632</v>
      </c>
      <c r="AX1621" s="269">
        <v>11.668176886416783</v>
      </c>
      <c r="AY1621" s="269">
        <v>10.615829048736055</v>
      </c>
      <c r="AZ1621" s="269">
        <v>11.627505584984311</v>
      </c>
      <c r="BA1621" s="269">
        <v>12.394708895300251</v>
      </c>
      <c r="BB1621" s="269">
        <v>14.392230471634184</v>
      </c>
      <c r="BC1621" s="238">
        <v>4.1354966076510609</v>
      </c>
      <c r="BD1621" s="238">
        <v>7.4263452901752114</v>
      </c>
      <c r="BE1621" s="238">
        <v>12.109350669091041</v>
      </c>
      <c r="BF1621" s="238">
        <v>12.278451724039911</v>
      </c>
      <c r="BG1621" s="238">
        <v>11.287412141001726</v>
      </c>
      <c r="BH1621" s="238">
        <v>9.4073108864305368</v>
      </c>
      <c r="BI1621" s="238">
        <v>10.477832884771635</v>
      </c>
      <c r="BJ1621" s="238">
        <v>11.941094565739453</v>
      </c>
      <c r="BK1621" s="238">
        <v>12.511267320465704</v>
      </c>
      <c r="BL1621" s="238">
        <v>14.701280079539185</v>
      </c>
      <c r="BM1621" s="238">
        <v>14.465463308277863</v>
      </c>
      <c r="BN1621" s="238">
        <v>9.3046156474337902</v>
      </c>
      <c r="BO1621" s="238">
        <v>4.1539137567749727</v>
      </c>
      <c r="BP1621" s="238">
        <v>6.7473155105628999</v>
      </c>
      <c r="BQ1621" s="238">
        <v>10.711744938115858</v>
      </c>
      <c r="BR1621" s="238">
        <v>11.093963338055836</v>
      </c>
      <c r="BS1621" s="238">
        <v>9.2965533749732128</v>
      </c>
      <c r="BT1621" s="238">
        <v>8.3472367581501263</v>
      </c>
      <c r="BU1621" s="238">
        <v>9.5318519121149414</v>
      </c>
      <c r="BV1621" s="238">
        <v>10.961234724143788</v>
      </c>
      <c r="BW1621" s="238">
        <v>11.918436522829506</v>
      </c>
      <c r="BX1621" s="238">
        <v>12.627341998993375</v>
      </c>
      <c r="BY1621" s="275">
        <v>11.516790368067685</v>
      </c>
      <c r="BZ1621" s="238">
        <v>4.1646302991584578</v>
      </c>
      <c r="CA1621" s="238">
        <v>5.9823749814914668</v>
      </c>
      <c r="CB1621" s="238">
        <v>8.9579768021209816</v>
      </c>
      <c r="CC1621" s="238">
        <v>10.612749477331302</v>
      </c>
      <c r="CD1621" s="238">
        <v>8.1692373804808707</v>
      </c>
      <c r="CE1621" s="238">
        <v>6.901264824546546</v>
      </c>
      <c r="CF1621" s="238">
        <v>8.0137243803738905</v>
      </c>
      <c r="CG1621" s="238">
        <v>8.9765077447584076</v>
      </c>
      <c r="CH1621" s="238">
        <v>9.8433729976698299</v>
      </c>
      <c r="CI1621" s="238">
        <v>10.368408698764853</v>
      </c>
      <c r="CJ1621" s="238">
        <v>7.9099521583064112</v>
      </c>
      <c r="CK1621" s="238">
        <v>4.2812411781243505</v>
      </c>
      <c r="CL1621" s="238">
        <v>5.2911396204632446</v>
      </c>
      <c r="CM1621" s="238">
        <v>8.0341886330948782</v>
      </c>
      <c r="CN1621" s="238">
        <v>8.794217082389812</v>
      </c>
      <c r="CO1621" s="238">
        <v>6.9516206826319555</v>
      </c>
      <c r="CP1621" s="238">
        <v>5.9906371533377802</v>
      </c>
      <c r="CQ1621" s="238">
        <v>6.5696820976264645</v>
      </c>
      <c r="CR1621" s="238">
        <v>7.1341941864138105</v>
      </c>
      <c r="CS1621" s="238">
        <v>7.9691283614542749</v>
      </c>
      <c r="CT1621" s="238">
        <v>8.3677600542061956</v>
      </c>
      <c r="CU1621" s="238">
        <v>3.9929373503798131</v>
      </c>
      <c r="CV1621" s="238">
        <v>4.5447308405328339</v>
      </c>
      <c r="CW1621" s="238">
        <v>7.0639764007117058</v>
      </c>
      <c r="CX1621" s="238">
        <v>8.4699218288542397</v>
      </c>
      <c r="CY1621" s="238">
        <v>5.9166070363293359</v>
      </c>
      <c r="CZ1621" s="238">
        <v>5.1787736113920451</v>
      </c>
      <c r="DA1621" s="238">
        <v>5.6214142896391888</v>
      </c>
      <c r="DB1621" s="238">
        <v>6.0213109791288035</v>
      </c>
      <c r="DC1621" s="238">
        <v>6.4366212397002709</v>
      </c>
      <c r="DD1621" s="238">
        <v>6.9015140445231395</v>
      </c>
      <c r="DE1621" s="238">
        <v>3.9852665491275254</v>
      </c>
      <c r="DF1621" s="238">
        <v>6.0904472640455554</v>
      </c>
      <c r="DG1621" s="238">
        <v>6.3916673082213151</v>
      </c>
      <c r="DH1621" s="238">
        <v>5.1740270277449723</v>
      </c>
      <c r="DI1621" s="238">
        <v>4.2602371805752188</v>
      </c>
      <c r="DJ1621" s="238">
        <v>4.5211179920328686</v>
      </c>
      <c r="DK1621" s="238">
        <v>4.7724467697740005</v>
      </c>
      <c r="DL1621" s="238">
        <v>5.0062875175335639</v>
      </c>
      <c r="DM1621" s="238">
        <v>5.1551866758214384</v>
      </c>
      <c r="DN1621" s="238">
        <v>3.0891045223579212</v>
      </c>
      <c r="DO1621" s="238">
        <v>5.4216088332668555</v>
      </c>
      <c r="DP1621" s="238">
        <v>5.5704345794157097</v>
      </c>
      <c r="DQ1621" s="238">
        <v>4.3077883856466332</v>
      </c>
      <c r="DR1621" s="238">
        <v>6.0119110640420992</v>
      </c>
      <c r="DS1621" s="238">
        <v>3.6242856587683874</v>
      </c>
      <c r="DT1621" s="238">
        <v>3.804240077484256</v>
      </c>
      <c r="DU1621" s="238">
        <v>3.9328237650444375</v>
      </c>
      <c r="DV1621" s="238">
        <v>5.149660353774105</v>
      </c>
      <c r="DW1621" s="238">
        <v>3.0750692166504732</v>
      </c>
      <c r="DX1621" s="238">
        <v>3.0490446884655857</v>
      </c>
      <c r="DY1621" s="238">
        <v>2.9755735471887426</v>
      </c>
      <c r="DZ1621" s="238">
        <v>2.9237788655525545</v>
      </c>
      <c r="EA1621" s="238">
        <v>2.9513933531818597</v>
      </c>
      <c r="EB1621" s="238">
        <v>2.449669797153271</v>
      </c>
      <c r="EC1621" s="238">
        <v>2.8439383977377539</v>
      </c>
      <c r="ED1621" s="238">
        <v>1.8645375008848937</v>
      </c>
    </row>
    <row r="1622" spans="1:134" x14ac:dyDescent="0.25">
      <c r="A1622" s="262">
        <v>-6120</v>
      </c>
      <c r="B1622" s="237">
        <v>106.96556034055857</v>
      </c>
      <c r="C1622" s="238">
        <v>106.39460239434196</v>
      </c>
      <c r="D1622" s="130">
        <v>1885.5</v>
      </c>
      <c r="E1622" s="238">
        <v>0</v>
      </c>
      <c r="F1622" s="238">
        <v>0</v>
      </c>
      <c r="G1622" s="238">
        <v>0</v>
      </c>
      <c r="H1622" s="238">
        <v>0</v>
      </c>
      <c r="I1622" s="238">
        <v>0</v>
      </c>
      <c r="J1622" s="131">
        <v>0</v>
      </c>
      <c r="K1622" s="131">
        <v>0</v>
      </c>
      <c r="L1622" s="131">
        <v>0</v>
      </c>
      <c r="M1622" s="131">
        <v>0</v>
      </c>
      <c r="N1622" s="131">
        <v>0</v>
      </c>
      <c r="O1622" s="131">
        <v>99.52</v>
      </c>
      <c r="P1622" s="131">
        <v>99.52</v>
      </c>
      <c r="Q1622" s="131">
        <v>99.52</v>
      </c>
      <c r="R1622" s="131">
        <v>99.009999999999991</v>
      </c>
      <c r="S1622" s="131">
        <v>8.0000000000000302</v>
      </c>
      <c r="T1622" s="131">
        <v>4</v>
      </c>
      <c r="U1622" s="7">
        <v>3</v>
      </c>
      <c r="V1622" s="131">
        <v>4</v>
      </c>
      <c r="W1622" s="131">
        <v>0</v>
      </c>
      <c r="X1622" s="131">
        <v>2</v>
      </c>
      <c r="Y1622" s="237">
        <v>0</v>
      </c>
      <c r="Z1622" s="237">
        <v>100</v>
      </c>
      <c r="AA1622" s="131">
        <v>6</v>
      </c>
      <c r="AB1622" s="131">
        <v>3.5</v>
      </c>
      <c r="AC1622" s="131">
        <v>8</v>
      </c>
      <c r="AD1622" s="131">
        <v>6</v>
      </c>
      <c r="AE1622" s="131">
        <v>0</v>
      </c>
      <c r="AF1622" s="131">
        <v>0</v>
      </c>
      <c r="AG1622" s="131">
        <v>0</v>
      </c>
      <c r="AH1622" s="131">
        <v>0</v>
      </c>
      <c r="AI1622" s="131">
        <v>0</v>
      </c>
      <c r="AJ1622" s="131">
        <v>0</v>
      </c>
      <c r="AK1622" s="131">
        <v>0</v>
      </c>
      <c r="AL1622" s="131">
        <v>0</v>
      </c>
      <c r="AM1622" s="238">
        <v>4.2680203168665249</v>
      </c>
      <c r="AN1622" s="238">
        <v>8.8045170527921037</v>
      </c>
      <c r="AO1622" s="238">
        <v>14.964371499504686</v>
      </c>
      <c r="AP1622" s="238">
        <v>14.752942500963671</v>
      </c>
      <c r="AQ1622" s="238">
        <v>14.466527544823377</v>
      </c>
      <c r="AR1622" s="238">
        <v>13.679719048027108</v>
      </c>
      <c r="AS1622" s="238">
        <v>13.164797365343336</v>
      </c>
      <c r="AT1622" s="269">
        <v>4.1397037823156229</v>
      </c>
      <c r="AU1622" s="269">
        <v>8.0952448004715691</v>
      </c>
      <c r="AV1622" s="269">
        <v>13.402099666612138</v>
      </c>
      <c r="AW1622" s="269">
        <v>13.326138364635632</v>
      </c>
      <c r="AX1622" s="269">
        <v>11.668176886416783</v>
      </c>
      <c r="AY1622" s="269">
        <v>10.615829048736055</v>
      </c>
      <c r="AZ1622" s="269">
        <v>11.627505584984311</v>
      </c>
      <c r="BA1622" s="269">
        <v>12.394708895300251</v>
      </c>
      <c r="BB1622" s="269">
        <v>14.392230471634184</v>
      </c>
      <c r="BC1622" s="238">
        <v>4.1354966076510609</v>
      </c>
      <c r="BD1622" s="238">
        <v>7.4263452901752114</v>
      </c>
      <c r="BE1622" s="238">
        <v>12.109350669091041</v>
      </c>
      <c r="BF1622" s="238">
        <v>12.278451724039911</v>
      </c>
      <c r="BG1622" s="238">
        <v>11.287412141001726</v>
      </c>
      <c r="BH1622" s="238">
        <v>9.4073108864305368</v>
      </c>
      <c r="BI1622" s="238">
        <v>10.477832884771635</v>
      </c>
      <c r="BJ1622" s="238">
        <v>11.941094565739453</v>
      </c>
      <c r="BK1622" s="238">
        <v>12.511267320465704</v>
      </c>
      <c r="BL1622" s="238">
        <v>14.701280079539185</v>
      </c>
      <c r="BM1622" s="238">
        <v>14.465463308277863</v>
      </c>
      <c r="BN1622" s="238">
        <v>9.3046156474337902</v>
      </c>
      <c r="BO1622" s="238">
        <v>4.1539137567749727</v>
      </c>
      <c r="BP1622" s="238">
        <v>6.7473155105628999</v>
      </c>
      <c r="BQ1622" s="238">
        <v>10.711744938115858</v>
      </c>
      <c r="BR1622" s="238">
        <v>11.093963338055836</v>
      </c>
      <c r="BS1622" s="238">
        <v>9.2965533749732128</v>
      </c>
      <c r="BT1622" s="238">
        <v>8.3472367581501263</v>
      </c>
      <c r="BU1622" s="238">
        <v>9.5318519121149414</v>
      </c>
      <c r="BV1622" s="238">
        <v>10.961234724143788</v>
      </c>
      <c r="BW1622" s="238">
        <v>11.918436522829506</v>
      </c>
      <c r="BX1622" s="238">
        <v>12.627341998993375</v>
      </c>
      <c r="BY1622" s="275">
        <v>11.516790368067685</v>
      </c>
      <c r="BZ1622" s="238">
        <v>4.1646302991584578</v>
      </c>
      <c r="CA1622" s="238">
        <v>5.9823749814914668</v>
      </c>
      <c r="CB1622" s="238">
        <v>8.9579768021209816</v>
      </c>
      <c r="CC1622" s="238">
        <v>10.612749477331302</v>
      </c>
      <c r="CD1622" s="238">
        <v>8.1692373804808707</v>
      </c>
      <c r="CE1622" s="238">
        <v>6.901264824546546</v>
      </c>
      <c r="CF1622" s="238">
        <v>8.0137243803738905</v>
      </c>
      <c r="CG1622" s="238">
        <v>8.9765077447584076</v>
      </c>
      <c r="CH1622" s="238">
        <v>9.8433729976698299</v>
      </c>
      <c r="CI1622" s="238">
        <v>10.368408698764853</v>
      </c>
      <c r="CJ1622" s="238">
        <v>7.9099521583064112</v>
      </c>
      <c r="CK1622" s="238">
        <v>4.2812411781243505</v>
      </c>
      <c r="CL1622" s="238">
        <v>5.2911396204632446</v>
      </c>
      <c r="CM1622" s="238">
        <v>8.0341886330948782</v>
      </c>
      <c r="CN1622" s="238">
        <v>8.794217082389812</v>
      </c>
      <c r="CO1622" s="238">
        <v>6.9516206826319555</v>
      </c>
      <c r="CP1622" s="238">
        <v>5.9906371533377802</v>
      </c>
      <c r="CQ1622" s="238">
        <v>6.5696820976264645</v>
      </c>
      <c r="CR1622" s="238">
        <v>7.1341941864138105</v>
      </c>
      <c r="CS1622" s="238">
        <v>7.9691283614542749</v>
      </c>
      <c r="CT1622" s="238">
        <v>8.3677600542061956</v>
      </c>
      <c r="CU1622" s="238">
        <v>3.9929373503798131</v>
      </c>
      <c r="CV1622" s="238">
        <v>4.5447308405328339</v>
      </c>
      <c r="CW1622" s="238">
        <v>7.0639764007117058</v>
      </c>
      <c r="CX1622" s="238">
        <v>8.4699218288542397</v>
      </c>
      <c r="CY1622" s="238">
        <v>5.9166070363293359</v>
      </c>
      <c r="CZ1622" s="238">
        <v>5.1787736113920451</v>
      </c>
      <c r="DA1622" s="238">
        <v>5.6214142896391888</v>
      </c>
      <c r="DB1622" s="238">
        <v>6.0213109791288035</v>
      </c>
      <c r="DC1622" s="238">
        <v>6.4366212397002709</v>
      </c>
      <c r="DD1622" s="238">
        <v>6.9015140445231395</v>
      </c>
      <c r="DE1622" s="238">
        <v>3.9852665491275254</v>
      </c>
      <c r="DF1622" s="238">
        <v>6.0904472640455554</v>
      </c>
      <c r="DG1622" s="238">
        <v>6.3916673082213151</v>
      </c>
      <c r="DH1622" s="238">
        <v>5.1740270277449723</v>
      </c>
      <c r="DI1622" s="238">
        <v>4.2602371805752188</v>
      </c>
      <c r="DJ1622" s="238">
        <v>4.5211179920328686</v>
      </c>
      <c r="DK1622" s="238">
        <v>4.7724467697740005</v>
      </c>
      <c r="DL1622" s="238">
        <v>5.0062875175335639</v>
      </c>
      <c r="DM1622" s="238">
        <v>5.1551866758214384</v>
      </c>
      <c r="DN1622" s="238">
        <v>3.0891045223579212</v>
      </c>
      <c r="DO1622" s="238">
        <v>5.4216088332668555</v>
      </c>
      <c r="DP1622" s="238">
        <v>5.5704345794157097</v>
      </c>
      <c r="DQ1622" s="238">
        <v>4.3077883856466332</v>
      </c>
      <c r="DR1622" s="238">
        <v>6.0119110640420992</v>
      </c>
      <c r="DS1622" s="238">
        <v>3.6242856587683874</v>
      </c>
      <c r="DT1622" s="238">
        <v>3.804240077484256</v>
      </c>
      <c r="DU1622" s="238">
        <v>3.9328237650444375</v>
      </c>
      <c r="DV1622" s="238">
        <v>5.149660353774105</v>
      </c>
      <c r="DW1622" s="238">
        <v>3.0750692166504732</v>
      </c>
      <c r="DX1622" s="238">
        <v>3.0490446884655857</v>
      </c>
      <c r="DY1622" s="238">
        <v>2.9755735471887426</v>
      </c>
      <c r="DZ1622" s="238">
        <v>2.9237788655525545</v>
      </c>
      <c r="EA1622" s="238">
        <v>2.9513933531818597</v>
      </c>
      <c r="EB1622" s="238">
        <v>2.449669797153271</v>
      </c>
      <c r="EC1622" s="238">
        <v>2.8439383977377539</v>
      </c>
      <c r="ED1622" s="238">
        <v>1.8645375008848937</v>
      </c>
    </row>
    <row r="1623" spans="1:134" x14ac:dyDescent="0.25">
      <c r="A1623" s="262">
        <v>-6125</v>
      </c>
      <c r="B1623" s="237">
        <v>107.00371711296989</v>
      </c>
      <c r="C1623" s="238">
        <v>106.43241372382136</v>
      </c>
      <c r="D1623" s="130">
        <v>1885.4166666666667</v>
      </c>
      <c r="E1623" s="238">
        <v>0</v>
      </c>
      <c r="F1623" s="238">
        <v>0</v>
      </c>
      <c r="G1623" s="238">
        <v>0</v>
      </c>
      <c r="H1623" s="238">
        <v>0</v>
      </c>
      <c r="I1623" s="238">
        <v>0</v>
      </c>
      <c r="J1623" s="131">
        <v>0</v>
      </c>
      <c r="K1623" s="131">
        <v>0</v>
      </c>
      <c r="L1623" s="131">
        <v>0</v>
      </c>
      <c r="M1623" s="131">
        <v>0</v>
      </c>
      <c r="N1623" s="131">
        <v>0</v>
      </c>
      <c r="O1623" s="131">
        <v>99.52</v>
      </c>
      <c r="P1623" s="131">
        <v>99.52</v>
      </c>
      <c r="Q1623" s="131">
        <v>99.52</v>
      </c>
      <c r="R1623" s="131">
        <v>99.009999999999991</v>
      </c>
      <c r="S1623" s="131">
        <v>8.0000000000000302</v>
      </c>
      <c r="T1623" s="131">
        <v>4</v>
      </c>
      <c r="U1623" s="7">
        <v>3</v>
      </c>
      <c r="V1623" s="131">
        <v>4</v>
      </c>
      <c r="W1623" s="131">
        <v>0</v>
      </c>
      <c r="X1623" s="131">
        <v>2</v>
      </c>
      <c r="Y1623" s="237">
        <v>0</v>
      </c>
      <c r="Z1623" s="237">
        <v>100</v>
      </c>
      <c r="AA1623" s="131">
        <v>6</v>
      </c>
      <c r="AB1623" s="131">
        <v>3.5</v>
      </c>
      <c r="AC1623" s="131">
        <v>8</v>
      </c>
      <c r="AD1623" s="131">
        <v>6</v>
      </c>
      <c r="AE1623" s="131">
        <v>0</v>
      </c>
      <c r="AF1623" s="131">
        <v>0</v>
      </c>
      <c r="AG1623" s="131">
        <v>0</v>
      </c>
      <c r="AH1623" s="131">
        <v>0</v>
      </c>
      <c r="AI1623" s="131">
        <v>0</v>
      </c>
      <c r="AJ1623" s="131">
        <v>0</v>
      </c>
      <c r="AK1623" s="131">
        <v>0</v>
      </c>
      <c r="AL1623" s="131">
        <v>0</v>
      </c>
      <c r="AM1623" s="238">
        <v>4.2680203168665249</v>
      </c>
      <c r="AN1623" s="238">
        <v>8.8045170527921037</v>
      </c>
      <c r="AO1623" s="238">
        <v>14.964371499504686</v>
      </c>
      <c r="AP1623" s="238">
        <v>14.752942500963671</v>
      </c>
      <c r="AQ1623" s="238">
        <v>14.466527544823377</v>
      </c>
      <c r="AR1623" s="238">
        <v>13.679719048027108</v>
      </c>
      <c r="AS1623" s="238">
        <v>13.164797365343336</v>
      </c>
      <c r="AT1623" s="269">
        <v>4.1397037823156229</v>
      </c>
      <c r="AU1623" s="269">
        <v>8.0952448004715691</v>
      </c>
      <c r="AV1623" s="269">
        <v>13.402099666612138</v>
      </c>
      <c r="AW1623" s="269">
        <v>13.326138364635632</v>
      </c>
      <c r="AX1623" s="269">
        <v>11.668176886416783</v>
      </c>
      <c r="AY1623" s="269">
        <v>10.615829048736055</v>
      </c>
      <c r="AZ1623" s="269">
        <v>11.627505584984311</v>
      </c>
      <c r="BA1623" s="269">
        <v>12.394708895300251</v>
      </c>
      <c r="BB1623" s="269">
        <v>14.392230471634184</v>
      </c>
      <c r="BC1623" s="238">
        <v>4.1354966076510609</v>
      </c>
      <c r="BD1623" s="238">
        <v>7.4263452901752114</v>
      </c>
      <c r="BE1623" s="238">
        <v>12.109350669091041</v>
      </c>
      <c r="BF1623" s="238">
        <v>12.278451724039911</v>
      </c>
      <c r="BG1623" s="238">
        <v>11.287412141001726</v>
      </c>
      <c r="BH1623" s="238">
        <v>9.4073108864305368</v>
      </c>
      <c r="BI1623" s="238">
        <v>10.477832884771635</v>
      </c>
      <c r="BJ1623" s="238">
        <v>11.941094565739453</v>
      </c>
      <c r="BK1623" s="238">
        <v>12.511267320465704</v>
      </c>
      <c r="BL1623" s="238">
        <v>14.701280079539185</v>
      </c>
      <c r="BM1623" s="238">
        <v>14.465463308277863</v>
      </c>
      <c r="BN1623" s="238">
        <v>9.3046156474337902</v>
      </c>
      <c r="BO1623" s="238">
        <v>4.1539137567749727</v>
      </c>
      <c r="BP1623" s="238">
        <v>6.7473155105628999</v>
      </c>
      <c r="BQ1623" s="238">
        <v>10.711744938115858</v>
      </c>
      <c r="BR1623" s="238">
        <v>11.093963338055836</v>
      </c>
      <c r="BS1623" s="238">
        <v>9.2965533749732128</v>
      </c>
      <c r="BT1623" s="238">
        <v>8.3472367581501263</v>
      </c>
      <c r="BU1623" s="238">
        <v>9.5318519121149414</v>
      </c>
      <c r="BV1623" s="238">
        <v>10.961234724143788</v>
      </c>
      <c r="BW1623" s="238">
        <v>11.918436522829506</v>
      </c>
      <c r="BX1623" s="238">
        <v>12.627341998993375</v>
      </c>
      <c r="BY1623" s="275">
        <v>11.516790368067685</v>
      </c>
      <c r="BZ1623" s="238">
        <v>4.1646302991584578</v>
      </c>
      <c r="CA1623" s="238">
        <v>5.9823749814914668</v>
      </c>
      <c r="CB1623" s="238">
        <v>8.9579768021209816</v>
      </c>
      <c r="CC1623" s="238">
        <v>10.612749477331302</v>
      </c>
      <c r="CD1623" s="238">
        <v>8.1692373804808707</v>
      </c>
      <c r="CE1623" s="238">
        <v>6.901264824546546</v>
      </c>
      <c r="CF1623" s="238">
        <v>8.0137243803738905</v>
      </c>
      <c r="CG1623" s="238">
        <v>8.9765077447584076</v>
      </c>
      <c r="CH1623" s="238">
        <v>9.8433729976698299</v>
      </c>
      <c r="CI1623" s="238">
        <v>10.368408698764853</v>
      </c>
      <c r="CJ1623" s="238">
        <v>7.9099521583064112</v>
      </c>
      <c r="CK1623" s="238">
        <v>4.2812411781243505</v>
      </c>
      <c r="CL1623" s="238">
        <v>5.2911396204632446</v>
      </c>
      <c r="CM1623" s="238">
        <v>8.0341886330948782</v>
      </c>
      <c r="CN1623" s="238">
        <v>8.794217082389812</v>
      </c>
      <c r="CO1623" s="238">
        <v>6.9516206826319555</v>
      </c>
      <c r="CP1623" s="238">
        <v>5.9906371533377802</v>
      </c>
      <c r="CQ1623" s="238">
        <v>6.5696820976264645</v>
      </c>
      <c r="CR1623" s="238">
        <v>7.1341941864138105</v>
      </c>
      <c r="CS1623" s="238">
        <v>7.9691283614542749</v>
      </c>
      <c r="CT1623" s="238">
        <v>8.3677600542061956</v>
      </c>
      <c r="CU1623" s="238">
        <v>3.9929373503798131</v>
      </c>
      <c r="CV1623" s="238">
        <v>4.5447308405328339</v>
      </c>
      <c r="CW1623" s="238">
        <v>7.0639764007117058</v>
      </c>
      <c r="CX1623" s="238">
        <v>8.4699218288542397</v>
      </c>
      <c r="CY1623" s="238">
        <v>5.9166070363293359</v>
      </c>
      <c r="CZ1623" s="238">
        <v>5.1787736113920451</v>
      </c>
      <c r="DA1623" s="238">
        <v>5.6214142896391888</v>
      </c>
      <c r="DB1623" s="238">
        <v>6.0213109791288035</v>
      </c>
      <c r="DC1623" s="238">
        <v>6.4366212397002709</v>
      </c>
      <c r="DD1623" s="238">
        <v>6.9015140445231395</v>
      </c>
      <c r="DE1623" s="238">
        <v>3.9852665491275254</v>
      </c>
      <c r="DF1623" s="238">
        <v>6.0904472640455554</v>
      </c>
      <c r="DG1623" s="238">
        <v>6.3916673082213151</v>
      </c>
      <c r="DH1623" s="238">
        <v>5.1740270277449723</v>
      </c>
      <c r="DI1623" s="238">
        <v>4.2602371805752188</v>
      </c>
      <c r="DJ1623" s="238">
        <v>4.5211179920328686</v>
      </c>
      <c r="DK1623" s="238">
        <v>4.7724467697740005</v>
      </c>
      <c r="DL1623" s="238">
        <v>5.0062875175335639</v>
      </c>
      <c r="DM1623" s="238">
        <v>5.1551866758214384</v>
      </c>
      <c r="DN1623" s="238">
        <v>3.0891045223579212</v>
      </c>
      <c r="DO1623" s="238">
        <v>5.4216088332668555</v>
      </c>
      <c r="DP1623" s="238">
        <v>5.5704345794157097</v>
      </c>
      <c r="DQ1623" s="238">
        <v>4.3077883856466332</v>
      </c>
      <c r="DR1623" s="238">
        <v>6.0119110640420992</v>
      </c>
      <c r="DS1623" s="238">
        <v>3.6242856587683874</v>
      </c>
      <c r="DT1623" s="238">
        <v>3.804240077484256</v>
      </c>
      <c r="DU1623" s="238">
        <v>3.9328237650444375</v>
      </c>
      <c r="DV1623" s="238">
        <v>5.149660353774105</v>
      </c>
      <c r="DW1623" s="238">
        <v>3.0750692166504732</v>
      </c>
      <c r="DX1623" s="238">
        <v>3.0490446884655857</v>
      </c>
      <c r="DY1623" s="238">
        <v>2.9755735471887426</v>
      </c>
      <c r="DZ1623" s="238">
        <v>2.9237788655525545</v>
      </c>
      <c r="EA1623" s="238">
        <v>2.9513933531818597</v>
      </c>
      <c r="EB1623" s="238">
        <v>2.449669797153271</v>
      </c>
      <c r="EC1623" s="238">
        <v>2.8439383977377539</v>
      </c>
      <c r="ED1623" s="238">
        <v>1.8645375008848937</v>
      </c>
    </row>
    <row r="1624" spans="1:134" x14ac:dyDescent="0.25">
      <c r="A1624" s="262">
        <v>-6130</v>
      </c>
      <c r="B1624" s="237">
        <v>107.06845686833981</v>
      </c>
      <c r="C1624" s="238">
        <v>106.49680782725829</v>
      </c>
      <c r="D1624" s="130">
        <v>1885.3333333333333</v>
      </c>
      <c r="E1624" s="238">
        <v>0</v>
      </c>
      <c r="F1624" s="238">
        <v>0</v>
      </c>
      <c r="G1624" s="238">
        <v>0</v>
      </c>
      <c r="H1624" s="238">
        <v>0</v>
      </c>
      <c r="I1624" s="238">
        <v>0</v>
      </c>
      <c r="J1624" s="131">
        <v>0</v>
      </c>
      <c r="K1624" s="131">
        <v>0</v>
      </c>
      <c r="L1624" s="131">
        <v>0</v>
      </c>
      <c r="M1624" s="131">
        <v>0</v>
      </c>
      <c r="N1624" s="131">
        <v>0</v>
      </c>
      <c r="O1624" s="131">
        <v>99.52</v>
      </c>
      <c r="P1624" s="131">
        <v>99.52</v>
      </c>
      <c r="Q1624" s="131">
        <v>99.52</v>
      </c>
      <c r="R1624" s="131">
        <v>99.009999999999991</v>
      </c>
      <c r="S1624" s="131">
        <v>8.0000000000000302</v>
      </c>
      <c r="T1624" s="131">
        <v>4</v>
      </c>
      <c r="U1624" s="7">
        <v>3</v>
      </c>
      <c r="V1624" s="131">
        <v>4</v>
      </c>
      <c r="W1624" s="131">
        <v>0</v>
      </c>
      <c r="X1624" s="131">
        <v>2</v>
      </c>
      <c r="Y1624" s="237">
        <v>0</v>
      </c>
      <c r="Z1624" s="237">
        <v>100</v>
      </c>
      <c r="AA1624" s="131">
        <v>6</v>
      </c>
      <c r="AB1624" s="131">
        <v>3.5</v>
      </c>
      <c r="AC1624" s="131">
        <v>8</v>
      </c>
      <c r="AD1624" s="131">
        <v>6</v>
      </c>
      <c r="AE1624" s="131">
        <v>0</v>
      </c>
      <c r="AF1624" s="131">
        <v>0</v>
      </c>
      <c r="AG1624" s="131">
        <v>0</v>
      </c>
      <c r="AH1624" s="131">
        <v>0</v>
      </c>
      <c r="AI1624" s="131">
        <v>0</v>
      </c>
      <c r="AJ1624" s="131">
        <v>0</v>
      </c>
      <c r="AK1624" s="131">
        <v>0</v>
      </c>
      <c r="AL1624" s="131">
        <v>0</v>
      </c>
      <c r="AM1624" s="238">
        <v>4.2680203168665249</v>
      </c>
      <c r="AN1624" s="238">
        <v>8.8045170527921037</v>
      </c>
      <c r="AO1624" s="238">
        <v>14.964371499504686</v>
      </c>
      <c r="AP1624" s="238">
        <v>14.752942500963671</v>
      </c>
      <c r="AQ1624" s="238">
        <v>14.466527544823377</v>
      </c>
      <c r="AR1624" s="238">
        <v>13.679719048027108</v>
      </c>
      <c r="AS1624" s="238">
        <v>13.164797365343336</v>
      </c>
      <c r="AT1624" s="269">
        <v>4.1397037823156229</v>
      </c>
      <c r="AU1624" s="269">
        <v>8.0952448004715691</v>
      </c>
      <c r="AV1624" s="269">
        <v>13.402099666612138</v>
      </c>
      <c r="AW1624" s="269">
        <v>13.326138364635632</v>
      </c>
      <c r="AX1624" s="269">
        <v>11.668176886416783</v>
      </c>
      <c r="AY1624" s="269">
        <v>10.615829048736055</v>
      </c>
      <c r="AZ1624" s="269">
        <v>11.627505584984311</v>
      </c>
      <c r="BA1624" s="269">
        <v>12.394708895300251</v>
      </c>
      <c r="BB1624" s="269">
        <v>14.392230471634184</v>
      </c>
      <c r="BC1624" s="238">
        <v>4.1354966076510609</v>
      </c>
      <c r="BD1624" s="238">
        <v>7.4263452901752114</v>
      </c>
      <c r="BE1624" s="238">
        <v>12.109350669091041</v>
      </c>
      <c r="BF1624" s="238">
        <v>12.278451724039911</v>
      </c>
      <c r="BG1624" s="238">
        <v>11.287412141001726</v>
      </c>
      <c r="BH1624" s="238">
        <v>9.4073108864305368</v>
      </c>
      <c r="BI1624" s="238">
        <v>10.477832884771635</v>
      </c>
      <c r="BJ1624" s="238">
        <v>11.941094565739453</v>
      </c>
      <c r="BK1624" s="238">
        <v>12.511267320465704</v>
      </c>
      <c r="BL1624" s="238">
        <v>14.701280079539185</v>
      </c>
      <c r="BM1624" s="238">
        <v>14.465463308277863</v>
      </c>
      <c r="BN1624" s="238">
        <v>9.3046156474337902</v>
      </c>
      <c r="BO1624" s="238">
        <v>4.1539137567749727</v>
      </c>
      <c r="BP1624" s="238">
        <v>6.7473155105628999</v>
      </c>
      <c r="BQ1624" s="238">
        <v>10.711744938115858</v>
      </c>
      <c r="BR1624" s="238">
        <v>11.093963338055836</v>
      </c>
      <c r="BS1624" s="238">
        <v>9.2965533749732128</v>
      </c>
      <c r="BT1624" s="238">
        <v>8.3472367581501263</v>
      </c>
      <c r="BU1624" s="238">
        <v>9.5318519121149414</v>
      </c>
      <c r="BV1624" s="238">
        <v>10.961234724143788</v>
      </c>
      <c r="BW1624" s="238">
        <v>11.918436522829506</v>
      </c>
      <c r="BX1624" s="238">
        <v>12.627341998993375</v>
      </c>
      <c r="BY1624" s="275">
        <v>11.516790368067685</v>
      </c>
      <c r="BZ1624" s="238">
        <v>4.1646302991584578</v>
      </c>
      <c r="CA1624" s="238">
        <v>5.9823749814914668</v>
      </c>
      <c r="CB1624" s="238">
        <v>8.9579768021209816</v>
      </c>
      <c r="CC1624" s="238">
        <v>10.612749477331302</v>
      </c>
      <c r="CD1624" s="238">
        <v>8.1692373804808707</v>
      </c>
      <c r="CE1624" s="238">
        <v>6.901264824546546</v>
      </c>
      <c r="CF1624" s="238">
        <v>8.0137243803738905</v>
      </c>
      <c r="CG1624" s="238">
        <v>8.9765077447584076</v>
      </c>
      <c r="CH1624" s="238">
        <v>9.8433729976698299</v>
      </c>
      <c r="CI1624" s="238">
        <v>10.368408698764853</v>
      </c>
      <c r="CJ1624" s="238">
        <v>7.9099521583064112</v>
      </c>
      <c r="CK1624" s="238">
        <v>4.2812411781243505</v>
      </c>
      <c r="CL1624" s="238">
        <v>5.2911396204632446</v>
      </c>
      <c r="CM1624" s="238">
        <v>8.0341886330948782</v>
      </c>
      <c r="CN1624" s="238">
        <v>8.794217082389812</v>
      </c>
      <c r="CO1624" s="238">
        <v>6.9516206826319555</v>
      </c>
      <c r="CP1624" s="238">
        <v>5.9906371533377802</v>
      </c>
      <c r="CQ1624" s="238">
        <v>6.5696820976264645</v>
      </c>
      <c r="CR1624" s="238">
        <v>7.1341941864138105</v>
      </c>
      <c r="CS1624" s="238">
        <v>7.9691283614542749</v>
      </c>
      <c r="CT1624" s="238">
        <v>8.3677600542061956</v>
      </c>
      <c r="CU1624" s="238">
        <v>3.9929373503798131</v>
      </c>
      <c r="CV1624" s="238">
        <v>4.5447308405328339</v>
      </c>
      <c r="CW1624" s="238">
        <v>7.0639764007117058</v>
      </c>
      <c r="CX1624" s="238">
        <v>8.4699218288542397</v>
      </c>
      <c r="CY1624" s="238">
        <v>5.9166070363293359</v>
      </c>
      <c r="CZ1624" s="238">
        <v>5.1787736113920451</v>
      </c>
      <c r="DA1624" s="238">
        <v>5.6214142896391888</v>
      </c>
      <c r="DB1624" s="238">
        <v>6.0213109791288035</v>
      </c>
      <c r="DC1624" s="238">
        <v>6.4366212397002709</v>
      </c>
      <c r="DD1624" s="238">
        <v>6.9015140445231395</v>
      </c>
      <c r="DE1624" s="238">
        <v>3.9852665491275254</v>
      </c>
      <c r="DF1624" s="238">
        <v>6.0904472640455554</v>
      </c>
      <c r="DG1624" s="238">
        <v>6.3916673082213151</v>
      </c>
      <c r="DH1624" s="238">
        <v>5.1740270277449723</v>
      </c>
      <c r="DI1624" s="238">
        <v>4.2602371805752188</v>
      </c>
      <c r="DJ1624" s="238">
        <v>4.5211179920328686</v>
      </c>
      <c r="DK1624" s="238">
        <v>4.7724467697740005</v>
      </c>
      <c r="DL1624" s="238">
        <v>5.0062875175335639</v>
      </c>
      <c r="DM1624" s="238">
        <v>5.1551866758214384</v>
      </c>
      <c r="DN1624" s="238">
        <v>3.0891045223579212</v>
      </c>
      <c r="DO1624" s="238">
        <v>5.4216088332668555</v>
      </c>
      <c r="DP1624" s="238">
        <v>5.5704345794157097</v>
      </c>
      <c r="DQ1624" s="238">
        <v>4.3077883856466332</v>
      </c>
      <c r="DR1624" s="238">
        <v>6.0119110640420992</v>
      </c>
      <c r="DS1624" s="238">
        <v>3.6242856587683874</v>
      </c>
      <c r="DT1624" s="238">
        <v>3.804240077484256</v>
      </c>
      <c r="DU1624" s="238">
        <v>3.9328237650444375</v>
      </c>
      <c r="DV1624" s="238">
        <v>5.149660353774105</v>
      </c>
      <c r="DW1624" s="238">
        <v>3.0750692166504732</v>
      </c>
      <c r="DX1624" s="238">
        <v>3.0490446884655857</v>
      </c>
      <c r="DY1624" s="238">
        <v>2.9755735471887426</v>
      </c>
      <c r="DZ1624" s="238">
        <v>2.9237788655525545</v>
      </c>
      <c r="EA1624" s="238">
        <v>2.9513933531818597</v>
      </c>
      <c r="EB1624" s="238">
        <v>2.449669797153271</v>
      </c>
      <c r="EC1624" s="238">
        <v>2.8439383977377539</v>
      </c>
      <c r="ED1624" s="238">
        <v>1.8645375008848937</v>
      </c>
    </row>
    <row r="1625" spans="1:134" x14ac:dyDescent="0.25">
      <c r="A1625" s="262">
        <v>-6135</v>
      </c>
      <c r="B1625" s="237">
        <v>107.17312386126791</v>
      </c>
      <c r="C1625" s="238">
        <v>106.60112895912593</v>
      </c>
      <c r="D1625" s="130">
        <v>1885.25</v>
      </c>
      <c r="E1625" s="238">
        <v>0</v>
      </c>
      <c r="F1625" s="238">
        <v>0</v>
      </c>
      <c r="G1625" s="238">
        <v>0</v>
      </c>
      <c r="H1625" s="238">
        <v>0</v>
      </c>
      <c r="I1625" s="238">
        <v>0</v>
      </c>
      <c r="J1625" s="131">
        <v>0</v>
      </c>
      <c r="K1625" s="131">
        <v>0</v>
      </c>
      <c r="L1625" s="131">
        <v>0</v>
      </c>
      <c r="M1625" s="131">
        <v>0</v>
      </c>
      <c r="N1625" s="131">
        <v>0</v>
      </c>
      <c r="O1625" s="131">
        <v>99.52</v>
      </c>
      <c r="P1625" s="131">
        <v>99.52</v>
      </c>
      <c r="Q1625" s="131">
        <v>99.52</v>
      </c>
      <c r="R1625" s="131">
        <v>99.009999999999991</v>
      </c>
      <c r="S1625" s="131">
        <v>8.0000000000000302</v>
      </c>
      <c r="T1625" s="131">
        <v>4</v>
      </c>
      <c r="U1625" s="7">
        <v>3</v>
      </c>
      <c r="V1625" s="131">
        <v>4</v>
      </c>
      <c r="W1625" s="131">
        <v>0</v>
      </c>
      <c r="X1625" s="131">
        <v>2</v>
      </c>
      <c r="Y1625" s="237">
        <v>0</v>
      </c>
      <c r="Z1625" s="237">
        <v>100</v>
      </c>
      <c r="AA1625" s="131">
        <v>6</v>
      </c>
      <c r="AB1625" s="131">
        <v>3.5</v>
      </c>
      <c r="AC1625" s="131">
        <v>8</v>
      </c>
      <c r="AD1625" s="131">
        <v>6</v>
      </c>
      <c r="AE1625" s="131">
        <v>0</v>
      </c>
      <c r="AF1625" s="131">
        <v>0</v>
      </c>
      <c r="AG1625" s="131">
        <v>0</v>
      </c>
      <c r="AH1625" s="131">
        <v>0</v>
      </c>
      <c r="AI1625" s="131">
        <v>0</v>
      </c>
      <c r="AJ1625" s="131">
        <v>0</v>
      </c>
      <c r="AK1625" s="131">
        <v>0</v>
      </c>
      <c r="AL1625" s="131">
        <v>0</v>
      </c>
      <c r="AM1625" s="238">
        <v>4.2680203168665249</v>
      </c>
      <c r="AN1625" s="238">
        <v>8.8045170527921037</v>
      </c>
      <c r="AO1625" s="238">
        <v>14.964371499504686</v>
      </c>
      <c r="AP1625" s="238">
        <v>14.752942500963671</v>
      </c>
      <c r="AQ1625" s="238">
        <v>14.466527544823377</v>
      </c>
      <c r="AR1625" s="238">
        <v>13.679719048027108</v>
      </c>
      <c r="AS1625" s="238">
        <v>13.164797365343336</v>
      </c>
      <c r="AT1625" s="269">
        <v>4.1397037823156229</v>
      </c>
      <c r="AU1625" s="269">
        <v>8.0952448004715691</v>
      </c>
      <c r="AV1625" s="269">
        <v>13.402099666612138</v>
      </c>
      <c r="AW1625" s="269">
        <v>13.326138364635632</v>
      </c>
      <c r="AX1625" s="269">
        <v>11.668176886416783</v>
      </c>
      <c r="AY1625" s="269">
        <v>10.615829048736055</v>
      </c>
      <c r="AZ1625" s="269">
        <v>11.627505584984311</v>
      </c>
      <c r="BA1625" s="269">
        <v>12.394708895300251</v>
      </c>
      <c r="BB1625" s="269">
        <v>14.392230471634184</v>
      </c>
      <c r="BC1625" s="238">
        <v>4.1354966076510609</v>
      </c>
      <c r="BD1625" s="238">
        <v>7.4263452901752114</v>
      </c>
      <c r="BE1625" s="238">
        <v>12.109350669091041</v>
      </c>
      <c r="BF1625" s="238">
        <v>12.278451724039911</v>
      </c>
      <c r="BG1625" s="238">
        <v>11.287412141001726</v>
      </c>
      <c r="BH1625" s="238">
        <v>9.4073108864305368</v>
      </c>
      <c r="BI1625" s="238">
        <v>10.477832884771635</v>
      </c>
      <c r="BJ1625" s="238">
        <v>11.941094565739453</v>
      </c>
      <c r="BK1625" s="238">
        <v>12.511267320465704</v>
      </c>
      <c r="BL1625" s="238">
        <v>14.701280079539185</v>
      </c>
      <c r="BM1625" s="238">
        <v>14.465463308277863</v>
      </c>
      <c r="BN1625" s="238">
        <v>9.3046156474337902</v>
      </c>
      <c r="BO1625" s="238">
        <v>4.1539137567749727</v>
      </c>
      <c r="BP1625" s="238">
        <v>6.7473155105628999</v>
      </c>
      <c r="BQ1625" s="238">
        <v>10.711744938115858</v>
      </c>
      <c r="BR1625" s="238">
        <v>11.093963338055836</v>
      </c>
      <c r="BS1625" s="238">
        <v>9.2965533749732128</v>
      </c>
      <c r="BT1625" s="238">
        <v>8.3472367581501263</v>
      </c>
      <c r="BU1625" s="238">
        <v>9.5318519121149414</v>
      </c>
      <c r="BV1625" s="238">
        <v>10.961234724143788</v>
      </c>
      <c r="BW1625" s="238">
        <v>11.918436522829506</v>
      </c>
      <c r="BX1625" s="238">
        <v>12.627341998993375</v>
      </c>
      <c r="BY1625" s="275">
        <v>11.516790368067685</v>
      </c>
      <c r="BZ1625" s="238">
        <v>4.1646302991584578</v>
      </c>
      <c r="CA1625" s="238">
        <v>5.9823749814914668</v>
      </c>
      <c r="CB1625" s="238">
        <v>8.9579768021209816</v>
      </c>
      <c r="CC1625" s="238">
        <v>10.612749477331302</v>
      </c>
      <c r="CD1625" s="238">
        <v>8.1692373804808707</v>
      </c>
      <c r="CE1625" s="238">
        <v>6.901264824546546</v>
      </c>
      <c r="CF1625" s="238">
        <v>8.0137243803738905</v>
      </c>
      <c r="CG1625" s="238">
        <v>8.9765077447584076</v>
      </c>
      <c r="CH1625" s="238">
        <v>9.8433729976698299</v>
      </c>
      <c r="CI1625" s="238">
        <v>10.368408698764853</v>
      </c>
      <c r="CJ1625" s="238">
        <v>7.9099521583064112</v>
      </c>
      <c r="CK1625" s="238">
        <v>4.2812411781243505</v>
      </c>
      <c r="CL1625" s="238">
        <v>5.2911396204632446</v>
      </c>
      <c r="CM1625" s="238">
        <v>8.0341886330948782</v>
      </c>
      <c r="CN1625" s="238">
        <v>8.794217082389812</v>
      </c>
      <c r="CO1625" s="238">
        <v>6.9516206826319555</v>
      </c>
      <c r="CP1625" s="238">
        <v>5.9906371533377802</v>
      </c>
      <c r="CQ1625" s="238">
        <v>6.5696820976264645</v>
      </c>
      <c r="CR1625" s="238">
        <v>7.1341941864138105</v>
      </c>
      <c r="CS1625" s="238">
        <v>7.9691283614542749</v>
      </c>
      <c r="CT1625" s="238">
        <v>8.3677600542061956</v>
      </c>
      <c r="CU1625" s="238">
        <v>3.9929373503798131</v>
      </c>
      <c r="CV1625" s="238">
        <v>4.5447308405328339</v>
      </c>
      <c r="CW1625" s="238">
        <v>7.0639764007117058</v>
      </c>
      <c r="CX1625" s="238">
        <v>8.4699218288542397</v>
      </c>
      <c r="CY1625" s="238">
        <v>5.9166070363293359</v>
      </c>
      <c r="CZ1625" s="238">
        <v>5.1787736113920451</v>
      </c>
      <c r="DA1625" s="238">
        <v>5.6214142896391888</v>
      </c>
      <c r="DB1625" s="238">
        <v>6.0213109791288035</v>
      </c>
      <c r="DC1625" s="238">
        <v>6.4366212397002709</v>
      </c>
      <c r="DD1625" s="238">
        <v>6.9015140445231395</v>
      </c>
      <c r="DE1625" s="238">
        <v>3.9852665491275254</v>
      </c>
      <c r="DF1625" s="238">
        <v>6.0904472640455554</v>
      </c>
      <c r="DG1625" s="238">
        <v>6.3916673082213151</v>
      </c>
      <c r="DH1625" s="238">
        <v>5.1740270277449723</v>
      </c>
      <c r="DI1625" s="238">
        <v>4.2602371805752188</v>
      </c>
      <c r="DJ1625" s="238">
        <v>4.5211179920328686</v>
      </c>
      <c r="DK1625" s="238">
        <v>4.7724467697740005</v>
      </c>
      <c r="DL1625" s="238">
        <v>5.0062875175335639</v>
      </c>
      <c r="DM1625" s="238">
        <v>5.1551866758214384</v>
      </c>
      <c r="DN1625" s="238">
        <v>3.0891045223579212</v>
      </c>
      <c r="DO1625" s="238">
        <v>5.4216088332668555</v>
      </c>
      <c r="DP1625" s="238">
        <v>5.5704345794157097</v>
      </c>
      <c r="DQ1625" s="238">
        <v>4.3077883856466332</v>
      </c>
      <c r="DR1625" s="238">
        <v>6.0119110640420992</v>
      </c>
      <c r="DS1625" s="238">
        <v>3.6242856587683874</v>
      </c>
      <c r="DT1625" s="238">
        <v>3.804240077484256</v>
      </c>
      <c r="DU1625" s="238">
        <v>3.9328237650444375</v>
      </c>
      <c r="DV1625" s="238">
        <v>5.149660353774105</v>
      </c>
      <c r="DW1625" s="238">
        <v>3.0750692166504732</v>
      </c>
      <c r="DX1625" s="238">
        <v>3.0490446884655857</v>
      </c>
      <c r="DY1625" s="238">
        <v>2.9755735471887426</v>
      </c>
      <c r="DZ1625" s="238">
        <v>2.9237788655525545</v>
      </c>
      <c r="EA1625" s="238">
        <v>2.9513933531818597</v>
      </c>
      <c r="EB1625" s="238">
        <v>2.449669797153271</v>
      </c>
      <c r="EC1625" s="238">
        <v>2.8439383977377539</v>
      </c>
      <c r="ED1625" s="238">
        <v>1.8645375008848937</v>
      </c>
    </row>
    <row r="1626" spans="1:134" x14ac:dyDescent="0.25">
      <c r="A1626" s="262">
        <v>-6140</v>
      </c>
      <c r="B1626" s="237">
        <v>107.37153894672986</v>
      </c>
      <c r="C1626" s="238">
        <v>106.7983997302392</v>
      </c>
      <c r="D1626" s="130">
        <v>1885.1666666666667</v>
      </c>
      <c r="E1626" s="238">
        <v>0</v>
      </c>
      <c r="F1626" s="238">
        <v>0</v>
      </c>
      <c r="G1626" s="238">
        <v>0</v>
      </c>
      <c r="H1626" s="238">
        <v>0</v>
      </c>
      <c r="I1626" s="238">
        <v>0</v>
      </c>
      <c r="J1626" s="131">
        <v>0</v>
      </c>
      <c r="K1626" s="131">
        <v>0</v>
      </c>
      <c r="L1626" s="131">
        <v>0</v>
      </c>
      <c r="M1626" s="131">
        <v>0</v>
      </c>
      <c r="N1626" s="131">
        <v>0</v>
      </c>
      <c r="O1626" s="131">
        <v>99.52</v>
      </c>
      <c r="P1626" s="131">
        <v>99.52</v>
      </c>
      <c r="Q1626" s="131">
        <v>99.52</v>
      </c>
      <c r="R1626" s="131">
        <v>99.009999999999991</v>
      </c>
      <c r="S1626" s="131">
        <v>8.0000000000000302</v>
      </c>
      <c r="T1626" s="131">
        <v>4</v>
      </c>
      <c r="U1626" s="7">
        <v>3</v>
      </c>
      <c r="V1626" s="131">
        <v>4</v>
      </c>
      <c r="W1626" s="131">
        <v>0</v>
      </c>
      <c r="X1626" s="131">
        <v>2</v>
      </c>
      <c r="Y1626" s="237">
        <v>0</v>
      </c>
      <c r="Z1626" s="237">
        <v>100</v>
      </c>
      <c r="AA1626" s="131">
        <v>6</v>
      </c>
      <c r="AB1626" s="131">
        <v>3.5</v>
      </c>
      <c r="AC1626" s="131">
        <v>8</v>
      </c>
      <c r="AD1626" s="131">
        <v>6</v>
      </c>
      <c r="AE1626" s="131">
        <v>0</v>
      </c>
      <c r="AF1626" s="131">
        <v>0</v>
      </c>
      <c r="AG1626" s="131">
        <v>0</v>
      </c>
      <c r="AH1626" s="131">
        <v>0</v>
      </c>
      <c r="AI1626" s="131">
        <v>0</v>
      </c>
      <c r="AJ1626" s="131">
        <v>0</v>
      </c>
      <c r="AK1626" s="131">
        <v>0</v>
      </c>
      <c r="AL1626" s="131">
        <v>0</v>
      </c>
      <c r="AM1626" s="238">
        <v>4.2680203168665249</v>
      </c>
      <c r="AN1626" s="238">
        <v>8.8045170527921037</v>
      </c>
      <c r="AO1626" s="238">
        <v>14.964371499504686</v>
      </c>
      <c r="AP1626" s="238">
        <v>14.752942500963671</v>
      </c>
      <c r="AQ1626" s="238">
        <v>14.466527544823377</v>
      </c>
      <c r="AR1626" s="238">
        <v>13.679719048027108</v>
      </c>
      <c r="AS1626" s="238">
        <v>13.164797365343336</v>
      </c>
      <c r="AT1626" s="269">
        <v>4.1397037823156229</v>
      </c>
      <c r="AU1626" s="269">
        <v>8.0952448004715691</v>
      </c>
      <c r="AV1626" s="269">
        <v>13.402099666612138</v>
      </c>
      <c r="AW1626" s="269">
        <v>13.326138364635632</v>
      </c>
      <c r="AX1626" s="269">
        <v>11.668176886416783</v>
      </c>
      <c r="AY1626" s="269">
        <v>10.615829048736055</v>
      </c>
      <c r="AZ1626" s="269">
        <v>11.627505584984311</v>
      </c>
      <c r="BA1626" s="269">
        <v>12.394708895300251</v>
      </c>
      <c r="BB1626" s="269">
        <v>14.392230471634184</v>
      </c>
      <c r="BC1626" s="238">
        <v>4.1354966076510609</v>
      </c>
      <c r="BD1626" s="238">
        <v>7.4263452901752114</v>
      </c>
      <c r="BE1626" s="238">
        <v>12.109350669091041</v>
      </c>
      <c r="BF1626" s="238">
        <v>12.278451724039911</v>
      </c>
      <c r="BG1626" s="238">
        <v>11.287412141001726</v>
      </c>
      <c r="BH1626" s="238">
        <v>9.4073108864305368</v>
      </c>
      <c r="BI1626" s="238">
        <v>10.477832884771635</v>
      </c>
      <c r="BJ1626" s="238">
        <v>11.941094565739453</v>
      </c>
      <c r="BK1626" s="238">
        <v>12.511267320465704</v>
      </c>
      <c r="BL1626" s="238">
        <v>14.701280079539185</v>
      </c>
      <c r="BM1626" s="238">
        <v>14.465463308277863</v>
      </c>
      <c r="BN1626" s="238">
        <v>9.3046156474337902</v>
      </c>
      <c r="BO1626" s="238">
        <v>4.1539137567749727</v>
      </c>
      <c r="BP1626" s="238">
        <v>6.7473155105628999</v>
      </c>
      <c r="BQ1626" s="238">
        <v>10.711744938115858</v>
      </c>
      <c r="BR1626" s="238">
        <v>11.093963338055836</v>
      </c>
      <c r="BS1626" s="238">
        <v>9.2965533749732128</v>
      </c>
      <c r="BT1626" s="238">
        <v>8.3472367581501263</v>
      </c>
      <c r="BU1626" s="238">
        <v>9.5318519121149414</v>
      </c>
      <c r="BV1626" s="238">
        <v>10.961234724143788</v>
      </c>
      <c r="BW1626" s="238">
        <v>11.918436522829506</v>
      </c>
      <c r="BX1626" s="238">
        <v>12.627341998993375</v>
      </c>
      <c r="BY1626" s="275">
        <v>11.516790368067685</v>
      </c>
      <c r="BZ1626" s="238">
        <v>4.1646302991584578</v>
      </c>
      <c r="CA1626" s="238">
        <v>5.9823749814914668</v>
      </c>
      <c r="CB1626" s="238">
        <v>8.9579768021209816</v>
      </c>
      <c r="CC1626" s="238">
        <v>10.612749477331302</v>
      </c>
      <c r="CD1626" s="238">
        <v>8.1692373804808707</v>
      </c>
      <c r="CE1626" s="238">
        <v>6.901264824546546</v>
      </c>
      <c r="CF1626" s="238">
        <v>8.0137243803738905</v>
      </c>
      <c r="CG1626" s="238">
        <v>8.9765077447584076</v>
      </c>
      <c r="CH1626" s="238">
        <v>9.8433729976698299</v>
      </c>
      <c r="CI1626" s="238">
        <v>10.368408698764853</v>
      </c>
      <c r="CJ1626" s="238">
        <v>7.9099521583064112</v>
      </c>
      <c r="CK1626" s="238">
        <v>4.2812411781243505</v>
      </c>
      <c r="CL1626" s="238">
        <v>5.2911396204632446</v>
      </c>
      <c r="CM1626" s="238">
        <v>8.0341886330948782</v>
      </c>
      <c r="CN1626" s="238">
        <v>8.794217082389812</v>
      </c>
      <c r="CO1626" s="238">
        <v>6.9516206826319555</v>
      </c>
      <c r="CP1626" s="238">
        <v>5.9906371533377802</v>
      </c>
      <c r="CQ1626" s="238">
        <v>6.5696820976264645</v>
      </c>
      <c r="CR1626" s="238">
        <v>7.1341941864138105</v>
      </c>
      <c r="CS1626" s="238">
        <v>7.9691283614542749</v>
      </c>
      <c r="CT1626" s="238">
        <v>8.3677600542061956</v>
      </c>
      <c r="CU1626" s="238">
        <v>3.9929373503798131</v>
      </c>
      <c r="CV1626" s="238">
        <v>4.5447308405328339</v>
      </c>
      <c r="CW1626" s="238">
        <v>7.0639764007117058</v>
      </c>
      <c r="CX1626" s="238">
        <v>8.4699218288542397</v>
      </c>
      <c r="CY1626" s="238">
        <v>5.9166070363293359</v>
      </c>
      <c r="CZ1626" s="238">
        <v>5.1787736113920451</v>
      </c>
      <c r="DA1626" s="238">
        <v>5.6214142896391888</v>
      </c>
      <c r="DB1626" s="238">
        <v>6.0213109791288035</v>
      </c>
      <c r="DC1626" s="238">
        <v>6.4366212397002709</v>
      </c>
      <c r="DD1626" s="238">
        <v>6.9015140445231395</v>
      </c>
      <c r="DE1626" s="238">
        <v>3.9852665491275254</v>
      </c>
      <c r="DF1626" s="238">
        <v>6.0904472640455554</v>
      </c>
      <c r="DG1626" s="238">
        <v>6.3916673082213151</v>
      </c>
      <c r="DH1626" s="238">
        <v>5.1740270277449723</v>
      </c>
      <c r="DI1626" s="238">
        <v>4.2602371805752188</v>
      </c>
      <c r="DJ1626" s="238">
        <v>4.5211179920328686</v>
      </c>
      <c r="DK1626" s="238">
        <v>4.7724467697740005</v>
      </c>
      <c r="DL1626" s="238">
        <v>5.0062875175335639</v>
      </c>
      <c r="DM1626" s="238">
        <v>5.1551866758214384</v>
      </c>
      <c r="DN1626" s="238">
        <v>3.0891045223579212</v>
      </c>
      <c r="DO1626" s="238">
        <v>5.4216088332668555</v>
      </c>
      <c r="DP1626" s="238">
        <v>5.5704345794157097</v>
      </c>
      <c r="DQ1626" s="238">
        <v>4.3077883856466332</v>
      </c>
      <c r="DR1626" s="238">
        <v>6.0119110640420992</v>
      </c>
      <c r="DS1626" s="238">
        <v>3.6242856587683874</v>
      </c>
      <c r="DT1626" s="238">
        <v>3.804240077484256</v>
      </c>
      <c r="DU1626" s="238">
        <v>3.9328237650444375</v>
      </c>
      <c r="DV1626" s="238">
        <v>5.149660353774105</v>
      </c>
      <c r="DW1626" s="238">
        <v>3.0750692166504732</v>
      </c>
      <c r="DX1626" s="238">
        <v>3.0490446884655857</v>
      </c>
      <c r="DY1626" s="238">
        <v>2.9755735471887426</v>
      </c>
      <c r="DZ1626" s="238">
        <v>2.9237788655525545</v>
      </c>
      <c r="EA1626" s="238">
        <v>2.9513933531818597</v>
      </c>
      <c r="EB1626" s="238">
        <v>2.449669797153271</v>
      </c>
      <c r="EC1626" s="238">
        <v>2.8439383977377539</v>
      </c>
      <c r="ED1626" s="238">
        <v>1.8645375008848937</v>
      </c>
    </row>
    <row r="1627" spans="1:134" x14ac:dyDescent="0.25">
      <c r="A1627" s="262">
        <v>-6145</v>
      </c>
      <c r="B1627" s="237">
        <v>107.53021854313791</v>
      </c>
      <c r="C1627" s="238">
        <v>106.95620007933545</v>
      </c>
      <c r="D1627" s="130">
        <v>1885.0833333333333</v>
      </c>
      <c r="E1627" s="238">
        <v>0</v>
      </c>
      <c r="F1627" s="238">
        <v>0</v>
      </c>
      <c r="G1627" s="238">
        <v>0</v>
      </c>
      <c r="H1627" s="238">
        <v>0</v>
      </c>
      <c r="I1627" s="238">
        <v>0</v>
      </c>
      <c r="J1627" s="131">
        <v>0</v>
      </c>
      <c r="K1627" s="131">
        <v>0</v>
      </c>
      <c r="L1627" s="131">
        <v>0</v>
      </c>
      <c r="M1627" s="131">
        <v>0</v>
      </c>
      <c r="N1627" s="131">
        <v>0</v>
      </c>
      <c r="O1627" s="131">
        <v>99.52</v>
      </c>
      <c r="P1627" s="131">
        <v>99.52</v>
      </c>
      <c r="Q1627" s="131">
        <v>99.52</v>
      </c>
      <c r="R1627" s="131">
        <v>99.009999999999991</v>
      </c>
      <c r="S1627" s="131">
        <v>8.0000000000000302</v>
      </c>
      <c r="T1627" s="131">
        <v>4</v>
      </c>
      <c r="U1627" s="7">
        <v>3</v>
      </c>
      <c r="V1627" s="131">
        <v>4</v>
      </c>
      <c r="W1627" s="131">
        <v>0</v>
      </c>
      <c r="X1627" s="131">
        <v>2</v>
      </c>
      <c r="Y1627" s="237">
        <v>0</v>
      </c>
      <c r="Z1627" s="237">
        <v>100</v>
      </c>
      <c r="AA1627" s="131">
        <v>6</v>
      </c>
      <c r="AB1627" s="131">
        <v>3.5</v>
      </c>
      <c r="AC1627" s="131">
        <v>8</v>
      </c>
      <c r="AD1627" s="131">
        <v>6</v>
      </c>
      <c r="AE1627" s="131">
        <v>0</v>
      </c>
      <c r="AF1627" s="131">
        <v>0</v>
      </c>
      <c r="AG1627" s="131">
        <v>0</v>
      </c>
      <c r="AH1627" s="131">
        <v>0</v>
      </c>
      <c r="AI1627" s="131">
        <v>0</v>
      </c>
      <c r="AJ1627" s="131">
        <v>0</v>
      </c>
      <c r="AK1627" s="131">
        <v>0</v>
      </c>
      <c r="AL1627" s="131">
        <v>0</v>
      </c>
      <c r="AM1627" s="238">
        <v>4.2680203168665249</v>
      </c>
      <c r="AN1627" s="238">
        <v>8.8045170527921037</v>
      </c>
      <c r="AO1627" s="238">
        <v>14.964371499504686</v>
      </c>
      <c r="AP1627" s="238">
        <v>14.752942500963671</v>
      </c>
      <c r="AQ1627" s="238">
        <v>14.466527544823377</v>
      </c>
      <c r="AR1627" s="238">
        <v>13.679719048027108</v>
      </c>
      <c r="AS1627" s="238">
        <v>13.164797365343336</v>
      </c>
      <c r="AT1627" s="269">
        <v>4.1397037823156229</v>
      </c>
      <c r="AU1627" s="269">
        <v>8.0952448004715691</v>
      </c>
      <c r="AV1627" s="269">
        <v>13.402099666612138</v>
      </c>
      <c r="AW1627" s="269">
        <v>13.326138364635632</v>
      </c>
      <c r="AX1627" s="269">
        <v>11.668176886416783</v>
      </c>
      <c r="AY1627" s="269">
        <v>10.615829048736055</v>
      </c>
      <c r="AZ1627" s="269">
        <v>11.627505584984311</v>
      </c>
      <c r="BA1627" s="269">
        <v>12.394708895300251</v>
      </c>
      <c r="BB1627" s="269">
        <v>14.392230471634184</v>
      </c>
      <c r="BC1627" s="238">
        <v>4.1354966076510609</v>
      </c>
      <c r="BD1627" s="238">
        <v>7.4263452901752114</v>
      </c>
      <c r="BE1627" s="238">
        <v>12.109350669091041</v>
      </c>
      <c r="BF1627" s="238">
        <v>12.278451724039911</v>
      </c>
      <c r="BG1627" s="238">
        <v>11.287412141001726</v>
      </c>
      <c r="BH1627" s="238">
        <v>9.4073108864305368</v>
      </c>
      <c r="BI1627" s="238">
        <v>10.477832884771635</v>
      </c>
      <c r="BJ1627" s="238">
        <v>11.941094565739453</v>
      </c>
      <c r="BK1627" s="238">
        <v>12.511267320465704</v>
      </c>
      <c r="BL1627" s="238">
        <v>14.701280079539185</v>
      </c>
      <c r="BM1627" s="238">
        <v>14.465463308277863</v>
      </c>
      <c r="BN1627" s="238">
        <v>9.3046156474337902</v>
      </c>
      <c r="BO1627" s="238">
        <v>4.1539137567749727</v>
      </c>
      <c r="BP1627" s="238">
        <v>6.7473155105628999</v>
      </c>
      <c r="BQ1627" s="238">
        <v>10.711744938115858</v>
      </c>
      <c r="BR1627" s="238">
        <v>11.093963338055836</v>
      </c>
      <c r="BS1627" s="238">
        <v>9.2965533749732128</v>
      </c>
      <c r="BT1627" s="238">
        <v>8.3472367581501263</v>
      </c>
      <c r="BU1627" s="238">
        <v>9.5318519121149414</v>
      </c>
      <c r="BV1627" s="238">
        <v>10.961234724143788</v>
      </c>
      <c r="BW1627" s="238">
        <v>11.918436522829506</v>
      </c>
      <c r="BX1627" s="238">
        <v>12.627341998993375</v>
      </c>
      <c r="BY1627" s="275">
        <v>11.516790368067685</v>
      </c>
      <c r="BZ1627" s="238">
        <v>4.1646302991584578</v>
      </c>
      <c r="CA1627" s="238">
        <v>5.9823749814914668</v>
      </c>
      <c r="CB1627" s="238">
        <v>8.9579768021209816</v>
      </c>
      <c r="CC1627" s="238">
        <v>10.612749477331302</v>
      </c>
      <c r="CD1627" s="238">
        <v>8.1692373804808707</v>
      </c>
      <c r="CE1627" s="238">
        <v>6.901264824546546</v>
      </c>
      <c r="CF1627" s="238">
        <v>8.0137243803738905</v>
      </c>
      <c r="CG1627" s="238">
        <v>8.9765077447584076</v>
      </c>
      <c r="CH1627" s="238">
        <v>9.8433729976698299</v>
      </c>
      <c r="CI1627" s="238">
        <v>10.368408698764853</v>
      </c>
      <c r="CJ1627" s="238">
        <v>7.9099521583064112</v>
      </c>
      <c r="CK1627" s="238">
        <v>4.2812411781243505</v>
      </c>
      <c r="CL1627" s="238">
        <v>5.2911396204632446</v>
      </c>
      <c r="CM1627" s="238">
        <v>8.0341886330948782</v>
      </c>
      <c r="CN1627" s="238">
        <v>8.794217082389812</v>
      </c>
      <c r="CO1627" s="238">
        <v>6.9516206826319555</v>
      </c>
      <c r="CP1627" s="238">
        <v>5.9906371533377802</v>
      </c>
      <c r="CQ1627" s="238">
        <v>6.5696820976264645</v>
      </c>
      <c r="CR1627" s="238">
        <v>7.1341941864138105</v>
      </c>
      <c r="CS1627" s="238">
        <v>7.9691283614542749</v>
      </c>
      <c r="CT1627" s="238">
        <v>8.3677600542061956</v>
      </c>
      <c r="CU1627" s="238">
        <v>3.9929373503798131</v>
      </c>
      <c r="CV1627" s="238">
        <v>4.5447308405328339</v>
      </c>
      <c r="CW1627" s="238">
        <v>7.0639764007117058</v>
      </c>
      <c r="CX1627" s="238">
        <v>8.4699218288542397</v>
      </c>
      <c r="CY1627" s="238">
        <v>5.9166070363293359</v>
      </c>
      <c r="CZ1627" s="238">
        <v>5.1787736113920451</v>
      </c>
      <c r="DA1627" s="238">
        <v>5.6214142896391888</v>
      </c>
      <c r="DB1627" s="238">
        <v>6.0213109791288035</v>
      </c>
      <c r="DC1627" s="238">
        <v>6.4366212397002709</v>
      </c>
      <c r="DD1627" s="238">
        <v>6.9015140445231395</v>
      </c>
      <c r="DE1627" s="238">
        <v>3.9852665491275254</v>
      </c>
      <c r="DF1627" s="238">
        <v>6.0904472640455554</v>
      </c>
      <c r="DG1627" s="238">
        <v>6.3916673082213151</v>
      </c>
      <c r="DH1627" s="238">
        <v>5.1740270277449723</v>
      </c>
      <c r="DI1627" s="238">
        <v>4.2602371805752188</v>
      </c>
      <c r="DJ1627" s="238">
        <v>4.5211179920328686</v>
      </c>
      <c r="DK1627" s="238">
        <v>4.7724467697740005</v>
      </c>
      <c r="DL1627" s="238">
        <v>5.0062875175335639</v>
      </c>
      <c r="DM1627" s="238">
        <v>5.1551866758214384</v>
      </c>
      <c r="DN1627" s="238">
        <v>3.0891045223579212</v>
      </c>
      <c r="DO1627" s="238">
        <v>5.4216088332668555</v>
      </c>
      <c r="DP1627" s="238">
        <v>5.5704345794157097</v>
      </c>
      <c r="DQ1627" s="238">
        <v>4.3077883856466332</v>
      </c>
      <c r="DR1627" s="238">
        <v>6.0119110640420992</v>
      </c>
      <c r="DS1627" s="238">
        <v>3.6242856587683874</v>
      </c>
      <c r="DT1627" s="238">
        <v>3.804240077484256</v>
      </c>
      <c r="DU1627" s="238">
        <v>3.9328237650444375</v>
      </c>
      <c r="DV1627" s="238">
        <v>5.149660353774105</v>
      </c>
      <c r="DW1627" s="238">
        <v>3.0750692166504732</v>
      </c>
      <c r="DX1627" s="238">
        <v>3.0490446884655857</v>
      </c>
      <c r="DY1627" s="238">
        <v>2.9755735471887426</v>
      </c>
      <c r="DZ1627" s="238">
        <v>2.9237788655525545</v>
      </c>
      <c r="EA1627" s="238">
        <v>2.9513933531818597</v>
      </c>
      <c r="EB1627" s="238">
        <v>2.449669797153271</v>
      </c>
      <c r="EC1627" s="238">
        <v>2.8439383977377539</v>
      </c>
      <c r="ED1627" s="238">
        <v>1.8645375008848937</v>
      </c>
    </row>
    <row r="1628" spans="1:134" x14ac:dyDescent="0.25">
      <c r="A1628" s="262">
        <v>-6150</v>
      </c>
      <c r="B1628" s="237">
        <v>107.62218358891874</v>
      </c>
      <c r="C1628" s="238">
        <v>107.04755142708655</v>
      </c>
      <c r="D1628" s="130">
        <v>1885</v>
      </c>
      <c r="E1628" s="238">
        <v>0</v>
      </c>
      <c r="F1628" s="238">
        <v>0</v>
      </c>
      <c r="G1628" s="238">
        <v>0</v>
      </c>
      <c r="H1628" s="238">
        <v>0</v>
      </c>
      <c r="I1628" s="238">
        <v>0</v>
      </c>
      <c r="J1628" s="131">
        <v>0</v>
      </c>
      <c r="K1628" s="131">
        <v>0</v>
      </c>
      <c r="L1628" s="131">
        <v>0</v>
      </c>
      <c r="M1628" s="131">
        <v>0</v>
      </c>
      <c r="N1628" s="131">
        <v>0</v>
      </c>
      <c r="O1628" s="131">
        <v>99.52</v>
      </c>
      <c r="P1628" s="131">
        <v>99.52</v>
      </c>
      <c r="Q1628" s="131">
        <v>99.52</v>
      </c>
      <c r="R1628" s="131">
        <v>99.009999999999991</v>
      </c>
      <c r="S1628" s="131">
        <v>8.0000000000000302</v>
      </c>
      <c r="T1628" s="131">
        <v>4</v>
      </c>
      <c r="U1628" s="7">
        <v>3</v>
      </c>
      <c r="V1628" s="131">
        <v>4</v>
      </c>
      <c r="W1628" s="131">
        <v>0</v>
      </c>
      <c r="X1628" s="131">
        <v>2</v>
      </c>
      <c r="Y1628" s="237">
        <v>0</v>
      </c>
      <c r="Z1628" s="237">
        <v>100</v>
      </c>
      <c r="AA1628" s="131">
        <v>6</v>
      </c>
      <c r="AB1628" s="131">
        <v>3.5</v>
      </c>
      <c r="AC1628" s="131">
        <v>8</v>
      </c>
      <c r="AD1628" s="131">
        <v>6</v>
      </c>
      <c r="AE1628" s="131">
        <v>0</v>
      </c>
      <c r="AF1628" s="131">
        <v>0</v>
      </c>
      <c r="AG1628" s="131">
        <v>0</v>
      </c>
      <c r="AH1628" s="131">
        <v>0</v>
      </c>
      <c r="AI1628" s="131">
        <v>0</v>
      </c>
      <c r="AJ1628" s="131">
        <v>0</v>
      </c>
      <c r="AK1628" s="131">
        <v>0</v>
      </c>
      <c r="AL1628" s="131">
        <v>0</v>
      </c>
      <c r="AM1628" s="238">
        <v>4.2680203168665249</v>
      </c>
      <c r="AN1628" s="238">
        <v>8.8045170527921037</v>
      </c>
      <c r="AO1628" s="238">
        <v>14.964371499504686</v>
      </c>
      <c r="AP1628" s="238">
        <v>14.752942500963671</v>
      </c>
      <c r="AQ1628" s="238">
        <v>14.466527544823377</v>
      </c>
      <c r="AR1628" s="238">
        <v>13.679719048027108</v>
      </c>
      <c r="AS1628" s="238">
        <v>13.164797365343336</v>
      </c>
      <c r="AT1628" s="269">
        <v>4.1397037823156229</v>
      </c>
      <c r="AU1628" s="269">
        <v>8.0952448004715691</v>
      </c>
      <c r="AV1628" s="269">
        <v>13.402099666612138</v>
      </c>
      <c r="AW1628" s="269">
        <v>13.326138364635632</v>
      </c>
      <c r="AX1628" s="269">
        <v>11.668176886416783</v>
      </c>
      <c r="AY1628" s="269">
        <v>10.615829048736055</v>
      </c>
      <c r="AZ1628" s="269">
        <v>11.627505584984311</v>
      </c>
      <c r="BA1628" s="269">
        <v>12.394708895300251</v>
      </c>
      <c r="BB1628" s="269">
        <v>14.392230471634184</v>
      </c>
      <c r="BC1628" s="238">
        <v>4.1354966076510609</v>
      </c>
      <c r="BD1628" s="238">
        <v>7.4263452901752114</v>
      </c>
      <c r="BE1628" s="238">
        <v>12.109350669091041</v>
      </c>
      <c r="BF1628" s="238">
        <v>12.278451724039911</v>
      </c>
      <c r="BG1628" s="238">
        <v>11.287412141001726</v>
      </c>
      <c r="BH1628" s="238">
        <v>9.4073108864305368</v>
      </c>
      <c r="BI1628" s="238">
        <v>10.477832884771635</v>
      </c>
      <c r="BJ1628" s="238">
        <v>11.941094565739453</v>
      </c>
      <c r="BK1628" s="238">
        <v>12.511267320465704</v>
      </c>
      <c r="BL1628" s="238">
        <v>14.701280079539185</v>
      </c>
      <c r="BM1628" s="238">
        <v>14.465463308277863</v>
      </c>
      <c r="BN1628" s="238">
        <v>9.3046156474337902</v>
      </c>
      <c r="BO1628" s="238">
        <v>4.1539137567749727</v>
      </c>
      <c r="BP1628" s="238">
        <v>6.7473155105628999</v>
      </c>
      <c r="BQ1628" s="238">
        <v>10.711744938115858</v>
      </c>
      <c r="BR1628" s="238">
        <v>11.093963338055836</v>
      </c>
      <c r="BS1628" s="238">
        <v>9.2965533749732128</v>
      </c>
      <c r="BT1628" s="238">
        <v>8.3472367581501263</v>
      </c>
      <c r="BU1628" s="238">
        <v>9.5318519121149414</v>
      </c>
      <c r="BV1628" s="238">
        <v>10.961234724143788</v>
      </c>
      <c r="BW1628" s="238">
        <v>11.918436522829506</v>
      </c>
      <c r="BX1628" s="238">
        <v>12.627341998993375</v>
      </c>
      <c r="BY1628" s="275">
        <v>11.516790368067685</v>
      </c>
      <c r="BZ1628" s="238">
        <v>4.1646302991584578</v>
      </c>
      <c r="CA1628" s="238">
        <v>5.9823749814914668</v>
      </c>
      <c r="CB1628" s="238">
        <v>8.9579768021209816</v>
      </c>
      <c r="CC1628" s="238">
        <v>10.612749477331302</v>
      </c>
      <c r="CD1628" s="238">
        <v>8.1692373804808707</v>
      </c>
      <c r="CE1628" s="238">
        <v>6.901264824546546</v>
      </c>
      <c r="CF1628" s="238">
        <v>8.0137243803738905</v>
      </c>
      <c r="CG1628" s="238">
        <v>8.9765077447584076</v>
      </c>
      <c r="CH1628" s="238">
        <v>9.8433729976698299</v>
      </c>
      <c r="CI1628" s="238">
        <v>10.368408698764853</v>
      </c>
      <c r="CJ1628" s="238">
        <v>7.9099521583064112</v>
      </c>
      <c r="CK1628" s="238">
        <v>4.2812411781243505</v>
      </c>
      <c r="CL1628" s="238">
        <v>5.2911396204632446</v>
      </c>
      <c r="CM1628" s="238">
        <v>8.0341886330948782</v>
      </c>
      <c r="CN1628" s="238">
        <v>8.794217082389812</v>
      </c>
      <c r="CO1628" s="238">
        <v>6.9516206826319555</v>
      </c>
      <c r="CP1628" s="238">
        <v>5.9906371533377802</v>
      </c>
      <c r="CQ1628" s="238">
        <v>6.5696820976264645</v>
      </c>
      <c r="CR1628" s="238">
        <v>7.1341941864138105</v>
      </c>
      <c r="CS1628" s="238">
        <v>7.9691283614542749</v>
      </c>
      <c r="CT1628" s="238">
        <v>8.3677600542061956</v>
      </c>
      <c r="CU1628" s="238">
        <v>3.9929373503798131</v>
      </c>
      <c r="CV1628" s="238">
        <v>4.5447308405328339</v>
      </c>
      <c r="CW1628" s="238">
        <v>7.0639764007117058</v>
      </c>
      <c r="CX1628" s="238">
        <v>8.4699218288542397</v>
      </c>
      <c r="CY1628" s="238">
        <v>5.9166070363293359</v>
      </c>
      <c r="CZ1628" s="238">
        <v>5.1787736113920451</v>
      </c>
      <c r="DA1628" s="238">
        <v>5.6214142896391888</v>
      </c>
      <c r="DB1628" s="238">
        <v>6.0213109791288035</v>
      </c>
      <c r="DC1628" s="238">
        <v>6.4366212397002709</v>
      </c>
      <c r="DD1628" s="238">
        <v>6.9015140445231395</v>
      </c>
      <c r="DE1628" s="238">
        <v>3.9852665491275254</v>
      </c>
      <c r="DF1628" s="238">
        <v>6.0904472640455554</v>
      </c>
      <c r="DG1628" s="238">
        <v>6.3916673082213151</v>
      </c>
      <c r="DH1628" s="238">
        <v>5.1740270277449723</v>
      </c>
      <c r="DI1628" s="238">
        <v>4.2602371805752188</v>
      </c>
      <c r="DJ1628" s="238">
        <v>4.5211179920328686</v>
      </c>
      <c r="DK1628" s="238">
        <v>4.7724467697740005</v>
      </c>
      <c r="DL1628" s="238">
        <v>5.0062875175335639</v>
      </c>
      <c r="DM1628" s="238">
        <v>5.1551866758214384</v>
      </c>
      <c r="DN1628" s="238">
        <v>3.0891045223579212</v>
      </c>
      <c r="DO1628" s="238">
        <v>5.4216088332668555</v>
      </c>
      <c r="DP1628" s="238">
        <v>5.5704345794157097</v>
      </c>
      <c r="DQ1628" s="238">
        <v>4.3077883856466332</v>
      </c>
      <c r="DR1628" s="238">
        <v>6.0119110640420992</v>
      </c>
      <c r="DS1628" s="238">
        <v>3.6242856587683874</v>
      </c>
      <c r="DT1628" s="238">
        <v>3.804240077484256</v>
      </c>
      <c r="DU1628" s="238">
        <v>3.9328237650444375</v>
      </c>
      <c r="DV1628" s="238">
        <v>5.149660353774105</v>
      </c>
      <c r="DW1628" s="238">
        <v>3.0750692166504732</v>
      </c>
      <c r="DX1628" s="238">
        <v>3.0490446884655857</v>
      </c>
      <c r="DY1628" s="238">
        <v>2.9755735471887426</v>
      </c>
      <c r="DZ1628" s="238">
        <v>2.9237788655525545</v>
      </c>
      <c r="EA1628" s="238">
        <v>2.9513933531818597</v>
      </c>
      <c r="EB1628" s="238">
        <v>2.449669797153271</v>
      </c>
      <c r="EC1628" s="238">
        <v>2.8439383977377539</v>
      </c>
      <c r="ED1628" s="238">
        <v>1.8645375008848937</v>
      </c>
    </row>
    <row r="1629" spans="1:134" x14ac:dyDescent="0.25">
      <c r="A1629" s="262">
        <v>-6155</v>
      </c>
      <c r="B1629" s="237">
        <v>107.66037450707049</v>
      </c>
      <c r="C1629" s="238">
        <v>107.08566124391317</v>
      </c>
      <c r="D1629" s="130">
        <v>1884.9166666666667</v>
      </c>
      <c r="E1629" s="238">
        <v>0</v>
      </c>
      <c r="F1629" s="238">
        <v>0</v>
      </c>
      <c r="G1629" s="238">
        <v>0</v>
      </c>
      <c r="H1629" s="238">
        <v>0</v>
      </c>
      <c r="I1629" s="238">
        <v>0</v>
      </c>
      <c r="J1629" s="131">
        <v>0</v>
      </c>
      <c r="K1629" s="131">
        <v>0</v>
      </c>
      <c r="L1629" s="131">
        <v>0</v>
      </c>
      <c r="M1629" s="131">
        <v>0</v>
      </c>
      <c r="N1629" s="131">
        <v>0</v>
      </c>
      <c r="O1629" s="131">
        <v>99.550000000000011</v>
      </c>
      <c r="P1629" s="131">
        <v>99.550000000000011</v>
      </c>
      <c r="Q1629" s="131">
        <v>99.550000000000011</v>
      </c>
      <c r="R1629" s="131">
        <v>99.02</v>
      </c>
      <c r="S1629" s="131">
        <v>8.0000000000000302</v>
      </c>
      <c r="T1629" s="131">
        <v>4</v>
      </c>
      <c r="U1629" s="7">
        <v>3</v>
      </c>
      <c r="V1629" s="131">
        <v>4</v>
      </c>
      <c r="W1629" s="131">
        <v>0</v>
      </c>
      <c r="X1629" s="131">
        <v>2</v>
      </c>
      <c r="Y1629" s="237">
        <v>0</v>
      </c>
      <c r="Z1629" s="237">
        <v>100</v>
      </c>
      <c r="AA1629" s="131">
        <v>6</v>
      </c>
      <c r="AB1629" s="131">
        <v>3.5</v>
      </c>
      <c r="AC1629" s="131">
        <v>8</v>
      </c>
      <c r="AD1629" s="131">
        <v>6</v>
      </c>
      <c r="AE1629" s="131">
        <v>0</v>
      </c>
      <c r="AF1629" s="131">
        <v>0</v>
      </c>
      <c r="AG1629" s="131">
        <v>0</v>
      </c>
      <c r="AH1629" s="131">
        <v>0</v>
      </c>
      <c r="AI1629" s="131">
        <v>0</v>
      </c>
      <c r="AJ1629" s="131">
        <v>0</v>
      </c>
      <c r="AK1629" s="131">
        <v>0</v>
      </c>
      <c r="AL1629" s="131">
        <v>0</v>
      </c>
      <c r="AM1629" s="238">
        <v>4.2680203168665249</v>
      </c>
      <c r="AN1629" s="238">
        <v>8.8045170527921037</v>
      </c>
      <c r="AO1629" s="238">
        <v>14.964371499504686</v>
      </c>
      <c r="AP1629" s="238">
        <v>14.752942500963671</v>
      </c>
      <c r="AQ1629" s="238">
        <v>14.466527544823377</v>
      </c>
      <c r="AR1629" s="238">
        <v>13.679719048027108</v>
      </c>
      <c r="AS1629" s="238">
        <v>13.164797365343336</v>
      </c>
      <c r="AT1629" s="269">
        <v>4.1397037823156229</v>
      </c>
      <c r="AU1629" s="269">
        <v>8.0952448004715691</v>
      </c>
      <c r="AV1629" s="269">
        <v>13.402099666612138</v>
      </c>
      <c r="AW1629" s="269">
        <v>13.326138364635632</v>
      </c>
      <c r="AX1629" s="269">
        <v>11.668176886416783</v>
      </c>
      <c r="AY1629" s="269">
        <v>10.615829048736055</v>
      </c>
      <c r="AZ1629" s="269">
        <v>11.627505584984311</v>
      </c>
      <c r="BA1629" s="269">
        <v>12.394708895300251</v>
      </c>
      <c r="BB1629" s="269">
        <v>14.392230471634184</v>
      </c>
      <c r="BC1629" s="238">
        <v>4.1354966076510609</v>
      </c>
      <c r="BD1629" s="238">
        <v>7.4263452901752114</v>
      </c>
      <c r="BE1629" s="238">
        <v>12.109350669091041</v>
      </c>
      <c r="BF1629" s="238">
        <v>12.278451724039911</v>
      </c>
      <c r="BG1629" s="238">
        <v>11.287412141001726</v>
      </c>
      <c r="BH1629" s="238">
        <v>9.4073108864305368</v>
      </c>
      <c r="BI1629" s="238">
        <v>10.477832884771635</v>
      </c>
      <c r="BJ1629" s="238">
        <v>11.941094565739453</v>
      </c>
      <c r="BK1629" s="238">
        <v>12.511267320465704</v>
      </c>
      <c r="BL1629" s="238">
        <v>14.701280079539185</v>
      </c>
      <c r="BM1629" s="238">
        <v>14.465463308277863</v>
      </c>
      <c r="BN1629" s="238">
        <v>9.3046156474337902</v>
      </c>
      <c r="BO1629" s="238">
        <v>4.1539137567749727</v>
      </c>
      <c r="BP1629" s="238">
        <v>6.7473155105628999</v>
      </c>
      <c r="BQ1629" s="238">
        <v>10.711744938115858</v>
      </c>
      <c r="BR1629" s="238">
        <v>11.093963338055836</v>
      </c>
      <c r="BS1629" s="238">
        <v>9.2965533749732128</v>
      </c>
      <c r="BT1629" s="238">
        <v>8.3472367581501263</v>
      </c>
      <c r="BU1629" s="238">
        <v>9.5318519121149414</v>
      </c>
      <c r="BV1629" s="238">
        <v>10.961234724143788</v>
      </c>
      <c r="BW1629" s="238">
        <v>11.918436522829506</v>
      </c>
      <c r="BX1629" s="238">
        <v>12.627341998993375</v>
      </c>
      <c r="BY1629" s="275">
        <v>11.516790368067685</v>
      </c>
      <c r="BZ1629" s="238">
        <v>4.1646302991584578</v>
      </c>
      <c r="CA1629" s="238">
        <v>5.9823749814914668</v>
      </c>
      <c r="CB1629" s="238">
        <v>8.9579768021209816</v>
      </c>
      <c r="CC1629" s="238">
        <v>10.612749477331302</v>
      </c>
      <c r="CD1629" s="238">
        <v>8.1692373804808707</v>
      </c>
      <c r="CE1629" s="238">
        <v>6.901264824546546</v>
      </c>
      <c r="CF1629" s="238">
        <v>8.0137243803738905</v>
      </c>
      <c r="CG1629" s="238">
        <v>8.9765077447584076</v>
      </c>
      <c r="CH1629" s="238">
        <v>9.8433729976698299</v>
      </c>
      <c r="CI1629" s="238">
        <v>10.368408698764853</v>
      </c>
      <c r="CJ1629" s="238">
        <v>7.9099521583064112</v>
      </c>
      <c r="CK1629" s="238">
        <v>4.2812411781243505</v>
      </c>
      <c r="CL1629" s="238">
        <v>5.2911396204632446</v>
      </c>
      <c r="CM1629" s="238">
        <v>8.0341886330948782</v>
      </c>
      <c r="CN1629" s="238">
        <v>8.794217082389812</v>
      </c>
      <c r="CO1629" s="238">
        <v>6.9516206826319555</v>
      </c>
      <c r="CP1629" s="238">
        <v>5.9906371533377802</v>
      </c>
      <c r="CQ1629" s="238">
        <v>6.5696820976264645</v>
      </c>
      <c r="CR1629" s="238">
        <v>7.1341941864138105</v>
      </c>
      <c r="CS1629" s="238">
        <v>7.9691283614542749</v>
      </c>
      <c r="CT1629" s="238">
        <v>8.3677600542061956</v>
      </c>
      <c r="CU1629" s="238">
        <v>3.9929373503798131</v>
      </c>
      <c r="CV1629" s="238">
        <v>4.5447308405328339</v>
      </c>
      <c r="CW1629" s="238">
        <v>7.0639764007117058</v>
      </c>
      <c r="CX1629" s="238">
        <v>8.4699218288542397</v>
      </c>
      <c r="CY1629" s="238">
        <v>5.9166070363293359</v>
      </c>
      <c r="CZ1629" s="238">
        <v>5.1787736113920451</v>
      </c>
      <c r="DA1629" s="238">
        <v>5.6214142896391888</v>
      </c>
      <c r="DB1629" s="238">
        <v>6.0213109791288035</v>
      </c>
      <c r="DC1629" s="238">
        <v>6.4366212397002709</v>
      </c>
      <c r="DD1629" s="238">
        <v>6.9015140445231395</v>
      </c>
      <c r="DE1629" s="238">
        <v>3.9852665491275254</v>
      </c>
      <c r="DF1629" s="238">
        <v>6.0904472640455554</v>
      </c>
      <c r="DG1629" s="238">
        <v>6.3916673082213151</v>
      </c>
      <c r="DH1629" s="238">
        <v>5.1740270277449723</v>
      </c>
      <c r="DI1629" s="238">
        <v>4.2602371805752188</v>
      </c>
      <c r="DJ1629" s="238">
        <v>4.5211179920328686</v>
      </c>
      <c r="DK1629" s="238">
        <v>4.7724467697740005</v>
      </c>
      <c r="DL1629" s="238">
        <v>5.0062875175335639</v>
      </c>
      <c r="DM1629" s="238">
        <v>5.1551866758214384</v>
      </c>
      <c r="DN1629" s="238">
        <v>3.0891045223579212</v>
      </c>
      <c r="DO1629" s="238">
        <v>5.4216088332668555</v>
      </c>
      <c r="DP1629" s="238">
        <v>5.5704345794157097</v>
      </c>
      <c r="DQ1629" s="238">
        <v>4.3077883856466332</v>
      </c>
      <c r="DR1629" s="238">
        <v>6.0119110640420992</v>
      </c>
      <c r="DS1629" s="238">
        <v>3.6242856587683874</v>
      </c>
      <c r="DT1629" s="238">
        <v>3.804240077484256</v>
      </c>
      <c r="DU1629" s="238">
        <v>3.9328237650444375</v>
      </c>
      <c r="DV1629" s="238">
        <v>5.149660353774105</v>
      </c>
      <c r="DW1629" s="238">
        <v>3.0750692166504732</v>
      </c>
      <c r="DX1629" s="238">
        <v>3.0490446884655857</v>
      </c>
      <c r="DY1629" s="238">
        <v>2.9755735471887426</v>
      </c>
      <c r="DZ1629" s="238">
        <v>2.9237788655525545</v>
      </c>
      <c r="EA1629" s="238">
        <v>2.9513933531818597</v>
      </c>
      <c r="EB1629" s="238">
        <v>2.449669797153271</v>
      </c>
      <c r="EC1629" s="238">
        <v>2.8439383977377539</v>
      </c>
      <c r="ED1629" s="238">
        <v>1.8645375008848937</v>
      </c>
    </row>
    <row r="1630" spans="1:134" x14ac:dyDescent="0.25">
      <c r="A1630" s="262">
        <v>-6160</v>
      </c>
      <c r="B1630" s="237">
        <v>107.64496034246626</v>
      </c>
      <c r="C1630" s="238">
        <v>107.07043281606454</v>
      </c>
      <c r="D1630" s="130">
        <v>1884.8333333333333</v>
      </c>
      <c r="E1630" s="238">
        <v>0</v>
      </c>
      <c r="F1630" s="238">
        <v>0</v>
      </c>
      <c r="G1630" s="238">
        <v>0</v>
      </c>
      <c r="H1630" s="238">
        <v>0</v>
      </c>
      <c r="I1630" s="238">
        <v>0</v>
      </c>
      <c r="J1630" s="131">
        <v>0</v>
      </c>
      <c r="K1630" s="131">
        <v>0</v>
      </c>
      <c r="L1630" s="131">
        <v>0</v>
      </c>
      <c r="M1630" s="131">
        <v>0</v>
      </c>
      <c r="N1630" s="131">
        <v>0</v>
      </c>
      <c r="O1630" s="131">
        <v>99.550000000000011</v>
      </c>
      <c r="P1630" s="131">
        <v>99.550000000000011</v>
      </c>
      <c r="Q1630" s="131">
        <v>99.550000000000011</v>
      </c>
      <c r="R1630" s="131">
        <v>99.02</v>
      </c>
      <c r="S1630" s="131">
        <v>8.0000000000000302</v>
      </c>
      <c r="T1630" s="131">
        <v>4</v>
      </c>
      <c r="U1630" s="7">
        <v>3</v>
      </c>
      <c r="V1630" s="131">
        <v>4</v>
      </c>
      <c r="W1630" s="131">
        <v>0</v>
      </c>
      <c r="X1630" s="131">
        <v>2</v>
      </c>
      <c r="Y1630" s="237">
        <v>0</v>
      </c>
      <c r="Z1630" s="237">
        <v>100</v>
      </c>
      <c r="AA1630" s="131">
        <v>6</v>
      </c>
      <c r="AB1630" s="131">
        <v>3.5</v>
      </c>
      <c r="AC1630" s="131">
        <v>8</v>
      </c>
      <c r="AD1630" s="131">
        <v>6</v>
      </c>
      <c r="AE1630" s="131">
        <v>0</v>
      </c>
      <c r="AF1630" s="131">
        <v>0</v>
      </c>
      <c r="AG1630" s="131">
        <v>0</v>
      </c>
      <c r="AH1630" s="131">
        <v>0</v>
      </c>
      <c r="AI1630" s="131">
        <v>0</v>
      </c>
      <c r="AJ1630" s="131">
        <v>0</v>
      </c>
      <c r="AK1630" s="131">
        <v>0</v>
      </c>
      <c r="AL1630" s="131">
        <v>0</v>
      </c>
      <c r="AM1630" s="238">
        <v>4.2680203168665249</v>
      </c>
      <c r="AN1630" s="238">
        <v>8.8045170527921037</v>
      </c>
      <c r="AO1630" s="238">
        <v>14.964371499504686</v>
      </c>
      <c r="AP1630" s="238">
        <v>14.752942500963671</v>
      </c>
      <c r="AQ1630" s="238">
        <v>14.466527544823377</v>
      </c>
      <c r="AR1630" s="238">
        <v>13.679719048027108</v>
      </c>
      <c r="AS1630" s="238">
        <v>13.164797365343336</v>
      </c>
      <c r="AT1630" s="269">
        <v>4.1397037823156229</v>
      </c>
      <c r="AU1630" s="269">
        <v>8.0952448004715691</v>
      </c>
      <c r="AV1630" s="269">
        <v>13.402099666612138</v>
      </c>
      <c r="AW1630" s="269">
        <v>13.326138364635632</v>
      </c>
      <c r="AX1630" s="269">
        <v>11.668176886416783</v>
      </c>
      <c r="AY1630" s="269">
        <v>10.615829048736055</v>
      </c>
      <c r="AZ1630" s="269">
        <v>11.627505584984311</v>
      </c>
      <c r="BA1630" s="269">
        <v>12.394708895300251</v>
      </c>
      <c r="BB1630" s="269">
        <v>14.392230471634184</v>
      </c>
      <c r="BC1630" s="238">
        <v>4.1354966076510609</v>
      </c>
      <c r="BD1630" s="238">
        <v>7.4263452901752114</v>
      </c>
      <c r="BE1630" s="238">
        <v>12.109350669091041</v>
      </c>
      <c r="BF1630" s="238">
        <v>12.278451724039911</v>
      </c>
      <c r="BG1630" s="238">
        <v>11.287412141001726</v>
      </c>
      <c r="BH1630" s="238">
        <v>9.4073108864305368</v>
      </c>
      <c r="BI1630" s="238">
        <v>10.477832884771635</v>
      </c>
      <c r="BJ1630" s="238">
        <v>11.941094565739453</v>
      </c>
      <c r="BK1630" s="238">
        <v>12.511267320465704</v>
      </c>
      <c r="BL1630" s="238">
        <v>14.701280079539185</v>
      </c>
      <c r="BM1630" s="238">
        <v>14.465463308277863</v>
      </c>
      <c r="BN1630" s="238">
        <v>9.3046156474337902</v>
      </c>
      <c r="BO1630" s="238">
        <v>4.1539137567749727</v>
      </c>
      <c r="BP1630" s="238">
        <v>6.7473155105628999</v>
      </c>
      <c r="BQ1630" s="238">
        <v>10.711744938115858</v>
      </c>
      <c r="BR1630" s="238">
        <v>11.093963338055836</v>
      </c>
      <c r="BS1630" s="238">
        <v>9.2965533749732128</v>
      </c>
      <c r="BT1630" s="238">
        <v>8.3472367581501263</v>
      </c>
      <c r="BU1630" s="238">
        <v>9.5318519121149414</v>
      </c>
      <c r="BV1630" s="238">
        <v>10.961234724143788</v>
      </c>
      <c r="BW1630" s="238">
        <v>11.918436522829506</v>
      </c>
      <c r="BX1630" s="238">
        <v>12.627341998993375</v>
      </c>
      <c r="BY1630" s="275">
        <v>11.516790368067685</v>
      </c>
      <c r="BZ1630" s="238">
        <v>4.1646302991584578</v>
      </c>
      <c r="CA1630" s="238">
        <v>5.9823749814914668</v>
      </c>
      <c r="CB1630" s="238">
        <v>8.9579768021209816</v>
      </c>
      <c r="CC1630" s="238">
        <v>10.612749477331302</v>
      </c>
      <c r="CD1630" s="238">
        <v>8.1692373804808707</v>
      </c>
      <c r="CE1630" s="238">
        <v>6.901264824546546</v>
      </c>
      <c r="CF1630" s="238">
        <v>8.0137243803738905</v>
      </c>
      <c r="CG1630" s="238">
        <v>8.9765077447584076</v>
      </c>
      <c r="CH1630" s="238">
        <v>9.8433729976698299</v>
      </c>
      <c r="CI1630" s="238">
        <v>10.368408698764853</v>
      </c>
      <c r="CJ1630" s="238">
        <v>7.9099521583064112</v>
      </c>
      <c r="CK1630" s="238">
        <v>4.2812411781243505</v>
      </c>
      <c r="CL1630" s="238">
        <v>5.2911396204632446</v>
      </c>
      <c r="CM1630" s="238">
        <v>8.0341886330948782</v>
      </c>
      <c r="CN1630" s="238">
        <v>8.794217082389812</v>
      </c>
      <c r="CO1630" s="238">
        <v>6.9516206826319555</v>
      </c>
      <c r="CP1630" s="238">
        <v>5.9906371533377802</v>
      </c>
      <c r="CQ1630" s="238">
        <v>6.5696820976264645</v>
      </c>
      <c r="CR1630" s="238">
        <v>7.1341941864138105</v>
      </c>
      <c r="CS1630" s="238">
        <v>7.9691283614542749</v>
      </c>
      <c r="CT1630" s="238">
        <v>8.3677600542061956</v>
      </c>
      <c r="CU1630" s="238">
        <v>3.9929373503798131</v>
      </c>
      <c r="CV1630" s="238">
        <v>4.5447308405328339</v>
      </c>
      <c r="CW1630" s="238">
        <v>7.0639764007117058</v>
      </c>
      <c r="CX1630" s="238">
        <v>8.4699218288542397</v>
      </c>
      <c r="CY1630" s="238">
        <v>5.9166070363293359</v>
      </c>
      <c r="CZ1630" s="238">
        <v>5.1787736113920451</v>
      </c>
      <c r="DA1630" s="238">
        <v>5.6214142896391888</v>
      </c>
      <c r="DB1630" s="238">
        <v>6.0213109791288035</v>
      </c>
      <c r="DC1630" s="238">
        <v>6.4366212397002709</v>
      </c>
      <c r="DD1630" s="238">
        <v>6.9015140445231395</v>
      </c>
      <c r="DE1630" s="238">
        <v>3.9852665491275254</v>
      </c>
      <c r="DF1630" s="238">
        <v>6.0904472640455554</v>
      </c>
      <c r="DG1630" s="238">
        <v>6.3916673082213151</v>
      </c>
      <c r="DH1630" s="238">
        <v>5.1740270277449723</v>
      </c>
      <c r="DI1630" s="238">
        <v>4.2602371805752188</v>
      </c>
      <c r="DJ1630" s="238">
        <v>4.5211179920328686</v>
      </c>
      <c r="DK1630" s="238">
        <v>4.7724467697740005</v>
      </c>
      <c r="DL1630" s="238">
        <v>5.0062875175335639</v>
      </c>
      <c r="DM1630" s="238">
        <v>5.1551866758214384</v>
      </c>
      <c r="DN1630" s="238">
        <v>3.0891045223579212</v>
      </c>
      <c r="DO1630" s="238">
        <v>5.4216088332668555</v>
      </c>
      <c r="DP1630" s="238">
        <v>5.5704345794157097</v>
      </c>
      <c r="DQ1630" s="238">
        <v>4.3077883856466332</v>
      </c>
      <c r="DR1630" s="238">
        <v>6.0119110640420992</v>
      </c>
      <c r="DS1630" s="238">
        <v>3.6242856587683874</v>
      </c>
      <c r="DT1630" s="238">
        <v>3.804240077484256</v>
      </c>
      <c r="DU1630" s="238">
        <v>3.9328237650444375</v>
      </c>
      <c r="DV1630" s="238">
        <v>5.149660353774105</v>
      </c>
      <c r="DW1630" s="238">
        <v>3.0750692166504732</v>
      </c>
      <c r="DX1630" s="238">
        <v>3.0490446884655857</v>
      </c>
      <c r="DY1630" s="238">
        <v>2.9755735471887426</v>
      </c>
      <c r="DZ1630" s="238">
        <v>2.9237788655525545</v>
      </c>
      <c r="EA1630" s="238">
        <v>2.9513933531818597</v>
      </c>
      <c r="EB1630" s="238">
        <v>2.449669797153271</v>
      </c>
      <c r="EC1630" s="238">
        <v>2.8439383977377539</v>
      </c>
      <c r="ED1630" s="238">
        <v>1.8645375008848937</v>
      </c>
    </row>
    <row r="1631" spans="1:134" x14ac:dyDescent="0.25">
      <c r="A1631" s="262">
        <v>-6165</v>
      </c>
      <c r="B1631" s="237">
        <v>107.65644372845948</v>
      </c>
      <c r="C1631" s="238">
        <v>107.08183548669277</v>
      </c>
      <c r="D1631" s="130">
        <v>1884.75</v>
      </c>
      <c r="E1631" s="238">
        <v>0</v>
      </c>
      <c r="F1631" s="238">
        <v>0</v>
      </c>
      <c r="G1631" s="238">
        <v>0</v>
      </c>
      <c r="H1631" s="238">
        <v>0</v>
      </c>
      <c r="I1631" s="238">
        <v>0</v>
      </c>
      <c r="J1631" s="131">
        <v>0</v>
      </c>
      <c r="K1631" s="131">
        <v>0</v>
      </c>
      <c r="L1631" s="131">
        <v>0</v>
      </c>
      <c r="M1631" s="131">
        <v>0</v>
      </c>
      <c r="N1631" s="131">
        <v>0</v>
      </c>
      <c r="O1631" s="131">
        <v>99.550000000000011</v>
      </c>
      <c r="P1631" s="131">
        <v>99.550000000000011</v>
      </c>
      <c r="Q1631" s="131">
        <v>99.550000000000011</v>
      </c>
      <c r="R1631" s="131">
        <v>99.02</v>
      </c>
      <c r="S1631" s="131">
        <v>8.0000000000000302</v>
      </c>
      <c r="T1631" s="131">
        <v>4</v>
      </c>
      <c r="U1631" s="7">
        <v>3</v>
      </c>
      <c r="V1631" s="131">
        <v>4</v>
      </c>
      <c r="W1631" s="131">
        <v>0</v>
      </c>
      <c r="X1631" s="131">
        <v>2</v>
      </c>
      <c r="Y1631" s="237">
        <v>0</v>
      </c>
      <c r="Z1631" s="237">
        <v>100</v>
      </c>
      <c r="AA1631" s="131">
        <v>6</v>
      </c>
      <c r="AB1631" s="131">
        <v>3.5</v>
      </c>
      <c r="AC1631" s="131">
        <v>8</v>
      </c>
      <c r="AD1631" s="131">
        <v>6</v>
      </c>
      <c r="AE1631" s="131">
        <v>0</v>
      </c>
      <c r="AF1631" s="131">
        <v>0</v>
      </c>
      <c r="AG1631" s="131">
        <v>0</v>
      </c>
      <c r="AH1631" s="131">
        <v>0</v>
      </c>
      <c r="AI1631" s="131">
        <v>0</v>
      </c>
      <c r="AJ1631" s="131">
        <v>0</v>
      </c>
      <c r="AK1631" s="131">
        <v>0</v>
      </c>
      <c r="AL1631" s="131">
        <v>0</v>
      </c>
      <c r="AM1631" s="238">
        <v>4.2680203168665249</v>
      </c>
      <c r="AN1631" s="238">
        <v>8.8045170527921037</v>
      </c>
      <c r="AO1631" s="238">
        <v>14.964371499504686</v>
      </c>
      <c r="AP1631" s="238">
        <v>14.752942500963671</v>
      </c>
      <c r="AQ1631" s="238">
        <v>14.466527544823377</v>
      </c>
      <c r="AR1631" s="238">
        <v>13.679719048027108</v>
      </c>
      <c r="AS1631" s="238">
        <v>13.164797365343336</v>
      </c>
      <c r="AT1631" s="269">
        <v>4.1397037823156229</v>
      </c>
      <c r="AU1631" s="269">
        <v>8.0952448004715691</v>
      </c>
      <c r="AV1631" s="269">
        <v>13.402099666612138</v>
      </c>
      <c r="AW1631" s="269">
        <v>13.326138364635632</v>
      </c>
      <c r="AX1631" s="269">
        <v>11.668176886416783</v>
      </c>
      <c r="AY1631" s="269">
        <v>10.615829048736055</v>
      </c>
      <c r="AZ1631" s="269">
        <v>11.627505584984311</v>
      </c>
      <c r="BA1631" s="269">
        <v>12.394708895300251</v>
      </c>
      <c r="BB1631" s="269">
        <v>14.392230471634184</v>
      </c>
      <c r="BC1631" s="238">
        <v>4.1354966076510609</v>
      </c>
      <c r="BD1631" s="238">
        <v>7.4263452901752114</v>
      </c>
      <c r="BE1631" s="238">
        <v>12.109350669091041</v>
      </c>
      <c r="BF1631" s="238">
        <v>12.278451724039911</v>
      </c>
      <c r="BG1631" s="238">
        <v>11.287412141001726</v>
      </c>
      <c r="BH1631" s="238">
        <v>9.4073108864305368</v>
      </c>
      <c r="BI1631" s="238">
        <v>10.477832884771635</v>
      </c>
      <c r="BJ1631" s="238">
        <v>11.941094565739453</v>
      </c>
      <c r="BK1631" s="238">
        <v>12.511267320465704</v>
      </c>
      <c r="BL1631" s="238">
        <v>14.701280079539185</v>
      </c>
      <c r="BM1631" s="238">
        <v>14.465463308277863</v>
      </c>
      <c r="BN1631" s="238">
        <v>9.3046156474337902</v>
      </c>
      <c r="BO1631" s="238">
        <v>4.1539137567749727</v>
      </c>
      <c r="BP1631" s="238">
        <v>6.7473155105628999</v>
      </c>
      <c r="BQ1631" s="238">
        <v>10.711744938115858</v>
      </c>
      <c r="BR1631" s="238">
        <v>11.093963338055836</v>
      </c>
      <c r="BS1631" s="238">
        <v>9.2965533749732128</v>
      </c>
      <c r="BT1631" s="238">
        <v>8.3472367581501263</v>
      </c>
      <c r="BU1631" s="238">
        <v>9.5318519121149414</v>
      </c>
      <c r="BV1631" s="238">
        <v>10.961234724143788</v>
      </c>
      <c r="BW1631" s="238">
        <v>11.918436522829506</v>
      </c>
      <c r="BX1631" s="238">
        <v>12.627341998993375</v>
      </c>
      <c r="BY1631" s="275">
        <v>11.516790368067685</v>
      </c>
      <c r="BZ1631" s="238">
        <v>4.1646302991584578</v>
      </c>
      <c r="CA1631" s="238">
        <v>5.9823749814914668</v>
      </c>
      <c r="CB1631" s="238">
        <v>8.9579768021209816</v>
      </c>
      <c r="CC1631" s="238">
        <v>10.612749477331302</v>
      </c>
      <c r="CD1631" s="238">
        <v>8.1692373804808707</v>
      </c>
      <c r="CE1631" s="238">
        <v>6.901264824546546</v>
      </c>
      <c r="CF1631" s="238">
        <v>8.0137243803738905</v>
      </c>
      <c r="CG1631" s="238">
        <v>8.9765077447584076</v>
      </c>
      <c r="CH1631" s="238">
        <v>9.8433729976698299</v>
      </c>
      <c r="CI1631" s="238">
        <v>10.368408698764853</v>
      </c>
      <c r="CJ1631" s="238">
        <v>7.9099521583064112</v>
      </c>
      <c r="CK1631" s="238">
        <v>4.2812411781243505</v>
      </c>
      <c r="CL1631" s="238">
        <v>5.2911396204632446</v>
      </c>
      <c r="CM1631" s="238">
        <v>8.0341886330948782</v>
      </c>
      <c r="CN1631" s="238">
        <v>8.794217082389812</v>
      </c>
      <c r="CO1631" s="238">
        <v>6.9516206826319555</v>
      </c>
      <c r="CP1631" s="238">
        <v>5.9906371533377802</v>
      </c>
      <c r="CQ1631" s="238">
        <v>6.5696820976264645</v>
      </c>
      <c r="CR1631" s="238">
        <v>7.1341941864138105</v>
      </c>
      <c r="CS1631" s="238">
        <v>7.9691283614542749</v>
      </c>
      <c r="CT1631" s="238">
        <v>8.3677600542061956</v>
      </c>
      <c r="CU1631" s="238">
        <v>3.9929373503798131</v>
      </c>
      <c r="CV1631" s="238">
        <v>4.5447308405328339</v>
      </c>
      <c r="CW1631" s="238">
        <v>7.0639764007117058</v>
      </c>
      <c r="CX1631" s="238">
        <v>8.4699218288542397</v>
      </c>
      <c r="CY1631" s="238">
        <v>5.9166070363293359</v>
      </c>
      <c r="CZ1631" s="238">
        <v>5.1787736113920451</v>
      </c>
      <c r="DA1631" s="238">
        <v>5.6214142896391888</v>
      </c>
      <c r="DB1631" s="238">
        <v>6.0213109791288035</v>
      </c>
      <c r="DC1631" s="238">
        <v>6.4366212397002709</v>
      </c>
      <c r="DD1631" s="238">
        <v>6.9015140445231395</v>
      </c>
      <c r="DE1631" s="238">
        <v>3.9852665491275254</v>
      </c>
      <c r="DF1631" s="238">
        <v>6.0904472640455554</v>
      </c>
      <c r="DG1631" s="238">
        <v>6.3916673082213151</v>
      </c>
      <c r="DH1631" s="238">
        <v>5.1740270277449723</v>
      </c>
      <c r="DI1631" s="238">
        <v>4.2602371805752188</v>
      </c>
      <c r="DJ1631" s="238">
        <v>4.5211179920328686</v>
      </c>
      <c r="DK1631" s="238">
        <v>4.7724467697740005</v>
      </c>
      <c r="DL1631" s="238">
        <v>5.0062875175335639</v>
      </c>
      <c r="DM1631" s="238">
        <v>5.1551866758214384</v>
      </c>
      <c r="DN1631" s="238">
        <v>3.0891045223579212</v>
      </c>
      <c r="DO1631" s="238">
        <v>5.4216088332668555</v>
      </c>
      <c r="DP1631" s="238">
        <v>5.5704345794157097</v>
      </c>
      <c r="DQ1631" s="238">
        <v>4.3077883856466332</v>
      </c>
      <c r="DR1631" s="238">
        <v>6.0119110640420992</v>
      </c>
      <c r="DS1631" s="238">
        <v>3.6242856587683874</v>
      </c>
      <c r="DT1631" s="238">
        <v>3.804240077484256</v>
      </c>
      <c r="DU1631" s="238">
        <v>3.9328237650444375</v>
      </c>
      <c r="DV1631" s="238">
        <v>5.149660353774105</v>
      </c>
      <c r="DW1631" s="238">
        <v>3.0750692166504732</v>
      </c>
      <c r="DX1631" s="238">
        <v>3.0490446884655857</v>
      </c>
      <c r="DY1631" s="238">
        <v>2.9755735471887426</v>
      </c>
      <c r="DZ1631" s="238">
        <v>2.9237788655525545</v>
      </c>
      <c r="EA1631" s="238">
        <v>2.9513933531818597</v>
      </c>
      <c r="EB1631" s="238">
        <v>2.449669797153271</v>
      </c>
      <c r="EC1631" s="238">
        <v>2.8439383977377539</v>
      </c>
      <c r="ED1631" s="238">
        <v>1.8645375008848937</v>
      </c>
    </row>
    <row r="1632" spans="1:134" x14ac:dyDescent="0.25">
      <c r="A1632" s="262">
        <v>-6170</v>
      </c>
      <c r="B1632" s="237">
        <v>107.82893198398477</v>
      </c>
      <c r="C1632" s="238">
        <v>107.25344199333273</v>
      </c>
      <c r="D1632" s="130">
        <v>1884.6666666666667</v>
      </c>
      <c r="E1632" s="238">
        <v>0</v>
      </c>
      <c r="F1632" s="238">
        <v>0</v>
      </c>
      <c r="G1632" s="238">
        <v>0</v>
      </c>
      <c r="H1632" s="238">
        <v>0</v>
      </c>
      <c r="I1632" s="238">
        <v>0</v>
      </c>
      <c r="J1632" s="131">
        <v>0</v>
      </c>
      <c r="K1632" s="131">
        <v>0</v>
      </c>
      <c r="L1632" s="131">
        <v>0</v>
      </c>
      <c r="M1632" s="131">
        <v>0</v>
      </c>
      <c r="N1632" s="131">
        <v>0</v>
      </c>
      <c r="O1632" s="131">
        <v>99.550000000000011</v>
      </c>
      <c r="P1632" s="131">
        <v>99.550000000000011</v>
      </c>
      <c r="Q1632" s="131">
        <v>99.550000000000011</v>
      </c>
      <c r="R1632" s="131">
        <v>99.02</v>
      </c>
      <c r="S1632" s="131">
        <v>8.0000000000000302</v>
      </c>
      <c r="T1632" s="131">
        <v>4</v>
      </c>
      <c r="U1632" s="7">
        <v>3</v>
      </c>
      <c r="V1632" s="131">
        <v>4</v>
      </c>
      <c r="W1632" s="131">
        <v>0</v>
      </c>
      <c r="X1632" s="131">
        <v>2</v>
      </c>
      <c r="Y1632" s="237">
        <v>0</v>
      </c>
      <c r="Z1632" s="237">
        <v>100</v>
      </c>
      <c r="AA1632" s="131">
        <v>6</v>
      </c>
      <c r="AB1632" s="131">
        <v>3.5</v>
      </c>
      <c r="AC1632" s="131">
        <v>8</v>
      </c>
      <c r="AD1632" s="131">
        <v>6</v>
      </c>
      <c r="AE1632" s="131">
        <v>0</v>
      </c>
      <c r="AF1632" s="131">
        <v>0</v>
      </c>
      <c r="AG1632" s="131">
        <v>0</v>
      </c>
      <c r="AH1632" s="131">
        <v>0</v>
      </c>
      <c r="AI1632" s="131">
        <v>0</v>
      </c>
      <c r="AJ1632" s="131">
        <v>0</v>
      </c>
      <c r="AK1632" s="131">
        <v>0</v>
      </c>
      <c r="AL1632" s="131">
        <v>0</v>
      </c>
      <c r="AM1632" s="238">
        <v>4.2680203168665249</v>
      </c>
      <c r="AN1632" s="238">
        <v>8.8045170527921037</v>
      </c>
      <c r="AO1632" s="238">
        <v>14.964371499504686</v>
      </c>
      <c r="AP1632" s="238">
        <v>14.752942500963671</v>
      </c>
      <c r="AQ1632" s="238">
        <v>14.466527544823377</v>
      </c>
      <c r="AR1632" s="238">
        <v>13.679719048027108</v>
      </c>
      <c r="AS1632" s="238">
        <v>13.164797365343336</v>
      </c>
      <c r="AT1632" s="269">
        <v>4.1397037823156229</v>
      </c>
      <c r="AU1632" s="269">
        <v>8.0952448004715691</v>
      </c>
      <c r="AV1632" s="269">
        <v>13.402099666612138</v>
      </c>
      <c r="AW1632" s="269">
        <v>13.326138364635632</v>
      </c>
      <c r="AX1632" s="269">
        <v>11.668176886416783</v>
      </c>
      <c r="AY1632" s="269">
        <v>10.615829048736055</v>
      </c>
      <c r="AZ1632" s="269">
        <v>11.627505584984311</v>
      </c>
      <c r="BA1632" s="269">
        <v>12.394708895300251</v>
      </c>
      <c r="BB1632" s="269">
        <v>14.392230471634184</v>
      </c>
      <c r="BC1632" s="238">
        <v>4.1354966076510609</v>
      </c>
      <c r="BD1632" s="238">
        <v>7.4263452901752114</v>
      </c>
      <c r="BE1632" s="238">
        <v>12.109350669091041</v>
      </c>
      <c r="BF1632" s="238">
        <v>12.278451724039911</v>
      </c>
      <c r="BG1632" s="238">
        <v>11.287412141001726</v>
      </c>
      <c r="BH1632" s="238">
        <v>9.4073108864305368</v>
      </c>
      <c r="BI1632" s="238">
        <v>10.477832884771635</v>
      </c>
      <c r="BJ1632" s="238">
        <v>11.941094565739453</v>
      </c>
      <c r="BK1632" s="238">
        <v>12.511267320465704</v>
      </c>
      <c r="BL1632" s="238">
        <v>14.701280079539185</v>
      </c>
      <c r="BM1632" s="238">
        <v>14.465463308277863</v>
      </c>
      <c r="BN1632" s="238">
        <v>9.3046156474337902</v>
      </c>
      <c r="BO1632" s="238">
        <v>4.1539137567749727</v>
      </c>
      <c r="BP1632" s="238">
        <v>6.7473155105628999</v>
      </c>
      <c r="BQ1632" s="238">
        <v>10.711744938115858</v>
      </c>
      <c r="BR1632" s="238">
        <v>11.093963338055836</v>
      </c>
      <c r="BS1632" s="238">
        <v>9.2965533749732128</v>
      </c>
      <c r="BT1632" s="238">
        <v>8.3472367581501263</v>
      </c>
      <c r="BU1632" s="238">
        <v>9.5318519121149414</v>
      </c>
      <c r="BV1632" s="238">
        <v>10.961234724143788</v>
      </c>
      <c r="BW1632" s="238">
        <v>11.918436522829506</v>
      </c>
      <c r="BX1632" s="238">
        <v>12.627341998993375</v>
      </c>
      <c r="BY1632" s="275">
        <v>11.516790368067685</v>
      </c>
      <c r="BZ1632" s="238">
        <v>4.1646302991584578</v>
      </c>
      <c r="CA1632" s="238">
        <v>5.9823749814914668</v>
      </c>
      <c r="CB1632" s="238">
        <v>8.9579768021209816</v>
      </c>
      <c r="CC1632" s="238">
        <v>10.612749477331302</v>
      </c>
      <c r="CD1632" s="238">
        <v>8.1692373804808707</v>
      </c>
      <c r="CE1632" s="238">
        <v>6.901264824546546</v>
      </c>
      <c r="CF1632" s="238">
        <v>8.0137243803738905</v>
      </c>
      <c r="CG1632" s="238">
        <v>8.9765077447584076</v>
      </c>
      <c r="CH1632" s="238">
        <v>9.8433729976698299</v>
      </c>
      <c r="CI1632" s="238">
        <v>10.368408698764853</v>
      </c>
      <c r="CJ1632" s="238">
        <v>7.9099521583064112</v>
      </c>
      <c r="CK1632" s="238">
        <v>4.2812411781243505</v>
      </c>
      <c r="CL1632" s="238">
        <v>5.2911396204632446</v>
      </c>
      <c r="CM1632" s="238">
        <v>8.0341886330948782</v>
      </c>
      <c r="CN1632" s="238">
        <v>8.794217082389812</v>
      </c>
      <c r="CO1632" s="238">
        <v>6.9516206826319555</v>
      </c>
      <c r="CP1632" s="238">
        <v>5.9906371533377802</v>
      </c>
      <c r="CQ1632" s="238">
        <v>6.5696820976264645</v>
      </c>
      <c r="CR1632" s="238">
        <v>7.1341941864138105</v>
      </c>
      <c r="CS1632" s="238">
        <v>7.9691283614542749</v>
      </c>
      <c r="CT1632" s="238">
        <v>8.3677600542061956</v>
      </c>
      <c r="CU1632" s="238">
        <v>3.9929373503798131</v>
      </c>
      <c r="CV1632" s="238">
        <v>4.5447308405328339</v>
      </c>
      <c r="CW1632" s="238">
        <v>7.0639764007117058</v>
      </c>
      <c r="CX1632" s="238">
        <v>8.4699218288542397</v>
      </c>
      <c r="CY1632" s="238">
        <v>5.9166070363293359</v>
      </c>
      <c r="CZ1632" s="238">
        <v>5.1787736113920451</v>
      </c>
      <c r="DA1632" s="238">
        <v>5.6214142896391888</v>
      </c>
      <c r="DB1632" s="238">
        <v>6.0213109791288035</v>
      </c>
      <c r="DC1632" s="238">
        <v>6.4366212397002709</v>
      </c>
      <c r="DD1632" s="238">
        <v>6.9015140445231395</v>
      </c>
      <c r="DE1632" s="238">
        <v>3.9852665491275254</v>
      </c>
      <c r="DF1632" s="238">
        <v>6.0904472640455554</v>
      </c>
      <c r="DG1632" s="238">
        <v>6.3916673082213151</v>
      </c>
      <c r="DH1632" s="238">
        <v>5.1740270277449723</v>
      </c>
      <c r="DI1632" s="238">
        <v>4.2602371805752188</v>
      </c>
      <c r="DJ1632" s="238">
        <v>4.5211179920328686</v>
      </c>
      <c r="DK1632" s="238">
        <v>4.7724467697740005</v>
      </c>
      <c r="DL1632" s="238">
        <v>5.0062875175335639</v>
      </c>
      <c r="DM1632" s="238">
        <v>5.1551866758214384</v>
      </c>
      <c r="DN1632" s="238">
        <v>3.0891045223579212</v>
      </c>
      <c r="DO1632" s="238">
        <v>5.4216088332668555</v>
      </c>
      <c r="DP1632" s="238">
        <v>5.5704345794157097</v>
      </c>
      <c r="DQ1632" s="238">
        <v>4.3077883856466332</v>
      </c>
      <c r="DR1632" s="238">
        <v>6.0119110640420992</v>
      </c>
      <c r="DS1632" s="238">
        <v>3.6242856587683874</v>
      </c>
      <c r="DT1632" s="238">
        <v>3.804240077484256</v>
      </c>
      <c r="DU1632" s="238">
        <v>3.9328237650444375</v>
      </c>
      <c r="DV1632" s="238">
        <v>5.149660353774105</v>
      </c>
      <c r="DW1632" s="238">
        <v>3.0750692166504732</v>
      </c>
      <c r="DX1632" s="238">
        <v>3.0490446884655857</v>
      </c>
      <c r="DY1632" s="238">
        <v>2.9755735471887426</v>
      </c>
      <c r="DZ1632" s="238">
        <v>2.9237788655525545</v>
      </c>
      <c r="EA1632" s="238">
        <v>2.9513933531818597</v>
      </c>
      <c r="EB1632" s="238">
        <v>2.449669797153271</v>
      </c>
      <c r="EC1632" s="238">
        <v>2.8439383977377539</v>
      </c>
      <c r="ED1632" s="238">
        <v>1.8645375008848937</v>
      </c>
    </row>
    <row r="1633" spans="1:134" x14ac:dyDescent="0.25">
      <c r="A1633" s="262">
        <v>-6175</v>
      </c>
      <c r="B1633" s="237">
        <v>107.9615080068353</v>
      </c>
      <c r="C1633" s="238">
        <v>107.38513541067772</v>
      </c>
      <c r="D1633" s="130">
        <v>1884.5833333333333</v>
      </c>
      <c r="E1633" s="238">
        <v>0</v>
      </c>
      <c r="F1633" s="238">
        <v>0</v>
      </c>
      <c r="G1633" s="238">
        <v>0</v>
      </c>
      <c r="H1633" s="238">
        <v>0</v>
      </c>
      <c r="I1633" s="238">
        <v>0</v>
      </c>
      <c r="J1633" s="131">
        <v>0</v>
      </c>
      <c r="K1633" s="131">
        <v>0</v>
      </c>
      <c r="L1633" s="131">
        <v>0</v>
      </c>
      <c r="M1633" s="131">
        <v>0</v>
      </c>
      <c r="N1633" s="131">
        <v>0</v>
      </c>
      <c r="O1633" s="131">
        <v>99.550000000000011</v>
      </c>
      <c r="P1633" s="131">
        <v>99.550000000000011</v>
      </c>
      <c r="Q1633" s="131">
        <v>99.550000000000011</v>
      </c>
      <c r="R1633" s="131">
        <v>99.02</v>
      </c>
      <c r="S1633" s="131">
        <v>8.0000000000000302</v>
      </c>
      <c r="T1633" s="131">
        <v>4</v>
      </c>
      <c r="U1633" s="7">
        <v>3</v>
      </c>
      <c r="V1633" s="131">
        <v>4</v>
      </c>
      <c r="W1633" s="131">
        <v>0</v>
      </c>
      <c r="X1633" s="131">
        <v>2</v>
      </c>
      <c r="Y1633" s="237">
        <v>0</v>
      </c>
      <c r="Z1633" s="237">
        <v>100</v>
      </c>
      <c r="AA1633" s="131">
        <v>6</v>
      </c>
      <c r="AB1633" s="131">
        <v>3.5</v>
      </c>
      <c r="AC1633" s="131">
        <v>8</v>
      </c>
      <c r="AD1633" s="131">
        <v>6</v>
      </c>
      <c r="AE1633" s="131">
        <v>0</v>
      </c>
      <c r="AF1633" s="131">
        <v>0</v>
      </c>
      <c r="AG1633" s="131">
        <v>0</v>
      </c>
      <c r="AH1633" s="131">
        <v>0</v>
      </c>
      <c r="AI1633" s="131">
        <v>0</v>
      </c>
      <c r="AJ1633" s="131">
        <v>0</v>
      </c>
      <c r="AK1633" s="131">
        <v>0</v>
      </c>
      <c r="AL1633" s="131">
        <v>0</v>
      </c>
      <c r="AM1633" s="238">
        <v>4.2680203168665249</v>
      </c>
      <c r="AN1633" s="238">
        <v>8.8045170527921037</v>
      </c>
      <c r="AO1633" s="238">
        <v>14.964371499504686</v>
      </c>
      <c r="AP1633" s="238">
        <v>14.752942500963671</v>
      </c>
      <c r="AQ1633" s="238">
        <v>14.466527544823377</v>
      </c>
      <c r="AR1633" s="238">
        <v>13.679719048027108</v>
      </c>
      <c r="AS1633" s="238">
        <v>13.164797365343336</v>
      </c>
      <c r="AT1633" s="269">
        <v>4.1397037823156229</v>
      </c>
      <c r="AU1633" s="269">
        <v>8.0952448004715691</v>
      </c>
      <c r="AV1633" s="269">
        <v>13.402099666612138</v>
      </c>
      <c r="AW1633" s="269">
        <v>13.326138364635632</v>
      </c>
      <c r="AX1633" s="269">
        <v>11.668176886416783</v>
      </c>
      <c r="AY1633" s="269">
        <v>10.615829048736055</v>
      </c>
      <c r="AZ1633" s="269">
        <v>11.627505584984311</v>
      </c>
      <c r="BA1633" s="269">
        <v>12.394708895300251</v>
      </c>
      <c r="BB1633" s="269">
        <v>14.392230471634184</v>
      </c>
      <c r="BC1633" s="238">
        <v>4.1354966076510609</v>
      </c>
      <c r="BD1633" s="238">
        <v>7.4263452901752114</v>
      </c>
      <c r="BE1633" s="238">
        <v>12.109350669091041</v>
      </c>
      <c r="BF1633" s="238">
        <v>12.278451724039911</v>
      </c>
      <c r="BG1633" s="238">
        <v>11.287412141001726</v>
      </c>
      <c r="BH1633" s="238">
        <v>9.4073108864305368</v>
      </c>
      <c r="BI1633" s="238">
        <v>10.477832884771635</v>
      </c>
      <c r="BJ1633" s="238">
        <v>11.941094565739453</v>
      </c>
      <c r="BK1633" s="238">
        <v>12.511267320465704</v>
      </c>
      <c r="BL1633" s="238">
        <v>14.701280079539185</v>
      </c>
      <c r="BM1633" s="238">
        <v>14.465463308277863</v>
      </c>
      <c r="BN1633" s="238">
        <v>9.3046156474337902</v>
      </c>
      <c r="BO1633" s="238">
        <v>4.1539137567749727</v>
      </c>
      <c r="BP1633" s="238">
        <v>6.7473155105628999</v>
      </c>
      <c r="BQ1633" s="238">
        <v>10.711744938115858</v>
      </c>
      <c r="BR1633" s="238">
        <v>11.093963338055836</v>
      </c>
      <c r="BS1633" s="238">
        <v>9.2965533749732128</v>
      </c>
      <c r="BT1633" s="238">
        <v>8.3472367581501263</v>
      </c>
      <c r="BU1633" s="238">
        <v>9.5318519121149414</v>
      </c>
      <c r="BV1633" s="238">
        <v>10.961234724143788</v>
      </c>
      <c r="BW1633" s="238">
        <v>11.918436522829506</v>
      </c>
      <c r="BX1633" s="238">
        <v>12.627341998993375</v>
      </c>
      <c r="BY1633" s="275">
        <v>11.516790368067685</v>
      </c>
      <c r="BZ1633" s="238">
        <v>4.1646302991584578</v>
      </c>
      <c r="CA1633" s="238">
        <v>5.9823749814914668</v>
      </c>
      <c r="CB1633" s="238">
        <v>8.9579768021209816</v>
      </c>
      <c r="CC1633" s="238">
        <v>10.612749477331302</v>
      </c>
      <c r="CD1633" s="238">
        <v>8.1692373804808707</v>
      </c>
      <c r="CE1633" s="238">
        <v>6.901264824546546</v>
      </c>
      <c r="CF1633" s="238">
        <v>8.0137243803738905</v>
      </c>
      <c r="CG1633" s="238">
        <v>8.9765077447584076</v>
      </c>
      <c r="CH1633" s="238">
        <v>9.8433729976698299</v>
      </c>
      <c r="CI1633" s="238">
        <v>10.368408698764853</v>
      </c>
      <c r="CJ1633" s="238">
        <v>7.9099521583064112</v>
      </c>
      <c r="CK1633" s="238">
        <v>4.2812411781243505</v>
      </c>
      <c r="CL1633" s="238">
        <v>5.2911396204632446</v>
      </c>
      <c r="CM1633" s="238">
        <v>8.0341886330948782</v>
      </c>
      <c r="CN1633" s="238">
        <v>8.794217082389812</v>
      </c>
      <c r="CO1633" s="238">
        <v>6.9516206826319555</v>
      </c>
      <c r="CP1633" s="238">
        <v>5.9906371533377802</v>
      </c>
      <c r="CQ1633" s="238">
        <v>6.5696820976264645</v>
      </c>
      <c r="CR1633" s="238">
        <v>7.1341941864138105</v>
      </c>
      <c r="CS1633" s="238">
        <v>7.9691283614542749</v>
      </c>
      <c r="CT1633" s="238">
        <v>8.3677600542061956</v>
      </c>
      <c r="CU1633" s="238">
        <v>3.9929373503798131</v>
      </c>
      <c r="CV1633" s="238">
        <v>4.5447308405328339</v>
      </c>
      <c r="CW1633" s="238">
        <v>7.0639764007117058</v>
      </c>
      <c r="CX1633" s="238">
        <v>8.4699218288542397</v>
      </c>
      <c r="CY1633" s="238">
        <v>5.9166070363293359</v>
      </c>
      <c r="CZ1633" s="238">
        <v>5.1787736113920451</v>
      </c>
      <c r="DA1633" s="238">
        <v>5.6214142896391888</v>
      </c>
      <c r="DB1633" s="238">
        <v>6.0213109791288035</v>
      </c>
      <c r="DC1633" s="238">
        <v>6.4366212397002709</v>
      </c>
      <c r="DD1633" s="238">
        <v>6.9015140445231395</v>
      </c>
      <c r="DE1633" s="238">
        <v>3.9852665491275254</v>
      </c>
      <c r="DF1633" s="238">
        <v>6.0904472640455554</v>
      </c>
      <c r="DG1633" s="238">
        <v>6.3916673082213151</v>
      </c>
      <c r="DH1633" s="238">
        <v>5.1740270277449723</v>
      </c>
      <c r="DI1633" s="238">
        <v>4.2602371805752188</v>
      </c>
      <c r="DJ1633" s="238">
        <v>4.5211179920328686</v>
      </c>
      <c r="DK1633" s="238">
        <v>4.7724467697740005</v>
      </c>
      <c r="DL1633" s="238">
        <v>5.0062875175335639</v>
      </c>
      <c r="DM1633" s="238">
        <v>5.1551866758214384</v>
      </c>
      <c r="DN1633" s="238">
        <v>3.0891045223579212</v>
      </c>
      <c r="DO1633" s="238">
        <v>5.4216088332668555</v>
      </c>
      <c r="DP1633" s="238">
        <v>5.5704345794157097</v>
      </c>
      <c r="DQ1633" s="238">
        <v>4.3077883856466332</v>
      </c>
      <c r="DR1633" s="238">
        <v>6.0119110640420992</v>
      </c>
      <c r="DS1633" s="238">
        <v>3.6242856587683874</v>
      </c>
      <c r="DT1633" s="238">
        <v>3.804240077484256</v>
      </c>
      <c r="DU1633" s="238">
        <v>3.9328237650444375</v>
      </c>
      <c r="DV1633" s="238">
        <v>5.149660353774105</v>
      </c>
      <c r="DW1633" s="238">
        <v>3.0750692166504732</v>
      </c>
      <c r="DX1633" s="238">
        <v>3.0490446884655857</v>
      </c>
      <c r="DY1633" s="238">
        <v>2.9755735471887426</v>
      </c>
      <c r="DZ1633" s="238">
        <v>2.9237788655525545</v>
      </c>
      <c r="EA1633" s="238">
        <v>2.9513933531818597</v>
      </c>
      <c r="EB1633" s="238">
        <v>2.449669797153271</v>
      </c>
      <c r="EC1633" s="238">
        <v>2.8439383977377539</v>
      </c>
      <c r="ED1633" s="238">
        <v>1.8645375008848937</v>
      </c>
    </row>
    <row r="1634" spans="1:134" x14ac:dyDescent="0.25">
      <c r="A1634" s="262">
        <v>-6180</v>
      </c>
      <c r="B1634" s="237">
        <v>107.98645408235672</v>
      </c>
      <c r="C1634" s="238">
        <v>107.41000013923596</v>
      </c>
      <c r="D1634" s="130">
        <v>1884.5</v>
      </c>
      <c r="E1634" s="238">
        <v>0</v>
      </c>
      <c r="F1634" s="238">
        <v>0</v>
      </c>
      <c r="G1634" s="238">
        <v>0</v>
      </c>
      <c r="H1634" s="238">
        <v>0</v>
      </c>
      <c r="I1634" s="238">
        <v>0</v>
      </c>
      <c r="J1634" s="131">
        <v>0</v>
      </c>
      <c r="K1634" s="131">
        <v>0</v>
      </c>
      <c r="L1634" s="131">
        <v>0</v>
      </c>
      <c r="M1634" s="131">
        <v>0</v>
      </c>
      <c r="N1634" s="131">
        <v>0</v>
      </c>
      <c r="O1634" s="131">
        <v>99.550000000000011</v>
      </c>
      <c r="P1634" s="131">
        <v>99.550000000000011</v>
      </c>
      <c r="Q1634" s="131">
        <v>99.550000000000011</v>
      </c>
      <c r="R1634" s="131">
        <v>99.02</v>
      </c>
      <c r="S1634" s="131">
        <v>8.0000000000000302</v>
      </c>
      <c r="T1634" s="131">
        <v>4</v>
      </c>
      <c r="U1634" s="7">
        <v>3</v>
      </c>
      <c r="V1634" s="131">
        <v>4</v>
      </c>
      <c r="W1634" s="131">
        <v>0</v>
      </c>
      <c r="X1634" s="131">
        <v>2</v>
      </c>
      <c r="Y1634" s="237">
        <v>0</v>
      </c>
      <c r="Z1634" s="237">
        <v>100</v>
      </c>
      <c r="AA1634" s="131">
        <v>6</v>
      </c>
      <c r="AB1634" s="131">
        <v>3.5</v>
      </c>
      <c r="AC1634" s="131">
        <v>8</v>
      </c>
      <c r="AD1634" s="131">
        <v>6</v>
      </c>
      <c r="AE1634" s="131">
        <v>0</v>
      </c>
      <c r="AF1634" s="131">
        <v>0</v>
      </c>
      <c r="AG1634" s="131">
        <v>0</v>
      </c>
      <c r="AH1634" s="131">
        <v>0</v>
      </c>
      <c r="AI1634" s="131">
        <v>0</v>
      </c>
      <c r="AJ1634" s="131">
        <v>0</v>
      </c>
      <c r="AK1634" s="131">
        <v>0</v>
      </c>
      <c r="AL1634" s="131">
        <v>0</v>
      </c>
      <c r="AM1634" s="238">
        <v>4.2680203168665249</v>
      </c>
      <c r="AN1634" s="238">
        <v>8.8045170527921037</v>
      </c>
      <c r="AO1634" s="238">
        <v>14.964371499504686</v>
      </c>
      <c r="AP1634" s="238">
        <v>14.752942500963671</v>
      </c>
      <c r="AQ1634" s="238">
        <v>14.466527544823377</v>
      </c>
      <c r="AR1634" s="238">
        <v>13.679719048027108</v>
      </c>
      <c r="AS1634" s="238">
        <v>13.164797365343336</v>
      </c>
      <c r="AT1634" s="269">
        <v>4.1397037823156229</v>
      </c>
      <c r="AU1634" s="269">
        <v>8.0952448004715691</v>
      </c>
      <c r="AV1634" s="269">
        <v>13.402099666612138</v>
      </c>
      <c r="AW1634" s="269">
        <v>13.326138364635632</v>
      </c>
      <c r="AX1634" s="269">
        <v>11.668176886416783</v>
      </c>
      <c r="AY1634" s="269">
        <v>10.615829048736055</v>
      </c>
      <c r="AZ1634" s="269">
        <v>11.627505584984311</v>
      </c>
      <c r="BA1634" s="269">
        <v>12.394708895300251</v>
      </c>
      <c r="BB1634" s="269">
        <v>14.392230471634184</v>
      </c>
      <c r="BC1634" s="238">
        <v>4.1354966076510609</v>
      </c>
      <c r="BD1634" s="238">
        <v>7.4263452901752114</v>
      </c>
      <c r="BE1634" s="238">
        <v>12.109350669091041</v>
      </c>
      <c r="BF1634" s="238">
        <v>12.278451724039911</v>
      </c>
      <c r="BG1634" s="238">
        <v>11.287412141001726</v>
      </c>
      <c r="BH1634" s="238">
        <v>9.4073108864305368</v>
      </c>
      <c r="BI1634" s="238">
        <v>10.477832884771635</v>
      </c>
      <c r="BJ1634" s="238">
        <v>11.941094565739453</v>
      </c>
      <c r="BK1634" s="238">
        <v>12.511267320465704</v>
      </c>
      <c r="BL1634" s="238">
        <v>14.701280079539185</v>
      </c>
      <c r="BM1634" s="238">
        <v>14.465463308277863</v>
      </c>
      <c r="BN1634" s="238">
        <v>9.3046156474337902</v>
      </c>
      <c r="BO1634" s="238">
        <v>4.1539137567749727</v>
      </c>
      <c r="BP1634" s="238">
        <v>6.7473155105628999</v>
      </c>
      <c r="BQ1634" s="238">
        <v>10.711744938115858</v>
      </c>
      <c r="BR1634" s="238">
        <v>11.093963338055836</v>
      </c>
      <c r="BS1634" s="238">
        <v>9.2965533749732128</v>
      </c>
      <c r="BT1634" s="238">
        <v>8.3472367581501263</v>
      </c>
      <c r="BU1634" s="238">
        <v>9.5318519121149414</v>
      </c>
      <c r="BV1634" s="238">
        <v>10.961234724143788</v>
      </c>
      <c r="BW1634" s="238">
        <v>11.918436522829506</v>
      </c>
      <c r="BX1634" s="238">
        <v>12.627341998993375</v>
      </c>
      <c r="BY1634" s="275">
        <v>11.516790368067685</v>
      </c>
      <c r="BZ1634" s="238">
        <v>4.1646302991584578</v>
      </c>
      <c r="CA1634" s="238">
        <v>5.9823749814914668</v>
      </c>
      <c r="CB1634" s="238">
        <v>8.9579768021209816</v>
      </c>
      <c r="CC1634" s="238">
        <v>10.612749477331302</v>
      </c>
      <c r="CD1634" s="238">
        <v>8.1692373804808707</v>
      </c>
      <c r="CE1634" s="238">
        <v>6.901264824546546</v>
      </c>
      <c r="CF1634" s="238">
        <v>8.0137243803738905</v>
      </c>
      <c r="CG1634" s="238">
        <v>8.9765077447584076</v>
      </c>
      <c r="CH1634" s="238">
        <v>9.8433729976698299</v>
      </c>
      <c r="CI1634" s="238">
        <v>10.368408698764853</v>
      </c>
      <c r="CJ1634" s="238">
        <v>7.9099521583064112</v>
      </c>
      <c r="CK1634" s="238">
        <v>4.2812411781243505</v>
      </c>
      <c r="CL1634" s="238">
        <v>5.2911396204632446</v>
      </c>
      <c r="CM1634" s="238">
        <v>8.0341886330948782</v>
      </c>
      <c r="CN1634" s="238">
        <v>8.794217082389812</v>
      </c>
      <c r="CO1634" s="238">
        <v>6.9516206826319555</v>
      </c>
      <c r="CP1634" s="238">
        <v>5.9906371533377802</v>
      </c>
      <c r="CQ1634" s="238">
        <v>6.5696820976264645</v>
      </c>
      <c r="CR1634" s="238">
        <v>7.1341941864138105</v>
      </c>
      <c r="CS1634" s="238">
        <v>7.9691283614542749</v>
      </c>
      <c r="CT1634" s="238">
        <v>8.3677600542061956</v>
      </c>
      <c r="CU1634" s="238">
        <v>3.9929373503798131</v>
      </c>
      <c r="CV1634" s="238">
        <v>4.5447308405328339</v>
      </c>
      <c r="CW1634" s="238">
        <v>7.0639764007117058</v>
      </c>
      <c r="CX1634" s="238">
        <v>8.4699218288542397</v>
      </c>
      <c r="CY1634" s="238">
        <v>5.9166070363293359</v>
      </c>
      <c r="CZ1634" s="238">
        <v>5.1787736113920451</v>
      </c>
      <c r="DA1634" s="238">
        <v>5.6214142896391888</v>
      </c>
      <c r="DB1634" s="238">
        <v>6.0213109791288035</v>
      </c>
      <c r="DC1634" s="238">
        <v>6.4366212397002709</v>
      </c>
      <c r="DD1634" s="238">
        <v>6.9015140445231395</v>
      </c>
      <c r="DE1634" s="238">
        <v>3.9852665491275254</v>
      </c>
      <c r="DF1634" s="238">
        <v>6.0904472640455554</v>
      </c>
      <c r="DG1634" s="238">
        <v>6.3916673082213151</v>
      </c>
      <c r="DH1634" s="238">
        <v>5.1740270277449723</v>
      </c>
      <c r="DI1634" s="238">
        <v>4.2602371805752188</v>
      </c>
      <c r="DJ1634" s="238">
        <v>4.5211179920328686</v>
      </c>
      <c r="DK1634" s="238">
        <v>4.7724467697740005</v>
      </c>
      <c r="DL1634" s="238">
        <v>5.0062875175335639</v>
      </c>
      <c r="DM1634" s="238">
        <v>5.1551866758214384</v>
      </c>
      <c r="DN1634" s="238">
        <v>3.0891045223579212</v>
      </c>
      <c r="DO1634" s="238">
        <v>5.4216088332668555</v>
      </c>
      <c r="DP1634" s="238">
        <v>5.5704345794157097</v>
      </c>
      <c r="DQ1634" s="238">
        <v>4.3077883856466332</v>
      </c>
      <c r="DR1634" s="238">
        <v>6.0119110640420992</v>
      </c>
      <c r="DS1634" s="238">
        <v>3.6242856587683874</v>
      </c>
      <c r="DT1634" s="238">
        <v>3.804240077484256</v>
      </c>
      <c r="DU1634" s="238">
        <v>3.9328237650444375</v>
      </c>
      <c r="DV1634" s="238">
        <v>5.149660353774105</v>
      </c>
      <c r="DW1634" s="238">
        <v>3.0750692166504732</v>
      </c>
      <c r="DX1634" s="238">
        <v>3.0490446884655857</v>
      </c>
      <c r="DY1634" s="238">
        <v>2.9755735471887426</v>
      </c>
      <c r="DZ1634" s="238">
        <v>2.9237788655525545</v>
      </c>
      <c r="EA1634" s="238">
        <v>2.9513933531818597</v>
      </c>
      <c r="EB1634" s="238">
        <v>2.449669797153271</v>
      </c>
      <c r="EC1634" s="238">
        <v>2.8439383977377539</v>
      </c>
      <c r="ED1634" s="238">
        <v>1.8645375008848937</v>
      </c>
    </row>
    <row r="1635" spans="1:134" x14ac:dyDescent="0.25">
      <c r="A1635" s="262">
        <v>-6185</v>
      </c>
      <c r="B1635" s="237">
        <v>107.94423985913355</v>
      </c>
      <c r="C1635" s="238">
        <v>107.36797221532414</v>
      </c>
      <c r="D1635" s="130">
        <v>1884.4166666666667</v>
      </c>
      <c r="E1635" s="238">
        <v>0</v>
      </c>
      <c r="F1635" s="238">
        <v>0</v>
      </c>
      <c r="G1635" s="238">
        <v>0</v>
      </c>
      <c r="H1635" s="238">
        <v>0</v>
      </c>
      <c r="I1635" s="238">
        <v>0</v>
      </c>
      <c r="J1635" s="131">
        <v>0</v>
      </c>
      <c r="K1635" s="131">
        <v>0</v>
      </c>
      <c r="L1635" s="131">
        <v>0</v>
      </c>
      <c r="M1635" s="131">
        <v>0</v>
      </c>
      <c r="N1635" s="131">
        <v>0</v>
      </c>
      <c r="O1635" s="131">
        <v>99.550000000000011</v>
      </c>
      <c r="P1635" s="131">
        <v>99.550000000000011</v>
      </c>
      <c r="Q1635" s="131">
        <v>99.550000000000011</v>
      </c>
      <c r="R1635" s="131">
        <v>99.02</v>
      </c>
      <c r="S1635" s="131">
        <v>8.0000000000000302</v>
      </c>
      <c r="T1635" s="131">
        <v>4</v>
      </c>
      <c r="U1635" s="7">
        <v>3</v>
      </c>
      <c r="V1635" s="131">
        <v>4</v>
      </c>
      <c r="W1635" s="131">
        <v>0</v>
      </c>
      <c r="X1635" s="131">
        <v>2</v>
      </c>
      <c r="Y1635" s="237">
        <v>0</v>
      </c>
      <c r="Z1635" s="237">
        <v>100</v>
      </c>
      <c r="AA1635" s="131">
        <v>6</v>
      </c>
      <c r="AB1635" s="131">
        <v>3.5</v>
      </c>
      <c r="AC1635" s="131">
        <v>8</v>
      </c>
      <c r="AD1635" s="131">
        <v>6</v>
      </c>
      <c r="AE1635" s="131">
        <v>0</v>
      </c>
      <c r="AF1635" s="131">
        <v>0</v>
      </c>
      <c r="AG1635" s="131">
        <v>0</v>
      </c>
      <c r="AH1635" s="131">
        <v>0</v>
      </c>
      <c r="AI1635" s="131">
        <v>0</v>
      </c>
      <c r="AJ1635" s="131">
        <v>0</v>
      </c>
      <c r="AK1635" s="131">
        <v>0</v>
      </c>
      <c r="AL1635" s="131">
        <v>0</v>
      </c>
      <c r="AM1635" s="238">
        <v>4.2680203168665249</v>
      </c>
      <c r="AN1635" s="238">
        <v>8.8045170527921037</v>
      </c>
      <c r="AO1635" s="238">
        <v>14.964371499504686</v>
      </c>
      <c r="AP1635" s="238">
        <v>14.752942500963671</v>
      </c>
      <c r="AQ1635" s="238">
        <v>14.466527544823377</v>
      </c>
      <c r="AR1635" s="238">
        <v>13.679719048027108</v>
      </c>
      <c r="AS1635" s="238">
        <v>13.164797365343336</v>
      </c>
      <c r="AT1635" s="269">
        <v>4.1397037823156229</v>
      </c>
      <c r="AU1635" s="269">
        <v>8.0952448004715691</v>
      </c>
      <c r="AV1635" s="269">
        <v>13.402099666612138</v>
      </c>
      <c r="AW1635" s="269">
        <v>13.326138364635632</v>
      </c>
      <c r="AX1635" s="269">
        <v>11.668176886416783</v>
      </c>
      <c r="AY1635" s="269">
        <v>10.615829048736055</v>
      </c>
      <c r="AZ1635" s="269">
        <v>11.627505584984311</v>
      </c>
      <c r="BA1635" s="269">
        <v>12.394708895300251</v>
      </c>
      <c r="BB1635" s="269">
        <v>14.392230471634184</v>
      </c>
      <c r="BC1635" s="238">
        <v>4.1354966076510609</v>
      </c>
      <c r="BD1635" s="238">
        <v>7.4263452901752114</v>
      </c>
      <c r="BE1635" s="238">
        <v>12.109350669091041</v>
      </c>
      <c r="BF1635" s="238">
        <v>12.278451724039911</v>
      </c>
      <c r="BG1635" s="238">
        <v>11.287412141001726</v>
      </c>
      <c r="BH1635" s="238">
        <v>9.4073108864305368</v>
      </c>
      <c r="BI1635" s="238">
        <v>10.477832884771635</v>
      </c>
      <c r="BJ1635" s="238">
        <v>11.941094565739453</v>
      </c>
      <c r="BK1635" s="238">
        <v>12.511267320465704</v>
      </c>
      <c r="BL1635" s="238">
        <v>14.701280079539185</v>
      </c>
      <c r="BM1635" s="238">
        <v>14.465463308277863</v>
      </c>
      <c r="BN1635" s="238">
        <v>9.3046156474337902</v>
      </c>
      <c r="BO1635" s="238">
        <v>4.1539137567749727</v>
      </c>
      <c r="BP1635" s="238">
        <v>6.7473155105628999</v>
      </c>
      <c r="BQ1635" s="238">
        <v>10.711744938115858</v>
      </c>
      <c r="BR1635" s="238">
        <v>11.093963338055836</v>
      </c>
      <c r="BS1635" s="238">
        <v>9.2965533749732128</v>
      </c>
      <c r="BT1635" s="238">
        <v>8.3472367581501263</v>
      </c>
      <c r="BU1635" s="238">
        <v>9.5318519121149414</v>
      </c>
      <c r="BV1635" s="238">
        <v>10.961234724143788</v>
      </c>
      <c r="BW1635" s="238">
        <v>11.918436522829506</v>
      </c>
      <c r="BX1635" s="238">
        <v>12.627341998993375</v>
      </c>
      <c r="BY1635" s="275">
        <v>11.516790368067685</v>
      </c>
      <c r="BZ1635" s="238">
        <v>4.1646302991584578</v>
      </c>
      <c r="CA1635" s="238">
        <v>5.9823749814914668</v>
      </c>
      <c r="CB1635" s="238">
        <v>8.9579768021209816</v>
      </c>
      <c r="CC1635" s="238">
        <v>10.612749477331302</v>
      </c>
      <c r="CD1635" s="238">
        <v>8.1692373804808707</v>
      </c>
      <c r="CE1635" s="238">
        <v>6.901264824546546</v>
      </c>
      <c r="CF1635" s="238">
        <v>8.0137243803738905</v>
      </c>
      <c r="CG1635" s="238">
        <v>8.9765077447584076</v>
      </c>
      <c r="CH1635" s="238">
        <v>9.8433729976698299</v>
      </c>
      <c r="CI1635" s="238">
        <v>10.368408698764853</v>
      </c>
      <c r="CJ1635" s="238">
        <v>7.9099521583064112</v>
      </c>
      <c r="CK1635" s="238">
        <v>4.2812411781243505</v>
      </c>
      <c r="CL1635" s="238">
        <v>5.2911396204632446</v>
      </c>
      <c r="CM1635" s="238">
        <v>8.0341886330948782</v>
      </c>
      <c r="CN1635" s="238">
        <v>8.794217082389812</v>
      </c>
      <c r="CO1635" s="238">
        <v>6.9516206826319555</v>
      </c>
      <c r="CP1635" s="238">
        <v>5.9906371533377802</v>
      </c>
      <c r="CQ1635" s="238">
        <v>6.5696820976264645</v>
      </c>
      <c r="CR1635" s="238">
        <v>7.1341941864138105</v>
      </c>
      <c r="CS1635" s="238">
        <v>7.9691283614542749</v>
      </c>
      <c r="CT1635" s="238">
        <v>8.3677600542061956</v>
      </c>
      <c r="CU1635" s="238">
        <v>3.9929373503798131</v>
      </c>
      <c r="CV1635" s="238">
        <v>4.5447308405328339</v>
      </c>
      <c r="CW1635" s="238">
        <v>7.0639764007117058</v>
      </c>
      <c r="CX1635" s="238">
        <v>8.4699218288542397</v>
      </c>
      <c r="CY1635" s="238">
        <v>5.9166070363293359</v>
      </c>
      <c r="CZ1635" s="238">
        <v>5.1787736113920451</v>
      </c>
      <c r="DA1635" s="238">
        <v>5.6214142896391888</v>
      </c>
      <c r="DB1635" s="238">
        <v>6.0213109791288035</v>
      </c>
      <c r="DC1635" s="238">
        <v>6.4366212397002709</v>
      </c>
      <c r="DD1635" s="238">
        <v>6.9015140445231395</v>
      </c>
      <c r="DE1635" s="238">
        <v>3.9852665491275254</v>
      </c>
      <c r="DF1635" s="238">
        <v>6.0904472640455554</v>
      </c>
      <c r="DG1635" s="238">
        <v>6.3916673082213151</v>
      </c>
      <c r="DH1635" s="238">
        <v>5.1740270277449723</v>
      </c>
      <c r="DI1635" s="238">
        <v>4.2602371805752188</v>
      </c>
      <c r="DJ1635" s="238">
        <v>4.5211179920328686</v>
      </c>
      <c r="DK1635" s="238">
        <v>4.7724467697740005</v>
      </c>
      <c r="DL1635" s="238">
        <v>5.0062875175335639</v>
      </c>
      <c r="DM1635" s="238">
        <v>5.1551866758214384</v>
      </c>
      <c r="DN1635" s="238">
        <v>3.0891045223579212</v>
      </c>
      <c r="DO1635" s="238">
        <v>5.4216088332668555</v>
      </c>
      <c r="DP1635" s="238">
        <v>5.5704345794157097</v>
      </c>
      <c r="DQ1635" s="238">
        <v>4.3077883856466332</v>
      </c>
      <c r="DR1635" s="238">
        <v>6.0119110640420992</v>
      </c>
      <c r="DS1635" s="238">
        <v>3.6242856587683874</v>
      </c>
      <c r="DT1635" s="238">
        <v>3.804240077484256</v>
      </c>
      <c r="DU1635" s="238">
        <v>3.9328237650444375</v>
      </c>
      <c r="DV1635" s="238">
        <v>5.149660353774105</v>
      </c>
      <c r="DW1635" s="238">
        <v>3.0750692166504732</v>
      </c>
      <c r="DX1635" s="238">
        <v>3.0490446884655857</v>
      </c>
      <c r="DY1635" s="238">
        <v>2.9755735471887426</v>
      </c>
      <c r="DZ1635" s="238">
        <v>2.9237788655525545</v>
      </c>
      <c r="EA1635" s="238">
        <v>2.9513933531818597</v>
      </c>
      <c r="EB1635" s="238">
        <v>2.449669797153271</v>
      </c>
      <c r="EC1635" s="238">
        <v>2.8439383977377539</v>
      </c>
      <c r="ED1635" s="238">
        <v>1.8645375008848937</v>
      </c>
    </row>
    <row r="1636" spans="1:134" x14ac:dyDescent="0.25">
      <c r="A1636" s="262">
        <v>-6190</v>
      </c>
      <c r="B1636" s="237">
        <v>108.0633554662344</v>
      </c>
      <c r="C1636" s="238">
        <v>107.48647147141244</v>
      </c>
      <c r="D1636" s="130">
        <v>1884.3333333333333</v>
      </c>
      <c r="E1636" s="238">
        <v>0</v>
      </c>
      <c r="F1636" s="238">
        <v>0</v>
      </c>
      <c r="G1636" s="238">
        <v>0</v>
      </c>
      <c r="H1636" s="238">
        <v>0</v>
      </c>
      <c r="I1636" s="238">
        <v>0</v>
      </c>
      <c r="J1636" s="131">
        <v>0</v>
      </c>
      <c r="K1636" s="131">
        <v>0</v>
      </c>
      <c r="L1636" s="131">
        <v>0</v>
      </c>
      <c r="M1636" s="131">
        <v>0</v>
      </c>
      <c r="N1636" s="131">
        <v>0</v>
      </c>
      <c r="O1636" s="131">
        <v>99.550000000000011</v>
      </c>
      <c r="P1636" s="131">
        <v>99.550000000000011</v>
      </c>
      <c r="Q1636" s="131">
        <v>99.550000000000011</v>
      </c>
      <c r="R1636" s="131">
        <v>99.02</v>
      </c>
      <c r="S1636" s="131">
        <v>8.0000000000000302</v>
      </c>
      <c r="T1636" s="131">
        <v>4</v>
      </c>
      <c r="U1636" s="7">
        <v>3</v>
      </c>
      <c r="V1636" s="131">
        <v>4</v>
      </c>
      <c r="W1636" s="131">
        <v>0</v>
      </c>
      <c r="X1636" s="131">
        <v>2</v>
      </c>
      <c r="Y1636" s="237">
        <v>0</v>
      </c>
      <c r="Z1636" s="237">
        <v>100</v>
      </c>
      <c r="AA1636" s="131">
        <v>6</v>
      </c>
      <c r="AB1636" s="131">
        <v>3.5</v>
      </c>
      <c r="AC1636" s="131">
        <v>8</v>
      </c>
      <c r="AD1636" s="131">
        <v>6</v>
      </c>
      <c r="AE1636" s="131">
        <v>0</v>
      </c>
      <c r="AF1636" s="131">
        <v>0</v>
      </c>
      <c r="AG1636" s="131">
        <v>0</v>
      </c>
      <c r="AH1636" s="131">
        <v>0</v>
      </c>
      <c r="AI1636" s="131">
        <v>0</v>
      </c>
      <c r="AJ1636" s="131">
        <v>0</v>
      </c>
      <c r="AK1636" s="131">
        <v>0</v>
      </c>
      <c r="AL1636" s="131">
        <v>0</v>
      </c>
      <c r="AM1636" s="238">
        <v>4.2680203168665249</v>
      </c>
      <c r="AN1636" s="238">
        <v>8.8045170527921037</v>
      </c>
      <c r="AO1636" s="238">
        <v>14.964371499504686</v>
      </c>
      <c r="AP1636" s="238">
        <v>14.752942500963671</v>
      </c>
      <c r="AQ1636" s="238">
        <v>14.466527544823377</v>
      </c>
      <c r="AR1636" s="238">
        <v>13.679719048027108</v>
      </c>
      <c r="AS1636" s="238">
        <v>13.164797365343336</v>
      </c>
      <c r="AT1636" s="269">
        <v>4.1397037823156229</v>
      </c>
      <c r="AU1636" s="269">
        <v>8.0952448004715691</v>
      </c>
      <c r="AV1636" s="269">
        <v>13.402099666612138</v>
      </c>
      <c r="AW1636" s="269">
        <v>13.326138364635632</v>
      </c>
      <c r="AX1636" s="269">
        <v>11.668176886416783</v>
      </c>
      <c r="AY1636" s="269">
        <v>10.615829048736055</v>
      </c>
      <c r="AZ1636" s="269">
        <v>11.627505584984311</v>
      </c>
      <c r="BA1636" s="269">
        <v>12.394708895300251</v>
      </c>
      <c r="BB1636" s="269">
        <v>14.392230471634184</v>
      </c>
      <c r="BC1636" s="238">
        <v>4.1354966076510609</v>
      </c>
      <c r="BD1636" s="238">
        <v>7.4263452901752114</v>
      </c>
      <c r="BE1636" s="238">
        <v>12.109350669091041</v>
      </c>
      <c r="BF1636" s="238">
        <v>12.278451724039911</v>
      </c>
      <c r="BG1636" s="238">
        <v>11.287412141001726</v>
      </c>
      <c r="BH1636" s="238">
        <v>9.4073108864305368</v>
      </c>
      <c r="BI1636" s="238">
        <v>10.477832884771635</v>
      </c>
      <c r="BJ1636" s="238">
        <v>11.941094565739453</v>
      </c>
      <c r="BK1636" s="238">
        <v>12.511267320465704</v>
      </c>
      <c r="BL1636" s="238">
        <v>14.701280079539185</v>
      </c>
      <c r="BM1636" s="238">
        <v>14.465463308277863</v>
      </c>
      <c r="BN1636" s="238">
        <v>9.3046156474337902</v>
      </c>
      <c r="BO1636" s="238">
        <v>4.1539137567749727</v>
      </c>
      <c r="BP1636" s="238">
        <v>6.7473155105628999</v>
      </c>
      <c r="BQ1636" s="238">
        <v>10.711744938115858</v>
      </c>
      <c r="BR1636" s="238">
        <v>11.093963338055836</v>
      </c>
      <c r="BS1636" s="238">
        <v>9.2965533749732128</v>
      </c>
      <c r="BT1636" s="238">
        <v>8.3472367581501263</v>
      </c>
      <c r="BU1636" s="238">
        <v>9.5318519121149414</v>
      </c>
      <c r="BV1636" s="238">
        <v>10.961234724143788</v>
      </c>
      <c r="BW1636" s="238">
        <v>11.918436522829506</v>
      </c>
      <c r="BX1636" s="238">
        <v>12.627341998993375</v>
      </c>
      <c r="BY1636" s="275">
        <v>11.516790368067685</v>
      </c>
      <c r="BZ1636" s="238">
        <v>4.1646302991584578</v>
      </c>
      <c r="CA1636" s="238">
        <v>5.9823749814914668</v>
      </c>
      <c r="CB1636" s="238">
        <v>8.9579768021209816</v>
      </c>
      <c r="CC1636" s="238">
        <v>10.612749477331302</v>
      </c>
      <c r="CD1636" s="238">
        <v>8.1692373804808707</v>
      </c>
      <c r="CE1636" s="238">
        <v>6.901264824546546</v>
      </c>
      <c r="CF1636" s="238">
        <v>8.0137243803738905</v>
      </c>
      <c r="CG1636" s="238">
        <v>8.9765077447584076</v>
      </c>
      <c r="CH1636" s="238">
        <v>9.8433729976698299</v>
      </c>
      <c r="CI1636" s="238">
        <v>10.368408698764853</v>
      </c>
      <c r="CJ1636" s="238">
        <v>7.9099521583064112</v>
      </c>
      <c r="CK1636" s="238">
        <v>4.2812411781243505</v>
      </c>
      <c r="CL1636" s="238">
        <v>5.2911396204632446</v>
      </c>
      <c r="CM1636" s="238">
        <v>8.0341886330948782</v>
      </c>
      <c r="CN1636" s="238">
        <v>8.794217082389812</v>
      </c>
      <c r="CO1636" s="238">
        <v>6.9516206826319555</v>
      </c>
      <c r="CP1636" s="238">
        <v>5.9906371533377802</v>
      </c>
      <c r="CQ1636" s="238">
        <v>6.5696820976264645</v>
      </c>
      <c r="CR1636" s="238">
        <v>7.1341941864138105</v>
      </c>
      <c r="CS1636" s="238">
        <v>7.9691283614542749</v>
      </c>
      <c r="CT1636" s="238">
        <v>8.3677600542061956</v>
      </c>
      <c r="CU1636" s="238">
        <v>3.9929373503798131</v>
      </c>
      <c r="CV1636" s="238">
        <v>4.5447308405328339</v>
      </c>
      <c r="CW1636" s="238">
        <v>7.0639764007117058</v>
      </c>
      <c r="CX1636" s="238">
        <v>8.4699218288542397</v>
      </c>
      <c r="CY1636" s="238">
        <v>5.9166070363293359</v>
      </c>
      <c r="CZ1636" s="238">
        <v>5.1787736113920451</v>
      </c>
      <c r="DA1636" s="238">
        <v>5.6214142896391888</v>
      </c>
      <c r="DB1636" s="238">
        <v>6.0213109791288035</v>
      </c>
      <c r="DC1636" s="238">
        <v>6.4366212397002709</v>
      </c>
      <c r="DD1636" s="238">
        <v>6.9015140445231395</v>
      </c>
      <c r="DE1636" s="238">
        <v>3.9852665491275254</v>
      </c>
      <c r="DF1636" s="238">
        <v>6.0904472640455554</v>
      </c>
      <c r="DG1636" s="238">
        <v>6.3916673082213151</v>
      </c>
      <c r="DH1636" s="238">
        <v>5.1740270277449723</v>
      </c>
      <c r="DI1636" s="238">
        <v>4.2602371805752188</v>
      </c>
      <c r="DJ1636" s="238">
        <v>4.5211179920328686</v>
      </c>
      <c r="DK1636" s="238">
        <v>4.7724467697740005</v>
      </c>
      <c r="DL1636" s="238">
        <v>5.0062875175335639</v>
      </c>
      <c r="DM1636" s="238">
        <v>5.1551866758214384</v>
      </c>
      <c r="DN1636" s="238">
        <v>3.0891045223579212</v>
      </c>
      <c r="DO1636" s="238">
        <v>5.4216088332668555</v>
      </c>
      <c r="DP1636" s="238">
        <v>5.5704345794157097</v>
      </c>
      <c r="DQ1636" s="238">
        <v>4.3077883856466332</v>
      </c>
      <c r="DR1636" s="238">
        <v>6.0119110640420992</v>
      </c>
      <c r="DS1636" s="238">
        <v>3.6242856587683874</v>
      </c>
      <c r="DT1636" s="238">
        <v>3.804240077484256</v>
      </c>
      <c r="DU1636" s="238">
        <v>3.9328237650444375</v>
      </c>
      <c r="DV1636" s="238">
        <v>5.149660353774105</v>
      </c>
      <c r="DW1636" s="238">
        <v>3.0750692166504732</v>
      </c>
      <c r="DX1636" s="238">
        <v>3.0490446884655857</v>
      </c>
      <c r="DY1636" s="238">
        <v>2.9755735471887426</v>
      </c>
      <c r="DZ1636" s="238">
        <v>2.9237788655525545</v>
      </c>
      <c r="EA1636" s="238">
        <v>2.9513933531818597</v>
      </c>
      <c r="EB1636" s="238">
        <v>2.449669797153271</v>
      </c>
      <c r="EC1636" s="238">
        <v>2.8439383977377539</v>
      </c>
      <c r="ED1636" s="238">
        <v>1.8645375008848937</v>
      </c>
    </row>
    <row r="1637" spans="1:134" x14ac:dyDescent="0.25">
      <c r="A1637" s="262">
        <v>-6195</v>
      </c>
      <c r="B1637" s="237">
        <v>108.24980794083837</v>
      </c>
      <c r="C1637" s="238">
        <v>107.67203920258356</v>
      </c>
      <c r="D1637" s="130">
        <v>1884.25</v>
      </c>
      <c r="E1637" s="238">
        <v>0</v>
      </c>
      <c r="F1637" s="238">
        <v>0</v>
      </c>
      <c r="G1637" s="238">
        <v>0</v>
      </c>
      <c r="H1637" s="238">
        <v>0</v>
      </c>
      <c r="I1637" s="238">
        <v>0</v>
      </c>
      <c r="J1637" s="131">
        <v>0</v>
      </c>
      <c r="K1637" s="131">
        <v>0</v>
      </c>
      <c r="L1637" s="131">
        <v>0</v>
      </c>
      <c r="M1637" s="131">
        <v>0</v>
      </c>
      <c r="N1637" s="131">
        <v>0</v>
      </c>
      <c r="O1637" s="131">
        <v>99.550000000000011</v>
      </c>
      <c r="P1637" s="131">
        <v>99.550000000000011</v>
      </c>
      <c r="Q1637" s="131">
        <v>99.550000000000011</v>
      </c>
      <c r="R1637" s="131">
        <v>99.02</v>
      </c>
      <c r="S1637" s="131">
        <v>8.0000000000000302</v>
      </c>
      <c r="T1637" s="131">
        <v>4</v>
      </c>
      <c r="U1637" s="7">
        <v>3</v>
      </c>
      <c r="V1637" s="131">
        <v>4</v>
      </c>
      <c r="W1637" s="131">
        <v>0</v>
      </c>
      <c r="X1637" s="131">
        <v>2</v>
      </c>
      <c r="Y1637" s="237">
        <v>0</v>
      </c>
      <c r="Z1637" s="237">
        <v>100</v>
      </c>
      <c r="AA1637" s="131">
        <v>6</v>
      </c>
      <c r="AB1637" s="131">
        <v>3.5</v>
      </c>
      <c r="AC1637" s="131">
        <v>8</v>
      </c>
      <c r="AD1637" s="131">
        <v>6</v>
      </c>
      <c r="AE1637" s="131">
        <v>0</v>
      </c>
      <c r="AF1637" s="131">
        <v>0</v>
      </c>
      <c r="AG1637" s="131">
        <v>0</v>
      </c>
      <c r="AH1637" s="131">
        <v>0</v>
      </c>
      <c r="AI1637" s="131">
        <v>0</v>
      </c>
      <c r="AJ1637" s="131">
        <v>0</v>
      </c>
      <c r="AK1637" s="131">
        <v>0</v>
      </c>
      <c r="AL1637" s="131">
        <v>0</v>
      </c>
      <c r="AM1637" s="238">
        <v>4.2680203168665249</v>
      </c>
      <c r="AN1637" s="238">
        <v>8.8045170527921037</v>
      </c>
      <c r="AO1637" s="238">
        <v>14.964371499504686</v>
      </c>
      <c r="AP1637" s="238">
        <v>14.752942500963671</v>
      </c>
      <c r="AQ1637" s="238">
        <v>14.466527544823377</v>
      </c>
      <c r="AR1637" s="238">
        <v>13.679719048027108</v>
      </c>
      <c r="AS1637" s="238">
        <v>13.164797365343336</v>
      </c>
      <c r="AT1637" s="269">
        <v>4.1397037823156229</v>
      </c>
      <c r="AU1637" s="269">
        <v>8.0952448004715691</v>
      </c>
      <c r="AV1637" s="269">
        <v>13.402099666612138</v>
      </c>
      <c r="AW1637" s="269">
        <v>13.326138364635632</v>
      </c>
      <c r="AX1637" s="269">
        <v>11.668176886416783</v>
      </c>
      <c r="AY1637" s="269">
        <v>10.615829048736055</v>
      </c>
      <c r="AZ1637" s="269">
        <v>11.627505584984311</v>
      </c>
      <c r="BA1637" s="269">
        <v>12.394708895300251</v>
      </c>
      <c r="BB1637" s="269">
        <v>14.392230471634184</v>
      </c>
      <c r="BC1637" s="238">
        <v>4.1354966076510609</v>
      </c>
      <c r="BD1637" s="238">
        <v>7.4263452901752114</v>
      </c>
      <c r="BE1637" s="238">
        <v>12.109350669091041</v>
      </c>
      <c r="BF1637" s="238">
        <v>12.278451724039911</v>
      </c>
      <c r="BG1637" s="238">
        <v>11.287412141001726</v>
      </c>
      <c r="BH1637" s="238">
        <v>9.4073108864305368</v>
      </c>
      <c r="BI1637" s="238">
        <v>10.477832884771635</v>
      </c>
      <c r="BJ1637" s="238">
        <v>11.941094565739453</v>
      </c>
      <c r="BK1637" s="238">
        <v>12.511267320465704</v>
      </c>
      <c r="BL1637" s="238">
        <v>14.701280079539185</v>
      </c>
      <c r="BM1637" s="238">
        <v>14.465463308277863</v>
      </c>
      <c r="BN1637" s="238">
        <v>9.3046156474337902</v>
      </c>
      <c r="BO1637" s="238">
        <v>4.1539137567749727</v>
      </c>
      <c r="BP1637" s="238">
        <v>6.7473155105628999</v>
      </c>
      <c r="BQ1637" s="238">
        <v>10.711744938115858</v>
      </c>
      <c r="BR1637" s="238">
        <v>11.093963338055836</v>
      </c>
      <c r="BS1637" s="238">
        <v>9.2965533749732128</v>
      </c>
      <c r="BT1637" s="238">
        <v>8.3472367581501263</v>
      </c>
      <c r="BU1637" s="238">
        <v>9.5318519121149414</v>
      </c>
      <c r="BV1637" s="238">
        <v>10.961234724143788</v>
      </c>
      <c r="BW1637" s="238">
        <v>11.918436522829506</v>
      </c>
      <c r="BX1637" s="238">
        <v>12.627341998993375</v>
      </c>
      <c r="BY1637" s="275">
        <v>11.516790368067685</v>
      </c>
      <c r="BZ1637" s="238">
        <v>4.1646302991584578</v>
      </c>
      <c r="CA1637" s="238">
        <v>5.9823749814914668</v>
      </c>
      <c r="CB1637" s="238">
        <v>8.9579768021209816</v>
      </c>
      <c r="CC1637" s="238">
        <v>10.612749477331302</v>
      </c>
      <c r="CD1637" s="238">
        <v>8.1692373804808707</v>
      </c>
      <c r="CE1637" s="238">
        <v>6.901264824546546</v>
      </c>
      <c r="CF1637" s="238">
        <v>8.0137243803738905</v>
      </c>
      <c r="CG1637" s="238">
        <v>8.9765077447584076</v>
      </c>
      <c r="CH1637" s="238">
        <v>9.8433729976698299</v>
      </c>
      <c r="CI1637" s="238">
        <v>10.368408698764853</v>
      </c>
      <c r="CJ1637" s="238">
        <v>7.9099521583064112</v>
      </c>
      <c r="CK1637" s="238">
        <v>4.2812411781243505</v>
      </c>
      <c r="CL1637" s="238">
        <v>5.2911396204632446</v>
      </c>
      <c r="CM1637" s="238">
        <v>8.0341886330948782</v>
      </c>
      <c r="CN1637" s="238">
        <v>8.794217082389812</v>
      </c>
      <c r="CO1637" s="238">
        <v>6.9516206826319555</v>
      </c>
      <c r="CP1637" s="238">
        <v>5.9906371533377802</v>
      </c>
      <c r="CQ1637" s="238">
        <v>6.5696820976264645</v>
      </c>
      <c r="CR1637" s="238">
        <v>7.1341941864138105</v>
      </c>
      <c r="CS1637" s="238">
        <v>7.9691283614542749</v>
      </c>
      <c r="CT1637" s="238">
        <v>8.3677600542061956</v>
      </c>
      <c r="CU1637" s="238">
        <v>3.9929373503798131</v>
      </c>
      <c r="CV1637" s="238">
        <v>4.5447308405328339</v>
      </c>
      <c r="CW1637" s="238">
        <v>7.0639764007117058</v>
      </c>
      <c r="CX1637" s="238">
        <v>8.4699218288542397</v>
      </c>
      <c r="CY1637" s="238">
        <v>5.9166070363293359</v>
      </c>
      <c r="CZ1637" s="238">
        <v>5.1787736113920451</v>
      </c>
      <c r="DA1637" s="238">
        <v>5.6214142896391888</v>
      </c>
      <c r="DB1637" s="238">
        <v>6.0213109791288035</v>
      </c>
      <c r="DC1637" s="238">
        <v>6.4366212397002709</v>
      </c>
      <c r="DD1637" s="238">
        <v>6.9015140445231395</v>
      </c>
      <c r="DE1637" s="238">
        <v>3.9852665491275254</v>
      </c>
      <c r="DF1637" s="238">
        <v>6.0904472640455554</v>
      </c>
      <c r="DG1637" s="238">
        <v>6.3916673082213151</v>
      </c>
      <c r="DH1637" s="238">
        <v>5.1740270277449723</v>
      </c>
      <c r="DI1637" s="238">
        <v>4.2602371805752188</v>
      </c>
      <c r="DJ1637" s="238">
        <v>4.5211179920328686</v>
      </c>
      <c r="DK1637" s="238">
        <v>4.7724467697740005</v>
      </c>
      <c r="DL1637" s="238">
        <v>5.0062875175335639</v>
      </c>
      <c r="DM1637" s="238">
        <v>5.1551866758214384</v>
      </c>
      <c r="DN1637" s="238">
        <v>3.0891045223579212</v>
      </c>
      <c r="DO1637" s="238">
        <v>5.4216088332668555</v>
      </c>
      <c r="DP1637" s="238">
        <v>5.5704345794157097</v>
      </c>
      <c r="DQ1637" s="238">
        <v>4.3077883856466332</v>
      </c>
      <c r="DR1637" s="238">
        <v>6.0119110640420992</v>
      </c>
      <c r="DS1637" s="238">
        <v>3.6242856587683874</v>
      </c>
      <c r="DT1637" s="238">
        <v>3.804240077484256</v>
      </c>
      <c r="DU1637" s="238">
        <v>3.9328237650444375</v>
      </c>
      <c r="DV1637" s="238">
        <v>5.149660353774105</v>
      </c>
      <c r="DW1637" s="238">
        <v>3.0750692166504732</v>
      </c>
      <c r="DX1637" s="238">
        <v>3.0490446884655857</v>
      </c>
      <c r="DY1637" s="238">
        <v>2.9755735471887426</v>
      </c>
      <c r="DZ1637" s="238">
        <v>2.9237788655525545</v>
      </c>
      <c r="EA1637" s="238">
        <v>2.9513933531818597</v>
      </c>
      <c r="EB1637" s="238">
        <v>2.449669797153271</v>
      </c>
      <c r="EC1637" s="238">
        <v>2.8439383977377539</v>
      </c>
      <c r="ED1637" s="238">
        <v>1.8645375008848937</v>
      </c>
    </row>
    <row r="1638" spans="1:134" x14ac:dyDescent="0.25">
      <c r="A1638" s="262">
        <v>-6200</v>
      </c>
      <c r="B1638" s="237">
        <v>108.27509866863232</v>
      </c>
      <c r="C1638" s="238">
        <v>107.69698036675688</v>
      </c>
      <c r="D1638" s="130">
        <v>1884.1666666666667</v>
      </c>
      <c r="E1638" s="238">
        <v>0</v>
      </c>
      <c r="F1638" s="238">
        <v>0</v>
      </c>
      <c r="G1638" s="238">
        <v>0</v>
      </c>
      <c r="H1638" s="238">
        <v>0</v>
      </c>
      <c r="I1638" s="238">
        <v>0</v>
      </c>
      <c r="J1638" s="131">
        <v>0</v>
      </c>
      <c r="K1638" s="131">
        <v>0</v>
      </c>
      <c r="L1638" s="131">
        <v>0</v>
      </c>
      <c r="M1638" s="131">
        <v>0</v>
      </c>
      <c r="N1638" s="131">
        <v>0</v>
      </c>
      <c r="O1638" s="131">
        <v>99.550000000000011</v>
      </c>
      <c r="P1638" s="131">
        <v>99.550000000000011</v>
      </c>
      <c r="Q1638" s="131">
        <v>99.550000000000011</v>
      </c>
      <c r="R1638" s="131">
        <v>99.02</v>
      </c>
      <c r="S1638" s="131">
        <v>8.0000000000000302</v>
      </c>
      <c r="T1638" s="131">
        <v>4</v>
      </c>
      <c r="U1638" s="7">
        <v>3</v>
      </c>
      <c r="V1638" s="131">
        <v>4</v>
      </c>
      <c r="W1638" s="131">
        <v>0</v>
      </c>
      <c r="X1638" s="131">
        <v>2</v>
      </c>
      <c r="Y1638" s="237">
        <v>0</v>
      </c>
      <c r="Z1638" s="237">
        <v>100</v>
      </c>
      <c r="AA1638" s="131">
        <v>6</v>
      </c>
      <c r="AB1638" s="131">
        <v>3.5</v>
      </c>
      <c r="AC1638" s="131">
        <v>8</v>
      </c>
      <c r="AD1638" s="131">
        <v>6</v>
      </c>
      <c r="AE1638" s="131">
        <v>0</v>
      </c>
      <c r="AF1638" s="131">
        <v>0</v>
      </c>
      <c r="AG1638" s="131">
        <v>0</v>
      </c>
      <c r="AH1638" s="131">
        <v>0</v>
      </c>
      <c r="AI1638" s="131">
        <v>0</v>
      </c>
      <c r="AJ1638" s="131">
        <v>0</v>
      </c>
      <c r="AK1638" s="131">
        <v>0</v>
      </c>
      <c r="AL1638" s="131">
        <v>0</v>
      </c>
      <c r="AM1638" s="238">
        <v>4.2680203168665249</v>
      </c>
      <c r="AN1638" s="238">
        <v>8.8045170527921037</v>
      </c>
      <c r="AO1638" s="238">
        <v>14.964371499504686</v>
      </c>
      <c r="AP1638" s="238">
        <v>14.752942500963671</v>
      </c>
      <c r="AQ1638" s="238">
        <v>14.466527544823377</v>
      </c>
      <c r="AR1638" s="238">
        <v>13.679719048027108</v>
      </c>
      <c r="AS1638" s="238">
        <v>13.164797365343336</v>
      </c>
      <c r="AT1638" s="269">
        <v>4.1397037823156229</v>
      </c>
      <c r="AU1638" s="269">
        <v>8.0952448004715691</v>
      </c>
      <c r="AV1638" s="269">
        <v>13.402099666612138</v>
      </c>
      <c r="AW1638" s="269">
        <v>13.326138364635632</v>
      </c>
      <c r="AX1638" s="269">
        <v>11.668176886416783</v>
      </c>
      <c r="AY1638" s="269">
        <v>10.615829048736055</v>
      </c>
      <c r="AZ1638" s="269">
        <v>11.627505584984311</v>
      </c>
      <c r="BA1638" s="269">
        <v>12.394708895300251</v>
      </c>
      <c r="BB1638" s="269">
        <v>14.392230471634184</v>
      </c>
      <c r="BC1638" s="238">
        <v>4.1354966076510609</v>
      </c>
      <c r="BD1638" s="238">
        <v>7.4263452901752114</v>
      </c>
      <c r="BE1638" s="238">
        <v>12.109350669091041</v>
      </c>
      <c r="BF1638" s="238">
        <v>12.278451724039911</v>
      </c>
      <c r="BG1638" s="238">
        <v>11.287412141001726</v>
      </c>
      <c r="BH1638" s="238">
        <v>9.4073108864305368</v>
      </c>
      <c r="BI1638" s="238">
        <v>10.477832884771635</v>
      </c>
      <c r="BJ1638" s="238">
        <v>11.941094565739453</v>
      </c>
      <c r="BK1638" s="238">
        <v>12.511267320465704</v>
      </c>
      <c r="BL1638" s="238">
        <v>14.701280079539185</v>
      </c>
      <c r="BM1638" s="238">
        <v>14.465463308277863</v>
      </c>
      <c r="BN1638" s="238">
        <v>9.3046156474337902</v>
      </c>
      <c r="BO1638" s="238">
        <v>4.1539137567749727</v>
      </c>
      <c r="BP1638" s="238">
        <v>6.7473155105628999</v>
      </c>
      <c r="BQ1638" s="238">
        <v>10.711744938115858</v>
      </c>
      <c r="BR1638" s="238">
        <v>11.093963338055836</v>
      </c>
      <c r="BS1638" s="238">
        <v>9.2965533749732128</v>
      </c>
      <c r="BT1638" s="238">
        <v>8.3472367581501263</v>
      </c>
      <c r="BU1638" s="238">
        <v>9.5318519121149414</v>
      </c>
      <c r="BV1638" s="238">
        <v>10.961234724143788</v>
      </c>
      <c r="BW1638" s="238">
        <v>11.918436522829506</v>
      </c>
      <c r="BX1638" s="238">
        <v>12.627341998993375</v>
      </c>
      <c r="BY1638" s="275">
        <v>11.516790368067685</v>
      </c>
      <c r="BZ1638" s="238">
        <v>4.1646302991584578</v>
      </c>
      <c r="CA1638" s="238">
        <v>5.9823749814914668</v>
      </c>
      <c r="CB1638" s="238">
        <v>8.9579768021209816</v>
      </c>
      <c r="CC1638" s="238">
        <v>10.612749477331302</v>
      </c>
      <c r="CD1638" s="238">
        <v>8.1692373804808707</v>
      </c>
      <c r="CE1638" s="238">
        <v>6.901264824546546</v>
      </c>
      <c r="CF1638" s="238">
        <v>8.0137243803738905</v>
      </c>
      <c r="CG1638" s="238">
        <v>8.9765077447584076</v>
      </c>
      <c r="CH1638" s="238">
        <v>9.8433729976698299</v>
      </c>
      <c r="CI1638" s="238">
        <v>10.368408698764853</v>
      </c>
      <c r="CJ1638" s="238">
        <v>7.9099521583064112</v>
      </c>
      <c r="CK1638" s="238">
        <v>4.2812411781243505</v>
      </c>
      <c r="CL1638" s="238">
        <v>5.2911396204632446</v>
      </c>
      <c r="CM1638" s="238">
        <v>8.0341886330948782</v>
      </c>
      <c r="CN1638" s="238">
        <v>8.794217082389812</v>
      </c>
      <c r="CO1638" s="238">
        <v>6.9516206826319555</v>
      </c>
      <c r="CP1638" s="238">
        <v>5.9906371533377802</v>
      </c>
      <c r="CQ1638" s="238">
        <v>6.5696820976264645</v>
      </c>
      <c r="CR1638" s="238">
        <v>7.1341941864138105</v>
      </c>
      <c r="CS1638" s="238">
        <v>7.9691283614542749</v>
      </c>
      <c r="CT1638" s="238">
        <v>8.3677600542061956</v>
      </c>
      <c r="CU1638" s="238">
        <v>3.9929373503798131</v>
      </c>
      <c r="CV1638" s="238">
        <v>4.5447308405328339</v>
      </c>
      <c r="CW1638" s="238">
        <v>7.0639764007117058</v>
      </c>
      <c r="CX1638" s="238">
        <v>8.4699218288542397</v>
      </c>
      <c r="CY1638" s="238">
        <v>5.9166070363293359</v>
      </c>
      <c r="CZ1638" s="238">
        <v>5.1787736113920451</v>
      </c>
      <c r="DA1638" s="238">
        <v>5.6214142896391888</v>
      </c>
      <c r="DB1638" s="238">
        <v>6.0213109791288035</v>
      </c>
      <c r="DC1638" s="238">
        <v>6.4366212397002709</v>
      </c>
      <c r="DD1638" s="238">
        <v>6.9015140445231395</v>
      </c>
      <c r="DE1638" s="238">
        <v>3.9852665491275254</v>
      </c>
      <c r="DF1638" s="238">
        <v>6.0904472640455554</v>
      </c>
      <c r="DG1638" s="238">
        <v>6.3916673082213151</v>
      </c>
      <c r="DH1638" s="238">
        <v>5.1740270277449723</v>
      </c>
      <c r="DI1638" s="238">
        <v>4.2602371805752188</v>
      </c>
      <c r="DJ1638" s="238">
        <v>4.5211179920328686</v>
      </c>
      <c r="DK1638" s="238">
        <v>4.7724467697740005</v>
      </c>
      <c r="DL1638" s="238">
        <v>5.0062875175335639</v>
      </c>
      <c r="DM1638" s="238">
        <v>5.1551866758214384</v>
      </c>
      <c r="DN1638" s="238">
        <v>3.0891045223579212</v>
      </c>
      <c r="DO1638" s="238">
        <v>5.4216088332668555</v>
      </c>
      <c r="DP1638" s="238">
        <v>5.5704345794157097</v>
      </c>
      <c r="DQ1638" s="238">
        <v>4.3077883856466332</v>
      </c>
      <c r="DR1638" s="238">
        <v>6.0119110640420992</v>
      </c>
      <c r="DS1638" s="238">
        <v>3.6242856587683874</v>
      </c>
      <c r="DT1638" s="238">
        <v>3.804240077484256</v>
      </c>
      <c r="DU1638" s="238">
        <v>3.9328237650444375</v>
      </c>
      <c r="DV1638" s="238">
        <v>5.149660353774105</v>
      </c>
      <c r="DW1638" s="238">
        <v>3.0750692166504732</v>
      </c>
      <c r="DX1638" s="238">
        <v>3.0490446884655857</v>
      </c>
      <c r="DY1638" s="238">
        <v>2.9755735471887426</v>
      </c>
      <c r="DZ1638" s="238">
        <v>2.9237788655525545</v>
      </c>
      <c r="EA1638" s="238">
        <v>2.9513933531818597</v>
      </c>
      <c r="EB1638" s="238">
        <v>2.449669797153271</v>
      </c>
      <c r="EC1638" s="238">
        <v>2.8439383977377539</v>
      </c>
      <c r="ED1638" s="238">
        <v>1.8645375008848937</v>
      </c>
    </row>
    <row r="1639" spans="1:134" x14ac:dyDescent="0.25">
      <c r="A1639" s="262">
        <v>-6205</v>
      </c>
      <c r="B1639" s="237">
        <v>108.21912129800396</v>
      </c>
      <c r="C1639" s="238">
        <v>107.64145776632246</v>
      </c>
      <c r="D1639" s="130">
        <v>1884.0833333333333</v>
      </c>
      <c r="E1639" s="238">
        <v>0</v>
      </c>
      <c r="F1639" s="238">
        <v>0</v>
      </c>
      <c r="G1639" s="238">
        <v>0</v>
      </c>
      <c r="H1639" s="238">
        <v>0</v>
      </c>
      <c r="I1639" s="238">
        <v>0</v>
      </c>
      <c r="J1639" s="131">
        <v>0</v>
      </c>
      <c r="K1639" s="131">
        <v>0</v>
      </c>
      <c r="L1639" s="131">
        <v>0</v>
      </c>
      <c r="M1639" s="131">
        <v>0</v>
      </c>
      <c r="N1639" s="131">
        <v>0</v>
      </c>
      <c r="O1639" s="131">
        <v>99.550000000000011</v>
      </c>
      <c r="P1639" s="131">
        <v>99.550000000000011</v>
      </c>
      <c r="Q1639" s="131">
        <v>99.550000000000011</v>
      </c>
      <c r="R1639" s="131">
        <v>99.02</v>
      </c>
      <c r="S1639" s="131">
        <v>8.0000000000000302</v>
      </c>
      <c r="T1639" s="131">
        <v>4</v>
      </c>
      <c r="U1639" s="7">
        <v>3</v>
      </c>
      <c r="V1639" s="131">
        <v>4</v>
      </c>
      <c r="W1639" s="131">
        <v>0</v>
      </c>
      <c r="X1639" s="131">
        <v>2</v>
      </c>
      <c r="Y1639" s="237">
        <v>0</v>
      </c>
      <c r="Z1639" s="237">
        <v>100</v>
      </c>
      <c r="AA1639" s="131">
        <v>6</v>
      </c>
      <c r="AB1639" s="131">
        <v>3.5</v>
      </c>
      <c r="AC1639" s="131">
        <v>8</v>
      </c>
      <c r="AD1639" s="131">
        <v>6</v>
      </c>
      <c r="AE1639" s="131">
        <v>0</v>
      </c>
      <c r="AF1639" s="131">
        <v>0</v>
      </c>
      <c r="AG1639" s="131">
        <v>0</v>
      </c>
      <c r="AH1639" s="131">
        <v>0</v>
      </c>
      <c r="AI1639" s="131">
        <v>0</v>
      </c>
      <c r="AJ1639" s="131">
        <v>0</v>
      </c>
      <c r="AK1639" s="131">
        <v>0</v>
      </c>
      <c r="AL1639" s="131">
        <v>0</v>
      </c>
      <c r="AM1639" s="238">
        <v>4.2680203168665249</v>
      </c>
      <c r="AN1639" s="238">
        <v>8.8045170527921037</v>
      </c>
      <c r="AO1639" s="238">
        <v>14.964371499504686</v>
      </c>
      <c r="AP1639" s="238">
        <v>14.752942500963671</v>
      </c>
      <c r="AQ1639" s="238">
        <v>14.466527544823377</v>
      </c>
      <c r="AR1639" s="238">
        <v>13.679719048027108</v>
      </c>
      <c r="AS1639" s="238">
        <v>13.164797365343336</v>
      </c>
      <c r="AT1639" s="269">
        <v>4.1397037823156229</v>
      </c>
      <c r="AU1639" s="269">
        <v>8.0952448004715691</v>
      </c>
      <c r="AV1639" s="269">
        <v>13.402099666612138</v>
      </c>
      <c r="AW1639" s="269">
        <v>13.326138364635632</v>
      </c>
      <c r="AX1639" s="269">
        <v>11.668176886416783</v>
      </c>
      <c r="AY1639" s="269">
        <v>10.615829048736055</v>
      </c>
      <c r="AZ1639" s="269">
        <v>11.627505584984311</v>
      </c>
      <c r="BA1639" s="269">
        <v>12.394708895300251</v>
      </c>
      <c r="BB1639" s="269">
        <v>14.392230471634184</v>
      </c>
      <c r="BC1639" s="238">
        <v>4.1354966076510609</v>
      </c>
      <c r="BD1639" s="238">
        <v>7.4263452901752114</v>
      </c>
      <c r="BE1639" s="238">
        <v>12.109350669091041</v>
      </c>
      <c r="BF1639" s="238">
        <v>12.278451724039911</v>
      </c>
      <c r="BG1639" s="238">
        <v>11.287412141001726</v>
      </c>
      <c r="BH1639" s="238">
        <v>9.4073108864305368</v>
      </c>
      <c r="BI1639" s="238">
        <v>10.477832884771635</v>
      </c>
      <c r="BJ1639" s="238">
        <v>11.941094565739453</v>
      </c>
      <c r="BK1639" s="238">
        <v>12.511267320465704</v>
      </c>
      <c r="BL1639" s="238">
        <v>14.701280079539185</v>
      </c>
      <c r="BM1639" s="238">
        <v>14.465463308277863</v>
      </c>
      <c r="BN1639" s="238">
        <v>9.3046156474337902</v>
      </c>
      <c r="BO1639" s="238">
        <v>4.1539137567749727</v>
      </c>
      <c r="BP1639" s="238">
        <v>6.7473155105628999</v>
      </c>
      <c r="BQ1639" s="238">
        <v>10.711744938115858</v>
      </c>
      <c r="BR1639" s="238">
        <v>11.093963338055836</v>
      </c>
      <c r="BS1639" s="238">
        <v>9.2965533749732128</v>
      </c>
      <c r="BT1639" s="238">
        <v>8.3472367581501263</v>
      </c>
      <c r="BU1639" s="238">
        <v>9.5318519121149414</v>
      </c>
      <c r="BV1639" s="238">
        <v>10.961234724143788</v>
      </c>
      <c r="BW1639" s="238">
        <v>11.918436522829506</v>
      </c>
      <c r="BX1639" s="238">
        <v>12.627341998993375</v>
      </c>
      <c r="BY1639" s="275">
        <v>11.516790368067685</v>
      </c>
      <c r="BZ1639" s="238">
        <v>4.1646302991584578</v>
      </c>
      <c r="CA1639" s="238">
        <v>5.9823749814914668</v>
      </c>
      <c r="CB1639" s="238">
        <v>8.9579768021209816</v>
      </c>
      <c r="CC1639" s="238">
        <v>10.612749477331302</v>
      </c>
      <c r="CD1639" s="238">
        <v>8.1692373804808707</v>
      </c>
      <c r="CE1639" s="238">
        <v>6.901264824546546</v>
      </c>
      <c r="CF1639" s="238">
        <v>8.0137243803738905</v>
      </c>
      <c r="CG1639" s="238">
        <v>8.9765077447584076</v>
      </c>
      <c r="CH1639" s="238">
        <v>9.8433729976698299</v>
      </c>
      <c r="CI1639" s="238">
        <v>10.368408698764853</v>
      </c>
      <c r="CJ1639" s="238">
        <v>7.9099521583064112</v>
      </c>
      <c r="CK1639" s="238">
        <v>4.2812411781243505</v>
      </c>
      <c r="CL1639" s="238">
        <v>5.2911396204632446</v>
      </c>
      <c r="CM1639" s="238">
        <v>8.0341886330948782</v>
      </c>
      <c r="CN1639" s="238">
        <v>8.794217082389812</v>
      </c>
      <c r="CO1639" s="238">
        <v>6.9516206826319555</v>
      </c>
      <c r="CP1639" s="238">
        <v>5.9906371533377802</v>
      </c>
      <c r="CQ1639" s="238">
        <v>6.5696820976264645</v>
      </c>
      <c r="CR1639" s="238">
        <v>7.1341941864138105</v>
      </c>
      <c r="CS1639" s="238">
        <v>7.9691283614542749</v>
      </c>
      <c r="CT1639" s="238">
        <v>8.3677600542061956</v>
      </c>
      <c r="CU1639" s="238">
        <v>3.9929373503798131</v>
      </c>
      <c r="CV1639" s="238">
        <v>4.5447308405328339</v>
      </c>
      <c r="CW1639" s="238">
        <v>7.0639764007117058</v>
      </c>
      <c r="CX1639" s="238">
        <v>8.4699218288542397</v>
      </c>
      <c r="CY1639" s="238">
        <v>5.9166070363293359</v>
      </c>
      <c r="CZ1639" s="238">
        <v>5.1787736113920451</v>
      </c>
      <c r="DA1639" s="238">
        <v>5.6214142896391888</v>
      </c>
      <c r="DB1639" s="238">
        <v>6.0213109791288035</v>
      </c>
      <c r="DC1639" s="238">
        <v>6.4366212397002709</v>
      </c>
      <c r="DD1639" s="238">
        <v>6.9015140445231395</v>
      </c>
      <c r="DE1639" s="238">
        <v>3.9852665491275254</v>
      </c>
      <c r="DF1639" s="238">
        <v>6.0904472640455554</v>
      </c>
      <c r="DG1639" s="238">
        <v>6.3916673082213151</v>
      </c>
      <c r="DH1639" s="238">
        <v>5.1740270277449723</v>
      </c>
      <c r="DI1639" s="238">
        <v>4.2602371805752188</v>
      </c>
      <c r="DJ1639" s="238">
        <v>4.5211179920328686</v>
      </c>
      <c r="DK1639" s="238">
        <v>4.7724467697740005</v>
      </c>
      <c r="DL1639" s="238">
        <v>5.0062875175335639</v>
      </c>
      <c r="DM1639" s="238">
        <v>5.1551866758214384</v>
      </c>
      <c r="DN1639" s="238">
        <v>3.0891045223579212</v>
      </c>
      <c r="DO1639" s="238">
        <v>5.4216088332668555</v>
      </c>
      <c r="DP1639" s="238">
        <v>5.5704345794157097</v>
      </c>
      <c r="DQ1639" s="238">
        <v>4.3077883856466332</v>
      </c>
      <c r="DR1639" s="238">
        <v>6.0119110640420992</v>
      </c>
      <c r="DS1639" s="238">
        <v>3.6242856587683874</v>
      </c>
      <c r="DT1639" s="238">
        <v>3.804240077484256</v>
      </c>
      <c r="DU1639" s="238">
        <v>3.9328237650444375</v>
      </c>
      <c r="DV1639" s="238">
        <v>5.149660353774105</v>
      </c>
      <c r="DW1639" s="238">
        <v>3.0750692166504732</v>
      </c>
      <c r="DX1639" s="238">
        <v>3.0490446884655857</v>
      </c>
      <c r="DY1639" s="238">
        <v>2.9755735471887426</v>
      </c>
      <c r="DZ1639" s="238">
        <v>2.9237788655525545</v>
      </c>
      <c r="EA1639" s="238">
        <v>2.9513933531818597</v>
      </c>
      <c r="EB1639" s="238">
        <v>2.449669797153271</v>
      </c>
      <c r="EC1639" s="238">
        <v>2.8439383977377539</v>
      </c>
      <c r="ED1639" s="238">
        <v>1.8645375008848937</v>
      </c>
    </row>
    <row r="1640" spans="1:134" x14ac:dyDescent="0.25">
      <c r="A1640" s="262">
        <v>-6210</v>
      </c>
      <c r="B1640" s="237">
        <v>108.12305329782315</v>
      </c>
      <c r="C1640" s="238">
        <v>107.545845298251</v>
      </c>
      <c r="D1640" s="130">
        <v>1884</v>
      </c>
      <c r="E1640" s="238">
        <v>0</v>
      </c>
      <c r="F1640" s="238">
        <v>0</v>
      </c>
      <c r="G1640" s="238">
        <v>0</v>
      </c>
      <c r="H1640" s="238">
        <v>0</v>
      </c>
      <c r="I1640" s="238">
        <v>0</v>
      </c>
      <c r="J1640" s="131">
        <v>0</v>
      </c>
      <c r="K1640" s="131">
        <v>0</v>
      </c>
      <c r="L1640" s="131">
        <v>0</v>
      </c>
      <c r="M1640" s="131">
        <v>0</v>
      </c>
      <c r="N1640" s="131">
        <v>0</v>
      </c>
      <c r="O1640" s="131">
        <v>99.550000000000011</v>
      </c>
      <c r="P1640" s="131">
        <v>99.550000000000011</v>
      </c>
      <c r="Q1640" s="131">
        <v>99.550000000000011</v>
      </c>
      <c r="R1640" s="131">
        <v>99.02</v>
      </c>
      <c r="S1640" s="131">
        <v>8.0000000000000302</v>
      </c>
      <c r="T1640" s="131">
        <v>4</v>
      </c>
      <c r="U1640" s="7">
        <v>3</v>
      </c>
      <c r="V1640" s="131">
        <v>4</v>
      </c>
      <c r="W1640" s="131">
        <v>0</v>
      </c>
      <c r="X1640" s="131">
        <v>2</v>
      </c>
      <c r="Y1640" s="237">
        <v>0</v>
      </c>
      <c r="Z1640" s="237">
        <v>100</v>
      </c>
      <c r="AA1640" s="131">
        <v>6</v>
      </c>
      <c r="AB1640" s="131">
        <v>3.5</v>
      </c>
      <c r="AC1640" s="131">
        <v>8</v>
      </c>
      <c r="AD1640" s="131">
        <v>6</v>
      </c>
      <c r="AE1640" s="131">
        <v>0</v>
      </c>
      <c r="AF1640" s="131">
        <v>0</v>
      </c>
      <c r="AG1640" s="131">
        <v>0</v>
      </c>
      <c r="AH1640" s="131">
        <v>0</v>
      </c>
      <c r="AI1640" s="131">
        <v>0</v>
      </c>
      <c r="AJ1640" s="131">
        <v>0</v>
      </c>
      <c r="AK1640" s="131">
        <v>0</v>
      </c>
      <c r="AL1640" s="131">
        <v>0</v>
      </c>
      <c r="AM1640" s="238">
        <v>4.2680203168665249</v>
      </c>
      <c r="AN1640" s="238">
        <v>8.8045170527921037</v>
      </c>
      <c r="AO1640" s="238">
        <v>14.964371499504686</v>
      </c>
      <c r="AP1640" s="238">
        <v>14.752942500963671</v>
      </c>
      <c r="AQ1640" s="238">
        <v>14.466527544823377</v>
      </c>
      <c r="AR1640" s="238">
        <v>13.679719048027108</v>
      </c>
      <c r="AS1640" s="238">
        <v>13.164797365343336</v>
      </c>
      <c r="AT1640" s="269">
        <v>4.1397037823156229</v>
      </c>
      <c r="AU1640" s="269">
        <v>8.0952448004715691</v>
      </c>
      <c r="AV1640" s="269">
        <v>13.402099666612138</v>
      </c>
      <c r="AW1640" s="269">
        <v>13.326138364635632</v>
      </c>
      <c r="AX1640" s="269">
        <v>11.668176886416783</v>
      </c>
      <c r="AY1640" s="269">
        <v>10.615829048736055</v>
      </c>
      <c r="AZ1640" s="269">
        <v>11.627505584984311</v>
      </c>
      <c r="BA1640" s="269">
        <v>12.394708895300251</v>
      </c>
      <c r="BB1640" s="269">
        <v>14.392230471634184</v>
      </c>
      <c r="BC1640" s="238">
        <v>4.1354966076510609</v>
      </c>
      <c r="BD1640" s="238">
        <v>7.4263452901752114</v>
      </c>
      <c r="BE1640" s="238">
        <v>12.109350669091041</v>
      </c>
      <c r="BF1640" s="238">
        <v>12.278451724039911</v>
      </c>
      <c r="BG1640" s="238">
        <v>11.287412141001726</v>
      </c>
      <c r="BH1640" s="238">
        <v>9.4073108864305368</v>
      </c>
      <c r="BI1640" s="238">
        <v>10.477832884771635</v>
      </c>
      <c r="BJ1640" s="238">
        <v>11.941094565739453</v>
      </c>
      <c r="BK1640" s="238">
        <v>12.511267320465704</v>
      </c>
      <c r="BL1640" s="238">
        <v>14.701280079539185</v>
      </c>
      <c r="BM1640" s="238">
        <v>14.465463308277863</v>
      </c>
      <c r="BN1640" s="238">
        <v>9.3046156474337902</v>
      </c>
      <c r="BO1640" s="238">
        <v>4.1539137567749727</v>
      </c>
      <c r="BP1640" s="238">
        <v>6.7473155105628999</v>
      </c>
      <c r="BQ1640" s="238">
        <v>10.711744938115858</v>
      </c>
      <c r="BR1640" s="238">
        <v>11.093963338055836</v>
      </c>
      <c r="BS1640" s="238">
        <v>9.2965533749732128</v>
      </c>
      <c r="BT1640" s="238">
        <v>8.3472367581501263</v>
      </c>
      <c r="BU1640" s="238">
        <v>9.5318519121149414</v>
      </c>
      <c r="BV1640" s="238">
        <v>10.961234724143788</v>
      </c>
      <c r="BW1640" s="238">
        <v>11.918436522829506</v>
      </c>
      <c r="BX1640" s="238">
        <v>12.627341998993375</v>
      </c>
      <c r="BY1640" s="275">
        <v>11.516790368067685</v>
      </c>
      <c r="BZ1640" s="238">
        <v>4.1646302991584578</v>
      </c>
      <c r="CA1640" s="238">
        <v>5.9823749814914668</v>
      </c>
      <c r="CB1640" s="238">
        <v>8.9579768021209816</v>
      </c>
      <c r="CC1640" s="238">
        <v>10.612749477331302</v>
      </c>
      <c r="CD1640" s="238">
        <v>8.1692373804808707</v>
      </c>
      <c r="CE1640" s="238">
        <v>6.901264824546546</v>
      </c>
      <c r="CF1640" s="238">
        <v>8.0137243803738905</v>
      </c>
      <c r="CG1640" s="238">
        <v>8.9765077447584076</v>
      </c>
      <c r="CH1640" s="238">
        <v>9.8433729976698299</v>
      </c>
      <c r="CI1640" s="238">
        <v>10.368408698764853</v>
      </c>
      <c r="CJ1640" s="238">
        <v>7.9099521583064112</v>
      </c>
      <c r="CK1640" s="238">
        <v>4.2812411781243505</v>
      </c>
      <c r="CL1640" s="238">
        <v>5.2911396204632446</v>
      </c>
      <c r="CM1640" s="238">
        <v>8.0341886330948782</v>
      </c>
      <c r="CN1640" s="238">
        <v>8.794217082389812</v>
      </c>
      <c r="CO1640" s="238">
        <v>6.9516206826319555</v>
      </c>
      <c r="CP1640" s="238">
        <v>5.9906371533377802</v>
      </c>
      <c r="CQ1640" s="238">
        <v>6.5696820976264645</v>
      </c>
      <c r="CR1640" s="238">
        <v>7.1341941864138105</v>
      </c>
      <c r="CS1640" s="238">
        <v>7.9691283614542749</v>
      </c>
      <c r="CT1640" s="238">
        <v>8.3677600542061956</v>
      </c>
      <c r="CU1640" s="238">
        <v>3.9929373503798131</v>
      </c>
      <c r="CV1640" s="238">
        <v>4.5447308405328339</v>
      </c>
      <c r="CW1640" s="238">
        <v>7.0639764007117058</v>
      </c>
      <c r="CX1640" s="238">
        <v>8.4699218288542397</v>
      </c>
      <c r="CY1640" s="238">
        <v>5.9166070363293359</v>
      </c>
      <c r="CZ1640" s="238">
        <v>5.1787736113920451</v>
      </c>
      <c r="DA1640" s="238">
        <v>5.6214142896391888</v>
      </c>
      <c r="DB1640" s="238">
        <v>6.0213109791288035</v>
      </c>
      <c r="DC1640" s="238">
        <v>6.4366212397002709</v>
      </c>
      <c r="DD1640" s="238">
        <v>6.9015140445231395</v>
      </c>
      <c r="DE1640" s="238">
        <v>3.9852665491275254</v>
      </c>
      <c r="DF1640" s="238">
        <v>6.0904472640455554</v>
      </c>
      <c r="DG1640" s="238">
        <v>6.3916673082213151</v>
      </c>
      <c r="DH1640" s="238">
        <v>5.1740270277449723</v>
      </c>
      <c r="DI1640" s="238">
        <v>4.2602371805752188</v>
      </c>
      <c r="DJ1640" s="238">
        <v>4.5211179920328686</v>
      </c>
      <c r="DK1640" s="238">
        <v>4.7724467697740005</v>
      </c>
      <c r="DL1640" s="238">
        <v>5.0062875175335639</v>
      </c>
      <c r="DM1640" s="238">
        <v>5.1551866758214384</v>
      </c>
      <c r="DN1640" s="238">
        <v>3.0891045223579212</v>
      </c>
      <c r="DO1640" s="238">
        <v>5.4216088332668555</v>
      </c>
      <c r="DP1640" s="238">
        <v>5.5704345794157097</v>
      </c>
      <c r="DQ1640" s="238">
        <v>4.3077883856466332</v>
      </c>
      <c r="DR1640" s="238">
        <v>6.0119110640420992</v>
      </c>
      <c r="DS1640" s="238">
        <v>3.6242856587683874</v>
      </c>
      <c r="DT1640" s="238">
        <v>3.804240077484256</v>
      </c>
      <c r="DU1640" s="238">
        <v>3.9328237650444375</v>
      </c>
      <c r="DV1640" s="238">
        <v>5.149660353774105</v>
      </c>
      <c r="DW1640" s="238">
        <v>3.0750692166504732</v>
      </c>
      <c r="DX1640" s="238">
        <v>3.0490446884655857</v>
      </c>
      <c r="DY1640" s="238">
        <v>2.9755735471887426</v>
      </c>
      <c r="DZ1640" s="238">
        <v>2.9237788655525545</v>
      </c>
      <c r="EA1640" s="238">
        <v>2.9513933531818597</v>
      </c>
      <c r="EB1640" s="238">
        <v>2.449669797153271</v>
      </c>
      <c r="EC1640" s="238">
        <v>2.8439383977377539</v>
      </c>
      <c r="ED1640" s="238">
        <v>1.8645375008848937</v>
      </c>
    </row>
    <row r="1641" spans="1:134" x14ac:dyDescent="0.25">
      <c r="A1641" s="262">
        <v>-6215</v>
      </c>
      <c r="B1641" s="237">
        <v>107.98655347985166</v>
      </c>
      <c r="C1641" s="238">
        <v>107.41007028143991</v>
      </c>
      <c r="D1641" s="130">
        <v>1883.9166666666667</v>
      </c>
      <c r="E1641" s="238">
        <v>0</v>
      </c>
      <c r="F1641" s="238">
        <v>0</v>
      </c>
      <c r="G1641" s="238">
        <v>0</v>
      </c>
      <c r="H1641" s="238">
        <v>0</v>
      </c>
      <c r="I1641" s="238">
        <v>0</v>
      </c>
      <c r="J1641" s="131">
        <v>0</v>
      </c>
      <c r="K1641" s="131">
        <v>0</v>
      </c>
      <c r="L1641" s="131">
        <v>0</v>
      </c>
      <c r="M1641" s="131">
        <v>0</v>
      </c>
      <c r="N1641" s="131">
        <v>0</v>
      </c>
      <c r="O1641" s="131">
        <v>99.550000000000011</v>
      </c>
      <c r="P1641" s="131">
        <v>99.550000000000011</v>
      </c>
      <c r="Q1641" s="131">
        <v>99.550000000000011</v>
      </c>
      <c r="R1641" s="131">
        <v>99.02</v>
      </c>
      <c r="S1641" s="131">
        <v>8.0000000000000302</v>
      </c>
      <c r="T1641" s="131">
        <v>4</v>
      </c>
      <c r="U1641" s="7">
        <v>3</v>
      </c>
      <c r="V1641" s="131">
        <v>4</v>
      </c>
      <c r="W1641" s="131">
        <v>0</v>
      </c>
      <c r="X1641" s="131">
        <v>2</v>
      </c>
      <c r="Y1641" s="237">
        <v>0</v>
      </c>
      <c r="Z1641" s="237">
        <v>100</v>
      </c>
      <c r="AA1641" s="131">
        <v>6</v>
      </c>
      <c r="AB1641" s="131">
        <v>3.5</v>
      </c>
      <c r="AC1641" s="131">
        <v>8</v>
      </c>
      <c r="AD1641" s="131">
        <v>6</v>
      </c>
      <c r="AE1641" s="131">
        <v>0</v>
      </c>
      <c r="AF1641" s="131">
        <v>0</v>
      </c>
      <c r="AG1641" s="131">
        <v>0</v>
      </c>
      <c r="AH1641" s="131">
        <v>0</v>
      </c>
      <c r="AI1641" s="131">
        <v>0</v>
      </c>
      <c r="AJ1641" s="131">
        <v>0</v>
      </c>
      <c r="AK1641" s="131">
        <v>0</v>
      </c>
      <c r="AL1641" s="131">
        <v>0</v>
      </c>
      <c r="AM1641" s="238">
        <v>4.2680203168665249</v>
      </c>
      <c r="AN1641" s="238">
        <v>8.8045170527921037</v>
      </c>
      <c r="AO1641" s="238">
        <v>14.964371499504686</v>
      </c>
      <c r="AP1641" s="238">
        <v>14.752942500963671</v>
      </c>
      <c r="AQ1641" s="238">
        <v>14.466527544823377</v>
      </c>
      <c r="AR1641" s="238">
        <v>13.679719048027108</v>
      </c>
      <c r="AS1641" s="238">
        <v>13.164797365343336</v>
      </c>
      <c r="AT1641" s="269">
        <v>4.1397037823156229</v>
      </c>
      <c r="AU1641" s="269">
        <v>8.0952448004715691</v>
      </c>
      <c r="AV1641" s="269">
        <v>13.402099666612138</v>
      </c>
      <c r="AW1641" s="269">
        <v>13.326138364635632</v>
      </c>
      <c r="AX1641" s="269">
        <v>11.668176886416783</v>
      </c>
      <c r="AY1641" s="269">
        <v>10.615829048736055</v>
      </c>
      <c r="AZ1641" s="269">
        <v>11.627505584984311</v>
      </c>
      <c r="BA1641" s="269">
        <v>12.394708895300251</v>
      </c>
      <c r="BB1641" s="269">
        <v>14.392230471634184</v>
      </c>
      <c r="BC1641" s="238">
        <v>4.1354966076510609</v>
      </c>
      <c r="BD1641" s="238">
        <v>7.4263452901752114</v>
      </c>
      <c r="BE1641" s="238">
        <v>12.109350669091041</v>
      </c>
      <c r="BF1641" s="238">
        <v>12.278451724039911</v>
      </c>
      <c r="BG1641" s="238">
        <v>11.287412141001726</v>
      </c>
      <c r="BH1641" s="238">
        <v>9.4073108864305368</v>
      </c>
      <c r="BI1641" s="238">
        <v>10.477832884771635</v>
      </c>
      <c r="BJ1641" s="238">
        <v>11.941094565739453</v>
      </c>
      <c r="BK1641" s="238">
        <v>12.511267320465704</v>
      </c>
      <c r="BL1641" s="238">
        <v>14.701280079539185</v>
      </c>
      <c r="BM1641" s="238">
        <v>14.465463308277863</v>
      </c>
      <c r="BN1641" s="238">
        <v>9.3046156474337902</v>
      </c>
      <c r="BO1641" s="238">
        <v>4.1539137567749727</v>
      </c>
      <c r="BP1641" s="238">
        <v>6.7473155105628999</v>
      </c>
      <c r="BQ1641" s="238">
        <v>10.711744938115858</v>
      </c>
      <c r="BR1641" s="238">
        <v>11.093963338055836</v>
      </c>
      <c r="BS1641" s="238">
        <v>9.2965533749732128</v>
      </c>
      <c r="BT1641" s="238">
        <v>8.3472367581501263</v>
      </c>
      <c r="BU1641" s="238">
        <v>9.5318519121149414</v>
      </c>
      <c r="BV1641" s="238">
        <v>10.961234724143788</v>
      </c>
      <c r="BW1641" s="238">
        <v>11.918436522829506</v>
      </c>
      <c r="BX1641" s="238">
        <v>12.627341998993375</v>
      </c>
      <c r="BY1641" s="275">
        <v>11.516790368067685</v>
      </c>
      <c r="BZ1641" s="238">
        <v>4.1646302991584578</v>
      </c>
      <c r="CA1641" s="238">
        <v>5.9823749814914668</v>
      </c>
      <c r="CB1641" s="238">
        <v>8.9579768021209816</v>
      </c>
      <c r="CC1641" s="238">
        <v>10.612749477331302</v>
      </c>
      <c r="CD1641" s="238">
        <v>8.1692373804808707</v>
      </c>
      <c r="CE1641" s="238">
        <v>6.901264824546546</v>
      </c>
      <c r="CF1641" s="238">
        <v>8.0137243803738905</v>
      </c>
      <c r="CG1641" s="238">
        <v>8.9765077447584076</v>
      </c>
      <c r="CH1641" s="238">
        <v>9.8433729976698299</v>
      </c>
      <c r="CI1641" s="238">
        <v>10.368408698764853</v>
      </c>
      <c r="CJ1641" s="238">
        <v>7.9099521583064112</v>
      </c>
      <c r="CK1641" s="238">
        <v>4.2812411781243505</v>
      </c>
      <c r="CL1641" s="238">
        <v>5.2911396204632446</v>
      </c>
      <c r="CM1641" s="238">
        <v>8.0341886330948782</v>
      </c>
      <c r="CN1641" s="238">
        <v>8.794217082389812</v>
      </c>
      <c r="CO1641" s="238">
        <v>6.9516206826319555</v>
      </c>
      <c r="CP1641" s="238">
        <v>5.9906371533377802</v>
      </c>
      <c r="CQ1641" s="238">
        <v>6.5696820976264645</v>
      </c>
      <c r="CR1641" s="238">
        <v>7.1341941864138105</v>
      </c>
      <c r="CS1641" s="238">
        <v>7.9691283614542749</v>
      </c>
      <c r="CT1641" s="238">
        <v>8.3677600542061956</v>
      </c>
      <c r="CU1641" s="238">
        <v>3.9929373503798131</v>
      </c>
      <c r="CV1641" s="238">
        <v>4.5447308405328339</v>
      </c>
      <c r="CW1641" s="238">
        <v>7.0639764007117058</v>
      </c>
      <c r="CX1641" s="238">
        <v>8.4699218288542397</v>
      </c>
      <c r="CY1641" s="238">
        <v>5.9166070363293359</v>
      </c>
      <c r="CZ1641" s="238">
        <v>5.1787736113920451</v>
      </c>
      <c r="DA1641" s="238">
        <v>5.6214142896391888</v>
      </c>
      <c r="DB1641" s="238">
        <v>6.0213109791288035</v>
      </c>
      <c r="DC1641" s="238">
        <v>6.4366212397002709</v>
      </c>
      <c r="DD1641" s="238">
        <v>6.9015140445231395</v>
      </c>
      <c r="DE1641" s="238">
        <v>3.9852665491275254</v>
      </c>
      <c r="DF1641" s="238">
        <v>6.0904472640455554</v>
      </c>
      <c r="DG1641" s="238">
        <v>6.3916673082213151</v>
      </c>
      <c r="DH1641" s="238">
        <v>5.1740270277449723</v>
      </c>
      <c r="DI1641" s="238">
        <v>4.2602371805752188</v>
      </c>
      <c r="DJ1641" s="238">
        <v>4.5211179920328686</v>
      </c>
      <c r="DK1641" s="238">
        <v>4.7724467697740005</v>
      </c>
      <c r="DL1641" s="238">
        <v>5.0062875175335639</v>
      </c>
      <c r="DM1641" s="238">
        <v>5.1551866758214384</v>
      </c>
      <c r="DN1641" s="238">
        <v>3.0891045223579212</v>
      </c>
      <c r="DO1641" s="238">
        <v>5.4216088332668555</v>
      </c>
      <c r="DP1641" s="238">
        <v>5.5704345794157097</v>
      </c>
      <c r="DQ1641" s="238">
        <v>4.3077883856466332</v>
      </c>
      <c r="DR1641" s="238">
        <v>6.0119110640420992</v>
      </c>
      <c r="DS1641" s="238">
        <v>3.6242856587683874</v>
      </c>
      <c r="DT1641" s="238">
        <v>3.804240077484256</v>
      </c>
      <c r="DU1641" s="238">
        <v>3.9328237650444375</v>
      </c>
      <c r="DV1641" s="238">
        <v>5.149660353774105</v>
      </c>
      <c r="DW1641" s="238">
        <v>3.0750692166504732</v>
      </c>
      <c r="DX1641" s="238">
        <v>3.0490446884655857</v>
      </c>
      <c r="DY1641" s="238">
        <v>2.9755735471887426</v>
      </c>
      <c r="DZ1641" s="238">
        <v>2.9237788655525545</v>
      </c>
      <c r="EA1641" s="238">
        <v>2.9513933531818597</v>
      </c>
      <c r="EB1641" s="238">
        <v>2.449669797153271</v>
      </c>
      <c r="EC1641" s="238">
        <v>2.8439383977377539</v>
      </c>
      <c r="ED1641" s="238">
        <v>1.8645375008848937</v>
      </c>
    </row>
    <row r="1642" spans="1:134" x14ac:dyDescent="0.25">
      <c r="A1642" s="262">
        <v>-6220</v>
      </c>
      <c r="B1642" s="237">
        <v>107.86381969121139</v>
      </c>
      <c r="C1642" s="238">
        <v>107.28779371345945</v>
      </c>
      <c r="D1642" s="130">
        <v>1883.8333333333333</v>
      </c>
      <c r="E1642" s="238">
        <v>0</v>
      </c>
      <c r="F1642" s="238">
        <v>0</v>
      </c>
      <c r="G1642" s="238">
        <v>0</v>
      </c>
      <c r="H1642" s="238">
        <v>0</v>
      </c>
      <c r="I1642" s="238">
        <v>0</v>
      </c>
      <c r="J1642" s="131">
        <v>0</v>
      </c>
      <c r="K1642" s="131">
        <v>0</v>
      </c>
      <c r="L1642" s="131">
        <v>0</v>
      </c>
      <c r="M1642" s="131">
        <v>0</v>
      </c>
      <c r="N1642" s="131">
        <v>0</v>
      </c>
      <c r="O1642" s="131">
        <v>99.550000000000011</v>
      </c>
      <c r="P1642" s="131">
        <v>99.550000000000011</v>
      </c>
      <c r="Q1642" s="131">
        <v>99.550000000000011</v>
      </c>
      <c r="R1642" s="131">
        <v>99.02</v>
      </c>
      <c r="S1642" s="131">
        <v>8.0000000000000302</v>
      </c>
      <c r="T1642" s="131">
        <v>4</v>
      </c>
      <c r="U1642" s="7">
        <v>3</v>
      </c>
      <c r="V1642" s="131">
        <v>4</v>
      </c>
      <c r="W1642" s="131">
        <v>0</v>
      </c>
      <c r="X1642" s="131">
        <v>2</v>
      </c>
      <c r="Y1642" s="237">
        <v>0</v>
      </c>
      <c r="Z1642" s="237">
        <v>100</v>
      </c>
      <c r="AA1642" s="131">
        <v>6</v>
      </c>
      <c r="AB1642" s="131">
        <v>3.5</v>
      </c>
      <c r="AC1642" s="131">
        <v>8</v>
      </c>
      <c r="AD1642" s="131">
        <v>6</v>
      </c>
      <c r="AE1642" s="131">
        <v>0</v>
      </c>
      <c r="AF1642" s="131">
        <v>0</v>
      </c>
      <c r="AG1642" s="131">
        <v>0</v>
      </c>
      <c r="AH1642" s="131">
        <v>0</v>
      </c>
      <c r="AI1642" s="131">
        <v>0</v>
      </c>
      <c r="AJ1642" s="131">
        <v>0</v>
      </c>
      <c r="AK1642" s="131">
        <v>0</v>
      </c>
      <c r="AL1642" s="131">
        <v>0</v>
      </c>
      <c r="AM1642" s="238">
        <v>4.2680203168665249</v>
      </c>
      <c r="AN1642" s="238">
        <v>8.8045170527921037</v>
      </c>
      <c r="AO1642" s="238">
        <v>14.964371499504686</v>
      </c>
      <c r="AP1642" s="238">
        <v>14.752942500963671</v>
      </c>
      <c r="AQ1642" s="238">
        <v>14.466527544823377</v>
      </c>
      <c r="AR1642" s="238">
        <v>13.679719048027108</v>
      </c>
      <c r="AS1642" s="238">
        <v>13.164797365343336</v>
      </c>
      <c r="AT1642" s="269">
        <v>4.1397037823156229</v>
      </c>
      <c r="AU1642" s="269">
        <v>8.0952448004715691</v>
      </c>
      <c r="AV1642" s="269">
        <v>13.402099666612138</v>
      </c>
      <c r="AW1642" s="269">
        <v>13.326138364635632</v>
      </c>
      <c r="AX1642" s="269">
        <v>11.668176886416783</v>
      </c>
      <c r="AY1642" s="269">
        <v>10.615829048736055</v>
      </c>
      <c r="AZ1642" s="269">
        <v>11.627505584984311</v>
      </c>
      <c r="BA1642" s="269">
        <v>12.394708895300251</v>
      </c>
      <c r="BB1642" s="269">
        <v>14.392230471634184</v>
      </c>
      <c r="BC1642" s="238">
        <v>4.1354966076510609</v>
      </c>
      <c r="BD1642" s="238">
        <v>7.4263452901752114</v>
      </c>
      <c r="BE1642" s="238">
        <v>12.109350669091041</v>
      </c>
      <c r="BF1642" s="238">
        <v>12.278451724039911</v>
      </c>
      <c r="BG1642" s="238">
        <v>11.287412141001726</v>
      </c>
      <c r="BH1642" s="238">
        <v>9.4073108864305368</v>
      </c>
      <c r="BI1642" s="238">
        <v>10.477832884771635</v>
      </c>
      <c r="BJ1642" s="238">
        <v>11.941094565739453</v>
      </c>
      <c r="BK1642" s="238">
        <v>12.511267320465704</v>
      </c>
      <c r="BL1642" s="238">
        <v>14.701280079539185</v>
      </c>
      <c r="BM1642" s="238">
        <v>14.465463308277863</v>
      </c>
      <c r="BN1642" s="238">
        <v>9.3046156474337902</v>
      </c>
      <c r="BO1642" s="238">
        <v>4.1539137567749727</v>
      </c>
      <c r="BP1642" s="238">
        <v>6.7473155105628999</v>
      </c>
      <c r="BQ1642" s="238">
        <v>10.711744938115858</v>
      </c>
      <c r="BR1642" s="238">
        <v>11.093963338055836</v>
      </c>
      <c r="BS1642" s="238">
        <v>9.2965533749732128</v>
      </c>
      <c r="BT1642" s="238">
        <v>8.3472367581501263</v>
      </c>
      <c r="BU1642" s="238">
        <v>9.5318519121149414</v>
      </c>
      <c r="BV1642" s="238">
        <v>10.961234724143788</v>
      </c>
      <c r="BW1642" s="238">
        <v>11.918436522829506</v>
      </c>
      <c r="BX1642" s="238">
        <v>12.627341998993375</v>
      </c>
      <c r="BY1642" s="275">
        <v>11.516790368067685</v>
      </c>
      <c r="BZ1642" s="238">
        <v>4.1646302991584578</v>
      </c>
      <c r="CA1642" s="238">
        <v>5.9823749814914668</v>
      </c>
      <c r="CB1642" s="238">
        <v>8.9579768021209816</v>
      </c>
      <c r="CC1642" s="238">
        <v>10.612749477331302</v>
      </c>
      <c r="CD1642" s="238">
        <v>8.1692373804808707</v>
      </c>
      <c r="CE1642" s="238">
        <v>6.901264824546546</v>
      </c>
      <c r="CF1642" s="238">
        <v>8.0137243803738905</v>
      </c>
      <c r="CG1642" s="238">
        <v>8.9765077447584076</v>
      </c>
      <c r="CH1642" s="238">
        <v>9.8433729976698299</v>
      </c>
      <c r="CI1642" s="238">
        <v>10.368408698764853</v>
      </c>
      <c r="CJ1642" s="238">
        <v>7.9099521583064112</v>
      </c>
      <c r="CK1642" s="238">
        <v>4.2812411781243505</v>
      </c>
      <c r="CL1642" s="238">
        <v>5.2911396204632446</v>
      </c>
      <c r="CM1642" s="238">
        <v>8.0341886330948782</v>
      </c>
      <c r="CN1642" s="238">
        <v>8.794217082389812</v>
      </c>
      <c r="CO1642" s="238">
        <v>6.9516206826319555</v>
      </c>
      <c r="CP1642" s="238">
        <v>5.9906371533377802</v>
      </c>
      <c r="CQ1642" s="238">
        <v>6.5696820976264645</v>
      </c>
      <c r="CR1642" s="238">
        <v>7.1341941864138105</v>
      </c>
      <c r="CS1642" s="238">
        <v>7.9691283614542749</v>
      </c>
      <c r="CT1642" s="238">
        <v>8.3677600542061956</v>
      </c>
      <c r="CU1642" s="238">
        <v>3.9929373503798131</v>
      </c>
      <c r="CV1642" s="238">
        <v>4.5447308405328339</v>
      </c>
      <c r="CW1642" s="238">
        <v>7.0639764007117058</v>
      </c>
      <c r="CX1642" s="238">
        <v>8.4699218288542397</v>
      </c>
      <c r="CY1642" s="238">
        <v>5.9166070363293359</v>
      </c>
      <c r="CZ1642" s="238">
        <v>5.1787736113920451</v>
      </c>
      <c r="DA1642" s="238">
        <v>5.6214142896391888</v>
      </c>
      <c r="DB1642" s="238">
        <v>6.0213109791288035</v>
      </c>
      <c r="DC1642" s="238">
        <v>6.4366212397002709</v>
      </c>
      <c r="DD1642" s="238">
        <v>6.9015140445231395</v>
      </c>
      <c r="DE1642" s="238">
        <v>3.9852665491275254</v>
      </c>
      <c r="DF1642" s="238">
        <v>6.0904472640455554</v>
      </c>
      <c r="DG1642" s="238">
        <v>6.3916673082213151</v>
      </c>
      <c r="DH1642" s="238">
        <v>5.1740270277449723</v>
      </c>
      <c r="DI1642" s="238">
        <v>4.2602371805752188</v>
      </c>
      <c r="DJ1642" s="238">
        <v>4.5211179920328686</v>
      </c>
      <c r="DK1642" s="238">
        <v>4.7724467697740005</v>
      </c>
      <c r="DL1642" s="238">
        <v>5.0062875175335639</v>
      </c>
      <c r="DM1642" s="238">
        <v>5.1551866758214384</v>
      </c>
      <c r="DN1642" s="238">
        <v>3.0891045223579212</v>
      </c>
      <c r="DO1642" s="238">
        <v>5.4216088332668555</v>
      </c>
      <c r="DP1642" s="238">
        <v>5.5704345794157097</v>
      </c>
      <c r="DQ1642" s="238">
        <v>4.3077883856466332</v>
      </c>
      <c r="DR1642" s="238">
        <v>6.0119110640420992</v>
      </c>
      <c r="DS1642" s="238">
        <v>3.6242856587683874</v>
      </c>
      <c r="DT1642" s="238">
        <v>3.804240077484256</v>
      </c>
      <c r="DU1642" s="238">
        <v>3.9328237650444375</v>
      </c>
      <c r="DV1642" s="238">
        <v>5.149660353774105</v>
      </c>
      <c r="DW1642" s="238">
        <v>3.0750692166504732</v>
      </c>
      <c r="DX1642" s="238">
        <v>3.0490446884655857</v>
      </c>
      <c r="DY1642" s="238">
        <v>2.9755735471887426</v>
      </c>
      <c r="DZ1642" s="238">
        <v>2.9237788655525545</v>
      </c>
      <c r="EA1642" s="238">
        <v>2.9513933531818597</v>
      </c>
      <c r="EB1642" s="238">
        <v>2.449669797153271</v>
      </c>
      <c r="EC1642" s="238">
        <v>2.8439383977377539</v>
      </c>
      <c r="ED1642" s="238">
        <v>1.8645375008848937</v>
      </c>
    </row>
    <row r="1643" spans="1:134" x14ac:dyDescent="0.25">
      <c r="A1643" s="262">
        <v>-6225</v>
      </c>
      <c r="B1643" s="237">
        <v>107.71428355309726</v>
      </c>
      <c r="C1643" s="238">
        <v>107.13925322305487</v>
      </c>
      <c r="D1643" s="130">
        <v>1883.75</v>
      </c>
      <c r="E1643" s="238">
        <v>0</v>
      </c>
      <c r="F1643" s="238">
        <v>0</v>
      </c>
      <c r="G1643" s="238">
        <v>0</v>
      </c>
      <c r="H1643" s="238">
        <v>0</v>
      </c>
      <c r="I1643" s="238">
        <v>0</v>
      </c>
      <c r="J1643" s="131">
        <v>0</v>
      </c>
      <c r="K1643" s="131">
        <v>0</v>
      </c>
      <c r="L1643" s="131">
        <v>0</v>
      </c>
      <c r="M1643" s="131">
        <v>0</v>
      </c>
      <c r="N1643" s="131">
        <v>0</v>
      </c>
      <c r="O1643" s="131">
        <v>99.550000000000011</v>
      </c>
      <c r="P1643" s="131">
        <v>99.550000000000011</v>
      </c>
      <c r="Q1643" s="131">
        <v>99.550000000000011</v>
      </c>
      <c r="R1643" s="131">
        <v>99.02</v>
      </c>
      <c r="S1643" s="131">
        <v>8.0000000000000302</v>
      </c>
      <c r="T1643" s="131">
        <v>4</v>
      </c>
      <c r="U1643" s="7">
        <v>3</v>
      </c>
      <c r="V1643" s="131">
        <v>4</v>
      </c>
      <c r="W1643" s="131">
        <v>0</v>
      </c>
      <c r="X1643" s="131">
        <v>2</v>
      </c>
      <c r="Y1643" s="237">
        <v>0</v>
      </c>
      <c r="Z1643" s="237">
        <v>100</v>
      </c>
      <c r="AA1643" s="131">
        <v>6</v>
      </c>
      <c r="AB1643" s="131">
        <v>3.5</v>
      </c>
      <c r="AC1643" s="131">
        <v>8</v>
      </c>
      <c r="AD1643" s="131">
        <v>6</v>
      </c>
      <c r="AE1643" s="131">
        <v>0</v>
      </c>
      <c r="AF1643" s="131">
        <v>0</v>
      </c>
      <c r="AG1643" s="131">
        <v>0</v>
      </c>
      <c r="AH1643" s="131">
        <v>0</v>
      </c>
      <c r="AI1643" s="131">
        <v>0</v>
      </c>
      <c r="AJ1643" s="131">
        <v>0</v>
      </c>
      <c r="AK1643" s="131">
        <v>0</v>
      </c>
      <c r="AL1643" s="131">
        <v>0</v>
      </c>
      <c r="AM1643" s="238">
        <v>4.2680203168665249</v>
      </c>
      <c r="AN1643" s="238">
        <v>8.8045170527921037</v>
      </c>
      <c r="AO1643" s="238">
        <v>14.964371499504686</v>
      </c>
      <c r="AP1643" s="238">
        <v>14.752942500963671</v>
      </c>
      <c r="AQ1643" s="238">
        <v>14.466527544823377</v>
      </c>
      <c r="AR1643" s="238">
        <v>13.679719048027108</v>
      </c>
      <c r="AS1643" s="238">
        <v>13.164797365343336</v>
      </c>
      <c r="AT1643" s="269">
        <v>4.1397037823156229</v>
      </c>
      <c r="AU1643" s="269">
        <v>8.0952448004715691</v>
      </c>
      <c r="AV1643" s="269">
        <v>13.402099666612138</v>
      </c>
      <c r="AW1643" s="269">
        <v>13.326138364635632</v>
      </c>
      <c r="AX1643" s="269">
        <v>11.668176886416783</v>
      </c>
      <c r="AY1643" s="269">
        <v>10.615829048736055</v>
      </c>
      <c r="AZ1643" s="269">
        <v>11.627505584984311</v>
      </c>
      <c r="BA1643" s="269">
        <v>12.394708895300251</v>
      </c>
      <c r="BB1643" s="269">
        <v>14.392230471634184</v>
      </c>
      <c r="BC1643" s="238">
        <v>4.1354966076510609</v>
      </c>
      <c r="BD1643" s="238">
        <v>7.4263452901752114</v>
      </c>
      <c r="BE1643" s="238">
        <v>12.109350669091041</v>
      </c>
      <c r="BF1643" s="238">
        <v>12.278451724039911</v>
      </c>
      <c r="BG1643" s="238">
        <v>11.287412141001726</v>
      </c>
      <c r="BH1643" s="238">
        <v>9.4073108864305368</v>
      </c>
      <c r="BI1643" s="238">
        <v>10.477832884771635</v>
      </c>
      <c r="BJ1643" s="238">
        <v>11.941094565739453</v>
      </c>
      <c r="BK1643" s="238">
        <v>12.511267320465704</v>
      </c>
      <c r="BL1643" s="238">
        <v>14.701280079539185</v>
      </c>
      <c r="BM1643" s="238">
        <v>14.465463308277863</v>
      </c>
      <c r="BN1643" s="238">
        <v>9.3046156474337902</v>
      </c>
      <c r="BO1643" s="238">
        <v>4.1539137567749727</v>
      </c>
      <c r="BP1643" s="238">
        <v>6.7473155105628999</v>
      </c>
      <c r="BQ1643" s="238">
        <v>10.711744938115858</v>
      </c>
      <c r="BR1643" s="238">
        <v>11.093963338055836</v>
      </c>
      <c r="BS1643" s="238">
        <v>9.2965533749732128</v>
      </c>
      <c r="BT1643" s="238">
        <v>8.3472367581501263</v>
      </c>
      <c r="BU1643" s="238">
        <v>9.5318519121149414</v>
      </c>
      <c r="BV1643" s="238">
        <v>10.961234724143788</v>
      </c>
      <c r="BW1643" s="238">
        <v>11.918436522829506</v>
      </c>
      <c r="BX1643" s="238">
        <v>12.627341998993375</v>
      </c>
      <c r="BY1643" s="275">
        <v>11.516790368067685</v>
      </c>
      <c r="BZ1643" s="238">
        <v>4.1646302991584578</v>
      </c>
      <c r="CA1643" s="238">
        <v>5.9823749814914668</v>
      </c>
      <c r="CB1643" s="238">
        <v>8.9579768021209816</v>
      </c>
      <c r="CC1643" s="238">
        <v>10.612749477331302</v>
      </c>
      <c r="CD1643" s="238">
        <v>8.1692373804808707</v>
      </c>
      <c r="CE1643" s="238">
        <v>6.901264824546546</v>
      </c>
      <c r="CF1643" s="238">
        <v>8.0137243803738905</v>
      </c>
      <c r="CG1643" s="238">
        <v>8.9765077447584076</v>
      </c>
      <c r="CH1643" s="238">
        <v>9.8433729976698299</v>
      </c>
      <c r="CI1643" s="238">
        <v>10.368408698764853</v>
      </c>
      <c r="CJ1643" s="238">
        <v>7.9099521583064112</v>
      </c>
      <c r="CK1643" s="238">
        <v>4.2812411781243505</v>
      </c>
      <c r="CL1643" s="238">
        <v>5.2911396204632446</v>
      </c>
      <c r="CM1643" s="238">
        <v>8.0341886330948782</v>
      </c>
      <c r="CN1643" s="238">
        <v>8.794217082389812</v>
      </c>
      <c r="CO1643" s="238">
        <v>6.9516206826319555</v>
      </c>
      <c r="CP1643" s="238">
        <v>5.9906371533377802</v>
      </c>
      <c r="CQ1643" s="238">
        <v>6.5696820976264645</v>
      </c>
      <c r="CR1643" s="238">
        <v>7.1341941864138105</v>
      </c>
      <c r="CS1643" s="238">
        <v>7.9691283614542749</v>
      </c>
      <c r="CT1643" s="238">
        <v>8.3677600542061956</v>
      </c>
      <c r="CU1643" s="238">
        <v>3.9929373503798131</v>
      </c>
      <c r="CV1643" s="238">
        <v>4.5447308405328339</v>
      </c>
      <c r="CW1643" s="238">
        <v>7.0639764007117058</v>
      </c>
      <c r="CX1643" s="238">
        <v>8.4699218288542397</v>
      </c>
      <c r="CY1643" s="238">
        <v>5.9166070363293359</v>
      </c>
      <c r="CZ1643" s="238">
        <v>5.1787736113920451</v>
      </c>
      <c r="DA1643" s="238">
        <v>5.6214142896391888</v>
      </c>
      <c r="DB1643" s="238">
        <v>6.0213109791288035</v>
      </c>
      <c r="DC1643" s="238">
        <v>6.4366212397002709</v>
      </c>
      <c r="DD1643" s="238">
        <v>6.9015140445231395</v>
      </c>
      <c r="DE1643" s="238">
        <v>3.9852665491275254</v>
      </c>
      <c r="DF1643" s="238">
        <v>6.0904472640455554</v>
      </c>
      <c r="DG1643" s="238">
        <v>6.3916673082213151</v>
      </c>
      <c r="DH1643" s="238">
        <v>5.1740270277449723</v>
      </c>
      <c r="DI1643" s="238">
        <v>4.2602371805752188</v>
      </c>
      <c r="DJ1643" s="238">
        <v>4.5211179920328686</v>
      </c>
      <c r="DK1643" s="238">
        <v>4.7724467697740005</v>
      </c>
      <c r="DL1643" s="238">
        <v>5.0062875175335639</v>
      </c>
      <c r="DM1643" s="238">
        <v>5.1551866758214384</v>
      </c>
      <c r="DN1643" s="238">
        <v>3.0891045223579212</v>
      </c>
      <c r="DO1643" s="238">
        <v>5.4216088332668555</v>
      </c>
      <c r="DP1643" s="238">
        <v>5.5704345794157097</v>
      </c>
      <c r="DQ1643" s="238">
        <v>4.3077883856466332</v>
      </c>
      <c r="DR1643" s="238">
        <v>6.0119110640420992</v>
      </c>
      <c r="DS1643" s="238">
        <v>3.6242856587683874</v>
      </c>
      <c r="DT1643" s="238">
        <v>3.804240077484256</v>
      </c>
      <c r="DU1643" s="238">
        <v>3.9328237650444375</v>
      </c>
      <c r="DV1643" s="238">
        <v>5.149660353774105</v>
      </c>
      <c r="DW1643" s="238">
        <v>3.0750692166504732</v>
      </c>
      <c r="DX1643" s="238">
        <v>3.0490446884655857</v>
      </c>
      <c r="DY1643" s="238">
        <v>2.9755735471887426</v>
      </c>
      <c r="DZ1643" s="238">
        <v>2.9237788655525545</v>
      </c>
      <c r="EA1643" s="238">
        <v>2.9513933531818597</v>
      </c>
      <c r="EB1643" s="238">
        <v>2.449669797153271</v>
      </c>
      <c r="EC1643" s="238">
        <v>2.8439383977377539</v>
      </c>
      <c r="ED1643" s="238">
        <v>1.8645375008848937</v>
      </c>
    </row>
    <row r="1644" spans="1:134" x14ac:dyDescent="0.25">
      <c r="A1644" s="262">
        <v>-6230</v>
      </c>
      <c r="B1644" s="237">
        <v>107.53816557009191</v>
      </c>
      <c r="C1644" s="238">
        <v>106.96413230339562</v>
      </c>
      <c r="D1644" s="130">
        <v>1883.6666666666667</v>
      </c>
      <c r="E1644" s="238">
        <v>0</v>
      </c>
      <c r="F1644" s="238">
        <v>0</v>
      </c>
      <c r="G1644" s="238">
        <v>0</v>
      </c>
      <c r="H1644" s="238">
        <v>0</v>
      </c>
      <c r="I1644" s="238">
        <v>0</v>
      </c>
      <c r="J1644" s="131">
        <v>0</v>
      </c>
      <c r="K1644" s="131">
        <v>0</v>
      </c>
      <c r="L1644" s="131">
        <v>0</v>
      </c>
      <c r="M1644" s="131">
        <v>0</v>
      </c>
      <c r="N1644" s="131">
        <v>0</v>
      </c>
      <c r="O1644" s="131">
        <v>99.550000000000011</v>
      </c>
      <c r="P1644" s="131">
        <v>99.550000000000011</v>
      </c>
      <c r="Q1644" s="131">
        <v>99.550000000000011</v>
      </c>
      <c r="R1644" s="131">
        <v>99.02</v>
      </c>
      <c r="S1644" s="131">
        <v>8.0000000000000302</v>
      </c>
      <c r="T1644" s="131">
        <v>4</v>
      </c>
      <c r="U1644" s="7">
        <v>3</v>
      </c>
      <c r="V1644" s="131">
        <v>4</v>
      </c>
      <c r="W1644" s="131">
        <v>0</v>
      </c>
      <c r="X1644" s="131">
        <v>2</v>
      </c>
      <c r="Y1644" s="237">
        <v>0</v>
      </c>
      <c r="Z1644" s="237">
        <v>100</v>
      </c>
      <c r="AA1644" s="131">
        <v>6</v>
      </c>
      <c r="AB1644" s="131">
        <v>3.5</v>
      </c>
      <c r="AC1644" s="131">
        <v>8</v>
      </c>
      <c r="AD1644" s="131">
        <v>6</v>
      </c>
      <c r="AE1644" s="131">
        <v>0</v>
      </c>
      <c r="AF1644" s="131">
        <v>0</v>
      </c>
      <c r="AG1644" s="131">
        <v>0</v>
      </c>
      <c r="AH1644" s="131">
        <v>0</v>
      </c>
      <c r="AI1644" s="131">
        <v>0</v>
      </c>
      <c r="AJ1644" s="131">
        <v>0</v>
      </c>
      <c r="AK1644" s="131">
        <v>0</v>
      </c>
      <c r="AL1644" s="131">
        <v>0</v>
      </c>
      <c r="AM1644" s="238">
        <v>4.2680203168665249</v>
      </c>
      <c r="AN1644" s="238">
        <v>8.8045170527921037</v>
      </c>
      <c r="AO1644" s="238">
        <v>14.964371499504686</v>
      </c>
      <c r="AP1644" s="238">
        <v>14.752942500963671</v>
      </c>
      <c r="AQ1644" s="238">
        <v>14.466527544823377</v>
      </c>
      <c r="AR1644" s="238">
        <v>13.679719048027108</v>
      </c>
      <c r="AS1644" s="238">
        <v>13.164797365343336</v>
      </c>
      <c r="AT1644" s="269">
        <v>4.1397037823156229</v>
      </c>
      <c r="AU1644" s="269">
        <v>8.0952448004715691</v>
      </c>
      <c r="AV1644" s="269">
        <v>13.402099666612138</v>
      </c>
      <c r="AW1644" s="269">
        <v>13.326138364635632</v>
      </c>
      <c r="AX1644" s="269">
        <v>11.668176886416783</v>
      </c>
      <c r="AY1644" s="269">
        <v>10.615829048736055</v>
      </c>
      <c r="AZ1644" s="269">
        <v>11.627505584984311</v>
      </c>
      <c r="BA1644" s="269">
        <v>12.394708895300251</v>
      </c>
      <c r="BB1644" s="269">
        <v>14.392230471634184</v>
      </c>
      <c r="BC1644" s="238">
        <v>4.1354966076510609</v>
      </c>
      <c r="BD1644" s="238">
        <v>7.4263452901752114</v>
      </c>
      <c r="BE1644" s="238">
        <v>12.109350669091041</v>
      </c>
      <c r="BF1644" s="238">
        <v>12.278451724039911</v>
      </c>
      <c r="BG1644" s="238">
        <v>11.287412141001726</v>
      </c>
      <c r="BH1644" s="238">
        <v>9.4073108864305368</v>
      </c>
      <c r="BI1644" s="238">
        <v>10.477832884771635</v>
      </c>
      <c r="BJ1644" s="238">
        <v>11.941094565739453</v>
      </c>
      <c r="BK1644" s="238">
        <v>12.511267320465704</v>
      </c>
      <c r="BL1644" s="238">
        <v>14.701280079539185</v>
      </c>
      <c r="BM1644" s="238">
        <v>14.465463308277863</v>
      </c>
      <c r="BN1644" s="238">
        <v>9.3046156474337902</v>
      </c>
      <c r="BO1644" s="238">
        <v>4.1539137567749727</v>
      </c>
      <c r="BP1644" s="238">
        <v>6.7473155105628999</v>
      </c>
      <c r="BQ1644" s="238">
        <v>10.711744938115858</v>
      </c>
      <c r="BR1644" s="238">
        <v>11.093963338055836</v>
      </c>
      <c r="BS1644" s="238">
        <v>9.2965533749732128</v>
      </c>
      <c r="BT1644" s="238">
        <v>8.3472367581501263</v>
      </c>
      <c r="BU1644" s="238">
        <v>9.5318519121149414</v>
      </c>
      <c r="BV1644" s="238">
        <v>10.961234724143788</v>
      </c>
      <c r="BW1644" s="238">
        <v>11.918436522829506</v>
      </c>
      <c r="BX1644" s="238">
        <v>12.627341998993375</v>
      </c>
      <c r="BY1644" s="275">
        <v>11.516790368067685</v>
      </c>
      <c r="BZ1644" s="238">
        <v>4.1646302991584578</v>
      </c>
      <c r="CA1644" s="238">
        <v>5.9823749814914668</v>
      </c>
      <c r="CB1644" s="238">
        <v>8.9579768021209816</v>
      </c>
      <c r="CC1644" s="238">
        <v>10.612749477331302</v>
      </c>
      <c r="CD1644" s="238">
        <v>8.1692373804808707</v>
      </c>
      <c r="CE1644" s="238">
        <v>6.901264824546546</v>
      </c>
      <c r="CF1644" s="238">
        <v>8.0137243803738905</v>
      </c>
      <c r="CG1644" s="238">
        <v>8.9765077447584076</v>
      </c>
      <c r="CH1644" s="238">
        <v>9.8433729976698299</v>
      </c>
      <c r="CI1644" s="238">
        <v>10.368408698764853</v>
      </c>
      <c r="CJ1644" s="238">
        <v>7.9099521583064112</v>
      </c>
      <c r="CK1644" s="238">
        <v>4.2812411781243505</v>
      </c>
      <c r="CL1644" s="238">
        <v>5.2911396204632446</v>
      </c>
      <c r="CM1644" s="238">
        <v>8.0341886330948782</v>
      </c>
      <c r="CN1644" s="238">
        <v>8.794217082389812</v>
      </c>
      <c r="CO1644" s="238">
        <v>6.9516206826319555</v>
      </c>
      <c r="CP1644" s="238">
        <v>5.9906371533377802</v>
      </c>
      <c r="CQ1644" s="238">
        <v>6.5696820976264645</v>
      </c>
      <c r="CR1644" s="238">
        <v>7.1341941864138105</v>
      </c>
      <c r="CS1644" s="238">
        <v>7.9691283614542749</v>
      </c>
      <c r="CT1644" s="238">
        <v>8.3677600542061956</v>
      </c>
      <c r="CU1644" s="238">
        <v>3.9929373503798131</v>
      </c>
      <c r="CV1644" s="238">
        <v>4.5447308405328339</v>
      </c>
      <c r="CW1644" s="238">
        <v>7.0639764007117058</v>
      </c>
      <c r="CX1644" s="238">
        <v>8.4699218288542397</v>
      </c>
      <c r="CY1644" s="238">
        <v>5.9166070363293359</v>
      </c>
      <c r="CZ1644" s="238">
        <v>5.1787736113920451</v>
      </c>
      <c r="DA1644" s="238">
        <v>5.6214142896391888</v>
      </c>
      <c r="DB1644" s="238">
        <v>6.0213109791288035</v>
      </c>
      <c r="DC1644" s="238">
        <v>6.4366212397002709</v>
      </c>
      <c r="DD1644" s="238">
        <v>6.9015140445231395</v>
      </c>
      <c r="DE1644" s="238">
        <v>3.9852665491275254</v>
      </c>
      <c r="DF1644" s="238">
        <v>6.0904472640455554</v>
      </c>
      <c r="DG1644" s="238">
        <v>6.3916673082213151</v>
      </c>
      <c r="DH1644" s="238">
        <v>5.1740270277449723</v>
      </c>
      <c r="DI1644" s="238">
        <v>4.2602371805752188</v>
      </c>
      <c r="DJ1644" s="238">
        <v>4.5211179920328686</v>
      </c>
      <c r="DK1644" s="238">
        <v>4.7724467697740005</v>
      </c>
      <c r="DL1644" s="238">
        <v>5.0062875175335639</v>
      </c>
      <c r="DM1644" s="238">
        <v>5.1551866758214384</v>
      </c>
      <c r="DN1644" s="238">
        <v>3.0891045223579212</v>
      </c>
      <c r="DO1644" s="238">
        <v>5.4216088332668555</v>
      </c>
      <c r="DP1644" s="238">
        <v>5.5704345794157097</v>
      </c>
      <c r="DQ1644" s="238">
        <v>4.3077883856466332</v>
      </c>
      <c r="DR1644" s="238">
        <v>6.0119110640420992</v>
      </c>
      <c r="DS1644" s="238">
        <v>3.6242856587683874</v>
      </c>
      <c r="DT1644" s="238">
        <v>3.804240077484256</v>
      </c>
      <c r="DU1644" s="238">
        <v>3.9328237650444375</v>
      </c>
      <c r="DV1644" s="238">
        <v>5.149660353774105</v>
      </c>
      <c r="DW1644" s="238">
        <v>3.0750692166504732</v>
      </c>
      <c r="DX1644" s="238">
        <v>3.0490446884655857</v>
      </c>
      <c r="DY1644" s="238">
        <v>2.9755735471887426</v>
      </c>
      <c r="DZ1644" s="238">
        <v>2.9237788655525545</v>
      </c>
      <c r="EA1644" s="238">
        <v>2.9513933531818597</v>
      </c>
      <c r="EB1644" s="238">
        <v>2.449669797153271</v>
      </c>
      <c r="EC1644" s="238">
        <v>2.8439383977377539</v>
      </c>
      <c r="ED1644" s="238">
        <v>1.8645375008848937</v>
      </c>
    </row>
    <row r="1645" spans="1:134" x14ac:dyDescent="0.25">
      <c r="A1645" s="262">
        <v>-6235</v>
      </c>
      <c r="B1645" s="237">
        <v>107.36233336046404</v>
      </c>
      <c r="C1645" s="238">
        <v>106.78929857409901</v>
      </c>
      <c r="D1645" s="130">
        <v>1883.5833333333333</v>
      </c>
      <c r="E1645" s="238">
        <v>0</v>
      </c>
      <c r="F1645" s="238">
        <v>0</v>
      </c>
      <c r="G1645" s="238">
        <v>0</v>
      </c>
      <c r="H1645" s="238">
        <v>0</v>
      </c>
      <c r="I1645" s="238">
        <v>0</v>
      </c>
      <c r="J1645" s="131">
        <v>0</v>
      </c>
      <c r="K1645" s="131">
        <v>0</v>
      </c>
      <c r="L1645" s="131">
        <v>0</v>
      </c>
      <c r="M1645" s="131">
        <v>0</v>
      </c>
      <c r="N1645" s="131">
        <v>0</v>
      </c>
      <c r="O1645" s="131">
        <v>99.550000000000011</v>
      </c>
      <c r="P1645" s="131">
        <v>99.550000000000011</v>
      </c>
      <c r="Q1645" s="131">
        <v>99.550000000000011</v>
      </c>
      <c r="R1645" s="131">
        <v>99.02</v>
      </c>
      <c r="S1645" s="131">
        <v>8.0000000000000302</v>
      </c>
      <c r="T1645" s="131">
        <v>4</v>
      </c>
      <c r="U1645" s="7">
        <v>3</v>
      </c>
      <c r="V1645" s="131">
        <v>4</v>
      </c>
      <c r="W1645" s="131">
        <v>0</v>
      </c>
      <c r="X1645" s="131">
        <v>2</v>
      </c>
      <c r="Y1645" s="237">
        <v>0</v>
      </c>
      <c r="Z1645" s="237">
        <v>100</v>
      </c>
      <c r="AA1645" s="131">
        <v>6</v>
      </c>
      <c r="AB1645" s="131">
        <v>3.5</v>
      </c>
      <c r="AC1645" s="131">
        <v>8</v>
      </c>
      <c r="AD1645" s="131">
        <v>6</v>
      </c>
      <c r="AE1645" s="131">
        <v>0</v>
      </c>
      <c r="AF1645" s="131">
        <v>0</v>
      </c>
      <c r="AG1645" s="131">
        <v>0</v>
      </c>
      <c r="AH1645" s="131">
        <v>0</v>
      </c>
      <c r="AI1645" s="131">
        <v>0</v>
      </c>
      <c r="AJ1645" s="131">
        <v>0</v>
      </c>
      <c r="AK1645" s="131">
        <v>0</v>
      </c>
      <c r="AL1645" s="131">
        <v>0</v>
      </c>
      <c r="AM1645" s="238">
        <v>4.2680203168665249</v>
      </c>
      <c r="AN1645" s="238">
        <v>8.8045170527921037</v>
      </c>
      <c r="AO1645" s="238">
        <v>14.964371499504686</v>
      </c>
      <c r="AP1645" s="238">
        <v>14.752942500963671</v>
      </c>
      <c r="AQ1645" s="238">
        <v>14.466527544823377</v>
      </c>
      <c r="AR1645" s="238">
        <v>13.679719048027108</v>
      </c>
      <c r="AS1645" s="238">
        <v>13.164797365343336</v>
      </c>
      <c r="AT1645" s="269">
        <v>4.1397037823156229</v>
      </c>
      <c r="AU1645" s="269">
        <v>8.0952448004715691</v>
      </c>
      <c r="AV1645" s="269">
        <v>13.402099666612138</v>
      </c>
      <c r="AW1645" s="269">
        <v>13.326138364635632</v>
      </c>
      <c r="AX1645" s="269">
        <v>11.668176886416783</v>
      </c>
      <c r="AY1645" s="269">
        <v>10.615829048736055</v>
      </c>
      <c r="AZ1645" s="269">
        <v>11.627505584984311</v>
      </c>
      <c r="BA1645" s="269">
        <v>12.394708895300251</v>
      </c>
      <c r="BB1645" s="269">
        <v>14.392230471634184</v>
      </c>
      <c r="BC1645" s="238">
        <v>4.1354966076510609</v>
      </c>
      <c r="BD1645" s="238">
        <v>7.4263452901752114</v>
      </c>
      <c r="BE1645" s="238">
        <v>12.109350669091041</v>
      </c>
      <c r="BF1645" s="238">
        <v>12.278451724039911</v>
      </c>
      <c r="BG1645" s="238">
        <v>11.287412141001726</v>
      </c>
      <c r="BH1645" s="238">
        <v>9.4073108864305368</v>
      </c>
      <c r="BI1645" s="238">
        <v>10.477832884771635</v>
      </c>
      <c r="BJ1645" s="238">
        <v>11.941094565739453</v>
      </c>
      <c r="BK1645" s="238">
        <v>12.511267320465704</v>
      </c>
      <c r="BL1645" s="238">
        <v>14.701280079539185</v>
      </c>
      <c r="BM1645" s="238">
        <v>14.465463308277863</v>
      </c>
      <c r="BN1645" s="238">
        <v>9.3046156474337902</v>
      </c>
      <c r="BO1645" s="238">
        <v>4.1539137567749727</v>
      </c>
      <c r="BP1645" s="238">
        <v>6.7473155105628999</v>
      </c>
      <c r="BQ1645" s="238">
        <v>10.711744938115858</v>
      </c>
      <c r="BR1645" s="238">
        <v>11.093963338055836</v>
      </c>
      <c r="BS1645" s="238">
        <v>9.2965533749732128</v>
      </c>
      <c r="BT1645" s="238">
        <v>8.3472367581501263</v>
      </c>
      <c r="BU1645" s="238">
        <v>9.5318519121149414</v>
      </c>
      <c r="BV1645" s="238">
        <v>10.961234724143788</v>
      </c>
      <c r="BW1645" s="238">
        <v>11.918436522829506</v>
      </c>
      <c r="BX1645" s="238">
        <v>12.627341998993375</v>
      </c>
      <c r="BY1645" s="275">
        <v>11.516790368067685</v>
      </c>
      <c r="BZ1645" s="238">
        <v>4.1646302991584578</v>
      </c>
      <c r="CA1645" s="238">
        <v>5.9823749814914668</v>
      </c>
      <c r="CB1645" s="238">
        <v>8.9579768021209816</v>
      </c>
      <c r="CC1645" s="238">
        <v>10.612749477331302</v>
      </c>
      <c r="CD1645" s="238">
        <v>8.1692373804808707</v>
      </c>
      <c r="CE1645" s="238">
        <v>6.901264824546546</v>
      </c>
      <c r="CF1645" s="238">
        <v>8.0137243803738905</v>
      </c>
      <c r="CG1645" s="238">
        <v>8.9765077447584076</v>
      </c>
      <c r="CH1645" s="238">
        <v>9.8433729976698299</v>
      </c>
      <c r="CI1645" s="238">
        <v>10.368408698764853</v>
      </c>
      <c r="CJ1645" s="238">
        <v>7.9099521583064112</v>
      </c>
      <c r="CK1645" s="238">
        <v>4.2812411781243505</v>
      </c>
      <c r="CL1645" s="238">
        <v>5.2911396204632446</v>
      </c>
      <c r="CM1645" s="238">
        <v>8.0341886330948782</v>
      </c>
      <c r="CN1645" s="238">
        <v>8.794217082389812</v>
      </c>
      <c r="CO1645" s="238">
        <v>6.9516206826319555</v>
      </c>
      <c r="CP1645" s="238">
        <v>5.9906371533377802</v>
      </c>
      <c r="CQ1645" s="238">
        <v>6.5696820976264645</v>
      </c>
      <c r="CR1645" s="238">
        <v>7.1341941864138105</v>
      </c>
      <c r="CS1645" s="238">
        <v>7.9691283614542749</v>
      </c>
      <c r="CT1645" s="238">
        <v>8.3677600542061956</v>
      </c>
      <c r="CU1645" s="238">
        <v>3.9929373503798131</v>
      </c>
      <c r="CV1645" s="238">
        <v>4.5447308405328339</v>
      </c>
      <c r="CW1645" s="238">
        <v>7.0639764007117058</v>
      </c>
      <c r="CX1645" s="238">
        <v>8.4699218288542397</v>
      </c>
      <c r="CY1645" s="238">
        <v>5.9166070363293359</v>
      </c>
      <c r="CZ1645" s="238">
        <v>5.1787736113920451</v>
      </c>
      <c r="DA1645" s="238">
        <v>5.6214142896391888</v>
      </c>
      <c r="DB1645" s="238">
        <v>6.0213109791288035</v>
      </c>
      <c r="DC1645" s="238">
        <v>6.4366212397002709</v>
      </c>
      <c r="DD1645" s="238">
        <v>6.9015140445231395</v>
      </c>
      <c r="DE1645" s="238">
        <v>3.9852665491275254</v>
      </c>
      <c r="DF1645" s="238">
        <v>6.0904472640455554</v>
      </c>
      <c r="DG1645" s="238">
        <v>6.3916673082213151</v>
      </c>
      <c r="DH1645" s="238">
        <v>5.1740270277449723</v>
      </c>
      <c r="DI1645" s="238">
        <v>4.2602371805752188</v>
      </c>
      <c r="DJ1645" s="238">
        <v>4.5211179920328686</v>
      </c>
      <c r="DK1645" s="238">
        <v>4.7724467697740005</v>
      </c>
      <c r="DL1645" s="238">
        <v>5.0062875175335639</v>
      </c>
      <c r="DM1645" s="238">
        <v>5.1551866758214384</v>
      </c>
      <c r="DN1645" s="238">
        <v>3.0891045223579212</v>
      </c>
      <c r="DO1645" s="238">
        <v>5.4216088332668555</v>
      </c>
      <c r="DP1645" s="238">
        <v>5.5704345794157097</v>
      </c>
      <c r="DQ1645" s="238">
        <v>4.3077883856466332</v>
      </c>
      <c r="DR1645" s="238">
        <v>6.0119110640420992</v>
      </c>
      <c r="DS1645" s="238">
        <v>3.6242856587683874</v>
      </c>
      <c r="DT1645" s="238">
        <v>3.804240077484256</v>
      </c>
      <c r="DU1645" s="238">
        <v>3.9328237650444375</v>
      </c>
      <c r="DV1645" s="238">
        <v>5.149660353774105</v>
      </c>
      <c r="DW1645" s="238">
        <v>3.0750692166504732</v>
      </c>
      <c r="DX1645" s="238">
        <v>3.0490446884655857</v>
      </c>
      <c r="DY1645" s="238">
        <v>2.9755735471887426</v>
      </c>
      <c r="DZ1645" s="238">
        <v>2.9237788655525545</v>
      </c>
      <c r="EA1645" s="238">
        <v>2.9513933531818597</v>
      </c>
      <c r="EB1645" s="238">
        <v>2.449669797153271</v>
      </c>
      <c r="EC1645" s="238">
        <v>2.8439383977377539</v>
      </c>
      <c r="ED1645" s="238">
        <v>1.8645375008848937</v>
      </c>
    </row>
    <row r="1646" spans="1:134" x14ac:dyDescent="0.25">
      <c r="A1646" s="262">
        <v>-6240</v>
      </c>
      <c r="B1646" s="237">
        <v>107.26704490901284</v>
      </c>
      <c r="C1646" s="238">
        <v>106.6944713820599</v>
      </c>
      <c r="D1646" s="130">
        <v>1883.5</v>
      </c>
      <c r="E1646" s="238">
        <v>0</v>
      </c>
      <c r="F1646" s="238">
        <v>0</v>
      </c>
      <c r="G1646" s="238">
        <v>0</v>
      </c>
      <c r="H1646" s="238">
        <v>0</v>
      </c>
      <c r="I1646" s="238">
        <v>0</v>
      </c>
      <c r="J1646" s="131">
        <v>0</v>
      </c>
      <c r="K1646" s="131">
        <v>0</v>
      </c>
      <c r="L1646" s="131">
        <v>0</v>
      </c>
      <c r="M1646" s="131">
        <v>0</v>
      </c>
      <c r="N1646" s="131">
        <v>0</v>
      </c>
      <c r="O1646" s="131">
        <v>99.550000000000011</v>
      </c>
      <c r="P1646" s="131">
        <v>99.550000000000011</v>
      </c>
      <c r="Q1646" s="131">
        <v>99.550000000000011</v>
      </c>
      <c r="R1646" s="131">
        <v>99.02</v>
      </c>
      <c r="S1646" s="131">
        <v>8.0000000000000302</v>
      </c>
      <c r="T1646" s="131">
        <v>4</v>
      </c>
      <c r="U1646" s="7">
        <v>3</v>
      </c>
      <c r="V1646" s="131">
        <v>4</v>
      </c>
      <c r="W1646" s="131">
        <v>0</v>
      </c>
      <c r="X1646" s="131">
        <v>2</v>
      </c>
      <c r="Y1646" s="237">
        <v>0</v>
      </c>
      <c r="Z1646" s="237">
        <v>100</v>
      </c>
      <c r="AA1646" s="131">
        <v>6</v>
      </c>
      <c r="AB1646" s="131">
        <v>3.5</v>
      </c>
      <c r="AC1646" s="131">
        <v>8</v>
      </c>
      <c r="AD1646" s="131">
        <v>6</v>
      </c>
      <c r="AE1646" s="131">
        <v>0</v>
      </c>
      <c r="AF1646" s="131">
        <v>0</v>
      </c>
      <c r="AG1646" s="131">
        <v>0</v>
      </c>
      <c r="AH1646" s="131">
        <v>0</v>
      </c>
      <c r="AI1646" s="131">
        <v>0</v>
      </c>
      <c r="AJ1646" s="131">
        <v>0</v>
      </c>
      <c r="AK1646" s="131">
        <v>0</v>
      </c>
      <c r="AL1646" s="131">
        <v>0</v>
      </c>
      <c r="AM1646" s="238">
        <v>4.2680203168665249</v>
      </c>
      <c r="AN1646" s="238">
        <v>8.8045170527921037</v>
      </c>
      <c r="AO1646" s="238">
        <v>14.964371499504686</v>
      </c>
      <c r="AP1646" s="238">
        <v>14.752942500963671</v>
      </c>
      <c r="AQ1646" s="238">
        <v>14.466527544823377</v>
      </c>
      <c r="AR1646" s="238">
        <v>13.679719048027108</v>
      </c>
      <c r="AS1646" s="238">
        <v>13.164797365343336</v>
      </c>
      <c r="AT1646" s="269">
        <v>4.1397037823156229</v>
      </c>
      <c r="AU1646" s="269">
        <v>8.0952448004715691</v>
      </c>
      <c r="AV1646" s="269">
        <v>13.402099666612138</v>
      </c>
      <c r="AW1646" s="269">
        <v>13.326138364635632</v>
      </c>
      <c r="AX1646" s="269">
        <v>11.668176886416783</v>
      </c>
      <c r="AY1646" s="269">
        <v>10.615829048736055</v>
      </c>
      <c r="AZ1646" s="269">
        <v>11.627505584984311</v>
      </c>
      <c r="BA1646" s="269">
        <v>12.394708895300251</v>
      </c>
      <c r="BB1646" s="269">
        <v>14.392230471634184</v>
      </c>
      <c r="BC1646" s="238">
        <v>4.1354966076510609</v>
      </c>
      <c r="BD1646" s="238">
        <v>7.4263452901752114</v>
      </c>
      <c r="BE1646" s="238">
        <v>12.109350669091041</v>
      </c>
      <c r="BF1646" s="238">
        <v>12.278451724039911</v>
      </c>
      <c r="BG1646" s="238">
        <v>11.287412141001726</v>
      </c>
      <c r="BH1646" s="238">
        <v>9.4073108864305368</v>
      </c>
      <c r="BI1646" s="238">
        <v>10.477832884771635</v>
      </c>
      <c r="BJ1646" s="238">
        <v>11.941094565739453</v>
      </c>
      <c r="BK1646" s="238">
        <v>12.511267320465704</v>
      </c>
      <c r="BL1646" s="238">
        <v>14.701280079539185</v>
      </c>
      <c r="BM1646" s="238">
        <v>14.465463308277863</v>
      </c>
      <c r="BN1646" s="238">
        <v>9.3046156474337902</v>
      </c>
      <c r="BO1646" s="238">
        <v>4.1539137567749727</v>
      </c>
      <c r="BP1646" s="238">
        <v>6.7473155105628999</v>
      </c>
      <c r="BQ1646" s="238">
        <v>10.711744938115858</v>
      </c>
      <c r="BR1646" s="238">
        <v>11.093963338055836</v>
      </c>
      <c r="BS1646" s="238">
        <v>9.2965533749732128</v>
      </c>
      <c r="BT1646" s="238">
        <v>8.3472367581501263</v>
      </c>
      <c r="BU1646" s="238">
        <v>9.5318519121149414</v>
      </c>
      <c r="BV1646" s="238">
        <v>10.961234724143788</v>
      </c>
      <c r="BW1646" s="238">
        <v>11.918436522829506</v>
      </c>
      <c r="BX1646" s="238">
        <v>12.627341998993375</v>
      </c>
      <c r="BY1646" s="275">
        <v>11.516790368067685</v>
      </c>
      <c r="BZ1646" s="238">
        <v>4.1646302991584578</v>
      </c>
      <c r="CA1646" s="238">
        <v>5.9823749814914668</v>
      </c>
      <c r="CB1646" s="238">
        <v>8.9579768021209816</v>
      </c>
      <c r="CC1646" s="238">
        <v>10.612749477331302</v>
      </c>
      <c r="CD1646" s="238">
        <v>8.1692373804808707</v>
      </c>
      <c r="CE1646" s="238">
        <v>6.901264824546546</v>
      </c>
      <c r="CF1646" s="238">
        <v>8.0137243803738905</v>
      </c>
      <c r="CG1646" s="238">
        <v>8.9765077447584076</v>
      </c>
      <c r="CH1646" s="238">
        <v>9.8433729976698299</v>
      </c>
      <c r="CI1646" s="238">
        <v>10.368408698764853</v>
      </c>
      <c r="CJ1646" s="238">
        <v>7.9099521583064112</v>
      </c>
      <c r="CK1646" s="238">
        <v>4.2812411781243505</v>
      </c>
      <c r="CL1646" s="238">
        <v>5.2911396204632446</v>
      </c>
      <c r="CM1646" s="238">
        <v>8.0341886330948782</v>
      </c>
      <c r="CN1646" s="238">
        <v>8.794217082389812</v>
      </c>
      <c r="CO1646" s="238">
        <v>6.9516206826319555</v>
      </c>
      <c r="CP1646" s="238">
        <v>5.9906371533377802</v>
      </c>
      <c r="CQ1646" s="238">
        <v>6.5696820976264645</v>
      </c>
      <c r="CR1646" s="238">
        <v>7.1341941864138105</v>
      </c>
      <c r="CS1646" s="238">
        <v>7.9691283614542749</v>
      </c>
      <c r="CT1646" s="238">
        <v>8.3677600542061956</v>
      </c>
      <c r="CU1646" s="238">
        <v>3.9929373503798131</v>
      </c>
      <c r="CV1646" s="238">
        <v>4.5447308405328339</v>
      </c>
      <c r="CW1646" s="238">
        <v>7.0639764007117058</v>
      </c>
      <c r="CX1646" s="238">
        <v>8.4699218288542397</v>
      </c>
      <c r="CY1646" s="238">
        <v>5.9166070363293359</v>
      </c>
      <c r="CZ1646" s="238">
        <v>5.1787736113920451</v>
      </c>
      <c r="DA1646" s="238">
        <v>5.6214142896391888</v>
      </c>
      <c r="DB1646" s="238">
        <v>6.0213109791288035</v>
      </c>
      <c r="DC1646" s="238">
        <v>6.4366212397002709</v>
      </c>
      <c r="DD1646" s="238">
        <v>6.9015140445231395</v>
      </c>
      <c r="DE1646" s="238">
        <v>3.9852665491275254</v>
      </c>
      <c r="DF1646" s="238">
        <v>6.0904472640455554</v>
      </c>
      <c r="DG1646" s="238">
        <v>6.3916673082213151</v>
      </c>
      <c r="DH1646" s="238">
        <v>5.1740270277449723</v>
      </c>
      <c r="DI1646" s="238">
        <v>4.2602371805752188</v>
      </c>
      <c r="DJ1646" s="238">
        <v>4.5211179920328686</v>
      </c>
      <c r="DK1646" s="238">
        <v>4.7724467697740005</v>
      </c>
      <c r="DL1646" s="238">
        <v>5.0062875175335639</v>
      </c>
      <c r="DM1646" s="238">
        <v>5.1551866758214384</v>
      </c>
      <c r="DN1646" s="238">
        <v>3.0891045223579212</v>
      </c>
      <c r="DO1646" s="238">
        <v>5.4216088332668555</v>
      </c>
      <c r="DP1646" s="238">
        <v>5.5704345794157097</v>
      </c>
      <c r="DQ1646" s="238">
        <v>4.3077883856466332</v>
      </c>
      <c r="DR1646" s="238">
        <v>6.0119110640420992</v>
      </c>
      <c r="DS1646" s="238">
        <v>3.6242856587683874</v>
      </c>
      <c r="DT1646" s="238">
        <v>3.804240077484256</v>
      </c>
      <c r="DU1646" s="238">
        <v>3.9328237650444375</v>
      </c>
      <c r="DV1646" s="238">
        <v>5.149660353774105</v>
      </c>
      <c r="DW1646" s="238">
        <v>3.0750692166504732</v>
      </c>
      <c r="DX1646" s="238">
        <v>3.0490446884655857</v>
      </c>
      <c r="DY1646" s="238">
        <v>2.9755735471887426</v>
      </c>
      <c r="DZ1646" s="238">
        <v>2.9237788655525545</v>
      </c>
      <c r="EA1646" s="238">
        <v>2.9513933531818597</v>
      </c>
      <c r="EB1646" s="238">
        <v>2.449669797153271</v>
      </c>
      <c r="EC1646" s="238">
        <v>2.8439383977377539</v>
      </c>
      <c r="ED1646" s="238">
        <v>1.8645375008848937</v>
      </c>
    </row>
    <row r="1647" spans="1:134" x14ac:dyDescent="0.25">
      <c r="A1647" s="262">
        <v>-6245</v>
      </c>
      <c r="B1647" s="237">
        <v>107.21175475690738</v>
      </c>
      <c r="C1647" s="238">
        <v>106.63937377470165</v>
      </c>
      <c r="D1647" s="130">
        <v>1883.4166666666667</v>
      </c>
      <c r="E1647" s="238">
        <v>0</v>
      </c>
      <c r="F1647" s="238">
        <v>0</v>
      </c>
      <c r="G1647" s="238">
        <v>0</v>
      </c>
      <c r="H1647" s="238">
        <v>0</v>
      </c>
      <c r="I1647" s="238">
        <v>0</v>
      </c>
      <c r="J1647" s="131">
        <v>0</v>
      </c>
      <c r="K1647" s="131">
        <v>0</v>
      </c>
      <c r="L1647" s="131">
        <v>0</v>
      </c>
      <c r="M1647" s="131">
        <v>0</v>
      </c>
      <c r="N1647" s="131">
        <v>0</v>
      </c>
      <c r="O1647" s="131">
        <v>99.550000000000011</v>
      </c>
      <c r="P1647" s="131">
        <v>99.550000000000011</v>
      </c>
      <c r="Q1647" s="131">
        <v>99.550000000000011</v>
      </c>
      <c r="R1647" s="131">
        <v>99.02</v>
      </c>
      <c r="S1647" s="131">
        <v>8.0000000000000302</v>
      </c>
      <c r="T1647" s="131">
        <v>4</v>
      </c>
      <c r="U1647" s="7">
        <v>3</v>
      </c>
      <c r="V1647" s="131">
        <v>4</v>
      </c>
      <c r="W1647" s="131">
        <v>0</v>
      </c>
      <c r="X1647" s="131">
        <v>2</v>
      </c>
      <c r="Y1647" s="237">
        <v>0</v>
      </c>
      <c r="Z1647" s="237">
        <v>100</v>
      </c>
      <c r="AA1647" s="131">
        <v>6</v>
      </c>
      <c r="AB1647" s="131">
        <v>3.5</v>
      </c>
      <c r="AC1647" s="131">
        <v>8</v>
      </c>
      <c r="AD1647" s="131">
        <v>6</v>
      </c>
      <c r="AE1647" s="131">
        <v>0</v>
      </c>
      <c r="AF1647" s="131">
        <v>0</v>
      </c>
      <c r="AG1647" s="131">
        <v>0</v>
      </c>
      <c r="AH1647" s="131">
        <v>0</v>
      </c>
      <c r="AI1647" s="131">
        <v>0</v>
      </c>
      <c r="AJ1647" s="131">
        <v>0</v>
      </c>
      <c r="AK1647" s="131">
        <v>0</v>
      </c>
      <c r="AL1647" s="131">
        <v>0</v>
      </c>
      <c r="AM1647" s="238">
        <v>4.2680203168665249</v>
      </c>
      <c r="AN1647" s="238">
        <v>8.8045170527921037</v>
      </c>
      <c r="AO1647" s="238">
        <v>14.964371499504686</v>
      </c>
      <c r="AP1647" s="238">
        <v>14.752942500963671</v>
      </c>
      <c r="AQ1647" s="238">
        <v>14.466527544823377</v>
      </c>
      <c r="AR1647" s="238">
        <v>13.679719048027108</v>
      </c>
      <c r="AS1647" s="238">
        <v>13.164797365343336</v>
      </c>
      <c r="AT1647" s="269">
        <v>4.1397037823156229</v>
      </c>
      <c r="AU1647" s="269">
        <v>8.0952448004715691</v>
      </c>
      <c r="AV1647" s="269">
        <v>13.402099666612138</v>
      </c>
      <c r="AW1647" s="269">
        <v>13.326138364635632</v>
      </c>
      <c r="AX1647" s="269">
        <v>11.668176886416783</v>
      </c>
      <c r="AY1647" s="269">
        <v>10.615829048736055</v>
      </c>
      <c r="AZ1647" s="269">
        <v>11.627505584984311</v>
      </c>
      <c r="BA1647" s="269">
        <v>12.394708895300251</v>
      </c>
      <c r="BB1647" s="269">
        <v>14.392230471634184</v>
      </c>
      <c r="BC1647" s="238">
        <v>4.1354966076510609</v>
      </c>
      <c r="BD1647" s="238">
        <v>7.4263452901752114</v>
      </c>
      <c r="BE1647" s="238">
        <v>12.109350669091041</v>
      </c>
      <c r="BF1647" s="238">
        <v>12.278451724039911</v>
      </c>
      <c r="BG1647" s="238">
        <v>11.287412141001726</v>
      </c>
      <c r="BH1647" s="238">
        <v>9.4073108864305368</v>
      </c>
      <c r="BI1647" s="238">
        <v>10.477832884771635</v>
      </c>
      <c r="BJ1647" s="238">
        <v>11.941094565739453</v>
      </c>
      <c r="BK1647" s="238">
        <v>12.511267320465704</v>
      </c>
      <c r="BL1647" s="238">
        <v>14.701280079539185</v>
      </c>
      <c r="BM1647" s="238">
        <v>14.465463308277863</v>
      </c>
      <c r="BN1647" s="238">
        <v>9.3046156474337902</v>
      </c>
      <c r="BO1647" s="238">
        <v>4.1539137567749727</v>
      </c>
      <c r="BP1647" s="238">
        <v>6.7473155105628999</v>
      </c>
      <c r="BQ1647" s="238">
        <v>10.711744938115858</v>
      </c>
      <c r="BR1647" s="238">
        <v>11.093963338055836</v>
      </c>
      <c r="BS1647" s="238">
        <v>9.2965533749732128</v>
      </c>
      <c r="BT1647" s="238">
        <v>8.3472367581501263</v>
      </c>
      <c r="BU1647" s="238">
        <v>9.5318519121149414</v>
      </c>
      <c r="BV1647" s="238">
        <v>10.961234724143788</v>
      </c>
      <c r="BW1647" s="238">
        <v>11.918436522829506</v>
      </c>
      <c r="BX1647" s="238">
        <v>12.627341998993375</v>
      </c>
      <c r="BY1647" s="275">
        <v>11.516790368067685</v>
      </c>
      <c r="BZ1647" s="238">
        <v>4.1646302991584578</v>
      </c>
      <c r="CA1647" s="238">
        <v>5.9823749814914668</v>
      </c>
      <c r="CB1647" s="238">
        <v>8.9579768021209816</v>
      </c>
      <c r="CC1647" s="238">
        <v>10.612749477331302</v>
      </c>
      <c r="CD1647" s="238">
        <v>8.1692373804808707</v>
      </c>
      <c r="CE1647" s="238">
        <v>6.901264824546546</v>
      </c>
      <c r="CF1647" s="238">
        <v>8.0137243803738905</v>
      </c>
      <c r="CG1647" s="238">
        <v>8.9765077447584076</v>
      </c>
      <c r="CH1647" s="238">
        <v>9.8433729976698299</v>
      </c>
      <c r="CI1647" s="238">
        <v>10.368408698764853</v>
      </c>
      <c r="CJ1647" s="238">
        <v>7.9099521583064112</v>
      </c>
      <c r="CK1647" s="238">
        <v>4.2812411781243505</v>
      </c>
      <c r="CL1647" s="238">
        <v>5.2911396204632446</v>
      </c>
      <c r="CM1647" s="238">
        <v>8.0341886330948782</v>
      </c>
      <c r="CN1647" s="238">
        <v>8.794217082389812</v>
      </c>
      <c r="CO1647" s="238">
        <v>6.9516206826319555</v>
      </c>
      <c r="CP1647" s="238">
        <v>5.9906371533377802</v>
      </c>
      <c r="CQ1647" s="238">
        <v>6.5696820976264645</v>
      </c>
      <c r="CR1647" s="238">
        <v>7.1341941864138105</v>
      </c>
      <c r="CS1647" s="238">
        <v>7.9691283614542749</v>
      </c>
      <c r="CT1647" s="238">
        <v>8.3677600542061956</v>
      </c>
      <c r="CU1647" s="238">
        <v>3.9929373503798131</v>
      </c>
      <c r="CV1647" s="238">
        <v>4.5447308405328339</v>
      </c>
      <c r="CW1647" s="238">
        <v>7.0639764007117058</v>
      </c>
      <c r="CX1647" s="238">
        <v>8.4699218288542397</v>
      </c>
      <c r="CY1647" s="238">
        <v>5.9166070363293359</v>
      </c>
      <c r="CZ1647" s="238">
        <v>5.1787736113920451</v>
      </c>
      <c r="DA1647" s="238">
        <v>5.6214142896391888</v>
      </c>
      <c r="DB1647" s="238">
        <v>6.0213109791288035</v>
      </c>
      <c r="DC1647" s="238">
        <v>6.4366212397002709</v>
      </c>
      <c r="DD1647" s="238">
        <v>6.9015140445231395</v>
      </c>
      <c r="DE1647" s="238">
        <v>3.9852665491275254</v>
      </c>
      <c r="DF1647" s="238">
        <v>6.0904472640455554</v>
      </c>
      <c r="DG1647" s="238">
        <v>6.3916673082213151</v>
      </c>
      <c r="DH1647" s="238">
        <v>5.1740270277449723</v>
      </c>
      <c r="DI1647" s="238">
        <v>4.2602371805752188</v>
      </c>
      <c r="DJ1647" s="238">
        <v>4.5211179920328686</v>
      </c>
      <c r="DK1647" s="238">
        <v>4.7724467697740005</v>
      </c>
      <c r="DL1647" s="238">
        <v>5.0062875175335639</v>
      </c>
      <c r="DM1647" s="238">
        <v>5.1551866758214384</v>
      </c>
      <c r="DN1647" s="238">
        <v>3.0891045223579212</v>
      </c>
      <c r="DO1647" s="238">
        <v>5.4216088332668555</v>
      </c>
      <c r="DP1647" s="238">
        <v>5.5704345794157097</v>
      </c>
      <c r="DQ1647" s="238">
        <v>4.3077883856466332</v>
      </c>
      <c r="DR1647" s="238">
        <v>6.0119110640420992</v>
      </c>
      <c r="DS1647" s="238">
        <v>3.6242856587683874</v>
      </c>
      <c r="DT1647" s="238">
        <v>3.804240077484256</v>
      </c>
      <c r="DU1647" s="238">
        <v>3.9328237650444375</v>
      </c>
      <c r="DV1647" s="238">
        <v>5.149660353774105</v>
      </c>
      <c r="DW1647" s="238">
        <v>3.0750692166504732</v>
      </c>
      <c r="DX1647" s="238">
        <v>3.0490446884655857</v>
      </c>
      <c r="DY1647" s="238">
        <v>2.9755735471887426</v>
      </c>
      <c r="DZ1647" s="238">
        <v>2.9237788655525545</v>
      </c>
      <c r="EA1647" s="238">
        <v>2.9513933531818597</v>
      </c>
      <c r="EB1647" s="238">
        <v>2.449669797153271</v>
      </c>
      <c r="EC1647" s="238">
        <v>2.8439383977377539</v>
      </c>
      <c r="ED1647" s="238">
        <v>1.8645375008848937</v>
      </c>
    </row>
    <row r="1648" spans="1:134" x14ac:dyDescent="0.25">
      <c r="A1648" s="262">
        <v>-6250</v>
      </c>
      <c r="B1648" s="237">
        <v>107.12993316540408</v>
      </c>
      <c r="C1648" s="238">
        <v>106.5577451705262</v>
      </c>
      <c r="D1648" s="130">
        <v>1883.3333333333333</v>
      </c>
      <c r="E1648" s="238">
        <v>0</v>
      </c>
      <c r="F1648" s="238">
        <v>0</v>
      </c>
      <c r="G1648" s="238">
        <v>0</v>
      </c>
      <c r="H1648" s="238">
        <v>0</v>
      </c>
      <c r="I1648" s="238">
        <v>0</v>
      </c>
      <c r="J1648" s="131">
        <v>0</v>
      </c>
      <c r="K1648" s="131">
        <v>0</v>
      </c>
      <c r="L1648" s="131">
        <v>0</v>
      </c>
      <c r="M1648" s="131">
        <v>0</v>
      </c>
      <c r="N1648" s="131">
        <v>0</v>
      </c>
      <c r="O1648" s="131">
        <v>99.550000000000011</v>
      </c>
      <c r="P1648" s="131">
        <v>99.550000000000011</v>
      </c>
      <c r="Q1648" s="131">
        <v>99.550000000000011</v>
      </c>
      <c r="R1648" s="131">
        <v>99.02</v>
      </c>
      <c r="S1648" s="131">
        <v>8.0000000000000302</v>
      </c>
      <c r="T1648" s="131">
        <v>4</v>
      </c>
      <c r="U1648" s="7">
        <v>3</v>
      </c>
      <c r="V1648" s="131">
        <v>4</v>
      </c>
      <c r="W1648" s="131">
        <v>0</v>
      </c>
      <c r="X1648" s="131">
        <v>2</v>
      </c>
      <c r="Y1648" s="237">
        <v>0</v>
      </c>
      <c r="Z1648" s="237">
        <v>100</v>
      </c>
      <c r="AA1648" s="131">
        <v>6</v>
      </c>
      <c r="AB1648" s="131">
        <v>3.5</v>
      </c>
      <c r="AC1648" s="131">
        <v>8</v>
      </c>
      <c r="AD1648" s="131">
        <v>6</v>
      </c>
      <c r="AE1648" s="131">
        <v>0</v>
      </c>
      <c r="AF1648" s="131">
        <v>0</v>
      </c>
      <c r="AG1648" s="131">
        <v>0</v>
      </c>
      <c r="AH1648" s="131">
        <v>0</v>
      </c>
      <c r="AI1648" s="131">
        <v>0</v>
      </c>
      <c r="AJ1648" s="131">
        <v>0</v>
      </c>
      <c r="AK1648" s="131">
        <v>0</v>
      </c>
      <c r="AL1648" s="131">
        <v>0</v>
      </c>
      <c r="AM1648" s="238">
        <v>4.2680203168665249</v>
      </c>
      <c r="AN1648" s="238">
        <v>8.8045170527921037</v>
      </c>
      <c r="AO1648" s="238">
        <v>14.964371499504686</v>
      </c>
      <c r="AP1648" s="238">
        <v>14.752942500963671</v>
      </c>
      <c r="AQ1648" s="238">
        <v>14.466527544823377</v>
      </c>
      <c r="AR1648" s="238">
        <v>13.679719048027108</v>
      </c>
      <c r="AS1648" s="238">
        <v>13.164797365343336</v>
      </c>
      <c r="AT1648" s="269">
        <v>4.1397037823156229</v>
      </c>
      <c r="AU1648" s="269">
        <v>8.0952448004715691</v>
      </c>
      <c r="AV1648" s="269">
        <v>13.402099666612138</v>
      </c>
      <c r="AW1648" s="269">
        <v>13.326138364635632</v>
      </c>
      <c r="AX1648" s="269">
        <v>11.668176886416783</v>
      </c>
      <c r="AY1648" s="269">
        <v>10.615829048736055</v>
      </c>
      <c r="AZ1648" s="269">
        <v>11.627505584984311</v>
      </c>
      <c r="BA1648" s="269">
        <v>12.394708895300251</v>
      </c>
      <c r="BB1648" s="269">
        <v>14.392230471634184</v>
      </c>
      <c r="BC1648" s="238">
        <v>4.1354966076510609</v>
      </c>
      <c r="BD1648" s="238">
        <v>7.4263452901752114</v>
      </c>
      <c r="BE1648" s="238">
        <v>12.109350669091041</v>
      </c>
      <c r="BF1648" s="238">
        <v>12.278451724039911</v>
      </c>
      <c r="BG1648" s="238">
        <v>11.287412141001726</v>
      </c>
      <c r="BH1648" s="238">
        <v>9.4073108864305368</v>
      </c>
      <c r="BI1648" s="238">
        <v>10.477832884771635</v>
      </c>
      <c r="BJ1648" s="238">
        <v>11.941094565739453</v>
      </c>
      <c r="BK1648" s="238">
        <v>12.511267320465704</v>
      </c>
      <c r="BL1648" s="238">
        <v>14.701280079539185</v>
      </c>
      <c r="BM1648" s="238">
        <v>14.465463308277863</v>
      </c>
      <c r="BN1648" s="238">
        <v>9.3046156474337902</v>
      </c>
      <c r="BO1648" s="238">
        <v>4.1539137567749727</v>
      </c>
      <c r="BP1648" s="238">
        <v>6.7473155105628999</v>
      </c>
      <c r="BQ1648" s="238">
        <v>10.711744938115858</v>
      </c>
      <c r="BR1648" s="238">
        <v>11.093963338055836</v>
      </c>
      <c r="BS1648" s="238">
        <v>9.2965533749732128</v>
      </c>
      <c r="BT1648" s="238">
        <v>8.3472367581501263</v>
      </c>
      <c r="BU1648" s="238">
        <v>9.5318519121149414</v>
      </c>
      <c r="BV1648" s="238">
        <v>10.961234724143788</v>
      </c>
      <c r="BW1648" s="238">
        <v>11.918436522829506</v>
      </c>
      <c r="BX1648" s="238">
        <v>12.627341998993375</v>
      </c>
      <c r="BY1648" s="275">
        <v>11.516790368067685</v>
      </c>
      <c r="BZ1648" s="238">
        <v>4.1646302991584578</v>
      </c>
      <c r="CA1648" s="238">
        <v>5.9823749814914668</v>
      </c>
      <c r="CB1648" s="238">
        <v>8.9579768021209816</v>
      </c>
      <c r="CC1648" s="238">
        <v>10.612749477331302</v>
      </c>
      <c r="CD1648" s="238">
        <v>8.1692373804808707</v>
      </c>
      <c r="CE1648" s="238">
        <v>6.901264824546546</v>
      </c>
      <c r="CF1648" s="238">
        <v>8.0137243803738905</v>
      </c>
      <c r="CG1648" s="238">
        <v>8.9765077447584076</v>
      </c>
      <c r="CH1648" s="238">
        <v>9.8433729976698299</v>
      </c>
      <c r="CI1648" s="238">
        <v>10.368408698764853</v>
      </c>
      <c r="CJ1648" s="238">
        <v>7.9099521583064112</v>
      </c>
      <c r="CK1648" s="238">
        <v>4.2812411781243505</v>
      </c>
      <c r="CL1648" s="238">
        <v>5.2911396204632446</v>
      </c>
      <c r="CM1648" s="238">
        <v>8.0341886330948782</v>
      </c>
      <c r="CN1648" s="238">
        <v>8.794217082389812</v>
      </c>
      <c r="CO1648" s="238">
        <v>6.9516206826319555</v>
      </c>
      <c r="CP1648" s="238">
        <v>5.9906371533377802</v>
      </c>
      <c r="CQ1648" s="238">
        <v>6.5696820976264645</v>
      </c>
      <c r="CR1648" s="238">
        <v>7.1341941864138105</v>
      </c>
      <c r="CS1648" s="238">
        <v>7.9691283614542749</v>
      </c>
      <c r="CT1648" s="238">
        <v>8.3677600542061956</v>
      </c>
      <c r="CU1648" s="238">
        <v>3.9929373503798131</v>
      </c>
      <c r="CV1648" s="238">
        <v>4.5447308405328339</v>
      </c>
      <c r="CW1648" s="238">
        <v>7.0639764007117058</v>
      </c>
      <c r="CX1648" s="238">
        <v>8.4699218288542397</v>
      </c>
      <c r="CY1648" s="238">
        <v>5.9166070363293359</v>
      </c>
      <c r="CZ1648" s="238">
        <v>5.1787736113920451</v>
      </c>
      <c r="DA1648" s="238">
        <v>5.6214142896391888</v>
      </c>
      <c r="DB1648" s="238">
        <v>6.0213109791288035</v>
      </c>
      <c r="DC1648" s="238">
        <v>6.4366212397002709</v>
      </c>
      <c r="DD1648" s="238">
        <v>6.9015140445231395</v>
      </c>
      <c r="DE1648" s="238">
        <v>3.9852665491275254</v>
      </c>
      <c r="DF1648" s="238">
        <v>6.0904472640455554</v>
      </c>
      <c r="DG1648" s="238">
        <v>6.3916673082213151</v>
      </c>
      <c r="DH1648" s="238">
        <v>5.1740270277449723</v>
      </c>
      <c r="DI1648" s="238">
        <v>4.2602371805752188</v>
      </c>
      <c r="DJ1648" s="238">
        <v>4.5211179920328686</v>
      </c>
      <c r="DK1648" s="238">
        <v>4.7724467697740005</v>
      </c>
      <c r="DL1648" s="238">
        <v>5.0062875175335639</v>
      </c>
      <c r="DM1648" s="238">
        <v>5.1551866758214384</v>
      </c>
      <c r="DN1648" s="238">
        <v>3.0891045223579212</v>
      </c>
      <c r="DO1648" s="238">
        <v>5.4216088332668555</v>
      </c>
      <c r="DP1648" s="238">
        <v>5.5704345794157097</v>
      </c>
      <c r="DQ1648" s="238">
        <v>4.3077883856466332</v>
      </c>
      <c r="DR1648" s="238">
        <v>6.0119110640420992</v>
      </c>
      <c r="DS1648" s="238">
        <v>3.6242856587683874</v>
      </c>
      <c r="DT1648" s="238">
        <v>3.804240077484256</v>
      </c>
      <c r="DU1648" s="238">
        <v>3.9328237650444375</v>
      </c>
      <c r="DV1648" s="238">
        <v>5.149660353774105</v>
      </c>
      <c r="DW1648" s="238">
        <v>3.0750692166504732</v>
      </c>
      <c r="DX1648" s="238">
        <v>3.0490446884655857</v>
      </c>
      <c r="DY1648" s="238">
        <v>2.9755735471887426</v>
      </c>
      <c r="DZ1648" s="238">
        <v>2.9237788655525545</v>
      </c>
      <c r="EA1648" s="238">
        <v>2.9513933531818597</v>
      </c>
      <c r="EB1648" s="238">
        <v>2.449669797153271</v>
      </c>
      <c r="EC1648" s="238">
        <v>2.8439383977377539</v>
      </c>
      <c r="ED1648" s="238">
        <v>1.8645375008848937</v>
      </c>
    </row>
    <row r="1649" spans="1:134" x14ac:dyDescent="0.25">
      <c r="A1649" s="262">
        <v>-6255</v>
      </c>
      <c r="B1649" s="237">
        <v>107.07468438764774</v>
      </c>
      <c r="C1649" s="238">
        <v>106.50295963190021</v>
      </c>
      <c r="D1649" s="130">
        <v>1883.25</v>
      </c>
      <c r="E1649" s="238">
        <v>0</v>
      </c>
      <c r="F1649" s="238">
        <v>0</v>
      </c>
      <c r="G1649" s="238">
        <v>0</v>
      </c>
      <c r="H1649" s="238">
        <v>0</v>
      </c>
      <c r="I1649" s="238">
        <v>0</v>
      </c>
      <c r="J1649" s="131">
        <v>0</v>
      </c>
      <c r="K1649" s="131">
        <v>0</v>
      </c>
      <c r="L1649" s="131">
        <v>0</v>
      </c>
      <c r="M1649" s="131">
        <v>0</v>
      </c>
      <c r="N1649" s="131">
        <v>0</v>
      </c>
      <c r="O1649" s="131">
        <v>99.550000000000011</v>
      </c>
      <c r="P1649" s="131">
        <v>99.550000000000011</v>
      </c>
      <c r="Q1649" s="131">
        <v>99.550000000000011</v>
      </c>
      <c r="R1649" s="131">
        <v>99.02</v>
      </c>
      <c r="S1649" s="131">
        <v>8.0000000000000302</v>
      </c>
      <c r="T1649" s="131">
        <v>4</v>
      </c>
      <c r="U1649" s="7">
        <v>3</v>
      </c>
      <c r="V1649" s="131">
        <v>4</v>
      </c>
      <c r="W1649" s="131">
        <v>0</v>
      </c>
      <c r="X1649" s="131">
        <v>2</v>
      </c>
      <c r="Y1649" s="237">
        <v>0</v>
      </c>
      <c r="Z1649" s="237">
        <v>100</v>
      </c>
      <c r="AA1649" s="131">
        <v>6</v>
      </c>
      <c r="AB1649" s="131">
        <v>3.5</v>
      </c>
      <c r="AC1649" s="131">
        <v>8</v>
      </c>
      <c r="AD1649" s="131">
        <v>6</v>
      </c>
      <c r="AE1649" s="131">
        <v>0</v>
      </c>
      <c r="AF1649" s="131">
        <v>0</v>
      </c>
      <c r="AG1649" s="131">
        <v>0</v>
      </c>
      <c r="AH1649" s="131">
        <v>0</v>
      </c>
      <c r="AI1649" s="131">
        <v>0</v>
      </c>
      <c r="AJ1649" s="131">
        <v>0</v>
      </c>
      <c r="AK1649" s="131">
        <v>0</v>
      </c>
      <c r="AL1649" s="131">
        <v>0</v>
      </c>
      <c r="AM1649" s="238">
        <v>4.2680203168665249</v>
      </c>
      <c r="AN1649" s="238">
        <v>8.8045170527921037</v>
      </c>
      <c r="AO1649" s="238">
        <v>14.964371499504686</v>
      </c>
      <c r="AP1649" s="238">
        <v>14.752942500963671</v>
      </c>
      <c r="AQ1649" s="238">
        <v>14.466527544823377</v>
      </c>
      <c r="AR1649" s="238">
        <v>13.679719048027108</v>
      </c>
      <c r="AS1649" s="238">
        <v>13.164797365343336</v>
      </c>
      <c r="AT1649" s="269">
        <v>4.1397037823156229</v>
      </c>
      <c r="AU1649" s="269">
        <v>8.0952448004715691</v>
      </c>
      <c r="AV1649" s="269">
        <v>13.402099666612138</v>
      </c>
      <c r="AW1649" s="269">
        <v>13.326138364635632</v>
      </c>
      <c r="AX1649" s="269">
        <v>11.668176886416783</v>
      </c>
      <c r="AY1649" s="269">
        <v>10.615829048736055</v>
      </c>
      <c r="AZ1649" s="269">
        <v>11.627505584984311</v>
      </c>
      <c r="BA1649" s="269">
        <v>12.394708895300251</v>
      </c>
      <c r="BB1649" s="269">
        <v>14.392230471634184</v>
      </c>
      <c r="BC1649" s="238">
        <v>4.1354966076510609</v>
      </c>
      <c r="BD1649" s="238">
        <v>7.4263452901752114</v>
      </c>
      <c r="BE1649" s="238">
        <v>12.109350669091041</v>
      </c>
      <c r="BF1649" s="238">
        <v>12.278451724039911</v>
      </c>
      <c r="BG1649" s="238">
        <v>11.287412141001726</v>
      </c>
      <c r="BH1649" s="238">
        <v>9.4073108864305368</v>
      </c>
      <c r="BI1649" s="238">
        <v>10.477832884771635</v>
      </c>
      <c r="BJ1649" s="238">
        <v>11.941094565739453</v>
      </c>
      <c r="BK1649" s="238">
        <v>12.511267320465704</v>
      </c>
      <c r="BL1649" s="238">
        <v>14.701280079539185</v>
      </c>
      <c r="BM1649" s="238">
        <v>14.465463308277863</v>
      </c>
      <c r="BN1649" s="238">
        <v>9.3046156474337902</v>
      </c>
      <c r="BO1649" s="238">
        <v>4.1539137567749727</v>
      </c>
      <c r="BP1649" s="238">
        <v>6.7473155105628999</v>
      </c>
      <c r="BQ1649" s="238">
        <v>10.711744938115858</v>
      </c>
      <c r="BR1649" s="238">
        <v>11.093963338055836</v>
      </c>
      <c r="BS1649" s="238">
        <v>9.2965533749732128</v>
      </c>
      <c r="BT1649" s="238">
        <v>8.3472367581501263</v>
      </c>
      <c r="BU1649" s="238">
        <v>9.5318519121149414</v>
      </c>
      <c r="BV1649" s="238">
        <v>10.961234724143788</v>
      </c>
      <c r="BW1649" s="238">
        <v>11.918436522829506</v>
      </c>
      <c r="BX1649" s="238">
        <v>12.627341998993375</v>
      </c>
      <c r="BY1649" s="275">
        <v>11.516790368067685</v>
      </c>
      <c r="BZ1649" s="238">
        <v>4.1646302991584578</v>
      </c>
      <c r="CA1649" s="238">
        <v>5.9823749814914668</v>
      </c>
      <c r="CB1649" s="238">
        <v>8.9579768021209816</v>
      </c>
      <c r="CC1649" s="238">
        <v>10.612749477331302</v>
      </c>
      <c r="CD1649" s="238">
        <v>8.1692373804808707</v>
      </c>
      <c r="CE1649" s="238">
        <v>6.901264824546546</v>
      </c>
      <c r="CF1649" s="238">
        <v>8.0137243803738905</v>
      </c>
      <c r="CG1649" s="238">
        <v>8.9765077447584076</v>
      </c>
      <c r="CH1649" s="238">
        <v>9.8433729976698299</v>
      </c>
      <c r="CI1649" s="238">
        <v>10.368408698764853</v>
      </c>
      <c r="CJ1649" s="238">
        <v>7.9099521583064112</v>
      </c>
      <c r="CK1649" s="238">
        <v>4.2812411781243505</v>
      </c>
      <c r="CL1649" s="238">
        <v>5.2911396204632446</v>
      </c>
      <c r="CM1649" s="238">
        <v>8.0341886330948782</v>
      </c>
      <c r="CN1649" s="238">
        <v>8.794217082389812</v>
      </c>
      <c r="CO1649" s="238">
        <v>6.9516206826319555</v>
      </c>
      <c r="CP1649" s="238">
        <v>5.9906371533377802</v>
      </c>
      <c r="CQ1649" s="238">
        <v>6.5696820976264645</v>
      </c>
      <c r="CR1649" s="238">
        <v>7.1341941864138105</v>
      </c>
      <c r="CS1649" s="238">
        <v>7.9691283614542749</v>
      </c>
      <c r="CT1649" s="238">
        <v>8.3677600542061956</v>
      </c>
      <c r="CU1649" s="238">
        <v>3.9929373503798131</v>
      </c>
      <c r="CV1649" s="238">
        <v>4.5447308405328339</v>
      </c>
      <c r="CW1649" s="238">
        <v>7.0639764007117058</v>
      </c>
      <c r="CX1649" s="238">
        <v>8.4699218288542397</v>
      </c>
      <c r="CY1649" s="238">
        <v>5.9166070363293359</v>
      </c>
      <c r="CZ1649" s="238">
        <v>5.1787736113920451</v>
      </c>
      <c r="DA1649" s="238">
        <v>5.6214142896391888</v>
      </c>
      <c r="DB1649" s="238">
        <v>6.0213109791288035</v>
      </c>
      <c r="DC1649" s="238">
        <v>6.4366212397002709</v>
      </c>
      <c r="DD1649" s="238">
        <v>6.9015140445231395</v>
      </c>
      <c r="DE1649" s="238">
        <v>3.9852665491275254</v>
      </c>
      <c r="DF1649" s="238">
        <v>6.0904472640455554</v>
      </c>
      <c r="DG1649" s="238">
        <v>6.3916673082213151</v>
      </c>
      <c r="DH1649" s="238">
        <v>5.1740270277449723</v>
      </c>
      <c r="DI1649" s="238">
        <v>4.2602371805752188</v>
      </c>
      <c r="DJ1649" s="238">
        <v>4.5211179920328686</v>
      </c>
      <c r="DK1649" s="238">
        <v>4.7724467697740005</v>
      </c>
      <c r="DL1649" s="238">
        <v>5.0062875175335639</v>
      </c>
      <c r="DM1649" s="238">
        <v>5.1551866758214384</v>
      </c>
      <c r="DN1649" s="238">
        <v>3.0891045223579212</v>
      </c>
      <c r="DO1649" s="238">
        <v>5.4216088332668555</v>
      </c>
      <c r="DP1649" s="238">
        <v>5.5704345794157097</v>
      </c>
      <c r="DQ1649" s="238">
        <v>4.3077883856466332</v>
      </c>
      <c r="DR1649" s="238">
        <v>6.0119110640420992</v>
      </c>
      <c r="DS1649" s="238">
        <v>3.6242856587683874</v>
      </c>
      <c r="DT1649" s="238">
        <v>3.804240077484256</v>
      </c>
      <c r="DU1649" s="238">
        <v>3.9328237650444375</v>
      </c>
      <c r="DV1649" s="238">
        <v>5.149660353774105</v>
      </c>
      <c r="DW1649" s="238">
        <v>3.0750692166504732</v>
      </c>
      <c r="DX1649" s="238">
        <v>3.0490446884655857</v>
      </c>
      <c r="DY1649" s="238">
        <v>2.9755735471887426</v>
      </c>
      <c r="DZ1649" s="238">
        <v>2.9237788655525545</v>
      </c>
      <c r="EA1649" s="238">
        <v>2.9513933531818597</v>
      </c>
      <c r="EB1649" s="238">
        <v>2.449669797153271</v>
      </c>
      <c r="EC1649" s="238">
        <v>2.8439383977377539</v>
      </c>
      <c r="ED1649" s="238">
        <v>1.8645375008848937</v>
      </c>
    </row>
    <row r="1650" spans="1:134" x14ac:dyDescent="0.25">
      <c r="A1650" s="262">
        <v>-6260</v>
      </c>
      <c r="B1650" s="237">
        <v>107.03282814088465</v>
      </c>
      <c r="C1650" s="238">
        <v>106.4612974222624</v>
      </c>
      <c r="D1650" s="130">
        <v>1883.1666666666667</v>
      </c>
      <c r="E1650" s="238">
        <v>0</v>
      </c>
      <c r="F1650" s="238">
        <v>0</v>
      </c>
      <c r="G1650" s="238">
        <v>0</v>
      </c>
      <c r="H1650" s="238">
        <v>0</v>
      </c>
      <c r="I1650" s="238">
        <v>0</v>
      </c>
      <c r="J1650" s="131">
        <v>0</v>
      </c>
      <c r="K1650" s="131">
        <v>0</v>
      </c>
      <c r="L1650" s="131">
        <v>0</v>
      </c>
      <c r="M1650" s="131">
        <v>0</v>
      </c>
      <c r="N1650" s="131">
        <v>0</v>
      </c>
      <c r="O1650" s="131">
        <v>99.550000000000011</v>
      </c>
      <c r="P1650" s="131">
        <v>99.550000000000011</v>
      </c>
      <c r="Q1650" s="131">
        <v>99.550000000000011</v>
      </c>
      <c r="R1650" s="131">
        <v>99.02</v>
      </c>
      <c r="S1650" s="131">
        <v>8.0000000000000302</v>
      </c>
      <c r="T1650" s="131">
        <v>4</v>
      </c>
      <c r="U1650" s="7">
        <v>3</v>
      </c>
      <c r="V1650" s="131">
        <v>4</v>
      </c>
      <c r="W1650" s="131">
        <v>0</v>
      </c>
      <c r="X1650" s="131">
        <v>2</v>
      </c>
      <c r="Y1650" s="237">
        <v>0</v>
      </c>
      <c r="Z1650" s="237">
        <v>100</v>
      </c>
      <c r="AA1650" s="131">
        <v>6</v>
      </c>
      <c r="AB1650" s="131">
        <v>3.5</v>
      </c>
      <c r="AC1650" s="131">
        <v>8</v>
      </c>
      <c r="AD1650" s="131">
        <v>6</v>
      </c>
      <c r="AE1650" s="131">
        <v>0</v>
      </c>
      <c r="AF1650" s="131">
        <v>0</v>
      </c>
      <c r="AG1650" s="131">
        <v>0</v>
      </c>
      <c r="AH1650" s="131">
        <v>0</v>
      </c>
      <c r="AI1650" s="131">
        <v>0</v>
      </c>
      <c r="AJ1650" s="131">
        <v>0</v>
      </c>
      <c r="AK1650" s="131">
        <v>0</v>
      </c>
      <c r="AL1650" s="131">
        <v>0</v>
      </c>
      <c r="AM1650" s="238">
        <v>4.2680203168665249</v>
      </c>
      <c r="AN1650" s="238">
        <v>8.8045170527921037</v>
      </c>
      <c r="AO1650" s="238">
        <v>14.964371499504686</v>
      </c>
      <c r="AP1650" s="238">
        <v>14.752942500963671</v>
      </c>
      <c r="AQ1650" s="238">
        <v>14.466527544823377</v>
      </c>
      <c r="AR1650" s="238">
        <v>13.679719048027108</v>
      </c>
      <c r="AS1650" s="238">
        <v>13.164797365343336</v>
      </c>
      <c r="AT1650" s="269">
        <v>4.1397037823156229</v>
      </c>
      <c r="AU1650" s="269">
        <v>8.0952448004715691</v>
      </c>
      <c r="AV1650" s="269">
        <v>13.402099666612138</v>
      </c>
      <c r="AW1650" s="269">
        <v>13.326138364635632</v>
      </c>
      <c r="AX1650" s="269">
        <v>11.668176886416783</v>
      </c>
      <c r="AY1650" s="269">
        <v>10.615829048736055</v>
      </c>
      <c r="AZ1650" s="269">
        <v>11.627505584984311</v>
      </c>
      <c r="BA1650" s="269">
        <v>12.394708895300251</v>
      </c>
      <c r="BB1650" s="269">
        <v>14.392230471634184</v>
      </c>
      <c r="BC1650" s="238">
        <v>4.1354966076510609</v>
      </c>
      <c r="BD1650" s="238">
        <v>7.4263452901752114</v>
      </c>
      <c r="BE1650" s="238">
        <v>12.109350669091041</v>
      </c>
      <c r="BF1650" s="238">
        <v>12.278451724039911</v>
      </c>
      <c r="BG1650" s="238">
        <v>11.287412141001726</v>
      </c>
      <c r="BH1650" s="238">
        <v>9.4073108864305368</v>
      </c>
      <c r="BI1650" s="238">
        <v>10.477832884771635</v>
      </c>
      <c r="BJ1650" s="238">
        <v>11.941094565739453</v>
      </c>
      <c r="BK1650" s="238">
        <v>12.511267320465704</v>
      </c>
      <c r="BL1650" s="238">
        <v>14.701280079539185</v>
      </c>
      <c r="BM1650" s="238">
        <v>14.465463308277863</v>
      </c>
      <c r="BN1650" s="238">
        <v>9.3046156474337902</v>
      </c>
      <c r="BO1650" s="238">
        <v>4.1539137567749727</v>
      </c>
      <c r="BP1650" s="238">
        <v>6.7473155105628999</v>
      </c>
      <c r="BQ1650" s="238">
        <v>10.711744938115858</v>
      </c>
      <c r="BR1650" s="238">
        <v>11.093963338055836</v>
      </c>
      <c r="BS1650" s="238">
        <v>9.2965533749732128</v>
      </c>
      <c r="BT1650" s="238">
        <v>8.3472367581501263</v>
      </c>
      <c r="BU1650" s="238">
        <v>9.5318519121149414</v>
      </c>
      <c r="BV1650" s="238">
        <v>10.961234724143788</v>
      </c>
      <c r="BW1650" s="238">
        <v>11.918436522829506</v>
      </c>
      <c r="BX1650" s="238">
        <v>12.627341998993375</v>
      </c>
      <c r="BY1650" s="275">
        <v>11.516790368067685</v>
      </c>
      <c r="BZ1650" s="238">
        <v>4.1646302991584578</v>
      </c>
      <c r="CA1650" s="238">
        <v>5.9823749814914668</v>
      </c>
      <c r="CB1650" s="238">
        <v>8.9579768021209816</v>
      </c>
      <c r="CC1650" s="238">
        <v>10.612749477331302</v>
      </c>
      <c r="CD1650" s="238">
        <v>8.1692373804808707</v>
      </c>
      <c r="CE1650" s="238">
        <v>6.901264824546546</v>
      </c>
      <c r="CF1650" s="238">
        <v>8.0137243803738905</v>
      </c>
      <c r="CG1650" s="238">
        <v>8.9765077447584076</v>
      </c>
      <c r="CH1650" s="238">
        <v>9.8433729976698299</v>
      </c>
      <c r="CI1650" s="238">
        <v>10.368408698764853</v>
      </c>
      <c r="CJ1650" s="238">
        <v>7.9099521583064112</v>
      </c>
      <c r="CK1650" s="238">
        <v>4.2812411781243505</v>
      </c>
      <c r="CL1650" s="238">
        <v>5.2911396204632446</v>
      </c>
      <c r="CM1650" s="238">
        <v>8.0341886330948782</v>
      </c>
      <c r="CN1650" s="238">
        <v>8.794217082389812</v>
      </c>
      <c r="CO1650" s="238">
        <v>6.9516206826319555</v>
      </c>
      <c r="CP1650" s="238">
        <v>5.9906371533377802</v>
      </c>
      <c r="CQ1650" s="238">
        <v>6.5696820976264645</v>
      </c>
      <c r="CR1650" s="238">
        <v>7.1341941864138105</v>
      </c>
      <c r="CS1650" s="238">
        <v>7.9691283614542749</v>
      </c>
      <c r="CT1650" s="238">
        <v>8.3677600542061956</v>
      </c>
      <c r="CU1650" s="238">
        <v>3.9929373503798131</v>
      </c>
      <c r="CV1650" s="238">
        <v>4.5447308405328339</v>
      </c>
      <c r="CW1650" s="238">
        <v>7.0639764007117058</v>
      </c>
      <c r="CX1650" s="238">
        <v>8.4699218288542397</v>
      </c>
      <c r="CY1650" s="238">
        <v>5.9166070363293359</v>
      </c>
      <c r="CZ1650" s="238">
        <v>5.1787736113920451</v>
      </c>
      <c r="DA1650" s="238">
        <v>5.6214142896391888</v>
      </c>
      <c r="DB1650" s="238">
        <v>6.0213109791288035</v>
      </c>
      <c r="DC1650" s="238">
        <v>6.4366212397002709</v>
      </c>
      <c r="DD1650" s="238">
        <v>6.9015140445231395</v>
      </c>
      <c r="DE1650" s="238">
        <v>3.9852665491275254</v>
      </c>
      <c r="DF1650" s="238">
        <v>6.0904472640455554</v>
      </c>
      <c r="DG1650" s="238">
        <v>6.3916673082213151</v>
      </c>
      <c r="DH1650" s="238">
        <v>5.1740270277449723</v>
      </c>
      <c r="DI1650" s="238">
        <v>4.2602371805752188</v>
      </c>
      <c r="DJ1650" s="238">
        <v>4.5211179920328686</v>
      </c>
      <c r="DK1650" s="238">
        <v>4.7724467697740005</v>
      </c>
      <c r="DL1650" s="238">
        <v>5.0062875175335639</v>
      </c>
      <c r="DM1650" s="238">
        <v>5.1551866758214384</v>
      </c>
      <c r="DN1650" s="238">
        <v>3.0891045223579212</v>
      </c>
      <c r="DO1650" s="238">
        <v>5.4216088332668555</v>
      </c>
      <c r="DP1650" s="238">
        <v>5.5704345794157097</v>
      </c>
      <c r="DQ1650" s="238">
        <v>4.3077883856466332</v>
      </c>
      <c r="DR1650" s="238">
        <v>6.0119110640420992</v>
      </c>
      <c r="DS1650" s="238">
        <v>3.6242856587683874</v>
      </c>
      <c r="DT1650" s="238">
        <v>3.804240077484256</v>
      </c>
      <c r="DU1650" s="238">
        <v>3.9328237650444375</v>
      </c>
      <c r="DV1650" s="238">
        <v>5.149660353774105</v>
      </c>
      <c r="DW1650" s="238">
        <v>3.0750692166504732</v>
      </c>
      <c r="DX1650" s="238">
        <v>3.0490446884655857</v>
      </c>
      <c r="DY1650" s="238">
        <v>2.9755735471887426</v>
      </c>
      <c r="DZ1650" s="238">
        <v>2.9237788655525545</v>
      </c>
      <c r="EA1650" s="238">
        <v>2.9513933531818597</v>
      </c>
      <c r="EB1650" s="238">
        <v>2.449669797153271</v>
      </c>
      <c r="EC1650" s="238">
        <v>2.8439383977377539</v>
      </c>
      <c r="ED1650" s="238">
        <v>1.8645375008848937</v>
      </c>
    </row>
    <row r="1651" spans="1:134" x14ac:dyDescent="0.25">
      <c r="A1651" s="262">
        <v>-6265</v>
      </c>
      <c r="B1651" s="237">
        <v>106.99088205105569</v>
      </c>
      <c r="C1651" s="238">
        <v>106.41981594897136</v>
      </c>
      <c r="D1651" s="130">
        <v>1883.0833333333333</v>
      </c>
      <c r="E1651" s="238">
        <v>0</v>
      </c>
      <c r="F1651" s="238">
        <v>0</v>
      </c>
      <c r="G1651" s="238">
        <v>0</v>
      </c>
      <c r="H1651" s="238">
        <v>0</v>
      </c>
      <c r="I1651" s="238">
        <v>0</v>
      </c>
      <c r="J1651" s="131">
        <v>0</v>
      </c>
      <c r="K1651" s="131">
        <v>0</v>
      </c>
      <c r="L1651" s="131">
        <v>0</v>
      </c>
      <c r="M1651" s="131">
        <v>0</v>
      </c>
      <c r="N1651" s="131">
        <v>0</v>
      </c>
      <c r="O1651" s="131">
        <v>99.550000000000011</v>
      </c>
      <c r="P1651" s="131">
        <v>99.550000000000011</v>
      </c>
      <c r="Q1651" s="131">
        <v>99.550000000000011</v>
      </c>
      <c r="R1651" s="131">
        <v>99.02</v>
      </c>
      <c r="S1651" s="131">
        <v>8.0000000000000302</v>
      </c>
      <c r="T1651" s="131">
        <v>4</v>
      </c>
      <c r="U1651" s="7">
        <v>3</v>
      </c>
      <c r="V1651" s="131">
        <v>4</v>
      </c>
      <c r="W1651" s="131">
        <v>0</v>
      </c>
      <c r="X1651" s="131">
        <v>2</v>
      </c>
      <c r="Y1651" s="237">
        <v>0</v>
      </c>
      <c r="Z1651" s="237">
        <v>100</v>
      </c>
      <c r="AA1651" s="131">
        <v>6</v>
      </c>
      <c r="AB1651" s="131">
        <v>3.5</v>
      </c>
      <c r="AC1651" s="131">
        <v>8</v>
      </c>
      <c r="AD1651" s="131">
        <v>6</v>
      </c>
      <c r="AE1651" s="131">
        <v>0</v>
      </c>
      <c r="AF1651" s="131">
        <v>0</v>
      </c>
      <c r="AG1651" s="131">
        <v>0</v>
      </c>
      <c r="AH1651" s="131">
        <v>0</v>
      </c>
      <c r="AI1651" s="131">
        <v>0</v>
      </c>
      <c r="AJ1651" s="131">
        <v>0</v>
      </c>
      <c r="AK1651" s="131">
        <v>0</v>
      </c>
      <c r="AL1651" s="131">
        <v>0</v>
      </c>
      <c r="AM1651" s="238">
        <v>4.2680203168665249</v>
      </c>
      <c r="AN1651" s="238">
        <v>8.8045170527921037</v>
      </c>
      <c r="AO1651" s="238">
        <v>14.964371499504686</v>
      </c>
      <c r="AP1651" s="238">
        <v>14.752942500963671</v>
      </c>
      <c r="AQ1651" s="238">
        <v>14.466527544823377</v>
      </c>
      <c r="AR1651" s="238">
        <v>13.679719048027108</v>
      </c>
      <c r="AS1651" s="238">
        <v>13.164797365343336</v>
      </c>
      <c r="AT1651" s="269">
        <v>4.1397037823156229</v>
      </c>
      <c r="AU1651" s="269">
        <v>8.0952448004715691</v>
      </c>
      <c r="AV1651" s="269">
        <v>13.402099666612138</v>
      </c>
      <c r="AW1651" s="269">
        <v>13.326138364635632</v>
      </c>
      <c r="AX1651" s="269">
        <v>11.668176886416783</v>
      </c>
      <c r="AY1651" s="269">
        <v>10.615829048736055</v>
      </c>
      <c r="AZ1651" s="269">
        <v>11.627505584984311</v>
      </c>
      <c r="BA1651" s="269">
        <v>12.394708895300251</v>
      </c>
      <c r="BB1651" s="269">
        <v>14.392230471634184</v>
      </c>
      <c r="BC1651" s="238">
        <v>4.1354966076510609</v>
      </c>
      <c r="BD1651" s="238">
        <v>7.4263452901752114</v>
      </c>
      <c r="BE1651" s="238">
        <v>12.109350669091041</v>
      </c>
      <c r="BF1651" s="238">
        <v>12.278451724039911</v>
      </c>
      <c r="BG1651" s="238">
        <v>11.287412141001726</v>
      </c>
      <c r="BH1651" s="238">
        <v>9.4073108864305368</v>
      </c>
      <c r="BI1651" s="238">
        <v>10.477832884771635</v>
      </c>
      <c r="BJ1651" s="238">
        <v>11.941094565739453</v>
      </c>
      <c r="BK1651" s="238">
        <v>12.511267320465704</v>
      </c>
      <c r="BL1651" s="238">
        <v>14.701280079539185</v>
      </c>
      <c r="BM1651" s="238">
        <v>14.465463308277863</v>
      </c>
      <c r="BN1651" s="238">
        <v>9.3046156474337902</v>
      </c>
      <c r="BO1651" s="238">
        <v>4.1539137567749727</v>
      </c>
      <c r="BP1651" s="238">
        <v>6.7473155105628999</v>
      </c>
      <c r="BQ1651" s="238">
        <v>10.711744938115858</v>
      </c>
      <c r="BR1651" s="238">
        <v>11.093963338055836</v>
      </c>
      <c r="BS1651" s="238">
        <v>9.2965533749732128</v>
      </c>
      <c r="BT1651" s="238">
        <v>8.3472367581501263</v>
      </c>
      <c r="BU1651" s="238">
        <v>9.5318519121149414</v>
      </c>
      <c r="BV1651" s="238">
        <v>10.961234724143788</v>
      </c>
      <c r="BW1651" s="238">
        <v>11.918436522829506</v>
      </c>
      <c r="BX1651" s="238">
        <v>12.627341998993375</v>
      </c>
      <c r="BY1651" s="275">
        <v>11.516790368067685</v>
      </c>
      <c r="BZ1651" s="238">
        <v>4.1646302991584578</v>
      </c>
      <c r="CA1651" s="238">
        <v>5.9823749814914668</v>
      </c>
      <c r="CB1651" s="238">
        <v>8.9579768021209816</v>
      </c>
      <c r="CC1651" s="238">
        <v>10.612749477331302</v>
      </c>
      <c r="CD1651" s="238">
        <v>8.1692373804808707</v>
      </c>
      <c r="CE1651" s="238">
        <v>6.901264824546546</v>
      </c>
      <c r="CF1651" s="238">
        <v>8.0137243803738905</v>
      </c>
      <c r="CG1651" s="238">
        <v>8.9765077447584076</v>
      </c>
      <c r="CH1651" s="238">
        <v>9.8433729976698299</v>
      </c>
      <c r="CI1651" s="238">
        <v>10.368408698764853</v>
      </c>
      <c r="CJ1651" s="238">
        <v>7.9099521583064112</v>
      </c>
      <c r="CK1651" s="238">
        <v>4.2812411781243505</v>
      </c>
      <c r="CL1651" s="238">
        <v>5.2911396204632446</v>
      </c>
      <c r="CM1651" s="238">
        <v>8.0341886330948782</v>
      </c>
      <c r="CN1651" s="238">
        <v>8.794217082389812</v>
      </c>
      <c r="CO1651" s="238">
        <v>6.9516206826319555</v>
      </c>
      <c r="CP1651" s="238">
        <v>5.9906371533377802</v>
      </c>
      <c r="CQ1651" s="238">
        <v>6.5696820976264645</v>
      </c>
      <c r="CR1651" s="238">
        <v>7.1341941864138105</v>
      </c>
      <c r="CS1651" s="238">
        <v>7.9691283614542749</v>
      </c>
      <c r="CT1651" s="238">
        <v>8.3677600542061956</v>
      </c>
      <c r="CU1651" s="238">
        <v>3.9929373503798131</v>
      </c>
      <c r="CV1651" s="238">
        <v>4.5447308405328339</v>
      </c>
      <c r="CW1651" s="238">
        <v>7.0639764007117058</v>
      </c>
      <c r="CX1651" s="238">
        <v>8.4699218288542397</v>
      </c>
      <c r="CY1651" s="238">
        <v>5.9166070363293359</v>
      </c>
      <c r="CZ1651" s="238">
        <v>5.1787736113920451</v>
      </c>
      <c r="DA1651" s="238">
        <v>5.6214142896391888</v>
      </c>
      <c r="DB1651" s="238">
        <v>6.0213109791288035</v>
      </c>
      <c r="DC1651" s="238">
        <v>6.4366212397002709</v>
      </c>
      <c r="DD1651" s="238">
        <v>6.9015140445231395</v>
      </c>
      <c r="DE1651" s="238">
        <v>3.9852665491275254</v>
      </c>
      <c r="DF1651" s="238">
        <v>6.0904472640455554</v>
      </c>
      <c r="DG1651" s="238">
        <v>6.3916673082213151</v>
      </c>
      <c r="DH1651" s="238">
        <v>5.1740270277449723</v>
      </c>
      <c r="DI1651" s="238">
        <v>4.2602371805752188</v>
      </c>
      <c r="DJ1651" s="238">
        <v>4.5211179920328686</v>
      </c>
      <c r="DK1651" s="238">
        <v>4.7724467697740005</v>
      </c>
      <c r="DL1651" s="238">
        <v>5.0062875175335639</v>
      </c>
      <c r="DM1651" s="238">
        <v>5.1551866758214384</v>
      </c>
      <c r="DN1651" s="238">
        <v>3.0891045223579212</v>
      </c>
      <c r="DO1651" s="238">
        <v>5.4216088332668555</v>
      </c>
      <c r="DP1651" s="238">
        <v>5.5704345794157097</v>
      </c>
      <c r="DQ1651" s="238">
        <v>4.3077883856466332</v>
      </c>
      <c r="DR1651" s="238">
        <v>6.0119110640420992</v>
      </c>
      <c r="DS1651" s="238">
        <v>3.6242856587683874</v>
      </c>
      <c r="DT1651" s="238">
        <v>3.804240077484256</v>
      </c>
      <c r="DU1651" s="238">
        <v>3.9328237650444375</v>
      </c>
      <c r="DV1651" s="238">
        <v>5.149660353774105</v>
      </c>
      <c r="DW1651" s="238">
        <v>3.0750692166504732</v>
      </c>
      <c r="DX1651" s="238">
        <v>3.0490446884655857</v>
      </c>
      <c r="DY1651" s="238">
        <v>2.9755735471887426</v>
      </c>
      <c r="DZ1651" s="238">
        <v>2.9237788655525545</v>
      </c>
      <c r="EA1651" s="238">
        <v>2.9513933531818597</v>
      </c>
      <c r="EB1651" s="238">
        <v>2.449669797153271</v>
      </c>
      <c r="EC1651" s="238">
        <v>2.8439383977377539</v>
      </c>
      <c r="ED1651" s="238">
        <v>1.8645375008848937</v>
      </c>
    </row>
    <row r="1652" spans="1:134" x14ac:dyDescent="0.25">
      <c r="A1652" s="262">
        <v>-6270</v>
      </c>
      <c r="B1652" s="237">
        <v>106.98912054225052</v>
      </c>
      <c r="C1652" s="238">
        <v>106.41770893179742</v>
      </c>
      <c r="D1652" s="130">
        <v>1883</v>
      </c>
      <c r="E1652" s="238">
        <v>0</v>
      </c>
      <c r="F1652" s="238">
        <v>0</v>
      </c>
      <c r="G1652" s="238">
        <v>0</v>
      </c>
      <c r="H1652" s="238">
        <v>0</v>
      </c>
      <c r="I1652" s="238">
        <v>0</v>
      </c>
      <c r="J1652" s="131">
        <v>0</v>
      </c>
      <c r="K1652" s="131">
        <v>0</v>
      </c>
      <c r="L1652" s="131">
        <v>0</v>
      </c>
      <c r="M1652" s="131">
        <v>0</v>
      </c>
      <c r="N1652" s="131">
        <v>0</v>
      </c>
      <c r="O1652" s="131">
        <v>99.550000000000011</v>
      </c>
      <c r="P1652" s="131">
        <v>99.550000000000011</v>
      </c>
      <c r="Q1652" s="131">
        <v>99.550000000000011</v>
      </c>
      <c r="R1652" s="131">
        <v>99.02</v>
      </c>
      <c r="S1652" s="131">
        <v>8.0000000000000302</v>
      </c>
      <c r="T1652" s="131">
        <v>4</v>
      </c>
      <c r="U1652" s="7">
        <v>3</v>
      </c>
      <c r="V1652" s="131">
        <v>4</v>
      </c>
      <c r="W1652" s="131">
        <v>0</v>
      </c>
      <c r="X1652" s="131">
        <v>2</v>
      </c>
      <c r="Y1652" s="237">
        <v>0</v>
      </c>
      <c r="Z1652" s="237">
        <v>100</v>
      </c>
      <c r="AA1652" s="131">
        <v>6</v>
      </c>
      <c r="AB1652" s="131">
        <v>3.5</v>
      </c>
      <c r="AC1652" s="131">
        <v>8</v>
      </c>
      <c r="AD1652" s="131">
        <v>6</v>
      </c>
      <c r="AE1652" s="131">
        <v>0</v>
      </c>
      <c r="AF1652" s="131">
        <v>0</v>
      </c>
      <c r="AG1652" s="131">
        <v>0</v>
      </c>
      <c r="AH1652" s="131">
        <v>0</v>
      </c>
      <c r="AI1652" s="131">
        <v>0</v>
      </c>
      <c r="AJ1652" s="131">
        <v>0</v>
      </c>
      <c r="AK1652" s="131">
        <v>0</v>
      </c>
      <c r="AL1652" s="131">
        <v>0</v>
      </c>
      <c r="AM1652" s="238">
        <v>4.2680203168665249</v>
      </c>
      <c r="AN1652" s="238">
        <v>8.8045170527921037</v>
      </c>
      <c r="AO1652" s="238">
        <v>14.964371499504686</v>
      </c>
      <c r="AP1652" s="238">
        <v>14.752942500963671</v>
      </c>
      <c r="AQ1652" s="238">
        <v>14.466527544823377</v>
      </c>
      <c r="AR1652" s="238">
        <v>13.679719048027108</v>
      </c>
      <c r="AS1652" s="238">
        <v>13.164797365343336</v>
      </c>
      <c r="AT1652" s="269">
        <v>4.1397037823156229</v>
      </c>
      <c r="AU1652" s="269">
        <v>8.0952448004715691</v>
      </c>
      <c r="AV1652" s="269">
        <v>13.402099666612138</v>
      </c>
      <c r="AW1652" s="269">
        <v>13.326138364635632</v>
      </c>
      <c r="AX1652" s="269">
        <v>11.668176886416783</v>
      </c>
      <c r="AY1652" s="269">
        <v>10.615829048736055</v>
      </c>
      <c r="AZ1652" s="269">
        <v>11.627505584984311</v>
      </c>
      <c r="BA1652" s="269">
        <v>12.394708895300251</v>
      </c>
      <c r="BB1652" s="269">
        <v>14.392230471634184</v>
      </c>
      <c r="BC1652" s="238">
        <v>4.1354966076510609</v>
      </c>
      <c r="BD1652" s="238">
        <v>7.4263452901752114</v>
      </c>
      <c r="BE1652" s="238">
        <v>12.109350669091041</v>
      </c>
      <c r="BF1652" s="238">
        <v>12.278451724039911</v>
      </c>
      <c r="BG1652" s="238">
        <v>11.287412141001726</v>
      </c>
      <c r="BH1652" s="238">
        <v>9.4073108864305368</v>
      </c>
      <c r="BI1652" s="238">
        <v>10.477832884771635</v>
      </c>
      <c r="BJ1652" s="238">
        <v>11.941094565739453</v>
      </c>
      <c r="BK1652" s="238">
        <v>12.511267320465704</v>
      </c>
      <c r="BL1652" s="238">
        <v>14.701280079539185</v>
      </c>
      <c r="BM1652" s="238">
        <v>14.465463308277863</v>
      </c>
      <c r="BN1652" s="238">
        <v>9.3046156474337902</v>
      </c>
      <c r="BO1652" s="238">
        <v>4.1539137567749727</v>
      </c>
      <c r="BP1652" s="238">
        <v>6.7473155105628999</v>
      </c>
      <c r="BQ1652" s="238">
        <v>10.711744938115858</v>
      </c>
      <c r="BR1652" s="238">
        <v>11.093963338055836</v>
      </c>
      <c r="BS1652" s="238">
        <v>9.2965533749732128</v>
      </c>
      <c r="BT1652" s="238">
        <v>8.3472367581501263</v>
      </c>
      <c r="BU1652" s="238">
        <v>9.5318519121149414</v>
      </c>
      <c r="BV1652" s="238">
        <v>10.961234724143788</v>
      </c>
      <c r="BW1652" s="238">
        <v>11.918436522829506</v>
      </c>
      <c r="BX1652" s="238">
        <v>12.627341998993375</v>
      </c>
      <c r="BY1652" s="275">
        <v>11.516790368067685</v>
      </c>
      <c r="BZ1652" s="238">
        <v>4.1646302991584578</v>
      </c>
      <c r="CA1652" s="238">
        <v>5.9823749814914668</v>
      </c>
      <c r="CB1652" s="238">
        <v>8.9579768021209816</v>
      </c>
      <c r="CC1652" s="238">
        <v>10.612749477331302</v>
      </c>
      <c r="CD1652" s="238">
        <v>8.1692373804808707</v>
      </c>
      <c r="CE1652" s="238">
        <v>6.901264824546546</v>
      </c>
      <c r="CF1652" s="238">
        <v>8.0137243803738905</v>
      </c>
      <c r="CG1652" s="238">
        <v>8.9765077447584076</v>
      </c>
      <c r="CH1652" s="238">
        <v>9.8433729976698299</v>
      </c>
      <c r="CI1652" s="238">
        <v>10.368408698764853</v>
      </c>
      <c r="CJ1652" s="238">
        <v>7.9099521583064112</v>
      </c>
      <c r="CK1652" s="238">
        <v>4.2812411781243505</v>
      </c>
      <c r="CL1652" s="238">
        <v>5.2911396204632446</v>
      </c>
      <c r="CM1652" s="238">
        <v>8.0341886330948782</v>
      </c>
      <c r="CN1652" s="238">
        <v>8.794217082389812</v>
      </c>
      <c r="CO1652" s="238">
        <v>6.9516206826319555</v>
      </c>
      <c r="CP1652" s="238">
        <v>5.9906371533377802</v>
      </c>
      <c r="CQ1652" s="238">
        <v>6.5696820976264645</v>
      </c>
      <c r="CR1652" s="238">
        <v>7.1341941864138105</v>
      </c>
      <c r="CS1652" s="238">
        <v>7.9691283614542749</v>
      </c>
      <c r="CT1652" s="238">
        <v>8.3677600542061956</v>
      </c>
      <c r="CU1652" s="238">
        <v>3.9929373503798131</v>
      </c>
      <c r="CV1652" s="238">
        <v>4.5447308405328339</v>
      </c>
      <c r="CW1652" s="238">
        <v>7.0639764007117058</v>
      </c>
      <c r="CX1652" s="238">
        <v>8.4699218288542397</v>
      </c>
      <c r="CY1652" s="238">
        <v>5.9166070363293359</v>
      </c>
      <c r="CZ1652" s="238">
        <v>5.1787736113920451</v>
      </c>
      <c r="DA1652" s="238">
        <v>5.6214142896391888</v>
      </c>
      <c r="DB1652" s="238">
        <v>6.0213109791288035</v>
      </c>
      <c r="DC1652" s="238">
        <v>6.4366212397002709</v>
      </c>
      <c r="DD1652" s="238">
        <v>6.9015140445231395</v>
      </c>
      <c r="DE1652" s="238">
        <v>3.9852665491275254</v>
      </c>
      <c r="DF1652" s="238">
        <v>6.0904472640455554</v>
      </c>
      <c r="DG1652" s="238">
        <v>6.3916673082213151</v>
      </c>
      <c r="DH1652" s="238">
        <v>5.1740270277449723</v>
      </c>
      <c r="DI1652" s="238">
        <v>4.2602371805752188</v>
      </c>
      <c r="DJ1652" s="238">
        <v>4.5211179920328686</v>
      </c>
      <c r="DK1652" s="238">
        <v>4.7724467697740005</v>
      </c>
      <c r="DL1652" s="238">
        <v>5.0062875175335639</v>
      </c>
      <c r="DM1652" s="238">
        <v>5.1551866758214384</v>
      </c>
      <c r="DN1652" s="238">
        <v>3.0891045223579212</v>
      </c>
      <c r="DO1652" s="238">
        <v>5.4216088332668555</v>
      </c>
      <c r="DP1652" s="238">
        <v>5.5704345794157097</v>
      </c>
      <c r="DQ1652" s="238">
        <v>4.3077883856466332</v>
      </c>
      <c r="DR1652" s="238">
        <v>6.0119110640420992</v>
      </c>
      <c r="DS1652" s="238">
        <v>3.6242856587683874</v>
      </c>
      <c r="DT1652" s="238">
        <v>3.804240077484256</v>
      </c>
      <c r="DU1652" s="238">
        <v>3.9328237650444375</v>
      </c>
      <c r="DV1652" s="238">
        <v>5.149660353774105</v>
      </c>
      <c r="DW1652" s="238">
        <v>3.0750692166504732</v>
      </c>
      <c r="DX1652" s="238">
        <v>3.0490446884655857</v>
      </c>
      <c r="DY1652" s="238">
        <v>2.9755735471887426</v>
      </c>
      <c r="DZ1652" s="238">
        <v>2.9237788655525545</v>
      </c>
      <c r="EA1652" s="238">
        <v>2.9513933531818597</v>
      </c>
      <c r="EB1652" s="238">
        <v>2.449669797153271</v>
      </c>
      <c r="EC1652" s="238">
        <v>2.8439383977377539</v>
      </c>
      <c r="ED1652" s="238">
        <v>1.8645375008848937</v>
      </c>
    </row>
    <row r="1653" spans="1:134" x14ac:dyDescent="0.25">
      <c r="A1653" s="262">
        <v>-6275</v>
      </c>
      <c r="B1653" s="237">
        <v>107.01382304415662</v>
      </c>
      <c r="C1653" s="238">
        <v>106.44233617860628</v>
      </c>
      <c r="D1653" s="130">
        <v>1882.9166666666667</v>
      </c>
      <c r="E1653" s="238">
        <v>0</v>
      </c>
      <c r="F1653" s="238">
        <v>0</v>
      </c>
      <c r="G1653" s="238">
        <v>0</v>
      </c>
      <c r="H1653" s="238">
        <v>0</v>
      </c>
      <c r="I1653" s="238">
        <v>0</v>
      </c>
      <c r="J1653" s="131">
        <v>0</v>
      </c>
      <c r="K1653" s="131">
        <v>0</v>
      </c>
      <c r="L1653" s="131">
        <v>0</v>
      </c>
      <c r="M1653" s="131">
        <v>0</v>
      </c>
      <c r="N1653" s="131">
        <v>0</v>
      </c>
      <c r="O1653" s="131">
        <v>99.550000000000011</v>
      </c>
      <c r="P1653" s="131">
        <v>99.550000000000011</v>
      </c>
      <c r="Q1653" s="131">
        <v>99.550000000000011</v>
      </c>
      <c r="R1653" s="131">
        <v>99.02</v>
      </c>
      <c r="S1653" s="131">
        <v>8.0000000000000302</v>
      </c>
      <c r="T1653" s="131">
        <v>4</v>
      </c>
      <c r="U1653" s="7">
        <v>3</v>
      </c>
      <c r="V1653" s="131">
        <v>4</v>
      </c>
      <c r="W1653" s="131">
        <v>0</v>
      </c>
      <c r="X1653" s="131">
        <v>2</v>
      </c>
      <c r="Y1653" s="237">
        <v>0</v>
      </c>
      <c r="Z1653" s="237">
        <v>100</v>
      </c>
      <c r="AA1653" s="131">
        <v>6</v>
      </c>
      <c r="AB1653" s="131">
        <v>3.5</v>
      </c>
      <c r="AC1653" s="131">
        <v>8</v>
      </c>
      <c r="AD1653" s="131">
        <v>6</v>
      </c>
      <c r="AE1653" s="131">
        <v>0</v>
      </c>
      <c r="AF1653" s="131">
        <v>0</v>
      </c>
      <c r="AG1653" s="131">
        <v>0</v>
      </c>
      <c r="AH1653" s="131">
        <v>0</v>
      </c>
      <c r="AI1653" s="131">
        <v>0</v>
      </c>
      <c r="AJ1653" s="131">
        <v>0</v>
      </c>
      <c r="AK1653" s="131">
        <v>0</v>
      </c>
      <c r="AL1653" s="131">
        <v>0</v>
      </c>
      <c r="AM1653" s="238">
        <v>4.2680203168665249</v>
      </c>
      <c r="AN1653" s="238">
        <v>8.8045170527921037</v>
      </c>
      <c r="AO1653" s="238">
        <v>14.964371499504686</v>
      </c>
      <c r="AP1653" s="238">
        <v>14.752942500963671</v>
      </c>
      <c r="AQ1653" s="238">
        <v>14.466527544823377</v>
      </c>
      <c r="AR1653" s="238">
        <v>13.679719048027108</v>
      </c>
      <c r="AS1653" s="238">
        <v>13.164797365343336</v>
      </c>
      <c r="AT1653" s="269">
        <v>4.1397037823156229</v>
      </c>
      <c r="AU1653" s="269">
        <v>8.0952448004715691</v>
      </c>
      <c r="AV1653" s="269">
        <v>13.402099666612138</v>
      </c>
      <c r="AW1653" s="269">
        <v>13.326138364635632</v>
      </c>
      <c r="AX1653" s="269">
        <v>11.668176886416783</v>
      </c>
      <c r="AY1653" s="269">
        <v>10.615829048736055</v>
      </c>
      <c r="AZ1653" s="269">
        <v>11.627505584984311</v>
      </c>
      <c r="BA1653" s="269">
        <v>12.394708895300251</v>
      </c>
      <c r="BB1653" s="269">
        <v>14.392230471634184</v>
      </c>
      <c r="BC1653" s="238">
        <v>4.1354966076510609</v>
      </c>
      <c r="BD1653" s="238">
        <v>7.4263452901752114</v>
      </c>
      <c r="BE1653" s="238">
        <v>12.109350669091041</v>
      </c>
      <c r="BF1653" s="238">
        <v>12.278451724039911</v>
      </c>
      <c r="BG1653" s="238">
        <v>11.287412141001726</v>
      </c>
      <c r="BH1653" s="238">
        <v>9.4073108864305368</v>
      </c>
      <c r="BI1653" s="238">
        <v>10.477832884771635</v>
      </c>
      <c r="BJ1653" s="238">
        <v>11.941094565739453</v>
      </c>
      <c r="BK1653" s="238">
        <v>12.511267320465704</v>
      </c>
      <c r="BL1653" s="238">
        <v>14.701280079539185</v>
      </c>
      <c r="BM1653" s="238">
        <v>14.465463308277863</v>
      </c>
      <c r="BN1653" s="238">
        <v>9.3046156474337902</v>
      </c>
      <c r="BO1653" s="238">
        <v>4.1539137567749727</v>
      </c>
      <c r="BP1653" s="238">
        <v>6.7473155105628999</v>
      </c>
      <c r="BQ1653" s="238">
        <v>10.711744938115858</v>
      </c>
      <c r="BR1653" s="238">
        <v>11.093963338055836</v>
      </c>
      <c r="BS1653" s="238">
        <v>9.2965533749732128</v>
      </c>
      <c r="BT1653" s="238">
        <v>8.3472367581501263</v>
      </c>
      <c r="BU1653" s="238">
        <v>9.5318519121149414</v>
      </c>
      <c r="BV1653" s="238">
        <v>10.961234724143788</v>
      </c>
      <c r="BW1653" s="238">
        <v>11.918436522829506</v>
      </c>
      <c r="BX1653" s="238">
        <v>12.627341998993375</v>
      </c>
      <c r="BY1653" s="275">
        <v>11.516790368067685</v>
      </c>
      <c r="BZ1653" s="238">
        <v>4.1646302991584578</v>
      </c>
      <c r="CA1653" s="238">
        <v>5.9823749814914668</v>
      </c>
      <c r="CB1653" s="238">
        <v>8.9579768021209816</v>
      </c>
      <c r="CC1653" s="238">
        <v>10.612749477331302</v>
      </c>
      <c r="CD1653" s="238">
        <v>8.1692373804808707</v>
      </c>
      <c r="CE1653" s="238">
        <v>6.901264824546546</v>
      </c>
      <c r="CF1653" s="238">
        <v>8.0137243803738905</v>
      </c>
      <c r="CG1653" s="238">
        <v>8.9765077447584076</v>
      </c>
      <c r="CH1653" s="238">
        <v>9.8433729976698299</v>
      </c>
      <c r="CI1653" s="238">
        <v>10.368408698764853</v>
      </c>
      <c r="CJ1653" s="238">
        <v>7.9099521583064112</v>
      </c>
      <c r="CK1653" s="238">
        <v>4.2812411781243505</v>
      </c>
      <c r="CL1653" s="238">
        <v>5.2911396204632446</v>
      </c>
      <c r="CM1653" s="238">
        <v>8.0341886330948782</v>
      </c>
      <c r="CN1653" s="238">
        <v>8.794217082389812</v>
      </c>
      <c r="CO1653" s="238">
        <v>6.9516206826319555</v>
      </c>
      <c r="CP1653" s="238">
        <v>5.9906371533377802</v>
      </c>
      <c r="CQ1653" s="238">
        <v>6.5696820976264645</v>
      </c>
      <c r="CR1653" s="238">
        <v>7.1341941864138105</v>
      </c>
      <c r="CS1653" s="238">
        <v>7.9691283614542749</v>
      </c>
      <c r="CT1653" s="238">
        <v>8.3677600542061956</v>
      </c>
      <c r="CU1653" s="238">
        <v>3.9929373503798131</v>
      </c>
      <c r="CV1653" s="238">
        <v>4.5447308405328339</v>
      </c>
      <c r="CW1653" s="238">
        <v>7.0639764007117058</v>
      </c>
      <c r="CX1653" s="238">
        <v>8.4699218288542397</v>
      </c>
      <c r="CY1653" s="238">
        <v>5.9166070363293359</v>
      </c>
      <c r="CZ1653" s="238">
        <v>5.1787736113920451</v>
      </c>
      <c r="DA1653" s="238">
        <v>5.6214142896391888</v>
      </c>
      <c r="DB1653" s="238">
        <v>6.0213109791288035</v>
      </c>
      <c r="DC1653" s="238">
        <v>6.4366212397002709</v>
      </c>
      <c r="DD1653" s="238">
        <v>6.9015140445231395</v>
      </c>
      <c r="DE1653" s="238">
        <v>3.9852665491275254</v>
      </c>
      <c r="DF1653" s="238">
        <v>6.0904472640455554</v>
      </c>
      <c r="DG1653" s="238">
        <v>6.3916673082213151</v>
      </c>
      <c r="DH1653" s="238">
        <v>5.1740270277449723</v>
      </c>
      <c r="DI1653" s="238">
        <v>4.2602371805752188</v>
      </c>
      <c r="DJ1653" s="238">
        <v>4.5211179920328686</v>
      </c>
      <c r="DK1653" s="238">
        <v>4.7724467697740005</v>
      </c>
      <c r="DL1653" s="238">
        <v>5.0062875175335639</v>
      </c>
      <c r="DM1653" s="238">
        <v>5.1551866758214384</v>
      </c>
      <c r="DN1653" s="238">
        <v>3.0891045223579212</v>
      </c>
      <c r="DO1653" s="238">
        <v>5.4216088332668555</v>
      </c>
      <c r="DP1653" s="238">
        <v>5.5704345794157097</v>
      </c>
      <c r="DQ1653" s="238">
        <v>4.3077883856466332</v>
      </c>
      <c r="DR1653" s="238">
        <v>6.0119110640420992</v>
      </c>
      <c r="DS1653" s="238">
        <v>3.6242856587683874</v>
      </c>
      <c r="DT1653" s="238">
        <v>3.804240077484256</v>
      </c>
      <c r="DU1653" s="238">
        <v>3.9328237650444375</v>
      </c>
      <c r="DV1653" s="238">
        <v>5.149660353774105</v>
      </c>
      <c r="DW1653" s="238">
        <v>3.0750692166504732</v>
      </c>
      <c r="DX1653" s="238">
        <v>3.0490446884655857</v>
      </c>
      <c r="DY1653" s="238">
        <v>2.9755735471887426</v>
      </c>
      <c r="DZ1653" s="238">
        <v>2.9237788655525545</v>
      </c>
      <c r="EA1653" s="238">
        <v>2.9513933531818597</v>
      </c>
      <c r="EB1653" s="238">
        <v>2.449669797153271</v>
      </c>
      <c r="EC1653" s="238">
        <v>2.8439383977377539</v>
      </c>
      <c r="ED1653" s="238">
        <v>1.8645375008848937</v>
      </c>
    </row>
    <row r="1654" spans="1:134" x14ac:dyDescent="0.25">
      <c r="A1654" s="262">
        <v>-6280</v>
      </c>
      <c r="B1654" s="237">
        <v>107.09182958531214</v>
      </c>
      <c r="C1654" s="238">
        <v>106.5199969568213</v>
      </c>
      <c r="D1654" s="130">
        <v>1882.8333333333333</v>
      </c>
      <c r="E1654" s="238">
        <v>0</v>
      </c>
      <c r="F1654" s="238">
        <v>0</v>
      </c>
      <c r="G1654" s="238">
        <v>0</v>
      </c>
      <c r="H1654" s="238">
        <v>0</v>
      </c>
      <c r="I1654" s="238">
        <v>0</v>
      </c>
      <c r="J1654" s="131">
        <v>0</v>
      </c>
      <c r="K1654" s="131">
        <v>0</v>
      </c>
      <c r="L1654" s="131">
        <v>0</v>
      </c>
      <c r="M1654" s="131">
        <v>0</v>
      </c>
      <c r="N1654" s="131">
        <v>0</v>
      </c>
      <c r="O1654" s="131">
        <v>99.550000000000011</v>
      </c>
      <c r="P1654" s="131">
        <v>99.550000000000011</v>
      </c>
      <c r="Q1654" s="131">
        <v>99.550000000000011</v>
      </c>
      <c r="R1654" s="131">
        <v>99.02</v>
      </c>
      <c r="S1654" s="131">
        <v>8.0000000000000302</v>
      </c>
      <c r="T1654" s="131">
        <v>4</v>
      </c>
      <c r="U1654" s="7">
        <v>3</v>
      </c>
      <c r="V1654" s="131">
        <v>4</v>
      </c>
      <c r="W1654" s="131">
        <v>0</v>
      </c>
      <c r="X1654" s="131">
        <v>2</v>
      </c>
      <c r="Y1654" s="237">
        <v>0</v>
      </c>
      <c r="Z1654" s="237">
        <v>100</v>
      </c>
      <c r="AA1654" s="131">
        <v>6</v>
      </c>
      <c r="AB1654" s="131">
        <v>3.5</v>
      </c>
      <c r="AC1654" s="131">
        <v>8</v>
      </c>
      <c r="AD1654" s="131">
        <v>6</v>
      </c>
      <c r="AE1654" s="131">
        <v>0</v>
      </c>
      <c r="AF1654" s="131">
        <v>0</v>
      </c>
      <c r="AG1654" s="131">
        <v>0</v>
      </c>
      <c r="AH1654" s="131">
        <v>0</v>
      </c>
      <c r="AI1654" s="131">
        <v>0</v>
      </c>
      <c r="AJ1654" s="131">
        <v>0</v>
      </c>
      <c r="AK1654" s="131">
        <v>0</v>
      </c>
      <c r="AL1654" s="131">
        <v>0</v>
      </c>
      <c r="AM1654" s="238">
        <v>4.2680203168665249</v>
      </c>
      <c r="AN1654" s="238">
        <v>8.8045170527921037</v>
      </c>
      <c r="AO1654" s="238">
        <v>14.964371499504686</v>
      </c>
      <c r="AP1654" s="238">
        <v>14.752942500963671</v>
      </c>
      <c r="AQ1654" s="238">
        <v>14.466527544823377</v>
      </c>
      <c r="AR1654" s="238">
        <v>13.679719048027108</v>
      </c>
      <c r="AS1654" s="238">
        <v>13.164797365343336</v>
      </c>
      <c r="AT1654" s="269">
        <v>4.1397037823156229</v>
      </c>
      <c r="AU1654" s="269">
        <v>8.0952448004715691</v>
      </c>
      <c r="AV1654" s="269">
        <v>13.402099666612138</v>
      </c>
      <c r="AW1654" s="269">
        <v>13.326138364635632</v>
      </c>
      <c r="AX1654" s="269">
        <v>11.668176886416783</v>
      </c>
      <c r="AY1654" s="269">
        <v>10.615829048736055</v>
      </c>
      <c r="AZ1654" s="269">
        <v>11.627505584984311</v>
      </c>
      <c r="BA1654" s="269">
        <v>12.394708895300251</v>
      </c>
      <c r="BB1654" s="269">
        <v>14.392230471634184</v>
      </c>
      <c r="BC1654" s="238">
        <v>4.1354966076510609</v>
      </c>
      <c r="BD1654" s="238">
        <v>7.4263452901752114</v>
      </c>
      <c r="BE1654" s="238">
        <v>12.109350669091041</v>
      </c>
      <c r="BF1654" s="238">
        <v>12.278451724039911</v>
      </c>
      <c r="BG1654" s="238">
        <v>11.287412141001726</v>
      </c>
      <c r="BH1654" s="238">
        <v>9.4073108864305368</v>
      </c>
      <c r="BI1654" s="238">
        <v>10.477832884771635</v>
      </c>
      <c r="BJ1654" s="238">
        <v>11.941094565739453</v>
      </c>
      <c r="BK1654" s="238">
        <v>12.511267320465704</v>
      </c>
      <c r="BL1654" s="238">
        <v>14.701280079539185</v>
      </c>
      <c r="BM1654" s="238">
        <v>14.465463308277863</v>
      </c>
      <c r="BN1654" s="238">
        <v>9.3046156474337902</v>
      </c>
      <c r="BO1654" s="238">
        <v>4.1539137567749727</v>
      </c>
      <c r="BP1654" s="238">
        <v>6.7473155105628999</v>
      </c>
      <c r="BQ1654" s="238">
        <v>10.711744938115858</v>
      </c>
      <c r="BR1654" s="238">
        <v>11.093963338055836</v>
      </c>
      <c r="BS1654" s="238">
        <v>9.2965533749732128</v>
      </c>
      <c r="BT1654" s="238">
        <v>8.3472367581501263</v>
      </c>
      <c r="BU1654" s="238">
        <v>9.5318519121149414</v>
      </c>
      <c r="BV1654" s="238">
        <v>10.961234724143788</v>
      </c>
      <c r="BW1654" s="238">
        <v>11.918436522829506</v>
      </c>
      <c r="BX1654" s="238">
        <v>12.627341998993375</v>
      </c>
      <c r="BY1654" s="275">
        <v>11.516790368067685</v>
      </c>
      <c r="BZ1654" s="238">
        <v>4.1646302991584578</v>
      </c>
      <c r="CA1654" s="238">
        <v>5.9823749814914668</v>
      </c>
      <c r="CB1654" s="238">
        <v>8.9579768021209816</v>
      </c>
      <c r="CC1654" s="238">
        <v>10.612749477331302</v>
      </c>
      <c r="CD1654" s="238">
        <v>8.1692373804808707</v>
      </c>
      <c r="CE1654" s="238">
        <v>6.901264824546546</v>
      </c>
      <c r="CF1654" s="238">
        <v>8.0137243803738905</v>
      </c>
      <c r="CG1654" s="238">
        <v>8.9765077447584076</v>
      </c>
      <c r="CH1654" s="238">
        <v>9.8433729976698299</v>
      </c>
      <c r="CI1654" s="238">
        <v>10.368408698764853</v>
      </c>
      <c r="CJ1654" s="238">
        <v>7.9099521583064112</v>
      </c>
      <c r="CK1654" s="238">
        <v>4.2812411781243505</v>
      </c>
      <c r="CL1654" s="238">
        <v>5.2911396204632446</v>
      </c>
      <c r="CM1654" s="238">
        <v>8.0341886330948782</v>
      </c>
      <c r="CN1654" s="238">
        <v>8.794217082389812</v>
      </c>
      <c r="CO1654" s="238">
        <v>6.9516206826319555</v>
      </c>
      <c r="CP1654" s="238">
        <v>5.9906371533377802</v>
      </c>
      <c r="CQ1654" s="238">
        <v>6.5696820976264645</v>
      </c>
      <c r="CR1654" s="238">
        <v>7.1341941864138105</v>
      </c>
      <c r="CS1654" s="238">
        <v>7.9691283614542749</v>
      </c>
      <c r="CT1654" s="238">
        <v>8.3677600542061956</v>
      </c>
      <c r="CU1654" s="238">
        <v>3.9929373503798131</v>
      </c>
      <c r="CV1654" s="238">
        <v>4.5447308405328339</v>
      </c>
      <c r="CW1654" s="238">
        <v>7.0639764007117058</v>
      </c>
      <c r="CX1654" s="238">
        <v>8.4699218288542397</v>
      </c>
      <c r="CY1654" s="238">
        <v>5.9166070363293359</v>
      </c>
      <c r="CZ1654" s="238">
        <v>5.1787736113920451</v>
      </c>
      <c r="DA1654" s="238">
        <v>5.6214142896391888</v>
      </c>
      <c r="DB1654" s="238">
        <v>6.0213109791288035</v>
      </c>
      <c r="DC1654" s="238">
        <v>6.4366212397002709</v>
      </c>
      <c r="DD1654" s="238">
        <v>6.9015140445231395</v>
      </c>
      <c r="DE1654" s="238">
        <v>3.9852665491275254</v>
      </c>
      <c r="DF1654" s="238">
        <v>6.0904472640455554</v>
      </c>
      <c r="DG1654" s="238">
        <v>6.3916673082213151</v>
      </c>
      <c r="DH1654" s="238">
        <v>5.1740270277449723</v>
      </c>
      <c r="DI1654" s="238">
        <v>4.2602371805752188</v>
      </c>
      <c r="DJ1654" s="238">
        <v>4.5211179920328686</v>
      </c>
      <c r="DK1654" s="238">
        <v>4.7724467697740005</v>
      </c>
      <c r="DL1654" s="238">
        <v>5.0062875175335639</v>
      </c>
      <c r="DM1654" s="238">
        <v>5.1551866758214384</v>
      </c>
      <c r="DN1654" s="238">
        <v>3.0891045223579212</v>
      </c>
      <c r="DO1654" s="238">
        <v>5.4216088332668555</v>
      </c>
      <c r="DP1654" s="238">
        <v>5.5704345794157097</v>
      </c>
      <c r="DQ1654" s="238">
        <v>4.3077883856466332</v>
      </c>
      <c r="DR1654" s="238">
        <v>6.0119110640420992</v>
      </c>
      <c r="DS1654" s="238">
        <v>3.6242856587683874</v>
      </c>
      <c r="DT1654" s="238">
        <v>3.804240077484256</v>
      </c>
      <c r="DU1654" s="238">
        <v>3.9328237650444375</v>
      </c>
      <c r="DV1654" s="238">
        <v>5.149660353774105</v>
      </c>
      <c r="DW1654" s="238">
        <v>3.0750692166504732</v>
      </c>
      <c r="DX1654" s="238">
        <v>3.0490446884655857</v>
      </c>
      <c r="DY1654" s="238">
        <v>2.9755735471887426</v>
      </c>
      <c r="DZ1654" s="238">
        <v>2.9237788655525545</v>
      </c>
      <c r="EA1654" s="238">
        <v>2.9513933531818597</v>
      </c>
      <c r="EB1654" s="238">
        <v>2.449669797153271</v>
      </c>
      <c r="EC1654" s="238">
        <v>2.8439383977377539</v>
      </c>
      <c r="ED1654" s="238">
        <v>1.8645375008848937</v>
      </c>
    </row>
    <row r="1655" spans="1:134" x14ac:dyDescent="0.25">
      <c r="A1655" s="262">
        <v>-6285</v>
      </c>
      <c r="B1655" s="237">
        <v>107.16989134526919</v>
      </c>
      <c r="C1655" s="238">
        <v>106.59771274464318</v>
      </c>
      <c r="D1655" s="130">
        <v>1882.75</v>
      </c>
      <c r="E1655" s="238">
        <v>0</v>
      </c>
      <c r="F1655" s="238">
        <v>0</v>
      </c>
      <c r="G1655" s="238">
        <v>0</v>
      </c>
      <c r="H1655" s="238">
        <v>0</v>
      </c>
      <c r="I1655" s="238">
        <v>0</v>
      </c>
      <c r="J1655" s="131">
        <v>0</v>
      </c>
      <c r="K1655" s="131">
        <v>0</v>
      </c>
      <c r="L1655" s="131">
        <v>0</v>
      </c>
      <c r="M1655" s="131">
        <v>0</v>
      </c>
      <c r="N1655" s="131">
        <v>0</v>
      </c>
      <c r="O1655" s="131">
        <v>99.550000000000011</v>
      </c>
      <c r="P1655" s="131">
        <v>99.550000000000011</v>
      </c>
      <c r="Q1655" s="131">
        <v>99.550000000000011</v>
      </c>
      <c r="R1655" s="131">
        <v>99.02</v>
      </c>
      <c r="S1655" s="131">
        <v>8.0000000000000302</v>
      </c>
      <c r="T1655" s="131">
        <v>4</v>
      </c>
      <c r="U1655" s="7">
        <v>3</v>
      </c>
      <c r="V1655" s="131">
        <v>4</v>
      </c>
      <c r="W1655" s="131">
        <v>0</v>
      </c>
      <c r="X1655" s="131">
        <v>2</v>
      </c>
      <c r="Y1655" s="237">
        <v>0</v>
      </c>
      <c r="Z1655" s="237">
        <v>100</v>
      </c>
      <c r="AA1655" s="131">
        <v>6</v>
      </c>
      <c r="AB1655" s="131">
        <v>3.5</v>
      </c>
      <c r="AC1655" s="131">
        <v>8</v>
      </c>
      <c r="AD1655" s="131">
        <v>6</v>
      </c>
      <c r="AE1655" s="131">
        <v>0</v>
      </c>
      <c r="AF1655" s="131">
        <v>0</v>
      </c>
      <c r="AG1655" s="131">
        <v>0</v>
      </c>
      <c r="AH1655" s="131">
        <v>0</v>
      </c>
      <c r="AI1655" s="131">
        <v>0</v>
      </c>
      <c r="AJ1655" s="131">
        <v>0</v>
      </c>
      <c r="AK1655" s="131">
        <v>0</v>
      </c>
      <c r="AL1655" s="131">
        <v>0</v>
      </c>
      <c r="AM1655" s="238">
        <v>4.2680203168665249</v>
      </c>
      <c r="AN1655" s="238">
        <v>8.8045170527921037</v>
      </c>
      <c r="AO1655" s="238">
        <v>14.964371499504686</v>
      </c>
      <c r="AP1655" s="238">
        <v>14.752942500963671</v>
      </c>
      <c r="AQ1655" s="238">
        <v>14.466527544823377</v>
      </c>
      <c r="AR1655" s="238">
        <v>13.679719048027108</v>
      </c>
      <c r="AS1655" s="238">
        <v>13.164797365343336</v>
      </c>
      <c r="AT1655" s="269">
        <v>4.1397037823156229</v>
      </c>
      <c r="AU1655" s="269">
        <v>8.0952448004715691</v>
      </c>
      <c r="AV1655" s="269">
        <v>13.402099666612138</v>
      </c>
      <c r="AW1655" s="269">
        <v>13.326138364635632</v>
      </c>
      <c r="AX1655" s="269">
        <v>11.668176886416783</v>
      </c>
      <c r="AY1655" s="269">
        <v>10.615829048736055</v>
      </c>
      <c r="AZ1655" s="269">
        <v>11.627505584984311</v>
      </c>
      <c r="BA1655" s="269">
        <v>12.394708895300251</v>
      </c>
      <c r="BB1655" s="269">
        <v>14.392230471634184</v>
      </c>
      <c r="BC1655" s="238">
        <v>4.1354966076510609</v>
      </c>
      <c r="BD1655" s="238">
        <v>7.4263452901752114</v>
      </c>
      <c r="BE1655" s="238">
        <v>12.109350669091041</v>
      </c>
      <c r="BF1655" s="238">
        <v>12.278451724039911</v>
      </c>
      <c r="BG1655" s="238">
        <v>11.287412141001726</v>
      </c>
      <c r="BH1655" s="238">
        <v>9.4073108864305368</v>
      </c>
      <c r="BI1655" s="238">
        <v>10.477832884771635</v>
      </c>
      <c r="BJ1655" s="238">
        <v>11.941094565739453</v>
      </c>
      <c r="BK1655" s="238">
        <v>12.511267320465704</v>
      </c>
      <c r="BL1655" s="238">
        <v>14.701280079539185</v>
      </c>
      <c r="BM1655" s="238">
        <v>14.465463308277863</v>
      </c>
      <c r="BN1655" s="238">
        <v>9.3046156474337902</v>
      </c>
      <c r="BO1655" s="238">
        <v>4.1539137567749727</v>
      </c>
      <c r="BP1655" s="238">
        <v>6.7473155105628999</v>
      </c>
      <c r="BQ1655" s="238">
        <v>10.711744938115858</v>
      </c>
      <c r="BR1655" s="238">
        <v>11.093963338055836</v>
      </c>
      <c r="BS1655" s="238">
        <v>9.2965533749732128</v>
      </c>
      <c r="BT1655" s="238">
        <v>8.3472367581501263</v>
      </c>
      <c r="BU1655" s="238">
        <v>9.5318519121149414</v>
      </c>
      <c r="BV1655" s="238">
        <v>10.961234724143788</v>
      </c>
      <c r="BW1655" s="238">
        <v>11.918436522829506</v>
      </c>
      <c r="BX1655" s="238">
        <v>12.627341998993375</v>
      </c>
      <c r="BY1655" s="275">
        <v>11.516790368067685</v>
      </c>
      <c r="BZ1655" s="238">
        <v>4.1646302991584578</v>
      </c>
      <c r="CA1655" s="238">
        <v>5.9823749814914668</v>
      </c>
      <c r="CB1655" s="238">
        <v>8.9579768021209816</v>
      </c>
      <c r="CC1655" s="238">
        <v>10.612749477331302</v>
      </c>
      <c r="CD1655" s="238">
        <v>8.1692373804808707</v>
      </c>
      <c r="CE1655" s="238">
        <v>6.901264824546546</v>
      </c>
      <c r="CF1655" s="238">
        <v>8.0137243803738905</v>
      </c>
      <c r="CG1655" s="238">
        <v>8.9765077447584076</v>
      </c>
      <c r="CH1655" s="238">
        <v>9.8433729976698299</v>
      </c>
      <c r="CI1655" s="238">
        <v>10.368408698764853</v>
      </c>
      <c r="CJ1655" s="238">
        <v>7.9099521583064112</v>
      </c>
      <c r="CK1655" s="238">
        <v>4.2812411781243505</v>
      </c>
      <c r="CL1655" s="238">
        <v>5.2911396204632446</v>
      </c>
      <c r="CM1655" s="238">
        <v>8.0341886330948782</v>
      </c>
      <c r="CN1655" s="238">
        <v>8.794217082389812</v>
      </c>
      <c r="CO1655" s="238">
        <v>6.9516206826319555</v>
      </c>
      <c r="CP1655" s="238">
        <v>5.9906371533377802</v>
      </c>
      <c r="CQ1655" s="238">
        <v>6.5696820976264645</v>
      </c>
      <c r="CR1655" s="238">
        <v>7.1341941864138105</v>
      </c>
      <c r="CS1655" s="238">
        <v>7.9691283614542749</v>
      </c>
      <c r="CT1655" s="238">
        <v>8.3677600542061956</v>
      </c>
      <c r="CU1655" s="238">
        <v>3.9929373503798131</v>
      </c>
      <c r="CV1655" s="238">
        <v>4.5447308405328339</v>
      </c>
      <c r="CW1655" s="238">
        <v>7.0639764007117058</v>
      </c>
      <c r="CX1655" s="238">
        <v>8.4699218288542397</v>
      </c>
      <c r="CY1655" s="238">
        <v>5.9166070363293359</v>
      </c>
      <c r="CZ1655" s="238">
        <v>5.1787736113920451</v>
      </c>
      <c r="DA1655" s="238">
        <v>5.6214142896391888</v>
      </c>
      <c r="DB1655" s="238">
        <v>6.0213109791288035</v>
      </c>
      <c r="DC1655" s="238">
        <v>6.4366212397002709</v>
      </c>
      <c r="DD1655" s="238">
        <v>6.9015140445231395</v>
      </c>
      <c r="DE1655" s="238">
        <v>3.9852665491275254</v>
      </c>
      <c r="DF1655" s="238">
        <v>6.0904472640455554</v>
      </c>
      <c r="DG1655" s="238">
        <v>6.3916673082213151</v>
      </c>
      <c r="DH1655" s="238">
        <v>5.1740270277449723</v>
      </c>
      <c r="DI1655" s="238">
        <v>4.2602371805752188</v>
      </c>
      <c r="DJ1655" s="238">
        <v>4.5211179920328686</v>
      </c>
      <c r="DK1655" s="238">
        <v>4.7724467697740005</v>
      </c>
      <c r="DL1655" s="238">
        <v>5.0062875175335639</v>
      </c>
      <c r="DM1655" s="238">
        <v>5.1551866758214384</v>
      </c>
      <c r="DN1655" s="238">
        <v>3.0891045223579212</v>
      </c>
      <c r="DO1655" s="238">
        <v>5.4216088332668555</v>
      </c>
      <c r="DP1655" s="238">
        <v>5.5704345794157097</v>
      </c>
      <c r="DQ1655" s="238">
        <v>4.3077883856466332</v>
      </c>
      <c r="DR1655" s="238">
        <v>6.0119110640420992</v>
      </c>
      <c r="DS1655" s="238">
        <v>3.6242856587683874</v>
      </c>
      <c r="DT1655" s="238">
        <v>3.804240077484256</v>
      </c>
      <c r="DU1655" s="238">
        <v>3.9328237650444375</v>
      </c>
      <c r="DV1655" s="238">
        <v>5.149660353774105</v>
      </c>
      <c r="DW1655" s="238">
        <v>3.0750692166504732</v>
      </c>
      <c r="DX1655" s="238">
        <v>3.0490446884655857</v>
      </c>
      <c r="DY1655" s="238">
        <v>2.9755735471887426</v>
      </c>
      <c r="DZ1655" s="238">
        <v>2.9237788655525545</v>
      </c>
      <c r="EA1655" s="238">
        <v>2.9513933531818597</v>
      </c>
      <c r="EB1655" s="238">
        <v>2.449669797153271</v>
      </c>
      <c r="EC1655" s="238">
        <v>2.8439383977377539</v>
      </c>
      <c r="ED1655" s="238">
        <v>1.8645375008848937</v>
      </c>
    </row>
    <row r="1656" spans="1:134" x14ac:dyDescent="0.25">
      <c r="A1656" s="262">
        <v>-6290</v>
      </c>
      <c r="B1656" s="237">
        <v>107.27483276050454</v>
      </c>
      <c r="C1656" s="238">
        <v>106.7020370249048</v>
      </c>
      <c r="D1656" s="130">
        <v>1882.6666666666667</v>
      </c>
      <c r="E1656" s="238">
        <v>0</v>
      </c>
      <c r="F1656" s="238">
        <v>0</v>
      </c>
      <c r="G1656" s="238">
        <v>0</v>
      </c>
      <c r="H1656" s="238">
        <v>0</v>
      </c>
      <c r="I1656" s="238">
        <v>0</v>
      </c>
      <c r="J1656" s="131">
        <v>0</v>
      </c>
      <c r="K1656" s="131">
        <v>0</v>
      </c>
      <c r="L1656" s="131">
        <v>0</v>
      </c>
      <c r="M1656" s="131">
        <v>0</v>
      </c>
      <c r="N1656" s="131">
        <v>0</v>
      </c>
      <c r="O1656" s="131">
        <v>99.550000000000011</v>
      </c>
      <c r="P1656" s="131">
        <v>99.550000000000011</v>
      </c>
      <c r="Q1656" s="131">
        <v>99.550000000000011</v>
      </c>
      <c r="R1656" s="131">
        <v>99.02</v>
      </c>
      <c r="S1656" s="131">
        <v>8.0000000000000302</v>
      </c>
      <c r="T1656" s="131">
        <v>4</v>
      </c>
      <c r="U1656" s="7">
        <v>3</v>
      </c>
      <c r="V1656" s="131">
        <v>4</v>
      </c>
      <c r="W1656" s="131">
        <v>0</v>
      </c>
      <c r="X1656" s="131">
        <v>2</v>
      </c>
      <c r="Y1656" s="237">
        <v>0</v>
      </c>
      <c r="Z1656" s="237">
        <v>100</v>
      </c>
      <c r="AA1656" s="131">
        <v>6</v>
      </c>
      <c r="AB1656" s="131">
        <v>3.5</v>
      </c>
      <c r="AC1656" s="131">
        <v>8</v>
      </c>
      <c r="AD1656" s="131">
        <v>6</v>
      </c>
      <c r="AE1656" s="131">
        <v>0</v>
      </c>
      <c r="AF1656" s="131">
        <v>0</v>
      </c>
      <c r="AG1656" s="131">
        <v>0</v>
      </c>
      <c r="AH1656" s="131">
        <v>0</v>
      </c>
      <c r="AI1656" s="131">
        <v>0</v>
      </c>
      <c r="AJ1656" s="131">
        <v>0</v>
      </c>
      <c r="AK1656" s="131">
        <v>0</v>
      </c>
      <c r="AL1656" s="131">
        <v>0</v>
      </c>
      <c r="AM1656" s="238">
        <v>4.2680203168665249</v>
      </c>
      <c r="AN1656" s="238">
        <v>8.8045170527921037</v>
      </c>
      <c r="AO1656" s="238">
        <v>14.964371499504686</v>
      </c>
      <c r="AP1656" s="238">
        <v>14.752942500963671</v>
      </c>
      <c r="AQ1656" s="238">
        <v>14.466527544823377</v>
      </c>
      <c r="AR1656" s="238">
        <v>13.679719048027108</v>
      </c>
      <c r="AS1656" s="238">
        <v>13.164797365343336</v>
      </c>
      <c r="AT1656" s="269">
        <v>4.1397037823156229</v>
      </c>
      <c r="AU1656" s="269">
        <v>8.0952448004715691</v>
      </c>
      <c r="AV1656" s="269">
        <v>13.402099666612138</v>
      </c>
      <c r="AW1656" s="269">
        <v>13.326138364635632</v>
      </c>
      <c r="AX1656" s="269">
        <v>11.668176886416783</v>
      </c>
      <c r="AY1656" s="269">
        <v>10.615829048736055</v>
      </c>
      <c r="AZ1656" s="269">
        <v>11.627505584984311</v>
      </c>
      <c r="BA1656" s="269">
        <v>12.394708895300251</v>
      </c>
      <c r="BB1656" s="269">
        <v>14.392230471634184</v>
      </c>
      <c r="BC1656" s="238">
        <v>4.1354966076510609</v>
      </c>
      <c r="BD1656" s="238">
        <v>7.4263452901752114</v>
      </c>
      <c r="BE1656" s="238">
        <v>12.109350669091041</v>
      </c>
      <c r="BF1656" s="238">
        <v>12.278451724039911</v>
      </c>
      <c r="BG1656" s="238">
        <v>11.287412141001726</v>
      </c>
      <c r="BH1656" s="238">
        <v>9.4073108864305368</v>
      </c>
      <c r="BI1656" s="238">
        <v>10.477832884771635</v>
      </c>
      <c r="BJ1656" s="238">
        <v>11.941094565739453</v>
      </c>
      <c r="BK1656" s="238">
        <v>12.511267320465704</v>
      </c>
      <c r="BL1656" s="238">
        <v>14.701280079539185</v>
      </c>
      <c r="BM1656" s="238">
        <v>14.465463308277863</v>
      </c>
      <c r="BN1656" s="238">
        <v>9.3046156474337902</v>
      </c>
      <c r="BO1656" s="238">
        <v>4.1539137567749727</v>
      </c>
      <c r="BP1656" s="238">
        <v>6.7473155105628999</v>
      </c>
      <c r="BQ1656" s="238">
        <v>10.711744938115858</v>
      </c>
      <c r="BR1656" s="238">
        <v>11.093963338055836</v>
      </c>
      <c r="BS1656" s="238">
        <v>9.2965533749732128</v>
      </c>
      <c r="BT1656" s="238">
        <v>8.3472367581501263</v>
      </c>
      <c r="BU1656" s="238">
        <v>9.5318519121149414</v>
      </c>
      <c r="BV1656" s="238">
        <v>10.961234724143788</v>
      </c>
      <c r="BW1656" s="238">
        <v>11.918436522829506</v>
      </c>
      <c r="BX1656" s="238">
        <v>12.627341998993375</v>
      </c>
      <c r="BY1656" s="275">
        <v>11.516790368067685</v>
      </c>
      <c r="BZ1656" s="238">
        <v>4.1646302991584578</v>
      </c>
      <c r="CA1656" s="238">
        <v>5.9823749814914668</v>
      </c>
      <c r="CB1656" s="238">
        <v>8.9579768021209816</v>
      </c>
      <c r="CC1656" s="238">
        <v>10.612749477331302</v>
      </c>
      <c r="CD1656" s="238">
        <v>8.1692373804808707</v>
      </c>
      <c r="CE1656" s="238">
        <v>6.901264824546546</v>
      </c>
      <c r="CF1656" s="238">
        <v>8.0137243803738905</v>
      </c>
      <c r="CG1656" s="238">
        <v>8.9765077447584076</v>
      </c>
      <c r="CH1656" s="238">
        <v>9.8433729976698299</v>
      </c>
      <c r="CI1656" s="238">
        <v>10.368408698764853</v>
      </c>
      <c r="CJ1656" s="238">
        <v>7.9099521583064112</v>
      </c>
      <c r="CK1656" s="238">
        <v>4.2812411781243505</v>
      </c>
      <c r="CL1656" s="238">
        <v>5.2911396204632446</v>
      </c>
      <c r="CM1656" s="238">
        <v>8.0341886330948782</v>
      </c>
      <c r="CN1656" s="238">
        <v>8.794217082389812</v>
      </c>
      <c r="CO1656" s="238">
        <v>6.9516206826319555</v>
      </c>
      <c r="CP1656" s="238">
        <v>5.9906371533377802</v>
      </c>
      <c r="CQ1656" s="238">
        <v>6.5696820976264645</v>
      </c>
      <c r="CR1656" s="238">
        <v>7.1341941864138105</v>
      </c>
      <c r="CS1656" s="238">
        <v>7.9691283614542749</v>
      </c>
      <c r="CT1656" s="238">
        <v>8.3677600542061956</v>
      </c>
      <c r="CU1656" s="238">
        <v>3.9929373503798131</v>
      </c>
      <c r="CV1656" s="238">
        <v>4.5447308405328339</v>
      </c>
      <c r="CW1656" s="238">
        <v>7.0639764007117058</v>
      </c>
      <c r="CX1656" s="238">
        <v>8.4699218288542397</v>
      </c>
      <c r="CY1656" s="238">
        <v>5.9166070363293359</v>
      </c>
      <c r="CZ1656" s="238">
        <v>5.1787736113920451</v>
      </c>
      <c r="DA1656" s="238">
        <v>5.6214142896391888</v>
      </c>
      <c r="DB1656" s="238">
        <v>6.0213109791288035</v>
      </c>
      <c r="DC1656" s="238">
        <v>6.4366212397002709</v>
      </c>
      <c r="DD1656" s="238">
        <v>6.9015140445231395</v>
      </c>
      <c r="DE1656" s="238">
        <v>3.9852665491275254</v>
      </c>
      <c r="DF1656" s="238">
        <v>6.0904472640455554</v>
      </c>
      <c r="DG1656" s="238">
        <v>6.3916673082213151</v>
      </c>
      <c r="DH1656" s="238">
        <v>5.1740270277449723</v>
      </c>
      <c r="DI1656" s="238">
        <v>4.2602371805752188</v>
      </c>
      <c r="DJ1656" s="238">
        <v>4.5211179920328686</v>
      </c>
      <c r="DK1656" s="238">
        <v>4.7724467697740005</v>
      </c>
      <c r="DL1656" s="238">
        <v>5.0062875175335639</v>
      </c>
      <c r="DM1656" s="238">
        <v>5.1551866758214384</v>
      </c>
      <c r="DN1656" s="238">
        <v>3.0891045223579212</v>
      </c>
      <c r="DO1656" s="238">
        <v>5.4216088332668555</v>
      </c>
      <c r="DP1656" s="238">
        <v>5.5704345794157097</v>
      </c>
      <c r="DQ1656" s="238">
        <v>4.3077883856466332</v>
      </c>
      <c r="DR1656" s="238">
        <v>6.0119110640420992</v>
      </c>
      <c r="DS1656" s="238">
        <v>3.6242856587683874</v>
      </c>
      <c r="DT1656" s="238">
        <v>3.804240077484256</v>
      </c>
      <c r="DU1656" s="238">
        <v>3.9328237650444375</v>
      </c>
      <c r="DV1656" s="238">
        <v>5.149660353774105</v>
      </c>
      <c r="DW1656" s="238">
        <v>3.0750692166504732</v>
      </c>
      <c r="DX1656" s="238">
        <v>3.0490446884655857</v>
      </c>
      <c r="DY1656" s="238">
        <v>2.9755735471887426</v>
      </c>
      <c r="DZ1656" s="238">
        <v>2.9237788655525545</v>
      </c>
      <c r="EA1656" s="238">
        <v>2.9513933531818597</v>
      </c>
      <c r="EB1656" s="238">
        <v>2.449669797153271</v>
      </c>
      <c r="EC1656" s="238">
        <v>2.8439383977377539</v>
      </c>
      <c r="ED1656" s="238">
        <v>1.8645375008848937</v>
      </c>
    </row>
    <row r="1657" spans="1:134" x14ac:dyDescent="0.25">
      <c r="A1657" s="262">
        <v>-6295</v>
      </c>
      <c r="B1657" s="237">
        <v>107.40670255747489</v>
      </c>
      <c r="C1657" s="238">
        <v>106.83328914958707</v>
      </c>
      <c r="D1657" s="130">
        <v>1882.5833333333333</v>
      </c>
      <c r="E1657" s="238">
        <v>0</v>
      </c>
      <c r="F1657" s="238">
        <v>0</v>
      </c>
      <c r="G1657" s="238">
        <v>0</v>
      </c>
      <c r="H1657" s="238">
        <v>0</v>
      </c>
      <c r="I1657" s="238">
        <v>0</v>
      </c>
      <c r="J1657" s="131">
        <v>0</v>
      </c>
      <c r="K1657" s="131">
        <v>0</v>
      </c>
      <c r="L1657" s="131">
        <v>0</v>
      </c>
      <c r="M1657" s="131">
        <v>0</v>
      </c>
      <c r="N1657" s="131">
        <v>0</v>
      </c>
      <c r="O1657" s="131">
        <v>99.550000000000011</v>
      </c>
      <c r="P1657" s="131">
        <v>99.550000000000011</v>
      </c>
      <c r="Q1657" s="131">
        <v>99.550000000000011</v>
      </c>
      <c r="R1657" s="131">
        <v>99.02</v>
      </c>
      <c r="S1657" s="131">
        <v>8.0000000000000302</v>
      </c>
      <c r="T1657" s="131">
        <v>4</v>
      </c>
      <c r="U1657" s="7">
        <v>3</v>
      </c>
      <c r="V1657" s="131">
        <v>4</v>
      </c>
      <c r="W1657" s="131">
        <v>0</v>
      </c>
      <c r="X1657" s="131">
        <v>2</v>
      </c>
      <c r="Y1657" s="237">
        <v>0</v>
      </c>
      <c r="Z1657" s="237">
        <v>100</v>
      </c>
      <c r="AA1657" s="131">
        <v>6</v>
      </c>
      <c r="AB1657" s="131">
        <v>3.5</v>
      </c>
      <c r="AC1657" s="131">
        <v>8</v>
      </c>
      <c r="AD1657" s="131">
        <v>6</v>
      </c>
      <c r="AE1657" s="131">
        <v>0</v>
      </c>
      <c r="AF1657" s="131">
        <v>0</v>
      </c>
      <c r="AG1657" s="131">
        <v>0</v>
      </c>
      <c r="AH1657" s="131">
        <v>0</v>
      </c>
      <c r="AI1657" s="131">
        <v>0</v>
      </c>
      <c r="AJ1657" s="131">
        <v>0</v>
      </c>
      <c r="AK1657" s="131">
        <v>0</v>
      </c>
      <c r="AL1657" s="131">
        <v>0</v>
      </c>
      <c r="AM1657" s="238">
        <v>4.2680203168665249</v>
      </c>
      <c r="AN1657" s="238">
        <v>8.8045170527921037</v>
      </c>
      <c r="AO1657" s="238">
        <v>14.964371499504686</v>
      </c>
      <c r="AP1657" s="238">
        <v>14.752942500963671</v>
      </c>
      <c r="AQ1657" s="238">
        <v>14.466527544823377</v>
      </c>
      <c r="AR1657" s="238">
        <v>13.679719048027108</v>
      </c>
      <c r="AS1657" s="238">
        <v>13.164797365343336</v>
      </c>
      <c r="AT1657" s="269">
        <v>4.1397037823156229</v>
      </c>
      <c r="AU1657" s="269">
        <v>8.0952448004715691</v>
      </c>
      <c r="AV1657" s="269">
        <v>13.402099666612138</v>
      </c>
      <c r="AW1657" s="269">
        <v>13.326138364635632</v>
      </c>
      <c r="AX1657" s="269">
        <v>11.668176886416783</v>
      </c>
      <c r="AY1657" s="269">
        <v>10.615829048736055</v>
      </c>
      <c r="AZ1657" s="269">
        <v>11.627505584984311</v>
      </c>
      <c r="BA1657" s="269">
        <v>12.394708895300251</v>
      </c>
      <c r="BB1657" s="269">
        <v>14.392230471634184</v>
      </c>
      <c r="BC1657" s="238">
        <v>4.1354966076510609</v>
      </c>
      <c r="BD1657" s="238">
        <v>7.4263452901752114</v>
      </c>
      <c r="BE1657" s="238">
        <v>12.109350669091041</v>
      </c>
      <c r="BF1657" s="238">
        <v>12.278451724039911</v>
      </c>
      <c r="BG1657" s="238">
        <v>11.287412141001726</v>
      </c>
      <c r="BH1657" s="238">
        <v>9.4073108864305368</v>
      </c>
      <c r="BI1657" s="238">
        <v>10.477832884771635</v>
      </c>
      <c r="BJ1657" s="238">
        <v>11.941094565739453</v>
      </c>
      <c r="BK1657" s="238">
        <v>12.511267320465704</v>
      </c>
      <c r="BL1657" s="238">
        <v>14.701280079539185</v>
      </c>
      <c r="BM1657" s="238">
        <v>14.465463308277863</v>
      </c>
      <c r="BN1657" s="238">
        <v>9.3046156474337902</v>
      </c>
      <c r="BO1657" s="238">
        <v>4.1539137567749727</v>
      </c>
      <c r="BP1657" s="238">
        <v>6.7473155105628999</v>
      </c>
      <c r="BQ1657" s="238">
        <v>10.711744938115858</v>
      </c>
      <c r="BR1657" s="238">
        <v>11.093963338055836</v>
      </c>
      <c r="BS1657" s="238">
        <v>9.2965533749732128</v>
      </c>
      <c r="BT1657" s="238">
        <v>8.3472367581501263</v>
      </c>
      <c r="BU1657" s="238">
        <v>9.5318519121149414</v>
      </c>
      <c r="BV1657" s="238">
        <v>10.961234724143788</v>
      </c>
      <c r="BW1657" s="238">
        <v>11.918436522829506</v>
      </c>
      <c r="BX1657" s="238">
        <v>12.627341998993375</v>
      </c>
      <c r="BY1657" s="275">
        <v>11.516790368067685</v>
      </c>
      <c r="BZ1657" s="238">
        <v>4.1646302991584578</v>
      </c>
      <c r="CA1657" s="238">
        <v>5.9823749814914668</v>
      </c>
      <c r="CB1657" s="238">
        <v>8.9579768021209816</v>
      </c>
      <c r="CC1657" s="238">
        <v>10.612749477331302</v>
      </c>
      <c r="CD1657" s="238">
        <v>8.1692373804808707</v>
      </c>
      <c r="CE1657" s="238">
        <v>6.901264824546546</v>
      </c>
      <c r="CF1657" s="238">
        <v>8.0137243803738905</v>
      </c>
      <c r="CG1657" s="238">
        <v>8.9765077447584076</v>
      </c>
      <c r="CH1657" s="238">
        <v>9.8433729976698299</v>
      </c>
      <c r="CI1657" s="238">
        <v>10.368408698764853</v>
      </c>
      <c r="CJ1657" s="238">
        <v>7.9099521583064112</v>
      </c>
      <c r="CK1657" s="238">
        <v>4.2812411781243505</v>
      </c>
      <c r="CL1657" s="238">
        <v>5.2911396204632446</v>
      </c>
      <c r="CM1657" s="238">
        <v>8.0341886330948782</v>
      </c>
      <c r="CN1657" s="238">
        <v>8.794217082389812</v>
      </c>
      <c r="CO1657" s="238">
        <v>6.9516206826319555</v>
      </c>
      <c r="CP1657" s="238">
        <v>5.9906371533377802</v>
      </c>
      <c r="CQ1657" s="238">
        <v>6.5696820976264645</v>
      </c>
      <c r="CR1657" s="238">
        <v>7.1341941864138105</v>
      </c>
      <c r="CS1657" s="238">
        <v>7.9691283614542749</v>
      </c>
      <c r="CT1657" s="238">
        <v>8.3677600542061956</v>
      </c>
      <c r="CU1657" s="238">
        <v>3.9929373503798131</v>
      </c>
      <c r="CV1657" s="238">
        <v>4.5447308405328339</v>
      </c>
      <c r="CW1657" s="238">
        <v>7.0639764007117058</v>
      </c>
      <c r="CX1657" s="238">
        <v>8.4699218288542397</v>
      </c>
      <c r="CY1657" s="238">
        <v>5.9166070363293359</v>
      </c>
      <c r="CZ1657" s="238">
        <v>5.1787736113920451</v>
      </c>
      <c r="DA1657" s="238">
        <v>5.6214142896391888</v>
      </c>
      <c r="DB1657" s="238">
        <v>6.0213109791288035</v>
      </c>
      <c r="DC1657" s="238">
        <v>6.4366212397002709</v>
      </c>
      <c r="DD1657" s="238">
        <v>6.9015140445231395</v>
      </c>
      <c r="DE1657" s="238">
        <v>3.9852665491275254</v>
      </c>
      <c r="DF1657" s="238">
        <v>6.0904472640455554</v>
      </c>
      <c r="DG1657" s="238">
        <v>6.3916673082213151</v>
      </c>
      <c r="DH1657" s="238">
        <v>5.1740270277449723</v>
      </c>
      <c r="DI1657" s="238">
        <v>4.2602371805752188</v>
      </c>
      <c r="DJ1657" s="238">
        <v>4.5211179920328686</v>
      </c>
      <c r="DK1657" s="238">
        <v>4.7724467697740005</v>
      </c>
      <c r="DL1657" s="238">
        <v>5.0062875175335639</v>
      </c>
      <c r="DM1657" s="238">
        <v>5.1551866758214384</v>
      </c>
      <c r="DN1657" s="238">
        <v>3.0891045223579212</v>
      </c>
      <c r="DO1657" s="238">
        <v>5.4216088332668555</v>
      </c>
      <c r="DP1657" s="238">
        <v>5.5704345794157097</v>
      </c>
      <c r="DQ1657" s="238">
        <v>4.3077883856466332</v>
      </c>
      <c r="DR1657" s="238">
        <v>6.0119110640420992</v>
      </c>
      <c r="DS1657" s="238">
        <v>3.6242856587683874</v>
      </c>
      <c r="DT1657" s="238">
        <v>3.804240077484256</v>
      </c>
      <c r="DU1657" s="238">
        <v>3.9328237650444375</v>
      </c>
      <c r="DV1657" s="238">
        <v>5.149660353774105</v>
      </c>
      <c r="DW1657" s="238">
        <v>3.0750692166504732</v>
      </c>
      <c r="DX1657" s="238">
        <v>3.0490446884655857</v>
      </c>
      <c r="DY1657" s="238">
        <v>2.9755735471887426</v>
      </c>
      <c r="DZ1657" s="238">
        <v>2.9237788655525545</v>
      </c>
      <c r="EA1657" s="238">
        <v>2.9513933531818597</v>
      </c>
      <c r="EB1657" s="238">
        <v>2.449669797153271</v>
      </c>
      <c r="EC1657" s="238">
        <v>2.8439383977377539</v>
      </c>
      <c r="ED1657" s="238">
        <v>1.8645375008848937</v>
      </c>
    </row>
    <row r="1658" spans="1:134" x14ac:dyDescent="0.25">
      <c r="A1658" s="262">
        <v>-6300</v>
      </c>
      <c r="B1658" s="237">
        <v>107.45812205433116</v>
      </c>
      <c r="C1658" s="238">
        <v>106.88463299938256</v>
      </c>
      <c r="D1658" s="130">
        <v>1882.5</v>
      </c>
      <c r="E1658" s="238">
        <v>0</v>
      </c>
      <c r="F1658" s="238">
        <v>0</v>
      </c>
      <c r="G1658" s="238">
        <v>0</v>
      </c>
      <c r="H1658" s="238">
        <v>0</v>
      </c>
      <c r="I1658" s="238">
        <v>0</v>
      </c>
      <c r="J1658" s="131">
        <v>0</v>
      </c>
      <c r="K1658" s="131">
        <v>0</v>
      </c>
      <c r="L1658" s="131">
        <v>0</v>
      </c>
      <c r="M1658" s="131">
        <v>0</v>
      </c>
      <c r="N1658" s="131">
        <v>0</v>
      </c>
      <c r="O1658" s="131">
        <v>99.550000000000011</v>
      </c>
      <c r="P1658" s="131">
        <v>99.550000000000011</v>
      </c>
      <c r="Q1658" s="131">
        <v>99.550000000000011</v>
      </c>
      <c r="R1658" s="131">
        <v>99.02</v>
      </c>
      <c r="S1658" s="131">
        <v>8.0000000000000302</v>
      </c>
      <c r="T1658" s="131">
        <v>4</v>
      </c>
      <c r="U1658" s="7">
        <v>3</v>
      </c>
      <c r="V1658" s="131">
        <v>4</v>
      </c>
      <c r="W1658" s="131">
        <v>0</v>
      </c>
      <c r="X1658" s="131">
        <v>2</v>
      </c>
      <c r="Y1658" s="237">
        <v>0</v>
      </c>
      <c r="Z1658" s="237">
        <v>100</v>
      </c>
      <c r="AA1658" s="131">
        <v>6</v>
      </c>
      <c r="AB1658" s="131">
        <v>3.5</v>
      </c>
      <c r="AC1658" s="131">
        <v>8</v>
      </c>
      <c r="AD1658" s="131">
        <v>6</v>
      </c>
      <c r="AE1658" s="131">
        <v>0</v>
      </c>
      <c r="AF1658" s="131">
        <v>0</v>
      </c>
      <c r="AG1658" s="131">
        <v>0</v>
      </c>
      <c r="AH1658" s="131">
        <v>0</v>
      </c>
      <c r="AI1658" s="131">
        <v>0</v>
      </c>
      <c r="AJ1658" s="131">
        <v>0</v>
      </c>
      <c r="AK1658" s="131">
        <v>0</v>
      </c>
      <c r="AL1658" s="131">
        <v>0</v>
      </c>
      <c r="AM1658" s="238">
        <v>4.2680203168665249</v>
      </c>
      <c r="AN1658" s="238">
        <v>8.8045170527921037</v>
      </c>
      <c r="AO1658" s="238">
        <v>14.964371499504686</v>
      </c>
      <c r="AP1658" s="238">
        <v>14.752942500963671</v>
      </c>
      <c r="AQ1658" s="238">
        <v>14.466527544823377</v>
      </c>
      <c r="AR1658" s="238">
        <v>13.679719048027108</v>
      </c>
      <c r="AS1658" s="238">
        <v>13.164797365343336</v>
      </c>
      <c r="AT1658" s="269">
        <v>4.1397037823156229</v>
      </c>
      <c r="AU1658" s="269">
        <v>8.0952448004715691</v>
      </c>
      <c r="AV1658" s="269">
        <v>13.402099666612138</v>
      </c>
      <c r="AW1658" s="269">
        <v>13.326138364635632</v>
      </c>
      <c r="AX1658" s="269">
        <v>11.668176886416783</v>
      </c>
      <c r="AY1658" s="269">
        <v>10.615829048736055</v>
      </c>
      <c r="AZ1658" s="269">
        <v>11.627505584984311</v>
      </c>
      <c r="BA1658" s="269">
        <v>12.394708895300251</v>
      </c>
      <c r="BB1658" s="269">
        <v>14.392230471634184</v>
      </c>
      <c r="BC1658" s="238">
        <v>4.1354966076510609</v>
      </c>
      <c r="BD1658" s="238">
        <v>7.4263452901752114</v>
      </c>
      <c r="BE1658" s="238">
        <v>12.109350669091041</v>
      </c>
      <c r="BF1658" s="238">
        <v>12.278451724039911</v>
      </c>
      <c r="BG1658" s="238">
        <v>11.287412141001726</v>
      </c>
      <c r="BH1658" s="238">
        <v>9.4073108864305368</v>
      </c>
      <c r="BI1658" s="238">
        <v>10.477832884771635</v>
      </c>
      <c r="BJ1658" s="238">
        <v>11.941094565739453</v>
      </c>
      <c r="BK1658" s="238">
        <v>12.511267320465704</v>
      </c>
      <c r="BL1658" s="238">
        <v>14.701280079539185</v>
      </c>
      <c r="BM1658" s="238">
        <v>14.465463308277863</v>
      </c>
      <c r="BN1658" s="238">
        <v>9.3046156474337902</v>
      </c>
      <c r="BO1658" s="238">
        <v>4.1539137567749727</v>
      </c>
      <c r="BP1658" s="238">
        <v>6.7473155105628999</v>
      </c>
      <c r="BQ1658" s="238">
        <v>10.711744938115858</v>
      </c>
      <c r="BR1658" s="238">
        <v>11.093963338055836</v>
      </c>
      <c r="BS1658" s="238">
        <v>9.2965533749732128</v>
      </c>
      <c r="BT1658" s="238">
        <v>8.3472367581501263</v>
      </c>
      <c r="BU1658" s="238">
        <v>9.5318519121149414</v>
      </c>
      <c r="BV1658" s="238">
        <v>10.961234724143788</v>
      </c>
      <c r="BW1658" s="238">
        <v>11.918436522829506</v>
      </c>
      <c r="BX1658" s="238">
        <v>12.627341998993375</v>
      </c>
      <c r="BY1658" s="275">
        <v>11.516790368067685</v>
      </c>
      <c r="BZ1658" s="238">
        <v>4.1646302991584578</v>
      </c>
      <c r="CA1658" s="238">
        <v>5.9823749814914668</v>
      </c>
      <c r="CB1658" s="238">
        <v>8.9579768021209816</v>
      </c>
      <c r="CC1658" s="238">
        <v>10.612749477331302</v>
      </c>
      <c r="CD1658" s="238">
        <v>8.1692373804808707</v>
      </c>
      <c r="CE1658" s="238">
        <v>6.901264824546546</v>
      </c>
      <c r="CF1658" s="238">
        <v>8.0137243803738905</v>
      </c>
      <c r="CG1658" s="238">
        <v>8.9765077447584076</v>
      </c>
      <c r="CH1658" s="238">
        <v>9.8433729976698299</v>
      </c>
      <c r="CI1658" s="238">
        <v>10.368408698764853</v>
      </c>
      <c r="CJ1658" s="238">
        <v>7.9099521583064112</v>
      </c>
      <c r="CK1658" s="238">
        <v>4.2812411781243505</v>
      </c>
      <c r="CL1658" s="238">
        <v>5.2911396204632446</v>
      </c>
      <c r="CM1658" s="238">
        <v>8.0341886330948782</v>
      </c>
      <c r="CN1658" s="238">
        <v>8.794217082389812</v>
      </c>
      <c r="CO1658" s="238">
        <v>6.9516206826319555</v>
      </c>
      <c r="CP1658" s="238">
        <v>5.9906371533377802</v>
      </c>
      <c r="CQ1658" s="238">
        <v>6.5696820976264645</v>
      </c>
      <c r="CR1658" s="238">
        <v>7.1341941864138105</v>
      </c>
      <c r="CS1658" s="238">
        <v>7.9691283614542749</v>
      </c>
      <c r="CT1658" s="238">
        <v>8.3677600542061956</v>
      </c>
      <c r="CU1658" s="238">
        <v>3.9929373503798131</v>
      </c>
      <c r="CV1658" s="238">
        <v>4.5447308405328339</v>
      </c>
      <c r="CW1658" s="238">
        <v>7.0639764007117058</v>
      </c>
      <c r="CX1658" s="238">
        <v>8.4699218288542397</v>
      </c>
      <c r="CY1658" s="238">
        <v>5.9166070363293359</v>
      </c>
      <c r="CZ1658" s="238">
        <v>5.1787736113920451</v>
      </c>
      <c r="DA1658" s="238">
        <v>5.6214142896391888</v>
      </c>
      <c r="DB1658" s="238">
        <v>6.0213109791288035</v>
      </c>
      <c r="DC1658" s="238">
        <v>6.4366212397002709</v>
      </c>
      <c r="DD1658" s="238">
        <v>6.9015140445231395</v>
      </c>
      <c r="DE1658" s="238">
        <v>3.9852665491275254</v>
      </c>
      <c r="DF1658" s="238">
        <v>6.0904472640455554</v>
      </c>
      <c r="DG1658" s="238">
        <v>6.3916673082213151</v>
      </c>
      <c r="DH1658" s="238">
        <v>5.1740270277449723</v>
      </c>
      <c r="DI1658" s="238">
        <v>4.2602371805752188</v>
      </c>
      <c r="DJ1658" s="238">
        <v>4.5211179920328686</v>
      </c>
      <c r="DK1658" s="238">
        <v>4.7724467697740005</v>
      </c>
      <c r="DL1658" s="238">
        <v>5.0062875175335639</v>
      </c>
      <c r="DM1658" s="238">
        <v>5.1551866758214384</v>
      </c>
      <c r="DN1658" s="238">
        <v>3.0891045223579212</v>
      </c>
      <c r="DO1658" s="238">
        <v>5.4216088332668555</v>
      </c>
      <c r="DP1658" s="238">
        <v>5.5704345794157097</v>
      </c>
      <c r="DQ1658" s="238">
        <v>4.3077883856466332</v>
      </c>
      <c r="DR1658" s="238">
        <v>6.0119110640420992</v>
      </c>
      <c r="DS1658" s="238">
        <v>3.6242856587683874</v>
      </c>
      <c r="DT1658" s="238">
        <v>3.804240077484256</v>
      </c>
      <c r="DU1658" s="238">
        <v>3.9328237650444375</v>
      </c>
      <c r="DV1658" s="238">
        <v>5.149660353774105</v>
      </c>
      <c r="DW1658" s="238">
        <v>3.0750692166504732</v>
      </c>
      <c r="DX1658" s="238">
        <v>3.0490446884655857</v>
      </c>
      <c r="DY1658" s="238">
        <v>2.9755735471887426</v>
      </c>
      <c r="DZ1658" s="238">
        <v>2.9237788655525545</v>
      </c>
      <c r="EA1658" s="238">
        <v>2.9513933531818597</v>
      </c>
      <c r="EB1658" s="238">
        <v>2.449669797153271</v>
      </c>
      <c r="EC1658" s="238">
        <v>2.8439383977377539</v>
      </c>
      <c r="ED1658" s="238">
        <v>1.8645375008848937</v>
      </c>
    </row>
    <row r="1659" spans="1:134" x14ac:dyDescent="0.25">
      <c r="A1659" s="262">
        <v>-6305</v>
      </c>
      <c r="B1659" s="237">
        <v>107.49653506510424</v>
      </c>
      <c r="C1659" s="238">
        <v>106.92269903584366</v>
      </c>
      <c r="D1659" s="130">
        <v>1882.4166666666667</v>
      </c>
      <c r="E1659" s="238">
        <v>0</v>
      </c>
      <c r="F1659" s="238">
        <v>0</v>
      </c>
      <c r="G1659" s="238">
        <v>0</v>
      </c>
      <c r="H1659" s="238">
        <v>0</v>
      </c>
      <c r="I1659" s="238">
        <v>0</v>
      </c>
      <c r="J1659" s="131">
        <v>0</v>
      </c>
      <c r="K1659" s="131">
        <v>0</v>
      </c>
      <c r="L1659" s="131">
        <v>0</v>
      </c>
      <c r="M1659" s="131">
        <v>0</v>
      </c>
      <c r="N1659" s="131">
        <v>0</v>
      </c>
      <c r="O1659" s="131">
        <v>99.550000000000011</v>
      </c>
      <c r="P1659" s="131">
        <v>99.550000000000011</v>
      </c>
      <c r="Q1659" s="131">
        <v>99.550000000000011</v>
      </c>
      <c r="R1659" s="131">
        <v>99.02</v>
      </c>
      <c r="S1659" s="131">
        <v>8.0000000000000302</v>
      </c>
      <c r="T1659" s="131">
        <v>4</v>
      </c>
      <c r="U1659" s="7">
        <v>3</v>
      </c>
      <c r="V1659" s="131">
        <v>4</v>
      </c>
      <c r="W1659" s="131">
        <v>0</v>
      </c>
      <c r="X1659" s="131">
        <v>2</v>
      </c>
      <c r="Y1659" s="237">
        <v>0</v>
      </c>
      <c r="Z1659" s="237">
        <v>100</v>
      </c>
      <c r="AA1659" s="131">
        <v>6</v>
      </c>
      <c r="AB1659" s="131">
        <v>3.5</v>
      </c>
      <c r="AC1659" s="131">
        <v>8</v>
      </c>
      <c r="AD1659" s="131">
        <v>6</v>
      </c>
      <c r="AE1659" s="131">
        <v>0</v>
      </c>
      <c r="AF1659" s="131">
        <v>0</v>
      </c>
      <c r="AG1659" s="131">
        <v>0</v>
      </c>
      <c r="AH1659" s="131">
        <v>0</v>
      </c>
      <c r="AI1659" s="131">
        <v>0</v>
      </c>
      <c r="AJ1659" s="131">
        <v>0</v>
      </c>
      <c r="AK1659" s="131">
        <v>0</v>
      </c>
      <c r="AL1659" s="131">
        <v>0</v>
      </c>
      <c r="AM1659" s="238">
        <v>4.2680203168665249</v>
      </c>
      <c r="AN1659" s="238">
        <v>8.8045170527921037</v>
      </c>
      <c r="AO1659" s="238">
        <v>14.964371499504686</v>
      </c>
      <c r="AP1659" s="238">
        <v>14.752942500963671</v>
      </c>
      <c r="AQ1659" s="238">
        <v>14.466527544823377</v>
      </c>
      <c r="AR1659" s="238">
        <v>13.679719048027108</v>
      </c>
      <c r="AS1659" s="238">
        <v>13.164797365343336</v>
      </c>
      <c r="AT1659" s="269">
        <v>4.1397037823156229</v>
      </c>
      <c r="AU1659" s="269">
        <v>8.0952448004715691</v>
      </c>
      <c r="AV1659" s="269">
        <v>13.402099666612138</v>
      </c>
      <c r="AW1659" s="269">
        <v>13.326138364635632</v>
      </c>
      <c r="AX1659" s="269">
        <v>11.668176886416783</v>
      </c>
      <c r="AY1659" s="269">
        <v>10.615829048736055</v>
      </c>
      <c r="AZ1659" s="269">
        <v>11.627505584984311</v>
      </c>
      <c r="BA1659" s="269">
        <v>12.394708895300251</v>
      </c>
      <c r="BB1659" s="269">
        <v>14.392230471634184</v>
      </c>
      <c r="BC1659" s="238">
        <v>4.1354966076510609</v>
      </c>
      <c r="BD1659" s="238">
        <v>7.4263452901752114</v>
      </c>
      <c r="BE1659" s="238">
        <v>12.109350669091041</v>
      </c>
      <c r="BF1659" s="238">
        <v>12.278451724039911</v>
      </c>
      <c r="BG1659" s="238">
        <v>11.287412141001726</v>
      </c>
      <c r="BH1659" s="238">
        <v>9.4073108864305368</v>
      </c>
      <c r="BI1659" s="238">
        <v>10.477832884771635</v>
      </c>
      <c r="BJ1659" s="238">
        <v>11.941094565739453</v>
      </c>
      <c r="BK1659" s="238">
        <v>12.511267320465704</v>
      </c>
      <c r="BL1659" s="238">
        <v>14.701280079539185</v>
      </c>
      <c r="BM1659" s="238">
        <v>14.465463308277863</v>
      </c>
      <c r="BN1659" s="238">
        <v>9.3046156474337902</v>
      </c>
      <c r="BO1659" s="238">
        <v>4.1539137567749727</v>
      </c>
      <c r="BP1659" s="238">
        <v>6.7473155105628999</v>
      </c>
      <c r="BQ1659" s="238">
        <v>10.711744938115858</v>
      </c>
      <c r="BR1659" s="238">
        <v>11.093963338055836</v>
      </c>
      <c r="BS1659" s="238">
        <v>9.2965533749732128</v>
      </c>
      <c r="BT1659" s="238">
        <v>8.3472367581501263</v>
      </c>
      <c r="BU1659" s="238">
        <v>9.5318519121149414</v>
      </c>
      <c r="BV1659" s="238">
        <v>10.961234724143788</v>
      </c>
      <c r="BW1659" s="238">
        <v>11.918436522829506</v>
      </c>
      <c r="BX1659" s="238">
        <v>12.627341998993375</v>
      </c>
      <c r="BY1659" s="275">
        <v>11.516790368067685</v>
      </c>
      <c r="BZ1659" s="238">
        <v>4.1646302991584578</v>
      </c>
      <c r="CA1659" s="238">
        <v>5.9823749814914668</v>
      </c>
      <c r="CB1659" s="238">
        <v>8.9579768021209816</v>
      </c>
      <c r="CC1659" s="238">
        <v>10.612749477331302</v>
      </c>
      <c r="CD1659" s="238">
        <v>8.1692373804808707</v>
      </c>
      <c r="CE1659" s="238">
        <v>6.901264824546546</v>
      </c>
      <c r="CF1659" s="238">
        <v>8.0137243803738905</v>
      </c>
      <c r="CG1659" s="238">
        <v>8.9765077447584076</v>
      </c>
      <c r="CH1659" s="238">
        <v>9.8433729976698299</v>
      </c>
      <c r="CI1659" s="238">
        <v>10.368408698764853</v>
      </c>
      <c r="CJ1659" s="238">
        <v>7.9099521583064112</v>
      </c>
      <c r="CK1659" s="238">
        <v>4.2812411781243505</v>
      </c>
      <c r="CL1659" s="238">
        <v>5.2911396204632446</v>
      </c>
      <c r="CM1659" s="238">
        <v>8.0341886330948782</v>
      </c>
      <c r="CN1659" s="238">
        <v>8.794217082389812</v>
      </c>
      <c r="CO1659" s="238">
        <v>6.9516206826319555</v>
      </c>
      <c r="CP1659" s="238">
        <v>5.9906371533377802</v>
      </c>
      <c r="CQ1659" s="238">
        <v>6.5696820976264645</v>
      </c>
      <c r="CR1659" s="238">
        <v>7.1341941864138105</v>
      </c>
      <c r="CS1659" s="238">
        <v>7.9691283614542749</v>
      </c>
      <c r="CT1659" s="238">
        <v>8.3677600542061956</v>
      </c>
      <c r="CU1659" s="238">
        <v>3.9929373503798131</v>
      </c>
      <c r="CV1659" s="238">
        <v>4.5447308405328339</v>
      </c>
      <c r="CW1659" s="238">
        <v>7.0639764007117058</v>
      </c>
      <c r="CX1659" s="238">
        <v>8.4699218288542397</v>
      </c>
      <c r="CY1659" s="238">
        <v>5.9166070363293359</v>
      </c>
      <c r="CZ1659" s="238">
        <v>5.1787736113920451</v>
      </c>
      <c r="DA1659" s="238">
        <v>5.6214142896391888</v>
      </c>
      <c r="DB1659" s="238">
        <v>6.0213109791288035</v>
      </c>
      <c r="DC1659" s="238">
        <v>6.4366212397002709</v>
      </c>
      <c r="DD1659" s="238">
        <v>6.9015140445231395</v>
      </c>
      <c r="DE1659" s="238">
        <v>3.9852665491275254</v>
      </c>
      <c r="DF1659" s="238">
        <v>6.0904472640455554</v>
      </c>
      <c r="DG1659" s="238">
        <v>6.3916673082213151</v>
      </c>
      <c r="DH1659" s="238">
        <v>5.1740270277449723</v>
      </c>
      <c r="DI1659" s="238">
        <v>4.2602371805752188</v>
      </c>
      <c r="DJ1659" s="238">
        <v>4.5211179920328686</v>
      </c>
      <c r="DK1659" s="238">
        <v>4.7724467697740005</v>
      </c>
      <c r="DL1659" s="238">
        <v>5.0062875175335639</v>
      </c>
      <c r="DM1659" s="238">
        <v>5.1551866758214384</v>
      </c>
      <c r="DN1659" s="238">
        <v>3.0891045223579212</v>
      </c>
      <c r="DO1659" s="238">
        <v>5.4216088332668555</v>
      </c>
      <c r="DP1659" s="238">
        <v>5.5704345794157097</v>
      </c>
      <c r="DQ1659" s="238">
        <v>4.3077883856466332</v>
      </c>
      <c r="DR1659" s="238">
        <v>6.0119110640420992</v>
      </c>
      <c r="DS1659" s="238">
        <v>3.6242856587683874</v>
      </c>
      <c r="DT1659" s="238">
        <v>3.804240077484256</v>
      </c>
      <c r="DU1659" s="238">
        <v>3.9328237650444375</v>
      </c>
      <c r="DV1659" s="238">
        <v>5.149660353774105</v>
      </c>
      <c r="DW1659" s="238">
        <v>3.0750692166504732</v>
      </c>
      <c r="DX1659" s="238">
        <v>3.0490446884655857</v>
      </c>
      <c r="DY1659" s="238">
        <v>2.9755735471887426</v>
      </c>
      <c r="DZ1659" s="238">
        <v>2.9237788655525545</v>
      </c>
      <c r="EA1659" s="238">
        <v>2.9513933531818597</v>
      </c>
      <c r="EB1659" s="238">
        <v>2.449669797153271</v>
      </c>
      <c r="EC1659" s="238">
        <v>2.8439383977377539</v>
      </c>
      <c r="ED1659" s="238">
        <v>1.8645375008848937</v>
      </c>
    </row>
    <row r="1660" spans="1:134" x14ac:dyDescent="0.25">
      <c r="A1660" s="262">
        <v>-6310</v>
      </c>
      <c r="B1660" s="237">
        <v>107.6552783835952</v>
      </c>
      <c r="C1660" s="238">
        <v>107.08055195040393</v>
      </c>
      <c r="D1660" s="130">
        <v>1882.3333333333333</v>
      </c>
      <c r="E1660" s="238">
        <v>0</v>
      </c>
      <c r="F1660" s="238">
        <v>0</v>
      </c>
      <c r="G1660" s="238">
        <v>0</v>
      </c>
      <c r="H1660" s="238">
        <v>0</v>
      </c>
      <c r="I1660" s="238">
        <v>0</v>
      </c>
      <c r="J1660" s="131">
        <v>0</v>
      </c>
      <c r="K1660" s="131">
        <v>0</v>
      </c>
      <c r="L1660" s="131">
        <v>0</v>
      </c>
      <c r="M1660" s="131">
        <v>0</v>
      </c>
      <c r="N1660" s="131">
        <v>0</v>
      </c>
      <c r="O1660" s="131">
        <v>99.550000000000011</v>
      </c>
      <c r="P1660" s="131">
        <v>99.550000000000011</v>
      </c>
      <c r="Q1660" s="131">
        <v>99.550000000000011</v>
      </c>
      <c r="R1660" s="131">
        <v>99.02</v>
      </c>
      <c r="S1660" s="131">
        <v>8.0000000000000302</v>
      </c>
      <c r="T1660" s="131">
        <v>4</v>
      </c>
      <c r="U1660" s="7">
        <v>3</v>
      </c>
      <c r="V1660" s="131">
        <v>4</v>
      </c>
      <c r="W1660" s="131">
        <v>0</v>
      </c>
      <c r="X1660" s="131">
        <v>2</v>
      </c>
      <c r="Y1660" s="237">
        <v>0</v>
      </c>
      <c r="Z1660" s="237">
        <v>100</v>
      </c>
      <c r="AA1660" s="131">
        <v>6</v>
      </c>
      <c r="AB1660" s="131">
        <v>3.5</v>
      </c>
      <c r="AC1660" s="131">
        <v>8</v>
      </c>
      <c r="AD1660" s="131">
        <v>6</v>
      </c>
      <c r="AE1660" s="131">
        <v>0</v>
      </c>
      <c r="AF1660" s="131">
        <v>0</v>
      </c>
      <c r="AG1660" s="131">
        <v>0</v>
      </c>
      <c r="AH1660" s="131">
        <v>0</v>
      </c>
      <c r="AI1660" s="131">
        <v>0</v>
      </c>
      <c r="AJ1660" s="131">
        <v>0</v>
      </c>
      <c r="AK1660" s="131">
        <v>0</v>
      </c>
      <c r="AL1660" s="131">
        <v>0</v>
      </c>
      <c r="AM1660" s="238">
        <v>4.2680203168665249</v>
      </c>
      <c r="AN1660" s="238">
        <v>8.8045170527921037</v>
      </c>
      <c r="AO1660" s="238">
        <v>14.964371499504686</v>
      </c>
      <c r="AP1660" s="238">
        <v>14.752942500963671</v>
      </c>
      <c r="AQ1660" s="238">
        <v>14.466527544823377</v>
      </c>
      <c r="AR1660" s="238">
        <v>13.679719048027108</v>
      </c>
      <c r="AS1660" s="238">
        <v>13.164797365343336</v>
      </c>
      <c r="AT1660" s="269">
        <v>4.1397037823156229</v>
      </c>
      <c r="AU1660" s="269">
        <v>8.0952448004715691</v>
      </c>
      <c r="AV1660" s="269">
        <v>13.402099666612138</v>
      </c>
      <c r="AW1660" s="269">
        <v>13.326138364635632</v>
      </c>
      <c r="AX1660" s="269">
        <v>11.668176886416783</v>
      </c>
      <c r="AY1660" s="269">
        <v>10.615829048736055</v>
      </c>
      <c r="AZ1660" s="269">
        <v>11.627505584984311</v>
      </c>
      <c r="BA1660" s="269">
        <v>12.394708895300251</v>
      </c>
      <c r="BB1660" s="269">
        <v>14.392230471634184</v>
      </c>
      <c r="BC1660" s="238">
        <v>4.1354966076510609</v>
      </c>
      <c r="BD1660" s="238">
        <v>7.4263452901752114</v>
      </c>
      <c r="BE1660" s="238">
        <v>12.109350669091041</v>
      </c>
      <c r="BF1660" s="238">
        <v>12.278451724039911</v>
      </c>
      <c r="BG1660" s="238">
        <v>11.287412141001726</v>
      </c>
      <c r="BH1660" s="238">
        <v>9.4073108864305368</v>
      </c>
      <c r="BI1660" s="238">
        <v>10.477832884771635</v>
      </c>
      <c r="BJ1660" s="238">
        <v>11.941094565739453</v>
      </c>
      <c r="BK1660" s="238">
        <v>12.511267320465704</v>
      </c>
      <c r="BL1660" s="238">
        <v>14.701280079539185</v>
      </c>
      <c r="BM1660" s="238">
        <v>14.465463308277863</v>
      </c>
      <c r="BN1660" s="238">
        <v>9.3046156474337902</v>
      </c>
      <c r="BO1660" s="238">
        <v>4.1539137567749727</v>
      </c>
      <c r="BP1660" s="238">
        <v>6.7473155105628999</v>
      </c>
      <c r="BQ1660" s="238">
        <v>10.711744938115858</v>
      </c>
      <c r="BR1660" s="238">
        <v>11.093963338055836</v>
      </c>
      <c r="BS1660" s="238">
        <v>9.2965533749732128</v>
      </c>
      <c r="BT1660" s="238">
        <v>8.3472367581501263</v>
      </c>
      <c r="BU1660" s="238">
        <v>9.5318519121149414</v>
      </c>
      <c r="BV1660" s="238">
        <v>10.961234724143788</v>
      </c>
      <c r="BW1660" s="238">
        <v>11.918436522829506</v>
      </c>
      <c r="BX1660" s="238">
        <v>12.627341998993375</v>
      </c>
      <c r="BY1660" s="275">
        <v>11.516790368067685</v>
      </c>
      <c r="BZ1660" s="238">
        <v>4.1646302991584578</v>
      </c>
      <c r="CA1660" s="238">
        <v>5.9823749814914668</v>
      </c>
      <c r="CB1660" s="238">
        <v>8.9579768021209816</v>
      </c>
      <c r="CC1660" s="238">
        <v>10.612749477331302</v>
      </c>
      <c r="CD1660" s="238">
        <v>8.1692373804808707</v>
      </c>
      <c r="CE1660" s="238">
        <v>6.901264824546546</v>
      </c>
      <c r="CF1660" s="238">
        <v>8.0137243803738905</v>
      </c>
      <c r="CG1660" s="238">
        <v>8.9765077447584076</v>
      </c>
      <c r="CH1660" s="238">
        <v>9.8433729976698299</v>
      </c>
      <c r="CI1660" s="238">
        <v>10.368408698764853</v>
      </c>
      <c r="CJ1660" s="238">
        <v>7.9099521583064112</v>
      </c>
      <c r="CK1660" s="238">
        <v>4.2812411781243505</v>
      </c>
      <c r="CL1660" s="238">
        <v>5.2911396204632446</v>
      </c>
      <c r="CM1660" s="238">
        <v>8.0341886330948782</v>
      </c>
      <c r="CN1660" s="238">
        <v>8.794217082389812</v>
      </c>
      <c r="CO1660" s="238">
        <v>6.9516206826319555</v>
      </c>
      <c r="CP1660" s="238">
        <v>5.9906371533377802</v>
      </c>
      <c r="CQ1660" s="238">
        <v>6.5696820976264645</v>
      </c>
      <c r="CR1660" s="238">
        <v>7.1341941864138105</v>
      </c>
      <c r="CS1660" s="238">
        <v>7.9691283614542749</v>
      </c>
      <c r="CT1660" s="238">
        <v>8.3677600542061956</v>
      </c>
      <c r="CU1660" s="238">
        <v>3.9929373503798131</v>
      </c>
      <c r="CV1660" s="238">
        <v>4.5447308405328339</v>
      </c>
      <c r="CW1660" s="238">
        <v>7.0639764007117058</v>
      </c>
      <c r="CX1660" s="238">
        <v>8.4699218288542397</v>
      </c>
      <c r="CY1660" s="238">
        <v>5.9166070363293359</v>
      </c>
      <c r="CZ1660" s="238">
        <v>5.1787736113920451</v>
      </c>
      <c r="DA1660" s="238">
        <v>5.6214142896391888</v>
      </c>
      <c r="DB1660" s="238">
        <v>6.0213109791288035</v>
      </c>
      <c r="DC1660" s="238">
        <v>6.4366212397002709</v>
      </c>
      <c r="DD1660" s="238">
        <v>6.9015140445231395</v>
      </c>
      <c r="DE1660" s="238">
        <v>3.9852665491275254</v>
      </c>
      <c r="DF1660" s="238">
        <v>6.0904472640455554</v>
      </c>
      <c r="DG1660" s="238">
        <v>6.3916673082213151</v>
      </c>
      <c r="DH1660" s="238">
        <v>5.1740270277449723</v>
      </c>
      <c r="DI1660" s="238">
        <v>4.2602371805752188</v>
      </c>
      <c r="DJ1660" s="238">
        <v>4.5211179920328686</v>
      </c>
      <c r="DK1660" s="238">
        <v>4.7724467697740005</v>
      </c>
      <c r="DL1660" s="238">
        <v>5.0062875175335639</v>
      </c>
      <c r="DM1660" s="238">
        <v>5.1551866758214384</v>
      </c>
      <c r="DN1660" s="238">
        <v>3.0891045223579212</v>
      </c>
      <c r="DO1660" s="238">
        <v>5.4216088332668555</v>
      </c>
      <c r="DP1660" s="238">
        <v>5.5704345794157097</v>
      </c>
      <c r="DQ1660" s="238">
        <v>4.3077883856466332</v>
      </c>
      <c r="DR1660" s="238">
        <v>6.0119110640420992</v>
      </c>
      <c r="DS1660" s="238">
        <v>3.6242856587683874</v>
      </c>
      <c r="DT1660" s="238">
        <v>3.804240077484256</v>
      </c>
      <c r="DU1660" s="238">
        <v>3.9328237650444375</v>
      </c>
      <c r="DV1660" s="238">
        <v>5.149660353774105</v>
      </c>
      <c r="DW1660" s="238">
        <v>3.0750692166504732</v>
      </c>
      <c r="DX1660" s="238">
        <v>3.0490446884655857</v>
      </c>
      <c r="DY1660" s="238">
        <v>2.9755735471887426</v>
      </c>
      <c r="DZ1660" s="238">
        <v>2.9237788655525545</v>
      </c>
      <c r="EA1660" s="238">
        <v>2.9513933531818597</v>
      </c>
      <c r="EB1660" s="238">
        <v>2.449669797153271</v>
      </c>
      <c r="EC1660" s="238">
        <v>2.8439383977377539</v>
      </c>
      <c r="ED1660" s="238">
        <v>1.8645375008848937</v>
      </c>
    </row>
    <row r="1661" spans="1:134" x14ac:dyDescent="0.25">
      <c r="A1661" s="262">
        <v>-6315</v>
      </c>
      <c r="B1661" s="237">
        <v>107.89489136970651</v>
      </c>
      <c r="C1661" s="238">
        <v>107.31873011685695</v>
      </c>
      <c r="D1661" s="130">
        <v>1882.25</v>
      </c>
      <c r="E1661" s="238">
        <v>0</v>
      </c>
      <c r="F1661" s="238">
        <v>0</v>
      </c>
      <c r="G1661" s="238">
        <v>0</v>
      </c>
      <c r="H1661" s="238">
        <v>0</v>
      </c>
      <c r="I1661" s="238">
        <v>0</v>
      </c>
      <c r="J1661" s="131">
        <v>0</v>
      </c>
      <c r="K1661" s="131">
        <v>0</v>
      </c>
      <c r="L1661" s="131">
        <v>0</v>
      </c>
      <c r="M1661" s="131">
        <v>0</v>
      </c>
      <c r="N1661" s="131">
        <v>0</v>
      </c>
      <c r="O1661" s="131">
        <v>99.550000000000011</v>
      </c>
      <c r="P1661" s="131">
        <v>99.550000000000011</v>
      </c>
      <c r="Q1661" s="131">
        <v>99.550000000000011</v>
      </c>
      <c r="R1661" s="131">
        <v>99.02</v>
      </c>
      <c r="S1661" s="131">
        <v>8.0000000000000302</v>
      </c>
      <c r="T1661" s="131">
        <v>4</v>
      </c>
      <c r="U1661" s="7">
        <v>3</v>
      </c>
      <c r="V1661" s="131">
        <v>4</v>
      </c>
      <c r="W1661" s="131">
        <v>0</v>
      </c>
      <c r="X1661" s="131">
        <v>2</v>
      </c>
      <c r="Y1661" s="237">
        <v>0</v>
      </c>
      <c r="Z1661" s="237">
        <v>100</v>
      </c>
      <c r="AA1661" s="131">
        <v>6</v>
      </c>
      <c r="AB1661" s="131">
        <v>3.5</v>
      </c>
      <c r="AC1661" s="131">
        <v>8</v>
      </c>
      <c r="AD1661" s="131">
        <v>6</v>
      </c>
      <c r="AE1661" s="131">
        <v>0</v>
      </c>
      <c r="AF1661" s="131">
        <v>0</v>
      </c>
      <c r="AG1661" s="131">
        <v>0</v>
      </c>
      <c r="AH1661" s="131">
        <v>0</v>
      </c>
      <c r="AI1661" s="131">
        <v>0</v>
      </c>
      <c r="AJ1661" s="131">
        <v>0</v>
      </c>
      <c r="AK1661" s="131">
        <v>0</v>
      </c>
      <c r="AL1661" s="131">
        <v>0</v>
      </c>
      <c r="AM1661" s="238">
        <v>4.2680203168665249</v>
      </c>
      <c r="AN1661" s="238">
        <v>8.8045170527921037</v>
      </c>
      <c r="AO1661" s="238">
        <v>14.964371499504686</v>
      </c>
      <c r="AP1661" s="238">
        <v>14.752942500963671</v>
      </c>
      <c r="AQ1661" s="238">
        <v>14.466527544823377</v>
      </c>
      <c r="AR1661" s="238">
        <v>13.679719048027108</v>
      </c>
      <c r="AS1661" s="238">
        <v>13.164797365343336</v>
      </c>
      <c r="AT1661" s="269">
        <v>4.1397037823156229</v>
      </c>
      <c r="AU1661" s="269">
        <v>8.0952448004715691</v>
      </c>
      <c r="AV1661" s="269">
        <v>13.402099666612138</v>
      </c>
      <c r="AW1661" s="269">
        <v>13.326138364635632</v>
      </c>
      <c r="AX1661" s="269">
        <v>11.668176886416783</v>
      </c>
      <c r="AY1661" s="269">
        <v>10.615829048736055</v>
      </c>
      <c r="AZ1661" s="269">
        <v>11.627505584984311</v>
      </c>
      <c r="BA1661" s="269">
        <v>12.394708895300251</v>
      </c>
      <c r="BB1661" s="269">
        <v>14.392230471634184</v>
      </c>
      <c r="BC1661" s="238">
        <v>4.1354966076510609</v>
      </c>
      <c r="BD1661" s="238">
        <v>7.4263452901752114</v>
      </c>
      <c r="BE1661" s="238">
        <v>12.109350669091041</v>
      </c>
      <c r="BF1661" s="238">
        <v>12.278451724039911</v>
      </c>
      <c r="BG1661" s="238">
        <v>11.287412141001726</v>
      </c>
      <c r="BH1661" s="238">
        <v>9.4073108864305368</v>
      </c>
      <c r="BI1661" s="238">
        <v>10.477832884771635</v>
      </c>
      <c r="BJ1661" s="238">
        <v>11.941094565739453</v>
      </c>
      <c r="BK1661" s="238">
        <v>12.511267320465704</v>
      </c>
      <c r="BL1661" s="238">
        <v>14.701280079539185</v>
      </c>
      <c r="BM1661" s="238">
        <v>14.465463308277863</v>
      </c>
      <c r="BN1661" s="238">
        <v>9.3046156474337902</v>
      </c>
      <c r="BO1661" s="238">
        <v>4.1539137567749727</v>
      </c>
      <c r="BP1661" s="238">
        <v>6.7473155105628999</v>
      </c>
      <c r="BQ1661" s="238">
        <v>10.711744938115858</v>
      </c>
      <c r="BR1661" s="238">
        <v>11.093963338055836</v>
      </c>
      <c r="BS1661" s="238">
        <v>9.2965533749732128</v>
      </c>
      <c r="BT1661" s="238">
        <v>8.3472367581501263</v>
      </c>
      <c r="BU1661" s="238">
        <v>9.5318519121149414</v>
      </c>
      <c r="BV1661" s="238">
        <v>10.961234724143788</v>
      </c>
      <c r="BW1661" s="238">
        <v>11.918436522829506</v>
      </c>
      <c r="BX1661" s="238">
        <v>12.627341998993375</v>
      </c>
      <c r="BY1661" s="275">
        <v>11.516790368067685</v>
      </c>
      <c r="BZ1661" s="238">
        <v>4.1646302991584578</v>
      </c>
      <c r="CA1661" s="238">
        <v>5.9823749814914668</v>
      </c>
      <c r="CB1661" s="238">
        <v>8.9579768021209816</v>
      </c>
      <c r="CC1661" s="238">
        <v>10.612749477331302</v>
      </c>
      <c r="CD1661" s="238">
        <v>8.1692373804808707</v>
      </c>
      <c r="CE1661" s="238">
        <v>6.901264824546546</v>
      </c>
      <c r="CF1661" s="238">
        <v>8.0137243803738905</v>
      </c>
      <c r="CG1661" s="238">
        <v>8.9765077447584076</v>
      </c>
      <c r="CH1661" s="238">
        <v>9.8433729976698299</v>
      </c>
      <c r="CI1661" s="238">
        <v>10.368408698764853</v>
      </c>
      <c r="CJ1661" s="238">
        <v>7.9099521583064112</v>
      </c>
      <c r="CK1661" s="238">
        <v>4.2812411781243505</v>
      </c>
      <c r="CL1661" s="238">
        <v>5.2911396204632446</v>
      </c>
      <c r="CM1661" s="238">
        <v>8.0341886330948782</v>
      </c>
      <c r="CN1661" s="238">
        <v>8.794217082389812</v>
      </c>
      <c r="CO1661" s="238">
        <v>6.9516206826319555</v>
      </c>
      <c r="CP1661" s="238">
        <v>5.9906371533377802</v>
      </c>
      <c r="CQ1661" s="238">
        <v>6.5696820976264645</v>
      </c>
      <c r="CR1661" s="238">
        <v>7.1341941864138105</v>
      </c>
      <c r="CS1661" s="238">
        <v>7.9691283614542749</v>
      </c>
      <c r="CT1661" s="238">
        <v>8.3677600542061956</v>
      </c>
      <c r="CU1661" s="238">
        <v>3.9929373503798131</v>
      </c>
      <c r="CV1661" s="238">
        <v>4.5447308405328339</v>
      </c>
      <c r="CW1661" s="238">
        <v>7.0639764007117058</v>
      </c>
      <c r="CX1661" s="238">
        <v>8.4699218288542397</v>
      </c>
      <c r="CY1661" s="238">
        <v>5.9166070363293359</v>
      </c>
      <c r="CZ1661" s="238">
        <v>5.1787736113920451</v>
      </c>
      <c r="DA1661" s="238">
        <v>5.6214142896391888</v>
      </c>
      <c r="DB1661" s="238">
        <v>6.0213109791288035</v>
      </c>
      <c r="DC1661" s="238">
        <v>6.4366212397002709</v>
      </c>
      <c r="DD1661" s="238">
        <v>6.9015140445231395</v>
      </c>
      <c r="DE1661" s="238">
        <v>3.9852665491275254</v>
      </c>
      <c r="DF1661" s="238">
        <v>6.0904472640455554</v>
      </c>
      <c r="DG1661" s="238">
        <v>6.3916673082213151</v>
      </c>
      <c r="DH1661" s="238">
        <v>5.1740270277449723</v>
      </c>
      <c r="DI1661" s="238">
        <v>4.2602371805752188</v>
      </c>
      <c r="DJ1661" s="238">
        <v>4.5211179920328686</v>
      </c>
      <c r="DK1661" s="238">
        <v>4.7724467697740005</v>
      </c>
      <c r="DL1661" s="238">
        <v>5.0062875175335639</v>
      </c>
      <c r="DM1661" s="238">
        <v>5.1551866758214384</v>
      </c>
      <c r="DN1661" s="238">
        <v>3.0891045223579212</v>
      </c>
      <c r="DO1661" s="238">
        <v>5.4216088332668555</v>
      </c>
      <c r="DP1661" s="238">
        <v>5.5704345794157097</v>
      </c>
      <c r="DQ1661" s="238">
        <v>4.3077883856466332</v>
      </c>
      <c r="DR1661" s="238">
        <v>6.0119110640420992</v>
      </c>
      <c r="DS1661" s="238">
        <v>3.6242856587683874</v>
      </c>
      <c r="DT1661" s="238">
        <v>3.804240077484256</v>
      </c>
      <c r="DU1661" s="238">
        <v>3.9328237650444375</v>
      </c>
      <c r="DV1661" s="238">
        <v>5.149660353774105</v>
      </c>
      <c r="DW1661" s="238">
        <v>3.0750692166504732</v>
      </c>
      <c r="DX1661" s="238">
        <v>3.0490446884655857</v>
      </c>
      <c r="DY1661" s="238">
        <v>2.9755735471887426</v>
      </c>
      <c r="DZ1661" s="238">
        <v>2.9237788655525545</v>
      </c>
      <c r="EA1661" s="238">
        <v>2.9513933531818597</v>
      </c>
      <c r="EB1661" s="238">
        <v>2.449669797153271</v>
      </c>
      <c r="EC1661" s="238">
        <v>2.8439383977377539</v>
      </c>
      <c r="ED1661" s="238">
        <v>1.8645375008848937</v>
      </c>
    </row>
    <row r="1662" spans="1:134" x14ac:dyDescent="0.25">
      <c r="A1662" s="262">
        <v>-6320</v>
      </c>
      <c r="B1662" s="237">
        <v>108.05426106391994</v>
      </c>
      <c r="C1662" s="238">
        <v>107.47747928141047</v>
      </c>
      <c r="D1662" s="130">
        <v>1882.1666666666667</v>
      </c>
      <c r="E1662" s="238">
        <v>0</v>
      </c>
      <c r="F1662" s="238">
        <v>0</v>
      </c>
      <c r="G1662" s="238">
        <v>0</v>
      </c>
      <c r="H1662" s="238">
        <v>0</v>
      </c>
      <c r="I1662" s="238">
        <v>0</v>
      </c>
      <c r="J1662" s="131">
        <v>0</v>
      </c>
      <c r="K1662" s="131">
        <v>0</v>
      </c>
      <c r="L1662" s="131">
        <v>0</v>
      </c>
      <c r="M1662" s="131">
        <v>0</v>
      </c>
      <c r="N1662" s="131">
        <v>0</v>
      </c>
      <c r="O1662" s="131">
        <v>99.550000000000011</v>
      </c>
      <c r="P1662" s="131">
        <v>99.550000000000011</v>
      </c>
      <c r="Q1662" s="131">
        <v>99.550000000000011</v>
      </c>
      <c r="R1662" s="131">
        <v>99.02</v>
      </c>
      <c r="S1662" s="131">
        <v>8.0000000000000302</v>
      </c>
      <c r="T1662" s="131">
        <v>4</v>
      </c>
      <c r="U1662" s="7">
        <v>3</v>
      </c>
      <c r="V1662" s="131">
        <v>4</v>
      </c>
      <c r="W1662" s="131">
        <v>0</v>
      </c>
      <c r="X1662" s="131">
        <v>2</v>
      </c>
      <c r="Y1662" s="237">
        <v>0</v>
      </c>
      <c r="Z1662" s="237">
        <v>100</v>
      </c>
      <c r="AA1662" s="131">
        <v>6</v>
      </c>
      <c r="AB1662" s="131">
        <v>3.5</v>
      </c>
      <c r="AC1662" s="131">
        <v>8</v>
      </c>
      <c r="AD1662" s="131">
        <v>6</v>
      </c>
      <c r="AE1662" s="131">
        <v>0</v>
      </c>
      <c r="AF1662" s="131">
        <v>0</v>
      </c>
      <c r="AG1662" s="131">
        <v>0</v>
      </c>
      <c r="AH1662" s="131">
        <v>0</v>
      </c>
      <c r="AI1662" s="131">
        <v>0</v>
      </c>
      <c r="AJ1662" s="131">
        <v>0</v>
      </c>
      <c r="AK1662" s="131">
        <v>0</v>
      </c>
      <c r="AL1662" s="131">
        <v>0</v>
      </c>
      <c r="AM1662" s="238">
        <v>4.2680203168665249</v>
      </c>
      <c r="AN1662" s="238">
        <v>8.8045170527921037</v>
      </c>
      <c r="AO1662" s="238">
        <v>14.964371499504686</v>
      </c>
      <c r="AP1662" s="238">
        <v>14.752942500963671</v>
      </c>
      <c r="AQ1662" s="238">
        <v>14.466527544823377</v>
      </c>
      <c r="AR1662" s="238">
        <v>13.679719048027108</v>
      </c>
      <c r="AS1662" s="238">
        <v>13.164797365343336</v>
      </c>
      <c r="AT1662" s="269">
        <v>4.1397037823156229</v>
      </c>
      <c r="AU1662" s="269">
        <v>8.0952448004715691</v>
      </c>
      <c r="AV1662" s="269">
        <v>13.402099666612138</v>
      </c>
      <c r="AW1662" s="269">
        <v>13.326138364635632</v>
      </c>
      <c r="AX1662" s="269">
        <v>11.668176886416783</v>
      </c>
      <c r="AY1662" s="269">
        <v>10.615829048736055</v>
      </c>
      <c r="AZ1662" s="269">
        <v>11.627505584984311</v>
      </c>
      <c r="BA1662" s="269">
        <v>12.394708895300251</v>
      </c>
      <c r="BB1662" s="269">
        <v>14.392230471634184</v>
      </c>
      <c r="BC1662" s="238">
        <v>4.1354966076510609</v>
      </c>
      <c r="BD1662" s="238">
        <v>7.4263452901752114</v>
      </c>
      <c r="BE1662" s="238">
        <v>12.109350669091041</v>
      </c>
      <c r="BF1662" s="238">
        <v>12.278451724039911</v>
      </c>
      <c r="BG1662" s="238">
        <v>11.287412141001726</v>
      </c>
      <c r="BH1662" s="238">
        <v>9.4073108864305368</v>
      </c>
      <c r="BI1662" s="238">
        <v>10.477832884771635</v>
      </c>
      <c r="BJ1662" s="238">
        <v>11.941094565739453</v>
      </c>
      <c r="BK1662" s="238">
        <v>12.511267320465704</v>
      </c>
      <c r="BL1662" s="238">
        <v>14.701280079539185</v>
      </c>
      <c r="BM1662" s="238">
        <v>14.465463308277863</v>
      </c>
      <c r="BN1662" s="238">
        <v>9.3046156474337902</v>
      </c>
      <c r="BO1662" s="238">
        <v>4.1539137567749727</v>
      </c>
      <c r="BP1662" s="238">
        <v>6.7473155105628999</v>
      </c>
      <c r="BQ1662" s="238">
        <v>10.711744938115858</v>
      </c>
      <c r="BR1662" s="238">
        <v>11.093963338055836</v>
      </c>
      <c r="BS1662" s="238">
        <v>9.2965533749732128</v>
      </c>
      <c r="BT1662" s="238">
        <v>8.3472367581501263</v>
      </c>
      <c r="BU1662" s="238">
        <v>9.5318519121149414</v>
      </c>
      <c r="BV1662" s="238">
        <v>10.961234724143788</v>
      </c>
      <c r="BW1662" s="238">
        <v>11.918436522829506</v>
      </c>
      <c r="BX1662" s="238">
        <v>12.627341998993375</v>
      </c>
      <c r="BY1662" s="275">
        <v>11.516790368067685</v>
      </c>
      <c r="BZ1662" s="238">
        <v>4.1646302991584578</v>
      </c>
      <c r="CA1662" s="238">
        <v>5.9823749814914668</v>
      </c>
      <c r="CB1662" s="238">
        <v>8.9579768021209816</v>
      </c>
      <c r="CC1662" s="238">
        <v>10.612749477331302</v>
      </c>
      <c r="CD1662" s="238">
        <v>8.1692373804808707</v>
      </c>
      <c r="CE1662" s="238">
        <v>6.901264824546546</v>
      </c>
      <c r="CF1662" s="238">
        <v>8.0137243803738905</v>
      </c>
      <c r="CG1662" s="238">
        <v>8.9765077447584076</v>
      </c>
      <c r="CH1662" s="238">
        <v>9.8433729976698299</v>
      </c>
      <c r="CI1662" s="238">
        <v>10.368408698764853</v>
      </c>
      <c r="CJ1662" s="238">
        <v>7.9099521583064112</v>
      </c>
      <c r="CK1662" s="238">
        <v>4.2812411781243505</v>
      </c>
      <c r="CL1662" s="238">
        <v>5.2911396204632446</v>
      </c>
      <c r="CM1662" s="238">
        <v>8.0341886330948782</v>
      </c>
      <c r="CN1662" s="238">
        <v>8.794217082389812</v>
      </c>
      <c r="CO1662" s="238">
        <v>6.9516206826319555</v>
      </c>
      <c r="CP1662" s="238">
        <v>5.9906371533377802</v>
      </c>
      <c r="CQ1662" s="238">
        <v>6.5696820976264645</v>
      </c>
      <c r="CR1662" s="238">
        <v>7.1341941864138105</v>
      </c>
      <c r="CS1662" s="238">
        <v>7.9691283614542749</v>
      </c>
      <c r="CT1662" s="238">
        <v>8.3677600542061956</v>
      </c>
      <c r="CU1662" s="238">
        <v>3.9929373503798131</v>
      </c>
      <c r="CV1662" s="238">
        <v>4.5447308405328339</v>
      </c>
      <c r="CW1662" s="238">
        <v>7.0639764007117058</v>
      </c>
      <c r="CX1662" s="238">
        <v>8.4699218288542397</v>
      </c>
      <c r="CY1662" s="238">
        <v>5.9166070363293359</v>
      </c>
      <c r="CZ1662" s="238">
        <v>5.1787736113920451</v>
      </c>
      <c r="DA1662" s="238">
        <v>5.6214142896391888</v>
      </c>
      <c r="DB1662" s="238">
        <v>6.0213109791288035</v>
      </c>
      <c r="DC1662" s="238">
        <v>6.4366212397002709</v>
      </c>
      <c r="DD1662" s="238">
        <v>6.9015140445231395</v>
      </c>
      <c r="DE1662" s="238">
        <v>3.9852665491275254</v>
      </c>
      <c r="DF1662" s="238">
        <v>6.0904472640455554</v>
      </c>
      <c r="DG1662" s="238">
        <v>6.3916673082213151</v>
      </c>
      <c r="DH1662" s="238">
        <v>5.1740270277449723</v>
      </c>
      <c r="DI1662" s="238">
        <v>4.2602371805752188</v>
      </c>
      <c r="DJ1662" s="238">
        <v>4.5211179920328686</v>
      </c>
      <c r="DK1662" s="238">
        <v>4.7724467697740005</v>
      </c>
      <c r="DL1662" s="238">
        <v>5.0062875175335639</v>
      </c>
      <c r="DM1662" s="238">
        <v>5.1551866758214384</v>
      </c>
      <c r="DN1662" s="238">
        <v>3.0891045223579212</v>
      </c>
      <c r="DO1662" s="238">
        <v>5.4216088332668555</v>
      </c>
      <c r="DP1662" s="238">
        <v>5.5704345794157097</v>
      </c>
      <c r="DQ1662" s="238">
        <v>4.3077883856466332</v>
      </c>
      <c r="DR1662" s="238">
        <v>6.0119110640420992</v>
      </c>
      <c r="DS1662" s="238">
        <v>3.6242856587683874</v>
      </c>
      <c r="DT1662" s="238">
        <v>3.804240077484256</v>
      </c>
      <c r="DU1662" s="238">
        <v>3.9328237650444375</v>
      </c>
      <c r="DV1662" s="238">
        <v>5.149660353774105</v>
      </c>
      <c r="DW1662" s="238">
        <v>3.0750692166504732</v>
      </c>
      <c r="DX1662" s="238">
        <v>3.0490446884655857</v>
      </c>
      <c r="DY1662" s="238">
        <v>2.9755735471887426</v>
      </c>
      <c r="DZ1662" s="238">
        <v>2.9237788655525545</v>
      </c>
      <c r="EA1662" s="238">
        <v>2.9513933531818597</v>
      </c>
      <c r="EB1662" s="238">
        <v>2.449669797153271</v>
      </c>
      <c r="EC1662" s="238">
        <v>2.8439383977377539</v>
      </c>
      <c r="ED1662" s="238">
        <v>1.8645375008848937</v>
      </c>
    </row>
    <row r="1663" spans="1:134" x14ac:dyDescent="0.25">
      <c r="A1663" s="262">
        <v>-6325</v>
      </c>
      <c r="B1663" s="237">
        <v>108.10630336938148</v>
      </c>
      <c r="C1663" s="238">
        <v>107.52890051724788</v>
      </c>
      <c r="D1663" s="130">
        <v>1882.0833333333333</v>
      </c>
      <c r="E1663" s="238">
        <v>0</v>
      </c>
      <c r="F1663" s="238">
        <v>0</v>
      </c>
      <c r="G1663" s="238">
        <v>0</v>
      </c>
      <c r="H1663" s="238">
        <v>0</v>
      </c>
      <c r="I1663" s="238">
        <v>0</v>
      </c>
      <c r="J1663" s="131">
        <v>0</v>
      </c>
      <c r="K1663" s="131">
        <v>0</v>
      </c>
      <c r="L1663" s="131">
        <v>0</v>
      </c>
      <c r="M1663" s="131">
        <v>0</v>
      </c>
      <c r="N1663" s="131">
        <v>0</v>
      </c>
      <c r="O1663" s="131">
        <v>99.550000000000011</v>
      </c>
      <c r="P1663" s="131">
        <v>99.550000000000011</v>
      </c>
      <c r="Q1663" s="131">
        <v>99.550000000000011</v>
      </c>
      <c r="R1663" s="131">
        <v>99.02</v>
      </c>
      <c r="S1663" s="131">
        <v>8.0000000000000302</v>
      </c>
      <c r="T1663" s="131">
        <v>4</v>
      </c>
      <c r="U1663" s="7">
        <v>3</v>
      </c>
      <c r="V1663" s="131">
        <v>4</v>
      </c>
      <c r="W1663" s="131">
        <v>0</v>
      </c>
      <c r="X1663" s="131">
        <v>2</v>
      </c>
      <c r="Y1663" s="237">
        <v>0</v>
      </c>
      <c r="Z1663" s="237">
        <v>100</v>
      </c>
      <c r="AA1663" s="131">
        <v>6</v>
      </c>
      <c r="AB1663" s="131">
        <v>3.5</v>
      </c>
      <c r="AC1663" s="131">
        <v>8</v>
      </c>
      <c r="AD1663" s="131">
        <v>6</v>
      </c>
      <c r="AE1663" s="131">
        <v>0</v>
      </c>
      <c r="AF1663" s="131">
        <v>0</v>
      </c>
      <c r="AG1663" s="131">
        <v>0</v>
      </c>
      <c r="AH1663" s="131">
        <v>0</v>
      </c>
      <c r="AI1663" s="131">
        <v>0</v>
      </c>
      <c r="AJ1663" s="131">
        <v>0</v>
      </c>
      <c r="AK1663" s="131">
        <v>0</v>
      </c>
      <c r="AL1663" s="131">
        <v>0</v>
      </c>
      <c r="AM1663" s="238">
        <v>4.2680203168665249</v>
      </c>
      <c r="AN1663" s="238">
        <v>8.8045170527921037</v>
      </c>
      <c r="AO1663" s="238">
        <v>14.964371499504686</v>
      </c>
      <c r="AP1663" s="238">
        <v>14.752942500963671</v>
      </c>
      <c r="AQ1663" s="238">
        <v>14.466527544823377</v>
      </c>
      <c r="AR1663" s="238">
        <v>13.679719048027108</v>
      </c>
      <c r="AS1663" s="238">
        <v>13.164797365343336</v>
      </c>
      <c r="AT1663" s="269">
        <v>4.1397037823156229</v>
      </c>
      <c r="AU1663" s="269">
        <v>8.0952448004715691</v>
      </c>
      <c r="AV1663" s="269">
        <v>13.402099666612138</v>
      </c>
      <c r="AW1663" s="269">
        <v>13.326138364635632</v>
      </c>
      <c r="AX1663" s="269">
        <v>11.668176886416783</v>
      </c>
      <c r="AY1663" s="269">
        <v>10.615829048736055</v>
      </c>
      <c r="AZ1663" s="269">
        <v>11.627505584984311</v>
      </c>
      <c r="BA1663" s="269">
        <v>12.394708895300251</v>
      </c>
      <c r="BB1663" s="269">
        <v>14.392230471634184</v>
      </c>
      <c r="BC1663" s="238">
        <v>4.1354966076510609</v>
      </c>
      <c r="BD1663" s="238">
        <v>7.4263452901752114</v>
      </c>
      <c r="BE1663" s="238">
        <v>12.109350669091041</v>
      </c>
      <c r="BF1663" s="238">
        <v>12.278451724039911</v>
      </c>
      <c r="BG1663" s="238">
        <v>11.287412141001726</v>
      </c>
      <c r="BH1663" s="238">
        <v>9.4073108864305368</v>
      </c>
      <c r="BI1663" s="238">
        <v>10.477832884771635</v>
      </c>
      <c r="BJ1663" s="238">
        <v>11.941094565739453</v>
      </c>
      <c r="BK1663" s="238">
        <v>12.511267320465704</v>
      </c>
      <c r="BL1663" s="238">
        <v>14.701280079539185</v>
      </c>
      <c r="BM1663" s="238">
        <v>14.465463308277863</v>
      </c>
      <c r="BN1663" s="238">
        <v>9.3046156474337902</v>
      </c>
      <c r="BO1663" s="238">
        <v>4.1539137567749727</v>
      </c>
      <c r="BP1663" s="238">
        <v>6.7473155105628999</v>
      </c>
      <c r="BQ1663" s="238">
        <v>10.711744938115858</v>
      </c>
      <c r="BR1663" s="238">
        <v>11.093963338055836</v>
      </c>
      <c r="BS1663" s="238">
        <v>9.2965533749732128</v>
      </c>
      <c r="BT1663" s="238">
        <v>8.3472367581501263</v>
      </c>
      <c r="BU1663" s="238">
        <v>9.5318519121149414</v>
      </c>
      <c r="BV1663" s="238">
        <v>10.961234724143788</v>
      </c>
      <c r="BW1663" s="238">
        <v>11.918436522829506</v>
      </c>
      <c r="BX1663" s="238">
        <v>12.627341998993375</v>
      </c>
      <c r="BY1663" s="275">
        <v>11.516790368067685</v>
      </c>
      <c r="BZ1663" s="238">
        <v>4.1646302991584578</v>
      </c>
      <c r="CA1663" s="238">
        <v>5.9823749814914668</v>
      </c>
      <c r="CB1663" s="238">
        <v>8.9579768021209816</v>
      </c>
      <c r="CC1663" s="238">
        <v>10.612749477331302</v>
      </c>
      <c r="CD1663" s="238">
        <v>8.1692373804808707</v>
      </c>
      <c r="CE1663" s="238">
        <v>6.901264824546546</v>
      </c>
      <c r="CF1663" s="238">
        <v>8.0137243803738905</v>
      </c>
      <c r="CG1663" s="238">
        <v>8.9765077447584076</v>
      </c>
      <c r="CH1663" s="238">
        <v>9.8433729976698299</v>
      </c>
      <c r="CI1663" s="238">
        <v>10.368408698764853</v>
      </c>
      <c r="CJ1663" s="238">
        <v>7.9099521583064112</v>
      </c>
      <c r="CK1663" s="238">
        <v>4.2812411781243505</v>
      </c>
      <c r="CL1663" s="238">
        <v>5.2911396204632446</v>
      </c>
      <c r="CM1663" s="238">
        <v>8.0341886330948782</v>
      </c>
      <c r="CN1663" s="238">
        <v>8.794217082389812</v>
      </c>
      <c r="CO1663" s="238">
        <v>6.9516206826319555</v>
      </c>
      <c r="CP1663" s="238">
        <v>5.9906371533377802</v>
      </c>
      <c r="CQ1663" s="238">
        <v>6.5696820976264645</v>
      </c>
      <c r="CR1663" s="238">
        <v>7.1341941864138105</v>
      </c>
      <c r="CS1663" s="238">
        <v>7.9691283614542749</v>
      </c>
      <c r="CT1663" s="238">
        <v>8.3677600542061956</v>
      </c>
      <c r="CU1663" s="238">
        <v>3.9929373503798131</v>
      </c>
      <c r="CV1663" s="238">
        <v>4.5447308405328339</v>
      </c>
      <c r="CW1663" s="238">
        <v>7.0639764007117058</v>
      </c>
      <c r="CX1663" s="238">
        <v>8.4699218288542397</v>
      </c>
      <c r="CY1663" s="238">
        <v>5.9166070363293359</v>
      </c>
      <c r="CZ1663" s="238">
        <v>5.1787736113920451</v>
      </c>
      <c r="DA1663" s="238">
        <v>5.6214142896391888</v>
      </c>
      <c r="DB1663" s="238">
        <v>6.0213109791288035</v>
      </c>
      <c r="DC1663" s="238">
        <v>6.4366212397002709</v>
      </c>
      <c r="DD1663" s="238">
        <v>6.9015140445231395</v>
      </c>
      <c r="DE1663" s="238">
        <v>3.9852665491275254</v>
      </c>
      <c r="DF1663" s="238">
        <v>6.0904472640455554</v>
      </c>
      <c r="DG1663" s="238">
        <v>6.3916673082213151</v>
      </c>
      <c r="DH1663" s="238">
        <v>5.1740270277449723</v>
      </c>
      <c r="DI1663" s="238">
        <v>4.2602371805752188</v>
      </c>
      <c r="DJ1663" s="238">
        <v>4.5211179920328686</v>
      </c>
      <c r="DK1663" s="238">
        <v>4.7724467697740005</v>
      </c>
      <c r="DL1663" s="238">
        <v>5.0062875175335639</v>
      </c>
      <c r="DM1663" s="238">
        <v>5.1551866758214384</v>
      </c>
      <c r="DN1663" s="238">
        <v>3.0891045223579212</v>
      </c>
      <c r="DO1663" s="238">
        <v>5.4216088332668555</v>
      </c>
      <c r="DP1663" s="238">
        <v>5.5704345794157097</v>
      </c>
      <c r="DQ1663" s="238">
        <v>4.3077883856466332</v>
      </c>
      <c r="DR1663" s="238">
        <v>6.0119110640420992</v>
      </c>
      <c r="DS1663" s="238">
        <v>3.6242856587683874</v>
      </c>
      <c r="DT1663" s="238">
        <v>3.804240077484256</v>
      </c>
      <c r="DU1663" s="238">
        <v>3.9328237650444375</v>
      </c>
      <c r="DV1663" s="238">
        <v>5.149660353774105</v>
      </c>
      <c r="DW1663" s="238">
        <v>3.0750692166504732</v>
      </c>
      <c r="DX1663" s="238">
        <v>3.0490446884655857</v>
      </c>
      <c r="DY1663" s="238">
        <v>2.9755735471887426</v>
      </c>
      <c r="DZ1663" s="238">
        <v>2.9237788655525545</v>
      </c>
      <c r="EA1663" s="238">
        <v>2.9513933531818597</v>
      </c>
      <c r="EB1663" s="238">
        <v>2.449669797153271</v>
      </c>
      <c r="EC1663" s="238">
        <v>2.8439383977377539</v>
      </c>
      <c r="ED1663" s="238">
        <v>1.8645375008848937</v>
      </c>
    </row>
    <row r="1664" spans="1:134" x14ac:dyDescent="0.25">
      <c r="A1664" s="262">
        <v>-6330</v>
      </c>
      <c r="B1664" s="237">
        <v>108.1041878098884</v>
      </c>
      <c r="C1664" s="238">
        <v>107.52725241879469</v>
      </c>
      <c r="D1664" s="130">
        <v>1882</v>
      </c>
      <c r="E1664" s="238">
        <v>0</v>
      </c>
      <c r="F1664" s="238">
        <v>0</v>
      </c>
      <c r="G1664" s="238">
        <v>0</v>
      </c>
      <c r="H1664" s="238">
        <v>0</v>
      </c>
      <c r="I1664" s="238">
        <v>0</v>
      </c>
      <c r="J1664" s="131">
        <v>0</v>
      </c>
      <c r="K1664" s="131">
        <v>0</v>
      </c>
      <c r="L1664" s="131">
        <v>0</v>
      </c>
      <c r="M1664" s="131">
        <v>0</v>
      </c>
      <c r="N1664" s="131">
        <v>0</v>
      </c>
      <c r="O1664" s="131">
        <v>99.550000000000011</v>
      </c>
      <c r="P1664" s="131">
        <v>99.550000000000011</v>
      </c>
      <c r="Q1664" s="131">
        <v>99.550000000000011</v>
      </c>
      <c r="R1664" s="131">
        <v>99.02</v>
      </c>
      <c r="S1664" s="131">
        <v>8.0000000000000302</v>
      </c>
      <c r="T1664" s="131">
        <v>4</v>
      </c>
      <c r="U1664" s="7">
        <v>3</v>
      </c>
      <c r="V1664" s="131">
        <v>4</v>
      </c>
      <c r="W1664" s="131">
        <v>0</v>
      </c>
      <c r="X1664" s="131">
        <v>2</v>
      </c>
      <c r="Y1664" s="237">
        <v>0</v>
      </c>
      <c r="Z1664" s="237">
        <v>100</v>
      </c>
      <c r="AA1664" s="131">
        <v>6</v>
      </c>
      <c r="AB1664" s="131">
        <v>3.5</v>
      </c>
      <c r="AC1664" s="131">
        <v>8</v>
      </c>
      <c r="AD1664" s="131">
        <v>6</v>
      </c>
      <c r="AE1664" s="131">
        <v>0</v>
      </c>
      <c r="AF1664" s="131">
        <v>0</v>
      </c>
      <c r="AG1664" s="131">
        <v>0</v>
      </c>
      <c r="AH1664" s="131">
        <v>0</v>
      </c>
      <c r="AI1664" s="131">
        <v>0</v>
      </c>
      <c r="AJ1664" s="131">
        <v>0</v>
      </c>
      <c r="AK1664" s="131">
        <v>0</v>
      </c>
      <c r="AL1664" s="131">
        <v>0</v>
      </c>
      <c r="AM1664" s="238">
        <v>4.2680203168665249</v>
      </c>
      <c r="AN1664" s="238">
        <v>8.8045170527921037</v>
      </c>
      <c r="AO1664" s="238">
        <v>14.964371499504686</v>
      </c>
      <c r="AP1664" s="238">
        <v>14.752942500963671</v>
      </c>
      <c r="AQ1664" s="238">
        <v>14.466527544823377</v>
      </c>
      <c r="AR1664" s="238">
        <v>13.679719048027108</v>
      </c>
      <c r="AS1664" s="238">
        <v>13.164797365343336</v>
      </c>
      <c r="AT1664" s="269">
        <v>4.1397037823156229</v>
      </c>
      <c r="AU1664" s="269">
        <v>8.0952448004715691</v>
      </c>
      <c r="AV1664" s="269">
        <v>13.402099666612138</v>
      </c>
      <c r="AW1664" s="269">
        <v>13.326138364635632</v>
      </c>
      <c r="AX1664" s="269">
        <v>11.668176886416783</v>
      </c>
      <c r="AY1664" s="269">
        <v>10.615829048736055</v>
      </c>
      <c r="AZ1664" s="269">
        <v>11.627505584984311</v>
      </c>
      <c r="BA1664" s="269">
        <v>12.394708895300251</v>
      </c>
      <c r="BB1664" s="269">
        <v>14.392230471634184</v>
      </c>
      <c r="BC1664" s="238">
        <v>4.1354966076510609</v>
      </c>
      <c r="BD1664" s="238">
        <v>7.4263452901752114</v>
      </c>
      <c r="BE1664" s="238">
        <v>12.109350669091041</v>
      </c>
      <c r="BF1664" s="238">
        <v>12.278451724039911</v>
      </c>
      <c r="BG1664" s="238">
        <v>11.287412141001726</v>
      </c>
      <c r="BH1664" s="238">
        <v>9.4073108864305368</v>
      </c>
      <c r="BI1664" s="238">
        <v>10.477832884771635</v>
      </c>
      <c r="BJ1664" s="238">
        <v>11.941094565739453</v>
      </c>
      <c r="BK1664" s="238">
        <v>12.511267320465704</v>
      </c>
      <c r="BL1664" s="238">
        <v>14.701280079539185</v>
      </c>
      <c r="BM1664" s="238">
        <v>14.465463308277863</v>
      </c>
      <c r="BN1664" s="238">
        <v>9.3046156474337902</v>
      </c>
      <c r="BO1664" s="238">
        <v>4.1539137567749727</v>
      </c>
      <c r="BP1664" s="238">
        <v>6.7473155105628999</v>
      </c>
      <c r="BQ1664" s="238">
        <v>10.711744938115858</v>
      </c>
      <c r="BR1664" s="238">
        <v>11.093963338055836</v>
      </c>
      <c r="BS1664" s="238">
        <v>9.2965533749732128</v>
      </c>
      <c r="BT1664" s="238">
        <v>8.3472367581501263</v>
      </c>
      <c r="BU1664" s="238">
        <v>9.5318519121149414</v>
      </c>
      <c r="BV1664" s="238">
        <v>10.961234724143788</v>
      </c>
      <c r="BW1664" s="238">
        <v>11.918436522829506</v>
      </c>
      <c r="BX1664" s="238">
        <v>12.627341998993375</v>
      </c>
      <c r="BY1664" s="275">
        <v>11.516790368067685</v>
      </c>
      <c r="BZ1664" s="238">
        <v>4.1646302991584578</v>
      </c>
      <c r="CA1664" s="238">
        <v>5.9823749814914668</v>
      </c>
      <c r="CB1664" s="238">
        <v>8.9579768021209816</v>
      </c>
      <c r="CC1664" s="238">
        <v>10.612749477331302</v>
      </c>
      <c r="CD1664" s="238">
        <v>8.1692373804808707</v>
      </c>
      <c r="CE1664" s="238">
        <v>6.901264824546546</v>
      </c>
      <c r="CF1664" s="238">
        <v>8.0137243803738905</v>
      </c>
      <c r="CG1664" s="238">
        <v>8.9765077447584076</v>
      </c>
      <c r="CH1664" s="238">
        <v>9.8433729976698299</v>
      </c>
      <c r="CI1664" s="238">
        <v>10.368408698764853</v>
      </c>
      <c r="CJ1664" s="238">
        <v>7.9099521583064112</v>
      </c>
      <c r="CK1664" s="238">
        <v>4.2812411781243505</v>
      </c>
      <c r="CL1664" s="238">
        <v>5.2911396204632446</v>
      </c>
      <c r="CM1664" s="238">
        <v>8.0341886330948782</v>
      </c>
      <c r="CN1664" s="238">
        <v>8.794217082389812</v>
      </c>
      <c r="CO1664" s="238">
        <v>6.9516206826319555</v>
      </c>
      <c r="CP1664" s="238">
        <v>5.9906371533377802</v>
      </c>
      <c r="CQ1664" s="238">
        <v>6.5696820976264645</v>
      </c>
      <c r="CR1664" s="238">
        <v>7.1341941864138105</v>
      </c>
      <c r="CS1664" s="238">
        <v>7.9691283614542749</v>
      </c>
      <c r="CT1664" s="238">
        <v>8.3677600542061956</v>
      </c>
      <c r="CU1664" s="238">
        <v>3.9929373503798131</v>
      </c>
      <c r="CV1664" s="238">
        <v>4.5447308405328339</v>
      </c>
      <c r="CW1664" s="238">
        <v>7.0639764007117058</v>
      </c>
      <c r="CX1664" s="238">
        <v>8.4699218288542397</v>
      </c>
      <c r="CY1664" s="238">
        <v>5.9166070363293359</v>
      </c>
      <c r="CZ1664" s="238">
        <v>5.1787736113920451</v>
      </c>
      <c r="DA1664" s="238">
        <v>5.6214142896391888</v>
      </c>
      <c r="DB1664" s="238">
        <v>6.0213109791288035</v>
      </c>
      <c r="DC1664" s="238">
        <v>6.4366212397002709</v>
      </c>
      <c r="DD1664" s="238">
        <v>6.9015140445231395</v>
      </c>
      <c r="DE1664" s="238">
        <v>3.9852665491275254</v>
      </c>
      <c r="DF1664" s="238">
        <v>6.0904472640455554</v>
      </c>
      <c r="DG1664" s="238">
        <v>6.3916673082213151</v>
      </c>
      <c r="DH1664" s="238">
        <v>5.1740270277449723</v>
      </c>
      <c r="DI1664" s="238">
        <v>4.2602371805752188</v>
      </c>
      <c r="DJ1664" s="238">
        <v>4.5211179920328686</v>
      </c>
      <c r="DK1664" s="238">
        <v>4.7724467697740005</v>
      </c>
      <c r="DL1664" s="238">
        <v>5.0062875175335639</v>
      </c>
      <c r="DM1664" s="238">
        <v>5.1551866758214384</v>
      </c>
      <c r="DN1664" s="238">
        <v>3.0891045223579212</v>
      </c>
      <c r="DO1664" s="238">
        <v>5.4216088332668555</v>
      </c>
      <c r="DP1664" s="238">
        <v>5.5704345794157097</v>
      </c>
      <c r="DQ1664" s="238">
        <v>4.3077883856466332</v>
      </c>
      <c r="DR1664" s="238">
        <v>6.0119110640420992</v>
      </c>
      <c r="DS1664" s="238">
        <v>3.6242856587683874</v>
      </c>
      <c r="DT1664" s="238">
        <v>3.804240077484256</v>
      </c>
      <c r="DU1664" s="238">
        <v>3.9328237650444375</v>
      </c>
      <c r="DV1664" s="238">
        <v>5.149660353774105</v>
      </c>
      <c r="DW1664" s="238">
        <v>3.0750692166504732</v>
      </c>
      <c r="DX1664" s="238">
        <v>3.0490446884655857</v>
      </c>
      <c r="DY1664" s="238">
        <v>2.9755735471887426</v>
      </c>
      <c r="DZ1664" s="238">
        <v>2.9237788655525545</v>
      </c>
      <c r="EA1664" s="238">
        <v>2.9513933531818597</v>
      </c>
      <c r="EB1664" s="238">
        <v>2.449669797153271</v>
      </c>
      <c r="EC1664" s="238">
        <v>2.8439383977377539</v>
      </c>
      <c r="ED1664" s="238">
        <v>1.8645375008848937</v>
      </c>
    </row>
    <row r="1665" spans="1:134" x14ac:dyDescent="0.25">
      <c r="A1665" s="262">
        <v>-6335</v>
      </c>
      <c r="B1665" s="237">
        <v>108.12927336699398</v>
      </c>
      <c r="C1665" s="238">
        <v>107.5519889164742</v>
      </c>
      <c r="D1665" s="130">
        <v>1881.9166666666667</v>
      </c>
      <c r="E1665" s="238">
        <v>0</v>
      </c>
      <c r="F1665" s="238">
        <v>0</v>
      </c>
      <c r="G1665" s="238">
        <v>0</v>
      </c>
      <c r="H1665" s="238">
        <v>0</v>
      </c>
      <c r="I1665" s="238">
        <v>0</v>
      </c>
      <c r="J1665" s="131">
        <v>0</v>
      </c>
      <c r="K1665" s="131">
        <v>0</v>
      </c>
      <c r="L1665" s="131">
        <v>0</v>
      </c>
      <c r="M1665" s="131">
        <v>0</v>
      </c>
      <c r="N1665" s="131">
        <v>0</v>
      </c>
      <c r="O1665" s="131">
        <v>99.550000000000011</v>
      </c>
      <c r="P1665" s="131">
        <v>99.550000000000011</v>
      </c>
      <c r="Q1665" s="131">
        <v>99.550000000000011</v>
      </c>
      <c r="R1665" s="131">
        <v>99.02</v>
      </c>
      <c r="S1665" s="131">
        <v>8.0000000000000302</v>
      </c>
      <c r="T1665" s="131">
        <v>4</v>
      </c>
      <c r="U1665" s="7">
        <v>3</v>
      </c>
      <c r="V1665" s="131">
        <v>4</v>
      </c>
      <c r="W1665" s="131">
        <v>0</v>
      </c>
      <c r="X1665" s="131">
        <v>2</v>
      </c>
      <c r="Y1665" s="237">
        <v>0</v>
      </c>
      <c r="Z1665" s="237">
        <v>100</v>
      </c>
      <c r="AA1665" s="131">
        <v>6</v>
      </c>
      <c r="AB1665" s="131">
        <v>3.5</v>
      </c>
      <c r="AC1665" s="131">
        <v>8</v>
      </c>
      <c r="AD1665" s="131">
        <v>6</v>
      </c>
      <c r="AE1665" s="131">
        <v>0</v>
      </c>
      <c r="AF1665" s="131">
        <v>0</v>
      </c>
      <c r="AG1665" s="131">
        <v>0</v>
      </c>
      <c r="AH1665" s="131">
        <v>0</v>
      </c>
      <c r="AI1665" s="131">
        <v>0</v>
      </c>
      <c r="AJ1665" s="131">
        <v>0</v>
      </c>
      <c r="AK1665" s="131">
        <v>0</v>
      </c>
      <c r="AL1665" s="131">
        <v>0</v>
      </c>
      <c r="AM1665" s="238">
        <v>4.2680203168665249</v>
      </c>
      <c r="AN1665" s="238">
        <v>8.8045170527921037</v>
      </c>
      <c r="AO1665" s="238">
        <v>14.964371499504686</v>
      </c>
      <c r="AP1665" s="238">
        <v>14.752942500963671</v>
      </c>
      <c r="AQ1665" s="238">
        <v>14.466527544823377</v>
      </c>
      <c r="AR1665" s="238">
        <v>13.679719048027108</v>
      </c>
      <c r="AS1665" s="238">
        <v>13.164797365343336</v>
      </c>
      <c r="AT1665" s="269">
        <v>4.1397037823156229</v>
      </c>
      <c r="AU1665" s="269">
        <v>8.0952448004715691</v>
      </c>
      <c r="AV1665" s="269">
        <v>13.402099666612138</v>
      </c>
      <c r="AW1665" s="269">
        <v>13.326138364635632</v>
      </c>
      <c r="AX1665" s="269">
        <v>11.668176886416783</v>
      </c>
      <c r="AY1665" s="269">
        <v>10.615829048736055</v>
      </c>
      <c r="AZ1665" s="269">
        <v>11.627505584984311</v>
      </c>
      <c r="BA1665" s="269">
        <v>12.394708895300251</v>
      </c>
      <c r="BB1665" s="269">
        <v>14.392230471634184</v>
      </c>
      <c r="BC1665" s="238">
        <v>4.1354966076510609</v>
      </c>
      <c r="BD1665" s="238">
        <v>7.4263452901752114</v>
      </c>
      <c r="BE1665" s="238">
        <v>12.109350669091041</v>
      </c>
      <c r="BF1665" s="238">
        <v>12.278451724039911</v>
      </c>
      <c r="BG1665" s="238">
        <v>11.287412141001726</v>
      </c>
      <c r="BH1665" s="238">
        <v>9.4073108864305368</v>
      </c>
      <c r="BI1665" s="238">
        <v>10.477832884771635</v>
      </c>
      <c r="BJ1665" s="238">
        <v>11.941094565739453</v>
      </c>
      <c r="BK1665" s="238">
        <v>12.511267320465704</v>
      </c>
      <c r="BL1665" s="238">
        <v>14.701280079539185</v>
      </c>
      <c r="BM1665" s="238">
        <v>14.465463308277863</v>
      </c>
      <c r="BN1665" s="238">
        <v>9.3046156474337902</v>
      </c>
      <c r="BO1665" s="238">
        <v>4.1539137567749727</v>
      </c>
      <c r="BP1665" s="238">
        <v>6.7473155105628999</v>
      </c>
      <c r="BQ1665" s="238">
        <v>10.711744938115858</v>
      </c>
      <c r="BR1665" s="238">
        <v>11.093963338055836</v>
      </c>
      <c r="BS1665" s="238">
        <v>9.2965533749732128</v>
      </c>
      <c r="BT1665" s="238">
        <v>8.3472367581501263</v>
      </c>
      <c r="BU1665" s="238">
        <v>9.5318519121149414</v>
      </c>
      <c r="BV1665" s="238">
        <v>10.961234724143788</v>
      </c>
      <c r="BW1665" s="238">
        <v>11.918436522829506</v>
      </c>
      <c r="BX1665" s="238">
        <v>12.627341998993375</v>
      </c>
      <c r="BY1665" s="275">
        <v>11.516790368067685</v>
      </c>
      <c r="BZ1665" s="238">
        <v>4.1646302991584578</v>
      </c>
      <c r="CA1665" s="238">
        <v>5.9823749814914668</v>
      </c>
      <c r="CB1665" s="238">
        <v>8.9579768021209816</v>
      </c>
      <c r="CC1665" s="238">
        <v>10.612749477331302</v>
      </c>
      <c r="CD1665" s="238">
        <v>8.1692373804808707</v>
      </c>
      <c r="CE1665" s="238">
        <v>6.901264824546546</v>
      </c>
      <c r="CF1665" s="238">
        <v>8.0137243803738905</v>
      </c>
      <c r="CG1665" s="238">
        <v>8.9765077447584076</v>
      </c>
      <c r="CH1665" s="238">
        <v>9.8433729976698299</v>
      </c>
      <c r="CI1665" s="238">
        <v>10.368408698764853</v>
      </c>
      <c r="CJ1665" s="238">
        <v>7.9099521583064112</v>
      </c>
      <c r="CK1665" s="238">
        <v>4.2812411781243505</v>
      </c>
      <c r="CL1665" s="238">
        <v>5.2911396204632446</v>
      </c>
      <c r="CM1665" s="238">
        <v>8.0341886330948782</v>
      </c>
      <c r="CN1665" s="238">
        <v>8.794217082389812</v>
      </c>
      <c r="CO1665" s="238">
        <v>6.9516206826319555</v>
      </c>
      <c r="CP1665" s="238">
        <v>5.9906371533377802</v>
      </c>
      <c r="CQ1665" s="238">
        <v>6.5696820976264645</v>
      </c>
      <c r="CR1665" s="238">
        <v>7.1341941864138105</v>
      </c>
      <c r="CS1665" s="238">
        <v>7.9691283614542749</v>
      </c>
      <c r="CT1665" s="238">
        <v>8.3677600542061956</v>
      </c>
      <c r="CU1665" s="238">
        <v>3.9929373503798131</v>
      </c>
      <c r="CV1665" s="238">
        <v>4.5447308405328339</v>
      </c>
      <c r="CW1665" s="238">
        <v>7.0639764007117058</v>
      </c>
      <c r="CX1665" s="238">
        <v>8.4699218288542397</v>
      </c>
      <c r="CY1665" s="238">
        <v>5.9166070363293359</v>
      </c>
      <c r="CZ1665" s="238">
        <v>5.1787736113920451</v>
      </c>
      <c r="DA1665" s="238">
        <v>5.6214142896391888</v>
      </c>
      <c r="DB1665" s="238">
        <v>6.0213109791288035</v>
      </c>
      <c r="DC1665" s="238">
        <v>6.4366212397002709</v>
      </c>
      <c r="DD1665" s="238">
        <v>6.9015140445231395</v>
      </c>
      <c r="DE1665" s="238">
        <v>3.9852665491275254</v>
      </c>
      <c r="DF1665" s="238">
        <v>6.0904472640455554</v>
      </c>
      <c r="DG1665" s="238">
        <v>6.3916673082213151</v>
      </c>
      <c r="DH1665" s="238">
        <v>5.1740270277449723</v>
      </c>
      <c r="DI1665" s="238">
        <v>4.2602371805752188</v>
      </c>
      <c r="DJ1665" s="238">
        <v>4.5211179920328686</v>
      </c>
      <c r="DK1665" s="238">
        <v>4.7724467697740005</v>
      </c>
      <c r="DL1665" s="238">
        <v>5.0062875175335639</v>
      </c>
      <c r="DM1665" s="238">
        <v>5.1551866758214384</v>
      </c>
      <c r="DN1665" s="238">
        <v>3.0891045223579212</v>
      </c>
      <c r="DO1665" s="238">
        <v>5.4216088332668555</v>
      </c>
      <c r="DP1665" s="238">
        <v>5.5704345794157097</v>
      </c>
      <c r="DQ1665" s="238">
        <v>4.3077883856466332</v>
      </c>
      <c r="DR1665" s="238">
        <v>6.0119110640420992</v>
      </c>
      <c r="DS1665" s="238">
        <v>3.6242856587683874</v>
      </c>
      <c r="DT1665" s="238">
        <v>3.804240077484256</v>
      </c>
      <c r="DU1665" s="238">
        <v>3.9328237650444375</v>
      </c>
      <c r="DV1665" s="238">
        <v>5.149660353774105</v>
      </c>
      <c r="DW1665" s="238">
        <v>3.0750692166504732</v>
      </c>
      <c r="DX1665" s="238">
        <v>3.0490446884655857</v>
      </c>
      <c r="DY1665" s="238">
        <v>2.9755735471887426</v>
      </c>
      <c r="DZ1665" s="238">
        <v>2.9237788655525545</v>
      </c>
      <c r="EA1665" s="238">
        <v>2.9513933531818597</v>
      </c>
      <c r="EB1665" s="238">
        <v>2.449669797153271</v>
      </c>
      <c r="EC1665" s="238">
        <v>2.8439383977377539</v>
      </c>
      <c r="ED1665" s="238">
        <v>1.8645375008848937</v>
      </c>
    </row>
    <row r="1666" spans="1:134" x14ac:dyDescent="0.25">
      <c r="A1666" s="262">
        <v>-6340</v>
      </c>
      <c r="B1666" s="237">
        <v>108.1407198408981</v>
      </c>
      <c r="C1666" s="238">
        <v>107.56363131440317</v>
      </c>
      <c r="D1666" s="130">
        <v>1881.8333333333333</v>
      </c>
      <c r="E1666" s="238">
        <v>0</v>
      </c>
      <c r="F1666" s="238">
        <v>0</v>
      </c>
      <c r="G1666" s="238">
        <v>0</v>
      </c>
      <c r="H1666" s="238">
        <v>0</v>
      </c>
      <c r="I1666" s="238">
        <v>0</v>
      </c>
      <c r="J1666" s="131">
        <v>0</v>
      </c>
      <c r="K1666" s="131">
        <v>0</v>
      </c>
      <c r="L1666" s="131">
        <v>0</v>
      </c>
      <c r="M1666" s="131">
        <v>0</v>
      </c>
      <c r="N1666" s="131">
        <v>0</v>
      </c>
      <c r="O1666" s="131">
        <v>99.550000000000011</v>
      </c>
      <c r="P1666" s="131">
        <v>99.550000000000011</v>
      </c>
      <c r="Q1666" s="131">
        <v>99.550000000000011</v>
      </c>
      <c r="R1666" s="131">
        <v>99.02</v>
      </c>
      <c r="S1666" s="131">
        <v>8.0000000000000302</v>
      </c>
      <c r="T1666" s="131">
        <v>4</v>
      </c>
      <c r="U1666" s="7">
        <v>3</v>
      </c>
      <c r="V1666" s="131">
        <v>4</v>
      </c>
      <c r="W1666" s="131">
        <v>0</v>
      </c>
      <c r="X1666" s="131">
        <v>2</v>
      </c>
      <c r="Y1666" s="237">
        <v>0</v>
      </c>
      <c r="Z1666" s="237">
        <v>100</v>
      </c>
      <c r="AA1666" s="131">
        <v>6</v>
      </c>
      <c r="AB1666" s="131">
        <v>3.5</v>
      </c>
      <c r="AC1666" s="131">
        <v>8</v>
      </c>
      <c r="AD1666" s="131">
        <v>6</v>
      </c>
      <c r="AE1666" s="131">
        <v>0</v>
      </c>
      <c r="AF1666" s="131">
        <v>0</v>
      </c>
      <c r="AG1666" s="131">
        <v>0</v>
      </c>
      <c r="AH1666" s="131">
        <v>0</v>
      </c>
      <c r="AI1666" s="131">
        <v>0</v>
      </c>
      <c r="AJ1666" s="131">
        <v>0</v>
      </c>
      <c r="AK1666" s="131">
        <v>0</v>
      </c>
      <c r="AL1666" s="131">
        <v>0</v>
      </c>
      <c r="AM1666" s="238">
        <v>4.2680203168665249</v>
      </c>
      <c r="AN1666" s="238">
        <v>8.8045170527921037</v>
      </c>
      <c r="AO1666" s="238">
        <v>14.964371499504686</v>
      </c>
      <c r="AP1666" s="238">
        <v>14.752942500963671</v>
      </c>
      <c r="AQ1666" s="238">
        <v>14.466527544823377</v>
      </c>
      <c r="AR1666" s="238">
        <v>13.679719048027108</v>
      </c>
      <c r="AS1666" s="238">
        <v>13.164797365343336</v>
      </c>
      <c r="AT1666" s="269">
        <v>4.1397037823156229</v>
      </c>
      <c r="AU1666" s="269">
        <v>8.0952448004715691</v>
      </c>
      <c r="AV1666" s="269">
        <v>13.402099666612138</v>
      </c>
      <c r="AW1666" s="269">
        <v>13.326138364635632</v>
      </c>
      <c r="AX1666" s="269">
        <v>11.668176886416783</v>
      </c>
      <c r="AY1666" s="269">
        <v>10.615829048736055</v>
      </c>
      <c r="AZ1666" s="269">
        <v>11.627505584984311</v>
      </c>
      <c r="BA1666" s="269">
        <v>12.394708895300251</v>
      </c>
      <c r="BB1666" s="269">
        <v>14.392230471634184</v>
      </c>
      <c r="BC1666" s="238">
        <v>4.1354966076510609</v>
      </c>
      <c r="BD1666" s="238">
        <v>7.4263452901752114</v>
      </c>
      <c r="BE1666" s="238">
        <v>12.109350669091041</v>
      </c>
      <c r="BF1666" s="238">
        <v>12.278451724039911</v>
      </c>
      <c r="BG1666" s="238">
        <v>11.287412141001726</v>
      </c>
      <c r="BH1666" s="238">
        <v>9.4073108864305368</v>
      </c>
      <c r="BI1666" s="238">
        <v>10.477832884771635</v>
      </c>
      <c r="BJ1666" s="238">
        <v>11.941094565739453</v>
      </c>
      <c r="BK1666" s="238">
        <v>12.511267320465704</v>
      </c>
      <c r="BL1666" s="238">
        <v>14.701280079539185</v>
      </c>
      <c r="BM1666" s="238">
        <v>14.465463308277863</v>
      </c>
      <c r="BN1666" s="238">
        <v>9.3046156474337902</v>
      </c>
      <c r="BO1666" s="238">
        <v>4.1539137567749727</v>
      </c>
      <c r="BP1666" s="238">
        <v>6.7473155105628999</v>
      </c>
      <c r="BQ1666" s="238">
        <v>10.711744938115858</v>
      </c>
      <c r="BR1666" s="238">
        <v>11.093963338055836</v>
      </c>
      <c r="BS1666" s="238">
        <v>9.2965533749732128</v>
      </c>
      <c r="BT1666" s="238">
        <v>8.3472367581501263</v>
      </c>
      <c r="BU1666" s="238">
        <v>9.5318519121149414</v>
      </c>
      <c r="BV1666" s="238">
        <v>10.961234724143788</v>
      </c>
      <c r="BW1666" s="238">
        <v>11.918436522829506</v>
      </c>
      <c r="BX1666" s="238">
        <v>12.627341998993375</v>
      </c>
      <c r="BY1666" s="275">
        <v>11.516790368067685</v>
      </c>
      <c r="BZ1666" s="238">
        <v>4.1646302991584578</v>
      </c>
      <c r="CA1666" s="238">
        <v>5.9823749814914668</v>
      </c>
      <c r="CB1666" s="238">
        <v>8.9579768021209816</v>
      </c>
      <c r="CC1666" s="238">
        <v>10.612749477331302</v>
      </c>
      <c r="CD1666" s="238">
        <v>8.1692373804808707</v>
      </c>
      <c r="CE1666" s="238">
        <v>6.901264824546546</v>
      </c>
      <c r="CF1666" s="238">
        <v>8.0137243803738905</v>
      </c>
      <c r="CG1666" s="238">
        <v>8.9765077447584076</v>
      </c>
      <c r="CH1666" s="238">
        <v>9.8433729976698299</v>
      </c>
      <c r="CI1666" s="238">
        <v>10.368408698764853</v>
      </c>
      <c r="CJ1666" s="238">
        <v>7.9099521583064112</v>
      </c>
      <c r="CK1666" s="238">
        <v>4.2812411781243505</v>
      </c>
      <c r="CL1666" s="238">
        <v>5.2911396204632446</v>
      </c>
      <c r="CM1666" s="238">
        <v>8.0341886330948782</v>
      </c>
      <c r="CN1666" s="238">
        <v>8.794217082389812</v>
      </c>
      <c r="CO1666" s="238">
        <v>6.9516206826319555</v>
      </c>
      <c r="CP1666" s="238">
        <v>5.9906371533377802</v>
      </c>
      <c r="CQ1666" s="238">
        <v>6.5696820976264645</v>
      </c>
      <c r="CR1666" s="238">
        <v>7.1341941864138105</v>
      </c>
      <c r="CS1666" s="238">
        <v>7.9691283614542749</v>
      </c>
      <c r="CT1666" s="238">
        <v>8.3677600542061956</v>
      </c>
      <c r="CU1666" s="238">
        <v>3.9929373503798131</v>
      </c>
      <c r="CV1666" s="238">
        <v>4.5447308405328339</v>
      </c>
      <c r="CW1666" s="238">
        <v>7.0639764007117058</v>
      </c>
      <c r="CX1666" s="238">
        <v>8.4699218288542397</v>
      </c>
      <c r="CY1666" s="238">
        <v>5.9166070363293359</v>
      </c>
      <c r="CZ1666" s="238">
        <v>5.1787736113920451</v>
      </c>
      <c r="DA1666" s="238">
        <v>5.6214142896391888</v>
      </c>
      <c r="DB1666" s="238">
        <v>6.0213109791288035</v>
      </c>
      <c r="DC1666" s="238">
        <v>6.4366212397002709</v>
      </c>
      <c r="DD1666" s="238">
        <v>6.9015140445231395</v>
      </c>
      <c r="DE1666" s="238">
        <v>3.9852665491275254</v>
      </c>
      <c r="DF1666" s="238">
        <v>6.0904472640455554</v>
      </c>
      <c r="DG1666" s="238">
        <v>6.3916673082213151</v>
      </c>
      <c r="DH1666" s="238">
        <v>5.1740270277449723</v>
      </c>
      <c r="DI1666" s="238">
        <v>4.2602371805752188</v>
      </c>
      <c r="DJ1666" s="238">
        <v>4.5211179920328686</v>
      </c>
      <c r="DK1666" s="238">
        <v>4.7724467697740005</v>
      </c>
      <c r="DL1666" s="238">
        <v>5.0062875175335639</v>
      </c>
      <c r="DM1666" s="238">
        <v>5.1551866758214384</v>
      </c>
      <c r="DN1666" s="238">
        <v>3.0891045223579212</v>
      </c>
      <c r="DO1666" s="238">
        <v>5.4216088332668555</v>
      </c>
      <c r="DP1666" s="238">
        <v>5.5704345794157097</v>
      </c>
      <c r="DQ1666" s="238">
        <v>4.3077883856466332</v>
      </c>
      <c r="DR1666" s="238">
        <v>6.0119110640420992</v>
      </c>
      <c r="DS1666" s="238">
        <v>3.6242856587683874</v>
      </c>
      <c r="DT1666" s="238">
        <v>3.804240077484256</v>
      </c>
      <c r="DU1666" s="238">
        <v>3.9328237650444375</v>
      </c>
      <c r="DV1666" s="238">
        <v>5.149660353774105</v>
      </c>
      <c r="DW1666" s="238">
        <v>3.0750692166504732</v>
      </c>
      <c r="DX1666" s="238">
        <v>3.0490446884655857</v>
      </c>
      <c r="DY1666" s="238">
        <v>2.9755735471887426</v>
      </c>
      <c r="DZ1666" s="238">
        <v>2.9237788655525545</v>
      </c>
      <c r="EA1666" s="238">
        <v>2.9513933531818597</v>
      </c>
      <c r="EB1666" s="238">
        <v>2.449669797153271</v>
      </c>
      <c r="EC1666" s="238">
        <v>2.8439383977377539</v>
      </c>
      <c r="ED1666" s="238">
        <v>1.8645375008848937</v>
      </c>
    </row>
    <row r="1667" spans="1:134" x14ac:dyDescent="0.25">
      <c r="A1667" s="262">
        <v>-6345</v>
      </c>
      <c r="B1667" s="237">
        <v>108.13904799659593</v>
      </c>
      <c r="C1667" s="238">
        <v>107.56161031802438</v>
      </c>
      <c r="D1667" s="130">
        <v>1881.75</v>
      </c>
      <c r="E1667" s="238">
        <v>0</v>
      </c>
      <c r="F1667" s="238">
        <v>0</v>
      </c>
      <c r="G1667" s="238">
        <v>0</v>
      </c>
      <c r="H1667" s="238">
        <v>0</v>
      </c>
      <c r="I1667" s="238">
        <v>0</v>
      </c>
      <c r="J1667" s="131">
        <v>0</v>
      </c>
      <c r="K1667" s="131">
        <v>0</v>
      </c>
      <c r="L1667" s="131">
        <v>0</v>
      </c>
      <c r="M1667" s="131">
        <v>0</v>
      </c>
      <c r="N1667" s="131">
        <v>0</v>
      </c>
      <c r="O1667" s="131">
        <v>99.550000000000011</v>
      </c>
      <c r="P1667" s="131">
        <v>99.550000000000011</v>
      </c>
      <c r="Q1667" s="131">
        <v>99.550000000000011</v>
      </c>
      <c r="R1667" s="131">
        <v>99.02</v>
      </c>
      <c r="S1667" s="131">
        <v>8.0000000000000302</v>
      </c>
      <c r="T1667" s="131">
        <v>4</v>
      </c>
      <c r="U1667" s="7">
        <v>3</v>
      </c>
      <c r="V1667" s="131">
        <v>4</v>
      </c>
      <c r="W1667" s="131">
        <v>0</v>
      </c>
      <c r="X1667" s="131">
        <v>2</v>
      </c>
      <c r="Y1667" s="237">
        <v>0</v>
      </c>
      <c r="Z1667" s="237">
        <v>100</v>
      </c>
      <c r="AA1667" s="131">
        <v>6</v>
      </c>
      <c r="AB1667" s="131">
        <v>3.5</v>
      </c>
      <c r="AC1667" s="131">
        <v>8</v>
      </c>
      <c r="AD1667" s="131">
        <v>6</v>
      </c>
      <c r="AE1667" s="131">
        <v>0</v>
      </c>
      <c r="AF1667" s="131">
        <v>0</v>
      </c>
      <c r="AG1667" s="131">
        <v>0</v>
      </c>
      <c r="AH1667" s="131">
        <v>0</v>
      </c>
      <c r="AI1667" s="131">
        <v>0</v>
      </c>
      <c r="AJ1667" s="131">
        <v>0</v>
      </c>
      <c r="AK1667" s="131">
        <v>0</v>
      </c>
      <c r="AL1667" s="131">
        <v>0</v>
      </c>
      <c r="AM1667" s="238">
        <v>4.2680203168665249</v>
      </c>
      <c r="AN1667" s="238">
        <v>8.8045170527921037</v>
      </c>
      <c r="AO1667" s="238">
        <v>14.964371499504686</v>
      </c>
      <c r="AP1667" s="238">
        <v>14.752942500963671</v>
      </c>
      <c r="AQ1667" s="238">
        <v>14.466527544823377</v>
      </c>
      <c r="AR1667" s="238">
        <v>13.679719048027108</v>
      </c>
      <c r="AS1667" s="238">
        <v>13.164797365343336</v>
      </c>
      <c r="AT1667" s="269">
        <v>4.1397037823156229</v>
      </c>
      <c r="AU1667" s="269">
        <v>8.0952448004715691</v>
      </c>
      <c r="AV1667" s="269">
        <v>13.402099666612138</v>
      </c>
      <c r="AW1667" s="269">
        <v>13.326138364635632</v>
      </c>
      <c r="AX1667" s="269">
        <v>11.668176886416783</v>
      </c>
      <c r="AY1667" s="269">
        <v>10.615829048736055</v>
      </c>
      <c r="AZ1667" s="269">
        <v>11.627505584984311</v>
      </c>
      <c r="BA1667" s="269">
        <v>12.394708895300251</v>
      </c>
      <c r="BB1667" s="269">
        <v>14.392230471634184</v>
      </c>
      <c r="BC1667" s="238">
        <v>4.1354966076510609</v>
      </c>
      <c r="BD1667" s="238">
        <v>7.4263452901752114</v>
      </c>
      <c r="BE1667" s="238">
        <v>12.109350669091041</v>
      </c>
      <c r="BF1667" s="238">
        <v>12.278451724039911</v>
      </c>
      <c r="BG1667" s="238">
        <v>11.287412141001726</v>
      </c>
      <c r="BH1667" s="238">
        <v>9.4073108864305368</v>
      </c>
      <c r="BI1667" s="238">
        <v>10.477832884771635</v>
      </c>
      <c r="BJ1667" s="238">
        <v>11.941094565739453</v>
      </c>
      <c r="BK1667" s="238">
        <v>12.511267320465704</v>
      </c>
      <c r="BL1667" s="238">
        <v>14.701280079539185</v>
      </c>
      <c r="BM1667" s="238">
        <v>14.465463308277863</v>
      </c>
      <c r="BN1667" s="238">
        <v>9.3046156474337902</v>
      </c>
      <c r="BO1667" s="238">
        <v>4.1539137567749727</v>
      </c>
      <c r="BP1667" s="238">
        <v>6.7473155105628999</v>
      </c>
      <c r="BQ1667" s="238">
        <v>10.711744938115858</v>
      </c>
      <c r="BR1667" s="238">
        <v>11.093963338055836</v>
      </c>
      <c r="BS1667" s="238">
        <v>9.2965533749732128</v>
      </c>
      <c r="BT1667" s="238">
        <v>8.3472367581501263</v>
      </c>
      <c r="BU1667" s="238">
        <v>9.5318519121149414</v>
      </c>
      <c r="BV1667" s="238">
        <v>10.961234724143788</v>
      </c>
      <c r="BW1667" s="238">
        <v>11.918436522829506</v>
      </c>
      <c r="BX1667" s="238">
        <v>12.627341998993375</v>
      </c>
      <c r="BY1667" s="275">
        <v>11.516790368067685</v>
      </c>
      <c r="BZ1667" s="238">
        <v>4.1646302991584578</v>
      </c>
      <c r="CA1667" s="238">
        <v>5.9823749814914668</v>
      </c>
      <c r="CB1667" s="238">
        <v>8.9579768021209816</v>
      </c>
      <c r="CC1667" s="238">
        <v>10.612749477331302</v>
      </c>
      <c r="CD1667" s="238">
        <v>8.1692373804808707</v>
      </c>
      <c r="CE1667" s="238">
        <v>6.901264824546546</v>
      </c>
      <c r="CF1667" s="238">
        <v>8.0137243803738905</v>
      </c>
      <c r="CG1667" s="238">
        <v>8.9765077447584076</v>
      </c>
      <c r="CH1667" s="238">
        <v>9.8433729976698299</v>
      </c>
      <c r="CI1667" s="238">
        <v>10.368408698764853</v>
      </c>
      <c r="CJ1667" s="238">
        <v>7.9099521583064112</v>
      </c>
      <c r="CK1667" s="238">
        <v>4.2812411781243505</v>
      </c>
      <c r="CL1667" s="238">
        <v>5.2911396204632446</v>
      </c>
      <c r="CM1667" s="238">
        <v>8.0341886330948782</v>
      </c>
      <c r="CN1667" s="238">
        <v>8.794217082389812</v>
      </c>
      <c r="CO1667" s="238">
        <v>6.9516206826319555</v>
      </c>
      <c r="CP1667" s="238">
        <v>5.9906371533377802</v>
      </c>
      <c r="CQ1667" s="238">
        <v>6.5696820976264645</v>
      </c>
      <c r="CR1667" s="238">
        <v>7.1341941864138105</v>
      </c>
      <c r="CS1667" s="238">
        <v>7.9691283614542749</v>
      </c>
      <c r="CT1667" s="238">
        <v>8.3677600542061956</v>
      </c>
      <c r="CU1667" s="238">
        <v>3.9929373503798131</v>
      </c>
      <c r="CV1667" s="238">
        <v>4.5447308405328339</v>
      </c>
      <c r="CW1667" s="238">
        <v>7.0639764007117058</v>
      </c>
      <c r="CX1667" s="238">
        <v>8.4699218288542397</v>
      </c>
      <c r="CY1667" s="238">
        <v>5.9166070363293359</v>
      </c>
      <c r="CZ1667" s="238">
        <v>5.1787736113920451</v>
      </c>
      <c r="DA1667" s="238">
        <v>5.6214142896391888</v>
      </c>
      <c r="DB1667" s="238">
        <v>6.0213109791288035</v>
      </c>
      <c r="DC1667" s="238">
        <v>6.4366212397002709</v>
      </c>
      <c r="DD1667" s="238">
        <v>6.9015140445231395</v>
      </c>
      <c r="DE1667" s="238">
        <v>3.9852665491275254</v>
      </c>
      <c r="DF1667" s="238">
        <v>6.0904472640455554</v>
      </c>
      <c r="DG1667" s="238">
        <v>6.3916673082213151</v>
      </c>
      <c r="DH1667" s="238">
        <v>5.1740270277449723</v>
      </c>
      <c r="DI1667" s="238">
        <v>4.2602371805752188</v>
      </c>
      <c r="DJ1667" s="238">
        <v>4.5211179920328686</v>
      </c>
      <c r="DK1667" s="238">
        <v>4.7724467697740005</v>
      </c>
      <c r="DL1667" s="238">
        <v>5.0062875175335639</v>
      </c>
      <c r="DM1667" s="238">
        <v>5.1551866758214384</v>
      </c>
      <c r="DN1667" s="238">
        <v>3.0891045223579212</v>
      </c>
      <c r="DO1667" s="238">
        <v>5.4216088332668555</v>
      </c>
      <c r="DP1667" s="238">
        <v>5.5704345794157097</v>
      </c>
      <c r="DQ1667" s="238">
        <v>4.3077883856466332</v>
      </c>
      <c r="DR1667" s="238">
        <v>6.0119110640420992</v>
      </c>
      <c r="DS1667" s="238">
        <v>3.6242856587683874</v>
      </c>
      <c r="DT1667" s="238">
        <v>3.804240077484256</v>
      </c>
      <c r="DU1667" s="238">
        <v>3.9328237650444375</v>
      </c>
      <c r="DV1667" s="238">
        <v>5.149660353774105</v>
      </c>
      <c r="DW1667" s="238">
        <v>3.0750692166504732</v>
      </c>
      <c r="DX1667" s="238">
        <v>3.0490446884655857</v>
      </c>
      <c r="DY1667" s="238">
        <v>2.9755735471887426</v>
      </c>
      <c r="DZ1667" s="238">
        <v>2.9237788655525545</v>
      </c>
      <c r="EA1667" s="238">
        <v>2.9513933531818597</v>
      </c>
      <c r="EB1667" s="238">
        <v>2.449669797153271</v>
      </c>
      <c r="EC1667" s="238">
        <v>2.8439383977377539</v>
      </c>
      <c r="ED1667" s="238">
        <v>1.8645375008848937</v>
      </c>
    </row>
    <row r="1668" spans="1:134" x14ac:dyDescent="0.25">
      <c r="A1668" s="262">
        <v>-6350</v>
      </c>
      <c r="B1668" s="237">
        <v>108.13706161673626</v>
      </c>
      <c r="C1668" s="238">
        <v>107.55982042939362</v>
      </c>
      <c r="D1668" s="130">
        <v>1881.6666666666667</v>
      </c>
      <c r="E1668" s="238">
        <v>0</v>
      </c>
      <c r="F1668" s="238">
        <v>0</v>
      </c>
      <c r="G1668" s="238">
        <v>0</v>
      </c>
      <c r="H1668" s="238">
        <v>0</v>
      </c>
      <c r="I1668" s="238">
        <v>0</v>
      </c>
      <c r="J1668" s="131">
        <v>0</v>
      </c>
      <c r="K1668" s="131">
        <v>0</v>
      </c>
      <c r="L1668" s="131">
        <v>0</v>
      </c>
      <c r="M1668" s="131">
        <v>0</v>
      </c>
      <c r="N1668" s="131">
        <v>0</v>
      </c>
      <c r="O1668" s="131">
        <v>99.550000000000011</v>
      </c>
      <c r="P1668" s="131">
        <v>99.550000000000011</v>
      </c>
      <c r="Q1668" s="131">
        <v>99.550000000000011</v>
      </c>
      <c r="R1668" s="131">
        <v>99.02</v>
      </c>
      <c r="S1668" s="131">
        <v>8.0000000000000302</v>
      </c>
      <c r="T1668" s="131">
        <v>4</v>
      </c>
      <c r="U1668" s="7">
        <v>3</v>
      </c>
      <c r="V1668" s="131">
        <v>4</v>
      </c>
      <c r="W1668" s="131">
        <v>0</v>
      </c>
      <c r="X1668" s="131">
        <v>2</v>
      </c>
      <c r="Y1668" s="237">
        <v>0</v>
      </c>
      <c r="Z1668" s="237">
        <v>100</v>
      </c>
      <c r="AA1668" s="131">
        <v>6</v>
      </c>
      <c r="AB1668" s="131">
        <v>3.5</v>
      </c>
      <c r="AC1668" s="131">
        <v>8</v>
      </c>
      <c r="AD1668" s="131">
        <v>6</v>
      </c>
      <c r="AE1668" s="131">
        <v>0</v>
      </c>
      <c r="AF1668" s="131">
        <v>0</v>
      </c>
      <c r="AG1668" s="131">
        <v>0</v>
      </c>
      <c r="AH1668" s="131">
        <v>0</v>
      </c>
      <c r="AI1668" s="131">
        <v>0</v>
      </c>
      <c r="AJ1668" s="131">
        <v>0</v>
      </c>
      <c r="AK1668" s="131">
        <v>0</v>
      </c>
      <c r="AL1668" s="131">
        <v>0</v>
      </c>
      <c r="AM1668" s="238">
        <v>4.2680203168665249</v>
      </c>
      <c r="AN1668" s="238">
        <v>8.8045170527921037</v>
      </c>
      <c r="AO1668" s="238">
        <v>14.964371499504686</v>
      </c>
      <c r="AP1668" s="238">
        <v>14.752942500963671</v>
      </c>
      <c r="AQ1668" s="238">
        <v>14.466527544823377</v>
      </c>
      <c r="AR1668" s="238">
        <v>13.679719048027108</v>
      </c>
      <c r="AS1668" s="238">
        <v>13.164797365343336</v>
      </c>
      <c r="AT1668" s="269">
        <v>4.1397037823156229</v>
      </c>
      <c r="AU1668" s="269">
        <v>8.0952448004715691</v>
      </c>
      <c r="AV1668" s="269">
        <v>13.402099666612138</v>
      </c>
      <c r="AW1668" s="269">
        <v>13.326138364635632</v>
      </c>
      <c r="AX1668" s="269">
        <v>11.668176886416783</v>
      </c>
      <c r="AY1668" s="269">
        <v>10.615829048736055</v>
      </c>
      <c r="AZ1668" s="269">
        <v>11.627505584984311</v>
      </c>
      <c r="BA1668" s="269">
        <v>12.394708895300251</v>
      </c>
      <c r="BB1668" s="269">
        <v>14.392230471634184</v>
      </c>
      <c r="BC1668" s="238">
        <v>4.1354966076510609</v>
      </c>
      <c r="BD1668" s="238">
        <v>7.4263452901752114</v>
      </c>
      <c r="BE1668" s="238">
        <v>12.109350669091041</v>
      </c>
      <c r="BF1668" s="238">
        <v>12.278451724039911</v>
      </c>
      <c r="BG1668" s="238">
        <v>11.287412141001726</v>
      </c>
      <c r="BH1668" s="238">
        <v>9.4073108864305368</v>
      </c>
      <c r="BI1668" s="238">
        <v>10.477832884771635</v>
      </c>
      <c r="BJ1668" s="238">
        <v>11.941094565739453</v>
      </c>
      <c r="BK1668" s="238">
        <v>12.511267320465704</v>
      </c>
      <c r="BL1668" s="238">
        <v>14.701280079539185</v>
      </c>
      <c r="BM1668" s="238">
        <v>14.465463308277863</v>
      </c>
      <c r="BN1668" s="238">
        <v>9.3046156474337902</v>
      </c>
      <c r="BO1668" s="238">
        <v>4.1539137567749727</v>
      </c>
      <c r="BP1668" s="238">
        <v>6.7473155105628999</v>
      </c>
      <c r="BQ1668" s="238">
        <v>10.711744938115858</v>
      </c>
      <c r="BR1668" s="238">
        <v>11.093963338055836</v>
      </c>
      <c r="BS1668" s="238">
        <v>9.2965533749732128</v>
      </c>
      <c r="BT1668" s="238">
        <v>8.3472367581501263</v>
      </c>
      <c r="BU1668" s="238">
        <v>9.5318519121149414</v>
      </c>
      <c r="BV1668" s="238">
        <v>10.961234724143788</v>
      </c>
      <c r="BW1668" s="238">
        <v>11.918436522829506</v>
      </c>
      <c r="BX1668" s="238">
        <v>12.627341998993375</v>
      </c>
      <c r="BY1668" s="275">
        <v>11.516790368067685</v>
      </c>
      <c r="BZ1668" s="238">
        <v>4.1646302991584578</v>
      </c>
      <c r="CA1668" s="238">
        <v>5.9823749814914668</v>
      </c>
      <c r="CB1668" s="238">
        <v>8.9579768021209816</v>
      </c>
      <c r="CC1668" s="238">
        <v>10.612749477331302</v>
      </c>
      <c r="CD1668" s="238">
        <v>8.1692373804808707</v>
      </c>
      <c r="CE1668" s="238">
        <v>6.901264824546546</v>
      </c>
      <c r="CF1668" s="238">
        <v>8.0137243803738905</v>
      </c>
      <c r="CG1668" s="238">
        <v>8.9765077447584076</v>
      </c>
      <c r="CH1668" s="238">
        <v>9.8433729976698299</v>
      </c>
      <c r="CI1668" s="238">
        <v>10.368408698764853</v>
      </c>
      <c r="CJ1668" s="238">
        <v>7.9099521583064112</v>
      </c>
      <c r="CK1668" s="238">
        <v>4.2812411781243505</v>
      </c>
      <c r="CL1668" s="238">
        <v>5.2911396204632446</v>
      </c>
      <c r="CM1668" s="238">
        <v>8.0341886330948782</v>
      </c>
      <c r="CN1668" s="238">
        <v>8.794217082389812</v>
      </c>
      <c r="CO1668" s="238">
        <v>6.9516206826319555</v>
      </c>
      <c r="CP1668" s="238">
        <v>5.9906371533377802</v>
      </c>
      <c r="CQ1668" s="238">
        <v>6.5696820976264645</v>
      </c>
      <c r="CR1668" s="238">
        <v>7.1341941864138105</v>
      </c>
      <c r="CS1668" s="238">
        <v>7.9691283614542749</v>
      </c>
      <c r="CT1668" s="238">
        <v>8.3677600542061956</v>
      </c>
      <c r="CU1668" s="238">
        <v>3.9929373503798131</v>
      </c>
      <c r="CV1668" s="238">
        <v>4.5447308405328339</v>
      </c>
      <c r="CW1668" s="238">
        <v>7.0639764007117058</v>
      </c>
      <c r="CX1668" s="238">
        <v>8.4699218288542397</v>
      </c>
      <c r="CY1668" s="238">
        <v>5.9166070363293359</v>
      </c>
      <c r="CZ1668" s="238">
        <v>5.1787736113920451</v>
      </c>
      <c r="DA1668" s="238">
        <v>5.6214142896391888</v>
      </c>
      <c r="DB1668" s="238">
        <v>6.0213109791288035</v>
      </c>
      <c r="DC1668" s="238">
        <v>6.4366212397002709</v>
      </c>
      <c r="DD1668" s="238">
        <v>6.9015140445231395</v>
      </c>
      <c r="DE1668" s="238">
        <v>3.9852665491275254</v>
      </c>
      <c r="DF1668" s="238">
        <v>6.0904472640455554</v>
      </c>
      <c r="DG1668" s="238">
        <v>6.3916673082213151</v>
      </c>
      <c r="DH1668" s="238">
        <v>5.1740270277449723</v>
      </c>
      <c r="DI1668" s="238">
        <v>4.2602371805752188</v>
      </c>
      <c r="DJ1668" s="238">
        <v>4.5211179920328686</v>
      </c>
      <c r="DK1668" s="238">
        <v>4.7724467697740005</v>
      </c>
      <c r="DL1668" s="238">
        <v>5.0062875175335639</v>
      </c>
      <c r="DM1668" s="238">
        <v>5.1551866758214384</v>
      </c>
      <c r="DN1668" s="238">
        <v>3.0891045223579212</v>
      </c>
      <c r="DO1668" s="238">
        <v>5.4216088332668555</v>
      </c>
      <c r="DP1668" s="238">
        <v>5.5704345794157097</v>
      </c>
      <c r="DQ1668" s="238">
        <v>4.3077883856466332</v>
      </c>
      <c r="DR1668" s="238">
        <v>6.0119110640420992</v>
      </c>
      <c r="DS1668" s="238">
        <v>3.6242856587683874</v>
      </c>
      <c r="DT1668" s="238">
        <v>3.804240077484256</v>
      </c>
      <c r="DU1668" s="238">
        <v>3.9328237650444375</v>
      </c>
      <c r="DV1668" s="238">
        <v>5.149660353774105</v>
      </c>
      <c r="DW1668" s="238">
        <v>3.0750692166504732</v>
      </c>
      <c r="DX1668" s="238">
        <v>3.0490446884655857</v>
      </c>
      <c r="DY1668" s="238">
        <v>2.9755735471887426</v>
      </c>
      <c r="DZ1668" s="238">
        <v>2.9237788655525545</v>
      </c>
      <c r="EA1668" s="238">
        <v>2.9513933531818597</v>
      </c>
      <c r="EB1668" s="238">
        <v>2.449669797153271</v>
      </c>
      <c r="EC1668" s="238">
        <v>2.8439383977377539</v>
      </c>
      <c r="ED1668" s="238">
        <v>1.8645375008848937</v>
      </c>
    </row>
    <row r="1669" spans="1:134" x14ac:dyDescent="0.25">
      <c r="A1669" s="262">
        <v>-6355</v>
      </c>
      <c r="B1669" s="237">
        <v>108.12165172086976</v>
      </c>
      <c r="C1669" s="238">
        <v>107.54433438148989</v>
      </c>
      <c r="D1669" s="130">
        <v>1881.5833333333333</v>
      </c>
      <c r="E1669" s="238">
        <v>0</v>
      </c>
      <c r="F1669" s="238">
        <v>0</v>
      </c>
      <c r="G1669" s="238">
        <v>0</v>
      </c>
      <c r="H1669" s="238">
        <v>0</v>
      </c>
      <c r="I1669" s="238">
        <v>0</v>
      </c>
      <c r="J1669" s="131">
        <v>0</v>
      </c>
      <c r="K1669" s="131">
        <v>0</v>
      </c>
      <c r="L1669" s="131">
        <v>0</v>
      </c>
      <c r="M1669" s="131">
        <v>0</v>
      </c>
      <c r="N1669" s="131">
        <v>0</v>
      </c>
      <c r="O1669" s="131">
        <v>99.550000000000011</v>
      </c>
      <c r="P1669" s="131">
        <v>99.550000000000011</v>
      </c>
      <c r="Q1669" s="131">
        <v>99.550000000000011</v>
      </c>
      <c r="R1669" s="131">
        <v>99.02</v>
      </c>
      <c r="S1669" s="131">
        <v>8.0000000000000302</v>
      </c>
      <c r="T1669" s="131">
        <v>4</v>
      </c>
      <c r="U1669" s="7">
        <v>3</v>
      </c>
      <c r="V1669" s="131">
        <v>4</v>
      </c>
      <c r="W1669" s="131">
        <v>0</v>
      </c>
      <c r="X1669" s="131">
        <v>2</v>
      </c>
      <c r="Y1669" s="237">
        <v>0</v>
      </c>
      <c r="Z1669" s="237">
        <v>100</v>
      </c>
      <c r="AA1669" s="131">
        <v>6</v>
      </c>
      <c r="AB1669" s="131">
        <v>3.5</v>
      </c>
      <c r="AC1669" s="131">
        <v>8</v>
      </c>
      <c r="AD1669" s="131">
        <v>6</v>
      </c>
      <c r="AE1669" s="131">
        <v>0</v>
      </c>
      <c r="AF1669" s="131">
        <v>0</v>
      </c>
      <c r="AG1669" s="131">
        <v>0</v>
      </c>
      <c r="AH1669" s="131">
        <v>0</v>
      </c>
      <c r="AI1669" s="131">
        <v>0</v>
      </c>
      <c r="AJ1669" s="131">
        <v>0</v>
      </c>
      <c r="AK1669" s="131">
        <v>0</v>
      </c>
      <c r="AL1669" s="131">
        <v>0</v>
      </c>
      <c r="AM1669" s="238">
        <v>4.2680203168665249</v>
      </c>
      <c r="AN1669" s="238">
        <v>8.8045170527921037</v>
      </c>
      <c r="AO1669" s="238">
        <v>14.964371499504686</v>
      </c>
      <c r="AP1669" s="238">
        <v>14.752942500963671</v>
      </c>
      <c r="AQ1669" s="238">
        <v>14.466527544823377</v>
      </c>
      <c r="AR1669" s="238">
        <v>13.679719048027108</v>
      </c>
      <c r="AS1669" s="238">
        <v>13.164797365343336</v>
      </c>
      <c r="AT1669" s="269">
        <v>4.1397037823156229</v>
      </c>
      <c r="AU1669" s="269">
        <v>8.0952448004715691</v>
      </c>
      <c r="AV1669" s="269">
        <v>13.402099666612138</v>
      </c>
      <c r="AW1669" s="269">
        <v>13.326138364635632</v>
      </c>
      <c r="AX1669" s="269">
        <v>11.668176886416783</v>
      </c>
      <c r="AY1669" s="269">
        <v>10.615829048736055</v>
      </c>
      <c r="AZ1669" s="269">
        <v>11.627505584984311</v>
      </c>
      <c r="BA1669" s="269">
        <v>12.394708895300251</v>
      </c>
      <c r="BB1669" s="269">
        <v>14.392230471634184</v>
      </c>
      <c r="BC1669" s="238">
        <v>4.1354966076510609</v>
      </c>
      <c r="BD1669" s="238">
        <v>7.4263452901752114</v>
      </c>
      <c r="BE1669" s="238">
        <v>12.109350669091041</v>
      </c>
      <c r="BF1669" s="238">
        <v>12.278451724039911</v>
      </c>
      <c r="BG1669" s="238">
        <v>11.287412141001726</v>
      </c>
      <c r="BH1669" s="238">
        <v>9.4073108864305368</v>
      </c>
      <c r="BI1669" s="238">
        <v>10.477832884771635</v>
      </c>
      <c r="BJ1669" s="238">
        <v>11.941094565739453</v>
      </c>
      <c r="BK1669" s="238">
        <v>12.511267320465704</v>
      </c>
      <c r="BL1669" s="238">
        <v>14.701280079539185</v>
      </c>
      <c r="BM1669" s="238">
        <v>14.465463308277863</v>
      </c>
      <c r="BN1669" s="238">
        <v>9.3046156474337902</v>
      </c>
      <c r="BO1669" s="238">
        <v>4.1539137567749727</v>
      </c>
      <c r="BP1669" s="238">
        <v>6.7473155105628999</v>
      </c>
      <c r="BQ1669" s="238">
        <v>10.711744938115858</v>
      </c>
      <c r="BR1669" s="238">
        <v>11.093963338055836</v>
      </c>
      <c r="BS1669" s="238">
        <v>9.2965533749732128</v>
      </c>
      <c r="BT1669" s="238">
        <v>8.3472367581501263</v>
      </c>
      <c r="BU1669" s="238">
        <v>9.5318519121149414</v>
      </c>
      <c r="BV1669" s="238">
        <v>10.961234724143788</v>
      </c>
      <c r="BW1669" s="238">
        <v>11.918436522829506</v>
      </c>
      <c r="BX1669" s="238">
        <v>12.627341998993375</v>
      </c>
      <c r="BY1669" s="275">
        <v>11.516790368067685</v>
      </c>
      <c r="BZ1669" s="238">
        <v>4.1646302991584578</v>
      </c>
      <c r="CA1669" s="238">
        <v>5.9823749814914668</v>
      </c>
      <c r="CB1669" s="238">
        <v>8.9579768021209816</v>
      </c>
      <c r="CC1669" s="238">
        <v>10.612749477331302</v>
      </c>
      <c r="CD1669" s="238">
        <v>8.1692373804808707</v>
      </c>
      <c r="CE1669" s="238">
        <v>6.901264824546546</v>
      </c>
      <c r="CF1669" s="238">
        <v>8.0137243803738905</v>
      </c>
      <c r="CG1669" s="238">
        <v>8.9765077447584076</v>
      </c>
      <c r="CH1669" s="238">
        <v>9.8433729976698299</v>
      </c>
      <c r="CI1669" s="238">
        <v>10.368408698764853</v>
      </c>
      <c r="CJ1669" s="238">
        <v>7.9099521583064112</v>
      </c>
      <c r="CK1669" s="238">
        <v>4.2812411781243505</v>
      </c>
      <c r="CL1669" s="238">
        <v>5.2911396204632446</v>
      </c>
      <c r="CM1669" s="238">
        <v>8.0341886330948782</v>
      </c>
      <c r="CN1669" s="238">
        <v>8.794217082389812</v>
      </c>
      <c r="CO1669" s="238">
        <v>6.9516206826319555</v>
      </c>
      <c r="CP1669" s="238">
        <v>5.9906371533377802</v>
      </c>
      <c r="CQ1669" s="238">
        <v>6.5696820976264645</v>
      </c>
      <c r="CR1669" s="238">
        <v>7.1341941864138105</v>
      </c>
      <c r="CS1669" s="238">
        <v>7.9691283614542749</v>
      </c>
      <c r="CT1669" s="238">
        <v>8.3677600542061956</v>
      </c>
      <c r="CU1669" s="238">
        <v>3.9929373503798131</v>
      </c>
      <c r="CV1669" s="238">
        <v>4.5447308405328339</v>
      </c>
      <c r="CW1669" s="238">
        <v>7.0639764007117058</v>
      </c>
      <c r="CX1669" s="238">
        <v>8.4699218288542397</v>
      </c>
      <c r="CY1669" s="238">
        <v>5.9166070363293359</v>
      </c>
      <c r="CZ1669" s="238">
        <v>5.1787736113920451</v>
      </c>
      <c r="DA1669" s="238">
        <v>5.6214142896391888</v>
      </c>
      <c r="DB1669" s="238">
        <v>6.0213109791288035</v>
      </c>
      <c r="DC1669" s="238">
        <v>6.4366212397002709</v>
      </c>
      <c r="DD1669" s="238">
        <v>6.9015140445231395</v>
      </c>
      <c r="DE1669" s="238">
        <v>3.9852665491275254</v>
      </c>
      <c r="DF1669" s="238">
        <v>6.0904472640455554</v>
      </c>
      <c r="DG1669" s="238">
        <v>6.3916673082213151</v>
      </c>
      <c r="DH1669" s="238">
        <v>5.1740270277449723</v>
      </c>
      <c r="DI1669" s="238">
        <v>4.2602371805752188</v>
      </c>
      <c r="DJ1669" s="238">
        <v>4.5211179920328686</v>
      </c>
      <c r="DK1669" s="238">
        <v>4.7724467697740005</v>
      </c>
      <c r="DL1669" s="238">
        <v>5.0062875175335639</v>
      </c>
      <c r="DM1669" s="238">
        <v>5.1551866758214384</v>
      </c>
      <c r="DN1669" s="238">
        <v>3.0891045223579212</v>
      </c>
      <c r="DO1669" s="238">
        <v>5.4216088332668555</v>
      </c>
      <c r="DP1669" s="238">
        <v>5.5704345794157097</v>
      </c>
      <c r="DQ1669" s="238">
        <v>4.3077883856466332</v>
      </c>
      <c r="DR1669" s="238">
        <v>6.0119110640420992</v>
      </c>
      <c r="DS1669" s="238">
        <v>3.6242856587683874</v>
      </c>
      <c r="DT1669" s="238">
        <v>3.804240077484256</v>
      </c>
      <c r="DU1669" s="238">
        <v>3.9328237650444375</v>
      </c>
      <c r="DV1669" s="238">
        <v>5.149660353774105</v>
      </c>
      <c r="DW1669" s="238">
        <v>3.0750692166504732</v>
      </c>
      <c r="DX1669" s="238">
        <v>3.0490446884655857</v>
      </c>
      <c r="DY1669" s="238">
        <v>2.9755735471887426</v>
      </c>
      <c r="DZ1669" s="238">
        <v>2.9237788655525545</v>
      </c>
      <c r="EA1669" s="238">
        <v>2.9513933531818597</v>
      </c>
      <c r="EB1669" s="238">
        <v>2.449669797153271</v>
      </c>
      <c r="EC1669" s="238">
        <v>2.8439383977377539</v>
      </c>
      <c r="ED1669" s="238">
        <v>1.8645375008848937</v>
      </c>
    </row>
    <row r="1670" spans="1:134" x14ac:dyDescent="0.25">
      <c r="A1670" s="262">
        <v>-6360</v>
      </c>
      <c r="B1670" s="237">
        <v>108.14662572361947</v>
      </c>
      <c r="C1670" s="238">
        <v>107.56923235135589</v>
      </c>
      <c r="D1670" s="130">
        <v>1881.5</v>
      </c>
      <c r="E1670" s="238">
        <v>0</v>
      </c>
      <c r="F1670" s="238">
        <v>0</v>
      </c>
      <c r="G1670" s="238">
        <v>0</v>
      </c>
      <c r="H1670" s="238">
        <v>0</v>
      </c>
      <c r="I1670" s="238">
        <v>0</v>
      </c>
      <c r="J1670" s="131">
        <v>0</v>
      </c>
      <c r="K1670" s="131">
        <v>0</v>
      </c>
      <c r="L1670" s="131">
        <v>0</v>
      </c>
      <c r="M1670" s="131">
        <v>0</v>
      </c>
      <c r="N1670" s="131">
        <v>0</v>
      </c>
      <c r="O1670" s="131">
        <v>99.550000000000011</v>
      </c>
      <c r="P1670" s="131">
        <v>99.550000000000011</v>
      </c>
      <c r="Q1670" s="131">
        <v>99.550000000000011</v>
      </c>
      <c r="R1670" s="131">
        <v>99.02</v>
      </c>
      <c r="S1670" s="131">
        <v>8.0000000000000302</v>
      </c>
      <c r="T1670" s="131">
        <v>4</v>
      </c>
      <c r="U1670" s="7">
        <v>3</v>
      </c>
      <c r="V1670" s="131">
        <v>4</v>
      </c>
      <c r="W1670" s="131">
        <v>0</v>
      </c>
      <c r="X1670" s="131">
        <v>2</v>
      </c>
      <c r="Y1670" s="237">
        <v>0</v>
      </c>
      <c r="Z1670" s="237">
        <v>100</v>
      </c>
      <c r="AA1670" s="131">
        <v>6</v>
      </c>
      <c r="AB1670" s="131">
        <v>3.5</v>
      </c>
      <c r="AC1670" s="131">
        <v>8</v>
      </c>
      <c r="AD1670" s="131">
        <v>6</v>
      </c>
      <c r="AE1670" s="131">
        <v>0</v>
      </c>
      <c r="AF1670" s="131">
        <v>0</v>
      </c>
      <c r="AG1670" s="131">
        <v>0</v>
      </c>
      <c r="AH1670" s="131">
        <v>0</v>
      </c>
      <c r="AI1670" s="131">
        <v>0</v>
      </c>
      <c r="AJ1670" s="131">
        <v>0</v>
      </c>
      <c r="AK1670" s="131">
        <v>0</v>
      </c>
      <c r="AL1670" s="131">
        <v>0</v>
      </c>
      <c r="AM1670" s="238">
        <v>4.2680203168665249</v>
      </c>
      <c r="AN1670" s="238">
        <v>8.8045170527921037</v>
      </c>
      <c r="AO1670" s="238">
        <v>14.964371499504686</v>
      </c>
      <c r="AP1670" s="238">
        <v>14.752942500963671</v>
      </c>
      <c r="AQ1670" s="238">
        <v>14.466527544823377</v>
      </c>
      <c r="AR1670" s="238">
        <v>13.679719048027108</v>
      </c>
      <c r="AS1670" s="238">
        <v>13.164797365343336</v>
      </c>
      <c r="AT1670" s="269">
        <v>4.1397037823156229</v>
      </c>
      <c r="AU1670" s="269">
        <v>8.0952448004715691</v>
      </c>
      <c r="AV1670" s="269">
        <v>13.402099666612138</v>
      </c>
      <c r="AW1670" s="269">
        <v>13.326138364635632</v>
      </c>
      <c r="AX1670" s="269">
        <v>11.668176886416783</v>
      </c>
      <c r="AY1670" s="269">
        <v>10.615829048736055</v>
      </c>
      <c r="AZ1670" s="269">
        <v>11.627505584984311</v>
      </c>
      <c r="BA1670" s="269">
        <v>12.394708895300251</v>
      </c>
      <c r="BB1670" s="269">
        <v>14.392230471634184</v>
      </c>
      <c r="BC1670" s="238">
        <v>4.1354966076510609</v>
      </c>
      <c r="BD1670" s="238">
        <v>7.4263452901752114</v>
      </c>
      <c r="BE1670" s="238">
        <v>12.109350669091041</v>
      </c>
      <c r="BF1670" s="238">
        <v>12.278451724039911</v>
      </c>
      <c r="BG1670" s="238">
        <v>11.287412141001726</v>
      </c>
      <c r="BH1670" s="238">
        <v>9.4073108864305368</v>
      </c>
      <c r="BI1670" s="238">
        <v>10.477832884771635</v>
      </c>
      <c r="BJ1670" s="238">
        <v>11.941094565739453</v>
      </c>
      <c r="BK1670" s="238">
        <v>12.511267320465704</v>
      </c>
      <c r="BL1670" s="238">
        <v>14.701280079539185</v>
      </c>
      <c r="BM1670" s="238">
        <v>14.465463308277863</v>
      </c>
      <c r="BN1670" s="238">
        <v>9.3046156474337902</v>
      </c>
      <c r="BO1670" s="238">
        <v>4.1539137567749727</v>
      </c>
      <c r="BP1670" s="238">
        <v>6.7473155105628999</v>
      </c>
      <c r="BQ1670" s="238">
        <v>10.711744938115858</v>
      </c>
      <c r="BR1670" s="238">
        <v>11.093963338055836</v>
      </c>
      <c r="BS1670" s="238">
        <v>9.2965533749732128</v>
      </c>
      <c r="BT1670" s="238">
        <v>8.3472367581501263</v>
      </c>
      <c r="BU1670" s="238">
        <v>9.5318519121149414</v>
      </c>
      <c r="BV1670" s="238">
        <v>10.961234724143788</v>
      </c>
      <c r="BW1670" s="238">
        <v>11.918436522829506</v>
      </c>
      <c r="BX1670" s="238">
        <v>12.627341998993375</v>
      </c>
      <c r="BY1670" s="275">
        <v>11.516790368067685</v>
      </c>
      <c r="BZ1670" s="238">
        <v>4.1646302991584578</v>
      </c>
      <c r="CA1670" s="238">
        <v>5.9823749814914668</v>
      </c>
      <c r="CB1670" s="238">
        <v>8.9579768021209816</v>
      </c>
      <c r="CC1670" s="238">
        <v>10.612749477331302</v>
      </c>
      <c r="CD1670" s="238">
        <v>8.1692373804808707</v>
      </c>
      <c r="CE1670" s="238">
        <v>6.901264824546546</v>
      </c>
      <c r="CF1670" s="238">
        <v>8.0137243803738905</v>
      </c>
      <c r="CG1670" s="238">
        <v>8.9765077447584076</v>
      </c>
      <c r="CH1670" s="238">
        <v>9.8433729976698299</v>
      </c>
      <c r="CI1670" s="238">
        <v>10.368408698764853</v>
      </c>
      <c r="CJ1670" s="238">
        <v>7.9099521583064112</v>
      </c>
      <c r="CK1670" s="238">
        <v>4.2812411781243505</v>
      </c>
      <c r="CL1670" s="238">
        <v>5.2911396204632446</v>
      </c>
      <c r="CM1670" s="238">
        <v>8.0341886330948782</v>
      </c>
      <c r="CN1670" s="238">
        <v>8.794217082389812</v>
      </c>
      <c r="CO1670" s="238">
        <v>6.9516206826319555</v>
      </c>
      <c r="CP1670" s="238">
        <v>5.9906371533377802</v>
      </c>
      <c r="CQ1670" s="238">
        <v>6.5696820976264645</v>
      </c>
      <c r="CR1670" s="238">
        <v>7.1341941864138105</v>
      </c>
      <c r="CS1670" s="238">
        <v>7.9691283614542749</v>
      </c>
      <c r="CT1670" s="238">
        <v>8.3677600542061956</v>
      </c>
      <c r="CU1670" s="238">
        <v>3.9929373503798131</v>
      </c>
      <c r="CV1670" s="238">
        <v>4.5447308405328339</v>
      </c>
      <c r="CW1670" s="238">
        <v>7.0639764007117058</v>
      </c>
      <c r="CX1670" s="238">
        <v>8.4699218288542397</v>
      </c>
      <c r="CY1670" s="238">
        <v>5.9166070363293359</v>
      </c>
      <c r="CZ1670" s="238">
        <v>5.1787736113920451</v>
      </c>
      <c r="DA1670" s="238">
        <v>5.6214142896391888</v>
      </c>
      <c r="DB1670" s="238">
        <v>6.0213109791288035</v>
      </c>
      <c r="DC1670" s="238">
        <v>6.4366212397002709</v>
      </c>
      <c r="DD1670" s="238">
        <v>6.9015140445231395</v>
      </c>
      <c r="DE1670" s="238">
        <v>3.9852665491275254</v>
      </c>
      <c r="DF1670" s="238">
        <v>6.0904472640455554</v>
      </c>
      <c r="DG1670" s="238">
        <v>6.3916673082213151</v>
      </c>
      <c r="DH1670" s="238">
        <v>5.1740270277449723</v>
      </c>
      <c r="DI1670" s="238">
        <v>4.2602371805752188</v>
      </c>
      <c r="DJ1670" s="238">
        <v>4.5211179920328686</v>
      </c>
      <c r="DK1670" s="238">
        <v>4.7724467697740005</v>
      </c>
      <c r="DL1670" s="238">
        <v>5.0062875175335639</v>
      </c>
      <c r="DM1670" s="238">
        <v>5.1551866758214384</v>
      </c>
      <c r="DN1670" s="238">
        <v>3.0891045223579212</v>
      </c>
      <c r="DO1670" s="238">
        <v>5.4216088332668555</v>
      </c>
      <c r="DP1670" s="238">
        <v>5.5704345794157097</v>
      </c>
      <c r="DQ1670" s="238">
        <v>4.3077883856466332</v>
      </c>
      <c r="DR1670" s="238">
        <v>6.0119110640420992</v>
      </c>
      <c r="DS1670" s="238">
        <v>3.6242856587683874</v>
      </c>
      <c r="DT1670" s="238">
        <v>3.804240077484256</v>
      </c>
      <c r="DU1670" s="238">
        <v>3.9328237650444375</v>
      </c>
      <c r="DV1670" s="238">
        <v>5.149660353774105</v>
      </c>
      <c r="DW1670" s="238">
        <v>3.0750692166504732</v>
      </c>
      <c r="DX1670" s="238">
        <v>3.0490446884655857</v>
      </c>
      <c r="DY1670" s="238">
        <v>2.9755735471887426</v>
      </c>
      <c r="DZ1670" s="238">
        <v>2.9237788655525545</v>
      </c>
      <c r="EA1670" s="238">
        <v>2.9513933531818597</v>
      </c>
      <c r="EB1670" s="238">
        <v>2.449669797153271</v>
      </c>
      <c r="EC1670" s="238">
        <v>2.8439383977377539</v>
      </c>
      <c r="ED1670" s="238">
        <v>1.8645375008848937</v>
      </c>
    </row>
    <row r="1671" spans="1:134" x14ac:dyDescent="0.25">
      <c r="A1671" s="262">
        <v>-6365</v>
      </c>
      <c r="B1671" s="237">
        <v>108.15819264288251</v>
      </c>
      <c r="C1671" s="238">
        <v>107.58072335706083</v>
      </c>
      <c r="D1671" s="130">
        <v>1881.4166666666667</v>
      </c>
      <c r="E1671" s="238">
        <v>0</v>
      </c>
      <c r="F1671" s="238">
        <v>0</v>
      </c>
      <c r="G1671" s="238">
        <v>0</v>
      </c>
      <c r="H1671" s="238">
        <v>0</v>
      </c>
      <c r="I1671" s="238">
        <v>0</v>
      </c>
      <c r="J1671" s="131">
        <v>0</v>
      </c>
      <c r="K1671" s="131">
        <v>0</v>
      </c>
      <c r="L1671" s="131">
        <v>0</v>
      </c>
      <c r="M1671" s="131">
        <v>0</v>
      </c>
      <c r="N1671" s="131">
        <v>0</v>
      </c>
      <c r="O1671" s="131">
        <v>99.550000000000011</v>
      </c>
      <c r="P1671" s="131">
        <v>99.550000000000011</v>
      </c>
      <c r="Q1671" s="131">
        <v>99.550000000000011</v>
      </c>
      <c r="R1671" s="131">
        <v>99.02</v>
      </c>
      <c r="S1671" s="131">
        <v>8.0000000000000302</v>
      </c>
      <c r="T1671" s="131">
        <v>4</v>
      </c>
      <c r="U1671" s="7">
        <v>3</v>
      </c>
      <c r="V1671" s="131">
        <v>4</v>
      </c>
      <c r="W1671" s="131">
        <v>0</v>
      </c>
      <c r="X1671" s="131">
        <v>2</v>
      </c>
      <c r="Y1671" s="237">
        <v>0</v>
      </c>
      <c r="Z1671" s="237">
        <v>100</v>
      </c>
      <c r="AA1671" s="131">
        <v>6</v>
      </c>
      <c r="AB1671" s="131">
        <v>3.5</v>
      </c>
      <c r="AC1671" s="131">
        <v>8</v>
      </c>
      <c r="AD1671" s="131">
        <v>6</v>
      </c>
      <c r="AE1671" s="131">
        <v>0</v>
      </c>
      <c r="AF1671" s="131">
        <v>0</v>
      </c>
      <c r="AG1671" s="131">
        <v>0</v>
      </c>
      <c r="AH1671" s="131">
        <v>0</v>
      </c>
      <c r="AI1671" s="131">
        <v>0</v>
      </c>
      <c r="AJ1671" s="131">
        <v>0</v>
      </c>
      <c r="AK1671" s="131">
        <v>0</v>
      </c>
      <c r="AL1671" s="131">
        <v>0</v>
      </c>
      <c r="AM1671" s="238">
        <v>4.2680203168665249</v>
      </c>
      <c r="AN1671" s="238">
        <v>8.8045170527921037</v>
      </c>
      <c r="AO1671" s="238">
        <v>14.964371499504686</v>
      </c>
      <c r="AP1671" s="238">
        <v>14.752942500963671</v>
      </c>
      <c r="AQ1671" s="238">
        <v>14.466527544823377</v>
      </c>
      <c r="AR1671" s="238">
        <v>13.679719048027108</v>
      </c>
      <c r="AS1671" s="238">
        <v>13.164797365343336</v>
      </c>
      <c r="AT1671" s="269">
        <v>4.1397037823156229</v>
      </c>
      <c r="AU1671" s="269">
        <v>8.0952448004715691</v>
      </c>
      <c r="AV1671" s="269">
        <v>13.402099666612138</v>
      </c>
      <c r="AW1671" s="269">
        <v>13.326138364635632</v>
      </c>
      <c r="AX1671" s="269">
        <v>11.668176886416783</v>
      </c>
      <c r="AY1671" s="269">
        <v>10.615829048736055</v>
      </c>
      <c r="AZ1671" s="269">
        <v>11.627505584984311</v>
      </c>
      <c r="BA1671" s="269">
        <v>12.394708895300251</v>
      </c>
      <c r="BB1671" s="269">
        <v>14.392230471634184</v>
      </c>
      <c r="BC1671" s="238">
        <v>4.1354966076510609</v>
      </c>
      <c r="BD1671" s="238">
        <v>7.4263452901752114</v>
      </c>
      <c r="BE1671" s="238">
        <v>12.109350669091041</v>
      </c>
      <c r="BF1671" s="238">
        <v>12.278451724039911</v>
      </c>
      <c r="BG1671" s="238">
        <v>11.287412141001726</v>
      </c>
      <c r="BH1671" s="238">
        <v>9.4073108864305368</v>
      </c>
      <c r="BI1671" s="238">
        <v>10.477832884771635</v>
      </c>
      <c r="BJ1671" s="238">
        <v>11.941094565739453</v>
      </c>
      <c r="BK1671" s="238">
        <v>12.511267320465704</v>
      </c>
      <c r="BL1671" s="238">
        <v>14.701280079539185</v>
      </c>
      <c r="BM1671" s="238">
        <v>14.465463308277863</v>
      </c>
      <c r="BN1671" s="238">
        <v>9.3046156474337902</v>
      </c>
      <c r="BO1671" s="238">
        <v>4.1539137567749727</v>
      </c>
      <c r="BP1671" s="238">
        <v>6.7473155105628999</v>
      </c>
      <c r="BQ1671" s="238">
        <v>10.711744938115858</v>
      </c>
      <c r="BR1671" s="238">
        <v>11.093963338055836</v>
      </c>
      <c r="BS1671" s="238">
        <v>9.2965533749732128</v>
      </c>
      <c r="BT1671" s="238">
        <v>8.3472367581501263</v>
      </c>
      <c r="BU1671" s="238">
        <v>9.5318519121149414</v>
      </c>
      <c r="BV1671" s="238">
        <v>10.961234724143788</v>
      </c>
      <c r="BW1671" s="238">
        <v>11.918436522829506</v>
      </c>
      <c r="BX1671" s="238">
        <v>12.627341998993375</v>
      </c>
      <c r="BY1671" s="275">
        <v>11.516790368067685</v>
      </c>
      <c r="BZ1671" s="238">
        <v>4.1646302991584578</v>
      </c>
      <c r="CA1671" s="238">
        <v>5.9823749814914668</v>
      </c>
      <c r="CB1671" s="238">
        <v>8.9579768021209816</v>
      </c>
      <c r="CC1671" s="238">
        <v>10.612749477331302</v>
      </c>
      <c r="CD1671" s="238">
        <v>8.1692373804808707</v>
      </c>
      <c r="CE1671" s="238">
        <v>6.901264824546546</v>
      </c>
      <c r="CF1671" s="238">
        <v>8.0137243803738905</v>
      </c>
      <c r="CG1671" s="238">
        <v>8.9765077447584076</v>
      </c>
      <c r="CH1671" s="238">
        <v>9.8433729976698299</v>
      </c>
      <c r="CI1671" s="238">
        <v>10.368408698764853</v>
      </c>
      <c r="CJ1671" s="238">
        <v>7.9099521583064112</v>
      </c>
      <c r="CK1671" s="238">
        <v>4.2812411781243505</v>
      </c>
      <c r="CL1671" s="238">
        <v>5.2911396204632446</v>
      </c>
      <c r="CM1671" s="238">
        <v>8.0341886330948782</v>
      </c>
      <c r="CN1671" s="238">
        <v>8.794217082389812</v>
      </c>
      <c r="CO1671" s="238">
        <v>6.9516206826319555</v>
      </c>
      <c r="CP1671" s="238">
        <v>5.9906371533377802</v>
      </c>
      <c r="CQ1671" s="238">
        <v>6.5696820976264645</v>
      </c>
      <c r="CR1671" s="238">
        <v>7.1341941864138105</v>
      </c>
      <c r="CS1671" s="238">
        <v>7.9691283614542749</v>
      </c>
      <c r="CT1671" s="238">
        <v>8.3677600542061956</v>
      </c>
      <c r="CU1671" s="238">
        <v>3.9929373503798131</v>
      </c>
      <c r="CV1671" s="238">
        <v>4.5447308405328339</v>
      </c>
      <c r="CW1671" s="238">
        <v>7.0639764007117058</v>
      </c>
      <c r="CX1671" s="238">
        <v>8.4699218288542397</v>
      </c>
      <c r="CY1671" s="238">
        <v>5.9166070363293359</v>
      </c>
      <c r="CZ1671" s="238">
        <v>5.1787736113920451</v>
      </c>
      <c r="DA1671" s="238">
        <v>5.6214142896391888</v>
      </c>
      <c r="DB1671" s="238">
        <v>6.0213109791288035</v>
      </c>
      <c r="DC1671" s="238">
        <v>6.4366212397002709</v>
      </c>
      <c r="DD1671" s="238">
        <v>6.9015140445231395</v>
      </c>
      <c r="DE1671" s="238">
        <v>3.9852665491275254</v>
      </c>
      <c r="DF1671" s="238">
        <v>6.0904472640455554</v>
      </c>
      <c r="DG1671" s="238">
        <v>6.3916673082213151</v>
      </c>
      <c r="DH1671" s="238">
        <v>5.1740270277449723</v>
      </c>
      <c r="DI1671" s="238">
        <v>4.2602371805752188</v>
      </c>
      <c r="DJ1671" s="238">
        <v>4.5211179920328686</v>
      </c>
      <c r="DK1671" s="238">
        <v>4.7724467697740005</v>
      </c>
      <c r="DL1671" s="238">
        <v>5.0062875175335639</v>
      </c>
      <c r="DM1671" s="238">
        <v>5.1551866758214384</v>
      </c>
      <c r="DN1671" s="238">
        <v>3.0891045223579212</v>
      </c>
      <c r="DO1671" s="238">
        <v>5.4216088332668555</v>
      </c>
      <c r="DP1671" s="238">
        <v>5.5704345794157097</v>
      </c>
      <c r="DQ1671" s="238">
        <v>4.3077883856466332</v>
      </c>
      <c r="DR1671" s="238">
        <v>6.0119110640420992</v>
      </c>
      <c r="DS1671" s="238">
        <v>3.6242856587683874</v>
      </c>
      <c r="DT1671" s="238">
        <v>3.804240077484256</v>
      </c>
      <c r="DU1671" s="238">
        <v>3.9328237650444375</v>
      </c>
      <c r="DV1671" s="238">
        <v>5.149660353774105</v>
      </c>
      <c r="DW1671" s="238">
        <v>3.0750692166504732</v>
      </c>
      <c r="DX1671" s="238">
        <v>3.0490446884655857</v>
      </c>
      <c r="DY1671" s="238">
        <v>2.9755735471887426</v>
      </c>
      <c r="DZ1671" s="238">
        <v>2.9237788655525545</v>
      </c>
      <c r="EA1671" s="238">
        <v>2.9513933531818597</v>
      </c>
      <c r="EB1671" s="238">
        <v>2.449669797153271</v>
      </c>
      <c r="EC1671" s="238">
        <v>2.8439383977377539</v>
      </c>
      <c r="ED1671" s="238">
        <v>1.8645375008848937</v>
      </c>
    </row>
    <row r="1672" spans="1:134" x14ac:dyDescent="0.25">
      <c r="A1672" s="262">
        <v>-6370</v>
      </c>
      <c r="B1672" s="237">
        <v>108.12951647869011</v>
      </c>
      <c r="C1672" s="238">
        <v>107.55224498719274</v>
      </c>
      <c r="D1672" s="130">
        <v>1881.3333333333333</v>
      </c>
      <c r="E1672" s="238">
        <v>0</v>
      </c>
      <c r="F1672" s="238">
        <v>0</v>
      </c>
      <c r="G1672" s="238">
        <v>0</v>
      </c>
      <c r="H1672" s="238">
        <v>0</v>
      </c>
      <c r="I1672" s="238">
        <v>0</v>
      </c>
      <c r="J1672" s="131">
        <v>0</v>
      </c>
      <c r="K1672" s="131">
        <v>0</v>
      </c>
      <c r="L1672" s="131">
        <v>0</v>
      </c>
      <c r="M1672" s="131">
        <v>0</v>
      </c>
      <c r="N1672" s="131">
        <v>0</v>
      </c>
      <c r="O1672" s="131">
        <v>99.550000000000011</v>
      </c>
      <c r="P1672" s="131">
        <v>99.550000000000011</v>
      </c>
      <c r="Q1672" s="131">
        <v>99.550000000000011</v>
      </c>
      <c r="R1672" s="131">
        <v>99.02</v>
      </c>
      <c r="S1672" s="131">
        <v>8.0000000000000302</v>
      </c>
      <c r="T1672" s="131">
        <v>4</v>
      </c>
      <c r="U1672" s="7">
        <v>3</v>
      </c>
      <c r="V1672" s="131">
        <v>4</v>
      </c>
      <c r="W1672" s="131">
        <v>0</v>
      </c>
      <c r="X1672" s="131">
        <v>2</v>
      </c>
      <c r="Y1672" s="237">
        <v>0</v>
      </c>
      <c r="Z1672" s="237">
        <v>100</v>
      </c>
      <c r="AA1672" s="131">
        <v>6</v>
      </c>
      <c r="AB1672" s="131">
        <v>3.5</v>
      </c>
      <c r="AC1672" s="131">
        <v>8</v>
      </c>
      <c r="AD1672" s="131">
        <v>6</v>
      </c>
      <c r="AE1672" s="131">
        <v>0</v>
      </c>
      <c r="AF1672" s="131">
        <v>0</v>
      </c>
      <c r="AG1672" s="131">
        <v>0</v>
      </c>
      <c r="AH1672" s="131">
        <v>0</v>
      </c>
      <c r="AI1672" s="131">
        <v>0</v>
      </c>
      <c r="AJ1672" s="131">
        <v>0</v>
      </c>
      <c r="AK1672" s="131">
        <v>0</v>
      </c>
      <c r="AL1672" s="131">
        <v>0</v>
      </c>
      <c r="AM1672" s="238">
        <v>4.2680203168665249</v>
      </c>
      <c r="AN1672" s="238">
        <v>8.8045170527921037</v>
      </c>
      <c r="AO1672" s="238">
        <v>14.964371499504686</v>
      </c>
      <c r="AP1672" s="238">
        <v>14.752942500963671</v>
      </c>
      <c r="AQ1672" s="238">
        <v>14.466527544823377</v>
      </c>
      <c r="AR1672" s="238">
        <v>13.679719048027108</v>
      </c>
      <c r="AS1672" s="238">
        <v>13.164797365343336</v>
      </c>
      <c r="AT1672" s="269">
        <v>4.1397037823156229</v>
      </c>
      <c r="AU1672" s="269">
        <v>8.0952448004715691</v>
      </c>
      <c r="AV1672" s="269">
        <v>13.402099666612138</v>
      </c>
      <c r="AW1672" s="269">
        <v>13.326138364635632</v>
      </c>
      <c r="AX1672" s="269">
        <v>11.668176886416783</v>
      </c>
      <c r="AY1672" s="269">
        <v>10.615829048736055</v>
      </c>
      <c r="AZ1672" s="269">
        <v>11.627505584984311</v>
      </c>
      <c r="BA1672" s="269">
        <v>12.394708895300251</v>
      </c>
      <c r="BB1672" s="269">
        <v>14.392230471634184</v>
      </c>
      <c r="BC1672" s="238">
        <v>4.1354966076510609</v>
      </c>
      <c r="BD1672" s="238">
        <v>7.4263452901752114</v>
      </c>
      <c r="BE1672" s="238">
        <v>12.109350669091041</v>
      </c>
      <c r="BF1672" s="238">
        <v>12.278451724039911</v>
      </c>
      <c r="BG1672" s="238">
        <v>11.287412141001726</v>
      </c>
      <c r="BH1672" s="238">
        <v>9.4073108864305368</v>
      </c>
      <c r="BI1672" s="238">
        <v>10.477832884771635</v>
      </c>
      <c r="BJ1672" s="238">
        <v>11.941094565739453</v>
      </c>
      <c r="BK1672" s="238">
        <v>12.511267320465704</v>
      </c>
      <c r="BL1672" s="238">
        <v>14.701280079539185</v>
      </c>
      <c r="BM1672" s="238">
        <v>14.465463308277863</v>
      </c>
      <c r="BN1672" s="238">
        <v>9.3046156474337902</v>
      </c>
      <c r="BO1672" s="238">
        <v>4.1539137567749727</v>
      </c>
      <c r="BP1672" s="238">
        <v>6.7473155105628999</v>
      </c>
      <c r="BQ1672" s="238">
        <v>10.711744938115858</v>
      </c>
      <c r="BR1672" s="238">
        <v>11.093963338055836</v>
      </c>
      <c r="BS1672" s="238">
        <v>9.2965533749732128</v>
      </c>
      <c r="BT1672" s="238">
        <v>8.3472367581501263</v>
      </c>
      <c r="BU1672" s="238">
        <v>9.5318519121149414</v>
      </c>
      <c r="BV1672" s="238">
        <v>10.961234724143788</v>
      </c>
      <c r="BW1672" s="238">
        <v>11.918436522829506</v>
      </c>
      <c r="BX1672" s="238">
        <v>12.627341998993375</v>
      </c>
      <c r="BY1672" s="275">
        <v>11.516790368067685</v>
      </c>
      <c r="BZ1672" s="238">
        <v>4.1646302991584578</v>
      </c>
      <c r="CA1672" s="238">
        <v>5.9823749814914668</v>
      </c>
      <c r="CB1672" s="238">
        <v>8.9579768021209816</v>
      </c>
      <c r="CC1672" s="238">
        <v>10.612749477331302</v>
      </c>
      <c r="CD1672" s="238">
        <v>8.1692373804808707</v>
      </c>
      <c r="CE1672" s="238">
        <v>6.901264824546546</v>
      </c>
      <c r="CF1672" s="238">
        <v>8.0137243803738905</v>
      </c>
      <c r="CG1672" s="238">
        <v>8.9765077447584076</v>
      </c>
      <c r="CH1672" s="238">
        <v>9.8433729976698299</v>
      </c>
      <c r="CI1672" s="238">
        <v>10.368408698764853</v>
      </c>
      <c r="CJ1672" s="238">
        <v>7.9099521583064112</v>
      </c>
      <c r="CK1672" s="238">
        <v>4.2812411781243505</v>
      </c>
      <c r="CL1672" s="238">
        <v>5.2911396204632446</v>
      </c>
      <c r="CM1672" s="238">
        <v>8.0341886330948782</v>
      </c>
      <c r="CN1672" s="238">
        <v>8.794217082389812</v>
      </c>
      <c r="CO1672" s="238">
        <v>6.9516206826319555</v>
      </c>
      <c r="CP1672" s="238">
        <v>5.9906371533377802</v>
      </c>
      <c r="CQ1672" s="238">
        <v>6.5696820976264645</v>
      </c>
      <c r="CR1672" s="238">
        <v>7.1341941864138105</v>
      </c>
      <c r="CS1672" s="238">
        <v>7.9691283614542749</v>
      </c>
      <c r="CT1672" s="238">
        <v>8.3677600542061956</v>
      </c>
      <c r="CU1672" s="238">
        <v>3.9929373503798131</v>
      </c>
      <c r="CV1672" s="238">
        <v>4.5447308405328339</v>
      </c>
      <c r="CW1672" s="238">
        <v>7.0639764007117058</v>
      </c>
      <c r="CX1672" s="238">
        <v>8.4699218288542397</v>
      </c>
      <c r="CY1672" s="238">
        <v>5.9166070363293359</v>
      </c>
      <c r="CZ1672" s="238">
        <v>5.1787736113920451</v>
      </c>
      <c r="DA1672" s="238">
        <v>5.6214142896391888</v>
      </c>
      <c r="DB1672" s="238">
        <v>6.0213109791288035</v>
      </c>
      <c r="DC1672" s="238">
        <v>6.4366212397002709</v>
      </c>
      <c r="DD1672" s="238">
        <v>6.9015140445231395</v>
      </c>
      <c r="DE1672" s="238">
        <v>3.9852665491275254</v>
      </c>
      <c r="DF1672" s="238">
        <v>6.0904472640455554</v>
      </c>
      <c r="DG1672" s="238">
        <v>6.3916673082213151</v>
      </c>
      <c r="DH1672" s="238">
        <v>5.1740270277449723</v>
      </c>
      <c r="DI1672" s="238">
        <v>4.2602371805752188</v>
      </c>
      <c r="DJ1672" s="238">
        <v>4.5211179920328686</v>
      </c>
      <c r="DK1672" s="238">
        <v>4.7724467697740005</v>
      </c>
      <c r="DL1672" s="238">
        <v>5.0062875175335639</v>
      </c>
      <c r="DM1672" s="238">
        <v>5.1551866758214384</v>
      </c>
      <c r="DN1672" s="238">
        <v>3.0891045223579212</v>
      </c>
      <c r="DO1672" s="238">
        <v>5.4216088332668555</v>
      </c>
      <c r="DP1672" s="238">
        <v>5.5704345794157097</v>
      </c>
      <c r="DQ1672" s="238">
        <v>4.3077883856466332</v>
      </c>
      <c r="DR1672" s="238">
        <v>6.0119110640420992</v>
      </c>
      <c r="DS1672" s="238">
        <v>3.6242856587683874</v>
      </c>
      <c r="DT1672" s="238">
        <v>3.804240077484256</v>
      </c>
      <c r="DU1672" s="238">
        <v>3.9328237650444375</v>
      </c>
      <c r="DV1672" s="238">
        <v>5.149660353774105</v>
      </c>
      <c r="DW1672" s="238">
        <v>3.0750692166504732</v>
      </c>
      <c r="DX1672" s="238">
        <v>3.0490446884655857</v>
      </c>
      <c r="DY1672" s="238">
        <v>2.9755735471887426</v>
      </c>
      <c r="DZ1672" s="238">
        <v>2.9237788655525545</v>
      </c>
      <c r="EA1672" s="238">
        <v>2.9513933531818597</v>
      </c>
      <c r="EB1672" s="238">
        <v>2.449669797153271</v>
      </c>
      <c r="EC1672" s="238">
        <v>2.8439383977377539</v>
      </c>
      <c r="ED1672" s="238">
        <v>1.8645375008848937</v>
      </c>
    </row>
    <row r="1673" spans="1:134" x14ac:dyDescent="0.25">
      <c r="A1673" s="262">
        <v>-6375</v>
      </c>
      <c r="B1673" s="237">
        <v>108.08707832772862</v>
      </c>
      <c r="C1673" s="238">
        <v>107.5100050812805</v>
      </c>
      <c r="D1673" s="130">
        <v>1881.25</v>
      </c>
      <c r="E1673" s="238">
        <v>0</v>
      </c>
      <c r="F1673" s="238">
        <v>0</v>
      </c>
      <c r="G1673" s="238">
        <v>0</v>
      </c>
      <c r="H1673" s="238">
        <v>0</v>
      </c>
      <c r="I1673" s="238">
        <v>0</v>
      </c>
      <c r="J1673" s="131">
        <v>0</v>
      </c>
      <c r="K1673" s="131">
        <v>0</v>
      </c>
      <c r="L1673" s="131">
        <v>0</v>
      </c>
      <c r="M1673" s="131">
        <v>0</v>
      </c>
      <c r="N1673" s="131">
        <v>0</v>
      </c>
      <c r="O1673" s="131">
        <v>99.550000000000011</v>
      </c>
      <c r="P1673" s="131">
        <v>99.550000000000011</v>
      </c>
      <c r="Q1673" s="131">
        <v>99.550000000000011</v>
      </c>
      <c r="R1673" s="131">
        <v>99.02</v>
      </c>
      <c r="S1673" s="131">
        <v>8.0000000000000302</v>
      </c>
      <c r="T1673" s="131">
        <v>4</v>
      </c>
      <c r="U1673" s="7">
        <v>3</v>
      </c>
      <c r="V1673" s="131">
        <v>4</v>
      </c>
      <c r="W1673" s="131">
        <v>0</v>
      </c>
      <c r="X1673" s="131">
        <v>2</v>
      </c>
      <c r="Y1673" s="237">
        <v>0</v>
      </c>
      <c r="Z1673" s="237">
        <v>100</v>
      </c>
      <c r="AA1673" s="131">
        <v>6</v>
      </c>
      <c r="AB1673" s="131">
        <v>3.5</v>
      </c>
      <c r="AC1673" s="131">
        <v>8</v>
      </c>
      <c r="AD1673" s="131">
        <v>6</v>
      </c>
      <c r="AE1673" s="131">
        <v>0</v>
      </c>
      <c r="AF1673" s="131">
        <v>0</v>
      </c>
      <c r="AG1673" s="131">
        <v>0</v>
      </c>
      <c r="AH1673" s="131">
        <v>0</v>
      </c>
      <c r="AI1673" s="131">
        <v>0</v>
      </c>
      <c r="AJ1673" s="131">
        <v>0</v>
      </c>
      <c r="AK1673" s="131">
        <v>0</v>
      </c>
      <c r="AL1673" s="131">
        <v>0</v>
      </c>
      <c r="AM1673" s="238">
        <v>4.2680203168665249</v>
      </c>
      <c r="AN1673" s="238">
        <v>8.8045170527921037</v>
      </c>
      <c r="AO1673" s="238">
        <v>14.964371499504686</v>
      </c>
      <c r="AP1673" s="238">
        <v>14.752942500963671</v>
      </c>
      <c r="AQ1673" s="238">
        <v>14.466527544823377</v>
      </c>
      <c r="AR1673" s="238">
        <v>13.679719048027108</v>
      </c>
      <c r="AS1673" s="238">
        <v>13.164797365343336</v>
      </c>
      <c r="AT1673" s="269">
        <v>4.1397037823156229</v>
      </c>
      <c r="AU1673" s="269">
        <v>8.0952448004715691</v>
      </c>
      <c r="AV1673" s="269">
        <v>13.402099666612138</v>
      </c>
      <c r="AW1673" s="269">
        <v>13.326138364635632</v>
      </c>
      <c r="AX1673" s="269">
        <v>11.668176886416783</v>
      </c>
      <c r="AY1673" s="269">
        <v>10.615829048736055</v>
      </c>
      <c r="AZ1673" s="269">
        <v>11.627505584984311</v>
      </c>
      <c r="BA1673" s="269">
        <v>12.394708895300251</v>
      </c>
      <c r="BB1673" s="269">
        <v>14.392230471634184</v>
      </c>
      <c r="BC1673" s="238">
        <v>4.1354966076510609</v>
      </c>
      <c r="BD1673" s="238">
        <v>7.4263452901752114</v>
      </c>
      <c r="BE1673" s="238">
        <v>12.109350669091041</v>
      </c>
      <c r="BF1673" s="238">
        <v>12.278451724039911</v>
      </c>
      <c r="BG1673" s="238">
        <v>11.287412141001726</v>
      </c>
      <c r="BH1673" s="238">
        <v>9.4073108864305368</v>
      </c>
      <c r="BI1673" s="238">
        <v>10.477832884771635</v>
      </c>
      <c r="BJ1673" s="238">
        <v>11.941094565739453</v>
      </c>
      <c r="BK1673" s="238">
        <v>12.511267320465704</v>
      </c>
      <c r="BL1673" s="238">
        <v>14.701280079539185</v>
      </c>
      <c r="BM1673" s="238">
        <v>14.465463308277863</v>
      </c>
      <c r="BN1673" s="238">
        <v>9.3046156474337902</v>
      </c>
      <c r="BO1673" s="238">
        <v>4.1539137567749727</v>
      </c>
      <c r="BP1673" s="238">
        <v>6.7473155105628999</v>
      </c>
      <c r="BQ1673" s="238">
        <v>10.711744938115858</v>
      </c>
      <c r="BR1673" s="238">
        <v>11.093963338055836</v>
      </c>
      <c r="BS1673" s="238">
        <v>9.2965533749732128</v>
      </c>
      <c r="BT1673" s="238">
        <v>8.3472367581501263</v>
      </c>
      <c r="BU1673" s="238">
        <v>9.5318519121149414</v>
      </c>
      <c r="BV1673" s="238">
        <v>10.961234724143788</v>
      </c>
      <c r="BW1673" s="238">
        <v>11.918436522829506</v>
      </c>
      <c r="BX1673" s="238">
        <v>12.627341998993375</v>
      </c>
      <c r="BY1673" s="275">
        <v>11.516790368067685</v>
      </c>
      <c r="BZ1673" s="238">
        <v>4.1646302991584578</v>
      </c>
      <c r="CA1673" s="238">
        <v>5.9823749814914668</v>
      </c>
      <c r="CB1673" s="238">
        <v>8.9579768021209816</v>
      </c>
      <c r="CC1673" s="238">
        <v>10.612749477331302</v>
      </c>
      <c r="CD1673" s="238">
        <v>8.1692373804808707</v>
      </c>
      <c r="CE1673" s="238">
        <v>6.901264824546546</v>
      </c>
      <c r="CF1673" s="238">
        <v>8.0137243803738905</v>
      </c>
      <c r="CG1673" s="238">
        <v>8.9765077447584076</v>
      </c>
      <c r="CH1673" s="238">
        <v>9.8433729976698299</v>
      </c>
      <c r="CI1673" s="238">
        <v>10.368408698764853</v>
      </c>
      <c r="CJ1673" s="238">
        <v>7.9099521583064112</v>
      </c>
      <c r="CK1673" s="238">
        <v>4.2812411781243505</v>
      </c>
      <c r="CL1673" s="238">
        <v>5.2911396204632446</v>
      </c>
      <c r="CM1673" s="238">
        <v>8.0341886330948782</v>
      </c>
      <c r="CN1673" s="238">
        <v>8.794217082389812</v>
      </c>
      <c r="CO1673" s="238">
        <v>6.9516206826319555</v>
      </c>
      <c r="CP1673" s="238">
        <v>5.9906371533377802</v>
      </c>
      <c r="CQ1673" s="238">
        <v>6.5696820976264645</v>
      </c>
      <c r="CR1673" s="238">
        <v>7.1341941864138105</v>
      </c>
      <c r="CS1673" s="238">
        <v>7.9691283614542749</v>
      </c>
      <c r="CT1673" s="238">
        <v>8.3677600542061956</v>
      </c>
      <c r="CU1673" s="238">
        <v>3.9929373503798131</v>
      </c>
      <c r="CV1673" s="238">
        <v>4.5447308405328339</v>
      </c>
      <c r="CW1673" s="238">
        <v>7.0639764007117058</v>
      </c>
      <c r="CX1673" s="238">
        <v>8.4699218288542397</v>
      </c>
      <c r="CY1673" s="238">
        <v>5.9166070363293359</v>
      </c>
      <c r="CZ1673" s="238">
        <v>5.1787736113920451</v>
      </c>
      <c r="DA1673" s="238">
        <v>5.6214142896391888</v>
      </c>
      <c r="DB1673" s="238">
        <v>6.0213109791288035</v>
      </c>
      <c r="DC1673" s="238">
        <v>6.4366212397002709</v>
      </c>
      <c r="DD1673" s="238">
        <v>6.9015140445231395</v>
      </c>
      <c r="DE1673" s="238">
        <v>3.9852665491275254</v>
      </c>
      <c r="DF1673" s="238">
        <v>6.0904472640455554</v>
      </c>
      <c r="DG1673" s="238">
        <v>6.3916673082213151</v>
      </c>
      <c r="DH1673" s="238">
        <v>5.1740270277449723</v>
      </c>
      <c r="DI1673" s="238">
        <v>4.2602371805752188</v>
      </c>
      <c r="DJ1673" s="238">
        <v>4.5211179920328686</v>
      </c>
      <c r="DK1673" s="238">
        <v>4.7724467697740005</v>
      </c>
      <c r="DL1673" s="238">
        <v>5.0062875175335639</v>
      </c>
      <c r="DM1673" s="238">
        <v>5.1551866758214384</v>
      </c>
      <c r="DN1673" s="238">
        <v>3.0891045223579212</v>
      </c>
      <c r="DO1673" s="238">
        <v>5.4216088332668555</v>
      </c>
      <c r="DP1673" s="238">
        <v>5.5704345794157097</v>
      </c>
      <c r="DQ1673" s="238">
        <v>4.3077883856466332</v>
      </c>
      <c r="DR1673" s="238">
        <v>6.0119110640420992</v>
      </c>
      <c r="DS1673" s="238">
        <v>3.6242856587683874</v>
      </c>
      <c r="DT1673" s="238">
        <v>3.804240077484256</v>
      </c>
      <c r="DU1673" s="238">
        <v>3.9328237650444375</v>
      </c>
      <c r="DV1673" s="238">
        <v>5.149660353774105</v>
      </c>
      <c r="DW1673" s="238">
        <v>3.0750692166504732</v>
      </c>
      <c r="DX1673" s="238">
        <v>3.0490446884655857</v>
      </c>
      <c r="DY1673" s="238">
        <v>2.9755735471887426</v>
      </c>
      <c r="DZ1673" s="238">
        <v>2.9237788655525545</v>
      </c>
      <c r="EA1673" s="238">
        <v>2.9513933531818597</v>
      </c>
      <c r="EB1673" s="238">
        <v>2.449669797153271</v>
      </c>
      <c r="EC1673" s="238">
        <v>2.8439383977377539</v>
      </c>
      <c r="ED1673" s="238">
        <v>1.8645375008848937</v>
      </c>
    </row>
    <row r="1674" spans="1:134" x14ac:dyDescent="0.25">
      <c r="A1674" s="262">
        <v>-6380</v>
      </c>
      <c r="B1674" s="237">
        <v>108.00455699067719</v>
      </c>
      <c r="C1674" s="238">
        <v>107.42795636001578</v>
      </c>
      <c r="D1674" s="130">
        <v>1881.1666666666667</v>
      </c>
      <c r="E1674" s="238">
        <v>0</v>
      </c>
      <c r="F1674" s="238">
        <v>0</v>
      </c>
      <c r="G1674" s="238">
        <v>0</v>
      </c>
      <c r="H1674" s="238">
        <v>0</v>
      </c>
      <c r="I1674" s="238">
        <v>0</v>
      </c>
      <c r="J1674" s="131">
        <v>0</v>
      </c>
      <c r="K1674" s="131">
        <v>0</v>
      </c>
      <c r="L1674" s="131">
        <v>0</v>
      </c>
      <c r="M1674" s="131">
        <v>0</v>
      </c>
      <c r="N1674" s="131">
        <v>0</v>
      </c>
      <c r="O1674" s="131">
        <v>99.550000000000011</v>
      </c>
      <c r="P1674" s="131">
        <v>99.550000000000011</v>
      </c>
      <c r="Q1674" s="131">
        <v>99.550000000000011</v>
      </c>
      <c r="R1674" s="131">
        <v>99.02</v>
      </c>
      <c r="S1674" s="131">
        <v>8.0000000000000302</v>
      </c>
      <c r="T1674" s="131">
        <v>4</v>
      </c>
      <c r="U1674" s="7">
        <v>3</v>
      </c>
      <c r="V1674" s="131">
        <v>4</v>
      </c>
      <c r="W1674" s="131">
        <v>0</v>
      </c>
      <c r="X1674" s="131">
        <v>2</v>
      </c>
      <c r="Y1674" s="237">
        <v>0</v>
      </c>
      <c r="Z1674" s="237">
        <v>100</v>
      </c>
      <c r="AA1674" s="131">
        <v>6</v>
      </c>
      <c r="AB1674" s="131">
        <v>3.5</v>
      </c>
      <c r="AC1674" s="131">
        <v>8</v>
      </c>
      <c r="AD1674" s="131">
        <v>6</v>
      </c>
      <c r="AE1674" s="131">
        <v>0</v>
      </c>
      <c r="AF1674" s="131">
        <v>0</v>
      </c>
      <c r="AG1674" s="131">
        <v>0</v>
      </c>
      <c r="AH1674" s="131">
        <v>0</v>
      </c>
      <c r="AI1674" s="131">
        <v>0</v>
      </c>
      <c r="AJ1674" s="131">
        <v>0</v>
      </c>
      <c r="AK1674" s="131">
        <v>0</v>
      </c>
      <c r="AL1674" s="131">
        <v>0</v>
      </c>
      <c r="AM1674" s="238">
        <v>4.2680203168665249</v>
      </c>
      <c r="AN1674" s="238">
        <v>8.8045170527921037</v>
      </c>
      <c r="AO1674" s="238">
        <v>14.964371499504686</v>
      </c>
      <c r="AP1674" s="238">
        <v>14.752942500963671</v>
      </c>
      <c r="AQ1674" s="238">
        <v>14.466527544823377</v>
      </c>
      <c r="AR1674" s="238">
        <v>13.679719048027108</v>
      </c>
      <c r="AS1674" s="238">
        <v>13.164797365343336</v>
      </c>
      <c r="AT1674" s="269">
        <v>4.1397037823156229</v>
      </c>
      <c r="AU1674" s="269">
        <v>8.0952448004715691</v>
      </c>
      <c r="AV1674" s="269">
        <v>13.402099666612138</v>
      </c>
      <c r="AW1674" s="269">
        <v>13.326138364635632</v>
      </c>
      <c r="AX1674" s="269">
        <v>11.668176886416783</v>
      </c>
      <c r="AY1674" s="269">
        <v>10.615829048736055</v>
      </c>
      <c r="AZ1674" s="269">
        <v>11.627505584984311</v>
      </c>
      <c r="BA1674" s="269">
        <v>12.394708895300251</v>
      </c>
      <c r="BB1674" s="269">
        <v>14.392230471634184</v>
      </c>
      <c r="BC1674" s="238">
        <v>4.1354966076510609</v>
      </c>
      <c r="BD1674" s="238">
        <v>7.4263452901752114</v>
      </c>
      <c r="BE1674" s="238">
        <v>12.109350669091041</v>
      </c>
      <c r="BF1674" s="238">
        <v>12.278451724039911</v>
      </c>
      <c r="BG1674" s="238">
        <v>11.287412141001726</v>
      </c>
      <c r="BH1674" s="238">
        <v>9.4073108864305368</v>
      </c>
      <c r="BI1674" s="238">
        <v>10.477832884771635</v>
      </c>
      <c r="BJ1674" s="238">
        <v>11.941094565739453</v>
      </c>
      <c r="BK1674" s="238">
        <v>12.511267320465704</v>
      </c>
      <c r="BL1674" s="238">
        <v>14.701280079539185</v>
      </c>
      <c r="BM1674" s="238">
        <v>14.465463308277863</v>
      </c>
      <c r="BN1674" s="238">
        <v>9.3046156474337902</v>
      </c>
      <c r="BO1674" s="238">
        <v>4.1539137567749727</v>
      </c>
      <c r="BP1674" s="238">
        <v>6.7473155105628999</v>
      </c>
      <c r="BQ1674" s="238">
        <v>10.711744938115858</v>
      </c>
      <c r="BR1674" s="238">
        <v>11.093963338055836</v>
      </c>
      <c r="BS1674" s="238">
        <v>9.2965533749732128</v>
      </c>
      <c r="BT1674" s="238">
        <v>8.3472367581501263</v>
      </c>
      <c r="BU1674" s="238">
        <v>9.5318519121149414</v>
      </c>
      <c r="BV1674" s="238">
        <v>10.961234724143788</v>
      </c>
      <c r="BW1674" s="238">
        <v>11.918436522829506</v>
      </c>
      <c r="BX1674" s="238">
        <v>12.627341998993375</v>
      </c>
      <c r="BY1674" s="275">
        <v>11.516790368067685</v>
      </c>
      <c r="BZ1674" s="238">
        <v>4.1646302991584578</v>
      </c>
      <c r="CA1674" s="238">
        <v>5.9823749814914668</v>
      </c>
      <c r="CB1674" s="238">
        <v>8.9579768021209816</v>
      </c>
      <c r="CC1674" s="238">
        <v>10.612749477331302</v>
      </c>
      <c r="CD1674" s="238">
        <v>8.1692373804808707</v>
      </c>
      <c r="CE1674" s="238">
        <v>6.901264824546546</v>
      </c>
      <c r="CF1674" s="238">
        <v>8.0137243803738905</v>
      </c>
      <c r="CG1674" s="238">
        <v>8.9765077447584076</v>
      </c>
      <c r="CH1674" s="238">
        <v>9.8433729976698299</v>
      </c>
      <c r="CI1674" s="238">
        <v>10.368408698764853</v>
      </c>
      <c r="CJ1674" s="238">
        <v>7.9099521583064112</v>
      </c>
      <c r="CK1674" s="238">
        <v>4.2812411781243505</v>
      </c>
      <c r="CL1674" s="238">
        <v>5.2911396204632446</v>
      </c>
      <c r="CM1674" s="238">
        <v>8.0341886330948782</v>
      </c>
      <c r="CN1674" s="238">
        <v>8.794217082389812</v>
      </c>
      <c r="CO1674" s="238">
        <v>6.9516206826319555</v>
      </c>
      <c r="CP1674" s="238">
        <v>5.9906371533377802</v>
      </c>
      <c r="CQ1674" s="238">
        <v>6.5696820976264645</v>
      </c>
      <c r="CR1674" s="238">
        <v>7.1341941864138105</v>
      </c>
      <c r="CS1674" s="238">
        <v>7.9691283614542749</v>
      </c>
      <c r="CT1674" s="238">
        <v>8.3677600542061956</v>
      </c>
      <c r="CU1674" s="238">
        <v>3.9929373503798131</v>
      </c>
      <c r="CV1674" s="238">
        <v>4.5447308405328339</v>
      </c>
      <c r="CW1674" s="238">
        <v>7.0639764007117058</v>
      </c>
      <c r="CX1674" s="238">
        <v>8.4699218288542397</v>
      </c>
      <c r="CY1674" s="238">
        <v>5.9166070363293359</v>
      </c>
      <c r="CZ1674" s="238">
        <v>5.1787736113920451</v>
      </c>
      <c r="DA1674" s="238">
        <v>5.6214142896391888</v>
      </c>
      <c r="DB1674" s="238">
        <v>6.0213109791288035</v>
      </c>
      <c r="DC1674" s="238">
        <v>6.4366212397002709</v>
      </c>
      <c r="DD1674" s="238">
        <v>6.9015140445231395</v>
      </c>
      <c r="DE1674" s="238">
        <v>3.9852665491275254</v>
      </c>
      <c r="DF1674" s="238">
        <v>6.0904472640455554</v>
      </c>
      <c r="DG1674" s="238">
        <v>6.3916673082213151</v>
      </c>
      <c r="DH1674" s="238">
        <v>5.1740270277449723</v>
      </c>
      <c r="DI1674" s="238">
        <v>4.2602371805752188</v>
      </c>
      <c r="DJ1674" s="238">
        <v>4.5211179920328686</v>
      </c>
      <c r="DK1674" s="238">
        <v>4.7724467697740005</v>
      </c>
      <c r="DL1674" s="238">
        <v>5.0062875175335639</v>
      </c>
      <c r="DM1674" s="238">
        <v>5.1551866758214384</v>
      </c>
      <c r="DN1674" s="238">
        <v>3.0891045223579212</v>
      </c>
      <c r="DO1674" s="238">
        <v>5.4216088332668555</v>
      </c>
      <c r="DP1674" s="238">
        <v>5.5704345794157097</v>
      </c>
      <c r="DQ1674" s="238">
        <v>4.3077883856466332</v>
      </c>
      <c r="DR1674" s="238">
        <v>6.0119110640420992</v>
      </c>
      <c r="DS1674" s="238">
        <v>3.6242856587683874</v>
      </c>
      <c r="DT1674" s="238">
        <v>3.804240077484256</v>
      </c>
      <c r="DU1674" s="238">
        <v>3.9328237650444375</v>
      </c>
      <c r="DV1674" s="238">
        <v>5.149660353774105</v>
      </c>
      <c r="DW1674" s="238">
        <v>3.0750692166504732</v>
      </c>
      <c r="DX1674" s="238">
        <v>3.0490446884655857</v>
      </c>
      <c r="DY1674" s="238">
        <v>2.9755735471887426</v>
      </c>
      <c r="DZ1674" s="238">
        <v>2.9237788655525545</v>
      </c>
      <c r="EA1674" s="238">
        <v>2.9513933531818597</v>
      </c>
      <c r="EB1674" s="238">
        <v>2.449669797153271</v>
      </c>
      <c r="EC1674" s="238">
        <v>2.8439383977377539</v>
      </c>
      <c r="ED1674" s="238">
        <v>1.8645375008848937</v>
      </c>
    </row>
    <row r="1675" spans="1:134" x14ac:dyDescent="0.25">
      <c r="A1675" s="262">
        <v>-6385</v>
      </c>
      <c r="B1675" s="237">
        <v>108.01618156523745</v>
      </c>
      <c r="C1675" s="238">
        <v>107.43950616295513</v>
      </c>
      <c r="D1675" s="130">
        <v>1881.0833333333333</v>
      </c>
      <c r="E1675" s="238">
        <v>0</v>
      </c>
      <c r="F1675" s="238">
        <v>0</v>
      </c>
      <c r="G1675" s="238">
        <v>0</v>
      </c>
      <c r="H1675" s="238">
        <v>0</v>
      </c>
      <c r="I1675" s="238">
        <v>0</v>
      </c>
      <c r="J1675" s="131">
        <v>0</v>
      </c>
      <c r="K1675" s="131">
        <v>0</v>
      </c>
      <c r="L1675" s="131">
        <v>0</v>
      </c>
      <c r="M1675" s="131">
        <v>0</v>
      </c>
      <c r="N1675" s="131">
        <v>0</v>
      </c>
      <c r="O1675" s="131">
        <v>99.550000000000011</v>
      </c>
      <c r="P1675" s="131">
        <v>99.550000000000011</v>
      </c>
      <c r="Q1675" s="131">
        <v>99.550000000000011</v>
      </c>
      <c r="R1675" s="131">
        <v>99.02</v>
      </c>
      <c r="S1675" s="131">
        <v>8.0000000000000302</v>
      </c>
      <c r="T1675" s="131">
        <v>4</v>
      </c>
      <c r="U1675" s="7">
        <v>3</v>
      </c>
      <c r="V1675" s="131">
        <v>4</v>
      </c>
      <c r="W1675" s="131">
        <v>0</v>
      </c>
      <c r="X1675" s="131">
        <v>2</v>
      </c>
      <c r="Y1675" s="237">
        <v>0</v>
      </c>
      <c r="Z1675" s="237">
        <v>100</v>
      </c>
      <c r="AA1675" s="131">
        <v>6</v>
      </c>
      <c r="AB1675" s="131">
        <v>3.5</v>
      </c>
      <c r="AC1675" s="131">
        <v>8</v>
      </c>
      <c r="AD1675" s="131">
        <v>6</v>
      </c>
      <c r="AE1675" s="131">
        <v>0</v>
      </c>
      <c r="AF1675" s="131">
        <v>0</v>
      </c>
      <c r="AG1675" s="131">
        <v>0</v>
      </c>
      <c r="AH1675" s="131">
        <v>0</v>
      </c>
      <c r="AI1675" s="131">
        <v>0</v>
      </c>
      <c r="AJ1675" s="131">
        <v>0</v>
      </c>
      <c r="AK1675" s="131">
        <v>0</v>
      </c>
      <c r="AL1675" s="131">
        <v>0</v>
      </c>
      <c r="AM1675" s="238">
        <v>4.2680203168665249</v>
      </c>
      <c r="AN1675" s="238">
        <v>8.8045170527921037</v>
      </c>
      <c r="AO1675" s="238">
        <v>14.964371499504686</v>
      </c>
      <c r="AP1675" s="238">
        <v>14.752942500963671</v>
      </c>
      <c r="AQ1675" s="238">
        <v>14.466527544823377</v>
      </c>
      <c r="AR1675" s="238">
        <v>13.679719048027108</v>
      </c>
      <c r="AS1675" s="238">
        <v>13.164797365343336</v>
      </c>
      <c r="AT1675" s="269">
        <v>4.1397037823156229</v>
      </c>
      <c r="AU1675" s="269">
        <v>8.0952448004715691</v>
      </c>
      <c r="AV1675" s="269">
        <v>13.402099666612138</v>
      </c>
      <c r="AW1675" s="269">
        <v>13.326138364635632</v>
      </c>
      <c r="AX1675" s="269">
        <v>11.668176886416783</v>
      </c>
      <c r="AY1675" s="269">
        <v>10.615829048736055</v>
      </c>
      <c r="AZ1675" s="269">
        <v>11.627505584984311</v>
      </c>
      <c r="BA1675" s="269">
        <v>12.394708895300251</v>
      </c>
      <c r="BB1675" s="269">
        <v>14.392230471634184</v>
      </c>
      <c r="BC1675" s="238">
        <v>4.1354966076510609</v>
      </c>
      <c r="BD1675" s="238">
        <v>7.4263452901752114</v>
      </c>
      <c r="BE1675" s="238">
        <v>12.109350669091041</v>
      </c>
      <c r="BF1675" s="238">
        <v>12.278451724039911</v>
      </c>
      <c r="BG1675" s="238">
        <v>11.287412141001726</v>
      </c>
      <c r="BH1675" s="238">
        <v>9.4073108864305368</v>
      </c>
      <c r="BI1675" s="238">
        <v>10.477832884771635</v>
      </c>
      <c r="BJ1675" s="238">
        <v>11.941094565739453</v>
      </c>
      <c r="BK1675" s="238">
        <v>12.511267320465704</v>
      </c>
      <c r="BL1675" s="238">
        <v>14.701280079539185</v>
      </c>
      <c r="BM1675" s="238">
        <v>14.465463308277863</v>
      </c>
      <c r="BN1675" s="238">
        <v>9.3046156474337902</v>
      </c>
      <c r="BO1675" s="238">
        <v>4.1539137567749727</v>
      </c>
      <c r="BP1675" s="238">
        <v>6.7473155105628999</v>
      </c>
      <c r="BQ1675" s="238">
        <v>10.711744938115858</v>
      </c>
      <c r="BR1675" s="238">
        <v>11.093963338055836</v>
      </c>
      <c r="BS1675" s="238">
        <v>9.2965533749732128</v>
      </c>
      <c r="BT1675" s="238">
        <v>8.3472367581501263</v>
      </c>
      <c r="BU1675" s="238">
        <v>9.5318519121149414</v>
      </c>
      <c r="BV1675" s="238">
        <v>10.961234724143788</v>
      </c>
      <c r="BW1675" s="238">
        <v>11.918436522829506</v>
      </c>
      <c r="BX1675" s="238">
        <v>12.627341998993375</v>
      </c>
      <c r="BY1675" s="275">
        <v>11.516790368067685</v>
      </c>
      <c r="BZ1675" s="238">
        <v>4.1646302991584578</v>
      </c>
      <c r="CA1675" s="238">
        <v>5.9823749814914668</v>
      </c>
      <c r="CB1675" s="238">
        <v>8.9579768021209816</v>
      </c>
      <c r="CC1675" s="238">
        <v>10.612749477331302</v>
      </c>
      <c r="CD1675" s="238">
        <v>8.1692373804808707</v>
      </c>
      <c r="CE1675" s="238">
        <v>6.901264824546546</v>
      </c>
      <c r="CF1675" s="238">
        <v>8.0137243803738905</v>
      </c>
      <c r="CG1675" s="238">
        <v>8.9765077447584076</v>
      </c>
      <c r="CH1675" s="238">
        <v>9.8433729976698299</v>
      </c>
      <c r="CI1675" s="238">
        <v>10.368408698764853</v>
      </c>
      <c r="CJ1675" s="238">
        <v>7.9099521583064112</v>
      </c>
      <c r="CK1675" s="238">
        <v>4.2812411781243505</v>
      </c>
      <c r="CL1675" s="238">
        <v>5.2911396204632446</v>
      </c>
      <c r="CM1675" s="238">
        <v>8.0341886330948782</v>
      </c>
      <c r="CN1675" s="238">
        <v>8.794217082389812</v>
      </c>
      <c r="CO1675" s="238">
        <v>6.9516206826319555</v>
      </c>
      <c r="CP1675" s="238">
        <v>5.9906371533377802</v>
      </c>
      <c r="CQ1675" s="238">
        <v>6.5696820976264645</v>
      </c>
      <c r="CR1675" s="238">
        <v>7.1341941864138105</v>
      </c>
      <c r="CS1675" s="238">
        <v>7.9691283614542749</v>
      </c>
      <c r="CT1675" s="238">
        <v>8.3677600542061956</v>
      </c>
      <c r="CU1675" s="238">
        <v>3.9929373503798131</v>
      </c>
      <c r="CV1675" s="238">
        <v>4.5447308405328339</v>
      </c>
      <c r="CW1675" s="238">
        <v>7.0639764007117058</v>
      </c>
      <c r="CX1675" s="238">
        <v>8.4699218288542397</v>
      </c>
      <c r="CY1675" s="238">
        <v>5.9166070363293359</v>
      </c>
      <c r="CZ1675" s="238">
        <v>5.1787736113920451</v>
      </c>
      <c r="DA1675" s="238">
        <v>5.6214142896391888</v>
      </c>
      <c r="DB1675" s="238">
        <v>6.0213109791288035</v>
      </c>
      <c r="DC1675" s="238">
        <v>6.4366212397002709</v>
      </c>
      <c r="DD1675" s="238">
        <v>6.9015140445231395</v>
      </c>
      <c r="DE1675" s="238">
        <v>3.9852665491275254</v>
      </c>
      <c r="DF1675" s="238">
        <v>6.0904472640455554</v>
      </c>
      <c r="DG1675" s="238">
        <v>6.3916673082213151</v>
      </c>
      <c r="DH1675" s="238">
        <v>5.1740270277449723</v>
      </c>
      <c r="DI1675" s="238">
        <v>4.2602371805752188</v>
      </c>
      <c r="DJ1675" s="238">
        <v>4.5211179920328686</v>
      </c>
      <c r="DK1675" s="238">
        <v>4.7724467697740005</v>
      </c>
      <c r="DL1675" s="238">
        <v>5.0062875175335639</v>
      </c>
      <c r="DM1675" s="238">
        <v>5.1551866758214384</v>
      </c>
      <c r="DN1675" s="238">
        <v>3.0891045223579212</v>
      </c>
      <c r="DO1675" s="238">
        <v>5.4216088332668555</v>
      </c>
      <c r="DP1675" s="238">
        <v>5.5704345794157097</v>
      </c>
      <c r="DQ1675" s="238">
        <v>4.3077883856466332</v>
      </c>
      <c r="DR1675" s="238">
        <v>6.0119110640420992</v>
      </c>
      <c r="DS1675" s="238">
        <v>3.6242856587683874</v>
      </c>
      <c r="DT1675" s="238">
        <v>3.804240077484256</v>
      </c>
      <c r="DU1675" s="238">
        <v>3.9328237650444375</v>
      </c>
      <c r="DV1675" s="238">
        <v>5.149660353774105</v>
      </c>
      <c r="DW1675" s="238">
        <v>3.0750692166504732</v>
      </c>
      <c r="DX1675" s="238">
        <v>3.0490446884655857</v>
      </c>
      <c r="DY1675" s="238">
        <v>2.9755735471887426</v>
      </c>
      <c r="DZ1675" s="238">
        <v>2.9237788655525545</v>
      </c>
      <c r="EA1675" s="238">
        <v>2.9513933531818597</v>
      </c>
      <c r="EB1675" s="238">
        <v>2.449669797153271</v>
      </c>
      <c r="EC1675" s="238">
        <v>2.8439383977377539</v>
      </c>
      <c r="ED1675" s="238">
        <v>1.8645375008848937</v>
      </c>
    </row>
    <row r="1676" spans="1:134" x14ac:dyDescent="0.25">
      <c r="A1676" s="262">
        <v>-6390</v>
      </c>
      <c r="B1676" s="237">
        <v>108.01406811588569</v>
      </c>
      <c r="C1676" s="238">
        <v>107.4375923136671</v>
      </c>
      <c r="D1676" s="130">
        <v>1881</v>
      </c>
      <c r="E1676" s="238">
        <v>0</v>
      </c>
      <c r="F1676" s="238">
        <v>0</v>
      </c>
      <c r="G1676" s="238">
        <v>0</v>
      </c>
      <c r="H1676" s="238">
        <v>0</v>
      </c>
      <c r="I1676" s="238">
        <v>0</v>
      </c>
      <c r="J1676" s="131">
        <v>0</v>
      </c>
      <c r="K1676" s="131">
        <v>0</v>
      </c>
      <c r="L1676" s="131">
        <v>0</v>
      </c>
      <c r="M1676" s="131">
        <v>0</v>
      </c>
      <c r="N1676" s="131">
        <v>0</v>
      </c>
      <c r="O1676" s="131">
        <v>99.550000000000011</v>
      </c>
      <c r="P1676" s="131">
        <v>99.550000000000011</v>
      </c>
      <c r="Q1676" s="131">
        <v>99.550000000000011</v>
      </c>
      <c r="R1676" s="131">
        <v>99.02</v>
      </c>
      <c r="S1676" s="131">
        <v>8.0000000000000302</v>
      </c>
      <c r="T1676" s="131">
        <v>4</v>
      </c>
      <c r="U1676" s="7">
        <v>3</v>
      </c>
      <c r="V1676" s="131">
        <v>4</v>
      </c>
      <c r="W1676" s="131">
        <v>0</v>
      </c>
      <c r="X1676" s="131">
        <v>2</v>
      </c>
      <c r="Y1676" s="237">
        <v>0</v>
      </c>
      <c r="Z1676" s="237">
        <v>100</v>
      </c>
      <c r="AA1676" s="131">
        <v>6</v>
      </c>
      <c r="AB1676" s="131">
        <v>3.5</v>
      </c>
      <c r="AC1676" s="131">
        <v>8</v>
      </c>
      <c r="AD1676" s="131">
        <v>6</v>
      </c>
      <c r="AE1676" s="131">
        <v>0</v>
      </c>
      <c r="AF1676" s="131">
        <v>0</v>
      </c>
      <c r="AG1676" s="131">
        <v>0</v>
      </c>
      <c r="AH1676" s="131">
        <v>0</v>
      </c>
      <c r="AI1676" s="131">
        <v>0</v>
      </c>
      <c r="AJ1676" s="131">
        <v>0</v>
      </c>
      <c r="AK1676" s="131">
        <v>0</v>
      </c>
      <c r="AL1676" s="131">
        <v>0</v>
      </c>
      <c r="AM1676" s="238">
        <v>4.2680203168665249</v>
      </c>
      <c r="AN1676" s="238">
        <v>8.8045170527921037</v>
      </c>
      <c r="AO1676" s="238">
        <v>14.964371499504686</v>
      </c>
      <c r="AP1676" s="238">
        <v>14.752942500963671</v>
      </c>
      <c r="AQ1676" s="238">
        <v>14.466527544823377</v>
      </c>
      <c r="AR1676" s="238">
        <v>13.679719048027108</v>
      </c>
      <c r="AS1676" s="238">
        <v>13.164797365343336</v>
      </c>
      <c r="AT1676" s="269">
        <v>4.1397037823156229</v>
      </c>
      <c r="AU1676" s="269">
        <v>8.0952448004715691</v>
      </c>
      <c r="AV1676" s="269">
        <v>13.402099666612138</v>
      </c>
      <c r="AW1676" s="269">
        <v>13.326138364635632</v>
      </c>
      <c r="AX1676" s="269">
        <v>11.668176886416783</v>
      </c>
      <c r="AY1676" s="269">
        <v>10.615829048736055</v>
      </c>
      <c r="AZ1676" s="269">
        <v>11.627505584984311</v>
      </c>
      <c r="BA1676" s="269">
        <v>12.394708895300251</v>
      </c>
      <c r="BB1676" s="269">
        <v>14.392230471634184</v>
      </c>
      <c r="BC1676" s="238">
        <v>4.1354966076510609</v>
      </c>
      <c r="BD1676" s="238">
        <v>7.4263452901752114</v>
      </c>
      <c r="BE1676" s="238">
        <v>12.109350669091041</v>
      </c>
      <c r="BF1676" s="238">
        <v>12.278451724039911</v>
      </c>
      <c r="BG1676" s="238">
        <v>11.287412141001726</v>
      </c>
      <c r="BH1676" s="238">
        <v>9.4073108864305368</v>
      </c>
      <c r="BI1676" s="238">
        <v>10.477832884771635</v>
      </c>
      <c r="BJ1676" s="238">
        <v>11.941094565739453</v>
      </c>
      <c r="BK1676" s="238">
        <v>12.511267320465704</v>
      </c>
      <c r="BL1676" s="238">
        <v>14.701280079539185</v>
      </c>
      <c r="BM1676" s="238">
        <v>14.465463308277863</v>
      </c>
      <c r="BN1676" s="238">
        <v>9.3046156474337902</v>
      </c>
      <c r="BO1676" s="238">
        <v>4.1539137567749727</v>
      </c>
      <c r="BP1676" s="238">
        <v>6.7473155105628999</v>
      </c>
      <c r="BQ1676" s="238">
        <v>10.711744938115858</v>
      </c>
      <c r="BR1676" s="238">
        <v>11.093963338055836</v>
      </c>
      <c r="BS1676" s="238">
        <v>9.2965533749732128</v>
      </c>
      <c r="BT1676" s="238">
        <v>8.3472367581501263</v>
      </c>
      <c r="BU1676" s="238">
        <v>9.5318519121149414</v>
      </c>
      <c r="BV1676" s="238">
        <v>10.961234724143788</v>
      </c>
      <c r="BW1676" s="238">
        <v>11.918436522829506</v>
      </c>
      <c r="BX1676" s="238">
        <v>12.627341998993375</v>
      </c>
      <c r="BY1676" s="275">
        <v>11.516790368067685</v>
      </c>
      <c r="BZ1676" s="238">
        <v>4.1646302991584578</v>
      </c>
      <c r="CA1676" s="238">
        <v>5.9823749814914668</v>
      </c>
      <c r="CB1676" s="238">
        <v>8.9579768021209816</v>
      </c>
      <c r="CC1676" s="238">
        <v>10.612749477331302</v>
      </c>
      <c r="CD1676" s="238">
        <v>8.1692373804808707</v>
      </c>
      <c r="CE1676" s="238">
        <v>6.901264824546546</v>
      </c>
      <c r="CF1676" s="238">
        <v>8.0137243803738905</v>
      </c>
      <c r="CG1676" s="238">
        <v>8.9765077447584076</v>
      </c>
      <c r="CH1676" s="238">
        <v>9.8433729976698299</v>
      </c>
      <c r="CI1676" s="238">
        <v>10.368408698764853</v>
      </c>
      <c r="CJ1676" s="238">
        <v>7.9099521583064112</v>
      </c>
      <c r="CK1676" s="238">
        <v>4.2812411781243505</v>
      </c>
      <c r="CL1676" s="238">
        <v>5.2911396204632446</v>
      </c>
      <c r="CM1676" s="238">
        <v>8.0341886330948782</v>
      </c>
      <c r="CN1676" s="238">
        <v>8.794217082389812</v>
      </c>
      <c r="CO1676" s="238">
        <v>6.9516206826319555</v>
      </c>
      <c r="CP1676" s="238">
        <v>5.9906371533377802</v>
      </c>
      <c r="CQ1676" s="238">
        <v>6.5696820976264645</v>
      </c>
      <c r="CR1676" s="238">
        <v>7.1341941864138105</v>
      </c>
      <c r="CS1676" s="238">
        <v>7.9691283614542749</v>
      </c>
      <c r="CT1676" s="238">
        <v>8.3677600542061956</v>
      </c>
      <c r="CU1676" s="238">
        <v>3.9929373503798131</v>
      </c>
      <c r="CV1676" s="238">
        <v>4.5447308405328339</v>
      </c>
      <c r="CW1676" s="238">
        <v>7.0639764007117058</v>
      </c>
      <c r="CX1676" s="238">
        <v>8.4699218288542397</v>
      </c>
      <c r="CY1676" s="238">
        <v>5.9166070363293359</v>
      </c>
      <c r="CZ1676" s="238">
        <v>5.1787736113920451</v>
      </c>
      <c r="DA1676" s="238">
        <v>5.6214142896391888</v>
      </c>
      <c r="DB1676" s="238">
        <v>6.0213109791288035</v>
      </c>
      <c r="DC1676" s="238">
        <v>6.4366212397002709</v>
      </c>
      <c r="DD1676" s="238">
        <v>6.9015140445231395</v>
      </c>
      <c r="DE1676" s="238">
        <v>3.9852665491275254</v>
      </c>
      <c r="DF1676" s="238">
        <v>6.0904472640455554</v>
      </c>
      <c r="DG1676" s="238">
        <v>6.3916673082213151</v>
      </c>
      <c r="DH1676" s="238">
        <v>5.1740270277449723</v>
      </c>
      <c r="DI1676" s="238">
        <v>4.2602371805752188</v>
      </c>
      <c r="DJ1676" s="238">
        <v>4.5211179920328686</v>
      </c>
      <c r="DK1676" s="238">
        <v>4.7724467697740005</v>
      </c>
      <c r="DL1676" s="238">
        <v>5.0062875175335639</v>
      </c>
      <c r="DM1676" s="238">
        <v>5.1551866758214384</v>
      </c>
      <c r="DN1676" s="238">
        <v>3.0891045223579212</v>
      </c>
      <c r="DO1676" s="238">
        <v>5.4216088332668555</v>
      </c>
      <c r="DP1676" s="238">
        <v>5.5704345794157097</v>
      </c>
      <c r="DQ1676" s="238">
        <v>4.3077883856466332</v>
      </c>
      <c r="DR1676" s="238">
        <v>6.0119110640420992</v>
      </c>
      <c r="DS1676" s="238">
        <v>3.6242856587683874</v>
      </c>
      <c r="DT1676" s="238">
        <v>3.804240077484256</v>
      </c>
      <c r="DU1676" s="238">
        <v>3.9328237650444375</v>
      </c>
      <c r="DV1676" s="238">
        <v>5.149660353774105</v>
      </c>
      <c r="DW1676" s="238">
        <v>3.0750692166504732</v>
      </c>
      <c r="DX1676" s="238">
        <v>3.0490446884655857</v>
      </c>
      <c r="DY1676" s="238">
        <v>2.9755735471887426</v>
      </c>
      <c r="DZ1676" s="238">
        <v>2.9237788655525545</v>
      </c>
      <c r="EA1676" s="238">
        <v>2.9513933531818597</v>
      </c>
      <c r="EB1676" s="238">
        <v>2.449669797153271</v>
      </c>
      <c r="EC1676" s="238">
        <v>2.8439383977377539</v>
      </c>
      <c r="ED1676" s="238">
        <v>1.8645375008848937</v>
      </c>
    </row>
    <row r="1677" spans="1:134" x14ac:dyDescent="0.25">
      <c r="A1677" s="262">
        <v>-6395</v>
      </c>
      <c r="B1677" s="237">
        <v>107.89144349612143</v>
      </c>
      <c r="C1677" s="238">
        <v>107.31544216360956</v>
      </c>
      <c r="D1677" s="130">
        <v>1880.9166666666667</v>
      </c>
      <c r="E1677" s="238">
        <v>0</v>
      </c>
      <c r="F1677" s="238">
        <v>0</v>
      </c>
      <c r="G1677" s="238">
        <v>0</v>
      </c>
      <c r="H1677" s="238">
        <v>0</v>
      </c>
      <c r="I1677" s="238">
        <v>0</v>
      </c>
      <c r="J1677" s="131">
        <v>0</v>
      </c>
      <c r="K1677" s="131">
        <v>0</v>
      </c>
      <c r="L1677" s="131">
        <v>0</v>
      </c>
      <c r="M1677" s="131">
        <v>0</v>
      </c>
      <c r="N1677" s="131">
        <v>0</v>
      </c>
      <c r="O1677" s="131">
        <v>99.550000000000011</v>
      </c>
      <c r="P1677" s="131">
        <v>99.550000000000011</v>
      </c>
      <c r="Q1677" s="131">
        <v>99.550000000000011</v>
      </c>
      <c r="R1677" s="131">
        <v>99.02</v>
      </c>
      <c r="S1677" s="131">
        <v>8.0000000000000302</v>
      </c>
      <c r="T1677" s="131">
        <v>4</v>
      </c>
      <c r="U1677" s="7">
        <v>3</v>
      </c>
      <c r="V1677" s="131">
        <v>4</v>
      </c>
      <c r="W1677" s="131">
        <v>0</v>
      </c>
      <c r="X1677" s="131">
        <v>2</v>
      </c>
      <c r="Y1677" s="237">
        <v>0</v>
      </c>
      <c r="Z1677" s="237">
        <v>100</v>
      </c>
      <c r="AA1677" s="131">
        <v>6</v>
      </c>
      <c r="AB1677" s="131">
        <v>3.5</v>
      </c>
      <c r="AC1677" s="131">
        <v>8</v>
      </c>
      <c r="AD1677" s="131">
        <v>6</v>
      </c>
      <c r="AE1677" s="131">
        <v>0</v>
      </c>
      <c r="AF1677" s="131">
        <v>0</v>
      </c>
      <c r="AG1677" s="131">
        <v>0</v>
      </c>
      <c r="AH1677" s="131">
        <v>0</v>
      </c>
      <c r="AI1677" s="131">
        <v>0</v>
      </c>
      <c r="AJ1677" s="131">
        <v>0</v>
      </c>
      <c r="AK1677" s="131">
        <v>0</v>
      </c>
      <c r="AL1677" s="131">
        <v>0</v>
      </c>
      <c r="AM1677" s="238">
        <v>4.2680203168665249</v>
      </c>
      <c r="AN1677" s="238">
        <v>8.8045170527921037</v>
      </c>
      <c r="AO1677" s="238">
        <v>14.964371499504686</v>
      </c>
      <c r="AP1677" s="238">
        <v>14.752942500963671</v>
      </c>
      <c r="AQ1677" s="238">
        <v>14.466527544823377</v>
      </c>
      <c r="AR1677" s="238">
        <v>13.679719048027108</v>
      </c>
      <c r="AS1677" s="238">
        <v>13.164797365343336</v>
      </c>
      <c r="AT1677" s="269">
        <v>4.1397037823156229</v>
      </c>
      <c r="AU1677" s="269">
        <v>8.0952448004715691</v>
      </c>
      <c r="AV1677" s="269">
        <v>13.402099666612138</v>
      </c>
      <c r="AW1677" s="269">
        <v>13.326138364635632</v>
      </c>
      <c r="AX1677" s="269">
        <v>11.668176886416783</v>
      </c>
      <c r="AY1677" s="269">
        <v>10.615829048736055</v>
      </c>
      <c r="AZ1677" s="269">
        <v>11.627505584984311</v>
      </c>
      <c r="BA1677" s="269">
        <v>12.394708895300251</v>
      </c>
      <c r="BB1677" s="269">
        <v>14.392230471634184</v>
      </c>
      <c r="BC1677" s="238">
        <v>4.1354966076510609</v>
      </c>
      <c r="BD1677" s="238">
        <v>7.4263452901752114</v>
      </c>
      <c r="BE1677" s="238">
        <v>12.109350669091041</v>
      </c>
      <c r="BF1677" s="238">
        <v>12.278451724039911</v>
      </c>
      <c r="BG1677" s="238">
        <v>11.287412141001726</v>
      </c>
      <c r="BH1677" s="238">
        <v>9.4073108864305368</v>
      </c>
      <c r="BI1677" s="238">
        <v>10.477832884771635</v>
      </c>
      <c r="BJ1677" s="238">
        <v>11.941094565739453</v>
      </c>
      <c r="BK1677" s="238">
        <v>12.511267320465704</v>
      </c>
      <c r="BL1677" s="238">
        <v>14.701280079539185</v>
      </c>
      <c r="BM1677" s="238">
        <v>14.465463308277863</v>
      </c>
      <c r="BN1677" s="238">
        <v>9.3046156474337902</v>
      </c>
      <c r="BO1677" s="238">
        <v>4.1539137567749727</v>
      </c>
      <c r="BP1677" s="238">
        <v>6.7473155105628999</v>
      </c>
      <c r="BQ1677" s="238">
        <v>10.711744938115858</v>
      </c>
      <c r="BR1677" s="238">
        <v>11.093963338055836</v>
      </c>
      <c r="BS1677" s="238">
        <v>9.2965533749732128</v>
      </c>
      <c r="BT1677" s="238">
        <v>8.3472367581501263</v>
      </c>
      <c r="BU1677" s="238">
        <v>9.5318519121149414</v>
      </c>
      <c r="BV1677" s="238">
        <v>10.961234724143788</v>
      </c>
      <c r="BW1677" s="238">
        <v>11.918436522829506</v>
      </c>
      <c r="BX1677" s="238">
        <v>12.627341998993375</v>
      </c>
      <c r="BY1677" s="275">
        <v>11.516790368067685</v>
      </c>
      <c r="BZ1677" s="238">
        <v>4.1646302991584578</v>
      </c>
      <c r="CA1677" s="238">
        <v>5.9823749814914668</v>
      </c>
      <c r="CB1677" s="238">
        <v>8.9579768021209816</v>
      </c>
      <c r="CC1677" s="238">
        <v>10.612749477331302</v>
      </c>
      <c r="CD1677" s="238">
        <v>8.1692373804808707</v>
      </c>
      <c r="CE1677" s="238">
        <v>6.901264824546546</v>
      </c>
      <c r="CF1677" s="238">
        <v>8.0137243803738905</v>
      </c>
      <c r="CG1677" s="238">
        <v>8.9765077447584076</v>
      </c>
      <c r="CH1677" s="238">
        <v>9.8433729976698299</v>
      </c>
      <c r="CI1677" s="238">
        <v>10.368408698764853</v>
      </c>
      <c r="CJ1677" s="238">
        <v>7.9099521583064112</v>
      </c>
      <c r="CK1677" s="238">
        <v>4.2812411781243505</v>
      </c>
      <c r="CL1677" s="238">
        <v>5.2911396204632446</v>
      </c>
      <c r="CM1677" s="238">
        <v>8.0341886330948782</v>
      </c>
      <c r="CN1677" s="238">
        <v>8.794217082389812</v>
      </c>
      <c r="CO1677" s="238">
        <v>6.9516206826319555</v>
      </c>
      <c r="CP1677" s="238">
        <v>5.9906371533377802</v>
      </c>
      <c r="CQ1677" s="238">
        <v>6.5696820976264645</v>
      </c>
      <c r="CR1677" s="238">
        <v>7.1341941864138105</v>
      </c>
      <c r="CS1677" s="238">
        <v>7.9691283614542749</v>
      </c>
      <c r="CT1677" s="238">
        <v>8.3677600542061956</v>
      </c>
      <c r="CU1677" s="238">
        <v>3.9929373503798131</v>
      </c>
      <c r="CV1677" s="238">
        <v>4.5447308405328339</v>
      </c>
      <c r="CW1677" s="238">
        <v>7.0639764007117058</v>
      </c>
      <c r="CX1677" s="238">
        <v>8.4699218288542397</v>
      </c>
      <c r="CY1677" s="238">
        <v>5.9166070363293359</v>
      </c>
      <c r="CZ1677" s="238">
        <v>5.1787736113920451</v>
      </c>
      <c r="DA1677" s="238">
        <v>5.6214142896391888</v>
      </c>
      <c r="DB1677" s="238">
        <v>6.0213109791288035</v>
      </c>
      <c r="DC1677" s="238">
        <v>6.4366212397002709</v>
      </c>
      <c r="DD1677" s="238">
        <v>6.9015140445231395</v>
      </c>
      <c r="DE1677" s="238">
        <v>3.9852665491275254</v>
      </c>
      <c r="DF1677" s="238">
        <v>6.0904472640455554</v>
      </c>
      <c r="DG1677" s="238">
        <v>6.3916673082213151</v>
      </c>
      <c r="DH1677" s="238">
        <v>5.1740270277449723</v>
      </c>
      <c r="DI1677" s="238">
        <v>4.2602371805752188</v>
      </c>
      <c r="DJ1677" s="238">
        <v>4.5211179920328686</v>
      </c>
      <c r="DK1677" s="238">
        <v>4.7724467697740005</v>
      </c>
      <c r="DL1677" s="238">
        <v>5.0062875175335639</v>
      </c>
      <c r="DM1677" s="238">
        <v>5.1551866758214384</v>
      </c>
      <c r="DN1677" s="238">
        <v>3.0891045223579212</v>
      </c>
      <c r="DO1677" s="238">
        <v>5.4216088332668555</v>
      </c>
      <c r="DP1677" s="238">
        <v>5.5704345794157097</v>
      </c>
      <c r="DQ1677" s="238">
        <v>4.3077883856466332</v>
      </c>
      <c r="DR1677" s="238">
        <v>6.0119110640420992</v>
      </c>
      <c r="DS1677" s="238">
        <v>3.6242856587683874</v>
      </c>
      <c r="DT1677" s="238">
        <v>3.804240077484256</v>
      </c>
      <c r="DU1677" s="238">
        <v>3.9328237650444375</v>
      </c>
      <c r="DV1677" s="238">
        <v>5.149660353774105</v>
      </c>
      <c r="DW1677" s="238">
        <v>3.0750692166504732</v>
      </c>
      <c r="DX1677" s="238">
        <v>3.0490446884655857</v>
      </c>
      <c r="DY1677" s="238">
        <v>2.9755735471887426</v>
      </c>
      <c r="DZ1677" s="238">
        <v>2.9237788655525545</v>
      </c>
      <c r="EA1677" s="238">
        <v>2.9513933531818597</v>
      </c>
      <c r="EB1677" s="238">
        <v>2.449669797153271</v>
      </c>
      <c r="EC1677" s="238">
        <v>2.8439383977377539</v>
      </c>
      <c r="ED1677" s="238">
        <v>1.8645375008848937</v>
      </c>
    </row>
    <row r="1678" spans="1:134" x14ac:dyDescent="0.25">
      <c r="A1678" s="262">
        <v>-6400</v>
      </c>
      <c r="B1678" s="237">
        <v>107.80899466460194</v>
      </c>
      <c r="C1678" s="238">
        <v>107.23346858694829</v>
      </c>
      <c r="D1678" s="130">
        <v>1880.8333333333333</v>
      </c>
      <c r="E1678" s="238">
        <v>0</v>
      </c>
      <c r="F1678" s="238">
        <v>0</v>
      </c>
      <c r="G1678" s="238">
        <v>0</v>
      </c>
      <c r="H1678" s="238">
        <v>0</v>
      </c>
      <c r="I1678" s="238">
        <v>0</v>
      </c>
      <c r="J1678" s="131">
        <v>0</v>
      </c>
      <c r="K1678" s="131">
        <v>0</v>
      </c>
      <c r="L1678" s="131">
        <v>0</v>
      </c>
      <c r="M1678" s="131">
        <v>0</v>
      </c>
      <c r="N1678" s="131">
        <v>0</v>
      </c>
      <c r="O1678" s="131">
        <v>99.550000000000011</v>
      </c>
      <c r="P1678" s="131">
        <v>99.550000000000011</v>
      </c>
      <c r="Q1678" s="131">
        <v>99.550000000000011</v>
      </c>
      <c r="R1678" s="131">
        <v>99.02</v>
      </c>
      <c r="S1678" s="131">
        <v>8.0000000000000302</v>
      </c>
      <c r="T1678" s="131">
        <v>4</v>
      </c>
      <c r="U1678" s="7">
        <v>3</v>
      </c>
      <c r="V1678" s="131">
        <v>4</v>
      </c>
      <c r="W1678" s="131">
        <v>0</v>
      </c>
      <c r="X1678" s="131">
        <v>2</v>
      </c>
      <c r="Y1678" s="237">
        <v>0</v>
      </c>
      <c r="Z1678" s="237">
        <v>100</v>
      </c>
      <c r="AA1678" s="131">
        <v>6</v>
      </c>
      <c r="AB1678" s="131">
        <v>3.5</v>
      </c>
      <c r="AC1678" s="131">
        <v>8</v>
      </c>
      <c r="AD1678" s="131">
        <v>6</v>
      </c>
      <c r="AE1678" s="131">
        <v>0</v>
      </c>
      <c r="AF1678" s="131">
        <v>0</v>
      </c>
      <c r="AG1678" s="131">
        <v>0</v>
      </c>
      <c r="AH1678" s="131">
        <v>0</v>
      </c>
      <c r="AI1678" s="131">
        <v>0</v>
      </c>
      <c r="AJ1678" s="131">
        <v>0</v>
      </c>
      <c r="AK1678" s="131">
        <v>0</v>
      </c>
      <c r="AL1678" s="131">
        <v>0</v>
      </c>
      <c r="AM1678" s="238">
        <v>4.2680203168665249</v>
      </c>
      <c r="AN1678" s="238">
        <v>8.8045170527921037</v>
      </c>
      <c r="AO1678" s="238">
        <v>14.964371499504686</v>
      </c>
      <c r="AP1678" s="238">
        <v>14.752942500963671</v>
      </c>
      <c r="AQ1678" s="238">
        <v>14.466527544823377</v>
      </c>
      <c r="AR1678" s="238">
        <v>13.679719048027108</v>
      </c>
      <c r="AS1678" s="238">
        <v>13.164797365343336</v>
      </c>
      <c r="AT1678" s="269">
        <v>4.1397037823156229</v>
      </c>
      <c r="AU1678" s="269">
        <v>8.0952448004715691</v>
      </c>
      <c r="AV1678" s="269">
        <v>13.402099666612138</v>
      </c>
      <c r="AW1678" s="269">
        <v>13.326138364635632</v>
      </c>
      <c r="AX1678" s="269">
        <v>11.668176886416783</v>
      </c>
      <c r="AY1678" s="269">
        <v>10.615829048736055</v>
      </c>
      <c r="AZ1678" s="269">
        <v>11.627505584984311</v>
      </c>
      <c r="BA1678" s="269">
        <v>12.394708895300251</v>
      </c>
      <c r="BB1678" s="269">
        <v>14.392230471634184</v>
      </c>
      <c r="BC1678" s="238">
        <v>4.1354966076510609</v>
      </c>
      <c r="BD1678" s="238">
        <v>7.4263452901752114</v>
      </c>
      <c r="BE1678" s="238">
        <v>12.109350669091041</v>
      </c>
      <c r="BF1678" s="238">
        <v>12.278451724039911</v>
      </c>
      <c r="BG1678" s="238">
        <v>11.287412141001726</v>
      </c>
      <c r="BH1678" s="238">
        <v>9.4073108864305368</v>
      </c>
      <c r="BI1678" s="238">
        <v>10.477832884771635</v>
      </c>
      <c r="BJ1678" s="238">
        <v>11.941094565739453</v>
      </c>
      <c r="BK1678" s="238">
        <v>12.511267320465704</v>
      </c>
      <c r="BL1678" s="238">
        <v>14.701280079539185</v>
      </c>
      <c r="BM1678" s="238">
        <v>14.465463308277863</v>
      </c>
      <c r="BN1678" s="238">
        <v>9.3046156474337902</v>
      </c>
      <c r="BO1678" s="238">
        <v>4.1539137567749727</v>
      </c>
      <c r="BP1678" s="238">
        <v>6.7473155105628999</v>
      </c>
      <c r="BQ1678" s="238">
        <v>10.711744938115858</v>
      </c>
      <c r="BR1678" s="238">
        <v>11.093963338055836</v>
      </c>
      <c r="BS1678" s="238">
        <v>9.2965533749732128</v>
      </c>
      <c r="BT1678" s="238">
        <v>8.3472367581501263</v>
      </c>
      <c r="BU1678" s="238">
        <v>9.5318519121149414</v>
      </c>
      <c r="BV1678" s="238">
        <v>10.961234724143788</v>
      </c>
      <c r="BW1678" s="238">
        <v>11.918436522829506</v>
      </c>
      <c r="BX1678" s="238">
        <v>12.627341998993375</v>
      </c>
      <c r="BY1678" s="275">
        <v>11.516790368067685</v>
      </c>
      <c r="BZ1678" s="238">
        <v>4.1646302991584578</v>
      </c>
      <c r="CA1678" s="238">
        <v>5.9823749814914668</v>
      </c>
      <c r="CB1678" s="238">
        <v>8.9579768021209816</v>
      </c>
      <c r="CC1678" s="238">
        <v>10.612749477331302</v>
      </c>
      <c r="CD1678" s="238">
        <v>8.1692373804808707</v>
      </c>
      <c r="CE1678" s="238">
        <v>6.901264824546546</v>
      </c>
      <c r="CF1678" s="238">
        <v>8.0137243803738905</v>
      </c>
      <c r="CG1678" s="238">
        <v>8.9765077447584076</v>
      </c>
      <c r="CH1678" s="238">
        <v>9.8433729976698299</v>
      </c>
      <c r="CI1678" s="238">
        <v>10.368408698764853</v>
      </c>
      <c r="CJ1678" s="238">
        <v>7.9099521583064112</v>
      </c>
      <c r="CK1678" s="238">
        <v>4.2812411781243505</v>
      </c>
      <c r="CL1678" s="238">
        <v>5.2911396204632446</v>
      </c>
      <c r="CM1678" s="238">
        <v>8.0341886330948782</v>
      </c>
      <c r="CN1678" s="238">
        <v>8.794217082389812</v>
      </c>
      <c r="CO1678" s="238">
        <v>6.9516206826319555</v>
      </c>
      <c r="CP1678" s="238">
        <v>5.9906371533377802</v>
      </c>
      <c r="CQ1678" s="238">
        <v>6.5696820976264645</v>
      </c>
      <c r="CR1678" s="238">
        <v>7.1341941864138105</v>
      </c>
      <c r="CS1678" s="238">
        <v>7.9691283614542749</v>
      </c>
      <c r="CT1678" s="238">
        <v>8.3677600542061956</v>
      </c>
      <c r="CU1678" s="238">
        <v>3.9929373503798131</v>
      </c>
      <c r="CV1678" s="238">
        <v>4.5447308405328339</v>
      </c>
      <c r="CW1678" s="238">
        <v>7.0639764007117058</v>
      </c>
      <c r="CX1678" s="238">
        <v>8.4699218288542397</v>
      </c>
      <c r="CY1678" s="238">
        <v>5.9166070363293359</v>
      </c>
      <c r="CZ1678" s="238">
        <v>5.1787736113920451</v>
      </c>
      <c r="DA1678" s="238">
        <v>5.6214142896391888</v>
      </c>
      <c r="DB1678" s="238">
        <v>6.0213109791288035</v>
      </c>
      <c r="DC1678" s="238">
        <v>6.4366212397002709</v>
      </c>
      <c r="DD1678" s="238">
        <v>6.9015140445231395</v>
      </c>
      <c r="DE1678" s="238">
        <v>3.9852665491275254</v>
      </c>
      <c r="DF1678" s="238">
        <v>6.0904472640455554</v>
      </c>
      <c r="DG1678" s="238">
        <v>6.3916673082213151</v>
      </c>
      <c r="DH1678" s="238">
        <v>5.1740270277449723</v>
      </c>
      <c r="DI1678" s="238">
        <v>4.2602371805752188</v>
      </c>
      <c r="DJ1678" s="238">
        <v>4.5211179920328686</v>
      </c>
      <c r="DK1678" s="238">
        <v>4.7724467697740005</v>
      </c>
      <c r="DL1678" s="238">
        <v>5.0062875175335639</v>
      </c>
      <c r="DM1678" s="238">
        <v>5.1551866758214384</v>
      </c>
      <c r="DN1678" s="238">
        <v>3.0891045223579212</v>
      </c>
      <c r="DO1678" s="238">
        <v>5.4216088332668555</v>
      </c>
      <c r="DP1678" s="238">
        <v>5.5704345794157097</v>
      </c>
      <c r="DQ1678" s="238">
        <v>4.3077883856466332</v>
      </c>
      <c r="DR1678" s="238">
        <v>6.0119110640420992</v>
      </c>
      <c r="DS1678" s="238">
        <v>3.6242856587683874</v>
      </c>
      <c r="DT1678" s="238">
        <v>3.804240077484256</v>
      </c>
      <c r="DU1678" s="238">
        <v>3.9328237650444375</v>
      </c>
      <c r="DV1678" s="238">
        <v>5.149660353774105</v>
      </c>
      <c r="DW1678" s="238">
        <v>3.0750692166504732</v>
      </c>
      <c r="DX1678" s="238">
        <v>3.0490446884655857</v>
      </c>
      <c r="DY1678" s="238">
        <v>2.9755735471887426</v>
      </c>
      <c r="DZ1678" s="238">
        <v>2.9237788655525545</v>
      </c>
      <c r="EA1678" s="238">
        <v>2.9513933531818597</v>
      </c>
      <c r="EB1678" s="238">
        <v>2.449669797153271</v>
      </c>
      <c r="EC1678" s="238">
        <v>2.8439383977377539</v>
      </c>
      <c r="ED1678" s="238">
        <v>1.8645375008848937</v>
      </c>
    </row>
    <row r="1679" spans="1:134" x14ac:dyDescent="0.25">
      <c r="A1679" s="262">
        <v>-6405</v>
      </c>
      <c r="B1679" s="237">
        <v>107.84729621196745</v>
      </c>
      <c r="C1679" s="238">
        <v>107.27142192755534</v>
      </c>
      <c r="D1679" s="130">
        <v>1880.75</v>
      </c>
      <c r="E1679" s="238">
        <v>0</v>
      </c>
      <c r="F1679" s="238">
        <v>0</v>
      </c>
      <c r="G1679" s="238">
        <v>0</v>
      </c>
      <c r="H1679" s="238">
        <v>0</v>
      </c>
      <c r="I1679" s="238">
        <v>0</v>
      </c>
      <c r="J1679" s="131">
        <v>0</v>
      </c>
      <c r="K1679" s="131">
        <v>0</v>
      </c>
      <c r="L1679" s="131">
        <v>0</v>
      </c>
      <c r="M1679" s="131">
        <v>0</v>
      </c>
      <c r="N1679" s="131">
        <v>0</v>
      </c>
      <c r="O1679" s="131">
        <v>99.550000000000011</v>
      </c>
      <c r="P1679" s="131">
        <v>99.550000000000011</v>
      </c>
      <c r="Q1679" s="131">
        <v>99.550000000000011</v>
      </c>
      <c r="R1679" s="131">
        <v>99.02</v>
      </c>
      <c r="S1679" s="131">
        <v>8.0000000000000302</v>
      </c>
      <c r="T1679" s="131">
        <v>4</v>
      </c>
      <c r="U1679" s="7">
        <v>3</v>
      </c>
      <c r="V1679" s="131">
        <v>4</v>
      </c>
      <c r="W1679" s="131">
        <v>0</v>
      </c>
      <c r="X1679" s="131">
        <v>2</v>
      </c>
      <c r="Y1679" s="237">
        <v>0</v>
      </c>
      <c r="Z1679" s="237">
        <v>100</v>
      </c>
      <c r="AA1679" s="131">
        <v>6</v>
      </c>
      <c r="AB1679" s="131">
        <v>3.5</v>
      </c>
      <c r="AC1679" s="131">
        <v>8</v>
      </c>
      <c r="AD1679" s="131">
        <v>6</v>
      </c>
      <c r="AE1679" s="131">
        <v>0</v>
      </c>
      <c r="AF1679" s="131">
        <v>0</v>
      </c>
      <c r="AG1679" s="131">
        <v>0</v>
      </c>
      <c r="AH1679" s="131">
        <v>0</v>
      </c>
      <c r="AI1679" s="131">
        <v>0</v>
      </c>
      <c r="AJ1679" s="131">
        <v>0</v>
      </c>
      <c r="AK1679" s="131">
        <v>0</v>
      </c>
      <c r="AL1679" s="131">
        <v>0</v>
      </c>
      <c r="AM1679" s="238">
        <v>4.2680203168665249</v>
      </c>
      <c r="AN1679" s="238">
        <v>8.8045170527921037</v>
      </c>
      <c r="AO1679" s="238">
        <v>14.964371499504686</v>
      </c>
      <c r="AP1679" s="238">
        <v>14.752942500963671</v>
      </c>
      <c r="AQ1679" s="238">
        <v>14.466527544823377</v>
      </c>
      <c r="AR1679" s="238">
        <v>13.679719048027108</v>
      </c>
      <c r="AS1679" s="238">
        <v>13.164797365343336</v>
      </c>
      <c r="AT1679" s="269">
        <v>4.1397037823156229</v>
      </c>
      <c r="AU1679" s="269">
        <v>8.0952448004715691</v>
      </c>
      <c r="AV1679" s="269">
        <v>13.402099666612138</v>
      </c>
      <c r="AW1679" s="269">
        <v>13.326138364635632</v>
      </c>
      <c r="AX1679" s="269">
        <v>11.668176886416783</v>
      </c>
      <c r="AY1679" s="269">
        <v>10.615829048736055</v>
      </c>
      <c r="AZ1679" s="269">
        <v>11.627505584984311</v>
      </c>
      <c r="BA1679" s="269">
        <v>12.394708895300251</v>
      </c>
      <c r="BB1679" s="269">
        <v>14.392230471634184</v>
      </c>
      <c r="BC1679" s="238">
        <v>4.1354966076510609</v>
      </c>
      <c r="BD1679" s="238">
        <v>7.4263452901752114</v>
      </c>
      <c r="BE1679" s="238">
        <v>12.109350669091041</v>
      </c>
      <c r="BF1679" s="238">
        <v>12.278451724039911</v>
      </c>
      <c r="BG1679" s="238">
        <v>11.287412141001726</v>
      </c>
      <c r="BH1679" s="238">
        <v>9.4073108864305368</v>
      </c>
      <c r="BI1679" s="238">
        <v>10.477832884771635</v>
      </c>
      <c r="BJ1679" s="238">
        <v>11.941094565739453</v>
      </c>
      <c r="BK1679" s="238">
        <v>12.511267320465704</v>
      </c>
      <c r="BL1679" s="238">
        <v>14.701280079539185</v>
      </c>
      <c r="BM1679" s="238">
        <v>14.465463308277863</v>
      </c>
      <c r="BN1679" s="238">
        <v>9.3046156474337902</v>
      </c>
      <c r="BO1679" s="238">
        <v>4.1539137567749727</v>
      </c>
      <c r="BP1679" s="238">
        <v>6.7473155105628999</v>
      </c>
      <c r="BQ1679" s="238">
        <v>10.711744938115858</v>
      </c>
      <c r="BR1679" s="238">
        <v>11.093963338055836</v>
      </c>
      <c r="BS1679" s="238">
        <v>9.2965533749732128</v>
      </c>
      <c r="BT1679" s="238">
        <v>8.3472367581501263</v>
      </c>
      <c r="BU1679" s="238">
        <v>9.5318519121149414</v>
      </c>
      <c r="BV1679" s="238">
        <v>10.961234724143788</v>
      </c>
      <c r="BW1679" s="238">
        <v>11.918436522829506</v>
      </c>
      <c r="BX1679" s="238">
        <v>12.627341998993375</v>
      </c>
      <c r="BY1679" s="275">
        <v>11.516790368067685</v>
      </c>
      <c r="BZ1679" s="238">
        <v>4.1646302991584578</v>
      </c>
      <c r="CA1679" s="238">
        <v>5.9823749814914668</v>
      </c>
      <c r="CB1679" s="238">
        <v>8.9579768021209816</v>
      </c>
      <c r="CC1679" s="238">
        <v>10.612749477331302</v>
      </c>
      <c r="CD1679" s="238">
        <v>8.1692373804808707</v>
      </c>
      <c r="CE1679" s="238">
        <v>6.901264824546546</v>
      </c>
      <c r="CF1679" s="238">
        <v>8.0137243803738905</v>
      </c>
      <c r="CG1679" s="238">
        <v>8.9765077447584076</v>
      </c>
      <c r="CH1679" s="238">
        <v>9.8433729976698299</v>
      </c>
      <c r="CI1679" s="238">
        <v>10.368408698764853</v>
      </c>
      <c r="CJ1679" s="238">
        <v>7.9099521583064112</v>
      </c>
      <c r="CK1679" s="238">
        <v>4.2812411781243505</v>
      </c>
      <c r="CL1679" s="238">
        <v>5.2911396204632446</v>
      </c>
      <c r="CM1679" s="238">
        <v>8.0341886330948782</v>
      </c>
      <c r="CN1679" s="238">
        <v>8.794217082389812</v>
      </c>
      <c r="CO1679" s="238">
        <v>6.9516206826319555</v>
      </c>
      <c r="CP1679" s="238">
        <v>5.9906371533377802</v>
      </c>
      <c r="CQ1679" s="238">
        <v>6.5696820976264645</v>
      </c>
      <c r="CR1679" s="238">
        <v>7.1341941864138105</v>
      </c>
      <c r="CS1679" s="238">
        <v>7.9691283614542749</v>
      </c>
      <c r="CT1679" s="238">
        <v>8.3677600542061956</v>
      </c>
      <c r="CU1679" s="238">
        <v>3.9929373503798131</v>
      </c>
      <c r="CV1679" s="238">
        <v>4.5447308405328339</v>
      </c>
      <c r="CW1679" s="238">
        <v>7.0639764007117058</v>
      </c>
      <c r="CX1679" s="238">
        <v>8.4699218288542397</v>
      </c>
      <c r="CY1679" s="238">
        <v>5.9166070363293359</v>
      </c>
      <c r="CZ1679" s="238">
        <v>5.1787736113920451</v>
      </c>
      <c r="DA1679" s="238">
        <v>5.6214142896391888</v>
      </c>
      <c r="DB1679" s="238">
        <v>6.0213109791288035</v>
      </c>
      <c r="DC1679" s="238">
        <v>6.4366212397002709</v>
      </c>
      <c r="DD1679" s="238">
        <v>6.9015140445231395</v>
      </c>
      <c r="DE1679" s="238">
        <v>3.9852665491275254</v>
      </c>
      <c r="DF1679" s="238">
        <v>6.0904472640455554</v>
      </c>
      <c r="DG1679" s="238">
        <v>6.3916673082213151</v>
      </c>
      <c r="DH1679" s="238">
        <v>5.1740270277449723</v>
      </c>
      <c r="DI1679" s="238">
        <v>4.2602371805752188</v>
      </c>
      <c r="DJ1679" s="238">
        <v>4.5211179920328686</v>
      </c>
      <c r="DK1679" s="238">
        <v>4.7724467697740005</v>
      </c>
      <c r="DL1679" s="238">
        <v>5.0062875175335639</v>
      </c>
      <c r="DM1679" s="238">
        <v>5.1551866758214384</v>
      </c>
      <c r="DN1679" s="238">
        <v>3.0891045223579212</v>
      </c>
      <c r="DO1679" s="238">
        <v>5.4216088332668555</v>
      </c>
      <c r="DP1679" s="238">
        <v>5.5704345794157097</v>
      </c>
      <c r="DQ1679" s="238">
        <v>4.3077883856466332</v>
      </c>
      <c r="DR1679" s="238">
        <v>6.0119110640420992</v>
      </c>
      <c r="DS1679" s="238">
        <v>3.6242856587683874</v>
      </c>
      <c r="DT1679" s="238">
        <v>3.804240077484256</v>
      </c>
      <c r="DU1679" s="238">
        <v>3.9328237650444375</v>
      </c>
      <c r="DV1679" s="238">
        <v>5.149660353774105</v>
      </c>
      <c r="DW1679" s="238">
        <v>3.0750692166504732</v>
      </c>
      <c r="DX1679" s="238">
        <v>3.0490446884655857</v>
      </c>
      <c r="DY1679" s="238">
        <v>2.9755735471887426</v>
      </c>
      <c r="DZ1679" s="238">
        <v>2.9237788655525545</v>
      </c>
      <c r="EA1679" s="238">
        <v>2.9513933531818597</v>
      </c>
      <c r="EB1679" s="238">
        <v>2.449669797153271</v>
      </c>
      <c r="EC1679" s="238">
        <v>2.8439383977377539</v>
      </c>
      <c r="ED1679" s="238">
        <v>1.8645375008848937</v>
      </c>
    </row>
    <row r="1680" spans="1:134" x14ac:dyDescent="0.25">
      <c r="A1680" s="262">
        <v>-6410</v>
      </c>
      <c r="B1680" s="237">
        <v>107.89907549730466</v>
      </c>
      <c r="C1680" s="238">
        <v>107.32312771087207</v>
      </c>
      <c r="D1680" s="130">
        <v>1880.6666666666667</v>
      </c>
      <c r="E1680" s="238">
        <v>0</v>
      </c>
      <c r="F1680" s="238">
        <v>0</v>
      </c>
      <c r="G1680" s="238">
        <v>0</v>
      </c>
      <c r="H1680" s="238">
        <v>0</v>
      </c>
      <c r="I1680" s="238">
        <v>0</v>
      </c>
      <c r="J1680" s="131">
        <v>0</v>
      </c>
      <c r="K1680" s="131">
        <v>0</v>
      </c>
      <c r="L1680" s="131">
        <v>0</v>
      </c>
      <c r="M1680" s="131">
        <v>0</v>
      </c>
      <c r="N1680" s="131">
        <v>0</v>
      </c>
      <c r="O1680" s="131">
        <v>99.550000000000011</v>
      </c>
      <c r="P1680" s="131">
        <v>99.550000000000011</v>
      </c>
      <c r="Q1680" s="131">
        <v>99.550000000000011</v>
      </c>
      <c r="R1680" s="131">
        <v>99.02</v>
      </c>
      <c r="S1680" s="131">
        <v>8.0000000000000302</v>
      </c>
      <c r="T1680" s="131">
        <v>4</v>
      </c>
      <c r="U1680" s="7">
        <v>3</v>
      </c>
      <c r="V1680" s="131">
        <v>4</v>
      </c>
      <c r="W1680" s="131">
        <v>0</v>
      </c>
      <c r="X1680" s="131">
        <v>2</v>
      </c>
      <c r="Y1680" s="237">
        <v>0</v>
      </c>
      <c r="Z1680" s="237">
        <v>100</v>
      </c>
      <c r="AA1680" s="131">
        <v>6</v>
      </c>
      <c r="AB1680" s="131">
        <v>3.5</v>
      </c>
      <c r="AC1680" s="131">
        <v>8</v>
      </c>
      <c r="AD1680" s="131">
        <v>6</v>
      </c>
      <c r="AE1680" s="131">
        <v>0</v>
      </c>
      <c r="AF1680" s="131">
        <v>0</v>
      </c>
      <c r="AG1680" s="131">
        <v>0</v>
      </c>
      <c r="AH1680" s="131">
        <v>0</v>
      </c>
      <c r="AI1680" s="131">
        <v>0</v>
      </c>
      <c r="AJ1680" s="131">
        <v>0</v>
      </c>
      <c r="AK1680" s="131">
        <v>0</v>
      </c>
      <c r="AL1680" s="131">
        <v>0</v>
      </c>
      <c r="AM1680" s="238">
        <v>4.2680203168665249</v>
      </c>
      <c r="AN1680" s="238">
        <v>8.8045170527921037</v>
      </c>
      <c r="AO1680" s="238">
        <v>14.964371499504686</v>
      </c>
      <c r="AP1680" s="238">
        <v>14.752942500963671</v>
      </c>
      <c r="AQ1680" s="238">
        <v>14.466527544823377</v>
      </c>
      <c r="AR1680" s="238">
        <v>13.679719048027108</v>
      </c>
      <c r="AS1680" s="238">
        <v>13.164797365343336</v>
      </c>
      <c r="AT1680" s="269">
        <v>4.1397037823156229</v>
      </c>
      <c r="AU1680" s="269">
        <v>8.0952448004715691</v>
      </c>
      <c r="AV1680" s="269">
        <v>13.402099666612138</v>
      </c>
      <c r="AW1680" s="269">
        <v>13.326138364635632</v>
      </c>
      <c r="AX1680" s="269">
        <v>11.668176886416783</v>
      </c>
      <c r="AY1680" s="269">
        <v>10.615829048736055</v>
      </c>
      <c r="AZ1680" s="269">
        <v>11.627505584984311</v>
      </c>
      <c r="BA1680" s="269">
        <v>12.394708895300251</v>
      </c>
      <c r="BB1680" s="269">
        <v>14.392230471634184</v>
      </c>
      <c r="BC1680" s="238">
        <v>4.1354966076510609</v>
      </c>
      <c r="BD1680" s="238">
        <v>7.4263452901752114</v>
      </c>
      <c r="BE1680" s="238">
        <v>12.109350669091041</v>
      </c>
      <c r="BF1680" s="238">
        <v>12.278451724039911</v>
      </c>
      <c r="BG1680" s="238">
        <v>11.287412141001726</v>
      </c>
      <c r="BH1680" s="238">
        <v>9.4073108864305368</v>
      </c>
      <c r="BI1680" s="238">
        <v>10.477832884771635</v>
      </c>
      <c r="BJ1680" s="238">
        <v>11.941094565739453</v>
      </c>
      <c r="BK1680" s="238">
        <v>12.511267320465704</v>
      </c>
      <c r="BL1680" s="238">
        <v>14.701280079539185</v>
      </c>
      <c r="BM1680" s="238">
        <v>14.465463308277863</v>
      </c>
      <c r="BN1680" s="238">
        <v>9.3046156474337902</v>
      </c>
      <c r="BO1680" s="238">
        <v>4.1539137567749727</v>
      </c>
      <c r="BP1680" s="238">
        <v>6.7473155105628999</v>
      </c>
      <c r="BQ1680" s="238">
        <v>10.711744938115858</v>
      </c>
      <c r="BR1680" s="238">
        <v>11.093963338055836</v>
      </c>
      <c r="BS1680" s="238">
        <v>9.2965533749732128</v>
      </c>
      <c r="BT1680" s="238">
        <v>8.3472367581501263</v>
      </c>
      <c r="BU1680" s="238">
        <v>9.5318519121149414</v>
      </c>
      <c r="BV1680" s="238">
        <v>10.961234724143788</v>
      </c>
      <c r="BW1680" s="238">
        <v>11.918436522829506</v>
      </c>
      <c r="BX1680" s="238">
        <v>12.627341998993375</v>
      </c>
      <c r="BY1680" s="275">
        <v>11.516790368067685</v>
      </c>
      <c r="BZ1680" s="238">
        <v>4.1646302991584578</v>
      </c>
      <c r="CA1680" s="238">
        <v>5.9823749814914668</v>
      </c>
      <c r="CB1680" s="238">
        <v>8.9579768021209816</v>
      </c>
      <c r="CC1680" s="238">
        <v>10.612749477331302</v>
      </c>
      <c r="CD1680" s="238">
        <v>8.1692373804808707</v>
      </c>
      <c r="CE1680" s="238">
        <v>6.901264824546546</v>
      </c>
      <c r="CF1680" s="238">
        <v>8.0137243803738905</v>
      </c>
      <c r="CG1680" s="238">
        <v>8.9765077447584076</v>
      </c>
      <c r="CH1680" s="238">
        <v>9.8433729976698299</v>
      </c>
      <c r="CI1680" s="238">
        <v>10.368408698764853</v>
      </c>
      <c r="CJ1680" s="238">
        <v>7.9099521583064112</v>
      </c>
      <c r="CK1680" s="238">
        <v>4.2812411781243505</v>
      </c>
      <c r="CL1680" s="238">
        <v>5.2911396204632446</v>
      </c>
      <c r="CM1680" s="238">
        <v>8.0341886330948782</v>
      </c>
      <c r="CN1680" s="238">
        <v>8.794217082389812</v>
      </c>
      <c r="CO1680" s="238">
        <v>6.9516206826319555</v>
      </c>
      <c r="CP1680" s="238">
        <v>5.9906371533377802</v>
      </c>
      <c r="CQ1680" s="238">
        <v>6.5696820976264645</v>
      </c>
      <c r="CR1680" s="238">
        <v>7.1341941864138105</v>
      </c>
      <c r="CS1680" s="238">
        <v>7.9691283614542749</v>
      </c>
      <c r="CT1680" s="238">
        <v>8.3677600542061956</v>
      </c>
      <c r="CU1680" s="238">
        <v>3.9929373503798131</v>
      </c>
      <c r="CV1680" s="238">
        <v>4.5447308405328339</v>
      </c>
      <c r="CW1680" s="238">
        <v>7.0639764007117058</v>
      </c>
      <c r="CX1680" s="238">
        <v>8.4699218288542397</v>
      </c>
      <c r="CY1680" s="238">
        <v>5.9166070363293359</v>
      </c>
      <c r="CZ1680" s="238">
        <v>5.1787736113920451</v>
      </c>
      <c r="DA1680" s="238">
        <v>5.6214142896391888</v>
      </c>
      <c r="DB1680" s="238">
        <v>6.0213109791288035</v>
      </c>
      <c r="DC1680" s="238">
        <v>6.4366212397002709</v>
      </c>
      <c r="DD1680" s="238">
        <v>6.9015140445231395</v>
      </c>
      <c r="DE1680" s="238">
        <v>3.9852665491275254</v>
      </c>
      <c r="DF1680" s="238">
        <v>6.0904472640455554</v>
      </c>
      <c r="DG1680" s="238">
        <v>6.3916673082213151</v>
      </c>
      <c r="DH1680" s="238">
        <v>5.1740270277449723</v>
      </c>
      <c r="DI1680" s="238">
        <v>4.2602371805752188</v>
      </c>
      <c r="DJ1680" s="238">
        <v>4.5211179920328686</v>
      </c>
      <c r="DK1680" s="238">
        <v>4.7724467697740005</v>
      </c>
      <c r="DL1680" s="238">
        <v>5.0062875175335639</v>
      </c>
      <c r="DM1680" s="238">
        <v>5.1551866758214384</v>
      </c>
      <c r="DN1680" s="238">
        <v>3.0891045223579212</v>
      </c>
      <c r="DO1680" s="238">
        <v>5.4216088332668555</v>
      </c>
      <c r="DP1680" s="238">
        <v>5.5704345794157097</v>
      </c>
      <c r="DQ1680" s="238">
        <v>4.3077883856466332</v>
      </c>
      <c r="DR1680" s="238">
        <v>6.0119110640420992</v>
      </c>
      <c r="DS1680" s="238">
        <v>3.6242856587683874</v>
      </c>
      <c r="DT1680" s="238">
        <v>3.804240077484256</v>
      </c>
      <c r="DU1680" s="238">
        <v>3.9328237650444375</v>
      </c>
      <c r="DV1680" s="238">
        <v>5.149660353774105</v>
      </c>
      <c r="DW1680" s="238">
        <v>3.0750692166504732</v>
      </c>
      <c r="DX1680" s="238">
        <v>3.0490446884655857</v>
      </c>
      <c r="DY1680" s="238">
        <v>2.9755735471887426</v>
      </c>
      <c r="DZ1680" s="238">
        <v>2.9237788655525545</v>
      </c>
      <c r="EA1680" s="238">
        <v>2.9513933531818597</v>
      </c>
      <c r="EB1680" s="238">
        <v>2.449669797153271</v>
      </c>
      <c r="EC1680" s="238">
        <v>2.8439383977377539</v>
      </c>
      <c r="ED1680" s="238">
        <v>1.8645375008848937</v>
      </c>
    </row>
    <row r="1681" spans="1:134" x14ac:dyDescent="0.25">
      <c r="A1681" s="262">
        <v>-6415</v>
      </c>
      <c r="B1681" s="237">
        <v>107.81663807031264</v>
      </c>
      <c r="C1681" s="238">
        <v>107.24116706720224</v>
      </c>
      <c r="D1681" s="130">
        <v>1880.5833333333333</v>
      </c>
      <c r="E1681" s="238">
        <v>0</v>
      </c>
      <c r="F1681" s="238">
        <v>0</v>
      </c>
      <c r="G1681" s="238">
        <v>0</v>
      </c>
      <c r="H1681" s="238">
        <v>0</v>
      </c>
      <c r="I1681" s="238">
        <v>0</v>
      </c>
      <c r="J1681" s="131">
        <v>0</v>
      </c>
      <c r="K1681" s="131">
        <v>0</v>
      </c>
      <c r="L1681" s="131">
        <v>0</v>
      </c>
      <c r="M1681" s="131">
        <v>0</v>
      </c>
      <c r="N1681" s="131">
        <v>0</v>
      </c>
      <c r="O1681" s="131">
        <v>99.550000000000011</v>
      </c>
      <c r="P1681" s="131">
        <v>99.550000000000011</v>
      </c>
      <c r="Q1681" s="131">
        <v>99.550000000000011</v>
      </c>
      <c r="R1681" s="131">
        <v>99.02</v>
      </c>
      <c r="S1681" s="131">
        <v>8.0000000000000302</v>
      </c>
      <c r="T1681" s="131">
        <v>4</v>
      </c>
      <c r="U1681" s="7">
        <v>3</v>
      </c>
      <c r="V1681" s="131">
        <v>4</v>
      </c>
      <c r="W1681" s="131">
        <v>0</v>
      </c>
      <c r="X1681" s="131">
        <v>2</v>
      </c>
      <c r="Y1681" s="237">
        <v>0</v>
      </c>
      <c r="Z1681" s="237">
        <v>100</v>
      </c>
      <c r="AA1681" s="131">
        <v>6</v>
      </c>
      <c r="AB1681" s="131">
        <v>3.5</v>
      </c>
      <c r="AC1681" s="131">
        <v>8</v>
      </c>
      <c r="AD1681" s="131">
        <v>6</v>
      </c>
      <c r="AE1681" s="131">
        <v>0</v>
      </c>
      <c r="AF1681" s="131">
        <v>0</v>
      </c>
      <c r="AG1681" s="131">
        <v>0</v>
      </c>
      <c r="AH1681" s="131">
        <v>0</v>
      </c>
      <c r="AI1681" s="131">
        <v>0</v>
      </c>
      <c r="AJ1681" s="131">
        <v>0</v>
      </c>
      <c r="AK1681" s="131">
        <v>0</v>
      </c>
      <c r="AL1681" s="131">
        <v>0</v>
      </c>
      <c r="AM1681" s="238">
        <v>4.2680203168665249</v>
      </c>
      <c r="AN1681" s="238">
        <v>8.8045170527921037</v>
      </c>
      <c r="AO1681" s="238">
        <v>14.964371499504686</v>
      </c>
      <c r="AP1681" s="238">
        <v>14.752942500963671</v>
      </c>
      <c r="AQ1681" s="238">
        <v>14.466527544823377</v>
      </c>
      <c r="AR1681" s="238">
        <v>13.679719048027108</v>
      </c>
      <c r="AS1681" s="238">
        <v>13.164797365343336</v>
      </c>
      <c r="AT1681" s="269">
        <v>4.1397037823156229</v>
      </c>
      <c r="AU1681" s="269">
        <v>8.0952448004715691</v>
      </c>
      <c r="AV1681" s="269">
        <v>13.402099666612138</v>
      </c>
      <c r="AW1681" s="269">
        <v>13.326138364635632</v>
      </c>
      <c r="AX1681" s="269">
        <v>11.668176886416783</v>
      </c>
      <c r="AY1681" s="269">
        <v>10.615829048736055</v>
      </c>
      <c r="AZ1681" s="269">
        <v>11.627505584984311</v>
      </c>
      <c r="BA1681" s="269">
        <v>12.394708895300251</v>
      </c>
      <c r="BB1681" s="269">
        <v>14.392230471634184</v>
      </c>
      <c r="BC1681" s="238">
        <v>4.1354966076510609</v>
      </c>
      <c r="BD1681" s="238">
        <v>7.4263452901752114</v>
      </c>
      <c r="BE1681" s="238">
        <v>12.109350669091041</v>
      </c>
      <c r="BF1681" s="238">
        <v>12.278451724039911</v>
      </c>
      <c r="BG1681" s="238">
        <v>11.287412141001726</v>
      </c>
      <c r="BH1681" s="238">
        <v>9.4073108864305368</v>
      </c>
      <c r="BI1681" s="238">
        <v>10.477832884771635</v>
      </c>
      <c r="BJ1681" s="238">
        <v>11.941094565739453</v>
      </c>
      <c r="BK1681" s="238">
        <v>12.511267320465704</v>
      </c>
      <c r="BL1681" s="238">
        <v>14.701280079539185</v>
      </c>
      <c r="BM1681" s="238">
        <v>14.465463308277863</v>
      </c>
      <c r="BN1681" s="238">
        <v>9.3046156474337902</v>
      </c>
      <c r="BO1681" s="238">
        <v>4.1539137567749727</v>
      </c>
      <c r="BP1681" s="238">
        <v>6.7473155105628999</v>
      </c>
      <c r="BQ1681" s="238">
        <v>10.711744938115858</v>
      </c>
      <c r="BR1681" s="238">
        <v>11.093963338055836</v>
      </c>
      <c r="BS1681" s="238">
        <v>9.2965533749732128</v>
      </c>
      <c r="BT1681" s="238">
        <v>8.3472367581501263</v>
      </c>
      <c r="BU1681" s="238">
        <v>9.5318519121149414</v>
      </c>
      <c r="BV1681" s="238">
        <v>10.961234724143788</v>
      </c>
      <c r="BW1681" s="238">
        <v>11.918436522829506</v>
      </c>
      <c r="BX1681" s="238">
        <v>12.627341998993375</v>
      </c>
      <c r="BY1681" s="275">
        <v>11.516790368067685</v>
      </c>
      <c r="BZ1681" s="238">
        <v>4.1646302991584578</v>
      </c>
      <c r="CA1681" s="238">
        <v>5.9823749814914668</v>
      </c>
      <c r="CB1681" s="238">
        <v>8.9579768021209816</v>
      </c>
      <c r="CC1681" s="238">
        <v>10.612749477331302</v>
      </c>
      <c r="CD1681" s="238">
        <v>8.1692373804808707</v>
      </c>
      <c r="CE1681" s="238">
        <v>6.901264824546546</v>
      </c>
      <c r="CF1681" s="238">
        <v>8.0137243803738905</v>
      </c>
      <c r="CG1681" s="238">
        <v>8.9765077447584076</v>
      </c>
      <c r="CH1681" s="238">
        <v>9.8433729976698299</v>
      </c>
      <c r="CI1681" s="238">
        <v>10.368408698764853</v>
      </c>
      <c r="CJ1681" s="238">
        <v>7.9099521583064112</v>
      </c>
      <c r="CK1681" s="238">
        <v>4.2812411781243505</v>
      </c>
      <c r="CL1681" s="238">
        <v>5.2911396204632446</v>
      </c>
      <c r="CM1681" s="238">
        <v>8.0341886330948782</v>
      </c>
      <c r="CN1681" s="238">
        <v>8.794217082389812</v>
      </c>
      <c r="CO1681" s="238">
        <v>6.9516206826319555</v>
      </c>
      <c r="CP1681" s="238">
        <v>5.9906371533377802</v>
      </c>
      <c r="CQ1681" s="238">
        <v>6.5696820976264645</v>
      </c>
      <c r="CR1681" s="238">
        <v>7.1341941864138105</v>
      </c>
      <c r="CS1681" s="238">
        <v>7.9691283614542749</v>
      </c>
      <c r="CT1681" s="238">
        <v>8.3677600542061956</v>
      </c>
      <c r="CU1681" s="238">
        <v>3.9929373503798131</v>
      </c>
      <c r="CV1681" s="238">
        <v>4.5447308405328339</v>
      </c>
      <c r="CW1681" s="238">
        <v>7.0639764007117058</v>
      </c>
      <c r="CX1681" s="238">
        <v>8.4699218288542397</v>
      </c>
      <c r="CY1681" s="238">
        <v>5.9166070363293359</v>
      </c>
      <c r="CZ1681" s="238">
        <v>5.1787736113920451</v>
      </c>
      <c r="DA1681" s="238">
        <v>5.6214142896391888</v>
      </c>
      <c r="DB1681" s="238">
        <v>6.0213109791288035</v>
      </c>
      <c r="DC1681" s="238">
        <v>6.4366212397002709</v>
      </c>
      <c r="DD1681" s="238">
        <v>6.9015140445231395</v>
      </c>
      <c r="DE1681" s="238">
        <v>3.9852665491275254</v>
      </c>
      <c r="DF1681" s="238">
        <v>6.0904472640455554</v>
      </c>
      <c r="DG1681" s="238">
        <v>6.3916673082213151</v>
      </c>
      <c r="DH1681" s="238">
        <v>5.1740270277449723</v>
      </c>
      <c r="DI1681" s="238">
        <v>4.2602371805752188</v>
      </c>
      <c r="DJ1681" s="238">
        <v>4.5211179920328686</v>
      </c>
      <c r="DK1681" s="238">
        <v>4.7724467697740005</v>
      </c>
      <c r="DL1681" s="238">
        <v>5.0062875175335639</v>
      </c>
      <c r="DM1681" s="238">
        <v>5.1551866758214384</v>
      </c>
      <c r="DN1681" s="238">
        <v>3.0891045223579212</v>
      </c>
      <c r="DO1681" s="238">
        <v>5.4216088332668555</v>
      </c>
      <c r="DP1681" s="238">
        <v>5.5704345794157097</v>
      </c>
      <c r="DQ1681" s="238">
        <v>4.3077883856466332</v>
      </c>
      <c r="DR1681" s="238">
        <v>6.0119110640420992</v>
      </c>
      <c r="DS1681" s="238">
        <v>3.6242856587683874</v>
      </c>
      <c r="DT1681" s="238">
        <v>3.804240077484256</v>
      </c>
      <c r="DU1681" s="238">
        <v>3.9328237650444375</v>
      </c>
      <c r="DV1681" s="238">
        <v>5.149660353774105</v>
      </c>
      <c r="DW1681" s="238">
        <v>3.0750692166504732</v>
      </c>
      <c r="DX1681" s="238">
        <v>3.0490446884655857</v>
      </c>
      <c r="DY1681" s="238">
        <v>2.9755735471887426</v>
      </c>
      <c r="DZ1681" s="238">
        <v>2.9237788655525545</v>
      </c>
      <c r="EA1681" s="238">
        <v>2.9513933531818597</v>
      </c>
      <c r="EB1681" s="238">
        <v>2.449669797153271</v>
      </c>
      <c r="EC1681" s="238">
        <v>2.8439383977377539</v>
      </c>
      <c r="ED1681" s="238">
        <v>1.8645375008848937</v>
      </c>
    </row>
    <row r="1682" spans="1:134" x14ac:dyDescent="0.25">
      <c r="A1682" s="262">
        <v>-6420</v>
      </c>
      <c r="B1682" s="237">
        <v>107.82819626829665</v>
      </c>
      <c r="C1682" s="238">
        <v>107.25237709174922</v>
      </c>
      <c r="D1682" s="130">
        <v>1880.5</v>
      </c>
      <c r="E1682" s="238">
        <v>0</v>
      </c>
      <c r="F1682" s="238">
        <v>0</v>
      </c>
      <c r="G1682" s="238">
        <v>0</v>
      </c>
      <c r="H1682" s="238">
        <v>0</v>
      </c>
      <c r="I1682" s="238">
        <v>0</v>
      </c>
      <c r="J1682" s="131">
        <v>0</v>
      </c>
      <c r="K1682" s="131">
        <v>0</v>
      </c>
      <c r="L1682" s="131">
        <v>0</v>
      </c>
      <c r="M1682" s="131">
        <v>0</v>
      </c>
      <c r="N1682" s="131">
        <v>0</v>
      </c>
      <c r="O1682" s="131">
        <v>99.550000000000011</v>
      </c>
      <c r="P1682" s="131">
        <v>99.550000000000011</v>
      </c>
      <c r="Q1682" s="131">
        <v>99.550000000000011</v>
      </c>
      <c r="R1682" s="131">
        <v>99.02</v>
      </c>
      <c r="S1682" s="131">
        <v>8.0000000000000302</v>
      </c>
      <c r="T1682" s="131">
        <v>4</v>
      </c>
      <c r="U1682" s="7">
        <v>3</v>
      </c>
      <c r="V1682" s="131">
        <v>4</v>
      </c>
      <c r="W1682" s="131">
        <v>0</v>
      </c>
      <c r="X1682" s="131">
        <v>2</v>
      </c>
      <c r="Y1682" s="237">
        <v>0</v>
      </c>
      <c r="Z1682" s="237">
        <v>100</v>
      </c>
      <c r="AA1682" s="131">
        <v>6</v>
      </c>
      <c r="AB1682" s="131">
        <v>3.5</v>
      </c>
      <c r="AC1682" s="131">
        <v>8</v>
      </c>
      <c r="AD1682" s="131">
        <v>6</v>
      </c>
      <c r="AE1682" s="131">
        <v>0</v>
      </c>
      <c r="AF1682" s="131">
        <v>0</v>
      </c>
      <c r="AG1682" s="131">
        <v>0</v>
      </c>
      <c r="AH1682" s="131">
        <v>0</v>
      </c>
      <c r="AI1682" s="131">
        <v>0</v>
      </c>
      <c r="AJ1682" s="131">
        <v>0</v>
      </c>
      <c r="AK1682" s="131">
        <v>0</v>
      </c>
      <c r="AL1682" s="131">
        <v>0</v>
      </c>
      <c r="AM1682" s="238">
        <v>4.2680203168665249</v>
      </c>
      <c r="AN1682" s="238">
        <v>8.8045170527921037</v>
      </c>
      <c r="AO1682" s="238">
        <v>14.964371499504686</v>
      </c>
      <c r="AP1682" s="238">
        <v>14.752942500963671</v>
      </c>
      <c r="AQ1682" s="238">
        <v>14.466527544823377</v>
      </c>
      <c r="AR1682" s="238">
        <v>13.679719048027108</v>
      </c>
      <c r="AS1682" s="238">
        <v>13.164797365343336</v>
      </c>
      <c r="AT1682" s="269">
        <v>4.1397037823156229</v>
      </c>
      <c r="AU1682" s="269">
        <v>8.0952448004715691</v>
      </c>
      <c r="AV1682" s="269">
        <v>13.402099666612138</v>
      </c>
      <c r="AW1682" s="269">
        <v>13.326138364635632</v>
      </c>
      <c r="AX1682" s="269">
        <v>11.668176886416783</v>
      </c>
      <c r="AY1682" s="269">
        <v>10.615829048736055</v>
      </c>
      <c r="AZ1682" s="269">
        <v>11.627505584984311</v>
      </c>
      <c r="BA1682" s="269">
        <v>12.394708895300251</v>
      </c>
      <c r="BB1682" s="269">
        <v>14.392230471634184</v>
      </c>
      <c r="BC1682" s="238">
        <v>4.1354966076510609</v>
      </c>
      <c r="BD1682" s="238">
        <v>7.4263452901752114</v>
      </c>
      <c r="BE1682" s="238">
        <v>12.109350669091041</v>
      </c>
      <c r="BF1682" s="238">
        <v>12.278451724039911</v>
      </c>
      <c r="BG1682" s="238">
        <v>11.287412141001726</v>
      </c>
      <c r="BH1682" s="238">
        <v>9.4073108864305368</v>
      </c>
      <c r="BI1682" s="238">
        <v>10.477832884771635</v>
      </c>
      <c r="BJ1682" s="238">
        <v>11.941094565739453</v>
      </c>
      <c r="BK1682" s="238">
        <v>12.511267320465704</v>
      </c>
      <c r="BL1682" s="238">
        <v>14.701280079539185</v>
      </c>
      <c r="BM1682" s="238">
        <v>14.465463308277863</v>
      </c>
      <c r="BN1682" s="238">
        <v>9.3046156474337902</v>
      </c>
      <c r="BO1682" s="238">
        <v>4.1539137567749727</v>
      </c>
      <c r="BP1682" s="238">
        <v>6.7473155105628999</v>
      </c>
      <c r="BQ1682" s="238">
        <v>10.711744938115858</v>
      </c>
      <c r="BR1682" s="238">
        <v>11.093963338055836</v>
      </c>
      <c r="BS1682" s="238">
        <v>9.2965533749732128</v>
      </c>
      <c r="BT1682" s="238">
        <v>8.3472367581501263</v>
      </c>
      <c r="BU1682" s="238">
        <v>9.5318519121149414</v>
      </c>
      <c r="BV1682" s="238">
        <v>10.961234724143788</v>
      </c>
      <c r="BW1682" s="238">
        <v>11.918436522829506</v>
      </c>
      <c r="BX1682" s="238">
        <v>12.627341998993375</v>
      </c>
      <c r="BY1682" s="275">
        <v>11.516790368067685</v>
      </c>
      <c r="BZ1682" s="238">
        <v>4.1646302991584578</v>
      </c>
      <c r="CA1682" s="238">
        <v>5.9823749814914668</v>
      </c>
      <c r="CB1682" s="238">
        <v>8.9579768021209816</v>
      </c>
      <c r="CC1682" s="238">
        <v>10.612749477331302</v>
      </c>
      <c r="CD1682" s="238">
        <v>8.1692373804808707</v>
      </c>
      <c r="CE1682" s="238">
        <v>6.901264824546546</v>
      </c>
      <c r="CF1682" s="238">
        <v>8.0137243803738905</v>
      </c>
      <c r="CG1682" s="238">
        <v>8.9765077447584076</v>
      </c>
      <c r="CH1682" s="238">
        <v>9.8433729976698299</v>
      </c>
      <c r="CI1682" s="238">
        <v>10.368408698764853</v>
      </c>
      <c r="CJ1682" s="238">
        <v>7.9099521583064112</v>
      </c>
      <c r="CK1682" s="238">
        <v>4.2812411781243505</v>
      </c>
      <c r="CL1682" s="238">
        <v>5.2911396204632446</v>
      </c>
      <c r="CM1682" s="238">
        <v>8.0341886330948782</v>
      </c>
      <c r="CN1682" s="238">
        <v>8.794217082389812</v>
      </c>
      <c r="CO1682" s="238">
        <v>6.9516206826319555</v>
      </c>
      <c r="CP1682" s="238">
        <v>5.9906371533377802</v>
      </c>
      <c r="CQ1682" s="238">
        <v>6.5696820976264645</v>
      </c>
      <c r="CR1682" s="238">
        <v>7.1341941864138105</v>
      </c>
      <c r="CS1682" s="238">
        <v>7.9691283614542749</v>
      </c>
      <c r="CT1682" s="238">
        <v>8.3677600542061956</v>
      </c>
      <c r="CU1682" s="238">
        <v>3.9929373503798131</v>
      </c>
      <c r="CV1682" s="238">
        <v>4.5447308405328339</v>
      </c>
      <c r="CW1682" s="238">
        <v>7.0639764007117058</v>
      </c>
      <c r="CX1682" s="238">
        <v>8.4699218288542397</v>
      </c>
      <c r="CY1682" s="238">
        <v>5.9166070363293359</v>
      </c>
      <c r="CZ1682" s="238">
        <v>5.1787736113920451</v>
      </c>
      <c r="DA1682" s="238">
        <v>5.6214142896391888</v>
      </c>
      <c r="DB1682" s="238">
        <v>6.0213109791288035</v>
      </c>
      <c r="DC1682" s="238">
        <v>6.4366212397002709</v>
      </c>
      <c r="DD1682" s="238">
        <v>6.9015140445231395</v>
      </c>
      <c r="DE1682" s="238">
        <v>3.9852665491275254</v>
      </c>
      <c r="DF1682" s="238">
        <v>6.0904472640455554</v>
      </c>
      <c r="DG1682" s="238">
        <v>6.3916673082213151</v>
      </c>
      <c r="DH1682" s="238">
        <v>5.1740270277449723</v>
      </c>
      <c r="DI1682" s="238">
        <v>4.2602371805752188</v>
      </c>
      <c r="DJ1682" s="238">
        <v>4.5211179920328686</v>
      </c>
      <c r="DK1682" s="238">
        <v>4.7724467697740005</v>
      </c>
      <c r="DL1682" s="238">
        <v>5.0062875175335639</v>
      </c>
      <c r="DM1682" s="238">
        <v>5.1551866758214384</v>
      </c>
      <c r="DN1682" s="238">
        <v>3.0891045223579212</v>
      </c>
      <c r="DO1682" s="238">
        <v>5.4216088332668555</v>
      </c>
      <c r="DP1682" s="238">
        <v>5.5704345794157097</v>
      </c>
      <c r="DQ1682" s="238">
        <v>4.3077883856466332</v>
      </c>
      <c r="DR1682" s="238">
        <v>6.0119110640420992</v>
      </c>
      <c r="DS1682" s="238">
        <v>3.6242856587683874</v>
      </c>
      <c r="DT1682" s="238">
        <v>3.804240077484256</v>
      </c>
      <c r="DU1682" s="238">
        <v>3.9328237650444375</v>
      </c>
      <c r="DV1682" s="238">
        <v>5.149660353774105</v>
      </c>
      <c r="DW1682" s="238">
        <v>3.0750692166504732</v>
      </c>
      <c r="DX1682" s="238">
        <v>3.0490446884655857</v>
      </c>
      <c r="DY1682" s="238">
        <v>2.9755735471887426</v>
      </c>
      <c r="DZ1682" s="238">
        <v>2.9237788655525545</v>
      </c>
      <c r="EA1682" s="238">
        <v>2.9513933531818597</v>
      </c>
      <c r="EB1682" s="238">
        <v>2.449669797153271</v>
      </c>
      <c r="EC1682" s="238">
        <v>2.8439383977377539</v>
      </c>
      <c r="ED1682" s="238">
        <v>1.8645375008848937</v>
      </c>
    </row>
    <row r="1683" spans="1:134" x14ac:dyDescent="0.25">
      <c r="A1683" s="262">
        <v>-6425</v>
      </c>
      <c r="B1683" s="237">
        <v>107.74581257155805</v>
      </c>
      <c r="C1683" s="238">
        <v>107.17047125503231</v>
      </c>
      <c r="D1683" s="130">
        <v>1880.4166666666667</v>
      </c>
      <c r="E1683" s="238">
        <v>0</v>
      </c>
      <c r="F1683" s="238">
        <v>0</v>
      </c>
      <c r="G1683" s="238">
        <v>0</v>
      </c>
      <c r="H1683" s="238">
        <v>0</v>
      </c>
      <c r="I1683" s="238">
        <v>0</v>
      </c>
      <c r="J1683" s="131">
        <v>0</v>
      </c>
      <c r="K1683" s="131">
        <v>0</v>
      </c>
      <c r="L1683" s="131">
        <v>0</v>
      </c>
      <c r="M1683" s="131">
        <v>0</v>
      </c>
      <c r="N1683" s="131">
        <v>0</v>
      </c>
      <c r="O1683" s="131">
        <v>99.550000000000011</v>
      </c>
      <c r="P1683" s="131">
        <v>99.550000000000011</v>
      </c>
      <c r="Q1683" s="131">
        <v>99.550000000000011</v>
      </c>
      <c r="R1683" s="131">
        <v>99.02</v>
      </c>
      <c r="S1683" s="131">
        <v>8.0000000000000302</v>
      </c>
      <c r="T1683" s="131">
        <v>4</v>
      </c>
      <c r="U1683" s="7">
        <v>3</v>
      </c>
      <c r="V1683" s="131">
        <v>4</v>
      </c>
      <c r="W1683" s="131">
        <v>0</v>
      </c>
      <c r="X1683" s="131">
        <v>2</v>
      </c>
      <c r="Y1683" s="237">
        <v>0</v>
      </c>
      <c r="Z1683" s="237">
        <v>100</v>
      </c>
      <c r="AA1683" s="131">
        <v>6</v>
      </c>
      <c r="AB1683" s="131">
        <v>3.5</v>
      </c>
      <c r="AC1683" s="131">
        <v>8</v>
      </c>
      <c r="AD1683" s="131">
        <v>6</v>
      </c>
      <c r="AE1683" s="131">
        <v>0</v>
      </c>
      <c r="AF1683" s="131">
        <v>0</v>
      </c>
      <c r="AG1683" s="131">
        <v>0</v>
      </c>
      <c r="AH1683" s="131">
        <v>0</v>
      </c>
      <c r="AI1683" s="131">
        <v>0</v>
      </c>
      <c r="AJ1683" s="131">
        <v>0</v>
      </c>
      <c r="AK1683" s="131">
        <v>0</v>
      </c>
      <c r="AL1683" s="131">
        <v>0</v>
      </c>
      <c r="AM1683" s="238">
        <v>4.2680203168665249</v>
      </c>
      <c r="AN1683" s="238">
        <v>8.8045170527921037</v>
      </c>
      <c r="AO1683" s="238">
        <v>14.964371499504686</v>
      </c>
      <c r="AP1683" s="238">
        <v>14.752942500963671</v>
      </c>
      <c r="AQ1683" s="238">
        <v>14.466527544823377</v>
      </c>
      <c r="AR1683" s="238">
        <v>13.679719048027108</v>
      </c>
      <c r="AS1683" s="238">
        <v>13.164797365343336</v>
      </c>
      <c r="AT1683" s="269">
        <v>4.1397037823156229</v>
      </c>
      <c r="AU1683" s="269">
        <v>8.0952448004715691</v>
      </c>
      <c r="AV1683" s="269">
        <v>13.402099666612138</v>
      </c>
      <c r="AW1683" s="269">
        <v>13.326138364635632</v>
      </c>
      <c r="AX1683" s="269">
        <v>11.668176886416783</v>
      </c>
      <c r="AY1683" s="269">
        <v>10.615829048736055</v>
      </c>
      <c r="AZ1683" s="269">
        <v>11.627505584984311</v>
      </c>
      <c r="BA1683" s="269">
        <v>12.394708895300251</v>
      </c>
      <c r="BB1683" s="269">
        <v>14.392230471634184</v>
      </c>
      <c r="BC1683" s="238">
        <v>4.1354966076510609</v>
      </c>
      <c r="BD1683" s="238">
        <v>7.4263452901752114</v>
      </c>
      <c r="BE1683" s="238">
        <v>12.109350669091041</v>
      </c>
      <c r="BF1683" s="238">
        <v>12.278451724039911</v>
      </c>
      <c r="BG1683" s="238">
        <v>11.287412141001726</v>
      </c>
      <c r="BH1683" s="238">
        <v>9.4073108864305368</v>
      </c>
      <c r="BI1683" s="238">
        <v>10.477832884771635</v>
      </c>
      <c r="BJ1683" s="238">
        <v>11.941094565739453</v>
      </c>
      <c r="BK1683" s="238">
        <v>12.511267320465704</v>
      </c>
      <c r="BL1683" s="238">
        <v>14.701280079539185</v>
      </c>
      <c r="BM1683" s="238">
        <v>14.465463308277863</v>
      </c>
      <c r="BN1683" s="238">
        <v>9.3046156474337902</v>
      </c>
      <c r="BO1683" s="238">
        <v>4.1539137567749727</v>
      </c>
      <c r="BP1683" s="238">
        <v>6.7473155105628999</v>
      </c>
      <c r="BQ1683" s="238">
        <v>10.711744938115858</v>
      </c>
      <c r="BR1683" s="238">
        <v>11.093963338055836</v>
      </c>
      <c r="BS1683" s="238">
        <v>9.2965533749732128</v>
      </c>
      <c r="BT1683" s="238">
        <v>8.3472367581501263</v>
      </c>
      <c r="BU1683" s="238">
        <v>9.5318519121149414</v>
      </c>
      <c r="BV1683" s="238">
        <v>10.961234724143788</v>
      </c>
      <c r="BW1683" s="238">
        <v>11.918436522829506</v>
      </c>
      <c r="BX1683" s="238">
        <v>12.627341998993375</v>
      </c>
      <c r="BY1683" s="275">
        <v>11.516790368067685</v>
      </c>
      <c r="BZ1683" s="238">
        <v>4.1646302991584578</v>
      </c>
      <c r="CA1683" s="238">
        <v>5.9823749814914668</v>
      </c>
      <c r="CB1683" s="238">
        <v>8.9579768021209816</v>
      </c>
      <c r="CC1683" s="238">
        <v>10.612749477331302</v>
      </c>
      <c r="CD1683" s="238">
        <v>8.1692373804808707</v>
      </c>
      <c r="CE1683" s="238">
        <v>6.901264824546546</v>
      </c>
      <c r="CF1683" s="238">
        <v>8.0137243803738905</v>
      </c>
      <c r="CG1683" s="238">
        <v>8.9765077447584076</v>
      </c>
      <c r="CH1683" s="238">
        <v>9.8433729976698299</v>
      </c>
      <c r="CI1683" s="238">
        <v>10.368408698764853</v>
      </c>
      <c r="CJ1683" s="238">
        <v>7.9099521583064112</v>
      </c>
      <c r="CK1683" s="238">
        <v>4.2812411781243505</v>
      </c>
      <c r="CL1683" s="238">
        <v>5.2911396204632446</v>
      </c>
      <c r="CM1683" s="238">
        <v>8.0341886330948782</v>
      </c>
      <c r="CN1683" s="238">
        <v>8.794217082389812</v>
      </c>
      <c r="CO1683" s="238">
        <v>6.9516206826319555</v>
      </c>
      <c r="CP1683" s="238">
        <v>5.9906371533377802</v>
      </c>
      <c r="CQ1683" s="238">
        <v>6.5696820976264645</v>
      </c>
      <c r="CR1683" s="238">
        <v>7.1341941864138105</v>
      </c>
      <c r="CS1683" s="238">
        <v>7.9691283614542749</v>
      </c>
      <c r="CT1683" s="238">
        <v>8.3677600542061956</v>
      </c>
      <c r="CU1683" s="238">
        <v>3.9929373503798131</v>
      </c>
      <c r="CV1683" s="238">
        <v>4.5447308405328339</v>
      </c>
      <c r="CW1683" s="238">
        <v>7.0639764007117058</v>
      </c>
      <c r="CX1683" s="238">
        <v>8.4699218288542397</v>
      </c>
      <c r="CY1683" s="238">
        <v>5.9166070363293359</v>
      </c>
      <c r="CZ1683" s="238">
        <v>5.1787736113920451</v>
      </c>
      <c r="DA1683" s="238">
        <v>5.6214142896391888</v>
      </c>
      <c r="DB1683" s="238">
        <v>6.0213109791288035</v>
      </c>
      <c r="DC1683" s="238">
        <v>6.4366212397002709</v>
      </c>
      <c r="DD1683" s="238">
        <v>6.9015140445231395</v>
      </c>
      <c r="DE1683" s="238">
        <v>3.9852665491275254</v>
      </c>
      <c r="DF1683" s="238">
        <v>6.0904472640455554</v>
      </c>
      <c r="DG1683" s="238">
        <v>6.3916673082213151</v>
      </c>
      <c r="DH1683" s="238">
        <v>5.1740270277449723</v>
      </c>
      <c r="DI1683" s="238">
        <v>4.2602371805752188</v>
      </c>
      <c r="DJ1683" s="238">
        <v>4.5211179920328686</v>
      </c>
      <c r="DK1683" s="238">
        <v>4.7724467697740005</v>
      </c>
      <c r="DL1683" s="238">
        <v>5.0062875175335639</v>
      </c>
      <c r="DM1683" s="238">
        <v>5.1551866758214384</v>
      </c>
      <c r="DN1683" s="238">
        <v>3.0891045223579212</v>
      </c>
      <c r="DO1683" s="238">
        <v>5.4216088332668555</v>
      </c>
      <c r="DP1683" s="238">
        <v>5.5704345794157097</v>
      </c>
      <c r="DQ1683" s="238">
        <v>4.3077883856466332</v>
      </c>
      <c r="DR1683" s="238">
        <v>6.0119110640420992</v>
      </c>
      <c r="DS1683" s="238">
        <v>3.6242856587683874</v>
      </c>
      <c r="DT1683" s="238">
        <v>3.804240077484256</v>
      </c>
      <c r="DU1683" s="238">
        <v>3.9328237650444375</v>
      </c>
      <c r="DV1683" s="238">
        <v>5.149660353774105</v>
      </c>
      <c r="DW1683" s="238">
        <v>3.0750692166504732</v>
      </c>
      <c r="DX1683" s="238">
        <v>3.0490446884655857</v>
      </c>
      <c r="DY1683" s="238">
        <v>2.9755735471887426</v>
      </c>
      <c r="DZ1683" s="238">
        <v>2.9237788655525545</v>
      </c>
      <c r="EA1683" s="238">
        <v>2.9513933531818597</v>
      </c>
      <c r="EB1683" s="238">
        <v>2.449669797153271</v>
      </c>
      <c r="EC1683" s="238">
        <v>2.8439383977377539</v>
      </c>
      <c r="ED1683" s="238">
        <v>1.8645375008848937</v>
      </c>
    </row>
    <row r="1684" spans="1:134" x14ac:dyDescent="0.25">
      <c r="A1684" s="262">
        <v>-6430</v>
      </c>
      <c r="B1684" s="237">
        <v>107.60982693657564</v>
      </c>
      <c r="C1684" s="238">
        <v>107.03523985042141</v>
      </c>
      <c r="D1684" s="130">
        <v>1880.3333333333333</v>
      </c>
      <c r="E1684" s="238">
        <v>0</v>
      </c>
      <c r="F1684" s="238">
        <v>0</v>
      </c>
      <c r="G1684" s="238">
        <v>0</v>
      </c>
      <c r="H1684" s="238">
        <v>0</v>
      </c>
      <c r="I1684" s="238">
        <v>0</v>
      </c>
      <c r="J1684" s="131">
        <v>0</v>
      </c>
      <c r="K1684" s="131">
        <v>0</v>
      </c>
      <c r="L1684" s="131">
        <v>0</v>
      </c>
      <c r="M1684" s="131">
        <v>0</v>
      </c>
      <c r="N1684" s="131">
        <v>0</v>
      </c>
      <c r="O1684" s="131">
        <v>99.550000000000011</v>
      </c>
      <c r="P1684" s="131">
        <v>99.550000000000011</v>
      </c>
      <c r="Q1684" s="131">
        <v>99.550000000000011</v>
      </c>
      <c r="R1684" s="131">
        <v>99.02</v>
      </c>
      <c r="S1684" s="131">
        <v>8.0000000000000302</v>
      </c>
      <c r="T1684" s="131">
        <v>4</v>
      </c>
      <c r="U1684" s="7">
        <v>3</v>
      </c>
      <c r="V1684" s="131">
        <v>4</v>
      </c>
      <c r="W1684" s="131">
        <v>0</v>
      </c>
      <c r="X1684" s="131">
        <v>2</v>
      </c>
      <c r="Y1684" s="237">
        <v>0</v>
      </c>
      <c r="Z1684" s="237">
        <v>100</v>
      </c>
      <c r="AA1684" s="131">
        <v>6</v>
      </c>
      <c r="AB1684" s="131">
        <v>3.5</v>
      </c>
      <c r="AC1684" s="131">
        <v>8</v>
      </c>
      <c r="AD1684" s="131">
        <v>6</v>
      </c>
      <c r="AE1684" s="131">
        <v>0</v>
      </c>
      <c r="AF1684" s="131">
        <v>0</v>
      </c>
      <c r="AG1684" s="131">
        <v>0</v>
      </c>
      <c r="AH1684" s="131">
        <v>0</v>
      </c>
      <c r="AI1684" s="131">
        <v>0</v>
      </c>
      <c r="AJ1684" s="131">
        <v>0</v>
      </c>
      <c r="AK1684" s="131">
        <v>0</v>
      </c>
      <c r="AL1684" s="131">
        <v>0</v>
      </c>
      <c r="AM1684" s="238">
        <v>4.2680203168665249</v>
      </c>
      <c r="AN1684" s="238">
        <v>8.8045170527921037</v>
      </c>
      <c r="AO1684" s="238">
        <v>14.964371499504686</v>
      </c>
      <c r="AP1684" s="238">
        <v>14.752942500963671</v>
      </c>
      <c r="AQ1684" s="238">
        <v>14.466527544823377</v>
      </c>
      <c r="AR1684" s="238">
        <v>13.679719048027108</v>
      </c>
      <c r="AS1684" s="238">
        <v>13.164797365343336</v>
      </c>
      <c r="AT1684" s="269">
        <v>4.1397037823156229</v>
      </c>
      <c r="AU1684" s="269">
        <v>8.0952448004715691</v>
      </c>
      <c r="AV1684" s="269">
        <v>13.402099666612138</v>
      </c>
      <c r="AW1684" s="269">
        <v>13.326138364635632</v>
      </c>
      <c r="AX1684" s="269">
        <v>11.668176886416783</v>
      </c>
      <c r="AY1684" s="269">
        <v>10.615829048736055</v>
      </c>
      <c r="AZ1684" s="269">
        <v>11.627505584984311</v>
      </c>
      <c r="BA1684" s="269">
        <v>12.394708895300251</v>
      </c>
      <c r="BB1684" s="269">
        <v>14.392230471634184</v>
      </c>
      <c r="BC1684" s="238">
        <v>4.1354966076510609</v>
      </c>
      <c r="BD1684" s="238">
        <v>7.4263452901752114</v>
      </c>
      <c r="BE1684" s="238">
        <v>12.109350669091041</v>
      </c>
      <c r="BF1684" s="238">
        <v>12.278451724039911</v>
      </c>
      <c r="BG1684" s="238">
        <v>11.287412141001726</v>
      </c>
      <c r="BH1684" s="238">
        <v>9.4073108864305368</v>
      </c>
      <c r="BI1684" s="238">
        <v>10.477832884771635</v>
      </c>
      <c r="BJ1684" s="238">
        <v>11.941094565739453</v>
      </c>
      <c r="BK1684" s="238">
        <v>12.511267320465704</v>
      </c>
      <c r="BL1684" s="238">
        <v>14.701280079539185</v>
      </c>
      <c r="BM1684" s="238">
        <v>14.465463308277863</v>
      </c>
      <c r="BN1684" s="238">
        <v>9.3046156474337902</v>
      </c>
      <c r="BO1684" s="238">
        <v>4.1539137567749727</v>
      </c>
      <c r="BP1684" s="238">
        <v>6.7473155105628999</v>
      </c>
      <c r="BQ1684" s="238">
        <v>10.711744938115858</v>
      </c>
      <c r="BR1684" s="238">
        <v>11.093963338055836</v>
      </c>
      <c r="BS1684" s="238">
        <v>9.2965533749732128</v>
      </c>
      <c r="BT1684" s="238">
        <v>8.3472367581501263</v>
      </c>
      <c r="BU1684" s="238">
        <v>9.5318519121149414</v>
      </c>
      <c r="BV1684" s="238">
        <v>10.961234724143788</v>
      </c>
      <c r="BW1684" s="238">
        <v>11.918436522829506</v>
      </c>
      <c r="BX1684" s="238">
        <v>12.627341998993375</v>
      </c>
      <c r="BY1684" s="275">
        <v>11.516790368067685</v>
      </c>
      <c r="BZ1684" s="238">
        <v>4.1646302991584578</v>
      </c>
      <c r="CA1684" s="238">
        <v>5.9823749814914668</v>
      </c>
      <c r="CB1684" s="238">
        <v>8.9579768021209816</v>
      </c>
      <c r="CC1684" s="238">
        <v>10.612749477331302</v>
      </c>
      <c r="CD1684" s="238">
        <v>8.1692373804808707</v>
      </c>
      <c r="CE1684" s="238">
        <v>6.901264824546546</v>
      </c>
      <c r="CF1684" s="238">
        <v>8.0137243803738905</v>
      </c>
      <c r="CG1684" s="238">
        <v>8.9765077447584076</v>
      </c>
      <c r="CH1684" s="238">
        <v>9.8433729976698299</v>
      </c>
      <c r="CI1684" s="238">
        <v>10.368408698764853</v>
      </c>
      <c r="CJ1684" s="238">
        <v>7.9099521583064112</v>
      </c>
      <c r="CK1684" s="238">
        <v>4.2812411781243505</v>
      </c>
      <c r="CL1684" s="238">
        <v>5.2911396204632446</v>
      </c>
      <c r="CM1684" s="238">
        <v>8.0341886330948782</v>
      </c>
      <c r="CN1684" s="238">
        <v>8.794217082389812</v>
      </c>
      <c r="CO1684" s="238">
        <v>6.9516206826319555</v>
      </c>
      <c r="CP1684" s="238">
        <v>5.9906371533377802</v>
      </c>
      <c r="CQ1684" s="238">
        <v>6.5696820976264645</v>
      </c>
      <c r="CR1684" s="238">
        <v>7.1341941864138105</v>
      </c>
      <c r="CS1684" s="238">
        <v>7.9691283614542749</v>
      </c>
      <c r="CT1684" s="238">
        <v>8.3677600542061956</v>
      </c>
      <c r="CU1684" s="238">
        <v>3.9929373503798131</v>
      </c>
      <c r="CV1684" s="238">
        <v>4.5447308405328339</v>
      </c>
      <c r="CW1684" s="238">
        <v>7.0639764007117058</v>
      </c>
      <c r="CX1684" s="238">
        <v>8.4699218288542397</v>
      </c>
      <c r="CY1684" s="238">
        <v>5.9166070363293359</v>
      </c>
      <c r="CZ1684" s="238">
        <v>5.1787736113920451</v>
      </c>
      <c r="DA1684" s="238">
        <v>5.6214142896391888</v>
      </c>
      <c r="DB1684" s="238">
        <v>6.0213109791288035</v>
      </c>
      <c r="DC1684" s="238">
        <v>6.4366212397002709</v>
      </c>
      <c r="DD1684" s="238">
        <v>6.9015140445231395</v>
      </c>
      <c r="DE1684" s="238">
        <v>3.9852665491275254</v>
      </c>
      <c r="DF1684" s="238">
        <v>6.0904472640455554</v>
      </c>
      <c r="DG1684" s="238">
        <v>6.3916673082213151</v>
      </c>
      <c r="DH1684" s="238">
        <v>5.1740270277449723</v>
      </c>
      <c r="DI1684" s="238">
        <v>4.2602371805752188</v>
      </c>
      <c r="DJ1684" s="238">
        <v>4.5211179920328686</v>
      </c>
      <c r="DK1684" s="238">
        <v>4.7724467697740005</v>
      </c>
      <c r="DL1684" s="238">
        <v>5.0062875175335639</v>
      </c>
      <c r="DM1684" s="238">
        <v>5.1551866758214384</v>
      </c>
      <c r="DN1684" s="238">
        <v>3.0891045223579212</v>
      </c>
      <c r="DO1684" s="238">
        <v>5.4216088332668555</v>
      </c>
      <c r="DP1684" s="238">
        <v>5.5704345794157097</v>
      </c>
      <c r="DQ1684" s="238">
        <v>4.3077883856466332</v>
      </c>
      <c r="DR1684" s="238">
        <v>6.0119110640420992</v>
      </c>
      <c r="DS1684" s="238">
        <v>3.6242856587683874</v>
      </c>
      <c r="DT1684" s="238">
        <v>3.804240077484256</v>
      </c>
      <c r="DU1684" s="238">
        <v>3.9328237650444375</v>
      </c>
      <c r="DV1684" s="238">
        <v>5.149660353774105</v>
      </c>
      <c r="DW1684" s="238">
        <v>3.0750692166504732</v>
      </c>
      <c r="DX1684" s="238">
        <v>3.0490446884655857</v>
      </c>
      <c r="DY1684" s="238">
        <v>2.9755735471887426</v>
      </c>
      <c r="DZ1684" s="238">
        <v>2.9237788655525545</v>
      </c>
      <c r="EA1684" s="238">
        <v>2.9513933531818597</v>
      </c>
      <c r="EB1684" s="238">
        <v>2.449669797153271</v>
      </c>
      <c r="EC1684" s="238">
        <v>2.8439383977377539</v>
      </c>
      <c r="ED1684" s="238">
        <v>1.8645375008848937</v>
      </c>
    </row>
    <row r="1685" spans="1:134" x14ac:dyDescent="0.25">
      <c r="A1685" s="262">
        <v>-6435</v>
      </c>
      <c r="B1685" s="237">
        <v>107.50093637076448</v>
      </c>
      <c r="C1685" s="238">
        <v>106.92682889017202</v>
      </c>
      <c r="D1685" s="130">
        <v>1880.25</v>
      </c>
      <c r="E1685" s="238">
        <v>0</v>
      </c>
      <c r="F1685" s="238">
        <v>0</v>
      </c>
      <c r="G1685" s="238">
        <v>0</v>
      </c>
      <c r="H1685" s="238">
        <v>0</v>
      </c>
      <c r="I1685" s="238">
        <v>0</v>
      </c>
      <c r="J1685" s="131">
        <v>0</v>
      </c>
      <c r="K1685" s="131">
        <v>0</v>
      </c>
      <c r="L1685" s="131">
        <v>0</v>
      </c>
      <c r="M1685" s="131">
        <v>0</v>
      </c>
      <c r="N1685" s="131">
        <v>0</v>
      </c>
      <c r="O1685" s="131">
        <v>99.550000000000011</v>
      </c>
      <c r="P1685" s="131">
        <v>99.550000000000011</v>
      </c>
      <c r="Q1685" s="131">
        <v>99.550000000000011</v>
      </c>
      <c r="R1685" s="131">
        <v>99.02</v>
      </c>
      <c r="S1685" s="131">
        <v>8.0000000000000302</v>
      </c>
      <c r="T1685" s="131">
        <v>4</v>
      </c>
      <c r="U1685" s="7">
        <v>3</v>
      </c>
      <c r="V1685" s="131">
        <v>4</v>
      </c>
      <c r="W1685" s="131">
        <v>0</v>
      </c>
      <c r="X1685" s="131">
        <v>2</v>
      </c>
      <c r="Y1685" s="237">
        <v>0</v>
      </c>
      <c r="Z1685" s="237">
        <v>100</v>
      </c>
      <c r="AA1685" s="131">
        <v>6</v>
      </c>
      <c r="AB1685" s="131">
        <v>3.5</v>
      </c>
      <c r="AC1685" s="131">
        <v>8</v>
      </c>
      <c r="AD1685" s="131">
        <v>6</v>
      </c>
      <c r="AE1685" s="131">
        <v>0</v>
      </c>
      <c r="AF1685" s="131">
        <v>0</v>
      </c>
      <c r="AG1685" s="131">
        <v>0</v>
      </c>
      <c r="AH1685" s="131">
        <v>0</v>
      </c>
      <c r="AI1685" s="131">
        <v>0</v>
      </c>
      <c r="AJ1685" s="131">
        <v>0</v>
      </c>
      <c r="AK1685" s="131">
        <v>0</v>
      </c>
      <c r="AL1685" s="131">
        <v>0</v>
      </c>
      <c r="AM1685" s="238">
        <v>4.2680203168665249</v>
      </c>
      <c r="AN1685" s="238">
        <v>8.8045170527921037</v>
      </c>
      <c r="AO1685" s="238">
        <v>14.964371499504686</v>
      </c>
      <c r="AP1685" s="238">
        <v>14.752942500963671</v>
      </c>
      <c r="AQ1685" s="238">
        <v>14.466527544823377</v>
      </c>
      <c r="AR1685" s="238">
        <v>13.679719048027108</v>
      </c>
      <c r="AS1685" s="238">
        <v>13.164797365343336</v>
      </c>
      <c r="AT1685" s="269">
        <v>4.1397037823156229</v>
      </c>
      <c r="AU1685" s="269">
        <v>8.0952448004715691</v>
      </c>
      <c r="AV1685" s="269">
        <v>13.402099666612138</v>
      </c>
      <c r="AW1685" s="269">
        <v>13.326138364635632</v>
      </c>
      <c r="AX1685" s="269">
        <v>11.668176886416783</v>
      </c>
      <c r="AY1685" s="269">
        <v>10.615829048736055</v>
      </c>
      <c r="AZ1685" s="269">
        <v>11.627505584984311</v>
      </c>
      <c r="BA1685" s="269">
        <v>12.394708895300251</v>
      </c>
      <c r="BB1685" s="269">
        <v>14.392230471634184</v>
      </c>
      <c r="BC1685" s="238">
        <v>4.1354966076510609</v>
      </c>
      <c r="BD1685" s="238">
        <v>7.4263452901752114</v>
      </c>
      <c r="BE1685" s="238">
        <v>12.109350669091041</v>
      </c>
      <c r="BF1685" s="238">
        <v>12.278451724039911</v>
      </c>
      <c r="BG1685" s="238">
        <v>11.287412141001726</v>
      </c>
      <c r="BH1685" s="238">
        <v>9.4073108864305368</v>
      </c>
      <c r="BI1685" s="238">
        <v>10.477832884771635</v>
      </c>
      <c r="BJ1685" s="238">
        <v>11.941094565739453</v>
      </c>
      <c r="BK1685" s="238">
        <v>12.511267320465704</v>
      </c>
      <c r="BL1685" s="238">
        <v>14.701280079539185</v>
      </c>
      <c r="BM1685" s="238">
        <v>14.465463308277863</v>
      </c>
      <c r="BN1685" s="238">
        <v>9.3046156474337902</v>
      </c>
      <c r="BO1685" s="238">
        <v>4.1539137567749727</v>
      </c>
      <c r="BP1685" s="238">
        <v>6.7473155105628999</v>
      </c>
      <c r="BQ1685" s="238">
        <v>10.711744938115858</v>
      </c>
      <c r="BR1685" s="238">
        <v>11.093963338055836</v>
      </c>
      <c r="BS1685" s="238">
        <v>9.2965533749732128</v>
      </c>
      <c r="BT1685" s="238">
        <v>8.3472367581501263</v>
      </c>
      <c r="BU1685" s="238">
        <v>9.5318519121149414</v>
      </c>
      <c r="BV1685" s="238">
        <v>10.961234724143788</v>
      </c>
      <c r="BW1685" s="238">
        <v>11.918436522829506</v>
      </c>
      <c r="BX1685" s="238">
        <v>12.627341998993375</v>
      </c>
      <c r="BY1685" s="275">
        <v>11.516790368067685</v>
      </c>
      <c r="BZ1685" s="238">
        <v>4.1646302991584578</v>
      </c>
      <c r="CA1685" s="238">
        <v>5.9823749814914668</v>
      </c>
      <c r="CB1685" s="238">
        <v>8.9579768021209816</v>
      </c>
      <c r="CC1685" s="238">
        <v>10.612749477331302</v>
      </c>
      <c r="CD1685" s="238">
        <v>8.1692373804808707</v>
      </c>
      <c r="CE1685" s="238">
        <v>6.901264824546546</v>
      </c>
      <c r="CF1685" s="238">
        <v>8.0137243803738905</v>
      </c>
      <c r="CG1685" s="238">
        <v>8.9765077447584076</v>
      </c>
      <c r="CH1685" s="238">
        <v>9.8433729976698299</v>
      </c>
      <c r="CI1685" s="238">
        <v>10.368408698764853</v>
      </c>
      <c r="CJ1685" s="238">
        <v>7.9099521583064112</v>
      </c>
      <c r="CK1685" s="238">
        <v>4.2812411781243505</v>
      </c>
      <c r="CL1685" s="238">
        <v>5.2911396204632446</v>
      </c>
      <c r="CM1685" s="238">
        <v>8.0341886330948782</v>
      </c>
      <c r="CN1685" s="238">
        <v>8.794217082389812</v>
      </c>
      <c r="CO1685" s="238">
        <v>6.9516206826319555</v>
      </c>
      <c r="CP1685" s="238">
        <v>5.9906371533377802</v>
      </c>
      <c r="CQ1685" s="238">
        <v>6.5696820976264645</v>
      </c>
      <c r="CR1685" s="238">
        <v>7.1341941864138105</v>
      </c>
      <c r="CS1685" s="238">
        <v>7.9691283614542749</v>
      </c>
      <c r="CT1685" s="238">
        <v>8.3677600542061956</v>
      </c>
      <c r="CU1685" s="238">
        <v>3.9929373503798131</v>
      </c>
      <c r="CV1685" s="238">
        <v>4.5447308405328339</v>
      </c>
      <c r="CW1685" s="238">
        <v>7.0639764007117058</v>
      </c>
      <c r="CX1685" s="238">
        <v>8.4699218288542397</v>
      </c>
      <c r="CY1685" s="238">
        <v>5.9166070363293359</v>
      </c>
      <c r="CZ1685" s="238">
        <v>5.1787736113920451</v>
      </c>
      <c r="DA1685" s="238">
        <v>5.6214142896391888</v>
      </c>
      <c r="DB1685" s="238">
        <v>6.0213109791288035</v>
      </c>
      <c r="DC1685" s="238">
        <v>6.4366212397002709</v>
      </c>
      <c r="DD1685" s="238">
        <v>6.9015140445231395</v>
      </c>
      <c r="DE1685" s="238">
        <v>3.9852665491275254</v>
      </c>
      <c r="DF1685" s="238">
        <v>6.0904472640455554</v>
      </c>
      <c r="DG1685" s="238">
        <v>6.3916673082213151</v>
      </c>
      <c r="DH1685" s="238">
        <v>5.1740270277449723</v>
      </c>
      <c r="DI1685" s="238">
        <v>4.2602371805752188</v>
      </c>
      <c r="DJ1685" s="238">
        <v>4.5211179920328686</v>
      </c>
      <c r="DK1685" s="238">
        <v>4.7724467697740005</v>
      </c>
      <c r="DL1685" s="238">
        <v>5.0062875175335639</v>
      </c>
      <c r="DM1685" s="238">
        <v>5.1551866758214384</v>
      </c>
      <c r="DN1685" s="238">
        <v>3.0891045223579212</v>
      </c>
      <c r="DO1685" s="238">
        <v>5.4216088332668555</v>
      </c>
      <c r="DP1685" s="238">
        <v>5.5704345794157097</v>
      </c>
      <c r="DQ1685" s="238">
        <v>4.3077883856466332</v>
      </c>
      <c r="DR1685" s="238">
        <v>6.0119110640420992</v>
      </c>
      <c r="DS1685" s="238">
        <v>3.6242856587683874</v>
      </c>
      <c r="DT1685" s="238">
        <v>3.804240077484256</v>
      </c>
      <c r="DU1685" s="238">
        <v>3.9328237650444375</v>
      </c>
      <c r="DV1685" s="238">
        <v>5.149660353774105</v>
      </c>
      <c r="DW1685" s="238">
        <v>3.0750692166504732</v>
      </c>
      <c r="DX1685" s="238">
        <v>3.0490446884655857</v>
      </c>
      <c r="DY1685" s="238">
        <v>2.9755735471887426</v>
      </c>
      <c r="DZ1685" s="238">
        <v>2.9237788655525545</v>
      </c>
      <c r="EA1685" s="238">
        <v>2.9513933531818597</v>
      </c>
      <c r="EB1685" s="238">
        <v>2.449669797153271</v>
      </c>
      <c r="EC1685" s="238">
        <v>2.8439383977377539</v>
      </c>
      <c r="ED1685" s="238">
        <v>1.8645375008848937</v>
      </c>
    </row>
    <row r="1686" spans="1:134" x14ac:dyDescent="0.25">
      <c r="A1686" s="262">
        <v>-6440</v>
      </c>
      <c r="B1686" s="237">
        <v>107.37863073596274</v>
      </c>
      <c r="C1686" s="238">
        <v>106.80527956651026</v>
      </c>
      <c r="D1686" s="130">
        <v>1880.1666666666667</v>
      </c>
      <c r="E1686" s="238">
        <v>0</v>
      </c>
      <c r="F1686" s="238">
        <v>0</v>
      </c>
      <c r="G1686" s="238">
        <v>0</v>
      </c>
      <c r="H1686" s="238">
        <v>0</v>
      </c>
      <c r="I1686" s="238">
        <v>0</v>
      </c>
      <c r="J1686" s="131">
        <v>0</v>
      </c>
      <c r="K1686" s="131">
        <v>0</v>
      </c>
      <c r="L1686" s="131">
        <v>0</v>
      </c>
      <c r="M1686" s="131">
        <v>0</v>
      </c>
      <c r="N1686" s="131">
        <v>0</v>
      </c>
      <c r="O1686" s="131">
        <v>99.550000000000011</v>
      </c>
      <c r="P1686" s="131">
        <v>99.550000000000011</v>
      </c>
      <c r="Q1686" s="131">
        <v>99.550000000000011</v>
      </c>
      <c r="R1686" s="131">
        <v>99.02</v>
      </c>
      <c r="S1686" s="131">
        <v>8.0000000000000302</v>
      </c>
      <c r="T1686" s="131">
        <v>4</v>
      </c>
      <c r="U1686" s="7">
        <v>3</v>
      </c>
      <c r="V1686" s="131">
        <v>4</v>
      </c>
      <c r="W1686" s="131">
        <v>0</v>
      </c>
      <c r="X1686" s="131">
        <v>2</v>
      </c>
      <c r="Y1686" s="237">
        <v>0</v>
      </c>
      <c r="Z1686" s="237">
        <v>100</v>
      </c>
      <c r="AA1686" s="131">
        <v>6</v>
      </c>
      <c r="AB1686" s="131">
        <v>3.5</v>
      </c>
      <c r="AC1686" s="131">
        <v>8</v>
      </c>
      <c r="AD1686" s="131">
        <v>6</v>
      </c>
      <c r="AE1686" s="131">
        <v>0</v>
      </c>
      <c r="AF1686" s="131">
        <v>0</v>
      </c>
      <c r="AG1686" s="131">
        <v>0</v>
      </c>
      <c r="AH1686" s="131">
        <v>0</v>
      </c>
      <c r="AI1686" s="131">
        <v>0</v>
      </c>
      <c r="AJ1686" s="131">
        <v>0</v>
      </c>
      <c r="AK1686" s="131">
        <v>0</v>
      </c>
      <c r="AL1686" s="131">
        <v>0</v>
      </c>
      <c r="AM1686" s="238">
        <v>4.2680203168665249</v>
      </c>
      <c r="AN1686" s="238">
        <v>8.8045170527921037</v>
      </c>
      <c r="AO1686" s="238">
        <v>14.964371499504686</v>
      </c>
      <c r="AP1686" s="238">
        <v>14.752942500963671</v>
      </c>
      <c r="AQ1686" s="238">
        <v>14.466527544823377</v>
      </c>
      <c r="AR1686" s="238">
        <v>13.679719048027108</v>
      </c>
      <c r="AS1686" s="238">
        <v>13.164797365343336</v>
      </c>
      <c r="AT1686" s="269">
        <v>4.1397037823156229</v>
      </c>
      <c r="AU1686" s="269">
        <v>8.0952448004715691</v>
      </c>
      <c r="AV1686" s="269">
        <v>13.402099666612138</v>
      </c>
      <c r="AW1686" s="269">
        <v>13.326138364635632</v>
      </c>
      <c r="AX1686" s="269">
        <v>11.668176886416783</v>
      </c>
      <c r="AY1686" s="269">
        <v>10.615829048736055</v>
      </c>
      <c r="AZ1686" s="269">
        <v>11.627505584984311</v>
      </c>
      <c r="BA1686" s="269">
        <v>12.394708895300251</v>
      </c>
      <c r="BB1686" s="269">
        <v>14.392230471634184</v>
      </c>
      <c r="BC1686" s="238">
        <v>4.1354966076510609</v>
      </c>
      <c r="BD1686" s="238">
        <v>7.4263452901752114</v>
      </c>
      <c r="BE1686" s="238">
        <v>12.109350669091041</v>
      </c>
      <c r="BF1686" s="238">
        <v>12.278451724039911</v>
      </c>
      <c r="BG1686" s="238">
        <v>11.287412141001726</v>
      </c>
      <c r="BH1686" s="238">
        <v>9.4073108864305368</v>
      </c>
      <c r="BI1686" s="238">
        <v>10.477832884771635</v>
      </c>
      <c r="BJ1686" s="238">
        <v>11.941094565739453</v>
      </c>
      <c r="BK1686" s="238">
        <v>12.511267320465704</v>
      </c>
      <c r="BL1686" s="238">
        <v>14.701280079539185</v>
      </c>
      <c r="BM1686" s="238">
        <v>14.465463308277863</v>
      </c>
      <c r="BN1686" s="238">
        <v>9.3046156474337902</v>
      </c>
      <c r="BO1686" s="238">
        <v>4.1539137567749727</v>
      </c>
      <c r="BP1686" s="238">
        <v>6.7473155105628999</v>
      </c>
      <c r="BQ1686" s="238">
        <v>10.711744938115858</v>
      </c>
      <c r="BR1686" s="238">
        <v>11.093963338055836</v>
      </c>
      <c r="BS1686" s="238">
        <v>9.2965533749732128</v>
      </c>
      <c r="BT1686" s="238">
        <v>8.3472367581501263</v>
      </c>
      <c r="BU1686" s="238">
        <v>9.5318519121149414</v>
      </c>
      <c r="BV1686" s="238">
        <v>10.961234724143788</v>
      </c>
      <c r="BW1686" s="238">
        <v>11.918436522829506</v>
      </c>
      <c r="BX1686" s="238">
        <v>12.627341998993375</v>
      </c>
      <c r="BY1686" s="275">
        <v>11.516790368067685</v>
      </c>
      <c r="BZ1686" s="238">
        <v>4.1646302991584578</v>
      </c>
      <c r="CA1686" s="238">
        <v>5.9823749814914668</v>
      </c>
      <c r="CB1686" s="238">
        <v>8.9579768021209816</v>
      </c>
      <c r="CC1686" s="238">
        <v>10.612749477331302</v>
      </c>
      <c r="CD1686" s="238">
        <v>8.1692373804808707</v>
      </c>
      <c r="CE1686" s="238">
        <v>6.901264824546546</v>
      </c>
      <c r="CF1686" s="238">
        <v>8.0137243803738905</v>
      </c>
      <c r="CG1686" s="238">
        <v>8.9765077447584076</v>
      </c>
      <c r="CH1686" s="238">
        <v>9.8433729976698299</v>
      </c>
      <c r="CI1686" s="238">
        <v>10.368408698764853</v>
      </c>
      <c r="CJ1686" s="238">
        <v>7.9099521583064112</v>
      </c>
      <c r="CK1686" s="238">
        <v>4.2812411781243505</v>
      </c>
      <c r="CL1686" s="238">
        <v>5.2911396204632446</v>
      </c>
      <c r="CM1686" s="238">
        <v>8.0341886330948782</v>
      </c>
      <c r="CN1686" s="238">
        <v>8.794217082389812</v>
      </c>
      <c r="CO1686" s="238">
        <v>6.9516206826319555</v>
      </c>
      <c r="CP1686" s="238">
        <v>5.9906371533377802</v>
      </c>
      <c r="CQ1686" s="238">
        <v>6.5696820976264645</v>
      </c>
      <c r="CR1686" s="238">
        <v>7.1341941864138105</v>
      </c>
      <c r="CS1686" s="238">
        <v>7.9691283614542749</v>
      </c>
      <c r="CT1686" s="238">
        <v>8.3677600542061956</v>
      </c>
      <c r="CU1686" s="238">
        <v>3.9929373503798131</v>
      </c>
      <c r="CV1686" s="238">
        <v>4.5447308405328339</v>
      </c>
      <c r="CW1686" s="238">
        <v>7.0639764007117058</v>
      </c>
      <c r="CX1686" s="238">
        <v>8.4699218288542397</v>
      </c>
      <c r="CY1686" s="238">
        <v>5.9166070363293359</v>
      </c>
      <c r="CZ1686" s="238">
        <v>5.1787736113920451</v>
      </c>
      <c r="DA1686" s="238">
        <v>5.6214142896391888</v>
      </c>
      <c r="DB1686" s="238">
        <v>6.0213109791288035</v>
      </c>
      <c r="DC1686" s="238">
        <v>6.4366212397002709</v>
      </c>
      <c r="DD1686" s="238">
        <v>6.9015140445231395</v>
      </c>
      <c r="DE1686" s="238">
        <v>3.9852665491275254</v>
      </c>
      <c r="DF1686" s="238">
        <v>6.0904472640455554</v>
      </c>
      <c r="DG1686" s="238">
        <v>6.3916673082213151</v>
      </c>
      <c r="DH1686" s="238">
        <v>5.1740270277449723</v>
      </c>
      <c r="DI1686" s="238">
        <v>4.2602371805752188</v>
      </c>
      <c r="DJ1686" s="238">
        <v>4.5211179920328686</v>
      </c>
      <c r="DK1686" s="238">
        <v>4.7724467697740005</v>
      </c>
      <c r="DL1686" s="238">
        <v>5.0062875175335639</v>
      </c>
      <c r="DM1686" s="238">
        <v>5.1551866758214384</v>
      </c>
      <c r="DN1686" s="238">
        <v>3.0891045223579212</v>
      </c>
      <c r="DO1686" s="238">
        <v>5.4216088332668555</v>
      </c>
      <c r="DP1686" s="238">
        <v>5.5704345794157097</v>
      </c>
      <c r="DQ1686" s="238">
        <v>4.3077883856466332</v>
      </c>
      <c r="DR1686" s="238">
        <v>6.0119110640420992</v>
      </c>
      <c r="DS1686" s="238">
        <v>3.6242856587683874</v>
      </c>
      <c r="DT1686" s="238">
        <v>3.804240077484256</v>
      </c>
      <c r="DU1686" s="238">
        <v>3.9328237650444375</v>
      </c>
      <c r="DV1686" s="238">
        <v>5.149660353774105</v>
      </c>
      <c r="DW1686" s="238">
        <v>3.0750692166504732</v>
      </c>
      <c r="DX1686" s="238">
        <v>3.0490446884655857</v>
      </c>
      <c r="DY1686" s="238">
        <v>2.9755735471887426</v>
      </c>
      <c r="DZ1686" s="238">
        <v>2.9237788655525545</v>
      </c>
      <c r="EA1686" s="238">
        <v>2.9513933531818597</v>
      </c>
      <c r="EB1686" s="238">
        <v>2.449669797153271</v>
      </c>
      <c r="EC1686" s="238">
        <v>2.8439383977377539</v>
      </c>
      <c r="ED1686" s="238">
        <v>1.8645375008848937</v>
      </c>
    </row>
    <row r="1687" spans="1:134" x14ac:dyDescent="0.25">
      <c r="A1687" s="262">
        <v>-6445</v>
      </c>
      <c r="B1687" s="237">
        <v>107.28319377470572</v>
      </c>
      <c r="C1687" s="238">
        <v>106.71032395988063</v>
      </c>
      <c r="D1687" s="130">
        <v>1880.0833333333333</v>
      </c>
      <c r="E1687" s="238">
        <v>0</v>
      </c>
      <c r="F1687" s="238">
        <v>0</v>
      </c>
      <c r="G1687" s="238">
        <v>0</v>
      </c>
      <c r="H1687" s="238">
        <v>0</v>
      </c>
      <c r="I1687" s="238">
        <v>0</v>
      </c>
      <c r="J1687" s="131">
        <v>0</v>
      </c>
      <c r="K1687" s="131">
        <v>0</v>
      </c>
      <c r="L1687" s="131">
        <v>0</v>
      </c>
      <c r="M1687" s="131">
        <v>0</v>
      </c>
      <c r="N1687" s="131">
        <v>0</v>
      </c>
      <c r="O1687" s="131">
        <v>99.550000000000011</v>
      </c>
      <c r="P1687" s="131">
        <v>99.550000000000011</v>
      </c>
      <c r="Q1687" s="131">
        <v>99.550000000000011</v>
      </c>
      <c r="R1687" s="131">
        <v>99.02</v>
      </c>
      <c r="S1687" s="131">
        <v>8.0000000000000302</v>
      </c>
      <c r="T1687" s="131">
        <v>4</v>
      </c>
      <c r="U1687" s="7">
        <v>3</v>
      </c>
      <c r="V1687" s="131">
        <v>4</v>
      </c>
      <c r="W1687" s="131">
        <v>0</v>
      </c>
      <c r="X1687" s="131">
        <v>2</v>
      </c>
      <c r="Y1687" s="237">
        <v>0</v>
      </c>
      <c r="Z1687" s="237">
        <v>100</v>
      </c>
      <c r="AA1687" s="131">
        <v>6</v>
      </c>
      <c r="AB1687" s="131">
        <v>3.5</v>
      </c>
      <c r="AC1687" s="131">
        <v>8</v>
      </c>
      <c r="AD1687" s="131">
        <v>6</v>
      </c>
      <c r="AE1687" s="131">
        <v>0</v>
      </c>
      <c r="AF1687" s="131">
        <v>0</v>
      </c>
      <c r="AG1687" s="131">
        <v>0</v>
      </c>
      <c r="AH1687" s="131">
        <v>0</v>
      </c>
      <c r="AI1687" s="131">
        <v>0</v>
      </c>
      <c r="AJ1687" s="131">
        <v>0</v>
      </c>
      <c r="AK1687" s="131">
        <v>0</v>
      </c>
      <c r="AL1687" s="131">
        <v>0</v>
      </c>
      <c r="AM1687" s="238">
        <v>4.2680203168665249</v>
      </c>
      <c r="AN1687" s="238">
        <v>8.8045170527921037</v>
      </c>
      <c r="AO1687" s="238">
        <v>14.964371499504686</v>
      </c>
      <c r="AP1687" s="238">
        <v>14.752942500963671</v>
      </c>
      <c r="AQ1687" s="238">
        <v>14.466527544823377</v>
      </c>
      <c r="AR1687" s="238">
        <v>13.679719048027108</v>
      </c>
      <c r="AS1687" s="238">
        <v>13.164797365343336</v>
      </c>
      <c r="AT1687" s="269">
        <v>4.1397037823156229</v>
      </c>
      <c r="AU1687" s="269">
        <v>8.0952448004715691</v>
      </c>
      <c r="AV1687" s="269">
        <v>13.402099666612138</v>
      </c>
      <c r="AW1687" s="269">
        <v>13.326138364635632</v>
      </c>
      <c r="AX1687" s="269">
        <v>11.668176886416783</v>
      </c>
      <c r="AY1687" s="269">
        <v>10.615829048736055</v>
      </c>
      <c r="AZ1687" s="269">
        <v>11.627505584984311</v>
      </c>
      <c r="BA1687" s="269">
        <v>12.394708895300251</v>
      </c>
      <c r="BB1687" s="269">
        <v>14.392230471634184</v>
      </c>
      <c r="BC1687" s="238">
        <v>4.1354966076510609</v>
      </c>
      <c r="BD1687" s="238">
        <v>7.4263452901752114</v>
      </c>
      <c r="BE1687" s="238">
        <v>12.109350669091041</v>
      </c>
      <c r="BF1687" s="238">
        <v>12.278451724039911</v>
      </c>
      <c r="BG1687" s="238">
        <v>11.287412141001726</v>
      </c>
      <c r="BH1687" s="238">
        <v>9.4073108864305368</v>
      </c>
      <c r="BI1687" s="238">
        <v>10.477832884771635</v>
      </c>
      <c r="BJ1687" s="238">
        <v>11.941094565739453</v>
      </c>
      <c r="BK1687" s="238">
        <v>12.511267320465704</v>
      </c>
      <c r="BL1687" s="238">
        <v>14.701280079539185</v>
      </c>
      <c r="BM1687" s="238">
        <v>14.465463308277863</v>
      </c>
      <c r="BN1687" s="238">
        <v>9.3046156474337902</v>
      </c>
      <c r="BO1687" s="238">
        <v>4.1539137567749727</v>
      </c>
      <c r="BP1687" s="238">
        <v>6.7473155105628999</v>
      </c>
      <c r="BQ1687" s="238">
        <v>10.711744938115858</v>
      </c>
      <c r="BR1687" s="238">
        <v>11.093963338055836</v>
      </c>
      <c r="BS1687" s="238">
        <v>9.2965533749732128</v>
      </c>
      <c r="BT1687" s="238">
        <v>8.3472367581501263</v>
      </c>
      <c r="BU1687" s="238">
        <v>9.5318519121149414</v>
      </c>
      <c r="BV1687" s="238">
        <v>10.961234724143788</v>
      </c>
      <c r="BW1687" s="238">
        <v>11.918436522829506</v>
      </c>
      <c r="BX1687" s="238">
        <v>12.627341998993375</v>
      </c>
      <c r="BY1687" s="275">
        <v>11.516790368067685</v>
      </c>
      <c r="BZ1687" s="238">
        <v>4.1646302991584578</v>
      </c>
      <c r="CA1687" s="238">
        <v>5.9823749814914668</v>
      </c>
      <c r="CB1687" s="238">
        <v>8.9579768021209816</v>
      </c>
      <c r="CC1687" s="238">
        <v>10.612749477331302</v>
      </c>
      <c r="CD1687" s="238">
        <v>8.1692373804808707</v>
      </c>
      <c r="CE1687" s="238">
        <v>6.901264824546546</v>
      </c>
      <c r="CF1687" s="238">
        <v>8.0137243803738905</v>
      </c>
      <c r="CG1687" s="238">
        <v>8.9765077447584076</v>
      </c>
      <c r="CH1687" s="238">
        <v>9.8433729976698299</v>
      </c>
      <c r="CI1687" s="238">
        <v>10.368408698764853</v>
      </c>
      <c r="CJ1687" s="238">
        <v>7.9099521583064112</v>
      </c>
      <c r="CK1687" s="238">
        <v>4.2812411781243505</v>
      </c>
      <c r="CL1687" s="238">
        <v>5.2911396204632446</v>
      </c>
      <c r="CM1687" s="238">
        <v>8.0341886330948782</v>
      </c>
      <c r="CN1687" s="238">
        <v>8.794217082389812</v>
      </c>
      <c r="CO1687" s="238">
        <v>6.9516206826319555</v>
      </c>
      <c r="CP1687" s="238">
        <v>5.9906371533377802</v>
      </c>
      <c r="CQ1687" s="238">
        <v>6.5696820976264645</v>
      </c>
      <c r="CR1687" s="238">
        <v>7.1341941864138105</v>
      </c>
      <c r="CS1687" s="238">
        <v>7.9691283614542749</v>
      </c>
      <c r="CT1687" s="238">
        <v>8.3677600542061956</v>
      </c>
      <c r="CU1687" s="238">
        <v>3.9929373503798131</v>
      </c>
      <c r="CV1687" s="238">
        <v>4.5447308405328339</v>
      </c>
      <c r="CW1687" s="238">
        <v>7.0639764007117058</v>
      </c>
      <c r="CX1687" s="238">
        <v>8.4699218288542397</v>
      </c>
      <c r="CY1687" s="238">
        <v>5.9166070363293359</v>
      </c>
      <c r="CZ1687" s="238">
        <v>5.1787736113920451</v>
      </c>
      <c r="DA1687" s="238">
        <v>5.6214142896391888</v>
      </c>
      <c r="DB1687" s="238">
        <v>6.0213109791288035</v>
      </c>
      <c r="DC1687" s="238">
        <v>6.4366212397002709</v>
      </c>
      <c r="DD1687" s="238">
        <v>6.9015140445231395</v>
      </c>
      <c r="DE1687" s="238">
        <v>3.9852665491275254</v>
      </c>
      <c r="DF1687" s="238">
        <v>6.0904472640455554</v>
      </c>
      <c r="DG1687" s="238">
        <v>6.3916673082213151</v>
      </c>
      <c r="DH1687" s="238">
        <v>5.1740270277449723</v>
      </c>
      <c r="DI1687" s="238">
        <v>4.2602371805752188</v>
      </c>
      <c r="DJ1687" s="238">
        <v>4.5211179920328686</v>
      </c>
      <c r="DK1687" s="238">
        <v>4.7724467697740005</v>
      </c>
      <c r="DL1687" s="238">
        <v>5.0062875175335639</v>
      </c>
      <c r="DM1687" s="238">
        <v>5.1551866758214384</v>
      </c>
      <c r="DN1687" s="238">
        <v>3.0891045223579212</v>
      </c>
      <c r="DO1687" s="238">
        <v>5.4216088332668555</v>
      </c>
      <c r="DP1687" s="238">
        <v>5.5704345794157097</v>
      </c>
      <c r="DQ1687" s="238">
        <v>4.3077883856466332</v>
      </c>
      <c r="DR1687" s="238">
        <v>6.0119110640420992</v>
      </c>
      <c r="DS1687" s="238">
        <v>3.6242856587683874</v>
      </c>
      <c r="DT1687" s="238">
        <v>3.804240077484256</v>
      </c>
      <c r="DU1687" s="238">
        <v>3.9328237650444375</v>
      </c>
      <c r="DV1687" s="238">
        <v>5.149660353774105</v>
      </c>
      <c r="DW1687" s="238">
        <v>3.0750692166504732</v>
      </c>
      <c r="DX1687" s="238">
        <v>3.0490446884655857</v>
      </c>
      <c r="DY1687" s="238">
        <v>2.9755735471887426</v>
      </c>
      <c r="DZ1687" s="238">
        <v>2.9237788655525545</v>
      </c>
      <c r="EA1687" s="238">
        <v>2.9513933531818597</v>
      </c>
      <c r="EB1687" s="238">
        <v>2.449669797153271</v>
      </c>
      <c r="EC1687" s="238">
        <v>2.8439383977377539</v>
      </c>
      <c r="ED1687" s="238">
        <v>1.8645375008848937</v>
      </c>
    </row>
    <row r="1688" spans="1:134" x14ac:dyDescent="0.25">
      <c r="A1688" s="262">
        <v>-6450</v>
      </c>
      <c r="B1688" s="237">
        <v>107.30804653320745</v>
      </c>
      <c r="C1688" s="238">
        <v>106.73510636759961</v>
      </c>
      <c r="D1688" s="130">
        <v>1880</v>
      </c>
      <c r="E1688" s="238">
        <v>0</v>
      </c>
      <c r="F1688" s="238">
        <v>0</v>
      </c>
      <c r="G1688" s="238">
        <v>0</v>
      </c>
      <c r="H1688" s="238">
        <v>0</v>
      </c>
      <c r="I1688" s="238">
        <v>0</v>
      </c>
      <c r="J1688" s="131">
        <v>0</v>
      </c>
      <c r="K1688" s="131">
        <v>0</v>
      </c>
      <c r="L1688" s="131">
        <v>0</v>
      </c>
      <c r="M1688" s="131">
        <v>0</v>
      </c>
      <c r="N1688" s="131">
        <v>0</v>
      </c>
      <c r="O1688" s="131">
        <v>99.550000000000011</v>
      </c>
      <c r="P1688" s="131">
        <v>99.550000000000011</v>
      </c>
      <c r="Q1688" s="131">
        <v>99.550000000000011</v>
      </c>
      <c r="R1688" s="131">
        <v>99.02</v>
      </c>
      <c r="S1688" s="131">
        <v>8.0000000000000302</v>
      </c>
      <c r="T1688" s="131">
        <v>4</v>
      </c>
      <c r="U1688" s="7">
        <v>3</v>
      </c>
      <c r="V1688" s="131">
        <v>4</v>
      </c>
      <c r="W1688" s="131">
        <v>0</v>
      </c>
      <c r="X1688" s="131">
        <v>2</v>
      </c>
      <c r="Y1688" s="237">
        <v>0</v>
      </c>
      <c r="Z1688" s="237">
        <v>100</v>
      </c>
      <c r="AA1688" s="131">
        <v>6</v>
      </c>
      <c r="AB1688" s="131">
        <v>3.5</v>
      </c>
      <c r="AC1688" s="131">
        <v>8</v>
      </c>
      <c r="AD1688" s="131">
        <v>6</v>
      </c>
      <c r="AE1688" s="131">
        <v>0</v>
      </c>
      <c r="AF1688" s="131">
        <v>0</v>
      </c>
      <c r="AG1688" s="131">
        <v>0</v>
      </c>
      <c r="AH1688" s="131">
        <v>0</v>
      </c>
      <c r="AI1688" s="131">
        <v>0</v>
      </c>
      <c r="AJ1688" s="131">
        <v>0</v>
      </c>
      <c r="AK1688" s="131">
        <v>0</v>
      </c>
      <c r="AL1688" s="131">
        <v>0</v>
      </c>
      <c r="AM1688" s="238">
        <v>4.2680203168665249</v>
      </c>
      <c r="AN1688" s="238">
        <v>8.8045170527921037</v>
      </c>
      <c r="AO1688" s="238">
        <v>14.964371499504686</v>
      </c>
      <c r="AP1688" s="238">
        <v>14.752942500963671</v>
      </c>
      <c r="AQ1688" s="238">
        <v>14.466527544823377</v>
      </c>
      <c r="AR1688" s="238">
        <v>13.679719048027108</v>
      </c>
      <c r="AS1688" s="238">
        <v>13.164797365343336</v>
      </c>
      <c r="AT1688" s="269">
        <v>4.1397037823156229</v>
      </c>
      <c r="AU1688" s="269">
        <v>8.0952448004715691</v>
      </c>
      <c r="AV1688" s="269">
        <v>13.402099666612138</v>
      </c>
      <c r="AW1688" s="269">
        <v>13.326138364635632</v>
      </c>
      <c r="AX1688" s="269">
        <v>11.668176886416783</v>
      </c>
      <c r="AY1688" s="269">
        <v>10.615829048736055</v>
      </c>
      <c r="AZ1688" s="269">
        <v>11.627505584984311</v>
      </c>
      <c r="BA1688" s="269">
        <v>12.394708895300251</v>
      </c>
      <c r="BB1688" s="269">
        <v>14.392230471634184</v>
      </c>
      <c r="BC1688" s="238">
        <v>4.1354966076510609</v>
      </c>
      <c r="BD1688" s="238">
        <v>7.4263452901752114</v>
      </c>
      <c r="BE1688" s="238">
        <v>12.109350669091041</v>
      </c>
      <c r="BF1688" s="238">
        <v>12.278451724039911</v>
      </c>
      <c r="BG1688" s="238">
        <v>11.287412141001726</v>
      </c>
      <c r="BH1688" s="238">
        <v>9.4073108864305368</v>
      </c>
      <c r="BI1688" s="238">
        <v>10.477832884771635</v>
      </c>
      <c r="BJ1688" s="238">
        <v>11.941094565739453</v>
      </c>
      <c r="BK1688" s="238">
        <v>12.511267320465704</v>
      </c>
      <c r="BL1688" s="238">
        <v>14.701280079539185</v>
      </c>
      <c r="BM1688" s="238">
        <v>14.465463308277863</v>
      </c>
      <c r="BN1688" s="238">
        <v>9.3046156474337902</v>
      </c>
      <c r="BO1688" s="238">
        <v>4.1539137567749727</v>
      </c>
      <c r="BP1688" s="238">
        <v>6.7473155105628999</v>
      </c>
      <c r="BQ1688" s="238">
        <v>10.711744938115858</v>
      </c>
      <c r="BR1688" s="238">
        <v>11.093963338055836</v>
      </c>
      <c r="BS1688" s="238">
        <v>9.2965533749732128</v>
      </c>
      <c r="BT1688" s="238">
        <v>8.3472367581501263</v>
      </c>
      <c r="BU1688" s="238">
        <v>9.5318519121149414</v>
      </c>
      <c r="BV1688" s="238">
        <v>10.961234724143788</v>
      </c>
      <c r="BW1688" s="238">
        <v>11.918436522829506</v>
      </c>
      <c r="BX1688" s="238">
        <v>12.627341998993375</v>
      </c>
      <c r="BY1688" s="275">
        <v>11.516790368067685</v>
      </c>
      <c r="BZ1688" s="238">
        <v>4.1646302991584578</v>
      </c>
      <c r="CA1688" s="238">
        <v>5.9823749814914668</v>
      </c>
      <c r="CB1688" s="238">
        <v>8.9579768021209816</v>
      </c>
      <c r="CC1688" s="238">
        <v>10.612749477331302</v>
      </c>
      <c r="CD1688" s="238">
        <v>8.1692373804808707</v>
      </c>
      <c r="CE1688" s="238">
        <v>6.901264824546546</v>
      </c>
      <c r="CF1688" s="238">
        <v>8.0137243803738905</v>
      </c>
      <c r="CG1688" s="238">
        <v>8.9765077447584076</v>
      </c>
      <c r="CH1688" s="238">
        <v>9.8433729976698299</v>
      </c>
      <c r="CI1688" s="238">
        <v>10.368408698764853</v>
      </c>
      <c r="CJ1688" s="238">
        <v>7.9099521583064112</v>
      </c>
      <c r="CK1688" s="238">
        <v>4.2812411781243505</v>
      </c>
      <c r="CL1688" s="238">
        <v>5.2911396204632446</v>
      </c>
      <c r="CM1688" s="238">
        <v>8.0341886330948782</v>
      </c>
      <c r="CN1688" s="238">
        <v>8.794217082389812</v>
      </c>
      <c r="CO1688" s="238">
        <v>6.9516206826319555</v>
      </c>
      <c r="CP1688" s="238">
        <v>5.9906371533377802</v>
      </c>
      <c r="CQ1688" s="238">
        <v>6.5696820976264645</v>
      </c>
      <c r="CR1688" s="238">
        <v>7.1341941864138105</v>
      </c>
      <c r="CS1688" s="238">
        <v>7.9691283614542749</v>
      </c>
      <c r="CT1688" s="238">
        <v>8.3677600542061956</v>
      </c>
      <c r="CU1688" s="238">
        <v>3.9929373503798131</v>
      </c>
      <c r="CV1688" s="238">
        <v>4.5447308405328339</v>
      </c>
      <c r="CW1688" s="238">
        <v>7.0639764007117058</v>
      </c>
      <c r="CX1688" s="238">
        <v>8.4699218288542397</v>
      </c>
      <c r="CY1688" s="238">
        <v>5.9166070363293359</v>
      </c>
      <c r="CZ1688" s="238">
        <v>5.1787736113920451</v>
      </c>
      <c r="DA1688" s="238">
        <v>5.6214142896391888</v>
      </c>
      <c r="DB1688" s="238">
        <v>6.0213109791288035</v>
      </c>
      <c r="DC1688" s="238">
        <v>6.4366212397002709</v>
      </c>
      <c r="DD1688" s="238">
        <v>6.9015140445231395</v>
      </c>
      <c r="DE1688" s="238">
        <v>3.9852665491275254</v>
      </c>
      <c r="DF1688" s="238">
        <v>6.0904472640455554</v>
      </c>
      <c r="DG1688" s="238">
        <v>6.3916673082213151</v>
      </c>
      <c r="DH1688" s="238">
        <v>5.1740270277449723</v>
      </c>
      <c r="DI1688" s="238">
        <v>4.2602371805752188</v>
      </c>
      <c r="DJ1688" s="238">
        <v>4.5211179920328686</v>
      </c>
      <c r="DK1688" s="238">
        <v>4.7724467697740005</v>
      </c>
      <c r="DL1688" s="238">
        <v>5.0062875175335639</v>
      </c>
      <c r="DM1688" s="238">
        <v>5.1551866758214384</v>
      </c>
      <c r="DN1688" s="238">
        <v>3.0891045223579212</v>
      </c>
      <c r="DO1688" s="238">
        <v>5.4216088332668555</v>
      </c>
      <c r="DP1688" s="238">
        <v>5.5704345794157097</v>
      </c>
      <c r="DQ1688" s="238">
        <v>4.3077883856466332</v>
      </c>
      <c r="DR1688" s="238">
        <v>6.0119110640420992</v>
      </c>
      <c r="DS1688" s="238">
        <v>3.6242856587683874</v>
      </c>
      <c r="DT1688" s="238">
        <v>3.804240077484256</v>
      </c>
      <c r="DU1688" s="238">
        <v>3.9328237650444375</v>
      </c>
      <c r="DV1688" s="238">
        <v>5.149660353774105</v>
      </c>
      <c r="DW1688" s="238">
        <v>3.0750692166504732</v>
      </c>
      <c r="DX1688" s="238">
        <v>3.0490446884655857</v>
      </c>
      <c r="DY1688" s="238">
        <v>2.9755735471887426</v>
      </c>
      <c r="DZ1688" s="238">
        <v>2.9237788655525545</v>
      </c>
      <c r="EA1688" s="238">
        <v>2.9513933531818597</v>
      </c>
      <c r="EB1688" s="238">
        <v>2.449669797153271</v>
      </c>
      <c r="EC1688" s="238">
        <v>2.8439383977377539</v>
      </c>
      <c r="ED1688" s="238">
        <v>1.8645375008848937</v>
      </c>
    </row>
    <row r="1689" spans="1:134" x14ac:dyDescent="0.25">
      <c r="A1689" s="262">
        <v>-6455</v>
      </c>
      <c r="B1689" s="237">
        <v>107.18583677522714</v>
      </c>
      <c r="C1689" s="238">
        <v>106.61365563144417</v>
      </c>
      <c r="D1689" s="130">
        <v>1879.9166666666667</v>
      </c>
      <c r="E1689" s="238">
        <v>0</v>
      </c>
      <c r="F1689" s="238">
        <v>0</v>
      </c>
      <c r="G1689" s="238">
        <v>0</v>
      </c>
      <c r="H1689" s="238">
        <v>0</v>
      </c>
      <c r="I1689" s="238">
        <v>0</v>
      </c>
      <c r="J1689" s="131">
        <v>0</v>
      </c>
      <c r="K1689" s="131">
        <v>0</v>
      </c>
      <c r="L1689" s="131">
        <v>0</v>
      </c>
      <c r="M1689" s="131">
        <v>0</v>
      </c>
      <c r="N1689" s="131">
        <v>0</v>
      </c>
      <c r="O1689" s="131">
        <v>99.42</v>
      </c>
      <c r="P1689" s="131">
        <v>99.42</v>
      </c>
      <c r="Q1689" s="131">
        <v>99.42</v>
      </c>
      <c r="R1689" s="131">
        <v>98.88</v>
      </c>
      <c r="S1689" s="131">
        <v>8.0000000000000302</v>
      </c>
      <c r="T1689" s="131">
        <v>4</v>
      </c>
      <c r="U1689" s="7">
        <v>3</v>
      </c>
      <c r="V1689" s="131">
        <v>4</v>
      </c>
      <c r="W1689" s="131">
        <v>0</v>
      </c>
      <c r="X1689" s="131">
        <v>2</v>
      </c>
      <c r="Y1689" s="237">
        <v>0</v>
      </c>
      <c r="Z1689" s="237">
        <v>100</v>
      </c>
      <c r="AA1689" s="131">
        <v>6</v>
      </c>
      <c r="AB1689" s="131">
        <v>3.5</v>
      </c>
      <c r="AC1689" s="131">
        <v>8</v>
      </c>
      <c r="AD1689" s="131">
        <v>6</v>
      </c>
      <c r="AE1689" s="131">
        <v>0</v>
      </c>
      <c r="AF1689" s="131">
        <v>0</v>
      </c>
      <c r="AG1689" s="131">
        <v>0</v>
      </c>
      <c r="AH1689" s="131">
        <v>0</v>
      </c>
      <c r="AI1689" s="131">
        <v>0</v>
      </c>
      <c r="AJ1689" s="131">
        <v>0</v>
      </c>
      <c r="AK1689" s="131">
        <v>0</v>
      </c>
      <c r="AL1689" s="131">
        <v>0</v>
      </c>
      <c r="AM1689" s="238">
        <v>4.2680203168665249</v>
      </c>
      <c r="AN1689" s="238">
        <v>8.8045170527921037</v>
      </c>
      <c r="AO1689" s="238">
        <v>14.964371499504686</v>
      </c>
      <c r="AP1689" s="238">
        <v>14.752942500963671</v>
      </c>
      <c r="AQ1689" s="238">
        <v>14.466527544823377</v>
      </c>
      <c r="AR1689" s="238">
        <v>13.679719048027108</v>
      </c>
      <c r="AS1689" s="238">
        <v>13.164797365343336</v>
      </c>
      <c r="AT1689" s="269">
        <v>4.1397037823156229</v>
      </c>
      <c r="AU1689" s="269">
        <v>8.0952448004715691</v>
      </c>
      <c r="AV1689" s="269">
        <v>13.402099666612138</v>
      </c>
      <c r="AW1689" s="269">
        <v>13.326138364635632</v>
      </c>
      <c r="AX1689" s="269">
        <v>11.668176886416783</v>
      </c>
      <c r="AY1689" s="269">
        <v>10.615829048736055</v>
      </c>
      <c r="AZ1689" s="269">
        <v>11.627505584984311</v>
      </c>
      <c r="BA1689" s="269">
        <v>12.394708895300251</v>
      </c>
      <c r="BB1689" s="269">
        <v>14.392230471634184</v>
      </c>
      <c r="BC1689" s="238">
        <v>4.1354966076510609</v>
      </c>
      <c r="BD1689" s="238">
        <v>7.4263452901752114</v>
      </c>
      <c r="BE1689" s="238">
        <v>12.109350669091041</v>
      </c>
      <c r="BF1689" s="238">
        <v>12.278451724039911</v>
      </c>
      <c r="BG1689" s="238">
        <v>11.287412141001726</v>
      </c>
      <c r="BH1689" s="238">
        <v>9.4073108864305368</v>
      </c>
      <c r="BI1689" s="238">
        <v>10.477832884771635</v>
      </c>
      <c r="BJ1689" s="238">
        <v>11.941094565739453</v>
      </c>
      <c r="BK1689" s="238">
        <v>12.511267320465704</v>
      </c>
      <c r="BL1689" s="238">
        <v>14.701280079539185</v>
      </c>
      <c r="BM1689" s="238">
        <v>14.465463308277863</v>
      </c>
      <c r="BN1689" s="238">
        <v>9.3046156474337902</v>
      </c>
      <c r="BO1689" s="238">
        <v>4.1539137567749727</v>
      </c>
      <c r="BP1689" s="238">
        <v>6.7473155105628999</v>
      </c>
      <c r="BQ1689" s="238">
        <v>10.711744938115858</v>
      </c>
      <c r="BR1689" s="238">
        <v>11.093963338055836</v>
      </c>
      <c r="BS1689" s="238">
        <v>9.2965533749732128</v>
      </c>
      <c r="BT1689" s="238">
        <v>8.3472367581501263</v>
      </c>
      <c r="BU1689" s="238">
        <v>9.5318519121149414</v>
      </c>
      <c r="BV1689" s="238">
        <v>10.961234724143788</v>
      </c>
      <c r="BW1689" s="238">
        <v>11.918436522829506</v>
      </c>
      <c r="BX1689" s="238">
        <v>12.627341998993375</v>
      </c>
      <c r="BY1689" s="275">
        <v>11.516790368067685</v>
      </c>
      <c r="BZ1689" s="238">
        <v>4.1646302991584578</v>
      </c>
      <c r="CA1689" s="238">
        <v>5.9823749814914668</v>
      </c>
      <c r="CB1689" s="238">
        <v>8.9579768021209816</v>
      </c>
      <c r="CC1689" s="238">
        <v>10.612749477331302</v>
      </c>
      <c r="CD1689" s="238">
        <v>8.1692373804808707</v>
      </c>
      <c r="CE1689" s="238">
        <v>6.901264824546546</v>
      </c>
      <c r="CF1689" s="238">
        <v>8.0137243803738905</v>
      </c>
      <c r="CG1689" s="238">
        <v>8.9765077447584076</v>
      </c>
      <c r="CH1689" s="238">
        <v>9.8433729976698299</v>
      </c>
      <c r="CI1689" s="238">
        <v>10.368408698764853</v>
      </c>
      <c r="CJ1689" s="238">
        <v>7.9099521583064112</v>
      </c>
      <c r="CK1689" s="238">
        <v>4.2812411781243505</v>
      </c>
      <c r="CL1689" s="238">
        <v>5.2911396204632446</v>
      </c>
      <c r="CM1689" s="238">
        <v>8.0341886330948782</v>
      </c>
      <c r="CN1689" s="238">
        <v>8.794217082389812</v>
      </c>
      <c r="CO1689" s="238">
        <v>6.9516206826319555</v>
      </c>
      <c r="CP1689" s="238">
        <v>5.9906371533377802</v>
      </c>
      <c r="CQ1689" s="238">
        <v>6.5696820976264645</v>
      </c>
      <c r="CR1689" s="238">
        <v>7.1341941864138105</v>
      </c>
      <c r="CS1689" s="238">
        <v>7.9691283614542749</v>
      </c>
      <c r="CT1689" s="238">
        <v>8.3677600542061956</v>
      </c>
      <c r="CU1689" s="238">
        <v>3.9929373503798131</v>
      </c>
      <c r="CV1689" s="238">
        <v>4.5447308405328339</v>
      </c>
      <c r="CW1689" s="238">
        <v>7.0639764007117058</v>
      </c>
      <c r="CX1689" s="238">
        <v>8.4699218288542397</v>
      </c>
      <c r="CY1689" s="238">
        <v>5.9166070363293359</v>
      </c>
      <c r="CZ1689" s="238">
        <v>5.1787736113920451</v>
      </c>
      <c r="DA1689" s="238">
        <v>5.6214142896391888</v>
      </c>
      <c r="DB1689" s="238">
        <v>6.0213109791288035</v>
      </c>
      <c r="DC1689" s="238">
        <v>6.4366212397002709</v>
      </c>
      <c r="DD1689" s="238">
        <v>6.9015140445231395</v>
      </c>
      <c r="DE1689" s="238">
        <v>3.9852665491275254</v>
      </c>
      <c r="DF1689" s="238">
        <v>6.0904472640455554</v>
      </c>
      <c r="DG1689" s="238">
        <v>6.3916673082213151</v>
      </c>
      <c r="DH1689" s="238">
        <v>5.1740270277449723</v>
      </c>
      <c r="DI1689" s="238">
        <v>4.2602371805752188</v>
      </c>
      <c r="DJ1689" s="238">
        <v>4.5211179920328686</v>
      </c>
      <c r="DK1689" s="238">
        <v>4.7724467697740005</v>
      </c>
      <c r="DL1689" s="238">
        <v>5.0062875175335639</v>
      </c>
      <c r="DM1689" s="238">
        <v>5.1551866758214384</v>
      </c>
      <c r="DN1689" s="238">
        <v>3.0891045223579212</v>
      </c>
      <c r="DO1689" s="238">
        <v>5.4216088332668555</v>
      </c>
      <c r="DP1689" s="238">
        <v>5.5704345794157097</v>
      </c>
      <c r="DQ1689" s="238">
        <v>4.3077883856466332</v>
      </c>
      <c r="DR1689" s="238">
        <v>6.0119110640420992</v>
      </c>
      <c r="DS1689" s="238">
        <v>3.6242856587683874</v>
      </c>
      <c r="DT1689" s="238">
        <v>3.804240077484256</v>
      </c>
      <c r="DU1689" s="238">
        <v>3.9328237650444375</v>
      </c>
      <c r="DV1689" s="238">
        <v>5.149660353774105</v>
      </c>
      <c r="DW1689" s="238">
        <v>3.0750692166504732</v>
      </c>
      <c r="DX1689" s="238">
        <v>3.0490446884655857</v>
      </c>
      <c r="DY1689" s="238">
        <v>2.9755735471887426</v>
      </c>
      <c r="DZ1689" s="238">
        <v>2.9237788655525545</v>
      </c>
      <c r="EA1689" s="238">
        <v>2.9513933531818597</v>
      </c>
      <c r="EB1689" s="238">
        <v>2.449669797153271</v>
      </c>
      <c r="EC1689" s="238">
        <v>2.8439383977377539</v>
      </c>
      <c r="ED1689" s="238">
        <v>1.8645375008848937</v>
      </c>
    </row>
    <row r="1690" spans="1:134" x14ac:dyDescent="0.25">
      <c r="A1690" s="262">
        <v>-6460</v>
      </c>
      <c r="B1690" s="237">
        <v>107.07726901972747</v>
      </c>
      <c r="C1690" s="238">
        <v>106.50557144269837</v>
      </c>
      <c r="D1690" s="130">
        <v>1879.8333333333333</v>
      </c>
      <c r="E1690" s="238">
        <v>0</v>
      </c>
      <c r="F1690" s="238">
        <v>0</v>
      </c>
      <c r="G1690" s="238">
        <v>0</v>
      </c>
      <c r="H1690" s="238">
        <v>0</v>
      </c>
      <c r="I1690" s="238">
        <v>0</v>
      </c>
      <c r="J1690" s="131">
        <v>0</v>
      </c>
      <c r="K1690" s="131">
        <v>0</v>
      </c>
      <c r="L1690" s="131">
        <v>0</v>
      </c>
      <c r="M1690" s="131">
        <v>0</v>
      </c>
      <c r="N1690" s="131">
        <v>0</v>
      </c>
      <c r="O1690" s="131">
        <v>99.42</v>
      </c>
      <c r="P1690" s="131">
        <v>99.42</v>
      </c>
      <c r="Q1690" s="131">
        <v>99.42</v>
      </c>
      <c r="R1690" s="131">
        <v>98.88</v>
      </c>
      <c r="S1690" s="131">
        <v>8.0000000000000302</v>
      </c>
      <c r="T1690" s="131">
        <v>4</v>
      </c>
      <c r="U1690" s="7">
        <v>3</v>
      </c>
      <c r="V1690" s="131">
        <v>4</v>
      </c>
      <c r="W1690" s="131">
        <v>0</v>
      </c>
      <c r="X1690" s="131">
        <v>2</v>
      </c>
      <c r="Y1690" s="237">
        <v>0</v>
      </c>
      <c r="Z1690" s="237">
        <v>100</v>
      </c>
      <c r="AA1690" s="131">
        <v>6</v>
      </c>
      <c r="AB1690" s="131">
        <v>3.5</v>
      </c>
      <c r="AC1690" s="131">
        <v>8</v>
      </c>
      <c r="AD1690" s="131">
        <v>6</v>
      </c>
      <c r="AE1690" s="131">
        <v>0</v>
      </c>
      <c r="AF1690" s="131">
        <v>0</v>
      </c>
      <c r="AG1690" s="131">
        <v>0</v>
      </c>
      <c r="AH1690" s="131">
        <v>0</v>
      </c>
      <c r="AI1690" s="131">
        <v>0</v>
      </c>
      <c r="AJ1690" s="131">
        <v>0</v>
      </c>
      <c r="AK1690" s="131">
        <v>0</v>
      </c>
      <c r="AL1690" s="131">
        <v>0</v>
      </c>
      <c r="AM1690" s="238">
        <v>4.2680203168665249</v>
      </c>
      <c r="AN1690" s="238">
        <v>8.8045170527921037</v>
      </c>
      <c r="AO1690" s="238">
        <v>14.964371499504686</v>
      </c>
      <c r="AP1690" s="238">
        <v>14.752942500963671</v>
      </c>
      <c r="AQ1690" s="238">
        <v>14.466527544823377</v>
      </c>
      <c r="AR1690" s="238">
        <v>13.679719048027108</v>
      </c>
      <c r="AS1690" s="238">
        <v>13.164797365343336</v>
      </c>
      <c r="AT1690" s="269">
        <v>4.1397037823156229</v>
      </c>
      <c r="AU1690" s="269">
        <v>8.0952448004715691</v>
      </c>
      <c r="AV1690" s="269">
        <v>13.402099666612138</v>
      </c>
      <c r="AW1690" s="269">
        <v>13.326138364635632</v>
      </c>
      <c r="AX1690" s="269">
        <v>11.668176886416783</v>
      </c>
      <c r="AY1690" s="269">
        <v>10.615829048736055</v>
      </c>
      <c r="AZ1690" s="269">
        <v>11.627505584984311</v>
      </c>
      <c r="BA1690" s="269">
        <v>12.394708895300251</v>
      </c>
      <c r="BB1690" s="269">
        <v>14.392230471634184</v>
      </c>
      <c r="BC1690" s="238">
        <v>4.1354966076510609</v>
      </c>
      <c r="BD1690" s="238">
        <v>7.4263452901752114</v>
      </c>
      <c r="BE1690" s="238">
        <v>12.109350669091041</v>
      </c>
      <c r="BF1690" s="238">
        <v>12.278451724039911</v>
      </c>
      <c r="BG1690" s="238">
        <v>11.287412141001726</v>
      </c>
      <c r="BH1690" s="238">
        <v>9.4073108864305368</v>
      </c>
      <c r="BI1690" s="238">
        <v>10.477832884771635</v>
      </c>
      <c r="BJ1690" s="238">
        <v>11.941094565739453</v>
      </c>
      <c r="BK1690" s="238">
        <v>12.511267320465704</v>
      </c>
      <c r="BL1690" s="238">
        <v>14.701280079539185</v>
      </c>
      <c r="BM1690" s="238">
        <v>14.465463308277863</v>
      </c>
      <c r="BN1690" s="238">
        <v>9.3046156474337902</v>
      </c>
      <c r="BO1690" s="238">
        <v>4.1539137567749727</v>
      </c>
      <c r="BP1690" s="238">
        <v>6.7473155105628999</v>
      </c>
      <c r="BQ1690" s="238">
        <v>10.711744938115858</v>
      </c>
      <c r="BR1690" s="238">
        <v>11.093963338055836</v>
      </c>
      <c r="BS1690" s="238">
        <v>9.2965533749732128</v>
      </c>
      <c r="BT1690" s="238">
        <v>8.3472367581501263</v>
      </c>
      <c r="BU1690" s="238">
        <v>9.5318519121149414</v>
      </c>
      <c r="BV1690" s="238">
        <v>10.961234724143788</v>
      </c>
      <c r="BW1690" s="238">
        <v>11.918436522829506</v>
      </c>
      <c r="BX1690" s="238">
        <v>12.627341998993375</v>
      </c>
      <c r="BY1690" s="275">
        <v>11.516790368067685</v>
      </c>
      <c r="BZ1690" s="238">
        <v>4.1646302991584578</v>
      </c>
      <c r="CA1690" s="238">
        <v>5.9823749814914668</v>
      </c>
      <c r="CB1690" s="238">
        <v>8.9579768021209816</v>
      </c>
      <c r="CC1690" s="238">
        <v>10.612749477331302</v>
      </c>
      <c r="CD1690" s="238">
        <v>8.1692373804808707</v>
      </c>
      <c r="CE1690" s="238">
        <v>6.901264824546546</v>
      </c>
      <c r="CF1690" s="238">
        <v>8.0137243803738905</v>
      </c>
      <c r="CG1690" s="238">
        <v>8.9765077447584076</v>
      </c>
      <c r="CH1690" s="238">
        <v>9.8433729976698299</v>
      </c>
      <c r="CI1690" s="238">
        <v>10.368408698764853</v>
      </c>
      <c r="CJ1690" s="238">
        <v>7.9099521583064112</v>
      </c>
      <c r="CK1690" s="238">
        <v>4.2812411781243505</v>
      </c>
      <c r="CL1690" s="238">
        <v>5.2911396204632446</v>
      </c>
      <c r="CM1690" s="238">
        <v>8.0341886330948782</v>
      </c>
      <c r="CN1690" s="238">
        <v>8.794217082389812</v>
      </c>
      <c r="CO1690" s="238">
        <v>6.9516206826319555</v>
      </c>
      <c r="CP1690" s="238">
        <v>5.9906371533377802</v>
      </c>
      <c r="CQ1690" s="238">
        <v>6.5696820976264645</v>
      </c>
      <c r="CR1690" s="238">
        <v>7.1341941864138105</v>
      </c>
      <c r="CS1690" s="238">
        <v>7.9691283614542749</v>
      </c>
      <c r="CT1690" s="238">
        <v>8.3677600542061956</v>
      </c>
      <c r="CU1690" s="238">
        <v>3.9929373503798131</v>
      </c>
      <c r="CV1690" s="238">
        <v>4.5447308405328339</v>
      </c>
      <c r="CW1690" s="238">
        <v>7.0639764007117058</v>
      </c>
      <c r="CX1690" s="238">
        <v>8.4699218288542397</v>
      </c>
      <c r="CY1690" s="238">
        <v>5.9166070363293359</v>
      </c>
      <c r="CZ1690" s="238">
        <v>5.1787736113920451</v>
      </c>
      <c r="DA1690" s="238">
        <v>5.6214142896391888</v>
      </c>
      <c r="DB1690" s="238">
        <v>6.0213109791288035</v>
      </c>
      <c r="DC1690" s="238">
        <v>6.4366212397002709</v>
      </c>
      <c r="DD1690" s="238">
        <v>6.9015140445231395</v>
      </c>
      <c r="DE1690" s="238">
        <v>3.9852665491275254</v>
      </c>
      <c r="DF1690" s="238">
        <v>6.0904472640455554</v>
      </c>
      <c r="DG1690" s="238">
        <v>6.3916673082213151</v>
      </c>
      <c r="DH1690" s="238">
        <v>5.1740270277449723</v>
      </c>
      <c r="DI1690" s="238">
        <v>4.2602371805752188</v>
      </c>
      <c r="DJ1690" s="238">
        <v>4.5211179920328686</v>
      </c>
      <c r="DK1690" s="238">
        <v>4.7724467697740005</v>
      </c>
      <c r="DL1690" s="238">
        <v>5.0062875175335639</v>
      </c>
      <c r="DM1690" s="238">
        <v>5.1551866758214384</v>
      </c>
      <c r="DN1690" s="238">
        <v>3.0891045223579212</v>
      </c>
      <c r="DO1690" s="238">
        <v>5.4216088332668555</v>
      </c>
      <c r="DP1690" s="238">
        <v>5.5704345794157097</v>
      </c>
      <c r="DQ1690" s="238">
        <v>4.3077883856466332</v>
      </c>
      <c r="DR1690" s="238">
        <v>6.0119110640420992</v>
      </c>
      <c r="DS1690" s="238">
        <v>3.6242856587683874</v>
      </c>
      <c r="DT1690" s="238">
        <v>3.804240077484256</v>
      </c>
      <c r="DU1690" s="238">
        <v>3.9328237650444375</v>
      </c>
      <c r="DV1690" s="238">
        <v>5.149660353774105</v>
      </c>
      <c r="DW1690" s="238">
        <v>3.0750692166504732</v>
      </c>
      <c r="DX1690" s="238">
        <v>3.0490446884655857</v>
      </c>
      <c r="DY1690" s="238">
        <v>2.9755735471887426</v>
      </c>
      <c r="DZ1690" s="238">
        <v>2.9237788655525545</v>
      </c>
      <c r="EA1690" s="238">
        <v>2.9513933531818597</v>
      </c>
      <c r="EB1690" s="238">
        <v>2.449669797153271</v>
      </c>
      <c r="EC1690" s="238">
        <v>2.8439383977377539</v>
      </c>
      <c r="ED1690" s="238">
        <v>1.8645375008848937</v>
      </c>
    </row>
    <row r="1691" spans="1:134" x14ac:dyDescent="0.25">
      <c r="A1691" s="262">
        <v>-6465</v>
      </c>
      <c r="B1691" s="237">
        <v>106.9422393504687</v>
      </c>
      <c r="C1691" s="238">
        <v>106.37130288536972</v>
      </c>
      <c r="D1691" s="130">
        <v>1879.75</v>
      </c>
      <c r="E1691" s="238">
        <v>0</v>
      </c>
      <c r="F1691" s="238">
        <v>0</v>
      </c>
      <c r="G1691" s="238">
        <v>0</v>
      </c>
      <c r="H1691" s="238">
        <v>0</v>
      </c>
      <c r="I1691" s="238">
        <v>0</v>
      </c>
      <c r="J1691" s="131">
        <v>0</v>
      </c>
      <c r="K1691" s="131">
        <v>0</v>
      </c>
      <c r="L1691" s="131">
        <v>0</v>
      </c>
      <c r="M1691" s="131">
        <v>0</v>
      </c>
      <c r="N1691" s="131">
        <v>0</v>
      </c>
      <c r="O1691" s="131">
        <v>99.42</v>
      </c>
      <c r="P1691" s="131">
        <v>99.42</v>
      </c>
      <c r="Q1691" s="131">
        <v>99.42</v>
      </c>
      <c r="R1691" s="131">
        <v>98.88</v>
      </c>
      <c r="S1691" s="131">
        <v>8.0000000000000302</v>
      </c>
      <c r="T1691" s="131">
        <v>4</v>
      </c>
      <c r="U1691" s="7">
        <v>3</v>
      </c>
      <c r="V1691" s="131">
        <v>4</v>
      </c>
      <c r="W1691" s="131">
        <v>0</v>
      </c>
      <c r="X1691" s="131">
        <v>2</v>
      </c>
      <c r="Y1691" s="237">
        <v>0</v>
      </c>
      <c r="Z1691" s="237">
        <v>100</v>
      </c>
      <c r="AA1691" s="131">
        <v>6</v>
      </c>
      <c r="AB1691" s="131">
        <v>3.5</v>
      </c>
      <c r="AC1691" s="131">
        <v>8</v>
      </c>
      <c r="AD1691" s="131">
        <v>6</v>
      </c>
      <c r="AE1691" s="131">
        <v>0</v>
      </c>
      <c r="AF1691" s="131">
        <v>0</v>
      </c>
      <c r="AG1691" s="131">
        <v>0</v>
      </c>
      <c r="AH1691" s="131">
        <v>0</v>
      </c>
      <c r="AI1691" s="131">
        <v>0</v>
      </c>
      <c r="AJ1691" s="131">
        <v>0</v>
      </c>
      <c r="AK1691" s="131">
        <v>0</v>
      </c>
      <c r="AL1691" s="131">
        <v>0</v>
      </c>
      <c r="AM1691" s="238">
        <v>4.2680203168665249</v>
      </c>
      <c r="AN1691" s="238">
        <v>8.8045170527921037</v>
      </c>
      <c r="AO1691" s="238">
        <v>14.964371499504686</v>
      </c>
      <c r="AP1691" s="238">
        <v>14.752942500963671</v>
      </c>
      <c r="AQ1691" s="238">
        <v>14.466527544823377</v>
      </c>
      <c r="AR1691" s="238">
        <v>13.679719048027108</v>
      </c>
      <c r="AS1691" s="238">
        <v>13.164797365343336</v>
      </c>
      <c r="AT1691" s="269">
        <v>4.1397037823156229</v>
      </c>
      <c r="AU1691" s="269">
        <v>8.0952448004715691</v>
      </c>
      <c r="AV1691" s="269">
        <v>13.402099666612138</v>
      </c>
      <c r="AW1691" s="269">
        <v>13.326138364635632</v>
      </c>
      <c r="AX1691" s="269">
        <v>11.668176886416783</v>
      </c>
      <c r="AY1691" s="269">
        <v>10.615829048736055</v>
      </c>
      <c r="AZ1691" s="269">
        <v>11.627505584984311</v>
      </c>
      <c r="BA1691" s="269">
        <v>12.394708895300251</v>
      </c>
      <c r="BB1691" s="269">
        <v>14.392230471634184</v>
      </c>
      <c r="BC1691" s="238">
        <v>4.1354966076510609</v>
      </c>
      <c r="BD1691" s="238">
        <v>7.4263452901752114</v>
      </c>
      <c r="BE1691" s="238">
        <v>12.109350669091041</v>
      </c>
      <c r="BF1691" s="238">
        <v>12.278451724039911</v>
      </c>
      <c r="BG1691" s="238">
        <v>11.287412141001726</v>
      </c>
      <c r="BH1691" s="238">
        <v>9.4073108864305368</v>
      </c>
      <c r="BI1691" s="238">
        <v>10.477832884771635</v>
      </c>
      <c r="BJ1691" s="238">
        <v>11.941094565739453</v>
      </c>
      <c r="BK1691" s="238">
        <v>12.511267320465704</v>
      </c>
      <c r="BL1691" s="238">
        <v>14.701280079539185</v>
      </c>
      <c r="BM1691" s="238">
        <v>14.465463308277863</v>
      </c>
      <c r="BN1691" s="238">
        <v>9.3046156474337902</v>
      </c>
      <c r="BO1691" s="238">
        <v>4.1539137567749727</v>
      </c>
      <c r="BP1691" s="238">
        <v>6.7473155105628999</v>
      </c>
      <c r="BQ1691" s="238">
        <v>10.711744938115858</v>
      </c>
      <c r="BR1691" s="238">
        <v>11.093963338055836</v>
      </c>
      <c r="BS1691" s="238">
        <v>9.2965533749732128</v>
      </c>
      <c r="BT1691" s="238">
        <v>8.3472367581501263</v>
      </c>
      <c r="BU1691" s="238">
        <v>9.5318519121149414</v>
      </c>
      <c r="BV1691" s="238">
        <v>10.961234724143788</v>
      </c>
      <c r="BW1691" s="238">
        <v>11.918436522829506</v>
      </c>
      <c r="BX1691" s="238">
        <v>12.627341998993375</v>
      </c>
      <c r="BY1691" s="275">
        <v>11.516790368067685</v>
      </c>
      <c r="BZ1691" s="238">
        <v>4.1646302991584578</v>
      </c>
      <c r="CA1691" s="238">
        <v>5.9823749814914668</v>
      </c>
      <c r="CB1691" s="238">
        <v>8.9579768021209816</v>
      </c>
      <c r="CC1691" s="238">
        <v>10.612749477331302</v>
      </c>
      <c r="CD1691" s="238">
        <v>8.1692373804808707</v>
      </c>
      <c r="CE1691" s="238">
        <v>6.901264824546546</v>
      </c>
      <c r="CF1691" s="238">
        <v>8.0137243803738905</v>
      </c>
      <c r="CG1691" s="238">
        <v>8.9765077447584076</v>
      </c>
      <c r="CH1691" s="238">
        <v>9.8433729976698299</v>
      </c>
      <c r="CI1691" s="238">
        <v>10.368408698764853</v>
      </c>
      <c r="CJ1691" s="238">
        <v>7.9099521583064112</v>
      </c>
      <c r="CK1691" s="238">
        <v>4.2812411781243505</v>
      </c>
      <c r="CL1691" s="238">
        <v>5.2911396204632446</v>
      </c>
      <c r="CM1691" s="238">
        <v>8.0341886330948782</v>
      </c>
      <c r="CN1691" s="238">
        <v>8.794217082389812</v>
      </c>
      <c r="CO1691" s="238">
        <v>6.9516206826319555</v>
      </c>
      <c r="CP1691" s="238">
        <v>5.9906371533377802</v>
      </c>
      <c r="CQ1691" s="238">
        <v>6.5696820976264645</v>
      </c>
      <c r="CR1691" s="238">
        <v>7.1341941864138105</v>
      </c>
      <c r="CS1691" s="238">
        <v>7.9691283614542749</v>
      </c>
      <c r="CT1691" s="238">
        <v>8.3677600542061956</v>
      </c>
      <c r="CU1691" s="238">
        <v>3.9929373503798131</v>
      </c>
      <c r="CV1691" s="238">
        <v>4.5447308405328339</v>
      </c>
      <c r="CW1691" s="238">
        <v>7.0639764007117058</v>
      </c>
      <c r="CX1691" s="238">
        <v>8.4699218288542397</v>
      </c>
      <c r="CY1691" s="238">
        <v>5.9166070363293359</v>
      </c>
      <c r="CZ1691" s="238">
        <v>5.1787736113920451</v>
      </c>
      <c r="DA1691" s="238">
        <v>5.6214142896391888</v>
      </c>
      <c r="DB1691" s="238">
        <v>6.0213109791288035</v>
      </c>
      <c r="DC1691" s="238">
        <v>6.4366212397002709</v>
      </c>
      <c r="DD1691" s="238">
        <v>6.9015140445231395</v>
      </c>
      <c r="DE1691" s="238">
        <v>3.9852665491275254</v>
      </c>
      <c r="DF1691" s="238">
        <v>6.0904472640455554</v>
      </c>
      <c r="DG1691" s="238">
        <v>6.3916673082213151</v>
      </c>
      <c r="DH1691" s="238">
        <v>5.1740270277449723</v>
      </c>
      <c r="DI1691" s="238">
        <v>4.2602371805752188</v>
      </c>
      <c r="DJ1691" s="238">
        <v>4.5211179920328686</v>
      </c>
      <c r="DK1691" s="238">
        <v>4.7724467697740005</v>
      </c>
      <c r="DL1691" s="238">
        <v>5.0062875175335639</v>
      </c>
      <c r="DM1691" s="238">
        <v>5.1551866758214384</v>
      </c>
      <c r="DN1691" s="238">
        <v>3.0891045223579212</v>
      </c>
      <c r="DO1691" s="238">
        <v>5.4216088332668555</v>
      </c>
      <c r="DP1691" s="238">
        <v>5.5704345794157097</v>
      </c>
      <c r="DQ1691" s="238">
        <v>4.3077883856466332</v>
      </c>
      <c r="DR1691" s="238">
        <v>6.0119110640420992</v>
      </c>
      <c r="DS1691" s="238">
        <v>3.6242856587683874</v>
      </c>
      <c r="DT1691" s="238">
        <v>3.804240077484256</v>
      </c>
      <c r="DU1691" s="238">
        <v>3.9328237650444375</v>
      </c>
      <c r="DV1691" s="238">
        <v>5.149660353774105</v>
      </c>
      <c r="DW1691" s="238">
        <v>3.0750692166504732</v>
      </c>
      <c r="DX1691" s="238">
        <v>3.0490446884655857</v>
      </c>
      <c r="DY1691" s="238">
        <v>2.9755735471887426</v>
      </c>
      <c r="DZ1691" s="238">
        <v>2.9237788655525545</v>
      </c>
      <c r="EA1691" s="238">
        <v>2.9513933531818597</v>
      </c>
      <c r="EB1691" s="238">
        <v>2.449669797153271</v>
      </c>
      <c r="EC1691" s="238">
        <v>2.8439383977377539</v>
      </c>
      <c r="ED1691" s="238">
        <v>1.8645375008848937</v>
      </c>
    </row>
    <row r="1692" spans="1:134" x14ac:dyDescent="0.25">
      <c r="A1692" s="262">
        <v>-6470</v>
      </c>
      <c r="B1692" s="237">
        <v>106.82057607644136</v>
      </c>
      <c r="C1692" s="238">
        <v>106.25040185352539</v>
      </c>
      <c r="D1692" s="130">
        <v>1879.6666666666667</v>
      </c>
      <c r="E1692" s="238">
        <v>0</v>
      </c>
      <c r="F1692" s="238">
        <v>0</v>
      </c>
      <c r="G1692" s="238">
        <v>0</v>
      </c>
      <c r="H1692" s="238">
        <v>0</v>
      </c>
      <c r="I1692" s="238">
        <v>0</v>
      </c>
      <c r="J1692" s="131">
        <v>0</v>
      </c>
      <c r="K1692" s="131">
        <v>0</v>
      </c>
      <c r="L1692" s="131">
        <v>0</v>
      </c>
      <c r="M1692" s="131">
        <v>0</v>
      </c>
      <c r="N1692" s="131">
        <v>0</v>
      </c>
      <c r="O1692" s="131">
        <v>99.42</v>
      </c>
      <c r="P1692" s="131">
        <v>99.42</v>
      </c>
      <c r="Q1692" s="131">
        <v>99.42</v>
      </c>
      <c r="R1692" s="131">
        <v>98.88</v>
      </c>
      <c r="S1692" s="131">
        <v>8.0000000000000302</v>
      </c>
      <c r="T1692" s="131">
        <v>4</v>
      </c>
      <c r="U1692" s="7">
        <v>3</v>
      </c>
      <c r="V1692" s="131">
        <v>4</v>
      </c>
      <c r="W1692" s="131">
        <v>0</v>
      </c>
      <c r="X1692" s="131">
        <v>2</v>
      </c>
      <c r="Y1692" s="237">
        <v>0</v>
      </c>
      <c r="Z1692" s="237">
        <v>100</v>
      </c>
      <c r="AA1692" s="131">
        <v>6</v>
      </c>
      <c r="AB1692" s="131">
        <v>3.5</v>
      </c>
      <c r="AC1692" s="131">
        <v>8</v>
      </c>
      <c r="AD1692" s="131">
        <v>6</v>
      </c>
      <c r="AE1692" s="131">
        <v>0</v>
      </c>
      <c r="AF1692" s="131">
        <v>0</v>
      </c>
      <c r="AG1692" s="131">
        <v>0</v>
      </c>
      <c r="AH1692" s="131">
        <v>0</v>
      </c>
      <c r="AI1692" s="131">
        <v>0</v>
      </c>
      <c r="AJ1692" s="131">
        <v>0</v>
      </c>
      <c r="AK1692" s="131">
        <v>0</v>
      </c>
      <c r="AL1692" s="131">
        <v>0</v>
      </c>
      <c r="AM1692" s="238">
        <v>4.2680203168665249</v>
      </c>
      <c r="AN1692" s="238">
        <v>8.8045170527921037</v>
      </c>
      <c r="AO1692" s="238">
        <v>14.964371499504686</v>
      </c>
      <c r="AP1692" s="238">
        <v>14.752942500963671</v>
      </c>
      <c r="AQ1692" s="238">
        <v>14.466527544823377</v>
      </c>
      <c r="AR1692" s="238">
        <v>13.679719048027108</v>
      </c>
      <c r="AS1692" s="238">
        <v>13.164797365343336</v>
      </c>
      <c r="AT1692" s="269">
        <v>4.1397037823156229</v>
      </c>
      <c r="AU1692" s="269">
        <v>8.0952448004715691</v>
      </c>
      <c r="AV1692" s="269">
        <v>13.402099666612138</v>
      </c>
      <c r="AW1692" s="269">
        <v>13.326138364635632</v>
      </c>
      <c r="AX1692" s="269">
        <v>11.668176886416783</v>
      </c>
      <c r="AY1692" s="269">
        <v>10.615829048736055</v>
      </c>
      <c r="AZ1692" s="269">
        <v>11.627505584984311</v>
      </c>
      <c r="BA1692" s="269">
        <v>12.394708895300251</v>
      </c>
      <c r="BB1692" s="269">
        <v>14.392230471634184</v>
      </c>
      <c r="BC1692" s="238">
        <v>4.1354966076510609</v>
      </c>
      <c r="BD1692" s="238">
        <v>7.4263452901752114</v>
      </c>
      <c r="BE1692" s="238">
        <v>12.109350669091041</v>
      </c>
      <c r="BF1692" s="238">
        <v>12.278451724039911</v>
      </c>
      <c r="BG1692" s="238">
        <v>11.287412141001726</v>
      </c>
      <c r="BH1692" s="238">
        <v>9.4073108864305368</v>
      </c>
      <c r="BI1692" s="238">
        <v>10.477832884771635</v>
      </c>
      <c r="BJ1692" s="238">
        <v>11.941094565739453</v>
      </c>
      <c r="BK1692" s="238">
        <v>12.511267320465704</v>
      </c>
      <c r="BL1692" s="238">
        <v>14.701280079539185</v>
      </c>
      <c r="BM1692" s="238">
        <v>14.465463308277863</v>
      </c>
      <c r="BN1692" s="238">
        <v>9.3046156474337902</v>
      </c>
      <c r="BO1692" s="238">
        <v>4.1539137567749727</v>
      </c>
      <c r="BP1692" s="238">
        <v>6.7473155105628999</v>
      </c>
      <c r="BQ1692" s="238">
        <v>10.711744938115858</v>
      </c>
      <c r="BR1692" s="238">
        <v>11.093963338055836</v>
      </c>
      <c r="BS1692" s="238">
        <v>9.2965533749732128</v>
      </c>
      <c r="BT1692" s="238">
        <v>8.3472367581501263</v>
      </c>
      <c r="BU1692" s="238">
        <v>9.5318519121149414</v>
      </c>
      <c r="BV1692" s="238">
        <v>10.961234724143788</v>
      </c>
      <c r="BW1692" s="238">
        <v>11.918436522829506</v>
      </c>
      <c r="BX1692" s="238">
        <v>12.627341998993375</v>
      </c>
      <c r="BY1692" s="275">
        <v>11.516790368067685</v>
      </c>
      <c r="BZ1692" s="238">
        <v>4.1646302991584578</v>
      </c>
      <c r="CA1692" s="238">
        <v>5.9823749814914668</v>
      </c>
      <c r="CB1692" s="238">
        <v>8.9579768021209816</v>
      </c>
      <c r="CC1692" s="238">
        <v>10.612749477331302</v>
      </c>
      <c r="CD1692" s="238">
        <v>8.1692373804808707</v>
      </c>
      <c r="CE1692" s="238">
        <v>6.901264824546546</v>
      </c>
      <c r="CF1692" s="238">
        <v>8.0137243803738905</v>
      </c>
      <c r="CG1692" s="238">
        <v>8.9765077447584076</v>
      </c>
      <c r="CH1692" s="238">
        <v>9.8433729976698299</v>
      </c>
      <c r="CI1692" s="238">
        <v>10.368408698764853</v>
      </c>
      <c r="CJ1692" s="238">
        <v>7.9099521583064112</v>
      </c>
      <c r="CK1692" s="238">
        <v>4.2812411781243505</v>
      </c>
      <c r="CL1692" s="238">
        <v>5.2911396204632446</v>
      </c>
      <c r="CM1692" s="238">
        <v>8.0341886330948782</v>
      </c>
      <c r="CN1692" s="238">
        <v>8.794217082389812</v>
      </c>
      <c r="CO1692" s="238">
        <v>6.9516206826319555</v>
      </c>
      <c r="CP1692" s="238">
        <v>5.9906371533377802</v>
      </c>
      <c r="CQ1692" s="238">
        <v>6.5696820976264645</v>
      </c>
      <c r="CR1692" s="238">
        <v>7.1341941864138105</v>
      </c>
      <c r="CS1692" s="238">
        <v>7.9691283614542749</v>
      </c>
      <c r="CT1692" s="238">
        <v>8.3677600542061956</v>
      </c>
      <c r="CU1692" s="238">
        <v>3.9929373503798131</v>
      </c>
      <c r="CV1692" s="238">
        <v>4.5447308405328339</v>
      </c>
      <c r="CW1692" s="238">
        <v>7.0639764007117058</v>
      </c>
      <c r="CX1692" s="238">
        <v>8.4699218288542397</v>
      </c>
      <c r="CY1692" s="238">
        <v>5.9166070363293359</v>
      </c>
      <c r="CZ1692" s="238">
        <v>5.1787736113920451</v>
      </c>
      <c r="DA1692" s="238">
        <v>5.6214142896391888</v>
      </c>
      <c r="DB1692" s="238">
        <v>6.0213109791288035</v>
      </c>
      <c r="DC1692" s="238">
        <v>6.4366212397002709</v>
      </c>
      <c r="DD1692" s="238">
        <v>6.9015140445231395</v>
      </c>
      <c r="DE1692" s="238">
        <v>3.9852665491275254</v>
      </c>
      <c r="DF1692" s="238">
        <v>6.0904472640455554</v>
      </c>
      <c r="DG1692" s="238">
        <v>6.3916673082213151</v>
      </c>
      <c r="DH1692" s="238">
        <v>5.1740270277449723</v>
      </c>
      <c r="DI1692" s="238">
        <v>4.2602371805752188</v>
      </c>
      <c r="DJ1692" s="238">
        <v>4.5211179920328686</v>
      </c>
      <c r="DK1692" s="238">
        <v>4.7724467697740005</v>
      </c>
      <c r="DL1692" s="238">
        <v>5.0062875175335639</v>
      </c>
      <c r="DM1692" s="238">
        <v>5.1551866758214384</v>
      </c>
      <c r="DN1692" s="238">
        <v>3.0891045223579212</v>
      </c>
      <c r="DO1692" s="238">
        <v>5.4216088332668555</v>
      </c>
      <c r="DP1692" s="238">
        <v>5.5704345794157097</v>
      </c>
      <c r="DQ1692" s="238">
        <v>4.3077883856466332</v>
      </c>
      <c r="DR1692" s="238">
        <v>6.0119110640420992</v>
      </c>
      <c r="DS1692" s="238">
        <v>3.6242856587683874</v>
      </c>
      <c r="DT1692" s="238">
        <v>3.804240077484256</v>
      </c>
      <c r="DU1692" s="238">
        <v>3.9328237650444375</v>
      </c>
      <c r="DV1692" s="238">
        <v>5.149660353774105</v>
      </c>
      <c r="DW1692" s="238">
        <v>3.0750692166504732</v>
      </c>
      <c r="DX1692" s="238">
        <v>3.0490446884655857</v>
      </c>
      <c r="DY1692" s="238">
        <v>2.9755735471887426</v>
      </c>
      <c r="DZ1692" s="238">
        <v>2.9237788655525545</v>
      </c>
      <c r="EA1692" s="238">
        <v>2.9513933531818597</v>
      </c>
      <c r="EB1692" s="238">
        <v>2.449669797153271</v>
      </c>
      <c r="EC1692" s="238">
        <v>2.8439383977377539</v>
      </c>
      <c r="ED1692" s="238">
        <v>1.8645375008848937</v>
      </c>
    </row>
    <row r="1693" spans="1:134" x14ac:dyDescent="0.25">
      <c r="A1693" s="262">
        <v>-6475</v>
      </c>
      <c r="B1693" s="237">
        <v>106.75220395288389</v>
      </c>
      <c r="C1693" s="238">
        <v>106.18223893234993</v>
      </c>
      <c r="D1693" s="130">
        <v>1879.5833333333333</v>
      </c>
      <c r="E1693" s="238">
        <v>0</v>
      </c>
      <c r="F1693" s="238">
        <v>0</v>
      </c>
      <c r="G1693" s="238">
        <v>0</v>
      </c>
      <c r="H1693" s="238">
        <v>0</v>
      </c>
      <c r="I1693" s="238">
        <v>0</v>
      </c>
      <c r="J1693" s="131">
        <v>0</v>
      </c>
      <c r="K1693" s="131">
        <v>0</v>
      </c>
      <c r="L1693" s="131">
        <v>0</v>
      </c>
      <c r="M1693" s="131">
        <v>0</v>
      </c>
      <c r="N1693" s="131">
        <v>0</v>
      </c>
      <c r="O1693" s="131">
        <v>99.42</v>
      </c>
      <c r="P1693" s="131">
        <v>99.42</v>
      </c>
      <c r="Q1693" s="131">
        <v>99.42</v>
      </c>
      <c r="R1693" s="131">
        <v>98.88</v>
      </c>
      <c r="S1693" s="131">
        <v>8.0000000000000302</v>
      </c>
      <c r="T1693" s="131">
        <v>4</v>
      </c>
      <c r="U1693" s="7">
        <v>3</v>
      </c>
      <c r="V1693" s="131">
        <v>4</v>
      </c>
      <c r="W1693" s="131">
        <v>0</v>
      </c>
      <c r="X1693" s="131">
        <v>2</v>
      </c>
      <c r="Y1693" s="237">
        <v>0</v>
      </c>
      <c r="Z1693" s="237">
        <v>100</v>
      </c>
      <c r="AA1693" s="131">
        <v>6</v>
      </c>
      <c r="AB1693" s="131">
        <v>3.5</v>
      </c>
      <c r="AC1693" s="131">
        <v>8</v>
      </c>
      <c r="AD1693" s="131">
        <v>6</v>
      </c>
      <c r="AE1693" s="131">
        <v>0</v>
      </c>
      <c r="AF1693" s="131">
        <v>0</v>
      </c>
      <c r="AG1693" s="131">
        <v>0</v>
      </c>
      <c r="AH1693" s="131">
        <v>0</v>
      </c>
      <c r="AI1693" s="131">
        <v>0</v>
      </c>
      <c r="AJ1693" s="131">
        <v>0</v>
      </c>
      <c r="AK1693" s="131">
        <v>0</v>
      </c>
      <c r="AL1693" s="131">
        <v>0</v>
      </c>
      <c r="AM1693" s="238">
        <v>4.2680203168665249</v>
      </c>
      <c r="AN1693" s="238">
        <v>8.8045170527921037</v>
      </c>
      <c r="AO1693" s="238">
        <v>14.964371499504686</v>
      </c>
      <c r="AP1693" s="238">
        <v>14.752942500963671</v>
      </c>
      <c r="AQ1693" s="238">
        <v>14.466527544823377</v>
      </c>
      <c r="AR1693" s="238">
        <v>13.679719048027108</v>
      </c>
      <c r="AS1693" s="238">
        <v>13.164797365343336</v>
      </c>
      <c r="AT1693" s="269">
        <v>4.1397037823156229</v>
      </c>
      <c r="AU1693" s="269">
        <v>8.0952448004715691</v>
      </c>
      <c r="AV1693" s="269">
        <v>13.402099666612138</v>
      </c>
      <c r="AW1693" s="269">
        <v>13.326138364635632</v>
      </c>
      <c r="AX1693" s="269">
        <v>11.668176886416783</v>
      </c>
      <c r="AY1693" s="269">
        <v>10.615829048736055</v>
      </c>
      <c r="AZ1693" s="269">
        <v>11.627505584984311</v>
      </c>
      <c r="BA1693" s="269">
        <v>12.394708895300251</v>
      </c>
      <c r="BB1693" s="269">
        <v>14.392230471634184</v>
      </c>
      <c r="BC1693" s="238">
        <v>4.1354966076510609</v>
      </c>
      <c r="BD1693" s="238">
        <v>7.4263452901752114</v>
      </c>
      <c r="BE1693" s="238">
        <v>12.109350669091041</v>
      </c>
      <c r="BF1693" s="238">
        <v>12.278451724039911</v>
      </c>
      <c r="BG1693" s="238">
        <v>11.287412141001726</v>
      </c>
      <c r="BH1693" s="238">
        <v>9.4073108864305368</v>
      </c>
      <c r="BI1693" s="238">
        <v>10.477832884771635</v>
      </c>
      <c r="BJ1693" s="238">
        <v>11.941094565739453</v>
      </c>
      <c r="BK1693" s="238">
        <v>12.511267320465704</v>
      </c>
      <c r="BL1693" s="238">
        <v>14.701280079539185</v>
      </c>
      <c r="BM1693" s="238">
        <v>14.465463308277863</v>
      </c>
      <c r="BN1693" s="238">
        <v>9.3046156474337902</v>
      </c>
      <c r="BO1693" s="238">
        <v>4.1539137567749727</v>
      </c>
      <c r="BP1693" s="238">
        <v>6.7473155105628999</v>
      </c>
      <c r="BQ1693" s="238">
        <v>10.711744938115858</v>
      </c>
      <c r="BR1693" s="238">
        <v>11.093963338055836</v>
      </c>
      <c r="BS1693" s="238">
        <v>9.2965533749732128</v>
      </c>
      <c r="BT1693" s="238">
        <v>8.3472367581501263</v>
      </c>
      <c r="BU1693" s="238">
        <v>9.5318519121149414</v>
      </c>
      <c r="BV1693" s="238">
        <v>10.961234724143788</v>
      </c>
      <c r="BW1693" s="238">
        <v>11.918436522829506</v>
      </c>
      <c r="BX1693" s="238">
        <v>12.627341998993375</v>
      </c>
      <c r="BY1693" s="275">
        <v>11.516790368067685</v>
      </c>
      <c r="BZ1693" s="238">
        <v>4.1646302991584578</v>
      </c>
      <c r="CA1693" s="238">
        <v>5.9823749814914668</v>
      </c>
      <c r="CB1693" s="238">
        <v>8.9579768021209816</v>
      </c>
      <c r="CC1693" s="238">
        <v>10.612749477331302</v>
      </c>
      <c r="CD1693" s="238">
        <v>8.1692373804808707</v>
      </c>
      <c r="CE1693" s="238">
        <v>6.901264824546546</v>
      </c>
      <c r="CF1693" s="238">
        <v>8.0137243803738905</v>
      </c>
      <c r="CG1693" s="238">
        <v>8.9765077447584076</v>
      </c>
      <c r="CH1693" s="238">
        <v>9.8433729976698299</v>
      </c>
      <c r="CI1693" s="238">
        <v>10.368408698764853</v>
      </c>
      <c r="CJ1693" s="238">
        <v>7.9099521583064112</v>
      </c>
      <c r="CK1693" s="238">
        <v>4.2812411781243505</v>
      </c>
      <c r="CL1693" s="238">
        <v>5.2911396204632446</v>
      </c>
      <c r="CM1693" s="238">
        <v>8.0341886330948782</v>
      </c>
      <c r="CN1693" s="238">
        <v>8.794217082389812</v>
      </c>
      <c r="CO1693" s="238">
        <v>6.9516206826319555</v>
      </c>
      <c r="CP1693" s="238">
        <v>5.9906371533377802</v>
      </c>
      <c r="CQ1693" s="238">
        <v>6.5696820976264645</v>
      </c>
      <c r="CR1693" s="238">
        <v>7.1341941864138105</v>
      </c>
      <c r="CS1693" s="238">
        <v>7.9691283614542749</v>
      </c>
      <c r="CT1693" s="238">
        <v>8.3677600542061956</v>
      </c>
      <c r="CU1693" s="238">
        <v>3.9929373503798131</v>
      </c>
      <c r="CV1693" s="238">
        <v>4.5447308405328339</v>
      </c>
      <c r="CW1693" s="238">
        <v>7.0639764007117058</v>
      </c>
      <c r="CX1693" s="238">
        <v>8.4699218288542397</v>
      </c>
      <c r="CY1693" s="238">
        <v>5.9166070363293359</v>
      </c>
      <c r="CZ1693" s="238">
        <v>5.1787736113920451</v>
      </c>
      <c r="DA1693" s="238">
        <v>5.6214142896391888</v>
      </c>
      <c r="DB1693" s="238">
        <v>6.0213109791288035</v>
      </c>
      <c r="DC1693" s="238">
        <v>6.4366212397002709</v>
      </c>
      <c r="DD1693" s="238">
        <v>6.9015140445231395</v>
      </c>
      <c r="DE1693" s="238">
        <v>3.9852665491275254</v>
      </c>
      <c r="DF1693" s="238">
        <v>6.0904472640455554</v>
      </c>
      <c r="DG1693" s="238">
        <v>6.3916673082213151</v>
      </c>
      <c r="DH1693" s="238">
        <v>5.1740270277449723</v>
      </c>
      <c r="DI1693" s="238">
        <v>4.2602371805752188</v>
      </c>
      <c r="DJ1693" s="238">
        <v>4.5211179920328686</v>
      </c>
      <c r="DK1693" s="238">
        <v>4.7724467697740005</v>
      </c>
      <c r="DL1693" s="238">
        <v>5.0062875175335639</v>
      </c>
      <c r="DM1693" s="238">
        <v>5.1551866758214384</v>
      </c>
      <c r="DN1693" s="238">
        <v>3.0891045223579212</v>
      </c>
      <c r="DO1693" s="238">
        <v>5.4216088332668555</v>
      </c>
      <c r="DP1693" s="238">
        <v>5.5704345794157097</v>
      </c>
      <c r="DQ1693" s="238">
        <v>4.3077883856466332</v>
      </c>
      <c r="DR1693" s="238">
        <v>6.0119110640420992</v>
      </c>
      <c r="DS1693" s="238">
        <v>3.6242856587683874</v>
      </c>
      <c r="DT1693" s="238">
        <v>3.804240077484256</v>
      </c>
      <c r="DU1693" s="238">
        <v>3.9328237650444375</v>
      </c>
      <c r="DV1693" s="238">
        <v>5.149660353774105</v>
      </c>
      <c r="DW1693" s="238">
        <v>3.0750692166504732</v>
      </c>
      <c r="DX1693" s="238">
        <v>3.0490446884655857</v>
      </c>
      <c r="DY1693" s="238">
        <v>2.9755735471887426</v>
      </c>
      <c r="DZ1693" s="238">
        <v>2.9237788655525545</v>
      </c>
      <c r="EA1693" s="238">
        <v>2.9513933531818597</v>
      </c>
      <c r="EB1693" s="238">
        <v>2.449669797153271</v>
      </c>
      <c r="EC1693" s="238">
        <v>2.8439383977377539</v>
      </c>
      <c r="ED1693" s="238">
        <v>1.8645375008848937</v>
      </c>
    </row>
    <row r="1694" spans="1:134" x14ac:dyDescent="0.25">
      <c r="A1694" s="262">
        <v>-6480</v>
      </c>
      <c r="B1694" s="237">
        <v>106.60441557440865</v>
      </c>
      <c r="C1694" s="238">
        <v>106.03521472454503</v>
      </c>
      <c r="D1694" s="130">
        <v>1879.5</v>
      </c>
      <c r="E1694" s="238">
        <v>0</v>
      </c>
      <c r="F1694" s="238">
        <v>0</v>
      </c>
      <c r="G1694" s="238">
        <v>0</v>
      </c>
      <c r="H1694" s="238">
        <v>0</v>
      </c>
      <c r="I1694" s="238">
        <v>0</v>
      </c>
      <c r="J1694" s="131">
        <v>0</v>
      </c>
      <c r="K1694" s="131">
        <v>0</v>
      </c>
      <c r="L1694" s="131">
        <v>0</v>
      </c>
      <c r="M1694" s="131">
        <v>0</v>
      </c>
      <c r="N1694" s="131">
        <v>0</v>
      </c>
      <c r="O1694" s="131">
        <v>99.42</v>
      </c>
      <c r="P1694" s="131">
        <v>99.42</v>
      </c>
      <c r="Q1694" s="131">
        <v>99.42</v>
      </c>
      <c r="R1694" s="131">
        <v>98.88</v>
      </c>
      <c r="S1694" s="131">
        <v>8.0000000000000302</v>
      </c>
      <c r="T1694" s="131">
        <v>4</v>
      </c>
      <c r="U1694" s="7">
        <v>3</v>
      </c>
      <c r="V1694" s="131">
        <v>4</v>
      </c>
      <c r="W1694" s="131">
        <v>0</v>
      </c>
      <c r="X1694" s="131">
        <v>2</v>
      </c>
      <c r="Y1694" s="237">
        <v>0</v>
      </c>
      <c r="Z1694" s="237">
        <v>100</v>
      </c>
      <c r="AA1694" s="131">
        <v>6</v>
      </c>
      <c r="AB1694" s="131">
        <v>3.5</v>
      </c>
      <c r="AC1694" s="131">
        <v>8</v>
      </c>
      <c r="AD1694" s="131">
        <v>6</v>
      </c>
      <c r="AE1694" s="131">
        <v>0</v>
      </c>
      <c r="AF1694" s="131">
        <v>0</v>
      </c>
      <c r="AG1694" s="131">
        <v>0</v>
      </c>
      <c r="AH1694" s="131">
        <v>0</v>
      </c>
      <c r="AI1694" s="131">
        <v>0</v>
      </c>
      <c r="AJ1694" s="131">
        <v>0</v>
      </c>
      <c r="AK1694" s="131">
        <v>0</v>
      </c>
      <c r="AL1694" s="131">
        <v>0</v>
      </c>
      <c r="AM1694" s="238">
        <v>4.2680203168665249</v>
      </c>
      <c r="AN1694" s="238">
        <v>8.8045170527921037</v>
      </c>
      <c r="AO1694" s="238">
        <v>14.964371499504686</v>
      </c>
      <c r="AP1694" s="238">
        <v>14.752942500963671</v>
      </c>
      <c r="AQ1694" s="238">
        <v>14.466527544823377</v>
      </c>
      <c r="AR1694" s="238">
        <v>13.679719048027108</v>
      </c>
      <c r="AS1694" s="238">
        <v>13.164797365343336</v>
      </c>
      <c r="AT1694" s="269">
        <v>4.1397037823156229</v>
      </c>
      <c r="AU1694" s="269">
        <v>8.0952448004715691</v>
      </c>
      <c r="AV1694" s="269">
        <v>13.402099666612138</v>
      </c>
      <c r="AW1694" s="269">
        <v>13.326138364635632</v>
      </c>
      <c r="AX1694" s="269">
        <v>11.668176886416783</v>
      </c>
      <c r="AY1694" s="269">
        <v>10.615829048736055</v>
      </c>
      <c r="AZ1694" s="269">
        <v>11.627505584984311</v>
      </c>
      <c r="BA1694" s="269">
        <v>12.394708895300251</v>
      </c>
      <c r="BB1694" s="269">
        <v>14.392230471634184</v>
      </c>
      <c r="BC1694" s="238">
        <v>4.1354966076510609</v>
      </c>
      <c r="BD1694" s="238">
        <v>7.4263452901752114</v>
      </c>
      <c r="BE1694" s="238">
        <v>12.109350669091041</v>
      </c>
      <c r="BF1694" s="238">
        <v>12.278451724039911</v>
      </c>
      <c r="BG1694" s="238">
        <v>11.287412141001726</v>
      </c>
      <c r="BH1694" s="238">
        <v>9.4073108864305368</v>
      </c>
      <c r="BI1694" s="238">
        <v>10.477832884771635</v>
      </c>
      <c r="BJ1694" s="238">
        <v>11.941094565739453</v>
      </c>
      <c r="BK1694" s="238">
        <v>12.511267320465704</v>
      </c>
      <c r="BL1694" s="238">
        <v>14.701280079539185</v>
      </c>
      <c r="BM1694" s="238">
        <v>14.465463308277863</v>
      </c>
      <c r="BN1694" s="238">
        <v>9.3046156474337902</v>
      </c>
      <c r="BO1694" s="238">
        <v>4.1539137567749727</v>
      </c>
      <c r="BP1694" s="238">
        <v>6.7473155105628999</v>
      </c>
      <c r="BQ1694" s="238">
        <v>10.711744938115858</v>
      </c>
      <c r="BR1694" s="238">
        <v>11.093963338055836</v>
      </c>
      <c r="BS1694" s="238">
        <v>9.2965533749732128</v>
      </c>
      <c r="BT1694" s="238">
        <v>8.3472367581501263</v>
      </c>
      <c r="BU1694" s="238">
        <v>9.5318519121149414</v>
      </c>
      <c r="BV1694" s="238">
        <v>10.961234724143788</v>
      </c>
      <c r="BW1694" s="238">
        <v>11.918436522829506</v>
      </c>
      <c r="BX1694" s="238">
        <v>12.627341998993375</v>
      </c>
      <c r="BY1694" s="275">
        <v>11.516790368067685</v>
      </c>
      <c r="BZ1694" s="238">
        <v>4.1646302991584578</v>
      </c>
      <c r="CA1694" s="238">
        <v>5.9823749814914668</v>
      </c>
      <c r="CB1694" s="238">
        <v>8.9579768021209816</v>
      </c>
      <c r="CC1694" s="238">
        <v>10.612749477331302</v>
      </c>
      <c r="CD1694" s="238">
        <v>8.1692373804808707</v>
      </c>
      <c r="CE1694" s="238">
        <v>6.901264824546546</v>
      </c>
      <c r="CF1694" s="238">
        <v>8.0137243803738905</v>
      </c>
      <c r="CG1694" s="238">
        <v>8.9765077447584076</v>
      </c>
      <c r="CH1694" s="238">
        <v>9.8433729976698299</v>
      </c>
      <c r="CI1694" s="238">
        <v>10.368408698764853</v>
      </c>
      <c r="CJ1694" s="238">
        <v>7.9099521583064112</v>
      </c>
      <c r="CK1694" s="238">
        <v>4.2812411781243505</v>
      </c>
      <c r="CL1694" s="238">
        <v>5.2911396204632446</v>
      </c>
      <c r="CM1694" s="238">
        <v>8.0341886330948782</v>
      </c>
      <c r="CN1694" s="238">
        <v>8.794217082389812</v>
      </c>
      <c r="CO1694" s="238">
        <v>6.9516206826319555</v>
      </c>
      <c r="CP1694" s="238">
        <v>5.9906371533377802</v>
      </c>
      <c r="CQ1694" s="238">
        <v>6.5696820976264645</v>
      </c>
      <c r="CR1694" s="238">
        <v>7.1341941864138105</v>
      </c>
      <c r="CS1694" s="238">
        <v>7.9691283614542749</v>
      </c>
      <c r="CT1694" s="238">
        <v>8.3677600542061956</v>
      </c>
      <c r="CU1694" s="238">
        <v>3.9929373503798131</v>
      </c>
      <c r="CV1694" s="238">
        <v>4.5447308405328339</v>
      </c>
      <c r="CW1694" s="238">
        <v>7.0639764007117058</v>
      </c>
      <c r="CX1694" s="238">
        <v>8.4699218288542397</v>
      </c>
      <c r="CY1694" s="238">
        <v>5.9166070363293359</v>
      </c>
      <c r="CZ1694" s="238">
        <v>5.1787736113920451</v>
      </c>
      <c r="DA1694" s="238">
        <v>5.6214142896391888</v>
      </c>
      <c r="DB1694" s="238">
        <v>6.0213109791288035</v>
      </c>
      <c r="DC1694" s="238">
        <v>6.4366212397002709</v>
      </c>
      <c r="DD1694" s="238">
        <v>6.9015140445231395</v>
      </c>
      <c r="DE1694" s="238">
        <v>3.9852665491275254</v>
      </c>
      <c r="DF1694" s="238">
        <v>6.0904472640455554</v>
      </c>
      <c r="DG1694" s="238">
        <v>6.3916673082213151</v>
      </c>
      <c r="DH1694" s="238">
        <v>5.1740270277449723</v>
      </c>
      <c r="DI1694" s="238">
        <v>4.2602371805752188</v>
      </c>
      <c r="DJ1694" s="238">
        <v>4.5211179920328686</v>
      </c>
      <c r="DK1694" s="238">
        <v>4.7724467697740005</v>
      </c>
      <c r="DL1694" s="238">
        <v>5.0062875175335639</v>
      </c>
      <c r="DM1694" s="238">
        <v>5.1551866758214384</v>
      </c>
      <c r="DN1694" s="238">
        <v>3.0891045223579212</v>
      </c>
      <c r="DO1694" s="238">
        <v>5.4216088332668555</v>
      </c>
      <c r="DP1694" s="238">
        <v>5.5704345794157097</v>
      </c>
      <c r="DQ1694" s="238">
        <v>4.3077883856466332</v>
      </c>
      <c r="DR1694" s="238">
        <v>6.0119110640420992</v>
      </c>
      <c r="DS1694" s="238">
        <v>3.6242856587683874</v>
      </c>
      <c r="DT1694" s="238">
        <v>3.804240077484256</v>
      </c>
      <c r="DU1694" s="238">
        <v>3.9328237650444375</v>
      </c>
      <c r="DV1694" s="238">
        <v>5.149660353774105</v>
      </c>
      <c r="DW1694" s="238">
        <v>3.0750692166504732</v>
      </c>
      <c r="DX1694" s="238">
        <v>3.0490446884655857</v>
      </c>
      <c r="DY1694" s="238">
        <v>2.9755735471887426</v>
      </c>
      <c r="DZ1694" s="238">
        <v>2.9237788655525545</v>
      </c>
      <c r="EA1694" s="238">
        <v>2.9513933531818597</v>
      </c>
      <c r="EB1694" s="238">
        <v>2.449669797153271</v>
      </c>
      <c r="EC1694" s="238">
        <v>2.8439383977377539</v>
      </c>
      <c r="ED1694" s="238">
        <v>1.8645375008848937</v>
      </c>
    </row>
    <row r="1695" spans="1:134" x14ac:dyDescent="0.25">
      <c r="A1695" s="262">
        <v>-6485</v>
      </c>
      <c r="B1695" s="237">
        <v>106.64228133088893</v>
      </c>
      <c r="C1695" s="238">
        <v>106.07301352213727</v>
      </c>
      <c r="D1695" s="130">
        <v>1879.4166666666667</v>
      </c>
      <c r="E1695" s="238">
        <v>0</v>
      </c>
      <c r="F1695" s="238">
        <v>0</v>
      </c>
      <c r="G1695" s="238">
        <v>0</v>
      </c>
      <c r="H1695" s="238">
        <v>0</v>
      </c>
      <c r="I1695" s="238">
        <v>0</v>
      </c>
      <c r="J1695" s="131">
        <v>0</v>
      </c>
      <c r="K1695" s="131">
        <v>0</v>
      </c>
      <c r="L1695" s="131">
        <v>0</v>
      </c>
      <c r="M1695" s="131">
        <v>0</v>
      </c>
      <c r="N1695" s="131">
        <v>0</v>
      </c>
      <c r="O1695" s="131">
        <v>99.42</v>
      </c>
      <c r="P1695" s="131">
        <v>99.42</v>
      </c>
      <c r="Q1695" s="131">
        <v>99.42</v>
      </c>
      <c r="R1695" s="131">
        <v>98.88</v>
      </c>
      <c r="S1695" s="131">
        <v>8.0000000000000302</v>
      </c>
      <c r="T1695" s="131">
        <v>4</v>
      </c>
      <c r="U1695" s="7">
        <v>3</v>
      </c>
      <c r="V1695" s="131">
        <v>4</v>
      </c>
      <c r="W1695" s="131">
        <v>0</v>
      </c>
      <c r="X1695" s="131">
        <v>2</v>
      </c>
      <c r="Y1695" s="237">
        <v>0</v>
      </c>
      <c r="Z1695" s="237">
        <v>100</v>
      </c>
      <c r="AA1695" s="131">
        <v>6</v>
      </c>
      <c r="AB1695" s="131">
        <v>3.5</v>
      </c>
      <c r="AC1695" s="131">
        <v>8</v>
      </c>
      <c r="AD1695" s="131">
        <v>6</v>
      </c>
      <c r="AE1695" s="131">
        <v>0</v>
      </c>
      <c r="AF1695" s="131">
        <v>0</v>
      </c>
      <c r="AG1695" s="131">
        <v>0</v>
      </c>
      <c r="AH1695" s="131">
        <v>0</v>
      </c>
      <c r="AI1695" s="131">
        <v>0</v>
      </c>
      <c r="AJ1695" s="131">
        <v>0</v>
      </c>
      <c r="AK1695" s="131">
        <v>0</v>
      </c>
      <c r="AL1695" s="131">
        <v>0</v>
      </c>
      <c r="AM1695" s="238">
        <v>4.2680203168665249</v>
      </c>
      <c r="AN1695" s="238">
        <v>8.8045170527921037</v>
      </c>
      <c r="AO1695" s="238">
        <v>14.964371499504686</v>
      </c>
      <c r="AP1695" s="238">
        <v>14.752942500963671</v>
      </c>
      <c r="AQ1695" s="238">
        <v>14.466527544823377</v>
      </c>
      <c r="AR1695" s="238">
        <v>13.679719048027108</v>
      </c>
      <c r="AS1695" s="238">
        <v>13.164797365343336</v>
      </c>
      <c r="AT1695" s="269">
        <v>4.1397037823156229</v>
      </c>
      <c r="AU1695" s="269">
        <v>8.0952448004715691</v>
      </c>
      <c r="AV1695" s="269">
        <v>13.402099666612138</v>
      </c>
      <c r="AW1695" s="269">
        <v>13.326138364635632</v>
      </c>
      <c r="AX1695" s="269">
        <v>11.668176886416783</v>
      </c>
      <c r="AY1695" s="269">
        <v>10.615829048736055</v>
      </c>
      <c r="AZ1695" s="269">
        <v>11.627505584984311</v>
      </c>
      <c r="BA1695" s="269">
        <v>12.394708895300251</v>
      </c>
      <c r="BB1695" s="269">
        <v>14.392230471634184</v>
      </c>
      <c r="BC1695" s="238">
        <v>4.1354966076510609</v>
      </c>
      <c r="BD1695" s="238">
        <v>7.4263452901752114</v>
      </c>
      <c r="BE1695" s="238">
        <v>12.109350669091041</v>
      </c>
      <c r="BF1695" s="238">
        <v>12.278451724039911</v>
      </c>
      <c r="BG1695" s="238">
        <v>11.287412141001726</v>
      </c>
      <c r="BH1695" s="238">
        <v>9.4073108864305368</v>
      </c>
      <c r="BI1695" s="238">
        <v>10.477832884771635</v>
      </c>
      <c r="BJ1695" s="238">
        <v>11.941094565739453</v>
      </c>
      <c r="BK1695" s="238">
        <v>12.511267320465704</v>
      </c>
      <c r="BL1695" s="238">
        <v>14.701280079539185</v>
      </c>
      <c r="BM1695" s="238">
        <v>14.465463308277863</v>
      </c>
      <c r="BN1695" s="238">
        <v>9.3046156474337902</v>
      </c>
      <c r="BO1695" s="238">
        <v>4.1539137567749727</v>
      </c>
      <c r="BP1695" s="238">
        <v>6.7473155105628999</v>
      </c>
      <c r="BQ1695" s="238">
        <v>10.711744938115858</v>
      </c>
      <c r="BR1695" s="238">
        <v>11.093963338055836</v>
      </c>
      <c r="BS1695" s="238">
        <v>9.2965533749732128</v>
      </c>
      <c r="BT1695" s="238">
        <v>8.3472367581501263</v>
      </c>
      <c r="BU1695" s="238">
        <v>9.5318519121149414</v>
      </c>
      <c r="BV1695" s="238">
        <v>10.961234724143788</v>
      </c>
      <c r="BW1695" s="238">
        <v>11.918436522829506</v>
      </c>
      <c r="BX1695" s="238">
        <v>12.627341998993375</v>
      </c>
      <c r="BY1695" s="275">
        <v>11.516790368067685</v>
      </c>
      <c r="BZ1695" s="238">
        <v>4.1646302991584578</v>
      </c>
      <c r="CA1695" s="238">
        <v>5.9823749814914668</v>
      </c>
      <c r="CB1695" s="238">
        <v>8.9579768021209816</v>
      </c>
      <c r="CC1695" s="238">
        <v>10.612749477331302</v>
      </c>
      <c r="CD1695" s="238">
        <v>8.1692373804808707</v>
      </c>
      <c r="CE1695" s="238">
        <v>6.901264824546546</v>
      </c>
      <c r="CF1695" s="238">
        <v>8.0137243803738905</v>
      </c>
      <c r="CG1695" s="238">
        <v>8.9765077447584076</v>
      </c>
      <c r="CH1695" s="238">
        <v>9.8433729976698299</v>
      </c>
      <c r="CI1695" s="238">
        <v>10.368408698764853</v>
      </c>
      <c r="CJ1695" s="238">
        <v>7.9099521583064112</v>
      </c>
      <c r="CK1695" s="238">
        <v>4.2812411781243505</v>
      </c>
      <c r="CL1695" s="238">
        <v>5.2911396204632446</v>
      </c>
      <c r="CM1695" s="238">
        <v>8.0341886330948782</v>
      </c>
      <c r="CN1695" s="238">
        <v>8.794217082389812</v>
      </c>
      <c r="CO1695" s="238">
        <v>6.9516206826319555</v>
      </c>
      <c r="CP1695" s="238">
        <v>5.9906371533377802</v>
      </c>
      <c r="CQ1695" s="238">
        <v>6.5696820976264645</v>
      </c>
      <c r="CR1695" s="238">
        <v>7.1341941864138105</v>
      </c>
      <c r="CS1695" s="238">
        <v>7.9691283614542749</v>
      </c>
      <c r="CT1695" s="238">
        <v>8.3677600542061956</v>
      </c>
      <c r="CU1695" s="238">
        <v>3.9929373503798131</v>
      </c>
      <c r="CV1695" s="238">
        <v>4.5447308405328339</v>
      </c>
      <c r="CW1695" s="238">
        <v>7.0639764007117058</v>
      </c>
      <c r="CX1695" s="238">
        <v>8.4699218288542397</v>
      </c>
      <c r="CY1695" s="238">
        <v>5.9166070363293359</v>
      </c>
      <c r="CZ1695" s="238">
        <v>5.1787736113920451</v>
      </c>
      <c r="DA1695" s="238">
        <v>5.6214142896391888</v>
      </c>
      <c r="DB1695" s="238">
        <v>6.0213109791288035</v>
      </c>
      <c r="DC1695" s="238">
        <v>6.4366212397002709</v>
      </c>
      <c r="DD1695" s="238">
        <v>6.9015140445231395</v>
      </c>
      <c r="DE1695" s="238">
        <v>3.9852665491275254</v>
      </c>
      <c r="DF1695" s="238">
        <v>6.0904472640455554</v>
      </c>
      <c r="DG1695" s="238">
        <v>6.3916673082213151</v>
      </c>
      <c r="DH1695" s="238">
        <v>5.1740270277449723</v>
      </c>
      <c r="DI1695" s="238">
        <v>4.2602371805752188</v>
      </c>
      <c r="DJ1695" s="238">
        <v>4.5211179920328686</v>
      </c>
      <c r="DK1695" s="238">
        <v>4.7724467697740005</v>
      </c>
      <c r="DL1695" s="238">
        <v>5.0062875175335639</v>
      </c>
      <c r="DM1695" s="238">
        <v>5.1551866758214384</v>
      </c>
      <c r="DN1695" s="238">
        <v>3.0891045223579212</v>
      </c>
      <c r="DO1695" s="238">
        <v>5.4216088332668555</v>
      </c>
      <c r="DP1695" s="238">
        <v>5.5704345794157097</v>
      </c>
      <c r="DQ1695" s="238">
        <v>4.3077883856466332</v>
      </c>
      <c r="DR1695" s="238">
        <v>6.0119110640420992</v>
      </c>
      <c r="DS1695" s="238">
        <v>3.6242856587683874</v>
      </c>
      <c r="DT1695" s="238">
        <v>3.804240077484256</v>
      </c>
      <c r="DU1695" s="238">
        <v>3.9328237650444375</v>
      </c>
      <c r="DV1695" s="238">
        <v>5.149660353774105</v>
      </c>
      <c r="DW1695" s="238">
        <v>3.0750692166504732</v>
      </c>
      <c r="DX1695" s="238">
        <v>3.0490446884655857</v>
      </c>
      <c r="DY1695" s="238">
        <v>2.9755735471887426</v>
      </c>
      <c r="DZ1695" s="238">
        <v>2.9237788655525545</v>
      </c>
      <c r="EA1695" s="238">
        <v>2.9513933531818597</v>
      </c>
      <c r="EB1695" s="238">
        <v>2.449669797153271</v>
      </c>
      <c r="EC1695" s="238">
        <v>2.8439383977377539</v>
      </c>
      <c r="ED1695" s="238">
        <v>1.8645375008848937</v>
      </c>
    </row>
    <row r="1696" spans="1:134" x14ac:dyDescent="0.25">
      <c r="A1696" s="262">
        <v>-6490</v>
      </c>
      <c r="B1696" s="237">
        <v>106.70680240914423</v>
      </c>
      <c r="C1696" s="238">
        <v>106.13719018003343</v>
      </c>
      <c r="D1696" s="130">
        <v>1879.3333333333333</v>
      </c>
      <c r="E1696" s="238">
        <v>0</v>
      </c>
      <c r="F1696" s="238">
        <v>0</v>
      </c>
      <c r="G1696" s="238">
        <v>0</v>
      </c>
      <c r="H1696" s="238">
        <v>0</v>
      </c>
      <c r="I1696" s="238">
        <v>0</v>
      </c>
      <c r="J1696" s="131">
        <v>0</v>
      </c>
      <c r="K1696" s="131">
        <v>0</v>
      </c>
      <c r="L1696" s="131">
        <v>0</v>
      </c>
      <c r="M1696" s="131">
        <v>0</v>
      </c>
      <c r="N1696" s="131">
        <v>0</v>
      </c>
      <c r="O1696" s="131">
        <v>99.42</v>
      </c>
      <c r="P1696" s="131">
        <v>99.42</v>
      </c>
      <c r="Q1696" s="131">
        <v>99.42</v>
      </c>
      <c r="R1696" s="131">
        <v>98.88</v>
      </c>
      <c r="S1696" s="131">
        <v>8.0000000000000302</v>
      </c>
      <c r="T1696" s="131">
        <v>4</v>
      </c>
      <c r="U1696" s="7">
        <v>3</v>
      </c>
      <c r="V1696" s="131">
        <v>4</v>
      </c>
      <c r="W1696" s="131">
        <v>0</v>
      </c>
      <c r="X1696" s="131">
        <v>2</v>
      </c>
      <c r="Y1696" s="237">
        <v>0</v>
      </c>
      <c r="Z1696" s="237">
        <v>100</v>
      </c>
      <c r="AA1696" s="131">
        <v>6</v>
      </c>
      <c r="AB1696" s="131">
        <v>3.5</v>
      </c>
      <c r="AC1696" s="131">
        <v>8</v>
      </c>
      <c r="AD1696" s="131">
        <v>6</v>
      </c>
      <c r="AE1696" s="131">
        <v>0</v>
      </c>
      <c r="AF1696" s="131">
        <v>0</v>
      </c>
      <c r="AG1696" s="131">
        <v>0</v>
      </c>
      <c r="AH1696" s="131">
        <v>0</v>
      </c>
      <c r="AI1696" s="131">
        <v>0</v>
      </c>
      <c r="AJ1696" s="131">
        <v>0</v>
      </c>
      <c r="AK1696" s="131">
        <v>0</v>
      </c>
      <c r="AL1696" s="131">
        <v>0</v>
      </c>
      <c r="AM1696" s="238">
        <v>4.2680203168665249</v>
      </c>
      <c r="AN1696" s="238">
        <v>8.8045170527921037</v>
      </c>
      <c r="AO1696" s="238">
        <v>14.964371499504686</v>
      </c>
      <c r="AP1696" s="238">
        <v>14.752942500963671</v>
      </c>
      <c r="AQ1696" s="238">
        <v>14.466527544823377</v>
      </c>
      <c r="AR1696" s="238">
        <v>13.679719048027108</v>
      </c>
      <c r="AS1696" s="238">
        <v>13.164797365343336</v>
      </c>
      <c r="AT1696" s="269">
        <v>4.1397037823156229</v>
      </c>
      <c r="AU1696" s="269">
        <v>8.0952448004715691</v>
      </c>
      <c r="AV1696" s="269">
        <v>13.402099666612138</v>
      </c>
      <c r="AW1696" s="269">
        <v>13.326138364635632</v>
      </c>
      <c r="AX1696" s="269">
        <v>11.668176886416783</v>
      </c>
      <c r="AY1696" s="269">
        <v>10.615829048736055</v>
      </c>
      <c r="AZ1696" s="269">
        <v>11.627505584984311</v>
      </c>
      <c r="BA1696" s="269">
        <v>12.394708895300251</v>
      </c>
      <c r="BB1696" s="269">
        <v>14.392230471634184</v>
      </c>
      <c r="BC1696" s="238">
        <v>4.1354966076510609</v>
      </c>
      <c r="BD1696" s="238">
        <v>7.4263452901752114</v>
      </c>
      <c r="BE1696" s="238">
        <v>12.109350669091041</v>
      </c>
      <c r="BF1696" s="238">
        <v>12.278451724039911</v>
      </c>
      <c r="BG1696" s="238">
        <v>11.287412141001726</v>
      </c>
      <c r="BH1696" s="238">
        <v>9.4073108864305368</v>
      </c>
      <c r="BI1696" s="238">
        <v>10.477832884771635</v>
      </c>
      <c r="BJ1696" s="238">
        <v>11.941094565739453</v>
      </c>
      <c r="BK1696" s="238">
        <v>12.511267320465704</v>
      </c>
      <c r="BL1696" s="238">
        <v>14.701280079539185</v>
      </c>
      <c r="BM1696" s="238">
        <v>14.465463308277863</v>
      </c>
      <c r="BN1696" s="238">
        <v>9.3046156474337902</v>
      </c>
      <c r="BO1696" s="238">
        <v>4.1539137567749727</v>
      </c>
      <c r="BP1696" s="238">
        <v>6.7473155105628999</v>
      </c>
      <c r="BQ1696" s="238">
        <v>10.711744938115858</v>
      </c>
      <c r="BR1696" s="238">
        <v>11.093963338055836</v>
      </c>
      <c r="BS1696" s="238">
        <v>9.2965533749732128</v>
      </c>
      <c r="BT1696" s="238">
        <v>8.3472367581501263</v>
      </c>
      <c r="BU1696" s="238">
        <v>9.5318519121149414</v>
      </c>
      <c r="BV1696" s="238">
        <v>10.961234724143788</v>
      </c>
      <c r="BW1696" s="238">
        <v>11.918436522829506</v>
      </c>
      <c r="BX1696" s="238">
        <v>12.627341998993375</v>
      </c>
      <c r="BY1696" s="275">
        <v>11.516790368067685</v>
      </c>
      <c r="BZ1696" s="238">
        <v>4.1646302991584578</v>
      </c>
      <c r="CA1696" s="238">
        <v>5.9823749814914668</v>
      </c>
      <c r="CB1696" s="238">
        <v>8.9579768021209816</v>
      </c>
      <c r="CC1696" s="238">
        <v>10.612749477331302</v>
      </c>
      <c r="CD1696" s="238">
        <v>8.1692373804808707</v>
      </c>
      <c r="CE1696" s="238">
        <v>6.901264824546546</v>
      </c>
      <c r="CF1696" s="238">
        <v>8.0137243803738905</v>
      </c>
      <c r="CG1696" s="238">
        <v>8.9765077447584076</v>
      </c>
      <c r="CH1696" s="238">
        <v>9.8433729976698299</v>
      </c>
      <c r="CI1696" s="238">
        <v>10.368408698764853</v>
      </c>
      <c r="CJ1696" s="238">
        <v>7.9099521583064112</v>
      </c>
      <c r="CK1696" s="238">
        <v>4.2812411781243505</v>
      </c>
      <c r="CL1696" s="238">
        <v>5.2911396204632446</v>
      </c>
      <c r="CM1696" s="238">
        <v>8.0341886330948782</v>
      </c>
      <c r="CN1696" s="238">
        <v>8.794217082389812</v>
      </c>
      <c r="CO1696" s="238">
        <v>6.9516206826319555</v>
      </c>
      <c r="CP1696" s="238">
        <v>5.9906371533377802</v>
      </c>
      <c r="CQ1696" s="238">
        <v>6.5696820976264645</v>
      </c>
      <c r="CR1696" s="238">
        <v>7.1341941864138105</v>
      </c>
      <c r="CS1696" s="238">
        <v>7.9691283614542749</v>
      </c>
      <c r="CT1696" s="238">
        <v>8.3677600542061956</v>
      </c>
      <c r="CU1696" s="238">
        <v>3.9929373503798131</v>
      </c>
      <c r="CV1696" s="238">
        <v>4.5447308405328339</v>
      </c>
      <c r="CW1696" s="238">
        <v>7.0639764007117058</v>
      </c>
      <c r="CX1696" s="238">
        <v>8.4699218288542397</v>
      </c>
      <c r="CY1696" s="238">
        <v>5.9166070363293359</v>
      </c>
      <c r="CZ1696" s="238">
        <v>5.1787736113920451</v>
      </c>
      <c r="DA1696" s="238">
        <v>5.6214142896391888</v>
      </c>
      <c r="DB1696" s="238">
        <v>6.0213109791288035</v>
      </c>
      <c r="DC1696" s="238">
        <v>6.4366212397002709</v>
      </c>
      <c r="DD1696" s="238">
        <v>6.9015140445231395</v>
      </c>
      <c r="DE1696" s="238">
        <v>3.9852665491275254</v>
      </c>
      <c r="DF1696" s="238">
        <v>6.0904472640455554</v>
      </c>
      <c r="DG1696" s="238">
        <v>6.3916673082213151</v>
      </c>
      <c r="DH1696" s="238">
        <v>5.1740270277449723</v>
      </c>
      <c r="DI1696" s="238">
        <v>4.2602371805752188</v>
      </c>
      <c r="DJ1696" s="238">
        <v>4.5211179920328686</v>
      </c>
      <c r="DK1696" s="238">
        <v>4.7724467697740005</v>
      </c>
      <c r="DL1696" s="238">
        <v>5.0062875175335639</v>
      </c>
      <c r="DM1696" s="238">
        <v>5.1551866758214384</v>
      </c>
      <c r="DN1696" s="238">
        <v>3.0891045223579212</v>
      </c>
      <c r="DO1696" s="238">
        <v>5.4216088332668555</v>
      </c>
      <c r="DP1696" s="238">
        <v>5.5704345794157097</v>
      </c>
      <c r="DQ1696" s="238">
        <v>4.3077883856466332</v>
      </c>
      <c r="DR1696" s="238">
        <v>6.0119110640420992</v>
      </c>
      <c r="DS1696" s="238">
        <v>3.6242856587683874</v>
      </c>
      <c r="DT1696" s="238">
        <v>3.804240077484256</v>
      </c>
      <c r="DU1696" s="238">
        <v>3.9328237650444375</v>
      </c>
      <c r="DV1696" s="238">
        <v>5.149660353774105</v>
      </c>
      <c r="DW1696" s="238">
        <v>3.0750692166504732</v>
      </c>
      <c r="DX1696" s="238">
        <v>3.0490446884655857</v>
      </c>
      <c r="DY1696" s="238">
        <v>2.9755735471887426</v>
      </c>
      <c r="DZ1696" s="238">
        <v>2.9237788655525545</v>
      </c>
      <c r="EA1696" s="238">
        <v>2.9513933531818597</v>
      </c>
      <c r="EB1696" s="238">
        <v>2.449669797153271</v>
      </c>
      <c r="EC1696" s="238">
        <v>2.8439383977377539</v>
      </c>
      <c r="ED1696" s="238">
        <v>1.8645375008848937</v>
      </c>
    </row>
    <row r="1697" spans="1:134" x14ac:dyDescent="0.25">
      <c r="A1697" s="262">
        <v>-6495</v>
      </c>
      <c r="B1697" s="237">
        <v>106.74469787584262</v>
      </c>
      <c r="C1697" s="238">
        <v>106.17501877474365</v>
      </c>
      <c r="D1697" s="130">
        <v>1879.25</v>
      </c>
      <c r="E1697" s="238">
        <v>0</v>
      </c>
      <c r="F1697" s="238">
        <v>0</v>
      </c>
      <c r="G1697" s="238">
        <v>0</v>
      </c>
      <c r="H1697" s="238">
        <v>0</v>
      </c>
      <c r="I1697" s="238">
        <v>0</v>
      </c>
      <c r="J1697" s="131">
        <v>0</v>
      </c>
      <c r="K1697" s="131">
        <v>0</v>
      </c>
      <c r="L1697" s="131">
        <v>0</v>
      </c>
      <c r="M1697" s="131">
        <v>0</v>
      </c>
      <c r="N1697" s="131">
        <v>0</v>
      </c>
      <c r="O1697" s="131">
        <v>99.42</v>
      </c>
      <c r="P1697" s="131">
        <v>99.42</v>
      </c>
      <c r="Q1697" s="131">
        <v>99.42</v>
      </c>
      <c r="R1697" s="131">
        <v>98.88</v>
      </c>
      <c r="S1697" s="131">
        <v>8.0000000000000302</v>
      </c>
      <c r="T1697" s="131">
        <v>4</v>
      </c>
      <c r="U1697" s="7">
        <v>3</v>
      </c>
      <c r="V1697" s="131">
        <v>4</v>
      </c>
      <c r="W1697" s="131">
        <v>0</v>
      </c>
      <c r="X1697" s="131">
        <v>2</v>
      </c>
      <c r="Y1697" s="237">
        <v>0</v>
      </c>
      <c r="Z1697" s="237">
        <v>100</v>
      </c>
      <c r="AA1697" s="131">
        <v>6</v>
      </c>
      <c r="AB1697" s="131">
        <v>3.5</v>
      </c>
      <c r="AC1697" s="131">
        <v>8</v>
      </c>
      <c r="AD1697" s="131">
        <v>6</v>
      </c>
      <c r="AE1697" s="131">
        <v>0</v>
      </c>
      <c r="AF1697" s="131">
        <v>0</v>
      </c>
      <c r="AG1697" s="131">
        <v>0</v>
      </c>
      <c r="AH1697" s="131">
        <v>0</v>
      </c>
      <c r="AI1697" s="131">
        <v>0</v>
      </c>
      <c r="AJ1697" s="131">
        <v>0</v>
      </c>
      <c r="AK1697" s="131">
        <v>0</v>
      </c>
      <c r="AL1697" s="131">
        <v>0</v>
      </c>
      <c r="AM1697" s="238">
        <v>4.2680203168665249</v>
      </c>
      <c r="AN1697" s="238">
        <v>8.8045170527921037</v>
      </c>
      <c r="AO1697" s="238">
        <v>14.964371499504686</v>
      </c>
      <c r="AP1697" s="238">
        <v>14.752942500963671</v>
      </c>
      <c r="AQ1697" s="238">
        <v>14.466527544823377</v>
      </c>
      <c r="AR1697" s="238">
        <v>13.679719048027108</v>
      </c>
      <c r="AS1697" s="238">
        <v>13.164797365343336</v>
      </c>
      <c r="AT1697" s="269">
        <v>4.1397037823156229</v>
      </c>
      <c r="AU1697" s="269">
        <v>8.0952448004715691</v>
      </c>
      <c r="AV1697" s="269">
        <v>13.402099666612138</v>
      </c>
      <c r="AW1697" s="269">
        <v>13.326138364635632</v>
      </c>
      <c r="AX1697" s="269">
        <v>11.668176886416783</v>
      </c>
      <c r="AY1697" s="269">
        <v>10.615829048736055</v>
      </c>
      <c r="AZ1697" s="269">
        <v>11.627505584984311</v>
      </c>
      <c r="BA1697" s="269">
        <v>12.394708895300251</v>
      </c>
      <c r="BB1697" s="269">
        <v>14.392230471634184</v>
      </c>
      <c r="BC1697" s="238">
        <v>4.1354966076510609</v>
      </c>
      <c r="BD1697" s="238">
        <v>7.4263452901752114</v>
      </c>
      <c r="BE1697" s="238">
        <v>12.109350669091041</v>
      </c>
      <c r="BF1697" s="238">
        <v>12.278451724039911</v>
      </c>
      <c r="BG1697" s="238">
        <v>11.287412141001726</v>
      </c>
      <c r="BH1697" s="238">
        <v>9.4073108864305368</v>
      </c>
      <c r="BI1697" s="238">
        <v>10.477832884771635</v>
      </c>
      <c r="BJ1697" s="238">
        <v>11.941094565739453</v>
      </c>
      <c r="BK1697" s="238">
        <v>12.511267320465704</v>
      </c>
      <c r="BL1697" s="238">
        <v>14.701280079539185</v>
      </c>
      <c r="BM1697" s="238">
        <v>14.465463308277863</v>
      </c>
      <c r="BN1697" s="238">
        <v>9.3046156474337902</v>
      </c>
      <c r="BO1697" s="238">
        <v>4.1539137567749727</v>
      </c>
      <c r="BP1697" s="238">
        <v>6.7473155105628999</v>
      </c>
      <c r="BQ1697" s="238">
        <v>10.711744938115858</v>
      </c>
      <c r="BR1697" s="238">
        <v>11.093963338055836</v>
      </c>
      <c r="BS1697" s="238">
        <v>9.2965533749732128</v>
      </c>
      <c r="BT1697" s="238">
        <v>8.3472367581501263</v>
      </c>
      <c r="BU1697" s="238">
        <v>9.5318519121149414</v>
      </c>
      <c r="BV1697" s="238">
        <v>10.961234724143788</v>
      </c>
      <c r="BW1697" s="238">
        <v>11.918436522829506</v>
      </c>
      <c r="BX1697" s="238">
        <v>12.627341998993375</v>
      </c>
      <c r="BY1697" s="275">
        <v>11.516790368067685</v>
      </c>
      <c r="BZ1697" s="238">
        <v>4.1646302991584578</v>
      </c>
      <c r="CA1697" s="238">
        <v>5.9823749814914668</v>
      </c>
      <c r="CB1697" s="238">
        <v>8.9579768021209816</v>
      </c>
      <c r="CC1697" s="238">
        <v>10.612749477331302</v>
      </c>
      <c r="CD1697" s="238">
        <v>8.1692373804808707</v>
      </c>
      <c r="CE1697" s="238">
        <v>6.901264824546546</v>
      </c>
      <c r="CF1697" s="238">
        <v>8.0137243803738905</v>
      </c>
      <c r="CG1697" s="238">
        <v>8.9765077447584076</v>
      </c>
      <c r="CH1697" s="238">
        <v>9.8433729976698299</v>
      </c>
      <c r="CI1697" s="238">
        <v>10.368408698764853</v>
      </c>
      <c r="CJ1697" s="238">
        <v>7.9099521583064112</v>
      </c>
      <c r="CK1697" s="238">
        <v>4.2812411781243505</v>
      </c>
      <c r="CL1697" s="238">
        <v>5.2911396204632446</v>
      </c>
      <c r="CM1697" s="238">
        <v>8.0341886330948782</v>
      </c>
      <c r="CN1697" s="238">
        <v>8.794217082389812</v>
      </c>
      <c r="CO1697" s="238">
        <v>6.9516206826319555</v>
      </c>
      <c r="CP1697" s="238">
        <v>5.9906371533377802</v>
      </c>
      <c r="CQ1697" s="238">
        <v>6.5696820976264645</v>
      </c>
      <c r="CR1697" s="238">
        <v>7.1341941864138105</v>
      </c>
      <c r="CS1697" s="238">
        <v>7.9691283614542749</v>
      </c>
      <c r="CT1697" s="238">
        <v>8.3677600542061956</v>
      </c>
      <c r="CU1697" s="238">
        <v>3.9929373503798131</v>
      </c>
      <c r="CV1697" s="238">
        <v>4.5447308405328339</v>
      </c>
      <c r="CW1697" s="238">
        <v>7.0639764007117058</v>
      </c>
      <c r="CX1697" s="238">
        <v>8.4699218288542397</v>
      </c>
      <c r="CY1697" s="238">
        <v>5.9166070363293359</v>
      </c>
      <c r="CZ1697" s="238">
        <v>5.1787736113920451</v>
      </c>
      <c r="DA1697" s="238">
        <v>5.6214142896391888</v>
      </c>
      <c r="DB1697" s="238">
        <v>6.0213109791288035</v>
      </c>
      <c r="DC1697" s="238">
        <v>6.4366212397002709</v>
      </c>
      <c r="DD1697" s="238">
        <v>6.9015140445231395</v>
      </c>
      <c r="DE1697" s="238">
        <v>3.9852665491275254</v>
      </c>
      <c r="DF1697" s="238">
        <v>6.0904472640455554</v>
      </c>
      <c r="DG1697" s="238">
        <v>6.3916673082213151</v>
      </c>
      <c r="DH1697" s="238">
        <v>5.1740270277449723</v>
      </c>
      <c r="DI1697" s="238">
        <v>4.2602371805752188</v>
      </c>
      <c r="DJ1697" s="238">
        <v>4.5211179920328686</v>
      </c>
      <c r="DK1697" s="238">
        <v>4.7724467697740005</v>
      </c>
      <c r="DL1697" s="238">
        <v>5.0062875175335639</v>
      </c>
      <c r="DM1697" s="238">
        <v>5.1551866758214384</v>
      </c>
      <c r="DN1697" s="238">
        <v>3.0891045223579212</v>
      </c>
      <c r="DO1697" s="238">
        <v>5.4216088332668555</v>
      </c>
      <c r="DP1697" s="238">
        <v>5.5704345794157097</v>
      </c>
      <c r="DQ1697" s="238">
        <v>4.3077883856466332</v>
      </c>
      <c r="DR1697" s="238">
        <v>6.0119110640420992</v>
      </c>
      <c r="DS1697" s="238">
        <v>3.6242856587683874</v>
      </c>
      <c r="DT1697" s="238">
        <v>3.804240077484256</v>
      </c>
      <c r="DU1697" s="238">
        <v>3.9328237650444375</v>
      </c>
      <c r="DV1697" s="238">
        <v>5.149660353774105</v>
      </c>
      <c r="DW1697" s="238">
        <v>3.0750692166504732</v>
      </c>
      <c r="DX1697" s="238">
        <v>3.0490446884655857</v>
      </c>
      <c r="DY1697" s="238">
        <v>2.9755735471887426</v>
      </c>
      <c r="DZ1697" s="238">
        <v>2.9237788655525545</v>
      </c>
      <c r="EA1697" s="238">
        <v>2.9513933531818597</v>
      </c>
      <c r="EB1697" s="238">
        <v>2.449669797153271</v>
      </c>
      <c r="EC1697" s="238">
        <v>2.8439383977377539</v>
      </c>
      <c r="ED1697" s="238">
        <v>1.8645375008848937</v>
      </c>
    </row>
    <row r="1698" spans="1:134" x14ac:dyDescent="0.25">
      <c r="A1698" s="262">
        <v>-6500</v>
      </c>
      <c r="B1698" s="237">
        <v>106.70311364388236</v>
      </c>
      <c r="C1698" s="238">
        <v>106.13336779838541</v>
      </c>
      <c r="D1698" s="130">
        <v>1879.1666666666667</v>
      </c>
      <c r="E1698" s="238">
        <v>0</v>
      </c>
      <c r="F1698" s="238">
        <v>0</v>
      </c>
      <c r="G1698" s="238">
        <v>0</v>
      </c>
      <c r="H1698" s="238">
        <v>0</v>
      </c>
      <c r="I1698" s="238">
        <v>0</v>
      </c>
      <c r="J1698" s="131">
        <v>0</v>
      </c>
      <c r="K1698" s="131">
        <v>0</v>
      </c>
      <c r="L1698" s="131">
        <v>0</v>
      </c>
      <c r="M1698" s="131">
        <v>0</v>
      </c>
      <c r="N1698" s="131">
        <v>0</v>
      </c>
      <c r="O1698" s="131">
        <v>99.42</v>
      </c>
      <c r="P1698" s="131">
        <v>99.42</v>
      </c>
      <c r="Q1698" s="131">
        <v>99.42</v>
      </c>
      <c r="R1698" s="131">
        <v>98.88</v>
      </c>
      <c r="S1698" s="131">
        <v>8.0000000000000302</v>
      </c>
      <c r="T1698" s="131">
        <v>4</v>
      </c>
      <c r="U1698" s="7">
        <v>3</v>
      </c>
      <c r="V1698" s="131">
        <v>4</v>
      </c>
      <c r="W1698" s="131">
        <v>0</v>
      </c>
      <c r="X1698" s="131">
        <v>2</v>
      </c>
      <c r="Y1698" s="237">
        <v>0</v>
      </c>
      <c r="Z1698" s="237">
        <v>100</v>
      </c>
      <c r="AA1698" s="131">
        <v>6</v>
      </c>
      <c r="AB1698" s="131">
        <v>3.5</v>
      </c>
      <c r="AC1698" s="131">
        <v>8</v>
      </c>
      <c r="AD1698" s="131">
        <v>6</v>
      </c>
      <c r="AE1698" s="131">
        <v>0</v>
      </c>
      <c r="AF1698" s="131">
        <v>0</v>
      </c>
      <c r="AG1698" s="131">
        <v>0</v>
      </c>
      <c r="AH1698" s="131">
        <v>0</v>
      </c>
      <c r="AI1698" s="131">
        <v>0</v>
      </c>
      <c r="AJ1698" s="131">
        <v>0</v>
      </c>
      <c r="AK1698" s="131">
        <v>0</v>
      </c>
      <c r="AL1698" s="131">
        <v>0</v>
      </c>
      <c r="AM1698" s="238">
        <v>4.2680203168665249</v>
      </c>
      <c r="AN1698" s="238">
        <v>8.8045170527921037</v>
      </c>
      <c r="AO1698" s="238">
        <v>14.964371499504686</v>
      </c>
      <c r="AP1698" s="238">
        <v>14.752942500963671</v>
      </c>
      <c r="AQ1698" s="238">
        <v>14.466527544823377</v>
      </c>
      <c r="AR1698" s="238">
        <v>13.679719048027108</v>
      </c>
      <c r="AS1698" s="238">
        <v>13.164797365343336</v>
      </c>
      <c r="AT1698" s="269">
        <v>4.1397037823156229</v>
      </c>
      <c r="AU1698" s="269">
        <v>8.0952448004715691</v>
      </c>
      <c r="AV1698" s="269">
        <v>13.402099666612138</v>
      </c>
      <c r="AW1698" s="269">
        <v>13.326138364635632</v>
      </c>
      <c r="AX1698" s="269">
        <v>11.668176886416783</v>
      </c>
      <c r="AY1698" s="269">
        <v>10.615829048736055</v>
      </c>
      <c r="AZ1698" s="269">
        <v>11.627505584984311</v>
      </c>
      <c r="BA1698" s="269">
        <v>12.394708895300251</v>
      </c>
      <c r="BB1698" s="269">
        <v>14.392230471634184</v>
      </c>
      <c r="BC1698" s="238">
        <v>4.1354966076510609</v>
      </c>
      <c r="BD1698" s="238">
        <v>7.4263452901752114</v>
      </c>
      <c r="BE1698" s="238">
        <v>12.109350669091041</v>
      </c>
      <c r="BF1698" s="238">
        <v>12.278451724039911</v>
      </c>
      <c r="BG1698" s="238">
        <v>11.287412141001726</v>
      </c>
      <c r="BH1698" s="238">
        <v>9.4073108864305368</v>
      </c>
      <c r="BI1698" s="238">
        <v>10.477832884771635</v>
      </c>
      <c r="BJ1698" s="238">
        <v>11.941094565739453</v>
      </c>
      <c r="BK1698" s="238">
        <v>12.511267320465704</v>
      </c>
      <c r="BL1698" s="238">
        <v>14.701280079539185</v>
      </c>
      <c r="BM1698" s="238">
        <v>14.465463308277863</v>
      </c>
      <c r="BN1698" s="238">
        <v>9.3046156474337902</v>
      </c>
      <c r="BO1698" s="238">
        <v>4.1539137567749727</v>
      </c>
      <c r="BP1698" s="238">
        <v>6.7473155105628999</v>
      </c>
      <c r="BQ1698" s="238">
        <v>10.711744938115858</v>
      </c>
      <c r="BR1698" s="238">
        <v>11.093963338055836</v>
      </c>
      <c r="BS1698" s="238">
        <v>9.2965533749732128</v>
      </c>
      <c r="BT1698" s="238">
        <v>8.3472367581501263</v>
      </c>
      <c r="BU1698" s="238">
        <v>9.5318519121149414</v>
      </c>
      <c r="BV1698" s="238">
        <v>10.961234724143788</v>
      </c>
      <c r="BW1698" s="238">
        <v>11.918436522829506</v>
      </c>
      <c r="BX1698" s="238">
        <v>12.627341998993375</v>
      </c>
      <c r="BY1698" s="275">
        <v>11.516790368067685</v>
      </c>
      <c r="BZ1698" s="238">
        <v>4.1646302991584578</v>
      </c>
      <c r="CA1698" s="238">
        <v>5.9823749814914668</v>
      </c>
      <c r="CB1698" s="238">
        <v>8.9579768021209816</v>
      </c>
      <c r="CC1698" s="238">
        <v>10.612749477331302</v>
      </c>
      <c r="CD1698" s="238">
        <v>8.1692373804808707</v>
      </c>
      <c r="CE1698" s="238">
        <v>6.901264824546546</v>
      </c>
      <c r="CF1698" s="238">
        <v>8.0137243803738905</v>
      </c>
      <c r="CG1698" s="238">
        <v>8.9765077447584076</v>
      </c>
      <c r="CH1698" s="238">
        <v>9.8433729976698299</v>
      </c>
      <c r="CI1698" s="238">
        <v>10.368408698764853</v>
      </c>
      <c r="CJ1698" s="238">
        <v>7.9099521583064112</v>
      </c>
      <c r="CK1698" s="238">
        <v>4.2812411781243505</v>
      </c>
      <c r="CL1698" s="238">
        <v>5.2911396204632446</v>
      </c>
      <c r="CM1698" s="238">
        <v>8.0341886330948782</v>
      </c>
      <c r="CN1698" s="238">
        <v>8.794217082389812</v>
      </c>
      <c r="CO1698" s="238">
        <v>6.9516206826319555</v>
      </c>
      <c r="CP1698" s="238">
        <v>5.9906371533377802</v>
      </c>
      <c r="CQ1698" s="238">
        <v>6.5696820976264645</v>
      </c>
      <c r="CR1698" s="238">
        <v>7.1341941864138105</v>
      </c>
      <c r="CS1698" s="238">
        <v>7.9691283614542749</v>
      </c>
      <c r="CT1698" s="238">
        <v>8.3677600542061956</v>
      </c>
      <c r="CU1698" s="238">
        <v>3.9929373503798131</v>
      </c>
      <c r="CV1698" s="238">
        <v>4.5447308405328339</v>
      </c>
      <c r="CW1698" s="238">
        <v>7.0639764007117058</v>
      </c>
      <c r="CX1698" s="238">
        <v>8.4699218288542397</v>
      </c>
      <c r="CY1698" s="238">
        <v>5.9166070363293359</v>
      </c>
      <c r="CZ1698" s="238">
        <v>5.1787736113920451</v>
      </c>
      <c r="DA1698" s="238">
        <v>5.6214142896391888</v>
      </c>
      <c r="DB1698" s="238">
        <v>6.0213109791288035</v>
      </c>
      <c r="DC1698" s="238">
        <v>6.4366212397002709</v>
      </c>
      <c r="DD1698" s="238">
        <v>6.9015140445231395</v>
      </c>
      <c r="DE1698" s="238">
        <v>3.9852665491275254</v>
      </c>
      <c r="DF1698" s="238">
        <v>6.0904472640455554</v>
      </c>
      <c r="DG1698" s="238">
        <v>6.3916673082213151</v>
      </c>
      <c r="DH1698" s="238">
        <v>5.1740270277449723</v>
      </c>
      <c r="DI1698" s="238">
        <v>4.2602371805752188</v>
      </c>
      <c r="DJ1698" s="238">
        <v>4.5211179920328686</v>
      </c>
      <c r="DK1698" s="238">
        <v>4.7724467697740005</v>
      </c>
      <c r="DL1698" s="238">
        <v>5.0062875175335639</v>
      </c>
      <c r="DM1698" s="238">
        <v>5.1551866758214384</v>
      </c>
      <c r="DN1698" s="238">
        <v>3.0891045223579212</v>
      </c>
      <c r="DO1698" s="238">
        <v>5.4216088332668555</v>
      </c>
      <c r="DP1698" s="238">
        <v>5.5704345794157097</v>
      </c>
      <c r="DQ1698" s="238">
        <v>4.3077883856466332</v>
      </c>
      <c r="DR1698" s="238">
        <v>6.0119110640420992</v>
      </c>
      <c r="DS1698" s="238">
        <v>3.6242856587683874</v>
      </c>
      <c r="DT1698" s="238">
        <v>3.804240077484256</v>
      </c>
      <c r="DU1698" s="238">
        <v>3.9328237650444375</v>
      </c>
      <c r="DV1698" s="238">
        <v>5.149660353774105</v>
      </c>
      <c r="DW1698" s="238">
        <v>3.0750692166504732</v>
      </c>
      <c r="DX1698" s="238">
        <v>3.0490446884655857</v>
      </c>
      <c r="DY1698" s="238">
        <v>2.9755735471887426</v>
      </c>
      <c r="DZ1698" s="238">
        <v>2.9237788655525545</v>
      </c>
      <c r="EA1698" s="238">
        <v>2.9513933531818597</v>
      </c>
      <c r="EB1698" s="238">
        <v>2.449669797153271</v>
      </c>
      <c r="EC1698" s="238">
        <v>2.8439383977377539</v>
      </c>
      <c r="ED1698" s="238">
        <v>1.8645375008848937</v>
      </c>
    </row>
    <row r="1699" spans="1:134" x14ac:dyDescent="0.25">
      <c r="A1699" s="262">
        <v>-6505</v>
      </c>
      <c r="B1699" s="237">
        <v>106.58162734108846</v>
      </c>
      <c r="C1699" s="238">
        <v>106.01264915782372</v>
      </c>
      <c r="D1699" s="130">
        <v>1879.0833333333333</v>
      </c>
      <c r="E1699" s="238">
        <v>0</v>
      </c>
      <c r="F1699" s="238">
        <v>0</v>
      </c>
      <c r="G1699" s="238">
        <v>0</v>
      </c>
      <c r="H1699" s="238">
        <v>0</v>
      </c>
      <c r="I1699" s="238">
        <v>0</v>
      </c>
      <c r="J1699" s="131">
        <v>0</v>
      </c>
      <c r="K1699" s="131">
        <v>0</v>
      </c>
      <c r="L1699" s="131">
        <v>0</v>
      </c>
      <c r="M1699" s="131">
        <v>0</v>
      </c>
      <c r="N1699" s="131">
        <v>0</v>
      </c>
      <c r="O1699" s="131">
        <v>99.42</v>
      </c>
      <c r="P1699" s="131">
        <v>99.42</v>
      </c>
      <c r="Q1699" s="131">
        <v>99.42</v>
      </c>
      <c r="R1699" s="131">
        <v>98.88</v>
      </c>
      <c r="S1699" s="131">
        <v>8.0000000000000302</v>
      </c>
      <c r="T1699" s="131">
        <v>4</v>
      </c>
      <c r="U1699" s="7">
        <v>3</v>
      </c>
      <c r="V1699" s="131">
        <v>4</v>
      </c>
      <c r="W1699" s="131">
        <v>0</v>
      </c>
      <c r="X1699" s="131">
        <v>2</v>
      </c>
      <c r="Y1699" s="237">
        <v>0</v>
      </c>
      <c r="Z1699" s="237">
        <v>100</v>
      </c>
      <c r="AA1699" s="131">
        <v>6</v>
      </c>
      <c r="AB1699" s="131">
        <v>3.5</v>
      </c>
      <c r="AC1699" s="131">
        <v>8</v>
      </c>
      <c r="AD1699" s="131">
        <v>6</v>
      </c>
      <c r="AE1699" s="131">
        <v>0</v>
      </c>
      <c r="AF1699" s="131">
        <v>0</v>
      </c>
      <c r="AG1699" s="131">
        <v>0</v>
      </c>
      <c r="AH1699" s="131">
        <v>0</v>
      </c>
      <c r="AI1699" s="131">
        <v>0</v>
      </c>
      <c r="AJ1699" s="131">
        <v>0</v>
      </c>
      <c r="AK1699" s="131">
        <v>0</v>
      </c>
      <c r="AL1699" s="131">
        <v>0</v>
      </c>
      <c r="AM1699" s="238">
        <v>4.2680203168665249</v>
      </c>
      <c r="AN1699" s="238">
        <v>8.8045170527921037</v>
      </c>
      <c r="AO1699" s="238">
        <v>14.964371499504686</v>
      </c>
      <c r="AP1699" s="238">
        <v>14.752942500963671</v>
      </c>
      <c r="AQ1699" s="238">
        <v>14.466527544823377</v>
      </c>
      <c r="AR1699" s="238">
        <v>13.679719048027108</v>
      </c>
      <c r="AS1699" s="238">
        <v>13.164797365343336</v>
      </c>
      <c r="AT1699" s="269">
        <v>4.1397037823156229</v>
      </c>
      <c r="AU1699" s="269">
        <v>8.0952448004715691</v>
      </c>
      <c r="AV1699" s="269">
        <v>13.402099666612138</v>
      </c>
      <c r="AW1699" s="269">
        <v>13.326138364635632</v>
      </c>
      <c r="AX1699" s="269">
        <v>11.668176886416783</v>
      </c>
      <c r="AY1699" s="269">
        <v>10.615829048736055</v>
      </c>
      <c r="AZ1699" s="269">
        <v>11.627505584984311</v>
      </c>
      <c r="BA1699" s="269">
        <v>12.394708895300251</v>
      </c>
      <c r="BB1699" s="269">
        <v>14.392230471634184</v>
      </c>
      <c r="BC1699" s="238">
        <v>4.1354966076510609</v>
      </c>
      <c r="BD1699" s="238">
        <v>7.4263452901752114</v>
      </c>
      <c r="BE1699" s="238">
        <v>12.109350669091041</v>
      </c>
      <c r="BF1699" s="238">
        <v>12.278451724039911</v>
      </c>
      <c r="BG1699" s="238">
        <v>11.287412141001726</v>
      </c>
      <c r="BH1699" s="238">
        <v>9.4073108864305368</v>
      </c>
      <c r="BI1699" s="238">
        <v>10.477832884771635</v>
      </c>
      <c r="BJ1699" s="238">
        <v>11.941094565739453</v>
      </c>
      <c r="BK1699" s="238">
        <v>12.511267320465704</v>
      </c>
      <c r="BL1699" s="238">
        <v>14.701280079539185</v>
      </c>
      <c r="BM1699" s="238">
        <v>14.465463308277863</v>
      </c>
      <c r="BN1699" s="238">
        <v>9.3046156474337902</v>
      </c>
      <c r="BO1699" s="238">
        <v>4.1539137567749727</v>
      </c>
      <c r="BP1699" s="238">
        <v>6.7473155105628999</v>
      </c>
      <c r="BQ1699" s="238">
        <v>10.711744938115858</v>
      </c>
      <c r="BR1699" s="238">
        <v>11.093963338055836</v>
      </c>
      <c r="BS1699" s="238">
        <v>9.2965533749732128</v>
      </c>
      <c r="BT1699" s="238">
        <v>8.3472367581501263</v>
      </c>
      <c r="BU1699" s="238">
        <v>9.5318519121149414</v>
      </c>
      <c r="BV1699" s="238">
        <v>10.961234724143788</v>
      </c>
      <c r="BW1699" s="238">
        <v>11.918436522829506</v>
      </c>
      <c r="BX1699" s="238">
        <v>12.627341998993375</v>
      </c>
      <c r="BY1699" s="275">
        <v>11.516790368067685</v>
      </c>
      <c r="BZ1699" s="238">
        <v>4.1646302991584578</v>
      </c>
      <c r="CA1699" s="238">
        <v>5.9823749814914668</v>
      </c>
      <c r="CB1699" s="238">
        <v>8.9579768021209816</v>
      </c>
      <c r="CC1699" s="238">
        <v>10.612749477331302</v>
      </c>
      <c r="CD1699" s="238">
        <v>8.1692373804808707</v>
      </c>
      <c r="CE1699" s="238">
        <v>6.901264824546546</v>
      </c>
      <c r="CF1699" s="238">
        <v>8.0137243803738905</v>
      </c>
      <c r="CG1699" s="238">
        <v>8.9765077447584076</v>
      </c>
      <c r="CH1699" s="238">
        <v>9.8433729976698299</v>
      </c>
      <c r="CI1699" s="238">
        <v>10.368408698764853</v>
      </c>
      <c r="CJ1699" s="238">
        <v>7.9099521583064112</v>
      </c>
      <c r="CK1699" s="238">
        <v>4.2812411781243505</v>
      </c>
      <c r="CL1699" s="238">
        <v>5.2911396204632446</v>
      </c>
      <c r="CM1699" s="238">
        <v>8.0341886330948782</v>
      </c>
      <c r="CN1699" s="238">
        <v>8.794217082389812</v>
      </c>
      <c r="CO1699" s="238">
        <v>6.9516206826319555</v>
      </c>
      <c r="CP1699" s="238">
        <v>5.9906371533377802</v>
      </c>
      <c r="CQ1699" s="238">
        <v>6.5696820976264645</v>
      </c>
      <c r="CR1699" s="238">
        <v>7.1341941864138105</v>
      </c>
      <c r="CS1699" s="238">
        <v>7.9691283614542749</v>
      </c>
      <c r="CT1699" s="238">
        <v>8.3677600542061956</v>
      </c>
      <c r="CU1699" s="238">
        <v>3.9929373503798131</v>
      </c>
      <c r="CV1699" s="238">
        <v>4.5447308405328339</v>
      </c>
      <c r="CW1699" s="238">
        <v>7.0639764007117058</v>
      </c>
      <c r="CX1699" s="238">
        <v>8.4699218288542397</v>
      </c>
      <c r="CY1699" s="238">
        <v>5.9166070363293359</v>
      </c>
      <c r="CZ1699" s="238">
        <v>5.1787736113920451</v>
      </c>
      <c r="DA1699" s="238">
        <v>5.6214142896391888</v>
      </c>
      <c r="DB1699" s="238">
        <v>6.0213109791288035</v>
      </c>
      <c r="DC1699" s="238">
        <v>6.4366212397002709</v>
      </c>
      <c r="DD1699" s="238">
        <v>6.9015140445231395</v>
      </c>
      <c r="DE1699" s="238">
        <v>3.9852665491275254</v>
      </c>
      <c r="DF1699" s="238">
        <v>6.0904472640455554</v>
      </c>
      <c r="DG1699" s="238">
        <v>6.3916673082213151</v>
      </c>
      <c r="DH1699" s="238">
        <v>5.1740270277449723</v>
      </c>
      <c r="DI1699" s="238">
        <v>4.2602371805752188</v>
      </c>
      <c r="DJ1699" s="238">
        <v>4.5211179920328686</v>
      </c>
      <c r="DK1699" s="238">
        <v>4.7724467697740005</v>
      </c>
      <c r="DL1699" s="238">
        <v>5.0062875175335639</v>
      </c>
      <c r="DM1699" s="238">
        <v>5.1551866758214384</v>
      </c>
      <c r="DN1699" s="238">
        <v>3.0891045223579212</v>
      </c>
      <c r="DO1699" s="238">
        <v>5.4216088332668555</v>
      </c>
      <c r="DP1699" s="238">
        <v>5.5704345794157097</v>
      </c>
      <c r="DQ1699" s="238">
        <v>4.3077883856466332</v>
      </c>
      <c r="DR1699" s="238">
        <v>6.0119110640420992</v>
      </c>
      <c r="DS1699" s="238">
        <v>3.6242856587683874</v>
      </c>
      <c r="DT1699" s="238">
        <v>3.804240077484256</v>
      </c>
      <c r="DU1699" s="238">
        <v>3.9328237650444375</v>
      </c>
      <c r="DV1699" s="238">
        <v>5.149660353774105</v>
      </c>
      <c r="DW1699" s="238">
        <v>3.0750692166504732</v>
      </c>
      <c r="DX1699" s="238">
        <v>3.0490446884655857</v>
      </c>
      <c r="DY1699" s="238">
        <v>2.9755735471887426</v>
      </c>
      <c r="DZ1699" s="238">
        <v>2.9237788655525545</v>
      </c>
      <c r="EA1699" s="238">
        <v>2.9513933531818597</v>
      </c>
      <c r="EB1699" s="238">
        <v>2.449669797153271</v>
      </c>
      <c r="EC1699" s="238">
        <v>2.8439383977377539</v>
      </c>
      <c r="ED1699" s="238">
        <v>1.8645375008848937</v>
      </c>
    </row>
    <row r="1700" spans="1:134" x14ac:dyDescent="0.25">
      <c r="A1700" s="262">
        <v>-6510</v>
      </c>
      <c r="B1700" s="237">
        <v>106.56652901721486</v>
      </c>
      <c r="C1700" s="238">
        <v>105.9974848500276</v>
      </c>
      <c r="D1700" s="130">
        <v>1879</v>
      </c>
      <c r="E1700" s="238">
        <v>0</v>
      </c>
      <c r="F1700" s="238">
        <v>0</v>
      </c>
      <c r="G1700" s="238">
        <v>0</v>
      </c>
      <c r="H1700" s="238">
        <v>0</v>
      </c>
      <c r="I1700" s="238">
        <v>0</v>
      </c>
      <c r="J1700" s="131">
        <v>0</v>
      </c>
      <c r="K1700" s="131">
        <v>0</v>
      </c>
      <c r="L1700" s="131">
        <v>0</v>
      </c>
      <c r="M1700" s="131">
        <v>0</v>
      </c>
      <c r="N1700" s="131">
        <v>0</v>
      </c>
      <c r="O1700" s="131">
        <v>99.42</v>
      </c>
      <c r="P1700" s="131">
        <v>99.42</v>
      </c>
      <c r="Q1700" s="131">
        <v>99.42</v>
      </c>
      <c r="R1700" s="131">
        <v>98.88</v>
      </c>
      <c r="S1700" s="131">
        <v>8.0000000000000302</v>
      </c>
      <c r="T1700" s="131">
        <v>4</v>
      </c>
      <c r="U1700" s="7">
        <v>3</v>
      </c>
      <c r="V1700" s="131">
        <v>4</v>
      </c>
      <c r="W1700" s="131">
        <v>0</v>
      </c>
      <c r="X1700" s="131">
        <v>2</v>
      </c>
      <c r="Y1700" s="237">
        <v>0</v>
      </c>
      <c r="Z1700" s="237">
        <v>100</v>
      </c>
      <c r="AA1700" s="131">
        <v>6</v>
      </c>
      <c r="AB1700" s="131">
        <v>3.5</v>
      </c>
      <c r="AC1700" s="131">
        <v>8</v>
      </c>
      <c r="AD1700" s="131">
        <v>6</v>
      </c>
      <c r="AE1700" s="131">
        <v>0</v>
      </c>
      <c r="AF1700" s="131">
        <v>0</v>
      </c>
      <c r="AG1700" s="131">
        <v>0</v>
      </c>
      <c r="AH1700" s="131">
        <v>0</v>
      </c>
      <c r="AI1700" s="131">
        <v>0</v>
      </c>
      <c r="AJ1700" s="131">
        <v>0</v>
      </c>
      <c r="AK1700" s="131">
        <v>0</v>
      </c>
      <c r="AL1700" s="131">
        <v>0</v>
      </c>
      <c r="AM1700" s="238">
        <v>4.2680203168665249</v>
      </c>
      <c r="AN1700" s="238">
        <v>8.8045170527921037</v>
      </c>
      <c r="AO1700" s="238">
        <v>14.964371499504686</v>
      </c>
      <c r="AP1700" s="238">
        <v>14.752942500963671</v>
      </c>
      <c r="AQ1700" s="238">
        <v>14.466527544823377</v>
      </c>
      <c r="AR1700" s="238">
        <v>13.679719048027108</v>
      </c>
      <c r="AS1700" s="238">
        <v>13.164797365343336</v>
      </c>
      <c r="AT1700" s="269">
        <v>4.1397037823156229</v>
      </c>
      <c r="AU1700" s="269">
        <v>8.0952448004715691</v>
      </c>
      <c r="AV1700" s="269">
        <v>13.402099666612138</v>
      </c>
      <c r="AW1700" s="269">
        <v>13.326138364635632</v>
      </c>
      <c r="AX1700" s="269">
        <v>11.668176886416783</v>
      </c>
      <c r="AY1700" s="269">
        <v>10.615829048736055</v>
      </c>
      <c r="AZ1700" s="269">
        <v>11.627505584984311</v>
      </c>
      <c r="BA1700" s="269">
        <v>12.394708895300251</v>
      </c>
      <c r="BB1700" s="269">
        <v>14.392230471634184</v>
      </c>
      <c r="BC1700" s="238">
        <v>4.1354966076510609</v>
      </c>
      <c r="BD1700" s="238">
        <v>7.4263452901752114</v>
      </c>
      <c r="BE1700" s="238">
        <v>12.109350669091041</v>
      </c>
      <c r="BF1700" s="238">
        <v>12.278451724039911</v>
      </c>
      <c r="BG1700" s="238">
        <v>11.287412141001726</v>
      </c>
      <c r="BH1700" s="238">
        <v>9.4073108864305368</v>
      </c>
      <c r="BI1700" s="238">
        <v>10.477832884771635</v>
      </c>
      <c r="BJ1700" s="238">
        <v>11.941094565739453</v>
      </c>
      <c r="BK1700" s="238">
        <v>12.511267320465704</v>
      </c>
      <c r="BL1700" s="238">
        <v>14.701280079539185</v>
      </c>
      <c r="BM1700" s="238">
        <v>14.465463308277863</v>
      </c>
      <c r="BN1700" s="238">
        <v>9.3046156474337902</v>
      </c>
      <c r="BO1700" s="238">
        <v>4.1539137567749727</v>
      </c>
      <c r="BP1700" s="238">
        <v>6.7473155105628999</v>
      </c>
      <c r="BQ1700" s="238">
        <v>10.711744938115858</v>
      </c>
      <c r="BR1700" s="238">
        <v>11.093963338055836</v>
      </c>
      <c r="BS1700" s="238">
        <v>9.2965533749732128</v>
      </c>
      <c r="BT1700" s="238">
        <v>8.3472367581501263</v>
      </c>
      <c r="BU1700" s="238">
        <v>9.5318519121149414</v>
      </c>
      <c r="BV1700" s="238">
        <v>10.961234724143788</v>
      </c>
      <c r="BW1700" s="238">
        <v>11.918436522829506</v>
      </c>
      <c r="BX1700" s="238">
        <v>12.627341998993375</v>
      </c>
      <c r="BY1700" s="275">
        <v>11.516790368067685</v>
      </c>
      <c r="BZ1700" s="238">
        <v>4.1646302991584578</v>
      </c>
      <c r="CA1700" s="238">
        <v>5.9823749814914668</v>
      </c>
      <c r="CB1700" s="238">
        <v>8.9579768021209816</v>
      </c>
      <c r="CC1700" s="238">
        <v>10.612749477331302</v>
      </c>
      <c r="CD1700" s="238">
        <v>8.1692373804808707</v>
      </c>
      <c r="CE1700" s="238">
        <v>6.901264824546546</v>
      </c>
      <c r="CF1700" s="238">
        <v>8.0137243803738905</v>
      </c>
      <c r="CG1700" s="238">
        <v>8.9765077447584076</v>
      </c>
      <c r="CH1700" s="238">
        <v>9.8433729976698299</v>
      </c>
      <c r="CI1700" s="238">
        <v>10.368408698764853</v>
      </c>
      <c r="CJ1700" s="238">
        <v>7.9099521583064112</v>
      </c>
      <c r="CK1700" s="238">
        <v>4.2812411781243505</v>
      </c>
      <c r="CL1700" s="238">
        <v>5.2911396204632446</v>
      </c>
      <c r="CM1700" s="238">
        <v>8.0341886330948782</v>
      </c>
      <c r="CN1700" s="238">
        <v>8.794217082389812</v>
      </c>
      <c r="CO1700" s="238">
        <v>6.9516206826319555</v>
      </c>
      <c r="CP1700" s="238">
        <v>5.9906371533377802</v>
      </c>
      <c r="CQ1700" s="238">
        <v>6.5696820976264645</v>
      </c>
      <c r="CR1700" s="238">
        <v>7.1341941864138105</v>
      </c>
      <c r="CS1700" s="238">
        <v>7.9691283614542749</v>
      </c>
      <c r="CT1700" s="238">
        <v>8.3677600542061956</v>
      </c>
      <c r="CU1700" s="238">
        <v>3.9929373503798131</v>
      </c>
      <c r="CV1700" s="238">
        <v>4.5447308405328339</v>
      </c>
      <c r="CW1700" s="238">
        <v>7.0639764007117058</v>
      </c>
      <c r="CX1700" s="238">
        <v>8.4699218288542397</v>
      </c>
      <c r="CY1700" s="238">
        <v>5.9166070363293359</v>
      </c>
      <c r="CZ1700" s="238">
        <v>5.1787736113920451</v>
      </c>
      <c r="DA1700" s="238">
        <v>5.6214142896391888</v>
      </c>
      <c r="DB1700" s="238">
        <v>6.0213109791288035</v>
      </c>
      <c r="DC1700" s="238">
        <v>6.4366212397002709</v>
      </c>
      <c r="DD1700" s="238">
        <v>6.9015140445231395</v>
      </c>
      <c r="DE1700" s="238">
        <v>3.9852665491275254</v>
      </c>
      <c r="DF1700" s="238">
        <v>6.0904472640455554</v>
      </c>
      <c r="DG1700" s="238">
        <v>6.3916673082213151</v>
      </c>
      <c r="DH1700" s="238">
        <v>5.1740270277449723</v>
      </c>
      <c r="DI1700" s="238">
        <v>4.2602371805752188</v>
      </c>
      <c r="DJ1700" s="238">
        <v>4.5211179920328686</v>
      </c>
      <c r="DK1700" s="238">
        <v>4.7724467697740005</v>
      </c>
      <c r="DL1700" s="238">
        <v>5.0062875175335639</v>
      </c>
      <c r="DM1700" s="238">
        <v>5.1551866758214384</v>
      </c>
      <c r="DN1700" s="238">
        <v>3.0891045223579212</v>
      </c>
      <c r="DO1700" s="238">
        <v>5.4216088332668555</v>
      </c>
      <c r="DP1700" s="238">
        <v>5.5704345794157097</v>
      </c>
      <c r="DQ1700" s="238">
        <v>4.3077883856466332</v>
      </c>
      <c r="DR1700" s="238">
        <v>6.0119110640420992</v>
      </c>
      <c r="DS1700" s="238">
        <v>3.6242856587683874</v>
      </c>
      <c r="DT1700" s="238">
        <v>3.804240077484256</v>
      </c>
      <c r="DU1700" s="238">
        <v>3.9328237650444375</v>
      </c>
      <c r="DV1700" s="238">
        <v>5.149660353774105</v>
      </c>
      <c r="DW1700" s="238">
        <v>3.0750692166504732</v>
      </c>
      <c r="DX1700" s="238">
        <v>3.0490446884655857</v>
      </c>
      <c r="DY1700" s="238">
        <v>2.9755735471887426</v>
      </c>
      <c r="DZ1700" s="238">
        <v>2.9237788655525545</v>
      </c>
      <c r="EA1700" s="238">
        <v>2.9513933531818597</v>
      </c>
      <c r="EB1700" s="238">
        <v>2.449669797153271</v>
      </c>
      <c r="EC1700" s="238">
        <v>2.8439383977377539</v>
      </c>
      <c r="ED1700" s="238">
        <v>1.8645375008848937</v>
      </c>
    </row>
    <row r="1701" spans="1:134" x14ac:dyDescent="0.25">
      <c r="A1701" s="262">
        <v>-6515</v>
      </c>
      <c r="B1701" s="237">
        <v>106.59118883632337</v>
      </c>
      <c r="C1701" s="238">
        <v>106.02207881364633</v>
      </c>
      <c r="D1701" s="130">
        <v>1878.9166666666667</v>
      </c>
      <c r="E1701" s="238">
        <v>0</v>
      </c>
      <c r="F1701" s="238">
        <v>0</v>
      </c>
      <c r="G1701" s="238">
        <v>0</v>
      </c>
      <c r="H1701" s="238">
        <v>0</v>
      </c>
      <c r="I1701" s="238">
        <v>0</v>
      </c>
      <c r="J1701" s="131">
        <v>0</v>
      </c>
      <c r="K1701" s="131">
        <v>0</v>
      </c>
      <c r="L1701" s="131">
        <v>0</v>
      </c>
      <c r="M1701" s="131">
        <v>0</v>
      </c>
      <c r="N1701" s="131">
        <v>0</v>
      </c>
      <c r="O1701" s="131">
        <v>99.42</v>
      </c>
      <c r="P1701" s="131">
        <v>99.42</v>
      </c>
      <c r="Q1701" s="131">
        <v>99.42</v>
      </c>
      <c r="R1701" s="131">
        <v>98.88</v>
      </c>
      <c r="S1701" s="131">
        <v>8.0000000000000302</v>
      </c>
      <c r="T1701" s="131">
        <v>4</v>
      </c>
      <c r="U1701" s="7">
        <v>3</v>
      </c>
      <c r="V1701" s="131">
        <v>4</v>
      </c>
      <c r="W1701" s="131">
        <v>0</v>
      </c>
      <c r="X1701" s="131">
        <v>2</v>
      </c>
      <c r="Y1701" s="237">
        <v>0</v>
      </c>
      <c r="Z1701" s="237">
        <v>100</v>
      </c>
      <c r="AA1701" s="131">
        <v>6</v>
      </c>
      <c r="AB1701" s="131">
        <v>3.5</v>
      </c>
      <c r="AC1701" s="131">
        <v>8</v>
      </c>
      <c r="AD1701" s="131">
        <v>6</v>
      </c>
      <c r="AE1701" s="131">
        <v>0</v>
      </c>
      <c r="AF1701" s="131">
        <v>0</v>
      </c>
      <c r="AG1701" s="131">
        <v>0</v>
      </c>
      <c r="AH1701" s="131">
        <v>0</v>
      </c>
      <c r="AI1701" s="131">
        <v>0</v>
      </c>
      <c r="AJ1701" s="131">
        <v>0</v>
      </c>
      <c r="AK1701" s="131">
        <v>0</v>
      </c>
      <c r="AL1701" s="131">
        <v>0</v>
      </c>
      <c r="AM1701" s="238">
        <v>4.2680203168665249</v>
      </c>
      <c r="AN1701" s="238">
        <v>8.8045170527921037</v>
      </c>
      <c r="AO1701" s="238">
        <v>14.964371499504686</v>
      </c>
      <c r="AP1701" s="238">
        <v>14.752942500963671</v>
      </c>
      <c r="AQ1701" s="238">
        <v>14.466527544823377</v>
      </c>
      <c r="AR1701" s="238">
        <v>13.679719048027108</v>
      </c>
      <c r="AS1701" s="238">
        <v>13.164797365343336</v>
      </c>
      <c r="AT1701" s="269">
        <v>4.1397037823156229</v>
      </c>
      <c r="AU1701" s="269">
        <v>8.0952448004715691</v>
      </c>
      <c r="AV1701" s="269">
        <v>13.402099666612138</v>
      </c>
      <c r="AW1701" s="269">
        <v>13.326138364635632</v>
      </c>
      <c r="AX1701" s="269">
        <v>11.668176886416783</v>
      </c>
      <c r="AY1701" s="269">
        <v>10.615829048736055</v>
      </c>
      <c r="AZ1701" s="269">
        <v>11.627505584984311</v>
      </c>
      <c r="BA1701" s="269">
        <v>12.394708895300251</v>
      </c>
      <c r="BB1701" s="269">
        <v>14.392230471634184</v>
      </c>
      <c r="BC1701" s="238">
        <v>4.1354966076510609</v>
      </c>
      <c r="BD1701" s="238">
        <v>7.4263452901752114</v>
      </c>
      <c r="BE1701" s="238">
        <v>12.109350669091041</v>
      </c>
      <c r="BF1701" s="238">
        <v>12.278451724039911</v>
      </c>
      <c r="BG1701" s="238">
        <v>11.287412141001726</v>
      </c>
      <c r="BH1701" s="238">
        <v>9.4073108864305368</v>
      </c>
      <c r="BI1701" s="238">
        <v>10.477832884771635</v>
      </c>
      <c r="BJ1701" s="238">
        <v>11.941094565739453</v>
      </c>
      <c r="BK1701" s="238">
        <v>12.511267320465704</v>
      </c>
      <c r="BL1701" s="238">
        <v>14.701280079539185</v>
      </c>
      <c r="BM1701" s="238">
        <v>14.465463308277863</v>
      </c>
      <c r="BN1701" s="238">
        <v>9.3046156474337902</v>
      </c>
      <c r="BO1701" s="238">
        <v>4.1539137567749727</v>
      </c>
      <c r="BP1701" s="238">
        <v>6.7473155105628999</v>
      </c>
      <c r="BQ1701" s="238">
        <v>10.711744938115858</v>
      </c>
      <c r="BR1701" s="238">
        <v>11.093963338055836</v>
      </c>
      <c r="BS1701" s="238">
        <v>9.2965533749732128</v>
      </c>
      <c r="BT1701" s="238">
        <v>8.3472367581501263</v>
      </c>
      <c r="BU1701" s="238">
        <v>9.5318519121149414</v>
      </c>
      <c r="BV1701" s="238">
        <v>10.961234724143788</v>
      </c>
      <c r="BW1701" s="238">
        <v>11.918436522829506</v>
      </c>
      <c r="BX1701" s="238">
        <v>12.627341998993375</v>
      </c>
      <c r="BY1701" s="275">
        <v>11.516790368067685</v>
      </c>
      <c r="BZ1701" s="238">
        <v>4.1646302991584578</v>
      </c>
      <c r="CA1701" s="238">
        <v>5.9823749814914668</v>
      </c>
      <c r="CB1701" s="238">
        <v>8.9579768021209816</v>
      </c>
      <c r="CC1701" s="238">
        <v>10.612749477331302</v>
      </c>
      <c r="CD1701" s="238">
        <v>8.1692373804808707</v>
      </c>
      <c r="CE1701" s="238">
        <v>6.901264824546546</v>
      </c>
      <c r="CF1701" s="238">
        <v>8.0137243803738905</v>
      </c>
      <c r="CG1701" s="238">
        <v>8.9765077447584076</v>
      </c>
      <c r="CH1701" s="238">
        <v>9.8433729976698299</v>
      </c>
      <c r="CI1701" s="238">
        <v>10.368408698764853</v>
      </c>
      <c r="CJ1701" s="238">
        <v>7.9099521583064112</v>
      </c>
      <c r="CK1701" s="238">
        <v>4.2812411781243505</v>
      </c>
      <c r="CL1701" s="238">
        <v>5.2911396204632446</v>
      </c>
      <c r="CM1701" s="238">
        <v>8.0341886330948782</v>
      </c>
      <c r="CN1701" s="238">
        <v>8.794217082389812</v>
      </c>
      <c r="CO1701" s="238">
        <v>6.9516206826319555</v>
      </c>
      <c r="CP1701" s="238">
        <v>5.9906371533377802</v>
      </c>
      <c r="CQ1701" s="238">
        <v>6.5696820976264645</v>
      </c>
      <c r="CR1701" s="238">
        <v>7.1341941864138105</v>
      </c>
      <c r="CS1701" s="238">
        <v>7.9691283614542749</v>
      </c>
      <c r="CT1701" s="238">
        <v>8.3677600542061956</v>
      </c>
      <c r="CU1701" s="238">
        <v>3.9929373503798131</v>
      </c>
      <c r="CV1701" s="238">
        <v>4.5447308405328339</v>
      </c>
      <c r="CW1701" s="238">
        <v>7.0639764007117058</v>
      </c>
      <c r="CX1701" s="238">
        <v>8.4699218288542397</v>
      </c>
      <c r="CY1701" s="238">
        <v>5.9166070363293359</v>
      </c>
      <c r="CZ1701" s="238">
        <v>5.1787736113920451</v>
      </c>
      <c r="DA1701" s="238">
        <v>5.6214142896391888</v>
      </c>
      <c r="DB1701" s="238">
        <v>6.0213109791288035</v>
      </c>
      <c r="DC1701" s="238">
        <v>6.4366212397002709</v>
      </c>
      <c r="DD1701" s="238">
        <v>6.9015140445231395</v>
      </c>
      <c r="DE1701" s="238">
        <v>3.9852665491275254</v>
      </c>
      <c r="DF1701" s="238">
        <v>6.0904472640455554</v>
      </c>
      <c r="DG1701" s="238">
        <v>6.3916673082213151</v>
      </c>
      <c r="DH1701" s="238">
        <v>5.1740270277449723</v>
      </c>
      <c r="DI1701" s="238">
        <v>4.2602371805752188</v>
      </c>
      <c r="DJ1701" s="238">
        <v>4.5211179920328686</v>
      </c>
      <c r="DK1701" s="238">
        <v>4.7724467697740005</v>
      </c>
      <c r="DL1701" s="238">
        <v>5.0062875175335639</v>
      </c>
      <c r="DM1701" s="238">
        <v>5.1551866758214384</v>
      </c>
      <c r="DN1701" s="238">
        <v>3.0891045223579212</v>
      </c>
      <c r="DO1701" s="238">
        <v>5.4216088332668555</v>
      </c>
      <c r="DP1701" s="238">
        <v>5.5704345794157097</v>
      </c>
      <c r="DQ1701" s="238">
        <v>4.3077883856466332</v>
      </c>
      <c r="DR1701" s="238">
        <v>6.0119110640420992</v>
      </c>
      <c r="DS1701" s="238">
        <v>3.6242856587683874</v>
      </c>
      <c r="DT1701" s="238">
        <v>3.804240077484256</v>
      </c>
      <c r="DU1701" s="238">
        <v>3.9328237650444375</v>
      </c>
      <c r="DV1701" s="238">
        <v>5.149660353774105</v>
      </c>
      <c r="DW1701" s="238">
        <v>3.0750692166504732</v>
      </c>
      <c r="DX1701" s="238">
        <v>3.0490446884655857</v>
      </c>
      <c r="DY1701" s="238">
        <v>2.9755735471887426</v>
      </c>
      <c r="DZ1701" s="238">
        <v>2.9237788655525545</v>
      </c>
      <c r="EA1701" s="238">
        <v>2.9513933531818597</v>
      </c>
      <c r="EB1701" s="238">
        <v>2.449669797153271</v>
      </c>
      <c r="EC1701" s="238">
        <v>2.8439383977377539</v>
      </c>
      <c r="ED1701" s="238">
        <v>1.8645375008848937</v>
      </c>
    </row>
    <row r="1702" spans="1:134" x14ac:dyDescent="0.25">
      <c r="A1702" s="262">
        <v>-6520</v>
      </c>
      <c r="B1702" s="237">
        <v>106.72198533056456</v>
      </c>
      <c r="C1702" s="238">
        <v>106.15225238497526</v>
      </c>
      <c r="D1702" s="130">
        <v>1878.8333333333333</v>
      </c>
      <c r="E1702" s="238">
        <v>0</v>
      </c>
      <c r="F1702" s="238">
        <v>0</v>
      </c>
      <c r="G1702" s="238">
        <v>0</v>
      </c>
      <c r="H1702" s="238">
        <v>0</v>
      </c>
      <c r="I1702" s="238">
        <v>0</v>
      </c>
      <c r="J1702" s="131">
        <v>0</v>
      </c>
      <c r="K1702" s="131">
        <v>0</v>
      </c>
      <c r="L1702" s="131">
        <v>0</v>
      </c>
      <c r="M1702" s="131">
        <v>0</v>
      </c>
      <c r="N1702" s="131">
        <v>0</v>
      </c>
      <c r="O1702" s="131">
        <v>99.42</v>
      </c>
      <c r="P1702" s="131">
        <v>99.42</v>
      </c>
      <c r="Q1702" s="131">
        <v>99.42</v>
      </c>
      <c r="R1702" s="131">
        <v>98.88</v>
      </c>
      <c r="S1702" s="131">
        <v>8.0000000000000302</v>
      </c>
      <c r="T1702" s="131">
        <v>4</v>
      </c>
      <c r="U1702" s="7">
        <v>3</v>
      </c>
      <c r="V1702" s="131">
        <v>4</v>
      </c>
      <c r="W1702" s="131">
        <v>0</v>
      </c>
      <c r="X1702" s="131">
        <v>2</v>
      </c>
      <c r="Y1702" s="237">
        <v>0</v>
      </c>
      <c r="Z1702" s="237">
        <v>100</v>
      </c>
      <c r="AA1702" s="131">
        <v>6</v>
      </c>
      <c r="AB1702" s="131">
        <v>3.5</v>
      </c>
      <c r="AC1702" s="131">
        <v>8</v>
      </c>
      <c r="AD1702" s="131">
        <v>6</v>
      </c>
      <c r="AE1702" s="131">
        <v>0</v>
      </c>
      <c r="AF1702" s="131">
        <v>0</v>
      </c>
      <c r="AG1702" s="131">
        <v>0</v>
      </c>
      <c r="AH1702" s="131">
        <v>0</v>
      </c>
      <c r="AI1702" s="131">
        <v>0</v>
      </c>
      <c r="AJ1702" s="131">
        <v>0</v>
      </c>
      <c r="AK1702" s="131">
        <v>0</v>
      </c>
      <c r="AL1702" s="131">
        <v>0</v>
      </c>
      <c r="AM1702" s="238">
        <v>4.2680203168665249</v>
      </c>
      <c r="AN1702" s="238">
        <v>8.8045170527921037</v>
      </c>
      <c r="AO1702" s="238">
        <v>14.964371499504686</v>
      </c>
      <c r="AP1702" s="238">
        <v>14.752942500963671</v>
      </c>
      <c r="AQ1702" s="238">
        <v>14.466527544823377</v>
      </c>
      <c r="AR1702" s="238">
        <v>13.679719048027108</v>
      </c>
      <c r="AS1702" s="238">
        <v>13.164797365343336</v>
      </c>
      <c r="AT1702" s="269">
        <v>4.1397037823156229</v>
      </c>
      <c r="AU1702" s="269">
        <v>8.0952448004715691</v>
      </c>
      <c r="AV1702" s="269">
        <v>13.402099666612138</v>
      </c>
      <c r="AW1702" s="269">
        <v>13.326138364635632</v>
      </c>
      <c r="AX1702" s="269">
        <v>11.668176886416783</v>
      </c>
      <c r="AY1702" s="269">
        <v>10.615829048736055</v>
      </c>
      <c r="AZ1702" s="269">
        <v>11.627505584984311</v>
      </c>
      <c r="BA1702" s="269">
        <v>12.394708895300251</v>
      </c>
      <c r="BB1702" s="269">
        <v>14.392230471634184</v>
      </c>
      <c r="BC1702" s="238">
        <v>4.1354966076510609</v>
      </c>
      <c r="BD1702" s="238">
        <v>7.4263452901752114</v>
      </c>
      <c r="BE1702" s="238">
        <v>12.109350669091041</v>
      </c>
      <c r="BF1702" s="238">
        <v>12.278451724039911</v>
      </c>
      <c r="BG1702" s="238">
        <v>11.287412141001726</v>
      </c>
      <c r="BH1702" s="238">
        <v>9.4073108864305368</v>
      </c>
      <c r="BI1702" s="238">
        <v>10.477832884771635</v>
      </c>
      <c r="BJ1702" s="238">
        <v>11.941094565739453</v>
      </c>
      <c r="BK1702" s="238">
        <v>12.511267320465704</v>
      </c>
      <c r="BL1702" s="238">
        <v>14.701280079539185</v>
      </c>
      <c r="BM1702" s="238">
        <v>14.465463308277863</v>
      </c>
      <c r="BN1702" s="238">
        <v>9.3046156474337902</v>
      </c>
      <c r="BO1702" s="238">
        <v>4.1539137567749727</v>
      </c>
      <c r="BP1702" s="238">
        <v>6.7473155105628999</v>
      </c>
      <c r="BQ1702" s="238">
        <v>10.711744938115858</v>
      </c>
      <c r="BR1702" s="238">
        <v>11.093963338055836</v>
      </c>
      <c r="BS1702" s="238">
        <v>9.2965533749732128</v>
      </c>
      <c r="BT1702" s="238">
        <v>8.3472367581501263</v>
      </c>
      <c r="BU1702" s="238">
        <v>9.5318519121149414</v>
      </c>
      <c r="BV1702" s="238">
        <v>10.961234724143788</v>
      </c>
      <c r="BW1702" s="238">
        <v>11.918436522829506</v>
      </c>
      <c r="BX1702" s="238">
        <v>12.627341998993375</v>
      </c>
      <c r="BY1702" s="275">
        <v>11.516790368067685</v>
      </c>
      <c r="BZ1702" s="238">
        <v>4.1646302991584578</v>
      </c>
      <c r="CA1702" s="238">
        <v>5.9823749814914668</v>
      </c>
      <c r="CB1702" s="238">
        <v>8.9579768021209816</v>
      </c>
      <c r="CC1702" s="238">
        <v>10.612749477331302</v>
      </c>
      <c r="CD1702" s="238">
        <v>8.1692373804808707</v>
      </c>
      <c r="CE1702" s="238">
        <v>6.901264824546546</v>
      </c>
      <c r="CF1702" s="238">
        <v>8.0137243803738905</v>
      </c>
      <c r="CG1702" s="238">
        <v>8.9765077447584076</v>
      </c>
      <c r="CH1702" s="238">
        <v>9.8433729976698299</v>
      </c>
      <c r="CI1702" s="238">
        <v>10.368408698764853</v>
      </c>
      <c r="CJ1702" s="238">
        <v>7.9099521583064112</v>
      </c>
      <c r="CK1702" s="238">
        <v>4.2812411781243505</v>
      </c>
      <c r="CL1702" s="238">
        <v>5.2911396204632446</v>
      </c>
      <c r="CM1702" s="238">
        <v>8.0341886330948782</v>
      </c>
      <c r="CN1702" s="238">
        <v>8.794217082389812</v>
      </c>
      <c r="CO1702" s="238">
        <v>6.9516206826319555</v>
      </c>
      <c r="CP1702" s="238">
        <v>5.9906371533377802</v>
      </c>
      <c r="CQ1702" s="238">
        <v>6.5696820976264645</v>
      </c>
      <c r="CR1702" s="238">
        <v>7.1341941864138105</v>
      </c>
      <c r="CS1702" s="238">
        <v>7.9691283614542749</v>
      </c>
      <c r="CT1702" s="238">
        <v>8.3677600542061956</v>
      </c>
      <c r="CU1702" s="238">
        <v>3.9929373503798131</v>
      </c>
      <c r="CV1702" s="238">
        <v>4.5447308405328339</v>
      </c>
      <c r="CW1702" s="238">
        <v>7.0639764007117058</v>
      </c>
      <c r="CX1702" s="238">
        <v>8.4699218288542397</v>
      </c>
      <c r="CY1702" s="238">
        <v>5.9166070363293359</v>
      </c>
      <c r="CZ1702" s="238">
        <v>5.1787736113920451</v>
      </c>
      <c r="DA1702" s="238">
        <v>5.6214142896391888</v>
      </c>
      <c r="DB1702" s="238">
        <v>6.0213109791288035</v>
      </c>
      <c r="DC1702" s="238">
        <v>6.4366212397002709</v>
      </c>
      <c r="DD1702" s="238">
        <v>6.9015140445231395</v>
      </c>
      <c r="DE1702" s="238">
        <v>3.9852665491275254</v>
      </c>
      <c r="DF1702" s="238">
        <v>6.0904472640455554</v>
      </c>
      <c r="DG1702" s="238">
        <v>6.3916673082213151</v>
      </c>
      <c r="DH1702" s="238">
        <v>5.1740270277449723</v>
      </c>
      <c r="DI1702" s="238">
        <v>4.2602371805752188</v>
      </c>
      <c r="DJ1702" s="238">
        <v>4.5211179920328686</v>
      </c>
      <c r="DK1702" s="238">
        <v>4.7724467697740005</v>
      </c>
      <c r="DL1702" s="238">
        <v>5.0062875175335639</v>
      </c>
      <c r="DM1702" s="238">
        <v>5.1551866758214384</v>
      </c>
      <c r="DN1702" s="238">
        <v>3.0891045223579212</v>
      </c>
      <c r="DO1702" s="238">
        <v>5.4216088332668555</v>
      </c>
      <c r="DP1702" s="238">
        <v>5.5704345794157097</v>
      </c>
      <c r="DQ1702" s="238">
        <v>4.3077883856466332</v>
      </c>
      <c r="DR1702" s="238">
        <v>6.0119110640420992</v>
      </c>
      <c r="DS1702" s="238">
        <v>3.6242856587683874</v>
      </c>
      <c r="DT1702" s="238">
        <v>3.804240077484256</v>
      </c>
      <c r="DU1702" s="238">
        <v>3.9328237650444375</v>
      </c>
      <c r="DV1702" s="238">
        <v>5.149660353774105</v>
      </c>
      <c r="DW1702" s="238">
        <v>3.0750692166504732</v>
      </c>
      <c r="DX1702" s="238">
        <v>3.0490446884655857</v>
      </c>
      <c r="DY1702" s="238">
        <v>2.9755735471887426</v>
      </c>
      <c r="DZ1702" s="238">
        <v>2.9237788655525545</v>
      </c>
      <c r="EA1702" s="238">
        <v>2.9513933531818597</v>
      </c>
      <c r="EB1702" s="238">
        <v>2.449669797153271</v>
      </c>
      <c r="EC1702" s="238">
        <v>2.8439383977377539</v>
      </c>
      <c r="ED1702" s="238">
        <v>1.8645375008848937</v>
      </c>
    </row>
    <row r="1703" spans="1:134" x14ac:dyDescent="0.25">
      <c r="A1703" s="262">
        <v>-6525</v>
      </c>
      <c r="B1703" s="237">
        <v>106.77345260254738</v>
      </c>
      <c r="C1703" s="238">
        <v>106.20337495518022</v>
      </c>
      <c r="D1703" s="130">
        <v>1878.75</v>
      </c>
      <c r="E1703" s="238">
        <v>0</v>
      </c>
      <c r="F1703" s="238">
        <v>0</v>
      </c>
      <c r="G1703" s="238">
        <v>0</v>
      </c>
      <c r="H1703" s="238">
        <v>0</v>
      </c>
      <c r="I1703" s="238">
        <v>0</v>
      </c>
      <c r="J1703" s="131">
        <v>0</v>
      </c>
      <c r="K1703" s="131">
        <v>0</v>
      </c>
      <c r="L1703" s="131">
        <v>0</v>
      </c>
      <c r="M1703" s="131">
        <v>0</v>
      </c>
      <c r="N1703" s="131">
        <v>0</v>
      </c>
      <c r="O1703" s="131">
        <v>99.42</v>
      </c>
      <c r="P1703" s="131">
        <v>99.42</v>
      </c>
      <c r="Q1703" s="131">
        <v>99.42</v>
      </c>
      <c r="R1703" s="131">
        <v>98.88</v>
      </c>
      <c r="S1703" s="131">
        <v>8.0000000000000302</v>
      </c>
      <c r="T1703" s="131">
        <v>4</v>
      </c>
      <c r="U1703" s="7">
        <v>3</v>
      </c>
      <c r="V1703" s="131">
        <v>4</v>
      </c>
      <c r="W1703" s="131">
        <v>0</v>
      </c>
      <c r="X1703" s="131">
        <v>2</v>
      </c>
      <c r="Y1703" s="237">
        <v>0</v>
      </c>
      <c r="Z1703" s="237">
        <v>100</v>
      </c>
      <c r="AA1703" s="131">
        <v>6</v>
      </c>
      <c r="AB1703" s="131">
        <v>3.5</v>
      </c>
      <c r="AC1703" s="131">
        <v>8</v>
      </c>
      <c r="AD1703" s="131">
        <v>6</v>
      </c>
      <c r="AE1703" s="131">
        <v>0</v>
      </c>
      <c r="AF1703" s="131">
        <v>0</v>
      </c>
      <c r="AG1703" s="131">
        <v>0</v>
      </c>
      <c r="AH1703" s="131">
        <v>0</v>
      </c>
      <c r="AI1703" s="131">
        <v>0</v>
      </c>
      <c r="AJ1703" s="131">
        <v>0</v>
      </c>
      <c r="AK1703" s="131">
        <v>0</v>
      </c>
      <c r="AL1703" s="131">
        <v>0</v>
      </c>
      <c r="AM1703" s="238">
        <v>4.2680203168665249</v>
      </c>
      <c r="AN1703" s="238">
        <v>8.8045170527921037</v>
      </c>
      <c r="AO1703" s="238">
        <v>14.964371499504686</v>
      </c>
      <c r="AP1703" s="238">
        <v>14.752942500963671</v>
      </c>
      <c r="AQ1703" s="238">
        <v>14.466527544823377</v>
      </c>
      <c r="AR1703" s="238">
        <v>13.679719048027108</v>
      </c>
      <c r="AS1703" s="238">
        <v>13.164797365343336</v>
      </c>
      <c r="AT1703" s="269">
        <v>4.1397037823156229</v>
      </c>
      <c r="AU1703" s="269">
        <v>8.0952448004715691</v>
      </c>
      <c r="AV1703" s="269">
        <v>13.402099666612138</v>
      </c>
      <c r="AW1703" s="269">
        <v>13.326138364635632</v>
      </c>
      <c r="AX1703" s="269">
        <v>11.668176886416783</v>
      </c>
      <c r="AY1703" s="269">
        <v>10.615829048736055</v>
      </c>
      <c r="AZ1703" s="269">
        <v>11.627505584984311</v>
      </c>
      <c r="BA1703" s="269">
        <v>12.394708895300251</v>
      </c>
      <c r="BB1703" s="269">
        <v>14.392230471634184</v>
      </c>
      <c r="BC1703" s="238">
        <v>4.1354966076510609</v>
      </c>
      <c r="BD1703" s="238">
        <v>7.4263452901752114</v>
      </c>
      <c r="BE1703" s="238">
        <v>12.109350669091041</v>
      </c>
      <c r="BF1703" s="238">
        <v>12.278451724039911</v>
      </c>
      <c r="BG1703" s="238">
        <v>11.287412141001726</v>
      </c>
      <c r="BH1703" s="238">
        <v>9.4073108864305368</v>
      </c>
      <c r="BI1703" s="238">
        <v>10.477832884771635</v>
      </c>
      <c r="BJ1703" s="238">
        <v>11.941094565739453</v>
      </c>
      <c r="BK1703" s="238">
        <v>12.511267320465704</v>
      </c>
      <c r="BL1703" s="238">
        <v>14.701280079539185</v>
      </c>
      <c r="BM1703" s="238">
        <v>14.465463308277863</v>
      </c>
      <c r="BN1703" s="238">
        <v>9.3046156474337902</v>
      </c>
      <c r="BO1703" s="238">
        <v>4.1539137567749727</v>
      </c>
      <c r="BP1703" s="238">
        <v>6.7473155105628999</v>
      </c>
      <c r="BQ1703" s="238">
        <v>10.711744938115858</v>
      </c>
      <c r="BR1703" s="238">
        <v>11.093963338055836</v>
      </c>
      <c r="BS1703" s="238">
        <v>9.2965533749732128</v>
      </c>
      <c r="BT1703" s="238">
        <v>8.3472367581501263</v>
      </c>
      <c r="BU1703" s="238">
        <v>9.5318519121149414</v>
      </c>
      <c r="BV1703" s="238">
        <v>10.961234724143788</v>
      </c>
      <c r="BW1703" s="238">
        <v>11.918436522829506</v>
      </c>
      <c r="BX1703" s="238">
        <v>12.627341998993375</v>
      </c>
      <c r="BY1703" s="275">
        <v>11.516790368067685</v>
      </c>
      <c r="BZ1703" s="238">
        <v>4.1646302991584578</v>
      </c>
      <c r="CA1703" s="238">
        <v>5.9823749814914668</v>
      </c>
      <c r="CB1703" s="238">
        <v>8.9579768021209816</v>
      </c>
      <c r="CC1703" s="238">
        <v>10.612749477331302</v>
      </c>
      <c r="CD1703" s="238">
        <v>8.1692373804808707</v>
      </c>
      <c r="CE1703" s="238">
        <v>6.901264824546546</v>
      </c>
      <c r="CF1703" s="238">
        <v>8.0137243803738905</v>
      </c>
      <c r="CG1703" s="238">
        <v>8.9765077447584076</v>
      </c>
      <c r="CH1703" s="238">
        <v>9.8433729976698299</v>
      </c>
      <c r="CI1703" s="238">
        <v>10.368408698764853</v>
      </c>
      <c r="CJ1703" s="238">
        <v>7.9099521583064112</v>
      </c>
      <c r="CK1703" s="238">
        <v>4.2812411781243505</v>
      </c>
      <c r="CL1703" s="238">
        <v>5.2911396204632446</v>
      </c>
      <c r="CM1703" s="238">
        <v>8.0341886330948782</v>
      </c>
      <c r="CN1703" s="238">
        <v>8.794217082389812</v>
      </c>
      <c r="CO1703" s="238">
        <v>6.9516206826319555</v>
      </c>
      <c r="CP1703" s="238">
        <v>5.9906371533377802</v>
      </c>
      <c r="CQ1703" s="238">
        <v>6.5696820976264645</v>
      </c>
      <c r="CR1703" s="238">
        <v>7.1341941864138105</v>
      </c>
      <c r="CS1703" s="238">
        <v>7.9691283614542749</v>
      </c>
      <c r="CT1703" s="238">
        <v>8.3677600542061956</v>
      </c>
      <c r="CU1703" s="238">
        <v>3.9929373503798131</v>
      </c>
      <c r="CV1703" s="238">
        <v>4.5447308405328339</v>
      </c>
      <c r="CW1703" s="238">
        <v>7.0639764007117058</v>
      </c>
      <c r="CX1703" s="238">
        <v>8.4699218288542397</v>
      </c>
      <c r="CY1703" s="238">
        <v>5.9166070363293359</v>
      </c>
      <c r="CZ1703" s="238">
        <v>5.1787736113920451</v>
      </c>
      <c r="DA1703" s="238">
        <v>5.6214142896391888</v>
      </c>
      <c r="DB1703" s="238">
        <v>6.0213109791288035</v>
      </c>
      <c r="DC1703" s="238">
        <v>6.4366212397002709</v>
      </c>
      <c r="DD1703" s="238">
        <v>6.9015140445231395</v>
      </c>
      <c r="DE1703" s="238">
        <v>3.9852665491275254</v>
      </c>
      <c r="DF1703" s="238">
        <v>6.0904472640455554</v>
      </c>
      <c r="DG1703" s="238">
        <v>6.3916673082213151</v>
      </c>
      <c r="DH1703" s="238">
        <v>5.1740270277449723</v>
      </c>
      <c r="DI1703" s="238">
        <v>4.2602371805752188</v>
      </c>
      <c r="DJ1703" s="238">
        <v>4.5211179920328686</v>
      </c>
      <c r="DK1703" s="238">
        <v>4.7724467697740005</v>
      </c>
      <c r="DL1703" s="238">
        <v>5.0062875175335639</v>
      </c>
      <c r="DM1703" s="238">
        <v>5.1551866758214384</v>
      </c>
      <c r="DN1703" s="238">
        <v>3.0891045223579212</v>
      </c>
      <c r="DO1703" s="238">
        <v>5.4216088332668555</v>
      </c>
      <c r="DP1703" s="238">
        <v>5.5704345794157097</v>
      </c>
      <c r="DQ1703" s="238">
        <v>4.3077883856466332</v>
      </c>
      <c r="DR1703" s="238">
        <v>6.0119110640420992</v>
      </c>
      <c r="DS1703" s="238">
        <v>3.6242856587683874</v>
      </c>
      <c r="DT1703" s="238">
        <v>3.804240077484256</v>
      </c>
      <c r="DU1703" s="238">
        <v>3.9328237650444375</v>
      </c>
      <c r="DV1703" s="238">
        <v>5.149660353774105</v>
      </c>
      <c r="DW1703" s="238">
        <v>3.0750692166504732</v>
      </c>
      <c r="DX1703" s="238">
        <v>3.0490446884655857</v>
      </c>
      <c r="DY1703" s="238">
        <v>2.9755735471887426</v>
      </c>
      <c r="DZ1703" s="238">
        <v>2.9237788655525545</v>
      </c>
      <c r="EA1703" s="238">
        <v>2.9513933531818597</v>
      </c>
      <c r="EB1703" s="238">
        <v>2.449669797153271</v>
      </c>
      <c r="EC1703" s="238">
        <v>2.8439383977377539</v>
      </c>
      <c r="ED1703" s="238">
        <v>1.8645375008848937</v>
      </c>
    </row>
    <row r="1704" spans="1:134" x14ac:dyDescent="0.25">
      <c r="A1704" s="262">
        <v>-6530</v>
      </c>
      <c r="B1704" s="237">
        <v>106.74488867365798</v>
      </c>
      <c r="C1704" s="238">
        <v>106.17502398643244</v>
      </c>
      <c r="D1704" s="130">
        <v>1878.6666666666667</v>
      </c>
      <c r="E1704" s="238">
        <v>0</v>
      </c>
      <c r="F1704" s="238">
        <v>0</v>
      </c>
      <c r="G1704" s="238">
        <v>0</v>
      </c>
      <c r="H1704" s="238">
        <v>0</v>
      </c>
      <c r="I1704" s="238">
        <v>0</v>
      </c>
      <c r="J1704" s="131">
        <v>0</v>
      </c>
      <c r="K1704" s="131">
        <v>0</v>
      </c>
      <c r="L1704" s="131">
        <v>0</v>
      </c>
      <c r="M1704" s="131">
        <v>0</v>
      </c>
      <c r="N1704" s="131">
        <v>0</v>
      </c>
      <c r="O1704" s="131">
        <v>99.42</v>
      </c>
      <c r="P1704" s="131">
        <v>99.42</v>
      </c>
      <c r="Q1704" s="131">
        <v>99.42</v>
      </c>
      <c r="R1704" s="131">
        <v>98.88</v>
      </c>
      <c r="S1704" s="131">
        <v>8.0000000000000302</v>
      </c>
      <c r="T1704" s="131">
        <v>4</v>
      </c>
      <c r="U1704" s="7">
        <v>3</v>
      </c>
      <c r="V1704" s="131">
        <v>4</v>
      </c>
      <c r="W1704" s="131">
        <v>0</v>
      </c>
      <c r="X1704" s="131">
        <v>2</v>
      </c>
      <c r="Y1704" s="237">
        <v>0</v>
      </c>
      <c r="Z1704" s="237">
        <v>100</v>
      </c>
      <c r="AA1704" s="131">
        <v>6</v>
      </c>
      <c r="AB1704" s="131">
        <v>3.5</v>
      </c>
      <c r="AC1704" s="131">
        <v>8</v>
      </c>
      <c r="AD1704" s="131">
        <v>6</v>
      </c>
      <c r="AE1704" s="131">
        <v>0</v>
      </c>
      <c r="AF1704" s="131">
        <v>0</v>
      </c>
      <c r="AG1704" s="131">
        <v>0</v>
      </c>
      <c r="AH1704" s="131">
        <v>0</v>
      </c>
      <c r="AI1704" s="131">
        <v>0</v>
      </c>
      <c r="AJ1704" s="131">
        <v>0</v>
      </c>
      <c r="AK1704" s="131">
        <v>0</v>
      </c>
      <c r="AL1704" s="131">
        <v>0</v>
      </c>
      <c r="AM1704" s="238">
        <v>4.2680203168665249</v>
      </c>
      <c r="AN1704" s="238">
        <v>8.8045170527921037</v>
      </c>
      <c r="AO1704" s="238">
        <v>14.964371499504686</v>
      </c>
      <c r="AP1704" s="238">
        <v>14.752942500963671</v>
      </c>
      <c r="AQ1704" s="238">
        <v>14.466527544823377</v>
      </c>
      <c r="AR1704" s="238">
        <v>13.679719048027108</v>
      </c>
      <c r="AS1704" s="238">
        <v>13.164797365343336</v>
      </c>
      <c r="AT1704" s="269">
        <v>4.1397037823156229</v>
      </c>
      <c r="AU1704" s="269">
        <v>8.0952448004715691</v>
      </c>
      <c r="AV1704" s="269">
        <v>13.402099666612138</v>
      </c>
      <c r="AW1704" s="269">
        <v>13.326138364635632</v>
      </c>
      <c r="AX1704" s="269">
        <v>11.668176886416783</v>
      </c>
      <c r="AY1704" s="269">
        <v>10.615829048736055</v>
      </c>
      <c r="AZ1704" s="269">
        <v>11.627505584984311</v>
      </c>
      <c r="BA1704" s="269">
        <v>12.394708895300251</v>
      </c>
      <c r="BB1704" s="269">
        <v>14.392230471634184</v>
      </c>
      <c r="BC1704" s="238">
        <v>4.1354966076510609</v>
      </c>
      <c r="BD1704" s="238">
        <v>7.4263452901752114</v>
      </c>
      <c r="BE1704" s="238">
        <v>12.109350669091041</v>
      </c>
      <c r="BF1704" s="238">
        <v>12.278451724039911</v>
      </c>
      <c r="BG1704" s="238">
        <v>11.287412141001726</v>
      </c>
      <c r="BH1704" s="238">
        <v>9.4073108864305368</v>
      </c>
      <c r="BI1704" s="238">
        <v>10.477832884771635</v>
      </c>
      <c r="BJ1704" s="238">
        <v>11.941094565739453</v>
      </c>
      <c r="BK1704" s="238">
        <v>12.511267320465704</v>
      </c>
      <c r="BL1704" s="238">
        <v>14.701280079539185</v>
      </c>
      <c r="BM1704" s="238">
        <v>14.465463308277863</v>
      </c>
      <c r="BN1704" s="238">
        <v>9.3046156474337902</v>
      </c>
      <c r="BO1704" s="238">
        <v>4.1539137567749727</v>
      </c>
      <c r="BP1704" s="238">
        <v>6.7473155105628999</v>
      </c>
      <c r="BQ1704" s="238">
        <v>10.711744938115858</v>
      </c>
      <c r="BR1704" s="238">
        <v>11.093963338055836</v>
      </c>
      <c r="BS1704" s="238">
        <v>9.2965533749732128</v>
      </c>
      <c r="BT1704" s="238">
        <v>8.3472367581501263</v>
      </c>
      <c r="BU1704" s="238">
        <v>9.5318519121149414</v>
      </c>
      <c r="BV1704" s="238">
        <v>10.961234724143788</v>
      </c>
      <c r="BW1704" s="238">
        <v>11.918436522829506</v>
      </c>
      <c r="BX1704" s="238">
        <v>12.627341998993375</v>
      </c>
      <c r="BY1704" s="275">
        <v>11.516790368067685</v>
      </c>
      <c r="BZ1704" s="238">
        <v>4.1646302991584578</v>
      </c>
      <c r="CA1704" s="238">
        <v>5.9823749814914668</v>
      </c>
      <c r="CB1704" s="238">
        <v>8.9579768021209816</v>
      </c>
      <c r="CC1704" s="238">
        <v>10.612749477331302</v>
      </c>
      <c r="CD1704" s="238">
        <v>8.1692373804808707</v>
      </c>
      <c r="CE1704" s="238">
        <v>6.901264824546546</v>
      </c>
      <c r="CF1704" s="238">
        <v>8.0137243803738905</v>
      </c>
      <c r="CG1704" s="238">
        <v>8.9765077447584076</v>
      </c>
      <c r="CH1704" s="238">
        <v>9.8433729976698299</v>
      </c>
      <c r="CI1704" s="238">
        <v>10.368408698764853</v>
      </c>
      <c r="CJ1704" s="238">
        <v>7.9099521583064112</v>
      </c>
      <c r="CK1704" s="238">
        <v>4.2812411781243505</v>
      </c>
      <c r="CL1704" s="238">
        <v>5.2911396204632446</v>
      </c>
      <c r="CM1704" s="238">
        <v>8.0341886330948782</v>
      </c>
      <c r="CN1704" s="238">
        <v>8.794217082389812</v>
      </c>
      <c r="CO1704" s="238">
        <v>6.9516206826319555</v>
      </c>
      <c r="CP1704" s="238">
        <v>5.9906371533377802</v>
      </c>
      <c r="CQ1704" s="238">
        <v>6.5696820976264645</v>
      </c>
      <c r="CR1704" s="238">
        <v>7.1341941864138105</v>
      </c>
      <c r="CS1704" s="238">
        <v>7.9691283614542749</v>
      </c>
      <c r="CT1704" s="238">
        <v>8.3677600542061956</v>
      </c>
      <c r="CU1704" s="238">
        <v>3.9929373503798131</v>
      </c>
      <c r="CV1704" s="238">
        <v>4.5447308405328339</v>
      </c>
      <c r="CW1704" s="238">
        <v>7.0639764007117058</v>
      </c>
      <c r="CX1704" s="238">
        <v>8.4699218288542397</v>
      </c>
      <c r="CY1704" s="238">
        <v>5.9166070363293359</v>
      </c>
      <c r="CZ1704" s="238">
        <v>5.1787736113920451</v>
      </c>
      <c r="DA1704" s="238">
        <v>5.6214142896391888</v>
      </c>
      <c r="DB1704" s="238">
        <v>6.0213109791288035</v>
      </c>
      <c r="DC1704" s="238">
        <v>6.4366212397002709</v>
      </c>
      <c r="DD1704" s="238">
        <v>6.9015140445231395</v>
      </c>
      <c r="DE1704" s="238">
        <v>3.9852665491275254</v>
      </c>
      <c r="DF1704" s="238">
        <v>6.0904472640455554</v>
      </c>
      <c r="DG1704" s="238">
        <v>6.3916673082213151</v>
      </c>
      <c r="DH1704" s="238">
        <v>5.1740270277449723</v>
      </c>
      <c r="DI1704" s="238">
        <v>4.2602371805752188</v>
      </c>
      <c r="DJ1704" s="238">
        <v>4.5211179920328686</v>
      </c>
      <c r="DK1704" s="238">
        <v>4.7724467697740005</v>
      </c>
      <c r="DL1704" s="238">
        <v>5.0062875175335639</v>
      </c>
      <c r="DM1704" s="238">
        <v>5.1551866758214384</v>
      </c>
      <c r="DN1704" s="238">
        <v>3.0891045223579212</v>
      </c>
      <c r="DO1704" s="238">
        <v>5.4216088332668555</v>
      </c>
      <c r="DP1704" s="238">
        <v>5.5704345794157097</v>
      </c>
      <c r="DQ1704" s="238">
        <v>4.3077883856466332</v>
      </c>
      <c r="DR1704" s="238">
        <v>6.0119110640420992</v>
      </c>
      <c r="DS1704" s="238">
        <v>3.6242856587683874</v>
      </c>
      <c r="DT1704" s="238">
        <v>3.804240077484256</v>
      </c>
      <c r="DU1704" s="238">
        <v>3.9328237650444375</v>
      </c>
      <c r="DV1704" s="238">
        <v>5.149660353774105</v>
      </c>
      <c r="DW1704" s="238">
        <v>3.0750692166504732</v>
      </c>
      <c r="DX1704" s="238">
        <v>3.0490446884655857</v>
      </c>
      <c r="DY1704" s="238">
        <v>2.9755735471887426</v>
      </c>
      <c r="DZ1704" s="238">
        <v>2.9237788655525545</v>
      </c>
      <c r="EA1704" s="238">
        <v>2.9513933531818597</v>
      </c>
      <c r="EB1704" s="238">
        <v>2.449669797153271</v>
      </c>
      <c r="EC1704" s="238">
        <v>2.8439383977377539</v>
      </c>
      <c r="ED1704" s="238">
        <v>1.8645375008848937</v>
      </c>
    </row>
    <row r="1705" spans="1:134" x14ac:dyDescent="0.25">
      <c r="A1705" s="262">
        <v>-6535</v>
      </c>
      <c r="B1705" s="237">
        <v>106.70313320837268</v>
      </c>
      <c r="C1705" s="238">
        <v>106.13348194765932</v>
      </c>
      <c r="D1705" s="130">
        <v>1878.5833333333333</v>
      </c>
      <c r="E1705" s="238">
        <v>0</v>
      </c>
      <c r="F1705" s="238">
        <v>0</v>
      </c>
      <c r="G1705" s="238">
        <v>0</v>
      </c>
      <c r="H1705" s="238">
        <v>0</v>
      </c>
      <c r="I1705" s="238">
        <v>0</v>
      </c>
      <c r="J1705" s="131">
        <v>0</v>
      </c>
      <c r="K1705" s="131">
        <v>0</v>
      </c>
      <c r="L1705" s="131">
        <v>0</v>
      </c>
      <c r="M1705" s="131">
        <v>0</v>
      </c>
      <c r="N1705" s="131">
        <v>0</v>
      </c>
      <c r="O1705" s="131">
        <v>99.42</v>
      </c>
      <c r="P1705" s="131">
        <v>99.42</v>
      </c>
      <c r="Q1705" s="131">
        <v>99.42</v>
      </c>
      <c r="R1705" s="131">
        <v>98.88</v>
      </c>
      <c r="S1705" s="131">
        <v>8.0000000000000302</v>
      </c>
      <c r="T1705" s="131">
        <v>4</v>
      </c>
      <c r="U1705" s="7">
        <v>3</v>
      </c>
      <c r="V1705" s="131">
        <v>4</v>
      </c>
      <c r="W1705" s="131">
        <v>0</v>
      </c>
      <c r="X1705" s="131">
        <v>2</v>
      </c>
      <c r="Y1705" s="237">
        <v>0</v>
      </c>
      <c r="Z1705" s="237">
        <v>100</v>
      </c>
      <c r="AA1705" s="131">
        <v>6</v>
      </c>
      <c r="AB1705" s="131">
        <v>3.5</v>
      </c>
      <c r="AC1705" s="131">
        <v>8</v>
      </c>
      <c r="AD1705" s="131">
        <v>6</v>
      </c>
      <c r="AE1705" s="131">
        <v>0</v>
      </c>
      <c r="AF1705" s="131">
        <v>0</v>
      </c>
      <c r="AG1705" s="131">
        <v>0</v>
      </c>
      <c r="AH1705" s="131">
        <v>0</v>
      </c>
      <c r="AI1705" s="131">
        <v>0</v>
      </c>
      <c r="AJ1705" s="131">
        <v>0</v>
      </c>
      <c r="AK1705" s="131">
        <v>0</v>
      </c>
      <c r="AL1705" s="131">
        <v>0</v>
      </c>
      <c r="AM1705" s="238">
        <v>4.2680203168665249</v>
      </c>
      <c r="AN1705" s="238">
        <v>8.8045170527921037</v>
      </c>
      <c r="AO1705" s="238">
        <v>14.964371499504686</v>
      </c>
      <c r="AP1705" s="238">
        <v>14.752942500963671</v>
      </c>
      <c r="AQ1705" s="238">
        <v>14.466527544823377</v>
      </c>
      <c r="AR1705" s="238">
        <v>13.679719048027108</v>
      </c>
      <c r="AS1705" s="238">
        <v>13.164797365343336</v>
      </c>
      <c r="AT1705" s="269">
        <v>4.1397037823156229</v>
      </c>
      <c r="AU1705" s="269">
        <v>8.0952448004715691</v>
      </c>
      <c r="AV1705" s="269">
        <v>13.402099666612138</v>
      </c>
      <c r="AW1705" s="269">
        <v>13.326138364635632</v>
      </c>
      <c r="AX1705" s="269">
        <v>11.668176886416783</v>
      </c>
      <c r="AY1705" s="269">
        <v>10.615829048736055</v>
      </c>
      <c r="AZ1705" s="269">
        <v>11.627505584984311</v>
      </c>
      <c r="BA1705" s="269">
        <v>12.394708895300251</v>
      </c>
      <c r="BB1705" s="269">
        <v>14.392230471634184</v>
      </c>
      <c r="BC1705" s="238">
        <v>4.1354966076510609</v>
      </c>
      <c r="BD1705" s="238">
        <v>7.4263452901752114</v>
      </c>
      <c r="BE1705" s="238">
        <v>12.109350669091041</v>
      </c>
      <c r="BF1705" s="238">
        <v>12.278451724039911</v>
      </c>
      <c r="BG1705" s="238">
        <v>11.287412141001726</v>
      </c>
      <c r="BH1705" s="238">
        <v>9.4073108864305368</v>
      </c>
      <c r="BI1705" s="238">
        <v>10.477832884771635</v>
      </c>
      <c r="BJ1705" s="238">
        <v>11.941094565739453</v>
      </c>
      <c r="BK1705" s="238">
        <v>12.511267320465704</v>
      </c>
      <c r="BL1705" s="238">
        <v>14.701280079539185</v>
      </c>
      <c r="BM1705" s="238">
        <v>14.465463308277863</v>
      </c>
      <c r="BN1705" s="238">
        <v>9.3046156474337902</v>
      </c>
      <c r="BO1705" s="238">
        <v>4.1539137567749727</v>
      </c>
      <c r="BP1705" s="238">
        <v>6.7473155105628999</v>
      </c>
      <c r="BQ1705" s="238">
        <v>10.711744938115858</v>
      </c>
      <c r="BR1705" s="238">
        <v>11.093963338055836</v>
      </c>
      <c r="BS1705" s="238">
        <v>9.2965533749732128</v>
      </c>
      <c r="BT1705" s="238">
        <v>8.3472367581501263</v>
      </c>
      <c r="BU1705" s="238">
        <v>9.5318519121149414</v>
      </c>
      <c r="BV1705" s="238">
        <v>10.961234724143788</v>
      </c>
      <c r="BW1705" s="238">
        <v>11.918436522829506</v>
      </c>
      <c r="BX1705" s="238">
        <v>12.627341998993375</v>
      </c>
      <c r="BY1705" s="275">
        <v>11.516790368067685</v>
      </c>
      <c r="BZ1705" s="238">
        <v>4.1646302991584578</v>
      </c>
      <c r="CA1705" s="238">
        <v>5.9823749814914668</v>
      </c>
      <c r="CB1705" s="238">
        <v>8.9579768021209816</v>
      </c>
      <c r="CC1705" s="238">
        <v>10.612749477331302</v>
      </c>
      <c r="CD1705" s="238">
        <v>8.1692373804808707</v>
      </c>
      <c r="CE1705" s="238">
        <v>6.901264824546546</v>
      </c>
      <c r="CF1705" s="238">
        <v>8.0137243803738905</v>
      </c>
      <c r="CG1705" s="238">
        <v>8.9765077447584076</v>
      </c>
      <c r="CH1705" s="238">
        <v>9.8433729976698299</v>
      </c>
      <c r="CI1705" s="238">
        <v>10.368408698764853</v>
      </c>
      <c r="CJ1705" s="238">
        <v>7.9099521583064112</v>
      </c>
      <c r="CK1705" s="238">
        <v>4.2812411781243505</v>
      </c>
      <c r="CL1705" s="238">
        <v>5.2911396204632446</v>
      </c>
      <c r="CM1705" s="238">
        <v>8.0341886330948782</v>
      </c>
      <c r="CN1705" s="238">
        <v>8.794217082389812</v>
      </c>
      <c r="CO1705" s="238">
        <v>6.9516206826319555</v>
      </c>
      <c r="CP1705" s="238">
        <v>5.9906371533377802</v>
      </c>
      <c r="CQ1705" s="238">
        <v>6.5696820976264645</v>
      </c>
      <c r="CR1705" s="238">
        <v>7.1341941864138105</v>
      </c>
      <c r="CS1705" s="238">
        <v>7.9691283614542749</v>
      </c>
      <c r="CT1705" s="238">
        <v>8.3677600542061956</v>
      </c>
      <c r="CU1705" s="238">
        <v>3.9929373503798131</v>
      </c>
      <c r="CV1705" s="238">
        <v>4.5447308405328339</v>
      </c>
      <c r="CW1705" s="238">
        <v>7.0639764007117058</v>
      </c>
      <c r="CX1705" s="238">
        <v>8.4699218288542397</v>
      </c>
      <c r="CY1705" s="238">
        <v>5.9166070363293359</v>
      </c>
      <c r="CZ1705" s="238">
        <v>5.1787736113920451</v>
      </c>
      <c r="DA1705" s="238">
        <v>5.6214142896391888</v>
      </c>
      <c r="DB1705" s="238">
        <v>6.0213109791288035</v>
      </c>
      <c r="DC1705" s="238">
        <v>6.4366212397002709</v>
      </c>
      <c r="DD1705" s="238">
        <v>6.9015140445231395</v>
      </c>
      <c r="DE1705" s="238">
        <v>3.9852665491275254</v>
      </c>
      <c r="DF1705" s="238">
        <v>6.0904472640455554</v>
      </c>
      <c r="DG1705" s="238">
        <v>6.3916673082213151</v>
      </c>
      <c r="DH1705" s="238">
        <v>5.1740270277449723</v>
      </c>
      <c r="DI1705" s="238">
        <v>4.2602371805752188</v>
      </c>
      <c r="DJ1705" s="238">
        <v>4.5211179920328686</v>
      </c>
      <c r="DK1705" s="238">
        <v>4.7724467697740005</v>
      </c>
      <c r="DL1705" s="238">
        <v>5.0062875175335639</v>
      </c>
      <c r="DM1705" s="238">
        <v>5.1551866758214384</v>
      </c>
      <c r="DN1705" s="238">
        <v>3.0891045223579212</v>
      </c>
      <c r="DO1705" s="238">
        <v>5.4216088332668555</v>
      </c>
      <c r="DP1705" s="238">
        <v>5.5704345794157097</v>
      </c>
      <c r="DQ1705" s="238">
        <v>4.3077883856466332</v>
      </c>
      <c r="DR1705" s="238">
        <v>6.0119110640420992</v>
      </c>
      <c r="DS1705" s="238">
        <v>3.6242856587683874</v>
      </c>
      <c r="DT1705" s="238">
        <v>3.804240077484256</v>
      </c>
      <c r="DU1705" s="238">
        <v>3.9328237650444375</v>
      </c>
      <c r="DV1705" s="238">
        <v>5.149660353774105</v>
      </c>
      <c r="DW1705" s="238">
        <v>3.0750692166504732</v>
      </c>
      <c r="DX1705" s="238">
        <v>3.0490446884655857</v>
      </c>
      <c r="DY1705" s="238">
        <v>2.9755735471887426</v>
      </c>
      <c r="DZ1705" s="238">
        <v>2.9237788655525545</v>
      </c>
      <c r="EA1705" s="238">
        <v>2.9513933531818597</v>
      </c>
      <c r="EB1705" s="238">
        <v>2.449669797153271</v>
      </c>
      <c r="EC1705" s="238">
        <v>2.8439383977377539</v>
      </c>
      <c r="ED1705" s="238">
        <v>1.8645375008848937</v>
      </c>
    </row>
    <row r="1706" spans="1:134" x14ac:dyDescent="0.25">
      <c r="A1706" s="262">
        <v>-6540</v>
      </c>
      <c r="B1706" s="237">
        <v>106.80762712282635</v>
      </c>
      <c r="C1706" s="238">
        <v>106.23735193689355</v>
      </c>
      <c r="D1706" s="130">
        <v>1878.5</v>
      </c>
      <c r="E1706" s="238">
        <v>0</v>
      </c>
      <c r="F1706" s="238">
        <v>0</v>
      </c>
      <c r="G1706" s="238">
        <v>0</v>
      </c>
      <c r="H1706" s="238">
        <v>0</v>
      </c>
      <c r="I1706" s="238">
        <v>0</v>
      </c>
      <c r="J1706" s="131">
        <v>0</v>
      </c>
      <c r="K1706" s="131">
        <v>0</v>
      </c>
      <c r="L1706" s="131">
        <v>0</v>
      </c>
      <c r="M1706" s="131">
        <v>0</v>
      </c>
      <c r="N1706" s="131">
        <v>0</v>
      </c>
      <c r="O1706" s="131">
        <v>99.42</v>
      </c>
      <c r="P1706" s="131">
        <v>99.42</v>
      </c>
      <c r="Q1706" s="131">
        <v>99.42</v>
      </c>
      <c r="R1706" s="131">
        <v>98.88</v>
      </c>
      <c r="S1706" s="131">
        <v>8.0000000000000302</v>
      </c>
      <c r="T1706" s="131">
        <v>4</v>
      </c>
      <c r="U1706" s="7">
        <v>3</v>
      </c>
      <c r="V1706" s="131">
        <v>4</v>
      </c>
      <c r="W1706" s="131">
        <v>0</v>
      </c>
      <c r="X1706" s="131">
        <v>2</v>
      </c>
      <c r="Y1706" s="237">
        <v>0</v>
      </c>
      <c r="Z1706" s="237">
        <v>100</v>
      </c>
      <c r="AA1706" s="131">
        <v>6</v>
      </c>
      <c r="AB1706" s="131">
        <v>3.5</v>
      </c>
      <c r="AC1706" s="131">
        <v>8</v>
      </c>
      <c r="AD1706" s="131">
        <v>6</v>
      </c>
      <c r="AE1706" s="131">
        <v>0</v>
      </c>
      <c r="AF1706" s="131">
        <v>0</v>
      </c>
      <c r="AG1706" s="131">
        <v>0</v>
      </c>
      <c r="AH1706" s="131">
        <v>0</v>
      </c>
      <c r="AI1706" s="131">
        <v>0</v>
      </c>
      <c r="AJ1706" s="131">
        <v>0</v>
      </c>
      <c r="AK1706" s="131">
        <v>0</v>
      </c>
      <c r="AL1706" s="131">
        <v>0</v>
      </c>
      <c r="AM1706" s="238">
        <v>4.2680203168665249</v>
      </c>
      <c r="AN1706" s="238">
        <v>8.8045170527921037</v>
      </c>
      <c r="AO1706" s="238">
        <v>14.964371499504686</v>
      </c>
      <c r="AP1706" s="238">
        <v>14.752942500963671</v>
      </c>
      <c r="AQ1706" s="238">
        <v>14.466527544823377</v>
      </c>
      <c r="AR1706" s="238">
        <v>13.679719048027108</v>
      </c>
      <c r="AS1706" s="238">
        <v>13.164797365343336</v>
      </c>
      <c r="AT1706" s="269">
        <v>4.1397037823156229</v>
      </c>
      <c r="AU1706" s="269">
        <v>8.0952448004715691</v>
      </c>
      <c r="AV1706" s="269">
        <v>13.402099666612138</v>
      </c>
      <c r="AW1706" s="269">
        <v>13.326138364635632</v>
      </c>
      <c r="AX1706" s="269">
        <v>11.668176886416783</v>
      </c>
      <c r="AY1706" s="269">
        <v>10.615829048736055</v>
      </c>
      <c r="AZ1706" s="269">
        <v>11.627505584984311</v>
      </c>
      <c r="BA1706" s="269">
        <v>12.394708895300251</v>
      </c>
      <c r="BB1706" s="269">
        <v>14.392230471634184</v>
      </c>
      <c r="BC1706" s="238">
        <v>4.1354966076510609</v>
      </c>
      <c r="BD1706" s="238">
        <v>7.4263452901752114</v>
      </c>
      <c r="BE1706" s="238">
        <v>12.109350669091041</v>
      </c>
      <c r="BF1706" s="238">
        <v>12.278451724039911</v>
      </c>
      <c r="BG1706" s="238">
        <v>11.287412141001726</v>
      </c>
      <c r="BH1706" s="238">
        <v>9.4073108864305368</v>
      </c>
      <c r="BI1706" s="238">
        <v>10.477832884771635</v>
      </c>
      <c r="BJ1706" s="238">
        <v>11.941094565739453</v>
      </c>
      <c r="BK1706" s="238">
        <v>12.511267320465704</v>
      </c>
      <c r="BL1706" s="238">
        <v>14.701280079539185</v>
      </c>
      <c r="BM1706" s="238">
        <v>14.465463308277863</v>
      </c>
      <c r="BN1706" s="238">
        <v>9.3046156474337902</v>
      </c>
      <c r="BO1706" s="238">
        <v>4.1539137567749727</v>
      </c>
      <c r="BP1706" s="238">
        <v>6.7473155105628999</v>
      </c>
      <c r="BQ1706" s="238">
        <v>10.711744938115858</v>
      </c>
      <c r="BR1706" s="238">
        <v>11.093963338055836</v>
      </c>
      <c r="BS1706" s="238">
        <v>9.2965533749732128</v>
      </c>
      <c r="BT1706" s="238">
        <v>8.3472367581501263</v>
      </c>
      <c r="BU1706" s="238">
        <v>9.5318519121149414</v>
      </c>
      <c r="BV1706" s="238">
        <v>10.961234724143788</v>
      </c>
      <c r="BW1706" s="238">
        <v>11.918436522829506</v>
      </c>
      <c r="BX1706" s="238">
        <v>12.627341998993375</v>
      </c>
      <c r="BY1706" s="275">
        <v>11.516790368067685</v>
      </c>
      <c r="BZ1706" s="238">
        <v>4.1646302991584578</v>
      </c>
      <c r="CA1706" s="238">
        <v>5.9823749814914668</v>
      </c>
      <c r="CB1706" s="238">
        <v>8.9579768021209816</v>
      </c>
      <c r="CC1706" s="238">
        <v>10.612749477331302</v>
      </c>
      <c r="CD1706" s="238">
        <v>8.1692373804808707</v>
      </c>
      <c r="CE1706" s="238">
        <v>6.901264824546546</v>
      </c>
      <c r="CF1706" s="238">
        <v>8.0137243803738905</v>
      </c>
      <c r="CG1706" s="238">
        <v>8.9765077447584076</v>
      </c>
      <c r="CH1706" s="238">
        <v>9.8433729976698299</v>
      </c>
      <c r="CI1706" s="238">
        <v>10.368408698764853</v>
      </c>
      <c r="CJ1706" s="238">
        <v>7.9099521583064112</v>
      </c>
      <c r="CK1706" s="238">
        <v>4.2812411781243505</v>
      </c>
      <c r="CL1706" s="238">
        <v>5.2911396204632446</v>
      </c>
      <c r="CM1706" s="238">
        <v>8.0341886330948782</v>
      </c>
      <c r="CN1706" s="238">
        <v>8.794217082389812</v>
      </c>
      <c r="CO1706" s="238">
        <v>6.9516206826319555</v>
      </c>
      <c r="CP1706" s="238">
        <v>5.9906371533377802</v>
      </c>
      <c r="CQ1706" s="238">
        <v>6.5696820976264645</v>
      </c>
      <c r="CR1706" s="238">
        <v>7.1341941864138105</v>
      </c>
      <c r="CS1706" s="238">
        <v>7.9691283614542749</v>
      </c>
      <c r="CT1706" s="238">
        <v>8.3677600542061956</v>
      </c>
      <c r="CU1706" s="238">
        <v>3.9929373503798131</v>
      </c>
      <c r="CV1706" s="238">
        <v>4.5447308405328339</v>
      </c>
      <c r="CW1706" s="238">
        <v>7.0639764007117058</v>
      </c>
      <c r="CX1706" s="238">
        <v>8.4699218288542397</v>
      </c>
      <c r="CY1706" s="238">
        <v>5.9166070363293359</v>
      </c>
      <c r="CZ1706" s="238">
        <v>5.1787736113920451</v>
      </c>
      <c r="DA1706" s="238">
        <v>5.6214142896391888</v>
      </c>
      <c r="DB1706" s="238">
        <v>6.0213109791288035</v>
      </c>
      <c r="DC1706" s="238">
        <v>6.4366212397002709</v>
      </c>
      <c r="DD1706" s="238">
        <v>6.9015140445231395</v>
      </c>
      <c r="DE1706" s="238">
        <v>3.9852665491275254</v>
      </c>
      <c r="DF1706" s="238">
        <v>6.0904472640455554</v>
      </c>
      <c r="DG1706" s="238">
        <v>6.3916673082213151</v>
      </c>
      <c r="DH1706" s="238">
        <v>5.1740270277449723</v>
      </c>
      <c r="DI1706" s="238">
        <v>4.2602371805752188</v>
      </c>
      <c r="DJ1706" s="238">
        <v>4.5211179920328686</v>
      </c>
      <c r="DK1706" s="238">
        <v>4.7724467697740005</v>
      </c>
      <c r="DL1706" s="238">
        <v>5.0062875175335639</v>
      </c>
      <c r="DM1706" s="238">
        <v>5.1551866758214384</v>
      </c>
      <c r="DN1706" s="238">
        <v>3.0891045223579212</v>
      </c>
      <c r="DO1706" s="238">
        <v>5.4216088332668555</v>
      </c>
      <c r="DP1706" s="238">
        <v>5.5704345794157097</v>
      </c>
      <c r="DQ1706" s="238">
        <v>4.3077883856466332</v>
      </c>
      <c r="DR1706" s="238">
        <v>6.0119110640420992</v>
      </c>
      <c r="DS1706" s="238">
        <v>3.6242856587683874</v>
      </c>
      <c r="DT1706" s="238">
        <v>3.804240077484256</v>
      </c>
      <c r="DU1706" s="238">
        <v>3.9328237650444375</v>
      </c>
      <c r="DV1706" s="238">
        <v>5.149660353774105</v>
      </c>
      <c r="DW1706" s="238">
        <v>3.0750692166504732</v>
      </c>
      <c r="DX1706" s="238">
        <v>3.0490446884655857</v>
      </c>
      <c r="DY1706" s="238">
        <v>2.9755735471887426</v>
      </c>
      <c r="DZ1706" s="238">
        <v>2.9237788655525545</v>
      </c>
      <c r="EA1706" s="238">
        <v>2.9513933531818597</v>
      </c>
      <c r="EB1706" s="238">
        <v>2.449669797153271</v>
      </c>
      <c r="EC1706" s="238">
        <v>2.8439383977377539</v>
      </c>
      <c r="ED1706" s="238">
        <v>1.8645375008848937</v>
      </c>
    </row>
    <row r="1707" spans="1:134" x14ac:dyDescent="0.25">
      <c r="A1707" s="262">
        <v>-6545</v>
      </c>
      <c r="B1707" s="237">
        <v>106.99212878400175</v>
      </c>
      <c r="C1707" s="238">
        <v>106.42094968456408</v>
      </c>
      <c r="D1707" s="130">
        <v>1878.4166666666667</v>
      </c>
      <c r="E1707" s="238">
        <v>0</v>
      </c>
      <c r="F1707" s="238">
        <v>0</v>
      </c>
      <c r="G1707" s="238">
        <v>0</v>
      </c>
      <c r="H1707" s="238">
        <v>0</v>
      </c>
      <c r="I1707" s="238">
        <v>0</v>
      </c>
      <c r="J1707" s="131">
        <v>0</v>
      </c>
      <c r="K1707" s="131">
        <v>0</v>
      </c>
      <c r="L1707" s="131">
        <v>0</v>
      </c>
      <c r="M1707" s="131">
        <v>0</v>
      </c>
      <c r="N1707" s="131">
        <v>0</v>
      </c>
      <c r="O1707" s="131">
        <v>99.42</v>
      </c>
      <c r="P1707" s="131">
        <v>99.42</v>
      </c>
      <c r="Q1707" s="131">
        <v>99.42</v>
      </c>
      <c r="R1707" s="131">
        <v>98.88</v>
      </c>
      <c r="S1707" s="131">
        <v>8.0000000000000302</v>
      </c>
      <c r="T1707" s="131">
        <v>4</v>
      </c>
      <c r="U1707" s="7">
        <v>3</v>
      </c>
      <c r="V1707" s="131">
        <v>4</v>
      </c>
      <c r="W1707" s="131">
        <v>0</v>
      </c>
      <c r="X1707" s="131">
        <v>2</v>
      </c>
      <c r="Y1707" s="237">
        <v>0</v>
      </c>
      <c r="Z1707" s="237">
        <v>100</v>
      </c>
      <c r="AA1707" s="131">
        <v>6</v>
      </c>
      <c r="AB1707" s="131">
        <v>3.5</v>
      </c>
      <c r="AC1707" s="131">
        <v>8</v>
      </c>
      <c r="AD1707" s="131">
        <v>6</v>
      </c>
      <c r="AE1707" s="131">
        <v>0</v>
      </c>
      <c r="AF1707" s="131">
        <v>0</v>
      </c>
      <c r="AG1707" s="131">
        <v>0</v>
      </c>
      <c r="AH1707" s="131">
        <v>0</v>
      </c>
      <c r="AI1707" s="131">
        <v>0</v>
      </c>
      <c r="AJ1707" s="131">
        <v>0</v>
      </c>
      <c r="AK1707" s="131">
        <v>0</v>
      </c>
      <c r="AL1707" s="131">
        <v>0</v>
      </c>
      <c r="AM1707" s="238">
        <v>4.2680203168665249</v>
      </c>
      <c r="AN1707" s="238">
        <v>8.8045170527921037</v>
      </c>
      <c r="AO1707" s="238">
        <v>14.964371499504686</v>
      </c>
      <c r="AP1707" s="238">
        <v>14.752942500963671</v>
      </c>
      <c r="AQ1707" s="238">
        <v>14.466527544823377</v>
      </c>
      <c r="AR1707" s="238">
        <v>13.679719048027108</v>
      </c>
      <c r="AS1707" s="238">
        <v>13.164797365343336</v>
      </c>
      <c r="AT1707" s="269">
        <v>4.1397037823156229</v>
      </c>
      <c r="AU1707" s="269">
        <v>8.0952448004715691</v>
      </c>
      <c r="AV1707" s="269">
        <v>13.402099666612138</v>
      </c>
      <c r="AW1707" s="269">
        <v>13.326138364635632</v>
      </c>
      <c r="AX1707" s="269">
        <v>11.668176886416783</v>
      </c>
      <c r="AY1707" s="269">
        <v>10.615829048736055</v>
      </c>
      <c r="AZ1707" s="269">
        <v>11.627505584984311</v>
      </c>
      <c r="BA1707" s="269">
        <v>12.394708895300251</v>
      </c>
      <c r="BB1707" s="269">
        <v>14.392230471634184</v>
      </c>
      <c r="BC1707" s="238">
        <v>4.1354966076510609</v>
      </c>
      <c r="BD1707" s="238">
        <v>7.4263452901752114</v>
      </c>
      <c r="BE1707" s="238">
        <v>12.109350669091041</v>
      </c>
      <c r="BF1707" s="238">
        <v>12.278451724039911</v>
      </c>
      <c r="BG1707" s="238">
        <v>11.287412141001726</v>
      </c>
      <c r="BH1707" s="238">
        <v>9.4073108864305368</v>
      </c>
      <c r="BI1707" s="238">
        <v>10.477832884771635</v>
      </c>
      <c r="BJ1707" s="238">
        <v>11.941094565739453</v>
      </c>
      <c r="BK1707" s="238">
        <v>12.511267320465704</v>
      </c>
      <c r="BL1707" s="238">
        <v>14.701280079539185</v>
      </c>
      <c r="BM1707" s="238">
        <v>14.465463308277863</v>
      </c>
      <c r="BN1707" s="238">
        <v>9.3046156474337902</v>
      </c>
      <c r="BO1707" s="238">
        <v>4.1539137567749727</v>
      </c>
      <c r="BP1707" s="238">
        <v>6.7473155105628999</v>
      </c>
      <c r="BQ1707" s="238">
        <v>10.711744938115858</v>
      </c>
      <c r="BR1707" s="238">
        <v>11.093963338055836</v>
      </c>
      <c r="BS1707" s="238">
        <v>9.2965533749732128</v>
      </c>
      <c r="BT1707" s="238">
        <v>8.3472367581501263</v>
      </c>
      <c r="BU1707" s="238">
        <v>9.5318519121149414</v>
      </c>
      <c r="BV1707" s="238">
        <v>10.961234724143788</v>
      </c>
      <c r="BW1707" s="238">
        <v>11.918436522829506</v>
      </c>
      <c r="BX1707" s="238">
        <v>12.627341998993375</v>
      </c>
      <c r="BY1707" s="275">
        <v>11.516790368067685</v>
      </c>
      <c r="BZ1707" s="238">
        <v>4.1646302991584578</v>
      </c>
      <c r="CA1707" s="238">
        <v>5.9823749814914668</v>
      </c>
      <c r="CB1707" s="238">
        <v>8.9579768021209816</v>
      </c>
      <c r="CC1707" s="238">
        <v>10.612749477331302</v>
      </c>
      <c r="CD1707" s="238">
        <v>8.1692373804808707</v>
      </c>
      <c r="CE1707" s="238">
        <v>6.901264824546546</v>
      </c>
      <c r="CF1707" s="238">
        <v>8.0137243803738905</v>
      </c>
      <c r="CG1707" s="238">
        <v>8.9765077447584076</v>
      </c>
      <c r="CH1707" s="238">
        <v>9.8433729976698299</v>
      </c>
      <c r="CI1707" s="238">
        <v>10.368408698764853</v>
      </c>
      <c r="CJ1707" s="238">
        <v>7.9099521583064112</v>
      </c>
      <c r="CK1707" s="238">
        <v>4.2812411781243505</v>
      </c>
      <c r="CL1707" s="238">
        <v>5.2911396204632446</v>
      </c>
      <c r="CM1707" s="238">
        <v>8.0341886330948782</v>
      </c>
      <c r="CN1707" s="238">
        <v>8.794217082389812</v>
      </c>
      <c r="CO1707" s="238">
        <v>6.9516206826319555</v>
      </c>
      <c r="CP1707" s="238">
        <v>5.9906371533377802</v>
      </c>
      <c r="CQ1707" s="238">
        <v>6.5696820976264645</v>
      </c>
      <c r="CR1707" s="238">
        <v>7.1341941864138105</v>
      </c>
      <c r="CS1707" s="238">
        <v>7.9691283614542749</v>
      </c>
      <c r="CT1707" s="238">
        <v>8.3677600542061956</v>
      </c>
      <c r="CU1707" s="238">
        <v>3.9929373503798131</v>
      </c>
      <c r="CV1707" s="238">
        <v>4.5447308405328339</v>
      </c>
      <c r="CW1707" s="238">
        <v>7.0639764007117058</v>
      </c>
      <c r="CX1707" s="238">
        <v>8.4699218288542397</v>
      </c>
      <c r="CY1707" s="238">
        <v>5.9166070363293359</v>
      </c>
      <c r="CZ1707" s="238">
        <v>5.1787736113920451</v>
      </c>
      <c r="DA1707" s="238">
        <v>5.6214142896391888</v>
      </c>
      <c r="DB1707" s="238">
        <v>6.0213109791288035</v>
      </c>
      <c r="DC1707" s="238">
        <v>6.4366212397002709</v>
      </c>
      <c r="DD1707" s="238">
        <v>6.9015140445231395</v>
      </c>
      <c r="DE1707" s="238">
        <v>3.9852665491275254</v>
      </c>
      <c r="DF1707" s="238">
        <v>6.0904472640455554</v>
      </c>
      <c r="DG1707" s="238">
        <v>6.3916673082213151</v>
      </c>
      <c r="DH1707" s="238">
        <v>5.1740270277449723</v>
      </c>
      <c r="DI1707" s="238">
        <v>4.2602371805752188</v>
      </c>
      <c r="DJ1707" s="238">
        <v>4.5211179920328686</v>
      </c>
      <c r="DK1707" s="238">
        <v>4.7724467697740005</v>
      </c>
      <c r="DL1707" s="238">
        <v>5.0062875175335639</v>
      </c>
      <c r="DM1707" s="238">
        <v>5.1551866758214384</v>
      </c>
      <c r="DN1707" s="238">
        <v>3.0891045223579212</v>
      </c>
      <c r="DO1707" s="238">
        <v>5.4216088332668555</v>
      </c>
      <c r="DP1707" s="238">
        <v>5.5704345794157097</v>
      </c>
      <c r="DQ1707" s="238">
        <v>4.3077883856466332</v>
      </c>
      <c r="DR1707" s="238">
        <v>6.0119110640420992</v>
      </c>
      <c r="DS1707" s="238">
        <v>3.6242856587683874</v>
      </c>
      <c r="DT1707" s="238">
        <v>3.804240077484256</v>
      </c>
      <c r="DU1707" s="238">
        <v>3.9328237650444375</v>
      </c>
      <c r="DV1707" s="238">
        <v>5.149660353774105</v>
      </c>
      <c r="DW1707" s="238">
        <v>3.0750692166504732</v>
      </c>
      <c r="DX1707" s="238">
        <v>3.0490446884655857</v>
      </c>
      <c r="DY1707" s="238">
        <v>2.9755735471887426</v>
      </c>
      <c r="DZ1707" s="238">
        <v>2.9237788655525545</v>
      </c>
      <c r="EA1707" s="238">
        <v>2.9513933531818597</v>
      </c>
      <c r="EB1707" s="238">
        <v>2.449669797153271</v>
      </c>
      <c r="EC1707" s="238">
        <v>2.8439383977377539</v>
      </c>
      <c r="ED1707" s="238">
        <v>1.8645375008848937</v>
      </c>
    </row>
    <row r="1708" spans="1:134" x14ac:dyDescent="0.25">
      <c r="A1708" s="262">
        <v>-6550</v>
      </c>
      <c r="B1708" s="237">
        <v>107.1499719573028</v>
      </c>
      <c r="C1708" s="238">
        <v>106.57816767023201</v>
      </c>
      <c r="D1708" s="130">
        <v>1878.3333333333333</v>
      </c>
      <c r="E1708" s="238">
        <v>0</v>
      </c>
      <c r="F1708" s="238">
        <v>0</v>
      </c>
      <c r="G1708" s="238">
        <v>0</v>
      </c>
      <c r="H1708" s="238">
        <v>0</v>
      </c>
      <c r="I1708" s="238">
        <v>0</v>
      </c>
      <c r="J1708" s="131">
        <v>0</v>
      </c>
      <c r="K1708" s="131">
        <v>0</v>
      </c>
      <c r="L1708" s="131">
        <v>0</v>
      </c>
      <c r="M1708" s="131">
        <v>0</v>
      </c>
      <c r="N1708" s="131">
        <v>0</v>
      </c>
      <c r="O1708" s="131">
        <v>99.42</v>
      </c>
      <c r="P1708" s="131">
        <v>99.42</v>
      </c>
      <c r="Q1708" s="131">
        <v>99.42</v>
      </c>
      <c r="R1708" s="131">
        <v>98.88</v>
      </c>
      <c r="S1708" s="131">
        <v>8.0000000000000302</v>
      </c>
      <c r="T1708" s="131">
        <v>4</v>
      </c>
      <c r="U1708" s="7">
        <v>3</v>
      </c>
      <c r="V1708" s="131">
        <v>4</v>
      </c>
      <c r="W1708" s="131">
        <v>0</v>
      </c>
      <c r="X1708" s="131">
        <v>2</v>
      </c>
      <c r="Y1708" s="237">
        <v>0</v>
      </c>
      <c r="Z1708" s="237">
        <v>100</v>
      </c>
      <c r="AA1708" s="131">
        <v>6</v>
      </c>
      <c r="AB1708" s="131">
        <v>3.5</v>
      </c>
      <c r="AC1708" s="131">
        <v>8</v>
      </c>
      <c r="AD1708" s="131">
        <v>6</v>
      </c>
      <c r="AE1708" s="131">
        <v>0</v>
      </c>
      <c r="AF1708" s="131">
        <v>0</v>
      </c>
      <c r="AG1708" s="131">
        <v>0</v>
      </c>
      <c r="AH1708" s="131">
        <v>0</v>
      </c>
      <c r="AI1708" s="131">
        <v>0</v>
      </c>
      <c r="AJ1708" s="131">
        <v>0</v>
      </c>
      <c r="AK1708" s="131">
        <v>0</v>
      </c>
      <c r="AL1708" s="131">
        <v>0</v>
      </c>
      <c r="AM1708" s="238">
        <v>4.2680203168665249</v>
      </c>
      <c r="AN1708" s="238">
        <v>8.8045170527921037</v>
      </c>
      <c r="AO1708" s="238">
        <v>14.964371499504686</v>
      </c>
      <c r="AP1708" s="238">
        <v>14.752942500963671</v>
      </c>
      <c r="AQ1708" s="238">
        <v>14.466527544823377</v>
      </c>
      <c r="AR1708" s="238">
        <v>13.679719048027108</v>
      </c>
      <c r="AS1708" s="238">
        <v>13.164797365343336</v>
      </c>
      <c r="AT1708" s="269">
        <v>4.1397037823156229</v>
      </c>
      <c r="AU1708" s="269">
        <v>8.0952448004715691</v>
      </c>
      <c r="AV1708" s="269">
        <v>13.402099666612138</v>
      </c>
      <c r="AW1708" s="269">
        <v>13.326138364635632</v>
      </c>
      <c r="AX1708" s="269">
        <v>11.668176886416783</v>
      </c>
      <c r="AY1708" s="269">
        <v>10.615829048736055</v>
      </c>
      <c r="AZ1708" s="269">
        <v>11.627505584984311</v>
      </c>
      <c r="BA1708" s="269">
        <v>12.394708895300251</v>
      </c>
      <c r="BB1708" s="269">
        <v>14.392230471634184</v>
      </c>
      <c r="BC1708" s="238">
        <v>4.1354966076510609</v>
      </c>
      <c r="BD1708" s="238">
        <v>7.4263452901752114</v>
      </c>
      <c r="BE1708" s="238">
        <v>12.109350669091041</v>
      </c>
      <c r="BF1708" s="238">
        <v>12.278451724039911</v>
      </c>
      <c r="BG1708" s="238">
        <v>11.287412141001726</v>
      </c>
      <c r="BH1708" s="238">
        <v>9.4073108864305368</v>
      </c>
      <c r="BI1708" s="238">
        <v>10.477832884771635</v>
      </c>
      <c r="BJ1708" s="238">
        <v>11.941094565739453</v>
      </c>
      <c r="BK1708" s="238">
        <v>12.511267320465704</v>
      </c>
      <c r="BL1708" s="238">
        <v>14.701280079539185</v>
      </c>
      <c r="BM1708" s="238">
        <v>14.465463308277863</v>
      </c>
      <c r="BN1708" s="238">
        <v>9.3046156474337902</v>
      </c>
      <c r="BO1708" s="238">
        <v>4.1539137567749727</v>
      </c>
      <c r="BP1708" s="238">
        <v>6.7473155105628999</v>
      </c>
      <c r="BQ1708" s="238">
        <v>10.711744938115858</v>
      </c>
      <c r="BR1708" s="238">
        <v>11.093963338055836</v>
      </c>
      <c r="BS1708" s="238">
        <v>9.2965533749732128</v>
      </c>
      <c r="BT1708" s="238">
        <v>8.3472367581501263</v>
      </c>
      <c r="BU1708" s="238">
        <v>9.5318519121149414</v>
      </c>
      <c r="BV1708" s="238">
        <v>10.961234724143788</v>
      </c>
      <c r="BW1708" s="238">
        <v>11.918436522829506</v>
      </c>
      <c r="BX1708" s="238">
        <v>12.627341998993375</v>
      </c>
      <c r="BY1708" s="275">
        <v>11.516790368067685</v>
      </c>
      <c r="BZ1708" s="238">
        <v>4.1646302991584578</v>
      </c>
      <c r="CA1708" s="238">
        <v>5.9823749814914668</v>
      </c>
      <c r="CB1708" s="238">
        <v>8.9579768021209816</v>
      </c>
      <c r="CC1708" s="238">
        <v>10.612749477331302</v>
      </c>
      <c r="CD1708" s="238">
        <v>8.1692373804808707</v>
      </c>
      <c r="CE1708" s="238">
        <v>6.901264824546546</v>
      </c>
      <c r="CF1708" s="238">
        <v>8.0137243803738905</v>
      </c>
      <c r="CG1708" s="238">
        <v>8.9765077447584076</v>
      </c>
      <c r="CH1708" s="238">
        <v>9.8433729976698299</v>
      </c>
      <c r="CI1708" s="238">
        <v>10.368408698764853</v>
      </c>
      <c r="CJ1708" s="238">
        <v>7.9099521583064112</v>
      </c>
      <c r="CK1708" s="238">
        <v>4.2812411781243505</v>
      </c>
      <c r="CL1708" s="238">
        <v>5.2911396204632446</v>
      </c>
      <c r="CM1708" s="238">
        <v>8.0341886330948782</v>
      </c>
      <c r="CN1708" s="238">
        <v>8.794217082389812</v>
      </c>
      <c r="CO1708" s="238">
        <v>6.9516206826319555</v>
      </c>
      <c r="CP1708" s="238">
        <v>5.9906371533377802</v>
      </c>
      <c r="CQ1708" s="238">
        <v>6.5696820976264645</v>
      </c>
      <c r="CR1708" s="238">
        <v>7.1341941864138105</v>
      </c>
      <c r="CS1708" s="238">
        <v>7.9691283614542749</v>
      </c>
      <c r="CT1708" s="238">
        <v>8.3677600542061956</v>
      </c>
      <c r="CU1708" s="238">
        <v>3.9929373503798131</v>
      </c>
      <c r="CV1708" s="238">
        <v>4.5447308405328339</v>
      </c>
      <c r="CW1708" s="238">
        <v>7.0639764007117058</v>
      </c>
      <c r="CX1708" s="238">
        <v>8.4699218288542397</v>
      </c>
      <c r="CY1708" s="238">
        <v>5.9166070363293359</v>
      </c>
      <c r="CZ1708" s="238">
        <v>5.1787736113920451</v>
      </c>
      <c r="DA1708" s="238">
        <v>5.6214142896391888</v>
      </c>
      <c r="DB1708" s="238">
        <v>6.0213109791288035</v>
      </c>
      <c r="DC1708" s="238">
        <v>6.4366212397002709</v>
      </c>
      <c r="DD1708" s="238">
        <v>6.9015140445231395</v>
      </c>
      <c r="DE1708" s="238">
        <v>3.9852665491275254</v>
      </c>
      <c r="DF1708" s="238">
        <v>6.0904472640455554</v>
      </c>
      <c r="DG1708" s="238">
        <v>6.3916673082213151</v>
      </c>
      <c r="DH1708" s="238">
        <v>5.1740270277449723</v>
      </c>
      <c r="DI1708" s="238">
        <v>4.2602371805752188</v>
      </c>
      <c r="DJ1708" s="238">
        <v>4.5211179920328686</v>
      </c>
      <c r="DK1708" s="238">
        <v>4.7724467697740005</v>
      </c>
      <c r="DL1708" s="238">
        <v>5.0062875175335639</v>
      </c>
      <c r="DM1708" s="238">
        <v>5.1551866758214384</v>
      </c>
      <c r="DN1708" s="238">
        <v>3.0891045223579212</v>
      </c>
      <c r="DO1708" s="238">
        <v>5.4216088332668555</v>
      </c>
      <c r="DP1708" s="238">
        <v>5.5704345794157097</v>
      </c>
      <c r="DQ1708" s="238">
        <v>4.3077883856466332</v>
      </c>
      <c r="DR1708" s="238">
        <v>6.0119110640420992</v>
      </c>
      <c r="DS1708" s="238">
        <v>3.6242856587683874</v>
      </c>
      <c r="DT1708" s="238">
        <v>3.804240077484256</v>
      </c>
      <c r="DU1708" s="238">
        <v>3.9328237650444375</v>
      </c>
      <c r="DV1708" s="238">
        <v>5.149660353774105</v>
      </c>
      <c r="DW1708" s="238">
        <v>3.0750692166504732</v>
      </c>
      <c r="DX1708" s="238">
        <v>3.0490446884655857</v>
      </c>
      <c r="DY1708" s="238">
        <v>2.9755735471887426</v>
      </c>
      <c r="DZ1708" s="238">
        <v>2.9237788655525545</v>
      </c>
      <c r="EA1708" s="238">
        <v>2.9513933531818597</v>
      </c>
      <c r="EB1708" s="238">
        <v>2.449669797153271</v>
      </c>
      <c r="EC1708" s="238">
        <v>2.8439383977377539</v>
      </c>
      <c r="ED1708" s="238">
        <v>1.8645375008848937</v>
      </c>
    </row>
    <row r="1709" spans="1:134" x14ac:dyDescent="0.25">
      <c r="A1709" s="262">
        <v>-6555</v>
      </c>
      <c r="B1709" s="237">
        <v>107.22822964361389</v>
      </c>
      <c r="C1709" s="238">
        <v>106.65579962148568</v>
      </c>
      <c r="D1709" s="130">
        <v>1878.25</v>
      </c>
      <c r="E1709" s="238">
        <v>0</v>
      </c>
      <c r="F1709" s="238">
        <v>0</v>
      </c>
      <c r="G1709" s="238">
        <v>0</v>
      </c>
      <c r="H1709" s="238">
        <v>0</v>
      </c>
      <c r="I1709" s="238">
        <v>0</v>
      </c>
      <c r="J1709" s="131">
        <v>0</v>
      </c>
      <c r="K1709" s="131">
        <v>0</v>
      </c>
      <c r="L1709" s="131">
        <v>0</v>
      </c>
      <c r="M1709" s="131">
        <v>0</v>
      </c>
      <c r="N1709" s="131">
        <v>0</v>
      </c>
      <c r="O1709" s="131">
        <v>99.42</v>
      </c>
      <c r="P1709" s="131">
        <v>99.42</v>
      </c>
      <c r="Q1709" s="131">
        <v>99.42</v>
      </c>
      <c r="R1709" s="131">
        <v>98.88</v>
      </c>
      <c r="S1709" s="131">
        <v>8.0000000000000302</v>
      </c>
      <c r="T1709" s="131">
        <v>4</v>
      </c>
      <c r="U1709" s="7">
        <v>3</v>
      </c>
      <c r="V1709" s="131">
        <v>4</v>
      </c>
      <c r="W1709" s="131">
        <v>0</v>
      </c>
      <c r="X1709" s="131">
        <v>2</v>
      </c>
      <c r="Y1709" s="237">
        <v>0</v>
      </c>
      <c r="Z1709" s="237">
        <v>100</v>
      </c>
      <c r="AA1709" s="131">
        <v>6</v>
      </c>
      <c r="AB1709" s="131">
        <v>3.5</v>
      </c>
      <c r="AC1709" s="131">
        <v>8</v>
      </c>
      <c r="AD1709" s="131">
        <v>6</v>
      </c>
      <c r="AE1709" s="131">
        <v>0</v>
      </c>
      <c r="AF1709" s="131">
        <v>0</v>
      </c>
      <c r="AG1709" s="131">
        <v>0</v>
      </c>
      <c r="AH1709" s="131">
        <v>0</v>
      </c>
      <c r="AI1709" s="131">
        <v>0</v>
      </c>
      <c r="AJ1709" s="131">
        <v>0</v>
      </c>
      <c r="AK1709" s="131">
        <v>0</v>
      </c>
      <c r="AL1709" s="131">
        <v>0</v>
      </c>
      <c r="AM1709" s="238">
        <v>4.2680203168665249</v>
      </c>
      <c r="AN1709" s="238">
        <v>8.8045170527921037</v>
      </c>
      <c r="AO1709" s="238">
        <v>14.964371499504686</v>
      </c>
      <c r="AP1709" s="238">
        <v>14.752942500963671</v>
      </c>
      <c r="AQ1709" s="238">
        <v>14.466527544823377</v>
      </c>
      <c r="AR1709" s="238">
        <v>13.679719048027108</v>
      </c>
      <c r="AS1709" s="238">
        <v>13.164797365343336</v>
      </c>
      <c r="AT1709" s="269">
        <v>4.1397037823156229</v>
      </c>
      <c r="AU1709" s="269">
        <v>8.0952448004715691</v>
      </c>
      <c r="AV1709" s="269">
        <v>13.402099666612138</v>
      </c>
      <c r="AW1709" s="269">
        <v>13.326138364635632</v>
      </c>
      <c r="AX1709" s="269">
        <v>11.668176886416783</v>
      </c>
      <c r="AY1709" s="269">
        <v>10.615829048736055</v>
      </c>
      <c r="AZ1709" s="269">
        <v>11.627505584984311</v>
      </c>
      <c r="BA1709" s="269">
        <v>12.394708895300251</v>
      </c>
      <c r="BB1709" s="269">
        <v>14.392230471634184</v>
      </c>
      <c r="BC1709" s="238">
        <v>4.1354966076510609</v>
      </c>
      <c r="BD1709" s="238">
        <v>7.4263452901752114</v>
      </c>
      <c r="BE1709" s="238">
        <v>12.109350669091041</v>
      </c>
      <c r="BF1709" s="238">
        <v>12.278451724039911</v>
      </c>
      <c r="BG1709" s="238">
        <v>11.287412141001726</v>
      </c>
      <c r="BH1709" s="238">
        <v>9.4073108864305368</v>
      </c>
      <c r="BI1709" s="238">
        <v>10.477832884771635</v>
      </c>
      <c r="BJ1709" s="238">
        <v>11.941094565739453</v>
      </c>
      <c r="BK1709" s="238">
        <v>12.511267320465704</v>
      </c>
      <c r="BL1709" s="238">
        <v>14.701280079539185</v>
      </c>
      <c r="BM1709" s="238">
        <v>14.465463308277863</v>
      </c>
      <c r="BN1709" s="238">
        <v>9.3046156474337902</v>
      </c>
      <c r="BO1709" s="238">
        <v>4.1539137567749727</v>
      </c>
      <c r="BP1709" s="238">
        <v>6.7473155105628999</v>
      </c>
      <c r="BQ1709" s="238">
        <v>10.711744938115858</v>
      </c>
      <c r="BR1709" s="238">
        <v>11.093963338055836</v>
      </c>
      <c r="BS1709" s="238">
        <v>9.2965533749732128</v>
      </c>
      <c r="BT1709" s="238">
        <v>8.3472367581501263</v>
      </c>
      <c r="BU1709" s="238">
        <v>9.5318519121149414</v>
      </c>
      <c r="BV1709" s="238">
        <v>10.961234724143788</v>
      </c>
      <c r="BW1709" s="238">
        <v>11.918436522829506</v>
      </c>
      <c r="BX1709" s="238">
        <v>12.627341998993375</v>
      </c>
      <c r="BY1709" s="275">
        <v>11.516790368067685</v>
      </c>
      <c r="BZ1709" s="238">
        <v>4.1646302991584578</v>
      </c>
      <c r="CA1709" s="238">
        <v>5.9823749814914668</v>
      </c>
      <c r="CB1709" s="238">
        <v>8.9579768021209816</v>
      </c>
      <c r="CC1709" s="238">
        <v>10.612749477331302</v>
      </c>
      <c r="CD1709" s="238">
        <v>8.1692373804808707</v>
      </c>
      <c r="CE1709" s="238">
        <v>6.901264824546546</v>
      </c>
      <c r="CF1709" s="238">
        <v>8.0137243803738905</v>
      </c>
      <c r="CG1709" s="238">
        <v>8.9765077447584076</v>
      </c>
      <c r="CH1709" s="238">
        <v>9.8433729976698299</v>
      </c>
      <c r="CI1709" s="238">
        <v>10.368408698764853</v>
      </c>
      <c r="CJ1709" s="238">
        <v>7.9099521583064112</v>
      </c>
      <c r="CK1709" s="238">
        <v>4.2812411781243505</v>
      </c>
      <c r="CL1709" s="238">
        <v>5.2911396204632446</v>
      </c>
      <c r="CM1709" s="238">
        <v>8.0341886330948782</v>
      </c>
      <c r="CN1709" s="238">
        <v>8.794217082389812</v>
      </c>
      <c r="CO1709" s="238">
        <v>6.9516206826319555</v>
      </c>
      <c r="CP1709" s="238">
        <v>5.9906371533377802</v>
      </c>
      <c r="CQ1709" s="238">
        <v>6.5696820976264645</v>
      </c>
      <c r="CR1709" s="238">
        <v>7.1341941864138105</v>
      </c>
      <c r="CS1709" s="238">
        <v>7.9691283614542749</v>
      </c>
      <c r="CT1709" s="238">
        <v>8.3677600542061956</v>
      </c>
      <c r="CU1709" s="238">
        <v>3.9929373503798131</v>
      </c>
      <c r="CV1709" s="238">
        <v>4.5447308405328339</v>
      </c>
      <c r="CW1709" s="238">
        <v>7.0639764007117058</v>
      </c>
      <c r="CX1709" s="238">
        <v>8.4699218288542397</v>
      </c>
      <c r="CY1709" s="238">
        <v>5.9166070363293359</v>
      </c>
      <c r="CZ1709" s="238">
        <v>5.1787736113920451</v>
      </c>
      <c r="DA1709" s="238">
        <v>5.6214142896391888</v>
      </c>
      <c r="DB1709" s="238">
        <v>6.0213109791288035</v>
      </c>
      <c r="DC1709" s="238">
        <v>6.4366212397002709</v>
      </c>
      <c r="DD1709" s="238">
        <v>6.9015140445231395</v>
      </c>
      <c r="DE1709" s="238">
        <v>3.9852665491275254</v>
      </c>
      <c r="DF1709" s="238">
        <v>6.0904472640455554</v>
      </c>
      <c r="DG1709" s="238">
        <v>6.3916673082213151</v>
      </c>
      <c r="DH1709" s="238">
        <v>5.1740270277449723</v>
      </c>
      <c r="DI1709" s="238">
        <v>4.2602371805752188</v>
      </c>
      <c r="DJ1709" s="238">
        <v>4.5211179920328686</v>
      </c>
      <c r="DK1709" s="238">
        <v>4.7724467697740005</v>
      </c>
      <c r="DL1709" s="238">
        <v>5.0062875175335639</v>
      </c>
      <c r="DM1709" s="238">
        <v>5.1551866758214384</v>
      </c>
      <c r="DN1709" s="238">
        <v>3.0891045223579212</v>
      </c>
      <c r="DO1709" s="238">
        <v>5.4216088332668555</v>
      </c>
      <c r="DP1709" s="238">
        <v>5.5704345794157097</v>
      </c>
      <c r="DQ1709" s="238">
        <v>4.3077883856466332</v>
      </c>
      <c r="DR1709" s="238">
        <v>6.0119110640420992</v>
      </c>
      <c r="DS1709" s="238">
        <v>3.6242856587683874</v>
      </c>
      <c r="DT1709" s="238">
        <v>3.804240077484256</v>
      </c>
      <c r="DU1709" s="238">
        <v>3.9328237650444375</v>
      </c>
      <c r="DV1709" s="238">
        <v>5.149660353774105</v>
      </c>
      <c r="DW1709" s="238">
        <v>3.0750692166504732</v>
      </c>
      <c r="DX1709" s="238">
        <v>3.0490446884655857</v>
      </c>
      <c r="DY1709" s="238">
        <v>2.9755735471887426</v>
      </c>
      <c r="DZ1709" s="238">
        <v>2.9237788655525545</v>
      </c>
      <c r="EA1709" s="238">
        <v>2.9513933531818597</v>
      </c>
      <c r="EB1709" s="238">
        <v>2.449669797153271</v>
      </c>
      <c r="EC1709" s="238">
        <v>2.8439383977377539</v>
      </c>
      <c r="ED1709" s="238">
        <v>1.8645375008848937</v>
      </c>
    </row>
    <row r="1710" spans="1:134" x14ac:dyDescent="0.25">
      <c r="A1710" s="262">
        <v>-6560</v>
      </c>
      <c r="B1710" s="237">
        <v>107.22647729069897</v>
      </c>
      <c r="C1710" s="238">
        <v>106.65398088434139</v>
      </c>
      <c r="D1710" s="130">
        <v>1878.1666666666667</v>
      </c>
      <c r="E1710" s="238">
        <v>0</v>
      </c>
      <c r="F1710" s="238">
        <v>0</v>
      </c>
      <c r="G1710" s="238">
        <v>0</v>
      </c>
      <c r="H1710" s="238">
        <v>0</v>
      </c>
      <c r="I1710" s="238">
        <v>0</v>
      </c>
      <c r="J1710" s="131">
        <v>0</v>
      </c>
      <c r="K1710" s="131">
        <v>0</v>
      </c>
      <c r="L1710" s="131">
        <v>0</v>
      </c>
      <c r="M1710" s="131">
        <v>0</v>
      </c>
      <c r="N1710" s="131">
        <v>0</v>
      </c>
      <c r="O1710" s="131">
        <v>99.42</v>
      </c>
      <c r="P1710" s="131">
        <v>99.42</v>
      </c>
      <c r="Q1710" s="131">
        <v>99.42</v>
      </c>
      <c r="R1710" s="131">
        <v>98.88</v>
      </c>
      <c r="S1710" s="131">
        <v>8.0000000000000302</v>
      </c>
      <c r="T1710" s="131">
        <v>4</v>
      </c>
      <c r="U1710" s="7">
        <v>3</v>
      </c>
      <c r="V1710" s="131">
        <v>4</v>
      </c>
      <c r="W1710" s="131">
        <v>0</v>
      </c>
      <c r="X1710" s="131">
        <v>2</v>
      </c>
      <c r="Y1710" s="237">
        <v>0</v>
      </c>
      <c r="Z1710" s="237">
        <v>100</v>
      </c>
      <c r="AA1710" s="131">
        <v>6</v>
      </c>
      <c r="AB1710" s="131">
        <v>3.5</v>
      </c>
      <c r="AC1710" s="131">
        <v>8</v>
      </c>
      <c r="AD1710" s="131">
        <v>6</v>
      </c>
      <c r="AE1710" s="131">
        <v>0</v>
      </c>
      <c r="AF1710" s="131">
        <v>0</v>
      </c>
      <c r="AG1710" s="131">
        <v>0</v>
      </c>
      <c r="AH1710" s="131">
        <v>0</v>
      </c>
      <c r="AI1710" s="131">
        <v>0</v>
      </c>
      <c r="AJ1710" s="131">
        <v>0</v>
      </c>
      <c r="AK1710" s="131">
        <v>0</v>
      </c>
      <c r="AL1710" s="131">
        <v>0</v>
      </c>
      <c r="AM1710" s="238">
        <v>4.2680203168665249</v>
      </c>
      <c r="AN1710" s="238">
        <v>8.8045170527921037</v>
      </c>
      <c r="AO1710" s="238">
        <v>14.964371499504686</v>
      </c>
      <c r="AP1710" s="238">
        <v>14.752942500963671</v>
      </c>
      <c r="AQ1710" s="238">
        <v>14.466527544823377</v>
      </c>
      <c r="AR1710" s="238">
        <v>13.679719048027108</v>
      </c>
      <c r="AS1710" s="238">
        <v>13.164797365343336</v>
      </c>
      <c r="AT1710" s="269">
        <v>4.1397037823156229</v>
      </c>
      <c r="AU1710" s="269">
        <v>8.0952448004715691</v>
      </c>
      <c r="AV1710" s="269">
        <v>13.402099666612138</v>
      </c>
      <c r="AW1710" s="269">
        <v>13.326138364635632</v>
      </c>
      <c r="AX1710" s="269">
        <v>11.668176886416783</v>
      </c>
      <c r="AY1710" s="269">
        <v>10.615829048736055</v>
      </c>
      <c r="AZ1710" s="269">
        <v>11.627505584984311</v>
      </c>
      <c r="BA1710" s="269">
        <v>12.394708895300251</v>
      </c>
      <c r="BB1710" s="269">
        <v>14.392230471634184</v>
      </c>
      <c r="BC1710" s="238">
        <v>4.1354966076510609</v>
      </c>
      <c r="BD1710" s="238">
        <v>7.4263452901752114</v>
      </c>
      <c r="BE1710" s="238">
        <v>12.109350669091041</v>
      </c>
      <c r="BF1710" s="238">
        <v>12.278451724039911</v>
      </c>
      <c r="BG1710" s="238">
        <v>11.287412141001726</v>
      </c>
      <c r="BH1710" s="238">
        <v>9.4073108864305368</v>
      </c>
      <c r="BI1710" s="238">
        <v>10.477832884771635</v>
      </c>
      <c r="BJ1710" s="238">
        <v>11.941094565739453</v>
      </c>
      <c r="BK1710" s="238">
        <v>12.511267320465704</v>
      </c>
      <c r="BL1710" s="238">
        <v>14.701280079539185</v>
      </c>
      <c r="BM1710" s="238">
        <v>14.465463308277863</v>
      </c>
      <c r="BN1710" s="238">
        <v>9.3046156474337902</v>
      </c>
      <c r="BO1710" s="238">
        <v>4.1539137567749727</v>
      </c>
      <c r="BP1710" s="238">
        <v>6.7473155105628999</v>
      </c>
      <c r="BQ1710" s="238">
        <v>10.711744938115858</v>
      </c>
      <c r="BR1710" s="238">
        <v>11.093963338055836</v>
      </c>
      <c r="BS1710" s="238">
        <v>9.2965533749732128</v>
      </c>
      <c r="BT1710" s="238">
        <v>8.3472367581501263</v>
      </c>
      <c r="BU1710" s="238">
        <v>9.5318519121149414</v>
      </c>
      <c r="BV1710" s="238">
        <v>10.961234724143788</v>
      </c>
      <c r="BW1710" s="238">
        <v>11.918436522829506</v>
      </c>
      <c r="BX1710" s="238">
        <v>12.627341998993375</v>
      </c>
      <c r="BY1710" s="275">
        <v>11.516790368067685</v>
      </c>
      <c r="BZ1710" s="238">
        <v>4.1646302991584578</v>
      </c>
      <c r="CA1710" s="238">
        <v>5.9823749814914668</v>
      </c>
      <c r="CB1710" s="238">
        <v>8.9579768021209816</v>
      </c>
      <c r="CC1710" s="238">
        <v>10.612749477331302</v>
      </c>
      <c r="CD1710" s="238">
        <v>8.1692373804808707</v>
      </c>
      <c r="CE1710" s="238">
        <v>6.901264824546546</v>
      </c>
      <c r="CF1710" s="238">
        <v>8.0137243803738905</v>
      </c>
      <c r="CG1710" s="238">
        <v>8.9765077447584076</v>
      </c>
      <c r="CH1710" s="238">
        <v>9.8433729976698299</v>
      </c>
      <c r="CI1710" s="238">
        <v>10.368408698764853</v>
      </c>
      <c r="CJ1710" s="238">
        <v>7.9099521583064112</v>
      </c>
      <c r="CK1710" s="238">
        <v>4.2812411781243505</v>
      </c>
      <c r="CL1710" s="238">
        <v>5.2911396204632446</v>
      </c>
      <c r="CM1710" s="238">
        <v>8.0341886330948782</v>
      </c>
      <c r="CN1710" s="238">
        <v>8.794217082389812</v>
      </c>
      <c r="CO1710" s="238">
        <v>6.9516206826319555</v>
      </c>
      <c r="CP1710" s="238">
        <v>5.9906371533377802</v>
      </c>
      <c r="CQ1710" s="238">
        <v>6.5696820976264645</v>
      </c>
      <c r="CR1710" s="238">
        <v>7.1341941864138105</v>
      </c>
      <c r="CS1710" s="238">
        <v>7.9691283614542749</v>
      </c>
      <c r="CT1710" s="238">
        <v>8.3677600542061956</v>
      </c>
      <c r="CU1710" s="238">
        <v>3.9929373503798131</v>
      </c>
      <c r="CV1710" s="238">
        <v>4.5447308405328339</v>
      </c>
      <c r="CW1710" s="238">
        <v>7.0639764007117058</v>
      </c>
      <c r="CX1710" s="238">
        <v>8.4699218288542397</v>
      </c>
      <c r="CY1710" s="238">
        <v>5.9166070363293359</v>
      </c>
      <c r="CZ1710" s="238">
        <v>5.1787736113920451</v>
      </c>
      <c r="DA1710" s="238">
        <v>5.6214142896391888</v>
      </c>
      <c r="DB1710" s="238">
        <v>6.0213109791288035</v>
      </c>
      <c r="DC1710" s="238">
        <v>6.4366212397002709</v>
      </c>
      <c r="DD1710" s="238">
        <v>6.9015140445231395</v>
      </c>
      <c r="DE1710" s="238">
        <v>3.9852665491275254</v>
      </c>
      <c r="DF1710" s="238">
        <v>6.0904472640455554</v>
      </c>
      <c r="DG1710" s="238">
        <v>6.3916673082213151</v>
      </c>
      <c r="DH1710" s="238">
        <v>5.1740270277449723</v>
      </c>
      <c r="DI1710" s="238">
        <v>4.2602371805752188</v>
      </c>
      <c r="DJ1710" s="238">
        <v>4.5211179920328686</v>
      </c>
      <c r="DK1710" s="238">
        <v>4.7724467697740005</v>
      </c>
      <c r="DL1710" s="238">
        <v>5.0062875175335639</v>
      </c>
      <c r="DM1710" s="238">
        <v>5.1551866758214384</v>
      </c>
      <c r="DN1710" s="238">
        <v>3.0891045223579212</v>
      </c>
      <c r="DO1710" s="238">
        <v>5.4216088332668555</v>
      </c>
      <c r="DP1710" s="238">
        <v>5.5704345794157097</v>
      </c>
      <c r="DQ1710" s="238">
        <v>4.3077883856466332</v>
      </c>
      <c r="DR1710" s="238">
        <v>6.0119110640420992</v>
      </c>
      <c r="DS1710" s="238">
        <v>3.6242856587683874</v>
      </c>
      <c r="DT1710" s="238">
        <v>3.804240077484256</v>
      </c>
      <c r="DU1710" s="238">
        <v>3.9328237650444375</v>
      </c>
      <c r="DV1710" s="238">
        <v>5.149660353774105</v>
      </c>
      <c r="DW1710" s="238">
        <v>3.0750692166504732</v>
      </c>
      <c r="DX1710" s="238">
        <v>3.0490446884655857</v>
      </c>
      <c r="DY1710" s="238">
        <v>2.9755735471887426</v>
      </c>
      <c r="DZ1710" s="238">
        <v>2.9237788655525545</v>
      </c>
      <c r="EA1710" s="238">
        <v>2.9513933531818597</v>
      </c>
      <c r="EB1710" s="238">
        <v>2.449669797153271</v>
      </c>
      <c r="EC1710" s="238">
        <v>2.8439383977377539</v>
      </c>
      <c r="ED1710" s="238">
        <v>1.8645375008848937</v>
      </c>
    </row>
    <row r="1711" spans="1:134" x14ac:dyDescent="0.25">
      <c r="A1711" s="262">
        <v>-6565</v>
      </c>
      <c r="B1711" s="237">
        <v>107.22440344738402</v>
      </c>
      <c r="C1711" s="238">
        <v>106.65212090472787</v>
      </c>
      <c r="D1711" s="130">
        <v>1878.0833333333333</v>
      </c>
      <c r="E1711" s="238">
        <v>0</v>
      </c>
      <c r="F1711" s="238">
        <v>0</v>
      </c>
      <c r="G1711" s="238">
        <v>0</v>
      </c>
      <c r="H1711" s="238">
        <v>0</v>
      </c>
      <c r="I1711" s="238">
        <v>0</v>
      </c>
      <c r="J1711" s="131">
        <v>0</v>
      </c>
      <c r="K1711" s="131">
        <v>0</v>
      </c>
      <c r="L1711" s="131">
        <v>0</v>
      </c>
      <c r="M1711" s="131">
        <v>0</v>
      </c>
      <c r="N1711" s="131">
        <v>0</v>
      </c>
      <c r="O1711" s="131">
        <v>99.42</v>
      </c>
      <c r="P1711" s="131">
        <v>99.42</v>
      </c>
      <c r="Q1711" s="131">
        <v>99.42</v>
      </c>
      <c r="R1711" s="131">
        <v>98.88</v>
      </c>
      <c r="S1711" s="131">
        <v>8.0000000000000302</v>
      </c>
      <c r="T1711" s="131">
        <v>4</v>
      </c>
      <c r="U1711" s="7">
        <v>3</v>
      </c>
      <c r="V1711" s="131">
        <v>4</v>
      </c>
      <c r="W1711" s="131">
        <v>0</v>
      </c>
      <c r="X1711" s="131">
        <v>2</v>
      </c>
      <c r="Y1711" s="237">
        <v>0</v>
      </c>
      <c r="Z1711" s="237">
        <v>100</v>
      </c>
      <c r="AA1711" s="131">
        <v>6</v>
      </c>
      <c r="AB1711" s="131">
        <v>3.5</v>
      </c>
      <c r="AC1711" s="131">
        <v>8</v>
      </c>
      <c r="AD1711" s="131">
        <v>6</v>
      </c>
      <c r="AE1711" s="131">
        <v>0</v>
      </c>
      <c r="AF1711" s="131">
        <v>0</v>
      </c>
      <c r="AG1711" s="131">
        <v>0</v>
      </c>
      <c r="AH1711" s="131">
        <v>0</v>
      </c>
      <c r="AI1711" s="131">
        <v>0</v>
      </c>
      <c r="AJ1711" s="131">
        <v>0</v>
      </c>
      <c r="AK1711" s="131">
        <v>0</v>
      </c>
      <c r="AL1711" s="131">
        <v>0</v>
      </c>
      <c r="AM1711" s="238">
        <v>4.2680203168665249</v>
      </c>
      <c r="AN1711" s="238">
        <v>8.8045170527921037</v>
      </c>
      <c r="AO1711" s="238">
        <v>14.964371499504686</v>
      </c>
      <c r="AP1711" s="238">
        <v>14.752942500963671</v>
      </c>
      <c r="AQ1711" s="238">
        <v>14.466527544823377</v>
      </c>
      <c r="AR1711" s="238">
        <v>13.679719048027108</v>
      </c>
      <c r="AS1711" s="238">
        <v>13.164797365343336</v>
      </c>
      <c r="AT1711" s="269">
        <v>4.1397037823156229</v>
      </c>
      <c r="AU1711" s="269">
        <v>8.0952448004715691</v>
      </c>
      <c r="AV1711" s="269">
        <v>13.402099666612138</v>
      </c>
      <c r="AW1711" s="269">
        <v>13.326138364635632</v>
      </c>
      <c r="AX1711" s="269">
        <v>11.668176886416783</v>
      </c>
      <c r="AY1711" s="269">
        <v>10.615829048736055</v>
      </c>
      <c r="AZ1711" s="269">
        <v>11.627505584984311</v>
      </c>
      <c r="BA1711" s="269">
        <v>12.394708895300251</v>
      </c>
      <c r="BB1711" s="269">
        <v>14.392230471634184</v>
      </c>
      <c r="BC1711" s="238">
        <v>4.1354966076510609</v>
      </c>
      <c r="BD1711" s="238">
        <v>7.4263452901752114</v>
      </c>
      <c r="BE1711" s="238">
        <v>12.109350669091041</v>
      </c>
      <c r="BF1711" s="238">
        <v>12.278451724039911</v>
      </c>
      <c r="BG1711" s="238">
        <v>11.287412141001726</v>
      </c>
      <c r="BH1711" s="238">
        <v>9.4073108864305368</v>
      </c>
      <c r="BI1711" s="238">
        <v>10.477832884771635</v>
      </c>
      <c r="BJ1711" s="238">
        <v>11.941094565739453</v>
      </c>
      <c r="BK1711" s="238">
        <v>12.511267320465704</v>
      </c>
      <c r="BL1711" s="238">
        <v>14.701280079539185</v>
      </c>
      <c r="BM1711" s="238">
        <v>14.465463308277863</v>
      </c>
      <c r="BN1711" s="238">
        <v>9.3046156474337902</v>
      </c>
      <c r="BO1711" s="238">
        <v>4.1539137567749727</v>
      </c>
      <c r="BP1711" s="238">
        <v>6.7473155105628999</v>
      </c>
      <c r="BQ1711" s="238">
        <v>10.711744938115858</v>
      </c>
      <c r="BR1711" s="238">
        <v>11.093963338055836</v>
      </c>
      <c r="BS1711" s="238">
        <v>9.2965533749732128</v>
      </c>
      <c r="BT1711" s="238">
        <v>8.3472367581501263</v>
      </c>
      <c r="BU1711" s="238">
        <v>9.5318519121149414</v>
      </c>
      <c r="BV1711" s="238">
        <v>10.961234724143788</v>
      </c>
      <c r="BW1711" s="238">
        <v>11.918436522829506</v>
      </c>
      <c r="BX1711" s="238">
        <v>12.627341998993375</v>
      </c>
      <c r="BY1711" s="275">
        <v>11.516790368067685</v>
      </c>
      <c r="BZ1711" s="238">
        <v>4.1646302991584578</v>
      </c>
      <c r="CA1711" s="238">
        <v>5.9823749814914668</v>
      </c>
      <c r="CB1711" s="238">
        <v>8.9579768021209816</v>
      </c>
      <c r="CC1711" s="238">
        <v>10.612749477331302</v>
      </c>
      <c r="CD1711" s="238">
        <v>8.1692373804808707</v>
      </c>
      <c r="CE1711" s="238">
        <v>6.901264824546546</v>
      </c>
      <c r="CF1711" s="238">
        <v>8.0137243803738905</v>
      </c>
      <c r="CG1711" s="238">
        <v>8.9765077447584076</v>
      </c>
      <c r="CH1711" s="238">
        <v>9.8433729976698299</v>
      </c>
      <c r="CI1711" s="238">
        <v>10.368408698764853</v>
      </c>
      <c r="CJ1711" s="238">
        <v>7.9099521583064112</v>
      </c>
      <c r="CK1711" s="238">
        <v>4.2812411781243505</v>
      </c>
      <c r="CL1711" s="238">
        <v>5.2911396204632446</v>
      </c>
      <c r="CM1711" s="238">
        <v>8.0341886330948782</v>
      </c>
      <c r="CN1711" s="238">
        <v>8.794217082389812</v>
      </c>
      <c r="CO1711" s="238">
        <v>6.9516206826319555</v>
      </c>
      <c r="CP1711" s="238">
        <v>5.9906371533377802</v>
      </c>
      <c r="CQ1711" s="238">
        <v>6.5696820976264645</v>
      </c>
      <c r="CR1711" s="238">
        <v>7.1341941864138105</v>
      </c>
      <c r="CS1711" s="238">
        <v>7.9691283614542749</v>
      </c>
      <c r="CT1711" s="238">
        <v>8.3677600542061956</v>
      </c>
      <c r="CU1711" s="238">
        <v>3.9929373503798131</v>
      </c>
      <c r="CV1711" s="238">
        <v>4.5447308405328339</v>
      </c>
      <c r="CW1711" s="238">
        <v>7.0639764007117058</v>
      </c>
      <c r="CX1711" s="238">
        <v>8.4699218288542397</v>
      </c>
      <c r="CY1711" s="238">
        <v>5.9166070363293359</v>
      </c>
      <c r="CZ1711" s="238">
        <v>5.1787736113920451</v>
      </c>
      <c r="DA1711" s="238">
        <v>5.6214142896391888</v>
      </c>
      <c r="DB1711" s="238">
        <v>6.0213109791288035</v>
      </c>
      <c r="DC1711" s="238">
        <v>6.4366212397002709</v>
      </c>
      <c r="DD1711" s="238">
        <v>6.9015140445231395</v>
      </c>
      <c r="DE1711" s="238">
        <v>3.9852665491275254</v>
      </c>
      <c r="DF1711" s="238">
        <v>6.0904472640455554</v>
      </c>
      <c r="DG1711" s="238">
        <v>6.3916673082213151</v>
      </c>
      <c r="DH1711" s="238">
        <v>5.1740270277449723</v>
      </c>
      <c r="DI1711" s="238">
        <v>4.2602371805752188</v>
      </c>
      <c r="DJ1711" s="238">
        <v>4.5211179920328686</v>
      </c>
      <c r="DK1711" s="238">
        <v>4.7724467697740005</v>
      </c>
      <c r="DL1711" s="238">
        <v>5.0062875175335639</v>
      </c>
      <c r="DM1711" s="238">
        <v>5.1551866758214384</v>
      </c>
      <c r="DN1711" s="238">
        <v>3.0891045223579212</v>
      </c>
      <c r="DO1711" s="238">
        <v>5.4216088332668555</v>
      </c>
      <c r="DP1711" s="238">
        <v>5.5704345794157097</v>
      </c>
      <c r="DQ1711" s="238">
        <v>4.3077883856466332</v>
      </c>
      <c r="DR1711" s="238">
        <v>6.0119110640420992</v>
      </c>
      <c r="DS1711" s="238">
        <v>3.6242856587683874</v>
      </c>
      <c r="DT1711" s="238">
        <v>3.804240077484256</v>
      </c>
      <c r="DU1711" s="238">
        <v>3.9328237650444375</v>
      </c>
      <c r="DV1711" s="238">
        <v>5.149660353774105</v>
      </c>
      <c r="DW1711" s="238">
        <v>3.0750692166504732</v>
      </c>
      <c r="DX1711" s="238">
        <v>3.0490446884655857</v>
      </c>
      <c r="DY1711" s="238">
        <v>2.9755735471887426</v>
      </c>
      <c r="DZ1711" s="238">
        <v>2.9237788655525545</v>
      </c>
      <c r="EA1711" s="238">
        <v>2.9513933531818597</v>
      </c>
      <c r="EB1711" s="238">
        <v>2.449669797153271</v>
      </c>
      <c r="EC1711" s="238">
        <v>2.8439383977377539</v>
      </c>
      <c r="ED1711" s="238">
        <v>1.8645375008848937</v>
      </c>
    </row>
    <row r="1712" spans="1:134" x14ac:dyDescent="0.25">
      <c r="A1712" s="262">
        <v>-6570</v>
      </c>
      <c r="B1712" s="237">
        <v>107.18248692000007</v>
      </c>
      <c r="C1712" s="238">
        <v>106.61041870939468</v>
      </c>
      <c r="D1712" s="130">
        <v>1878</v>
      </c>
      <c r="E1712" s="238">
        <v>0</v>
      </c>
      <c r="F1712" s="238">
        <v>0</v>
      </c>
      <c r="G1712" s="238">
        <v>0</v>
      </c>
      <c r="H1712" s="238">
        <v>0</v>
      </c>
      <c r="I1712" s="238">
        <v>0</v>
      </c>
      <c r="J1712" s="131">
        <v>0</v>
      </c>
      <c r="K1712" s="131">
        <v>0</v>
      </c>
      <c r="L1712" s="131">
        <v>0</v>
      </c>
      <c r="M1712" s="131">
        <v>0</v>
      </c>
      <c r="N1712" s="131">
        <v>0</v>
      </c>
      <c r="O1712" s="131">
        <v>99.42</v>
      </c>
      <c r="P1712" s="131">
        <v>99.42</v>
      </c>
      <c r="Q1712" s="131">
        <v>99.42</v>
      </c>
      <c r="R1712" s="131">
        <v>98.88</v>
      </c>
      <c r="S1712" s="131">
        <v>8.0000000000000302</v>
      </c>
      <c r="T1712" s="131">
        <v>4</v>
      </c>
      <c r="U1712" s="7">
        <v>3</v>
      </c>
      <c r="V1712" s="131">
        <v>4</v>
      </c>
      <c r="W1712" s="131">
        <v>0</v>
      </c>
      <c r="X1712" s="131">
        <v>2</v>
      </c>
      <c r="Y1712" s="237">
        <v>0</v>
      </c>
      <c r="Z1712" s="237">
        <v>100</v>
      </c>
      <c r="AA1712" s="131">
        <v>6</v>
      </c>
      <c r="AB1712" s="131">
        <v>3.5</v>
      </c>
      <c r="AC1712" s="131">
        <v>8</v>
      </c>
      <c r="AD1712" s="131">
        <v>6</v>
      </c>
      <c r="AE1712" s="131">
        <v>0</v>
      </c>
      <c r="AF1712" s="131">
        <v>0</v>
      </c>
      <c r="AG1712" s="131">
        <v>0</v>
      </c>
      <c r="AH1712" s="131">
        <v>0</v>
      </c>
      <c r="AI1712" s="131">
        <v>0</v>
      </c>
      <c r="AJ1712" s="131">
        <v>0</v>
      </c>
      <c r="AK1712" s="131">
        <v>0</v>
      </c>
      <c r="AL1712" s="131">
        <v>0</v>
      </c>
      <c r="AM1712" s="238">
        <v>4.2680203168665249</v>
      </c>
      <c r="AN1712" s="238">
        <v>8.8045170527921037</v>
      </c>
      <c r="AO1712" s="238">
        <v>14.964371499504686</v>
      </c>
      <c r="AP1712" s="238">
        <v>14.752942500963671</v>
      </c>
      <c r="AQ1712" s="238">
        <v>14.466527544823377</v>
      </c>
      <c r="AR1712" s="238">
        <v>13.679719048027108</v>
      </c>
      <c r="AS1712" s="238">
        <v>13.164797365343336</v>
      </c>
      <c r="AT1712" s="269">
        <v>4.1397037823156229</v>
      </c>
      <c r="AU1712" s="269">
        <v>8.0952448004715691</v>
      </c>
      <c r="AV1712" s="269">
        <v>13.402099666612138</v>
      </c>
      <c r="AW1712" s="269">
        <v>13.326138364635632</v>
      </c>
      <c r="AX1712" s="269">
        <v>11.668176886416783</v>
      </c>
      <c r="AY1712" s="269">
        <v>10.615829048736055</v>
      </c>
      <c r="AZ1712" s="269">
        <v>11.627505584984311</v>
      </c>
      <c r="BA1712" s="269">
        <v>12.394708895300251</v>
      </c>
      <c r="BB1712" s="269">
        <v>14.392230471634184</v>
      </c>
      <c r="BC1712" s="238">
        <v>4.1354966076510609</v>
      </c>
      <c r="BD1712" s="238">
        <v>7.4263452901752114</v>
      </c>
      <c r="BE1712" s="238">
        <v>12.109350669091041</v>
      </c>
      <c r="BF1712" s="238">
        <v>12.278451724039911</v>
      </c>
      <c r="BG1712" s="238">
        <v>11.287412141001726</v>
      </c>
      <c r="BH1712" s="238">
        <v>9.4073108864305368</v>
      </c>
      <c r="BI1712" s="238">
        <v>10.477832884771635</v>
      </c>
      <c r="BJ1712" s="238">
        <v>11.941094565739453</v>
      </c>
      <c r="BK1712" s="238">
        <v>12.511267320465704</v>
      </c>
      <c r="BL1712" s="238">
        <v>14.701280079539185</v>
      </c>
      <c r="BM1712" s="238">
        <v>14.465463308277863</v>
      </c>
      <c r="BN1712" s="238">
        <v>9.3046156474337902</v>
      </c>
      <c r="BO1712" s="238">
        <v>4.1539137567749727</v>
      </c>
      <c r="BP1712" s="238">
        <v>6.7473155105628999</v>
      </c>
      <c r="BQ1712" s="238">
        <v>10.711744938115858</v>
      </c>
      <c r="BR1712" s="238">
        <v>11.093963338055836</v>
      </c>
      <c r="BS1712" s="238">
        <v>9.2965533749732128</v>
      </c>
      <c r="BT1712" s="238">
        <v>8.3472367581501263</v>
      </c>
      <c r="BU1712" s="238">
        <v>9.5318519121149414</v>
      </c>
      <c r="BV1712" s="238">
        <v>10.961234724143788</v>
      </c>
      <c r="BW1712" s="238">
        <v>11.918436522829506</v>
      </c>
      <c r="BX1712" s="238">
        <v>12.627341998993375</v>
      </c>
      <c r="BY1712" s="275">
        <v>11.516790368067685</v>
      </c>
      <c r="BZ1712" s="238">
        <v>4.1646302991584578</v>
      </c>
      <c r="CA1712" s="238">
        <v>5.9823749814914668</v>
      </c>
      <c r="CB1712" s="238">
        <v>8.9579768021209816</v>
      </c>
      <c r="CC1712" s="238">
        <v>10.612749477331302</v>
      </c>
      <c r="CD1712" s="238">
        <v>8.1692373804808707</v>
      </c>
      <c r="CE1712" s="238">
        <v>6.901264824546546</v>
      </c>
      <c r="CF1712" s="238">
        <v>8.0137243803738905</v>
      </c>
      <c r="CG1712" s="238">
        <v>8.9765077447584076</v>
      </c>
      <c r="CH1712" s="238">
        <v>9.8433729976698299</v>
      </c>
      <c r="CI1712" s="238">
        <v>10.368408698764853</v>
      </c>
      <c r="CJ1712" s="238">
        <v>7.9099521583064112</v>
      </c>
      <c r="CK1712" s="238">
        <v>4.2812411781243505</v>
      </c>
      <c r="CL1712" s="238">
        <v>5.2911396204632446</v>
      </c>
      <c r="CM1712" s="238">
        <v>8.0341886330948782</v>
      </c>
      <c r="CN1712" s="238">
        <v>8.794217082389812</v>
      </c>
      <c r="CO1712" s="238">
        <v>6.9516206826319555</v>
      </c>
      <c r="CP1712" s="238">
        <v>5.9906371533377802</v>
      </c>
      <c r="CQ1712" s="238">
        <v>6.5696820976264645</v>
      </c>
      <c r="CR1712" s="238">
        <v>7.1341941864138105</v>
      </c>
      <c r="CS1712" s="238">
        <v>7.9691283614542749</v>
      </c>
      <c r="CT1712" s="238">
        <v>8.3677600542061956</v>
      </c>
      <c r="CU1712" s="238">
        <v>3.9929373503798131</v>
      </c>
      <c r="CV1712" s="238">
        <v>4.5447308405328339</v>
      </c>
      <c r="CW1712" s="238">
        <v>7.0639764007117058</v>
      </c>
      <c r="CX1712" s="238">
        <v>8.4699218288542397</v>
      </c>
      <c r="CY1712" s="238">
        <v>5.9166070363293359</v>
      </c>
      <c r="CZ1712" s="238">
        <v>5.1787736113920451</v>
      </c>
      <c r="DA1712" s="238">
        <v>5.6214142896391888</v>
      </c>
      <c r="DB1712" s="238">
        <v>6.0213109791288035</v>
      </c>
      <c r="DC1712" s="238">
        <v>6.4366212397002709</v>
      </c>
      <c r="DD1712" s="238">
        <v>6.9015140445231395</v>
      </c>
      <c r="DE1712" s="238">
        <v>3.9852665491275254</v>
      </c>
      <c r="DF1712" s="238">
        <v>6.0904472640455554</v>
      </c>
      <c r="DG1712" s="238">
        <v>6.3916673082213151</v>
      </c>
      <c r="DH1712" s="238">
        <v>5.1740270277449723</v>
      </c>
      <c r="DI1712" s="238">
        <v>4.2602371805752188</v>
      </c>
      <c r="DJ1712" s="238">
        <v>4.5211179920328686</v>
      </c>
      <c r="DK1712" s="238">
        <v>4.7724467697740005</v>
      </c>
      <c r="DL1712" s="238">
        <v>5.0062875175335639</v>
      </c>
      <c r="DM1712" s="238">
        <v>5.1551866758214384</v>
      </c>
      <c r="DN1712" s="238">
        <v>3.0891045223579212</v>
      </c>
      <c r="DO1712" s="238">
        <v>5.4216088332668555</v>
      </c>
      <c r="DP1712" s="238">
        <v>5.5704345794157097</v>
      </c>
      <c r="DQ1712" s="238">
        <v>4.3077883856466332</v>
      </c>
      <c r="DR1712" s="238">
        <v>6.0119110640420992</v>
      </c>
      <c r="DS1712" s="238">
        <v>3.6242856587683874</v>
      </c>
      <c r="DT1712" s="238">
        <v>3.804240077484256</v>
      </c>
      <c r="DU1712" s="238">
        <v>3.9328237650444375</v>
      </c>
      <c r="DV1712" s="238">
        <v>5.149660353774105</v>
      </c>
      <c r="DW1712" s="238">
        <v>3.0750692166504732</v>
      </c>
      <c r="DX1712" s="238">
        <v>3.0490446884655857</v>
      </c>
      <c r="DY1712" s="238">
        <v>2.9755735471887426</v>
      </c>
      <c r="DZ1712" s="238">
        <v>2.9237788655525545</v>
      </c>
      <c r="EA1712" s="238">
        <v>2.9513933531818597</v>
      </c>
      <c r="EB1712" s="238">
        <v>2.449669797153271</v>
      </c>
      <c r="EC1712" s="238">
        <v>2.8439383977377539</v>
      </c>
      <c r="ED1712" s="238">
        <v>1.8645375008848937</v>
      </c>
    </row>
    <row r="1713" spans="1:134" x14ac:dyDescent="0.25">
      <c r="A1713" s="262">
        <v>-6575</v>
      </c>
      <c r="B1713" s="237">
        <v>107.15394239515564</v>
      </c>
      <c r="C1713" s="238">
        <v>106.5820889854387</v>
      </c>
      <c r="D1713" s="130">
        <v>1877.9166666666667</v>
      </c>
      <c r="E1713" s="238">
        <v>0</v>
      </c>
      <c r="F1713" s="238">
        <v>0</v>
      </c>
      <c r="G1713" s="238">
        <v>0</v>
      </c>
      <c r="H1713" s="238">
        <v>0</v>
      </c>
      <c r="I1713" s="238">
        <v>0</v>
      </c>
      <c r="J1713" s="131">
        <v>0</v>
      </c>
      <c r="K1713" s="131">
        <v>0</v>
      </c>
      <c r="L1713" s="131">
        <v>0</v>
      </c>
      <c r="M1713" s="131">
        <v>0</v>
      </c>
      <c r="N1713" s="131">
        <v>0</v>
      </c>
      <c r="O1713" s="131">
        <v>99.42</v>
      </c>
      <c r="P1713" s="131">
        <v>99.42</v>
      </c>
      <c r="Q1713" s="131">
        <v>99.42</v>
      </c>
      <c r="R1713" s="131">
        <v>98.88</v>
      </c>
      <c r="S1713" s="131">
        <v>8.0000000000000302</v>
      </c>
      <c r="T1713" s="131">
        <v>4</v>
      </c>
      <c r="U1713" s="7">
        <v>3</v>
      </c>
      <c r="V1713" s="131">
        <v>4</v>
      </c>
      <c r="W1713" s="131">
        <v>0</v>
      </c>
      <c r="X1713" s="131">
        <v>2</v>
      </c>
      <c r="Y1713" s="237">
        <v>0</v>
      </c>
      <c r="Z1713" s="237">
        <v>100</v>
      </c>
      <c r="AA1713" s="131">
        <v>6</v>
      </c>
      <c r="AB1713" s="131">
        <v>3.5</v>
      </c>
      <c r="AC1713" s="131">
        <v>8</v>
      </c>
      <c r="AD1713" s="131">
        <v>6</v>
      </c>
      <c r="AE1713" s="131">
        <v>0</v>
      </c>
      <c r="AF1713" s="131">
        <v>0</v>
      </c>
      <c r="AG1713" s="131">
        <v>0</v>
      </c>
      <c r="AH1713" s="131">
        <v>0</v>
      </c>
      <c r="AI1713" s="131">
        <v>0</v>
      </c>
      <c r="AJ1713" s="131">
        <v>0</v>
      </c>
      <c r="AK1713" s="131">
        <v>0</v>
      </c>
      <c r="AL1713" s="131">
        <v>0</v>
      </c>
      <c r="AM1713" s="238">
        <v>4.2680203168665249</v>
      </c>
      <c r="AN1713" s="238">
        <v>8.8045170527921037</v>
      </c>
      <c r="AO1713" s="238">
        <v>14.964371499504686</v>
      </c>
      <c r="AP1713" s="238">
        <v>14.752942500963671</v>
      </c>
      <c r="AQ1713" s="238">
        <v>14.466527544823377</v>
      </c>
      <c r="AR1713" s="238">
        <v>13.679719048027108</v>
      </c>
      <c r="AS1713" s="238">
        <v>13.164797365343336</v>
      </c>
      <c r="AT1713" s="269">
        <v>4.1397037823156229</v>
      </c>
      <c r="AU1713" s="269">
        <v>8.0952448004715691</v>
      </c>
      <c r="AV1713" s="269">
        <v>13.402099666612138</v>
      </c>
      <c r="AW1713" s="269">
        <v>13.326138364635632</v>
      </c>
      <c r="AX1713" s="269">
        <v>11.668176886416783</v>
      </c>
      <c r="AY1713" s="269">
        <v>10.615829048736055</v>
      </c>
      <c r="AZ1713" s="269">
        <v>11.627505584984311</v>
      </c>
      <c r="BA1713" s="269">
        <v>12.394708895300251</v>
      </c>
      <c r="BB1713" s="269">
        <v>14.392230471634184</v>
      </c>
      <c r="BC1713" s="238">
        <v>4.1354966076510609</v>
      </c>
      <c r="BD1713" s="238">
        <v>7.4263452901752114</v>
      </c>
      <c r="BE1713" s="238">
        <v>12.109350669091041</v>
      </c>
      <c r="BF1713" s="238">
        <v>12.278451724039911</v>
      </c>
      <c r="BG1713" s="238">
        <v>11.287412141001726</v>
      </c>
      <c r="BH1713" s="238">
        <v>9.4073108864305368</v>
      </c>
      <c r="BI1713" s="238">
        <v>10.477832884771635</v>
      </c>
      <c r="BJ1713" s="238">
        <v>11.941094565739453</v>
      </c>
      <c r="BK1713" s="238">
        <v>12.511267320465704</v>
      </c>
      <c r="BL1713" s="238">
        <v>14.701280079539185</v>
      </c>
      <c r="BM1713" s="238">
        <v>14.465463308277863</v>
      </c>
      <c r="BN1713" s="238">
        <v>9.3046156474337902</v>
      </c>
      <c r="BO1713" s="238">
        <v>4.1539137567749727</v>
      </c>
      <c r="BP1713" s="238">
        <v>6.7473155105628999</v>
      </c>
      <c r="BQ1713" s="238">
        <v>10.711744938115858</v>
      </c>
      <c r="BR1713" s="238">
        <v>11.093963338055836</v>
      </c>
      <c r="BS1713" s="238">
        <v>9.2965533749732128</v>
      </c>
      <c r="BT1713" s="238">
        <v>8.3472367581501263</v>
      </c>
      <c r="BU1713" s="238">
        <v>9.5318519121149414</v>
      </c>
      <c r="BV1713" s="238">
        <v>10.961234724143788</v>
      </c>
      <c r="BW1713" s="238">
        <v>11.918436522829506</v>
      </c>
      <c r="BX1713" s="238">
        <v>12.627341998993375</v>
      </c>
      <c r="BY1713" s="275">
        <v>11.516790368067685</v>
      </c>
      <c r="BZ1713" s="238">
        <v>4.1646302991584578</v>
      </c>
      <c r="CA1713" s="238">
        <v>5.9823749814914668</v>
      </c>
      <c r="CB1713" s="238">
        <v>8.9579768021209816</v>
      </c>
      <c r="CC1713" s="238">
        <v>10.612749477331302</v>
      </c>
      <c r="CD1713" s="238">
        <v>8.1692373804808707</v>
      </c>
      <c r="CE1713" s="238">
        <v>6.901264824546546</v>
      </c>
      <c r="CF1713" s="238">
        <v>8.0137243803738905</v>
      </c>
      <c r="CG1713" s="238">
        <v>8.9765077447584076</v>
      </c>
      <c r="CH1713" s="238">
        <v>9.8433729976698299</v>
      </c>
      <c r="CI1713" s="238">
        <v>10.368408698764853</v>
      </c>
      <c r="CJ1713" s="238">
        <v>7.9099521583064112</v>
      </c>
      <c r="CK1713" s="238">
        <v>4.2812411781243505</v>
      </c>
      <c r="CL1713" s="238">
        <v>5.2911396204632446</v>
      </c>
      <c r="CM1713" s="238">
        <v>8.0341886330948782</v>
      </c>
      <c r="CN1713" s="238">
        <v>8.794217082389812</v>
      </c>
      <c r="CO1713" s="238">
        <v>6.9516206826319555</v>
      </c>
      <c r="CP1713" s="238">
        <v>5.9906371533377802</v>
      </c>
      <c r="CQ1713" s="238">
        <v>6.5696820976264645</v>
      </c>
      <c r="CR1713" s="238">
        <v>7.1341941864138105</v>
      </c>
      <c r="CS1713" s="238">
        <v>7.9691283614542749</v>
      </c>
      <c r="CT1713" s="238">
        <v>8.3677600542061956</v>
      </c>
      <c r="CU1713" s="238">
        <v>3.9929373503798131</v>
      </c>
      <c r="CV1713" s="238">
        <v>4.5447308405328339</v>
      </c>
      <c r="CW1713" s="238">
        <v>7.0639764007117058</v>
      </c>
      <c r="CX1713" s="238">
        <v>8.4699218288542397</v>
      </c>
      <c r="CY1713" s="238">
        <v>5.9166070363293359</v>
      </c>
      <c r="CZ1713" s="238">
        <v>5.1787736113920451</v>
      </c>
      <c r="DA1713" s="238">
        <v>5.6214142896391888</v>
      </c>
      <c r="DB1713" s="238">
        <v>6.0213109791288035</v>
      </c>
      <c r="DC1713" s="238">
        <v>6.4366212397002709</v>
      </c>
      <c r="DD1713" s="238">
        <v>6.9015140445231395</v>
      </c>
      <c r="DE1713" s="238">
        <v>3.9852665491275254</v>
      </c>
      <c r="DF1713" s="238">
        <v>6.0904472640455554</v>
      </c>
      <c r="DG1713" s="238">
        <v>6.3916673082213151</v>
      </c>
      <c r="DH1713" s="238">
        <v>5.1740270277449723</v>
      </c>
      <c r="DI1713" s="238">
        <v>4.2602371805752188</v>
      </c>
      <c r="DJ1713" s="238">
        <v>4.5211179920328686</v>
      </c>
      <c r="DK1713" s="238">
        <v>4.7724467697740005</v>
      </c>
      <c r="DL1713" s="238">
        <v>5.0062875175335639</v>
      </c>
      <c r="DM1713" s="238">
        <v>5.1551866758214384</v>
      </c>
      <c r="DN1713" s="238">
        <v>3.0891045223579212</v>
      </c>
      <c r="DO1713" s="238">
        <v>5.4216088332668555</v>
      </c>
      <c r="DP1713" s="238">
        <v>5.5704345794157097</v>
      </c>
      <c r="DQ1713" s="238">
        <v>4.3077883856466332</v>
      </c>
      <c r="DR1713" s="238">
        <v>6.0119110640420992</v>
      </c>
      <c r="DS1713" s="238">
        <v>3.6242856587683874</v>
      </c>
      <c r="DT1713" s="238">
        <v>3.804240077484256</v>
      </c>
      <c r="DU1713" s="238">
        <v>3.9328237650444375</v>
      </c>
      <c r="DV1713" s="238">
        <v>5.149660353774105</v>
      </c>
      <c r="DW1713" s="238">
        <v>3.0750692166504732</v>
      </c>
      <c r="DX1713" s="238">
        <v>3.0490446884655857</v>
      </c>
      <c r="DY1713" s="238">
        <v>2.9755735471887426</v>
      </c>
      <c r="DZ1713" s="238">
        <v>2.9237788655525545</v>
      </c>
      <c r="EA1713" s="238">
        <v>2.9513933531818597</v>
      </c>
      <c r="EB1713" s="238">
        <v>2.449669797153271</v>
      </c>
      <c r="EC1713" s="238">
        <v>2.8439383977377539</v>
      </c>
      <c r="ED1713" s="238">
        <v>1.8645375008848937</v>
      </c>
    </row>
    <row r="1714" spans="1:134" x14ac:dyDescent="0.25">
      <c r="A1714" s="262">
        <v>-6580</v>
      </c>
      <c r="B1714" s="237">
        <v>107.31222198508945</v>
      </c>
      <c r="C1714" s="238">
        <v>106.73946133574081</v>
      </c>
      <c r="D1714" s="130">
        <v>1877.8333333333333</v>
      </c>
      <c r="E1714" s="238">
        <v>0</v>
      </c>
      <c r="F1714" s="238">
        <v>0</v>
      </c>
      <c r="G1714" s="238">
        <v>0</v>
      </c>
      <c r="H1714" s="238">
        <v>0</v>
      </c>
      <c r="I1714" s="238">
        <v>0</v>
      </c>
      <c r="J1714" s="131">
        <v>0</v>
      </c>
      <c r="K1714" s="131">
        <v>0</v>
      </c>
      <c r="L1714" s="131">
        <v>0</v>
      </c>
      <c r="M1714" s="131">
        <v>0</v>
      </c>
      <c r="N1714" s="131">
        <v>0</v>
      </c>
      <c r="O1714" s="131">
        <v>99.42</v>
      </c>
      <c r="P1714" s="131">
        <v>99.42</v>
      </c>
      <c r="Q1714" s="131">
        <v>99.42</v>
      </c>
      <c r="R1714" s="131">
        <v>98.88</v>
      </c>
      <c r="S1714" s="131">
        <v>8.0000000000000302</v>
      </c>
      <c r="T1714" s="131">
        <v>4</v>
      </c>
      <c r="U1714" s="10">
        <v>3</v>
      </c>
      <c r="V1714" s="131">
        <v>4</v>
      </c>
      <c r="W1714" s="131">
        <v>0</v>
      </c>
      <c r="X1714" s="131">
        <v>2</v>
      </c>
      <c r="Y1714" s="237">
        <v>0</v>
      </c>
      <c r="Z1714" s="237">
        <v>100</v>
      </c>
      <c r="AA1714" s="131">
        <v>6</v>
      </c>
      <c r="AB1714" s="131">
        <v>3.5</v>
      </c>
      <c r="AC1714" s="131">
        <v>8</v>
      </c>
      <c r="AD1714" s="131">
        <v>6</v>
      </c>
      <c r="AE1714" s="131">
        <v>0</v>
      </c>
      <c r="AF1714" s="131">
        <v>0</v>
      </c>
      <c r="AG1714" s="131">
        <v>0</v>
      </c>
      <c r="AH1714" s="131">
        <v>0</v>
      </c>
      <c r="AI1714" s="131">
        <v>0</v>
      </c>
      <c r="AJ1714" s="131">
        <v>0</v>
      </c>
      <c r="AK1714" s="131">
        <v>0</v>
      </c>
      <c r="AL1714" s="131">
        <v>0</v>
      </c>
      <c r="AM1714" s="238">
        <v>4.2680203168665249</v>
      </c>
      <c r="AN1714" s="238">
        <v>8.8045170527921037</v>
      </c>
      <c r="AO1714" s="238">
        <v>14.964371499504686</v>
      </c>
      <c r="AP1714" s="238">
        <v>14.752942500963671</v>
      </c>
      <c r="AQ1714" s="238">
        <v>14.466527544823377</v>
      </c>
      <c r="AR1714" s="238">
        <v>13.679719048027108</v>
      </c>
      <c r="AS1714" s="238">
        <v>13.164797365343336</v>
      </c>
      <c r="AT1714" s="269">
        <v>4.1397037823156229</v>
      </c>
      <c r="AU1714" s="269">
        <v>8.0952448004715691</v>
      </c>
      <c r="AV1714" s="269">
        <v>13.402099666612138</v>
      </c>
      <c r="AW1714" s="269">
        <v>13.326138364635632</v>
      </c>
      <c r="AX1714" s="269">
        <v>11.668176886416783</v>
      </c>
      <c r="AY1714" s="269">
        <v>10.615829048736055</v>
      </c>
      <c r="AZ1714" s="269">
        <v>11.627505584984311</v>
      </c>
      <c r="BA1714" s="269">
        <v>12.394708895300251</v>
      </c>
      <c r="BB1714" s="269">
        <v>14.392230471634184</v>
      </c>
      <c r="BC1714" s="238">
        <v>4.1354966076510609</v>
      </c>
      <c r="BD1714" s="238">
        <v>7.4263452901752114</v>
      </c>
      <c r="BE1714" s="238">
        <v>12.109350669091041</v>
      </c>
      <c r="BF1714" s="238">
        <v>12.278451724039911</v>
      </c>
      <c r="BG1714" s="238">
        <v>11.287412141001726</v>
      </c>
      <c r="BH1714" s="238">
        <v>9.4073108864305368</v>
      </c>
      <c r="BI1714" s="238">
        <v>10.477832884771635</v>
      </c>
      <c r="BJ1714" s="238">
        <v>11.941094565739453</v>
      </c>
      <c r="BK1714" s="238">
        <v>12.511267320465704</v>
      </c>
      <c r="BL1714" s="238">
        <v>14.701280079539185</v>
      </c>
      <c r="BM1714" s="238">
        <v>14.465463308277863</v>
      </c>
      <c r="BN1714" s="238">
        <v>9.3046156474337902</v>
      </c>
      <c r="BO1714" s="238">
        <v>4.1539137567749727</v>
      </c>
      <c r="BP1714" s="238">
        <v>6.7473155105628999</v>
      </c>
      <c r="BQ1714" s="238">
        <v>10.711744938115858</v>
      </c>
      <c r="BR1714" s="238">
        <v>11.093963338055836</v>
      </c>
      <c r="BS1714" s="238">
        <v>9.2965533749732128</v>
      </c>
      <c r="BT1714" s="238">
        <v>8.3472367581501263</v>
      </c>
      <c r="BU1714" s="238">
        <v>9.5318519121149414</v>
      </c>
      <c r="BV1714" s="238">
        <v>10.961234724143788</v>
      </c>
      <c r="BW1714" s="238">
        <v>11.918436522829506</v>
      </c>
      <c r="BX1714" s="238">
        <v>12.627341998993375</v>
      </c>
      <c r="BY1714" s="275">
        <v>11.516790368067685</v>
      </c>
      <c r="BZ1714" s="238">
        <v>4.1646302991584578</v>
      </c>
      <c r="CA1714" s="238">
        <v>5.9823749814914668</v>
      </c>
      <c r="CB1714" s="238">
        <v>8.9579768021209816</v>
      </c>
      <c r="CC1714" s="238">
        <v>10.612749477331302</v>
      </c>
      <c r="CD1714" s="238">
        <v>8.1692373804808707</v>
      </c>
      <c r="CE1714" s="238">
        <v>6.901264824546546</v>
      </c>
      <c r="CF1714" s="238">
        <v>8.0137243803738905</v>
      </c>
      <c r="CG1714" s="238">
        <v>8.9765077447584076</v>
      </c>
      <c r="CH1714" s="238">
        <v>9.8433729976698299</v>
      </c>
      <c r="CI1714" s="238">
        <v>10.368408698764853</v>
      </c>
      <c r="CJ1714" s="238">
        <v>7.9099521583064112</v>
      </c>
      <c r="CK1714" s="238">
        <v>4.2812411781243505</v>
      </c>
      <c r="CL1714" s="238">
        <v>5.2911396204632446</v>
      </c>
      <c r="CM1714" s="238">
        <v>8.0341886330948782</v>
      </c>
      <c r="CN1714" s="238">
        <v>8.794217082389812</v>
      </c>
      <c r="CO1714" s="238">
        <v>6.9516206826319555</v>
      </c>
      <c r="CP1714" s="238">
        <v>5.9906371533377802</v>
      </c>
      <c r="CQ1714" s="238">
        <v>6.5696820976264645</v>
      </c>
      <c r="CR1714" s="238">
        <v>7.1341941864138105</v>
      </c>
      <c r="CS1714" s="238">
        <v>7.9691283614542749</v>
      </c>
      <c r="CT1714" s="238">
        <v>8.3677600542061956</v>
      </c>
      <c r="CU1714" s="238">
        <v>3.9929373503798131</v>
      </c>
      <c r="CV1714" s="238">
        <v>4.5447308405328339</v>
      </c>
      <c r="CW1714" s="238">
        <v>7.0639764007117058</v>
      </c>
      <c r="CX1714" s="238">
        <v>8.4699218288542397</v>
      </c>
      <c r="CY1714" s="238">
        <v>5.9166070363293359</v>
      </c>
      <c r="CZ1714" s="238">
        <v>5.1787736113920451</v>
      </c>
      <c r="DA1714" s="238">
        <v>5.6214142896391888</v>
      </c>
      <c r="DB1714" s="238">
        <v>6.0213109791288035</v>
      </c>
      <c r="DC1714" s="238">
        <v>6.4366212397002709</v>
      </c>
      <c r="DD1714" s="238">
        <v>6.9015140445231395</v>
      </c>
      <c r="DE1714" s="238">
        <v>3.9852665491275254</v>
      </c>
      <c r="DF1714" s="238">
        <v>6.0904472640455554</v>
      </c>
      <c r="DG1714" s="238">
        <v>6.3916673082213151</v>
      </c>
      <c r="DH1714" s="238">
        <v>5.1740270277449723</v>
      </c>
      <c r="DI1714" s="238">
        <v>4.2602371805752188</v>
      </c>
      <c r="DJ1714" s="238">
        <v>4.5211179920328686</v>
      </c>
      <c r="DK1714" s="238">
        <v>4.7724467697740005</v>
      </c>
      <c r="DL1714" s="238">
        <v>5.0062875175335639</v>
      </c>
      <c r="DM1714" s="238">
        <v>5.1551866758214384</v>
      </c>
      <c r="DN1714" s="238">
        <v>3.0891045223579212</v>
      </c>
      <c r="DO1714" s="238">
        <v>5.4216088332668555</v>
      </c>
      <c r="DP1714" s="238">
        <v>5.5704345794157097</v>
      </c>
      <c r="DQ1714" s="238">
        <v>4.3077883856466332</v>
      </c>
      <c r="DR1714" s="238">
        <v>6.0119110640420992</v>
      </c>
      <c r="DS1714" s="238">
        <v>3.6242856587683874</v>
      </c>
      <c r="DT1714" s="238">
        <v>3.804240077484256</v>
      </c>
      <c r="DU1714" s="238">
        <v>3.9328237650444375</v>
      </c>
      <c r="DV1714" s="238">
        <v>5.149660353774105</v>
      </c>
      <c r="DW1714" s="238">
        <v>3.0750692166504732</v>
      </c>
      <c r="DX1714" s="238">
        <v>3.0490446884655857</v>
      </c>
      <c r="DY1714" s="238">
        <v>2.9755735471887426</v>
      </c>
      <c r="DZ1714" s="238">
        <v>2.9237788655525545</v>
      </c>
      <c r="EA1714" s="238">
        <v>2.9513933531818597</v>
      </c>
      <c r="EB1714" s="238">
        <v>2.449669797153271</v>
      </c>
      <c r="EC1714" s="238">
        <v>2.8439383977377539</v>
      </c>
      <c r="ED1714" s="238">
        <v>1.8645375008848937</v>
      </c>
    </row>
    <row r="1715" spans="1:134" x14ac:dyDescent="0.25">
      <c r="A1715" s="262">
        <v>-6585</v>
      </c>
      <c r="B1715" s="237">
        <v>107.43078066748195</v>
      </c>
      <c r="C1715" s="238">
        <v>106.85711189002799</v>
      </c>
      <c r="D1715" s="130">
        <v>1877.75</v>
      </c>
      <c r="E1715" s="238">
        <v>0</v>
      </c>
      <c r="F1715" s="238">
        <v>0</v>
      </c>
      <c r="G1715" s="238">
        <v>0</v>
      </c>
      <c r="H1715" s="238">
        <v>0</v>
      </c>
      <c r="I1715" s="238">
        <v>0</v>
      </c>
      <c r="J1715" s="131">
        <v>0</v>
      </c>
      <c r="K1715" s="131">
        <v>0</v>
      </c>
      <c r="L1715" s="131">
        <v>0</v>
      </c>
      <c r="M1715" s="131">
        <v>0</v>
      </c>
      <c r="N1715" s="131">
        <v>0</v>
      </c>
      <c r="O1715" s="131">
        <v>99.42</v>
      </c>
      <c r="P1715" s="131">
        <v>99.42</v>
      </c>
      <c r="Q1715" s="131">
        <v>99.42</v>
      </c>
      <c r="R1715" s="131">
        <v>98.88</v>
      </c>
      <c r="S1715" s="131">
        <v>8.0000000000000302</v>
      </c>
      <c r="T1715" s="131">
        <v>4</v>
      </c>
      <c r="U1715" s="10">
        <v>3</v>
      </c>
      <c r="V1715" s="131">
        <v>4</v>
      </c>
      <c r="W1715" s="131">
        <v>0</v>
      </c>
      <c r="X1715" s="131">
        <v>2</v>
      </c>
      <c r="Y1715" s="237">
        <v>0</v>
      </c>
      <c r="Z1715" s="237">
        <v>100</v>
      </c>
      <c r="AA1715" s="131">
        <v>6</v>
      </c>
      <c r="AB1715" s="131">
        <v>3.5</v>
      </c>
      <c r="AC1715" s="131">
        <v>8</v>
      </c>
      <c r="AD1715" s="131">
        <v>6</v>
      </c>
      <c r="AE1715" s="131">
        <v>0</v>
      </c>
      <c r="AF1715" s="131">
        <v>0</v>
      </c>
      <c r="AG1715" s="131">
        <v>0</v>
      </c>
      <c r="AH1715" s="131">
        <v>0</v>
      </c>
      <c r="AI1715" s="131">
        <v>0</v>
      </c>
      <c r="AJ1715" s="131">
        <v>0</v>
      </c>
      <c r="AK1715" s="131">
        <v>0</v>
      </c>
      <c r="AL1715" s="131">
        <v>0</v>
      </c>
      <c r="AM1715" s="238">
        <v>4.2680203168665249</v>
      </c>
      <c r="AN1715" s="238">
        <v>8.8045170527921037</v>
      </c>
      <c r="AO1715" s="238">
        <v>14.964371499504686</v>
      </c>
      <c r="AP1715" s="238">
        <v>14.752942500963671</v>
      </c>
      <c r="AQ1715" s="238">
        <v>14.466527544823377</v>
      </c>
      <c r="AR1715" s="238">
        <v>13.679719048027108</v>
      </c>
      <c r="AS1715" s="238">
        <v>13.164797365343336</v>
      </c>
      <c r="AT1715" s="269">
        <v>4.1397037823156229</v>
      </c>
      <c r="AU1715" s="269">
        <v>8.0952448004715691</v>
      </c>
      <c r="AV1715" s="269">
        <v>13.402099666612138</v>
      </c>
      <c r="AW1715" s="269">
        <v>13.326138364635632</v>
      </c>
      <c r="AX1715" s="269">
        <v>11.668176886416783</v>
      </c>
      <c r="AY1715" s="269">
        <v>10.615829048736055</v>
      </c>
      <c r="AZ1715" s="269">
        <v>11.627505584984311</v>
      </c>
      <c r="BA1715" s="269">
        <v>12.394708895300251</v>
      </c>
      <c r="BB1715" s="269">
        <v>14.392230471634184</v>
      </c>
      <c r="BC1715" s="238">
        <v>4.1354966076510609</v>
      </c>
      <c r="BD1715" s="238">
        <v>7.4263452901752114</v>
      </c>
      <c r="BE1715" s="238">
        <v>12.109350669091041</v>
      </c>
      <c r="BF1715" s="238">
        <v>12.278451724039911</v>
      </c>
      <c r="BG1715" s="238">
        <v>11.287412141001726</v>
      </c>
      <c r="BH1715" s="238">
        <v>9.4073108864305368</v>
      </c>
      <c r="BI1715" s="238">
        <v>10.477832884771635</v>
      </c>
      <c r="BJ1715" s="238">
        <v>11.941094565739453</v>
      </c>
      <c r="BK1715" s="238">
        <v>12.511267320465704</v>
      </c>
      <c r="BL1715" s="238">
        <v>14.701280079539185</v>
      </c>
      <c r="BM1715" s="238">
        <v>14.465463308277863</v>
      </c>
      <c r="BN1715" s="238">
        <v>9.3046156474337902</v>
      </c>
      <c r="BO1715" s="238">
        <v>4.1539137567749727</v>
      </c>
      <c r="BP1715" s="238">
        <v>6.7473155105628999</v>
      </c>
      <c r="BQ1715" s="238">
        <v>10.711744938115858</v>
      </c>
      <c r="BR1715" s="238">
        <v>11.093963338055836</v>
      </c>
      <c r="BS1715" s="238">
        <v>9.2965533749732128</v>
      </c>
      <c r="BT1715" s="238">
        <v>8.3472367581501263</v>
      </c>
      <c r="BU1715" s="238">
        <v>9.5318519121149414</v>
      </c>
      <c r="BV1715" s="238">
        <v>10.961234724143788</v>
      </c>
      <c r="BW1715" s="238">
        <v>11.918436522829506</v>
      </c>
      <c r="BX1715" s="238">
        <v>12.627341998993375</v>
      </c>
      <c r="BY1715" s="275">
        <v>11.516790368067685</v>
      </c>
      <c r="BZ1715" s="238">
        <v>4.1646302991584578</v>
      </c>
      <c r="CA1715" s="238">
        <v>5.9823749814914668</v>
      </c>
      <c r="CB1715" s="238">
        <v>8.9579768021209816</v>
      </c>
      <c r="CC1715" s="238">
        <v>10.612749477331302</v>
      </c>
      <c r="CD1715" s="238">
        <v>8.1692373804808707</v>
      </c>
      <c r="CE1715" s="238">
        <v>6.901264824546546</v>
      </c>
      <c r="CF1715" s="238">
        <v>8.0137243803738905</v>
      </c>
      <c r="CG1715" s="238">
        <v>8.9765077447584076</v>
      </c>
      <c r="CH1715" s="238">
        <v>9.8433729976698299</v>
      </c>
      <c r="CI1715" s="238">
        <v>10.368408698764853</v>
      </c>
      <c r="CJ1715" s="238">
        <v>7.9099521583064112</v>
      </c>
      <c r="CK1715" s="238">
        <v>4.2812411781243505</v>
      </c>
      <c r="CL1715" s="238">
        <v>5.2911396204632446</v>
      </c>
      <c r="CM1715" s="238">
        <v>8.0341886330948782</v>
      </c>
      <c r="CN1715" s="238">
        <v>8.794217082389812</v>
      </c>
      <c r="CO1715" s="238">
        <v>6.9516206826319555</v>
      </c>
      <c r="CP1715" s="238">
        <v>5.9906371533377802</v>
      </c>
      <c r="CQ1715" s="238">
        <v>6.5696820976264645</v>
      </c>
      <c r="CR1715" s="238">
        <v>7.1341941864138105</v>
      </c>
      <c r="CS1715" s="238">
        <v>7.9691283614542749</v>
      </c>
      <c r="CT1715" s="238">
        <v>8.3677600542061956</v>
      </c>
      <c r="CU1715" s="238">
        <v>3.9929373503798131</v>
      </c>
      <c r="CV1715" s="238">
        <v>4.5447308405328339</v>
      </c>
      <c r="CW1715" s="238">
        <v>7.0639764007117058</v>
      </c>
      <c r="CX1715" s="238">
        <v>8.4699218288542397</v>
      </c>
      <c r="CY1715" s="238">
        <v>5.9166070363293359</v>
      </c>
      <c r="CZ1715" s="238">
        <v>5.1787736113920451</v>
      </c>
      <c r="DA1715" s="238">
        <v>5.6214142896391888</v>
      </c>
      <c r="DB1715" s="238">
        <v>6.0213109791288035</v>
      </c>
      <c r="DC1715" s="238">
        <v>6.4366212397002709</v>
      </c>
      <c r="DD1715" s="238">
        <v>6.9015140445231395</v>
      </c>
      <c r="DE1715" s="238">
        <v>3.9852665491275254</v>
      </c>
      <c r="DF1715" s="238">
        <v>6.0904472640455554</v>
      </c>
      <c r="DG1715" s="238">
        <v>6.3916673082213151</v>
      </c>
      <c r="DH1715" s="238">
        <v>5.1740270277449723</v>
      </c>
      <c r="DI1715" s="238">
        <v>4.2602371805752188</v>
      </c>
      <c r="DJ1715" s="238">
        <v>4.5211179920328686</v>
      </c>
      <c r="DK1715" s="238">
        <v>4.7724467697740005</v>
      </c>
      <c r="DL1715" s="238">
        <v>5.0062875175335639</v>
      </c>
      <c r="DM1715" s="238">
        <v>5.1551866758214384</v>
      </c>
      <c r="DN1715" s="238">
        <v>3.0891045223579212</v>
      </c>
      <c r="DO1715" s="238">
        <v>5.4216088332668555</v>
      </c>
      <c r="DP1715" s="238">
        <v>5.5704345794157097</v>
      </c>
      <c r="DQ1715" s="238">
        <v>4.3077883856466332</v>
      </c>
      <c r="DR1715" s="238">
        <v>6.0119110640420992</v>
      </c>
      <c r="DS1715" s="238">
        <v>3.6242856587683874</v>
      </c>
      <c r="DT1715" s="238">
        <v>3.804240077484256</v>
      </c>
      <c r="DU1715" s="238">
        <v>3.9328237650444375</v>
      </c>
      <c r="DV1715" s="238">
        <v>5.149660353774105</v>
      </c>
      <c r="DW1715" s="238">
        <v>3.0750692166504732</v>
      </c>
      <c r="DX1715" s="238">
        <v>3.0490446884655857</v>
      </c>
      <c r="DY1715" s="238">
        <v>2.9755735471887426</v>
      </c>
      <c r="DZ1715" s="238">
        <v>2.9237788655525545</v>
      </c>
      <c r="EA1715" s="238">
        <v>2.9513933531818597</v>
      </c>
      <c r="EB1715" s="238">
        <v>2.449669797153271</v>
      </c>
      <c r="EC1715" s="238">
        <v>2.8439383977377539</v>
      </c>
      <c r="ED1715" s="238">
        <v>1.8645375008848937</v>
      </c>
    </row>
    <row r="1716" spans="1:134" x14ac:dyDescent="0.25">
      <c r="A1716" s="262">
        <v>-6590</v>
      </c>
      <c r="B1716" s="237">
        <v>107.30865469319085</v>
      </c>
      <c r="C1716" s="238">
        <v>106.73576270123581</v>
      </c>
      <c r="D1716" s="130">
        <v>1877.6666666666667</v>
      </c>
      <c r="E1716" s="238">
        <v>0</v>
      </c>
      <c r="F1716" s="238">
        <v>0</v>
      </c>
      <c r="G1716" s="238">
        <v>0</v>
      </c>
      <c r="H1716" s="238">
        <v>0</v>
      </c>
      <c r="I1716" s="238">
        <v>0</v>
      </c>
      <c r="J1716" s="131">
        <v>0</v>
      </c>
      <c r="K1716" s="131">
        <v>0</v>
      </c>
      <c r="L1716" s="131">
        <v>0</v>
      </c>
      <c r="M1716" s="131">
        <v>0</v>
      </c>
      <c r="N1716" s="131">
        <v>0</v>
      </c>
      <c r="O1716" s="131">
        <v>99.42</v>
      </c>
      <c r="P1716" s="131">
        <v>99.42</v>
      </c>
      <c r="Q1716" s="131">
        <v>99.42</v>
      </c>
      <c r="R1716" s="131">
        <v>98.88</v>
      </c>
      <c r="S1716" s="131">
        <v>8.0000000000000302</v>
      </c>
      <c r="T1716" s="131">
        <v>4</v>
      </c>
      <c r="U1716" s="10">
        <v>3</v>
      </c>
      <c r="V1716" s="131">
        <v>4</v>
      </c>
      <c r="W1716" s="131">
        <v>0</v>
      </c>
      <c r="X1716" s="131">
        <v>2</v>
      </c>
      <c r="Y1716" s="237">
        <v>0</v>
      </c>
      <c r="Z1716" s="237">
        <v>100</v>
      </c>
      <c r="AA1716" s="131">
        <v>6</v>
      </c>
      <c r="AB1716" s="131">
        <v>3.5</v>
      </c>
      <c r="AC1716" s="131">
        <v>8</v>
      </c>
      <c r="AD1716" s="131">
        <v>6</v>
      </c>
      <c r="AE1716" s="131">
        <v>0</v>
      </c>
      <c r="AF1716" s="131">
        <v>0</v>
      </c>
      <c r="AG1716" s="131">
        <v>0</v>
      </c>
      <c r="AH1716" s="131">
        <v>0</v>
      </c>
      <c r="AI1716" s="131">
        <v>0</v>
      </c>
      <c r="AJ1716" s="131">
        <v>0</v>
      </c>
      <c r="AK1716" s="131">
        <v>0</v>
      </c>
      <c r="AL1716" s="131">
        <v>0</v>
      </c>
      <c r="AM1716" s="238">
        <v>4.2680203168665249</v>
      </c>
      <c r="AN1716" s="238">
        <v>8.8045170527921037</v>
      </c>
      <c r="AO1716" s="238">
        <v>14.964371499504686</v>
      </c>
      <c r="AP1716" s="238">
        <v>14.752942500963671</v>
      </c>
      <c r="AQ1716" s="238">
        <v>14.466527544823377</v>
      </c>
      <c r="AR1716" s="238">
        <v>13.679719048027108</v>
      </c>
      <c r="AS1716" s="238">
        <v>13.164797365343336</v>
      </c>
      <c r="AT1716" s="269">
        <v>4.1397037823156229</v>
      </c>
      <c r="AU1716" s="269">
        <v>8.0952448004715691</v>
      </c>
      <c r="AV1716" s="269">
        <v>13.402099666612138</v>
      </c>
      <c r="AW1716" s="269">
        <v>13.326138364635632</v>
      </c>
      <c r="AX1716" s="269">
        <v>11.668176886416783</v>
      </c>
      <c r="AY1716" s="269">
        <v>10.615829048736055</v>
      </c>
      <c r="AZ1716" s="269">
        <v>11.627505584984311</v>
      </c>
      <c r="BA1716" s="269">
        <v>12.394708895300251</v>
      </c>
      <c r="BB1716" s="269">
        <v>14.392230471634184</v>
      </c>
      <c r="BC1716" s="238">
        <v>4.1354966076510609</v>
      </c>
      <c r="BD1716" s="238">
        <v>7.4263452901752114</v>
      </c>
      <c r="BE1716" s="238">
        <v>12.109350669091041</v>
      </c>
      <c r="BF1716" s="238">
        <v>12.278451724039911</v>
      </c>
      <c r="BG1716" s="238">
        <v>11.287412141001726</v>
      </c>
      <c r="BH1716" s="238">
        <v>9.4073108864305368</v>
      </c>
      <c r="BI1716" s="238">
        <v>10.477832884771635</v>
      </c>
      <c r="BJ1716" s="238">
        <v>11.941094565739453</v>
      </c>
      <c r="BK1716" s="238">
        <v>12.511267320465704</v>
      </c>
      <c r="BL1716" s="238">
        <v>14.701280079539185</v>
      </c>
      <c r="BM1716" s="238">
        <v>14.465463308277863</v>
      </c>
      <c r="BN1716" s="238">
        <v>9.3046156474337902</v>
      </c>
      <c r="BO1716" s="238">
        <v>4.1539137567749727</v>
      </c>
      <c r="BP1716" s="238">
        <v>6.7473155105628999</v>
      </c>
      <c r="BQ1716" s="238">
        <v>10.711744938115858</v>
      </c>
      <c r="BR1716" s="238">
        <v>11.093963338055836</v>
      </c>
      <c r="BS1716" s="238">
        <v>9.2965533749732128</v>
      </c>
      <c r="BT1716" s="238">
        <v>8.3472367581501263</v>
      </c>
      <c r="BU1716" s="238">
        <v>9.5318519121149414</v>
      </c>
      <c r="BV1716" s="238">
        <v>10.961234724143788</v>
      </c>
      <c r="BW1716" s="238">
        <v>11.918436522829506</v>
      </c>
      <c r="BX1716" s="238">
        <v>12.627341998993375</v>
      </c>
      <c r="BY1716" s="275">
        <v>11.516790368067685</v>
      </c>
      <c r="BZ1716" s="238">
        <v>4.1646302991584578</v>
      </c>
      <c r="CA1716" s="238">
        <v>5.9823749814914668</v>
      </c>
      <c r="CB1716" s="238">
        <v>8.9579768021209816</v>
      </c>
      <c r="CC1716" s="238">
        <v>10.612749477331302</v>
      </c>
      <c r="CD1716" s="238">
        <v>8.1692373804808707</v>
      </c>
      <c r="CE1716" s="238">
        <v>6.901264824546546</v>
      </c>
      <c r="CF1716" s="238">
        <v>8.0137243803738905</v>
      </c>
      <c r="CG1716" s="238">
        <v>8.9765077447584076</v>
      </c>
      <c r="CH1716" s="238">
        <v>9.8433729976698299</v>
      </c>
      <c r="CI1716" s="238">
        <v>10.368408698764853</v>
      </c>
      <c r="CJ1716" s="238">
        <v>7.9099521583064112</v>
      </c>
      <c r="CK1716" s="238">
        <v>4.2812411781243505</v>
      </c>
      <c r="CL1716" s="238">
        <v>5.2911396204632446</v>
      </c>
      <c r="CM1716" s="238">
        <v>8.0341886330948782</v>
      </c>
      <c r="CN1716" s="238">
        <v>8.794217082389812</v>
      </c>
      <c r="CO1716" s="238">
        <v>6.9516206826319555</v>
      </c>
      <c r="CP1716" s="238">
        <v>5.9906371533377802</v>
      </c>
      <c r="CQ1716" s="238">
        <v>6.5696820976264645</v>
      </c>
      <c r="CR1716" s="238">
        <v>7.1341941864138105</v>
      </c>
      <c r="CS1716" s="238">
        <v>7.9691283614542749</v>
      </c>
      <c r="CT1716" s="238">
        <v>8.3677600542061956</v>
      </c>
      <c r="CU1716" s="238">
        <v>3.9929373503798131</v>
      </c>
      <c r="CV1716" s="238">
        <v>4.5447308405328339</v>
      </c>
      <c r="CW1716" s="238">
        <v>7.0639764007117058</v>
      </c>
      <c r="CX1716" s="238">
        <v>8.4699218288542397</v>
      </c>
      <c r="CY1716" s="238">
        <v>5.9166070363293359</v>
      </c>
      <c r="CZ1716" s="238">
        <v>5.1787736113920451</v>
      </c>
      <c r="DA1716" s="238">
        <v>5.6214142896391888</v>
      </c>
      <c r="DB1716" s="238">
        <v>6.0213109791288035</v>
      </c>
      <c r="DC1716" s="238">
        <v>6.4366212397002709</v>
      </c>
      <c r="DD1716" s="238">
        <v>6.9015140445231395</v>
      </c>
      <c r="DE1716" s="238">
        <v>3.9852665491275254</v>
      </c>
      <c r="DF1716" s="238">
        <v>6.0904472640455554</v>
      </c>
      <c r="DG1716" s="238">
        <v>6.3916673082213151</v>
      </c>
      <c r="DH1716" s="238">
        <v>5.1740270277449723</v>
      </c>
      <c r="DI1716" s="238">
        <v>4.2602371805752188</v>
      </c>
      <c r="DJ1716" s="238">
        <v>4.5211179920328686</v>
      </c>
      <c r="DK1716" s="238">
        <v>4.7724467697740005</v>
      </c>
      <c r="DL1716" s="238">
        <v>5.0062875175335639</v>
      </c>
      <c r="DM1716" s="238">
        <v>5.1551866758214384</v>
      </c>
      <c r="DN1716" s="238">
        <v>3.0891045223579212</v>
      </c>
      <c r="DO1716" s="238">
        <v>5.4216088332668555</v>
      </c>
      <c r="DP1716" s="238">
        <v>5.5704345794157097</v>
      </c>
      <c r="DQ1716" s="238">
        <v>4.3077883856466332</v>
      </c>
      <c r="DR1716" s="238">
        <v>6.0119110640420992</v>
      </c>
      <c r="DS1716" s="238">
        <v>3.6242856587683874</v>
      </c>
      <c r="DT1716" s="238">
        <v>3.804240077484256</v>
      </c>
      <c r="DU1716" s="238">
        <v>3.9328237650444375</v>
      </c>
      <c r="DV1716" s="238">
        <v>5.149660353774105</v>
      </c>
      <c r="DW1716" s="238">
        <v>3.0750692166504732</v>
      </c>
      <c r="DX1716" s="238">
        <v>3.0490446884655857</v>
      </c>
      <c r="DY1716" s="238">
        <v>2.9755735471887426</v>
      </c>
      <c r="DZ1716" s="238">
        <v>2.9237788655525545</v>
      </c>
      <c r="EA1716" s="238">
        <v>2.9513933531818597</v>
      </c>
      <c r="EB1716" s="238">
        <v>2.449669797153271</v>
      </c>
      <c r="EC1716" s="238">
        <v>2.8439383977377539</v>
      </c>
      <c r="ED1716" s="238">
        <v>1.8645375008848937</v>
      </c>
    </row>
    <row r="1717" spans="1:134" x14ac:dyDescent="0.25">
      <c r="A1717" s="262">
        <v>-6595</v>
      </c>
      <c r="B1717" s="237">
        <v>107.06657719860799</v>
      </c>
      <c r="C1717" s="238">
        <v>106.49474427922063</v>
      </c>
      <c r="D1717" s="130">
        <v>1877.5833333333333</v>
      </c>
      <c r="E1717" s="238">
        <v>0</v>
      </c>
      <c r="F1717" s="238">
        <v>0</v>
      </c>
      <c r="G1717" s="238">
        <v>0</v>
      </c>
      <c r="H1717" s="238">
        <v>0</v>
      </c>
      <c r="I1717" s="238">
        <v>0</v>
      </c>
      <c r="J1717" s="131">
        <v>0</v>
      </c>
      <c r="K1717" s="131">
        <v>0</v>
      </c>
      <c r="L1717" s="131">
        <v>0</v>
      </c>
      <c r="M1717" s="131">
        <v>0</v>
      </c>
      <c r="N1717" s="131">
        <v>0</v>
      </c>
      <c r="O1717" s="131">
        <v>99.42</v>
      </c>
      <c r="P1717" s="131">
        <v>99.42</v>
      </c>
      <c r="Q1717" s="131">
        <v>99.42</v>
      </c>
      <c r="R1717" s="131">
        <v>98.88</v>
      </c>
      <c r="S1717" s="131">
        <v>8.0000000000000302</v>
      </c>
      <c r="T1717" s="131">
        <v>4</v>
      </c>
      <c r="U1717" s="10">
        <v>3</v>
      </c>
      <c r="V1717" s="131">
        <v>4</v>
      </c>
      <c r="W1717" s="131">
        <v>0</v>
      </c>
      <c r="X1717" s="131">
        <v>2</v>
      </c>
      <c r="Y1717" s="237">
        <v>0</v>
      </c>
      <c r="Z1717" s="237">
        <v>100</v>
      </c>
      <c r="AA1717" s="131">
        <v>6</v>
      </c>
      <c r="AB1717" s="131">
        <v>3.5</v>
      </c>
      <c r="AC1717" s="131">
        <v>8</v>
      </c>
      <c r="AD1717" s="131">
        <v>6</v>
      </c>
      <c r="AE1717" s="131">
        <v>0</v>
      </c>
      <c r="AF1717" s="131">
        <v>0</v>
      </c>
      <c r="AG1717" s="131">
        <v>0</v>
      </c>
      <c r="AH1717" s="131">
        <v>0</v>
      </c>
      <c r="AI1717" s="131">
        <v>0</v>
      </c>
      <c r="AJ1717" s="131">
        <v>0</v>
      </c>
      <c r="AK1717" s="131">
        <v>0</v>
      </c>
      <c r="AL1717" s="131">
        <v>0</v>
      </c>
      <c r="AM1717" s="238">
        <v>4.2680203168665249</v>
      </c>
      <c r="AN1717" s="238">
        <v>8.8045170527921037</v>
      </c>
      <c r="AO1717" s="238">
        <v>14.964371499504686</v>
      </c>
      <c r="AP1717" s="238">
        <v>14.752942500963671</v>
      </c>
      <c r="AQ1717" s="238">
        <v>14.466527544823377</v>
      </c>
      <c r="AR1717" s="238">
        <v>13.679719048027108</v>
      </c>
      <c r="AS1717" s="238">
        <v>13.164797365343336</v>
      </c>
      <c r="AT1717" s="269">
        <v>4.1397037823156229</v>
      </c>
      <c r="AU1717" s="269">
        <v>8.0952448004715691</v>
      </c>
      <c r="AV1717" s="269">
        <v>13.402099666612138</v>
      </c>
      <c r="AW1717" s="269">
        <v>13.326138364635632</v>
      </c>
      <c r="AX1717" s="269">
        <v>11.668176886416783</v>
      </c>
      <c r="AY1717" s="269">
        <v>10.615829048736055</v>
      </c>
      <c r="AZ1717" s="269">
        <v>11.627505584984311</v>
      </c>
      <c r="BA1717" s="269">
        <v>12.394708895300251</v>
      </c>
      <c r="BB1717" s="269">
        <v>14.392230471634184</v>
      </c>
      <c r="BC1717" s="238">
        <v>4.1354966076510609</v>
      </c>
      <c r="BD1717" s="238">
        <v>7.4263452901752114</v>
      </c>
      <c r="BE1717" s="238">
        <v>12.109350669091041</v>
      </c>
      <c r="BF1717" s="238">
        <v>12.278451724039911</v>
      </c>
      <c r="BG1717" s="238">
        <v>11.287412141001726</v>
      </c>
      <c r="BH1717" s="238">
        <v>9.4073108864305368</v>
      </c>
      <c r="BI1717" s="238">
        <v>10.477832884771635</v>
      </c>
      <c r="BJ1717" s="238">
        <v>11.941094565739453</v>
      </c>
      <c r="BK1717" s="238">
        <v>12.511267320465704</v>
      </c>
      <c r="BL1717" s="238">
        <v>14.701280079539185</v>
      </c>
      <c r="BM1717" s="238">
        <v>14.465463308277863</v>
      </c>
      <c r="BN1717" s="238">
        <v>9.3046156474337902</v>
      </c>
      <c r="BO1717" s="238">
        <v>4.1539137567749727</v>
      </c>
      <c r="BP1717" s="238">
        <v>6.7473155105628999</v>
      </c>
      <c r="BQ1717" s="238">
        <v>10.711744938115858</v>
      </c>
      <c r="BR1717" s="238">
        <v>11.093963338055836</v>
      </c>
      <c r="BS1717" s="238">
        <v>9.2965533749732128</v>
      </c>
      <c r="BT1717" s="238">
        <v>8.3472367581501263</v>
      </c>
      <c r="BU1717" s="238">
        <v>9.5318519121149414</v>
      </c>
      <c r="BV1717" s="238">
        <v>10.961234724143788</v>
      </c>
      <c r="BW1717" s="238">
        <v>11.918436522829506</v>
      </c>
      <c r="BX1717" s="238">
        <v>12.627341998993375</v>
      </c>
      <c r="BY1717" s="275">
        <v>11.516790368067685</v>
      </c>
      <c r="BZ1717" s="238">
        <v>4.1646302991584578</v>
      </c>
      <c r="CA1717" s="238">
        <v>5.9823749814914668</v>
      </c>
      <c r="CB1717" s="238">
        <v>8.9579768021209816</v>
      </c>
      <c r="CC1717" s="238">
        <v>10.612749477331302</v>
      </c>
      <c r="CD1717" s="238">
        <v>8.1692373804808707</v>
      </c>
      <c r="CE1717" s="238">
        <v>6.901264824546546</v>
      </c>
      <c r="CF1717" s="238">
        <v>8.0137243803738905</v>
      </c>
      <c r="CG1717" s="238">
        <v>8.9765077447584076</v>
      </c>
      <c r="CH1717" s="238">
        <v>9.8433729976698299</v>
      </c>
      <c r="CI1717" s="238">
        <v>10.368408698764853</v>
      </c>
      <c r="CJ1717" s="238">
        <v>7.9099521583064112</v>
      </c>
      <c r="CK1717" s="238">
        <v>4.2812411781243505</v>
      </c>
      <c r="CL1717" s="238">
        <v>5.2911396204632446</v>
      </c>
      <c r="CM1717" s="238">
        <v>8.0341886330948782</v>
      </c>
      <c r="CN1717" s="238">
        <v>8.794217082389812</v>
      </c>
      <c r="CO1717" s="238">
        <v>6.9516206826319555</v>
      </c>
      <c r="CP1717" s="238">
        <v>5.9906371533377802</v>
      </c>
      <c r="CQ1717" s="238">
        <v>6.5696820976264645</v>
      </c>
      <c r="CR1717" s="238">
        <v>7.1341941864138105</v>
      </c>
      <c r="CS1717" s="238">
        <v>7.9691283614542749</v>
      </c>
      <c r="CT1717" s="238">
        <v>8.3677600542061956</v>
      </c>
      <c r="CU1717" s="238">
        <v>3.9929373503798131</v>
      </c>
      <c r="CV1717" s="238">
        <v>4.5447308405328339</v>
      </c>
      <c r="CW1717" s="238">
        <v>7.0639764007117058</v>
      </c>
      <c r="CX1717" s="238">
        <v>8.4699218288542397</v>
      </c>
      <c r="CY1717" s="238">
        <v>5.9166070363293359</v>
      </c>
      <c r="CZ1717" s="238">
        <v>5.1787736113920451</v>
      </c>
      <c r="DA1717" s="238">
        <v>5.6214142896391888</v>
      </c>
      <c r="DB1717" s="238">
        <v>6.0213109791288035</v>
      </c>
      <c r="DC1717" s="238">
        <v>6.4366212397002709</v>
      </c>
      <c r="DD1717" s="238">
        <v>6.9015140445231395</v>
      </c>
      <c r="DE1717" s="238">
        <v>3.9852665491275254</v>
      </c>
      <c r="DF1717" s="238">
        <v>6.0904472640455554</v>
      </c>
      <c r="DG1717" s="238">
        <v>6.3916673082213151</v>
      </c>
      <c r="DH1717" s="238">
        <v>5.1740270277449723</v>
      </c>
      <c r="DI1717" s="238">
        <v>4.2602371805752188</v>
      </c>
      <c r="DJ1717" s="238">
        <v>4.5211179920328686</v>
      </c>
      <c r="DK1717" s="238">
        <v>4.7724467697740005</v>
      </c>
      <c r="DL1717" s="238">
        <v>5.0062875175335639</v>
      </c>
      <c r="DM1717" s="238">
        <v>5.1551866758214384</v>
      </c>
      <c r="DN1717" s="238">
        <v>3.0891045223579212</v>
      </c>
      <c r="DO1717" s="238">
        <v>5.4216088332668555</v>
      </c>
      <c r="DP1717" s="238">
        <v>5.5704345794157097</v>
      </c>
      <c r="DQ1717" s="238">
        <v>4.3077883856466332</v>
      </c>
      <c r="DR1717" s="238">
        <v>6.0119110640420992</v>
      </c>
      <c r="DS1717" s="238">
        <v>3.6242856587683874</v>
      </c>
      <c r="DT1717" s="238">
        <v>3.804240077484256</v>
      </c>
      <c r="DU1717" s="238">
        <v>3.9328237650444375</v>
      </c>
      <c r="DV1717" s="238">
        <v>5.149660353774105</v>
      </c>
      <c r="DW1717" s="238">
        <v>3.0750692166504732</v>
      </c>
      <c r="DX1717" s="238">
        <v>3.0490446884655857</v>
      </c>
      <c r="DY1717" s="238">
        <v>2.9755735471887426</v>
      </c>
      <c r="DZ1717" s="238">
        <v>2.9237788655525545</v>
      </c>
      <c r="EA1717" s="238">
        <v>2.9513933531818597</v>
      </c>
      <c r="EB1717" s="238">
        <v>2.449669797153271</v>
      </c>
      <c r="EC1717" s="238">
        <v>2.8439383977377539</v>
      </c>
      <c r="ED1717" s="238">
        <v>1.8645375008848937</v>
      </c>
    </row>
    <row r="1718" spans="1:134" x14ac:dyDescent="0.25">
      <c r="A1718" s="262">
        <v>-6600</v>
      </c>
      <c r="B1718" s="237">
        <v>106.95806973639893</v>
      </c>
      <c r="C1718" s="238">
        <v>106.3870160735926</v>
      </c>
      <c r="D1718" s="130">
        <v>1877.5</v>
      </c>
      <c r="E1718" s="238">
        <v>0</v>
      </c>
      <c r="F1718" s="238">
        <v>0</v>
      </c>
      <c r="G1718" s="238">
        <v>0</v>
      </c>
      <c r="H1718" s="238">
        <v>0</v>
      </c>
      <c r="I1718" s="238">
        <v>0</v>
      </c>
      <c r="J1718" s="131">
        <v>0</v>
      </c>
      <c r="K1718" s="131">
        <v>0</v>
      </c>
      <c r="L1718" s="131">
        <v>0</v>
      </c>
      <c r="M1718" s="131">
        <v>0</v>
      </c>
      <c r="N1718" s="131">
        <v>0</v>
      </c>
      <c r="O1718" s="131">
        <v>99.42</v>
      </c>
      <c r="P1718" s="131">
        <v>99.42</v>
      </c>
      <c r="Q1718" s="131">
        <v>99.42</v>
      </c>
      <c r="R1718" s="131">
        <v>98.88</v>
      </c>
      <c r="S1718" s="131">
        <v>8.0000000000000302</v>
      </c>
      <c r="T1718" s="131">
        <v>4</v>
      </c>
      <c r="U1718" s="10">
        <v>3</v>
      </c>
      <c r="V1718" s="131">
        <v>4</v>
      </c>
      <c r="W1718" s="131">
        <v>0</v>
      </c>
      <c r="X1718" s="131">
        <v>2</v>
      </c>
      <c r="Y1718" s="237">
        <v>0</v>
      </c>
      <c r="Z1718" s="237">
        <v>100</v>
      </c>
      <c r="AA1718" s="131">
        <v>6</v>
      </c>
      <c r="AB1718" s="131">
        <v>3.5</v>
      </c>
      <c r="AC1718" s="131">
        <v>8</v>
      </c>
      <c r="AD1718" s="131">
        <v>6</v>
      </c>
      <c r="AE1718" s="131">
        <v>0</v>
      </c>
      <c r="AF1718" s="131">
        <v>0</v>
      </c>
      <c r="AG1718" s="131">
        <v>0</v>
      </c>
      <c r="AH1718" s="131">
        <v>0</v>
      </c>
      <c r="AI1718" s="131">
        <v>0</v>
      </c>
      <c r="AJ1718" s="131">
        <v>0</v>
      </c>
      <c r="AK1718" s="131">
        <v>0</v>
      </c>
      <c r="AL1718" s="131">
        <v>0</v>
      </c>
      <c r="AM1718" s="238">
        <v>4.2680203168665249</v>
      </c>
      <c r="AN1718" s="238">
        <v>8.8045170527921037</v>
      </c>
      <c r="AO1718" s="238">
        <v>14.964371499504686</v>
      </c>
      <c r="AP1718" s="238">
        <v>14.752942500963671</v>
      </c>
      <c r="AQ1718" s="238">
        <v>14.466527544823377</v>
      </c>
      <c r="AR1718" s="238">
        <v>13.679719048027108</v>
      </c>
      <c r="AS1718" s="238">
        <v>13.164797365343336</v>
      </c>
      <c r="AT1718" s="269">
        <v>4.1397037823156229</v>
      </c>
      <c r="AU1718" s="269">
        <v>8.0952448004715691</v>
      </c>
      <c r="AV1718" s="269">
        <v>13.402099666612138</v>
      </c>
      <c r="AW1718" s="269">
        <v>13.326138364635632</v>
      </c>
      <c r="AX1718" s="269">
        <v>11.668176886416783</v>
      </c>
      <c r="AY1718" s="269">
        <v>10.615829048736055</v>
      </c>
      <c r="AZ1718" s="269">
        <v>11.627505584984311</v>
      </c>
      <c r="BA1718" s="269">
        <v>12.394708895300251</v>
      </c>
      <c r="BB1718" s="269">
        <v>14.392230471634184</v>
      </c>
      <c r="BC1718" s="238">
        <v>4.1354966076510609</v>
      </c>
      <c r="BD1718" s="238">
        <v>7.4263452901752114</v>
      </c>
      <c r="BE1718" s="238">
        <v>12.109350669091041</v>
      </c>
      <c r="BF1718" s="238">
        <v>12.278451724039911</v>
      </c>
      <c r="BG1718" s="238">
        <v>11.287412141001726</v>
      </c>
      <c r="BH1718" s="238">
        <v>9.4073108864305368</v>
      </c>
      <c r="BI1718" s="238">
        <v>10.477832884771635</v>
      </c>
      <c r="BJ1718" s="238">
        <v>11.941094565739453</v>
      </c>
      <c r="BK1718" s="238">
        <v>12.511267320465704</v>
      </c>
      <c r="BL1718" s="238">
        <v>14.701280079539185</v>
      </c>
      <c r="BM1718" s="238">
        <v>14.465463308277863</v>
      </c>
      <c r="BN1718" s="238">
        <v>9.3046156474337902</v>
      </c>
      <c r="BO1718" s="238">
        <v>4.1539137567749727</v>
      </c>
      <c r="BP1718" s="238">
        <v>6.7473155105628999</v>
      </c>
      <c r="BQ1718" s="238">
        <v>10.711744938115858</v>
      </c>
      <c r="BR1718" s="238">
        <v>11.093963338055836</v>
      </c>
      <c r="BS1718" s="238">
        <v>9.2965533749732128</v>
      </c>
      <c r="BT1718" s="238">
        <v>8.3472367581501263</v>
      </c>
      <c r="BU1718" s="238">
        <v>9.5318519121149414</v>
      </c>
      <c r="BV1718" s="238">
        <v>10.961234724143788</v>
      </c>
      <c r="BW1718" s="238">
        <v>11.918436522829506</v>
      </c>
      <c r="BX1718" s="238">
        <v>12.627341998993375</v>
      </c>
      <c r="BY1718" s="275">
        <v>11.516790368067685</v>
      </c>
      <c r="BZ1718" s="238">
        <v>4.1646302991584578</v>
      </c>
      <c r="CA1718" s="238">
        <v>5.9823749814914668</v>
      </c>
      <c r="CB1718" s="238">
        <v>8.9579768021209816</v>
      </c>
      <c r="CC1718" s="238">
        <v>10.612749477331302</v>
      </c>
      <c r="CD1718" s="238">
        <v>8.1692373804808707</v>
      </c>
      <c r="CE1718" s="238">
        <v>6.901264824546546</v>
      </c>
      <c r="CF1718" s="238">
        <v>8.0137243803738905</v>
      </c>
      <c r="CG1718" s="238">
        <v>8.9765077447584076</v>
      </c>
      <c r="CH1718" s="238">
        <v>9.8433729976698299</v>
      </c>
      <c r="CI1718" s="238">
        <v>10.368408698764853</v>
      </c>
      <c r="CJ1718" s="238">
        <v>7.9099521583064112</v>
      </c>
      <c r="CK1718" s="238">
        <v>4.2812411781243505</v>
      </c>
      <c r="CL1718" s="238">
        <v>5.2911396204632446</v>
      </c>
      <c r="CM1718" s="238">
        <v>8.0341886330948782</v>
      </c>
      <c r="CN1718" s="238">
        <v>8.794217082389812</v>
      </c>
      <c r="CO1718" s="238">
        <v>6.9516206826319555</v>
      </c>
      <c r="CP1718" s="238">
        <v>5.9906371533377802</v>
      </c>
      <c r="CQ1718" s="238">
        <v>6.5696820976264645</v>
      </c>
      <c r="CR1718" s="238">
        <v>7.1341941864138105</v>
      </c>
      <c r="CS1718" s="238">
        <v>7.9691283614542749</v>
      </c>
      <c r="CT1718" s="238">
        <v>8.3677600542061956</v>
      </c>
      <c r="CU1718" s="238">
        <v>3.9929373503798131</v>
      </c>
      <c r="CV1718" s="238">
        <v>4.5447308405328339</v>
      </c>
      <c r="CW1718" s="238">
        <v>7.0639764007117058</v>
      </c>
      <c r="CX1718" s="238">
        <v>8.4699218288542397</v>
      </c>
      <c r="CY1718" s="238">
        <v>5.9166070363293359</v>
      </c>
      <c r="CZ1718" s="238">
        <v>5.1787736113920451</v>
      </c>
      <c r="DA1718" s="238">
        <v>5.6214142896391888</v>
      </c>
      <c r="DB1718" s="238">
        <v>6.0213109791288035</v>
      </c>
      <c r="DC1718" s="238">
        <v>6.4366212397002709</v>
      </c>
      <c r="DD1718" s="238">
        <v>6.9015140445231395</v>
      </c>
      <c r="DE1718" s="238">
        <v>3.9852665491275254</v>
      </c>
      <c r="DF1718" s="238">
        <v>6.0904472640455554</v>
      </c>
      <c r="DG1718" s="238">
        <v>6.3916673082213151</v>
      </c>
      <c r="DH1718" s="238">
        <v>5.1740270277449723</v>
      </c>
      <c r="DI1718" s="238">
        <v>4.2602371805752188</v>
      </c>
      <c r="DJ1718" s="238">
        <v>4.5211179920328686</v>
      </c>
      <c r="DK1718" s="238">
        <v>4.7724467697740005</v>
      </c>
      <c r="DL1718" s="238">
        <v>5.0062875175335639</v>
      </c>
      <c r="DM1718" s="238">
        <v>5.1551866758214384</v>
      </c>
      <c r="DN1718" s="238">
        <v>3.0891045223579212</v>
      </c>
      <c r="DO1718" s="238">
        <v>5.4216088332668555</v>
      </c>
      <c r="DP1718" s="238">
        <v>5.5704345794157097</v>
      </c>
      <c r="DQ1718" s="238">
        <v>4.3077883856466332</v>
      </c>
      <c r="DR1718" s="238">
        <v>6.0119110640420992</v>
      </c>
      <c r="DS1718" s="238">
        <v>3.6242856587683874</v>
      </c>
      <c r="DT1718" s="238">
        <v>3.804240077484256</v>
      </c>
      <c r="DU1718" s="238">
        <v>3.9328237650444375</v>
      </c>
      <c r="DV1718" s="238">
        <v>5.149660353774105</v>
      </c>
      <c r="DW1718" s="238">
        <v>3.0750692166504732</v>
      </c>
      <c r="DX1718" s="238">
        <v>3.0490446884655857</v>
      </c>
      <c r="DY1718" s="238">
        <v>2.9755735471887426</v>
      </c>
      <c r="DZ1718" s="238">
        <v>2.9237788655525545</v>
      </c>
      <c r="EA1718" s="238">
        <v>2.9513933531818597</v>
      </c>
      <c r="EB1718" s="238">
        <v>2.449669797153271</v>
      </c>
      <c r="EC1718" s="238">
        <v>2.8439383977377539</v>
      </c>
      <c r="ED1718" s="238">
        <v>1.8645375008848937</v>
      </c>
    </row>
    <row r="1719" spans="1:134" x14ac:dyDescent="0.25">
      <c r="A1719" s="262">
        <v>-6605</v>
      </c>
      <c r="B1719" s="237">
        <v>106.91610193166088</v>
      </c>
      <c r="C1719" s="238">
        <v>106.34526572285293</v>
      </c>
      <c r="D1719" s="130">
        <v>1877.4166666666667</v>
      </c>
      <c r="E1719" s="238">
        <v>0</v>
      </c>
      <c r="F1719" s="238">
        <v>0</v>
      </c>
      <c r="G1719" s="238">
        <v>0</v>
      </c>
      <c r="H1719" s="238">
        <v>0</v>
      </c>
      <c r="I1719" s="238">
        <v>0</v>
      </c>
      <c r="J1719" s="131">
        <v>0</v>
      </c>
      <c r="K1719" s="131">
        <v>0</v>
      </c>
      <c r="L1719" s="131">
        <v>0</v>
      </c>
      <c r="M1719" s="131">
        <v>0</v>
      </c>
      <c r="N1719" s="131">
        <v>0</v>
      </c>
      <c r="O1719" s="131">
        <v>99.42</v>
      </c>
      <c r="P1719" s="131">
        <v>99.42</v>
      </c>
      <c r="Q1719" s="131">
        <v>99.42</v>
      </c>
      <c r="R1719" s="131">
        <v>98.88</v>
      </c>
      <c r="S1719" s="131">
        <v>8.0000000000000302</v>
      </c>
      <c r="T1719" s="131">
        <v>4</v>
      </c>
      <c r="U1719" s="10">
        <v>3</v>
      </c>
      <c r="V1719" s="131">
        <v>4</v>
      </c>
      <c r="W1719" s="131">
        <v>0</v>
      </c>
      <c r="X1719" s="131">
        <v>2</v>
      </c>
      <c r="Y1719" s="237">
        <v>0</v>
      </c>
      <c r="Z1719" s="237">
        <v>100</v>
      </c>
      <c r="AA1719" s="131">
        <v>6</v>
      </c>
      <c r="AB1719" s="131">
        <v>3.5</v>
      </c>
      <c r="AC1719" s="131">
        <v>8</v>
      </c>
      <c r="AD1719" s="131">
        <v>6</v>
      </c>
      <c r="AE1719" s="131">
        <v>0</v>
      </c>
      <c r="AF1719" s="131">
        <v>0</v>
      </c>
      <c r="AG1719" s="131">
        <v>0</v>
      </c>
      <c r="AH1719" s="131">
        <v>0</v>
      </c>
      <c r="AI1719" s="131">
        <v>0</v>
      </c>
      <c r="AJ1719" s="131">
        <v>0</v>
      </c>
      <c r="AK1719" s="131">
        <v>0</v>
      </c>
      <c r="AL1719" s="131">
        <v>0</v>
      </c>
      <c r="AM1719" s="238">
        <v>4.2680203168665249</v>
      </c>
      <c r="AN1719" s="238">
        <v>8.8045170527921037</v>
      </c>
      <c r="AO1719" s="238">
        <v>14.964371499504686</v>
      </c>
      <c r="AP1719" s="238">
        <v>14.752942500963671</v>
      </c>
      <c r="AQ1719" s="238">
        <v>14.466527544823377</v>
      </c>
      <c r="AR1719" s="238">
        <v>13.679719048027108</v>
      </c>
      <c r="AS1719" s="238">
        <v>13.164797365343336</v>
      </c>
      <c r="AT1719" s="269">
        <v>4.1397037823156229</v>
      </c>
      <c r="AU1719" s="269">
        <v>8.0952448004715691</v>
      </c>
      <c r="AV1719" s="269">
        <v>13.402099666612138</v>
      </c>
      <c r="AW1719" s="269">
        <v>13.326138364635632</v>
      </c>
      <c r="AX1719" s="269">
        <v>11.668176886416783</v>
      </c>
      <c r="AY1719" s="269">
        <v>10.615829048736055</v>
      </c>
      <c r="AZ1719" s="269">
        <v>11.627505584984311</v>
      </c>
      <c r="BA1719" s="269">
        <v>12.394708895300251</v>
      </c>
      <c r="BB1719" s="269">
        <v>14.392230471634184</v>
      </c>
      <c r="BC1719" s="238">
        <v>4.1354966076510609</v>
      </c>
      <c r="BD1719" s="238">
        <v>7.4263452901752114</v>
      </c>
      <c r="BE1719" s="238">
        <v>12.109350669091041</v>
      </c>
      <c r="BF1719" s="238">
        <v>12.278451724039911</v>
      </c>
      <c r="BG1719" s="238">
        <v>11.287412141001726</v>
      </c>
      <c r="BH1719" s="238">
        <v>9.4073108864305368</v>
      </c>
      <c r="BI1719" s="238">
        <v>10.477832884771635</v>
      </c>
      <c r="BJ1719" s="238">
        <v>11.941094565739453</v>
      </c>
      <c r="BK1719" s="238">
        <v>12.511267320465704</v>
      </c>
      <c r="BL1719" s="238">
        <v>14.701280079539185</v>
      </c>
      <c r="BM1719" s="238">
        <v>14.465463308277863</v>
      </c>
      <c r="BN1719" s="238">
        <v>9.3046156474337902</v>
      </c>
      <c r="BO1719" s="238">
        <v>4.1539137567749727</v>
      </c>
      <c r="BP1719" s="238">
        <v>6.7473155105628999</v>
      </c>
      <c r="BQ1719" s="238">
        <v>10.711744938115858</v>
      </c>
      <c r="BR1719" s="238">
        <v>11.093963338055836</v>
      </c>
      <c r="BS1719" s="238">
        <v>9.2965533749732128</v>
      </c>
      <c r="BT1719" s="238">
        <v>8.3472367581501263</v>
      </c>
      <c r="BU1719" s="238">
        <v>9.5318519121149414</v>
      </c>
      <c r="BV1719" s="238">
        <v>10.961234724143788</v>
      </c>
      <c r="BW1719" s="238">
        <v>11.918436522829506</v>
      </c>
      <c r="BX1719" s="238">
        <v>12.627341998993375</v>
      </c>
      <c r="BY1719" s="275">
        <v>11.516790368067685</v>
      </c>
      <c r="BZ1719" s="238">
        <v>4.1646302991584578</v>
      </c>
      <c r="CA1719" s="238">
        <v>5.9823749814914668</v>
      </c>
      <c r="CB1719" s="238">
        <v>8.9579768021209816</v>
      </c>
      <c r="CC1719" s="238">
        <v>10.612749477331302</v>
      </c>
      <c r="CD1719" s="238">
        <v>8.1692373804808707</v>
      </c>
      <c r="CE1719" s="238">
        <v>6.901264824546546</v>
      </c>
      <c r="CF1719" s="238">
        <v>8.0137243803738905</v>
      </c>
      <c r="CG1719" s="238">
        <v>8.9765077447584076</v>
      </c>
      <c r="CH1719" s="238">
        <v>9.8433729976698299</v>
      </c>
      <c r="CI1719" s="238">
        <v>10.368408698764853</v>
      </c>
      <c r="CJ1719" s="238">
        <v>7.9099521583064112</v>
      </c>
      <c r="CK1719" s="238">
        <v>4.2812411781243505</v>
      </c>
      <c r="CL1719" s="238">
        <v>5.2911396204632446</v>
      </c>
      <c r="CM1719" s="238">
        <v>8.0341886330948782</v>
      </c>
      <c r="CN1719" s="238">
        <v>8.794217082389812</v>
      </c>
      <c r="CO1719" s="238">
        <v>6.9516206826319555</v>
      </c>
      <c r="CP1719" s="238">
        <v>5.9906371533377802</v>
      </c>
      <c r="CQ1719" s="238">
        <v>6.5696820976264645</v>
      </c>
      <c r="CR1719" s="238">
        <v>7.1341941864138105</v>
      </c>
      <c r="CS1719" s="238">
        <v>7.9691283614542749</v>
      </c>
      <c r="CT1719" s="238">
        <v>8.3677600542061956</v>
      </c>
      <c r="CU1719" s="238">
        <v>3.9929373503798131</v>
      </c>
      <c r="CV1719" s="238">
        <v>4.5447308405328339</v>
      </c>
      <c r="CW1719" s="238">
        <v>7.0639764007117058</v>
      </c>
      <c r="CX1719" s="238">
        <v>8.4699218288542397</v>
      </c>
      <c r="CY1719" s="238">
        <v>5.9166070363293359</v>
      </c>
      <c r="CZ1719" s="238">
        <v>5.1787736113920451</v>
      </c>
      <c r="DA1719" s="238">
        <v>5.6214142896391888</v>
      </c>
      <c r="DB1719" s="238">
        <v>6.0213109791288035</v>
      </c>
      <c r="DC1719" s="238">
        <v>6.4366212397002709</v>
      </c>
      <c r="DD1719" s="238">
        <v>6.9015140445231395</v>
      </c>
      <c r="DE1719" s="238">
        <v>3.9852665491275254</v>
      </c>
      <c r="DF1719" s="238">
        <v>6.0904472640455554</v>
      </c>
      <c r="DG1719" s="238">
        <v>6.3916673082213151</v>
      </c>
      <c r="DH1719" s="238">
        <v>5.1740270277449723</v>
      </c>
      <c r="DI1719" s="238">
        <v>4.2602371805752188</v>
      </c>
      <c r="DJ1719" s="238">
        <v>4.5211179920328686</v>
      </c>
      <c r="DK1719" s="238">
        <v>4.7724467697740005</v>
      </c>
      <c r="DL1719" s="238">
        <v>5.0062875175335639</v>
      </c>
      <c r="DM1719" s="238">
        <v>5.1551866758214384</v>
      </c>
      <c r="DN1719" s="238">
        <v>3.0891045223579212</v>
      </c>
      <c r="DO1719" s="238">
        <v>5.4216088332668555</v>
      </c>
      <c r="DP1719" s="238">
        <v>5.5704345794157097</v>
      </c>
      <c r="DQ1719" s="238">
        <v>4.3077883856466332</v>
      </c>
      <c r="DR1719" s="238">
        <v>6.0119110640420992</v>
      </c>
      <c r="DS1719" s="238">
        <v>3.6242856587683874</v>
      </c>
      <c r="DT1719" s="238">
        <v>3.804240077484256</v>
      </c>
      <c r="DU1719" s="238">
        <v>3.9328237650444375</v>
      </c>
      <c r="DV1719" s="238">
        <v>5.149660353774105</v>
      </c>
      <c r="DW1719" s="238">
        <v>3.0750692166504732</v>
      </c>
      <c r="DX1719" s="238">
        <v>3.0490446884655857</v>
      </c>
      <c r="DY1719" s="238">
        <v>2.9755735471887426</v>
      </c>
      <c r="DZ1719" s="238">
        <v>2.9237788655525545</v>
      </c>
      <c r="EA1719" s="238">
        <v>2.9513933531818597</v>
      </c>
      <c r="EB1719" s="238">
        <v>2.449669797153271</v>
      </c>
      <c r="EC1719" s="238">
        <v>2.8439383977377539</v>
      </c>
      <c r="ED1719" s="238">
        <v>1.8645375008848937</v>
      </c>
    </row>
    <row r="1720" spans="1:134" x14ac:dyDescent="0.25">
      <c r="A1720" s="262">
        <v>-6610</v>
      </c>
      <c r="B1720" s="237">
        <v>106.94079470141891</v>
      </c>
      <c r="C1720" s="238">
        <v>106.36989477105396</v>
      </c>
      <c r="D1720" s="130">
        <v>1877.3333333333333</v>
      </c>
      <c r="E1720" s="238">
        <v>0</v>
      </c>
      <c r="F1720" s="238">
        <v>0</v>
      </c>
      <c r="G1720" s="238">
        <v>0</v>
      </c>
      <c r="H1720" s="238">
        <v>0</v>
      </c>
      <c r="I1720" s="238">
        <v>0</v>
      </c>
      <c r="J1720" s="131">
        <v>0</v>
      </c>
      <c r="K1720" s="131">
        <v>0</v>
      </c>
      <c r="L1720" s="131">
        <v>0</v>
      </c>
      <c r="M1720" s="131">
        <v>0</v>
      </c>
      <c r="N1720" s="131">
        <v>0</v>
      </c>
      <c r="O1720" s="131">
        <v>99.42</v>
      </c>
      <c r="P1720" s="131">
        <v>99.42</v>
      </c>
      <c r="Q1720" s="131">
        <v>99.42</v>
      </c>
      <c r="R1720" s="131">
        <v>98.88</v>
      </c>
      <c r="S1720" s="131">
        <v>8.0000000000000302</v>
      </c>
      <c r="T1720" s="131">
        <v>4</v>
      </c>
      <c r="U1720" s="10">
        <v>3</v>
      </c>
      <c r="V1720" s="131">
        <v>4</v>
      </c>
      <c r="W1720" s="131">
        <v>0</v>
      </c>
      <c r="X1720" s="131">
        <v>2</v>
      </c>
      <c r="Y1720" s="237">
        <v>0</v>
      </c>
      <c r="Z1720" s="237">
        <v>100</v>
      </c>
      <c r="AA1720" s="131">
        <v>6</v>
      </c>
      <c r="AB1720" s="131">
        <v>3.5</v>
      </c>
      <c r="AC1720" s="131">
        <v>8</v>
      </c>
      <c r="AD1720" s="131">
        <v>6</v>
      </c>
      <c r="AE1720" s="131">
        <v>0</v>
      </c>
      <c r="AF1720" s="131">
        <v>0</v>
      </c>
      <c r="AG1720" s="131">
        <v>0</v>
      </c>
      <c r="AH1720" s="131">
        <v>0</v>
      </c>
      <c r="AI1720" s="131">
        <v>0</v>
      </c>
      <c r="AJ1720" s="131">
        <v>0</v>
      </c>
      <c r="AK1720" s="131">
        <v>0</v>
      </c>
      <c r="AL1720" s="131">
        <v>0</v>
      </c>
      <c r="AM1720" s="238">
        <v>4.2680203168665249</v>
      </c>
      <c r="AN1720" s="238">
        <v>8.8045170527921037</v>
      </c>
      <c r="AO1720" s="238">
        <v>14.964371499504686</v>
      </c>
      <c r="AP1720" s="238">
        <v>14.752942500963671</v>
      </c>
      <c r="AQ1720" s="238">
        <v>14.466527544823377</v>
      </c>
      <c r="AR1720" s="238">
        <v>13.679719048027108</v>
      </c>
      <c r="AS1720" s="238">
        <v>13.164797365343336</v>
      </c>
      <c r="AT1720" s="269">
        <v>4.1397037823156229</v>
      </c>
      <c r="AU1720" s="269">
        <v>8.0952448004715691</v>
      </c>
      <c r="AV1720" s="269">
        <v>13.402099666612138</v>
      </c>
      <c r="AW1720" s="269">
        <v>13.326138364635632</v>
      </c>
      <c r="AX1720" s="269">
        <v>11.668176886416783</v>
      </c>
      <c r="AY1720" s="269">
        <v>10.615829048736055</v>
      </c>
      <c r="AZ1720" s="269">
        <v>11.627505584984311</v>
      </c>
      <c r="BA1720" s="269">
        <v>12.394708895300251</v>
      </c>
      <c r="BB1720" s="269">
        <v>14.392230471634184</v>
      </c>
      <c r="BC1720" s="238">
        <v>4.1354966076510609</v>
      </c>
      <c r="BD1720" s="238">
        <v>7.4263452901752114</v>
      </c>
      <c r="BE1720" s="238">
        <v>12.109350669091041</v>
      </c>
      <c r="BF1720" s="238">
        <v>12.278451724039911</v>
      </c>
      <c r="BG1720" s="238">
        <v>11.287412141001726</v>
      </c>
      <c r="BH1720" s="238">
        <v>9.4073108864305368</v>
      </c>
      <c r="BI1720" s="238">
        <v>10.477832884771635</v>
      </c>
      <c r="BJ1720" s="238">
        <v>11.941094565739453</v>
      </c>
      <c r="BK1720" s="238">
        <v>12.511267320465704</v>
      </c>
      <c r="BL1720" s="238">
        <v>14.701280079539185</v>
      </c>
      <c r="BM1720" s="238">
        <v>14.465463308277863</v>
      </c>
      <c r="BN1720" s="238">
        <v>9.3046156474337902</v>
      </c>
      <c r="BO1720" s="238">
        <v>4.1539137567749727</v>
      </c>
      <c r="BP1720" s="238">
        <v>6.7473155105628999</v>
      </c>
      <c r="BQ1720" s="238">
        <v>10.711744938115858</v>
      </c>
      <c r="BR1720" s="238">
        <v>11.093963338055836</v>
      </c>
      <c r="BS1720" s="238">
        <v>9.2965533749732128</v>
      </c>
      <c r="BT1720" s="238">
        <v>8.3472367581501263</v>
      </c>
      <c r="BU1720" s="238">
        <v>9.5318519121149414</v>
      </c>
      <c r="BV1720" s="238">
        <v>10.961234724143788</v>
      </c>
      <c r="BW1720" s="238">
        <v>11.918436522829506</v>
      </c>
      <c r="BX1720" s="238">
        <v>12.627341998993375</v>
      </c>
      <c r="BY1720" s="275">
        <v>11.516790368067685</v>
      </c>
      <c r="BZ1720" s="238">
        <v>4.1646302991584578</v>
      </c>
      <c r="CA1720" s="238">
        <v>5.9823749814914668</v>
      </c>
      <c r="CB1720" s="238">
        <v>8.9579768021209816</v>
      </c>
      <c r="CC1720" s="238">
        <v>10.612749477331302</v>
      </c>
      <c r="CD1720" s="238">
        <v>8.1692373804808707</v>
      </c>
      <c r="CE1720" s="238">
        <v>6.901264824546546</v>
      </c>
      <c r="CF1720" s="238">
        <v>8.0137243803738905</v>
      </c>
      <c r="CG1720" s="238">
        <v>8.9765077447584076</v>
      </c>
      <c r="CH1720" s="238">
        <v>9.8433729976698299</v>
      </c>
      <c r="CI1720" s="238">
        <v>10.368408698764853</v>
      </c>
      <c r="CJ1720" s="238">
        <v>7.9099521583064112</v>
      </c>
      <c r="CK1720" s="238">
        <v>4.2812411781243505</v>
      </c>
      <c r="CL1720" s="238">
        <v>5.2911396204632446</v>
      </c>
      <c r="CM1720" s="238">
        <v>8.0341886330948782</v>
      </c>
      <c r="CN1720" s="238">
        <v>8.794217082389812</v>
      </c>
      <c r="CO1720" s="238">
        <v>6.9516206826319555</v>
      </c>
      <c r="CP1720" s="238">
        <v>5.9906371533377802</v>
      </c>
      <c r="CQ1720" s="238">
        <v>6.5696820976264645</v>
      </c>
      <c r="CR1720" s="238">
        <v>7.1341941864138105</v>
      </c>
      <c r="CS1720" s="238">
        <v>7.9691283614542749</v>
      </c>
      <c r="CT1720" s="238">
        <v>8.3677600542061956</v>
      </c>
      <c r="CU1720" s="238">
        <v>3.9929373503798131</v>
      </c>
      <c r="CV1720" s="238">
        <v>4.5447308405328339</v>
      </c>
      <c r="CW1720" s="238">
        <v>7.0639764007117058</v>
      </c>
      <c r="CX1720" s="238">
        <v>8.4699218288542397</v>
      </c>
      <c r="CY1720" s="238">
        <v>5.9166070363293359</v>
      </c>
      <c r="CZ1720" s="238">
        <v>5.1787736113920451</v>
      </c>
      <c r="DA1720" s="238">
        <v>5.6214142896391888</v>
      </c>
      <c r="DB1720" s="238">
        <v>6.0213109791288035</v>
      </c>
      <c r="DC1720" s="238">
        <v>6.4366212397002709</v>
      </c>
      <c r="DD1720" s="238">
        <v>6.9015140445231395</v>
      </c>
      <c r="DE1720" s="238">
        <v>3.9852665491275254</v>
      </c>
      <c r="DF1720" s="238">
        <v>6.0904472640455554</v>
      </c>
      <c r="DG1720" s="238">
        <v>6.3916673082213151</v>
      </c>
      <c r="DH1720" s="238">
        <v>5.1740270277449723</v>
      </c>
      <c r="DI1720" s="238">
        <v>4.2602371805752188</v>
      </c>
      <c r="DJ1720" s="238">
        <v>4.5211179920328686</v>
      </c>
      <c r="DK1720" s="238">
        <v>4.7724467697740005</v>
      </c>
      <c r="DL1720" s="238">
        <v>5.0062875175335639</v>
      </c>
      <c r="DM1720" s="238">
        <v>5.1551866758214384</v>
      </c>
      <c r="DN1720" s="238">
        <v>3.0891045223579212</v>
      </c>
      <c r="DO1720" s="238">
        <v>5.4216088332668555</v>
      </c>
      <c r="DP1720" s="238">
        <v>5.5704345794157097</v>
      </c>
      <c r="DQ1720" s="238">
        <v>4.3077883856466332</v>
      </c>
      <c r="DR1720" s="238">
        <v>6.0119110640420992</v>
      </c>
      <c r="DS1720" s="238">
        <v>3.6242856587683874</v>
      </c>
      <c r="DT1720" s="238">
        <v>3.804240077484256</v>
      </c>
      <c r="DU1720" s="238">
        <v>3.9328237650444375</v>
      </c>
      <c r="DV1720" s="238">
        <v>5.149660353774105</v>
      </c>
      <c r="DW1720" s="238">
        <v>3.0750692166504732</v>
      </c>
      <c r="DX1720" s="238">
        <v>3.0490446884655857</v>
      </c>
      <c r="DY1720" s="238">
        <v>2.9755735471887426</v>
      </c>
      <c r="DZ1720" s="238">
        <v>2.9237788655525545</v>
      </c>
      <c r="EA1720" s="238">
        <v>2.9513933531818597</v>
      </c>
      <c r="EB1720" s="238">
        <v>2.449669797153271</v>
      </c>
      <c r="EC1720" s="238">
        <v>2.8439383977377539</v>
      </c>
      <c r="ED1720" s="238">
        <v>1.8645375008848937</v>
      </c>
    </row>
    <row r="1721" spans="1:134" x14ac:dyDescent="0.25">
      <c r="A1721" s="262">
        <v>-6615</v>
      </c>
      <c r="B1721" s="237">
        <v>106.96576003171292</v>
      </c>
      <c r="C1721" s="238">
        <v>106.39451469351701</v>
      </c>
      <c r="D1721" s="130">
        <v>1877.25</v>
      </c>
      <c r="E1721" s="238">
        <v>0</v>
      </c>
      <c r="F1721" s="238">
        <v>0</v>
      </c>
      <c r="G1721" s="238">
        <v>0</v>
      </c>
      <c r="H1721" s="238">
        <v>0</v>
      </c>
      <c r="I1721" s="238">
        <v>0</v>
      </c>
      <c r="J1721" s="131">
        <v>0</v>
      </c>
      <c r="K1721" s="131">
        <v>0</v>
      </c>
      <c r="L1721" s="131">
        <v>0</v>
      </c>
      <c r="M1721" s="131">
        <v>0</v>
      </c>
      <c r="N1721" s="131">
        <v>0</v>
      </c>
      <c r="O1721" s="131">
        <v>99.42</v>
      </c>
      <c r="P1721" s="131">
        <v>99.42</v>
      </c>
      <c r="Q1721" s="131">
        <v>99.42</v>
      </c>
      <c r="R1721" s="131">
        <v>98.88</v>
      </c>
      <c r="S1721" s="131">
        <v>8.0000000000000302</v>
      </c>
      <c r="T1721" s="131">
        <v>4</v>
      </c>
      <c r="U1721" s="10">
        <v>3</v>
      </c>
      <c r="V1721" s="131">
        <v>4</v>
      </c>
      <c r="W1721" s="131">
        <v>0</v>
      </c>
      <c r="X1721" s="131">
        <v>2</v>
      </c>
      <c r="Y1721" s="237">
        <v>0</v>
      </c>
      <c r="Z1721" s="237">
        <v>100</v>
      </c>
      <c r="AA1721" s="131">
        <v>6</v>
      </c>
      <c r="AB1721" s="131">
        <v>3.5</v>
      </c>
      <c r="AC1721" s="131">
        <v>8</v>
      </c>
      <c r="AD1721" s="131">
        <v>6</v>
      </c>
      <c r="AE1721" s="131">
        <v>0</v>
      </c>
      <c r="AF1721" s="131">
        <v>0</v>
      </c>
      <c r="AG1721" s="131">
        <v>0</v>
      </c>
      <c r="AH1721" s="131">
        <v>0</v>
      </c>
      <c r="AI1721" s="131">
        <v>0</v>
      </c>
      <c r="AJ1721" s="131">
        <v>0</v>
      </c>
      <c r="AK1721" s="131">
        <v>0</v>
      </c>
      <c r="AL1721" s="131">
        <v>0</v>
      </c>
      <c r="AM1721" s="238">
        <v>4.2680203168665249</v>
      </c>
      <c r="AN1721" s="238">
        <v>8.8045170527921037</v>
      </c>
      <c r="AO1721" s="238">
        <v>14.964371499504686</v>
      </c>
      <c r="AP1721" s="238">
        <v>14.752942500963671</v>
      </c>
      <c r="AQ1721" s="238">
        <v>14.466527544823377</v>
      </c>
      <c r="AR1721" s="238">
        <v>13.679719048027108</v>
      </c>
      <c r="AS1721" s="238">
        <v>13.164797365343336</v>
      </c>
      <c r="AT1721" s="269">
        <v>4.1397037823156229</v>
      </c>
      <c r="AU1721" s="269">
        <v>8.0952448004715691</v>
      </c>
      <c r="AV1721" s="269">
        <v>13.402099666612138</v>
      </c>
      <c r="AW1721" s="269">
        <v>13.326138364635632</v>
      </c>
      <c r="AX1721" s="269">
        <v>11.668176886416783</v>
      </c>
      <c r="AY1721" s="269">
        <v>10.615829048736055</v>
      </c>
      <c r="AZ1721" s="269">
        <v>11.627505584984311</v>
      </c>
      <c r="BA1721" s="269">
        <v>12.394708895300251</v>
      </c>
      <c r="BB1721" s="269">
        <v>14.392230471634184</v>
      </c>
      <c r="BC1721" s="238">
        <v>4.1354966076510609</v>
      </c>
      <c r="BD1721" s="238">
        <v>7.4263452901752114</v>
      </c>
      <c r="BE1721" s="238">
        <v>12.109350669091041</v>
      </c>
      <c r="BF1721" s="238">
        <v>12.278451724039911</v>
      </c>
      <c r="BG1721" s="238">
        <v>11.287412141001726</v>
      </c>
      <c r="BH1721" s="238">
        <v>9.4073108864305368</v>
      </c>
      <c r="BI1721" s="238">
        <v>10.477832884771635</v>
      </c>
      <c r="BJ1721" s="238">
        <v>11.941094565739453</v>
      </c>
      <c r="BK1721" s="238">
        <v>12.511267320465704</v>
      </c>
      <c r="BL1721" s="238">
        <v>14.701280079539185</v>
      </c>
      <c r="BM1721" s="238">
        <v>14.465463308277863</v>
      </c>
      <c r="BN1721" s="238">
        <v>9.3046156474337902</v>
      </c>
      <c r="BO1721" s="238">
        <v>4.1539137567749727</v>
      </c>
      <c r="BP1721" s="238">
        <v>6.7473155105628999</v>
      </c>
      <c r="BQ1721" s="238">
        <v>10.711744938115858</v>
      </c>
      <c r="BR1721" s="238">
        <v>11.093963338055836</v>
      </c>
      <c r="BS1721" s="238">
        <v>9.2965533749732128</v>
      </c>
      <c r="BT1721" s="238">
        <v>8.3472367581501263</v>
      </c>
      <c r="BU1721" s="238">
        <v>9.5318519121149414</v>
      </c>
      <c r="BV1721" s="238">
        <v>10.961234724143788</v>
      </c>
      <c r="BW1721" s="238">
        <v>11.918436522829506</v>
      </c>
      <c r="BX1721" s="238">
        <v>12.627341998993375</v>
      </c>
      <c r="BY1721" s="275">
        <v>11.516790368067685</v>
      </c>
      <c r="BZ1721" s="238">
        <v>4.1646302991584578</v>
      </c>
      <c r="CA1721" s="238">
        <v>5.9823749814914668</v>
      </c>
      <c r="CB1721" s="238">
        <v>8.9579768021209816</v>
      </c>
      <c r="CC1721" s="238">
        <v>10.612749477331302</v>
      </c>
      <c r="CD1721" s="238">
        <v>8.1692373804808707</v>
      </c>
      <c r="CE1721" s="238">
        <v>6.901264824546546</v>
      </c>
      <c r="CF1721" s="238">
        <v>8.0137243803738905</v>
      </c>
      <c r="CG1721" s="238">
        <v>8.9765077447584076</v>
      </c>
      <c r="CH1721" s="238">
        <v>9.8433729976698299</v>
      </c>
      <c r="CI1721" s="238">
        <v>10.368408698764853</v>
      </c>
      <c r="CJ1721" s="238">
        <v>7.9099521583064112</v>
      </c>
      <c r="CK1721" s="238">
        <v>4.2812411781243505</v>
      </c>
      <c r="CL1721" s="238">
        <v>5.2911396204632446</v>
      </c>
      <c r="CM1721" s="238">
        <v>8.0341886330948782</v>
      </c>
      <c r="CN1721" s="238">
        <v>8.794217082389812</v>
      </c>
      <c r="CO1721" s="238">
        <v>6.9516206826319555</v>
      </c>
      <c r="CP1721" s="238">
        <v>5.9906371533377802</v>
      </c>
      <c r="CQ1721" s="238">
        <v>6.5696820976264645</v>
      </c>
      <c r="CR1721" s="238">
        <v>7.1341941864138105</v>
      </c>
      <c r="CS1721" s="238">
        <v>7.9691283614542749</v>
      </c>
      <c r="CT1721" s="238">
        <v>8.3677600542061956</v>
      </c>
      <c r="CU1721" s="238">
        <v>3.9929373503798131</v>
      </c>
      <c r="CV1721" s="238">
        <v>4.5447308405328339</v>
      </c>
      <c r="CW1721" s="238">
        <v>7.0639764007117058</v>
      </c>
      <c r="CX1721" s="238">
        <v>8.4699218288542397</v>
      </c>
      <c r="CY1721" s="238">
        <v>5.9166070363293359</v>
      </c>
      <c r="CZ1721" s="238">
        <v>5.1787736113920451</v>
      </c>
      <c r="DA1721" s="238">
        <v>5.6214142896391888</v>
      </c>
      <c r="DB1721" s="238">
        <v>6.0213109791288035</v>
      </c>
      <c r="DC1721" s="238">
        <v>6.4366212397002709</v>
      </c>
      <c r="DD1721" s="238">
        <v>6.9015140445231395</v>
      </c>
      <c r="DE1721" s="238">
        <v>3.9852665491275254</v>
      </c>
      <c r="DF1721" s="238">
        <v>6.0904472640455554</v>
      </c>
      <c r="DG1721" s="238">
        <v>6.3916673082213151</v>
      </c>
      <c r="DH1721" s="238">
        <v>5.1740270277449723</v>
      </c>
      <c r="DI1721" s="238">
        <v>4.2602371805752188</v>
      </c>
      <c r="DJ1721" s="238">
        <v>4.5211179920328686</v>
      </c>
      <c r="DK1721" s="238">
        <v>4.7724467697740005</v>
      </c>
      <c r="DL1721" s="238">
        <v>5.0062875175335639</v>
      </c>
      <c r="DM1721" s="238">
        <v>5.1551866758214384</v>
      </c>
      <c r="DN1721" s="238">
        <v>3.0891045223579212</v>
      </c>
      <c r="DO1721" s="238">
        <v>5.4216088332668555</v>
      </c>
      <c r="DP1721" s="238">
        <v>5.5704345794157097</v>
      </c>
      <c r="DQ1721" s="238">
        <v>4.3077883856466332</v>
      </c>
      <c r="DR1721" s="238">
        <v>6.0119110640420992</v>
      </c>
      <c r="DS1721" s="238">
        <v>3.6242856587683874</v>
      </c>
      <c r="DT1721" s="238">
        <v>3.804240077484256</v>
      </c>
      <c r="DU1721" s="238">
        <v>3.9328237650444375</v>
      </c>
      <c r="DV1721" s="238">
        <v>5.149660353774105</v>
      </c>
      <c r="DW1721" s="238">
        <v>3.0750692166504732</v>
      </c>
      <c r="DX1721" s="238">
        <v>3.0490446884655857</v>
      </c>
      <c r="DY1721" s="238">
        <v>2.9755735471887426</v>
      </c>
      <c r="DZ1721" s="238">
        <v>2.9237788655525545</v>
      </c>
      <c r="EA1721" s="238">
        <v>2.9513933531818597</v>
      </c>
      <c r="EB1721" s="238">
        <v>2.449669797153271</v>
      </c>
      <c r="EC1721" s="238">
        <v>2.8439383977377539</v>
      </c>
      <c r="ED1721" s="238">
        <v>1.8645375008848937</v>
      </c>
    </row>
    <row r="1722" spans="1:134" x14ac:dyDescent="0.25">
      <c r="A1722" s="262">
        <v>-6620</v>
      </c>
      <c r="B1722" s="237">
        <v>107.05698375347217</v>
      </c>
      <c r="C1722" s="238">
        <v>106.48539279846547</v>
      </c>
      <c r="D1722" s="130">
        <v>1877.1666666666667</v>
      </c>
      <c r="E1722" s="238">
        <v>0</v>
      </c>
      <c r="F1722" s="238">
        <v>0</v>
      </c>
      <c r="G1722" s="238">
        <v>0</v>
      </c>
      <c r="H1722" s="238">
        <v>0</v>
      </c>
      <c r="I1722" s="238">
        <v>0</v>
      </c>
      <c r="J1722" s="131">
        <v>0</v>
      </c>
      <c r="K1722" s="131">
        <v>0</v>
      </c>
      <c r="L1722" s="131">
        <v>0</v>
      </c>
      <c r="M1722" s="131">
        <v>0</v>
      </c>
      <c r="N1722" s="131">
        <v>0</v>
      </c>
      <c r="O1722" s="131">
        <v>99.42</v>
      </c>
      <c r="P1722" s="131">
        <v>99.42</v>
      </c>
      <c r="Q1722" s="131">
        <v>99.42</v>
      </c>
      <c r="R1722" s="131">
        <v>98.88</v>
      </c>
      <c r="S1722" s="131">
        <v>8.0000000000000302</v>
      </c>
      <c r="T1722" s="131">
        <v>4</v>
      </c>
      <c r="U1722" s="10">
        <v>3</v>
      </c>
      <c r="V1722" s="131">
        <v>4</v>
      </c>
      <c r="W1722" s="131">
        <v>0</v>
      </c>
      <c r="X1722" s="131">
        <v>2</v>
      </c>
      <c r="Y1722" s="237">
        <v>0</v>
      </c>
      <c r="Z1722" s="237">
        <v>100</v>
      </c>
      <c r="AA1722" s="131">
        <v>6</v>
      </c>
      <c r="AB1722" s="131">
        <v>3.5</v>
      </c>
      <c r="AC1722" s="131">
        <v>8</v>
      </c>
      <c r="AD1722" s="131">
        <v>6</v>
      </c>
      <c r="AE1722" s="131">
        <v>0</v>
      </c>
      <c r="AF1722" s="131">
        <v>0</v>
      </c>
      <c r="AG1722" s="131">
        <v>0</v>
      </c>
      <c r="AH1722" s="131">
        <v>0</v>
      </c>
      <c r="AI1722" s="131">
        <v>0</v>
      </c>
      <c r="AJ1722" s="131">
        <v>0</v>
      </c>
      <c r="AK1722" s="131">
        <v>0</v>
      </c>
      <c r="AL1722" s="131">
        <v>0</v>
      </c>
      <c r="AM1722" s="238">
        <v>4.2680203168665249</v>
      </c>
      <c r="AN1722" s="238">
        <v>8.8045170527921037</v>
      </c>
      <c r="AO1722" s="238">
        <v>14.964371499504686</v>
      </c>
      <c r="AP1722" s="238">
        <v>14.752942500963671</v>
      </c>
      <c r="AQ1722" s="238">
        <v>14.466527544823377</v>
      </c>
      <c r="AR1722" s="238">
        <v>13.679719048027108</v>
      </c>
      <c r="AS1722" s="238">
        <v>13.164797365343336</v>
      </c>
      <c r="AT1722" s="269">
        <v>4.1397037823156229</v>
      </c>
      <c r="AU1722" s="269">
        <v>8.0952448004715691</v>
      </c>
      <c r="AV1722" s="269">
        <v>13.402099666612138</v>
      </c>
      <c r="AW1722" s="269">
        <v>13.326138364635632</v>
      </c>
      <c r="AX1722" s="269">
        <v>11.668176886416783</v>
      </c>
      <c r="AY1722" s="269">
        <v>10.615829048736055</v>
      </c>
      <c r="AZ1722" s="269">
        <v>11.627505584984311</v>
      </c>
      <c r="BA1722" s="269">
        <v>12.394708895300251</v>
      </c>
      <c r="BB1722" s="269">
        <v>14.392230471634184</v>
      </c>
      <c r="BC1722" s="238">
        <v>4.1354966076510609</v>
      </c>
      <c r="BD1722" s="238">
        <v>7.4263452901752114</v>
      </c>
      <c r="BE1722" s="238">
        <v>12.109350669091041</v>
      </c>
      <c r="BF1722" s="238">
        <v>12.278451724039911</v>
      </c>
      <c r="BG1722" s="238">
        <v>11.287412141001726</v>
      </c>
      <c r="BH1722" s="238">
        <v>9.4073108864305368</v>
      </c>
      <c r="BI1722" s="238">
        <v>10.477832884771635</v>
      </c>
      <c r="BJ1722" s="238">
        <v>11.941094565739453</v>
      </c>
      <c r="BK1722" s="238">
        <v>12.511267320465704</v>
      </c>
      <c r="BL1722" s="238">
        <v>14.701280079539185</v>
      </c>
      <c r="BM1722" s="238">
        <v>14.465463308277863</v>
      </c>
      <c r="BN1722" s="238">
        <v>9.3046156474337902</v>
      </c>
      <c r="BO1722" s="238">
        <v>4.1539137567749727</v>
      </c>
      <c r="BP1722" s="238">
        <v>6.7473155105628999</v>
      </c>
      <c r="BQ1722" s="238">
        <v>10.711744938115858</v>
      </c>
      <c r="BR1722" s="238">
        <v>11.093963338055836</v>
      </c>
      <c r="BS1722" s="238">
        <v>9.2965533749732128</v>
      </c>
      <c r="BT1722" s="238">
        <v>8.3472367581501263</v>
      </c>
      <c r="BU1722" s="238">
        <v>9.5318519121149414</v>
      </c>
      <c r="BV1722" s="238">
        <v>10.961234724143788</v>
      </c>
      <c r="BW1722" s="238">
        <v>11.918436522829506</v>
      </c>
      <c r="BX1722" s="238">
        <v>12.627341998993375</v>
      </c>
      <c r="BY1722" s="275">
        <v>11.516790368067685</v>
      </c>
      <c r="BZ1722" s="238">
        <v>4.1646302991584578</v>
      </c>
      <c r="CA1722" s="238">
        <v>5.9823749814914668</v>
      </c>
      <c r="CB1722" s="238">
        <v>8.9579768021209816</v>
      </c>
      <c r="CC1722" s="238">
        <v>10.612749477331302</v>
      </c>
      <c r="CD1722" s="238">
        <v>8.1692373804808707</v>
      </c>
      <c r="CE1722" s="238">
        <v>6.901264824546546</v>
      </c>
      <c r="CF1722" s="238">
        <v>8.0137243803738905</v>
      </c>
      <c r="CG1722" s="238">
        <v>8.9765077447584076</v>
      </c>
      <c r="CH1722" s="238">
        <v>9.8433729976698299</v>
      </c>
      <c r="CI1722" s="238">
        <v>10.368408698764853</v>
      </c>
      <c r="CJ1722" s="238">
        <v>7.9099521583064112</v>
      </c>
      <c r="CK1722" s="238">
        <v>4.2812411781243505</v>
      </c>
      <c r="CL1722" s="238">
        <v>5.2911396204632446</v>
      </c>
      <c r="CM1722" s="238">
        <v>8.0341886330948782</v>
      </c>
      <c r="CN1722" s="238">
        <v>8.794217082389812</v>
      </c>
      <c r="CO1722" s="238">
        <v>6.9516206826319555</v>
      </c>
      <c r="CP1722" s="238">
        <v>5.9906371533377802</v>
      </c>
      <c r="CQ1722" s="238">
        <v>6.5696820976264645</v>
      </c>
      <c r="CR1722" s="238">
        <v>7.1341941864138105</v>
      </c>
      <c r="CS1722" s="238">
        <v>7.9691283614542749</v>
      </c>
      <c r="CT1722" s="238">
        <v>8.3677600542061956</v>
      </c>
      <c r="CU1722" s="238">
        <v>3.9929373503798131</v>
      </c>
      <c r="CV1722" s="238">
        <v>4.5447308405328339</v>
      </c>
      <c r="CW1722" s="238">
        <v>7.0639764007117058</v>
      </c>
      <c r="CX1722" s="238">
        <v>8.4699218288542397</v>
      </c>
      <c r="CY1722" s="238">
        <v>5.9166070363293359</v>
      </c>
      <c r="CZ1722" s="238">
        <v>5.1787736113920451</v>
      </c>
      <c r="DA1722" s="238">
        <v>5.6214142896391888</v>
      </c>
      <c r="DB1722" s="238">
        <v>6.0213109791288035</v>
      </c>
      <c r="DC1722" s="238">
        <v>6.4366212397002709</v>
      </c>
      <c r="DD1722" s="238">
        <v>6.9015140445231395</v>
      </c>
      <c r="DE1722" s="238">
        <v>3.9852665491275254</v>
      </c>
      <c r="DF1722" s="238">
        <v>6.0904472640455554</v>
      </c>
      <c r="DG1722" s="238">
        <v>6.3916673082213151</v>
      </c>
      <c r="DH1722" s="238">
        <v>5.1740270277449723</v>
      </c>
      <c r="DI1722" s="238">
        <v>4.2602371805752188</v>
      </c>
      <c r="DJ1722" s="238">
        <v>4.5211179920328686</v>
      </c>
      <c r="DK1722" s="238">
        <v>4.7724467697740005</v>
      </c>
      <c r="DL1722" s="238">
        <v>5.0062875175335639</v>
      </c>
      <c r="DM1722" s="238">
        <v>5.1551866758214384</v>
      </c>
      <c r="DN1722" s="238">
        <v>3.0891045223579212</v>
      </c>
      <c r="DO1722" s="238">
        <v>5.4216088332668555</v>
      </c>
      <c r="DP1722" s="238">
        <v>5.5704345794157097</v>
      </c>
      <c r="DQ1722" s="238">
        <v>4.3077883856466332</v>
      </c>
      <c r="DR1722" s="238">
        <v>6.0119110640420992</v>
      </c>
      <c r="DS1722" s="238">
        <v>3.6242856587683874</v>
      </c>
      <c r="DT1722" s="238">
        <v>3.804240077484256</v>
      </c>
      <c r="DU1722" s="238">
        <v>3.9328237650444375</v>
      </c>
      <c r="DV1722" s="238">
        <v>5.149660353774105</v>
      </c>
      <c r="DW1722" s="238">
        <v>3.0750692166504732</v>
      </c>
      <c r="DX1722" s="238">
        <v>3.0490446884655857</v>
      </c>
      <c r="DY1722" s="238">
        <v>2.9755735471887426</v>
      </c>
      <c r="DZ1722" s="238">
        <v>2.9237788655525545</v>
      </c>
      <c r="EA1722" s="238">
        <v>2.9513933531818597</v>
      </c>
      <c r="EB1722" s="238">
        <v>2.449669797153271</v>
      </c>
      <c r="EC1722" s="238">
        <v>2.8439383977377539</v>
      </c>
      <c r="ED1722" s="238">
        <v>1.8645375008848937</v>
      </c>
    </row>
    <row r="1723" spans="1:134" x14ac:dyDescent="0.25">
      <c r="A1723" s="262">
        <v>-6625</v>
      </c>
      <c r="B1723" s="237">
        <v>107.13501722072081</v>
      </c>
      <c r="C1723" s="238">
        <v>106.56308043979708</v>
      </c>
      <c r="D1723" s="130">
        <v>1877.0833333333333</v>
      </c>
      <c r="E1723" s="238">
        <v>0</v>
      </c>
      <c r="F1723" s="238">
        <v>0</v>
      </c>
      <c r="G1723" s="238">
        <v>0</v>
      </c>
      <c r="H1723" s="238">
        <v>0</v>
      </c>
      <c r="I1723" s="238">
        <v>0</v>
      </c>
      <c r="J1723" s="131">
        <v>0</v>
      </c>
      <c r="K1723" s="131">
        <v>0</v>
      </c>
      <c r="L1723" s="131">
        <v>0</v>
      </c>
      <c r="M1723" s="131">
        <v>0</v>
      </c>
      <c r="N1723" s="131">
        <v>0</v>
      </c>
      <c r="O1723" s="131">
        <v>99.42</v>
      </c>
      <c r="P1723" s="131">
        <v>99.42</v>
      </c>
      <c r="Q1723" s="131">
        <v>99.42</v>
      </c>
      <c r="R1723" s="131">
        <v>98.88</v>
      </c>
      <c r="S1723" s="131">
        <v>8.0000000000000302</v>
      </c>
      <c r="T1723" s="131">
        <v>4</v>
      </c>
      <c r="U1723" s="10">
        <v>3</v>
      </c>
      <c r="V1723" s="131">
        <v>4</v>
      </c>
      <c r="W1723" s="131">
        <v>0</v>
      </c>
      <c r="X1723" s="131">
        <v>2</v>
      </c>
      <c r="Y1723" s="237">
        <v>0</v>
      </c>
      <c r="Z1723" s="237">
        <v>100</v>
      </c>
      <c r="AA1723" s="131">
        <v>6</v>
      </c>
      <c r="AB1723" s="131">
        <v>3.5</v>
      </c>
      <c r="AC1723" s="131">
        <v>8</v>
      </c>
      <c r="AD1723" s="131">
        <v>6</v>
      </c>
      <c r="AE1723" s="131">
        <v>0</v>
      </c>
      <c r="AF1723" s="131">
        <v>0</v>
      </c>
      <c r="AG1723" s="131">
        <v>0</v>
      </c>
      <c r="AH1723" s="131">
        <v>0</v>
      </c>
      <c r="AI1723" s="131">
        <v>0</v>
      </c>
      <c r="AJ1723" s="131">
        <v>0</v>
      </c>
      <c r="AK1723" s="131">
        <v>0</v>
      </c>
      <c r="AL1723" s="131">
        <v>0</v>
      </c>
      <c r="AM1723" s="238">
        <v>4.2680203168665249</v>
      </c>
      <c r="AN1723" s="238">
        <v>8.8045170527921037</v>
      </c>
      <c r="AO1723" s="238">
        <v>14.964371499504686</v>
      </c>
      <c r="AP1723" s="238">
        <v>14.752942500963671</v>
      </c>
      <c r="AQ1723" s="238">
        <v>14.466527544823377</v>
      </c>
      <c r="AR1723" s="238">
        <v>13.679719048027108</v>
      </c>
      <c r="AS1723" s="238">
        <v>13.164797365343336</v>
      </c>
      <c r="AT1723" s="269">
        <v>4.1397037823156229</v>
      </c>
      <c r="AU1723" s="269">
        <v>8.0952448004715691</v>
      </c>
      <c r="AV1723" s="269">
        <v>13.402099666612138</v>
      </c>
      <c r="AW1723" s="269">
        <v>13.326138364635632</v>
      </c>
      <c r="AX1723" s="269">
        <v>11.668176886416783</v>
      </c>
      <c r="AY1723" s="269">
        <v>10.615829048736055</v>
      </c>
      <c r="AZ1723" s="269">
        <v>11.627505584984311</v>
      </c>
      <c r="BA1723" s="269">
        <v>12.394708895300251</v>
      </c>
      <c r="BB1723" s="269">
        <v>14.392230471634184</v>
      </c>
      <c r="BC1723" s="238">
        <v>4.1354966076510609</v>
      </c>
      <c r="BD1723" s="238">
        <v>7.4263452901752114</v>
      </c>
      <c r="BE1723" s="238">
        <v>12.109350669091041</v>
      </c>
      <c r="BF1723" s="238">
        <v>12.278451724039911</v>
      </c>
      <c r="BG1723" s="238">
        <v>11.287412141001726</v>
      </c>
      <c r="BH1723" s="238">
        <v>9.4073108864305368</v>
      </c>
      <c r="BI1723" s="238">
        <v>10.477832884771635</v>
      </c>
      <c r="BJ1723" s="238">
        <v>11.941094565739453</v>
      </c>
      <c r="BK1723" s="238">
        <v>12.511267320465704</v>
      </c>
      <c r="BL1723" s="238">
        <v>14.701280079539185</v>
      </c>
      <c r="BM1723" s="238">
        <v>14.465463308277863</v>
      </c>
      <c r="BN1723" s="238">
        <v>9.3046156474337902</v>
      </c>
      <c r="BO1723" s="238">
        <v>4.1539137567749727</v>
      </c>
      <c r="BP1723" s="238">
        <v>6.7473155105628999</v>
      </c>
      <c r="BQ1723" s="238">
        <v>10.711744938115858</v>
      </c>
      <c r="BR1723" s="238">
        <v>11.093963338055836</v>
      </c>
      <c r="BS1723" s="238">
        <v>9.2965533749732128</v>
      </c>
      <c r="BT1723" s="238">
        <v>8.3472367581501263</v>
      </c>
      <c r="BU1723" s="238">
        <v>9.5318519121149414</v>
      </c>
      <c r="BV1723" s="238">
        <v>10.961234724143788</v>
      </c>
      <c r="BW1723" s="238">
        <v>11.918436522829506</v>
      </c>
      <c r="BX1723" s="238">
        <v>12.627341998993375</v>
      </c>
      <c r="BY1723" s="275">
        <v>11.516790368067685</v>
      </c>
      <c r="BZ1723" s="238">
        <v>4.1646302991584578</v>
      </c>
      <c r="CA1723" s="238">
        <v>5.9823749814914668</v>
      </c>
      <c r="CB1723" s="238">
        <v>8.9579768021209816</v>
      </c>
      <c r="CC1723" s="238">
        <v>10.612749477331302</v>
      </c>
      <c r="CD1723" s="238">
        <v>8.1692373804808707</v>
      </c>
      <c r="CE1723" s="238">
        <v>6.901264824546546</v>
      </c>
      <c r="CF1723" s="238">
        <v>8.0137243803738905</v>
      </c>
      <c r="CG1723" s="238">
        <v>8.9765077447584076</v>
      </c>
      <c r="CH1723" s="238">
        <v>9.8433729976698299</v>
      </c>
      <c r="CI1723" s="238">
        <v>10.368408698764853</v>
      </c>
      <c r="CJ1723" s="238">
        <v>7.9099521583064112</v>
      </c>
      <c r="CK1723" s="238">
        <v>4.2812411781243505</v>
      </c>
      <c r="CL1723" s="238">
        <v>5.2911396204632446</v>
      </c>
      <c r="CM1723" s="238">
        <v>8.0341886330948782</v>
      </c>
      <c r="CN1723" s="238">
        <v>8.794217082389812</v>
      </c>
      <c r="CO1723" s="238">
        <v>6.9516206826319555</v>
      </c>
      <c r="CP1723" s="238">
        <v>5.9906371533377802</v>
      </c>
      <c r="CQ1723" s="238">
        <v>6.5696820976264645</v>
      </c>
      <c r="CR1723" s="238">
        <v>7.1341941864138105</v>
      </c>
      <c r="CS1723" s="238">
        <v>7.9691283614542749</v>
      </c>
      <c r="CT1723" s="238">
        <v>8.3677600542061956</v>
      </c>
      <c r="CU1723" s="238">
        <v>3.9929373503798131</v>
      </c>
      <c r="CV1723" s="238">
        <v>4.5447308405328339</v>
      </c>
      <c r="CW1723" s="238">
        <v>7.0639764007117058</v>
      </c>
      <c r="CX1723" s="238">
        <v>8.4699218288542397</v>
      </c>
      <c r="CY1723" s="238">
        <v>5.9166070363293359</v>
      </c>
      <c r="CZ1723" s="238">
        <v>5.1787736113920451</v>
      </c>
      <c r="DA1723" s="238">
        <v>5.6214142896391888</v>
      </c>
      <c r="DB1723" s="238">
        <v>6.0213109791288035</v>
      </c>
      <c r="DC1723" s="238">
        <v>6.4366212397002709</v>
      </c>
      <c r="DD1723" s="238">
        <v>6.9015140445231395</v>
      </c>
      <c r="DE1723" s="238">
        <v>3.9852665491275254</v>
      </c>
      <c r="DF1723" s="238">
        <v>6.0904472640455554</v>
      </c>
      <c r="DG1723" s="238">
        <v>6.3916673082213151</v>
      </c>
      <c r="DH1723" s="238">
        <v>5.1740270277449723</v>
      </c>
      <c r="DI1723" s="238">
        <v>4.2602371805752188</v>
      </c>
      <c r="DJ1723" s="238">
        <v>4.5211179920328686</v>
      </c>
      <c r="DK1723" s="238">
        <v>4.7724467697740005</v>
      </c>
      <c r="DL1723" s="238">
        <v>5.0062875175335639</v>
      </c>
      <c r="DM1723" s="238">
        <v>5.1551866758214384</v>
      </c>
      <c r="DN1723" s="238">
        <v>3.0891045223579212</v>
      </c>
      <c r="DO1723" s="238">
        <v>5.4216088332668555</v>
      </c>
      <c r="DP1723" s="238">
        <v>5.5704345794157097</v>
      </c>
      <c r="DQ1723" s="238">
        <v>4.3077883856466332</v>
      </c>
      <c r="DR1723" s="238">
        <v>6.0119110640420992</v>
      </c>
      <c r="DS1723" s="238">
        <v>3.6242856587683874</v>
      </c>
      <c r="DT1723" s="238">
        <v>3.804240077484256</v>
      </c>
      <c r="DU1723" s="238">
        <v>3.9328237650444375</v>
      </c>
      <c r="DV1723" s="238">
        <v>5.149660353774105</v>
      </c>
      <c r="DW1723" s="238">
        <v>3.0750692166504732</v>
      </c>
      <c r="DX1723" s="238">
        <v>3.0490446884655857</v>
      </c>
      <c r="DY1723" s="238">
        <v>2.9755735471887426</v>
      </c>
      <c r="DZ1723" s="238">
        <v>2.9237788655525545</v>
      </c>
      <c r="EA1723" s="238">
        <v>2.9513933531818597</v>
      </c>
      <c r="EB1723" s="238">
        <v>2.449669797153271</v>
      </c>
      <c r="EC1723" s="238">
        <v>2.8439383977377539</v>
      </c>
      <c r="ED1723" s="238">
        <v>1.8645375008848937</v>
      </c>
    </row>
    <row r="1724" spans="1:134" x14ac:dyDescent="0.25">
      <c r="A1724" s="262">
        <v>-6630</v>
      </c>
      <c r="B1724" s="237">
        <v>107.17329740008732</v>
      </c>
      <c r="C1724" s="238">
        <v>106.60101458401374</v>
      </c>
      <c r="D1724" s="130">
        <v>1877</v>
      </c>
      <c r="E1724" s="238">
        <v>0</v>
      </c>
      <c r="F1724" s="238">
        <v>0</v>
      </c>
      <c r="G1724" s="238">
        <v>0</v>
      </c>
      <c r="H1724" s="238">
        <v>0</v>
      </c>
      <c r="I1724" s="238">
        <v>0</v>
      </c>
      <c r="J1724" s="131">
        <v>0</v>
      </c>
      <c r="K1724" s="131">
        <v>0</v>
      </c>
      <c r="L1724" s="131">
        <v>0</v>
      </c>
      <c r="M1724" s="131">
        <v>0</v>
      </c>
      <c r="N1724" s="131">
        <v>0</v>
      </c>
      <c r="O1724" s="131">
        <v>99.42</v>
      </c>
      <c r="P1724" s="131">
        <v>99.42</v>
      </c>
      <c r="Q1724" s="131">
        <v>99.42</v>
      </c>
      <c r="R1724" s="131">
        <v>98.88</v>
      </c>
      <c r="S1724" s="131">
        <v>8.0000000000000302</v>
      </c>
      <c r="T1724" s="131">
        <v>4</v>
      </c>
      <c r="U1724" s="10">
        <v>3</v>
      </c>
      <c r="V1724" s="131">
        <v>4</v>
      </c>
      <c r="W1724" s="131">
        <v>0</v>
      </c>
      <c r="X1724" s="131">
        <v>2</v>
      </c>
      <c r="Y1724" s="237">
        <v>0</v>
      </c>
      <c r="Z1724" s="237">
        <v>100</v>
      </c>
      <c r="AA1724" s="131">
        <v>6</v>
      </c>
      <c r="AB1724" s="131">
        <v>3.5</v>
      </c>
      <c r="AC1724" s="131">
        <v>8</v>
      </c>
      <c r="AD1724" s="131">
        <v>6</v>
      </c>
      <c r="AE1724" s="131">
        <v>0</v>
      </c>
      <c r="AF1724" s="131">
        <v>0</v>
      </c>
      <c r="AG1724" s="131">
        <v>0</v>
      </c>
      <c r="AH1724" s="131">
        <v>0</v>
      </c>
      <c r="AI1724" s="131">
        <v>0</v>
      </c>
      <c r="AJ1724" s="131">
        <v>0</v>
      </c>
      <c r="AK1724" s="131">
        <v>0</v>
      </c>
      <c r="AL1724" s="131">
        <v>0</v>
      </c>
      <c r="AM1724" s="238">
        <v>4.2680203168665249</v>
      </c>
      <c r="AN1724" s="238">
        <v>8.8045170527921037</v>
      </c>
      <c r="AO1724" s="238">
        <v>14.964371499504686</v>
      </c>
      <c r="AP1724" s="238">
        <v>14.752942500963671</v>
      </c>
      <c r="AQ1724" s="238">
        <v>14.466527544823377</v>
      </c>
      <c r="AR1724" s="238">
        <v>13.679719048027108</v>
      </c>
      <c r="AS1724" s="238">
        <v>13.164797365343336</v>
      </c>
      <c r="AT1724" s="269">
        <v>4.1397037823156229</v>
      </c>
      <c r="AU1724" s="269">
        <v>8.0952448004715691</v>
      </c>
      <c r="AV1724" s="269">
        <v>13.402099666612138</v>
      </c>
      <c r="AW1724" s="269">
        <v>13.326138364635632</v>
      </c>
      <c r="AX1724" s="269">
        <v>11.668176886416783</v>
      </c>
      <c r="AY1724" s="269">
        <v>10.615829048736055</v>
      </c>
      <c r="AZ1724" s="269">
        <v>11.627505584984311</v>
      </c>
      <c r="BA1724" s="269">
        <v>12.394708895300251</v>
      </c>
      <c r="BB1724" s="269">
        <v>14.392230471634184</v>
      </c>
      <c r="BC1724" s="238">
        <v>4.1354966076510609</v>
      </c>
      <c r="BD1724" s="238">
        <v>7.4263452901752114</v>
      </c>
      <c r="BE1724" s="238">
        <v>12.109350669091041</v>
      </c>
      <c r="BF1724" s="238">
        <v>12.278451724039911</v>
      </c>
      <c r="BG1724" s="238">
        <v>11.287412141001726</v>
      </c>
      <c r="BH1724" s="238">
        <v>9.4073108864305368</v>
      </c>
      <c r="BI1724" s="238">
        <v>10.477832884771635</v>
      </c>
      <c r="BJ1724" s="238">
        <v>11.941094565739453</v>
      </c>
      <c r="BK1724" s="238">
        <v>12.511267320465704</v>
      </c>
      <c r="BL1724" s="238">
        <v>14.701280079539185</v>
      </c>
      <c r="BM1724" s="238">
        <v>14.465463308277863</v>
      </c>
      <c r="BN1724" s="238">
        <v>9.3046156474337902</v>
      </c>
      <c r="BO1724" s="238">
        <v>4.1539137567749727</v>
      </c>
      <c r="BP1724" s="238">
        <v>6.7473155105628999</v>
      </c>
      <c r="BQ1724" s="238">
        <v>10.711744938115858</v>
      </c>
      <c r="BR1724" s="238">
        <v>11.093963338055836</v>
      </c>
      <c r="BS1724" s="238">
        <v>9.2965533749732128</v>
      </c>
      <c r="BT1724" s="238">
        <v>8.3472367581501263</v>
      </c>
      <c r="BU1724" s="238">
        <v>9.5318519121149414</v>
      </c>
      <c r="BV1724" s="238">
        <v>10.961234724143788</v>
      </c>
      <c r="BW1724" s="238">
        <v>11.918436522829506</v>
      </c>
      <c r="BX1724" s="238">
        <v>12.627341998993375</v>
      </c>
      <c r="BY1724" s="275">
        <v>11.516790368067685</v>
      </c>
      <c r="BZ1724" s="238">
        <v>4.1646302991584578</v>
      </c>
      <c r="CA1724" s="238">
        <v>5.9823749814914668</v>
      </c>
      <c r="CB1724" s="238">
        <v>8.9579768021209816</v>
      </c>
      <c r="CC1724" s="238">
        <v>10.612749477331302</v>
      </c>
      <c r="CD1724" s="238">
        <v>8.1692373804808707</v>
      </c>
      <c r="CE1724" s="238">
        <v>6.901264824546546</v>
      </c>
      <c r="CF1724" s="238">
        <v>8.0137243803738905</v>
      </c>
      <c r="CG1724" s="238">
        <v>8.9765077447584076</v>
      </c>
      <c r="CH1724" s="238">
        <v>9.8433729976698299</v>
      </c>
      <c r="CI1724" s="238">
        <v>10.368408698764853</v>
      </c>
      <c r="CJ1724" s="238">
        <v>7.9099521583064112</v>
      </c>
      <c r="CK1724" s="238">
        <v>4.2812411781243505</v>
      </c>
      <c r="CL1724" s="238">
        <v>5.2911396204632446</v>
      </c>
      <c r="CM1724" s="238">
        <v>8.0341886330948782</v>
      </c>
      <c r="CN1724" s="238">
        <v>8.794217082389812</v>
      </c>
      <c r="CO1724" s="238">
        <v>6.9516206826319555</v>
      </c>
      <c r="CP1724" s="238">
        <v>5.9906371533377802</v>
      </c>
      <c r="CQ1724" s="238">
        <v>6.5696820976264645</v>
      </c>
      <c r="CR1724" s="238">
        <v>7.1341941864138105</v>
      </c>
      <c r="CS1724" s="238">
        <v>7.9691283614542749</v>
      </c>
      <c r="CT1724" s="238">
        <v>8.3677600542061956</v>
      </c>
      <c r="CU1724" s="238">
        <v>3.9929373503798131</v>
      </c>
      <c r="CV1724" s="238">
        <v>4.5447308405328339</v>
      </c>
      <c r="CW1724" s="238">
        <v>7.0639764007117058</v>
      </c>
      <c r="CX1724" s="238">
        <v>8.4699218288542397</v>
      </c>
      <c r="CY1724" s="238">
        <v>5.9166070363293359</v>
      </c>
      <c r="CZ1724" s="238">
        <v>5.1787736113920451</v>
      </c>
      <c r="DA1724" s="238">
        <v>5.6214142896391888</v>
      </c>
      <c r="DB1724" s="238">
        <v>6.0213109791288035</v>
      </c>
      <c r="DC1724" s="238">
        <v>6.4366212397002709</v>
      </c>
      <c r="DD1724" s="238">
        <v>6.9015140445231395</v>
      </c>
      <c r="DE1724" s="238">
        <v>3.9852665491275254</v>
      </c>
      <c r="DF1724" s="238">
        <v>6.0904472640455554</v>
      </c>
      <c r="DG1724" s="238">
        <v>6.3916673082213151</v>
      </c>
      <c r="DH1724" s="238">
        <v>5.1740270277449723</v>
      </c>
      <c r="DI1724" s="238">
        <v>4.2602371805752188</v>
      </c>
      <c r="DJ1724" s="238">
        <v>4.5211179920328686</v>
      </c>
      <c r="DK1724" s="238">
        <v>4.7724467697740005</v>
      </c>
      <c r="DL1724" s="238">
        <v>5.0062875175335639</v>
      </c>
      <c r="DM1724" s="238">
        <v>5.1551866758214384</v>
      </c>
      <c r="DN1724" s="238">
        <v>3.0891045223579212</v>
      </c>
      <c r="DO1724" s="238">
        <v>5.4216088332668555</v>
      </c>
      <c r="DP1724" s="238">
        <v>5.5704345794157097</v>
      </c>
      <c r="DQ1724" s="238">
        <v>4.3077883856466332</v>
      </c>
      <c r="DR1724" s="238">
        <v>6.0119110640420992</v>
      </c>
      <c r="DS1724" s="238">
        <v>3.6242856587683874</v>
      </c>
      <c r="DT1724" s="238">
        <v>3.804240077484256</v>
      </c>
      <c r="DU1724" s="238">
        <v>3.9328237650444375</v>
      </c>
      <c r="DV1724" s="238">
        <v>5.149660353774105</v>
      </c>
      <c r="DW1724" s="238">
        <v>3.0750692166504732</v>
      </c>
      <c r="DX1724" s="238">
        <v>3.0490446884655857</v>
      </c>
      <c r="DY1724" s="238">
        <v>2.9755735471887426</v>
      </c>
      <c r="DZ1724" s="238">
        <v>2.9237788655525545</v>
      </c>
      <c r="EA1724" s="238">
        <v>2.9513933531818597</v>
      </c>
      <c r="EB1724" s="238">
        <v>2.449669797153271</v>
      </c>
      <c r="EC1724" s="238">
        <v>2.8439383977377539</v>
      </c>
      <c r="ED1724" s="238">
        <v>1.8645375008848937</v>
      </c>
    </row>
    <row r="1725" spans="1:134" x14ac:dyDescent="0.25">
      <c r="A1725" s="262">
        <v>-6635</v>
      </c>
      <c r="B1725" s="237">
        <v>107.17146957380743</v>
      </c>
      <c r="C1725" s="238">
        <v>106.59912301399454</v>
      </c>
      <c r="D1725" s="130">
        <v>1876.9166666666667</v>
      </c>
      <c r="E1725" s="238">
        <v>0</v>
      </c>
      <c r="F1725" s="238">
        <v>0</v>
      </c>
      <c r="G1725" s="238">
        <v>0</v>
      </c>
      <c r="H1725" s="238">
        <v>0</v>
      </c>
      <c r="I1725" s="238">
        <v>0</v>
      </c>
      <c r="J1725" s="131">
        <v>0</v>
      </c>
      <c r="K1725" s="131">
        <v>0</v>
      </c>
      <c r="L1725" s="131">
        <v>0</v>
      </c>
      <c r="M1725" s="131">
        <v>0</v>
      </c>
      <c r="N1725" s="131">
        <v>0</v>
      </c>
      <c r="O1725" s="131">
        <v>99.42</v>
      </c>
      <c r="P1725" s="131">
        <v>99.42</v>
      </c>
      <c r="Q1725" s="131">
        <v>99.42</v>
      </c>
      <c r="R1725" s="131">
        <v>98.88</v>
      </c>
      <c r="S1725" s="131">
        <v>8.0000000000000302</v>
      </c>
      <c r="T1725" s="131">
        <v>4</v>
      </c>
      <c r="U1725" s="10">
        <v>3</v>
      </c>
      <c r="V1725" s="131">
        <v>4</v>
      </c>
      <c r="W1725" s="131">
        <v>0</v>
      </c>
      <c r="X1725" s="131">
        <v>2</v>
      </c>
      <c r="Y1725" s="237">
        <v>0</v>
      </c>
      <c r="Z1725" s="237">
        <v>100</v>
      </c>
      <c r="AA1725" s="131">
        <v>6</v>
      </c>
      <c r="AB1725" s="131">
        <v>3.5</v>
      </c>
      <c r="AC1725" s="131">
        <v>8</v>
      </c>
      <c r="AD1725" s="131">
        <v>6</v>
      </c>
      <c r="AE1725" s="131">
        <v>0</v>
      </c>
      <c r="AF1725" s="131">
        <v>0</v>
      </c>
      <c r="AG1725" s="131">
        <v>0</v>
      </c>
      <c r="AH1725" s="131">
        <v>0</v>
      </c>
      <c r="AI1725" s="131">
        <v>0</v>
      </c>
      <c r="AJ1725" s="131">
        <v>0</v>
      </c>
      <c r="AK1725" s="131">
        <v>0</v>
      </c>
      <c r="AL1725" s="131">
        <v>0</v>
      </c>
      <c r="AM1725" s="238">
        <v>4.2680203168665249</v>
      </c>
      <c r="AN1725" s="238">
        <v>8.8045170527921037</v>
      </c>
      <c r="AO1725" s="238">
        <v>14.964371499504686</v>
      </c>
      <c r="AP1725" s="238">
        <v>14.752942500963671</v>
      </c>
      <c r="AQ1725" s="238">
        <v>14.466527544823377</v>
      </c>
      <c r="AR1725" s="238">
        <v>13.679719048027108</v>
      </c>
      <c r="AS1725" s="238">
        <v>13.164797365343336</v>
      </c>
      <c r="AT1725" s="269">
        <v>4.1397037823156229</v>
      </c>
      <c r="AU1725" s="269">
        <v>8.0952448004715691</v>
      </c>
      <c r="AV1725" s="269">
        <v>13.402099666612138</v>
      </c>
      <c r="AW1725" s="269">
        <v>13.326138364635632</v>
      </c>
      <c r="AX1725" s="269">
        <v>11.668176886416783</v>
      </c>
      <c r="AY1725" s="269">
        <v>10.615829048736055</v>
      </c>
      <c r="AZ1725" s="269">
        <v>11.627505584984311</v>
      </c>
      <c r="BA1725" s="269">
        <v>12.394708895300251</v>
      </c>
      <c r="BB1725" s="269">
        <v>14.392230471634184</v>
      </c>
      <c r="BC1725" s="238">
        <v>4.1354966076510609</v>
      </c>
      <c r="BD1725" s="238">
        <v>7.4263452901752114</v>
      </c>
      <c r="BE1725" s="238">
        <v>12.109350669091041</v>
      </c>
      <c r="BF1725" s="238">
        <v>12.278451724039911</v>
      </c>
      <c r="BG1725" s="238">
        <v>11.287412141001726</v>
      </c>
      <c r="BH1725" s="238">
        <v>9.4073108864305368</v>
      </c>
      <c r="BI1725" s="238">
        <v>10.477832884771635</v>
      </c>
      <c r="BJ1725" s="238">
        <v>11.941094565739453</v>
      </c>
      <c r="BK1725" s="238">
        <v>12.511267320465704</v>
      </c>
      <c r="BL1725" s="238">
        <v>14.701280079539185</v>
      </c>
      <c r="BM1725" s="238">
        <v>14.465463308277863</v>
      </c>
      <c r="BN1725" s="238">
        <v>9.3046156474337902</v>
      </c>
      <c r="BO1725" s="238">
        <v>4.1539137567749727</v>
      </c>
      <c r="BP1725" s="238">
        <v>6.7473155105628999</v>
      </c>
      <c r="BQ1725" s="238">
        <v>10.711744938115858</v>
      </c>
      <c r="BR1725" s="238">
        <v>11.093963338055836</v>
      </c>
      <c r="BS1725" s="238">
        <v>9.2965533749732128</v>
      </c>
      <c r="BT1725" s="238">
        <v>8.3472367581501263</v>
      </c>
      <c r="BU1725" s="238">
        <v>9.5318519121149414</v>
      </c>
      <c r="BV1725" s="238">
        <v>10.961234724143788</v>
      </c>
      <c r="BW1725" s="238">
        <v>11.918436522829506</v>
      </c>
      <c r="BX1725" s="238">
        <v>12.627341998993375</v>
      </c>
      <c r="BY1725" s="275">
        <v>11.516790368067685</v>
      </c>
      <c r="BZ1725" s="238">
        <v>4.1646302991584578</v>
      </c>
      <c r="CA1725" s="238">
        <v>5.9823749814914668</v>
      </c>
      <c r="CB1725" s="238">
        <v>8.9579768021209816</v>
      </c>
      <c r="CC1725" s="238">
        <v>10.612749477331302</v>
      </c>
      <c r="CD1725" s="238">
        <v>8.1692373804808707</v>
      </c>
      <c r="CE1725" s="238">
        <v>6.901264824546546</v>
      </c>
      <c r="CF1725" s="238">
        <v>8.0137243803738905</v>
      </c>
      <c r="CG1725" s="238">
        <v>8.9765077447584076</v>
      </c>
      <c r="CH1725" s="238">
        <v>9.8433729976698299</v>
      </c>
      <c r="CI1725" s="238">
        <v>10.368408698764853</v>
      </c>
      <c r="CJ1725" s="238">
        <v>7.9099521583064112</v>
      </c>
      <c r="CK1725" s="238">
        <v>4.2812411781243505</v>
      </c>
      <c r="CL1725" s="238">
        <v>5.2911396204632446</v>
      </c>
      <c r="CM1725" s="238">
        <v>8.0341886330948782</v>
      </c>
      <c r="CN1725" s="238">
        <v>8.794217082389812</v>
      </c>
      <c r="CO1725" s="238">
        <v>6.9516206826319555</v>
      </c>
      <c r="CP1725" s="238">
        <v>5.9906371533377802</v>
      </c>
      <c r="CQ1725" s="238">
        <v>6.5696820976264645</v>
      </c>
      <c r="CR1725" s="238">
        <v>7.1341941864138105</v>
      </c>
      <c r="CS1725" s="238">
        <v>7.9691283614542749</v>
      </c>
      <c r="CT1725" s="238">
        <v>8.3677600542061956</v>
      </c>
      <c r="CU1725" s="238">
        <v>3.9929373503798131</v>
      </c>
      <c r="CV1725" s="238">
        <v>4.5447308405328339</v>
      </c>
      <c r="CW1725" s="238">
        <v>7.0639764007117058</v>
      </c>
      <c r="CX1725" s="238">
        <v>8.4699218288542397</v>
      </c>
      <c r="CY1725" s="238">
        <v>5.9166070363293359</v>
      </c>
      <c r="CZ1725" s="238">
        <v>5.1787736113920451</v>
      </c>
      <c r="DA1725" s="238">
        <v>5.6214142896391888</v>
      </c>
      <c r="DB1725" s="238">
        <v>6.0213109791288035</v>
      </c>
      <c r="DC1725" s="238">
        <v>6.4366212397002709</v>
      </c>
      <c r="DD1725" s="238">
        <v>6.9015140445231395</v>
      </c>
      <c r="DE1725" s="238">
        <v>3.9852665491275254</v>
      </c>
      <c r="DF1725" s="238">
        <v>6.0904472640455554</v>
      </c>
      <c r="DG1725" s="238">
        <v>6.3916673082213151</v>
      </c>
      <c r="DH1725" s="238">
        <v>5.1740270277449723</v>
      </c>
      <c r="DI1725" s="238">
        <v>4.2602371805752188</v>
      </c>
      <c r="DJ1725" s="238">
        <v>4.5211179920328686</v>
      </c>
      <c r="DK1725" s="238">
        <v>4.7724467697740005</v>
      </c>
      <c r="DL1725" s="238">
        <v>5.0062875175335639</v>
      </c>
      <c r="DM1725" s="238">
        <v>5.1551866758214384</v>
      </c>
      <c r="DN1725" s="238">
        <v>3.0891045223579212</v>
      </c>
      <c r="DO1725" s="238">
        <v>5.4216088332668555</v>
      </c>
      <c r="DP1725" s="238">
        <v>5.5704345794157097</v>
      </c>
      <c r="DQ1725" s="238">
        <v>4.3077883856466332</v>
      </c>
      <c r="DR1725" s="238">
        <v>6.0119110640420992</v>
      </c>
      <c r="DS1725" s="238">
        <v>3.6242856587683874</v>
      </c>
      <c r="DT1725" s="238">
        <v>3.804240077484256</v>
      </c>
      <c r="DU1725" s="238">
        <v>3.9328237650444375</v>
      </c>
      <c r="DV1725" s="238">
        <v>5.149660353774105</v>
      </c>
      <c r="DW1725" s="238">
        <v>3.0750692166504732</v>
      </c>
      <c r="DX1725" s="238">
        <v>3.0490446884655857</v>
      </c>
      <c r="DY1725" s="238">
        <v>2.9755735471887426</v>
      </c>
      <c r="DZ1725" s="238">
        <v>2.9237788655525545</v>
      </c>
      <c r="EA1725" s="238">
        <v>2.9513933531818597</v>
      </c>
      <c r="EB1725" s="238">
        <v>2.449669797153271</v>
      </c>
      <c r="EC1725" s="238">
        <v>2.8439383977377539</v>
      </c>
      <c r="ED1725" s="238">
        <v>1.8645375008848937</v>
      </c>
    </row>
    <row r="1726" spans="1:134" x14ac:dyDescent="0.25">
      <c r="A1726" s="262">
        <v>-6640</v>
      </c>
      <c r="B1726" s="237">
        <v>107.04946483659872</v>
      </c>
      <c r="C1726" s="238">
        <v>106.47790268046811</v>
      </c>
      <c r="D1726" s="130">
        <v>1876.8333333333333</v>
      </c>
      <c r="E1726" s="238">
        <v>0</v>
      </c>
      <c r="F1726" s="238">
        <v>0</v>
      </c>
      <c r="G1726" s="238">
        <v>0</v>
      </c>
      <c r="H1726" s="238">
        <v>0</v>
      </c>
      <c r="I1726" s="238">
        <v>0</v>
      </c>
      <c r="J1726" s="131">
        <v>0</v>
      </c>
      <c r="K1726" s="131">
        <v>0</v>
      </c>
      <c r="L1726" s="131">
        <v>0</v>
      </c>
      <c r="M1726" s="131">
        <v>0</v>
      </c>
      <c r="N1726" s="131">
        <v>0</v>
      </c>
      <c r="O1726" s="131">
        <v>99.42</v>
      </c>
      <c r="P1726" s="131">
        <v>99.42</v>
      </c>
      <c r="Q1726" s="131">
        <v>99.42</v>
      </c>
      <c r="R1726" s="131">
        <v>98.88</v>
      </c>
      <c r="S1726" s="131">
        <v>8.0000000000000302</v>
      </c>
      <c r="T1726" s="131">
        <v>4</v>
      </c>
      <c r="U1726" s="10">
        <v>3</v>
      </c>
      <c r="V1726" s="131">
        <v>4</v>
      </c>
      <c r="W1726" s="131">
        <v>0</v>
      </c>
      <c r="X1726" s="131">
        <v>2</v>
      </c>
      <c r="Y1726" s="237">
        <v>0</v>
      </c>
      <c r="Z1726" s="237">
        <v>100</v>
      </c>
      <c r="AA1726" s="131">
        <v>6</v>
      </c>
      <c r="AB1726" s="131">
        <v>3.5</v>
      </c>
      <c r="AC1726" s="131">
        <v>8</v>
      </c>
      <c r="AD1726" s="131">
        <v>6</v>
      </c>
      <c r="AE1726" s="131">
        <v>0</v>
      </c>
      <c r="AF1726" s="131">
        <v>0</v>
      </c>
      <c r="AG1726" s="131">
        <v>0</v>
      </c>
      <c r="AH1726" s="131">
        <v>0</v>
      </c>
      <c r="AI1726" s="131">
        <v>0</v>
      </c>
      <c r="AJ1726" s="131">
        <v>0</v>
      </c>
      <c r="AK1726" s="131">
        <v>0</v>
      </c>
      <c r="AL1726" s="131">
        <v>0</v>
      </c>
      <c r="AM1726" s="238">
        <v>4.2680203168665249</v>
      </c>
      <c r="AN1726" s="238">
        <v>8.8045170527921037</v>
      </c>
      <c r="AO1726" s="238">
        <v>14.964371499504686</v>
      </c>
      <c r="AP1726" s="238">
        <v>14.752942500963671</v>
      </c>
      <c r="AQ1726" s="238">
        <v>14.466527544823377</v>
      </c>
      <c r="AR1726" s="238">
        <v>13.679719048027108</v>
      </c>
      <c r="AS1726" s="238">
        <v>13.164797365343336</v>
      </c>
      <c r="AT1726" s="269">
        <v>4.1397037823156229</v>
      </c>
      <c r="AU1726" s="269">
        <v>8.0952448004715691</v>
      </c>
      <c r="AV1726" s="269">
        <v>13.402099666612138</v>
      </c>
      <c r="AW1726" s="269">
        <v>13.326138364635632</v>
      </c>
      <c r="AX1726" s="269">
        <v>11.668176886416783</v>
      </c>
      <c r="AY1726" s="269">
        <v>10.615829048736055</v>
      </c>
      <c r="AZ1726" s="269">
        <v>11.627505584984311</v>
      </c>
      <c r="BA1726" s="269">
        <v>12.394708895300251</v>
      </c>
      <c r="BB1726" s="269">
        <v>14.392230471634184</v>
      </c>
      <c r="BC1726" s="238">
        <v>4.1354966076510609</v>
      </c>
      <c r="BD1726" s="238">
        <v>7.4263452901752114</v>
      </c>
      <c r="BE1726" s="238">
        <v>12.109350669091041</v>
      </c>
      <c r="BF1726" s="238">
        <v>12.278451724039911</v>
      </c>
      <c r="BG1726" s="238">
        <v>11.287412141001726</v>
      </c>
      <c r="BH1726" s="238">
        <v>9.4073108864305368</v>
      </c>
      <c r="BI1726" s="238">
        <v>10.477832884771635</v>
      </c>
      <c r="BJ1726" s="238">
        <v>11.941094565739453</v>
      </c>
      <c r="BK1726" s="238">
        <v>12.511267320465704</v>
      </c>
      <c r="BL1726" s="238">
        <v>14.701280079539185</v>
      </c>
      <c r="BM1726" s="238">
        <v>14.465463308277863</v>
      </c>
      <c r="BN1726" s="238">
        <v>9.3046156474337902</v>
      </c>
      <c r="BO1726" s="238">
        <v>4.1539137567749727</v>
      </c>
      <c r="BP1726" s="238">
        <v>6.7473155105628999</v>
      </c>
      <c r="BQ1726" s="238">
        <v>10.711744938115858</v>
      </c>
      <c r="BR1726" s="238">
        <v>11.093963338055836</v>
      </c>
      <c r="BS1726" s="238">
        <v>9.2965533749732128</v>
      </c>
      <c r="BT1726" s="238">
        <v>8.3472367581501263</v>
      </c>
      <c r="BU1726" s="238">
        <v>9.5318519121149414</v>
      </c>
      <c r="BV1726" s="238">
        <v>10.961234724143788</v>
      </c>
      <c r="BW1726" s="238">
        <v>11.918436522829506</v>
      </c>
      <c r="BX1726" s="238">
        <v>12.627341998993375</v>
      </c>
      <c r="BY1726" s="275">
        <v>11.516790368067685</v>
      </c>
      <c r="BZ1726" s="238">
        <v>4.1646302991584578</v>
      </c>
      <c r="CA1726" s="238">
        <v>5.9823749814914668</v>
      </c>
      <c r="CB1726" s="238">
        <v>8.9579768021209816</v>
      </c>
      <c r="CC1726" s="238">
        <v>10.612749477331302</v>
      </c>
      <c r="CD1726" s="238">
        <v>8.1692373804808707</v>
      </c>
      <c r="CE1726" s="238">
        <v>6.901264824546546</v>
      </c>
      <c r="CF1726" s="238">
        <v>8.0137243803738905</v>
      </c>
      <c r="CG1726" s="238">
        <v>8.9765077447584076</v>
      </c>
      <c r="CH1726" s="238">
        <v>9.8433729976698299</v>
      </c>
      <c r="CI1726" s="238">
        <v>10.368408698764853</v>
      </c>
      <c r="CJ1726" s="238">
        <v>7.9099521583064112</v>
      </c>
      <c r="CK1726" s="238">
        <v>4.2812411781243505</v>
      </c>
      <c r="CL1726" s="238">
        <v>5.2911396204632446</v>
      </c>
      <c r="CM1726" s="238">
        <v>8.0341886330948782</v>
      </c>
      <c r="CN1726" s="238">
        <v>8.794217082389812</v>
      </c>
      <c r="CO1726" s="238">
        <v>6.9516206826319555</v>
      </c>
      <c r="CP1726" s="238">
        <v>5.9906371533377802</v>
      </c>
      <c r="CQ1726" s="238">
        <v>6.5696820976264645</v>
      </c>
      <c r="CR1726" s="238">
        <v>7.1341941864138105</v>
      </c>
      <c r="CS1726" s="238">
        <v>7.9691283614542749</v>
      </c>
      <c r="CT1726" s="238">
        <v>8.3677600542061956</v>
      </c>
      <c r="CU1726" s="238">
        <v>3.9929373503798131</v>
      </c>
      <c r="CV1726" s="238">
        <v>4.5447308405328339</v>
      </c>
      <c r="CW1726" s="238">
        <v>7.0639764007117058</v>
      </c>
      <c r="CX1726" s="238">
        <v>8.4699218288542397</v>
      </c>
      <c r="CY1726" s="238">
        <v>5.9166070363293359</v>
      </c>
      <c r="CZ1726" s="238">
        <v>5.1787736113920451</v>
      </c>
      <c r="DA1726" s="238">
        <v>5.6214142896391888</v>
      </c>
      <c r="DB1726" s="238">
        <v>6.0213109791288035</v>
      </c>
      <c r="DC1726" s="238">
        <v>6.4366212397002709</v>
      </c>
      <c r="DD1726" s="238">
        <v>6.9015140445231395</v>
      </c>
      <c r="DE1726" s="238">
        <v>3.9852665491275254</v>
      </c>
      <c r="DF1726" s="238">
        <v>6.0904472640455554</v>
      </c>
      <c r="DG1726" s="238">
        <v>6.3916673082213151</v>
      </c>
      <c r="DH1726" s="238">
        <v>5.1740270277449723</v>
      </c>
      <c r="DI1726" s="238">
        <v>4.2602371805752188</v>
      </c>
      <c r="DJ1726" s="238">
        <v>4.5211179920328686</v>
      </c>
      <c r="DK1726" s="238">
        <v>4.7724467697740005</v>
      </c>
      <c r="DL1726" s="238">
        <v>5.0062875175335639</v>
      </c>
      <c r="DM1726" s="238">
        <v>5.1551866758214384</v>
      </c>
      <c r="DN1726" s="238">
        <v>3.0891045223579212</v>
      </c>
      <c r="DO1726" s="238">
        <v>5.4216088332668555</v>
      </c>
      <c r="DP1726" s="238">
        <v>5.5704345794157097</v>
      </c>
      <c r="DQ1726" s="238">
        <v>4.3077883856466332</v>
      </c>
      <c r="DR1726" s="238">
        <v>6.0119110640420992</v>
      </c>
      <c r="DS1726" s="238">
        <v>3.6242856587683874</v>
      </c>
      <c r="DT1726" s="238">
        <v>3.804240077484256</v>
      </c>
      <c r="DU1726" s="238">
        <v>3.9328237650444375</v>
      </c>
      <c r="DV1726" s="238">
        <v>5.149660353774105</v>
      </c>
      <c r="DW1726" s="238">
        <v>3.0750692166504732</v>
      </c>
      <c r="DX1726" s="238">
        <v>3.0490446884655857</v>
      </c>
      <c r="DY1726" s="238">
        <v>2.9755735471887426</v>
      </c>
      <c r="DZ1726" s="238">
        <v>2.9237788655525545</v>
      </c>
      <c r="EA1726" s="238">
        <v>2.9513933531818597</v>
      </c>
      <c r="EB1726" s="238">
        <v>2.449669797153271</v>
      </c>
      <c r="EC1726" s="238">
        <v>2.8439383977377539</v>
      </c>
      <c r="ED1726" s="238">
        <v>1.8645375008848937</v>
      </c>
    </row>
    <row r="1727" spans="1:134" x14ac:dyDescent="0.25">
      <c r="A1727" s="262">
        <v>-6645</v>
      </c>
      <c r="B1727" s="237">
        <v>106.82120722028937</v>
      </c>
      <c r="C1727" s="238">
        <v>106.25099631194053</v>
      </c>
      <c r="D1727" s="130">
        <v>1876.75</v>
      </c>
      <c r="E1727" s="238">
        <v>0</v>
      </c>
      <c r="F1727" s="238">
        <v>0</v>
      </c>
      <c r="G1727" s="238">
        <v>0</v>
      </c>
      <c r="H1727" s="238">
        <v>0</v>
      </c>
      <c r="I1727" s="238">
        <v>0</v>
      </c>
      <c r="J1727" s="131">
        <v>0</v>
      </c>
      <c r="K1727" s="131">
        <v>0</v>
      </c>
      <c r="L1727" s="131">
        <v>0</v>
      </c>
      <c r="M1727" s="131">
        <v>0</v>
      </c>
      <c r="N1727" s="131">
        <v>0</v>
      </c>
      <c r="O1727" s="131">
        <v>99.42</v>
      </c>
      <c r="P1727" s="131">
        <v>99.42</v>
      </c>
      <c r="Q1727" s="131">
        <v>99.42</v>
      </c>
      <c r="R1727" s="131">
        <v>98.88</v>
      </c>
      <c r="S1727" s="131">
        <v>8.0000000000000302</v>
      </c>
      <c r="T1727" s="131">
        <v>4</v>
      </c>
      <c r="U1727" s="10">
        <v>3</v>
      </c>
      <c r="V1727" s="131">
        <v>4</v>
      </c>
      <c r="W1727" s="131">
        <v>0</v>
      </c>
      <c r="X1727" s="131">
        <v>2</v>
      </c>
      <c r="Y1727" s="237">
        <v>0</v>
      </c>
      <c r="Z1727" s="237">
        <v>100</v>
      </c>
      <c r="AA1727" s="131">
        <v>6</v>
      </c>
      <c r="AB1727" s="131">
        <v>3.5</v>
      </c>
      <c r="AC1727" s="131">
        <v>8</v>
      </c>
      <c r="AD1727" s="131">
        <v>6</v>
      </c>
      <c r="AE1727" s="131">
        <v>0</v>
      </c>
      <c r="AF1727" s="131">
        <v>0</v>
      </c>
      <c r="AG1727" s="131">
        <v>0</v>
      </c>
      <c r="AH1727" s="131">
        <v>0</v>
      </c>
      <c r="AI1727" s="131">
        <v>0</v>
      </c>
      <c r="AJ1727" s="131">
        <v>0</v>
      </c>
      <c r="AK1727" s="131">
        <v>0</v>
      </c>
      <c r="AL1727" s="131">
        <v>0</v>
      </c>
      <c r="AM1727" s="238">
        <v>4.2680203168665249</v>
      </c>
      <c r="AN1727" s="238">
        <v>8.8045170527921037</v>
      </c>
      <c r="AO1727" s="238">
        <v>14.964371499504686</v>
      </c>
      <c r="AP1727" s="238">
        <v>14.752942500963671</v>
      </c>
      <c r="AQ1727" s="238">
        <v>14.466527544823377</v>
      </c>
      <c r="AR1727" s="238">
        <v>13.679719048027108</v>
      </c>
      <c r="AS1727" s="238">
        <v>13.164797365343336</v>
      </c>
      <c r="AT1727" s="269">
        <v>4.1397037823156229</v>
      </c>
      <c r="AU1727" s="269">
        <v>8.0952448004715691</v>
      </c>
      <c r="AV1727" s="269">
        <v>13.402099666612138</v>
      </c>
      <c r="AW1727" s="269">
        <v>13.326138364635632</v>
      </c>
      <c r="AX1727" s="269">
        <v>11.668176886416783</v>
      </c>
      <c r="AY1727" s="269">
        <v>10.615829048736055</v>
      </c>
      <c r="AZ1727" s="269">
        <v>11.627505584984311</v>
      </c>
      <c r="BA1727" s="269">
        <v>12.394708895300251</v>
      </c>
      <c r="BB1727" s="269">
        <v>14.392230471634184</v>
      </c>
      <c r="BC1727" s="238">
        <v>4.1354966076510609</v>
      </c>
      <c r="BD1727" s="238">
        <v>7.4263452901752114</v>
      </c>
      <c r="BE1727" s="238">
        <v>12.109350669091041</v>
      </c>
      <c r="BF1727" s="238">
        <v>12.278451724039911</v>
      </c>
      <c r="BG1727" s="238">
        <v>11.287412141001726</v>
      </c>
      <c r="BH1727" s="238">
        <v>9.4073108864305368</v>
      </c>
      <c r="BI1727" s="238">
        <v>10.477832884771635</v>
      </c>
      <c r="BJ1727" s="238">
        <v>11.941094565739453</v>
      </c>
      <c r="BK1727" s="238">
        <v>12.511267320465704</v>
      </c>
      <c r="BL1727" s="238">
        <v>14.701280079539185</v>
      </c>
      <c r="BM1727" s="238">
        <v>14.465463308277863</v>
      </c>
      <c r="BN1727" s="238">
        <v>9.3046156474337902</v>
      </c>
      <c r="BO1727" s="238">
        <v>4.1539137567749727</v>
      </c>
      <c r="BP1727" s="238">
        <v>6.7473155105628999</v>
      </c>
      <c r="BQ1727" s="238">
        <v>10.711744938115858</v>
      </c>
      <c r="BR1727" s="238">
        <v>11.093963338055836</v>
      </c>
      <c r="BS1727" s="238">
        <v>9.2965533749732128</v>
      </c>
      <c r="BT1727" s="238">
        <v>8.3472367581501263</v>
      </c>
      <c r="BU1727" s="238">
        <v>9.5318519121149414</v>
      </c>
      <c r="BV1727" s="238">
        <v>10.961234724143788</v>
      </c>
      <c r="BW1727" s="238">
        <v>11.918436522829506</v>
      </c>
      <c r="BX1727" s="238">
        <v>12.627341998993375</v>
      </c>
      <c r="BY1727" s="275">
        <v>11.516790368067685</v>
      </c>
      <c r="BZ1727" s="238">
        <v>4.1646302991584578</v>
      </c>
      <c r="CA1727" s="238">
        <v>5.9823749814914668</v>
      </c>
      <c r="CB1727" s="238">
        <v>8.9579768021209816</v>
      </c>
      <c r="CC1727" s="238">
        <v>10.612749477331302</v>
      </c>
      <c r="CD1727" s="238">
        <v>8.1692373804808707</v>
      </c>
      <c r="CE1727" s="238">
        <v>6.901264824546546</v>
      </c>
      <c r="CF1727" s="238">
        <v>8.0137243803738905</v>
      </c>
      <c r="CG1727" s="238">
        <v>8.9765077447584076</v>
      </c>
      <c r="CH1727" s="238">
        <v>9.8433729976698299</v>
      </c>
      <c r="CI1727" s="238">
        <v>10.368408698764853</v>
      </c>
      <c r="CJ1727" s="238">
        <v>7.9099521583064112</v>
      </c>
      <c r="CK1727" s="238">
        <v>4.2812411781243505</v>
      </c>
      <c r="CL1727" s="238">
        <v>5.2911396204632446</v>
      </c>
      <c r="CM1727" s="238">
        <v>8.0341886330948782</v>
      </c>
      <c r="CN1727" s="238">
        <v>8.794217082389812</v>
      </c>
      <c r="CO1727" s="238">
        <v>6.9516206826319555</v>
      </c>
      <c r="CP1727" s="238">
        <v>5.9906371533377802</v>
      </c>
      <c r="CQ1727" s="238">
        <v>6.5696820976264645</v>
      </c>
      <c r="CR1727" s="238">
        <v>7.1341941864138105</v>
      </c>
      <c r="CS1727" s="238">
        <v>7.9691283614542749</v>
      </c>
      <c r="CT1727" s="238">
        <v>8.3677600542061956</v>
      </c>
      <c r="CU1727" s="238">
        <v>3.9929373503798131</v>
      </c>
      <c r="CV1727" s="238">
        <v>4.5447308405328339</v>
      </c>
      <c r="CW1727" s="238">
        <v>7.0639764007117058</v>
      </c>
      <c r="CX1727" s="238">
        <v>8.4699218288542397</v>
      </c>
      <c r="CY1727" s="238">
        <v>5.9166070363293359</v>
      </c>
      <c r="CZ1727" s="238">
        <v>5.1787736113920451</v>
      </c>
      <c r="DA1727" s="238">
        <v>5.6214142896391888</v>
      </c>
      <c r="DB1727" s="238">
        <v>6.0213109791288035</v>
      </c>
      <c r="DC1727" s="238">
        <v>6.4366212397002709</v>
      </c>
      <c r="DD1727" s="238">
        <v>6.9015140445231395</v>
      </c>
      <c r="DE1727" s="238">
        <v>3.9852665491275254</v>
      </c>
      <c r="DF1727" s="238">
        <v>6.0904472640455554</v>
      </c>
      <c r="DG1727" s="238">
        <v>6.3916673082213151</v>
      </c>
      <c r="DH1727" s="238">
        <v>5.1740270277449723</v>
      </c>
      <c r="DI1727" s="238">
        <v>4.2602371805752188</v>
      </c>
      <c r="DJ1727" s="238">
        <v>4.5211179920328686</v>
      </c>
      <c r="DK1727" s="238">
        <v>4.7724467697740005</v>
      </c>
      <c r="DL1727" s="238">
        <v>5.0062875175335639</v>
      </c>
      <c r="DM1727" s="238">
        <v>5.1551866758214384</v>
      </c>
      <c r="DN1727" s="238">
        <v>3.0891045223579212</v>
      </c>
      <c r="DO1727" s="238">
        <v>5.4216088332668555</v>
      </c>
      <c r="DP1727" s="238">
        <v>5.5704345794157097</v>
      </c>
      <c r="DQ1727" s="238">
        <v>4.3077883856466332</v>
      </c>
      <c r="DR1727" s="238">
        <v>6.0119110640420992</v>
      </c>
      <c r="DS1727" s="238">
        <v>3.6242856587683874</v>
      </c>
      <c r="DT1727" s="238">
        <v>3.804240077484256</v>
      </c>
      <c r="DU1727" s="238">
        <v>3.9328237650444375</v>
      </c>
      <c r="DV1727" s="238">
        <v>5.149660353774105</v>
      </c>
      <c r="DW1727" s="238">
        <v>3.0750692166504732</v>
      </c>
      <c r="DX1727" s="238">
        <v>3.0490446884655857</v>
      </c>
      <c r="DY1727" s="238">
        <v>2.9755735471887426</v>
      </c>
      <c r="DZ1727" s="238">
        <v>2.9237788655525545</v>
      </c>
      <c r="EA1727" s="238">
        <v>2.9513933531818597</v>
      </c>
      <c r="EB1727" s="238">
        <v>2.449669797153271</v>
      </c>
      <c r="EC1727" s="238">
        <v>2.8439383977377539</v>
      </c>
      <c r="ED1727" s="238">
        <v>1.8645375008848937</v>
      </c>
    </row>
    <row r="1728" spans="1:134" x14ac:dyDescent="0.25">
      <c r="A1728" s="262">
        <v>-6650</v>
      </c>
      <c r="B1728" s="237">
        <v>106.65999150942396</v>
      </c>
      <c r="C1728" s="238">
        <v>106.0905676654744</v>
      </c>
      <c r="D1728" s="130">
        <v>1876.6666666666667</v>
      </c>
      <c r="E1728" s="238">
        <v>0</v>
      </c>
      <c r="F1728" s="238">
        <v>0</v>
      </c>
      <c r="G1728" s="238">
        <v>0</v>
      </c>
      <c r="H1728" s="238">
        <v>0</v>
      </c>
      <c r="I1728" s="238">
        <v>0</v>
      </c>
      <c r="J1728" s="131">
        <v>0</v>
      </c>
      <c r="K1728" s="131">
        <v>0</v>
      </c>
      <c r="L1728" s="131">
        <v>0</v>
      </c>
      <c r="M1728" s="131">
        <v>0</v>
      </c>
      <c r="N1728" s="131">
        <v>0</v>
      </c>
      <c r="O1728" s="131">
        <v>99.42</v>
      </c>
      <c r="P1728" s="131">
        <v>99.42</v>
      </c>
      <c r="Q1728" s="131">
        <v>99.42</v>
      </c>
      <c r="R1728" s="131">
        <v>98.88</v>
      </c>
      <c r="S1728" s="131">
        <v>8.0000000000000302</v>
      </c>
      <c r="T1728" s="131">
        <v>4</v>
      </c>
      <c r="U1728" s="10">
        <v>3</v>
      </c>
      <c r="V1728" s="131">
        <v>4</v>
      </c>
      <c r="W1728" s="131">
        <v>0</v>
      </c>
      <c r="X1728" s="131">
        <v>2</v>
      </c>
      <c r="Y1728" s="237">
        <v>0</v>
      </c>
      <c r="Z1728" s="237">
        <v>100</v>
      </c>
      <c r="AA1728" s="131">
        <v>6</v>
      </c>
      <c r="AB1728" s="131">
        <v>3.5</v>
      </c>
      <c r="AC1728" s="131">
        <v>8</v>
      </c>
      <c r="AD1728" s="131">
        <v>6</v>
      </c>
      <c r="AE1728" s="131">
        <v>0</v>
      </c>
      <c r="AF1728" s="131">
        <v>0</v>
      </c>
      <c r="AG1728" s="131">
        <v>0</v>
      </c>
      <c r="AH1728" s="131">
        <v>0</v>
      </c>
      <c r="AI1728" s="131">
        <v>0</v>
      </c>
      <c r="AJ1728" s="131">
        <v>0</v>
      </c>
      <c r="AK1728" s="131">
        <v>0</v>
      </c>
      <c r="AL1728" s="131">
        <v>0</v>
      </c>
      <c r="AM1728" s="238">
        <v>4.2680203168665249</v>
      </c>
      <c r="AN1728" s="238">
        <v>8.8045170527921037</v>
      </c>
      <c r="AO1728" s="238">
        <v>14.964371499504686</v>
      </c>
      <c r="AP1728" s="238">
        <v>14.752942500963671</v>
      </c>
      <c r="AQ1728" s="238">
        <v>14.466527544823377</v>
      </c>
      <c r="AR1728" s="238">
        <v>13.679719048027108</v>
      </c>
      <c r="AS1728" s="238">
        <v>13.164797365343336</v>
      </c>
      <c r="AT1728" s="269">
        <v>4.1397037823156229</v>
      </c>
      <c r="AU1728" s="269">
        <v>8.0952448004715691</v>
      </c>
      <c r="AV1728" s="269">
        <v>13.402099666612138</v>
      </c>
      <c r="AW1728" s="269">
        <v>13.326138364635632</v>
      </c>
      <c r="AX1728" s="269">
        <v>11.668176886416783</v>
      </c>
      <c r="AY1728" s="269">
        <v>10.615829048736055</v>
      </c>
      <c r="AZ1728" s="269">
        <v>11.627505584984311</v>
      </c>
      <c r="BA1728" s="269">
        <v>12.394708895300251</v>
      </c>
      <c r="BB1728" s="269">
        <v>14.392230471634184</v>
      </c>
      <c r="BC1728" s="238">
        <v>4.1354966076510609</v>
      </c>
      <c r="BD1728" s="238">
        <v>7.4263452901752114</v>
      </c>
      <c r="BE1728" s="238">
        <v>12.109350669091041</v>
      </c>
      <c r="BF1728" s="238">
        <v>12.278451724039911</v>
      </c>
      <c r="BG1728" s="238">
        <v>11.287412141001726</v>
      </c>
      <c r="BH1728" s="238">
        <v>9.4073108864305368</v>
      </c>
      <c r="BI1728" s="238">
        <v>10.477832884771635</v>
      </c>
      <c r="BJ1728" s="238">
        <v>11.941094565739453</v>
      </c>
      <c r="BK1728" s="238">
        <v>12.511267320465704</v>
      </c>
      <c r="BL1728" s="238">
        <v>14.701280079539185</v>
      </c>
      <c r="BM1728" s="238">
        <v>14.465463308277863</v>
      </c>
      <c r="BN1728" s="238">
        <v>9.3046156474337902</v>
      </c>
      <c r="BO1728" s="238">
        <v>4.1539137567749727</v>
      </c>
      <c r="BP1728" s="238">
        <v>6.7473155105628999</v>
      </c>
      <c r="BQ1728" s="238">
        <v>10.711744938115858</v>
      </c>
      <c r="BR1728" s="238">
        <v>11.093963338055836</v>
      </c>
      <c r="BS1728" s="238">
        <v>9.2965533749732128</v>
      </c>
      <c r="BT1728" s="238">
        <v>8.3472367581501263</v>
      </c>
      <c r="BU1728" s="238">
        <v>9.5318519121149414</v>
      </c>
      <c r="BV1728" s="238">
        <v>10.961234724143788</v>
      </c>
      <c r="BW1728" s="238">
        <v>11.918436522829506</v>
      </c>
      <c r="BX1728" s="238">
        <v>12.627341998993375</v>
      </c>
      <c r="BY1728" s="275">
        <v>11.516790368067685</v>
      </c>
      <c r="BZ1728" s="238">
        <v>4.1646302991584578</v>
      </c>
      <c r="CA1728" s="238">
        <v>5.9823749814914668</v>
      </c>
      <c r="CB1728" s="238">
        <v>8.9579768021209816</v>
      </c>
      <c r="CC1728" s="238">
        <v>10.612749477331302</v>
      </c>
      <c r="CD1728" s="238">
        <v>8.1692373804808707</v>
      </c>
      <c r="CE1728" s="238">
        <v>6.901264824546546</v>
      </c>
      <c r="CF1728" s="238">
        <v>8.0137243803738905</v>
      </c>
      <c r="CG1728" s="238">
        <v>8.9765077447584076</v>
      </c>
      <c r="CH1728" s="238">
        <v>9.8433729976698299</v>
      </c>
      <c r="CI1728" s="238">
        <v>10.368408698764853</v>
      </c>
      <c r="CJ1728" s="238">
        <v>7.9099521583064112</v>
      </c>
      <c r="CK1728" s="238">
        <v>4.2812411781243505</v>
      </c>
      <c r="CL1728" s="238">
        <v>5.2911396204632446</v>
      </c>
      <c r="CM1728" s="238">
        <v>8.0341886330948782</v>
      </c>
      <c r="CN1728" s="238">
        <v>8.794217082389812</v>
      </c>
      <c r="CO1728" s="238">
        <v>6.9516206826319555</v>
      </c>
      <c r="CP1728" s="238">
        <v>5.9906371533377802</v>
      </c>
      <c r="CQ1728" s="238">
        <v>6.5696820976264645</v>
      </c>
      <c r="CR1728" s="238">
        <v>7.1341941864138105</v>
      </c>
      <c r="CS1728" s="238">
        <v>7.9691283614542749</v>
      </c>
      <c r="CT1728" s="238">
        <v>8.3677600542061956</v>
      </c>
      <c r="CU1728" s="238">
        <v>3.9929373503798131</v>
      </c>
      <c r="CV1728" s="238">
        <v>4.5447308405328339</v>
      </c>
      <c r="CW1728" s="238">
        <v>7.0639764007117058</v>
      </c>
      <c r="CX1728" s="238">
        <v>8.4699218288542397</v>
      </c>
      <c r="CY1728" s="238">
        <v>5.9166070363293359</v>
      </c>
      <c r="CZ1728" s="238">
        <v>5.1787736113920451</v>
      </c>
      <c r="DA1728" s="238">
        <v>5.6214142896391888</v>
      </c>
      <c r="DB1728" s="238">
        <v>6.0213109791288035</v>
      </c>
      <c r="DC1728" s="238">
        <v>6.4366212397002709</v>
      </c>
      <c r="DD1728" s="238">
        <v>6.9015140445231395</v>
      </c>
      <c r="DE1728" s="238">
        <v>3.9852665491275254</v>
      </c>
      <c r="DF1728" s="238">
        <v>6.0904472640455554</v>
      </c>
      <c r="DG1728" s="238">
        <v>6.3916673082213151</v>
      </c>
      <c r="DH1728" s="238">
        <v>5.1740270277449723</v>
      </c>
      <c r="DI1728" s="238">
        <v>4.2602371805752188</v>
      </c>
      <c r="DJ1728" s="238">
        <v>4.5211179920328686</v>
      </c>
      <c r="DK1728" s="238">
        <v>4.7724467697740005</v>
      </c>
      <c r="DL1728" s="238">
        <v>5.0062875175335639</v>
      </c>
      <c r="DM1728" s="238">
        <v>5.1551866758214384</v>
      </c>
      <c r="DN1728" s="238">
        <v>3.0891045223579212</v>
      </c>
      <c r="DO1728" s="238">
        <v>5.4216088332668555</v>
      </c>
      <c r="DP1728" s="238">
        <v>5.5704345794157097</v>
      </c>
      <c r="DQ1728" s="238">
        <v>4.3077883856466332</v>
      </c>
      <c r="DR1728" s="238">
        <v>6.0119110640420992</v>
      </c>
      <c r="DS1728" s="238">
        <v>3.6242856587683874</v>
      </c>
      <c r="DT1728" s="238">
        <v>3.804240077484256</v>
      </c>
      <c r="DU1728" s="238">
        <v>3.9328237650444375</v>
      </c>
      <c r="DV1728" s="238">
        <v>5.149660353774105</v>
      </c>
      <c r="DW1728" s="238">
        <v>3.0750692166504732</v>
      </c>
      <c r="DX1728" s="238">
        <v>3.0490446884655857</v>
      </c>
      <c r="DY1728" s="238">
        <v>2.9755735471887426</v>
      </c>
      <c r="DZ1728" s="238">
        <v>2.9237788655525545</v>
      </c>
      <c r="EA1728" s="238">
        <v>2.9513933531818597</v>
      </c>
      <c r="EB1728" s="238">
        <v>2.449669797153271</v>
      </c>
      <c r="EC1728" s="238">
        <v>2.8439383977377539</v>
      </c>
      <c r="ED1728" s="238">
        <v>1.8645375008848937</v>
      </c>
    </row>
    <row r="1729" spans="1:134" x14ac:dyDescent="0.25">
      <c r="A1729" s="262">
        <v>-6655</v>
      </c>
      <c r="B1729" s="237">
        <v>106.57839980717745</v>
      </c>
      <c r="C1729" s="238">
        <v>106.0094810036706</v>
      </c>
      <c r="D1729" s="130">
        <v>1876.5833333333333</v>
      </c>
      <c r="E1729" s="238">
        <v>0</v>
      </c>
      <c r="F1729" s="238">
        <v>0</v>
      </c>
      <c r="G1729" s="238">
        <v>0</v>
      </c>
      <c r="H1729" s="238">
        <v>0</v>
      </c>
      <c r="I1729" s="238">
        <v>0</v>
      </c>
      <c r="J1729" s="131">
        <v>0</v>
      </c>
      <c r="K1729" s="131">
        <v>0</v>
      </c>
      <c r="L1729" s="131">
        <v>0</v>
      </c>
      <c r="M1729" s="131">
        <v>0</v>
      </c>
      <c r="N1729" s="131">
        <v>0</v>
      </c>
      <c r="O1729" s="131">
        <v>99.42</v>
      </c>
      <c r="P1729" s="131">
        <v>99.42</v>
      </c>
      <c r="Q1729" s="131">
        <v>99.42</v>
      </c>
      <c r="R1729" s="131">
        <v>98.88</v>
      </c>
      <c r="S1729" s="131">
        <v>8.0000000000000302</v>
      </c>
      <c r="T1729" s="131">
        <v>4</v>
      </c>
      <c r="U1729" s="10">
        <v>3</v>
      </c>
      <c r="V1729" s="131">
        <v>4</v>
      </c>
      <c r="W1729" s="131">
        <v>0</v>
      </c>
      <c r="X1729" s="131">
        <v>2</v>
      </c>
      <c r="Y1729" s="237">
        <v>0</v>
      </c>
      <c r="Z1729" s="237">
        <v>100</v>
      </c>
      <c r="AA1729" s="131">
        <v>6</v>
      </c>
      <c r="AB1729" s="131">
        <v>3.5</v>
      </c>
      <c r="AC1729" s="131">
        <v>8</v>
      </c>
      <c r="AD1729" s="131">
        <v>6</v>
      </c>
      <c r="AE1729" s="131">
        <v>0</v>
      </c>
      <c r="AF1729" s="131">
        <v>0</v>
      </c>
      <c r="AG1729" s="131">
        <v>0</v>
      </c>
      <c r="AH1729" s="131">
        <v>0</v>
      </c>
      <c r="AI1729" s="131">
        <v>0</v>
      </c>
      <c r="AJ1729" s="131">
        <v>0</v>
      </c>
      <c r="AK1729" s="131">
        <v>0</v>
      </c>
      <c r="AL1729" s="131">
        <v>0</v>
      </c>
      <c r="AM1729" s="238">
        <v>4.2680203168665249</v>
      </c>
      <c r="AN1729" s="238">
        <v>8.8045170527921037</v>
      </c>
      <c r="AO1729" s="238">
        <v>14.964371499504686</v>
      </c>
      <c r="AP1729" s="238">
        <v>14.752942500963671</v>
      </c>
      <c r="AQ1729" s="238">
        <v>14.466527544823377</v>
      </c>
      <c r="AR1729" s="238">
        <v>13.679719048027108</v>
      </c>
      <c r="AS1729" s="238">
        <v>13.164797365343336</v>
      </c>
      <c r="AT1729" s="269">
        <v>4.1397037823156229</v>
      </c>
      <c r="AU1729" s="269">
        <v>8.0952448004715691</v>
      </c>
      <c r="AV1729" s="269">
        <v>13.402099666612138</v>
      </c>
      <c r="AW1729" s="269">
        <v>13.326138364635632</v>
      </c>
      <c r="AX1729" s="269">
        <v>11.668176886416783</v>
      </c>
      <c r="AY1729" s="269">
        <v>10.615829048736055</v>
      </c>
      <c r="AZ1729" s="269">
        <v>11.627505584984311</v>
      </c>
      <c r="BA1729" s="269">
        <v>12.394708895300251</v>
      </c>
      <c r="BB1729" s="269">
        <v>14.392230471634184</v>
      </c>
      <c r="BC1729" s="238">
        <v>4.1354966076510609</v>
      </c>
      <c r="BD1729" s="238">
        <v>7.4263452901752114</v>
      </c>
      <c r="BE1729" s="238">
        <v>12.109350669091041</v>
      </c>
      <c r="BF1729" s="238">
        <v>12.278451724039911</v>
      </c>
      <c r="BG1729" s="238">
        <v>11.287412141001726</v>
      </c>
      <c r="BH1729" s="238">
        <v>9.4073108864305368</v>
      </c>
      <c r="BI1729" s="238">
        <v>10.477832884771635</v>
      </c>
      <c r="BJ1729" s="238">
        <v>11.941094565739453</v>
      </c>
      <c r="BK1729" s="238">
        <v>12.511267320465704</v>
      </c>
      <c r="BL1729" s="238">
        <v>14.701280079539185</v>
      </c>
      <c r="BM1729" s="238">
        <v>14.465463308277863</v>
      </c>
      <c r="BN1729" s="238">
        <v>9.3046156474337902</v>
      </c>
      <c r="BO1729" s="238">
        <v>4.1539137567749727</v>
      </c>
      <c r="BP1729" s="238">
        <v>6.7473155105628999</v>
      </c>
      <c r="BQ1729" s="238">
        <v>10.711744938115858</v>
      </c>
      <c r="BR1729" s="238">
        <v>11.093963338055836</v>
      </c>
      <c r="BS1729" s="238">
        <v>9.2965533749732128</v>
      </c>
      <c r="BT1729" s="238">
        <v>8.3472367581501263</v>
      </c>
      <c r="BU1729" s="238">
        <v>9.5318519121149414</v>
      </c>
      <c r="BV1729" s="238">
        <v>10.961234724143788</v>
      </c>
      <c r="BW1729" s="238">
        <v>11.918436522829506</v>
      </c>
      <c r="BX1729" s="238">
        <v>12.627341998993375</v>
      </c>
      <c r="BY1729" s="275">
        <v>11.516790368067685</v>
      </c>
      <c r="BZ1729" s="238">
        <v>4.1646302991584578</v>
      </c>
      <c r="CA1729" s="238">
        <v>5.9823749814914668</v>
      </c>
      <c r="CB1729" s="238">
        <v>8.9579768021209816</v>
      </c>
      <c r="CC1729" s="238">
        <v>10.612749477331302</v>
      </c>
      <c r="CD1729" s="238">
        <v>8.1692373804808707</v>
      </c>
      <c r="CE1729" s="238">
        <v>6.901264824546546</v>
      </c>
      <c r="CF1729" s="238">
        <v>8.0137243803738905</v>
      </c>
      <c r="CG1729" s="238">
        <v>8.9765077447584076</v>
      </c>
      <c r="CH1729" s="238">
        <v>9.8433729976698299</v>
      </c>
      <c r="CI1729" s="238">
        <v>10.368408698764853</v>
      </c>
      <c r="CJ1729" s="238">
        <v>7.9099521583064112</v>
      </c>
      <c r="CK1729" s="238">
        <v>4.2812411781243505</v>
      </c>
      <c r="CL1729" s="238">
        <v>5.2911396204632446</v>
      </c>
      <c r="CM1729" s="238">
        <v>8.0341886330948782</v>
      </c>
      <c r="CN1729" s="238">
        <v>8.794217082389812</v>
      </c>
      <c r="CO1729" s="238">
        <v>6.9516206826319555</v>
      </c>
      <c r="CP1729" s="238">
        <v>5.9906371533377802</v>
      </c>
      <c r="CQ1729" s="238">
        <v>6.5696820976264645</v>
      </c>
      <c r="CR1729" s="238">
        <v>7.1341941864138105</v>
      </c>
      <c r="CS1729" s="238">
        <v>7.9691283614542749</v>
      </c>
      <c r="CT1729" s="238">
        <v>8.3677600542061956</v>
      </c>
      <c r="CU1729" s="238">
        <v>3.9929373503798131</v>
      </c>
      <c r="CV1729" s="238">
        <v>4.5447308405328339</v>
      </c>
      <c r="CW1729" s="238">
        <v>7.0639764007117058</v>
      </c>
      <c r="CX1729" s="238">
        <v>8.4699218288542397</v>
      </c>
      <c r="CY1729" s="238">
        <v>5.9166070363293359</v>
      </c>
      <c r="CZ1729" s="238">
        <v>5.1787736113920451</v>
      </c>
      <c r="DA1729" s="238">
        <v>5.6214142896391888</v>
      </c>
      <c r="DB1729" s="238">
        <v>6.0213109791288035</v>
      </c>
      <c r="DC1729" s="238">
        <v>6.4366212397002709</v>
      </c>
      <c r="DD1729" s="238">
        <v>6.9015140445231395</v>
      </c>
      <c r="DE1729" s="238">
        <v>3.9852665491275254</v>
      </c>
      <c r="DF1729" s="238">
        <v>6.0904472640455554</v>
      </c>
      <c r="DG1729" s="238">
        <v>6.3916673082213151</v>
      </c>
      <c r="DH1729" s="238">
        <v>5.1740270277449723</v>
      </c>
      <c r="DI1729" s="238">
        <v>4.2602371805752188</v>
      </c>
      <c r="DJ1729" s="238">
        <v>4.5211179920328686</v>
      </c>
      <c r="DK1729" s="238">
        <v>4.7724467697740005</v>
      </c>
      <c r="DL1729" s="238">
        <v>5.0062875175335639</v>
      </c>
      <c r="DM1729" s="238">
        <v>5.1551866758214384</v>
      </c>
      <c r="DN1729" s="238">
        <v>3.0891045223579212</v>
      </c>
      <c r="DO1729" s="238">
        <v>5.4216088332668555</v>
      </c>
      <c r="DP1729" s="238">
        <v>5.5704345794157097</v>
      </c>
      <c r="DQ1729" s="238">
        <v>4.3077883856466332</v>
      </c>
      <c r="DR1729" s="238">
        <v>6.0119110640420992</v>
      </c>
      <c r="DS1729" s="238">
        <v>3.6242856587683874</v>
      </c>
      <c r="DT1729" s="238">
        <v>3.804240077484256</v>
      </c>
      <c r="DU1729" s="238">
        <v>3.9328237650444375</v>
      </c>
      <c r="DV1729" s="238">
        <v>5.149660353774105</v>
      </c>
      <c r="DW1729" s="238">
        <v>3.0750692166504732</v>
      </c>
      <c r="DX1729" s="238">
        <v>3.0490446884655857</v>
      </c>
      <c r="DY1729" s="238">
        <v>2.9755735471887426</v>
      </c>
      <c r="DZ1729" s="238">
        <v>2.9237788655525545</v>
      </c>
      <c r="EA1729" s="238">
        <v>2.9513933531818597</v>
      </c>
      <c r="EB1729" s="238">
        <v>2.449669797153271</v>
      </c>
      <c r="EC1729" s="238">
        <v>2.8439383977377539</v>
      </c>
      <c r="ED1729" s="238">
        <v>1.8645375008848937</v>
      </c>
    </row>
    <row r="1730" spans="1:134" x14ac:dyDescent="0.25">
      <c r="A1730" s="262">
        <v>-6660</v>
      </c>
      <c r="B1730" s="237">
        <v>106.52358919014372</v>
      </c>
      <c r="C1730" s="238">
        <v>105.95489289023917</v>
      </c>
      <c r="D1730" s="130">
        <v>1876.5</v>
      </c>
      <c r="E1730" s="238">
        <v>0</v>
      </c>
      <c r="F1730" s="238">
        <v>0</v>
      </c>
      <c r="G1730" s="238">
        <v>0</v>
      </c>
      <c r="H1730" s="238">
        <v>0</v>
      </c>
      <c r="I1730" s="238">
        <v>0</v>
      </c>
      <c r="J1730" s="131">
        <v>0</v>
      </c>
      <c r="K1730" s="131">
        <v>0</v>
      </c>
      <c r="L1730" s="131">
        <v>0</v>
      </c>
      <c r="M1730" s="131">
        <v>0</v>
      </c>
      <c r="N1730" s="131">
        <v>0</v>
      </c>
      <c r="O1730" s="131">
        <v>99.42</v>
      </c>
      <c r="P1730" s="131">
        <v>99.42</v>
      </c>
      <c r="Q1730" s="131">
        <v>99.42</v>
      </c>
      <c r="R1730" s="131">
        <v>98.88</v>
      </c>
      <c r="S1730" s="131">
        <v>8.0000000000000302</v>
      </c>
      <c r="T1730" s="131">
        <v>4</v>
      </c>
      <c r="U1730" s="10">
        <v>3</v>
      </c>
      <c r="V1730" s="131">
        <v>4</v>
      </c>
      <c r="W1730" s="131">
        <v>0</v>
      </c>
      <c r="X1730" s="131">
        <v>2</v>
      </c>
      <c r="Y1730" s="237">
        <v>0</v>
      </c>
      <c r="Z1730" s="237">
        <v>100</v>
      </c>
      <c r="AA1730" s="131">
        <v>6</v>
      </c>
      <c r="AB1730" s="131">
        <v>3.5</v>
      </c>
      <c r="AC1730" s="131">
        <v>8</v>
      </c>
      <c r="AD1730" s="131">
        <v>6</v>
      </c>
      <c r="AE1730" s="131">
        <v>0</v>
      </c>
      <c r="AF1730" s="131">
        <v>0</v>
      </c>
      <c r="AG1730" s="131">
        <v>0</v>
      </c>
      <c r="AH1730" s="131">
        <v>0</v>
      </c>
      <c r="AI1730" s="131">
        <v>0</v>
      </c>
      <c r="AJ1730" s="131">
        <v>0</v>
      </c>
      <c r="AK1730" s="131">
        <v>0</v>
      </c>
      <c r="AL1730" s="131">
        <v>0</v>
      </c>
      <c r="AM1730" s="238">
        <v>4.2680203168665249</v>
      </c>
      <c r="AN1730" s="238">
        <v>8.8045170527921037</v>
      </c>
      <c r="AO1730" s="238">
        <v>14.964371499504686</v>
      </c>
      <c r="AP1730" s="238">
        <v>14.752942500963671</v>
      </c>
      <c r="AQ1730" s="238">
        <v>14.466527544823377</v>
      </c>
      <c r="AR1730" s="238">
        <v>13.679719048027108</v>
      </c>
      <c r="AS1730" s="238">
        <v>13.164797365343336</v>
      </c>
      <c r="AT1730" s="269">
        <v>4.1397037823156229</v>
      </c>
      <c r="AU1730" s="269">
        <v>8.0952448004715691</v>
      </c>
      <c r="AV1730" s="269">
        <v>13.402099666612138</v>
      </c>
      <c r="AW1730" s="269">
        <v>13.326138364635632</v>
      </c>
      <c r="AX1730" s="269">
        <v>11.668176886416783</v>
      </c>
      <c r="AY1730" s="269">
        <v>10.615829048736055</v>
      </c>
      <c r="AZ1730" s="269">
        <v>11.627505584984311</v>
      </c>
      <c r="BA1730" s="269">
        <v>12.394708895300251</v>
      </c>
      <c r="BB1730" s="269">
        <v>14.392230471634184</v>
      </c>
      <c r="BC1730" s="238">
        <v>4.1354966076510609</v>
      </c>
      <c r="BD1730" s="238">
        <v>7.4263452901752114</v>
      </c>
      <c r="BE1730" s="238">
        <v>12.109350669091041</v>
      </c>
      <c r="BF1730" s="238">
        <v>12.278451724039911</v>
      </c>
      <c r="BG1730" s="238">
        <v>11.287412141001726</v>
      </c>
      <c r="BH1730" s="238">
        <v>9.4073108864305368</v>
      </c>
      <c r="BI1730" s="238">
        <v>10.477832884771635</v>
      </c>
      <c r="BJ1730" s="238">
        <v>11.941094565739453</v>
      </c>
      <c r="BK1730" s="238">
        <v>12.511267320465704</v>
      </c>
      <c r="BL1730" s="238">
        <v>14.701280079539185</v>
      </c>
      <c r="BM1730" s="238">
        <v>14.465463308277863</v>
      </c>
      <c r="BN1730" s="238">
        <v>9.3046156474337902</v>
      </c>
      <c r="BO1730" s="238">
        <v>4.1539137567749727</v>
      </c>
      <c r="BP1730" s="238">
        <v>6.7473155105628999</v>
      </c>
      <c r="BQ1730" s="238">
        <v>10.711744938115858</v>
      </c>
      <c r="BR1730" s="238">
        <v>11.093963338055836</v>
      </c>
      <c r="BS1730" s="238">
        <v>9.2965533749732128</v>
      </c>
      <c r="BT1730" s="238">
        <v>8.3472367581501263</v>
      </c>
      <c r="BU1730" s="238">
        <v>9.5318519121149414</v>
      </c>
      <c r="BV1730" s="238">
        <v>10.961234724143788</v>
      </c>
      <c r="BW1730" s="238">
        <v>11.918436522829506</v>
      </c>
      <c r="BX1730" s="238">
        <v>12.627341998993375</v>
      </c>
      <c r="BY1730" s="275">
        <v>11.516790368067685</v>
      </c>
      <c r="BZ1730" s="238">
        <v>4.1646302991584578</v>
      </c>
      <c r="CA1730" s="238">
        <v>5.9823749814914668</v>
      </c>
      <c r="CB1730" s="238">
        <v>8.9579768021209816</v>
      </c>
      <c r="CC1730" s="238">
        <v>10.612749477331302</v>
      </c>
      <c r="CD1730" s="238">
        <v>8.1692373804808707</v>
      </c>
      <c r="CE1730" s="238">
        <v>6.901264824546546</v>
      </c>
      <c r="CF1730" s="238">
        <v>8.0137243803738905</v>
      </c>
      <c r="CG1730" s="238">
        <v>8.9765077447584076</v>
      </c>
      <c r="CH1730" s="238">
        <v>9.8433729976698299</v>
      </c>
      <c r="CI1730" s="238">
        <v>10.368408698764853</v>
      </c>
      <c r="CJ1730" s="238">
        <v>7.9099521583064112</v>
      </c>
      <c r="CK1730" s="238">
        <v>4.2812411781243505</v>
      </c>
      <c r="CL1730" s="238">
        <v>5.2911396204632446</v>
      </c>
      <c r="CM1730" s="238">
        <v>8.0341886330948782</v>
      </c>
      <c r="CN1730" s="238">
        <v>8.794217082389812</v>
      </c>
      <c r="CO1730" s="238">
        <v>6.9516206826319555</v>
      </c>
      <c r="CP1730" s="238">
        <v>5.9906371533377802</v>
      </c>
      <c r="CQ1730" s="238">
        <v>6.5696820976264645</v>
      </c>
      <c r="CR1730" s="238">
        <v>7.1341941864138105</v>
      </c>
      <c r="CS1730" s="238">
        <v>7.9691283614542749</v>
      </c>
      <c r="CT1730" s="238">
        <v>8.3677600542061956</v>
      </c>
      <c r="CU1730" s="238">
        <v>3.9929373503798131</v>
      </c>
      <c r="CV1730" s="238">
        <v>4.5447308405328339</v>
      </c>
      <c r="CW1730" s="238">
        <v>7.0639764007117058</v>
      </c>
      <c r="CX1730" s="238">
        <v>8.4699218288542397</v>
      </c>
      <c r="CY1730" s="238">
        <v>5.9166070363293359</v>
      </c>
      <c r="CZ1730" s="238">
        <v>5.1787736113920451</v>
      </c>
      <c r="DA1730" s="238">
        <v>5.6214142896391888</v>
      </c>
      <c r="DB1730" s="238">
        <v>6.0213109791288035</v>
      </c>
      <c r="DC1730" s="238">
        <v>6.4366212397002709</v>
      </c>
      <c r="DD1730" s="238">
        <v>6.9015140445231395</v>
      </c>
      <c r="DE1730" s="238">
        <v>3.9852665491275254</v>
      </c>
      <c r="DF1730" s="238">
        <v>6.0904472640455554</v>
      </c>
      <c r="DG1730" s="238">
        <v>6.3916673082213151</v>
      </c>
      <c r="DH1730" s="238">
        <v>5.1740270277449723</v>
      </c>
      <c r="DI1730" s="238">
        <v>4.2602371805752188</v>
      </c>
      <c r="DJ1730" s="238">
        <v>4.5211179920328686</v>
      </c>
      <c r="DK1730" s="238">
        <v>4.7724467697740005</v>
      </c>
      <c r="DL1730" s="238">
        <v>5.0062875175335639</v>
      </c>
      <c r="DM1730" s="238">
        <v>5.1551866758214384</v>
      </c>
      <c r="DN1730" s="238">
        <v>3.0891045223579212</v>
      </c>
      <c r="DO1730" s="238">
        <v>5.4216088332668555</v>
      </c>
      <c r="DP1730" s="238">
        <v>5.5704345794157097</v>
      </c>
      <c r="DQ1730" s="238">
        <v>4.3077883856466332</v>
      </c>
      <c r="DR1730" s="238">
        <v>6.0119110640420992</v>
      </c>
      <c r="DS1730" s="238">
        <v>3.6242856587683874</v>
      </c>
      <c r="DT1730" s="238">
        <v>3.804240077484256</v>
      </c>
      <c r="DU1730" s="238">
        <v>3.9328237650444375</v>
      </c>
      <c r="DV1730" s="238">
        <v>5.149660353774105</v>
      </c>
      <c r="DW1730" s="238">
        <v>3.0750692166504732</v>
      </c>
      <c r="DX1730" s="238">
        <v>3.0490446884655857</v>
      </c>
      <c r="DY1730" s="238">
        <v>2.9755735471887426</v>
      </c>
      <c r="DZ1730" s="238">
        <v>2.9237788655525545</v>
      </c>
      <c r="EA1730" s="238">
        <v>2.9513933531818597</v>
      </c>
      <c r="EB1730" s="238">
        <v>2.449669797153271</v>
      </c>
      <c r="EC1730" s="238">
        <v>2.8439383977377539</v>
      </c>
      <c r="ED1730" s="238">
        <v>1.8645375008848937</v>
      </c>
    </row>
    <row r="1731" spans="1:134" x14ac:dyDescent="0.25">
      <c r="A1731" s="262">
        <v>-6665</v>
      </c>
      <c r="B1731" s="237">
        <v>106.58803845687355</v>
      </c>
      <c r="C1731" s="238">
        <v>106.01899808238606</v>
      </c>
      <c r="D1731" s="130">
        <v>1876.4166666666667</v>
      </c>
      <c r="E1731" s="238">
        <v>0</v>
      </c>
      <c r="F1731" s="238">
        <v>0</v>
      </c>
      <c r="G1731" s="238">
        <v>0</v>
      </c>
      <c r="H1731" s="238">
        <v>0</v>
      </c>
      <c r="I1731" s="238">
        <v>0</v>
      </c>
      <c r="J1731" s="131">
        <v>0</v>
      </c>
      <c r="K1731" s="131">
        <v>0</v>
      </c>
      <c r="L1731" s="131">
        <v>0</v>
      </c>
      <c r="M1731" s="131">
        <v>0</v>
      </c>
      <c r="N1731" s="131">
        <v>0</v>
      </c>
      <c r="O1731" s="131">
        <v>99.42</v>
      </c>
      <c r="P1731" s="131">
        <v>99.42</v>
      </c>
      <c r="Q1731" s="131">
        <v>99.42</v>
      </c>
      <c r="R1731" s="131">
        <v>98.88</v>
      </c>
      <c r="S1731" s="131">
        <v>8.0000000000000302</v>
      </c>
      <c r="T1731" s="131">
        <v>4</v>
      </c>
      <c r="U1731" s="10">
        <v>3</v>
      </c>
      <c r="V1731" s="131">
        <v>4</v>
      </c>
      <c r="W1731" s="131">
        <v>0</v>
      </c>
      <c r="X1731" s="131">
        <v>2</v>
      </c>
      <c r="Y1731" s="237">
        <v>0</v>
      </c>
      <c r="Z1731" s="237">
        <v>100</v>
      </c>
      <c r="AA1731" s="131">
        <v>6</v>
      </c>
      <c r="AB1731" s="131">
        <v>3.5</v>
      </c>
      <c r="AC1731" s="131">
        <v>8</v>
      </c>
      <c r="AD1731" s="131">
        <v>6</v>
      </c>
      <c r="AE1731" s="131">
        <v>0</v>
      </c>
      <c r="AF1731" s="131">
        <v>0</v>
      </c>
      <c r="AG1731" s="131">
        <v>0</v>
      </c>
      <c r="AH1731" s="131">
        <v>0</v>
      </c>
      <c r="AI1731" s="131">
        <v>0</v>
      </c>
      <c r="AJ1731" s="131">
        <v>0</v>
      </c>
      <c r="AK1731" s="131">
        <v>0</v>
      </c>
      <c r="AL1731" s="131">
        <v>0</v>
      </c>
      <c r="AM1731" s="238">
        <v>4.2680203168665249</v>
      </c>
      <c r="AN1731" s="238">
        <v>8.8045170527921037</v>
      </c>
      <c r="AO1731" s="238">
        <v>14.964371499504686</v>
      </c>
      <c r="AP1731" s="238">
        <v>14.752942500963671</v>
      </c>
      <c r="AQ1731" s="238">
        <v>14.466527544823377</v>
      </c>
      <c r="AR1731" s="238">
        <v>13.679719048027108</v>
      </c>
      <c r="AS1731" s="238">
        <v>13.164797365343336</v>
      </c>
      <c r="AT1731" s="269">
        <v>4.1397037823156229</v>
      </c>
      <c r="AU1731" s="269">
        <v>8.0952448004715691</v>
      </c>
      <c r="AV1731" s="269">
        <v>13.402099666612138</v>
      </c>
      <c r="AW1731" s="269">
        <v>13.326138364635632</v>
      </c>
      <c r="AX1731" s="269">
        <v>11.668176886416783</v>
      </c>
      <c r="AY1731" s="269">
        <v>10.615829048736055</v>
      </c>
      <c r="AZ1731" s="269">
        <v>11.627505584984311</v>
      </c>
      <c r="BA1731" s="269">
        <v>12.394708895300251</v>
      </c>
      <c r="BB1731" s="269">
        <v>14.392230471634184</v>
      </c>
      <c r="BC1731" s="238">
        <v>4.1354966076510609</v>
      </c>
      <c r="BD1731" s="238">
        <v>7.4263452901752114</v>
      </c>
      <c r="BE1731" s="238">
        <v>12.109350669091041</v>
      </c>
      <c r="BF1731" s="238">
        <v>12.278451724039911</v>
      </c>
      <c r="BG1731" s="238">
        <v>11.287412141001726</v>
      </c>
      <c r="BH1731" s="238">
        <v>9.4073108864305368</v>
      </c>
      <c r="BI1731" s="238">
        <v>10.477832884771635</v>
      </c>
      <c r="BJ1731" s="238">
        <v>11.941094565739453</v>
      </c>
      <c r="BK1731" s="238">
        <v>12.511267320465704</v>
      </c>
      <c r="BL1731" s="238">
        <v>14.701280079539185</v>
      </c>
      <c r="BM1731" s="238">
        <v>14.465463308277863</v>
      </c>
      <c r="BN1731" s="238">
        <v>9.3046156474337902</v>
      </c>
      <c r="BO1731" s="238">
        <v>4.1539137567749727</v>
      </c>
      <c r="BP1731" s="238">
        <v>6.7473155105628999</v>
      </c>
      <c r="BQ1731" s="238">
        <v>10.711744938115858</v>
      </c>
      <c r="BR1731" s="238">
        <v>11.093963338055836</v>
      </c>
      <c r="BS1731" s="238">
        <v>9.2965533749732128</v>
      </c>
      <c r="BT1731" s="238">
        <v>8.3472367581501263</v>
      </c>
      <c r="BU1731" s="238">
        <v>9.5318519121149414</v>
      </c>
      <c r="BV1731" s="238">
        <v>10.961234724143788</v>
      </c>
      <c r="BW1731" s="238">
        <v>11.918436522829506</v>
      </c>
      <c r="BX1731" s="238">
        <v>12.627341998993375</v>
      </c>
      <c r="BY1731" s="275">
        <v>11.516790368067685</v>
      </c>
      <c r="BZ1731" s="238">
        <v>4.1646302991584578</v>
      </c>
      <c r="CA1731" s="238">
        <v>5.9823749814914668</v>
      </c>
      <c r="CB1731" s="238">
        <v>8.9579768021209816</v>
      </c>
      <c r="CC1731" s="238">
        <v>10.612749477331302</v>
      </c>
      <c r="CD1731" s="238">
        <v>8.1692373804808707</v>
      </c>
      <c r="CE1731" s="238">
        <v>6.901264824546546</v>
      </c>
      <c r="CF1731" s="238">
        <v>8.0137243803738905</v>
      </c>
      <c r="CG1731" s="238">
        <v>8.9765077447584076</v>
      </c>
      <c r="CH1731" s="238">
        <v>9.8433729976698299</v>
      </c>
      <c r="CI1731" s="238">
        <v>10.368408698764853</v>
      </c>
      <c r="CJ1731" s="238">
        <v>7.9099521583064112</v>
      </c>
      <c r="CK1731" s="238">
        <v>4.2812411781243505</v>
      </c>
      <c r="CL1731" s="238">
        <v>5.2911396204632446</v>
      </c>
      <c r="CM1731" s="238">
        <v>8.0341886330948782</v>
      </c>
      <c r="CN1731" s="238">
        <v>8.794217082389812</v>
      </c>
      <c r="CO1731" s="238">
        <v>6.9516206826319555</v>
      </c>
      <c r="CP1731" s="238">
        <v>5.9906371533377802</v>
      </c>
      <c r="CQ1731" s="238">
        <v>6.5696820976264645</v>
      </c>
      <c r="CR1731" s="238">
        <v>7.1341941864138105</v>
      </c>
      <c r="CS1731" s="238">
        <v>7.9691283614542749</v>
      </c>
      <c r="CT1731" s="238">
        <v>8.3677600542061956</v>
      </c>
      <c r="CU1731" s="238">
        <v>3.9929373503798131</v>
      </c>
      <c r="CV1731" s="238">
        <v>4.5447308405328339</v>
      </c>
      <c r="CW1731" s="238">
        <v>7.0639764007117058</v>
      </c>
      <c r="CX1731" s="238">
        <v>8.4699218288542397</v>
      </c>
      <c r="CY1731" s="238">
        <v>5.9166070363293359</v>
      </c>
      <c r="CZ1731" s="238">
        <v>5.1787736113920451</v>
      </c>
      <c r="DA1731" s="238">
        <v>5.6214142896391888</v>
      </c>
      <c r="DB1731" s="238">
        <v>6.0213109791288035</v>
      </c>
      <c r="DC1731" s="238">
        <v>6.4366212397002709</v>
      </c>
      <c r="DD1731" s="238">
        <v>6.9015140445231395</v>
      </c>
      <c r="DE1731" s="238">
        <v>3.9852665491275254</v>
      </c>
      <c r="DF1731" s="238">
        <v>6.0904472640455554</v>
      </c>
      <c r="DG1731" s="238">
        <v>6.3916673082213151</v>
      </c>
      <c r="DH1731" s="238">
        <v>5.1740270277449723</v>
      </c>
      <c r="DI1731" s="238">
        <v>4.2602371805752188</v>
      </c>
      <c r="DJ1731" s="238">
        <v>4.5211179920328686</v>
      </c>
      <c r="DK1731" s="238">
        <v>4.7724467697740005</v>
      </c>
      <c r="DL1731" s="238">
        <v>5.0062875175335639</v>
      </c>
      <c r="DM1731" s="238">
        <v>5.1551866758214384</v>
      </c>
      <c r="DN1731" s="238">
        <v>3.0891045223579212</v>
      </c>
      <c r="DO1731" s="238">
        <v>5.4216088332668555</v>
      </c>
      <c r="DP1731" s="238">
        <v>5.5704345794157097</v>
      </c>
      <c r="DQ1731" s="238">
        <v>4.3077883856466332</v>
      </c>
      <c r="DR1731" s="238">
        <v>6.0119110640420992</v>
      </c>
      <c r="DS1731" s="238">
        <v>3.6242856587683874</v>
      </c>
      <c r="DT1731" s="238">
        <v>3.804240077484256</v>
      </c>
      <c r="DU1731" s="238">
        <v>3.9328237650444375</v>
      </c>
      <c r="DV1731" s="238">
        <v>5.149660353774105</v>
      </c>
      <c r="DW1731" s="238">
        <v>3.0750692166504732</v>
      </c>
      <c r="DX1731" s="238">
        <v>3.0490446884655857</v>
      </c>
      <c r="DY1731" s="238">
        <v>2.9755735471887426</v>
      </c>
      <c r="DZ1731" s="238">
        <v>2.9237788655525545</v>
      </c>
      <c r="EA1731" s="238">
        <v>2.9513933531818597</v>
      </c>
      <c r="EB1731" s="238">
        <v>2.449669797153271</v>
      </c>
      <c r="EC1731" s="238">
        <v>2.8439383977377539</v>
      </c>
      <c r="ED1731" s="238">
        <v>1.8645375008848937</v>
      </c>
    </row>
    <row r="1732" spans="1:134" x14ac:dyDescent="0.25">
      <c r="A1732" s="262">
        <v>-6670</v>
      </c>
      <c r="B1732" s="237">
        <v>106.67891075933278</v>
      </c>
      <c r="C1732" s="238">
        <v>106.10952610208922</v>
      </c>
      <c r="D1732" s="130">
        <v>1876.3333333333333</v>
      </c>
      <c r="E1732" s="238">
        <v>0</v>
      </c>
      <c r="F1732" s="238">
        <v>0</v>
      </c>
      <c r="G1732" s="238">
        <v>0</v>
      </c>
      <c r="H1732" s="238">
        <v>0</v>
      </c>
      <c r="I1732" s="238">
        <v>0</v>
      </c>
      <c r="J1732" s="131">
        <v>0</v>
      </c>
      <c r="K1732" s="131">
        <v>0</v>
      </c>
      <c r="L1732" s="131">
        <v>0</v>
      </c>
      <c r="M1732" s="131">
        <v>0</v>
      </c>
      <c r="N1732" s="131">
        <v>0</v>
      </c>
      <c r="O1732" s="131">
        <v>99.42</v>
      </c>
      <c r="P1732" s="131">
        <v>99.42</v>
      </c>
      <c r="Q1732" s="131">
        <v>99.42</v>
      </c>
      <c r="R1732" s="131">
        <v>98.88</v>
      </c>
      <c r="S1732" s="131">
        <v>8.0000000000000302</v>
      </c>
      <c r="T1732" s="131">
        <v>4</v>
      </c>
      <c r="U1732" s="10">
        <v>3</v>
      </c>
      <c r="V1732" s="131">
        <v>4</v>
      </c>
      <c r="W1732" s="131">
        <v>0</v>
      </c>
      <c r="X1732" s="131">
        <v>2</v>
      </c>
      <c r="Y1732" s="237">
        <v>0</v>
      </c>
      <c r="Z1732" s="237">
        <v>100</v>
      </c>
      <c r="AA1732" s="131">
        <v>6</v>
      </c>
      <c r="AB1732" s="131">
        <v>3.5</v>
      </c>
      <c r="AC1732" s="131">
        <v>8</v>
      </c>
      <c r="AD1732" s="131">
        <v>6</v>
      </c>
      <c r="AE1732" s="131">
        <v>0</v>
      </c>
      <c r="AF1732" s="131">
        <v>0</v>
      </c>
      <c r="AG1732" s="131">
        <v>0</v>
      </c>
      <c r="AH1732" s="131">
        <v>0</v>
      </c>
      <c r="AI1732" s="131">
        <v>0</v>
      </c>
      <c r="AJ1732" s="131">
        <v>0</v>
      </c>
      <c r="AK1732" s="131">
        <v>0</v>
      </c>
      <c r="AL1732" s="131">
        <v>0</v>
      </c>
      <c r="AM1732" s="238">
        <v>4.2680203168665249</v>
      </c>
      <c r="AN1732" s="238">
        <v>8.8045170527921037</v>
      </c>
      <c r="AO1732" s="238">
        <v>14.964371499504686</v>
      </c>
      <c r="AP1732" s="238">
        <v>14.752942500963671</v>
      </c>
      <c r="AQ1732" s="238">
        <v>14.466527544823377</v>
      </c>
      <c r="AR1732" s="238">
        <v>13.679719048027108</v>
      </c>
      <c r="AS1732" s="238">
        <v>13.164797365343336</v>
      </c>
      <c r="AT1732" s="269">
        <v>4.1397037823156229</v>
      </c>
      <c r="AU1732" s="269">
        <v>8.0952448004715691</v>
      </c>
      <c r="AV1732" s="269">
        <v>13.402099666612138</v>
      </c>
      <c r="AW1732" s="269">
        <v>13.326138364635632</v>
      </c>
      <c r="AX1732" s="269">
        <v>11.668176886416783</v>
      </c>
      <c r="AY1732" s="269">
        <v>10.615829048736055</v>
      </c>
      <c r="AZ1732" s="269">
        <v>11.627505584984311</v>
      </c>
      <c r="BA1732" s="269">
        <v>12.394708895300251</v>
      </c>
      <c r="BB1732" s="269">
        <v>14.392230471634184</v>
      </c>
      <c r="BC1732" s="238">
        <v>4.1354966076510609</v>
      </c>
      <c r="BD1732" s="238">
        <v>7.4263452901752114</v>
      </c>
      <c r="BE1732" s="238">
        <v>12.109350669091041</v>
      </c>
      <c r="BF1732" s="238">
        <v>12.278451724039911</v>
      </c>
      <c r="BG1732" s="238">
        <v>11.287412141001726</v>
      </c>
      <c r="BH1732" s="238">
        <v>9.4073108864305368</v>
      </c>
      <c r="BI1732" s="238">
        <v>10.477832884771635</v>
      </c>
      <c r="BJ1732" s="238">
        <v>11.941094565739453</v>
      </c>
      <c r="BK1732" s="238">
        <v>12.511267320465704</v>
      </c>
      <c r="BL1732" s="238">
        <v>14.701280079539185</v>
      </c>
      <c r="BM1732" s="238">
        <v>14.465463308277863</v>
      </c>
      <c r="BN1732" s="238">
        <v>9.3046156474337902</v>
      </c>
      <c r="BO1732" s="238">
        <v>4.1539137567749727</v>
      </c>
      <c r="BP1732" s="238">
        <v>6.7473155105628999</v>
      </c>
      <c r="BQ1732" s="238">
        <v>10.711744938115858</v>
      </c>
      <c r="BR1732" s="238">
        <v>11.093963338055836</v>
      </c>
      <c r="BS1732" s="238">
        <v>9.2965533749732128</v>
      </c>
      <c r="BT1732" s="238">
        <v>8.3472367581501263</v>
      </c>
      <c r="BU1732" s="238">
        <v>9.5318519121149414</v>
      </c>
      <c r="BV1732" s="238">
        <v>10.961234724143788</v>
      </c>
      <c r="BW1732" s="238">
        <v>11.918436522829506</v>
      </c>
      <c r="BX1732" s="238">
        <v>12.627341998993375</v>
      </c>
      <c r="BY1732" s="275">
        <v>11.516790368067685</v>
      </c>
      <c r="BZ1732" s="238">
        <v>4.1646302991584578</v>
      </c>
      <c r="CA1732" s="238">
        <v>5.9823749814914668</v>
      </c>
      <c r="CB1732" s="238">
        <v>8.9579768021209816</v>
      </c>
      <c r="CC1732" s="238">
        <v>10.612749477331302</v>
      </c>
      <c r="CD1732" s="238">
        <v>8.1692373804808707</v>
      </c>
      <c r="CE1732" s="238">
        <v>6.901264824546546</v>
      </c>
      <c r="CF1732" s="238">
        <v>8.0137243803738905</v>
      </c>
      <c r="CG1732" s="238">
        <v>8.9765077447584076</v>
      </c>
      <c r="CH1732" s="238">
        <v>9.8433729976698299</v>
      </c>
      <c r="CI1732" s="238">
        <v>10.368408698764853</v>
      </c>
      <c r="CJ1732" s="238">
        <v>7.9099521583064112</v>
      </c>
      <c r="CK1732" s="238">
        <v>4.2812411781243505</v>
      </c>
      <c r="CL1732" s="238">
        <v>5.2911396204632446</v>
      </c>
      <c r="CM1732" s="238">
        <v>8.0341886330948782</v>
      </c>
      <c r="CN1732" s="238">
        <v>8.794217082389812</v>
      </c>
      <c r="CO1732" s="238">
        <v>6.9516206826319555</v>
      </c>
      <c r="CP1732" s="238">
        <v>5.9906371533377802</v>
      </c>
      <c r="CQ1732" s="238">
        <v>6.5696820976264645</v>
      </c>
      <c r="CR1732" s="238">
        <v>7.1341941864138105</v>
      </c>
      <c r="CS1732" s="238">
        <v>7.9691283614542749</v>
      </c>
      <c r="CT1732" s="238">
        <v>8.3677600542061956</v>
      </c>
      <c r="CU1732" s="238">
        <v>3.9929373503798131</v>
      </c>
      <c r="CV1732" s="238">
        <v>4.5447308405328339</v>
      </c>
      <c r="CW1732" s="238">
        <v>7.0639764007117058</v>
      </c>
      <c r="CX1732" s="238">
        <v>8.4699218288542397</v>
      </c>
      <c r="CY1732" s="238">
        <v>5.9166070363293359</v>
      </c>
      <c r="CZ1732" s="238">
        <v>5.1787736113920451</v>
      </c>
      <c r="DA1732" s="238">
        <v>5.6214142896391888</v>
      </c>
      <c r="DB1732" s="238">
        <v>6.0213109791288035</v>
      </c>
      <c r="DC1732" s="238">
        <v>6.4366212397002709</v>
      </c>
      <c r="DD1732" s="238">
        <v>6.9015140445231395</v>
      </c>
      <c r="DE1732" s="238">
        <v>3.9852665491275254</v>
      </c>
      <c r="DF1732" s="238">
        <v>6.0904472640455554</v>
      </c>
      <c r="DG1732" s="238">
        <v>6.3916673082213151</v>
      </c>
      <c r="DH1732" s="238">
        <v>5.1740270277449723</v>
      </c>
      <c r="DI1732" s="238">
        <v>4.2602371805752188</v>
      </c>
      <c r="DJ1732" s="238">
        <v>4.5211179920328686</v>
      </c>
      <c r="DK1732" s="238">
        <v>4.7724467697740005</v>
      </c>
      <c r="DL1732" s="238">
        <v>5.0062875175335639</v>
      </c>
      <c r="DM1732" s="238">
        <v>5.1551866758214384</v>
      </c>
      <c r="DN1732" s="238">
        <v>3.0891045223579212</v>
      </c>
      <c r="DO1732" s="238">
        <v>5.4216088332668555</v>
      </c>
      <c r="DP1732" s="238">
        <v>5.5704345794157097</v>
      </c>
      <c r="DQ1732" s="238">
        <v>4.3077883856466332</v>
      </c>
      <c r="DR1732" s="238">
        <v>6.0119110640420992</v>
      </c>
      <c r="DS1732" s="238">
        <v>3.6242856587683874</v>
      </c>
      <c r="DT1732" s="238">
        <v>3.804240077484256</v>
      </c>
      <c r="DU1732" s="238">
        <v>3.9328237650444375</v>
      </c>
      <c r="DV1732" s="238">
        <v>5.149660353774105</v>
      </c>
      <c r="DW1732" s="238">
        <v>3.0750692166504732</v>
      </c>
      <c r="DX1732" s="238">
        <v>3.0490446884655857</v>
      </c>
      <c r="DY1732" s="238">
        <v>2.9755735471887426</v>
      </c>
      <c r="DZ1732" s="238">
        <v>2.9237788655525545</v>
      </c>
      <c r="EA1732" s="238">
        <v>2.9513933531818597</v>
      </c>
      <c r="EB1732" s="238">
        <v>2.449669797153271</v>
      </c>
      <c r="EC1732" s="238">
        <v>2.8439383977377539</v>
      </c>
      <c r="ED1732" s="238">
        <v>1.8645375008848937</v>
      </c>
    </row>
    <row r="1733" spans="1:134" x14ac:dyDescent="0.25">
      <c r="A1733" s="262">
        <v>-6675</v>
      </c>
      <c r="B1733" s="237">
        <v>106.75679593745164</v>
      </c>
      <c r="C1733" s="238">
        <v>106.18706678915287</v>
      </c>
      <c r="D1733" s="130">
        <v>1876.25</v>
      </c>
      <c r="E1733" s="238">
        <v>0</v>
      </c>
      <c r="F1733" s="238">
        <v>0</v>
      </c>
      <c r="G1733" s="238">
        <v>0</v>
      </c>
      <c r="H1733" s="238">
        <v>0</v>
      </c>
      <c r="I1733" s="238">
        <v>0</v>
      </c>
      <c r="J1733" s="131">
        <v>0</v>
      </c>
      <c r="K1733" s="131">
        <v>0</v>
      </c>
      <c r="L1733" s="131">
        <v>0</v>
      </c>
      <c r="M1733" s="131">
        <v>0</v>
      </c>
      <c r="N1733" s="131">
        <v>0</v>
      </c>
      <c r="O1733" s="131">
        <v>99.42</v>
      </c>
      <c r="P1733" s="131">
        <v>99.42</v>
      </c>
      <c r="Q1733" s="131">
        <v>99.42</v>
      </c>
      <c r="R1733" s="131">
        <v>98.88</v>
      </c>
      <c r="S1733" s="131">
        <v>8.0000000000000302</v>
      </c>
      <c r="T1733" s="131">
        <v>4</v>
      </c>
      <c r="U1733" s="10">
        <v>3</v>
      </c>
      <c r="V1733" s="131">
        <v>4</v>
      </c>
      <c r="W1733" s="131">
        <v>0</v>
      </c>
      <c r="X1733" s="131">
        <v>2</v>
      </c>
      <c r="Y1733" s="237">
        <v>0</v>
      </c>
      <c r="Z1733" s="237">
        <v>100</v>
      </c>
      <c r="AA1733" s="131">
        <v>6</v>
      </c>
      <c r="AB1733" s="131">
        <v>3.5</v>
      </c>
      <c r="AC1733" s="131">
        <v>8</v>
      </c>
      <c r="AD1733" s="131">
        <v>6</v>
      </c>
      <c r="AE1733" s="131">
        <v>0</v>
      </c>
      <c r="AF1733" s="131">
        <v>0</v>
      </c>
      <c r="AG1733" s="131">
        <v>0</v>
      </c>
      <c r="AH1733" s="131">
        <v>0</v>
      </c>
      <c r="AI1733" s="131">
        <v>0</v>
      </c>
      <c r="AJ1733" s="131">
        <v>0</v>
      </c>
      <c r="AK1733" s="131">
        <v>0</v>
      </c>
      <c r="AL1733" s="131">
        <v>0</v>
      </c>
      <c r="AM1733" s="238">
        <v>4.2680203168665249</v>
      </c>
      <c r="AN1733" s="238">
        <v>8.8045170527921037</v>
      </c>
      <c r="AO1733" s="238">
        <v>14.964371499504686</v>
      </c>
      <c r="AP1733" s="238">
        <v>14.752942500963671</v>
      </c>
      <c r="AQ1733" s="238">
        <v>14.466527544823377</v>
      </c>
      <c r="AR1733" s="238">
        <v>13.679719048027108</v>
      </c>
      <c r="AS1733" s="238">
        <v>13.164797365343336</v>
      </c>
      <c r="AT1733" s="269">
        <v>4.1397037823156229</v>
      </c>
      <c r="AU1733" s="269">
        <v>8.0952448004715691</v>
      </c>
      <c r="AV1733" s="269">
        <v>13.402099666612138</v>
      </c>
      <c r="AW1733" s="269">
        <v>13.326138364635632</v>
      </c>
      <c r="AX1733" s="269">
        <v>11.668176886416783</v>
      </c>
      <c r="AY1733" s="269">
        <v>10.615829048736055</v>
      </c>
      <c r="AZ1733" s="269">
        <v>11.627505584984311</v>
      </c>
      <c r="BA1733" s="269">
        <v>12.394708895300251</v>
      </c>
      <c r="BB1733" s="269">
        <v>14.392230471634184</v>
      </c>
      <c r="BC1733" s="238">
        <v>4.1354966076510609</v>
      </c>
      <c r="BD1733" s="238">
        <v>7.4263452901752114</v>
      </c>
      <c r="BE1733" s="238">
        <v>12.109350669091041</v>
      </c>
      <c r="BF1733" s="238">
        <v>12.278451724039911</v>
      </c>
      <c r="BG1733" s="238">
        <v>11.287412141001726</v>
      </c>
      <c r="BH1733" s="238">
        <v>9.4073108864305368</v>
      </c>
      <c r="BI1733" s="238">
        <v>10.477832884771635</v>
      </c>
      <c r="BJ1733" s="238">
        <v>11.941094565739453</v>
      </c>
      <c r="BK1733" s="238">
        <v>12.511267320465704</v>
      </c>
      <c r="BL1733" s="238">
        <v>14.701280079539185</v>
      </c>
      <c r="BM1733" s="238">
        <v>14.465463308277863</v>
      </c>
      <c r="BN1733" s="238">
        <v>9.3046156474337902</v>
      </c>
      <c r="BO1733" s="238">
        <v>4.1539137567749727</v>
      </c>
      <c r="BP1733" s="238">
        <v>6.7473155105628999</v>
      </c>
      <c r="BQ1733" s="238">
        <v>10.711744938115858</v>
      </c>
      <c r="BR1733" s="238">
        <v>11.093963338055836</v>
      </c>
      <c r="BS1733" s="238">
        <v>9.2965533749732128</v>
      </c>
      <c r="BT1733" s="238">
        <v>8.3472367581501263</v>
      </c>
      <c r="BU1733" s="238">
        <v>9.5318519121149414</v>
      </c>
      <c r="BV1733" s="238">
        <v>10.961234724143788</v>
      </c>
      <c r="BW1733" s="238">
        <v>11.918436522829506</v>
      </c>
      <c r="BX1733" s="238">
        <v>12.627341998993375</v>
      </c>
      <c r="BY1733" s="275">
        <v>11.516790368067685</v>
      </c>
      <c r="BZ1733" s="238">
        <v>4.1646302991584578</v>
      </c>
      <c r="CA1733" s="238">
        <v>5.9823749814914668</v>
      </c>
      <c r="CB1733" s="238">
        <v>8.9579768021209816</v>
      </c>
      <c r="CC1733" s="238">
        <v>10.612749477331302</v>
      </c>
      <c r="CD1733" s="238">
        <v>8.1692373804808707</v>
      </c>
      <c r="CE1733" s="238">
        <v>6.901264824546546</v>
      </c>
      <c r="CF1733" s="238">
        <v>8.0137243803738905</v>
      </c>
      <c r="CG1733" s="238">
        <v>8.9765077447584076</v>
      </c>
      <c r="CH1733" s="238">
        <v>9.8433729976698299</v>
      </c>
      <c r="CI1733" s="238">
        <v>10.368408698764853</v>
      </c>
      <c r="CJ1733" s="238">
        <v>7.9099521583064112</v>
      </c>
      <c r="CK1733" s="238">
        <v>4.2812411781243505</v>
      </c>
      <c r="CL1733" s="238">
        <v>5.2911396204632446</v>
      </c>
      <c r="CM1733" s="238">
        <v>8.0341886330948782</v>
      </c>
      <c r="CN1733" s="238">
        <v>8.794217082389812</v>
      </c>
      <c r="CO1733" s="238">
        <v>6.9516206826319555</v>
      </c>
      <c r="CP1733" s="238">
        <v>5.9906371533377802</v>
      </c>
      <c r="CQ1733" s="238">
        <v>6.5696820976264645</v>
      </c>
      <c r="CR1733" s="238">
        <v>7.1341941864138105</v>
      </c>
      <c r="CS1733" s="238">
        <v>7.9691283614542749</v>
      </c>
      <c r="CT1733" s="238">
        <v>8.3677600542061956</v>
      </c>
      <c r="CU1733" s="238">
        <v>3.9929373503798131</v>
      </c>
      <c r="CV1733" s="238">
        <v>4.5447308405328339</v>
      </c>
      <c r="CW1733" s="238">
        <v>7.0639764007117058</v>
      </c>
      <c r="CX1733" s="238">
        <v>8.4699218288542397</v>
      </c>
      <c r="CY1733" s="238">
        <v>5.9166070363293359</v>
      </c>
      <c r="CZ1733" s="238">
        <v>5.1787736113920451</v>
      </c>
      <c r="DA1733" s="238">
        <v>5.6214142896391888</v>
      </c>
      <c r="DB1733" s="238">
        <v>6.0213109791288035</v>
      </c>
      <c r="DC1733" s="238">
        <v>6.4366212397002709</v>
      </c>
      <c r="DD1733" s="238">
        <v>6.9015140445231395</v>
      </c>
      <c r="DE1733" s="238">
        <v>3.9852665491275254</v>
      </c>
      <c r="DF1733" s="238">
        <v>6.0904472640455554</v>
      </c>
      <c r="DG1733" s="238">
        <v>6.3916673082213151</v>
      </c>
      <c r="DH1733" s="238">
        <v>5.1740270277449723</v>
      </c>
      <c r="DI1733" s="238">
        <v>4.2602371805752188</v>
      </c>
      <c r="DJ1733" s="238">
        <v>4.5211179920328686</v>
      </c>
      <c r="DK1733" s="238">
        <v>4.7724467697740005</v>
      </c>
      <c r="DL1733" s="238">
        <v>5.0062875175335639</v>
      </c>
      <c r="DM1733" s="238">
        <v>5.1551866758214384</v>
      </c>
      <c r="DN1733" s="238">
        <v>3.0891045223579212</v>
      </c>
      <c r="DO1733" s="238">
        <v>5.4216088332668555</v>
      </c>
      <c r="DP1733" s="238">
        <v>5.5704345794157097</v>
      </c>
      <c r="DQ1733" s="238">
        <v>4.3077883856466332</v>
      </c>
      <c r="DR1733" s="238">
        <v>6.0119110640420992</v>
      </c>
      <c r="DS1733" s="238">
        <v>3.6242856587683874</v>
      </c>
      <c r="DT1733" s="238">
        <v>3.804240077484256</v>
      </c>
      <c r="DU1733" s="238">
        <v>3.9328237650444375</v>
      </c>
      <c r="DV1733" s="238">
        <v>5.149660353774105</v>
      </c>
      <c r="DW1733" s="238">
        <v>3.0750692166504732</v>
      </c>
      <c r="DX1733" s="238">
        <v>3.0490446884655857</v>
      </c>
      <c r="DY1733" s="238">
        <v>2.9755735471887426</v>
      </c>
      <c r="DZ1733" s="238">
        <v>2.9237788655525545</v>
      </c>
      <c r="EA1733" s="238">
        <v>2.9513933531818597</v>
      </c>
      <c r="EB1733" s="238">
        <v>2.449669797153271</v>
      </c>
      <c r="EC1733" s="238">
        <v>2.8439383977377539</v>
      </c>
      <c r="ED1733" s="238">
        <v>1.8645375008848937</v>
      </c>
    </row>
    <row r="1734" spans="1:134" x14ac:dyDescent="0.25">
      <c r="A1734" s="262">
        <v>-6680</v>
      </c>
      <c r="B1734" s="237">
        <v>106.7285043125695</v>
      </c>
      <c r="C1734" s="238">
        <v>106.15871450756454</v>
      </c>
      <c r="D1734" s="130">
        <v>1876.1666666666667</v>
      </c>
      <c r="E1734" s="238">
        <v>0</v>
      </c>
      <c r="F1734" s="238">
        <v>0</v>
      </c>
      <c r="G1734" s="238">
        <v>0</v>
      </c>
      <c r="H1734" s="238">
        <v>0</v>
      </c>
      <c r="I1734" s="238">
        <v>0</v>
      </c>
      <c r="J1734" s="131">
        <v>0</v>
      </c>
      <c r="K1734" s="131">
        <v>0</v>
      </c>
      <c r="L1734" s="131">
        <v>0</v>
      </c>
      <c r="M1734" s="131">
        <v>0</v>
      </c>
      <c r="N1734" s="131">
        <v>0</v>
      </c>
      <c r="O1734" s="131">
        <v>99.42</v>
      </c>
      <c r="P1734" s="131">
        <v>99.42</v>
      </c>
      <c r="Q1734" s="131">
        <v>99.42</v>
      </c>
      <c r="R1734" s="131">
        <v>98.88</v>
      </c>
      <c r="S1734" s="131">
        <v>8.0000000000000302</v>
      </c>
      <c r="T1734" s="131">
        <v>4</v>
      </c>
      <c r="U1734" s="10">
        <v>3</v>
      </c>
      <c r="V1734" s="131">
        <v>4</v>
      </c>
      <c r="W1734" s="131">
        <v>0</v>
      </c>
      <c r="X1734" s="131">
        <v>2</v>
      </c>
      <c r="Y1734" s="237">
        <v>0</v>
      </c>
      <c r="Z1734" s="237">
        <v>100</v>
      </c>
      <c r="AA1734" s="131">
        <v>6</v>
      </c>
      <c r="AB1734" s="131">
        <v>3.5</v>
      </c>
      <c r="AC1734" s="131">
        <v>8</v>
      </c>
      <c r="AD1734" s="131">
        <v>6</v>
      </c>
      <c r="AE1734" s="131">
        <v>0</v>
      </c>
      <c r="AF1734" s="131">
        <v>0</v>
      </c>
      <c r="AG1734" s="131">
        <v>0</v>
      </c>
      <c r="AH1734" s="131">
        <v>0</v>
      </c>
      <c r="AI1734" s="131">
        <v>0</v>
      </c>
      <c r="AJ1734" s="131">
        <v>0</v>
      </c>
      <c r="AK1734" s="131">
        <v>0</v>
      </c>
      <c r="AL1734" s="131">
        <v>0</v>
      </c>
      <c r="AM1734" s="238">
        <v>4.2680203168665249</v>
      </c>
      <c r="AN1734" s="238">
        <v>8.8045170527921037</v>
      </c>
      <c r="AO1734" s="238">
        <v>14.964371499504686</v>
      </c>
      <c r="AP1734" s="238">
        <v>14.752942500963671</v>
      </c>
      <c r="AQ1734" s="238">
        <v>14.466527544823377</v>
      </c>
      <c r="AR1734" s="238">
        <v>13.679719048027108</v>
      </c>
      <c r="AS1734" s="238">
        <v>13.164797365343336</v>
      </c>
      <c r="AT1734" s="269">
        <v>4.1397037823156229</v>
      </c>
      <c r="AU1734" s="269">
        <v>8.0952448004715691</v>
      </c>
      <c r="AV1734" s="269">
        <v>13.402099666612138</v>
      </c>
      <c r="AW1734" s="269">
        <v>13.326138364635632</v>
      </c>
      <c r="AX1734" s="269">
        <v>11.668176886416783</v>
      </c>
      <c r="AY1734" s="269">
        <v>10.615829048736055</v>
      </c>
      <c r="AZ1734" s="269">
        <v>11.627505584984311</v>
      </c>
      <c r="BA1734" s="269">
        <v>12.394708895300251</v>
      </c>
      <c r="BB1734" s="269">
        <v>14.392230471634184</v>
      </c>
      <c r="BC1734" s="238">
        <v>4.1354966076510609</v>
      </c>
      <c r="BD1734" s="238">
        <v>7.4263452901752114</v>
      </c>
      <c r="BE1734" s="238">
        <v>12.109350669091041</v>
      </c>
      <c r="BF1734" s="238">
        <v>12.278451724039911</v>
      </c>
      <c r="BG1734" s="238">
        <v>11.287412141001726</v>
      </c>
      <c r="BH1734" s="238">
        <v>9.4073108864305368</v>
      </c>
      <c r="BI1734" s="238">
        <v>10.477832884771635</v>
      </c>
      <c r="BJ1734" s="238">
        <v>11.941094565739453</v>
      </c>
      <c r="BK1734" s="238">
        <v>12.511267320465704</v>
      </c>
      <c r="BL1734" s="238">
        <v>14.701280079539185</v>
      </c>
      <c r="BM1734" s="238">
        <v>14.465463308277863</v>
      </c>
      <c r="BN1734" s="238">
        <v>9.3046156474337902</v>
      </c>
      <c r="BO1734" s="238">
        <v>4.1539137567749727</v>
      </c>
      <c r="BP1734" s="238">
        <v>6.7473155105628999</v>
      </c>
      <c r="BQ1734" s="238">
        <v>10.711744938115858</v>
      </c>
      <c r="BR1734" s="238">
        <v>11.093963338055836</v>
      </c>
      <c r="BS1734" s="238">
        <v>9.2965533749732128</v>
      </c>
      <c r="BT1734" s="238">
        <v>8.3472367581501263</v>
      </c>
      <c r="BU1734" s="238">
        <v>9.5318519121149414</v>
      </c>
      <c r="BV1734" s="238">
        <v>10.961234724143788</v>
      </c>
      <c r="BW1734" s="238">
        <v>11.918436522829506</v>
      </c>
      <c r="BX1734" s="238">
        <v>12.627341998993375</v>
      </c>
      <c r="BY1734" s="275">
        <v>11.516790368067685</v>
      </c>
      <c r="BZ1734" s="238">
        <v>4.1646302991584578</v>
      </c>
      <c r="CA1734" s="238">
        <v>5.9823749814914668</v>
      </c>
      <c r="CB1734" s="238">
        <v>8.9579768021209816</v>
      </c>
      <c r="CC1734" s="238">
        <v>10.612749477331302</v>
      </c>
      <c r="CD1734" s="238">
        <v>8.1692373804808707</v>
      </c>
      <c r="CE1734" s="238">
        <v>6.901264824546546</v>
      </c>
      <c r="CF1734" s="238">
        <v>8.0137243803738905</v>
      </c>
      <c r="CG1734" s="238">
        <v>8.9765077447584076</v>
      </c>
      <c r="CH1734" s="238">
        <v>9.8433729976698299</v>
      </c>
      <c r="CI1734" s="238">
        <v>10.368408698764853</v>
      </c>
      <c r="CJ1734" s="238">
        <v>7.9099521583064112</v>
      </c>
      <c r="CK1734" s="238">
        <v>4.2812411781243505</v>
      </c>
      <c r="CL1734" s="238">
        <v>5.2911396204632446</v>
      </c>
      <c r="CM1734" s="238">
        <v>8.0341886330948782</v>
      </c>
      <c r="CN1734" s="238">
        <v>8.794217082389812</v>
      </c>
      <c r="CO1734" s="238">
        <v>6.9516206826319555</v>
      </c>
      <c r="CP1734" s="238">
        <v>5.9906371533377802</v>
      </c>
      <c r="CQ1734" s="238">
        <v>6.5696820976264645</v>
      </c>
      <c r="CR1734" s="238">
        <v>7.1341941864138105</v>
      </c>
      <c r="CS1734" s="238">
        <v>7.9691283614542749</v>
      </c>
      <c r="CT1734" s="238">
        <v>8.3677600542061956</v>
      </c>
      <c r="CU1734" s="238">
        <v>3.9929373503798131</v>
      </c>
      <c r="CV1734" s="238">
        <v>4.5447308405328339</v>
      </c>
      <c r="CW1734" s="238">
        <v>7.0639764007117058</v>
      </c>
      <c r="CX1734" s="238">
        <v>8.4699218288542397</v>
      </c>
      <c r="CY1734" s="238">
        <v>5.9166070363293359</v>
      </c>
      <c r="CZ1734" s="238">
        <v>5.1787736113920451</v>
      </c>
      <c r="DA1734" s="238">
        <v>5.6214142896391888</v>
      </c>
      <c r="DB1734" s="238">
        <v>6.0213109791288035</v>
      </c>
      <c r="DC1734" s="238">
        <v>6.4366212397002709</v>
      </c>
      <c r="DD1734" s="238">
        <v>6.9015140445231395</v>
      </c>
      <c r="DE1734" s="238">
        <v>3.9852665491275254</v>
      </c>
      <c r="DF1734" s="238">
        <v>6.0904472640455554</v>
      </c>
      <c r="DG1734" s="238">
        <v>6.3916673082213151</v>
      </c>
      <c r="DH1734" s="238">
        <v>5.1740270277449723</v>
      </c>
      <c r="DI1734" s="238">
        <v>4.2602371805752188</v>
      </c>
      <c r="DJ1734" s="238">
        <v>4.5211179920328686</v>
      </c>
      <c r="DK1734" s="238">
        <v>4.7724467697740005</v>
      </c>
      <c r="DL1734" s="238">
        <v>5.0062875175335639</v>
      </c>
      <c r="DM1734" s="238">
        <v>5.1551866758214384</v>
      </c>
      <c r="DN1734" s="238">
        <v>3.0891045223579212</v>
      </c>
      <c r="DO1734" s="238">
        <v>5.4216088332668555</v>
      </c>
      <c r="DP1734" s="238">
        <v>5.5704345794157097</v>
      </c>
      <c r="DQ1734" s="238">
        <v>4.3077883856466332</v>
      </c>
      <c r="DR1734" s="238">
        <v>6.0119110640420992</v>
      </c>
      <c r="DS1734" s="238">
        <v>3.6242856587683874</v>
      </c>
      <c r="DT1734" s="238">
        <v>3.804240077484256</v>
      </c>
      <c r="DU1734" s="238">
        <v>3.9328237650444375</v>
      </c>
      <c r="DV1734" s="238">
        <v>5.149660353774105</v>
      </c>
      <c r="DW1734" s="238">
        <v>3.0750692166504732</v>
      </c>
      <c r="DX1734" s="238">
        <v>3.0490446884655857</v>
      </c>
      <c r="DY1734" s="238">
        <v>2.9755735471887426</v>
      </c>
      <c r="DZ1734" s="238">
        <v>2.9237788655525545</v>
      </c>
      <c r="EA1734" s="238">
        <v>2.9513933531818597</v>
      </c>
      <c r="EB1734" s="238">
        <v>2.449669797153271</v>
      </c>
      <c r="EC1734" s="238">
        <v>2.8439383977377539</v>
      </c>
      <c r="ED1734" s="238">
        <v>1.8645375008848937</v>
      </c>
    </row>
    <row r="1735" spans="1:134" x14ac:dyDescent="0.25">
      <c r="A1735" s="262">
        <v>-6685</v>
      </c>
      <c r="B1735" s="237">
        <v>106.66006511244726</v>
      </c>
      <c r="C1735" s="238">
        <v>106.09078321514329</v>
      </c>
      <c r="D1735" s="130">
        <v>1876.0833333333333</v>
      </c>
      <c r="E1735" s="238">
        <v>0</v>
      </c>
      <c r="F1735" s="238">
        <v>0</v>
      </c>
      <c r="G1735" s="238">
        <v>0</v>
      </c>
      <c r="H1735" s="238">
        <v>0</v>
      </c>
      <c r="I1735" s="238">
        <v>0</v>
      </c>
      <c r="J1735" s="131">
        <v>0</v>
      </c>
      <c r="K1735" s="131">
        <v>0</v>
      </c>
      <c r="L1735" s="131">
        <v>0</v>
      </c>
      <c r="M1735" s="131">
        <v>0</v>
      </c>
      <c r="N1735" s="131">
        <v>0</v>
      </c>
      <c r="O1735" s="131">
        <v>99.42</v>
      </c>
      <c r="P1735" s="131">
        <v>99.42</v>
      </c>
      <c r="Q1735" s="131">
        <v>99.42</v>
      </c>
      <c r="R1735" s="131">
        <v>98.88</v>
      </c>
      <c r="S1735" s="131">
        <v>8.0000000000000302</v>
      </c>
      <c r="T1735" s="131">
        <v>4</v>
      </c>
      <c r="U1735" s="10">
        <v>3</v>
      </c>
      <c r="V1735" s="131">
        <v>4</v>
      </c>
      <c r="W1735" s="131">
        <v>0</v>
      </c>
      <c r="X1735" s="131">
        <v>2</v>
      </c>
      <c r="Y1735" s="237">
        <v>0</v>
      </c>
      <c r="Z1735" s="237">
        <v>100</v>
      </c>
      <c r="AA1735" s="131">
        <v>6</v>
      </c>
      <c r="AB1735" s="131">
        <v>3.5</v>
      </c>
      <c r="AC1735" s="131">
        <v>8</v>
      </c>
      <c r="AD1735" s="131">
        <v>6</v>
      </c>
      <c r="AE1735" s="131">
        <v>0</v>
      </c>
      <c r="AF1735" s="131">
        <v>0</v>
      </c>
      <c r="AG1735" s="131">
        <v>0</v>
      </c>
      <c r="AH1735" s="131">
        <v>0</v>
      </c>
      <c r="AI1735" s="131">
        <v>0</v>
      </c>
      <c r="AJ1735" s="131">
        <v>0</v>
      </c>
      <c r="AK1735" s="131">
        <v>0</v>
      </c>
      <c r="AL1735" s="131">
        <v>0</v>
      </c>
      <c r="AM1735" s="238">
        <v>4.2680203168665249</v>
      </c>
      <c r="AN1735" s="238">
        <v>8.8045170527921037</v>
      </c>
      <c r="AO1735" s="238">
        <v>14.964371499504686</v>
      </c>
      <c r="AP1735" s="238">
        <v>14.752942500963671</v>
      </c>
      <c r="AQ1735" s="238">
        <v>14.466527544823377</v>
      </c>
      <c r="AR1735" s="238">
        <v>13.679719048027108</v>
      </c>
      <c r="AS1735" s="238">
        <v>13.164797365343336</v>
      </c>
      <c r="AT1735" s="269">
        <v>4.1397037823156229</v>
      </c>
      <c r="AU1735" s="269">
        <v>8.0952448004715691</v>
      </c>
      <c r="AV1735" s="269">
        <v>13.402099666612138</v>
      </c>
      <c r="AW1735" s="269">
        <v>13.326138364635632</v>
      </c>
      <c r="AX1735" s="269">
        <v>11.668176886416783</v>
      </c>
      <c r="AY1735" s="269">
        <v>10.615829048736055</v>
      </c>
      <c r="AZ1735" s="269">
        <v>11.627505584984311</v>
      </c>
      <c r="BA1735" s="269">
        <v>12.394708895300251</v>
      </c>
      <c r="BB1735" s="269">
        <v>14.392230471634184</v>
      </c>
      <c r="BC1735" s="238">
        <v>4.1354966076510609</v>
      </c>
      <c r="BD1735" s="238">
        <v>7.4263452901752114</v>
      </c>
      <c r="BE1735" s="238">
        <v>12.109350669091041</v>
      </c>
      <c r="BF1735" s="238">
        <v>12.278451724039911</v>
      </c>
      <c r="BG1735" s="238">
        <v>11.287412141001726</v>
      </c>
      <c r="BH1735" s="238">
        <v>9.4073108864305368</v>
      </c>
      <c r="BI1735" s="238">
        <v>10.477832884771635</v>
      </c>
      <c r="BJ1735" s="238">
        <v>11.941094565739453</v>
      </c>
      <c r="BK1735" s="238">
        <v>12.511267320465704</v>
      </c>
      <c r="BL1735" s="238">
        <v>14.701280079539185</v>
      </c>
      <c r="BM1735" s="238">
        <v>14.465463308277863</v>
      </c>
      <c r="BN1735" s="238">
        <v>9.3046156474337902</v>
      </c>
      <c r="BO1735" s="238">
        <v>4.1539137567749727</v>
      </c>
      <c r="BP1735" s="238">
        <v>6.7473155105628999</v>
      </c>
      <c r="BQ1735" s="238">
        <v>10.711744938115858</v>
      </c>
      <c r="BR1735" s="238">
        <v>11.093963338055836</v>
      </c>
      <c r="BS1735" s="238">
        <v>9.2965533749732128</v>
      </c>
      <c r="BT1735" s="238">
        <v>8.3472367581501263</v>
      </c>
      <c r="BU1735" s="238">
        <v>9.5318519121149414</v>
      </c>
      <c r="BV1735" s="238">
        <v>10.961234724143788</v>
      </c>
      <c r="BW1735" s="238">
        <v>11.918436522829506</v>
      </c>
      <c r="BX1735" s="238">
        <v>12.627341998993375</v>
      </c>
      <c r="BY1735" s="275">
        <v>11.516790368067685</v>
      </c>
      <c r="BZ1735" s="238">
        <v>4.1646302991584578</v>
      </c>
      <c r="CA1735" s="238">
        <v>5.9823749814914668</v>
      </c>
      <c r="CB1735" s="238">
        <v>8.9579768021209816</v>
      </c>
      <c r="CC1735" s="238">
        <v>10.612749477331302</v>
      </c>
      <c r="CD1735" s="238">
        <v>8.1692373804808707</v>
      </c>
      <c r="CE1735" s="238">
        <v>6.901264824546546</v>
      </c>
      <c r="CF1735" s="238">
        <v>8.0137243803738905</v>
      </c>
      <c r="CG1735" s="238">
        <v>8.9765077447584076</v>
      </c>
      <c r="CH1735" s="238">
        <v>9.8433729976698299</v>
      </c>
      <c r="CI1735" s="238">
        <v>10.368408698764853</v>
      </c>
      <c r="CJ1735" s="238">
        <v>7.9099521583064112</v>
      </c>
      <c r="CK1735" s="238">
        <v>4.2812411781243505</v>
      </c>
      <c r="CL1735" s="238">
        <v>5.2911396204632446</v>
      </c>
      <c r="CM1735" s="238">
        <v>8.0341886330948782</v>
      </c>
      <c r="CN1735" s="238">
        <v>8.794217082389812</v>
      </c>
      <c r="CO1735" s="238">
        <v>6.9516206826319555</v>
      </c>
      <c r="CP1735" s="238">
        <v>5.9906371533377802</v>
      </c>
      <c r="CQ1735" s="238">
        <v>6.5696820976264645</v>
      </c>
      <c r="CR1735" s="238">
        <v>7.1341941864138105</v>
      </c>
      <c r="CS1735" s="238">
        <v>7.9691283614542749</v>
      </c>
      <c r="CT1735" s="238">
        <v>8.3677600542061956</v>
      </c>
      <c r="CU1735" s="238">
        <v>3.9929373503798131</v>
      </c>
      <c r="CV1735" s="238">
        <v>4.5447308405328339</v>
      </c>
      <c r="CW1735" s="238">
        <v>7.0639764007117058</v>
      </c>
      <c r="CX1735" s="238">
        <v>8.4699218288542397</v>
      </c>
      <c r="CY1735" s="238">
        <v>5.9166070363293359</v>
      </c>
      <c r="CZ1735" s="238">
        <v>5.1787736113920451</v>
      </c>
      <c r="DA1735" s="238">
        <v>5.6214142896391888</v>
      </c>
      <c r="DB1735" s="238">
        <v>6.0213109791288035</v>
      </c>
      <c r="DC1735" s="238">
        <v>6.4366212397002709</v>
      </c>
      <c r="DD1735" s="238">
        <v>6.9015140445231395</v>
      </c>
      <c r="DE1735" s="238">
        <v>3.9852665491275254</v>
      </c>
      <c r="DF1735" s="238">
        <v>6.0904472640455554</v>
      </c>
      <c r="DG1735" s="238">
        <v>6.3916673082213151</v>
      </c>
      <c r="DH1735" s="238">
        <v>5.1740270277449723</v>
      </c>
      <c r="DI1735" s="238">
        <v>4.2602371805752188</v>
      </c>
      <c r="DJ1735" s="238">
        <v>4.5211179920328686</v>
      </c>
      <c r="DK1735" s="238">
        <v>4.7724467697740005</v>
      </c>
      <c r="DL1735" s="238">
        <v>5.0062875175335639</v>
      </c>
      <c r="DM1735" s="238">
        <v>5.1551866758214384</v>
      </c>
      <c r="DN1735" s="238">
        <v>3.0891045223579212</v>
      </c>
      <c r="DO1735" s="238">
        <v>5.4216088332668555</v>
      </c>
      <c r="DP1735" s="238">
        <v>5.5704345794157097</v>
      </c>
      <c r="DQ1735" s="238">
        <v>4.3077883856466332</v>
      </c>
      <c r="DR1735" s="238">
        <v>6.0119110640420992</v>
      </c>
      <c r="DS1735" s="238">
        <v>3.6242856587683874</v>
      </c>
      <c r="DT1735" s="238">
        <v>3.804240077484256</v>
      </c>
      <c r="DU1735" s="238">
        <v>3.9328237650444375</v>
      </c>
      <c r="DV1735" s="238">
        <v>5.149660353774105</v>
      </c>
      <c r="DW1735" s="238">
        <v>3.0750692166504732</v>
      </c>
      <c r="DX1735" s="238">
        <v>3.0490446884655857</v>
      </c>
      <c r="DY1735" s="238">
        <v>2.9755735471887426</v>
      </c>
      <c r="DZ1735" s="238">
        <v>2.9237788655525545</v>
      </c>
      <c r="EA1735" s="238">
        <v>2.9513933531818597</v>
      </c>
      <c r="EB1735" s="238">
        <v>2.449669797153271</v>
      </c>
      <c r="EC1735" s="238">
        <v>2.8439383977377539</v>
      </c>
      <c r="ED1735" s="238">
        <v>1.8645375008848937</v>
      </c>
    </row>
    <row r="1736" spans="1:134" x14ac:dyDescent="0.25">
      <c r="A1736" s="262">
        <v>-6690</v>
      </c>
      <c r="B1736" s="237">
        <v>106.55197429429325</v>
      </c>
      <c r="C1736" s="238">
        <v>105.98320112785586</v>
      </c>
      <c r="D1736" s="130">
        <v>1876</v>
      </c>
      <c r="E1736" s="238">
        <v>0</v>
      </c>
      <c r="F1736" s="238">
        <v>0</v>
      </c>
      <c r="G1736" s="238">
        <v>0</v>
      </c>
      <c r="H1736" s="238">
        <v>0</v>
      </c>
      <c r="I1736" s="238">
        <v>0</v>
      </c>
      <c r="J1736" s="131">
        <v>0</v>
      </c>
      <c r="K1736" s="131">
        <v>0</v>
      </c>
      <c r="L1736" s="131">
        <v>0</v>
      </c>
      <c r="M1736" s="131">
        <v>0</v>
      </c>
      <c r="N1736" s="131">
        <v>0</v>
      </c>
      <c r="O1736" s="131">
        <v>99.42</v>
      </c>
      <c r="P1736" s="131">
        <v>99.42</v>
      </c>
      <c r="Q1736" s="131">
        <v>99.42</v>
      </c>
      <c r="R1736" s="131">
        <v>98.88</v>
      </c>
      <c r="S1736" s="131">
        <v>8.0000000000000302</v>
      </c>
      <c r="T1736" s="131">
        <v>4</v>
      </c>
      <c r="U1736" s="10">
        <v>3</v>
      </c>
      <c r="V1736" s="131">
        <v>4</v>
      </c>
      <c r="W1736" s="131">
        <v>0</v>
      </c>
      <c r="X1736" s="131">
        <v>2</v>
      </c>
      <c r="Y1736" s="237">
        <v>0</v>
      </c>
      <c r="Z1736" s="237">
        <v>100</v>
      </c>
      <c r="AA1736" s="131">
        <v>6</v>
      </c>
      <c r="AB1736" s="131">
        <v>3.5</v>
      </c>
      <c r="AC1736" s="131">
        <v>8</v>
      </c>
      <c r="AD1736" s="131">
        <v>6</v>
      </c>
      <c r="AE1736" s="131">
        <v>0</v>
      </c>
      <c r="AF1736" s="131">
        <v>0</v>
      </c>
      <c r="AG1736" s="131">
        <v>0</v>
      </c>
      <c r="AH1736" s="131">
        <v>0</v>
      </c>
      <c r="AI1736" s="131">
        <v>0</v>
      </c>
      <c r="AJ1736" s="131">
        <v>0</v>
      </c>
      <c r="AK1736" s="131">
        <v>0</v>
      </c>
      <c r="AL1736" s="131">
        <v>0</v>
      </c>
      <c r="AM1736" s="238">
        <v>4.2680203168665249</v>
      </c>
      <c r="AN1736" s="238">
        <v>8.8045170527921037</v>
      </c>
      <c r="AO1736" s="238">
        <v>14.964371499504686</v>
      </c>
      <c r="AP1736" s="238">
        <v>14.752942500963671</v>
      </c>
      <c r="AQ1736" s="238">
        <v>14.466527544823377</v>
      </c>
      <c r="AR1736" s="238">
        <v>13.679719048027108</v>
      </c>
      <c r="AS1736" s="238">
        <v>13.164797365343336</v>
      </c>
      <c r="AT1736" s="269">
        <v>4.1397037823156229</v>
      </c>
      <c r="AU1736" s="269">
        <v>8.0952448004715691</v>
      </c>
      <c r="AV1736" s="269">
        <v>13.402099666612138</v>
      </c>
      <c r="AW1736" s="269">
        <v>13.326138364635632</v>
      </c>
      <c r="AX1736" s="269">
        <v>11.668176886416783</v>
      </c>
      <c r="AY1736" s="269">
        <v>10.615829048736055</v>
      </c>
      <c r="AZ1736" s="269">
        <v>11.627505584984311</v>
      </c>
      <c r="BA1736" s="269">
        <v>12.394708895300251</v>
      </c>
      <c r="BB1736" s="269">
        <v>14.392230471634184</v>
      </c>
      <c r="BC1736" s="238">
        <v>4.1354966076510609</v>
      </c>
      <c r="BD1736" s="238">
        <v>7.4263452901752114</v>
      </c>
      <c r="BE1736" s="238">
        <v>12.109350669091041</v>
      </c>
      <c r="BF1736" s="238">
        <v>12.278451724039911</v>
      </c>
      <c r="BG1736" s="238">
        <v>11.287412141001726</v>
      </c>
      <c r="BH1736" s="238">
        <v>9.4073108864305368</v>
      </c>
      <c r="BI1736" s="238">
        <v>10.477832884771635</v>
      </c>
      <c r="BJ1736" s="238">
        <v>11.941094565739453</v>
      </c>
      <c r="BK1736" s="238">
        <v>12.511267320465704</v>
      </c>
      <c r="BL1736" s="238">
        <v>14.701280079539185</v>
      </c>
      <c r="BM1736" s="238">
        <v>14.465463308277863</v>
      </c>
      <c r="BN1736" s="238">
        <v>9.3046156474337902</v>
      </c>
      <c r="BO1736" s="238">
        <v>4.1539137567749727</v>
      </c>
      <c r="BP1736" s="238">
        <v>6.7473155105628999</v>
      </c>
      <c r="BQ1736" s="238">
        <v>10.711744938115858</v>
      </c>
      <c r="BR1736" s="238">
        <v>11.093963338055836</v>
      </c>
      <c r="BS1736" s="238">
        <v>9.2965533749732128</v>
      </c>
      <c r="BT1736" s="238">
        <v>8.3472367581501263</v>
      </c>
      <c r="BU1736" s="238">
        <v>9.5318519121149414</v>
      </c>
      <c r="BV1736" s="238">
        <v>10.961234724143788</v>
      </c>
      <c r="BW1736" s="238">
        <v>11.918436522829506</v>
      </c>
      <c r="BX1736" s="238">
        <v>12.627341998993375</v>
      </c>
      <c r="BY1736" s="275">
        <v>11.516790368067685</v>
      </c>
      <c r="BZ1736" s="238">
        <v>4.1646302991584578</v>
      </c>
      <c r="CA1736" s="238">
        <v>5.9823749814914668</v>
      </c>
      <c r="CB1736" s="238">
        <v>8.9579768021209816</v>
      </c>
      <c r="CC1736" s="238">
        <v>10.612749477331302</v>
      </c>
      <c r="CD1736" s="238">
        <v>8.1692373804808707</v>
      </c>
      <c r="CE1736" s="238">
        <v>6.901264824546546</v>
      </c>
      <c r="CF1736" s="238">
        <v>8.0137243803738905</v>
      </c>
      <c r="CG1736" s="238">
        <v>8.9765077447584076</v>
      </c>
      <c r="CH1736" s="238">
        <v>9.8433729976698299</v>
      </c>
      <c r="CI1736" s="238">
        <v>10.368408698764853</v>
      </c>
      <c r="CJ1736" s="238">
        <v>7.9099521583064112</v>
      </c>
      <c r="CK1736" s="238">
        <v>4.2812411781243505</v>
      </c>
      <c r="CL1736" s="238">
        <v>5.2911396204632446</v>
      </c>
      <c r="CM1736" s="238">
        <v>8.0341886330948782</v>
      </c>
      <c r="CN1736" s="238">
        <v>8.794217082389812</v>
      </c>
      <c r="CO1736" s="238">
        <v>6.9516206826319555</v>
      </c>
      <c r="CP1736" s="238">
        <v>5.9906371533377802</v>
      </c>
      <c r="CQ1736" s="238">
        <v>6.5696820976264645</v>
      </c>
      <c r="CR1736" s="238">
        <v>7.1341941864138105</v>
      </c>
      <c r="CS1736" s="238">
        <v>7.9691283614542749</v>
      </c>
      <c r="CT1736" s="238">
        <v>8.3677600542061956</v>
      </c>
      <c r="CU1736" s="238">
        <v>3.9929373503798131</v>
      </c>
      <c r="CV1736" s="238">
        <v>4.5447308405328339</v>
      </c>
      <c r="CW1736" s="238">
        <v>7.0639764007117058</v>
      </c>
      <c r="CX1736" s="238">
        <v>8.4699218288542397</v>
      </c>
      <c r="CY1736" s="238">
        <v>5.9166070363293359</v>
      </c>
      <c r="CZ1736" s="238">
        <v>5.1787736113920451</v>
      </c>
      <c r="DA1736" s="238">
        <v>5.6214142896391888</v>
      </c>
      <c r="DB1736" s="238">
        <v>6.0213109791288035</v>
      </c>
      <c r="DC1736" s="238">
        <v>6.4366212397002709</v>
      </c>
      <c r="DD1736" s="238">
        <v>6.9015140445231395</v>
      </c>
      <c r="DE1736" s="238">
        <v>3.9852665491275254</v>
      </c>
      <c r="DF1736" s="238">
        <v>6.0904472640455554</v>
      </c>
      <c r="DG1736" s="238">
        <v>6.3916673082213151</v>
      </c>
      <c r="DH1736" s="238">
        <v>5.1740270277449723</v>
      </c>
      <c r="DI1736" s="238">
        <v>4.2602371805752188</v>
      </c>
      <c r="DJ1736" s="238">
        <v>4.5211179920328686</v>
      </c>
      <c r="DK1736" s="238">
        <v>4.7724467697740005</v>
      </c>
      <c r="DL1736" s="238">
        <v>5.0062875175335639</v>
      </c>
      <c r="DM1736" s="238">
        <v>5.1551866758214384</v>
      </c>
      <c r="DN1736" s="238">
        <v>3.0891045223579212</v>
      </c>
      <c r="DO1736" s="238">
        <v>5.4216088332668555</v>
      </c>
      <c r="DP1736" s="238">
        <v>5.5704345794157097</v>
      </c>
      <c r="DQ1736" s="238">
        <v>4.3077883856466332</v>
      </c>
      <c r="DR1736" s="238">
        <v>6.0119110640420992</v>
      </c>
      <c r="DS1736" s="238">
        <v>3.6242856587683874</v>
      </c>
      <c r="DT1736" s="238">
        <v>3.804240077484256</v>
      </c>
      <c r="DU1736" s="238">
        <v>3.9328237650444375</v>
      </c>
      <c r="DV1736" s="238">
        <v>5.149660353774105</v>
      </c>
      <c r="DW1736" s="238">
        <v>3.0750692166504732</v>
      </c>
      <c r="DX1736" s="238">
        <v>3.0490446884655857</v>
      </c>
      <c r="DY1736" s="238">
        <v>2.9755735471887426</v>
      </c>
      <c r="DZ1736" s="238">
        <v>2.9237788655525545</v>
      </c>
      <c r="EA1736" s="238">
        <v>2.9513933531818597</v>
      </c>
      <c r="EB1736" s="238">
        <v>2.449669797153271</v>
      </c>
      <c r="EC1736" s="238">
        <v>2.8439383977377539</v>
      </c>
      <c r="ED1736" s="238">
        <v>1.8645375008848937</v>
      </c>
    </row>
    <row r="1737" spans="1:134" x14ac:dyDescent="0.25">
      <c r="A1737" s="262">
        <v>-6695</v>
      </c>
      <c r="B1737" s="237">
        <v>106.45737245281236</v>
      </c>
      <c r="C1737" s="238">
        <v>105.88910884121732</v>
      </c>
      <c r="D1737" s="130">
        <v>1875.9166666666667</v>
      </c>
      <c r="E1737" s="238">
        <v>0</v>
      </c>
      <c r="F1737" s="238">
        <v>0</v>
      </c>
      <c r="G1737" s="238">
        <v>0</v>
      </c>
      <c r="H1737" s="238">
        <v>0</v>
      </c>
      <c r="I1737" s="238">
        <v>0</v>
      </c>
      <c r="J1737" s="131">
        <v>0</v>
      </c>
      <c r="K1737" s="131">
        <v>0</v>
      </c>
      <c r="L1737" s="131">
        <v>0</v>
      </c>
      <c r="M1737" s="131">
        <v>0</v>
      </c>
      <c r="N1737" s="131">
        <v>0</v>
      </c>
      <c r="O1737" s="131">
        <v>99.42</v>
      </c>
      <c r="P1737" s="131">
        <v>99.42</v>
      </c>
      <c r="Q1737" s="131">
        <v>99.42</v>
      </c>
      <c r="R1737" s="131">
        <v>98.88</v>
      </c>
      <c r="S1737" s="131">
        <v>8.0000000000000302</v>
      </c>
      <c r="T1737" s="131">
        <v>4</v>
      </c>
      <c r="U1737" s="10">
        <v>3</v>
      </c>
      <c r="V1737" s="131">
        <v>4</v>
      </c>
      <c r="W1737" s="131">
        <v>0</v>
      </c>
      <c r="X1737" s="131">
        <v>2</v>
      </c>
      <c r="Y1737" s="237">
        <v>0</v>
      </c>
      <c r="Z1737" s="237">
        <v>100</v>
      </c>
      <c r="AA1737" s="131">
        <v>6</v>
      </c>
      <c r="AB1737" s="131">
        <v>3.5</v>
      </c>
      <c r="AC1737" s="131">
        <v>8</v>
      </c>
      <c r="AD1737" s="131">
        <v>6</v>
      </c>
      <c r="AE1737" s="131">
        <v>0</v>
      </c>
      <c r="AF1737" s="131">
        <v>0</v>
      </c>
      <c r="AG1737" s="131">
        <v>0</v>
      </c>
      <c r="AH1737" s="131">
        <v>0</v>
      </c>
      <c r="AI1737" s="131">
        <v>0</v>
      </c>
      <c r="AJ1737" s="131">
        <v>0</v>
      </c>
      <c r="AK1737" s="131">
        <v>0</v>
      </c>
      <c r="AL1737" s="131">
        <v>0</v>
      </c>
      <c r="AM1737" s="238">
        <v>4.2680203168665249</v>
      </c>
      <c r="AN1737" s="238">
        <v>8.8045170527921037</v>
      </c>
      <c r="AO1737" s="238">
        <v>14.964371499504686</v>
      </c>
      <c r="AP1737" s="238">
        <v>14.752942500963671</v>
      </c>
      <c r="AQ1737" s="238">
        <v>14.466527544823377</v>
      </c>
      <c r="AR1737" s="238">
        <v>13.679719048027108</v>
      </c>
      <c r="AS1737" s="238">
        <v>13.164797365343336</v>
      </c>
      <c r="AT1737" s="269">
        <v>4.1397037823156229</v>
      </c>
      <c r="AU1737" s="269">
        <v>8.0952448004715691</v>
      </c>
      <c r="AV1737" s="269">
        <v>13.402099666612138</v>
      </c>
      <c r="AW1737" s="269">
        <v>13.326138364635632</v>
      </c>
      <c r="AX1737" s="269">
        <v>11.668176886416783</v>
      </c>
      <c r="AY1737" s="269">
        <v>10.615829048736055</v>
      </c>
      <c r="AZ1737" s="269">
        <v>11.627505584984311</v>
      </c>
      <c r="BA1737" s="269">
        <v>12.394708895300251</v>
      </c>
      <c r="BB1737" s="269">
        <v>14.392230471634184</v>
      </c>
      <c r="BC1737" s="238">
        <v>4.1354966076510609</v>
      </c>
      <c r="BD1737" s="238">
        <v>7.4263452901752114</v>
      </c>
      <c r="BE1737" s="238">
        <v>12.109350669091041</v>
      </c>
      <c r="BF1737" s="238">
        <v>12.278451724039911</v>
      </c>
      <c r="BG1737" s="238">
        <v>11.287412141001726</v>
      </c>
      <c r="BH1737" s="238">
        <v>9.4073108864305368</v>
      </c>
      <c r="BI1737" s="238">
        <v>10.477832884771635</v>
      </c>
      <c r="BJ1737" s="238">
        <v>11.941094565739453</v>
      </c>
      <c r="BK1737" s="238">
        <v>12.511267320465704</v>
      </c>
      <c r="BL1737" s="238">
        <v>14.701280079539185</v>
      </c>
      <c r="BM1737" s="238">
        <v>14.465463308277863</v>
      </c>
      <c r="BN1737" s="238">
        <v>9.3046156474337902</v>
      </c>
      <c r="BO1737" s="238">
        <v>4.1539137567749727</v>
      </c>
      <c r="BP1737" s="238">
        <v>6.7473155105628999</v>
      </c>
      <c r="BQ1737" s="238">
        <v>10.711744938115858</v>
      </c>
      <c r="BR1737" s="238">
        <v>11.093963338055836</v>
      </c>
      <c r="BS1737" s="238">
        <v>9.2965533749732128</v>
      </c>
      <c r="BT1737" s="238">
        <v>8.3472367581501263</v>
      </c>
      <c r="BU1737" s="238">
        <v>9.5318519121149414</v>
      </c>
      <c r="BV1737" s="238">
        <v>10.961234724143788</v>
      </c>
      <c r="BW1737" s="238">
        <v>11.918436522829506</v>
      </c>
      <c r="BX1737" s="238">
        <v>12.627341998993375</v>
      </c>
      <c r="BY1737" s="275">
        <v>11.516790368067685</v>
      </c>
      <c r="BZ1737" s="238">
        <v>4.1646302991584578</v>
      </c>
      <c r="CA1737" s="238">
        <v>5.9823749814914668</v>
      </c>
      <c r="CB1737" s="238">
        <v>8.9579768021209816</v>
      </c>
      <c r="CC1737" s="238">
        <v>10.612749477331302</v>
      </c>
      <c r="CD1737" s="238">
        <v>8.1692373804808707</v>
      </c>
      <c r="CE1737" s="238">
        <v>6.901264824546546</v>
      </c>
      <c r="CF1737" s="238">
        <v>8.0137243803738905</v>
      </c>
      <c r="CG1737" s="238">
        <v>8.9765077447584076</v>
      </c>
      <c r="CH1737" s="238">
        <v>9.8433729976698299</v>
      </c>
      <c r="CI1737" s="238">
        <v>10.368408698764853</v>
      </c>
      <c r="CJ1737" s="238">
        <v>7.9099521583064112</v>
      </c>
      <c r="CK1737" s="238">
        <v>4.2812411781243505</v>
      </c>
      <c r="CL1737" s="238">
        <v>5.2911396204632446</v>
      </c>
      <c r="CM1737" s="238">
        <v>8.0341886330948782</v>
      </c>
      <c r="CN1737" s="238">
        <v>8.794217082389812</v>
      </c>
      <c r="CO1737" s="238">
        <v>6.9516206826319555</v>
      </c>
      <c r="CP1737" s="238">
        <v>5.9906371533377802</v>
      </c>
      <c r="CQ1737" s="238">
        <v>6.5696820976264645</v>
      </c>
      <c r="CR1737" s="238">
        <v>7.1341941864138105</v>
      </c>
      <c r="CS1737" s="238">
        <v>7.9691283614542749</v>
      </c>
      <c r="CT1737" s="238">
        <v>8.3677600542061956</v>
      </c>
      <c r="CU1737" s="238">
        <v>3.9929373503798131</v>
      </c>
      <c r="CV1737" s="238">
        <v>4.5447308405328339</v>
      </c>
      <c r="CW1737" s="238">
        <v>7.0639764007117058</v>
      </c>
      <c r="CX1737" s="238">
        <v>8.4699218288542397</v>
      </c>
      <c r="CY1737" s="238">
        <v>5.9166070363293359</v>
      </c>
      <c r="CZ1737" s="238">
        <v>5.1787736113920451</v>
      </c>
      <c r="DA1737" s="238">
        <v>5.6214142896391888</v>
      </c>
      <c r="DB1737" s="238">
        <v>6.0213109791288035</v>
      </c>
      <c r="DC1737" s="238">
        <v>6.4366212397002709</v>
      </c>
      <c r="DD1737" s="238">
        <v>6.9015140445231395</v>
      </c>
      <c r="DE1737" s="238">
        <v>3.9852665491275254</v>
      </c>
      <c r="DF1737" s="238">
        <v>6.0904472640455554</v>
      </c>
      <c r="DG1737" s="238">
        <v>6.3916673082213151</v>
      </c>
      <c r="DH1737" s="238">
        <v>5.1740270277449723</v>
      </c>
      <c r="DI1737" s="238">
        <v>4.2602371805752188</v>
      </c>
      <c r="DJ1737" s="238">
        <v>4.5211179920328686</v>
      </c>
      <c r="DK1737" s="238">
        <v>4.7724467697740005</v>
      </c>
      <c r="DL1737" s="238">
        <v>5.0062875175335639</v>
      </c>
      <c r="DM1737" s="238">
        <v>5.1551866758214384</v>
      </c>
      <c r="DN1737" s="238">
        <v>3.0891045223579212</v>
      </c>
      <c r="DO1737" s="238">
        <v>5.4216088332668555</v>
      </c>
      <c r="DP1737" s="238">
        <v>5.5704345794157097</v>
      </c>
      <c r="DQ1737" s="238">
        <v>4.3077883856466332</v>
      </c>
      <c r="DR1737" s="238">
        <v>6.0119110640420992</v>
      </c>
      <c r="DS1737" s="238">
        <v>3.6242856587683874</v>
      </c>
      <c r="DT1737" s="238">
        <v>3.804240077484256</v>
      </c>
      <c r="DU1737" s="238">
        <v>3.9328237650444375</v>
      </c>
      <c r="DV1737" s="238">
        <v>5.149660353774105</v>
      </c>
      <c r="DW1737" s="238">
        <v>3.0750692166504732</v>
      </c>
      <c r="DX1737" s="238">
        <v>3.0490446884655857</v>
      </c>
      <c r="DY1737" s="238">
        <v>2.9755735471887426</v>
      </c>
      <c r="DZ1737" s="238">
        <v>2.9237788655525545</v>
      </c>
      <c r="EA1737" s="238">
        <v>2.9513933531818597</v>
      </c>
      <c r="EB1737" s="238">
        <v>2.449669797153271</v>
      </c>
      <c r="EC1737" s="238">
        <v>2.8439383977377539</v>
      </c>
      <c r="ED1737" s="238">
        <v>1.8645375008848937</v>
      </c>
    </row>
    <row r="1738" spans="1:134" x14ac:dyDescent="0.25">
      <c r="A1738" s="262">
        <v>-6700</v>
      </c>
      <c r="B1738" s="237">
        <v>106.40247944814192</v>
      </c>
      <c r="C1738" s="238">
        <v>105.83444148536734</v>
      </c>
      <c r="D1738" s="130">
        <v>1875.8333333333333</v>
      </c>
      <c r="E1738" s="238">
        <v>0</v>
      </c>
      <c r="F1738" s="238">
        <v>0</v>
      </c>
      <c r="G1738" s="238">
        <v>0</v>
      </c>
      <c r="H1738" s="238">
        <v>0</v>
      </c>
      <c r="I1738" s="238">
        <v>0</v>
      </c>
      <c r="J1738" s="131">
        <v>0</v>
      </c>
      <c r="K1738" s="131">
        <v>0</v>
      </c>
      <c r="L1738" s="131">
        <v>0</v>
      </c>
      <c r="M1738" s="131">
        <v>0</v>
      </c>
      <c r="N1738" s="131">
        <v>0</v>
      </c>
      <c r="O1738" s="131">
        <v>99.42</v>
      </c>
      <c r="P1738" s="131">
        <v>99.42</v>
      </c>
      <c r="Q1738" s="131">
        <v>99.42</v>
      </c>
      <c r="R1738" s="131">
        <v>98.88</v>
      </c>
      <c r="S1738" s="131">
        <v>8.0000000000000302</v>
      </c>
      <c r="T1738" s="131">
        <v>4</v>
      </c>
      <c r="U1738" s="10">
        <v>3</v>
      </c>
      <c r="V1738" s="131">
        <v>4</v>
      </c>
      <c r="W1738" s="131">
        <v>0</v>
      </c>
      <c r="X1738" s="131">
        <v>2</v>
      </c>
      <c r="Y1738" s="237">
        <v>0</v>
      </c>
      <c r="Z1738" s="237">
        <v>100</v>
      </c>
      <c r="AA1738" s="131">
        <v>6</v>
      </c>
      <c r="AB1738" s="131">
        <v>3.5</v>
      </c>
      <c r="AC1738" s="131">
        <v>8</v>
      </c>
      <c r="AD1738" s="131">
        <v>6</v>
      </c>
      <c r="AE1738" s="131">
        <v>0</v>
      </c>
      <c r="AF1738" s="131">
        <v>0</v>
      </c>
      <c r="AG1738" s="131">
        <v>0</v>
      </c>
      <c r="AH1738" s="131">
        <v>0</v>
      </c>
      <c r="AI1738" s="131">
        <v>0</v>
      </c>
      <c r="AJ1738" s="131">
        <v>0</v>
      </c>
      <c r="AK1738" s="131">
        <v>0</v>
      </c>
      <c r="AL1738" s="131">
        <v>0</v>
      </c>
      <c r="AM1738" s="238">
        <v>4.2680203168665249</v>
      </c>
      <c r="AN1738" s="238">
        <v>8.8045170527921037</v>
      </c>
      <c r="AO1738" s="238">
        <v>14.964371499504686</v>
      </c>
      <c r="AP1738" s="238">
        <v>14.752942500963671</v>
      </c>
      <c r="AQ1738" s="238">
        <v>14.466527544823377</v>
      </c>
      <c r="AR1738" s="238">
        <v>13.679719048027108</v>
      </c>
      <c r="AS1738" s="238">
        <v>13.164797365343336</v>
      </c>
      <c r="AT1738" s="269">
        <v>4.1397037823156229</v>
      </c>
      <c r="AU1738" s="269">
        <v>8.0952448004715691</v>
      </c>
      <c r="AV1738" s="269">
        <v>13.402099666612138</v>
      </c>
      <c r="AW1738" s="269">
        <v>13.326138364635632</v>
      </c>
      <c r="AX1738" s="269">
        <v>11.668176886416783</v>
      </c>
      <c r="AY1738" s="269">
        <v>10.615829048736055</v>
      </c>
      <c r="AZ1738" s="269">
        <v>11.627505584984311</v>
      </c>
      <c r="BA1738" s="269">
        <v>12.394708895300251</v>
      </c>
      <c r="BB1738" s="269">
        <v>14.392230471634184</v>
      </c>
      <c r="BC1738" s="238">
        <v>4.1354966076510609</v>
      </c>
      <c r="BD1738" s="238">
        <v>7.4263452901752114</v>
      </c>
      <c r="BE1738" s="238">
        <v>12.109350669091041</v>
      </c>
      <c r="BF1738" s="238">
        <v>12.278451724039911</v>
      </c>
      <c r="BG1738" s="238">
        <v>11.287412141001726</v>
      </c>
      <c r="BH1738" s="238">
        <v>9.4073108864305368</v>
      </c>
      <c r="BI1738" s="238">
        <v>10.477832884771635</v>
      </c>
      <c r="BJ1738" s="238">
        <v>11.941094565739453</v>
      </c>
      <c r="BK1738" s="238">
        <v>12.511267320465704</v>
      </c>
      <c r="BL1738" s="238">
        <v>14.701280079539185</v>
      </c>
      <c r="BM1738" s="238">
        <v>14.465463308277863</v>
      </c>
      <c r="BN1738" s="238">
        <v>9.3046156474337902</v>
      </c>
      <c r="BO1738" s="238">
        <v>4.1539137567749727</v>
      </c>
      <c r="BP1738" s="238">
        <v>6.7473155105628999</v>
      </c>
      <c r="BQ1738" s="238">
        <v>10.711744938115858</v>
      </c>
      <c r="BR1738" s="238">
        <v>11.093963338055836</v>
      </c>
      <c r="BS1738" s="238">
        <v>9.2965533749732128</v>
      </c>
      <c r="BT1738" s="238">
        <v>8.3472367581501263</v>
      </c>
      <c r="BU1738" s="238">
        <v>9.5318519121149414</v>
      </c>
      <c r="BV1738" s="238">
        <v>10.961234724143788</v>
      </c>
      <c r="BW1738" s="238">
        <v>11.918436522829506</v>
      </c>
      <c r="BX1738" s="238">
        <v>12.627341998993375</v>
      </c>
      <c r="BY1738" s="275">
        <v>11.516790368067685</v>
      </c>
      <c r="BZ1738" s="238">
        <v>4.1646302991584578</v>
      </c>
      <c r="CA1738" s="238">
        <v>5.9823749814914668</v>
      </c>
      <c r="CB1738" s="238">
        <v>8.9579768021209816</v>
      </c>
      <c r="CC1738" s="238">
        <v>10.612749477331302</v>
      </c>
      <c r="CD1738" s="238">
        <v>8.1692373804808707</v>
      </c>
      <c r="CE1738" s="238">
        <v>6.901264824546546</v>
      </c>
      <c r="CF1738" s="238">
        <v>8.0137243803738905</v>
      </c>
      <c r="CG1738" s="238">
        <v>8.9765077447584076</v>
      </c>
      <c r="CH1738" s="238">
        <v>9.8433729976698299</v>
      </c>
      <c r="CI1738" s="238">
        <v>10.368408698764853</v>
      </c>
      <c r="CJ1738" s="238">
        <v>7.9099521583064112</v>
      </c>
      <c r="CK1738" s="238">
        <v>4.2812411781243505</v>
      </c>
      <c r="CL1738" s="238">
        <v>5.2911396204632446</v>
      </c>
      <c r="CM1738" s="238">
        <v>8.0341886330948782</v>
      </c>
      <c r="CN1738" s="238">
        <v>8.794217082389812</v>
      </c>
      <c r="CO1738" s="238">
        <v>6.9516206826319555</v>
      </c>
      <c r="CP1738" s="238">
        <v>5.9906371533377802</v>
      </c>
      <c r="CQ1738" s="238">
        <v>6.5696820976264645</v>
      </c>
      <c r="CR1738" s="238">
        <v>7.1341941864138105</v>
      </c>
      <c r="CS1738" s="238">
        <v>7.9691283614542749</v>
      </c>
      <c r="CT1738" s="238">
        <v>8.3677600542061956</v>
      </c>
      <c r="CU1738" s="238">
        <v>3.9929373503798131</v>
      </c>
      <c r="CV1738" s="238">
        <v>4.5447308405328339</v>
      </c>
      <c r="CW1738" s="238">
        <v>7.0639764007117058</v>
      </c>
      <c r="CX1738" s="238">
        <v>8.4699218288542397</v>
      </c>
      <c r="CY1738" s="238">
        <v>5.9166070363293359</v>
      </c>
      <c r="CZ1738" s="238">
        <v>5.1787736113920451</v>
      </c>
      <c r="DA1738" s="238">
        <v>5.6214142896391888</v>
      </c>
      <c r="DB1738" s="238">
        <v>6.0213109791288035</v>
      </c>
      <c r="DC1738" s="238">
        <v>6.4366212397002709</v>
      </c>
      <c r="DD1738" s="238">
        <v>6.9015140445231395</v>
      </c>
      <c r="DE1738" s="238">
        <v>3.9852665491275254</v>
      </c>
      <c r="DF1738" s="238">
        <v>6.0904472640455554</v>
      </c>
      <c r="DG1738" s="238">
        <v>6.3916673082213151</v>
      </c>
      <c r="DH1738" s="238">
        <v>5.1740270277449723</v>
      </c>
      <c r="DI1738" s="238">
        <v>4.2602371805752188</v>
      </c>
      <c r="DJ1738" s="238">
        <v>4.5211179920328686</v>
      </c>
      <c r="DK1738" s="238">
        <v>4.7724467697740005</v>
      </c>
      <c r="DL1738" s="238">
        <v>5.0062875175335639</v>
      </c>
      <c r="DM1738" s="238">
        <v>5.1551866758214384</v>
      </c>
      <c r="DN1738" s="238">
        <v>3.0891045223579212</v>
      </c>
      <c r="DO1738" s="238">
        <v>5.4216088332668555</v>
      </c>
      <c r="DP1738" s="238">
        <v>5.5704345794157097</v>
      </c>
      <c r="DQ1738" s="238">
        <v>4.3077883856466332</v>
      </c>
      <c r="DR1738" s="238">
        <v>6.0119110640420992</v>
      </c>
      <c r="DS1738" s="238">
        <v>3.6242856587683874</v>
      </c>
      <c r="DT1738" s="238">
        <v>3.804240077484256</v>
      </c>
      <c r="DU1738" s="238">
        <v>3.9328237650444375</v>
      </c>
      <c r="DV1738" s="238">
        <v>5.149660353774105</v>
      </c>
      <c r="DW1738" s="238">
        <v>3.0750692166504732</v>
      </c>
      <c r="DX1738" s="238">
        <v>3.0490446884655857</v>
      </c>
      <c r="DY1738" s="238">
        <v>2.9755735471887426</v>
      </c>
      <c r="DZ1738" s="238">
        <v>2.9237788655525545</v>
      </c>
      <c r="EA1738" s="238">
        <v>2.9513933531818597</v>
      </c>
      <c r="EB1738" s="238">
        <v>2.449669797153271</v>
      </c>
      <c r="EC1738" s="238">
        <v>2.8439383977377539</v>
      </c>
      <c r="ED1738" s="238">
        <v>1.8645375008848937</v>
      </c>
    </row>
    <row r="1739" spans="1:134" x14ac:dyDescent="0.25">
      <c r="A1739" s="262">
        <v>-6705</v>
      </c>
      <c r="B1739" s="237">
        <v>106.40075792672651</v>
      </c>
      <c r="C1739" s="238">
        <v>105.83266119075563</v>
      </c>
      <c r="D1739" s="130">
        <v>1875.75</v>
      </c>
      <c r="E1739" s="238">
        <v>0</v>
      </c>
      <c r="F1739" s="238">
        <v>0</v>
      </c>
      <c r="G1739" s="238">
        <v>0</v>
      </c>
      <c r="H1739" s="238">
        <v>0</v>
      </c>
      <c r="I1739" s="238">
        <v>0</v>
      </c>
      <c r="J1739" s="131">
        <v>0</v>
      </c>
      <c r="K1739" s="131">
        <v>0</v>
      </c>
      <c r="L1739" s="131">
        <v>0</v>
      </c>
      <c r="M1739" s="131">
        <v>0</v>
      </c>
      <c r="N1739" s="131">
        <v>0</v>
      </c>
      <c r="O1739" s="131">
        <v>99.42</v>
      </c>
      <c r="P1739" s="131">
        <v>99.42</v>
      </c>
      <c r="Q1739" s="131">
        <v>99.42</v>
      </c>
      <c r="R1739" s="131">
        <v>98.88</v>
      </c>
      <c r="S1739" s="131">
        <v>8.0000000000000302</v>
      </c>
      <c r="T1739" s="131">
        <v>4</v>
      </c>
      <c r="U1739" s="10">
        <v>3</v>
      </c>
      <c r="V1739" s="131">
        <v>4</v>
      </c>
      <c r="W1739" s="131">
        <v>0</v>
      </c>
      <c r="X1739" s="131">
        <v>2</v>
      </c>
      <c r="Y1739" s="237">
        <v>0</v>
      </c>
      <c r="Z1739" s="237">
        <v>100</v>
      </c>
      <c r="AA1739" s="131">
        <v>6</v>
      </c>
      <c r="AB1739" s="131">
        <v>3.5</v>
      </c>
      <c r="AC1739" s="131">
        <v>8</v>
      </c>
      <c r="AD1739" s="131">
        <v>6</v>
      </c>
      <c r="AE1739" s="131">
        <v>0</v>
      </c>
      <c r="AF1739" s="131">
        <v>0</v>
      </c>
      <c r="AG1739" s="131">
        <v>0</v>
      </c>
      <c r="AH1739" s="131">
        <v>0</v>
      </c>
      <c r="AI1739" s="131">
        <v>0</v>
      </c>
      <c r="AJ1739" s="131">
        <v>0</v>
      </c>
      <c r="AK1739" s="131">
        <v>0</v>
      </c>
      <c r="AL1739" s="131">
        <v>0</v>
      </c>
      <c r="AM1739" s="238">
        <v>4.2680203168665249</v>
      </c>
      <c r="AN1739" s="238">
        <v>8.8045170527921037</v>
      </c>
      <c r="AO1739" s="238">
        <v>14.964371499504686</v>
      </c>
      <c r="AP1739" s="238">
        <v>14.752942500963671</v>
      </c>
      <c r="AQ1739" s="238">
        <v>14.466527544823377</v>
      </c>
      <c r="AR1739" s="238">
        <v>13.679719048027108</v>
      </c>
      <c r="AS1739" s="238">
        <v>13.164797365343336</v>
      </c>
      <c r="AT1739" s="269">
        <v>4.1397037823156229</v>
      </c>
      <c r="AU1739" s="269">
        <v>8.0952448004715691</v>
      </c>
      <c r="AV1739" s="269">
        <v>13.402099666612138</v>
      </c>
      <c r="AW1739" s="269">
        <v>13.326138364635632</v>
      </c>
      <c r="AX1739" s="269">
        <v>11.668176886416783</v>
      </c>
      <c r="AY1739" s="269">
        <v>10.615829048736055</v>
      </c>
      <c r="AZ1739" s="269">
        <v>11.627505584984311</v>
      </c>
      <c r="BA1739" s="269">
        <v>12.394708895300251</v>
      </c>
      <c r="BB1739" s="269">
        <v>14.392230471634184</v>
      </c>
      <c r="BC1739" s="238">
        <v>4.1354966076510609</v>
      </c>
      <c r="BD1739" s="238">
        <v>7.4263452901752114</v>
      </c>
      <c r="BE1739" s="238">
        <v>12.109350669091041</v>
      </c>
      <c r="BF1739" s="238">
        <v>12.278451724039911</v>
      </c>
      <c r="BG1739" s="238">
        <v>11.287412141001726</v>
      </c>
      <c r="BH1739" s="238">
        <v>9.4073108864305368</v>
      </c>
      <c r="BI1739" s="238">
        <v>10.477832884771635</v>
      </c>
      <c r="BJ1739" s="238">
        <v>11.941094565739453</v>
      </c>
      <c r="BK1739" s="238">
        <v>12.511267320465704</v>
      </c>
      <c r="BL1739" s="238">
        <v>14.701280079539185</v>
      </c>
      <c r="BM1739" s="238">
        <v>14.465463308277863</v>
      </c>
      <c r="BN1739" s="238">
        <v>9.3046156474337902</v>
      </c>
      <c r="BO1739" s="238">
        <v>4.1539137567749727</v>
      </c>
      <c r="BP1739" s="238">
        <v>6.7473155105628999</v>
      </c>
      <c r="BQ1739" s="238">
        <v>10.711744938115858</v>
      </c>
      <c r="BR1739" s="238">
        <v>11.093963338055836</v>
      </c>
      <c r="BS1739" s="238">
        <v>9.2965533749732128</v>
      </c>
      <c r="BT1739" s="238">
        <v>8.3472367581501263</v>
      </c>
      <c r="BU1739" s="238">
        <v>9.5318519121149414</v>
      </c>
      <c r="BV1739" s="238">
        <v>10.961234724143788</v>
      </c>
      <c r="BW1739" s="238">
        <v>11.918436522829506</v>
      </c>
      <c r="BX1739" s="238">
        <v>12.627341998993375</v>
      </c>
      <c r="BY1739" s="275">
        <v>11.516790368067685</v>
      </c>
      <c r="BZ1739" s="238">
        <v>4.1646302991584578</v>
      </c>
      <c r="CA1739" s="238">
        <v>5.9823749814914668</v>
      </c>
      <c r="CB1739" s="238">
        <v>8.9579768021209816</v>
      </c>
      <c r="CC1739" s="238">
        <v>10.612749477331302</v>
      </c>
      <c r="CD1739" s="238">
        <v>8.1692373804808707</v>
      </c>
      <c r="CE1739" s="238">
        <v>6.901264824546546</v>
      </c>
      <c r="CF1739" s="238">
        <v>8.0137243803738905</v>
      </c>
      <c r="CG1739" s="238">
        <v>8.9765077447584076</v>
      </c>
      <c r="CH1739" s="238">
        <v>9.8433729976698299</v>
      </c>
      <c r="CI1739" s="238">
        <v>10.368408698764853</v>
      </c>
      <c r="CJ1739" s="238">
        <v>7.9099521583064112</v>
      </c>
      <c r="CK1739" s="238">
        <v>4.2812411781243505</v>
      </c>
      <c r="CL1739" s="238">
        <v>5.2911396204632446</v>
      </c>
      <c r="CM1739" s="238">
        <v>8.0341886330948782</v>
      </c>
      <c r="CN1739" s="238">
        <v>8.794217082389812</v>
      </c>
      <c r="CO1739" s="238">
        <v>6.9516206826319555</v>
      </c>
      <c r="CP1739" s="238">
        <v>5.9906371533377802</v>
      </c>
      <c r="CQ1739" s="238">
        <v>6.5696820976264645</v>
      </c>
      <c r="CR1739" s="238">
        <v>7.1341941864138105</v>
      </c>
      <c r="CS1739" s="238">
        <v>7.9691283614542749</v>
      </c>
      <c r="CT1739" s="238">
        <v>8.3677600542061956</v>
      </c>
      <c r="CU1739" s="238">
        <v>3.9929373503798131</v>
      </c>
      <c r="CV1739" s="238">
        <v>4.5447308405328339</v>
      </c>
      <c r="CW1739" s="238">
        <v>7.0639764007117058</v>
      </c>
      <c r="CX1739" s="238">
        <v>8.4699218288542397</v>
      </c>
      <c r="CY1739" s="238">
        <v>5.9166070363293359</v>
      </c>
      <c r="CZ1739" s="238">
        <v>5.1787736113920451</v>
      </c>
      <c r="DA1739" s="238">
        <v>5.6214142896391888</v>
      </c>
      <c r="DB1739" s="238">
        <v>6.0213109791288035</v>
      </c>
      <c r="DC1739" s="238">
        <v>6.4366212397002709</v>
      </c>
      <c r="DD1739" s="238">
        <v>6.9015140445231395</v>
      </c>
      <c r="DE1739" s="238">
        <v>3.9852665491275254</v>
      </c>
      <c r="DF1739" s="238">
        <v>6.0904472640455554</v>
      </c>
      <c r="DG1739" s="238">
        <v>6.3916673082213151</v>
      </c>
      <c r="DH1739" s="238">
        <v>5.1740270277449723</v>
      </c>
      <c r="DI1739" s="238">
        <v>4.2602371805752188</v>
      </c>
      <c r="DJ1739" s="238">
        <v>4.5211179920328686</v>
      </c>
      <c r="DK1739" s="238">
        <v>4.7724467697740005</v>
      </c>
      <c r="DL1739" s="238">
        <v>5.0062875175335639</v>
      </c>
      <c r="DM1739" s="238">
        <v>5.1551866758214384</v>
      </c>
      <c r="DN1739" s="238">
        <v>3.0891045223579212</v>
      </c>
      <c r="DO1739" s="238">
        <v>5.4216088332668555</v>
      </c>
      <c r="DP1739" s="238">
        <v>5.5704345794157097</v>
      </c>
      <c r="DQ1739" s="238">
        <v>4.3077883856466332</v>
      </c>
      <c r="DR1739" s="238">
        <v>6.0119110640420992</v>
      </c>
      <c r="DS1739" s="238">
        <v>3.6242856587683874</v>
      </c>
      <c r="DT1739" s="238">
        <v>3.804240077484256</v>
      </c>
      <c r="DU1739" s="238">
        <v>3.9328237650444375</v>
      </c>
      <c r="DV1739" s="238">
        <v>5.149660353774105</v>
      </c>
      <c r="DW1739" s="238">
        <v>3.0750692166504732</v>
      </c>
      <c r="DX1739" s="238">
        <v>3.0490446884655857</v>
      </c>
      <c r="DY1739" s="238">
        <v>2.9755735471887426</v>
      </c>
      <c r="DZ1739" s="238">
        <v>2.9237788655525545</v>
      </c>
      <c r="EA1739" s="238">
        <v>2.9513933531818597</v>
      </c>
      <c r="EB1739" s="238">
        <v>2.449669797153271</v>
      </c>
      <c r="EC1739" s="238">
        <v>2.8439383977377539</v>
      </c>
      <c r="ED1739" s="238">
        <v>1.8645375008848937</v>
      </c>
    </row>
    <row r="1740" spans="1:134" x14ac:dyDescent="0.25">
      <c r="A1740" s="262">
        <v>-6710</v>
      </c>
      <c r="B1740" s="237">
        <v>106.41210884391776</v>
      </c>
      <c r="C1740" s="238">
        <v>105.84395347156443</v>
      </c>
      <c r="D1740" s="130">
        <v>1875.6666666666667</v>
      </c>
      <c r="E1740" s="238">
        <v>0</v>
      </c>
      <c r="F1740" s="238">
        <v>0</v>
      </c>
      <c r="G1740" s="238">
        <v>0</v>
      </c>
      <c r="H1740" s="238">
        <v>0</v>
      </c>
      <c r="I1740" s="238">
        <v>0</v>
      </c>
      <c r="J1740" s="131">
        <v>0</v>
      </c>
      <c r="K1740" s="131">
        <v>0</v>
      </c>
      <c r="L1740" s="131">
        <v>0</v>
      </c>
      <c r="M1740" s="131">
        <v>0</v>
      </c>
      <c r="N1740" s="131">
        <v>0</v>
      </c>
      <c r="O1740" s="131">
        <v>99.42</v>
      </c>
      <c r="P1740" s="131">
        <v>99.42</v>
      </c>
      <c r="Q1740" s="131">
        <v>99.42</v>
      </c>
      <c r="R1740" s="131">
        <v>98.88</v>
      </c>
      <c r="S1740" s="131">
        <v>8.0000000000000302</v>
      </c>
      <c r="T1740" s="131">
        <v>4</v>
      </c>
      <c r="U1740" s="10">
        <v>3</v>
      </c>
      <c r="V1740" s="131">
        <v>4</v>
      </c>
      <c r="W1740" s="131">
        <v>0</v>
      </c>
      <c r="X1740" s="131">
        <v>2</v>
      </c>
      <c r="Y1740" s="237">
        <v>0</v>
      </c>
      <c r="Z1740" s="237">
        <v>100</v>
      </c>
      <c r="AA1740" s="131">
        <v>6</v>
      </c>
      <c r="AB1740" s="131">
        <v>3.5</v>
      </c>
      <c r="AC1740" s="131">
        <v>8</v>
      </c>
      <c r="AD1740" s="131">
        <v>6</v>
      </c>
      <c r="AE1740" s="131">
        <v>0</v>
      </c>
      <c r="AF1740" s="131">
        <v>0</v>
      </c>
      <c r="AG1740" s="131">
        <v>0</v>
      </c>
      <c r="AH1740" s="131">
        <v>0</v>
      </c>
      <c r="AI1740" s="131">
        <v>0</v>
      </c>
      <c r="AJ1740" s="131">
        <v>0</v>
      </c>
      <c r="AK1740" s="131">
        <v>0</v>
      </c>
      <c r="AL1740" s="131">
        <v>0</v>
      </c>
      <c r="AM1740" s="238">
        <v>4.2680203168665249</v>
      </c>
      <c r="AN1740" s="238">
        <v>8.8045170527921037</v>
      </c>
      <c r="AO1740" s="238">
        <v>14.964371499504686</v>
      </c>
      <c r="AP1740" s="238">
        <v>14.752942500963671</v>
      </c>
      <c r="AQ1740" s="238">
        <v>14.466527544823377</v>
      </c>
      <c r="AR1740" s="238">
        <v>13.679719048027108</v>
      </c>
      <c r="AS1740" s="238">
        <v>13.164797365343336</v>
      </c>
      <c r="AT1740" s="269">
        <v>4.1397037823156229</v>
      </c>
      <c r="AU1740" s="269">
        <v>8.0952448004715691</v>
      </c>
      <c r="AV1740" s="269">
        <v>13.402099666612138</v>
      </c>
      <c r="AW1740" s="269">
        <v>13.326138364635632</v>
      </c>
      <c r="AX1740" s="269">
        <v>11.668176886416783</v>
      </c>
      <c r="AY1740" s="269">
        <v>10.615829048736055</v>
      </c>
      <c r="AZ1740" s="269">
        <v>11.627505584984311</v>
      </c>
      <c r="BA1740" s="269">
        <v>12.394708895300251</v>
      </c>
      <c r="BB1740" s="269">
        <v>14.392230471634184</v>
      </c>
      <c r="BC1740" s="238">
        <v>4.1354966076510609</v>
      </c>
      <c r="BD1740" s="238">
        <v>7.4263452901752114</v>
      </c>
      <c r="BE1740" s="238">
        <v>12.109350669091041</v>
      </c>
      <c r="BF1740" s="238">
        <v>12.278451724039911</v>
      </c>
      <c r="BG1740" s="238">
        <v>11.287412141001726</v>
      </c>
      <c r="BH1740" s="238">
        <v>9.4073108864305368</v>
      </c>
      <c r="BI1740" s="238">
        <v>10.477832884771635</v>
      </c>
      <c r="BJ1740" s="238">
        <v>11.941094565739453</v>
      </c>
      <c r="BK1740" s="238">
        <v>12.511267320465704</v>
      </c>
      <c r="BL1740" s="238">
        <v>14.701280079539185</v>
      </c>
      <c r="BM1740" s="238">
        <v>14.465463308277863</v>
      </c>
      <c r="BN1740" s="238">
        <v>9.3046156474337902</v>
      </c>
      <c r="BO1740" s="238">
        <v>4.1539137567749727</v>
      </c>
      <c r="BP1740" s="238">
        <v>6.7473155105628999</v>
      </c>
      <c r="BQ1740" s="238">
        <v>10.711744938115858</v>
      </c>
      <c r="BR1740" s="238">
        <v>11.093963338055836</v>
      </c>
      <c r="BS1740" s="238">
        <v>9.2965533749732128</v>
      </c>
      <c r="BT1740" s="238">
        <v>8.3472367581501263</v>
      </c>
      <c r="BU1740" s="238">
        <v>9.5318519121149414</v>
      </c>
      <c r="BV1740" s="238">
        <v>10.961234724143788</v>
      </c>
      <c r="BW1740" s="238">
        <v>11.918436522829506</v>
      </c>
      <c r="BX1740" s="238">
        <v>12.627341998993375</v>
      </c>
      <c r="BY1740" s="275">
        <v>11.516790368067685</v>
      </c>
      <c r="BZ1740" s="238">
        <v>4.1646302991584578</v>
      </c>
      <c r="CA1740" s="238">
        <v>5.9823749814914668</v>
      </c>
      <c r="CB1740" s="238">
        <v>8.9579768021209816</v>
      </c>
      <c r="CC1740" s="238">
        <v>10.612749477331302</v>
      </c>
      <c r="CD1740" s="238">
        <v>8.1692373804808707</v>
      </c>
      <c r="CE1740" s="238">
        <v>6.901264824546546</v>
      </c>
      <c r="CF1740" s="238">
        <v>8.0137243803738905</v>
      </c>
      <c r="CG1740" s="238">
        <v>8.9765077447584076</v>
      </c>
      <c r="CH1740" s="238">
        <v>9.8433729976698299</v>
      </c>
      <c r="CI1740" s="238">
        <v>10.368408698764853</v>
      </c>
      <c r="CJ1740" s="238">
        <v>7.9099521583064112</v>
      </c>
      <c r="CK1740" s="238">
        <v>4.2812411781243505</v>
      </c>
      <c r="CL1740" s="238">
        <v>5.2911396204632446</v>
      </c>
      <c r="CM1740" s="238">
        <v>8.0341886330948782</v>
      </c>
      <c r="CN1740" s="238">
        <v>8.794217082389812</v>
      </c>
      <c r="CO1740" s="238">
        <v>6.9516206826319555</v>
      </c>
      <c r="CP1740" s="238">
        <v>5.9906371533377802</v>
      </c>
      <c r="CQ1740" s="238">
        <v>6.5696820976264645</v>
      </c>
      <c r="CR1740" s="238">
        <v>7.1341941864138105</v>
      </c>
      <c r="CS1740" s="238">
        <v>7.9691283614542749</v>
      </c>
      <c r="CT1740" s="238">
        <v>8.3677600542061956</v>
      </c>
      <c r="CU1740" s="238">
        <v>3.9929373503798131</v>
      </c>
      <c r="CV1740" s="238">
        <v>4.5447308405328339</v>
      </c>
      <c r="CW1740" s="238">
        <v>7.0639764007117058</v>
      </c>
      <c r="CX1740" s="238">
        <v>8.4699218288542397</v>
      </c>
      <c r="CY1740" s="238">
        <v>5.9166070363293359</v>
      </c>
      <c r="CZ1740" s="238">
        <v>5.1787736113920451</v>
      </c>
      <c r="DA1740" s="238">
        <v>5.6214142896391888</v>
      </c>
      <c r="DB1740" s="238">
        <v>6.0213109791288035</v>
      </c>
      <c r="DC1740" s="238">
        <v>6.4366212397002709</v>
      </c>
      <c r="DD1740" s="238">
        <v>6.9015140445231395</v>
      </c>
      <c r="DE1740" s="238">
        <v>3.9852665491275254</v>
      </c>
      <c r="DF1740" s="238">
        <v>6.0904472640455554</v>
      </c>
      <c r="DG1740" s="238">
        <v>6.3916673082213151</v>
      </c>
      <c r="DH1740" s="238">
        <v>5.1740270277449723</v>
      </c>
      <c r="DI1740" s="238">
        <v>4.2602371805752188</v>
      </c>
      <c r="DJ1740" s="238">
        <v>4.5211179920328686</v>
      </c>
      <c r="DK1740" s="238">
        <v>4.7724467697740005</v>
      </c>
      <c r="DL1740" s="238">
        <v>5.0062875175335639</v>
      </c>
      <c r="DM1740" s="238">
        <v>5.1551866758214384</v>
      </c>
      <c r="DN1740" s="238">
        <v>3.0891045223579212</v>
      </c>
      <c r="DO1740" s="238">
        <v>5.4216088332668555</v>
      </c>
      <c r="DP1740" s="238">
        <v>5.5704345794157097</v>
      </c>
      <c r="DQ1740" s="238">
        <v>4.3077883856466332</v>
      </c>
      <c r="DR1740" s="238">
        <v>6.0119110640420992</v>
      </c>
      <c r="DS1740" s="238">
        <v>3.6242856587683874</v>
      </c>
      <c r="DT1740" s="238">
        <v>3.804240077484256</v>
      </c>
      <c r="DU1740" s="238">
        <v>3.9328237650444375</v>
      </c>
      <c r="DV1740" s="238">
        <v>5.149660353774105</v>
      </c>
      <c r="DW1740" s="238">
        <v>3.0750692166504732</v>
      </c>
      <c r="DX1740" s="238">
        <v>3.0490446884655857</v>
      </c>
      <c r="DY1740" s="238">
        <v>2.9755735471887426</v>
      </c>
      <c r="DZ1740" s="238">
        <v>2.9237788655525545</v>
      </c>
      <c r="EA1740" s="238">
        <v>2.9513933531818597</v>
      </c>
      <c r="EB1740" s="238">
        <v>2.449669797153271</v>
      </c>
      <c r="EC1740" s="238">
        <v>2.8439383977377539</v>
      </c>
      <c r="ED1740" s="238">
        <v>1.8645375008848937</v>
      </c>
    </row>
    <row r="1741" spans="1:134" x14ac:dyDescent="0.25">
      <c r="A1741" s="262">
        <v>-6715</v>
      </c>
      <c r="B1741" s="237">
        <v>106.43655595256583</v>
      </c>
      <c r="C1741" s="238">
        <v>105.86834208083103</v>
      </c>
      <c r="D1741" s="130">
        <v>1875.5833333333333</v>
      </c>
      <c r="E1741" s="238">
        <v>0</v>
      </c>
      <c r="F1741" s="238">
        <v>0</v>
      </c>
      <c r="G1741" s="238">
        <v>0</v>
      </c>
      <c r="H1741" s="238">
        <v>0</v>
      </c>
      <c r="I1741" s="238">
        <v>0</v>
      </c>
      <c r="J1741" s="131">
        <v>0</v>
      </c>
      <c r="K1741" s="131">
        <v>0</v>
      </c>
      <c r="L1741" s="131">
        <v>0</v>
      </c>
      <c r="M1741" s="131">
        <v>0</v>
      </c>
      <c r="N1741" s="131">
        <v>0</v>
      </c>
      <c r="O1741" s="131">
        <v>99.42</v>
      </c>
      <c r="P1741" s="131">
        <v>99.42</v>
      </c>
      <c r="Q1741" s="131">
        <v>99.42</v>
      </c>
      <c r="R1741" s="131">
        <v>98.88</v>
      </c>
      <c r="S1741" s="131">
        <v>8.0000000000000302</v>
      </c>
      <c r="T1741" s="131">
        <v>4</v>
      </c>
      <c r="U1741" s="10">
        <v>3</v>
      </c>
      <c r="V1741" s="131">
        <v>4</v>
      </c>
      <c r="W1741" s="131">
        <v>0</v>
      </c>
      <c r="X1741" s="131">
        <v>2</v>
      </c>
      <c r="Y1741" s="237">
        <v>0</v>
      </c>
      <c r="Z1741" s="237">
        <v>100</v>
      </c>
      <c r="AA1741" s="131">
        <v>6</v>
      </c>
      <c r="AB1741" s="131">
        <v>3.5</v>
      </c>
      <c r="AC1741" s="131">
        <v>8</v>
      </c>
      <c r="AD1741" s="131">
        <v>6</v>
      </c>
      <c r="AE1741" s="131">
        <v>0</v>
      </c>
      <c r="AF1741" s="131">
        <v>0</v>
      </c>
      <c r="AG1741" s="131">
        <v>0</v>
      </c>
      <c r="AH1741" s="131">
        <v>0</v>
      </c>
      <c r="AI1741" s="131">
        <v>0</v>
      </c>
      <c r="AJ1741" s="131">
        <v>0</v>
      </c>
      <c r="AK1741" s="131">
        <v>0</v>
      </c>
      <c r="AL1741" s="131">
        <v>0</v>
      </c>
      <c r="AM1741" s="238">
        <v>4.2680203168665249</v>
      </c>
      <c r="AN1741" s="238">
        <v>8.8045170527921037</v>
      </c>
      <c r="AO1741" s="238">
        <v>14.964371499504686</v>
      </c>
      <c r="AP1741" s="238">
        <v>14.752942500963671</v>
      </c>
      <c r="AQ1741" s="238">
        <v>14.466527544823377</v>
      </c>
      <c r="AR1741" s="238">
        <v>13.679719048027108</v>
      </c>
      <c r="AS1741" s="238">
        <v>13.164797365343336</v>
      </c>
      <c r="AT1741" s="269">
        <v>4.1397037823156229</v>
      </c>
      <c r="AU1741" s="269">
        <v>8.0952448004715691</v>
      </c>
      <c r="AV1741" s="269">
        <v>13.402099666612138</v>
      </c>
      <c r="AW1741" s="269">
        <v>13.326138364635632</v>
      </c>
      <c r="AX1741" s="269">
        <v>11.668176886416783</v>
      </c>
      <c r="AY1741" s="269">
        <v>10.615829048736055</v>
      </c>
      <c r="AZ1741" s="269">
        <v>11.627505584984311</v>
      </c>
      <c r="BA1741" s="269">
        <v>12.394708895300251</v>
      </c>
      <c r="BB1741" s="269">
        <v>14.392230471634184</v>
      </c>
      <c r="BC1741" s="238">
        <v>4.1354966076510609</v>
      </c>
      <c r="BD1741" s="238">
        <v>7.4263452901752114</v>
      </c>
      <c r="BE1741" s="238">
        <v>12.109350669091041</v>
      </c>
      <c r="BF1741" s="238">
        <v>12.278451724039911</v>
      </c>
      <c r="BG1741" s="238">
        <v>11.287412141001726</v>
      </c>
      <c r="BH1741" s="238">
        <v>9.4073108864305368</v>
      </c>
      <c r="BI1741" s="238">
        <v>10.477832884771635</v>
      </c>
      <c r="BJ1741" s="238">
        <v>11.941094565739453</v>
      </c>
      <c r="BK1741" s="238">
        <v>12.511267320465704</v>
      </c>
      <c r="BL1741" s="238">
        <v>14.701280079539185</v>
      </c>
      <c r="BM1741" s="238">
        <v>14.465463308277863</v>
      </c>
      <c r="BN1741" s="238">
        <v>9.3046156474337902</v>
      </c>
      <c r="BO1741" s="238">
        <v>4.1539137567749727</v>
      </c>
      <c r="BP1741" s="238">
        <v>6.7473155105628999</v>
      </c>
      <c r="BQ1741" s="238">
        <v>10.711744938115858</v>
      </c>
      <c r="BR1741" s="238">
        <v>11.093963338055836</v>
      </c>
      <c r="BS1741" s="238">
        <v>9.2965533749732128</v>
      </c>
      <c r="BT1741" s="238">
        <v>8.3472367581501263</v>
      </c>
      <c r="BU1741" s="238">
        <v>9.5318519121149414</v>
      </c>
      <c r="BV1741" s="238">
        <v>10.961234724143788</v>
      </c>
      <c r="BW1741" s="238">
        <v>11.918436522829506</v>
      </c>
      <c r="BX1741" s="238">
        <v>12.627341998993375</v>
      </c>
      <c r="BY1741" s="275">
        <v>11.516790368067685</v>
      </c>
      <c r="BZ1741" s="238">
        <v>4.1646302991584578</v>
      </c>
      <c r="CA1741" s="238">
        <v>5.9823749814914668</v>
      </c>
      <c r="CB1741" s="238">
        <v>8.9579768021209816</v>
      </c>
      <c r="CC1741" s="238">
        <v>10.612749477331302</v>
      </c>
      <c r="CD1741" s="238">
        <v>8.1692373804808707</v>
      </c>
      <c r="CE1741" s="238">
        <v>6.901264824546546</v>
      </c>
      <c r="CF1741" s="238">
        <v>8.0137243803738905</v>
      </c>
      <c r="CG1741" s="238">
        <v>8.9765077447584076</v>
      </c>
      <c r="CH1741" s="238">
        <v>9.8433729976698299</v>
      </c>
      <c r="CI1741" s="238">
        <v>10.368408698764853</v>
      </c>
      <c r="CJ1741" s="238">
        <v>7.9099521583064112</v>
      </c>
      <c r="CK1741" s="238">
        <v>4.2812411781243505</v>
      </c>
      <c r="CL1741" s="238">
        <v>5.2911396204632446</v>
      </c>
      <c r="CM1741" s="238">
        <v>8.0341886330948782</v>
      </c>
      <c r="CN1741" s="238">
        <v>8.794217082389812</v>
      </c>
      <c r="CO1741" s="238">
        <v>6.9516206826319555</v>
      </c>
      <c r="CP1741" s="238">
        <v>5.9906371533377802</v>
      </c>
      <c r="CQ1741" s="238">
        <v>6.5696820976264645</v>
      </c>
      <c r="CR1741" s="238">
        <v>7.1341941864138105</v>
      </c>
      <c r="CS1741" s="238">
        <v>7.9691283614542749</v>
      </c>
      <c r="CT1741" s="238">
        <v>8.3677600542061956</v>
      </c>
      <c r="CU1741" s="238">
        <v>3.9929373503798131</v>
      </c>
      <c r="CV1741" s="238">
        <v>4.5447308405328339</v>
      </c>
      <c r="CW1741" s="238">
        <v>7.0639764007117058</v>
      </c>
      <c r="CX1741" s="238">
        <v>8.4699218288542397</v>
      </c>
      <c r="CY1741" s="238">
        <v>5.9166070363293359</v>
      </c>
      <c r="CZ1741" s="238">
        <v>5.1787736113920451</v>
      </c>
      <c r="DA1741" s="238">
        <v>5.6214142896391888</v>
      </c>
      <c r="DB1741" s="238">
        <v>6.0213109791288035</v>
      </c>
      <c r="DC1741" s="238">
        <v>6.4366212397002709</v>
      </c>
      <c r="DD1741" s="238">
        <v>6.9015140445231395</v>
      </c>
      <c r="DE1741" s="238">
        <v>3.9852665491275254</v>
      </c>
      <c r="DF1741" s="238">
        <v>6.0904472640455554</v>
      </c>
      <c r="DG1741" s="238">
        <v>6.3916673082213151</v>
      </c>
      <c r="DH1741" s="238">
        <v>5.1740270277449723</v>
      </c>
      <c r="DI1741" s="238">
        <v>4.2602371805752188</v>
      </c>
      <c r="DJ1741" s="238">
        <v>4.5211179920328686</v>
      </c>
      <c r="DK1741" s="238">
        <v>4.7724467697740005</v>
      </c>
      <c r="DL1741" s="238">
        <v>5.0062875175335639</v>
      </c>
      <c r="DM1741" s="238">
        <v>5.1551866758214384</v>
      </c>
      <c r="DN1741" s="238">
        <v>3.0891045223579212</v>
      </c>
      <c r="DO1741" s="238">
        <v>5.4216088332668555</v>
      </c>
      <c r="DP1741" s="238">
        <v>5.5704345794157097</v>
      </c>
      <c r="DQ1741" s="238">
        <v>4.3077883856466332</v>
      </c>
      <c r="DR1741" s="238">
        <v>6.0119110640420992</v>
      </c>
      <c r="DS1741" s="238">
        <v>3.6242856587683874</v>
      </c>
      <c r="DT1741" s="238">
        <v>3.804240077484256</v>
      </c>
      <c r="DU1741" s="238">
        <v>3.9328237650444375</v>
      </c>
      <c r="DV1741" s="238">
        <v>5.149660353774105</v>
      </c>
      <c r="DW1741" s="238">
        <v>3.0750692166504732</v>
      </c>
      <c r="DX1741" s="238">
        <v>3.0490446884655857</v>
      </c>
      <c r="DY1741" s="238">
        <v>2.9755735471887426</v>
      </c>
      <c r="DZ1741" s="238">
        <v>2.9237788655525545</v>
      </c>
      <c r="EA1741" s="238">
        <v>2.9513933531818597</v>
      </c>
      <c r="EB1741" s="238">
        <v>2.449669797153271</v>
      </c>
      <c r="EC1741" s="238">
        <v>2.8439383977377539</v>
      </c>
      <c r="ED1741" s="238">
        <v>1.8645375008848937</v>
      </c>
    </row>
    <row r="1742" spans="1:134" x14ac:dyDescent="0.25">
      <c r="A1742" s="262">
        <v>-6720</v>
      </c>
      <c r="B1742" s="237">
        <v>106.58058488423055</v>
      </c>
      <c r="C1742" s="238">
        <v>106.0117418092839</v>
      </c>
      <c r="D1742" s="130">
        <v>1875.5</v>
      </c>
      <c r="E1742" s="238">
        <v>0</v>
      </c>
      <c r="F1742" s="238">
        <v>0</v>
      </c>
      <c r="G1742" s="238">
        <v>0</v>
      </c>
      <c r="H1742" s="238">
        <v>0</v>
      </c>
      <c r="I1742" s="238">
        <v>0</v>
      </c>
      <c r="J1742" s="131">
        <v>0</v>
      </c>
      <c r="K1742" s="131">
        <v>0</v>
      </c>
      <c r="L1742" s="131">
        <v>0</v>
      </c>
      <c r="M1742" s="131">
        <v>0</v>
      </c>
      <c r="N1742" s="131">
        <v>0</v>
      </c>
      <c r="O1742" s="131">
        <v>99.42</v>
      </c>
      <c r="P1742" s="131">
        <v>99.42</v>
      </c>
      <c r="Q1742" s="131">
        <v>99.42</v>
      </c>
      <c r="R1742" s="131">
        <v>98.88</v>
      </c>
      <c r="S1742" s="131">
        <v>8.0000000000000302</v>
      </c>
      <c r="T1742" s="131">
        <v>4</v>
      </c>
      <c r="U1742" s="10">
        <v>3</v>
      </c>
      <c r="V1742" s="131">
        <v>4</v>
      </c>
      <c r="W1742" s="131">
        <v>0</v>
      </c>
      <c r="X1742" s="131">
        <v>2</v>
      </c>
      <c r="Y1742" s="237">
        <v>0</v>
      </c>
      <c r="Z1742" s="237">
        <v>100</v>
      </c>
      <c r="AA1742" s="131">
        <v>6</v>
      </c>
      <c r="AB1742" s="131">
        <v>3.5</v>
      </c>
      <c r="AC1742" s="131">
        <v>8</v>
      </c>
      <c r="AD1742" s="131">
        <v>6</v>
      </c>
      <c r="AE1742" s="131">
        <v>0</v>
      </c>
      <c r="AF1742" s="131">
        <v>0</v>
      </c>
      <c r="AG1742" s="131">
        <v>0</v>
      </c>
      <c r="AH1742" s="131">
        <v>0</v>
      </c>
      <c r="AI1742" s="131">
        <v>0</v>
      </c>
      <c r="AJ1742" s="131">
        <v>0</v>
      </c>
      <c r="AK1742" s="131">
        <v>0</v>
      </c>
      <c r="AL1742" s="131">
        <v>0</v>
      </c>
      <c r="AM1742" s="238">
        <v>4.2680203168665249</v>
      </c>
      <c r="AN1742" s="238">
        <v>8.8045170527921037</v>
      </c>
      <c r="AO1742" s="238">
        <v>14.964371499504686</v>
      </c>
      <c r="AP1742" s="238">
        <v>14.752942500963671</v>
      </c>
      <c r="AQ1742" s="238">
        <v>14.466527544823377</v>
      </c>
      <c r="AR1742" s="238">
        <v>13.679719048027108</v>
      </c>
      <c r="AS1742" s="238">
        <v>13.164797365343336</v>
      </c>
      <c r="AT1742" s="269">
        <v>4.1397037823156229</v>
      </c>
      <c r="AU1742" s="269">
        <v>8.0952448004715691</v>
      </c>
      <c r="AV1742" s="269">
        <v>13.402099666612138</v>
      </c>
      <c r="AW1742" s="269">
        <v>13.326138364635632</v>
      </c>
      <c r="AX1742" s="269">
        <v>11.668176886416783</v>
      </c>
      <c r="AY1742" s="269">
        <v>10.615829048736055</v>
      </c>
      <c r="AZ1742" s="269">
        <v>11.627505584984311</v>
      </c>
      <c r="BA1742" s="269">
        <v>12.394708895300251</v>
      </c>
      <c r="BB1742" s="269">
        <v>14.392230471634184</v>
      </c>
      <c r="BC1742" s="238">
        <v>4.1354966076510609</v>
      </c>
      <c r="BD1742" s="238">
        <v>7.4263452901752114</v>
      </c>
      <c r="BE1742" s="238">
        <v>12.109350669091041</v>
      </c>
      <c r="BF1742" s="238">
        <v>12.278451724039911</v>
      </c>
      <c r="BG1742" s="238">
        <v>11.287412141001726</v>
      </c>
      <c r="BH1742" s="238">
        <v>9.4073108864305368</v>
      </c>
      <c r="BI1742" s="238">
        <v>10.477832884771635</v>
      </c>
      <c r="BJ1742" s="238">
        <v>11.941094565739453</v>
      </c>
      <c r="BK1742" s="238">
        <v>12.511267320465704</v>
      </c>
      <c r="BL1742" s="238">
        <v>14.701280079539185</v>
      </c>
      <c r="BM1742" s="238">
        <v>14.465463308277863</v>
      </c>
      <c r="BN1742" s="238">
        <v>9.3046156474337902</v>
      </c>
      <c r="BO1742" s="238">
        <v>4.1539137567749727</v>
      </c>
      <c r="BP1742" s="238">
        <v>6.7473155105628999</v>
      </c>
      <c r="BQ1742" s="238">
        <v>10.711744938115858</v>
      </c>
      <c r="BR1742" s="238">
        <v>11.093963338055836</v>
      </c>
      <c r="BS1742" s="238">
        <v>9.2965533749732128</v>
      </c>
      <c r="BT1742" s="238">
        <v>8.3472367581501263</v>
      </c>
      <c r="BU1742" s="238">
        <v>9.5318519121149414</v>
      </c>
      <c r="BV1742" s="238">
        <v>10.961234724143788</v>
      </c>
      <c r="BW1742" s="238">
        <v>11.918436522829506</v>
      </c>
      <c r="BX1742" s="238">
        <v>12.627341998993375</v>
      </c>
      <c r="BY1742" s="275">
        <v>11.516790368067685</v>
      </c>
      <c r="BZ1742" s="238">
        <v>4.1646302991584578</v>
      </c>
      <c r="CA1742" s="238">
        <v>5.9823749814914668</v>
      </c>
      <c r="CB1742" s="238">
        <v>8.9579768021209816</v>
      </c>
      <c r="CC1742" s="238">
        <v>10.612749477331302</v>
      </c>
      <c r="CD1742" s="238">
        <v>8.1692373804808707</v>
      </c>
      <c r="CE1742" s="238">
        <v>6.901264824546546</v>
      </c>
      <c r="CF1742" s="238">
        <v>8.0137243803738905</v>
      </c>
      <c r="CG1742" s="238">
        <v>8.9765077447584076</v>
      </c>
      <c r="CH1742" s="238">
        <v>9.8433729976698299</v>
      </c>
      <c r="CI1742" s="238">
        <v>10.368408698764853</v>
      </c>
      <c r="CJ1742" s="238">
        <v>7.9099521583064112</v>
      </c>
      <c r="CK1742" s="238">
        <v>4.2812411781243505</v>
      </c>
      <c r="CL1742" s="238">
        <v>5.2911396204632446</v>
      </c>
      <c r="CM1742" s="238">
        <v>8.0341886330948782</v>
      </c>
      <c r="CN1742" s="238">
        <v>8.794217082389812</v>
      </c>
      <c r="CO1742" s="238">
        <v>6.9516206826319555</v>
      </c>
      <c r="CP1742" s="238">
        <v>5.9906371533377802</v>
      </c>
      <c r="CQ1742" s="238">
        <v>6.5696820976264645</v>
      </c>
      <c r="CR1742" s="238">
        <v>7.1341941864138105</v>
      </c>
      <c r="CS1742" s="238">
        <v>7.9691283614542749</v>
      </c>
      <c r="CT1742" s="238">
        <v>8.3677600542061956</v>
      </c>
      <c r="CU1742" s="238">
        <v>3.9929373503798131</v>
      </c>
      <c r="CV1742" s="238">
        <v>4.5447308405328339</v>
      </c>
      <c r="CW1742" s="238">
        <v>7.0639764007117058</v>
      </c>
      <c r="CX1742" s="238">
        <v>8.4699218288542397</v>
      </c>
      <c r="CY1742" s="238">
        <v>5.9166070363293359</v>
      </c>
      <c r="CZ1742" s="238">
        <v>5.1787736113920451</v>
      </c>
      <c r="DA1742" s="238">
        <v>5.6214142896391888</v>
      </c>
      <c r="DB1742" s="238">
        <v>6.0213109791288035</v>
      </c>
      <c r="DC1742" s="238">
        <v>6.4366212397002709</v>
      </c>
      <c r="DD1742" s="238">
        <v>6.9015140445231395</v>
      </c>
      <c r="DE1742" s="238">
        <v>3.9852665491275254</v>
      </c>
      <c r="DF1742" s="238">
        <v>6.0904472640455554</v>
      </c>
      <c r="DG1742" s="238">
        <v>6.3916673082213151</v>
      </c>
      <c r="DH1742" s="238">
        <v>5.1740270277449723</v>
      </c>
      <c r="DI1742" s="238">
        <v>4.2602371805752188</v>
      </c>
      <c r="DJ1742" s="238">
        <v>4.5211179920328686</v>
      </c>
      <c r="DK1742" s="238">
        <v>4.7724467697740005</v>
      </c>
      <c r="DL1742" s="238">
        <v>5.0062875175335639</v>
      </c>
      <c r="DM1742" s="238">
        <v>5.1551866758214384</v>
      </c>
      <c r="DN1742" s="238">
        <v>3.0891045223579212</v>
      </c>
      <c r="DO1742" s="238">
        <v>5.4216088332668555</v>
      </c>
      <c r="DP1742" s="238">
        <v>5.5704345794157097</v>
      </c>
      <c r="DQ1742" s="238">
        <v>4.3077883856466332</v>
      </c>
      <c r="DR1742" s="238">
        <v>6.0119110640420992</v>
      </c>
      <c r="DS1742" s="238">
        <v>3.6242856587683874</v>
      </c>
      <c r="DT1742" s="238">
        <v>3.804240077484256</v>
      </c>
      <c r="DU1742" s="238">
        <v>3.9328237650444375</v>
      </c>
      <c r="DV1742" s="238">
        <v>5.149660353774105</v>
      </c>
      <c r="DW1742" s="238">
        <v>3.0750692166504732</v>
      </c>
      <c r="DX1742" s="238">
        <v>3.0490446884655857</v>
      </c>
      <c r="DY1742" s="238">
        <v>2.9755735471887426</v>
      </c>
      <c r="DZ1742" s="238">
        <v>2.9237788655525545</v>
      </c>
      <c r="EA1742" s="238">
        <v>2.9513933531818597</v>
      </c>
      <c r="EB1742" s="238">
        <v>2.449669797153271</v>
      </c>
      <c r="EC1742" s="238">
        <v>2.8439383977377539</v>
      </c>
      <c r="ED1742" s="238">
        <v>1.8645375008848937</v>
      </c>
    </row>
    <row r="1743" spans="1:134" x14ac:dyDescent="0.25">
      <c r="A1743" s="262">
        <v>-6725</v>
      </c>
      <c r="B1743" s="237">
        <v>106.73817201637436</v>
      </c>
      <c r="C1743" s="238">
        <v>106.16812799845646</v>
      </c>
      <c r="D1743" s="130">
        <v>1875.4166666666667</v>
      </c>
      <c r="E1743" s="238">
        <v>0</v>
      </c>
      <c r="F1743" s="238">
        <v>0</v>
      </c>
      <c r="G1743" s="238">
        <v>0</v>
      </c>
      <c r="H1743" s="238">
        <v>0</v>
      </c>
      <c r="I1743" s="238">
        <v>0</v>
      </c>
      <c r="J1743" s="131">
        <v>0</v>
      </c>
      <c r="K1743" s="131">
        <v>0</v>
      </c>
      <c r="L1743" s="131">
        <v>0</v>
      </c>
      <c r="M1743" s="131">
        <v>0</v>
      </c>
      <c r="N1743" s="131">
        <v>0</v>
      </c>
      <c r="O1743" s="131">
        <v>99.42</v>
      </c>
      <c r="P1743" s="131">
        <v>99.42</v>
      </c>
      <c r="Q1743" s="131">
        <v>99.42</v>
      </c>
      <c r="R1743" s="131">
        <v>98.88</v>
      </c>
      <c r="S1743" s="131">
        <v>8.0000000000000302</v>
      </c>
      <c r="T1743" s="131">
        <v>4</v>
      </c>
      <c r="U1743" s="10">
        <v>3</v>
      </c>
      <c r="V1743" s="131">
        <v>4</v>
      </c>
      <c r="W1743" s="131">
        <v>0</v>
      </c>
      <c r="X1743" s="131">
        <v>2</v>
      </c>
      <c r="Y1743" s="237">
        <v>0</v>
      </c>
      <c r="Z1743" s="237">
        <v>100</v>
      </c>
      <c r="AA1743" s="131">
        <v>6</v>
      </c>
      <c r="AB1743" s="131">
        <v>3.5</v>
      </c>
      <c r="AC1743" s="131">
        <v>8</v>
      </c>
      <c r="AD1743" s="131">
        <v>6</v>
      </c>
      <c r="AE1743" s="131">
        <v>0</v>
      </c>
      <c r="AF1743" s="131">
        <v>0</v>
      </c>
      <c r="AG1743" s="131">
        <v>0</v>
      </c>
      <c r="AH1743" s="131">
        <v>0</v>
      </c>
      <c r="AI1743" s="131">
        <v>0</v>
      </c>
      <c r="AJ1743" s="131">
        <v>0</v>
      </c>
      <c r="AK1743" s="131">
        <v>0</v>
      </c>
      <c r="AL1743" s="131">
        <v>0</v>
      </c>
      <c r="AM1743" s="238">
        <v>4.2680203168665249</v>
      </c>
      <c r="AN1743" s="238">
        <v>8.8045170527921037</v>
      </c>
      <c r="AO1743" s="238">
        <v>14.964371499504686</v>
      </c>
      <c r="AP1743" s="238">
        <v>14.752942500963671</v>
      </c>
      <c r="AQ1743" s="238">
        <v>14.466527544823377</v>
      </c>
      <c r="AR1743" s="238">
        <v>13.679719048027108</v>
      </c>
      <c r="AS1743" s="238">
        <v>13.164797365343336</v>
      </c>
      <c r="AT1743" s="269">
        <v>4.1397037823156229</v>
      </c>
      <c r="AU1743" s="269">
        <v>8.0952448004715691</v>
      </c>
      <c r="AV1743" s="269">
        <v>13.402099666612138</v>
      </c>
      <c r="AW1743" s="269">
        <v>13.326138364635632</v>
      </c>
      <c r="AX1743" s="269">
        <v>11.668176886416783</v>
      </c>
      <c r="AY1743" s="269">
        <v>10.615829048736055</v>
      </c>
      <c r="AZ1743" s="269">
        <v>11.627505584984311</v>
      </c>
      <c r="BA1743" s="269">
        <v>12.394708895300251</v>
      </c>
      <c r="BB1743" s="269">
        <v>14.392230471634184</v>
      </c>
      <c r="BC1743" s="238">
        <v>4.1354966076510609</v>
      </c>
      <c r="BD1743" s="238">
        <v>7.4263452901752114</v>
      </c>
      <c r="BE1743" s="238">
        <v>12.109350669091041</v>
      </c>
      <c r="BF1743" s="238">
        <v>12.278451724039911</v>
      </c>
      <c r="BG1743" s="238">
        <v>11.287412141001726</v>
      </c>
      <c r="BH1743" s="238">
        <v>9.4073108864305368</v>
      </c>
      <c r="BI1743" s="238">
        <v>10.477832884771635</v>
      </c>
      <c r="BJ1743" s="238">
        <v>11.941094565739453</v>
      </c>
      <c r="BK1743" s="238">
        <v>12.511267320465704</v>
      </c>
      <c r="BL1743" s="238">
        <v>14.701280079539185</v>
      </c>
      <c r="BM1743" s="238">
        <v>14.465463308277863</v>
      </c>
      <c r="BN1743" s="238">
        <v>9.3046156474337902</v>
      </c>
      <c r="BO1743" s="238">
        <v>4.1539137567749727</v>
      </c>
      <c r="BP1743" s="238">
        <v>6.7473155105628999</v>
      </c>
      <c r="BQ1743" s="238">
        <v>10.711744938115858</v>
      </c>
      <c r="BR1743" s="238">
        <v>11.093963338055836</v>
      </c>
      <c r="BS1743" s="238">
        <v>9.2965533749732128</v>
      </c>
      <c r="BT1743" s="238">
        <v>8.3472367581501263</v>
      </c>
      <c r="BU1743" s="238">
        <v>9.5318519121149414</v>
      </c>
      <c r="BV1743" s="238">
        <v>10.961234724143788</v>
      </c>
      <c r="BW1743" s="238">
        <v>11.918436522829506</v>
      </c>
      <c r="BX1743" s="238">
        <v>12.627341998993375</v>
      </c>
      <c r="BY1743" s="275">
        <v>11.516790368067685</v>
      </c>
      <c r="BZ1743" s="238">
        <v>4.1646302991584578</v>
      </c>
      <c r="CA1743" s="238">
        <v>5.9823749814914668</v>
      </c>
      <c r="CB1743" s="238">
        <v>8.9579768021209816</v>
      </c>
      <c r="CC1743" s="238">
        <v>10.612749477331302</v>
      </c>
      <c r="CD1743" s="238">
        <v>8.1692373804808707</v>
      </c>
      <c r="CE1743" s="238">
        <v>6.901264824546546</v>
      </c>
      <c r="CF1743" s="238">
        <v>8.0137243803738905</v>
      </c>
      <c r="CG1743" s="238">
        <v>8.9765077447584076</v>
      </c>
      <c r="CH1743" s="238">
        <v>9.8433729976698299</v>
      </c>
      <c r="CI1743" s="238">
        <v>10.368408698764853</v>
      </c>
      <c r="CJ1743" s="238">
        <v>7.9099521583064112</v>
      </c>
      <c r="CK1743" s="238">
        <v>4.2812411781243505</v>
      </c>
      <c r="CL1743" s="238">
        <v>5.2911396204632446</v>
      </c>
      <c r="CM1743" s="238">
        <v>8.0341886330948782</v>
      </c>
      <c r="CN1743" s="238">
        <v>8.794217082389812</v>
      </c>
      <c r="CO1743" s="238">
        <v>6.9516206826319555</v>
      </c>
      <c r="CP1743" s="238">
        <v>5.9906371533377802</v>
      </c>
      <c r="CQ1743" s="238">
        <v>6.5696820976264645</v>
      </c>
      <c r="CR1743" s="238">
        <v>7.1341941864138105</v>
      </c>
      <c r="CS1743" s="238">
        <v>7.9691283614542749</v>
      </c>
      <c r="CT1743" s="238">
        <v>8.3677600542061956</v>
      </c>
      <c r="CU1743" s="238">
        <v>3.9929373503798131</v>
      </c>
      <c r="CV1743" s="238">
        <v>4.5447308405328339</v>
      </c>
      <c r="CW1743" s="238">
        <v>7.0639764007117058</v>
      </c>
      <c r="CX1743" s="238">
        <v>8.4699218288542397</v>
      </c>
      <c r="CY1743" s="238">
        <v>5.9166070363293359</v>
      </c>
      <c r="CZ1743" s="238">
        <v>5.1787736113920451</v>
      </c>
      <c r="DA1743" s="238">
        <v>5.6214142896391888</v>
      </c>
      <c r="DB1743" s="238">
        <v>6.0213109791288035</v>
      </c>
      <c r="DC1743" s="238">
        <v>6.4366212397002709</v>
      </c>
      <c r="DD1743" s="238">
        <v>6.9015140445231395</v>
      </c>
      <c r="DE1743" s="238">
        <v>3.9852665491275254</v>
      </c>
      <c r="DF1743" s="238">
        <v>6.0904472640455554</v>
      </c>
      <c r="DG1743" s="238">
        <v>6.3916673082213151</v>
      </c>
      <c r="DH1743" s="238">
        <v>5.1740270277449723</v>
      </c>
      <c r="DI1743" s="238">
        <v>4.2602371805752188</v>
      </c>
      <c r="DJ1743" s="238">
        <v>4.5211179920328686</v>
      </c>
      <c r="DK1743" s="238">
        <v>4.7724467697740005</v>
      </c>
      <c r="DL1743" s="238">
        <v>5.0062875175335639</v>
      </c>
      <c r="DM1743" s="238">
        <v>5.1551866758214384</v>
      </c>
      <c r="DN1743" s="238">
        <v>3.0891045223579212</v>
      </c>
      <c r="DO1743" s="238">
        <v>5.4216088332668555</v>
      </c>
      <c r="DP1743" s="238">
        <v>5.5704345794157097</v>
      </c>
      <c r="DQ1743" s="238">
        <v>4.3077883856466332</v>
      </c>
      <c r="DR1743" s="238">
        <v>6.0119110640420992</v>
      </c>
      <c r="DS1743" s="238">
        <v>3.6242856587683874</v>
      </c>
      <c r="DT1743" s="238">
        <v>3.804240077484256</v>
      </c>
      <c r="DU1743" s="238">
        <v>3.9328237650444375</v>
      </c>
      <c r="DV1743" s="238">
        <v>5.149660353774105</v>
      </c>
      <c r="DW1743" s="238">
        <v>3.0750692166504732</v>
      </c>
      <c r="DX1743" s="238">
        <v>3.0490446884655857</v>
      </c>
      <c r="DY1743" s="238">
        <v>2.9755735471887426</v>
      </c>
      <c r="DZ1743" s="238">
        <v>2.9237788655525545</v>
      </c>
      <c r="EA1743" s="238">
        <v>2.9513933531818597</v>
      </c>
      <c r="EB1743" s="238">
        <v>2.449669797153271</v>
      </c>
      <c r="EC1743" s="238">
        <v>2.8439383977377539</v>
      </c>
      <c r="ED1743" s="238">
        <v>1.8645375008848937</v>
      </c>
    </row>
    <row r="1744" spans="1:134" x14ac:dyDescent="0.25">
      <c r="A1744" s="262">
        <v>-6730</v>
      </c>
      <c r="B1744" s="237">
        <v>106.82932734743137</v>
      </c>
      <c r="C1744" s="238">
        <v>106.25893843952956</v>
      </c>
      <c r="D1744" s="130">
        <v>1875.3333333333333</v>
      </c>
      <c r="E1744" s="238">
        <v>0</v>
      </c>
      <c r="F1744" s="238">
        <v>0</v>
      </c>
      <c r="G1744" s="238">
        <v>0</v>
      </c>
      <c r="H1744" s="238">
        <v>0</v>
      </c>
      <c r="I1744" s="238">
        <v>0</v>
      </c>
      <c r="J1744" s="131">
        <v>0</v>
      </c>
      <c r="K1744" s="131">
        <v>0</v>
      </c>
      <c r="L1744" s="131">
        <v>0</v>
      </c>
      <c r="M1744" s="131">
        <v>0</v>
      </c>
      <c r="N1744" s="131">
        <v>0</v>
      </c>
      <c r="O1744" s="131">
        <v>99.42</v>
      </c>
      <c r="P1744" s="131">
        <v>99.42</v>
      </c>
      <c r="Q1744" s="131">
        <v>99.42</v>
      </c>
      <c r="R1744" s="131">
        <v>98.88</v>
      </c>
      <c r="S1744" s="131">
        <v>8.0000000000000302</v>
      </c>
      <c r="T1744" s="131">
        <v>4</v>
      </c>
      <c r="U1744" s="10">
        <v>3</v>
      </c>
      <c r="V1744" s="131">
        <v>4</v>
      </c>
      <c r="W1744" s="131">
        <v>0</v>
      </c>
      <c r="X1744" s="131">
        <v>2</v>
      </c>
      <c r="Y1744" s="237">
        <v>0</v>
      </c>
      <c r="Z1744" s="237">
        <v>100</v>
      </c>
      <c r="AA1744" s="131">
        <v>6</v>
      </c>
      <c r="AB1744" s="131">
        <v>3.5</v>
      </c>
      <c r="AC1744" s="131">
        <v>8</v>
      </c>
      <c r="AD1744" s="131">
        <v>6</v>
      </c>
      <c r="AE1744" s="131">
        <v>0</v>
      </c>
      <c r="AF1744" s="131">
        <v>0</v>
      </c>
      <c r="AG1744" s="131">
        <v>0</v>
      </c>
      <c r="AH1744" s="131">
        <v>0</v>
      </c>
      <c r="AI1744" s="131">
        <v>0</v>
      </c>
      <c r="AJ1744" s="131">
        <v>0</v>
      </c>
      <c r="AK1744" s="131">
        <v>0</v>
      </c>
      <c r="AL1744" s="131">
        <v>0</v>
      </c>
      <c r="AM1744" s="238">
        <v>4.2680203168665249</v>
      </c>
      <c r="AN1744" s="238">
        <v>8.8045170527921037</v>
      </c>
      <c r="AO1744" s="238">
        <v>14.964371499504686</v>
      </c>
      <c r="AP1744" s="238">
        <v>14.752942500963671</v>
      </c>
      <c r="AQ1744" s="238">
        <v>14.466527544823377</v>
      </c>
      <c r="AR1744" s="238">
        <v>13.679719048027108</v>
      </c>
      <c r="AS1744" s="238">
        <v>13.164797365343336</v>
      </c>
      <c r="AT1744" s="269">
        <v>4.1397037823156229</v>
      </c>
      <c r="AU1744" s="269">
        <v>8.0952448004715691</v>
      </c>
      <c r="AV1744" s="269">
        <v>13.402099666612138</v>
      </c>
      <c r="AW1744" s="269">
        <v>13.326138364635632</v>
      </c>
      <c r="AX1744" s="269">
        <v>11.668176886416783</v>
      </c>
      <c r="AY1744" s="269">
        <v>10.615829048736055</v>
      </c>
      <c r="AZ1744" s="269">
        <v>11.627505584984311</v>
      </c>
      <c r="BA1744" s="269">
        <v>12.394708895300251</v>
      </c>
      <c r="BB1744" s="269">
        <v>14.392230471634184</v>
      </c>
      <c r="BC1744" s="238">
        <v>4.1354966076510609</v>
      </c>
      <c r="BD1744" s="238">
        <v>7.4263452901752114</v>
      </c>
      <c r="BE1744" s="238">
        <v>12.109350669091041</v>
      </c>
      <c r="BF1744" s="238">
        <v>12.278451724039911</v>
      </c>
      <c r="BG1744" s="238">
        <v>11.287412141001726</v>
      </c>
      <c r="BH1744" s="238">
        <v>9.4073108864305368</v>
      </c>
      <c r="BI1744" s="238">
        <v>10.477832884771635</v>
      </c>
      <c r="BJ1744" s="238">
        <v>11.941094565739453</v>
      </c>
      <c r="BK1744" s="238">
        <v>12.511267320465704</v>
      </c>
      <c r="BL1744" s="238">
        <v>14.701280079539185</v>
      </c>
      <c r="BM1744" s="238">
        <v>14.465463308277863</v>
      </c>
      <c r="BN1744" s="238">
        <v>9.3046156474337902</v>
      </c>
      <c r="BO1744" s="238">
        <v>4.1539137567749727</v>
      </c>
      <c r="BP1744" s="238">
        <v>6.7473155105628999</v>
      </c>
      <c r="BQ1744" s="238">
        <v>10.711744938115858</v>
      </c>
      <c r="BR1744" s="238">
        <v>11.093963338055836</v>
      </c>
      <c r="BS1744" s="238">
        <v>9.2965533749732128</v>
      </c>
      <c r="BT1744" s="238">
        <v>8.3472367581501263</v>
      </c>
      <c r="BU1744" s="238">
        <v>9.5318519121149414</v>
      </c>
      <c r="BV1744" s="238">
        <v>10.961234724143788</v>
      </c>
      <c r="BW1744" s="238">
        <v>11.918436522829506</v>
      </c>
      <c r="BX1744" s="238">
        <v>12.627341998993375</v>
      </c>
      <c r="BY1744" s="275">
        <v>11.516790368067685</v>
      </c>
      <c r="BZ1744" s="238">
        <v>4.1646302991584578</v>
      </c>
      <c r="CA1744" s="238">
        <v>5.9823749814914668</v>
      </c>
      <c r="CB1744" s="238">
        <v>8.9579768021209816</v>
      </c>
      <c r="CC1744" s="238">
        <v>10.612749477331302</v>
      </c>
      <c r="CD1744" s="238">
        <v>8.1692373804808707</v>
      </c>
      <c r="CE1744" s="238">
        <v>6.901264824546546</v>
      </c>
      <c r="CF1744" s="238">
        <v>8.0137243803738905</v>
      </c>
      <c r="CG1744" s="238">
        <v>8.9765077447584076</v>
      </c>
      <c r="CH1744" s="238">
        <v>9.8433729976698299</v>
      </c>
      <c r="CI1744" s="238">
        <v>10.368408698764853</v>
      </c>
      <c r="CJ1744" s="238">
        <v>7.9099521583064112</v>
      </c>
      <c r="CK1744" s="238">
        <v>4.2812411781243505</v>
      </c>
      <c r="CL1744" s="238">
        <v>5.2911396204632446</v>
      </c>
      <c r="CM1744" s="238">
        <v>8.0341886330948782</v>
      </c>
      <c r="CN1744" s="238">
        <v>8.794217082389812</v>
      </c>
      <c r="CO1744" s="238">
        <v>6.9516206826319555</v>
      </c>
      <c r="CP1744" s="238">
        <v>5.9906371533377802</v>
      </c>
      <c r="CQ1744" s="238">
        <v>6.5696820976264645</v>
      </c>
      <c r="CR1744" s="238">
        <v>7.1341941864138105</v>
      </c>
      <c r="CS1744" s="238">
        <v>7.9691283614542749</v>
      </c>
      <c r="CT1744" s="238">
        <v>8.3677600542061956</v>
      </c>
      <c r="CU1744" s="238">
        <v>3.9929373503798131</v>
      </c>
      <c r="CV1744" s="238">
        <v>4.5447308405328339</v>
      </c>
      <c r="CW1744" s="238">
        <v>7.0639764007117058</v>
      </c>
      <c r="CX1744" s="238">
        <v>8.4699218288542397</v>
      </c>
      <c r="CY1744" s="238">
        <v>5.9166070363293359</v>
      </c>
      <c r="CZ1744" s="238">
        <v>5.1787736113920451</v>
      </c>
      <c r="DA1744" s="238">
        <v>5.6214142896391888</v>
      </c>
      <c r="DB1744" s="238">
        <v>6.0213109791288035</v>
      </c>
      <c r="DC1744" s="238">
        <v>6.4366212397002709</v>
      </c>
      <c r="DD1744" s="238">
        <v>6.9015140445231395</v>
      </c>
      <c r="DE1744" s="238">
        <v>3.9852665491275254</v>
      </c>
      <c r="DF1744" s="238">
        <v>6.0904472640455554</v>
      </c>
      <c r="DG1744" s="238">
        <v>6.3916673082213151</v>
      </c>
      <c r="DH1744" s="238">
        <v>5.1740270277449723</v>
      </c>
      <c r="DI1744" s="238">
        <v>4.2602371805752188</v>
      </c>
      <c r="DJ1744" s="238">
        <v>4.5211179920328686</v>
      </c>
      <c r="DK1744" s="238">
        <v>4.7724467697740005</v>
      </c>
      <c r="DL1744" s="238">
        <v>5.0062875175335639</v>
      </c>
      <c r="DM1744" s="238">
        <v>5.1551866758214384</v>
      </c>
      <c r="DN1744" s="238">
        <v>3.0891045223579212</v>
      </c>
      <c r="DO1744" s="238">
        <v>5.4216088332668555</v>
      </c>
      <c r="DP1744" s="238">
        <v>5.5704345794157097</v>
      </c>
      <c r="DQ1744" s="238">
        <v>4.3077883856466332</v>
      </c>
      <c r="DR1744" s="238">
        <v>6.0119110640420992</v>
      </c>
      <c r="DS1744" s="238">
        <v>3.6242856587683874</v>
      </c>
      <c r="DT1744" s="238">
        <v>3.804240077484256</v>
      </c>
      <c r="DU1744" s="238">
        <v>3.9328237650444375</v>
      </c>
      <c r="DV1744" s="238">
        <v>5.149660353774105</v>
      </c>
      <c r="DW1744" s="238">
        <v>3.0750692166504732</v>
      </c>
      <c r="DX1744" s="238">
        <v>3.0490446884655857</v>
      </c>
      <c r="DY1744" s="238">
        <v>2.9755735471887426</v>
      </c>
      <c r="DZ1744" s="238">
        <v>2.9237788655525545</v>
      </c>
      <c r="EA1744" s="238">
        <v>2.9513933531818597</v>
      </c>
      <c r="EB1744" s="238">
        <v>2.449669797153271</v>
      </c>
      <c r="EC1744" s="238">
        <v>2.8439383977377539</v>
      </c>
      <c r="ED1744" s="238">
        <v>1.8645375008848937</v>
      </c>
    </row>
    <row r="1745" spans="1:134" x14ac:dyDescent="0.25">
      <c r="A1745" s="262">
        <v>-6735</v>
      </c>
      <c r="B1745" s="237">
        <v>106.8673692769716</v>
      </c>
      <c r="C1745" s="238">
        <v>106.29663527041939</v>
      </c>
      <c r="D1745" s="130">
        <v>1875.25</v>
      </c>
      <c r="E1745" s="238">
        <v>0</v>
      </c>
      <c r="F1745" s="238">
        <v>0</v>
      </c>
      <c r="G1745" s="238">
        <v>0</v>
      </c>
      <c r="H1745" s="238">
        <v>0</v>
      </c>
      <c r="I1745" s="238">
        <v>0</v>
      </c>
      <c r="J1745" s="131">
        <v>0</v>
      </c>
      <c r="K1745" s="131">
        <v>0</v>
      </c>
      <c r="L1745" s="131">
        <v>0</v>
      </c>
      <c r="M1745" s="131">
        <v>0</v>
      </c>
      <c r="N1745" s="131">
        <v>0</v>
      </c>
      <c r="O1745" s="131">
        <v>99.42</v>
      </c>
      <c r="P1745" s="131">
        <v>99.42</v>
      </c>
      <c r="Q1745" s="131">
        <v>99.42</v>
      </c>
      <c r="R1745" s="131">
        <v>98.88</v>
      </c>
      <c r="S1745" s="131">
        <v>8.0000000000000302</v>
      </c>
      <c r="T1745" s="131">
        <v>4</v>
      </c>
      <c r="U1745" s="10">
        <v>3</v>
      </c>
      <c r="V1745" s="131">
        <v>4</v>
      </c>
      <c r="W1745" s="131">
        <v>0</v>
      </c>
      <c r="X1745" s="131">
        <v>2</v>
      </c>
      <c r="Y1745" s="237">
        <v>0</v>
      </c>
      <c r="Z1745" s="237">
        <v>100</v>
      </c>
      <c r="AA1745" s="131">
        <v>6</v>
      </c>
      <c r="AB1745" s="131">
        <v>3.5</v>
      </c>
      <c r="AC1745" s="131">
        <v>8</v>
      </c>
      <c r="AD1745" s="131">
        <v>6</v>
      </c>
      <c r="AE1745" s="131">
        <v>0</v>
      </c>
      <c r="AF1745" s="131">
        <v>0</v>
      </c>
      <c r="AG1745" s="131">
        <v>0</v>
      </c>
      <c r="AH1745" s="131">
        <v>0</v>
      </c>
      <c r="AI1745" s="131">
        <v>0</v>
      </c>
      <c r="AJ1745" s="131">
        <v>0</v>
      </c>
      <c r="AK1745" s="131">
        <v>0</v>
      </c>
      <c r="AL1745" s="131">
        <v>0</v>
      </c>
      <c r="AM1745" s="238">
        <v>4.2680203168665249</v>
      </c>
      <c r="AN1745" s="238">
        <v>8.8045170527921037</v>
      </c>
      <c r="AO1745" s="238">
        <v>14.964371499504686</v>
      </c>
      <c r="AP1745" s="238">
        <v>14.752942500963671</v>
      </c>
      <c r="AQ1745" s="238">
        <v>14.466527544823377</v>
      </c>
      <c r="AR1745" s="238">
        <v>13.679719048027108</v>
      </c>
      <c r="AS1745" s="238">
        <v>13.164797365343336</v>
      </c>
      <c r="AT1745" s="269">
        <v>4.1397037823156229</v>
      </c>
      <c r="AU1745" s="269">
        <v>8.0952448004715691</v>
      </c>
      <c r="AV1745" s="269">
        <v>13.402099666612138</v>
      </c>
      <c r="AW1745" s="269">
        <v>13.326138364635632</v>
      </c>
      <c r="AX1745" s="269">
        <v>11.668176886416783</v>
      </c>
      <c r="AY1745" s="269">
        <v>10.615829048736055</v>
      </c>
      <c r="AZ1745" s="269">
        <v>11.627505584984311</v>
      </c>
      <c r="BA1745" s="269">
        <v>12.394708895300251</v>
      </c>
      <c r="BB1745" s="269">
        <v>14.392230471634184</v>
      </c>
      <c r="BC1745" s="238">
        <v>4.1354966076510609</v>
      </c>
      <c r="BD1745" s="238">
        <v>7.4263452901752114</v>
      </c>
      <c r="BE1745" s="238">
        <v>12.109350669091041</v>
      </c>
      <c r="BF1745" s="238">
        <v>12.278451724039911</v>
      </c>
      <c r="BG1745" s="238">
        <v>11.287412141001726</v>
      </c>
      <c r="BH1745" s="238">
        <v>9.4073108864305368</v>
      </c>
      <c r="BI1745" s="238">
        <v>10.477832884771635</v>
      </c>
      <c r="BJ1745" s="238">
        <v>11.941094565739453</v>
      </c>
      <c r="BK1745" s="238">
        <v>12.511267320465704</v>
      </c>
      <c r="BL1745" s="238">
        <v>14.701280079539185</v>
      </c>
      <c r="BM1745" s="238">
        <v>14.465463308277863</v>
      </c>
      <c r="BN1745" s="238">
        <v>9.3046156474337902</v>
      </c>
      <c r="BO1745" s="238">
        <v>4.1539137567749727</v>
      </c>
      <c r="BP1745" s="238">
        <v>6.7473155105628999</v>
      </c>
      <c r="BQ1745" s="238">
        <v>10.711744938115858</v>
      </c>
      <c r="BR1745" s="238">
        <v>11.093963338055836</v>
      </c>
      <c r="BS1745" s="238">
        <v>9.2965533749732128</v>
      </c>
      <c r="BT1745" s="238">
        <v>8.3472367581501263</v>
      </c>
      <c r="BU1745" s="238">
        <v>9.5318519121149414</v>
      </c>
      <c r="BV1745" s="238">
        <v>10.961234724143788</v>
      </c>
      <c r="BW1745" s="238">
        <v>11.918436522829506</v>
      </c>
      <c r="BX1745" s="238">
        <v>12.627341998993375</v>
      </c>
      <c r="BY1745" s="275">
        <v>11.516790368067685</v>
      </c>
      <c r="BZ1745" s="238">
        <v>4.1646302991584578</v>
      </c>
      <c r="CA1745" s="238">
        <v>5.9823749814914668</v>
      </c>
      <c r="CB1745" s="238">
        <v>8.9579768021209816</v>
      </c>
      <c r="CC1745" s="238">
        <v>10.612749477331302</v>
      </c>
      <c r="CD1745" s="238">
        <v>8.1692373804808707</v>
      </c>
      <c r="CE1745" s="238">
        <v>6.901264824546546</v>
      </c>
      <c r="CF1745" s="238">
        <v>8.0137243803738905</v>
      </c>
      <c r="CG1745" s="238">
        <v>8.9765077447584076</v>
      </c>
      <c r="CH1745" s="238">
        <v>9.8433729976698299</v>
      </c>
      <c r="CI1745" s="238">
        <v>10.368408698764853</v>
      </c>
      <c r="CJ1745" s="238">
        <v>7.9099521583064112</v>
      </c>
      <c r="CK1745" s="238">
        <v>4.2812411781243505</v>
      </c>
      <c r="CL1745" s="238">
        <v>5.2911396204632446</v>
      </c>
      <c r="CM1745" s="238">
        <v>8.0341886330948782</v>
      </c>
      <c r="CN1745" s="238">
        <v>8.794217082389812</v>
      </c>
      <c r="CO1745" s="238">
        <v>6.9516206826319555</v>
      </c>
      <c r="CP1745" s="238">
        <v>5.9906371533377802</v>
      </c>
      <c r="CQ1745" s="238">
        <v>6.5696820976264645</v>
      </c>
      <c r="CR1745" s="238">
        <v>7.1341941864138105</v>
      </c>
      <c r="CS1745" s="238">
        <v>7.9691283614542749</v>
      </c>
      <c r="CT1745" s="238">
        <v>8.3677600542061956</v>
      </c>
      <c r="CU1745" s="238">
        <v>3.9929373503798131</v>
      </c>
      <c r="CV1745" s="238">
        <v>4.5447308405328339</v>
      </c>
      <c r="CW1745" s="238">
        <v>7.0639764007117058</v>
      </c>
      <c r="CX1745" s="238">
        <v>8.4699218288542397</v>
      </c>
      <c r="CY1745" s="238">
        <v>5.9166070363293359</v>
      </c>
      <c r="CZ1745" s="238">
        <v>5.1787736113920451</v>
      </c>
      <c r="DA1745" s="238">
        <v>5.6214142896391888</v>
      </c>
      <c r="DB1745" s="238">
        <v>6.0213109791288035</v>
      </c>
      <c r="DC1745" s="238">
        <v>6.4366212397002709</v>
      </c>
      <c r="DD1745" s="238">
        <v>6.9015140445231395</v>
      </c>
      <c r="DE1745" s="238">
        <v>3.9852665491275254</v>
      </c>
      <c r="DF1745" s="238">
        <v>6.0904472640455554</v>
      </c>
      <c r="DG1745" s="238">
        <v>6.3916673082213151</v>
      </c>
      <c r="DH1745" s="238">
        <v>5.1740270277449723</v>
      </c>
      <c r="DI1745" s="238">
        <v>4.2602371805752188</v>
      </c>
      <c r="DJ1745" s="238">
        <v>4.5211179920328686</v>
      </c>
      <c r="DK1745" s="238">
        <v>4.7724467697740005</v>
      </c>
      <c r="DL1745" s="238">
        <v>5.0062875175335639</v>
      </c>
      <c r="DM1745" s="238">
        <v>5.1551866758214384</v>
      </c>
      <c r="DN1745" s="238">
        <v>3.0891045223579212</v>
      </c>
      <c r="DO1745" s="238">
        <v>5.4216088332668555</v>
      </c>
      <c r="DP1745" s="238">
        <v>5.5704345794157097</v>
      </c>
      <c r="DQ1745" s="238">
        <v>4.3077883856466332</v>
      </c>
      <c r="DR1745" s="238">
        <v>6.0119110640420992</v>
      </c>
      <c r="DS1745" s="238">
        <v>3.6242856587683874</v>
      </c>
      <c r="DT1745" s="238">
        <v>3.804240077484256</v>
      </c>
      <c r="DU1745" s="238">
        <v>3.9328237650444375</v>
      </c>
      <c r="DV1745" s="238">
        <v>5.149660353774105</v>
      </c>
      <c r="DW1745" s="238">
        <v>3.0750692166504732</v>
      </c>
      <c r="DX1745" s="238">
        <v>3.0490446884655857</v>
      </c>
      <c r="DY1745" s="238">
        <v>2.9755735471887426</v>
      </c>
      <c r="DZ1745" s="238">
        <v>2.9237788655525545</v>
      </c>
      <c r="EA1745" s="238">
        <v>2.9513933531818597</v>
      </c>
      <c r="EB1745" s="238">
        <v>2.449669797153271</v>
      </c>
      <c r="EC1745" s="238">
        <v>2.8439383977377539</v>
      </c>
      <c r="ED1745" s="238">
        <v>1.8645375008848937</v>
      </c>
    </row>
    <row r="1746" spans="1:134" x14ac:dyDescent="0.25">
      <c r="A1746" s="262">
        <v>-6740</v>
      </c>
      <c r="B1746" s="237">
        <v>106.94518768522177</v>
      </c>
      <c r="C1746" s="238">
        <v>106.37439448310715</v>
      </c>
      <c r="D1746" s="130">
        <v>1875.1666666666667</v>
      </c>
      <c r="E1746" s="238">
        <v>0</v>
      </c>
      <c r="F1746" s="238">
        <v>0</v>
      </c>
      <c r="G1746" s="238">
        <v>0</v>
      </c>
      <c r="H1746" s="238">
        <v>0</v>
      </c>
      <c r="I1746" s="238">
        <v>0</v>
      </c>
      <c r="J1746" s="131">
        <v>0</v>
      </c>
      <c r="K1746" s="131">
        <v>0</v>
      </c>
      <c r="L1746" s="131">
        <v>0</v>
      </c>
      <c r="M1746" s="131">
        <v>0</v>
      </c>
      <c r="N1746" s="131">
        <v>0</v>
      </c>
      <c r="O1746" s="131">
        <v>99.42</v>
      </c>
      <c r="P1746" s="131">
        <v>99.42</v>
      </c>
      <c r="Q1746" s="131">
        <v>99.42</v>
      </c>
      <c r="R1746" s="131">
        <v>98.88</v>
      </c>
      <c r="S1746" s="131">
        <v>8.0000000000000302</v>
      </c>
      <c r="T1746" s="131">
        <v>4</v>
      </c>
      <c r="U1746" s="10">
        <v>3</v>
      </c>
      <c r="V1746" s="131">
        <v>4</v>
      </c>
      <c r="W1746" s="131">
        <v>0</v>
      </c>
      <c r="X1746" s="131">
        <v>2</v>
      </c>
      <c r="Y1746" s="237">
        <v>0</v>
      </c>
      <c r="Z1746" s="237">
        <v>100</v>
      </c>
      <c r="AA1746" s="131">
        <v>6</v>
      </c>
      <c r="AB1746" s="131">
        <v>3.5</v>
      </c>
      <c r="AC1746" s="131">
        <v>8</v>
      </c>
      <c r="AD1746" s="131">
        <v>6</v>
      </c>
      <c r="AE1746" s="131">
        <v>0</v>
      </c>
      <c r="AF1746" s="131">
        <v>0</v>
      </c>
      <c r="AG1746" s="131">
        <v>0</v>
      </c>
      <c r="AH1746" s="131">
        <v>0</v>
      </c>
      <c r="AI1746" s="131">
        <v>0</v>
      </c>
      <c r="AJ1746" s="131">
        <v>0</v>
      </c>
      <c r="AK1746" s="131">
        <v>0</v>
      </c>
      <c r="AL1746" s="131">
        <v>0</v>
      </c>
      <c r="AM1746" s="238">
        <v>4.2680203168665249</v>
      </c>
      <c r="AN1746" s="238">
        <v>8.8045170527921037</v>
      </c>
      <c r="AO1746" s="238">
        <v>14.964371499504686</v>
      </c>
      <c r="AP1746" s="238">
        <v>14.752942500963671</v>
      </c>
      <c r="AQ1746" s="238">
        <v>14.466527544823377</v>
      </c>
      <c r="AR1746" s="238">
        <v>13.679719048027108</v>
      </c>
      <c r="AS1746" s="238">
        <v>13.164797365343336</v>
      </c>
      <c r="AT1746" s="269">
        <v>4.1397037823156229</v>
      </c>
      <c r="AU1746" s="269">
        <v>8.0952448004715691</v>
      </c>
      <c r="AV1746" s="269">
        <v>13.402099666612138</v>
      </c>
      <c r="AW1746" s="269">
        <v>13.326138364635632</v>
      </c>
      <c r="AX1746" s="269">
        <v>11.668176886416783</v>
      </c>
      <c r="AY1746" s="269">
        <v>10.615829048736055</v>
      </c>
      <c r="AZ1746" s="269">
        <v>11.627505584984311</v>
      </c>
      <c r="BA1746" s="269">
        <v>12.394708895300251</v>
      </c>
      <c r="BB1746" s="269">
        <v>14.392230471634184</v>
      </c>
      <c r="BC1746" s="238">
        <v>4.1354966076510609</v>
      </c>
      <c r="BD1746" s="238">
        <v>7.4263452901752114</v>
      </c>
      <c r="BE1746" s="238">
        <v>12.109350669091041</v>
      </c>
      <c r="BF1746" s="238">
        <v>12.278451724039911</v>
      </c>
      <c r="BG1746" s="238">
        <v>11.287412141001726</v>
      </c>
      <c r="BH1746" s="238">
        <v>9.4073108864305368</v>
      </c>
      <c r="BI1746" s="238">
        <v>10.477832884771635</v>
      </c>
      <c r="BJ1746" s="238">
        <v>11.941094565739453</v>
      </c>
      <c r="BK1746" s="238">
        <v>12.511267320465704</v>
      </c>
      <c r="BL1746" s="238">
        <v>14.701280079539185</v>
      </c>
      <c r="BM1746" s="238">
        <v>14.465463308277863</v>
      </c>
      <c r="BN1746" s="238">
        <v>9.3046156474337902</v>
      </c>
      <c r="BO1746" s="238">
        <v>4.1539137567749727</v>
      </c>
      <c r="BP1746" s="238">
        <v>6.7473155105628999</v>
      </c>
      <c r="BQ1746" s="238">
        <v>10.711744938115858</v>
      </c>
      <c r="BR1746" s="238">
        <v>11.093963338055836</v>
      </c>
      <c r="BS1746" s="238">
        <v>9.2965533749732128</v>
      </c>
      <c r="BT1746" s="238">
        <v>8.3472367581501263</v>
      </c>
      <c r="BU1746" s="238">
        <v>9.5318519121149414</v>
      </c>
      <c r="BV1746" s="238">
        <v>10.961234724143788</v>
      </c>
      <c r="BW1746" s="238">
        <v>11.918436522829506</v>
      </c>
      <c r="BX1746" s="238">
        <v>12.627341998993375</v>
      </c>
      <c r="BY1746" s="275">
        <v>11.516790368067685</v>
      </c>
      <c r="BZ1746" s="238">
        <v>4.1646302991584578</v>
      </c>
      <c r="CA1746" s="238">
        <v>5.9823749814914668</v>
      </c>
      <c r="CB1746" s="238">
        <v>8.9579768021209816</v>
      </c>
      <c r="CC1746" s="238">
        <v>10.612749477331302</v>
      </c>
      <c r="CD1746" s="238">
        <v>8.1692373804808707</v>
      </c>
      <c r="CE1746" s="238">
        <v>6.901264824546546</v>
      </c>
      <c r="CF1746" s="238">
        <v>8.0137243803738905</v>
      </c>
      <c r="CG1746" s="238">
        <v>8.9765077447584076</v>
      </c>
      <c r="CH1746" s="238">
        <v>9.8433729976698299</v>
      </c>
      <c r="CI1746" s="238">
        <v>10.368408698764853</v>
      </c>
      <c r="CJ1746" s="238">
        <v>7.9099521583064112</v>
      </c>
      <c r="CK1746" s="238">
        <v>4.2812411781243505</v>
      </c>
      <c r="CL1746" s="238">
        <v>5.2911396204632446</v>
      </c>
      <c r="CM1746" s="238">
        <v>8.0341886330948782</v>
      </c>
      <c r="CN1746" s="238">
        <v>8.794217082389812</v>
      </c>
      <c r="CO1746" s="238">
        <v>6.9516206826319555</v>
      </c>
      <c r="CP1746" s="238">
        <v>5.9906371533377802</v>
      </c>
      <c r="CQ1746" s="238">
        <v>6.5696820976264645</v>
      </c>
      <c r="CR1746" s="238">
        <v>7.1341941864138105</v>
      </c>
      <c r="CS1746" s="238">
        <v>7.9691283614542749</v>
      </c>
      <c r="CT1746" s="238">
        <v>8.3677600542061956</v>
      </c>
      <c r="CU1746" s="238">
        <v>3.9929373503798131</v>
      </c>
      <c r="CV1746" s="238">
        <v>4.5447308405328339</v>
      </c>
      <c r="CW1746" s="238">
        <v>7.0639764007117058</v>
      </c>
      <c r="CX1746" s="238">
        <v>8.4699218288542397</v>
      </c>
      <c r="CY1746" s="238">
        <v>5.9166070363293359</v>
      </c>
      <c r="CZ1746" s="238">
        <v>5.1787736113920451</v>
      </c>
      <c r="DA1746" s="238">
        <v>5.6214142896391888</v>
      </c>
      <c r="DB1746" s="238">
        <v>6.0213109791288035</v>
      </c>
      <c r="DC1746" s="238">
        <v>6.4366212397002709</v>
      </c>
      <c r="DD1746" s="238">
        <v>6.9015140445231395</v>
      </c>
      <c r="DE1746" s="238">
        <v>3.9852665491275254</v>
      </c>
      <c r="DF1746" s="238">
        <v>6.0904472640455554</v>
      </c>
      <c r="DG1746" s="238">
        <v>6.3916673082213151</v>
      </c>
      <c r="DH1746" s="238">
        <v>5.1740270277449723</v>
      </c>
      <c r="DI1746" s="238">
        <v>4.2602371805752188</v>
      </c>
      <c r="DJ1746" s="238">
        <v>4.5211179920328686</v>
      </c>
      <c r="DK1746" s="238">
        <v>4.7724467697740005</v>
      </c>
      <c r="DL1746" s="238">
        <v>5.0062875175335639</v>
      </c>
      <c r="DM1746" s="238">
        <v>5.1551866758214384</v>
      </c>
      <c r="DN1746" s="238">
        <v>3.0891045223579212</v>
      </c>
      <c r="DO1746" s="238">
        <v>5.4216088332668555</v>
      </c>
      <c r="DP1746" s="238">
        <v>5.5704345794157097</v>
      </c>
      <c r="DQ1746" s="238">
        <v>4.3077883856466332</v>
      </c>
      <c r="DR1746" s="238">
        <v>6.0119110640420992</v>
      </c>
      <c r="DS1746" s="238">
        <v>3.6242856587683874</v>
      </c>
      <c r="DT1746" s="238">
        <v>3.804240077484256</v>
      </c>
      <c r="DU1746" s="238">
        <v>3.9328237650444375</v>
      </c>
      <c r="DV1746" s="238">
        <v>5.149660353774105</v>
      </c>
      <c r="DW1746" s="238">
        <v>3.0750692166504732</v>
      </c>
      <c r="DX1746" s="238">
        <v>3.0490446884655857</v>
      </c>
      <c r="DY1746" s="238">
        <v>2.9755735471887426</v>
      </c>
      <c r="DZ1746" s="238">
        <v>2.9237788655525545</v>
      </c>
      <c r="EA1746" s="238">
        <v>2.9513933531818597</v>
      </c>
      <c r="EB1746" s="238">
        <v>2.449669797153271</v>
      </c>
      <c r="EC1746" s="238">
        <v>2.8439383977377539</v>
      </c>
      <c r="ED1746" s="238">
        <v>1.8645375008848937</v>
      </c>
    </row>
    <row r="1747" spans="1:134" x14ac:dyDescent="0.25">
      <c r="A1747" s="262">
        <v>-6745</v>
      </c>
      <c r="B1747" s="237">
        <v>106.99672291960003</v>
      </c>
      <c r="C1747" s="238">
        <v>106.42529808924242</v>
      </c>
      <c r="D1747" s="130">
        <v>1875.0833333333333</v>
      </c>
      <c r="E1747" s="238">
        <v>0</v>
      </c>
      <c r="F1747" s="238">
        <v>0</v>
      </c>
      <c r="G1747" s="238">
        <v>0</v>
      </c>
      <c r="H1747" s="238">
        <v>0</v>
      </c>
      <c r="I1747" s="238">
        <v>0</v>
      </c>
      <c r="J1747" s="131">
        <v>0</v>
      </c>
      <c r="K1747" s="131">
        <v>0</v>
      </c>
      <c r="L1747" s="131">
        <v>0</v>
      </c>
      <c r="M1747" s="131">
        <v>0</v>
      </c>
      <c r="N1747" s="131">
        <v>0</v>
      </c>
      <c r="O1747" s="131">
        <v>99.42</v>
      </c>
      <c r="P1747" s="131">
        <v>99.42</v>
      </c>
      <c r="Q1747" s="131">
        <v>99.42</v>
      </c>
      <c r="R1747" s="131">
        <v>98.88</v>
      </c>
      <c r="S1747" s="131">
        <v>8.0000000000000302</v>
      </c>
      <c r="T1747" s="131">
        <v>4</v>
      </c>
      <c r="U1747" s="10">
        <v>3</v>
      </c>
      <c r="V1747" s="131">
        <v>4</v>
      </c>
      <c r="W1747" s="131">
        <v>0</v>
      </c>
      <c r="X1747" s="131">
        <v>2</v>
      </c>
      <c r="Y1747" s="237">
        <v>0</v>
      </c>
      <c r="Z1747" s="237">
        <v>100</v>
      </c>
      <c r="AA1747" s="131">
        <v>6</v>
      </c>
      <c r="AB1747" s="131">
        <v>3.5</v>
      </c>
      <c r="AC1747" s="131">
        <v>8</v>
      </c>
      <c r="AD1747" s="131">
        <v>6</v>
      </c>
      <c r="AE1747" s="131">
        <v>0</v>
      </c>
      <c r="AF1747" s="131">
        <v>0</v>
      </c>
      <c r="AG1747" s="131">
        <v>0</v>
      </c>
      <c r="AH1747" s="131">
        <v>0</v>
      </c>
      <c r="AI1747" s="131">
        <v>0</v>
      </c>
      <c r="AJ1747" s="131">
        <v>0</v>
      </c>
      <c r="AK1747" s="131">
        <v>0</v>
      </c>
      <c r="AL1747" s="131">
        <v>0</v>
      </c>
      <c r="AM1747" s="238">
        <v>4.2680203168665249</v>
      </c>
      <c r="AN1747" s="238">
        <v>8.8045170527921037</v>
      </c>
      <c r="AO1747" s="238">
        <v>14.964371499504686</v>
      </c>
      <c r="AP1747" s="238">
        <v>14.752942500963671</v>
      </c>
      <c r="AQ1747" s="238">
        <v>14.466527544823377</v>
      </c>
      <c r="AR1747" s="238">
        <v>13.679719048027108</v>
      </c>
      <c r="AS1747" s="238">
        <v>13.164797365343336</v>
      </c>
      <c r="AT1747" s="269">
        <v>4.1397037823156229</v>
      </c>
      <c r="AU1747" s="269">
        <v>8.0952448004715691</v>
      </c>
      <c r="AV1747" s="269">
        <v>13.402099666612138</v>
      </c>
      <c r="AW1747" s="269">
        <v>13.326138364635632</v>
      </c>
      <c r="AX1747" s="269">
        <v>11.668176886416783</v>
      </c>
      <c r="AY1747" s="269">
        <v>10.615829048736055</v>
      </c>
      <c r="AZ1747" s="269">
        <v>11.627505584984311</v>
      </c>
      <c r="BA1747" s="269">
        <v>12.394708895300251</v>
      </c>
      <c r="BB1747" s="269">
        <v>14.392230471634184</v>
      </c>
      <c r="BC1747" s="238">
        <v>4.1354966076510609</v>
      </c>
      <c r="BD1747" s="238">
        <v>7.4263452901752114</v>
      </c>
      <c r="BE1747" s="238">
        <v>12.109350669091041</v>
      </c>
      <c r="BF1747" s="238">
        <v>12.278451724039911</v>
      </c>
      <c r="BG1747" s="238">
        <v>11.287412141001726</v>
      </c>
      <c r="BH1747" s="238">
        <v>9.4073108864305368</v>
      </c>
      <c r="BI1747" s="238">
        <v>10.477832884771635</v>
      </c>
      <c r="BJ1747" s="238">
        <v>11.941094565739453</v>
      </c>
      <c r="BK1747" s="238">
        <v>12.511267320465704</v>
      </c>
      <c r="BL1747" s="238">
        <v>14.701280079539185</v>
      </c>
      <c r="BM1747" s="238">
        <v>14.465463308277863</v>
      </c>
      <c r="BN1747" s="238">
        <v>9.3046156474337902</v>
      </c>
      <c r="BO1747" s="238">
        <v>4.1539137567749727</v>
      </c>
      <c r="BP1747" s="238">
        <v>6.7473155105628999</v>
      </c>
      <c r="BQ1747" s="238">
        <v>10.711744938115858</v>
      </c>
      <c r="BR1747" s="238">
        <v>11.093963338055836</v>
      </c>
      <c r="BS1747" s="238">
        <v>9.2965533749732128</v>
      </c>
      <c r="BT1747" s="238">
        <v>8.3472367581501263</v>
      </c>
      <c r="BU1747" s="238">
        <v>9.5318519121149414</v>
      </c>
      <c r="BV1747" s="238">
        <v>10.961234724143788</v>
      </c>
      <c r="BW1747" s="238">
        <v>11.918436522829506</v>
      </c>
      <c r="BX1747" s="238">
        <v>12.627341998993375</v>
      </c>
      <c r="BY1747" s="275">
        <v>11.516790368067685</v>
      </c>
      <c r="BZ1747" s="238">
        <v>4.1646302991584578</v>
      </c>
      <c r="CA1747" s="238">
        <v>5.9823749814914668</v>
      </c>
      <c r="CB1747" s="238">
        <v>8.9579768021209816</v>
      </c>
      <c r="CC1747" s="238">
        <v>10.612749477331302</v>
      </c>
      <c r="CD1747" s="238">
        <v>8.1692373804808707</v>
      </c>
      <c r="CE1747" s="238">
        <v>6.901264824546546</v>
      </c>
      <c r="CF1747" s="238">
        <v>8.0137243803738905</v>
      </c>
      <c r="CG1747" s="238">
        <v>8.9765077447584076</v>
      </c>
      <c r="CH1747" s="238">
        <v>9.8433729976698299</v>
      </c>
      <c r="CI1747" s="238">
        <v>10.368408698764853</v>
      </c>
      <c r="CJ1747" s="238">
        <v>7.9099521583064112</v>
      </c>
      <c r="CK1747" s="238">
        <v>4.2812411781243505</v>
      </c>
      <c r="CL1747" s="238">
        <v>5.2911396204632446</v>
      </c>
      <c r="CM1747" s="238">
        <v>8.0341886330948782</v>
      </c>
      <c r="CN1747" s="238">
        <v>8.794217082389812</v>
      </c>
      <c r="CO1747" s="238">
        <v>6.9516206826319555</v>
      </c>
      <c r="CP1747" s="238">
        <v>5.9906371533377802</v>
      </c>
      <c r="CQ1747" s="238">
        <v>6.5696820976264645</v>
      </c>
      <c r="CR1747" s="238">
        <v>7.1341941864138105</v>
      </c>
      <c r="CS1747" s="238">
        <v>7.9691283614542749</v>
      </c>
      <c r="CT1747" s="238">
        <v>8.3677600542061956</v>
      </c>
      <c r="CU1747" s="238">
        <v>3.9929373503798131</v>
      </c>
      <c r="CV1747" s="238">
        <v>4.5447308405328339</v>
      </c>
      <c r="CW1747" s="238">
        <v>7.0639764007117058</v>
      </c>
      <c r="CX1747" s="238">
        <v>8.4699218288542397</v>
      </c>
      <c r="CY1747" s="238">
        <v>5.9166070363293359</v>
      </c>
      <c r="CZ1747" s="238">
        <v>5.1787736113920451</v>
      </c>
      <c r="DA1747" s="238">
        <v>5.6214142896391888</v>
      </c>
      <c r="DB1747" s="238">
        <v>6.0213109791288035</v>
      </c>
      <c r="DC1747" s="238">
        <v>6.4366212397002709</v>
      </c>
      <c r="DD1747" s="238">
        <v>6.9015140445231395</v>
      </c>
      <c r="DE1747" s="238">
        <v>3.9852665491275254</v>
      </c>
      <c r="DF1747" s="238">
        <v>6.0904472640455554</v>
      </c>
      <c r="DG1747" s="238">
        <v>6.3916673082213151</v>
      </c>
      <c r="DH1747" s="238">
        <v>5.1740270277449723</v>
      </c>
      <c r="DI1747" s="238">
        <v>4.2602371805752188</v>
      </c>
      <c r="DJ1747" s="238">
        <v>4.5211179920328686</v>
      </c>
      <c r="DK1747" s="238">
        <v>4.7724467697740005</v>
      </c>
      <c r="DL1747" s="238">
        <v>5.0062875175335639</v>
      </c>
      <c r="DM1747" s="238">
        <v>5.1551866758214384</v>
      </c>
      <c r="DN1747" s="238">
        <v>3.0891045223579212</v>
      </c>
      <c r="DO1747" s="238">
        <v>5.4216088332668555</v>
      </c>
      <c r="DP1747" s="238">
        <v>5.5704345794157097</v>
      </c>
      <c r="DQ1747" s="238">
        <v>4.3077883856466332</v>
      </c>
      <c r="DR1747" s="238">
        <v>6.0119110640420992</v>
      </c>
      <c r="DS1747" s="238">
        <v>3.6242856587683874</v>
      </c>
      <c r="DT1747" s="238">
        <v>3.804240077484256</v>
      </c>
      <c r="DU1747" s="238">
        <v>3.9328237650444375</v>
      </c>
      <c r="DV1747" s="238">
        <v>5.149660353774105</v>
      </c>
      <c r="DW1747" s="238">
        <v>3.0750692166504732</v>
      </c>
      <c r="DX1747" s="238">
        <v>3.0490446884655857</v>
      </c>
      <c r="DY1747" s="238">
        <v>2.9755735471887426</v>
      </c>
      <c r="DZ1747" s="238">
        <v>2.9237788655525545</v>
      </c>
      <c r="EA1747" s="238">
        <v>2.9513933531818597</v>
      </c>
      <c r="EB1747" s="238">
        <v>2.449669797153271</v>
      </c>
      <c r="EC1747" s="238">
        <v>2.8439383977377539</v>
      </c>
      <c r="ED1747" s="238">
        <v>1.8645375008848937</v>
      </c>
    </row>
    <row r="1748" spans="1:134" x14ac:dyDescent="0.25">
      <c r="A1748" s="262">
        <v>-6750</v>
      </c>
      <c r="B1748" s="237">
        <v>106.95489599505021</v>
      </c>
      <c r="C1748" s="238">
        <v>106.38369835567339</v>
      </c>
      <c r="D1748" s="130">
        <v>1875</v>
      </c>
      <c r="E1748" s="238">
        <v>0</v>
      </c>
      <c r="F1748" s="238">
        <v>0</v>
      </c>
      <c r="G1748" s="238">
        <v>0</v>
      </c>
      <c r="H1748" s="238">
        <v>0</v>
      </c>
      <c r="I1748" s="238">
        <v>0</v>
      </c>
      <c r="J1748" s="131">
        <v>0</v>
      </c>
      <c r="K1748" s="131">
        <v>0</v>
      </c>
      <c r="L1748" s="131">
        <v>0</v>
      </c>
      <c r="M1748" s="131">
        <v>0</v>
      </c>
      <c r="N1748" s="131">
        <v>0</v>
      </c>
      <c r="O1748" s="131">
        <v>99.42</v>
      </c>
      <c r="P1748" s="131">
        <v>99.42</v>
      </c>
      <c r="Q1748" s="131">
        <v>99.42</v>
      </c>
      <c r="R1748" s="131">
        <v>98.88</v>
      </c>
      <c r="S1748" s="131">
        <v>8.0000000000000302</v>
      </c>
      <c r="T1748" s="131">
        <v>4</v>
      </c>
      <c r="U1748" s="10">
        <v>3</v>
      </c>
      <c r="V1748" s="131">
        <v>4</v>
      </c>
      <c r="W1748" s="131">
        <v>0</v>
      </c>
      <c r="X1748" s="131">
        <v>2</v>
      </c>
      <c r="Y1748" s="237">
        <v>0</v>
      </c>
      <c r="Z1748" s="237">
        <v>100</v>
      </c>
      <c r="AA1748" s="131">
        <v>6</v>
      </c>
      <c r="AB1748" s="131">
        <v>3.5</v>
      </c>
      <c r="AC1748" s="131">
        <v>8</v>
      </c>
      <c r="AD1748" s="131">
        <v>6</v>
      </c>
      <c r="AE1748" s="131">
        <v>0</v>
      </c>
      <c r="AF1748" s="131">
        <v>0</v>
      </c>
      <c r="AG1748" s="131">
        <v>0</v>
      </c>
      <c r="AH1748" s="131">
        <v>0</v>
      </c>
      <c r="AI1748" s="131">
        <v>0</v>
      </c>
      <c r="AJ1748" s="131">
        <v>0</v>
      </c>
      <c r="AK1748" s="131">
        <v>0</v>
      </c>
      <c r="AL1748" s="131">
        <v>0</v>
      </c>
      <c r="AM1748" s="238">
        <v>4.2680203168665249</v>
      </c>
      <c r="AN1748" s="238">
        <v>8.8045170527921037</v>
      </c>
      <c r="AO1748" s="238">
        <v>14.964371499504686</v>
      </c>
      <c r="AP1748" s="238">
        <v>14.752942500963671</v>
      </c>
      <c r="AQ1748" s="238">
        <v>14.466527544823377</v>
      </c>
      <c r="AR1748" s="238">
        <v>13.679719048027108</v>
      </c>
      <c r="AS1748" s="238">
        <v>13.164797365343336</v>
      </c>
      <c r="AT1748" s="269">
        <v>4.1397037823156229</v>
      </c>
      <c r="AU1748" s="269">
        <v>8.0952448004715691</v>
      </c>
      <c r="AV1748" s="269">
        <v>13.402099666612138</v>
      </c>
      <c r="AW1748" s="269">
        <v>13.326138364635632</v>
      </c>
      <c r="AX1748" s="269">
        <v>11.668176886416783</v>
      </c>
      <c r="AY1748" s="269">
        <v>10.615829048736055</v>
      </c>
      <c r="AZ1748" s="269">
        <v>11.627505584984311</v>
      </c>
      <c r="BA1748" s="269">
        <v>12.394708895300251</v>
      </c>
      <c r="BB1748" s="269">
        <v>14.392230471634184</v>
      </c>
      <c r="BC1748" s="238">
        <v>4.1354966076510609</v>
      </c>
      <c r="BD1748" s="238">
        <v>7.4263452901752114</v>
      </c>
      <c r="BE1748" s="238">
        <v>12.109350669091041</v>
      </c>
      <c r="BF1748" s="238">
        <v>12.278451724039911</v>
      </c>
      <c r="BG1748" s="238">
        <v>11.287412141001726</v>
      </c>
      <c r="BH1748" s="238">
        <v>9.4073108864305368</v>
      </c>
      <c r="BI1748" s="238">
        <v>10.477832884771635</v>
      </c>
      <c r="BJ1748" s="238">
        <v>11.941094565739453</v>
      </c>
      <c r="BK1748" s="238">
        <v>12.511267320465704</v>
      </c>
      <c r="BL1748" s="238">
        <v>14.701280079539185</v>
      </c>
      <c r="BM1748" s="238">
        <v>14.465463308277863</v>
      </c>
      <c r="BN1748" s="238">
        <v>9.3046156474337902</v>
      </c>
      <c r="BO1748" s="238">
        <v>4.1539137567749727</v>
      </c>
      <c r="BP1748" s="238">
        <v>6.7473155105628999</v>
      </c>
      <c r="BQ1748" s="238">
        <v>10.711744938115858</v>
      </c>
      <c r="BR1748" s="238">
        <v>11.093963338055836</v>
      </c>
      <c r="BS1748" s="238">
        <v>9.2965533749732128</v>
      </c>
      <c r="BT1748" s="238">
        <v>8.3472367581501263</v>
      </c>
      <c r="BU1748" s="238">
        <v>9.5318519121149414</v>
      </c>
      <c r="BV1748" s="238">
        <v>10.961234724143788</v>
      </c>
      <c r="BW1748" s="238">
        <v>11.918436522829506</v>
      </c>
      <c r="BX1748" s="238">
        <v>12.627341998993375</v>
      </c>
      <c r="BY1748" s="275">
        <v>11.516790368067685</v>
      </c>
      <c r="BZ1748" s="238">
        <v>4.1646302991584578</v>
      </c>
      <c r="CA1748" s="238">
        <v>5.9823749814914668</v>
      </c>
      <c r="CB1748" s="238">
        <v>8.9579768021209816</v>
      </c>
      <c r="CC1748" s="238">
        <v>10.612749477331302</v>
      </c>
      <c r="CD1748" s="238">
        <v>8.1692373804808707</v>
      </c>
      <c r="CE1748" s="238">
        <v>6.901264824546546</v>
      </c>
      <c r="CF1748" s="238">
        <v>8.0137243803738905</v>
      </c>
      <c r="CG1748" s="238">
        <v>8.9765077447584076</v>
      </c>
      <c r="CH1748" s="238">
        <v>9.8433729976698299</v>
      </c>
      <c r="CI1748" s="238">
        <v>10.368408698764853</v>
      </c>
      <c r="CJ1748" s="238">
        <v>7.9099521583064112</v>
      </c>
      <c r="CK1748" s="238">
        <v>4.2812411781243505</v>
      </c>
      <c r="CL1748" s="238">
        <v>5.2911396204632446</v>
      </c>
      <c r="CM1748" s="238">
        <v>8.0341886330948782</v>
      </c>
      <c r="CN1748" s="238">
        <v>8.794217082389812</v>
      </c>
      <c r="CO1748" s="238">
        <v>6.9516206826319555</v>
      </c>
      <c r="CP1748" s="238">
        <v>5.9906371533377802</v>
      </c>
      <c r="CQ1748" s="238">
        <v>6.5696820976264645</v>
      </c>
      <c r="CR1748" s="238">
        <v>7.1341941864138105</v>
      </c>
      <c r="CS1748" s="238">
        <v>7.9691283614542749</v>
      </c>
      <c r="CT1748" s="238">
        <v>8.3677600542061956</v>
      </c>
      <c r="CU1748" s="238">
        <v>3.9929373503798131</v>
      </c>
      <c r="CV1748" s="238">
        <v>4.5447308405328339</v>
      </c>
      <c r="CW1748" s="238">
        <v>7.0639764007117058</v>
      </c>
      <c r="CX1748" s="238">
        <v>8.4699218288542397</v>
      </c>
      <c r="CY1748" s="238">
        <v>5.9166070363293359</v>
      </c>
      <c r="CZ1748" s="238">
        <v>5.1787736113920451</v>
      </c>
      <c r="DA1748" s="238">
        <v>5.6214142896391888</v>
      </c>
      <c r="DB1748" s="238">
        <v>6.0213109791288035</v>
      </c>
      <c r="DC1748" s="238">
        <v>6.4366212397002709</v>
      </c>
      <c r="DD1748" s="238">
        <v>6.9015140445231395</v>
      </c>
      <c r="DE1748" s="238">
        <v>3.9852665491275254</v>
      </c>
      <c r="DF1748" s="238">
        <v>6.0904472640455554</v>
      </c>
      <c r="DG1748" s="238">
        <v>6.3916673082213151</v>
      </c>
      <c r="DH1748" s="238">
        <v>5.1740270277449723</v>
      </c>
      <c r="DI1748" s="238">
        <v>4.2602371805752188</v>
      </c>
      <c r="DJ1748" s="238">
        <v>4.5211179920328686</v>
      </c>
      <c r="DK1748" s="238">
        <v>4.7724467697740005</v>
      </c>
      <c r="DL1748" s="238">
        <v>5.0062875175335639</v>
      </c>
      <c r="DM1748" s="238">
        <v>5.1551866758214384</v>
      </c>
      <c r="DN1748" s="238">
        <v>3.0891045223579212</v>
      </c>
      <c r="DO1748" s="238">
        <v>5.4216088332668555</v>
      </c>
      <c r="DP1748" s="238">
        <v>5.5704345794157097</v>
      </c>
      <c r="DQ1748" s="238">
        <v>4.3077883856466332</v>
      </c>
      <c r="DR1748" s="238">
        <v>6.0119110640420992</v>
      </c>
      <c r="DS1748" s="238">
        <v>3.6242856587683874</v>
      </c>
      <c r="DT1748" s="238">
        <v>3.804240077484256</v>
      </c>
      <c r="DU1748" s="238">
        <v>3.9328237650444375</v>
      </c>
      <c r="DV1748" s="238">
        <v>5.149660353774105</v>
      </c>
      <c r="DW1748" s="238">
        <v>3.0750692166504732</v>
      </c>
      <c r="DX1748" s="238">
        <v>3.0490446884655857</v>
      </c>
      <c r="DY1748" s="238">
        <v>2.9755735471887426</v>
      </c>
      <c r="DZ1748" s="238">
        <v>2.9237788655525545</v>
      </c>
      <c r="EA1748" s="238">
        <v>2.9513933531818597</v>
      </c>
      <c r="EB1748" s="238">
        <v>2.449669797153271</v>
      </c>
      <c r="EC1748" s="238">
        <v>2.8439383977377539</v>
      </c>
      <c r="ED1748" s="238">
        <v>1.8645375008848937</v>
      </c>
    </row>
    <row r="1749" spans="1:134" x14ac:dyDescent="0.25">
      <c r="A1749" s="262">
        <v>-6755</v>
      </c>
      <c r="B1749" s="237">
        <v>106.96629275197706</v>
      </c>
      <c r="C1749" s="238">
        <v>106.39532278766472</v>
      </c>
      <c r="D1749" s="130">
        <v>1874.9166666666667</v>
      </c>
      <c r="E1749" s="238">
        <v>0</v>
      </c>
      <c r="F1749" s="238">
        <v>0</v>
      </c>
      <c r="G1749" s="238">
        <v>0</v>
      </c>
      <c r="H1749" s="238">
        <v>0</v>
      </c>
      <c r="I1749" s="238">
        <v>0</v>
      </c>
      <c r="J1749" s="131">
        <v>0</v>
      </c>
      <c r="K1749" s="131">
        <v>0</v>
      </c>
      <c r="L1749" s="131">
        <v>0</v>
      </c>
      <c r="M1749" s="131">
        <v>0</v>
      </c>
      <c r="N1749" s="131">
        <v>0</v>
      </c>
      <c r="O1749" s="131">
        <v>99.550000000000011</v>
      </c>
      <c r="P1749" s="131">
        <v>99.550000000000011</v>
      </c>
      <c r="Q1749" s="131">
        <v>99.550000000000011</v>
      </c>
      <c r="R1749" s="131">
        <v>98.960000000000008</v>
      </c>
      <c r="S1749" s="131">
        <v>8.0000000000000302</v>
      </c>
      <c r="T1749" s="131">
        <v>4</v>
      </c>
      <c r="U1749" s="10">
        <v>3</v>
      </c>
      <c r="V1749" s="131">
        <v>4</v>
      </c>
      <c r="W1749" s="131">
        <v>0</v>
      </c>
      <c r="X1749" s="131">
        <v>2</v>
      </c>
      <c r="Y1749" s="237">
        <v>0</v>
      </c>
      <c r="Z1749" s="237">
        <v>100</v>
      </c>
      <c r="AA1749" s="131">
        <v>6</v>
      </c>
      <c r="AB1749" s="131">
        <v>3.5</v>
      </c>
      <c r="AC1749" s="131">
        <v>8</v>
      </c>
      <c r="AD1749" s="131">
        <v>6</v>
      </c>
      <c r="AE1749" s="131">
        <v>0</v>
      </c>
      <c r="AF1749" s="131">
        <v>0</v>
      </c>
      <c r="AG1749" s="131">
        <v>0</v>
      </c>
      <c r="AH1749" s="131">
        <v>0</v>
      </c>
      <c r="AI1749" s="131">
        <v>0</v>
      </c>
      <c r="AJ1749" s="131">
        <v>0</v>
      </c>
      <c r="AK1749" s="131">
        <v>0</v>
      </c>
      <c r="AL1749" s="131">
        <v>0</v>
      </c>
      <c r="AM1749" s="238">
        <v>4.2680203168665249</v>
      </c>
      <c r="AN1749" s="238">
        <v>8.8045170527921037</v>
      </c>
      <c r="AO1749" s="238">
        <v>14.964371499504686</v>
      </c>
      <c r="AP1749" s="238">
        <v>14.752942500963671</v>
      </c>
      <c r="AQ1749" s="238">
        <v>14.466527544823377</v>
      </c>
      <c r="AR1749" s="238">
        <v>13.679719048027108</v>
      </c>
      <c r="AS1749" s="238">
        <v>13.164797365343336</v>
      </c>
      <c r="AT1749" s="269">
        <v>4.1397037823156229</v>
      </c>
      <c r="AU1749" s="269">
        <v>8.0952448004715691</v>
      </c>
      <c r="AV1749" s="269">
        <v>13.402099666612138</v>
      </c>
      <c r="AW1749" s="269">
        <v>13.326138364635632</v>
      </c>
      <c r="AX1749" s="269">
        <v>11.668176886416783</v>
      </c>
      <c r="AY1749" s="269">
        <v>10.615829048736055</v>
      </c>
      <c r="AZ1749" s="269">
        <v>11.627505584984311</v>
      </c>
      <c r="BA1749" s="269">
        <v>12.394708895300251</v>
      </c>
      <c r="BB1749" s="269">
        <v>14.392230471634184</v>
      </c>
      <c r="BC1749" s="238">
        <v>4.1354966076510609</v>
      </c>
      <c r="BD1749" s="238">
        <v>7.4263452901752114</v>
      </c>
      <c r="BE1749" s="238">
        <v>12.109350669091041</v>
      </c>
      <c r="BF1749" s="238">
        <v>12.278451724039911</v>
      </c>
      <c r="BG1749" s="238">
        <v>11.287412141001726</v>
      </c>
      <c r="BH1749" s="238">
        <v>9.4073108864305368</v>
      </c>
      <c r="BI1749" s="238">
        <v>10.477832884771635</v>
      </c>
      <c r="BJ1749" s="238">
        <v>11.941094565739453</v>
      </c>
      <c r="BK1749" s="238">
        <v>12.511267320465704</v>
      </c>
      <c r="BL1749" s="238">
        <v>14.701280079539185</v>
      </c>
      <c r="BM1749" s="238">
        <v>14.465463308277863</v>
      </c>
      <c r="BN1749" s="238">
        <v>9.3046156474337902</v>
      </c>
      <c r="BO1749" s="238">
        <v>4.1539137567749727</v>
      </c>
      <c r="BP1749" s="238">
        <v>6.7473155105628999</v>
      </c>
      <c r="BQ1749" s="238">
        <v>10.711744938115858</v>
      </c>
      <c r="BR1749" s="238">
        <v>11.093963338055836</v>
      </c>
      <c r="BS1749" s="238">
        <v>9.2965533749732128</v>
      </c>
      <c r="BT1749" s="238">
        <v>8.3472367581501263</v>
      </c>
      <c r="BU1749" s="238">
        <v>9.5318519121149414</v>
      </c>
      <c r="BV1749" s="238">
        <v>10.961234724143788</v>
      </c>
      <c r="BW1749" s="238">
        <v>11.918436522829506</v>
      </c>
      <c r="BX1749" s="238">
        <v>12.627341998993375</v>
      </c>
      <c r="BY1749" s="275">
        <v>11.516790368067685</v>
      </c>
      <c r="BZ1749" s="238">
        <v>4.1646302991584578</v>
      </c>
      <c r="CA1749" s="238">
        <v>5.9823749814914668</v>
      </c>
      <c r="CB1749" s="238">
        <v>8.9579768021209816</v>
      </c>
      <c r="CC1749" s="238">
        <v>10.612749477331302</v>
      </c>
      <c r="CD1749" s="238">
        <v>8.1692373804808707</v>
      </c>
      <c r="CE1749" s="238">
        <v>6.901264824546546</v>
      </c>
      <c r="CF1749" s="238">
        <v>8.0137243803738905</v>
      </c>
      <c r="CG1749" s="238">
        <v>8.9765077447584076</v>
      </c>
      <c r="CH1749" s="238">
        <v>9.8433729976698299</v>
      </c>
      <c r="CI1749" s="238">
        <v>10.368408698764853</v>
      </c>
      <c r="CJ1749" s="238">
        <v>7.9099521583064112</v>
      </c>
      <c r="CK1749" s="238">
        <v>4.2812411781243505</v>
      </c>
      <c r="CL1749" s="238">
        <v>5.2911396204632446</v>
      </c>
      <c r="CM1749" s="238">
        <v>8.0341886330948782</v>
      </c>
      <c r="CN1749" s="238">
        <v>8.794217082389812</v>
      </c>
      <c r="CO1749" s="238">
        <v>6.9516206826319555</v>
      </c>
      <c r="CP1749" s="238">
        <v>5.9906371533377802</v>
      </c>
      <c r="CQ1749" s="238">
        <v>6.5696820976264645</v>
      </c>
      <c r="CR1749" s="238">
        <v>7.1341941864138105</v>
      </c>
      <c r="CS1749" s="238">
        <v>7.9691283614542749</v>
      </c>
      <c r="CT1749" s="238">
        <v>8.3677600542061956</v>
      </c>
      <c r="CU1749" s="238">
        <v>3.9929373503798131</v>
      </c>
      <c r="CV1749" s="238">
        <v>4.5447308405328339</v>
      </c>
      <c r="CW1749" s="238">
        <v>7.0639764007117058</v>
      </c>
      <c r="CX1749" s="238">
        <v>8.4699218288542397</v>
      </c>
      <c r="CY1749" s="238">
        <v>5.9166070363293359</v>
      </c>
      <c r="CZ1749" s="238">
        <v>5.1787736113920451</v>
      </c>
      <c r="DA1749" s="238">
        <v>5.6214142896391888</v>
      </c>
      <c r="DB1749" s="238">
        <v>6.0213109791288035</v>
      </c>
      <c r="DC1749" s="238">
        <v>6.4366212397002709</v>
      </c>
      <c r="DD1749" s="238">
        <v>6.9015140445231395</v>
      </c>
      <c r="DE1749" s="238">
        <v>3.9852665491275254</v>
      </c>
      <c r="DF1749" s="238">
        <v>6.0904472640455554</v>
      </c>
      <c r="DG1749" s="238">
        <v>6.3916673082213151</v>
      </c>
      <c r="DH1749" s="238">
        <v>5.1740270277449723</v>
      </c>
      <c r="DI1749" s="238">
        <v>4.2602371805752188</v>
      </c>
      <c r="DJ1749" s="238">
        <v>4.5211179920328686</v>
      </c>
      <c r="DK1749" s="238">
        <v>4.7724467697740005</v>
      </c>
      <c r="DL1749" s="238">
        <v>5.0062875175335639</v>
      </c>
      <c r="DM1749" s="238">
        <v>5.1551866758214384</v>
      </c>
      <c r="DN1749" s="238">
        <v>3.0891045223579212</v>
      </c>
      <c r="DO1749" s="238">
        <v>5.4216088332668555</v>
      </c>
      <c r="DP1749" s="238">
        <v>5.5704345794157097</v>
      </c>
      <c r="DQ1749" s="238">
        <v>4.3077883856466332</v>
      </c>
      <c r="DR1749" s="238">
        <v>6.0119110640420992</v>
      </c>
      <c r="DS1749" s="238">
        <v>3.6242856587683874</v>
      </c>
      <c r="DT1749" s="238">
        <v>3.804240077484256</v>
      </c>
      <c r="DU1749" s="238">
        <v>3.9328237650444375</v>
      </c>
      <c r="DV1749" s="238">
        <v>5.149660353774105</v>
      </c>
      <c r="DW1749" s="238">
        <v>3.0750692166504732</v>
      </c>
      <c r="DX1749" s="238">
        <v>3.0490446884655857</v>
      </c>
      <c r="DY1749" s="238">
        <v>2.9755735471887426</v>
      </c>
      <c r="DZ1749" s="238">
        <v>2.9237788655525545</v>
      </c>
      <c r="EA1749" s="238">
        <v>2.9513933531818597</v>
      </c>
      <c r="EB1749" s="238">
        <v>2.449669797153271</v>
      </c>
      <c r="EC1749" s="238">
        <v>2.8439383977377539</v>
      </c>
      <c r="ED1749" s="238">
        <v>1.8645375008848937</v>
      </c>
    </row>
    <row r="1750" spans="1:134" x14ac:dyDescent="0.25">
      <c r="A1750" s="262">
        <v>-6760</v>
      </c>
      <c r="B1750" s="237">
        <v>107.03100986473193</v>
      </c>
      <c r="C1750" s="238">
        <v>106.45969445021643</v>
      </c>
      <c r="D1750" s="130">
        <v>1874.8333333333333</v>
      </c>
      <c r="E1750" s="238">
        <v>0</v>
      </c>
      <c r="F1750" s="238">
        <v>0</v>
      </c>
      <c r="G1750" s="238">
        <v>0</v>
      </c>
      <c r="H1750" s="238">
        <v>0</v>
      </c>
      <c r="I1750" s="238">
        <v>0</v>
      </c>
      <c r="J1750" s="131">
        <v>0</v>
      </c>
      <c r="K1750" s="131">
        <v>0</v>
      </c>
      <c r="L1750" s="131">
        <v>0</v>
      </c>
      <c r="M1750" s="131">
        <v>0</v>
      </c>
      <c r="N1750" s="131">
        <v>0</v>
      </c>
      <c r="O1750" s="131">
        <v>99.550000000000011</v>
      </c>
      <c r="P1750" s="131">
        <v>99.550000000000011</v>
      </c>
      <c r="Q1750" s="131">
        <v>99.550000000000011</v>
      </c>
      <c r="R1750" s="131">
        <v>98.960000000000008</v>
      </c>
      <c r="S1750" s="131">
        <v>8.0000000000000302</v>
      </c>
      <c r="T1750" s="131">
        <v>4</v>
      </c>
      <c r="U1750" s="10">
        <v>3</v>
      </c>
      <c r="V1750" s="131">
        <v>4</v>
      </c>
      <c r="W1750" s="131">
        <v>0</v>
      </c>
      <c r="X1750" s="131">
        <v>2</v>
      </c>
      <c r="Y1750" s="237">
        <v>0</v>
      </c>
      <c r="Z1750" s="237">
        <v>100</v>
      </c>
      <c r="AA1750" s="131">
        <v>6</v>
      </c>
      <c r="AB1750" s="131">
        <v>3.5</v>
      </c>
      <c r="AC1750" s="131">
        <v>8</v>
      </c>
      <c r="AD1750" s="131">
        <v>6</v>
      </c>
      <c r="AE1750" s="131">
        <v>0</v>
      </c>
      <c r="AF1750" s="131">
        <v>0</v>
      </c>
      <c r="AG1750" s="131">
        <v>0</v>
      </c>
      <c r="AH1750" s="131">
        <v>0</v>
      </c>
      <c r="AI1750" s="131">
        <v>0</v>
      </c>
      <c r="AJ1750" s="131">
        <v>0</v>
      </c>
      <c r="AK1750" s="131">
        <v>0</v>
      </c>
      <c r="AL1750" s="131">
        <v>0</v>
      </c>
      <c r="AM1750" s="238">
        <v>4.2680203168665249</v>
      </c>
      <c r="AN1750" s="238">
        <v>8.8045170527921037</v>
      </c>
      <c r="AO1750" s="238">
        <v>14.964371499504686</v>
      </c>
      <c r="AP1750" s="238">
        <v>14.752942500963671</v>
      </c>
      <c r="AQ1750" s="238">
        <v>14.466527544823377</v>
      </c>
      <c r="AR1750" s="238">
        <v>13.679719048027108</v>
      </c>
      <c r="AS1750" s="238">
        <v>13.164797365343336</v>
      </c>
      <c r="AT1750" s="269">
        <v>4.1397037823156229</v>
      </c>
      <c r="AU1750" s="269">
        <v>8.0952448004715691</v>
      </c>
      <c r="AV1750" s="269">
        <v>13.402099666612138</v>
      </c>
      <c r="AW1750" s="269">
        <v>13.326138364635632</v>
      </c>
      <c r="AX1750" s="269">
        <v>11.668176886416783</v>
      </c>
      <c r="AY1750" s="269">
        <v>10.615829048736055</v>
      </c>
      <c r="AZ1750" s="269">
        <v>11.627505584984311</v>
      </c>
      <c r="BA1750" s="269">
        <v>12.394708895300251</v>
      </c>
      <c r="BB1750" s="269">
        <v>14.392230471634184</v>
      </c>
      <c r="BC1750" s="238">
        <v>4.1354966076510609</v>
      </c>
      <c r="BD1750" s="238">
        <v>7.4263452901752114</v>
      </c>
      <c r="BE1750" s="238">
        <v>12.109350669091041</v>
      </c>
      <c r="BF1750" s="238">
        <v>12.278451724039911</v>
      </c>
      <c r="BG1750" s="238">
        <v>11.287412141001726</v>
      </c>
      <c r="BH1750" s="238">
        <v>9.4073108864305368</v>
      </c>
      <c r="BI1750" s="238">
        <v>10.477832884771635</v>
      </c>
      <c r="BJ1750" s="238">
        <v>11.941094565739453</v>
      </c>
      <c r="BK1750" s="238">
        <v>12.511267320465704</v>
      </c>
      <c r="BL1750" s="238">
        <v>14.701280079539185</v>
      </c>
      <c r="BM1750" s="238">
        <v>14.465463308277863</v>
      </c>
      <c r="BN1750" s="238">
        <v>9.3046156474337902</v>
      </c>
      <c r="BO1750" s="238">
        <v>4.1539137567749727</v>
      </c>
      <c r="BP1750" s="238">
        <v>6.7473155105628999</v>
      </c>
      <c r="BQ1750" s="238">
        <v>10.711744938115858</v>
      </c>
      <c r="BR1750" s="238">
        <v>11.093963338055836</v>
      </c>
      <c r="BS1750" s="238">
        <v>9.2965533749732128</v>
      </c>
      <c r="BT1750" s="238">
        <v>8.3472367581501263</v>
      </c>
      <c r="BU1750" s="238">
        <v>9.5318519121149414</v>
      </c>
      <c r="BV1750" s="238">
        <v>10.961234724143788</v>
      </c>
      <c r="BW1750" s="238">
        <v>11.918436522829506</v>
      </c>
      <c r="BX1750" s="238">
        <v>12.627341998993375</v>
      </c>
      <c r="BY1750" s="275">
        <v>11.516790368067685</v>
      </c>
      <c r="BZ1750" s="238">
        <v>4.1646302991584578</v>
      </c>
      <c r="CA1750" s="238">
        <v>5.9823749814914668</v>
      </c>
      <c r="CB1750" s="238">
        <v>8.9579768021209816</v>
      </c>
      <c r="CC1750" s="238">
        <v>10.612749477331302</v>
      </c>
      <c r="CD1750" s="238">
        <v>8.1692373804808707</v>
      </c>
      <c r="CE1750" s="238">
        <v>6.901264824546546</v>
      </c>
      <c r="CF1750" s="238">
        <v>8.0137243803738905</v>
      </c>
      <c r="CG1750" s="238">
        <v>8.9765077447584076</v>
      </c>
      <c r="CH1750" s="238">
        <v>9.8433729976698299</v>
      </c>
      <c r="CI1750" s="238">
        <v>10.368408698764853</v>
      </c>
      <c r="CJ1750" s="238">
        <v>7.9099521583064112</v>
      </c>
      <c r="CK1750" s="238">
        <v>4.2812411781243505</v>
      </c>
      <c r="CL1750" s="238">
        <v>5.2911396204632446</v>
      </c>
      <c r="CM1750" s="238">
        <v>8.0341886330948782</v>
      </c>
      <c r="CN1750" s="238">
        <v>8.794217082389812</v>
      </c>
      <c r="CO1750" s="238">
        <v>6.9516206826319555</v>
      </c>
      <c r="CP1750" s="238">
        <v>5.9906371533377802</v>
      </c>
      <c r="CQ1750" s="238">
        <v>6.5696820976264645</v>
      </c>
      <c r="CR1750" s="238">
        <v>7.1341941864138105</v>
      </c>
      <c r="CS1750" s="238">
        <v>7.9691283614542749</v>
      </c>
      <c r="CT1750" s="238">
        <v>8.3677600542061956</v>
      </c>
      <c r="CU1750" s="238">
        <v>3.9929373503798131</v>
      </c>
      <c r="CV1750" s="238">
        <v>4.5447308405328339</v>
      </c>
      <c r="CW1750" s="238">
        <v>7.0639764007117058</v>
      </c>
      <c r="CX1750" s="238">
        <v>8.4699218288542397</v>
      </c>
      <c r="CY1750" s="238">
        <v>5.9166070363293359</v>
      </c>
      <c r="CZ1750" s="238">
        <v>5.1787736113920451</v>
      </c>
      <c r="DA1750" s="238">
        <v>5.6214142896391888</v>
      </c>
      <c r="DB1750" s="238">
        <v>6.0213109791288035</v>
      </c>
      <c r="DC1750" s="238">
        <v>6.4366212397002709</v>
      </c>
      <c r="DD1750" s="238">
        <v>6.9015140445231395</v>
      </c>
      <c r="DE1750" s="238">
        <v>3.9852665491275254</v>
      </c>
      <c r="DF1750" s="238">
        <v>6.0904472640455554</v>
      </c>
      <c r="DG1750" s="238">
        <v>6.3916673082213151</v>
      </c>
      <c r="DH1750" s="238">
        <v>5.1740270277449723</v>
      </c>
      <c r="DI1750" s="238">
        <v>4.2602371805752188</v>
      </c>
      <c r="DJ1750" s="238">
        <v>4.5211179920328686</v>
      </c>
      <c r="DK1750" s="238">
        <v>4.7724467697740005</v>
      </c>
      <c r="DL1750" s="238">
        <v>5.0062875175335639</v>
      </c>
      <c r="DM1750" s="238">
        <v>5.1551866758214384</v>
      </c>
      <c r="DN1750" s="238">
        <v>3.0891045223579212</v>
      </c>
      <c r="DO1750" s="238">
        <v>5.4216088332668555</v>
      </c>
      <c r="DP1750" s="238">
        <v>5.5704345794157097</v>
      </c>
      <c r="DQ1750" s="238">
        <v>4.3077883856466332</v>
      </c>
      <c r="DR1750" s="238">
        <v>6.0119110640420992</v>
      </c>
      <c r="DS1750" s="238">
        <v>3.6242856587683874</v>
      </c>
      <c r="DT1750" s="238">
        <v>3.804240077484256</v>
      </c>
      <c r="DU1750" s="238">
        <v>3.9328237650444375</v>
      </c>
      <c r="DV1750" s="238">
        <v>5.149660353774105</v>
      </c>
      <c r="DW1750" s="238">
        <v>3.0750692166504732</v>
      </c>
      <c r="DX1750" s="238">
        <v>3.0490446884655857</v>
      </c>
      <c r="DY1750" s="238">
        <v>2.9755735471887426</v>
      </c>
      <c r="DZ1750" s="238">
        <v>2.9237788655525545</v>
      </c>
      <c r="EA1750" s="238">
        <v>2.9513933531818597</v>
      </c>
      <c r="EB1750" s="238">
        <v>2.449669797153271</v>
      </c>
      <c r="EC1750" s="238">
        <v>2.8439383977377539</v>
      </c>
      <c r="ED1750" s="238">
        <v>1.8645375008848937</v>
      </c>
    </row>
    <row r="1751" spans="1:134" x14ac:dyDescent="0.25">
      <c r="A1751" s="262">
        <v>-6765</v>
      </c>
      <c r="B1751" s="237">
        <v>107.09576613285601</v>
      </c>
      <c r="C1751" s="238">
        <v>106.52410505913193</v>
      </c>
      <c r="D1751" s="130">
        <v>1874.75</v>
      </c>
      <c r="E1751" s="238">
        <v>0</v>
      </c>
      <c r="F1751" s="238">
        <v>0</v>
      </c>
      <c r="G1751" s="238">
        <v>0</v>
      </c>
      <c r="H1751" s="238">
        <v>0</v>
      </c>
      <c r="I1751" s="238">
        <v>0</v>
      </c>
      <c r="J1751" s="131">
        <v>0</v>
      </c>
      <c r="K1751" s="131">
        <v>0</v>
      </c>
      <c r="L1751" s="131">
        <v>0</v>
      </c>
      <c r="M1751" s="131">
        <v>0</v>
      </c>
      <c r="N1751" s="131">
        <v>0</v>
      </c>
      <c r="O1751" s="131">
        <v>99.550000000000011</v>
      </c>
      <c r="P1751" s="131">
        <v>99.550000000000011</v>
      </c>
      <c r="Q1751" s="131">
        <v>99.550000000000011</v>
      </c>
      <c r="R1751" s="131">
        <v>98.960000000000008</v>
      </c>
      <c r="S1751" s="131">
        <v>8.0000000000000302</v>
      </c>
      <c r="T1751" s="131">
        <v>4</v>
      </c>
      <c r="U1751" s="10">
        <v>3</v>
      </c>
      <c r="V1751" s="131">
        <v>4</v>
      </c>
      <c r="W1751" s="131">
        <v>0</v>
      </c>
      <c r="X1751" s="131">
        <v>2</v>
      </c>
      <c r="Y1751" s="237">
        <v>0</v>
      </c>
      <c r="Z1751" s="237">
        <v>100</v>
      </c>
      <c r="AA1751" s="131">
        <v>6</v>
      </c>
      <c r="AB1751" s="131">
        <v>3.5</v>
      </c>
      <c r="AC1751" s="131">
        <v>8</v>
      </c>
      <c r="AD1751" s="131">
        <v>6</v>
      </c>
      <c r="AE1751" s="131">
        <v>0</v>
      </c>
      <c r="AF1751" s="131">
        <v>0</v>
      </c>
      <c r="AG1751" s="131">
        <v>0</v>
      </c>
      <c r="AH1751" s="131">
        <v>0</v>
      </c>
      <c r="AI1751" s="131">
        <v>0</v>
      </c>
      <c r="AJ1751" s="131">
        <v>0</v>
      </c>
      <c r="AK1751" s="131">
        <v>0</v>
      </c>
      <c r="AL1751" s="131">
        <v>0</v>
      </c>
      <c r="AM1751" s="238">
        <v>4.2680203168665249</v>
      </c>
      <c r="AN1751" s="238">
        <v>8.8045170527921037</v>
      </c>
      <c r="AO1751" s="238">
        <v>14.964371499504686</v>
      </c>
      <c r="AP1751" s="238">
        <v>14.752942500963671</v>
      </c>
      <c r="AQ1751" s="238">
        <v>14.466527544823377</v>
      </c>
      <c r="AR1751" s="238">
        <v>13.679719048027108</v>
      </c>
      <c r="AS1751" s="238">
        <v>13.164797365343336</v>
      </c>
      <c r="AT1751" s="269">
        <v>4.1397037823156229</v>
      </c>
      <c r="AU1751" s="269">
        <v>8.0952448004715691</v>
      </c>
      <c r="AV1751" s="269">
        <v>13.402099666612138</v>
      </c>
      <c r="AW1751" s="269">
        <v>13.326138364635632</v>
      </c>
      <c r="AX1751" s="269">
        <v>11.668176886416783</v>
      </c>
      <c r="AY1751" s="269">
        <v>10.615829048736055</v>
      </c>
      <c r="AZ1751" s="269">
        <v>11.627505584984311</v>
      </c>
      <c r="BA1751" s="269">
        <v>12.394708895300251</v>
      </c>
      <c r="BB1751" s="269">
        <v>14.392230471634184</v>
      </c>
      <c r="BC1751" s="238">
        <v>4.1354966076510609</v>
      </c>
      <c r="BD1751" s="238">
        <v>7.4263452901752114</v>
      </c>
      <c r="BE1751" s="238">
        <v>12.109350669091041</v>
      </c>
      <c r="BF1751" s="238">
        <v>12.278451724039911</v>
      </c>
      <c r="BG1751" s="238">
        <v>11.287412141001726</v>
      </c>
      <c r="BH1751" s="238">
        <v>9.4073108864305368</v>
      </c>
      <c r="BI1751" s="238">
        <v>10.477832884771635</v>
      </c>
      <c r="BJ1751" s="238">
        <v>11.941094565739453</v>
      </c>
      <c r="BK1751" s="238">
        <v>12.511267320465704</v>
      </c>
      <c r="BL1751" s="238">
        <v>14.701280079539185</v>
      </c>
      <c r="BM1751" s="238">
        <v>14.465463308277863</v>
      </c>
      <c r="BN1751" s="238">
        <v>9.3046156474337902</v>
      </c>
      <c r="BO1751" s="238">
        <v>4.1539137567749727</v>
      </c>
      <c r="BP1751" s="238">
        <v>6.7473155105628999</v>
      </c>
      <c r="BQ1751" s="238">
        <v>10.711744938115858</v>
      </c>
      <c r="BR1751" s="238">
        <v>11.093963338055836</v>
      </c>
      <c r="BS1751" s="238">
        <v>9.2965533749732128</v>
      </c>
      <c r="BT1751" s="238">
        <v>8.3472367581501263</v>
      </c>
      <c r="BU1751" s="238">
        <v>9.5318519121149414</v>
      </c>
      <c r="BV1751" s="238">
        <v>10.961234724143788</v>
      </c>
      <c r="BW1751" s="238">
        <v>11.918436522829506</v>
      </c>
      <c r="BX1751" s="238">
        <v>12.627341998993375</v>
      </c>
      <c r="BY1751" s="275">
        <v>11.516790368067685</v>
      </c>
      <c r="BZ1751" s="238">
        <v>4.1646302991584578</v>
      </c>
      <c r="CA1751" s="238">
        <v>5.9823749814914668</v>
      </c>
      <c r="CB1751" s="238">
        <v>8.9579768021209816</v>
      </c>
      <c r="CC1751" s="238">
        <v>10.612749477331302</v>
      </c>
      <c r="CD1751" s="238">
        <v>8.1692373804808707</v>
      </c>
      <c r="CE1751" s="238">
        <v>6.901264824546546</v>
      </c>
      <c r="CF1751" s="238">
        <v>8.0137243803738905</v>
      </c>
      <c r="CG1751" s="238">
        <v>8.9765077447584076</v>
      </c>
      <c r="CH1751" s="238">
        <v>9.8433729976698299</v>
      </c>
      <c r="CI1751" s="238">
        <v>10.368408698764853</v>
      </c>
      <c r="CJ1751" s="238">
        <v>7.9099521583064112</v>
      </c>
      <c r="CK1751" s="238">
        <v>4.2812411781243505</v>
      </c>
      <c r="CL1751" s="238">
        <v>5.2911396204632446</v>
      </c>
      <c r="CM1751" s="238">
        <v>8.0341886330948782</v>
      </c>
      <c r="CN1751" s="238">
        <v>8.794217082389812</v>
      </c>
      <c r="CO1751" s="238">
        <v>6.9516206826319555</v>
      </c>
      <c r="CP1751" s="238">
        <v>5.9906371533377802</v>
      </c>
      <c r="CQ1751" s="238">
        <v>6.5696820976264645</v>
      </c>
      <c r="CR1751" s="238">
        <v>7.1341941864138105</v>
      </c>
      <c r="CS1751" s="238">
        <v>7.9691283614542749</v>
      </c>
      <c r="CT1751" s="238">
        <v>8.3677600542061956</v>
      </c>
      <c r="CU1751" s="238">
        <v>3.9929373503798131</v>
      </c>
      <c r="CV1751" s="238">
        <v>4.5447308405328339</v>
      </c>
      <c r="CW1751" s="238">
        <v>7.0639764007117058</v>
      </c>
      <c r="CX1751" s="238">
        <v>8.4699218288542397</v>
      </c>
      <c r="CY1751" s="238">
        <v>5.9166070363293359</v>
      </c>
      <c r="CZ1751" s="238">
        <v>5.1787736113920451</v>
      </c>
      <c r="DA1751" s="238">
        <v>5.6214142896391888</v>
      </c>
      <c r="DB1751" s="238">
        <v>6.0213109791288035</v>
      </c>
      <c r="DC1751" s="238">
        <v>6.4366212397002709</v>
      </c>
      <c r="DD1751" s="238">
        <v>6.9015140445231395</v>
      </c>
      <c r="DE1751" s="238">
        <v>3.9852665491275254</v>
      </c>
      <c r="DF1751" s="238">
        <v>6.0904472640455554</v>
      </c>
      <c r="DG1751" s="238">
        <v>6.3916673082213151</v>
      </c>
      <c r="DH1751" s="238">
        <v>5.1740270277449723</v>
      </c>
      <c r="DI1751" s="238">
        <v>4.2602371805752188</v>
      </c>
      <c r="DJ1751" s="238">
        <v>4.5211179920328686</v>
      </c>
      <c r="DK1751" s="238">
        <v>4.7724467697740005</v>
      </c>
      <c r="DL1751" s="238">
        <v>5.0062875175335639</v>
      </c>
      <c r="DM1751" s="238">
        <v>5.1551866758214384</v>
      </c>
      <c r="DN1751" s="238">
        <v>3.0891045223579212</v>
      </c>
      <c r="DO1751" s="238">
        <v>5.4216088332668555</v>
      </c>
      <c r="DP1751" s="238">
        <v>5.5704345794157097</v>
      </c>
      <c r="DQ1751" s="238">
        <v>4.3077883856466332</v>
      </c>
      <c r="DR1751" s="238">
        <v>6.0119110640420992</v>
      </c>
      <c r="DS1751" s="238">
        <v>3.6242856587683874</v>
      </c>
      <c r="DT1751" s="238">
        <v>3.804240077484256</v>
      </c>
      <c r="DU1751" s="238">
        <v>3.9328237650444375</v>
      </c>
      <c r="DV1751" s="238">
        <v>5.149660353774105</v>
      </c>
      <c r="DW1751" s="238">
        <v>3.0750692166504732</v>
      </c>
      <c r="DX1751" s="238">
        <v>3.0490446884655857</v>
      </c>
      <c r="DY1751" s="238">
        <v>2.9755735471887426</v>
      </c>
      <c r="DZ1751" s="238">
        <v>2.9237788655525545</v>
      </c>
      <c r="EA1751" s="238">
        <v>2.9513933531818597</v>
      </c>
      <c r="EB1751" s="238">
        <v>2.449669797153271</v>
      </c>
      <c r="EC1751" s="238">
        <v>2.8439383977377539</v>
      </c>
      <c r="ED1751" s="238">
        <v>1.8645375008848937</v>
      </c>
    </row>
    <row r="1752" spans="1:134" x14ac:dyDescent="0.25">
      <c r="A1752" s="262">
        <v>-6770</v>
      </c>
      <c r="B1752" s="237">
        <v>107.08044614990058</v>
      </c>
      <c r="C1752" s="238">
        <v>106.50872635991533</v>
      </c>
      <c r="D1752" s="130">
        <v>1874.6666666666667</v>
      </c>
      <c r="E1752" s="238">
        <v>0</v>
      </c>
      <c r="F1752" s="238">
        <v>0</v>
      </c>
      <c r="G1752" s="238">
        <v>0</v>
      </c>
      <c r="H1752" s="238">
        <v>0</v>
      </c>
      <c r="I1752" s="238">
        <v>0</v>
      </c>
      <c r="J1752" s="131">
        <v>0</v>
      </c>
      <c r="K1752" s="131">
        <v>0</v>
      </c>
      <c r="L1752" s="131">
        <v>0</v>
      </c>
      <c r="M1752" s="131">
        <v>0</v>
      </c>
      <c r="N1752" s="131">
        <v>0</v>
      </c>
      <c r="O1752" s="131">
        <v>99.550000000000011</v>
      </c>
      <c r="P1752" s="131">
        <v>99.550000000000011</v>
      </c>
      <c r="Q1752" s="131">
        <v>99.550000000000011</v>
      </c>
      <c r="R1752" s="131">
        <v>98.960000000000008</v>
      </c>
      <c r="S1752" s="131">
        <v>8.0000000000000302</v>
      </c>
      <c r="T1752" s="131">
        <v>4</v>
      </c>
      <c r="U1752" s="10">
        <v>3</v>
      </c>
      <c r="V1752" s="131">
        <v>4</v>
      </c>
      <c r="W1752" s="131">
        <v>0</v>
      </c>
      <c r="X1752" s="131">
        <v>2</v>
      </c>
      <c r="Y1752" s="237">
        <v>0</v>
      </c>
      <c r="Z1752" s="237">
        <v>100</v>
      </c>
      <c r="AA1752" s="131">
        <v>6</v>
      </c>
      <c r="AB1752" s="131">
        <v>3.5</v>
      </c>
      <c r="AC1752" s="131">
        <v>8</v>
      </c>
      <c r="AD1752" s="131">
        <v>6</v>
      </c>
      <c r="AE1752" s="131">
        <v>0</v>
      </c>
      <c r="AF1752" s="131">
        <v>0</v>
      </c>
      <c r="AG1752" s="131">
        <v>0</v>
      </c>
      <c r="AH1752" s="131">
        <v>0</v>
      </c>
      <c r="AI1752" s="131">
        <v>0</v>
      </c>
      <c r="AJ1752" s="131">
        <v>0</v>
      </c>
      <c r="AK1752" s="131">
        <v>0</v>
      </c>
      <c r="AL1752" s="131">
        <v>0</v>
      </c>
      <c r="AM1752" s="238">
        <v>4.2680203168665249</v>
      </c>
      <c r="AN1752" s="238">
        <v>8.8045170527921037</v>
      </c>
      <c r="AO1752" s="238">
        <v>14.964371499504686</v>
      </c>
      <c r="AP1752" s="238">
        <v>14.752942500963671</v>
      </c>
      <c r="AQ1752" s="238">
        <v>14.466527544823377</v>
      </c>
      <c r="AR1752" s="238">
        <v>13.679719048027108</v>
      </c>
      <c r="AS1752" s="238">
        <v>13.164797365343336</v>
      </c>
      <c r="AT1752" s="269">
        <v>4.1397037823156229</v>
      </c>
      <c r="AU1752" s="269">
        <v>8.0952448004715691</v>
      </c>
      <c r="AV1752" s="269">
        <v>13.402099666612138</v>
      </c>
      <c r="AW1752" s="269">
        <v>13.326138364635632</v>
      </c>
      <c r="AX1752" s="269">
        <v>11.668176886416783</v>
      </c>
      <c r="AY1752" s="269">
        <v>10.615829048736055</v>
      </c>
      <c r="AZ1752" s="269">
        <v>11.627505584984311</v>
      </c>
      <c r="BA1752" s="269">
        <v>12.394708895300251</v>
      </c>
      <c r="BB1752" s="269">
        <v>14.392230471634184</v>
      </c>
      <c r="BC1752" s="238">
        <v>4.1354966076510609</v>
      </c>
      <c r="BD1752" s="238">
        <v>7.4263452901752114</v>
      </c>
      <c r="BE1752" s="238">
        <v>12.109350669091041</v>
      </c>
      <c r="BF1752" s="238">
        <v>12.278451724039911</v>
      </c>
      <c r="BG1752" s="238">
        <v>11.287412141001726</v>
      </c>
      <c r="BH1752" s="238">
        <v>9.4073108864305368</v>
      </c>
      <c r="BI1752" s="238">
        <v>10.477832884771635</v>
      </c>
      <c r="BJ1752" s="238">
        <v>11.941094565739453</v>
      </c>
      <c r="BK1752" s="238">
        <v>12.511267320465704</v>
      </c>
      <c r="BL1752" s="238">
        <v>14.701280079539185</v>
      </c>
      <c r="BM1752" s="238">
        <v>14.465463308277863</v>
      </c>
      <c r="BN1752" s="238">
        <v>9.3046156474337902</v>
      </c>
      <c r="BO1752" s="238">
        <v>4.1539137567749727</v>
      </c>
      <c r="BP1752" s="238">
        <v>6.7473155105628999</v>
      </c>
      <c r="BQ1752" s="238">
        <v>10.711744938115858</v>
      </c>
      <c r="BR1752" s="238">
        <v>11.093963338055836</v>
      </c>
      <c r="BS1752" s="238">
        <v>9.2965533749732128</v>
      </c>
      <c r="BT1752" s="238">
        <v>8.3472367581501263</v>
      </c>
      <c r="BU1752" s="238">
        <v>9.5318519121149414</v>
      </c>
      <c r="BV1752" s="238">
        <v>10.961234724143788</v>
      </c>
      <c r="BW1752" s="238">
        <v>11.918436522829506</v>
      </c>
      <c r="BX1752" s="238">
        <v>12.627341998993375</v>
      </c>
      <c r="BY1752" s="275">
        <v>11.516790368067685</v>
      </c>
      <c r="BZ1752" s="238">
        <v>4.1646302991584578</v>
      </c>
      <c r="CA1752" s="238">
        <v>5.9823749814914668</v>
      </c>
      <c r="CB1752" s="238">
        <v>8.9579768021209816</v>
      </c>
      <c r="CC1752" s="238">
        <v>10.612749477331302</v>
      </c>
      <c r="CD1752" s="238">
        <v>8.1692373804808707</v>
      </c>
      <c r="CE1752" s="238">
        <v>6.901264824546546</v>
      </c>
      <c r="CF1752" s="238">
        <v>8.0137243803738905</v>
      </c>
      <c r="CG1752" s="238">
        <v>8.9765077447584076</v>
      </c>
      <c r="CH1752" s="238">
        <v>9.8433729976698299</v>
      </c>
      <c r="CI1752" s="238">
        <v>10.368408698764853</v>
      </c>
      <c r="CJ1752" s="238">
        <v>7.9099521583064112</v>
      </c>
      <c r="CK1752" s="238">
        <v>4.2812411781243505</v>
      </c>
      <c r="CL1752" s="238">
        <v>5.2911396204632446</v>
      </c>
      <c r="CM1752" s="238">
        <v>8.0341886330948782</v>
      </c>
      <c r="CN1752" s="238">
        <v>8.794217082389812</v>
      </c>
      <c r="CO1752" s="238">
        <v>6.9516206826319555</v>
      </c>
      <c r="CP1752" s="238">
        <v>5.9906371533377802</v>
      </c>
      <c r="CQ1752" s="238">
        <v>6.5696820976264645</v>
      </c>
      <c r="CR1752" s="238">
        <v>7.1341941864138105</v>
      </c>
      <c r="CS1752" s="238">
        <v>7.9691283614542749</v>
      </c>
      <c r="CT1752" s="238">
        <v>8.3677600542061956</v>
      </c>
      <c r="CU1752" s="238">
        <v>3.9929373503798131</v>
      </c>
      <c r="CV1752" s="238">
        <v>4.5447308405328339</v>
      </c>
      <c r="CW1752" s="238">
        <v>7.0639764007117058</v>
      </c>
      <c r="CX1752" s="238">
        <v>8.4699218288542397</v>
      </c>
      <c r="CY1752" s="238">
        <v>5.9166070363293359</v>
      </c>
      <c r="CZ1752" s="238">
        <v>5.1787736113920451</v>
      </c>
      <c r="DA1752" s="238">
        <v>5.6214142896391888</v>
      </c>
      <c r="DB1752" s="238">
        <v>6.0213109791288035</v>
      </c>
      <c r="DC1752" s="238">
        <v>6.4366212397002709</v>
      </c>
      <c r="DD1752" s="238">
        <v>6.9015140445231395</v>
      </c>
      <c r="DE1752" s="238">
        <v>3.9852665491275254</v>
      </c>
      <c r="DF1752" s="238">
        <v>6.0904472640455554</v>
      </c>
      <c r="DG1752" s="238">
        <v>6.3916673082213151</v>
      </c>
      <c r="DH1752" s="238">
        <v>5.1740270277449723</v>
      </c>
      <c r="DI1752" s="238">
        <v>4.2602371805752188</v>
      </c>
      <c r="DJ1752" s="238">
        <v>4.5211179920328686</v>
      </c>
      <c r="DK1752" s="238">
        <v>4.7724467697740005</v>
      </c>
      <c r="DL1752" s="238">
        <v>5.0062875175335639</v>
      </c>
      <c r="DM1752" s="238">
        <v>5.1551866758214384</v>
      </c>
      <c r="DN1752" s="238">
        <v>3.0891045223579212</v>
      </c>
      <c r="DO1752" s="238">
        <v>5.4216088332668555</v>
      </c>
      <c r="DP1752" s="238">
        <v>5.5704345794157097</v>
      </c>
      <c r="DQ1752" s="238">
        <v>4.3077883856466332</v>
      </c>
      <c r="DR1752" s="238">
        <v>6.0119110640420992</v>
      </c>
      <c r="DS1752" s="238">
        <v>3.6242856587683874</v>
      </c>
      <c r="DT1752" s="238">
        <v>3.804240077484256</v>
      </c>
      <c r="DU1752" s="238">
        <v>3.9328237650444375</v>
      </c>
      <c r="DV1752" s="238">
        <v>5.149660353774105</v>
      </c>
      <c r="DW1752" s="238">
        <v>3.0750692166504732</v>
      </c>
      <c r="DX1752" s="238">
        <v>3.0490446884655857</v>
      </c>
      <c r="DY1752" s="238">
        <v>2.9755735471887426</v>
      </c>
      <c r="DZ1752" s="238">
        <v>2.9237788655525545</v>
      </c>
      <c r="EA1752" s="238">
        <v>2.9513933531818597</v>
      </c>
      <c r="EB1752" s="238">
        <v>2.449669797153271</v>
      </c>
      <c r="EC1752" s="238">
        <v>2.8439383977377539</v>
      </c>
      <c r="ED1752" s="238">
        <v>1.8645375008848937</v>
      </c>
    </row>
    <row r="1753" spans="1:134" x14ac:dyDescent="0.25">
      <c r="A1753" s="262">
        <v>-6775</v>
      </c>
      <c r="B1753" s="237">
        <v>107.05185143888285</v>
      </c>
      <c r="C1753" s="238">
        <v>106.48036039665854</v>
      </c>
      <c r="D1753" s="130">
        <v>1874.5833333333333</v>
      </c>
      <c r="E1753" s="238">
        <v>0</v>
      </c>
      <c r="F1753" s="238">
        <v>0</v>
      </c>
      <c r="G1753" s="238">
        <v>0</v>
      </c>
      <c r="H1753" s="238">
        <v>0</v>
      </c>
      <c r="I1753" s="238">
        <v>0</v>
      </c>
      <c r="J1753" s="131">
        <v>0</v>
      </c>
      <c r="K1753" s="131">
        <v>0</v>
      </c>
      <c r="L1753" s="131">
        <v>0</v>
      </c>
      <c r="M1753" s="131">
        <v>0</v>
      </c>
      <c r="N1753" s="131">
        <v>0</v>
      </c>
      <c r="O1753" s="131">
        <v>99.550000000000011</v>
      </c>
      <c r="P1753" s="131">
        <v>99.550000000000011</v>
      </c>
      <c r="Q1753" s="131">
        <v>99.550000000000011</v>
      </c>
      <c r="R1753" s="131">
        <v>98.960000000000008</v>
      </c>
      <c r="S1753" s="131">
        <v>8.0000000000000302</v>
      </c>
      <c r="T1753" s="131">
        <v>4</v>
      </c>
      <c r="U1753" s="10">
        <v>3</v>
      </c>
      <c r="V1753" s="131">
        <v>4</v>
      </c>
      <c r="W1753" s="131">
        <v>0</v>
      </c>
      <c r="X1753" s="131">
        <v>2</v>
      </c>
      <c r="Y1753" s="237">
        <v>0</v>
      </c>
      <c r="Z1753" s="237">
        <v>100</v>
      </c>
      <c r="AA1753" s="131">
        <v>6</v>
      </c>
      <c r="AB1753" s="131">
        <v>3.5</v>
      </c>
      <c r="AC1753" s="131">
        <v>8</v>
      </c>
      <c r="AD1753" s="131">
        <v>6</v>
      </c>
      <c r="AE1753" s="131">
        <v>0</v>
      </c>
      <c r="AF1753" s="131">
        <v>0</v>
      </c>
      <c r="AG1753" s="131">
        <v>0</v>
      </c>
      <c r="AH1753" s="131">
        <v>0</v>
      </c>
      <c r="AI1753" s="131">
        <v>0</v>
      </c>
      <c r="AJ1753" s="131">
        <v>0</v>
      </c>
      <c r="AK1753" s="131">
        <v>0</v>
      </c>
      <c r="AL1753" s="131">
        <v>0</v>
      </c>
      <c r="AM1753" s="238">
        <v>4.2680203168665249</v>
      </c>
      <c r="AN1753" s="238">
        <v>8.8045170527921037</v>
      </c>
      <c r="AO1753" s="238">
        <v>14.964371499504686</v>
      </c>
      <c r="AP1753" s="238">
        <v>14.752942500963671</v>
      </c>
      <c r="AQ1753" s="238">
        <v>14.466527544823377</v>
      </c>
      <c r="AR1753" s="238">
        <v>13.679719048027108</v>
      </c>
      <c r="AS1753" s="238">
        <v>13.164797365343336</v>
      </c>
      <c r="AT1753" s="269">
        <v>4.1397037823156229</v>
      </c>
      <c r="AU1753" s="269">
        <v>8.0952448004715691</v>
      </c>
      <c r="AV1753" s="269">
        <v>13.402099666612138</v>
      </c>
      <c r="AW1753" s="269">
        <v>13.326138364635632</v>
      </c>
      <c r="AX1753" s="269">
        <v>11.668176886416783</v>
      </c>
      <c r="AY1753" s="269">
        <v>10.615829048736055</v>
      </c>
      <c r="AZ1753" s="269">
        <v>11.627505584984311</v>
      </c>
      <c r="BA1753" s="269">
        <v>12.394708895300251</v>
      </c>
      <c r="BB1753" s="269">
        <v>14.392230471634184</v>
      </c>
      <c r="BC1753" s="238">
        <v>4.1354966076510609</v>
      </c>
      <c r="BD1753" s="238">
        <v>7.4263452901752114</v>
      </c>
      <c r="BE1753" s="238">
        <v>12.109350669091041</v>
      </c>
      <c r="BF1753" s="238">
        <v>12.278451724039911</v>
      </c>
      <c r="BG1753" s="238">
        <v>11.287412141001726</v>
      </c>
      <c r="BH1753" s="238">
        <v>9.4073108864305368</v>
      </c>
      <c r="BI1753" s="238">
        <v>10.477832884771635</v>
      </c>
      <c r="BJ1753" s="238">
        <v>11.941094565739453</v>
      </c>
      <c r="BK1753" s="238">
        <v>12.511267320465704</v>
      </c>
      <c r="BL1753" s="238">
        <v>14.701280079539185</v>
      </c>
      <c r="BM1753" s="238">
        <v>14.465463308277863</v>
      </c>
      <c r="BN1753" s="238">
        <v>9.3046156474337902</v>
      </c>
      <c r="BO1753" s="238">
        <v>4.1539137567749727</v>
      </c>
      <c r="BP1753" s="238">
        <v>6.7473155105628999</v>
      </c>
      <c r="BQ1753" s="238">
        <v>10.711744938115858</v>
      </c>
      <c r="BR1753" s="238">
        <v>11.093963338055836</v>
      </c>
      <c r="BS1753" s="238">
        <v>9.2965533749732128</v>
      </c>
      <c r="BT1753" s="238">
        <v>8.3472367581501263</v>
      </c>
      <c r="BU1753" s="238">
        <v>9.5318519121149414</v>
      </c>
      <c r="BV1753" s="238">
        <v>10.961234724143788</v>
      </c>
      <c r="BW1753" s="238">
        <v>11.918436522829506</v>
      </c>
      <c r="BX1753" s="238">
        <v>12.627341998993375</v>
      </c>
      <c r="BY1753" s="275">
        <v>11.516790368067685</v>
      </c>
      <c r="BZ1753" s="238">
        <v>4.1646302991584578</v>
      </c>
      <c r="CA1753" s="238">
        <v>5.9823749814914668</v>
      </c>
      <c r="CB1753" s="238">
        <v>8.9579768021209816</v>
      </c>
      <c r="CC1753" s="238">
        <v>10.612749477331302</v>
      </c>
      <c r="CD1753" s="238">
        <v>8.1692373804808707</v>
      </c>
      <c r="CE1753" s="238">
        <v>6.901264824546546</v>
      </c>
      <c r="CF1753" s="238">
        <v>8.0137243803738905</v>
      </c>
      <c r="CG1753" s="238">
        <v>8.9765077447584076</v>
      </c>
      <c r="CH1753" s="238">
        <v>9.8433729976698299</v>
      </c>
      <c r="CI1753" s="238">
        <v>10.368408698764853</v>
      </c>
      <c r="CJ1753" s="238">
        <v>7.9099521583064112</v>
      </c>
      <c r="CK1753" s="238">
        <v>4.2812411781243505</v>
      </c>
      <c r="CL1753" s="238">
        <v>5.2911396204632446</v>
      </c>
      <c r="CM1753" s="238">
        <v>8.0341886330948782</v>
      </c>
      <c r="CN1753" s="238">
        <v>8.794217082389812</v>
      </c>
      <c r="CO1753" s="238">
        <v>6.9516206826319555</v>
      </c>
      <c r="CP1753" s="238">
        <v>5.9906371533377802</v>
      </c>
      <c r="CQ1753" s="238">
        <v>6.5696820976264645</v>
      </c>
      <c r="CR1753" s="238">
        <v>7.1341941864138105</v>
      </c>
      <c r="CS1753" s="238">
        <v>7.9691283614542749</v>
      </c>
      <c r="CT1753" s="238">
        <v>8.3677600542061956</v>
      </c>
      <c r="CU1753" s="238">
        <v>3.9929373503798131</v>
      </c>
      <c r="CV1753" s="238">
        <v>4.5447308405328339</v>
      </c>
      <c r="CW1753" s="238">
        <v>7.0639764007117058</v>
      </c>
      <c r="CX1753" s="238">
        <v>8.4699218288542397</v>
      </c>
      <c r="CY1753" s="238">
        <v>5.9166070363293359</v>
      </c>
      <c r="CZ1753" s="238">
        <v>5.1787736113920451</v>
      </c>
      <c r="DA1753" s="238">
        <v>5.6214142896391888</v>
      </c>
      <c r="DB1753" s="238">
        <v>6.0213109791288035</v>
      </c>
      <c r="DC1753" s="238">
        <v>6.4366212397002709</v>
      </c>
      <c r="DD1753" s="238">
        <v>6.9015140445231395</v>
      </c>
      <c r="DE1753" s="238">
        <v>3.9852665491275254</v>
      </c>
      <c r="DF1753" s="238">
        <v>6.0904472640455554</v>
      </c>
      <c r="DG1753" s="238">
        <v>6.3916673082213151</v>
      </c>
      <c r="DH1753" s="238">
        <v>5.1740270277449723</v>
      </c>
      <c r="DI1753" s="238">
        <v>4.2602371805752188</v>
      </c>
      <c r="DJ1753" s="238">
        <v>4.5211179920328686</v>
      </c>
      <c r="DK1753" s="238">
        <v>4.7724467697740005</v>
      </c>
      <c r="DL1753" s="238">
        <v>5.0062875175335639</v>
      </c>
      <c r="DM1753" s="238">
        <v>5.1551866758214384</v>
      </c>
      <c r="DN1753" s="238">
        <v>3.0891045223579212</v>
      </c>
      <c r="DO1753" s="238">
        <v>5.4216088332668555</v>
      </c>
      <c r="DP1753" s="238">
        <v>5.5704345794157097</v>
      </c>
      <c r="DQ1753" s="238">
        <v>4.3077883856466332</v>
      </c>
      <c r="DR1753" s="238">
        <v>6.0119110640420992</v>
      </c>
      <c r="DS1753" s="238">
        <v>3.6242856587683874</v>
      </c>
      <c r="DT1753" s="238">
        <v>3.804240077484256</v>
      </c>
      <c r="DU1753" s="238">
        <v>3.9328237650444375</v>
      </c>
      <c r="DV1753" s="238">
        <v>5.149660353774105</v>
      </c>
      <c r="DW1753" s="238">
        <v>3.0750692166504732</v>
      </c>
      <c r="DX1753" s="238">
        <v>3.0490446884655857</v>
      </c>
      <c r="DY1753" s="238">
        <v>2.9755735471887426</v>
      </c>
      <c r="DZ1753" s="238">
        <v>2.9237788655525545</v>
      </c>
      <c r="EA1753" s="238">
        <v>2.9513933531818597</v>
      </c>
      <c r="EB1753" s="238">
        <v>2.449669797153271</v>
      </c>
      <c r="EC1753" s="238">
        <v>2.8439383977377539</v>
      </c>
      <c r="ED1753" s="238">
        <v>1.8645375008848937</v>
      </c>
    </row>
    <row r="1754" spans="1:134" x14ac:dyDescent="0.25">
      <c r="A1754" s="262">
        <v>-6780</v>
      </c>
      <c r="B1754" s="237">
        <v>107.05020789705131</v>
      </c>
      <c r="C1754" s="238">
        <v>106.47865858901145</v>
      </c>
      <c r="D1754" s="130">
        <v>1874.5</v>
      </c>
      <c r="E1754" s="238">
        <v>0</v>
      </c>
      <c r="F1754" s="238">
        <v>0</v>
      </c>
      <c r="G1754" s="238">
        <v>0</v>
      </c>
      <c r="H1754" s="238">
        <v>0</v>
      </c>
      <c r="I1754" s="238">
        <v>0</v>
      </c>
      <c r="J1754" s="131">
        <v>0</v>
      </c>
      <c r="K1754" s="131">
        <v>0</v>
      </c>
      <c r="L1754" s="131">
        <v>0</v>
      </c>
      <c r="M1754" s="131">
        <v>0</v>
      </c>
      <c r="N1754" s="131">
        <v>0</v>
      </c>
      <c r="O1754" s="131">
        <v>99.550000000000011</v>
      </c>
      <c r="P1754" s="131">
        <v>99.550000000000011</v>
      </c>
      <c r="Q1754" s="131">
        <v>99.550000000000011</v>
      </c>
      <c r="R1754" s="131">
        <v>98.960000000000008</v>
      </c>
      <c r="S1754" s="131">
        <v>8.0000000000000302</v>
      </c>
      <c r="T1754" s="131">
        <v>4</v>
      </c>
      <c r="U1754" s="10">
        <v>3</v>
      </c>
      <c r="V1754" s="131">
        <v>4</v>
      </c>
      <c r="W1754" s="131">
        <v>0</v>
      </c>
      <c r="X1754" s="131">
        <v>2</v>
      </c>
      <c r="Y1754" s="237">
        <v>0</v>
      </c>
      <c r="Z1754" s="237">
        <v>100</v>
      </c>
      <c r="AA1754" s="131">
        <v>6</v>
      </c>
      <c r="AB1754" s="131">
        <v>3.5</v>
      </c>
      <c r="AC1754" s="131">
        <v>8</v>
      </c>
      <c r="AD1754" s="131">
        <v>6</v>
      </c>
      <c r="AE1754" s="131">
        <v>0</v>
      </c>
      <c r="AF1754" s="131">
        <v>0</v>
      </c>
      <c r="AG1754" s="131">
        <v>0</v>
      </c>
      <c r="AH1754" s="131">
        <v>0</v>
      </c>
      <c r="AI1754" s="131">
        <v>0</v>
      </c>
      <c r="AJ1754" s="131">
        <v>0</v>
      </c>
      <c r="AK1754" s="131">
        <v>0</v>
      </c>
      <c r="AL1754" s="131">
        <v>0</v>
      </c>
      <c r="AM1754" s="238">
        <v>4.2680203168665249</v>
      </c>
      <c r="AN1754" s="238">
        <v>8.8045170527921037</v>
      </c>
      <c r="AO1754" s="238">
        <v>14.964371499504686</v>
      </c>
      <c r="AP1754" s="238">
        <v>14.752942500963671</v>
      </c>
      <c r="AQ1754" s="238">
        <v>14.466527544823377</v>
      </c>
      <c r="AR1754" s="238">
        <v>13.679719048027108</v>
      </c>
      <c r="AS1754" s="238">
        <v>13.164797365343336</v>
      </c>
      <c r="AT1754" s="269">
        <v>4.1397037823156229</v>
      </c>
      <c r="AU1754" s="269">
        <v>8.0952448004715691</v>
      </c>
      <c r="AV1754" s="269">
        <v>13.402099666612138</v>
      </c>
      <c r="AW1754" s="269">
        <v>13.326138364635632</v>
      </c>
      <c r="AX1754" s="269">
        <v>11.668176886416783</v>
      </c>
      <c r="AY1754" s="269">
        <v>10.615829048736055</v>
      </c>
      <c r="AZ1754" s="269">
        <v>11.627505584984311</v>
      </c>
      <c r="BA1754" s="269">
        <v>12.394708895300251</v>
      </c>
      <c r="BB1754" s="269">
        <v>14.392230471634184</v>
      </c>
      <c r="BC1754" s="238">
        <v>4.1354966076510609</v>
      </c>
      <c r="BD1754" s="238">
        <v>7.4263452901752114</v>
      </c>
      <c r="BE1754" s="238">
        <v>12.109350669091041</v>
      </c>
      <c r="BF1754" s="238">
        <v>12.278451724039911</v>
      </c>
      <c r="BG1754" s="238">
        <v>11.287412141001726</v>
      </c>
      <c r="BH1754" s="238">
        <v>9.4073108864305368</v>
      </c>
      <c r="BI1754" s="238">
        <v>10.477832884771635</v>
      </c>
      <c r="BJ1754" s="238">
        <v>11.941094565739453</v>
      </c>
      <c r="BK1754" s="238">
        <v>12.511267320465704</v>
      </c>
      <c r="BL1754" s="238">
        <v>14.701280079539185</v>
      </c>
      <c r="BM1754" s="238">
        <v>14.465463308277863</v>
      </c>
      <c r="BN1754" s="238">
        <v>9.3046156474337902</v>
      </c>
      <c r="BO1754" s="238">
        <v>4.1539137567749727</v>
      </c>
      <c r="BP1754" s="238">
        <v>6.7473155105628999</v>
      </c>
      <c r="BQ1754" s="238">
        <v>10.711744938115858</v>
      </c>
      <c r="BR1754" s="238">
        <v>11.093963338055836</v>
      </c>
      <c r="BS1754" s="238">
        <v>9.2965533749732128</v>
      </c>
      <c r="BT1754" s="238">
        <v>8.3472367581501263</v>
      </c>
      <c r="BU1754" s="238">
        <v>9.5318519121149414</v>
      </c>
      <c r="BV1754" s="238">
        <v>10.961234724143788</v>
      </c>
      <c r="BW1754" s="238">
        <v>11.918436522829506</v>
      </c>
      <c r="BX1754" s="238">
        <v>12.627341998993375</v>
      </c>
      <c r="BY1754" s="275">
        <v>11.516790368067685</v>
      </c>
      <c r="BZ1754" s="238">
        <v>4.1646302991584578</v>
      </c>
      <c r="CA1754" s="238">
        <v>5.9823749814914668</v>
      </c>
      <c r="CB1754" s="238">
        <v>8.9579768021209816</v>
      </c>
      <c r="CC1754" s="238">
        <v>10.612749477331302</v>
      </c>
      <c r="CD1754" s="238">
        <v>8.1692373804808707</v>
      </c>
      <c r="CE1754" s="238">
        <v>6.901264824546546</v>
      </c>
      <c r="CF1754" s="238">
        <v>8.0137243803738905</v>
      </c>
      <c r="CG1754" s="238">
        <v>8.9765077447584076</v>
      </c>
      <c r="CH1754" s="238">
        <v>9.8433729976698299</v>
      </c>
      <c r="CI1754" s="238">
        <v>10.368408698764853</v>
      </c>
      <c r="CJ1754" s="238">
        <v>7.9099521583064112</v>
      </c>
      <c r="CK1754" s="238">
        <v>4.2812411781243505</v>
      </c>
      <c r="CL1754" s="238">
        <v>5.2911396204632446</v>
      </c>
      <c r="CM1754" s="238">
        <v>8.0341886330948782</v>
      </c>
      <c r="CN1754" s="238">
        <v>8.794217082389812</v>
      </c>
      <c r="CO1754" s="238">
        <v>6.9516206826319555</v>
      </c>
      <c r="CP1754" s="238">
        <v>5.9906371533377802</v>
      </c>
      <c r="CQ1754" s="238">
        <v>6.5696820976264645</v>
      </c>
      <c r="CR1754" s="238">
        <v>7.1341941864138105</v>
      </c>
      <c r="CS1754" s="238">
        <v>7.9691283614542749</v>
      </c>
      <c r="CT1754" s="238">
        <v>8.3677600542061956</v>
      </c>
      <c r="CU1754" s="238">
        <v>3.9929373503798131</v>
      </c>
      <c r="CV1754" s="238">
        <v>4.5447308405328339</v>
      </c>
      <c r="CW1754" s="238">
        <v>7.0639764007117058</v>
      </c>
      <c r="CX1754" s="238">
        <v>8.4699218288542397</v>
      </c>
      <c r="CY1754" s="238">
        <v>5.9166070363293359</v>
      </c>
      <c r="CZ1754" s="238">
        <v>5.1787736113920451</v>
      </c>
      <c r="DA1754" s="238">
        <v>5.6214142896391888</v>
      </c>
      <c r="DB1754" s="238">
        <v>6.0213109791288035</v>
      </c>
      <c r="DC1754" s="238">
        <v>6.4366212397002709</v>
      </c>
      <c r="DD1754" s="238">
        <v>6.9015140445231395</v>
      </c>
      <c r="DE1754" s="238">
        <v>3.9852665491275254</v>
      </c>
      <c r="DF1754" s="238">
        <v>6.0904472640455554</v>
      </c>
      <c r="DG1754" s="238">
        <v>6.3916673082213151</v>
      </c>
      <c r="DH1754" s="238">
        <v>5.1740270277449723</v>
      </c>
      <c r="DI1754" s="238">
        <v>4.2602371805752188</v>
      </c>
      <c r="DJ1754" s="238">
        <v>4.5211179920328686</v>
      </c>
      <c r="DK1754" s="238">
        <v>4.7724467697740005</v>
      </c>
      <c r="DL1754" s="238">
        <v>5.0062875175335639</v>
      </c>
      <c r="DM1754" s="238">
        <v>5.1551866758214384</v>
      </c>
      <c r="DN1754" s="238">
        <v>3.0891045223579212</v>
      </c>
      <c r="DO1754" s="238">
        <v>5.4216088332668555</v>
      </c>
      <c r="DP1754" s="238">
        <v>5.5704345794157097</v>
      </c>
      <c r="DQ1754" s="238">
        <v>4.3077883856466332</v>
      </c>
      <c r="DR1754" s="238">
        <v>6.0119110640420992</v>
      </c>
      <c r="DS1754" s="238">
        <v>3.6242856587683874</v>
      </c>
      <c r="DT1754" s="238">
        <v>3.804240077484256</v>
      </c>
      <c r="DU1754" s="238">
        <v>3.9328237650444375</v>
      </c>
      <c r="DV1754" s="238">
        <v>5.149660353774105</v>
      </c>
      <c r="DW1754" s="238">
        <v>3.0750692166504732</v>
      </c>
      <c r="DX1754" s="238">
        <v>3.0490446884655857</v>
      </c>
      <c r="DY1754" s="238">
        <v>2.9755735471887426</v>
      </c>
      <c r="DZ1754" s="238">
        <v>2.9237788655525545</v>
      </c>
      <c r="EA1754" s="238">
        <v>2.9513933531818597</v>
      </c>
      <c r="EB1754" s="238">
        <v>2.449669797153271</v>
      </c>
      <c r="EC1754" s="238">
        <v>2.8439383977377539</v>
      </c>
      <c r="ED1754" s="238">
        <v>1.8645375008848937</v>
      </c>
    </row>
    <row r="1755" spans="1:134" x14ac:dyDescent="0.25">
      <c r="A1755" s="262">
        <v>-6785</v>
      </c>
      <c r="B1755" s="237">
        <v>107.14144175126252</v>
      </c>
      <c r="C1755" s="238">
        <v>106.56954664250297</v>
      </c>
      <c r="D1755" s="130">
        <v>1874.4166666666667</v>
      </c>
      <c r="E1755" s="238">
        <v>0</v>
      </c>
      <c r="F1755" s="238">
        <v>0</v>
      </c>
      <c r="G1755" s="238">
        <v>0</v>
      </c>
      <c r="H1755" s="238">
        <v>0</v>
      </c>
      <c r="I1755" s="238">
        <v>0</v>
      </c>
      <c r="J1755" s="131">
        <v>0</v>
      </c>
      <c r="K1755" s="131">
        <v>0</v>
      </c>
      <c r="L1755" s="131">
        <v>0</v>
      </c>
      <c r="M1755" s="131">
        <v>0</v>
      </c>
      <c r="N1755" s="131">
        <v>0</v>
      </c>
      <c r="O1755" s="131">
        <v>99.550000000000011</v>
      </c>
      <c r="P1755" s="131">
        <v>99.550000000000011</v>
      </c>
      <c r="Q1755" s="131">
        <v>99.550000000000011</v>
      </c>
      <c r="R1755" s="131">
        <v>98.960000000000008</v>
      </c>
      <c r="S1755" s="131">
        <v>8.0000000000000302</v>
      </c>
      <c r="T1755" s="131">
        <v>4</v>
      </c>
      <c r="U1755" s="10">
        <v>3</v>
      </c>
      <c r="V1755" s="131">
        <v>4</v>
      </c>
      <c r="W1755" s="131">
        <v>0</v>
      </c>
      <c r="X1755" s="131">
        <v>2</v>
      </c>
      <c r="Y1755" s="237">
        <v>0</v>
      </c>
      <c r="Z1755" s="237">
        <v>100</v>
      </c>
      <c r="AA1755" s="131">
        <v>6</v>
      </c>
      <c r="AB1755" s="131">
        <v>3.5</v>
      </c>
      <c r="AC1755" s="131">
        <v>8</v>
      </c>
      <c r="AD1755" s="131">
        <v>6</v>
      </c>
      <c r="AE1755" s="131">
        <v>0</v>
      </c>
      <c r="AF1755" s="131">
        <v>0</v>
      </c>
      <c r="AG1755" s="131">
        <v>0</v>
      </c>
      <c r="AH1755" s="131">
        <v>0</v>
      </c>
      <c r="AI1755" s="131">
        <v>0</v>
      </c>
      <c r="AJ1755" s="131">
        <v>0</v>
      </c>
      <c r="AK1755" s="131">
        <v>0</v>
      </c>
      <c r="AL1755" s="131">
        <v>0</v>
      </c>
      <c r="AM1755" s="238">
        <v>4.2680203168665249</v>
      </c>
      <c r="AN1755" s="238">
        <v>8.8045170527921037</v>
      </c>
      <c r="AO1755" s="238">
        <v>14.964371499504686</v>
      </c>
      <c r="AP1755" s="238">
        <v>14.752942500963671</v>
      </c>
      <c r="AQ1755" s="238">
        <v>14.466527544823377</v>
      </c>
      <c r="AR1755" s="238">
        <v>13.679719048027108</v>
      </c>
      <c r="AS1755" s="238">
        <v>13.164797365343336</v>
      </c>
      <c r="AT1755" s="269">
        <v>4.1397037823156229</v>
      </c>
      <c r="AU1755" s="269">
        <v>8.0952448004715691</v>
      </c>
      <c r="AV1755" s="269">
        <v>13.402099666612138</v>
      </c>
      <c r="AW1755" s="269">
        <v>13.326138364635632</v>
      </c>
      <c r="AX1755" s="269">
        <v>11.668176886416783</v>
      </c>
      <c r="AY1755" s="269">
        <v>10.615829048736055</v>
      </c>
      <c r="AZ1755" s="269">
        <v>11.627505584984311</v>
      </c>
      <c r="BA1755" s="269">
        <v>12.394708895300251</v>
      </c>
      <c r="BB1755" s="269">
        <v>14.392230471634184</v>
      </c>
      <c r="BC1755" s="238">
        <v>4.1354966076510609</v>
      </c>
      <c r="BD1755" s="238">
        <v>7.4263452901752114</v>
      </c>
      <c r="BE1755" s="238">
        <v>12.109350669091041</v>
      </c>
      <c r="BF1755" s="238">
        <v>12.278451724039911</v>
      </c>
      <c r="BG1755" s="238">
        <v>11.287412141001726</v>
      </c>
      <c r="BH1755" s="238">
        <v>9.4073108864305368</v>
      </c>
      <c r="BI1755" s="238">
        <v>10.477832884771635</v>
      </c>
      <c r="BJ1755" s="238">
        <v>11.941094565739453</v>
      </c>
      <c r="BK1755" s="238">
        <v>12.511267320465704</v>
      </c>
      <c r="BL1755" s="238">
        <v>14.701280079539185</v>
      </c>
      <c r="BM1755" s="238">
        <v>14.465463308277863</v>
      </c>
      <c r="BN1755" s="238">
        <v>9.3046156474337902</v>
      </c>
      <c r="BO1755" s="238">
        <v>4.1539137567749727</v>
      </c>
      <c r="BP1755" s="238">
        <v>6.7473155105628999</v>
      </c>
      <c r="BQ1755" s="238">
        <v>10.711744938115858</v>
      </c>
      <c r="BR1755" s="238">
        <v>11.093963338055836</v>
      </c>
      <c r="BS1755" s="238">
        <v>9.2965533749732128</v>
      </c>
      <c r="BT1755" s="238">
        <v>8.3472367581501263</v>
      </c>
      <c r="BU1755" s="238">
        <v>9.5318519121149414</v>
      </c>
      <c r="BV1755" s="238">
        <v>10.961234724143788</v>
      </c>
      <c r="BW1755" s="238">
        <v>11.918436522829506</v>
      </c>
      <c r="BX1755" s="238">
        <v>12.627341998993375</v>
      </c>
      <c r="BY1755" s="275">
        <v>11.516790368067685</v>
      </c>
      <c r="BZ1755" s="238">
        <v>4.1646302991584578</v>
      </c>
      <c r="CA1755" s="238">
        <v>5.9823749814914668</v>
      </c>
      <c r="CB1755" s="238">
        <v>8.9579768021209816</v>
      </c>
      <c r="CC1755" s="238">
        <v>10.612749477331302</v>
      </c>
      <c r="CD1755" s="238">
        <v>8.1692373804808707</v>
      </c>
      <c r="CE1755" s="238">
        <v>6.901264824546546</v>
      </c>
      <c r="CF1755" s="238">
        <v>8.0137243803738905</v>
      </c>
      <c r="CG1755" s="238">
        <v>8.9765077447584076</v>
      </c>
      <c r="CH1755" s="238">
        <v>9.8433729976698299</v>
      </c>
      <c r="CI1755" s="238">
        <v>10.368408698764853</v>
      </c>
      <c r="CJ1755" s="238">
        <v>7.9099521583064112</v>
      </c>
      <c r="CK1755" s="238">
        <v>4.2812411781243505</v>
      </c>
      <c r="CL1755" s="238">
        <v>5.2911396204632446</v>
      </c>
      <c r="CM1755" s="238">
        <v>8.0341886330948782</v>
      </c>
      <c r="CN1755" s="238">
        <v>8.794217082389812</v>
      </c>
      <c r="CO1755" s="238">
        <v>6.9516206826319555</v>
      </c>
      <c r="CP1755" s="238">
        <v>5.9906371533377802</v>
      </c>
      <c r="CQ1755" s="238">
        <v>6.5696820976264645</v>
      </c>
      <c r="CR1755" s="238">
        <v>7.1341941864138105</v>
      </c>
      <c r="CS1755" s="238">
        <v>7.9691283614542749</v>
      </c>
      <c r="CT1755" s="238">
        <v>8.3677600542061956</v>
      </c>
      <c r="CU1755" s="238">
        <v>3.9929373503798131</v>
      </c>
      <c r="CV1755" s="238">
        <v>4.5447308405328339</v>
      </c>
      <c r="CW1755" s="238">
        <v>7.0639764007117058</v>
      </c>
      <c r="CX1755" s="238">
        <v>8.4699218288542397</v>
      </c>
      <c r="CY1755" s="238">
        <v>5.9166070363293359</v>
      </c>
      <c r="CZ1755" s="238">
        <v>5.1787736113920451</v>
      </c>
      <c r="DA1755" s="238">
        <v>5.6214142896391888</v>
      </c>
      <c r="DB1755" s="238">
        <v>6.0213109791288035</v>
      </c>
      <c r="DC1755" s="238">
        <v>6.4366212397002709</v>
      </c>
      <c r="DD1755" s="238">
        <v>6.9015140445231395</v>
      </c>
      <c r="DE1755" s="238">
        <v>3.9852665491275254</v>
      </c>
      <c r="DF1755" s="238">
        <v>6.0904472640455554</v>
      </c>
      <c r="DG1755" s="238">
        <v>6.3916673082213151</v>
      </c>
      <c r="DH1755" s="238">
        <v>5.1740270277449723</v>
      </c>
      <c r="DI1755" s="238">
        <v>4.2602371805752188</v>
      </c>
      <c r="DJ1755" s="238">
        <v>4.5211179920328686</v>
      </c>
      <c r="DK1755" s="238">
        <v>4.7724467697740005</v>
      </c>
      <c r="DL1755" s="238">
        <v>5.0062875175335639</v>
      </c>
      <c r="DM1755" s="238">
        <v>5.1551866758214384</v>
      </c>
      <c r="DN1755" s="238">
        <v>3.0891045223579212</v>
      </c>
      <c r="DO1755" s="238">
        <v>5.4216088332668555</v>
      </c>
      <c r="DP1755" s="238">
        <v>5.5704345794157097</v>
      </c>
      <c r="DQ1755" s="238">
        <v>4.3077883856466332</v>
      </c>
      <c r="DR1755" s="238">
        <v>6.0119110640420992</v>
      </c>
      <c r="DS1755" s="238">
        <v>3.6242856587683874</v>
      </c>
      <c r="DT1755" s="238">
        <v>3.804240077484256</v>
      </c>
      <c r="DU1755" s="238">
        <v>3.9328237650444375</v>
      </c>
      <c r="DV1755" s="238">
        <v>5.149660353774105</v>
      </c>
      <c r="DW1755" s="238">
        <v>3.0750692166504732</v>
      </c>
      <c r="DX1755" s="238">
        <v>3.0490446884655857</v>
      </c>
      <c r="DY1755" s="238">
        <v>2.9755735471887426</v>
      </c>
      <c r="DZ1755" s="238">
        <v>2.9237788655525545</v>
      </c>
      <c r="EA1755" s="238">
        <v>2.9513933531818597</v>
      </c>
      <c r="EB1755" s="238">
        <v>2.449669797153271</v>
      </c>
      <c r="EC1755" s="238">
        <v>2.8439383977377539</v>
      </c>
      <c r="ED1755" s="238">
        <v>1.8645375008848937</v>
      </c>
    </row>
    <row r="1756" spans="1:134" x14ac:dyDescent="0.25">
      <c r="A1756" s="262">
        <v>-6790</v>
      </c>
      <c r="B1756" s="237">
        <v>107.24627565595031</v>
      </c>
      <c r="C1756" s="238">
        <v>106.67374668960834</v>
      </c>
      <c r="D1756" s="130">
        <v>1874.3333333333333</v>
      </c>
      <c r="E1756" s="238">
        <v>0</v>
      </c>
      <c r="F1756" s="238">
        <v>0</v>
      </c>
      <c r="G1756" s="238">
        <v>0</v>
      </c>
      <c r="H1756" s="238">
        <v>0</v>
      </c>
      <c r="I1756" s="238">
        <v>0</v>
      </c>
      <c r="J1756" s="131">
        <v>0</v>
      </c>
      <c r="K1756" s="131">
        <v>0</v>
      </c>
      <c r="L1756" s="131">
        <v>0</v>
      </c>
      <c r="M1756" s="131">
        <v>0</v>
      </c>
      <c r="N1756" s="131">
        <v>0</v>
      </c>
      <c r="O1756" s="131">
        <v>99.550000000000011</v>
      </c>
      <c r="P1756" s="131">
        <v>99.550000000000011</v>
      </c>
      <c r="Q1756" s="131">
        <v>99.550000000000011</v>
      </c>
      <c r="R1756" s="131">
        <v>98.960000000000008</v>
      </c>
      <c r="S1756" s="131">
        <v>8.0000000000000302</v>
      </c>
      <c r="T1756" s="131">
        <v>4</v>
      </c>
      <c r="U1756" s="10">
        <v>3</v>
      </c>
      <c r="V1756" s="131">
        <v>4</v>
      </c>
      <c r="W1756" s="131">
        <v>0</v>
      </c>
      <c r="X1756" s="131">
        <v>2</v>
      </c>
      <c r="Y1756" s="237">
        <v>0</v>
      </c>
      <c r="Z1756" s="237">
        <v>100</v>
      </c>
      <c r="AA1756" s="131">
        <v>6</v>
      </c>
      <c r="AB1756" s="131">
        <v>3.5</v>
      </c>
      <c r="AC1756" s="131">
        <v>8</v>
      </c>
      <c r="AD1756" s="131">
        <v>6</v>
      </c>
      <c r="AE1756" s="131">
        <v>0</v>
      </c>
      <c r="AF1756" s="131">
        <v>0</v>
      </c>
      <c r="AG1756" s="131">
        <v>0</v>
      </c>
      <c r="AH1756" s="131">
        <v>0</v>
      </c>
      <c r="AI1756" s="131">
        <v>0</v>
      </c>
      <c r="AJ1756" s="131">
        <v>0</v>
      </c>
      <c r="AK1756" s="131">
        <v>0</v>
      </c>
      <c r="AL1756" s="131">
        <v>0</v>
      </c>
      <c r="AM1756" s="238">
        <v>4.2680203168665249</v>
      </c>
      <c r="AN1756" s="238">
        <v>8.8045170527921037</v>
      </c>
      <c r="AO1756" s="238">
        <v>14.964371499504686</v>
      </c>
      <c r="AP1756" s="238">
        <v>14.752942500963671</v>
      </c>
      <c r="AQ1756" s="238">
        <v>14.466527544823377</v>
      </c>
      <c r="AR1756" s="238">
        <v>13.679719048027108</v>
      </c>
      <c r="AS1756" s="238">
        <v>13.164797365343336</v>
      </c>
      <c r="AT1756" s="269">
        <v>4.1397037823156229</v>
      </c>
      <c r="AU1756" s="269">
        <v>8.0952448004715691</v>
      </c>
      <c r="AV1756" s="269">
        <v>13.402099666612138</v>
      </c>
      <c r="AW1756" s="269">
        <v>13.326138364635632</v>
      </c>
      <c r="AX1756" s="269">
        <v>11.668176886416783</v>
      </c>
      <c r="AY1756" s="269">
        <v>10.615829048736055</v>
      </c>
      <c r="AZ1756" s="269">
        <v>11.627505584984311</v>
      </c>
      <c r="BA1756" s="269">
        <v>12.394708895300251</v>
      </c>
      <c r="BB1756" s="269">
        <v>14.392230471634184</v>
      </c>
      <c r="BC1756" s="238">
        <v>4.1354966076510609</v>
      </c>
      <c r="BD1756" s="238">
        <v>7.4263452901752114</v>
      </c>
      <c r="BE1756" s="238">
        <v>12.109350669091041</v>
      </c>
      <c r="BF1756" s="238">
        <v>12.278451724039911</v>
      </c>
      <c r="BG1756" s="238">
        <v>11.287412141001726</v>
      </c>
      <c r="BH1756" s="238">
        <v>9.4073108864305368</v>
      </c>
      <c r="BI1756" s="238">
        <v>10.477832884771635</v>
      </c>
      <c r="BJ1756" s="238">
        <v>11.941094565739453</v>
      </c>
      <c r="BK1756" s="238">
        <v>12.511267320465704</v>
      </c>
      <c r="BL1756" s="238">
        <v>14.701280079539185</v>
      </c>
      <c r="BM1756" s="238">
        <v>14.465463308277863</v>
      </c>
      <c r="BN1756" s="238">
        <v>9.3046156474337902</v>
      </c>
      <c r="BO1756" s="238">
        <v>4.1539137567749727</v>
      </c>
      <c r="BP1756" s="238">
        <v>6.7473155105628999</v>
      </c>
      <c r="BQ1756" s="238">
        <v>10.711744938115858</v>
      </c>
      <c r="BR1756" s="238">
        <v>11.093963338055836</v>
      </c>
      <c r="BS1756" s="238">
        <v>9.2965533749732128</v>
      </c>
      <c r="BT1756" s="238">
        <v>8.3472367581501263</v>
      </c>
      <c r="BU1756" s="238">
        <v>9.5318519121149414</v>
      </c>
      <c r="BV1756" s="238">
        <v>10.961234724143788</v>
      </c>
      <c r="BW1756" s="238">
        <v>11.918436522829506</v>
      </c>
      <c r="BX1756" s="238">
        <v>12.627341998993375</v>
      </c>
      <c r="BY1756" s="275">
        <v>11.516790368067685</v>
      </c>
      <c r="BZ1756" s="238">
        <v>4.1646302991584578</v>
      </c>
      <c r="CA1756" s="238">
        <v>5.9823749814914668</v>
      </c>
      <c r="CB1756" s="238">
        <v>8.9579768021209816</v>
      </c>
      <c r="CC1756" s="238">
        <v>10.612749477331302</v>
      </c>
      <c r="CD1756" s="238">
        <v>8.1692373804808707</v>
      </c>
      <c r="CE1756" s="238">
        <v>6.901264824546546</v>
      </c>
      <c r="CF1756" s="238">
        <v>8.0137243803738905</v>
      </c>
      <c r="CG1756" s="238">
        <v>8.9765077447584076</v>
      </c>
      <c r="CH1756" s="238">
        <v>9.8433729976698299</v>
      </c>
      <c r="CI1756" s="238">
        <v>10.368408698764853</v>
      </c>
      <c r="CJ1756" s="238">
        <v>7.9099521583064112</v>
      </c>
      <c r="CK1756" s="238">
        <v>4.2812411781243505</v>
      </c>
      <c r="CL1756" s="238">
        <v>5.2911396204632446</v>
      </c>
      <c r="CM1756" s="238">
        <v>8.0341886330948782</v>
      </c>
      <c r="CN1756" s="238">
        <v>8.794217082389812</v>
      </c>
      <c r="CO1756" s="238">
        <v>6.9516206826319555</v>
      </c>
      <c r="CP1756" s="238">
        <v>5.9906371533377802</v>
      </c>
      <c r="CQ1756" s="238">
        <v>6.5696820976264645</v>
      </c>
      <c r="CR1756" s="238">
        <v>7.1341941864138105</v>
      </c>
      <c r="CS1756" s="238">
        <v>7.9691283614542749</v>
      </c>
      <c r="CT1756" s="238">
        <v>8.3677600542061956</v>
      </c>
      <c r="CU1756" s="238">
        <v>3.9929373503798131</v>
      </c>
      <c r="CV1756" s="238">
        <v>4.5447308405328339</v>
      </c>
      <c r="CW1756" s="238">
        <v>7.0639764007117058</v>
      </c>
      <c r="CX1756" s="238">
        <v>8.4699218288542397</v>
      </c>
      <c r="CY1756" s="238">
        <v>5.9166070363293359</v>
      </c>
      <c r="CZ1756" s="238">
        <v>5.1787736113920451</v>
      </c>
      <c r="DA1756" s="238">
        <v>5.6214142896391888</v>
      </c>
      <c r="DB1756" s="238">
        <v>6.0213109791288035</v>
      </c>
      <c r="DC1756" s="238">
        <v>6.4366212397002709</v>
      </c>
      <c r="DD1756" s="238">
        <v>6.9015140445231395</v>
      </c>
      <c r="DE1756" s="238">
        <v>3.9852665491275254</v>
      </c>
      <c r="DF1756" s="238">
        <v>6.0904472640455554</v>
      </c>
      <c r="DG1756" s="238">
        <v>6.3916673082213151</v>
      </c>
      <c r="DH1756" s="238">
        <v>5.1740270277449723</v>
      </c>
      <c r="DI1756" s="238">
        <v>4.2602371805752188</v>
      </c>
      <c r="DJ1756" s="238">
        <v>4.5211179920328686</v>
      </c>
      <c r="DK1756" s="238">
        <v>4.7724467697740005</v>
      </c>
      <c r="DL1756" s="238">
        <v>5.0062875175335639</v>
      </c>
      <c r="DM1756" s="238">
        <v>5.1551866758214384</v>
      </c>
      <c r="DN1756" s="238">
        <v>3.0891045223579212</v>
      </c>
      <c r="DO1756" s="238">
        <v>5.4216088332668555</v>
      </c>
      <c r="DP1756" s="238">
        <v>5.5704345794157097</v>
      </c>
      <c r="DQ1756" s="238">
        <v>4.3077883856466332</v>
      </c>
      <c r="DR1756" s="238">
        <v>6.0119110640420992</v>
      </c>
      <c r="DS1756" s="238">
        <v>3.6242856587683874</v>
      </c>
      <c r="DT1756" s="238">
        <v>3.804240077484256</v>
      </c>
      <c r="DU1756" s="238">
        <v>3.9328237650444375</v>
      </c>
      <c r="DV1756" s="238">
        <v>5.149660353774105</v>
      </c>
      <c r="DW1756" s="238">
        <v>3.0750692166504732</v>
      </c>
      <c r="DX1756" s="238">
        <v>3.0490446884655857</v>
      </c>
      <c r="DY1756" s="238">
        <v>2.9755735471887426</v>
      </c>
      <c r="DZ1756" s="238">
        <v>2.9237788655525545</v>
      </c>
      <c r="EA1756" s="238">
        <v>2.9513933531818597</v>
      </c>
      <c r="EB1756" s="238">
        <v>2.449669797153271</v>
      </c>
      <c r="EC1756" s="238">
        <v>2.8439383977377539</v>
      </c>
      <c r="ED1756" s="238">
        <v>1.8645375008848937</v>
      </c>
    </row>
    <row r="1757" spans="1:134" x14ac:dyDescent="0.25">
      <c r="A1757" s="262">
        <v>-6795</v>
      </c>
      <c r="B1757" s="237">
        <v>107.32469918951055</v>
      </c>
      <c r="C1757" s="238">
        <v>106.75153580793292</v>
      </c>
      <c r="D1757" s="130">
        <v>1874.25</v>
      </c>
      <c r="E1757" s="238">
        <v>0</v>
      </c>
      <c r="F1757" s="238">
        <v>0</v>
      </c>
      <c r="G1757" s="238">
        <v>0</v>
      </c>
      <c r="H1757" s="238">
        <v>0</v>
      </c>
      <c r="I1757" s="238">
        <v>0</v>
      </c>
      <c r="J1757" s="131">
        <v>0</v>
      </c>
      <c r="K1757" s="131">
        <v>0</v>
      </c>
      <c r="L1757" s="131">
        <v>0</v>
      </c>
      <c r="M1757" s="131">
        <v>0</v>
      </c>
      <c r="N1757" s="131">
        <v>0</v>
      </c>
      <c r="O1757" s="131">
        <v>99.550000000000011</v>
      </c>
      <c r="P1757" s="131">
        <v>99.550000000000011</v>
      </c>
      <c r="Q1757" s="131">
        <v>99.550000000000011</v>
      </c>
      <c r="R1757" s="131">
        <v>98.960000000000008</v>
      </c>
      <c r="S1757" s="131">
        <v>8.0000000000000302</v>
      </c>
      <c r="T1757" s="131">
        <v>4</v>
      </c>
      <c r="U1757" s="10">
        <v>3</v>
      </c>
      <c r="V1757" s="131">
        <v>4</v>
      </c>
      <c r="W1757" s="131">
        <v>0</v>
      </c>
      <c r="X1757" s="131">
        <v>2</v>
      </c>
      <c r="Y1757" s="237">
        <v>0</v>
      </c>
      <c r="Z1757" s="237">
        <v>100</v>
      </c>
      <c r="AA1757" s="131">
        <v>6</v>
      </c>
      <c r="AB1757" s="131">
        <v>3.5</v>
      </c>
      <c r="AC1757" s="131">
        <v>8</v>
      </c>
      <c r="AD1757" s="131">
        <v>6</v>
      </c>
      <c r="AE1757" s="131">
        <v>0</v>
      </c>
      <c r="AF1757" s="131">
        <v>0</v>
      </c>
      <c r="AG1757" s="131">
        <v>0</v>
      </c>
      <c r="AH1757" s="131">
        <v>0</v>
      </c>
      <c r="AI1757" s="131">
        <v>0</v>
      </c>
      <c r="AJ1757" s="131">
        <v>0</v>
      </c>
      <c r="AK1757" s="131">
        <v>0</v>
      </c>
      <c r="AL1757" s="131">
        <v>0</v>
      </c>
      <c r="AM1757" s="238">
        <v>4.2680203168665249</v>
      </c>
      <c r="AN1757" s="238">
        <v>8.8045170527921037</v>
      </c>
      <c r="AO1757" s="238">
        <v>14.964371499504686</v>
      </c>
      <c r="AP1757" s="238">
        <v>14.752942500963671</v>
      </c>
      <c r="AQ1757" s="238">
        <v>14.466527544823377</v>
      </c>
      <c r="AR1757" s="238">
        <v>13.679719048027108</v>
      </c>
      <c r="AS1757" s="238">
        <v>13.164797365343336</v>
      </c>
      <c r="AT1757" s="269">
        <v>4.1397037823156229</v>
      </c>
      <c r="AU1757" s="269">
        <v>8.0952448004715691</v>
      </c>
      <c r="AV1757" s="269">
        <v>13.402099666612138</v>
      </c>
      <c r="AW1757" s="269">
        <v>13.326138364635632</v>
      </c>
      <c r="AX1757" s="269">
        <v>11.668176886416783</v>
      </c>
      <c r="AY1757" s="269">
        <v>10.615829048736055</v>
      </c>
      <c r="AZ1757" s="269">
        <v>11.627505584984311</v>
      </c>
      <c r="BA1757" s="269">
        <v>12.394708895300251</v>
      </c>
      <c r="BB1757" s="269">
        <v>14.392230471634184</v>
      </c>
      <c r="BC1757" s="238">
        <v>4.1354966076510609</v>
      </c>
      <c r="BD1757" s="238">
        <v>7.4263452901752114</v>
      </c>
      <c r="BE1757" s="238">
        <v>12.109350669091041</v>
      </c>
      <c r="BF1757" s="238">
        <v>12.278451724039911</v>
      </c>
      <c r="BG1757" s="238">
        <v>11.287412141001726</v>
      </c>
      <c r="BH1757" s="238">
        <v>9.4073108864305368</v>
      </c>
      <c r="BI1757" s="238">
        <v>10.477832884771635</v>
      </c>
      <c r="BJ1757" s="238">
        <v>11.941094565739453</v>
      </c>
      <c r="BK1757" s="238">
        <v>12.511267320465704</v>
      </c>
      <c r="BL1757" s="238">
        <v>14.701280079539185</v>
      </c>
      <c r="BM1757" s="238">
        <v>14.465463308277863</v>
      </c>
      <c r="BN1757" s="238">
        <v>9.3046156474337902</v>
      </c>
      <c r="BO1757" s="238">
        <v>4.1539137567749727</v>
      </c>
      <c r="BP1757" s="238">
        <v>6.7473155105628999</v>
      </c>
      <c r="BQ1757" s="238">
        <v>10.711744938115858</v>
      </c>
      <c r="BR1757" s="238">
        <v>11.093963338055836</v>
      </c>
      <c r="BS1757" s="238">
        <v>9.2965533749732128</v>
      </c>
      <c r="BT1757" s="238">
        <v>8.3472367581501263</v>
      </c>
      <c r="BU1757" s="238">
        <v>9.5318519121149414</v>
      </c>
      <c r="BV1757" s="238">
        <v>10.961234724143788</v>
      </c>
      <c r="BW1757" s="238">
        <v>11.918436522829506</v>
      </c>
      <c r="BX1757" s="238">
        <v>12.627341998993375</v>
      </c>
      <c r="BY1757" s="275">
        <v>11.516790368067685</v>
      </c>
      <c r="BZ1757" s="238">
        <v>4.1646302991584578</v>
      </c>
      <c r="CA1757" s="238">
        <v>5.9823749814914668</v>
      </c>
      <c r="CB1757" s="238">
        <v>8.9579768021209816</v>
      </c>
      <c r="CC1757" s="238">
        <v>10.612749477331302</v>
      </c>
      <c r="CD1757" s="238">
        <v>8.1692373804808707</v>
      </c>
      <c r="CE1757" s="238">
        <v>6.901264824546546</v>
      </c>
      <c r="CF1757" s="238">
        <v>8.0137243803738905</v>
      </c>
      <c r="CG1757" s="238">
        <v>8.9765077447584076</v>
      </c>
      <c r="CH1757" s="238">
        <v>9.8433729976698299</v>
      </c>
      <c r="CI1757" s="238">
        <v>10.368408698764853</v>
      </c>
      <c r="CJ1757" s="238">
        <v>7.9099521583064112</v>
      </c>
      <c r="CK1757" s="238">
        <v>4.2812411781243505</v>
      </c>
      <c r="CL1757" s="238">
        <v>5.2911396204632446</v>
      </c>
      <c r="CM1757" s="238">
        <v>8.0341886330948782</v>
      </c>
      <c r="CN1757" s="238">
        <v>8.794217082389812</v>
      </c>
      <c r="CO1757" s="238">
        <v>6.9516206826319555</v>
      </c>
      <c r="CP1757" s="238">
        <v>5.9906371533377802</v>
      </c>
      <c r="CQ1757" s="238">
        <v>6.5696820976264645</v>
      </c>
      <c r="CR1757" s="238">
        <v>7.1341941864138105</v>
      </c>
      <c r="CS1757" s="238">
        <v>7.9691283614542749</v>
      </c>
      <c r="CT1757" s="238">
        <v>8.3677600542061956</v>
      </c>
      <c r="CU1757" s="238">
        <v>3.9929373503798131</v>
      </c>
      <c r="CV1757" s="238">
        <v>4.5447308405328339</v>
      </c>
      <c r="CW1757" s="238">
        <v>7.0639764007117058</v>
      </c>
      <c r="CX1757" s="238">
        <v>8.4699218288542397</v>
      </c>
      <c r="CY1757" s="238">
        <v>5.9166070363293359</v>
      </c>
      <c r="CZ1757" s="238">
        <v>5.1787736113920451</v>
      </c>
      <c r="DA1757" s="238">
        <v>5.6214142896391888</v>
      </c>
      <c r="DB1757" s="238">
        <v>6.0213109791288035</v>
      </c>
      <c r="DC1757" s="238">
        <v>6.4366212397002709</v>
      </c>
      <c r="DD1757" s="238">
        <v>6.9015140445231395</v>
      </c>
      <c r="DE1757" s="238">
        <v>3.9852665491275254</v>
      </c>
      <c r="DF1757" s="238">
        <v>6.0904472640455554</v>
      </c>
      <c r="DG1757" s="238">
        <v>6.3916673082213151</v>
      </c>
      <c r="DH1757" s="238">
        <v>5.1740270277449723</v>
      </c>
      <c r="DI1757" s="238">
        <v>4.2602371805752188</v>
      </c>
      <c r="DJ1757" s="238">
        <v>4.5211179920328686</v>
      </c>
      <c r="DK1757" s="238">
        <v>4.7724467697740005</v>
      </c>
      <c r="DL1757" s="238">
        <v>5.0062875175335639</v>
      </c>
      <c r="DM1757" s="238">
        <v>5.1551866758214384</v>
      </c>
      <c r="DN1757" s="238">
        <v>3.0891045223579212</v>
      </c>
      <c r="DO1757" s="238">
        <v>5.4216088332668555</v>
      </c>
      <c r="DP1757" s="238">
        <v>5.5704345794157097</v>
      </c>
      <c r="DQ1757" s="238">
        <v>4.3077883856466332</v>
      </c>
      <c r="DR1757" s="238">
        <v>6.0119110640420992</v>
      </c>
      <c r="DS1757" s="238">
        <v>3.6242856587683874</v>
      </c>
      <c r="DT1757" s="238">
        <v>3.804240077484256</v>
      </c>
      <c r="DU1757" s="238">
        <v>3.9328237650444375</v>
      </c>
      <c r="DV1757" s="238">
        <v>5.149660353774105</v>
      </c>
      <c r="DW1757" s="238">
        <v>3.0750692166504732</v>
      </c>
      <c r="DX1757" s="238">
        <v>3.0490446884655857</v>
      </c>
      <c r="DY1757" s="238">
        <v>2.9755735471887426</v>
      </c>
      <c r="DZ1757" s="238">
        <v>2.9237788655525545</v>
      </c>
      <c r="EA1757" s="238">
        <v>2.9513933531818597</v>
      </c>
      <c r="EB1757" s="238">
        <v>2.449669797153271</v>
      </c>
      <c r="EC1757" s="238">
        <v>2.8439383977377539</v>
      </c>
      <c r="ED1757" s="238">
        <v>1.8645375008848937</v>
      </c>
    </row>
    <row r="1758" spans="1:134" x14ac:dyDescent="0.25">
      <c r="A1758" s="262">
        <v>-6800</v>
      </c>
      <c r="B1758" s="237">
        <v>107.3628309130014</v>
      </c>
      <c r="C1758" s="238">
        <v>106.78960895021154</v>
      </c>
      <c r="D1758" s="130">
        <v>1874.1666666666667</v>
      </c>
      <c r="E1758" s="238">
        <v>0</v>
      </c>
      <c r="F1758" s="238">
        <v>0</v>
      </c>
      <c r="G1758" s="238">
        <v>0</v>
      </c>
      <c r="H1758" s="238">
        <v>0</v>
      </c>
      <c r="I1758" s="238">
        <v>0</v>
      </c>
      <c r="J1758" s="131">
        <v>0</v>
      </c>
      <c r="K1758" s="131">
        <v>0</v>
      </c>
      <c r="L1758" s="131">
        <v>0</v>
      </c>
      <c r="M1758" s="131">
        <v>0</v>
      </c>
      <c r="N1758" s="131">
        <v>0</v>
      </c>
      <c r="O1758" s="131">
        <v>99.550000000000011</v>
      </c>
      <c r="P1758" s="131">
        <v>99.550000000000011</v>
      </c>
      <c r="Q1758" s="131">
        <v>99.550000000000011</v>
      </c>
      <c r="R1758" s="131">
        <v>98.960000000000008</v>
      </c>
      <c r="S1758" s="131">
        <v>8.0000000000000302</v>
      </c>
      <c r="T1758" s="131">
        <v>4</v>
      </c>
      <c r="U1758" s="10">
        <v>3</v>
      </c>
      <c r="V1758" s="131">
        <v>4</v>
      </c>
      <c r="W1758" s="131">
        <v>0</v>
      </c>
      <c r="X1758" s="131">
        <v>2</v>
      </c>
      <c r="Y1758" s="237">
        <v>0</v>
      </c>
      <c r="Z1758" s="237">
        <v>100</v>
      </c>
      <c r="AA1758" s="131">
        <v>6</v>
      </c>
      <c r="AB1758" s="131">
        <v>3.5</v>
      </c>
      <c r="AC1758" s="131">
        <v>8</v>
      </c>
      <c r="AD1758" s="131">
        <v>6</v>
      </c>
      <c r="AE1758" s="131">
        <v>0</v>
      </c>
      <c r="AF1758" s="131">
        <v>0</v>
      </c>
      <c r="AG1758" s="131">
        <v>0</v>
      </c>
      <c r="AH1758" s="131">
        <v>0</v>
      </c>
      <c r="AI1758" s="131">
        <v>0</v>
      </c>
      <c r="AJ1758" s="131">
        <v>0</v>
      </c>
      <c r="AK1758" s="131">
        <v>0</v>
      </c>
      <c r="AL1758" s="131">
        <v>0</v>
      </c>
      <c r="AM1758" s="238">
        <v>4.2680203168665249</v>
      </c>
      <c r="AN1758" s="238">
        <v>8.8045170527921037</v>
      </c>
      <c r="AO1758" s="238">
        <v>14.964371499504686</v>
      </c>
      <c r="AP1758" s="238">
        <v>14.752942500963671</v>
      </c>
      <c r="AQ1758" s="238">
        <v>14.466527544823377</v>
      </c>
      <c r="AR1758" s="238">
        <v>13.679719048027108</v>
      </c>
      <c r="AS1758" s="238">
        <v>13.164797365343336</v>
      </c>
      <c r="AT1758" s="269">
        <v>4.1397037823156229</v>
      </c>
      <c r="AU1758" s="269">
        <v>8.0952448004715691</v>
      </c>
      <c r="AV1758" s="269">
        <v>13.402099666612138</v>
      </c>
      <c r="AW1758" s="269">
        <v>13.326138364635632</v>
      </c>
      <c r="AX1758" s="269">
        <v>11.668176886416783</v>
      </c>
      <c r="AY1758" s="269">
        <v>10.615829048736055</v>
      </c>
      <c r="AZ1758" s="269">
        <v>11.627505584984311</v>
      </c>
      <c r="BA1758" s="269">
        <v>12.394708895300251</v>
      </c>
      <c r="BB1758" s="269">
        <v>14.392230471634184</v>
      </c>
      <c r="BC1758" s="238">
        <v>4.1354966076510609</v>
      </c>
      <c r="BD1758" s="238">
        <v>7.4263452901752114</v>
      </c>
      <c r="BE1758" s="238">
        <v>12.109350669091041</v>
      </c>
      <c r="BF1758" s="238">
        <v>12.278451724039911</v>
      </c>
      <c r="BG1758" s="238">
        <v>11.287412141001726</v>
      </c>
      <c r="BH1758" s="238">
        <v>9.4073108864305368</v>
      </c>
      <c r="BI1758" s="238">
        <v>10.477832884771635</v>
      </c>
      <c r="BJ1758" s="238">
        <v>11.941094565739453</v>
      </c>
      <c r="BK1758" s="238">
        <v>12.511267320465704</v>
      </c>
      <c r="BL1758" s="238">
        <v>14.701280079539185</v>
      </c>
      <c r="BM1758" s="238">
        <v>14.465463308277863</v>
      </c>
      <c r="BN1758" s="238">
        <v>9.3046156474337902</v>
      </c>
      <c r="BO1758" s="238">
        <v>4.1539137567749727</v>
      </c>
      <c r="BP1758" s="238">
        <v>6.7473155105628999</v>
      </c>
      <c r="BQ1758" s="238">
        <v>10.711744938115858</v>
      </c>
      <c r="BR1758" s="238">
        <v>11.093963338055836</v>
      </c>
      <c r="BS1758" s="238">
        <v>9.2965533749732128</v>
      </c>
      <c r="BT1758" s="238">
        <v>8.3472367581501263</v>
      </c>
      <c r="BU1758" s="238">
        <v>9.5318519121149414</v>
      </c>
      <c r="BV1758" s="238">
        <v>10.961234724143788</v>
      </c>
      <c r="BW1758" s="238">
        <v>11.918436522829506</v>
      </c>
      <c r="BX1758" s="238">
        <v>12.627341998993375</v>
      </c>
      <c r="BY1758" s="275">
        <v>11.516790368067685</v>
      </c>
      <c r="BZ1758" s="238">
        <v>4.1646302991584578</v>
      </c>
      <c r="CA1758" s="238">
        <v>5.9823749814914668</v>
      </c>
      <c r="CB1758" s="238">
        <v>8.9579768021209816</v>
      </c>
      <c r="CC1758" s="238">
        <v>10.612749477331302</v>
      </c>
      <c r="CD1758" s="238">
        <v>8.1692373804808707</v>
      </c>
      <c r="CE1758" s="238">
        <v>6.901264824546546</v>
      </c>
      <c r="CF1758" s="238">
        <v>8.0137243803738905</v>
      </c>
      <c r="CG1758" s="238">
        <v>8.9765077447584076</v>
      </c>
      <c r="CH1758" s="238">
        <v>9.8433729976698299</v>
      </c>
      <c r="CI1758" s="238">
        <v>10.368408698764853</v>
      </c>
      <c r="CJ1758" s="238">
        <v>7.9099521583064112</v>
      </c>
      <c r="CK1758" s="238">
        <v>4.2812411781243505</v>
      </c>
      <c r="CL1758" s="238">
        <v>5.2911396204632446</v>
      </c>
      <c r="CM1758" s="238">
        <v>8.0341886330948782</v>
      </c>
      <c r="CN1758" s="238">
        <v>8.794217082389812</v>
      </c>
      <c r="CO1758" s="238">
        <v>6.9516206826319555</v>
      </c>
      <c r="CP1758" s="238">
        <v>5.9906371533377802</v>
      </c>
      <c r="CQ1758" s="238">
        <v>6.5696820976264645</v>
      </c>
      <c r="CR1758" s="238">
        <v>7.1341941864138105</v>
      </c>
      <c r="CS1758" s="238">
        <v>7.9691283614542749</v>
      </c>
      <c r="CT1758" s="238">
        <v>8.3677600542061956</v>
      </c>
      <c r="CU1758" s="238">
        <v>3.9929373503798131</v>
      </c>
      <c r="CV1758" s="238">
        <v>4.5447308405328339</v>
      </c>
      <c r="CW1758" s="238">
        <v>7.0639764007117058</v>
      </c>
      <c r="CX1758" s="238">
        <v>8.4699218288542397</v>
      </c>
      <c r="CY1758" s="238">
        <v>5.9166070363293359</v>
      </c>
      <c r="CZ1758" s="238">
        <v>5.1787736113920451</v>
      </c>
      <c r="DA1758" s="238">
        <v>5.6214142896391888</v>
      </c>
      <c r="DB1758" s="238">
        <v>6.0213109791288035</v>
      </c>
      <c r="DC1758" s="238">
        <v>6.4366212397002709</v>
      </c>
      <c r="DD1758" s="238">
        <v>6.9015140445231395</v>
      </c>
      <c r="DE1758" s="238">
        <v>3.9852665491275254</v>
      </c>
      <c r="DF1758" s="238">
        <v>6.0904472640455554</v>
      </c>
      <c r="DG1758" s="238">
        <v>6.3916673082213151</v>
      </c>
      <c r="DH1758" s="238">
        <v>5.1740270277449723</v>
      </c>
      <c r="DI1758" s="238">
        <v>4.2602371805752188</v>
      </c>
      <c r="DJ1758" s="238">
        <v>4.5211179920328686</v>
      </c>
      <c r="DK1758" s="238">
        <v>4.7724467697740005</v>
      </c>
      <c r="DL1758" s="238">
        <v>5.0062875175335639</v>
      </c>
      <c r="DM1758" s="238">
        <v>5.1551866758214384</v>
      </c>
      <c r="DN1758" s="238">
        <v>3.0891045223579212</v>
      </c>
      <c r="DO1758" s="238">
        <v>5.4216088332668555</v>
      </c>
      <c r="DP1758" s="238">
        <v>5.5704345794157097</v>
      </c>
      <c r="DQ1758" s="238">
        <v>4.3077883856466332</v>
      </c>
      <c r="DR1758" s="238">
        <v>6.0119110640420992</v>
      </c>
      <c r="DS1758" s="238">
        <v>3.6242856587683874</v>
      </c>
      <c r="DT1758" s="238">
        <v>3.804240077484256</v>
      </c>
      <c r="DU1758" s="238">
        <v>3.9328237650444375</v>
      </c>
      <c r="DV1758" s="238">
        <v>5.149660353774105</v>
      </c>
      <c r="DW1758" s="238">
        <v>3.0750692166504732</v>
      </c>
      <c r="DX1758" s="238">
        <v>3.0490446884655857</v>
      </c>
      <c r="DY1758" s="238">
        <v>2.9755735471887426</v>
      </c>
      <c r="DZ1758" s="238">
        <v>2.9237788655525545</v>
      </c>
      <c r="EA1758" s="238">
        <v>2.9513933531818597</v>
      </c>
      <c r="EB1758" s="238">
        <v>2.449669797153271</v>
      </c>
      <c r="EC1758" s="238">
        <v>2.8439383977377539</v>
      </c>
      <c r="ED1758" s="238">
        <v>1.8645375008848937</v>
      </c>
    </row>
    <row r="1759" spans="1:134" x14ac:dyDescent="0.25">
      <c r="A1759" s="262">
        <v>-6805</v>
      </c>
      <c r="B1759" s="237">
        <v>107.38770445154483</v>
      </c>
      <c r="C1759" s="238">
        <v>106.81442404646511</v>
      </c>
      <c r="D1759" s="130">
        <v>1874.0833333333333</v>
      </c>
      <c r="E1759" s="238">
        <v>0</v>
      </c>
      <c r="F1759" s="238">
        <v>0</v>
      </c>
      <c r="G1759" s="238">
        <v>0</v>
      </c>
      <c r="H1759" s="238">
        <v>0</v>
      </c>
      <c r="I1759" s="238">
        <v>0</v>
      </c>
      <c r="J1759" s="131">
        <v>0</v>
      </c>
      <c r="K1759" s="131">
        <v>0</v>
      </c>
      <c r="L1759" s="131">
        <v>0</v>
      </c>
      <c r="M1759" s="131">
        <v>0</v>
      </c>
      <c r="N1759" s="131">
        <v>0</v>
      </c>
      <c r="O1759" s="131">
        <v>99.550000000000011</v>
      </c>
      <c r="P1759" s="131">
        <v>99.550000000000011</v>
      </c>
      <c r="Q1759" s="131">
        <v>99.550000000000011</v>
      </c>
      <c r="R1759" s="131">
        <v>98.960000000000008</v>
      </c>
      <c r="S1759" s="131">
        <v>8.0000000000000302</v>
      </c>
      <c r="T1759" s="131">
        <v>4</v>
      </c>
      <c r="U1759" s="10">
        <v>3</v>
      </c>
      <c r="V1759" s="131">
        <v>4</v>
      </c>
      <c r="W1759" s="131">
        <v>0</v>
      </c>
      <c r="X1759" s="131">
        <v>2</v>
      </c>
      <c r="Y1759" s="237">
        <v>0</v>
      </c>
      <c r="Z1759" s="237">
        <v>100</v>
      </c>
      <c r="AA1759" s="131">
        <v>6</v>
      </c>
      <c r="AB1759" s="131">
        <v>3.5</v>
      </c>
      <c r="AC1759" s="131">
        <v>8</v>
      </c>
      <c r="AD1759" s="131">
        <v>6</v>
      </c>
      <c r="AE1759" s="131">
        <v>0</v>
      </c>
      <c r="AF1759" s="131">
        <v>0</v>
      </c>
      <c r="AG1759" s="131">
        <v>0</v>
      </c>
      <c r="AH1759" s="131">
        <v>0</v>
      </c>
      <c r="AI1759" s="131">
        <v>0</v>
      </c>
      <c r="AJ1759" s="131">
        <v>0</v>
      </c>
      <c r="AK1759" s="131">
        <v>0</v>
      </c>
      <c r="AL1759" s="131">
        <v>0</v>
      </c>
      <c r="AM1759" s="238">
        <v>4.2680203168665249</v>
      </c>
      <c r="AN1759" s="238">
        <v>8.8045170527921037</v>
      </c>
      <c r="AO1759" s="238">
        <v>14.964371499504686</v>
      </c>
      <c r="AP1759" s="238">
        <v>14.752942500963671</v>
      </c>
      <c r="AQ1759" s="238">
        <v>14.466527544823377</v>
      </c>
      <c r="AR1759" s="238">
        <v>13.679719048027108</v>
      </c>
      <c r="AS1759" s="238">
        <v>13.164797365343336</v>
      </c>
      <c r="AT1759" s="269">
        <v>4.1397037823156229</v>
      </c>
      <c r="AU1759" s="269">
        <v>8.0952448004715691</v>
      </c>
      <c r="AV1759" s="269">
        <v>13.402099666612138</v>
      </c>
      <c r="AW1759" s="269">
        <v>13.326138364635632</v>
      </c>
      <c r="AX1759" s="269">
        <v>11.668176886416783</v>
      </c>
      <c r="AY1759" s="269">
        <v>10.615829048736055</v>
      </c>
      <c r="AZ1759" s="269">
        <v>11.627505584984311</v>
      </c>
      <c r="BA1759" s="269">
        <v>12.394708895300251</v>
      </c>
      <c r="BB1759" s="269">
        <v>14.392230471634184</v>
      </c>
      <c r="BC1759" s="238">
        <v>4.1354966076510609</v>
      </c>
      <c r="BD1759" s="238">
        <v>7.4263452901752114</v>
      </c>
      <c r="BE1759" s="238">
        <v>12.109350669091041</v>
      </c>
      <c r="BF1759" s="238">
        <v>12.278451724039911</v>
      </c>
      <c r="BG1759" s="238">
        <v>11.287412141001726</v>
      </c>
      <c r="BH1759" s="238">
        <v>9.4073108864305368</v>
      </c>
      <c r="BI1759" s="238">
        <v>10.477832884771635</v>
      </c>
      <c r="BJ1759" s="238">
        <v>11.941094565739453</v>
      </c>
      <c r="BK1759" s="238">
        <v>12.511267320465704</v>
      </c>
      <c r="BL1759" s="238">
        <v>14.701280079539185</v>
      </c>
      <c r="BM1759" s="238">
        <v>14.465463308277863</v>
      </c>
      <c r="BN1759" s="238">
        <v>9.3046156474337902</v>
      </c>
      <c r="BO1759" s="238">
        <v>4.1539137567749727</v>
      </c>
      <c r="BP1759" s="238">
        <v>6.7473155105628999</v>
      </c>
      <c r="BQ1759" s="238">
        <v>10.711744938115858</v>
      </c>
      <c r="BR1759" s="238">
        <v>11.093963338055836</v>
      </c>
      <c r="BS1759" s="238">
        <v>9.2965533749732128</v>
      </c>
      <c r="BT1759" s="238">
        <v>8.3472367581501263</v>
      </c>
      <c r="BU1759" s="238">
        <v>9.5318519121149414</v>
      </c>
      <c r="BV1759" s="238">
        <v>10.961234724143788</v>
      </c>
      <c r="BW1759" s="238">
        <v>11.918436522829506</v>
      </c>
      <c r="BX1759" s="238">
        <v>12.627341998993375</v>
      </c>
      <c r="BY1759" s="275">
        <v>11.516790368067685</v>
      </c>
      <c r="BZ1759" s="238">
        <v>4.1646302991584578</v>
      </c>
      <c r="CA1759" s="238">
        <v>5.9823749814914668</v>
      </c>
      <c r="CB1759" s="238">
        <v>8.9579768021209816</v>
      </c>
      <c r="CC1759" s="238">
        <v>10.612749477331302</v>
      </c>
      <c r="CD1759" s="238">
        <v>8.1692373804808707</v>
      </c>
      <c r="CE1759" s="238">
        <v>6.901264824546546</v>
      </c>
      <c r="CF1759" s="238">
        <v>8.0137243803738905</v>
      </c>
      <c r="CG1759" s="238">
        <v>8.9765077447584076</v>
      </c>
      <c r="CH1759" s="238">
        <v>9.8433729976698299</v>
      </c>
      <c r="CI1759" s="238">
        <v>10.368408698764853</v>
      </c>
      <c r="CJ1759" s="238">
        <v>7.9099521583064112</v>
      </c>
      <c r="CK1759" s="238">
        <v>4.2812411781243505</v>
      </c>
      <c r="CL1759" s="238">
        <v>5.2911396204632446</v>
      </c>
      <c r="CM1759" s="238">
        <v>8.0341886330948782</v>
      </c>
      <c r="CN1759" s="238">
        <v>8.794217082389812</v>
      </c>
      <c r="CO1759" s="238">
        <v>6.9516206826319555</v>
      </c>
      <c r="CP1759" s="238">
        <v>5.9906371533377802</v>
      </c>
      <c r="CQ1759" s="238">
        <v>6.5696820976264645</v>
      </c>
      <c r="CR1759" s="238">
        <v>7.1341941864138105</v>
      </c>
      <c r="CS1759" s="238">
        <v>7.9691283614542749</v>
      </c>
      <c r="CT1759" s="238">
        <v>8.3677600542061956</v>
      </c>
      <c r="CU1759" s="238">
        <v>3.9929373503798131</v>
      </c>
      <c r="CV1759" s="238">
        <v>4.5447308405328339</v>
      </c>
      <c r="CW1759" s="238">
        <v>7.0639764007117058</v>
      </c>
      <c r="CX1759" s="238">
        <v>8.4699218288542397</v>
      </c>
      <c r="CY1759" s="238">
        <v>5.9166070363293359</v>
      </c>
      <c r="CZ1759" s="238">
        <v>5.1787736113920451</v>
      </c>
      <c r="DA1759" s="238">
        <v>5.6214142896391888</v>
      </c>
      <c r="DB1759" s="238">
        <v>6.0213109791288035</v>
      </c>
      <c r="DC1759" s="238">
        <v>6.4366212397002709</v>
      </c>
      <c r="DD1759" s="238">
        <v>6.9015140445231395</v>
      </c>
      <c r="DE1759" s="238">
        <v>3.9852665491275254</v>
      </c>
      <c r="DF1759" s="238">
        <v>6.0904472640455554</v>
      </c>
      <c r="DG1759" s="238">
        <v>6.3916673082213151</v>
      </c>
      <c r="DH1759" s="238">
        <v>5.1740270277449723</v>
      </c>
      <c r="DI1759" s="238">
        <v>4.2602371805752188</v>
      </c>
      <c r="DJ1759" s="238">
        <v>4.5211179920328686</v>
      </c>
      <c r="DK1759" s="238">
        <v>4.7724467697740005</v>
      </c>
      <c r="DL1759" s="238">
        <v>5.0062875175335639</v>
      </c>
      <c r="DM1759" s="238">
        <v>5.1551866758214384</v>
      </c>
      <c r="DN1759" s="238">
        <v>3.0891045223579212</v>
      </c>
      <c r="DO1759" s="238">
        <v>5.4216088332668555</v>
      </c>
      <c r="DP1759" s="238">
        <v>5.5704345794157097</v>
      </c>
      <c r="DQ1759" s="238">
        <v>4.3077883856466332</v>
      </c>
      <c r="DR1759" s="238">
        <v>6.0119110640420992</v>
      </c>
      <c r="DS1759" s="238">
        <v>3.6242856587683874</v>
      </c>
      <c r="DT1759" s="238">
        <v>3.804240077484256</v>
      </c>
      <c r="DU1759" s="238">
        <v>3.9328237650444375</v>
      </c>
      <c r="DV1759" s="238">
        <v>5.149660353774105</v>
      </c>
      <c r="DW1759" s="238">
        <v>3.0750692166504732</v>
      </c>
      <c r="DX1759" s="238">
        <v>3.0490446884655857</v>
      </c>
      <c r="DY1759" s="238">
        <v>2.9755735471887426</v>
      </c>
      <c r="DZ1759" s="238">
        <v>2.9237788655525545</v>
      </c>
      <c r="EA1759" s="238">
        <v>2.9513933531818597</v>
      </c>
      <c r="EB1759" s="238">
        <v>2.449669797153271</v>
      </c>
      <c r="EC1759" s="238">
        <v>2.8439383977377539</v>
      </c>
      <c r="ED1759" s="238">
        <v>1.8645375008848937</v>
      </c>
    </row>
    <row r="1760" spans="1:134" x14ac:dyDescent="0.25">
      <c r="A1760" s="262">
        <v>-6810</v>
      </c>
      <c r="B1760" s="237">
        <v>107.45267652824934</v>
      </c>
      <c r="C1760" s="238">
        <v>106.87904927509568</v>
      </c>
      <c r="D1760" s="130">
        <v>1874</v>
      </c>
      <c r="E1760" s="238">
        <v>0</v>
      </c>
      <c r="F1760" s="238">
        <v>0</v>
      </c>
      <c r="G1760" s="238">
        <v>0</v>
      </c>
      <c r="H1760" s="238">
        <v>0</v>
      </c>
      <c r="I1760" s="238">
        <v>0</v>
      </c>
      <c r="J1760" s="131">
        <v>0</v>
      </c>
      <c r="K1760" s="131">
        <v>0</v>
      </c>
      <c r="L1760" s="131">
        <v>0</v>
      </c>
      <c r="M1760" s="131">
        <v>0</v>
      </c>
      <c r="N1760" s="131">
        <v>0</v>
      </c>
      <c r="O1760" s="131">
        <v>99.550000000000011</v>
      </c>
      <c r="P1760" s="131">
        <v>99.550000000000011</v>
      </c>
      <c r="Q1760" s="131">
        <v>99.550000000000011</v>
      </c>
      <c r="R1760" s="131">
        <v>98.960000000000008</v>
      </c>
      <c r="S1760" s="131">
        <v>8.0000000000000302</v>
      </c>
      <c r="T1760" s="131">
        <v>4</v>
      </c>
      <c r="U1760" s="10">
        <v>3</v>
      </c>
      <c r="V1760" s="131">
        <v>4</v>
      </c>
      <c r="W1760" s="131">
        <v>0</v>
      </c>
      <c r="X1760" s="131">
        <v>2</v>
      </c>
      <c r="Y1760" s="237">
        <v>0</v>
      </c>
      <c r="Z1760" s="237">
        <v>100</v>
      </c>
      <c r="AA1760" s="131">
        <v>6</v>
      </c>
      <c r="AB1760" s="131">
        <v>3.5</v>
      </c>
      <c r="AC1760" s="131">
        <v>8</v>
      </c>
      <c r="AD1760" s="131">
        <v>6</v>
      </c>
      <c r="AE1760" s="131">
        <v>0</v>
      </c>
      <c r="AF1760" s="131">
        <v>0</v>
      </c>
      <c r="AG1760" s="131">
        <v>0</v>
      </c>
      <c r="AH1760" s="131">
        <v>0</v>
      </c>
      <c r="AI1760" s="131">
        <v>0</v>
      </c>
      <c r="AJ1760" s="131">
        <v>0</v>
      </c>
      <c r="AK1760" s="131">
        <v>0</v>
      </c>
      <c r="AL1760" s="131">
        <v>0</v>
      </c>
      <c r="AM1760" s="238">
        <v>4.2680203168665249</v>
      </c>
      <c r="AN1760" s="238">
        <v>8.8045170527921037</v>
      </c>
      <c r="AO1760" s="238">
        <v>14.964371499504686</v>
      </c>
      <c r="AP1760" s="238">
        <v>14.752942500963671</v>
      </c>
      <c r="AQ1760" s="238">
        <v>14.466527544823377</v>
      </c>
      <c r="AR1760" s="238">
        <v>13.679719048027108</v>
      </c>
      <c r="AS1760" s="238">
        <v>13.164797365343336</v>
      </c>
      <c r="AT1760" s="269">
        <v>4.1397037823156229</v>
      </c>
      <c r="AU1760" s="269">
        <v>8.0952448004715691</v>
      </c>
      <c r="AV1760" s="269">
        <v>13.402099666612138</v>
      </c>
      <c r="AW1760" s="269">
        <v>13.326138364635632</v>
      </c>
      <c r="AX1760" s="269">
        <v>11.668176886416783</v>
      </c>
      <c r="AY1760" s="269">
        <v>10.615829048736055</v>
      </c>
      <c r="AZ1760" s="269">
        <v>11.627505584984311</v>
      </c>
      <c r="BA1760" s="269">
        <v>12.394708895300251</v>
      </c>
      <c r="BB1760" s="269">
        <v>14.392230471634184</v>
      </c>
      <c r="BC1760" s="238">
        <v>4.1354966076510609</v>
      </c>
      <c r="BD1760" s="238">
        <v>7.4263452901752114</v>
      </c>
      <c r="BE1760" s="238">
        <v>12.109350669091041</v>
      </c>
      <c r="BF1760" s="238">
        <v>12.278451724039911</v>
      </c>
      <c r="BG1760" s="238">
        <v>11.287412141001726</v>
      </c>
      <c r="BH1760" s="238">
        <v>9.4073108864305368</v>
      </c>
      <c r="BI1760" s="238">
        <v>10.477832884771635</v>
      </c>
      <c r="BJ1760" s="238">
        <v>11.941094565739453</v>
      </c>
      <c r="BK1760" s="238">
        <v>12.511267320465704</v>
      </c>
      <c r="BL1760" s="238">
        <v>14.701280079539185</v>
      </c>
      <c r="BM1760" s="238">
        <v>14.465463308277863</v>
      </c>
      <c r="BN1760" s="238">
        <v>9.3046156474337902</v>
      </c>
      <c r="BO1760" s="238">
        <v>4.1539137567749727</v>
      </c>
      <c r="BP1760" s="238">
        <v>6.7473155105628999</v>
      </c>
      <c r="BQ1760" s="238">
        <v>10.711744938115858</v>
      </c>
      <c r="BR1760" s="238">
        <v>11.093963338055836</v>
      </c>
      <c r="BS1760" s="238">
        <v>9.2965533749732128</v>
      </c>
      <c r="BT1760" s="238">
        <v>8.3472367581501263</v>
      </c>
      <c r="BU1760" s="238">
        <v>9.5318519121149414</v>
      </c>
      <c r="BV1760" s="238">
        <v>10.961234724143788</v>
      </c>
      <c r="BW1760" s="238">
        <v>11.918436522829506</v>
      </c>
      <c r="BX1760" s="238">
        <v>12.627341998993375</v>
      </c>
      <c r="BY1760" s="275">
        <v>11.516790368067685</v>
      </c>
      <c r="BZ1760" s="238">
        <v>4.1646302991584578</v>
      </c>
      <c r="CA1760" s="238">
        <v>5.9823749814914668</v>
      </c>
      <c r="CB1760" s="238">
        <v>8.9579768021209816</v>
      </c>
      <c r="CC1760" s="238">
        <v>10.612749477331302</v>
      </c>
      <c r="CD1760" s="238">
        <v>8.1692373804808707</v>
      </c>
      <c r="CE1760" s="238">
        <v>6.901264824546546</v>
      </c>
      <c r="CF1760" s="238">
        <v>8.0137243803738905</v>
      </c>
      <c r="CG1760" s="238">
        <v>8.9765077447584076</v>
      </c>
      <c r="CH1760" s="238">
        <v>9.8433729976698299</v>
      </c>
      <c r="CI1760" s="238">
        <v>10.368408698764853</v>
      </c>
      <c r="CJ1760" s="238">
        <v>7.9099521583064112</v>
      </c>
      <c r="CK1760" s="238">
        <v>4.2812411781243505</v>
      </c>
      <c r="CL1760" s="238">
        <v>5.2911396204632446</v>
      </c>
      <c r="CM1760" s="238">
        <v>8.0341886330948782</v>
      </c>
      <c r="CN1760" s="238">
        <v>8.794217082389812</v>
      </c>
      <c r="CO1760" s="238">
        <v>6.9516206826319555</v>
      </c>
      <c r="CP1760" s="238">
        <v>5.9906371533377802</v>
      </c>
      <c r="CQ1760" s="238">
        <v>6.5696820976264645</v>
      </c>
      <c r="CR1760" s="238">
        <v>7.1341941864138105</v>
      </c>
      <c r="CS1760" s="238">
        <v>7.9691283614542749</v>
      </c>
      <c r="CT1760" s="238">
        <v>8.3677600542061956</v>
      </c>
      <c r="CU1760" s="238">
        <v>3.9929373503798131</v>
      </c>
      <c r="CV1760" s="238">
        <v>4.5447308405328339</v>
      </c>
      <c r="CW1760" s="238">
        <v>7.0639764007117058</v>
      </c>
      <c r="CX1760" s="238">
        <v>8.4699218288542397</v>
      </c>
      <c r="CY1760" s="238">
        <v>5.9166070363293359</v>
      </c>
      <c r="CZ1760" s="238">
        <v>5.1787736113920451</v>
      </c>
      <c r="DA1760" s="238">
        <v>5.6214142896391888</v>
      </c>
      <c r="DB1760" s="238">
        <v>6.0213109791288035</v>
      </c>
      <c r="DC1760" s="238">
        <v>6.4366212397002709</v>
      </c>
      <c r="DD1760" s="238">
        <v>6.9015140445231395</v>
      </c>
      <c r="DE1760" s="238">
        <v>3.9852665491275254</v>
      </c>
      <c r="DF1760" s="238">
        <v>6.0904472640455554</v>
      </c>
      <c r="DG1760" s="238">
        <v>6.3916673082213151</v>
      </c>
      <c r="DH1760" s="238">
        <v>5.1740270277449723</v>
      </c>
      <c r="DI1760" s="238">
        <v>4.2602371805752188</v>
      </c>
      <c r="DJ1760" s="238">
        <v>4.5211179920328686</v>
      </c>
      <c r="DK1760" s="238">
        <v>4.7724467697740005</v>
      </c>
      <c r="DL1760" s="238">
        <v>5.0062875175335639</v>
      </c>
      <c r="DM1760" s="238">
        <v>5.1551866758214384</v>
      </c>
      <c r="DN1760" s="238">
        <v>3.0891045223579212</v>
      </c>
      <c r="DO1760" s="238">
        <v>5.4216088332668555</v>
      </c>
      <c r="DP1760" s="238">
        <v>5.5704345794157097</v>
      </c>
      <c r="DQ1760" s="238">
        <v>4.3077883856466332</v>
      </c>
      <c r="DR1760" s="238">
        <v>6.0119110640420992</v>
      </c>
      <c r="DS1760" s="238">
        <v>3.6242856587683874</v>
      </c>
      <c r="DT1760" s="238">
        <v>3.804240077484256</v>
      </c>
      <c r="DU1760" s="238">
        <v>3.9328237650444375</v>
      </c>
      <c r="DV1760" s="238">
        <v>5.149660353774105</v>
      </c>
      <c r="DW1760" s="238">
        <v>3.0750692166504732</v>
      </c>
      <c r="DX1760" s="238">
        <v>3.0490446884655857</v>
      </c>
      <c r="DY1760" s="238">
        <v>2.9755735471887426</v>
      </c>
      <c r="DZ1760" s="238">
        <v>2.9237788655525545</v>
      </c>
      <c r="EA1760" s="238">
        <v>2.9513933531818597</v>
      </c>
      <c r="EB1760" s="238">
        <v>2.449669797153271</v>
      </c>
      <c r="EC1760" s="238">
        <v>2.8439383977377539</v>
      </c>
      <c r="ED1760" s="238">
        <v>1.8645375008848937</v>
      </c>
    </row>
    <row r="1761" spans="1:134" x14ac:dyDescent="0.25">
      <c r="A1761" s="262">
        <v>-6815</v>
      </c>
      <c r="B1761" s="237">
        <v>107.46427481219307</v>
      </c>
      <c r="C1761" s="238">
        <v>106.89030050111428</v>
      </c>
      <c r="D1761" s="130">
        <v>1873.9166666666667</v>
      </c>
      <c r="E1761" s="238">
        <v>0</v>
      </c>
      <c r="F1761" s="238">
        <v>0</v>
      </c>
      <c r="G1761" s="238">
        <v>0</v>
      </c>
      <c r="H1761" s="238">
        <v>0</v>
      </c>
      <c r="I1761" s="238">
        <v>0</v>
      </c>
      <c r="J1761" s="131">
        <v>0</v>
      </c>
      <c r="K1761" s="131">
        <v>0</v>
      </c>
      <c r="L1761" s="131">
        <v>0</v>
      </c>
      <c r="M1761" s="131">
        <v>0</v>
      </c>
      <c r="N1761" s="131">
        <v>0</v>
      </c>
      <c r="O1761" s="131">
        <v>99.550000000000011</v>
      </c>
      <c r="P1761" s="131">
        <v>99.550000000000011</v>
      </c>
      <c r="Q1761" s="131">
        <v>99.550000000000011</v>
      </c>
      <c r="R1761" s="131">
        <v>98.960000000000008</v>
      </c>
      <c r="S1761" s="131">
        <v>8.0000000000000302</v>
      </c>
      <c r="T1761" s="131">
        <v>4</v>
      </c>
      <c r="U1761" s="10">
        <v>3</v>
      </c>
      <c r="V1761" s="131">
        <v>4</v>
      </c>
      <c r="W1761" s="131">
        <v>0</v>
      </c>
      <c r="X1761" s="131">
        <v>2</v>
      </c>
      <c r="Y1761" s="237">
        <v>0</v>
      </c>
      <c r="Z1761" s="237">
        <v>100</v>
      </c>
      <c r="AA1761" s="131">
        <v>6</v>
      </c>
      <c r="AB1761" s="131">
        <v>3.5</v>
      </c>
      <c r="AC1761" s="131">
        <v>8</v>
      </c>
      <c r="AD1761" s="131">
        <v>6</v>
      </c>
      <c r="AE1761" s="131">
        <v>0</v>
      </c>
      <c r="AF1761" s="131">
        <v>0</v>
      </c>
      <c r="AG1761" s="131">
        <v>0</v>
      </c>
      <c r="AH1761" s="131">
        <v>0</v>
      </c>
      <c r="AI1761" s="131">
        <v>0</v>
      </c>
      <c r="AJ1761" s="131">
        <v>0</v>
      </c>
      <c r="AK1761" s="131">
        <v>0</v>
      </c>
      <c r="AL1761" s="131">
        <v>0</v>
      </c>
      <c r="AM1761" s="238">
        <v>4.2680203168665249</v>
      </c>
      <c r="AN1761" s="238">
        <v>8.8045170527921037</v>
      </c>
      <c r="AO1761" s="238">
        <v>14.964371499504686</v>
      </c>
      <c r="AP1761" s="238">
        <v>14.752942500963671</v>
      </c>
      <c r="AQ1761" s="238">
        <v>14.466527544823377</v>
      </c>
      <c r="AR1761" s="238">
        <v>13.679719048027108</v>
      </c>
      <c r="AS1761" s="238">
        <v>13.164797365343336</v>
      </c>
      <c r="AT1761" s="269">
        <v>4.1397037823156229</v>
      </c>
      <c r="AU1761" s="269">
        <v>8.0952448004715691</v>
      </c>
      <c r="AV1761" s="269">
        <v>13.402099666612138</v>
      </c>
      <c r="AW1761" s="269">
        <v>13.326138364635632</v>
      </c>
      <c r="AX1761" s="269">
        <v>11.668176886416783</v>
      </c>
      <c r="AY1761" s="269">
        <v>10.615829048736055</v>
      </c>
      <c r="AZ1761" s="269">
        <v>11.627505584984311</v>
      </c>
      <c r="BA1761" s="269">
        <v>12.394708895300251</v>
      </c>
      <c r="BB1761" s="269">
        <v>14.392230471634184</v>
      </c>
      <c r="BC1761" s="238">
        <v>4.1354966076510609</v>
      </c>
      <c r="BD1761" s="238">
        <v>7.4263452901752114</v>
      </c>
      <c r="BE1761" s="238">
        <v>12.109350669091041</v>
      </c>
      <c r="BF1761" s="238">
        <v>12.278451724039911</v>
      </c>
      <c r="BG1761" s="238">
        <v>11.287412141001726</v>
      </c>
      <c r="BH1761" s="238">
        <v>9.4073108864305368</v>
      </c>
      <c r="BI1761" s="238">
        <v>10.477832884771635</v>
      </c>
      <c r="BJ1761" s="238">
        <v>11.941094565739453</v>
      </c>
      <c r="BK1761" s="238">
        <v>12.511267320465704</v>
      </c>
      <c r="BL1761" s="238">
        <v>14.701280079539185</v>
      </c>
      <c r="BM1761" s="238">
        <v>14.465463308277863</v>
      </c>
      <c r="BN1761" s="238">
        <v>9.3046156474337902</v>
      </c>
      <c r="BO1761" s="238">
        <v>4.1539137567749727</v>
      </c>
      <c r="BP1761" s="238">
        <v>6.7473155105628999</v>
      </c>
      <c r="BQ1761" s="238">
        <v>10.711744938115858</v>
      </c>
      <c r="BR1761" s="238">
        <v>11.093963338055836</v>
      </c>
      <c r="BS1761" s="238">
        <v>9.2965533749732128</v>
      </c>
      <c r="BT1761" s="238">
        <v>8.3472367581501263</v>
      </c>
      <c r="BU1761" s="238">
        <v>9.5318519121149414</v>
      </c>
      <c r="BV1761" s="238">
        <v>10.961234724143788</v>
      </c>
      <c r="BW1761" s="238">
        <v>11.918436522829506</v>
      </c>
      <c r="BX1761" s="238">
        <v>12.627341998993375</v>
      </c>
      <c r="BY1761" s="275">
        <v>11.516790368067685</v>
      </c>
      <c r="BZ1761" s="238">
        <v>4.1646302991584578</v>
      </c>
      <c r="CA1761" s="238">
        <v>5.9823749814914668</v>
      </c>
      <c r="CB1761" s="238">
        <v>8.9579768021209816</v>
      </c>
      <c r="CC1761" s="238">
        <v>10.612749477331302</v>
      </c>
      <c r="CD1761" s="238">
        <v>8.1692373804808707</v>
      </c>
      <c r="CE1761" s="238">
        <v>6.901264824546546</v>
      </c>
      <c r="CF1761" s="238">
        <v>8.0137243803738905</v>
      </c>
      <c r="CG1761" s="238">
        <v>8.9765077447584076</v>
      </c>
      <c r="CH1761" s="238">
        <v>9.8433729976698299</v>
      </c>
      <c r="CI1761" s="238">
        <v>10.368408698764853</v>
      </c>
      <c r="CJ1761" s="238">
        <v>7.9099521583064112</v>
      </c>
      <c r="CK1761" s="238">
        <v>4.2812411781243505</v>
      </c>
      <c r="CL1761" s="238">
        <v>5.2911396204632446</v>
      </c>
      <c r="CM1761" s="238">
        <v>8.0341886330948782</v>
      </c>
      <c r="CN1761" s="238">
        <v>8.794217082389812</v>
      </c>
      <c r="CO1761" s="238">
        <v>6.9516206826319555</v>
      </c>
      <c r="CP1761" s="238">
        <v>5.9906371533377802</v>
      </c>
      <c r="CQ1761" s="238">
        <v>6.5696820976264645</v>
      </c>
      <c r="CR1761" s="238">
        <v>7.1341941864138105</v>
      </c>
      <c r="CS1761" s="238">
        <v>7.9691283614542749</v>
      </c>
      <c r="CT1761" s="238">
        <v>8.3677600542061956</v>
      </c>
      <c r="CU1761" s="238">
        <v>3.9929373503798131</v>
      </c>
      <c r="CV1761" s="238">
        <v>4.5447308405328339</v>
      </c>
      <c r="CW1761" s="238">
        <v>7.0639764007117058</v>
      </c>
      <c r="CX1761" s="238">
        <v>8.4699218288542397</v>
      </c>
      <c r="CY1761" s="238">
        <v>5.9166070363293359</v>
      </c>
      <c r="CZ1761" s="238">
        <v>5.1787736113920451</v>
      </c>
      <c r="DA1761" s="238">
        <v>5.6214142896391888</v>
      </c>
      <c r="DB1761" s="238">
        <v>6.0213109791288035</v>
      </c>
      <c r="DC1761" s="238">
        <v>6.4366212397002709</v>
      </c>
      <c r="DD1761" s="238">
        <v>6.9015140445231395</v>
      </c>
      <c r="DE1761" s="238">
        <v>3.9852665491275254</v>
      </c>
      <c r="DF1761" s="238">
        <v>6.0904472640455554</v>
      </c>
      <c r="DG1761" s="238">
        <v>6.3916673082213151</v>
      </c>
      <c r="DH1761" s="238">
        <v>5.1740270277449723</v>
      </c>
      <c r="DI1761" s="238">
        <v>4.2602371805752188</v>
      </c>
      <c r="DJ1761" s="238">
        <v>4.5211179920328686</v>
      </c>
      <c r="DK1761" s="238">
        <v>4.7724467697740005</v>
      </c>
      <c r="DL1761" s="238">
        <v>5.0062875175335639</v>
      </c>
      <c r="DM1761" s="238">
        <v>5.1551866758214384</v>
      </c>
      <c r="DN1761" s="238">
        <v>3.0891045223579212</v>
      </c>
      <c r="DO1761" s="238">
        <v>5.4216088332668555</v>
      </c>
      <c r="DP1761" s="238">
        <v>5.5704345794157097</v>
      </c>
      <c r="DQ1761" s="238">
        <v>4.3077883856466332</v>
      </c>
      <c r="DR1761" s="238">
        <v>6.0119110640420992</v>
      </c>
      <c r="DS1761" s="238">
        <v>3.6242856587683874</v>
      </c>
      <c r="DT1761" s="238">
        <v>3.804240077484256</v>
      </c>
      <c r="DU1761" s="238">
        <v>3.9328237650444375</v>
      </c>
      <c r="DV1761" s="238">
        <v>5.149660353774105</v>
      </c>
      <c r="DW1761" s="238">
        <v>3.0750692166504732</v>
      </c>
      <c r="DX1761" s="238">
        <v>3.0490446884655857</v>
      </c>
      <c r="DY1761" s="238">
        <v>2.9755735471887426</v>
      </c>
      <c r="DZ1761" s="238">
        <v>2.9237788655525545</v>
      </c>
      <c r="EA1761" s="238">
        <v>2.9513933531818597</v>
      </c>
      <c r="EB1761" s="238">
        <v>2.449669797153271</v>
      </c>
      <c r="EC1761" s="238">
        <v>2.8439383977377539</v>
      </c>
      <c r="ED1761" s="238">
        <v>1.8645375008848937</v>
      </c>
    </row>
    <row r="1762" spans="1:134" x14ac:dyDescent="0.25">
      <c r="A1762" s="262">
        <v>-6820</v>
      </c>
      <c r="B1762" s="237">
        <v>107.46226977193454</v>
      </c>
      <c r="C1762" s="238">
        <v>106.88852598126127</v>
      </c>
      <c r="D1762" s="130">
        <v>1873.8333333333333</v>
      </c>
      <c r="E1762" s="238">
        <v>0</v>
      </c>
      <c r="F1762" s="238">
        <v>0</v>
      </c>
      <c r="G1762" s="238">
        <v>0</v>
      </c>
      <c r="H1762" s="238">
        <v>0</v>
      </c>
      <c r="I1762" s="238">
        <v>0</v>
      </c>
      <c r="J1762" s="131">
        <v>0</v>
      </c>
      <c r="K1762" s="131">
        <v>0</v>
      </c>
      <c r="L1762" s="131">
        <v>0</v>
      </c>
      <c r="M1762" s="131">
        <v>0</v>
      </c>
      <c r="N1762" s="131">
        <v>0</v>
      </c>
      <c r="O1762" s="131">
        <v>99.550000000000011</v>
      </c>
      <c r="P1762" s="131">
        <v>99.550000000000011</v>
      </c>
      <c r="Q1762" s="131">
        <v>99.550000000000011</v>
      </c>
      <c r="R1762" s="131">
        <v>98.960000000000008</v>
      </c>
      <c r="S1762" s="131">
        <v>8.0000000000000302</v>
      </c>
      <c r="T1762" s="131">
        <v>4</v>
      </c>
      <c r="U1762" s="10">
        <v>3</v>
      </c>
      <c r="V1762" s="131">
        <v>4</v>
      </c>
      <c r="W1762" s="131">
        <v>0</v>
      </c>
      <c r="X1762" s="131">
        <v>2</v>
      </c>
      <c r="Y1762" s="237">
        <v>0</v>
      </c>
      <c r="Z1762" s="237">
        <v>100</v>
      </c>
      <c r="AA1762" s="131">
        <v>6</v>
      </c>
      <c r="AB1762" s="131">
        <v>3.5</v>
      </c>
      <c r="AC1762" s="131">
        <v>8</v>
      </c>
      <c r="AD1762" s="131">
        <v>6</v>
      </c>
      <c r="AE1762" s="131">
        <v>0</v>
      </c>
      <c r="AF1762" s="131">
        <v>0</v>
      </c>
      <c r="AG1762" s="131">
        <v>0</v>
      </c>
      <c r="AH1762" s="131">
        <v>0</v>
      </c>
      <c r="AI1762" s="131">
        <v>0</v>
      </c>
      <c r="AJ1762" s="131">
        <v>0</v>
      </c>
      <c r="AK1762" s="131">
        <v>0</v>
      </c>
      <c r="AL1762" s="131">
        <v>0</v>
      </c>
      <c r="AM1762" s="238">
        <v>4.2680203168665249</v>
      </c>
      <c r="AN1762" s="238">
        <v>8.8045170527921037</v>
      </c>
      <c r="AO1762" s="238">
        <v>14.964371499504686</v>
      </c>
      <c r="AP1762" s="238">
        <v>14.752942500963671</v>
      </c>
      <c r="AQ1762" s="238">
        <v>14.466527544823377</v>
      </c>
      <c r="AR1762" s="238">
        <v>13.679719048027108</v>
      </c>
      <c r="AS1762" s="238">
        <v>13.164797365343336</v>
      </c>
      <c r="AT1762" s="269">
        <v>4.1397037823156229</v>
      </c>
      <c r="AU1762" s="269">
        <v>8.0952448004715691</v>
      </c>
      <c r="AV1762" s="269">
        <v>13.402099666612138</v>
      </c>
      <c r="AW1762" s="269">
        <v>13.326138364635632</v>
      </c>
      <c r="AX1762" s="269">
        <v>11.668176886416783</v>
      </c>
      <c r="AY1762" s="269">
        <v>10.615829048736055</v>
      </c>
      <c r="AZ1762" s="269">
        <v>11.627505584984311</v>
      </c>
      <c r="BA1762" s="269">
        <v>12.394708895300251</v>
      </c>
      <c r="BB1762" s="269">
        <v>14.392230471634184</v>
      </c>
      <c r="BC1762" s="238">
        <v>4.1354966076510609</v>
      </c>
      <c r="BD1762" s="238">
        <v>7.4263452901752114</v>
      </c>
      <c r="BE1762" s="238">
        <v>12.109350669091041</v>
      </c>
      <c r="BF1762" s="238">
        <v>12.278451724039911</v>
      </c>
      <c r="BG1762" s="238">
        <v>11.287412141001726</v>
      </c>
      <c r="BH1762" s="238">
        <v>9.4073108864305368</v>
      </c>
      <c r="BI1762" s="238">
        <v>10.477832884771635</v>
      </c>
      <c r="BJ1762" s="238">
        <v>11.941094565739453</v>
      </c>
      <c r="BK1762" s="238">
        <v>12.511267320465704</v>
      </c>
      <c r="BL1762" s="238">
        <v>14.701280079539185</v>
      </c>
      <c r="BM1762" s="238">
        <v>14.465463308277863</v>
      </c>
      <c r="BN1762" s="238">
        <v>9.3046156474337902</v>
      </c>
      <c r="BO1762" s="238">
        <v>4.1539137567749727</v>
      </c>
      <c r="BP1762" s="238">
        <v>6.7473155105628999</v>
      </c>
      <c r="BQ1762" s="238">
        <v>10.711744938115858</v>
      </c>
      <c r="BR1762" s="238">
        <v>11.093963338055836</v>
      </c>
      <c r="BS1762" s="238">
        <v>9.2965533749732128</v>
      </c>
      <c r="BT1762" s="238">
        <v>8.3472367581501263</v>
      </c>
      <c r="BU1762" s="238">
        <v>9.5318519121149414</v>
      </c>
      <c r="BV1762" s="238">
        <v>10.961234724143788</v>
      </c>
      <c r="BW1762" s="238">
        <v>11.918436522829506</v>
      </c>
      <c r="BX1762" s="238">
        <v>12.627341998993375</v>
      </c>
      <c r="BY1762" s="275">
        <v>11.516790368067685</v>
      </c>
      <c r="BZ1762" s="238">
        <v>4.1646302991584578</v>
      </c>
      <c r="CA1762" s="238">
        <v>5.9823749814914668</v>
      </c>
      <c r="CB1762" s="238">
        <v>8.9579768021209816</v>
      </c>
      <c r="CC1762" s="238">
        <v>10.612749477331302</v>
      </c>
      <c r="CD1762" s="238">
        <v>8.1692373804808707</v>
      </c>
      <c r="CE1762" s="238">
        <v>6.901264824546546</v>
      </c>
      <c r="CF1762" s="238">
        <v>8.0137243803738905</v>
      </c>
      <c r="CG1762" s="238">
        <v>8.9765077447584076</v>
      </c>
      <c r="CH1762" s="238">
        <v>9.8433729976698299</v>
      </c>
      <c r="CI1762" s="238">
        <v>10.368408698764853</v>
      </c>
      <c r="CJ1762" s="238">
        <v>7.9099521583064112</v>
      </c>
      <c r="CK1762" s="238">
        <v>4.2812411781243505</v>
      </c>
      <c r="CL1762" s="238">
        <v>5.2911396204632446</v>
      </c>
      <c r="CM1762" s="238">
        <v>8.0341886330948782</v>
      </c>
      <c r="CN1762" s="238">
        <v>8.794217082389812</v>
      </c>
      <c r="CO1762" s="238">
        <v>6.9516206826319555</v>
      </c>
      <c r="CP1762" s="238">
        <v>5.9906371533377802</v>
      </c>
      <c r="CQ1762" s="238">
        <v>6.5696820976264645</v>
      </c>
      <c r="CR1762" s="238">
        <v>7.1341941864138105</v>
      </c>
      <c r="CS1762" s="238">
        <v>7.9691283614542749</v>
      </c>
      <c r="CT1762" s="238">
        <v>8.3677600542061956</v>
      </c>
      <c r="CU1762" s="238">
        <v>3.9929373503798131</v>
      </c>
      <c r="CV1762" s="238">
        <v>4.5447308405328339</v>
      </c>
      <c r="CW1762" s="238">
        <v>7.0639764007117058</v>
      </c>
      <c r="CX1762" s="238">
        <v>8.4699218288542397</v>
      </c>
      <c r="CY1762" s="238">
        <v>5.9166070363293359</v>
      </c>
      <c r="CZ1762" s="238">
        <v>5.1787736113920451</v>
      </c>
      <c r="DA1762" s="238">
        <v>5.6214142896391888</v>
      </c>
      <c r="DB1762" s="238">
        <v>6.0213109791288035</v>
      </c>
      <c r="DC1762" s="238">
        <v>6.4366212397002709</v>
      </c>
      <c r="DD1762" s="238">
        <v>6.9015140445231395</v>
      </c>
      <c r="DE1762" s="238">
        <v>3.9852665491275254</v>
      </c>
      <c r="DF1762" s="238">
        <v>6.0904472640455554</v>
      </c>
      <c r="DG1762" s="238">
        <v>6.3916673082213151</v>
      </c>
      <c r="DH1762" s="238">
        <v>5.1740270277449723</v>
      </c>
      <c r="DI1762" s="238">
        <v>4.2602371805752188</v>
      </c>
      <c r="DJ1762" s="238">
        <v>4.5211179920328686</v>
      </c>
      <c r="DK1762" s="238">
        <v>4.7724467697740005</v>
      </c>
      <c r="DL1762" s="238">
        <v>5.0062875175335639</v>
      </c>
      <c r="DM1762" s="238">
        <v>5.1551866758214384</v>
      </c>
      <c r="DN1762" s="238">
        <v>3.0891045223579212</v>
      </c>
      <c r="DO1762" s="238">
        <v>5.4216088332668555</v>
      </c>
      <c r="DP1762" s="238">
        <v>5.5704345794157097</v>
      </c>
      <c r="DQ1762" s="238">
        <v>4.3077883856466332</v>
      </c>
      <c r="DR1762" s="238">
        <v>6.0119110640420992</v>
      </c>
      <c r="DS1762" s="238">
        <v>3.6242856587683874</v>
      </c>
      <c r="DT1762" s="238">
        <v>3.804240077484256</v>
      </c>
      <c r="DU1762" s="238">
        <v>3.9328237650444375</v>
      </c>
      <c r="DV1762" s="238">
        <v>5.149660353774105</v>
      </c>
      <c r="DW1762" s="238">
        <v>3.0750692166504732</v>
      </c>
      <c r="DX1762" s="238">
        <v>3.0490446884655857</v>
      </c>
      <c r="DY1762" s="238">
        <v>2.9755735471887426</v>
      </c>
      <c r="DZ1762" s="238">
        <v>2.9237788655525545</v>
      </c>
      <c r="EA1762" s="238">
        <v>2.9513933531818597</v>
      </c>
      <c r="EB1762" s="238">
        <v>2.449669797153271</v>
      </c>
      <c r="EC1762" s="238">
        <v>2.8439383977377539</v>
      </c>
      <c r="ED1762" s="238">
        <v>1.8645375008848937</v>
      </c>
    </row>
    <row r="1763" spans="1:134" x14ac:dyDescent="0.25">
      <c r="A1763" s="262">
        <v>-6825</v>
      </c>
      <c r="B1763" s="237">
        <v>107.36685369951226</v>
      </c>
      <c r="C1763" s="238">
        <v>106.79362998723238</v>
      </c>
      <c r="D1763" s="130">
        <v>1873.75</v>
      </c>
      <c r="E1763" s="238">
        <v>0</v>
      </c>
      <c r="F1763" s="238">
        <v>0</v>
      </c>
      <c r="G1763" s="238">
        <v>0</v>
      </c>
      <c r="H1763" s="238">
        <v>0</v>
      </c>
      <c r="I1763" s="238">
        <v>0</v>
      </c>
      <c r="J1763" s="131">
        <v>0</v>
      </c>
      <c r="K1763" s="131">
        <v>0</v>
      </c>
      <c r="L1763" s="131">
        <v>0</v>
      </c>
      <c r="M1763" s="131">
        <v>0</v>
      </c>
      <c r="N1763" s="131">
        <v>0</v>
      </c>
      <c r="O1763" s="131">
        <v>99.550000000000011</v>
      </c>
      <c r="P1763" s="131">
        <v>99.550000000000011</v>
      </c>
      <c r="Q1763" s="131">
        <v>99.550000000000011</v>
      </c>
      <c r="R1763" s="131">
        <v>98.960000000000008</v>
      </c>
      <c r="S1763" s="131">
        <v>8.0000000000000302</v>
      </c>
      <c r="T1763" s="131">
        <v>4</v>
      </c>
      <c r="U1763" s="10">
        <v>3</v>
      </c>
      <c r="V1763" s="131">
        <v>4</v>
      </c>
      <c r="W1763" s="131">
        <v>0</v>
      </c>
      <c r="X1763" s="131">
        <v>2</v>
      </c>
      <c r="Y1763" s="237">
        <v>0</v>
      </c>
      <c r="Z1763" s="237">
        <v>100</v>
      </c>
      <c r="AA1763" s="131">
        <v>6</v>
      </c>
      <c r="AB1763" s="131">
        <v>3.5</v>
      </c>
      <c r="AC1763" s="131">
        <v>8</v>
      </c>
      <c r="AD1763" s="131">
        <v>6</v>
      </c>
      <c r="AE1763" s="131">
        <v>0</v>
      </c>
      <c r="AF1763" s="131">
        <v>0</v>
      </c>
      <c r="AG1763" s="131">
        <v>0</v>
      </c>
      <c r="AH1763" s="131">
        <v>0</v>
      </c>
      <c r="AI1763" s="131">
        <v>0</v>
      </c>
      <c r="AJ1763" s="131">
        <v>0</v>
      </c>
      <c r="AK1763" s="131">
        <v>0</v>
      </c>
      <c r="AL1763" s="131">
        <v>0</v>
      </c>
      <c r="AM1763" s="238">
        <v>4.2680203168665249</v>
      </c>
      <c r="AN1763" s="238">
        <v>8.8045170527921037</v>
      </c>
      <c r="AO1763" s="238">
        <v>14.964371499504686</v>
      </c>
      <c r="AP1763" s="238">
        <v>14.752942500963671</v>
      </c>
      <c r="AQ1763" s="238">
        <v>14.466527544823377</v>
      </c>
      <c r="AR1763" s="238">
        <v>13.679719048027108</v>
      </c>
      <c r="AS1763" s="238">
        <v>13.164797365343336</v>
      </c>
      <c r="AT1763" s="269">
        <v>4.1397037823156229</v>
      </c>
      <c r="AU1763" s="269">
        <v>8.0952448004715691</v>
      </c>
      <c r="AV1763" s="269">
        <v>13.402099666612138</v>
      </c>
      <c r="AW1763" s="269">
        <v>13.326138364635632</v>
      </c>
      <c r="AX1763" s="269">
        <v>11.668176886416783</v>
      </c>
      <c r="AY1763" s="269">
        <v>10.615829048736055</v>
      </c>
      <c r="AZ1763" s="269">
        <v>11.627505584984311</v>
      </c>
      <c r="BA1763" s="269">
        <v>12.394708895300251</v>
      </c>
      <c r="BB1763" s="269">
        <v>14.392230471634184</v>
      </c>
      <c r="BC1763" s="238">
        <v>4.1354966076510609</v>
      </c>
      <c r="BD1763" s="238">
        <v>7.4263452901752114</v>
      </c>
      <c r="BE1763" s="238">
        <v>12.109350669091041</v>
      </c>
      <c r="BF1763" s="238">
        <v>12.278451724039911</v>
      </c>
      <c r="BG1763" s="238">
        <v>11.287412141001726</v>
      </c>
      <c r="BH1763" s="238">
        <v>9.4073108864305368</v>
      </c>
      <c r="BI1763" s="238">
        <v>10.477832884771635</v>
      </c>
      <c r="BJ1763" s="238">
        <v>11.941094565739453</v>
      </c>
      <c r="BK1763" s="238">
        <v>12.511267320465704</v>
      </c>
      <c r="BL1763" s="238">
        <v>14.701280079539185</v>
      </c>
      <c r="BM1763" s="238">
        <v>14.465463308277863</v>
      </c>
      <c r="BN1763" s="238">
        <v>9.3046156474337902</v>
      </c>
      <c r="BO1763" s="238">
        <v>4.1539137567749727</v>
      </c>
      <c r="BP1763" s="238">
        <v>6.7473155105628999</v>
      </c>
      <c r="BQ1763" s="238">
        <v>10.711744938115858</v>
      </c>
      <c r="BR1763" s="238">
        <v>11.093963338055836</v>
      </c>
      <c r="BS1763" s="238">
        <v>9.2965533749732128</v>
      </c>
      <c r="BT1763" s="238">
        <v>8.3472367581501263</v>
      </c>
      <c r="BU1763" s="238">
        <v>9.5318519121149414</v>
      </c>
      <c r="BV1763" s="238">
        <v>10.961234724143788</v>
      </c>
      <c r="BW1763" s="238">
        <v>11.918436522829506</v>
      </c>
      <c r="BX1763" s="238">
        <v>12.627341998993375</v>
      </c>
      <c r="BY1763" s="275">
        <v>11.516790368067685</v>
      </c>
      <c r="BZ1763" s="238">
        <v>4.1646302991584578</v>
      </c>
      <c r="CA1763" s="238">
        <v>5.9823749814914668</v>
      </c>
      <c r="CB1763" s="238">
        <v>8.9579768021209816</v>
      </c>
      <c r="CC1763" s="238">
        <v>10.612749477331302</v>
      </c>
      <c r="CD1763" s="238">
        <v>8.1692373804808707</v>
      </c>
      <c r="CE1763" s="238">
        <v>6.901264824546546</v>
      </c>
      <c r="CF1763" s="238">
        <v>8.0137243803738905</v>
      </c>
      <c r="CG1763" s="238">
        <v>8.9765077447584076</v>
      </c>
      <c r="CH1763" s="238">
        <v>9.8433729976698299</v>
      </c>
      <c r="CI1763" s="238">
        <v>10.368408698764853</v>
      </c>
      <c r="CJ1763" s="238">
        <v>7.9099521583064112</v>
      </c>
      <c r="CK1763" s="238">
        <v>4.2812411781243505</v>
      </c>
      <c r="CL1763" s="238">
        <v>5.2911396204632446</v>
      </c>
      <c r="CM1763" s="238">
        <v>8.0341886330948782</v>
      </c>
      <c r="CN1763" s="238">
        <v>8.794217082389812</v>
      </c>
      <c r="CO1763" s="238">
        <v>6.9516206826319555</v>
      </c>
      <c r="CP1763" s="238">
        <v>5.9906371533377802</v>
      </c>
      <c r="CQ1763" s="238">
        <v>6.5696820976264645</v>
      </c>
      <c r="CR1763" s="238">
        <v>7.1341941864138105</v>
      </c>
      <c r="CS1763" s="238">
        <v>7.9691283614542749</v>
      </c>
      <c r="CT1763" s="238">
        <v>8.3677600542061956</v>
      </c>
      <c r="CU1763" s="238">
        <v>3.9929373503798131</v>
      </c>
      <c r="CV1763" s="238">
        <v>4.5447308405328339</v>
      </c>
      <c r="CW1763" s="238">
        <v>7.0639764007117058</v>
      </c>
      <c r="CX1763" s="238">
        <v>8.4699218288542397</v>
      </c>
      <c r="CY1763" s="238">
        <v>5.9166070363293359</v>
      </c>
      <c r="CZ1763" s="238">
        <v>5.1787736113920451</v>
      </c>
      <c r="DA1763" s="238">
        <v>5.6214142896391888</v>
      </c>
      <c r="DB1763" s="238">
        <v>6.0213109791288035</v>
      </c>
      <c r="DC1763" s="238">
        <v>6.4366212397002709</v>
      </c>
      <c r="DD1763" s="238">
        <v>6.9015140445231395</v>
      </c>
      <c r="DE1763" s="238">
        <v>3.9852665491275254</v>
      </c>
      <c r="DF1763" s="238">
        <v>6.0904472640455554</v>
      </c>
      <c r="DG1763" s="238">
        <v>6.3916673082213151</v>
      </c>
      <c r="DH1763" s="238">
        <v>5.1740270277449723</v>
      </c>
      <c r="DI1763" s="238">
        <v>4.2602371805752188</v>
      </c>
      <c r="DJ1763" s="238">
        <v>4.5211179920328686</v>
      </c>
      <c r="DK1763" s="238">
        <v>4.7724467697740005</v>
      </c>
      <c r="DL1763" s="238">
        <v>5.0062875175335639</v>
      </c>
      <c r="DM1763" s="238">
        <v>5.1551866758214384</v>
      </c>
      <c r="DN1763" s="238">
        <v>3.0891045223579212</v>
      </c>
      <c r="DO1763" s="238">
        <v>5.4216088332668555</v>
      </c>
      <c r="DP1763" s="238">
        <v>5.5704345794157097</v>
      </c>
      <c r="DQ1763" s="238">
        <v>4.3077883856466332</v>
      </c>
      <c r="DR1763" s="238">
        <v>6.0119110640420992</v>
      </c>
      <c r="DS1763" s="238">
        <v>3.6242856587683874</v>
      </c>
      <c r="DT1763" s="238">
        <v>3.804240077484256</v>
      </c>
      <c r="DU1763" s="238">
        <v>3.9328237650444375</v>
      </c>
      <c r="DV1763" s="238">
        <v>5.149660353774105</v>
      </c>
      <c r="DW1763" s="238">
        <v>3.0750692166504732</v>
      </c>
      <c r="DX1763" s="238">
        <v>3.0490446884655857</v>
      </c>
      <c r="DY1763" s="238">
        <v>2.9755735471887426</v>
      </c>
      <c r="DZ1763" s="238">
        <v>2.9237788655525545</v>
      </c>
      <c r="EA1763" s="238">
        <v>2.9513933531818597</v>
      </c>
      <c r="EB1763" s="238">
        <v>2.449669797153271</v>
      </c>
      <c r="EC1763" s="238">
        <v>2.8439383977377539</v>
      </c>
      <c r="ED1763" s="238">
        <v>1.8645375008848937</v>
      </c>
    </row>
    <row r="1764" spans="1:134" x14ac:dyDescent="0.25">
      <c r="A1764" s="262">
        <v>-6830</v>
      </c>
      <c r="B1764" s="237">
        <v>107.27128283224899</v>
      </c>
      <c r="C1764" s="238">
        <v>106.69858003770254</v>
      </c>
      <c r="D1764" s="130">
        <v>1873.6666666666667</v>
      </c>
      <c r="E1764" s="238">
        <v>0</v>
      </c>
      <c r="F1764" s="238">
        <v>0</v>
      </c>
      <c r="G1764" s="238">
        <v>0</v>
      </c>
      <c r="H1764" s="238">
        <v>0</v>
      </c>
      <c r="I1764" s="238">
        <v>0</v>
      </c>
      <c r="J1764" s="131">
        <v>0</v>
      </c>
      <c r="K1764" s="131">
        <v>0</v>
      </c>
      <c r="L1764" s="131">
        <v>0</v>
      </c>
      <c r="M1764" s="131">
        <v>0</v>
      </c>
      <c r="N1764" s="131">
        <v>0</v>
      </c>
      <c r="O1764" s="131">
        <v>99.550000000000011</v>
      </c>
      <c r="P1764" s="131">
        <v>99.550000000000011</v>
      </c>
      <c r="Q1764" s="131">
        <v>99.550000000000011</v>
      </c>
      <c r="R1764" s="131">
        <v>98.960000000000008</v>
      </c>
      <c r="S1764" s="131">
        <v>8.0000000000000302</v>
      </c>
      <c r="T1764" s="131">
        <v>4</v>
      </c>
      <c r="U1764" s="10">
        <v>3</v>
      </c>
      <c r="V1764" s="131">
        <v>4</v>
      </c>
      <c r="W1764" s="131">
        <v>0</v>
      </c>
      <c r="X1764" s="131">
        <v>2</v>
      </c>
      <c r="Y1764" s="237">
        <v>0</v>
      </c>
      <c r="Z1764" s="237">
        <v>100</v>
      </c>
      <c r="AA1764" s="131">
        <v>6</v>
      </c>
      <c r="AB1764" s="131">
        <v>3.5</v>
      </c>
      <c r="AC1764" s="131">
        <v>8</v>
      </c>
      <c r="AD1764" s="131">
        <v>6</v>
      </c>
      <c r="AE1764" s="131">
        <v>0</v>
      </c>
      <c r="AF1764" s="131">
        <v>0</v>
      </c>
      <c r="AG1764" s="131">
        <v>0</v>
      </c>
      <c r="AH1764" s="131">
        <v>0</v>
      </c>
      <c r="AI1764" s="131">
        <v>0</v>
      </c>
      <c r="AJ1764" s="131">
        <v>0</v>
      </c>
      <c r="AK1764" s="131">
        <v>0</v>
      </c>
      <c r="AL1764" s="131">
        <v>0</v>
      </c>
      <c r="AM1764" s="238">
        <v>4.2680203168665249</v>
      </c>
      <c r="AN1764" s="238">
        <v>8.8045170527921037</v>
      </c>
      <c r="AO1764" s="238">
        <v>14.964371499504686</v>
      </c>
      <c r="AP1764" s="238">
        <v>14.752942500963671</v>
      </c>
      <c r="AQ1764" s="238">
        <v>14.466527544823377</v>
      </c>
      <c r="AR1764" s="238">
        <v>13.679719048027108</v>
      </c>
      <c r="AS1764" s="238">
        <v>13.164797365343336</v>
      </c>
      <c r="AT1764" s="269">
        <v>4.1397037823156229</v>
      </c>
      <c r="AU1764" s="269">
        <v>8.0952448004715691</v>
      </c>
      <c r="AV1764" s="269">
        <v>13.402099666612138</v>
      </c>
      <c r="AW1764" s="269">
        <v>13.326138364635632</v>
      </c>
      <c r="AX1764" s="269">
        <v>11.668176886416783</v>
      </c>
      <c r="AY1764" s="269">
        <v>10.615829048736055</v>
      </c>
      <c r="AZ1764" s="269">
        <v>11.627505584984311</v>
      </c>
      <c r="BA1764" s="269">
        <v>12.394708895300251</v>
      </c>
      <c r="BB1764" s="269">
        <v>14.392230471634184</v>
      </c>
      <c r="BC1764" s="238">
        <v>4.1354966076510609</v>
      </c>
      <c r="BD1764" s="238">
        <v>7.4263452901752114</v>
      </c>
      <c r="BE1764" s="238">
        <v>12.109350669091041</v>
      </c>
      <c r="BF1764" s="238">
        <v>12.278451724039911</v>
      </c>
      <c r="BG1764" s="238">
        <v>11.287412141001726</v>
      </c>
      <c r="BH1764" s="238">
        <v>9.4073108864305368</v>
      </c>
      <c r="BI1764" s="238">
        <v>10.477832884771635</v>
      </c>
      <c r="BJ1764" s="238">
        <v>11.941094565739453</v>
      </c>
      <c r="BK1764" s="238">
        <v>12.511267320465704</v>
      </c>
      <c r="BL1764" s="238">
        <v>14.701280079539185</v>
      </c>
      <c r="BM1764" s="238">
        <v>14.465463308277863</v>
      </c>
      <c r="BN1764" s="238">
        <v>9.3046156474337902</v>
      </c>
      <c r="BO1764" s="238">
        <v>4.1539137567749727</v>
      </c>
      <c r="BP1764" s="238">
        <v>6.7473155105628999</v>
      </c>
      <c r="BQ1764" s="238">
        <v>10.711744938115858</v>
      </c>
      <c r="BR1764" s="238">
        <v>11.093963338055836</v>
      </c>
      <c r="BS1764" s="238">
        <v>9.2965533749732128</v>
      </c>
      <c r="BT1764" s="238">
        <v>8.3472367581501263</v>
      </c>
      <c r="BU1764" s="238">
        <v>9.5318519121149414</v>
      </c>
      <c r="BV1764" s="238">
        <v>10.961234724143788</v>
      </c>
      <c r="BW1764" s="238">
        <v>11.918436522829506</v>
      </c>
      <c r="BX1764" s="238">
        <v>12.627341998993375</v>
      </c>
      <c r="BY1764" s="275">
        <v>11.516790368067685</v>
      </c>
      <c r="BZ1764" s="238">
        <v>4.1646302991584578</v>
      </c>
      <c r="CA1764" s="238">
        <v>5.9823749814914668</v>
      </c>
      <c r="CB1764" s="238">
        <v>8.9579768021209816</v>
      </c>
      <c r="CC1764" s="238">
        <v>10.612749477331302</v>
      </c>
      <c r="CD1764" s="238">
        <v>8.1692373804808707</v>
      </c>
      <c r="CE1764" s="238">
        <v>6.901264824546546</v>
      </c>
      <c r="CF1764" s="238">
        <v>8.0137243803738905</v>
      </c>
      <c r="CG1764" s="238">
        <v>8.9765077447584076</v>
      </c>
      <c r="CH1764" s="238">
        <v>9.8433729976698299</v>
      </c>
      <c r="CI1764" s="238">
        <v>10.368408698764853</v>
      </c>
      <c r="CJ1764" s="238">
        <v>7.9099521583064112</v>
      </c>
      <c r="CK1764" s="238">
        <v>4.2812411781243505</v>
      </c>
      <c r="CL1764" s="238">
        <v>5.2911396204632446</v>
      </c>
      <c r="CM1764" s="238">
        <v>8.0341886330948782</v>
      </c>
      <c r="CN1764" s="238">
        <v>8.794217082389812</v>
      </c>
      <c r="CO1764" s="238">
        <v>6.9516206826319555</v>
      </c>
      <c r="CP1764" s="238">
        <v>5.9906371533377802</v>
      </c>
      <c r="CQ1764" s="238">
        <v>6.5696820976264645</v>
      </c>
      <c r="CR1764" s="238">
        <v>7.1341941864138105</v>
      </c>
      <c r="CS1764" s="238">
        <v>7.9691283614542749</v>
      </c>
      <c r="CT1764" s="238">
        <v>8.3677600542061956</v>
      </c>
      <c r="CU1764" s="238">
        <v>3.9929373503798131</v>
      </c>
      <c r="CV1764" s="238">
        <v>4.5447308405328339</v>
      </c>
      <c r="CW1764" s="238">
        <v>7.0639764007117058</v>
      </c>
      <c r="CX1764" s="238">
        <v>8.4699218288542397</v>
      </c>
      <c r="CY1764" s="238">
        <v>5.9166070363293359</v>
      </c>
      <c r="CZ1764" s="238">
        <v>5.1787736113920451</v>
      </c>
      <c r="DA1764" s="238">
        <v>5.6214142896391888</v>
      </c>
      <c r="DB1764" s="238">
        <v>6.0213109791288035</v>
      </c>
      <c r="DC1764" s="238">
        <v>6.4366212397002709</v>
      </c>
      <c r="DD1764" s="238">
        <v>6.9015140445231395</v>
      </c>
      <c r="DE1764" s="238">
        <v>3.9852665491275254</v>
      </c>
      <c r="DF1764" s="238">
        <v>6.0904472640455554</v>
      </c>
      <c r="DG1764" s="238">
        <v>6.3916673082213151</v>
      </c>
      <c r="DH1764" s="238">
        <v>5.1740270277449723</v>
      </c>
      <c r="DI1764" s="238">
        <v>4.2602371805752188</v>
      </c>
      <c r="DJ1764" s="238">
        <v>4.5211179920328686</v>
      </c>
      <c r="DK1764" s="238">
        <v>4.7724467697740005</v>
      </c>
      <c r="DL1764" s="238">
        <v>5.0062875175335639</v>
      </c>
      <c r="DM1764" s="238">
        <v>5.1551866758214384</v>
      </c>
      <c r="DN1764" s="238">
        <v>3.0891045223579212</v>
      </c>
      <c r="DO1764" s="238">
        <v>5.4216088332668555</v>
      </c>
      <c r="DP1764" s="238">
        <v>5.5704345794157097</v>
      </c>
      <c r="DQ1764" s="238">
        <v>4.3077883856466332</v>
      </c>
      <c r="DR1764" s="238">
        <v>6.0119110640420992</v>
      </c>
      <c r="DS1764" s="238">
        <v>3.6242856587683874</v>
      </c>
      <c r="DT1764" s="238">
        <v>3.804240077484256</v>
      </c>
      <c r="DU1764" s="238">
        <v>3.9328237650444375</v>
      </c>
      <c r="DV1764" s="238">
        <v>5.149660353774105</v>
      </c>
      <c r="DW1764" s="238">
        <v>3.0750692166504732</v>
      </c>
      <c r="DX1764" s="238">
        <v>3.0490446884655857</v>
      </c>
      <c r="DY1764" s="238">
        <v>2.9755735471887426</v>
      </c>
      <c r="DZ1764" s="238">
        <v>2.9237788655525545</v>
      </c>
      <c r="EA1764" s="238">
        <v>2.9513933531818597</v>
      </c>
      <c r="EB1764" s="238">
        <v>2.449669797153271</v>
      </c>
      <c r="EC1764" s="238">
        <v>2.8439383977377539</v>
      </c>
      <c r="ED1764" s="238">
        <v>1.8645375008848937</v>
      </c>
    </row>
    <row r="1765" spans="1:134" x14ac:dyDescent="0.25">
      <c r="A1765" s="262">
        <v>-6835</v>
      </c>
      <c r="B1765" s="237">
        <v>107.29624467192697</v>
      </c>
      <c r="C1765" s="238">
        <v>106.72348479760944</v>
      </c>
      <c r="D1765" s="130">
        <v>1873.5833333333333</v>
      </c>
      <c r="E1765" s="238">
        <v>0</v>
      </c>
      <c r="F1765" s="238">
        <v>0</v>
      </c>
      <c r="G1765" s="238">
        <v>0</v>
      </c>
      <c r="H1765" s="238">
        <v>0</v>
      </c>
      <c r="I1765" s="238">
        <v>0</v>
      </c>
      <c r="J1765" s="131">
        <v>0</v>
      </c>
      <c r="K1765" s="131">
        <v>0</v>
      </c>
      <c r="L1765" s="131">
        <v>0</v>
      </c>
      <c r="M1765" s="131">
        <v>0</v>
      </c>
      <c r="N1765" s="131">
        <v>0</v>
      </c>
      <c r="O1765" s="131">
        <v>99.550000000000011</v>
      </c>
      <c r="P1765" s="131">
        <v>99.550000000000011</v>
      </c>
      <c r="Q1765" s="131">
        <v>99.550000000000011</v>
      </c>
      <c r="R1765" s="131">
        <v>98.960000000000008</v>
      </c>
      <c r="S1765" s="131">
        <v>8.0000000000000302</v>
      </c>
      <c r="T1765" s="131">
        <v>4</v>
      </c>
      <c r="U1765" s="10">
        <v>3</v>
      </c>
      <c r="V1765" s="131">
        <v>4</v>
      </c>
      <c r="W1765" s="131">
        <v>0</v>
      </c>
      <c r="X1765" s="131">
        <v>2</v>
      </c>
      <c r="Y1765" s="237">
        <v>0</v>
      </c>
      <c r="Z1765" s="237">
        <v>100</v>
      </c>
      <c r="AA1765" s="131">
        <v>6</v>
      </c>
      <c r="AB1765" s="131">
        <v>3.5</v>
      </c>
      <c r="AC1765" s="131">
        <v>8</v>
      </c>
      <c r="AD1765" s="131">
        <v>6</v>
      </c>
      <c r="AE1765" s="131">
        <v>0</v>
      </c>
      <c r="AF1765" s="131">
        <v>0</v>
      </c>
      <c r="AG1765" s="131">
        <v>0</v>
      </c>
      <c r="AH1765" s="131">
        <v>0</v>
      </c>
      <c r="AI1765" s="131">
        <v>0</v>
      </c>
      <c r="AJ1765" s="131">
        <v>0</v>
      </c>
      <c r="AK1765" s="131">
        <v>0</v>
      </c>
      <c r="AL1765" s="131">
        <v>0</v>
      </c>
      <c r="AM1765" s="238">
        <v>4.2680203168665249</v>
      </c>
      <c r="AN1765" s="238">
        <v>8.8045170527921037</v>
      </c>
      <c r="AO1765" s="238">
        <v>14.964371499504686</v>
      </c>
      <c r="AP1765" s="238">
        <v>14.752942500963671</v>
      </c>
      <c r="AQ1765" s="238">
        <v>14.466527544823377</v>
      </c>
      <c r="AR1765" s="238">
        <v>13.679719048027108</v>
      </c>
      <c r="AS1765" s="238">
        <v>13.164797365343336</v>
      </c>
      <c r="AT1765" s="269">
        <v>4.1397037823156229</v>
      </c>
      <c r="AU1765" s="269">
        <v>8.0952448004715691</v>
      </c>
      <c r="AV1765" s="269">
        <v>13.402099666612138</v>
      </c>
      <c r="AW1765" s="269">
        <v>13.326138364635632</v>
      </c>
      <c r="AX1765" s="269">
        <v>11.668176886416783</v>
      </c>
      <c r="AY1765" s="269">
        <v>10.615829048736055</v>
      </c>
      <c r="AZ1765" s="269">
        <v>11.627505584984311</v>
      </c>
      <c r="BA1765" s="269">
        <v>12.394708895300251</v>
      </c>
      <c r="BB1765" s="269">
        <v>14.392230471634184</v>
      </c>
      <c r="BC1765" s="238">
        <v>4.1354966076510609</v>
      </c>
      <c r="BD1765" s="238">
        <v>7.4263452901752114</v>
      </c>
      <c r="BE1765" s="238">
        <v>12.109350669091041</v>
      </c>
      <c r="BF1765" s="238">
        <v>12.278451724039911</v>
      </c>
      <c r="BG1765" s="238">
        <v>11.287412141001726</v>
      </c>
      <c r="BH1765" s="238">
        <v>9.4073108864305368</v>
      </c>
      <c r="BI1765" s="238">
        <v>10.477832884771635</v>
      </c>
      <c r="BJ1765" s="238">
        <v>11.941094565739453</v>
      </c>
      <c r="BK1765" s="238">
        <v>12.511267320465704</v>
      </c>
      <c r="BL1765" s="238">
        <v>14.701280079539185</v>
      </c>
      <c r="BM1765" s="238">
        <v>14.465463308277863</v>
      </c>
      <c r="BN1765" s="238">
        <v>9.3046156474337902</v>
      </c>
      <c r="BO1765" s="238">
        <v>4.1539137567749727</v>
      </c>
      <c r="BP1765" s="238">
        <v>6.7473155105628999</v>
      </c>
      <c r="BQ1765" s="238">
        <v>10.711744938115858</v>
      </c>
      <c r="BR1765" s="238">
        <v>11.093963338055836</v>
      </c>
      <c r="BS1765" s="238">
        <v>9.2965533749732128</v>
      </c>
      <c r="BT1765" s="238">
        <v>8.3472367581501263</v>
      </c>
      <c r="BU1765" s="238">
        <v>9.5318519121149414</v>
      </c>
      <c r="BV1765" s="238">
        <v>10.961234724143788</v>
      </c>
      <c r="BW1765" s="238">
        <v>11.918436522829506</v>
      </c>
      <c r="BX1765" s="238">
        <v>12.627341998993375</v>
      </c>
      <c r="BY1765" s="275">
        <v>11.516790368067685</v>
      </c>
      <c r="BZ1765" s="238">
        <v>4.1646302991584578</v>
      </c>
      <c r="CA1765" s="238">
        <v>5.9823749814914668</v>
      </c>
      <c r="CB1765" s="238">
        <v>8.9579768021209816</v>
      </c>
      <c r="CC1765" s="238">
        <v>10.612749477331302</v>
      </c>
      <c r="CD1765" s="238">
        <v>8.1692373804808707</v>
      </c>
      <c r="CE1765" s="238">
        <v>6.901264824546546</v>
      </c>
      <c r="CF1765" s="238">
        <v>8.0137243803738905</v>
      </c>
      <c r="CG1765" s="238">
        <v>8.9765077447584076</v>
      </c>
      <c r="CH1765" s="238">
        <v>9.8433729976698299</v>
      </c>
      <c r="CI1765" s="238">
        <v>10.368408698764853</v>
      </c>
      <c r="CJ1765" s="238">
        <v>7.9099521583064112</v>
      </c>
      <c r="CK1765" s="238">
        <v>4.2812411781243505</v>
      </c>
      <c r="CL1765" s="238">
        <v>5.2911396204632446</v>
      </c>
      <c r="CM1765" s="238">
        <v>8.0341886330948782</v>
      </c>
      <c r="CN1765" s="238">
        <v>8.794217082389812</v>
      </c>
      <c r="CO1765" s="238">
        <v>6.9516206826319555</v>
      </c>
      <c r="CP1765" s="238">
        <v>5.9906371533377802</v>
      </c>
      <c r="CQ1765" s="238">
        <v>6.5696820976264645</v>
      </c>
      <c r="CR1765" s="238">
        <v>7.1341941864138105</v>
      </c>
      <c r="CS1765" s="238">
        <v>7.9691283614542749</v>
      </c>
      <c r="CT1765" s="238">
        <v>8.3677600542061956</v>
      </c>
      <c r="CU1765" s="238">
        <v>3.9929373503798131</v>
      </c>
      <c r="CV1765" s="238">
        <v>4.5447308405328339</v>
      </c>
      <c r="CW1765" s="238">
        <v>7.0639764007117058</v>
      </c>
      <c r="CX1765" s="238">
        <v>8.4699218288542397</v>
      </c>
      <c r="CY1765" s="238">
        <v>5.9166070363293359</v>
      </c>
      <c r="CZ1765" s="238">
        <v>5.1787736113920451</v>
      </c>
      <c r="DA1765" s="238">
        <v>5.6214142896391888</v>
      </c>
      <c r="DB1765" s="238">
        <v>6.0213109791288035</v>
      </c>
      <c r="DC1765" s="238">
        <v>6.4366212397002709</v>
      </c>
      <c r="DD1765" s="238">
        <v>6.9015140445231395</v>
      </c>
      <c r="DE1765" s="238">
        <v>3.9852665491275254</v>
      </c>
      <c r="DF1765" s="238">
        <v>6.0904472640455554</v>
      </c>
      <c r="DG1765" s="238">
        <v>6.3916673082213151</v>
      </c>
      <c r="DH1765" s="238">
        <v>5.1740270277449723</v>
      </c>
      <c r="DI1765" s="238">
        <v>4.2602371805752188</v>
      </c>
      <c r="DJ1765" s="238">
        <v>4.5211179920328686</v>
      </c>
      <c r="DK1765" s="238">
        <v>4.7724467697740005</v>
      </c>
      <c r="DL1765" s="238">
        <v>5.0062875175335639</v>
      </c>
      <c r="DM1765" s="238">
        <v>5.1551866758214384</v>
      </c>
      <c r="DN1765" s="238">
        <v>3.0891045223579212</v>
      </c>
      <c r="DO1765" s="238">
        <v>5.4216088332668555</v>
      </c>
      <c r="DP1765" s="238">
        <v>5.5704345794157097</v>
      </c>
      <c r="DQ1765" s="238">
        <v>4.3077883856466332</v>
      </c>
      <c r="DR1765" s="238">
        <v>6.0119110640420992</v>
      </c>
      <c r="DS1765" s="238">
        <v>3.6242856587683874</v>
      </c>
      <c r="DT1765" s="238">
        <v>3.804240077484256</v>
      </c>
      <c r="DU1765" s="238">
        <v>3.9328237650444375</v>
      </c>
      <c r="DV1765" s="238">
        <v>5.149660353774105</v>
      </c>
      <c r="DW1765" s="238">
        <v>3.0750692166504732</v>
      </c>
      <c r="DX1765" s="238">
        <v>3.0490446884655857</v>
      </c>
      <c r="DY1765" s="238">
        <v>2.9755735471887426</v>
      </c>
      <c r="DZ1765" s="238">
        <v>2.9237788655525545</v>
      </c>
      <c r="EA1765" s="238">
        <v>2.9513933531818597</v>
      </c>
      <c r="EB1765" s="238">
        <v>2.449669797153271</v>
      </c>
      <c r="EC1765" s="238">
        <v>2.8439383977377539</v>
      </c>
      <c r="ED1765" s="238">
        <v>1.8645375008848937</v>
      </c>
    </row>
    <row r="1766" spans="1:134" x14ac:dyDescent="0.25">
      <c r="A1766" s="262">
        <v>-6840</v>
      </c>
      <c r="B1766" s="237">
        <v>107.29426521315928</v>
      </c>
      <c r="C1766" s="238">
        <v>106.72144839964119</v>
      </c>
      <c r="D1766" s="130">
        <v>1873.5</v>
      </c>
      <c r="E1766" s="238">
        <v>0</v>
      </c>
      <c r="F1766" s="238">
        <v>0</v>
      </c>
      <c r="G1766" s="238">
        <v>0</v>
      </c>
      <c r="H1766" s="238">
        <v>0</v>
      </c>
      <c r="I1766" s="238">
        <v>0</v>
      </c>
      <c r="J1766" s="131">
        <v>0</v>
      </c>
      <c r="K1766" s="131">
        <v>0</v>
      </c>
      <c r="L1766" s="131">
        <v>0</v>
      </c>
      <c r="M1766" s="131">
        <v>0</v>
      </c>
      <c r="N1766" s="131">
        <v>0</v>
      </c>
      <c r="O1766" s="131">
        <v>99.550000000000011</v>
      </c>
      <c r="P1766" s="131">
        <v>99.550000000000011</v>
      </c>
      <c r="Q1766" s="131">
        <v>99.550000000000011</v>
      </c>
      <c r="R1766" s="131">
        <v>98.960000000000008</v>
      </c>
      <c r="S1766" s="131">
        <v>8.0000000000000302</v>
      </c>
      <c r="T1766" s="131">
        <v>4</v>
      </c>
      <c r="U1766" s="10">
        <v>3</v>
      </c>
      <c r="V1766" s="131">
        <v>4</v>
      </c>
      <c r="W1766" s="131">
        <v>0</v>
      </c>
      <c r="X1766" s="131">
        <v>2</v>
      </c>
      <c r="Y1766" s="237">
        <v>0</v>
      </c>
      <c r="Z1766" s="237">
        <v>100</v>
      </c>
      <c r="AA1766" s="131">
        <v>6</v>
      </c>
      <c r="AB1766" s="131">
        <v>3.5</v>
      </c>
      <c r="AC1766" s="131">
        <v>8</v>
      </c>
      <c r="AD1766" s="131">
        <v>6</v>
      </c>
      <c r="AE1766" s="131">
        <v>0</v>
      </c>
      <c r="AF1766" s="131">
        <v>0</v>
      </c>
      <c r="AG1766" s="131">
        <v>0</v>
      </c>
      <c r="AH1766" s="131">
        <v>0</v>
      </c>
      <c r="AI1766" s="131">
        <v>0</v>
      </c>
      <c r="AJ1766" s="131">
        <v>0</v>
      </c>
      <c r="AK1766" s="131">
        <v>0</v>
      </c>
      <c r="AL1766" s="131">
        <v>0</v>
      </c>
      <c r="AM1766" s="238">
        <v>4.2680203168665249</v>
      </c>
      <c r="AN1766" s="238">
        <v>8.8045170527921037</v>
      </c>
      <c r="AO1766" s="238">
        <v>14.964371499504686</v>
      </c>
      <c r="AP1766" s="238">
        <v>14.752942500963671</v>
      </c>
      <c r="AQ1766" s="238">
        <v>14.466527544823377</v>
      </c>
      <c r="AR1766" s="238">
        <v>13.679719048027108</v>
      </c>
      <c r="AS1766" s="238">
        <v>13.164797365343336</v>
      </c>
      <c r="AT1766" s="269">
        <v>4.1397037823156229</v>
      </c>
      <c r="AU1766" s="269">
        <v>8.0952448004715691</v>
      </c>
      <c r="AV1766" s="269">
        <v>13.402099666612138</v>
      </c>
      <c r="AW1766" s="269">
        <v>13.326138364635632</v>
      </c>
      <c r="AX1766" s="269">
        <v>11.668176886416783</v>
      </c>
      <c r="AY1766" s="269">
        <v>10.615829048736055</v>
      </c>
      <c r="AZ1766" s="269">
        <v>11.627505584984311</v>
      </c>
      <c r="BA1766" s="269">
        <v>12.394708895300251</v>
      </c>
      <c r="BB1766" s="269">
        <v>14.392230471634184</v>
      </c>
      <c r="BC1766" s="238">
        <v>4.1354966076510609</v>
      </c>
      <c r="BD1766" s="238">
        <v>7.4263452901752114</v>
      </c>
      <c r="BE1766" s="238">
        <v>12.109350669091041</v>
      </c>
      <c r="BF1766" s="238">
        <v>12.278451724039911</v>
      </c>
      <c r="BG1766" s="238">
        <v>11.287412141001726</v>
      </c>
      <c r="BH1766" s="238">
        <v>9.4073108864305368</v>
      </c>
      <c r="BI1766" s="238">
        <v>10.477832884771635</v>
      </c>
      <c r="BJ1766" s="238">
        <v>11.941094565739453</v>
      </c>
      <c r="BK1766" s="238">
        <v>12.511267320465704</v>
      </c>
      <c r="BL1766" s="238">
        <v>14.701280079539185</v>
      </c>
      <c r="BM1766" s="238">
        <v>14.465463308277863</v>
      </c>
      <c r="BN1766" s="238">
        <v>9.3046156474337902</v>
      </c>
      <c r="BO1766" s="238">
        <v>4.1539137567749727</v>
      </c>
      <c r="BP1766" s="238">
        <v>6.7473155105628999</v>
      </c>
      <c r="BQ1766" s="238">
        <v>10.711744938115858</v>
      </c>
      <c r="BR1766" s="238">
        <v>11.093963338055836</v>
      </c>
      <c r="BS1766" s="238">
        <v>9.2965533749732128</v>
      </c>
      <c r="BT1766" s="238">
        <v>8.3472367581501263</v>
      </c>
      <c r="BU1766" s="238">
        <v>9.5318519121149414</v>
      </c>
      <c r="BV1766" s="238">
        <v>10.961234724143788</v>
      </c>
      <c r="BW1766" s="238">
        <v>11.918436522829506</v>
      </c>
      <c r="BX1766" s="238">
        <v>12.627341998993375</v>
      </c>
      <c r="BY1766" s="275">
        <v>11.516790368067685</v>
      </c>
      <c r="BZ1766" s="238">
        <v>4.1646302991584578</v>
      </c>
      <c r="CA1766" s="238">
        <v>5.9823749814914668</v>
      </c>
      <c r="CB1766" s="238">
        <v>8.9579768021209816</v>
      </c>
      <c r="CC1766" s="238">
        <v>10.612749477331302</v>
      </c>
      <c r="CD1766" s="238">
        <v>8.1692373804808707</v>
      </c>
      <c r="CE1766" s="238">
        <v>6.901264824546546</v>
      </c>
      <c r="CF1766" s="238">
        <v>8.0137243803738905</v>
      </c>
      <c r="CG1766" s="238">
        <v>8.9765077447584076</v>
      </c>
      <c r="CH1766" s="238">
        <v>9.8433729976698299</v>
      </c>
      <c r="CI1766" s="238">
        <v>10.368408698764853</v>
      </c>
      <c r="CJ1766" s="238">
        <v>7.9099521583064112</v>
      </c>
      <c r="CK1766" s="238">
        <v>4.2812411781243505</v>
      </c>
      <c r="CL1766" s="238">
        <v>5.2911396204632446</v>
      </c>
      <c r="CM1766" s="238">
        <v>8.0341886330948782</v>
      </c>
      <c r="CN1766" s="238">
        <v>8.794217082389812</v>
      </c>
      <c r="CO1766" s="238">
        <v>6.9516206826319555</v>
      </c>
      <c r="CP1766" s="238">
        <v>5.9906371533377802</v>
      </c>
      <c r="CQ1766" s="238">
        <v>6.5696820976264645</v>
      </c>
      <c r="CR1766" s="238">
        <v>7.1341941864138105</v>
      </c>
      <c r="CS1766" s="238">
        <v>7.9691283614542749</v>
      </c>
      <c r="CT1766" s="238">
        <v>8.3677600542061956</v>
      </c>
      <c r="CU1766" s="238">
        <v>3.9929373503798131</v>
      </c>
      <c r="CV1766" s="238">
        <v>4.5447308405328339</v>
      </c>
      <c r="CW1766" s="238">
        <v>7.0639764007117058</v>
      </c>
      <c r="CX1766" s="238">
        <v>8.4699218288542397</v>
      </c>
      <c r="CY1766" s="238">
        <v>5.9166070363293359</v>
      </c>
      <c r="CZ1766" s="238">
        <v>5.1787736113920451</v>
      </c>
      <c r="DA1766" s="238">
        <v>5.6214142896391888</v>
      </c>
      <c r="DB1766" s="238">
        <v>6.0213109791288035</v>
      </c>
      <c r="DC1766" s="238">
        <v>6.4366212397002709</v>
      </c>
      <c r="DD1766" s="238">
        <v>6.9015140445231395</v>
      </c>
      <c r="DE1766" s="238">
        <v>3.9852665491275254</v>
      </c>
      <c r="DF1766" s="238">
        <v>6.0904472640455554</v>
      </c>
      <c r="DG1766" s="238">
        <v>6.3916673082213151</v>
      </c>
      <c r="DH1766" s="238">
        <v>5.1740270277449723</v>
      </c>
      <c r="DI1766" s="238">
        <v>4.2602371805752188</v>
      </c>
      <c r="DJ1766" s="238">
        <v>4.5211179920328686</v>
      </c>
      <c r="DK1766" s="238">
        <v>4.7724467697740005</v>
      </c>
      <c r="DL1766" s="238">
        <v>5.0062875175335639</v>
      </c>
      <c r="DM1766" s="238">
        <v>5.1551866758214384</v>
      </c>
      <c r="DN1766" s="238">
        <v>3.0891045223579212</v>
      </c>
      <c r="DO1766" s="238">
        <v>5.4216088332668555</v>
      </c>
      <c r="DP1766" s="238">
        <v>5.5704345794157097</v>
      </c>
      <c r="DQ1766" s="238">
        <v>4.3077883856466332</v>
      </c>
      <c r="DR1766" s="238">
        <v>6.0119110640420992</v>
      </c>
      <c r="DS1766" s="238">
        <v>3.6242856587683874</v>
      </c>
      <c r="DT1766" s="238">
        <v>3.804240077484256</v>
      </c>
      <c r="DU1766" s="238">
        <v>3.9328237650444375</v>
      </c>
      <c r="DV1766" s="238">
        <v>5.149660353774105</v>
      </c>
      <c r="DW1766" s="238">
        <v>3.0750692166504732</v>
      </c>
      <c r="DX1766" s="238">
        <v>3.0490446884655857</v>
      </c>
      <c r="DY1766" s="238">
        <v>2.9755735471887426</v>
      </c>
      <c r="DZ1766" s="238">
        <v>2.9237788655525545</v>
      </c>
      <c r="EA1766" s="238">
        <v>2.9513933531818597</v>
      </c>
      <c r="EB1766" s="238">
        <v>2.449669797153271</v>
      </c>
      <c r="EC1766" s="238">
        <v>2.8439383977377539</v>
      </c>
      <c r="ED1766" s="238">
        <v>1.8645375008848937</v>
      </c>
    </row>
    <row r="1767" spans="1:134" x14ac:dyDescent="0.25">
      <c r="A1767" s="262">
        <v>-6845</v>
      </c>
      <c r="B1767" s="237">
        <v>107.27891470204851</v>
      </c>
      <c r="C1767" s="238">
        <v>106.70633085924273</v>
      </c>
      <c r="D1767" s="130">
        <v>1873.4166666666667</v>
      </c>
      <c r="E1767" s="238">
        <v>0</v>
      </c>
      <c r="F1767" s="238">
        <v>0</v>
      </c>
      <c r="G1767" s="238">
        <v>0</v>
      </c>
      <c r="H1767" s="238">
        <v>0</v>
      </c>
      <c r="I1767" s="238">
        <v>0</v>
      </c>
      <c r="J1767" s="131">
        <v>0</v>
      </c>
      <c r="K1767" s="131">
        <v>0</v>
      </c>
      <c r="L1767" s="131">
        <v>0</v>
      </c>
      <c r="M1767" s="131">
        <v>0</v>
      </c>
      <c r="N1767" s="131">
        <v>0</v>
      </c>
      <c r="O1767" s="131">
        <v>99.550000000000011</v>
      </c>
      <c r="P1767" s="131">
        <v>99.550000000000011</v>
      </c>
      <c r="Q1767" s="131">
        <v>99.550000000000011</v>
      </c>
      <c r="R1767" s="131">
        <v>98.960000000000008</v>
      </c>
      <c r="S1767" s="131">
        <v>8.0000000000000302</v>
      </c>
      <c r="T1767" s="131">
        <v>4</v>
      </c>
      <c r="U1767" s="10">
        <v>3</v>
      </c>
      <c r="V1767" s="131">
        <v>4</v>
      </c>
      <c r="W1767" s="131">
        <v>0</v>
      </c>
      <c r="X1767" s="131">
        <v>2</v>
      </c>
      <c r="Y1767" s="237">
        <v>0</v>
      </c>
      <c r="Z1767" s="237">
        <v>100</v>
      </c>
      <c r="AA1767" s="131">
        <v>6</v>
      </c>
      <c r="AB1767" s="131">
        <v>3.5</v>
      </c>
      <c r="AC1767" s="131">
        <v>8</v>
      </c>
      <c r="AD1767" s="131">
        <v>6</v>
      </c>
      <c r="AE1767" s="131">
        <v>0</v>
      </c>
      <c r="AF1767" s="131">
        <v>0</v>
      </c>
      <c r="AG1767" s="131">
        <v>0</v>
      </c>
      <c r="AH1767" s="131">
        <v>0</v>
      </c>
      <c r="AI1767" s="131">
        <v>0</v>
      </c>
      <c r="AJ1767" s="131">
        <v>0</v>
      </c>
      <c r="AK1767" s="131">
        <v>0</v>
      </c>
      <c r="AL1767" s="131">
        <v>0</v>
      </c>
      <c r="AM1767" s="238">
        <v>4.2680203168665249</v>
      </c>
      <c r="AN1767" s="238">
        <v>8.8045170527921037</v>
      </c>
      <c r="AO1767" s="238">
        <v>14.964371499504686</v>
      </c>
      <c r="AP1767" s="238">
        <v>14.752942500963671</v>
      </c>
      <c r="AQ1767" s="238">
        <v>14.466527544823377</v>
      </c>
      <c r="AR1767" s="238">
        <v>13.679719048027108</v>
      </c>
      <c r="AS1767" s="238">
        <v>13.164797365343336</v>
      </c>
      <c r="AT1767" s="269">
        <v>4.1397037823156229</v>
      </c>
      <c r="AU1767" s="269">
        <v>8.0952448004715691</v>
      </c>
      <c r="AV1767" s="269">
        <v>13.402099666612138</v>
      </c>
      <c r="AW1767" s="269">
        <v>13.326138364635632</v>
      </c>
      <c r="AX1767" s="269">
        <v>11.668176886416783</v>
      </c>
      <c r="AY1767" s="269">
        <v>10.615829048736055</v>
      </c>
      <c r="AZ1767" s="269">
        <v>11.627505584984311</v>
      </c>
      <c r="BA1767" s="269">
        <v>12.394708895300251</v>
      </c>
      <c r="BB1767" s="269">
        <v>14.392230471634184</v>
      </c>
      <c r="BC1767" s="238">
        <v>4.1354966076510609</v>
      </c>
      <c r="BD1767" s="238">
        <v>7.4263452901752114</v>
      </c>
      <c r="BE1767" s="238">
        <v>12.109350669091041</v>
      </c>
      <c r="BF1767" s="238">
        <v>12.278451724039911</v>
      </c>
      <c r="BG1767" s="238">
        <v>11.287412141001726</v>
      </c>
      <c r="BH1767" s="238">
        <v>9.4073108864305368</v>
      </c>
      <c r="BI1767" s="238">
        <v>10.477832884771635</v>
      </c>
      <c r="BJ1767" s="238">
        <v>11.941094565739453</v>
      </c>
      <c r="BK1767" s="238">
        <v>12.511267320465704</v>
      </c>
      <c r="BL1767" s="238">
        <v>14.701280079539185</v>
      </c>
      <c r="BM1767" s="238">
        <v>14.465463308277863</v>
      </c>
      <c r="BN1767" s="238">
        <v>9.3046156474337902</v>
      </c>
      <c r="BO1767" s="238">
        <v>4.1539137567749727</v>
      </c>
      <c r="BP1767" s="238">
        <v>6.7473155105628999</v>
      </c>
      <c r="BQ1767" s="238">
        <v>10.711744938115858</v>
      </c>
      <c r="BR1767" s="238">
        <v>11.093963338055836</v>
      </c>
      <c r="BS1767" s="238">
        <v>9.2965533749732128</v>
      </c>
      <c r="BT1767" s="238">
        <v>8.3472367581501263</v>
      </c>
      <c r="BU1767" s="238">
        <v>9.5318519121149414</v>
      </c>
      <c r="BV1767" s="238">
        <v>10.961234724143788</v>
      </c>
      <c r="BW1767" s="238">
        <v>11.918436522829506</v>
      </c>
      <c r="BX1767" s="238">
        <v>12.627341998993375</v>
      </c>
      <c r="BY1767" s="275">
        <v>11.516790368067685</v>
      </c>
      <c r="BZ1767" s="238">
        <v>4.1646302991584578</v>
      </c>
      <c r="CA1767" s="238">
        <v>5.9823749814914668</v>
      </c>
      <c r="CB1767" s="238">
        <v>8.9579768021209816</v>
      </c>
      <c r="CC1767" s="238">
        <v>10.612749477331302</v>
      </c>
      <c r="CD1767" s="238">
        <v>8.1692373804808707</v>
      </c>
      <c r="CE1767" s="238">
        <v>6.901264824546546</v>
      </c>
      <c r="CF1767" s="238">
        <v>8.0137243803738905</v>
      </c>
      <c r="CG1767" s="238">
        <v>8.9765077447584076</v>
      </c>
      <c r="CH1767" s="238">
        <v>9.8433729976698299</v>
      </c>
      <c r="CI1767" s="238">
        <v>10.368408698764853</v>
      </c>
      <c r="CJ1767" s="238">
        <v>7.9099521583064112</v>
      </c>
      <c r="CK1767" s="238">
        <v>4.2812411781243505</v>
      </c>
      <c r="CL1767" s="238">
        <v>5.2911396204632446</v>
      </c>
      <c r="CM1767" s="238">
        <v>8.0341886330948782</v>
      </c>
      <c r="CN1767" s="238">
        <v>8.794217082389812</v>
      </c>
      <c r="CO1767" s="238">
        <v>6.9516206826319555</v>
      </c>
      <c r="CP1767" s="238">
        <v>5.9906371533377802</v>
      </c>
      <c r="CQ1767" s="238">
        <v>6.5696820976264645</v>
      </c>
      <c r="CR1767" s="238">
        <v>7.1341941864138105</v>
      </c>
      <c r="CS1767" s="238">
        <v>7.9691283614542749</v>
      </c>
      <c r="CT1767" s="238">
        <v>8.3677600542061956</v>
      </c>
      <c r="CU1767" s="238">
        <v>3.9929373503798131</v>
      </c>
      <c r="CV1767" s="238">
        <v>4.5447308405328339</v>
      </c>
      <c r="CW1767" s="238">
        <v>7.0639764007117058</v>
      </c>
      <c r="CX1767" s="238">
        <v>8.4699218288542397</v>
      </c>
      <c r="CY1767" s="238">
        <v>5.9166070363293359</v>
      </c>
      <c r="CZ1767" s="238">
        <v>5.1787736113920451</v>
      </c>
      <c r="DA1767" s="238">
        <v>5.6214142896391888</v>
      </c>
      <c r="DB1767" s="238">
        <v>6.0213109791288035</v>
      </c>
      <c r="DC1767" s="238">
        <v>6.4366212397002709</v>
      </c>
      <c r="DD1767" s="238">
        <v>6.9015140445231395</v>
      </c>
      <c r="DE1767" s="238">
        <v>3.9852665491275254</v>
      </c>
      <c r="DF1767" s="238">
        <v>6.0904472640455554</v>
      </c>
      <c r="DG1767" s="238">
        <v>6.3916673082213151</v>
      </c>
      <c r="DH1767" s="238">
        <v>5.1740270277449723</v>
      </c>
      <c r="DI1767" s="238">
        <v>4.2602371805752188</v>
      </c>
      <c r="DJ1767" s="238">
        <v>4.5211179920328686</v>
      </c>
      <c r="DK1767" s="238">
        <v>4.7724467697740005</v>
      </c>
      <c r="DL1767" s="238">
        <v>5.0062875175335639</v>
      </c>
      <c r="DM1767" s="238">
        <v>5.1551866758214384</v>
      </c>
      <c r="DN1767" s="238">
        <v>3.0891045223579212</v>
      </c>
      <c r="DO1767" s="238">
        <v>5.4216088332668555</v>
      </c>
      <c r="DP1767" s="238">
        <v>5.5704345794157097</v>
      </c>
      <c r="DQ1767" s="238">
        <v>4.3077883856466332</v>
      </c>
      <c r="DR1767" s="238">
        <v>6.0119110640420992</v>
      </c>
      <c r="DS1767" s="238">
        <v>3.6242856587683874</v>
      </c>
      <c r="DT1767" s="238">
        <v>3.804240077484256</v>
      </c>
      <c r="DU1767" s="238">
        <v>3.9328237650444375</v>
      </c>
      <c r="DV1767" s="238">
        <v>5.149660353774105</v>
      </c>
      <c r="DW1767" s="238">
        <v>3.0750692166504732</v>
      </c>
      <c r="DX1767" s="238">
        <v>3.0490446884655857</v>
      </c>
      <c r="DY1767" s="238">
        <v>2.9755735471887426</v>
      </c>
      <c r="DZ1767" s="238">
        <v>2.9237788655525545</v>
      </c>
      <c r="EA1767" s="238">
        <v>2.9513933531818597</v>
      </c>
      <c r="EB1767" s="238">
        <v>2.449669797153271</v>
      </c>
      <c r="EC1767" s="238">
        <v>2.8439383977377539</v>
      </c>
      <c r="ED1767" s="238">
        <v>1.8645375008848937</v>
      </c>
    </row>
    <row r="1768" spans="1:134" x14ac:dyDescent="0.25">
      <c r="A1768" s="262">
        <v>-6850</v>
      </c>
      <c r="B1768" s="237">
        <v>107.29047117623132</v>
      </c>
      <c r="C1768" s="238">
        <v>106.71783085125644</v>
      </c>
      <c r="D1768" s="130">
        <v>1873.3333333333333</v>
      </c>
      <c r="E1768" s="238">
        <v>0</v>
      </c>
      <c r="F1768" s="238">
        <v>0</v>
      </c>
      <c r="G1768" s="238">
        <v>0</v>
      </c>
      <c r="H1768" s="238">
        <v>0</v>
      </c>
      <c r="I1768" s="238">
        <v>0</v>
      </c>
      <c r="J1768" s="131">
        <v>0</v>
      </c>
      <c r="K1768" s="131">
        <v>0</v>
      </c>
      <c r="L1768" s="131">
        <v>0</v>
      </c>
      <c r="M1768" s="131">
        <v>0</v>
      </c>
      <c r="N1768" s="131">
        <v>0</v>
      </c>
      <c r="O1768" s="131">
        <v>99.550000000000011</v>
      </c>
      <c r="P1768" s="131">
        <v>99.550000000000011</v>
      </c>
      <c r="Q1768" s="131">
        <v>99.550000000000011</v>
      </c>
      <c r="R1768" s="131">
        <v>98.960000000000008</v>
      </c>
      <c r="S1768" s="131">
        <v>8.0000000000000302</v>
      </c>
      <c r="T1768" s="131">
        <v>4</v>
      </c>
      <c r="U1768" s="10">
        <v>3</v>
      </c>
      <c r="V1768" s="131">
        <v>4</v>
      </c>
      <c r="W1768" s="131">
        <v>0</v>
      </c>
      <c r="X1768" s="131">
        <v>2</v>
      </c>
      <c r="Y1768" s="237">
        <v>0</v>
      </c>
      <c r="Z1768" s="237">
        <v>100</v>
      </c>
      <c r="AA1768" s="131">
        <v>6</v>
      </c>
      <c r="AB1768" s="131">
        <v>3.5</v>
      </c>
      <c r="AC1768" s="131">
        <v>8</v>
      </c>
      <c r="AD1768" s="131">
        <v>6</v>
      </c>
      <c r="AE1768" s="131">
        <v>0</v>
      </c>
      <c r="AF1768" s="131">
        <v>0</v>
      </c>
      <c r="AG1768" s="131">
        <v>0</v>
      </c>
      <c r="AH1768" s="131">
        <v>0</v>
      </c>
      <c r="AI1768" s="131">
        <v>0</v>
      </c>
      <c r="AJ1768" s="131">
        <v>0</v>
      </c>
      <c r="AK1768" s="131">
        <v>0</v>
      </c>
      <c r="AL1768" s="131">
        <v>0</v>
      </c>
      <c r="AM1768" s="238">
        <v>4.2680203168665249</v>
      </c>
      <c r="AN1768" s="238">
        <v>8.8045170527921037</v>
      </c>
      <c r="AO1768" s="238">
        <v>14.964371499504686</v>
      </c>
      <c r="AP1768" s="238">
        <v>14.752942500963671</v>
      </c>
      <c r="AQ1768" s="238">
        <v>14.466527544823377</v>
      </c>
      <c r="AR1768" s="238">
        <v>13.679719048027108</v>
      </c>
      <c r="AS1768" s="238">
        <v>13.164797365343336</v>
      </c>
      <c r="AT1768" s="269">
        <v>4.1397037823156229</v>
      </c>
      <c r="AU1768" s="269">
        <v>8.0952448004715691</v>
      </c>
      <c r="AV1768" s="269">
        <v>13.402099666612138</v>
      </c>
      <c r="AW1768" s="269">
        <v>13.326138364635632</v>
      </c>
      <c r="AX1768" s="269">
        <v>11.668176886416783</v>
      </c>
      <c r="AY1768" s="269">
        <v>10.615829048736055</v>
      </c>
      <c r="AZ1768" s="269">
        <v>11.627505584984311</v>
      </c>
      <c r="BA1768" s="269">
        <v>12.394708895300251</v>
      </c>
      <c r="BB1768" s="269">
        <v>14.392230471634184</v>
      </c>
      <c r="BC1768" s="238">
        <v>4.1354966076510609</v>
      </c>
      <c r="BD1768" s="238">
        <v>7.4263452901752114</v>
      </c>
      <c r="BE1768" s="238">
        <v>12.109350669091041</v>
      </c>
      <c r="BF1768" s="238">
        <v>12.278451724039911</v>
      </c>
      <c r="BG1768" s="238">
        <v>11.287412141001726</v>
      </c>
      <c r="BH1768" s="238">
        <v>9.4073108864305368</v>
      </c>
      <c r="BI1768" s="238">
        <v>10.477832884771635</v>
      </c>
      <c r="BJ1768" s="238">
        <v>11.941094565739453</v>
      </c>
      <c r="BK1768" s="238">
        <v>12.511267320465704</v>
      </c>
      <c r="BL1768" s="238">
        <v>14.701280079539185</v>
      </c>
      <c r="BM1768" s="238">
        <v>14.465463308277863</v>
      </c>
      <c r="BN1768" s="238">
        <v>9.3046156474337902</v>
      </c>
      <c r="BO1768" s="238">
        <v>4.1539137567749727</v>
      </c>
      <c r="BP1768" s="238">
        <v>6.7473155105628999</v>
      </c>
      <c r="BQ1768" s="238">
        <v>10.711744938115858</v>
      </c>
      <c r="BR1768" s="238">
        <v>11.093963338055836</v>
      </c>
      <c r="BS1768" s="238">
        <v>9.2965533749732128</v>
      </c>
      <c r="BT1768" s="238">
        <v>8.3472367581501263</v>
      </c>
      <c r="BU1768" s="238">
        <v>9.5318519121149414</v>
      </c>
      <c r="BV1768" s="238">
        <v>10.961234724143788</v>
      </c>
      <c r="BW1768" s="238">
        <v>11.918436522829506</v>
      </c>
      <c r="BX1768" s="238">
        <v>12.627341998993375</v>
      </c>
      <c r="BY1768" s="275">
        <v>11.516790368067685</v>
      </c>
      <c r="BZ1768" s="238">
        <v>4.1646302991584578</v>
      </c>
      <c r="CA1768" s="238">
        <v>5.9823749814914668</v>
      </c>
      <c r="CB1768" s="238">
        <v>8.9579768021209816</v>
      </c>
      <c r="CC1768" s="238">
        <v>10.612749477331302</v>
      </c>
      <c r="CD1768" s="238">
        <v>8.1692373804808707</v>
      </c>
      <c r="CE1768" s="238">
        <v>6.901264824546546</v>
      </c>
      <c r="CF1768" s="238">
        <v>8.0137243803738905</v>
      </c>
      <c r="CG1768" s="238">
        <v>8.9765077447584076</v>
      </c>
      <c r="CH1768" s="238">
        <v>9.8433729976698299</v>
      </c>
      <c r="CI1768" s="238">
        <v>10.368408698764853</v>
      </c>
      <c r="CJ1768" s="238">
        <v>7.9099521583064112</v>
      </c>
      <c r="CK1768" s="238">
        <v>4.2812411781243505</v>
      </c>
      <c r="CL1768" s="238">
        <v>5.2911396204632446</v>
      </c>
      <c r="CM1768" s="238">
        <v>8.0341886330948782</v>
      </c>
      <c r="CN1768" s="238">
        <v>8.794217082389812</v>
      </c>
      <c r="CO1768" s="238">
        <v>6.9516206826319555</v>
      </c>
      <c r="CP1768" s="238">
        <v>5.9906371533377802</v>
      </c>
      <c r="CQ1768" s="238">
        <v>6.5696820976264645</v>
      </c>
      <c r="CR1768" s="238">
        <v>7.1341941864138105</v>
      </c>
      <c r="CS1768" s="238">
        <v>7.9691283614542749</v>
      </c>
      <c r="CT1768" s="238">
        <v>8.3677600542061956</v>
      </c>
      <c r="CU1768" s="238">
        <v>3.9929373503798131</v>
      </c>
      <c r="CV1768" s="238">
        <v>4.5447308405328339</v>
      </c>
      <c r="CW1768" s="238">
        <v>7.0639764007117058</v>
      </c>
      <c r="CX1768" s="238">
        <v>8.4699218288542397</v>
      </c>
      <c r="CY1768" s="238">
        <v>5.9166070363293359</v>
      </c>
      <c r="CZ1768" s="238">
        <v>5.1787736113920451</v>
      </c>
      <c r="DA1768" s="238">
        <v>5.6214142896391888</v>
      </c>
      <c r="DB1768" s="238">
        <v>6.0213109791288035</v>
      </c>
      <c r="DC1768" s="238">
        <v>6.4366212397002709</v>
      </c>
      <c r="DD1768" s="238">
        <v>6.9015140445231395</v>
      </c>
      <c r="DE1768" s="238">
        <v>3.9852665491275254</v>
      </c>
      <c r="DF1768" s="238">
        <v>6.0904472640455554</v>
      </c>
      <c r="DG1768" s="238">
        <v>6.3916673082213151</v>
      </c>
      <c r="DH1768" s="238">
        <v>5.1740270277449723</v>
      </c>
      <c r="DI1768" s="238">
        <v>4.2602371805752188</v>
      </c>
      <c r="DJ1768" s="238">
        <v>4.5211179920328686</v>
      </c>
      <c r="DK1768" s="238">
        <v>4.7724467697740005</v>
      </c>
      <c r="DL1768" s="238">
        <v>5.0062875175335639</v>
      </c>
      <c r="DM1768" s="238">
        <v>5.1551866758214384</v>
      </c>
      <c r="DN1768" s="238">
        <v>3.0891045223579212</v>
      </c>
      <c r="DO1768" s="238">
        <v>5.4216088332668555</v>
      </c>
      <c r="DP1768" s="238">
        <v>5.5704345794157097</v>
      </c>
      <c r="DQ1768" s="238">
        <v>4.3077883856466332</v>
      </c>
      <c r="DR1768" s="238">
        <v>6.0119110640420992</v>
      </c>
      <c r="DS1768" s="238">
        <v>3.6242856587683874</v>
      </c>
      <c r="DT1768" s="238">
        <v>3.804240077484256</v>
      </c>
      <c r="DU1768" s="238">
        <v>3.9328237650444375</v>
      </c>
      <c r="DV1768" s="238">
        <v>5.149660353774105</v>
      </c>
      <c r="DW1768" s="238">
        <v>3.0750692166504732</v>
      </c>
      <c r="DX1768" s="238">
        <v>3.0490446884655857</v>
      </c>
      <c r="DY1768" s="238">
        <v>2.9755735471887426</v>
      </c>
      <c r="DZ1768" s="238">
        <v>2.9237788655525545</v>
      </c>
      <c r="EA1768" s="238">
        <v>2.9513933531818597</v>
      </c>
      <c r="EB1768" s="238">
        <v>2.449669797153271</v>
      </c>
      <c r="EC1768" s="238">
        <v>2.8439383977377539</v>
      </c>
      <c r="ED1768" s="238">
        <v>1.8645375008848937</v>
      </c>
    </row>
    <row r="1769" spans="1:134" x14ac:dyDescent="0.25">
      <c r="A1769" s="262">
        <v>-6855</v>
      </c>
      <c r="B1769" s="237">
        <v>107.36872993953735</v>
      </c>
      <c r="C1769" s="238">
        <v>106.79545303386044</v>
      </c>
      <c r="D1769" s="130">
        <v>1873.25</v>
      </c>
      <c r="E1769" s="238">
        <v>0</v>
      </c>
      <c r="F1769" s="238">
        <v>0</v>
      </c>
      <c r="G1769" s="238">
        <v>0</v>
      </c>
      <c r="H1769" s="238">
        <v>0</v>
      </c>
      <c r="I1769" s="238">
        <v>0</v>
      </c>
      <c r="J1769" s="131">
        <v>0</v>
      </c>
      <c r="K1769" s="131">
        <v>0</v>
      </c>
      <c r="L1769" s="131">
        <v>0</v>
      </c>
      <c r="M1769" s="131">
        <v>0</v>
      </c>
      <c r="N1769" s="131">
        <v>0</v>
      </c>
      <c r="O1769" s="131">
        <v>99.550000000000011</v>
      </c>
      <c r="P1769" s="131">
        <v>99.550000000000011</v>
      </c>
      <c r="Q1769" s="131">
        <v>99.550000000000011</v>
      </c>
      <c r="R1769" s="131">
        <v>98.960000000000008</v>
      </c>
      <c r="S1769" s="131">
        <v>8.0000000000000302</v>
      </c>
      <c r="T1769" s="131">
        <v>4</v>
      </c>
      <c r="U1769" s="10">
        <v>3</v>
      </c>
      <c r="V1769" s="131">
        <v>4</v>
      </c>
      <c r="W1769" s="131">
        <v>0</v>
      </c>
      <c r="X1769" s="131">
        <v>2</v>
      </c>
      <c r="Y1769" s="237">
        <v>0</v>
      </c>
      <c r="Z1769" s="237">
        <v>100</v>
      </c>
      <c r="AA1769" s="131">
        <v>6</v>
      </c>
      <c r="AB1769" s="131">
        <v>3.5</v>
      </c>
      <c r="AC1769" s="131">
        <v>8</v>
      </c>
      <c r="AD1769" s="131">
        <v>6</v>
      </c>
      <c r="AE1769" s="131">
        <v>0</v>
      </c>
      <c r="AF1769" s="131">
        <v>0</v>
      </c>
      <c r="AG1769" s="131">
        <v>0</v>
      </c>
      <c r="AH1769" s="131">
        <v>0</v>
      </c>
      <c r="AI1769" s="131">
        <v>0</v>
      </c>
      <c r="AJ1769" s="131">
        <v>0</v>
      </c>
      <c r="AK1769" s="131">
        <v>0</v>
      </c>
      <c r="AL1769" s="131">
        <v>0</v>
      </c>
      <c r="AM1769" s="238">
        <v>4.2680203168665249</v>
      </c>
      <c r="AN1769" s="238">
        <v>8.8045170527921037</v>
      </c>
      <c r="AO1769" s="238">
        <v>14.964371499504686</v>
      </c>
      <c r="AP1769" s="238">
        <v>14.752942500963671</v>
      </c>
      <c r="AQ1769" s="238">
        <v>14.466527544823377</v>
      </c>
      <c r="AR1769" s="238">
        <v>13.679719048027108</v>
      </c>
      <c r="AS1769" s="238">
        <v>13.164797365343336</v>
      </c>
      <c r="AT1769" s="269">
        <v>4.1397037823156229</v>
      </c>
      <c r="AU1769" s="269">
        <v>8.0952448004715691</v>
      </c>
      <c r="AV1769" s="269">
        <v>13.402099666612138</v>
      </c>
      <c r="AW1769" s="269">
        <v>13.326138364635632</v>
      </c>
      <c r="AX1769" s="269">
        <v>11.668176886416783</v>
      </c>
      <c r="AY1769" s="269">
        <v>10.615829048736055</v>
      </c>
      <c r="AZ1769" s="269">
        <v>11.627505584984311</v>
      </c>
      <c r="BA1769" s="269">
        <v>12.394708895300251</v>
      </c>
      <c r="BB1769" s="269">
        <v>14.392230471634184</v>
      </c>
      <c r="BC1769" s="238">
        <v>4.1354966076510609</v>
      </c>
      <c r="BD1769" s="238">
        <v>7.4263452901752114</v>
      </c>
      <c r="BE1769" s="238">
        <v>12.109350669091041</v>
      </c>
      <c r="BF1769" s="238">
        <v>12.278451724039911</v>
      </c>
      <c r="BG1769" s="238">
        <v>11.287412141001726</v>
      </c>
      <c r="BH1769" s="238">
        <v>9.4073108864305368</v>
      </c>
      <c r="BI1769" s="238">
        <v>10.477832884771635</v>
      </c>
      <c r="BJ1769" s="238">
        <v>11.941094565739453</v>
      </c>
      <c r="BK1769" s="238">
        <v>12.511267320465704</v>
      </c>
      <c r="BL1769" s="238">
        <v>14.701280079539185</v>
      </c>
      <c r="BM1769" s="238">
        <v>14.465463308277863</v>
      </c>
      <c r="BN1769" s="238">
        <v>9.3046156474337902</v>
      </c>
      <c r="BO1769" s="238">
        <v>4.1539137567749727</v>
      </c>
      <c r="BP1769" s="238">
        <v>6.7473155105628999</v>
      </c>
      <c r="BQ1769" s="238">
        <v>10.711744938115858</v>
      </c>
      <c r="BR1769" s="238">
        <v>11.093963338055836</v>
      </c>
      <c r="BS1769" s="238">
        <v>9.2965533749732128</v>
      </c>
      <c r="BT1769" s="238">
        <v>8.3472367581501263</v>
      </c>
      <c r="BU1769" s="238">
        <v>9.5318519121149414</v>
      </c>
      <c r="BV1769" s="238">
        <v>10.961234724143788</v>
      </c>
      <c r="BW1769" s="238">
        <v>11.918436522829506</v>
      </c>
      <c r="BX1769" s="238">
        <v>12.627341998993375</v>
      </c>
      <c r="BY1769" s="275">
        <v>11.516790368067685</v>
      </c>
      <c r="BZ1769" s="238">
        <v>4.1646302991584578</v>
      </c>
      <c r="CA1769" s="238">
        <v>5.9823749814914668</v>
      </c>
      <c r="CB1769" s="238">
        <v>8.9579768021209816</v>
      </c>
      <c r="CC1769" s="238">
        <v>10.612749477331302</v>
      </c>
      <c r="CD1769" s="238">
        <v>8.1692373804808707</v>
      </c>
      <c r="CE1769" s="238">
        <v>6.901264824546546</v>
      </c>
      <c r="CF1769" s="238">
        <v>8.0137243803738905</v>
      </c>
      <c r="CG1769" s="238">
        <v>8.9765077447584076</v>
      </c>
      <c r="CH1769" s="238">
        <v>9.8433729976698299</v>
      </c>
      <c r="CI1769" s="238">
        <v>10.368408698764853</v>
      </c>
      <c r="CJ1769" s="238">
        <v>7.9099521583064112</v>
      </c>
      <c r="CK1769" s="238">
        <v>4.2812411781243505</v>
      </c>
      <c r="CL1769" s="238">
        <v>5.2911396204632446</v>
      </c>
      <c r="CM1769" s="238">
        <v>8.0341886330948782</v>
      </c>
      <c r="CN1769" s="238">
        <v>8.794217082389812</v>
      </c>
      <c r="CO1769" s="238">
        <v>6.9516206826319555</v>
      </c>
      <c r="CP1769" s="238">
        <v>5.9906371533377802</v>
      </c>
      <c r="CQ1769" s="238">
        <v>6.5696820976264645</v>
      </c>
      <c r="CR1769" s="238">
        <v>7.1341941864138105</v>
      </c>
      <c r="CS1769" s="238">
        <v>7.9691283614542749</v>
      </c>
      <c r="CT1769" s="238">
        <v>8.3677600542061956</v>
      </c>
      <c r="CU1769" s="238">
        <v>3.9929373503798131</v>
      </c>
      <c r="CV1769" s="238">
        <v>4.5447308405328339</v>
      </c>
      <c r="CW1769" s="238">
        <v>7.0639764007117058</v>
      </c>
      <c r="CX1769" s="238">
        <v>8.4699218288542397</v>
      </c>
      <c r="CY1769" s="238">
        <v>5.9166070363293359</v>
      </c>
      <c r="CZ1769" s="238">
        <v>5.1787736113920451</v>
      </c>
      <c r="DA1769" s="238">
        <v>5.6214142896391888</v>
      </c>
      <c r="DB1769" s="238">
        <v>6.0213109791288035</v>
      </c>
      <c r="DC1769" s="238">
        <v>6.4366212397002709</v>
      </c>
      <c r="DD1769" s="238">
        <v>6.9015140445231395</v>
      </c>
      <c r="DE1769" s="238">
        <v>3.9852665491275254</v>
      </c>
      <c r="DF1769" s="238">
        <v>6.0904472640455554</v>
      </c>
      <c r="DG1769" s="238">
        <v>6.3916673082213151</v>
      </c>
      <c r="DH1769" s="238">
        <v>5.1740270277449723</v>
      </c>
      <c r="DI1769" s="238">
        <v>4.2602371805752188</v>
      </c>
      <c r="DJ1769" s="238">
        <v>4.5211179920328686</v>
      </c>
      <c r="DK1769" s="238">
        <v>4.7724467697740005</v>
      </c>
      <c r="DL1769" s="238">
        <v>5.0062875175335639</v>
      </c>
      <c r="DM1769" s="238">
        <v>5.1551866758214384</v>
      </c>
      <c r="DN1769" s="238">
        <v>3.0891045223579212</v>
      </c>
      <c r="DO1769" s="238">
        <v>5.4216088332668555</v>
      </c>
      <c r="DP1769" s="238">
        <v>5.5704345794157097</v>
      </c>
      <c r="DQ1769" s="238">
        <v>4.3077883856466332</v>
      </c>
      <c r="DR1769" s="238">
        <v>6.0119110640420992</v>
      </c>
      <c r="DS1769" s="238">
        <v>3.6242856587683874</v>
      </c>
      <c r="DT1769" s="238">
        <v>3.804240077484256</v>
      </c>
      <c r="DU1769" s="238">
        <v>3.9328237650444375</v>
      </c>
      <c r="DV1769" s="238">
        <v>5.149660353774105</v>
      </c>
      <c r="DW1769" s="238">
        <v>3.0750692166504732</v>
      </c>
      <c r="DX1769" s="238">
        <v>3.0490446884655857</v>
      </c>
      <c r="DY1769" s="238">
        <v>2.9755735471887426</v>
      </c>
      <c r="DZ1769" s="238">
        <v>2.9237788655525545</v>
      </c>
      <c r="EA1769" s="238">
        <v>2.9513933531818597</v>
      </c>
      <c r="EB1769" s="238">
        <v>2.449669797153271</v>
      </c>
      <c r="EC1769" s="238">
        <v>2.8439383977377539</v>
      </c>
      <c r="ED1769" s="238">
        <v>1.8645375008848937</v>
      </c>
    </row>
    <row r="1770" spans="1:134" x14ac:dyDescent="0.25">
      <c r="A1770" s="262">
        <v>-6860</v>
      </c>
      <c r="B1770" s="237">
        <v>107.40698335749781</v>
      </c>
      <c r="C1770" s="238">
        <v>106.83364990128507</v>
      </c>
      <c r="D1770" s="130">
        <v>1873.1666666666667</v>
      </c>
      <c r="E1770" s="238">
        <v>0</v>
      </c>
      <c r="F1770" s="238">
        <v>0</v>
      </c>
      <c r="G1770" s="238">
        <v>0</v>
      </c>
      <c r="H1770" s="238">
        <v>0</v>
      </c>
      <c r="I1770" s="238">
        <v>0</v>
      </c>
      <c r="J1770" s="131">
        <v>0</v>
      </c>
      <c r="K1770" s="131">
        <v>0</v>
      </c>
      <c r="L1770" s="131">
        <v>0</v>
      </c>
      <c r="M1770" s="131">
        <v>0</v>
      </c>
      <c r="N1770" s="131">
        <v>0</v>
      </c>
      <c r="O1770" s="131">
        <v>99.550000000000011</v>
      </c>
      <c r="P1770" s="131">
        <v>99.550000000000011</v>
      </c>
      <c r="Q1770" s="131">
        <v>99.550000000000011</v>
      </c>
      <c r="R1770" s="131">
        <v>98.960000000000008</v>
      </c>
      <c r="S1770" s="131">
        <v>8.0000000000000302</v>
      </c>
      <c r="T1770" s="131">
        <v>4</v>
      </c>
      <c r="U1770" s="10">
        <v>3</v>
      </c>
      <c r="V1770" s="131">
        <v>4</v>
      </c>
      <c r="W1770" s="131">
        <v>0</v>
      </c>
      <c r="X1770" s="131">
        <v>2</v>
      </c>
      <c r="Y1770" s="237">
        <v>0</v>
      </c>
      <c r="Z1770" s="237">
        <v>100</v>
      </c>
      <c r="AA1770" s="131">
        <v>6</v>
      </c>
      <c r="AB1770" s="131">
        <v>3.5</v>
      </c>
      <c r="AC1770" s="131">
        <v>8</v>
      </c>
      <c r="AD1770" s="131">
        <v>6</v>
      </c>
      <c r="AE1770" s="131">
        <v>0</v>
      </c>
      <c r="AF1770" s="131">
        <v>0</v>
      </c>
      <c r="AG1770" s="131">
        <v>0</v>
      </c>
      <c r="AH1770" s="131">
        <v>0</v>
      </c>
      <c r="AI1770" s="131">
        <v>0</v>
      </c>
      <c r="AJ1770" s="131">
        <v>0</v>
      </c>
      <c r="AK1770" s="131">
        <v>0</v>
      </c>
      <c r="AL1770" s="131">
        <v>0</v>
      </c>
      <c r="AM1770" s="238">
        <v>4.2680203168665249</v>
      </c>
      <c r="AN1770" s="238">
        <v>8.8045170527921037</v>
      </c>
      <c r="AO1770" s="238">
        <v>14.964371499504686</v>
      </c>
      <c r="AP1770" s="238">
        <v>14.752942500963671</v>
      </c>
      <c r="AQ1770" s="238">
        <v>14.466527544823377</v>
      </c>
      <c r="AR1770" s="238">
        <v>13.679719048027108</v>
      </c>
      <c r="AS1770" s="238">
        <v>13.164797365343336</v>
      </c>
      <c r="AT1770" s="269">
        <v>4.1397037823156229</v>
      </c>
      <c r="AU1770" s="269">
        <v>8.0952448004715691</v>
      </c>
      <c r="AV1770" s="269">
        <v>13.402099666612138</v>
      </c>
      <c r="AW1770" s="269">
        <v>13.326138364635632</v>
      </c>
      <c r="AX1770" s="269">
        <v>11.668176886416783</v>
      </c>
      <c r="AY1770" s="269">
        <v>10.615829048736055</v>
      </c>
      <c r="AZ1770" s="269">
        <v>11.627505584984311</v>
      </c>
      <c r="BA1770" s="269">
        <v>12.394708895300251</v>
      </c>
      <c r="BB1770" s="269">
        <v>14.392230471634184</v>
      </c>
      <c r="BC1770" s="238">
        <v>4.1354966076510609</v>
      </c>
      <c r="BD1770" s="238">
        <v>7.4263452901752114</v>
      </c>
      <c r="BE1770" s="238">
        <v>12.109350669091041</v>
      </c>
      <c r="BF1770" s="238">
        <v>12.278451724039911</v>
      </c>
      <c r="BG1770" s="238">
        <v>11.287412141001726</v>
      </c>
      <c r="BH1770" s="238">
        <v>9.4073108864305368</v>
      </c>
      <c r="BI1770" s="238">
        <v>10.477832884771635</v>
      </c>
      <c r="BJ1770" s="238">
        <v>11.941094565739453</v>
      </c>
      <c r="BK1770" s="238">
        <v>12.511267320465704</v>
      </c>
      <c r="BL1770" s="238">
        <v>14.701280079539185</v>
      </c>
      <c r="BM1770" s="238">
        <v>14.465463308277863</v>
      </c>
      <c r="BN1770" s="238">
        <v>9.3046156474337902</v>
      </c>
      <c r="BO1770" s="238">
        <v>4.1539137567749727</v>
      </c>
      <c r="BP1770" s="238">
        <v>6.7473155105628999</v>
      </c>
      <c r="BQ1770" s="238">
        <v>10.711744938115858</v>
      </c>
      <c r="BR1770" s="238">
        <v>11.093963338055836</v>
      </c>
      <c r="BS1770" s="238">
        <v>9.2965533749732128</v>
      </c>
      <c r="BT1770" s="238">
        <v>8.3472367581501263</v>
      </c>
      <c r="BU1770" s="238">
        <v>9.5318519121149414</v>
      </c>
      <c r="BV1770" s="238">
        <v>10.961234724143788</v>
      </c>
      <c r="BW1770" s="238">
        <v>11.918436522829506</v>
      </c>
      <c r="BX1770" s="238">
        <v>12.627341998993375</v>
      </c>
      <c r="BY1770" s="275">
        <v>11.516790368067685</v>
      </c>
      <c r="BZ1770" s="238">
        <v>4.1646302991584578</v>
      </c>
      <c r="CA1770" s="238">
        <v>5.9823749814914668</v>
      </c>
      <c r="CB1770" s="238">
        <v>8.9579768021209816</v>
      </c>
      <c r="CC1770" s="238">
        <v>10.612749477331302</v>
      </c>
      <c r="CD1770" s="238">
        <v>8.1692373804808707</v>
      </c>
      <c r="CE1770" s="238">
        <v>6.901264824546546</v>
      </c>
      <c r="CF1770" s="238">
        <v>8.0137243803738905</v>
      </c>
      <c r="CG1770" s="238">
        <v>8.9765077447584076</v>
      </c>
      <c r="CH1770" s="238">
        <v>9.8433729976698299</v>
      </c>
      <c r="CI1770" s="238">
        <v>10.368408698764853</v>
      </c>
      <c r="CJ1770" s="238">
        <v>7.9099521583064112</v>
      </c>
      <c r="CK1770" s="238">
        <v>4.2812411781243505</v>
      </c>
      <c r="CL1770" s="238">
        <v>5.2911396204632446</v>
      </c>
      <c r="CM1770" s="238">
        <v>8.0341886330948782</v>
      </c>
      <c r="CN1770" s="238">
        <v>8.794217082389812</v>
      </c>
      <c r="CO1770" s="238">
        <v>6.9516206826319555</v>
      </c>
      <c r="CP1770" s="238">
        <v>5.9906371533377802</v>
      </c>
      <c r="CQ1770" s="238">
        <v>6.5696820976264645</v>
      </c>
      <c r="CR1770" s="238">
        <v>7.1341941864138105</v>
      </c>
      <c r="CS1770" s="238">
        <v>7.9691283614542749</v>
      </c>
      <c r="CT1770" s="238">
        <v>8.3677600542061956</v>
      </c>
      <c r="CU1770" s="238">
        <v>3.9929373503798131</v>
      </c>
      <c r="CV1770" s="238">
        <v>4.5447308405328339</v>
      </c>
      <c r="CW1770" s="238">
        <v>7.0639764007117058</v>
      </c>
      <c r="CX1770" s="238">
        <v>8.4699218288542397</v>
      </c>
      <c r="CY1770" s="238">
        <v>5.9166070363293359</v>
      </c>
      <c r="CZ1770" s="238">
        <v>5.1787736113920451</v>
      </c>
      <c r="DA1770" s="238">
        <v>5.6214142896391888</v>
      </c>
      <c r="DB1770" s="238">
        <v>6.0213109791288035</v>
      </c>
      <c r="DC1770" s="238">
        <v>6.4366212397002709</v>
      </c>
      <c r="DD1770" s="238">
        <v>6.9015140445231395</v>
      </c>
      <c r="DE1770" s="238">
        <v>3.9852665491275254</v>
      </c>
      <c r="DF1770" s="238">
        <v>6.0904472640455554</v>
      </c>
      <c r="DG1770" s="238">
        <v>6.3916673082213151</v>
      </c>
      <c r="DH1770" s="238">
        <v>5.1740270277449723</v>
      </c>
      <c r="DI1770" s="238">
        <v>4.2602371805752188</v>
      </c>
      <c r="DJ1770" s="238">
        <v>4.5211179920328686</v>
      </c>
      <c r="DK1770" s="238">
        <v>4.7724467697740005</v>
      </c>
      <c r="DL1770" s="238">
        <v>5.0062875175335639</v>
      </c>
      <c r="DM1770" s="238">
        <v>5.1551866758214384</v>
      </c>
      <c r="DN1770" s="238">
        <v>3.0891045223579212</v>
      </c>
      <c r="DO1770" s="238">
        <v>5.4216088332668555</v>
      </c>
      <c r="DP1770" s="238">
        <v>5.5704345794157097</v>
      </c>
      <c r="DQ1770" s="238">
        <v>4.3077883856466332</v>
      </c>
      <c r="DR1770" s="238">
        <v>6.0119110640420992</v>
      </c>
      <c r="DS1770" s="238">
        <v>3.6242856587683874</v>
      </c>
      <c r="DT1770" s="238">
        <v>3.804240077484256</v>
      </c>
      <c r="DU1770" s="238">
        <v>3.9328237650444375</v>
      </c>
      <c r="DV1770" s="238">
        <v>5.149660353774105</v>
      </c>
      <c r="DW1770" s="238">
        <v>3.0750692166504732</v>
      </c>
      <c r="DX1770" s="238">
        <v>3.0490446884655857</v>
      </c>
      <c r="DY1770" s="238">
        <v>2.9755735471887426</v>
      </c>
      <c r="DZ1770" s="238">
        <v>2.9237788655525545</v>
      </c>
      <c r="EA1770" s="238">
        <v>2.9513933531818597</v>
      </c>
      <c r="EB1770" s="238">
        <v>2.449669797153271</v>
      </c>
      <c r="EC1770" s="238">
        <v>2.8439383977377539</v>
      </c>
      <c r="ED1770" s="238">
        <v>1.8645375008848937</v>
      </c>
    </row>
    <row r="1771" spans="1:134" x14ac:dyDescent="0.25">
      <c r="A1771" s="262">
        <v>-6865</v>
      </c>
      <c r="B1771" s="237">
        <v>107.40515875542074</v>
      </c>
      <c r="C1771" s="238">
        <v>106.83176889009331</v>
      </c>
      <c r="D1771" s="130">
        <v>1873.0833333333333</v>
      </c>
      <c r="E1771" s="238">
        <v>0</v>
      </c>
      <c r="F1771" s="238">
        <v>0</v>
      </c>
      <c r="G1771" s="238">
        <v>0</v>
      </c>
      <c r="H1771" s="238">
        <v>0</v>
      </c>
      <c r="I1771" s="238">
        <v>0</v>
      </c>
      <c r="J1771" s="131">
        <v>0</v>
      </c>
      <c r="K1771" s="131">
        <v>0</v>
      </c>
      <c r="L1771" s="131">
        <v>0</v>
      </c>
      <c r="M1771" s="131">
        <v>0</v>
      </c>
      <c r="N1771" s="131">
        <v>0</v>
      </c>
      <c r="O1771" s="131">
        <v>99.550000000000011</v>
      </c>
      <c r="P1771" s="131">
        <v>99.550000000000011</v>
      </c>
      <c r="Q1771" s="131">
        <v>99.550000000000011</v>
      </c>
      <c r="R1771" s="131">
        <v>98.960000000000008</v>
      </c>
      <c r="S1771" s="131">
        <v>8.0000000000000302</v>
      </c>
      <c r="T1771" s="131">
        <v>4</v>
      </c>
      <c r="U1771" s="10">
        <v>3</v>
      </c>
      <c r="V1771" s="131">
        <v>4</v>
      </c>
      <c r="W1771" s="131">
        <v>0</v>
      </c>
      <c r="X1771" s="131">
        <v>2</v>
      </c>
      <c r="Y1771" s="237">
        <v>0</v>
      </c>
      <c r="Z1771" s="237">
        <v>100</v>
      </c>
      <c r="AA1771" s="131">
        <v>6</v>
      </c>
      <c r="AB1771" s="131">
        <v>3.5</v>
      </c>
      <c r="AC1771" s="131">
        <v>8</v>
      </c>
      <c r="AD1771" s="131">
        <v>6</v>
      </c>
      <c r="AE1771" s="131">
        <v>0</v>
      </c>
      <c r="AF1771" s="131">
        <v>0</v>
      </c>
      <c r="AG1771" s="131">
        <v>0</v>
      </c>
      <c r="AH1771" s="131">
        <v>0</v>
      </c>
      <c r="AI1771" s="131">
        <v>0</v>
      </c>
      <c r="AJ1771" s="131">
        <v>0</v>
      </c>
      <c r="AK1771" s="131">
        <v>0</v>
      </c>
      <c r="AL1771" s="131">
        <v>0</v>
      </c>
      <c r="AM1771" s="238">
        <v>4.2680203168665249</v>
      </c>
      <c r="AN1771" s="238">
        <v>8.8045170527921037</v>
      </c>
      <c r="AO1771" s="238">
        <v>14.964371499504686</v>
      </c>
      <c r="AP1771" s="238">
        <v>14.752942500963671</v>
      </c>
      <c r="AQ1771" s="238">
        <v>14.466527544823377</v>
      </c>
      <c r="AR1771" s="238">
        <v>13.679719048027108</v>
      </c>
      <c r="AS1771" s="238">
        <v>13.164797365343336</v>
      </c>
      <c r="AT1771" s="269">
        <v>4.1397037823156229</v>
      </c>
      <c r="AU1771" s="269">
        <v>8.0952448004715691</v>
      </c>
      <c r="AV1771" s="269">
        <v>13.402099666612138</v>
      </c>
      <c r="AW1771" s="269">
        <v>13.326138364635632</v>
      </c>
      <c r="AX1771" s="269">
        <v>11.668176886416783</v>
      </c>
      <c r="AY1771" s="269">
        <v>10.615829048736055</v>
      </c>
      <c r="AZ1771" s="269">
        <v>11.627505584984311</v>
      </c>
      <c r="BA1771" s="269">
        <v>12.394708895300251</v>
      </c>
      <c r="BB1771" s="269">
        <v>14.392230471634184</v>
      </c>
      <c r="BC1771" s="238">
        <v>4.1354966076510609</v>
      </c>
      <c r="BD1771" s="238">
        <v>7.4263452901752114</v>
      </c>
      <c r="BE1771" s="238">
        <v>12.109350669091041</v>
      </c>
      <c r="BF1771" s="238">
        <v>12.278451724039911</v>
      </c>
      <c r="BG1771" s="238">
        <v>11.287412141001726</v>
      </c>
      <c r="BH1771" s="238">
        <v>9.4073108864305368</v>
      </c>
      <c r="BI1771" s="238">
        <v>10.477832884771635</v>
      </c>
      <c r="BJ1771" s="238">
        <v>11.941094565739453</v>
      </c>
      <c r="BK1771" s="238">
        <v>12.511267320465704</v>
      </c>
      <c r="BL1771" s="238">
        <v>14.701280079539185</v>
      </c>
      <c r="BM1771" s="238">
        <v>14.465463308277863</v>
      </c>
      <c r="BN1771" s="238">
        <v>9.3046156474337902</v>
      </c>
      <c r="BO1771" s="238">
        <v>4.1539137567749727</v>
      </c>
      <c r="BP1771" s="238">
        <v>6.7473155105628999</v>
      </c>
      <c r="BQ1771" s="238">
        <v>10.711744938115858</v>
      </c>
      <c r="BR1771" s="238">
        <v>11.093963338055836</v>
      </c>
      <c r="BS1771" s="238">
        <v>9.2965533749732128</v>
      </c>
      <c r="BT1771" s="238">
        <v>8.3472367581501263</v>
      </c>
      <c r="BU1771" s="238">
        <v>9.5318519121149414</v>
      </c>
      <c r="BV1771" s="238">
        <v>10.961234724143788</v>
      </c>
      <c r="BW1771" s="238">
        <v>11.918436522829506</v>
      </c>
      <c r="BX1771" s="238">
        <v>12.627341998993375</v>
      </c>
      <c r="BY1771" s="275">
        <v>11.516790368067685</v>
      </c>
      <c r="BZ1771" s="238">
        <v>4.1646302991584578</v>
      </c>
      <c r="CA1771" s="238">
        <v>5.9823749814914668</v>
      </c>
      <c r="CB1771" s="238">
        <v>8.9579768021209816</v>
      </c>
      <c r="CC1771" s="238">
        <v>10.612749477331302</v>
      </c>
      <c r="CD1771" s="238">
        <v>8.1692373804808707</v>
      </c>
      <c r="CE1771" s="238">
        <v>6.901264824546546</v>
      </c>
      <c r="CF1771" s="238">
        <v>8.0137243803738905</v>
      </c>
      <c r="CG1771" s="238">
        <v>8.9765077447584076</v>
      </c>
      <c r="CH1771" s="238">
        <v>9.8433729976698299</v>
      </c>
      <c r="CI1771" s="238">
        <v>10.368408698764853</v>
      </c>
      <c r="CJ1771" s="238">
        <v>7.9099521583064112</v>
      </c>
      <c r="CK1771" s="238">
        <v>4.2812411781243505</v>
      </c>
      <c r="CL1771" s="238">
        <v>5.2911396204632446</v>
      </c>
      <c r="CM1771" s="238">
        <v>8.0341886330948782</v>
      </c>
      <c r="CN1771" s="238">
        <v>8.794217082389812</v>
      </c>
      <c r="CO1771" s="238">
        <v>6.9516206826319555</v>
      </c>
      <c r="CP1771" s="238">
        <v>5.9906371533377802</v>
      </c>
      <c r="CQ1771" s="238">
        <v>6.5696820976264645</v>
      </c>
      <c r="CR1771" s="238">
        <v>7.1341941864138105</v>
      </c>
      <c r="CS1771" s="238">
        <v>7.9691283614542749</v>
      </c>
      <c r="CT1771" s="238">
        <v>8.3677600542061956</v>
      </c>
      <c r="CU1771" s="238">
        <v>3.9929373503798131</v>
      </c>
      <c r="CV1771" s="238">
        <v>4.5447308405328339</v>
      </c>
      <c r="CW1771" s="238">
        <v>7.0639764007117058</v>
      </c>
      <c r="CX1771" s="238">
        <v>8.4699218288542397</v>
      </c>
      <c r="CY1771" s="238">
        <v>5.9166070363293359</v>
      </c>
      <c r="CZ1771" s="238">
        <v>5.1787736113920451</v>
      </c>
      <c r="DA1771" s="238">
        <v>5.6214142896391888</v>
      </c>
      <c r="DB1771" s="238">
        <v>6.0213109791288035</v>
      </c>
      <c r="DC1771" s="238">
        <v>6.4366212397002709</v>
      </c>
      <c r="DD1771" s="238">
        <v>6.9015140445231395</v>
      </c>
      <c r="DE1771" s="238">
        <v>3.9852665491275254</v>
      </c>
      <c r="DF1771" s="238">
        <v>6.0904472640455554</v>
      </c>
      <c r="DG1771" s="238">
        <v>6.3916673082213151</v>
      </c>
      <c r="DH1771" s="238">
        <v>5.1740270277449723</v>
      </c>
      <c r="DI1771" s="238">
        <v>4.2602371805752188</v>
      </c>
      <c r="DJ1771" s="238">
        <v>4.5211179920328686</v>
      </c>
      <c r="DK1771" s="238">
        <v>4.7724467697740005</v>
      </c>
      <c r="DL1771" s="238">
        <v>5.0062875175335639</v>
      </c>
      <c r="DM1771" s="238">
        <v>5.1551866758214384</v>
      </c>
      <c r="DN1771" s="238">
        <v>3.0891045223579212</v>
      </c>
      <c r="DO1771" s="238">
        <v>5.4216088332668555</v>
      </c>
      <c r="DP1771" s="238">
        <v>5.5704345794157097</v>
      </c>
      <c r="DQ1771" s="238">
        <v>4.3077883856466332</v>
      </c>
      <c r="DR1771" s="238">
        <v>6.0119110640420992</v>
      </c>
      <c r="DS1771" s="238">
        <v>3.6242856587683874</v>
      </c>
      <c r="DT1771" s="238">
        <v>3.804240077484256</v>
      </c>
      <c r="DU1771" s="238">
        <v>3.9328237650444375</v>
      </c>
      <c r="DV1771" s="238">
        <v>5.149660353774105</v>
      </c>
      <c r="DW1771" s="238">
        <v>3.0750692166504732</v>
      </c>
      <c r="DX1771" s="238">
        <v>3.0490446884655857</v>
      </c>
      <c r="DY1771" s="238">
        <v>2.9755735471887426</v>
      </c>
      <c r="DZ1771" s="238">
        <v>2.9237788655525545</v>
      </c>
      <c r="EA1771" s="238">
        <v>2.9513933531818597</v>
      </c>
      <c r="EB1771" s="238">
        <v>2.449669797153271</v>
      </c>
      <c r="EC1771" s="238">
        <v>2.8439383977377539</v>
      </c>
      <c r="ED1771" s="238">
        <v>1.8645375008848937</v>
      </c>
    </row>
    <row r="1772" spans="1:134" x14ac:dyDescent="0.25">
      <c r="A1772" s="262">
        <v>-6870</v>
      </c>
      <c r="B1772" s="237">
        <v>107.40329262880419</v>
      </c>
      <c r="C1772" s="238">
        <v>106.82984649597502</v>
      </c>
      <c r="D1772" s="130">
        <v>1873</v>
      </c>
      <c r="E1772" s="238">
        <v>0</v>
      </c>
      <c r="F1772" s="238">
        <v>0</v>
      </c>
      <c r="G1772" s="238">
        <v>0</v>
      </c>
      <c r="H1772" s="238">
        <v>0</v>
      </c>
      <c r="I1772" s="238">
        <v>0</v>
      </c>
      <c r="J1772" s="131">
        <v>0</v>
      </c>
      <c r="K1772" s="131">
        <v>0</v>
      </c>
      <c r="L1772" s="131">
        <v>0</v>
      </c>
      <c r="M1772" s="131">
        <v>0</v>
      </c>
      <c r="N1772" s="131">
        <v>0</v>
      </c>
      <c r="O1772" s="131">
        <v>99.550000000000011</v>
      </c>
      <c r="P1772" s="131">
        <v>99.550000000000011</v>
      </c>
      <c r="Q1772" s="131">
        <v>99.550000000000011</v>
      </c>
      <c r="R1772" s="131">
        <v>98.960000000000008</v>
      </c>
      <c r="S1772" s="131">
        <v>8.0000000000000302</v>
      </c>
      <c r="T1772" s="131">
        <v>4</v>
      </c>
      <c r="U1772" s="10">
        <v>3</v>
      </c>
      <c r="V1772" s="131">
        <v>4</v>
      </c>
      <c r="W1772" s="131">
        <v>0</v>
      </c>
      <c r="X1772" s="131">
        <v>2</v>
      </c>
      <c r="Y1772" s="237">
        <v>0</v>
      </c>
      <c r="Z1772" s="237">
        <v>100</v>
      </c>
      <c r="AA1772" s="131">
        <v>6</v>
      </c>
      <c r="AB1772" s="131">
        <v>3.5</v>
      </c>
      <c r="AC1772" s="131">
        <v>8</v>
      </c>
      <c r="AD1772" s="131">
        <v>6</v>
      </c>
      <c r="AE1772" s="131">
        <v>0</v>
      </c>
      <c r="AF1772" s="131">
        <v>0</v>
      </c>
      <c r="AG1772" s="131">
        <v>0</v>
      </c>
      <c r="AH1772" s="131">
        <v>0</v>
      </c>
      <c r="AI1772" s="131">
        <v>0</v>
      </c>
      <c r="AJ1772" s="131">
        <v>0</v>
      </c>
      <c r="AK1772" s="131">
        <v>0</v>
      </c>
      <c r="AL1772" s="131">
        <v>0</v>
      </c>
      <c r="AM1772" s="238">
        <v>4.2680203168665249</v>
      </c>
      <c r="AN1772" s="238">
        <v>8.8045170527921037</v>
      </c>
      <c r="AO1772" s="238">
        <v>14.964371499504686</v>
      </c>
      <c r="AP1772" s="238">
        <v>14.752942500963671</v>
      </c>
      <c r="AQ1772" s="238">
        <v>14.466527544823377</v>
      </c>
      <c r="AR1772" s="238">
        <v>13.679719048027108</v>
      </c>
      <c r="AS1772" s="238">
        <v>13.164797365343336</v>
      </c>
      <c r="AT1772" s="269">
        <v>4.1397037823156229</v>
      </c>
      <c r="AU1772" s="269">
        <v>8.0952448004715691</v>
      </c>
      <c r="AV1772" s="269">
        <v>13.402099666612138</v>
      </c>
      <c r="AW1772" s="269">
        <v>13.326138364635632</v>
      </c>
      <c r="AX1772" s="269">
        <v>11.668176886416783</v>
      </c>
      <c r="AY1772" s="269">
        <v>10.615829048736055</v>
      </c>
      <c r="AZ1772" s="269">
        <v>11.627505584984311</v>
      </c>
      <c r="BA1772" s="269">
        <v>12.394708895300251</v>
      </c>
      <c r="BB1772" s="269">
        <v>14.392230471634184</v>
      </c>
      <c r="BC1772" s="238">
        <v>4.1354966076510609</v>
      </c>
      <c r="BD1772" s="238">
        <v>7.4263452901752114</v>
      </c>
      <c r="BE1772" s="238">
        <v>12.109350669091041</v>
      </c>
      <c r="BF1772" s="238">
        <v>12.278451724039911</v>
      </c>
      <c r="BG1772" s="238">
        <v>11.287412141001726</v>
      </c>
      <c r="BH1772" s="238">
        <v>9.4073108864305368</v>
      </c>
      <c r="BI1772" s="238">
        <v>10.477832884771635</v>
      </c>
      <c r="BJ1772" s="238">
        <v>11.941094565739453</v>
      </c>
      <c r="BK1772" s="238">
        <v>12.511267320465704</v>
      </c>
      <c r="BL1772" s="238">
        <v>14.701280079539185</v>
      </c>
      <c r="BM1772" s="238">
        <v>14.465463308277863</v>
      </c>
      <c r="BN1772" s="238">
        <v>9.3046156474337902</v>
      </c>
      <c r="BO1772" s="238">
        <v>4.1539137567749727</v>
      </c>
      <c r="BP1772" s="238">
        <v>6.7473155105628999</v>
      </c>
      <c r="BQ1772" s="238">
        <v>10.711744938115858</v>
      </c>
      <c r="BR1772" s="238">
        <v>11.093963338055836</v>
      </c>
      <c r="BS1772" s="238">
        <v>9.2965533749732128</v>
      </c>
      <c r="BT1772" s="238">
        <v>8.3472367581501263</v>
      </c>
      <c r="BU1772" s="238">
        <v>9.5318519121149414</v>
      </c>
      <c r="BV1772" s="238">
        <v>10.961234724143788</v>
      </c>
      <c r="BW1772" s="238">
        <v>11.918436522829506</v>
      </c>
      <c r="BX1772" s="238">
        <v>12.627341998993375</v>
      </c>
      <c r="BY1772" s="275">
        <v>11.516790368067685</v>
      </c>
      <c r="BZ1772" s="238">
        <v>4.1646302991584578</v>
      </c>
      <c r="CA1772" s="238">
        <v>5.9823749814914668</v>
      </c>
      <c r="CB1772" s="238">
        <v>8.9579768021209816</v>
      </c>
      <c r="CC1772" s="238">
        <v>10.612749477331302</v>
      </c>
      <c r="CD1772" s="238">
        <v>8.1692373804808707</v>
      </c>
      <c r="CE1772" s="238">
        <v>6.901264824546546</v>
      </c>
      <c r="CF1772" s="238">
        <v>8.0137243803738905</v>
      </c>
      <c r="CG1772" s="238">
        <v>8.9765077447584076</v>
      </c>
      <c r="CH1772" s="238">
        <v>9.8433729976698299</v>
      </c>
      <c r="CI1772" s="238">
        <v>10.368408698764853</v>
      </c>
      <c r="CJ1772" s="238">
        <v>7.9099521583064112</v>
      </c>
      <c r="CK1772" s="238">
        <v>4.2812411781243505</v>
      </c>
      <c r="CL1772" s="238">
        <v>5.2911396204632446</v>
      </c>
      <c r="CM1772" s="238">
        <v>8.0341886330948782</v>
      </c>
      <c r="CN1772" s="238">
        <v>8.794217082389812</v>
      </c>
      <c r="CO1772" s="238">
        <v>6.9516206826319555</v>
      </c>
      <c r="CP1772" s="238">
        <v>5.9906371533377802</v>
      </c>
      <c r="CQ1772" s="238">
        <v>6.5696820976264645</v>
      </c>
      <c r="CR1772" s="238">
        <v>7.1341941864138105</v>
      </c>
      <c r="CS1772" s="238">
        <v>7.9691283614542749</v>
      </c>
      <c r="CT1772" s="238">
        <v>8.3677600542061956</v>
      </c>
      <c r="CU1772" s="238">
        <v>3.9929373503798131</v>
      </c>
      <c r="CV1772" s="238">
        <v>4.5447308405328339</v>
      </c>
      <c r="CW1772" s="238">
        <v>7.0639764007117058</v>
      </c>
      <c r="CX1772" s="238">
        <v>8.4699218288542397</v>
      </c>
      <c r="CY1772" s="238">
        <v>5.9166070363293359</v>
      </c>
      <c r="CZ1772" s="238">
        <v>5.1787736113920451</v>
      </c>
      <c r="DA1772" s="238">
        <v>5.6214142896391888</v>
      </c>
      <c r="DB1772" s="238">
        <v>6.0213109791288035</v>
      </c>
      <c r="DC1772" s="238">
        <v>6.4366212397002709</v>
      </c>
      <c r="DD1772" s="238">
        <v>6.9015140445231395</v>
      </c>
      <c r="DE1772" s="238">
        <v>3.9852665491275254</v>
      </c>
      <c r="DF1772" s="238">
        <v>6.0904472640455554</v>
      </c>
      <c r="DG1772" s="238">
        <v>6.3916673082213151</v>
      </c>
      <c r="DH1772" s="238">
        <v>5.1740270277449723</v>
      </c>
      <c r="DI1772" s="238">
        <v>4.2602371805752188</v>
      </c>
      <c r="DJ1772" s="238">
        <v>4.5211179920328686</v>
      </c>
      <c r="DK1772" s="238">
        <v>4.7724467697740005</v>
      </c>
      <c r="DL1772" s="238">
        <v>5.0062875175335639</v>
      </c>
      <c r="DM1772" s="238">
        <v>5.1551866758214384</v>
      </c>
      <c r="DN1772" s="238">
        <v>3.0891045223579212</v>
      </c>
      <c r="DO1772" s="238">
        <v>5.4216088332668555</v>
      </c>
      <c r="DP1772" s="238">
        <v>5.5704345794157097</v>
      </c>
      <c r="DQ1772" s="238">
        <v>4.3077883856466332</v>
      </c>
      <c r="DR1772" s="238">
        <v>6.0119110640420992</v>
      </c>
      <c r="DS1772" s="238">
        <v>3.6242856587683874</v>
      </c>
      <c r="DT1772" s="238">
        <v>3.804240077484256</v>
      </c>
      <c r="DU1772" s="238">
        <v>3.9328237650444375</v>
      </c>
      <c r="DV1772" s="238">
        <v>5.149660353774105</v>
      </c>
      <c r="DW1772" s="238">
        <v>3.0750692166504732</v>
      </c>
      <c r="DX1772" s="238">
        <v>3.0490446884655857</v>
      </c>
      <c r="DY1772" s="238">
        <v>2.9755735471887426</v>
      </c>
      <c r="DZ1772" s="238">
        <v>2.9237788655525545</v>
      </c>
      <c r="EA1772" s="238">
        <v>2.9513933531818597</v>
      </c>
      <c r="EB1772" s="238">
        <v>2.449669797153271</v>
      </c>
      <c r="EC1772" s="238">
        <v>2.8439383977377539</v>
      </c>
      <c r="ED1772" s="238">
        <v>1.8645375008848937</v>
      </c>
    </row>
    <row r="1773" spans="1:134" x14ac:dyDescent="0.25">
      <c r="A1773" s="262">
        <v>-6875</v>
      </c>
      <c r="B1773" s="237">
        <v>107.58867471229401</v>
      </c>
      <c r="C1773" s="238">
        <v>107.01429998582913</v>
      </c>
      <c r="D1773" s="130">
        <v>1872.9166666666667</v>
      </c>
      <c r="E1773" s="238">
        <v>0</v>
      </c>
      <c r="F1773" s="238">
        <v>0</v>
      </c>
      <c r="G1773" s="238">
        <v>0</v>
      </c>
      <c r="H1773" s="238">
        <v>0</v>
      </c>
      <c r="I1773" s="238">
        <v>0</v>
      </c>
      <c r="J1773" s="131">
        <v>0</v>
      </c>
      <c r="K1773" s="131">
        <v>0</v>
      </c>
      <c r="L1773" s="131">
        <v>0</v>
      </c>
      <c r="M1773" s="131">
        <v>0</v>
      </c>
      <c r="N1773" s="131">
        <v>0</v>
      </c>
      <c r="O1773" s="131">
        <v>99.550000000000011</v>
      </c>
      <c r="P1773" s="131">
        <v>99.550000000000011</v>
      </c>
      <c r="Q1773" s="131">
        <v>99.550000000000011</v>
      </c>
      <c r="R1773" s="131">
        <v>98.960000000000008</v>
      </c>
      <c r="S1773" s="131">
        <v>8.0000000000000302</v>
      </c>
      <c r="T1773" s="131">
        <v>4</v>
      </c>
      <c r="U1773" s="10">
        <v>3</v>
      </c>
      <c r="V1773" s="131">
        <v>4</v>
      </c>
      <c r="W1773" s="131">
        <v>0</v>
      </c>
      <c r="X1773" s="131">
        <v>2</v>
      </c>
      <c r="Y1773" s="237">
        <v>0</v>
      </c>
      <c r="Z1773" s="237">
        <v>100</v>
      </c>
      <c r="AA1773" s="131">
        <v>6</v>
      </c>
      <c r="AB1773" s="131">
        <v>3.5</v>
      </c>
      <c r="AC1773" s="131">
        <v>8</v>
      </c>
      <c r="AD1773" s="131">
        <v>6</v>
      </c>
      <c r="AE1773" s="131">
        <v>0</v>
      </c>
      <c r="AF1773" s="131">
        <v>0</v>
      </c>
      <c r="AG1773" s="131">
        <v>0</v>
      </c>
      <c r="AH1773" s="131">
        <v>0</v>
      </c>
      <c r="AI1773" s="131">
        <v>0</v>
      </c>
      <c r="AJ1773" s="131">
        <v>0</v>
      </c>
      <c r="AK1773" s="131">
        <v>0</v>
      </c>
      <c r="AL1773" s="131">
        <v>0</v>
      </c>
      <c r="AM1773" s="238">
        <v>4.2680203168665249</v>
      </c>
      <c r="AN1773" s="238">
        <v>8.8045170527921037</v>
      </c>
      <c r="AO1773" s="238">
        <v>14.964371499504686</v>
      </c>
      <c r="AP1773" s="238">
        <v>14.752942500963671</v>
      </c>
      <c r="AQ1773" s="238">
        <v>14.466527544823377</v>
      </c>
      <c r="AR1773" s="238">
        <v>13.679719048027108</v>
      </c>
      <c r="AS1773" s="238">
        <v>13.164797365343336</v>
      </c>
      <c r="AT1773" s="269">
        <v>4.1397037823156229</v>
      </c>
      <c r="AU1773" s="269">
        <v>8.0952448004715691</v>
      </c>
      <c r="AV1773" s="269">
        <v>13.402099666612138</v>
      </c>
      <c r="AW1773" s="269">
        <v>13.326138364635632</v>
      </c>
      <c r="AX1773" s="269">
        <v>11.668176886416783</v>
      </c>
      <c r="AY1773" s="269">
        <v>10.615829048736055</v>
      </c>
      <c r="AZ1773" s="269">
        <v>11.627505584984311</v>
      </c>
      <c r="BA1773" s="269">
        <v>12.394708895300251</v>
      </c>
      <c r="BB1773" s="269">
        <v>14.392230471634184</v>
      </c>
      <c r="BC1773" s="238">
        <v>4.1354966076510609</v>
      </c>
      <c r="BD1773" s="238">
        <v>7.4263452901752114</v>
      </c>
      <c r="BE1773" s="238">
        <v>12.109350669091041</v>
      </c>
      <c r="BF1773" s="238">
        <v>12.278451724039911</v>
      </c>
      <c r="BG1773" s="238">
        <v>11.287412141001726</v>
      </c>
      <c r="BH1773" s="238">
        <v>9.4073108864305368</v>
      </c>
      <c r="BI1773" s="238">
        <v>10.477832884771635</v>
      </c>
      <c r="BJ1773" s="238">
        <v>11.941094565739453</v>
      </c>
      <c r="BK1773" s="238">
        <v>12.511267320465704</v>
      </c>
      <c r="BL1773" s="238">
        <v>14.701280079539185</v>
      </c>
      <c r="BM1773" s="238">
        <v>14.465463308277863</v>
      </c>
      <c r="BN1773" s="238">
        <v>9.3046156474337902</v>
      </c>
      <c r="BO1773" s="238">
        <v>4.1539137567749727</v>
      </c>
      <c r="BP1773" s="238">
        <v>6.7473155105628999</v>
      </c>
      <c r="BQ1773" s="238">
        <v>10.711744938115858</v>
      </c>
      <c r="BR1773" s="238">
        <v>11.093963338055836</v>
      </c>
      <c r="BS1773" s="238">
        <v>9.2965533749732128</v>
      </c>
      <c r="BT1773" s="238">
        <v>8.3472367581501263</v>
      </c>
      <c r="BU1773" s="238">
        <v>9.5318519121149414</v>
      </c>
      <c r="BV1773" s="238">
        <v>10.961234724143788</v>
      </c>
      <c r="BW1773" s="238">
        <v>11.918436522829506</v>
      </c>
      <c r="BX1773" s="238">
        <v>12.627341998993375</v>
      </c>
      <c r="BY1773" s="275">
        <v>11.516790368067685</v>
      </c>
      <c r="BZ1773" s="238">
        <v>4.1646302991584578</v>
      </c>
      <c r="CA1773" s="238">
        <v>5.9823749814914668</v>
      </c>
      <c r="CB1773" s="238">
        <v>8.9579768021209816</v>
      </c>
      <c r="CC1773" s="238">
        <v>10.612749477331302</v>
      </c>
      <c r="CD1773" s="238">
        <v>8.1692373804808707</v>
      </c>
      <c r="CE1773" s="238">
        <v>6.901264824546546</v>
      </c>
      <c r="CF1773" s="238">
        <v>8.0137243803738905</v>
      </c>
      <c r="CG1773" s="238">
        <v>8.9765077447584076</v>
      </c>
      <c r="CH1773" s="238">
        <v>9.8433729976698299</v>
      </c>
      <c r="CI1773" s="238">
        <v>10.368408698764853</v>
      </c>
      <c r="CJ1773" s="238">
        <v>7.9099521583064112</v>
      </c>
      <c r="CK1773" s="238">
        <v>4.2812411781243505</v>
      </c>
      <c r="CL1773" s="238">
        <v>5.2911396204632446</v>
      </c>
      <c r="CM1773" s="238">
        <v>8.0341886330948782</v>
      </c>
      <c r="CN1773" s="238">
        <v>8.794217082389812</v>
      </c>
      <c r="CO1773" s="238">
        <v>6.9516206826319555</v>
      </c>
      <c r="CP1773" s="238">
        <v>5.9906371533377802</v>
      </c>
      <c r="CQ1773" s="238">
        <v>6.5696820976264645</v>
      </c>
      <c r="CR1773" s="238">
        <v>7.1341941864138105</v>
      </c>
      <c r="CS1773" s="238">
        <v>7.9691283614542749</v>
      </c>
      <c r="CT1773" s="238">
        <v>8.3677600542061956</v>
      </c>
      <c r="CU1773" s="238">
        <v>3.9929373503798131</v>
      </c>
      <c r="CV1773" s="238">
        <v>4.5447308405328339</v>
      </c>
      <c r="CW1773" s="238">
        <v>7.0639764007117058</v>
      </c>
      <c r="CX1773" s="238">
        <v>8.4699218288542397</v>
      </c>
      <c r="CY1773" s="238">
        <v>5.9166070363293359</v>
      </c>
      <c r="CZ1773" s="238">
        <v>5.1787736113920451</v>
      </c>
      <c r="DA1773" s="238">
        <v>5.6214142896391888</v>
      </c>
      <c r="DB1773" s="238">
        <v>6.0213109791288035</v>
      </c>
      <c r="DC1773" s="238">
        <v>6.4366212397002709</v>
      </c>
      <c r="DD1773" s="238">
        <v>6.9015140445231395</v>
      </c>
      <c r="DE1773" s="238">
        <v>3.9852665491275254</v>
      </c>
      <c r="DF1773" s="238">
        <v>6.0904472640455554</v>
      </c>
      <c r="DG1773" s="238">
        <v>6.3916673082213151</v>
      </c>
      <c r="DH1773" s="238">
        <v>5.1740270277449723</v>
      </c>
      <c r="DI1773" s="238">
        <v>4.2602371805752188</v>
      </c>
      <c r="DJ1773" s="238">
        <v>4.5211179920328686</v>
      </c>
      <c r="DK1773" s="238">
        <v>4.7724467697740005</v>
      </c>
      <c r="DL1773" s="238">
        <v>5.0062875175335639</v>
      </c>
      <c r="DM1773" s="238">
        <v>5.1551866758214384</v>
      </c>
      <c r="DN1773" s="238">
        <v>3.0891045223579212</v>
      </c>
      <c r="DO1773" s="238">
        <v>5.4216088332668555</v>
      </c>
      <c r="DP1773" s="238">
        <v>5.5704345794157097</v>
      </c>
      <c r="DQ1773" s="238">
        <v>4.3077883856466332</v>
      </c>
      <c r="DR1773" s="238">
        <v>6.0119110640420992</v>
      </c>
      <c r="DS1773" s="238">
        <v>3.6242856587683874</v>
      </c>
      <c r="DT1773" s="238">
        <v>3.804240077484256</v>
      </c>
      <c r="DU1773" s="238">
        <v>3.9328237650444375</v>
      </c>
      <c r="DV1773" s="238">
        <v>5.149660353774105</v>
      </c>
      <c r="DW1773" s="238">
        <v>3.0750692166504732</v>
      </c>
      <c r="DX1773" s="238">
        <v>3.0490446884655857</v>
      </c>
      <c r="DY1773" s="238">
        <v>2.9755735471887426</v>
      </c>
      <c r="DZ1773" s="238">
        <v>2.9237788655525545</v>
      </c>
      <c r="EA1773" s="238">
        <v>2.9513933531818597</v>
      </c>
      <c r="EB1773" s="238">
        <v>2.449669797153271</v>
      </c>
      <c r="EC1773" s="238">
        <v>2.8439383977377539</v>
      </c>
      <c r="ED1773" s="238">
        <v>1.8645375008848937</v>
      </c>
    </row>
    <row r="1774" spans="1:134" x14ac:dyDescent="0.25">
      <c r="A1774" s="262">
        <v>-6880</v>
      </c>
      <c r="B1774" s="237">
        <v>107.85484841388377</v>
      </c>
      <c r="C1774" s="238">
        <v>107.27925318145243</v>
      </c>
      <c r="D1774" s="130">
        <v>1872.8333333333333</v>
      </c>
      <c r="E1774" s="238">
        <v>0</v>
      </c>
      <c r="F1774" s="238">
        <v>0</v>
      </c>
      <c r="G1774" s="238">
        <v>0</v>
      </c>
      <c r="H1774" s="238">
        <v>0</v>
      </c>
      <c r="I1774" s="238">
        <v>0</v>
      </c>
      <c r="J1774" s="131">
        <v>0</v>
      </c>
      <c r="K1774" s="131">
        <v>0</v>
      </c>
      <c r="L1774" s="131">
        <v>0</v>
      </c>
      <c r="M1774" s="131">
        <v>0</v>
      </c>
      <c r="N1774" s="131">
        <v>0</v>
      </c>
      <c r="O1774" s="131">
        <v>99.550000000000011</v>
      </c>
      <c r="P1774" s="131">
        <v>99.550000000000011</v>
      </c>
      <c r="Q1774" s="131">
        <v>99.550000000000011</v>
      </c>
      <c r="R1774" s="131">
        <v>98.960000000000008</v>
      </c>
      <c r="S1774" s="131">
        <v>8.0000000000000302</v>
      </c>
      <c r="T1774" s="131">
        <v>4</v>
      </c>
      <c r="U1774" s="10">
        <v>3</v>
      </c>
      <c r="V1774" s="131">
        <v>4</v>
      </c>
      <c r="W1774" s="131">
        <v>0</v>
      </c>
      <c r="X1774" s="131">
        <v>2</v>
      </c>
      <c r="Y1774" s="237">
        <v>0</v>
      </c>
      <c r="Z1774" s="237">
        <v>100</v>
      </c>
      <c r="AA1774" s="131">
        <v>6</v>
      </c>
      <c r="AB1774" s="131">
        <v>3.5</v>
      </c>
      <c r="AC1774" s="131">
        <v>8</v>
      </c>
      <c r="AD1774" s="131">
        <v>6</v>
      </c>
      <c r="AE1774" s="131">
        <v>0</v>
      </c>
      <c r="AF1774" s="131">
        <v>0</v>
      </c>
      <c r="AG1774" s="131">
        <v>0</v>
      </c>
      <c r="AH1774" s="131">
        <v>0</v>
      </c>
      <c r="AI1774" s="131">
        <v>0</v>
      </c>
      <c r="AJ1774" s="131">
        <v>0</v>
      </c>
      <c r="AK1774" s="131">
        <v>0</v>
      </c>
      <c r="AL1774" s="131">
        <v>0</v>
      </c>
      <c r="AM1774" s="238">
        <v>4.2680203168665249</v>
      </c>
      <c r="AN1774" s="238">
        <v>8.8045170527921037</v>
      </c>
      <c r="AO1774" s="238">
        <v>14.964371499504686</v>
      </c>
      <c r="AP1774" s="238">
        <v>14.752942500963671</v>
      </c>
      <c r="AQ1774" s="238">
        <v>14.466527544823377</v>
      </c>
      <c r="AR1774" s="238">
        <v>13.679719048027108</v>
      </c>
      <c r="AS1774" s="238">
        <v>13.164797365343336</v>
      </c>
      <c r="AT1774" s="269">
        <v>4.1397037823156229</v>
      </c>
      <c r="AU1774" s="269">
        <v>8.0952448004715691</v>
      </c>
      <c r="AV1774" s="269">
        <v>13.402099666612138</v>
      </c>
      <c r="AW1774" s="269">
        <v>13.326138364635632</v>
      </c>
      <c r="AX1774" s="269">
        <v>11.668176886416783</v>
      </c>
      <c r="AY1774" s="269">
        <v>10.615829048736055</v>
      </c>
      <c r="AZ1774" s="269">
        <v>11.627505584984311</v>
      </c>
      <c r="BA1774" s="269">
        <v>12.394708895300251</v>
      </c>
      <c r="BB1774" s="269">
        <v>14.392230471634184</v>
      </c>
      <c r="BC1774" s="238">
        <v>4.1354966076510609</v>
      </c>
      <c r="BD1774" s="238">
        <v>7.4263452901752114</v>
      </c>
      <c r="BE1774" s="238">
        <v>12.109350669091041</v>
      </c>
      <c r="BF1774" s="238">
        <v>12.278451724039911</v>
      </c>
      <c r="BG1774" s="238">
        <v>11.287412141001726</v>
      </c>
      <c r="BH1774" s="238">
        <v>9.4073108864305368</v>
      </c>
      <c r="BI1774" s="238">
        <v>10.477832884771635</v>
      </c>
      <c r="BJ1774" s="238">
        <v>11.941094565739453</v>
      </c>
      <c r="BK1774" s="238">
        <v>12.511267320465704</v>
      </c>
      <c r="BL1774" s="238">
        <v>14.701280079539185</v>
      </c>
      <c r="BM1774" s="238">
        <v>14.465463308277863</v>
      </c>
      <c r="BN1774" s="238">
        <v>9.3046156474337902</v>
      </c>
      <c r="BO1774" s="238">
        <v>4.1539137567749727</v>
      </c>
      <c r="BP1774" s="238">
        <v>6.7473155105628999</v>
      </c>
      <c r="BQ1774" s="238">
        <v>10.711744938115858</v>
      </c>
      <c r="BR1774" s="238">
        <v>11.093963338055836</v>
      </c>
      <c r="BS1774" s="238">
        <v>9.2965533749732128</v>
      </c>
      <c r="BT1774" s="238">
        <v>8.3472367581501263</v>
      </c>
      <c r="BU1774" s="238">
        <v>9.5318519121149414</v>
      </c>
      <c r="BV1774" s="238">
        <v>10.961234724143788</v>
      </c>
      <c r="BW1774" s="238">
        <v>11.918436522829506</v>
      </c>
      <c r="BX1774" s="238">
        <v>12.627341998993375</v>
      </c>
      <c r="BY1774" s="275">
        <v>11.516790368067685</v>
      </c>
      <c r="BZ1774" s="238">
        <v>4.1646302991584578</v>
      </c>
      <c r="CA1774" s="238">
        <v>5.9823749814914668</v>
      </c>
      <c r="CB1774" s="238">
        <v>8.9579768021209816</v>
      </c>
      <c r="CC1774" s="238">
        <v>10.612749477331302</v>
      </c>
      <c r="CD1774" s="238">
        <v>8.1692373804808707</v>
      </c>
      <c r="CE1774" s="238">
        <v>6.901264824546546</v>
      </c>
      <c r="CF1774" s="238">
        <v>8.0137243803738905</v>
      </c>
      <c r="CG1774" s="238">
        <v>8.9765077447584076</v>
      </c>
      <c r="CH1774" s="238">
        <v>9.8433729976698299</v>
      </c>
      <c r="CI1774" s="238">
        <v>10.368408698764853</v>
      </c>
      <c r="CJ1774" s="238">
        <v>7.9099521583064112</v>
      </c>
      <c r="CK1774" s="238">
        <v>4.2812411781243505</v>
      </c>
      <c r="CL1774" s="238">
        <v>5.2911396204632446</v>
      </c>
      <c r="CM1774" s="238">
        <v>8.0341886330948782</v>
      </c>
      <c r="CN1774" s="238">
        <v>8.794217082389812</v>
      </c>
      <c r="CO1774" s="238">
        <v>6.9516206826319555</v>
      </c>
      <c r="CP1774" s="238">
        <v>5.9906371533377802</v>
      </c>
      <c r="CQ1774" s="238">
        <v>6.5696820976264645</v>
      </c>
      <c r="CR1774" s="238">
        <v>7.1341941864138105</v>
      </c>
      <c r="CS1774" s="238">
        <v>7.9691283614542749</v>
      </c>
      <c r="CT1774" s="238">
        <v>8.3677600542061956</v>
      </c>
      <c r="CU1774" s="238">
        <v>3.9929373503798131</v>
      </c>
      <c r="CV1774" s="238">
        <v>4.5447308405328339</v>
      </c>
      <c r="CW1774" s="238">
        <v>7.0639764007117058</v>
      </c>
      <c r="CX1774" s="238">
        <v>8.4699218288542397</v>
      </c>
      <c r="CY1774" s="238">
        <v>5.9166070363293359</v>
      </c>
      <c r="CZ1774" s="238">
        <v>5.1787736113920451</v>
      </c>
      <c r="DA1774" s="238">
        <v>5.6214142896391888</v>
      </c>
      <c r="DB1774" s="238">
        <v>6.0213109791288035</v>
      </c>
      <c r="DC1774" s="238">
        <v>6.4366212397002709</v>
      </c>
      <c r="DD1774" s="238">
        <v>6.9015140445231395</v>
      </c>
      <c r="DE1774" s="238">
        <v>3.9852665491275254</v>
      </c>
      <c r="DF1774" s="238">
        <v>6.0904472640455554</v>
      </c>
      <c r="DG1774" s="238">
        <v>6.3916673082213151</v>
      </c>
      <c r="DH1774" s="238">
        <v>5.1740270277449723</v>
      </c>
      <c r="DI1774" s="238">
        <v>4.2602371805752188</v>
      </c>
      <c r="DJ1774" s="238">
        <v>4.5211179920328686</v>
      </c>
      <c r="DK1774" s="238">
        <v>4.7724467697740005</v>
      </c>
      <c r="DL1774" s="238">
        <v>5.0062875175335639</v>
      </c>
      <c r="DM1774" s="238">
        <v>5.1551866758214384</v>
      </c>
      <c r="DN1774" s="238">
        <v>3.0891045223579212</v>
      </c>
      <c r="DO1774" s="238">
        <v>5.4216088332668555</v>
      </c>
      <c r="DP1774" s="238">
        <v>5.5704345794157097</v>
      </c>
      <c r="DQ1774" s="238">
        <v>4.3077883856466332</v>
      </c>
      <c r="DR1774" s="238">
        <v>6.0119110640420992</v>
      </c>
      <c r="DS1774" s="238">
        <v>3.6242856587683874</v>
      </c>
      <c r="DT1774" s="238">
        <v>3.804240077484256</v>
      </c>
      <c r="DU1774" s="238">
        <v>3.9328237650444375</v>
      </c>
      <c r="DV1774" s="238">
        <v>5.149660353774105</v>
      </c>
      <c r="DW1774" s="238">
        <v>3.0750692166504732</v>
      </c>
      <c r="DX1774" s="238">
        <v>3.0490446884655857</v>
      </c>
      <c r="DY1774" s="238">
        <v>2.9755735471887426</v>
      </c>
      <c r="DZ1774" s="238">
        <v>2.9237788655525545</v>
      </c>
      <c r="EA1774" s="238">
        <v>2.9513933531818597</v>
      </c>
      <c r="EB1774" s="238">
        <v>2.449669797153271</v>
      </c>
      <c r="EC1774" s="238">
        <v>2.8439383977377539</v>
      </c>
      <c r="ED1774" s="238">
        <v>1.8645375008848937</v>
      </c>
    </row>
    <row r="1775" spans="1:134" x14ac:dyDescent="0.25">
      <c r="A1775" s="262">
        <v>-6885</v>
      </c>
      <c r="B1775" s="237">
        <v>108.08170506092425</v>
      </c>
      <c r="C1775" s="238">
        <v>107.50459688124701</v>
      </c>
      <c r="D1775" s="130">
        <v>1872.75</v>
      </c>
      <c r="E1775" s="238">
        <v>0</v>
      </c>
      <c r="F1775" s="238">
        <v>0</v>
      </c>
      <c r="G1775" s="238">
        <v>0</v>
      </c>
      <c r="H1775" s="238">
        <v>0</v>
      </c>
      <c r="I1775" s="238">
        <v>0</v>
      </c>
      <c r="J1775" s="131">
        <v>0</v>
      </c>
      <c r="K1775" s="131">
        <v>0</v>
      </c>
      <c r="L1775" s="131">
        <v>0</v>
      </c>
      <c r="M1775" s="131">
        <v>0</v>
      </c>
      <c r="N1775" s="131">
        <v>0</v>
      </c>
      <c r="O1775" s="131">
        <v>99.550000000000011</v>
      </c>
      <c r="P1775" s="131">
        <v>99.550000000000011</v>
      </c>
      <c r="Q1775" s="131">
        <v>99.550000000000011</v>
      </c>
      <c r="R1775" s="131">
        <v>98.960000000000008</v>
      </c>
      <c r="S1775" s="131">
        <v>8.0000000000000302</v>
      </c>
      <c r="T1775" s="131">
        <v>4</v>
      </c>
      <c r="U1775" s="10">
        <v>3</v>
      </c>
      <c r="V1775" s="131">
        <v>4</v>
      </c>
      <c r="W1775" s="131">
        <v>0</v>
      </c>
      <c r="X1775" s="131">
        <v>2</v>
      </c>
      <c r="Y1775" s="237">
        <v>0</v>
      </c>
      <c r="Z1775" s="237">
        <v>100</v>
      </c>
      <c r="AA1775" s="131">
        <v>6</v>
      </c>
      <c r="AB1775" s="131">
        <v>3.5</v>
      </c>
      <c r="AC1775" s="131">
        <v>8</v>
      </c>
      <c r="AD1775" s="131">
        <v>6</v>
      </c>
      <c r="AE1775" s="131">
        <v>0</v>
      </c>
      <c r="AF1775" s="131">
        <v>0</v>
      </c>
      <c r="AG1775" s="131">
        <v>0</v>
      </c>
      <c r="AH1775" s="131">
        <v>0</v>
      </c>
      <c r="AI1775" s="131">
        <v>0</v>
      </c>
      <c r="AJ1775" s="131">
        <v>0</v>
      </c>
      <c r="AK1775" s="131">
        <v>0</v>
      </c>
      <c r="AL1775" s="131">
        <v>0</v>
      </c>
      <c r="AM1775" s="238">
        <v>4.2680203168665249</v>
      </c>
      <c r="AN1775" s="238">
        <v>8.8045170527921037</v>
      </c>
      <c r="AO1775" s="238">
        <v>14.964371499504686</v>
      </c>
      <c r="AP1775" s="238">
        <v>14.752942500963671</v>
      </c>
      <c r="AQ1775" s="238">
        <v>14.466527544823377</v>
      </c>
      <c r="AR1775" s="238">
        <v>13.679719048027108</v>
      </c>
      <c r="AS1775" s="238">
        <v>13.164797365343336</v>
      </c>
      <c r="AT1775" s="269">
        <v>4.1397037823156229</v>
      </c>
      <c r="AU1775" s="269">
        <v>8.0952448004715691</v>
      </c>
      <c r="AV1775" s="269">
        <v>13.402099666612138</v>
      </c>
      <c r="AW1775" s="269">
        <v>13.326138364635632</v>
      </c>
      <c r="AX1775" s="269">
        <v>11.668176886416783</v>
      </c>
      <c r="AY1775" s="269">
        <v>10.615829048736055</v>
      </c>
      <c r="AZ1775" s="269">
        <v>11.627505584984311</v>
      </c>
      <c r="BA1775" s="269">
        <v>12.394708895300251</v>
      </c>
      <c r="BB1775" s="269">
        <v>14.392230471634184</v>
      </c>
      <c r="BC1775" s="238">
        <v>4.1354966076510609</v>
      </c>
      <c r="BD1775" s="238">
        <v>7.4263452901752114</v>
      </c>
      <c r="BE1775" s="238">
        <v>12.109350669091041</v>
      </c>
      <c r="BF1775" s="238">
        <v>12.278451724039911</v>
      </c>
      <c r="BG1775" s="238">
        <v>11.287412141001726</v>
      </c>
      <c r="BH1775" s="238">
        <v>9.4073108864305368</v>
      </c>
      <c r="BI1775" s="238">
        <v>10.477832884771635</v>
      </c>
      <c r="BJ1775" s="238">
        <v>11.941094565739453</v>
      </c>
      <c r="BK1775" s="238">
        <v>12.511267320465704</v>
      </c>
      <c r="BL1775" s="238">
        <v>14.701280079539185</v>
      </c>
      <c r="BM1775" s="238">
        <v>14.465463308277863</v>
      </c>
      <c r="BN1775" s="238">
        <v>9.3046156474337902</v>
      </c>
      <c r="BO1775" s="238">
        <v>4.1539137567749727</v>
      </c>
      <c r="BP1775" s="238">
        <v>6.7473155105628999</v>
      </c>
      <c r="BQ1775" s="238">
        <v>10.711744938115858</v>
      </c>
      <c r="BR1775" s="238">
        <v>11.093963338055836</v>
      </c>
      <c r="BS1775" s="238">
        <v>9.2965533749732128</v>
      </c>
      <c r="BT1775" s="238">
        <v>8.3472367581501263</v>
      </c>
      <c r="BU1775" s="238">
        <v>9.5318519121149414</v>
      </c>
      <c r="BV1775" s="238">
        <v>10.961234724143788</v>
      </c>
      <c r="BW1775" s="238">
        <v>11.918436522829506</v>
      </c>
      <c r="BX1775" s="238">
        <v>12.627341998993375</v>
      </c>
      <c r="BY1775" s="275">
        <v>11.516790368067685</v>
      </c>
      <c r="BZ1775" s="238">
        <v>4.1646302991584578</v>
      </c>
      <c r="CA1775" s="238">
        <v>5.9823749814914668</v>
      </c>
      <c r="CB1775" s="238">
        <v>8.9579768021209816</v>
      </c>
      <c r="CC1775" s="238">
        <v>10.612749477331302</v>
      </c>
      <c r="CD1775" s="238">
        <v>8.1692373804808707</v>
      </c>
      <c r="CE1775" s="238">
        <v>6.901264824546546</v>
      </c>
      <c r="CF1775" s="238">
        <v>8.0137243803738905</v>
      </c>
      <c r="CG1775" s="238">
        <v>8.9765077447584076</v>
      </c>
      <c r="CH1775" s="238">
        <v>9.8433729976698299</v>
      </c>
      <c r="CI1775" s="238">
        <v>10.368408698764853</v>
      </c>
      <c r="CJ1775" s="238">
        <v>7.9099521583064112</v>
      </c>
      <c r="CK1775" s="238">
        <v>4.2812411781243505</v>
      </c>
      <c r="CL1775" s="238">
        <v>5.2911396204632446</v>
      </c>
      <c r="CM1775" s="238">
        <v>8.0341886330948782</v>
      </c>
      <c r="CN1775" s="238">
        <v>8.794217082389812</v>
      </c>
      <c r="CO1775" s="238">
        <v>6.9516206826319555</v>
      </c>
      <c r="CP1775" s="238">
        <v>5.9906371533377802</v>
      </c>
      <c r="CQ1775" s="238">
        <v>6.5696820976264645</v>
      </c>
      <c r="CR1775" s="238">
        <v>7.1341941864138105</v>
      </c>
      <c r="CS1775" s="238">
        <v>7.9691283614542749</v>
      </c>
      <c r="CT1775" s="238">
        <v>8.3677600542061956</v>
      </c>
      <c r="CU1775" s="238">
        <v>3.9929373503798131</v>
      </c>
      <c r="CV1775" s="238">
        <v>4.5447308405328339</v>
      </c>
      <c r="CW1775" s="238">
        <v>7.0639764007117058</v>
      </c>
      <c r="CX1775" s="238">
        <v>8.4699218288542397</v>
      </c>
      <c r="CY1775" s="238">
        <v>5.9166070363293359</v>
      </c>
      <c r="CZ1775" s="238">
        <v>5.1787736113920451</v>
      </c>
      <c r="DA1775" s="238">
        <v>5.6214142896391888</v>
      </c>
      <c r="DB1775" s="238">
        <v>6.0213109791288035</v>
      </c>
      <c r="DC1775" s="238">
        <v>6.4366212397002709</v>
      </c>
      <c r="DD1775" s="238">
        <v>6.9015140445231395</v>
      </c>
      <c r="DE1775" s="238">
        <v>3.9852665491275254</v>
      </c>
      <c r="DF1775" s="238">
        <v>6.0904472640455554</v>
      </c>
      <c r="DG1775" s="238">
        <v>6.3916673082213151</v>
      </c>
      <c r="DH1775" s="238">
        <v>5.1740270277449723</v>
      </c>
      <c r="DI1775" s="238">
        <v>4.2602371805752188</v>
      </c>
      <c r="DJ1775" s="238">
        <v>4.5211179920328686</v>
      </c>
      <c r="DK1775" s="238">
        <v>4.7724467697740005</v>
      </c>
      <c r="DL1775" s="238">
        <v>5.0062875175335639</v>
      </c>
      <c r="DM1775" s="238">
        <v>5.1551866758214384</v>
      </c>
      <c r="DN1775" s="238">
        <v>3.0891045223579212</v>
      </c>
      <c r="DO1775" s="238">
        <v>5.4216088332668555</v>
      </c>
      <c r="DP1775" s="238">
        <v>5.5704345794157097</v>
      </c>
      <c r="DQ1775" s="238">
        <v>4.3077883856466332</v>
      </c>
      <c r="DR1775" s="238">
        <v>6.0119110640420992</v>
      </c>
      <c r="DS1775" s="238">
        <v>3.6242856587683874</v>
      </c>
      <c r="DT1775" s="238">
        <v>3.804240077484256</v>
      </c>
      <c r="DU1775" s="238">
        <v>3.9328237650444375</v>
      </c>
      <c r="DV1775" s="238">
        <v>5.149660353774105</v>
      </c>
      <c r="DW1775" s="238">
        <v>3.0750692166504732</v>
      </c>
      <c r="DX1775" s="238">
        <v>3.0490446884655857</v>
      </c>
      <c r="DY1775" s="238">
        <v>2.9755735471887426</v>
      </c>
      <c r="DZ1775" s="238">
        <v>2.9237788655525545</v>
      </c>
      <c r="EA1775" s="238">
        <v>2.9513933531818597</v>
      </c>
      <c r="EB1775" s="238">
        <v>2.449669797153271</v>
      </c>
      <c r="EC1775" s="238">
        <v>2.8439383977377539</v>
      </c>
      <c r="ED1775" s="238">
        <v>1.8645375008848937</v>
      </c>
    </row>
    <row r="1776" spans="1:134" x14ac:dyDescent="0.25">
      <c r="A1776" s="262">
        <v>-6890</v>
      </c>
      <c r="B1776" s="237">
        <v>108.24120334211342</v>
      </c>
      <c r="C1776" s="238">
        <v>107.6634546476397</v>
      </c>
      <c r="D1776" s="130">
        <v>1872.6666666666667</v>
      </c>
      <c r="E1776" s="238">
        <v>0</v>
      </c>
      <c r="F1776" s="238">
        <v>0</v>
      </c>
      <c r="G1776" s="238">
        <v>0</v>
      </c>
      <c r="H1776" s="238">
        <v>0</v>
      </c>
      <c r="I1776" s="238">
        <v>0</v>
      </c>
      <c r="J1776" s="131">
        <v>0</v>
      </c>
      <c r="K1776" s="131">
        <v>0</v>
      </c>
      <c r="L1776" s="131">
        <v>0</v>
      </c>
      <c r="M1776" s="131">
        <v>0</v>
      </c>
      <c r="N1776" s="131">
        <v>0</v>
      </c>
      <c r="O1776" s="131">
        <v>99.550000000000011</v>
      </c>
      <c r="P1776" s="131">
        <v>99.550000000000011</v>
      </c>
      <c r="Q1776" s="131">
        <v>99.550000000000011</v>
      </c>
      <c r="R1776" s="131">
        <v>98.960000000000008</v>
      </c>
      <c r="S1776" s="131">
        <v>8.0000000000000302</v>
      </c>
      <c r="T1776" s="131">
        <v>4</v>
      </c>
      <c r="U1776" s="10">
        <v>3</v>
      </c>
      <c r="V1776" s="131">
        <v>4</v>
      </c>
      <c r="W1776" s="131">
        <v>0</v>
      </c>
      <c r="X1776" s="131">
        <v>2</v>
      </c>
      <c r="Y1776" s="237">
        <v>0</v>
      </c>
      <c r="Z1776" s="237">
        <v>100</v>
      </c>
      <c r="AA1776" s="131">
        <v>6</v>
      </c>
      <c r="AB1776" s="131">
        <v>3.5</v>
      </c>
      <c r="AC1776" s="131">
        <v>8</v>
      </c>
      <c r="AD1776" s="131">
        <v>6</v>
      </c>
      <c r="AE1776" s="131">
        <v>0</v>
      </c>
      <c r="AF1776" s="131">
        <v>0</v>
      </c>
      <c r="AG1776" s="131">
        <v>0</v>
      </c>
      <c r="AH1776" s="131">
        <v>0</v>
      </c>
      <c r="AI1776" s="131">
        <v>0</v>
      </c>
      <c r="AJ1776" s="131">
        <v>0</v>
      </c>
      <c r="AK1776" s="131">
        <v>0</v>
      </c>
      <c r="AL1776" s="131">
        <v>0</v>
      </c>
      <c r="AM1776" s="238">
        <v>4.2680203168665249</v>
      </c>
      <c r="AN1776" s="238">
        <v>8.8045170527921037</v>
      </c>
      <c r="AO1776" s="238">
        <v>14.964371499504686</v>
      </c>
      <c r="AP1776" s="238">
        <v>14.752942500963671</v>
      </c>
      <c r="AQ1776" s="238">
        <v>14.466527544823377</v>
      </c>
      <c r="AR1776" s="238">
        <v>13.679719048027108</v>
      </c>
      <c r="AS1776" s="238">
        <v>13.164797365343336</v>
      </c>
      <c r="AT1776" s="269">
        <v>4.1397037823156229</v>
      </c>
      <c r="AU1776" s="269">
        <v>8.0952448004715691</v>
      </c>
      <c r="AV1776" s="269">
        <v>13.402099666612138</v>
      </c>
      <c r="AW1776" s="269">
        <v>13.326138364635632</v>
      </c>
      <c r="AX1776" s="269">
        <v>11.668176886416783</v>
      </c>
      <c r="AY1776" s="269">
        <v>10.615829048736055</v>
      </c>
      <c r="AZ1776" s="269">
        <v>11.627505584984311</v>
      </c>
      <c r="BA1776" s="269">
        <v>12.394708895300251</v>
      </c>
      <c r="BB1776" s="269">
        <v>14.392230471634184</v>
      </c>
      <c r="BC1776" s="238">
        <v>4.1354966076510609</v>
      </c>
      <c r="BD1776" s="238">
        <v>7.4263452901752114</v>
      </c>
      <c r="BE1776" s="238">
        <v>12.109350669091041</v>
      </c>
      <c r="BF1776" s="238">
        <v>12.278451724039911</v>
      </c>
      <c r="BG1776" s="238">
        <v>11.287412141001726</v>
      </c>
      <c r="BH1776" s="238">
        <v>9.4073108864305368</v>
      </c>
      <c r="BI1776" s="238">
        <v>10.477832884771635</v>
      </c>
      <c r="BJ1776" s="238">
        <v>11.941094565739453</v>
      </c>
      <c r="BK1776" s="238">
        <v>12.511267320465704</v>
      </c>
      <c r="BL1776" s="238">
        <v>14.701280079539185</v>
      </c>
      <c r="BM1776" s="238">
        <v>14.465463308277863</v>
      </c>
      <c r="BN1776" s="238">
        <v>9.3046156474337902</v>
      </c>
      <c r="BO1776" s="238">
        <v>4.1539137567749727</v>
      </c>
      <c r="BP1776" s="238">
        <v>6.7473155105628999</v>
      </c>
      <c r="BQ1776" s="238">
        <v>10.711744938115858</v>
      </c>
      <c r="BR1776" s="238">
        <v>11.093963338055836</v>
      </c>
      <c r="BS1776" s="238">
        <v>9.2965533749732128</v>
      </c>
      <c r="BT1776" s="238">
        <v>8.3472367581501263</v>
      </c>
      <c r="BU1776" s="238">
        <v>9.5318519121149414</v>
      </c>
      <c r="BV1776" s="238">
        <v>10.961234724143788</v>
      </c>
      <c r="BW1776" s="238">
        <v>11.918436522829506</v>
      </c>
      <c r="BX1776" s="238">
        <v>12.627341998993375</v>
      </c>
      <c r="BY1776" s="275">
        <v>11.516790368067685</v>
      </c>
      <c r="BZ1776" s="238">
        <v>4.1646302991584578</v>
      </c>
      <c r="CA1776" s="238">
        <v>5.9823749814914668</v>
      </c>
      <c r="CB1776" s="238">
        <v>8.9579768021209816</v>
      </c>
      <c r="CC1776" s="238">
        <v>10.612749477331302</v>
      </c>
      <c r="CD1776" s="238">
        <v>8.1692373804808707</v>
      </c>
      <c r="CE1776" s="238">
        <v>6.901264824546546</v>
      </c>
      <c r="CF1776" s="238">
        <v>8.0137243803738905</v>
      </c>
      <c r="CG1776" s="238">
        <v>8.9765077447584076</v>
      </c>
      <c r="CH1776" s="238">
        <v>9.8433729976698299</v>
      </c>
      <c r="CI1776" s="238">
        <v>10.368408698764853</v>
      </c>
      <c r="CJ1776" s="238">
        <v>7.9099521583064112</v>
      </c>
      <c r="CK1776" s="238">
        <v>4.2812411781243505</v>
      </c>
      <c r="CL1776" s="238">
        <v>5.2911396204632446</v>
      </c>
      <c r="CM1776" s="238">
        <v>8.0341886330948782</v>
      </c>
      <c r="CN1776" s="238">
        <v>8.794217082389812</v>
      </c>
      <c r="CO1776" s="238">
        <v>6.9516206826319555</v>
      </c>
      <c r="CP1776" s="238">
        <v>5.9906371533377802</v>
      </c>
      <c r="CQ1776" s="238">
        <v>6.5696820976264645</v>
      </c>
      <c r="CR1776" s="238">
        <v>7.1341941864138105</v>
      </c>
      <c r="CS1776" s="238">
        <v>7.9691283614542749</v>
      </c>
      <c r="CT1776" s="238">
        <v>8.3677600542061956</v>
      </c>
      <c r="CU1776" s="238">
        <v>3.9929373503798131</v>
      </c>
      <c r="CV1776" s="238">
        <v>4.5447308405328339</v>
      </c>
      <c r="CW1776" s="238">
        <v>7.0639764007117058</v>
      </c>
      <c r="CX1776" s="238">
        <v>8.4699218288542397</v>
      </c>
      <c r="CY1776" s="238">
        <v>5.9166070363293359</v>
      </c>
      <c r="CZ1776" s="238">
        <v>5.1787736113920451</v>
      </c>
      <c r="DA1776" s="238">
        <v>5.6214142896391888</v>
      </c>
      <c r="DB1776" s="238">
        <v>6.0213109791288035</v>
      </c>
      <c r="DC1776" s="238">
        <v>6.4366212397002709</v>
      </c>
      <c r="DD1776" s="238">
        <v>6.9015140445231395</v>
      </c>
      <c r="DE1776" s="238">
        <v>3.9852665491275254</v>
      </c>
      <c r="DF1776" s="238">
        <v>6.0904472640455554</v>
      </c>
      <c r="DG1776" s="238">
        <v>6.3916673082213151</v>
      </c>
      <c r="DH1776" s="238">
        <v>5.1740270277449723</v>
      </c>
      <c r="DI1776" s="238">
        <v>4.2602371805752188</v>
      </c>
      <c r="DJ1776" s="238">
        <v>4.5211179920328686</v>
      </c>
      <c r="DK1776" s="238">
        <v>4.7724467697740005</v>
      </c>
      <c r="DL1776" s="238">
        <v>5.0062875175335639</v>
      </c>
      <c r="DM1776" s="238">
        <v>5.1551866758214384</v>
      </c>
      <c r="DN1776" s="238">
        <v>3.0891045223579212</v>
      </c>
      <c r="DO1776" s="238">
        <v>5.4216088332668555</v>
      </c>
      <c r="DP1776" s="238">
        <v>5.5704345794157097</v>
      </c>
      <c r="DQ1776" s="238">
        <v>4.3077883856466332</v>
      </c>
      <c r="DR1776" s="238">
        <v>6.0119110640420992</v>
      </c>
      <c r="DS1776" s="238">
        <v>3.6242856587683874</v>
      </c>
      <c r="DT1776" s="238">
        <v>3.804240077484256</v>
      </c>
      <c r="DU1776" s="238">
        <v>3.9328237650444375</v>
      </c>
      <c r="DV1776" s="238">
        <v>5.149660353774105</v>
      </c>
      <c r="DW1776" s="238">
        <v>3.0750692166504732</v>
      </c>
      <c r="DX1776" s="238">
        <v>3.0490446884655857</v>
      </c>
      <c r="DY1776" s="238">
        <v>2.9755735471887426</v>
      </c>
      <c r="DZ1776" s="238">
        <v>2.9237788655525545</v>
      </c>
      <c r="EA1776" s="238">
        <v>2.9513933531818597</v>
      </c>
      <c r="EB1776" s="238">
        <v>2.449669797153271</v>
      </c>
      <c r="EC1776" s="238">
        <v>2.8439383977377539</v>
      </c>
      <c r="ED1776" s="238">
        <v>1.8645375008848937</v>
      </c>
    </row>
    <row r="1777" spans="1:134" x14ac:dyDescent="0.25">
      <c r="A1777" s="262">
        <v>-6895</v>
      </c>
      <c r="B1777" s="237">
        <v>108.32010205239422</v>
      </c>
      <c r="C1777" s="238">
        <v>107.74200380642682</v>
      </c>
      <c r="D1777" s="130">
        <v>1872.5833333333333</v>
      </c>
      <c r="E1777" s="238">
        <v>0</v>
      </c>
      <c r="F1777" s="238">
        <v>0</v>
      </c>
      <c r="G1777" s="238">
        <v>0</v>
      </c>
      <c r="H1777" s="238">
        <v>0</v>
      </c>
      <c r="I1777" s="238">
        <v>0</v>
      </c>
      <c r="J1777" s="131">
        <v>0</v>
      </c>
      <c r="K1777" s="131">
        <v>0</v>
      </c>
      <c r="L1777" s="131">
        <v>0</v>
      </c>
      <c r="M1777" s="131">
        <v>0</v>
      </c>
      <c r="N1777" s="131">
        <v>0</v>
      </c>
      <c r="O1777" s="131">
        <v>99.550000000000011</v>
      </c>
      <c r="P1777" s="131">
        <v>99.550000000000011</v>
      </c>
      <c r="Q1777" s="131">
        <v>99.550000000000011</v>
      </c>
      <c r="R1777" s="131">
        <v>98.960000000000008</v>
      </c>
      <c r="S1777" s="131">
        <v>8.0000000000000302</v>
      </c>
      <c r="T1777" s="131">
        <v>4</v>
      </c>
      <c r="U1777" s="10">
        <v>3</v>
      </c>
      <c r="V1777" s="131">
        <v>4</v>
      </c>
      <c r="W1777" s="131">
        <v>0</v>
      </c>
      <c r="X1777" s="131">
        <v>2</v>
      </c>
      <c r="Y1777" s="237">
        <v>0</v>
      </c>
      <c r="Z1777" s="237">
        <v>100</v>
      </c>
      <c r="AA1777" s="131">
        <v>6</v>
      </c>
      <c r="AB1777" s="131">
        <v>3.5</v>
      </c>
      <c r="AC1777" s="131">
        <v>8</v>
      </c>
      <c r="AD1777" s="131">
        <v>6</v>
      </c>
      <c r="AE1777" s="131">
        <v>0</v>
      </c>
      <c r="AF1777" s="131">
        <v>0</v>
      </c>
      <c r="AG1777" s="131">
        <v>0</v>
      </c>
      <c r="AH1777" s="131">
        <v>0</v>
      </c>
      <c r="AI1777" s="131">
        <v>0</v>
      </c>
      <c r="AJ1777" s="131">
        <v>0</v>
      </c>
      <c r="AK1777" s="131">
        <v>0</v>
      </c>
      <c r="AL1777" s="131">
        <v>0</v>
      </c>
      <c r="AM1777" s="238">
        <v>4.2680203168665249</v>
      </c>
      <c r="AN1777" s="238">
        <v>8.8045170527921037</v>
      </c>
      <c r="AO1777" s="238">
        <v>14.964371499504686</v>
      </c>
      <c r="AP1777" s="238">
        <v>14.752942500963671</v>
      </c>
      <c r="AQ1777" s="238">
        <v>14.466527544823377</v>
      </c>
      <c r="AR1777" s="238">
        <v>13.679719048027108</v>
      </c>
      <c r="AS1777" s="238">
        <v>13.164797365343336</v>
      </c>
      <c r="AT1777" s="269">
        <v>4.1397037823156229</v>
      </c>
      <c r="AU1777" s="269">
        <v>8.0952448004715691</v>
      </c>
      <c r="AV1777" s="269">
        <v>13.402099666612138</v>
      </c>
      <c r="AW1777" s="269">
        <v>13.326138364635632</v>
      </c>
      <c r="AX1777" s="269">
        <v>11.668176886416783</v>
      </c>
      <c r="AY1777" s="269">
        <v>10.615829048736055</v>
      </c>
      <c r="AZ1777" s="269">
        <v>11.627505584984311</v>
      </c>
      <c r="BA1777" s="269">
        <v>12.394708895300251</v>
      </c>
      <c r="BB1777" s="269">
        <v>14.392230471634184</v>
      </c>
      <c r="BC1777" s="238">
        <v>4.1354966076510609</v>
      </c>
      <c r="BD1777" s="238">
        <v>7.4263452901752114</v>
      </c>
      <c r="BE1777" s="238">
        <v>12.109350669091041</v>
      </c>
      <c r="BF1777" s="238">
        <v>12.278451724039911</v>
      </c>
      <c r="BG1777" s="238">
        <v>11.287412141001726</v>
      </c>
      <c r="BH1777" s="238">
        <v>9.4073108864305368</v>
      </c>
      <c r="BI1777" s="238">
        <v>10.477832884771635</v>
      </c>
      <c r="BJ1777" s="238">
        <v>11.941094565739453</v>
      </c>
      <c r="BK1777" s="238">
        <v>12.511267320465704</v>
      </c>
      <c r="BL1777" s="238">
        <v>14.701280079539185</v>
      </c>
      <c r="BM1777" s="238">
        <v>14.465463308277863</v>
      </c>
      <c r="BN1777" s="238">
        <v>9.3046156474337902</v>
      </c>
      <c r="BO1777" s="238">
        <v>4.1539137567749727</v>
      </c>
      <c r="BP1777" s="238">
        <v>6.7473155105628999</v>
      </c>
      <c r="BQ1777" s="238">
        <v>10.711744938115858</v>
      </c>
      <c r="BR1777" s="238">
        <v>11.093963338055836</v>
      </c>
      <c r="BS1777" s="238">
        <v>9.2965533749732128</v>
      </c>
      <c r="BT1777" s="238">
        <v>8.3472367581501263</v>
      </c>
      <c r="BU1777" s="238">
        <v>9.5318519121149414</v>
      </c>
      <c r="BV1777" s="238">
        <v>10.961234724143788</v>
      </c>
      <c r="BW1777" s="238">
        <v>11.918436522829506</v>
      </c>
      <c r="BX1777" s="238">
        <v>12.627341998993375</v>
      </c>
      <c r="BY1777" s="275">
        <v>11.516790368067685</v>
      </c>
      <c r="BZ1777" s="238">
        <v>4.1646302991584578</v>
      </c>
      <c r="CA1777" s="238">
        <v>5.9823749814914668</v>
      </c>
      <c r="CB1777" s="238">
        <v>8.9579768021209816</v>
      </c>
      <c r="CC1777" s="238">
        <v>10.612749477331302</v>
      </c>
      <c r="CD1777" s="238">
        <v>8.1692373804808707</v>
      </c>
      <c r="CE1777" s="238">
        <v>6.901264824546546</v>
      </c>
      <c r="CF1777" s="238">
        <v>8.0137243803738905</v>
      </c>
      <c r="CG1777" s="238">
        <v>8.9765077447584076</v>
      </c>
      <c r="CH1777" s="238">
        <v>9.8433729976698299</v>
      </c>
      <c r="CI1777" s="238">
        <v>10.368408698764853</v>
      </c>
      <c r="CJ1777" s="238">
        <v>7.9099521583064112</v>
      </c>
      <c r="CK1777" s="238">
        <v>4.2812411781243505</v>
      </c>
      <c r="CL1777" s="238">
        <v>5.2911396204632446</v>
      </c>
      <c r="CM1777" s="238">
        <v>8.0341886330948782</v>
      </c>
      <c r="CN1777" s="238">
        <v>8.794217082389812</v>
      </c>
      <c r="CO1777" s="238">
        <v>6.9516206826319555</v>
      </c>
      <c r="CP1777" s="238">
        <v>5.9906371533377802</v>
      </c>
      <c r="CQ1777" s="238">
        <v>6.5696820976264645</v>
      </c>
      <c r="CR1777" s="238">
        <v>7.1341941864138105</v>
      </c>
      <c r="CS1777" s="238">
        <v>7.9691283614542749</v>
      </c>
      <c r="CT1777" s="238">
        <v>8.3677600542061956</v>
      </c>
      <c r="CU1777" s="238">
        <v>3.9929373503798131</v>
      </c>
      <c r="CV1777" s="238">
        <v>4.5447308405328339</v>
      </c>
      <c r="CW1777" s="238">
        <v>7.0639764007117058</v>
      </c>
      <c r="CX1777" s="238">
        <v>8.4699218288542397</v>
      </c>
      <c r="CY1777" s="238">
        <v>5.9166070363293359</v>
      </c>
      <c r="CZ1777" s="238">
        <v>5.1787736113920451</v>
      </c>
      <c r="DA1777" s="238">
        <v>5.6214142896391888</v>
      </c>
      <c r="DB1777" s="238">
        <v>6.0213109791288035</v>
      </c>
      <c r="DC1777" s="238">
        <v>6.4366212397002709</v>
      </c>
      <c r="DD1777" s="238">
        <v>6.9015140445231395</v>
      </c>
      <c r="DE1777" s="238">
        <v>3.9852665491275254</v>
      </c>
      <c r="DF1777" s="238">
        <v>6.0904472640455554</v>
      </c>
      <c r="DG1777" s="238">
        <v>6.3916673082213151</v>
      </c>
      <c r="DH1777" s="238">
        <v>5.1740270277449723</v>
      </c>
      <c r="DI1777" s="238">
        <v>4.2602371805752188</v>
      </c>
      <c r="DJ1777" s="238">
        <v>4.5211179920328686</v>
      </c>
      <c r="DK1777" s="238">
        <v>4.7724467697740005</v>
      </c>
      <c r="DL1777" s="238">
        <v>5.0062875175335639</v>
      </c>
      <c r="DM1777" s="238">
        <v>5.1551866758214384</v>
      </c>
      <c r="DN1777" s="238">
        <v>3.0891045223579212</v>
      </c>
      <c r="DO1777" s="238">
        <v>5.4216088332668555</v>
      </c>
      <c r="DP1777" s="238">
        <v>5.5704345794157097</v>
      </c>
      <c r="DQ1777" s="238">
        <v>4.3077883856466332</v>
      </c>
      <c r="DR1777" s="238">
        <v>6.0119110640420992</v>
      </c>
      <c r="DS1777" s="238">
        <v>3.6242856587683874</v>
      </c>
      <c r="DT1777" s="238">
        <v>3.804240077484256</v>
      </c>
      <c r="DU1777" s="238">
        <v>3.9328237650444375</v>
      </c>
      <c r="DV1777" s="238">
        <v>5.149660353774105</v>
      </c>
      <c r="DW1777" s="238">
        <v>3.0750692166504732</v>
      </c>
      <c r="DX1777" s="238">
        <v>3.0490446884655857</v>
      </c>
      <c r="DY1777" s="238">
        <v>2.9755735471887426</v>
      </c>
      <c r="DZ1777" s="238">
        <v>2.9237788655525545</v>
      </c>
      <c r="EA1777" s="238">
        <v>2.9513933531818597</v>
      </c>
      <c r="EB1777" s="238">
        <v>2.449669797153271</v>
      </c>
      <c r="EC1777" s="238">
        <v>2.8439383977377539</v>
      </c>
      <c r="ED1777" s="238">
        <v>1.8645375008848937</v>
      </c>
    </row>
    <row r="1778" spans="1:134" x14ac:dyDescent="0.25">
      <c r="A1778" s="262">
        <v>-6900</v>
      </c>
      <c r="B1778" s="237">
        <v>108.33167310693183</v>
      </c>
      <c r="C1778" s="238">
        <v>107.75351680146798</v>
      </c>
      <c r="D1778" s="130">
        <v>1872.5</v>
      </c>
      <c r="E1778" s="238">
        <v>0</v>
      </c>
      <c r="F1778" s="238">
        <v>0</v>
      </c>
      <c r="G1778" s="238">
        <v>0</v>
      </c>
      <c r="H1778" s="238">
        <v>0</v>
      </c>
      <c r="I1778" s="238">
        <v>0</v>
      </c>
      <c r="J1778" s="131">
        <v>0</v>
      </c>
      <c r="K1778" s="131">
        <v>0</v>
      </c>
      <c r="L1778" s="131">
        <v>0</v>
      </c>
      <c r="M1778" s="131">
        <v>0</v>
      </c>
      <c r="N1778" s="131">
        <v>0</v>
      </c>
      <c r="O1778" s="131">
        <v>99.550000000000011</v>
      </c>
      <c r="P1778" s="131">
        <v>99.550000000000011</v>
      </c>
      <c r="Q1778" s="131">
        <v>99.550000000000011</v>
      </c>
      <c r="R1778" s="131">
        <v>98.960000000000008</v>
      </c>
      <c r="S1778" s="131">
        <v>8.0000000000000302</v>
      </c>
      <c r="T1778" s="131">
        <v>4</v>
      </c>
      <c r="U1778" s="10">
        <v>3</v>
      </c>
      <c r="V1778" s="131">
        <v>4</v>
      </c>
      <c r="W1778" s="131">
        <v>0</v>
      </c>
      <c r="X1778" s="131">
        <v>2</v>
      </c>
      <c r="Y1778" s="237">
        <v>0</v>
      </c>
      <c r="Z1778" s="237">
        <v>100</v>
      </c>
      <c r="AA1778" s="131">
        <v>6</v>
      </c>
      <c r="AB1778" s="131">
        <v>3.5</v>
      </c>
      <c r="AC1778" s="131">
        <v>8</v>
      </c>
      <c r="AD1778" s="131">
        <v>6</v>
      </c>
      <c r="AE1778" s="131">
        <v>0</v>
      </c>
      <c r="AF1778" s="131">
        <v>0</v>
      </c>
      <c r="AG1778" s="131">
        <v>0</v>
      </c>
      <c r="AH1778" s="131">
        <v>0</v>
      </c>
      <c r="AI1778" s="131">
        <v>0</v>
      </c>
      <c r="AJ1778" s="131">
        <v>0</v>
      </c>
      <c r="AK1778" s="131">
        <v>0</v>
      </c>
      <c r="AL1778" s="131">
        <v>0</v>
      </c>
      <c r="AM1778" s="238">
        <v>4.2680203168665249</v>
      </c>
      <c r="AN1778" s="238">
        <v>8.8045170527921037</v>
      </c>
      <c r="AO1778" s="238">
        <v>14.964371499504686</v>
      </c>
      <c r="AP1778" s="238">
        <v>14.752942500963671</v>
      </c>
      <c r="AQ1778" s="238">
        <v>14.466527544823377</v>
      </c>
      <c r="AR1778" s="238">
        <v>13.679719048027108</v>
      </c>
      <c r="AS1778" s="238">
        <v>13.164797365343336</v>
      </c>
      <c r="AT1778" s="269">
        <v>4.1397037823156229</v>
      </c>
      <c r="AU1778" s="269">
        <v>8.0952448004715691</v>
      </c>
      <c r="AV1778" s="269">
        <v>13.402099666612138</v>
      </c>
      <c r="AW1778" s="269">
        <v>13.326138364635632</v>
      </c>
      <c r="AX1778" s="269">
        <v>11.668176886416783</v>
      </c>
      <c r="AY1778" s="269">
        <v>10.615829048736055</v>
      </c>
      <c r="AZ1778" s="269">
        <v>11.627505584984311</v>
      </c>
      <c r="BA1778" s="269">
        <v>12.394708895300251</v>
      </c>
      <c r="BB1778" s="269">
        <v>14.392230471634184</v>
      </c>
      <c r="BC1778" s="238">
        <v>4.1354966076510609</v>
      </c>
      <c r="BD1778" s="238">
        <v>7.4263452901752114</v>
      </c>
      <c r="BE1778" s="238">
        <v>12.109350669091041</v>
      </c>
      <c r="BF1778" s="238">
        <v>12.278451724039911</v>
      </c>
      <c r="BG1778" s="238">
        <v>11.287412141001726</v>
      </c>
      <c r="BH1778" s="238">
        <v>9.4073108864305368</v>
      </c>
      <c r="BI1778" s="238">
        <v>10.477832884771635</v>
      </c>
      <c r="BJ1778" s="238">
        <v>11.941094565739453</v>
      </c>
      <c r="BK1778" s="238">
        <v>12.511267320465704</v>
      </c>
      <c r="BL1778" s="238">
        <v>14.701280079539185</v>
      </c>
      <c r="BM1778" s="238">
        <v>14.465463308277863</v>
      </c>
      <c r="BN1778" s="238">
        <v>9.3046156474337902</v>
      </c>
      <c r="BO1778" s="238">
        <v>4.1539137567749727</v>
      </c>
      <c r="BP1778" s="238">
        <v>6.7473155105628999</v>
      </c>
      <c r="BQ1778" s="238">
        <v>10.711744938115858</v>
      </c>
      <c r="BR1778" s="238">
        <v>11.093963338055836</v>
      </c>
      <c r="BS1778" s="238">
        <v>9.2965533749732128</v>
      </c>
      <c r="BT1778" s="238">
        <v>8.3472367581501263</v>
      </c>
      <c r="BU1778" s="238">
        <v>9.5318519121149414</v>
      </c>
      <c r="BV1778" s="238">
        <v>10.961234724143788</v>
      </c>
      <c r="BW1778" s="238">
        <v>11.918436522829506</v>
      </c>
      <c r="BX1778" s="238">
        <v>12.627341998993375</v>
      </c>
      <c r="BY1778" s="275">
        <v>11.516790368067685</v>
      </c>
      <c r="BZ1778" s="238">
        <v>4.1646302991584578</v>
      </c>
      <c r="CA1778" s="238">
        <v>5.9823749814914668</v>
      </c>
      <c r="CB1778" s="238">
        <v>8.9579768021209816</v>
      </c>
      <c r="CC1778" s="238">
        <v>10.612749477331302</v>
      </c>
      <c r="CD1778" s="238">
        <v>8.1692373804808707</v>
      </c>
      <c r="CE1778" s="238">
        <v>6.901264824546546</v>
      </c>
      <c r="CF1778" s="238">
        <v>8.0137243803738905</v>
      </c>
      <c r="CG1778" s="238">
        <v>8.9765077447584076</v>
      </c>
      <c r="CH1778" s="238">
        <v>9.8433729976698299</v>
      </c>
      <c r="CI1778" s="238">
        <v>10.368408698764853</v>
      </c>
      <c r="CJ1778" s="238">
        <v>7.9099521583064112</v>
      </c>
      <c r="CK1778" s="238">
        <v>4.2812411781243505</v>
      </c>
      <c r="CL1778" s="238">
        <v>5.2911396204632446</v>
      </c>
      <c r="CM1778" s="238">
        <v>8.0341886330948782</v>
      </c>
      <c r="CN1778" s="238">
        <v>8.794217082389812</v>
      </c>
      <c r="CO1778" s="238">
        <v>6.9516206826319555</v>
      </c>
      <c r="CP1778" s="238">
        <v>5.9906371533377802</v>
      </c>
      <c r="CQ1778" s="238">
        <v>6.5696820976264645</v>
      </c>
      <c r="CR1778" s="238">
        <v>7.1341941864138105</v>
      </c>
      <c r="CS1778" s="238">
        <v>7.9691283614542749</v>
      </c>
      <c r="CT1778" s="238">
        <v>8.3677600542061956</v>
      </c>
      <c r="CU1778" s="238">
        <v>3.9929373503798131</v>
      </c>
      <c r="CV1778" s="238">
        <v>4.5447308405328339</v>
      </c>
      <c r="CW1778" s="238">
        <v>7.0639764007117058</v>
      </c>
      <c r="CX1778" s="238">
        <v>8.4699218288542397</v>
      </c>
      <c r="CY1778" s="238">
        <v>5.9166070363293359</v>
      </c>
      <c r="CZ1778" s="238">
        <v>5.1787736113920451</v>
      </c>
      <c r="DA1778" s="238">
        <v>5.6214142896391888</v>
      </c>
      <c r="DB1778" s="238">
        <v>6.0213109791288035</v>
      </c>
      <c r="DC1778" s="238">
        <v>6.4366212397002709</v>
      </c>
      <c r="DD1778" s="238">
        <v>6.9015140445231395</v>
      </c>
      <c r="DE1778" s="238">
        <v>3.9852665491275254</v>
      </c>
      <c r="DF1778" s="238">
        <v>6.0904472640455554</v>
      </c>
      <c r="DG1778" s="238">
        <v>6.3916673082213151</v>
      </c>
      <c r="DH1778" s="238">
        <v>5.1740270277449723</v>
      </c>
      <c r="DI1778" s="238">
        <v>4.2602371805752188</v>
      </c>
      <c r="DJ1778" s="238">
        <v>4.5211179920328686</v>
      </c>
      <c r="DK1778" s="238">
        <v>4.7724467697740005</v>
      </c>
      <c r="DL1778" s="238">
        <v>5.0062875175335639</v>
      </c>
      <c r="DM1778" s="238">
        <v>5.1551866758214384</v>
      </c>
      <c r="DN1778" s="238">
        <v>3.0891045223579212</v>
      </c>
      <c r="DO1778" s="238">
        <v>5.4216088332668555</v>
      </c>
      <c r="DP1778" s="238">
        <v>5.5704345794157097</v>
      </c>
      <c r="DQ1778" s="238">
        <v>4.3077883856466332</v>
      </c>
      <c r="DR1778" s="238">
        <v>6.0119110640420992</v>
      </c>
      <c r="DS1778" s="238">
        <v>3.6242856587683874</v>
      </c>
      <c r="DT1778" s="238">
        <v>3.804240077484256</v>
      </c>
      <c r="DU1778" s="238">
        <v>3.9328237650444375</v>
      </c>
      <c r="DV1778" s="238">
        <v>5.149660353774105</v>
      </c>
      <c r="DW1778" s="238">
        <v>3.0750692166504732</v>
      </c>
      <c r="DX1778" s="238">
        <v>3.0490446884655857</v>
      </c>
      <c r="DY1778" s="238">
        <v>2.9755735471887426</v>
      </c>
      <c r="DZ1778" s="238">
        <v>2.9237788655525545</v>
      </c>
      <c r="EA1778" s="238">
        <v>2.9513933531818597</v>
      </c>
      <c r="EB1778" s="238">
        <v>2.449669797153271</v>
      </c>
      <c r="EC1778" s="238">
        <v>2.8439383977377539</v>
      </c>
      <c r="ED1778" s="238">
        <v>1.8645375008848937</v>
      </c>
    </row>
    <row r="1779" spans="1:134" x14ac:dyDescent="0.25">
      <c r="A1779" s="262">
        <v>-6905</v>
      </c>
      <c r="B1779" s="237">
        <v>108.37036334940417</v>
      </c>
      <c r="C1779" s="238">
        <v>107.79185724583246</v>
      </c>
      <c r="D1779" s="130">
        <v>1872.4166666666667</v>
      </c>
      <c r="E1779" s="238">
        <v>0</v>
      </c>
      <c r="F1779" s="238">
        <v>0</v>
      </c>
      <c r="G1779" s="238">
        <v>0</v>
      </c>
      <c r="H1779" s="238">
        <v>0</v>
      </c>
      <c r="I1779" s="238">
        <v>0</v>
      </c>
      <c r="J1779" s="131">
        <v>0</v>
      </c>
      <c r="K1779" s="131">
        <v>0</v>
      </c>
      <c r="L1779" s="131">
        <v>0</v>
      </c>
      <c r="M1779" s="131">
        <v>0</v>
      </c>
      <c r="N1779" s="131">
        <v>0</v>
      </c>
      <c r="O1779" s="131">
        <v>99.550000000000011</v>
      </c>
      <c r="P1779" s="131">
        <v>99.550000000000011</v>
      </c>
      <c r="Q1779" s="131">
        <v>99.550000000000011</v>
      </c>
      <c r="R1779" s="131">
        <v>98.960000000000008</v>
      </c>
      <c r="S1779" s="131">
        <v>8.0000000000000302</v>
      </c>
      <c r="T1779" s="131">
        <v>4</v>
      </c>
      <c r="U1779" s="10">
        <v>3</v>
      </c>
      <c r="V1779" s="131">
        <v>4</v>
      </c>
      <c r="W1779" s="131">
        <v>0</v>
      </c>
      <c r="X1779" s="131">
        <v>2</v>
      </c>
      <c r="Y1779" s="237">
        <v>0</v>
      </c>
      <c r="Z1779" s="237">
        <v>100</v>
      </c>
      <c r="AA1779" s="131">
        <v>6</v>
      </c>
      <c r="AB1779" s="131">
        <v>3.5</v>
      </c>
      <c r="AC1779" s="131">
        <v>8</v>
      </c>
      <c r="AD1779" s="131">
        <v>6</v>
      </c>
      <c r="AE1779" s="131">
        <v>0</v>
      </c>
      <c r="AF1779" s="131">
        <v>0</v>
      </c>
      <c r="AG1779" s="131">
        <v>0</v>
      </c>
      <c r="AH1779" s="131">
        <v>0</v>
      </c>
      <c r="AI1779" s="131">
        <v>0</v>
      </c>
      <c r="AJ1779" s="131">
        <v>0</v>
      </c>
      <c r="AK1779" s="131">
        <v>0</v>
      </c>
      <c r="AL1779" s="131">
        <v>0</v>
      </c>
      <c r="AM1779" s="238">
        <v>4.2680203168665249</v>
      </c>
      <c r="AN1779" s="238">
        <v>8.8045170527921037</v>
      </c>
      <c r="AO1779" s="238">
        <v>14.964371499504686</v>
      </c>
      <c r="AP1779" s="238">
        <v>14.752942500963671</v>
      </c>
      <c r="AQ1779" s="238">
        <v>14.466527544823377</v>
      </c>
      <c r="AR1779" s="238">
        <v>13.679719048027108</v>
      </c>
      <c r="AS1779" s="238">
        <v>13.164797365343336</v>
      </c>
      <c r="AT1779" s="269">
        <v>4.1397037823156229</v>
      </c>
      <c r="AU1779" s="269">
        <v>8.0952448004715691</v>
      </c>
      <c r="AV1779" s="269">
        <v>13.402099666612138</v>
      </c>
      <c r="AW1779" s="269">
        <v>13.326138364635632</v>
      </c>
      <c r="AX1779" s="269">
        <v>11.668176886416783</v>
      </c>
      <c r="AY1779" s="269">
        <v>10.615829048736055</v>
      </c>
      <c r="AZ1779" s="269">
        <v>11.627505584984311</v>
      </c>
      <c r="BA1779" s="269">
        <v>12.394708895300251</v>
      </c>
      <c r="BB1779" s="269">
        <v>14.392230471634184</v>
      </c>
      <c r="BC1779" s="238">
        <v>4.1354966076510609</v>
      </c>
      <c r="BD1779" s="238">
        <v>7.4263452901752114</v>
      </c>
      <c r="BE1779" s="238">
        <v>12.109350669091041</v>
      </c>
      <c r="BF1779" s="238">
        <v>12.278451724039911</v>
      </c>
      <c r="BG1779" s="238">
        <v>11.287412141001726</v>
      </c>
      <c r="BH1779" s="238">
        <v>9.4073108864305368</v>
      </c>
      <c r="BI1779" s="238">
        <v>10.477832884771635</v>
      </c>
      <c r="BJ1779" s="238">
        <v>11.941094565739453</v>
      </c>
      <c r="BK1779" s="238">
        <v>12.511267320465704</v>
      </c>
      <c r="BL1779" s="238">
        <v>14.701280079539185</v>
      </c>
      <c r="BM1779" s="238">
        <v>14.465463308277863</v>
      </c>
      <c r="BN1779" s="238">
        <v>9.3046156474337902</v>
      </c>
      <c r="BO1779" s="238">
        <v>4.1539137567749727</v>
      </c>
      <c r="BP1779" s="238">
        <v>6.7473155105628999</v>
      </c>
      <c r="BQ1779" s="238">
        <v>10.711744938115858</v>
      </c>
      <c r="BR1779" s="238">
        <v>11.093963338055836</v>
      </c>
      <c r="BS1779" s="238">
        <v>9.2965533749732128</v>
      </c>
      <c r="BT1779" s="238">
        <v>8.3472367581501263</v>
      </c>
      <c r="BU1779" s="238">
        <v>9.5318519121149414</v>
      </c>
      <c r="BV1779" s="238">
        <v>10.961234724143788</v>
      </c>
      <c r="BW1779" s="238">
        <v>11.918436522829506</v>
      </c>
      <c r="BX1779" s="238">
        <v>12.627341998993375</v>
      </c>
      <c r="BY1779" s="275">
        <v>11.516790368067685</v>
      </c>
      <c r="BZ1779" s="238">
        <v>4.1646302991584578</v>
      </c>
      <c r="CA1779" s="238">
        <v>5.9823749814914668</v>
      </c>
      <c r="CB1779" s="238">
        <v>8.9579768021209816</v>
      </c>
      <c r="CC1779" s="238">
        <v>10.612749477331302</v>
      </c>
      <c r="CD1779" s="238">
        <v>8.1692373804808707</v>
      </c>
      <c r="CE1779" s="238">
        <v>6.901264824546546</v>
      </c>
      <c r="CF1779" s="238">
        <v>8.0137243803738905</v>
      </c>
      <c r="CG1779" s="238">
        <v>8.9765077447584076</v>
      </c>
      <c r="CH1779" s="238">
        <v>9.8433729976698299</v>
      </c>
      <c r="CI1779" s="238">
        <v>10.368408698764853</v>
      </c>
      <c r="CJ1779" s="238">
        <v>7.9099521583064112</v>
      </c>
      <c r="CK1779" s="238">
        <v>4.2812411781243505</v>
      </c>
      <c r="CL1779" s="238">
        <v>5.2911396204632446</v>
      </c>
      <c r="CM1779" s="238">
        <v>8.0341886330948782</v>
      </c>
      <c r="CN1779" s="238">
        <v>8.794217082389812</v>
      </c>
      <c r="CO1779" s="238">
        <v>6.9516206826319555</v>
      </c>
      <c r="CP1779" s="238">
        <v>5.9906371533377802</v>
      </c>
      <c r="CQ1779" s="238">
        <v>6.5696820976264645</v>
      </c>
      <c r="CR1779" s="238">
        <v>7.1341941864138105</v>
      </c>
      <c r="CS1779" s="238">
        <v>7.9691283614542749</v>
      </c>
      <c r="CT1779" s="238">
        <v>8.3677600542061956</v>
      </c>
      <c r="CU1779" s="238">
        <v>3.9929373503798131</v>
      </c>
      <c r="CV1779" s="238">
        <v>4.5447308405328339</v>
      </c>
      <c r="CW1779" s="238">
        <v>7.0639764007117058</v>
      </c>
      <c r="CX1779" s="238">
        <v>8.4699218288542397</v>
      </c>
      <c r="CY1779" s="238">
        <v>5.9166070363293359</v>
      </c>
      <c r="CZ1779" s="238">
        <v>5.1787736113920451</v>
      </c>
      <c r="DA1779" s="238">
        <v>5.6214142896391888</v>
      </c>
      <c r="DB1779" s="238">
        <v>6.0213109791288035</v>
      </c>
      <c r="DC1779" s="238">
        <v>6.4366212397002709</v>
      </c>
      <c r="DD1779" s="238">
        <v>6.9015140445231395</v>
      </c>
      <c r="DE1779" s="238">
        <v>3.9852665491275254</v>
      </c>
      <c r="DF1779" s="238">
        <v>6.0904472640455554</v>
      </c>
      <c r="DG1779" s="238">
        <v>6.3916673082213151</v>
      </c>
      <c r="DH1779" s="238">
        <v>5.1740270277449723</v>
      </c>
      <c r="DI1779" s="238">
        <v>4.2602371805752188</v>
      </c>
      <c r="DJ1779" s="238">
        <v>4.5211179920328686</v>
      </c>
      <c r="DK1779" s="238">
        <v>4.7724467697740005</v>
      </c>
      <c r="DL1779" s="238">
        <v>5.0062875175335639</v>
      </c>
      <c r="DM1779" s="238">
        <v>5.1551866758214384</v>
      </c>
      <c r="DN1779" s="238">
        <v>3.0891045223579212</v>
      </c>
      <c r="DO1779" s="238">
        <v>5.4216088332668555</v>
      </c>
      <c r="DP1779" s="238">
        <v>5.5704345794157097</v>
      </c>
      <c r="DQ1779" s="238">
        <v>4.3077883856466332</v>
      </c>
      <c r="DR1779" s="238">
        <v>6.0119110640420992</v>
      </c>
      <c r="DS1779" s="238">
        <v>3.6242856587683874</v>
      </c>
      <c r="DT1779" s="238">
        <v>3.804240077484256</v>
      </c>
      <c r="DU1779" s="238">
        <v>3.9328237650444375</v>
      </c>
      <c r="DV1779" s="238">
        <v>5.149660353774105</v>
      </c>
      <c r="DW1779" s="238">
        <v>3.0750692166504732</v>
      </c>
      <c r="DX1779" s="238">
        <v>3.0490446884655857</v>
      </c>
      <c r="DY1779" s="238">
        <v>2.9755735471887426</v>
      </c>
      <c r="DZ1779" s="238">
        <v>2.9237788655525545</v>
      </c>
      <c r="EA1779" s="238">
        <v>2.9513933531818597</v>
      </c>
      <c r="EB1779" s="238">
        <v>2.449669797153271</v>
      </c>
      <c r="EC1779" s="238">
        <v>2.8439383977377539</v>
      </c>
      <c r="ED1779" s="238">
        <v>1.8645375008848937</v>
      </c>
    </row>
    <row r="1780" spans="1:134" x14ac:dyDescent="0.25">
      <c r="A1780" s="262">
        <v>-6910</v>
      </c>
      <c r="B1780" s="237">
        <v>108.36846489107212</v>
      </c>
      <c r="C1780" s="238">
        <v>107.78990083432222</v>
      </c>
      <c r="D1780" s="130">
        <v>1872.3333333333333</v>
      </c>
      <c r="E1780" s="238">
        <v>0</v>
      </c>
      <c r="F1780" s="238">
        <v>0</v>
      </c>
      <c r="G1780" s="238">
        <v>0</v>
      </c>
      <c r="H1780" s="238">
        <v>0</v>
      </c>
      <c r="I1780" s="238">
        <v>0</v>
      </c>
      <c r="J1780" s="131">
        <v>0</v>
      </c>
      <c r="K1780" s="131">
        <v>0</v>
      </c>
      <c r="L1780" s="131">
        <v>0</v>
      </c>
      <c r="M1780" s="131">
        <v>0</v>
      </c>
      <c r="N1780" s="131">
        <v>0</v>
      </c>
      <c r="O1780" s="131">
        <v>99.550000000000011</v>
      </c>
      <c r="P1780" s="131">
        <v>99.550000000000011</v>
      </c>
      <c r="Q1780" s="131">
        <v>99.550000000000011</v>
      </c>
      <c r="R1780" s="131">
        <v>98.960000000000008</v>
      </c>
      <c r="S1780" s="131">
        <v>8.0000000000000302</v>
      </c>
      <c r="T1780" s="131">
        <v>4</v>
      </c>
      <c r="U1780" s="10">
        <v>3</v>
      </c>
      <c r="V1780" s="131">
        <v>4</v>
      </c>
      <c r="W1780" s="131">
        <v>0</v>
      </c>
      <c r="X1780" s="131">
        <v>2</v>
      </c>
      <c r="Y1780" s="237">
        <v>0</v>
      </c>
      <c r="Z1780" s="237">
        <v>100</v>
      </c>
      <c r="AA1780" s="131">
        <v>6</v>
      </c>
      <c r="AB1780" s="131">
        <v>3.5</v>
      </c>
      <c r="AC1780" s="131">
        <v>8</v>
      </c>
      <c r="AD1780" s="131">
        <v>6</v>
      </c>
      <c r="AE1780" s="131">
        <v>0</v>
      </c>
      <c r="AF1780" s="131">
        <v>0</v>
      </c>
      <c r="AG1780" s="131">
        <v>0</v>
      </c>
      <c r="AH1780" s="131">
        <v>0</v>
      </c>
      <c r="AI1780" s="131">
        <v>0</v>
      </c>
      <c r="AJ1780" s="131">
        <v>0</v>
      </c>
      <c r="AK1780" s="131">
        <v>0</v>
      </c>
      <c r="AL1780" s="131">
        <v>0</v>
      </c>
      <c r="AM1780" s="238">
        <v>4.2680203168665249</v>
      </c>
      <c r="AN1780" s="238">
        <v>8.8045170527921037</v>
      </c>
      <c r="AO1780" s="238">
        <v>14.964371499504686</v>
      </c>
      <c r="AP1780" s="238">
        <v>14.752942500963671</v>
      </c>
      <c r="AQ1780" s="238">
        <v>14.466527544823377</v>
      </c>
      <c r="AR1780" s="238">
        <v>13.679719048027108</v>
      </c>
      <c r="AS1780" s="238">
        <v>13.164797365343336</v>
      </c>
      <c r="AT1780" s="269">
        <v>4.1397037823156229</v>
      </c>
      <c r="AU1780" s="269">
        <v>8.0952448004715691</v>
      </c>
      <c r="AV1780" s="269">
        <v>13.402099666612138</v>
      </c>
      <c r="AW1780" s="269">
        <v>13.326138364635632</v>
      </c>
      <c r="AX1780" s="269">
        <v>11.668176886416783</v>
      </c>
      <c r="AY1780" s="269">
        <v>10.615829048736055</v>
      </c>
      <c r="AZ1780" s="269">
        <v>11.627505584984311</v>
      </c>
      <c r="BA1780" s="269">
        <v>12.394708895300251</v>
      </c>
      <c r="BB1780" s="269">
        <v>14.392230471634184</v>
      </c>
      <c r="BC1780" s="238">
        <v>4.1354966076510609</v>
      </c>
      <c r="BD1780" s="238">
        <v>7.4263452901752114</v>
      </c>
      <c r="BE1780" s="238">
        <v>12.109350669091041</v>
      </c>
      <c r="BF1780" s="238">
        <v>12.278451724039911</v>
      </c>
      <c r="BG1780" s="238">
        <v>11.287412141001726</v>
      </c>
      <c r="BH1780" s="238">
        <v>9.4073108864305368</v>
      </c>
      <c r="BI1780" s="238">
        <v>10.477832884771635</v>
      </c>
      <c r="BJ1780" s="238">
        <v>11.941094565739453</v>
      </c>
      <c r="BK1780" s="238">
        <v>12.511267320465704</v>
      </c>
      <c r="BL1780" s="238">
        <v>14.701280079539185</v>
      </c>
      <c r="BM1780" s="238">
        <v>14.465463308277863</v>
      </c>
      <c r="BN1780" s="238">
        <v>9.3046156474337902</v>
      </c>
      <c r="BO1780" s="238">
        <v>4.1539137567749727</v>
      </c>
      <c r="BP1780" s="238">
        <v>6.7473155105628999</v>
      </c>
      <c r="BQ1780" s="238">
        <v>10.711744938115858</v>
      </c>
      <c r="BR1780" s="238">
        <v>11.093963338055836</v>
      </c>
      <c r="BS1780" s="238">
        <v>9.2965533749732128</v>
      </c>
      <c r="BT1780" s="238">
        <v>8.3472367581501263</v>
      </c>
      <c r="BU1780" s="238">
        <v>9.5318519121149414</v>
      </c>
      <c r="BV1780" s="238">
        <v>10.961234724143788</v>
      </c>
      <c r="BW1780" s="238">
        <v>11.918436522829506</v>
      </c>
      <c r="BX1780" s="238">
        <v>12.627341998993375</v>
      </c>
      <c r="BY1780" s="275">
        <v>11.516790368067685</v>
      </c>
      <c r="BZ1780" s="238">
        <v>4.1646302991584578</v>
      </c>
      <c r="CA1780" s="238">
        <v>5.9823749814914668</v>
      </c>
      <c r="CB1780" s="238">
        <v>8.9579768021209816</v>
      </c>
      <c r="CC1780" s="238">
        <v>10.612749477331302</v>
      </c>
      <c r="CD1780" s="238">
        <v>8.1692373804808707</v>
      </c>
      <c r="CE1780" s="238">
        <v>6.901264824546546</v>
      </c>
      <c r="CF1780" s="238">
        <v>8.0137243803738905</v>
      </c>
      <c r="CG1780" s="238">
        <v>8.9765077447584076</v>
      </c>
      <c r="CH1780" s="238">
        <v>9.8433729976698299</v>
      </c>
      <c r="CI1780" s="238">
        <v>10.368408698764853</v>
      </c>
      <c r="CJ1780" s="238">
        <v>7.9099521583064112</v>
      </c>
      <c r="CK1780" s="238">
        <v>4.2812411781243505</v>
      </c>
      <c r="CL1780" s="238">
        <v>5.2911396204632446</v>
      </c>
      <c r="CM1780" s="238">
        <v>8.0341886330948782</v>
      </c>
      <c r="CN1780" s="238">
        <v>8.794217082389812</v>
      </c>
      <c r="CO1780" s="238">
        <v>6.9516206826319555</v>
      </c>
      <c r="CP1780" s="238">
        <v>5.9906371533377802</v>
      </c>
      <c r="CQ1780" s="238">
        <v>6.5696820976264645</v>
      </c>
      <c r="CR1780" s="238">
        <v>7.1341941864138105</v>
      </c>
      <c r="CS1780" s="238">
        <v>7.9691283614542749</v>
      </c>
      <c r="CT1780" s="238">
        <v>8.3677600542061956</v>
      </c>
      <c r="CU1780" s="238">
        <v>3.9929373503798131</v>
      </c>
      <c r="CV1780" s="238">
        <v>4.5447308405328339</v>
      </c>
      <c r="CW1780" s="238">
        <v>7.0639764007117058</v>
      </c>
      <c r="CX1780" s="238">
        <v>8.4699218288542397</v>
      </c>
      <c r="CY1780" s="238">
        <v>5.9166070363293359</v>
      </c>
      <c r="CZ1780" s="238">
        <v>5.1787736113920451</v>
      </c>
      <c r="DA1780" s="238">
        <v>5.6214142896391888</v>
      </c>
      <c r="DB1780" s="238">
        <v>6.0213109791288035</v>
      </c>
      <c r="DC1780" s="238">
        <v>6.4366212397002709</v>
      </c>
      <c r="DD1780" s="238">
        <v>6.9015140445231395</v>
      </c>
      <c r="DE1780" s="238">
        <v>3.9852665491275254</v>
      </c>
      <c r="DF1780" s="238">
        <v>6.0904472640455554</v>
      </c>
      <c r="DG1780" s="238">
        <v>6.3916673082213151</v>
      </c>
      <c r="DH1780" s="238">
        <v>5.1740270277449723</v>
      </c>
      <c r="DI1780" s="238">
        <v>4.2602371805752188</v>
      </c>
      <c r="DJ1780" s="238">
        <v>4.5211179920328686</v>
      </c>
      <c r="DK1780" s="238">
        <v>4.7724467697740005</v>
      </c>
      <c r="DL1780" s="238">
        <v>5.0062875175335639</v>
      </c>
      <c r="DM1780" s="238">
        <v>5.1551866758214384</v>
      </c>
      <c r="DN1780" s="238">
        <v>3.0891045223579212</v>
      </c>
      <c r="DO1780" s="238">
        <v>5.4216088332668555</v>
      </c>
      <c r="DP1780" s="238">
        <v>5.5704345794157097</v>
      </c>
      <c r="DQ1780" s="238">
        <v>4.3077883856466332</v>
      </c>
      <c r="DR1780" s="238">
        <v>6.0119110640420992</v>
      </c>
      <c r="DS1780" s="238">
        <v>3.6242856587683874</v>
      </c>
      <c r="DT1780" s="238">
        <v>3.804240077484256</v>
      </c>
      <c r="DU1780" s="238">
        <v>3.9328237650444375</v>
      </c>
      <c r="DV1780" s="238">
        <v>5.149660353774105</v>
      </c>
      <c r="DW1780" s="238">
        <v>3.0750692166504732</v>
      </c>
      <c r="DX1780" s="238">
        <v>3.0490446884655857</v>
      </c>
      <c r="DY1780" s="238">
        <v>2.9755735471887426</v>
      </c>
      <c r="DZ1780" s="238">
        <v>2.9237788655525545</v>
      </c>
      <c r="EA1780" s="238">
        <v>2.9513933531818597</v>
      </c>
      <c r="EB1780" s="238">
        <v>2.449669797153271</v>
      </c>
      <c r="EC1780" s="238">
        <v>2.8439383977377539</v>
      </c>
      <c r="ED1780" s="238">
        <v>1.8645375008848937</v>
      </c>
    </row>
    <row r="1781" spans="1:134" x14ac:dyDescent="0.25">
      <c r="A1781" s="262">
        <v>-6915</v>
      </c>
      <c r="B1781" s="237">
        <v>108.27213312100194</v>
      </c>
      <c r="C1781" s="238">
        <v>107.69409571924555</v>
      </c>
      <c r="D1781" s="130">
        <v>1872.25</v>
      </c>
      <c r="E1781" s="238">
        <v>0</v>
      </c>
      <c r="F1781" s="238">
        <v>0</v>
      </c>
      <c r="G1781" s="238">
        <v>0</v>
      </c>
      <c r="H1781" s="238">
        <v>0</v>
      </c>
      <c r="I1781" s="238">
        <v>0</v>
      </c>
      <c r="J1781" s="131">
        <v>0</v>
      </c>
      <c r="K1781" s="131">
        <v>0</v>
      </c>
      <c r="L1781" s="131">
        <v>0</v>
      </c>
      <c r="M1781" s="131">
        <v>0</v>
      </c>
      <c r="N1781" s="131">
        <v>0</v>
      </c>
      <c r="O1781" s="131">
        <v>99.550000000000011</v>
      </c>
      <c r="P1781" s="131">
        <v>99.550000000000011</v>
      </c>
      <c r="Q1781" s="131">
        <v>99.550000000000011</v>
      </c>
      <c r="R1781" s="131">
        <v>98.960000000000008</v>
      </c>
      <c r="S1781" s="131">
        <v>8.0000000000000302</v>
      </c>
      <c r="T1781" s="131">
        <v>4</v>
      </c>
      <c r="U1781" s="10">
        <v>3</v>
      </c>
      <c r="V1781" s="131">
        <v>4</v>
      </c>
      <c r="W1781" s="131">
        <v>0</v>
      </c>
      <c r="X1781" s="131">
        <v>2</v>
      </c>
      <c r="Y1781" s="237">
        <v>0</v>
      </c>
      <c r="Z1781" s="237">
        <v>100</v>
      </c>
      <c r="AA1781" s="131">
        <v>6</v>
      </c>
      <c r="AB1781" s="131">
        <v>3.5</v>
      </c>
      <c r="AC1781" s="131">
        <v>8</v>
      </c>
      <c r="AD1781" s="131">
        <v>6</v>
      </c>
      <c r="AE1781" s="131">
        <v>0</v>
      </c>
      <c r="AF1781" s="131">
        <v>0</v>
      </c>
      <c r="AG1781" s="131">
        <v>0</v>
      </c>
      <c r="AH1781" s="131">
        <v>0</v>
      </c>
      <c r="AI1781" s="131">
        <v>0</v>
      </c>
      <c r="AJ1781" s="131">
        <v>0</v>
      </c>
      <c r="AK1781" s="131">
        <v>0</v>
      </c>
      <c r="AL1781" s="131">
        <v>0</v>
      </c>
      <c r="AM1781" s="238">
        <v>4.2680203168665249</v>
      </c>
      <c r="AN1781" s="238">
        <v>8.8045170527921037</v>
      </c>
      <c r="AO1781" s="238">
        <v>14.964371499504686</v>
      </c>
      <c r="AP1781" s="238">
        <v>14.752942500963671</v>
      </c>
      <c r="AQ1781" s="238">
        <v>14.466527544823377</v>
      </c>
      <c r="AR1781" s="238">
        <v>13.679719048027108</v>
      </c>
      <c r="AS1781" s="238">
        <v>13.164797365343336</v>
      </c>
      <c r="AT1781" s="269">
        <v>4.1397037823156229</v>
      </c>
      <c r="AU1781" s="269">
        <v>8.0952448004715691</v>
      </c>
      <c r="AV1781" s="269">
        <v>13.402099666612138</v>
      </c>
      <c r="AW1781" s="269">
        <v>13.326138364635632</v>
      </c>
      <c r="AX1781" s="269">
        <v>11.668176886416783</v>
      </c>
      <c r="AY1781" s="269">
        <v>10.615829048736055</v>
      </c>
      <c r="AZ1781" s="269">
        <v>11.627505584984311</v>
      </c>
      <c r="BA1781" s="269">
        <v>12.394708895300251</v>
      </c>
      <c r="BB1781" s="269">
        <v>14.392230471634184</v>
      </c>
      <c r="BC1781" s="238">
        <v>4.1354966076510609</v>
      </c>
      <c r="BD1781" s="238">
        <v>7.4263452901752114</v>
      </c>
      <c r="BE1781" s="238">
        <v>12.109350669091041</v>
      </c>
      <c r="BF1781" s="238">
        <v>12.278451724039911</v>
      </c>
      <c r="BG1781" s="238">
        <v>11.287412141001726</v>
      </c>
      <c r="BH1781" s="238">
        <v>9.4073108864305368</v>
      </c>
      <c r="BI1781" s="238">
        <v>10.477832884771635</v>
      </c>
      <c r="BJ1781" s="238">
        <v>11.941094565739453</v>
      </c>
      <c r="BK1781" s="238">
        <v>12.511267320465704</v>
      </c>
      <c r="BL1781" s="238">
        <v>14.701280079539185</v>
      </c>
      <c r="BM1781" s="238">
        <v>14.465463308277863</v>
      </c>
      <c r="BN1781" s="238">
        <v>9.3046156474337902</v>
      </c>
      <c r="BO1781" s="238">
        <v>4.1539137567749727</v>
      </c>
      <c r="BP1781" s="238">
        <v>6.7473155105628999</v>
      </c>
      <c r="BQ1781" s="238">
        <v>10.711744938115858</v>
      </c>
      <c r="BR1781" s="238">
        <v>11.093963338055836</v>
      </c>
      <c r="BS1781" s="238">
        <v>9.2965533749732128</v>
      </c>
      <c r="BT1781" s="238">
        <v>8.3472367581501263</v>
      </c>
      <c r="BU1781" s="238">
        <v>9.5318519121149414</v>
      </c>
      <c r="BV1781" s="238">
        <v>10.961234724143788</v>
      </c>
      <c r="BW1781" s="238">
        <v>11.918436522829506</v>
      </c>
      <c r="BX1781" s="238">
        <v>12.627341998993375</v>
      </c>
      <c r="BY1781" s="275">
        <v>11.516790368067685</v>
      </c>
      <c r="BZ1781" s="238">
        <v>4.1646302991584578</v>
      </c>
      <c r="CA1781" s="238">
        <v>5.9823749814914668</v>
      </c>
      <c r="CB1781" s="238">
        <v>8.9579768021209816</v>
      </c>
      <c r="CC1781" s="238">
        <v>10.612749477331302</v>
      </c>
      <c r="CD1781" s="238">
        <v>8.1692373804808707</v>
      </c>
      <c r="CE1781" s="238">
        <v>6.901264824546546</v>
      </c>
      <c r="CF1781" s="238">
        <v>8.0137243803738905</v>
      </c>
      <c r="CG1781" s="238">
        <v>8.9765077447584076</v>
      </c>
      <c r="CH1781" s="238">
        <v>9.8433729976698299</v>
      </c>
      <c r="CI1781" s="238">
        <v>10.368408698764853</v>
      </c>
      <c r="CJ1781" s="238">
        <v>7.9099521583064112</v>
      </c>
      <c r="CK1781" s="238">
        <v>4.2812411781243505</v>
      </c>
      <c r="CL1781" s="238">
        <v>5.2911396204632446</v>
      </c>
      <c r="CM1781" s="238">
        <v>8.0341886330948782</v>
      </c>
      <c r="CN1781" s="238">
        <v>8.794217082389812</v>
      </c>
      <c r="CO1781" s="238">
        <v>6.9516206826319555</v>
      </c>
      <c r="CP1781" s="238">
        <v>5.9906371533377802</v>
      </c>
      <c r="CQ1781" s="238">
        <v>6.5696820976264645</v>
      </c>
      <c r="CR1781" s="238">
        <v>7.1341941864138105</v>
      </c>
      <c r="CS1781" s="238">
        <v>7.9691283614542749</v>
      </c>
      <c r="CT1781" s="238">
        <v>8.3677600542061956</v>
      </c>
      <c r="CU1781" s="238">
        <v>3.9929373503798131</v>
      </c>
      <c r="CV1781" s="238">
        <v>4.5447308405328339</v>
      </c>
      <c r="CW1781" s="238">
        <v>7.0639764007117058</v>
      </c>
      <c r="CX1781" s="238">
        <v>8.4699218288542397</v>
      </c>
      <c r="CY1781" s="238">
        <v>5.9166070363293359</v>
      </c>
      <c r="CZ1781" s="238">
        <v>5.1787736113920451</v>
      </c>
      <c r="DA1781" s="238">
        <v>5.6214142896391888</v>
      </c>
      <c r="DB1781" s="238">
        <v>6.0213109791288035</v>
      </c>
      <c r="DC1781" s="238">
        <v>6.4366212397002709</v>
      </c>
      <c r="DD1781" s="238">
        <v>6.9015140445231395</v>
      </c>
      <c r="DE1781" s="238">
        <v>3.9852665491275254</v>
      </c>
      <c r="DF1781" s="238">
        <v>6.0904472640455554</v>
      </c>
      <c r="DG1781" s="238">
        <v>6.3916673082213151</v>
      </c>
      <c r="DH1781" s="238">
        <v>5.1740270277449723</v>
      </c>
      <c r="DI1781" s="238">
        <v>4.2602371805752188</v>
      </c>
      <c r="DJ1781" s="238">
        <v>4.5211179920328686</v>
      </c>
      <c r="DK1781" s="238">
        <v>4.7724467697740005</v>
      </c>
      <c r="DL1781" s="238">
        <v>5.0062875175335639</v>
      </c>
      <c r="DM1781" s="238">
        <v>5.1551866758214384</v>
      </c>
      <c r="DN1781" s="238">
        <v>3.0891045223579212</v>
      </c>
      <c r="DO1781" s="238">
        <v>5.4216088332668555</v>
      </c>
      <c r="DP1781" s="238">
        <v>5.5704345794157097</v>
      </c>
      <c r="DQ1781" s="238">
        <v>4.3077883856466332</v>
      </c>
      <c r="DR1781" s="238">
        <v>6.0119110640420992</v>
      </c>
      <c r="DS1781" s="238">
        <v>3.6242856587683874</v>
      </c>
      <c r="DT1781" s="238">
        <v>3.804240077484256</v>
      </c>
      <c r="DU1781" s="238">
        <v>3.9328237650444375</v>
      </c>
      <c r="DV1781" s="238">
        <v>5.149660353774105</v>
      </c>
      <c r="DW1781" s="238">
        <v>3.0750692166504732</v>
      </c>
      <c r="DX1781" s="238">
        <v>3.0490446884655857</v>
      </c>
      <c r="DY1781" s="238">
        <v>2.9755735471887426</v>
      </c>
      <c r="DZ1781" s="238">
        <v>2.9237788655525545</v>
      </c>
      <c r="EA1781" s="238">
        <v>2.9513933531818597</v>
      </c>
      <c r="EB1781" s="238">
        <v>2.449669797153271</v>
      </c>
      <c r="EC1781" s="238">
        <v>2.8439383977377539</v>
      </c>
      <c r="ED1781" s="238">
        <v>1.8645375008848937</v>
      </c>
    </row>
    <row r="1782" spans="1:134" x14ac:dyDescent="0.25">
      <c r="A1782" s="262">
        <v>-6920</v>
      </c>
      <c r="B1782" s="237">
        <v>108.20283925329292</v>
      </c>
      <c r="C1782" s="238">
        <v>107.62532935559254</v>
      </c>
      <c r="D1782" s="130">
        <v>1872.1666666666667</v>
      </c>
      <c r="E1782" s="238">
        <v>0</v>
      </c>
      <c r="F1782" s="238">
        <v>0</v>
      </c>
      <c r="G1782" s="238">
        <v>0</v>
      </c>
      <c r="H1782" s="238">
        <v>0</v>
      </c>
      <c r="I1782" s="238">
        <v>0</v>
      </c>
      <c r="J1782" s="131">
        <v>0</v>
      </c>
      <c r="K1782" s="131">
        <v>0</v>
      </c>
      <c r="L1782" s="131">
        <v>0</v>
      </c>
      <c r="M1782" s="131">
        <v>0</v>
      </c>
      <c r="N1782" s="131">
        <v>0</v>
      </c>
      <c r="O1782" s="131">
        <v>99.550000000000011</v>
      </c>
      <c r="P1782" s="131">
        <v>99.550000000000011</v>
      </c>
      <c r="Q1782" s="131">
        <v>99.550000000000011</v>
      </c>
      <c r="R1782" s="131">
        <v>98.960000000000008</v>
      </c>
      <c r="S1782" s="131">
        <v>8.0000000000000302</v>
      </c>
      <c r="T1782" s="131">
        <v>4</v>
      </c>
      <c r="U1782" s="10">
        <v>3</v>
      </c>
      <c r="V1782" s="131">
        <v>4</v>
      </c>
      <c r="W1782" s="131">
        <v>0</v>
      </c>
      <c r="X1782" s="131">
        <v>2</v>
      </c>
      <c r="Y1782" s="237">
        <v>0</v>
      </c>
      <c r="Z1782" s="237">
        <v>100</v>
      </c>
      <c r="AA1782" s="131">
        <v>6</v>
      </c>
      <c r="AB1782" s="131">
        <v>3.5</v>
      </c>
      <c r="AC1782" s="131">
        <v>8</v>
      </c>
      <c r="AD1782" s="131">
        <v>6</v>
      </c>
      <c r="AE1782" s="131">
        <v>0</v>
      </c>
      <c r="AF1782" s="131">
        <v>0</v>
      </c>
      <c r="AG1782" s="131">
        <v>0</v>
      </c>
      <c r="AH1782" s="131">
        <v>0</v>
      </c>
      <c r="AI1782" s="131">
        <v>0</v>
      </c>
      <c r="AJ1782" s="131">
        <v>0</v>
      </c>
      <c r="AK1782" s="131">
        <v>0</v>
      </c>
      <c r="AL1782" s="131">
        <v>0</v>
      </c>
      <c r="AM1782" s="238">
        <v>4.2680203168665249</v>
      </c>
      <c r="AN1782" s="238">
        <v>8.8045170527921037</v>
      </c>
      <c r="AO1782" s="238">
        <v>14.964371499504686</v>
      </c>
      <c r="AP1782" s="238">
        <v>14.752942500963671</v>
      </c>
      <c r="AQ1782" s="238">
        <v>14.466527544823377</v>
      </c>
      <c r="AR1782" s="238">
        <v>13.679719048027108</v>
      </c>
      <c r="AS1782" s="238">
        <v>13.164797365343336</v>
      </c>
      <c r="AT1782" s="269">
        <v>4.1397037823156229</v>
      </c>
      <c r="AU1782" s="269">
        <v>8.0952448004715691</v>
      </c>
      <c r="AV1782" s="269">
        <v>13.402099666612138</v>
      </c>
      <c r="AW1782" s="269">
        <v>13.326138364635632</v>
      </c>
      <c r="AX1782" s="269">
        <v>11.668176886416783</v>
      </c>
      <c r="AY1782" s="269">
        <v>10.615829048736055</v>
      </c>
      <c r="AZ1782" s="269">
        <v>11.627505584984311</v>
      </c>
      <c r="BA1782" s="269">
        <v>12.394708895300251</v>
      </c>
      <c r="BB1782" s="269">
        <v>14.392230471634184</v>
      </c>
      <c r="BC1782" s="238">
        <v>4.1354966076510609</v>
      </c>
      <c r="BD1782" s="238">
        <v>7.4263452901752114</v>
      </c>
      <c r="BE1782" s="238">
        <v>12.109350669091041</v>
      </c>
      <c r="BF1782" s="238">
        <v>12.278451724039911</v>
      </c>
      <c r="BG1782" s="238">
        <v>11.287412141001726</v>
      </c>
      <c r="BH1782" s="238">
        <v>9.4073108864305368</v>
      </c>
      <c r="BI1782" s="238">
        <v>10.477832884771635</v>
      </c>
      <c r="BJ1782" s="238">
        <v>11.941094565739453</v>
      </c>
      <c r="BK1782" s="238">
        <v>12.511267320465704</v>
      </c>
      <c r="BL1782" s="238">
        <v>14.701280079539185</v>
      </c>
      <c r="BM1782" s="238">
        <v>14.465463308277863</v>
      </c>
      <c r="BN1782" s="238">
        <v>9.3046156474337902</v>
      </c>
      <c r="BO1782" s="238">
        <v>4.1539137567749727</v>
      </c>
      <c r="BP1782" s="238">
        <v>6.7473155105628999</v>
      </c>
      <c r="BQ1782" s="238">
        <v>10.711744938115858</v>
      </c>
      <c r="BR1782" s="238">
        <v>11.093963338055836</v>
      </c>
      <c r="BS1782" s="238">
        <v>9.2965533749732128</v>
      </c>
      <c r="BT1782" s="238">
        <v>8.3472367581501263</v>
      </c>
      <c r="BU1782" s="238">
        <v>9.5318519121149414</v>
      </c>
      <c r="BV1782" s="238">
        <v>10.961234724143788</v>
      </c>
      <c r="BW1782" s="238">
        <v>11.918436522829506</v>
      </c>
      <c r="BX1782" s="238">
        <v>12.627341998993375</v>
      </c>
      <c r="BY1782" s="275">
        <v>11.516790368067685</v>
      </c>
      <c r="BZ1782" s="238">
        <v>4.1646302991584578</v>
      </c>
      <c r="CA1782" s="238">
        <v>5.9823749814914668</v>
      </c>
      <c r="CB1782" s="238">
        <v>8.9579768021209816</v>
      </c>
      <c r="CC1782" s="238">
        <v>10.612749477331302</v>
      </c>
      <c r="CD1782" s="238">
        <v>8.1692373804808707</v>
      </c>
      <c r="CE1782" s="238">
        <v>6.901264824546546</v>
      </c>
      <c r="CF1782" s="238">
        <v>8.0137243803738905</v>
      </c>
      <c r="CG1782" s="238">
        <v>8.9765077447584076</v>
      </c>
      <c r="CH1782" s="238">
        <v>9.8433729976698299</v>
      </c>
      <c r="CI1782" s="238">
        <v>10.368408698764853</v>
      </c>
      <c r="CJ1782" s="238">
        <v>7.9099521583064112</v>
      </c>
      <c r="CK1782" s="238">
        <v>4.2812411781243505</v>
      </c>
      <c r="CL1782" s="238">
        <v>5.2911396204632446</v>
      </c>
      <c r="CM1782" s="238">
        <v>8.0341886330948782</v>
      </c>
      <c r="CN1782" s="238">
        <v>8.794217082389812</v>
      </c>
      <c r="CO1782" s="238">
        <v>6.9516206826319555</v>
      </c>
      <c r="CP1782" s="238">
        <v>5.9906371533377802</v>
      </c>
      <c r="CQ1782" s="238">
        <v>6.5696820976264645</v>
      </c>
      <c r="CR1782" s="238">
        <v>7.1341941864138105</v>
      </c>
      <c r="CS1782" s="238">
        <v>7.9691283614542749</v>
      </c>
      <c r="CT1782" s="238">
        <v>8.3677600542061956</v>
      </c>
      <c r="CU1782" s="238">
        <v>3.9929373503798131</v>
      </c>
      <c r="CV1782" s="238">
        <v>4.5447308405328339</v>
      </c>
      <c r="CW1782" s="238">
        <v>7.0639764007117058</v>
      </c>
      <c r="CX1782" s="238">
        <v>8.4699218288542397</v>
      </c>
      <c r="CY1782" s="238">
        <v>5.9166070363293359</v>
      </c>
      <c r="CZ1782" s="238">
        <v>5.1787736113920451</v>
      </c>
      <c r="DA1782" s="238">
        <v>5.6214142896391888</v>
      </c>
      <c r="DB1782" s="238">
        <v>6.0213109791288035</v>
      </c>
      <c r="DC1782" s="238">
        <v>6.4366212397002709</v>
      </c>
      <c r="DD1782" s="238">
        <v>6.9015140445231395</v>
      </c>
      <c r="DE1782" s="238">
        <v>3.9852665491275254</v>
      </c>
      <c r="DF1782" s="238">
        <v>6.0904472640455554</v>
      </c>
      <c r="DG1782" s="238">
        <v>6.3916673082213151</v>
      </c>
      <c r="DH1782" s="238">
        <v>5.1740270277449723</v>
      </c>
      <c r="DI1782" s="238">
        <v>4.2602371805752188</v>
      </c>
      <c r="DJ1782" s="238">
        <v>4.5211179920328686</v>
      </c>
      <c r="DK1782" s="238">
        <v>4.7724467697740005</v>
      </c>
      <c r="DL1782" s="238">
        <v>5.0062875175335639</v>
      </c>
      <c r="DM1782" s="238">
        <v>5.1551866758214384</v>
      </c>
      <c r="DN1782" s="238">
        <v>3.0891045223579212</v>
      </c>
      <c r="DO1782" s="238">
        <v>5.4216088332668555</v>
      </c>
      <c r="DP1782" s="238">
        <v>5.5704345794157097</v>
      </c>
      <c r="DQ1782" s="238">
        <v>4.3077883856466332</v>
      </c>
      <c r="DR1782" s="238">
        <v>6.0119110640420992</v>
      </c>
      <c r="DS1782" s="238">
        <v>3.6242856587683874</v>
      </c>
      <c r="DT1782" s="238">
        <v>3.804240077484256</v>
      </c>
      <c r="DU1782" s="238">
        <v>3.9328237650444375</v>
      </c>
      <c r="DV1782" s="238">
        <v>5.149660353774105</v>
      </c>
      <c r="DW1782" s="238">
        <v>3.0750692166504732</v>
      </c>
      <c r="DX1782" s="238">
        <v>3.0490446884655857</v>
      </c>
      <c r="DY1782" s="238">
        <v>2.9755735471887426</v>
      </c>
      <c r="DZ1782" s="238">
        <v>2.9237788655525545</v>
      </c>
      <c r="EA1782" s="238">
        <v>2.9513933531818597</v>
      </c>
      <c r="EB1782" s="238">
        <v>2.449669797153271</v>
      </c>
      <c r="EC1782" s="238">
        <v>2.8439383977377539</v>
      </c>
      <c r="ED1782" s="238">
        <v>1.8645375008848937</v>
      </c>
    </row>
    <row r="1783" spans="1:134" x14ac:dyDescent="0.25">
      <c r="A1783" s="262">
        <v>-6925</v>
      </c>
      <c r="B1783" s="237">
        <v>108.18755049648124</v>
      </c>
      <c r="C1783" s="238">
        <v>107.60998377875457</v>
      </c>
      <c r="D1783" s="130">
        <v>1872.0833333333333</v>
      </c>
      <c r="E1783" s="238">
        <v>0</v>
      </c>
      <c r="F1783" s="238">
        <v>0</v>
      </c>
      <c r="G1783" s="238">
        <v>0</v>
      </c>
      <c r="H1783" s="238">
        <v>0</v>
      </c>
      <c r="I1783" s="238">
        <v>0</v>
      </c>
      <c r="J1783" s="131">
        <v>0</v>
      </c>
      <c r="K1783" s="131">
        <v>0</v>
      </c>
      <c r="L1783" s="131">
        <v>0</v>
      </c>
      <c r="M1783" s="131">
        <v>0</v>
      </c>
      <c r="N1783" s="131">
        <v>0</v>
      </c>
      <c r="O1783" s="131">
        <v>99.550000000000011</v>
      </c>
      <c r="P1783" s="131">
        <v>99.550000000000011</v>
      </c>
      <c r="Q1783" s="131">
        <v>99.550000000000011</v>
      </c>
      <c r="R1783" s="131">
        <v>98.960000000000008</v>
      </c>
      <c r="S1783" s="131">
        <v>8.0000000000000302</v>
      </c>
      <c r="T1783" s="131">
        <v>4</v>
      </c>
      <c r="U1783" s="10">
        <v>3</v>
      </c>
      <c r="V1783" s="131">
        <v>4</v>
      </c>
      <c r="W1783" s="131">
        <v>0</v>
      </c>
      <c r="X1783" s="131">
        <v>2</v>
      </c>
      <c r="Y1783" s="237">
        <v>0</v>
      </c>
      <c r="Z1783" s="237">
        <v>100</v>
      </c>
      <c r="AA1783" s="131">
        <v>6</v>
      </c>
      <c r="AB1783" s="131">
        <v>3.5</v>
      </c>
      <c r="AC1783" s="131">
        <v>8</v>
      </c>
      <c r="AD1783" s="131">
        <v>6</v>
      </c>
      <c r="AE1783" s="131">
        <v>0</v>
      </c>
      <c r="AF1783" s="131">
        <v>0</v>
      </c>
      <c r="AG1783" s="131">
        <v>0</v>
      </c>
      <c r="AH1783" s="131">
        <v>0</v>
      </c>
      <c r="AI1783" s="131">
        <v>0</v>
      </c>
      <c r="AJ1783" s="131">
        <v>0</v>
      </c>
      <c r="AK1783" s="131">
        <v>0</v>
      </c>
      <c r="AL1783" s="131">
        <v>0</v>
      </c>
      <c r="AM1783" s="238">
        <v>4.2680203168665249</v>
      </c>
      <c r="AN1783" s="238">
        <v>8.8045170527921037</v>
      </c>
      <c r="AO1783" s="238">
        <v>14.964371499504686</v>
      </c>
      <c r="AP1783" s="238">
        <v>14.752942500963671</v>
      </c>
      <c r="AQ1783" s="238">
        <v>14.466527544823377</v>
      </c>
      <c r="AR1783" s="238">
        <v>13.679719048027108</v>
      </c>
      <c r="AS1783" s="238">
        <v>13.164797365343336</v>
      </c>
      <c r="AT1783" s="269">
        <v>4.1397037823156229</v>
      </c>
      <c r="AU1783" s="269">
        <v>8.0952448004715691</v>
      </c>
      <c r="AV1783" s="269">
        <v>13.402099666612138</v>
      </c>
      <c r="AW1783" s="269">
        <v>13.326138364635632</v>
      </c>
      <c r="AX1783" s="269">
        <v>11.668176886416783</v>
      </c>
      <c r="AY1783" s="269">
        <v>10.615829048736055</v>
      </c>
      <c r="AZ1783" s="269">
        <v>11.627505584984311</v>
      </c>
      <c r="BA1783" s="269">
        <v>12.394708895300251</v>
      </c>
      <c r="BB1783" s="269">
        <v>14.392230471634184</v>
      </c>
      <c r="BC1783" s="238">
        <v>4.1354966076510609</v>
      </c>
      <c r="BD1783" s="238">
        <v>7.4263452901752114</v>
      </c>
      <c r="BE1783" s="238">
        <v>12.109350669091041</v>
      </c>
      <c r="BF1783" s="238">
        <v>12.278451724039911</v>
      </c>
      <c r="BG1783" s="238">
        <v>11.287412141001726</v>
      </c>
      <c r="BH1783" s="238">
        <v>9.4073108864305368</v>
      </c>
      <c r="BI1783" s="238">
        <v>10.477832884771635</v>
      </c>
      <c r="BJ1783" s="238">
        <v>11.941094565739453</v>
      </c>
      <c r="BK1783" s="238">
        <v>12.511267320465704</v>
      </c>
      <c r="BL1783" s="238">
        <v>14.701280079539185</v>
      </c>
      <c r="BM1783" s="238">
        <v>14.465463308277863</v>
      </c>
      <c r="BN1783" s="238">
        <v>9.3046156474337902</v>
      </c>
      <c r="BO1783" s="238">
        <v>4.1539137567749727</v>
      </c>
      <c r="BP1783" s="238">
        <v>6.7473155105628999</v>
      </c>
      <c r="BQ1783" s="238">
        <v>10.711744938115858</v>
      </c>
      <c r="BR1783" s="238">
        <v>11.093963338055836</v>
      </c>
      <c r="BS1783" s="238">
        <v>9.2965533749732128</v>
      </c>
      <c r="BT1783" s="238">
        <v>8.3472367581501263</v>
      </c>
      <c r="BU1783" s="238">
        <v>9.5318519121149414</v>
      </c>
      <c r="BV1783" s="238">
        <v>10.961234724143788</v>
      </c>
      <c r="BW1783" s="238">
        <v>11.918436522829506</v>
      </c>
      <c r="BX1783" s="238">
        <v>12.627341998993375</v>
      </c>
      <c r="BY1783" s="275">
        <v>11.516790368067685</v>
      </c>
      <c r="BZ1783" s="238">
        <v>4.1646302991584578</v>
      </c>
      <c r="CA1783" s="238">
        <v>5.9823749814914668</v>
      </c>
      <c r="CB1783" s="238">
        <v>8.9579768021209816</v>
      </c>
      <c r="CC1783" s="238">
        <v>10.612749477331302</v>
      </c>
      <c r="CD1783" s="238">
        <v>8.1692373804808707</v>
      </c>
      <c r="CE1783" s="238">
        <v>6.901264824546546</v>
      </c>
      <c r="CF1783" s="238">
        <v>8.0137243803738905</v>
      </c>
      <c r="CG1783" s="238">
        <v>8.9765077447584076</v>
      </c>
      <c r="CH1783" s="238">
        <v>9.8433729976698299</v>
      </c>
      <c r="CI1783" s="238">
        <v>10.368408698764853</v>
      </c>
      <c r="CJ1783" s="238">
        <v>7.9099521583064112</v>
      </c>
      <c r="CK1783" s="238">
        <v>4.2812411781243505</v>
      </c>
      <c r="CL1783" s="238">
        <v>5.2911396204632446</v>
      </c>
      <c r="CM1783" s="238">
        <v>8.0341886330948782</v>
      </c>
      <c r="CN1783" s="238">
        <v>8.794217082389812</v>
      </c>
      <c r="CO1783" s="238">
        <v>6.9516206826319555</v>
      </c>
      <c r="CP1783" s="238">
        <v>5.9906371533377802</v>
      </c>
      <c r="CQ1783" s="238">
        <v>6.5696820976264645</v>
      </c>
      <c r="CR1783" s="238">
        <v>7.1341941864138105</v>
      </c>
      <c r="CS1783" s="238">
        <v>7.9691283614542749</v>
      </c>
      <c r="CT1783" s="238">
        <v>8.3677600542061956</v>
      </c>
      <c r="CU1783" s="238">
        <v>3.9929373503798131</v>
      </c>
      <c r="CV1783" s="238">
        <v>4.5447308405328339</v>
      </c>
      <c r="CW1783" s="238">
        <v>7.0639764007117058</v>
      </c>
      <c r="CX1783" s="238">
        <v>8.4699218288542397</v>
      </c>
      <c r="CY1783" s="238">
        <v>5.9166070363293359</v>
      </c>
      <c r="CZ1783" s="238">
        <v>5.1787736113920451</v>
      </c>
      <c r="DA1783" s="238">
        <v>5.6214142896391888</v>
      </c>
      <c r="DB1783" s="238">
        <v>6.0213109791288035</v>
      </c>
      <c r="DC1783" s="238">
        <v>6.4366212397002709</v>
      </c>
      <c r="DD1783" s="238">
        <v>6.9015140445231395</v>
      </c>
      <c r="DE1783" s="238">
        <v>3.9852665491275254</v>
      </c>
      <c r="DF1783" s="238">
        <v>6.0904472640455554</v>
      </c>
      <c r="DG1783" s="238">
        <v>6.3916673082213151</v>
      </c>
      <c r="DH1783" s="238">
        <v>5.1740270277449723</v>
      </c>
      <c r="DI1783" s="238">
        <v>4.2602371805752188</v>
      </c>
      <c r="DJ1783" s="238">
        <v>4.5211179920328686</v>
      </c>
      <c r="DK1783" s="238">
        <v>4.7724467697740005</v>
      </c>
      <c r="DL1783" s="238">
        <v>5.0062875175335639</v>
      </c>
      <c r="DM1783" s="238">
        <v>5.1551866758214384</v>
      </c>
      <c r="DN1783" s="238">
        <v>3.0891045223579212</v>
      </c>
      <c r="DO1783" s="238">
        <v>5.4216088332668555</v>
      </c>
      <c r="DP1783" s="238">
        <v>5.5704345794157097</v>
      </c>
      <c r="DQ1783" s="238">
        <v>4.3077883856466332</v>
      </c>
      <c r="DR1783" s="238">
        <v>6.0119110640420992</v>
      </c>
      <c r="DS1783" s="238">
        <v>3.6242856587683874</v>
      </c>
      <c r="DT1783" s="238">
        <v>3.804240077484256</v>
      </c>
      <c r="DU1783" s="238">
        <v>3.9328237650444375</v>
      </c>
      <c r="DV1783" s="238">
        <v>5.149660353774105</v>
      </c>
      <c r="DW1783" s="238">
        <v>3.0750692166504732</v>
      </c>
      <c r="DX1783" s="238">
        <v>3.0490446884655857</v>
      </c>
      <c r="DY1783" s="238">
        <v>2.9755735471887426</v>
      </c>
      <c r="DZ1783" s="238">
        <v>2.9237788655525545</v>
      </c>
      <c r="EA1783" s="238">
        <v>2.9513933531818597</v>
      </c>
      <c r="EB1783" s="238">
        <v>2.449669797153271</v>
      </c>
      <c r="EC1783" s="238">
        <v>2.8439383977377539</v>
      </c>
      <c r="ED1783" s="238">
        <v>1.8645375008848937</v>
      </c>
    </row>
    <row r="1784" spans="1:134" x14ac:dyDescent="0.25">
      <c r="A1784" s="262">
        <v>-6930</v>
      </c>
      <c r="B1784" s="237">
        <v>108.34727651055039</v>
      </c>
      <c r="C1784" s="238">
        <v>107.76877482340679</v>
      </c>
      <c r="D1784" s="130">
        <v>1872</v>
      </c>
      <c r="E1784" s="238">
        <v>0</v>
      </c>
      <c r="F1784" s="238">
        <v>0</v>
      </c>
      <c r="G1784" s="238">
        <v>0</v>
      </c>
      <c r="H1784" s="238">
        <v>0</v>
      </c>
      <c r="I1784" s="238">
        <v>0</v>
      </c>
      <c r="J1784" s="131">
        <v>0</v>
      </c>
      <c r="K1784" s="131">
        <v>0</v>
      </c>
      <c r="L1784" s="131">
        <v>0</v>
      </c>
      <c r="M1784" s="131">
        <v>0</v>
      </c>
      <c r="N1784" s="131">
        <v>0</v>
      </c>
      <c r="O1784" s="131">
        <v>99.550000000000011</v>
      </c>
      <c r="P1784" s="131">
        <v>99.550000000000011</v>
      </c>
      <c r="Q1784" s="131">
        <v>99.550000000000011</v>
      </c>
      <c r="R1784" s="131">
        <v>98.960000000000008</v>
      </c>
      <c r="S1784" s="131">
        <v>8.0000000000000302</v>
      </c>
      <c r="T1784" s="131">
        <v>4</v>
      </c>
      <c r="U1784" s="10">
        <v>3</v>
      </c>
      <c r="V1784" s="131">
        <v>4</v>
      </c>
      <c r="W1784" s="131">
        <v>0</v>
      </c>
      <c r="X1784" s="131">
        <v>2</v>
      </c>
      <c r="Y1784" s="237">
        <v>0</v>
      </c>
      <c r="Z1784" s="237">
        <v>100</v>
      </c>
      <c r="AA1784" s="131">
        <v>6</v>
      </c>
      <c r="AB1784" s="131">
        <v>3.5</v>
      </c>
      <c r="AC1784" s="131">
        <v>8</v>
      </c>
      <c r="AD1784" s="131">
        <v>6</v>
      </c>
      <c r="AE1784" s="131">
        <v>0</v>
      </c>
      <c r="AF1784" s="131">
        <v>0</v>
      </c>
      <c r="AG1784" s="131">
        <v>0</v>
      </c>
      <c r="AH1784" s="131">
        <v>0</v>
      </c>
      <c r="AI1784" s="131">
        <v>0</v>
      </c>
      <c r="AJ1784" s="131">
        <v>0</v>
      </c>
      <c r="AK1784" s="131">
        <v>0</v>
      </c>
      <c r="AL1784" s="131">
        <v>0</v>
      </c>
      <c r="AM1784" s="238">
        <v>4.2680203168665249</v>
      </c>
      <c r="AN1784" s="238">
        <v>8.8045170527921037</v>
      </c>
      <c r="AO1784" s="238">
        <v>14.964371499504686</v>
      </c>
      <c r="AP1784" s="238">
        <v>14.752942500963671</v>
      </c>
      <c r="AQ1784" s="238">
        <v>14.466527544823377</v>
      </c>
      <c r="AR1784" s="238">
        <v>13.679719048027108</v>
      </c>
      <c r="AS1784" s="238">
        <v>13.164797365343336</v>
      </c>
      <c r="AT1784" s="269">
        <v>4.1397037823156229</v>
      </c>
      <c r="AU1784" s="269">
        <v>8.0952448004715691</v>
      </c>
      <c r="AV1784" s="269">
        <v>13.402099666612138</v>
      </c>
      <c r="AW1784" s="269">
        <v>13.326138364635632</v>
      </c>
      <c r="AX1784" s="269">
        <v>11.668176886416783</v>
      </c>
      <c r="AY1784" s="269">
        <v>10.615829048736055</v>
      </c>
      <c r="AZ1784" s="269">
        <v>11.627505584984311</v>
      </c>
      <c r="BA1784" s="269">
        <v>12.394708895300251</v>
      </c>
      <c r="BB1784" s="269">
        <v>14.392230471634184</v>
      </c>
      <c r="BC1784" s="238">
        <v>4.1354966076510609</v>
      </c>
      <c r="BD1784" s="238">
        <v>7.4263452901752114</v>
      </c>
      <c r="BE1784" s="238">
        <v>12.109350669091041</v>
      </c>
      <c r="BF1784" s="238">
        <v>12.278451724039911</v>
      </c>
      <c r="BG1784" s="238">
        <v>11.287412141001726</v>
      </c>
      <c r="BH1784" s="238">
        <v>9.4073108864305368</v>
      </c>
      <c r="BI1784" s="238">
        <v>10.477832884771635</v>
      </c>
      <c r="BJ1784" s="238">
        <v>11.941094565739453</v>
      </c>
      <c r="BK1784" s="238">
        <v>12.511267320465704</v>
      </c>
      <c r="BL1784" s="238">
        <v>14.701280079539185</v>
      </c>
      <c r="BM1784" s="238">
        <v>14.465463308277863</v>
      </c>
      <c r="BN1784" s="238">
        <v>9.3046156474337902</v>
      </c>
      <c r="BO1784" s="238">
        <v>4.1539137567749727</v>
      </c>
      <c r="BP1784" s="238">
        <v>6.7473155105628999</v>
      </c>
      <c r="BQ1784" s="238">
        <v>10.711744938115858</v>
      </c>
      <c r="BR1784" s="238">
        <v>11.093963338055836</v>
      </c>
      <c r="BS1784" s="238">
        <v>9.2965533749732128</v>
      </c>
      <c r="BT1784" s="238">
        <v>8.3472367581501263</v>
      </c>
      <c r="BU1784" s="238">
        <v>9.5318519121149414</v>
      </c>
      <c r="BV1784" s="238">
        <v>10.961234724143788</v>
      </c>
      <c r="BW1784" s="238">
        <v>11.918436522829506</v>
      </c>
      <c r="BX1784" s="238">
        <v>12.627341998993375</v>
      </c>
      <c r="BY1784" s="275">
        <v>11.516790368067685</v>
      </c>
      <c r="BZ1784" s="238">
        <v>4.1646302991584578</v>
      </c>
      <c r="CA1784" s="238">
        <v>5.9823749814914668</v>
      </c>
      <c r="CB1784" s="238">
        <v>8.9579768021209816</v>
      </c>
      <c r="CC1784" s="238">
        <v>10.612749477331302</v>
      </c>
      <c r="CD1784" s="238">
        <v>8.1692373804808707</v>
      </c>
      <c r="CE1784" s="238">
        <v>6.901264824546546</v>
      </c>
      <c r="CF1784" s="238">
        <v>8.0137243803738905</v>
      </c>
      <c r="CG1784" s="238">
        <v>8.9765077447584076</v>
      </c>
      <c r="CH1784" s="238">
        <v>9.8433729976698299</v>
      </c>
      <c r="CI1784" s="238">
        <v>10.368408698764853</v>
      </c>
      <c r="CJ1784" s="238">
        <v>7.9099521583064112</v>
      </c>
      <c r="CK1784" s="238">
        <v>4.2812411781243505</v>
      </c>
      <c r="CL1784" s="238">
        <v>5.2911396204632446</v>
      </c>
      <c r="CM1784" s="238">
        <v>8.0341886330948782</v>
      </c>
      <c r="CN1784" s="238">
        <v>8.794217082389812</v>
      </c>
      <c r="CO1784" s="238">
        <v>6.9516206826319555</v>
      </c>
      <c r="CP1784" s="238">
        <v>5.9906371533377802</v>
      </c>
      <c r="CQ1784" s="238">
        <v>6.5696820976264645</v>
      </c>
      <c r="CR1784" s="238">
        <v>7.1341941864138105</v>
      </c>
      <c r="CS1784" s="238">
        <v>7.9691283614542749</v>
      </c>
      <c r="CT1784" s="238">
        <v>8.3677600542061956</v>
      </c>
      <c r="CU1784" s="238">
        <v>3.9929373503798131</v>
      </c>
      <c r="CV1784" s="238">
        <v>4.5447308405328339</v>
      </c>
      <c r="CW1784" s="238">
        <v>7.0639764007117058</v>
      </c>
      <c r="CX1784" s="238">
        <v>8.4699218288542397</v>
      </c>
      <c r="CY1784" s="238">
        <v>5.9166070363293359</v>
      </c>
      <c r="CZ1784" s="238">
        <v>5.1787736113920451</v>
      </c>
      <c r="DA1784" s="238">
        <v>5.6214142896391888</v>
      </c>
      <c r="DB1784" s="238">
        <v>6.0213109791288035</v>
      </c>
      <c r="DC1784" s="238">
        <v>6.4366212397002709</v>
      </c>
      <c r="DD1784" s="238">
        <v>6.9015140445231395</v>
      </c>
      <c r="DE1784" s="238">
        <v>3.9852665491275254</v>
      </c>
      <c r="DF1784" s="238">
        <v>6.0904472640455554</v>
      </c>
      <c r="DG1784" s="238">
        <v>6.3916673082213151</v>
      </c>
      <c r="DH1784" s="238">
        <v>5.1740270277449723</v>
      </c>
      <c r="DI1784" s="238">
        <v>4.2602371805752188</v>
      </c>
      <c r="DJ1784" s="238">
        <v>4.5211179920328686</v>
      </c>
      <c r="DK1784" s="238">
        <v>4.7724467697740005</v>
      </c>
      <c r="DL1784" s="238">
        <v>5.0062875175335639</v>
      </c>
      <c r="DM1784" s="238">
        <v>5.1551866758214384</v>
      </c>
      <c r="DN1784" s="238">
        <v>3.0891045223579212</v>
      </c>
      <c r="DO1784" s="238">
        <v>5.4216088332668555</v>
      </c>
      <c r="DP1784" s="238">
        <v>5.5704345794157097</v>
      </c>
      <c r="DQ1784" s="238">
        <v>4.3077883856466332</v>
      </c>
      <c r="DR1784" s="238">
        <v>6.0119110640420992</v>
      </c>
      <c r="DS1784" s="238">
        <v>3.6242856587683874</v>
      </c>
      <c r="DT1784" s="238">
        <v>3.804240077484256</v>
      </c>
      <c r="DU1784" s="238">
        <v>3.9328237650444375</v>
      </c>
      <c r="DV1784" s="238">
        <v>5.149660353774105</v>
      </c>
      <c r="DW1784" s="238">
        <v>3.0750692166504732</v>
      </c>
      <c r="DX1784" s="238">
        <v>3.0490446884655857</v>
      </c>
      <c r="DY1784" s="238">
        <v>2.9755735471887426</v>
      </c>
      <c r="DZ1784" s="238">
        <v>2.9237788655525545</v>
      </c>
      <c r="EA1784" s="238">
        <v>2.9513933531818597</v>
      </c>
      <c r="EB1784" s="238">
        <v>2.449669797153271</v>
      </c>
      <c r="EC1784" s="238">
        <v>2.8439383977377539</v>
      </c>
      <c r="ED1784" s="238">
        <v>1.8645375008848937</v>
      </c>
    </row>
    <row r="1785" spans="1:134" x14ac:dyDescent="0.25">
      <c r="A1785" s="262">
        <v>-6935</v>
      </c>
      <c r="B1785" s="237">
        <v>108.57482560168903</v>
      </c>
      <c r="C1785" s="238">
        <v>107.99538802519197</v>
      </c>
      <c r="D1785" s="130">
        <v>1871.9166666666667</v>
      </c>
      <c r="E1785" s="238">
        <v>0</v>
      </c>
      <c r="F1785" s="238">
        <v>0</v>
      </c>
      <c r="G1785" s="238">
        <v>0</v>
      </c>
      <c r="H1785" s="238">
        <v>0</v>
      </c>
      <c r="I1785" s="238">
        <v>0</v>
      </c>
      <c r="J1785" s="131">
        <v>0</v>
      </c>
      <c r="K1785" s="131">
        <v>0</v>
      </c>
      <c r="L1785" s="131">
        <v>0</v>
      </c>
      <c r="M1785" s="131">
        <v>0</v>
      </c>
      <c r="N1785" s="131">
        <v>0</v>
      </c>
      <c r="O1785" s="131">
        <v>99.550000000000011</v>
      </c>
      <c r="P1785" s="131">
        <v>99.550000000000011</v>
      </c>
      <c r="Q1785" s="131">
        <v>99.550000000000011</v>
      </c>
      <c r="R1785" s="131">
        <v>98.960000000000008</v>
      </c>
      <c r="S1785" s="131">
        <v>8.0000000000000302</v>
      </c>
      <c r="T1785" s="131">
        <v>4</v>
      </c>
      <c r="U1785" s="10">
        <v>3</v>
      </c>
      <c r="V1785" s="131">
        <v>4</v>
      </c>
      <c r="W1785" s="131">
        <v>0</v>
      </c>
      <c r="X1785" s="131">
        <v>2</v>
      </c>
      <c r="Y1785" s="237">
        <v>0</v>
      </c>
      <c r="Z1785" s="237">
        <v>100</v>
      </c>
      <c r="AA1785" s="131">
        <v>6</v>
      </c>
      <c r="AB1785" s="131">
        <v>3.5</v>
      </c>
      <c r="AC1785" s="131">
        <v>8</v>
      </c>
      <c r="AD1785" s="131">
        <v>6</v>
      </c>
      <c r="AE1785" s="131">
        <v>0</v>
      </c>
      <c r="AF1785" s="131">
        <v>0</v>
      </c>
      <c r="AG1785" s="131">
        <v>0</v>
      </c>
      <c r="AH1785" s="131">
        <v>0</v>
      </c>
      <c r="AI1785" s="131">
        <v>0</v>
      </c>
      <c r="AJ1785" s="131">
        <v>0</v>
      </c>
      <c r="AK1785" s="131">
        <v>0</v>
      </c>
      <c r="AL1785" s="131">
        <v>0</v>
      </c>
      <c r="AM1785" s="238">
        <v>4.2680203168665249</v>
      </c>
      <c r="AN1785" s="238">
        <v>8.8045170527921037</v>
      </c>
      <c r="AO1785" s="238">
        <v>14.964371499504686</v>
      </c>
      <c r="AP1785" s="238">
        <v>14.752942500963671</v>
      </c>
      <c r="AQ1785" s="238">
        <v>14.466527544823377</v>
      </c>
      <c r="AR1785" s="238">
        <v>13.679719048027108</v>
      </c>
      <c r="AS1785" s="238">
        <v>13.164797365343336</v>
      </c>
      <c r="AT1785" s="269">
        <v>4.1397037823156229</v>
      </c>
      <c r="AU1785" s="269">
        <v>8.0952448004715691</v>
      </c>
      <c r="AV1785" s="269">
        <v>13.402099666612138</v>
      </c>
      <c r="AW1785" s="269">
        <v>13.326138364635632</v>
      </c>
      <c r="AX1785" s="269">
        <v>11.668176886416783</v>
      </c>
      <c r="AY1785" s="269">
        <v>10.615829048736055</v>
      </c>
      <c r="AZ1785" s="269">
        <v>11.627505584984311</v>
      </c>
      <c r="BA1785" s="269">
        <v>12.394708895300251</v>
      </c>
      <c r="BB1785" s="269">
        <v>14.392230471634184</v>
      </c>
      <c r="BC1785" s="238">
        <v>4.1354966076510609</v>
      </c>
      <c r="BD1785" s="238">
        <v>7.4263452901752114</v>
      </c>
      <c r="BE1785" s="238">
        <v>12.109350669091041</v>
      </c>
      <c r="BF1785" s="238">
        <v>12.278451724039911</v>
      </c>
      <c r="BG1785" s="238">
        <v>11.287412141001726</v>
      </c>
      <c r="BH1785" s="238">
        <v>9.4073108864305368</v>
      </c>
      <c r="BI1785" s="238">
        <v>10.477832884771635</v>
      </c>
      <c r="BJ1785" s="238">
        <v>11.941094565739453</v>
      </c>
      <c r="BK1785" s="238">
        <v>12.511267320465704</v>
      </c>
      <c r="BL1785" s="238">
        <v>14.701280079539185</v>
      </c>
      <c r="BM1785" s="238">
        <v>14.465463308277863</v>
      </c>
      <c r="BN1785" s="238">
        <v>9.3046156474337902</v>
      </c>
      <c r="BO1785" s="238">
        <v>4.1539137567749727</v>
      </c>
      <c r="BP1785" s="238">
        <v>6.7473155105628999</v>
      </c>
      <c r="BQ1785" s="238">
        <v>10.711744938115858</v>
      </c>
      <c r="BR1785" s="238">
        <v>11.093963338055836</v>
      </c>
      <c r="BS1785" s="238">
        <v>9.2965533749732128</v>
      </c>
      <c r="BT1785" s="238">
        <v>8.3472367581501263</v>
      </c>
      <c r="BU1785" s="238">
        <v>9.5318519121149414</v>
      </c>
      <c r="BV1785" s="238">
        <v>10.961234724143788</v>
      </c>
      <c r="BW1785" s="238">
        <v>11.918436522829506</v>
      </c>
      <c r="BX1785" s="238">
        <v>12.627341998993375</v>
      </c>
      <c r="BY1785" s="275">
        <v>11.516790368067685</v>
      </c>
      <c r="BZ1785" s="238">
        <v>4.1646302991584578</v>
      </c>
      <c r="CA1785" s="238">
        <v>5.9823749814914668</v>
      </c>
      <c r="CB1785" s="238">
        <v>8.9579768021209816</v>
      </c>
      <c r="CC1785" s="238">
        <v>10.612749477331302</v>
      </c>
      <c r="CD1785" s="238">
        <v>8.1692373804808707</v>
      </c>
      <c r="CE1785" s="238">
        <v>6.901264824546546</v>
      </c>
      <c r="CF1785" s="238">
        <v>8.0137243803738905</v>
      </c>
      <c r="CG1785" s="238">
        <v>8.9765077447584076</v>
      </c>
      <c r="CH1785" s="238">
        <v>9.8433729976698299</v>
      </c>
      <c r="CI1785" s="238">
        <v>10.368408698764853</v>
      </c>
      <c r="CJ1785" s="238">
        <v>7.9099521583064112</v>
      </c>
      <c r="CK1785" s="238">
        <v>4.2812411781243505</v>
      </c>
      <c r="CL1785" s="238">
        <v>5.2911396204632446</v>
      </c>
      <c r="CM1785" s="238">
        <v>8.0341886330948782</v>
      </c>
      <c r="CN1785" s="238">
        <v>8.794217082389812</v>
      </c>
      <c r="CO1785" s="238">
        <v>6.9516206826319555</v>
      </c>
      <c r="CP1785" s="238">
        <v>5.9906371533377802</v>
      </c>
      <c r="CQ1785" s="238">
        <v>6.5696820976264645</v>
      </c>
      <c r="CR1785" s="238">
        <v>7.1341941864138105</v>
      </c>
      <c r="CS1785" s="238">
        <v>7.9691283614542749</v>
      </c>
      <c r="CT1785" s="238">
        <v>8.3677600542061956</v>
      </c>
      <c r="CU1785" s="238">
        <v>3.9929373503798131</v>
      </c>
      <c r="CV1785" s="238">
        <v>4.5447308405328339</v>
      </c>
      <c r="CW1785" s="238">
        <v>7.0639764007117058</v>
      </c>
      <c r="CX1785" s="238">
        <v>8.4699218288542397</v>
      </c>
      <c r="CY1785" s="238">
        <v>5.9166070363293359</v>
      </c>
      <c r="CZ1785" s="238">
        <v>5.1787736113920451</v>
      </c>
      <c r="DA1785" s="238">
        <v>5.6214142896391888</v>
      </c>
      <c r="DB1785" s="238">
        <v>6.0213109791288035</v>
      </c>
      <c r="DC1785" s="238">
        <v>6.4366212397002709</v>
      </c>
      <c r="DD1785" s="238">
        <v>6.9015140445231395</v>
      </c>
      <c r="DE1785" s="238">
        <v>3.9852665491275254</v>
      </c>
      <c r="DF1785" s="238">
        <v>6.0904472640455554</v>
      </c>
      <c r="DG1785" s="238">
        <v>6.3916673082213151</v>
      </c>
      <c r="DH1785" s="238">
        <v>5.1740270277449723</v>
      </c>
      <c r="DI1785" s="238">
        <v>4.2602371805752188</v>
      </c>
      <c r="DJ1785" s="238">
        <v>4.5211179920328686</v>
      </c>
      <c r="DK1785" s="238">
        <v>4.7724467697740005</v>
      </c>
      <c r="DL1785" s="238">
        <v>5.0062875175335639</v>
      </c>
      <c r="DM1785" s="238">
        <v>5.1551866758214384</v>
      </c>
      <c r="DN1785" s="238">
        <v>3.0891045223579212</v>
      </c>
      <c r="DO1785" s="238">
        <v>5.4216088332668555</v>
      </c>
      <c r="DP1785" s="238">
        <v>5.5704345794157097</v>
      </c>
      <c r="DQ1785" s="238">
        <v>4.3077883856466332</v>
      </c>
      <c r="DR1785" s="238">
        <v>6.0119110640420992</v>
      </c>
      <c r="DS1785" s="238">
        <v>3.6242856587683874</v>
      </c>
      <c r="DT1785" s="238">
        <v>3.804240077484256</v>
      </c>
      <c r="DU1785" s="238">
        <v>3.9328237650444375</v>
      </c>
      <c r="DV1785" s="238">
        <v>5.149660353774105</v>
      </c>
      <c r="DW1785" s="238">
        <v>3.0750692166504732</v>
      </c>
      <c r="DX1785" s="238">
        <v>3.0490446884655857</v>
      </c>
      <c r="DY1785" s="238">
        <v>2.9755735471887426</v>
      </c>
      <c r="DZ1785" s="238">
        <v>2.9237788655525545</v>
      </c>
      <c r="EA1785" s="238">
        <v>2.9513933531818597</v>
      </c>
      <c r="EB1785" s="238">
        <v>2.449669797153271</v>
      </c>
      <c r="EC1785" s="238">
        <v>2.8439383977377539</v>
      </c>
      <c r="ED1785" s="238">
        <v>1.8645375008848937</v>
      </c>
    </row>
    <row r="1786" spans="1:134" x14ac:dyDescent="0.25">
      <c r="A1786" s="262">
        <v>-6940</v>
      </c>
      <c r="B1786" s="237">
        <v>108.69474281425133</v>
      </c>
      <c r="C1786" s="238">
        <v>108.11436842769334</v>
      </c>
      <c r="D1786" s="130">
        <v>1871.8333333333333</v>
      </c>
      <c r="E1786" s="238">
        <v>0</v>
      </c>
      <c r="F1786" s="238">
        <v>0</v>
      </c>
      <c r="G1786" s="238">
        <v>0</v>
      </c>
      <c r="H1786" s="238">
        <v>0</v>
      </c>
      <c r="I1786" s="238">
        <v>0</v>
      </c>
      <c r="J1786" s="131">
        <v>0</v>
      </c>
      <c r="K1786" s="131">
        <v>0</v>
      </c>
      <c r="L1786" s="131">
        <v>0</v>
      </c>
      <c r="M1786" s="131">
        <v>0</v>
      </c>
      <c r="N1786" s="131">
        <v>0</v>
      </c>
      <c r="O1786" s="131">
        <v>99.550000000000011</v>
      </c>
      <c r="P1786" s="131">
        <v>99.550000000000011</v>
      </c>
      <c r="Q1786" s="131">
        <v>99.550000000000011</v>
      </c>
      <c r="R1786" s="131">
        <v>98.960000000000008</v>
      </c>
      <c r="S1786" s="131">
        <v>8.0000000000000302</v>
      </c>
      <c r="T1786" s="131">
        <v>4</v>
      </c>
      <c r="U1786" s="10">
        <v>3</v>
      </c>
      <c r="V1786" s="131">
        <v>4</v>
      </c>
      <c r="W1786" s="131">
        <v>0</v>
      </c>
      <c r="X1786" s="131">
        <v>2</v>
      </c>
      <c r="Y1786" s="237">
        <v>0</v>
      </c>
      <c r="Z1786" s="237">
        <v>100</v>
      </c>
      <c r="AA1786" s="131">
        <v>6</v>
      </c>
      <c r="AB1786" s="131">
        <v>3.5</v>
      </c>
      <c r="AC1786" s="131">
        <v>8</v>
      </c>
      <c r="AD1786" s="131">
        <v>6</v>
      </c>
      <c r="AE1786" s="131">
        <v>0</v>
      </c>
      <c r="AF1786" s="131">
        <v>0</v>
      </c>
      <c r="AG1786" s="131">
        <v>0</v>
      </c>
      <c r="AH1786" s="131">
        <v>0</v>
      </c>
      <c r="AI1786" s="131">
        <v>0</v>
      </c>
      <c r="AJ1786" s="131">
        <v>0</v>
      </c>
      <c r="AK1786" s="131">
        <v>0</v>
      </c>
      <c r="AL1786" s="131">
        <v>0</v>
      </c>
      <c r="AM1786" s="238">
        <v>4.2680203168665249</v>
      </c>
      <c r="AN1786" s="238">
        <v>8.8045170527921037</v>
      </c>
      <c r="AO1786" s="238">
        <v>14.964371499504686</v>
      </c>
      <c r="AP1786" s="238">
        <v>14.752942500963671</v>
      </c>
      <c r="AQ1786" s="238">
        <v>14.466527544823377</v>
      </c>
      <c r="AR1786" s="238">
        <v>13.679719048027108</v>
      </c>
      <c r="AS1786" s="238">
        <v>13.164797365343336</v>
      </c>
      <c r="AT1786" s="269">
        <v>4.1397037823156229</v>
      </c>
      <c r="AU1786" s="269">
        <v>8.0952448004715691</v>
      </c>
      <c r="AV1786" s="269">
        <v>13.402099666612138</v>
      </c>
      <c r="AW1786" s="269">
        <v>13.326138364635632</v>
      </c>
      <c r="AX1786" s="269">
        <v>11.668176886416783</v>
      </c>
      <c r="AY1786" s="269">
        <v>10.615829048736055</v>
      </c>
      <c r="AZ1786" s="269">
        <v>11.627505584984311</v>
      </c>
      <c r="BA1786" s="269">
        <v>12.394708895300251</v>
      </c>
      <c r="BB1786" s="269">
        <v>14.392230471634184</v>
      </c>
      <c r="BC1786" s="238">
        <v>4.1354966076510609</v>
      </c>
      <c r="BD1786" s="238">
        <v>7.4263452901752114</v>
      </c>
      <c r="BE1786" s="238">
        <v>12.109350669091041</v>
      </c>
      <c r="BF1786" s="238">
        <v>12.278451724039911</v>
      </c>
      <c r="BG1786" s="238">
        <v>11.287412141001726</v>
      </c>
      <c r="BH1786" s="238">
        <v>9.4073108864305368</v>
      </c>
      <c r="BI1786" s="238">
        <v>10.477832884771635</v>
      </c>
      <c r="BJ1786" s="238">
        <v>11.941094565739453</v>
      </c>
      <c r="BK1786" s="238">
        <v>12.511267320465704</v>
      </c>
      <c r="BL1786" s="238">
        <v>14.701280079539185</v>
      </c>
      <c r="BM1786" s="238">
        <v>14.465463308277863</v>
      </c>
      <c r="BN1786" s="238">
        <v>9.3046156474337902</v>
      </c>
      <c r="BO1786" s="238">
        <v>4.1539137567749727</v>
      </c>
      <c r="BP1786" s="238">
        <v>6.7473155105628999</v>
      </c>
      <c r="BQ1786" s="238">
        <v>10.711744938115858</v>
      </c>
      <c r="BR1786" s="238">
        <v>11.093963338055836</v>
      </c>
      <c r="BS1786" s="238">
        <v>9.2965533749732128</v>
      </c>
      <c r="BT1786" s="238">
        <v>8.3472367581501263</v>
      </c>
      <c r="BU1786" s="238">
        <v>9.5318519121149414</v>
      </c>
      <c r="BV1786" s="238">
        <v>10.961234724143788</v>
      </c>
      <c r="BW1786" s="238">
        <v>11.918436522829506</v>
      </c>
      <c r="BX1786" s="238">
        <v>12.627341998993375</v>
      </c>
      <c r="BY1786" s="275">
        <v>11.516790368067685</v>
      </c>
      <c r="BZ1786" s="238">
        <v>4.1646302991584578</v>
      </c>
      <c r="CA1786" s="238">
        <v>5.9823749814914668</v>
      </c>
      <c r="CB1786" s="238">
        <v>8.9579768021209816</v>
      </c>
      <c r="CC1786" s="238">
        <v>10.612749477331302</v>
      </c>
      <c r="CD1786" s="238">
        <v>8.1692373804808707</v>
      </c>
      <c r="CE1786" s="238">
        <v>6.901264824546546</v>
      </c>
      <c r="CF1786" s="238">
        <v>8.0137243803738905</v>
      </c>
      <c r="CG1786" s="238">
        <v>8.9765077447584076</v>
      </c>
      <c r="CH1786" s="238">
        <v>9.8433729976698299</v>
      </c>
      <c r="CI1786" s="238">
        <v>10.368408698764853</v>
      </c>
      <c r="CJ1786" s="238">
        <v>7.9099521583064112</v>
      </c>
      <c r="CK1786" s="238">
        <v>4.2812411781243505</v>
      </c>
      <c r="CL1786" s="238">
        <v>5.2911396204632446</v>
      </c>
      <c r="CM1786" s="238">
        <v>8.0341886330948782</v>
      </c>
      <c r="CN1786" s="238">
        <v>8.794217082389812</v>
      </c>
      <c r="CO1786" s="238">
        <v>6.9516206826319555</v>
      </c>
      <c r="CP1786" s="238">
        <v>5.9906371533377802</v>
      </c>
      <c r="CQ1786" s="238">
        <v>6.5696820976264645</v>
      </c>
      <c r="CR1786" s="238">
        <v>7.1341941864138105</v>
      </c>
      <c r="CS1786" s="238">
        <v>7.9691283614542749</v>
      </c>
      <c r="CT1786" s="238">
        <v>8.3677600542061956</v>
      </c>
      <c r="CU1786" s="238">
        <v>3.9929373503798131</v>
      </c>
      <c r="CV1786" s="238">
        <v>4.5447308405328339</v>
      </c>
      <c r="CW1786" s="238">
        <v>7.0639764007117058</v>
      </c>
      <c r="CX1786" s="238">
        <v>8.4699218288542397</v>
      </c>
      <c r="CY1786" s="238">
        <v>5.9166070363293359</v>
      </c>
      <c r="CZ1786" s="238">
        <v>5.1787736113920451</v>
      </c>
      <c r="DA1786" s="238">
        <v>5.6214142896391888</v>
      </c>
      <c r="DB1786" s="238">
        <v>6.0213109791288035</v>
      </c>
      <c r="DC1786" s="238">
        <v>6.4366212397002709</v>
      </c>
      <c r="DD1786" s="238">
        <v>6.9015140445231395</v>
      </c>
      <c r="DE1786" s="238">
        <v>3.9852665491275254</v>
      </c>
      <c r="DF1786" s="238">
        <v>6.0904472640455554</v>
      </c>
      <c r="DG1786" s="238">
        <v>6.3916673082213151</v>
      </c>
      <c r="DH1786" s="238">
        <v>5.1740270277449723</v>
      </c>
      <c r="DI1786" s="238">
        <v>4.2602371805752188</v>
      </c>
      <c r="DJ1786" s="238">
        <v>4.5211179920328686</v>
      </c>
      <c r="DK1786" s="238">
        <v>4.7724467697740005</v>
      </c>
      <c r="DL1786" s="238">
        <v>5.0062875175335639</v>
      </c>
      <c r="DM1786" s="238">
        <v>5.1551866758214384</v>
      </c>
      <c r="DN1786" s="238">
        <v>3.0891045223579212</v>
      </c>
      <c r="DO1786" s="238">
        <v>5.4216088332668555</v>
      </c>
      <c r="DP1786" s="238">
        <v>5.5704345794157097</v>
      </c>
      <c r="DQ1786" s="238">
        <v>4.3077883856466332</v>
      </c>
      <c r="DR1786" s="238">
        <v>6.0119110640420992</v>
      </c>
      <c r="DS1786" s="238">
        <v>3.6242856587683874</v>
      </c>
      <c r="DT1786" s="238">
        <v>3.804240077484256</v>
      </c>
      <c r="DU1786" s="238">
        <v>3.9328237650444375</v>
      </c>
      <c r="DV1786" s="238">
        <v>5.149660353774105</v>
      </c>
      <c r="DW1786" s="238">
        <v>3.0750692166504732</v>
      </c>
      <c r="DX1786" s="238">
        <v>3.0490446884655857</v>
      </c>
      <c r="DY1786" s="238">
        <v>2.9755735471887426</v>
      </c>
      <c r="DZ1786" s="238">
        <v>2.9237788655525545</v>
      </c>
      <c r="EA1786" s="238">
        <v>2.9513933531818597</v>
      </c>
      <c r="EB1786" s="238">
        <v>2.449669797153271</v>
      </c>
      <c r="EC1786" s="238">
        <v>2.8439383977377539</v>
      </c>
      <c r="ED1786" s="238">
        <v>1.8645375008848937</v>
      </c>
    </row>
    <row r="1787" spans="1:134" x14ac:dyDescent="0.25">
      <c r="A1787" s="262">
        <v>-6945</v>
      </c>
      <c r="B1787" s="237">
        <v>108.70624597148336</v>
      </c>
      <c r="C1787" s="238">
        <v>108.12610703626753</v>
      </c>
      <c r="D1787" s="130">
        <v>1871.75</v>
      </c>
      <c r="E1787" s="238">
        <v>0</v>
      </c>
      <c r="F1787" s="238">
        <v>0</v>
      </c>
      <c r="G1787" s="238">
        <v>0</v>
      </c>
      <c r="H1787" s="238">
        <v>0</v>
      </c>
      <c r="I1787" s="238">
        <v>0</v>
      </c>
      <c r="J1787" s="131">
        <v>0</v>
      </c>
      <c r="K1787" s="131">
        <v>0</v>
      </c>
      <c r="L1787" s="131">
        <v>0</v>
      </c>
      <c r="M1787" s="131">
        <v>0</v>
      </c>
      <c r="N1787" s="131">
        <v>0</v>
      </c>
      <c r="O1787" s="131">
        <v>99.550000000000011</v>
      </c>
      <c r="P1787" s="131">
        <v>99.550000000000011</v>
      </c>
      <c r="Q1787" s="131">
        <v>99.550000000000011</v>
      </c>
      <c r="R1787" s="131">
        <v>98.960000000000008</v>
      </c>
      <c r="S1787" s="131">
        <v>8.0000000000000302</v>
      </c>
      <c r="T1787" s="131">
        <v>4</v>
      </c>
      <c r="U1787" s="10">
        <v>3</v>
      </c>
      <c r="V1787" s="131">
        <v>4</v>
      </c>
      <c r="W1787" s="131">
        <v>0</v>
      </c>
      <c r="X1787" s="131">
        <v>2</v>
      </c>
      <c r="Y1787" s="237">
        <v>0</v>
      </c>
      <c r="Z1787" s="237">
        <v>100</v>
      </c>
      <c r="AA1787" s="131">
        <v>6</v>
      </c>
      <c r="AB1787" s="131">
        <v>3.5</v>
      </c>
      <c r="AC1787" s="131">
        <v>8</v>
      </c>
      <c r="AD1787" s="131">
        <v>6</v>
      </c>
      <c r="AE1787" s="131">
        <v>0</v>
      </c>
      <c r="AF1787" s="131">
        <v>0</v>
      </c>
      <c r="AG1787" s="131">
        <v>0</v>
      </c>
      <c r="AH1787" s="131">
        <v>0</v>
      </c>
      <c r="AI1787" s="131">
        <v>0</v>
      </c>
      <c r="AJ1787" s="131">
        <v>0</v>
      </c>
      <c r="AK1787" s="131">
        <v>0</v>
      </c>
      <c r="AL1787" s="131">
        <v>0</v>
      </c>
      <c r="AM1787" s="238">
        <v>4.2680203168665249</v>
      </c>
      <c r="AN1787" s="238">
        <v>8.8045170527921037</v>
      </c>
      <c r="AO1787" s="238">
        <v>14.964371499504686</v>
      </c>
      <c r="AP1787" s="238">
        <v>14.752942500963671</v>
      </c>
      <c r="AQ1787" s="238">
        <v>14.466527544823377</v>
      </c>
      <c r="AR1787" s="238">
        <v>13.679719048027108</v>
      </c>
      <c r="AS1787" s="238">
        <v>13.164797365343336</v>
      </c>
      <c r="AT1787" s="269">
        <v>4.1397037823156229</v>
      </c>
      <c r="AU1787" s="269">
        <v>8.0952448004715691</v>
      </c>
      <c r="AV1787" s="269">
        <v>13.402099666612138</v>
      </c>
      <c r="AW1787" s="269">
        <v>13.326138364635632</v>
      </c>
      <c r="AX1787" s="269">
        <v>11.668176886416783</v>
      </c>
      <c r="AY1787" s="269">
        <v>10.615829048736055</v>
      </c>
      <c r="AZ1787" s="269">
        <v>11.627505584984311</v>
      </c>
      <c r="BA1787" s="269">
        <v>12.394708895300251</v>
      </c>
      <c r="BB1787" s="269">
        <v>14.392230471634184</v>
      </c>
      <c r="BC1787" s="238">
        <v>4.1354966076510609</v>
      </c>
      <c r="BD1787" s="238">
        <v>7.4263452901752114</v>
      </c>
      <c r="BE1787" s="238">
        <v>12.109350669091041</v>
      </c>
      <c r="BF1787" s="238">
        <v>12.278451724039911</v>
      </c>
      <c r="BG1787" s="238">
        <v>11.287412141001726</v>
      </c>
      <c r="BH1787" s="238">
        <v>9.4073108864305368</v>
      </c>
      <c r="BI1787" s="238">
        <v>10.477832884771635</v>
      </c>
      <c r="BJ1787" s="238">
        <v>11.941094565739453</v>
      </c>
      <c r="BK1787" s="238">
        <v>12.511267320465704</v>
      </c>
      <c r="BL1787" s="238">
        <v>14.701280079539185</v>
      </c>
      <c r="BM1787" s="238">
        <v>14.465463308277863</v>
      </c>
      <c r="BN1787" s="238">
        <v>9.3046156474337902</v>
      </c>
      <c r="BO1787" s="238">
        <v>4.1539137567749727</v>
      </c>
      <c r="BP1787" s="238">
        <v>6.7473155105628999</v>
      </c>
      <c r="BQ1787" s="238">
        <v>10.711744938115858</v>
      </c>
      <c r="BR1787" s="238">
        <v>11.093963338055836</v>
      </c>
      <c r="BS1787" s="238">
        <v>9.2965533749732128</v>
      </c>
      <c r="BT1787" s="238">
        <v>8.3472367581501263</v>
      </c>
      <c r="BU1787" s="238">
        <v>9.5318519121149414</v>
      </c>
      <c r="BV1787" s="238">
        <v>10.961234724143788</v>
      </c>
      <c r="BW1787" s="238">
        <v>11.918436522829506</v>
      </c>
      <c r="BX1787" s="238">
        <v>12.627341998993375</v>
      </c>
      <c r="BY1787" s="275">
        <v>11.516790368067685</v>
      </c>
      <c r="BZ1787" s="238">
        <v>4.1646302991584578</v>
      </c>
      <c r="CA1787" s="238">
        <v>5.9823749814914668</v>
      </c>
      <c r="CB1787" s="238">
        <v>8.9579768021209816</v>
      </c>
      <c r="CC1787" s="238">
        <v>10.612749477331302</v>
      </c>
      <c r="CD1787" s="238">
        <v>8.1692373804808707</v>
      </c>
      <c r="CE1787" s="238">
        <v>6.901264824546546</v>
      </c>
      <c r="CF1787" s="238">
        <v>8.0137243803738905</v>
      </c>
      <c r="CG1787" s="238">
        <v>8.9765077447584076</v>
      </c>
      <c r="CH1787" s="238">
        <v>9.8433729976698299</v>
      </c>
      <c r="CI1787" s="238">
        <v>10.368408698764853</v>
      </c>
      <c r="CJ1787" s="238">
        <v>7.9099521583064112</v>
      </c>
      <c r="CK1787" s="238">
        <v>4.2812411781243505</v>
      </c>
      <c r="CL1787" s="238">
        <v>5.2911396204632446</v>
      </c>
      <c r="CM1787" s="238">
        <v>8.0341886330948782</v>
      </c>
      <c r="CN1787" s="238">
        <v>8.794217082389812</v>
      </c>
      <c r="CO1787" s="238">
        <v>6.9516206826319555</v>
      </c>
      <c r="CP1787" s="238">
        <v>5.9906371533377802</v>
      </c>
      <c r="CQ1787" s="238">
        <v>6.5696820976264645</v>
      </c>
      <c r="CR1787" s="238">
        <v>7.1341941864138105</v>
      </c>
      <c r="CS1787" s="238">
        <v>7.9691283614542749</v>
      </c>
      <c r="CT1787" s="238">
        <v>8.3677600542061956</v>
      </c>
      <c r="CU1787" s="238">
        <v>3.9929373503798131</v>
      </c>
      <c r="CV1787" s="238">
        <v>4.5447308405328339</v>
      </c>
      <c r="CW1787" s="238">
        <v>7.0639764007117058</v>
      </c>
      <c r="CX1787" s="238">
        <v>8.4699218288542397</v>
      </c>
      <c r="CY1787" s="238">
        <v>5.9166070363293359</v>
      </c>
      <c r="CZ1787" s="238">
        <v>5.1787736113920451</v>
      </c>
      <c r="DA1787" s="238">
        <v>5.6214142896391888</v>
      </c>
      <c r="DB1787" s="238">
        <v>6.0213109791288035</v>
      </c>
      <c r="DC1787" s="238">
        <v>6.4366212397002709</v>
      </c>
      <c r="DD1787" s="238">
        <v>6.9015140445231395</v>
      </c>
      <c r="DE1787" s="238">
        <v>3.9852665491275254</v>
      </c>
      <c r="DF1787" s="238">
        <v>6.0904472640455554</v>
      </c>
      <c r="DG1787" s="238">
        <v>6.3916673082213151</v>
      </c>
      <c r="DH1787" s="238">
        <v>5.1740270277449723</v>
      </c>
      <c r="DI1787" s="238">
        <v>4.2602371805752188</v>
      </c>
      <c r="DJ1787" s="238">
        <v>4.5211179920328686</v>
      </c>
      <c r="DK1787" s="238">
        <v>4.7724467697740005</v>
      </c>
      <c r="DL1787" s="238">
        <v>5.0062875175335639</v>
      </c>
      <c r="DM1787" s="238">
        <v>5.1551866758214384</v>
      </c>
      <c r="DN1787" s="238">
        <v>3.0891045223579212</v>
      </c>
      <c r="DO1787" s="238">
        <v>5.4216088332668555</v>
      </c>
      <c r="DP1787" s="238">
        <v>5.5704345794157097</v>
      </c>
      <c r="DQ1787" s="238">
        <v>4.3077883856466332</v>
      </c>
      <c r="DR1787" s="238">
        <v>6.0119110640420992</v>
      </c>
      <c r="DS1787" s="238">
        <v>3.6242856587683874</v>
      </c>
      <c r="DT1787" s="238">
        <v>3.804240077484256</v>
      </c>
      <c r="DU1787" s="238">
        <v>3.9328237650444375</v>
      </c>
      <c r="DV1787" s="238">
        <v>5.149660353774105</v>
      </c>
      <c r="DW1787" s="238">
        <v>3.0750692166504732</v>
      </c>
      <c r="DX1787" s="238">
        <v>3.0490446884655857</v>
      </c>
      <c r="DY1787" s="238">
        <v>2.9755735471887426</v>
      </c>
      <c r="DZ1787" s="238">
        <v>2.9237788655525545</v>
      </c>
      <c r="EA1787" s="238">
        <v>2.9513933531818597</v>
      </c>
      <c r="EB1787" s="238">
        <v>2.449669797153271</v>
      </c>
      <c r="EC1787" s="238">
        <v>2.8439383977377539</v>
      </c>
      <c r="ED1787" s="238">
        <v>1.8645375008848937</v>
      </c>
    </row>
    <row r="1788" spans="1:134" x14ac:dyDescent="0.25">
      <c r="A1788" s="262">
        <v>-6950</v>
      </c>
      <c r="B1788" s="237">
        <v>108.66401766964977</v>
      </c>
      <c r="C1788" s="238">
        <v>108.08382120995992</v>
      </c>
      <c r="D1788" s="130">
        <v>1871.6666666666667</v>
      </c>
      <c r="E1788" s="238">
        <v>0</v>
      </c>
      <c r="F1788" s="238">
        <v>0</v>
      </c>
      <c r="G1788" s="238">
        <v>0</v>
      </c>
      <c r="H1788" s="238">
        <v>0</v>
      </c>
      <c r="I1788" s="238">
        <v>0</v>
      </c>
      <c r="J1788" s="131">
        <v>0</v>
      </c>
      <c r="K1788" s="131">
        <v>0</v>
      </c>
      <c r="L1788" s="131">
        <v>0</v>
      </c>
      <c r="M1788" s="131">
        <v>0</v>
      </c>
      <c r="N1788" s="131">
        <v>0</v>
      </c>
      <c r="O1788" s="131">
        <v>99.550000000000011</v>
      </c>
      <c r="P1788" s="131">
        <v>99.550000000000011</v>
      </c>
      <c r="Q1788" s="131">
        <v>99.550000000000011</v>
      </c>
      <c r="R1788" s="131">
        <v>98.960000000000008</v>
      </c>
      <c r="S1788" s="131">
        <v>8.0000000000000302</v>
      </c>
      <c r="T1788" s="131">
        <v>4</v>
      </c>
      <c r="U1788" s="10">
        <v>3</v>
      </c>
      <c r="V1788" s="131">
        <v>4</v>
      </c>
      <c r="W1788" s="131">
        <v>0</v>
      </c>
      <c r="X1788" s="131">
        <v>2</v>
      </c>
      <c r="Y1788" s="237">
        <v>0</v>
      </c>
      <c r="Z1788" s="237">
        <v>100</v>
      </c>
      <c r="AA1788" s="131">
        <v>6</v>
      </c>
      <c r="AB1788" s="131">
        <v>3.5</v>
      </c>
      <c r="AC1788" s="131">
        <v>8</v>
      </c>
      <c r="AD1788" s="131">
        <v>6</v>
      </c>
      <c r="AE1788" s="131">
        <v>0</v>
      </c>
      <c r="AF1788" s="131">
        <v>0</v>
      </c>
      <c r="AG1788" s="131">
        <v>0</v>
      </c>
      <c r="AH1788" s="131">
        <v>0</v>
      </c>
      <c r="AI1788" s="131">
        <v>0</v>
      </c>
      <c r="AJ1788" s="131">
        <v>0</v>
      </c>
      <c r="AK1788" s="131">
        <v>0</v>
      </c>
      <c r="AL1788" s="131">
        <v>0</v>
      </c>
      <c r="AM1788" s="238">
        <v>4.2680203168665249</v>
      </c>
      <c r="AN1788" s="238">
        <v>8.8045170527921037</v>
      </c>
      <c r="AO1788" s="238">
        <v>14.964371499504686</v>
      </c>
      <c r="AP1788" s="238">
        <v>14.752942500963671</v>
      </c>
      <c r="AQ1788" s="238">
        <v>14.466527544823377</v>
      </c>
      <c r="AR1788" s="238">
        <v>13.679719048027108</v>
      </c>
      <c r="AS1788" s="238">
        <v>13.164797365343336</v>
      </c>
      <c r="AT1788" s="269">
        <v>4.1397037823156229</v>
      </c>
      <c r="AU1788" s="269">
        <v>8.0952448004715691</v>
      </c>
      <c r="AV1788" s="269">
        <v>13.402099666612138</v>
      </c>
      <c r="AW1788" s="269">
        <v>13.326138364635632</v>
      </c>
      <c r="AX1788" s="269">
        <v>11.668176886416783</v>
      </c>
      <c r="AY1788" s="269">
        <v>10.615829048736055</v>
      </c>
      <c r="AZ1788" s="269">
        <v>11.627505584984311</v>
      </c>
      <c r="BA1788" s="269">
        <v>12.394708895300251</v>
      </c>
      <c r="BB1788" s="269">
        <v>14.392230471634184</v>
      </c>
      <c r="BC1788" s="238">
        <v>4.1354966076510609</v>
      </c>
      <c r="BD1788" s="238">
        <v>7.4263452901752114</v>
      </c>
      <c r="BE1788" s="238">
        <v>12.109350669091041</v>
      </c>
      <c r="BF1788" s="238">
        <v>12.278451724039911</v>
      </c>
      <c r="BG1788" s="238">
        <v>11.287412141001726</v>
      </c>
      <c r="BH1788" s="238">
        <v>9.4073108864305368</v>
      </c>
      <c r="BI1788" s="238">
        <v>10.477832884771635</v>
      </c>
      <c r="BJ1788" s="238">
        <v>11.941094565739453</v>
      </c>
      <c r="BK1788" s="238">
        <v>12.511267320465704</v>
      </c>
      <c r="BL1788" s="238">
        <v>14.701280079539185</v>
      </c>
      <c r="BM1788" s="238">
        <v>14.465463308277863</v>
      </c>
      <c r="BN1788" s="238">
        <v>9.3046156474337902</v>
      </c>
      <c r="BO1788" s="238">
        <v>4.1539137567749727</v>
      </c>
      <c r="BP1788" s="238">
        <v>6.7473155105628999</v>
      </c>
      <c r="BQ1788" s="238">
        <v>10.711744938115858</v>
      </c>
      <c r="BR1788" s="238">
        <v>11.093963338055836</v>
      </c>
      <c r="BS1788" s="238">
        <v>9.2965533749732128</v>
      </c>
      <c r="BT1788" s="238">
        <v>8.3472367581501263</v>
      </c>
      <c r="BU1788" s="238">
        <v>9.5318519121149414</v>
      </c>
      <c r="BV1788" s="238">
        <v>10.961234724143788</v>
      </c>
      <c r="BW1788" s="238">
        <v>11.918436522829506</v>
      </c>
      <c r="BX1788" s="238">
        <v>12.627341998993375</v>
      </c>
      <c r="BY1788" s="275">
        <v>11.516790368067685</v>
      </c>
      <c r="BZ1788" s="238">
        <v>4.1646302991584578</v>
      </c>
      <c r="CA1788" s="238">
        <v>5.9823749814914668</v>
      </c>
      <c r="CB1788" s="238">
        <v>8.9579768021209816</v>
      </c>
      <c r="CC1788" s="238">
        <v>10.612749477331302</v>
      </c>
      <c r="CD1788" s="238">
        <v>8.1692373804808707</v>
      </c>
      <c r="CE1788" s="238">
        <v>6.901264824546546</v>
      </c>
      <c r="CF1788" s="238">
        <v>8.0137243803738905</v>
      </c>
      <c r="CG1788" s="238">
        <v>8.9765077447584076</v>
      </c>
      <c r="CH1788" s="238">
        <v>9.8433729976698299</v>
      </c>
      <c r="CI1788" s="238">
        <v>10.368408698764853</v>
      </c>
      <c r="CJ1788" s="238">
        <v>7.9099521583064112</v>
      </c>
      <c r="CK1788" s="238">
        <v>4.2812411781243505</v>
      </c>
      <c r="CL1788" s="238">
        <v>5.2911396204632446</v>
      </c>
      <c r="CM1788" s="238">
        <v>8.0341886330948782</v>
      </c>
      <c r="CN1788" s="238">
        <v>8.794217082389812</v>
      </c>
      <c r="CO1788" s="238">
        <v>6.9516206826319555</v>
      </c>
      <c r="CP1788" s="238">
        <v>5.9906371533377802</v>
      </c>
      <c r="CQ1788" s="238">
        <v>6.5696820976264645</v>
      </c>
      <c r="CR1788" s="238">
        <v>7.1341941864138105</v>
      </c>
      <c r="CS1788" s="238">
        <v>7.9691283614542749</v>
      </c>
      <c r="CT1788" s="238">
        <v>8.3677600542061956</v>
      </c>
      <c r="CU1788" s="238">
        <v>3.9929373503798131</v>
      </c>
      <c r="CV1788" s="238">
        <v>4.5447308405328339</v>
      </c>
      <c r="CW1788" s="238">
        <v>7.0639764007117058</v>
      </c>
      <c r="CX1788" s="238">
        <v>8.4699218288542397</v>
      </c>
      <c r="CY1788" s="238">
        <v>5.9166070363293359</v>
      </c>
      <c r="CZ1788" s="238">
        <v>5.1787736113920451</v>
      </c>
      <c r="DA1788" s="238">
        <v>5.6214142896391888</v>
      </c>
      <c r="DB1788" s="238">
        <v>6.0213109791288035</v>
      </c>
      <c r="DC1788" s="238">
        <v>6.4366212397002709</v>
      </c>
      <c r="DD1788" s="238">
        <v>6.9015140445231395</v>
      </c>
      <c r="DE1788" s="238">
        <v>3.9852665491275254</v>
      </c>
      <c r="DF1788" s="238">
        <v>6.0904472640455554</v>
      </c>
      <c r="DG1788" s="238">
        <v>6.3916673082213151</v>
      </c>
      <c r="DH1788" s="238">
        <v>5.1740270277449723</v>
      </c>
      <c r="DI1788" s="238">
        <v>4.2602371805752188</v>
      </c>
      <c r="DJ1788" s="238">
        <v>4.5211179920328686</v>
      </c>
      <c r="DK1788" s="238">
        <v>4.7724467697740005</v>
      </c>
      <c r="DL1788" s="238">
        <v>5.0062875175335639</v>
      </c>
      <c r="DM1788" s="238">
        <v>5.1551866758214384</v>
      </c>
      <c r="DN1788" s="238">
        <v>3.0891045223579212</v>
      </c>
      <c r="DO1788" s="238">
        <v>5.4216088332668555</v>
      </c>
      <c r="DP1788" s="238">
        <v>5.5704345794157097</v>
      </c>
      <c r="DQ1788" s="238">
        <v>4.3077883856466332</v>
      </c>
      <c r="DR1788" s="238">
        <v>6.0119110640420992</v>
      </c>
      <c r="DS1788" s="238">
        <v>3.6242856587683874</v>
      </c>
      <c r="DT1788" s="238">
        <v>3.804240077484256</v>
      </c>
      <c r="DU1788" s="238">
        <v>3.9328237650444375</v>
      </c>
      <c r="DV1788" s="238">
        <v>5.149660353774105</v>
      </c>
      <c r="DW1788" s="238">
        <v>3.0750692166504732</v>
      </c>
      <c r="DX1788" s="238">
        <v>3.0490446884655857</v>
      </c>
      <c r="DY1788" s="238">
        <v>2.9755735471887426</v>
      </c>
      <c r="DZ1788" s="238">
        <v>2.9237788655525545</v>
      </c>
      <c r="EA1788" s="238">
        <v>2.9513933531818597</v>
      </c>
      <c r="EB1788" s="238">
        <v>2.449669797153271</v>
      </c>
      <c r="EC1788" s="238">
        <v>2.8439383977377539</v>
      </c>
      <c r="ED1788" s="238">
        <v>1.8645375008848937</v>
      </c>
    </row>
    <row r="1789" spans="1:134" x14ac:dyDescent="0.25">
      <c r="A1789" s="262">
        <v>-6955</v>
      </c>
      <c r="B1789" s="237">
        <v>108.7024524279087</v>
      </c>
      <c r="C1789" s="238">
        <v>108.12219858649934</v>
      </c>
      <c r="D1789" s="130">
        <v>1871.5833333333333</v>
      </c>
      <c r="E1789" s="238">
        <v>0</v>
      </c>
      <c r="F1789" s="238">
        <v>0</v>
      </c>
      <c r="G1789" s="238">
        <v>0</v>
      </c>
      <c r="H1789" s="238">
        <v>0</v>
      </c>
      <c r="I1789" s="238">
        <v>0</v>
      </c>
      <c r="J1789" s="131">
        <v>0</v>
      </c>
      <c r="K1789" s="131">
        <v>0</v>
      </c>
      <c r="L1789" s="131">
        <v>0</v>
      </c>
      <c r="M1789" s="131">
        <v>0</v>
      </c>
      <c r="N1789" s="131">
        <v>0</v>
      </c>
      <c r="O1789" s="131">
        <v>99.550000000000011</v>
      </c>
      <c r="P1789" s="131">
        <v>99.550000000000011</v>
      </c>
      <c r="Q1789" s="131">
        <v>99.550000000000011</v>
      </c>
      <c r="R1789" s="131">
        <v>98.960000000000008</v>
      </c>
      <c r="S1789" s="131">
        <v>8.0000000000000302</v>
      </c>
      <c r="T1789" s="131">
        <v>4</v>
      </c>
      <c r="U1789" s="10">
        <v>3</v>
      </c>
      <c r="V1789" s="131">
        <v>4</v>
      </c>
      <c r="W1789" s="131">
        <v>0</v>
      </c>
      <c r="X1789" s="131">
        <v>2</v>
      </c>
      <c r="Y1789" s="237">
        <v>0</v>
      </c>
      <c r="Z1789" s="237">
        <v>100</v>
      </c>
      <c r="AA1789" s="131">
        <v>6</v>
      </c>
      <c r="AB1789" s="131">
        <v>3.5</v>
      </c>
      <c r="AC1789" s="131">
        <v>8</v>
      </c>
      <c r="AD1789" s="131">
        <v>6</v>
      </c>
      <c r="AE1789" s="131">
        <v>0</v>
      </c>
      <c r="AF1789" s="131">
        <v>0</v>
      </c>
      <c r="AG1789" s="131">
        <v>0</v>
      </c>
      <c r="AH1789" s="131">
        <v>0</v>
      </c>
      <c r="AI1789" s="131">
        <v>0</v>
      </c>
      <c r="AJ1789" s="131">
        <v>0</v>
      </c>
      <c r="AK1789" s="131">
        <v>0</v>
      </c>
      <c r="AL1789" s="131">
        <v>0</v>
      </c>
      <c r="AM1789" s="238">
        <v>4.2680203168665249</v>
      </c>
      <c r="AN1789" s="238">
        <v>8.8045170527921037</v>
      </c>
      <c r="AO1789" s="238">
        <v>14.964371499504686</v>
      </c>
      <c r="AP1789" s="238">
        <v>14.752942500963671</v>
      </c>
      <c r="AQ1789" s="238">
        <v>14.466527544823377</v>
      </c>
      <c r="AR1789" s="238">
        <v>13.679719048027108</v>
      </c>
      <c r="AS1789" s="238">
        <v>13.164797365343336</v>
      </c>
      <c r="AT1789" s="269">
        <v>4.1397037823156229</v>
      </c>
      <c r="AU1789" s="269">
        <v>8.0952448004715691</v>
      </c>
      <c r="AV1789" s="269">
        <v>13.402099666612138</v>
      </c>
      <c r="AW1789" s="269">
        <v>13.326138364635632</v>
      </c>
      <c r="AX1789" s="269">
        <v>11.668176886416783</v>
      </c>
      <c r="AY1789" s="269">
        <v>10.615829048736055</v>
      </c>
      <c r="AZ1789" s="269">
        <v>11.627505584984311</v>
      </c>
      <c r="BA1789" s="269">
        <v>12.394708895300251</v>
      </c>
      <c r="BB1789" s="269">
        <v>14.392230471634184</v>
      </c>
      <c r="BC1789" s="238">
        <v>4.1354966076510609</v>
      </c>
      <c r="BD1789" s="238">
        <v>7.4263452901752114</v>
      </c>
      <c r="BE1789" s="238">
        <v>12.109350669091041</v>
      </c>
      <c r="BF1789" s="238">
        <v>12.278451724039911</v>
      </c>
      <c r="BG1789" s="238">
        <v>11.287412141001726</v>
      </c>
      <c r="BH1789" s="238">
        <v>9.4073108864305368</v>
      </c>
      <c r="BI1789" s="238">
        <v>10.477832884771635</v>
      </c>
      <c r="BJ1789" s="238">
        <v>11.941094565739453</v>
      </c>
      <c r="BK1789" s="238">
        <v>12.511267320465704</v>
      </c>
      <c r="BL1789" s="238">
        <v>14.701280079539185</v>
      </c>
      <c r="BM1789" s="238">
        <v>14.465463308277863</v>
      </c>
      <c r="BN1789" s="238">
        <v>9.3046156474337902</v>
      </c>
      <c r="BO1789" s="238">
        <v>4.1539137567749727</v>
      </c>
      <c r="BP1789" s="238">
        <v>6.7473155105628999</v>
      </c>
      <c r="BQ1789" s="238">
        <v>10.711744938115858</v>
      </c>
      <c r="BR1789" s="238">
        <v>11.093963338055836</v>
      </c>
      <c r="BS1789" s="238">
        <v>9.2965533749732128</v>
      </c>
      <c r="BT1789" s="238">
        <v>8.3472367581501263</v>
      </c>
      <c r="BU1789" s="238">
        <v>9.5318519121149414</v>
      </c>
      <c r="BV1789" s="238">
        <v>10.961234724143788</v>
      </c>
      <c r="BW1789" s="238">
        <v>11.918436522829506</v>
      </c>
      <c r="BX1789" s="238">
        <v>12.627341998993375</v>
      </c>
      <c r="BY1789" s="275">
        <v>11.516790368067685</v>
      </c>
      <c r="BZ1789" s="238">
        <v>4.1646302991584578</v>
      </c>
      <c r="CA1789" s="238">
        <v>5.9823749814914668</v>
      </c>
      <c r="CB1789" s="238">
        <v>8.9579768021209816</v>
      </c>
      <c r="CC1789" s="238">
        <v>10.612749477331302</v>
      </c>
      <c r="CD1789" s="238">
        <v>8.1692373804808707</v>
      </c>
      <c r="CE1789" s="238">
        <v>6.901264824546546</v>
      </c>
      <c r="CF1789" s="238">
        <v>8.0137243803738905</v>
      </c>
      <c r="CG1789" s="238">
        <v>8.9765077447584076</v>
      </c>
      <c r="CH1789" s="238">
        <v>9.8433729976698299</v>
      </c>
      <c r="CI1789" s="238">
        <v>10.368408698764853</v>
      </c>
      <c r="CJ1789" s="238">
        <v>7.9099521583064112</v>
      </c>
      <c r="CK1789" s="238">
        <v>4.2812411781243505</v>
      </c>
      <c r="CL1789" s="238">
        <v>5.2911396204632446</v>
      </c>
      <c r="CM1789" s="238">
        <v>8.0341886330948782</v>
      </c>
      <c r="CN1789" s="238">
        <v>8.794217082389812</v>
      </c>
      <c r="CO1789" s="238">
        <v>6.9516206826319555</v>
      </c>
      <c r="CP1789" s="238">
        <v>5.9906371533377802</v>
      </c>
      <c r="CQ1789" s="238">
        <v>6.5696820976264645</v>
      </c>
      <c r="CR1789" s="238">
        <v>7.1341941864138105</v>
      </c>
      <c r="CS1789" s="238">
        <v>7.9691283614542749</v>
      </c>
      <c r="CT1789" s="238">
        <v>8.3677600542061956</v>
      </c>
      <c r="CU1789" s="238">
        <v>3.9929373503798131</v>
      </c>
      <c r="CV1789" s="238">
        <v>4.5447308405328339</v>
      </c>
      <c r="CW1789" s="238">
        <v>7.0639764007117058</v>
      </c>
      <c r="CX1789" s="238">
        <v>8.4699218288542397</v>
      </c>
      <c r="CY1789" s="238">
        <v>5.9166070363293359</v>
      </c>
      <c r="CZ1789" s="238">
        <v>5.1787736113920451</v>
      </c>
      <c r="DA1789" s="238">
        <v>5.6214142896391888</v>
      </c>
      <c r="DB1789" s="238">
        <v>6.0213109791288035</v>
      </c>
      <c r="DC1789" s="238">
        <v>6.4366212397002709</v>
      </c>
      <c r="DD1789" s="238">
        <v>6.9015140445231395</v>
      </c>
      <c r="DE1789" s="238">
        <v>3.9852665491275254</v>
      </c>
      <c r="DF1789" s="238">
        <v>6.0904472640455554</v>
      </c>
      <c r="DG1789" s="238">
        <v>6.3916673082213151</v>
      </c>
      <c r="DH1789" s="238">
        <v>5.1740270277449723</v>
      </c>
      <c r="DI1789" s="238">
        <v>4.2602371805752188</v>
      </c>
      <c r="DJ1789" s="238">
        <v>4.5211179920328686</v>
      </c>
      <c r="DK1789" s="238">
        <v>4.7724467697740005</v>
      </c>
      <c r="DL1789" s="238">
        <v>5.0062875175335639</v>
      </c>
      <c r="DM1789" s="238">
        <v>5.1551866758214384</v>
      </c>
      <c r="DN1789" s="238">
        <v>3.0891045223579212</v>
      </c>
      <c r="DO1789" s="238">
        <v>5.4216088332668555</v>
      </c>
      <c r="DP1789" s="238">
        <v>5.5704345794157097</v>
      </c>
      <c r="DQ1789" s="238">
        <v>4.3077883856466332</v>
      </c>
      <c r="DR1789" s="238">
        <v>6.0119110640420992</v>
      </c>
      <c r="DS1789" s="238">
        <v>3.6242856587683874</v>
      </c>
      <c r="DT1789" s="238">
        <v>3.804240077484256</v>
      </c>
      <c r="DU1789" s="238">
        <v>3.9328237650444375</v>
      </c>
      <c r="DV1789" s="238">
        <v>5.149660353774105</v>
      </c>
      <c r="DW1789" s="238">
        <v>3.0750692166504732</v>
      </c>
      <c r="DX1789" s="238">
        <v>3.0490446884655857</v>
      </c>
      <c r="DY1789" s="238">
        <v>2.9755735471887426</v>
      </c>
      <c r="DZ1789" s="238">
        <v>2.9237788655525545</v>
      </c>
      <c r="EA1789" s="238">
        <v>2.9513933531818597</v>
      </c>
      <c r="EB1789" s="238">
        <v>2.449669797153271</v>
      </c>
      <c r="EC1789" s="238">
        <v>2.8439383977377539</v>
      </c>
      <c r="ED1789" s="238">
        <v>1.8645375008848937</v>
      </c>
    </row>
    <row r="1790" spans="1:134" x14ac:dyDescent="0.25">
      <c r="A1790" s="262">
        <v>-6960</v>
      </c>
      <c r="B1790" s="237">
        <v>108.79554599867392</v>
      </c>
      <c r="C1790" s="238">
        <v>108.21464726170329</v>
      </c>
      <c r="D1790" s="130">
        <v>1871.5</v>
      </c>
      <c r="E1790" s="238">
        <v>0</v>
      </c>
      <c r="F1790" s="238">
        <v>0</v>
      </c>
      <c r="G1790" s="238">
        <v>0</v>
      </c>
      <c r="H1790" s="238">
        <v>0</v>
      </c>
      <c r="I1790" s="238">
        <v>0</v>
      </c>
      <c r="J1790" s="131">
        <v>0</v>
      </c>
      <c r="K1790" s="131">
        <v>0</v>
      </c>
      <c r="L1790" s="131">
        <v>0</v>
      </c>
      <c r="M1790" s="131">
        <v>0</v>
      </c>
      <c r="N1790" s="131">
        <v>0</v>
      </c>
      <c r="O1790" s="131">
        <v>99.550000000000011</v>
      </c>
      <c r="P1790" s="131">
        <v>99.550000000000011</v>
      </c>
      <c r="Q1790" s="131">
        <v>99.550000000000011</v>
      </c>
      <c r="R1790" s="131">
        <v>98.960000000000008</v>
      </c>
      <c r="S1790" s="131">
        <v>8.0000000000000302</v>
      </c>
      <c r="T1790" s="131">
        <v>4</v>
      </c>
      <c r="U1790" s="10">
        <v>3</v>
      </c>
      <c r="V1790" s="131">
        <v>4</v>
      </c>
      <c r="W1790" s="131">
        <v>0</v>
      </c>
      <c r="X1790" s="131">
        <v>2</v>
      </c>
      <c r="Y1790" s="237">
        <v>0</v>
      </c>
      <c r="Z1790" s="237">
        <v>100</v>
      </c>
      <c r="AA1790" s="131">
        <v>6</v>
      </c>
      <c r="AB1790" s="131">
        <v>3.5</v>
      </c>
      <c r="AC1790" s="131">
        <v>8</v>
      </c>
      <c r="AD1790" s="131">
        <v>6</v>
      </c>
      <c r="AE1790" s="131">
        <v>0</v>
      </c>
      <c r="AF1790" s="131">
        <v>0</v>
      </c>
      <c r="AG1790" s="131">
        <v>0</v>
      </c>
      <c r="AH1790" s="131">
        <v>0</v>
      </c>
      <c r="AI1790" s="131">
        <v>0</v>
      </c>
      <c r="AJ1790" s="131">
        <v>0</v>
      </c>
      <c r="AK1790" s="131">
        <v>0</v>
      </c>
      <c r="AL1790" s="131">
        <v>0</v>
      </c>
      <c r="AM1790" s="238">
        <v>4.2680203168665249</v>
      </c>
      <c r="AN1790" s="238">
        <v>8.8045170527921037</v>
      </c>
      <c r="AO1790" s="238">
        <v>14.964371499504686</v>
      </c>
      <c r="AP1790" s="238">
        <v>14.752942500963671</v>
      </c>
      <c r="AQ1790" s="238">
        <v>14.466527544823377</v>
      </c>
      <c r="AR1790" s="238">
        <v>13.679719048027108</v>
      </c>
      <c r="AS1790" s="238">
        <v>13.164797365343336</v>
      </c>
      <c r="AT1790" s="269">
        <v>4.1397037823156229</v>
      </c>
      <c r="AU1790" s="269">
        <v>8.0952448004715691</v>
      </c>
      <c r="AV1790" s="269">
        <v>13.402099666612138</v>
      </c>
      <c r="AW1790" s="269">
        <v>13.326138364635632</v>
      </c>
      <c r="AX1790" s="269">
        <v>11.668176886416783</v>
      </c>
      <c r="AY1790" s="269">
        <v>10.615829048736055</v>
      </c>
      <c r="AZ1790" s="269">
        <v>11.627505584984311</v>
      </c>
      <c r="BA1790" s="269">
        <v>12.394708895300251</v>
      </c>
      <c r="BB1790" s="269">
        <v>14.392230471634184</v>
      </c>
      <c r="BC1790" s="238">
        <v>4.1354966076510609</v>
      </c>
      <c r="BD1790" s="238">
        <v>7.4263452901752114</v>
      </c>
      <c r="BE1790" s="238">
        <v>12.109350669091041</v>
      </c>
      <c r="BF1790" s="238">
        <v>12.278451724039911</v>
      </c>
      <c r="BG1790" s="238">
        <v>11.287412141001726</v>
      </c>
      <c r="BH1790" s="238">
        <v>9.4073108864305368</v>
      </c>
      <c r="BI1790" s="238">
        <v>10.477832884771635</v>
      </c>
      <c r="BJ1790" s="238">
        <v>11.941094565739453</v>
      </c>
      <c r="BK1790" s="238">
        <v>12.511267320465704</v>
      </c>
      <c r="BL1790" s="238">
        <v>14.701280079539185</v>
      </c>
      <c r="BM1790" s="238">
        <v>14.465463308277863</v>
      </c>
      <c r="BN1790" s="238">
        <v>9.3046156474337902</v>
      </c>
      <c r="BO1790" s="238">
        <v>4.1539137567749727</v>
      </c>
      <c r="BP1790" s="238">
        <v>6.7473155105628999</v>
      </c>
      <c r="BQ1790" s="238">
        <v>10.711744938115858</v>
      </c>
      <c r="BR1790" s="238">
        <v>11.093963338055836</v>
      </c>
      <c r="BS1790" s="238">
        <v>9.2965533749732128</v>
      </c>
      <c r="BT1790" s="238">
        <v>8.3472367581501263</v>
      </c>
      <c r="BU1790" s="238">
        <v>9.5318519121149414</v>
      </c>
      <c r="BV1790" s="238">
        <v>10.961234724143788</v>
      </c>
      <c r="BW1790" s="238">
        <v>11.918436522829506</v>
      </c>
      <c r="BX1790" s="238">
        <v>12.627341998993375</v>
      </c>
      <c r="BY1790" s="275">
        <v>11.516790368067685</v>
      </c>
      <c r="BZ1790" s="238">
        <v>4.1646302991584578</v>
      </c>
      <c r="CA1790" s="238">
        <v>5.9823749814914668</v>
      </c>
      <c r="CB1790" s="238">
        <v>8.9579768021209816</v>
      </c>
      <c r="CC1790" s="238">
        <v>10.612749477331302</v>
      </c>
      <c r="CD1790" s="238">
        <v>8.1692373804808707</v>
      </c>
      <c r="CE1790" s="238">
        <v>6.901264824546546</v>
      </c>
      <c r="CF1790" s="238">
        <v>8.0137243803738905</v>
      </c>
      <c r="CG1790" s="238">
        <v>8.9765077447584076</v>
      </c>
      <c r="CH1790" s="238">
        <v>9.8433729976698299</v>
      </c>
      <c r="CI1790" s="238">
        <v>10.368408698764853</v>
      </c>
      <c r="CJ1790" s="238">
        <v>7.9099521583064112</v>
      </c>
      <c r="CK1790" s="238">
        <v>4.2812411781243505</v>
      </c>
      <c r="CL1790" s="238">
        <v>5.2911396204632446</v>
      </c>
      <c r="CM1790" s="238">
        <v>8.0341886330948782</v>
      </c>
      <c r="CN1790" s="238">
        <v>8.794217082389812</v>
      </c>
      <c r="CO1790" s="238">
        <v>6.9516206826319555</v>
      </c>
      <c r="CP1790" s="238">
        <v>5.9906371533377802</v>
      </c>
      <c r="CQ1790" s="238">
        <v>6.5696820976264645</v>
      </c>
      <c r="CR1790" s="238">
        <v>7.1341941864138105</v>
      </c>
      <c r="CS1790" s="238">
        <v>7.9691283614542749</v>
      </c>
      <c r="CT1790" s="238">
        <v>8.3677600542061956</v>
      </c>
      <c r="CU1790" s="238">
        <v>3.9929373503798131</v>
      </c>
      <c r="CV1790" s="238">
        <v>4.5447308405328339</v>
      </c>
      <c r="CW1790" s="238">
        <v>7.0639764007117058</v>
      </c>
      <c r="CX1790" s="238">
        <v>8.4699218288542397</v>
      </c>
      <c r="CY1790" s="238">
        <v>5.9166070363293359</v>
      </c>
      <c r="CZ1790" s="238">
        <v>5.1787736113920451</v>
      </c>
      <c r="DA1790" s="238">
        <v>5.6214142896391888</v>
      </c>
      <c r="DB1790" s="238">
        <v>6.0213109791288035</v>
      </c>
      <c r="DC1790" s="238">
        <v>6.4366212397002709</v>
      </c>
      <c r="DD1790" s="238">
        <v>6.9015140445231395</v>
      </c>
      <c r="DE1790" s="238">
        <v>3.9852665491275254</v>
      </c>
      <c r="DF1790" s="238">
        <v>6.0904472640455554</v>
      </c>
      <c r="DG1790" s="238">
        <v>6.3916673082213151</v>
      </c>
      <c r="DH1790" s="238">
        <v>5.1740270277449723</v>
      </c>
      <c r="DI1790" s="238">
        <v>4.2602371805752188</v>
      </c>
      <c r="DJ1790" s="238">
        <v>4.5211179920328686</v>
      </c>
      <c r="DK1790" s="238">
        <v>4.7724467697740005</v>
      </c>
      <c r="DL1790" s="238">
        <v>5.0062875175335639</v>
      </c>
      <c r="DM1790" s="238">
        <v>5.1551866758214384</v>
      </c>
      <c r="DN1790" s="238">
        <v>3.0891045223579212</v>
      </c>
      <c r="DO1790" s="238">
        <v>5.4216088332668555</v>
      </c>
      <c r="DP1790" s="238">
        <v>5.5704345794157097</v>
      </c>
      <c r="DQ1790" s="238">
        <v>4.3077883856466332</v>
      </c>
      <c r="DR1790" s="238">
        <v>6.0119110640420992</v>
      </c>
      <c r="DS1790" s="238">
        <v>3.6242856587683874</v>
      </c>
      <c r="DT1790" s="238">
        <v>3.804240077484256</v>
      </c>
      <c r="DU1790" s="238">
        <v>3.9328237650444375</v>
      </c>
      <c r="DV1790" s="238">
        <v>5.149660353774105</v>
      </c>
      <c r="DW1790" s="238">
        <v>3.0750692166504732</v>
      </c>
      <c r="DX1790" s="238">
        <v>3.0490446884655857</v>
      </c>
      <c r="DY1790" s="238">
        <v>2.9755735471887426</v>
      </c>
      <c r="DZ1790" s="238">
        <v>2.9237788655525545</v>
      </c>
      <c r="EA1790" s="238">
        <v>2.9513933531818597</v>
      </c>
      <c r="EB1790" s="238">
        <v>2.449669797153271</v>
      </c>
      <c r="EC1790" s="238">
        <v>2.8439383977377539</v>
      </c>
      <c r="ED1790" s="238">
        <v>1.8645375008848937</v>
      </c>
    </row>
    <row r="1791" spans="1:134" x14ac:dyDescent="0.25">
      <c r="A1791" s="262">
        <v>-6965</v>
      </c>
      <c r="B1791" s="237">
        <v>108.94251555488536</v>
      </c>
      <c r="C1791" s="238">
        <v>108.36097135440346</v>
      </c>
      <c r="D1791" s="130">
        <v>1871.4166666666667</v>
      </c>
      <c r="E1791" s="238">
        <v>0</v>
      </c>
      <c r="F1791" s="238">
        <v>0</v>
      </c>
      <c r="G1791" s="238">
        <v>0</v>
      </c>
      <c r="H1791" s="238">
        <v>0</v>
      </c>
      <c r="I1791" s="238">
        <v>0</v>
      </c>
      <c r="J1791" s="131">
        <v>0</v>
      </c>
      <c r="K1791" s="131">
        <v>0</v>
      </c>
      <c r="L1791" s="131">
        <v>0</v>
      </c>
      <c r="M1791" s="131">
        <v>0</v>
      </c>
      <c r="N1791" s="131">
        <v>0</v>
      </c>
      <c r="O1791" s="131">
        <v>99.550000000000011</v>
      </c>
      <c r="P1791" s="131">
        <v>99.550000000000011</v>
      </c>
      <c r="Q1791" s="131">
        <v>99.550000000000011</v>
      </c>
      <c r="R1791" s="131">
        <v>98.960000000000008</v>
      </c>
      <c r="S1791" s="131">
        <v>8.0000000000000302</v>
      </c>
      <c r="T1791" s="131">
        <v>4</v>
      </c>
      <c r="U1791" s="10">
        <v>3</v>
      </c>
      <c r="V1791" s="131">
        <v>4</v>
      </c>
      <c r="W1791" s="131">
        <v>0</v>
      </c>
      <c r="X1791" s="131">
        <v>2</v>
      </c>
      <c r="Y1791" s="237">
        <v>0</v>
      </c>
      <c r="Z1791" s="237">
        <v>100</v>
      </c>
      <c r="AA1791" s="131">
        <v>6</v>
      </c>
      <c r="AB1791" s="131">
        <v>3.5</v>
      </c>
      <c r="AC1791" s="131">
        <v>8</v>
      </c>
      <c r="AD1791" s="131">
        <v>6</v>
      </c>
      <c r="AE1791" s="131">
        <v>0</v>
      </c>
      <c r="AF1791" s="131">
        <v>0</v>
      </c>
      <c r="AG1791" s="131">
        <v>0</v>
      </c>
      <c r="AH1791" s="131">
        <v>0</v>
      </c>
      <c r="AI1791" s="131">
        <v>0</v>
      </c>
      <c r="AJ1791" s="131">
        <v>0</v>
      </c>
      <c r="AK1791" s="131">
        <v>0</v>
      </c>
      <c r="AL1791" s="131">
        <v>0</v>
      </c>
      <c r="AM1791" s="238">
        <v>4.2680203168665249</v>
      </c>
      <c r="AN1791" s="238">
        <v>8.8045170527921037</v>
      </c>
      <c r="AO1791" s="238">
        <v>14.964371499504686</v>
      </c>
      <c r="AP1791" s="238">
        <v>14.752942500963671</v>
      </c>
      <c r="AQ1791" s="238">
        <v>14.466527544823377</v>
      </c>
      <c r="AR1791" s="238">
        <v>13.679719048027108</v>
      </c>
      <c r="AS1791" s="238">
        <v>13.164797365343336</v>
      </c>
      <c r="AT1791" s="269">
        <v>4.1397037823156229</v>
      </c>
      <c r="AU1791" s="269">
        <v>8.0952448004715691</v>
      </c>
      <c r="AV1791" s="269">
        <v>13.402099666612138</v>
      </c>
      <c r="AW1791" s="269">
        <v>13.326138364635632</v>
      </c>
      <c r="AX1791" s="269">
        <v>11.668176886416783</v>
      </c>
      <c r="AY1791" s="269">
        <v>10.615829048736055</v>
      </c>
      <c r="AZ1791" s="269">
        <v>11.627505584984311</v>
      </c>
      <c r="BA1791" s="269">
        <v>12.394708895300251</v>
      </c>
      <c r="BB1791" s="269">
        <v>14.392230471634184</v>
      </c>
      <c r="BC1791" s="238">
        <v>4.1354966076510609</v>
      </c>
      <c r="BD1791" s="238">
        <v>7.4263452901752114</v>
      </c>
      <c r="BE1791" s="238">
        <v>12.109350669091041</v>
      </c>
      <c r="BF1791" s="238">
        <v>12.278451724039911</v>
      </c>
      <c r="BG1791" s="238">
        <v>11.287412141001726</v>
      </c>
      <c r="BH1791" s="238">
        <v>9.4073108864305368</v>
      </c>
      <c r="BI1791" s="238">
        <v>10.477832884771635</v>
      </c>
      <c r="BJ1791" s="238">
        <v>11.941094565739453</v>
      </c>
      <c r="BK1791" s="238">
        <v>12.511267320465704</v>
      </c>
      <c r="BL1791" s="238">
        <v>14.701280079539185</v>
      </c>
      <c r="BM1791" s="238">
        <v>14.465463308277863</v>
      </c>
      <c r="BN1791" s="238">
        <v>9.3046156474337902</v>
      </c>
      <c r="BO1791" s="238">
        <v>4.1539137567749727</v>
      </c>
      <c r="BP1791" s="238">
        <v>6.7473155105628999</v>
      </c>
      <c r="BQ1791" s="238">
        <v>10.711744938115858</v>
      </c>
      <c r="BR1791" s="238">
        <v>11.093963338055836</v>
      </c>
      <c r="BS1791" s="238">
        <v>9.2965533749732128</v>
      </c>
      <c r="BT1791" s="238">
        <v>8.3472367581501263</v>
      </c>
      <c r="BU1791" s="238">
        <v>9.5318519121149414</v>
      </c>
      <c r="BV1791" s="238">
        <v>10.961234724143788</v>
      </c>
      <c r="BW1791" s="238">
        <v>11.918436522829506</v>
      </c>
      <c r="BX1791" s="238">
        <v>12.627341998993375</v>
      </c>
      <c r="BY1791" s="275">
        <v>11.516790368067685</v>
      </c>
      <c r="BZ1791" s="238">
        <v>4.1646302991584578</v>
      </c>
      <c r="CA1791" s="238">
        <v>5.9823749814914668</v>
      </c>
      <c r="CB1791" s="238">
        <v>8.9579768021209816</v>
      </c>
      <c r="CC1791" s="238">
        <v>10.612749477331302</v>
      </c>
      <c r="CD1791" s="238">
        <v>8.1692373804808707</v>
      </c>
      <c r="CE1791" s="238">
        <v>6.901264824546546</v>
      </c>
      <c r="CF1791" s="238">
        <v>8.0137243803738905</v>
      </c>
      <c r="CG1791" s="238">
        <v>8.9765077447584076</v>
      </c>
      <c r="CH1791" s="238">
        <v>9.8433729976698299</v>
      </c>
      <c r="CI1791" s="238">
        <v>10.368408698764853</v>
      </c>
      <c r="CJ1791" s="238">
        <v>7.9099521583064112</v>
      </c>
      <c r="CK1791" s="238">
        <v>4.2812411781243505</v>
      </c>
      <c r="CL1791" s="238">
        <v>5.2911396204632446</v>
      </c>
      <c r="CM1791" s="238">
        <v>8.0341886330948782</v>
      </c>
      <c r="CN1791" s="238">
        <v>8.794217082389812</v>
      </c>
      <c r="CO1791" s="238">
        <v>6.9516206826319555</v>
      </c>
      <c r="CP1791" s="238">
        <v>5.9906371533377802</v>
      </c>
      <c r="CQ1791" s="238">
        <v>6.5696820976264645</v>
      </c>
      <c r="CR1791" s="238">
        <v>7.1341941864138105</v>
      </c>
      <c r="CS1791" s="238">
        <v>7.9691283614542749</v>
      </c>
      <c r="CT1791" s="238">
        <v>8.3677600542061956</v>
      </c>
      <c r="CU1791" s="238">
        <v>3.9929373503798131</v>
      </c>
      <c r="CV1791" s="238">
        <v>4.5447308405328339</v>
      </c>
      <c r="CW1791" s="238">
        <v>7.0639764007117058</v>
      </c>
      <c r="CX1791" s="238">
        <v>8.4699218288542397</v>
      </c>
      <c r="CY1791" s="238">
        <v>5.9166070363293359</v>
      </c>
      <c r="CZ1791" s="238">
        <v>5.1787736113920451</v>
      </c>
      <c r="DA1791" s="238">
        <v>5.6214142896391888</v>
      </c>
      <c r="DB1791" s="238">
        <v>6.0213109791288035</v>
      </c>
      <c r="DC1791" s="238">
        <v>6.4366212397002709</v>
      </c>
      <c r="DD1791" s="238">
        <v>6.9015140445231395</v>
      </c>
      <c r="DE1791" s="238">
        <v>3.9852665491275254</v>
      </c>
      <c r="DF1791" s="238">
        <v>6.0904472640455554</v>
      </c>
      <c r="DG1791" s="238">
        <v>6.3916673082213151</v>
      </c>
      <c r="DH1791" s="238">
        <v>5.1740270277449723</v>
      </c>
      <c r="DI1791" s="238">
        <v>4.2602371805752188</v>
      </c>
      <c r="DJ1791" s="238">
        <v>4.5211179920328686</v>
      </c>
      <c r="DK1791" s="238">
        <v>4.7724467697740005</v>
      </c>
      <c r="DL1791" s="238">
        <v>5.0062875175335639</v>
      </c>
      <c r="DM1791" s="238">
        <v>5.1551866758214384</v>
      </c>
      <c r="DN1791" s="238">
        <v>3.0891045223579212</v>
      </c>
      <c r="DO1791" s="238">
        <v>5.4216088332668555</v>
      </c>
      <c r="DP1791" s="238">
        <v>5.5704345794157097</v>
      </c>
      <c r="DQ1791" s="238">
        <v>4.3077883856466332</v>
      </c>
      <c r="DR1791" s="238">
        <v>6.0119110640420992</v>
      </c>
      <c r="DS1791" s="238">
        <v>3.6242856587683874</v>
      </c>
      <c r="DT1791" s="238">
        <v>3.804240077484256</v>
      </c>
      <c r="DU1791" s="238">
        <v>3.9328237650444375</v>
      </c>
      <c r="DV1791" s="238">
        <v>5.149660353774105</v>
      </c>
      <c r="DW1791" s="238">
        <v>3.0750692166504732</v>
      </c>
      <c r="DX1791" s="238">
        <v>3.0490446884655857</v>
      </c>
      <c r="DY1791" s="238">
        <v>2.9755735471887426</v>
      </c>
      <c r="DZ1791" s="238">
        <v>2.9237788655525545</v>
      </c>
      <c r="EA1791" s="238">
        <v>2.9513933531818597</v>
      </c>
      <c r="EB1791" s="238">
        <v>2.449669797153271</v>
      </c>
      <c r="EC1791" s="238">
        <v>2.8439383977377539</v>
      </c>
      <c r="ED1791" s="238">
        <v>1.8645375008848937</v>
      </c>
    </row>
    <row r="1792" spans="1:134" x14ac:dyDescent="0.25">
      <c r="A1792" s="262">
        <v>-6970</v>
      </c>
      <c r="B1792" s="237">
        <v>109.11698224270164</v>
      </c>
      <c r="C1792" s="238">
        <v>108.53449782625859</v>
      </c>
      <c r="D1792" s="130">
        <v>1871.3333333333333</v>
      </c>
      <c r="E1792" s="238">
        <v>0</v>
      </c>
      <c r="F1792" s="238">
        <v>0</v>
      </c>
      <c r="G1792" s="238">
        <v>0</v>
      </c>
      <c r="H1792" s="238">
        <v>0</v>
      </c>
      <c r="I1792" s="238">
        <v>0</v>
      </c>
      <c r="J1792" s="131">
        <v>0</v>
      </c>
      <c r="K1792" s="131">
        <v>0</v>
      </c>
      <c r="L1792" s="131">
        <v>0</v>
      </c>
      <c r="M1792" s="131">
        <v>0</v>
      </c>
      <c r="N1792" s="131">
        <v>0</v>
      </c>
      <c r="O1792" s="131">
        <v>99.550000000000011</v>
      </c>
      <c r="P1792" s="131">
        <v>99.550000000000011</v>
      </c>
      <c r="Q1792" s="131">
        <v>99.550000000000011</v>
      </c>
      <c r="R1792" s="131">
        <v>98.960000000000008</v>
      </c>
      <c r="S1792" s="131">
        <v>8.0000000000000302</v>
      </c>
      <c r="T1792" s="131">
        <v>4</v>
      </c>
      <c r="U1792" s="10">
        <v>3</v>
      </c>
      <c r="V1792" s="131">
        <v>4</v>
      </c>
      <c r="W1792" s="131">
        <v>0</v>
      </c>
      <c r="X1792" s="131">
        <v>2</v>
      </c>
      <c r="Y1792" s="237">
        <v>0</v>
      </c>
      <c r="Z1792" s="237">
        <v>100</v>
      </c>
      <c r="AA1792" s="131">
        <v>6</v>
      </c>
      <c r="AB1792" s="131">
        <v>3.5</v>
      </c>
      <c r="AC1792" s="131">
        <v>8</v>
      </c>
      <c r="AD1792" s="131">
        <v>6</v>
      </c>
      <c r="AE1792" s="131">
        <v>0</v>
      </c>
      <c r="AF1792" s="131">
        <v>0</v>
      </c>
      <c r="AG1792" s="131">
        <v>0</v>
      </c>
      <c r="AH1792" s="131">
        <v>0</v>
      </c>
      <c r="AI1792" s="131">
        <v>0</v>
      </c>
      <c r="AJ1792" s="131">
        <v>0</v>
      </c>
      <c r="AK1792" s="131">
        <v>0</v>
      </c>
      <c r="AL1792" s="131">
        <v>0</v>
      </c>
      <c r="AM1792" s="238">
        <v>4.2680203168665249</v>
      </c>
      <c r="AN1792" s="238">
        <v>8.8045170527921037</v>
      </c>
      <c r="AO1792" s="238">
        <v>14.964371499504686</v>
      </c>
      <c r="AP1792" s="238">
        <v>14.752942500963671</v>
      </c>
      <c r="AQ1792" s="238">
        <v>14.466527544823377</v>
      </c>
      <c r="AR1792" s="238">
        <v>13.679719048027108</v>
      </c>
      <c r="AS1792" s="238">
        <v>13.164797365343336</v>
      </c>
      <c r="AT1792" s="269">
        <v>4.1397037823156229</v>
      </c>
      <c r="AU1792" s="269">
        <v>8.0952448004715691</v>
      </c>
      <c r="AV1792" s="269">
        <v>13.402099666612138</v>
      </c>
      <c r="AW1792" s="269">
        <v>13.326138364635632</v>
      </c>
      <c r="AX1792" s="269">
        <v>11.668176886416783</v>
      </c>
      <c r="AY1792" s="269">
        <v>10.615829048736055</v>
      </c>
      <c r="AZ1792" s="269">
        <v>11.627505584984311</v>
      </c>
      <c r="BA1792" s="269">
        <v>12.394708895300251</v>
      </c>
      <c r="BB1792" s="269">
        <v>14.392230471634184</v>
      </c>
      <c r="BC1792" s="238">
        <v>4.1354966076510609</v>
      </c>
      <c r="BD1792" s="238">
        <v>7.4263452901752114</v>
      </c>
      <c r="BE1792" s="238">
        <v>12.109350669091041</v>
      </c>
      <c r="BF1792" s="238">
        <v>12.278451724039911</v>
      </c>
      <c r="BG1792" s="238">
        <v>11.287412141001726</v>
      </c>
      <c r="BH1792" s="238">
        <v>9.4073108864305368</v>
      </c>
      <c r="BI1792" s="238">
        <v>10.477832884771635</v>
      </c>
      <c r="BJ1792" s="238">
        <v>11.941094565739453</v>
      </c>
      <c r="BK1792" s="238">
        <v>12.511267320465704</v>
      </c>
      <c r="BL1792" s="238">
        <v>14.701280079539185</v>
      </c>
      <c r="BM1792" s="238">
        <v>14.465463308277863</v>
      </c>
      <c r="BN1792" s="238">
        <v>9.3046156474337902</v>
      </c>
      <c r="BO1792" s="238">
        <v>4.1539137567749727</v>
      </c>
      <c r="BP1792" s="238">
        <v>6.7473155105628999</v>
      </c>
      <c r="BQ1792" s="238">
        <v>10.711744938115858</v>
      </c>
      <c r="BR1792" s="238">
        <v>11.093963338055836</v>
      </c>
      <c r="BS1792" s="238">
        <v>9.2965533749732128</v>
      </c>
      <c r="BT1792" s="238">
        <v>8.3472367581501263</v>
      </c>
      <c r="BU1792" s="238">
        <v>9.5318519121149414</v>
      </c>
      <c r="BV1792" s="238">
        <v>10.961234724143788</v>
      </c>
      <c r="BW1792" s="238">
        <v>11.918436522829506</v>
      </c>
      <c r="BX1792" s="238">
        <v>12.627341998993375</v>
      </c>
      <c r="BY1792" s="275">
        <v>11.516790368067685</v>
      </c>
      <c r="BZ1792" s="238">
        <v>4.1646302991584578</v>
      </c>
      <c r="CA1792" s="238">
        <v>5.9823749814914668</v>
      </c>
      <c r="CB1792" s="238">
        <v>8.9579768021209816</v>
      </c>
      <c r="CC1792" s="238">
        <v>10.612749477331302</v>
      </c>
      <c r="CD1792" s="238">
        <v>8.1692373804808707</v>
      </c>
      <c r="CE1792" s="238">
        <v>6.901264824546546</v>
      </c>
      <c r="CF1792" s="238">
        <v>8.0137243803738905</v>
      </c>
      <c r="CG1792" s="238">
        <v>8.9765077447584076</v>
      </c>
      <c r="CH1792" s="238">
        <v>9.8433729976698299</v>
      </c>
      <c r="CI1792" s="238">
        <v>10.368408698764853</v>
      </c>
      <c r="CJ1792" s="238">
        <v>7.9099521583064112</v>
      </c>
      <c r="CK1792" s="238">
        <v>4.2812411781243505</v>
      </c>
      <c r="CL1792" s="238">
        <v>5.2911396204632446</v>
      </c>
      <c r="CM1792" s="238">
        <v>8.0341886330948782</v>
      </c>
      <c r="CN1792" s="238">
        <v>8.794217082389812</v>
      </c>
      <c r="CO1792" s="238">
        <v>6.9516206826319555</v>
      </c>
      <c r="CP1792" s="238">
        <v>5.9906371533377802</v>
      </c>
      <c r="CQ1792" s="238">
        <v>6.5696820976264645</v>
      </c>
      <c r="CR1792" s="238">
        <v>7.1341941864138105</v>
      </c>
      <c r="CS1792" s="238">
        <v>7.9691283614542749</v>
      </c>
      <c r="CT1792" s="238">
        <v>8.3677600542061956</v>
      </c>
      <c r="CU1792" s="238">
        <v>3.9929373503798131</v>
      </c>
      <c r="CV1792" s="238">
        <v>4.5447308405328339</v>
      </c>
      <c r="CW1792" s="238">
        <v>7.0639764007117058</v>
      </c>
      <c r="CX1792" s="238">
        <v>8.4699218288542397</v>
      </c>
      <c r="CY1792" s="238">
        <v>5.9166070363293359</v>
      </c>
      <c r="CZ1792" s="238">
        <v>5.1787736113920451</v>
      </c>
      <c r="DA1792" s="238">
        <v>5.6214142896391888</v>
      </c>
      <c r="DB1792" s="238">
        <v>6.0213109791288035</v>
      </c>
      <c r="DC1792" s="238">
        <v>6.4366212397002709</v>
      </c>
      <c r="DD1792" s="238">
        <v>6.9015140445231395</v>
      </c>
      <c r="DE1792" s="238">
        <v>3.9852665491275254</v>
      </c>
      <c r="DF1792" s="238">
        <v>6.0904472640455554</v>
      </c>
      <c r="DG1792" s="238">
        <v>6.3916673082213151</v>
      </c>
      <c r="DH1792" s="238">
        <v>5.1740270277449723</v>
      </c>
      <c r="DI1792" s="238">
        <v>4.2602371805752188</v>
      </c>
      <c r="DJ1792" s="238">
        <v>4.5211179920328686</v>
      </c>
      <c r="DK1792" s="238">
        <v>4.7724467697740005</v>
      </c>
      <c r="DL1792" s="238">
        <v>5.0062875175335639</v>
      </c>
      <c r="DM1792" s="238">
        <v>5.1551866758214384</v>
      </c>
      <c r="DN1792" s="238">
        <v>3.0891045223579212</v>
      </c>
      <c r="DO1792" s="238">
        <v>5.4216088332668555</v>
      </c>
      <c r="DP1792" s="238">
        <v>5.5704345794157097</v>
      </c>
      <c r="DQ1792" s="238">
        <v>4.3077883856466332</v>
      </c>
      <c r="DR1792" s="238">
        <v>6.0119110640420992</v>
      </c>
      <c r="DS1792" s="238">
        <v>3.6242856587683874</v>
      </c>
      <c r="DT1792" s="238">
        <v>3.804240077484256</v>
      </c>
      <c r="DU1792" s="238">
        <v>3.9328237650444375</v>
      </c>
      <c r="DV1792" s="238">
        <v>5.149660353774105</v>
      </c>
      <c r="DW1792" s="238">
        <v>3.0750692166504732</v>
      </c>
      <c r="DX1792" s="238">
        <v>3.0490446884655857</v>
      </c>
      <c r="DY1792" s="238">
        <v>2.9755735471887426</v>
      </c>
      <c r="DZ1792" s="238">
        <v>2.9237788655525545</v>
      </c>
      <c r="EA1792" s="238">
        <v>2.9513933531818597</v>
      </c>
      <c r="EB1792" s="238">
        <v>2.449669797153271</v>
      </c>
      <c r="EC1792" s="238">
        <v>2.8439383977377539</v>
      </c>
      <c r="ED1792" s="238">
        <v>1.8645375008848937</v>
      </c>
    </row>
    <row r="1793" spans="1:134" x14ac:dyDescent="0.25">
      <c r="A1793" s="262">
        <v>-6975</v>
      </c>
      <c r="B1793" s="237">
        <v>109.26483321924927</v>
      </c>
      <c r="C1793" s="238">
        <v>108.68140766201593</v>
      </c>
      <c r="D1793" s="130">
        <v>1871.25</v>
      </c>
      <c r="E1793" s="238">
        <v>0</v>
      </c>
      <c r="F1793" s="238">
        <v>0</v>
      </c>
      <c r="G1793" s="238">
        <v>0</v>
      </c>
      <c r="H1793" s="238">
        <v>0</v>
      </c>
      <c r="I1793" s="238">
        <v>0</v>
      </c>
      <c r="J1793" s="131">
        <v>0</v>
      </c>
      <c r="K1793" s="131">
        <v>0</v>
      </c>
      <c r="L1793" s="131">
        <v>0</v>
      </c>
      <c r="M1793" s="131">
        <v>0</v>
      </c>
      <c r="N1793" s="131">
        <v>0</v>
      </c>
      <c r="O1793" s="131">
        <v>99.550000000000011</v>
      </c>
      <c r="P1793" s="131">
        <v>99.550000000000011</v>
      </c>
      <c r="Q1793" s="131">
        <v>99.550000000000011</v>
      </c>
      <c r="R1793" s="131">
        <v>98.960000000000008</v>
      </c>
      <c r="S1793" s="131">
        <v>8.0000000000000302</v>
      </c>
      <c r="T1793" s="131">
        <v>4</v>
      </c>
      <c r="U1793" s="10">
        <v>3</v>
      </c>
      <c r="V1793" s="131">
        <v>4</v>
      </c>
      <c r="W1793" s="131">
        <v>0</v>
      </c>
      <c r="X1793" s="131">
        <v>2</v>
      </c>
      <c r="Y1793" s="237">
        <v>0</v>
      </c>
      <c r="Z1793" s="237">
        <v>100</v>
      </c>
      <c r="AA1793" s="131">
        <v>6</v>
      </c>
      <c r="AB1793" s="131">
        <v>3.5</v>
      </c>
      <c r="AC1793" s="131">
        <v>8</v>
      </c>
      <c r="AD1793" s="131">
        <v>6</v>
      </c>
      <c r="AE1793" s="131">
        <v>0</v>
      </c>
      <c r="AF1793" s="131">
        <v>0</v>
      </c>
      <c r="AG1793" s="131">
        <v>0</v>
      </c>
      <c r="AH1793" s="131">
        <v>0</v>
      </c>
      <c r="AI1793" s="131">
        <v>0</v>
      </c>
      <c r="AJ1793" s="131">
        <v>0</v>
      </c>
      <c r="AK1793" s="131">
        <v>0</v>
      </c>
      <c r="AL1793" s="131">
        <v>0</v>
      </c>
      <c r="AM1793" s="238">
        <v>4.2680203168665249</v>
      </c>
      <c r="AN1793" s="238">
        <v>8.8045170527921037</v>
      </c>
      <c r="AO1793" s="238">
        <v>14.964371499504686</v>
      </c>
      <c r="AP1793" s="238">
        <v>14.752942500963671</v>
      </c>
      <c r="AQ1793" s="238">
        <v>14.466527544823377</v>
      </c>
      <c r="AR1793" s="238">
        <v>13.679719048027108</v>
      </c>
      <c r="AS1793" s="238">
        <v>13.164797365343336</v>
      </c>
      <c r="AT1793" s="269">
        <v>4.1397037823156229</v>
      </c>
      <c r="AU1793" s="269">
        <v>8.0952448004715691</v>
      </c>
      <c r="AV1793" s="269">
        <v>13.402099666612138</v>
      </c>
      <c r="AW1793" s="269">
        <v>13.326138364635632</v>
      </c>
      <c r="AX1793" s="269">
        <v>11.668176886416783</v>
      </c>
      <c r="AY1793" s="269">
        <v>10.615829048736055</v>
      </c>
      <c r="AZ1793" s="269">
        <v>11.627505584984311</v>
      </c>
      <c r="BA1793" s="269">
        <v>12.394708895300251</v>
      </c>
      <c r="BB1793" s="269">
        <v>14.392230471634184</v>
      </c>
      <c r="BC1793" s="238">
        <v>4.1354966076510609</v>
      </c>
      <c r="BD1793" s="238">
        <v>7.4263452901752114</v>
      </c>
      <c r="BE1793" s="238">
        <v>12.109350669091041</v>
      </c>
      <c r="BF1793" s="238">
        <v>12.278451724039911</v>
      </c>
      <c r="BG1793" s="238">
        <v>11.287412141001726</v>
      </c>
      <c r="BH1793" s="238">
        <v>9.4073108864305368</v>
      </c>
      <c r="BI1793" s="238">
        <v>10.477832884771635</v>
      </c>
      <c r="BJ1793" s="238">
        <v>11.941094565739453</v>
      </c>
      <c r="BK1793" s="238">
        <v>12.511267320465704</v>
      </c>
      <c r="BL1793" s="238">
        <v>14.701280079539185</v>
      </c>
      <c r="BM1793" s="238">
        <v>14.465463308277863</v>
      </c>
      <c r="BN1793" s="238">
        <v>9.3046156474337902</v>
      </c>
      <c r="BO1793" s="238">
        <v>4.1539137567749727</v>
      </c>
      <c r="BP1793" s="238">
        <v>6.7473155105628999</v>
      </c>
      <c r="BQ1793" s="238">
        <v>10.711744938115858</v>
      </c>
      <c r="BR1793" s="238">
        <v>11.093963338055836</v>
      </c>
      <c r="BS1793" s="238">
        <v>9.2965533749732128</v>
      </c>
      <c r="BT1793" s="238">
        <v>8.3472367581501263</v>
      </c>
      <c r="BU1793" s="238">
        <v>9.5318519121149414</v>
      </c>
      <c r="BV1793" s="238">
        <v>10.961234724143788</v>
      </c>
      <c r="BW1793" s="238">
        <v>11.918436522829506</v>
      </c>
      <c r="BX1793" s="238">
        <v>12.627341998993375</v>
      </c>
      <c r="BY1793" s="275">
        <v>11.516790368067685</v>
      </c>
      <c r="BZ1793" s="238">
        <v>4.1646302991584578</v>
      </c>
      <c r="CA1793" s="238">
        <v>5.9823749814914668</v>
      </c>
      <c r="CB1793" s="238">
        <v>8.9579768021209816</v>
      </c>
      <c r="CC1793" s="238">
        <v>10.612749477331302</v>
      </c>
      <c r="CD1793" s="238">
        <v>8.1692373804808707</v>
      </c>
      <c r="CE1793" s="238">
        <v>6.901264824546546</v>
      </c>
      <c r="CF1793" s="238">
        <v>8.0137243803738905</v>
      </c>
      <c r="CG1793" s="238">
        <v>8.9765077447584076</v>
      </c>
      <c r="CH1793" s="238">
        <v>9.8433729976698299</v>
      </c>
      <c r="CI1793" s="238">
        <v>10.368408698764853</v>
      </c>
      <c r="CJ1793" s="238">
        <v>7.9099521583064112</v>
      </c>
      <c r="CK1793" s="238">
        <v>4.2812411781243505</v>
      </c>
      <c r="CL1793" s="238">
        <v>5.2911396204632446</v>
      </c>
      <c r="CM1793" s="238">
        <v>8.0341886330948782</v>
      </c>
      <c r="CN1793" s="238">
        <v>8.794217082389812</v>
      </c>
      <c r="CO1793" s="238">
        <v>6.9516206826319555</v>
      </c>
      <c r="CP1793" s="238">
        <v>5.9906371533377802</v>
      </c>
      <c r="CQ1793" s="238">
        <v>6.5696820976264645</v>
      </c>
      <c r="CR1793" s="238">
        <v>7.1341941864138105</v>
      </c>
      <c r="CS1793" s="238">
        <v>7.9691283614542749</v>
      </c>
      <c r="CT1793" s="238">
        <v>8.3677600542061956</v>
      </c>
      <c r="CU1793" s="238">
        <v>3.9929373503798131</v>
      </c>
      <c r="CV1793" s="238">
        <v>4.5447308405328339</v>
      </c>
      <c r="CW1793" s="238">
        <v>7.0639764007117058</v>
      </c>
      <c r="CX1793" s="238">
        <v>8.4699218288542397</v>
      </c>
      <c r="CY1793" s="238">
        <v>5.9166070363293359</v>
      </c>
      <c r="CZ1793" s="238">
        <v>5.1787736113920451</v>
      </c>
      <c r="DA1793" s="238">
        <v>5.6214142896391888</v>
      </c>
      <c r="DB1793" s="238">
        <v>6.0213109791288035</v>
      </c>
      <c r="DC1793" s="238">
        <v>6.4366212397002709</v>
      </c>
      <c r="DD1793" s="238">
        <v>6.9015140445231395</v>
      </c>
      <c r="DE1793" s="238">
        <v>3.9852665491275254</v>
      </c>
      <c r="DF1793" s="238">
        <v>6.0904472640455554</v>
      </c>
      <c r="DG1793" s="238">
        <v>6.3916673082213151</v>
      </c>
      <c r="DH1793" s="238">
        <v>5.1740270277449723</v>
      </c>
      <c r="DI1793" s="238">
        <v>4.2602371805752188</v>
      </c>
      <c r="DJ1793" s="238">
        <v>4.5211179920328686</v>
      </c>
      <c r="DK1793" s="238">
        <v>4.7724467697740005</v>
      </c>
      <c r="DL1793" s="238">
        <v>5.0062875175335639</v>
      </c>
      <c r="DM1793" s="238">
        <v>5.1551866758214384</v>
      </c>
      <c r="DN1793" s="238">
        <v>3.0891045223579212</v>
      </c>
      <c r="DO1793" s="238">
        <v>5.4216088332668555</v>
      </c>
      <c r="DP1793" s="238">
        <v>5.5704345794157097</v>
      </c>
      <c r="DQ1793" s="238">
        <v>4.3077883856466332</v>
      </c>
      <c r="DR1793" s="238">
        <v>6.0119110640420992</v>
      </c>
      <c r="DS1793" s="238">
        <v>3.6242856587683874</v>
      </c>
      <c r="DT1793" s="238">
        <v>3.804240077484256</v>
      </c>
      <c r="DU1793" s="238">
        <v>3.9328237650444375</v>
      </c>
      <c r="DV1793" s="238">
        <v>5.149660353774105</v>
      </c>
      <c r="DW1793" s="238">
        <v>3.0750692166504732</v>
      </c>
      <c r="DX1793" s="238">
        <v>3.0490446884655857</v>
      </c>
      <c r="DY1793" s="238">
        <v>2.9755735471887426</v>
      </c>
      <c r="DZ1793" s="238">
        <v>2.9237788655525545</v>
      </c>
      <c r="EA1793" s="238">
        <v>2.9513933531818597</v>
      </c>
      <c r="EB1793" s="238">
        <v>2.449669797153271</v>
      </c>
      <c r="EC1793" s="238">
        <v>2.8439383977377539</v>
      </c>
      <c r="ED1793" s="238">
        <v>1.8645375008848937</v>
      </c>
    </row>
    <row r="1794" spans="1:134" x14ac:dyDescent="0.25">
      <c r="A1794" s="262">
        <v>-6980</v>
      </c>
      <c r="B1794" s="237">
        <v>109.31709761658396</v>
      </c>
      <c r="C1794" s="238">
        <v>108.73361361335489</v>
      </c>
      <c r="D1794" s="130">
        <v>1871.1666666666667</v>
      </c>
      <c r="E1794" s="238">
        <v>0</v>
      </c>
      <c r="F1794" s="238">
        <v>0</v>
      </c>
      <c r="G1794" s="238">
        <v>0</v>
      </c>
      <c r="H1794" s="238">
        <v>0</v>
      </c>
      <c r="I1794" s="238">
        <v>0</v>
      </c>
      <c r="J1794" s="131">
        <v>0</v>
      </c>
      <c r="K1794" s="131">
        <v>0</v>
      </c>
      <c r="L1794" s="131">
        <v>0</v>
      </c>
      <c r="M1794" s="131">
        <v>0</v>
      </c>
      <c r="N1794" s="131">
        <v>0</v>
      </c>
      <c r="O1794" s="131">
        <v>99.550000000000011</v>
      </c>
      <c r="P1794" s="131">
        <v>99.550000000000011</v>
      </c>
      <c r="Q1794" s="131">
        <v>99.550000000000011</v>
      </c>
      <c r="R1794" s="131">
        <v>98.960000000000008</v>
      </c>
      <c r="S1794" s="131">
        <v>8.0000000000000302</v>
      </c>
      <c r="T1794" s="131">
        <v>4</v>
      </c>
      <c r="U1794" s="10">
        <v>3</v>
      </c>
      <c r="V1794" s="131">
        <v>4</v>
      </c>
      <c r="W1794" s="131">
        <v>0</v>
      </c>
      <c r="X1794" s="131">
        <v>2</v>
      </c>
      <c r="Y1794" s="237">
        <v>0</v>
      </c>
      <c r="Z1794" s="237">
        <v>100</v>
      </c>
      <c r="AA1794" s="131">
        <v>6</v>
      </c>
      <c r="AB1794" s="131">
        <v>3.5</v>
      </c>
      <c r="AC1794" s="131">
        <v>8</v>
      </c>
      <c r="AD1794" s="131">
        <v>6</v>
      </c>
      <c r="AE1794" s="131">
        <v>0</v>
      </c>
      <c r="AF1794" s="131">
        <v>0</v>
      </c>
      <c r="AG1794" s="131">
        <v>0</v>
      </c>
      <c r="AH1794" s="131">
        <v>0</v>
      </c>
      <c r="AI1794" s="131">
        <v>0</v>
      </c>
      <c r="AJ1794" s="131">
        <v>0</v>
      </c>
      <c r="AK1794" s="131">
        <v>0</v>
      </c>
      <c r="AL1794" s="131">
        <v>0</v>
      </c>
      <c r="AM1794" s="238">
        <v>4.2680203168665249</v>
      </c>
      <c r="AN1794" s="238">
        <v>8.8045170527921037</v>
      </c>
      <c r="AO1794" s="238">
        <v>14.964371499504686</v>
      </c>
      <c r="AP1794" s="238">
        <v>14.752942500963671</v>
      </c>
      <c r="AQ1794" s="238">
        <v>14.466527544823377</v>
      </c>
      <c r="AR1794" s="238">
        <v>13.679719048027108</v>
      </c>
      <c r="AS1794" s="238">
        <v>13.164797365343336</v>
      </c>
      <c r="AT1794" s="269">
        <v>4.1397037823156229</v>
      </c>
      <c r="AU1794" s="269">
        <v>8.0952448004715691</v>
      </c>
      <c r="AV1794" s="269">
        <v>13.402099666612138</v>
      </c>
      <c r="AW1794" s="269">
        <v>13.326138364635632</v>
      </c>
      <c r="AX1794" s="269">
        <v>11.668176886416783</v>
      </c>
      <c r="AY1794" s="269">
        <v>10.615829048736055</v>
      </c>
      <c r="AZ1794" s="269">
        <v>11.627505584984311</v>
      </c>
      <c r="BA1794" s="269">
        <v>12.394708895300251</v>
      </c>
      <c r="BB1794" s="269">
        <v>14.392230471634184</v>
      </c>
      <c r="BC1794" s="238">
        <v>4.1354966076510609</v>
      </c>
      <c r="BD1794" s="238">
        <v>7.4263452901752114</v>
      </c>
      <c r="BE1794" s="238">
        <v>12.109350669091041</v>
      </c>
      <c r="BF1794" s="238">
        <v>12.278451724039911</v>
      </c>
      <c r="BG1794" s="238">
        <v>11.287412141001726</v>
      </c>
      <c r="BH1794" s="238">
        <v>9.4073108864305368</v>
      </c>
      <c r="BI1794" s="238">
        <v>10.477832884771635</v>
      </c>
      <c r="BJ1794" s="238">
        <v>11.941094565739453</v>
      </c>
      <c r="BK1794" s="238">
        <v>12.511267320465704</v>
      </c>
      <c r="BL1794" s="238">
        <v>14.701280079539185</v>
      </c>
      <c r="BM1794" s="238">
        <v>14.465463308277863</v>
      </c>
      <c r="BN1794" s="238">
        <v>9.3046156474337902</v>
      </c>
      <c r="BO1794" s="238">
        <v>4.1539137567749727</v>
      </c>
      <c r="BP1794" s="238">
        <v>6.7473155105628999</v>
      </c>
      <c r="BQ1794" s="238">
        <v>10.711744938115858</v>
      </c>
      <c r="BR1794" s="238">
        <v>11.093963338055836</v>
      </c>
      <c r="BS1794" s="238">
        <v>9.2965533749732128</v>
      </c>
      <c r="BT1794" s="238">
        <v>8.3472367581501263</v>
      </c>
      <c r="BU1794" s="238">
        <v>9.5318519121149414</v>
      </c>
      <c r="BV1794" s="238">
        <v>10.961234724143788</v>
      </c>
      <c r="BW1794" s="238">
        <v>11.918436522829506</v>
      </c>
      <c r="BX1794" s="238">
        <v>12.627341998993375</v>
      </c>
      <c r="BY1794" s="275">
        <v>11.516790368067685</v>
      </c>
      <c r="BZ1794" s="238">
        <v>4.1646302991584578</v>
      </c>
      <c r="CA1794" s="238">
        <v>5.9823749814914668</v>
      </c>
      <c r="CB1794" s="238">
        <v>8.9579768021209816</v>
      </c>
      <c r="CC1794" s="238">
        <v>10.612749477331302</v>
      </c>
      <c r="CD1794" s="238">
        <v>8.1692373804808707</v>
      </c>
      <c r="CE1794" s="238">
        <v>6.901264824546546</v>
      </c>
      <c r="CF1794" s="238">
        <v>8.0137243803738905</v>
      </c>
      <c r="CG1794" s="238">
        <v>8.9765077447584076</v>
      </c>
      <c r="CH1794" s="238">
        <v>9.8433729976698299</v>
      </c>
      <c r="CI1794" s="238">
        <v>10.368408698764853</v>
      </c>
      <c r="CJ1794" s="238">
        <v>7.9099521583064112</v>
      </c>
      <c r="CK1794" s="238">
        <v>4.2812411781243505</v>
      </c>
      <c r="CL1794" s="238">
        <v>5.2911396204632446</v>
      </c>
      <c r="CM1794" s="238">
        <v>8.0341886330948782</v>
      </c>
      <c r="CN1794" s="238">
        <v>8.794217082389812</v>
      </c>
      <c r="CO1794" s="238">
        <v>6.9516206826319555</v>
      </c>
      <c r="CP1794" s="238">
        <v>5.9906371533377802</v>
      </c>
      <c r="CQ1794" s="238">
        <v>6.5696820976264645</v>
      </c>
      <c r="CR1794" s="238">
        <v>7.1341941864138105</v>
      </c>
      <c r="CS1794" s="238">
        <v>7.9691283614542749</v>
      </c>
      <c r="CT1794" s="238">
        <v>8.3677600542061956</v>
      </c>
      <c r="CU1794" s="238">
        <v>3.9929373503798131</v>
      </c>
      <c r="CV1794" s="238">
        <v>4.5447308405328339</v>
      </c>
      <c r="CW1794" s="238">
        <v>7.0639764007117058</v>
      </c>
      <c r="CX1794" s="238">
        <v>8.4699218288542397</v>
      </c>
      <c r="CY1794" s="238">
        <v>5.9166070363293359</v>
      </c>
      <c r="CZ1794" s="238">
        <v>5.1787736113920451</v>
      </c>
      <c r="DA1794" s="238">
        <v>5.6214142896391888</v>
      </c>
      <c r="DB1794" s="238">
        <v>6.0213109791288035</v>
      </c>
      <c r="DC1794" s="238">
        <v>6.4366212397002709</v>
      </c>
      <c r="DD1794" s="238">
        <v>6.9015140445231395</v>
      </c>
      <c r="DE1794" s="238">
        <v>3.9852665491275254</v>
      </c>
      <c r="DF1794" s="238">
        <v>6.0904472640455554</v>
      </c>
      <c r="DG1794" s="238">
        <v>6.3916673082213151</v>
      </c>
      <c r="DH1794" s="238">
        <v>5.1740270277449723</v>
      </c>
      <c r="DI1794" s="238">
        <v>4.2602371805752188</v>
      </c>
      <c r="DJ1794" s="238">
        <v>4.5211179920328686</v>
      </c>
      <c r="DK1794" s="238">
        <v>4.7724467697740005</v>
      </c>
      <c r="DL1794" s="238">
        <v>5.0062875175335639</v>
      </c>
      <c r="DM1794" s="238">
        <v>5.1551866758214384</v>
      </c>
      <c r="DN1794" s="238">
        <v>3.0891045223579212</v>
      </c>
      <c r="DO1794" s="238">
        <v>5.4216088332668555</v>
      </c>
      <c r="DP1794" s="238">
        <v>5.5704345794157097</v>
      </c>
      <c r="DQ1794" s="238">
        <v>4.3077883856466332</v>
      </c>
      <c r="DR1794" s="238">
        <v>6.0119110640420992</v>
      </c>
      <c r="DS1794" s="238">
        <v>3.6242856587683874</v>
      </c>
      <c r="DT1794" s="238">
        <v>3.804240077484256</v>
      </c>
      <c r="DU1794" s="238">
        <v>3.9328237650444375</v>
      </c>
      <c r="DV1794" s="238">
        <v>5.149660353774105</v>
      </c>
      <c r="DW1794" s="238">
        <v>3.0750692166504732</v>
      </c>
      <c r="DX1794" s="238">
        <v>3.0490446884655857</v>
      </c>
      <c r="DY1794" s="238">
        <v>2.9755735471887426</v>
      </c>
      <c r="DZ1794" s="238">
        <v>2.9237788655525545</v>
      </c>
      <c r="EA1794" s="238">
        <v>2.9513933531818597</v>
      </c>
      <c r="EB1794" s="238">
        <v>2.449669797153271</v>
      </c>
      <c r="EC1794" s="238">
        <v>2.8439383977377539</v>
      </c>
      <c r="ED1794" s="238">
        <v>1.8645375008848937</v>
      </c>
    </row>
    <row r="1795" spans="1:134" x14ac:dyDescent="0.25">
      <c r="A1795" s="262">
        <v>-6985</v>
      </c>
      <c r="B1795" s="237">
        <v>109.31515708560393</v>
      </c>
      <c r="C1795" s="238">
        <v>108.73161477922157</v>
      </c>
      <c r="D1795" s="130">
        <v>1871.0833333333333</v>
      </c>
      <c r="E1795" s="238">
        <v>0</v>
      </c>
      <c r="F1795" s="238">
        <v>0</v>
      </c>
      <c r="G1795" s="238">
        <v>0</v>
      </c>
      <c r="H1795" s="238">
        <v>0</v>
      </c>
      <c r="I1795" s="238">
        <v>0</v>
      </c>
      <c r="J1795" s="131">
        <v>0</v>
      </c>
      <c r="K1795" s="131">
        <v>0</v>
      </c>
      <c r="L1795" s="131">
        <v>0</v>
      </c>
      <c r="M1795" s="131">
        <v>0</v>
      </c>
      <c r="N1795" s="131">
        <v>0</v>
      </c>
      <c r="O1795" s="131">
        <v>99.550000000000011</v>
      </c>
      <c r="P1795" s="131">
        <v>99.550000000000011</v>
      </c>
      <c r="Q1795" s="131">
        <v>99.550000000000011</v>
      </c>
      <c r="R1795" s="131">
        <v>98.960000000000008</v>
      </c>
      <c r="S1795" s="131">
        <v>8.0000000000000302</v>
      </c>
      <c r="T1795" s="131">
        <v>4</v>
      </c>
      <c r="U1795" s="10">
        <v>3</v>
      </c>
      <c r="V1795" s="131">
        <v>4</v>
      </c>
      <c r="W1795" s="131">
        <v>0</v>
      </c>
      <c r="X1795" s="131">
        <v>2</v>
      </c>
      <c r="Y1795" s="237">
        <v>0</v>
      </c>
      <c r="Z1795" s="237">
        <v>100</v>
      </c>
      <c r="AA1795" s="131">
        <v>6</v>
      </c>
      <c r="AB1795" s="131">
        <v>3.5</v>
      </c>
      <c r="AC1795" s="131">
        <v>8</v>
      </c>
      <c r="AD1795" s="131">
        <v>6</v>
      </c>
      <c r="AE1795" s="131">
        <v>0</v>
      </c>
      <c r="AF1795" s="131">
        <v>0</v>
      </c>
      <c r="AG1795" s="131">
        <v>0</v>
      </c>
      <c r="AH1795" s="131">
        <v>0</v>
      </c>
      <c r="AI1795" s="131">
        <v>0</v>
      </c>
      <c r="AJ1795" s="131">
        <v>0</v>
      </c>
      <c r="AK1795" s="131">
        <v>0</v>
      </c>
      <c r="AL1795" s="131">
        <v>0</v>
      </c>
      <c r="AM1795" s="238">
        <v>4.2680203168665249</v>
      </c>
      <c r="AN1795" s="238">
        <v>8.8045170527921037</v>
      </c>
      <c r="AO1795" s="238">
        <v>14.964371499504686</v>
      </c>
      <c r="AP1795" s="238">
        <v>14.752942500963671</v>
      </c>
      <c r="AQ1795" s="238">
        <v>14.466527544823377</v>
      </c>
      <c r="AR1795" s="238">
        <v>13.679719048027108</v>
      </c>
      <c r="AS1795" s="238">
        <v>13.164797365343336</v>
      </c>
      <c r="AT1795" s="269">
        <v>4.1397037823156229</v>
      </c>
      <c r="AU1795" s="269">
        <v>8.0952448004715691</v>
      </c>
      <c r="AV1795" s="269">
        <v>13.402099666612138</v>
      </c>
      <c r="AW1795" s="269">
        <v>13.326138364635632</v>
      </c>
      <c r="AX1795" s="269">
        <v>11.668176886416783</v>
      </c>
      <c r="AY1795" s="269">
        <v>10.615829048736055</v>
      </c>
      <c r="AZ1795" s="269">
        <v>11.627505584984311</v>
      </c>
      <c r="BA1795" s="269">
        <v>12.394708895300251</v>
      </c>
      <c r="BB1795" s="269">
        <v>14.392230471634184</v>
      </c>
      <c r="BC1795" s="238">
        <v>4.1354966076510609</v>
      </c>
      <c r="BD1795" s="238">
        <v>7.4263452901752114</v>
      </c>
      <c r="BE1795" s="238">
        <v>12.109350669091041</v>
      </c>
      <c r="BF1795" s="238">
        <v>12.278451724039911</v>
      </c>
      <c r="BG1795" s="238">
        <v>11.287412141001726</v>
      </c>
      <c r="BH1795" s="238">
        <v>9.4073108864305368</v>
      </c>
      <c r="BI1795" s="238">
        <v>10.477832884771635</v>
      </c>
      <c r="BJ1795" s="238">
        <v>11.941094565739453</v>
      </c>
      <c r="BK1795" s="238">
        <v>12.511267320465704</v>
      </c>
      <c r="BL1795" s="238">
        <v>14.701280079539185</v>
      </c>
      <c r="BM1795" s="238">
        <v>14.465463308277863</v>
      </c>
      <c r="BN1795" s="238">
        <v>9.3046156474337902</v>
      </c>
      <c r="BO1795" s="238">
        <v>4.1539137567749727</v>
      </c>
      <c r="BP1795" s="238">
        <v>6.7473155105628999</v>
      </c>
      <c r="BQ1795" s="238">
        <v>10.711744938115858</v>
      </c>
      <c r="BR1795" s="238">
        <v>11.093963338055836</v>
      </c>
      <c r="BS1795" s="238">
        <v>9.2965533749732128</v>
      </c>
      <c r="BT1795" s="238">
        <v>8.3472367581501263</v>
      </c>
      <c r="BU1795" s="238">
        <v>9.5318519121149414</v>
      </c>
      <c r="BV1795" s="238">
        <v>10.961234724143788</v>
      </c>
      <c r="BW1795" s="238">
        <v>11.918436522829506</v>
      </c>
      <c r="BX1795" s="238">
        <v>12.627341998993375</v>
      </c>
      <c r="BY1795" s="275">
        <v>11.516790368067685</v>
      </c>
      <c r="BZ1795" s="238">
        <v>4.1646302991584578</v>
      </c>
      <c r="CA1795" s="238">
        <v>5.9823749814914668</v>
      </c>
      <c r="CB1795" s="238">
        <v>8.9579768021209816</v>
      </c>
      <c r="CC1795" s="238">
        <v>10.612749477331302</v>
      </c>
      <c r="CD1795" s="238">
        <v>8.1692373804808707</v>
      </c>
      <c r="CE1795" s="238">
        <v>6.901264824546546</v>
      </c>
      <c r="CF1795" s="238">
        <v>8.0137243803738905</v>
      </c>
      <c r="CG1795" s="238">
        <v>8.9765077447584076</v>
      </c>
      <c r="CH1795" s="238">
        <v>9.8433729976698299</v>
      </c>
      <c r="CI1795" s="238">
        <v>10.368408698764853</v>
      </c>
      <c r="CJ1795" s="238">
        <v>7.9099521583064112</v>
      </c>
      <c r="CK1795" s="238">
        <v>4.2812411781243505</v>
      </c>
      <c r="CL1795" s="238">
        <v>5.2911396204632446</v>
      </c>
      <c r="CM1795" s="238">
        <v>8.0341886330948782</v>
      </c>
      <c r="CN1795" s="238">
        <v>8.794217082389812</v>
      </c>
      <c r="CO1795" s="238">
        <v>6.9516206826319555</v>
      </c>
      <c r="CP1795" s="238">
        <v>5.9906371533377802</v>
      </c>
      <c r="CQ1795" s="238">
        <v>6.5696820976264645</v>
      </c>
      <c r="CR1795" s="238">
        <v>7.1341941864138105</v>
      </c>
      <c r="CS1795" s="238">
        <v>7.9691283614542749</v>
      </c>
      <c r="CT1795" s="238">
        <v>8.3677600542061956</v>
      </c>
      <c r="CU1795" s="238">
        <v>3.9929373503798131</v>
      </c>
      <c r="CV1795" s="238">
        <v>4.5447308405328339</v>
      </c>
      <c r="CW1795" s="238">
        <v>7.0639764007117058</v>
      </c>
      <c r="CX1795" s="238">
        <v>8.4699218288542397</v>
      </c>
      <c r="CY1795" s="238">
        <v>5.9166070363293359</v>
      </c>
      <c r="CZ1795" s="238">
        <v>5.1787736113920451</v>
      </c>
      <c r="DA1795" s="238">
        <v>5.6214142896391888</v>
      </c>
      <c r="DB1795" s="238">
        <v>6.0213109791288035</v>
      </c>
      <c r="DC1795" s="238">
        <v>6.4366212397002709</v>
      </c>
      <c r="DD1795" s="238">
        <v>6.9015140445231395</v>
      </c>
      <c r="DE1795" s="238">
        <v>3.9852665491275254</v>
      </c>
      <c r="DF1795" s="238">
        <v>6.0904472640455554</v>
      </c>
      <c r="DG1795" s="238">
        <v>6.3916673082213151</v>
      </c>
      <c r="DH1795" s="238">
        <v>5.1740270277449723</v>
      </c>
      <c r="DI1795" s="238">
        <v>4.2602371805752188</v>
      </c>
      <c r="DJ1795" s="238">
        <v>4.5211179920328686</v>
      </c>
      <c r="DK1795" s="238">
        <v>4.7724467697740005</v>
      </c>
      <c r="DL1795" s="238">
        <v>5.0062875175335639</v>
      </c>
      <c r="DM1795" s="238">
        <v>5.1551866758214384</v>
      </c>
      <c r="DN1795" s="238">
        <v>3.0891045223579212</v>
      </c>
      <c r="DO1795" s="238">
        <v>5.4216088332668555</v>
      </c>
      <c r="DP1795" s="238">
        <v>5.5704345794157097</v>
      </c>
      <c r="DQ1795" s="238">
        <v>4.3077883856466332</v>
      </c>
      <c r="DR1795" s="238">
        <v>6.0119110640420992</v>
      </c>
      <c r="DS1795" s="238">
        <v>3.6242856587683874</v>
      </c>
      <c r="DT1795" s="238">
        <v>3.804240077484256</v>
      </c>
      <c r="DU1795" s="238">
        <v>3.9328237650444375</v>
      </c>
      <c r="DV1795" s="238">
        <v>5.149660353774105</v>
      </c>
      <c r="DW1795" s="238">
        <v>3.0750692166504732</v>
      </c>
      <c r="DX1795" s="238">
        <v>3.0490446884655857</v>
      </c>
      <c r="DY1795" s="238">
        <v>2.9755735471887426</v>
      </c>
      <c r="DZ1795" s="238">
        <v>2.9237788655525545</v>
      </c>
      <c r="EA1795" s="238">
        <v>2.9513933531818597</v>
      </c>
      <c r="EB1795" s="238">
        <v>2.449669797153271</v>
      </c>
      <c r="EC1795" s="238">
        <v>2.8439383977377539</v>
      </c>
      <c r="ED1795" s="238">
        <v>1.8645375008848937</v>
      </c>
    </row>
    <row r="1796" spans="1:134" x14ac:dyDescent="0.25">
      <c r="A1796" s="262">
        <v>-6990</v>
      </c>
      <c r="B1796" s="237">
        <v>109.39515545876031</v>
      </c>
      <c r="C1796" s="238">
        <v>108.81096519896533</v>
      </c>
      <c r="D1796" s="130">
        <v>1871</v>
      </c>
      <c r="E1796" s="238">
        <v>0</v>
      </c>
      <c r="F1796" s="238">
        <v>0</v>
      </c>
      <c r="G1796" s="238">
        <v>0</v>
      </c>
      <c r="H1796" s="238">
        <v>0</v>
      </c>
      <c r="I1796" s="238">
        <v>0</v>
      </c>
      <c r="J1796" s="131">
        <v>0</v>
      </c>
      <c r="K1796" s="131">
        <v>0</v>
      </c>
      <c r="L1796" s="131">
        <v>0</v>
      </c>
      <c r="M1796" s="131">
        <v>0</v>
      </c>
      <c r="N1796" s="131">
        <v>0</v>
      </c>
      <c r="O1796" s="131">
        <v>99.550000000000011</v>
      </c>
      <c r="P1796" s="131">
        <v>99.550000000000011</v>
      </c>
      <c r="Q1796" s="131">
        <v>99.550000000000011</v>
      </c>
      <c r="R1796" s="131">
        <v>98.960000000000008</v>
      </c>
      <c r="S1796" s="131">
        <v>8.0000000000000302</v>
      </c>
      <c r="T1796" s="131">
        <v>4</v>
      </c>
      <c r="U1796" s="10">
        <v>3</v>
      </c>
      <c r="V1796" s="131">
        <v>4</v>
      </c>
      <c r="W1796" s="131">
        <v>0</v>
      </c>
      <c r="X1796" s="131">
        <v>2</v>
      </c>
      <c r="Y1796" s="237">
        <v>0</v>
      </c>
      <c r="Z1796" s="237">
        <v>100</v>
      </c>
      <c r="AA1796" s="131">
        <v>6</v>
      </c>
      <c r="AB1796" s="131">
        <v>3.5</v>
      </c>
      <c r="AC1796" s="131">
        <v>8</v>
      </c>
      <c r="AD1796" s="131">
        <v>6</v>
      </c>
      <c r="AE1796" s="131">
        <v>0</v>
      </c>
      <c r="AF1796" s="131">
        <v>0</v>
      </c>
      <c r="AG1796" s="131">
        <v>0</v>
      </c>
      <c r="AH1796" s="131">
        <v>0</v>
      </c>
      <c r="AI1796" s="131">
        <v>0</v>
      </c>
      <c r="AJ1796" s="131">
        <v>0</v>
      </c>
      <c r="AK1796" s="131">
        <v>0</v>
      </c>
      <c r="AL1796" s="131">
        <v>0</v>
      </c>
      <c r="AM1796" s="238">
        <v>4.2680203168665249</v>
      </c>
      <c r="AN1796" s="238">
        <v>8.8045170527921037</v>
      </c>
      <c r="AO1796" s="238">
        <v>14.964371499504686</v>
      </c>
      <c r="AP1796" s="238">
        <v>14.752942500963671</v>
      </c>
      <c r="AQ1796" s="238">
        <v>14.466527544823377</v>
      </c>
      <c r="AR1796" s="238">
        <v>13.679719048027108</v>
      </c>
      <c r="AS1796" s="238">
        <v>13.164797365343336</v>
      </c>
      <c r="AT1796" s="269">
        <v>4.1397037823156229</v>
      </c>
      <c r="AU1796" s="269">
        <v>8.0952448004715691</v>
      </c>
      <c r="AV1796" s="269">
        <v>13.402099666612138</v>
      </c>
      <c r="AW1796" s="269">
        <v>13.326138364635632</v>
      </c>
      <c r="AX1796" s="269">
        <v>11.668176886416783</v>
      </c>
      <c r="AY1796" s="269">
        <v>10.615829048736055</v>
      </c>
      <c r="AZ1796" s="269">
        <v>11.627505584984311</v>
      </c>
      <c r="BA1796" s="269">
        <v>12.394708895300251</v>
      </c>
      <c r="BB1796" s="269">
        <v>14.392230471634184</v>
      </c>
      <c r="BC1796" s="238">
        <v>4.1354966076510609</v>
      </c>
      <c r="BD1796" s="238">
        <v>7.4263452901752114</v>
      </c>
      <c r="BE1796" s="238">
        <v>12.109350669091041</v>
      </c>
      <c r="BF1796" s="238">
        <v>12.278451724039911</v>
      </c>
      <c r="BG1796" s="238">
        <v>11.287412141001726</v>
      </c>
      <c r="BH1796" s="238">
        <v>9.4073108864305368</v>
      </c>
      <c r="BI1796" s="238">
        <v>10.477832884771635</v>
      </c>
      <c r="BJ1796" s="238">
        <v>11.941094565739453</v>
      </c>
      <c r="BK1796" s="238">
        <v>12.511267320465704</v>
      </c>
      <c r="BL1796" s="238">
        <v>14.701280079539185</v>
      </c>
      <c r="BM1796" s="238">
        <v>14.465463308277863</v>
      </c>
      <c r="BN1796" s="238">
        <v>9.3046156474337902</v>
      </c>
      <c r="BO1796" s="238">
        <v>4.1539137567749727</v>
      </c>
      <c r="BP1796" s="238">
        <v>6.7473155105628999</v>
      </c>
      <c r="BQ1796" s="238">
        <v>10.711744938115858</v>
      </c>
      <c r="BR1796" s="238">
        <v>11.093963338055836</v>
      </c>
      <c r="BS1796" s="238">
        <v>9.2965533749732128</v>
      </c>
      <c r="BT1796" s="238">
        <v>8.3472367581501263</v>
      </c>
      <c r="BU1796" s="238">
        <v>9.5318519121149414</v>
      </c>
      <c r="BV1796" s="238">
        <v>10.961234724143788</v>
      </c>
      <c r="BW1796" s="238">
        <v>11.918436522829506</v>
      </c>
      <c r="BX1796" s="238">
        <v>12.627341998993375</v>
      </c>
      <c r="BY1796" s="275">
        <v>11.516790368067685</v>
      </c>
      <c r="BZ1796" s="238">
        <v>4.1646302991584578</v>
      </c>
      <c r="CA1796" s="238">
        <v>5.9823749814914668</v>
      </c>
      <c r="CB1796" s="238">
        <v>8.9579768021209816</v>
      </c>
      <c r="CC1796" s="238">
        <v>10.612749477331302</v>
      </c>
      <c r="CD1796" s="238">
        <v>8.1692373804808707</v>
      </c>
      <c r="CE1796" s="238">
        <v>6.901264824546546</v>
      </c>
      <c r="CF1796" s="238">
        <v>8.0137243803738905</v>
      </c>
      <c r="CG1796" s="238">
        <v>8.9765077447584076</v>
      </c>
      <c r="CH1796" s="238">
        <v>9.8433729976698299</v>
      </c>
      <c r="CI1796" s="238">
        <v>10.368408698764853</v>
      </c>
      <c r="CJ1796" s="238">
        <v>7.9099521583064112</v>
      </c>
      <c r="CK1796" s="238">
        <v>4.2812411781243505</v>
      </c>
      <c r="CL1796" s="238">
        <v>5.2911396204632446</v>
      </c>
      <c r="CM1796" s="238">
        <v>8.0341886330948782</v>
      </c>
      <c r="CN1796" s="238">
        <v>8.794217082389812</v>
      </c>
      <c r="CO1796" s="238">
        <v>6.9516206826319555</v>
      </c>
      <c r="CP1796" s="238">
        <v>5.9906371533377802</v>
      </c>
      <c r="CQ1796" s="238">
        <v>6.5696820976264645</v>
      </c>
      <c r="CR1796" s="238">
        <v>7.1341941864138105</v>
      </c>
      <c r="CS1796" s="238">
        <v>7.9691283614542749</v>
      </c>
      <c r="CT1796" s="238">
        <v>8.3677600542061956</v>
      </c>
      <c r="CU1796" s="238">
        <v>3.9929373503798131</v>
      </c>
      <c r="CV1796" s="238">
        <v>4.5447308405328339</v>
      </c>
      <c r="CW1796" s="238">
        <v>7.0639764007117058</v>
      </c>
      <c r="CX1796" s="238">
        <v>8.4699218288542397</v>
      </c>
      <c r="CY1796" s="238">
        <v>5.9166070363293359</v>
      </c>
      <c r="CZ1796" s="238">
        <v>5.1787736113920451</v>
      </c>
      <c r="DA1796" s="238">
        <v>5.6214142896391888</v>
      </c>
      <c r="DB1796" s="238">
        <v>6.0213109791288035</v>
      </c>
      <c r="DC1796" s="238">
        <v>6.4366212397002709</v>
      </c>
      <c r="DD1796" s="238">
        <v>6.9015140445231395</v>
      </c>
      <c r="DE1796" s="238">
        <v>3.9852665491275254</v>
      </c>
      <c r="DF1796" s="238">
        <v>6.0904472640455554</v>
      </c>
      <c r="DG1796" s="238">
        <v>6.3916673082213151</v>
      </c>
      <c r="DH1796" s="238">
        <v>5.1740270277449723</v>
      </c>
      <c r="DI1796" s="238">
        <v>4.2602371805752188</v>
      </c>
      <c r="DJ1796" s="238">
        <v>4.5211179920328686</v>
      </c>
      <c r="DK1796" s="238">
        <v>4.7724467697740005</v>
      </c>
      <c r="DL1796" s="238">
        <v>5.0062875175335639</v>
      </c>
      <c r="DM1796" s="238">
        <v>5.1551866758214384</v>
      </c>
      <c r="DN1796" s="238">
        <v>3.0891045223579212</v>
      </c>
      <c r="DO1796" s="238">
        <v>5.4216088332668555</v>
      </c>
      <c r="DP1796" s="238">
        <v>5.5704345794157097</v>
      </c>
      <c r="DQ1796" s="238">
        <v>4.3077883856466332</v>
      </c>
      <c r="DR1796" s="238">
        <v>6.0119110640420992</v>
      </c>
      <c r="DS1796" s="238">
        <v>3.6242856587683874</v>
      </c>
      <c r="DT1796" s="238">
        <v>3.804240077484256</v>
      </c>
      <c r="DU1796" s="238">
        <v>3.9328237650444375</v>
      </c>
      <c r="DV1796" s="238">
        <v>5.149660353774105</v>
      </c>
      <c r="DW1796" s="238">
        <v>3.0750692166504732</v>
      </c>
      <c r="DX1796" s="238">
        <v>3.0490446884655857</v>
      </c>
      <c r="DY1796" s="238">
        <v>2.9755735471887426</v>
      </c>
      <c r="DZ1796" s="238">
        <v>2.9237788655525545</v>
      </c>
      <c r="EA1796" s="238">
        <v>2.9513933531818597</v>
      </c>
      <c r="EB1796" s="238">
        <v>2.449669797153271</v>
      </c>
      <c r="EC1796" s="238">
        <v>2.8439383977377539</v>
      </c>
      <c r="ED1796" s="238">
        <v>1.8645375008848937</v>
      </c>
    </row>
    <row r="1797" spans="1:134" x14ac:dyDescent="0.25">
      <c r="A1797" s="262">
        <v>-6995</v>
      </c>
      <c r="B1797" s="237">
        <v>109.48848899655179</v>
      </c>
      <c r="C1797" s="238">
        <v>108.90394528796523</v>
      </c>
      <c r="D1797" s="130">
        <v>1870.9166666666667</v>
      </c>
      <c r="E1797" s="238">
        <v>0</v>
      </c>
      <c r="F1797" s="238">
        <v>0</v>
      </c>
      <c r="G1797" s="238">
        <v>0</v>
      </c>
      <c r="H1797" s="238">
        <v>0</v>
      </c>
      <c r="I1797" s="238">
        <v>0</v>
      </c>
      <c r="J1797" s="131">
        <v>0</v>
      </c>
      <c r="K1797" s="131">
        <v>0</v>
      </c>
      <c r="L1797" s="131">
        <v>0</v>
      </c>
      <c r="M1797" s="131">
        <v>0</v>
      </c>
      <c r="N1797" s="131">
        <v>0</v>
      </c>
      <c r="O1797" s="131">
        <v>99.550000000000011</v>
      </c>
      <c r="P1797" s="131">
        <v>99.550000000000011</v>
      </c>
      <c r="Q1797" s="131">
        <v>99.550000000000011</v>
      </c>
      <c r="R1797" s="131">
        <v>98.960000000000008</v>
      </c>
      <c r="S1797" s="131">
        <v>8.0000000000000302</v>
      </c>
      <c r="T1797" s="131">
        <v>4</v>
      </c>
      <c r="U1797" s="10">
        <v>3</v>
      </c>
      <c r="V1797" s="131">
        <v>4</v>
      </c>
      <c r="W1797" s="131">
        <v>0</v>
      </c>
      <c r="X1797" s="131">
        <v>2</v>
      </c>
      <c r="Y1797" s="237">
        <v>0</v>
      </c>
      <c r="Z1797" s="237">
        <v>100</v>
      </c>
      <c r="AA1797" s="131">
        <v>6</v>
      </c>
      <c r="AB1797" s="131">
        <v>3.5</v>
      </c>
      <c r="AC1797" s="131">
        <v>8</v>
      </c>
      <c r="AD1797" s="131">
        <v>6</v>
      </c>
      <c r="AE1797" s="131">
        <v>0</v>
      </c>
      <c r="AF1797" s="131">
        <v>0</v>
      </c>
      <c r="AG1797" s="131">
        <v>0</v>
      </c>
      <c r="AH1797" s="131">
        <v>0</v>
      </c>
      <c r="AI1797" s="131">
        <v>0</v>
      </c>
      <c r="AJ1797" s="131">
        <v>0</v>
      </c>
      <c r="AK1797" s="131">
        <v>0</v>
      </c>
      <c r="AL1797" s="131">
        <v>0</v>
      </c>
      <c r="AM1797" s="238">
        <v>4.2680203168665249</v>
      </c>
      <c r="AN1797" s="238">
        <v>8.8045170527921037</v>
      </c>
      <c r="AO1797" s="238">
        <v>14.964371499504686</v>
      </c>
      <c r="AP1797" s="238">
        <v>14.752942500963671</v>
      </c>
      <c r="AQ1797" s="238">
        <v>14.466527544823377</v>
      </c>
      <c r="AR1797" s="238">
        <v>13.679719048027108</v>
      </c>
      <c r="AS1797" s="238">
        <v>13.164797365343336</v>
      </c>
      <c r="AT1797" s="269">
        <v>4.1397037823156229</v>
      </c>
      <c r="AU1797" s="269">
        <v>8.0952448004715691</v>
      </c>
      <c r="AV1797" s="269">
        <v>13.402099666612138</v>
      </c>
      <c r="AW1797" s="269">
        <v>13.326138364635632</v>
      </c>
      <c r="AX1797" s="269">
        <v>11.668176886416783</v>
      </c>
      <c r="AY1797" s="269">
        <v>10.615829048736055</v>
      </c>
      <c r="AZ1797" s="269">
        <v>11.627505584984311</v>
      </c>
      <c r="BA1797" s="269">
        <v>12.394708895300251</v>
      </c>
      <c r="BB1797" s="269">
        <v>14.392230471634184</v>
      </c>
      <c r="BC1797" s="238">
        <v>4.1354966076510609</v>
      </c>
      <c r="BD1797" s="238">
        <v>7.4263452901752114</v>
      </c>
      <c r="BE1797" s="238">
        <v>12.109350669091041</v>
      </c>
      <c r="BF1797" s="238">
        <v>12.278451724039911</v>
      </c>
      <c r="BG1797" s="238">
        <v>11.287412141001726</v>
      </c>
      <c r="BH1797" s="238">
        <v>9.4073108864305368</v>
      </c>
      <c r="BI1797" s="238">
        <v>10.477832884771635</v>
      </c>
      <c r="BJ1797" s="238">
        <v>11.941094565739453</v>
      </c>
      <c r="BK1797" s="238">
        <v>12.511267320465704</v>
      </c>
      <c r="BL1797" s="238">
        <v>14.701280079539185</v>
      </c>
      <c r="BM1797" s="238">
        <v>14.465463308277863</v>
      </c>
      <c r="BN1797" s="238">
        <v>9.3046156474337902</v>
      </c>
      <c r="BO1797" s="238">
        <v>4.1539137567749727</v>
      </c>
      <c r="BP1797" s="238">
        <v>6.7473155105628999</v>
      </c>
      <c r="BQ1797" s="238">
        <v>10.711744938115858</v>
      </c>
      <c r="BR1797" s="238">
        <v>11.093963338055836</v>
      </c>
      <c r="BS1797" s="238">
        <v>9.2965533749732128</v>
      </c>
      <c r="BT1797" s="238">
        <v>8.3472367581501263</v>
      </c>
      <c r="BU1797" s="238">
        <v>9.5318519121149414</v>
      </c>
      <c r="BV1797" s="238">
        <v>10.961234724143788</v>
      </c>
      <c r="BW1797" s="238">
        <v>11.918436522829506</v>
      </c>
      <c r="BX1797" s="238">
        <v>12.627341998993375</v>
      </c>
      <c r="BY1797" s="275">
        <v>11.516790368067685</v>
      </c>
      <c r="BZ1797" s="238">
        <v>4.1646302991584578</v>
      </c>
      <c r="CA1797" s="238">
        <v>5.9823749814914668</v>
      </c>
      <c r="CB1797" s="238">
        <v>8.9579768021209816</v>
      </c>
      <c r="CC1797" s="238">
        <v>10.612749477331302</v>
      </c>
      <c r="CD1797" s="238">
        <v>8.1692373804808707</v>
      </c>
      <c r="CE1797" s="238">
        <v>6.901264824546546</v>
      </c>
      <c r="CF1797" s="238">
        <v>8.0137243803738905</v>
      </c>
      <c r="CG1797" s="238">
        <v>8.9765077447584076</v>
      </c>
      <c r="CH1797" s="238">
        <v>9.8433729976698299</v>
      </c>
      <c r="CI1797" s="238">
        <v>10.368408698764853</v>
      </c>
      <c r="CJ1797" s="238">
        <v>7.9099521583064112</v>
      </c>
      <c r="CK1797" s="238">
        <v>4.2812411781243505</v>
      </c>
      <c r="CL1797" s="238">
        <v>5.2911396204632446</v>
      </c>
      <c r="CM1797" s="238">
        <v>8.0341886330948782</v>
      </c>
      <c r="CN1797" s="238">
        <v>8.794217082389812</v>
      </c>
      <c r="CO1797" s="238">
        <v>6.9516206826319555</v>
      </c>
      <c r="CP1797" s="238">
        <v>5.9906371533377802</v>
      </c>
      <c r="CQ1797" s="238">
        <v>6.5696820976264645</v>
      </c>
      <c r="CR1797" s="238">
        <v>7.1341941864138105</v>
      </c>
      <c r="CS1797" s="238">
        <v>7.9691283614542749</v>
      </c>
      <c r="CT1797" s="238">
        <v>8.3677600542061956</v>
      </c>
      <c r="CU1797" s="238">
        <v>3.9929373503798131</v>
      </c>
      <c r="CV1797" s="238">
        <v>4.5447308405328339</v>
      </c>
      <c r="CW1797" s="238">
        <v>7.0639764007117058</v>
      </c>
      <c r="CX1797" s="238">
        <v>8.4699218288542397</v>
      </c>
      <c r="CY1797" s="238">
        <v>5.9166070363293359</v>
      </c>
      <c r="CZ1797" s="238">
        <v>5.1787736113920451</v>
      </c>
      <c r="DA1797" s="238">
        <v>5.6214142896391888</v>
      </c>
      <c r="DB1797" s="238">
        <v>6.0213109791288035</v>
      </c>
      <c r="DC1797" s="238">
        <v>6.4366212397002709</v>
      </c>
      <c r="DD1797" s="238">
        <v>6.9015140445231395</v>
      </c>
      <c r="DE1797" s="238">
        <v>3.9852665491275254</v>
      </c>
      <c r="DF1797" s="238">
        <v>6.0904472640455554</v>
      </c>
      <c r="DG1797" s="238">
        <v>6.3916673082213151</v>
      </c>
      <c r="DH1797" s="238">
        <v>5.1740270277449723</v>
      </c>
      <c r="DI1797" s="238">
        <v>4.2602371805752188</v>
      </c>
      <c r="DJ1797" s="238">
        <v>4.5211179920328686</v>
      </c>
      <c r="DK1797" s="238">
        <v>4.7724467697740005</v>
      </c>
      <c r="DL1797" s="238">
        <v>5.0062875175335639</v>
      </c>
      <c r="DM1797" s="238">
        <v>5.1551866758214384</v>
      </c>
      <c r="DN1797" s="238">
        <v>3.0891045223579212</v>
      </c>
      <c r="DO1797" s="238">
        <v>5.4216088332668555</v>
      </c>
      <c r="DP1797" s="238">
        <v>5.5704345794157097</v>
      </c>
      <c r="DQ1797" s="238">
        <v>4.3077883856466332</v>
      </c>
      <c r="DR1797" s="238">
        <v>6.0119110640420992</v>
      </c>
      <c r="DS1797" s="238">
        <v>3.6242856587683874</v>
      </c>
      <c r="DT1797" s="238">
        <v>3.804240077484256</v>
      </c>
      <c r="DU1797" s="238">
        <v>3.9328237650444375</v>
      </c>
      <c r="DV1797" s="238">
        <v>5.149660353774105</v>
      </c>
      <c r="DW1797" s="238">
        <v>3.0750692166504732</v>
      </c>
      <c r="DX1797" s="238">
        <v>3.0490446884655857</v>
      </c>
      <c r="DY1797" s="238">
        <v>2.9755735471887426</v>
      </c>
      <c r="DZ1797" s="238">
        <v>2.9237788655525545</v>
      </c>
      <c r="EA1797" s="238">
        <v>2.9513933531818597</v>
      </c>
      <c r="EB1797" s="238">
        <v>2.449669797153271</v>
      </c>
      <c r="EC1797" s="238">
        <v>2.8439383977377539</v>
      </c>
      <c r="ED1797" s="238">
        <v>1.8645375008848937</v>
      </c>
    </row>
    <row r="1798" spans="1:134" x14ac:dyDescent="0.25">
      <c r="A1798" s="262">
        <v>-7000</v>
      </c>
      <c r="B1798" s="237">
        <v>109.52756876639793</v>
      </c>
      <c r="C1798" s="238">
        <v>108.94267139517497</v>
      </c>
      <c r="D1798" s="130">
        <v>1870.8333333333333</v>
      </c>
      <c r="E1798" s="238">
        <v>0</v>
      </c>
      <c r="F1798" s="238">
        <v>0</v>
      </c>
      <c r="G1798" s="238">
        <v>0</v>
      </c>
      <c r="H1798" s="238">
        <v>0</v>
      </c>
      <c r="I1798" s="238">
        <v>0</v>
      </c>
      <c r="J1798" s="131">
        <v>0</v>
      </c>
      <c r="K1798" s="131">
        <v>0</v>
      </c>
      <c r="L1798" s="131">
        <v>0</v>
      </c>
      <c r="M1798" s="131">
        <v>0</v>
      </c>
      <c r="N1798" s="131">
        <v>0</v>
      </c>
      <c r="O1798" s="131">
        <v>99.550000000000011</v>
      </c>
      <c r="P1798" s="131">
        <v>99.550000000000011</v>
      </c>
      <c r="Q1798" s="131">
        <v>99.550000000000011</v>
      </c>
      <c r="R1798" s="131">
        <v>98.960000000000008</v>
      </c>
      <c r="S1798" s="131">
        <v>8.0000000000000302</v>
      </c>
      <c r="T1798" s="131">
        <v>4</v>
      </c>
      <c r="U1798" s="10">
        <v>3</v>
      </c>
      <c r="V1798" s="131">
        <v>4</v>
      </c>
      <c r="W1798" s="131">
        <v>0</v>
      </c>
      <c r="X1798" s="131">
        <v>2</v>
      </c>
      <c r="Y1798" s="237">
        <v>0</v>
      </c>
      <c r="Z1798" s="237">
        <v>100</v>
      </c>
      <c r="AA1798" s="131">
        <v>6</v>
      </c>
      <c r="AB1798" s="131">
        <v>3.5</v>
      </c>
      <c r="AC1798" s="131">
        <v>8</v>
      </c>
      <c r="AD1798" s="131">
        <v>6</v>
      </c>
      <c r="AE1798" s="131">
        <v>0</v>
      </c>
      <c r="AF1798" s="131">
        <v>0</v>
      </c>
      <c r="AG1798" s="131">
        <v>0</v>
      </c>
      <c r="AH1798" s="131">
        <v>0</v>
      </c>
      <c r="AI1798" s="131">
        <v>0</v>
      </c>
      <c r="AJ1798" s="131">
        <v>0</v>
      </c>
      <c r="AK1798" s="131">
        <v>0</v>
      </c>
      <c r="AL1798" s="131">
        <v>0</v>
      </c>
      <c r="AM1798" s="238">
        <v>4.2680203168665249</v>
      </c>
      <c r="AN1798" s="238">
        <v>8.8045170527921037</v>
      </c>
      <c r="AO1798" s="238">
        <v>14.964371499504686</v>
      </c>
      <c r="AP1798" s="238">
        <v>14.752942500963671</v>
      </c>
      <c r="AQ1798" s="238">
        <v>14.466527544823377</v>
      </c>
      <c r="AR1798" s="238">
        <v>13.679719048027108</v>
      </c>
      <c r="AS1798" s="238">
        <v>13.164797365343336</v>
      </c>
      <c r="AT1798" s="269">
        <v>4.1397037823156229</v>
      </c>
      <c r="AU1798" s="269">
        <v>8.0952448004715691</v>
      </c>
      <c r="AV1798" s="269">
        <v>13.402099666612138</v>
      </c>
      <c r="AW1798" s="269">
        <v>13.326138364635632</v>
      </c>
      <c r="AX1798" s="269">
        <v>11.668176886416783</v>
      </c>
      <c r="AY1798" s="269">
        <v>10.615829048736055</v>
      </c>
      <c r="AZ1798" s="269">
        <v>11.627505584984311</v>
      </c>
      <c r="BA1798" s="269">
        <v>12.394708895300251</v>
      </c>
      <c r="BB1798" s="269">
        <v>14.392230471634184</v>
      </c>
      <c r="BC1798" s="238">
        <v>4.1354966076510609</v>
      </c>
      <c r="BD1798" s="238">
        <v>7.4263452901752114</v>
      </c>
      <c r="BE1798" s="238">
        <v>12.109350669091041</v>
      </c>
      <c r="BF1798" s="238">
        <v>12.278451724039911</v>
      </c>
      <c r="BG1798" s="238">
        <v>11.287412141001726</v>
      </c>
      <c r="BH1798" s="238">
        <v>9.4073108864305368</v>
      </c>
      <c r="BI1798" s="238">
        <v>10.477832884771635</v>
      </c>
      <c r="BJ1798" s="238">
        <v>11.941094565739453</v>
      </c>
      <c r="BK1798" s="238">
        <v>12.511267320465704</v>
      </c>
      <c r="BL1798" s="238">
        <v>14.701280079539185</v>
      </c>
      <c r="BM1798" s="238">
        <v>14.465463308277863</v>
      </c>
      <c r="BN1798" s="238">
        <v>9.3046156474337902</v>
      </c>
      <c r="BO1798" s="238">
        <v>4.1539137567749727</v>
      </c>
      <c r="BP1798" s="238">
        <v>6.7473155105628999</v>
      </c>
      <c r="BQ1798" s="238">
        <v>10.711744938115858</v>
      </c>
      <c r="BR1798" s="238">
        <v>11.093963338055836</v>
      </c>
      <c r="BS1798" s="238">
        <v>9.2965533749732128</v>
      </c>
      <c r="BT1798" s="238">
        <v>8.3472367581501263</v>
      </c>
      <c r="BU1798" s="238">
        <v>9.5318519121149414</v>
      </c>
      <c r="BV1798" s="238">
        <v>10.961234724143788</v>
      </c>
      <c r="BW1798" s="238">
        <v>11.918436522829506</v>
      </c>
      <c r="BX1798" s="238">
        <v>12.627341998993375</v>
      </c>
      <c r="BY1798" s="275">
        <v>11.516790368067685</v>
      </c>
      <c r="BZ1798" s="238">
        <v>4.1646302991584578</v>
      </c>
      <c r="CA1798" s="238">
        <v>5.9823749814914668</v>
      </c>
      <c r="CB1798" s="238">
        <v>8.9579768021209816</v>
      </c>
      <c r="CC1798" s="238">
        <v>10.612749477331302</v>
      </c>
      <c r="CD1798" s="238">
        <v>8.1692373804808707</v>
      </c>
      <c r="CE1798" s="238">
        <v>6.901264824546546</v>
      </c>
      <c r="CF1798" s="238">
        <v>8.0137243803738905</v>
      </c>
      <c r="CG1798" s="238">
        <v>8.9765077447584076</v>
      </c>
      <c r="CH1798" s="238">
        <v>9.8433729976698299</v>
      </c>
      <c r="CI1798" s="238">
        <v>10.368408698764853</v>
      </c>
      <c r="CJ1798" s="238">
        <v>7.9099521583064112</v>
      </c>
      <c r="CK1798" s="238">
        <v>4.2812411781243505</v>
      </c>
      <c r="CL1798" s="238">
        <v>5.2911396204632446</v>
      </c>
      <c r="CM1798" s="238">
        <v>8.0341886330948782</v>
      </c>
      <c r="CN1798" s="238">
        <v>8.794217082389812</v>
      </c>
      <c r="CO1798" s="238">
        <v>6.9516206826319555</v>
      </c>
      <c r="CP1798" s="238">
        <v>5.9906371533377802</v>
      </c>
      <c r="CQ1798" s="238">
        <v>6.5696820976264645</v>
      </c>
      <c r="CR1798" s="238">
        <v>7.1341941864138105</v>
      </c>
      <c r="CS1798" s="238">
        <v>7.9691283614542749</v>
      </c>
      <c r="CT1798" s="238">
        <v>8.3677600542061956</v>
      </c>
      <c r="CU1798" s="238">
        <v>3.9929373503798131</v>
      </c>
      <c r="CV1798" s="238">
        <v>4.5447308405328339</v>
      </c>
      <c r="CW1798" s="238">
        <v>7.0639764007117058</v>
      </c>
      <c r="CX1798" s="238">
        <v>8.4699218288542397</v>
      </c>
      <c r="CY1798" s="238">
        <v>5.9166070363293359</v>
      </c>
      <c r="CZ1798" s="238">
        <v>5.1787736113920451</v>
      </c>
      <c r="DA1798" s="238">
        <v>5.6214142896391888</v>
      </c>
      <c r="DB1798" s="238">
        <v>6.0213109791288035</v>
      </c>
      <c r="DC1798" s="238">
        <v>6.4366212397002709</v>
      </c>
      <c r="DD1798" s="238">
        <v>6.9015140445231395</v>
      </c>
      <c r="DE1798" s="238">
        <v>3.9852665491275254</v>
      </c>
      <c r="DF1798" s="238">
        <v>6.0904472640455554</v>
      </c>
      <c r="DG1798" s="238">
        <v>6.3916673082213151</v>
      </c>
      <c r="DH1798" s="238">
        <v>5.1740270277449723</v>
      </c>
      <c r="DI1798" s="238">
        <v>4.2602371805752188</v>
      </c>
      <c r="DJ1798" s="238">
        <v>4.5211179920328686</v>
      </c>
      <c r="DK1798" s="238">
        <v>4.7724467697740005</v>
      </c>
      <c r="DL1798" s="238">
        <v>5.0062875175335639</v>
      </c>
      <c r="DM1798" s="238">
        <v>5.1551866758214384</v>
      </c>
      <c r="DN1798" s="238">
        <v>3.0891045223579212</v>
      </c>
      <c r="DO1798" s="238">
        <v>5.4216088332668555</v>
      </c>
      <c r="DP1798" s="238">
        <v>5.5704345794157097</v>
      </c>
      <c r="DQ1798" s="238">
        <v>4.3077883856466332</v>
      </c>
      <c r="DR1798" s="238">
        <v>6.0119110640420992</v>
      </c>
      <c r="DS1798" s="238">
        <v>3.6242856587683874</v>
      </c>
      <c r="DT1798" s="238">
        <v>3.804240077484256</v>
      </c>
      <c r="DU1798" s="238">
        <v>3.9328237650444375</v>
      </c>
      <c r="DV1798" s="238">
        <v>5.149660353774105</v>
      </c>
      <c r="DW1798" s="238">
        <v>3.0750692166504732</v>
      </c>
      <c r="DX1798" s="238">
        <v>3.0490446884655857</v>
      </c>
      <c r="DY1798" s="238">
        <v>2.9755735471887426</v>
      </c>
      <c r="DZ1798" s="238">
        <v>2.9237788655525545</v>
      </c>
      <c r="EA1798" s="238">
        <v>2.9513933531818597</v>
      </c>
      <c r="EB1798" s="238">
        <v>2.449669797153271</v>
      </c>
      <c r="EC1798" s="238">
        <v>2.8439383977377539</v>
      </c>
      <c r="ED1798" s="238">
        <v>1.8645375008848937</v>
      </c>
    </row>
    <row r="1799" spans="1:134" x14ac:dyDescent="0.25">
      <c r="A1799" s="262">
        <v>-7005</v>
      </c>
      <c r="B1799" s="237">
        <v>109.52559066598459</v>
      </c>
      <c r="C1799" s="238">
        <v>108.94093028261129</v>
      </c>
      <c r="D1799" s="130">
        <v>1870.75</v>
      </c>
      <c r="E1799" s="238">
        <v>0</v>
      </c>
      <c r="F1799" s="238">
        <v>0</v>
      </c>
      <c r="G1799" s="238">
        <v>0</v>
      </c>
      <c r="H1799" s="238">
        <v>0</v>
      </c>
      <c r="I1799" s="238">
        <v>0</v>
      </c>
      <c r="J1799" s="131">
        <v>0</v>
      </c>
      <c r="K1799" s="131">
        <v>0</v>
      </c>
      <c r="L1799" s="131">
        <v>0</v>
      </c>
      <c r="M1799" s="131">
        <v>0</v>
      </c>
      <c r="N1799" s="131">
        <v>0</v>
      </c>
      <c r="O1799" s="131">
        <v>99.550000000000011</v>
      </c>
      <c r="P1799" s="131">
        <v>99.550000000000011</v>
      </c>
      <c r="Q1799" s="131">
        <v>99.550000000000011</v>
      </c>
      <c r="R1799" s="131">
        <v>98.960000000000008</v>
      </c>
      <c r="S1799" s="131">
        <v>8.0000000000000302</v>
      </c>
      <c r="T1799" s="131">
        <v>4</v>
      </c>
      <c r="U1799" s="10">
        <v>3</v>
      </c>
      <c r="V1799" s="131">
        <v>4</v>
      </c>
      <c r="W1799" s="131">
        <v>0</v>
      </c>
      <c r="X1799" s="131">
        <v>2</v>
      </c>
      <c r="Y1799" s="237">
        <v>0</v>
      </c>
      <c r="Z1799" s="237">
        <v>100</v>
      </c>
      <c r="AA1799" s="131">
        <v>6</v>
      </c>
      <c r="AB1799" s="131">
        <v>3.5</v>
      </c>
      <c r="AC1799" s="131">
        <v>8</v>
      </c>
      <c r="AD1799" s="131">
        <v>6</v>
      </c>
      <c r="AE1799" s="131">
        <v>0</v>
      </c>
      <c r="AF1799" s="131">
        <v>0</v>
      </c>
      <c r="AG1799" s="131">
        <v>0</v>
      </c>
      <c r="AH1799" s="131">
        <v>0</v>
      </c>
      <c r="AI1799" s="131">
        <v>0</v>
      </c>
      <c r="AJ1799" s="131">
        <v>0</v>
      </c>
      <c r="AK1799" s="131">
        <v>0</v>
      </c>
      <c r="AL1799" s="131">
        <v>0</v>
      </c>
      <c r="AM1799" s="238">
        <v>4.2680203168665249</v>
      </c>
      <c r="AN1799" s="238">
        <v>8.8045170527921037</v>
      </c>
      <c r="AO1799" s="238">
        <v>14.964371499504686</v>
      </c>
      <c r="AP1799" s="238">
        <v>14.752942500963671</v>
      </c>
      <c r="AQ1799" s="238">
        <v>14.466527544823377</v>
      </c>
      <c r="AR1799" s="238">
        <v>13.679719048027108</v>
      </c>
      <c r="AS1799" s="238">
        <v>13.164797365343336</v>
      </c>
      <c r="AT1799" s="269">
        <v>4.1397037823156229</v>
      </c>
      <c r="AU1799" s="269">
        <v>8.0952448004715691</v>
      </c>
      <c r="AV1799" s="269">
        <v>13.402099666612138</v>
      </c>
      <c r="AW1799" s="269">
        <v>13.326138364635632</v>
      </c>
      <c r="AX1799" s="269">
        <v>11.668176886416783</v>
      </c>
      <c r="AY1799" s="269">
        <v>10.615829048736055</v>
      </c>
      <c r="AZ1799" s="269">
        <v>11.627505584984311</v>
      </c>
      <c r="BA1799" s="269">
        <v>12.394708895300251</v>
      </c>
      <c r="BB1799" s="269">
        <v>14.392230471634184</v>
      </c>
      <c r="BC1799" s="238">
        <v>4.1354966076510609</v>
      </c>
      <c r="BD1799" s="238">
        <v>7.4263452901752114</v>
      </c>
      <c r="BE1799" s="238">
        <v>12.109350669091041</v>
      </c>
      <c r="BF1799" s="238">
        <v>12.278451724039911</v>
      </c>
      <c r="BG1799" s="238">
        <v>11.287412141001726</v>
      </c>
      <c r="BH1799" s="238">
        <v>9.4073108864305368</v>
      </c>
      <c r="BI1799" s="238">
        <v>10.477832884771635</v>
      </c>
      <c r="BJ1799" s="238">
        <v>11.941094565739453</v>
      </c>
      <c r="BK1799" s="238">
        <v>12.511267320465704</v>
      </c>
      <c r="BL1799" s="238">
        <v>14.701280079539185</v>
      </c>
      <c r="BM1799" s="238">
        <v>14.465463308277863</v>
      </c>
      <c r="BN1799" s="238">
        <v>9.3046156474337902</v>
      </c>
      <c r="BO1799" s="238">
        <v>4.1539137567749727</v>
      </c>
      <c r="BP1799" s="238">
        <v>6.7473155105628999</v>
      </c>
      <c r="BQ1799" s="238">
        <v>10.711744938115858</v>
      </c>
      <c r="BR1799" s="238">
        <v>11.093963338055836</v>
      </c>
      <c r="BS1799" s="238">
        <v>9.2965533749732128</v>
      </c>
      <c r="BT1799" s="238">
        <v>8.3472367581501263</v>
      </c>
      <c r="BU1799" s="238">
        <v>9.5318519121149414</v>
      </c>
      <c r="BV1799" s="238">
        <v>10.961234724143788</v>
      </c>
      <c r="BW1799" s="238">
        <v>11.918436522829506</v>
      </c>
      <c r="BX1799" s="238">
        <v>12.627341998993375</v>
      </c>
      <c r="BY1799" s="275">
        <v>11.516790368067685</v>
      </c>
      <c r="BZ1799" s="238">
        <v>4.1646302991584578</v>
      </c>
      <c r="CA1799" s="238">
        <v>5.9823749814914668</v>
      </c>
      <c r="CB1799" s="238">
        <v>8.9579768021209816</v>
      </c>
      <c r="CC1799" s="238">
        <v>10.612749477331302</v>
      </c>
      <c r="CD1799" s="238">
        <v>8.1692373804808707</v>
      </c>
      <c r="CE1799" s="238">
        <v>6.901264824546546</v>
      </c>
      <c r="CF1799" s="238">
        <v>8.0137243803738905</v>
      </c>
      <c r="CG1799" s="238">
        <v>8.9765077447584076</v>
      </c>
      <c r="CH1799" s="238">
        <v>9.8433729976698299</v>
      </c>
      <c r="CI1799" s="238">
        <v>10.368408698764853</v>
      </c>
      <c r="CJ1799" s="238">
        <v>7.9099521583064112</v>
      </c>
      <c r="CK1799" s="238">
        <v>4.2812411781243505</v>
      </c>
      <c r="CL1799" s="238">
        <v>5.2911396204632446</v>
      </c>
      <c r="CM1799" s="238">
        <v>8.0341886330948782</v>
      </c>
      <c r="CN1799" s="238">
        <v>8.794217082389812</v>
      </c>
      <c r="CO1799" s="238">
        <v>6.9516206826319555</v>
      </c>
      <c r="CP1799" s="238">
        <v>5.9906371533377802</v>
      </c>
      <c r="CQ1799" s="238">
        <v>6.5696820976264645</v>
      </c>
      <c r="CR1799" s="238">
        <v>7.1341941864138105</v>
      </c>
      <c r="CS1799" s="238">
        <v>7.9691283614542749</v>
      </c>
      <c r="CT1799" s="238">
        <v>8.3677600542061956</v>
      </c>
      <c r="CU1799" s="238">
        <v>3.9929373503798131</v>
      </c>
      <c r="CV1799" s="238">
        <v>4.5447308405328339</v>
      </c>
      <c r="CW1799" s="238">
        <v>7.0639764007117058</v>
      </c>
      <c r="CX1799" s="238">
        <v>8.4699218288542397</v>
      </c>
      <c r="CY1799" s="238">
        <v>5.9166070363293359</v>
      </c>
      <c r="CZ1799" s="238">
        <v>5.1787736113920451</v>
      </c>
      <c r="DA1799" s="238">
        <v>5.6214142896391888</v>
      </c>
      <c r="DB1799" s="238">
        <v>6.0213109791288035</v>
      </c>
      <c r="DC1799" s="238">
        <v>6.4366212397002709</v>
      </c>
      <c r="DD1799" s="238">
        <v>6.9015140445231395</v>
      </c>
      <c r="DE1799" s="238">
        <v>3.9852665491275254</v>
      </c>
      <c r="DF1799" s="238">
        <v>6.0904472640455554</v>
      </c>
      <c r="DG1799" s="238">
        <v>6.3916673082213151</v>
      </c>
      <c r="DH1799" s="238">
        <v>5.1740270277449723</v>
      </c>
      <c r="DI1799" s="238">
        <v>4.2602371805752188</v>
      </c>
      <c r="DJ1799" s="238">
        <v>4.5211179920328686</v>
      </c>
      <c r="DK1799" s="238">
        <v>4.7724467697740005</v>
      </c>
      <c r="DL1799" s="238">
        <v>5.0062875175335639</v>
      </c>
      <c r="DM1799" s="238">
        <v>5.1551866758214384</v>
      </c>
      <c r="DN1799" s="238">
        <v>3.0891045223579212</v>
      </c>
      <c r="DO1799" s="238">
        <v>5.4216088332668555</v>
      </c>
      <c r="DP1799" s="238">
        <v>5.5704345794157097</v>
      </c>
      <c r="DQ1799" s="238">
        <v>4.3077883856466332</v>
      </c>
      <c r="DR1799" s="238">
        <v>6.0119110640420992</v>
      </c>
      <c r="DS1799" s="238">
        <v>3.6242856587683874</v>
      </c>
      <c r="DT1799" s="238">
        <v>3.804240077484256</v>
      </c>
      <c r="DU1799" s="238">
        <v>3.9328237650444375</v>
      </c>
      <c r="DV1799" s="238">
        <v>5.149660353774105</v>
      </c>
      <c r="DW1799" s="238">
        <v>3.0750692166504732</v>
      </c>
      <c r="DX1799" s="238">
        <v>3.0490446884655857</v>
      </c>
      <c r="DY1799" s="238">
        <v>2.9755735471887426</v>
      </c>
      <c r="DZ1799" s="238">
        <v>2.9237788655525545</v>
      </c>
      <c r="EA1799" s="238">
        <v>2.9513933531818597</v>
      </c>
      <c r="EB1799" s="238">
        <v>2.449669797153271</v>
      </c>
      <c r="EC1799" s="238">
        <v>2.8439383977377539</v>
      </c>
      <c r="ED1799" s="238">
        <v>1.8645375008848937</v>
      </c>
    </row>
    <row r="1800" spans="1:134" x14ac:dyDescent="0.25">
      <c r="A1800" s="262">
        <v>-7010</v>
      </c>
      <c r="B1800" s="237">
        <v>109.57825810914588</v>
      </c>
      <c r="C1800" s="238">
        <v>108.99324399254522</v>
      </c>
      <c r="D1800" s="130">
        <v>1870.6666666666667</v>
      </c>
      <c r="E1800" s="238">
        <v>0</v>
      </c>
      <c r="F1800" s="238">
        <v>0</v>
      </c>
      <c r="G1800" s="238">
        <v>0</v>
      </c>
      <c r="H1800" s="238">
        <v>0</v>
      </c>
      <c r="I1800" s="238">
        <v>0</v>
      </c>
      <c r="J1800" s="131">
        <v>0</v>
      </c>
      <c r="K1800" s="131">
        <v>0</v>
      </c>
      <c r="L1800" s="131">
        <v>0</v>
      </c>
      <c r="M1800" s="131">
        <v>0</v>
      </c>
      <c r="N1800" s="131">
        <v>0</v>
      </c>
      <c r="O1800" s="131">
        <v>99.550000000000011</v>
      </c>
      <c r="P1800" s="131">
        <v>99.550000000000011</v>
      </c>
      <c r="Q1800" s="131">
        <v>99.550000000000011</v>
      </c>
      <c r="R1800" s="131">
        <v>98.960000000000008</v>
      </c>
      <c r="S1800" s="131">
        <v>8.0000000000000302</v>
      </c>
      <c r="T1800" s="131">
        <v>4</v>
      </c>
      <c r="U1800" s="10">
        <v>3</v>
      </c>
      <c r="V1800" s="131">
        <v>4</v>
      </c>
      <c r="W1800" s="131">
        <v>0</v>
      </c>
      <c r="X1800" s="131">
        <v>2</v>
      </c>
      <c r="Y1800" s="237">
        <v>0</v>
      </c>
      <c r="Z1800" s="237">
        <v>100</v>
      </c>
      <c r="AA1800" s="131">
        <v>6</v>
      </c>
      <c r="AB1800" s="131">
        <v>3.5</v>
      </c>
      <c r="AC1800" s="131">
        <v>8</v>
      </c>
      <c r="AD1800" s="131">
        <v>6</v>
      </c>
      <c r="AE1800" s="131">
        <v>0</v>
      </c>
      <c r="AF1800" s="131">
        <v>0</v>
      </c>
      <c r="AG1800" s="131">
        <v>0</v>
      </c>
      <c r="AH1800" s="131">
        <v>0</v>
      </c>
      <c r="AI1800" s="131">
        <v>0</v>
      </c>
      <c r="AJ1800" s="131">
        <v>0</v>
      </c>
      <c r="AK1800" s="131">
        <v>0</v>
      </c>
      <c r="AL1800" s="131">
        <v>0</v>
      </c>
      <c r="AM1800" s="238">
        <v>4.2680203168665249</v>
      </c>
      <c r="AN1800" s="238">
        <v>8.8045170527921037</v>
      </c>
      <c r="AO1800" s="238">
        <v>14.964371499504686</v>
      </c>
      <c r="AP1800" s="238">
        <v>14.752942500963671</v>
      </c>
      <c r="AQ1800" s="238">
        <v>14.466527544823377</v>
      </c>
      <c r="AR1800" s="238">
        <v>13.679719048027108</v>
      </c>
      <c r="AS1800" s="238">
        <v>13.164797365343336</v>
      </c>
      <c r="AT1800" s="269">
        <v>4.1397037823156229</v>
      </c>
      <c r="AU1800" s="269">
        <v>8.0952448004715691</v>
      </c>
      <c r="AV1800" s="269">
        <v>13.402099666612138</v>
      </c>
      <c r="AW1800" s="269">
        <v>13.326138364635632</v>
      </c>
      <c r="AX1800" s="269">
        <v>11.668176886416783</v>
      </c>
      <c r="AY1800" s="269">
        <v>10.615829048736055</v>
      </c>
      <c r="AZ1800" s="269">
        <v>11.627505584984311</v>
      </c>
      <c r="BA1800" s="269">
        <v>12.394708895300251</v>
      </c>
      <c r="BB1800" s="269">
        <v>14.392230471634184</v>
      </c>
      <c r="BC1800" s="238">
        <v>4.1354966076510609</v>
      </c>
      <c r="BD1800" s="238">
        <v>7.4263452901752114</v>
      </c>
      <c r="BE1800" s="238">
        <v>12.109350669091041</v>
      </c>
      <c r="BF1800" s="238">
        <v>12.278451724039911</v>
      </c>
      <c r="BG1800" s="238">
        <v>11.287412141001726</v>
      </c>
      <c r="BH1800" s="238">
        <v>9.4073108864305368</v>
      </c>
      <c r="BI1800" s="238">
        <v>10.477832884771635</v>
      </c>
      <c r="BJ1800" s="238">
        <v>11.941094565739453</v>
      </c>
      <c r="BK1800" s="238">
        <v>12.511267320465704</v>
      </c>
      <c r="BL1800" s="238">
        <v>14.701280079539185</v>
      </c>
      <c r="BM1800" s="238">
        <v>14.465463308277863</v>
      </c>
      <c r="BN1800" s="238">
        <v>9.3046156474337902</v>
      </c>
      <c r="BO1800" s="238">
        <v>4.1539137567749727</v>
      </c>
      <c r="BP1800" s="238">
        <v>6.7473155105628999</v>
      </c>
      <c r="BQ1800" s="238">
        <v>10.711744938115858</v>
      </c>
      <c r="BR1800" s="238">
        <v>11.093963338055836</v>
      </c>
      <c r="BS1800" s="238">
        <v>9.2965533749732128</v>
      </c>
      <c r="BT1800" s="238">
        <v>8.3472367581501263</v>
      </c>
      <c r="BU1800" s="238">
        <v>9.5318519121149414</v>
      </c>
      <c r="BV1800" s="238">
        <v>10.961234724143788</v>
      </c>
      <c r="BW1800" s="238">
        <v>11.918436522829506</v>
      </c>
      <c r="BX1800" s="238">
        <v>12.627341998993375</v>
      </c>
      <c r="BY1800" s="275">
        <v>11.516790368067685</v>
      </c>
      <c r="BZ1800" s="238">
        <v>4.1646302991584578</v>
      </c>
      <c r="CA1800" s="238">
        <v>5.9823749814914668</v>
      </c>
      <c r="CB1800" s="238">
        <v>8.9579768021209816</v>
      </c>
      <c r="CC1800" s="238">
        <v>10.612749477331302</v>
      </c>
      <c r="CD1800" s="238">
        <v>8.1692373804808707</v>
      </c>
      <c r="CE1800" s="238">
        <v>6.901264824546546</v>
      </c>
      <c r="CF1800" s="238">
        <v>8.0137243803738905</v>
      </c>
      <c r="CG1800" s="238">
        <v>8.9765077447584076</v>
      </c>
      <c r="CH1800" s="238">
        <v>9.8433729976698299</v>
      </c>
      <c r="CI1800" s="238">
        <v>10.368408698764853</v>
      </c>
      <c r="CJ1800" s="238">
        <v>7.9099521583064112</v>
      </c>
      <c r="CK1800" s="238">
        <v>4.2812411781243505</v>
      </c>
      <c r="CL1800" s="238">
        <v>5.2911396204632446</v>
      </c>
      <c r="CM1800" s="238">
        <v>8.0341886330948782</v>
      </c>
      <c r="CN1800" s="238">
        <v>8.794217082389812</v>
      </c>
      <c r="CO1800" s="238">
        <v>6.9516206826319555</v>
      </c>
      <c r="CP1800" s="238">
        <v>5.9906371533377802</v>
      </c>
      <c r="CQ1800" s="238">
        <v>6.5696820976264645</v>
      </c>
      <c r="CR1800" s="238">
        <v>7.1341941864138105</v>
      </c>
      <c r="CS1800" s="238">
        <v>7.9691283614542749</v>
      </c>
      <c r="CT1800" s="238">
        <v>8.3677600542061956</v>
      </c>
      <c r="CU1800" s="238">
        <v>3.9929373503798131</v>
      </c>
      <c r="CV1800" s="238">
        <v>4.5447308405328339</v>
      </c>
      <c r="CW1800" s="238">
        <v>7.0639764007117058</v>
      </c>
      <c r="CX1800" s="238">
        <v>8.4699218288542397</v>
      </c>
      <c r="CY1800" s="238">
        <v>5.9166070363293359</v>
      </c>
      <c r="CZ1800" s="238">
        <v>5.1787736113920451</v>
      </c>
      <c r="DA1800" s="238">
        <v>5.6214142896391888</v>
      </c>
      <c r="DB1800" s="238">
        <v>6.0213109791288035</v>
      </c>
      <c r="DC1800" s="238">
        <v>6.4366212397002709</v>
      </c>
      <c r="DD1800" s="238">
        <v>6.9015140445231395</v>
      </c>
      <c r="DE1800" s="238">
        <v>3.9852665491275254</v>
      </c>
      <c r="DF1800" s="238">
        <v>6.0904472640455554</v>
      </c>
      <c r="DG1800" s="238">
        <v>6.3916673082213151</v>
      </c>
      <c r="DH1800" s="238">
        <v>5.1740270277449723</v>
      </c>
      <c r="DI1800" s="238">
        <v>4.2602371805752188</v>
      </c>
      <c r="DJ1800" s="238">
        <v>4.5211179920328686</v>
      </c>
      <c r="DK1800" s="238">
        <v>4.7724467697740005</v>
      </c>
      <c r="DL1800" s="238">
        <v>5.0062875175335639</v>
      </c>
      <c r="DM1800" s="238">
        <v>5.1551866758214384</v>
      </c>
      <c r="DN1800" s="238">
        <v>3.0891045223579212</v>
      </c>
      <c r="DO1800" s="238">
        <v>5.4216088332668555</v>
      </c>
      <c r="DP1800" s="238">
        <v>5.5704345794157097</v>
      </c>
      <c r="DQ1800" s="238">
        <v>4.3077883856466332</v>
      </c>
      <c r="DR1800" s="238">
        <v>6.0119110640420992</v>
      </c>
      <c r="DS1800" s="238">
        <v>3.6242856587683874</v>
      </c>
      <c r="DT1800" s="238">
        <v>3.804240077484256</v>
      </c>
      <c r="DU1800" s="238">
        <v>3.9328237650444375</v>
      </c>
      <c r="DV1800" s="238">
        <v>5.149660353774105</v>
      </c>
      <c r="DW1800" s="238">
        <v>3.0750692166504732</v>
      </c>
      <c r="DX1800" s="238">
        <v>3.0490446884655857</v>
      </c>
      <c r="DY1800" s="238">
        <v>2.9755735471887426</v>
      </c>
      <c r="DZ1800" s="238">
        <v>2.9237788655525545</v>
      </c>
      <c r="EA1800" s="238">
        <v>2.9513933531818597</v>
      </c>
      <c r="EB1800" s="238">
        <v>2.449669797153271</v>
      </c>
      <c r="EC1800" s="238">
        <v>2.8439383977377539</v>
      </c>
      <c r="ED1800" s="238">
        <v>1.8645375008848937</v>
      </c>
    </row>
    <row r="1801" spans="1:134" x14ac:dyDescent="0.25">
      <c r="A1801" s="262">
        <v>-7015</v>
      </c>
      <c r="B1801" s="237">
        <v>109.69898084994179</v>
      </c>
      <c r="C1801" s="238">
        <v>109.11331699627181</v>
      </c>
      <c r="D1801" s="130">
        <v>1870.5833333333333</v>
      </c>
      <c r="E1801" s="238">
        <v>0</v>
      </c>
      <c r="F1801" s="238">
        <v>0</v>
      </c>
      <c r="G1801" s="238">
        <v>0</v>
      </c>
      <c r="H1801" s="238">
        <v>0</v>
      </c>
      <c r="I1801" s="238">
        <v>0</v>
      </c>
      <c r="J1801" s="131">
        <v>0</v>
      </c>
      <c r="K1801" s="131">
        <v>0</v>
      </c>
      <c r="L1801" s="131">
        <v>0</v>
      </c>
      <c r="M1801" s="131">
        <v>0</v>
      </c>
      <c r="N1801" s="131">
        <v>0</v>
      </c>
      <c r="O1801" s="131">
        <v>99.550000000000011</v>
      </c>
      <c r="P1801" s="131">
        <v>99.550000000000011</v>
      </c>
      <c r="Q1801" s="131">
        <v>99.550000000000011</v>
      </c>
      <c r="R1801" s="131">
        <v>98.960000000000008</v>
      </c>
      <c r="S1801" s="131">
        <v>8.0000000000000302</v>
      </c>
      <c r="T1801" s="131">
        <v>4</v>
      </c>
      <c r="U1801" s="10">
        <v>3</v>
      </c>
      <c r="V1801" s="131">
        <v>4</v>
      </c>
      <c r="W1801" s="131">
        <v>0</v>
      </c>
      <c r="X1801" s="131">
        <v>2</v>
      </c>
      <c r="Y1801" s="237">
        <v>0</v>
      </c>
      <c r="Z1801" s="237">
        <v>100</v>
      </c>
      <c r="AA1801" s="131">
        <v>6</v>
      </c>
      <c r="AB1801" s="131">
        <v>3.5</v>
      </c>
      <c r="AC1801" s="131">
        <v>8</v>
      </c>
      <c r="AD1801" s="131">
        <v>6</v>
      </c>
      <c r="AE1801" s="131">
        <v>0</v>
      </c>
      <c r="AF1801" s="131">
        <v>0</v>
      </c>
      <c r="AG1801" s="131">
        <v>0</v>
      </c>
      <c r="AH1801" s="131">
        <v>0</v>
      </c>
      <c r="AI1801" s="131">
        <v>0</v>
      </c>
      <c r="AJ1801" s="131">
        <v>0</v>
      </c>
      <c r="AK1801" s="131">
        <v>0</v>
      </c>
      <c r="AL1801" s="131">
        <v>0</v>
      </c>
      <c r="AM1801" s="238">
        <v>4.2680203168665249</v>
      </c>
      <c r="AN1801" s="238">
        <v>8.8045170527921037</v>
      </c>
      <c r="AO1801" s="238">
        <v>14.964371499504686</v>
      </c>
      <c r="AP1801" s="238">
        <v>14.752942500963671</v>
      </c>
      <c r="AQ1801" s="238">
        <v>14.466527544823377</v>
      </c>
      <c r="AR1801" s="238">
        <v>13.679719048027108</v>
      </c>
      <c r="AS1801" s="238">
        <v>13.164797365343336</v>
      </c>
      <c r="AT1801" s="269">
        <v>4.1397037823156229</v>
      </c>
      <c r="AU1801" s="269">
        <v>8.0952448004715691</v>
      </c>
      <c r="AV1801" s="269">
        <v>13.402099666612138</v>
      </c>
      <c r="AW1801" s="269">
        <v>13.326138364635632</v>
      </c>
      <c r="AX1801" s="269">
        <v>11.668176886416783</v>
      </c>
      <c r="AY1801" s="269">
        <v>10.615829048736055</v>
      </c>
      <c r="AZ1801" s="269">
        <v>11.627505584984311</v>
      </c>
      <c r="BA1801" s="269">
        <v>12.394708895300251</v>
      </c>
      <c r="BB1801" s="269">
        <v>14.392230471634184</v>
      </c>
      <c r="BC1801" s="238">
        <v>4.1354966076510609</v>
      </c>
      <c r="BD1801" s="238">
        <v>7.4263452901752114</v>
      </c>
      <c r="BE1801" s="238">
        <v>12.109350669091041</v>
      </c>
      <c r="BF1801" s="238">
        <v>12.278451724039911</v>
      </c>
      <c r="BG1801" s="238">
        <v>11.287412141001726</v>
      </c>
      <c r="BH1801" s="238">
        <v>9.4073108864305368</v>
      </c>
      <c r="BI1801" s="238">
        <v>10.477832884771635</v>
      </c>
      <c r="BJ1801" s="238">
        <v>11.941094565739453</v>
      </c>
      <c r="BK1801" s="238">
        <v>12.511267320465704</v>
      </c>
      <c r="BL1801" s="238">
        <v>14.701280079539185</v>
      </c>
      <c r="BM1801" s="238">
        <v>14.465463308277863</v>
      </c>
      <c r="BN1801" s="238">
        <v>9.3046156474337902</v>
      </c>
      <c r="BO1801" s="238">
        <v>4.1539137567749727</v>
      </c>
      <c r="BP1801" s="238">
        <v>6.7473155105628999</v>
      </c>
      <c r="BQ1801" s="238">
        <v>10.711744938115858</v>
      </c>
      <c r="BR1801" s="238">
        <v>11.093963338055836</v>
      </c>
      <c r="BS1801" s="238">
        <v>9.2965533749732128</v>
      </c>
      <c r="BT1801" s="238">
        <v>8.3472367581501263</v>
      </c>
      <c r="BU1801" s="238">
        <v>9.5318519121149414</v>
      </c>
      <c r="BV1801" s="238">
        <v>10.961234724143788</v>
      </c>
      <c r="BW1801" s="238">
        <v>11.918436522829506</v>
      </c>
      <c r="BX1801" s="238">
        <v>12.627341998993375</v>
      </c>
      <c r="BY1801" s="275">
        <v>11.516790368067685</v>
      </c>
      <c r="BZ1801" s="238">
        <v>4.1646302991584578</v>
      </c>
      <c r="CA1801" s="238">
        <v>5.9823749814914668</v>
      </c>
      <c r="CB1801" s="238">
        <v>8.9579768021209816</v>
      </c>
      <c r="CC1801" s="238">
        <v>10.612749477331302</v>
      </c>
      <c r="CD1801" s="238">
        <v>8.1692373804808707</v>
      </c>
      <c r="CE1801" s="238">
        <v>6.901264824546546</v>
      </c>
      <c r="CF1801" s="238">
        <v>8.0137243803738905</v>
      </c>
      <c r="CG1801" s="238">
        <v>8.9765077447584076</v>
      </c>
      <c r="CH1801" s="238">
        <v>9.8433729976698299</v>
      </c>
      <c r="CI1801" s="238">
        <v>10.368408698764853</v>
      </c>
      <c r="CJ1801" s="238">
        <v>7.9099521583064112</v>
      </c>
      <c r="CK1801" s="238">
        <v>4.2812411781243505</v>
      </c>
      <c r="CL1801" s="238">
        <v>5.2911396204632446</v>
      </c>
      <c r="CM1801" s="238">
        <v>8.0341886330948782</v>
      </c>
      <c r="CN1801" s="238">
        <v>8.794217082389812</v>
      </c>
      <c r="CO1801" s="238">
        <v>6.9516206826319555</v>
      </c>
      <c r="CP1801" s="238">
        <v>5.9906371533377802</v>
      </c>
      <c r="CQ1801" s="238">
        <v>6.5696820976264645</v>
      </c>
      <c r="CR1801" s="238">
        <v>7.1341941864138105</v>
      </c>
      <c r="CS1801" s="238">
        <v>7.9691283614542749</v>
      </c>
      <c r="CT1801" s="238">
        <v>8.3677600542061956</v>
      </c>
      <c r="CU1801" s="238">
        <v>3.9929373503798131</v>
      </c>
      <c r="CV1801" s="238">
        <v>4.5447308405328339</v>
      </c>
      <c r="CW1801" s="238">
        <v>7.0639764007117058</v>
      </c>
      <c r="CX1801" s="238">
        <v>8.4699218288542397</v>
      </c>
      <c r="CY1801" s="238">
        <v>5.9166070363293359</v>
      </c>
      <c r="CZ1801" s="238">
        <v>5.1787736113920451</v>
      </c>
      <c r="DA1801" s="238">
        <v>5.6214142896391888</v>
      </c>
      <c r="DB1801" s="238">
        <v>6.0213109791288035</v>
      </c>
      <c r="DC1801" s="238">
        <v>6.4366212397002709</v>
      </c>
      <c r="DD1801" s="238">
        <v>6.9015140445231395</v>
      </c>
      <c r="DE1801" s="238">
        <v>3.9852665491275254</v>
      </c>
      <c r="DF1801" s="238">
        <v>6.0904472640455554</v>
      </c>
      <c r="DG1801" s="238">
        <v>6.3916673082213151</v>
      </c>
      <c r="DH1801" s="238">
        <v>5.1740270277449723</v>
      </c>
      <c r="DI1801" s="238">
        <v>4.2602371805752188</v>
      </c>
      <c r="DJ1801" s="238">
        <v>4.5211179920328686</v>
      </c>
      <c r="DK1801" s="238">
        <v>4.7724467697740005</v>
      </c>
      <c r="DL1801" s="238">
        <v>5.0062875175335639</v>
      </c>
      <c r="DM1801" s="238">
        <v>5.1551866758214384</v>
      </c>
      <c r="DN1801" s="238">
        <v>3.0891045223579212</v>
      </c>
      <c r="DO1801" s="238">
        <v>5.4216088332668555</v>
      </c>
      <c r="DP1801" s="238">
        <v>5.5704345794157097</v>
      </c>
      <c r="DQ1801" s="238">
        <v>4.3077883856466332</v>
      </c>
      <c r="DR1801" s="238">
        <v>6.0119110640420992</v>
      </c>
      <c r="DS1801" s="238">
        <v>3.6242856587683874</v>
      </c>
      <c r="DT1801" s="238">
        <v>3.804240077484256</v>
      </c>
      <c r="DU1801" s="238">
        <v>3.9328237650444375</v>
      </c>
      <c r="DV1801" s="238">
        <v>5.149660353774105</v>
      </c>
      <c r="DW1801" s="238">
        <v>3.0750692166504732</v>
      </c>
      <c r="DX1801" s="238">
        <v>3.0490446884655857</v>
      </c>
      <c r="DY1801" s="238">
        <v>2.9755735471887426</v>
      </c>
      <c r="DZ1801" s="238">
        <v>2.9237788655525545</v>
      </c>
      <c r="EA1801" s="238">
        <v>2.9513933531818597</v>
      </c>
      <c r="EB1801" s="238">
        <v>2.449669797153271</v>
      </c>
      <c r="EC1801" s="238">
        <v>2.8439383977377539</v>
      </c>
      <c r="ED1801" s="238">
        <v>1.8645375008848937</v>
      </c>
    </row>
    <row r="1802" spans="1:134" x14ac:dyDescent="0.25">
      <c r="A1802" s="262">
        <v>-7020</v>
      </c>
      <c r="B1802" s="237">
        <v>109.72450761069751</v>
      </c>
      <c r="C1802" s="238">
        <v>109.13878538546197</v>
      </c>
      <c r="D1802" s="130">
        <v>1870.5</v>
      </c>
      <c r="E1802" s="238">
        <v>0</v>
      </c>
      <c r="F1802" s="238">
        <v>0</v>
      </c>
      <c r="G1802" s="238">
        <v>0</v>
      </c>
      <c r="H1802" s="238">
        <v>0</v>
      </c>
      <c r="I1802" s="238">
        <v>0</v>
      </c>
      <c r="J1802" s="131">
        <v>0</v>
      </c>
      <c r="K1802" s="131">
        <v>0</v>
      </c>
      <c r="L1802" s="131">
        <v>0</v>
      </c>
      <c r="M1802" s="131">
        <v>0</v>
      </c>
      <c r="N1802" s="131">
        <v>0</v>
      </c>
      <c r="O1802" s="131">
        <v>99.550000000000011</v>
      </c>
      <c r="P1802" s="131">
        <v>99.550000000000011</v>
      </c>
      <c r="Q1802" s="131">
        <v>99.550000000000011</v>
      </c>
      <c r="R1802" s="131">
        <v>98.960000000000008</v>
      </c>
      <c r="S1802" s="131">
        <v>8.0000000000000302</v>
      </c>
      <c r="T1802" s="131">
        <v>4</v>
      </c>
      <c r="U1802" s="10">
        <v>3</v>
      </c>
      <c r="V1802" s="131">
        <v>4</v>
      </c>
      <c r="W1802" s="131">
        <v>0</v>
      </c>
      <c r="X1802" s="131">
        <v>2</v>
      </c>
      <c r="Y1802" s="237">
        <v>0</v>
      </c>
      <c r="Z1802" s="237">
        <v>100</v>
      </c>
      <c r="AA1802" s="131">
        <v>6</v>
      </c>
      <c r="AB1802" s="131">
        <v>3.5</v>
      </c>
      <c r="AC1802" s="131">
        <v>8</v>
      </c>
      <c r="AD1802" s="131">
        <v>6</v>
      </c>
      <c r="AE1802" s="131">
        <v>0</v>
      </c>
      <c r="AF1802" s="131">
        <v>0</v>
      </c>
      <c r="AG1802" s="131">
        <v>0</v>
      </c>
      <c r="AH1802" s="131">
        <v>0</v>
      </c>
      <c r="AI1802" s="131">
        <v>0</v>
      </c>
      <c r="AJ1802" s="131">
        <v>0</v>
      </c>
      <c r="AK1802" s="131">
        <v>0</v>
      </c>
      <c r="AL1802" s="131">
        <v>0</v>
      </c>
      <c r="AM1802" s="238">
        <v>4.2680203168665249</v>
      </c>
      <c r="AN1802" s="238">
        <v>8.8045170527921037</v>
      </c>
      <c r="AO1802" s="238">
        <v>14.964371499504686</v>
      </c>
      <c r="AP1802" s="238">
        <v>14.752942500963671</v>
      </c>
      <c r="AQ1802" s="238">
        <v>14.466527544823377</v>
      </c>
      <c r="AR1802" s="238">
        <v>13.679719048027108</v>
      </c>
      <c r="AS1802" s="238">
        <v>13.164797365343336</v>
      </c>
      <c r="AT1802" s="269">
        <v>4.1397037823156229</v>
      </c>
      <c r="AU1802" s="269">
        <v>8.0952448004715691</v>
      </c>
      <c r="AV1802" s="269">
        <v>13.402099666612138</v>
      </c>
      <c r="AW1802" s="269">
        <v>13.326138364635632</v>
      </c>
      <c r="AX1802" s="269">
        <v>11.668176886416783</v>
      </c>
      <c r="AY1802" s="269">
        <v>10.615829048736055</v>
      </c>
      <c r="AZ1802" s="269">
        <v>11.627505584984311</v>
      </c>
      <c r="BA1802" s="269">
        <v>12.394708895300251</v>
      </c>
      <c r="BB1802" s="269">
        <v>14.392230471634184</v>
      </c>
      <c r="BC1802" s="238">
        <v>4.1354966076510609</v>
      </c>
      <c r="BD1802" s="238">
        <v>7.4263452901752114</v>
      </c>
      <c r="BE1802" s="238">
        <v>12.109350669091041</v>
      </c>
      <c r="BF1802" s="238">
        <v>12.278451724039911</v>
      </c>
      <c r="BG1802" s="238">
        <v>11.287412141001726</v>
      </c>
      <c r="BH1802" s="238">
        <v>9.4073108864305368</v>
      </c>
      <c r="BI1802" s="238">
        <v>10.477832884771635</v>
      </c>
      <c r="BJ1802" s="238">
        <v>11.941094565739453</v>
      </c>
      <c r="BK1802" s="238">
        <v>12.511267320465704</v>
      </c>
      <c r="BL1802" s="238">
        <v>14.701280079539185</v>
      </c>
      <c r="BM1802" s="238">
        <v>14.465463308277863</v>
      </c>
      <c r="BN1802" s="238">
        <v>9.3046156474337902</v>
      </c>
      <c r="BO1802" s="238">
        <v>4.1539137567749727</v>
      </c>
      <c r="BP1802" s="238">
        <v>6.7473155105628999</v>
      </c>
      <c r="BQ1802" s="238">
        <v>10.711744938115858</v>
      </c>
      <c r="BR1802" s="238">
        <v>11.093963338055836</v>
      </c>
      <c r="BS1802" s="238">
        <v>9.2965533749732128</v>
      </c>
      <c r="BT1802" s="238">
        <v>8.3472367581501263</v>
      </c>
      <c r="BU1802" s="238">
        <v>9.5318519121149414</v>
      </c>
      <c r="BV1802" s="238">
        <v>10.961234724143788</v>
      </c>
      <c r="BW1802" s="238">
        <v>11.918436522829506</v>
      </c>
      <c r="BX1802" s="238">
        <v>12.627341998993375</v>
      </c>
      <c r="BY1802" s="275">
        <v>11.516790368067685</v>
      </c>
      <c r="BZ1802" s="238">
        <v>4.1646302991584578</v>
      </c>
      <c r="CA1802" s="238">
        <v>5.9823749814914668</v>
      </c>
      <c r="CB1802" s="238">
        <v>8.9579768021209816</v>
      </c>
      <c r="CC1802" s="238">
        <v>10.612749477331302</v>
      </c>
      <c r="CD1802" s="238">
        <v>8.1692373804808707</v>
      </c>
      <c r="CE1802" s="238">
        <v>6.901264824546546</v>
      </c>
      <c r="CF1802" s="238">
        <v>8.0137243803738905</v>
      </c>
      <c r="CG1802" s="238">
        <v>8.9765077447584076</v>
      </c>
      <c r="CH1802" s="238">
        <v>9.8433729976698299</v>
      </c>
      <c r="CI1802" s="238">
        <v>10.368408698764853</v>
      </c>
      <c r="CJ1802" s="238">
        <v>7.9099521583064112</v>
      </c>
      <c r="CK1802" s="238">
        <v>4.2812411781243505</v>
      </c>
      <c r="CL1802" s="238">
        <v>5.2911396204632446</v>
      </c>
      <c r="CM1802" s="238">
        <v>8.0341886330948782</v>
      </c>
      <c r="CN1802" s="238">
        <v>8.794217082389812</v>
      </c>
      <c r="CO1802" s="238">
        <v>6.9516206826319555</v>
      </c>
      <c r="CP1802" s="238">
        <v>5.9906371533377802</v>
      </c>
      <c r="CQ1802" s="238">
        <v>6.5696820976264645</v>
      </c>
      <c r="CR1802" s="238">
        <v>7.1341941864138105</v>
      </c>
      <c r="CS1802" s="238">
        <v>7.9691283614542749</v>
      </c>
      <c r="CT1802" s="238">
        <v>8.3677600542061956</v>
      </c>
      <c r="CU1802" s="238">
        <v>3.9929373503798131</v>
      </c>
      <c r="CV1802" s="238">
        <v>4.5447308405328339</v>
      </c>
      <c r="CW1802" s="238">
        <v>7.0639764007117058</v>
      </c>
      <c r="CX1802" s="238">
        <v>8.4699218288542397</v>
      </c>
      <c r="CY1802" s="238">
        <v>5.9166070363293359</v>
      </c>
      <c r="CZ1802" s="238">
        <v>5.1787736113920451</v>
      </c>
      <c r="DA1802" s="238">
        <v>5.6214142896391888</v>
      </c>
      <c r="DB1802" s="238">
        <v>6.0213109791288035</v>
      </c>
      <c r="DC1802" s="238">
        <v>6.4366212397002709</v>
      </c>
      <c r="DD1802" s="238">
        <v>6.9015140445231395</v>
      </c>
      <c r="DE1802" s="238">
        <v>3.9852665491275254</v>
      </c>
      <c r="DF1802" s="238">
        <v>6.0904472640455554</v>
      </c>
      <c r="DG1802" s="238">
        <v>6.3916673082213151</v>
      </c>
      <c r="DH1802" s="238">
        <v>5.1740270277449723</v>
      </c>
      <c r="DI1802" s="238">
        <v>4.2602371805752188</v>
      </c>
      <c r="DJ1802" s="238">
        <v>4.5211179920328686</v>
      </c>
      <c r="DK1802" s="238">
        <v>4.7724467697740005</v>
      </c>
      <c r="DL1802" s="238">
        <v>5.0062875175335639</v>
      </c>
      <c r="DM1802" s="238">
        <v>5.1551866758214384</v>
      </c>
      <c r="DN1802" s="238">
        <v>3.0891045223579212</v>
      </c>
      <c r="DO1802" s="238">
        <v>5.4216088332668555</v>
      </c>
      <c r="DP1802" s="238">
        <v>5.5704345794157097</v>
      </c>
      <c r="DQ1802" s="238">
        <v>4.3077883856466332</v>
      </c>
      <c r="DR1802" s="238">
        <v>6.0119110640420992</v>
      </c>
      <c r="DS1802" s="238">
        <v>3.6242856587683874</v>
      </c>
      <c r="DT1802" s="238">
        <v>3.804240077484256</v>
      </c>
      <c r="DU1802" s="238">
        <v>3.9328237650444375</v>
      </c>
      <c r="DV1802" s="238">
        <v>5.149660353774105</v>
      </c>
      <c r="DW1802" s="238">
        <v>3.0750692166504732</v>
      </c>
      <c r="DX1802" s="238">
        <v>3.0490446884655857</v>
      </c>
      <c r="DY1802" s="238">
        <v>2.9755735471887426</v>
      </c>
      <c r="DZ1802" s="238">
        <v>2.9237788655525545</v>
      </c>
      <c r="EA1802" s="238">
        <v>2.9513933531818597</v>
      </c>
      <c r="EB1802" s="238">
        <v>2.449669797153271</v>
      </c>
      <c r="EC1802" s="238">
        <v>2.8439383977377539</v>
      </c>
      <c r="ED1802" s="238">
        <v>1.8645375008848937</v>
      </c>
    </row>
    <row r="1803" spans="1:134" x14ac:dyDescent="0.25">
      <c r="A1803" s="262">
        <v>-7025</v>
      </c>
      <c r="B1803" s="237">
        <v>109.66799214909568</v>
      </c>
      <c r="C1803" s="238">
        <v>109.08250784389941</v>
      </c>
      <c r="D1803" s="130">
        <v>1870.4166666666667</v>
      </c>
      <c r="E1803" s="238">
        <v>0</v>
      </c>
      <c r="F1803" s="238">
        <v>0</v>
      </c>
      <c r="G1803" s="238">
        <v>0</v>
      </c>
      <c r="H1803" s="238">
        <v>0</v>
      </c>
      <c r="I1803" s="238">
        <v>0</v>
      </c>
      <c r="J1803" s="131">
        <v>0</v>
      </c>
      <c r="K1803" s="131">
        <v>0</v>
      </c>
      <c r="L1803" s="131">
        <v>0</v>
      </c>
      <c r="M1803" s="131">
        <v>0</v>
      </c>
      <c r="N1803" s="131">
        <v>0</v>
      </c>
      <c r="O1803" s="131">
        <v>99.550000000000011</v>
      </c>
      <c r="P1803" s="131">
        <v>99.550000000000011</v>
      </c>
      <c r="Q1803" s="131">
        <v>99.550000000000011</v>
      </c>
      <c r="R1803" s="131">
        <v>98.960000000000008</v>
      </c>
      <c r="S1803" s="131">
        <v>8.0000000000000302</v>
      </c>
      <c r="T1803" s="131">
        <v>4</v>
      </c>
      <c r="U1803" s="10">
        <v>3</v>
      </c>
      <c r="V1803" s="131">
        <v>4</v>
      </c>
      <c r="W1803" s="131">
        <v>0</v>
      </c>
      <c r="X1803" s="131">
        <v>2</v>
      </c>
      <c r="Y1803" s="237">
        <v>0</v>
      </c>
      <c r="Z1803" s="237">
        <v>100</v>
      </c>
      <c r="AA1803" s="131">
        <v>6</v>
      </c>
      <c r="AB1803" s="131">
        <v>3.5</v>
      </c>
      <c r="AC1803" s="131">
        <v>8</v>
      </c>
      <c r="AD1803" s="131">
        <v>6</v>
      </c>
      <c r="AE1803" s="131">
        <v>0</v>
      </c>
      <c r="AF1803" s="131">
        <v>0</v>
      </c>
      <c r="AG1803" s="131">
        <v>0</v>
      </c>
      <c r="AH1803" s="131">
        <v>0</v>
      </c>
      <c r="AI1803" s="131">
        <v>0</v>
      </c>
      <c r="AJ1803" s="131">
        <v>0</v>
      </c>
      <c r="AK1803" s="131">
        <v>0</v>
      </c>
      <c r="AL1803" s="131">
        <v>0</v>
      </c>
      <c r="AM1803" s="238">
        <v>4.2680203168665249</v>
      </c>
      <c r="AN1803" s="238">
        <v>8.8045170527921037</v>
      </c>
      <c r="AO1803" s="238">
        <v>14.964371499504686</v>
      </c>
      <c r="AP1803" s="238">
        <v>14.752942500963671</v>
      </c>
      <c r="AQ1803" s="238">
        <v>14.466527544823377</v>
      </c>
      <c r="AR1803" s="238">
        <v>13.679719048027108</v>
      </c>
      <c r="AS1803" s="238">
        <v>13.164797365343336</v>
      </c>
      <c r="AT1803" s="269">
        <v>4.1397037823156229</v>
      </c>
      <c r="AU1803" s="269">
        <v>8.0952448004715691</v>
      </c>
      <c r="AV1803" s="269">
        <v>13.402099666612138</v>
      </c>
      <c r="AW1803" s="269">
        <v>13.326138364635632</v>
      </c>
      <c r="AX1803" s="269">
        <v>11.668176886416783</v>
      </c>
      <c r="AY1803" s="269">
        <v>10.615829048736055</v>
      </c>
      <c r="AZ1803" s="269">
        <v>11.627505584984311</v>
      </c>
      <c r="BA1803" s="269">
        <v>12.394708895300251</v>
      </c>
      <c r="BB1803" s="269">
        <v>14.392230471634184</v>
      </c>
      <c r="BC1803" s="238">
        <v>4.1354966076510609</v>
      </c>
      <c r="BD1803" s="238">
        <v>7.4263452901752114</v>
      </c>
      <c r="BE1803" s="238">
        <v>12.109350669091041</v>
      </c>
      <c r="BF1803" s="238">
        <v>12.278451724039911</v>
      </c>
      <c r="BG1803" s="238">
        <v>11.287412141001726</v>
      </c>
      <c r="BH1803" s="238">
        <v>9.4073108864305368</v>
      </c>
      <c r="BI1803" s="238">
        <v>10.477832884771635</v>
      </c>
      <c r="BJ1803" s="238">
        <v>11.941094565739453</v>
      </c>
      <c r="BK1803" s="238">
        <v>12.511267320465704</v>
      </c>
      <c r="BL1803" s="238">
        <v>14.701280079539185</v>
      </c>
      <c r="BM1803" s="238">
        <v>14.465463308277863</v>
      </c>
      <c r="BN1803" s="238">
        <v>9.3046156474337902</v>
      </c>
      <c r="BO1803" s="238">
        <v>4.1539137567749727</v>
      </c>
      <c r="BP1803" s="238">
        <v>6.7473155105628999</v>
      </c>
      <c r="BQ1803" s="238">
        <v>10.711744938115858</v>
      </c>
      <c r="BR1803" s="238">
        <v>11.093963338055836</v>
      </c>
      <c r="BS1803" s="238">
        <v>9.2965533749732128</v>
      </c>
      <c r="BT1803" s="238">
        <v>8.3472367581501263</v>
      </c>
      <c r="BU1803" s="238">
        <v>9.5318519121149414</v>
      </c>
      <c r="BV1803" s="238">
        <v>10.961234724143788</v>
      </c>
      <c r="BW1803" s="238">
        <v>11.918436522829506</v>
      </c>
      <c r="BX1803" s="238">
        <v>12.627341998993375</v>
      </c>
      <c r="BY1803" s="275">
        <v>11.516790368067685</v>
      </c>
      <c r="BZ1803" s="238">
        <v>4.1646302991584578</v>
      </c>
      <c r="CA1803" s="238">
        <v>5.9823749814914668</v>
      </c>
      <c r="CB1803" s="238">
        <v>8.9579768021209816</v>
      </c>
      <c r="CC1803" s="238">
        <v>10.612749477331302</v>
      </c>
      <c r="CD1803" s="238">
        <v>8.1692373804808707</v>
      </c>
      <c r="CE1803" s="238">
        <v>6.901264824546546</v>
      </c>
      <c r="CF1803" s="238">
        <v>8.0137243803738905</v>
      </c>
      <c r="CG1803" s="238">
        <v>8.9765077447584076</v>
      </c>
      <c r="CH1803" s="238">
        <v>9.8433729976698299</v>
      </c>
      <c r="CI1803" s="238">
        <v>10.368408698764853</v>
      </c>
      <c r="CJ1803" s="238">
        <v>7.9099521583064112</v>
      </c>
      <c r="CK1803" s="238">
        <v>4.2812411781243505</v>
      </c>
      <c r="CL1803" s="238">
        <v>5.2911396204632446</v>
      </c>
      <c r="CM1803" s="238">
        <v>8.0341886330948782</v>
      </c>
      <c r="CN1803" s="238">
        <v>8.794217082389812</v>
      </c>
      <c r="CO1803" s="238">
        <v>6.9516206826319555</v>
      </c>
      <c r="CP1803" s="238">
        <v>5.9906371533377802</v>
      </c>
      <c r="CQ1803" s="238">
        <v>6.5696820976264645</v>
      </c>
      <c r="CR1803" s="238">
        <v>7.1341941864138105</v>
      </c>
      <c r="CS1803" s="238">
        <v>7.9691283614542749</v>
      </c>
      <c r="CT1803" s="238">
        <v>8.3677600542061956</v>
      </c>
      <c r="CU1803" s="238">
        <v>3.9929373503798131</v>
      </c>
      <c r="CV1803" s="238">
        <v>4.5447308405328339</v>
      </c>
      <c r="CW1803" s="238">
        <v>7.0639764007117058</v>
      </c>
      <c r="CX1803" s="238">
        <v>8.4699218288542397</v>
      </c>
      <c r="CY1803" s="238">
        <v>5.9166070363293359</v>
      </c>
      <c r="CZ1803" s="238">
        <v>5.1787736113920451</v>
      </c>
      <c r="DA1803" s="238">
        <v>5.6214142896391888</v>
      </c>
      <c r="DB1803" s="238">
        <v>6.0213109791288035</v>
      </c>
      <c r="DC1803" s="238">
        <v>6.4366212397002709</v>
      </c>
      <c r="DD1803" s="238">
        <v>6.9015140445231395</v>
      </c>
      <c r="DE1803" s="238">
        <v>3.9852665491275254</v>
      </c>
      <c r="DF1803" s="238">
        <v>6.0904472640455554</v>
      </c>
      <c r="DG1803" s="238">
        <v>6.3916673082213151</v>
      </c>
      <c r="DH1803" s="238">
        <v>5.1740270277449723</v>
      </c>
      <c r="DI1803" s="238">
        <v>4.2602371805752188</v>
      </c>
      <c r="DJ1803" s="238">
        <v>4.5211179920328686</v>
      </c>
      <c r="DK1803" s="238">
        <v>4.7724467697740005</v>
      </c>
      <c r="DL1803" s="238">
        <v>5.0062875175335639</v>
      </c>
      <c r="DM1803" s="238">
        <v>5.1551866758214384</v>
      </c>
      <c r="DN1803" s="238">
        <v>3.0891045223579212</v>
      </c>
      <c r="DO1803" s="238">
        <v>5.4216088332668555</v>
      </c>
      <c r="DP1803" s="238">
        <v>5.5704345794157097</v>
      </c>
      <c r="DQ1803" s="238">
        <v>4.3077883856466332</v>
      </c>
      <c r="DR1803" s="238">
        <v>6.0119110640420992</v>
      </c>
      <c r="DS1803" s="238">
        <v>3.6242856587683874</v>
      </c>
      <c r="DT1803" s="238">
        <v>3.804240077484256</v>
      </c>
      <c r="DU1803" s="238">
        <v>3.9328237650444375</v>
      </c>
      <c r="DV1803" s="238">
        <v>5.149660353774105</v>
      </c>
      <c r="DW1803" s="238">
        <v>3.0750692166504732</v>
      </c>
      <c r="DX1803" s="238">
        <v>3.0490446884655857</v>
      </c>
      <c r="DY1803" s="238">
        <v>2.9755735471887426</v>
      </c>
      <c r="DZ1803" s="238">
        <v>2.9237788655525545</v>
      </c>
      <c r="EA1803" s="238">
        <v>2.9513933531818597</v>
      </c>
      <c r="EB1803" s="238">
        <v>2.449669797153271</v>
      </c>
      <c r="EC1803" s="238">
        <v>2.8439383977377539</v>
      </c>
      <c r="ED1803" s="238">
        <v>1.8645375008848937</v>
      </c>
    </row>
    <row r="1804" spans="1:134" x14ac:dyDescent="0.25">
      <c r="A1804" s="262">
        <v>-7030</v>
      </c>
      <c r="B1804" s="237">
        <v>109.52958187602933</v>
      </c>
      <c r="C1804" s="238">
        <v>108.94492864723084</v>
      </c>
      <c r="D1804" s="130">
        <v>1870.3333333333333</v>
      </c>
      <c r="E1804" s="238">
        <v>0</v>
      </c>
      <c r="F1804" s="238">
        <v>0</v>
      </c>
      <c r="G1804" s="238">
        <v>0</v>
      </c>
      <c r="H1804" s="238">
        <v>0</v>
      </c>
      <c r="I1804" s="238">
        <v>0</v>
      </c>
      <c r="J1804" s="131">
        <v>0</v>
      </c>
      <c r="K1804" s="131">
        <v>0</v>
      </c>
      <c r="L1804" s="131">
        <v>0</v>
      </c>
      <c r="M1804" s="131">
        <v>0</v>
      </c>
      <c r="N1804" s="131">
        <v>0</v>
      </c>
      <c r="O1804" s="131">
        <v>99.550000000000011</v>
      </c>
      <c r="P1804" s="131">
        <v>99.550000000000011</v>
      </c>
      <c r="Q1804" s="131">
        <v>99.550000000000011</v>
      </c>
      <c r="R1804" s="131">
        <v>98.960000000000008</v>
      </c>
      <c r="S1804" s="131">
        <v>8.0000000000000302</v>
      </c>
      <c r="T1804" s="131">
        <v>4</v>
      </c>
      <c r="U1804" s="10">
        <v>3</v>
      </c>
      <c r="V1804" s="131">
        <v>4</v>
      </c>
      <c r="W1804" s="131">
        <v>0</v>
      </c>
      <c r="X1804" s="131">
        <v>2</v>
      </c>
      <c r="Y1804" s="237">
        <v>0</v>
      </c>
      <c r="Z1804" s="237">
        <v>100</v>
      </c>
      <c r="AA1804" s="131">
        <v>6</v>
      </c>
      <c r="AB1804" s="131">
        <v>3.5</v>
      </c>
      <c r="AC1804" s="131">
        <v>8</v>
      </c>
      <c r="AD1804" s="131">
        <v>6</v>
      </c>
      <c r="AE1804" s="131">
        <v>0</v>
      </c>
      <c r="AF1804" s="131">
        <v>0</v>
      </c>
      <c r="AG1804" s="131">
        <v>0</v>
      </c>
      <c r="AH1804" s="131">
        <v>0</v>
      </c>
      <c r="AI1804" s="131">
        <v>0</v>
      </c>
      <c r="AJ1804" s="131">
        <v>0</v>
      </c>
      <c r="AK1804" s="131">
        <v>0</v>
      </c>
      <c r="AL1804" s="131">
        <v>0</v>
      </c>
      <c r="AM1804" s="238">
        <v>4.2680203168665249</v>
      </c>
      <c r="AN1804" s="238">
        <v>8.8045170527921037</v>
      </c>
      <c r="AO1804" s="238">
        <v>14.964371499504686</v>
      </c>
      <c r="AP1804" s="238">
        <v>14.752942500963671</v>
      </c>
      <c r="AQ1804" s="238">
        <v>14.466527544823377</v>
      </c>
      <c r="AR1804" s="238">
        <v>13.679719048027108</v>
      </c>
      <c r="AS1804" s="238">
        <v>13.164797365343336</v>
      </c>
      <c r="AT1804" s="269">
        <v>4.1397037823156229</v>
      </c>
      <c r="AU1804" s="269">
        <v>8.0952448004715691</v>
      </c>
      <c r="AV1804" s="269">
        <v>13.402099666612138</v>
      </c>
      <c r="AW1804" s="269">
        <v>13.326138364635632</v>
      </c>
      <c r="AX1804" s="269">
        <v>11.668176886416783</v>
      </c>
      <c r="AY1804" s="269">
        <v>10.615829048736055</v>
      </c>
      <c r="AZ1804" s="269">
        <v>11.627505584984311</v>
      </c>
      <c r="BA1804" s="269">
        <v>12.394708895300251</v>
      </c>
      <c r="BB1804" s="269">
        <v>14.392230471634184</v>
      </c>
      <c r="BC1804" s="238">
        <v>4.1354966076510609</v>
      </c>
      <c r="BD1804" s="238">
        <v>7.4263452901752114</v>
      </c>
      <c r="BE1804" s="238">
        <v>12.109350669091041</v>
      </c>
      <c r="BF1804" s="238">
        <v>12.278451724039911</v>
      </c>
      <c r="BG1804" s="238">
        <v>11.287412141001726</v>
      </c>
      <c r="BH1804" s="238">
        <v>9.4073108864305368</v>
      </c>
      <c r="BI1804" s="238">
        <v>10.477832884771635</v>
      </c>
      <c r="BJ1804" s="238">
        <v>11.941094565739453</v>
      </c>
      <c r="BK1804" s="238">
        <v>12.511267320465704</v>
      </c>
      <c r="BL1804" s="238">
        <v>14.701280079539185</v>
      </c>
      <c r="BM1804" s="238">
        <v>14.465463308277863</v>
      </c>
      <c r="BN1804" s="238">
        <v>9.3046156474337902</v>
      </c>
      <c r="BO1804" s="238">
        <v>4.1539137567749727</v>
      </c>
      <c r="BP1804" s="238">
        <v>6.7473155105628999</v>
      </c>
      <c r="BQ1804" s="238">
        <v>10.711744938115858</v>
      </c>
      <c r="BR1804" s="238">
        <v>11.093963338055836</v>
      </c>
      <c r="BS1804" s="238">
        <v>9.2965533749732128</v>
      </c>
      <c r="BT1804" s="238">
        <v>8.3472367581501263</v>
      </c>
      <c r="BU1804" s="238">
        <v>9.5318519121149414</v>
      </c>
      <c r="BV1804" s="238">
        <v>10.961234724143788</v>
      </c>
      <c r="BW1804" s="238">
        <v>11.918436522829506</v>
      </c>
      <c r="BX1804" s="238">
        <v>12.627341998993375</v>
      </c>
      <c r="BY1804" s="275">
        <v>11.516790368067685</v>
      </c>
      <c r="BZ1804" s="238">
        <v>4.1646302991584578</v>
      </c>
      <c r="CA1804" s="238">
        <v>5.9823749814914668</v>
      </c>
      <c r="CB1804" s="238">
        <v>8.9579768021209816</v>
      </c>
      <c r="CC1804" s="238">
        <v>10.612749477331302</v>
      </c>
      <c r="CD1804" s="238">
        <v>8.1692373804808707</v>
      </c>
      <c r="CE1804" s="238">
        <v>6.901264824546546</v>
      </c>
      <c r="CF1804" s="238">
        <v>8.0137243803738905</v>
      </c>
      <c r="CG1804" s="238">
        <v>8.9765077447584076</v>
      </c>
      <c r="CH1804" s="238">
        <v>9.8433729976698299</v>
      </c>
      <c r="CI1804" s="238">
        <v>10.368408698764853</v>
      </c>
      <c r="CJ1804" s="238">
        <v>7.9099521583064112</v>
      </c>
      <c r="CK1804" s="238">
        <v>4.2812411781243505</v>
      </c>
      <c r="CL1804" s="238">
        <v>5.2911396204632446</v>
      </c>
      <c r="CM1804" s="238">
        <v>8.0341886330948782</v>
      </c>
      <c r="CN1804" s="238">
        <v>8.794217082389812</v>
      </c>
      <c r="CO1804" s="238">
        <v>6.9516206826319555</v>
      </c>
      <c r="CP1804" s="238">
        <v>5.9906371533377802</v>
      </c>
      <c r="CQ1804" s="238">
        <v>6.5696820976264645</v>
      </c>
      <c r="CR1804" s="238">
        <v>7.1341941864138105</v>
      </c>
      <c r="CS1804" s="238">
        <v>7.9691283614542749</v>
      </c>
      <c r="CT1804" s="238">
        <v>8.3677600542061956</v>
      </c>
      <c r="CU1804" s="238">
        <v>3.9929373503798131</v>
      </c>
      <c r="CV1804" s="238">
        <v>4.5447308405328339</v>
      </c>
      <c r="CW1804" s="238">
        <v>7.0639764007117058</v>
      </c>
      <c r="CX1804" s="238">
        <v>8.4699218288542397</v>
      </c>
      <c r="CY1804" s="238">
        <v>5.9166070363293359</v>
      </c>
      <c r="CZ1804" s="238">
        <v>5.1787736113920451</v>
      </c>
      <c r="DA1804" s="238">
        <v>5.6214142896391888</v>
      </c>
      <c r="DB1804" s="238">
        <v>6.0213109791288035</v>
      </c>
      <c r="DC1804" s="238">
        <v>6.4366212397002709</v>
      </c>
      <c r="DD1804" s="238">
        <v>6.9015140445231395</v>
      </c>
      <c r="DE1804" s="238">
        <v>3.9852665491275254</v>
      </c>
      <c r="DF1804" s="238">
        <v>6.0904472640455554</v>
      </c>
      <c r="DG1804" s="238">
        <v>6.3916673082213151</v>
      </c>
      <c r="DH1804" s="238">
        <v>5.1740270277449723</v>
      </c>
      <c r="DI1804" s="238">
        <v>4.2602371805752188</v>
      </c>
      <c r="DJ1804" s="238">
        <v>4.5211179920328686</v>
      </c>
      <c r="DK1804" s="238">
        <v>4.7724467697740005</v>
      </c>
      <c r="DL1804" s="238">
        <v>5.0062875175335639</v>
      </c>
      <c r="DM1804" s="238">
        <v>5.1551866758214384</v>
      </c>
      <c r="DN1804" s="238">
        <v>3.0891045223579212</v>
      </c>
      <c r="DO1804" s="238">
        <v>5.4216088332668555</v>
      </c>
      <c r="DP1804" s="238">
        <v>5.5704345794157097</v>
      </c>
      <c r="DQ1804" s="238">
        <v>4.3077883856466332</v>
      </c>
      <c r="DR1804" s="238">
        <v>6.0119110640420992</v>
      </c>
      <c r="DS1804" s="238">
        <v>3.6242856587683874</v>
      </c>
      <c r="DT1804" s="238">
        <v>3.804240077484256</v>
      </c>
      <c r="DU1804" s="238">
        <v>3.9328237650444375</v>
      </c>
      <c r="DV1804" s="238">
        <v>5.149660353774105</v>
      </c>
      <c r="DW1804" s="238">
        <v>3.0750692166504732</v>
      </c>
      <c r="DX1804" s="238">
        <v>3.0490446884655857</v>
      </c>
      <c r="DY1804" s="238">
        <v>2.9755735471887426</v>
      </c>
      <c r="DZ1804" s="238">
        <v>2.9237788655525545</v>
      </c>
      <c r="EA1804" s="238">
        <v>2.9513933531818597</v>
      </c>
      <c r="EB1804" s="238">
        <v>2.449669797153271</v>
      </c>
      <c r="EC1804" s="238">
        <v>2.8439383977377539</v>
      </c>
      <c r="ED1804" s="238">
        <v>1.8645375008848937</v>
      </c>
    </row>
    <row r="1805" spans="1:134" x14ac:dyDescent="0.25">
      <c r="A1805" s="262">
        <v>-7035</v>
      </c>
      <c r="B1805" s="237">
        <v>109.47309622471546</v>
      </c>
      <c r="C1805" s="238">
        <v>108.88868227964647</v>
      </c>
      <c r="D1805" s="130">
        <v>1870.25</v>
      </c>
      <c r="E1805" s="238">
        <v>0</v>
      </c>
      <c r="F1805" s="238">
        <v>0</v>
      </c>
      <c r="G1805" s="238">
        <v>0</v>
      </c>
      <c r="H1805" s="238">
        <v>0</v>
      </c>
      <c r="I1805" s="238">
        <v>0</v>
      </c>
      <c r="J1805" s="131">
        <v>0</v>
      </c>
      <c r="K1805" s="131">
        <v>0</v>
      </c>
      <c r="L1805" s="131">
        <v>0</v>
      </c>
      <c r="M1805" s="131">
        <v>0</v>
      </c>
      <c r="N1805" s="131">
        <v>0</v>
      </c>
      <c r="O1805" s="131">
        <v>99.550000000000011</v>
      </c>
      <c r="P1805" s="131">
        <v>99.550000000000011</v>
      </c>
      <c r="Q1805" s="131">
        <v>99.550000000000011</v>
      </c>
      <c r="R1805" s="131">
        <v>98.960000000000008</v>
      </c>
      <c r="S1805" s="131">
        <v>8.0000000000000302</v>
      </c>
      <c r="T1805" s="131">
        <v>4</v>
      </c>
      <c r="U1805" s="10">
        <v>3</v>
      </c>
      <c r="V1805" s="131">
        <v>4</v>
      </c>
      <c r="W1805" s="131">
        <v>0</v>
      </c>
      <c r="X1805" s="131">
        <v>2</v>
      </c>
      <c r="Y1805" s="237">
        <v>0</v>
      </c>
      <c r="Z1805" s="237">
        <v>100</v>
      </c>
      <c r="AA1805" s="131">
        <v>6</v>
      </c>
      <c r="AB1805" s="131">
        <v>3.5</v>
      </c>
      <c r="AC1805" s="131">
        <v>8</v>
      </c>
      <c r="AD1805" s="131">
        <v>6</v>
      </c>
      <c r="AE1805" s="131">
        <v>0</v>
      </c>
      <c r="AF1805" s="131">
        <v>0</v>
      </c>
      <c r="AG1805" s="131">
        <v>0</v>
      </c>
      <c r="AH1805" s="131">
        <v>0</v>
      </c>
      <c r="AI1805" s="131">
        <v>0</v>
      </c>
      <c r="AJ1805" s="131">
        <v>0</v>
      </c>
      <c r="AK1805" s="131">
        <v>0</v>
      </c>
      <c r="AL1805" s="131">
        <v>0</v>
      </c>
      <c r="AM1805" s="238">
        <v>4.2680203168665249</v>
      </c>
      <c r="AN1805" s="238">
        <v>8.8045170527921037</v>
      </c>
      <c r="AO1805" s="238">
        <v>14.964371499504686</v>
      </c>
      <c r="AP1805" s="238">
        <v>14.752942500963671</v>
      </c>
      <c r="AQ1805" s="238">
        <v>14.466527544823377</v>
      </c>
      <c r="AR1805" s="238">
        <v>13.679719048027108</v>
      </c>
      <c r="AS1805" s="238">
        <v>13.164797365343336</v>
      </c>
      <c r="AT1805" s="269">
        <v>4.1397037823156229</v>
      </c>
      <c r="AU1805" s="269">
        <v>8.0952448004715691</v>
      </c>
      <c r="AV1805" s="269">
        <v>13.402099666612138</v>
      </c>
      <c r="AW1805" s="269">
        <v>13.326138364635632</v>
      </c>
      <c r="AX1805" s="269">
        <v>11.668176886416783</v>
      </c>
      <c r="AY1805" s="269">
        <v>10.615829048736055</v>
      </c>
      <c r="AZ1805" s="269">
        <v>11.627505584984311</v>
      </c>
      <c r="BA1805" s="269">
        <v>12.394708895300251</v>
      </c>
      <c r="BB1805" s="269">
        <v>14.392230471634184</v>
      </c>
      <c r="BC1805" s="238">
        <v>4.1354966076510609</v>
      </c>
      <c r="BD1805" s="238">
        <v>7.4263452901752114</v>
      </c>
      <c r="BE1805" s="238">
        <v>12.109350669091041</v>
      </c>
      <c r="BF1805" s="238">
        <v>12.278451724039911</v>
      </c>
      <c r="BG1805" s="238">
        <v>11.287412141001726</v>
      </c>
      <c r="BH1805" s="238">
        <v>9.4073108864305368</v>
      </c>
      <c r="BI1805" s="238">
        <v>10.477832884771635</v>
      </c>
      <c r="BJ1805" s="238">
        <v>11.941094565739453</v>
      </c>
      <c r="BK1805" s="238">
        <v>12.511267320465704</v>
      </c>
      <c r="BL1805" s="238">
        <v>14.701280079539185</v>
      </c>
      <c r="BM1805" s="238">
        <v>14.465463308277863</v>
      </c>
      <c r="BN1805" s="238">
        <v>9.3046156474337902</v>
      </c>
      <c r="BO1805" s="238">
        <v>4.1539137567749727</v>
      </c>
      <c r="BP1805" s="238">
        <v>6.7473155105628999</v>
      </c>
      <c r="BQ1805" s="238">
        <v>10.711744938115858</v>
      </c>
      <c r="BR1805" s="238">
        <v>11.093963338055836</v>
      </c>
      <c r="BS1805" s="238">
        <v>9.2965533749732128</v>
      </c>
      <c r="BT1805" s="238">
        <v>8.3472367581501263</v>
      </c>
      <c r="BU1805" s="238">
        <v>9.5318519121149414</v>
      </c>
      <c r="BV1805" s="238">
        <v>10.961234724143788</v>
      </c>
      <c r="BW1805" s="238">
        <v>11.918436522829506</v>
      </c>
      <c r="BX1805" s="238">
        <v>12.627341998993375</v>
      </c>
      <c r="BY1805" s="275">
        <v>11.516790368067685</v>
      </c>
      <c r="BZ1805" s="238">
        <v>4.1646302991584578</v>
      </c>
      <c r="CA1805" s="238">
        <v>5.9823749814914668</v>
      </c>
      <c r="CB1805" s="238">
        <v>8.9579768021209816</v>
      </c>
      <c r="CC1805" s="238">
        <v>10.612749477331302</v>
      </c>
      <c r="CD1805" s="238">
        <v>8.1692373804808707</v>
      </c>
      <c r="CE1805" s="238">
        <v>6.901264824546546</v>
      </c>
      <c r="CF1805" s="238">
        <v>8.0137243803738905</v>
      </c>
      <c r="CG1805" s="238">
        <v>8.9765077447584076</v>
      </c>
      <c r="CH1805" s="238">
        <v>9.8433729976698299</v>
      </c>
      <c r="CI1805" s="238">
        <v>10.368408698764853</v>
      </c>
      <c r="CJ1805" s="238">
        <v>7.9099521583064112</v>
      </c>
      <c r="CK1805" s="238">
        <v>4.2812411781243505</v>
      </c>
      <c r="CL1805" s="238">
        <v>5.2911396204632446</v>
      </c>
      <c r="CM1805" s="238">
        <v>8.0341886330948782</v>
      </c>
      <c r="CN1805" s="238">
        <v>8.794217082389812</v>
      </c>
      <c r="CO1805" s="238">
        <v>6.9516206826319555</v>
      </c>
      <c r="CP1805" s="238">
        <v>5.9906371533377802</v>
      </c>
      <c r="CQ1805" s="238">
        <v>6.5696820976264645</v>
      </c>
      <c r="CR1805" s="238">
        <v>7.1341941864138105</v>
      </c>
      <c r="CS1805" s="238">
        <v>7.9691283614542749</v>
      </c>
      <c r="CT1805" s="238">
        <v>8.3677600542061956</v>
      </c>
      <c r="CU1805" s="238">
        <v>3.9929373503798131</v>
      </c>
      <c r="CV1805" s="238">
        <v>4.5447308405328339</v>
      </c>
      <c r="CW1805" s="238">
        <v>7.0639764007117058</v>
      </c>
      <c r="CX1805" s="238">
        <v>8.4699218288542397</v>
      </c>
      <c r="CY1805" s="238">
        <v>5.9166070363293359</v>
      </c>
      <c r="CZ1805" s="238">
        <v>5.1787736113920451</v>
      </c>
      <c r="DA1805" s="238">
        <v>5.6214142896391888</v>
      </c>
      <c r="DB1805" s="238">
        <v>6.0213109791288035</v>
      </c>
      <c r="DC1805" s="238">
        <v>6.4366212397002709</v>
      </c>
      <c r="DD1805" s="238">
        <v>6.9015140445231395</v>
      </c>
      <c r="DE1805" s="238">
        <v>3.9852665491275254</v>
      </c>
      <c r="DF1805" s="238">
        <v>6.0904472640455554</v>
      </c>
      <c r="DG1805" s="238">
        <v>6.3916673082213151</v>
      </c>
      <c r="DH1805" s="238">
        <v>5.1740270277449723</v>
      </c>
      <c r="DI1805" s="238">
        <v>4.2602371805752188</v>
      </c>
      <c r="DJ1805" s="238">
        <v>4.5211179920328686</v>
      </c>
      <c r="DK1805" s="238">
        <v>4.7724467697740005</v>
      </c>
      <c r="DL1805" s="238">
        <v>5.0062875175335639</v>
      </c>
      <c r="DM1805" s="238">
        <v>5.1551866758214384</v>
      </c>
      <c r="DN1805" s="238">
        <v>3.0891045223579212</v>
      </c>
      <c r="DO1805" s="238">
        <v>5.4216088332668555</v>
      </c>
      <c r="DP1805" s="238">
        <v>5.5704345794157097</v>
      </c>
      <c r="DQ1805" s="238">
        <v>4.3077883856466332</v>
      </c>
      <c r="DR1805" s="238">
        <v>6.0119110640420992</v>
      </c>
      <c r="DS1805" s="238">
        <v>3.6242856587683874</v>
      </c>
      <c r="DT1805" s="238">
        <v>3.804240077484256</v>
      </c>
      <c r="DU1805" s="238">
        <v>3.9328237650444375</v>
      </c>
      <c r="DV1805" s="238">
        <v>5.149660353774105</v>
      </c>
      <c r="DW1805" s="238">
        <v>3.0750692166504732</v>
      </c>
      <c r="DX1805" s="238">
        <v>3.0490446884655857</v>
      </c>
      <c r="DY1805" s="238">
        <v>2.9755735471887426</v>
      </c>
      <c r="DZ1805" s="238">
        <v>2.9237788655525545</v>
      </c>
      <c r="EA1805" s="238">
        <v>2.9513933531818597</v>
      </c>
      <c r="EB1805" s="238">
        <v>2.449669797153271</v>
      </c>
      <c r="EC1805" s="238">
        <v>2.8439383977377539</v>
      </c>
      <c r="ED1805" s="238">
        <v>1.8645375008848937</v>
      </c>
    </row>
    <row r="1806" spans="1:134" x14ac:dyDescent="0.25">
      <c r="A1806" s="262">
        <v>-7040</v>
      </c>
      <c r="B1806" s="237">
        <v>109.3895037300782</v>
      </c>
      <c r="C1806" s="238">
        <v>108.80532957229754</v>
      </c>
      <c r="D1806" s="130">
        <v>1870.1666666666667</v>
      </c>
      <c r="E1806" s="238">
        <v>0</v>
      </c>
      <c r="F1806" s="238">
        <v>0</v>
      </c>
      <c r="G1806" s="238">
        <v>0</v>
      </c>
      <c r="H1806" s="238">
        <v>0</v>
      </c>
      <c r="I1806" s="238">
        <v>0</v>
      </c>
      <c r="J1806" s="131">
        <v>0</v>
      </c>
      <c r="K1806" s="131">
        <v>0</v>
      </c>
      <c r="L1806" s="131">
        <v>0</v>
      </c>
      <c r="M1806" s="131">
        <v>0</v>
      </c>
      <c r="N1806" s="131">
        <v>0</v>
      </c>
      <c r="O1806" s="131">
        <v>99.550000000000011</v>
      </c>
      <c r="P1806" s="131">
        <v>99.550000000000011</v>
      </c>
      <c r="Q1806" s="131">
        <v>99.550000000000011</v>
      </c>
      <c r="R1806" s="131">
        <v>98.960000000000008</v>
      </c>
      <c r="S1806" s="131">
        <v>8.0000000000000302</v>
      </c>
      <c r="T1806" s="131">
        <v>4</v>
      </c>
      <c r="U1806" s="10">
        <v>3</v>
      </c>
      <c r="V1806" s="131">
        <v>4</v>
      </c>
      <c r="W1806" s="131">
        <v>0</v>
      </c>
      <c r="X1806" s="131">
        <v>2</v>
      </c>
      <c r="Y1806" s="237">
        <v>0</v>
      </c>
      <c r="Z1806" s="237">
        <v>100</v>
      </c>
      <c r="AA1806" s="131">
        <v>6</v>
      </c>
      <c r="AB1806" s="131">
        <v>3.5</v>
      </c>
      <c r="AC1806" s="131">
        <v>8</v>
      </c>
      <c r="AD1806" s="131">
        <v>6</v>
      </c>
      <c r="AE1806" s="131">
        <v>0</v>
      </c>
      <c r="AF1806" s="131">
        <v>0</v>
      </c>
      <c r="AG1806" s="131">
        <v>0</v>
      </c>
      <c r="AH1806" s="131">
        <v>0</v>
      </c>
      <c r="AI1806" s="131">
        <v>0</v>
      </c>
      <c r="AJ1806" s="131">
        <v>0</v>
      </c>
      <c r="AK1806" s="131">
        <v>0</v>
      </c>
      <c r="AL1806" s="131">
        <v>0</v>
      </c>
      <c r="AM1806" s="238">
        <v>4.2680203168665249</v>
      </c>
      <c r="AN1806" s="238">
        <v>8.8045170527921037</v>
      </c>
      <c r="AO1806" s="238">
        <v>14.964371499504686</v>
      </c>
      <c r="AP1806" s="238">
        <v>14.752942500963671</v>
      </c>
      <c r="AQ1806" s="238">
        <v>14.466527544823377</v>
      </c>
      <c r="AR1806" s="238">
        <v>13.679719048027108</v>
      </c>
      <c r="AS1806" s="238">
        <v>13.164797365343336</v>
      </c>
      <c r="AT1806" s="269">
        <v>4.1397037823156229</v>
      </c>
      <c r="AU1806" s="269">
        <v>8.0952448004715691</v>
      </c>
      <c r="AV1806" s="269">
        <v>13.402099666612138</v>
      </c>
      <c r="AW1806" s="269">
        <v>13.326138364635632</v>
      </c>
      <c r="AX1806" s="269">
        <v>11.668176886416783</v>
      </c>
      <c r="AY1806" s="269">
        <v>10.615829048736055</v>
      </c>
      <c r="AZ1806" s="269">
        <v>11.627505584984311</v>
      </c>
      <c r="BA1806" s="269">
        <v>12.394708895300251</v>
      </c>
      <c r="BB1806" s="269">
        <v>14.392230471634184</v>
      </c>
      <c r="BC1806" s="238">
        <v>4.1354966076510609</v>
      </c>
      <c r="BD1806" s="238">
        <v>7.4263452901752114</v>
      </c>
      <c r="BE1806" s="238">
        <v>12.109350669091041</v>
      </c>
      <c r="BF1806" s="238">
        <v>12.278451724039911</v>
      </c>
      <c r="BG1806" s="238">
        <v>11.287412141001726</v>
      </c>
      <c r="BH1806" s="238">
        <v>9.4073108864305368</v>
      </c>
      <c r="BI1806" s="238">
        <v>10.477832884771635</v>
      </c>
      <c r="BJ1806" s="238">
        <v>11.941094565739453</v>
      </c>
      <c r="BK1806" s="238">
        <v>12.511267320465704</v>
      </c>
      <c r="BL1806" s="238">
        <v>14.701280079539185</v>
      </c>
      <c r="BM1806" s="238">
        <v>14.465463308277863</v>
      </c>
      <c r="BN1806" s="238">
        <v>9.3046156474337902</v>
      </c>
      <c r="BO1806" s="238">
        <v>4.1539137567749727</v>
      </c>
      <c r="BP1806" s="238">
        <v>6.7473155105628999</v>
      </c>
      <c r="BQ1806" s="238">
        <v>10.711744938115858</v>
      </c>
      <c r="BR1806" s="238">
        <v>11.093963338055836</v>
      </c>
      <c r="BS1806" s="238">
        <v>9.2965533749732128</v>
      </c>
      <c r="BT1806" s="238">
        <v>8.3472367581501263</v>
      </c>
      <c r="BU1806" s="238">
        <v>9.5318519121149414</v>
      </c>
      <c r="BV1806" s="238">
        <v>10.961234724143788</v>
      </c>
      <c r="BW1806" s="238">
        <v>11.918436522829506</v>
      </c>
      <c r="BX1806" s="238">
        <v>12.627341998993375</v>
      </c>
      <c r="BY1806" s="275">
        <v>11.516790368067685</v>
      </c>
      <c r="BZ1806" s="238">
        <v>4.1646302991584578</v>
      </c>
      <c r="CA1806" s="238">
        <v>5.9823749814914668</v>
      </c>
      <c r="CB1806" s="238">
        <v>8.9579768021209816</v>
      </c>
      <c r="CC1806" s="238">
        <v>10.612749477331302</v>
      </c>
      <c r="CD1806" s="238">
        <v>8.1692373804808707</v>
      </c>
      <c r="CE1806" s="238">
        <v>6.901264824546546</v>
      </c>
      <c r="CF1806" s="238">
        <v>8.0137243803738905</v>
      </c>
      <c r="CG1806" s="238">
        <v>8.9765077447584076</v>
      </c>
      <c r="CH1806" s="238">
        <v>9.8433729976698299</v>
      </c>
      <c r="CI1806" s="238">
        <v>10.368408698764853</v>
      </c>
      <c r="CJ1806" s="238">
        <v>7.9099521583064112</v>
      </c>
      <c r="CK1806" s="238">
        <v>4.2812411781243505</v>
      </c>
      <c r="CL1806" s="238">
        <v>5.2911396204632446</v>
      </c>
      <c r="CM1806" s="238">
        <v>8.0341886330948782</v>
      </c>
      <c r="CN1806" s="238">
        <v>8.794217082389812</v>
      </c>
      <c r="CO1806" s="238">
        <v>6.9516206826319555</v>
      </c>
      <c r="CP1806" s="238">
        <v>5.9906371533377802</v>
      </c>
      <c r="CQ1806" s="238">
        <v>6.5696820976264645</v>
      </c>
      <c r="CR1806" s="238">
        <v>7.1341941864138105</v>
      </c>
      <c r="CS1806" s="238">
        <v>7.9691283614542749</v>
      </c>
      <c r="CT1806" s="238">
        <v>8.3677600542061956</v>
      </c>
      <c r="CU1806" s="238">
        <v>3.9929373503798131</v>
      </c>
      <c r="CV1806" s="238">
        <v>4.5447308405328339</v>
      </c>
      <c r="CW1806" s="238">
        <v>7.0639764007117058</v>
      </c>
      <c r="CX1806" s="238">
        <v>8.4699218288542397</v>
      </c>
      <c r="CY1806" s="238">
        <v>5.9166070363293359</v>
      </c>
      <c r="CZ1806" s="238">
        <v>5.1787736113920451</v>
      </c>
      <c r="DA1806" s="238">
        <v>5.6214142896391888</v>
      </c>
      <c r="DB1806" s="238">
        <v>6.0213109791288035</v>
      </c>
      <c r="DC1806" s="238">
        <v>6.4366212397002709</v>
      </c>
      <c r="DD1806" s="238">
        <v>6.9015140445231395</v>
      </c>
      <c r="DE1806" s="238">
        <v>3.9852665491275254</v>
      </c>
      <c r="DF1806" s="238">
        <v>6.0904472640455554</v>
      </c>
      <c r="DG1806" s="238">
        <v>6.3916673082213151</v>
      </c>
      <c r="DH1806" s="238">
        <v>5.1740270277449723</v>
      </c>
      <c r="DI1806" s="238">
        <v>4.2602371805752188</v>
      </c>
      <c r="DJ1806" s="238">
        <v>4.5211179920328686</v>
      </c>
      <c r="DK1806" s="238">
        <v>4.7724467697740005</v>
      </c>
      <c r="DL1806" s="238">
        <v>5.0062875175335639</v>
      </c>
      <c r="DM1806" s="238">
        <v>5.1551866758214384</v>
      </c>
      <c r="DN1806" s="238">
        <v>3.0891045223579212</v>
      </c>
      <c r="DO1806" s="238">
        <v>5.4216088332668555</v>
      </c>
      <c r="DP1806" s="238">
        <v>5.5704345794157097</v>
      </c>
      <c r="DQ1806" s="238">
        <v>4.3077883856466332</v>
      </c>
      <c r="DR1806" s="238">
        <v>6.0119110640420992</v>
      </c>
      <c r="DS1806" s="238">
        <v>3.6242856587683874</v>
      </c>
      <c r="DT1806" s="238">
        <v>3.804240077484256</v>
      </c>
      <c r="DU1806" s="238">
        <v>3.9328237650444375</v>
      </c>
      <c r="DV1806" s="238">
        <v>5.149660353774105</v>
      </c>
      <c r="DW1806" s="238">
        <v>3.0750692166504732</v>
      </c>
      <c r="DX1806" s="238">
        <v>3.0490446884655857</v>
      </c>
      <c r="DY1806" s="238">
        <v>2.9755735471887426</v>
      </c>
      <c r="DZ1806" s="238">
        <v>2.9237788655525545</v>
      </c>
      <c r="EA1806" s="238">
        <v>2.9513933531818597</v>
      </c>
      <c r="EB1806" s="238">
        <v>2.449669797153271</v>
      </c>
      <c r="EC1806" s="238">
        <v>2.8439383977377539</v>
      </c>
      <c r="ED1806" s="238">
        <v>1.8645375008848937</v>
      </c>
    </row>
    <row r="1807" spans="1:134" x14ac:dyDescent="0.25">
      <c r="A1807" s="262">
        <v>-7045</v>
      </c>
      <c r="B1807" s="237">
        <v>109.22413207909503</v>
      </c>
      <c r="C1807" s="238">
        <v>108.64108880831066</v>
      </c>
      <c r="D1807" s="130">
        <v>1870.0833333333333</v>
      </c>
      <c r="E1807" s="238">
        <v>0</v>
      </c>
      <c r="F1807" s="238">
        <v>0</v>
      </c>
      <c r="G1807" s="238">
        <v>0</v>
      </c>
      <c r="H1807" s="238">
        <v>0</v>
      </c>
      <c r="I1807" s="238">
        <v>0</v>
      </c>
      <c r="J1807" s="131">
        <v>0</v>
      </c>
      <c r="K1807" s="131">
        <v>0</v>
      </c>
      <c r="L1807" s="131">
        <v>0</v>
      </c>
      <c r="M1807" s="131">
        <v>0</v>
      </c>
      <c r="N1807" s="131">
        <v>0</v>
      </c>
      <c r="O1807" s="131">
        <v>99.550000000000011</v>
      </c>
      <c r="P1807" s="131">
        <v>99.550000000000011</v>
      </c>
      <c r="Q1807" s="131">
        <v>99.550000000000011</v>
      </c>
      <c r="R1807" s="131">
        <v>98.960000000000008</v>
      </c>
      <c r="S1807" s="131">
        <v>8.0000000000000302</v>
      </c>
      <c r="T1807" s="131">
        <v>4</v>
      </c>
      <c r="U1807" s="10">
        <v>3</v>
      </c>
      <c r="V1807" s="131">
        <v>4</v>
      </c>
      <c r="W1807" s="131">
        <v>0</v>
      </c>
      <c r="X1807" s="131">
        <v>2</v>
      </c>
      <c r="Y1807" s="237">
        <v>0</v>
      </c>
      <c r="Z1807" s="237">
        <v>100</v>
      </c>
      <c r="AA1807" s="131">
        <v>6</v>
      </c>
      <c r="AB1807" s="131">
        <v>3.5</v>
      </c>
      <c r="AC1807" s="131">
        <v>8</v>
      </c>
      <c r="AD1807" s="131">
        <v>6</v>
      </c>
      <c r="AE1807" s="131">
        <v>0</v>
      </c>
      <c r="AF1807" s="131">
        <v>0</v>
      </c>
      <c r="AG1807" s="131">
        <v>0</v>
      </c>
      <c r="AH1807" s="131">
        <v>0</v>
      </c>
      <c r="AI1807" s="131">
        <v>0</v>
      </c>
      <c r="AJ1807" s="131">
        <v>0</v>
      </c>
      <c r="AK1807" s="131">
        <v>0</v>
      </c>
      <c r="AL1807" s="131">
        <v>0</v>
      </c>
      <c r="AM1807" s="238">
        <v>4.2680203168665249</v>
      </c>
      <c r="AN1807" s="238">
        <v>8.8045170527921037</v>
      </c>
      <c r="AO1807" s="238">
        <v>14.964371499504686</v>
      </c>
      <c r="AP1807" s="238">
        <v>14.752942500963671</v>
      </c>
      <c r="AQ1807" s="238">
        <v>14.466527544823377</v>
      </c>
      <c r="AR1807" s="238">
        <v>13.679719048027108</v>
      </c>
      <c r="AS1807" s="238">
        <v>13.164797365343336</v>
      </c>
      <c r="AT1807" s="269">
        <v>4.1397037823156229</v>
      </c>
      <c r="AU1807" s="269">
        <v>8.0952448004715691</v>
      </c>
      <c r="AV1807" s="269">
        <v>13.402099666612138</v>
      </c>
      <c r="AW1807" s="269">
        <v>13.326138364635632</v>
      </c>
      <c r="AX1807" s="269">
        <v>11.668176886416783</v>
      </c>
      <c r="AY1807" s="269">
        <v>10.615829048736055</v>
      </c>
      <c r="AZ1807" s="269">
        <v>11.627505584984311</v>
      </c>
      <c r="BA1807" s="269">
        <v>12.394708895300251</v>
      </c>
      <c r="BB1807" s="269">
        <v>14.392230471634184</v>
      </c>
      <c r="BC1807" s="238">
        <v>4.1354966076510609</v>
      </c>
      <c r="BD1807" s="238">
        <v>7.4263452901752114</v>
      </c>
      <c r="BE1807" s="238">
        <v>12.109350669091041</v>
      </c>
      <c r="BF1807" s="238">
        <v>12.278451724039911</v>
      </c>
      <c r="BG1807" s="238">
        <v>11.287412141001726</v>
      </c>
      <c r="BH1807" s="238">
        <v>9.4073108864305368</v>
      </c>
      <c r="BI1807" s="238">
        <v>10.477832884771635</v>
      </c>
      <c r="BJ1807" s="238">
        <v>11.941094565739453</v>
      </c>
      <c r="BK1807" s="238">
        <v>12.511267320465704</v>
      </c>
      <c r="BL1807" s="238">
        <v>14.701280079539185</v>
      </c>
      <c r="BM1807" s="238">
        <v>14.465463308277863</v>
      </c>
      <c r="BN1807" s="238">
        <v>9.3046156474337902</v>
      </c>
      <c r="BO1807" s="238">
        <v>4.1539137567749727</v>
      </c>
      <c r="BP1807" s="238">
        <v>6.7473155105628999</v>
      </c>
      <c r="BQ1807" s="238">
        <v>10.711744938115858</v>
      </c>
      <c r="BR1807" s="238">
        <v>11.093963338055836</v>
      </c>
      <c r="BS1807" s="238">
        <v>9.2965533749732128</v>
      </c>
      <c r="BT1807" s="238">
        <v>8.3472367581501263</v>
      </c>
      <c r="BU1807" s="238">
        <v>9.5318519121149414</v>
      </c>
      <c r="BV1807" s="238">
        <v>10.961234724143788</v>
      </c>
      <c r="BW1807" s="238">
        <v>11.918436522829506</v>
      </c>
      <c r="BX1807" s="238">
        <v>12.627341998993375</v>
      </c>
      <c r="BY1807" s="275">
        <v>11.516790368067685</v>
      </c>
      <c r="BZ1807" s="238">
        <v>4.1646302991584578</v>
      </c>
      <c r="CA1807" s="238">
        <v>5.9823749814914668</v>
      </c>
      <c r="CB1807" s="238">
        <v>8.9579768021209816</v>
      </c>
      <c r="CC1807" s="238">
        <v>10.612749477331302</v>
      </c>
      <c r="CD1807" s="238">
        <v>8.1692373804808707</v>
      </c>
      <c r="CE1807" s="238">
        <v>6.901264824546546</v>
      </c>
      <c r="CF1807" s="238">
        <v>8.0137243803738905</v>
      </c>
      <c r="CG1807" s="238">
        <v>8.9765077447584076</v>
      </c>
      <c r="CH1807" s="238">
        <v>9.8433729976698299</v>
      </c>
      <c r="CI1807" s="238">
        <v>10.368408698764853</v>
      </c>
      <c r="CJ1807" s="238">
        <v>7.9099521583064112</v>
      </c>
      <c r="CK1807" s="238">
        <v>4.2812411781243505</v>
      </c>
      <c r="CL1807" s="238">
        <v>5.2911396204632446</v>
      </c>
      <c r="CM1807" s="238">
        <v>8.0341886330948782</v>
      </c>
      <c r="CN1807" s="238">
        <v>8.794217082389812</v>
      </c>
      <c r="CO1807" s="238">
        <v>6.9516206826319555</v>
      </c>
      <c r="CP1807" s="238">
        <v>5.9906371533377802</v>
      </c>
      <c r="CQ1807" s="238">
        <v>6.5696820976264645</v>
      </c>
      <c r="CR1807" s="238">
        <v>7.1341941864138105</v>
      </c>
      <c r="CS1807" s="238">
        <v>7.9691283614542749</v>
      </c>
      <c r="CT1807" s="238">
        <v>8.3677600542061956</v>
      </c>
      <c r="CU1807" s="238">
        <v>3.9929373503798131</v>
      </c>
      <c r="CV1807" s="238">
        <v>4.5447308405328339</v>
      </c>
      <c r="CW1807" s="238">
        <v>7.0639764007117058</v>
      </c>
      <c r="CX1807" s="238">
        <v>8.4699218288542397</v>
      </c>
      <c r="CY1807" s="238">
        <v>5.9166070363293359</v>
      </c>
      <c r="CZ1807" s="238">
        <v>5.1787736113920451</v>
      </c>
      <c r="DA1807" s="238">
        <v>5.6214142896391888</v>
      </c>
      <c r="DB1807" s="238">
        <v>6.0213109791288035</v>
      </c>
      <c r="DC1807" s="238">
        <v>6.4366212397002709</v>
      </c>
      <c r="DD1807" s="238">
        <v>6.9015140445231395</v>
      </c>
      <c r="DE1807" s="238">
        <v>3.9852665491275254</v>
      </c>
      <c r="DF1807" s="238">
        <v>6.0904472640455554</v>
      </c>
      <c r="DG1807" s="238">
        <v>6.3916673082213151</v>
      </c>
      <c r="DH1807" s="238">
        <v>5.1740270277449723</v>
      </c>
      <c r="DI1807" s="238">
        <v>4.2602371805752188</v>
      </c>
      <c r="DJ1807" s="238">
        <v>4.5211179920328686</v>
      </c>
      <c r="DK1807" s="238">
        <v>4.7724467697740005</v>
      </c>
      <c r="DL1807" s="238">
        <v>5.0062875175335639</v>
      </c>
      <c r="DM1807" s="238">
        <v>5.1551866758214384</v>
      </c>
      <c r="DN1807" s="238">
        <v>3.0891045223579212</v>
      </c>
      <c r="DO1807" s="238">
        <v>5.4216088332668555</v>
      </c>
      <c r="DP1807" s="238">
        <v>5.5704345794157097</v>
      </c>
      <c r="DQ1807" s="238">
        <v>4.3077883856466332</v>
      </c>
      <c r="DR1807" s="238">
        <v>6.0119110640420992</v>
      </c>
      <c r="DS1807" s="238">
        <v>3.6242856587683874</v>
      </c>
      <c r="DT1807" s="238">
        <v>3.804240077484256</v>
      </c>
      <c r="DU1807" s="238">
        <v>3.9328237650444375</v>
      </c>
      <c r="DV1807" s="238">
        <v>5.149660353774105</v>
      </c>
      <c r="DW1807" s="238">
        <v>3.0750692166504732</v>
      </c>
      <c r="DX1807" s="238">
        <v>3.0490446884655857</v>
      </c>
      <c r="DY1807" s="238">
        <v>2.9755735471887426</v>
      </c>
      <c r="DZ1807" s="238">
        <v>2.9237788655525545</v>
      </c>
      <c r="EA1807" s="238">
        <v>2.9513933531818597</v>
      </c>
      <c r="EB1807" s="238">
        <v>2.449669797153271</v>
      </c>
      <c r="EC1807" s="238">
        <v>2.8439383977377539</v>
      </c>
      <c r="ED1807" s="238">
        <v>1.8645375008848937</v>
      </c>
    </row>
    <row r="1808" spans="1:134" x14ac:dyDescent="0.25">
      <c r="A1808" s="262">
        <v>-7050</v>
      </c>
      <c r="B1808" s="237">
        <v>108.97772408735197</v>
      </c>
      <c r="C1808" s="238">
        <v>108.39611033064863</v>
      </c>
      <c r="D1808" s="130">
        <v>1870</v>
      </c>
      <c r="E1808" s="238">
        <v>0</v>
      </c>
      <c r="F1808" s="238">
        <v>0</v>
      </c>
      <c r="G1808" s="238">
        <v>0</v>
      </c>
      <c r="H1808" s="238">
        <v>0</v>
      </c>
      <c r="I1808" s="238">
        <v>0</v>
      </c>
      <c r="J1808" s="131">
        <v>0</v>
      </c>
      <c r="K1808" s="131">
        <v>0</v>
      </c>
      <c r="L1808" s="131">
        <v>0</v>
      </c>
      <c r="M1808" s="131">
        <v>0</v>
      </c>
      <c r="N1808" s="131">
        <v>0</v>
      </c>
      <c r="O1808" s="131">
        <v>99.550000000000011</v>
      </c>
      <c r="P1808" s="131">
        <v>99.550000000000011</v>
      </c>
      <c r="Q1808" s="131">
        <v>99.550000000000011</v>
      </c>
      <c r="R1808" s="131">
        <v>98.960000000000008</v>
      </c>
      <c r="S1808" s="131">
        <v>8.0000000000000302</v>
      </c>
      <c r="T1808" s="131">
        <v>4</v>
      </c>
      <c r="U1808" s="10">
        <v>3</v>
      </c>
      <c r="V1808" s="131">
        <v>4</v>
      </c>
      <c r="W1808" s="131">
        <v>0</v>
      </c>
      <c r="X1808" s="131">
        <v>2</v>
      </c>
      <c r="Y1808" s="237">
        <v>0</v>
      </c>
      <c r="Z1808" s="237">
        <v>100</v>
      </c>
      <c r="AA1808" s="131">
        <v>6</v>
      </c>
      <c r="AB1808" s="131">
        <v>3.5</v>
      </c>
      <c r="AC1808" s="131">
        <v>8</v>
      </c>
      <c r="AD1808" s="131">
        <v>6</v>
      </c>
      <c r="AE1808" s="131">
        <v>0</v>
      </c>
      <c r="AF1808" s="131">
        <v>0</v>
      </c>
      <c r="AG1808" s="131">
        <v>0</v>
      </c>
      <c r="AH1808" s="131">
        <v>0</v>
      </c>
      <c r="AI1808" s="131">
        <v>0</v>
      </c>
      <c r="AJ1808" s="131">
        <v>0</v>
      </c>
      <c r="AK1808" s="131">
        <v>0</v>
      </c>
      <c r="AL1808" s="131">
        <v>0</v>
      </c>
      <c r="AM1808" s="238">
        <v>4.2680203168665249</v>
      </c>
      <c r="AN1808" s="238">
        <v>8.8045170527921037</v>
      </c>
      <c r="AO1808" s="238">
        <v>14.964371499504686</v>
      </c>
      <c r="AP1808" s="238">
        <v>14.752942500963671</v>
      </c>
      <c r="AQ1808" s="238">
        <v>14.466527544823377</v>
      </c>
      <c r="AR1808" s="238">
        <v>13.679719048027108</v>
      </c>
      <c r="AS1808" s="238">
        <v>13.164797365343336</v>
      </c>
      <c r="AT1808" s="269">
        <v>4.1397037823156229</v>
      </c>
      <c r="AU1808" s="269">
        <v>8.0952448004715691</v>
      </c>
      <c r="AV1808" s="269">
        <v>13.402099666612138</v>
      </c>
      <c r="AW1808" s="269">
        <v>13.326138364635632</v>
      </c>
      <c r="AX1808" s="269">
        <v>11.668176886416783</v>
      </c>
      <c r="AY1808" s="269">
        <v>10.615829048736055</v>
      </c>
      <c r="AZ1808" s="269">
        <v>11.627505584984311</v>
      </c>
      <c r="BA1808" s="269">
        <v>12.394708895300251</v>
      </c>
      <c r="BB1808" s="269">
        <v>14.392230471634184</v>
      </c>
      <c r="BC1808" s="238">
        <v>4.1354966076510609</v>
      </c>
      <c r="BD1808" s="238">
        <v>7.4263452901752114</v>
      </c>
      <c r="BE1808" s="238">
        <v>12.109350669091041</v>
      </c>
      <c r="BF1808" s="238">
        <v>12.278451724039911</v>
      </c>
      <c r="BG1808" s="238">
        <v>11.287412141001726</v>
      </c>
      <c r="BH1808" s="238">
        <v>9.4073108864305368</v>
      </c>
      <c r="BI1808" s="238">
        <v>10.477832884771635</v>
      </c>
      <c r="BJ1808" s="238">
        <v>11.941094565739453</v>
      </c>
      <c r="BK1808" s="238">
        <v>12.511267320465704</v>
      </c>
      <c r="BL1808" s="238">
        <v>14.701280079539185</v>
      </c>
      <c r="BM1808" s="238">
        <v>14.465463308277863</v>
      </c>
      <c r="BN1808" s="238">
        <v>9.3046156474337902</v>
      </c>
      <c r="BO1808" s="238">
        <v>4.1539137567749727</v>
      </c>
      <c r="BP1808" s="238">
        <v>6.7473155105628999</v>
      </c>
      <c r="BQ1808" s="238">
        <v>10.711744938115858</v>
      </c>
      <c r="BR1808" s="238">
        <v>11.093963338055836</v>
      </c>
      <c r="BS1808" s="238">
        <v>9.2965533749732128</v>
      </c>
      <c r="BT1808" s="238">
        <v>8.3472367581501263</v>
      </c>
      <c r="BU1808" s="238">
        <v>9.5318519121149414</v>
      </c>
      <c r="BV1808" s="238">
        <v>10.961234724143788</v>
      </c>
      <c r="BW1808" s="238">
        <v>11.918436522829506</v>
      </c>
      <c r="BX1808" s="238">
        <v>12.627341998993375</v>
      </c>
      <c r="BY1808" s="275">
        <v>11.516790368067685</v>
      </c>
      <c r="BZ1808" s="238">
        <v>4.1646302991584578</v>
      </c>
      <c r="CA1808" s="238">
        <v>5.9823749814914668</v>
      </c>
      <c r="CB1808" s="238">
        <v>8.9579768021209816</v>
      </c>
      <c r="CC1808" s="238">
        <v>10.612749477331302</v>
      </c>
      <c r="CD1808" s="238">
        <v>8.1692373804808707</v>
      </c>
      <c r="CE1808" s="238">
        <v>6.901264824546546</v>
      </c>
      <c r="CF1808" s="238">
        <v>8.0137243803738905</v>
      </c>
      <c r="CG1808" s="238">
        <v>8.9765077447584076</v>
      </c>
      <c r="CH1808" s="238">
        <v>9.8433729976698299</v>
      </c>
      <c r="CI1808" s="238">
        <v>10.368408698764853</v>
      </c>
      <c r="CJ1808" s="238">
        <v>7.9099521583064112</v>
      </c>
      <c r="CK1808" s="238">
        <v>4.2812411781243505</v>
      </c>
      <c r="CL1808" s="238">
        <v>5.2911396204632446</v>
      </c>
      <c r="CM1808" s="238">
        <v>8.0341886330948782</v>
      </c>
      <c r="CN1808" s="238">
        <v>8.794217082389812</v>
      </c>
      <c r="CO1808" s="238">
        <v>6.9516206826319555</v>
      </c>
      <c r="CP1808" s="238">
        <v>5.9906371533377802</v>
      </c>
      <c r="CQ1808" s="238">
        <v>6.5696820976264645</v>
      </c>
      <c r="CR1808" s="238">
        <v>7.1341941864138105</v>
      </c>
      <c r="CS1808" s="238">
        <v>7.9691283614542749</v>
      </c>
      <c r="CT1808" s="238">
        <v>8.3677600542061956</v>
      </c>
      <c r="CU1808" s="238">
        <v>3.9929373503798131</v>
      </c>
      <c r="CV1808" s="238">
        <v>4.5447308405328339</v>
      </c>
      <c r="CW1808" s="238">
        <v>7.0639764007117058</v>
      </c>
      <c r="CX1808" s="238">
        <v>8.4699218288542397</v>
      </c>
      <c r="CY1808" s="238">
        <v>5.9166070363293359</v>
      </c>
      <c r="CZ1808" s="238">
        <v>5.1787736113920451</v>
      </c>
      <c r="DA1808" s="238">
        <v>5.6214142896391888</v>
      </c>
      <c r="DB1808" s="238">
        <v>6.0213109791288035</v>
      </c>
      <c r="DC1808" s="238">
        <v>6.4366212397002709</v>
      </c>
      <c r="DD1808" s="238">
        <v>6.9015140445231395</v>
      </c>
      <c r="DE1808" s="238">
        <v>3.9852665491275254</v>
      </c>
      <c r="DF1808" s="238">
        <v>6.0904472640455554</v>
      </c>
      <c r="DG1808" s="238">
        <v>6.3916673082213151</v>
      </c>
      <c r="DH1808" s="238">
        <v>5.1740270277449723</v>
      </c>
      <c r="DI1808" s="238">
        <v>4.2602371805752188</v>
      </c>
      <c r="DJ1808" s="238">
        <v>4.5211179920328686</v>
      </c>
      <c r="DK1808" s="238">
        <v>4.7724467697740005</v>
      </c>
      <c r="DL1808" s="238">
        <v>5.0062875175335639</v>
      </c>
      <c r="DM1808" s="238">
        <v>5.1551866758214384</v>
      </c>
      <c r="DN1808" s="238">
        <v>3.0891045223579212</v>
      </c>
      <c r="DO1808" s="238">
        <v>5.4216088332668555</v>
      </c>
      <c r="DP1808" s="238">
        <v>5.5704345794157097</v>
      </c>
      <c r="DQ1808" s="238">
        <v>4.3077883856466332</v>
      </c>
      <c r="DR1808" s="238">
        <v>6.0119110640420992</v>
      </c>
      <c r="DS1808" s="238">
        <v>3.6242856587683874</v>
      </c>
      <c r="DT1808" s="238">
        <v>3.804240077484256</v>
      </c>
      <c r="DU1808" s="238">
        <v>3.9328237650444375</v>
      </c>
      <c r="DV1808" s="238">
        <v>5.149660353774105</v>
      </c>
      <c r="DW1808" s="238">
        <v>3.0750692166504732</v>
      </c>
      <c r="DX1808" s="238">
        <v>3.0490446884655857</v>
      </c>
      <c r="DY1808" s="238">
        <v>2.9755735471887426</v>
      </c>
      <c r="DZ1808" s="238">
        <v>2.9237788655525545</v>
      </c>
      <c r="EA1808" s="238">
        <v>2.9513933531818597</v>
      </c>
      <c r="EB1808" s="238">
        <v>2.449669797153271</v>
      </c>
      <c r="EC1808" s="238">
        <v>2.8439383977377539</v>
      </c>
      <c r="ED1808" s="238">
        <v>1.8645375008848937</v>
      </c>
    </row>
    <row r="1809" spans="1:134" x14ac:dyDescent="0.25">
      <c r="A1809" s="262">
        <v>-7055</v>
      </c>
      <c r="B1809" s="237">
        <v>108.96221863959532</v>
      </c>
      <c r="C1809" s="238">
        <v>108.38055021748372</v>
      </c>
      <c r="D1809" s="130">
        <v>1869.9166666666667</v>
      </c>
      <c r="E1809" s="238">
        <v>0</v>
      </c>
      <c r="F1809" s="238">
        <v>0</v>
      </c>
      <c r="G1809" s="238">
        <v>0</v>
      </c>
      <c r="H1809" s="238">
        <v>0</v>
      </c>
      <c r="I1809" s="238">
        <v>0</v>
      </c>
      <c r="J1809" s="131">
        <v>0</v>
      </c>
      <c r="K1809" s="131">
        <v>0</v>
      </c>
      <c r="L1809" s="131">
        <v>0</v>
      </c>
      <c r="M1809" s="131">
        <v>0</v>
      </c>
      <c r="N1809" s="131">
        <v>0</v>
      </c>
      <c r="O1809" s="131">
        <v>99.5</v>
      </c>
      <c r="P1809" s="131">
        <v>99.5</v>
      </c>
      <c r="Q1809" s="131">
        <v>99.5</v>
      </c>
      <c r="R1809" s="131">
        <v>99.19</v>
      </c>
      <c r="S1809" s="131">
        <v>8.0000000000000302</v>
      </c>
      <c r="T1809" s="131">
        <v>4</v>
      </c>
      <c r="U1809" s="10">
        <v>3</v>
      </c>
      <c r="V1809" s="131">
        <v>4</v>
      </c>
      <c r="W1809" s="131">
        <v>0</v>
      </c>
      <c r="X1809" s="131">
        <v>2</v>
      </c>
      <c r="Y1809" s="237">
        <v>0</v>
      </c>
      <c r="Z1809" s="237">
        <v>100</v>
      </c>
      <c r="AA1809" s="131">
        <v>6</v>
      </c>
      <c r="AB1809" s="131">
        <v>3.5</v>
      </c>
      <c r="AC1809" s="131">
        <v>8</v>
      </c>
      <c r="AD1809" s="131">
        <v>6</v>
      </c>
      <c r="AE1809" s="131">
        <v>0</v>
      </c>
      <c r="AF1809" s="131">
        <v>0</v>
      </c>
      <c r="AG1809" s="131">
        <v>0</v>
      </c>
      <c r="AH1809" s="131">
        <v>0</v>
      </c>
      <c r="AI1809" s="131">
        <v>0</v>
      </c>
      <c r="AJ1809" s="131">
        <v>0</v>
      </c>
      <c r="AK1809" s="131">
        <v>0</v>
      </c>
      <c r="AL1809" s="131">
        <v>0</v>
      </c>
      <c r="AM1809" s="238">
        <v>4.2680203168665249</v>
      </c>
      <c r="AN1809" s="238">
        <v>8.8045170527921037</v>
      </c>
      <c r="AO1809" s="238">
        <v>14.964371499504686</v>
      </c>
      <c r="AP1809" s="238">
        <v>14.752942500963671</v>
      </c>
      <c r="AQ1809" s="238">
        <v>14.466527544823377</v>
      </c>
      <c r="AR1809" s="238">
        <v>13.679719048027108</v>
      </c>
      <c r="AS1809" s="238">
        <v>13.164797365343336</v>
      </c>
      <c r="AT1809" s="269">
        <v>4.1397037823156229</v>
      </c>
      <c r="AU1809" s="269">
        <v>8.0952448004715691</v>
      </c>
      <c r="AV1809" s="269">
        <v>13.402099666612138</v>
      </c>
      <c r="AW1809" s="269">
        <v>13.326138364635632</v>
      </c>
      <c r="AX1809" s="269">
        <v>11.668176886416783</v>
      </c>
      <c r="AY1809" s="269">
        <v>10.615829048736055</v>
      </c>
      <c r="AZ1809" s="269">
        <v>11.627505584984311</v>
      </c>
      <c r="BA1809" s="269">
        <v>12.394708895300251</v>
      </c>
      <c r="BB1809" s="269">
        <v>14.392230471634184</v>
      </c>
      <c r="BC1809" s="238">
        <v>4.1354966076510609</v>
      </c>
      <c r="BD1809" s="238">
        <v>7.4263452901752114</v>
      </c>
      <c r="BE1809" s="238">
        <v>12.109350669091041</v>
      </c>
      <c r="BF1809" s="238">
        <v>12.278451724039911</v>
      </c>
      <c r="BG1809" s="238">
        <v>11.287412141001726</v>
      </c>
      <c r="BH1809" s="238">
        <v>9.4073108864305368</v>
      </c>
      <c r="BI1809" s="238">
        <v>10.477832884771635</v>
      </c>
      <c r="BJ1809" s="238">
        <v>11.941094565739453</v>
      </c>
      <c r="BK1809" s="238">
        <v>12.511267320465704</v>
      </c>
      <c r="BL1809" s="238">
        <v>14.701280079539185</v>
      </c>
      <c r="BM1809" s="238">
        <v>14.465463308277863</v>
      </c>
      <c r="BN1809" s="238">
        <v>9.3046156474337902</v>
      </c>
      <c r="BO1809" s="238">
        <v>4.1539137567749727</v>
      </c>
      <c r="BP1809" s="238">
        <v>6.7473155105628999</v>
      </c>
      <c r="BQ1809" s="238">
        <v>10.711744938115858</v>
      </c>
      <c r="BR1809" s="238">
        <v>11.093963338055836</v>
      </c>
      <c r="BS1809" s="238">
        <v>9.2965533749732128</v>
      </c>
      <c r="BT1809" s="238">
        <v>8.3472367581501263</v>
      </c>
      <c r="BU1809" s="238">
        <v>9.5318519121149414</v>
      </c>
      <c r="BV1809" s="238">
        <v>10.961234724143788</v>
      </c>
      <c r="BW1809" s="238">
        <v>11.918436522829506</v>
      </c>
      <c r="BX1809" s="238">
        <v>12.627341998993375</v>
      </c>
      <c r="BY1809" s="275">
        <v>11.516790368067685</v>
      </c>
      <c r="BZ1809" s="238">
        <v>4.1646302991584578</v>
      </c>
      <c r="CA1809" s="238">
        <v>5.9823749814914668</v>
      </c>
      <c r="CB1809" s="238">
        <v>8.9579768021209816</v>
      </c>
      <c r="CC1809" s="238">
        <v>10.612749477331302</v>
      </c>
      <c r="CD1809" s="238">
        <v>8.1692373804808707</v>
      </c>
      <c r="CE1809" s="238">
        <v>6.901264824546546</v>
      </c>
      <c r="CF1809" s="238">
        <v>8.0137243803738905</v>
      </c>
      <c r="CG1809" s="238">
        <v>8.9765077447584076</v>
      </c>
      <c r="CH1809" s="238">
        <v>9.8433729976698299</v>
      </c>
      <c r="CI1809" s="238">
        <v>10.368408698764853</v>
      </c>
      <c r="CJ1809" s="238">
        <v>7.9099521583064112</v>
      </c>
      <c r="CK1809" s="238">
        <v>4.2812411781243505</v>
      </c>
      <c r="CL1809" s="238">
        <v>5.2911396204632446</v>
      </c>
      <c r="CM1809" s="238">
        <v>8.0341886330948782</v>
      </c>
      <c r="CN1809" s="238">
        <v>8.794217082389812</v>
      </c>
      <c r="CO1809" s="238">
        <v>6.9516206826319555</v>
      </c>
      <c r="CP1809" s="238">
        <v>5.9906371533377802</v>
      </c>
      <c r="CQ1809" s="238">
        <v>6.5696820976264645</v>
      </c>
      <c r="CR1809" s="238">
        <v>7.1341941864138105</v>
      </c>
      <c r="CS1809" s="238">
        <v>7.9691283614542749</v>
      </c>
      <c r="CT1809" s="238">
        <v>8.3677600542061956</v>
      </c>
      <c r="CU1809" s="238">
        <v>3.9929373503798131</v>
      </c>
      <c r="CV1809" s="238">
        <v>4.5447308405328339</v>
      </c>
      <c r="CW1809" s="238">
        <v>7.0639764007117058</v>
      </c>
      <c r="CX1809" s="238">
        <v>8.4699218288542397</v>
      </c>
      <c r="CY1809" s="238">
        <v>5.9166070363293359</v>
      </c>
      <c r="CZ1809" s="238">
        <v>5.1787736113920451</v>
      </c>
      <c r="DA1809" s="238">
        <v>5.6214142896391888</v>
      </c>
      <c r="DB1809" s="238">
        <v>6.0213109791288035</v>
      </c>
      <c r="DC1809" s="238">
        <v>6.4366212397002709</v>
      </c>
      <c r="DD1809" s="238">
        <v>6.9015140445231395</v>
      </c>
      <c r="DE1809" s="238">
        <v>3.9852665491275254</v>
      </c>
      <c r="DF1809" s="238">
        <v>6.0904472640455554</v>
      </c>
      <c r="DG1809" s="238">
        <v>6.3916673082213151</v>
      </c>
      <c r="DH1809" s="238">
        <v>5.1740270277449723</v>
      </c>
      <c r="DI1809" s="238">
        <v>4.2602371805752188</v>
      </c>
      <c r="DJ1809" s="238">
        <v>4.5211179920328686</v>
      </c>
      <c r="DK1809" s="238">
        <v>4.7724467697740005</v>
      </c>
      <c r="DL1809" s="238">
        <v>5.0062875175335639</v>
      </c>
      <c r="DM1809" s="238">
        <v>5.1551866758214384</v>
      </c>
      <c r="DN1809" s="238">
        <v>3.0891045223579212</v>
      </c>
      <c r="DO1809" s="238">
        <v>5.4216088332668555</v>
      </c>
      <c r="DP1809" s="238">
        <v>5.5704345794157097</v>
      </c>
      <c r="DQ1809" s="238">
        <v>4.3077883856466332</v>
      </c>
      <c r="DR1809" s="238">
        <v>6.0119110640420992</v>
      </c>
      <c r="DS1809" s="238">
        <v>3.6242856587683874</v>
      </c>
      <c r="DT1809" s="238">
        <v>3.804240077484256</v>
      </c>
      <c r="DU1809" s="238">
        <v>3.9328237650444375</v>
      </c>
      <c r="DV1809" s="238">
        <v>5.149660353774105</v>
      </c>
      <c r="DW1809" s="238">
        <v>3.0750692166504732</v>
      </c>
      <c r="DX1809" s="238">
        <v>3.0490446884655857</v>
      </c>
      <c r="DY1809" s="238">
        <v>2.9755735471887426</v>
      </c>
      <c r="DZ1809" s="238">
        <v>2.9237788655525545</v>
      </c>
      <c r="EA1809" s="238">
        <v>2.9513933531818597</v>
      </c>
      <c r="EB1809" s="238">
        <v>2.449669797153271</v>
      </c>
      <c r="EC1809" s="238">
        <v>2.8439383977377539</v>
      </c>
      <c r="ED1809" s="238">
        <v>1.8645375008848937</v>
      </c>
    </row>
    <row r="1810" spans="1:134" x14ac:dyDescent="0.25">
      <c r="A1810" s="262">
        <v>-7060</v>
      </c>
      <c r="B1810" s="237">
        <v>108.68939976088537</v>
      </c>
      <c r="C1810" s="238">
        <v>108.10916384195176</v>
      </c>
      <c r="D1810" s="130">
        <v>1869.8333333333333</v>
      </c>
      <c r="E1810" s="238">
        <v>0</v>
      </c>
      <c r="F1810" s="238">
        <v>0</v>
      </c>
      <c r="G1810" s="238">
        <v>0</v>
      </c>
      <c r="H1810" s="238">
        <v>0</v>
      </c>
      <c r="I1810" s="238">
        <v>0</v>
      </c>
      <c r="J1810" s="131">
        <v>0</v>
      </c>
      <c r="K1810" s="131">
        <v>0</v>
      </c>
      <c r="L1810" s="131">
        <v>0</v>
      </c>
      <c r="M1810" s="131">
        <v>0</v>
      </c>
      <c r="N1810" s="131">
        <v>0</v>
      </c>
      <c r="O1810" s="131">
        <v>99.5</v>
      </c>
      <c r="P1810" s="131">
        <v>99.5</v>
      </c>
      <c r="Q1810" s="131">
        <v>99.5</v>
      </c>
      <c r="R1810" s="131">
        <v>99.19</v>
      </c>
      <c r="S1810" s="131">
        <v>8.0000000000000302</v>
      </c>
      <c r="T1810" s="131">
        <v>4</v>
      </c>
      <c r="U1810" s="10">
        <v>3</v>
      </c>
      <c r="V1810" s="131">
        <v>4</v>
      </c>
      <c r="W1810" s="131">
        <v>0</v>
      </c>
      <c r="X1810" s="131">
        <v>2</v>
      </c>
      <c r="Y1810" s="237">
        <v>0</v>
      </c>
      <c r="Z1810" s="237">
        <v>100</v>
      </c>
      <c r="AA1810" s="131">
        <v>6</v>
      </c>
      <c r="AB1810" s="131">
        <v>3.5</v>
      </c>
      <c r="AC1810" s="131">
        <v>8</v>
      </c>
      <c r="AD1810" s="131">
        <v>6</v>
      </c>
      <c r="AE1810" s="131">
        <v>0</v>
      </c>
      <c r="AF1810" s="131">
        <v>0</v>
      </c>
      <c r="AG1810" s="131">
        <v>0</v>
      </c>
      <c r="AH1810" s="131">
        <v>0</v>
      </c>
      <c r="AI1810" s="131">
        <v>0</v>
      </c>
      <c r="AJ1810" s="131">
        <v>0</v>
      </c>
      <c r="AK1810" s="131">
        <v>0</v>
      </c>
      <c r="AL1810" s="131">
        <v>0</v>
      </c>
      <c r="AM1810" s="238">
        <v>4.2680203168665249</v>
      </c>
      <c r="AN1810" s="238">
        <v>8.8045170527921037</v>
      </c>
      <c r="AO1810" s="238">
        <v>14.964371499504686</v>
      </c>
      <c r="AP1810" s="238">
        <v>14.752942500963671</v>
      </c>
      <c r="AQ1810" s="238">
        <v>14.466527544823377</v>
      </c>
      <c r="AR1810" s="238">
        <v>13.679719048027108</v>
      </c>
      <c r="AS1810" s="238">
        <v>13.164797365343336</v>
      </c>
      <c r="AT1810" s="269">
        <v>4.1397037823156229</v>
      </c>
      <c r="AU1810" s="269">
        <v>8.0952448004715691</v>
      </c>
      <c r="AV1810" s="269">
        <v>13.402099666612138</v>
      </c>
      <c r="AW1810" s="269">
        <v>13.326138364635632</v>
      </c>
      <c r="AX1810" s="269">
        <v>11.668176886416783</v>
      </c>
      <c r="AY1810" s="269">
        <v>10.615829048736055</v>
      </c>
      <c r="AZ1810" s="269">
        <v>11.627505584984311</v>
      </c>
      <c r="BA1810" s="269">
        <v>12.394708895300251</v>
      </c>
      <c r="BB1810" s="269">
        <v>14.392230471634184</v>
      </c>
      <c r="BC1810" s="238">
        <v>4.1354966076510609</v>
      </c>
      <c r="BD1810" s="238">
        <v>7.4263452901752114</v>
      </c>
      <c r="BE1810" s="238">
        <v>12.109350669091041</v>
      </c>
      <c r="BF1810" s="238">
        <v>12.278451724039911</v>
      </c>
      <c r="BG1810" s="238">
        <v>11.287412141001726</v>
      </c>
      <c r="BH1810" s="238">
        <v>9.4073108864305368</v>
      </c>
      <c r="BI1810" s="238">
        <v>10.477832884771635</v>
      </c>
      <c r="BJ1810" s="238">
        <v>11.941094565739453</v>
      </c>
      <c r="BK1810" s="238">
        <v>12.511267320465704</v>
      </c>
      <c r="BL1810" s="238">
        <v>14.701280079539185</v>
      </c>
      <c r="BM1810" s="238">
        <v>14.465463308277863</v>
      </c>
      <c r="BN1810" s="238">
        <v>9.3046156474337902</v>
      </c>
      <c r="BO1810" s="238">
        <v>4.1539137567749727</v>
      </c>
      <c r="BP1810" s="238">
        <v>6.7473155105628999</v>
      </c>
      <c r="BQ1810" s="238">
        <v>10.711744938115858</v>
      </c>
      <c r="BR1810" s="238">
        <v>11.093963338055836</v>
      </c>
      <c r="BS1810" s="238">
        <v>9.2965533749732128</v>
      </c>
      <c r="BT1810" s="238">
        <v>8.3472367581501263</v>
      </c>
      <c r="BU1810" s="238">
        <v>9.5318519121149414</v>
      </c>
      <c r="BV1810" s="238">
        <v>10.961234724143788</v>
      </c>
      <c r="BW1810" s="238">
        <v>11.918436522829506</v>
      </c>
      <c r="BX1810" s="238">
        <v>12.627341998993375</v>
      </c>
      <c r="BY1810" s="275">
        <v>11.516790368067685</v>
      </c>
      <c r="BZ1810" s="238">
        <v>4.1646302991584578</v>
      </c>
      <c r="CA1810" s="238">
        <v>5.9823749814914668</v>
      </c>
      <c r="CB1810" s="238">
        <v>8.9579768021209816</v>
      </c>
      <c r="CC1810" s="238">
        <v>10.612749477331302</v>
      </c>
      <c r="CD1810" s="238">
        <v>8.1692373804808707</v>
      </c>
      <c r="CE1810" s="238">
        <v>6.901264824546546</v>
      </c>
      <c r="CF1810" s="238">
        <v>8.0137243803738905</v>
      </c>
      <c r="CG1810" s="238">
        <v>8.9765077447584076</v>
      </c>
      <c r="CH1810" s="238">
        <v>9.8433729976698299</v>
      </c>
      <c r="CI1810" s="238">
        <v>10.368408698764853</v>
      </c>
      <c r="CJ1810" s="238">
        <v>7.9099521583064112</v>
      </c>
      <c r="CK1810" s="238">
        <v>4.2812411781243505</v>
      </c>
      <c r="CL1810" s="238">
        <v>5.2911396204632446</v>
      </c>
      <c r="CM1810" s="238">
        <v>8.0341886330948782</v>
      </c>
      <c r="CN1810" s="238">
        <v>8.794217082389812</v>
      </c>
      <c r="CO1810" s="238">
        <v>6.9516206826319555</v>
      </c>
      <c r="CP1810" s="238">
        <v>5.9906371533377802</v>
      </c>
      <c r="CQ1810" s="238">
        <v>6.5696820976264645</v>
      </c>
      <c r="CR1810" s="238">
        <v>7.1341941864138105</v>
      </c>
      <c r="CS1810" s="238">
        <v>7.9691283614542749</v>
      </c>
      <c r="CT1810" s="238">
        <v>8.3677600542061956</v>
      </c>
      <c r="CU1810" s="238">
        <v>3.9929373503798131</v>
      </c>
      <c r="CV1810" s="238">
        <v>4.5447308405328339</v>
      </c>
      <c r="CW1810" s="238">
        <v>7.0639764007117058</v>
      </c>
      <c r="CX1810" s="238">
        <v>8.4699218288542397</v>
      </c>
      <c r="CY1810" s="238">
        <v>5.9166070363293359</v>
      </c>
      <c r="CZ1810" s="238">
        <v>5.1787736113920451</v>
      </c>
      <c r="DA1810" s="238">
        <v>5.6214142896391888</v>
      </c>
      <c r="DB1810" s="238">
        <v>6.0213109791288035</v>
      </c>
      <c r="DC1810" s="238">
        <v>6.4366212397002709</v>
      </c>
      <c r="DD1810" s="238">
        <v>6.9015140445231395</v>
      </c>
      <c r="DE1810" s="238">
        <v>3.9852665491275254</v>
      </c>
      <c r="DF1810" s="238">
        <v>6.0904472640455554</v>
      </c>
      <c r="DG1810" s="238">
        <v>6.3916673082213151</v>
      </c>
      <c r="DH1810" s="238">
        <v>5.1740270277449723</v>
      </c>
      <c r="DI1810" s="238">
        <v>4.2602371805752188</v>
      </c>
      <c r="DJ1810" s="238">
        <v>4.5211179920328686</v>
      </c>
      <c r="DK1810" s="238">
        <v>4.7724467697740005</v>
      </c>
      <c r="DL1810" s="238">
        <v>5.0062875175335639</v>
      </c>
      <c r="DM1810" s="238">
        <v>5.1551866758214384</v>
      </c>
      <c r="DN1810" s="238">
        <v>3.0891045223579212</v>
      </c>
      <c r="DO1810" s="238">
        <v>5.4216088332668555</v>
      </c>
      <c r="DP1810" s="238">
        <v>5.5704345794157097</v>
      </c>
      <c r="DQ1810" s="238">
        <v>4.3077883856466332</v>
      </c>
      <c r="DR1810" s="238">
        <v>6.0119110640420992</v>
      </c>
      <c r="DS1810" s="238">
        <v>3.6242856587683874</v>
      </c>
      <c r="DT1810" s="238">
        <v>3.804240077484256</v>
      </c>
      <c r="DU1810" s="238">
        <v>3.9328237650444375</v>
      </c>
      <c r="DV1810" s="238">
        <v>5.149660353774105</v>
      </c>
      <c r="DW1810" s="238">
        <v>3.0750692166504732</v>
      </c>
      <c r="DX1810" s="238">
        <v>3.0490446884655857</v>
      </c>
      <c r="DY1810" s="238">
        <v>2.9755735471887426</v>
      </c>
      <c r="DZ1810" s="238">
        <v>2.9237788655525545</v>
      </c>
      <c r="EA1810" s="238">
        <v>2.9513933531818597</v>
      </c>
      <c r="EB1810" s="238">
        <v>2.449669797153271</v>
      </c>
      <c r="EC1810" s="238">
        <v>2.8439383977377539</v>
      </c>
      <c r="ED1810" s="238">
        <v>1.8645375008848937</v>
      </c>
    </row>
    <row r="1811" spans="1:134" x14ac:dyDescent="0.25">
      <c r="A1811" s="262">
        <v>-7065</v>
      </c>
      <c r="B1811" s="237">
        <v>108.52542431178678</v>
      </c>
      <c r="C1811" s="238">
        <v>107.94602767374259</v>
      </c>
      <c r="D1811" s="130">
        <v>1869.75</v>
      </c>
      <c r="E1811" s="238">
        <v>0</v>
      </c>
      <c r="F1811" s="238">
        <v>0</v>
      </c>
      <c r="G1811" s="238">
        <v>0</v>
      </c>
      <c r="H1811" s="238">
        <v>0</v>
      </c>
      <c r="I1811" s="238">
        <v>0</v>
      </c>
      <c r="J1811" s="131">
        <v>0</v>
      </c>
      <c r="K1811" s="131">
        <v>0</v>
      </c>
      <c r="L1811" s="131">
        <v>0</v>
      </c>
      <c r="M1811" s="131">
        <v>0</v>
      </c>
      <c r="N1811" s="131">
        <v>0</v>
      </c>
      <c r="O1811" s="131">
        <v>99.5</v>
      </c>
      <c r="P1811" s="131">
        <v>99.5</v>
      </c>
      <c r="Q1811" s="131">
        <v>99.5</v>
      </c>
      <c r="R1811" s="131">
        <v>99.19</v>
      </c>
      <c r="S1811" s="131">
        <v>8.0000000000000302</v>
      </c>
      <c r="T1811" s="131">
        <v>4</v>
      </c>
      <c r="U1811" s="10">
        <v>3</v>
      </c>
      <c r="V1811" s="131">
        <v>4</v>
      </c>
      <c r="W1811" s="131">
        <v>0</v>
      </c>
      <c r="X1811" s="131">
        <v>2</v>
      </c>
      <c r="Y1811" s="237">
        <v>0</v>
      </c>
      <c r="Z1811" s="237">
        <v>100</v>
      </c>
      <c r="AA1811" s="131">
        <v>6</v>
      </c>
      <c r="AB1811" s="131">
        <v>3.5</v>
      </c>
      <c r="AC1811" s="131">
        <v>8</v>
      </c>
      <c r="AD1811" s="131">
        <v>6</v>
      </c>
      <c r="AE1811" s="131">
        <v>0</v>
      </c>
      <c r="AF1811" s="131">
        <v>0</v>
      </c>
      <c r="AG1811" s="131">
        <v>0</v>
      </c>
      <c r="AH1811" s="131">
        <v>0</v>
      </c>
      <c r="AI1811" s="131">
        <v>0</v>
      </c>
      <c r="AJ1811" s="131">
        <v>0</v>
      </c>
      <c r="AK1811" s="131">
        <v>0</v>
      </c>
      <c r="AL1811" s="131">
        <v>0</v>
      </c>
      <c r="AM1811" s="238">
        <v>4.2680203168665249</v>
      </c>
      <c r="AN1811" s="238">
        <v>8.8045170527921037</v>
      </c>
      <c r="AO1811" s="238">
        <v>14.964371499504686</v>
      </c>
      <c r="AP1811" s="238">
        <v>14.752942500963671</v>
      </c>
      <c r="AQ1811" s="238">
        <v>14.466527544823377</v>
      </c>
      <c r="AR1811" s="238">
        <v>13.679719048027108</v>
      </c>
      <c r="AS1811" s="238">
        <v>13.164797365343336</v>
      </c>
      <c r="AT1811" s="269">
        <v>4.1397037823156229</v>
      </c>
      <c r="AU1811" s="269">
        <v>8.0952448004715691</v>
      </c>
      <c r="AV1811" s="269">
        <v>13.402099666612138</v>
      </c>
      <c r="AW1811" s="269">
        <v>13.326138364635632</v>
      </c>
      <c r="AX1811" s="269">
        <v>11.668176886416783</v>
      </c>
      <c r="AY1811" s="269">
        <v>10.615829048736055</v>
      </c>
      <c r="AZ1811" s="269">
        <v>11.627505584984311</v>
      </c>
      <c r="BA1811" s="269">
        <v>12.394708895300251</v>
      </c>
      <c r="BB1811" s="269">
        <v>14.392230471634184</v>
      </c>
      <c r="BC1811" s="238">
        <v>4.1354966076510609</v>
      </c>
      <c r="BD1811" s="238">
        <v>7.4263452901752114</v>
      </c>
      <c r="BE1811" s="238">
        <v>12.109350669091041</v>
      </c>
      <c r="BF1811" s="238">
        <v>12.278451724039911</v>
      </c>
      <c r="BG1811" s="238">
        <v>11.287412141001726</v>
      </c>
      <c r="BH1811" s="238">
        <v>9.4073108864305368</v>
      </c>
      <c r="BI1811" s="238">
        <v>10.477832884771635</v>
      </c>
      <c r="BJ1811" s="238">
        <v>11.941094565739453</v>
      </c>
      <c r="BK1811" s="238">
        <v>12.511267320465704</v>
      </c>
      <c r="BL1811" s="238">
        <v>14.701280079539185</v>
      </c>
      <c r="BM1811" s="238">
        <v>14.465463308277863</v>
      </c>
      <c r="BN1811" s="238">
        <v>9.3046156474337902</v>
      </c>
      <c r="BO1811" s="238">
        <v>4.1539137567749727</v>
      </c>
      <c r="BP1811" s="238">
        <v>6.7473155105628999</v>
      </c>
      <c r="BQ1811" s="238">
        <v>10.711744938115858</v>
      </c>
      <c r="BR1811" s="238">
        <v>11.093963338055836</v>
      </c>
      <c r="BS1811" s="238">
        <v>9.2965533749732128</v>
      </c>
      <c r="BT1811" s="238">
        <v>8.3472367581501263</v>
      </c>
      <c r="BU1811" s="238">
        <v>9.5318519121149414</v>
      </c>
      <c r="BV1811" s="238">
        <v>10.961234724143788</v>
      </c>
      <c r="BW1811" s="238">
        <v>11.918436522829506</v>
      </c>
      <c r="BX1811" s="238">
        <v>12.627341998993375</v>
      </c>
      <c r="BY1811" s="275">
        <v>11.516790368067685</v>
      </c>
      <c r="BZ1811" s="238">
        <v>4.1646302991584578</v>
      </c>
      <c r="CA1811" s="238">
        <v>5.9823749814914668</v>
      </c>
      <c r="CB1811" s="238">
        <v>8.9579768021209816</v>
      </c>
      <c r="CC1811" s="238">
        <v>10.612749477331302</v>
      </c>
      <c r="CD1811" s="238">
        <v>8.1692373804808707</v>
      </c>
      <c r="CE1811" s="238">
        <v>6.901264824546546</v>
      </c>
      <c r="CF1811" s="238">
        <v>8.0137243803738905</v>
      </c>
      <c r="CG1811" s="238">
        <v>8.9765077447584076</v>
      </c>
      <c r="CH1811" s="238">
        <v>9.8433729976698299</v>
      </c>
      <c r="CI1811" s="238">
        <v>10.368408698764853</v>
      </c>
      <c r="CJ1811" s="238">
        <v>7.9099521583064112</v>
      </c>
      <c r="CK1811" s="238">
        <v>4.2812411781243505</v>
      </c>
      <c r="CL1811" s="238">
        <v>5.2911396204632446</v>
      </c>
      <c r="CM1811" s="238">
        <v>8.0341886330948782</v>
      </c>
      <c r="CN1811" s="238">
        <v>8.794217082389812</v>
      </c>
      <c r="CO1811" s="238">
        <v>6.9516206826319555</v>
      </c>
      <c r="CP1811" s="238">
        <v>5.9906371533377802</v>
      </c>
      <c r="CQ1811" s="238">
        <v>6.5696820976264645</v>
      </c>
      <c r="CR1811" s="238">
        <v>7.1341941864138105</v>
      </c>
      <c r="CS1811" s="238">
        <v>7.9691283614542749</v>
      </c>
      <c r="CT1811" s="238">
        <v>8.3677600542061956</v>
      </c>
      <c r="CU1811" s="238">
        <v>3.9929373503798131</v>
      </c>
      <c r="CV1811" s="238">
        <v>4.5447308405328339</v>
      </c>
      <c r="CW1811" s="238">
        <v>7.0639764007117058</v>
      </c>
      <c r="CX1811" s="238">
        <v>8.4699218288542397</v>
      </c>
      <c r="CY1811" s="238">
        <v>5.9166070363293359</v>
      </c>
      <c r="CZ1811" s="238">
        <v>5.1787736113920451</v>
      </c>
      <c r="DA1811" s="238">
        <v>5.6214142896391888</v>
      </c>
      <c r="DB1811" s="238">
        <v>6.0213109791288035</v>
      </c>
      <c r="DC1811" s="238">
        <v>6.4366212397002709</v>
      </c>
      <c r="DD1811" s="238">
        <v>6.9015140445231395</v>
      </c>
      <c r="DE1811" s="238">
        <v>3.9852665491275254</v>
      </c>
      <c r="DF1811" s="238">
        <v>6.0904472640455554</v>
      </c>
      <c r="DG1811" s="238">
        <v>6.3916673082213151</v>
      </c>
      <c r="DH1811" s="238">
        <v>5.1740270277449723</v>
      </c>
      <c r="DI1811" s="238">
        <v>4.2602371805752188</v>
      </c>
      <c r="DJ1811" s="238">
        <v>4.5211179920328686</v>
      </c>
      <c r="DK1811" s="238">
        <v>4.7724467697740005</v>
      </c>
      <c r="DL1811" s="238">
        <v>5.0062875175335639</v>
      </c>
      <c r="DM1811" s="238">
        <v>5.1551866758214384</v>
      </c>
      <c r="DN1811" s="238">
        <v>3.0891045223579212</v>
      </c>
      <c r="DO1811" s="238">
        <v>5.4216088332668555</v>
      </c>
      <c r="DP1811" s="238">
        <v>5.5704345794157097</v>
      </c>
      <c r="DQ1811" s="238">
        <v>4.3077883856466332</v>
      </c>
      <c r="DR1811" s="238">
        <v>6.0119110640420992</v>
      </c>
      <c r="DS1811" s="238">
        <v>3.6242856587683874</v>
      </c>
      <c r="DT1811" s="238">
        <v>3.804240077484256</v>
      </c>
      <c r="DU1811" s="238">
        <v>3.9328237650444375</v>
      </c>
      <c r="DV1811" s="238">
        <v>5.149660353774105</v>
      </c>
      <c r="DW1811" s="238">
        <v>3.0750692166504732</v>
      </c>
      <c r="DX1811" s="238">
        <v>3.0490446884655857</v>
      </c>
      <c r="DY1811" s="238">
        <v>2.9755735471887426</v>
      </c>
      <c r="DZ1811" s="238">
        <v>2.9237788655525545</v>
      </c>
      <c r="EA1811" s="238">
        <v>2.9513933531818597</v>
      </c>
      <c r="EB1811" s="238">
        <v>2.449669797153271</v>
      </c>
      <c r="EC1811" s="238">
        <v>2.8439383977377539</v>
      </c>
      <c r="ED1811" s="238">
        <v>1.8645375008848937</v>
      </c>
    </row>
    <row r="1812" spans="1:134" x14ac:dyDescent="0.25">
      <c r="A1812" s="262">
        <v>-7070</v>
      </c>
      <c r="B1812" s="237">
        <v>108.45589972142599</v>
      </c>
      <c r="C1812" s="238">
        <v>107.87674806354077</v>
      </c>
      <c r="D1812" s="130">
        <v>1869.6666666666667</v>
      </c>
      <c r="E1812" s="238">
        <v>0</v>
      </c>
      <c r="F1812" s="238">
        <v>0</v>
      </c>
      <c r="G1812" s="238">
        <v>0</v>
      </c>
      <c r="H1812" s="238">
        <v>0</v>
      </c>
      <c r="I1812" s="238">
        <v>0</v>
      </c>
      <c r="J1812" s="131">
        <v>0</v>
      </c>
      <c r="K1812" s="131">
        <v>0</v>
      </c>
      <c r="L1812" s="131">
        <v>0</v>
      </c>
      <c r="M1812" s="131">
        <v>0</v>
      </c>
      <c r="N1812" s="131">
        <v>0</v>
      </c>
      <c r="O1812" s="131">
        <v>99.5</v>
      </c>
      <c r="P1812" s="131">
        <v>99.5</v>
      </c>
      <c r="Q1812" s="131">
        <v>99.5</v>
      </c>
      <c r="R1812" s="131">
        <v>99.19</v>
      </c>
      <c r="S1812" s="131">
        <v>8.0000000000000302</v>
      </c>
      <c r="T1812" s="131">
        <v>4</v>
      </c>
      <c r="U1812" s="10">
        <v>3</v>
      </c>
      <c r="V1812" s="131">
        <v>4</v>
      </c>
      <c r="W1812" s="131">
        <v>0</v>
      </c>
      <c r="X1812" s="131">
        <v>2</v>
      </c>
      <c r="Y1812" s="237">
        <v>0</v>
      </c>
      <c r="Z1812" s="237">
        <v>100</v>
      </c>
      <c r="AA1812" s="131">
        <v>6</v>
      </c>
      <c r="AB1812" s="131">
        <v>3.5</v>
      </c>
      <c r="AC1812" s="131">
        <v>8</v>
      </c>
      <c r="AD1812" s="131">
        <v>6</v>
      </c>
      <c r="AE1812" s="131">
        <v>0</v>
      </c>
      <c r="AF1812" s="131">
        <v>0</v>
      </c>
      <c r="AG1812" s="131">
        <v>0</v>
      </c>
      <c r="AH1812" s="131">
        <v>0</v>
      </c>
      <c r="AI1812" s="131">
        <v>0</v>
      </c>
      <c r="AJ1812" s="131">
        <v>0</v>
      </c>
      <c r="AK1812" s="131">
        <v>0</v>
      </c>
      <c r="AL1812" s="131">
        <v>0</v>
      </c>
      <c r="AM1812" s="238">
        <v>4.2680203168665249</v>
      </c>
      <c r="AN1812" s="238">
        <v>8.8045170527921037</v>
      </c>
      <c r="AO1812" s="238">
        <v>14.964371499504686</v>
      </c>
      <c r="AP1812" s="238">
        <v>14.752942500963671</v>
      </c>
      <c r="AQ1812" s="238">
        <v>14.466527544823377</v>
      </c>
      <c r="AR1812" s="238">
        <v>13.679719048027108</v>
      </c>
      <c r="AS1812" s="238">
        <v>13.164797365343336</v>
      </c>
      <c r="AT1812" s="269">
        <v>4.1397037823156229</v>
      </c>
      <c r="AU1812" s="269">
        <v>8.0952448004715691</v>
      </c>
      <c r="AV1812" s="269">
        <v>13.402099666612138</v>
      </c>
      <c r="AW1812" s="269">
        <v>13.326138364635632</v>
      </c>
      <c r="AX1812" s="269">
        <v>11.668176886416783</v>
      </c>
      <c r="AY1812" s="269">
        <v>10.615829048736055</v>
      </c>
      <c r="AZ1812" s="269">
        <v>11.627505584984311</v>
      </c>
      <c r="BA1812" s="269">
        <v>12.394708895300251</v>
      </c>
      <c r="BB1812" s="269">
        <v>14.392230471634184</v>
      </c>
      <c r="BC1812" s="238">
        <v>4.1354966076510609</v>
      </c>
      <c r="BD1812" s="238">
        <v>7.4263452901752114</v>
      </c>
      <c r="BE1812" s="238">
        <v>12.109350669091041</v>
      </c>
      <c r="BF1812" s="238">
        <v>12.278451724039911</v>
      </c>
      <c r="BG1812" s="238">
        <v>11.287412141001726</v>
      </c>
      <c r="BH1812" s="238">
        <v>9.4073108864305368</v>
      </c>
      <c r="BI1812" s="238">
        <v>10.477832884771635</v>
      </c>
      <c r="BJ1812" s="238">
        <v>11.941094565739453</v>
      </c>
      <c r="BK1812" s="238">
        <v>12.511267320465704</v>
      </c>
      <c r="BL1812" s="238">
        <v>14.701280079539185</v>
      </c>
      <c r="BM1812" s="238">
        <v>14.465463308277863</v>
      </c>
      <c r="BN1812" s="238">
        <v>9.3046156474337902</v>
      </c>
      <c r="BO1812" s="238">
        <v>4.1539137567749727</v>
      </c>
      <c r="BP1812" s="238">
        <v>6.7473155105628999</v>
      </c>
      <c r="BQ1812" s="238">
        <v>10.711744938115858</v>
      </c>
      <c r="BR1812" s="238">
        <v>11.093963338055836</v>
      </c>
      <c r="BS1812" s="238">
        <v>9.2965533749732128</v>
      </c>
      <c r="BT1812" s="238">
        <v>8.3472367581501263</v>
      </c>
      <c r="BU1812" s="238">
        <v>9.5318519121149414</v>
      </c>
      <c r="BV1812" s="238">
        <v>10.961234724143788</v>
      </c>
      <c r="BW1812" s="238">
        <v>11.918436522829506</v>
      </c>
      <c r="BX1812" s="238">
        <v>12.627341998993375</v>
      </c>
      <c r="BY1812" s="275">
        <v>11.516790368067685</v>
      </c>
      <c r="BZ1812" s="238">
        <v>4.1646302991584578</v>
      </c>
      <c r="CA1812" s="238">
        <v>5.9823749814914668</v>
      </c>
      <c r="CB1812" s="238">
        <v>8.9579768021209816</v>
      </c>
      <c r="CC1812" s="238">
        <v>10.612749477331302</v>
      </c>
      <c r="CD1812" s="238">
        <v>8.1692373804808707</v>
      </c>
      <c r="CE1812" s="238">
        <v>6.901264824546546</v>
      </c>
      <c r="CF1812" s="238">
        <v>8.0137243803738905</v>
      </c>
      <c r="CG1812" s="238">
        <v>8.9765077447584076</v>
      </c>
      <c r="CH1812" s="238">
        <v>9.8433729976698299</v>
      </c>
      <c r="CI1812" s="238">
        <v>10.368408698764853</v>
      </c>
      <c r="CJ1812" s="238">
        <v>7.9099521583064112</v>
      </c>
      <c r="CK1812" s="238">
        <v>4.2812411781243505</v>
      </c>
      <c r="CL1812" s="238">
        <v>5.2911396204632446</v>
      </c>
      <c r="CM1812" s="238">
        <v>8.0341886330948782</v>
      </c>
      <c r="CN1812" s="238">
        <v>8.794217082389812</v>
      </c>
      <c r="CO1812" s="238">
        <v>6.9516206826319555</v>
      </c>
      <c r="CP1812" s="238">
        <v>5.9906371533377802</v>
      </c>
      <c r="CQ1812" s="238">
        <v>6.5696820976264645</v>
      </c>
      <c r="CR1812" s="238">
        <v>7.1341941864138105</v>
      </c>
      <c r="CS1812" s="238">
        <v>7.9691283614542749</v>
      </c>
      <c r="CT1812" s="238">
        <v>8.3677600542061956</v>
      </c>
      <c r="CU1812" s="238">
        <v>3.9929373503798131</v>
      </c>
      <c r="CV1812" s="238">
        <v>4.5447308405328339</v>
      </c>
      <c r="CW1812" s="238">
        <v>7.0639764007117058</v>
      </c>
      <c r="CX1812" s="238">
        <v>8.4699218288542397</v>
      </c>
      <c r="CY1812" s="238">
        <v>5.9166070363293359</v>
      </c>
      <c r="CZ1812" s="238">
        <v>5.1787736113920451</v>
      </c>
      <c r="DA1812" s="238">
        <v>5.6214142896391888</v>
      </c>
      <c r="DB1812" s="238">
        <v>6.0213109791288035</v>
      </c>
      <c r="DC1812" s="238">
        <v>6.4366212397002709</v>
      </c>
      <c r="DD1812" s="238">
        <v>6.9015140445231395</v>
      </c>
      <c r="DE1812" s="238">
        <v>3.9852665491275254</v>
      </c>
      <c r="DF1812" s="238">
        <v>6.0904472640455554</v>
      </c>
      <c r="DG1812" s="238">
        <v>6.3916673082213151</v>
      </c>
      <c r="DH1812" s="238">
        <v>5.1740270277449723</v>
      </c>
      <c r="DI1812" s="238">
        <v>4.2602371805752188</v>
      </c>
      <c r="DJ1812" s="238">
        <v>4.5211179920328686</v>
      </c>
      <c r="DK1812" s="238">
        <v>4.7724467697740005</v>
      </c>
      <c r="DL1812" s="238">
        <v>5.0062875175335639</v>
      </c>
      <c r="DM1812" s="238">
        <v>5.1551866758214384</v>
      </c>
      <c r="DN1812" s="238">
        <v>3.0891045223579212</v>
      </c>
      <c r="DO1812" s="238">
        <v>5.4216088332668555</v>
      </c>
      <c r="DP1812" s="238">
        <v>5.5704345794157097</v>
      </c>
      <c r="DQ1812" s="238">
        <v>4.3077883856466332</v>
      </c>
      <c r="DR1812" s="238">
        <v>6.0119110640420992</v>
      </c>
      <c r="DS1812" s="238">
        <v>3.6242856587683874</v>
      </c>
      <c r="DT1812" s="238">
        <v>3.804240077484256</v>
      </c>
      <c r="DU1812" s="238">
        <v>3.9328237650444375</v>
      </c>
      <c r="DV1812" s="238">
        <v>5.149660353774105</v>
      </c>
      <c r="DW1812" s="238">
        <v>3.0750692166504732</v>
      </c>
      <c r="DX1812" s="238">
        <v>3.0490446884655857</v>
      </c>
      <c r="DY1812" s="238">
        <v>2.9755735471887426</v>
      </c>
      <c r="DZ1812" s="238">
        <v>2.9237788655525545</v>
      </c>
      <c r="EA1812" s="238">
        <v>2.9513933531818597</v>
      </c>
      <c r="EB1812" s="238">
        <v>2.449669797153271</v>
      </c>
      <c r="EC1812" s="238">
        <v>2.8439383977377539</v>
      </c>
      <c r="ED1812" s="238">
        <v>1.8645375008848937</v>
      </c>
    </row>
    <row r="1813" spans="1:134" x14ac:dyDescent="0.25">
      <c r="A1813" s="262">
        <v>-7075</v>
      </c>
      <c r="B1813" s="237">
        <v>108.3326212664313</v>
      </c>
      <c r="C1813" s="238">
        <v>107.75431098623839</v>
      </c>
      <c r="D1813" s="130">
        <v>1869.5833333333333</v>
      </c>
      <c r="E1813" s="238">
        <v>0</v>
      </c>
      <c r="F1813" s="238">
        <v>0</v>
      </c>
      <c r="G1813" s="238">
        <v>0</v>
      </c>
      <c r="H1813" s="238">
        <v>0</v>
      </c>
      <c r="I1813" s="238">
        <v>0</v>
      </c>
      <c r="J1813" s="131">
        <v>0</v>
      </c>
      <c r="K1813" s="131">
        <v>0</v>
      </c>
      <c r="L1813" s="131">
        <v>0</v>
      </c>
      <c r="M1813" s="131">
        <v>0</v>
      </c>
      <c r="N1813" s="131">
        <v>0</v>
      </c>
      <c r="O1813" s="131">
        <v>99.5</v>
      </c>
      <c r="P1813" s="131">
        <v>99.5</v>
      </c>
      <c r="Q1813" s="131">
        <v>99.5</v>
      </c>
      <c r="R1813" s="131">
        <v>99.19</v>
      </c>
      <c r="S1813" s="131">
        <v>8.0000000000000302</v>
      </c>
      <c r="T1813" s="131">
        <v>4</v>
      </c>
      <c r="U1813" s="10">
        <v>3</v>
      </c>
      <c r="V1813" s="131">
        <v>4</v>
      </c>
      <c r="W1813" s="131">
        <v>0</v>
      </c>
      <c r="X1813" s="131">
        <v>2</v>
      </c>
      <c r="Y1813" s="237">
        <v>0</v>
      </c>
      <c r="Z1813" s="237">
        <v>100</v>
      </c>
      <c r="AA1813" s="131">
        <v>6</v>
      </c>
      <c r="AB1813" s="131">
        <v>3.5</v>
      </c>
      <c r="AC1813" s="131">
        <v>8</v>
      </c>
      <c r="AD1813" s="131">
        <v>6</v>
      </c>
      <c r="AE1813" s="131">
        <v>0</v>
      </c>
      <c r="AF1813" s="131">
        <v>0</v>
      </c>
      <c r="AG1813" s="131">
        <v>0</v>
      </c>
      <c r="AH1813" s="131">
        <v>0</v>
      </c>
      <c r="AI1813" s="131">
        <v>0</v>
      </c>
      <c r="AJ1813" s="131">
        <v>0</v>
      </c>
      <c r="AK1813" s="131">
        <v>0</v>
      </c>
      <c r="AL1813" s="131">
        <v>0</v>
      </c>
      <c r="AM1813" s="238">
        <v>4.2680203168665249</v>
      </c>
      <c r="AN1813" s="238">
        <v>8.8045170527921037</v>
      </c>
      <c r="AO1813" s="238">
        <v>14.964371499504686</v>
      </c>
      <c r="AP1813" s="238">
        <v>14.752942500963671</v>
      </c>
      <c r="AQ1813" s="238">
        <v>14.466527544823377</v>
      </c>
      <c r="AR1813" s="238">
        <v>13.679719048027108</v>
      </c>
      <c r="AS1813" s="238">
        <v>13.164797365343336</v>
      </c>
      <c r="AT1813" s="269">
        <v>4.1397037823156229</v>
      </c>
      <c r="AU1813" s="269">
        <v>8.0952448004715691</v>
      </c>
      <c r="AV1813" s="269">
        <v>13.402099666612138</v>
      </c>
      <c r="AW1813" s="269">
        <v>13.326138364635632</v>
      </c>
      <c r="AX1813" s="269">
        <v>11.668176886416783</v>
      </c>
      <c r="AY1813" s="269">
        <v>10.615829048736055</v>
      </c>
      <c r="AZ1813" s="269">
        <v>11.627505584984311</v>
      </c>
      <c r="BA1813" s="269">
        <v>12.394708895300251</v>
      </c>
      <c r="BB1813" s="269">
        <v>14.392230471634184</v>
      </c>
      <c r="BC1813" s="238">
        <v>4.1354966076510609</v>
      </c>
      <c r="BD1813" s="238">
        <v>7.4263452901752114</v>
      </c>
      <c r="BE1813" s="238">
        <v>12.109350669091041</v>
      </c>
      <c r="BF1813" s="238">
        <v>12.278451724039911</v>
      </c>
      <c r="BG1813" s="238">
        <v>11.287412141001726</v>
      </c>
      <c r="BH1813" s="238">
        <v>9.4073108864305368</v>
      </c>
      <c r="BI1813" s="238">
        <v>10.477832884771635</v>
      </c>
      <c r="BJ1813" s="238">
        <v>11.941094565739453</v>
      </c>
      <c r="BK1813" s="238">
        <v>12.511267320465704</v>
      </c>
      <c r="BL1813" s="238">
        <v>14.701280079539185</v>
      </c>
      <c r="BM1813" s="238">
        <v>14.465463308277863</v>
      </c>
      <c r="BN1813" s="238">
        <v>9.3046156474337902</v>
      </c>
      <c r="BO1813" s="238">
        <v>4.1539137567749727</v>
      </c>
      <c r="BP1813" s="238">
        <v>6.7473155105628999</v>
      </c>
      <c r="BQ1813" s="238">
        <v>10.711744938115858</v>
      </c>
      <c r="BR1813" s="238">
        <v>11.093963338055836</v>
      </c>
      <c r="BS1813" s="238">
        <v>9.2965533749732128</v>
      </c>
      <c r="BT1813" s="238">
        <v>8.3472367581501263</v>
      </c>
      <c r="BU1813" s="238">
        <v>9.5318519121149414</v>
      </c>
      <c r="BV1813" s="238">
        <v>10.961234724143788</v>
      </c>
      <c r="BW1813" s="238">
        <v>11.918436522829506</v>
      </c>
      <c r="BX1813" s="238">
        <v>12.627341998993375</v>
      </c>
      <c r="BY1813" s="275">
        <v>11.516790368067685</v>
      </c>
      <c r="BZ1813" s="238">
        <v>4.1646302991584578</v>
      </c>
      <c r="CA1813" s="238">
        <v>5.9823749814914668</v>
      </c>
      <c r="CB1813" s="238">
        <v>8.9579768021209816</v>
      </c>
      <c r="CC1813" s="238">
        <v>10.612749477331302</v>
      </c>
      <c r="CD1813" s="238">
        <v>8.1692373804808707</v>
      </c>
      <c r="CE1813" s="238">
        <v>6.901264824546546</v>
      </c>
      <c r="CF1813" s="238">
        <v>8.0137243803738905</v>
      </c>
      <c r="CG1813" s="238">
        <v>8.9765077447584076</v>
      </c>
      <c r="CH1813" s="238">
        <v>9.8433729976698299</v>
      </c>
      <c r="CI1813" s="238">
        <v>10.368408698764853</v>
      </c>
      <c r="CJ1813" s="238">
        <v>7.9099521583064112</v>
      </c>
      <c r="CK1813" s="238">
        <v>4.2812411781243505</v>
      </c>
      <c r="CL1813" s="238">
        <v>5.2911396204632446</v>
      </c>
      <c r="CM1813" s="238">
        <v>8.0341886330948782</v>
      </c>
      <c r="CN1813" s="238">
        <v>8.794217082389812</v>
      </c>
      <c r="CO1813" s="238">
        <v>6.9516206826319555</v>
      </c>
      <c r="CP1813" s="238">
        <v>5.9906371533377802</v>
      </c>
      <c r="CQ1813" s="238">
        <v>6.5696820976264645</v>
      </c>
      <c r="CR1813" s="238">
        <v>7.1341941864138105</v>
      </c>
      <c r="CS1813" s="238">
        <v>7.9691283614542749</v>
      </c>
      <c r="CT1813" s="238">
        <v>8.3677600542061956</v>
      </c>
      <c r="CU1813" s="238">
        <v>3.9929373503798131</v>
      </c>
      <c r="CV1813" s="238">
        <v>4.5447308405328339</v>
      </c>
      <c r="CW1813" s="238">
        <v>7.0639764007117058</v>
      </c>
      <c r="CX1813" s="238">
        <v>8.4699218288542397</v>
      </c>
      <c r="CY1813" s="238">
        <v>5.9166070363293359</v>
      </c>
      <c r="CZ1813" s="238">
        <v>5.1787736113920451</v>
      </c>
      <c r="DA1813" s="238">
        <v>5.6214142896391888</v>
      </c>
      <c r="DB1813" s="238">
        <v>6.0213109791288035</v>
      </c>
      <c r="DC1813" s="238">
        <v>6.4366212397002709</v>
      </c>
      <c r="DD1813" s="238">
        <v>6.9015140445231395</v>
      </c>
      <c r="DE1813" s="238">
        <v>3.9852665491275254</v>
      </c>
      <c r="DF1813" s="238">
        <v>6.0904472640455554</v>
      </c>
      <c r="DG1813" s="238">
        <v>6.3916673082213151</v>
      </c>
      <c r="DH1813" s="238">
        <v>5.1740270277449723</v>
      </c>
      <c r="DI1813" s="238">
        <v>4.2602371805752188</v>
      </c>
      <c r="DJ1813" s="238">
        <v>4.5211179920328686</v>
      </c>
      <c r="DK1813" s="238">
        <v>4.7724467697740005</v>
      </c>
      <c r="DL1813" s="238">
        <v>5.0062875175335639</v>
      </c>
      <c r="DM1813" s="238">
        <v>5.1551866758214384</v>
      </c>
      <c r="DN1813" s="238">
        <v>3.0891045223579212</v>
      </c>
      <c r="DO1813" s="238">
        <v>5.4216088332668555</v>
      </c>
      <c r="DP1813" s="238">
        <v>5.5704345794157097</v>
      </c>
      <c r="DQ1813" s="238">
        <v>4.3077883856466332</v>
      </c>
      <c r="DR1813" s="238">
        <v>6.0119110640420992</v>
      </c>
      <c r="DS1813" s="238">
        <v>3.6242856587683874</v>
      </c>
      <c r="DT1813" s="238">
        <v>3.804240077484256</v>
      </c>
      <c r="DU1813" s="238">
        <v>3.9328237650444375</v>
      </c>
      <c r="DV1813" s="238">
        <v>5.149660353774105</v>
      </c>
      <c r="DW1813" s="238">
        <v>3.0750692166504732</v>
      </c>
      <c r="DX1813" s="238">
        <v>3.0490446884655857</v>
      </c>
      <c r="DY1813" s="238">
        <v>2.9755735471887426</v>
      </c>
      <c r="DZ1813" s="238">
        <v>2.9237788655525545</v>
      </c>
      <c r="EA1813" s="238">
        <v>2.9513933531818597</v>
      </c>
      <c r="EB1813" s="238">
        <v>2.449669797153271</v>
      </c>
      <c r="EC1813" s="238">
        <v>2.8439383977377539</v>
      </c>
      <c r="ED1813" s="238">
        <v>1.8645375008848937</v>
      </c>
    </row>
    <row r="1814" spans="1:134" x14ac:dyDescent="0.25">
      <c r="A1814" s="262">
        <v>-7080</v>
      </c>
      <c r="B1814" s="237">
        <v>108.18232270911548</v>
      </c>
      <c r="C1814" s="238">
        <v>107.60485503672173</v>
      </c>
      <c r="D1814" s="130">
        <v>1869.5</v>
      </c>
      <c r="E1814" s="238">
        <v>0</v>
      </c>
      <c r="F1814" s="238">
        <v>0</v>
      </c>
      <c r="G1814" s="238">
        <v>0</v>
      </c>
      <c r="H1814" s="238">
        <v>0</v>
      </c>
      <c r="I1814" s="238">
        <v>0</v>
      </c>
      <c r="J1814" s="131">
        <v>0</v>
      </c>
      <c r="K1814" s="131">
        <v>0</v>
      </c>
      <c r="L1814" s="131">
        <v>0</v>
      </c>
      <c r="M1814" s="131">
        <v>0</v>
      </c>
      <c r="N1814" s="131">
        <v>0</v>
      </c>
      <c r="O1814" s="131">
        <v>99.5</v>
      </c>
      <c r="P1814" s="131">
        <v>99.5</v>
      </c>
      <c r="Q1814" s="131">
        <v>99.5</v>
      </c>
      <c r="R1814" s="131">
        <v>99.19</v>
      </c>
      <c r="S1814" s="131">
        <v>8.0000000000000302</v>
      </c>
      <c r="T1814" s="131">
        <v>4</v>
      </c>
      <c r="U1814" s="10">
        <v>3</v>
      </c>
      <c r="V1814" s="131">
        <v>4</v>
      </c>
      <c r="W1814" s="131">
        <v>0</v>
      </c>
      <c r="X1814" s="131">
        <v>2</v>
      </c>
      <c r="Y1814" s="237">
        <v>0</v>
      </c>
      <c r="Z1814" s="237">
        <v>100</v>
      </c>
      <c r="AA1814" s="131">
        <v>6</v>
      </c>
      <c r="AB1814" s="131">
        <v>3.5</v>
      </c>
      <c r="AC1814" s="131">
        <v>8</v>
      </c>
      <c r="AD1814" s="131">
        <v>6</v>
      </c>
      <c r="AE1814" s="131">
        <v>0</v>
      </c>
      <c r="AF1814" s="131">
        <v>0</v>
      </c>
      <c r="AG1814" s="131">
        <v>0</v>
      </c>
      <c r="AH1814" s="131">
        <v>0</v>
      </c>
      <c r="AI1814" s="131">
        <v>0</v>
      </c>
      <c r="AJ1814" s="131">
        <v>0</v>
      </c>
      <c r="AK1814" s="131">
        <v>0</v>
      </c>
      <c r="AL1814" s="131">
        <v>0</v>
      </c>
      <c r="AM1814" s="238">
        <v>4.2680203168665249</v>
      </c>
      <c r="AN1814" s="238">
        <v>8.8045170527921037</v>
      </c>
      <c r="AO1814" s="238">
        <v>14.964371499504686</v>
      </c>
      <c r="AP1814" s="238">
        <v>14.752942500963671</v>
      </c>
      <c r="AQ1814" s="238">
        <v>14.466527544823377</v>
      </c>
      <c r="AR1814" s="238">
        <v>13.679719048027108</v>
      </c>
      <c r="AS1814" s="238">
        <v>13.164797365343336</v>
      </c>
      <c r="AT1814" s="269">
        <v>4.1397037823156229</v>
      </c>
      <c r="AU1814" s="269">
        <v>8.0952448004715691</v>
      </c>
      <c r="AV1814" s="269">
        <v>13.402099666612138</v>
      </c>
      <c r="AW1814" s="269">
        <v>13.326138364635632</v>
      </c>
      <c r="AX1814" s="269">
        <v>11.668176886416783</v>
      </c>
      <c r="AY1814" s="269">
        <v>10.615829048736055</v>
      </c>
      <c r="AZ1814" s="269">
        <v>11.627505584984311</v>
      </c>
      <c r="BA1814" s="269">
        <v>12.394708895300251</v>
      </c>
      <c r="BB1814" s="269">
        <v>14.392230471634184</v>
      </c>
      <c r="BC1814" s="238">
        <v>4.1354966076510609</v>
      </c>
      <c r="BD1814" s="238">
        <v>7.4263452901752114</v>
      </c>
      <c r="BE1814" s="238">
        <v>12.109350669091041</v>
      </c>
      <c r="BF1814" s="238">
        <v>12.278451724039911</v>
      </c>
      <c r="BG1814" s="238">
        <v>11.287412141001726</v>
      </c>
      <c r="BH1814" s="238">
        <v>9.4073108864305368</v>
      </c>
      <c r="BI1814" s="238">
        <v>10.477832884771635</v>
      </c>
      <c r="BJ1814" s="238">
        <v>11.941094565739453</v>
      </c>
      <c r="BK1814" s="238">
        <v>12.511267320465704</v>
      </c>
      <c r="BL1814" s="238">
        <v>14.701280079539185</v>
      </c>
      <c r="BM1814" s="238">
        <v>14.465463308277863</v>
      </c>
      <c r="BN1814" s="238">
        <v>9.3046156474337902</v>
      </c>
      <c r="BO1814" s="238">
        <v>4.1539137567749727</v>
      </c>
      <c r="BP1814" s="238">
        <v>6.7473155105628999</v>
      </c>
      <c r="BQ1814" s="238">
        <v>10.711744938115858</v>
      </c>
      <c r="BR1814" s="238">
        <v>11.093963338055836</v>
      </c>
      <c r="BS1814" s="238">
        <v>9.2965533749732128</v>
      </c>
      <c r="BT1814" s="238">
        <v>8.3472367581501263</v>
      </c>
      <c r="BU1814" s="238">
        <v>9.5318519121149414</v>
      </c>
      <c r="BV1814" s="238">
        <v>10.961234724143788</v>
      </c>
      <c r="BW1814" s="238">
        <v>11.918436522829506</v>
      </c>
      <c r="BX1814" s="238">
        <v>12.627341998993375</v>
      </c>
      <c r="BY1814" s="275">
        <v>11.516790368067685</v>
      </c>
      <c r="BZ1814" s="238">
        <v>4.1646302991584578</v>
      </c>
      <c r="CA1814" s="238">
        <v>5.9823749814914668</v>
      </c>
      <c r="CB1814" s="238">
        <v>8.9579768021209816</v>
      </c>
      <c r="CC1814" s="238">
        <v>10.612749477331302</v>
      </c>
      <c r="CD1814" s="238">
        <v>8.1692373804808707</v>
      </c>
      <c r="CE1814" s="238">
        <v>6.901264824546546</v>
      </c>
      <c r="CF1814" s="238">
        <v>8.0137243803738905</v>
      </c>
      <c r="CG1814" s="238">
        <v>8.9765077447584076</v>
      </c>
      <c r="CH1814" s="238">
        <v>9.8433729976698299</v>
      </c>
      <c r="CI1814" s="238">
        <v>10.368408698764853</v>
      </c>
      <c r="CJ1814" s="238">
        <v>7.9099521583064112</v>
      </c>
      <c r="CK1814" s="238">
        <v>4.2812411781243505</v>
      </c>
      <c r="CL1814" s="238">
        <v>5.2911396204632446</v>
      </c>
      <c r="CM1814" s="238">
        <v>8.0341886330948782</v>
      </c>
      <c r="CN1814" s="238">
        <v>8.794217082389812</v>
      </c>
      <c r="CO1814" s="238">
        <v>6.9516206826319555</v>
      </c>
      <c r="CP1814" s="238">
        <v>5.9906371533377802</v>
      </c>
      <c r="CQ1814" s="238">
        <v>6.5696820976264645</v>
      </c>
      <c r="CR1814" s="238">
        <v>7.1341941864138105</v>
      </c>
      <c r="CS1814" s="238">
        <v>7.9691283614542749</v>
      </c>
      <c r="CT1814" s="238">
        <v>8.3677600542061956</v>
      </c>
      <c r="CU1814" s="238">
        <v>3.9929373503798131</v>
      </c>
      <c r="CV1814" s="238">
        <v>4.5447308405328339</v>
      </c>
      <c r="CW1814" s="238">
        <v>7.0639764007117058</v>
      </c>
      <c r="CX1814" s="238">
        <v>8.4699218288542397</v>
      </c>
      <c r="CY1814" s="238">
        <v>5.9166070363293359</v>
      </c>
      <c r="CZ1814" s="238">
        <v>5.1787736113920451</v>
      </c>
      <c r="DA1814" s="238">
        <v>5.6214142896391888</v>
      </c>
      <c r="DB1814" s="238">
        <v>6.0213109791288035</v>
      </c>
      <c r="DC1814" s="238">
        <v>6.4366212397002709</v>
      </c>
      <c r="DD1814" s="238">
        <v>6.9015140445231395</v>
      </c>
      <c r="DE1814" s="238">
        <v>3.9852665491275254</v>
      </c>
      <c r="DF1814" s="238">
        <v>6.0904472640455554</v>
      </c>
      <c r="DG1814" s="238">
        <v>6.3916673082213151</v>
      </c>
      <c r="DH1814" s="238">
        <v>5.1740270277449723</v>
      </c>
      <c r="DI1814" s="238">
        <v>4.2602371805752188</v>
      </c>
      <c r="DJ1814" s="238">
        <v>4.5211179920328686</v>
      </c>
      <c r="DK1814" s="238">
        <v>4.7724467697740005</v>
      </c>
      <c r="DL1814" s="238">
        <v>5.0062875175335639</v>
      </c>
      <c r="DM1814" s="238">
        <v>5.1551866758214384</v>
      </c>
      <c r="DN1814" s="238">
        <v>3.0891045223579212</v>
      </c>
      <c r="DO1814" s="238">
        <v>5.4216088332668555</v>
      </c>
      <c r="DP1814" s="238">
        <v>5.5704345794157097</v>
      </c>
      <c r="DQ1814" s="238">
        <v>4.3077883856466332</v>
      </c>
      <c r="DR1814" s="238">
        <v>6.0119110640420992</v>
      </c>
      <c r="DS1814" s="238">
        <v>3.6242856587683874</v>
      </c>
      <c r="DT1814" s="238">
        <v>3.804240077484256</v>
      </c>
      <c r="DU1814" s="238">
        <v>3.9328237650444375</v>
      </c>
      <c r="DV1814" s="238">
        <v>5.149660353774105</v>
      </c>
      <c r="DW1814" s="238">
        <v>3.0750692166504732</v>
      </c>
      <c r="DX1814" s="238">
        <v>3.0490446884655857</v>
      </c>
      <c r="DY1814" s="238">
        <v>2.9755735471887426</v>
      </c>
      <c r="DZ1814" s="238">
        <v>2.9237788655525545</v>
      </c>
      <c r="EA1814" s="238">
        <v>2.9513933531818597</v>
      </c>
      <c r="EB1814" s="238">
        <v>2.449669797153271</v>
      </c>
      <c r="EC1814" s="238">
        <v>2.8439383977377539</v>
      </c>
      <c r="ED1814" s="238">
        <v>1.8645375008848937</v>
      </c>
    </row>
    <row r="1815" spans="1:134" x14ac:dyDescent="0.25">
      <c r="A1815" s="262">
        <v>-7085</v>
      </c>
      <c r="B1815" s="237">
        <v>107.96528058203243</v>
      </c>
      <c r="C1815" s="238">
        <v>107.38895505386394</v>
      </c>
      <c r="D1815" s="130">
        <v>1869.4166666666667</v>
      </c>
      <c r="E1815" s="238">
        <v>0</v>
      </c>
      <c r="F1815" s="238">
        <v>0</v>
      </c>
      <c r="G1815" s="238">
        <v>0</v>
      </c>
      <c r="H1815" s="238">
        <v>0</v>
      </c>
      <c r="I1815" s="238">
        <v>0</v>
      </c>
      <c r="J1815" s="131">
        <v>0</v>
      </c>
      <c r="K1815" s="131">
        <v>0</v>
      </c>
      <c r="L1815" s="131">
        <v>0</v>
      </c>
      <c r="M1815" s="131">
        <v>0</v>
      </c>
      <c r="N1815" s="131">
        <v>0</v>
      </c>
      <c r="O1815" s="131">
        <v>99.5</v>
      </c>
      <c r="P1815" s="131">
        <v>99.5</v>
      </c>
      <c r="Q1815" s="131">
        <v>99.5</v>
      </c>
      <c r="R1815" s="131">
        <v>99.19</v>
      </c>
      <c r="S1815" s="131">
        <v>8.0000000000000302</v>
      </c>
      <c r="T1815" s="131">
        <v>4</v>
      </c>
      <c r="U1815" s="10">
        <v>3</v>
      </c>
      <c r="V1815" s="131">
        <v>4</v>
      </c>
      <c r="W1815" s="131">
        <v>0</v>
      </c>
      <c r="X1815" s="131">
        <v>2</v>
      </c>
      <c r="Y1815" s="237">
        <v>0</v>
      </c>
      <c r="Z1815" s="237">
        <v>100</v>
      </c>
      <c r="AA1815" s="131">
        <v>6</v>
      </c>
      <c r="AB1815" s="131">
        <v>3.5</v>
      </c>
      <c r="AC1815" s="131">
        <v>8</v>
      </c>
      <c r="AD1815" s="131">
        <v>6</v>
      </c>
      <c r="AE1815" s="131">
        <v>0</v>
      </c>
      <c r="AF1815" s="131">
        <v>0</v>
      </c>
      <c r="AG1815" s="131">
        <v>0</v>
      </c>
      <c r="AH1815" s="131">
        <v>0</v>
      </c>
      <c r="AI1815" s="131">
        <v>0</v>
      </c>
      <c r="AJ1815" s="131">
        <v>0</v>
      </c>
      <c r="AK1815" s="131">
        <v>0</v>
      </c>
      <c r="AL1815" s="131">
        <v>0</v>
      </c>
      <c r="AM1815" s="238">
        <v>4.2680203168665249</v>
      </c>
      <c r="AN1815" s="238">
        <v>8.8045170527921037</v>
      </c>
      <c r="AO1815" s="238">
        <v>14.964371499504686</v>
      </c>
      <c r="AP1815" s="238">
        <v>14.752942500963671</v>
      </c>
      <c r="AQ1815" s="238">
        <v>14.466527544823377</v>
      </c>
      <c r="AR1815" s="238">
        <v>13.679719048027108</v>
      </c>
      <c r="AS1815" s="238">
        <v>13.164797365343336</v>
      </c>
      <c r="AT1815" s="269">
        <v>4.1397037823156229</v>
      </c>
      <c r="AU1815" s="269">
        <v>8.0952448004715691</v>
      </c>
      <c r="AV1815" s="269">
        <v>13.402099666612138</v>
      </c>
      <c r="AW1815" s="269">
        <v>13.326138364635632</v>
      </c>
      <c r="AX1815" s="269">
        <v>11.668176886416783</v>
      </c>
      <c r="AY1815" s="269">
        <v>10.615829048736055</v>
      </c>
      <c r="AZ1815" s="269">
        <v>11.627505584984311</v>
      </c>
      <c r="BA1815" s="269">
        <v>12.394708895300251</v>
      </c>
      <c r="BB1815" s="269">
        <v>14.392230471634184</v>
      </c>
      <c r="BC1815" s="238">
        <v>4.1354966076510609</v>
      </c>
      <c r="BD1815" s="238">
        <v>7.4263452901752114</v>
      </c>
      <c r="BE1815" s="238">
        <v>12.109350669091041</v>
      </c>
      <c r="BF1815" s="238">
        <v>12.278451724039911</v>
      </c>
      <c r="BG1815" s="238">
        <v>11.287412141001726</v>
      </c>
      <c r="BH1815" s="238">
        <v>9.4073108864305368</v>
      </c>
      <c r="BI1815" s="238">
        <v>10.477832884771635</v>
      </c>
      <c r="BJ1815" s="238">
        <v>11.941094565739453</v>
      </c>
      <c r="BK1815" s="238">
        <v>12.511267320465704</v>
      </c>
      <c r="BL1815" s="238">
        <v>14.701280079539185</v>
      </c>
      <c r="BM1815" s="238">
        <v>14.465463308277863</v>
      </c>
      <c r="BN1815" s="238">
        <v>9.3046156474337902</v>
      </c>
      <c r="BO1815" s="238">
        <v>4.1539137567749727</v>
      </c>
      <c r="BP1815" s="238">
        <v>6.7473155105628999</v>
      </c>
      <c r="BQ1815" s="238">
        <v>10.711744938115858</v>
      </c>
      <c r="BR1815" s="238">
        <v>11.093963338055836</v>
      </c>
      <c r="BS1815" s="238">
        <v>9.2965533749732128</v>
      </c>
      <c r="BT1815" s="238">
        <v>8.3472367581501263</v>
      </c>
      <c r="BU1815" s="238">
        <v>9.5318519121149414</v>
      </c>
      <c r="BV1815" s="238">
        <v>10.961234724143788</v>
      </c>
      <c r="BW1815" s="238">
        <v>11.918436522829506</v>
      </c>
      <c r="BX1815" s="238">
        <v>12.627341998993375</v>
      </c>
      <c r="BY1815" s="275">
        <v>11.516790368067685</v>
      </c>
      <c r="BZ1815" s="238">
        <v>4.1646302991584578</v>
      </c>
      <c r="CA1815" s="238">
        <v>5.9823749814914668</v>
      </c>
      <c r="CB1815" s="238">
        <v>8.9579768021209816</v>
      </c>
      <c r="CC1815" s="238">
        <v>10.612749477331302</v>
      </c>
      <c r="CD1815" s="238">
        <v>8.1692373804808707</v>
      </c>
      <c r="CE1815" s="238">
        <v>6.901264824546546</v>
      </c>
      <c r="CF1815" s="238">
        <v>8.0137243803738905</v>
      </c>
      <c r="CG1815" s="238">
        <v>8.9765077447584076</v>
      </c>
      <c r="CH1815" s="238">
        <v>9.8433729976698299</v>
      </c>
      <c r="CI1815" s="238">
        <v>10.368408698764853</v>
      </c>
      <c r="CJ1815" s="238">
        <v>7.9099521583064112</v>
      </c>
      <c r="CK1815" s="238">
        <v>4.2812411781243505</v>
      </c>
      <c r="CL1815" s="238">
        <v>5.2911396204632446</v>
      </c>
      <c r="CM1815" s="238">
        <v>8.0341886330948782</v>
      </c>
      <c r="CN1815" s="238">
        <v>8.794217082389812</v>
      </c>
      <c r="CO1815" s="238">
        <v>6.9516206826319555</v>
      </c>
      <c r="CP1815" s="238">
        <v>5.9906371533377802</v>
      </c>
      <c r="CQ1815" s="238">
        <v>6.5696820976264645</v>
      </c>
      <c r="CR1815" s="238">
        <v>7.1341941864138105</v>
      </c>
      <c r="CS1815" s="238">
        <v>7.9691283614542749</v>
      </c>
      <c r="CT1815" s="238">
        <v>8.3677600542061956</v>
      </c>
      <c r="CU1815" s="238">
        <v>3.9929373503798131</v>
      </c>
      <c r="CV1815" s="238">
        <v>4.5447308405328339</v>
      </c>
      <c r="CW1815" s="238">
        <v>7.0639764007117058</v>
      </c>
      <c r="CX1815" s="238">
        <v>8.4699218288542397</v>
      </c>
      <c r="CY1815" s="238">
        <v>5.9166070363293359</v>
      </c>
      <c r="CZ1815" s="238">
        <v>5.1787736113920451</v>
      </c>
      <c r="DA1815" s="238">
        <v>5.6214142896391888</v>
      </c>
      <c r="DB1815" s="238">
        <v>6.0213109791288035</v>
      </c>
      <c r="DC1815" s="238">
        <v>6.4366212397002709</v>
      </c>
      <c r="DD1815" s="238">
        <v>6.9015140445231395</v>
      </c>
      <c r="DE1815" s="238">
        <v>3.9852665491275254</v>
      </c>
      <c r="DF1815" s="238">
        <v>6.0904472640455554</v>
      </c>
      <c r="DG1815" s="238">
        <v>6.3916673082213151</v>
      </c>
      <c r="DH1815" s="238">
        <v>5.1740270277449723</v>
      </c>
      <c r="DI1815" s="238">
        <v>4.2602371805752188</v>
      </c>
      <c r="DJ1815" s="238">
        <v>4.5211179920328686</v>
      </c>
      <c r="DK1815" s="238">
        <v>4.7724467697740005</v>
      </c>
      <c r="DL1815" s="238">
        <v>5.0062875175335639</v>
      </c>
      <c r="DM1815" s="238">
        <v>5.1551866758214384</v>
      </c>
      <c r="DN1815" s="238">
        <v>3.0891045223579212</v>
      </c>
      <c r="DO1815" s="238">
        <v>5.4216088332668555</v>
      </c>
      <c r="DP1815" s="238">
        <v>5.5704345794157097</v>
      </c>
      <c r="DQ1815" s="238">
        <v>4.3077883856466332</v>
      </c>
      <c r="DR1815" s="238">
        <v>6.0119110640420992</v>
      </c>
      <c r="DS1815" s="238">
        <v>3.6242856587683874</v>
      </c>
      <c r="DT1815" s="238">
        <v>3.804240077484256</v>
      </c>
      <c r="DU1815" s="238">
        <v>3.9328237650444375</v>
      </c>
      <c r="DV1815" s="238">
        <v>5.149660353774105</v>
      </c>
      <c r="DW1815" s="238">
        <v>3.0750692166504732</v>
      </c>
      <c r="DX1815" s="238">
        <v>3.0490446884655857</v>
      </c>
      <c r="DY1815" s="238">
        <v>2.9755735471887426</v>
      </c>
      <c r="DZ1815" s="238">
        <v>2.9237788655525545</v>
      </c>
      <c r="EA1815" s="238">
        <v>2.9513933531818597</v>
      </c>
      <c r="EB1815" s="238">
        <v>2.449669797153271</v>
      </c>
      <c r="EC1815" s="238">
        <v>2.8439383977377539</v>
      </c>
      <c r="ED1815" s="238">
        <v>1.8645375008848937</v>
      </c>
    </row>
    <row r="1816" spans="1:134" x14ac:dyDescent="0.25">
      <c r="A1816" s="262">
        <v>-7090</v>
      </c>
      <c r="B1816" s="237">
        <v>107.97687469415334</v>
      </c>
      <c r="C1816" s="238">
        <v>107.40020047554013</v>
      </c>
      <c r="D1816" s="130">
        <v>1869.3333333333333</v>
      </c>
      <c r="E1816" s="238">
        <v>0</v>
      </c>
      <c r="F1816" s="238">
        <v>0</v>
      </c>
      <c r="G1816" s="238">
        <v>0</v>
      </c>
      <c r="H1816" s="238">
        <v>0</v>
      </c>
      <c r="I1816" s="238">
        <v>0</v>
      </c>
      <c r="J1816" s="131">
        <v>0</v>
      </c>
      <c r="K1816" s="131">
        <v>0</v>
      </c>
      <c r="L1816" s="131">
        <v>0</v>
      </c>
      <c r="M1816" s="131">
        <v>0</v>
      </c>
      <c r="N1816" s="131">
        <v>0</v>
      </c>
      <c r="O1816" s="131">
        <v>99.5</v>
      </c>
      <c r="P1816" s="131">
        <v>99.5</v>
      </c>
      <c r="Q1816" s="131">
        <v>99.5</v>
      </c>
      <c r="R1816" s="131">
        <v>99.19</v>
      </c>
      <c r="S1816" s="131">
        <v>8.0000000000000302</v>
      </c>
      <c r="T1816" s="131">
        <v>4</v>
      </c>
      <c r="U1816" s="10">
        <v>3</v>
      </c>
      <c r="V1816" s="131">
        <v>4</v>
      </c>
      <c r="W1816" s="131">
        <v>0</v>
      </c>
      <c r="X1816" s="131">
        <v>2</v>
      </c>
      <c r="Y1816" s="237">
        <v>0</v>
      </c>
      <c r="Z1816" s="237">
        <v>100</v>
      </c>
      <c r="AA1816" s="131">
        <v>6</v>
      </c>
      <c r="AB1816" s="131">
        <v>3.5</v>
      </c>
      <c r="AC1816" s="131">
        <v>8</v>
      </c>
      <c r="AD1816" s="131">
        <v>6</v>
      </c>
      <c r="AE1816" s="131">
        <v>0</v>
      </c>
      <c r="AF1816" s="131">
        <v>0</v>
      </c>
      <c r="AG1816" s="131">
        <v>0</v>
      </c>
      <c r="AH1816" s="131">
        <v>0</v>
      </c>
      <c r="AI1816" s="131">
        <v>0</v>
      </c>
      <c r="AJ1816" s="131">
        <v>0</v>
      </c>
      <c r="AK1816" s="131">
        <v>0</v>
      </c>
      <c r="AL1816" s="131">
        <v>0</v>
      </c>
      <c r="AM1816" s="238">
        <v>4.2680203168665249</v>
      </c>
      <c r="AN1816" s="238">
        <v>8.8045170527921037</v>
      </c>
      <c r="AO1816" s="238">
        <v>14.964371499504686</v>
      </c>
      <c r="AP1816" s="238">
        <v>14.752942500963671</v>
      </c>
      <c r="AQ1816" s="238">
        <v>14.466527544823377</v>
      </c>
      <c r="AR1816" s="238">
        <v>13.679719048027108</v>
      </c>
      <c r="AS1816" s="238">
        <v>13.164797365343336</v>
      </c>
      <c r="AT1816" s="269">
        <v>4.1397037823156229</v>
      </c>
      <c r="AU1816" s="269">
        <v>8.0952448004715691</v>
      </c>
      <c r="AV1816" s="269">
        <v>13.402099666612138</v>
      </c>
      <c r="AW1816" s="269">
        <v>13.326138364635632</v>
      </c>
      <c r="AX1816" s="269">
        <v>11.668176886416783</v>
      </c>
      <c r="AY1816" s="269">
        <v>10.615829048736055</v>
      </c>
      <c r="AZ1816" s="269">
        <v>11.627505584984311</v>
      </c>
      <c r="BA1816" s="269">
        <v>12.394708895300251</v>
      </c>
      <c r="BB1816" s="269">
        <v>14.392230471634184</v>
      </c>
      <c r="BC1816" s="238">
        <v>4.1354966076510609</v>
      </c>
      <c r="BD1816" s="238">
        <v>7.4263452901752114</v>
      </c>
      <c r="BE1816" s="238">
        <v>12.109350669091041</v>
      </c>
      <c r="BF1816" s="238">
        <v>12.278451724039911</v>
      </c>
      <c r="BG1816" s="238">
        <v>11.287412141001726</v>
      </c>
      <c r="BH1816" s="238">
        <v>9.4073108864305368</v>
      </c>
      <c r="BI1816" s="238">
        <v>10.477832884771635</v>
      </c>
      <c r="BJ1816" s="238">
        <v>11.941094565739453</v>
      </c>
      <c r="BK1816" s="238">
        <v>12.511267320465704</v>
      </c>
      <c r="BL1816" s="238">
        <v>14.701280079539185</v>
      </c>
      <c r="BM1816" s="238">
        <v>14.465463308277863</v>
      </c>
      <c r="BN1816" s="238">
        <v>9.3046156474337902</v>
      </c>
      <c r="BO1816" s="238">
        <v>4.1539137567749727</v>
      </c>
      <c r="BP1816" s="238">
        <v>6.7473155105628999</v>
      </c>
      <c r="BQ1816" s="238">
        <v>10.711744938115858</v>
      </c>
      <c r="BR1816" s="238">
        <v>11.093963338055836</v>
      </c>
      <c r="BS1816" s="238">
        <v>9.2965533749732128</v>
      </c>
      <c r="BT1816" s="238">
        <v>8.3472367581501263</v>
      </c>
      <c r="BU1816" s="238">
        <v>9.5318519121149414</v>
      </c>
      <c r="BV1816" s="238">
        <v>10.961234724143788</v>
      </c>
      <c r="BW1816" s="238">
        <v>11.918436522829506</v>
      </c>
      <c r="BX1816" s="238">
        <v>12.627341998993375</v>
      </c>
      <c r="BY1816" s="275">
        <v>11.516790368067685</v>
      </c>
      <c r="BZ1816" s="238">
        <v>4.1646302991584578</v>
      </c>
      <c r="CA1816" s="238">
        <v>5.9823749814914668</v>
      </c>
      <c r="CB1816" s="238">
        <v>8.9579768021209816</v>
      </c>
      <c r="CC1816" s="238">
        <v>10.612749477331302</v>
      </c>
      <c r="CD1816" s="238">
        <v>8.1692373804808707</v>
      </c>
      <c r="CE1816" s="238">
        <v>6.901264824546546</v>
      </c>
      <c r="CF1816" s="238">
        <v>8.0137243803738905</v>
      </c>
      <c r="CG1816" s="238">
        <v>8.9765077447584076</v>
      </c>
      <c r="CH1816" s="238">
        <v>9.8433729976698299</v>
      </c>
      <c r="CI1816" s="238">
        <v>10.368408698764853</v>
      </c>
      <c r="CJ1816" s="238">
        <v>7.9099521583064112</v>
      </c>
      <c r="CK1816" s="238">
        <v>4.2812411781243505</v>
      </c>
      <c r="CL1816" s="238">
        <v>5.2911396204632446</v>
      </c>
      <c r="CM1816" s="238">
        <v>8.0341886330948782</v>
      </c>
      <c r="CN1816" s="238">
        <v>8.794217082389812</v>
      </c>
      <c r="CO1816" s="238">
        <v>6.9516206826319555</v>
      </c>
      <c r="CP1816" s="238">
        <v>5.9906371533377802</v>
      </c>
      <c r="CQ1816" s="238">
        <v>6.5696820976264645</v>
      </c>
      <c r="CR1816" s="238">
        <v>7.1341941864138105</v>
      </c>
      <c r="CS1816" s="238">
        <v>7.9691283614542749</v>
      </c>
      <c r="CT1816" s="238">
        <v>8.3677600542061956</v>
      </c>
      <c r="CU1816" s="238">
        <v>3.9929373503798131</v>
      </c>
      <c r="CV1816" s="238">
        <v>4.5447308405328339</v>
      </c>
      <c r="CW1816" s="238">
        <v>7.0639764007117058</v>
      </c>
      <c r="CX1816" s="238">
        <v>8.4699218288542397</v>
      </c>
      <c r="CY1816" s="238">
        <v>5.9166070363293359</v>
      </c>
      <c r="CZ1816" s="238">
        <v>5.1787736113920451</v>
      </c>
      <c r="DA1816" s="238">
        <v>5.6214142896391888</v>
      </c>
      <c r="DB1816" s="238">
        <v>6.0213109791288035</v>
      </c>
      <c r="DC1816" s="238">
        <v>6.4366212397002709</v>
      </c>
      <c r="DD1816" s="238">
        <v>6.9015140445231395</v>
      </c>
      <c r="DE1816" s="238">
        <v>3.9852665491275254</v>
      </c>
      <c r="DF1816" s="238">
        <v>6.0904472640455554</v>
      </c>
      <c r="DG1816" s="238">
        <v>6.3916673082213151</v>
      </c>
      <c r="DH1816" s="238">
        <v>5.1740270277449723</v>
      </c>
      <c r="DI1816" s="238">
        <v>4.2602371805752188</v>
      </c>
      <c r="DJ1816" s="238">
        <v>4.5211179920328686</v>
      </c>
      <c r="DK1816" s="238">
        <v>4.7724467697740005</v>
      </c>
      <c r="DL1816" s="238">
        <v>5.0062875175335639</v>
      </c>
      <c r="DM1816" s="238">
        <v>5.1551866758214384</v>
      </c>
      <c r="DN1816" s="238">
        <v>3.0891045223579212</v>
      </c>
      <c r="DO1816" s="238">
        <v>5.4216088332668555</v>
      </c>
      <c r="DP1816" s="238">
        <v>5.5704345794157097</v>
      </c>
      <c r="DQ1816" s="238">
        <v>4.3077883856466332</v>
      </c>
      <c r="DR1816" s="238">
        <v>6.0119110640420992</v>
      </c>
      <c r="DS1816" s="238">
        <v>3.6242856587683874</v>
      </c>
      <c r="DT1816" s="238">
        <v>3.804240077484256</v>
      </c>
      <c r="DU1816" s="238">
        <v>3.9328237650444375</v>
      </c>
      <c r="DV1816" s="238">
        <v>5.149660353774105</v>
      </c>
      <c r="DW1816" s="238">
        <v>3.0750692166504732</v>
      </c>
      <c r="DX1816" s="238">
        <v>3.0490446884655857</v>
      </c>
      <c r="DY1816" s="238">
        <v>2.9755735471887426</v>
      </c>
      <c r="DZ1816" s="238">
        <v>2.9237788655525545</v>
      </c>
      <c r="EA1816" s="238">
        <v>2.9513933531818597</v>
      </c>
      <c r="EB1816" s="238">
        <v>2.449669797153271</v>
      </c>
      <c r="EC1816" s="238">
        <v>2.8439383977377539</v>
      </c>
      <c r="ED1816" s="238">
        <v>1.8645375008848937</v>
      </c>
    </row>
    <row r="1817" spans="1:134" x14ac:dyDescent="0.25">
      <c r="A1817" s="262">
        <v>-7095</v>
      </c>
      <c r="B1817" s="237">
        <v>108.05564321215932</v>
      </c>
      <c r="C1817" s="238">
        <v>107.47862009213551</v>
      </c>
      <c r="D1817" s="130">
        <v>1869.25</v>
      </c>
      <c r="E1817" s="238">
        <v>0</v>
      </c>
      <c r="F1817" s="238">
        <v>0</v>
      </c>
      <c r="G1817" s="238">
        <v>0</v>
      </c>
      <c r="H1817" s="238">
        <v>0</v>
      </c>
      <c r="I1817" s="238">
        <v>0</v>
      </c>
      <c r="J1817" s="131">
        <v>0</v>
      </c>
      <c r="K1817" s="131">
        <v>0</v>
      </c>
      <c r="L1817" s="131">
        <v>0</v>
      </c>
      <c r="M1817" s="131">
        <v>0</v>
      </c>
      <c r="N1817" s="131">
        <v>0</v>
      </c>
      <c r="O1817" s="131">
        <v>99.5</v>
      </c>
      <c r="P1817" s="131">
        <v>99.5</v>
      </c>
      <c r="Q1817" s="131">
        <v>99.5</v>
      </c>
      <c r="R1817" s="131">
        <v>99.19</v>
      </c>
      <c r="S1817" s="131">
        <v>8.0000000000000302</v>
      </c>
      <c r="T1817" s="131">
        <v>4</v>
      </c>
      <c r="U1817" s="10">
        <v>3</v>
      </c>
      <c r="V1817" s="131">
        <v>4</v>
      </c>
      <c r="W1817" s="131">
        <v>0</v>
      </c>
      <c r="X1817" s="131">
        <v>2</v>
      </c>
      <c r="Y1817" s="237">
        <v>0</v>
      </c>
      <c r="Z1817" s="237">
        <v>100</v>
      </c>
      <c r="AA1817" s="131">
        <v>6</v>
      </c>
      <c r="AB1817" s="131">
        <v>3.5</v>
      </c>
      <c r="AC1817" s="131">
        <v>8</v>
      </c>
      <c r="AD1817" s="131">
        <v>6</v>
      </c>
      <c r="AE1817" s="131">
        <v>0</v>
      </c>
      <c r="AF1817" s="131">
        <v>0</v>
      </c>
      <c r="AG1817" s="131">
        <v>0</v>
      </c>
      <c r="AH1817" s="131">
        <v>0</v>
      </c>
      <c r="AI1817" s="131">
        <v>0</v>
      </c>
      <c r="AJ1817" s="131">
        <v>0</v>
      </c>
      <c r="AK1817" s="131">
        <v>0</v>
      </c>
      <c r="AL1817" s="131">
        <v>0</v>
      </c>
      <c r="AM1817" s="238">
        <v>4.2680203168665249</v>
      </c>
      <c r="AN1817" s="238">
        <v>8.8045170527921037</v>
      </c>
      <c r="AO1817" s="238">
        <v>14.964371499504686</v>
      </c>
      <c r="AP1817" s="238">
        <v>14.752942500963671</v>
      </c>
      <c r="AQ1817" s="238">
        <v>14.466527544823377</v>
      </c>
      <c r="AR1817" s="238">
        <v>13.679719048027108</v>
      </c>
      <c r="AS1817" s="238">
        <v>13.164797365343336</v>
      </c>
      <c r="AT1817" s="269">
        <v>4.1397037823156229</v>
      </c>
      <c r="AU1817" s="269">
        <v>8.0952448004715691</v>
      </c>
      <c r="AV1817" s="269">
        <v>13.402099666612138</v>
      </c>
      <c r="AW1817" s="269">
        <v>13.326138364635632</v>
      </c>
      <c r="AX1817" s="269">
        <v>11.668176886416783</v>
      </c>
      <c r="AY1817" s="269">
        <v>10.615829048736055</v>
      </c>
      <c r="AZ1817" s="269">
        <v>11.627505584984311</v>
      </c>
      <c r="BA1817" s="269">
        <v>12.394708895300251</v>
      </c>
      <c r="BB1817" s="269">
        <v>14.392230471634184</v>
      </c>
      <c r="BC1817" s="238">
        <v>4.1354966076510609</v>
      </c>
      <c r="BD1817" s="238">
        <v>7.4263452901752114</v>
      </c>
      <c r="BE1817" s="238">
        <v>12.109350669091041</v>
      </c>
      <c r="BF1817" s="238">
        <v>12.278451724039911</v>
      </c>
      <c r="BG1817" s="238">
        <v>11.287412141001726</v>
      </c>
      <c r="BH1817" s="238">
        <v>9.4073108864305368</v>
      </c>
      <c r="BI1817" s="238">
        <v>10.477832884771635</v>
      </c>
      <c r="BJ1817" s="238">
        <v>11.941094565739453</v>
      </c>
      <c r="BK1817" s="238">
        <v>12.511267320465704</v>
      </c>
      <c r="BL1817" s="238">
        <v>14.701280079539185</v>
      </c>
      <c r="BM1817" s="238">
        <v>14.465463308277863</v>
      </c>
      <c r="BN1817" s="238">
        <v>9.3046156474337902</v>
      </c>
      <c r="BO1817" s="238">
        <v>4.1539137567749727</v>
      </c>
      <c r="BP1817" s="238">
        <v>6.7473155105628999</v>
      </c>
      <c r="BQ1817" s="238">
        <v>10.711744938115858</v>
      </c>
      <c r="BR1817" s="238">
        <v>11.093963338055836</v>
      </c>
      <c r="BS1817" s="238">
        <v>9.2965533749732128</v>
      </c>
      <c r="BT1817" s="238">
        <v>8.3472367581501263</v>
      </c>
      <c r="BU1817" s="238">
        <v>9.5318519121149414</v>
      </c>
      <c r="BV1817" s="238">
        <v>10.961234724143788</v>
      </c>
      <c r="BW1817" s="238">
        <v>11.918436522829506</v>
      </c>
      <c r="BX1817" s="238">
        <v>12.627341998993375</v>
      </c>
      <c r="BY1817" s="275">
        <v>11.516790368067685</v>
      </c>
      <c r="BZ1817" s="238">
        <v>4.1646302991584578</v>
      </c>
      <c r="CA1817" s="238">
        <v>5.9823749814914668</v>
      </c>
      <c r="CB1817" s="238">
        <v>8.9579768021209816</v>
      </c>
      <c r="CC1817" s="238">
        <v>10.612749477331302</v>
      </c>
      <c r="CD1817" s="238">
        <v>8.1692373804808707</v>
      </c>
      <c r="CE1817" s="238">
        <v>6.901264824546546</v>
      </c>
      <c r="CF1817" s="238">
        <v>8.0137243803738905</v>
      </c>
      <c r="CG1817" s="238">
        <v>8.9765077447584076</v>
      </c>
      <c r="CH1817" s="238">
        <v>9.8433729976698299</v>
      </c>
      <c r="CI1817" s="238">
        <v>10.368408698764853</v>
      </c>
      <c r="CJ1817" s="238">
        <v>7.9099521583064112</v>
      </c>
      <c r="CK1817" s="238">
        <v>4.2812411781243505</v>
      </c>
      <c r="CL1817" s="238">
        <v>5.2911396204632446</v>
      </c>
      <c r="CM1817" s="238">
        <v>8.0341886330948782</v>
      </c>
      <c r="CN1817" s="238">
        <v>8.794217082389812</v>
      </c>
      <c r="CO1817" s="238">
        <v>6.9516206826319555</v>
      </c>
      <c r="CP1817" s="238">
        <v>5.9906371533377802</v>
      </c>
      <c r="CQ1817" s="238">
        <v>6.5696820976264645</v>
      </c>
      <c r="CR1817" s="238">
        <v>7.1341941864138105</v>
      </c>
      <c r="CS1817" s="238">
        <v>7.9691283614542749</v>
      </c>
      <c r="CT1817" s="238">
        <v>8.3677600542061956</v>
      </c>
      <c r="CU1817" s="238">
        <v>3.9929373503798131</v>
      </c>
      <c r="CV1817" s="238">
        <v>4.5447308405328339</v>
      </c>
      <c r="CW1817" s="238">
        <v>7.0639764007117058</v>
      </c>
      <c r="CX1817" s="238">
        <v>8.4699218288542397</v>
      </c>
      <c r="CY1817" s="238">
        <v>5.9166070363293359</v>
      </c>
      <c r="CZ1817" s="238">
        <v>5.1787736113920451</v>
      </c>
      <c r="DA1817" s="238">
        <v>5.6214142896391888</v>
      </c>
      <c r="DB1817" s="238">
        <v>6.0213109791288035</v>
      </c>
      <c r="DC1817" s="238">
        <v>6.4366212397002709</v>
      </c>
      <c r="DD1817" s="238">
        <v>6.9015140445231395</v>
      </c>
      <c r="DE1817" s="238">
        <v>3.9852665491275254</v>
      </c>
      <c r="DF1817" s="238">
        <v>6.0904472640455554</v>
      </c>
      <c r="DG1817" s="238">
        <v>6.3916673082213151</v>
      </c>
      <c r="DH1817" s="238">
        <v>5.1740270277449723</v>
      </c>
      <c r="DI1817" s="238">
        <v>4.2602371805752188</v>
      </c>
      <c r="DJ1817" s="238">
        <v>4.5211179920328686</v>
      </c>
      <c r="DK1817" s="238">
        <v>4.7724467697740005</v>
      </c>
      <c r="DL1817" s="238">
        <v>5.0062875175335639</v>
      </c>
      <c r="DM1817" s="238">
        <v>5.1551866758214384</v>
      </c>
      <c r="DN1817" s="238">
        <v>3.0891045223579212</v>
      </c>
      <c r="DO1817" s="238">
        <v>5.4216088332668555</v>
      </c>
      <c r="DP1817" s="238">
        <v>5.5704345794157097</v>
      </c>
      <c r="DQ1817" s="238">
        <v>4.3077883856466332</v>
      </c>
      <c r="DR1817" s="238">
        <v>6.0119110640420992</v>
      </c>
      <c r="DS1817" s="238">
        <v>3.6242856587683874</v>
      </c>
      <c r="DT1817" s="238">
        <v>3.804240077484256</v>
      </c>
      <c r="DU1817" s="238">
        <v>3.9328237650444375</v>
      </c>
      <c r="DV1817" s="238">
        <v>5.149660353774105</v>
      </c>
      <c r="DW1817" s="238">
        <v>3.0750692166504732</v>
      </c>
      <c r="DX1817" s="238">
        <v>3.0490446884655857</v>
      </c>
      <c r="DY1817" s="238">
        <v>2.9755735471887426</v>
      </c>
      <c r="DZ1817" s="238">
        <v>2.9237788655525545</v>
      </c>
      <c r="EA1817" s="238">
        <v>2.9513933531818597</v>
      </c>
      <c r="EB1817" s="238">
        <v>2.449669797153271</v>
      </c>
      <c r="EC1817" s="238">
        <v>2.8439383977377539</v>
      </c>
      <c r="ED1817" s="238">
        <v>1.8645375008848937</v>
      </c>
    </row>
    <row r="1818" spans="1:134" x14ac:dyDescent="0.25">
      <c r="A1818" s="262">
        <v>-7100</v>
      </c>
      <c r="B1818" s="237">
        <v>108.22860429550884</v>
      </c>
      <c r="C1818" s="238">
        <v>107.65093321606966</v>
      </c>
      <c r="D1818" s="130">
        <v>1869.1666666666667</v>
      </c>
      <c r="E1818" s="238">
        <v>0</v>
      </c>
      <c r="F1818" s="238">
        <v>0</v>
      </c>
      <c r="G1818" s="238">
        <v>0</v>
      </c>
      <c r="H1818" s="238">
        <v>0</v>
      </c>
      <c r="I1818" s="238">
        <v>0</v>
      </c>
      <c r="J1818" s="131">
        <v>0</v>
      </c>
      <c r="K1818" s="131">
        <v>0</v>
      </c>
      <c r="L1818" s="131">
        <v>0</v>
      </c>
      <c r="M1818" s="131">
        <v>0</v>
      </c>
      <c r="N1818" s="131">
        <v>0</v>
      </c>
      <c r="O1818" s="131">
        <v>99.5</v>
      </c>
      <c r="P1818" s="131">
        <v>99.5</v>
      </c>
      <c r="Q1818" s="131">
        <v>99.5</v>
      </c>
      <c r="R1818" s="131">
        <v>99.19</v>
      </c>
      <c r="S1818" s="131">
        <v>8.0000000000000302</v>
      </c>
      <c r="T1818" s="131">
        <v>4</v>
      </c>
      <c r="U1818" s="10">
        <v>3</v>
      </c>
      <c r="V1818" s="131">
        <v>4</v>
      </c>
      <c r="W1818" s="131">
        <v>0</v>
      </c>
      <c r="X1818" s="131">
        <v>2</v>
      </c>
      <c r="Y1818" s="237">
        <v>0</v>
      </c>
      <c r="Z1818" s="237">
        <v>100</v>
      </c>
      <c r="AA1818" s="131">
        <v>6</v>
      </c>
      <c r="AB1818" s="131">
        <v>3.5</v>
      </c>
      <c r="AC1818" s="131">
        <v>8</v>
      </c>
      <c r="AD1818" s="131">
        <v>6</v>
      </c>
      <c r="AE1818" s="131">
        <v>0</v>
      </c>
      <c r="AF1818" s="131">
        <v>0</v>
      </c>
      <c r="AG1818" s="131">
        <v>0</v>
      </c>
      <c r="AH1818" s="131">
        <v>0</v>
      </c>
      <c r="AI1818" s="131">
        <v>0</v>
      </c>
      <c r="AJ1818" s="131">
        <v>0</v>
      </c>
      <c r="AK1818" s="131">
        <v>0</v>
      </c>
      <c r="AL1818" s="131">
        <v>0</v>
      </c>
      <c r="AM1818" s="238">
        <v>4.2680203168665249</v>
      </c>
      <c r="AN1818" s="238">
        <v>8.8045170527921037</v>
      </c>
      <c r="AO1818" s="238">
        <v>14.964371499504686</v>
      </c>
      <c r="AP1818" s="238">
        <v>14.752942500963671</v>
      </c>
      <c r="AQ1818" s="238">
        <v>14.466527544823377</v>
      </c>
      <c r="AR1818" s="238">
        <v>13.679719048027108</v>
      </c>
      <c r="AS1818" s="238">
        <v>13.164797365343336</v>
      </c>
      <c r="AT1818" s="269">
        <v>4.1397037823156229</v>
      </c>
      <c r="AU1818" s="269">
        <v>8.0952448004715691</v>
      </c>
      <c r="AV1818" s="269">
        <v>13.402099666612138</v>
      </c>
      <c r="AW1818" s="269">
        <v>13.326138364635632</v>
      </c>
      <c r="AX1818" s="269">
        <v>11.668176886416783</v>
      </c>
      <c r="AY1818" s="269">
        <v>10.615829048736055</v>
      </c>
      <c r="AZ1818" s="269">
        <v>11.627505584984311</v>
      </c>
      <c r="BA1818" s="269">
        <v>12.394708895300251</v>
      </c>
      <c r="BB1818" s="269">
        <v>14.392230471634184</v>
      </c>
      <c r="BC1818" s="238">
        <v>4.1354966076510609</v>
      </c>
      <c r="BD1818" s="238">
        <v>7.4263452901752114</v>
      </c>
      <c r="BE1818" s="238">
        <v>12.109350669091041</v>
      </c>
      <c r="BF1818" s="238">
        <v>12.278451724039911</v>
      </c>
      <c r="BG1818" s="238">
        <v>11.287412141001726</v>
      </c>
      <c r="BH1818" s="238">
        <v>9.4073108864305368</v>
      </c>
      <c r="BI1818" s="238">
        <v>10.477832884771635</v>
      </c>
      <c r="BJ1818" s="238">
        <v>11.941094565739453</v>
      </c>
      <c r="BK1818" s="238">
        <v>12.511267320465704</v>
      </c>
      <c r="BL1818" s="238">
        <v>14.701280079539185</v>
      </c>
      <c r="BM1818" s="238">
        <v>14.465463308277863</v>
      </c>
      <c r="BN1818" s="238">
        <v>9.3046156474337902</v>
      </c>
      <c r="BO1818" s="238">
        <v>4.1539137567749727</v>
      </c>
      <c r="BP1818" s="238">
        <v>6.7473155105628999</v>
      </c>
      <c r="BQ1818" s="238">
        <v>10.711744938115858</v>
      </c>
      <c r="BR1818" s="238">
        <v>11.093963338055836</v>
      </c>
      <c r="BS1818" s="238">
        <v>9.2965533749732128</v>
      </c>
      <c r="BT1818" s="238">
        <v>8.3472367581501263</v>
      </c>
      <c r="BU1818" s="238">
        <v>9.5318519121149414</v>
      </c>
      <c r="BV1818" s="238">
        <v>10.961234724143788</v>
      </c>
      <c r="BW1818" s="238">
        <v>11.918436522829506</v>
      </c>
      <c r="BX1818" s="238">
        <v>12.627341998993375</v>
      </c>
      <c r="BY1818" s="275">
        <v>11.516790368067685</v>
      </c>
      <c r="BZ1818" s="238">
        <v>4.1646302991584578</v>
      </c>
      <c r="CA1818" s="238">
        <v>5.9823749814914668</v>
      </c>
      <c r="CB1818" s="238">
        <v>8.9579768021209816</v>
      </c>
      <c r="CC1818" s="238">
        <v>10.612749477331302</v>
      </c>
      <c r="CD1818" s="238">
        <v>8.1692373804808707</v>
      </c>
      <c r="CE1818" s="238">
        <v>6.901264824546546</v>
      </c>
      <c r="CF1818" s="238">
        <v>8.0137243803738905</v>
      </c>
      <c r="CG1818" s="238">
        <v>8.9765077447584076</v>
      </c>
      <c r="CH1818" s="238">
        <v>9.8433729976698299</v>
      </c>
      <c r="CI1818" s="238">
        <v>10.368408698764853</v>
      </c>
      <c r="CJ1818" s="238">
        <v>7.9099521583064112</v>
      </c>
      <c r="CK1818" s="238">
        <v>4.2812411781243505</v>
      </c>
      <c r="CL1818" s="238">
        <v>5.2911396204632446</v>
      </c>
      <c r="CM1818" s="238">
        <v>8.0341886330948782</v>
      </c>
      <c r="CN1818" s="238">
        <v>8.794217082389812</v>
      </c>
      <c r="CO1818" s="238">
        <v>6.9516206826319555</v>
      </c>
      <c r="CP1818" s="238">
        <v>5.9906371533377802</v>
      </c>
      <c r="CQ1818" s="238">
        <v>6.5696820976264645</v>
      </c>
      <c r="CR1818" s="238">
        <v>7.1341941864138105</v>
      </c>
      <c r="CS1818" s="238">
        <v>7.9691283614542749</v>
      </c>
      <c r="CT1818" s="238">
        <v>8.3677600542061956</v>
      </c>
      <c r="CU1818" s="238">
        <v>3.9929373503798131</v>
      </c>
      <c r="CV1818" s="238">
        <v>4.5447308405328339</v>
      </c>
      <c r="CW1818" s="238">
        <v>7.0639764007117058</v>
      </c>
      <c r="CX1818" s="238">
        <v>8.4699218288542397</v>
      </c>
      <c r="CY1818" s="238">
        <v>5.9166070363293359</v>
      </c>
      <c r="CZ1818" s="238">
        <v>5.1787736113920451</v>
      </c>
      <c r="DA1818" s="238">
        <v>5.6214142896391888</v>
      </c>
      <c r="DB1818" s="238">
        <v>6.0213109791288035</v>
      </c>
      <c r="DC1818" s="238">
        <v>6.4366212397002709</v>
      </c>
      <c r="DD1818" s="238">
        <v>6.9015140445231395</v>
      </c>
      <c r="DE1818" s="238">
        <v>3.9852665491275254</v>
      </c>
      <c r="DF1818" s="238">
        <v>6.0904472640455554</v>
      </c>
      <c r="DG1818" s="238">
        <v>6.3916673082213151</v>
      </c>
      <c r="DH1818" s="238">
        <v>5.1740270277449723</v>
      </c>
      <c r="DI1818" s="238">
        <v>4.2602371805752188</v>
      </c>
      <c r="DJ1818" s="238">
        <v>4.5211179920328686</v>
      </c>
      <c r="DK1818" s="238">
        <v>4.7724467697740005</v>
      </c>
      <c r="DL1818" s="238">
        <v>5.0062875175335639</v>
      </c>
      <c r="DM1818" s="238">
        <v>5.1551866758214384</v>
      </c>
      <c r="DN1818" s="238">
        <v>3.0891045223579212</v>
      </c>
      <c r="DO1818" s="238">
        <v>5.4216088332668555</v>
      </c>
      <c r="DP1818" s="238">
        <v>5.5704345794157097</v>
      </c>
      <c r="DQ1818" s="238">
        <v>4.3077883856466332</v>
      </c>
      <c r="DR1818" s="238">
        <v>6.0119110640420992</v>
      </c>
      <c r="DS1818" s="238">
        <v>3.6242856587683874</v>
      </c>
      <c r="DT1818" s="238">
        <v>3.804240077484256</v>
      </c>
      <c r="DU1818" s="238">
        <v>3.9328237650444375</v>
      </c>
      <c r="DV1818" s="238">
        <v>5.149660353774105</v>
      </c>
      <c r="DW1818" s="238">
        <v>3.0750692166504732</v>
      </c>
      <c r="DX1818" s="238">
        <v>3.0490446884655857</v>
      </c>
      <c r="DY1818" s="238">
        <v>2.9755735471887426</v>
      </c>
      <c r="DZ1818" s="238">
        <v>2.9237788655525545</v>
      </c>
      <c r="EA1818" s="238">
        <v>2.9513933531818597</v>
      </c>
      <c r="EB1818" s="238">
        <v>2.449669797153271</v>
      </c>
      <c r="EC1818" s="238">
        <v>2.8439383977377539</v>
      </c>
      <c r="ED1818" s="238">
        <v>1.8645375008848937</v>
      </c>
    </row>
    <row r="1819" spans="1:134" x14ac:dyDescent="0.25">
      <c r="A1819" s="262">
        <v>-7105</v>
      </c>
      <c r="B1819" s="237">
        <v>108.37512164860685</v>
      </c>
      <c r="C1819" s="238">
        <v>107.79650300919165</v>
      </c>
      <c r="D1819" s="130">
        <v>1869.0833333333333</v>
      </c>
      <c r="E1819" s="238">
        <v>0</v>
      </c>
      <c r="F1819" s="238">
        <v>0</v>
      </c>
      <c r="G1819" s="238">
        <v>0</v>
      </c>
      <c r="H1819" s="238">
        <v>0</v>
      </c>
      <c r="I1819" s="238">
        <v>0</v>
      </c>
      <c r="J1819" s="131">
        <v>0</v>
      </c>
      <c r="K1819" s="131">
        <v>0</v>
      </c>
      <c r="L1819" s="131">
        <v>0</v>
      </c>
      <c r="M1819" s="131">
        <v>0</v>
      </c>
      <c r="N1819" s="131">
        <v>0</v>
      </c>
      <c r="O1819" s="131">
        <v>99.5</v>
      </c>
      <c r="P1819" s="131">
        <v>99.5</v>
      </c>
      <c r="Q1819" s="131">
        <v>99.5</v>
      </c>
      <c r="R1819" s="131">
        <v>99.19</v>
      </c>
      <c r="S1819" s="131">
        <v>8.0000000000000302</v>
      </c>
      <c r="T1819" s="131">
        <v>4</v>
      </c>
      <c r="U1819" s="10">
        <v>3</v>
      </c>
      <c r="V1819" s="131">
        <v>4</v>
      </c>
      <c r="W1819" s="131">
        <v>0</v>
      </c>
      <c r="X1819" s="131">
        <v>2</v>
      </c>
      <c r="Y1819" s="237">
        <v>0</v>
      </c>
      <c r="Z1819" s="237">
        <v>100</v>
      </c>
      <c r="AA1819" s="131">
        <v>6</v>
      </c>
      <c r="AB1819" s="131">
        <v>3.5</v>
      </c>
      <c r="AC1819" s="131">
        <v>8</v>
      </c>
      <c r="AD1819" s="131">
        <v>6</v>
      </c>
      <c r="AE1819" s="131">
        <v>0</v>
      </c>
      <c r="AF1819" s="131">
        <v>0</v>
      </c>
      <c r="AG1819" s="131">
        <v>0</v>
      </c>
      <c r="AH1819" s="131">
        <v>0</v>
      </c>
      <c r="AI1819" s="131">
        <v>0</v>
      </c>
      <c r="AJ1819" s="131">
        <v>0</v>
      </c>
      <c r="AK1819" s="131">
        <v>0</v>
      </c>
      <c r="AL1819" s="131">
        <v>0</v>
      </c>
      <c r="AM1819" s="238">
        <v>4.2680203168665249</v>
      </c>
      <c r="AN1819" s="238">
        <v>8.8045170527921037</v>
      </c>
      <c r="AO1819" s="238">
        <v>14.964371499504686</v>
      </c>
      <c r="AP1819" s="238">
        <v>14.752942500963671</v>
      </c>
      <c r="AQ1819" s="238">
        <v>14.466527544823377</v>
      </c>
      <c r="AR1819" s="238">
        <v>13.679719048027108</v>
      </c>
      <c r="AS1819" s="238">
        <v>13.164797365343336</v>
      </c>
      <c r="AT1819" s="269">
        <v>4.1397037823156229</v>
      </c>
      <c r="AU1819" s="269">
        <v>8.0952448004715691</v>
      </c>
      <c r="AV1819" s="269">
        <v>13.402099666612138</v>
      </c>
      <c r="AW1819" s="269">
        <v>13.326138364635632</v>
      </c>
      <c r="AX1819" s="269">
        <v>11.668176886416783</v>
      </c>
      <c r="AY1819" s="269">
        <v>10.615829048736055</v>
      </c>
      <c r="AZ1819" s="269">
        <v>11.627505584984311</v>
      </c>
      <c r="BA1819" s="269">
        <v>12.394708895300251</v>
      </c>
      <c r="BB1819" s="269">
        <v>14.392230471634184</v>
      </c>
      <c r="BC1819" s="238">
        <v>4.1354966076510609</v>
      </c>
      <c r="BD1819" s="238">
        <v>7.4263452901752114</v>
      </c>
      <c r="BE1819" s="238">
        <v>12.109350669091041</v>
      </c>
      <c r="BF1819" s="238">
        <v>12.278451724039911</v>
      </c>
      <c r="BG1819" s="238">
        <v>11.287412141001726</v>
      </c>
      <c r="BH1819" s="238">
        <v>9.4073108864305368</v>
      </c>
      <c r="BI1819" s="238">
        <v>10.477832884771635</v>
      </c>
      <c r="BJ1819" s="238">
        <v>11.941094565739453</v>
      </c>
      <c r="BK1819" s="238">
        <v>12.511267320465704</v>
      </c>
      <c r="BL1819" s="238">
        <v>14.701280079539185</v>
      </c>
      <c r="BM1819" s="238">
        <v>14.465463308277863</v>
      </c>
      <c r="BN1819" s="238">
        <v>9.3046156474337902</v>
      </c>
      <c r="BO1819" s="238">
        <v>4.1539137567749727</v>
      </c>
      <c r="BP1819" s="238">
        <v>6.7473155105628999</v>
      </c>
      <c r="BQ1819" s="238">
        <v>10.711744938115858</v>
      </c>
      <c r="BR1819" s="238">
        <v>11.093963338055836</v>
      </c>
      <c r="BS1819" s="238">
        <v>9.2965533749732128</v>
      </c>
      <c r="BT1819" s="238">
        <v>8.3472367581501263</v>
      </c>
      <c r="BU1819" s="238">
        <v>9.5318519121149414</v>
      </c>
      <c r="BV1819" s="238">
        <v>10.961234724143788</v>
      </c>
      <c r="BW1819" s="238">
        <v>11.918436522829506</v>
      </c>
      <c r="BX1819" s="238">
        <v>12.627341998993375</v>
      </c>
      <c r="BY1819" s="275">
        <v>11.516790368067685</v>
      </c>
      <c r="BZ1819" s="238">
        <v>4.1646302991584578</v>
      </c>
      <c r="CA1819" s="238">
        <v>5.9823749814914668</v>
      </c>
      <c r="CB1819" s="238">
        <v>8.9579768021209816</v>
      </c>
      <c r="CC1819" s="238">
        <v>10.612749477331302</v>
      </c>
      <c r="CD1819" s="238">
        <v>8.1692373804808707</v>
      </c>
      <c r="CE1819" s="238">
        <v>6.901264824546546</v>
      </c>
      <c r="CF1819" s="238">
        <v>8.0137243803738905</v>
      </c>
      <c r="CG1819" s="238">
        <v>8.9765077447584076</v>
      </c>
      <c r="CH1819" s="238">
        <v>9.8433729976698299</v>
      </c>
      <c r="CI1819" s="238">
        <v>10.368408698764853</v>
      </c>
      <c r="CJ1819" s="238">
        <v>7.9099521583064112</v>
      </c>
      <c r="CK1819" s="238">
        <v>4.2812411781243505</v>
      </c>
      <c r="CL1819" s="238">
        <v>5.2911396204632446</v>
      </c>
      <c r="CM1819" s="238">
        <v>8.0341886330948782</v>
      </c>
      <c r="CN1819" s="238">
        <v>8.794217082389812</v>
      </c>
      <c r="CO1819" s="238">
        <v>6.9516206826319555</v>
      </c>
      <c r="CP1819" s="238">
        <v>5.9906371533377802</v>
      </c>
      <c r="CQ1819" s="238">
        <v>6.5696820976264645</v>
      </c>
      <c r="CR1819" s="238">
        <v>7.1341941864138105</v>
      </c>
      <c r="CS1819" s="238">
        <v>7.9691283614542749</v>
      </c>
      <c r="CT1819" s="238">
        <v>8.3677600542061956</v>
      </c>
      <c r="CU1819" s="238">
        <v>3.9929373503798131</v>
      </c>
      <c r="CV1819" s="238">
        <v>4.5447308405328339</v>
      </c>
      <c r="CW1819" s="238">
        <v>7.0639764007117058</v>
      </c>
      <c r="CX1819" s="238">
        <v>8.4699218288542397</v>
      </c>
      <c r="CY1819" s="238">
        <v>5.9166070363293359</v>
      </c>
      <c r="CZ1819" s="238">
        <v>5.1787736113920451</v>
      </c>
      <c r="DA1819" s="238">
        <v>5.6214142896391888</v>
      </c>
      <c r="DB1819" s="238">
        <v>6.0213109791288035</v>
      </c>
      <c r="DC1819" s="238">
        <v>6.4366212397002709</v>
      </c>
      <c r="DD1819" s="238">
        <v>6.9015140445231395</v>
      </c>
      <c r="DE1819" s="238">
        <v>3.9852665491275254</v>
      </c>
      <c r="DF1819" s="238">
        <v>6.0904472640455554</v>
      </c>
      <c r="DG1819" s="238">
        <v>6.3916673082213151</v>
      </c>
      <c r="DH1819" s="238">
        <v>5.1740270277449723</v>
      </c>
      <c r="DI1819" s="238">
        <v>4.2602371805752188</v>
      </c>
      <c r="DJ1819" s="238">
        <v>4.5211179920328686</v>
      </c>
      <c r="DK1819" s="238">
        <v>4.7724467697740005</v>
      </c>
      <c r="DL1819" s="238">
        <v>5.0062875175335639</v>
      </c>
      <c r="DM1819" s="238">
        <v>5.1551866758214384</v>
      </c>
      <c r="DN1819" s="238">
        <v>3.0891045223579212</v>
      </c>
      <c r="DO1819" s="238">
        <v>5.4216088332668555</v>
      </c>
      <c r="DP1819" s="238">
        <v>5.5704345794157097</v>
      </c>
      <c r="DQ1819" s="238">
        <v>4.3077883856466332</v>
      </c>
      <c r="DR1819" s="238">
        <v>6.0119110640420992</v>
      </c>
      <c r="DS1819" s="238">
        <v>3.6242856587683874</v>
      </c>
      <c r="DT1819" s="238">
        <v>3.804240077484256</v>
      </c>
      <c r="DU1819" s="238">
        <v>3.9328237650444375</v>
      </c>
      <c r="DV1819" s="238">
        <v>5.149660353774105</v>
      </c>
      <c r="DW1819" s="238">
        <v>3.0750692166504732</v>
      </c>
      <c r="DX1819" s="238">
        <v>3.0490446884655857</v>
      </c>
      <c r="DY1819" s="238">
        <v>2.9755735471887426</v>
      </c>
      <c r="DZ1819" s="238">
        <v>2.9237788655525545</v>
      </c>
      <c r="EA1819" s="238">
        <v>2.9513933531818597</v>
      </c>
      <c r="EB1819" s="238">
        <v>2.449669797153271</v>
      </c>
      <c r="EC1819" s="238">
        <v>2.8439383977377539</v>
      </c>
      <c r="ED1819" s="238">
        <v>1.8645375008848937</v>
      </c>
    </row>
    <row r="1820" spans="1:134" x14ac:dyDescent="0.25">
      <c r="A1820" s="262">
        <v>-7110</v>
      </c>
      <c r="B1820" s="237">
        <v>108.45415552461859</v>
      </c>
      <c r="C1820" s="238">
        <v>107.87518680737264</v>
      </c>
      <c r="D1820" s="130">
        <v>1869</v>
      </c>
      <c r="E1820" s="238">
        <v>0</v>
      </c>
      <c r="F1820" s="238">
        <v>0</v>
      </c>
      <c r="G1820" s="238">
        <v>0</v>
      </c>
      <c r="H1820" s="238">
        <v>0</v>
      </c>
      <c r="I1820" s="238">
        <v>0</v>
      </c>
      <c r="J1820" s="131">
        <v>0</v>
      </c>
      <c r="K1820" s="131">
        <v>0</v>
      </c>
      <c r="L1820" s="131">
        <v>0</v>
      </c>
      <c r="M1820" s="131">
        <v>0</v>
      </c>
      <c r="N1820" s="131">
        <v>0</v>
      </c>
      <c r="O1820" s="131">
        <v>99.5</v>
      </c>
      <c r="P1820" s="131">
        <v>99.5</v>
      </c>
      <c r="Q1820" s="131">
        <v>99.5</v>
      </c>
      <c r="R1820" s="131">
        <v>99.19</v>
      </c>
      <c r="S1820" s="131">
        <v>8.0000000000000302</v>
      </c>
      <c r="T1820" s="131">
        <v>4</v>
      </c>
      <c r="U1820" s="10">
        <v>3</v>
      </c>
      <c r="V1820" s="131">
        <v>4</v>
      </c>
      <c r="W1820" s="131">
        <v>0</v>
      </c>
      <c r="X1820" s="131">
        <v>2</v>
      </c>
      <c r="Y1820" s="237">
        <v>0</v>
      </c>
      <c r="Z1820" s="237">
        <v>100</v>
      </c>
      <c r="AA1820" s="131">
        <v>6</v>
      </c>
      <c r="AB1820" s="131">
        <v>3.5</v>
      </c>
      <c r="AC1820" s="131">
        <v>8</v>
      </c>
      <c r="AD1820" s="131">
        <v>6</v>
      </c>
      <c r="AE1820" s="131">
        <v>0</v>
      </c>
      <c r="AF1820" s="131">
        <v>0</v>
      </c>
      <c r="AG1820" s="131">
        <v>0</v>
      </c>
      <c r="AH1820" s="131">
        <v>0</v>
      </c>
      <c r="AI1820" s="131">
        <v>0</v>
      </c>
      <c r="AJ1820" s="131">
        <v>0</v>
      </c>
      <c r="AK1820" s="131">
        <v>0</v>
      </c>
      <c r="AL1820" s="131">
        <v>0</v>
      </c>
      <c r="AM1820" s="238">
        <v>4.2680203168665249</v>
      </c>
      <c r="AN1820" s="238">
        <v>8.8045170527921037</v>
      </c>
      <c r="AO1820" s="238">
        <v>14.964371499504686</v>
      </c>
      <c r="AP1820" s="238">
        <v>14.752942500963671</v>
      </c>
      <c r="AQ1820" s="238">
        <v>14.466527544823377</v>
      </c>
      <c r="AR1820" s="238">
        <v>13.679719048027108</v>
      </c>
      <c r="AS1820" s="238">
        <v>13.164797365343336</v>
      </c>
      <c r="AT1820" s="269">
        <v>4.1397037823156229</v>
      </c>
      <c r="AU1820" s="269">
        <v>8.0952448004715691</v>
      </c>
      <c r="AV1820" s="269">
        <v>13.402099666612138</v>
      </c>
      <c r="AW1820" s="269">
        <v>13.326138364635632</v>
      </c>
      <c r="AX1820" s="269">
        <v>11.668176886416783</v>
      </c>
      <c r="AY1820" s="269">
        <v>10.615829048736055</v>
      </c>
      <c r="AZ1820" s="269">
        <v>11.627505584984311</v>
      </c>
      <c r="BA1820" s="269">
        <v>12.394708895300251</v>
      </c>
      <c r="BB1820" s="269">
        <v>14.392230471634184</v>
      </c>
      <c r="BC1820" s="238">
        <v>4.1354966076510609</v>
      </c>
      <c r="BD1820" s="238">
        <v>7.4263452901752114</v>
      </c>
      <c r="BE1820" s="238">
        <v>12.109350669091041</v>
      </c>
      <c r="BF1820" s="238">
        <v>12.278451724039911</v>
      </c>
      <c r="BG1820" s="238">
        <v>11.287412141001726</v>
      </c>
      <c r="BH1820" s="238">
        <v>9.4073108864305368</v>
      </c>
      <c r="BI1820" s="238">
        <v>10.477832884771635</v>
      </c>
      <c r="BJ1820" s="238">
        <v>11.941094565739453</v>
      </c>
      <c r="BK1820" s="238">
        <v>12.511267320465704</v>
      </c>
      <c r="BL1820" s="238">
        <v>14.701280079539185</v>
      </c>
      <c r="BM1820" s="238">
        <v>14.465463308277863</v>
      </c>
      <c r="BN1820" s="238">
        <v>9.3046156474337902</v>
      </c>
      <c r="BO1820" s="238">
        <v>4.1539137567749727</v>
      </c>
      <c r="BP1820" s="238">
        <v>6.7473155105628999</v>
      </c>
      <c r="BQ1820" s="238">
        <v>10.711744938115858</v>
      </c>
      <c r="BR1820" s="238">
        <v>11.093963338055836</v>
      </c>
      <c r="BS1820" s="238">
        <v>9.2965533749732128</v>
      </c>
      <c r="BT1820" s="238">
        <v>8.3472367581501263</v>
      </c>
      <c r="BU1820" s="238">
        <v>9.5318519121149414</v>
      </c>
      <c r="BV1820" s="238">
        <v>10.961234724143788</v>
      </c>
      <c r="BW1820" s="238">
        <v>11.918436522829506</v>
      </c>
      <c r="BX1820" s="238">
        <v>12.627341998993375</v>
      </c>
      <c r="BY1820" s="275">
        <v>11.516790368067685</v>
      </c>
      <c r="BZ1820" s="238">
        <v>4.1646302991584578</v>
      </c>
      <c r="CA1820" s="238">
        <v>5.9823749814914668</v>
      </c>
      <c r="CB1820" s="238">
        <v>8.9579768021209816</v>
      </c>
      <c r="CC1820" s="238">
        <v>10.612749477331302</v>
      </c>
      <c r="CD1820" s="238">
        <v>8.1692373804808707</v>
      </c>
      <c r="CE1820" s="238">
        <v>6.901264824546546</v>
      </c>
      <c r="CF1820" s="238">
        <v>8.0137243803738905</v>
      </c>
      <c r="CG1820" s="238">
        <v>8.9765077447584076</v>
      </c>
      <c r="CH1820" s="238">
        <v>9.8433729976698299</v>
      </c>
      <c r="CI1820" s="238">
        <v>10.368408698764853</v>
      </c>
      <c r="CJ1820" s="238">
        <v>7.9099521583064112</v>
      </c>
      <c r="CK1820" s="238">
        <v>4.2812411781243505</v>
      </c>
      <c r="CL1820" s="238">
        <v>5.2911396204632446</v>
      </c>
      <c r="CM1820" s="238">
        <v>8.0341886330948782</v>
      </c>
      <c r="CN1820" s="238">
        <v>8.794217082389812</v>
      </c>
      <c r="CO1820" s="238">
        <v>6.9516206826319555</v>
      </c>
      <c r="CP1820" s="238">
        <v>5.9906371533377802</v>
      </c>
      <c r="CQ1820" s="238">
        <v>6.5696820976264645</v>
      </c>
      <c r="CR1820" s="238">
        <v>7.1341941864138105</v>
      </c>
      <c r="CS1820" s="238">
        <v>7.9691283614542749</v>
      </c>
      <c r="CT1820" s="238">
        <v>8.3677600542061956</v>
      </c>
      <c r="CU1820" s="238">
        <v>3.9929373503798131</v>
      </c>
      <c r="CV1820" s="238">
        <v>4.5447308405328339</v>
      </c>
      <c r="CW1820" s="238">
        <v>7.0639764007117058</v>
      </c>
      <c r="CX1820" s="238">
        <v>8.4699218288542397</v>
      </c>
      <c r="CY1820" s="238">
        <v>5.9166070363293359</v>
      </c>
      <c r="CZ1820" s="238">
        <v>5.1787736113920451</v>
      </c>
      <c r="DA1820" s="238">
        <v>5.6214142896391888</v>
      </c>
      <c r="DB1820" s="238">
        <v>6.0213109791288035</v>
      </c>
      <c r="DC1820" s="238">
        <v>6.4366212397002709</v>
      </c>
      <c r="DD1820" s="238">
        <v>6.9015140445231395</v>
      </c>
      <c r="DE1820" s="238">
        <v>3.9852665491275254</v>
      </c>
      <c r="DF1820" s="238">
        <v>6.0904472640455554</v>
      </c>
      <c r="DG1820" s="238">
        <v>6.3916673082213151</v>
      </c>
      <c r="DH1820" s="238">
        <v>5.1740270277449723</v>
      </c>
      <c r="DI1820" s="238">
        <v>4.2602371805752188</v>
      </c>
      <c r="DJ1820" s="238">
        <v>4.5211179920328686</v>
      </c>
      <c r="DK1820" s="238">
        <v>4.7724467697740005</v>
      </c>
      <c r="DL1820" s="238">
        <v>5.0062875175335639</v>
      </c>
      <c r="DM1820" s="238">
        <v>5.1551866758214384</v>
      </c>
      <c r="DN1820" s="238">
        <v>3.0891045223579212</v>
      </c>
      <c r="DO1820" s="238">
        <v>5.4216088332668555</v>
      </c>
      <c r="DP1820" s="238">
        <v>5.5704345794157097</v>
      </c>
      <c r="DQ1820" s="238">
        <v>4.3077883856466332</v>
      </c>
      <c r="DR1820" s="238">
        <v>6.0119110640420992</v>
      </c>
      <c r="DS1820" s="238">
        <v>3.6242856587683874</v>
      </c>
      <c r="DT1820" s="238">
        <v>3.804240077484256</v>
      </c>
      <c r="DU1820" s="238">
        <v>3.9328237650444375</v>
      </c>
      <c r="DV1820" s="238">
        <v>5.149660353774105</v>
      </c>
      <c r="DW1820" s="238">
        <v>3.0750692166504732</v>
      </c>
      <c r="DX1820" s="238">
        <v>3.0490446884655857</v>
      </c>
      <c r="DY1820" s="238">
        <v>2.9755735471887426</v>
      </c>
      <c r="DZ1820" s="238">
        <v>2.9237788655525545</v>
      </c>
      <c r="EA1820" s="238">
        <v>2.9513933531818597</v>
      </c>
      <c r="EB1820" s="238">
        <v>2.449669797153271</v>
      </c>
      <c r="EC1820" s="238">
        <v>2.8439383977377539</v>
      </c>
      <c r="ED1820" s="238">
        <v>1.8645375008848937</v>
      </c>
    </row>
    <row r="1821" spans="1:134" x14ac:dyDescent="0.25">
      <c r="A1821" s="262">
        <v>-7115</v>
      </c>
      <c r="B1821" s="237">
        <v>108.56019043433476</v>
      </c>
      <c r="C1821" s="238">
        <v>107.98057203778515</v>
      </c>
      <c r="D1821" s="130">
        <v>1868.9166666666667</v>
      </c>
      <c r="E1821" s="238">
        <v>0</v>
      </c>
      <c r="F1821" s="238">
        <v>0</v>
      </c>
      <c r="G1821" s="238">
        <v>0</v>
      </c>
      <c r="H1821" s="238">
        <v>0</v>
      </c>
      <c r="I1821" s="238">
        <v>0</v>
      </c>
      <c r="J1821" s="131">
        <v>0</v>
      </c>
      <c r="K1821" s="131">
        <v>0</v>
      </c>
      <c r="L1821" s="131">
        <v>0</v>
      </c>
      <c r="M1821" s="131">
        <v>0</v>
      </c>
      <c r="N1821" s="131">
        <v>0</v>
      </c>
      <c r="O1821" s="131">
        <v>99.5</v>
      </c>
      <c r="P1821" s="131">
        <v>99.5</v>
      </c>
      <c r="Q1821" s="131">
        <v>99.5</v>
      </c>
      <c r="R1821" s="131">
        <v>99.19</v>
      </c>
      <c r="S1821" s="131">
        <v>8.0000000000000302</v>
      </c>
      <c r="T1821" s="131">
        <v>4</v>
      </c>
      <c r="U1821" s="10">
        <v>3</v>
      </c>
      <c r="V1821" s="131">
        <v>4</v>
      </c>
      <c r="W1821" s="131">
        <v>0</v>
      </c>
      <c r="X1821" s="131">
        <v>2</v>
      </c>
      <c r="Y1821" s="237">
        <v>0</v>
      </c>
      <c r="Z1821" s="237">
        <v>100</v>
      </c>
      <c r="AA1821" s="131">
        <v>6</v>
      </c>
      <c r="AB1821" s="131">
        <v>3.5</v>
      </c>
      <c r="AC1821" s="131">
        <v>8</v>
      </c>
      <c r="AD1821" s="131">
        <v>6</v>
      </c>
      <c r="AE1821" s="131">
        <v>0</v>
      </c>
      <c r="AF1821" s="131">
        <v>0</v>
      </c>
      <c r="AG1821" s="131">
        <v>0</v>
      </c>
      <c r="AH1821" s="131">
        <v>0</v>
      </c>
      <c r="AI1821" s="131">
        <v>0</v>
      </c>
      <c r="AJ1821" s="131">
        <v>0</v>
      </c>
      <c r="AK1821" s="131">
        <v>0</v>
      </c>
      <c r="AL1821" s="131">
        <v>0</v>
      </c>
      <c r="AM1821" s="238">
        <v>4.2680203168665249</v>
      </c>
      <c r="AN1821" s="238">
        <v>8.8045170527921037</v>
      </c>
      <c r="AO1821" s="238">
        <v>14.964371499504686</v>
      </c>
      <c r="AP1821" s="238">
        <v>14.752942500963671</v>
      </c>
      <c r="AQ1821" s="238">
        <v>14.466527544823377</v>
      </c>
      <c r="AR1821" s="238">
        <v>13.679719048027108</v>
      </c>
      <c r="AS1821" s="238">
        <v>13.164797365343336</v>
      </c>
      <c r="AT1821" s="269">
        <v>4.1397037823156229</v>
      </c>
      <c r="AU1821" s="269">
        <v>8.0952448004715691</v>
      </c>
      <c r="AV1821" s="269">
        <v>13.402099666612138</v>
      </c>
      <c r="AW1821" s="269">
        <v>13.326138364635632</v>
      </c>
      <c r="AX1821" s="269">
        <v>11.668176886416783</v>
      </c>
      <c r="AY1821" s="269">
        <v>10.615829048736055</v>
      </c>
      <c r="AZ1821" s="269">
        <v>11.627505584984311</v>
      </c>
      <c r="BA1821" s="269">
        <v>12.394708895300251</v>
      </c>
      <c r="BB1821" s="269">
        <v>14.392230471634184</v>
      </c>
      <c r="BC1821" s="238">
        <v>4.1354966076510609</v>
      </c>
      <c r="BD1821" s="238">
        <v>7.4263452901752114</v>
      </c>
      <c r="BE1821" s="238">
        <v>12.109350669091041</v>
      </c>
      <c r="BF1821" s="238">
        <v>12.278451724039911</v>
      </c>
      <c r="BG1821" s="238">
        <v>11.287412141001726</v>
      </c>
      <c r="BH1821" s="238">
        <v>9.4073108864305368</v>
      </c>
      <c r="BI1821" s="238">
        <v>10.477832884771635</v>
      </c>
      <c r="BJ1821" s="238">
        <v>11.941094565739453</v>
      </c>
      <c r="BK1821" s="238">
        <v>12.511267320465704</v>
      </c>
      <c r="BL1821" s="238">
        <v>14.701280079539185</v>
      </c>
      <c r="BM1821" s="238">
        <v>14.465463308277863</v>
      </c>
      <c r="BN1821" s="238">
        <v>9.3046156474337902</v>
      </c>
      <c r="BO1821" s="238">
        <v>4.1539137567749727</v>
      </c>
      <c r="BP1821" s="238">
        <v>6.7473155105628999</v>
      </c>
      <c r="BQ1821" s="238">
        <v>10.711744938115858</v>
      </c>
      <c r="BR1821" s="238">
        <v>11.093963338055836</v>
      </c>
      <c r="BS1821" s="238">
        <v>9.2965533749732128</v>
      </c>
      <c r="BT1821" s="238">
        <v>8.3472367581501263</v>
      </c>
      <c r="BU1821" s="238">
        <v>9.5318519121149414</v>
      </c>
      <c r="BV1821" s="238">
        <v>10.961234724143788</v>
      </c>
      <c r="BW1821" s="238">
        <v>11.918436522829506</v>
      </c>
      <c r="BX1821" s="238">
        <v>12.627341998993375</v>
      </c>
      <c r="BY1821" s="275">
        <v>11.516790368067685</v>
      </c>
      <c r="BZ1821" s="238">
        <v>4.1646302991584578</v>
      </c>
      <c r="CA1821" s="238">
        <v>5.9823749814914668</v>
      </c>
      <c r="CB1821" s="238">
        <v>8.9579768021209816</v>
      </c>
      <c r="CC1821" s="238">
        <v>10.612749477331302</v>
      </c>
      <c r="CD1821" s="238">
        <v>8.1692373804808707</v>
      </c>
      <c r="CE1821" s="238">
        <v>6.901264824546546</v>
      </c>
      <c r="CF1821" s="238">
        <v>8.0137243803738905</v>
      </c>
      <c r="CG1821" s="238">
        <v>8.9765077447584076</v>
      </c>
      <c r="CH1821" s="238">
        <v>9.8433729976698299</v>
      </c>
      <c r="CI1821" s="238">
        <v>10.368408698764853</v>
      </c>
      <c r="CJ1821" s="238">
        <v>7.9099521583064112</v>
      </c>
      <c r="CK1821" s="238">
        <v>4.2812411781243505</v>
      </c>
      <c r="CL1821" s="238">
        <v>5.2911396204632446</v>
      </c>
      <c r="CM1821" s="238">
        <v>8.0341886330948782</v>
      </c>
      <c r="CN1821" s="238">
        <v>8.794217082389812</v>
      </c>
      <c r="CO1821" s="238">
        <v>6.9516206826319555</v>
      </c>
      <c r="CP1821" s="238">
        <v>5.9906371533377802</v>
      </c>
      <c r="CQ1821" s="238">
        <v>6.5696820976264645</v>
      </c>
      <c r="CR1821" s="238">
        <v>7.1341941864138105</v>
      </c>
      <c r="CS1821" s="238">
        <v>7.9691283614542749</v>
      </c>
      <c r="CT1821" s="238">
        <v>8.3677600542061956</v>
      </c>
      <c r="CU1821" s="238">
        <v>3.9929373503798131</v>
      </c>
      <c r="CV1821" s="238">
        <v>4.5447308405328339</v>
      </c>
      <c r="CW1821" s="238">
        <v>7.0639764007117058</v>
      </c>
      <c r="CX1821" s="238">
        <v>8.4699218288542397</v>
      </c>
      <c r="CY1821" s="238">
        <v>5.9166070363293359</v>
      </c>
      <c r="CZ1821" s="238">
        <v>5.1787736113920451</v>
      </c>
      <c r="DA1821" s="238">
        <v>5.6214142896391888</v>
      </c>
      <c r="DB1821" s="238">
        <v>6.0213109791288035</v>
      </c>
      <c r="DC1821" s="238">
        <v>6.4366212397002709</v>
      </c>
      <c r="DD1821" s="238">
        <v>6.9015140445231395</v>
      </c>
      <c r="DE1821" s="238">
        <v>3.9852665491275254</v>
      </c>
      <c r="DF1821" s="238">
        <v>6.0904472640455554</v>
      </c>
      <c r="DG1821" s="238">
        <v>6.3916673082213151</v>
      </c>
      <c r="DH1821" s="238">
        <v>5.1740270277449723</v>
      </c>
      <c r="DI1821" s="238">
        <v>4.2602371805752188</v>
      </c>
      <c r="DJ1821" s="238">
        <v>4.5211179920328686</v>
      </c>
      <c r="DK1821" s="238">
        <v>4.7724467697740005</v>
      </c>
      <c r="DL1821" s="238">
        <v>5.0062875175335639</v>
      </c>
      <c r="DM1821" s="238">
        <v>5.1551866758214384</v>
      </c>
      <c r="DN1821" s="238">
        <v>3.0891045223579212</v>
      </c>
      <c r="DO1821" s="238">
        <v>5.4216088332668555</v>
      </c>
      <c r="DP1821" s="238">
        <v>5.5704345794157097</v>
      </c>
      <c r="DQ1821" s="238">
        <v>4.3077883856466332</v>
      </c>
      <c r="DR1821" s="238">
        <v>6.0119110640420992</v>
      </c>
      <c r="DS1821" s="238">
        <v>3.6242856587683874</v>
      </c>
      <c r="DT1821" s="238">
        <v>3.804240077484256</v>
      </c>
      <c r="DU1821" s="238">
        <v>3.9328237650444375</v>
      </c>
      <c r="DV1821" s="238">
        <v>5.149660353774105</v>
      </c>
      <c r="DW1821" s="238">
        <v>3.0750692166504732</v>
      </c>
      <c r="DX1821" s="238">
        <v>3.0490446884655857</v>
      </c>
      <c r="DY1821" s="238">
        <v>2.9755735471887426</v>
      </c>
      <c r="DZ1821" s="238">
        <v>2.9237788655525545</v>
      </c>
      <c r="EA1821" s="238">
        <v>2.9513933531818597</v>
      </c>
      <c r="EB1821" s="238">
        <v>2.449669797153271</v>
      </c>
      <c r="EC1821" s="238">
        <v>2.8439383977377539</v>
      </c>
      <c r="ED1821" s="238">
        <v>1.8645375008848937</v>
      </c>
    </row>
    <row r="1822" spans="1:134" x14ac:dyDescent="0.25">
      <c r="A1822" s="262">
        <v>-7120</v>
      </c>
      <c r="B1822" s="237">
        <v>108.62587189252382</v>
      </c>
      <c r="C1822" s="238">
        <v>108.04590281326698</v>
      </c>
      <c r="D1822" s="130">
        <v>1868.8333333333333</v>
      </c>
      <c r="E1822" s="238">
        <v>0</v>
      </c>
      <c r="F1822" s="238">
        <v>0</v>
      </c>
      <c r="G1822" s="238">
        <v>0</v>
      </c>
      <c r="H1822" s="238">
        <v>0</v>
      </c>
      <c r="I1822" s="238">
        <v>0</v>
      </c>
      <c r="J1822" s="131">
        <v>0</v>
      </c>
      <c r="K1822" s="131">
        <v>0</v>
      </c>
      <c r="L1822" s="131">
        <v>0</v>
      </c>
      <c r="M1822" s="131">
        <v>0</v>
      </c>
      <c r="N1822" s="131">
        <v>0</v>
      </c>
      <c r="O1822" s="131">
        <v>99.5</v>
      </c>
      <c r="P1822" s="131">
        <v>99.5</v>
      </c>
      <c r="Q1822" s="131">
        <v>99.5</v>
      </c>
      <c r="R1822" s="131">
        <v>99.19</v>
      </c>
      <c r="S1822" s="131">
        <v>8.0000000000000302</v>
      </c>
      <c r="T1822" s="131">
        <v>4</v>
      </c>
      <c r="U1822" s="10">
        <v>3</v>
      </c>
      <c r="V1822" s="131">
        <v>4</v>
      </c>
      <c r="W1822" s="131">
        <v>0</v>
      </c>
      <c r="X1822" s="131">
        <v>2</v>
      </c>
      <c r="Y1822" s="237">
        <v>0</v>
      </c>
      <c r="Z1822" s="237">
        <v>100</v>
      </c>
      <c r="AA1822" s="131">
        <v>6</v>
      </c>
      <c r="AB1822" s="131">
        <v>3.5</v>
      </c>
      <c r="AC1822" s="131">
        <v>8</v>
      </c>
      <c r="AD1822" s="131">
        <v>6</v>
      </c>
      <c r="AE1822" s="131">
        <v>0</v>
      </c>
      <c r="AF1822" s="131">
        <v>0</v>
      </c>
      <c r="AG1822" s="131">
        <v>0</v>
      </c>
      <c r="AH1822" s="131">
        <v>0</v>
      </c>
      <c r="AI1822" s="131">
        <v>0</v>
      </c>
      <c r="AJ1822" s="131">
        <v>0</v>
      </c>
      <c r="AK1822" s="131">
        <v>0</v>
      </c>
      <c r="AL1822" s="131">
        <v>0</v>
      </c>
      <c r="AM1822" s="238">
        <v>4.2680203168665249</v>
      </c>
      <c r="AN1822" s="238">
        <v>8.8045170527921037</v>
      </c>
      <c r="AO1822" s="238">
        <v>14.964371499504686</v>
      </c>
      <c r="AP1822" s="238">
        <v>14.752942500963671</v>
      </c>
      <c r="AQ1822" s="238">
        <v>14.466527544823377</v>
      </c>
      <c r="AR1822" s="238">
        <v>13.679719048027108</v>
      </c>
      <c r="AS1822" s="238">
        <v>13.164797365343336</v>
      </c>
      <c r="AT1822" s="269">
        <v>4.1397037823156229</v>
      </c>
      <c r="AU1822" s="269">
        <v>8.0952448004715691</v>
      </c>
      <c r="AV1822" s="269">
        <v>13.402099666612138</v>
      </c>
      <c r="AW1822" s="269">
        <v>13.326138364635632</v>
      </c>
      <c r="AX1822" s="269">
        <v>11.668176886416783</v>
      </c>
      <c r="AY1822" s="269">
        <v>10.615829048736055</v>
      </c>
      <c r="AZ1822" s="269">
        <v>11.627505584984311</v>
      </c>
      <c r="BA1822" s="269">
        <v>12.394708895300251</v>
      </c>
      <c r="BB1822" s="269">
        <v>14.392230471634184</v>
      </c>
      <c r="BC1822" s="238">
        <v>4.1354966076510609</v>
      </c>
      <c r="BD1822" s="238">
        <v>7.4263452901752114</v>
      </c>
      <c r="BE1822" s="238">
        <v>12.109350669091041</v>
      </c>
      <c r="BF1822" s="238">
        <v>12.278451724039911</v>
      </c>
      <c r="BG1822" s="238">
        <v>11.287412141001726</v>
      </c>
      <c r="BH1822" s="238">
        <v>9.4073108864305368</v>
      </c>
      <c r="BI1822" s="238">
        <v>10.477832884771635</v>
      </c>
      <c r="BJ1822" s="238">
        <v>11.941094565739453</v>
      </c>
      <c r="BK1822" s="238">
        <v>12.511267320465704</v>
      </c>
      <c r="BL1822" s="238">
        <v>14.701280079539185</v>
      </c>
      <c r="BM1822" s="238">
        <v>14.465463308277863</v>
      </c>
      <c r="BN1822" s="238">
        <v>9.3046156474337902</v>
      </c>
      <c r="BO1822" s="238">
        <v>4.1539137567749727</v>
      </c>
      <c r="BP1822" s="238">
        <v>6.7473155105628999</v>
      </c>
      <c r="BQ1822" s="238">
        <v>10.711744938115858</v>
      </c>
      <c r="BR1822" s="238">
        <v>11.093963338055836</v>
      </c>
      <c r="BS1822" s="238">
        <v>9.2965533749732128</v>
      </c>
      <c r="BT1822" s="238">
        <v>8.3472367581501263</v>
      </c>
      <c r="BU1822" s="238">
        <v>9.5318519121149414</v>
      </c>
      <c r="BV1822" s="238">
        <v>10.961234724143788</v>
      </c>
      <c r="BW1822" s="238">
        <v>11.918436522829506</v>
      </c>
      <c r="BX1822" s="238">
        <v>12.627341998993375</v>
      </c>
      <c r="BY1822" s="275">
        <v>11.516790368067685</v>
      </c>
      <c r="BZ1822" s="238">
        <v>4.1646302991584578</v>
      </c>
      <c r="CA1822" s="238">
        <v>5.9823749814914668</v>
      </c>
      <c r="CB1822" s="238">
        <v>8.9579768021209816</v>
      </c>
      <c r="CC1822" s="238">
        <v>10.612749477331302</v>
      </c>
      <c r="CD1822" s="238">
        <v>8.1692373804808707</v>
      </c>
      <c r="CE1822" s="238">
        <v>6.901264824546546</v>
      </c>
      <c r="CF1822" s="238">
        <v>8.0137243803738905</v>
      </c>
      <c r="CG1822" s="238">
        <v>8.9765077447584076</v>
      </c>
      <c r="CH1822" s="238">
        <v>9.8433729976698299</v>
      </c>
      <c r="CI1822" s="238">
        <v>10.368408698764853</v>
      </c>
      <c r="CJ1822" s="238">
        <v>7.9099521583064112</v>
      </c>
      <c r="CK1822" s="238">
        <v>4.2812411781243505</v>
      </c>
      <c r="CL1822" s="238">
        <v>5.2911396204632446</v>
      </c>
      <c r="CM1822" s="238">
        <v>8.0341886330948782</v>
      </c>
      <c r="CN1822" s="238">
        <v>8.794217082389812</v>
      </c>
      <c r="CO1822" s="238">
        <v>6.9516206826319555</v>
      </c>
      <c r="CP1822" s="238">
        <v>5.9906371533377802</v>
      </c>
      <c r="CQ1822" s="238">
        <v>6.5696820976264645</v>
      </c>
      <c r="CR1822" s="238">
        <v>7.1341941864138105</v>
      </c>
      <c r="CS1822" s="238">
        <v>7.9691283614542749</v>
      </c>
      <c r="CT1822" s="238">
        <v>8.3677600542061956</v>
      </c>
      <c r="CU1822" s="238">
        <v>3.9929373503798131</v>
      </c>
      <c r="CV1822" s="238">
        <v>4.5447308405328339</v>
      </c>
      <c r="CW1822" s="238">
        <v>7.0639764007117058</v>
      </c>
      <c r="CX1822" s="238">
        <v>8.4699218288542397</v>
      </c>
      <c r="CY1822" s="238">
        <v>5.9166070363293359</v>
      </c>
      <c r="CZ1822" s="238">
        <v>5.1787736113920451</v>
      </c>
      <c r="DA1822" s="238">
        <v>5.6214142896391888</v>
      </c>
      <c r="DB1822" s="238">
        <v>6.0213109791288035</v>
      </c>
      <c r="DC1822" s="238">
        <v>6.4366212397002709</v>
      </c>
      <c r="DD1822" s="238">
        <v>6.9015140445231395</v>
      </c>
      <c r="DE1822" s="238">
        <v>3.9852665491275254</v>
      </c>
      <c r="DF1822" s="238">
        <v>6.0904472640455554</v>
      </c>
      <c r="DG1822" s="238">
        <v>6.3916673082213151</v>
      </c>
      <c r="DH1822" s="238">
        <v>5.1740270277449723</v>
      </c>
      <c r="DI1822" s="238">
        <v>4.2602371805752188</v>
      </c>
      <c r="DJ1822" s="238">
        <v>4.5211179920328686</v>
      </c>
      <c r="DK1822" s="238">
        <v>4.7724467697740005</v>
      </c>
      <c r="DL1822" s="238">
        <v>5.0062875175335639</v>
      </c>
      <c r="DM1822" s="238">
        <v>5.1551866758214384</v>
      </c>
      <c r="DN1822" s="238">
        <v>3.0891045223579212</v>
      </c>
      <c r="DO1822" s="238">
        <v>5.4216088332668555</v>
      </c>
      <c r="DP1822" s="238">
        <v>5.5704345794157097</v>
      </c>
      <c r="DQ1822" s="238">
        <v>4.3077883856466332</v>
      </c>
      <c r="DR1822" s="238">
        <v>6.0119110640420992</v>
      </c>
      <c r="DS1822" s="238">
        <v>3.6242856587683874</v>
      </c>
      <c r="DT1822" s="238">
        <v>3.804240077484256</v>
      </c>
      <c r="DU1822" s="238">
        <v>3.9328237650444375</v>
      </c>
      <c r="DV1822" s="238">
        <v>5.149660353774105</v>
      </c>
      <c r="DW1822" s="238">
        <v>3.0750692166504732</v>
      </c>
      <c r="DX1822" s="238">
        <v>3.0490446884655857</v>
      </c>
      <c r="DY1822" s="238">
        <v>2.9755735471887426</v>
      </c>
      <c r="DZ1822" s="238">
        <v>2.9237788655525545</v>
      </c>
      <c r="EA1822" s="238">
        <v>2.9513933531818597</v>
      </c>
      <c r="EB1822" s="238">
        <v>2.449669797153271</v>
      </c>
      <c r="EC1822" s="238">
        <v>2.8439383977377539</v>
      </c>
      <c r="ED1822" s="238">
        <v>1.8645375008848937</v>
      </c>
    </row>
    <row r="1823" spans="1:134" x14ac:dyDescent="0.25">
      <c r="A1823" s="262">
        <v>-7125</v>
      </c>
      <c r="B1823" s="237">
        <v>108.65112656241165</v>
      </c>
      <c r="C1823" s="238">
        <v>108.07110634032908</v>
      </c>
      <c r="D1823" s="130">
        <v>1868.75</v>
      </c>
      <c r="E1823" s="238">
        <v>0</v>
      </c>
      <c r="F1823" s="238">
        <v>0</v>
      </c>
      <c r="G1823" s="238">
        <v>0</v>
      </c>
      <c r="H1823" s="238">
        <v>0</v>
      </c>
      <c r="I1823" s="238">
        <v>0</v>
      </c>
      <c r="J1823" s="131">
        <v>0</v>
      </c>
      <c r="K1823" s="131">
        <v>0</v>
      </c>
      <c r="L1823" s="131">
        <v>0</v>
      </c>
      <c r="M1823" s="131">
        <v>0</v>
      </c>
      <c r="N1823" s="131">
        <v>0</v>
      </c>
      <c r="O1823" s="131">
        <v>99.5</v>
      </c>
      <c r="P1823" s="131">
        <v>99.5</v>
      </c>
      <c r="Q1823" s="131">
        <v>99.5</v>
      </c>
      <c r="R1823" s="131">
        <v>99.19</v>
      </c>
      <c r="S1823" s="131">
        <v>8.0000000000000302</v>
      </c>
      <c r="T1823" s="131">
        <v>4</v>
      </c>
      <c r="U1823" s="10">
        <v>3</v>
      </c>
      <c r="V1823" s="131">
        <v>4</v>
      </c>
      <c r="W1823" s="131">
        <v>0</v>
      </c>
      <c r="X1823" s="131">
        <v>2</v>
      </c>
      <c r="Y1823" s="237">
        <v>0</v>
      </c>
      <c r="Z1823" s="237">
        <v>100</v>
      </c>
      <c r="AA1823" s="131">
        <v>6</v>
      </c>
      <c r="AB1823" s="131">
        <v>3.5</v>
      </c>
      <c r="AC1823" s="131">
        <v>8</v>
      </c>
      <c r="AD1823" s="131">
        <v>6</v>
      </c>
      <c r="AE1823" s="131">
        <v>0</v>
      </c>
      <c r="AF1823" s="131">
        <v>0</v>
      </c>
      <c r="AG1823" s="131">
        <v>0</v>
      </c>
      <c r="AH1823" s="131">
        <v>0</v>
      </c>
      <c r="AI1823" s="131">
        <v>0</v>
      </c>
      <c r="AJ1823" s="131">
        <v>0</v>
      </c>
      <c r="AK1823" s="131">
        <v>0</v>
      </c>
      <c r="AL1823" s="131">
        <v>0</v>
      </c>
      <c r="AM1823" s="238">
        <v>4.2680203168665249</v>
      </c>
      <c r="AN1823" s="238">
        <v>8.8045170527921037</v>
      </c>
      <c r="AO1823" s="238">
        <v>14.964371499504686</v>
      </c>
      <c r="AP1823" s="238">
        <v>14.752942500963671</v>
      </c>
      <c r="AQ1823" s="238">
        <v>14.466527544823377</v>
      </c>
      <c r="AR1823" s="238">
        <v>13.679719048027108</v>
      </c>
      <c r="AS1823" s="238">
        <v>13.164797365343336</v>
      </c>
      <c r="AT1823" s="269">
        <v>4.1397037823156229</v>
      </c>
      <c r="AU1823" s="269">
        <v>8.0952448004715691</v>
      </c>
      <c r="AV1823" s="269">
        <v>13.402099666612138</v>
      </c>
      <c r="AW1823" s="269">
        <v>13.326138364635632</v>
      </c>
      <c r="AX1823" s="269">
        <v>11.668176886416783</v>
      </c>
      <c r="AY1823" s="269">
        <v>10.615829048736055</v>
      </c>
      <c r="AZ1823" s="269">
        <v>11.627505584984311</v>
      </c>
      <c r="BA1823" s="269">
        <v>12.394708895300251</v>
      </c>
      <c r="BB1823" s="269">
        <v>14.392230471634184</v>
      </c>
      <c r="BC1823" s="238">
        <v>4.1354966076510609</v>
      </c>
      <c r="BD1823" s="238">
        <v>7.4263452901752114</v>
      </c>
      <c r="BE1823" s="238">
        <v>12.109350669091041</v>
      </c>
      <c r="BF1823" s="238">
        <v>12.278451724039911</v>
      </c>
      <c r="BG1823" s="238">
        <v>11.287412141001726</v>
      </c>
      <c r="BH1823" s="238">
        <v>9.4073108864305368</v>
      </c>
      <c r="BI1823" s="238">
        <v>10.477832884771635</v>
      </c>
      <c r="BJ1823" s="238">
        <v>11.941094565739453</v>
      </c>
      <c r="BK1823" s="238">
        <v>12.511267320465704</v>
      </c>
      <c r="BL1823" s="238">
        <v>14.701280079539185</v>
      </c>
      <c r="BM1823" s="238">
        <v>14.465463308277863</v>
      </c>
      <c r="BN1823" s="238">
        <v>9.3046156474337902</v>
      </c>
      <c r="BO1823" s="238">
        <v>4.1539137567749727</v>
      </c>
      <c r="BP1823" s="238">
        <v>6.7473155105628999</v>
      </c>
      <c r="BQ1823" s="238">
        <v>10.711744938115858</v>
      </c>
      <c r="BR1823" s="238">
        <v>11.093963338055836</v>
      </c>
      <c r="BS1823" s="238">
        <v>9.2965533749732128</v>
      </c>
      <c r="BT1823" s="238">
        <v>8.3472367581501263</v>
      </c>
      <c r="BU1823" s="238">
        <v>9.5318519121149414</v>
      </c>
      <c r="BV1823" s="238">
        <v>10.961234724143788</v>
      </c>
      <c r="BW1823" s="238">
        <v>11.918436522829506</v>
      </c>
      <c r="BX1823" s="238">
        <v>12.627341998993375</v>
      </c>
      <c r="BY1823" s="275">
        <v>11.516790368067685</v>
      </c>
      <c r="BZ1823" s="238">
        <v>4.1646302991584578</v>
      </c>
      <c r="CA1823" s="238">
        <v>5.9823749814914668</v>
      </c>
      <c r="CB1823" s="238">
        <v>8.9579768021209816</v>
      </c>
      <c r="CC1823" s="238">
        <v>10.612749477331302</v>
      </c>
      <c r="CD1823" s="238">
        <v>8.1692373804808707</v>
      </c>
      <c r="CE1823" s="238">
        <v>6.901264824546546</v>
      </c>
      <c r="CF1823" s="238">
        <v>8.0137243803738905</v>
      </c>
      <c r="CG1823" s="238">
        <v>8.9765077447584076</v>
      </c>
      <c r="CH1823" s="238">
        <v>9.8433729976698299</v>
      </c>
      <c r="CI1823" s="238">
        <v>10.368408698764853</v>
      </c>
      <c r="CJ1823" s="238">
        <v>7.9099521583064112</v>
      </c>
      <c r="CK1823" s="238">
        <v>4.2812411781243505</v>
      </c>
      <c r="CL1823" s="238">
        <v>5.2911396204632446</v>
      </c>
      <c r="CM1823" s="238">
        <v>8.0341886330948782</v>
      </c>
      <c r="CN1823" s="238">
        <v>8.794217082389812</v>
      </c>
      <c r="CO1823" s="238">
        <v>6.9516206826319555</v>
      </c>
      <c r="CP1823" s="238">
        <v>5.9906371533377802</v>
      </c>
      <c r="CQ1823" s="238">
        <v>6.5696820976264645</v>
      </c>
      <c r="CR1823" s="238">
        <v>7.1341941864138105</v>
      </c>
      <c r="CS1823" s="238">
        <v>7.9691283614542749</v>
      </c>
      <c r="CT1823" s="238">
        <v>8.3677600542061956</v>
      </c>
      <c r="CU1823" s="238">
        <v>3.9929373503798131</v>
      </c>
      <c r="CV1823" s="238">
        <v>4.5447308405328339</v>
      </c>
      <c r="CW1823" s="238">
        <v>7.0639764007117058</v>
      </c>
      <c r="CX1823" s="238">
        <v>8.4699218288542397</v>
      </c>
      <c r="CY1823" s="238">
        <v>5.9166070363293359</v>
      </c>
      <c r="CZ1823" s="238">
        <v>5.1787736113920451</v>
      </c>
      <c r="DA1823" s="238">
        <v>5.6214142896391888</v>
      </c>
      <c r="DB1823" s="238">
        <v>6.0213109791288035</v>
      </c>
      <c r="DC1823" s="238">
        <v>6.4366212397002709</v>
      </c>
      <c r="DD1823" s="238">
        <v>6.9015140445231395</v>
      </c>
      <c r="DE1823" s="238">
        <v>3.9852665491275254</v>
      </c>
      <c r="DF1823" s="238">
        <v>6.0904472640455554</v>
      </c>
      <c r="DG1823" s="238">
        <v>6.3916673082213151</v>
      </c>
      <c r="DH1823" s="238">
        <v>5.1740270277449723</v>
      </c>
      <c r="DI1823" s="238">
        <v>4.2602371805752188</v>
      </c>
      <c r="DJ1823" s="238">
        <v>4.5211179920328686</v>
      </c>
      <c r="DK1823" s="238">
        <v>4.7724467697740005</v>
      </c>
      <c r="DL1823" s="238">
        <v>5.0062875175335639</v>
      </c>
      <c r="DM1823" s="238">
        <v>5.1551866758214384</v>
      </c>
      <c r="DN1823" s="238">
        <v>3.0891045223579212</v>
      </c>
      <c r="DO1823" s="238">
        <v>5.4216088332668555</v>
      </c>
      <c r="DP1823" s="238">
        <v>5.5704345794157097</v>
      </c>
      <c r="DQ1823" s="238">
        <v>4.3077883856466332</v>
      </c>
      <c r="DR1823" s="238">
        <v>6.0119110640420992</v>
      </c>
      <c r="DS1823" s="238">
        <v>3.6242856587683874</v>
      </c>
      <c r="DT1823" s="238">
        <v>3.804240077484256</v>
      </c>
      <c r="DU1823" s="238">
        <v>3.9328237650444375</v>
      </c>
      <c r="DV1823" s="238">
        <v>5.149660353774105</v>
      </c>
      <c r="DW1823" s="238">
        <v>3.0750692166504732</v>
      </c>
      <c r="DX1823" s="238">
        <v>3.0490446884655857</v>
      </c>
      <c r="DY1823" s="238">
        <v>2.9755735471887426</v>
      </c>
      <c r="DZ1823" s="238">
        <v>2.9237788655525545</v>
      </c>
      <c r="EA1823" s="238">
        <v>2.9513933531818597</v>
      </c>
      <c r="EB1823" s="238">
        <v>2.449669797153271</v>
      </c>
      <c r="EC1823" s="238">
        <v>2.8439383977377539</v>
      </c>
      <c r="ED1823" s="238">
        <v>1.8645375008848937</v>
      </c>
    </row>
    <row r="1824" spans="1:134" x14ac:dyDescent="0.25">
      <c r="A1824" s="262">
        <v>-7130</v>
      </c>
      <c r="B1824" s="237">
        <v>108.67637202876948</v>
      </c>
      <c r="C1824" s="238">
        <v>108.09600088086582</v>
      </c>
      <c r="D1824" s="130">
        <v>1868.6666666666667</v>
      </c>
      <c r="E1824" s="238">
        <v>0</v>
      </c>
      <c r="F1824" s="238">
        <v>0</v>
      </c>
      <c r="G1824" s="238">
        <v>0</v>
      </c>
      <c r="H1824" s="238">
        <v>0</v>
      </c>
      <c r="I1824" s="238">
        <v>0</v>
      </c>
      <c r="J1824" s="131">
        <v>0</v>
      </c>
      <c r="K1824" s="131">
        <v>0</v>
      </c>
      <c r="L1824" s="131">
        <v>0</v>
      </c>
      <c r="M1824" s="131">
        <v>0</v>
      </c>
      <c r="N1824" s="131">
        <v>0</v>
      </c>
      <c r="O1824" s="131">
        <v>99.5</v>
      </c>
      <c r="P1824" s="131">
        <v>99.5</v>
      </c>
      <c r="Q1824" s="131">
        <v>99.5</v>
      </c>
      <c r="R1824" s="131">
        <v>99.19</v>
      </c>
      <c r="S1824" s="131">
        <v>8.0000000000000302</v>
      </c>
      <c r="T1824" s="131">
        <v>4</v>
      </c>
      <c r="U1824" s="10">
        <v>3</v>
      </c>
      <c r="V1824" s="131">
        <v>4</v>
      </c>
      <c r="W1824" s="131">
        <v>0</v>
      </c>
      <c r="X1824" s="131">
        <v>2</v>
      </c>
      <c r="Y1824" s="237">
        <v>0</v>
      </c>
      <c r="Z1824" s="237">
        <v>100</v>
      </c>
      <c r="AA1824" s="131">
        <v>6</v>
      </c>
      <c r="AB1824" s="131">
        <v>3.5</v>
      </c>
      <c r="AC1824" s="131">
        <v>8</v>
      </c>
      <c r="AD1824" s="131">
        <v>6</v>
      </c>
      <c r="AE1824" s="131">
        <v>0</v>
      </c>
      <c r="AF1824" s="131">
        <v>0</v>
      </c>
      <c r="AG1824" s="131">
        <v>0</v>
      </c>
      <c r="AH1824" s="131">
        <v>0</v>
      </c>
      <c r="AI1824" s="131">
        <v>0</v>
      </c>
      <c r="AJ1824" s="131">
        <v>0</v>
      </c>
      <c r="AK1824" s="131">
        <v>0</v>
      </c>
      <c r="AL1824" s="131">
        <v>0</v>
      </c>
      <c r="AM1824" s="238">
        <v>4.2680203168665249</v>
      </c>
      <c r="AN1824" s="238">
        <v>8.8045170527921037</v>
      </c>
      <c r="AO1824" s="238">
        <v>14.964371499504686</v>
      </c>
      <c r="AP1824" s="238">
        <v>14.752942500963671</v>
      </c>
      <c r="AQ1824" s="238">
        <v>14.466527544823377</v>
      </c>
      <c r="AR1824" s="238">
        <v>13.679719048027108</v>
      </c>
      <c r="AS1824" s="238">
        <v>13.164797365343336</v>
      </c>
      <c r="AT1824" s="269">
        <v>4.1397037823156229</v>
      </c>
      <c r="AU1824" s="269">
        <v>8.0952448004715691</v>
      </c>
      <c r="AV1824" s="269">
        <v>13.402099666612138</v>
      </c>
      <c r="AW1824" s="269">
        <v>13.326138364635632</v>
      </c>
      <c r="AX1824" s="269">
        <v>11.668176886416783</v>
      </c>
      <c r="AY1824" s="269">
        <v>10.615829048736055</v>
      </c>
      <c r="AZ1824" s="269">
        <v>11.627505584984311</v>
      </c>
      <c r="BA1824" s="269">
        <v>12.394708895300251</v>
      </c>
      <c r="BB1824" s="269">
        <v>14.392230471634184</v>
      </c>
      <c r="BC1824" s="238">
        <v>4.1354966076510609</v>
      </c>
      <c r="BD1824" s="238">
        <v>7.4263452901752114</v>
      </c>
      <c r="BE1824" s="238">
        <v>12.109350669091041</v>
      </c>
      <c r="BF1824" s="238">
        <v>12.278451724039911</v>
      </c>
      <c r="BG1824" s="238">
        <v>11.287412141001726</v>
      </c>
      <c r="BH1824" s="238">
        <v>9.4073108864305368</v>
      </c>
      <c r="BI1824" s="238">
        <v>10.477832884771635</v>
      </c>
      <c r="BJ1824" s="238">
        <v>11.941094565739453</v>
      </c>
      <c r="BK1824" s="238">
        <v>12.511267320465704</v>
      </c>
      <c r="BL1824" s="238">
        <v>14.701280079539185</v>
      </c>
      <c r="BM1824" s="238">
        <v>14.465463308277863</v>
      </c>
      <c r="BN1824" s="238">
        <v>9.3046156474337902</v>
      </c>
      <c r="BO1824" s="238">
        <v>4.1539137567749727</v>
      </c>
      <c r="BP1824" s="238">
        <v>6.7473155105628999</v>
      </c>
      <c r="BQ1824" s="238">
        <v>10.711744938115858</v>
      </c>
      <c r="BR1824" s="238">
        <v>11.093963338055836</v>
      </c>
      <c r="BS1824" s="238">
        <v>9.2965533749732128</v>
      </c>
      <c r="BT1824" s="238">
        <v>8.3472367581501263</v>
      </c>
      <c r="BU1824" s="238">
        <v>9.5318519121149414</v>
      </c>
      <c r="BV1824" s="238">
        <v>10.961234724143788</v>
      </c>
      <c r="BW1824" s="238">
        <v>11.918436522829506</v>
      </c>
      <c r="BX1824" s="238">
        <v>12.627341998993375</v>
      </c>
      <c r="BY1824" s="275">
        <v>11.516790368067685</v>
      </c>
      <c r="BZ1824" s="238">
        <v>4.1646302991584578</v>
      </c>
      <c r="CA1824" s="238">
        <v>5.9823749814914668</v>
      </c>
      <c r="CB1824" s="238">
        <v>8.9579768021209816</v>
      </c>
      <c r="CC1824" s="238">
        <v>10.612749477331302</v>
      </c>
      <c r="CD1824" s="238">
        <v>8.1692373804808707</v>
      </c>
      <c r="CE1824" s="238">
        <v>6.901264824546546</v>
      </c>
      <c r="CF1824" s="238">
        <v>8.0137243803738905</v>
      </c>
      <c r="CG1824" s="238">
        <v>8.9765077447584076</v>
      </c>
      <c r="CH1824" s="238">
        <v>9.8433729976698299</v>
      </c>
      <c r="CI1824" s="238">
        <v>10.368408698764853</v>
      </c>
      <c r="CJ1824" s="238">
        <v>7.9099521583064112</v>
      </c>
      <c r="CK1824" s="238">
        <v>4.2812411781243505</v>
      </c>
      <c r="CL1824" s="238">
        <v>5.2911396204632446</v>
      </c>
      <c r="CM1824" s="238">
        <v>8.0341886330948782</v>
      </c>
      <c r="CN1824" s="238">
        <v>8.794217082389812</v>
      </c>
      <c r="CO1824" s="238">
        <v>6.9516206826319555</v>
      </c>
      <c r="CP1824" s="238">
        <v>5.9906371533377802</v>
      </c>
      <c r="CQ1824" s="238">
        <v>6.5696820976264645</v>
      </c>
      <c r="CR1824" s="238">
        <v>7.1341941864138105</v>
      </c>
      <c r="CS1824" s="238">
        <v>7.9691283614542749</v>
      </c>
      <c r="CT1824" s="238">
        <v>8.3677600542061956</v>
      </c>
      <c r="CU1824" s="238">
        <v>3.9929373503798131</v>
      </c>
      <c r="CV1824" s="238">
        <v>4.5447308405328339</v>
      </c>
      <c r="CW1824" s="238">
        <v>7.0639764007117058</v>
      </c>
      <c r="CX1824" s="238">
        <v>8.4699218288542397</v>
      </c>
      <c r="CY1824" s="238">
        <v>5.9166070363293359</v>
      </c>
      <c r="CZ1824" s="238">
        <v>5.1787736113920451</v>
      </c>
      <c r="DA1824" s="238">
        <v>5.6214142896391888</v>
      </c>
      <c r="DB1824" s="238">
        <v>6.0213109791288035</v>
      </c>
      <c r="DC1824" s="238">
        <v>6.4366212397002709</v>
      </c>
      <c r="DD1824" s="238">
        <v>6.9015140445231395</v>
      </c>
      <c r="DE1824" s="238">
        <v>3.9852665491275254</v>
      </c>
      <c r="DF1824" s="238">
        <v>6.0904472640455554</v>
      </c>
      <c r="DG1824" s="238">
        <v>6.3916673082213151</v>
      </c>
      <c r="DH1824" s="238">
        <v>5.1740270277449723</v>
      </c>
      <c r="DI1824" s="238">
        <v>4.2602371805752188</v>
      </c>
      <c r="DJ1824" s="238">
        <v>4.5211179920328686</v>
      </c>
      <c r="DK1824" s="238">
        <v>4.7724467697740005</v>
      </c>
      <c r="DL1824" s="238">
        <v>5.0062875175335639</v>
      </c>
      <c r="DM1824" s="238">
        <v>5.1551866758214384</v>
      </c>
      <c r="DN1824" s="238">
        <v>3.0891045223579212</v>
      </c>
      <c r="DO1824" s="238">
        <v>5.4216088332668555</v>
      </c>
      <c r="DP1824" s="238">
        <v>5.5704345794157097</v>
      </c>
      <c r="DQ1824" s="238">
        <v>4.3077883856466332</v>
      </c>
      <c r="DR1824" s="238">
        <v>6.0119110640420992</v>
      </c>
      <c r="DS1824" s="238">
        <v>3.6242856587683874</v>
      </c>
      <c r="DT1824" s="238">
        <v>3.804240077484256</v>
      </c>
      <c r="DU1824" s="238">
        <v>3.9328237650444375</v>
      </c>
      <c r="DV1824" s="238">
        <v>5.149660353774105</v>
      </c>
      <c r="DW1824" s="238">
        <v>3.0750692166504732</v>
      </c>
      <c r="DX1824" s="238">
        <v>3.0490446884655857</v>
      </c>
      <c r="DY1824" s="238">
        <v>2.9755735471887426</v>
      </c>
      <c r="DZ1824" s="238">
        <v>2.9237788655525545</v>
      </c>
      <c r="EA1824" s="238">
        <v>2.9513933531818597</v>
      </c>
      <c r="EB1824" s="238">
        <v>2.449669797153271</v>
      </c>
      <c r="EC1824" s="238">
        <v>2.8439383977377539</v>
      </c>
      <c r="ED1824" s="238">
        <v>1.8645375008848937</v>
      </c>
    </row>
    <row r="1825" spans="1:134" x14ac:dyDescent="0.25">
      <c r="A1825" s="262">
        <v>-7135</v>
      </c>
      <c r="B1825" s="237">
        <v>108.70130815633958</v>
      </c>
      <c r="C1825" s="238">
        <v>108.12118610004953</v>
      </c>
      <c r="D1825" s="130">
        <v>1868.5833333333333</v>
      </c>
      <c r="E1825" s="238">
        <v>0</v>
      </c>
      <c r="F1825" s="238">
        <v>0</v>
      </c>
      <c r="G1825" s="238">
        <v>0</v>
      </c>
      <c r="H1825" s="238">
        <v>0</v>
      </c>
      <c r="I1825" s="238">
        <v>0</v>
      </c>
      <c r="J1825" s="131">
        <v>0</v>
      </c>
      <c r="K1825" s="131">
        <v>0</v>
      </c>
      <c r="L1825" s="131">
        <v>0</v>
      </c>
      <c r="M1825" s="131">
        <v>0</v>
      </c>
      <c r="N1825" s="131">
        <v>0</v>
      </c>
      <c r="O1825" s="131">
        <v>99.5</v>
      </c>
      <c r="P1825" s="131">
        <v>99.5</v>
      </c>
      <c r="Q1825" s="131">
        <v>99.5</v>
      </c>
      <c r="R1825" s="131">
        <v>99.19</v>
      </c>
      <c r="S1825" s="131">
        <v>8.0000000000000302</v>
      </c>
      <c r="T1825" s="131">
        <v>4</v>
      </c>
      <c r="U1825" s="10">
        <v>3</v>
      </c>
      <c r="V1825" s="131">
        <v>4</v>
      </c>
      <c r="W1825" s="131">
        <v>0</v>
      </c>
      <c r="X1825" s="131">
        <v>2</v>
      </c>
      <c r="Y1825" s="237">
        <v>0</v>
      </c>
      <c r="Z1825" s="237">
        <v>100</v>
      </c>
      <c r="AA1825" s="131">
        <v>6</v>
      </c>
      <c r="AB1825" s="131">
        <v>3.5</v>
      </c>
      <c r="AC1825" s="131">
        <v>8</v>
      </c>
      <c r="AD1825" s="131">
        <v>6</v>
      </c>
      <c r="AE1825" s="131">
        <v>0</v>
      </c>
      <c r="AF1825" s="131">
        <v>0</v>
      </c>
      <c r="AG1825" s="131">
        <v>0</v>
      </c>
      <c r="AH1825" s="131">
        <v>0</v>
      </c>
      <c r="AI1825" s="131">
        <v>0</v>
      </c>
      <c r="AJ1825" s="131">
        <v>0</v>
      </c>
      <c r="AK1825" s="131">
        <v>0</v>
      </c>
      <c r="AL1825" s="131">
        <v>0</v>
      </c>
      <c r="AM1825" s="238">
        <v>4.2680203168665249</v>
      </c>
      <c r="AN1825" s="238">
        <v>8.8045170527921037</v>
      </c>
      <c r="AO1825" s="238">
        <v>14.964371499504686</v>
      </c>
      <c r="AP1825" s="238">
        <v>14.752942500963671</v>
      </c>
      <c r="AQ1825" s="238">
        <v>14.466527544823377</v>
      </c>
      <c r="AR1825" s="238">
        <v>13.679719048027108</v>
      </c>
      <c r="AS1825" s="238">
        <v>13.164797365343336</v>
      </c>
      <c r="AT1825" s="269">
        <v>4.1397037823156229</v>
      </c>
      <c r="AU1825" s="269">
        <v>8.0952448004715691</v>
      </c>
      <c r="AV1825" s="269">
        <v>13.402099666612138</v>
      </c>
      <c r="AW1825" s="269">
        <v>13.326138364635632</v>
      </c>
      <c r="AX1825" s="269">
        <v>11.668176886416783</v>
      </c>
      <c r="AY1825" s="269">
        <v>10.615829048736055</v>
      </c>
      <c r="AZ1825" s="269">
        <v>11.627505584984311</v>
      </c>
      <c r="BA1825" s="269">
        <v>12.394708895300251</v>
      </c>
      <c r="BB1825" s="269">
        <v>14.392230471634184</v>
      </c>
      <c r="BC1825" s="238">
        <v>4.1354966076510609</v>
      </c>
      <c r="BD1825" s="238">
        <v>7.4263452901752114</v>
      </c>
      <c r="BE1825" s="238">
        <v>12.109350669091041</v>
      </c>
      <c r="BF1825" s="238">
        <v>12.278451724039911</v>
      </c>
      <c r="BG1825" s="238">
        <v>11.287412141001726</v>
      </c>
      <c r="BH1825" s="238">
        <v>9.4073108864305368</v>
      </c>
      <c r="BI1825" s="238">
        <v>10.477832884771635</v>
      </c>
      <c r="BJ1825" s="238">
        <v>11.941094565739453</v>
      </c>
      <c r="BK1825" s="238">
        <v>12.511267320465704</v>
      </c>
      <c r="BL1825" s="238">
        <v>14.701280079539185</v>
      </c>
      <c r="BM1825" s="238">
        <v>14.465463308277863</v>
      </c>
      <c r="BN1825" s="238">
        <v>9.3046156474337902</v>
      </c>
      <c r="BO1825" s="238">
        <v>4.1539137567749727</v>
      </c>
      <c r="BP1825" s="238">
        <v>6.7473155105628999</v>
      </c>
      <c r="BQ1825" s="238">
        <v>10.711744938115858</v>
      </c>
      <c r="BR1825" s="238">
        <v>11.093963338055836</v>
      </c>
      <c r="BS1825" s="238">
        <v>9.2965533749732128</v>
      </c>
      <c r="BT1825" s="238">
        <v>8.3472367581501263</v>
      </c>
      <c r="BU1825" s="238">
        <v>9.5318519121149414</v>
      </c>
      <c r="BV1825" s="238">
        <v>10.961234724143788</v>
      </c>
      <c r="BW1825" s="238">
        <v>11.918436522829506</v>
      </c>
      <c r="BX1825" s="238">
        <v>12.627341998993375</v>
      </c>
      <c r="BY1825" s="275">
        <v>11.516790368067685</v>
      </c>
      <c r="BZ1825" s="238">
        <v>4.1646302991584578</v>
      </c>
      <c r="CA1825" s="238">
        <v>5.9823749814914668</v>
      </c>
      <c r="CB1825" s="238">
        <v>8.9579768021209816</v>
      </c>
      <c r="CC1825" s="238">
        <v>10.612749477331302</v>
      </c>
      <c r="CD1825" s="238">
        <v>8.1692373804808707</v>
      </c>
      <c r="CE1825" s="238">
        <v>6.901264824546546</v>
      </c>
      <c r="CF1825" s="238">
        <v>8.0137243803738905</v>
      </c>
      <c r="CG1825" s="238">
        <v>8.9765077447584076</v>
      </c>
      <c r="CH1825" s="238">
        <v>9.8433729976698299</v>
      </c>
      <c r="CI1825" s="238">
        <v>10.368408698764853</v>
      </c>
      <c r="CJ1825" s="238">
        <v>7.9099521583064112</v>
      </c>
      <c r="CK1825" s="238">
        <v>4.2812411781243505</v>
      </c>
      <c r="CL1825" s="238">
        <v>5.2911396204632446</v>
      </c>
      <c r="CM1825" s="238">
        <v>8.0341886330948782</v>
      </c>
      <c r="CN1825" s="238">
        <v>8.794217082389812</v>
      </c>
      <c r="CO1825" s="238">
        <v>6.9516206826319555</v>
      </c>
      <c r="CP1825" s="238">
        <v>5.9906371533377802</v>
      </c>
      <c r="CQ1825" s="238">
        <v>6.5696820976264645</v>
      </c>
      <c r="CR1825" s="238">
        <v>7.1341941864138105</v>
      </c>
      <c r="CS1825" s="238">
        <v>7.9691283614542749</v>
      </c>
      <c r="CT1825" s="238">
        <v>8.3677600542061956</v>
      </c>
      <c r="CU1825" s="238">
        <v>3.9929373503798131</v>
      </c>
      <c r="CV1825" s="238">
        <v>4.5447308405328339</v>
      </c>
      <c r="CW1825" s="238">
        <v>7.0639764007117058</v>
      </c>
      <c r="CX1825" s="238">
        <v>8.4699218288542397</v>
      </c>
      <c r="CY1825" s="238">
        <v>5.9166070363293359</v>
      </c>
      <c r="CZ1825" s="238">
        <v>5.1787736113920451</v>
      </c>
      <c r="DA1825" s="238">
        <v>5.6214142896391888</v>
      </c>
      <c r="DB1825" s="238">
        <v>6.0213109791288035</v>
      </c>
      <c r="DC1825" s="238">
        <v>6.4366212397002709</v>
      </c>
      <c r="DD1825" s="238">
        <v>6.9015140445231395</v>
      </c>
      <c r="DE1825" s="238">
        <v>3.9852665491275254</v>
      </c>
      <c r="DF1825" s="238">
        <v>6.0904472640455554</v>
      </c>
      <c r="DG1825" s="238">
        <v>6.3916673082213151</v>
      </c>
      <c r="DH1825" s="238">
        <v>5.1740270277449723</v>
      </c>
      <c r="DI1825" s="238">
        <v>4.2602371805752188</v>
      </c>
      <c r="DJ1825" s="238">
        <v>4.5211179920328686</v>
      </c>
      <c r="DK1825" s="238">
        <v>4.7724467697740005</v>
      </c>
      <c r="DL1825" s="238">
        <v>5.0062875175335639</v>
      </c>
      <c r="DM1825" s="238">
        <v>5.1551866758214384</v>
      </c>
      <c r="DN1825" s="238">
        <v>3.0891045223579212</v>
      </c>
      <c r="DO1825" s="238">
        <v>5.4216088332668555</v>
      </c>
      <c r="DP1825" s="238">
        <v>5.5704345794157097</v>
      </c>
      <c r="DQ1825" s="238">
        <v>4.3077883856466332</v>
      </c>
      <c r="DR1825" s="238">
        <v>6.0119110640420992</v>
      </c>
      <c r="DS1825" s="238">
        <v>3.6242856587683874</v>
      </c>
      <c r="DT1825" s="238">
        <v>3.804240077484256</v>
      </c>
      <c r="DU1825" s="238">
        <v>3.9328237650444375</v>
      </c>
      <c r="DV1825" s="238">
        <v>5.149660353774105</v>
      </c>
      <c r="DW1825" s="238">
        <v>3.0750692166504732</v>
      </c>
      <c r="DX1825" s="238">
        <v>3.0490446884655857</v>
      </c>
      <c r="DY1825" s="238">
        <v>2.9755735471887426</v>
      </c>
      <c r="DZ1825" s="238">
        <v>2.9237788655525545</v>
      </c>
      <c r="EA1825" s="238">
        <v>2.9513933531818597</v>
      </c>
      <c r="EB1825" s="238">
        <v>2.449669797153271</v>
      </c>
      <c r="EC1825" s="238">
        <v>2.8439383977377539</v>
      </c>
      <c r="ED1825" s="238">
        <v>1.8645375008848937</v>
      </c>
    </row>
    <row r="1826" spans="1:134" x14ac:dyDescent="0.25">
      <c r="A1826" s="262">
        <v>-7140</v>
      </c>
      <c r="B1826" s="237">
        <v>108.61842824980211</v>
      </c>
      <c r="C1826" s="238">
        <v>108.03855579898493</v>
      </c>
      <c r="D1826" s="130">
        <v>1868.5</v>
      </c>
      <c r="E1826" s="238">
        <v>0</v>
      </c>
      <c r="F1826" s="238">
        <v>0</v>
      </c>
      <c r="G1826" s="238">
        <v>0</v>
      </c>
      <c r="H1826" s="238">
        <v>0</v>
      </c>
      <c r="I1826" s="238">
        <v>0</v>
      </c>
      <c r="J1826" s="131">
        <v>0</v>
      </c>
      <c r="K1826" s="131">
        <v>0</v>
      </c>
      <c r="L1826" s="131">
        <v>0</v>
      </c>
      <c r="M1826" s="131">
        <v>0</v>
      </c>
      <c r="N1826" s="131">
        <v>0</v>
      </c>
      <c r="O1826" s="131">
        <v>99.5</v>
      </c>
      <c r="P1826" s="131">
        <v>99.5</v>
      </c>
      <c r="Q1826" s="131">
        <v>99.5</v>
      </c>
      <c r="R1826" s="131">
        <v>99.19</v>
      </c>
      <c r="S1826" s="131">
        <v>8.0000000000000302</v>
      </c>
      <c r="T1826" s="131">
        <v>4</v>
      </c>
      <c r="U1826" s="10">
        <v>3</v>
      </c>
      <c r="V1826" s="131">
        <v>4</v>
      </c>
      <c r="W1826" s="131">
        <v>0</v>
      </c>
      <c r="X1826" s="131">
        <v>2</v>
      </c>
      <c r="Y1826" s="237">
        <v>0</v>
      </c>
      <c r="Z1826" s="237">
        <v>100</v>
      </c>
      <c r="AA1826" s="131">
        <v>6</v>
      </c>
      <c r="AB1826" s="131">
        <v>3.5</v>
      </c>
      <c r="AC1826" s="131">
        <v>8</v>
      </c>
      <c r="AD1826" s="131">
        <v>6</v>
      </c>
      <c r="AE1826" s="131">
        <v>0</v>
      </c>
      <c r="AF1826" s="131">
        <v>0</v>
      </c>
      <c r="AG1826" s="131">
        <v>0</v>
      </c>
      <c r="AH1826" s="131">
        <v>0</v>
      </c>
      <c r="AI1826" s="131">
        <v>0</v>
      </c>
      <c r="AJ1826" s="131">
        <v>0</v>
      </c>
      <c r="AK1826" s="131">
        <v>0</v>
      </c>
      <c r="AL1826" s="131">
        <v>0</v>
      </c>
      <c r="AM1826" s="238">
        <v>4.2680203168665249</v>
      </c>
      <c r="AN1826" s="238">
        <v>8.8045170527921037</v>
      </c>
      <c r="AO1826" s="238">
        <v>14.964371499504686</v>
      </c>
      <c r="AP1826" s="238">
        <v>14.752942500963671</v>
      </c>
      <c r="AQ1826" s="238">
        <v>14.466527544823377</v>
      </c>
      <c r="AR1826" s="238">
        <v>13.679719048027108</v>
      </c>
      <c r="AS1826" s="238">
        <v>13.164797365343336</v>
      </c>
      <c r="AT1826" s="269">
        <v>4.1397037823156229</v>
      </c>
      <c r="AU1826" s="269">
        <v>8.0952448004715691</v>
      </c>
      <c r="AV1826" s="269">
        <v>13.402099666612138</v>
      </c>
      <c r="AW1826" s="269">
        <v>13.326138364635632</v>
      </c>
      <c r="AX1826" s="269">
        <v>11.668176886416783</v>
      </c>
      <c r="AY1826" s="269">
        <v>10.615829048736055</v>
      </c>
      <c r="AZ1826" s="269">
        <v>11.627505584984311</v>
      </c>
      <c r="BA1826" s="269">
        <v>12.394708895300251</v>
      </c>
      <c r="BB1826" s="269">
        <v>14.392230471634184</v>
      </c>
      <c r="BC1826" s="238">
        <v>4.1354966076510609</v>
      </c>
      <c r="BD1826" s="238">
        <v>7.4263452901752114</v>
      </c>
      <c r="BE1826" s="238">
        <v>12.109350669091041</v>
      </c>
      <c r="BF1826" s="238">
        <v>12.278451724039911</v>
      </c>
      <c r="BG1826" s="238">
        <v>11.287412141001726</v>
      </c>
      <c r="BH1826" s="238">
        <v>9.4073108864305368</v>
      </c>
      <c r="BI1826" s="238">
        <v>10.477832884771635</v>
      </c>
      <c r="BJ1826" s="238">
        <v>11.941094565739453</v>
      </c>
      <c r="BK1826" s="238">
        <v>12.511267320465704</v>
      </c>
      <c r="BL1826" s="238">
        <v>14.701280079539185</v>
      </c>
      <c r="BM1826" s="238">
        <v>14.465463308277863</v>
      </c>
      <c r="BN1826" s="238">
        <v>9.3046156474337902</v>
      </c>
      <c r="BO1826" s="238">
        <v>4.1539137567749727</v>
      </c>
      <c r="BP1826" s="238">
        <v>6.7473155105628999</v>
      </c>
      <c r="BQ1826" s="238">
        <v>10.711744938115858</v>
      </c>
      <c r="BR1826" s="238">
        <v>11.093963338055836</v>
      </c>
      <c r="BS1826" s="238">
        <v>9.2965533749732128</v>
      </c>
      <c r="BT1826" s="238">
        <v>8.3472367581501263</v>
      </c>
      <c r="BU1826" s="238">
        <v>9.5318519121149414</v>
      </c>
      <c r="BV1826" s="238">
        <v>10.961234724143788</v>
      </c>
      <c r="BW1826" s="238">
        <v>11.918436522829506</v>
      </c>
      <c r="BX1826" s="238">
        <v>12.627341998993375</v>
      </c>
      <c r="BY1826" s="275">
        <v>11.516790368067685</v>
      </c>
      <c r="BZ1826" s="238">
        <v>4.1646302991584578</v>
      </c>
      <c r="CA1826" s="238">
        <v>5.9823749814914668</v>
      </c>
      <c r="CB1826" s="238">
        <v>8.9579768021209816</v>
      </c>
      <c r="CC1826" s="238">
        <v>10.612749477331302</v>
      </c>
      <c r="CD1826" s="238">
        <v>8.1692373804808707</v>
      </c>
      <c r="CE1826" s="238">
        <v>6.901264824546546</v>
      </c>
      <c r="CF1826" s="238">
        <v>8.0137243803738905</v>
      </c>
      <c r="CG1826" s="238">
        <v>8.9765077447584076</v>
      </c>
      <c r="CH1826" s="238">
        <v>9.8433729976698299</v>
      </c>
      <c r="CI1826" s="238">
        <v>10.368408698764853</v>
      </c>
      <c r="CJ1826" s="238">
        <v>7.9099521583064112</v>
      </c>
      <c r="CK1826" s="238">
        <v>4.2812411781243505</v>
      </c>
      <c r="CL1826" s="238">
        <v>5.2911396204632446</v>
      </c>
      <c r="CM1826" s="238">
        <v>8.0341886330948782</v>
      </c>
      <c r="CN1826" s="238">
        <v>8.794217082389812</v>
      </c>
      <c r="CO1826" s="238">
        <v>6.9516206826319555</v>
      </c>
      <c r="CP1826" s="238">
        <v>5.9906371533377802</v>
      </c>
      <c r="CQ1826" s="238">
        <v>6.5696820976264645</v>
      </c>
      <c r="CR1826" s="238">
        <v>7.1341941864138105</v>
      </c>
      <c r="CS1826" s="238">
        <v>7.9691283614542749</v>
      </c>
      <c r="CT1826" s="238">
        <v>8.3677600542061956</v>
      </c>
      <c r="CU1826" s="238">
        <v>3.9929373503798131</v>
      </c>
      <c r="CV1826" s="238">
        <v>4.5447308405328339</v>
      </c>
      <c r="CW1826" s="238">
        <v>7.0639764007117058</v>
      </c>
      <c r="CX1826" s="238">
        <v>8.4699218288542397</v>
      </c>
      <c r="CY1826" s="238">
        <v>5.9166070363293359</v>
      </c>
      <c r="CZ1826" s="238">
        <v>5.1787736113920451</v>
      </c>
      <c r="DA1826" s="238">
        <v>5.6214142896391888</v>
      </c>
      <c r="DB1826" s="238">
        <v>6.0213109791288035</v>
      </c>
      <c r="DC1826" s="238">
        <v>6.4366212397002709</v>
      </c>
      <c r="DD1826" s="238">
        <v>6.9015140445231395</v>
      </c>
      <c r="DE1826" s="238">
        <v>3.9852665491275254</v>
      </c>
      <c r="DF1826" s="238">
        <v>6.0904472640455554</v>
      </c>
      <c r="DG1826" s="238">
        <v>6.3916673082213151</v>
      </c>
      <c r="DH1826" s="238">
        <v>5.1740270277449723</v>
      </c>
      <c r="DI1826" s="238">
        <v>4.2602371805752188</v>
      </c>
      <c r="DJ1826" s="238">
        <v>4.5211179920328686</v>
      </c>
      <c r="DK1826" s="238">
        <v>4.7724467697740005</v>
      </c>
      <c r="DL1826" s="238">
        <v>5.0062875175335639</v>
      </c>
      <c r="DM1826" s="238">
        <v>5.1551866758214384</v>
      </c>
      <c r="DN1826" s="238">
        <v>3.0891045223579212</v>
      </c>
      <c r="DO1826" s="238">
        <v>5.4216088332668555</v>
      </c>
      <c r="DP1826" s="238">
        <v>5.5704345794157097</v>
      </c>
      <c r="DQ1826" s="238">
        <v>4.3077883856466332</v>
      </c>
      <c r="DR1826" s="238">
        <v>6.0119110640420992</v>
      </c>
      <c r="DS1826" s="238">
        <v>3.6242856587683874</v>
      </c>
      <c r="DT1826" s="238">
        <v>3.804240077484256</v>
      </c>
      <c r="DU1826" s="238">
        <v>3.9328237650444375</v>
      </c>
      <c r="DV1826" s="238">
        <v>5.149660353774105</v>
      </c>
      <c r="DW1826" s="238">
        <v>3.0750692166504732</v>
      </c>
      <c r="DX1826" s="238">
        <v>3.0490446884655857</v>
      </c>
      <c r="DY1826" s="238">
        <v>2.9755735471887426</v>
      </c>
      <c r="DZ1826" s="238">
        <v>2.9237788655525545</v>
      </c>
      <c r="EA1826" s="238">
        <v>2.9513933531818597</v>
      </c>
      <c r="EB1826" s="238">
        <v>2.449669797153271</v>
      </c>
      <c r="EC1826" s="238">
        <v>2.8439383977377539</v>
      </c>
      <c r="ED1826" s="238">
        <v>1.8645375008848937</v>
      </c>
    </row>
    <row r="1827" spans="1:134" x14ac:dyDescent="0.25">
      <c r="A1827" s="262">
        <v>-7145</v>
      </c>
      <c r="B1827" s="237">
        <v>108.54892978049166</v>
      </c>
      <c r="C1827" s="238">
        <v>107.96930744953734</v>
      </c>
      <c r="D1827" s="130">
        <v>1868.4166666666667</v>
      </c>
      <c r="E1827" s="238">
        <v>0</v>
      </c>
      <c r="F1827" s="238">
        <v>0</v>
      </c>
      <c r="G1827" s="238">
        <v>0</v>
      </c>
      <c r="H1827" s="238">
        <v>0</v>
      </c>
      <c r="I1827" s="238">
        <v>0</v>
      </c>
      <c r="J1827" s="131">
        <v>0</v>
      </c>
      <c r="K1827" s="131">
        <v>0</v>
      </c>
      <c r="L1827" s="131">
        <v>0</v>
      </c>
      <c r="M1827" s="131">
        <v>0</v>
      </c>
      <c r="N1827" s="131">
        <v>0</v>
      </c>
      <c r="O1827" s="131">
        <v>99.5</v>
      </c>
      <c r="P1827" s="131">
        <v>99.5</v>
      </c>
      <c r="Q1827" s="131">
        <v>99.5</v>
      </c>
      <c r="R1827" s="131">
        <v>99.19</v>
      </c>
      <c r="S1827" s="131">
        <v>8.0000000000000302</v>
      </c>
      <c r="T1827" s="131">
        <v>4</v>
      </c>
      <c r="U1827" s="10">
        <v>3</v>
      </c>
      <c r="V1827" s="131">
        <v>4</v>
      </c>
      <c r="W1827" s="131">
        <v>0</v>
      </c>
      <c r="X1827" s="131">
        <v>2</v>
      </c>
      <c r="Y1827" s="237">
        <v>0</v>
      </c>
      <c r="Z1827" s="237">
        <v>100</v>
      </c>
      <c r="AA1827" s="131">
        <v>6</v>
      </c>
      <c r="AB1827" s="131">
        <v>3.5</v>
      </c>
      <c r="AC1827" s="131">
        <v>8</v>
      </c>
      <c r="AD1827" s="131">
        <v>6</v>
      </c>
      <c r="AE1827" s="131">
        <v>0</v>
      </c>
      <c r="AF1827" s="131">
        <v>0</v>
      </c>
      <c r="AG1827" s="131">
        <v>0</v>
      </c>
      <c r="AH1827" s="131">
        <v>0</v>
      </c>
      <c r="AI1827" s="131">
        <v>0</v>
      </c>
      <c r="AJ1827" s="131">
        <v>0</v>
      </c>
      <c r="AK1827" s="131">
        <v>0</v>
      </c>
      <c r="AL1827" s="131">
        <v>0</v>
      </c>
      <c r="AM1827" s="238">
        <v>4.2680203168665249</v>
      </c>
      <c r="AN1827" s="238">
        <v>8.8045170527921037</v>
      </c>
      <c r="AO1827" s="238">
        <v>14.964371499504686</v>
      </c>
      <c r="AP1827" s="238">
        <v>14.752942500963671</v>
      </c>
      <c r="AQ1827" s="238">
        <v>14.466527544823377</v>
      </c>
      <c r="AR1827" s="238">
        <v>13.679719048027108</v>
      </c>
      <c r="AS1827" s="238">
        <v>13.164797365343336</v>
      </c>
      <c r="AT1827" s="269">
        <v>4.1397037823156229</v>
      </c>
      <c r="AU1827" s="269">
        <v>8.0952448004715691</v>
      </c>
      <c r="AV1827" s="269">
        <v>13.402099666612138</v>
      </c>
      <c r="AW1827" s="269">
        <v>13.326138364635632</v>
      </c>
      <c r="AX1827" s="269">
        <v>11.668176886416783</v>
      </c>
      <c r="AY1827" s="269">
        <v>10.615829048736055</v>
      </c>
      <c r="AZ1827" s="269">
        <v>11.627505584984311</v>
      </c>
      <c r="BA1827" s="269">
        <v>12.394708895300251</v>
      </c>
      <c r="BB1827" s="269">
        <v>14.392230471634184</v>
      </c>
      <c r="BC1827" s="238">
        <v>4.1354966076510609</v>
      </c>
      <c r="BD1827" s="238">
        <v>7.4263452901752114</v>
      </c>
      <c r="BE1827" s="238">
        <v>12.109350669091041</v>
      </c>
      <c r="BF1827" s="238">
        <v>12.278451724039911</v>
      </c>
      <c r="BG1827" s="238">
        <v>11.287412141001726</v>
      </c>
      <c r="BH1827" s="238">
        <v>9.4073108864305368</v>
      </c>
      <c r="BI1827" s="238">
        <v>10.477832884771635</v>
      </c>
      <c r="BJ1827" s="238">
        <v>11.941094565739453</v>
      </c>
      <c r="BK1827" s="238">
        <v>12.511267320465704</v>
      </c>
      <c r="BL1827" s="238">
        <v>14.701280079539185</v>
      </c>
      <c r="BM1827" s="238">
        <v>14.465463308277863</v>
      </c>
      <c r="BN1827" s="238">
        <v>9.3046156474337902</v>
      </c>
      <c r="BO1827" s="238">
        <v>4.1539137567749727</v>
      </c>
      <c r="BP1827" s="238">
        <v>6.7473155105628999</v>
      </c>
      <c r="BQ1827" s="238">
        <v>10.711744938115858</v>
      </c>
      <c r="BR1827" s="238">
        <v>11.093963338055836</v>
      </c>
      <c r="BS1827" s="238">
        <v>9.2965533749732128</v>
      </c>
      <c r="BT1827" s="238">
        <v>8.3472367581501263</v>
      </c>
      <c r="BU1827" s="238">
        <v>9.5318519121149414</v>
      </c>
      <c r="BV1827" s="238">
        <v>10.961234724143788</v>
      </c>
      <c r="BW1827" s="238">
        <v>11.918436522829506</v>
      </c>
      <c r="BX1827" s="238">
        <v>12.627341998993375</v>
      </c>
      <c r="BY1827" s="275">
        <v>11.516790368067685</v>
      </c>
      <c r="BZ1827" s="238">
        <v>4.1646302991584578</v>
      </c>
      <c r="CA1827" s="238">
        <v>5.9823749814914668</v>
      </c>
      <c r="CB1827" s="238">
        <v>8.9579768021209816</v>
      </c>
      <c r="CC1827" s="238">
        <v>10.612749477331302</v>
      </c>
      <c r="CD1827" s="238">
        <v>8.1692373804808707</v>
      </c>
      <c r="CE1827" s="238">
        <v>6.901264824546546</v>
      </c>
      <c r="CF1827" s="238">
        <v>8.0137243803738905</v>
      </c>
      <c r="CG1827" s="238">
        <v>8.9765077447584076</v>
      </c>
      <c r="CH1827" s="238">
        <v>9.8433729976698299</v>
      </c>
      <c r="CI1827" s="238">
        <v>10.368408698764853</v>
      </c>
      <c r="CJ1827" s="238">
        <v>7.9099521583064112</v>
      </c>
      <c r="CK1827" s="238">
        <v>4.2812411781243505</v>
      </c>
      <c r="CL1827" s="238">
        <v>5.2911396204632446</v>
      </c>
      <c r="CM1827" s="238">
        <v>8.0341886330948782</v>
      </c>
      <c r="CN1827" s="238">
        <v>8.794217082389812</v>
      </c>
      <c r="CO1827" s="238">
        <v>6.9516206826319555</v>
      </c>
      <c r="CP1827" s="238">
        <v>5.9906371533377802</v>
      </c>
      <c r="CQ1827" s="238">
        <v>6.5696820976264645</v>
      </c>
      <c r="CR1827" s="238">
        <v>7.1341941864138105</v>
      </c>
      <c r="CS1827" s="238">
        <v>7.9691283614542749</v>
      </c>
      <c r="CT1827" s="238">
        <v>8.3677600542061956</v>
      </c>
      <c r="CU1827" s="238">
        <v>3.9929373503798131</v>
      </c>
      <c r="CV1827" s="238">
        <v>4.5447308405328339</v>
      </c>
      <c r="CW1827" s="238">
        <v>7.0639764007117058</v>
      </c>
      <c r="CX1827" s="238">
        <v>8.4699218288542397</v>
      </c>
      <c r="CY1827" s="238">
        <v>5.9166070363293359</v>
      </c>
      <c r="CZ1827" s="238">
        <v>5.1787736113920451</v>
      </c>
      <c r="DA1827" s="238">
        <v>5.6214142896391888</v>
      </c>
      <c r="DB1827" s="238">
        <v>6.0213109791288035</v>
      </c>
      <c r="DC1827" s="238">
        <v>6.4366212397002709</v>
      </c>
      <c r="DD1827" s="238">
        <v>6.9015140445231395</v>
      </c>
      <c r="DE1827" s="238">
        <v>3.9852665491275254</v>
      </c>
      <c r="DF1827" s="238">
        <v>6.0904472640455554</v>
      </c>
      <c r="DG1827" s="238">
        <v>6.3916673082213151</v>
      </c>
      <c r="DH1827" s="238">
        <v>5.1740270277449723</v>
      </c>
      <c r="DI1827" s="238">
        <v>4.2602371805752188</v>
      </c>
      <c r="DJ1827" s="238">
        <v>4.5211179920328686</v>
      </c>
      <c r="DK1827" s="238">
        <v>4.7724467697740005</v>
      </c>
      <c r="DL1827" s="238">
        <v>5.0062875175335639</v>
      </c>
      <c r="DM1827" s="238">
        <v>5.1551866758214384</v>
      </c>
      <c r="DN1827" s="238">
        <v>3.0891045223579212</v>
      </c>
      <c r="DO1827" s="238">
        <v>5.4216088332668555</v>
      </c>
      <c r="DP1827" s="238">
        <v>5.5704345794157097</v>
      </c>
      <c r="DQ1827" s="238">
        <v>4.3077883856466332</v>
      </c>
      <c r="DR1827" s="238">
        <v>6.0119110640420992</v>
      </c>
      <c r="DS1827" s="238">
        <v>3.6242856587683874</v>
      </c>
      <c r="DT1827" s="238">
        <v>3.804240077484256</v>
      </c>
      <c r="DU1827" s="238">
        <v>3.9328237650444375</v>
      </c>
      <c r="DV1827" s="238">
        <v>5.149660353774105</v>
      </c>
      <c r="DW1827" s="238">
        <v>3.0750692166504732</v>
      </c>
      <c r="DX1827" s="238">
        <v>3.0490446884655857</v>
      </c>
      <c r="DY1827" s="238">
        <v>2.9755735471887426</v>
      </c>
      <c r="DZ1827" s="238">
        <v>2.9237788655525545</v>
      </c>
      <c r="EA1827" s="238">
        <v>2.9513933531818597</v>
      </c>
      <c r="EB1827" s="238">
        <v>2.449669797153271</v>
      </c>
      <c r="EC1827" s="238">
        <v>2.8439383977377539</v>
      </c>
      <c r="ED1827" s="238">
        <v>1.8645375008848937</v>
      </c>
    </row>
    <row r="1828" spans="1:134" x14ac:dyDescent="0.25">
      <c r="A1828" s="262">
        <v>-7150</v>
      </c>
      <c r="B1828" s="237">
        <v>108.64166381993796</v>
      </c>
      <c r="C1828" s="238">
        <v>108.06139014396028</v>
      </c>
      <c r="D1828" s="130">
        <v>1868.3333333333333</v>
      </c>
      <c r="E1828" s="238">
        <v>0</v>
      </c>
      <c r="F1828" s="238">
        <v>0</v>
      </c>
      <c r="G1828" s="238">
        <v>0</v>
      </c>
      <c r="H1828" s="238">
        <v>0</v>
      </c>
      <c r="I1828" s="238">
        <v>0</v>
      </c>
      <c r="J1828" s="131">
        <v>0</v>
      </c>
      <c r="K1828" s="131">
        <v>0</v>
      </c>
      <c r="L1828" s="131">
        <v>0</v>
      </c>
      <c r="M1828" s="131">
        <v>0</v>
      </c>
      <c r="N1828" s="131">
        <v>0</v>
      </c>
      <c r="O1828" s="131">
        <v>99.5</v>
      </c>
      <c r="P1828" s="131">
        <v>99.5</v>
      </c>
      <c r="Q1828" s="131">
        <v>99.5</v>
      </c>
      <c r="R1828" s="131">
        <v>99.19</v>
      </c>
      <c r="S1828" s="131">
        <v>8.0000000000000302</v>
      </c>
      <c r="T1828" s="131">
        <v>4</v>
      </c>
      <c r="U1828" s="10">
        <v>3</v>
      </c>
      <c r="V1828" s="131">
        <v>4</v>
      </c>
      <c r="W1828" s="131">
        <v>0</v>
      </c>
      <c r="X1828" s="131">
        <v>2</v>
      </c>
      <c r="Y1828" s="237">
        <v>0</v>
      </c>
      <c r="Z1828" s="237">
        <v>100</v>
      </c>
      <c r="AA1828" s="131">
        <v>6</v>
      </c>
      <c r="AB1828" s="131">
        <v>3.5</v>
      </c>
      <c r="AC1828" s="131">
        <v>8</v>
      </c>
      <c r="AD1828" s="131">
        <v>6</v>
      </c>
      <c r="AE1828" s="131">
        <v>0</v>
      </c>
      <c r="AF1828" s="131">
        <v>0</v>
      </c>
      <c r="AG1828" s="131">
        <v>0</v>
      </c>
      <c r="AH1828" s="131">
        <v>0</v>
      </c>
      <c r="AI1828" s="131">
        <v>0</v>
      </c>
      <c r="AJ1828" s="131">
        <v>0</v>
      </c>
      <c r="AK1828" s="131">
        <v>0</v>
      </c>
      <c r="AL1828" s="131">
        <v>0</v>
      </c>
      <c r="AM1828" s="238">
        <v>4.2680203168665249</v>
      </c>
      <c r="AN1828" s="238">
        <v>8.8045170527921037</v>
      </c>
      <c r="AO1828" s="238">
        <v>14.964371499504686</v>
      </c>
      <c r="AP1828" s="238">
        <v>14.752942500963671</v>
      </c>
      <c r="AQ1828" s="238">
        <v>14.466527544823377</v>
      </c>
      <c r="AR1828" s="238">
        <v>13.679719048027108</v>
      </c>
      <c r="AS1828" s="238">
        <v>13.164797365343336</v>
      </c>
      <c r="AT1828" s="269">
        <v>4.1397037823156229</v>
      </c>
      <c r="AU1828" s="269">
        <v>8.0952448004715691</v>
      </c>
      <c r="AV1828" s="269">
        <v>13.402099666612138</v>
      </c>
      <c r="AW1828" s="269">
        <v>13.326138364635632</v>
      </c>
      <c r="AX1828" s="269">
        <v>11.668176886416783</v>
      </c>
      <c r="AY1828" s="269">
        <v>10.615829048736055</v>
      </c>
      <c r="AZ1828" s="269">
        <v>11.627505584984311</v>
      </c>
      <c r="BA1828" s="269">
        <v>12.394708895300251</v>
      </c>
      <c r="BB1828" s="269">
        <v>14.392230471634184</v>
      </c>
      <c r="BC1828" s="238">
        <v>4.1354966076510609</v>
      </c>
      <c r="BD1828" s="238">
        <v>7.4263452901752114</v>
      </c>
      <c r="BE1828" s="238">
        <v>12.109350669091041</v>
      </c>
      <c r="BF1828" s="238">
        <v>12.278451724039911</v>
      </c>
      <c r="BG1828" s="238">
        <v>11.287412141001726</v>
      </c>
      <c r="BH1828" s="238">
        <v>9.4073108864305368</v>
      </c>
      <c r="BI1828" s="238">
        <v>10.477832884771635</v>
      </c>
      <c r="BJ1828" s="238">
        <v>11.941094565739453</v>
      </c>
      <c r="BK1828" s="238">
        <v>12.511267320465704</v>
      </c>
      <c r="BL1828" s="238">
        <v>14.701280079539185</v>
      </c>
      <c r="BM1828" s="238">
        <v>14.465463308277863</v>
      </c>
      <c r="BN1828" s="238">
        <v>9.3046156474337902</v>
      </c>
      <c r="BO1828" s="238">
        <v>4.1539137567749727</v>
      </c>
      <c r="BP1828" s="238">
        <v>6.7473155105628999</v>
      </c>
      <c r="BQ1828" s="238">
        <v>10.711744938115858</v>
      </c>
      <c r="BR1828" s="238">
        <v>11.093963338055836</v>
      </c>
      <c r="BS1828" s="238">
        <v>9.2965533749732128</v>
      </c>
      <c r="BT1828" s="238">
        <v>8.3472367581501263</v>
      </c>
      <c r="BU1828" s="238">
        <v>9.5318519121149414</v>
      </c>
      <c r="BV1828" s="238">
        <v>10.961234724143788</v>
      </c>
      <c r="BW1828" s="238">
        <v>11.918436522829506</v>
      </c>
      <c r="BX1828" s="238">
        <v>12.627341998993375</v>
      </c>
      <c r="BY1828" s="275">
        <v>11.516790368067685</v>
      </c>
      <c r="BZ1828" s="238">
        <v>4.1646302991584578</v>
      </c>
      <c r="CA1828" s="238">
        <v>5.9823749814914668</v>
      </c>
      <c r="CB1828" s="238">
        <v>8.9579768021209816</v>
      </c>
      <c r="CC1828" s="238">
        <v>10.612749477331302</v>
      </c>
      <c r="CD1828" s="238">
        <v>8.1692373804808707</v>
      </c>
      <c r="CE1828" s="238">
        <v>6.901264824546546</v>
      </c>
      <c r="CF1828" s="238">
        <v>8.0137243803738905</v>
      </c>
      <c r="CG1828" s="238">
        <v>8.9765077447584076</v>
      </c>
      <c r="CH1828" s="238">
        <v>9.8433729976698299</v>
      </c>
      <c r="CI1828" s="238">
        <v>10.368408698764853</v>
      </c>
      <c r="CJ1828" s="238">
        <v>7.9099521583064112</v>
      </c>
      <c r="CK1828" s="238">
        <v>4.2812411781243505</v>
      </c>
      <c r="CL1828" s="238">
        <v>5.2911396204632446</v>
      </c>
      <c r="CM1828" s="238">
        <v>8.0341886330948782</v>
      </c>
      <c r="CN1828" s="238">
        <v>8.794217082389812</v>
      </c>
      <c r="CO1828" s="238">
        <v>6.9516206826319555</v>
      </c>
      <c r="CP1828" s="238">
        <v>5.9906371533377802</v>
      </c>
      <c r="CQ1828" s="238">
        <v>6.5696820976264645</v>
      </c>
      <c r="CR1828" s="238">
        <v>7.1341941864138105</v>
      </c>
      <c r="CS1828" s="238">
        <v>7.9691283614542749</v>
      </c>
      <c r="CT1828" s="238">
        <v>8.3677600542061956</v>
      </c>
      <c r="CU1828" s="238">
        <v>3.9929373503798131</v>
      </c>
      <c r="CV1828" s="238">
        <v>4.5447308405328339</v>
      </c>
      <c r="CW1828" s="238">
        <v>7.0639764007117058</v>
      </c>
      <c r="CX1828" s="238">
        <v>8.4699218288542397</v>
      </c>
      <c r="CY1828" s="238">
        <v>5.9166070363293359</v>
      </c>
      <c r="CZ1828" s="238">
        <v>5.1787736113920451</v>
      </c>
      <c r="DA1828" s="238">
        <v>5.6214142896391888</v>
      </c>
      <c r="DB1828" s="238">
        <v>6.0213109791288035</v>
      </c>
      <c r="DC1828" s="238">
        <v>6.4366212397002709</v>
      </c>
      <c r="DD1828" s="238">
        <v>6.9015140445231395</v>
      </c>
      <c r="DE1828" s="238">
        <v>3.9852665491275254</v>
      </c>
      <c r="DF1828" s="238">
        <v>6.0904472640455554</v>
      </c>
      <c r="DG1828" s="238">
        <v>6.3916673082213151</v>
      </c>
      <c r="DH1828" s="238">
        <v>5.1740270277449723</v>
      </c>
      <c r="DI1828" s="238">
        <v>4.2602371805752188</v>
      </c>
      <c r="DJ1828" s="238">
        <v>4.5211179920328686</v>
      </c>
      <c r="DK1828" s="238">
        <v>4.7724467697740005</v>
      </c>
      <c r="DL1828" s="238">
        <v>5.0062875175335639</v>
      </c>
      <c r="DM1828" s="238">
        <v>5.1551866758214384</v>
      </c>
      <c r="DN1828" s="238">
        <v>3.0891045223579212</v>
      </c>
      <c r="DO1828" s="238">
        <v>5.4216088332668555</v>
      </c>
      <c r="DP1828" s="238">
        <v>5.5704345794157097</v>
      </c>
      <c r="DQ1828" s="238">
        <v>4.3077883856466332</v>
      </c>
      <c r="DR1828" s="238">
        <v>6.0119110640420992</v>
      </c>
      <c r="DS1828" s="238">
        <v>3.6242856587683874</v>
      </c>
      <c r="DT1828" s="238">
        <v>3.804240077484256</v>
      </c>
      <c r="DU1828" s="238">
        <v>3.9328237650444375</v>
      </c>
      <c r="DV1828" s="238">
        <v>5.149660353774105</v>
      </c>
      <c r="DW1828" s="238">
        <v>3.0750692166504732</v>
      </c>
      <c r="DX1828" s="238">
        <v>3.0490446884655857</v>
      </c>
      <c r="DY1828" s="238">
        <v>2.9755735471887426</v>
      </c>
      <c r="DZ1828" s="238">
        <v>2.9237788655525545</v>
      </c>
      <c r="EA1828" s="238">
        <v>2.9513933531818597</v>
      </c>
      <c r="EB1828" s="238">
        <v>2.449669797153271</v>
      </c>
      <c r="EC1828" s="238">
        <v>2.8439383977377539</v>
      </c>
      <c r="ED1828" s="238">
        <v>1.8645375008848937</v>
      </c>
    </row>
    <row r="1829" spans="1:134" x14ac:dyDescent="0.25">
      <c r="A1829" s="262">
        <v>-7155</v>
      </c>
      <c r="B1829" s="237">
        <v>108.76154610300166</v>
      </c>
      <c r="C1829" s="238">
        <v>108.18092134785735</v>
      </c>
      <c r="D1829" s="130">
        <v>1868.25</v>
      </c>
      <c r="E1829" s="238">
        <v>0</v>
      </c>
      <c r="F1829" s="238">
        <v>0</v>
      </c>
      <c r="G1829" s="238">
        <v>0</v>
      </c>
      <c r="H1829" s="238">
        <v>0</v>
      </c>
      <c r="I1829" s="238">
        <v>0</v>
      </c>
      <c r="J1829" s="131">
        <v>0</v>
      </c>
      <c r="K1829" s="131">
        <v>0</v>
      </c>
      <c r="L1829" s="131">
        <v>0</v>
      </c>
      <c r="M1829" s="131">
        <v>0</v>
      </c>
      <c r="N1829" s="131">
        <v>0</v>
      </c>
      <c r="O1829" s="131">
        <v>99.5</v>
      </c>
      <c r="P1829" s="131">
        <v>99.5</v>
      </c>
      <c r="Q1829" s="131">
        <v>99.5</v>
      </c>
      <c r="R1829" s="131">
        <v>99.19</v>
      </c>
      <c r="S1829" s="131">
        <v>8.0000000000000302</v>
      </c>
      <c r="T1829" s="131">
        <v>4</v>
      </c>
      <c r="U1829" s="10">
        <v>3</v>
      </c>
      <c r="V1829" s="131">
        <v>4</v>
      </c>
      <c r="W1829" s="131">
        <v>0</v>
      </c>
      <c r="X1829" s="131">
        <v>2</v>
      </c>
      <c r="Y1829" s="237">
        <v>0</v>
      </c>
      <c r="Z1829" s="237">
        <v>100</v>
      </c>
      <c r="AA1829" s="131">
        <v>6</v>
      </c>
      <c r="AB1829" s="131">
        <v>3.5</v>
      </c>
      <c r="AC1829" s="131">
        <v>8</v>
      </c>
      <c r="AD1829" s="131">
        <v>6</v>
      </c>
      <c r="AE1829" s="131">
        <v>0</v>
      </c>
      <c r="AF1829" s="131">
        <v>0</v>
      </c>
      <c r="AG1829" s="131">
        <v>0</v>
      </c>
      <c r="AH1829" s="131">
        <v>0</v>
      </c>
      <c r="AI1829" s="131">
        <v>0</v>
      </c>
      <c r="AJ1829" s="131">
        <v>0</v>
      </c>
      <c r="AK1829" s="131">
        <v>0</v>
      </c>
      <c r="AL1829" s="131">
        <v>0</v>
      </c>
      <c r="AM1829" s="238">
        <v>4.2680203168665249</v>
      </c>
      <c r="AN1829" s="238">
        <v>8.8045170527921037</v>
      </c>
      <c r="AO1829" s="238">
        <v>14.964371499504686</v>
      </c>
      <c r="AP1829" s="238">
        <v>14.752942500963671</v>
      </c>
      <c r="AQ1829" s="238">
        <v>14.466527544823377</v>
      </c>
      <c r="AR1829" s="238">
        <v>13.679719048027108</v>
      </c>
      <c r="AS1829" s="238">
        <v>13.164797365343336</v>
      </c>
      <c r="AT1829" s="269">
        <v>4.1397037823156229</v>
      </c>
      <c r="AU1829" s="269">
        <v>8.0952448004715691</v>
      </c>
      <c r="AV1829" s="269">
        <v>13.402099666612138</v>
      </c>
      <c r="AW1829" s="269">
        <v>13.326138364635632</v>
      </c>
      <c r="AX1829" s="269">
        <v>11.668176886416783</v>
      </c>
      <c r="AY1829" s="269">
        <v>10.615829048736055</v>
      </c>
      <c r="AZ1829" s="269">
        <v>11.627505584984311</v>
      </c>
      <c r="BA1829" s="269">
        <v>12.394708895300251</v>
      </c>
      <c r="BB1829" s="269">
        <v>14.392230471634184</v>
      </c>
      <c r="BC1829" s="238">
        <v>4.1354966076510609</v>
      </c>
      <c r="BD1829" s="238">
        <v>7.4263452901752114</v>
      </c>
      <c r="BE1829" s="238">
        <v>12.109350669091041</v>
      </c>
      <c r="BF1829" s="238">
        <v>12.278451724039911</v>
      </c>
      <c r="BG1829" s="238">
        <v>11.287412141001726</v>
      </c>
      <c r="BH1829" s="238">
        <v>9.4073108864305368</v>
      </c>
      <c r="BI1829" s="238">
        <v>10.477832884771635</v>
      </c>
      <c r="BJ1829" s="238">
        <v>11.941094565739453</v>
      </c>
      <c r="BK1829" s="238">
        <v>12.511267320465704</v>
      </c>
      <c r="BL1829" s="238">
        <v>14.701280079539185</v>
      </c>
      <c r="BM1829" s="238">
        <v>14.465463308277863</v>
      </c>
      <c r="BN1829" s="238">
        <v>9.3046156474337902</v>
      </c>
      <c r="BO1829" s="238">
        <v>4.1539137567749727</v>
      </c>
      <c r="BP1829" s="238">
        <v>6.7473155105628999</v>
      </c>
      <c r="BQ1829" s="238">
        <v>10.711744938115858</v>
      </c>
      <c r="BR1829" s="238">
        <v>11.093963338055836</v>
      </c>
      <c r="BS1829" s="238">
        <v>9.2965533749732128</v>
      </c>
      <c r="BT1829" s="238">
        <v>8.3472367581501263</v>
      </c>
      <c r="BU1829" s="238">
        <v>9.5318519121149414</v>
      </c>
      <c r="BV1829" s="238">
        <v>10.961234724143788</v>
      </c>
      <c r="BW1829" s="238">
        <v>11.918436522829506</v>
      </c>
      <c r="BX1829" s="238">
        <v>12.627341998993375</v>
      </c>
      <c r="BY1829" s="275">
        <v>11.516790368067685</v>
      </c>
      <c r="BZ1829" s="238">
        <v>4.1646302991584578</v>
      </c>
      <c r="CA1829" s="238">
        <v>5.9823749814914668</v>
      </c>
      <c r="CB1829" s="238">
        <v>8.9579768021209816</v>
      </c>
      <c r="CC1829" s="238">
        <v>10.612749477331302</v>
      </c>
      <c r="CD1829" s="238">
        <v>8.1692373804808707</v>
      </c>
      <c r="CE1829" s="238">
        <v>6.901264824546546</v>
      </c>
      <c r="CF1829" s="238">
        <v>8.0137243803738905</v>
      </c>
      <c r="CG1829" s="238">
        <v>8.9765077447584076</v>
      </c>
      <c r="CH1829" s="238">
        <v>9.8433729976698299</v>
      </c>
      <c r="CI1829" s="238">
        <v>10.368408698764853</v>
      </c>
      <c r="CJ1829" s="238">
        <v>7.9099521583064112</v>
      </c>
      <c r="CK1829" s="238">
        <v>4.2812411781243505</v>
      </c>
      <c r="CL1829" s="238">
        <v>5.2911396204632446</v>
      </c>
      <c r="CM1829" s="238">
        <v>8.0341886330948782</v>
      </c>
      <c r="CN1829" s="238">
        <v>8.794217082389812</v>
      </c>
      <c r="CO1829" s="238">
        <v>6.9516206826319555</v>
      </c>
      <c r="CP1829" s="238">
        <v>5.9906371533377802</v>
      </c>
      <c r="CQ1829" s="238">
        <v>6.5696820976264645</v>
      </c>
      <c r="CR1829" s="238">
        <v>7.1341941864138105</v>
      </c>
      <c r="CS1829" s="238">
        <v>7.9691283614542749</v>
      </c>
      <c r="CT1829" s="238">
        <v>8.3677600542061956</v>
      </c>
      <c r="CU1829" s="238">
        <v>3.9929373503798131</v>
      </c>
      <c r="CV1829" s="238">
        <v>4.5447308405328339</v>
      </c>
      <c r="CW1829" s="238">
        <v>7.0639764007117058</v>
      </c>
      <c r="CX1829" s="238">
        <v>8.4699218288542397</v>
      </c>
      <c r="CY1829" s="238">
        <v>5.9166070363293359</v>
      </c>
      <c r="CZ1829" s="238">
        <v>5.1787736113920451</v>
      </c>
      <c r="DA1829" s="238">
        <v>5.6214142896391888</v>
      </c>
      <c r="DB1829" s="238">
        <v>6.0213109791288035</v>
      </c>
      <c r="DC1829" s="238">
        <v>6.4366212397002709</v>
      </c>
      <c r="DD1829" s="238">
        <v>6.9015140445231395</v>
      </c>
      <c r="DE1829" s="238">
        <v>3.9852665491275254</v>
      </c>
      <c r="DF1829" s="238">
        <v>6.0904472640455554</v>
      </c>
      <c r="DG1829" s="238">
        <v>6.3916673082213151</v>
      </c>
      <c r="DH1829" s="238">
        <v>5.1740270277449723</v>
      </c>
      <c r="DI1829" s="238">
        <v>4.2602371805752188</v>
      </c>
      <c r="DJ1829" s="238">
        <v>4.5211179920328686</v>
      </c>
      <c r="DK1829" s="238">
        <v>4.7724467697740005</v>
      </c>
      <c r="DL1829" s="238">
        <v>5.0062875175335639</v>
      </c>
      <c r="DM1829" s="238">
        <v>5.1551866758214384</v>
      </c>
      <c r="DN1829" s="238">
        <v>3.0891045223579212</v>
      </c>
      <c r="DO1829" s="238">
        <v>5.4216088332668555</v>
      </c>
      <c r="DP1829" s="238">
        <v>5.5704345794157097</v>
      </c>
      <c r="DQ1829" s="238">
        <v>4.3077883856466332</v>
      </c>
      <c r="DR1829" s="238">
        <v>6.0119110640420992</v>
      </c>
      <c r="DS1829" s="238">
        <v>3.6242856587683874</v>
      </c>
      <c r="DT1829" s="238">
        <v>3.804240077484256</v>
      </c>
      <c r="DU1829" s="238">
        <v>3.9328237650444375</v>
      </c>
      <c r="DV1829" s="238">
        <v>5.149660353774105</v>
      </c>
      <c r="DW1829" s="238">
        <v>3.0750692166504732</v>
      </c>
      <c r="DX1829" s="238">
        <v>3.0490446884655857</v>
      </c>
      <c r="DY1829" s="238">
        <v>2.9755735471887426</v>
      </c>
      <c r="DZ1829" s="238">
        <v>2.9237788655525545</v>
      </c>
      <c r="EA1829" s="238">
        <v>2.9513933531818597</v>
      </c>
      <c r="EB1829" s="238">
        <v>2.449669797153271</v>
      </c>
      <c r="EC1829" s="238">
        <v>2.8439383977377539</v>
      </c>
      <c r="ED1829" s="238">
        <v>1.8645375008848937</v>
      </c>
    </row>
    <row r="1830" spans="1:134" x14ac:dyDescent="0.25">
      <c r="A1830" s="262">
        <v>-7160</v>
      </c>
      <c r="B1830" s="237">
        <v>108.84089545971516</v>
      </c>
      <c r="C1830" s="238">
        <v>108.25961838913469</v>
      </c>
      <c r="D1830" s="130">
        <v>1868.1666666666667</v>
      </c>
      <c r="E1830" s="238">
        <v>0</v>
      </c>
      <c r="F1830" s="238">
        <v>0</v>
      </c>
      <c r="G1830" s="238">
        <v>0</v>
      </c>
      <c r="H1830" s="238">
        <v>0</v>
      </c>
      <c r="I1830" s="238">
        <v>0</v>
      </c>
      <c r="J1830" s="131">
        <v>0</v>
      </c>
      <c r="K1830" s="131">
        <v>0</v>
      </c>
      <c r="L1830" s="131">
        <v>0</v>
      </c>
      <c r="M1830" s="131">
        <v>0</v>
      </c>
      <c r="N1830" s="131">
        <v>0</v>
      </c>
      <c r="O1830" s="131">
        <v>99.5</v>
      </c>
      <c r="P1830" s="131">
        <v>99.5</v>
      </c>
      <c r="Q1830" s="131">
        <v>99.5</v>
      </c>
      <c r="R1830" s="131">
        <v>99.19</v>
      </c>
      <c r="S1830" s="131">
        <v>8.0000000000000302</v>
      </c>
      <c r="T1830" s="131">
        <v>4</v>
      </c>
      <c r="U1830" s="10">
        <v>3</v>
      </c>
      <c r="V1830" s="131">
        <v>4</v>
      </c>
      <c r="W1830" s="131">
        <v>0</v>
      </c>
      <c r="X1830" s="131">
        <v>2</v>
      </c>
      <c r="Y1830" s="237">
        <v>0</v>
      </c>
      <c r="Z1830" s="237">
        <v>100</v>
      </c>
      <c r="AA1830" s="131">
        <v>6</v>
      </c>
      <c r="AB1830" s="131">
        <v>3.5</v>
      </c>
      <c r="AC1830" s="131">
        <v>8</v>
      </c>
      <c r="AD1830" s="131">
        <v>6</v>
      </c>
      <c r="AE1830" s="131">
        <v>0</v>
      </c>
      <c r="AF1830" s="131">
        <v>0</v>
      </c>
      <c r="AG1830" s="131">
        <v>0</v>
      </c>
      <c r="AH1830" s="131">
        <v>0</v>
      </c>
      <c r="AI1830" s="131">
        <v>0</v>
      </c>
      <c r="AJ1830" s="131">
        <v>0</v>
      </c>
      <c r="AK1830" s="131">
        <v>0</v>
      </c>
      <c r="AL1830" s="131">
        <v>0</v>
      </c>
      <c r="AM1830" s="238">
        <v>4.2680203168665249</v>
      </c>
      <c r="AN1830" s="238">
        <v>8.8045170527921037</v>
      </c>
      <c r="AO1830" s="238">
        <v>14.964371499504686</v>
      </c>
      <c r="AP1830" s="238">
        <v>14.752942500963671</v>
      </c>
      <c r="AQ1830" s="238">
        <v>14.466527544823377</v>
      </c>
      <c r="AR1830" s="238">
        <v>13.679719048027108</v>
      </c>
      <c r="AS1830" s="238">
        <v>13.164797365343336</v>
      </c>
      <c r="AT1830" s="269">
        <v>4.1397037823156229</v>
      </c>
      <c r="AU1830" s="269">
        <v>8.0952448004715691</v>
      </c>
      <c r="AV1830" s="269">
        <v>13.402099666612138</v>
      </c>
      <c r="AW1830" s="269">
        <v>13.326138364635632</v>
      </c>
      <c r="AX1830" s="269">
        <v>11.668176886416783</v>
      </c>
      <c r="AY1830" s="269">
        <v>10.615829048736055</v>
      </c>
      <c r="AZ1830" s="269">
        <v>11.627505584984311</v>
      </c>
      <c r="BA1830" s="269">
        <v>12.394708895300251</v>
      </c>
      <c r="BB1830" s="269">
        <v>14.392230471634184</v>
      </c>
      <c r="BC1830" s="238">
        <v>4.1354966076510609</v>
      </c>
      <c r="BD1830" s="238">
        <v>7.4263452901752114</v>
      </c>
      <c r="BE1830" s="238">
        <v>12.109350669091041</v>
      </c>
      <c r="BF1830" s="238">
        <v>12.278451724039911</v>
      </c>
      <c r="BG1830" s="238">
        <v>11.287412141001726</v>
      </c>
      <c r="BH1830" s="238">
        <v>9.4073108864305368</v>
      </c>
      <c r="BI1830" s="238">
        <v>10.477832884771635</v>
      </c>
      <c r="BJ1830" s="238">
        <v>11.941094565739453</v>
      </c>
      <c r="BK1830" s="238">
        <v>12.511267320465704</v>
      </c>
      <c r="BL1830" s="238">
        <v>14.701280079539185</v>
      </c>
      <c r="BM1830" s="238">
        <v>14.465463308277863</v>
      </c>
      <c r="BN1830" s="238">
        <v>9.3046156474337902</v>
      </c>
      <c r="BO1830" s="238">
        <v>4.1539137567749727</v>
      </c>
      <c r="BP1830" s="238">
        <v>6.7473155105628999</v>
      </c>
      <c r="BQ1830" s="238">
        <v>10.711744938115858</v>
      </c>
      <c r="BR1830" s="238">
        <v>11.093963338055836</v>
      </c>
      <c r="BS1830" s="238">
        <v>9.2965533749732128</v>
      </c>
      <c r="BT1830" s="238">
        <v>8.3472367581501263</v>
      </c>
      <c r="BU1830" s="238">
        <v>9.5318519121149414</v>
      </c>
      <c r="BV1830" s="238">
        <v>10.961234724143788</v>
      </c>
      <c r="BW1830" s="238">
        <v>11.918436522829506</v>
      </c>
      <c r="BX1830" s="238">
        <v>12.627341998993375</v>
      </c>
      <c r="BY1830" s="275">
        <v>11.516790368067685</v>
      </c>
      <c r="BZ1830" s="238">
        <v>4.1646302991584578</v>
      </c>
      <c r="CA1830" s="238">
        <v>5.9823749814914668</v>
      </c>
      <c r="CB1830" s="238">
        <v>8.9579768021209816</v>
      </c>
      <c r="CC1830" s="238">
        <v>10.612749477331302</v>
      </c>
      <c r="CD1830" s="238">
        <v>8.1692373804808707</v>
      </c>
      <c r="CE1830" s="238">
        <v>6.901264824546546</v>
      </c>
      <c r="CF1830" s="238">
        <v>8.0137243803738905</v>
      </c>
      <c r="CG1830" s="238">
        <v>8.9765077447584076</v>
      </c>
      <c r="CH1830" s="238">
        <v>9.8433729976698299</v>
      </c>
      <c r="CI1830" s="238">
        <v>10.368408698764853</v>
      </c>
      <c r="CJ1830" s="238">
        <v>7.9099521583064112</v>
      </c>
      <c r="CK1830" s="238">
        <v>4.2812411781243505</v>
      </c>
      <c r="CL1830" s="238">
        <v>5.2911396204632446</v>
      </c>
      <c r="CM1830" s="238">
        <v>8.0341886330948782</v>
      </c>
      <c r="CN1830" s="238">
        <v>8.794217082389812</v>
      </c>
      <c r="CO1830" s="238">
        <v>6.9516206826319555</v>
      </c>
      <c r="CP1830" s="238">
        <v>5.9906371533377802</v>
      </c>
      <c r="CQ1830" s="238">
        <v>6.5696820976264645</v>
      </c>
      <c r="CR1830" s="238">
        <v>7.1341941864138105</v>
      </c>
      <c r="CS1830" s="238">
        <v>7.9691283614542749</v>
      </c>
      <c r="CT1830" s="238">
        <v>8.3677600542061956</v>
      </c>
      <c r="CU1830" s="238">
        <v>3.9929373503798131</v>
      </c>
      <c r="CV1830" s="238">
        <v>4.5447308405328339</v>
      </c>
      <c r="CW1830" s="238">
        <v>7.0639764007117058</v>
      </c>
      <c r="CX1830" s="238">
        <v>8.4699218288542397</v>
      </c>
      <c r="CY1830" s="238">
        <v>5.9166070363293359</v>
      </c>
      <c r="CZ1830" s="238">
        <v>5.1787736113920451</v>
      </c>
      <c r="DA1830" s="238">
        <v>5.6214142896391888</v>
      </c>
      <c r="DB1830" s="238">
        <v>6.0213109791288035</v>
      </c>
      <c r="DC1830" s="238">
        <v>6.4366212397002709</v>
      </c>
      <c r="DD1830" s="238">
        <v>6.9015140445231395</v>
      </c>
      <c r="DE1830" s="238">
        <v>3.9852665491275254</v>
      </c>
      <c r="DF1830" s="238">
        <v>6.0904472640455554</v>
      </c>
      <c r="DG1830" s="238">
        <v>6.3916673082213151</v>
      </c>
      <c r="DH1830" s="238">
        <v>5.1740270277449723</v>
      </c>
      <c r="DI1830" s="238">
        <v>4.2602371805752188</v>
      </c>
      <c r="DJ1830" s="238">
        <v>4.5211179920328686</v>
      </c>
      <c r="DK1830" s="238">
        <v>4.7724467697740005</v>
      </c>
      <c r="DL1830" s="238">
        <v>5.0062875175335639</v>
      </c>
      <c r="DM1830" s="238">
        <v>5.1551866758214384</v>
      </c>
      <c r="DN1830" s="238">
        <v>3.0891045223579212</v>
      </c>
      <c r="DO1830" s="238">
        <v>5.4216088332668555</v>
      </c>
      <c r="DP1830" s="238">
        <v>5.5704345794157097</v>
      </c>
      <c r="DQ1830" s="238">
        <v>4.3077883856466332</v>
      </c>
      <c r="DR1830" s="238">
        <v>6.0119110640420992</v>
      </c>
      <c r="DS1830" s="238">
        <v>3.6242856587683874</v>
      </c>
      <c r="DT1830" s="238">
        <v>3.804240077484256</v>
      </c>
      <c r="DU1830" s="238">
        <v>3.9328237650444375</v>
      </c>
      <c r="DV1830" s="238">
        <v>5.149660353774105</v>
      </c>
      <c r="DW1830" s="238">
        <v>3.0750692166504732</v>
      </c>
      <c r="DX1830" s="238">
        <v>3.0490446884655857</v>
      </c>
      <c r="DY1830" s="238">
        <v>2.9755735471887426</v>
      </c>
      <c r="DZ1830" s="238">
        <v>2.9237788655525545</v>
      </c>
      <c r="EA1830" s="238">
        <v>2.9513933531818597</v>
      </c>
      <c r="EB1830" s="238">
        <v>2.449669797153271</v>
      </c>
      <c r="EC1830" s="238">
        <v>2.8439383977377539</v>
      </c>
      <c r="ED1830" s="238">
        <v>1.8645375008848937</v>
      </c>
    </row>
    <row r="1831" spans="1:134" x14ac:dyDescent="0.25">
      <c r="A1831" s="262">
        <v>-7165</v>
      </c>
      <c r="B1831" s="237">
        <v>108.89319248169993</v>
      </c>
      <c r="C1831" s="238">
        <v>108.31186493086049</v>
      </c>
      <c r="D1831" s="130">
        <v>1868.0833333333333</v>
      </c>
      <c r="E1831" s="238">
        <v>0</v>
      </c>
      <c r="F1831" s="238">
        <v>0</v>
      </c>
      <c r="G1831" s="238">
        <v>0</v>
      </c>
      <c r="H1831" s="238">
        <v>0</v>
      </c>
      <c r="I1831" s="238">
        <v>0</v>
      </c>
      <c r="J1831" s="131">
        <v>0</v>
      </c>
      <c r="K1831" s="131">
        <v>0</v>
      </c>
      <c r="L1831" s="131">
        <v>0</v>
      </c>
      <c r="M1831" s="131">
        <v>0</v>
      </c>
      <c r="N1831" s="131">
        <v>0</v>
      </c>
      <c r="O1831" s="131">
        <v>99.5</v>
      </c>
      <c r="P1831" s="131">
        <v>99.5</v>
      </c>
      <c r="Q1831" s="131">
        <v>99.5</v>
      </c>
      <c r="R1831" s="131">
        <v>99.19</v>
      </c>
      <c r="S1831" s="131">
        <v>8.0000000000000302</v>
      </c>
      <c r="T1831" s="131">
        <v>4</v>
      </c>
      <c r="U1831" s="10">
        <v>3</v>
      </c>
      <c r="V1831" s="131">
        <v>4</v>
      </c>
      <c r="W1831" s="131">
        <v>0</v>
      </c>
      <c r="X1831" s="131">
        <v>2</v>
      </c>
      <c r="Y1831" s="237">
        <v>0</v>
      </c>
      <c r="Z1831" s="237">
        <v>100</v>
      </c>
      <c r="AA1831" s="131">
        <v>6</v>
      </c>
      <c r="AB1831" s="131">
        <v>3.5</v>
      </c>
      <c r="AC1831" s="131">
        <v>8</v>
      </c>
      <c r="AD1831" s="131">
        <v>6</v>
      </c>
      <c r="AE1831" s="131">
        <v>0</v>
      </c>
      <c r="AF1831" s="131">
        <v>0</v>
      </c>
      <c r="AG1831" s="131">
        <v>0</v>
      </c>
      <c r="AH1831" s="131">
        <v>0</v>
      </c>
      <c r="AI1831" s="131">
        <v>0</v>
      </c>
      <c r="AJ1831" s="131">
        <v>0</v>
      </c>
      <c r="AK1831" s="131">
        <v>0</v>
      </c>
      <c r="AL1831" s="131">
        <v>0</v>
      </c>
      <c r="AM1831" s="238">
        <v>4.2680203168665249</v>
      </c>
      <c r="AN1831" s="238">
        <v>8.8045170527921037</v>
      </c>
      <c r="AO1831" s="238">
        <v>14.964371499504686</v>
      </c>
      <c r="AP1831" s="238">
        <v>14.752942500963671</v>
      </c>
      <c r="AQ1831" s="238">
        <v>14.466527544823377</v>
      </c>
      <c r="AR1831" s="238">
        <v>13.679719048027108</v>
      </c>
      <c r="AS1831" s="238">
        <v>13.164797365343336</v>
      </c>
      <c r="AT1831" s="269">
        <v>4.1397037823156229</v>
      </c>
      <c r="AU1831" s="269">
        <v>8.0952448004715691</v>
      </c>
      <c r="AV1831" s="269">
        <v>13.402099666612138</v>
      </c>
      <c r="AW1831" s="269">
        <v>13.326138364635632</v>
      </c>
      <c r="AX1831" s="269">
        <v>11.668176886416783</v>
      </c>
      <c r="AY1831" s="269">
        <v>10.615829048736055</v>
      </c>
      <c r="AZ1831" s="269">
        <v>11.627505584984311</v>
      </c>
      <c r="BA1831" s="269">
        <v>12.394708895300251</v>
      </c>
      <c r="BB1831" s="269">
        <v>14.392230471634184</v>
      </c>
      <c r="BC1831" s="238">
        <v>4.1354966076510609</v>
      </c>
      <c r="BD1831" s="238">
        <v>7.4263452901752114</v>
      </c>
      <c r="BE1831" s="238">
        <v>12.109350669091041</v>
      </c>
      <c r="BF1831" s="238">
        <v>12.278451724039911</v>
      </c>
      <c r="BG1831" s="238">
        <v>11.287412141001726</v>
      </c>
      <c r="BH1831" s="238">
        <v>9.4073108864305368</v>
      </c>
      <c r="BI1831" s="238">
        <v>10.477832884771635</v>
      </c>
      <c r="BJ1831" s="238">
        <v>11.941094565739453</v>
      </c>
      <c r="BK1831" s="238">
        <v>12.511267320465704</v>
      </c>
      <c r="BL1831" s="238">
        <v>14.701280079539185</v>
      </c>
      <c r="BM1831" s="238">
        <v>14.465463308277863</v>
      </c>
      <c r="BN1831" s="238">
        <v>9.3046156474337902</v>
      </c>
      <c r="BO1831" s="238">
        <v>4.1539137567749727</v>
      </c>
      <c r="BP1831" s="238">
        <v>6.7473155105628999</v>
      </c>
      <c r="BQ1831" s="238">
        <v>10.711744938115858</v>
      </c>
      <c r="BR1831" s="238">
        <v>11.093963338055836</v>
      </c>
      <c r="BS1831" s="238">
        <v>9.2965533749732128</v>
      </c>
      <c r="BT1831" s="238">
        <v>8.3472367581501263</v>
      </c>
      <c r="BU1831" s="238">
        <v>9.5318519121149414</v>
      </c>
      <c r="BV1831" s="238">
        <v>10.961234724143788</v>
      </c>
      <c r="BW1831" s="238">
        <v>11.918436522829506</v>
      </c>
      <c r="BX1831" s="238">
        <v>12.627341998993375</v>
      </c>
      <c r="BY1831" s="275">
        <v>11.516790368067685</v>
      </c>
      <c r="BZ1831" s="238">
        <v>4.1646302991584578</v>
      </c>
      <c r="CA1831" s="238">
        <v>5.9823749814914668</v>
      </c>
      <c r="CB1831" s="238">
        <v>8.9579768021209816</v>
      </c>
      <c r="CC1831" s="238">
        <v>10.612749477331302</v>
      </c>
      <c r="CD1831" s="238">
        <v>8.1692373804808707</v>
      </c>
      <c r="CE1831" s="238">
        <v>6.901264824546546</v>
      </c>
      <c r="CF1831" s="238">
        <v>8.0137243803738905</v>
      </c>
      <c r="CG1831" s="238">
        <v>8.9765077447584076</v>
      </c>
      <c r="CH1831" s="238">
        <v>9.8433729976698299</v>
      </c>
      <c r="CI1831" s="238">
        <v>10.368408698764853</v>
      </c>
      <c r="CJ1831" s="238">
        <v>7.9099521583064112</v>
      </c>
      <c r="CK1831" s="238">
        <v>4.2812411781243505</v>
      </c>
      <c r="CL1831" s="238">
        <v>5.2911396204632446</v>
      </c>
      <c r="CM1831" s="238">
        <v>8.0341886330948782</v>
      </c>
      <c r="CN1831" s="238">
        <v>8.794217082389812</v>
      </c>
      <c r="CO1831" s="238">
        <v>6.9516206826319555</v>
      </c>
      <c r="CP1831" s="238">
        <v>5.9906371533377802</v>
      </c>
      <c r="CQ1831" s="238">
        <v>6.5696820976264645</v>
      </c>
      <c r="CR1831" s="238">
        <v>7.1341941864138105</v>
      </c>
      <c r="CS1831" s="238">
        <v>7.9691283614542749</v>
      </c>
      <c r="CT1831" s="238">
        <v>8.3677600542061956</v>
      </c>
      <c r="CU1831" s="238">
        <v>3.9929373503798131</v>
      </c>
      <c r="CV1831" s="238">
        <v>4.5447308405328339</v>
      </c>
      <c r="CW1831" s="238">
        <v>7.0639764007117058</v>
      </c>
      <c r="CX1831" s="238">
        <v>8.4699218288542397</v>
      </c>
      <c r="CY1831" s="238">
        <v>5.9166070363293359</v>
      </c>
      <c r="CZ1831" s="238">
        <v>5.1787736113920451</v>
      </c>
      <c r="DA1831" s="238">
        <v>5.6214142896391888</v>
      </c>
      <c r="DB1831" s="238">
        <v>6.0213109791288035</v>
      </c>
      <c r="DC1831" s="238">
        <v>6.4366212397002709</v>
      </c>
      <c r="DD1831" s="238">
        <v>6.9015140445231395</v>
      </c>
      <c r="DE1831" s="238">
        <v>3.9852665491275254</v>
      </c>
      <c r="DF1831" s="238">
        <v>6.0904472640455554</v>
      </c>
      <c r="DG1831" s="238">
        <v>6.3916673082213151</v>
      </c>
      <c r="DH1831" s="238">
        <v>5.1740270277449723</v>
      </c>
      <c r="DI1831" s="238">
        <v>4.2602371805752188</v>
      </c>
      <c r="DJ1831" s="238">
        <v>4.5211179920328686</v>
      </c>
      <c r="DK1831" s="238">
        <v>4.7724467697740005</v>
      </c>
      <c r="DL1831" s="238">
        <v>5.0062875175335639</v>
      </c>
      <c r="DM1831" s="238">
        <v>5.1551866758214384</v>
      </c>
      <c r="DN1831" s="238">
        <v>3.0891045223579212</v>
      </c>
      <c r="DO1831" s="238">
        <v>5.4216088332668555</v>
      </c>
      <c r="DP1831" s="238">
        <v>5.5704345794157097</v>
      </c>
      <c r="DQ1831" s="238">
        <v>4.3077883856466332</v>
      </c>
      <c r="DR1831" s="238">
        <v>6.0119110640420992</v>
      </c>
      <c r="DS1831" s="238">
        <v>3.6242856587683874</v>
      </c>
      <c r="DT1831" s="238">
        <v>3.804240077484256</v>
      </c>
      <c r="DU1831" s="238">
        <v>3.9328237650444375</v>
      </c>
      <c r="DV1831" s="238">
        <v>5.149660353774105</v>
      </c>
      <c r="DW1831" s="238">
        <v>3.0750692166504732</v>
      </c>
      <c r="DX1831" s="238">
        <v>3.0490446884655857</v>
      </c>
      <c r="DY1831" s="238">
        <v>2.9755735471887426</v>
      </c>
      <c r="DZ1831" s="238">
        <v>2.9237788655525545</v>
      </c>
      <c r="EA1831" s="238">
        <v>2.9513933531818597</v>
      </c>
      <c r="EB1831" s="238">
        <v>2.449669797153271</v>
      </c>
      <c r="EC1831" s="238">
        <v>2.8439383977377539</v>
      </c>
      <c r="ED1831" s="238">
        <v>1.8645375008848937</v>
      </c>
    </row>
    <row r="1832" spans="1:134" x14ac:dyDescent="0.25">
      <c r="A1832" s="262">
        <v>-7170</v>
      </c>
      <c r="B1832" s="237">
        <v>108.931950473987</v>
      </c>
      <c r="C1832" s="238">
        <v>108.35027120636195</v>
      </c>
      <c r="D1832" s="130">
        <v>1868</v>
      </c>
      <c r="E1832" s="238">
        <v>0</v>
      </c>
      <c r="F1832" s="238">
        <v>0</v>
      </c>
      <c r="G1832" s="238">
        <v>0</v>
      </c>
      <c r="H1832" s="238">
        <v>0</v>
      </c>
      <c r="I1832" s="238">
        <v>0</v>
      </c>
      <c r="J1832" s="131">
        <v>0</v>
      </c>
      <c r="K1832" s="131">
        <v>0</v>
      </c>
      <c r="L1832" s="131">
        <v>0</v>
      </c>
      <c r="M1832" s="131">
        <v>0</v>
      </c>
      <c r="N1832" s="131">
        <v>0</v>
      </c>
      <c r="O1832" s="131">
        <v>99.5</v>
      </c>
      <c r="P1832" s="131">
        <v>99.5</v>
      </c>
      <c r="Q1832" s="131">
        <v>99.5</v>
      </c>
      <c r="R1832" s="131">
        <v>99.19</v>
      </c>
      <c r="S1832" s="131">
        <v>8.0000000000000302</v>
      </c>
      <c r="T1832" s="131">
        <v>4</v>
      </c>
      <c r="U1832" s="10">
        <v>3</v>
      </c>
      <c r="V1832" s="131">
        <v>4</v>
      </c>
      <c r="W1832" s="131">
        <v>0</v>
      </c>
      <c r="X1832" s="131">
        <v>2</v>
      </c>
      <c r="Y1832" s="237">
        <v>0</v>
      </c>
      <c r="Z1832" s="237">
        <v>100</v>
      </c>
      <c r="AA1832" s="131">
        <v>6</v>
      </c>
      <c r="AB1832" s="131">
        <v>3.5</v>
      </c>
      <c r="AC1832" s="131">
        <v>8</v>
      </c>
      <c r="AD1832" s="131">
        <v>6</v>
      </c>
      <c r="AE1832" s="131">
        <v>0</v>
      </c>
      <c r="AF1832" s="131">
        <v>0</v>
      </c>
      <c r="AG1832" s="131">
        <v>0</v>
      </c>
      <c r="AH1832" s="131">
        <v>0</v>
      </c>
      <c r="AI1832" s="131">
        <v>0</v>
      </c>
      <c r="AJ1832" s="131">
        <v>0</v>
      </c>
      <c r="AK1832" s="131">
        <v>0</v>
      </c>
      <c r="AL1832" s="131">
        <v>0</v>
      </c>
      <c r="AM1832" s="238">
        <v>4.2680203168665249</v>
      </c>
      <c r="AN1832" s="238">
        <v>8.8045170527921037</v>
      </c>
      <c r="AO1832" s="238">
        <v>14.964371499504686</v>
      </c>
      <c r="AP1832" s="238">
        <v>14.752942500963671</v>
      </c>
      <c r="AQ1832" s="238">
        <v>14.466527544823377</v>
      </c>
      <c r="AR1832" s="238">
        <v>13.679719048027108</v>
      </c>
      <c r="AS1832" s="238">
        <v>13.164797365343336</v>
      </c>
      <c r="AT1832" s="269">
        <v>4.1397037823156229</v>
      </c>
      <c r="AU1832" s="269">
        <v>8.0952448004715691</v>
      </c>
      <c r="AV1832" s="269">
        <v>13.402099666612138</v>
      </c>
      <c r="AW1832" s="269">
        <v>13.326138364635632</v>
      </c>
      <c r="AX1832" s="269">
        <v>11.668176886416783</v>
      </c>
      <c r="AY1832" s="269">
        <v>10.615829048736055</v>
      </c>
      <c r="AZ1832" s="269">
        <v>11.627505584984311</v>
      </c>
      <c r="BA1832" s="269">
        <v>12.394708895300251</v>
      </c>
      <c r="BB1832" s="269">
        <v>14.392230471634184</v>
      </c>
      <c r="BC1832" s="238">
        <v>4.1354966076510609</v>
      </c>
      <c r="BD1832" s="238">
        <v>7.4263452901752114</v>
      </c>
      <c r="BE1832" s="238">
        <v>12.109350669091041</v>
      </c>
      <c r="BF1832" s="238">
        <v>12.278451724039911</v>
      </c>
      <c r="BG1832" s="238">
        <v>11.287412141001726</v>
      </c>
      <c r="BH1832" s="238">
        <v>9.4073108864305368</v>
      </c>
      <c r="BI1832" s="238">
        <v>10.477832884771635</v>
      </c>
      <c r="BJ1832" s="238">
        <v>11.941094565739453</v>
      </c>
      <c r="BK1832" s="238">
        <v>12.511267320465704</v>
      </c>
      <c r="BL1832" s="238">
        <v>14.701280079539185</v>
      </c>
      <c r="BM1832" s="238">
        <v>14.465463308277863</v>
      </c>
      <c r="BN1832" s="238">
        <v>9.3046156474337902</v>
      </c>
      <c r="BO1832" s="238">
        <v>4.1539137567749727</v>
      </c>
      <c r="BP1832" s="238">
        <v>6.7473155105628999</v>
      </c>
      <c r="BQ1832" s="238">
        <v>10.711744938115858</v>
      </c>
      <c r="BR1832" s="238">
        <v>11.093963338055836</v>
      </c>
      <c r="BS1832" s="238">
        <v>9.2965533749732128</v>
      </c>
      <c r="BT1832" s="238">
        <v>8.3472367581501263</v>
      </c>
      <c r="BU1832" s="238">
        <v>9.5318519121149414</v>
      </c>
      <c r="BV1832" s="238">
        <v>10.961234724143788</v>
      </c>
      <c r="BW1832" s="238">
        <v>11.918436522829506</v>
      </c>
      <c r="BX1832" s="238">
        <v>12.627341998993375</v>
      </c>
      <c r="BY1832" s="275">
        <v>11.516790368067685</v>
      </c>
      <c r="BZ1832" s="238">
        <v>4.1646302991584578</v>
      </c>
      <c r="CA1832" s="238">
        <v>5.9823749814914668</v>
      </c>
      <c r="CB1832" s="238">
        <v>8.9579768021209816</v>
      </c>
      <c r="CC1832" s="238">
        <v>10.612749477331302</v>
      </c>
      <c r="CD1832" s="238">
        <v>8.1692373804808707</v>
      </c>
      <c r="CE1832" s="238">
        <v>6.901264824546546</v>
      </c>
      <c r="CF1832" s="238">
        <v>8.0137243803738905</v>
      </c>
      <c r="CG1832" s="238">
        <v>8.9765077447584076</v>
      </c>
      <c r="CH1832" s="238">
        <v>9.8433729976698299</v>
      </c>
      <c r="CI1832" s="238">
        <v>10.368408698764853</v>
      </c>
      <c r="CJ1832" s="238">
        <v>7.9099521583064112</v>
      </c>
      <c r="CK1832" s="238">
        <v>4.2812411781243505</v>
      </c>
      <c r="CL1832" s="238">
        <v>5.2911396204632446</v>
      </c>
      <c r="CM1832" s="238">
        <v>8.0341886330948782</v>
      </c>
      <c r="CN1832" s="238">
        <v>8.794217082389812</v>
      </c>
      <c r="CO1832" s="238">
        <v>6.9516206826319555</v>
      </c>
      <c r="CP1832" s="238">
        <v>5.9906371533377802</v>
      </c>
      <c r="CQ1832" s="238">
        <v>6.5696820976264645</v>
      </c>
      <c r="CR1832" s="238">
        <v>7.1341941864138105</v>
      </c>
      <c r="CS1832" s="238">
        <v>7.9691283614542749</v>
      </c>
      <c r="CT1832" s="238">
        <v>8.3677600542061956</v>
      </c>
      <c r="CU1832" s="238">
        <v>3.9929373503798131</v>
      </c>
      <c r="CV1832" s="238">
        <v>4.5447308405328339</v>
      </c>
      <c r="CW1832" s="238">
        <v>7.0639764007117058</v>
      </c>
      <c r="CX1832" s="238">
        <v>8.4699218288542397</v>
      </c>
      <c r="CY1832" s="238">
        <v>5.9166070363293359</v>
      </c>
      <c r="CZ1832" s="238">
        <v>5.1787736113920451</v>
      </c>
      <c r="DA1832" s="238">
        <v>5.6214142896391888</v>
      </c>
      <c r="DB1832" s="238">
        <v>6.0213109791288035</v>
      </c>
      <c r="DC1832" s="238">
        <v>6.4366212397002709</v>
      </c>
      <c r="DD1832" s="238">
        <v>6.9015140445231395</v>
      </c>
      <c r="DE1832" s="238">
        <v>3.9852665491275254</v>
      </c>
      <c r="DF1832" s="238">
        <v>6.0904472640455554</v>
      </c>
      <c r="DG1832" s="238">
        <v>6.3916673082213151</v>
      </c>
      <c r="DH1832" s="238">
        <v>5.1740270277449723</v>
      </c>
      <c r="DI1832" s="238">
        <v>4.2602371805752188</v>
      </c>
      <c r="DJ1832" s="238">
        <v>4.5211179920328686</v>
      </c>
      <c r="DK1832" s="238">
        <v>4.7724467697740005</v>
      </c>
      <c r="DL1832" s="238">
        <v>5.0062875175335639</v>
      </c>
      <c r="DM1832" s="238">
        <v>5.1551866758214384</v>
      </c>
      <c r="DN1832" s="238">
        <v>3.0891045223579212</v>
      </c>
      <c r="DO1832" s="238">
        <v>5.4216088332668555</v>
      </c>
      <c r="DP1832" s="238">
        <v>5.5704345794157097</v>
      </c>
      <c r="DQ1832" s="238">
        <v>4.3077883856466332</v>
      </c>
      <c r="DR1832" s="238">
        <v>6.0119110640420992</v>
      </c>
      <c r="DS1832" s="238">
        <v>3.6242856587683874</v>
      </c>
      <c r="DT1832" s="238">
        <v>3.804240077484256</v>
      </c>
      <c r="DU1832" s="238">
        <v>3.9328237650444375</v>
      </c>
      <c r="DV1832" s="238">
        <v>5.149660353774105</v>
      </c>
      <c r="DW1832" s="238">
        <v>3.0750692166504732</v>
      </c>
      <c r="DX1832" s="238">
        <v>3.0490446884655857</v>
      </c>
      <c r="DY1832" s="238">
        <v>2.9755735471887426</v>
      </c>
      <c r="DZ1832" s="238">
        <v>2.9237788655525545</v>
      </c>
      <c r="EA1832" s="238">
        <v>2.9513933531818597</v>
      </c>
      <c r="EB1832" s="238">
        <v>2.449669797153271</v>
      </c>
      <c r="EC1832" s="238">
        <v>2.8439383977377539</v>
      </c>
      <c r="ED1832" s="238">
        <v>1.8645375008848937</v>
      </c>
    </row>
    <row r="1833" spans="1:134" x14ac:dyDescent="0.25">
      <c r="A1833" s="262">
        <v>-7175</v>
      </c>
      <c r="B1833" s="237">
        <v>108.87572077546534</v>
      </c>
      <c r="C1833" s="238">
        <v>108.29429271939479</v>
      </c>
      <c r="D1833" s="130">
        <v>1867.9166666666667</v>
      </c>
      <c r="E1833" s="238">
        <v>0</v>
      </c>
      <c r="F1833" s="238">
        <v>0</v>
      </c>
      <c r="G1833" s="238">
        <v>0</v>
      </c>
      <c r="H1833" s="238">
        <v>0</v>
      </c>
      <c r="I1833" s="238">
        <v>0</v>
      </c>
      <c r="J1833" s="131">
        <v>0</v>
      </c>
      <c r="K1833" s="131">
        <v>0</v>
      </c>
      <c r="L1833" s="131">
        <v>0</v>
      </c>
      <c r="M1833" s="131">
        <v>0</v>
      </c>
      <c r="N1833" s="131">
        <v>0</v>
      </c>
      <c r="O1833" s="131">
        <v>99.5</v>
      </c>
      <c r="P1833" s="131">
        <v>99.5</v>
      </c>
      <c r="Q1833" s="131">
        <v>99.5</v>
      </c>
      <c r="R1833" s="131">
        <v>99.19</v>
      </c>
      <c r="S1833" s="131">
        <v>8.0000000000000302</v>
      </c>
      <c r="T1833" s="131">
        <v>4</v>
      </c>
      <c r="U1833" s="10">
        <v>3</v>
      </c>
      <c r="V1833" s="131">
        <v>4</v>
      </c>
      <c r="W1833" s="131">
        <v>0</v>
      </c>
      <c r="X1833" s="131">
        <v>2</v>
      </c>
      <c r="Y1833" s="237">
        <v>0</v>
      </c>
      <c r="Z1833" s="237">
        <v>100</v>
      </c>
      <c r="AA1833" s="131">
        <v>6</v>
      </c>
      <c r="AB1833" s="131">
        <v>3.5</v>
      </c>
      <c r="AC1833" s="131">
        <v>8</v>
      </c>
      <c r="AD1833" s="131">
        <v>6</v>
      </c>
      <c r="AE1833" s="131">
        <v>0</v>
      </c>
      <c r="AF1833" s="131">
        <v>0</v>
      </c>
      <c r="AG1833" s="131">
        <v>0</v>
      </c>
      <c r="AH1833" s="131">
        <v>0</v>
      </c>
      <c r="AI1833" s="131">
        <v>0</v>
      </c>
      <c r="AJ1833" s="131">
        <v>0</v>
      </c>
      <c r="AK1833" s="131">
        <v>0</v>
      </c>
      <c r="AL1833" s="131">
        <v>0</v>
      </c>
      <c r="AM1833" s="238">
        <v>4.2680203168665249</v>
      </c>
      <c r="AN1833" s="238">
        <v>8.8045170527921037</v>
      </c>
      <c r="AO1833" s="238">
        <v>14.964371499504686</v>
      </c>
      <c r="AP1833" s="238">
        <v>14.752942500963671</v>
      </c>
      <c r="AQ1833" s="238">
        <v>14.466527544823377</v>
      </c>
      <c r="AR1833" s="238">
        <v>13.679719048027108</v>
      </c>
      <c r="AS1833" s="238">
        <v>13.164797365343336</v>
      </c>
      <c r="AT1833" s="269">
        <v>4.1397037823156229</v>
      </c>
      <c r="AU1833" s="269">
        <v>8.0952448004715691</v>
      </c>
      <c r="AV1833" s="269">
        <v>13.402099666612138</v>
      </c>
      <c r="AW1833" s="269">
        <v>13.326138364635632</v>
      </c>
      <c r="AX1833" s="269">
        <v>11.668176886416783</v>
      </c>
      <c r="AY1833" s="269">
        <v>10.615829048736055</v>
      </c>
      <c r="AZ1833" s="269">
        <v>11.627505584984311</v>
      </c>
      <c r="BA1833" s="269">
        <v>12.394708895300251</v>
      </c>
      <c r="BB1833" s="269">
        <v>14.392230471634184</v>
      </c>
      <c r="BC1833" s="238">
        <v>4.1354966076510609</v>
      </c>
      <c r="BD1833" s="238">
        <v>7.4263452901752114</v>
      </c>
      <c r="BE1833" s="238">
        <v>12.109350669091041</v>
      </c>
      <c r="BF1833" s="238">
        <v>12.278451724039911</v>
      </c>
      <c r="BG1833" s="238">
        <v>11.287412141001726</v>
      </c>
      <c r="BH1833" s="238">
        <v>9.4073108864305368</v>
      </c>
      <c r="BI1833" s="238">
        <v>10.477832884771635</v>
      </c>
      <c r="BJ1833" s="238">
        <v>11.941094565739453</v>
      </c>
      <c r="BK1833" s="238">
        <v>12.511267320465704</v>
      </c>
      <c r="BL1833" s="238">
        <v>14.701280079539185</v>
      </c>
      <c r="BM1833" s="238">
        <v>14.465463308277863</v>
      </c>
      <c r="BN1833" s="238">
        <v>9.3046156474337902</v>
      </c>
      <c r="BO1833" s="238">
        <v>4.1539137567749727</v>
      </c>
      <c r="BP1833" s="238">
        <v>6.7473155105628999</v>
      </c>
      <c r="BQ1833" s="238">
        <v>10.711744938115858</v>
      </c>
      <c r="BR1833" s="238">
        <v>11.093963338055836</v>
      </c>
      <c r="BS1833" s="238">
        <v>9.2965533749732128</v>
      </c>
      <c r="BT1833" s="238">
        <v>8.3472367581501263</v>
      </c>
      <c r="BU1833" s="238">
        <v>9.5318519121149414</v>
      </c>
      <c r="BV1833" s="238">
        <v>10.961234724143788</v>
      </c>
      <c r="BW1833" s="238">
        <v>11.918436522829506</v>
      </c>
      <c r="BX1833" s="238">
        <v>12.627341998993375</v>
      </c>
      <c r="BY1833" s="275">
        <v>11.516790368067685</v>
      </c>
      <c r="BZ1833" s="238">
        <v>4.1646302991584578</v>
      </c>
      <c r="CA1833" s="238">
        <v>5.9823749814914668</v>
      </c>
      <c r="CB1833" s="238">
        <v>8.9579768021209816</v>
      </c>
      <c r="CC1833" s="238">
        <v>10.612749477331302</v>
      </c>
      <c r="CD1833" s="238">
        <v>8.1692373804808707</v>
      </c>
      <c r="CE1833" s="238">
        <v>6.901264824546546</v>
      </c>
      <c r="CF1833" s="238">
        <v>8.0137243803738905</v>
      </c>
      <c r="CG1833" s="238">
        <v>8.9765077447584076</v>
      </c>
      <c r="CH1833" s="238">
        <v>9.8433729976698299</v>
      </c>
      <c r="CI1833" s="238">
        <v>10.368408698764853</v>
      </c>
      <c r="CJ1833" s="238">
        <v>7.9099521583064112</v>
      </c>
      <c r="CK1833" s="238">
        <v>4.2812411781243505</v>
      </c>
      <c r="CL1833" s="238">
        <v>5.2911396204632446</v>
      </c>
      <c r="CM1833" s="238">
        <v>8.0341886330948782</v>
      </c>
      <c r="CN1833" s="238">
        <v>8.794217082389812</v>
      </c>
      <c r="CO1833" s="238">
        <v>6.9516206826319555</v>
      </c>
      <c r="CP1833" s="238">
        <v>5.9906371533377802</v>
      </c>
      <c r="CQ1833" s="238">
        <v>6.5696820976264645</v>
      </c>
      <c r="CR1833" s="238">
        <v>7.1341941864138105</v>
      </c>
      <c r="CS1833" s="238">
        <v>7.9691283614542749</v>
      </c>
      <c r="CT1833" s="238">
        <v>8.3677600542061956</v>
      </c>
      <c r="CU1833" s="238">
        <v>3.9929373503798131</v>
      </c>
      <c r="CV1833" s="238">
        <v>4.5447308405328339</v>
      </c>
      <c r="CW1833" s="238">
        <v>7.0639764007117058</v>
      </c>
      <c r="CX1833" s="238">
        <v>8.4699218288542397</v>
      </c>
      <c r="CY1833" s="238">
        <v>5.9166070363293359</v>
      </c>
      <c r="CZ1833" s="238">
        <v>5.1787736113920451</v>
      </c>
      <c r="DA1833" s="238">
        <v>5.6214142896391888</v>
      </c>
      <c r="DB1833" s="238">
        <v>6.0213109791288035</v>
      </c>
      <c r="DC1833" s="238">
        <v>6.4366212397002709</v>
      </c>
      <c r="DD1833" s="238">
        <v>6.9015140445231395</v>
      </c>
      <c r="DE1833" s="238">
        <v>3.9852665491275254</v>
      </c>
      <c r="DF1833" s="238">
        <v>6.0904472640455554</v>
      </c>
      <c r="DG1833" s="238">
        <v>6.3916673082213151</v>
      </c>
      <c r="DH1833" s="238">
        <v>5.1740270277449723</v>
      </c>
      <c r="DI1833" s="238">
        <v>4.2602371805752188</v>
      </c>
      <c r="DJ1833" s="238">
        <v>4.5211179920328686</v>
      </c>
      <c r="DK1833" s="238">
        <v>4.7724467697740005</v>
      </c>
      <c r="DL1833" s="238">
        <v>5.0062875175335639</v>
      </c>
      <c r="DM1833" s="238">
        <v>5.1551866758214384</v>
      </c>
      <c r="DN1833" s="238">
        <v>3.0891045223579212</v>
      </c>
      <c r="DO1833" s="238">
        <v>5.4216088332668555</v>
      </c>
      <c r="DP1833" s="238">
        <v>5.5704345794157097</v>
      </c>
      <c r="DQ1833" s="238">
        <v>4.3077883856466332</v>
      </c>
      <c r="DR1833" s="238">
        <v>6.0119110640420992</v>
      </c>
      <c r="DS1833" s="238">
        <v>3.6242856587683874</v>
      </c>
      <c r="DT1833" s="238">
        <v>3.804240077484256</v>
      </c>
      <c r="DU1833" s="238">
        <v>3.9328237650444375</v>
      </c>
      <c r="DV1833" s="238">
        <v>5.149660353774105</v>
      </c>
      <c r="DW1833" s="238">
        <v>3.0750692166504732</v>
      </c>
      <c r="DX1833" s="238">
        <v>3.0490446884655857</v>
      </c>
      <c r="DY1833" s="238">
        <v>2.9755735471887426</v>
      </c>
      <c r="DZ1833" s="238">
        <v>2.9237788655525545</v>
      </c>
      <c r="EA1833" s="238">
        <v>2.9513933531818597</v>
      </c>
      <c r="EB1833" s="238">
        <v>2.449669797153271</v>
      </c>
      <c r="EC1833" s="238">
        <v>2.8439383977377539</v>
      </c>
      <c r="ED1833" s="238">
        <v>1.8645375008848937</v>
      </c>
    </row>
    <row r="1834" spans="1:134" x14ac:dyDescent="0.25">
      <c r="A1834" s="262">
        <v>-7180</v>
      </c>
      <c r="B1834" s="237">
        <v>108.69777669208838</v>
      </c>
      <c r="C1834" s="238">
        <v>108.11750562355297</v>
      </c>
      <c r="D1834" s="130">
        <v>1867.8333333333333</v>
      </c>
      <c r="E1834" s="238">
        <v>0</v>
      </c>
      <c r="F1834" s="238">
        <v>0</v>
      </c>
      <c r="G1834" s="238">
        <v>0</v>
      </c>
      <c r="H1834" s="238">
        <v>0</v>
      </c>
      <c r="I1834" s="238">
        <v>0</v>
      </c>
      <c r="J1834" s="131">
        <v>0</v>
      </c>
      <c r="K1834" s="131">
        <v>0</v>
      </c>
      <c r="L1834" s="131">
        <v>0</v>
      </c>
      <c r="M1834" s="131">
        <v>0</v>
      </c>
      <c r="N1834" s="131">
        <v>0</v>
      </c>
      <c r="O1834" s="131">
        <v>99.5</v>
      </c>
      <c r="P1834" s="131">
        <v>99.5</v>
      </c>
      <c r="Q1834" s="131">
        <v>99.5</v>
      </c>
      <c r="R1834" s="131">
        <v>99.19</v>
      </c>
      <c r="S1834" s="131">
        <v>8.0000000000000302</v>
      </c>
      <c r="T1834" s="131">
        <v>4</v>
      </c>
      <c r="U1834" s="10">
        <v>3</v>
      </c>
      <c r="V1834" s="131">
        <v>4</v>
      </c>
      <c r="W1834" s="131">
        <v>0</v>
      </c>
      <c r="X1834" s="131">
        <v>2</v>
      </c>
      <c r="Y1834" s="237">
        <v>0</v>
      </c>
      <c r="Z1834" s="237">
        <v>100</v>
      </c>
      <c r="AA1834" s="131">
        <v>6</v>
      </c>
      <c r="AB1834" s="131">
        <v>3.5</v>
      </c>
      <c r="AC1834" s="131">
        <v>8</v>
      </c>
      <c r="AD1834" s="131">
        <v>6</v>
      </c>
      <c r="AE1834" s="131">
        <v>0</v>
      </c>
      <c r="AF1834" s="131">
        <v>0</v>
      </c>
      <c r="AG1834" s="131">
        <v>0</v>
      </c>
      <c r="AH1834" s="131">
        <v>0</v>
      </c>
      <c r="AI1834" s="131">
        <v>0</v>
      </c>
      <c r="AJ1834" s="131">
        <v>0</v>
      </c>
      <c r="AK1834" s="131">
        <v>0</v>
      </c>
      <c r="AL1834" s="131">
        <v>0</v>
      </c>
      <c r="AM1834" s="238">
        <v>4.2680203168665249</v>
      </c>
      <c r="AN1834" s="238">
        <v>8.8045170527921037</v>
      </c>
      <c r="AO1834" s="238">
        <v>14.964371499504686</v>
      </c>
      <c r="AP1834" s="238">
        <v>14.752942500963671</v>
      </c>
      <c r="AQ1834" s="238">
        <v>14.466527544823377</v>
      </c>
      <c r="AR1834" s="238">
        <v>13.679719048027108</v>
      </c>
      <c r="AS1834" s="238">
        <v>13.164797365343336</v>
      </c>
      <c r="AT1834" s="269">
        <v>4.1397037823156229</v>
      </c>
      <c r="AU1834" s="269">
        <v>8.0952448004715691</v>
      </c>
      <c r="AV1834" s="269">
        <v>13.402099666612138</v>
      </c>
      <c r="AW1834" s="269">
        <v>13.326138364635632</v>
      </c>
      <c r="AX1834" s="269">
        <v>11.668176886416783</v>
      </c>
      <c r="AY1834" s="269">
        <v>10.615829048736055</v>
      </c>
      <c r="AZ1834" s="269">
        <v>11.627505584984311</v>
      </c>
      <c r="BA1834" s="269">
        <v>12.394708895300251</v>
      </c>
      <c r="BB1834" s="269">
        <v>14.392230471634184</v>
      </c>
      <c r="BC1834" s="238">
        <v>4.1354966076510609</v>
      </c>
      <c r="BD1834" s="238">
        <v>7.4263452901752114</v>
      </c>
      <c r="BE1834" s="238">
        <v>12.109350669091041</v>
      </c>
      <c r="BF1834" s="238">
        <v>12.278451724039911</v>
      </c>
      <c r="BG1834" s="238">
        <v>11.287412141001726</v>
      </c>
      <c r="BH1834" s="238">
        <v>9.4073108864305368</v>
      </c>
      <c r="BI1834" s="238">
        <v>10.477832884771635</v>
      </c>
      <c r="BJ1834" s="238">
        <v>11.941094565739453</v>
      </c>
      <c r="BK1834" s="238">
        <v>12.511267320465704</v>
      </c>
      <c r="BL1834" s="238">
        <v>14.701280079539185</v>
      </c>
      <c r="BM1834" s="238">
        <v>14.465463308277863</v>
      </c>
      <c r="BN1834" s="238">
        <v>9.3046156474337902</v>
      </c>
      <c r="BO1834" s="238">
        <v>4.1539137567749727</v>
      </c>
      <c r="BP1834" s="238">
        <v>6.7473155105628999</v>
      </c>
      <c r="BQ1834" s="238">
        <v>10.711744938115858</v>
      </c>
      <c r="BR1834" s="238">
        <v>11.093963338055836</v>
      </c>
      <c r="BS1834" s="238">
        <v>9.2965533749732128</v>
      </c>
      <c r="BT1834" s="238">
        <v>8.3472367581501263</v>
      </c>
      <c r="BU1834" s="238">
        <v>9.5318519121149414</v>
      </c>
      <c r="BV1834" s="238">
        <v>10.961234724143788</v>
      </c>
      <c r="BW1834" s="238">
        <v>11.918436522829506</v>
      </c>
      <c r="BX1834" s="238">
        <v>12.627341998993375</v>
      </c>
      <c r="BY1834" s="275">
        <v>11.516790368067685</v>
      </c>
      <c r="BZ1834" s="238">
        <v>4.1646302991584578</v>
      </c>
      <c r="CA1834" s="238">
        <v>5.9823749814914668</v>
      </c>
      <c r="CB1834" s="238">
        <v>8.9579768021209816</v>
      </c>
      <c r="CC1834" s="238">
        <v>10.612749477331302</v>
      </c>
      <c r="CD1834" s="238">
        <v>8.1692373804808707</v>
      </c>
      <c r="CE1834" s="238">
        <v>6.901264824546546</v>
      </c>
      <c r="CF1834" s="238">
        <v>8.0137243803738905</v>
      </c>
      <c r="CG1834" s="238">
        <v>8.9765077447584076</v>
      </c>
      <c r="CH1834" s="238">
        <v>9.8433729976698299</v>
      </c>
      <c r="CI1834" s="238">
        <v>10.368408698764853</v>
      </c>
      <c r="CJ1834" s="238">
        <v>7.9099521583064112</v>
      </c>
      <c r="CK1834" s="238">
        <v>4.2812411781243505</v>
      </c>
      <c r="CL1834" s="238">
        <v>5.2911396204632446</v>
      </c>
      <c r="CM1834" s="238">
        <v>8.0341886330948782</v>
      </c>
      <c r="CN1834" s="238">
        <v>8.794217082389812</v>
      </c>
      <c r="CO1834" s="238">
        <v>6.9516206826319555</v>
      </c>
      <c r="CP1834" s="238">
        <v>5.9906371533377802</v>
      </c>
      <c r="CQ1834" s="238">
        <v>6.5696820976264645</v>
      </c>
      <c r="CR1834" s="238">
        <v>7.1341941864138105</v>
      </c>
      <c r="CS1834" s="238">
        <v>7.9691283614542749</v>
      </c>
      <c r="CT1834" s="238">
        <v>8.3677600542061956</v>
      </c>
      <c r="CU1834" s="238">
        <v>3.9929373503798131</v>
      </c>
      <c r="CV1834" s="238">
        <v>4.5447308405328339</v>
      </c>
      <c r="CW1834" s="238">
        <v>7.0639764007117058</v>
      </c>
      <c r="CX1834" s="238">
        <v>8.4699218288542397</v>
      </c>
      <c r="CY1834" s="238">
        <v>5.9166070363293359</v>
      </c>
      <c r="CZ1834" s="238">
        <v>5.1787736113920451</v>
      </c>
      <c r="DA1834" s="238">
        <v>5.6214142896391888</v>
      </c>
      <c r="DB1834" s="238">
        <v>6.0213109791288035</v>
      </c>
      <c r="DC1834" s="238">
        <v>6.4366212397002709</v>
      </c>
      <c r="DD1834" s="238">
        <v>6.9015140445231395</v>
      </c>
      <c r="DE1834" s="238">
        <v>3.9852665491275254</v>
      </c>
      <c r="DF1834" s="238">
        <v>6.0904472640455554</v>
      </c>
      <c r="DG1834" s="238">
        <v>6.3916673082213151</v>
      </c>
      <c r="DH1834" s="238">
        <v>5.1740270277449723</v>
      </c>
      <c r="DI1834" s="238">
        <v>4.2602371805752188</v>
      </c>
      <c r="DJ1834" s="238">
        <v>4.5211179920328686</v>
      </c>
      <c r="DK1834" s="238">
        <v>4.7724467697740005</v>
      </c>
      <c r="DL1834" s="238">
        <v>5.0062875175335639</v>
      </c>
      <c r="DM1834" s="238">
        <v>5.1551866758214384</v>
      </c>
      <c r="DN1834" s="238">
        <v>3.0891045223579212</v>
      </c>
      <c r="DO1834" s="238">
        <v>5.4216088332668555</v>
      </c>
      <c r="DP1834" s="238">
        <v>5.5704345794157097</v>
      </c>
      <c r="DQ1834" s="238">
        <v>4.3077883856466332</v>
      </c>
      <c r="DR1834" s="238">
        <v>6.0119110640420992</v>
      </c>
      <c r="DS1834" s="238">
        <v>3.6242856587683874</v>
      </c>
      <c r="DT1834" s="238">
        <v>3.804240077484256</v>
      </c>
      <c r="DU1834" s="238">
        <v>3.9328237650444375</v>
      </c>
      <c r="DV1834" s="238">
        <v>5.149660353774105</v>
      </c>
      <c r="DW1834" s="238">
        <v>3.0750692166504732</v>
      </c>
      <c r="DX1834" s="238">
        <v>3.0490446884655857</v>
      </c>
      <c r="DY1834" s="238">
        <v>2.9755735471887426</v>
      </c>
      <c r="DZ1834" s="238">
        <v>2.9237788655525545</v>
      </c>
      <c r="EA1834" s="238">
        <v>2.9513933531818597</v>
      </c>
      <c r="EB1834" s="238">
        <v>2.449669797153271</v>
      </c>
      <c r="EC1834" s="238">
        <v>2.8439383977377539</v>
      </c>
      <c r="ED1834" s="238">
        <v>1.8645375008848937</v>
      </c>
    </row>
    <row r="1835" spans="1:134" x14ac:dyDescent="0.25">
      <c r="A1835" s="262">
        <v>-7185</v>
      </c>
      <c r="B1835" s="237">
        <v>108.57422777611919</v>
      </c>
      <c r="C1835" s="238">
        <v>107.99451143677494</v>
      </c>
      <c r="D1835" s="130">
        <v>1867.75</v>
      </c>
      <c r="E1835" s="238">
        <v>0</v>
      </c>
      <c r="F1835" s="238">
        <v>0</v>
      </c>
      <c r="G1835" s="238">
        <v>0</v>
      </c>
      <c r="H1835" s="238">
        <v>0</v>
      </c>
      <c r="I1835" s="238">
        <v>0</v>
      </c>
      <c r="J1835" s="131">
        <v>0</v>
      </c>
      <c r="K1835" s="131">
        <v>0</v>
      </c>
      <c r="L1835" s="131">
        <v>0</v>
      </c>
      <c r="M1835" s="131">
        <v>0</v>
      </c>
      <c r="N1835" s="131">
        <v>0</v>
      </c>
      <c r="O1835" s="131">
        <v>99.5</v>
      </c>
      <c r="P1835" s="131">
        <v>99.5</v>
      </c>
      <c r="Q1835" s="131">
        <v>99.5</v>
      </c>
      <c r="R1835" s="131">
        <v>99.19</v>
      </c>
      <c r="S1835" s="131">
        <v>8.0000000000000302</v>
      </c>
      <c r="T1835" s="131">
        <v>4</v>
      </c>
      <c r="U1835" s="10">
        <v>3</v>
      </c>
      <c r="V1835" s="131">
        <v>4</v>
      </c>
      <c r="W1835" s="131">
        <v>0</v>
      </c>
      <c r="X1835" s="131">
        <v>2</v>
      </c>
      <c r="Y1835" s="237">
        <v>0</v>
      </c>
      <c r="Z1835" s="237">
        <v>100</v>
      </c>
      <c r="AA1835" s="131">
        <v>6</v>
      </c>
      <c r="AB1835" s="131">
        <v>3.5</v>
      </c>
      <c r="AC1835" s="131">
        <v>8</v>
      </c>
      <c r="AD1835" s="131">
        <v>6</v>
      </c>
      <c r="AE1835" s="131">
        <v>0</v>
      </c>
      <c r="AF1835" s="131">
        <v>0</v>
      </c>
      <c r="AG1835" s="131">
        <v>0</v>
      </c>
      <c r="AH1835" s="131">
        <v>0</v>
      </c>
      <c r="AI1835" s="131">
        <v>0</v>
      </c>
      <c r="AJ1835" s="131">
        <v>0</v>
      </c>
      <c r="AK1835" s="131">
        <v>0</v>
      </c>
      <c r="AL1835" s="131">
        <v>0</v>
      </c>
      <c r="AM1835" s="238">
        <v>4.2680203168665249</v>
      </c>
      <c r="AN1835" s="238">
        <v>8.8045170527921037</v>
      </c>
      <c r="AO1835" s="238">
        <v>14.964371499504686</v>
      </c>
      <c r="AP1835" s="238">
        <v>14.752942500963671</v>
      </c>
      <c r="AQ1835" s="238">
        <v>14.466527544823377</v>
      </c>
      <c r="AR1835" s="238">
        <v>13.679719048027108</v>
      </c>
      <c r="AS1835" s="238">
        <v>13.164797365343336</v>
      </c>
      <c r="AT1835" s="269">
        <v>4.1397037823156229</v>
      </c>
      <c r="AU1835" s="269">
        <v>8.0952448004715691</v>
      </c>
      <c r="AV1835" s="269">
        <v>13.402099666612138</v>
      </c>
      <c r="AW1835" s="269">
        <v>13.326138364635632</v>
      </c>
      <c r="AX1835" s="269">
        <v>11.668176886416783</v>
      </c>
      <c r="AY1835" s="269">
        <v>10.615829048736055</v>
      </c>
      <c r="AZ1835" s="269">
        <v>11.627505584984311</v>
      </c>
      <c r="BA1835" s="269">
        <v>12.394708895300251</v>
      </c>
      <c r="BB1835" s="269">
        <v>14.392230471634184</v>
      </c>
      <c r="BC1835" s="238">
        <v>4.1354966076510609</v>
      </c>
      <c r="BD1835" s="238">
        <v>7.4263452901752114</v>
      </c>
      <c r="BE1835" s="238">
        <v>12.109350669091041</v>
      </c>
      <c r="BF1835" s="238">
        <v>12.278451724039911</v>
      </c>
      <c r="BG1835" s="238">
        <v>11.287412141001726</v>
      </c>
      <c r="BH1835" s="238">
        <v>9.4073108864305368</v>
      </c>
      <c r="BI1835" s="238">
        <v>10.477832884771635</v>
      </c>
      <c r="BJ1835" s="238">
        <v>11.941094565739453</v>
      </c>
      <c r="BK1835" s="238">
        <v>12.511267320465704</v>
      </c>
      <c r="BL1835" s="238">
        <v>14.701280079539185</v>
      </c>
      <c r="BM1835" s="238">
        <v>14.465463308277863</v>
      </c>
      <c r="BN1835" s="238">
        <v>9.3046156474337902</v>
      </c>
      <c r="BO1835" s="238">
        <v>4.1539137567749727</v>
      </c>
      <c r="BP1835" s="238">
        <v>6.7473155105628999</v>
      </c>
      <c r="BQ1835" s="238">
        <v>10.711744938115858</v>
      </c>
      <c r="BR1835" s="238">
        <v>11.093963338055836</v>
      </c>
      <c r="BS1835" s="238">
        <v>9.2965533749732128</v>
      </c>
      <c r="BT1835" s="238">
        <v>8.3472367581501263</v>
      </c>
      <c r="BU1835" s="238">
        <v>9.5318519121149414</v>
      </c>
      <c r="BV1835" s="238">
        <v>10.961234724143788</v>
      </c>
      <c r="BW1835" s="238">
        <v>11.918436522829506</v>
      </c>
      <c r="BX1835" s="238">
        <v>12.627341998993375</v>
      </c>
      <c r="BY1835" s="275">
        <v>11.516790368067685</v>
      </c>
      <c r="BZ1835" s="238">
        <v>4.1646302991584578</v>
      </c>
      <c r="CA1835" s="238">
        <v>5.9823749814914668</v>
      </c>
      <c r="CB1835" s="238">
        <v>8.9579768021209816</v>
      </c>
      <c r="CC1835" s="238">
        <v>10.612749477331302</v>
      </c>
      <c r="CD1835" s="238">
        <v>8.1692373804808707</v>
      </c>
      <c r="CE1835" s="238">
        <v>6.901264824546546</v>
      </c>
      <c r="CF1835" s="238">
        <v>8.0137243803738905</v>
      </c>
      <c r="CG1835" s="238">
        <v>8.9765077447584076</v>
      </c>
      <c r="CH1835" s="238">
        <v>9.8433729976698299</v>
      </c>
      <c r="CI1835" s="238">
        <v>10.368408698764853</v>
      </c>
      <c r="CJ1835" s="238">
        <v>7.9099521583064112</v>
      </c>
      <c r="CK1835" s="238">
        <v>4.2812411781243505</v>
      </c>
      <c r="CL1835" s="238">
        <v>5.2911396204632446</v>
      </c>
      <c r="CM1835" s="238">
        <v>8.0341886330948782</v>
      </c>
      <c r="CN1835" s="238">
        <v>8.794217082389812</v>
      </c>
      <c r="CO1835" s="238">
        <v>6.9516206826319555</v>
      </c>
      <c r="CP1835" s="238">
        <v>5.9906371533377802</v>
      </c>
      <c r="CQ1835" s="238">
        <v>6.5696820976264645</v>
      </c>
      <c r="CR1835" s="238">
        <v>7.1341941864138105</v>
      </c>
      <c r="CS1835" s="238">
        <v>7.9691283614542749</v>
      </c>
      <c r="CT1835" s="238">
        <v>8.3677600542061956</v>
      </c>
      <c r="CU1835" s="238">
        <v>3.9929373503798131</v>
      </c>
      <c r="CV1835" s="238">
        <v>4.5447308405328339</v>
      </c>
      <c r="CW1835" s="238">
        <v>7.0639764007117058</v>
      </c>
      <c r="CX1835" s="238">
        <v>8.4699218288542397</v>
      </c>
      <c r="CY1835" s="238">
        <v>5.9166070363293359</v>
      </c>
      <c r="CZ1835" s="238">
        <v>5.1787736113920451</v>
      </c>
      <c r="DA1835" s="238">
        <v>5.6214142896391888</v>
      </c>
      <c r="DB1835" s="238">
        <v>6.0213109791288035</v>
      </c>
      <c r="DC1835" s="238">
        <v>6.4366212397002709</v>
      </c>
      <c r="DD1835" s="238">
        <v>6.9015140445231395</v>
      </c>
      <c r="DE1835" s="238">
        <v>3.9852665491275254</v>
      </c>
      <c r="DF1835" s="238">
        <v>6.0904472640455554</v>
      </c>
      <c r="DG1835" s="238">
        <v>6.3916673082213151</v>
      </c>
      <c r="DH1835" s="238">
        <v>5.1740270277449723</v>
      </c>
      <c r="DI1835" s="238">
        <v>4.2602371805752188</v>
      </c>
      <c r="DJ1835" s="238">
        <v>4.5211179920328686</v>
      </c>
      <c r="DK1835" s="238">
        <v>4.7724467697740005</v>
      </c>
      <c r="DL1835" s="238">
        <v>5.0062875175335639</v>
      </c>
      <c r="DM1835" s="238">
        <v>5.1551866758214384</v>
      </c>
      <c r="DN1835" s="238">
        <v>3.0891045223579212</v>
      </c>
      <c r="DO1835" s="238">
        <v>5.4216088332668555</v>
      </c>
      <c r="DP1835" s="238">
        <v>5.5704345794157097</v>
      </c>
      <c r="DQ1835" s="238">
        <v>4.3077883856466332</v>
      </c>
      <c r="DR1835" s="238">
        <v>6.0119110640420992</v>
      </c>
      <c r="DS1835" s="238">
        <v>3.6242856587683874</v>
      </c>
      <c r="DT1835" s="238">
        <v>3.804240077484256</v>
      </c>
      <c r="DU1835" s="238">
        <v>3.9328237650444375</v>
      </c>
      <c r="DV1835" s="238">
        <v>5.149660353774105</v>
      </c>
      <c r="DW1835" s="238">
        <v>3.0750692166504732</v>
      </c>
      <c r="DX1835" s="238">
        <v>3.0490446884655857</v>
      </c>
      <c r="DY1835" s="238">
        <v>2.9755735471887426</v>
      </c>
      <c r="DZ1835" s="238">
        <v>2.9237788655525545</v>
      </c>
      <c r="EA1835" s="238">
        <v>2.9513933531818597</v>
      </c>
      <c r="EB1835" s="238">
        <v>2.449669797153271</v>
      </c>
      <c r="EC1835" s="238">
        <v>2.8439383977377539</v>
      </c>
      <c r="ED1835" s="238">
        <v>1.8645375008848937</v>
      </c>
    </row>
    <row r="1836" spans="1:134" x14ac:dyDescent="0.25">
      <c r="A1836" s="262">
        <v>-7190</v>
      </c>
      <c r="B1836" s="237">
        <v>108.53175938602642</v>
      </c>
      <c r="C1836" s="238">
        <v>107.95229654126031</v>
      </c>
      <c r="D1836" s="130">
        <v>1867.6666666666667</v>
      </c>
      <c r="E1836" s="238">
        <v>0</v>
      </c>
      <c r="F1836" s="238">
        <v>0</v>
      </c>
      <c r="G1836" s="238">
        <v>0</v>
      </c>
      <c r="H1836" s="238">
        <v>0</v>
      </c>
      <c r="I1836" s="238">
        <v>0</v>
      </c>
      <c r="J1836" s="131">
        <v>0</v>
      </c>
      <c r="K1836" s="131">
        <v>0</v>
      </c>
      <c r="L1836" s="131">
        <v>0</v>
      </c>
      <c r="M1836" s="131">
        <v>0</v>
      </c>
      <c r="N1836" s="131">
        <v>0</v>
      </c>
      <c r="O1836" s="131">
        <v>99.5</v>
      </c>
      <c r="P1836" s="131">
        <v>99.5</v>
      </c>
      <c r="Q1836" s="131">
        <v>99.5</v>
      </c>
      <c r="R1836" s="131">
        <v>99.19</v>
      </c>
      <c r="S1836" s="131">
        <v>8.0000000000000302</v>
      </c>
      <c r="T1836" s="131">
        <v>4</v>
      </c>
      <c r="U1836" s="10">
        <v>3</v>
      </c>
      <c r="V1836" s="131">
        <v>4</v>
      </c>
      <c r="W1836" s="131">
        <v>0</v>
      </c>
      <c r="X1836" s="131">
        <v>2</v>
      </c>
      <c r="Y1836" s="237">
        <v>0</v>
      </c>
      <c r="Z1836" s="237">
        <v>100</v>
      </c>
      <c r="AA1836" s="131">
        <v>6</v>
      </c>
      <c r="AB1836" s="131">
        <v>3.5</v>
      </c>
      <c r="AC1836" s="131">
        <v>8</v>
      </c>
      <c r="AD1836" s="131">
        <v>6</v>
      </c>
      <c r="AE1836" s="131">
        <v>0</v>
      </c>
      <c r="AF1836" s="131">
        <v>0</v>
      </c>
      <c r="AG1836" s="131">
        <v>0</v>
      </c>
      <c r="AH1836" s="131">
        <v>0</v>
      </c>
      <c r="AI1836" s="131">
        <v>0</v>
      </c>
      <c r="AJ1836" s="131">
        <v>0</v>
      </c>
      <c r="AK1836" s="131">
        <v>0</v>
      </c>
      <c r="AL1836" s="131">
        <v>0</v>
      </c>
      <c r="AM1836" s="238">
        <v>4.2680203168665249</v>
      </c>
      <c r="AN1836" s="238">
        <v>8.8045170527921037</v>
      </c>
      <c r="AO1836" s="238">
        <v>14.964371499504686</v>
      </c>
      <c r="AP1836" s="238">
        <v>14.752942500963671</v>
      </c>
      <c r="AQ1836" s="238">
        <v>14.466527544823377</v>
      </c>
      <c r="AR1836" s="238">
        <v>13.679719048027108</v>
      </c>
      <c r="AS1836" s="238">
        <v>13.164797365343336</v>
      </c>
      <c r="AT1836" s="269">
        <v>4.1397037823156229</v>
      </c>
      <c r="AU1836" s="269">
        <v>8.0952448004715691</v>
      </c>
      <c r="AV1836" s="269">
        <v>13.402099666612138</v>
      </c>
      <c r="AW1836" s="269">
        <v>13.326138364635632</v>
      </c>
      <c r="AX1836" s="269">
        <v>11.668176886416783</v>
      </c>
      <c r="AY1836" s="269">
        <v>10.615829048736055</v>
      </c>
      <c r="AZ1836" s="269">
        <v>11.627505584984311</v>
      </c>
      <c r="BA1836" s="269">
        <v>12.394708895300251</v>
      </c>
      <c r="BB1836" s="269">
        <v>14.392230471634184</v>
      </c>
      <c r="BC1836" s="238">
        <v>4.1354966076510609</v>
      </c>
      <c r="BD1836" s="238">
        <v>7.4263452901752114</v>
      </c>
      <c r="BE1836" s="238">
        <v>12.109350669091041</v>
      </c>
      <c r="BF1836" s="238">
        <v>12.278451724039911</v>
      </c>
      <c r="BG1836" s="238">
        <v>11.287412141001726</v>
      </c>
      <c r="BH1836" s="238">
        <v>9.4073108864305368</v>
      </c>
      <c r="BI1836" s="238">
        <v>10.477832884771635</v>
      </c>
      <c r="BJ1836" s="238">
        <v>11.941094565739453</v>
      </c>
      <c r="BK1836" s="238">
        <v>12.511267320465704</v>
      </c>
      <c r="BL1836" s="238">
        <v>14.701280079539185</v>
      </c>
      <c r="BM1836" s="238">
        <v>14.465463308277863</v>
      </c>
      <c r="BN1836" s="238">
        <v>9.3046156474337902</v>
      </c>
      <c r="BO1836" s="238">
        <v>4.1539137567749727</v>
      </c>
      <c r="BP1836" s="238">
        <v>6.7473155105628999</v>
      </c>
      <c r="BQ1836" s="238">
        <v>10.711744938115858</v>
      </c>
      <c r="BR1836" s="238">
        <v>11.093963338055836</v>
      </c>
      <c r="BS1836" s="238">
        <v>9.2965533749732128</v>
      </c>
      <c r="BT1836" s="238">
        <v>8.3472367581501263</v>
      </c>
      <c r="BU1836" s="238">
        <v>9.5318519121149414</v>
      </c>
      <c r="BV1836" s="238">
        <v>10.961234724143788</v>
      </c>
      <c r="BW1836" s="238">
        <v>11.918436522829506</v>
      </c>
      <c r="BX1836" s="238">
        <v>12.627341998993375</v>
      </c>
      <c r="BY1836" s="275">
        <v>11.516790368067685</v>
      </c>
      <c r="BZ1836" s="238">
        <v>4.1646302991584578</v>
      </c>
      <c r="CA1836" s="238">
        <v>5.9823749814914668</v>
      </c>
      <c r="CB1836" s="238">
        <v>8.9579768021209816</v>
      </c>
      <c r="CC1836" s="238">
        <v>10.612749477331302</v>
      </c>
      <c r="CD1836" s="238">
        <v>8.1692373804808707</v>
      </c>
      <c r="CE1836" s="238">
        <v>6.901264824546546</v>
      </c>
      <c r="CF1836" s="238">
        <v>8.0137243803738905</v>
      </c>
      <c r="CG1836" s="238">
        <v>8.9765077447584076</v>
      </c>
      <c r="CH1836" s="238">
        <v>9.8433729976698299</v>
      </c>
      <c r="CI1836" s="238">
        <v>10.368408698764853</v>
      </c>
      <c r="CJ1836" s="238">
        <v>7.9099521583064112</v>
      </c>
      <c r="CK1836" s="238">
        <v>4.2812411781243505</v>
      </c>
      <c r="CL1836" s="238">
        <v>5.2911396204632446</v>
      </c>
      <c r="CM1836" s="238">
        <v>8.0341886330948782</v>
      </c>
      <c r="CN1836" s="238">
        <v>8.794217082389812</v>
      </c>
      <c r="CO1836" s="238">
        <v>6.9516206826319555</v>
      </c>
      <c r="CP1836" s="238">
        <v>5.9906371533377802</v>
      </c>
      <c r="CQ1836" s="238">
        <v>6.5696820976264645</v>
      </c>
      <c r="CR1836" s="238">
        <v>7.1341941864138105</v>
      </c>
      <c r="CS1836" s="238">
        <v>7.9691283614542749</v>
      </c>
      <c r="CT1836" s="238">
        <v>8.3677600542061956</v>
      </c>
      <c r="CU1836" s="238">
        <v>3.9929373503798131</v>
      </c>
      <c r="CV1836" s="238">
        <v>4.5447308405328339</v>
      </c>
      <c r="CW1836" s="238">
        <v>7.0639764007117058</v>
      </c>
      <c r="CX1836" s="238">
        <v>8.4699218288542397</v>
      </c>
      <c r="CY1836" s="238">
        <v>5.9166070363293359</v>
      </c>
      <c r="CZ1836" s="238">
        <v>5.1787736113920451</v>
      </c>
      <c r="DA1836" s="238">
        <v>5.6214142896391888</v>
      </c>
      <c r="DB1836" s="238">
        <v>6.0213109791288035</v>
      </c>
      <c r="DC1836" s="238">
        <v>6.4366212397002709</v>
      </c>
      <c r="DD1836" s="238">
        <v>6.9015140445231395</v>
      </c>
      <c r="DE1836" s="238">
        <v>3.9852665491275254</v>
      </c>
      <c r="DF1836" s="238">
        <v>6.0904472640455554</v>
      </c>
      <c r="DG1836" s="238">
        <v>6.3916673082213151</v>
      </c>
      <c r="DH1836" s="238">
        <v>5.1740270277449723</v>
      </c>
      <c r="DI1836" s="238">
        <v>4.2602371805752188</v>
      </c>
      <c r="DJ1836" s="238">
        <v>4.5211179920328686</v>
      </c>
      <c r="DK1836" s="238">
        <v>4.7724467697740005</v>
      </c>
      <c r="DL1836" s="238">
        <v>5.0062875175335639</v>
      </c>
      <c r="DM1836" s="238">
        <v>5.1551866758214384</v>
      </c>
      <c r="DN1836" s="238">
        <v>3.0891045223579212</v>
      </c>
      <c r="DO1836" s="238">
        <v>5.4216088332668555</v>
      </c>
      <c r="DP1836" s="238">
        <v>5.5704345794157097</v>
      </c>
      <c r="DQ1836" s="238">
        <v>4.3077883856466332</v>
      </c>
      <c r="DR1836" s="238">
        <v>6.0119110640420992</v>
      </c>
      <c r="DS1836" s="238">
        <v>3.6242856587683874</v>
      </c>
      <c r="DT1836" s="238">
        <v>3.804240077484256</v>
      </c>
      <c r="DU1836" s="238">
        <v>3.9328237650444375</v>
      </c>
      <c r="DV1836" s="238">
        <v>5.149660353774105</v>
      </c>
      <c r="DW1836" s="238">
        <v>3.0750692166504732</v>
      </c>
      <c r="DX1836" s="238">
        <v>3.0490446884655857</v>
      </c>
      <c r="DY1836" s="238">
        <v>2.9755735471887426</v>
      </c>
      <c r="DZ1836" s="238">
        <v>2.9237788655525545</v>
      </c>
      <c r="EA1836" s="238">
        <v>2.9513933531818597</v>
      </c>
      <c r="EB1836" s="238">
        <v>2.449669797153271</v>
      </c>
      <c r="EC1836" s="238">
        <v>2.8439383977377539</v>
      </c>
      <c r="ED1836" s="238">
        <v>1.8645375008848937</v>
      </c>
    </row>
    <row r="1837" spans="1:134" x14ac:dyDescent="0.25">
      <c r="A1837" s="262">
        <v>-7195</v>
      </c>
      <c r="B1837" s="237">
        <v>108.48919986323284</v>
      </c>
      <c r="C1837" s="238">
        <v>107.90999103199228</v>
      </c>
      <c r="D1837" s="130">
        <v>1867.5833333333333</v>
      </c>
      <c r="E1837" s="238">
        <v>0</v>
      </c>
      <c r="F1837" s="238">
        <v>0</v>
      </c>
      <c r="G1837" s="238">
        <v>0</v>
      </c>
      <c r="H1837" s="238">
        <v>0</v>
      </c>
      <c r="I1837" s="238">
        <v>0</v>
      </c>
      <c r="J1837" s="131">
        <v>0</v>
      </c>
      <c r="K1837" s="131">
        <v>0</v>
      </c>
      <c r="L1837" s="131">
        <v>0</v>
      </c>
      <c r="M1837" s="131">
        <v>0</v>
      </c>
      <c r="N1837" s="131">
        <v>0</v>
      </c>
      <c r="O1837" s="131">
        <v>99.5</v>
      </c>
      <c r="P1837" s="131">
        <v>99.5</v>
      </c>
      <c r="Q1837" s="131">
        <v>99.5</v>
      </c>
      <c r="R1837" s="131">
        <v>99.19</v>
      </c>
      <c r="S1837" s="131">
        <v>8.0000000000000302</v>
      </c>
      <c r="T1837" s="131">
        <v>4</v>
      </c>
      <c r="U1837" s="10">
        <v>3</v>
      </c>
      <c r="V1837" s="131">
        <v>4</v>
      </c>
      <c r="W1837" s="131">
        <v>0</v>
      </c>
      <c r="X1837" s="131">
        <v>2</v>
      </c>
      <c r="Y1837" s="237">
        <v>0</v>
      </c>
      <c r="Z1837" s="237">
        <v>100</v>
      </c>
      <c r="AA1837" s="131">
        <v>6</v>
      </c>
      <c r="AB1837" s="131">
        <v>3.5</v>
      </c>
      <c r="AC1837" s="131">
        <v>8</v>
      </c>
      <c r="AD1837" s="131">
        <v>6</v>
      </c>
      <c r="AE1837" s="131">
        <v>0</v>
      </c>
      <c r="AF1837" s="131">
        <v>0</v>
      </c>
      <c r="AG1837" s="131">
        <v>0</v>
      </c>
      <c r="AH1837" s="131">
        <v>0</v>
      </c>
      <c r="AI1837" s="131">
        <v>0</v>
      </c>
      <c r="AJ1837" s="131">
        <v>0</v>
      </c>
      <c r="AK1837" s="131">
        <v>0</v>
      </c>
      <c r="AL1837" s="131">
        <v>0</v>
      </c>
      <c r="AM1837" s="238">
        <v>4.2680203168665249</v>
      </c>
      <c r="AN1837" s="238">
        <v>8.8045170527921037</v>
      </c>
      <c r="AO1837" s="238">
        <v>14.964371499504686</v>
      </c>
      <c r="AP1837" s="238">
        <v>14.752942500963671</v>
      </c>
      <c r="AQ1837" s="238">
        <v>14.466527544823377</v>
      </c>
      <c r="AR1837" s="238">
        <v>13.679719048027108</v>
      </c>
      <c r="AS1837" s="238">
        <v>13.164797365343336</v>
      </c>
      <c r="AT1837" s="269">
        <v>4.1397037823156229</v>
      </c>
      <c r="AU1837" s="269">
        <v>8.0952448004715691</v>
      </c>
      <c r="AV1837" s="269">
        <v>13.402099666612138</v>
      </c>
      <c r="AW1837" s="269">
        <v>13.326138364635632</v>
      </c>
      <c r="AX1837" s="269">
        <v>11.668176886416783</v>
      </c>
      <c r="AY1837" s="269">
        <v>10.615829048736055</v>
      </c>
      <c r="AZ1837" s="269">
        <v>11.627505584984311</v>
      </c>
      <c r="BA1837" s="269">
        <v>12.394708895300251</v>
      </c>
      <c r="BB1837" s="269">
        <v>14.392230471634184</v>
      </c>
      <c r="BC1837" s="238">
        <v>4.1354966076510609</v>
      </c>
      <c r="BD1837" s="238">
        <v>7.4263452901752114</v>
      </c>
      <c r="BE1837" s="238">
        <v>12.109350669091041</v>
      </c>
      <c r="BF1837" s="238">
        <v>12.278451724039911</v>
      </c>
      <c r="BG1837" s="238">
        <v>11.287412141001726</v>
      </c>
      <c r="BH1837" s="238">
        <v>9.4073108864305368</v>
      </c>
      <c r="BI1837" s="238">
        <v>10.477832884771635</v>
      </c>
      <c r="BJ1837" s="238">
        <v>11.941094565739453</v>
      </c>
      <c r="BK1837" s="238">
        <v>12.511267320465704</v>
      </c>
      <c r="BL1837" s="238">
        <v>14.701280079539185</v>
      </c>
      <c r="BM1837" s="238">
        <v>14.465463308277863</v>
      </c>
      <c r="BN1837" s="238">
        <v>9.3046156474337902</v>
      </c>
      <c r="BO1837" s="238">
        <v>4.1539137567749727</v>
      </c>
      <c r="BP1837" s="238">
        <v>6.7473155105628999</v>
      </c>
      <c r="BQ1837" s="238">
        <v>10.711744938115858</v>
      </c>
      <c r="BR1837" s="238">
        <v>11.093963338055836</v>
      </c>
      <c r="BS1837" s="238">
        <v>9.2965533749732128</v>
      </c>
      <c r="BT1837" s="238">
        <v>8.3472367581501263</v>
      </c>
      <c r="BU1837" s="238">
        <v>9.5318519121149414</v>
      </c>
      <c r="BV1837" s="238">
        <v>10.961234724143788</v>
      </c>
      <c r="BW1837" s="238">
        <v>11.918436522829506</v>
      </c>
      <c r="BX1837" s="238">
        <v>12.627341998993375</v>
      </c>
      <c r="BY1837" s="275">
        <v>11.516790368067685</v>
      </c>
      <c r="BZ1837" s="238">
        <v>4.1646302991584578</v>
      </c>
      <c r="CA1837" s="238">
        <v>5.9823749814914668</v>
      </c>
      <c r="CB1837" s="238">
        <v>8.9579768021209816</v>
      </c>
      <c r="CC1837" s="238">
        <v>10.612749477331302</v>
      </c>
      <c r="CD1837" s="238">
        <v>8.1692373804808707</v>
      </c>
      <c r="CE1837" s="238">
        <v>6.901264824546546</v>
      </c>
      <c r="CF1837" s="238">
        <v>8.0137243803738905</v>
      </c>
      <c r="CG1837" s="238">
        <v>8.9765077447584076</v>
      </c>
      <c r="CH1837" s="238">
        <v>9.8433729976698299</v>
      </c>
      <c r="CI1837" s="238">
        <v>10.368408698764853</v>
      </c>
      <c r="CJ1837" s="238">
        <v>7.9099521583064112</v>
      </c>
      <c r="CK1837" s="238">
        <v>4.2812411781243505</v>
      </c>
      <c r="CL1837" s="238">
        <v>5.2911396204632446</v>
      </c>
      <c r="CM1837" s="238">
        <v>8.0341886330948782</v>
      </c>
      <c r="CN1837" s="238">
        <v>8.794217082389812</v>
      </c>
      <c r="CO1837" s="238">
        <v>6.9516206826319555</v>
      </c>
      <c r="CP1837" s="238">
        <v>5.9906371533377802</v>
      </c>
      <c r="CQ1837" s="238">
        <v>6.5696820976264645</v>
      </c>
      <c r="CR1837" s="238">
        <v>7.1341941864138105</v>
      </c>
      <c r="CS1837" s="238">
        <v>7.9691283614542749</v>
      </c>
      <c r="CT1837" s="238">
        <v>8.3677600542061956</v>
      </c>
      <c r="CU1837" s="238">
        <v>3.9929373503798131</v>
      </c>
      <c r="CV1837" s="238">
        <v>4.5447308405328339</v>
      </c>
      <c r="CW1837" s="238">
        <v>7.0639764007117058</v>
      </c>
      <c r="CX1837" s="238">
        <v>8.4699218288542397</v>
      </c>
      <c r="CY1837" s="238">
        <v>5.9166070363293359</v>
      </c>
      <c r="CZ1837" s="238">
        <v>5.1787736113920451</v>
      </c>
      <c r="DA1837" s="238">
        <v>5.6214142896391888</v>
      </c>
      <c r="DB1837" s="238">
        <v>6.0213109791288035</v>
      </c>
      <c r="DC1837" s="238">
        <v>6.4366212397002709</v>
      </c>
      <c r="DD1837" s="238">
        <v>6.9015140445231395</v>
      </c>
      <c r="DE1837" s="238">
        <v>3.9852665491275254</v>
      </c>
      <c r="DF1837" s="238">
        <v>6.0904472640455554</v>
      </c>
      <c r="DG1837" s="238">
        <v>6.3916673082213151</v>
      </c>
      <c r="DH1837" s="238">
        <v>5.1740270277449723</v>
      </c>
      <c r="DI1837" s="238">
        <v>4.2602371805752188</v>
      </c>
      <c r="DJ1837" s="238">
        <v>4.5211179920328686</v>
      </c>
      <c r="DK1837" s="238">
        <v>4.7724467697740005</v>
      </c>
      <c r="DL1837" s="238">
        <v>5.0062875175335639</v>
      </c>
      <c r="DM1837" s="238">
        <v>5.1551866758214384</v>
      </c>
      <c r="DN1837" s="238">
        <v>3.0891045223579212</v>
      </c>
      <c r="DO1837" s="238">
        <v>5.4216088332668555</v>
      </c>
      <c r="DP1837" s="238">
        <v>5.5704345794157097</v>
      </c>
      <c r="DQ1837" s="238">
        <v>4.3077883856466332</v>
      </c>
      <c r="DR1837" s="238">
        <v>6.0119110640420992</v>
      </c>
      <c r="DS1837" s="238">
        <v>3.6242856587683874</v>
      </c>
      <c r="DT1837" s="238">
        <v>3.804240077484256</v>
      </c>
      <c r="DU1837" s="238">
        <v>3.9328237650444375</v>
      </c>
      <c r="DV1837" s="238">
        <v>5.149660353774105</v>
      </c>
      <c r="DW1837" s="238">
        <v>3.0750692166504732</v>
      </c>
      <c r="DX1837" s="238">
        <v>3.0490446884655857</v>
      </c>
      <c r="DY1837" s="238">
        <v>2.9755735471887426</v>
      </c>
      <c r="DZ1837" s="238">
        <v>2.9237788655525545</v>
      </c>
      <c r="EA1837" s="238">
        <v>2.9513933531818597</v>
      </c>
      <c r="EB1837" s="238">
        <v>2.449669797153271</v>
      </c>
      <c r="EC1837" s="238">
        <v>2.8439383977377539</v>
      </c>
      <c r="ED1837" s="238">
        <v>1.8645375008848937</v>
      </c>
    </row>
    <row r="1838" spans="1:134" x14ac:dyDescent="0.25">
      <c r="A1838" s="262">
        <v>-7200</v>
      </c>
      <c r="B1838" s="237">
        <v>108.47377266935258</v>
      </c>
      <c r="C1838" s="238">
        <v>107.89481837112014</v>
      </c>
      <c r="D1838" s="130">
        <v>1867.5</v>
      </c>
      <c r="E1838" s="238">
        <v>0</v>
      </c>
      <c r="F1838" s="238">
        <v>0</v>
      </c>
      <c r="G1838" s="238">
        <v>0</v>
      </c>
      <c r="H1838" s="238">
        <v>0</v>
      </c>
      <c r="I1838" s="238">
        <v>0</v>
      </c>
      <c r="J1838" s="131">
        <v>0</v>
      </c>
      <c r="K1838" s="131">
        <v>0</v>
      </c>
      <c r="L1838" s="131">
        <v>0</v>
      </c>
      <c r="M1838" s="131">
        <v>0</v>
      </c>
      <c r="N1838" s="131">
        <v>0</v>
      </c>
      <c r="O1838" s="131">
        <v>99.5</v>
      </c>
      <c r="P1838" s="131">
        <v>99.5</v>
      </c>
      <c r="Q1838" s="131">
        <v>99.5</v>
      </c>
      <c r="R1838" s="131">
        <v>99.19</v>
      </c>
      <c r="S1838" s="131">
        <v>8.0000000000000302</v>
      </c>
      <c r="T1838" s="131">
        <v>4</v>
      </c>
      <c r="U1838" s="10">
        <v>3</v>
      </c>
      <c r="V1838" s="131">
        <v>4</v>
      </c>
      <c r="W1838" s="131">
        <v>0</v>
      </c>
      <c r="X1838" s="131">
        <v>2</v>
      </c>
      <c r="Y1838" s="237">
        <v>0</v>
      </c>
      <c r="Z1838" s="237">
        <v>100</v>
      </c>
      <c r="AA1838" s="131">
        <v>6</v>
      </c>
      <c r="AB1838" s="131">
        <v>3.5</v>
      </c>
      <c r="AC1838" s="131">
        <v>8</v>
      </c>
      <c r="AD1838" s="131">
        <v>6</v>
      </c>
      <c r="AE1838" s="131">
        <v>0</v>
      </c>
      <c r="AF1838" s="131">
        <v>0</v>
      </c>
      <c r="AG1838" s="131">
        <v>0</v>
      </c>
      <c r="AH1838" s="131">
        <v>0</v>
      </c>
      <c r="AI1838" s="131">
        <v>0</v>
      </c>
      <c r="AJ1838" s="131">
        <v>0</v>
      </c>
      <c r="AK1838" s="131">
        <v>0</v>
      </c>
      <c r="AL1838" s="131">
        <v>0</v>
      </c>
      <c r="AM1838" s="238">
        <v>4.2680203168665249</v>
      </c>
      <c r="AN1838" s="238">
        <v>8.8045170527921037</v>
      </c>
      <c r="AO1838" s="238">
        <v>14.964371499504686</v>
      </c>
      <c r="AP1838" s="238">
        <v>14.752942500963671</v>
      </c>
      <c r="AQ1838" s="238">
        <v>14.466527544823377</v>
      </c>
      <c r="AR1838" s="238">
        <v>13.679719048027108</v>
      </c>
      <c r="AS1838" s="238">
        <v>13.164797365343336</v>
      </c>
      <c r="AT1838" s="269">
        <v>4.1397037823156229</v>
      </c>
      <c r="AU1838" s="269">
        <v>8.0952448004715691</v>
      </c>
      <c r="AV1838" s="269">
        <v>13.402099666612138</v>
      </c>
      <c r="AW1838" s="269">
        <v>13.326138364635632</v>
      </c>
      <c r="AX1838" s="269">
        <v>11.668176886416783</v>
      </c>
      <c r="AY1838" s="269">
        <v>10.615829048736055</v>
      </c>
      <c r="AZ1838" s="269">
        <v>11.627505584984311</v>
      </c>
      <c r="BA1838" s="269">
        <v>12.394708895300251</v>
      </c>
      <c r="BB1838" s="269">
        <v>14.392230471634184</v>
      </c>
      <c r="BC1838" s="238">
        <v>4.1354966076510609</v>
      </c>
      <c r="BD1838" s="238">
        <v>7.4263452901752114</v>
      </c>
      <c r="BE1838" s="238">
        <v>12.109350669091041</v>
      </c>
      <c r="BF1838" s="238">
        <v>12.278451724039911</v>
      </c>
      <c r="BG1838" s="238">
        <v>11.287412141001726</v>
      </c>
      <c r="BH1838" s="238">
        <v>9.4073108864305368</v>
      </c>
      <c r="BI1838" s="238">
        <v>10.477832884771635</v>
      </c>
      <c r="BJ1838" s="238">
        <v>11.941094565739453</v>
      </c>
      <c r="BK1838" s="238">
        <v>12.511267320465704</v>
      </c>
      <c r="BL1838" s="238">
        <v>14.701280079539185</v>
      </c>
      <c r="BM1838" s="238">
        <v>14.465463308277863</v>
      </c>
      <c r="BN1838" s="238">
        <v>9.3046156474337902</v>
      </c>
      <c r="BO1838" s="238">
        <v>4.1539137567749727</v>
      </c>
      <c r="BP1838" s="238">
        <v>6.7473155105628999</v>
      </c>
      <c r="BQ1838" s="238">
        <v>10.711744938115858</v>
      </c>
      <c r="BR1838" s="238">
        <v>11.093963338055836</v>
      </c>
      <c r="BS1838" s="238">
        <v>9.2965533749732128</v>
      </c>
      <c r="BT1838" s="238">
        <v>8.3472367581501263</v>
      </c>
      <c r="BU1838" s="238">
        <v>9.5318519121149414</v>
      </c>
      <c r="BV1838" s="238">
        <v>10.961234724143788</v>
      </c>
      <c r="BW1838" s="238">
        <v>11.918436522829506</v>
      </c>
      <c r="BX1838" s="238">
        <v>12.627341998993375</v>
      </c>
      <c r="BY1838" s="275">
        <v>11.516790368067685</v>
      </c>
      <c r="BZ1838" s="238">
        <v>4.1646302991584578</v>
      </c>
      <c r="CA1838" s="238">
        <v>5.9823749814914668</v>
      </c>
      <c r="CB1838" s="238">
        <v>8.9579768021209816</v>
      </c>
      <c r="CC1838" s="238">
        <v>10.612749477331302</v>
      </c>
      <c r="CD1838" s="238">
        <v>8.1692373804808707</v>
      </c>
      <c r="CE1838" s="238">
        <v>6.901264824546546</v>
      </c>
      <c r="CF1838" s="238">
        <v>8.0137243803738905</v>
      </c>
      <c r="CG1838" s="238">
        <v>8.9765077447584076</v>
      </c>
      <c r="CH1838" s="238">
        <v>9.8433729976698299</v>
      </c>
      <c r="CI1838" s="238">
        <v>10.368408698764853</v>
      </c>
      <c r="CJ1838" s="238">
        <v>7.9099521583064112</v>
      </c>
      <c r="CK1838" s="238">
        <v>4.2812411781243505</v>
      </c>
      <c r="CL1838" s="238">
        <v>5.2911396204632446</v>
      </c>
      <c r="CM1838" s="238">
        <v>8.0341886330948782</v>
      </c>
      <c r="CN1838" s="238">
        <v>8.794217082389812</v>
      </c>
      <c r="CO1838" s="238">
        <v>6.9516206826319555</v>
      </c>
      <c r="CP1838" s="238">
        <v>5.9906371533377802</v>
      </c>
      <c r="CQ1838" s="238">
        <v>6.5696820976264645</v>
      </c>
      <c r="CR1838" s="238">
        <v>7.1341941864138105</v>
      </c>
      <c r="CS1838" s="238">
        <v>7.9691283614542749</v>
      </c>
      <c r="CT1838" s="238">
        <v>8.3677600542061956</v>
      </c>
      <c r="CU1838" s="238">
        <v>3.9929373503798131</v>
      </c>
      <c r="CV1838" s="238">
        <v>4.5447308405328339</v>
      </c>
      <c r="CW1838" s="238">
        <v>7.0639764007117058</v>
      </c>
      <c r="CX1838" s="238">
        <v>8.4699218288542397</v>
      </c>
      <c r="CY1838" s="238">
        <v>5.9166070363293359</v>
      </c>
      <c r="CZ1838" s="238">
        <v>5.1787736113920451</v>
      </c>
      <c r="DA1838" s="238">
        <v>5.6214142896391888</v>
      </c>
      <c r="DB1838" s="238">
        <v>6.0213109791288035</v>
      </c>
      <c r="DC1838" s="238">
        <v>6.4366212397002709</v>
      </c>
      <c r="DD1838" s="238">
        <v>6.9015140445231395</v>
      </c>
      <c r="DE1838" s="238">
        <v>3.9852665491275254</v>
      </c>
      <c r="DF1838" s="238">
        <v>6.0904472640455554</v>
      </c>
      <c r="DG1838" s="238">
        <v>6.3916673082213151</v>
      </c>
      <c r="DH1838" s="238">
        <v>5.1740270277449723</v>
      </c>
      <c r="DI1838" s="238">
        <v>4.2602371805752188</v>
      </c>
      <c r="DJ1838" s="238">
        <v>4.5211179920328686</v>
      </c>
      <c r="DK1838" s="238">
        <v>4.7724467697740005</v>
      </c>
      <c r="DL1838" s="238">
        <v>5.0062875175335639</v>
      </c>
      <c r="DM1838" s="238">
        <v>5.1551866758214384</v>
      </c>
      <c r="DN1838" s="238">
        <v>3.0891045223579212</v>
      </c>
      <c r="DO1838" s="238">
        <v>5.4216088332668555</v>
      </c>
      <c r="DP1838" s="238">
        <v>5.5704345794157097</v>
      </c>
      <c r="DQ1838" s="238">
        <v>4.3077883856466332</v>
      </c>
      <c r="DR1838" s="238">
        <v>6.0119110640420992</v>
      </c>
      <c r="DS1838" s="238">
        <v>3.6242856587683874</v>
      </c>
      <c r="DT1838" s="238">
        <v>3.804240077484256</v>
      </c>
      <c r="DU1838" s="238">
        <v>3.9328237650444375</v>
      </c>
      <c r="DV1838" s="238">
        <v>5.149660353774105</v>
      </c>
      <c r="DW1838" s="238">
        <v>3.0750692166504732</v>
      </c>
      <c r="DX1838" s="238">
        <v>3.0490446884655857</v>
      </c>
      <c r="DY1838" s="238">
        <v>2.9755735471887426</v>
      </c>
      <c r="DZ1838" s="238">
        <v>2.9237788655525545</v>
      </c>
      <c r="EA1838" s="238">
        <v>2.9513933531818597</v>
      </c>
      <c r="EB1838" s="238">
        <v>2.449669797153271</v>
      </c>
      <c r="EC1838" s="238">
        <v>2.8439383977377539</v>
      </c>
      <c r="ED1838" s="238">
        <v>1.8645375008848937</v>
      </c>
    </row>
    <row r="1839" spans="1:134" x14ac:dyDescent="0.25">
      <c r="A1839" s="262">
        <v>-7205</v>
      </c>
      <c r="B1839" s="237">
        <v>108.51246448250626</v>
      </c>
      <c r="C1839" s="238">
        <v>107.93315990336163</v>
      </c>
      <c r="D1839" s="130">
        <v>1867.4166666666667</v>
      </c>
      <c r="E1839" s="238">
        <v>0</v>
      </c>
      <c r="F1839" s="238">
        <v>0</v>
      </c>
      <c r="G1839" s="238">
        <v>0</v>
      </c>
      <c r="H1839" s="238">
        <v>0</v>
      </c>
      <c r="I1839" s="238">
        <v>0</v>
      </c>
      <c r="J1839" s="131">
        <v>0</v>
      </c>
      <c r="K1839" s="131">
        <v>0</v>
      </c>
      <c r="L1839" s="131">
        <v>0</v>
      </c>
      <c r="M1839" s="131">
        <v>0</v>
      </c>
      <c r="N1839" s="131">
        <v>0</v>
      </c>
      <c r="O1839" s="131">
        <v>99.5</v>
      </c>
      <c r="P1839" s="131">
        <v>99.5</v>
      </c>
      <c r="Q1839" s="131">
        <v>99.5</v>
      </c>
      <c r="R1839" s="131">
        <v>99.19</v>
      </c>
      <c r="S1839" s="131">
        <v>8.0000000000000302</v>
      </c>
      <c r="T1839" s="131">
        <v>4</v>
      </c>
      <c r="U1839" s="10">
        <v>3</v>
      </c>
      <c r="V1839" s="131">
        <v>4</v>
      </c>
      <c r="W1839" s="131">
        <v>0</v>
      </c>
      <c r="X1839" s="131">
        <v>2</v>
      </c>
      <c r="Y1839" s="237">
        <v>0</v>
      </c>
      <c r="Z1839" s="237">
        <v>100</v>
      </c>
      <c r="AA1839" s="131">
        <v>6</v>
      </c>
      <c r="AB1839" s="131">
        <v>3.5</v>
      </c>
      <c r="AC1839" s="131">
        <v>8</v>
      </c>
      <c r="AD1839" s="131">
        <v>6</v>
      </c>
      <c r="AE1839" s="131">
        <v>0</v>
      </c>
      <c r="AF1839" s="131">
        <v>0</v>
      </c>
      <c r="AG1839" s="131">
        <v>0</v>
      </c>
      <c r="AH1839" s="131">
        <v>0</v>
      </c>
      <c r="AI1839" s="131">
        <v>0</v>
      </c>
      <c r="AJ1839" s="131">
        <v>0</v>
      </c>
      <c r="AK1839" s="131">
        <v>0</v>
      </c>
      <c r="AL1839" s="131">
        <v>0</v>
      </c>
      <c r="AM1839" s="238">
        <v>4.2680203168665249</v>
      </c>
      <c r="AN1839" s="238">
        <v>8.8045170527921037</v>
      </c>
      <c r="AO1839" s="238">
        <v>14.964371499504686</v>
      </c>
      <c r="AP1839" s="238">
        <v>14.752942500963671</v>
      </c>
      <c r="AQ1839" s="238">
        <v>14.466527544823377</v>
      </c>
      <c r="AR1839" s="238">
        <v>13.679719048027108</v>
      </c>
      <c r="AS1839" s="238">
        <v>13.164797365343336</v>
      </c>
      <c r="AT1839" s="269">
        <v>4.1397037823156229</v>
      </c>
      <c r="AU1839" s="269">
        <v>8.0952448004715691</v>
      </c>
      <c r="AV1839" s="269">
        <v>13.402099666612138</v>
      </c>
      <c r="AW1839" s="269">
        <v>13.326138364635632</v>
      </c>
      <c r="AX1839" s="269">
        <v>11.668176886416783</v>
      </c>
      <c r="AY1839" s="269">
        <v>10.615829048736055</v>
      </c>
      <c r="AZ1839" s="269">
        <v>11.627505584984311</v>
      </c>
      <c r="BA1839" s="269">
        <v>12.394708895300251</v>
      </c>
      <c r="BB1839" s="269">
        <v>14.392230471634184</v>
      </c>
      <c r="BC1839" s="238">
        <v>4.1354966076510609</v>
      </c>
      <c r="BD1839" s="238">
        <v>7.4263452901752114</v>
      </c>
      <c r="BE1839" s="238">
        <v>12.109350669091041</v>
      </c>
      <c r="BF1839" s="238">
        <v>12.278451724039911</v>
      </c>
      <c r="BG1839" s="238">
        <v>11.287412141001726</v>
      </c>
      <c r="BH1839" s="238">
        <v>9.4073108864305368</v>
      </c>
      <c r="BI1839" s="238">
        <v>10.477832884771635</v>
      </c>
      <c r="BJ1839" s="238">
        <v>11.941094565739453</v>
      </c>
      <c r="BK1839" s="238">
        <v>12.511267320465704</v>
      </c>
      <c r="BL1839" s="238">
        <v>14.701280079539185</v>
      </c>
      <c r="BM1839" s="238">
        <v>14.465463308277863</v>
      </c>
      <c r="BN1839" s="238">
        <v>9.3046156474337902</v>
      </c>
      <c r="BO1839" s="238">
        <v>4.1539137567749727</v>
      </c>
      <c r="BP1839" s="238">
        <v>6.7473155105628999</v>
      </c>
      <c r="BQ1839" s="238">
        <v>10.711744938115858</v>
      </c>
      <c r="BR1839" s="238">
        <v>11.093963338055836</v>
      </c>
      <c r="BS1839" s="238">
        <v>9.2965533749732128</v>
      </c>
      <c r="BT1839" s="238">
        <v>8.3472367581501263</v>
      </c>
      <c r="BU1839" s="238">
        <v>9.5318519121149414</v>
      </c>
      <c r="BV1839" s="238">
        <v>10.961234724143788</v>
      </c>
      <c r="BW1839" s="238">
        <v>11.918436522829506</v>
      </c>
      <c r="BX1839" s="238">
        <v>12.627341998993375</v>
      </c>
      <c r="BY1839" s="275">
        <v>11.516790368067685</v>
      </c>
      <c r="BZ1839" s="238">
        <v>4.1646302991584578</v>
      </c>
      <c r="CA1839" s="238">
        <v>5.9823749814914668</v>
      </c>
      <c r="CB1839" s="238">
        <v>8.9579768021209816</v>
      </c>
      <c r="CC1839" s="238">
        <v>10.612749477331302</v>
      </c>
      <c r="CD1839" s="238">
        <v>8.1692373804808707</v>
      </c>
      <c r="CE1839" s="238">
        <v>6.901264824546546</v>
      </c>
      <c r="CF1839" s="238">
        <v>8.0137243803738905</v>
      </c>
      <c r="CG1839" s="238">
        <v>8.9765077447584076</v>
      </c>
      <c r="CH1839" s="238">
        <v>9.8433729976698299</v>
      </c>
      <c r="CI1839" s="238">
        <v>10.368408698764853</v>
      </c>
      <c r="CJ1839" s="238">
        <v>7.9099521583064112</v>
      </c>
      <c r="CK1839" s="238">
        <v>4.2812411781243505</v>
      </c>
      <c r="CL1839" s="238">
        <v>5.2911396204632446</v>
      </c>
      <c r="CM1839" s="238">
        <v>8.0341886330948782</v>
      </c>
      <c r="CN1839" s="238">
        <v>8.794217082389812</v>
      </c>
      <c r="CO1839" s="238">
        <v>6.9516206826319555</v>
      </c>
      <c r="CP1839" s="238">
        <v>5.9906371533377802</v>
      </c>
      <c r="CQ1839" s="238">
        <v>6.5696820976264645</v>
      </c>
      <c r="CR1839" s="238">
        <v>7.1341941864138105</v>
      </c>
      <c r="CS1839" s="238">
        <v>7.9691283614542749</v>
      </c>
      <c r="CT1839" s="238">
        <v>8.3677600542061956</v>
      </c>
      <c r="CU1839" s="238">
        <v>3.9929373503798131</v>
      </c>
      <c r="CV1839" s="238">
        <v>4.5447308405328339</v>
      </c>
      <c r="CW1839" s="238">
        <v>7.0639764007117058</v>
      </c>
      <c r="CX1839" s="238">
        <v>8.4699218288542397</v>
      </c>
      <c r="CY1839" s="238">
        <v>5.9166070363293359</v>
      </c>
      <c r="CZ1839" s="238">
        <v>5.1787736113920451</v>
      </c>
      <c r="DA1839" s="238">
        <v>5.6214142896391888</v>
      </c>
      <c r="DB1839" s="238">
        <v>6.0213109791288035</v>
      </c>
      <c r="DC1839" s="238">
        <v>6.4366212397002709</v>
      </c>
      <c r="DD1839" s="238">
        <v>6.9015140445231395</v>
      </c>
      <c r="DE1839" s="238">
        <v>3.9852665491275254</v>
      </c>
      <c r="DF1839" s="238">
        <v>6.0904472640455554</v>
      </c>
      <c r="DG1839" s="238">
        <v>6.3916673082213151</v>
      </c>
      <c r="DH1839" s="238">
        <v>5.1740270277449723</v>
      </c>
      <c r="DI1839" s="238">
        <v>4.2602371805752188</v>
      </c>
      <c r="DJ1839" s="238">
        <v>4.5211179920328686</v>
      </c>
      <c r="DK1839" s="238">
        <v>4.7724467697740005</v>
      </c>
      <c r="DL1839" s="238">
        <v>5.0062875175335639</v>
      </c>
      <c r="DM1839" s="238">
        <v>5.1551866758214384</v>
      </c>
      <c r="DN1839" s="238">
        <v>3.0891045223579212</v>
      </c>
      <c r="DO1839" s="238">
        <v>5.4216088332668555</v>
      </c>
      <c r="DP1839" s="238">
        <v>5.5704345794157097</v>
      </c>
      <c r="DQ1839" s="238">
        <v>4.3077883856466332</v>
      </c>
      <c r="DR1839" s="238">
        <v>6.0119110640420992</v>
      </c>
      <c r="DS1839" s="238">
        <v>3.6242856587683874</v>
      </c>
      <c r="DT1839" s="238">
        <v>3.804240077484256</v>
      </c>
      <c r="DU1839" s="238">
        <v>3.9328237650444375</v>
      </c>
      <c r="DV1839" s="238">
        <v>5.149660353774105</v>
      </c>
      <c r="DW1839" s="238">
        <v>3.0750692166504732</v>
      </c>
      <c r="DX1839" s="238">
        <v>3.0490446884655857</v>
      </c>
      <c r="DY1839" s="238">
        <v>2.9755735471887426</v>
      </c>
      <c r="DZ1839" s="238">
        <v>2.9237788655525545</v>
      </c>
      <c r="EA1839" s="238">
        <v>2.9513933531818597</v>
      </c>
      <c r="EB1839" s="238">
        <v>2.449669797153271</v>
      </c>
      <c r="EC1839" s="238">
        <v>2.8439383977377539</v>
      </c>
      <c r="ED1839" s="238">
        <v>1.8645375008848937</v>
      </c>
    </row>
    <row r="1840" spans="1:134" x14ac:dyDescent="0.25">
      <c r="A1840" s="262">
        <v>-7210</v>
      </c>
      <c r="B1840" s="237">
        <v>108.57811706537652</v>
      </c>
      <c r="C1840" s="238">
        <v>107.99846199339154</v>
      </c>
      <c r="D1840" s="130">
        <v>1867.3333333333333</v>
      </c>
      <c r="E1840" s="238">
        <v>0</v>
      </c>
      <c r="F1840" s="238">
        <v>0</v>
      </c>
      <c r="G1840" s="238">
        <v>0</v>
      </c>
      <c r="H1840" s="238">
        <v>0</v>
      </c>
      <c r="I1840" s="238">
        <v>0</v>
      </c>
      <c r="J1840" s="131">
        <v>0</v>
      </c>
      <c r="K1840" s="131">
        <v>0</v>
      </c>
      <c r="L1840" s="131">
        <v>0</v>
      </c>
      <c r="M1840" s="131">
        <v>0</v>
      </c>
      <c r="N1840" s="131">
        <v>0</v>
      </c>
      <c r="O1840" s="131">
        <v>99.5</v>
      </c>
      <c r="P1840" s="131">
        <v>99.5</v>
      </c>
      <c r="Q1840" s="131">
        <v>99.5</v>
      </c>
      <c r="R1840" s="131">
        <v>99.19</v>
      </c>
      <c r="S1840" s="131">
        <v>8.0000000000000302</v>
      </c>
      <c r="T1840" s="131">
        <v>4</v>
      </c>
      <c r="U1840" s="10">
        <v>3</v>
      </c>
      <c r="V1840" s="131">
        <v>4</v>
      </c>
      <c r="W1840" s="131">
        <v>0</v>
      </c>
      <c r="X1840" s="131">
        <v>2</v>
      </c>
      <c r="Y1840" s="237">
        <v>0</v>
      </c>
      <c r="Z1840" s="237">
        <v>100</v>
      </c>
      <c r="AA1840" s="131">
        <v>6</v>
      </c>
      <c r="AB1840" s="131">
        <v>3.5</v>
      </c>
      <c r="AC1840" s="131">
        <v>8</v>
      </c>
      <c r="AD1840" s="131">
        <v>6</v>
      </c>
      <c r="AE1840" s="131">
        <v>0</v>
      </c>
      <c r="AF1840" s="131">
        <v>0</v>
      </c>
      <c r="AG1840" s="131">
        <v>0</v>
      </c>
      <c r="AH1840" s="131">
        <v>0</v>
      </c>
      <c r="AI1840" s="131">
        <v>0</v>
      </c>
      <c r="AJ1840" s="131">
        <v>0</v>
      </c>
      <c r="AK1840" s="131">
        <v>0</v>
      </c>
      <c r="AL1840" s="131">
        <v>0</v>
      </c>
      <c r="AM1840" s="238">
        <v>4.2680203168665249</v>
      </c>
      <c r="AN1840" s="238">
        <v>8.8045170527921037</v>
      </c>
      <c r="AO1840" s="238">
        <v>14.964371499504686</v>
      </c>
      <c r="AP1840" s="238">
        <v>14.752942500963671</v>
      </c>
      <c r="AQ1840" s="238">
        <v>14.466527544823377</v>
      </c>
      <c r="AR1840" s="238">
        <v>13.679719048027108</v>
      </c>
      <c r="AS1840" s="238">
        <v>13.164797365343336</v>
      </c>
      <c r="AT1840" s="269">
        <v>4.1397037823156229</v>
      </c>
      <c r="AU1840" s="269">
        <v>8.0952448004715691</v>
      </c>
      <c r="AV1840" s="269">
        <v>13.402099666612138</v>
      </c>
      <c r="AW1840" s="269">
        <v>13.326138364635632</v>
      </c>
      <c r="AX1840" s="269">
        <v>11.668176886416783</v>
      </c>
      <c r="AY1840" s="269">
        <v>10.615829048736055</v>
      </c>
      <c r="AZ1840" s="269">
        <v>11.627505584984311</v>
      </c>
      <c r="BA1840" s="269">
        <v>12.394708895300251</v>
      </c>
      <c r="BB1840" s="269">
        <v>14.392230471634184</v>
      </c>
      <c r="BC1840" s="238">
        <v>4.1354966076510609</v>
      </c>
      <c r="BD1840" s="238">
        <v>7.4263452901752114</v>
      </c>
      <c r="BE1840" s="238">
        <v>12.109350669091041</v>
      </c>
      <c r="BF1840" s="238">
        <v>12.278451724039911</v>
      </c>
      <c r="BG1840" s="238">
        <v>11.287412141001726</v>
      </c>
      <c r="BH1840" s="238">
        <v>9.4073108864305368</v>
      </c>
      <c r="BI1840" s="238">
        <v>10.477832884771635</v>
      </c>
      <c r="BJ1840" s="238">
        <v>11.941094565739453</v>
      </c>
      <c r="BK1840" s="238">
        <v>12.511267320465704</v>
      </c>
      <c r="BL1840" s="238">
        <v>14.701280079539185</v>
      </c>
      <c r="BM1840" s="238">
        <v>14.465463308277863</v>
      </c>
      <c r="BN1840" s="238">
        <v>9.3046156474337902</v>
      </c>
      <c r="BO1840" s="238">
        <v>4.1539137567749727</v>
      </c>
      <c r="BP1840" s="238">
        <v>6.7473155105628999</v>
      </c>
      <c r="BQ1840" s="238">
        <v>10.711744938115858</v>
      </c>
      <c r="BR1840" s="238">
        <v>11.093963338055836</v>
      </c>
      <c r="BS1840" s="238">
        <v>9.2965533749732128</v>
      </c>
      <c r="BT1840" s="238">
        <v>8.3472367581501263</v>
      </c>
      <c r="BU1840" s="238">
        <v>9.5318519121149414</v>
      </c>
      <c r="BV1840" s="238">
        <v>10.961234724143788</v>
      </c>
      <c r="BW1840" s="238">
        <v>11.918436522829506</v>
      </c>
      <c r="BX1840" s="238">
        <v>12.627341998993375</v>
      </c>
      <c r="BY1840" s="275">
        <v>11.516790368067685</v>
      </c>
      <c r="BZ1840" s="238">
        <v>4.1646302991584578</v>
      </c>
      <c r="CA1840" s="238">
        <v>5.9823749814914668</v>
      </c>
      <c r="CB1840" s="238">
        <v>8.9579768021209816</v>
      </c>
      <c r="CC1840" s="238">
        <v>10.612749477331302</v>
      </c>
      <c r="CD1840" s="238">
        <v>8.1692373804808707</v>
      </c>
      <c r="CE1840" s="238">
        <v>6.901264824546546</v>
      </c>
      <c r="CF1840" s="238">
        <v>8.0137243803738905</v>
      </c>
      <c r="CG1840" s="238">
        <v>8.9765077447584076</v>
      </c>
      <c r="CH1840" s="238">
        <v>9.8433729976698299</v>
      </c>
      <c r="CI1840" s="238">
        <v>10.368408698764853</v>
      </c>
      <c r="CJ1840" s="238">
        <v>7.9099521583064112</v>
      </c>
      <c r="CK1840" s="238">
        <v>4.2812411781243505</v>
      </c>
      <c r="CL1840" s="238">
        <v>5.2911396204632446</v>
      </c>
      <c r="CM1840" s="238">
        <v>8.0341886330948782</v>
      </c>
      <c r="CN1840" s="238">
        <v>8.794217082389812</v>
      </c>
      <c r="CO1840" s="238">
        <v>6.9516206826319555</v>
      </c>
      <c r="CP1840" s="238">
        <v>5.9906371533377802</v>
      </c>
      <c r="CQ1840" s="238">
        <v>6.5696820976264645</v>
      </c>
      <c r="CR1840" s="238">
        <v>7.1341941864138105</v>
      </c>
      <c r="CS1840" s="238">
        <v>7.9691283614542749</v>
      </c>
      <c r="CT1840" s="238">
        <v>8.3677600542061956</v>
      </c>
      <c r="CU1840" s="238">
        <v>3.9929373503798131</v>
      </c>
      <c r="CV1840" s="238">
        <v>4.5447308405328339</v>
      </c>
      <c r="CW1840" s="238">
        <v>7.0639764007117058</v>
      </c>
      <c r="CX1840" s="238">
        <v>8.4699218288542397</v>
      </c>
      <c r="CY1840" s="238">
        <v>5.9166070363293359</v>
      </c>
      <c r="CZ1840" s="238">
        <v>5.1787736113920451</v>
      </c>
      <c r="DA1840" s="238">
        <v>5.6214142896391888</v>
      </c>
      <c r="DB1840" s="238">
        <v>6.0213109791288035</v>
      </c>
      <c r="DC1840" s="238">
        <v>6.4366212397002709</v>
      </c>
      <c r="DD1840" s="238">
        <v>6.9015140445231395</v>
      </c>
      <c r="DE1840" s="238">
        <v>3.9852665491275254</v>
      </c>
      <c r="DF1840" s="238">
        <v>6.0904472640455554</v>
      </c>
      <c r="DG1840" s="238">
        <v>6.3916673082213151</v>
      </c>
      <c r="DH1840" s="238">
        <v>5.1740270277449723</v>
      </c>
      <c r="DI1840" s="238">
        <v>4.2602371805752188</v>
      </c>
      <c r="DJ1840" s="238">
        <v>4.5211179920328686</v>
      </c>
      <c r="DK1840" s="238">
        <v>4.7724467697740005</v>
      </c>
      <c r="DL1840" s="238">
        <v>5.0062875175335639</v>
      </c>
      <c r="DM1840" s="238">
        <v>5.1551866758214384</v>
      </c>
      <c r="DN1840" s="238">
        <v>3.0891045223579212</v>
      </c>
      <c r="DO1840" s="238">
        <v>5.4216088332668555</v>
      </c>
      <c r="DP1840" s="238">
        <v>5.5704345794157097</v>
      </c>
      <c r="DQ1840" s="238">
        <v>4.3077883856466332</v>
      </c>
      <c r="DR1840" s="238">
        <v>6.0119110640420992</v>
      </c>
      <c r="DS1840" s="238">
        <v>3.6242856587683874</v>
      </c>
      <c r="DT1840" s="238">
        <v>3.804240077484256</v>
      </c>
      <c r="DU1840" s="238">
        <v>3.9328237650444375</v>
      </c>
      <c r="DV1840" s="238">
        <v>5.149660353774105</v>
      </c>
      <c r="DW1840" s="238">
        <v>3.0750692166504732</v>
      </c>
      <c r="DX1840" s="238">
        <v>3.0490446884655857</v>
      </c>
      <c r="DY1840" s="238">
        <v>2.9755735471887426</v>
      </c>
      <c r="DZ1840" s="238">
        <v>2.9237788655525545</v>
      </c>
      <c r="EA1840" s="238">
        <v>2.9513933531818597</v>
      </c>
      <c r="EB1840" s="238">
        <v>2.449669797153271</v>
      </c>
      <c r="EC1840" s="238">
        <v>2.8439383977377539</v>
      </c>
      <c r="ED1840" s="238">
        <v>1.8645375008848937</v>
      </c>
    </row>
    <row r="1841" spans="1:134" x14ac:dyDescent="0.25">
      <c r="A1841" s="262">
        <v>-7215</v>
      </c>
      <c r="B1841" s="237">
        <v>108.68441583464545</v>
      </c>
      <c r="C1841" s="238">
        <v>108.10410702444248</v>
      </c>
      <c r="D1841" s="130">
        <v>1867.25</v>
      </c>
      <c r="E1841" s="238">
        <v>0</v>
      </c>
      <c r="F1841" s="238">
        <v>0</v>
      </c>
      <c r="G1841" s="238">
        <v>0</v>
      </c>
      <c r="H1841" s="238">
        <v>0</v>
      </c>
      <c r="I1841" s="238">
        <v>0</v>
      </c>
      <c r="J1841" s="131">
        <v>0</v>
      </c>
      <c r="K1841" s="131">
        <v>0</v>
      </c>
      <c r="L1841" s="131">
        <v>0</v>
      </c>
      <c r="M1841" s="131">
        <v>0</v>
      </c>
      <c r="N1841" s="131">
        <v>0</v>
      </c>
      <c r="O1841" s="131">
        <v>99.5</v>
      </c>
      <c r="P1841" s="131">
        <v>99.5</v>
      </c>
      <c r="Q1841" s="131">
        <v>99.5</v>
      </c>
      <c r="R1841" s="131">
        <v>99.19</v>
      </c>
      <c r="S1841" s="131">
        <v>8.0000000000000302</v>
      </c>
      <c r="T1841" s="131">
        <v>4</v>
      </c>
      <c r="U1841" s="10">
        <v>3</v>
      </c>
      <c r="V1841" s="131">
        <v>4</v>
      </c>
      <c r="W1841" s="131">
        <v>0</v>
      </c>
      <c r="X1841" s="131">
        <v>2</v>
      </c>
      <c r="Y1841" s="237">
        <v>0</v>
      </c>
      <c r="Z1841" s="237">
        <v>100</v>
      </c>
      <c r="AA1841" s="131">
        <v>6</v>
      </c>
      <c r="AB1841" s="131">
        <v>3.5</v>
      </c>
      <c r="AC1841" s="131">
        <v>8</v>
      </c>
      <c r="AD1841" s="131">
        <v>6</v>
      </c>
      <c r="AE1841" s="131">
        <v>0</v>
      </c>
      <c r="AF1841" s="131">
        <v>0</v>
      </c>
      <c r="AG1841" s="131">
        <v>0</v>
      </c>
      <c r="AH1841" s="131">
        <v>0</v>
      </c>
      <c r="AI1841" s="131">
        <v>0</v>
      </c>
      <c r="AJ1841" s="131">
        <v>0</v>
      </c>
      <c r="AK1841" s="131">
        <v>0</v>
      </c>
      <c r="AL1841" s="131">
        <v>0</v>
      </c>
      <c r="AM1841" s="238">
        <v>4.2680203168665249</v>
      </c>
      <c r="AN1841" s="238">
        <v>8.8045170527921037</v>
      </c>
      <c r="AO1841" s="238">
        <v>14.964371499504686</v>
      </c>
      <c r="AP1841" s="238">
        <v>14.752942500963671</v>
      </c>
      <c r="AQ1841" s="238">
        <v>14.466527544823377</v>
      </c>
      <c r="AR1841" s="238">
        <v>13.679719048027108</v>
      </c>
      <c r="AS1841" s="238">
        <v>13.164797365343336</v>
      </c>
      <c r="AT1841" s="269">
        <v>4.1397037823156229</v>
      </c>
      <c r="AU1841" s="269">
        <v>8.0952448004715691</v>
      </c>
      <c r="AV1841" s="269">
        <v>13.402099666612138</v>
      </c>
      <c r="AW1841" s="269">
        <v>13.326138364635632</v>
      </c>
      <c r="AX1841" s="269">
        <v>11.668176886416783</v>
      </c>
      <c r="AY1841" s="269">
        <v>10.615829048736055</v>
      </c>
      <c r="AZ1841" s="269">
        <v>11.627505584984311</v>
      </c>
      <c r="BA1841" s="269">
        <v>12.394708895300251</v>
      </c>
      <c r="BB1841" s="269">
        <v>14.392230471634184</v>
      </c>
      <c r="BC1841" s="238">
        <v>4.1354966076510609</v>
      </c>
      <c r="BD1841" s="238">
        <v>7.4263452901752114</v>
      </c>
      <c r="BE1841" s="238">
        <v>12.109350669091041</v>
      </c>
      <c r="BF1841" s="238">
        <v>12.278451724039911</v>
      </c>
      <c r="BG1841" s="238">
        <v>11.287412141001726</v>
      </c>
      <c r="BH1841" s="238">
        <v>9.4073108864305368</v>
      </c>
      <c r="BI1841" s="238">
        <v>10.477832884771635</v>
      </c>
      <c r="BJ1841" s="238">
        <v>11.941094565739453</v>
      </c>
      <c r="BK1841" s="238">
        <v>12.511267320465704</v>
      </c>
      <c r="BL1841" s="238">
        <v>14.701280079539185</v>
      </c>
      <c r="BM1841" s="238">
        <v>14.465463308277863</v>
      </c>
      <c r="BN1841" s="238">
        <v>9.3046156474337902</v>
      </c>
      <c r="BO1841" s="238">
        <v>4.1539137567749727</v>
      </c>
      <c r="BP1841" s="238">
        <v>6.7473155105628999</v>
      </c>
      <c r="BQ1841" s="238">
        <v>10.711744938115858</v>
      </c>
      <c r="BR1841" s="238">
        <v>11.093963338055836</v>
      </c>
      <c r="BS1841" s="238">
        <v>9.2965533749732128</v>
      </c>
      <c r="BT1841" s="238">
        <v>8.3472367581501263</v>
      </c>
      <c r="BU1841" s="238">
        <v>9.5318519121149414</v>
      </c>
      <c r="BV1841" s="238">
        <v>10.961234724143788</v>
      </c>
      <c r="BW1841" s="238">
        <v>11.918436522829506</v>
      </c>
      <c r="BX1841" s="238">
        <v>12.627341998993375</v>
      </c>
      <c r="BY1841" s="275">
        <v>11.516790368067685</v>
      </c>
      <c r="BZ1841" s="238">
        <v>4.1646302991584578</v>
      </c>
      <c r="CA1841" s="238">
        <v>5.9823749814914668</v>
      </c>
      <c r="CB1841" s="238">
        <v>8.9579768021209816</v>
      </c>
      <c r="CC1841" s="238">
        <v>10.612749477331302</v>
      </c>
      <c r="CD1841" s="238">
        <v>8.1692373804808707</v>
      </c>
      <c r="CE1841" s="238">
        <v>6.901264824546546</v>
      </c>
      <c r="CF1841" s="238">
        <v>8.0137243803738905</v>
      </c>
      <c r="CG1841" s="238">
        <v>8.9765077447584076</v>
      </c>
      <c r="CH1841" s="238">
        <v>9.8433729976698299</v>
      </c>
      <c r="CI1841" s="238">
        <v>10.368408698764853</v>
      </c>
      <c r="CJ1841" s="238">
        <v>7.9099521583064112</v>
      </c>
      <c r="CK1841" s="238">
        <v>4.2812411781243505</v>
      </c>
      <c r="CL1841" s="238">
        <v>5.2911396204632446</v>
      </c>
      <c r="CM1841" s="238">
        <v>8.0341886330948782</v>
      </c>
      <c r="CN1841" s="238">
        <v>8.794217082389812</v>
      </c>
      <c r="CO1841" s="238">
        <v>6.9516206826319555</v>
      </c>
      <c r="CP1841" s="238">
        <v>5.9906371533377802</v>
      </c>
      <c r="CQ1841" s="238">
        <v>6.5696820976264645</v>
      </c>
      <c r="CR1841" s="238">
        <v>7.1341941864138105</v>
      </c>
      <c r="CS1841" s="238">
        <v>7.9691283614542749</v>
      </c>
      <c r="CT1841" s="238">
        <v>8.3677600542061956</v>
      </c>
      <c r="CU1841" s="238">
        <v>3.9929373503798131</v>
      </c>
      <c r="CV1841" s="238">
        <v>4.5447308405328339</v>
      </c>
      <c r="CW1841" s="238">
        <v>7.0639764007117058</v>
      </c>
      <c r="CX1841" s="238">
        <v>8.4699218288542397</v>
      </c>
      <c r="CY1841" s="238">
        <v>5.9166070363293359</v>
      </c>
      <c r="CZ1841" s="238">
        <v>5.1787736113920451</v>
      </c>
      <c r="DA1841" s="238">
        <v>5.6214142896391888</v>
      </c>
      <c r="DB1841" s="238">
        <v>6.0213109791288035</v>
      </c>
      <c r="DC1841" s="238">
        <v>6.4366212397002709</v>
      </c>
      <c r="DD1841" s="238">
        <v>6.9015140445231395</v>
      </c>
      <c r="DE1841" s="238">
        <v>3.9852665491275254</v>
      </c>
      <c r="DF1841" s="238">
        <v>6.0904472640455554</v>
      </c>
      <c r="DG1841" s="238">
        <v>6.3916673082213151</v>
      </c>
      <c r="DH1841" s="238">
        <v>5.1740270277449723</v>
      </c>
      <c r="DI1841" s="238">
        <v>4.2602371805752188</v>
      </c>
      <c r="DJ1841" s="238">
        <v>4.5211179920328686</v>
      </c>
      <c r="DK1841" s="238">
        <v>4.7724467697740005</v>
      </c>
      <c r="DL1841" s="238">
        <v>5.0062875175335639</v>
      </c>
      <c r="DM1841" s="238">
        <v>5.1551866758214384</v>
      </c>
      <c r="DN1841" s="238">
        <v>3.0891045223579212</v>
      </c>
      <c r="DO1841" s="238">
        <v>5.4216088332668555</v>
      </c>
      <c r="DP1841" s="238">
        <v>5.5704345794157097</v>
      </c>
      <c r="DQ1841" s="238">
        <v>4.3077883856466332</v>
      </c>
      <c r="DR1841" s="238">
        <v>6.0119110640420992</v>
      </c>
      <c r="DS1841" s="238">
        <v>3.6242856587683874</v>
      </c>
      <c r="DT1841" s="238">
        <v>3.804240077484256</v>
      </c>
      <c r="DU1841" s="238">
        <v>3.9328237650444375</v>
      </c>
      <c r="DV1841" s="238">
        <v>5.149660353774105</v>
      </c>
      <c r="DW1841" s="238">
        <v>3.0750692166504732</v>
      </c>
      <c r="DX1841" s="238">
        <v>3.0490446884655857</v>
      </c>
      <c r="DY1841" s="238">
        <v>2.9755735471887426</v>
      </c>
      <c r="DZ1841" s="238">
        <v>2.9237788655525545</v>
      </c>
      <c r="EA1841" s="238">
        <v>2.9513933531818597</v>
      </c>
      <c r="EB1841" s="238">
        <v>2.449669797153271</v>
      </c>
      <c r="EC1841" s="238">
        <v>2.8439383977377539</v>
      </c>
      <c r="ED1841" s="238">
        <v>1.8645375008848937</v>
      </c>
    </row>
    <row r="1842" spans="1:134" x14ac:dyDescent="0.25">
      <c r="A1842" s="262">
        <v>-7220</v>
      </c>
      <c r="B1842" s="237">
        <v>108.81778976807495</v>
      </c>
      <c r="C1842" s="238">
        <v>108.23682664078483</v>
      </c>
      <c r="D1842" s="130">
        <v>1867.1666666666667</v>
      </c>
      <c r="E1842" s="238">
        <v>0</v>
      </c>
      <c r="F1842" s="238">
        <v>0</v>
      </c>
      <c r="G1842" s="238">
        <v>0</v>
      </c>
      <c r="H1842" s="238">
        <v>0</v>
      </c>
      <c r="I1842" s="238">
        <v>0</v>
      </c>
      <c r="J1842" s="131">
        <v>0</v>
      </c>
      <c r="K1842" s="131">
        <v>0</v>
      </c>
      <c r="L1842" s="131">
        <v>0</v>
      </c>
      <c r="M1842" s="131">
        <v>0</v>
      </c>
      <c r="N1842" s="131">
        <v>0</v>
      </c>
      <c r="O1842" s="131">
        <v>99.5</v>
      </c>
      <c r="P1842" s="131">
        <v>99.5</v>
      </c>
      <c r="Q1842" s="131">
        <v>99.5</v>
      </c>
      <c r="R1842" s="131">
        <v>99.19</v>
      </c>
      <c r="S1842" s="131">
        <v>8.0000000000000302</v>
      </c>
      <c r="T1842" s="131">
        <v>4</v>
      </c>
      <c r="U1842" s="10">
        <v>3</v>
      </c>
      <c r="V1842" s="131">
        <v>4</v>
      </c>
      <c r="W1842" s="131">
        <v>0</v>
      </c>
      <c r="X1842" s="131">
        <v>2</v>
      </c>
      <c r="Y1842" s="237">
        <v>0</v>
      </c>
      <c r="Z1842" s="237">
        <v>100</v>
      </c>
      <c r="AA1842" s="131">
        <v>6</v>
      </c>
      <c r="AB1842" s="131">
        <v>3.5</v>
      </c>
      <c r="AC1842" s="131">
        <v>8</v>
      </c>
      <c r="AD1842" s="131">
        <v>6</v>
      </c>
      <c r="AE1842" s="131">
        <v>0</v>
      </c>
      <c r="AF1842" s="131">
        <v>0</v>
      </c>
      <c r="AG1842" s="131">
        <v>0</v>
      </c>
      <c r="AH1842" s="131">
        <v>0</v>
      </c>
      <c r="AI1842" s="131">
        <v>0</v>
      </c>
      <c r="AJ1842" s="131">
        <v>0</v>
      </c>
      <c r="AK1842" s="131">
        <v>0</v>
      </c>
      <c r="AL1842" s="131">
        <v>0</v>
      </c>
      <c r="AM1842" s="238">
        <v>4.2680203168665249</v>
      </c>
      <c r="AN1842" s="238">
        <v>8.8045170527921037</v>
      </c>
      <c r="AO1842" s="238">
        <v>14.964371499504686</v>
      </c>
      <c r="AP1842" s="238">
        <v>14.752942500963671</v>
      </c>
      <c r="AQ1842" s="238">
        <v>14.466527544823377</v>
      </c>
      <c r="AR1842" s="238">
        <v>13.679719048027108</v>
      </c>
      <c r="AS1842" s="238">
        <v>13.164797365343336</v>
      </c>
      <c r="AT1842" s="269">
        <v>4.1397037823156229</v>
      </c>
      <c r="AU1842" s="269">
        <v>8.0952448004715691</v>
      </c>
      <c r="AV1842" s="269">
        <v>13.402099666612138</v>
      </c>
      <c r="AW1842" s="269">
        <v>13.326138364635632</v>
      </c>
      <c r="AX1842" s="269">
        <v>11.668176886416783</v>
      </c>
      <c r="AY1842" s="269">
        <v>10.615829048736055</v>
      </c>
      <c r="AZ1842" s="269">
        <v>11.627505584984311</v>
      </c>
      <c r="BA1842" s="269">
        <v>12.394708895300251</v>
      </c>
      <c r="BB1842" s="269">
        <v>14.392230471634184</v>
      </c>
      <c r="BC1842" s="238">
        <v>4.1354966076510609</v>
      </c>
      <c r="BD1842" s="238">
        <v>7.4263452901752114</v>
      </c>
      <c r="BE1842" s="238">
        <v>12.109350669091041</v>
      </c>
      <c r="BF1842" s="238">
        <v>12.278451724039911</v>
      </c>
      <c r="BG1842" s="238">
        <v>11.287412141001726</v>
      </c>
      <c r="BH1842" s="238">
        <v>9.4073108864305368</v>
      </c>
      <c r="BI1842" s="238">
        <v>10.477832884771635</v>
      </c>
      <c r="BJ1842" s="238">
        <v>11.941094565739453</v>
      </c>
      <c r="BK1842" s="238">
        <v>12.511267320465704</v>
      </c>
      <c r="BL1842" s="238">
        <v>14.701280079539185</v>
      </c>
      <c r="BM1842" s="238">
        <v>14.465463308277863</v>
      </c>
      <c r="BN1842" s="238">
        <v>9.3046156474337902</v>
      </c>
      <c r="BO1842" s="238">
        <v>4.1539137567749727</v>
      </c>
      <c r="BP1842" s="238">
        <v>6.7473155105628999</v>
      </c>
      <c r="BQ1842" s="238">
        <v>10.711744938115858</v>
      </c>
      <c r="BR1842" s="238">
        <v>11.093963338055836</v>
      </c>
      <c r="BS1842" s="238">
        <v>9.2965533749732128</v>
      </c>
      <c r="BT1842" s="238">
        <v>8.3472367581501263</v>
      </c>
      <c r="BU1842" s="238">
        <v>9.5318519121149414</v>
      </c>
      <c r="BV1842" s="238">
        <v>10.961234724143788</v>
      </c>
      <c r="BW1842" s="238">
        <v>11.918436522829506</v>
      </c>
      <c r="BX1842" s="238">
        <v>12.627341998993375</v>
      </c>
      <c r="BY1842" s="275">
        <v>11.516790368067685</v>
      </c>
      <c r="BZ1842" s="238">
        <v>4.1646302991584578</v>
      </c>
      <c r="CA1842" s="238">
        <v>5.9823749814914668</v>
      </c>
      <c r="CB1842" s="238">
        <v>8.9579768021209816</v>
      </c>
      <c r="CC1842" s="238">
        <v>10.612749477331302</v>
      </c>
      <c r="CD1842" s="238">
        <v>8.1692373804808707</v>
      </c>
      <c r="CE1842" s="238">
        <v>6.901264824546546</v>
      </c>
      <c r="CF1842" s="238">
        <v>8.0137243803738905</v>
      </c>
      <c r="CG1842" s="238">
        <v>8.9765077447584076</v>
      </c>
      <c r="CH1842" s="238">
        <v>9.8433729976698299</v>
      </c>
      <c r="CI1842" s="238">
        <v>10.368408698764853</v>
      </c>
      <c r="CJ1842" s="238">
        <v>7.9099521583064112</v>
      </c>
      <c r="CK1842" s="238">
        <v>4.2812411781243505</v>
      </c>
      <c r="CL1842" s="238">
        <v>5.2911396204632446</v>
      </c>
      <c r="CM1842" s="238">
        <v>8.0341886330948782</v>
      </c>
      <c r="CN1842" s="238">
        <v>8.794217082389812</v>
      </c>
      <c r="CO1842" s="238">
        <v>6.9516206826319555</v>
      </c>
      <c r="CP1842" s="238">
        <v>5.9906371533377802</v>
      </c>
      <c r="CQ1842" s="238">
        <v>6.5696820976264645</v>
      </c>
      <c r="CR1842" s="238">
        <v>7.1341941864138105</v>
      </c>
      <c r="CS1842" s="238">
        <v>7.9691283614542749</v>
      </c>
      <c r="CT1842" s="238">
        <v>8.3677600542061956</v>
      </c>
      <c r="CU1842" s="238">
        <v>3.9929373503798131</v>
      </c>
      <c r="CV1842" s="238">
        <v>4.5447308405328339</v>
      </c>
      <c r="CW1842" s="238">
        <v>7.0639764007117058</v>
      </c>
      <c r="CX1842" s="238">
        <v>8.4699218288542397</v>
      </c>
      <c r="CY1842" s="238">
        <v>5.9166070363293359</v>
      </c>
      <c r="CZ1842" s="238">
        <v>5.1787736113920451</v>
      </c>
      <c r="DA1842" s="238">
        <v>5.6214142896391888</v>
      </c>
      <c r="DB1842" s="238">
        <v>6.0213109791288035</v>
      </c>
      <c r="DC1842" s="238">
        <v>6.4366212397002709</v>
      </c>
      <c r="DD1842" s="238">
        <v>6.9015140445231395</v>
      </c>
      <c r="DE1842" s="238">
        <v>3.9852665491275254</v>
      </c>
      <c r="DF1842" s="238">
        <v>6.0904472640455554</v>
      </c>
      <c r="DG1842" s="238">
        <v>6.3916673082213151</v>
      </c>
      <c r="DH1842" s="238">
        <v>5.1740270277449723</v>
      </c>
      <c r="DI1842" s="238">
        <v>4.2602371805752188</v>
      </c>
      <c r="DJ1842" s="238">
        <v>4.5211179920328686</v>
      </c>
      <c r="DK1842" s="238">
        <v>4.7724467697740005</v>
      </c>
      <c r="DL1842" s="238">
        <v>5.0062875175335639</v>
      </c>
      <c r="DM1842" s="238">
        <v>5.1551866758214384</v>
      </c>
      <c r="DN1842" s="238">
        <v>3.0891045223579212</v>
      </c>
      <c r="DO1842" s="238">
        <v>5.4216088332668555</v>
      </c>
      <c r="DP1842" s="238">
        <v>5.5704345794157097</v>
      </c>
      <c r="DQ1842" s="238">
        <v>4.3077883856466332</v>
      </c>
      <c r="DR1842" s="238">
        <v>6.0119110640420992</v>
      </c>
      <c r="DS1842" s="238">
        <v>3.6242856587683874</v>
      </c>
      <c r="DT1842" s="238">
        <v>3.804240077484256</v>
      </c>
      <c r="DU1842" s="238">
        <v>3.9328237650444375</v>
      </c>
      <c r="DV1842" s="238">
        <v>5.149660353774105</v>
      </c>
      <c r="DW1842" s="238">
        <v>3.0750692166504732</v>
      </c>
      <c r="DX1842" s="238">
        <v>3.0490446884655857</v>
      </c>
      <c r="DY1842" s="238">
        <v>2.9755735471887426</v>
      </c>
      <c r="DZ1842" s="238">
        <v>2.9237788655525545</v>
      </c>
      <c r="EA1842" s="238">
        <v>2.9513933531818597</v>
      </c>
      <c r="EB1842" s="238">
        <v>2.449669797153271</v>
      </c>
      <c r="EC1842" s="238">
        <v>2.8439383977377539</v>
      </c>
      <c r="ED1842" s="238">
        <v>1.8645375008848937</v>
      </c>
    </row>
    <row r="1843" spans="1:134" x14ac:dyDescent="0.25">
      <c r="A1843" s="262">
        <v>-7225</v>
      </c>
      <c r="B1843" s="237">
        <v>108.99224432167252</v>
      </c>
      <c r="C1843" s="238">
        <v>108.41032289784818</v>
      </c>
      <c r="D1843" s="130">
        <v>1867.0833333333333</v>
      </c>
      <c r="E1843" s="238">
        <v>0</v>
      </c>
      <c r="F1843" s="238">
        <v>0</v>
      </c>
      <c r="G1843" s="238">
        <v>0</v>
      </c>
      <c r="H1843" s="238">
        <v>0</v>
      </c>
      <c r="I1843" s="238">
        <v>0</v>
      </c>
      <c r="J1843" s="131">
        <v>0</v>
      </c>
      <c r="K1843" s="131">
        <v>0</v>
      </c>
      <c r="L1843" s="131">
        <v>0</v>
      </c>
      <c r="M1843" s="131">
        <v>0</v>
      </c>
      <c r="N1843" s="131">
        <v>0</v>
      </c>
      <c r="O1843" s="131">
        <v>99.5</v>
      </c>
      <c r="P1843" s="131">
        <v>99.5</v>
      </c>
      <c r="Q1843" s="131">
        <v>99.5</v>
      </c>
      <c r="R1843" s="131">
        <v>99.19</v>
      </c>
      <c r="S1843" s="131">
        <v>8.0000000000000302</v>
      </c>
      <c r="T1843" s="131">
        <v>4</v>
      </c>
      <c r="U1843" s="10">
        <v>3</v>
      </c>
      <c r="V1843" s="131">
        <v>4</v>
      </c>
      <c r="W1843" s="131">
        <v>0</v>
      </c>
      <c r="X1843" s="131">
        <v>2</v>
      </c>
      <c r="Y1843" s="237">
        <v>0</v>
      </c>
      <c r="Z1843" s="237">
        <v>100</v>
      </c>
      <c r="AA1843" s="131">
        <v>6</v>
      </c>
      <c r="AB1843" s="131">
        <v>3.5</v>
      </c>
      <c r="AC1843" s="131">
        <v>8</v>
      </c>
      <c r="AD1843" s="131">
        <v>6</v>
      </c>
      <c r="AE1843" s="131">
        <v>0</v>
      </c>
      <c r="AF1843" s="131">
        <v>0</v>
      </c>
      <c r="AG1843" s="131">
        <v>0</v>
      </c>
      <c r="AH1843" s="131">
        <v>0</v>
      </c>
      <c r="AI1843" s="131">
        <v>0</v>
      </c>
      <c r="AJ1843" s="131">
        <v>0</v>
      </c>
      <c r="AK1843" s="131">
        <v>0</v>
      </c>
      <c r="AL1843" s="131">
        <v>0</v>
      </c>
      <c r="AM1843" s="238">
        <v>4.2680203168665249</v>
      </c>
      <c r="AN1843" s="238">
        <v>8.8045170527921037</v>
      </c>
      <c r="AO1843" s="238">
        <v>14.964371499504686</v>
      </c>
      <c r="AP1843" s="238">
        <v>14.752942500963671</v>
      </c>
      <c r="AQ1843" s="238">
        <v>14.466527544823377</v>
      </c>
      <c r="AR1843" s="238">
        <v>13.679719048027108</v>
      </c>
      <c r="AS1843" s="238">
        <v>13.164797365343336</v>
      </c>
      <c r="AT1843" s="269">
        <v>4.1397037823156229</v>
      </c>
      <c r="AU1843" s="269">
        <v>8.0952448004715691</v>
      </c>
      <c r="AV1843" s="269">
        <v>13.402099666612138</v>
      </c>
      <c r="AW1843" s="269">
        <v>13.326138364635632</v>
      </c>
      <c r="AX1843" s="269">
        <v>11.668176886416783</v>
      </c>
      <c r="AY1843" s="269">
        <v>10.615829048736055</v>
      </c>
      <c r="AZ1843" s="269">
        <v>11.627505584984311</v>
      </c>
      <c r="BA1843" s="269">
        <v>12.394708895300251</v>
      </c>
      <c r="BB1843" s="269">
        <v>14.392230471634184</v>
      </c>
      <c r="BC1843" s="238">
        <v>4.1354966076510609</v>
      </c>
      <c r="BD1843" s="238">
        <v>7.4263452901752114</v>
      </c>
      <c r="BE1843" s="238">
        <v>12.109350669091041</v>
      </c>
      <c r="BF1843" s="238">
        <v>12.278451724039911</v>
      </c>
      <c r="BG1843" s="238">
        <v>11.287412141001726</v>
      </c>
      <c r="BH1843" s="238">
        <v>9.4073108864305368</v>
      </c>
      <c r="BI1843" s="238">
        <v>10.477832884771635</v>
      </c>
      <c r="BJ1843" s="238">
        <v>11.941094565739453</v>
      </c>
      <c r="BK1843" s="238">
        <v>12.511267320465704</v>
      </c>
      <c r="BL1843" s="238">
        <v>14.701280079539185</v>
      </c>
      <c r="BM1843" s="238">
        <v>14.465463308277863</v>
      </c>
      <c r="BN1843" s="238">
        <v>9.3046156474337902</v>
      </c>
      <c r="BO1843" s="238">
        <v>4.1539137567749727</v>
      </c>
      <c r="BP1843" s="238">
        <v>6.7473155105628999</v>
      </c>
      <c r="BQ1843" s="238">
        <v>10.711744938115858</v>
      </c>
      <c r="BR1843" s="238">
        <v>11.093963338055836</v>
      </c>
      <c r="BS1843" s="238">
        <v>9.2965533749732128</v>
      </c>
      <c r="BT1843" s="238">
        <v>8.3472367581501263</v>
      </c>
      <c r="BU1843" s="238">
        <v>9.5318519121149414</v>
      </c>
      <c r="BV1843" s="238">
        <v>10.961234724143788</v>
      </c>
      <c r="BW1843" s="238">
        <v>11.918436522829506</v>
      </c>
      <c r="BX1843" s="238">
        <v>12.627341998993375</v>
      </c>
      <c r="BY1843" s="275">
        <v>11.516790368067685</v>
      </c>
      <c r="BZ1843" s="238">
        <v>4.1646302991584578</v>
      </c>
      <c r="CA1843" s="238">
        <v>5.9823749814914668</v>
      </c>
      <c r="CB1843" s="238">
        <v>8.9579768021209816</v>
      </c>
      <c r="CC1843" s="238">
        <v>10.612749477331302</v>
      </c>
      <c r="CD1843" s="238">
        <v>8.1692373804808707</v>
      </c>
      <c r="CE1843" s="238">
        <v>6.901264824546546</v>
      </c>
      <c r="CF1843" s="238">
        <v>8.0137243803738905</v>
      </c>
      <c r="CG1843" s="238">
        <v>8.9765077447584076</v>
      </c>
      <c r="CH1843" s="238">
        <v>9.8433729976698299</v>
      </c>
      <c r="CI1843" s="238">
        <v>10.368408698764853</v>
      </c>
      <c r="CJ1843" s="238">
        <v>7.9099521583064112</v>
      </c>
      <c r="CK1843" s="238">
        <v>4.2812411781243505</v>
      </c>
      <c r="CL1843" s="238">
        <v>5.2911396204632446</v>
      </c>
      <c r="CM1843" s="238">
        <v>8.0341886330948782</v>
      </c>
      <c r="CN1843" s="238">
        <v>8.794217082389812</v>
      </c>
      <c r="CO1843" s="238">
        <v>6.9516206826319555</v>
      </c>
      <c r="CP1843" s="238">
        <v>5.9906371533377802</v>
      </c>
      <c r="CQ1843" s="238">
        <v>6.5696820976264645</v>
      </c>
      <c r="CR1843" s="238">
        <v>7.1341941864138105</v>
      </c>
      <c r="CS1843" s="238">
        <v>7.9691283614542749</v>
      </c>
      <c r="CT1843" s="238">
        <v>8.3677600542061956</v>
      </c>
      <c r="CU1843" s="238">
        <v>3.9929373503798131</v>
      </c>
      <c r="CV1843" s="238">
        <v>4.5447308405328339</v>
      </c>
      <c r="CW1843" s="238">
        <v>7.0639764007117058</v>
      </c>
      <c r="CX1843" s="238">
        <v>8.4699218288542397</v>
      </c>
      <c r="CY1843" s="238">
        <v>5.9166070363293359</v>
      </c>
      <c r="CZ1843" s="238">
        <v>5.1787736113920451</v>
      </c>
      <c r="DA1843" s="238">
        <v>5.6214142896391888</v>
      </c>
      <c r="DB1843" s="238">
        <v>6.0213109791288035</v>
      </c>
      <c r="DC1843" s="238">
        <v>6.4366212397002709</v>
      </c>
      <c r="DD1843" s="238">
        <v>6.9015140445231395</v>
      </c>
      <c r="DE1843" s="238">
        <v>3.9852665491275254</v>
      </c>
      <c r="DF1843" s="238">
        <v>6.0904472640455554</v>
      </c>
      <c r="DG1843" s="238">
        <v>6.3916673082213151</v>
      </c>
      <c r="DH1843" s="238">
        <v>5.1740270277449723</v>
      </c>
      <c r="DI1843" s="238">
        <v>4.2602371805752188</v>
      </c>
      <c r="DJ1843" s="238">
        <v>4.5211179920328686</v>
      </c>
      <c r="DK1843" s="238">
        <v>4.7724467697740005</v>
      </c>
      <c r="DL1843" s="238">
        <v>5.0062875175335639</v>
      </c>
      <c r="DM1843" s="238">
        <v>5.1551866758214384</v>
      </c>
      <c r="DN1843" s="238">
        <v>3.0891045223579212</v>
      </c>
      <c r="DO1843" s="238">
        <v>5.4216088332668555</v>
      </c>
      <c r="DP1843" s="238">
        <v>5.5704345794157097</v>
      </c>
      <c r="DQ1843" s="238">
        <v>4.3077883856466332</v>
      </c>
      <c r="DR1843" s="238">
        <v>6.0119110640420992</v>
      </c>
      <c r="DS1843" s="238">
        <v>3.6242856587683874</v>
      </c>
      <c r="DT1843" s="238">
        <v>3.804240077484256</v>
      </c>
      <c r="DU1843" s="238">
        <v>3.9328237650444375</v>
      </c>
      <c r="DV1843" s="238">
        <v>5.149660353774105</v>
      </c>
      <c r="DW1843" s="238">
        <v>3.0750692166504732</v>
      </c>
      <c r="DX1843" s="238">
        <v>3.0490446884655857</v>
      </c>
      <c r="DY1843" s="238">
        <v>2.9755735471887426</v>
      </c>
      <c r="DZ1843" s="238">
        <v>2.9237788655525545</v>
      </c>
      <c r="EA1843" s="238">
        <v>2.9513933531818597</v>
      </c>
      <c r="EB1843" s="238">
        <v>2.449669797153271</v>
      </c>
      <c r="EC1843" s="238">
        <v>2.8439383977377539</v>
      </c>
      <c r="ED1843" s="238">
        <v>1.8645375008848937</v>
      </c>
    </row>
    <row r="1844" spans="1:134" x14ac:dyDescent="0.25">
      <c r="A1844" s="262">
        <v>-7230</v>
      </c>
      <c r="B1844" s="237">
        <v>109.12588634341908</v>
      </c>
      <c r="C1844" s="238">
        <v>108.54330925982121</v>
      </c>
      <c r="D1844" s="130">
        <v>1867</v>
      </c>
      <c r="E1844" s="238">
        <v>0</v>
      </c>
      <c r="F1844" s="238">
        <v>0</v>
      </c>
      <c r="G1844" s="238">
        <v>0</v>
      </c>
      <c r="H1844" s="238">
        <v>0</v>
      </c>
      <c r="I1844" s="238">
        <v>0</v>
      </c>
      <c r="J1844" s="131">
        <v>0</v>
      </c>
      <c r="K1844" s="131">
        <v>0</v>
      </c>
      <c r="L1844" s="131">
        <v>0</v>
      </c>
      <c r="M1844" s="131">
        <v>0</v>
      </c>
      <c r="N1844" s="131">
        <v>0</v>
      </c>
      <c r="O1844" s="131">
        <v>99.5</v>
      </c>
      <c r="P1844" s="131">
        <v>99.5</v>
      </c>
      <c r="Q1844" s="131">
        <v>99.5</v>
      </c>
      <c r="R1844" s="131">
        <v>99.19</v>
      </c>
      <c r="S1844" s="131">
        <v>8.0000000000000302</v>
      </c>
      <c r="T1844" s="131">
        <v>4</v>
      </c>
      <c r="U1844" s="10">
        <v>3</v>
      </c>
      <c r="V1844" s="131">
        <v>4</v>
      </c>
      <c r="W1844" s="131">
        <v>0</v>
      </c>
      <c r="X1844" s="131">
        <v>2</v>
      </c>
      <c r="Y1844" s="237">
        <v>0</v>
      </c>
      <c r="Z1844" s="237">
        <v>100</v>
      </c>
      <c r="AA1844" s="131">
        <v>6</v>
      </c>
      <c r="AB1844" s="131">
        <v>3.5</v>
      </c>
      <c r="AC1844" s="131">
        <v>8</v>
      </c>
      <c r="AD1844" s="131">
        <v>6</v>
      </c>
      <c r="AE1844" s="131">
        <v>0</v>
      </c>
      <c r="AF1844" s="131">
        <v>0</v>
      </c>
      <c r="AG1844" s="131">
        <v>0</v>
      </c>
      <c r="AH1844" s="131">
        <v>0</v>
      </c>
      <c r="AI1844" s="131">
        <v>0</v>
      </c>
      <c r="AJ1844" s="131">
        <v>0</v>
      </c>
      <c r="AK1844" s="131">
        <v>0</v>
      </c>
      <c r="AL1844" s="131">
        <v>0</v>
      </c>
      <c r="AM1844" s="238">
        <v>4.2680203168665249</v>
      </c>
      <c r="AN1844" s="238">
        <v>8.8045170527921037</v>
      </c>
      <c r="AO1844" s="238">
        <v>14.964371499504686</v>
      </c>
      <c r="AP1844" s="238">
        <v>14.752942500963671</v>
      </c>
      <c r="AQ1844" s="238">
        <v>14.466527544823377</v>
      </c>
      <c r="AR1844" s="238">
        <v>13.679719048027108</v>
      </c>
      <c r="AS1844" s="238">
        <v>13.164797365343336</v>
      </c>
      <c r="AT1844" s="269">
        <v>4.1397037823156229</v>
      </c>
      <c r="AU1844" s="269">
        <v>8.0952448004715691</v>
      </c>
      <c r="AV1844" s="269">
        <v>13.402099666612138</v>
      </c>
      <c r="AW1844" s="269">
        <v>13.326138364635632</v>
      </c>
      <c r="AX1844" s="269">
        <v>11.668176886416783</v>
      </c>
      <c r="AY1844" s="269">
        <v>10.615829048736055</v>
      </c>
      <c r="AZ1844" s="269">
        <v>11.627505584984311</v>
      </c>
      <c r="BA1844" s="269">
        <v>12.394708895300251</v>
      </c>
      <c r="BB1844" s="269">
        <v>14.392230471634184</v>
      </c>
      <c r="BC1844" s="238">
        <v>4.1354966076510609</v>
      </c>
      <c r="BD1844" s="238">
        <v>7.4263452901752114</v>
      </c>
      <c r="BE1844" s="238">
        <v>12.109350669091041</v>
      </c>
      <c r="BF1844" s="238">
        <v>12.278451724039911</v>
      </c>
      <c r="BG1844" s="238">
        <v>11.287412141001726</v>
      </c>
      <c r="BH1844" s="238">
        <v>9.4073108864305368</v>
      </c>
      <c r="BI1844" s="238">
        <v>10.477832884771635</v>
      </c>
      <c r="BJ1844" s="238">
        <v>11.941094565739453</v>
      </c>
      <c r="BK1844" s="238">
        <v>12.511267320465704</v>
      </c>
      <c r="BL1844" s="238">
        <v>14.701280079539185</v>
      </c>
      <c r="BM1844" s="238">
        <v>14.465463308277863</v>
      </c>
      <c r="BN1844" s="238">
        <v>9.3046156474337902</v>
      </c>
      <c r="BO1844" s="238">
        <v>4.1539137567749727</v>
      </c>
      <c r="BP1844" s="238">
        <v>6.7473155105628999</v>
      </c>
      <c r="BQ1844" s="238">
        <v>10.711744938115858</v>
      </c>
      <c r="BR1844" s="238">
        <v>11.093963338055836</v>
      </c>
      <c r="BS1844" s="238">
        <v>9.2965533749732128</v>
      </c>
      <c r="BT1844" s="238">
        <v>8.3472367581501263</v>
      </c>
      <c r="BU1844" s="238">
        <v>9.5318519121149414</v>
      </c>
      <c r="BV1844" s="238">
        <v>10.961234724143788</v>
      </c>
      <c r="BW1844" s="238">
        <v>11.918436522829506</v>
      </c>
      <c r="BX1844" s="238">
        <v>12.627341998993375</v>
      </c>
      <c r="BY1844" s="275">
        <v>11.516790368067685</v>
      </c>
      <c r="BZ1844" s="238">
        <v>4.1646302991584578</v>
      </c>
      <c r="CA1844" s="238">
        <v>5.9823749814914668</v>
      </c>
      <c r="CB1844" s="238">
        <v>8.9579768021209816</v>
      </c>
      <c r="CC1844" s="238">
        <v>10.612749477331302</v>
      </c>
      <c r="CD1844" s="238">
        <v>8.1692373804808707</v>
      </c>
      <c r="CE1844" s="238">
        <v>6.901264824546546</v>
      </c>
      <c r="CF1844" s="238">
        <v>8.0137243803738905</v>
      </c>
      <c r="CG1844" s="238">
        <v>8.9765077447584076</v>
      </c>
      <c r="CH1844" s="238">
        <v>9.8433729976698299</v>
      </c>
      <c r="CI1844" s="238">
        <v>10.368408698764853</v>
      </c>
      <c r="CJ1844" s="238">
        <v>7.9099521583064112</v>
      </c>
      <c r="CK1844" s="238">
        <v>4.2812411781243505</v>
      </c>
      <c r="CL1844" s="238">
        <v>5.2911396204632446</v>
      </c>
      <c r="CM1844" s="238">
        <v>8.0341886330948782</v>
      </c>
      <c r="CN1844" s="238">
        <v>8.794217082389812</v>
      </c>
      <c r="CO1844" s="238">
        <v>6.9516206826319555</v>
      </c>
      <c r="CP1844" s="238">
        <v>5.9906371533377802</v>
      </c>
      <c r="CQ1844" s="238">
        <v>6.5696820976264645</v>
      </c>
      <c r="CR1844" s="238">
        <v>7.1341941864138105</v>
      </c>
      <c r="CS1844" s="238">
        <v>7.9691283614542749</v>
      </c>
      <c r="CT1844" s="238">
        <v>8.3677600542061956</v>
      </c>
      <c r="CU1844" s="238">
        <v>3.9929373503798131</v>
      </c>
      <c r="CV1844" s="238">
        <v>4.5447308405328339</v>
      </c>
      <c r="CW1844" s="238">
        <v>7.0639764007117058</v>
      </c>
      <c r="CX1844" s="238">
        <v>8.4699218288542397</v>
      </c>
      <c r="CY1844" s="238">
        <v>5.9166070363293359</v>
      </c>
      <c r="CZ1844" s="238">
        <v>5.1787736113920451</v>
      </c>
      <c r="DA1844" s="238">
        <v>5.6214142896391888</v>
      </c>
      <c r="DB1844" s="238">
        <v>6.0213109791288035</v>
      </c>
      <c r="DC1844" s="238">
        <v>6.4366212397002709</v>
      </c>
      <c r="DD1844" s="238">
        <v>6.9015140445231395</v>
      </c>
      <c r="DE1844" s="238">
        <v>3.9852665491275254</v>
      </c>
      <c r="DF1844" s="238">
        <v>6.0904472640455554</v>
      </c>
      <c r="DG1844" s="238">
        <v>6.3916673082213151</v>
      </c>
      <c r="DH1844" s="238">
        <v>5.1740270277449723</v>
      </c>
      <c r="DI1844" s="238">
        <v>4.2602371805752188</v>
      </c>
      <c r="DJ1844" s="238">
        <v>4.5211179920328686</v>
      </c>
      <c r="DK1844" s="238">
        <v>4.7724467697740005</v>
      </c>
      <c r="DL1844" s="238">
        <v>5.0062875175335639</v>
      </c>
      <c r="DM1844" s="238">
        <v>5.1551866758214384</v>
      </c>
      <c r="DN1844" s="238">
        <v>3.0891045223579212</v>
      </c>
      <c r="DO1844" s="238">
        <v>5.4216088332668555</v>
      </c>
      <c r="DP1844" s="238">
        <v>5.5704345794157097</v>
      </c>
      <c r="DQ1844" s="238">
        <v>4.3077883856466332</v>
      </c>
      <c r="DR1844" s="238">
        <v>6.0119110640420992</v>
      </c>
      <c r="DS1844" s="238">
        <v>3.6242856587683874</v>
      </c>
      <c r="DT1844" s="238">
        <v>3.804240077484256</v>
      </c>
      <c r="DU1844" s="238">
        <v>3.9328237650444375</v>
      </c>
      <c r="DV1844" s="238">
        <v>5.149660353774105</v>
      </c>
      <c r="DW1844" s="238">
        <v>3.0750692166504732</v>
      </c>
      <c r="DX1844" s="238">
        <v>3.0490446884655857</v>
      </c>
      <c r="DY1844" s="238">
        <v>2.9755735471887426</v>
      </c>
      <c r="DZ1844" s="238">
        <v>2.9237788655525545</v>
      </c>
      <c r="EA1844" s="238">
        <v>2.9513933531818597</v>
      </c>
      <c r="EB1844" s="238">
        <v>2.449669797153271</v>
      </c>
      <c r="EC1844" s="238">
        <v>2.8439383977377539</v>
      </c>
      <c r="ED1844" s="238">
        <v>1.8645375008848937</v>
      </c>
    </row>
    <row r="1845" spans="1:134" x14ac:dyDescent="0.25">
      <c r="A1845" s="262">
        <v>-7235</v>
      </c>
      <c r="B1845" s="237">
        <v>109.2192491229345</v>
      </c>
      <c r="C1845" s="238">
        <v>108.63601579919828</v>
      </c>
      <c r="D1845" s="130">
        <v>1866.9166666666667</v>
      </c>
      <c r="E1845" s="238">
        <v>0</v>
      </c>
      <c r="F1845" s="238">
        <v>0</v>
      </c>
      <c r="G1845" s="238">
        <v>0</v>
      </c>
      <c r="H1845" s="238">
        <v>0</v>
      </c>
      <c r="I1845" s="238">
        <v>0</v>
      </c>
      <c r="J1845" s="131">
        <v>0</v>
      </c>
      <c r="K1845" s="131">
        <v>0</v>
      </c>
      <c r="L1845" s="131">
        <v>0</v>
      </c>
      <c r="M1845" s="131">
        <v>0</v>
      </c>
      <c r="N1845" s="131">
        <v>0</v>
      </c>
      <c r="O1845" s="131">
        <v>99.5</v>
      </c>
      <c r="P1845" s="131">
        <v>99.5</v>
      </c>
      <c r="Q1845" s="131">
        <v>99.5</v>
      </c>
      <c r="R1845" s="131">
        <v>99.19</v>
      </c>
      <c r="S1845" s="131">
        <v>8.0000000000000302</v>
      </c>
      <c r="T1845" s="131">
        <v>4</v>
      </c>
      <c r="U1845" s="10">
        <v>3</v>
      </c>
      <c r="V1845" s="131">
        <v>4</v>
      </c>
      <c r="W1845" s="131">
        <v>0</v>
      </c>
      <c r="X1845" s="131">
        <v>2</v>
      </c>
      <c r="Y1845" s="237">
        <v>0</v>
      </c>
      <c r="Z1845" s="237">
        <v>100</v>
      </c>
      <c r="AA1845" s="131">
        <v>6</v>
      </c>
      <c r="AB1845" s="131">
        <v>3.5</v>
      </c>
      <c r="AC1845" s="131">
        <v>8</v>
      </c>
      <c r="AD1845" s="131">
        <v>6</v>
      </c>
      <c r="AE1845" s="131">
        <v>0</v>
      </c>
      <c r="AF1845" s="131">
        <v>0</v>
      </c>
      <c r="AG1845" s="131">
        <v>0</v>
      </c>
      <c r="AH1845" s="131">
        <v>0</v>
      </c>
      <c r="AI1845" s="131">
        <v>0</v>
      </c>
      <c r="AJ1845" s="131">
        <v>0</v>
      </c>
      <c r="AK1845" s="131">
        <v>0</v>
      </c>
      <c r="AL1845" s="131">
        <v>0</v>
      </c>
      <c r="AM1845" s="238">
        <v>4.2680203168665249</v>
      </c>
      <c r="AN1845" s="238">
        <v>8.8045170527921037</v>
      </c>
      <c r="AO1845" s="238">
        <v>14.964371499504686</v>
      </c>
      <c r="AP1845" s="238">
        <v>14.752942500963671</v>
      </c>
      <c r="AQ1845" s="238">
        <v>14.466527544823377</v>
      </c>
      <c r="AR1845" s="238">
        <v>13.679719048027108</v>
      </c>
      <c r="AS1845" s="238">
        <v>13.164797365343336</v>
      </c>
      <c r="AT1845" s="269">
        <v>4.1397037823156229</v>
      </c>
      <c r="AU1845" s="269">
        <v>8.0952448004715691</v>
      </c>
      <c r="AV1845" s="269">
        <v>13.402099666612138</v>
      </c>
      <c r="AW1845" s="269">
        <v>13.326138364635632</v>
      </c>
      <c r="AX1845" s="269">
        <v>11.668176886416783</v>
      </c>
      <c r="AY1845" s="269">
        <v>10.615829048736055</v>
      </c>
      <c r="AZ1845" s="269">
        <v>11.627505584984311</v>
      </c>
      <c r="BA1845" s="269">
        <v>12.394708895300251</v>
      </c>
      <c r="BB1845" s="269">
        <v>14.392230471634184</v>
      </c>
      <c r="BC1845" s="238">
        <v>4.1354966076510609</v>
      </c>
      <c r="BD1845" s="238">
        <v>7.4263452901752114</v>
      </c>
      <c r="BE1845" s="238">
        <v>12.109350669091041</v>
      </c>
      <c r="BF1845" s="238">
        <v>12.278451724039911</v>
      </c>
      <c r="BG1845" s="238">
        <v>11.287412141001726</v>
      </c>
      <c r="BH1845" s="238">
        <v>9.4073108864305368</v>
      </c>
      <c r="BI1845" s="238">
        <v>10.477832884771635</v>
      </c>
      <c r="BJ1845" s="238">
        <v>11.941094565739453</v>
      </c>
      <c r="BK1845" s="238">
        <v>12.511267320465704</v>
      </c>
      <c r="BL1845" s="238">
        <v>14.701280079539185</v>
      </c>
      <c r="BM1845" s="238">
        <v>14.465463308277863</v>
      </c>
      <c r="BN1845" s="238">
        <v>9.3046156474337902</v>
      </c>
      <c r="BO1845" s="238">
        <v>4.1539137567749727</v>
      </c>
      <c r="BP1845" s="238">
        <v>6.7473155105628999</v>
      </c>
      <c r="BQ1845" s="238">
        <v>10.711744938115858</v>
      </c>
      <c r="BR1845" s="238">
        <v>11.093963338055836</v>
      </c>
      <c r="BS1845" s="238">
        <v>9.2965533749732128</v>
      </c>
      <c r="BT1845" s="238">
        <v>8.3472367581501263</v>
      </c>
      <c r="BU1845" s="238">
        <v>9.5318519121149414</v>
      </c>
      <c r="BV1845" s="238">
        <v>10.961234724143788</v>
      </c>
      <c r="BW1845" s="238">
        <v>11.918436522829506</v>
      </c>
      <c r="BX1845" s="238">
        <v>12.627341998993375</v>
      </c>
      <c r="BY1845" s="275">
        <v>11.516790368067685</v>
      </c>
      <c r="BZ1845" s="238">
        <v>4.1646302991584578</v>
      </c>
      <c r="CA1845" s="238">
        <v>5.9823749814914668</v>
      </c>
      <c r="CB1845" s="238">
        <v>8.9579768021209816</v>
      </c>
      <c r="CC1845" s="238">
        <v>10.612749477331302</v>
      </c>
      <c r="CD1845" s="238">
        <v>8.1692373804808707</v>
      </c>
      <c r="CE1845" s="238">
        <v>6.901264824546546</v>
      </c>
      <c r="CF1845" s="238">
        <v>8.0137243803738905</v>
      </c>
      <c r="CG1845" s="238">
        <v>8.9765077447584076</v>
      </c>
      <c r="CH1845" s="238">
        <v>9.8433729976698299</v>
      </c>
      <c r="CI1845" s="238">
        <v>10.368408698764853</v>
      </c>
      <c r="CJ1845" s="238">
        <v>7.9099521583064112</v>
      </c>
      <c r="CK1845" s="238">
        <v>4.2812411781243505</v>
      </c>
      <c r="CL1845" s="238">
        <v>5.2911396204632446</v>
      </c>
      <c r="CM1845" s="238">
        <v>8.0341886330948782</v>
      </c>
      <c r="CN1845" s="238">
        <v>8.794217082389812</v>
      </c>
      <c r="CO1845" s="238">
        <v>6.9516206826319555</v>
      </c>
      <c r="CP1845" s="238">
        <v>5.9906371533377802</v>
      </c>
      <c r="CQ1845" s="238">
        <v>6.5696820976264645</v>
      </c>
      <c r="CR1845" s="238">
        <v>7.1341941864138105</v>
      </c>
      <c r="CS1845" s="238">
        <v>7.9691283614542749</v>
      </c>
      <c r="CT1845" s="238">
        <v>8.3677600542061956</v>
      </c>
      <c r="CU1845" s="238">
        <v>3.9929373503798131</v>
      </c>
      <c r="CV1845" s="238">
        <v>4.5447308405328339</v>
      </c>
      <c r="CW1845" s="238">
        <v>7.0639764007117058</v>
      </c>
      <c r="CX1845" s="238">
        <v>8.4699218288542397</v>
      </c>
      <c r="CY1845" s="238">
        <v>5.9166070363293359</v>
      </c>
      <c r="CZ1845" s="238">
        <v>5.1787736113920451</v>
      </c>
      <c r="DA1845" s="238">
        <v>5.6214142896391888</v>
      </c>
      <c r="DB1845" s="238">
        <v>6.0213109791288035</v>
      </c>
      <c r="DC1845" s="238">
        <v>6.4366212397002709</v>
      </c>
      <c r="DD1845" s="238">
        <v>6.9015140445231395</v>
      </c>
      <c r="DE1845" s="238">
        <v>3.9852665491275254</v>
      </c>
      <c r="DF1845" s="238">
        <v>6.0904472640455554</v>
      </c>
      <c r="DG1845" s="238">
        <v>6.3916673082213151</v>
      </c>
      <c r="DH1845" s="238">
        <v>5.1740270277449723</v>
      </c>
      <c r="DI1845" s="238">
        <v>4.2602371805752188</v>
      </c>
      <c r="DJ1845" s="238">
        <v>4.5211179920328686</v>
      </c>
      <c r="DK1845" s="238">
        <v>4.7724467697740005</v>
      </c>
      <c r="DL1845" s="238">
        <v>5.0062875175335639</v>
      </c>
      <c r="DM1845" s="238">
        <v>5.1551866758214384</v>
      </c>
      <c r="DN1845" s="238">
        <v>3.0891045223579212</v>
      </c>
      <c r="DO1845" s="238">
        <v>5.4216088332668555</v>
      </c>
      <c r="DP1845" s="238">
        <v>5.5704345794157097</v>
      </c>
      <c r="DQ1845" s="238">
        <v>4.3077883856466332</v>
      </c>
      <c r="DR1845" s="238">
        <v>6.0119110640420992</v>
      </c>
      <c r="DS1845" s="238">
        <v>3.6242856587683874</v>
      </c>
      <c r="DT1845" s="238">
        <v>3.804240077484256</v>
      </c>
      <c r="DU1845" s="238">
        <v>3.9328237650444375</v>
      </c>
      <c r="DV1845" s="238">
        <v>5.149660353774105</v>
      </c>
      <c r="DW1845" s="238">
        <v>3.0750692166504732</v>
      </c>
      <c r="DX1845" s="238">
        <v>3.0490446884655857</v>
      </c>
      <c r="DY1845" s="238">
        <v>2.9755735471887426</v>
      </c>
      <c r="DZ1845" s="238">
        <v>2.9237788655525545</v>
      </c>
      <c r="EA1845" s="238">
        <v>2.9513933531818597</v>
      </c>
      <c r="EB1845" s="238">
        <v>2.449669797153271</v>
      </c>
      <c r="EC1845" s="238">
        <v>2.8439383977377539</v>
      </c>
      <c r="ED1845" s="238">
        <v>1.8645375008848937</v>
      </c>
    </row>
    <row r="1846" spans="1:134" x14ac:dyDescent="0.25">
      <c r="A1846" s="262">
        <v>-7240</v>
      </c>
      <c r="B1846" s="237">
        <v>109.28532932706835</v>
      </c>
      <c r="C1846" s="238">
        <v>108.70174313350927</v>
      </c>
      <c r="D1846" s="130">
        <v>1866.8333333333333</v>
      </c>
      <c r="E1846" s="238">
        <v>0</v>
      </c>
      <c r="F1846" s="238">
        <v>0</v>
      </c>
      <c r="G1846" s="238">
        <v>0</v>
      </c>
      <c r="H1846" s="238">
        <v>0</v>
      </c>
      <c r="I1846" s="238">
        <v>0</v>
      </c>
      <c r="J1846" s="131">
        <v>0</v>
      </c>
      <c r="K1846" s="131">
        <v>0</v>
      </c>
      <c r="L1846" s="131">
        <v>0</v>
      </c>
      <c r="M1846" s="131">
        <v>0</v>
      </c>
      <c r="N1846" s="131">
        <v>0</v>
      </c>
      <c r="O1846" s="131">
        <v>99.5</v>
      </c>
      <c r="P1846" s="131">
        <v>99.5</v>
      </c>
      <c r="Q1846" s="131">
        <v>99.5</v>
      </c>
      <c r="R1846" s="131">
        <v>99.19</v>
      </c>
      <c r="S1846" s="131">
        <v>8.0000000000000302</v>
      </c>
      <c r="T1846" s="131">
        <v>4</v>
      </c>
      <c r="U1846" s="10">
        <v>3</v>
      </c>
      <c r="V1846" s="131">
        <v>4</v>
      </c>
      <c r="W1846" s="131">
        <v>0</v>
      </c>
      <c r="X1846" s="131">
        <v>2</v>
      </c>
      <c r="Y1846" s="237">
        <v>0</v>
      </c>
      <c r="Z1846" s="237">
        <v>100</v>
      </c>
      <c r="AA1846" s="131">
        <v>6</v>
      </c>
      <c r="AB1846" s="131">
        <v>3.5</v>
      </c>
      <c r="AC1846" s="131">
        <v>8</v>
      </c>
      <c r="AD1846" s="131">
        <v>6</v>
      </c>
      <c r="AE1846" s="131">
        <v>0</v>
      </c>
      <c r="AF1846" s="131">
        <v>0</v>
      </c>
      <c r="AG1846" s="131">
        <v>0</v>
      </c>
      <c r="AH1846" s="131">
        <v>0</v>
      </c>
      <c r="AI1846" s="131">
        <v>0</v>
      </c>
      <c r="AJ1846" s="131">
        <v>0</v>
      </c>
      <c r="AK1846" s="131">
        <v>0</v>
      </c>
      <c r="AL1846" s="131">
        <v>0</v>
      </c>
      <c r="AM1846" s="238">
        <v>4.2680203168665249</v>
      </c>
      <c r="AN1846" s="238">
        <v>8.8045170527921037</v>
      </c>
      <c r="AO1846" s="238">
        <v>14.964371499504686</v>
      </c>
      <c r="AP1846" s="238">
        <v>14.752942500963671</v>
      </c>
      <c r="AQ1846" s="238">
        <v>14.466527544823377</v>
      </c>
      <c r="AR1846" s="238">
        <v>13.679719048027108</v>
      </c>
      <c r="AS1846" s="238">
        <v>13.164797365343336</v>
      </c>
      <c r="AT1846" s="269">
        <v>4.1397037823156229</v>
      </c>
      <c r="AU1846" s="269">
        <v>8.0952448004715691</v>
      </c>
      <c r="AV1846" s="269">
        <v>13.402099666612138</v>
      </c>
      <c r="AW1846" s="269">
        <v>13.326138364635632</v>
      </c>
      <c r="AX1846" s="269">
        <v>11.668176886416783</v>
      </c>
      <c r="AY1846" s="269">
        <v>10.615829048736055</v>
      </c>
      <c r="AZ1846" s="269">
        <v>11.627505584984311</v>
      </c>
      <c r="BA1846" s="269">
        <v>12.394708895300251</v>
      </c>
      <c r="BB1846" s="269">
        <v>14.392230471634184</v>
      </c>
      <c r="BC1846" s="238">
        <v>4.1354966076510609</v>
      </c>
      <c r="BD1846" s="238">
        <v>7.4263452901752114</v>
      </c>
      <c r="BE1846" s="238">
        <v>12.109350669091041</v>
      </c>
      <c r="BF1846" s="238">
        <v>12.278451724039911</v>
      </c>
      <c r="BG1846" s="238">
        <v>11.287412141001726</v>
      </c>
      <c r="BH1846" s="238">
        <v>9.4073108864305368</v>
      </c>
      <c r="BI1846" s="238">
        <v>10.477832884771635</v>
      </c>
      <c r="BJ1846" s="238">
        <v>11.941094565739453</v>
      </c>
      <c r="BK1846" s="238">
        <v>12.511267320465704</v>
      </c>
      <c r="BL1846" s="238">
        <v>14.701280079539185</v>
      </c>
      <c r="BM1846" s="238">
        <v>14.465463308277863</v>
      </c>
      <c r="BN1846" s="238">
        <v>9.3046156474337902</v>
      </c>
      <c r="BO1846" s="238">
        <v>4.1539137567749727</v>
      </c>
      <c r="BP1846" s="238">
        <v>6.7473155105628999</v>
      </c>
      <c r="BQ1846" s="238">
        <v>10.711744938115858</v>
      </c>
      <c r="BR1846" s="238">
        <v>11.093963338055836</v>
      </c>
      <c r="BS1846" s="238">
        <v>9.2965533749732128</v>
      </c>
      <c r="BT1846" s="238">
        <v>8.3472367581501263</v>
      </c>
      <c r="BU1846" s="238">
        <v>9.5318519121149414</v>
      </c>
      <c r="BV1846" s="238">
        <v>10.961234724143788</v>
      </c>
      <c r="BW1846" s="238">
        <v>11.918436522829506</v>
      </c>
      <c r="BX1846" s="238">
        <v>12.627341998993375</v>
      </c>
      <c r="BY1846" s="275">
        <v>11.516790368067685</v>
      </c>
      <c r="BZ1846" s="238">
        <v>4.1646302991584578</v>
      </c>
      <c r="CA1846" s="238">
        <v>5.9823749814914668</v>
      </c>
      <c r="CB1846" s="238">
        <v>8.9579768021209816</v>
      </c>
      <c r="CC1846" s="238">
        <v>10.612749477331302</v>
      </c>
      <c r="CD1846" s="238">
        <v>8.1692373804808707</v>
      </c>
      <c r="CE1846" s="238">
        <v>6.901264824546546</v>
      </c>
      <c r="CF1846" s="238">
        <v>8.0137243803738905</v>
      </c>
      <c r="CG1846" s="238">
        <v>8.9765077447584076</v>
      </c>
      <c r="CH1846" s="238">
        <v>9.8433729976698299</v>
      </c>
      <c r="CI1846" s="238">
        <v>10.368408698764853</v>
      </c>
      <c r="CJ1846" s="238">
        <v>7.9099521583064112</v>
      </c>
      <c r="CK1846" s="238">
        <v>4.2812411781243505</v>
      </c>
      <c r="CL1846" s="238">
        <v>5.2911396204632446</v>
      </c>
      <c r="CM1846" s="238">
        <v>8.0341886330948782</v>
      </c>
      <c r="CN1846" s="238">
        <v>8.794217082389812</v>
      </c>
      <c r="CO1846" s="238">
        <v>6.9516206826319555</v>
      </c>
      <c r="CP1846" s="238">
        <v>5.9906371533377802</v>
      </c>
      <c r="CQ1846" s="238">
        <v>6.5696820976264645</v>
      </c>
      <c r="CR1846" s="238">
        <v>7.1341941864138105</v>
      </c>
      <c r="CS1846" s="238">
        <v>7.9691283614542749</v>
      </c>
      <c r="CT1846" s="238">
        <v>8.3677600542061956</v>
      </c>
      <c r="CU1846" s="238">
        <v>3.9929373503798131</v>
      </c>
      <c r="CV1846" s="238">
        <v>4.5447308405328339</v>
      </c>
      <c r="CW1846" s="238">
        <v>7.0639764007117058</v>
      </c>
      <c r="CX1846" s="238">
        <v>8.4699218288542397</v>
      </c>
      <c r="CY1846" s="238">
        <v>5.9166070363293359</v>
      </c>
      <c r="CZ1846" s="238">
        <v>5.1787736113920451</v>
      </c>
      <c r="DA1846" s="238">
        <v>5.6214142896391888</v>
      </c>
      <c r="DB1846" s="238">
        <v>6.0213109791288035</v>
      </c>
      <c r="DC1846" s="238">
        <v>6.4366212397002709</v>
      </c>
      <c r="DD1846" s="238">
        <v>6.9015140445231395</v>
      </c>
      <c r="DE1846" s="238">
        <v>3.9852665491275254</v>
      </c>
      <c r="DF1846" s="238">
        <v>6.0904472640455554</v>
      </c>
      <c r="DG1846" s="238">
        <v>6.3916673082213151</v>
      </c>
      <c r="DH1846" s="238">
        <v>5.1740270277449723</v>
      </c>
      <c r="DI1846" s="238">
        <v>4.2602371805752188</v>
      </c>
      <c r="DJ1846" s="238">
        <v>4.5211179920328686</v>
      </c>
      <c r="DK1846" s="238">
        <v>4.7724467697740005</v>
      </c>
      <c r="DL1846" s="238">
        <v>5.0062875175335639</v>
      </c>
      <c r="DM1846" s="238">
        <v>5.1551866758214384</v>
      </c>
      <c r="DN1846" s="238">
        <v>3.0891045223579212</v>
      </c>
      <c r="DO1846" s="238">
        <v>5.4216088332668555</v>
      </c>
      <c r="DP1846" s="238">
        <v>5.5704345794157097</v>
      </c>
      <c r="DQ1846" s="238">
        <v>4.3077883856466332</v>
      </c>
      <c r="DR1846" s="238">
        <v>6.0119110640420992</v>
      </c>
      <c r="DS1846" s="238">
        <v>3.6242856587683874</v>
      </c>
      <c r="DT1846" s="238">
        <v>3.804240077484256</v>
      </c>
      <c r="DU1846" s="238">
        <v>3.9328237650444375</v>
      </c>
      <c r="DV1846" s="238">
        <v>5.149660353774105</v>
      </c>
      <c r="DW1846" s="238">
        <v>3.0750692166504732</v>
      </c>
      <c r="DX1846" s="238">
        <v>3.0490446884655857</v>
      </c>
      <c r="DY1846" s="238">
        <v>2.9755735471887426</v>
      </c>
      <c r="DZ1846" s="238">
        <v>2.9237788655525545</v>
      </c>
      <c r="EA1846" s="238">
        <v>2.9513933531818597</v>
      </c>
      <c r="EB1846" s="238">
        <v>2.449669797153271</v>
      </c>
      <c r="EC1846" s="238">
        <v>2.8439383977377539</v>
      </c>
      <c r="ED1846" s="238">
        <v>1.8645375008848937</v>
      </c>
    </row>
    <row r="1847" spans="1:134" x14ac:dyDescent="0.25">
      <c r="A1847" s="262">
        <v>-7245</v>
      </c>
      <c r="B1847" s="237">
        <v>109.33776343447181</v>
      </c>
      <c r="C1847" s="238">
        <v>108.7541282926354</v>
      </c>
      <c r="D1847" s="130">
        <v>1866.75</v>
      </c>
      <c r="E1847" s="238">
        <v>0</v>
      </c>
      <c r="F1847" s="238">
        <v>0</v>
      </c>
      <c r="G1847" s="238">
        <v>0</v>
      </c>
      <c r="H1847" s="238">
        <v>0</v>
      </c>
      <c r="I1847" s="238">
        <v>0</v>
      </c>
      <c r="J1847" s="131">
        <v>0</v>
      </c>
      <c r="K1847" s="131">
        <v>0</v>
      </c>
      <c r="L1847" s="131">
        <v>0</v>
      </c>
      <c r="M1847" s="131">
        <v>0</v>
      </c>
      <c r="N1847" s="131">
        <v>0</v>
      </c>
      <c r="O1847" s="131">
        <v>99.5</v>
      </c>
      <c r="P1847" s="131">
        <v>99.5</v>
      </c>
      <c r="Q1847" s="131">
        <v>99.5</v>
      </c>
      <c r="R1847" s="131">
        <v>99.19</v>
      </c>
      <c r="S1847" s="131">
        <v>8.0000000000000302</v>
      </c>
      <c r="T1847" s="131">
        <v>4</v>
      </c>
      <c r="U1847" s="10">
        <v>3</v>
      </c>
      <c r="V1847" s="131">
        <v>4</v>
      </c>
      <c r="W1847" s="131">
        <v>0</v>
      </c>
      <c r="X1847" s="131">
        <v>2</v>
      </c>
      <c r="Y1847" s="237">
        <v>0</v>
      </c>
      <c r="Z1847" s="237">
        <v>100</v>
      </c>
      <c r="AA1847" s="131">
        <v>6</v>
      </c>
      <c r="AB1847" s="131">
        <v>3.5</v>
      </c>
      <c r="AC1847" s="131">
        <v>8</v>
      </c>
      <c r="AD1847" s="131">
        <v>6</v>
      </c>
      <c r="AE1847" s="131">
        <v>0</v>
      </c>
      <c r="AF1847" s="131">
        <v>0</v>
      </c>
      <c r="AG1847" s="131">
        <v>0</v>
      </c>
      <c r="AH1847" s="131">
        <v>0</v>
      </c>
      <c r="AI1847" s="131">
        <v>0</v>
      </c>
      <c r="AJ1847" s="131">
        <v>0</v>
      </c>
      <c r="AK1847" s="131">
        <v>0</v>
      </c>
      <c r="AL1847" s="131">
        <v>0</v>
      </c>
      <c r="AM1847" s="238">
        <v>4.2680203168665249</v>
      </c>
      <c r="AN1847" s="238">
        <v>8.8045170527921037</v>
      </c>
      <c r="AO1847" s="238">
        <v>14.964371499504686</v>
      </c>
      <c r="AP1847" s="238">
        <v>14.752942500963671</v>
      </c>
      <c r="AQ1847" s="238">
        <v>14.466527544823377</v>
      </c>
      <c r="AR1847" s="238">
        <v>13.679719048027108</v>
      </c>
      <c r="AS1847" s="238">
        <v>13.164797365343336</v>
      </c>
      <c r="AT1847" s="269">
        <v>4.1397037823156229</v>
      </c>
      <c r="AU1847" s="269">
        <v>8.0952448004715691</v>
      </c>
      <c r="AV1847" s="269">
        <v>13.402099666612138</v>
      </c>
      <c r="AW1847" s="269">
        <v>13.326138364635632</v>
      </c>
      <c r="AX1847" s="269">
        <v>11.668176886416783</v>
      </c>
      <c r="AY1847" s="269">
        <v>10.615829048736055</v>
      </c>
      <c r="AZ1847" s="269">
        <v>11.627505584984311</v>
      </c>
      <c r="BA1847" s="269">
        <v>12.394708895300251</v>
      </c>
      <c r="BB1847" s="269">
        <v>14.392230471634184</v>
      </c>
      <c r="BC1847" s="238">
        <v>4.1354966076510609</v>
      </c>
      <c r="BD1847" s="238">
        <v>7.4263452901752114</v>
      </c>
      <c r="BE1847" s="238">
        <v>12.109350669091041</v>
      </c>
      <c r="BF1847" s="238">
        <v>12.278451724039911</v>
      </c>
      <c r="BG1847" s="238">
        <v>11.287412141001726</v>
      </c>
      <c r="BH1847" s="238">
        <v>9.4073108864305368</v>
      </c>
      <c r="BI1847" s="238">
        <v>10.477832884771635</v>
      </c>
      <c r="BJ1847" s="238">
        <v>11.941094565739453</v>
      </c>
      <c r="BK1847" s="238">
        <v>12.511267320465704</v>
      </c>
      <c r="BL1847" s="238">
        <v>14.701280079539185</v>
      </c>
      <c r="BM1847" s="238">
        <v>14.465463308277863</v>
      </c>
      <c r="BN1847" s="238">
        <v>9.3046156474337902</v>
      </c>
      <c r="BO1847" s="238">
        <v>4.1539137567749727</v>
      </c>
      <c r="BP1847" s="238">
        <v>6.7473155105628999</v>
      </c>
      <c r="BQ1847" s="238">
        <v>10.711744938115858</v>
      </c>
      <c r="BR1847" s="238">
        <v>11.093963338055836</v>
      </c>
      <c r="BS1847" s="238">
        <v>9.2965533749732128</v>
      </c>
      <c r="BT1847" s="238">
        <v>8.3472367581501263</v>
      </c>
      <c r="BU1847" s="238">
        <v>9.5318519121149414</v>
      </c>
      <c r="BV1847" s="238">
        <v>10.961234724143788</v>
      </c>
      <c r="BW1847" s="238">
        <v>11.918436522829506</v>
      </c>
      <c r="BX1847" s="238">
        <v>12.627341998993375</v>
      </c>
      <c r="BY1847" s="275">
        <v>11.516790368067685</v>
      </c>
      <c r="BZ1847" s="238">
        <v>4.1646302991584578</v>
      </c>
      <c r="CA1847" s="238">
        <v>5.9823749814914668</v>
      </c>
      <c r="CB1847" s="238">
        <v>8.9579768021209816</v>
      </c>
      <c r="CC1847" s="238">
        <v>10.612749477331302</v>
      </c>
      <c r="CD1847" s="238">
        <v>8.1692373804808707</v>
      </c>
      <c r="CE1847" s="238">
        <v>6.901264824546546</v>
      </c>
      <c r="CF1847" s="238">
        <v>8.0137243803738905</v>
      </c>
      <c r="CG1847" s="238">
        <v>8.9765077447584076</v>
      </c>
      <c r="CH1847" s="238">
        <v>9.8433729976698299</v>
      </c>
      <c r="CI1847" s="238">
        <v>10.368408698764853</v>
      </c>
      <c r="CJ1847" s="238">
        <v>7.9099521583064112</v>
      </c>
      <c r="CK1847" s="238">
        <v>4.2812411781243505</v>
      </c>
      <c r="CL1847" s="238">
        <v>5.2911396204632446</v>
      </c>
      <c r="CM1847" s="238">
        <v>8.0341886330948782</v>
      </c>
      <c r="CN1847" s="238">
        <v>8.794217082389812</v>
      </c>
      <c r="CO1847" s="238">
        <v>6.9516206826319555</v>
      </c>
      <c r="CP1847" s="238">
        <v>5.9906371533377802</v>
      </c>
      <c r="CQ1847" s="238">
        <v>6.5696820976264645</v>
      </c>
      <c r="CR1847" s="238">
        <v>7.1341941864138105</v>
      </c>
      <c r="CS1847" s="238">
        <v>7.9691283614542749</v>
      </c>
      <c r="CT1847" s="238">
        <v>8.3677600542061956</v>
      </c>
      <c r="CU1847" s="238">
        <v>3.9929373503798131</v>
      </c>
      <c r="CV1847" s="238">
        <v>4.5447308405328339</v>
      </c>
      <c r="CW1847" s="238">
        <v>7.0639764007117058</v>
      </c>
      <c r="CX1847" s="238">
        <v>8.4699218288542397</v>
      </c>
      <c r="CY1847" s="238">
        <v>5.9166070363293359</v>
      </c>
      <c r="CZ1847" s="238">
        <v>5.1787736113920451</v>
      </c>
      <c r="DA1847" s="238">
        <v>5.6214142896391888</v>
      </c>
      <c r="DB1847" s="238">
        <v>6.0213109791288035</v>
      </c>
      <c r="DC1847" s="238">
        <v>6.4366212397002709</v>
      </c>
      <c r="DD1847" s="238">
        <v>6.9015140445231395</v>
      </c>
      <c r="DE1847" s="238">
        <v>3.9852665491275254</v>
      </c>
      <c r="DF1847" s="238">
        <v>6.0904472640455554</v>
      </c>
      <c r="DG1847" s="238">
        <v>6.3916673082213151</v>
      </c>
      <c r="DH1847" s="238">
        <v>5.1740270277449723</v>
      </c>
      <c r="DI1847" s="238">
        <v>4.2602371805752188</v>
      </c>
      <c r="DJ1847" s="238">
        <v>4.5211179920328686</v>
      </c>
      <c r="DK1847" s="238">
        <v>4.7724467697740005</v>
      </c>
      <c r="DL1847" s="238">
        <v>5.0062875175335639</v>
      </c>
      <c r="DM1847" s="238">
        <v>5.1551866758214384</v>
      </c>
      <c r="DN1847" s="238">
        <v>3.0891045223579212</v>
      </c>
      <c r="DO1847" s="238">
        <v>5.4216088332668555</v>
      </c>
      <c r="DP1847" s="238">
        <v>5.5704345794157097</v>
      </c>
      <c r="DQ1847" s="238">
        <v>4.3077883856466332</v>
      </c>
      <c r="DR1847" s="238">
        <v>6.0119110640420992</v>
      </c>
      <c r="DS1847" s="238">
        <v>3.6242856587683874</v>
      </c>
      <c r="DT1847" s="238">
        <v>3.804240077484256</v>
      </c>
      <c r="DU1847" s="238">
        <v>3.9328237650444375</v>
      </c>
      <c r="DV1847" s="238">
        <v>5.149660353774105</v>
      </c>
      <c r="DW1847" s="238">
        <v>3.0750692166504732</v>
      </c>
      <c r="DX1847" s="238">
        <v>3.0490446884655857</v>
      </c>
      <c r="DY1847" s="238">
        <v>2.9755735471887426</v>
      </c>
      <c r="DZ1847" s="238">
        <v>2.9237788655525545</v>
      </c>
      <c r="EA1847" s="238">
        <v>2.9513933531818597</v>
      </c>
      <c r="EB1847" s="238">
        <v>2.449669797153271</v>
      </c>
      <c r="EC1847" s="238">
        <v>2.8439383977377539</v>
      </c>
      <c r="ED1847" s="238">
        <v>1.8645375008848937</v>
      </c>
    </row>
    <row r="1848" spans="1:134" x14ac:dyDescent="0.25">
      <c r="A1848" s="262">
        <v>-7250</v>
      </c>
      <c r="B1848" s="237">
        <v>109.37652662814259</v>
      </c>
      <c r="C1848" s="238">
        <v>108.79284269242282</v>
      </c>
      <c r="D1848" s="130">
        <v>1866.6666666666667</v>
      </c>
      <c r="E1848" s="238">
        <v>0</v>
      </c>
      <c r="F1848" s="238">
        <v>0</v>
      </c>
      <c r="G1848" s="238">
        <v>0</v>
      </c>
      <c r="H1848" s="238">
        <v>0</v>
      </c>
      <c r="I1848" s="238">
        <v>0</v>
      </c>
      <c r="J1848" s="131">
        <v>0</v>
      </c>
      <c r="K1848" s="131">
        <v>0</v>
      </c>
      <c r="L1848" s="131">
        <v>0</v>
      </c>
      <c r="M1848" s="131">
        <v>0</v>
      </c>
      <c r="N1848" s="131">
        <v>0</v>
      </c>
      <c r="O1848" s="131">
        <v>99.5</v>
      </c>
      <c r="P1848" s="131">
        <v>99.5</v>
      </c>
      <c r="Q1848" s="131">
        <v>99.5</v>
      </c>
      <c r="R1848" s="131">
        <v>99.19</v>
      </c>
      <c r="S1848" s="131">
        <v>8.0000000000000302</v>
      </c>
      <c r="T1848" s="131">
        <v>4</v>
      </c>
      <c r="U1848" s="10">
        <v>3</v>
      </c>
      <c r="V1848" s="131">
        <v>4</v>
      </c>
      <c r="W1848" s="131">
        <v>0</v>
      </c>
      <c r="X1848" s="131">
        <v>2</v>
      </c>
      <c r="Y1848" s="237">
        <v>0</v>
      </c>
      <c r="Z1848" s="237">
        <v>100</v>
      </c>
      <c r="AA1848" s="131">
        <v>6</v>
      </c>
      <c r="AB1848" s="131">
        <v>3.5</v>
      </c>
      <c r="AC1848" s="131">
        <v>8</v>
      </c>
      <c r="AD1848" s="131">
        <v>6</v>
      </c>
      <c r="AE1848" s="131">
        <v>0</v>
      </c>
      <c r="AF1848" s="131">
        <v>0</v>
      </c>
      <c r="AG1848" s="131">
        <v>0</v>
      </c>
      <c r="AH1848" s="131">
        <v>0</v>
      </c>
      <c r="AI1848" s="131">
        <v>0</v>
      </c>
      <c r="AJ1848" s="131">
        <v>0</v>
      </c>
      <c r="AK1848" s="131">
        <v>0</v>
      </c>
      <c r="AL1848" s="131">
        <v>0</v>
      </c>
      <c r="AM1848" s="238">
        <v>4.2680203168665249</v>
      </c>
      <c r="AN1848" s="238">
        <v>8.8045170527921037</v>
      </c>
      <c r="AO1848" s="238">
        <v>14.964371499504686</v>
      </c>
      <c r="AP1848" s="238">
        <v>14.752942500963671</v>
      </c>
      <c r="AQ1848" s="238">
        <v>14.466527544823377</v>
      </c>
      <c r="AR1848" s="238">
        <v>13.679719048027108</v>
      </c>
      <c r="AS1848" s="238">
        <v>13.164797365343336</v>
      </c>
      <c r="AT1848" s="269">
        <v>4.1397037823156229</v>
      </c>
      <c r="AU1848" s="269">
        <v>8.0952448004715691</v>
      </c>
      <c r="AV1848" s="269">
        <v>13.402099666612138</v>
      </c>
      <c r="AW1848" s="269">
        <v>13.326138364635632</v>
      </c>
      <c r="AX1848" s="269">
        <v>11.668176886416783</v>
      </c>
      <c r="AY1848" s="269">
        <v>10.615829048736055</v>
      </c>
      <c r="AZ1848" s="269">
        <v>11.627505584984311</v>
      </c>
      <c r="BA1848" s="269">
        <v>12.394708895300251</v>
      </c>
      <c r="BB1848" s="269">
        <v>14.392230471634184</v>
      </c>
      <c r="BC1848" s="238">
        <v>4.1354966076510609</v>
      </c>
      <c r="BD1848" s="238">
        <v>7.4263452901752114</v>
      </c>
      <c r="BE1848" s="238">
        <v>12.109350669091041</v>
      </c>
      <c r="BF1848" s="238">
        <v>12.278451724039911</v>
      </c>
      <c r="BG1848" s="238">
        <v>11.287412141001726</v>
      </c>
      <c r="BH1848" s="238">
        <v>9.4073108864305368</v>
      </c>
      <c r="BI1848" s="238">
        <v>10.477832884771635</v>
      </c>
      <c r="BJ1848" s="238">
        <v>11.941094565739453</v>
      </c>
      <c r="BK1848" s="238">
        <v>12.511267320465704</v>
      </c>
      <c r="BL1848" s="238">
        <v>14.701280079539185</v>
      </c>
      <c r="BM1848" s="238">
        <v>14.465463308277863</v>
      </c>
      <c r="BN1848" s="238">
        <v>9.3046156474337902</v>
      </c>
      <c r="BO1848" s="238">
        <v>4.1539137567749727</v>
      </c>
      <c r="BP1848" s="238">
        <v>6.7473155105628999</v>
      </c>
      <c r="BQ1848" s="238">
        <v>10.711744938115858</v>
      </c>
      <c r="BR1848" s="238">
        <v>11.093963338055836</v>
      </c>
      <c r="BS1848" s="238">
        <v>9.2965533749732128</v>
      </c>
      <c r="BT1848" s="238">
        <v>8.3472367581501263</v>
      </c>
      <c r="BU1848" s="238">
        <v>9.5318519121149414</v>
      </c>
      <c r="BV1848" s="238">
        <v>10.961234724143788</v>
      </c>
      <c r="BW1848" s="238">
        <v>11.918436522829506</v>
      </c>
      <c r="BX1848" s="238">
        <v>12.627341998993375</v>
      </c>
      <c r="BY1848" s="275">
        <v>11.516790368067685</v>
      </c>
      <c r="BZ1848" s="238">
        <v>4.1646302991584578</v>
      </c>
      <c r="CA1848" s="238">
        <v>5.9823749814914668</v>
      </c>
      <c r="CB1848" s="238">
        <v>8.9579768021209816</v>
      </c>
      <c r="CC1848" s="238">
        <v>10.612749477331302</v>
      </c>
      <c r="CD1848" s="238">
        <v>8.1692373804808707</v>
      </c>
      <c r="CE1848" s="238">
        <v>6.901264824546546</v>
      </c>
      <c r="CF1848" s="238">
        <v>8.0137243803738905</v>
      </c>
      <c r="CG1848" s="238">
        <v>8.9765077447584076</v>
      </c>
      <c r="CH1848" s="238">
        <v>9.8433729976698299</v>
      </c>
      <c r="CI1848" s="238">
        <v>10.368408698764853</v>
      </c>
      <c r="CJ1848" s="238">
        <v>7.9099521583064112</v>
      </c>
      <c r="CK1848" s="238">
        <v>4.2812411781243505</v>
      </c>
      <c r="CL1848" s="238">
        <v>5.2911396204632446</v>
      </c>
      <c r="CM1848" s="238">
        <v>8.0341886330948782</v>
      </c>
      <c r="CN1848" s="238">
        <v>8.794217082389812</v>
      </c>
      <c r="CO1848" s="238">
        <v>6.9516206826319555</v>
      </c>
      <c r="CP1848" s="238">
        <v>5.9906371533377802</v>
      </c>
      <c r="CQ1848" s="238">
        <v>6.5696820976264645</v>
      </c>
      <c r="CR1848" s="238">
        <v>7.1341941864138105</v>
      </c>
      <c r="CS1848" s="238">
        <v>7.9691283614542749</v>
      </c>
      <c r="CT1848" s="238">
        <v>8.3677600542061956</v>
      </c>
      <c r="CU1848" s="238">
        <v>3.9929373503798131</v>
      </c>
      <c r="CV1848" s="238">
        <v>4.5447308405328339</v>
      </c>
      <c r="CW1848" s="238">
        <v>7.0639764007117058</v>
      </c>
      <c r="CX1848" s="238">
        <v>8.4699218288542397</v>
      </c>
      <c r="CY1848" s="238">
        <v>5.9166070363293359</v>
      </c>
      <c r="CZ1848" s="238">
        <v>5.1787736113920451</v>
      </c>
      <c r="DA1848" s="238">
        <v>5.6214142896391888</v>
      </c>
      <c r="DB1848" s="238">
        <v>6.0213109791288035</v>
      </c>
      <c r="DC1848" s="238">
        <v>6.4366212397002709</v>
      </c>
      <c r="DD1848" s="238">
        <v>6.9015140445231395</v>
      </c>
      <c r="DE1848" s="238">
        <v>3.9852665491275254</v>
      </c>
      <c r="DF1848" s="238">
        <v>6.0904472640455554</v>
      </c>
      <c r="DG1848" s="238">
        <v>6.3916673082213151</v>
      </c>
      <c r="DH1848" s="238">
        <v>5.1740270277449723</v>
      </c>
      <c r="DI1848" s="238">
        <v>4.2602371805752188</v>
      </c>
      <c r="DJ1848" s="238">
        <v>4.5211179920328686</v>
      </c>
      <c r="DK1848" s="238">
        <v>4.7724467697740005</v>
      </c>
      <c r="DL1848" s="238">
        <v>5.0062875175335639</v>
      </c>
      <c r="DM1848" s="238">
        <v>5.1551866758214384</v>
      </c>
      <c r="DN1848" s="238">
        <v>3.0891045223579212</v>
      </c>
      <c r="DO1848" s="238">
        <v>5.4216088332668555</v>
      </c>
      <c r="DP1848" s="238">
        <v>5.5704345794157097</v>
      </c>
      <c r="DQ1848" s="238">
        <v>4.3077883856466332</v>
      </c>
      <c r="DR1848" s="238">
        <v>6.0119110640420992</v>
      </c>
      <c r="DS1848" s="238">
        <v>3.6242856587683874</v>
      </c>
      <c r="DT1848" s="238">
        <v>3.804240077484256</v>
      </c>
      <c r="DU1848" s="238">
        <v>3.9328237650444375</v>
      </c>
      <c r="DV1848" s="238">
        <v>5.149660353774105</v>
      </c>
      <c r="DW1848" s="238">
        <v>3.0750692166504732</v>
      </c>
      <c r="DX1848" s="238">
        <v>3.0490446884655857</v>
      </c>
      <c r="DY1848" s="238">
        <v>2.9755735471887426</v>
      </c>
      <c r="DZ1848" s="238">
        <v>2.9237788655525545</v>
      </c>
      <c r="EA1848" s="238">
        <v>2.9513933531818597</v>
      </c>
      <c r="EB1848" s="238">
        <v>2.449669797153271</v>
      </c>
      <c r="EC1848" s="238">
        <v>2.8439383977377539</v>
      </c>
      <c r="ED1848" s="238">
        <v>1.8645375008848937</v>
      </c>
    </row>
    <row r="1849" spans="1:134" x14ac:dyDescent="0.25">
      <c r="A1849" s="262">
        <v>-7255</v>
      </c>
      <c r="B1849" s="237">
        <v>109.38850042476633</v>
      </c>
      <c r="C1849" s="238">
        <v>108.80446334659293</v>
      </c>
      <c r="D1849" s="130">
        <v>1866.5833333333333</v>
      </c>
      <c r="E1849" s="238">
        <v>0</v>
      </c>
      <c r="F1849" s="238">
        <v>0</v>
      </c>
      <c r="G1849" s="238">
        <v>0</v>
      </c>
      <c r="H1849" s="238">
        <v>0</v>
      </c>
      <c r="I1849" s="238">
        <v>0</v>
      </c>
      <c r="J1849" s="131">
        <v>0</v>
      </c>
      <c r="K1849" s="131">
        <v>0</v>
      </c>
      <c r="L1849" s="131">
        <v>0</v>
      </c>
      <c r="M1849" s="131">
        <v>0</v>
      </c>
      <c r="N1849" s="131">
        <v>0</v>
      </c>
      <c r="O1849" s="131">
        <v>99.5</v>
      </c>
      <c r="P1849" s="131">
        <v>99.5</v>
      </c>
      <c r="Q1849" s="131">
        <v>99.5</v>
      </c>
      <c r="R1849" s="131">
        <v>99.19</v>
      </c>
      <c r="S1849" s="131">
        <v>8.0000000000000302</v>
      </c>
      <c r="T1849" s="131">
        <v>4</v>
      </c>
      <c r="U1849" s="10">
        <v>3</v>
      </c>
      <c r="V1849" s="131">
        <v>4</v>
      </c>
      <c r="W1849" s="131">
        <v>0</v>
      </c>
      <c r="X1849" s="131">
        <v>2</v>
      </c>
      <c r="Y1849" s="237">
        <v>0</v>
      </c>
      <c r="Z1849" s="237">
        <v>100</v>
      </c>
      <c r="AA1849" s="131">
        <v>6</v>
      </c>
      <c r="AB1849" s="131">
        <v>3.5</v>
      </c>
      <c r="AC1849" s="131">
        <v>8</v>
      </c>
      <c r="AD1849" s="131">
        <v>6</v>
      </c>
      <c r="AE1849" s="131">
        <v>0</v>
      </c>
      <c r="AF1849" s="131">
        <v>0</v>
      </c>
      <c r="AG1849" s="131">
        <v>0</v>
      </c>
      <c r="AH1849" s="131">
        <v>0</v>
      </c>
      <c r="AI1849" s="131">
        <v>0</v>
      </c>
      <c r="AJ1849" s="131">
        <v>0</v>
      </c>
      <c r="AK1849" s="131">
        <v>0</v>
      </c>
      <c r="AL1849" s="131">
        <v>0</v>
      </c>
      <c r="AM1849" s="238">
        <v>4.2680203168665249</v>
      </c>
      <c r="AN1849" s="238">
        <v>8.8045170527921037</v>
      </c>
      <c r="AO1849" s="238">
        <v>14.964371499504686</v>
      </c>
      <c r="AP1849" s="238">
        <v>14.752942500963671</v>
      </c>
      <c r="AQ1849" s="238">
        <v>14.466527544823377</v>
      </c>
      <c r="AR1849" s="238">
        <v>13.679719048027108</v>
      </c>
      <c r="AS1849" s="238">
        <v>13.164797365343336</v>
      </c>
      <c r="AT1849" s="269">
        <v>4.1397037823156229</v>
      </c>
      <c r="AU1849" s="269">
        <v>8.0952448004715691</v>
      </c>
      <c r="AV1849" s="269">
        <v>13.402099666612138</v>
      </c>
      <c r="AW1849" s="269">
        <v>13.326138364635632</v>
      </c>
      <c r="AX1849" s="269">
        <v>11.668176886416783</v>
      </c>
      <c r="AY1849" s="269">
        <v>10.615829048736055</v>
      </c>
      <c r="AZ1849" s="269">
        <v>11.627505584984311</v>
      </c>
      <c r="BA1849" s="269">
        <v>12.394708895300251</v>
      </c>
      <c r="BB1849" s="269">
        <v>14.392230471634184</v>
      </c>
      <c r="BC1849" s="238">
        <v>4.1354966076510609</v>
      </c>
      <c r="BD1849" s="238">
        <v>7.4263452901752114</v>
      </c>
      <c r="BE1849" s="238">
        <v>12.109350669091041</v>
      </c>
      <c r="BF1849" s="238">
        <v>12.278451724039911</v>
      </c>
      <c r="BG1849" s="238">
        <v>11.287412141001726</v>
      </c>
      <c r="BH1849" s="238">
        <v>9.4073108864305368</v>
      </c>
      <c r="BI1849" s="238">
        <v>10.477832884771635</v>
      </c>
      <c r="BJ1849" s="238">
        <v>11.941094565739453</v>
      </c>
      <c r="BK1849" s="238">
        <v>12.511267320465704</v>
      </c>
      <c r="BL1849" s="238">
        <v>14.701280079539185</v>
      </c>
      <c r="BM1849" s="238">
        <v>14.465463308277863</v>
      </c>
      <c r="BN1849" s="238">
        <v>9.3046156474337902</v>
      </c>
      <c r="BO1849" s="238">
        <v>4.1539137567749727</v>
      </c>
      <c r="BP1849" s="238">
        <v>6.7473155105628999</v>
      </c>
      <c r="BQ1849" s="238">
        <v>10.711744938115858</v>
      </c>
      <c r="BR1849" s="238">
        <v>11.093963338055836</v>
      </c>
      <c r="BS1849" s="238">
        <v>9.2965533749732128</v>
      </c>
      <c r="BT1849" s="238">
        <v>8.3472367581501263</v>
      </c>
      <c r="BU1849" s="238">
        <v>9.5318519121149414</v>
      </c>
      <c r="BV1849" s="238">
        <v>10.961234724143788</v>
      </c>
      <c r="BW1849" s="238">
        <v>11.918436522829506</v>
      </c>
      <c r="BX1849" s="238">
        <v>12.627341998993375</v>
      </c>
      <c r="BY1849" s="275">
        <v>11.516790368067685</v>
      </c>
      <c r="BZ1849" s="238">
        <v>4.1646302991584578</v>
      </c>
      <c r="CA1849" s="238">
        <v>5.9823749814914668</v>
      </c>
      <c r="CB1849" s="238">
        <v>8.9579768021209816</v>
      </c>
      <c r="CC1849" s="238">
        <v>10.612749477331302</v>
      </c>
      <c r="CD1849" s="238">
        <v>8.1692373804808707</v>
      </c>
      <c r="CE1849" s="238">
        <v>6.901264824546546</v>
      </c>
      <c r="CF1849" s="238">
        <v>8.0137243803738905</v>
      </c>
      <c r="CG1849" s="238">
        <v>8.9765077447584076</v>
      </c>
      <c r="CH1849" s="238">
        <v>9.8433729976698299</v>
      </c>
      <c r="CI1849" s="238">
        <v>10.368408698764853</v>
      </c>
      <c r="CJ1849" s="238">
        <v>7.9099521583064112</v>
      </c>
      <c r="CK1849" s="238">
        <v>4.2812411781243505</v>
      </c>
      <c r="CL1849" s="238">
        <v>5.2911396204632446</v>
      </c>
      <c r="CM1849" s="238">
        <v>8.0341886330948782</v>
      </c>
      <c r="CN1849" s="238">
        <v>8.794217082389812</v>
      </c>
      <c r="CO1849" s="238">
        <v>6.9516206826319555</v>
      </c>
      <c r="CP1849" s="238">
        <v>5.9906371533377802</v>
      </c>
      <c r="CQ1849" s="238">
        <v>6.5696820976264645</v>
      </c>
      <c r="CR1849" s="238">
        <v>7.1341941864138105</v>
      </c>
      <c r="CS1849" s="238">
        <v>7.9691283614542749</v>
      </c>
      <c r="CT1849" s="238">
        <v>8.3677600542061956</v>
      </c>
      <c r="CU1849" s="238">
        <v>3.9929373503798131</v>
      </c>
      <c r="CV1849" s="238">
        <v>4.5447308405328339</v>
      </c>
      <c r="CW1849" s="238">
        <v>7.0639764007117058</v>
      </c>
      <c r="CX1849" s="238">
        <v>8.4699218288542397</v>
      </c>
      <c r="CY1849" s="238">
        <v>5.9166070363293359</v>
      </c>
      <c r="CZ1849" s="238">
        <v>5.1787736113920451</v>
      </c>
      <c r="DA1849" s="238">
        <v>5.6214142896391888</v>
      </c>
      <c r="DB1849" s="238">
        <v>6.0213109791288035</v>
      </c>
      <c r="DC1849" s="238">
        <v>6.4366212397002709</v>
      </c>
      <c r="DD1849" s="238">
        <v>6.9015140445231395</v>
      </c>
      <c r="DE1849" s="238">
        <v>3.9852665491275254</v>
      </c>
      <c r="DF1849" s="238">
        <v>6.0904472640455554</v>
      </c>
      <c r="DG1849" s="238">
        <v>6.3916673082213151</v>
      </c>
      <c r="DH1849" s="238">
        <v>5.1740270277449723</v>
      </c>
      <c r="DI1849" s="238">
        <v>4.2602371805752188</v>
      </c>
      <c r="DJ1849" s="238">
        <v>4.5211179920328686</v>
      </c>
      <c r="DK1849" s="238">
        <v>4.7724467697740005</v>
      </c>
      <c r="DL1849" s="238">
        <v>5.0062875175335639</v>
      </c>
      <c r="DM1849" s="238">
        <v>5.1551866758214384</v>
      </c>
      <c r="DN1849" s="238">
        <v>3.0891045223579212</v>
      </c>
      <c r="DO1849" s="238">
        <v>5.4216088332668555</v>
      </c>
      <c r="DP1849" s="238">
        <v>5.5704345794157097</v>
      </c>
      <c r="DQ1849" s="238">
        <v>4.3077883856466332</v>
      </c>
      <c r="DR1849" s="238">
        <v>6.0119110640420992</v>
      </c>
      <c r="DS1849" s="238">
        <v>3.6242856587683874</v>
      </c>
      <c r="DT1849" s="238">
        <v>3.804240077484256</v>
      </c>
      <c r="DU1849" s="238">
        <v>3.9328237650444375</v>
      </c>
      <c r="DV1849" s="238">
        <v>5.149660353774105</v>
      </c>
      <c r="DW1849" s="238">
        <v>3.0750692166504732</v>
      </c>
      <c r="DX1849" s="238">
        <v>3.0490446884655857</v>
      </c>
      <c r="DY1849" s="238">
        <v>2.9755735471887426</v>
      </c>
      <c r="DZ1849" s="238">
        <v>2.9237788655525545</v>
      </c>
      <c r="EA1849" s="238">
        <v>2.9513933531818597</v>
      </c>
      <c r="EB1849" s="238">
        <v>2.449669797153271</v>
      </c>
      <c r="EC1849" s="238">
        <v>2.8439383977377539</v>
      </c>
      <c r="ED1849" s="238">
        <v>1.8645375008848937</v>
      </c>
    </row>
    <row r="1850" spans="1:134" x14ac:dyDescent="0.25">
      <c r="A1850" s="262">
        <v>-7260</v>
      </c>
      <c r="B1850" s="237">
        <v>109.41355023082595</v>
      </c>
      <c r="C1850" s="238">
        <v>108.82946448394</v>
      </c>
      <c r="D1850" s="130">
        <v>1866.5</v>
      </c>
      <c r="E1850" s="238">
        <v>0</v>
      </c>
      <c r="F1850" s="238">
        <v>0</v>
      </c>
      <c r="G1850" s="238">
        <v>0</v>
      </c>
      <c r="H1850" s="238">
        <v>0</v>
      </c>
      <c r="I1850" s="238">
        <v>0</v>
      </c>
      <c r="J1850" s="131">
        <v>0</v>
      </c>
      <c r="K1850" s="131">
        <v>0</v>
      </c>
      <c r="L1850" s="131">
        <v>0</v>
      </c>
      <c r="M1850" s="131">
        <v>0</v>
      </c>
      <c r="N1850" s="131">
        <v>0</v>
      </c>
      <c r="O1850" s="131">
        <v>99.5</v>
      </c>
      <c r="P1850" s="131">
        <v>99.5</v>
      </c>
      <c r="Q1850" s="131">
        <v>99.5</v>
      </c>
      <c r="R1850" s="131">
        <v>99.19</v>
      </c>
      <c r="S1850" s="131">
        <v>8.0000000000000302</v>
      </c>
      <c r="T1850" s="131">
        <v>4</v>
      </c>
      <c r="U1850" s="10">
        <v>3</v>
      </c>
      <c r="V1850" s="131">
        <v>4</v>
      </c>
      <c r="W1850" s="131">
        <v>0</v>
      </c>
      <c r="X1850" s="131">
        <v>2</v>
      </c>
      <c r="Y1850" s="237">
        <v>0</v>
      </c>
      <c r="Z1850" s="237">
        <v>100</v>
      </c>
      <c r="AA1850" s="131">
        <v>6</v>
      </c>
      <c r="AB1850" s="131">
        <v>3.5</v>
      </c>
      <c r="AC1850" s="131">
        <v>8</v>
      </c>
      <c r="AD1850" s="131">
        <v>6</v>
      </c>
      <c r="AE1850" s="131">
        <v>0</v>
      </c>
      <c r="AF1850" s="131">
        <v>0</v>
      </c>
      <c r="AG1850" s="131">
        <v>0</v>
      </c>
      <c r="AH1850" s="131">
        <v>0</v>
      </c>
      <c r="AI1850" s="131">
        <v>0</v>
      </c>
      <c r="AJ1850" s="131">
        <v>0</v>
      </c>
      <c r="AK1850" s="131">
        <v>0</v>
      </c>
      <c r="AL1850" s="131">
        <v>0</v>
      </c>
      <c r="AM1850" s="238">
        <v>4.2680203168665249</v>
      </c>
      <c r="AN1850" s="238">
        <v>8.8045170527921037</v>
      </c>
      <c r="AO1850" s="238">
        <v>14.964371499504686</v>
      </c>
      <c r="AP1850" s="238">
        <v>14.752942500963671</v>
      </c>
      <c r="AQ1850" s="238">
        <v>14.466527544823377</v>
      </c>
      <c r="AR1850" s="238">
        <v>13.679719048027108</v>
      </c>
      <c r="AS1850" s="238">
        <v>13.164797365343336</v>
      </c>
      <c r="AT1850" s="269">
        <v>4.1397037823156229</v>
      </c>
      <c r="AU1850" s="269">
        <v>8.0952448004715691</v>
      </c>
      <c r="AV1850" s="269">
        <v>13.402099666612138</v>
      </c>
      <c r="AW1850" s="269">
        <v>13.326138364635632</v>
      </c>
      <c r="AX1850" s="269">
        <v>11.668176886416783</v>
      </c>
      <c r="AY1850" s="269">
        <v>10.615829048736055</v>
      </c>
      <c r="AZ1850" s="269">
        <v>11.627505584984311</v>
      </c>
      <c r="BA1850" s="269">
        <v>12.394708895300251</v>
      </c>
      <c r="BB1850" s="269">
        <v>14.392230471634184</v>
      </c>
      <c r="BC1850" s="238">
        <v>4.1354966076510609</v>
      </c>
      <c r="BD1850" s="238">
        <v>7.4263452901752114</v>
      </c>
      <c r="BE1850" s="238">
        <v>12.109350669091041</v>
      </c>
      <c r="BF1850" s="238">
        <v>12.278451724039911</v>
      </c>
      <c r="BG1850" s="238">
        <v>11.287412141001726</v>
      </c>
      <c r="BH1850" s="238">
        <v>9.4073108864305368</v>
      </c>
      <c r="BI1850" s="238">
        <v>10.477832884771635</v>
      </c>
      <c r="BJ1850" s="238">
        <v>11.941094565739453</v>
      </c>
      <c r="BK1850" s="238">
        <v>12.511267320465704</v>
      </c>
      <c r="BL1850" s="238">
        <v>14.701280079539185</v>
      </c>
      <c r="BM1850" s="238">
        <v>14.465463308277863</v>
      </c>
      <c r="BN1850" s="238">
        <v>9.3046156474337902</v>
      </c>
      <c r="BO1850" s="238">
        <v>4.1539137567749727</v>
      </c>
      <c r="BP1850" s="238">
        <v>6.7473155105628999</v>
      </c>
      <c r="BQ1850" s="238">
        <v>10.711744938115858</v>
      </c>
      <c r="BR1850" s="238">
        <v>11.093963338055836</v>
      </c>
      <c r="BS1850" s="238">
        <v>9.2965533749732128</v>
      </c>
      <c r="BT1850" s="238">
        <v>8.3472367581501263</v>
      </c>
      <c r="BU1850" s="238">
        <v>9.5318519121149414</v>
      </c>
      <c r="BV1850" s="238">
        <v>10.961234724143788</v>
      </c>
      <c r="BW1850" s="238">
        <v>11.918436522829506</v>
      </c>
      <c r="BX1850" s="238">
        <v>12.627341998993375</v>
      </c>
      <c r="BY1850" s="275">
        <v>11.516790368067685</v>
      </c>
      <c r="BZ1850" s="238">
        <v>4.1646302991584578</v>
      </c>
      <c r="CA1850" s="238">
        <v>5.9823749814914668</v>
      </c>
      <c r="CB1850" s="238">
        <v>8.9579768021209816</v>
      </c>
      <c r="CC1850" s="238">
        <v>10.612749477331302</v>
      </c>
      <c r="CD1850" s="238">
        <v>8.1692373804808707</v>
      </c>
      <c r="CE1850" s="238">
        <v>6.901264824546546</v>
      </c>
      <c r="CF1850" s="238">
        <v>8.0137243803738905</v>
      </c>
      <c r="CG1850" s="238">
        <v>8.9765077447584076</v>
      </c>
      <c r="CH1850" s="238">
        <v>9.8433729976698299</v>
      </c>
      <c r="CI1850" s="238">
        <v>10.368408698764853</v>
      </c>
      <c r="CJ1850" s="238">
        <v>7.9099521583064112</v>
      </c>
      <c r="CK1850" s="238">
        <v>4.2812411781243505</v>
      </c>
      <c r="CL1850" s="238">
        <v>5.2911396204632446</v>
      </c>
      <c r="CM1850" s="238">
        <v>8.0341886330948782</v>
      </c>
      <c r="CN1850" s="238">
        <v>8.794217082389812</v>
      </c>
      <c r="CO1850" s="238">
        <v>6.9516206826319555</v>
      </c>
      <c r="CP1850" s="238">
        <v>5.9906371533377802</v>
      </c>
      <c r="CQ1850" s="238">
        <v>6.5696820976264645</v>
      </c>
      <c r="CR1850" s="238">
        <v>7.1341941864138105</v>
      </c>
      <c r="CS1850" s="238">
        <v>7.9691283614542749</v>
      </c>
      <c r="CT1850" s="238">
        <v>8.3677600542061956</v>
      </c>
      <c r="CU1850" s="238">
        <v>3.9929373503798131</v>
      </c>
      <c r="CV1850" s="238">
        <v>4.5447308405328339</v>
      </c>
      <c r="CW1850" s="238">
        <v>7.0639764007117058</v>
      </c>
      <c r="CX1850" s="238">
        <v>8.4699218288542397</v>
      </c>
      <c r="CY1850" s="238">
        <v>5.9166070363293359</v>
      </c>
      <c r="CZ1850" s="238">
        <v>5.1787736113920451</v>
      </c>
      <c r="DA1850" s="238">
        <v>5.6214142896391888</v>
      </c>
      <c r="DB1850" s="238">
        <v>6.0213109791288035</v>
      </c>
      <c r="DC1850" s="238">
        <v>6.4366212397002709</v>
      </c>
      <c r="DD1850" s="238">
        <v>6.9015140445231395</v>
      </c>
      <c r="DE1850" s="238">
        <v>3.9852665491275254</v>
      </c>
      <c r="DF1850" s="238">
        <v>6.0904472640455554</v>
      </c>
      <c r="DG1850" s="238">
        <v>6.3916673082213151</v>
      </c>
      <c r="DH1850" s="238">
        <v>5.1740270277449723</v>
      </c>
      <c r="DI1850" s="238">
        <v>4.2602371805752188</v>
      </c>
      <c r="DJ1850" s="238">
        <v>4.5211179920328686</v>
      </c>
      <c r="DK1850" s="238">
        <v>4.7724467697740005</v>
      </c>
      <c r="DL1850" s="238">
        <v>5.0062875175335639</v>
      </c>
      <c r="DM1850" s="238">
        <v>5.1551866758214384</v>
      </c>
      <c r="DN1850" s="238">
        <v>3.0891045223579212</v>
      </c>
      <c r="DO1850" s="238">
        <v>5.4216088332668555</v>
      </c>
      <c r="DP1850" s="238">
        <v>5.5704345794157097</v>
      </c>
      <c r="DQ1850" s="238">
        <v>4.3077883856466332</v>
      </c>
      <c r="DR1850" s="238">
        <v>6.0119110640420992</v>
      </c>
      <c r="DS1850" s="238">
        <v>3.6242856587683874</v>
      </c>
      <c r="DT1850" s="238">
        <v>3.804240077484256</v>
      </c>
      <c r="DU1850" s="238">
        <v>3.9328237650444375</v>
      </c>
      <c r="DV1850" s="238">
        <v>5.149660353774105</v>
      </c>
      <c r="DW1850" s="238">
        <v>3.0750692166504732</v>
      </c>
      <c r="DX1850" s="238">
        <v>3.0490446884655857</v>
      </c>
      <c r="DY1850" s="238">
        <v>2.9755735471887426</v>
      </c>
      <c r="DZ1850" s="238">
        <v>2.9237788655525545</v>
      </c>
      <c r="EA1850" s="238">
        <v>2.9513933531818597</v>
      </c>
      <c r="EB1850" s="238">
        <v>2.449669797153271</v>
      </c>
      <c r="EC1850" s="238">
        <v>2.8439383977377539</v>
      </c>
      <c r="ED1850" s="238">
        <v>1.8645375008848937</v>
      </c>
    </row>
    <row r="1851" spans="1:134" x14ac:dyDescent="0.25">
      <c r="A1851" s="262">
        <v>-7265</v>
      </c>
      <c r="B1851" s="237">
        <v>109.47974799168148</v>
      </c>
      <c r="C1851" s="238">
        <v>108.89530885923671</v>
      </c>
      <c r="D1851" s="130">
        <v>1866.4166666666667</v>
      </c>
      <c r="E1851" s="238">
        <v>0</v>
      </c>
      <c r="F1851" s="238">
        <v>0</v>
      </c>
      <c r="G1851" s="238">
        <v>0</v>
      </c>
      <c r="H1851" s="238">
        <v>0</v>
      </c>
      <c r="I1851" s="238">
        <v>0</v>
      </c>
      <c r="J1851" s="131">
        <v>0</v>
      </c>
      <c r="K1851" s="131">
        <v>0</v>
      </c>
      <c r="L1851" s="131">
        <v>0</v>
      </c>
      <c r="M1851" s="131">
        <v>0</v>
      </c>
      <c r="N1851" s="131">
        <v>0</v>
      </c>
      <c r="O1851" s="131">
        <v>99.5</v>
      </c>
      <c r="P1851" s="131">
        <v>99.5</v>
      </c>
      <c r="Q1851" s="131">
        <v>99.5</v>
      </c>
      <c r="R1851" s="131">
        <v>99.19</v>
      </c>
      <c r="S1851" s="131">
        <v>8.0000000000000302</v>
      </c>
      <c r="T1851" s="131">
        <v>4</v>
      </c>
      <c r="U1851" s="10">
        <v>3</v>
      </c>
      <c r="V1851" s="131">
        <v>4</v>
      </c>
      <c r="W1851" s="131">
        <v>0</v>
      </c>
      <c r="X1851" s="131">
        <v>2</v>
      </c>
      <c r="Y1851" s="237">
        <v>0</v>
      </c>
      <c r="Z1851" s="237">
        <v>100</v>
      </c>
      <c r="AA1851" s="131">
        <v>6</v>
      </c>
      <c r="AB1851" s="131">
        <v>3.5</v>
      </c>
      <c r="AC1851" s="131">
        <v>8</v>
      </c>
      <c r="AD1851" s="131">
        <v>6</v>
      </c>
      <c r="AE1851" s="131">
        <v>0</v>
      </c>
      <c r="AF1851" s="131">
        <v>0</v>
      </c>
      <c r="AG1851" s="131">
        <v>0</v>
      </c>
      <c r="AH1851" s="131">
        <v>0</v>
      </c>
      <c r="AI1851" s="131">
        <v>0</v>
      </c>
      <c r="AJ1851" s="131">
        <v>0</v>
      </c>
      <c r="AK1851" s="131">
        <v>0</v>
      </c>
      <c r="AL1851" s="131">
        <v>0</v>
      </c>
      <c r="AM1851" s="238">
        <v>4.2680203168665249</v>
      </c>
      <c r="AN1851" s="238">
        <v>8.8045170527921037</v>
      </c>
      <c r="AO1851" s="238">
        <v>14.964371499504686</v>
      </c>
      <c r="AP1851" s="238">
        <v>14.752942500963671</v>
      </c>
      <c r="AQ1851" s="238">
        <v>14.466527544823377</v>
      </c>
      <c r="AR1851" s="238">
        <v>13.679719048027108</v>
      </c>
      <c r="AS1851" s="238">
        <v>13.164797365343336</v>
      </c>
      <c r="AT1851" s="269">
        <v>4.1397037823156229</v>
      </c>
      <c r="AU1851" s="269">
        <v>8.0952448004715691</v>
      </c>
      <c r="AV1851" s="269">
        <v>13.402099666612138</v>
      </c>
      <c r="AW1851" s="269">
        <v>13.326138364635632</v>
      </c>
      <c r="AX1851" s="269">
        <v>11.668176886416783</v>
      </c>
      <c r="AY1851" s="269">
        <v>10.615829048736055</v>
      </c>
      <c r="AZ1851" s="269">
        <v>11.627505584984311</v>
      </c>
      <c r="BA1851" s="269">
        <v>12.394708895300251</v>
      </c>
      <c r="BB1851" s="269">
        <v>14.392230471634184</v>
      </c>
      <c r="BC1851" s="238">
        <v>4.1354966076510609</v>
      </c>
      <c r="BD1851" s="238">
        <v>7.4263452901752114</v>
      </c>
      <c r="BE1851" s="238">
        <v>12.109350669091041</v>
      </c>
      <c r="BF1851" s="238">
        <v>12.278451724039911</v>
      </c>
      <c r="BG1851" s="238">
        <v>11.287412141001726</v>
      </c>
      <c r="BH1851" s="238">
        <v>9.4073108864305368</v>
      </c>
      <c r="BI1851" s="238">
        <v>10.477832884771635</v>
      </c>
      <c r="BJ1851" s="238">
        <v>11.941094565739453</v>
      </c>
      <c r="BK1851" s="238">
        <v>12.511267320465704</v>
      </c>
      <c r="BL1851" s="238">
        <v>14.701280079539185</v>
      </c>
      <c r="BM1851" s="238">
        <v>14.465463308277863</v>
      </c>
      <c r="BN1851" s="238">
        <v>9.3046156474337902</v>
      </c>
      <c r="BO1851" s="238">
        <v>4.1539137567749727</v>
      </c>
      <c r="BP1851" s="238">
        <v>6.7473155105628999</v>
      </c>
      <c r="BQ1851" s="238">
        <v>10.711744938115858</v>
      </c>
      <c r="BR1851" s="238">
        <v>11.093963338055836</v>
      </c>
      <c r="BS1851" s="238">
        <v>9.2965533749732128</v>
      </c>
      <c r="BT1851" s="238">
        <v>8.3472367581501263</v>
      </c>
      <c r="BU1851" s="238">
        <v>9.5318519121149414</v>
      </c>
      <c r="BV1851" s="238">
        <v>10.961234724143788</v>
      </c>
      <c r="BW1851" s="238">
        <v>11.918436522829506</v>
      </c>
      <c r="BX1851" s="238">
        <v>12.627341998993375</v>
      </c>
      <c r="BY1851" s="275">
        <v>11.516790368067685</v>
      </c>
      <c r="BZ1851" s="238">
        <v>4.1646302991584578</v>
      </c>
      <c r="CA1851" s="238">
        <v>5.9823749814914668</v>
      </c>
      <c r="CB1851" s="238">
        <v>8.9579768021209816</v>
      </c>
      <c r="CC1851" s="238">
        <v>10.612749477331302</v>
      </c>
      <c r="CD1851" s="238">
        <v>8.1692373804808707</v>
      </c>
      <c r="CE1851" s="238">
        <v>6.901264824546546</v>
      </c>
      <c r="CF1851" s="238">
        <v>8.0137243803738905</v>
      </c>
      <c r="CG1851" s="238">
        <v>8.9765077447584076</v>
      </c>
      <c r="CH1851" s="238">
        <v>9.8433729976698299</v>
      </c>
      <c r="CI1851" s="238">
        <v>10.368408698764853</v>
      </c>
      <c r="CJ1851" s="238">
        <v>7.9099521583064112</v>
      </c>
      <c r="CK1851" s="238">
        <v>4.2812411781243505</v>
      </c>
      <c r="CL1851" s="238">
        <v>5.2911396204632446</v>
      </c>
      <c r="CM1851" s="238">
        <v>8.0341886330948782</v>
      </c>
      <c r="CN1851" s="238">
        <v>8.794217082389812</v>
      </c>
      <c r="CO1851" s="238">
        <v>6.9516206826319555</v>
      </c>
      <c r="CP1851" s="238">
        <v>5.9906371533377802</v>
      </c>
      <c r="CQ1851" s="238">
        <v>6.5696820976264645</v>
      </c>
      <c r="CR1851" s="238">
        <v>7.1341941864138105</v>
      </c>
      <c r="CS1851" s="238">
        <v>7.9691283614542749</v>
      </c>
      <c r="CT1851" s="238">
        <v>8.3677600542061956</v>
      </c>
      <c r="CU1851" s="238">
        <v>3.9929373503798131</v>
      </c>
      <c r="CV1851" s="238">
        <v>4.5447308405328339</v>
      </c>
      <c r="CW1851" s="238">
        <v>7.0639764007117058</v>
      </c>
      <c r="CX1851" s="238">
        <v>8.4699218288542397</v>
      </c>
      <c r="CY1851" s="238">
        <v>5.9166070363293359</v>
      </c>
      <c r="CZ1851" s="238">
        <v>5.1787736113920451</v>
      </c>
      <c r="DA1851" s="238">
        <v>5.6214142896391888</v>
      </c>
      <c r="DB1851" s="238">
        <v>6.0213109791288035</v>
      </c>
      <c r="DC1851" s="238">
        <v>6.4366212397002709</v>
      </c>
      <c r="DD1851" s="238">
        <v>6.9015140445231395</v>
      </c>
      <c r="DE1851" s="238">
        <v>3.9852665491275254</v>
      </c>
      <c r="DF1851" s="238">
        <v>6.0904472640455554</v>
      </c>
      <c r="DG1851" s="238">
        <v>6.3916673082213151</v>
      </c>
      <c r="DH1851" s="238">
        <v>5.1740270277449723</v>
      </c>
      <c r="DI1851" s="238">
        <v>4.2602371805752188</v>
      </c>
      <c r="DJ1851" s="238">
        <v>4.5211179920328686</v>
      </c>
      <c r="DK1851" s="238">
        <v>4.7724467697740005</v>
      </c>
      <c r="DL1851" s="238">
        <v>5.0062875175335639</v>
      </c>
      <c r="DM1851" s="238">
        <v>5.1551866758214384</v>
      </c>
      <c r="DN1851" s="238">
        <v>3.0891045223579212</v>
      </c>
      <c r="DO1851" s="238">
        <v>5.4216088332668555</v>
      </c>
      <c r="DP1851" s="238">
        <v>5.5704345794157097</v>
      </c>
      <c r="DQ1851" s="238">
        <v>4.3077883856466332</v>
      </c>
      <c r="DR1851" s="238">
        <v>6.0119110640420992</v>
      </c>
      <c r="DS1851" s="238">
        <v>3.6242856587683874</v>
      </c>
      <c r="DT1851" s="238">
        <v>3.804240077484256</v>
      </c>
      <c r="DU1851" s="238">
        <v>3.9328237650444375</v>
      </c>
      <c r="DV1851" s="238">
        <v>5.149660353774105</v>
      </c>
      <c r="DW1851" s="238">
        <v>3.0750692166504732</v>
      </c>
      <c r="DX1851" s="238">
        <v>3.0490446884655857</v>
      </c>
      <c r="DY1851" s="238">
        <v>2.9755735471887426</v>
      </c>
      <c r="DZ1851" s="238">
        <v>2.9237788655525545</v>
      </c>
      <c r="EA1851" s="238">
        <v>2.9513933531818597</v>
      </c>
      <c r="EB1851" s="238">
        <v>2.449669797153271</v>
      </c>
      <c r="EC1851" s="238">
        <v>2.8439383977377539</v>
      </c>
      <c r="ED1851" s="238">
        <v>1.8645375008848937</v>
      </c>
    </row>
    <row r="1852" spans="1:134" x14ac:dyDescent="0.25">
      <c r="A1852" s="262">
        <v>-7270</v>
      </c>
      <c r="B1852" s="237">
        <v>109.58716839048017</v>
      </c>
      <c r="C1852" s="238">
        <v>109.00207060247192</v>
      </c>
      <c r="D1852" s="130">
        <v>1866.3333333333333</v>
      </c>
      <c r="E1852" s="238">
        <v>0</v>
      </c>
      <c r="F1852" s="238">
        <v>0</v>
      </c>
      <c r="G1852" s="238">
        <v>0</v>
      </c>
      <c r="H1852" s="238">
        <v>0</v>
      </c>
      <c r="I1852" s="238">
        <v>0</v>
      </c>
      <c r="J1852" s="131">
        <v>0</v>
      </c>
      <c r="K1852" s="131">
        <v>0</v>
      </c>
      <c r="L1852" s="131">
        <v>0</v>
      </c>
      <c r="M1852" s="131">
        <v>0</v>
      </c>
      <c r="N1852" s="131">
        <v>0</v>
      </c>
      <c r="O1852" s="131">
        <v>99.5</v>
      </c>
      <c r="P1852" s="131">
        <v>99.5</v>
      </c>
      <c r="Q1852" s="131">
        <v>99.5</v>
      </c>
      <c r="R1852" s="131">
        <v>99.19</v>
      </c>
      <c r="S1852" s="131">
        <v>8.0000000000000302</v>
      </c>
      <c r="T1852" s="131">
        <v>4</v>
      </c>
      <c r="U1852" s="10">
        <v>3</v>
      </c>
      <c r="V1852" s="131">
        <v>4</v>
      </c>
      <c r="W1852" s="131">
        <v>0</v>
      </c>
      <c r="X1852" s="131">
        <v>2</v>
      </c>
      <c r="Y1852" s="237">
        <v>0</v>
      </c>
      <c r="Z1852" s="237">
        <v>100</v>
      </c>
      <c r="AA1852" s="131">
        <v>6</v>
      </c>
      <c r="AB1852" s="131">
        <v>3.5</v>
      </c>
      <c r="AC1852" s="131">
        <v>8</v>
      </c>
      <c r="AD1852" s="131">
        <v>6</v>
      </c>
      <c r="AE1852" s="131">
        <v>0</v>
      </c>
      <c r="AF1852" s="131">
        <v>0</v>
      </c>
      <c r="AG1852" s="131">
        <v>0</v>
      </c>
      <c r="AH1852" s="131">
        <v>0</v>
      </c>
      <c r="AI1852" s="131">
        <v>0</v>
      </c>
      <c r="AJ1852" s="131">
        <v>0</v>
      </c>
      <c r="AK1852" s="131">
        <v>0</v>
      </c>
      <c r="AL1852" s="131">
        <v>0</v>
      </c>
      <c r="AM1852" s="238">
        <v>4.2680203168665249</v>
      </c>
      <c r="AN1852" s="238">
        <v>8.8045170527921037</v>
      </c>
      <c r="AO1852" s="238">
        <v>14.964371499504686</v>
      </c>
      <c r="AP1852" s="238">
        <v>14.752942500963671</v>
      </c>
      <c r="AQ1852" s="238">
        <v>14.466527544823377</v>
      </c>
      <c r="AR1852" s="238">
        <v>13.679719048027108</v>
      </c>
      <c r="AS1852" s="238">
        <v>13.164797365343336</v>
      </c>
      <c r="AT1852" s="269">
        <v>4.1397037823156229</v>
      </c>
      <c r="AU1852" s="269">
        <v>8.0952448004715691</v>
      </c>
      <c r="AV1852" s="269">
        <v>13.402099666612138</v>
      </c>
      <c r="AW1852" s="269">
        <v>13.326138364635632</v>
      </c>
      <c r="AX1852" s="269">
        <v>11.668176886416783</v>
      </c>
      <c r="AY1852" s="269">
        <v>10.615829048736055</v>
      </c>
      <c r="AZ1852" s="269">
        <v>11.627505584984311</v>
      </c>
      <c r="BA1852" s="269">
        <v>12.394708895300251</v>
      </c>
      <c r="BB1852" s="269">
        <v>14.392230471634184</v>
      </c>
      <c r="BC1852" s="238">
        <v>4.1354966076510609</v>
      </c>
      <c r="BD1852" s="238">
        <v>7.4263452901752114</v>
      </c>
      <c r="BE1852" s="238">
        <v>12.109350669091041</v>
      </c>
      <c r="BF1852" s="238">
        <v>12.278451724039911</v>
      </c>
      <c r="BG1852" s="238">
        <v>11.287412141001726</v>
      </c>
      <c r="BH1852" s="238">
        <v>9.4073108864305368</v>
      </c>
      <c r="BI1852" s="238">
        <v>10.477832884771635</v>
      </c>
      <c r="BJ1852" s="238">
        <v>11.941094565739453</v>
      </c>
      <c r="BK1852" s="238">
        <v>12.511267320465704</v>
      </c>
      <c r="BL1852" s="238">
        <v>14.701280079539185</v>
      </c>
      <c r="BM1852" s="238">
        <v>14.465463308277863</v>
      </c>
      <c r="BN1852" s="238">
        <v>9.3046156474337902</v>
      </c>
      <c r="BO1852" s="238">
        <v>4.1539137567749727</v>
      </c>
      <c r="BP1852" s="238">
        <v>6.7473155105628999</v>
      </c>
      <c r="BQ1852" s="238">
        <v>10.711744938115858</v>
      </c>
      <c r="BR1852" s="238">
        <v>11.093963338055836</v>
      </c>
      <c r="BS1852" s="238">
        <v>9.2965533749732128</v>
      </c>
      <c r="BT1852" s="238">
        <v>8.3472367581501263</v>
      </c>
      <c r="BU1852" s="238">
        <v>9.5318519121149414</v>
      </c>
      <c r="BV1852" s="238">
        <v>10.961234724143788</v>
      </c>
      <c r="BW1852" s="238">
        <v>11.918436522829506</v>
      </c>
      <c r="BX1852" s="238">
        <v>12.627341998993375</v>
      </c>
      <c r="BY1852" s="275">
        <v>11.516790368067685</v>
      </c>
      <c r="BZ1852" s="238">
        <v>4.1646302991584578</v>
      </c>
      <c r="CA1852" s="238">
        <v>5.9823749814914668</v>
      </c>
      <c r="CB1852" s="238">
        <v>8.9579768021209816</v>
      </c>
      <c r="CC1852" s="238">
        <v>10.612749477331302</v>
      </c>
      <c r="CD1852" s="238">
        <v>8.1692373804808707</v>
      </c>
      <c r="CE1852" s="238">
        <v>6.901264824546546</v>
      </c>
      <c r="CF1852" s="238">
        <v>8.0137243803738905</v>
      </c>
      <c r="CG1852" s="238">
        <v>8.9765077447584076</v>
      </c>
      <c r="CH1852" s="238">
        <v>9.8433729976698299</v>
      </c>
      <c r="CI1852" s="238">
        <v>10.368408698764853</v>
      </c>
      <c r="CJ1852" s="238">
        <v>7.9099521583064112</v>
      </c>
      <c r="CK1852" s="238">
        <v>4.2812411781243505</v>
      </c>
      <c r="CL1852" s="238">
        <v>5.2911396204632446</v>
      </c>
      <c r="CM1852" s="238">
        <v>8.0341886330948782</v>
      </c>
      <c r="CN1852" s="238">
        <v>8.794217082389812</v>
      </c>
      <c r="CO1852" s="238">
        <v>6.9516206826319555</v>
      </c>
      <c r="CP1852" s="238">
        <v>5.9906371533377802</v>
      </c>
      <c r="CQ1852" s="238">
        <v>6.5696820976264645</v>
      </c>
      <c r="CR1852" s="238">
        <v>7.1341941864138105</v>
      </c>
      <c r="CS1852" s="238">
        <v>7.9691283614542749</v>
      </c>
      <c r="CT1852" s="238">
        <v>8.3677600542061956</v>
      </c>
      <c r="CU1852" s="238">
        <v>3.9929373503798131</v>
      </c>
      <c r="CV1852" s="238">
        <v>4.5447308405328339</v>
      </c>
      <c r="CW1852" s="238">
        <v>7.0639764007117058</v>
      </c>
      <c r="CX1852" s="238">
        <v>8.4699218288542397</v>
      </c>
      <c r="CY1852" s="238">
        <v>5.9166070363293359</v>
      </c>
      <c r="CZ1852" s="238">
        <v>5.1787736113920451</v>
      </c>
      <c r="DA1852" s="238">
        <v>5.6214142896391888</v>
      </c>
      <c r="DB1852" s="238">
        <v>6.0213109791288035</v>
      </c>
      <c r="DC1852" s="238">
        <v>6.4366212397002709</v>
      </c>
      <c r="DD1852" s="238">
        <v>6.9015140445231395</v>
      </c>
      <c r="DE1852" s="238">
        <v>3.9852665491275254</v>
      </c>
      <c r="DF1852" s="238">
        <v>6.0904472640455554</v>
      </c>
      <c r="DG1852" s="238">
        <v>6.3916673082213151</v>
      </c>
      <c r="DH1852" s="238">
        <v>5.1740270277449723</v>
      </c>
      <c r="DI1852" s="238">
        <v>4.2602371805752188</v>
      </c>
      <c r="DJ1852" s="238">
        <v>4.5211179920328686</v>
      </c>
      <c r="DK1852" s="238">
        <v>4.7724467697740005</v>
      </c>
      <c r="DL1852" s="238">
        <v>5.0062875175335639</v>
      </c>
      <c r="DM1852" s="238">
        <v>5.1551866758214384</v>
      </c>
      <c r="DN1852" s="238">
        <v>3.0891045223579212</v>
      </c>
      <c r="DO1852" s="238">
        <v>5.4216088332668555</v>
      </c>
      <c r="DP1852" s="238">
        <v>5.5704345794157097</v>
      </c>
      <c r="DQ1852" s="238">
        <v>4.3077883856466332</v>
      </c>
      <c r="DR1852" s="238">
        <v>6.0119110640420992</v>
      </c>
      <c r="DS1852" s="238">
        <v>3.6242856587683874</v>
      </c>
      <c r="DT1852" s="238">
        <v>3.804240077484256</v>
      </c>
      <c r="DU1852" s="238">
        <v>3.9328237650444375</v>
      </c>
      <c r="DV1852" s="238">
        <v>5.149660353774105</v>
      </c>
      <c r="DW1852" s="238">
        <v>3.0750692166504732</v>
      </c>
      <c r="DX1852" s="238">
        <v>3.0490446884655857</v>
      </c>
      <c r="DY1852" s="238">
        <v>2.9755735471887426</v>
      </c>
      <c r="DZ1852" s="238">
        <v>2.9237788655525545</v>
      </c>
      <c r="EA1852" s="238">
        <v>2.9513933531818597</v>
      </c>
      <c r="EB1852" s="238">
        <v>2.449669797153271</v>
      </c>
      <c r="EC1852" s="238">
        <v>2.8439383977377539</v>
      </c>
      <c r="ED1852" s="238">
        <v>1.8645375008848937</v>
      </c>
    </row>
    <row r="1853" spans="1:134" x14ac:dyDescent="0.25">
      <c r="A1853" s="262">
        <v>-7275</v>
      </c>
      <c r="B1853" s="237">
        <v>109.70780405042986</v>
      </c>
      <c r="C1853" s="238">
        <v>109.12235226455415</v>
      </c>
      <c r="D1853" s="130">
        <v>1866.25</v>
      </c>
      <c r="E1853" s="238">
        <v>0</v>
      </c>
      <c r="F1853" s="238">
        <v>0</v>
      </c>
      <c r="G1853" s="238">
        <v>0</v>
      </c>
      <c r="H1853" s="238">
        <v>0</v>
      </c>
      <c r="I1853" s="238">
        <v>0</v>
      </c>
      <c r="J1853" s="131">
        <v>0</v>
      </c>
      <c r="K1853" s="131">
        <v>0</v>
      </c>
      <c r="L1853" s="131">
        <v>0</v>
      </c>
      <c r="M1853" s="131">
        <v>0</v>
      </c>
      <c r="N1853" s="131">
        <v>0</v>
      </c>
      <c r="O1853" s="131">
        <v>99.5</v>
      </c>
      <c r="P1853" s="131">
        <v>99.5</v>
      </c>
      <c r="Q1853" s="131">
        <v>99.5</v>
      </c>
      <c r="R1853" s="131">
        <v>99.19</v>
      </c>
      <c r="S1853" s="131">
        <v>8.0000000000000302</v>
      </c>
      <c r="T1853" s="131">
        <v>4</v>
      </c>
      <c r="U1853" s="10">
        <v>3</v>
      </c>
      <c r="V1853" s="131">
        <v>4</v>
      </c>
      <c r="W1853" s="131">
        <v>0</v>
      </c>
      <c r="X1853" s="131">
        <v>2</v>
      </c>
      <c r="Y1853" s="237">
        <v>0</v>
      </c>
      <c r="Z1853" s="237">
        <v>100</v>
      </c>
      <c r="AA1853" s="131">
        <v>6</v>
      </c>
      <c r="AB1853" s="131">
        <v>3.5</v>
      </c>
      <c r="AC1853" s="131">
        <v>8</v>
      </c>
      <c r="AD1853" s="131">
        <v>6</v>
      </c>
      <c r="AE1853" s="131">
        <v>0</v>
      </c>
      <c r="AF1853" s="131">
        <v>0</v>
      </c>
      <c r="AG1853" s="131">
        <v>0</v>
      </c>
      <c r="AH1853" s="131">
        <v>0</v>
      </c>
      <c r="AI1853" s="131">
        <v>0</v>
      </c>
      <c r="AJ1853" s="131">
        <v>0</v>
      </c>
      <c r="AK1853" s="131">
        <v>0</v>
      </c>
      <c r="AL1853" s="131">
        <v>0</v>
      </c>
      <c r="AM1853" s="238">
        <v>4.2680203168665249</v>
      </c>
      <c r="AN1853" s="238">
        <v>8.8045170527921037</v>
      </c>
      <c r="AO1853" s="238">
        <v>14.964371499504686</v>
      </c>
      <c r="AP1853" s="238">
        <v>14.752942500963671</v>
      </c>
      <c r="AQ1853" s="238">
        <v>14.466527544823377</v>
      </c>
      <c r="AR1853" s="238">
        <v>13.679719048027108</v>
      </c>
      <c r="AS1853" s="238">
        <v>13.164797365343336</v>
      </c>
      <c r="AT1853" s="269">
        <v>4.1397037823156229</v>
      </c>
      <c r="AU1853" s="269">
        <v>8.0952448004715691</v>
      </c>
      <c r="AV1853" s="269">
        <v>13.402099666612138</v>
      </c>
      <c r="AW1853" s="269">
        <v>13.326138364635632</v>
      </c>
      <c r="AX1853" s="269">
        <v>11.668176886416783</v>
      </c>
      <c r="AY1853" s="269">
        <v>10.615829048736055</v>
      </c>
      <c r="AZ1853" s="269">
        <v>11.627505584984311</v>
      </c>
      <c r="BA1853" s="269">
        <v>12.394708895300251</v>
      </c>
      <c r="BB1853" s="269">
        <v>14.392230471634184</v>
      </c>
      <c r="BC1853" s="238">
        <v>4.1354966076510609</v>
      </c>
      <c r="BD1853" s="238">
        <v>7.4263452901752114</v>
      </c>
      <c r="BE1853" s="238">
        <v>12.109350669091041</v>
      </c>
      <c r="BF1853" s="238">
        <v>12.278451724039911</v>
      </c>
      <c r="BG1853" s="238">
        <v>11.287412141001726</v>
      </c>
      <c r="BH1853" s="238">
        <v>9.4073108864305368</v>
      </c>
      <c r="BI1853" s="238">
        <v>10.477832884771635</v>
      </c>
      <c r="BJ1853" s="238">
        <v>11.941094565739453</v>
      </c>
      <c r="BK1853" s="238">
        <v>12.511267320465704</v>
      </c>
      <c r="BL1853" s="238">
        <v>14.701280079539185</v>
      </c>
      <c r="BM1853" s="238">
        <v>14.465463308277863</v>
      </c>
      <c r="BN1853" s="238">
        <v>9.3046156474337902</v>
      </c>
      <c r="BO1853" s="238">
        <v>4.1539137567749727</v>
      </c>
      <c r="BP1853" s="238">
        <v>6.7473155105628999</v>
      </c>
      <c r="BQ1853" s="238">
        <v>10.711744938115858</v>
      </c>
      <c r="BR1853" s="238">
        <v>11.093963338055836</v>
      </c>
      <c r="BS1853" s="238">
        <v>9.2965533749732128</v>
      </c>
      <c r="BT1853" s="238">
        <v>8.3472367581501263</v>
      </c>
      <c r="BU1853" s="238">
        <v>9.5318519121149414</v>
      </c>
      <c r="BV1853" s="238">
        <v>10.961234724143788</v>
      </c>
      <c r="BW1853" s="238">
        <v>11.918436522829506</v>
      </c>
      <c r="BX1853" s="238">
        <v>12.627341998993375</v>
      </c>
      <c r="BY1853" s="275">
        <v>11.516790368067685</v>
      </c>
      <c r="BZ1853" s="238">
        <v>4.1646302991584578</v>
      </c>
      <c r="CA1853" s="238">
        <v>5.9823749814914668</v>
      </c>
      <c r="CB1853" s="238">
        <v>8.9579768021209816</v>
      </c>
      <c r="CC1853" s="238">
        <v>10.612749477331302</v>
      </c>
      <c r="CD1853" s="238">
        <v>8.1692373804808707</v>
      </c>
      <c r="CE1853" s="238">
        <v>6.901264824546546</v>
      </c>
      <c r="CF1853" s="238">
        <v>8.0137243803738905</v>
      </c>
      <c r="CG1853" s="238">
        <v>8.9765077447584076</v>
      </c>
      <c r="CH1853" s="238">
        <v>9.8433729976698299</v>
      </c>
      <c r="CI1853" s="238">
        <v>10.368408698764853</v>
      </c>
      <c r="CJ1853" s="238">
        <v>7.9099521583064112</v>
      </c>
      <c r="CK1853" s="238">
        <v>4.2812411781243505</v>
      </c>
      <c r="CL1853" s="238">
        <v>5.2911396204632446</v>
      </c>
      <c r="CM1853" s="238">
        <v>8.0341886330948782</v>
      </c>
      <c r="CN1853" s="238">
        <v>8.794217082389812</v>
      </c>
      <c r="CO1853" s="238">
        <v>6.9516206826319555</v>
      </c>
      <c r="CP1853" s="238">
        <v>5.9906371533377802</v>
      </c>
      <c r="CQ1853" s="238">
        <v>6.5696820976264645</v>
      </c>
      <c r="CR1853" s="238">
        <v>7.1341941864138105</v>
      </c>
      <c r="CS1853" s="238">
        <v>7.9691283614542749</v>
      </c>
      <c r="CT1853" s="238">
        <v>8.3677600542061956</v>
      </c>
      <c r="CU1853" s="238">
        <v>3.9929373503798131</v>
      </c>
      <c r="CV1853" s="238">
        <v>4.5447308405328339</v>
      </c>
      <c r="CW1853" s="238">
        <v>7.0639764007117058</v>
      </c>
      <c r="CX1853" s="238">
        <v>8.4699218288542397</v>
      </c>
      <c r="CY1853" s="238">
        <v>5.9166070363293359</v>
      </c>
      <c r="CZ1853" s="238">
        <v>5.1787736113920451</v>
      </c>
      <c r="DA1853" s="238">
        <v>5.6214142896391888</v>
      </c>
      <c r="DB1853" s="238">
        <v>6.0213109791288035</v>
      </c>
      <c r="DC1853" s="238">
        <v>6.4366212397002709</v>
      </c>
      <c r="DD1853" s="238">
        <v>6.9015140445231395</v>
      </c>
      <c r="DE1853" s="238">
        <v>3.9852665491275254</v>
      </c>
      <c r="DF1853" s="238">
        <v>6.0904472640455554</v>
      </c>
      <c r="DG1853" s="238">
        <v>6.3916673082213151</v>
      </c>
      <c r="DH1853" s="238">
        <v>5.1740270277449723</v>
      </c>
      <c r="DI1853" s="238">
        <v>4.2602371805752188</v>
      </c>
      <c r="DJ1853" s="238">
        <v>4.5211179920328686</v>
      </c>
      <c r="DK1853" s="238">
        <v>4.7724467697740005</v>
      </c>
      <c r="DL1853" s="238">
        <v>5.0062875175335639</v>
      </c>
      <c r="DM1853" s="238">
        <v>5.1551866758214384</v>
      </c>
      <c r="DN1853" s="238">
        <v>3.0891045223579212</v>
      </c>
      <c r="DO1853" s="238">
        <v>5.4216088332668555</v>
      </c>
      <c r="DP1853" s="238">
        <v>5.5704345794157097</v>
      </c>
      <c r="DQ1853" s="238">
        <v>4.3077883856466332</v>
      </c>
      <c r="DR1853" s="238">
        <v>6.0119110640420992</v>
      </c>
      <c r="DS1853" s="238">
        <v>3.6242856587683874</v>
      </c>
      <c r="DT1853" s="238">
        <v>3.804240077484256</v>
      </c>
      <c r="DU1853" s="238">
        <v>3.9328237650444375</v>
      </c>
      <c r="DV1853" s="238">
        <v>5.149660353774105</v>
      </c>
      <c r="DW1853" s="238">
        <v>3.0750692166504732</v>
      </c>
      <c r="DX1853" s="238">
        <v>3.0490446884655857</v>
      </c>
      <c r="DY1853" s="238">
        <v>2.9755735471887426</v>
      </c>
      <c r="DZ1853" s="238">
        <v>2.9237788655525545</v>
      </c>
      <c r="EA1853" s="238">
        <v>2.9513933531818597</v>
      </c>
      <c r="EB1853" s="238">
        <v>2.449669797153271</v>
      </c>
      <c r="EC1853" s="238">
        <v>2.8439383977377539</v>
      </c>
      <c r="ED1853" s="238">
        <v>1.8645375008848937</v>
      </c>
    </row>
    <row r="1854" spans="1:134" x14ac:dyDescent="0.25">
      <c r="A1854" s="262">
        <v>-7280</v>
      </c>
      <c r="B1854" s="237">
        <v>109.78792398663286</v>
      </c>
      <c r="C1854" s="238">
        <v>109.20181256327071</v>
      </c>
      <c r="D1854" s="130">
        <v>1866.1666666666667</v>
      </c>
      <c r="E1854" s="238">
        <v>0</v>
      </c>
      <c r="F1854" s="238">
        <v>0</v>
      </c>
      <c r="G1854" s="238">
        <v>0</v>
      </c>
      <c r="H1854" s="238">
        <v>0</v>
      </c>
      <c r="I1854" s="238">
        <v>0</v>
      </c>
      <c r="J1854" s="131">
        <v>0</v>
      </c>
      <c r="K1854" s="131">
        <v>0</v>
      </c>
      <c r="L1854" s="131">
        <v>0</v>
      </c>
      <c r="M1854" s="131">
        <v>0</v>
      </c>
      <c r="N1854" s="131">
        <v>0</v>
      </c>
      <c r="O1854" s="131">
        <v>99.5</v>
      </c>
      <c r="P1854" s="131">
        <v>99.5</v>
      </c>
      <c r="Q1854" s="131">
        <v>99.5</v>
      </c>
      <c r="R1854" s="131">
        <v>99.19</v>
      </c>
      <c r="S1854" s="131">
        <v>8.0000000000000302</v>
      </c>
      <c r="T1854" s="131">
        <v>4</v>
      </c>
      <c r="U1854" s="10">
        <v>3</v>
      </c>
      <c r="V1854" s="131">
        <v>4</v>
      </c>
      <c r="W1854" s="131">
        <v>0</v>
      </c>
      <c r="X1854" s="131">
        <v>2</v>
      </c>
      <c r="Y1854" s="237">
        <v>0</v>
      </c>
      <c r="Z1854" s="237">
        <v>100</v>
      </c>
      <c r="AA1854" s="131">
        <v>6</v>
      </c>
      <c r="AB1854" s="131">
        <v>3.5</v>
      </c>
      <c r="AC1854" s="131">
        <v>8</v>
      </c>
      <c r="AD1854" s="131">
        <v>6</v>
      </c>
      <c r="AE1854" s="131">
        <v>0</v>
      </c>
      <c r="AF1854" s="131">
        <v>0</v>
      </c>
      <c r="AG1854" s="131">
        <v>0</v>
      </c>
      <c r="AH1854" s="131">
        <v>0</v>
      </c>
      <c r="AI1854" s="131">
        <v>0</v>
      </c>
      <c r="AJ1854" s="131">
        <v>0</v>
      </c>
      <c r="AK1854" s="131">
        <v>0</v>
      </c>
      <c r="AL1854" s="131">
        <v>0</v>
      </c>
      <c r="AM1854" s="238">
        <v>4.2680203168665249</v>
      </c>
      <c r="AN1854" s="238">
        <v>8.8045170527921037</v>
      </c>
      <c r="AO1854" s="238">
        <v>14.964371499504686</v>
      </c>
      <c r="AP1854" s="238">
        <v>14.752942500963671</v>
      </c>
      <c r="AQ1854" s="238">
        <v>14.466527544823377</v>
      </c>
      <c r="AR1854" s="238">
        <v>13.679719048027108</v>
      </c>
      <c r="AS1854" s="238">
        <v>13.164797365343336</v>
      </c>
      <c r="AT1854" s="269">
        <v>4.1397037823156229</v>
      </c>
      <c r="AU1854" s="269">
        <v>8.0952448004715691</v>
      </c>
      <c r="AV1854" s="269">
        <v>13.402099666612138</v>
      </c>
      <c r="AW1854" s="269">
        <v>13.326138364635632</v>
      </c>
      <c r="AX1854" s="269">
        <v>11.668176886416783</v>
      </c>
      <c r="AY1854" s="269">
        <v>10.615829048736055</v>
      </c>
      <c r="AZ1854" s="269">
        <v>11.627505584984311</v>
      </c>
      <c r="BA1854" s="269">
        <v>12.394708895300251</v>
      </c>
      <c r="BB1854" s="269">
        <v>14.392230471634184</v>
      </c>
      <c r="BC1854" s="238">
        <v>4.1354966076510609</v>
      </c>
      <c r="BD1854" s="238">
        <v>7.4263452901752114</v>
      </c>
      <c r="BE1854" s="238">
        <v>12.109350669091041</v>
      </c>
      <c r="BF1854" s="238">
        <v>12.278451724039911</v>
      </c>
      <c r="BG1854" s="238">
        <v>11.287412141001726</v>
      </c>
      <c r="BH1854" s="238">
        <v>9.4073108864305368</v>
      </c>
      <c r="BI1854" s="238">
        <v>10.477832884771635</v>
      </c>
      <c r="BJ1854" s="238">
        <v>11.941094565739453</v>
      </c>
      <c r="BK1854" s="238">
        <v>12.511267320465704</v>
      </c>
      <c r="BL1854" s="238">
        <v>14.701280079539185</v>
      </c>
      <c r="BM1854" s="238">
        <v>14.465463308277863</v>
      </c>
      <c r="BN1854" s="238">
        <v>9.3046156474337902</v>
      </c>
      <c r="BO1854" s="238">
        <v>4.1539137567749727</v>
      </c>
      <c r="BP1854" s="238">
        <v>6.7473155105628999</v>
      </c>
      <c r="BQ1854" s="238">
        <v>10.711744938115858</v>
      </c>
      <c r="BR1854" s="238">
        <v>11.093963338055836</v>
      </c>
      <c r="BS1854" s="238">
        <v>9.2965533749732128</v>
      </c>
      <c r="BT1854" s="238">
        <v>8.3472367581501263</v>
      </c>
      <c r="BU1854" s="238">
        <v>9.5318519121149414</v>
      </c>
      <c r="BV1854" s="238">
        <v>10.961234724143788</v>
      </c>
      <c r="BW1854" s="238">
        <v>11.918436522829506</v>
      </c>
      <c r="BX1854" s="238">
        <v>12.627341998993375</v>
      </c>
      <c r="BY1854" s="275">
        <v>11.516790368067685</v>
      </c>
      <c r="BZ1854" s="238">
        <v>4.1646302991584578</v>
      </c>
      <c r="CA1854" s="238">
        <v>5.9823749814914668</v>
      </c>
      <c r="CB1854" s="238">
        <v>8.9579768021209816</v>
      </c>
      <c r="CC1854" s="238">
        <v>10.612749477331302</v>
      </c>
      <c r="CD1854" s="238">
        <v>8.1692373804808707</v>
      </c>
      <c r="CE1854" s="238">
        <v>6.901264824546546</v>
      </c>
      <c r="CF1854" s="238">
        <v>8.0137243803738905</v>
      </c>
      <c r="CG1854" s="238">
        <v>8.9765077447584076</v>
      </c>
      <c r="CH1854" s="238">
        <v>9.8433729976698299</v>
      </c>
      <c r="CI1854" s="238">
        <v>10.368408698764853</v>
      </c>
      <c r="CJ1854" s="238">
        <v>7.9099521583064112</v>
      </c>
      <c r="CK1854" s="238">
        <v>4.2812411781243505</v>
      </c>
      <c r="CL1854" s="238">
        <v>5.2911396204632446</v>
      </c>
      <c r="CM1854" s="238">
        <v>8.0341886330948782</v>
      </c>
      <c r="CN1854" s="238">
        <v>8.794217082389812</v>
      </c>
      <c r="CO1854" s="238">
        <v>6.9516206826319555</v>
      </c>
      <c r="CP1854" s="238">
        <v>5.9906371533377802</v>
      </c>
      <c r="CQ1854" s="238">
        <v>6.5696820976264645</v>
      </c>
      <c r="CR1854" s="238">
        <v>7.1341941864138105</v>
      </c>
      <c r="CS1854" s="238">
        <v>7.9691283614542749</v>
      </c>
      <c r="CT1854" s="238">
        <v>8.3677600542061956</v>
      </c>
      <c r="CU1854" s="238">
        <v>3.9929373503798131</v>
      </c>
      <c r="CV1854" s="238">
        <v>4.5447308405328339</v>
      </c>
      <c r="CW1854" s="238">
        <v>7.0639764007117058</v>
      </c>
      <c r="CX1854" s="238">
        <v>8.4699218288542397</v>
      </c>
      <c r="CY1854" s="238">
        <v>5.9166070363293359</v>
      </c>
      <c r="CZ1854" s="238">
        <v>5.1787736113920451</v>
      </c>
      <c r="DA1854" s="238">
        <v>5.6214142896391888</v>
      </c>
      <c r="DB1854" s="238">
        <v>6.0213109791288035</v>
      </c>
      <c r="DC1854" s="238">
        <v>6.4366212397002709</v>
      </c>
      <c r="DD1854" s="238">
        <v>6.9015140445231395</v>
      </c>
      <c r="DE1854" s="238">
        <v>3.9852665491275254</v>
      </c>
      <c r="DF1854" s="238">
        <v>6.0904472640455554</v>
      </c>
      <c r="DG1854" s="238">
        <v>6.3916673082213151</v>
      </c>
      <c r="DH1854" s="238">
        <v>5.1740270277449723</v>
      </c>
      <c r="DI1854" s="238">
        <v>4.2602371805752188</v>
      </c>
      <c r="DJ1854" s="238">
        <v>4.5211179920328686</v>
      </c>
      <c r="DK1854" s="238">
        <v>4.7724467697740005</v>
      </c>
      <c r="DL1854" s="238">
        <v>5.0062875175335639</v>
      </c>
      <c r="DM1854" s="238">
        <v>5.1551866758214384</v>
      </c>
      <c r="DN1854" s="238">
        <v>3.0891045223579212</v>
      </c>
      <c r="DO1854" s="238">
        <v>5.4216088332668555</v>
      </c>
      <c r="DP1854" s="238">
        <v>5.5704345794157097</v>
      </c>
      <c r="DQ1854" s="238">
        <v>4.3077883856466332</v>
      </c>
      <c r="DR1854" s="238">
        <v>6.0119110640420992</v>
      </c>
      <c r="DS1854" s="238">
        <v>3.6242856587683874</v>
      </c>
      <c r="DT1854" s="238">
        <v>3.804240077484256</v>
      </c>
      <c r="DU1854" s="238">
        <v>3.9328237650444375</v>
      </c>
      <c r="DV1854" s="238">
        <v>5.149660353774105</v>
      </c>
      <c r="DW1854" s="238">
        <v>3.0750692166504732</v>
      </c>
      <c r="DX1854" s="238">
        <v>3.0490446884655857</v>
      </c>
      <c r="DY1854" s="238">
        <v>2.9755735471887426</v>
      </c>
      <c r="DZ1854" s="238">
        <v>2.9237788655525545</v>
      </c>
      <c r="EA1854" s="238">
        <v>2.9513933531818597</v>
      </c>
      <c r="EB1854" s="238">
        <v>2.449669797153271</v>
      </c>
      <c r="EC1854" s="238">
        <v>2.8439383977377539</v>
      </c>
      <c r="ED1854" s="238">
        <v>1.8645375008848937</v>
      </c>
    </row>
    <row r="1855" spans="1:134" x14ac:dyDescent="0.25">
      <c r="A1855" s="262">
        <v>-7285</v>
      </c>
      <c r="B1855" s="237">
        <v>109.82714894176495</v>
      </c>
      <c r="C1855" s="238">
        <v>109.24068290726221</v>
      </c>
      <c r="D1855" s="130">
        <v>1866.0833333333333</v>
      </c>
      <c r="E1855" s="238">
        <v>0</v>
      </c>
      <c r="F1855" s="238">
        <v>0</v>
      </c>
      <c r="G1855" s="238">
        <v>0</v>
      </c>
      <c r="H1855" s="238">
        <v>0</v>
      </c>
      <c r="I1855" s="238">
        <v>0</v>
      </c>
      <c r="J1855" s="131">
        <v>0</v>
      </c>
      <c r="K1855" s="131">
        <v>0</v>
      </c>
      <c r="L1855" s="131">
        <v>0</v>
      </c>
      <c r="M1855" s="131">
        <v>0</v>
      </c>
      <c r="N1855" s="131">
        <v>0</v>
      </c>
      <c r="O1855" s="131">
        <v>99.5</v>
      </c>
      <c r="P1855" s="131">
        <v>99.5</v>
      </c>
      <c r="Q1855" s="131">
        <v>99.5</v>
      </c>
      <c r="R1855" s="131">
        <v>99.19</v>
      </c>
      <c r="S1855" s="131">
        <v>8.0000000000000302</v>
      </c>
      <c r="T1855" s="131">
        <v>4</v>
      </c>
      <c r="U1855" s="10">
        <v>3</v>
      </c>
      <c r="V1855" s="131">
        <v>4</v>
      </c>
      <c r="W1855" s="131">
        <v>0</v>
      </c>
      <c r="X1855" s="131">
        <v>2</v>
      </c>
      <c r="Y1855" s="237">
        <v>0</v>
      </c>
      <c r="Z1855" s="237">
        <v>100</v>
      </c>
      <c r="AA1855" s="131">
        <v>6</v>
      </c>
      <c r="AB1855" s="131">
        <v>3.5</v>
      </c>
      <c r="AC1855" s="131">
        <v>8</v>
      </c>
      <c r="AD1855" s="131">
        <v>6</v>
      </c>
      <c r="AE1855" s="131">
        <v>0</v>
      </c>
      <c r="AF1855" s="131">
        <v>0</v>
      </c>
      <c r="AG1855" s="131">
        <v>0</v>
      </c>
      <c r="AH1855" s="131">
        <v>0</v>
      </c>
      <c r="AI1855" s="131">
        <v>0</v>
      </c>
      <c r="AJ1855" s="131">
        <v>0</v>
      </c>
      <c r="AK1855" s="131">
        <v>0</v>
      </c>
      <c r="AL1855" s="131">
        <v>0</v>
      </c>
      <c r="AM1855" s="238">
        <v>4.2680203168665249</v>
      </c>
      <c r="AN1855" s="238">
        <v>8.8045170527921037</v>
      </c>
      <c r="AO1855" s="238">
        <v>14.964371499504686</v>
      </c>
      <c r="AP1855" s="238">
        <v>14.752942500963671</v>
      </c>
      <c r="AQ1855" s="238">
        <v>14.466527544823377</v>
      </c>
      <c r="AR1855" s="238">
        <v>13.679719048027108</v>
      </c>
      <c r="AS1855" s="238">
        <v>13.164797365343336</v>
      </c>
      <c r="AT1855" s="269">
        <v>4.1397037823156229</v>
      </c>
      <c r="AU1855" s="269">
        <v>8.0952448004715691</v>
      </c>
      <c r="AV1855" s="269">
        <v>13.402099666612138</v>
      </c>
      <c r="AW1855" s="269">
        <v>13.326138364635632</v>
      </c>
      <c r="AX1855" s="269">
        <v>11.668176886416783</v>
      </c>
      <c r="AY1855" s="269">
        <v>10.615829048736055</v>
      </c>
      <c r="AZ1855" s="269">
        <v>11.627505584984311</v>
      </c>
      <c r="BA1855" s="269">
        <v>12.394708895300251</v>
      </c>
      <c r="BB1855" s="269">
        <v>14.392230471634184</v>
      </c>
      <c r="BC1855" s="238">
        <v>4.1354966076510609</v>
      </c>
      <c r="BD1855" s="238">
        <v>7.4263452901752114</v>
      </c>
      <c r="BE1855" s="238">
        <v>12.109350669091041</v>
      </c>
      <c r="BF1855" s="238">
        <v>12.278451724039911</v>
      </c>
      <c r="BG1855" s="238">
        <v>11.287412141001726</v>
      </c>
      <c r="BH1855" s="238">
        <v>9.4073108864305368</v>
      </c>
      <c r="BI1855" s="238">
        <v>10.477832884771635</v>
      </c>
      <c r="BJ1855" s="238">
        <v>11.941094565739453</v>
      </c>
      <c r="BK1855" s="238">
        <v>12.511267320465704</v>
      </c>
      <c r="BL1855" s="238">
        <v>14.701280079539185</v>
      </c>
      <c r="BM1855" s="238">
        <v>14.465463308277863</v>
      </c>
      <c r="BN1855" s="238">
        <v>9.3046156474337902</v>
      </c>
      <c r="BO1855" s="238">
        <v>4.1539137567749727</v>
      </c>
      <c r="BP1855" s="238">
        <v>6.7473155105628999</v>
      </c>
      <c r="BQ1855" s="238">
        <v>10.711744938115858</v>
      </c>
      <c r="BR1855" s="238">
        <v>11.093963338055836</v>
      </c>
      <c r="BS1855" s="238">
        <v>9.2965533749732128</v>
      </c>
      <c r="BT1855" s="238">
        <v>8.3472367581501263</v>
      </c>
      <c r="BU1855" s="238">
        <v>9.5318519121149414</v>
      </c>
      <c r="BV1855" s="238">
        <v>10.961234724143788</v>
      </c>
      <c r="BW1855" s="238">
        <v>11.918436522829506</v>
      </c>
      <c r="BX1855" s="238">
        <v>12.627341998993375</v>
      </c>
      <c r="BY1855" s="275">
        <v>11.516790368067685</v>
      </c>
      <c r="BZ1855" s="238">
        <v>4.1646302991584578</v>
      </c>
      <c r="CA1855" s="238">
        <v>5.9823749814914668</v>
      </c>
      <c r="CB1855" s="238">
        <v>8.9579768021209816</v>
      </c>
      <c r="CC1855" s="238">
        <v>10.612749477331302</v>
      </c>
      <c r="CD1855" s="238">
        <v>8.1692373804808707</v>
      </c>
      <c r="CE1855" s="238">
        <v>6.901264824546546</v>
      </c>
      <c r="CF1855" s="238">
        <v>8.0137243803738905</v>
      </c>
      <c r="CG1855" s="238">
        <v>8.9765077447584076</v>
      </c>
      <c r="CH1855" s="238">
        <v>9.8433729976698299</v>
      </c>
      <c r="CI1855" s="238">
        <v>10.368408698764853</v>
      </c>
      <c r="CJ1855" s="238">
        <v>7.9099521583064112</v>
      </c>
      <c r="CK1855" s="238">
        <v>4.2812411781243505</v>
      </c>
      <c r="CL1855" s="238">
        <v>5.2911396204632446</v>
      </c>
      <c r="CM1855" s="238">
        <v>8.0341886330948782</v>
      </c>
      <c r="CN1855" s="238">
        <v>8.794217082389812</v>
      </c>
      <c r="CO1855" s="238">
        <v>6.9516206826319555</v>
      </c>
      <c r="CP1855" s="238">
        <v>5.9906371533377802</v>
      </c>
      <c r="CQ1855" s="238">
        <v>6.5696820976264645</v>
      </c>
      <c r="CR1855" s="238">
        <v>7.1341941864138105</v>
      </c>
      <c r="CS1855" s="238">
        <v>7.9691283614542749</v>
      </c>
      <c r="CT1855" s="238">
        <v>8.3677600542061956</v>
      </c>
      <c r="CU1855" s="238">
        <v>3.9929373503798131</v>
      </c>
      <c r="CV1855" s="238">
        <v>4.5447308405328339</v>
      </c>
      <c r="CW1855" s="238">
        <v>7.0639764007117058</v>
      </c>
      <c r="CX1855" s="238">
        <v>8.4699218288542397</v>
      </c>
      <c r="CY1855" s="238">
        <v>5.9166070363293359</v>
      </c>
      <c r="CZ1855" s="238">
        <v>5.1787736113920451</v>
      </c>
      <c r="DA1855" s="238">
        <v>5.6214142896391888</v>
      </c>
      <c r="DB1855" s="238">
        <v>6.0213109791288035</v>
      </c>
      <c r="DC1855" s="238">
        <v>6.4366212397002709</v>
      </c>
      <c r="DD1855" s="238">
        <v>6.9015140445231395</v>
      </c>
      <c r="DE1855" s="238">
        <v>3.9852665491275254</v>
      </c>
      <c r="DF1855" s="238">
        <v>6.0904472640455554</v>
      </c>
      <c r="DG1855" s="238">
        <v>6.3916673082213151</v>
      </c>
      <c r="DH1855" s="238">
        <v>5.1740270277449723</v>
      </c>
      <c r="DI1855" s="238">
        <v>4.2602371805752188</v>
      </c>
      <c r="DJ1855" s="238">
        <v>4.5211179920328686</v>
      </c>
      <c r="DK1855" s="238">
        <v>4.7724467697740005</v>
      </c>
      <c r="DL1855" s="238">
        <v>5.0062875175335639</v>
      </c>
      <c r="DM1855" s="238">
        <v>5.1551866758214384</v>
      </c>
      <c r="DN1855" s="238">
        <v>3.0891045223579212</v>
      </c>
      <c r="DO1855" s="238">
        <v>5.4216088332668555</v>
      </c>
      <c r="DP1855" s="238">
        <v>5.5704345794157097</v>
      </c>
      <c r="DQ1855" s="238">
        <v>4.3077883856466332</v>
      </c>
      <c r="DR1855" s="238">
        <v>6.0119110640420992</v>
      </c>
      <c r="DS1855" s="238">
        <v>3.6242856587683874</v>
      </c>
      <c r="DT1855" s="238">
        <v>3.804240077484256</v>
      </c>
      <c r="DU1855" s="238">
        <v>3.9328237650444375</v>
      </c>
      <c r="DV1855" s="238">
        <v>5.149660353774105</v>
      </c>
      <c r="DW1855" s="238">
        <v>3.0750692166504732</v>
      </c>
      <c r="DX1855" s="238">
        <v>3.0490446884655857</v>
      </c>
      <c r="DY1855" s="238">
        <v>2.9755735471887426</v>
      </c>
      <c r="DZ1855" s="238">
        <v>2.9237788655525545</v>
      </c>
      <c r="EA1855" s="238">
        <v>2.9513933531818597</v>
      </c>
      <c r="EB1855" s="238">
        <v>2.449669797153271</v>
      </c>
      <c r="EC1855" s="238">
        <v>2.8439383977377539</v>
      </c>
      <c r="ED1855" s="238">
        <v>1.8645375008848937</v>
      </c>
    </row>
    <row r="1856" spans="1:134" x14ac:dyDescent="0.25">
      <c r="A1856" s="262">
        <v>-7290</v>
      </c>
      <c r="B1856" s="237">
        <v>109.83885961072531</v>
      </c>
      <c r="C1856" s="238">
        <v>109.25234454566697</v>
      </c>
      <c r="D1856" s="130">
        <v>1866</v>
      </c>
      <c r="E1856" s="238">
        <v>0</v>
      </c>
      <c r="F1856" s="238">
        <v>0</v>
      </c>
      <c r="G1856" s="238">
        <v>0</v>
      </c>
      <c r="H1856" s="238">
        <v>0</v>
      </c>
      <c r="I1856" s="238">
        <v>0</v>
      </c>
      <c r="J1856" s="131">
        <v>0</v>
      </c>
      <c r="K1856" s="131">
        <v>0</v>
      </c>
      <c r="L1856" s="131">
        <v>0</v>
      </c>
      <c r="M1856" s="131">
        <v>0</v>
      </c>
      <c r="N1856" s="131">
        <v>0</v>
      </c>
      <c r="O1856" s="131">
        <v>99.5</v>
      </c>
      <c r="P1856" s="131">
        <v>99.5</v>
      </c>
      <c r="Q1856" s="131">
        <v>99.5</v>
      </c>
      <c r="R1856" s="131">
        <v>99.19</v>
      </c>
      <c r="S1856" s="131">
        <v>8.0000000000000302</v>
      </c>
      <c r="T1856" s="131">
        <v>4</v>
      </c>
      <c r="U1856" s="10">
        <v>3</v>
      </c>
      <c r="V1856" s="131">
        <v>4</v>
      </c>
      <c r="W1856" s="131">
        <v>0</v>
      </c>
      <c r="X1856" s="131">
        <v>2</v>
      </c>
      <c r="Y1856" s="237">
        <v>0</v>
      </c>
      <c r="Z1856" s="237">
        <v>100</v>
      </c>
      <c r="AA1856" s="131">
        <v>6</v>
      </c>
      <c r="AB1856" s="131">
        <v>3.5</v>
      </c>
      <c r="AC1856" s="131">
        <v>8</v>
      </c>
      <c r="AD1856" s="131">
        <v>6</v>
      </c>
      <c r="AE1856" s="131">
        <v>0</v>
      </c>
      <c r="AF1856" s="131">
        <v>0</v>
      </c>
      <c r="AG1856" s="131">
        <v>0</v>
      </c>
      <c r="AH1856" s="131">
        <v>0</v>
      </c>
      <c r="AI1856" s="131">
        <v>0</v>
      </c>
      <c r="AJ1856" s="131">
        <v>0</v>
      </c>
      <c r="AK1856" s="131">
        <v>0</v>
      </c>
      <c r="AL1856" s="131">
        <v>0</v>
      </c>
      <c r="AM1856" s="238">
        <v>4.2680203168665249</v>
      </c>
      <c r="AN1856" s="238">
        <v>8.8045170527921037</v>
      </c>
      <c r="AO1856" s="238">
        <v>14.964371499504686</v>
      </c>
      <c r="AP1856" s="238">
        <v>14.752942500963671</v>
      </c>
      <c r="AQ1856" s="238">
        <v>14.466527544823377</v>
      </c>
      <c r="AR1856" s="238">
        <v>13.679719048027108</v>
      </c>
      <c r="AS1856" s="238">
        <v>13.164797365343336</v>
      </c>
      <c r="AT1856" s="269">
        <v>4.1397037823156229</v>
      </c>
      <c r="AU1856" s="269">
        <v>8.0952448004715691</v>
      </c>
      <c r="AV1856" s="269">
        <v>13.402099666612138</v>
      </c>
      <c r="AW1856" s="269">
        <v>13.326138364635632</v>
      </c>
      <c r="AX1856" s="269">
        <v>11.668176886416783</v>
      </c>
      <c r="AY1856" s="269">
        <v>10.615829048736055</v>
      </c>
      <c r="AZ1856" s="269">
        <v>11.627505584984311</v>
      </c>
      <c r="BA1856" s="269">
        <v>12.394708895300251</v>
      </c>
      <c r="BB1856" s="269">
        <v>14.392230471634184</v>
      </c>
      <c r="BC1856" s="238">
        <v>4.1354966076510609</v>
      </c>
      <c r="BD1856" s="238">
        <v>7.4263452901752114</v>
      </c>
      <c r="BE1856" s="238">
        <v>12.109350669091041</v>
      </c>
      <c r="BF1856" s="238">
        <v>12.278451724039911</v>
      </c>
      <c r="BG1856" s="238">
        <v>11.287412141001726</v>
      </c>
      <c r="BH1856" s="238">
        <v>9.4073108864305368</v>
      </c>
      <c r="BI1856" s="238">
        <v>10.477832884771635</v>
      </c>
      <c r="BJ1856" s="238">
        <v>11.941094565739453</v>
      </c>
      <c r="BK1856" s="238">
        <v>12.511267320465704</v>
      </c>
      <c r="BL1856" s="238">
        <v>14.701280079539185</v>
      </c>
      <c r="BM1856" s="238">
        <v>14.465463308277863</v>
      </c>
      <c r="BN1856" s="238">
        <v>9.3046156474337902</v>
      </c>
      <c r="BO1856" s="238">
        <v>4.1539137567749727</v>
      </c>
      <c r="BP1856" s="238">
        <v>6.7473155105628999</v>
      </c>
      <c r="BQ1856" s="238">
        <v>10.711744938115858</v>
      </c>
      <c r="BR1856" s="238">
        <v>11.093963338055836</v>
      </c>
      <c r="BS1856" s="238">
        <v>9.2965533749732128</v>
      </c>
      <c r="BT1856" s="238">
        <v>8.3472367581501263</v>
      </c>
      <c r="BU1856" s="238">
        <v>9.5318519121149414</v>
      </c>
      <c r="BV1856" s="238">
        <v>10.961234724143788</v>
      </c>
      <c r="BW1856" s="238">
        <v>11.918436522829506</v>
      </c>
      <c r="BX1856" s="238">
        <v>12.627341998993375</v>
      </c>
      <c r="BY1856" s="275">
        <v>11.516790368067685</v>
      </c>
      <c r="BZ1856" s="238">
        <v>4.1646302991584578</v>
      </c>
      <c r="CA1856" s="238">
        <v>5.9823749814914668</v>
      </c>
      <c r="CB1856" s="238">
        <v>8.9579768021209816</v>
      </c>
      <c r="CC1856" s="238">
        <v>10.612749477331302</v>
      </c>
      <c r="CD1856" s="238">
        <v>8.1692373804808707</v>
      </c>
      <c r="CE1856" s="238">
        <v>6.901264824546546</v>
      </c>
      <c r="CF1856" s="238">
        <v>8.0137243803738905</v>
      </c>
      <c r="CG1856" s="238">
        <v>8.9765077447584076</v>
      </c>
      <c r="CH1856" s="238">
        <v>9.8433729976698299</v>
      </c>
      <c r="CI1856" s="238">
        <v>10.368408698764853</v>
      </c>
      <c r="CJ1856" s="238">
        <v>7.9099521583064112</v>
      </c>
      <c r="CK1856" s="238">
        <v>4.2812411781243505</v>
      </c>
      <c r="CL1856" s="238">
        <v>5.2911396204632446</v>
      </c>
      <c r="CM1856" s="238">
        <v>8.0341886330948782</v>
      </c>
      <c r="CN1856" s="238">
        <v>8.794217082389812</v>
      </c>
      <c r="CO1856" s="238">
        <v>6.9516206826319555</v>
      </c>
      <c r="CP1856" s="238">
        <v>5.9906371533377802</v>
      </c>
      <c r="CQ1856" s="238">
        <v>6.5696820976264645</v>
      </c>
      <c r="CR1856" s="238">
        <v>7.1341941864138105</v>
      </c>
      <c r="CS1856" s="238">
        <v>7.9691283614542749</v>
      </c>
      <c r="CT1856" s="238">
        <v>8.3677600542061956</v>
      </c>
      <c r="CU1856" s="238">
        <v>3.9929373503798131</v>
      </c>
      <c r="CV1856" s="238">
        <v>4.5447308405328339</v>
      </c>
      <c r="CW1856" s="238">
        <v>7.0639764007117058</v>
      </c>
      <c r="CX1856" s="238">
        <v>8.4699218288542397</v>
      </c>
      <c r="CY1856" s="238">
        <v>5.9166070363293359</v>
      </c>
      <c r="CZ1856" s="238">
        <v>5.1787736113920451</v>
      </c>
      <c r="DA1856" s="238">
        <v>5.6214142896391888</v>
      </c>
      <c r="DB1856" s="238">
        <v>6.0213109791288035</v>
      </c>
      <c r="DC1856" s="238">
        <v>6.4366212397002709</v>
      </c>
      <c r="DD1856" s="238">
        <v>6.9015140445231395</v>
      </c>
      <c r="DE1856" s="238">
        <v>3.9852665491275254</v>
      </c>
      <c r="DF1856" s="238">
        <v>6.0904472640455554</v>
      </c>
      <c r="DG1856" s="238">
        <v>6.3916673082213151</v>
      </c>
      <c r="DH1856" s="238">
        <v>5.1740270277449723</v>
      </c>
      <c r="DI1856" s="238">
        <v>4.2602371805752188</v>
      </c>
      <c r="DJ1856" s="238">
        <v>4.5211179920328686</v>
      </c>
      <c r="DK1856" s="238">
        <v>4.7724467697740005</v>
      </c>
      <c r="DL1856" s="238">
        <v>5.0062875175335639</v>
      </c>
      <c r="DM1856" s="238">
        <v>5.1551866758214384</v>
      </c>
      <c r="DN1856" s="238">
        <v>3.0891045223579212</v>
      </c>
      <c r="DO1856" s="238">
        <v>5.4216088332668555</v>
      </c>
      <c r="DP1856" s="238">
        <v>5.5704345794157097</v>
      </c>
      <c r="DQ1856" s="238">
        <v>4.3077883856466332</v>
      </c>
      <c r="DR1856" s="238">
        <v>6.0119110640420992</v>
      </c>
      <c r="DS1856" s="238">
        <v>3.6242856587683874</v>
      </c>
      <c r="DT1856" s="238">
        <v>3.804240077484256</v>
      </c>
      <c r="DU1856" s="238">
        <v>3.9328237650444375</v>
      </c>
      <c r="DV1856" s="238">
        <v>5.149660353774105</v>
      </c>
      <c r="DW1856" s="238">
        <v>3.0750692166504732</v>
      </c>
      <c r="DX1856" s="238">
        <v>3.0490446884655857</v>
      </c>
      <c r="DY1856" s="238">
        <v>2.9755735471887426</v>
      </c>
      <c r="DZ1856" s="238">
        <v>2.9237788655525545</v>
      </c>
      <c r="EA1856" s="238">
        <v>2.9513933531818597</v>
      </c>
      <c r="EB1856" s="238">
        <v>2.449669797153271</v>
      </c>
      <c r="EC1856" s="238">
        <v>2.8439383977377539</v>
      </c>
      <c r="ED1856" s="238">
        <v>1.8645375008848937</v>
      </c>
    </row>
    <row r="1857" spans="1:134" x14ac:dyDescent="0.25">
      <c r="A1857" s="262">
        <v>-7295</v>
      </c>
      <c r="B1857" s="237">
        <v>109.85054424754857</v>
      </c>
      <c r="C1857" s="238">
        <v>109.26398030728319</v>
      </c>
      <c r="D1857" s="130">
        <v>1865.9166666666667</v>
      </c>
      <c r="E1857" s="238">
        <v>0</v>
      </c>
      <c r="F1857" s="238">
        <v>0</v>
      </c>
      <c r="G1857" s="238">
        <v>0</v>
      </c>
      <c r="H1857" s="238">
        <v>0</v>
      </c>
      <c r="I1857" s="238">
        <v>0</v>
      </c>
      <c r="J1857" s="131">
        <v>0</v>
      </c>
      <c r="K1857" s="131">
        <v>0</v>
      </c>
      <c r="L1857" s="131">
        <v>0</v>
      </c>
      <c r="M1857" s="131">
        <v>0</v>
      </c>
      <c r="N1857" s="131">
        <v>0</v>
      </c>
      <c r="O1857" s="131">
        <v>99.5</v>
      </c>
      <c r="P1857" s="131">
        <v>99.5</v>
      </c>
      <c r="Q1857" s="131">
        <v>99.5</v>
      </c>
      <c r="R1857" s="131">
        <v>99.19</v>
      </c>
      <c r="S1857" s="131">
        <v>8.0000000000000302</v>
      </c>
      <c r="T1857" s="131">
        <v>4</v>
      </c>
      <c r="U1857" s="10">
        <v>3</v>
      </c>
      <c r="V1857" s="131">
        <v>4</v>
      </c>
      <c r="W1857" s="131">
        <v>0</v>
      </c>
      <c r="X1857" s="131">
        <v>2</v>
      </c>
      <c r="Y1857" s="237">
        <v>0</v>
      </c>
      <c r="Z1857" s="237">
        <v>100</v>
      </c>
      <c r="AA1857" s="131">
        <v>6</v>
      </c>
      <c r="AB1857" s="131">
        <v>3.5</v>
      </c>
      <c r="AC1857" s="131">
        <v>8</v>
      </c>
      <c r="AD1857" s="131">
        <v>6</v>
      </c>
      <c r="AE1857" s="131">
        <v>0</v>
      </c>
      <c r="AF1857" s="131">
        <v>0</v>
      </c>
      <c r="AG1857" s="131">
        <v>0</v>
      </c>
      <c r="AH1857" s="131">
        <v>0</v>
      </c>
      <c r="AI1857" s="131">
        <v>0</v>
      </c>
      <c r="AJ1857" s="131">
        <v>0</v>
      </c>
      <c r="AK1857" s="131">
        <v>0</v>
      </c>
      <c r="AL1857" s="131">
        <v>0</v>
      </c>
      <c r="AM1857" s="238">
        <v>4.2680203168665249</v>
      </c>
      <c r="AN1857" s="238">
        <v>8.8045170527921037</v>
      </c>
      <c r="AO1857" s="238">
        <v>14.964371499504686</v>
      </c>
      <c r="AP1857" s="238">
        <v>14.752942500963671</v>
      </c>
      <c r="AQ1857" s="238">
        <v>14.466527544823377</v>
      </c>
      <c r="AR1857" s="238">
        <v>13.679719048027108</v>
      </c>
      <c r="AS1857" s="238">
        <v>13.164797365343336</v>
      </c>
      <c r="AT1857" s="269">
        <v>4.1397037823156229</v>
      </c>
      <c r="AU1857" s="269">
        <v>8.0952448004715691</v>
      </c>
      <c r="AV1857" s="269">
        <v>13.402099666612138</v>
      </c>
      <c r="AW1857" s="269">
        <v>13.326138364635632</v>
      </c>
      <c r="AX1857" s="269">
        <v>11.668176886416783</v>
      </c>
      <c r="AY1857" s="269">
        <v>10.615829048736055</v>
      </c>
      <c r="AZ1857" s="269">
        <v>11.627505584984311</v>
      </c>
      <c r="BA1857" s="269">
        <v>12.394708895300251</v>
      </c>
      <c r="BB1857" s="269">
        <v>14.392230471634184</v>
      </c>
      <c r="BC1857" s="238">
        <v>4.1354966076510609</v>
      </c>
      <c r="BD1857" s="238">
        <v>7.4263452901752114</v>
      </c>
      <c r="BE1857" s="238">
        <v>12.109350669091041</v>
      </c>
      <c r="BF1857" s="238">
        <v>12.278451724039911</v>
      </c>
      <c r="BG1857" s="238">
        <v>11.287412141001726</v>
      </c>
      <c r="BH1857" s="238">
        <v>9.4073108864305368</v>
      </c>
      <c r="BI1857" s="238">
        <v>10.477832884771635</v>
      </c>
      <c r="BJ1857" s="238">
        <v>11.941094565739453</v>
      </c>
      <c r="BK1857" s="238">
        <v>12.511267320465704</v>
      </c>
      <c r="BL1857" s="238">
        <v>14.701280079539185</v>
      </c>
      <c r="BM1857" s="238">
        <v>14.465463308277863</v>
      </c>
      <c r="BN1857" s="238">
        <v>9.3046156474337902</v>
      </c>
      <c r="BO1857" s="238">
        <v>4.1539137567749727</v>
      </c>
      <c r="BP1857" s="238">
        <v>6.7473155105628999</v>
      </c>
      <c r="BQ1857" s="238">
        <v>10.711744938115858</v>
      </c>
      <c r="BR1857" s="238">
        <v>11.093963338055836</v>
      </c>
      <c r="BS1857" s="238">
        <v>9.2965533749732128</v>
      </c>
      <c r="BT1857" s="238">
        <v>8.3472367581501263</v>
      </c>
      <c r="BU1857" s="238">
        <v>9.5318519121149414</v>
      </c>
      <c r="BV1857" s="238">
        <v>10.961234724143788</v>
      </c>
      <c r="BW1857" s="238">
        <v>11.918436522829506</v>
      </c>
      <c r="BX1857" s="238">
        <v>12.627341998993375</v>
      </c>
      <c r="BY1857" s="275">
        <v>11.516790368067685</v>
      </c>
      <c r="BZ1857" s="238">
        <v>4.1646302991584578</v>
      </c>
      <c r="CA1857" s="238">
        <v>5.9823749814914668</v>
      </c>
      <c r="CB1857" s="238">
        <v>8.9579768021209816</v>
      </c>
      <c r="CC1857" s="238">
        <v>10.612749477331302</v>
      </c>
      <c r="CD1857" s="238">
        <v>8.1692373804808707</v>
      </c>
      <c r="CE1857" s="238">
        <v>6.901264824546546</v>
      </c>
      <c r="CF1857" s="238">
        <v>8.0137243803738905</v>
      </c>
      <c r="CG1857" s="238">
        <v>8.9765077447584076</v>
      </c>
      <c r="CH1857" s="238">
        <v>9.8433729976698299</v>
      </c>
      <c r="CI1857" s="238">
        <v>10.368408698764853</v>
      </c>
      <c r="CJ1857" s="238">
        <v>7.9099521583064112</v>
      </c>
      <c r="CK1857" s="238">
        <v>4.2812411781243505</v>
      </c>
      <c r="CL1857" s="238">
        <v>5.2911396204632446</v>
      </c>
      <c r="CM1857" s="238">
        <v>8.0341886330948782</v>
      </c>
      <c r="CN1857" s="238">
        <v>8.794217082389812</v>
      </c>
      <c r="CO1857" s="238">
        <v>6.9516206826319555</v>
      </c>
      <c r="CP1857" s="238">
        <v>5.9906371533377802</v>
      </c>
      <c r="CQ1857" s="238">
        <v>6.5696820976264645</v>
      </c>
      <c r="CR1857" s="238">
        <v>7.1341941864138105</v>
      </c>
      <c r="CS1857" s="238">
        <v>7.9691283614542749</v>
      </c>
      <c r="CT1857" s="238">
        <v>8.3677600542061956</v>
      </c>
      <c r="CU1857" s="238">
        <v>3.9929373503798131</v>
      </c>
      <c r="CV1857" s="238">
        <v>4.5447308405328339</v>
      </c>
      <c r="CW1857" s="238">
        <v>7.0639764007117058</v>
      </c>
      <c r="CX1857" s="238">
        <v>8.4699218288542397</v>
      </c>
      <c r="CY1857" s="238">
        <v>5.9166070363293359</v>
      </c>
      <c r="CZ1857" s="238">
        <v>5.1787736113920451</v>
      </c>
      <c r="DA1857" s="238">
        <v>5.6214142896391888</v>
      </c>
      <c r="DB1857" s="238">
        <v>6.0213109791288035</v>
      </c>
      <c r="DC1857" s="238">
        <v>6.4366212397002709</v>
      </c>
      <c r="DD1857" s="238">
        <v>6.9015140445231395</v>
      </c>
      <c r="DE1857" s="238">
        <v>3.9852665491275254</v>
      </c>
      <c r="DF1857" s="238">
        <v>6.0904472640455554</v>
      </c>
      <c r="DG1857" s="238">
        <v>6.3916673082213151</v>
      </c>
      <c r="DH1857" s="238">
        <v>5.1740270277449723</v>
      </c>
      <c r="DI1857" s="238">
        <v>4.2602371805752188</v>
      </c>
      <c r="DJ1857" s="238">
        <v>4.5211179920328686</v>
      </c>
      <c r="DK1857" s="238">
        <v>4.7724467697740005</v>
      </c>
      <c r="DL1857" s="238">
        <v>5.0062875175335639</v>
      </c>
      <c r="DM1857" s="238">
        <v>5.1551866758214384</v>
      </c>
      <c r="DN1857" s="238">
        <v>3.0891045223579212</v>
      </c>
      <c r="DO1857" s="238">
        <v>5.4216088332668555</v>
      </c>
      <c r="DP1857" s="238">
        <v>5.5704345794157097</v>
      </c>
      <c r="DQ1857" s="238">
        <v>4.3077883856466332</v>
      </c>
      <c r="DR1857" s="238">
        <v>6.0119110640420992</v>
      </c>
      <c r="DS1857" s="238">
        <v>3.6242856587683874</v>
      </c>
      <c r="DT1857" s="238">
        <v>3.804240077484256</v>
      </c>
      <c r="DU1857" s="238">
        <v>3.9328237650444375</v>
      </c>
      <c r="DV1857" s="238">
        <v>5.149660353774105</v>
      </c>
      <c r="DW1857" s="238">
        <v>3.0750692166504732</v>
      </c>
      <c r="DX1857" s="238">
        <v>3.0490446884655857</v>
      </c>
      <c r="DY1857" s="238">
        <v>2.9755735471887426</v>
      </c>
      <c r="DZ1857" s="238">
        <v>2.9237788655525545</v>
      </c>
      <c r="EA1857" s="238">
        <v>2.9513933531818597</v>
      </c>
      <c r="EB1857" s="238">
        <v>2.449669797153271</v>
      </c>
      <c r="EC1857" s="238">
        <v>2.8439383977377539</v>
      </c>
      <c r="ED1857" s="238">
        <v>1.8645375008848937</v>
      </c>
    </row>
    <row r="1858" spans="1:134" x14ac:dyDescent="0.25">
      <c r="A1858" s="262">
        <v>-7300</v>
      </c>
      <c r="B1858" s="237">
        <v>109.83495410729726</v>
      </c>
      <c r="C1858" s="238">
        <v>109.24864761265074</v>
      </c>
      <c r="D1858" s="130">
        <v>1865.8333333333333</v>
      </c>
      <c r="E1858" s="238">
        <v>0</v>
      </c>
      <c r="F1858" s="238">
        <v>0</v>
      </c>
      <c r="G1858" s="238">
        <v>0</v>
      </c>
      <c r="H1858" s="238">
        <v>0</v>
      </c>
      <c r="I1858" s="238">
        <v>0</v>
      </c>
      <c r="J1858" s="131">
        <v>0</v>
      </c>
      <c r="K1858" s="131">
        <v>0</v>
      </c>
      <c r="L1858" s="131">
        <v>0</v>
      </c>
      <c r="M1858" s="131">
        <v>0</v>
      </c>
      <c r="N1858" s="131">
        <v>0</v>
      </c>
      <c r="O1858" s="131">
        <v>99.5</v>
      </c>
      <c r="P1858" s="131">
        <v>99.5</v>
      </c>
      <c r="Q1858" s="131">
        <v>99.5</v>
      </c>
      <c r="R1858" s="131">
        <v>99.19</v>
      </c>
      <c r="S1858" s="131">
        <v>8.0000000000000302</v>
      </c>
      <c r="T1858" s="131">
        <v>4</v>
      </c>
      <c r="U1858" s="10">
        <v>3</v>
      </c>
      <c r="V1858" s="131">
        <v>4</v>
      </c>
      <c r="W1858" s="131">
        <v>0</v>
      </c>
      <c r="X1858" s="131">
        <v>2</v>
      </c>
      <c r="Y1858" s="237">
        <v>0</v>
      </c>
      <c r="Z1858" s="237">
        <v>100</v>
      </c>
      <c r="AA1858" s="131">
        <v>6</v>
      </c>
      <c r="AB1858" s="131">
        <v>3.5</v>
      </c>
      <c r="AC1858" s="131">
        <v>8</v>
      </c>
      <c r="AD1858" s="131">
        <v>6</v>
      </c>
      <c r="AE1858" s="131">
        <v>0</v>
      </c>
      <c r="AF1858" s="131">
        <v>0</v>
      </c>
      <c r="AG1858" s="131">
        <v>0</v>
      </c>
      <c r="AH1858" s="131">
        <v>0</v>
      </c>
      <c r="AI1858" s="131">
        <v>0</v>
      </c>
      <c r="AJ1858" s="131">
        <v>0</v>
      </c>
      <c r="AK1858" s="131">
        <v>0</v>
      </c>
      <c r="AL1858" s="131">
        <v>0</v>
      </c>
      <c r="AM1858" s="238">
        <v>4.2680203168665249</v>
      </c>
      <c r="AN1858" s="238">
        <v>8.8045170527921037</v>
      </c>
      <c r="AO1858" s="238">
        <v>14.964371499504686</v>
      </c>
      <c r="AP1858" s="238">
        <v>14.752942500963671</v>
      </c>
      <c r="AQ1858" s="238">
        <v>14.466527544823377</v>
      </c>
      <c r="AR1858" s="238">
        <v>13.679719048027108</v>
      </c>
      <c r="AS1858" s="238">
        <v>13.164797365343336</v>
      </c>
      <c r="AT1858" s="269">
        <v>4.1397037823156229</v>
      </c>
      <c r="AU1858" s="269">
        <v>8.0952448004715691</v>
      </c>
      <c r="AV1858" s="269">
        <v>13.402099666612138</v>
      </c>
      <c r="AW1858" s="269">
        <v>13.326138364635632</v>
      </c>
      <c r="AX1858" s="269">
        <v>11.668176886416783</v>
      </c>
      <c r="AY1858" s="269">
        <v>10.615829048736055</v>
      </c>
      <c r="AZ1858" s="269">
        <v>11.627505584984311</v>
      </c>
      <c r="BA1858" s="269">
        <v>12.394708895300251</v>
      </c>
      <c r="BB1858" s="269">
        <v>14.392230471634184</v>
      </c>
      <c r="BC1858" s="238">
        <v>4.1354966076510609</v>
      </c>
      <c r="BD1858" s="238">
        <v>7.4263452901752114</v>
      </c>
      <c r="BE1858" s="238">
        <v>12.109350669091041</v>
      </c>
      <c r="BF1858" s="238">
        <v>12.278451724039911</v>
      </c>
      <c r="BG1858" s="238">
        <v>11.287412141001726</v>
      </c>
      <c r="BH1858" s="238">
        <v>9.4073108864305368</v>
      </c>
      <c r="BI1858" s="238">
        <v>10.477832884771635</v>
      </c>
      <c r="BJ1858" s="238">
        <v>11.941094565739453</v>
      </c>
      <c r="BK1858" s="238">
        <v>12.511267320465704</v>
      </c>
      <c r="BL1858" s="238">
        <v>14.701280079539185</v>
      </c>
      <c r="BM1858" s="238">
        <v>14.465463308277863</v>
      </c>
      <c r="BN1858" s="238">
        <v>9.3046156474337902</v>
      </c>
      <c r="BO1858" s="238">
        <v>4.1539137567749727</v>
      </c>
      <c r="BP1858" s="238">
        <v>6.7473155105628999</v>
      </c>
      <c r="BQ1858" s="238">
        <v>10.711744938115858</v>
      </c>
      <c r="BR1858" s="238">
        <v>11.093963338055836</v>
      </c>
      <c r="BS1858" s="238">
        <v>9.2965533749732128</v>
      </c>
      <c r="BT1858" s="238">
        <v>8.3472367581501263</v>
      </c>
      <c r="BU1858" s="238">
        <v>9.5318519121149414</v>
      </c>
      <c r="BV1858" s="238">
        <v>10.961234724143788</v>
      </c>
      <c r="BW1858" s="238">
        <v>11.918436522829506</v>
      </c>
      <c r="BX1858" s="238">
        <v>12.627341998993375</v>
      </c>
      <c r="BY1858" s="275">
        <v>11.516790368067685</v>
      </c>
      <c r="BZ1858" s="238">
        <v>4.1646302991584578</v>
      </c>
      <c r="CA1858" s="238">
        <v>5.9823749814914668</v>
      </c>
      <c r="CB1858" s="238">
        <v>8.9579768021209816</v>
      </c>
      <c r="CC1858" s="238">
        <v>10.612749477331302</v>
      </c>
      <c r="CD1858" s="238">
        <v>8.1692373804808707</v>
      </c>
      <c r="CE1858" s="238">
        <v>6.901264824546546</v>
      </c>
      <c r="CF1858" s="238">
        <v>8.0137243803738905</v>
      </c>
      <c r="CG1858" s="238">
        <v>8.9765077447584076</v>
      </c>
      <c r="CH1858" s="238">
        <v>9.8433729976698299</v>
      </c>
      <c r="CI1858" s="238">
        <v>10.368408698764853</v>
      </c>
      <c r="CJ1858" s="238">
        <v>7.9099521583064112</v>
      </c>
      <c r="CK1858" s="238">
        <v>4.2812411781243505</v>
      </c>
      <c r="CL1858" s="238">
        <v>5.2911396204632446</v>
      </c>
      <c r="CM1858" s="238">
        <v>8.0341886330948782</v>
      </c>
      <c r="CN1858" s="238">
        <v>8.794217082389812</v>
      </c>
      <c r="CO1858" s="238">
        <v>6.9516206826319555</v>
      </c>
      <c r="CP1858" s="238">
        <v>5.9906371533377802</v>
      </c>
      <c r="CQ1858" s="238">
        <v>6.5696820976264645</v>
      </c>
      <c r="CR1858" s="238">
        <v>7.1341941864138105</v>
      </c>
      <c r="CS1858" s="238">
        <v>7.9691283614542749</v>
      </c>
      <c r="CT1858" s="238">
        <v>8.3677600542061956</v>
      </c>
      <c r="CU1858" s="238">
        <v>3.9929373503798131</v>
      </c>
      <c r="CV1858" s="238">
        <v>4.5447308405328339</v>
      </c>
      <c r="CW1858" s="238">
        <v>7.0639764007117058</v>
      </c>
      <c r="CX1858" s="238">
        <v>8.4699218288542397</v>
      </c>
      <c r="CY1858" s="238">
        <v>5.9166070363293359</v>
      </c>
      <c r="CZ1858" s="238">
        <v>5.1787736113920451</v>
      </c>
      <c r="DA1858" s="238">
        <v>5.6214142896391888</v>
      </c>
      <c r="DB1858" s="238">
        <v>6.0213109791288035</v>
      </c>
      <c r="DC1858" s="238">
        <v>6.4366212397002709</v>
      </c>
      <c r="DD1858" s="238">
        <v>6.9015140445231395</v>
      </c>
      <c r="DE1858" s="238">
        <v>3.9852665491275254</v>
      </c>
      <c r="DF1858" s="238">
        <v>6.0904472640455554</v>
      </c>
      <c r="DG1858" s="238">
        <v>6.3916673082213151</v>
      </c>
      <c r="DH1858" s="238">
        <v>5.1740270277449723</v>
      </c>
      <c r="DI1858" s="238">
        <v>4.2602371805752188</v>
      </c>
      <c r="DJ1858" s="238">
        <v>4.5211179920328686</v>
      </c>
      <c r="DK1858" s="238">
        <v>4.7724467697740005</v>
      </c>
      <c r="DL1858" s="238">
        <v>5.0062875175335639</v>
      </c>
      <c r="DM1858" s="238">
        <v>5.1551866758214384</v>
      </c>
      <c r="DN1858" s="238">
        <v>3.0891045223579212</v>
      </c>
      <c r="DO1858" s="238">
        <v>5.4216088332668555</v>
      </c>
      <c r="DP1858" s="238">
        <v>5.5704345794157097</v>
      </c>
      <c r="DQ1858" s="238">
        <v>4.3077883856466332</v>
      </c>
      <c r="DR1858" s="238">
        <v>6.0119110640420992</v>
      </c>
      <c r="DS1858" s="238">
        <v>3.6242856587683874</v>
      </c>
      <c r="DT1858" s="238">
        <v>3.804240077484256</v>
      </c>
      <c r="DU1858" s="238">
        <v>3.9328237650444375</v>
      </c>
      <c r="DV1858" s="238">
        <v>5.149660353774105</v>
      </c>
      <c r="DW1858" s="238">
        <v>3.0750692166504732</v>
      </c>
      <c r="DX1858" s="238">
        <v>3.0490446884655857</v>
      </c>
      <c r="DY1858" s="238">
        <v>2.9755735471887426</v>
      </c>
      <c r="DZ1858" s="238">
        <v>2.9237788655525545</v>
      </c>
      <c r="EA1858" s="238">
        <v>2.9513933531818597</v>
      </c>
      <c r="EB1858" s="238">
        <v>2.449669797153271</v>
      </c>
      <c r="EC1858" s="238">
        <v>2.8439383977377539</v>
      </c>
      <c r="ED1858" s="238">
        <v>1.8645375008848937</v>
      </c>
    </row>
    <row r="1859" spans="1:134" x14ac:dyDescent="0.25">
      <c r="A1859" s="262">
        <v>-7305</v>
      </c>
      <c r="B1859" s="237">
        <v>109.805825468712</v>
      </c>
      <c r="C1859" s="238">
        <v>109.21947059541075</v>
      </c>
      <c r="D1859" s="130">
        <v>1865.75</v>
      </c>
      <c r="E1859" s="238">
        <v>0</v>
      </c>
      <c r="F1859" s="238">
        <v>0</v>
      </c>
      <c r="G1859" s="238">
        <v>0</v>
      </c>
      <c r="H1859" s="238">
        <v>0</v>
      </c>
      <c r="I1859" s="238">
        <v>0</v>
      </c>
      <c r="J1859" s="131">
        <v>0</v>
      </c>
      <c r="K1859" s="131">
        <v>0</v>
      </c>
      <c r="L1859" s="131">
        <v>0</v>
      </c>
      <c r="M1859" s="131">
        <v>0</v>
      </c>
      <c r="N1859" s="131">
        <v>0</v>
      </c>
      <c r="O1859" s="131">
        <v>99.5</v>
      </c>
      <c r="P1859" s="131">
        <v>99.5</v>
      </c>
      <c r="Q1859" s="131">
        <v>99.5</v>
      </c>
      <c r="R1859" s="131">
        <v>99.19</v>
      </c>
      <c r="S1859" s="131">
        <v>8.0000000000000302</v>
      </c>
      <c r="T1859" s="131">
        <v>4</v>
      </c>
      <c r="U1859" s="10">
        <v>3</v>
      </c>
      <c r="V1859" s="131">
        <v>4</v>
      </c>
      <c r="W1859" s="131">
        <v>0</v>
      </c>
      <c r="X1859" s="131">
        <v>2</v>
      </c>
      <c r="Y1859" s="237">
        <v>0</v>
      </c>
      <c r="Z1859" s="237">
        <v>100</v>
      </c>
      <c r="AA1859" s="131">
        <v>6</v>
      </c>
      <c r="AB1859" s="131">
        <v>3.5</v>
      </c>
      <c r="AC1859" s="131">
        <v>8</v>
      </c>
      <c r="AD1859" s="131">
        <v>6</v>
      </c>
      <c r="AE1859" s="131">
        <v>0</v>
      </c>
      <c r="AF1859" s="131">
        <v>0</v>
      </c>
      <c r="AG1859" s="131">
        <v>0</v>
      </c>
      <c r="AH1859" s="131">
        <v>0</v>
      </c>
      <c r="AI1859" s="131">
        <v>0</v>
      </c>
      <c r="AJ1859" s="131">
        <v>0</v>
      </c>
      <c r="AK1859" s="131">
        <v>0</v>
      </c>
      <c r="AL1859" s="131">
        <v>0</v>
      </c>
      <c r="AM1859" s="238">
        <v>4.2680203168665249</v>
      </c>
      <c r="AN1859" s="238">
        <v>8.8045170527921037</v>
      </c>
      <c r="AO1859" s="238">
        <v>14.964371499504686</v>
      </c>
      <c r="AP1859" s="238">
        <v>14.752942500963671</v>
      </c>
      <c r="AQ1859" s="238">
        <v>14.466527544823377</v>
      </c>
      <c r="AR1859" s="238">
        <v>13.679719048027108</v>
      </c>
      <c r="AS1859" s="238">
        <v>13.164797365343336</v>
      </c>
      <c r="AT1859" s="269">
        <v>4.1397037823156229</v>
      </c>
      <c r="AU1859" s="269">
        <v>8.0952448004715691</v>
      </c>
      <c r="AV1859" s="269">
        <v>13.402099666612138</v>
      </c>
      <c r="AW1859" s="269">
        <v>13.326138364635632</v>
      </c>
      <c r="AX1859" s="269">
        <v>11.668176886416783</v>
      </c>
      <c r="AY1859" s="269">
        <v>10.615829048736055</v>
      </c>
      <c r="AZ1859" s="269">
        <v>11.627505584984311</v>
      </c>
      <c r="BA1859" s="269">
        <v>12.394708895300251</v>
      </c>
      <c r="BB1859" s="269">
        <v>14.392230471634184</v>
      </c>
      <c r="BC1859" s="238">
        <v>4.1354966076510609</v>
      </c>
      <c r="BD1859" s="238">
        <v>7.4263452901752114</v>
      </c>
      <c r="BE1859" s="238">
        <v>12.109350669091041</v>
      </c>
      <c r="BF1859" s="238">
        <v>12.278451724039911</v>
      </c>
      <c r="BG1859" s="238">
        <v>11.287412141001726</v>
      </c>
      <c r="BH1859" s="238">
        <v>9.4073108864305368</v>
      </c>
      <c r="BI1859" s="238">
        <v>10.477832884771635</v>
      </c>
      <c r="BJ1859" s="238">
        <v>11.941094565739453</v>
      </c>
      <c r="BK1859" s="238">
        <v>12.511267320465704</v>
      </c>
      <c r="BL1859" s="238">
        <v>14.701280079539185</v>
      </c>
      <c r="BM1859" s="238">
        <v>14.465463308277863</v>
      </c>
      <c r="BN1859" s="238">
        <v>9.3046156474337902</v>
      </c>
      <c r="BO1859" s="238">
        <v>4.1539137567749727</v>
      </c>
      <c r="BP1859" s="238">
        <v>6.7473155105628999</v>
      </c>
      <c r="BQ1859" s="238">
        <v>10.711744938115858</v>
      </c>
      <c r="BR1859" s="238">
        <v>11.093963338055836</v>
      </c>
      <c r="BS1859" s="238">
        <v>9.2965533749732128</v>
      </c>
      <c r="BT1859" s="238">
        <v>8.3472367581501263</v>
      </c>
      <c r="BU1859" s="238">
        <v>9.5318519121149414</v>
      </c>
      <c r="BV1859" s="238">
        <v>10.961234724143788</v>
      </c>
      <c r="BW1859" s="238">
        <v>11.918436522829506</v>
      </c>
      <c r="BX1859" s="238">
        <v>12.627341998993375</v>
      </c>
      <c r="BY1859" s="275">
        <v>11.516790368067685</v>
      </c>
      <c r="BZ1859" s="238">
        <v>4.1646302991584578</v>
      </c>
      <c r="CA1859" s="238">
        <v>5.9823749814914668</v>
      </c>
      <c r="CB1859" s="238">
        <v>8.9579768021209816</v>
      </c>
      <c r="CC1859" s="238">
        <v>10.612749477331302</v>
      </c>
      <c r="CD1859" s="238">
        <v>8.1692373804808707</v>
      </c>
      <c r="CE1859" s="238">
        <v>6.901264824546546</v>
      </c>
      <c r="CF1859" s="238">
        <v>8.0137243803738905</v>
      </c>
      <c r="CG1859" s="238">
        <v>8.9765077447584076</v>
      </c>
      <c r="CH1859" s="238">
        <v>9.8433729976698299</v>
      </c>
      <c r="CI1859" s="238">
        <v>10.368408698764853</v>
      </c>
      <c r="CJ1859" s="238">
        <v>7.9099521583064112</v>
      </c>
      <c r="CK1859" s="238">
        <v>4.2812411781243505</v>
      </c>
      <c r="CL1859" s="238">
        <v>5.2911396204632446</v>
      </c>
      <c r="CM1859" s="238">
        <v>8.0341886330948782</v>
      </c>
      <c r="CN1859" s="238">
        <v>8.794217082389812</v>
      </c>
      <c r="CO1859" s="238">
        <v>6.9516206826319555</v>
      </c>
      <c r="CP1859" s="238">
        <v>5.9906371533377802</v>
      </c>
      <c r="CQ1859" s="238">
        <v>6.5696820976264645</v>
      </c>
      <c r="CR1859" s="238">
        <v>7.1341941864138105</v>
      </c>
      <c r="CS1859" s="238">
        <v>7.9691283614542749</v>
      </c>
      <c r="CT1859" s="238">
        <v>8.3677600542061956</v>
      </c>
      <c r="CU1859" s="238">
        <v>3.9929373503798131</v>
      </c>
      <c r="CV1859" s="238">
        <v>4.5447308405328339</v>
      </c>
      <c r="CW1859" s="238">
        <v>7.0639764007117058</v>
      </c>
      <c r="CX1859" s="238">
        <v>8.4699218288542397</v>
      </c>
      <c r="CY1859" s="238">
        <v>5.9166070363293359</v>
      </c>
      <c r="CZ1859" s="238">
        <v>5.1787736113920451</v>
      </c>
      <c r="DA1859" s="238">
        <v>5.6214142896391888</v>
      </c>
      <c r="DB1859" s="238">
        <v>6.0213109791288035</v>
      </c>
      <c r="DC1859" s="238">
        <v>6.4366212397002709</v>
      </c>
      <c r="DD1859" s="238">
        <v>6.9015140445231395</v>
      </c>
      <c r="DE1859" s="238">
        <v>3.9852665491275254</v>
      </c>
      <c r="DF1859" s="238">
        <v>6.0904472640455554</v>
      </c>
      <c r="DG1859" s="238">
        <v>6.3916673082213151</v>
      </c>
      <c r="DH1859" s="238">
        <v>5.1740270277449723</v>
      </c>
      <c r="DI1859" s="238">
        <v>4.2602371805752188</v>
      </c>
      <c r="DJ1859" s="238">
        <v>4.5211179920328686</v>
      </c>
      <c r="DK1859" s="238">
        <v>4.7724467697740005</v>
      </c>
      <c r="DL1859" s="238">
        <v>5.0062875175335639</v>
      </c>
      <c r="DM1859" s="238">
        <v>5.1551866758214384</v>
      </c>
      <c r="DN1859" s="238">
        <v>3.0891045223579212</v>
      </c>
      <c r="DO1859" s="238">
        <v>5.4216088332668555</v>
      </c>
      <c r="DP1859" s="238">
        <v>5.5704345794157097</v>
      </c>
      <c r="DQ1859" s="238">
        <v>4.3077883856466332</v>
      </c>
      <c r="DR1859" s="238">
        <v>6.0119110640420992</v>
      </c>
      <c r="DS1859" s="238">
        <v>3.6242856587683874</v>
      </c>
      <c r="DT1859" s="238">
        <v>3.804240077484256</v>
      </c>
      <c r="DU1859" s="238">
        <v>3.9328237650444375</v>
      </c>
      <c r="DV1859" s="238">
        <v>5.149660353774105</v>
      </c>
      <c r="DW1859" s="238">
        <v>3.0750692166504732</v>
      </c>
      <c r="DX1859" s="238">
        <v>3.0490446884655857</v>
      </c>
      <c r="DY1859" s="238">
        <v>2.9755735471887426</v>
      </c>
      <c r="DZ1859" s="238">
        <v>2.9237788655525545</v>
      </c>
      <c r="EA1859" s="238">
        <v>2.9513933531818597</v>
      </c>
      <c r="EB1859" s="238">
        <v>2.449669797153271</v>
      </c>
      <c r="EC1859" s="238">
        <v>2.8439383977377539</v>
      </c>
      <c r="ED1859" s="238">
        <v>1.8645375008848937</v>
      </c>
    </row>
    <row r="1860" spans="1:134" x14ac:dyDescent="0.25">
      <c r="A1860" s="262">
        <v>-7310</v>
      </c>
      <c r="B1860" s="237">
        <v>109.7901089553982</v>
      </c>
      <c r="C1860" s="238">
        <v>109.20401239537898</v>
      </c>
      <c r="D1860" s="130">
        <v>1865.6666666666667</v>
      </c>
      <c r="E1860" s="238">
        <v>0</v>
      </c>
      <c r="F1860" s="238">
        <v>0</v>
      </c>
      <c r="G1860" s="238">
        <v>0</v>
      </c>
      <c r="H1860" s="238">
        <v>0</v>
      </c>
      <c r="I1860" s="238">
        <v>0</v>
      </c>
      <c r="J1860" s="131">
        <v>0</v>
      </c>
      <c r="K1860" s="131">
        <v>0</v>
      </c>
      <c r="L1860" s="131">
        <v>0</v>
      </c>
      <c r="M1860" s="131">
        <v>0</v>
      </c>
      <c r="N1860" s="131">
        <v>0</v>
      </c>
      <c r="O1860" s="131">
        <v>99.5</v>
      </c>
      <c r="P1860" s="131">
        <v>99.5</v>
      </c>
      <c r="Q1860" s="131">
        <v>99.5</v>
      </c>
      <c r="R1860" s="131">
        <v>99.19</v>
      </c>
      <c r="S1860" s="131">
        <v>8.0000000000000302</v>
      </c>
      <c r="T1860" s="131">
        <v>4</v>
      </c>
      <c r="U1860" s="10">
        <v>3</v>
      </c>
      <c r="V1860" s="131">
        <v>4</v>
      </c>
      <c r="W1860" s="131">
        <v>0</v>
      </c>
      <c r="X1860" s="131">
        <v>2</v>
      </c>
      <c r="Y1860" s="237">
        <v>0</v>
      </c>
      <c r="Z1860" s="237">
        <v>100</v>
      </c>
      <c r="AA1860" s="131">
        <v>6</v>
      </c>
      <c r="AB1860" s="131">
        <v>3.5</v>
      </c>
      <c r="AC1860" s="131">
        <v>8</v>
      </c>
      <c r="AD1860" s="131">
        <v>6</v>
      </c>
      <c r="AE1860" s="131">
        <v>0</v>
      </c>
      <c r="AF1860" s="131">
        <v>0</v>
      </c>
      <c r="AG1860" s="131">
        <v>0</v>
      </c>
      <c r="AH1860" s="131">
        <v>0</v>
      </c>
      <c r="AI1860" s="131">
        <v>0</v>
      </c>
      <c r="AJ1860" s="131">
        <v>0</v>
      </c>
      <c r="AK1860" s="131">
        <v>0</v>
      </c>
      <c r="AL1860" s="131">
        <v>0</v>
      </c>
      <c r="AM1860" s="238">
        <v>4.2680203168665249</v>
      </c>
      <c r="AN1860" s="238">
        <v>8.8045170527921037</v>
      </c>
      <c r="AO1860" s="238">
        <v>14.964371499504686</v>
      </c>
      <c r="AP1860" s="238">
        <v>14.752942500963671</v>
      </c>
      <c r="AQ1860" s="238">
        <v>14.466527544823377</v>
      </c>
      <c r="AR1860" s="238">
        <v>13.679719048027108</v>
      </c>
      <c r="AS1860" s="238">
        <v>13.164797365343336</v>
      </c>
      <c r="AT1860" s="269">
        <v>4.1397037823156229</v>
      </c>
      <c r="AU1860" s="269">
        <v>8.0952448004715691</v>
      </c>
      <c r="AV1860" s="269">
        <v>13.402099666612138</v>
      </c>
      <c r="AW1860" s="269">
        <v>13.326138364635632</v>
      </c>
      <c r="AX1860" s="269">
        <v>11.668176886416783</v>
      </c>
      <c r="AY1860" s="269">
        <v>10.615829048736055</v>
      </c>
      <c r="AZ1860" s="269">
        <v>11.627505584984311</v>
      </c>
      <c r="BA1860" s="269">
        <v>12.394708895300251</v>
      </c>
      <c r="BB1860" s="269">
        <v>14.392230471634184</v>
      </c>
      <c r="BC1860" s="238">
        <v>4.1354966076510609</v>
      </c>
      <c r="BD1860" s="238">
        <v>7.4263452901752114</v>
      </c>
      <c r="BE1860" s="238">
        <v>12.109350669091041</v>
      </c>
      <c r="BF1860" s="238">
        <v>12.278451724039911</v>
      </c>
      <c r="BG1860" s="238">
        <v>11.287412141001726</v>
      </c>
      <c r="BH1860" s="238">
        <v>9.4073108864305368</v>
      </c>
      <c r="BI1860" s="238">
        <v>10.477832884771635</v>
      </c>
      <c r="BJ1860" s="238">
        <v>11.941094565739453</v>
      </c>
      <c r="BK1860" s="238">
        <v>12.511267320465704</v>
      </c>
      <c r="BL1860" s="238">
        <v>14.701280079539185</v>
      </c>
      <c r="BM1860" s="238">
        <v>14.465463308277863</v>
      </c>
      <c r="BN1860" s="238">
        <v>9.3046156474337902</v>
      </c>
      <c r="BO1860" s="238">
        <v>4.1539137567749727</v>
      </c>
      <c r="BP1860" s="238">
        <v>6.7473155105628999</v>
      </c>
      <c r="BQ1860" s="238">
        <v>10.711744938115858</v>
      </c>
      <c r="BR1860" s="238">
        <v>11.093963338055836</v>
      </c>
      <c r="BS1860" s="238">
        <v>9.2965533749732128</v>
      </c>
      <c r="BT1860" s="238">
        <v>8.3472367581501263</v>
      </c>
      <c r="BU1860" s="238">
        <v>9.5318519121149414</v>
      </c>
      <c r="BV1860" s="238">
        <v>10.961234724143788</v>
      </c>
      <c r="BW1860" s="238">
        <v>11.918436522829506</v>
      </c>
      <c r="BX1860" s="238">
        <v>12.627341998993375</v>
      </c>
      <c r="BY1860" s="275">
        <v>11.516790368067685</v>
      </c>
      <c r="BZ1860" s="238">
        <v>4.1646302991584578</v>
      </c>
      <c r="CA1860" s="238">
        <v>5.9823749814914668</v>
      </c>
      <c r="CB1860" s="238">
        <v>8.9579768021209816</v>
      </c>
      <c r="CC1860" s="238">
        <v>10.612749477331302</v>
      </c>
      <c r="CD1860" s="238">
        <v>8.1692373804808707</v>
      </c>
      <c r="CE1860" s="238">
        <v>6.901264824546546</v>
      </c>
      <c r="CF1860" s="238">
        <v>8.0137243803738905</v>
      </c>
      <c r="CG1860" s="238">
        <v>8.9765077447584076</v>
      </c>
      <c r="CH1860" s="238">
        <v>9.8433729976698299</v>
      </c>
      <c r="CI1860" s="238">
        <v>10.368408698764853</v>
      </c>
      <c r="CJ1860" s="238">
        <v>7.9099521583064112</v>
      </c>
      <c r="CK1860" s="238">
        <v>4.2812411781243505</v>
      </c>
      <c r="CL1860" s="238">
        <v>5.2911396204632446</v>
      </c>
      <c r="CM1860" s="238">
        <v>8.0341886330948782</v>
      </c>
      <c r="CN1860" s="238">
        <v>8.794217082389812</v>
      </c>
      <c r="CO1860" s="238">
        <v>6.9516206826319555</v>
      </c>
      <c r="CP1860" s="238">
        <v>5.9906371533377802</v>
      </c>
      <c r="CQ1860" s="238">
        <v>6.5696820976264645</v>
      </c>
      <c r="CR1860" s="238">
        <v>7.1341941864138105</v>
      </c>
      <c r="CS1860" s="238">
        <v>7.9691283614542749</v>
      </c>
      <c r="CT1860" s="238">
        <v>8.3677600542061956</v>
      </c>
      <c r="CU1860" s="238">
        <v>3.9929373503798131</v>
      </c>
      <c r="CV1860" s="238">
        <v>4.5447308405328339</v>
      </c>
      <c r="CW1860" s="238">
        <v>7.0639764007117058</v>
      </c>
      <c r="CX1860" s="238">
        <v>8.4699218288542397</v>
      </c>
      <c r="CY1860" s="238">
        <v>5.9166070363293359</v>
      </c>
      <c r="CZ1860" s="238">
        <v>5.1787736113920451</v>
      </c>
      <c r="DA1860" s="238">
        <v>5.6214142896391888</v>
      </c>
      <c r="DB1860" s="238">
        <v>6.0213109791288035</v>
      </c>
      <c r="DC1860" s="238">
        <v>6.4366212397002709</v>
      </c>
      <c r="DD1860" s="238">
        <v>6.9015140445231395</v>
      </c>
      <c r="DE1860" s="238">
        <v>3.9852665491275254</v>
      </c>
      <c r="DF1860" s="238">
        <v>6.0904472640455554</v>
      </c>
      <c r="DG1860" s="238">
        <v>6.3916673082213151</v>
      </c>
      <c r="DH1860" s="238">
        <v>5.1740270277449723</v>
      </c>
      <c r="DI1860" s="238">
        <v>4.2602371805752188</v>
      </c>
      <c r="DJ1860" s="238">
        <v>4.5211179920328686</v>
      </c>
      <c r="DK1860" s="238">
        <v>4.7724467697740005</v>
      </c>
      <c r="DL1860" s="238">
        <v>5.0062875175335639</v>
      </c>
      <c r="DM1860" s="238">
        <v>5.1551866758214384</v>
      </c>
      <c r="DN1860" s="238">
        <v>3.0891045223579212</v>
      </c>
      <c r="DO1860" s="238">
        <v>5.4216088332668555</v>
      </c>
      <c r="DP1860" s="238">
        <v>5.5704345794157097</v>
      </c>
      <c r="DQ1860" s="238">
        <v>4.3077883856466332</v>
      </c>
      <c r="DR1860" s="238">
        <v>6.0119110640420992</v>
      </c>
      <c r="DS1860" s="238">
        <v>3.6242856587683874</v>
      </c>
      <c r="DT1860" s="238">
        <v>3.804240077484256</v>
      </c>
      <c r="DU1860" s="238">
        <v>3.9328237650444375</v>
      </c>
      <c r="DV1860" s="238">
        <v>5.149660353774105</v>
      </c>
      <c r="DW1860" s="238">
        <v>3.0750692166504732</v>
      </c>
      <c r="DX1860" s="238">
        <v>3.0490446884655857</v>
      </c>
      <c r="DY1860" s="238">
        <v>2.9755735471887426</v>
      </c>
      <c r="DZ1860" s="238">
        <v>2.9237788655525545</v>
      </c>
      <c r="EA1860" s="238">
        <v>2.9513933531818597</v>
      </c>
      <c r="EB1860" s="238">
        <v>2.449669797153271</v>
      </c>
      <c r="EC1860" s="238">
        <v>2.8439383977377539</v>
      </c>
      <c r="ED1860" s="238">
        <v>1.8645375008848937</v>
      </c>
    </row>
    <row r="1861" spans="1:134" x14ac:dyDescent="0.25">
      <c r="A1861" s="262">
        <v>-7315</v>
      </c>
      <c r="B1861" s="237">
        <v>109.78813568893793</v>
      </c>
      <c r="C1861" s="238">
        <v>109.20199124808998</v>
      </c>
      <c r="D1861" s="130">
        <v>1865.5833333333333</v>
      </c>
      <c r="E1861" s="238">
        <v>0</v>
      </c>
      <c r="F1861" s="238">
        <v>0</v>
      </c>
      <c r="G1861" s="238">
        <v>0</v>
      </c>
      <c r="H1861" s="238">
        <v>0</v>
      </c>
      <c r="I1861" s="238">
        <v>0</v>
      </c>
      <c r="J1861" s="131">
        <v>0</v>
      </c>
      <c r="K1861" s="131">
        <v>0</v>
      </c>
      <c r="L1861" s="131">
        <v>0</v>
      </c>
      <c r="M1861" s="131">
        <v>0</v>
      </c>
      <c r="N1861" s="131">
        <v>0</v>
      </c>
      <c r="O1861" s="131">
        <v>99.5</v>
      </c>
      <c r="P1861" s="131">
        <v>99.5</v>
      </c>
      <c r="Q1861" s="131">
        <v>99.5</v>
      </c>
      <c r="R1861" s="131">
        <v>99.19</v>
      </c>
      <c r="S1861" s="131">
        <v>8.0000000000000302</v>
      </c>
      <c r="T1861" s="131">
        <v>4</v>
      </c>
      <c r="U1861" s="10">
        <v>3</v>
      </c>
      <c r="V1861" s="131">
        <v>4</v>
      </c>
      <c r="W1861" s="131">
        <v>0</v>
      </c>
      <c r="X1861" s="131">
        <v>2</v>
      </c>
      <c r="Y1861" s="237">
        <v>0</v>
      </c>
      <c r="Z1861" s="237">
        <v>100</v>
      </c>
      <c r="AA1861" s="131">
        <v>6</v>
      </c>
      <c r="AB1861" s="131">
        <v>3.5</v>
      </c>
      <c r="AC1861" s="131">
        <v>8</v>
      </c>
      <c r="AD1861" s="131">
        <v>6</v>
      </c>
      <c r="AE1861" s="131">
        <v>0</v>
      </c>
      <c r="AF1861" s="131">
        <v>0</v>
      </c>
      <c r="AG1861" s="131">
        <v>0</v>
      </c>
      <c r="AH1861" s="131">
        <v>0</v>
      </c>
      <c r="AI1861" s="131">
        <v>0</v>
      </c>
      <c r="AJ1861" s="131">
        <v>0</v>
      </c>
      <c r="AK1861" s="131">
        <v>0</v>
      </c>
      <c r="AL1861" s="131">
        <v>0</v>
      </c>
      <c r="AM1861" s="238">
        <v>4.2680203168665249</v>
      </c>
      <c r="AN1861" s="238">
        <v>8.8045170527921037</v>
      </c>
      <c r="AO1861" s="238">
        <v>14.964371499504686</v>
      </c>
      <c r="AP1861" s="238">
        <v>14.752942500963671</v>
      </c>
      <c r="AQ1861" s="238">
        <v>14.466527544823377</v>
      </c>
      <c r="AR1861" s="238">
        <v>13.679719048027108</v>
      </c>
      <c r="AS1861" s="238">
        <v>13.164797365343336</v>
      </c>
      <c r="AT1861" s="269">
        <v>4.1397037823156229</v>
      </c>
      <c r="AU1861" s="269">
        <v>8.0952448004715691</v>
      </c>
      <c r="AV1861" s="269">
        <v>13.402099666612138</v>
      </c>
      <c r="AW1861" s="269">
        <v>13.326138364635632</v>
      </c>
      <c r="AX1861" s="269">
        <v>11.668176886416783</v>
      </c>
      <c r="AY1861" s="269">
        <v>10.615829048736055</v>
      </c>
      <c r="AZ1861" s="269">
        <v>11.627505584984311</v>
      </c>
      <c r="BA1861" s="269">
        <v>12.394708895300251</v>
      </c>
      <c r="BB1861" s="269">
        <v>14.392230471634184</v>
      </c>
      <c r="BC1861" s="238">
        <v>4.1354966076510609</v>
      </c>
      <c r="BD1861" s="238">
        <v>7.4263452901752114</v>
      </c>
      <c r="BE1861" s="238">
        <v>12.109350669091041</v>
      </c>
      <c r="BF1861" s="238">
        <v>12.278451724039911</v>
      </c>
      <c r="BG1861" s="238">
        <v>11.287412141001726</v>
      </c>
      <c r="BH1861" s="238">
        <v>9.4073108864305368</v>
      </c>
      <c r="BI1861" s="238">
        <v>10.477832884771635</v>
      </c>
      <c r="BJ1861" s="238">
        <v>11.941094565739453</v>
      </c>
      <c r="BK1861" s="238">
        <v>12.511267320465704</v>
      </c>
      <c r="BL1861" s="238">
        <v>14.701280079539185</v>
      </c>
      <c r="BM1861" s="238">
        <v>14.465463308277863</v>
      </c>
      <c r="BN1861" s="238">
        <v>9.3046156474337902</v>
      </c>
      <c r="BO1861" s="238">
        <v>4.1539137567749727</v>
      </c>
      <c r="BP1861" s="238">
        <v>6.7473155105628999</v>
      </c>
      <c r="BQ1861" s="238">
        <v>10.711744938115858</v>
      </c>
      <c r="BR1861" s="238">
        <v>11.093963338055836</v>
      </c>
      <c r="BS1861" s="238">
        <v>9.2965533749732128</v>
      </c>
      <c r="BT1861" s="238">
        <v>8.3472367581501263</v>
      </c>
      <c r="BU1861" s="238">
        <v>9.5318519121149414</v>
      </c>
      <c r="BV1861" s="238">
        <v>10.961234724143788</v>
      </c>
      <c r="BW1861" s="238">
        <v>11.918436522829506</v>
      </c>
      <c r="BX1861" s="238">
        <v>12.627341998993375</v>
      </c>
      <c r="BY1861" s="275">
        <v>11.516790368067685</v>
      </c>
      <c r="BZ1861" s="238">
        <v>4.1646302991584578</v>
      </c>
      <c r="CA1861" s="238">
        <v>5.9823749814914668</v>
      </c>
      <c r="CB1861" s="238">
        <v>8.9579768021209816</v>
      </c>
      <c r="CC1861" s="238">
        <v>10.612749477331302</v>
      </c>
      <c r="CD1861" s="238">
        <v>8.1692373804808707</v>
      </c>
      <c r="CE1861" s="238">
        <v>6.901264824546546</v>
      </c>
      <c r="CF1861" s="238">
        <v>8.0137243803738905</v>
      </c>
      <c r="CG1861" s="238">
        <v>8.9765077447584076</v>
      </c>
      <c r="CH1861" s="238">
        <v>9.8433729976698299</v>
      </c>
      <c r="CI1861" s="238">
        <v>10.368408698764853</v>
      </c>
      <c r="CJ1861" s="238">
        <v>7.9099521583064112</v>
      </c>
      <c r="CK1861" s="238">
        <v>4.2812411781243505</v>
      </c>
      <c r="CL1861" s="238">
        <v>5.2911396204632446</v>
      </c>
      <c r="CM1861" s="238">
        <v>8.0341886330948782</v>
      </c>
      <c r="CN1861" s="238">
        <v>8.794217082389812</v>
      </c>
      <c r="CO1861" s="238">
        <v>6.9516206826319555</v>
      </c>
      <c r="CP1861" s="238">
        <v>5.9906371533377802</v>
      </c>
      <c r="CQ1861" s="238">
        <v>6.5696820976264645</v>
      </c>
      <c r="CR1861" s="238">
        <v>7.1341941864138105</v>
      </c>
      <c r="CS1861" s="238">
        <v>7.9691283614542749</v>
      </c>
      <c r="CT1861" s="238">
        <v>8.3677600542061956</v>
      </c>
      <c r="CU1861" s="238">
        <v>3.9929373503798131</v>
      </c>
      <c r="CV1861" s="238">
        <v>4.5447308405328339</v>
      </c>
      <c r="CW1861" s="238">
        <v>7.0639764007117058</v>
      </c>
      <c r="CX1861" s="238">
        <v>8.4699218288542397</v>
      </c>
      <c r="CY1861" s="238">
        <v>5.9166070363293359</v>
      </c>
      <c r="CZ1861" s="238">
        <v>5.1787736113920451</v>
      </c>
      <c r="DA1861" s="238">
        <v>5.6214142896391888</v>
      </c>
      <c r="DB1861" s="238">
        <v>6.0213109791288035</v>
      </c>
      <c r="DC1861" s="238">
        <v>6.4366212397002709</v>
      </c>
      <c r="DD1861" s="238">
        <v>6.9015140445231395</v>
      </c>
      <c r="DE1861" s="238">
        <v>3.9852665491275254</v>
      </c>
      <c r="DF1861" s="238">
        <v>6.0904472640455554</v>
      </c>
      <c r="DG1861" s="238">
        <v>6.3916673082213151</v>
      </c>
      <c r="DH1861" s="238">
        <v>5.1740270277449723</v>
      </c>
      <c r="DI1861" s="238">
        <v>4.2602371805752188</v>
      </c>
      <c r="DJ1861" s="238">
        <v>4.5211179920328686</v>
      </c>
      <c r="DK1861" s="238">
        <v>4.7724467697740005</v>
      </c>
      <c r="DL1861" s="238">
        <v>5.0062875175335639</v>
      </c>
      <c r="DM1861" s="238">
        <v>5.1551866758214384</v>
      </c>
      <c r="DN1861" s="238">
        <v>3.0891045223579212</v>
      </c>
      <c r="DO1861" s="238">
        <v>5.4216088332668555</v>
      </c>
      <c r="DP1861" s="238">
        <v>5.5704345794157097</v>
      </c>
      <c r="DQ1861" s="238">
        <v>4.3077883856466332</v>
      </c>
      <c r="DR1861" s="238">
        <v>6.0119110640420992</v>
      </c>
      <c r="DS1861" s="238">
        <v>3.6242856587683874</v>
      </c>
      <c r="DT1861" s="238">
        <v>3.804240077484256</v>
      </c>
      <c r="DU1861" s="238">
        <v>3.9328237650444375</v>
      </c>
      <c r="DV1861" s="238">
        <v>5.149660353774105</v>
      </c>
      <c r="DW1861" s="238">
        <v>3.0750692166504732</v>
      </c>
      <c r="DX1861" s="238">
        <v>3.0490446884655857</v>
      </c>
      <c r="DY1861" s="238">
        <v>2.9755735471887426</v>
      </c>
      <c r="DZ1861" s="238">
        <v>2.9237788655525545</v>
      </c>
      <c r="EA1861" s="238">
        <v>2.9513933531818597</v>
      </c>
      <c r="EB1861" s="238">
        <v>2.449669797153271</v>
      </c>
      <c r="EC1861" s="238">
        <v>2.8439383977377539</v>
      </c>
      <c r="ED1861" s="238">
        <v>1.8645375008848937</v>
      </c>
    </row>
    <row r="1862" spans="1:134" x14ac:dyDescent="0.25">
      <c r="A1862" s="262">
        <v>-7320</v>
      </c>
      <c r="B1862" s="237">
        <v>109.77261594241712</v>
      </c>
      <c r="C1862" s="238">
        <v>109.18642377734497</v>
      </c>
      <c r="D1862" s="130">
        <v>1865.5</v>
      </c>
      <c r="E1862" s="238">
        <v>0</v>
      </c>
      <c r="F1862" s="238">
        <v>0</v>
      </c>
      <c r="G1862" s="238">
        <v>0</v>
      </c>
      <c r="H1862" s="238">
        <v>0</v>
      </c>
      <c r="I1862" s="238">
        <v>0</v>
      </c>
      <c r="J1862" s="131">
        <v>0</v>
      </c>
      <c r="K1862" s="131">
        <v>0</v>
      </c>
      <c r="L1862" s="131">
        <v>0</v>
      </c>
      <c r="M1862" s="131">
        <v>0</v>
      </c>
      <c r="N1862" s="131">
        <v>0</v>
      </c>
      <c r="O1862" s="131">
        <v>99.5</v>
      </c>
      <c r="P1862" s="131">
        <v>99.5</v>
      </c>
      <c r="Q1862" s="131">
        <v>99.5</v>
      </c>
      <c r="R1862" s="131">
        <v>99.19</v>
      </c>
      <c r="S1862" s="131">
        <v>8.0000000000000302</v>
      </c>
      <c r="T1862" s="131">
        <v>4</v>
      </c>
      <c r="U1862" s="10">
        <v>3</v>
      </c>
      <c r="V1862" s="131">
        <v>4</v>
      </c>
      <c r="W1862" s="131">
        <v>0</v>
      </c>
      <c r="X1862" s="131">
        <v>2</v>
      </c>
      <c r="Y1862" s="237">
        <v>0</v>
      </c>
      <c r="Z1862" s="237">
        <v>100</v>
      </c>
      <c r="AA1862" s="131">
        <v>6</v>
      </c>
      <c r="AB1862" s="131">
        <v>3.5</v>
      </c>
      <c r="AC1862" s="131">
        <v>8</v>
      </c>
      <c r="AD1862" s="131">
        <v>6</v>
      </c>
      <c r="AE1862" s="131">
        <v>0</v>
      </c>
      <c r="AF1862" s="131">
        <v>0</v>
      </c>
      <c r="AG1862" s="131">
        <v>0</v>
      </c>
      <c r="AH1862" s="131">
        <v>0</v>
      </c>
      <c r="AI1862" s="131">
        <v>0</v>
      </c>
      <c r="AJ1862" s="131">
        <v>0</v>
      </c>
      <c r="AK1862" s="131">
        <v>0</v>
      </c>
      <c r="AL1862" s="131">
        <v>0</v>
      </c>
      <c r="AM1862" s="238">
        <v>4.2680203168665249</v>
      </c>
      <c r="AN1862" s="238">
        <v>8.8045170527921037</v>
      </c>
      <c r="AO1862" s="238">
        <v>14.964371499504686</v>
      </c>
      <c r="AP1862" s="238">
        <v>14.752942500963671</v>
      </c>
      <c r="AQ1862" s="238">
        <v>14.466527544823377</v>
      </c>
      <c r="AR1862" s="238">
        <v>13.679719048027108</v>
      </c>
      <c r="AS1862" s="238">
        <v>13.164797365343336</v>
      </c>
      <c r="AT1862" s="269">
        <v>4.1397037823156229</v>
      </c>
      <c r="AU1862" s="269">
        <v>8.0952448004715691</v>
      </c>
      <c r="AV1862" s="269">
        <v>13.402099666612138</v>
      </c>
      <c r="AW1862" s="269">
        <v>13.326138364635632</v>
      </c>
      <c r="AX1862" s="269">
        <v>11.668176886416783</v>
      </c>
      <c r="AY1862" s="269">
        <v>10.615829048736055</v>
      </c>
      <c r="AZ1862" s="269">
        <v>11.627505584984311</v>
      </c>
      <c r="BA1862" s="269">
        <v>12.394708895300251</v>
      </c>
      <c r="BB1862" s="269">
        <v>14.392230471634184</v>
      </c>
      <c r="BC1862" s="238">
        <v>4.1354966076510609</v>
      </c>
      <c r="BD1862" s="238">
        <v>7.4263452901752114</v>
      </c>
      <c r="BE1862" s="238">
        <v>12.109350669091041</v>
      </c>
      <c r="BF1862" s="238">
        <v>12.278451724039911</v>
      </c>
      <c r="BG1862" s="238">
        <v>11.287412141001726</v>
      </c>
      <c r="BH1862" s="238">
        <v>9.4073108864305368</v>
      </c>
      <c r="BI1862" s="238">
        <v>10.477832884771635</v>
      </c>
      <c r="BJ1862" s="238">
        <v>11.941094565739453</v>
      </c>
      <c r="BK1862" s="238">
        <v>12.511267320465704</v>
      </c>
      <c r="BL1862" s="238">
        <v>14.701280079539185</v>
      </c>
      <c r="BM1862" s="238">
        <v>14.465463308277863</v>
      </c>
      <c r="BN1862" s="238">
        <v>9.3046156474337902</v>
      </c>
      <c r="BO1862" s="238">
        <v>4.1539137567749727</v>
      </c>
      <c r="BP1862" s="238">
        <v>6.7473155105628999</v>
      </c>
      <c r="BQ1862" s="238">
        <v>10.711744938115858</v>
      </c>
      <c r="BR1862" s="238">
        <v>11.093963338055836</v>
      </c>
      <c r="BS1862" s="238">
        <v>9.2965533749732128</v>
      </c>
      <c r="BT1862" s="238">
        <v>8.3472367581501263</v>
      </c>
      <c r="BU1862" s="238">
        <v>9.5318519121149414</v>
      </c>
      <c r="BV1862" s="238">
        <v>10.961234724143788</v>
      </c>
      <c r="BW1862" s="238">
        <v>11.918436522829506</v>
      </c>
      <c r="BX1862" s="238">
        <v>12.627341998993375</v>
      </c>
      <c r="BY1862" s="275">
        <v>11.516790368067685</v>
      </c>
      <c r="BZ1862" s="238">
        <v>4.1646302991584578</v>
      </c>
      <c r="CA1862" s="238">
        <v>5.9823749814914668</v>
      </c>
      <c r="CB1862" s="238">
        <v>8.9579768021209816</v>
      </c>
      <c r="CC1862" s="238">
        <v>10.612749477331302</v>
      </c>
      <c r="CD1862" s="238">
        <v>8.1692373804808707</v>
      </c>
      <c r="CE1862" s="238">
        <v>6.901264824546546</v>
      </c>
      <c r="CF1862" s="238">
        <v>8.0137243803738905</v>
      </c>
      <c r="CG1862" s="238">
        <v>8.9765077447584076</v>
      </c>
      <c r="CH1862" s="238">
        <v>9.8433729976698299</v>
      </c>
      <c r="CI1862" s="238">
        <v>10.368408698764853</v>
      </c>
      <c r="CJ1862" s="238">
        <v>7.9099521583064112</v>
      </c>
      <c r="CK1862" s="238">
        <v>4.2812411781243505</v>
      </c>
      <c r="CL1862" s="238">
        <v>5.2911396204632446</v>
      </c>
      <c r="CM1862" s="238">
        <v>8.0341886330948782</v>
      </c>
      <c r="CN1862" s="238">
        <v>8.794217082389812</v>
      </c>
      <c r="CO1862" s="238">
        <v>6.9516206826319555</v>
      </c>
      <c r="CP1862" s="238">
        <v>5.9906371533377802</v>
      </c>
      <c r="CQ1862" s="238">
        <v>6.5696820976264645</v>
      </c>
      <c r="CR1862" s="238">
        <v>7.1341941864138105</v>
      </c>
      <c r="CS1862" s="238">
        <v>7.9691283614542749</v>
      </c>
      <c r="CT1862" s="238">
        <v>8.3677600542061956</v>
      </c>
      <c r="CU1862" s="238">
        <v>3.9929373503798131</v>
      </c>
      <c r="CV1862" s="238">
        <v>4.5447308405328339</v>
      </c>
      <c r="CW1862" s="238">
        <v>7.0639764007117058</v>
      </c>
      <c r="CX1862" s="238">
        <v>8.4699218288542397</v>
      </c>
      <c r="CY1862" s="238">
        <v>5.9166070363293359</v>
      </c>
      <c r="CZ1862" s="238">
        <v>5.1787736113920451</v>
      </c>
      <c r="DA1862" s="238">
        <v>5.6214142896391888</v>
      </c>
      <c r="DB1862" s="238">
        <v>6.0213109791288035</v>
      </c>
      <c r="DC1862" s="238">
        <v>6.4366212397002709</v>
      </c>
      <c r="DD1862" s="238">
        <v>6.9015140445231395</v>
      </c>
      <c r="DE1862" s="238">
        <v>3.9852665491275254</v>
      </c>
      <c r="DF1862" s="238">
        <v>6.0904472640455554</v>
      </c>
      <c r="DG1862" s="238">
        <v>6.3916673082213151</v>
      </c>
      <c r="DH1862" s="238">
        <v>5.1740270277449723</v>
      </c>
      <c r="DI1862" s="238">
        <v>4.2602371805752188</v>
      </c>
      <c r="DJ1862" s="238">
        <v>4.5211179920328686</v>
      </c>
      <c r="DK1862" s="238">
        <v>4.7724467697740005</v>
      </c>
      <c r="DL1862" s="238">
        <v>5.0062875175335639</v>
      </c>
      <c r="DM1862" s="238">
        <v>5.1551866758214384</v>
      </c>
      <c r="DN1862" s="238">
        <v>3.0891045223579212</v>
      </c>
      <c r="DO1862" s="238">
        <v>5.4216088332668555</v>
      </c>
      <c r="DP1862" s="238">
        <v>5.5704345794157097</v>
      </c>
      <c r="DQ1862" s="238">
        <v>4.3077883856466332</v>
      </c>
      <c r="DR1862" s="238">
        <v>6.0119110640420992</v>
      </c>
      <c r="DS1862" s="238">
        <v>3.6242856587683874</v>
      </c>
      <c r="DT1862" s="238">
        <v>3.804240077484256</v>
      </c>
      <c r="DU1862" s="238">
        <v>3.9328237650444375</v>
      </c>
      <c r="DV1862" s="238">
        <v>5.149660353774105</v>
      </c>
      <c r="DW1862" s="238">
        <v>3.0750692166504732</v>
      </c>
      <c r="DX1862" s="238">
        <v>3.0490446884655857</v>
      </c>
      <c r="DY1862" s="238">
        <v>2.9755735471887426</v>
      </c>
      <c r="DZ1862" s="238">
        <v>2.9237788655525545</v>
      </c>
      <c r="EA1862" s="238">
        <v>2.9513933531818597</v>
      </c>
      <c r="EB1862" s="238">
        <v>2.449669797153271</v>
      </c>
      <c r="EC1862" s="238">
        <v>2.8439383977377539</v>
      </c>
      <c r="ED1862" s="238">
        <v>1.8645375008848937</v>
      </c>
    </row>
    <row r="1863" spans="1:134" x14ac:dyDescent="0.25">
      <c r="A1863" s="262">
        <v>-7325</v>
      </c>
      <c r="B1863" s="237">
        <v>109.7570372279617</v>
      </c>
      <c r="C1863" s="238">
        <v>109.17110458805554</v>
      </c>
      <c r="D1863" s="130">
        <v>1865.4166666666667</v>
      </c>
      <c r="E1863" s="238">
        <v>0</v>
      </c>
      <c r="F1863" s="238">
        <v>0</v>
      </c>
      <c r="G1863" s="238">
        <v>0</v>
      </c>
      <c r="H1863" s="238">
        <v>0</v>
      </c>
      <c r="I1863" s="238">
        <v>0</v>
      </c>
      <c r="J1863" s="131">
        <v>0</v>
      </c>
      <c r="K1863" s="131">
        <v>0</v>
      </c>
      <c r="L1863" s="131">
        <v>0</v>
      </c>
      <c r="M1863" s="131">
        <v>0</v>
      </c>
      <c r="N1863" s="131">
        <v>0</v>
      </c>
      <c r="O1863" s="131">
        <v>99.5</v>
      </c>
      <c r="P1863" s="131">
        <v>99.5</v>
      </c>
      <c r="Q1863" s="131">
        <v>99.5</v>
      </c>
      <c r="R1863" s="131">
        <v>99.19</v>
      </c>
      <c r="S1863" s="131">
        <v>8.0000000000000302</v>
      </c>
      <c r="T1863" s="131">
        <v>4</v>
      </c>
      <c r="U1863" s="10">
        <v>3</v>
      </c>
      <c r="V1863" s="131">
        <v>4</v>
      </c>
      <c r="W1863" s="131">
        <v>0</v>
      </c>
      <c r="X1863" s="131">
        <v>2</v>
      </c>
      <c r="Y1863" s="237">
        <v>0</v>
      </c>
      <c r="Z1863" s="237">
        <v>100</v>
      </c>
      <c r="AA1863" s="131">
        <v>6</v>
      </c>
      <c r="AB1863" s="131">
        <v>3.5</v>
      </c>
      <c r="AC1863" s="131">
        <v>8</v>
      </c>
      <c r="AD1863" s="131">
        <v>6</v>
      </c>
      <c r="AE1863" s="131">
        <v>0</v>
      </c>
      <c r="AF1863" s="131">
        <v>0</v>
      </c>
      <c r="AG1863" s="131">
        <v>0</v>
      </c>
      <c r="AH1863" s="131">
        <v>0</v>
      </c>
      <c r="AI1863" s="131">
        <v>0</v>
      </c>
      <c r="AJ1863" s="131">
        <v>0</v>
      </c>
      <c r="AK1863" s="131">
        <v>0</v>
      </c>
      <c r="AL1863" s="131">
        <v>0</v>
      </c>
      <c r="AM1863" s="238">
        <v>4.2680203168665249</v>
      </c>
      <c r="AN1863" s="238">
        <v>8.8045170527921037</v>
      </c>
      <c r="AO1863" s="238">
        <v>14.964371499504686</v>
      </c>
      <c r="AP1863" s="238">
        <v>14.752942500963671</v>
      </c>
      <c r="AQ1863" s="238">
        <v>14.466527544823377</v>
      </c>
      <c r="AR1863" s="238">
        <v>13.679719048027108</v>
      </c>
      <c r="AS1863" s="238">
        <v>13.164797365343336</v>
      </c>
      <c r="AT1863" s="269">
        <v>4.1397037823156229</v>
      </c>
      <c r="AU1863" s="269">
        <v>8.0952448004715691</v>
      </c>
      <c r="AV1863" s="269">
        <v>13.402099666612138</v>
      </c>
      <c r="AW1863" s="269">
        <v>13.326138364635632</v>
      </c>
      <c r="AX1863" s="269">
        <v>11.668176886416783</v>
      </c>
      <c r="AY1863" s="269">
        <v>10.615829048736055</v>
      </c>
      <c r="AZ1863" s="269">
        <v>11.627505584984311</v>
      </c>
      <c r="BA1863" s="269">
        <v>12.394708895300251</v>
      </c>
      <c r="BB1863" s="269">
        <v>14.392230471634184</v>
      </c>
      <c r="BC1863" s="238">
        <v>4.1354966076510609</v>
      </c>
      <c r="BD1863" s="238">
        <v>7.4263452901752114</v>
      </c>
      <c r="BE1863" s="238">
        <v>12.109350669091041</v>
      </c>
      <c r="BF1863" s="238">
        <v>12.278451724039911</v>
      </c>
      <c r="BG1863" s="238">
        <v>11.287412141001726</v>
      </c>
      <c r="BH1863" s="238">
        <v>9.4073108864305368</v>
      </c>
      <c r="BI1863" s="238">
        <v>10.477832884771635</v>
      </c>
      <c r="BJ1863" s="238">
        <v>11.941094565739453</v>
      </c>
      <c r="BK1863" s="238">
        <v>12.511267320465704</v>
      </c>
      <c r="BL1863" s="238">
        <v>14.701280079539185</v>
      </c>
      <c r="BM1863" s="238">
        <v>14.465463308277863</v>
      </c>
      <c r="BN1863" s="238">
        <v>9.3046156474337902</v>
      </c>
      <c r="BO1863" s="238">
        <v>4.1539137567749727</v>
      </c>
      <c r="BP1863" s="238">
        <v>6.7473155105628999</v>
      </c>
      <c r="BQ1863" s="238">
        <v>10.711744938115858</v>
      </c>
      <c r="BR1863" s="238">
        <v>11.093963338055836</v>
      </c>
      <c r="BS1863" s="238">
        <v>9.2965533749732128</v>
      </c>
      <c r="BT1863" s="238">
        <v>8.3472367581501263</v>
      </c>
      <c r="BU1863" s="238">
        <v>9.5318519121149414</v>
      </c>
      <c r="BV1863" s="238">
        <v>10.961234724143788</v>
      </c>
      <c r="BW1863" s="238">
        <v>11.918436522829506</v>
      </c>
      <c r="BX1863" s="238">
        <v>12.627341998993375</v>
      </c>
      <c r="BY1863" s="275">
        <v>11.516790368067685</v>
      </c>
      <c r="BZ1863" s="238">
        <v>4.1646302991584578</v>
      </c>
      <c r="CA1863" s="238">
        <v>5.9823749814914668</v>
      </c>
      <c r="CB1863" s="238">
        <v>8.9579768021209816</v>
      </c>
      <c r="CC1863" s="238">
        <v>10.612749477331302</v>
      </c>
      <c r="CD1863" s="238">
        <v>8.1692373804808707</v>
      </c>
      <c r="CE1863" s="238">
        <v>6.901264824546546</v>
      </c>
      <c r="CF1863" s="238">
        <v>8.0137243803738905</v>
      </c>
      <c r="CG1863" s="238">
        <v>8.9765077447584076</v>
      </c>
      <c r="CH1863" s="238">
        <v>9.8433729976698299</v>
      </c>
      <c r="CI1863" s="238">
        <v>10.368408698764853</v>
      </c>
      <c r="CJ1863" s="238">
        <v>7.9099521583064112</v>
      </c>
      <c r="CK1863" s="238">
        <v>4.2812411781243505</v>
      </c>
      <c r="CL1863" s="238">
        <v>5.2911396204632446</v>
      </c>
      <c r="CM1863" s="238">
        <v>8.0341886330948782</v>
      </c>
      <c r="CN1863" s="238">
        <v>8.794217082389812</v>
      </c>
      <c r="CO1863" s="238">
        <v>6.9516206826319555</v>
      </c>
      <c r="CP1863" s="238">
        <v>5.9906371533377802</v>
      </c>
      <c r="CQ1863" s="238">
        <v>6.5696820976264645</v>
      </c>
      <c r="CR1863" s="238">
        <v>7.1341941864138105</v>
      </c>
      <c r="CS1863" s="238">
        <v>7.9691283614542749</v>
      </c>
      <c r="CT1863" s="238">
        <v>8.3677600542061956</v>
      </c>
      <c r="CU1863" s="238">
        <v>3.9929373503798131</v>
      </c>
      <c r="CV1863" s="238">
        <v>4.5447308405328339</v>
      </c>
      <c r="CW1863" s="238">
        <v>7.0639764007117058</v>
      </c>
      <c r="CX1863" s="238">
        <v>8.4699218288542397</v>
      </c>
      <c r="CY1863" s="238">
        <v>5.9166070363293359</v>
      </c>
      <c r="CZ1863" s="238">
        <v>5.1787736113920451</v>
      </c>
      <c r="DA1863" s="238">
        <v>5.6214142896391888</v>
      </c>
      <c r="DB1863" s="238">
        <v>6.0213109791288035</v>
      </c>
      <c r="DC1863" s="238">
        <v>6.4366212397002709</v>
      </c>
      <c r="DD1863" s="238">
        <v>6.9015140445231395</v>
      </c>
      <c r="DE1863" s="238">
        <v>3.9852665491275254</v>
      </c>
      <c r="DF1863" s="238">
        <v>6.0904472640455554</v>
      </c>
      <c r="DG1863" s="238">
        <v>6.3916673082213151</v>
      </c>
      <c r="DH1863" s="238">
        <v>5.1740270277449723</v>
      </c>
      <c r="DI1863" s="238">
        <v>4.2602371805752188</v>
      </c>
      <c r="DJ1863" s="238">
        <v>4.5211179920328686</v>
      </c>
      <c r="DK1863" s="238">
        <v>4.7724467697740005</v>
      </c>
      <c r="DL1863" s="238">
        <v>5.0062875175335639</v>
      </c>
      <c r="DM1863" s="238">
        <v>5.1551866758214384</v>
      </c>
      <c r="DN1863" s="238">
        <v>3.0891045223579212</v>
      </c>
      <c r="DO1863" s="238">
        <v>5.4216088332668555</v>
      </c>
      <c r="DP1863" s="238">
        <v>5.5704345794157097</v>
      </c>
      <c r="DQ1863" s="238">
        <v>4.3077883856466332</v>
      </c>
      <c r="DR1863" s="238">
        <v>6.0119110640420992</v>
      </c>
      <c r="DS1863" s="238">
        <v>3.6242856587683874</v>
      </c>
      <c r="DT1863" s="238">
        <v>3.804240077484256</v>
      </c>
      <c r="DU1863" s="238">
        <v>3.9328237650444375</v>
      </c>
      <c r="DV1863" s="238">
        <v>5.149660353774105</v>
      </c>
      <c r="DW1863" s="238">
        <v>3.0750692166504732</v>
      </c>
      <c r="DX1863" s="238">
        <v>3.0490446884655857</v>
      </c>
      <c r="DY1863" s="238">
        <v>2.9755735471887426</v>
      </c>
      <c r="DZ1863" s="238">
        <v>2.9237788655525545</v>
      </c>
      <c r="EA1863" s="238">
        <v>2.9513933531818597</v>
      </c>
      <c r="EB1863" s="238">
        <v>2.449669797153271</v>
      </c>
      <c r="EC1863" s="238">
        <v>2.8439383977377539</v>
      </c>
      <c r="ED1863" s="238">
        <v>1.8645375008848937</v>
      </c>
    </row>
    <row r="1864" spans="1:134" x14ac:dyDescent="0.25">
      <c r="A1864" s="262">
        <v>-7330</v>
      </c>
      <c r="B1864" s="237">
        <v>109.74139947989879</v>
      </c>
      <c r="C1864" s="238">
        <v>109.15541961539699</v>
      </c>
      <c r="D1864" s="130">
        <v>1865.3333333333333</v>
      </c>
      <c r="E1864" s="238">
        <v>0</v>
      </c>
      <c r="F1864" s="238">
        <v>0</v>
      </c>
      <c r="G1864" s="238">
        <v>0</v>
      </c>
      <c r="H1864" s="238">
        <v>0</v>
      </c>
      <c r="I1864" s="238">
        <v>0</v>
      </c>
      <c r="J1864" s="131">
        <v>0</v>
      </c>
      <c r="K1864" s="131">
        <v>0</v>
      </c>
      <c r="L1864" s="131">
        <v>0</v>
      </c>
      <c r="M1864" s="131">
        <v>0</v>
      </c>
      <c r="N1864" s="131">
        <v>0</v>
      </c>
      <c r="O1864" s="131">
        <v>99.5</v>
      </c>
      <c r="P1864" s="131">
        <v>99.5</v>
      </c>
      <c r="Q1864" s="131">
        <v>99.5</v>
      </c>
      <c r="R1864" s="131">
        <v>99.19</v>
      </c>
      <c r="S1864" s="131">
        <v>8.0000000000000302</v>
      </c>
      <c r="T1864" s="131">
        <v>4</v>
      </c>
      <c r="U1864" s="10">
        <v>3</v>
      </c>
      <c r="V1864" s="131">
        <v>4</v>
      </c>
      <c r="W1864" s="131">
        <v>0</v>
      </c>
      <c r="X1864" s="131">
        <v>2</v>
      </c>
      <c r="Y1864" s="237">
        <v>0</v>
      </c>
      <c r="Z1864" s="237">
        <v>100</v>
      </c>
      <c r="AA1864" s="131">
        <v>6</v>
      </c>
      <c r="AB1864" s="131">
        <v>3.5</v>
      </c>
      <c r="AC1864" s="131">
        <v>8</v>
      </c>
      <c r="AD1864" s="131">
        <v>6</v>
      </c>
      <c r="AE1864" s="131">
        <v>0</v>
      </c>
      <c r="AF1864" s="131">
        <v>0</v>
      </c>
      <c r="AG1864" s="131">
        <v>0</v>
      </c>
      <c r="AH1864" s="131">
        <v>0</v>
      </c>
      <c r="AI1864" s="131">
        <v>0</v>
      </c>
      <c r="AJ1864" s="131">
        <v>0</v>
      </c>
      <c r="AK1864" s="131">
        <v>0</v>
      </c>
      <c r="AL1864" s="131">
        <v>0</v>
      </c>
      <c r="AM1864" s="238">
        <v>4.2680203168665249</v>
      </c>
      <c r="AN1864" s="238">
        <v>8.8045170527921037</v>
      </c>
      <c r="AO1864" s="238">
        <v>14.964371499504686</v>
      </c>
      <c r="AP1864" s="238">
        <v>14.752942500963671</v>
      </c>
      <c r="AQ1864" s="238">
        <v>14.466527544823377</v>
      </c>
      <c r="AR1864" s="238">
        <v>13.679719048027108</v>
      </c>
      <c r="AS1864" s="238">
        <v>13.164797365343336</v>
      </c>
      <c r="AT1864" s="269">
        <v>4.1397037823156229</v>
      </c>
      <c r="AU1864" s="269">
        <v>8.0952448004715691</v>
      </c>
      <c r="AV1864" s="269">
        <v>13.402099666612138</v>
      </c>
      <c r="AW1864" s="269">
        <v>13.326138364635632</v>
      </c>
      <c r="AX1864" s="269">
        <v>11.668176886416783</v>
      </c>
      <c r="AY1864" s="269">
        <v>10.615829048736055</v>
      </c>
      <c r="AZ1864" s="269">
        <v>11.627505584984311</v>
      </c>
      <c r="BA1864" s="269">
        <v>12.394708895300251</v>
      </c>
      <c r="BB1864" s="269">
        <v>14.392230471634184</v>
      </c>
      <c r="BC1864" s="238">
        <v>4.1354966076510609</v>
      </c>
      <c r="BD1864" s="238">
        <v>7.4263452901752114</v>
      </c>
      <c r="BE1864" s="238">
        <v>12.109350669091041</v>
      </c>
      <c r="BF1864" s="238">
        <v>12.278451724039911</v>
      </c>
      <c r="BG1864" s="238">
        <v>11.287412141001726</v>
      </c>
      <c r="BH1864" s="238">
        <v>9.4073108864305368</v>
      </c>
      <c r="BI1864" s="238">
        <v>10.477832884771635</v>
      </c>
      <c r="BJ1864" s="238">
        <v>11.941094565739453</v>
      </c>
      <c r="BK1864" s="238">
        <v>12.511267320465704</v>
      </c>
      <c r="BL1864" s="238">
        <v>14.701280079539185</v>
      </c>
      <c r="BM1864" s="238">
        <v>14.465463308277863</v>
      </c>
      <c r="BN1864" s="238">
        <v>9.3046156474337902</v>
      </c>
      <c r="BO1864" s="238">
        <v>4.1539137567749727</v>
      </c>
      <c r="BP1864" s="238">
        <v>6.7473155105628999</v>
      </c>
      <c r="BQ1864" s="238">
        <v>10.711744938115858</v>
      </c>
      <c r="BR1864" s="238">
        <v>11.093963338055836</v>
      </c>
      <c r="BS1864" s="238">
        <v>9.2965533749732128</v>
      </c>
      <c r="BT1864" s="238">
        <v>8.3472367581501263</v>
      </c>
      <c r="BU1864" s="238">
        <v>9.5318519121149414</v>
      </c>
      <c r="BV1864" s="238">
        <v>10.961234724143788</v>
      </c>
      <c r="BW1864" s="238">
        <v>11.918436522829506</v>
      </c>
      <c r="BX1864" s="238">
        <v>12.627341998993375</v>
      </c>
      <c r="BY1864" s="275">
        <v>11.516790368067685</v>
      </c>
      <c r="BZ1864" s="238">
        <v>4.1646302991584578</v>
      </c>
      <c r="CA1864" s="238">
        <v>5.9823749814914668</v>
      </c>
      <c r="CB1864" s="238">
        <v>8.9579768021209816</v>
      </c>
      <c r="CC1864" s="238">
        <v>10.612749477331302</v>
      </c>
      <c r="CD1864" s="238">
        <v>8.1692373804808707</v>
      </c>
      <c r="CE1864" s="238">
        <v>6.901264824546546</v>
      </c>
      <c r="CF1864" s="238">
        <v>8.0137243803738905</v>
      </c>
      <c r="CG1864" s="238">
        <v>8.9765077447584076</v>
      </c>
      <c r="CH1864" s="238">
        <v>9.8433729976698299</v>
      </c>
      <c r="CI1864" s="238">
        <v>10.368408698764853</v>
      </c>
      <c r="CJ1864" s="238">
        <v>7.9099521583064112</v>
      </c>
      <c r="CK1864" s="238">
        <v>4.2812411781243505</v>
      </c>
      <c r="CL1864" s="238">
        <v>5.2911396204632446</v>
      </c>
      <c r="CM1864" s="238">
        <v>8.0341886330948782</v>
      </c>
      <c r="CN1864" s="238">
        <v>8.794217082389812</v>
      </c>
      <c r="CO1864" s="238">
        <v>6.9516206826319555</v>
      </c>
      <c r="CP1864" s="238">
        <v>5.9906371533377802</v>
      </c>
      <c r="CQ1864" s="238">
        <v>6.5696820976264645</v>
      </c>
      <c r="CR1864" s="238">
        <v>7.1341941864138105</v>
      </c>
      <c r="CS1864" s="238">
        <v>7.9691283614542749</v>
      </c>
      <c r="CT1864" s="238">
        <v>8.3677600542061956</v>
      </c>
      <c r="CU1864" s="238">
        <v>3.9929373503798131</v>
      </c>
      <c r="CV1864" s="238">
        <v>4.5447308405328339</v>
      </c>
      <c r="CW1864" s="238">
        <v>7.0639764007117058</v>
      </c>
      <c r="CX1864" s="238">
        <v>8.4699218288542397</v>
      </c>
      <c r="CY1864" s="238">
        <v>5.9166070363293359</v>
      </c>
      <c r="CZ1864" s="238">
        <v>5.1787736113920451</v>
      </c>
      <c r="DA1864" s="238">
        <v>5.6214142896391888</v>
      </c>
      <c r="DB1864" s="238">
        <v>6.0213109791288035</v>
      </c>
      <c r="DC1864" s="238">
        <v>6.4366212397002709</v>
      </c>
      <c r="DD1864" s="238">
        <v>6.9015140445231395</v>
      </c>
      <c r="DE1864" s="238">
        <v>3.9852665491275254</v>
      </c>
      <c r="DF1864" s="238">
        <v>6.0904472640455554</v>
      </c>
      <c r="DG1864" s="238">
        <v>6.3916673082213151</v>
      </c>
      <c r="DH1864" s="238">
        <v>5.1740270277449723</v>
      </c>
      <c r="DI1864" s="238">
        <v>4.2602371805752188</v>
      </c>
      <c r="DJ1864" s="238">
        <v>4.5211179920328686</v>
      </c>
      <c r="DK1864" s="238">
        <v>4.7724467697740005</v>
      </c>
      <c r="DL1864" s="238">
        <v>5.0062875175335639</v>
      </c>
      <c r="DM1864" s="238">
        <v>5.1551866758214384</v>
      </c>
      <c r="DN1864" s="238">
        <v>3.0891045223579212</v>
      </c>
      <c r="DO1864" s="238">
        <v>5.4216088332668555</v>
      </c>
      <c r="DP1864" s="238">
        <v>5.5704345794157097</v>
      </c>
      <c r="DQ1864" s="238">
        <v>4.3077883856466332</v>
      </c>
      <c r="DR1864" s="238">
        <v>6.0119110640420992</v>
      </c>
      <c r="DS1864" s="238">
        <v>3.6242856587683874</v>
      </c>
      <c r="DT1864" s="238">
        <v>3.804240077484256</v>
      </c>
      <c r="DU1864" s="238">
        <v>3.9328237650444375</v>
      </c>
      <c r="DV1864" s="238">
        <v>5.149660353774105</v>
      </c>
      <c r="DW1864" s="238">
        <v>3.0750692166504732</v>
      </c>
      <c r="DX1864" s="238">
        <v>3.0490446884655857</v>
      </c>
      <c r="DY1864" s="238">
        <v>2.9755735471887426</v>
      </c>
      <c r="DZ1864" s="238">
        <v>2.9237788655525545</v>
      </c>
      <c r="EA1864" s="238">
        <v>2.9513933531818597</v>
      </c>
      <c r="EB1864" s="238">
        <v>2.449669797153271</v>
      </c>
      <c r="EC1864" s="238">
        <v>2.8439383977377539</v>
      </c>
      <c r="ED1864" s="238">
        <v>1.8645375008848937</v>
      </c>
    </row>
    <row r="1865" spans="1:134" x14ac:dyDescent="0.25">
      <c r="A1865" s="262">
        <v>-7335</v>
      </c>
      <c r="B1865" s="237">
        <v>109.71217420385251</v>
      </c>
      <c r="C1865" s="238">
        <v>109.12645473638113</v>
      </c>
      <c r="D1865" s="130">
        <v>1865.25</v>
      </c>
      <c r="E1865" s="238">
        <v>0</v>
      </c>
      <c r="F1865" s="238">
        <v>0</v>
      </c>
      <c r="G1865" s="238">
        <v>0</v>
      </c>
      <c r="H1865" s="238">
        <v>0</v>
      </c>
      <c r="I1865" s="238">
        <v>0</v>
      </c>
      <c r="J1865" s="131">
        <v>0</v>
      </c>
      <c r="K1865" s="131">
        <v>0</v>
      </c>
      <c r="L1865" s="131">
        <v>0</v>
      </c>
      <c r="M1865" s="131">
        <v>0</v>
      </c>
      <c r="N1865" s="131">
        <v>0</v>
      </c>
      <c r="O1865" s="131">
        <v>99.5</v>
      </c>
      <c r="P1865" s="131">
        <v>99.5</v>
      </c>
      <c r="Q1865" s="131">
        <v>99.5</v>
      </c>
      <c r="R1865" s="131">
        <v>99.19</v>
      </c>
      <c r="S1865" s="131">
        <v>8.0000000000000302</v>
      </c>
      <c r="T1865" s="131">
        <v>4</v>
      </c>
      <c r="U1865" s="10">
        <v>3</v>
      </c>
      <c r="V1865" s="131">
        <v>4</v>
      </c>
      <c r="W1865" s="131">
        <v>0</v>
      </c>
      <c r="X1865" s="131">
        <v>2</v>
      </c>
      <c r="Y1865" s="237">
        <v>0</v>
      </c>
      <c r="Z1865" s="237">
        <v>100</v>
      </c>
      <c r="AA1865" s="131">
        <v>6</v>
      </c>
      <c r="AB1865" s="131">
        <v>3.5</v>
      </c>
      <c r="AC1865" s="131">
        <v>8</v>
      </c>
      <c r="AD1865" s="131">
        <v>6</v>
      </c>
      <c r="AE1865" s="131">
        <v>0</v>
      </c>
      <c r="AF1865" s="131">
        <v>0</v>
      </c>
      <c r="AG1865" s="131">
        <v>0</v>
      </c>
      <c r="AH1865" s="131">
        <v>0</v>
      </c>
      <c r="AI1865" s="131">
        <v>0</v>
      </c>
      <c r="AJ1865" s="131">
        <v>0</v>
      </c>
      <c r="AK1865" s="131">
        <v>0</v>
      </c>
      <c r="AL1865" s="131">
        <v>0</v>
      </c>
      <c r="AM1865" s="238">
        <v>4.2680203168665249</v>
      </c>
      <c r="AN1865" s="238">
        <v>8.8045170527921037</v>
      </c>
      <c r="AO1865" s="238">
        <v>14.964371499504686</v>
      </c>
      <c r="AP1865" s="238">
        <v>14.752942500963671</v>
      </c>
      <c r="AQ1865" s="238">
        <v>14.466527544823377</v>
      </c>
      <c r="AR1865" s="238">
        <v>13.679719048027108</v>
      </c>
      <c r="AS1865" s="238">
        <v>13.164797365343336</v>
      </c>
      <c r="AT1865" s="269">
        <v>4.1397037823156229</v>
      </c>
      <c r="AU1865" s="269">
        <v>8.0952448004715691</v>
      </c>
      <c r="AV1865" s="269">
        <v>13.402099666612138</v>
      </c>
      <c r="AW1865" s="269">
        <v>13.326138364635632</v>
      </c>
      <c r="AX1865" s="269">
        <v>11.668176886416783</v>
      </c>
      <c r="AY1865" s="269">
        <v>10.615829048736055</v>
      </c>
      <c r="AZ1865" s="269">
        <v>11.627505584984311</v>
      </c>
      <c r="BA1865" s="269">
        <v>12.394708895300251</v>
      </c>
      <c r="BB1865" s="269">
        <v>14.392230471634184</v>
      </c>
      <c r="BC1865" s="238">
        <v>4.1354966076510609</v>
      </c>
      <c r="BD1865" s="238">
        <v>7.4263452901752114</v>
      </c>
      <c r="BE1865" s="238">
        <v>12.109350669091041</v>
      </c>
      <c r="BF1865" s="238">
        <v>12.278451724039911</v>
      </c>
      <c r="BG1865" s="238">
        <v>11.287412141001726</v>
      </c>
      <c r="BH1865" s="238">
        <v>9.4073108864305368</v>
      </c>
      <c r="BI1865" s="238">
        <v>10.477832884771635</v>
      </c>
      <c r="BJ1865" s="238">
        <v>11.941094565739453</v>
      </c>
      <c r="BK1865" s="238">
        <v>12.511267320465704</v>
      </c>
      <c r="BL1865" s="238">
        <v>14.701280079539185</v>
      </c>
      <c r="BM1865" s="238">
        <v>14.465463308277863</v>
      </c>
      <c r="BN1865" s="238">
        <v>9.3046156474337902</v>
      </c>
      <c r="BO1865" s="238">
        <v>4.1539137567749727</v>
      </c>
      <c r="BP1865" s="238">
        <v>6.7473155105628999</v>
      </c>
      <c r="BQ1865" s="238">
        <v>10.711744938115858</v>
      </c>
      <c r="BR1865" s="238">
        <v>11.093963338055836</v>
      </c>
      <c r="BS1865" s="238">
        <v>9.2965533749732128</v>
      </c>
      <c r="BT1865" s="238">
        <v>8.3472367581501263</v>
      </c>
      <c r="BU1865" s="238">
        <v>9.5318519121149414</v>
      </c>
      <c r="BV1865" s="238">
        <v>10.961234724143788</v>
      </c>
      <c r="BW1865" s="238">
        <v>11.918436522829506</v>
      </c>
      <c r="BX1865" s="238">
        <v>12.627341998993375</v>
      </c>
      <c r="BY1865" s="275">
        <v>11.516790368067685</v>
      </c>
      <c r="BZ1865" s="238">
        <v>4.1646302991584578</v>
      </c>
      <c r="CA1865" s="238">
        <v>5.9823749814914668</v>
      </c>
      <c r="CB1865" s="238">
        <v>8.9579768021209816</v>
      </c>
      <c r="CC1865" s="238">
        <v>10.612749477331302</v>
      </c>
      <c r="CD1865" s="238">
        <v>8.1692373804808707</v>
      </c>
      <c r="CE1865" s="238">
        <v>6.901264824546546</v>
      </c>
      <c r="CF1865" s="238">
        <v>8.0137243803738905</v>
      </c>
      <c r="CG1865" s="238">
        <v>8.9765077447584076</v>
      </c>
      <c r="CH1865" s="238">
        <v>9.8433729976698299</v>
      </c>
      <c r="CI1865" s="238">
        <v>10.368408698764853</v>
      </c>
      <c r="CJ1865" s="238">
        <v>7.9099521583064112</v>
      </c>
      <c r="CK1865" s="238">
        <v>4.2812411781243505</v>
      </c>
      <c r="CL1865" s="238">
        <v>5.2911396204632446</v>
      </c>
      <c r="CM1865" s="238">
        <v>8.0341886330948782</v>
      </c>
      <c r="CN1865" s="238">
        <v>8.794217082389812</v>
      </c>
      <c r="CO1865" s="238">
        <v>6.9516206826319555</v>
      </c>
      <c r="CP1865" s="238">
        <v>5.9906371533377802</v>
      </c>
      <c r="CQ1865" s="238">
        <v>6.5696820976264645</v>
      </c>
      <c r="CR1865" s="238">
        <v>7.1341941864138105</v>
      </c>
      <c r="CS1865" s="238">
        <v>7.9691283614542749</v>
      </c>
      <c r="CT1865" s="238">
        <v>8.3677600542061956</v>
      </c>
      <c r="CU1865" s="238">
        <v>3.9929373503798131</v>
      </c>
      <c r="CV1865" s="238">
        <v>4.5447308405328339</v>
      </c>
      <c r="CW1865" s="238">
        <v>7.0639764007117058</v>
      </c>
      <c r="CX1865" s="238">
        <v>8.4699218288542397</v>
      </c>
      <c r="CY1865" s="238">
        <v>5.9166070363293359</v>
      </c>
      <c r="CZ1865" s="238">
        <v>5.1787736113920451</v>
      </c>
      <c r="DA1865" s="238">
        <v>5.6214142896391888</v>
      </c>
      <c r="DB1865" s="238">
        <v>6.0213109791288035</v>
      </c>
      <c r="DC1865" s="238">
        <v>6.4366212397002709</v>
      </c>
      <c r="DD1865" s="238">
        <v>6.9015140445231395</v>
      </c>
      <c r="DE1865" s="238">
        <v>3.9852665491275254</v>
      </c>
      <c r="DF1865" s="238">
        <v>6.0904472640455554</v>
      </c>
      <c r="DG1865" s="238">
        <v>6.3916673082213151</v>
      </c>
      <c r="DH1865" s="238">
        <v>5.1740270277449723</v>
      </c>
      <c r="DI1865" s="238">
        <v>4.2602371805752188</v>
      </c>
      <c r="DJ1865" s="238">
        <v>4.5211179920328686</v>
      </c>
      <c r="DK1865" s="238">
        <v>4.7724467697740005</v>
      </c>
      <c r="DL1865" s="238">
        <v>5.0062875175335639</v>
      </c>
      <c r="DM1865" s="238">
        <v>5.1551866758214384</v>
      </c>
      <c r="DN1865" s="238">
        <v>3.0891045223579212</v>
      </c>
      <c r="DO1865" s="238">
        <v>5.4216088332668555</v>
      </c>
      <c r="DP1865" s="238">
        <v>5.5704345794157097</v>
      </c>
      <c r="DQ1865" s="238">
        <v>4.3077883856466332</v>
      </c>
      <c r="DR1865" s="238">
        <v>6.0119110640420992</v>
      </c>
      <c r="DS1865" s="238">
        <v>3.6242856587683874</v>
      </c>
      <c r="DT1865" s="238">
        <v>3.804240077484256</v>
      </c>
      <c r="DU1865" s="238">
        <v>3.9328237650444375</v>
      </c>
      <c r="DV1865" s="238">
        <v>5.149660353774105</v>
      </c>
      <c r="DW1865" s="238">
        <v>3.0750692166504732</v>
      </c>
      <c r="DX1865" s="238">
        <v>3.0490446884655857</v>
      </c>
      <c r="DY1865" s="238">
        <v>2.9755735471887426</v>
      </c>
      <c r="DZ1865" s="238">
        <v>2.9237788655525545</v>
      </c>
      <c r="EA1865" s="238">
        <v>2.9513933531818597</v>
      </c>
      <c r="EB1865" s="238">
        <v>2.449669797153271</v>
      </c>
      <c r="EC1865" s="238">
        <v>2.8439383977377539</v>
      </c>
      <c r="ED1865" s="238">
        <v>1.8645375008848937</v>
      </c>
    </row>
    <row r="1866" spans="1:134" x14ac:dyDescent="0.25">
      <c r="A1866" s="262">
        <v>-7340</v>
      </c>
      <c r="B1866" s="237">
        <v>109.68287339264677</v>
      </c>
      <c r="C1866" s="238">
        <v>109.09741485179833</v>
      </c>
      <c r="D1866" s="130">
        <v>1865.1666666666667</v>
      </c>
      <c r="E1866" s="238">
        <v>0</v>
      </c>
      <c r="F1866" s="238">
        <v>0</v>
      </c>
      <c r="G1866" s="238">
        <v>0</v>
      </c>
      <c r="H1866" s="238">
        <v>0</v>
      </c>
      <c r="I1866" s="238">
        <v>0</v>
      </c>
      <c r="J1866" s="131">
        <v>0</v>
      </c>
      <c r="K1866" s="131">
        <v>0</v>
      </c>
      <c r="L1866" s="131">
        <v>0</v>
      </c>
      <c r="M1866" s="131">
        <v>0</v>
      </c>
      <c r="N1866" s="131">
        <v>0</v>
      </c>
      <c r="O1866" s="131">
        <v>99.5</v>
      </c>
      <c r="P1866" s="131">
        <v>99.5</v>
      </c>
      <c r="Q1866" s="131">
        <v>99.5</v>
      </c>
      <c r="R1866" s="131">
        <v>99.19</v>
      </c>
      <c r="S1866" s="131">
        <v>8.0000000000000302</v>
      </c>
      <c r="T1866" s="131">
        <v>4</v>
      </c>
      <c r="U1866" s="10">
        <v>3</v>
      </c>
      <c r="V1866" s="131">
        <v>4</v>
      </c>
      <c r="W1866" s="131">
        <v>0</v>
      </c>
      <c r="X1866" s="131">
        <v>2</v>
      </c>
      <c r="Y1866" s="237">
        <v>0</v>
      </c>
      <c r="Z1866" s="237">
        <v>100</v>
      </c>
      <c r="AA1866" s="131">
        <v>6</v>
      </c>
      <c r="AB1866" s="131">
        <v>3.5</v>
      </c>
      <c r="AC1866" s="131">
        <v>8</v>
      </c>
      <c r="AD1866" s="131">
        <v>6</v>
      </c>
      <c r="AE1866" s="131">
        <v>0</v>
      </c>
      <c r="AF1866" s="131">
        <v>0</v>
      </c>
      <c r="AG1866" s="131">
        <v>0</v>
      </c>
      <c r="AH1866" s="131">
        <v>0</v>
      </c>
      <c r="AI1866" s="131">
        <v>0</v>
      </c>
      <c r="AJ1866" s="131">
        <v>0</v>
      </c>
      <c r="AK1866" s="131">
        <v>0</v>
      </c>
      <c r="AL1866" s="131">
        <v>0</v>
      </c>
      <c r="AM1866" s="238">
        <v>4.2680203168665249</v>
      </c>
      <c r="AN1866" s="238">
        <v>8.8045170527921037</v>
      </c>
      <c r="AO1866" s="238">
        <v>14.964371499504686</v>
      </c>
      <c r="AP1866" s="238">
        <v>14.752942500963671</v>
      </c>
      <c r="AQ1866" s="238">
        <v>14.466527544823377</v>
      </c>
      <c r="AR1866" s="238">
        <v>13.679719048027108</v>
      </c>
      <c r="AS1866" s="238">
        <v>13.164797365343336</v>
      </c>
      <c r="AT1866" s="269">
        <v>4.1397037823156229</v>
      </c>
      <c r="AU1866" s="269">
        <v>8.0952448004715691</v>
      </c>
      <c r="AV1866" s="269">
        <v>13.402099666612138</v>
      </c>
      <c r="AW1866" s="269">
        <v>13.326138364635632</v>
      </c>
      <c r="AX1866" s="269">
        <v>11.668176886416783</v>
      </c>
      <c r="AY1866" s="269">
        <v>10.615829048736055</v>
      </c>
      <c r="AZ1866" s="269">
        <v>11.627505584984311</v>
      </c>
      <c r="BA1866" s="269">
        <v>12.394708895300251</v>
      </c>
      <c r="BB1866" s="269">
        <v>14.392230471634184</v>
      </c>
      <c r="BC1866" s="238">
        <v>4.1354966076510609</v>
      </c>
      <c r="BD1866" s="238">
        <v>7.4263452901752114</v>
      </c>
      <c r="BE1866" s="238">
        <v>12.109350669091041</v>
      </c>
      <c r="BF1866" s="238">
        <v>12.278451724039911</v>
      </c>
      <c r="BG1866" s="238">
        <v>11.287412141001726</v>
      </c>
      <c r="BH1866" s="238">
        <v>9.4073108864305368</v>
      </c>
      <c r="BI1866" s="238">
        <v>10.477832884771635</v>
      </c>
      <c r="BJ1866" s="238">
        <v>11.941094565739453</v>
      </c>
      <c r="BK1866" s="238">
        <v>12.511267320465704</v>
      </c>
      <c r="BL1866" s="238">
        <v>14.701280079539185</v>
      </c>
      <c r="BM1866" s="238">
        <v>14.465463308277863</v>
      </c>
      <c r="BN1866" s="238">
        <v>9.3046156474337902</v>
      </c>
      <c r="BO1866" s="238">
        <v>4.1539137567749727</v>
      </c>
      <c r="BP1866" s="238">
        <v>6.7473155105628999</v>
      </c>
      <c r="BQ1866" s="238">
        <v>10.711744938115858</v>
      </c>
      <c r="BR1866" s="238">
        <v>11.093963338055836</v>
      </c>
      <c r="BS1866" s="238">
        <v>9.2965533749732128</v>
      </c>
      <c r="BT1866" s="238">
        <v>8.3472367581501263</v>
      </c>
      <c r="BU1866" s="238">
        <v>9.5318519121149414</v>
      </c>
      <c r="BV1866" s="238">
        <v>10.961234724143788</v>
      </c>
      <c r="BW1866" s="238">
        <v>11.918436522829506</v>
      </c>
      <c r="BX1866" s="238">
        <v>12.627341998993375</v>
      </c>
      <c r="BY1866" s="275">
        <v>11.516790368067685</v>
      </c>
      <c r="BZ1866" s="238">
        <v>4.1646302991584578</v>
      </c>
      <c r="CA1866" s="238">
        <v>5.9823749814914668</v>
      </c>
      <c r="CB1866" s="238">
        <v>8.9579768021209816</v>
      </c>
      <c r="CC1866" s="238">
        <v>10.612749477331302</v>
      </c>
      <c r="CD1866" s="238">
        <v>8.1692373804808707</v>
      </c>
      <c r="CE1866" s="238">
        <v>6.901264824546546</v>
      </c>
      <c r="CF1866" s="238">
        <v>8.0137243803738905</v>
      </c>
      <c r="CG1866" s="238">
        <v>8.9765077447584076</v>
      </c>
      <c r="CH1866" s="238">
        <v>9.8433729976698299</v>
      </c>
      <c r="CI1866" s="238">
        <v>10.368408698764853</v>
      </c>
      <c r="CJ1866" s="238">
        <v>7.9099521583064112</v>
      </c>
      <c r="CK1866" s="238">
        <v>4.2812411781243505</v>
      </c>
      <c r="CL1866" s="238">
        <v>5.2911396204632446</v>
      </c>
      <c r="CM1866" s="238">
        <v>8.0341886330948782</v>
      </c>
      <c r="CN1866" s="238">
        <v>8.794217082389812</v>
      </c>
      <c r="CO1866" s="238">
        <v>6.9516206826319555</v>
      </c>
      <c r="CP1866" s="238">
        <v>5.9906371533377802</v>
      </c>
      <c r="CQ1866" s="238">
        <v>6.5696820976264645</v>
      </c>
      <c r="CR1866" s="238">
        <v>7.1341941864138105</v>
      </c>
      <c r="CS1866" s="238">
        <v>7.9691283614542749</v>
      </c>
      <c r="CT1866" s="238">
        <v>8.3677600542061956</v>
      </c>
      <c r="CU1866" s="238">
        <v>3.9929373503798131</v>
      </c>
      <c r="CV1866" s="238">
        <v>4.5447308405328339</v>
      </c>
      <c r="CW1866" s="238">
        <v>7.0639764007117058</v>
      </c>
      <c r="CX1866" s="238">
        <v>8.4699218288542397</v>
      </c>
      <c r="CY1866" s="238">
        <v>5.9166070363293359</v>
      </c>
      <c r="CZ1866" s="238">
        <v>5.1787736113920451</v>
      </c>
      <c r="DA1866" s="238">
        <v>5.6214142896391888</v>
      </c>
      <c r="DB1866" s="238">
        <v>6.0213109791288035</v>
      </c>
      <c r="DC1866" s="238">
        <v>6.4366212397002709</v>
      </c>
      <c r="DD1866" s="238">
        <v>6.9015140445231395</v>
      </c>
      <c r="DE1866" s="238">
        <v>3.9852665491275254</v>
      </c>
      <c r="DF1866" s="238">
        <v>6.0904472640455554</v>
      </c>
      <c r="DG1866" s="238">
        <v>6.3916673082213151</v>
      </c>
      <c r="DH1866" s="238">
        <v>5.1740270277449723</v>
      </c>
      <c r="DI1866" s="238">
        <v>4.2602371805752188</v>
      </c>
      <c r="DJ1866" s="238">
        <v>4.5211179920328686</v>
      </c>
      <c r="DK1866" s="238">
        <v>4.7724467697740005</v>
      </c>
      <c r="DL1866" s="238">
        <v>5.0062875175335639</v>
      </c>
      <c r="DM1866" s="238">
        <v>5.1551866758214384</v>
      </c>
      <c r="DN1866" s="238">
        <v>3.0891045223579212</v>
      </c>
      <c r="DO1866" s="238">
        <v>5.4216088332668555</v>
      </c>
      <c r="DP1866" s="238">
        <v>5.5704345794157097</v>
      </c>
      <c r="DQ1866" s="238">
        <v>4.3077883856466332</v>
      </c>
      <c r="DR1866" s="238">
        <v>6.0119110640420992</v>
      </c>
      <c r="DS1866" s="238">
        <v>3.6242856587683874</v>
      </c>
      <c r="DT1866" s="238">
        <v>3.804240077484256</v>
      </c>
      <c r="DU1866" s="238">
        <v>3.9328237650444375</v>
      </c>
      <c r="DV1866" s="238">
        <v>5.149660353774105</v>
      </c>
      <c r="DW1866" s="238">
        <v>3.0750692166504732</v>
      </c>
      <c r="DX1866" s="238">
        <v>3.0490446884655857</v>
      </c>
      <c r="DY1866" s="238">
        <v>2.9755735471887426</v>
      </c>
      <c r="DZ1866" s="238">
        <v>2.9237788655525545</v>
      </c>
      <c r="EA1866" s="238">
        <v>2.9513933531818597</v>
      </c>
      <c r="EB1866" s="238">
        <v>2.449669797153271</v>
      </c>
      <c r="EC1866" s="238">
        <v>2.8439383977377539</v>
      </c>
      <c r="ED1866" s="238">
        <v>1.8645375008848937</v>
      </c>
    </row>
    <row r="1867" spans="1:134" x14ac:dyDescent="0.25">
      <c r="A1867" s="262">
        <v>-7345</v>
      </c>
      <c r="B1867" s="237">
        <v>109.65349696557848</v>
      </c>
      <c r="C1867" s="238">
        <v>109.06829988149099</v>
      </c>
      <c r="D1867" s="130">
        <v>1865.0833333333333</v>
      </c>
      <c r="E1867" s="238">
        <v>0</v>
      </c>
      <c r="F1867" s="238">
        <v>0</v>
      </c>
      <c r="G1867" s="238">
        <v>0</v>
      </c>
      <c r="H1867" s="238">
        <v>0</v>
      </c>
      <c r="I1867" s="238">
        <v>0</v>
      </c>
      <c r="J1867" s="131">
        <v>0</v>
      </c>
      <c r="K1867" s="131">
        <v>0</v>
      </c>
      <c r="L1867" s="131">
        <v>0</v>
      </c>
      <c r="M1867" s="131">
        <v>0</v>
      </c>
      <c r="N1867" s="131">
        <v>0</v>
      </c>
      <c r="O1867" s="131">
        <v>99.5</v>
      </c>
      <c r="P1867" s="131">
        <v>99.5</v>
      </c>
      <c r="Q1867" s="131">
        <v>99.5</v>
      </c>
      <c r="R1867" s="131">
        <v>99.19</v>
      </c>
      <c r="S1867" s="131">
        <v>8.0000000000000302</v>
      </c>
      <c r="T1867" s="131">
        <v>4</v>
      </c>
      <c r="U1867" s="10">
        <v>3</v>
      </c>
      <c r="V1867" s="131">
        <v>4</v>
      </c>
      <c r="W1867" s="131">
        <v>0</v>
      </c>
      <c r="X1867" s="131">
        <v>2</v>
      </c>
      <c r="Y1867" s="237">
        <v>0</v>
      </c>
      <c r="Z1867" s="237">
        <v>100</v>
      </c>
      <c r="AA1867" s="131">
        <v>6</v>
      </c>
      <c r="AB1867" s="131">
        <v>3.5</v>
      </c>
      <c r="AC1867" s="131">
        <v>8</v>
      </c>
      <c r="AD1867" s="131">
        <v>6</v>
      </c>
      <c r="AE1867" s="131">
        <v>0</v>
      </c>
      <c r="AF1867" s="131">
        <v>0</v>
      </c>
      <c r="AG1867" s="131">
        <v>0</v>
      </c>
      <c r="AH1867" s="131">
        <v>0</v>
      </c>
      <c r="AI1867" s="131">
        <v>0</v>
      </c>
      <c r="AJ1867" s="131">
        <v>0</v>
      </c>
      <c r="AK1867" s="131">
        <v>0</v>
      </c>
      <c r="AL1867" s="131">
        <v>0</v>
      </c>
      <c r="AM1867" s="238">
        <v>4.2680203168665249</v>
      </c>
      <c r="AN1867" s="238">
        <v>8.8045170527921037</v>
      </c>
      <c r="AO1867" s="238">
        <v>14.964371499504686</v>
      </c>
      <c r="AP1867" s="238">
        <v>14.752942500963671</v>
      </c>
      <c r="AQ1867" s="238">
        <v>14.466527544823377</v>
      </c>
      <c r="AR1867" s="238">
        <v>13.679719048027108</v>
      </c>
      <c r="AS1867" s="238">
        <v>13.164797365343336</v>
      </c>
      <c r="AT1867" s="269">
        <v>4.1397037823156229</v>
      </c>
      <c r="AU1867" s="269">
        <v>8.0952448004715691</v>
      </c>
      <c r="AV1867" s="269">
        <v>13.402099666612138</v>
      </c>
      <c r="AW1867" s="269">
        <v>13.326138364635632</v>
      </c>
      <c r="AX1867" s="269">
        <v>11.668176886416783</v>
      </c>
      <c r="AY1867" s="269">
        <v>10.615829048736055</v>
      </c>
      <c r="AZ1867" s="269">
        <v>11.627505584984311</v>
      </c>
      <c r="BA1867" s="269">
        <v>12.394708895300251</v>
      </c>
      <c r="BB1867" s="269">
        <v>14.392230471634184</v>
      </c>
      <c r="BC1867" s="238">
        <v>4.1354966076510609</v>
      </c>
      <c r="BD1867" s="238">
        <v>7.4263452901752114</v>
      </c>
      <c r="BE1867" s="238">
        <v>12.109350669091041</v>
      </c>
      <c r="BF1867" s="238">
        <v>12.278451724039911</v>
      </c>
      <c r="BG1867" s="238">
        <v>11.287412141001726</v>
      </c>
      <c r="BH1867" s="238">
        <v>9.4073108864305368</v>
      </c>
      <c r="BI1867" s="238">
        <v>10.477832884771635</v>
      </c>
      <c r="BJ1867" s="238">
        <v>11.941094565739453</v>
      </c>
      <c r="BK1867" s="238">
        <v>12.511267320465704</v>
      </c>
      <c r="BL1867" s="238">
        <v>14.701280079539185</v>
      </c>
      <c r="BM1867" s="238">
        <v>14.465463308277863</v>
      </c>
      <c r="BN1867" s="238">
        <v>9.3046156474337902</v>
      </c>
      <c r="BO1867" s="238">
        <v>4.1539137567749727</v>
      </c>
      <c r="BP1867" s="238">
        <v>6.7473155105628999</v>
      </c>
      <c r="BQ1867" s="238">
        <v>10.711744938115858</v>
      </c>
      <c r="BR1867" s="238">
        <v>11.093963338055836</v>
      </c>
      <c r="BS1867" s="238">
        <v>9.2965533749732128</v>
      </c>
      <c r="BT1867" s="238">
        <v>8.3472367581501263</v>
      </c>
      <c r="BU1867" s="238">
        <v>9.5318519121149414</v>
      </c>
      <c r="BV1867" s="238">
        <v>10.961234724143788</v>
      </c>
      <c r="BW1867" s="238">
        <v>11.918436522829506</v>
      </c>
      <c r="BX1867" s="238">
        <v>12.627341998993375</v>
      </c>
      <c r="BY1867" s="275">
        <v>11.516790368067685</v>
      </c>
      <c r="BZ1867" s="238">
        <v>4.1646302991584578</v>
      </c>
      <c r="CA1867" s="238">
        <v>5.9823749814914668</v>
      </c>
      <c r="CB1867" s="238">
        <v>8.9579768021209816</v>
      </c>
      <c r="CC1867" s="238">
        <v>10.612749477331302</v>
      </c>
      <c r="CD1867" s="238">
        <v>8.1692373804808707</v>
      </c>
      <c r="CE1867" s="238">
        <v>6.901264824546546</v>
      </c>
      <c r="CF1867" s="238">
        <v>8.0137243803738905</v>
      </c>
      <c r="CG1867" s="238">
        <v>8.9765077447584076</v>
      </c>
      <c r="CH1867" s="238">
        <v>9.8433729976698299</v>
      </c>
      <c r="CI1867" s="238">
        <v>10.368408698764853</v>
      </c>
      <c r="CJ1867" s="238">
        <v>7.9099521583064112</v>
      </c>
      <c r="CK1867" s="238">
        <v>4.2812411781243505</v>
      </c>
      <c r="CL1867" s="238">
        <v>5.2911396204632446</v>
      </c>
      <c r="CM1867" s="238">
        <v>8.0341886330948782</v>
      </c>
      <c r="CN1867" s="238">
        <v>8.794217082389812</v>
      </c>
      <c r="CO1867" s="238">
        <v>6.9516206826319555</v>
      </c>
      <c r="CP1867" s="238">
        <v>5.9906371533377802</v>
      </c>
      <c r="CQ1867" s="238">
        <v>6.5696820976264645</v>
      </c>
      <c r="CR1867" s="238">
        <v>7.1341941864138105</v>
      </c>
      <c r="CS1867" s="238">
        <v>7.9691283614542749</v>
      </c>
      <c r="CT1867" s="238">
        <v>8.3677600542061956</v>
      </c>
      <c r="CU1867" s="238">
        <v>3.9929373503798131</v>
      </c>
      <c r="CV1867" s="238">
        <v>4.5447308405328339</v>
      </c>
      <c r="CW1867" s="238">
        <v>7.0639764007117058</v>
      </c>
      <c r="CX1867" s="238">
        <v>8.4699218288542397</v>
      </c>
      <c r="CY1867" s="238">
        <v>5.9166070363293359</v>
      </c>
      <c r="CZ1867" s="238">
        <v>5.1787736113920451</v>
      </c>
      <c r="DA1867" s="238">
        <v>5.6214142896391888</v>
      </c>
      <c r="DB1867" s="238">
        <v>6.0213109791288035</v>
      </c>
      <c r="DC1867" s="238">
        <v>6.4366212397002709</v>
      </c>
      <c r="DD1867" s="238">
        <v>6.9015140445231395</v>
      </c>
      <c r="DE1867" s="238">
        <v>3.9852665491275254</v>
      </c>
      <c r="DF1867" s="238">
        <v>6.0904472640455554</v>
      </c>
      <c r="DG1867" s="238">
        <v>6.3916673082213151</v>
      </c>
      <c r="DH1867" s="238">
        <v>5.1740270277449723</v>
      </c>
      <c r="DI1867" s="238">
        <v>4.2602371805752188</v>
      </c>
      <c r="DJ1867" s="238">
        <v>4.5211179920328686</v>
      </c>
      <c r="DK1867" s="238">
        <v>4.7724467697740005</v>
      </c>
      <c r="DL1867" s="238">
        <v>5.0062875175335639</v>
      </c>
      <c r="DM1867" s="238">
        <v>5.1551866758214384</v>
      </c>
      <c r="DN1867" s="238">
        <v>3.0891045223579212</v>
      </c>
      <c r="DO1867" s="238">
        <v>5.4216088332668555</v>
      </c>
      <c r="DP1867" s="238">
        <v>5.5704345794157097</v>
      </c>
      <c r="DQ1867" s="238">
        <v>4.3077883856466332</v>
      </c>
      <c r="DR1867" s="238">
        <v>6.0119110640420992</v>
      </c>
      <c r="DS1867" s="238">
        <v>3.6242856587683874</v>
      </c>
      <c r="DT1867" s="238">
        <v>3.804240077484256</v>
      </c>
      <c r="DU1867" s="238">
        <v>3.9328237650444375</v>
      </c>
      <c r="DV1867" s="238">
        <v>5.149660353774105</v>
      </c>
      <c r="DW1867" s="238">
        <v>3.0750692166504732</v>
      </c>
      <c r="DX1867" s="238">
        <v>3.0490446884655857</v>
      </c>
      <c r="DY1867" s="238">
        <v>2.9755735471887426</v>
      </c>
      <c r="DZ1867" s="238">
        <v>2.9237788655525545</v>
      </c>
      <c r="EA1867" s="238">
        <v>2.9513933531818597</v>
      </c>
      <c r="EB1867" s="238">
        <v>2.449669797153271</v>
      </c>
      <c r="EC1867" s="238">
        <v>2.8439383977377539</v>
      </c>
      <c r="ED1867" s="238">
        <v>1.8645375008848937</v>
      </c>
    </row>
    <row r="1868" spans="1:134" x14ac:dyDescent="0.25">
      <c r="A1868" s="262">
        <v>-7350</v>
      </c>
      <c r="B1868" s="237">
        <v>109.59724686746281</v>
      </c>
      <c r="C1868" s="238">
        <v>109.01200374812581</v>
      </c>
      <c r="D1868" s="130">
        <v>1865</v>
      </c>
      <c r="E1868" s="238">
        <v>0</v>
      </c>
      <c r="F1868" s="238">
        <v>0</v>
      </c>
      <c r="G1868" s="238">
        <v>0</v>
      </c>
      <c r="H1868" s="238">
        <v>0</v>
      </c>
      <c r="I1868" s="238">
        <v>0</v>
      </c>
      <c r="J1868" s="131">
        <v>0</v>
      </c>
      <c r="K1868" s="131">
        <v>0</v>
      </c>
      <c r="L1868" s="131">
        <v>0</v>
      </c>
      <c r="M1868" s="131">
        <v>0</v>
      </c>
      <c r="N1868" s="131">
        <v>0</v>
      </c>
      <c r="O1868" s="131">
        <v>99.5</v>
      </c>
      <c r="P1868" s="131">
        <v>99.5</v>
      </c>
      <c r="Q1868" s="131">
        <v>99.5</v>
      </c>
      <c r="R1868" s="131">
        <v>99.19</v>
      </c>
      <c r="S1868" s="131">
        <v>8.0000000000000302</v>
      </c>
      <c r="T1868" s="131">
        <v>4</v>
      </c>
      <c r="U1868" s="10">
        <v>3</v>
      </c>
      <c r="V1868" s="131">
        <v>4</v>
      </c>
      <c r="W1868" s="131">
        <v>0</v>
      </c>
      <c r="X1868" s="131">
        <v>2</v>
      </c>
      <c r="Y1868" s="237">
        <v>0</v>
      </c>
      <c r="Z1868" s="237">
        <v>100</v>
      </c>
      <c r="AA1868" s="131">
        <v>6</v>
      </c>
      <c r="AB1868" s="131">
        <v>3.5</v>
      </c>
      <c r="AC1868" s="131">
        <v>8</v>
      </c>
      <c r="AD1868" s="131">
        <v>6</v>
      </c>
      <c r="AE1868" s="131">
        <v>0</v>
      </c>
      <c r="AF1868" s="131">
        <v>0</v>
      </c>
      <c r="AG1868" s="131">
        <v>0</v>
      </c>
      <c r="AH1868" s="131">
        <v>0</v>
      </c>
      <c r="AI1868" s="131">
        <v>0</v>
      </c>
      <c r="AJ1868" s="131">
        <v>0</v>
      </c>
      <c r="AK1868" s="131">
        <v>0</v>
      </c>
      <c r="AL1868" s="131">
        <v>0</v>
      </c>
      <c r="AM1868" s="238">
        <v>4.2680203168665249</v>
      </c>
      <c r="AN1868" s="238">
        <v>8.8045170527921037</v>
      </c>
      <c r="AO1868" s="238">
        <v>14.964371499504686</v>
      </c>
      <c r="AP1868" s="238">
        <v>14.752942500963671</v>
      </c>
      <c r="AQ1868" s="238">
        <v>14.466527544823377</v>
      </c>
      <c r="AR1868" s="238">
        <v>13.679719048027108</v>
      </c>
      <c r="AS1868" s="238">
        <v>13.164797365343336</v>
      </c>
      <c r="AT1868" s="269">
        <v>4.1397037823156229</v>
      </c>
      <c r="AU1868" s="269">
        <v>8.0952448004715691</v>
      </c>
      <c r="AV1868" s="269">
        <v>13.402099666612138</v>
      </c>
      <c r="AW1868" s="269">
        <v>13.326138364635632</v>
      </c>
      <c r="AX1868" s="269">
        <v>11.668176886416783</v>
      </c>
      <c r="AY1868" s="269">
        <v>10.615829048736055</v>
      </c>
      <c r="AZ1868" s="269">
        <v>11.627505584984311</v>
      </c>
      <c r="BA1868" s="269">
        <v>12.394708895300251</v>
      </c>
      <c r="BB1868" s="269">
        <v>14.392230471634184</v>
      </c>
      <c r="BC1868" s="238">
        <v>4.1354966076510609</v>
      </c>
      <c r="BD1868" s="238">
        <v>7.4263452901752114</v>
      </c>
      <c r="BE1868" s="238">
        <v>12.109350669091041</v>
      </c>
      <c r="BF1868" s="238">
        <v>12.278451724039911</v>
      </c>
      <c r="BG1868" s="238">
        <v>11.287412141001726</v>
      </c>
      <c r="BH1868" s="238">
        <v>9.4073108864305368</v>
      </c>
      <c r="BI1868" s="238">
        <v>10.477832884771635</v>
      </c>
      <c r="BJ1868" s="238">
        <v>11.941094565739453</v>
      </c>
      <c r="BK1868" s="238">
        <v>12.511267320465704</v>
      </c>
      <c r="BL1868" s="238">
        <v>14.701280079539185</v>
      </c>
      <c r="BM1868" s="238">
        <v>14.465463308277863</v>
      </c>
      <c r="BN1868" s="238">
        <v>9.3046156474337902</v>
      </c>
      <c r="BO1868" s="238">
        <v>4.1539137567749727</v>
      </c>
      <c r="BP1868" s="238">
        <v>6.7473155105628999</v>
      </c>
      <c r="BQ1868" s="238">
        <v>10.711744938115858</v>
      </c>
      <c r="BR1868" s="238">
        <v>11.093963338055836</v>
      </c>
      <c r="BS1868" s="238">
        <v>9.2965533749732128</v>
      </c>
      <c r="BT1868" s="238">
        <v>8.3472367581501263</v>
      </c>
      <c r="BU1868" s="238">
        <v>9.5318519121149414</v>
      </c>
      <c r="BV1868" s="238">
        <v>10.961234724143788</v>
      </c>
      <c r="BW1868" s="238">
        <v>11.918436522829506</v>
      </c>
      <c r="BX1868" s="238">
        <v>12.627341998993375</v>
      </c>
      <c r="BY1868" s="275">
        <v>11.516790368067685</v>
      </c>
      <c r="BZ1868" s="238">
        <v>4.1646302991584578</v>
      </c>
      <c r="CA1868" s="238">
        <v>5.9823749814914668</v>
      </c>
      <c r="CB1868" s="238">
        <v>8.9579768021209816</v>
      </c>
      <c r="CC1868" s="238">
        <v>10.612749477331302</v>
      </c>
      <c r="CD1868" s="238">
        <v>8.1692373804808707</v>
      </c>
      <c r="CE1868" s="238">
        <v>6.901264824546546</v>
      </c>
      <c r="CF1868" s="238">
        <v>8.0137243803738905</v>
      </c>
      <c r="CG1868" s="238">
        <v>8.9765077447584076</v>
      </c>
      <c r="CH1868" s="238">
        <v>9.8433729976698299</v>
      </c>
      <c r="CI1868" s="238">
        <v>10.368408698764853</v>
      </c>
      <c r="CJ1868" s="238">
        <v>7.9099521583064112</v>
      </c>
      <c r="CK1868" s="238">
        <v>4.2812411781243505</v>
      </c>
      <c r="CL1868" s="238">
        <v>5.2911396204632446</v>
      </c>
      <c r="CM1868" s="238">
        <v>8.0341886330948782</v>
      </c>
      <c r="CN1868" s="238">
        <v>8.794217082389812</v>
      </c>
      <c r="CO1868" s="238">
        <v>6.9516206826319555</v>
      </c>
      <c r="CP1868" s="238">
        <v>5.9906371533377802</v>
      </c>
      <c r="CQ1868" s="238">
        <v>6.5696820976264645</v>
      </c>
      <c r="CR1868" s="238">
        <v>7.1341941864138105</v>
      </c>
      <c r="CS1868" s="238">
        <v>7.9691283614542749</v>
      </c>
      <c r="CT1868" s="238">
        <v>8.3677600542061956</v>
      </c>
      <c r="CU1868" s="238">
        <v>3.9929373503798131</v>
      </c>
      <c r="CV1868" s="238">
        <v>4.5447308405328339</v>
      </c>
      <c r="CW1868" s="238">
        <v>7.0639764007117058</v>
      </c>
      <c r="CX1868" s="238">
        <v>8.4699218288542397</v>
      </c>
      <c r="CY1868" s="238">
        <v>5.9166070363293359</v>
      </c>
      <c r="CZ1868" s="238">
        <v>5.1787736113920451</v>
      </c>
      <c r="DA1868" s="238">
        <v>5.6214142896391888</v>
      </c>
      <c r="DB1868" s="238">
        <v>6.0213109791288035</v>
      </c>
      <c r="DC1868" s="238">
        <v>6.4366212397002709</v>
      </c>
      <c r="DD1868" s="238">
        <v>6.9015140445231395</v>
      </c>
      <c r="DE1868" s="238">
        <v>3.9852665491275254</v>
      </c>
      <c r="DF1868" s="238">
        <v>6.0904472640455554</v>
      </c>
      <c r="DG1868" s="238">
        <v>6.3916673082213151</v>
      </c>
      <c r="DH1868" s="238">
        <v>5.1740270277449723</v>
      </c>
      <c r="DI1868" s="238">
        <v>4.2602371805752188</v>
      </c>
      <c r="DJ1868" s="238">
        <v>4.5211179920328686</v>
      </c>
      <c r="DK1868" s="238">
        <v>4.7724467697740005</v>
      </c>
      <c r="DL1868" s="238">
        <v>5.0062875175335639</v>
      </c>
      <c r="DM1868" s="238">
        <v>5.1551866758214384</v>
      </c>
      <c r="DN1868" s="238">
        <v>3.0891045223579212</v>
      </c>
      <c r="DO1868" s="238">
        <v>5.4216088332668555</v>
      </c>
      <c r="DP1868" s="238">
        <v>5.5704345794157097</v>
      </c>
      <c r="DQ1868" s="238">
        <v>4.3077883856466332</v>
      </c>
      <c r="DR1868" s="238">
        <v>6.0119110640420992</v>
      </c>
      <c r="DS1868" s="238">
        <v>3.6242856587683874</v>
      </c>
      <c r="DT1868" s="238">
        <v>3.804240077484256</v>
      </c>
      <c r="DU1868" s="238">
        <v>3.9328237650444375</v>
      </c>
      <c r="DV1868" s="238">
        <v>5.149660353774105</v>
      </c>
      <c r="DW1868" s="238">
        <v>3.0750692166504732</v>
      </c>
      <c r="DX1868" s="238">
        <v>3.0490446884655857</v>
      </c>
      <c r="DY1868" s="238">
        <v>2.9755735471887426</v>
      </c>
      <c r="DZ1868" s="238">
        <v>2.9237788655525545</v>
      </c>
      <c r="EA1868" s="238">
        <v>2.9513933531818597</v>
      </c>
      <c r="EB1868" s="238">
        <v>2.449669797153271</v>
      </c>
      <c r="EC1868" s="238">
        <v>2.8439383977377539</v>
      </c>
      <c r="ED1868" s="238">
        <v>1.8645375008848937</v>
      </c>
    </row>
    <row r="1869" spans="1:134" x14ac:dyDescent="0.25">
      <c r="A1869" s="262">
        <v>-7355</v>
      </c>
      <c r="B1869" s="237">
        <v>109.55414155444321</v>
      </c>
      <c r="C1869" s="238">
        <v>108.96946897647595</v>
      </c>
      <c r="D1869" s="130">
        <v>1864.9166666666667</v>
      </c>
      <c r="E1869" s="238">
        <v>0</v>
      </c>
      <c r="F1869" s="238">
        <v>0</v>
      </c>
      <c r="G1869" s="238">
        <v>0</v>
      </c>
      <c r="H1869" s="238">
        <v>0</v>
      </c>
      <c r="I1869" s="238">
        <v>0</v>
      </c>
      <c r="J1869" s="131">
        <v>0</v>
      </c>
      <c r="K1869" s="131">
        <v>0</v>
      </c>
      <c r="L1869" s="131">
        <v>0</v>
      </c>
      <c r="M1869" s="131">
        <v>0</v>
      </c>
      <c r="N1869" s="131">
        <v>0</v>
      </c>
      <c r="O1869" s="131">
        <v>99.61</v>
      </c>
      <c r="P1869" s="131">
        <v>99.61</v>
      </c>
      <c r="Q1869" s="131">
        <v>99.61</v>
      </c>
      <c r="R1869" s="131">
        <v>99.19</v>
      </c>
      <c r="S1869" s="131">
        <v>8.0000000000000302</v>
      </c>
      <c r="T1869" s="131">
        <v>4</v>
      </c>
      <c r="U1869" s="10">
        <v>3</v>
      </c>
      <c r="V1869" s="131">
        <v>4</v>
      </c>
      <c r="W1869" s="131">
        <v>0</v>
      </c>
      <c r="X1869" s="131">
        <v>2</v>
      </c>
      <c r="Y1869" s="237">
        <v>0</v>
      </c>
      <c r="Z1869" s="237">
        <v>100</v>
      </c>
      <c r="AA1869" s="131">
        <v>6</v>
      </c>
      <c r="AB1869" s="131">
        <v>3.5</v>
      </c>
      <c r="AC1869" s="131">
        <v>8</v>
      </c>
      <c r="AD1869" s="131">
        <v>6</v>
      </c>
      <c r="AE1869" s="131">
        <v>0</v>
      </c>
      <c r="AF1869" s="131">
        <v>0</v>
      </c>
      <c r="AG1869" s="131">
        <v>0</v>
      </c>
      <c r="AH1869" s="131">
        <v>0</v>
      </c>
      <c r="AI1869" s="131">
        <v>0</v>
      </c>
      <c r="AJ1869" s="131">
        <v>0</v>
      </c>
      <c r="AK1869" s="131">
        <v>0</v>
      </c>
      <c r="AL1869" s="131">
        <v>0</v>
      </c>
      <c r="AM1869" s="238">
        <v>4.2680203168665249</v>
      </c>
      <c r="AN1869" s="238">
        <v>8.8045170527921037</v>
      </c>
      <c r="AO1869" s="238">
        <v>14.964371499504686</v>
      </c>
      <c r="AP1869" s="238">
        <v>14.752942500963671</v>
      </c>
      <c r="AQ1869" s="238">
        <v>14.466527544823377</v>
      </c>
      <c r="AR1869" s="238">
        <v>13.679719048027108</v>
      </c>
      <c r="AS1869" s="238">
        <v>13.164797365343336</v>
      </c>
      <c r="AT1869" s="269">
        <v>4.1397037823156229</v>
      </c>
      <c r="AU1869" s="269">
        <v>8.0952448004715691</v>
      </c>
      <c r="AV1869" s="269">
        <v>13.402099666612138</v>
      </c>
      <c r="AW1869" s="269">
        <v>13.326138364635632</v>
      </c>
      <c r="AX1869" s="269">
        <v>11.668176886416783</v>
      </c>
      <c r="AY1869" s="269">
        <v>10.615829048736055</v>
      </c>
      <c r="AZ1869" s="269">
        <v>11.627505584984311</v>
      </c>
      <c r="BA1869" s="269">
        <v>12.394708895300251</v>
      </c>
      <c r="BB1869" s="269">
        <v>14.392230471634184</v>
      </c>
      <c r="BC1869" s="238">
        <v>4.1354966076510609</v>
      </c>
      <c r="BD1869" s="238">
        <v>7.4263452901752114</v>
      </c>
      <c r="BE1869" s="238">
        <v>12.109350669091041</v>
      </c>
      <c r="BF1869" s="238">
        <v>12.278451724039911</v>
      </c>
      <c r="BG1869" s="238">
        <v>11.287412141001726</v>
      </c>
      <c r="BH1869" s="238">
        <v>9.4073108864305368</v>
      </c>
      <c r="BI1869" s="238">
        <v>10.477832884771635</v>
      </c>
      <c r="BJ1869" s="238">
        <v>11.941094565739453</v>
      </c>
      <c r="BK1869" s="238">
        <v>12.511267320465704</v>
      </c>
      <c r="BL1869" s="238">
        <v>14.701280079539185</v>
      </c>
      <c r="BM1869" s="238">
        <v>14.465463308277863</v>
      </c>
      <c r="BN1869" s="238">
        <v>9.3046156474337902</v>
      </c>
      <c r="BO1869" s="238">
        <v>4.1539137567749727</v>
      </c>
      <c r="BP1869" s="238">
        <v>6.7473155105628999</v>
      </c>
      <c r="BQ1869" s="238">
        <v>10.711744938115858</v>
      </c>
      <c r="BR1869" s="238">
        <v>11.093963338055836</v>
      </c>
      <c r="BS1869" s="238">
        <v>9.2965533749732128</v>
      </c>
      <c r="BT1869" s="238">
        <v>8.3472367581501263</v>
      </c>
      <c r="BU1869" s="238">
        <v>9.5318519121149414</v>
      </c>
      <c r="BV1869" s="238">
        <v>10.961234724143788</v>
      </c>
      <c r="BW1869" s="238">
        <v>11.918436522829506</v>
      </c>
      <c r="BX1869" s="238">
        <v>12.627341998993375</v>
      </c>
      <c r="BY1869" s="275">
        <v>11.516790368067685</v>
      </c>
      <c r="BZ1869" s="238">
        <v>4.1646302991584578</v>
      </c>
      <c r="CA1869" s="238">
        <v>5.9823749814914668</v>
      </c>
      <c r="CB1869" s="238">
        <v>8.9579768021209816</v>
      </c>
      <c r="CC1869" s="238">
        <v>10.612749477331302</v>
      </c>
      <c r="CD1869" s="238">
        <v>8.1692373804808707</v>
      </c>
      <c r="CE1869" s="238">
        <v>6.901264824546546</v>
      </c>
      <c r="CF1869" s="238">
        <v>8.0137243803738905</v>
      </c>
      <c r="CG1869" s="238">
        <v>8.9765077447584076</v>
      </c>
      <c r="CH1869" s="238">
        <v>9.8433729976698299</v>
      </c>
      <c r="CI1869" s="238">
        <v>10.368408698764853</v>
      </c>
      <c r="CJ1869" s="238">
        <v>7.9099521583064112</v>
      </c>
      <c r="CK1869" s="238">
        <v>4.2812411781243505</v>
      </c>
      <c r="CL1869" s="238">
        <v>5.2911396204632446</v>
      </c>
      <c r="CM1869" s="238">
        <v>8.0341886330948782</v>
      </c>
      <c r="CN1869" s="238">
        <v>8.794217082389812</v>
      </c>
      <c r="CO1869" s="238">
        <v>6.9516206826319555</v>
      </c>
      <c r="CP1869" s="238">
        <v>5.9906371533377802</v>
      </c>
      <c r="CQ1869" s="238">
        <v>6.5696820976264645</v>
      </c>
      <c r="CR1869" s="238">
        <v>7.1341941864138105</v>
      </c>
      <c r="CS1869" s="238">
        <v>7.9691283614542749</v>
      </c>
      <c r="CT1869" s="238">
        <v>8.3677600542061956</v>
      </c>
      <c r="CU1869" s="238">
        <v>3.9929373503798131</v>
      </c>
      <c r="CV1869" s="238">
        <v>4.5447308405328339</v>
      </c>
      <c r="CW1869" s="238">
        <v>7.0639764007117058</v>
      </c>
      <c r="CX1869" s="238">
        <v>8.4699218288542397</v>
      </c>
      <c r="CY1869" s="238">
        <v>5.9166070363293359</v>
      </c>
      <c r="CZ1869" s="238">
        <v>5.1787736113920451</v>
      </c>
      <c r="DA1869" s="238">
        <v>5.6214142896391888</v>
      </c>
      <c r="DB1869" s="238">
        <v>6.0213109791288035</v>
      </c>
      <c r="DC1869" s="238">
        <v>6.4366212397002709</v>
      </c>
      <c r="DD1869" s="238">
        <v>6.9015140445231395</v>
      </c>
      <c r="DE1869" s="238">
        <v>3.9852665491275254</v>
      </c>
      <c r="DF1869" s="238">
        <v>6.0904472640455554</v>
      </c>
      <c r="DG1869" s="238">
        <v>6.3916673082213151</v>
      </c>
      <c r="DH1869" s="238">
        <v>5.1740270277449723</v>
      </c>
      <c r="DI1869" s="238">
        <v>4.2602371805752188</v>
      </c>
      <c r="DJ1869" s="238">
        <v>4.5211179920328686</v>
      </c>
      <c r="DK1869" s="238">
        <v>4.7724467697740005</v>
      </c>
      <c r="DL1869" s="238">
        <v>5.0062875175335639</v>
      </c>
      <c r="DM1869" s="238">
        <v>5.1551866758214384</v>
      </c>
      <c r="DN1869" s="238">
        <v>3.0891045223579212</v>
      </c>
      <c r="DO1869" s="238">
        <v>5.4216088332668555</v>
      </c>
      <c r="DP1869" s="238">
        <v>5.5704345794157097</v>
      </c>
      <c r="DQ1869" s="238">
        <v>4.3077883856466332</v>
      </c>
      <c r="DR1869" s="238">
        <v>6.0119110640420992</v>
      </c>
      <c r="DS1869" s="238">
        <v>3.6242856587683874</v>
      </c>
      <c r="DT1869" s="238">
        <v>3.804240077484256</v>
      </c>
      <c r="DU1869" s="238">
        <v>3.9328237650444375</v>
      </c>
      <c r="DV1869" s="238">
        <v>5.149660353774105</v>
      </c>
      <c r="DW1869" s="238">
        <v>3.0750692166504732</v>
      </c>
      <c r="DX1869" s="238">
        <v>3.0490446884655857</v>
      </c>
      <c r="DY1869" s="238">
        <v>2.9755735471887426</v>
      </c>
      <c r="DZ1869" s="238">
        <v>2.9237788655525545</v>
      </c>
      <c r="EA1869" s="238">
        <v>2.9513933531818597</v>
      </c>
      <c r="EB1869" s="238">
        <v>2.449669797153271</v>
      </c>
      <c r="EC1869" s="238">
        <v>2.8439383977377539</v>
      </c>
      <c r="ED1869" s="238">
        <v>1.8645375008848937</v>
      </c>
    </row>
    <row r="1870" spans="1:134" x14ac:dyDescent="0.25">
      <c r="A1870" s="262">
        <v>-7360</v>
      </c>
      <c r="B1870" s="237">
        <v>109.5386995611495</v>
      </c>
      <c r="C1870" s="238">
        <v>108.9539816381059</v>
      </c>
      <c r="D1870" s="130">
        <v>1864.8333333333333</v>
      </c>
      <c r="E1870" s="238">
        <v>0</v>
      </c>
      <c r="F1870" s="238">
        <v>0</v>
      </c>
      <c r="G1870" s="238">
        <v>0</v>
      </c>
      <c r="H1870" s="238">
        <v>0</v>
      </c>
      <c r="I1870" s="238">
        <v>0</v>
      </c>
      <c r="J1870" s="131">
        <v>0</v>
      </c>
      <c r="K1870" s="131">
        <v>0</v>
      </c>
      <c r="L1870" s="131">
        <v>0</v>
      </c>
      <c r="M1870" s="131">
        <v>0</v>
      </c>
      <c r="N1870" s="131">
        <v>0</v>
      </c>
      <c r="O1870" s="131">
        <v>99.61</v>
      </c>
      <c r="P1870" s="131">
        <v>99.61</v>
      </c>
      <c r="Q1870" s="131">
        <v>99.61</v>
      </c>
      <c r="R1870" s="131">
        <v>99.19</v>
      </c>
      <c r="S1870" s="131">
        <v>8.0000000000000302</v>
      </c>
      <c r="T1870" s="131">
        <v>4</v>
      </c>
      <c r="U1870" s="10">
        <v>3</v>
      </c>
      <c r="V1870" s="131">
        <v>4</v>
      </c>
      <c r="W1870" s="131">
        <v>0</v>
      </c>
      <c r="X1870" s="131">
        <v>2</v>
      </c>
      <c r="Y1870" s="237">
        <v>0</v>
      </c>
      <c r="Z1870" s="237">
        <v>100</v>
      </c>
      <c r="AA1870" s="131">
        <v>6</v>
      </c>
      <c r="AB1870" s="131">
        <v>3.5</v>
      </c>
      <c r="AC1870" s="131">
        <v>8</v>
      </c>
      <c r="AD1870" s="131">
        <v>6</v>
      </c>
      <c r="AE1870" s="131">
        <v>0</v>
      </c>
      <c r="AF1870" s="131">
        <v>0</v>
      </c>
      <c r="AG1870" s="131">
        <v>0</v>
      </c>
      <c r="AH1870" s="131">
        <v>0</v>
      </c>
      <c r="AI1870" s="131">
        <v>0</v>
      </c>
      <c r="AJ1870" s="131">
        <v>0</v>
      </c>
      <c r="AK1870" s="131">
        <v>0</v>
      </c>
      <c r="AL1870" s="131">
        <v>0</v>
      </c>
      <c r="AM1870" s="238">
        <v>4.2680203168665249</v>
      </c>
      <c r="AN1870" s="238">
        <v>8.8045170527921037</v>
      </c>
      <c r="AO1870" s="238">
        <v>14.964371499504686</v>
      </c>
      <c r="AP1870" s="238">
        <v>14.752942500963671</v>
      </c>
      <c r="AQ1870" s="238">
        <v>14.466527544823377</v>
      </c>
      <c r="AR1870" s="238">
        <v>13.679719048027108</v>
      </c>
      <c r="AS1870" s="238">
        <v>13.164797365343336</v>
      </c>
      <c r="AT1870" s="269">
        <v>4.1397037823156229</v>
      </c>
      <c r="AU1870" s="269">
        <v>8.0952448004715691</v>
      </c>
      <c r="AV1870" s="269">
        <v>13.402099666612138</v>
      </c>
      <c r="AW1870" s="269">
        <v>13.326138364635632</v>
      </c>
      <c r="AX1870" s="269">
        <v>11.668176886416783</v>
      </c>
      <c r="AY1870" s="269">
        <v>10.615829048736055</v>
      </c>
      <c r="AZ1870" s="269">
        <v>11.627505584984311</v>
      </c>
      <c r="BA1870" s="269">
        <v>12.394708895300251</v>
      </c>
      <c r="BB1870" s="269">
        <v>14.392230471634184</v>
      </c>
      <c r="BC1870" s="238">
        <v>4.1354966076510609</v>
      </c>
      <c r="BD1870" s="238">
        <v>7.4263452901752114</v>
      </c>
      <c r="BE1870" s="238">
        <v>12.109350669091041</v>
      </c>
      <c r="BF1870" s="238">
        <v>12.278451724039911</v>
      </c>
      <c r="BG1870" s="238">
        <v>11.287412141001726</v>
      </c>
      <c r="BH1870" s="238">
        <v>9.4073108864305368</v>
      </c>
      <c r="BI1870" s="238">
        <v>10.477832884771635</v>
      </c>
      <c r="BJ1870" s="238">
        <v>11.941094565739453</v>
      </c>
      <c r="BK1870" s="238">
        <v>12.511267320465704</v>
      </c>
      <c r="BL1870" s="238">
        <v>14.701280079539185</v>
      </c>
      <c r="BM1870" s="238">
        <v>14.465463308277863</v>
      </c>
      <c r="BN1870" s="238">
        <v>9.3046156474337902</v>
      </c>
      <c r="BO1870" s="238">
        <v>4.1539137567749727</v>
      </c>
      <c r="BP1870" s="238">
        <v>6.7473155105628999</v>
      </c>
      <c r="BQ1870" s="238">
        <v>10.711744938115858</v>
      </c>
      <c r="BR1870" s="238">
        <v>11.093963338055836</v>
      </c>
      <c r="BS1870" s="238">
        <v>9.2965533749732128</v>
      </c>
      <c r="BT1870" s="238">
        <v>8.3472367581501263</v>
      </c>
      <c r="BU1870" s="238">
        <v>9.5318519121149414</v>
      </c>
      <c r="BV1870" s="238">
        <v>10.961234724143788</v>
      </c>
      <c r="BW1870" s="238">
        <v>11.918436522829506</v>
      </c>
      <c r="BX1870" s="238">
        <v>12.627341998993375</v>
      </c>
      <c r="BY1870" s="275">
        <v>11.516790368067685</v>
      </c>
      <c r="BZ1870" s="238">
        <v>4.1646302991584578</v>
      </c>
      <c r="CA1870" s="238">
        <v>5.9823749814914668</v>
      </c>
      <c r="CB1870" s="238">
        <v>8.9579768021209816</v>
      </c>
      <c r="CC1870" s="238">
        <v>10.612749477331302</v>
      </c>
      <c r="CD1870" s="238">
        <v>8.1692373804808707</v>
      </c>
      <c r="CE1870" s="238">
        <v>6.901264824546546</v>
      </c>
      <c r="CF1870" s="238">
        <v>8.0137243803738905</v>
      </c>
      <c r="CG1870" s="238">
        <v>8.9765077447584076</v>
      </c>
      <c r="CH1870" s="238">
        <v>9.8433729976698299</v>
      </c>
      <c r="CI1870" s="238">
        <v>10.368408698764853</v>
      </c>
      <c r="CJ1870" s="238">
        <v>7.9099521583064112</v>
      </c>
      <c r="CK1870" s="238">
        <v>4.2812411781243505</v>
      </c>
      <c r="CL1870" s="238">
        <v>5.2911396204632446</v>
      </c>
      <c r="CM1870" s="238">
        <v>8.0341886330948782</v>
      </c>
      <c r="CN1870" s="238">
        <v>8.794217082389812</v>
      </c>
      <c r="CO1870" s="238">
        <v>6.9516206826319555</v>
      </c>
      <c r="CP1870" s="238">
        <v>5.9906371533377802</v>
      </c>
      <c r="CQ1870" s="238">
        <v>6.5696820976264645</v>
      </c>
      <c r="CR1870" s="238">
        <v>7.1341941864138105</v>
      </c>
      <c r="CS1870" s="238">
        <v>7.9691283614542749</v>
      </c>
      <c r="CT1870" s="238">
        <v>8.3677600542061956</v>
      </c>
      <c r="CU1870" s="238">
        <v>3.9929373503798131</v>
      </c>
      <c r="CV1870" s="238">
        <v>4.5447308405328339</v>
      </c>
      <c r="CW1870" s="238">
        <v>7.0639764007117058</v>
      </c>
      <c r="CX1870" s="238">
        <v>8.4699218288542397</v>
      </c>
      <c r="CY1870" s="238">
        <v>5.9166070363293359</v>
      </c>
      <c r="CZ1870" s="238">
        <v>5.1787736113920451</v>
      </c>
      <c r="DA1870" s="238">
        <v>5.6214142896391888</v>
      </c>
      <c r="DB1870" s="238">
        <v>6.0213109791288035</v>
      </c>
      <c r="DC1870" s="238">
        <v>6.4366212397002709</v>
      </c>
      <c r="DD1870" s="238">
        <v>6.9015140445231395</v>
      </c>
      <c r="DE1870" s="238">
        <v>3.9852665491275254</v>
      </c>
      <c r="DF1870" s="238">
        <v>6.0904472640455554</v>
      </c>
      <c r="DG1870" s="238">
        <v>6.3916673082213151</v>
      </c>
      <c r="DH1870" s="238">
        <v>5.1740270277449723</v>
      </c>
      <c r="DI1870" s="238">
        <v>4.2602371805752188</v>
      </c>
      <c r="DJ1870" s="238">
        <v>4.5211179920328686</v>
      </c>
      <c r="DK1870" s="238">
        <v>4.7724467697740005</v>
      </c>
      <c r="DL1870" s="238">
        <v>5.0062875175335639</v>
      </c>
      <c r="DM1870" s="238">
        <v>5.1551866758214384</v>
      </c>
      <c r="DN1870" s="238">
        <v>3.0891045223579212</v>
      </c>
      <c r="DO1870" s="238">
        <v>5.4216088332668555</v>
      </c>
      <c r="DP1870" s="238">
        <v>5.5704345794157097</v>
      </c>
      <c r="DQ1870" s="238">
        <v>4.3077883856466332</v>
      </c>
      <c r="DR1870" s="238">
        <v>6.0119110640420992</v>
      </c>
      <c r="DS1870" s="238">
        <v>3.6242856587683874</v>
      </c>
      <c r="DT1870" s="238">
        <v>3.804240077484256</v>
      </c>
      <c r="DU1870" s="238">
        <v>3.9328237650444375</v>
      </c>
      <c r="DV1870" s="238">
        <v>5.149660353774105</v>
      </c>
      <c r="DW1870" s="238">
        <v>3.0750692166504732</v>
      </c>
      <c r="DX1870" s="238">
        <v>3.0490446884655857</v>
      </c>
      <c r="DY1870" s="238">
        <v>2.9755735471887426</v>
      </c>
      <c r="DZ1870" s="238">
        <v>2.9237788655525545</v>
      </c>
      <c r="EA1870" s="238">
        <v>2.9513933531818597</v>
      </c>
      <c r="EB1870" s="238">
        <v>2.449669797153271</v>
      </c>
      <c r="EC1870" s="238">
        <v>2.8439383977377539</v>
      </c>
      <c r="ED1870" s="238">
        <v>1.8645375008848937</v>
      </c>
    </row>
    <row r="1871" spans="1:134" x14ac:dyDescent="0.25">
      <c r="A1871" s="262">
        <v>-7365</v>
      </c>
      <c r="B1871" s="237">
        <v>109.5367763927448</v>
      </c>
      <c r="C1871" s="238">
        <v>108.95201328377652</v>
      </c>
      <c r="D1871" s="130">
        <v>1864.75</v>
      </c>
      <c r="E1871" s="238">
        <v>0</v>
      </c>
      <c r="F1871" s="238">
        <v>0</v>
      </c>
      <c r="G1871" s="238">
        <v>0</v>
      </c>
      <c r="H1871" s="238">
        <v>0</v>
      </c>
      <c r="I1871" s="238">
        <v>0</v>
      </c>
      <c r="J1871" s="131">
        <v>0</v>
      </c>
      <c r="K1871" s="131">
        <v>0</v>
      </c>
      <c r="L1871" s="131">
        <v>0</v>
      </c>
      <c r="M1871" s="131">
        <v>0</v>
      </c>
      <c r="N1871" s="131">
        <v>0</v>
      </c>
      <c r="O1871" s="131">
        <v>99.61</v>
      </c>
      <c r="P1871" s="131">
        <v>99.61</v>
      </c>
      <c r="Q1871" s="131">
        <v>99.61</v>
      </c>
      <c r="R1871" s="131">
        <v>99.19</v>
      </c>
      <c r="S1871" s="131">
        <v>8.0000000000000302</v>
      </c>
      <c r="T1871" s="131">
        <v>4</v>
      </c>
      <c r="U1871" s="10">
        <v>3</v>
      </c>
      <c r="V1871" s="131">
        <v>4</v>
      </c>
      <c r="W1871" s="131">
        <v>0</v>
      </c>
      <c r="X1871" s="131">
        <v>2</v>
      </c>
      <c r="Y1871" s="237">
        <v>0</v>
      </c>
      <c r="Z1871" s="237">
        <v>100</v>
      </c>
      <c r="AA1871" s="131">
        <v>6</v>
      </c>
      <c r="AB1871" s="131">
        <v>3.5</v>
      </c>
      <c r="AC1871" s="131">
        <v>8</v>
      </c>
      <c r="AD1871" s="131">
        <v>6</v>
      </c>
      <c r="AE1871" s="131">
        <v>0</v>
      </c>
      <c r="AF1871" s="131">
        <v>0</v>
      </c>
      <c r="AG1871" s="131">
        <v>0</v>
      </c>
      <c r="AH1871" s="131">
        <v>0</v>
      </c>
      <c r="AI1871" s="131">
        <v>0</v>
      </c>
      <c r="AJ1871" s="131">
        <v>0</v>
      </c>
      <c r="AK1871" s="131">
        <v>0</v>
      </c>
      <c r="AL1871" s="131">
        <v>0</v>
      </c>
      <c r="AM1871" s="238">
        <v>4.2680203168665249</v>
      </c>
      <c r="AN1871" s="238">
        <v>8.8045170527921037</v>
      </c>
      <c r="AO1871" s="238">
        <v>14.964371499504686</v>
      </c>
      <c r="AP1871" s="238">
        <v>14.752942500963671</v>
      </c>
      <c r="AQ1871" s="238">
        <v>14.466527544823377</v>
      </c>
      <c r="AR1871" s="238">
        <v>13.679719048027108</v>
      </c>
      <c r="AS1871" s="238">
        <v>13.164797365343336</v>
      </c>
      <c r="AT1871" s="269">
        <v>4.1397037823156229</v>
      </c>
      <c r="AU1871" s="269">
        <v>8.0952448004715691</v>
      </c>
      <c r="AV1871" s="269">
        <v>13.402099666612138</v>
      </c>
      <c r="AW1871" s="269">
        <v>13.326138364635632</v>
      </c>
      <c r="AX1871" s="269">
        <v>11.668176886416783</v>
      </c>
      <c r="AY1871" s="269">
        <v>10.615829048736055</v>
      </c>
      <c r="AZ1871" s="269">
        <v>11.627505584984311</v>
      </c>
      <c r="BA1871" s="269">
        <v>12.394708895300251</v>
      </c>
      <c r="BB1871" s="269">
        <v>14.392230471634184</v>
      </c>
      <c r="BC1871" s="238">
        <v>4.1354966076510609</v>
      </c>
      <c r="BD1871" s="238">
        <v>7.4263452901752114</v>
      </c>
      <c r="BE1871" s="238">
        <v>12.109350669091041</v>
      </c>
      <c r="BF1871" s="238">
        <v>12.278451724039911</v>
      </c>
      <c r="BG1871" s="238">
        <v>11.287412141001726</v>
      </c>
      <c r="BH1871" s="238">
        <v>9.4073108864305368</v>
      </c>
      <c r="BI1871" s="238">
        <v>10.477832884771635</v>
      </c>
      <c r="BJ1871" s="238">
        <v>11.941094565739453</v>
      </c>
      <c r="BK1871" s="238">
        <v>12.511267320465704</v>
      </c>
      <c r="BL1871" s="238">
        <v>14.701280079539185</v>
      </c>
      <c r="BM1871" s="238">
        <v>14.465463308277863</v>
      </c>
      <c r="BN1871" s="238">
        <v>9.3046156474337902</v>
      </c>
      <c r="BO1871" s="238">
        <v>4.1539137567749727</v>
      </c>
      <c r="BP1871" s="238">
        <v>6.7473155105628999</v>
      </c>
      <c r="BQ1871" s="238">
        <v>10.711744938115858</v>
      </c>
      <c r="BR1871" s="238">
        <v>11.093963338055836</v>
      </c>
      <c r="BS1871" s="238">
        <v>9.2965533749732128</v>
      </c>
      <c r="BT1871" s="238">
        <v>8.3472367581501263</v>
      </c>
      <c r="BU1871" s="238">
        <v>9.5318519121149414</v>
      </c>
      <c r="BV1871" s="238">
        <v>10.961234724143788</v>
      </c>
      <c r="BW1871" s="238">
        <v>11.918436522829506</v>
      </c>
      <c r="BX1871" s="238">
        <v>12.627341998993375</v>
      </c>
      <c r="BY1871" s="275">
        <v>11.516790368067685</v>
      </c>
      <c r="BZ1871" s="238">
        <v>4.1646302991584578</v>
      </c>
      <c r="CA1871" s="238">
        <v>5.9823749814914668</v>
      </c>
      <c r="CB1871" s="238">
        <v>8.9579768021209816</v>
      </c>
      <c r="CC1871" s="238">
        <v>10.612749477331302</v>
      </c>
      <c r="CD1871" s="238">
        <v>8.1692373804808707</v>
      </c>
      <c r="CE1871" s="238">
        <v>6.901264824546546</v>
      </c>
      <c r="CF1871" s="238">
        <v>8.0137243803738905</v>
      </c>
      <c r="CG1871" s="238">
        <v>8.9765077447584076</v>
      </c>
      <c r="CH1871" s="238">
        <v>9.8433729976698299</v>
      </c>
      <c r="CI1871" s="238">
        <v>10.368408698764853</v>
      </c>
      <c r="CJ1871" s="238">
        <v>7.9099521583064112</v>
      </c>
      <c r="CK1871" s="238">
        <v>4.2812411781243505</v>
      </c>
      <c r="CL1871" s="238">
        <v>5.2911396204632446</v>
      </c>
      <c r="CM1871" s="238">
        <v>8.0341886330948782</v>
      </c>
      <c r="CN1871" s="238">
        <v>8.794217082389812</v>
      </c>
      <c r="CO1871" s="238">
        <v>6.9516206826319555</v>
      </c>
      <c r="CP1871" s="238">
        <v>5.9906371533377802</v>
      </c>
      <c r="CQ1871" s="238">
        <v>6.5696820976264645</v>
      </c>
      <c r="CR1871" s="238">
        <v>7.1341941864138105</v>
      </c>
      <c r="CS1871" s="238">
        <v>7.9691283614542749</v>
      </c>
      <c r="CT1871" s="238">
        <v>8.3677600542061956</v>
      </c>
      <c r="CU1871" s="238">
        <v>3.9929373503798131</v>
      </c>
      <c r="CV1871" s="238">
        <v>4.5447308405328339</v>
      </c>
      <c r="CW1871" s="238">
        <v>7.0639764007117058</v>
      </c>
      <c r="CX1871" s="238">
        <v>8.4699218288542397</v>
      </c>
      <c r="CY1871" s="238">
        <v>5.9166070363293359</v>
      </c>
      <c r="CZ1871" s="238">
        <v>5.1787736113920451</v>
      </c>
      <c r="DA1871" s="238">
        <v>5.6214142896391888</v>
      </c>
      <c r="DB1871" s="238">
        <v>6.0213109791288035</v>
      </c>
      <c r="DC1871" s="238">
        <v>6.4366212397002709</v>
      </c>
      <c r="DD1871" s="238">
        <v>6.9015140445231395</v>
      </c>
      <c r="DE1871" s="238">
        <v>3.9852665491275254</v>
      </c>
      <c r="DF1871" s="238">
        <v>6.0904472640455554</v>
      </c>
      <c r="DG1871" s="238">
        <v>6.3916673082213151</v>
      </c>
      <c r="DH1871" s="238">
        <v>5.1740270277449723</v>
      </c>
      <c r="DI1871" s="238">
        <v>4.2602371805752188</v>
      </c>
      <c r="DJ1871" s="238">
        <v>4.5211179920328686</v>
      </c>
      <c r="DK1871" s="238">
        <v>4.7724467697740005</v>
      </c>
      <c r="DL1871" s="238">
        <v>5.0062875175335639</v>
      </c>
      <c r="DM1871" s="238">
        <v>5.1551866758214384</v>
      </c>
      <c r="DN1871" s="238">
        <v>3.0891045223579212</v>
      </c>
      <c r="DO1871" s="238">
        <v>5.4216088332668555</v>
      </c>
      <c r="DP1871" s="238">
        <v>5.5704345794157097</v>
      </c>
      <c r="DQ1871" s="238">
        <v>4.3077883856466332</v>
      </c>
      <c r="DR1871" s="238">
        <v>6.0119110640420992</v>
      </c>
      <c r="DS1871" s="238">
        <v>3.6242856587683874</v>
      </c>
      <c r="DT1871" s="238">
        <v>3.804240077484256</v>
      </c>
      <c r="DU1871" s="238">
        <v>3.9328237650444375</v>
      </c>
      <c r="DV1871" s="238">
        <v>5.149660353774105</v>
      </c>
      <c r="DW1871" s="238">
        <v>3.0750692166504732</v>
      </c>
      <c r="DX1871" s="238">
        <v>3.0490446884655857</v>
      </c>
      <c r="DY1871" s="238">
        <v>2.9755735471887426</v>
      </c>
      <c r="DZ1871" s="238">
        <v>2.9237788655525545</v>
      </c>
      <c r="EA1871" s="238">
        <v>2.9513933531818597</v>
      </c>
      <c r="EB1871" s="238">
        <v>2.449669797153271</v>
      </c>
      <c r="EC1871" s="238">
        <v>2.8439383977377539</v>
      </c>
      <c r="ED1871" s="238">
        <v>1.8645375008848937</v>
      </c>
    </row>
    <row r="1872" spans="1:134" x14ac:dyDescent="0.25">
      <c r="A1872" s="262">
        <v>-7370</v>
      </c>
      <c r="B1872" s="237">
        <v>109.54839662806712</v>
      </c>
      <c r="C1872" s="238">
        <v>108.96358849253505</v>
      </c>
      <c r="D1872" s="130">
        <v>1864.6666666666667</v>
      </c>
      <c r="E1872" s="238">
        <v>0</v>
      </c>
      <c r="F1872" s="238">
        <v>0</v>
      </c>
      <c r="G1872" s="238">
        <v>0</v>
      </c>
      <c r="H1872" s="238">
        <v>0</v>
      </c>
      <c r="I1872" s="238">
        <v>0</v>
      </c>
      <c r="J1872" s="131">
        <v>0</v>
      </c>
      <c r="K1872" s="131">
        <v>0</v>
      </c>
      <c r="L1872" s="131">
        <v>0</v>
      </c>
      <c r="M1872" s="131">
        <v>0</v>
      </c>
      <c r="N1872" s="131">
        <v>0</v>
      </c>
      <c r="O1872" s="131">
        <v>99.61</v>
      </c>
      <c r="P1872" s="131">
        <v>99.61</v>
      </c>
      <c r="Q1872" s="131">
        <v>99.61</v>
      </c>
      <c r="R1872" s="131">
        <v>99.19</v>
      </c>
      <c r="S1872" s="131">
        <v>8.0000000000000302</v>
      </c>
      <c r="T1872" s="131">
        <v>4</v>
      </c>
      <c r="U1872" s="10">
        <v>3</v>
      </c>
      <c r="V1872" s="131">
        <v>4</v>
      </c>
      <c r="W1872" s="131">
        <v>0</v>
      </c>
      <c r="X1872" s="131">
        <v>2</v>
      </c>
      <c r="Y1872" s="237">
        <v>0</v>
      </c>
      <c r="Z1872" s="237">
        <v>100</v>
      </c>
      <c r="AA1872" s="131">
        <v>6</v>
      </c>
      <c r="AB1872" s="131">
        <v>3.5</v>
      </c>
      <c r="AC1872" s="131">
        <v>8</v>
      </c>
      <c r="AD1872" s="131">
        <v>6</v>
      </c>
      <c r="AE1872" s="131">
        <v>0</v>
      </c>
      <c r="AF1872" s="131">
        <v>0</v>
      </c>
      <c r="AG1872" s="131">
        <v>0</v>
      </c>
      <c r="AH1872" s="131">
        <v>0</v>
      </c>
      <c r="AI1872" s="131">
        <v>0</v>
      </c>
      <c r="AJ1872" s="131">
        <v>0</v>
      </c>
      <c r="AK1872" s="131">
        <v>0</v>
      </c>
      <c r="AL1872" s="131">
        <v>0</v>
      </c>
      <c r="AM1872" s="238">
        <v>4.2680203168665249</v>
      </c>
      <c r="AN1872" s="238">
        <v>8.8045170527921037</v>
      </c>
      <c r="AO1872" s="238">
        <v>14.964371499504686</v>
      </c>
      <c r="AP1872" s="238">
        <v>14.752942500963671</v>
      </c>
      <c r="AQ1872" s="238">
        <v>14.466527544823377</v>
      </c>
      <c r="AR1872" s="238">
        <v>13.679719048027108</v>
      </c>
      <c r="AS1872" s="238">
        <v>13.164797365343336</v>
      </c>
      <c r="AT1872" s="269">
        <v>4.1397037823156229</v>
      </c>
      <c r="AU1872" s="269">
        <v>8.0952448004715691</v>
      </c>
      <c r="AV1872" s="269">
        <v>13.402099666612138</v>
      </c>
      <c r="AW1872" s="269">
        <v>13.326138364635632</v>
      </c>
      <c r="AX1872" s="269">
        <v>11.668176886416783</v>
      </c>
      <c r="AY1872" s="269">
        <v>10.615829048736055</v>
      </c>
      <c r="AZ1872" s="269">
        <v>11.627505584984311</v>
      </c>
      <c r="BA1872" s="269">
        <v>12.394708895300251</v>
      </c>
      <c r="BB1872" s="269">
        <v>14.392230471634184</v>
      </c>
      <c r="BC1872" s="238">
        <v>4.1354966076510609</v>
      </c>
      <c r="BD1872" s="238">
        <v>7.4263452901752114</v>
      </c>
      <c r="BE1872" s="238">
        <v>12.109350669091041</v>
      </c>
      <c r="BF1872" s="238">
        <v>12.278451724039911</v>
      </c>
      <c r="BG1872" s="238">
        <v>11.287412141001726</v>
      </c>
      <c r="BH1872" s="238">
        <v>9.4073108864305368</v>
      </c>
      <c r="BI1872" s="238">
        <v>10.477832884771635</v>
      </c>
      <c r="BJ1872" s="238">
        <v>11.941094565739453</v>
      </c>
      <c r="BK1872" s="238">
        <v>12.511267320465704</v>
      </c>
      <c r="BL1872" s="238">
        <v>14.701280079539185</v>
      </c>
      <c r="BM1872" s="238">
        <v>14.465463308277863</v>
      </c>
      <c r="BN1872" s="238">
        <v>9.3046156474337902</v>
      </c>
      <c r="BO1872" s="238">
        <v>4.1539137567749727</v>
      </c>
      <c r="BP1872" s="238">
        <v>6.7473155105628999</v>
      </c>
      <c r="BQ1872" s="238">
        <v>10.711744938115858</v>
      </c>
      <c r="BR1872" s="238">
        <v>11.093963338055836</v>
      </c>
      <c r="BS1872" s="238">
        <v>9.2965533749732128</v>
      </c>
      <c r="BT1872" s="238">
        <v>8.3472367581501263</v>
      </c>
      <c r="BU1872" s="238">
        <v>9.5318519121149414</v>
      </c>
      <c r="BV1872" s="238">
        <v>10.961234724143788</v>
      </c>
      <c r="BW1872" s="238">
        <v>11.918436522829506</v>
      </c>
      <c r="BX1872" s="238">
        <v>12.627341998993375</v>
      </c>
      <c r="BY1872" s="275">
        <v>11.516790368067685</v>
      </c>
      <c r="BZ1872" s="238">
        <v>4.1646302991584578</v>
      </c>
      <c r="CA1872" s="238">
        <v>5.9823749814914668</v>
      </c>
      <c r="CB1872" s="238">
        <v>8.9579768021209816</v>
      </c>
      <c r="CC1872" s="238">
        <v>10.612749477331302</v>
      </c>
      <c r="CD1872" s="238">
        <v>8.1692373804808707</v>
      </c>
      <c r="CE1872" s="238">
        <v>6.901264824546546</v>
      </c>
      <c r="CF1872" s="238">
        <v>8.0137243803738905</v>
      </c>
      <c r="CG1872" s="238">
        <v>8.9765077447584076</v>
      </c>
      <c r="CH1872" s="238">
        <v>9.8433729976698299</v>
      </c>
      <c r="CI1872" s="238">
        <v>10.368408698764853</v>
      </c>
      <c r="CJ1872" s="238">
        <v>7.9099521583064112</v>
      </c>
      <c r="CK1872" s="238">
        <v>4.2812411781243505</v>
      </c>
      <c r="CL1872" s="238">
        <v>5.2911396204632446</v>
      </c>
      <c r="CM1872" s="238">
        <v>8.0341886330948782</v>
      </c>
      <c r="CN1872" s="238">
        <v>8.794217082389812</v>
      </c>
      <c r="CO1872" s="238">
        <v>6.9516206826319555</v>
      </c>
      <c r="CP1872" s="238">
        <v>5.9906371533377802</v>
      </c>
      <c r="CQ1872" s="238">
        <v>6.5696820976264645</v>
      </c>
      <c r="CR1872" s="238">
        <v>7.1341941864138105</v>
      </c>
      <c r="CS1872" s="238">
        <v>7.9691283614542749</v>
      </c>
      <c r="CT1872" s="238">
        <v>8.3677600542061956</v>
      </c>
      <c r="CU1872" s="238">
        <v>3.9929373503798131</v>
      </c>
      <c r="CV1872" s="238">
        <v>4.5447308405328339</v>
      </c>
      <c r="CW1872" s="238">
        <v>7.0639764007117058</v>
      </c>
      <c r="CX1872" s="238">
        <v>8.4699218288542397</v>
      </c>
      <c r="CY1872" s="238">
        <v>5.9166070363293359</v>
      </c>
      <c r="CZ1872" s="238">
        <v>5.1787736113920451</v>
      </c>
      <c r="DA1872" s="238">
        <v>5.6214142896391888</v>
      </c>
      <c r="DB1872" s="238">
        <v>6.0213109791288035</v>
      </c>
      <c r="DC1872" s="238">
        <v>6.4366212397002709</v>
      </c>
      <c r="DD1872" s="238">
        <v>6.9015140445231395</v>
      </c>
      <c r="DE1872" s="238">
        <v>3.9852665491275254</v>
      </c>
      <c r="DF1872" s="238">
        <v>6.0904472640455554</v>
      </c>
      <c r="DG1872" s="238">
        <v>6.3916673082213151</v>
      </c>
      <c r="DH1872" s="238">
        <v>5.1740270277449723</v>
      </c>
      <c r="DI1872" s="238">
        <v>4.2602371805752188</v>
      </c>
      <c r="DJ1872" s="238">
        <v>4.5211179920328686</v>
      </c>
      <c r="DK1872" s="238">
        <v>4.7724467697740005</v>
      </c>
      <c r="DL1872" s="238">
        <v>5.0062875175335639</v>
      </c>
      <c r="DM1872" s="238">
        <v>5.1551866758214384</v>
      </c>
      <c r="DN1872" s="238">
        <v>3.0891045223579212</v>
      </c>
      <c r="DO1872" s="238">
        <v>5.4216088332668555</v>
      </c>
      <c r="DP1872" s="238">
        <v>5.5704345794157097</v>
      </c>
      <c r="DQ1872" s="238">
        <v>4.3077883856466332</v>
      </c>
      <c r="DR1872" s="238">
        <v>6.0119110640420992</v>
      </c>
      <c r="DS1872" s="238">
        <v>3.6242856587683874</v>
      </c>
      <c r="DT1872" s="238">
        <v>3.804240077484256</v>
      </c>
      <c r="DU1872" s="238">
        <v>3.9328237650444375</v>
      </c>
      <c r="DV1872" s="238">
        <v>5.149660353774105</v>
      </c>
      <c r="DW1872" s="238">
        <v>3.0750692166504732</v>
      </c>
      <c r="DX1872" s="238">
        <v>3.0490446884655857</v>
      </c>
      <c r="DY1872" s="238">
        <v>2.9755735471887426</v>
      </c>
      <c r="DZ1872" s="238">
        <v>2.9237788655525545</v>
      </c>
      <c r="EA1872" s="238">
        <v>2.9513933531818597</v>
      </c>
      <c r="EB1872" s="238">
        <v>2.449669797153271</v>
      </c>
      <c r="EC1872" s="238">
        <v>2.8439383977377539</v>
      </c>
      <c r="ED1872" s="238">
        <v>1.8645375008848937</v>
      </c>
    </row>
    <row r="1873" spans="1:134" x14ac:dyDescent="0.25">
      <c r="A1873" s="262">
        <v>-7375</v>
      </c>
      <c r="B1873" s="237">
        <v>109.54670573614027</v>
      </c>
      <c r="C1873" s="238">
        <v>108.96185273361463</v>
      </c>
      <c r="D1873" s="130">
        <v>1864.5833333333333</v>
      </c>
      <c r="E1873" s="238">
        <v>0</v>
      </c>
      <c r="F1873" s="238">
        <v>0</v>
      </c>
      <c r="G1873" s="238">
        <v>0</v>
      </c>
      <c r="H1873" s="238">
        <v>0</v>
      </c>
      <c r="I1873" s="238">
        <v>0</v>
      </c>
      <c r="J1873" s="131">
        <v>0</v>
      </c>
      <c r="K1873" s="131">
        <v>0</v>
      </c>
      <c r="L1873" s="131">
        <v>0</v>
      </c>
      <c r="M1873" s="131">
        <v>0</v>
      </c>
      <c r="N1873" s="131">
        <v>0</v>
      </c>
      <c r="O1873" s="131">
        <v>99.61</v>
      </c>
      <c r="P1873" s="131">
        <v>99.61</v>
      </c>
      <c r="Q1873" s="131">
        <v>99.61</v>
      </c>
      <c r="R1873" s="131">
        <v>99.19</v>
      </c>
      <c r="S1873" s="131">
        <v>8.0000000000000302</v>
      </c>
      <c r="T1873" s="131">
        <v>4</v>
      </c>
      <c r="U1873" s="10">
        <v>3</v>
      </c>
      <c r="V1873" s="131">
        <v>4</v>
      </c>
      <c r="W1873" s="131">
        <v>0</v>
      </c>
      <c r="X1873" s="131">
        <v>2</v>
      </c>
      <c r="Y1873" s="237">
        <v>0</v>
      </c>
      <c r="Z1873" s="237">
        <v>100</v>
      </c>
      <c r="AA1873" s="131">
        <v>6</v>
      </c>
      <c r="AB1873" s="131">
        <v>3.5</v>
      </c>
      <c r="AC1873" s="131">
        <v>8</v>
      </c>
      <c r="AD1873" s="131">
        <v>6</v>
      </c>
      <c r="AE1873" s="131">
        <v>0</v>
      </c>
      <c r="AF1873" s="131">
        <v>0</v>
      </c>
      <c r="AG1873" s="131">
        <v>0</v>
      </c>
      <c r="AH1873" s="131">
        <v>0</v>
      </c>
      <c r="AI1873" s="131">
        <v>0</v>
      </c>
      <c r="AJ1873" s="131">
        <v>0</v>
      </c>
      <c r="AK1873" s="131">
        <v>0</v>
      </c>
      <c r="AL1873" s="131">
        <v>0</v>
      </c>
      <c r="AM1873" s="238">
        <v>4.2680203168665249</v>
      </c>
      <c r="AN1873" s="238">
        <v>8.8045170527921037</v>
      </c>
      <c r="AO1873" s="238">
        <v>14.964371499504686</v>
      </c>
      <c r="AP1873" s="238">
        <v>14.752942500963671</v>
      </c>
      <c r="AQ1873" s="238">
        <v>14.466527544823377</v>
      </c>
      <c r="AR1873" s="238">
        <v>13.679719048027108</v>
      </c>
      <c r="AS1873" s="238">
        <v>13.164797365343336</v>
      </c>
      <c r="AT1873" s="269">
        <v>4.1397037823156229</v>
      </c>
      <c r="AU1873" s="269">
        <v>8.0952448004715691</v>
      </c>
      <c r="AV1873" s="269">
        <v>13.402099666612138</v>
      </c>
      <c r="AW1873" s="269">
        <v>13.326138364635632</v>
      </c>
      <c r="AX1873" s="269">
        <v>11.668176886416783</v>
      </c>
      <c r="AY1873" s="269">
        <v>10.615829048736055</v>
      </c>
      <c r="AZ1873" s="269">
        <v>11.627505584984311</v>
      </c>
      <c r="BA1873" s="269">
        <v>12.394708895300251</v>
      </c>
      <c r="BB1873" s="269">
        <v>14.392230471634184</v>
      </c>
      <c r="BC1873" s="238">
        <v>4.1354966076510609</v>
      </c>
      <c r="BD1873" s="238">
        <v>7.4263452901752114</v>
      </c>
      <c r="BE1873" s="238">
        <v>12.109350669091041</v>
      </c>
      <c r="BF1873" s="238">
        <v>12.278451724039911</v>
      </c>
      <c r="BG1873" s="238">
        <v>11.287412141001726</v>
      </c>
      <c r="BH1873" s="238">
        <v>9.4073108864305368</v>
      </c>
      <c r="BI1873" s="238">
        <v>10.477832884771635</v>
      </c>
      <c r="BJ1873" s="238">
        <v>11.941094565739453</v>
      </c>
      <c r="BK1873" s="238">
        <v>12.511267320465704</v>
      </c>
      <c r="BL1873" s="238">
        <v>14.701280079539185</v>
      </c>
      <c r="BM1873" s="238">
        <v>14.465463308277863</v>
      </c>
      <c r="BN1873" s="238">
        <v>9.3046156474337902</v>
      </c>
      <c r="BO1873" s="238">
        <v>4.1539137567749727</v>
      </c>
      <c r="BP1873" s="238">
        <v>6.7473155105628999</v>
      </c>
      <c r="BQ1873" s="238">
        <v>10.711744938115858</v>
      </c>
      <c r="BR1873" s="238">
        <v>11.093963338055836</v>
      </c>
      <c r="BS1873" s="238">
        <v>9.2965533749732128</v>
      </c>
      <c r="BT1873" s="238">
        <v>8.3472367581501263</v>
      </c>
      <c r="BU1873" s="238">
        <v>9.5318519121149414</v>
      </c>
      <c r="BV1873" s="238">
        <v>10.961234724143788</v>
      </c>
      <c r="BW1873" s="238">
        <v>11.918436522829506</v>
      </c>
      <c r="BX1873" s="238">
        <v>12.627341998993375</v>
      </c>
      <c r="BY1873" s="275">
        <v>11.516790368067685</v>
      </c>
      <c r="BZ1873" s="238">
        <v>4.1646302991584578</v>
      </c>
      <c r="CA1873" s="238">
        <v>5.9823749814914668</v>
      </c>
      <c r="CB1873" s="238">
        <v>8.9579768021209816</v>
      </c>
      <c r="CC1873" s="238">
        <v>10.612749477331302</v>
      </c>
      <c r="CD1873" s="238">
        <v>8.1692373804808707</v>
      </c>
      <c r="CE1873" s="238">
        <v>6.901264824546546</v>
      </c>
      <c r="CF1873" s="238">
        <v>8.0137243803738905</v>
      </c>
      <c r="CG1873" s="238">
        <v>8.9765077447584076</v>
      </c>
      <c r="CH1873" s="238">
        <v>9.8433729976698299</v>
      </c>
      <c r="CI1873" s="238">
        <v>10.368408698764853</v>
      </c>
      <c r="CJ1873" s="238">
        <v>7.9099521583064112</v>
      </c>
      <c r="CK1873" s="238">
        <v>4.2812411781243505</v>
      </c>
      <c r="CL1873" s="238">
        <v>5.2911396204632446</v>
      </c>
      <c r="CM1873" s="238">
        <v>8.0341886330948782</v>
      </c>
      <c r="CN1873" s="238">
        <v>8.794217082389812</v>
      </c>
      <c r="CO1873" s="238">
        <v>6.9516206826319555</v>
      </c>
      <c r="CP1873" s="238">
        <v>5.9906371533377802</v>
      </c>
      <c r="CQ1873" s="238">
        <v>6.5696820976264645</v>
      </c>
      <c r="CR1873" s="238">
        <v>7.1341941864138105</v>
      </c>
      <c r="CS1873" s="238">
        <v>7.9691283614542749</v>
      </c>
      <c r="CT1873" s="238">
        <v>8.3677600542061956</v>
      </c>
      <c r="CU1873" s="238">
        <v>3.9929373503798131</v>
      </c>
      <c r="CV1873" s="238">
        <v>4.5447308405328339</v>
      </c>
      <c r="CW1873" s="238">
        <v>7.0639764007117058</v>
      </c>
      <c r="CX1873" s="238">
        <v>8.4699218288542397</v>
      </c>
      <c r="CY1873" s="238">
        <v>5.9166070363293359</v>
      </c>
      <c r="CZ1873" s="238">
        <v>5.1787736113920451</v>
      </c>
      <c r="DA1873" s="238">
        <v>5.6214142896391888</v>
      </c>
      <c r="DB1873" s="238">
        <v>6.0213109791288035</v>
      </c>
      <c r="DC1873" s="238">
        <v>6.4366212397002709</v>
      </c>
      <c r="DD1873" s="238">
        <v>6.9015140445231395</v>
      </c>
      <c r="DE1873" s="238">
        <v>3.9852665491275254</v>
      </c>
      <c r="DF1873" s="238">
        <v>6.0904472640455554</v>
      </c>
      <c r="DG1873" s="238">
        <v>6.3916673082213151</v>
      </c>
      <c r="DH1873" s="238">
        <v>5.1740270277449723</v>
      </c>
      <c r="DI1873" s="238">
        <v>4.2602371805752188</v>
      </c>
      <c r="DJ1873" s="238">
        <v>4.5211179920328686</v>
      </c>
      <c r="DK1873" s="238">
        <v>4.7724467697740005</v>
      </c>
      <c r="DL1873" s="238">
        <v>5.0062875175335639</v>
      </c>
      <c r="DM1873" s="238">
        <v>5.1551866758214384</v>
      </c>
      <c r="DN1873" s="238">
        <v>3.0891045223579212</v>
      </c>
      <c r="DO1873" s="238">
        <v>5.4216088332668555</v>
      </c>
      <c r="DP1873" s="238">
        <v>5.5704345794157097</v>
      </c>
      <c r="DQ1873" s="238">
        <v>4.3077883856466332</v>
      </c>
      <c r="DR1873" s="238">
        <v>6.0119110640420992</v>
      </c>
      <c r="DS1873" s="238">
        <v>3.6242856587683874</v>
      </c>
      <c r="DT1873" s="238">
        <v>3.804240077484256</v>
      </c>
      <c r="DU1873" s="238">
        <v>3.9328237650444375</v>
      </c>
      <c r="DV1873" s="238">
        <v>5.149660353774105</v>
      </c>
      <c r="DW1873" s="238">
        <v>3.0750692166504732</v>
      </c>
      <c r="DX1873" s="238">
        <v>3.0490446884655857</v>
      </c>
      <c r="DY1873" s="238">
        <v>2.9755735471887426</v>
      </c>
      <c r="DZ1873" s="238">
        <v>2.9237788655525545</v>
      </c>
      <c r="EA1873" s="238">
        <v>2.9513933531818597</v>
      </c>
      <c r="EB1873" s="238">
        <v>2.449669797153271</v>
      </c>
      <c r="EC1873" s="238">
        <v>2.8439383977377539</v>
      </c>
      <c r="ED1873" s="238">
        <v>1.8645375008848937</v>
      </c>
    </row>
    <row r="1874" spans="1:134" x14ac:dyDescent="0.25">
      <c r="A1874" s="262">
        <v>-7380</v>
      </c>
      <c r="B1874" s="237">
        <v>109.5174590104063</v>
      </c>
      <c r="C1874" s="238">
        <v>108.93256130066693</v>
      </c>
      <c r="D1874" s="130">
        <v>1864.5</v>
      </c>
      <c r="E1874" s="238">
        <v>0</v>
      </c>
      <c r="F1874" s="238">
        <v>0</v>
      </c>
      <c r="G1874" s="238">
        <v>0</v>
      </c>
      <c r="H1874" s="238">
        <v>0</v>
      </c>
      <c r="I1874" s="238">
        <v>0</v>
      </c>
      <c r="J1874" s="131">
        <v>0</v>
      </c>
      <c r="K1874" s="131">
        <v>0</v>
      </c>
      <c r="L1874" s="131">
        <v>0</v>
      </c>
      <c r="M1874" s="131">
        <v>0</v>
      </c>
      <c r="N1874" s="131">
        <v>0</v>
      </c>
      <c r="O1874" s="131">
        <v>99.61</v>
      </c>
      <c r="P1874" s="131">
        <v>99.61</v>
      </c>
      <c r="Q1874" s="131">
        <v>99.61</v>
      </c>
      <c r="R1874" s="131">
        <v>99.19</v>
      </c>
      <c r="S1874" s="131">
        <v>8.0000000000000302</v>
      </c>
      <c r="T1874" s="131">
        <v>4</v>
      </c>
      <c r="U1874" s="10">
        <v>3</v>
      </c>
      <c r="V1874" s="131">
        <v>4</v>
      </c>
      <c r="W1874" s="131">
        <v>0</v>
      </c>
      <c r="X1874" s="131">
        <v>2</v>
      </c>
      <c r="Y1874" s="237">
        <v>0</v>
      </c>
      <c r="Z1874" s="237">
        <v>100</v>
      </c>
      <c r="AA1874" s="131">
        <v>6</v>
      </c>
      <c r="AB1874" s="131">
        <v>3.5</v>
      </c>
      <c r="AC1874" s="131">
        <v>8</v>
      </c>
      <c r="AD1874" s="131">
        <v>6</v>
      </c>
      <c r="AE1874" s="131">
        <v>0</v>
      </c>
      <c r="AF1874" s="131">
        <v>0</v>
      </c>
      <c r="AG1874" s="131">
        <v>0</v>
      </c>
      <c r="AH1874" s="131">
        <v>0</v>
      </c>
      <c r="AI1874" s="131">
        <v>0</v>
      </c>
      <c r="AJ1874" s="131">
        <v>0</v>
      </c>
      <c r="AK1874" s="131">
        <v>0</v>
      </c>
      <c r="AL1874" s="131">
        <v>0</v>
      </c>
      <c r="AM1874" s="238">
        <v>4.2680203168665249</v>
      </c>
      <c r="AN1874" s="238">
        <v>8.8045170527921037</v>
      </c>
      <c r="AO1874" s="238">
        <v>14.964371499504686</v>
      </c>
      <c r="AP1874" s="238">
        <v>14.752942500963671</v>
      </c>
      <c r="AQ1874" s="238">
        <v>14.466527544823377</v>
      </c>
      <c r="AR1874" s="238">
        <v>13.679719048027108</v>
      </c>
      <c r="AS1874" s="238">
        <v>13.164797365343336</v>
      </c>
      <c r="AT1874" s="269">
        <v>4.1397037823156229</v>
      </c>
      <c r="AU1874" s="269">
        <v>8.0952448004715691</v>
      </c>
      <c r="AV1874" s="269">
        <v>13.402099666612138</v>
      </c>
      <c r="AW1874" s="269">
        <v>13.326138364635632</v>
      </c>
      <c r="AX1874" s="269">
        <v>11.668176886416783</v>
      </c>
      <c r="AY1874" s="269">
        <v>10.615829048736055</v>
      </c>
      <c r="AZ1874" s="269">
        <v>11.627505584984311</v>
      </c>
      <c r="BA1874" s="269">
        <v>12.394708895300251</v>
      </c>
      <c r="BB1874" s="269">
        <v>14.392230471634184</v>
      </c>
      <c r="BC1874" s="238">
        <v>4.1354966076510609</v>
      </c>
      <c r="BD1874" s="238">
        <v>7.4263452901752114</v>
      </c>
      <c r="BE1874" s="238">
        <v>12.109350669091041</v>
      </c>
      <c r="BF1874" s="238">
        <v>12.278451724039911</v>
      </c>
      <c r="BG1874" s="238">
        <v>11.287412141001726</v>
      </c>
      <c r="BH1874" s="238">
        <v>9.4073108864305368</v>
      </c>
      <c r="BI1874" s="238">
        <v>10.477832884771635</v>
      </c>
      <c r="BJ1874" s="238">
        <v>11.941094565739453</v>
      </c>
      <c r="BK1874" s="238">
        <v>12.511267320465704</v>
      </c>
      <c r="BL1874" s="238">
        <v>14.701280079539185</v>
      </c>
      <c r="BM1874" s="238">
        <v>14.465463308277863</v>
      </c>
      <c r="BN1874" s="238">
        <v>9.3046156474337902</v>
      </c>
      <c r="BO1874" s="238">
        <v>4.1539137567749727</v>
      </c>
      <c r="BP1874" s="238">
        <v>6.7473155105628999</v>
      </c>
      <c r="BQ1874" s="238">
        <v>10.711744938115858</v>
      </c>
      <c r="BR1874" s="238">
        <v>11.093963338055836</v>
      </c>
      <c r="BS1874" s="238">
        <v>9.2965533749732128</v>
      </c>
      <c r="BT1874" s="238">
        <v>8.3472367581501263</v>
      </c>
      <c r="BU1874" s="238">
        <v>9.5318519121149414</v>
      </c>
      <c r="BV1874" s="238">
        <v>10.961234724143788</v>
      </c>
      <c r="BW1874" s="238">
        <v>11.918436522829506</v>
      </c>
      <c r="BX1874" s="238">
        <v>12.627341998993375</v>
      </c>
      <c r="BY1874" s="275">
        <v>11.516790368067685</v>
      </c>
      <c r="BZ1874" s="238">
        <v>4.1646302991584578</v>
      </c>
      <c r="CA1874" s="238">
        <v>5.9823749814914668</v>
      </c>
      <c r="CB1874" s="238">
        <v>8.9579768021209816</v>
      </c>
      <c r="CC1874" s="238">
        <v>10.612749477331302</v>
      </c>
      <c r="CD1874" s="238">
        <v>8.1692373804808707</v>
      </c>
      <c r="CE1874" s="238">
        <v>6.901264824546546</v>
      </c>
      <c r="CF1874" s="238">
        <v>8.0137243803738905</v>
      </c>
      <c r="CG1874" s="238">
        <v>8.9765077447584076</v>
      </c>
      <c r="CH1874" s="238">
        <v>9.8433729976698299</v>
      </c>
      <c r="CI1874" s="238">
        <v>10.368408698764853</v>
      </c>
      <c r="CJ1874" s="238">
        <v>7.9099521583064112</v>
      </c>
      <c r="CK1874" s="238">
        <v>4.2812411781243505</v>
      </c>
      <c r="CL1874" s="238">
        <v>5.2911396204632446</v>
      </c>
      <c r="CM1874" s="238">
        <v>8.0341886330948782</v>
      </c>
      <c r="CN1874" s="238">
        <v>8.794217082389812</v>
      </c>
      <c r="CO1874" s="238">
        <v>6.9516206826319555</v>
      </c>
      <c r="CP1874" s="238">
        <v>5.9906371533377802</v>
      </c>
      <c r="CQ1874" s="238">
        <v>6.5696820976264645</v>
      </c>
      <c r="CR1874" s="238">
        <v>7.1341941864138105</v>
      </c>
      <c r="CS1874" s="238">
        <v>7.9691283614542749</v>
      </c>
      <c r="CT1874" s="238">
        <v>8.3677600542061956</v>
      </c>
      <c r="CU1874" s="238">
        <v>3.9929373503798131</v>
      </c>
      <c r="CV1874" s="238">
        <v>4.5447308405328339</v>
      </c>
      <c r="CW1874" s="238">
        <v>7.0639764007117058</v>
      </c>
      <c r="CX1874" s="238">
        <v>8.4699218288542397</v>
      </c>
      <c r="CY1874" s="238">
        <v>5.9166070363293359</v>
      </c>
      <c r="CZ1874" s="238">
        <v>5.1787736113920451</v>
      </c>
      <c r="DA1874" s="238">
        <v>5.6214142896391888</v>
      </c>
      <c r="DB1874" s="238">
        <v>6.0213109791288035</v>
      </c>
      <c r="DC1874" s="238">
        <v>6.4366212397002709</v>
      </c>
      <c r="DD1874" s="238">
        <v>6.9015140445231395</v>
      </c>
      <c r="DE1874" s="238">
        <v>3.9852665491275254</v>
      </c>
      <c r="DF1874" s="238">
        <v>6.0904472640455554</v>
      </c>
      <c r="DG1874" s="238">
        <v>6.3916673082213151</v>
      </c>
      <c r="DH1874" s="238">
        <v>5.1740270277449723</v>
      </c>
      <c r="DI1874" s="238">
        <v>4.2602371805752188</v>
      </c>
      <c r="DJ1874" s="238">
        <v>4.5211179920328686</v>
      </c>
      <c r="DK1874" s="238">
        <v>4.7724467697740005</v>
      </c>
      <c r="DL1874" s="238">
        <v>5.0062875175335639</v>
      </c>
      <c r="DM1874" s="238">
        <v>5.1551866758214384</v>
      </c>
      <c r="DN1874" s="238">
        <v>3.0891045223579212</v>
      </c>
      <c r="DO1874" s="238">
        <v>5.4216088332668555</v>
      </c>
      <c r="DP1874" s="238">
        <v>5.5704345794157097</v>
      </c>
      <c r="DQ1874" s="238">
        <v>4.3077883856466332</v>
      </c>
      <c r="DR1874" s="238">
        <v>6.0119110640420992</v>
      </c>
      <c r="DS1874" s="238">
        <v>3.6242856587683874</v>
      </c>
      <c r="DT1874" s="238">
        <v>3.804240077484256</v>
      </c>
      <c r="DU1874" s="238">
        <v>3.9328237650444375</v>
      </c>
      <c r="DV1874" s="238">
        <v>5.149660353774105</v>
      </c>
      <c r="DW1874" s="238">
        <v>3.0750692166504732</v>
      </c>
      <c r="DX1874" s="238">
        <v>3.0490446884655857</v>
      </c>
      <c r="DY1874" s="238">
        <v>2.9755735471887426</v>
      </c>
      <c r="DZ1874" s="238">
        <v>2.9237788655525545</v>
      </c>
      <c r="EA1874" s="238">
        <v>2.9513933531818597</v>
      </c>
      <c r="EB1874" s="238">
        <v>2.449669797153271</v>
      </c>
      <c r="EC1874" s="238">
        <v>2.8439383977377539</v>
      </c>
      <c r="ED1874" s="238">
        <v>1.8645375008848937</v>
      </c>
    </row>
    <row r="1875" spans="1:134" x14ac:dyDescent="0.25">
      <c r="A1875" s="262">
        <v>-7385</v>
      </c>
      <c r="B1875" s="237">
        <v>109.48813679482599</v>
      </c>
      <c r="C1875" s="238">
        <v>108.90350386745365</v>
      </c>
      <c r="D1875" s="130">
        <v>1864.4166666666667</v>
      </c>
      <c r="E1875" s="238">
        <v>0</v>
      </c>
      <c r="F1875" s="238">
        <v>0</v>
      </c>
      <c r="G1875" s="238">
        <v>0</v>
      </c>
      <c r="H1875" s="238">
        <v>0</v>
      </c>
      <c r="I1875" s="238">
        <v>0</v>
      </c>
      <c r="J1875" s="131">
        <v>0</v>
      </c>
      <c r="K1875" s="131">
        <v>0</v>
      </c>
      <c r="L1875" s="131">
        <v>0</v>
      </c>
      <c r="M1875" s="131">
        <v>0</v>
      </c>
      <c r="N1875" s="131">
        <v>0</v>
      </c>
      <c r="O1875" s="131">
        <v>99.61</v>
      </c>
      <c r="P1875" s="131">
        <v>99.61</v>
      </c>
      <c r="Q1875" s="131">
        <v>99.61</v>
      </c>
      <c r="R1875" s="131">
        <v>99.19</v>
      </c>
      <c r="S1875" s="131">
        <v>8.0000000000000302</v>
      </c>
      <c r="T1875" s="131">
        <v>4</v>
      </c>
      <c r="U1875" s="10">
        <v>3</v>
      </c>
      <c r="V1875" s="131">
        <v>4</v>
      </c>
      <c r="W1875" s="131">
        <v>0</v>
      </c>
      <c r="X1875" s="131">
        <v>2</v>
      </c>
      <c r="Y1875" s="237">
        <v>0</v>
      </c>
      <c r="Z1875" s="237">
        <v>100</v>
      </c>
      <c r="AA1875" s="131">
        <v>6</v>
      </c>
      <c r="AB1875" s="131">
        <v>3.5</v>
      </c>
      <c r="AC1875" s="131">
        <v>8</v>
      </c>
      <c r="AD1875" s="131">
        <v>6</v>
      </c>
      <c r="AE1875" s="131">
        <v>0</v>
      </c>
      <c r="AF1875" s="131">
        <v>0</v>
      </c>
      <c r="AG1875" s="131">
        <v>0</v>
      </c>
      <c r="AH1875" s="131">
        <v>0</v>
      </c>
      <c r="AI1875" s="131">
        <v>0</v>
      </c>
      <c r="AJ1875" s="131">
        <v>0</v>
      </c>
      <c r="AK1875" s="131">
        <v>0</v>
      </c>
      <c r="AL1875" s="131">
        <v>0</v>
      </c>
      <c r="AM1875" s="238">
        <v>4.2680203168665249</v>
      </c>
      <c r="AN1875" s="238">
        <v>8.8045170527921037</v>
      </c>
      <c r="AO1875" s="238">
        <v>14.964371499504686</v>
      </c>
      <c r="AP1875" s="238">
        <v>14.752942500963671</v>
      </c>
      <c r="AQ1875" s="238">
        <v>14.466527544823377</v>
      </c>
      <c r="AR1875" s="238">
        <v>13.679719048027108</v>
      </c>
      <c r="AS1875" s="238">
        <v>13.164797365343336</v>
      </c>
      <c r="AT1875" s="269">
        <v>4.1397037823156229</v>
      </c>
      <c r="AU1875" s="269">
        <v>8.0952448004715691</v>
      </c>
      <c r="AV1875" s="269">
        <v>13.402099666612138</v>
      </c>
      <c r="AW1875" s="269">
        <v>13.326138364635632</v>
      </c>
      <c r="AX1875" s="269">
        <v>11.668176886416783</v>
      </c>
      <c r="AY1875" s="269">
        <v>10.615829048736055</v>
      </c>
      <c r="AZ1875" s="269">
        <v>11.627505584984311</v>
      </c>
      <c r="BA1875" s="269">
        <v>12.394708895300251</v>
      </c>
      <c r="BB1875" s="269">
        <v>14.392230471634184</v>
      </c>
      <c r="BC1875" s="238">
        <v>4.1354966076510609</v>
      </c>
      <c r="BD1875" s="238">
        <v>7.4263452901752114</v>
      </c>
      <c r="BE1875" s="238">
        <v>12.109350669091041</v>
      </c>
      <c r="BF1875" s="238">
        <v>12.278451724039911</v>
      </c>
      <c r="BG1875" s="238">
        <v>11.287412141001726</v>
      </c>
      <c r="BH1875" s="238">
        <v>9.4073108864305368</v>
      </c>
      <c r="BI1875" s="238">
        <v>10.477832884771635</v>
      </c>
      <c r="BJ1875" s="238">
        <v>11.941094565739453</v>
      </c>
      <c r="BK1875" s="238">
        <v>12.511267320465704</v>
      </c>
      <c r="BL1875" s="238">
        <v>14.701280079539185</v>
      </c>
      <c r="BM1875" s="238">
        <v>14.465463308277863</v>
      </c>
      <c r="BN1875" s="238">
        <v>9.3046156474337902</v>
      </c>
      <c r="BO1875" s="238">
        <v>4.1539137567749727</v>
      </c>
      <c r="BP1875" s="238">
        <v>6.7473155105628999</v>
      </c>
      <c r="BQ1875" s="238">
        <v>10.711744938115858</v>
      </c>
      <c r="BR1875" s="238">
        <v>11.093963338055836</v>
      </c>
      <c r="BS1875" s="238">
        <v>9.2965533749732128</v>
      </c>
      <c r="BT1875" s="238">
        <v>8.3472367581501263</v>
      </c>
      <c r="BU1875" s="238">
        <v>9.5318519121149414</v>
      </c>
      <c r="BV1875" s="238">
        <v>10.961234724143788</v>
      </c>
      <c r="BW1875" s="238">
        <v>11.918436522829506</v>
      </c>
      <c r="BX1875" s="238">
        <v>12.627341998993375</v>
      </c>
      <c r="BY1875" s="275">
        <v>11.516790368067685</v>
      </c>
      <c r="BZ1875" s="238">
        <v>4.1646302991584578</v>
      </c>
      <c r="CA1875" s="238">
        <v>5.9823749814914668</v>
      </c>
      <c r="CB1875" s="238">
        <v>8.9579768021209816</v>
      </c>
      <c r="CC1875" s="238">
        <v>10.612749477331302</v>
      </c>
      <c r="CD1875" s="238">
        <v>8.1692373804808707</v>
      </c>
      <c r="CE1875" s="238">
        <v>6.901264824546546</v>
      </c>
      <c r="CF1875" s="238">
        <v>8.0137243803738905</v>
      </c>
      <c r="CG1875" s="238">
        <v>8.9765077447584076</v>
      </c>
      <c r="CH1875" s="238">
        <v>9.8433729976698299</v>
      </c>
      <c r="CI1875" s="238">
        <v>10.368408698764853</v>
      </c>
      <c r="CJ1875" s="238">
        <v>7.9099521583064112</v>
      </c>
      <c r="CK1875" s="238">
        <v>4.2812411781243505</v>
      </c>
      <c r="CL1875" s="238">
        <v>5.2911396204632446</v>
      </c>
      <c r="CM1875" s="238">
        <v>8.0341886330948782</v>
      </c>
      <c r="CN1875" s="238">
        <v>8.794217082389812</v>
      </c>
      <c r="CO1875" s="238">
        <v>6.9516206826319555</v>
      </c>
      <c r="CP1875" s="238">
        <v>5.9906371533377802</v>
      </c>
      <c r="CQ1875" s="238">
        <v>6.5696820976264645</v>
      </c>
      <c r="CR1875" s="238">
        <v>7.1341941864138105</v>
      </c>
      <c r="CS1875" s="238">
        <v>7.9691283614542749</v>
      </c>
      <c r="CT1875" s="238">
        <v>8.3677600542061956</v>
      </c>
      <c r="CU1875" s="238">
        <v>3.9929373503798131</v>
      </c>
      <c r="CV1875" s="238">
        <v>4.5447308405328339</v>
      </c>
      <c r="CW1875" s="238">
        <v>7.0639764007117058</v>
      </c>
      <c r="CX1875" s="238">
        <v>8.4699218288542397</v>
      </c>
      <c r="CY1875" s="238">
        <v>5.9166070363293359</v>
      </c>
      <c r="CZ1875" s="238">
        <v>5.1787736113920451</v>
      </c>
      <c r="DA1875" s="238">
        <v>5.6214142896391888</v>
      </c>
      <c r="DB1875" s="238">
        <v>6.0213109791288035</v>
      </c>
      <c r="DC1875" s="238">
        <v>6.4366212397002709</v>
      </c>
      <c r="DD1875" s="238">
        <v>6.9015140445231395</v>
      </c>
      <c r="DE1875" s="238">
        <v>3.9852665491275254</v>
      </c>
      <c r="DF1875" s="238">
        <v>6.0904472640455554</v>
      </c>
      <c r="DG1875" s="238">
        <v>6.3916673082213151</v>
      </c>
      <c r="DH1875" s="238">
        <v>5.1740270277449723</v>
      </c>
      <c r="DI1875" s="238">
        <v>4.2602371805752188</v>
      </c>
      <c r="DJ1875" s="238">
        <v>4.5211179920328686</v>
      </c>
      <c r="DK1875" s="238">
        <v>4.7724467697740005</v>
      </c>
      <c r="DL1875" s="238">
        <v>5.0062875175335639</v>
      </c>
      <c r="DM1875" s="238">
        <v>5.1551866758214384</v>
      </c>
      <c r="DN1875" s="238">
        <v>3.0891045223579212</v>
      </c>
      <c r="DO1875" s="238">
        <v>5.4216088332668555</v>
      </c>
      <c r="DP1875" s="238">
        <v>5.5704345794157097</v>
      </c>
      <c r="DQ1875" s="238">
        <v>4.3077883856466332</v>
      </c>
      <c r="DR1875" s="238">
        <v>6.0119110640420992</v>
      </c>
      <c r="DS1875" s="238">
        <v>3.6242856587683874</v>
      </c>
      <c r="DT1875" s="238">
        <v>3.804240077484256</v>
      </c>
      <c r="DU1875" s="238">
        <v>3.9328237650444375</v>
      </c>
      <c r="DV1875" s="238">
        <v>5.149660353774105</v>
      </c>
      <c r="DW1875" s="238">
        <v>3.0750692166504732</v>
      </c>
      <c r="DX1875" s="238">
        <v>3.0490446884655857</v>
      </c>
      <c r="DY1875" s="238">
        <v>2.9755735471887426</v>
      </c>
      <c r="DZ1875" s="238">
        <v>2.9237788655525545</v>
      </c>
      <c r="EA1875" s="238">
        <v>2.9513933531818597</v>
      </c>
      <c r="EB1875" s="238">
        <v>2.449669797153271</v>
      </c>
      <c r="EC1875" s="238">
        <v>2.8439383977377539</v>
      </c>
      <c r="ED1875" s="238">
        <v>1.8645375008848937</v>
      </c>
    </row>
    <row r="1876" spans="1:134" x14ac:dyDescent="0.25">
      <c r="A1876" s="262">
        <v>-7390</v>
      </c>
      <c r="B1876" s="237">
        <v>109.60885462904164</v>
      </c>
      <c r="C1876" s="238">
        <v>109.02386798505349</v>
      </c>
      <c r="D1876" s="130">
        <v>1864.3333333333333</v>
      </c>
      <c r="E1876" s="238">
        <v>0</v>
      </c>
      <c r="F1876" s="238">
        <v>0</v>
      </c>
      <c r="G1876" s="238">
        <v>0</v>
      </c>
      <c r="H1876" s="238">
        <v>0</v>
      </c>
      <c r="I1876" s="238">
        <v>0</v>
      </c>
      <c r="J1876" s="131">
        <v>0</v>
      </c>
      <c r="K1876" s="131">
        <v>0</v>
      </c>
      <c r="L1876" s="131">
        <v>0</v>
      </c>
      <c r="M1876" s="131">
        <v>0</v>
      </c>
      <c r="N1876" s="131">
        <v>0</v>
      </c>
      <c r="O1876" s="131">
        <v>99.61</v>
      </c>
      <c r="P1876" s="131">
        <v>99.61</v>
      </c>
      <c r="Q1876" s="131">
        <v>99.61</v>
      </c>
      <c r="R1876" s="131">
        <v>99.19</v>
      </c>
      <c r="S1876" s="131">
        <v>8.0000000000000302</v>
      </c>
      <c r="T1876" s="131">
        <v>4</v>
      </c>
      <c r="U1876" s="10">
        <v>3</v>
      </c>
      <c r="V1876" s="131">
        <v>4</v>
      </c>
      <c r="W1876" s="131">
        <v>0</v>
      </c>
      <c r="X1876" s="131">
        <v>2</v>
      </c>
      <c r="Y1876" s="237">
        <v>0</v>
      </c>
      <c r="Z1876" s="237">
        <v>100</v>
      </c>
      <c r="AA1876" s="131">
        <v>6</v>
      </c>
      <c r="AB1876" s="131">
        <v>3.5</v>
      </c>
      <c r="AC1876" s="131">
        <v>8</v>
      </c>
      <c r="AD1876" s="131">
        <v>6</v>
      </c>
      <c r="AE1876" s="131">
        <v>0</v>
      </c>
      <c r="AF1876" s="131">
        <v>0</v>
      </c>
      <c r="AG1876" s="131">
        <v>0</v>
      </c>
      <c r="AH1876" s="131">
        <v>0</v>
      </c>
      <c r="AI1876" s="131">
        <v>0</v>
      </c>
      <c r="AJ1876" s="131">
        <v>0</v>
      </c>
      <c r="AK1876" s="131">
        <v>0</v>
      </c>
      <c r="AL1876" s="131">
        <v>0</v>
      </c>
      <c r="AM1876" s="238">
        <v>4.2680203168665249</v>
      </c>
      <c r="AN1876" s="238">
        <v>8.8045170527921037</v>
      </c>
      <c r="AO1876" s="238">
        <v>14.964371499504686</v>
      </c>
      <c r="AP1876" s="238">
        <v>14.752942500963671</v>
      </c>
      <c r="AQ1876" s="238">
        <v>14.466527544823377</v>
      </c>
      <c r="AR1876" s="238">
        <v>13.679719048027108</v>
      </c>
      <c r="AS1876" s="238">
        <v>13.164797365343336</v>
      </c>
      <c r="AT1876" s="269">
        <v>4.1397037823156229</v>
      </c>
      <c r="AU1876" s="269">
        <v>8.0952448004715691</v>
      </c>
      <c r="AV1876" s="269">
        <v>13.402099666612138</v>
      </c>
      <c r="AW1876" s="269">
        <v>13.326138364635632</v>
      </c>
      <c r="AX1876" s="269">
        <v>11.668176886416783</v>
      </c>
      <c r="AY1876" s="269">
        <v>10.615829048736055</v>
      </c>
      <c r="AZ1876" s="269">
        <v>11.627505584984311</v>
      </c>
      <c r="BA1876" s="269">
        <v>12.394708895300251</v>
      </c>
      <c r="BB1876" s="269">
        <v>14.392230471634184</v>
      </c>
      <c r="BC1876" s="238">
        <v>4.1354966076510609</v>
      </c>
      <c r="BD1876" s="238">
        <v>7.4263452901752114</v>
      </c>
      <c r="BE1876" s="238">
        <v>12.109350669091041</v>
      </c>
      <c r="BF1876" s="238">
        <v>12.278451724039911</v>
      </c>
      <c r="BG1876" s="238">
        <v>11.287412141001726</v>
      </c>
      <c r="BH1876" s="238">
        <v>9.4073108864305368</v>
      </c>
      <c r="BI1876" s="238">
        <v>10.477832884771635</v>
      </c>
      <c r="BJ1876" s="238">
        <v>11.941094565739453</v>
      </c>
      <c r="BK1876" s="238">
        <v>12.511267320465704</v>
      </c>
      <c r="BL1876" s="238">
        <v>14.701280079539185</v>
      </c>
      <c r="BM1876" s="238">
        <v>14.465463308277863</v>
      </c>
      <c r="BN1876" s="238">
        <v>9.3046156474337902</v>
      </c>
      <c r="BO1876" s="238">
        <v>4.1539137567749727</v>
      </c>
      <c r="BP1876" s="238">
        <v>6.7473155105628999</v>
      </c>
      <c r="BQ1876" s="238">
        <v>10.711744938115858</v>
      </c>
      <c r="BR1876" s="238">
        <v>11.093963338055836</v>
      </c>
      <c r="BS1876" s="238">
        <v>9.2965533749732128</v>
      </c>
      <c r="BT1876" s="238">
        <v>8.3472367581501263</v>
      </c>
      <c r="BU1876" s="238">
        <v>9.5318519121149414</v>
      </c>
      <c r="BV1876" s="238">
        <v>10.961234724143788</v>
      </c>
      <c r="BW1876" s="238">
        <v>11.918436522829506</v>
      </c>
      <c r="BX1876" s="238">
        <v>12.627341998993375</v>
      </c>
      <c r="BY1876" s="275">
        <v>11.516790368067685</v>
      </c>
      <c r="BZ1876" s="238">
        <v>4.1646302991584578</v>
      </c>
      <c r="CA1876" s="238">
        <v>5.9823749814914668</v>
      </c>
      <c r="CB1876" s="238">
        <v>8.9579768021209816</v>
      </c>
      <c r="CC1876" s="238">
        <v>10.612749477331302</v>
      </c>
      <c r="CD1876" s="238">
        <v>8.1692373804808707</v>
      </c>
      <c r="CE1876" s="238">
        <v>6.901264824546546</v>
      </c>
      <c r="CF1876" s="238">
        <v>8.0137243803738905</v>
      </c>
      <c r="CG1876" s="238">
        <v>8.9765077447584076</v>
      </c>
      <c r="CH1876" s="238">
        <v>9.8433729976698299</v>
      </c>
      <c r="CI1876" s="238">
        <v>10.368408698764853</v>
      </c>
      <c r="CJ1876" s="238">
        <v>7.9099521583064112</v>
      </c>
      <c r="CK1876" s="238">
        <v>4.2812411781243505</v>
      </c>
      <c r="CL1876" s="238">
        <v>5.2911396204632446</v>
      </c>
      <c r="CM1876" s="238">
        <v>8.0341886330948782</v>
      </c>
      <c r="CN1876" s="238">
        <v>8.794217082389812</v>
      </c>
      <c r="CO1876" s="238">
        <v>6.9516206826319555</v>
      </c>
      <c r="CP1876" s="238">
        <v>5.9906371533377802</v>
      </c>
      <c r="CQ1876" s="238">
        <v>6.5696820976264645</v>
      </c>
      <c r="CR1876" s="238">
        <v>7.1341941864138105</v>
      </c>
      <c r="CS1876" s="238">
        <v>7.9691283614542749</v>
      </c>
      <c r="CT1876" s="238">
        <v>8.3677600542061956</v>
      </c>
      <c r="CU1876" s="238">
        <v>3.9929373503798131</v>
      </c>
      <c r="CV1876" s="238">
        <v>4.5447308405328339</v>
      </c>
      <c r="CW1876" s="238">
        <v>7.0639764007117058</v>
      </c>
      <c r="CX1876" s="238">
        <v>8.4699218288542397</v>
      </c>
      <c r="CY1876" s="238">
        <v>5.9166070363293359</v>
      </c>
      <c r="CZ1876" s="238">
        <v>5.1787736113920451</v>
      </c>
      <c r="DA1876" s="238">
        <v>5.6214142896391888</v>
      </c>
      <c r="DB1876" s="238">
        <v>6.0213109791288035</v>
      </c>
      <c r="DC1876" s="238">
        <v>6.4366212397002709</v>
      </c>
      <c r="DD1876" s="238">
        <v>6.9015140445231395</v>
      </c>
      <c r="DE1876" s="238">
        <v>3.9852665491275254</v>
      </c>
      <c r="DF1876" s="238">
        <v>6.0904472640455554</v>
      </c>
      <c r="DG1876" s="238">
        <v>6.3916673082213151</v>
      </c>
      <c r="DH1876" s="238">
        <v>5.1740270277449723</v>
      </c>
      <c r="DI1876" s="238">
        <v>4.2602371805752188</v>
      </c>
      <c r="DJ1876" s="238">
        <v>4.5211179920328686</v>
      </c>
      <c r="DK1876" s="238">
        <v>4.7724467697740005</v>
      </c>
      <c r="DL1876" s="238">
        <v>5.0062875175335639</v>
      </c>
      <c r="DM1876" s="238">
        <v>5.1551866758214384</v>
      </c>
      <c r="DN1876" s="238">
        <v>3.0891045223579212</v>
      </c>
      <c r="DO1876" s="238">
        <v>5.4216088332668555</v>
      </c>
      <c r="DP1876" s="238">
        <v>5.5704345794157097</v>
      </c>
      <c r="DQ1876" s="238">
        <v>4.3077883856466332</v>
      </c>
      <c r="DR1876" s="238">
        <v>6.0119110640420992</v>
      </c>
      <c r="DS1876" s="238">
        <v>3.6242856587683874</v>
      </c>
      <c r="DT1876" s="238">
        <v>3.804240077484256</v>
      </c>
      <c r="DU1876" s="238">
        <v>3.9328237650444375</v>
      </c>
      <c r="DV1876" s="238">
        <v>5.149660353774105</v>
      </c>
      <c r="DW1876" s="238">
        <v>3.0750692166504732</v>
      </c>
      <c r="DX1876" s="238">
        <v>3.0490446884655857</v>
      </c>
      <c r="DY1876" s="238">
        <v>2.9755735471887426</v>
      </c>
      <c r="DZ1876" s="238">
        <v>2.9237788655525545</v>
      </c>
      <c r="EA1876" s="238">
        <v>2.9513933531818597</v>
      </c>
      <c r="EB1876" s="238">
        <v>2.449669797153271</v>
      </c>
      <c r="EC1876" s="238">
        <v>2.8439383977377539</v>
      </c>
      <c r="ED1876" s="238">
        <v>1.8645375008848937</v>
      </c>
    </row>
    <row r="1877" spans="1:134" x14ac:dyDescent="0.25">
      <c r="A1877" s="262">
        <v>-7395</v>
      </c>
      <c r="B1877" s="237">
        <v>109.81205972504998</v>
      </c>
      <c r="C1877" s="238">
        <v>109.22579003841591</v>
      </c>
      <c r="D1877" s="130">
        <v>1864.25</v>
      </c>
      <c r="E1877" s="238">
        <v>0</v>
      </c>
      <c r="F1877" s="238">
        <v>0</v>
      </c>
      <c r="G1877" s="238">
        <v>0</v>
      </c>
      <c r="H1877" s="238">
        <v>0</v>
      </c>
      <c r="I1877" s="238">
        <v>0</v>
      </c>
      <c r="J1877" s="131">
        <v>0</v>
      </c>
      <c r="K1877" s="131">
        <v>0</v>
      </c>
      <c r="L1877" s="131">
        <v>0</v>
      </c>
      <c r="M1877" s="131">
        <v>0</v>
      </c>
      <c r="N1877" s="131">
        <v>0</v>
      </c>
      <c r="O1877" s="131">
        <v>99.61</v>
      </c>
      <c r="P1877" s="131">
        <v>99.61</v>
      </c>
      <c r="Q1877" s="131">
        <v>99.61</v>
      </c>
      <c r="R1877" s="131">
        <v>99.19</v>
      </c>
      <c r="S1877" s="131">
        <v>8.0000000000000302</v>
      </c>
      <c r="T1877" s="131">
        <v>4</v>
      </c>
      <c r="U1877" s="10">
        <v>3</v>
      </c>
      <c r="V1877" s="131">
        <v>4</v>
      </c>
      <c r="W1877" s="131">
        <v>0</v>
      </c>
      <c r="X1877" s="131">
        <v>2</v>
      </c>
      <c r="Y1877" s="237">
        <v>0</v>
      </c>
      <c r="Z1877" s="237">
        <v>100</v>
      </c>
      <c r="AA1877" s="131">
        <v>6</v>
      </c>
      <c r="AB1877" s="131">
        <v>3.5</v>
      </c>
      <c r="AC1877" s="131">
        <v>8</v>
      </c>
      <c r="AD1877" s="131">
        <v>6</v>
      </c>
      <c r="AE1877" s="131">
        <v>0</v>
      </c>
      <c r="AF1877" s="131">
        <v>0</v>
      </c>
      <c r="AG1877" s="131">
        <v>0</v>
      </c>
      <c r="AH1877" s="131">
        <v>0</v>
      </c>
      <c r="AI1877" s="131">
        <v>0</v>
      </c>
      <c r="AJ1877" s="131">
        <v>0</v>
      </c>
      <c r="AK1877" s="131">
        <v>0</v>
      </c>
      <c r="AL1877" s="131">
        <v>0</v>
      </c>
      <c r="AM1877" s="238">
        <v>4.2680203168665249</v>
      </c>
      <c r="AN1877" s="238">
        <v>8.8045170527921037</v>
      </c>
      <c r="AO1877" s="238">
        <v>14.964371499504686</v>
      </c>
      <c r="AP1877" s="238">
        <v>14.752942500963671</v>
      </c>
      <c r="AQ1877" s="238">
        <v>14.466527544823377</v>
      </c>
      <c r="AR1877" s="238">
        <v>13.679719048027108</v>
      </c>
      <c r="AS1877" s="238">
        <v>13.164797365343336</v>
      </c>
      <c r="AT1877" s="269">
        <v>4.1397037823156229</v>
      </c>
      <c r="AU1877" s="269">
        <v>8.0952448004715691</v>
      </c>
      <c r="AV1877" s="269">
        <v>13.402099666612138</v>
      </c>
      <c r="AW1877" s="269">
        <v>13.326138364635632</v>
      </c>
      <c r="AX1877" s="269">
        <v>11.668176886416783</v>
      </c>
      <c r="AY1877" s="269">
        <v>10.615829048736055</v>
      </c>
      <c r="AZ1877" s="269">
        <v>11.627505584984311</v>
      </c>
      <c r="BA1877" s="269">
        <v>12.394708895300251</v>
      </c>
      <c r="BB1877" s="269">
        <v>14.392230471634184</v>
      </c>
      <c r="BC1877" s="238">
        <v>4.1354966076510609</v>
      </c>
      <c r="BD1877" s="238">
        <v>7.4263452901752114</v>
      </c>
      <c r="BE1877" s="238">
        <v>12.109350669091041</v>
      </c>
      <c r="BF1877" s="238">
        <v>12.278451724039911</v>
      </c>
      <c r="BG1877" s="238">
        <v>11.287412141001726</v>
      </c>
      <c r="BH1877" s="238">
        <v>9.4073108864305368</v>
      </c>
      <c r="BI1877" s="238">
        <v>10.477832884771635</v>
      </c>
      <c r="BJ1877" s="238">
        <v>11.941094565739453</v>
      </c>
      <c r="BK1877" s="238">
        <v>12.511267320465704</v>
      </c>
      <c r="BL1877" s="238">
        <v>14.701280079539185</v>
      </c>
      <c r="BM1877" s="238">
        <v>14.465463308277863</v>
      </c>
      <c r="BN1877" s="238">
        <v>9.3046156474337902</v>
      </c>
      <c r="BO1877" s="238">
        <v>4.1539137567749727</v>
      </c>
      <c r="BP1877" s="238">
        <v>6.7473155105628999</v>
      </c>
      <c r="BQ1877" s="238">
        <v>10.711744938115858</v>
      </c>
      <c r="BR1877" s="238">
        <v>11.093963338055836</v>
      </c>
      <c r="BS1877" s="238">
        <v>9.2965533749732128</v>
      </c>
      <c r="BT1877" s="238">
        <v>8.3472367581501263</v>
      </c>
      <c r="BU1877" s="238">
        <v>9.5318519121149414</v>
      </c>
      <c r="BV1877" s="238">
        <v>10.961234724143788</v>
      </c>
      <c r="BW1877" s="238">
        <v>11.918436522829506</v>
      </c>
      <c r="BX1877" s="238">
        <v>12.627341998993375</v>
      </c>
      <c r="BY1877" s="275">
        <v>11.516790368067685</v>
      </c>
      <c r="BZ1877" s="238">
        <v>4.1646302991584578</v>
      </c>
      <c r="CA1877" s="238">
        <v>5.9823749814914668</v>
      </c>
      <c r="CB1877" s="238">
        <v>8.9579768021209816</v>
      </c>
      <c r="CC1877" s="238">
        <v>10.612749477331302</v>
      </c>
      <c r="CD1877" s="238">
        <v>8.1692373804808707</v>
      </c>
      <c r="CE1877" s="238">
        <v>6.901264824546546</v>
      </c>
      <c r="CF1877" s="238">
        <v>8.0137243803738905</v>
      </c>
      <c r="CG1877" s="238">
        <v>8.9765077447584076</v>
      </c>
      <c r="CH1877" s="238">
        <v>9.8433729976698299</v>
      </c>
      <c r="CI1877" s="238">
        <v>10.368408698764853</v>
      </c>
      <c r="CJ1877" s="238">
        <v>7.9099521583064112</v>
      </c>
      <c r="CK1877" s="238">
        <v>4.2812411781243505</v>
      </c>
      <c r="CL1877" s="238">
        <v>5.2911396204632446</v>
      </c>
      <c r="CM1877" s="238">
        <v>8.0341886330948782</v>
      </c>
      <c r="CN1877" s="238">
        <v>8.794217082389812</v>
      </c>
      <c r="CO1877" s="238">
        <v>6.9516206826319555</v>
      </c>
      <c r="CP1877" s="238">
        <v>5.9906371533377802</v>
      </c>
      <c r="CQ1877" s="238">
        <v>6.5696820976264645</v>
      </c>
      <c r="CR1877" s="238">
        <v>7.1341941864138105</v>
      </c>
      <c r="CS1877" s="238">
        <v>7.9691283614542749</v>
      </c>
      <c r="CT1877" s="238">
        <v>8.3677600542061956</v>
      </c>
      <c r="CU1877" s="238">
        <v>3.9929373503798131</v>
      </c>
      <c r="CV1877" s="238">
        <v>4.5447308405328339</v>
      </c>
      <c r="CW1877" s="238">
        <v>7.0639764007117058</v>
      </c>
      <c r="CX1877" s="238">
        <v>8.4699218288542397</v>
      </c>
      <c r="CY1877" s="238">
        <v>5.9166070363293359</v>
      </c>
      <c r="CZ1877" s="238">
        <v>5.1787736113920451</v>
      </c>
      <c r="DA1877" s="238">
        <v>5.6214142896391888</v>
      </c>
      <c r="DB1877" s="238">
        <v>6.0213109791288035</v>
      </c>
      <c r="DC1877" s="238">
        <v>6.4366212397002709</v>
      </c>
      <c r="DD1877" s="238">
        <v>6.9015140445231395</v>
      </c>
      <c r="DE1877" s="238">
        <v>3.9852665491275254</v>
      </c>
      <c r="DF1877" s="238">
        <v>6.0904472640455554</v>
      </c>
      <c r="DG1877" s="238">
        <v>6.3916673082213151</v>
      </c>
      <c r="DH1877" s="238">
        <v>5.1740270277449723</v>
      </c>
      <c r="DI1877" s="238">
        <v>4.2602371805752188</v>
      </c>
      <c r="DJ1877" s="238">
        <v>4.5211179920328686</v>
      </c>
      <c r="DK1877" s="238">
        <v>4.7724467697740005</v>
      </c>
      <c r="DL1877" s="238">
        <v>5.0062875175335639</v>
      </c>
      <c r="DM1877" s="238">
        <v>5.1551866758214384</v>
      </c>
      <c r="DN1877" s="238">
        <v>3.0891045223579212</v>
      </c>
      <c r="DO1877" s="238">
        <v>5.4216088332668555</v>
      </c>
      <c r="DP1877" s="238">
        <v>5.5704345794157097</v>
      </c>
      <c r="DQ1877" s="238">
        <v>4.3077883856466332</v>
      </c>
      <c r="DR1877" s="238">
        <v>6.0119110640420992</v>
      </c>
      <c r="DS1877" s="238">
        <v>3.6242856587683874</v>
      </c>
      <c r="DT1877" s="238">
        <v>3.804240077484256</v>
      </c>
      <c r="DU1877" s="238">
        <v>3.9328237650444375</v>
      </c>
      <c r="DV1877" s="238">
        <v>5.149660353774105</v>
      </c>
      <c r="DW1877" s="238">
        <v>3.0750692166504732</v>
      </c>
      <c r="DX1877" s="238">
        <v>3.0490446884655857</v>
      </c>
      <c r="DY1877" s="238">
        <v>2.9755735471887426</v>
      </c>
      <c r="DZ1877" s="238">
        <v>2.9237788655525545</v>
      </c>
      <c r="EA1877" s="238">
        <v>2.9513933531818597</v>
      </c>
      <c r="EB1877" s="238">
        <v>2.449669797153271</v>
      </c>
      <c r="EC1877" s="238">
        <v>2.8439383977377539</v>
      </c>
      <c r="ED1877" s="238">
        <v>1.8645375008848937</v>
      </c>
    </row>
    <row r="1878" spans="1:134" x14ac:dyDescent="0.25">
      <c r="A1878" s="262">
        <v>-7400</v>
      </c>
      <c r="B1878" s="237">
        <v>109.93303947740458</v>
      </c>
      <c r="C1878" s="238">
        <v>109.34610519249112</v>
      </c>
      <c r="D1878" s="130">
        <v>1864.1666666666667</v>
      </c>
      <c r="E1878" s="238">
        <v>0</v>
      </c>
      <c r="F1878" s="238">
        <v>0</v>
      </c>
      <c r="G1878" s="238">
        <v>0</v>
      </c>
      <c r="H1878" s="238">
        <v>0</v>
      </c>
      <c r="I1878" s="238">
        <v>0</v>
      </c>
      <c r="J1878" s="131">
        <v>0</v>
      </c>
      <c r="K1878" s="131">
        <v>0</v>
      </c>
      <c r="L1878" s="131">
        <v>0</v>
      </c>
      <c r="M1878" s="131">
        <v>0</v>
      </c>
      <c r="N1878" s="131">
        <v>0</v>
      </c>
      <c r="O1878" s="131">
        <v>99.61</v>
      </c>
      <c r="P1878" s="131">
        <v>99.61</v>
      </c>
      <c r="Q1878" s="131">
        <v>99.61</v>
      </c>
      <c r="R1878" s="131">
        <v>99.19</v>
      </c>
      <c r="S1878" s="131">
        <v>8.0000000000000302</v>
      </c>
      <c r="T1878" s="131">
        <v>4</v>
      </c>
      <c r="U1878" s="10">
        <v>3</v>
      </c>
      <c r="V1878" s="131">
        <v>4</v>
      </c>
      <c r="W1878" s="131">
        <v>0</v>
      </c>
      <c r="X1878" s="131">
        <v>2</v>
      </c>
      <c r="Y1878" s="237">
        <v>0</v>
      </c>
      <c r="Z1878" s="237">
        <v>100</v>
      </c>
      <c r="AA1878" s="131">
        <v>6</v>
      </c>
      <c r="AB1878" s="131">
        <v>3.5</v>
      </c>
      <c r="AC1878" s="131">
        <v>8</v>
      </c>
      <c r="AD1878" s="131">
        <v>6</v>
      </c>
      <c r="AE1878" s="131">
        <v>0</v>
      </c>
      <c r="AF1878" s="131">
        <v>0</v>
      </c>
      <c r="AG1878" s="131">
        <v>0</v>
      </c>
      <c r="AH1878" s="131">
        <v>0</v>
      </c>
      <c r="AI1878" s="131">
        <v>0</v>
      </c>
      <c r="AJ1878" s="131">
        <v>0</v>
      </c>
      <c r="AK1878" s="131">
        <v>0</v>
      </c>
      <c r="AL1878" s="131">
        <v>0</v>
      </c>
      <c r="AM1878" s="238">
        <v>4.2680203168665249</v>
      </c>
      <c r="AN1878" s="238">
        <v>8.8045170527921037</v>
      </c>
      <c r="AO1878" s="238">
        <v>14.964371499504686</v>
      </c>
      <c r="AP1878" s="238">
        <v>14.752942500963671</v>
      </c>
      <c r="AQ1878" s="238">
        <v>14.466527544823377</v>
      </c>
      <c r="AR1878" s="238">
        <v>13.679719048027108</v>
      </c>
      <c r="AS1878" s="238">
        <v>13.164797365343336</v>
      </c>
      <c r="AT1878" s="269">
        <v>4.1397037823156229</v>
      </c>
      <c r="AU1878" s="269">
        <v>8.0952448004715691</v>
      </c>
      <c r="AV1878" s="269">
        <v>13.402099666612138</v>
      </c>
      <c r="AW1878" s="269">
        <v>13.326138364635632</v>
      </c>
      <c r="AX1878" s="269">
        <v>11.668176886416783</v>
      </c>
      <c r="AY1878" s="269">
        <v>10.615829048736055</v>
      </c>
      <c r="AZ1878" s="269">
        <v>11.627505584984311</v>
      </c>
      <c r="BA1878" s="269">
        <v>12.394708895300251</v>
      </c>
      <c r="BB1878" s="269">
        <v>14.392230471634184</v>
      </c>
      <c r="BC1878" s="238">
        <v>4.1354966076510609</v>
      </c>
      <c r="BD1878" s="238">
        <v>7.4263452901752114</v>
      </c>
      <c r="BE1878" s="238">
        <v>12.109350669091041</v>
      </c>
      <c r="BF1878" s="238">
        <v>12.278451724039911</v>
      </c>
      <c r="BG1878" s="238">
        <v>11.287412141001726</v>
      </c>
      <c r="BH1878" s="238">
        <v>9.4073108864305368</v>
      </c>
      <c r="BI1878" s="238">
        <v>10.477832884771635</v>
      </c>
      <c r="BJ1878" s="238">
        <v>11.941094565739453</v>
      </c>
      <c r="BK1878" s="238">
        <v>12.511267320465704</v>
      </c>
      <c r="BL1878" s="238">
        <v>14.701280079539185</v>
      </c>
      <c r="BM1878" s="238">
        <v>14.465463308277863</v>
      </c>
      <c r="BN1878" s="238">
        <v>9.3046156474337902</v>
      </c>
      <c r="BO1878" s="238">
        <v>4.1539137567749727</v>
      </c>
      <c r="BP1878" s="238">
        <v>6.7473155105628999</v>
      </c>
      <c r="BQ1878" s="238">
        <v>10.711744938115858</v>
      </c>
      <c r="BR1878" s="238">
        <v>11.093963338055836</v>
      </c>
      <c r="BS1878" s="238">
        <v>9.2965533749732128</v>
      </c>
      <c r="BT1878" s="238">
        <v>8.3472367581501263</v>
      </c>
      <c r="BU1878" s="238">
        <v>9.5318519121149414</v>
      </c>
      <c r="BV1878" s="238">
        <v>10.961234724143788</v>
      </c>
      <c r="BW1878" s="238">
        <v>11.918436522829506</v>
      </c>
      <c r="BX1878" s="238">
        <v>12.627341998993375</v>
      </c>
      <c r="BY1878" s="275">
        <v>11.516790368067685</v>
      </c>
      <c r="BZ1878" s="238">
        <v>4.1646302991584578</v>
      </c>
      <c r="CA1878" s="238">
        <v>5.9823749814914668</v>
      </c>
      <c r="CB1878" s="238">
        <v>8.9579768021209816</v>
      </c>
      <c r="CC1878" s="238">
        <v>10.612749477331302</v>
      </c>
      <c r="CD1878" s="238">
        <v>8.1692373804808707</v>
      </c>
      <c r="CE1878" s="238">
        <v>6.901264824546546</v>
      </c>
      <c r="CF1878" s="238">
        <v>8.0137243803738905</v>
      </c>
      <c r="CG1878" s="238">
        <v>8.9765077447584076</v>
      </c>
      <c r="CH1878" s="238">
        <v>9.8433729976698299</v>
      </c>
      <c r="CI1878" s="238">
        <v>10.368408698764853</v>
      </c>
      <c r="CJ1878" s="238">
        <v>7.9099521583064112</v>
      </c>
      <c r="CK1878" s="238">
        <v>4.2812411781243505</v>
      </c>
      <c r="CL1878" s="238">
        <v>5.2911396204632446</v>
      </c>
      <c r="CM1878" s="238">
        <v>8.0341886330948782</v>
      </c>
      <c r="CN1878" s="238">
        <v>8.794217082389812</v>
      </c>
      <c r="CO1878" s="238">
        <v>6.9516206826319555</v>
      </c>
      <c r="CP1878" s="238">
        <v>5.9906371533377802</v>
      </c>
      <c r="CQ1878" s="238">
        <v>6.5696820976264645</v>
      </c>
      <c r="CR1878" s="238">
        <v>7.1341941864138105</v>
      </c>
      <c r="CS1878" s="238">
        <v>7.9691283614542749</v>
      </c>
      <c r="CT1878" s="238">
        <v>8.3677600542061956</v>
      </c>
      <c r="CU1878" s="238">
        <v>3.9929373503798131</v>
      </c>
      <c r="CV1878" s="238">
        <v>4.5447308405328339</v>
      </c>
      <c r="CW1878" s="238">
        <v>7.0639764007117058</v>
      </c>
      <c r="CX1878" s="238">
        <v>8.4699218288542397</v>
      </c>
      <c r="CY1878" s="238">
        <v>5.9166070363293359</v>
      </c>
      <c r="CZ1878" s="238">
        <v>5.1787736113920451</v>
      </c>
      <c r="DA1878" s="238">
        <v>5.6214142896391888</v>
      </c>
      <c r="DB1878" s="238">
        <v>6.0213109791288035</v>
      </c>
      <c r="DC1878" s="238">
        <v>6.4366212397002709</v>
      </c>
      <c r="DD1878" s="238">
        <v>6.9015140445231395</v>
      </c>
      <c r="DE1878" s="238">
        <v>3.9852665491275254</v>
      </c>
      <c r="DF1878" s="238">
        <v>6.0904472640455554</v>
      </c>
      <c r="DG1878" s="238">
        <v>6.3916673082213151</v>
      </c>
      <c r="DH1878" s="238">
        <v>5.1740270277449723</v>
      </c>
      <c r="DI1878" s="238">
        <v>4.2602371805752188</v>
      </c>
      <c r="DJ1878" s="238">
        <v>4.5211179920328686</v>
      </c>
      <c r="DK1878" s="238">
        <v>4.7724467697740005</v>
      </c>
      <c r="DL1878" s="238">
        <v>5.0062875175335639</v>
      </c>
      <c r="DM1878" s="238">
        <v>5.1551866758214384</v>
      </c>
      <c r="DN1878" s="238">
        <v>3.0891045223579212</v>
      </c>
      <c r="DO1878" s="238">
        <v>5.4216088332668555</v>
      </c>
      <c r="DP1878" s="238">
        <v>5.5704345794157097</v>
      </c>
      <c r="DQ1878" s="238">
        <v>4.3077883856466332</v>
      </c>
      <c r="DR1878" s="238">
        <v>6.0119110640420992</v>
      </c>
      <c r="DS1878" s="238">
        <v>3.6242856587683874</v>
      </c>
      <c r="DT1878" s="238">
        <v>3.804240077484256</v>
      </c>
      <c r="DU1878" s="238">
        <v>3.9328237650444375</v>
      </c>
      <c r="DV1878" s="238">
        <v>5.149660353774105</v>
      </c>
      <c r="DW1878" s="238">
        <v>3.0750692166504732</v>
      </c>
      <c r="DX1878" s="238">
        <v>3.0490446884655857</v>
      </c>
      <c r="DY1878" s="238">
        <v>2.9755735471887426</v>
      </c>
      <c r="DZ1878" s="238">
        <v>2.9237788655525545</v>
      </c>
      <c r="EA1878" s="238">
        <v>2.9513933531818597</v>
      </c>
      <c r="EB1878" s="238">
        <v>2.449669797153271</v>
      </c>
      <c r="EC1878" s="238">
        <v>2.8439383977377539</v>
      </c>
      <c r="ED1878" s="238">
        <v>1.8645375008848937</v>
      </c>
    </row>
    <row r="1879" spans="1:134" x14ac:dyDescent="0.25">
      <c r="A1879" s="262">
        <v>-7405</v>
      </c>
      <c r="B1879" s="237">
        <v>109.99955154142312</v>
      </c>
      <c r="C1879" s="238">
        <v>109.41226214751858</v>
      </c>
      <c r="D1879" s="130">
        <v>1864.0833333333333</v>
      </c>
      <c r="E1879" s="238">
        <v>0</v>
      </c>
      <c r="F1879" s="238">
        <v>0</v>
      </c>
      <c r="G1879" s="238">
        <v>0</v>
      </c>
      <c r="H1879" s="238">
        <v>0</v>
      </c>
      <c r="I1879" s="238">
        <v>0</v>
      </c>
      <c r="J1879" s="131">
        <v>0</v>
      </c>
      <c r="K1879" s="131">
        <v>0</v>
      </c>
      <c r="L1879" s="131">
        <v>0</v>
      </c>
      <c r="M1879" s="131">
        <v>0</v>
      </c>
      <c r="N1879" s="131">
        <v>0</v>
      </c>
      <c r="O1879" s="131">
        <v>99.61</v>
      </c>
      <c r="P1879" s="131">
        <v>99.61</v>
      </c>
      <c r="Q1879" s="131">
        <v>99.61</v>
      </c>
      <c r="R1879" s="131">
        <v>99.19</v>
      </c>
      <c r="S1879" s="131">
        <v>8.0000000000000302</v>
      </c>
      <c r="T1879" s="131">
        <v>4</v>
      </c>
      <c r="U1879" s="10">
        <v>3</v>
      </c>
      <c r="V1879" s="131">
        <v>4</v>
      </c>
      <c r="W1879" s="131">
        <v>0</v>
      </c>
      <c r="X1879" s="131">
        <v>2</v>
      </c>
      <c r="Y1879" s="237">
        <v>0</v>
      </c>
      <c r="Z1879" s="237">
        <v>100</v>
      </c>
      <c r="AA1879" s="131">
        <v>6</v>
      </c>
      <c r="AB1879" s="131">
        <v>3.5</v>
      </c>
      <c r="AC1879" s="131">
        <v>8</v>
      </c>
      <c r="AD1879" s="131">
        <v>6</v>
      </c>
      <c r="AE1879" s="131">
        <v>0</v>
      </c>
      <c r="AF1879" s="131">
        <v>0</v>
      </c>
      <c r="AG1879" s="131">
        <v>0</v>
      </c>
      <c r="AH1879" s="131">
        <v>0</v>
      </c>
      <c r="AI1879" s="131">
        <v>0</v>
      </c>
      <c r="AJ1879" s="131">
        <v>0</v>
      </c>
      <c r="AK1879" s="131">
        <v>0</v>
      </c>
      <c r="AL1879" s="131">
        <v>0</v>
      </c>
      <c r="AM1879" s="238">
        <v>4.2680203168665249</v>
      </c>
      <c r="AN1879" s="238">
        <v>8.8045170527921037</v>
      </c>
      <c r="AO1879" s="238">
        <v>14.964371499504686</v>
      </c>
      <c r="AP1879" s="238">
        <v>14.752942500963671</v>
      </c>
      <c r="AQ1879" s="238">
        <v>14.466527544823377</v>
      </c>
      <c r="AR1879" s="238">
        <v>13.679719048027108</v>
      </c>
      <c r="AS1879" s="238">
        <v>13.164797365343336</v>
      </c>
      <c r="AT1879" s="269">
        <v>4.1397037823156229</v>
      </c>
      <c r="AU1879" s="269">
        <v>8.0952448004715691</v>
      </c>
      <c r="AV1879" s="269">
        <v>13.402099666612138</v>
      </c>
      <c r="AW1879" s="269">
        <v>13.326138364635632</v>
      </c>
      <c r="AX1879" s="269">
        <v>11.668176886416783</v>
      </c>
      <c r="AY1879" s="269">
        <v>10.615829048736055</v>
      </c>
      <c r="AZ1879" s="269">
        <v>11.627505584984311</v>
      </c>
      <c r="BA1879" s="269">
        <v>12.394708895300251</v>
      </c>
      <c r="BB1879" s="269">
        <v>14.392230471634184</v>
      </c>
      <c r="BC1879" s="238">
        <v>4.1354966076510609</v>
      </c>
      <c r="BD1879" s="238">
        <v>7.4263452901752114</v>
      </c>
      <c r="BE1879" s="238">
        <v>12.109350669091041</v>
      </c>
      <c r="BF1879" s="238">
        <v>12.278451724039911</v>
      </c>
      <c r="BG1879" s="238">
        <v>11.287412141001726</v>
      </c>
      <c r="BH1879" s="238">
        <v>9.4073108864305368</v>
      </c>
      <c r="BI1879" s="238">
        <v>10.477832884771635</v>
      </c>
      <c r="BJ1879" s="238">
        <v>11.941094565739453</v>
      </c>
      <c r="BK1879" s="238">
        <v>12.511267320465704</v>
      </c>
      <c r="BL1879" s="238">
        <v>14.701280079539185</v>
      </c>
      <c r="BM1879" s="238">
        <v>14.465463308277863</v>
      </c>
      <c r="BN1879" s="238">
        <v>9.3046156474337902</v>
      </c>
      <c r="BO1879" s="238">
        <v>4.1539137567749727</v>
      </c>
      <c r="BP1879" s="238">
        <v>6.7473155105628999</v>
      </c>
      <c r="BQ1879" s="238">
        <v>10.711744938115858</v>
      </c>
      <c r="BR1879" s="238">
        <v>11.093963338055836</v>
      </c>
      <c r="BS1879" s="238">
        <v>9.2965533749732128</v>
      </c>
      <c r="BT1879" s="238">
        <v>8.3472367581501263</v>
      </c>
      <c r="BU1879" s="238">
        <v>9.5318519121149414</v>
      </c>
      <c r="BV1879" s="238">
        <v>10.961234724143788</v>
      </c>
      <c r="BW1879" s="238">
        <v>11.918436522829506</v>
      </c>
      <c r="BX1879" s="238">
        <v>12.627341998993375</v>
      </c>
      <c r="BY1879" s="275">
        <v>11.516790368067685</v>
      </c>
      <c r="BZ1879" s="238">
        <v>4.1646302991584578</v>
      </c>
      <c r="CA1879" s="238">
        <v>5.9823749814914668</v>
      </c>
      <c r="CB1879" s="238">
        <v>8.9579768021209816</v>
      </c>
      <c r="CC1879" s="238">
        <v>10.612749477331302</v>
      </c>
      <c r="CD1879" s="238">
        <v>8.1692373804808707</v>
      </c>
      <c r="CE1879" s="238">
        <v>6.901264824546546</v>
      </c>
      <c r="CF1879" s="238">
        <v>8.0137243803738905</v>
      </c>
      <c r="CG1879" s="238">
        <v>8.9765077447584076</v>
      </c>
      <c r="CH1879" s="238">
        <v>9.8433729976698299</v>
      </c>
      <c r="CI1879" s="238">
        <v>10.368408698764853</v>
      </c>
      <c r="CJ1879" s="238">
        <v>7.9099521583064112</v>
      </c>
      <c r="CK1879" s="238">
        <v>4.2812411781243505</v>
      </c>
      <c r="CL1879" s="238">
        <v>5.2911396204632446</v>
      </c>
      <c r="CM1879" s="238">
        <v>8.0341886330948782</v>
      </c>
      <c r="CN1879" s="238">
        <v>8.794217082389812</v>
      </c>
      <c r="CO1879" s="238">
        <v>6.9516206826319555</v>
      </c>
      <c r="CP1879" s="238">
        <v>5.9906371533377802</v>
      </c>
      <c r="CQ1879" s="238">
        <v>6.5696820976264645</v>
      </c>
      <c r="CR1879" s="238">
        <v>7.1341941864138105</v>
      </c>
      <c r="CS1879" s="238">
        <v>7.9691283614542749</v>
      </c>
      <c r="CT1879" s="238">
        <v>8.3677600542061956</v>
      </c>
      <c r="CU1879" s="238">
        <v>3.9929373503798131</v>
      </c>
      <c r="CV1879" s="238">
        <v>4.5447308405328339</v>
      </c>
      <c r="CW1879" s="238">
        <v>7.0639764007117058</v>
      </c>
      <c r="CX1879" s="238">
        <v>8.4699218288542397</v>
      </c>
      <c r="CY1879" s="238">
        <v>5.9166070363293359</v>
      </c>
      <c r="CZ1879" s="238">
        <v>5.1787736113920451</v>
      </c>
      <c r="DA1879" s="238">
        <v>5.6214142896391888</v>
      </c>
      <c r="DB1879" s="238">
        <v>6.0213109791288035</v>
      </c>
      <c r="DC1879" s="238">
        <v>6.4366212397002709</v>
      </c>
      <c r="DD1879" s="238">
        <v>6.9015140445231395</v>
      </c>
      <c r="DE1879" s="238">
        <v>3.9852665491275254</v>
      </c>
      <c r="DF1879" s="238">
        <v>6.0904472640455554</v>
      </c>
      <c r="DG1879" s="238">
        <v>6.3916673082213151</v>
      </c>
      <c r="DH1879" s="238">
        <v>5.1740270277449723</v>
      </c>
      <c r="DI1879" s="238">
        <v>4.2602371805752188</v>
      </c>
      <c r="DJ1879" s="238">
        <v>4.5211179920328686</v>
      </c>
      <c r="DK1879" s="238">
        <v>4.7724467697740005</v>
      </c>
      <c r="DL1879" s="238">
        <v>5.0062875175335639</v>
      </c>
      <c r="DM1879" s="238">
        <v>5.1551866758214384</v>
      </c>
      <c r="DN1879" s="238">
        <v>3.0891045223579212</v>
      </c>
      <c r="DO1879" s="238">
        <v>5.4216088332668555</v>
      </c>
      <c r="DP1879" s="238">
        <v>5.5704345794157097</v>
      </c>
      <c r="DQ1879" s="238">
        <v>4.3077883856466332</v>
      </c>
      <c r="DR1879" s="238">
        <v>6.0119110640420992</v>
      </c>
      <c r="DS1879" s="238">
        <v>3.6242856587683874</v>
      </c>
      <c r="DT1879" s="238">
        <v>3.804240077484256</v>
      </c>
      <c r="DU1879" s="238">
        <v>3.9328237650444375</v>
      </c>
      <c r="DV1879" s="238">
        <v>5.149660353774105</v>
      </c>
      <c r="DW1879" s="238">
        <v>3.0750692166504732</v>
      </c>
      <c r="DX1879" s="238">
        <v>3.0490446884655857</v>
      </c>
      <c r="DY1879" s="238">
        <v>2.9755735471887426</v>
      </c>
      <c r="DZ1879" s="238">
        <v>2.9237788655525545</v>
      </c>
      <c r="EA1879" s="238">
        <v>2.9513933531818597</v>
      </c>
      <c r="EB1879" s="238">
        <v>2.449669797153271</v>
      </c>
      <c r="EC1879" s="238">
        <v>2.8439383977377539</v>
      </c>
      <c r="ED1879" s="238">
        <v>1.8645375008848937</v>
      </c>
    </row>
    <row r="1880" spans="1:134" x14ac:dyDescent="0.25">
      <c r="A1880" s="262">
        <v>-7410</v>
      </c>
      <c r="B1880" s="237">
        <v>110.18958990681026</v>
      </c>
      <c r="C1880" s="238">
        <v>109.6013246561005</v>
      </c>
      <c r="D1880" s="130">
        <v>1864</v>
      </c>
      <c r="E1880" s="238">
        <v>0</v>
      </c>
      <c r="F1880" s="238">
        <v>0</v>
      </c>
      <c r="G1880" s="238">
        <v>0</v>
      </c>
      <c r="H1880" s="238">
        <v>0</v>
      </c>
      <c r="I1880" s="238">
        <v>0</v>
      </c>
      <c r="J1880" s="131">
        <v>0</v>
      </c>
      <c r="K1880" s="131">
        <v>0</v>
      </c>
      <c r="L1880" s="131">
        <v>0</v>
      </c>
      <c r="M1880" s="131">
        <v>0</v>
      </c>
      <c r="N1880" s="131">
        <v>0</v>
      </c>
      <c r="O1880" s="131">
        <v>99.61</v>
      </c>
      <c r="P1880" s="131">
        <v>99.61</v>
      </c>
      <c r="Q1880" s="131">
        <v>99.61</v>
      </c>
      <c r="R1880" s="131">
        <v>99.19</v>
      </c>
      <c r="S1880" s="131">
        <v>8.0000000000000302</v>
      </c>
      <c r="T1880" s="131">
        <v>4</v>
      </c>
      <c r="U1880" s="10">
        <v>3</v>
      </c>
      <c r="V1880" s="131">
        <v>4</v>
      </c>
      <c r="W1880" s="131">
        <v>0</v>
      </c>
      <c r="X1880" s="131">
        <v>2</v>
      </c>
      <c r="Y1880" s="237">
        <v>0</v>
      </c>
      <c r="Z1880" s="237">
        <v>100</v>
      </c>
      <c r="AA1880" s="131">
        <v>6</v>
      </c>
      <c r="AB1880" s="131">
        <v>3.5</v>
      </c>
      <c r="AC1880" s="131">
        <v>8</v>
      </c>
      <c r="AD1880" s="131">
        <v>6</v>
      </c>
      <c r="AE1880" s="131">
        <v>0</v>
      </c>
      <c r="AF1880" s="131">
        <v>0</v>
      </c>
      <c r="AG1880" s="131">
        <v>0</v>
      </c>
      <c r="AH1880" s="131">
        <v>0</v>
      </c>
      <c r="AI1880" s="131">
        <v>0</v>
      </c>
      <c r="AJ1880" s="131">
        <v>0</v>
      </c>
      <c r="AK1880" s="131">
        <v>0</v>
      </c>
      <c r="AL1880" s="131">
        <v>0</v>
      </c>
      <c r="AM1880" s="238">
        <v>4.2680203168665249</v>
      </c>
      <c r="AN1880" s="238">
        <v>8.8045170527921037</v>
      </c>
      <c r="AO1880" s="238">
        <v>14.964371499504686</v>
      </c>
      <c r="AP1880" s="238">
        <v>14.752942500963671</v>
      </c>
      <c r="AQ1880" s="238">
        <v>14.466527544823377</v>
      </c>
      <c r="AR1880" s="238">
        <v>13.679719048027108</v>
      </c>
      <c r="AS1880" s="238">
        <v>13.164797365343336</v>
      </c>
      <c r="AT1880" s="269">
        <v>4.1397037823156229</v>
      </c>
      <c r="AU1880" s="269">
        <v>8.0952448004715691</v>
      </c>
      <c r="AV1880" s="269">
        <v>13.402099666612138</v>
      </c>
      <c r="AW1880" s="269">
        <v>13.326138364635632</v>
      </c>
      <c r="AX1880" s="269">
        <v>11.668176886416783</v>
      </c>
      <c r="AY1880" s="269">
        <v>10.615829048736055</v>
      </c>
      <c r="AZ1880" s="269">
        <v>11.627505584984311</v>
      </c>
      <c r="BA1880" s="269">
        <v>12.394708895300251</v>
      </c>
      <c r="BB1880" s="269">
        <v>14.392230471634184</v>
      </c>
      <c r="BC1880" s="238">
        <v>4.1354966076510609</v>
      </c>
      <c r="BD1880" s="238">
        <v>7.4263452901752114</v>
      </c>
      <c r="BE1880" s="238">
        <v>12.109350669091041</v>
      </c>
      <c r="BF1880" s="238">
        <v>12.278451724039911</v>
      </c>
      <c r="BG1880" s="238">
        <v>11.287412141001726</v>
      </c>
      <c r="BH1880" s="238">
        <v>9.4073108864305368</v>
      </c>
      <c r="BI1880" s="238">
        <v>10.477832884771635</v>
      </c>
      <c r="BJ1880" s="238">
        <v>11.941094565739453</v>
      </c>
      <c r="BK1880" s="238">
        <v>12.511267320465704</v>
      </c>
      <c r="BL1880" s="238">
        <v>14.701280079539185</v>
      </c>
      <c r="BM1880" s="238">
        <v>14.465463308277863</v>
      </c>
      <c r="BN1880" s="238">
        <v>9.3046156474337902</v>
      </c>
      <c r="BO1880" s="238">
        <v>4.1539137567749727</v>
      </c>
      <c r="BP1880" s="238">
        <v>6.7473155105628999</v>
      </c>
      <c r="BQ1880" s="238">
        <v>10.711744938115858</v>
      </c>
      <c r="BR1880" s="238">
        <v>11.093963338055836</v>
      </c>
      <c r="BS1880" s="238">
        <v>9.2965533749732128</v>
      </c>
      <c r="BT1880" s="238">
        <v>8.3472367581501263</v>
      </c>
      <c r="BU1880" s="238">
        <v>9.5318519121149414</v>
      </c>
      <c r="BV1880" s="238">
        <v>10.961234724143788</v>
      </c>
      <c r="BW1880" s="238">
        <v>11.918436522829506</v>
      </c>
      <c r="BX1880" s="238">
        <v>12.627341998993375</v>
      </c>
      <c r="BY1880" s="275">
        <v>11.516790368067685</v>
      </c>
      <c r="BZ1880" s="238">
        <v>4.1646302991584578</v>
      </c>
      <c r="CA1880" s="238">
        <v>5.9823749814914668</v>
      </c>
      <c r="CB1880" s="238">
        <v>8.9579768021209816</v>
      </c>
      <c r="CC1880" s="238">
        <v>10.612749477331302</v>
      </c>
      <c r="CD1880" s="238">
        <v>8.1692373804808707</v>
      </c>
      <c r="CE1880" s="238">
        <v>6.901264824546546</v>
      </c>
      <c r="CF1880" s="238">
        <v>8.0137243803738905</v>
      </c>
      <c r="CG1880" s="238">
        <v>8.9765077447584076</v>
      </c>
      <c r="CH1880" s="238">
        <v>9.8433729976698299</v>
      </c>
      <c r="CI1880" s="238">
        <v>10.368408698764853</v>
      </c>
      <c r="CJ1880" s="238">
        <v>7.9099521583064112</v>
      </c>
      <c r="CK1880" s="238">
        <v>4.2812411781243505</v>
      </c>
      <c r="CL1880" s="238">
        <v>5.2911396204632446</v>
      </c>
      <c r="CM1880" s="238">
        <v>8.0341886330948782</v>
      </c>
      <c r="CN1880" s="238">
        <v>8.794217082389812</v>
      </c>
      <c r="CO1880" s="238">
        <v>6.9516206826319555</v>
      </c>
      <c r="CP1880" s="238">
        <v>5.9906371533377802</v>
      </c>
      <c r="CQ1880" s="238">
        <v>6.5696820976264645</v>
      </c>
      <c r="CR1880" s="238">
        <v>7.1341941864138105</v>
      </c>
      <c r="CS1880" s="238">
        <v>7.9691283614542749</v>
      </c>
      <c r="CT1880" s="238">
        <v>8.3677600542061956</v>
      </c>
      <c r="CU1880" s="238">
        <v>3.9929373503798131</v>
      </c>
      <c r="CV1880" s="238">
        <v>4.5447308405328339</v>
      </c>
      <c r="CW1880" s="238">
        <v>7.0639764007117058</v>
      </c>
      <c r="CX1880" s="238">
        <v>8.4699218288542397</v>
      </c>
      <c r="CY1880" s="238">
        <v>5.9166070363293359</v>
      </c>
      <c r="CZ1880" s="238">
        <v>5.1787736113920451</v>
      </c>
      <c r="DA1880" s="238">
        <v>5.6214142896391888</v>
      </c>
      <c r="DB1880" s="238">
        <v>6.0213109791288035</v>
      </c>
      <c r="DC1880" s="238">
        <v>6.4366212397002709</v>
      </c>
      <c r="DD1880" s="238">
        <v>6.9015140445231395</v>
      </c>
      <c r="DE1880" s="238">
        <v>3.9852665491275254</v>
      </c>
      <c r="DF1880" s="238">
        <v>6.0904472640455554</v>
      </c>
      <c r="DG1880" s="238">
        <v>6.3916673082213151</v>
      </c>
      <c r="DH1880" s="238">
        <v>5.1740270277449723</v>
      </c>
      <c r="DI1880" s="238">
        <v>4.2602371805752188</v>
      </c>
      <c r="DJ1880" s="238">
        <v>4.5211179920328686</v>
      </c>
      <c r="DK1880" s="238">
        <v>4.7724467697740005</v>
      </c>
      <c r="DL1880" s="238">
        <v>5.0062875175335639</v>
      </c>
      <c r="DM1880" s="238">
        <v>5.1551866758214384</v>
      </c>
      <c r="DN1880" s="238">
        <v>3.0891045223579212</v>
      </c>
      <c r="DO1880" s="238">
        <v>5.4216088332668555</v>
      </c>
      <c r="DP1880" s="238">
        <v>5.5704345794157097</v>
      </c>
      <c r="DQ1880" s="238">
        <v>4.3077883856466332</v>
      </c>
      <c r="DR1880" s="238">
        <v>6.0119110640420992</v>
      </c>
      <c r="DS1880" s="238">
        <v>3.6242856587683874</v>
      </c>
      <c r="DT1880" s="238">
        <v>3.804240077484256</v>
      </c>
      <c r="DU1880" s="238">
        <v>3.9328237650444375</v>
      </c>
      <c r="DV1880" s="238">
        <v>5.149660353774105</v>
      </c>
      <c r="DW1880" s="238">
        <v>3.0750692166504732</v>
      </c>
      <c r="DX1880" s="238">
        <v>3.0490446884655857</v>
      </c>
      <c r="DY1880" s="238">
        <v>2.9755735471887426</v>
      </c>
      <c r="DZ1880" s="238">
        <v>2.9237788655525545</v>
      </c>
      <c r="EA1880" s="238">
        <v>2.9513933531818597</v>
      </c>
      <c r="EB1880" s="238">
        <v>2.449669797153271</v>
      </c>
      <c r="EC1880" s="238">
        <v>2.8439383977377539</v>
      </c>
      <c r="ED1880" s="238">
        <v>1.8645375008848937</v>
      </c>
    </row>
    <row r="1881" spans="1:134" x14ac:dyDescent="0.25">
      <c r="A1881" s="262">
        <v>-7415</v>
      </c>
      <c r="B1881" s="237">
        <v>110.37981796181893</v>
      </c>
      <c r="C1881" s="238">
        <v>109.79057588845077</v>
      </c>
      <c r="D1881" s="130">
        <v>1863.9166666666667</v>
      </c>
      <c r="E1881" s="238">
        <v>0</v>
      </c>
      <c r="F1881" s="238">
        <v>0</v>
      </c>
      <c r="G1881" s="238">
        <v>0</v>
      </c>
      <c r="H1881" s="238">
        <v>0</v>
      </c>
      <c r="I1881" s="238">
        <v>0</v>
      </c>
      <c r="J1881" s="131">
        <v>0</v>
      </c>
      <c r="K1881" s="131">
        <v>0</v>
      </c>
      <c r="L1881" s="131">
        <v>0</v>
      </c>
      <c r="M1881" s="131">
        <v>0</v>
      </c>
      <c r="N1881" s="131">
        <v>0</v>
      </c>
      <c r="O1881" s="131">
        <v>99.61</v>
      </c>
      <c r="P1881" s="131">
        <v>99.61</v>
      </c>
      <c r="Q1881" s="131">
        <v>99.61</v>
      </c>
      <c r="R1881" s="131">
        <v>99.19</v>
      </c>
      <c r="S1881" s="131">
        <v>8.0000000000000302</v>
      </c>
      <c r="T1881" s="131">
        <v>4</v>
      </c>
      <c r="U1881" s="10">
        <v>3</v>
      </c>
      <c r="V1881" s="131">
        <v>4</v>
      </c>
      <c r="W1881" s="131">
        <v>0</v>
      </c>
      <c r="X1881" s="131">
        <v>2</v>
      </c>
      <c r="Y1881" s="237">
        <v>0</v>
      </c>
      <c r="Z1881" s="237">
        <v>100</v>
      </c>
      <c r="AA1881" s="131">
        <v>6</v>
      </c>
      <c r="AB1881" s="131">
        <v>3.5</v>
      </c>
      <c r="AC1881" s="131">
        <v>8</v>
      </c>
      <c r="AD1881" s="131">
        <v>6</v>
      </c>
      <c r="AE1881" s="131">
        <v>0</v>
      </c>
      <c r="AF1881" s="131">
        <v>0</v>
      </c>
      <c r="AG1881" s="131">
        <v>0</v>
      </c>
      <c r="AH1881" s="131">
        <v>0</v>
      </c>
      <c r="AI1881" s="131">
        <v>0</v>
      </c>
      <c r="AJ1881" s="131">
        <v>0</v>
      </c>
      <c r="AK1881" s="131">
        <v>0</v>
      </c>
      <c r="AL1881" s="131">
        <v>0</v>
      </c>
      <c r="AM1881" s="238">
        <v>4.2680203168665249</v>
      </c>
      <c r="AN1881" s="238">
        <v>8.8045170527921037</v>
      </c>
      <c r="AO1881" s="238">
        <v>14.964371499504686</v>
      </c>
      <c r="AP1881" s="238">
        <v>14.752942500963671</v>
      </c>
      <c r="AQ1881" s="238">
        <v>14.466527544823377</v>
      </c>
      <c r="AR1881" s="238">
        <v>13.679719048027108</v>
      </c>
      <c r="AS1881" s="238">
        <v>13.164797365343336</v>
      </c>
      <c r="AT1881" s="269">
        <v>4.1397037823156229</v>
      </c>
      <c r="AU1881" s="269">
        <v>8.0952448004715691</v>
      </c>
      <c r="AV1881" s="269">
        <v>13.402099666612138</v>
      </c>
      <c r="AW1881" s="269">
        <v>13.326138364635632</v>
      </c>
      <c r="AX1881" s="269">
        <v>11.668176886416783</v>
      </c>
      <c r="AY1881" s="269">
        <v>10.615829048736055</v>
      </c>
      <c r="AZ1881" s="269">
        <v>11.627505584984311</v>
      </c>
      <c r="BA1881" s="269">
        <v>12.394708895300251</v>
      </c>
      <c r="BB1881" s="269">
        <v>14.392230471634184</v>
      </c>
      <c r="BC1881" s="238">
        <v>4.1354966076510609</v>
      </c>
      <c r="BD1881" s="238">
        <v>7.4263452901752114</v>
      </c>
      <c r="BE1881" s="238">
        <v>12.109350669091041</v>
      </c>
      <c r="BF1881" s="238">
        <v>12.278451724039911</v>
      </c>
      <c r="BG1881" s="238">
        <v>11.287412141001726</v>
      </c>
      <c r="BH1881" s="238">
        <v>9.4073108864305368</v>
      </c>
      <c r="BI1881" s="238">
        <v>10.477832884771635</v>
      </c>
      <c r="BJ1881" s="238">
        <v>11.941094565739453</v>
      </c>
      <c r="BK1881" s="238">
        <v>12.511267320465704</v>
      </c>
      <c r="BL1881" s="238">
        <v>14.701280079539185</v>
      </c>
      <c r="BM1881" s="238">
        <v>14.465463308277863</v>
      </c>
      <c r="BN1881" s="238">
        <v>9.3046156474337902</v>
      </c>
      <c r="BO1881" s="238">
        <v>4.1539137567749727</v>
      </c>
      <c r="BP1881" s="238">
        <v>6.7473155105628999</v>
      </c>
      <c r="BQ1881" s="238">
        <v>10.711744938115858</v>
      </c>
      <c r="BR1881" s="238">
        <v>11.093963338055836</v>
      </c>
      <c r="BS1881" s="238">
        <v>9.2965533749732128</v>
      </c>
      <c r="BT1881" s="238">
        <v>8.3472367581501263</v>
      </c>
      <c r="BU1881" s="238">
        <v>9.5318519121149414</v>
      </c>
      <c r="BV1881" s="238">
        <v>10.961234724143788</v>
      </c>
      <c r="BW1881" s="238">
        <v>11.918436522829506</v>
      </c>
      <c r="BX1881" s="238">
        <v>12.627341998993375</v>
      </c>
      <c r="BY1881" s="275">
        <v>11.516790368067685</v>
      </c>
      <c r="BZ1881" s="238">
        <v>4.1646302991584578</v>
      </c>
      <c r="CA1881" s="238">
        <v>5.9823749814914668</v>
      </c>
      <c r="CB1881" s="238">
        <v>8.9579768021209816</v>
      </c>
      <c r="CC1881" s="238">
        <v>10.612749477331302</v>
      </c>
      <c r="CD1881" s="238">
        <v>8.1692373804808707</v>
      </c>
      <c r="CE1881" s="238">
        <v>6.901264824546546</v>
      </c>
      <c r="CF1881" s="238">
        <v>8.0137243803738905</v>
      </c>
      <c r="CG1881" s="238">
        <v>8.9765077447584076</v>
      </c>
      <c r="CH1881" s="238">
        <v>9.8433729976698299</v>
      </c>
      <c r="CI1881" s="238">
        <v>10.368408698764853</v>
      </c>
      <c r="CJ1881" s="238">
        <v>7.9099521583064112</v>
      </c>
      <c r="CK1881" s="238">
        <v>4.2812411781243505</v>
      </c>
      <c r="CL1881" s="238">
        <v>5.2911396204632446</v>
      </c>
      <c r="CM1881" s="238">
        <v>8.0341886330948782</v>
      </c>
      <c r="CN1881" s="238">
        <v>8.794217082389812</v>
      </c>
      <c r="CO1881" s="238">
        <v>6.9516206826319555</v>
      </c>
      <c r="CP1881" s="238">
        <v>5.9906371533377802</v>
      </c>
      <c r="CQ1881" s="238">
        <v>6.5696820976264645</v>
      </c>
      <c r="CR1881" s="238">
        <v>7.1341941864138105</v>
      </c>
      <c r="CS1881" s="238">
        <v>7.9691283614542749</v>
      </c>
      <c r="CT1881" s="238">
        <v>8.3677600542061956</v>
      </c>
      <c r="CU1881" s="238">
        <v>3.9929373503798131</v>
      </c>
      <c r="CV1881" s="238">
        <v>4.5447308405328339</v>
      </c>
      <c r="CW1881" s="238">
        <v>7.0639764007117058</v>
      </c>
      <c r="CX1881" s="238">
        <v>8.4699218288542397</v>
      </c>
      <c r="CY1881" s="238">
        <v>5.9166070363293359</v>
      </c>
      <c r="CZ1881" s="238">
        <v>5.1787736113920451</v>
      </c>
      <c r="DA1881" s="238">
        <v>5.6214142896391888</v>
      </c>
      <c r="DB1881" s="238">
        <v>6.0213109791288035</v>
      </c>
      <c r="DC1881" s="238">
        <v>6.4366212397002709</v>
      </c>
      <c r="DD1881" s="238">
        <v>6.9015140445231395</v>
      </c>
      <c r="DE1881" s="238">
        <v>3.9852665491275254</v>
      </c>
      <c r="DF1881" s="238">
        <v>6.0904472640455554</v>
      </c>
      <c r="DG1881" s="238">
        <v>6.3916673082213151</v>
      </c>
      <c r="DH1881" s="238">
        <v>5.1740270277449723</v>
      </c>
      <c r="DI1881" s="238">
        <v>4.2602371805752188</v>
      </c>
      <c r="DJ1881" s="238">
        <v>4.5211179920328686</v>
      </c>
      <c r="DK1881" s="238">
        <v>4.7724467697740005</v>
      </c>
      <c r="DL1881" s="238">
        <v>5.0062875175335639</v>
      </c>
      <c r="DM1881" s="238">
        <v>5.1551866758214384</v>
      </c>
      <c r="DN1881" s="238">
        <v>3.0891045223579212</v>
      </c>
      <c r="DO1881" s="238">
        <v>5.4216088332668555</v>
      </c>
      <c r="DP1881" s="238">
        <v>5.5704345794157097</v>
      </c>
      <c r="DQ1881" s="238">
        <v>4.3077883856466332</v>
      </c>
      <c r="DR1881" s="238">
        <v>6.0119110640420992</v>
      </c>
      <c r="DS1881" s="238">
        <v>3.6242856587683874</v>
      </c>
      <c r="DT1881" s="238">
        <v>3.804240077484256</v>
      </c>
      <c r="DU1881" s="238">
        <v>3.9328237650444375</v>
      </c>
      <c r="DV1881" s="238">
        <v>5.149660353774105</v>
      </c>
      <c r="DW1881" s="238">
        <v>3.0750692166504732</v>
      </c>
      <c r="DX1881" s="238">
        <v>3.0490446884655857</v>
      </c>
      <c r="DY1881" s="238">
        <v>2.9755735471887426</v>
      </c>
      <c r="DZ1881" s="238">
        <v>2.9237788655525545</v>
      </c>
      <c r="EA1881" s="238">
        <v>2.9513933531818597</v>
      </c>
      <c r="EB1881" s="238">
        <v>2.449669797153271</v>
      </c>
      <c r="EC1881" s="238">
        <v>2.8439383977377539</v>
      </c>
      <c r="ED1881" s="238">
        <v>1.8645375008848937</v>
      </c>
    </row>
    <row r="1882" spans="1:134" x14ac:dyDescent="0.25">
      <c r="A1882" s="262">
        <v>-7420</v>
      </c>
      <c r="B1882" s="237">
        <v>110.41895319634956</v>
      </c>
      <c r="C1882" s="238">
        <v>109.82966525975728</v>
      </c>
      <c r="D1882" s="130">
        <v>1863.8333333333333</v>
      </c>
      <c r="E1882" s="238">
        <v>0</v>
      </c>
      <c r="F1882" s="238">
        <v>0</v>
      </c>
      <c r="G1882" s="238">
        <v>0</v>
      </c>
      <c r="H1882" s="238">
        <v>0</v>
      </c>
      <c r="I1882" s="238">
        <v>0</v>
      </c>
      <c r="J1882" s="131">
        <v>0</v>
      </c>
      <c r="K1882" s="131">
        <v>0</v>
      </c>
      <c r="L1882" s="131">
        <v>0</v>
      </c>
      <c r="M1882" s="131">
        <v>0</v>
      </c>
      <c r="N1882" s="131">
        <v>0</v>
      </c>
      <c r="O1882" s="131">
        <v>99.61</v>
      </c>
      <c r="P1882" s="131">
        <v>99.61</v>
      </c>
      <c r="Q1882" s="131">
        <v>99.61</v>
      </c>
      <c r="R1882" s="131">
        <v>99.19</v>
      </c>
      <c r="S1882" s="131">
        <v>8.0000000000000302</v>
      </c>
      <c r="T1882" s="131">
        <v>4</v>
      </c>
      <c r="U1882" s="10">
        <v>3</v>
      </c>
      <c r="V1882" s="131">
        <v>4</v>
      </c>
      <c r="W1882" s="131">
        <v>0</v>
      </c>
      <c r="X1882" s="131">
        <v>2</v>
      </c>
      <c r="Y1882" s="237">
        <v>0</v>
      </c>
      <c r="Z1882" s="237">
        <v>100</v>
      </c>
      <c r="AA1882" s="131">
        <v>6</v>
      </c>
      <c r="AB1882" s="131">
        <v>3.5</v>
      </c>
      <c r="AC1882" s="131">
        <v>8</v>
      </c>
      <c r="AD1882" s="131">
        <v>6</v>
      </c>
      <c r="AE1882" s="131">
        <v>0</v>
      </c>
      <c r="AF1882" s="131">
        <v>0</v>
      </c>
      <c r="AG1882" s="131">
        <v>0</v>
      </c>
      <c r="AH1882" s="131">
        <v>0</v>
      </c>
      <c r="AI1882" s="131">
        <v>0</v>
      </c>
      <c r="AJ1882" s="131">
        <v>0</v>
      </c>
      <c r="AK1882" s="131">
        <v>0</v>
      </c>
      <c r="AL1882" s="131">
        <v>0</v>
      </c>
      <c r="AM1882" s="238">
        <v>4.2680203168665249</v>
      </c>
      <c r="AN1882" s="238">
        <v>8.8045170527921037</v>
      </c>
      <c r="AO1882" s="238">
        <v>14.964371499504686</v>
      </c>
      <c r="AP1882" s="238">
        <v>14.752942500963671</v>
      </c>
      <c r="AQ1882" s="238">
        <v>14.466527544823377</v>
      </c>
      <c r="AR1882" s="238">
        <v>13.679719048027108</v>
      </c>
      <c r="AS1882" s="238">
        <v>13.164797365343336</v>
      </c>
      <c r="AT1882" s="269">
        <v>4.1397037823156229</v>
      </c>
      <c r="AU1882" s="269">
        <v>8.0952448004715691</v>
      </c>
      <c r="AV1882" s="269">
        <v>13.402099666612138</v>
      </c>
      <c r="AW1882" s="269">
        <v>13.326138364635632</v>
      </c>
      <c r="AX1882" s="269">
        <v>11.668176886416783</v>
      </c>
      <c r="AY1882" s="269">
        <v>10.615829048736055</v>
      </c>
      <c r="AZ1882" s="269">
        <v>11.627505584984311</v>
      </c>
      <c r="BA1882" s="269">
        <v>12.394708895300251</v>
      </c>
      <c r="BB1882" s="269">
        <v>14.392230471634184</v>
      </c>
      <c r="BC1882" s="238">
        <v>4.1354966076510609</v>
      </c>
      <c r="BD1882" s="238">
        <v>7.4263452901752114</v>
      </c>
      <c r="BE1882" s="238">
        <v>12.109350669091041</v>
      </c>
      <c r="BF1882" s="238">
        <v>12.278451724039911</v>
      </c>
      <c r="BG1882" s="238">
        <v>11.287412141001726</v>
      </c>
      <c r="BH1882" s="238">
        <v>9.4073108864305368</v>
      </c>
      <c r="BI1882" s="238">
        <v>10.477832884771635</v>
      </c>
      <c r="BJ1882" s="238">
        <v>11.941094565739453</v>
      </c>
      <c r="BK1882" s="238">
        <v>12.511267320465704</v>
      </c>
      <c r="BL1882" s="238">
        <v>14.701280079539185</v>
      </c>
      <c r="BM1882" s="238">
        <v>14.465463308277863</v>
      </c>
      <c r="BN1882" s="238">
        <v>9.3046156474337902</v>
      </c>
      <c r="BO1882" s="238">
        <v>4.1539137567749727</v>
      </c>
      <c r="BP1882" s="238">
        <v>6.7473155105628999</v>
      </c>
      <c r="BQ1882" s="238">
        <v>10.711744938115858</v>
      </c>
      <c r="BR1882" s="238">
        <v>11.093963338055836</v>
      </c>
      <c r="BS1882" s="238">
        <v>9.2965533749732128</v>
      </c>
      <c r="BT1882" s="238">
        <v>8.3472367581501263</v>
      </c>
      <c r="BU1882" s="238">
        <v>9.5318519121149414</v>
      </c>
      <c r="BV1882" s="238">
        <v>10.961234724143788</v>
      </c>
      <c r="BW1882" s="238">
        <v>11.918436522829506</v>
      </c>
      <c r="BX1882" s="238">
        <v>12.627341998993375</v>
      </c>
      <c r="BY1882" s="275">
        <v>11.516790368067685</v>
      </c>
      <c r="BZ1882" s="238">
        <v>4.1646302991584578</v>
      </c>
      <c r="CA1882" s="238">
        <v>5.9823749814914668</v>
      </c>
      <c r="CB1882" s="238">
        <v>8.9579768021209816</v>
      </c>
      <c r="CC1882" s="238">
        <v>10.612749477331302</v>
      </c>
      <c r="CD1882" s="238">
        <v>8.1692373804808707</v>
      </c>
      <c r="CE1882" s="238">
        <v>6.901264824546546</v>
      </c>
      <c r="CF1882" s="238">
        <v>8.0137243803738905</v>
      </c>
      <c r="CG1882" s="238">
        <v>8.9765077447584076</v>
      </c>
      <c r="CH1882" s="238">
        <v>9.8433729976698299</v>
      </c>
      <c r="CI1882" s="238">
        <v>10.368408698764853</v>
      </c>
      <c r="CJ1882" s="238">
        <v>7.9099521583064112</v>
      </c>
      <c r="CK1882" s="238">
        <v>4.2812411781243505</v>
      </c>
      <c r="CL1882" s="238">
        <v>5.2911396204632446</v>
      </c>
      <c r="CM1882" s="238">
        <v>8.0341886330948782</v>
      </c>
      <c r="CN1882" s="238">
        <v>8.794217082389812</v>
      </c>
      <c r="CO1882" s="238">
        <v>6.9516206826319555</v>
      </c>
      <c r="CP1882" s="238">
        <v>5.9906371533377802</v>
      </c>
      <c r="CQ1882" s="238">
        <v>6.5696820976264645</v>
      </c>
      <c r="CR1882" s="238">
        <v>7.1341941864138105</v>
      </c>
      <c r="CS1882" s="238">
        <v>7.9691283614542749</v>
      </c>
      <c r="CT1882" s="238">
        <v>8.3677600542061956</v>
      </c>
      <c r="CU1882" s="238">
        <v>3.9929373503798131</v>
      </c>
      <c r="CV1882" s="238">
        <v>4.5447308405328339</v>
      </c>
      <c r="CW1882" s="238">
        <v>7.0639764007117058</v>
      </c>
      <c r="CX1882" s="238">
        <v>8.4699218288542397</v>
      </c>
      <c r="CY1882" s="238">
        <v>5.9166070363293359</v>
      </c>
      <c r="CZ1882" s="238">
        <v>5.1787736113920451</v>
      </c>
      <c r="DA1882" s="238">
        <v>5.6214142896391888</v>
      </c>
      <c r="DB1882" s="238">
        <v>6.0213109791288035</v>
      </c>
      <c r="DC1882" s="238">
        <v>6.4366212397002709</v>
      </c>
      <c r="DD1882" s="238">
        <v>6.9015140445231395</v>
      </c>
      <c r="DE1882" s="238">
        <v>3.9852665491275254</v>
      </c>
      <c r="DF1882" s="238">
        <v>6.0904472640455554</v>
      </c>
      <c r="DG1882" s="238">
        <v>6.3916673082213151</v>
      </c>
      <c r="DH1882" s="238">
        <v>5.1740270277449723</v>
      </c>
      <c r="DI1882" s="238">
        <v>4.2602371805752188</v>
      </c>
      <c r="DJ1882" s="238">
        <v>4.5211179920328686</v>
      </c>
      <c r="DK1882" s="238">
        <v>4.7724467697740005</v>
      </c>
      <c r="DL1882" s="238">
        <v>5.0062875175335639</v>
      </c>
      <c r="DM1882" s="238">
        <v>5.1551866758214384</v>
      </c>
      <c r="DN1882" s="238">
        <v>3.0891045223579212</v>
      </c>
      <c r="DO1882" s="238">
        <v>5.4216088332668555</v>
      </c>
      <c r="DP1882" s="238">
        <v>5.5704345794157097</v>
      </c>
      <c r="DQ1882" s="238">
        <v>4.3077883856466332</v>
      </c>
      <c r="DR1882" s="238">
        <v>6.0119110640420992</v>
      </c>
      <c r="DS1882" s="238">
        <v>3.6242856587683874</v>
      </c>
      <c r="DT1882" s="238">
        <v>3.804240077484256</v>
      </c>
      <c r="DU1882" s="238">
        <v>3.9328237650444375</v>
      </c>
      <c r="DV1882" s="238">
        <v>5.149660353774105</v>
      </c>
      <c r="DW1882" s="238">
        <v>3.0750692166504732</v>
      </c>
      <c r="DX1882" s="238">
        <v>3.0490446884655857</v>
      </c>
      <c r="DY1882" s="238">
        <v>2.9755735471887426</v>
      </c>
      <c r="DZ1882" s="238">
        <v>2.9237788655525545</v>
      </c>
      <c r="EA1882" s="238">
        <v>2.9513933531818597</v>
      </c>
      <c r="EB1882" s="238">
        <v>2.449669797153271</v>
      </c>
      <c r="EC1882" s="238">
        <v>2.8439383977377539</v>
      </c>
      <c r="ED1882" s="238">
        <v>1.8645375008848937</v>
      </c>
    </row>
    <row r="1883" spans="1:134" x14ac:dyDescent="0.25">
      <c r="A1883" s="262">
        <v>-7425</v>
      </c>
      <c r="B1883" s="237">
        <v>110.41706582425724</v>
      </c>
      <c r="C1883" s="238">
        <v>109.82773218463817</v>
      </c>
      <c r="D1883" s="130">
        <v>1863.75</v>
      </c>
      <c r="E1883" s="238">
        <v>0</v>
      </c>
      <c r="F1883" s="238">
        <v>0</v>
      </c>
      <c r="G1883" s="238">
        <v>0</v>
      </c>
      <c r="H1883" s="238">
        <v>0</v>
      </c>
      <c r="I1883" s="238">
        <v>0</v>
      </c>
      <c r="J1883" s="131">
        <v>0</v>
      </c>
      <c r="K1883" s="131">
        <v>0</v>
      </c>
      <c r="L1883" s="131">
        <v>0</v>
      </c>
      <c r="M1883" s="131">
        <v>0</v>
      </c>
      <c r="N1883" s="131">
        <v>0</v>
      </c>
      <c r="O1883" s="131">
        <v>99.61</v>
      </c>
      <c r="P1883" s="131">
        <v>99.61</v>
      </c>
      <c r="Q1883" s="131">
        <v>99.61</v>
      </c>
      <c r="R1883" s="131">
        <v>99.19</v>
      </c>
      <c r="S1883" s="131">
        <v>8.0000000000000302</v>
      </c>
      <c r="T1883" s="131">
        <v>4</v>
      </c>
      <c r="U1883" s="10">
        <v>3</v>
      </c>
      <c r="V1883" s="131">
        <v>4</v>
      </c>
      <c r="W1883" s="131">
        <v>0</v>
      </c>
      <c r="X1883" s="131">
        <v>2</v>
      </c>
      <c r="Y1883" s="237">
        <v>0</v>
      </c>
      <c r="Z1883" s="237">
        <v>100</v>
      </c>
      <c r="AA1883" s="131">
        <v>6</v>
      </c>
      <c r="AB1883" s="131">
        <v>3.5</v>
      </c>
      <c r="AC1883" s="131">
        <v>8</v>
      </c>
      <c r="AD1883" s="131">
        <v>6</v>
      </c>
      <c r="AE1883" s="131">
        <v>0</v>
      </c>
      <c r="AF1883" s="131">
        <v>0</v>
      </c>
      <c r="AG1883" s="131">
        <v>0</v>
      </c>
      <c r="AH1883" s="131">
        <v>0</v>
      </c>
      <c r="AI1883" s="131">
        <v>0</v>
      </c>
      <c r="AJ1883" s="131">
        <v>0</v>
      </c>
      <c r="AK1883" s="131">
        <v>0</v>
      </c>
      <c r="AL1883" s="131">
        <v>0</v>
      </c>
      <c r="AM1883" s="238">
        <v>4.2680203168665249</v>
      </c>
      <c r="AN1883" s="238">
        <v>8.8045170527921037</v>
      </c>
      <c r="AO1883" s="238">
        <v>14.964371499504686</v>
      </c>
      <c r="AP1883" s="238">
        <v>14.752942500963671</v>
      </c>
      <c r="AQ1883" s="238">
        <v>14.466527544823377</v>
      </c>
      <c r="AR1883" s="238">
        <v>13.679719048027108</v>
      </c>
      <c r="AS1883" s="238">
        <v>13.164797365343336</v>
      </c>
      <c r="AT1883" s="269">
        <v>4.1397037823156229</v>
      </c>
      <c r="AU1883" s="269">
        <v>8.0952448004715691</v>
      </c>
      <c r="AV1883" s="269">
        <v>13.402099666612138</v>
      </c>
      <c r="AW1883" s="269">
        <v>13.326138364635632</v>
      </c>
      <c r="AX1883" s="269">
        <v>11.668176886416783</v>
      </c>
      <c r="AY1883" s="269">
        <v>10.615829048736055</v>
      </c>
      <c r="AZ1883" s="269">
        <v>11.627505584984311</v>
      </c>
      <c r="BA1883" s="269">
        <v>12.394708895300251</v>
      </c>
      <c r="BB1883" s="269">
        <v>14.392230471634184</v>
      </c>
      <c r="BC1883" s="238">
        <v>4.1354966076510609</v>
      </c>
      <c r="BD1883" s="238">
        <v>7.4263452901752114</v>
      </c>
      <c r="BE1883" s="238">
        <v>12.109350669091041</v>
      </c>
      <c r="BF1883" s="238">
        <v>12.278451724039911</v>
      </c>
      <c r="BG1883" s="238">
        <v>11.287412141001726</v>
      </c>
      <c r="BH1883" s="238">
        <v>9.4073108864305368</v>
      </c>
      <c r="BI1883" s="238">
        <v>10.477832884771635</v>
      </c>
      <c r="BJ1883" s="238">
        <v>11.941094565739453</v>
      </c>
      <c r="BK1883" s="238">
        <v>12.511267320465704</v>
      </c>
      <c r="BL1883" s="238">
        <v>14.701280079539185</v>
      </c>
      <c r="BM1883" s="238">
        <v>14.465463308277863</v>
      </c>
      <c r="BN1883" s="238">
        <v>9.3046156474337902</v>
      </c>
      <c r="BO1883" s="238">
        <v>4.1539137567749727</v>
      </c>
      <c r="BP1883" s="238">
        <v>6.7473155105628999</v>
      </c>
      <c r="BQ1883" s="238">
        <v>10.711744938115858</v>
      </c>
      <c r="BR1883" s="238">
        <v>11.093963338055836</v>
      </c>
      <c r="BS1883" s="238">
        <v>9.2965533749732128</v>
      </c>
      <c r="BT1883" s="238">
        <v>8.3472367581501263</v>
      </c>
      <c r="BU1883" s="238">
        <v>9.5318519121149414</v>
      </c>
      <c r="BV1883" s="238">
        <v>10.961234724143788</v>
      </c>
      <c r="BW1883" s="238">
        <v>11.918436522829506</v>
      </c>
      <c r="BX1883" s="238">
        <v>12.627341998993375</v>
      </c>
      <c r="BY1883" s="275">
        <v>11.516790368067685</v>
      </c>
      <c r="BZ1883" s="238">
        <v>4.1646302991584578</v>
      </c>
      <c r="CA1883" s="238">
        <v>5.9823749814914668</v>
      </c>
      <c r="CB1883" s="238">
        <v>8.9579768021209816</v>
      </c>
      <c r="CC1883" s="238">
        <v>10.612749477331302</v>
      </c>
      <c r="CD1883" s="238">
        <v>8.1692373804808707</v>
      </c>
      <c r="CE1883" s="238">
        <v>6.901264824546546</v>
      </c>
      <c r="CF1883" s="238">
        <v>8.0137243803738905</v>
      </c>
      <c r="CG1883" s="238">
        <v>8.9765077447584076</v>
      </c>
      <c r="CH1883" s="238">
        <v>9.8433729976698299</v>
      </c>
      <c r="CI1883" s="238">
        <v>10.368408698764853</v>
      </c>
      <c r="CJ1883" s="238">
        <v>7.9099521583064112</v>
      </c>
      <c r="CK1883" s="238">
        <v>4.2812411781243505</v>
      </c>
      <c r="CL1883" s="238">
        <v>5.2911396204632446</v>
      </c>
      <c r="CM1883" s="238">
        <v>8.0341886330948782</v>
      </c>
      <c r="CN1883" s="238">
        <v>8.794217082389812</v>
      </c>
      <c r="CO1883" s="238">
        <v>6.9516206826319555</v>
      </c>
      <c r="CP1883" s="238">
        <v>5.9906371533377802</v>
      </c>
      <c r="CQ1883" s="238">
        <v>6.5696820976264645</v>
      </c>
      <c r="CR1883" s="238">
        <v>7.1341941864138105</v>
      </c>
      <c r="CS1883" s="238">
        <v>7.9691283614542749</v>
      </c>
      <c r="CT1883" s="238">
        <v>8.3677600542061956</v>
      </c>
      <c r="CU1883" s="238">
        <v>3.9929373503798131</v>
      </c>
      <c r="CV1883" s="238">
        <v>4.5447308405328339</v>
      </c>
      <c r="CW1883" s="238">
        <v>7.0639764007117058</v>
      </c>
      <c r="CX1883" s="238">
        <v>8.4699218288542397</v>
      </c>
      <c r="CY1883" s="238">
        <v>5.9166070363293359</v>
      </c>
      <c r="CZ1883" s="238">
        <v>5.1787736113920451</v>
      </c>
      <c r="DA1883" s="238">
        <v>5.6214142896391888</v>
      </c>
      <c r="DB1883" s="238">
        <v>6.0213109791288035</v>
      </c>
      <c r="DC1883" s="238">
        <v>6.4366212397002709</v>
      </c>
      <c r="DD1883" s="238">
        <v>6.9015140445231395</v>
      </c>
      <c r="DE1883" s="238">
        <v>3.9852665491275254</v>
      </c>
      <c r="DF1883" s="238">
        <v>6.0904472640455554</v>
      </c>
      <c r="DG1883" s="238">
        <v>6.3916673082213151</v>
      </c>
      <c r="DH1883" s="238">
        <v>5.1740270277449723</v>
      </c>
      <c r="DI1883" s="238">
        <v>4.2602371805752188</v>
      </c>
      <c r="DJ1883" s="238">
        <v>4.5211179920328686</v>
      </c>
      <c r="DK1883" s="238">
        <v>4.7724467697740005</v>
      </c>
      <c r="DL1883" s="238">
        <v>5.0062875175335639</v>
      </c>
      <c r="DM1883" s="238">
        <v>5.1551866758214384</v>
      </c>
      <c r="DN1883" s="238">
        <v>3.0891045223579212</v>
      </c>
      <c r="DO1883" s="238">
        <v>5.4216088332668555</v>
      </c>
      <c r="DP1883" s="238">
        <v>5.5704345794157097</v>
      </c>
      <c r="DQ1883" s="238">
        <v>4.3077883856466332</v>
      </c>
      <c r="DR1883" s="238">
        <v>6.0119110640420992</v>
      </c>
      <c r="DS1883" s="238">
        <v>3.6242856587683874</v>
      </c>
      <c r="DT1883" s="238">
        <v>3.804240077484256</v>
      </c>
      <c r="DU1883" s="238">
        <v>3.9328237650444375</v>
      </c>
      <c r="DV1883" s="238">
        <v>5.149660353774105</v>
      </c>
      <c r="DW1883" s="238">
        <v>3.0750692166504732</v>
      </c>
      <c r="DX1883" s="238">
        <v>3.0490446884655857</v>
      </c>
      <c r="DY1883" s="238">
        <v>2.9755735471887426</v>
      </c>
      <c r="DZ1883" s="238">
        <v>2.9237788655525545</v>
      </c>
      <c r="EA1883" s="238">
        <v>2.9513933531818597</v>
      </c>
      <c r="EB1883" s="238">
        <v>2.449669797153271</v>
      </c>
      <c r="EC1883" s="238">
        <v>2.8439383977377539</v>
      </c>
      <c r="ED1883" s="238">
        <v>1.8645375008848937</v>
      </c>
    </row>
    <row r="1884" spans="1:134" x14ac:dyDescent="0.25">
      <c r="A1884" s="262">
        <v>-7430</v>
      </c>
      <c r="B1884" s="237">
        <v>110.48387073555372</v>
      </c>
      <c r="C1884" s="238">
        <v>109.89418053527783</v>
      </c>
      <c r="D1884" s="130">
        <v>1863.6666666666667</v>
      </c>
      <c r="E1884" s="238">
        <v>0</v>
      </c>
      <c r="F1884" s="238">
        <v>0</v>
      </c>
      <c r="G1884" s="238">
        <v>0</v>
      </c>
      <c r="H1884" s="238">
        <v>0</v>
      </c>
      <c r="I1884" s="238">
        <v>0</v>
      </c>
      <c r="J1884" s="131">
        <v>0</v>
      </c>
      <c r="K1884" s="131">
        <v>0</v>
      </c>
      <c r="L1884" s="131">
        <v>0</v>
      </c>
      <c r="M1884" s="131">
        <v>0</v>
      </c>
      <c r="N1884" s="131">
        <v>0</v>
      </c>
      <c r="O1884" s="131">
        <v>99.61</v>
      </c>
      <c r="P1884" s="131">
        <v>99.61</v>
      </c>
      <c r="Q1884" s="131">
        <v>99.61</v>
      </c>
      <c r="R1884" s="131">
        <v>99.19</v>
      </c>
      <c r="S1884" s="131">
        <v>8.0000000000000302</v>
      </c>
      <c r="T1884" s="131">
        <v>4</v>
      </c>
      <c r="U1884" s="10">
        <v>3</v>
      </c>
      <c r="V1884" s="131">
        <v>4</v>
      </c>
      <c r="W1884" s="131">
        <v>0</v>
      </c>
      <c r="X1884" s="131">
        <v>2</v>
      </c>
      <c r="Y1884" s="237">
        <v>0</v>
      </c>
      <c r="Z1884" s="237">
        <v>100</v>
      </c>
      <c r="AA1884" s="131">
        <v>6</v>
      </c>
      <c r="AB1884" s="131">
        <v>3.5</v>
      </c>
      <c r="AC1884" s="131">
        <v>8</v>
      </c>
      <c r="AD1884" s="131">
        <v>6</v>
      </c>
      <c r="AE1884" s="131">
        <v>0</v>
      </c>
      <c r="AF1884" s="131">
        <v>0</v>
      </c>
      <c r="AG1884" s="131">
        <v>0</v>
      </c>
      <c r="AH1884" s="131">
        <v>0</v>
      </c>
      <c r="AI1884" s="131">
        <v>0</v>
      </c>
      <c r="AJ1884" s="131">
        <v>0</v>
      </c>
      <c r="AK1884" s="131">
        <v>0</v>
      </c>
      <c r="AL1884" s="131">
        <v>0</v>
      </c>
      <c r="AM1884" s="238">
        <v>4.2680203168665249</v>
      </c>
      <c r="AN1884" s="238">
        <v>8.8045170527921037</v>
      </c>
      <c r="AO1884" s="238">
        <v>14.964371499504686</v>
      </c>
      <c r="AP1884" s="238">
        <v>14.752942500963671</v>
      </c>
      <c r="AQ1884" s="238">
        <v>14.466527544823377</v>
      </c>
      <c r="AR1884" s="238">
        <v>13.679719048027108</v>
      </c>
      <c r="AS1884" s="238">
        <v>13.164797365343336</v>
      </c>
      <c r="AT1884" s="269">
        <v>4.1397037823156229</v>
      </c>
      <c r="AU1884" s="269">
        <v>8.0952448004715691</v>
      </c>
      <c r="AV1884" s="269">
        <v>13.402099666612138</v>
      </c>
      <c r="AW1884" s="269">
        <v>13.326138364635632</v>
      </c>
      <c r="AX1884" s="269">
        <v>11.668176886416783</v>
      </c>
      <c r="AY1884" s="269">
        <v>10.615829048736055</v>
      </c>
      <c r="AZ1884" s="269">
        <v>11.627505584984311</v>
      </c>
      <c r="BA1884" s="269">
        <v>12.394708895300251</v>
      </c>
      <c r="BB1884" s="269">
        <v>14.392230471634184</v>
      </c>
      <c r="BC1884" s="238">
        <v>4.1354966076510609</v>
      </c>
      <c r="BD1884" s="238">
        <v>7.4263452901752114</v>
      </c>
      <c r="BE1884" s="238">
        <v>12.109350669091041</v>
      </c>
      <c r="BF1884" s="238">
        <v>12.278451724039911</v>
      </c>
      <c r="BG1884" s="238">
        <v>11.287412141001726</v>
      </c>
      <c r="BH1884" s="238">
        <v>9.4073108864305368</v>
      </c>
      <c r="BI1884" s="238">
        <v>10.477832884771635</v>
      </c>
      <c r="BJ1884" s="238">
        <v>11.941094565739453</v>
      </c>
      <c r="BK1884" s="238">
        <v>12.511267320465704</v>
      </c>
      <c r="BL1884" s="238">
        <v>14.701280079539185</v>
      </c>
      <c r="BM1884" s="238">
        <v>14.465463308277863</v>
      </c>
      <c r="BN1884" s="238">
        <v>9.3046156474337902</v>
      </c>
      <c r="BO1884" s="238">
        <v>4.1539137567749727</v>
      </c>
      <c r="BP1884" s="238">
        <v>6.7473155105628999</v>
      </c>
      <c r="BQ1884" s="238">
        <v>10.711744938115858</v>
      </c>
      <c r="BR1884" s="238">
        <v>11.093963338055836</v>
      </c>
      <c r="BS1884" s="238">
        <v>9.2965533749732128</v>
      </c>
      <c r="BT1884" s="238">
        <v>8.3472367581501263</v>
      </c>
      <c r="BU1884" s="238">
        <v>9.5318519121149414</v>
      </c>
      <c r="BV1884" s="238">
        <v>10.961234724143788</v>
      </c>
      <c r="BW1884" s="238">
        <v>11.918436522829506</v>
      </c>
      <c r="BX1884" s="238">
        <v>12.627341998993375</v>
      </c>
      <c r="BY1884" s="275">
        <v>11.516790368067685</v>
      </c>
      <c r="BZ1884" s="238">
        <v>4.1646302991584578</v>
      </c>
      <c r="CA1884" s="238">
        <v>5.9823749814914668</v>
      </c>
      <c r="CB1884" s="238">
        <v>8.9579768021209816</v>
      </c>
      <c r="CC1884" s="238">
        <v>10.612749477331302</v>
      </c>
      <c r="CD1884" s="238">
        <v>8.1692373804808707</v>
      </c>
      <c r="CE1884" s="238">
        <v>6.901264824546546</v>
      </c>
      <c r="CF1884" s="238">
        <v>8.0137243803738905</v>
      </c>
      <c r="CG1884" s="238">
        <v>8.9765077447584076</v>
      </c>
      <c r="CH1884" s="238">
        <v>9.8433729976698299</v>
      </c>
      <c r="CI1884" s="238">
        <v>10.368408698764853</v>
      </c>
      <c r="CJ1884" s="238">
        <v>7.9099521583064112</v>
      </c>
      <c r="CK1884" s="238">
        <v>4.2812411781243505</v>
      </c>
      <c r="CL1884" s="238">
        <v>5.2911396204632446</v>
      </c>
      <c r="CM1884" s="238">
        <v>8.0341886330948782</v>
      </c>
      <c r="CN1884" s="238">
        <v>8.794217082389812</v>
      </c>
      <c r="CO1884" s="238">
        <v>6.9516206826319555</v>
      </c>
      <c r="CP1884" s="238">
        <v>5.9906371533377802</v>
      </c>
      <c r="CQ1884" s="238">
        <v>6.5696820976264645</v>
      </c>
      <c r="CR1884" s="238">
        <v>7.1341941864138105</v>
      </c>
      <c r="CS1884" s="238">
        <v>7.9691283614542749</v>
      </c>
      <c r="CT1884" s="238">
        <v>8.3677600542061956</v>
      </c>
      <c r="CU1884" s="238">
        <v>3.9929373503798131</v>
      </c>
      <c r="CV1884" s="238">
        <v>4.5447308405328339</v>
      </c>
      <c r="CW1884" s="238">
        <v>7.0639764007117058</v>
      </c>
      <c r="CX1884" s="238">
        <v>8.4699218288542397</v>
      </c>
      <c r="CY1884" s="238">
        <v>5.9166070363293359</v>
      </c>
      <c r="CZ1884" s="238">
        <v>5.1787736113920451</v>
      </c>
      <c r="DA1884" s="238">
        <v>5.6214142896391888</v>
      </c>
      <c r="DB1884" s="238">
        <v>6.0213109791288035</v>
      </c>
      <c r="DC1884" s="238">
        <v>6.4366212397002709</v>
      </c>
      <c r="DD1884" s="238">
        <v>6.9015140445231395</v>
      </c>
      <c r="DE1884" s="238">
        <v>3.9852665491275254</v>
      </c>
      <c r="DF1884" s="238">
        <v>6.0904472640455554</v>
      </c>
      <c r="DG1884" s="238">
        <v>6.3916673082213151</v>
      </c>
      <c r="DH1884" s="238">
        <v>5.1740270277449723</v>
      </c>
      <c r="DI1884" s="238">
        <v>4.2602371805752188</v>
      </c>
      <c r="DJ1884" s="238">
        <v>4.5211179920328686</v>
      </c>
      <c r="DK1884" s="238">
        <v>4.7724467697740005</v>
      </c>
      <c r="DL1884" s="238">
        <v>5.0062875175335639</v>
      </c>
      <c r="DM1884" s="238">
        <v>5.1551866758214384</v>
      </c>
      <c r="DN1884" s="238">
        <v>3.0891045223579212</v>
      </c>
      <c r="DO1884" s="238">
        <v>5.4216088332668555</v>
      </c>
      <c r="DP1884" s="238">
        <v>5.5704345794157097</v>
      </c>
      <c r="DQ1884" s="238">
        <v>4.3077883856466332</v>
      </c>
      <c r="DR1884" s="238">
        <v>6.0119110640420992</v>
      </c>
      <c r="DS1884" s="238">
        <v>3.6242856587683874</v>
      </c>
      <c r="DT1884" s="238">
        <v>3.804240077484256</v>
      </c>
      <c r="DU1884" s="238">
        <v>3.9328237650444375</v>
      </c>
      <c r="DV1884" s="238">
        <v>5.149660353774105</v>
      </c>
      <c r="DW1884" s="238">
        <v>3.0750692166504732</v>
      </c>
      <c r="DX1884" s="238">
        <v>3.0490446884655857</v>
      </c>
      <c r="DY1884" s="238">
        <v>2.9755735471887426</v>
      </c>
      <c r="DZ1884" s="238">
        <v>2.9237788655525545</v>
      </c>
      <c r="EA1884" s="238">
        <v>2.9513933531818597</v>
      </c>
      <c r="EB1884" s="238">
        <v>2.449669797153271</v>
      </c>
      <c r="EC1884" s="238">
        <v>2.8439383977377539</v>
      </c>
      <c r="ED1884" s="238">
        <v>1.8645375008848937</v>
      </c>
    </row>
    <row r="1885" spans="1:134" x14ac:dyDescent="0.25">
      <c r="A1885" s="262">
        <v>-7435</v>
      </c>
      <c r="B1885" s="237">
        <v>110.59210649149182</v>
      </c>
      <c r="C1885" s="238">
        <v>110.00174830862019</v>
      </c>
      <c r="D1885" s="130">
        <v>1863.5833333333333</v>
      </c>
      <c r="E1885" s="238">
        <v>0</v>
      </c>
      <c r="F1885" s="238">
        <v>0</v>
      </c>
      <c r="G1885" s="238">
        <v>0</v>
      </c>
      <c r="H1885" s="238">
        <v>0</v>
      </c>
      <c r="I1885" s="238">
        <v>0</v>
      </c>
      <c r="J1885" s="131">
        <v>0</v>
      </c>
      <c r="K1885" s="131">
        <v>0</v>
      </c>
      <c r="L1885" s="131">
        <v>0</v>
      </c>
      <c r="M1885" s="131">
        <v>0</v>
      </c>
      <c r="N1885" s="131">
        <v>0</v>
      </c>
      <c r="O1885" s="131">
        <v>99.61</v>
      </c>
      <c r="P1885" s="131">
        <v>99.61</v>
      </c>
      <c r="Q1885" s="131">
        <v>99.61</v>
      </c>
      <c r="R1885" s="131">
        <v>99.19</v>
      </c>
      <c r="S1885" s="131">
        <v>8.0000000000000302</v>
      </c>
      <c r="T1885" s="131">
        <v>4</v>
      </c>
      <c r="U1885" s="10">
        <v>3</v>
      </c>
      <c r="V1885" s="131">
        <v>4</v>
      </c>
      <c r="W1885" s="131">
        <v>0</v>
      </c>
      <c r="X1885" s="131">
        <v>2</v>
      </c>
      <c r="Y1885" s="237">
        <v>0</v>
      </c>
      <c r="Z1885" s="237">
        <v>100</v>
      </c>
      <c r="AA1885" s="131">
        <v>6</v>
      </c>
      <c r="AB1885" s="131">
        <v>3.5</v>
      </c>
      <c r="AC1885" s="131">
        <v>8</v>
      </c>
      <c r="AD1885" s="131">
        <v>6</v>
      </c>
      <c r="AE1885" s="131">
        <v>0</v>
      </c>
      <c r="AF1885" s="131">
        <v>0</v>
      </c>
      <c r="AG1885" s="131">
        <v>0</v>
      </c>
      <c r="AH1885" s="131">
        <v>0</v>
      </c>
      <c r="AI1885" s="131">
        <v>0</v>
      </c>
      <c r="AJ1885" s="131">
        <v>0</v>
      </c>
      <c r="AK1885" s="131">
        <v>0</v>
      </c>
      <c r="AL1885" s="131">
        <v>0</v>
      </c>
      <c r="AM1885" s="238">
        <v>4.2680203168665249</v>
      </c>
      <c r="AN1885" s="238">
        <v>8.8045170527921037</v>
      </c>
      <c r="AO1885" s="238">
        <v>14.964371499504686</v>
      </c>
      <c r="AP1885" s="238">
        <v>14.752942500963671</v>
      </c>
      <c r="AQ1885" s="238">
        <v>14.466527544823377</v>
      </c>
      <c r="AR1885" s="238">
        <v>13.679719048027108</v>
      </c>
      <c r="AS1885" s="238">
        <v>13.164797365343336</v>
      </c>
      <c r="AT1885" s="269">
        <v>4.1397037823156229</v>
      </c>
      <c r="AU1885" s="269">
        <v>8.0952448004715691</v>
      </c>
      <c r="AV1885" s="269">
        <v>13.402099666612138</v>
      </c>
      <c r="AW1885" s="269">
        <v>13.326138364635632</v>
      </c>
      <c r="AX1885" s="269">
        <v>11.668176886416783</v>
      </c>
      <c r="AY1885" s="269">
        <v>10.615829048736055</v>
      </c>
      <c r="AZ1885" s="269">
        <v>11.627505584984311</v>
      </c>
      <c r="BA1885" s="269">
        <v>12.394708895300251</v>
      </c>
      <c r="BB1885" s="269">
        <v>14.392230471634184</v>
      </c>
      <c r="BC1885" s="238">
        <v>4.1354966076510609</v>
      </c>
      <c r="BD1885" s="238">
        <v>7.4263452901752114</v>
      </c>
      <c r="BE1885" s="238">
        <v>12.109350669091041</v>
      </c>
      <c r="BF1885" s="238">
        <v>12.278451724039911</v>
      </c>
      <c r="BG1885" s="238">
        <v>11.287412141001726</v>
      </c>
      <c r="BH1885" s="238">
        <v>9.4073108864305368</v>
      </c>
      <c r="BI1885" s="238">
        <v>10.477832884771635</v>
      </c>
      <c r="BJ1885" s="238">
        <v>11.941094565739453</v>
      </c>
      <c r="BK1885" s="238">
        <v>12.511267320465704</v>
      </c>
      <c r="BL1885" s="238">
        <v>14.701280079539185</v>
      </c>
      <c r="BM1885" s="238">
        <v>14.465463308277863</v>
      </c>
      <c r="BN1885" s="238">
        <v>9.3046156474337902</v>
      </c>
      <c r="BO1885" s="238">
        <v>4.1539137567749727</v>
      </c>
      <c r="BP1885" s="238">
        <v>6.7473155105628999</v>
      </c>
      <c r="BQ1885" s="238">
        <v>10.711744938115858</v>
      </c>
      <c r="BR1885" s="238">
        <v>11.093963338055836</v>
      </c>
      <c r="BS1885" s="238">
        <v>9.2965533749732128</v>
      </c>
      <c r="BT1885" s="238">
        <v>8.3472367581501263</v>
      </c>
      <c r="BU1885" s="238">
        <v>9.5318519121149414</v>
      </c>
      <c r="BV1885" s="238">
        <v>10.961234724143788</v>
      </c>
      <c r="BW1885" s="238">
        <v>11.918436522829506</v>
      </c>
      <c r="BX1885" s="238">
        <v>12.627341998993375</v>
      </c>
      <c r="BY1885" s="275">
        <v>11.516790368067685</v>
      </c>
      <c r="BZ1885" s="238">
        <v>4.1646302991584578</v>
      </c>
      <c r="CA1885" s="238">
        <v>5.9823749814914668</v>
      </c>
      <c r="CB1885" s="238">
        <v>8.9579768021209816</v>
      </c>
      <c r="CC1885" s="238">
        <v>10.612749477331302</v>
      </c>
      <c r="CD1885" s="238">
        <v>8.1692373804808707</v>
      </c>
      <c r="CE1885" s="238">
        <v>6.901264824546546</v>
      </c>
      <c r="CF1885" s="238">
        <v>8.0137243803738905</v>
      </c>
      <c r="CG1885" s="238">
        <v>8.9765077447584076</v>
      </c>
      <c r="CH1885" s="238">
        <v>9.8433729976698299</v>
      </c>
      <c r="CI1885" s="238">
        <v>10.368408698764853</v>
      </c>
      <c r="CJ1885" s="238">
        <v>7.9099521583064112</v>
      </c>
      <c r="CK1885" s="238">
        <v>4.2812411781243505</v>
      </c>
      <c r="CL1885" s="238">
        <v>5.2911396204632446</v>
      </c>
      <c r="CM1885" s="238">
        <v>8.0341886330948782</v>
      </c>
      <c r="CN1885" s="238">
        <v>8.794217082389812</v>
      </c>
      <c r="CO1885" s="238">
        <v>6.9516206826319555</v>
      </c>
      <c r="CP1885" s="238">
        <v>5.9906371533377802</v>
      </c>
      <c r="CQ1885" s="238">
        <v>6.5696820976264645</v>
      </c>
      <c r="CR1885" s="238">
        <v>7.1341941864138105</v>
      </c>
      <c r="CS1885" s="238">
        <v>7.9691283614542749</v>
      </c>
      <c r="CT1885" s="238">
        <v>8.3677600542061956</v>
      </c>
      <c r="CU1885" s="238">
        <v>3.9929373503798131</v>
      </c>
      <c r="CV1885" s="238">
        <v>4.5447308405328339</v>
      </c>
      <c r="CW1885" s="238">
        <v>7.0639764007117058</v>
      </c>
      <c r="CX1885" s="238">
        <v>8.4699218288542397</v>
      </c>
      <c r="CY1885" s="238">
        <v>5.9166070363293359</v>
      </c>
      <c r="CZ1885" s="238">
        <v>5.1787736113920451</v>
      </c>
      <c r="DA1885" s="238">
        <v>5.6214142896391888</v>
      </c>
      <c r="DB1885" s="238">
        <v>6.0213109791288035</v>
      </c>
      <c r="DC1885" s="238">
        <v>6.4366212397002709</v>
      </c>
      <c r="DD1885" s="238">
        <v>6.9015140445231395</v>
      </c>
      <c r="DE1885" s="238">
        <v>3.9852665491275254</v>
      </c>
      <c r="DF1885" s="238">
        <v>6.0904472640455554</v>
      </c>
      <c r="DG1885" s="238">
        <v>6.3916673082213151</v>
      </c>
      <c r="DH1885" s="238">
        <v>5.1740270277449723</v>
      </c>
      <c r="DI1885" s="238">
        <v>4.2602371805752188</v>
      </c>
      <c r="DJ1885" s="238">
        <v>4.5211179920328686</v>
      </c>
      <c r="DK1885" s="238">
        <v>4.7724467697740005</v>
      </c>
      <c r="DL1885" s="238">
        <v>5.0062875175335639</v>
      </c>
      <c r="DM1885" s="238">
        <v>5.1551866758214384</v>
      </c>
      <c r="DN1885" s="238">
        <v>3.0891045223579212</v>
      </c>
      <c r="DO1885" s="238">
        <v>5.4216088332668555</v>
      </c>
      <c r="DP1885" s="238">
        <v>5.5704345794157097</v>
      </c>
      <c r="DQ1885" s="238">
        <v>4.3077883856466332</v>
      </c>
      <c r="DR1885" s="238">
        <v>6.0119110640420992</v>
      </c>
      <c r="DS1885" s="238">
        <v>3.6242856587683874</v>
      </c>
      <c r="DT1885" s="238">
        <v>3.804240077484256</v>
      </c>
      <c r="DU1885" s="238">
        <v>3.9328237650444375</v>
      </c>
      <c r="DV1885" s="238">
        <v>5.149660353774105</v>
      </c>
      <c r="DW1885" s="238">
        <v>3.0750692166504732</v>
      </c>
      <c r="DX1885" s="238">
        <v>3.0490446884655857</v>
      </c>
      <c r="DY1885" s="238">
        <v>2.9755735471887426</v>
      </c>
      <c r="DZ1885" s="238">
        <v>2.9237788655525545</v>
      </c>
      <c r="EA1885" s="238">
        <v>2.9513933531818597</v>
      </c>
      <c r="EB1885" s="238">
        <v>2.449669797153271</v>
      </c>
      <c r="EC1885" s="238">
        <v>2.8439383977377539</v>
      </c>
      <c r="ED1885" s="238">
        <v>1.8645375008848937</v>
      </c>
    </row>
    <row r="1886" spans="1:134" x14ac:dyDescent="0.25">
      <c r="A1886" s="262">
        <v>-7440</v>
      </c>
      <c r="B1886" s="237">
        <v>110.68642002234847</v>
      </c>
      <c r="C1886" s="238">
        <v>110.09570465894734</v>
      </c>
      <c r="D1886" s="130">
        <v>1863.5</v>
      </c>
      <c r="E1886" s="238">
        <v>0</v>
      </c>
      <c r="F1886" s="238">
        <v>0</v>
      </c>
      <c r="G1886" s="238">
        <v>0</v>
      </c>
      <c r="H1886" s="238">
        <v>0</v>
      </c>
      <c r="I1886" s="238">
        <v>0</v>
      </c>
      <c r="J1886" s="131">
        <v>0</v>
      </c>
      <c r="K1886" s="131">
        <v>0</v>
      </c>
      <c r="L1886" s="131">
        <v>0</v>
      </c>
      <c r="M1886" s="131">
        <v>0</v>
      </c>
      <c r="N1886" s="131">
        <v>0</v>
      </c>
      <c r="O1886" s="131">
        <v>99.61</v>
      </c>
      <c r="P1886" s="131">
        <v>99.61</v>
      </c>
      <c r="Q1886" s="131">
        <v>99.61</v>
      </c>
      <c r="R1886" s="131">
        <v>99.19</v>
      </c>
      <c r="S1886" s="131">
        <v>8.0000000000000302</v>
      </c>
      <c r="T1886" s="131">
        <v>4</v>
      </c>
      <c r="U1886" s="10">
        <v>3</v>
      </c>
      <c r="V1886" s="131">
        <v>4</v>
      </c>
      <c r="W1886" s="131">
        <v>0</v>
      </c>
      <c r="X1886" s="131">
        <v>2</v>
      </c>
      <c r="Y1886" s="237">
        <v>0</v>
      </c>
      <c r="Z1886" s="237">
        <v>100</v>
      </c>
      <c r="AA1886" s="131">
        <v>6</v>
      </c>
      <c r="AB1886" s="131">
        <v>3.5</v>
      </c>
      <c r="AC1886" s="131">
        <v>8</v>
      </c>
      <c r="AD1886" s="131">
        <v>6</v>
      </c>
      <c r="AE1886" s="131">
        <v>0</v>
      </c>
      <c r="AF1886" s="131">
        <v>0</v>
      </c>
      <c r="AG1886" s="131">
        <v>0</v>
      </c>
      <c r="AH1886" s="131">
        <v>0</v>
      </c>
      <c r="AI1886" s="131">
        <v>0</v>
      </c>
      <c r="AJ1886" s="131">
        <v>0</v>
      </c>
      <c r="AK1886" s="131">
        <v>0</v>
      </c>
      <c r="AL1886" s="131">
        <v>0</v>
      </c>
      <c r="AM1886" s="238">
        <v>4.2680203168665249</v>
      </c>
      <c r="AN1886" s="238">
        <v>8.8045170527921037</v>
      </c>
      <c r="AO1886" s="238">
        <v>14.964371499504686</v>
      </c>
      <c r="AP1886" s="238">
        <v>14.752942500963671</v>
      </c>
      <c r="AQ1886" s="238">
        <v>14.466527544823377</v>
      </c>
      <c r="AR1886" s="238">
        <v>13.679719048027108</v>
      </c>
      <c r="AS1886" s="238">
        <v>13.164797365343336</v>
      </c>
      <c r="AT1886" s="269">
        <v>4.1397037823156229</v>
      </c>
      <c r="AU1886" s="269">
        <v>8.0952448004715691</v>
      </c>
      <c r="AV1886" s="269">
        <v>13.402099666612138</v>
      </c>
      <c r="AW1886" s="269">
        <v>13.326138364635632</v>
      </c>
      <c r="AX1886" s="269">
        <v>11.668176886416783</v>
      </c>
      <c r="AY1886" s="269">
        <v>10.615829048736055</v>
      </c>
      <c r="AZ1886" s="269">
        <v>11.627505584984311</v>
      </c>
      <c r="BA1886" s="269">
        <v>12.394708895300251</v>
      </c>
      <c r="BB1886" s="269">
        <v>14.392230471634184</v>
      </c>
      <c r="BC1886" s="238">
        <v>4.1354966076510609</v>
      </c>
      <c r="BD1886" s="238">
        <v>7.4263452901752114</v>
      </c>
      <c r="BE1886" s="238">
        <v>12.109350669091041</v>
      </c>
      <c r="BF1886" s="238">
        <v>12.278451724039911</v>
      </c>
      <c r="BG1886" s="238">
        <v>11.287412141001726</v>
      </c>
      <c r="BH1886" s="238">
        <v>9.4073108864305368</v>
      </c>
      <c r="BI1886" s="238">
        <v>10.477832884771635</v>
      </c>
      <c r="BJ1886" s="238">
        <v>11.941094565739453</v>
      </c>
      <c r="BK1886" s="238">
        <v>12.511267320465704</v>
      </c>
      <c r="BL1886" s="238">
        <v>14.701280079539185</v>
      </c>
      <c r="BM1886" s="238">
        <v>14.465463308277863</v>
      </c>
      <c r="BN1886" s="238">
        <v>9.3046156474337902</v>
      </c>
      <c r="BO1886" s="238">
        <v>4.1539137567749727</v>
      </c>
      <c r="BP1886" s="238">
        <v>6.7473155105628999</v>
      </c>
      <c r="BQ1886" s="238">
        <v>10.711744938115858</v>
      </c>
      <c r="BR1886" s="238">
        <v>11.093963338055836</v>
      </c>
      <c r="BS1886" s="238">
        <v>9.2965533749732128</v>
      </c>
      <c r="BT1886" s="238">
        <v>8.3472367581501263</v>
      </c>
      <c r="BU1886" s="238">
        <v>9.5318519121149414</v>
      </c>
      <c r="BV1886" s="238">
        <v>10.961234724143788</v>
      </c>
      <c r="BW1886" s="238">
        <v>11.918436522829506</v>
      </c>
      <c r="BX1886" s="238">
        <v>12.627341998993375</v>
      </c>
      <c r="BY1886" s="275">
        <v>11.516790368067685</v>
      </c>
      <c r="BZ1886" s="238">
        <v>4.1646302991584578</v>
      </c>
      <c r="CA1886" s="238">
        <v>5.9823749814914668</v>
      </c>
      <c r="CB1886" s="238">
        <v>8.9579768021209816</v>
      </c>
      <c r="CC1886" s="238">
        <v>10.612749477331302</v>
      </c>
      <c r="CD1886" s="238">
        <v>8.1692373804808707</v>
      </c>
      <c r="CE1886" s="238">
        <v>6.901264824546546</v>
      </c>
      <c r="CF1886" s="238">
        <v>8.0137243803738905</v>
      </c>
      <c r="CG1886" s="238">
        <v>8.9765077447584076</v>
      </c>
      <c r="CH1886" s="238">
        <v>9.8433729976698299</v>
      </c>
      <c r="CI1886" s="238">
        <v>10.368408698764853</v>
      </c>
      <c r="CJ1886" s="238">
        <v>7.9099521583064112</v>
      </c>
      <c r="CK1886" s="238">
        <v>4.2812411781243505</v>
      </c>
      <c r="CL1886" s="238">
        <v>5.2911396204632446</v>
      </c>
      <c r="CM1886" s="238">
        <v>8.0341886330948782</v>
      </c>
      <c r="CN1886" s="238">
        <v>8.794217082389812</v>
      </c>
      <c r="CO1886" s="238">
        <v>6.9516206826319555</v>
      </c>
      <c r="CP1886" s="238">
        <v>5.9906371533377802</v>
      </c>
      <c r="CQ1886" s="238">
        <v>6.5696820976264645</v>
      </c>
      <c r="CR1886" s="238">
        <v>7.1341941864138105</v>
      </c>
      <c r="CS1886" s="238">
        <v>7.9691283614542749</v>
      </c>
      <c r="CT1886" s="238">
        <v>8.3677600542061956</v>
      </c>
      <c r="CU1886" s="238">
        <v>3.9929373503798131</v>
      </c>
      <c r="CV1886" s="238">
        <v>4.5447308405328339</v>
      </c>
      <c r="CW1886" s="238">
        <v>7.0639764007117058</v>
      </c>
      <c r="CX1886" s="238">
        <v>8.4699218288542397</v>
      </c>
      <c r="CY1886" s="238">
        <v>5.9166070363293359</v>
      </c>
      <c r="CZ1886" s="238">
        <v>5.1787736113920451</v>
      </c>
      <c r="DA1886" s="238">
        <v>5.6214142896391888</v>
      </c>
      <c r="DB1886" s="238">
        <v>6.0213109791288035</v>
      </c>
      <c r="DC1886" s="238">
        <v>6.4366212397002709</v>
      </c>
      <c r="DD1886" s="238">
        <v>6.9015140445231395</v>
      </c>
      <c r="DE1886" s="238">
        <v>3.9852665491275254</v>
      </c>
      <c r="DF1886" s="238">
        <v>6.0904472640455554</v>
      </c>
      <c r="DG1886" s="238">
        <v>6.3916673082213151</v>
      </c>
      <c r="DH1886" s="238">
        <v>5.1740270277449723</v>
      </c>
      <c r="DI1886" s="238">
        <v>4.2602371805752188</v>
      </c>
      <c r="DJ1886" s="238">
        <v>4.5211179920328686</v>
      </c>
      <c r="DK1886" s="238">
        <v>4.7724467697740005</v>
      </c>
      <c r="DL1886" s="238">
        <v>5.0062875175335639</v>
      </c>
      <c r="DM1886" s="238">
        <v>5.1551866758214384</v>
      </c>
      <c r="DN1886" s="238">
        <v>3.0891045223579212</v>
      </c>
      <c r="DO1886" s="238">
        <v>5.4216088332668555</v>
      </c>
      <c r="DP1886" s="238">
        <v>5.5704345794157097</v>
      </c>
      <c r="DQ1886" s="238">
        <v>4.3077883856466332</v>
      </c>
      <c r="DR1886" s="238">
        <v>6.0119110640420992</v>
      </c>
      <c r="DS1886" s="238">
        <v>3.6242856587683874</v>
      </c>
      <c r="DT1886" s="238">
        <v>3.804240077484256</v>
      </c>
      <c r="DU1886" s="238">
        <v>3.9328237650444375</v>
      </c>
      <c r="DV1886" s="238">
        <v>5.149660353774105</v>
      </c>
      <c r="DW1886" s="238">
        <v>3.0750692166504732</v>
      </c>
      <c r="DX1886" s="238">
        <v>3.0490446884655857</v>
      </c>
      <c r="DY1886" s="238">
        <v>2.9755735471887426</v>
      </c>
      <c r="DZ1886" s="238">
        <v>2.9237788655525545</v>
      </c>
      <c r="EA1886" s="238">
        <v>2.9513933531818597</v>
      </c>
      <c r="EB1886" s="238">
        <v>2.449669797153271</v>
      </c>
      <c r="EC1886" s="238">
        <v>2.8439383977377539</v>
      </c>
      <c r="ED1886" s="238">
        <v>1.8645375008848937</v>
      </c>
    </row>
    <row r="1887" spans="1:134" x14ac:dyDescent="0.25">
      <c r="A1887" s="262">
        <v>-7445</v>
      </c>
      <c r="B1887" s="237">
        <v>110.72596860410309</v>
      </c>
      <c r="C1887" s="238">
        <v>110.13489584406982</v>
      </c>
      <c r="D1887" s="130">
        <v>1863.4166666666667</v>
      </c>
      <c r="E1887" s="238">
        <v>0</v>
      </c>
      <c r="F1887" s="238">
        <v>0</v>
      </c>
      <c r="G1887" s="238">
        <v>0</v>
      </c>
      <c r="H1887" s="238">
        <v>0</v>
      </c>
      <c r="I1887" s="238">
        <v>0</v>
      </c>
      <c r="J1887" s="131">
        <v>0</v>
      </c>
      <c r="K1887" s="131">
        <v>0</v>
      </c>
      <c r="L1887" s="131">
        <v>0</v>
      </c>
      <c r="M1887" s="131">
        <v>0</v>
      </c>
      <c r="N1887" s="131">
        <v>0</v>
      </c>
      <c r="O1887" s="131">
        <v>99.61</v>
      </c>
      <c r="P1887" s="131">
        <v>99.61</v>
      </c>
      <c r="Q1887" s="131">
        <v>99.61</v>
      </c>
      <c r="R1887" s="131">
        <v>99.19</v>
      </c>
      <c r="S1887" s="131">
        <v>8.0000000000000302</v>
      </c>
      <c r="T1887" s="131">
        <v>4</v>
      </c>
      <c r="U1887" s="10">
        <v>3</v>
      </c>
      <c r="V1887" s="131">
        <v>4</v>
      </c>
      <c r="W1887" s="131">
        <v>0</v>
      </c>
      <c r="X1887" s="131">
        <v>2</v>
      </c>
      <c r="Y1887" s="237">
        <v>0</v>
      </c>
      <c r="Z1887" s="237">
        <v>100</v>
      </c>
      <c r="AA1887" s="131">
        <v>6</v>
      </c>
      <c r="AB1887" s="131">
        <v>3.5</v>
      </c>
      <c r="AC1887" s="131">
        <v>8</v>
      </c>
      <c r="AD1887" s="131">
        <v>6</v>
      </c>
      <c r="AE1887" s="131">
        <v>0</v>
      </c>
      <c r="AF1887" s="131">
        <v>0</v>
      </c>
      <c r="AG1887" s="131">
        <v>0</v>
      </c>
      <c r="AH1887" s="131">
        <v>0</v>
      </c>
      <c r="AI1887" s="131">
        <v>0</v>
      </c>
      <c r="AJ1887" s="131">
        <v>0</v>
      </c>
      <c r="AK1887" s="131">
        <v>0</v>
      </c>
      <c r="AL1887" s="131">
        <v>0</v>
      </c>
      <c r="AM1887" s="238">
        <v>4.2680203168665249</v>
      </c>
      <c r="AN1887" s="238">
        <v>8.8045170527921037</v>
      </c>
      <c r="AO1887" s="238">
        <v>14.964371499504686</v>
      </c>
      <c r="AP1887" s="238">
        <v>14.752942500963671</v>
      </c>
      <c r="AQ1887" s="238">
        <v>14.466527544823377</v>
      </c>
      <c r="AR1887" s="238">
        <v>13.679719048027108</v>
      </c>
      <c r="AS1887" s="238">
        <v>13.164797365343336</v>
      </c>
      <c r="AT1887" s="269">
        <v>4.1397037823156229</v>
      </c>
      <c r="AU1887" s="269">
        <v>8.0952448004715691</v>
      </c>
      <c r="AV1887" s="269">
        <v>13.402099666612138</v>
      </c>
      <c r="AW1887" s="269">
        <v>13.326138364635632</v>
      </c>
      <c r="AX1887" s="269">
        <v>11.668176886416783</v>
      </c>
      <c r="AY1887" s="269">
        <v>10.615829048736055</v>
      </c>
      <c r="AZ1887" s="269">
        <v>11.627505584984311</v>
      </c>
      <c r="BA1887" s="269">
        <v>12.394708895300251</v>
      </c>
      <c r="BB1887" s="269">
        <v>14.392230471634184</v>
      </c>
      <c r="BC1887" s="238">
        <v>4.1354966076510609</v>
      </c>
      <c r="BD1887" s="238">
        <v>7.4263452901752114</v>
      </c>
      <c r="BE1887" s="238">
        <v>12.109350669091041</v>
      </c>
      <c r="BF1887" s="238">
        <v>12.278451724039911</v>
      </c>
      <c r="BG1887" s="238">
        <v>11.287412141001726</v>
      </c>
      <c r="BH1887" s="238">
        <v>9.4073108864305368</v>
      </c>
      <c r="BI1887" s="238">
        <v>10.477832884771635</v>
      </c>
      <c r="BJ1887" s="238">
        <v>11.941094565739453</v>
      </c>
      <c r="BK1887" s="238">
        <v>12.511267320465704</v>
      </c>
      <c r="BL1887" s="238">
        <v>14.701280079539185</v>
      </c>
      <c r="BM1887" s="238">
        <v>14.465463308277863</v>
      </c>
      <c r="BN1887" s="238">
        <v>9.3046156474337902</v>
      </c>
      <c r="BO1887" s="238">
        <v>4.1539137567749727</v>
      </c>
      <c r="BP1887" s="238">
        <v>6.7473155105628999</v>
      </c>
      <c r="BQ1887" s="238">
        <v>10.711744938115858</v>
      </c>
      <c r="BR1887" s="238">
        <v>11.093963338055836</v>
      </c>
      <c r="BS1887" s="238">
        <v>9.2965533749732128</v>
      </c>
      <c r="BT1887" s="238">
        <v>8.3472367581501263</v>
      </c>
      <c r="BU1887" s="238">
        <v>9.5318519121149414</v>
      </c>
      <c r="BV1887" s="238">
        <v>10.961234724143788</v>
      </c>
      <c r="BW1887" s="238">
        <v>11.918436522829506</v>
      </c>
      <c r="BX1887" s="238">
        <v>12.627341998993375</v>
      </c>
      <c r="BY1887" s="275">
        <v>11.516790368067685</v>
      </c>
      <c r="BZ1887" s="238">
        <v>4.1646302991584578</v>
      </c>
      <c r="CA1887" s="238">
        <v>5.9823749814914668</v>
      </c>
      <c r="CB1887" s="238">
        <v>8.9579768021209816</v>
      </c>
      <c r="CC1887" s="238">
        <v>10.612749477331302</v>
      </c>
      <c r="CD1887" s="238">
        <v>8.1692373804808707</v>
      </c>
      <c r="CE1887" s="238">
        <v>6.901264824546546</v>
      </c>
      <c r="CF1887" s="238">
        <v>8.0137243803738905</v>
      </c>
      <c r="CG1887" s="238">
        <v>8.9765077447584076</v>
      </c>
      <c r="CH1887" s="238">
        <v>9.8433729976698299</v>
      </c>
      <c r="CI1887" s="238">
        <v>10.368408698764853</v>
      </c>
      <c r="CJ1887" s="238">
        <v>7.9099521583064112</v>
      </c>
      <c r="CK1887" s="238">
        <v>4.2812411781243505</v>
      </c>
      <c r="CL1887" s="238">
        <v>5.2911396204632446</v>
      </c>
      <c r="CM1887" s="238">
        <v>8.0341886330948782</v>
      </c>
      <c r="CN1887" s="238">
        <v>8.794217082389812</v>
      </c>
      <c r="CO1887" s="238">
        <v>6.9516206826319555</v>
      </c>
      <c r="CP1887" s="238">
        <v>5.9906371533377802</v>
      </c>
      <c r="CQ1887" s="238">
        <v>6.5696820976264645</v>
      </c>
      <c r="CR1887" s="238">
        <v>7.1341941864138105</v>
      </c>
      <c r="CS1887" s="238">
        <v>7.9691283614542749</v>
      </c>
      <c r="CT1887" s="238">
        <v>8.3677600542061956</v>
      </c>
      <c r="CU1887" s="238">
        <v>3.9929373503798131</v>
      </c>
      <c r="CV1887" s="238">
        <v>4.5447308405328339</v>
      </c>
      <c r="CW1887" s="238">
        <v>7.0639764007117058</v>
      </c>
      <c r="CX1887" s="238">
        <v>8.4699218288542397</v>
      </c>
      <c r="CY1887" s="238">
        <v>5.9166070363293359</v>
      </c>
      <c r="CZ1887" s="238">
        <v>5.1787736113920451</v>
      </c>
      <c r="DA1887" s="238">
        <v>5.6214142896391888</v>
      </c>
      <c r="DB1887" s="238">
        <v>6.0213109791288035</v>
      </c>
      <c r="DC1887" s="238">
        <v>6.4366212397002709</v>
      </c>
      <c r="DD1887" s="238">
        <v>6.9015140445231395</v>
      </c>
      <c r="DE1887" s="238">
        <v>3.9852665491275254</v>
      </c>
      <c r="DF1887" s="238">
        <v>6.0904472640455554</v>
      </c>
      <c r="DG1887" s="238">
        <v>6.3916673082213151</v>
      </c>
      <c r="DH1887" s="238">
        <v>5.1740270277449723</v>
      </c>
      <c r="DI1887" s="238">
        <v>4.2602371805752188</v>
      </c>
      <c r="DJ1887" s="238">
        <v>4.5211179920328686</v>
      </c>
      <c r="DK1887" s="238">
        <v>4.7724467697740005</v>
      </c>
      <c r="DL1887" s="238">
        <v>5.0062875175335639</v>
      </c>
      <c r="DM1887" s="238">
        <v>5.1551866758214384</v>
      </c>
      <c r="DN1887" s="238">
        <v>3.0891045223579212</v>
      </c>
      <c r="DO1887" s="238">
        <v>5.4216088332668555</v>
      </c>
      <c r="DP1887" s="238">
        <v>5.5704345794157097</v>
      </c>
      <c r="DQ1887" s="238">
        <v>4.3077883856466332</v>
      </c>
      <c r="DR1887" s="238">
        <v>6.0119110640420992</v>
      </c>
      <c r="DS1887" s="238">
        <v>3.6242856587683874</v>
      </c>
      <c r="DT1887" s="238">
        <v>3.804240077484256</v>
      </c>
      <c r="DU1887" s="238">
        <v>3.9328237650444375</v>
      </c>
      <c r="DV1887" s="238">
        <v>5.149660353774105</v>
      </c>
      <c r="DW1887" s="238">
        <v>3.0750692166504732</v>
      </c>
      <c r="DX1887" s="238">
        <v>3.0490446884655857</v>
      </c>
      <c r="DY1887" s="238">
        <v>2.9755735471887426</v>
      </c>
      <c r="DZ1887" s="238">
        <v>2.9237788655525545</v>
      </c>
      <c r="EA1887" s="238">
        <v>2.9513933531818597</v>
      </c>
      <c r="EB1887" s="238">
        <v>2.449669797153271</v>
      </c>
      <c r="EC1887" s="238">
        <v>2.8439383977377539</v>
      </c>
      <c r="ED1887" s="238">
        <v>1.8645375008848937</v>
      </c>
    </row>
    <row r="1888" spans="1:134" x14ac:dyDescent="0.25">
      <c r="A1888" s="262">
        <v>-7450</v>
      </c>
      <c r="B1888" s="237">
        <v>110.59997390337486</v>
      </c>
      <c r="C1888" s="238">
        <v>110.00947884471901</v>
      </c>
      <c r="D1888" s="130">
        <v>1863.3333333333333</v>
      </c>
      <c r="E1888" s="238">
        <v>0</v>
      </c>
      <c r="F1888" s="238">
        <v>0</v>
      </c>
      <c r="G1888" s="238">
        <v>0</v>
      </c>
      <c r="H1888" s="238">
        <v>0</v>
      </c>
      <c r="I1888" s="238">
        <v>0</v>
      </c>
      <c r="J1888" s="131">
        <v>0</v>
      </c>
      <c r="K1888" s="131">
        <v>0</v>
      </c>
      <c r="L1888" s="131">
        <v>0</v>
      </c>
      <c r="M1888" s="131">
        <v>0</v>
      </c>
      <c r="N1888" s="131">
        <v>0</v>
      </c>
      <c r="O1888" s="131">
        <v>99.61</v>
      </c>
      <c r="P1888" s="131">
        <v>99.61</v>
      </c>
      <c r="Q1888" s="131">
        <v>99.61</v>
      </c>
      <c r="R1888" s="131">
        <v>99.19</v>
      </c>
      <c r="S1888" s="131">
        <v>8.0000000000000302</v>
      </c>
      <c r="T1888" s="131">
        <v>4</v>
      </c>
      <c r="U1888" s="10">
        <v>3</v>
      </c>
      <c r="V1888" s="131">
        <v>4</v>
      </c>
      <c r="W1888" s="131">
        <v>0</v>
      </c>
      <c r="X1888" s="131">
        <v>2</v>
      </c>
      <c r="Y1888" s="237">
        <v>0</v>
      </c>
      <c r="Z1888" s="237">
        <v>100</v>
      </c>
      <c r="AA1888" s="131">
        <v>6</v>
      </c>
      <c r="AB1888" s="131">
        <v>3.5</v>
      </c>
      <c r="AC1888" s="131">
        <v>8</v>
      </c>
      <c r="AD1888" s="131">
        <v>6</v>
      </c>
      <c r="AE1888" s="131">
        <v>0</v>
      </c>
      <c r="AF1888" s="131">
        <v>0</v>
      </c>
      <c r="AG1888" s="131">
        <v>0</v>
      </c>
      <c r="AH1888" s="131">
        <v>0</v>
      </c>
      <c r="AI1888" s="131">
        <v>0</v>
      </c>
      <c r="AJ1888" s="131">
        <v>0</v>
      </c>
      <c r="AK1888" s="131">
        <v>0</v>
      </c>
      <c r="AL1888" s="131">
        <v>0</v>
      </c>
      <c r="AM1888" s="238">
        <v>4.2680203168665249</v>
      </c>
      <c r="AN1888" s="238">
        <v>8.8045170527921037</v>
      </c>
      <c r="AO1888" s="238">
        <v>14.964371499504686</v>
      </c>
      <c r="AP1888" s="238">
        <v>14.752942500963671</v>
      </c>
      <c r="AQ1888" s="238">
        <v>14.466527544823377</v>
      </c>
      <c r="AR1888" s="238">
        <v>13.679719048027108</v>
      </c>
      <c r="AS1888" s="238">
        <v>13.164797365343336</v>
      </c>
      <c r="AT1888" s="269">
        <v>4.1397037823156229</v>
      </c>
      <c r="AU1888" s="269">
        <v>8.0952448004715691</v>
      </c>
      <c r="AV1888" s="269">
        <v>13.402099666612138</v>
      </c>
      <c r="AW1888" s="269">
        <v>13.326138364635632</v>
      </c>
      <c r="AX1888" s="269">
        <v>11.668176886416783</v>
      </c>
      <c r="AY1888" s="269">
        <v>10.615829048736055</v>
      </c>
      <c r="AZ1888" s="269">
        <v>11.627505584984311</v>
      </c>
      <c r="BA1888" s="269">
        <v>12.394708895300251</v>
      </c>
      <c r="BB1888" s="269">
        <v>14.392230471634184</v>
      </c>
      <c r="BC1888" s="238">
        <v>4.1354966076510609</v>
      </c>
      <c r="BD1888" s="238">
        <v>7.4263452901752114</v>
      </c>
      <c r="BE1888" s="238">
        <v>12.109350669091041</v>
      </c>
      <c r="BF1888" s="238">
        <v>12.278451724039911</v>
      </c>
      <c r="BG1888" s="238">
        <v>11.287412141001726</v>
      </c>
      <c r="BH1888" s="238">
        <v>9.4073108864305368</v>
      </c>
      <c r="BI1888" s="238">
        <v>10.477832884771635</v>
      </c>
      <c r="BJ1888" s="238">
        <v>11.941094565739453</v>
      </c>
      <c r="BK1888" s="238">
        <v>12.511267320465704</v>
      </c>
      <c r="BL1888" s="238">
        <v>14.701280079539185</v>
      </c>
      <c r="BM1888" s="238">
        <v>14.465463308277863</v>
      </c>
      <c r="BN1888" s="238">
        <v>9.3046156474337902</v>
      </c>
      <c r="BO1888" s="238">
        <v>4.1539137567749727</v>
      </c>
      <c r="BP1888" s="238">
        <v>6.7473155105628999</v>
      </c>
      <c r="BQ1888" s="238">
        <v>10.711744938115858</v>
      </c>
      <c r="BR1888" s="238">
        <v>11.093963338055836</v>
      </c>
      <c r="BS1888" s="238">
        <v>9.2965533749732128</v>
      </c>
      <c r="BT1888" s="238">
        <v>8.3472367581501263</v>
      </c>
      <c r="BU1888" s="238">
        <v>9.5318519121149414</v>
      </c>
      <c r="BV1888" s="238">
        <v>10.961234724143788</v>
      </c>
      <c r="BW1888" s="238">
        <v>11.918436522829506</v>
      </c>
      <c r="BX1888" s="238">
        <v>12.627341998993375</v>
      </c>
      <c r="BY1888" s="275">
        <v>11.516790368067685</v>
      </c>
      <c r="BZ1888" s="238">
        <v>4.1646302991584578</v>
      </c>
      <c r="CA1888" s="238">
        <v>5.9823749814914668</v>
      </c>
      <c r="CB1888" s="238">
        <v>8.9579768021209816</v>
      </c>
      <c r="CC1888" s="238">
        <v>10.612749477331302</v>
      </c>
      <c r="CD1888" s="238">
        <v>8.1692373804808707</v>
      </c>
      <c r="CE1888" s="238">
        <v>6.901264824546546</v>
      </c>
      <c r="CF1888" s="238">
        <v>8.0137243803738905</v>
      </c>
      <c r="CG1888" s="238">
        <v>8.9765077447584076</v>
      </c>
      <c r="CH1888" s="238">
        <v>9.8433729976698299</v>
      </c>
      <c r="CI1888" s="238">
        <v>10.368408698764853</v>
      </c>
      <c r="CJ1888" s="238">
        <v>7.9099521583064112</v>
      </c>
      <c r="CK1888" s="238">
        <v>4.2812411781243505</v>
      </c>
      <c r="CL1888" s="238">
        <v>5.2911396204632446</v>
      </c>
      <c r="CM1888" s="238">
        <v>8.0341886330948782</v>
      </c>
      <c r="CN1888" s="238">
        <v>8.794217082389812</v>
      </c>
      <c r="CO1888" s="238">
        <v>6.9516206826319555</v>
      </c>
      <c r="CP1888" s="238">
        <v>5.9906371533377802</v>
      </c>
      <c r="CQ1888" s="238">
        <v>6.5696820976264645</v>
      </c>
      <c r="CR1888" s="238">
        <v>7.1341941864138105</v>
      </c>
      <c r="CS1888" s="238">
        <v>7.9691283614542749</v>
      </c>
      <c r="CT1888" s="238">
        <v>8.3677600542061956</v>
      </c>
      <c r="CU1888" s="238">
        <v>3.9929373503798131</v>
      </c>
      <c r="CV1888" s="238">
        <v>4.5447308405328339</v>
      </c>
      <c r="CW1888" s="238">
        <v>7.0639764007117058</v>
      </c>
      <c r="CX1888" s="238">
        <v>8.4699218288542397</v>
      </c>
      <c r="CY1888" s="238">
        <v>5.9166070363293359</v>
      </c>
      <c r="CZ1888" s="238">
        <v>5.1787736113920451</v>
      </c>
      <c r="DA1888" s="238">
        <v>5.6214142896391888</v>
      </c>
      <c r="DB1888" s="238">
        <v>6.0213109791288035</v>
      </c>
      <c r="DC1888" s="238">
        <v>6.4366212397002709</v>
      </c>
      <c r="DD1888" s="238">
        <v>6.9015140445231395</v>
      </c>
      <c r="DE1888" s="238">
        <v>3.9852665491275254</v>
      </c>
      <c r="DF1888" s="238">
        <v>6.0904472640455554</v>
      </c>
      <c r="DG1888" s="238">
        <v>6.3916673082213151</v>
      </c>
      <c r="DH1888" s="238">
        <v>5.1740270277449723</v>
      </c>
      <c r="DI1888" s="238">
        <v>4.2602371805752188</v>
      </c>
      <c r="DJ1888" s="238">
        <v>4.5211179920328686</v>
      </c>
      <c r="DK1888" s="238">
        <v>4.7724467697740005</v>
      </c>
      <c r="DL1888" s="238">
        <v>5.0062875175335639</v>
      </c>
      <c r="DM1888" s="238">
        <v>5.1551866758214384</v>
      </c>
      <c r="DN1888" s="238">
        <v>3.0891045223579212</v>
      </c>
      <c r="DO1888" s="238">
        <v>5.4216088332668555</v>
      </c>
      <c r="DP1888" s="238">
        <v>5.5704345794157097</v>
      </c>
      <c r="DQ1888" s="238">
        <v>4.3077883856466332</v>
      </c>
      <c r="DR1888" s="238">
        <v>6.0119110640420992</v>
      </c>
      <c r="DS1888" s="238">
        <v>3.6242856587683874</v>
      </c>
      <c r="DT1888" s="238">
        <v>3.804240077484256</v>
      </c>
      <c r="DU1888" s="238">
        <v>3.9328237650444375</v>
      </c>
      <c r="DV1888" s="238">
        <v>5.149660353774105</v>
      </c>
      <c r="DW1888" s="238">
        <v>3.0750692166504732</v>
      </c>
      <c r="DX1888" s="238">
        <v>3.0490446884655857</v>
      </c>
      <c r="DY1888" s="238">
        <v>2.9755735471887426</v>
      </c>
      <c r="DZ1888" s="238">
        <v>2.9237788655525545</v>
      </c>
      <c r="EA1888" s="238">
        <v>2.9513933531818597</v>
      </c>
      <c r="EB1888" s="238">
        <v>2.449669797153271</v>
      </c>
      <c r="EC1888" s="238">
        <v>2.8439383977377539</v>
      </c>
      <c r="ED1888" s="238">
        <v>1.8645375008848937</v>
      </c>
    </row>
    <row r="1889" spans="1:134" x14ac:dyDescent="0.25">
      <c r="A1889" s="262">
        <v>-7455</v>
      </c>
      <c r="B1889" s="237">
        <v>110.43291944587344</v>
      </c>
      <c r="C1889" s="238">
        <v>109.84331496404818</v>
      </c>
      <c r="D1889" s="130">
        <v>1863.25</v>
      </c>
      <c r="E1889" s="238">
        <v>0</v>
      </c>
      <c r="F1889" s="238">
        <v>0</v>
      </c>
      <c r="G1889" s="238">
        <v>0</v>
      </c>
      <c r="H1889" s="238">
        <v>0</v>
      </c>
      <c r="I1889" s="238">
        <v>0</v>
      </c>
      <c r="J1889" s="131">
        <v>0</v>
      </c>
      <c r="K1889" s="131">
        <v>0</v>
      </c>
      <c r="L1889" s="131">
        <v>0</v>
      </c>
      <c r="M1889" s="131">
        <v>0</v>
      </c>
      <c r="N1889" s="131">
        <v>0</v>
      </c>
      <c r="O1889" s="131">
        <v>99.61</v>
      </c>
      <c r="P1889" s="131">
        <v>99.61</v>
      </c>
      <c r="Q1889" s="131">
        <v>99.61</v>
      </c>
      <c r="R1889" s="131">
        <v>99.19</v>
      </c>
      <c r="S1889" s="131">
        <v>8.0000000000000302</v>
      </c>
      <c r="T1889" s="131">
        <v>4</v>
      </c>
      <c r="U1889" s="10">
        <v>3</v>
      </c>
      <c r="V1889" s="131">
        <v>4</v>
      </c>
      <c r="W1889" s="131">
        <v>0</v>
      </c>
      <c r="X1889" s="131">
        <v>2</v>
      </c>
      <c r="Y1889" s="237">
        <v>0</v>
      </c>
      <c r="Z1889" s="237">
        <v>100</v>
      </c>
      <c r="AA1889" s="131">
        <v>6</v>
      </c>
      <c r="AB1889" s="131">
        <v>3.5</v>
      </c>
      <c r="AC1889" s="131">
        <v>8</v>
      </c>
      <c r="AD1889" s="131">
        <v>6</v>
      </c>
      <c r="AE1889" s="131">
        <v>0</v>
      </c>
      <c r="AF1889" s="131">
        <v>0</v>
      </c>
      <c r="AG1889" s="131">
        <v>0</v>
      </c>
      <c r="AH1889" s="131">
        <v>0</v>
      </c>
      <c r="AI1889" s="131">
        <v>0</v>
      </c>
      <c r="AJ1889" s="131">
        <v>0</v>
      </c>
      <c r="AK1889" s="131">
        <v>0</v>
      </c>
      <c r="AL1889" s="131">
        <v>0</v>
      </c>
      <c r="AM1889" s="238">
        <v>4.2680203168665249</v>
      </c>
      <c r="AN1889" s="238">
        <v>8.8045170527921037</v>
      </c>
      <c r="AO1889" s="238">
        <v>14.964371499504686</v>
      </c>
      <c r="AP1889" s="238">
        <v>14.752942500963671</v>
      </c>
      <c r="AQ1889" s="238">
        <v>14.466527544823377</v>
      </c>
      <c r="AR1889" s="238">
        <v>13.679719048027108</v>
      </c>
      <c r="AS1889" s="238">
        <v>13.164797365343336</v>
      </c>
      <c r="AT1889" s="269">
        <v>4.1397037823156229</v>
      </c>
      <c r="AU1889" s="269">
        <v>8.0952448004715691</v>
      </c>
      <c r="AV1889" s="269">
        <v>13.402099666612138</v>
      </c>
      <c r="AW1889" s="269">
        <v>13.326138364635632</v>
      </c>
      <c r="AX1889" s="269">
        <v>11.668176886416783</v>
      </c>
      <c r="AY1889" s="269">
        <v>10.615829048736055</v>
      </c>
      <c r="AZ1889" s="269">
        <v>11.627505584984311</v>
      </c>
      <c r="BA1889" s="269">
        <v>12.394708895300251</v>
      </c>
      <c r="BB1889" s="269">
        <v>14.392230471634184</v>
      </c>
      <c r="BC1889" s="238">
        <v>4.1354966076510609</v>
      </c>
      <c r="BD1889" s="238">
        <v>7.4263452901752114</v>
      </c>
      <c r="BE1889" s="238">
        <v>12.109350669091041</v>
      </c>
      <c r="BF1889" s="238">
        <v>12.278451724039911</v>
      </c>
      <c r="BG1889" s="238">
        <v>11.287412141001726</v>
      </c>
      <c r="BH1889" s="238">
        <v>9.4073108864305368</v>
      </c>
      <c r="BI1889" s="238">
        <v>10.477832884771635</v>
      </c>
      <c r="BJ1889" s="238">
        <v>11.941094565739453</v>
      </c>
      <c r="BK1889" s="238">
        <v>12.511267320465704</v>
      </c>
      <c r="BL1889" s="238">
        <v>14.701280079539185</v>
      </c>
      <c r="BM1889" s="238">
        <v>14.465463308277863</v>
      </c>
      <c r="BN1889" s="238">
        <v>9.3046156474337902</v>
      </c>
      <c r="BO1889" s="238">
        <v>4.1539137567749727</v>
      </c>
      <c r="BP1889" s="238">
        <v>6.7473155105628999</v>
      </c>
      <c r="BQ1889" s="238">
        <v>10.711744938115858</v>
      </c>
      <c r="BR1889" s="238">
        <v>11.093963338055836</v>
      </c>
      <c r="BS1889" s="238">
        <v>9.2965533749732128</v>
      </c>
      <c r="BT1889" s="238">
        <v>8.3472367581501263</v>
      </c>
      <c r="BU1889" s="238">
        <v>9.5318519121149414</v>
      </c>
      <c r="BV1889" s="238">
        <v>10.961234724143788</v>
      </c>
      <c r="BW1889" s="238">
        <v>11.918436522829506</v>
      </c>
      <c r="BX1889" s="238">
        <v>12.627341998993375</v>
      </c>
      <c r="BY1889" s="275">
        <v>11.516790368067685</v>
      </c>
      <c r="BZ1889" s="238">
        <v>4.1646302991584578</v>
      </c>
      <c r="CA1889" s="238">
        <v>5.9823749814914668</v>
      </c>
      <c r="CB1889" s="238">
        <v>8.9579768021209816</v>
      </c>
      <c r="CC1889" s="238">
        <v>10.612749477331302</v>
      </c>
      <c r="CD1889" s="238">
        <v>8.1692373804808707</v>
      </c>
      <c r="CE1889" s="238">
        <v>6.901264824546546</v>
      </c>
      <c r="CF1889" s="238">
        <v>8.0137243803738905</v>
      </c>
      <c r="CG1889" s="238">
        <v>8.9765077447584076</v>
      </c>
      <c r="CH1889" s="238">
        <v>9.8433729976698299</v>
      </c>
      <c r="CI1889" s="238">
        <v>10.368408698764853</v>
      </c>
      <c r="CJ1889" s="238">
        <v>7.9099521583064112</v>
      </c>
      <c r="CK1889" s="238">
        <v>4.2812411781243505</v>
      </c>
      <c r="CL1889" s="238">
        <v>5.2911396204632446</v>
      </c>
      <c r="CM1889" s="238">
        <v>8.0341886330948782</v>
      </c>
      <c r="CN1889" s="238">
        <v>8.794217082389812</v>
      </c>
      <c r="CO1889" s="238">
        <v>6.9516206826319555</v>
      </c>
      <c r="CP1889" s="238">
        <v>5.9906371533377802</v>
      </c>
      <c r="CQ1889" s="238">
        <v>6.5696820976264645</v>
      </c>
      <c r="CR1889" s="238">
        <v>7.1341941864138105</v>
      </c>
      <c r="CS1889" s="238">
        <v>7.9691283614542749</v>
      </c>
      <c r="CT1889" s="238">
        <v>8.3677600542061956</v>
      </c>
      <c r="CU1889" s="238">
        <v>3.9929373503798131</v>
      </c>
      <c r="CV1889" s="238">
        <v>4.5447308405328339</v>
      </c>
      <c r="CW1889" s="238">
        <v>7.0639764007117058</v>
      </c>
      <c r="CX1889" s="238">
        <v>8.4699218288542397</v>
      </c>
      <c r="CY1889" s="238">
        <v>5.9166070363293359</v>
      </c>
      <c r="CZ1889" s="238">
        <v>5.1787736113920451</v>
      </c>
      <c r="DA1889" s="238">
        <v>5.6214142896391888</v>
      </c>
      <c r="DB1889" s="238">
        <v>6.0213109791288035</v>
      </c>
      <c r="DC1889" s="238">
        <v>6.4366212397002709</v>
      </c>
      <c r="DD1889" s="238">
        <v>6.9015140445231395</v>
      </c>
      <c r="DE1889" s="238">
        <v>3.9852665491275254</v>
      </c>
      <c r="DF1889" s="238">
        <v>6.0904472640455554</v>
      </c>
      <c r="DG1889" s="238">
        <v>6.3916673082213151</v>
      </c>
      <c r="DH1889" s="238">
        <v>5.1740270277449723</v>
      </c>
      <c r="DI1889" s="238">
        <v>4.2602371805752188</v>
      </c>
      <c r="DJ1889" s="238">
        <v>4.5211179920328686</v>
      </c>
      <c r="DK1889" s="238">
        <v>4.7724467697740005</v>
      </c>
      <c r="DL1889" s="238">
        <v>5.0062875175335639</v>
      </c>
      <c r="DM1889" s="238">
        <v>5.1551866758214384</v>
      </c>
      <c r="DN1889" s="238">
        <v>3.0891045223579212</v>
      </c>
      <c r="DO1889" s="238">
        <v>5.4216088332668555</v>
      </c>
      <c r="DP1889" s="238">
        <v>5.5704345794157097</v>
      </c>
      <c r="DQ1889" s="238">
        <v>4.3077883856466332</v>
      </c>
      <c r="DR1889" s="238">
        <v>6.0119110640420992</v>
      </c>
      <c r="DS1889" s="238">
        <v>3.6242856587683874</v>
      </c>
      <c r="DT1889" s="238">
        <v>3.804240077484256</v>
      </c>
      <c r="DU1889" s="238">
        <v>3.9328237650444375</v>
      </c>
      <c r="DV1889" s="238">
        <v>5.149660353774105</v>
      </c>
      <c r="DW1889" s="238">
        <v>3.0750692166504732</v>
      </c>
      <c r="DX1889" s="238">
        <v>3.0490446884655857</v>
      </c>
      <c r="DY1889" s="238">
        <v>2.9755735471887426</v>
      </c>
      <c r="DZ1889" s="238">
        <v>2.9237788655525545</v>
      </c>
      <c r="EA1889" s="238">
        <v>2.9513933531818597</v>
      </c>
      <c r="EB1889" s="238">
        <v>2.449669797153271</v>
      </c>
      <c r="EC1889" s="238">
        <v>2.8439383977377539</v>
      </c>
      <c r="ED1889" s="238">
        <v>1.8645375008848937</v>
      </c>
    </row>
    <row r="1890" spans="1:134" x14ac:dyDescent="0.25">
      <c r="A1890" s="262">
        <v>-7460</v>
      </c>
      <c r="B1890" s="237">
        <v>110.43106121596833</v>
      </c>
      <c r="C1890" s="238">
        <v>109.84141215840673</v>
      </c>
      <c r="D1890" s="130">
        <v>1863.1666666666667</v>
      </c>
      <c r="E1890" s="238">
        <v>0</v>
      </c>
      <c r="F1890" s="238">
        <v>0</v>
      </c>
      <c r="G1890" s="238">
        <v>0</v>
      </c>
      <c r="H1890" s="238">
        <v>0</v>
      </c>
      <c r="I1890" s="238">
        <v>0</v>
      </c>
      <c r="J1890" s="131">
        <v>0</v>
      </c>
      <c r="K1890" s="131">
        <v>0</v>
      </c>
      <c r="L1890" s="131">
        <v>0</v>
      </c>
      <c r="M1890" s="131">
        <v>0</v>
      </c>
      <c r="N1890" s="131">
        <v>0</v>
      </c>
      <c r="O1890" s="131">
        <v>99.61</v>
      </c>
      <c r="P1890" s="131">
        <v>99.61</v>
      </c>
      <c r="Q1890" s="131">
        <v>99.61</v>
      </c>
      <c r="R1890" s="131">
        <v>99.19</v>
      </c>
      <c r="S1890" s="131">
        <v>8.0000000000000302</v>
      </c>
      <c r="T1890" s="131">
        <v>4</v>
      </c>
      <c r="U1890" s="10">
        <v>3</v>
      </c>
      <c r="V1890" s="131">
        <v>4</v>
      </c>
      <c r="W1890" s="131">
        <v>0</v>
      </c>
      <c r="X1890" s="131">
        <v>2</v>
      </c>
      <c r="Y1890" s="237">
        <v>0</v>
      </c>
      <c r="Z1890" s="237">
        <v>100</v>
      </c>
      <c r="AA1890" s="131">
        <v>6</v>
      </c>
      <c r="AB1890" s="131">
        <v>3.5</v>
      </c>
      <c r="AC1890" s="131">
        <v>8</v>
      </c>
      <c r="AD1890" s="131">
        <v>6</v>
      </c>
      <c r="AE1890" s="131">
        <v>0</v>
      </c>
      <c r="AF1890" s="131">
        <v>0</v>
      </c>
      <c r="AG1890" s="131">
        <v>0</v>
      </c>
      <c r="AH1890" s="131">
        <v>0</v>
      </c>
      <c r="AI1890" s="131">
        <v>0</v>
      </c>
      <c r="AJ1890" s="131">
        <v>0</v>
      </c>
      <c r="AK1890" s="131">
        <v>0</v>
      </c>
      <c r="AL1890" s="131">
        <v>0</v>
      </c>
      <c r="AM1890" s="238">
        <v>4.2680203168665249</v>
      </c>
      <c r="AN1890" s="238">
        <v>8.8045170527921037</v>
      </c>
      <c r="AO1890" s="238">
        <v>14.964371499504686</v>
      </c>
      <c r="AP1890" s="238">
        <v>14.752942500963671</v>
      </c>
      <c r="AQ1890" s="238">
        <v>14.466527544823377</v>
      </c>
      <c r="AR1890" s="238">
        <v>13.679719048027108</v>
      </c>
      <c r="AS1890" s="238">
        <v>13.164797365343336</v>
      </c>
      <c r="AT1890" s="269">
        <v>4.1397037823156229</v>
      </c>
      <c r="AU1890" s="269">
        <v>8.0952448004715691</v>
      </c>
      <c r="AV1890" s="269">
        <v>13.402099666612138</v>
      </c>
      <c r="AW1890" s="269">
        <v>13.326138364635632</v>
      </c>
      <c r="AX1890" s="269">
        <v>11.668176886416783</v>
      </c>
      <c r="AY1890" s="269">
        <v>10.615829048736055</v>
      </c>
      <c r="AZ1890" s="269">
        <v>11.627505584984311</v>
      </c>
      <c r="BA1890" s="269">
        <v>12.394708895300251</v>
      </c>
      <c r="BB1890" s="269">
        <v>14.392230471634184</v>
      </c>
      <c r="BC1890" s="238">
        <v>4.1354966076510609</v>
      </c>
      <c r="BD1890" s="238">
        <v>7.4263452901752114</v>
      </c>
      <c r="BE1890" s="238">
        <v>12.109350669091041</v>
      </c>
      <c r="BF1890" s="238">
        <v>12.278451724039911</v>
      </c>
      <c r="BG1890" s="238">
        <v>11.287412141001726</v>
      </c>
      <c r="BH1890" s="238">
        <v>9.4073108864305368</v>
      </c>
      <c r="BI1890" s="238">
        <v>10.477832884771635</v>
      </c>
      <c r="BJ1890" s="238">
        <v>11.941094565739453</v>
      </c>
      <c r="BK1890" s="238">
        <v>12.511267320465704</v>
      </c>
      <c r="BL1890" s="238">
        <v>14.701280079539185</v>
      </c>
      <c r="BM1890" s="238">
        <v>14.465463308277863</v>
      </c>
      <c r="BN1890" s="238">
        <v>9.3046156474337902</v>
      </c>
      <c r="BO1890" s="238">
        <v>4.1539137567749727</v>
      </c>
      <c r="BP1890" s="238">
        <v>6.7473155105628999</v>
      </c>
      <c r="BQ1890" s="238">
        <v>10.711744938115858</v>
      </c>
      <c r="BR1890" s="238">
        <v>11.093963338055836</v>
      </c>
      <c r="BS1890" s="238">
        <v>9.2965533749732128</v>
      </c>
      <c r="BT1890" s="238">
        <v>8.3472367581501263</v>
      </c>
      <c r="BU1890" s="238">
        <v>9.5318519121149414</v>
      </c>
      <c r="BV1890" s="238">
        <v>10.961234724143788</v>
      </c>
      <c r="BW1890" s="238">
        <v>11.918436522829506</v>
      </c>
      <c r="BX1890" s="238">
        <v>12.627341998993375</v>
      </c>
      <c r="BY1890" s="275">
        <v>11.516790368067685</v>
      </c>
      <c r="BZ1890" s="238">
        <v>4.1646302991584578</v>
      </c>
      <c r="CA1890" s="238">
        <v>5.9823749814914668</v>
      </c>
      <c r="CB1890" s="238">
        <v>8.9579768021209816</v>
      </c>
      <c r="CC1890" s="238">
        <v>10.612749477331302</v>
      </c>
      <c r="CD1890" s="238">
        <v>8.1692373804808707</v>
      </c>
      <c r="CE1890" s="238">
        <v>6.901264824546546</v>
      </c>
      <c r="CF1890" s="238">
        <v>8.0137243803738905</v>
      </c>
      <c r="CG1890" s="238">
        <v>8.9765077447584076</v>
      </c>
      <c r="CH1890" s="238">
        <v>9.8433729976698299</v>
      </c>
      <c r="CI1890" s="238">
        <v>10.368408698764853</v>
      </c>
      <c r="CJ1890" s="238">
        <v>7.9099521583064112</v>
      </c>
      <c r="CK1890" s="238">
        <v>4.2812411781243505</v>
      </c>
      <c r="CL1890" s="238">
        <v>5.2911396204632446</v>
      </c>
      <c r="CM1890" s="238">
        <v>8.0341886330948782</v>
      </c>
      <c r="CN1890" s="238">
        <v>8.794217082389812</v>
      </c>
      <c r="CO1890" s="238">
        <v>6.9516206826319555</v>
      </c>
      <c r="CP1890" s="238">
        <v>5.9906371533377802</v>
      </c>
      <c r="CQ1890" s="238">
        <v>6.5696820976264645</v>
      </c>
      <c r="CR1890" s="238">
        <v>7.1341941864138105</v>
      </c>
      <c r="CS1890" s="238">
        <v>7.9691283614542749</v>
      </c>
      <c r="CT1890" s="238">
        <v>8.3677600542061956</v>
      </c>
      <c r="CU1890" s="238">
        <v>3.9929373503798131</v>
      </c>
      <c r="CV1890" s="238">
        <v>4.5447308405328339</v>
      </c>
      <c r="CW1890" s="238">
        <v>7.0639764007117058</v>
      </c>
      <c r="CX1890" s="238">
        <v>8.4699218288542397</v>
      </c>
      <c r="CY1890" s="238">
        <v>5.9166070363293359</v>
      </c>
      <c r="CZ1890" s="238">
        <v>5.1787736113920451</v>
      </c>
      <c r="DA1890" s="238">
        <v>5.6214142896391888</v>
      </c>
      <c r="DB1890" s="238">
        <v>6.0213109791288035</v>
      </c>
      <c r="DC1890" s="238">
        <v>6.4366212397002709</v>
      </c>
      <c r="DD1890" s="238">
        <v>6.9015140445231395</v>
      </c>
      <c r="DE1890" s="238">
        <v>3.9852665491275254</v>
      </c>
      <c r="DF1890" s="238">
        <v>6.0904472640455554</v>
      </c>
      <c r="DG1890" s="238">
        <v>6.3916673082213151</v>
      </c>
      <c r="DH1890" s="238">
        <v>5.1740270277449723</v>
      </c>
      <c r="DI1890" s="238">
        <v>4.2602371805752188</v>
      </c>
      <c r="DJ1890" s="238">
        <v>4.5211179920328686</v>
      </c>
      <c r="DK1890" s="238">
        <v>4.7724467697740005</v>
      </c>
      <c r="DL1890" s="238">
        <v>5.0062875175335639</v>
      </c>
      <c r="DM1890" s="238">
        <v>5.1551866758214384</v>
      </c>
      <c r="DN1890" s="238">
        <v>3.0891045223579212</v>
      </c>
      <c r="DO1890" s="238">
        <v>5.4216088332668555</v>
      </c>
      <c r="DP1890" s="238">
        <v>5.5704345794157097</v>
      </c>
      <c r="DQ1890" s="238">
        <v>4.3077883856466332</v>
      </c>
      <c r="DR1890" s="238">
        <v>6.0119110640420992</v>
      </c>
      <c r="DS1890" s="238">
        <v>3.6242856587683874</v>
      </c>
      <c r="DT1890" s="238">
        <v>3.804240077484256</v>
      </c>
      <c r="DU1890" s="238">
        <v>3.9328237650444375</v>
      </c>
      <c r="DV1890" s="238">
        <v>5.149660353774105</v>
      </c>
      <c r="DW1890" s="238">
        <v>3.0750692166504732</v>
      </c>
      <c r="DX1890" s="238">
        <v>3.0490446884655857</v>
      </c>
      <c r="DY1890" s="238">
        <v>2.9755735471887426</v>
      </c>
      <c r="DZ1890" s="238">
        <v>2.9237788655525545</v>
      </c>
      <c r="EA1890" s="238">
        <v>2.9513933531818597</v>
      </c>
      <c r="EB1890" s="238">
        <v>2.449669797153271</v>
      </c>
      <c r="EC1890" s="238">
        <v>2.8439383977377539</v>
      </c>
      <c r="ED1890" s="238">
        <v>1.8645375008848937</v>
      </c>
    </row>
    <row r="1891" spans="1:134" x14ac:dyDescent="0.25">
      <c r="A1891" s="262">
        <v>-7465</v>
      </c>
      <c r="B1891" s="237">
        <v>110.48413173847939</v>
      </c>
      <c r="C1891" s="238">
        <v>109.89412592942571</v>
      </c>
      <c r="D1891" s="130">
        <v>1863.0833333333333</v>
      </c>
      <c r="E1891" s="238">
        <v>0</v>
      </c>
      <c r="F1891" s="238">
        <v>0</v>
      </c>
      <c r="G1891" s="238">
        <v>0</v>
      </c>
      <c r="H1891" s="238">
        <v>0</v>
      </c>
      <c r="I1891" s="238">
        <v>0</v>
      </c>
      <c r="J1891" s="131">
        <v>0</v>
      </c>
      <c r="K1891" s="131">
        <v>0</v>
      </c>
      <c r="L1891" s="131">
        <v>0</v>
      </c>
      <c r="M1891" s="131">
        <v>0</v>
      </c>
      <c r="N1891" s="131">
        <v>0</v>
      </c>
      <c r="O1891" s="131">
        <v>99.61</v>
      </c>
      <c r="P1891" s="131">
        <v>99.61</v>
      </c>
      <c r="Q1891" s="131">
        <v>99.61</v>
      </c>
      <c r="R1891" s="131">
        <v>99.19</v>
      </c>
      <c r="S1891" s="131">
        <v>8.0000000000000302</v>
      </c>
      <c r="T1891" s="131">
        <v>4</v>
      </c>
      <c r="U1891" s="10">
        <v>3</v>
      </c>
      <c r="V1891" s="131">
        <v>4</v>
      </c>
      <c r="W1891" s="131">
        <v>0</v>
      </c>
      <c r="X1891" s="131">
        <v>2</v>
      </c>
      <c r="Y1891" s="237">
        <v>0</v>
      </c>
      <c r="Z1891" s="237">
        <v>100</v>
      </c>
      <c r="AA1891" s="131">
        <v>6</v>
      </c>
      <c r="AB1891" s="131">
        <v>3.5</v>
      </c>
      <c r="AC1891" s="131">
        <v>8</v>
      </c>
      <c r="AD1891" s="131">
        <v>6</v>
      </c>
      <c r="AE1891" s="131">
        <v>0</v>
      </c>
      <c r="AF1891" s="131">
        <v>0</v>
      </c>
      <c r="AG1891" s="131">
        <v>0</v>
      </c>
      <c r="AH1891" s="131">
        <v>0</v>
      </c>
      <c r="AI1891" s="131">
        <v>0</v>
      </c>
      <c r="AJ1891" s="131">
        <v>0</v>
      </c>
      <c r="AK1891" s="131">
        <v>0</v>
      </c>
      <c r="AL1891" s="131">
        <v>0</v>
      </c>
      <c r="AM1891" s="238">
        <v>4.2680203168665249</v>
      </c>
      <c r="AN1891" s="238">
        <v>8.8045170527921037</v>
      </c>
      <c r="AO1891" s="238">
        <v>14.964371499504686</v>
      </c>
      <c r="AP1891" s="238">
        <v>14.752942500963671</v>
      </c>
      <c r="AQ1891" s="238">
        <v>14.466527544823377</v>
      </c>
      <c r="AR1891" s="238">
        <v>13.679719048027108</v>
      </c>
      <c r="AS1891" s="238">
        <v>13.164797365343336</v>
      </c>
      <c r="AT1891" s="269">
        <v>4.1397037823156229</v>
      </c>
      <c r="AU1891" s="269">
        <v>8.0952448004715691</v>
      </c>
      <c r="AV1891" s="269">
        <v>13.402099666612138</v>
      </c>
      <c r="AW1891" s="269">
        <v>13.326138364635632</v>
      </c>
      <c r="AX1891" s="269">
        <v>11.668176886416783</v>
      </c>
      <c r="AY1891" s="269">
        <v>10.615829048736055</v>
      </c>
      <c r="AZ1891" s="269">
        <v>11.627505584984311</v>
      </c>
      <c r="BA1891" s="269">
        <v>12.394708895300251</v>
      </c>
      <c r="BB1891" s="269">
        <v>14.392230471634184</v>
      </c>
      <c r="BC1891" s="238">
        <v>4.1354966076510609</v>
      </c>
      <c r="BD1891" s="238">
        <v>7.4263452901752114</v>
      </c>
      <c r="BE1891" s="238">
        <v>12.109350669091041</v>
      </c>
      <c r="BF1891" s="238">
        <v>12.278451724039911</v>
      </c>
      <c r="BG1891" s="238">
        <v>11.287412141001726</v>
      </c>
      <c r="BH1891" s="238">
        <v>9.4073108864305368</v>
      </c>
      <c r="BI1891" s="238">
        <v>10.477832884771635</v>
      </c>
      <c r="BJ1891" s="238">
        <v>11.941094565739453</v>
      </c>
      <c r="BK1891" s="238">
        <v>12.511267320465704</v>
      </c>
      <c r="BL1891" s="238">
        <v>14.701280079539185</v>
      </c>
      <c r="BM1891" s="238">
        <v>14.465463308277863</v>
      </c>
      <c r="BN1891" s="238">
        <v>9.3046156474337902</v>
      </c>
      <c r="BO1891" s="238">
        <v>4.1539137567749727</v>
      </c>
      <c r="BP1891" s="238">
        <v>6.7473155105628999</v>
      </c>
      <c r="BQ1891" s="238">
        <v>10.711744938115858</v>
      </c>
      <c r="BR1891" s="238">
        <v>11.093963338055836</v>
      </c>
      <c r="BS1891" s="238">
        <v>9.2965533749732128</v>
      </c>
      <c r="BT1891" s="238">
        <v>8.3472367581501263</v>
      </c>
      <c r="BU1891" s="238">
        <v>9.5318519121149414</v>
      </c>
      <c r="BV1891" s="238">
        <v>10.961234724143788</v>
      </c>
      <c r="BW1891" s="238">
        <v>11.918436522829506</v>
      </c>
      <c r="BX1891" s="238">
        <v>12.627341998993375</v>
      </c>
      <c r="BY1891" s="275">
        <v>11.516790368067685</v>
      </c>
      <c r="BZ1891" s="238">
        <v>4.1646302991584578</v>
      </c>
      <c r="CA1891" s="238">
        <v>5.9823749814914668</v>
      </c>
      <c r="CB1891" s="238">
        <v>8.9579768021209816</v>
      </c>
      <c r="CC1891" s="238">
        <v>10.612749477331302</v>
      </c>
      <c r="CD1891" s="238">
        <v>8.1692373804808707</v>
      </c>
      <c r="CE1891" s="238">
        <v>6.901264824546546</v>
      </c>
      <c r="CF1891" s="238">
        <v>8.0137243803738905</v>
      </c>
      <c r="CG1891" s="238">
        <v>8.9765077447584076</v>
      </c>
      <c r="CH1891" s="238">
        <v>9.8433729976698299</v>
      </c>
      <c r="CI1891" s="238">
        <v>10.368408698764853</v>
      </c>
      <c r="CJ1891" s="238">
        <v>7.9099521583064112</v>
      </c>
      <c r="CK1891" s="238">
        <v>4.2812411781243505</v>
      </c>
      <c r="CL1891" s="238">
        <v>5.2911396204632446</v>
      </c>
      <c r="CM1891" s="238">
        <v>8.0341886330948782</v>
      </c>
      <c r="CN1891" s="238">
        <v>8.794217082389812</v>
      </c>
      <c r="CO1891" s="238">
        <v>6.9516206826319555</v>
      </c>
      <c r="CP1891" s="238">
        <v>5.9906371533377802</v>
      </c>
      <c r="CQ1891" s="238">
        <v>6.5696820976264645</v>
      </c>
      <c r="CR1891" s="238">
        <v>7.1341941864138105</v>
      </c>
      <c r="CS1891" s="238">
        <v>7.9691283614542749</v>
      </c>
      <c r="CT1891" s="238">
        <v>8.3677600542061956</v>
      </c>
      <c r="CU1891" s="238">
        <v>3.9929373503798131</v>
      </c>
      <c r="CV1891" s="238">
        <v>4.5447308405328339</v>
      </c>
      <c r="CW1891" s="238">
        <v>7.0639764007117058</v>
      </c>
      <c r="CX1891" s="238">
        <v>8.4699218288542397</v>
      </c>
      <c r="CY1891" s="238">
        <v>5.9166070363293359</v>
      </c>
      <c r="CZ1891" s="238">
        <v>5.1787736113920451</v>
      </c>
      <c r="DA1891" s="238">
        <v>5.6214142896391888</v>
      </c>
      <c r="DB1891" s="238">
        <v>6.0213109791288035</v>
      </c>
      <c r="DC1891" s="238">
        <v>6.4366212397002709</v>
      </c>
      <c r="DD1891" s="238">
        <v>6.9015140445231395</v>
      </c>
      <c r="DE1891" s="238">
        <v>3.9852665491275254</v>
      </c>
      <c r="DF1891" s="238">
        <v>6.0904472640455554</v>
      </c>
      <c r="DG1891" s="238">
        <v>6.3916673082213151</v>
      </c>
      <c r="DH1891" s="238">
        <v>5.1740270277449723</v>
      </c>
      <c r="DI1891" s="238">
        <v>4.2602371805752188</v>
      </c>
      <c r="DJ1891" s="238">
        <v>4.5211179920328686</v>
      </c>
      <c r="DK1891" s="238">
        <v>4.7724467697740005</v>
      </c>
      <c r="DL1891" s="238">
        <v>5.0062875175335639</v>
      </c>
      <c r="DM1891" s="238">
        <v>5.1551866758214384</v>
      </c>
      <c r="DN1891" s="238">
        <v>3.0891045223579212</v>
      </c>
      <c r="DO1891" s="238">
        <v>5.4216088332668555</v>
      </c>
      <c r="DP1891" s="238">
        <v>5.5704345794157097</v>
      </c>
      <c r="DQ1891" s="238">
        <v>4.3077883856466332</v>
      </c>
      <c r="DR1891" s="238">
        <v>6.0119110640420992</v>
      </c>
      <c r="DS1891" s="238">
        <v>3.6242856587683874</v>
      </c>
      <c r="DT1891" s="238">
        <v>3.804240077484256</v>
      </c>
      <c r="DU1891" s="238">
        <v>3.9328237650444375</v>
      </c>
      <c r="DV1891" s="238">
        <v>5.149660353774105</v>
      </c>
      <c r="DW1891" s="238">
        <v>3.0750692166504732</v>
      </c>
      <c r="DX1891" s="238">
        <v>3.0490446884655857</v>
      </c>
      <c r="DY1891" s="238">
        <v>2.9755735471887426</v>
      </c>
      <c r="DZ1891" s="238">
        <v>2.9237788655525545</v>
      </c>
      <c r="EA1891" s="238">
        <v>2.9513933531818597</v>
      </c>
      <c r="EB1891" s="238">
        <v>2.449669797153271</v>
      </c>
      <c r="EC1891" s="238">
        <v>2.8439383977377539</v>
      </c>
      <c r="ED1891" s="238">
        <v>1.8645375008848937</v>
      </c>
    </row>
    <row r="1892" spans="1:134" x14ac:dyDescent="0.25">
      <c r="A1892" s="262">
        <v>-7470</v>
      </c>
      <c r="B1892" s="237">
        <v>110.48222137084882</v>
      </c>
      <c r="C1892" s="238">
        <v>109.89217112107539</v>
      </c>
      <c r="D1892" s="130">
        <v>1863</v>
      </c>
      <c r="E1892" s="238">
        <v>0</v>
      </c>
      <c r="F1892" s="238">
        <v>0</v>
      </c>
      <c r="G1892" s="238">
        <v>0</v>
      </c>
      <c r="H1892" s="238">
        <v>0</v>
      </c>
      <c r="I1892" s="238">
        <v>0</v>
      </c>
      <c r="J1892" s="131">
        <v>0</v>
      </c>
      <c r="K1892" s="131">
        <v>0</v>
      </c>
      <c r="L1892" s="131">
        <v>0</v>
      </c>
      <c r="M1892" s="131">
        <v>0</v>
      </c>
      <c r="N1892" s="131">
        <v>0</v>
      </c>
      <c r="O1892" s="131">
        <v>99.61</v>
      </c>
      <c r="P1892" s="131">
        <v>99.61</v>
      </c>
      <c r="Q1892" s="131">
        <v>99.61</v>
      </c>
      <c r="R1892" s="131">
        <v>99.19</v>
      </c>
      <c r="S1892" s="131">
        <v>8.0000000000000302</v>
      </c>
      <c r="T1892" s="131">
        <v>4</v>
      </c>
      <c r="U1892" s="10">
        <v>3</v>
      </c>
      <c r="V1892" s="131">
        <v>4</v>
      </c>
      <c r="W1892" s="131">
        <v>0</v>
      </c>
      <c r="X1892" s="131">
        <v>2</v>
      </c>
      <c r="Y1892" s="237">
        <v>0</v>
      </c>
      <c r="Z1892" s="237">
        <v>100</v>
      </c>
      <c r="AA1892" s="131">
        <v>6</v>
      </c>
      <c r="AB1892" s="131">
        <v>3.5</v>
      </c>
      <c r="AC1892" s="131">
        <v>8</v>
      </c>
      <c r="AD1892" s="131">
        <v>6</v>
      </c>
      <c r="AE1892" s="131">
        <v>0</v>
      </c>
      <c r="AF1892" s="131">
        <v>0</v>
      </c>
      <c r="AG1892" s="131">
        <v>0</v>
      </c>
      <c r="AH1892" s="131">
        <v>0</v>
      </c>
      <c r="AI1892" s="131">
        <v>0</v>
      </c>
      <c r="AJ1892" s="131">
        <v>0</v>
      </c>
      <c r="AK1892" s="131">
        <v>0</v>
      </c>
      <c r="AL1892" s="131">
        <v>0</v>
      </c>
      <c r="AM1892" s="238">
        <v>4.2680203168665249</v>
      </c>
      <c r="AN1892" s="238">
        <v>8.8045170527921037</v>
      </c>
      <c r="AO1892" s="238">
        <v>14.964371499504686</v>
      </c>
      <c r="AP1892" s="238">
        <v>14.752942500963671</v>
      </c>
      <c r="AQ1892" s="238">
        <v>14.466527544823377</v>
      </c>
      <c r="AR1892" s="238">
        <v>13.679719048027108</v>
      </c>
      <c r="AS1892" s="238">
        <v>13.164797365343336</v>
      </c>
      <c r="AT1892" s="269">
        <v>4.1397037823156229</v>
      </c>
      <c r="AU1892" s="269">
        <v>8.0952448004715691</v>
      </c>
      <c r="AV1892" s="269">
        <v>13.402099666612138</v>
      </c>
      <c r="AW1892" s="269">
        <v>13.326138364635632</v>
      </c>
      <c r="AX1892" s="269">
        <v>11.668176886416783</v>
      </c>
      <c r="AY1892" s="269">
        <v>10.615829048736055</v>
      </c>
      <c r="AZ1892" s="269">
        <v>11.627505584984311</v>
      </c>
      <c r="BA1892" s="269">
        <v>12.394708895300251</v>
      </c>
      <c r="BB1892" s="269">
        <v>14.392230471634184</v>
      </c>
      <c r="BC1892" s="238">
        <v>4.1354966076510609</v>
      </c>
      <c r="BD1892" s="238">
        <v>7.4263452901752114</v>
      </c>
      <c r="BE1892" s="238">
        <v>12.109350669091041</v>
      </c>
      <c r="BF1892" s="238">
        <v>12.278451724039911</v>
      </c>
      <c r="BG1892" s="238">
        <v>11.287412141001726</v>
      </c>
      <c r="BH1892" s="238">
        <v>9.4073108864305368</v>
      </c>
      <c r="BI1892" s="238">
        <v>10.477832884771635</v>
      </c>
      <c r="BJ1892" s="238">
        <v>11.941094565739453</v>
      </c>
      <c r="BK1892" s="238">
        <v>12.511267320465704</v>
      </c>
      <c r="BL1892" s="238">
        <v>14.701280079539185</v>
      </c>
      <c r="BM1892" s="238">
        <v>14.465463308277863</v>
      </c>
      <c r="BN1892" s="238">
        <v>9.3046156474337902</v>
      </c>
      <c r="BO1892" s="238">
        <v>4.1539137567749727</v>
      </c>
      <c r="BP1892" s="238">
        <v>6.7473155105628999</v>
      </c>
      <c r="BQ1892" s="238">
        <v>10.711744938115858</v>
      </c>
      <c r="BR1892" s="238">
        <v>11.093963338055836</v>
      </c>
      <c r="BS1892" s="238">
        <v>9.2965533749732128</v>
      </c>
      <c r="BT1892" s="238">
        <v>8.3472367581501263</v>
      </c>
      <c r="BU1892" s="238">
        <v>9.5318519121149414</v>
      </c>
      <c r="BV1892" s="238">
        <v>10.961234724143788</v>
      </c>
      <c r="BW1892" s="238">
        <v>11.918436522829506</v>
      </c>
      <c r="BX1892" s="238">
        <v>12.627341998993375</v>
      </c>
      <c r="BY1892" s="275">
        <v>11.516790368067685</v>
      </c>
      <c r="BZ1892" s="238">
        <v>4.1646302991584578</v>
      </c>
      <c r="CA1892" s="238">
        <v>5.9823749814914668</v>
      </c>
      <c r="CB1892" s="238">
        <v>8.9579768021209816</v>
      </c>
      <c r="CC1892" s="238">
        <v>10.612749477331302</v>
      </c>
      <c r="CD1892" s="238">
        <v>8.1692373804808707</v>
      </c>
      <c r="CE1892" s="238">
        <v>6.901264824546546</v>
      </c>
      <c r="CF1892" s="238">
        <v>8.0137243803738905</v>
      </c>
      <c r="CG1892" s="238">
        <v>8.9765077447584076</v>
      </c>
      <c r="CH1892" s="238">
        <v>9.8433729976698299</v>
      </c>
      <c r="CI1892" s="238">
        <v>10.368408698764853</v>
      </c>
      <c r="CJ1892" s="238">
        <v>7.9099521583064112</v>
      </c>
      <c r="CK1892" s="238">
        <v>4.2812411781243505</v>
      </c>
      <c r="CL1892" s="238">
        <v>5.2911396204632446</v>
      </c>
      <c r="CM1892" s="238">
        <v>8.0341886330948782</v>
      </c>
      <c r="CN1892" s="238">
        <v>8.794217082389812</v>
      </c>
      <c r="CO1892" s="238">
        <v>6.9516206826319555</v>
      </c>
      <c r="CP1892" s="238">
        <v>5.9906371533377802</v>
      </c>
      <c r="CQ1892" s="238">
        <v>6.5696820976264645</v>
      </c>
      <c r="CR1892" s="238">
        <v>7.1341941864138105</v>
      </c>
      <c r="CS1892" s="238">
        <v>7.9691283614542749</v>
      </c>
      <c r="CT1892" s="238">
        <v>8.3677600542061956</v>
      </c>
      <c r="CU1892" s="238">
        <v>3.9929373503798131</v>
      </c>
      <c r="CV1892" s="238">
        <v>4.5447308405328339</v>
      </c>
      <c r="CW1892" s="238">
        <v>7.0639764007117058</v>
      </c>
      <c r="CX1892" s="238">
        <v>8.4699218288542397</v>
      </c>
      <c r="CY1892" s="238">
        <v>5.9166070363293359</v>
      </c>
      <c r="CZ1892" s="238">
        <v>5.1787736113920451</v>
      </c>
      <c r="DA1892" s="238">
        <v>5.6214142896391888</v>
      </c>
      <c r="DB1892" s="238">
        <v>6.0213109791288035</v>
      </c>
      <c r="DC1892" s="238">
        <v>6.4366212397002709</v>
      </c>
      <c r="DD1892" s="238">
        <v>6.9015140445231395</v>
      </c>
      <c r="DE1892" s="238">
        <v>3.9852665491275254</v>
      </c>
      <c r="DF1892" s="238">
        <v>6.0904472640455554</v>
      </c>
      <c r="DG1892" s="238">
        <v>6.3916673082213151</v>
      </c>
      <c r="DH1892" s="238">
        <v>5.1740270277449723</v>
      </c>
      <c r="DI1892" s="238">
        <v>4.2602371805752188</v>
      </c>
      <c r="DJ1892" s="238">
        <v>4.5211179920328686</v>
      </c>
      <c r="DK1892" s="238">
        <v>4.7724467697740005</v>
      </c>
      <c r="DL1892" s="238">
        <v>5.0062875175335639</v>
      </c>
      <c r="DM1892" s="238">
        <v>5.1551866758214384</v>
      </c>
      <c r="DN1892" s="238">
        <v>3.0891045223579212</v>
      </c>
      <c r="DO1892" s="238">
        <v>5.4216088332668555</v>
      </c>
      <c r="DP1892" s="238">
        <v>5.5704345794157097</v>
      </c>
      <c r="DQ1892" s="238">
        <v>4.3077883856466332</v>
      </c>
      <c r="DR1892" s="238">
        <v>6.0119110640420992</v>
      </c>
      <c r="DS1892" s="238">
        <v>3.6242856587683874</v>
      </c>
      <c r="DT1892" s="238">
        <v>3.804240077484256</v>
      </c>
      <c r="DU1892" s="238">
        <v>3.9328237650444375</v>
      </c>
      <c r="DV1892" s="238">
        <v>5.149660353774105</v>
      </c>
      <c r="DW1892" s="238">
        <v>3.0750692166504732</v>
      </c>
      <c r="DX1892" s="238">
        <v>3.0490446884655857</v>
      </c>
      <c r="DY1892" s="238">
        <v>2.9755735471887426</v>
      </c>
      <c r="DZ1892" s="238">
        <v>2.9237788655525545</v>
      </c>
      <c r="EA1892" s="238">
        <v>2.9513933531818597</v>
      </c>
      <c r="EB1892" s="238">
        <v>2.449669797153271</v>
      </c>
      <c r="EC1892" s="238">
        <v>2.8439383977377539</v>
      </c>
      <c r="ED1892" s="238">
        <v>1.8645375008848937</v>
      </c>
    </row>
    <row r="1893" spans="1:134" x14ac:dyDescent="0.25">
      <c r="A1893" s="262">
        <v>-7475</v>
      </c>
      <c r="B1893" s="237">
        <v>110.46650875764219</v>
      </c>
      <c r="C1893" s="238">
        <v>109.87672694504849</v>
      </c>
      <c r="D1893" s="130">
        <v>1862.9166666666667</v>
      </c>
      <c r="E1893" s="238">
        <v>0</v>
      </c>
      <c r="F1893" s="238">
        <v>0</v>
      </c>
      <c r="G1893" s="238">
        <v>0</v>
      </c>
      <c r="H1893" s="238">
        <v>0</v>
      </c>
      <c r="I1893" s="238">
        <v>0</v>
      </c>
      <c r="J1893" s="131">
        <v>0</v>
      </c>
      <c r="K1893" s="131">
        <v>0</v>
      </c>
      <c r="L1893" s="131">
        <v>0</v>
      </c>
      <c r="M1893" s="131">
        <v>0</v>
      </c>
      <c r="N1893" s="131">
        <v>0</v>
      </c>
      <c r="O1893" s="131">
        <v>99.61</v>
      </c>
      <c r="P1893" s="131">
        <v>99.61</v>
      </c>
      <c r="Q1893" s="131">
        <v>99.61</v>
      </c>
      <c r="R1893" s="131">
        <v>99.19</v>
      </c>
      <c r="S1893" s="131">
        <v>8.0000000000000302</v>
      </c>
      <c r="T1893" s="131">
        <v>4</v>
      </c>
      <c r="U1893" s="10">
        <v>3</v>
      </c>
      <c r="V1893" s="131">
        <v>4</v>
      </c>
      <c r="W1893" s="131">
        <v>0</v>
      </c>
      <c r="X1893" s="131">
        <v>2</v>
      </c>
      <c r="Y1893" s="237">
        <v>0</v>
      </c>
      <c r="Z1893" s="237">
        <v>100</v>
      </c>
      <c r="AA1893" s="131">
        <v>6</v>
      </c>
      <c r="AB1893" s="131">
        <v>3.5</v>
      </c>
      <c r="AC1893" s="131">
        <v>8</v>
      </c>
      <c r="AD1893" s="131">
        <v>6</v>
      </c>
      <c r="AE1893" s="131">
        <v>0</v>
      </c>
      <c r="AF1893" s="131">
        <v>0</v>
      </c>
      <c r="AG1893" s="131">
        <v>0</v>
      </c>
      <c r="AH1893" s="131">
        <v>0</v>
      </c>
      <c r="AI1893" s="131">
        <v>0</v>
      </c>
      <c r="AJ1893" s="131">
        <v>0</v>
      </c>
      <c r="AK1893" s="131">
        <v>0</v>
      </c>
      <c r="AL1893" s="131">
        <v>0</v>
      </c>
      <c r="AM1893" s="238">
        <v>4.2680203168665249</v>
      </c>
      <c r="AN1893" s="238">
        <v>8.8045170527921037</v>
      </c>
      <c r="AO1893" s="238">
        <v>14.964371499504686</v>
      </c>
      <c r="AP1893" s="238">
        <v>14.752942500963671</v>
      </c>
      <c r="AQ1893" s="238">
        <v>14.466527544823377</v>
      </c>
      <c r="AR1893" s="238">
        <v>13.679719048027108</v>
      </c>
      <c r="AS1893" s="238">
        <v>13.164797365343336</v>
      </c>
      <c r="AT1893" s="269">
        <v>4.1397037823156229</v>
      </c>
      <c r="AU1893" s="269">
        <v>8.0952448004715691</v>
      </c>
      <c r="AV1893" s="269">
        <v>13.402099666612138</v>
      </c>
      <c r="AW1893" s="269">
        <v>13.326138364635632</v>
      </c>
      <c r="AX1893" s="269">
        <v>11.668176886416783</v>
      </c>
      <c r="AY1893" s="269">
        <v>10.615829048736055</v>
      </c>
      <c r="AZ1893" s="269">
        <v>11.627505584984311</v>
      </c>
      <c r="BA1893" s="269">
        <v>12.394708895300251</v>
      </c>
      <c r="BB1893" s="269">
        <v>14.392230471634184</v>
      </c>
      <c r="BC1893" s="238">
        <v>4.1354966076510609</v>
      </c>
      <c r="BD1893" s="238">
        <v>7.4263452901752114</v>
      </c>
      <c r="BE1893" s="238">
        <v>12.109350669091041</v>
      </c>
      <c r="BF1893" s="238">
        <v>12.278451724039911</v>
      </c>
      <c r="BG1893" s="238">
        <v>11.287412141001726</v>
      </c>
      <c r="BH1893" s="238">
        <v>9.4073108864305368</v>
      </c>
      <c r="BI1893" s="238">
        <v>10.477832884771635</v>
      </c>
      <c r="BJ1893" s="238">
        <v>11.941094565739453</v>
      </c>
      <c r="BK1893" s="238">
        <v>12.511267320465704</v>
      </c>
      <c r="BL1893" s="238">
        <v>14.701280079539185</v>
      </c>
      <c r="BM1893" s="238">
        <v>14.465463308277863</v>
      </c>
      <c r="BN1893" s="238">
        <v>9.3046156474337902</v>
      </c>
      <c r="BO1893" s="238">
        <v>4.1539137567749727</v>
      </c>
      <c r="BP1893" s="238">
        <v>6.7473155105628999</v>
      </c>
      <c r="BQ1893" s="238">
        <v>10.711744938115858</v>
      </c>
      <c r="BR1893" s="238">
        <v>11.093963338055836</v>
      </c>
      <c r="BS1893" s="238">
        <v>9.2965533749732128</v>
      </c>
      <c r="BT1893" s="238">
        <v>8.3472367581501263</v>
      </c>
      <c r="BU1893" s="238">
        <v>9.5318519121149414</v>
      </c>
      <c r="BV1893" s="238">
        <v>10.961234724143788</v>
      </c>
      <c r="BW1893" s="238">
        <v>11.918436522829506</v>
      </c>
      <c r="BX1893" s="238">
        <v>12.627341998993375</v>
      </c>
      <c r="BY1893" s="275">
        <v>11.516790368067685</v>
      </c>
      <c r="BZ1893" s="238">
        <v>4.1646302991584578</v>
      </c>
      <c r="CA1893" s="238">
        <v>5.9823749814914668</v>
      </c>
      <c r="CB1893" s="238">
        <v>8.9579768021209816</v>
      </c>
      <c r="CC1893" s="238">
        <v>10.612749477331302</v>
      </c>
      <c r="CD1893" s="238">
        <v>8.1692373804808707</v>
      </c>
      <c r="CE1893" s="238">
        <v>6.901264824546546</v>
      </c>
      <c r="CF1893" s="238">
        <v>8.0137243803738905</v>
      </c>
      <c r="CG1893" s="238">
        <v>8.9765077447584076</v>
      </c>
      <c r="CH1893" s="238">
        <v>9.8433729976698299</v>
      </c>
      <c r="CI1893" s="238">
        <v>10.368408698764853</v>
      </c>
      <c r="CJ1893" s="238">
        <v>7.9099521583064112</v>
      </c>
      <c r="CK1893" s="238">
        <v>4.2812411781243505</v>
      </c>
      <c r="CL1893" s="238">
        <v>5.2911396204632446</v>
      </c>
      <c r="CM1893" s="238">
        <v>8.0341886330948782</v>
      </c>
      <c r="CN1893" s="238">
        <v>8.794217082389812</v>
      </c>
      <c r="CO1893" s="238">
        <v>6.9516206826319555</v>
      </c>
      <c r="CP1893" s="238">
        <v>5.9906371533377802</v>
      </c>
      <c r="CQ1893" s="238">
        <v>6.5696820976264645</v>
      </c>
      <c r="CR1893" s="238">
        <v>7.1341941864138105</v>
      </c>
      <c r="CS1893" s="238">
        <v>7.9691283614542749</v>
      </c>
      <c r="CT1893" s="238">
        <v>8.3677600542061956</v>
      </c>
      <c r="CU1893" s="238">
        <v>3.9929373503798131</v>
      </c>
      <c r="CV1893" s="238">
        <v>4.5447308405328339</v>
      </c>
      <c r="CW1893" s="238">
        <v>7.0639764007117058</v>
      </c>
      <c r="CX1893" s="238">
        <v>8.4699218288542397</v>
      </c>
      <c r="CY1893" s="238">
        <v>5.9166070363293359</v>
      </c>
      <c r="CZ1893" s="238">
        <v>5.1787736113920451</v>
      </c>
      <c r="DA1893" s="238">
        <v>5.6214142896391888</v>
      </c>
      <c r="DB1893" s="238">
        <v>6.0213109791288035</v>
      </c>
      <c r="DC1893" s="238">
        <v>6.4366212397002709</v>
      </c>
      <c r="DD1893" s="238">
        <v>6.9015140445231395</v>
      </c>
      <c r="DE1893" s="238">
        <v>3.9852665491275254</v>
      </c>
      <c r="DF1893" s="238">
        <v>6.0904472640455554</v>
      </c>
      <c r="DG1893" s="238">
        <v>6.3916673082213151</v>
      </c>
      <c r="DH1893" s="238">
        <v>5.1740270277449723</v>
      </c>
      <c r="DI1893" s="238">
        <v>4.2602371805752188</v>
      </c>
      <c r="DJ1893" s="238">
        <v>4.5211179920328686</v>
      </c>
      <c r="DK1893" s="238">
        <v>4.7724467697740005</v>
      </c>
      <c r="DL1893" s="238">
        <v>5.0062875175335639</v>
      </c>
      <c r="DM1893" s="238">
        <v>5.1551866758214384</v>
      </c>
      <c r="DN1893" s="238">
        <v>3.0891045223579212</v>
      </c>
      <c r="DO1893" s="238">
        <v>5.4216088332668555</v>
      </c>
      <c r="DP1893" s="238">
        <v>5.5704345794157097</v>
      </c>
      <c r="DQ1893" s="238">
        <v>4.3077883856466332</v>
      </c>
      <c r="DR1893" s="238">
        <v>6.0119110640420992</v>
      </c>
      <c r="DS1893" s="238">
        <v>3.6242856587683874</v>
      </c>
      <c r="DT1893" s="238">
        <v>3.804240077484256</v>
      </c>
      <c r="DU1893" s="238">
        <v>3.9328237650444375</v>
      </c>
      <c r="DV1893" s="238">
        <v>5.149660353774105</v>
      </c>
      <c r="DW1893" s="238">
        <v>3.0750692166504732</v>
      </c>
      <c r="DX1893" s="238">
        <v>3.0490446884655857</v>
      </c>
      <c r="DY1893" s="238">
        <v>2.9755735471887426</v>
      </c>
      <c r="DZ1893" s="238">
        <v>2.9237788655525545</v>
      </c>
      <c r="EA1893" s="238">
        <v>2.9513933531818597</v>
      </c>
      <c r="EB1893" s="238">
        <v>2.449669797153271</v>
      </c>
      <c r="EC1893" s="238">
        <v>2.8439383977377539</v>
      </c>
      <c r="ED1893" s="238">
        <v>1.8645375008848937</v>
      </c>
    </row>
    <row r="1894" spans="1:134" x14ac:dyDescent="0.25">
      <c r="A1894" s="262">
        <v>-7480</v>
      </c>
      <c r="B1894" s="237">
        <v>110.38189761070021</v>
      </c>
      <c r="C1894" s="238">
        <v>109.79269768099928</v>
      </c>
      <c r="D1894" s="130">
        <v>1862.8333333333333</v>
      </c>
      <c r="E1894" s="238">
        <v>0</v>
      </c>
      <c r="F1894" s="238">
        <v>0</v>
      </c>
      <c r="G1894" s="238">
        <v>0</v>
      </c>
      <c r="H1894" s="238">
        <v>0</v>
      </c>
      <c r="I1894" s="238">
        <v>0</v>
      </c>
      <c r="J1894" s="131">
        <v>0</v>
      </c>
      <c r="K1894" s="131">
        <v>0</v>
      </c>
      <c r="L1894" s="131">
        <v>0</v>
      </c>
      <c r="M1894" s="131">
        <v>0</v>
      </c>
      <c r="N1894" s="131">
        <v>0</v>
      </c>
      <c r="O1894" s="131">
        <v>99.61</v>
      </c>
      <c r="P1894" s="131">
        <v>99.61</v>
      </c>
      <c r="Q1894" s="131">
        <v>99.61</v>
      </c>
      <c r="R1894" s="131">
        <v>99.19</v>
      </c>
      <c r="S1894" s="131">
        <v>8.0000000000000302</v>
      </c>
      <c r="T1894" s="131">
        <v>4</v>
      </c>
      <c r="U1894" s="10">
        <v>3</v>
      </c>
      <c r="V1894" s="131">
        <v>4</v>
      </c>
      <c r="W1894" s="131">
        <v>0</v>
      </c>
      <c r="X1894" s="131">
        <v>2</v>
      </c>
      <c r="Y1894" s="237">
        <v>0</v>
      </c>
      <c r="Z1894" s="237">
        <v>100</v>
      </c>
      <c r="AA1894" s="131">
        <v>6</v>
      </c>
      <c r="AB1894" s="131">
        <v>3.5</v>
      </c>
      <c r="AC1894" s="131">
        <v>8</v>
      </c>
      <c r="AD1894" s="131">
        <v>6</v>
      </c>
      <c r="AE1894" s="131">
        <v>0</v>
      </c>
      <c r="AF1894" s="131">
        <v>0</v>
      </c>
      <c r="AG1894" s="131">
        <v>0</v>
      </c>
      <c r="AH1894" s="131">
        <v>0</v>
      </c>
      <c r="AI1894" s="131">
        <v>0</v>
      </c>
      <c r="AJ1894" s="131">
        <v>0</v>
      </c>
      <c r="AK1894" s="131">
        <v>0</v>
      </c>
      <c r="AL1894" s="131">
        <v>0</v>
      </c>
      <c r="AM1894" s="238">
        <v>4.2680203168665249</v>
      </c>
      <c r="AN1894" s="238">
        <v>8.8045170527921037</v>
      </c>
      <c r="AO1894" s="238">
        <v>14.964371499504686</v>
      </c>
      <c r="AP1894" s="238">
        <v>14.752942500963671</v>
      </c>
      <c r="AQ1894" s="238">
        <v>14.466527544823377</v>
      </c>
      <c r="AR1894" s="238">
        <v>13.679719048027108</v>
      </c>
      <c r="AS1894" s="238">
        <v>13.164797365343336</v>
      </c>
      <c r="AT1894" s="269">
        <v>4.1397037823156229</v>
      </c>
      <c r="AU1894" s="269">
        <v>8.0952448004715691</v>
      </c>
      <c r="AV1894" s="269">
        <v>13.402099666612138</v>
      </c>
      <c r="AW1894" s="269">
        <v>13.326138364635632</v>
      </c>
      <c r="AX1894" s="269">
        <v>11.668176886416783</v>
      </c>
      <c r="AY1894" s="269">
        <v>10.615829048736055</v>
      </c>
      <c r="AZ1894" s="269">
        <v>11.627505584984311</v>
      </c>
      <c r="BA1894" s="269">
        <v>12.394708895300251</v>
      </c>
      <c r="BB1894" s="269">
        <v>14.392230471634184</v>
      </c>
      <c r="BC1894" s="238">
        <v>4.1354966076510609</v>
      </c>
      <c r="BD1894" s="238">
        <v>7.4263452901752114</v>
      </c>
      <c r="BE1894" s="238">
        <v>12.109350669091041</v>
      </c>
      <c r="BF1894" s="238">
        <v>12.278451724039911</v>
      </c>
      <c r="BG1894" s="238">
        <v>11.287412141001726</v>
      </c>
      <c r="BH1894" s="238">
        <v>9.4073108864305368</v>
      </c>
      <c r="BI1894" s="238">
        <v>10.477832884771635</v>
      </c>
      <c r="BJ1894" s="238">
        <v>11.941094565739453</v>
      </c>
      <c r="BK1894" s="238">
        <v>12.511267320465704</v>
      </c>
      <c r="BL1894" s="238">
        <v>14.701280079539185</v>
      </c>
      <c r="BM1894" s="238">
        <v>14.465463308277863</v>
      </c>
      <c r="BN1894" s="238">
        <v>9.3046156474337902</v>
      </c>
      <c r="BO1894" s="238">
        <v>4.1539137567749727</v>
      </c>
      <c r="BP1894" s="238">
        <v>6.7473155105628999</v>
      </c>
      <c r="BQ1894" s="238">
        <v>10.711744938115858</v>
      </c>
      <c r="BR1894" s="238">
        <v>11.093963338055836</v>
      </c>
      <c r="BS1894" s="238">
        <v>9.2965533749732128</v>
      </c>
      <c r="BT1894" s="238">
        <v>8.3472367581501263</v>
      </c>
      <c r="BU1894" s="238">
        <v>9.5318519121149414</v>
      </c>
      <c r="BV1894" s="238">
        <v>10.961234724143788</v>
      </c>
      <c r="BW1894" s="238">
        <v>11.918436522829506</v>
      </c>
      <c r="BX1894" s="238">
        <v>12.627341998993375</v>
      </c>
      <c r="BY1894" s="275">
        <v>11.516790368067685</v>
      </c>
      <c r="BZ1894" s="238">
        <v>4.1646302991584578</v>
      </c>
      <c r="CA1894" s="238">
        <v>5.9823749814914668</v>
      </c>
      <c r="CB1894" s="238">
        <v>8.9579768021209816</v>
      </c>
      <c r="CC1894" s="238">
        <v>10.612749477331302</v>
      </c>
      <c r="CD1894" s="238">
        <v>8.1692373804808707</v>
      </c>
      <c r="CE1894" s="238">
        <v>6.901264824546546</v>
      </c>
      <c r="CF1894" s="238">
        <v>8.0137243803738905</v>
      </c>
      <c r="CG1894" s="238">
        <v>8.9765077447584076</v>
      </c>
      <c r="CH1894" s="238">
        <v>9.8433729976698299</v>
      </c>
      <c r="CI1894" s="238">
        <v>10.368408698764853</v>
      </c>
      <c r="CJ1894" s="238">
        <v>7.9099521583064112</v>
      </c>
      <c r="CK1894" s="238">
        <v>4.2812411781243505</v>
      </c>
      <c r="CL1894" s="238">
        <v>5.2911396204632446</v>
      </c>
      <c r="CM1894" s="238">
        <v>8.0341886330948782</v>
      </c>
      <c r="CN1894" s="238">
        <v>8.794217082389812</v>
      </c>
      <c r="CO1894" s="238">
        <v>6.9516206826319555</v>
      </c>
      <c r="CP1894" s="238">
        <v>5.9906371533377802</v>
      </c>
      <c r="CQ1894" s="238">
        <v>6.5696820976264645</v>
      </c>
      <c r="CR1894" s="238">
        <v>7.1341941864138105</v>
      </c>
      <c r="CS1894" s="238">
        <v>7.9691283614542749</v>
      </c>
      <c r="CT1894" s="238">
        <v>8.3677600542061956</v>
      </c>
      <c r="CU1894" s="238">
        <v>3.9929373503798131</v>
      </c>
      <c r="CV1894" s="238">
        <v>4.5447308405328339</v>
      </c>
      <c r="CW1894" s="238">
        <v>7.0639764007117058</v>
      </c>
      <c r="CX1894" s="238">
        <v>8.4699218288542397</v>
      </c>
      <c r="CY1894" s="238">
        <v>5.9166070363293359</v>
      </c>
      <c r="CZ1894" s="238">
        <v>5.1787736113920451</v>
      </c>
      <c r="DA1894" s="238">
        <v>5.6214142896391888</v>
      </c>
      <c r="DB1894" s="238">
        <v>6.0213109791288035</v>
      </c>
      <c r="DC1894" s="238">
        <v>6.4366212397002709</v>
      </c>
      <c r="DD1894" s="238">
        <v>6.9015140445231395</v>
      </c>
      <c r="DE1894" s="238">
        <v>3.9852665491275254</v>
      </c>
      <c r="DF1894" s="238">
        <v>6.0904472640455554</v>
      </c>
      <c r="DG1894" s="238">
        <v>6.3916673082213151</v>
      </c>
      <c r="DH1894" s="238">
        <v>5.1740270277449723</v>
      </c>
      <c r="DI1894" s="238">
        <v>4.2602371805752188</v>
      </c>
      <c r="DJ1894" s="238">
        <v>4.5211179920328686</v>
      </c>
      <c r="DK1894" s="238">
        <v>4.7724467697740005</v>
      </c>
      <c r="DL1894" s="238">
        <v>5.0062875175335639</v>
      </c>
      <c r="DM1894" s="238">
        <v>5.1551866758214384</v>
      </c>
      <c r="DN1894" s="238">
        <v>3.0891045223579212</v>
      </c>
      <c r="DO1894" s="238">
        <v>5.4216088332668555</v>
      </c>
      <c r="DP1894" s="238">
        <v>5.5704345794157097</v>
      </c>
      <c r="DQ1894" s="238">
        <v>4.3077883856466332</v>
      </c>
      <c r="DR1894" s="238">
        <v>6.0119110640420992</v>
      </c>
      <c r="DS1894" s="238">
        <v>3.6242856587683874</v>
      </c>
      <c r="DT1894" s="238">
        <v>3.804240077484256</v>
      </c>
      <c r="DU1894" s="238">
        <v>3.9328237650444375</v>
      </c>
      <c r="DV1894" s="238">
        <v>5.149660353774105</v>
      </c>
      <c r="DW1894" s="238">
        <v>3.0750692166504732</v>
      </c>
      <c r="DX1894" s="238">
        <v>3.0490446884655857</v>
      </c>
      <c r="DY1894" s="238">
        <v>2.9755735471887426</v>
      </c>
      <c r="DZ1894" s="238">
        <v>2.9237788655525545</v>
      </c>
      <c r="EA1894" s="238">
        <v>2.9513933531818597</v>
      </c>
      <c r="EB1894" s="238">
        <v>2.449669797153271</v>
      </c>
      <c r="EC1894" s="238">
        <v>2.8439383977377539</v>
      </c>
      <c r="ED1894" s="238">
        <v>1.8645375008848937</v>
      </c>
    </row>
    <row r="1895" spans="1:134" x14ac:dyDescent="0.25">
      <c r="A1895" s="262">
        <v>-7485</v>
      </c>
      <c r="B1895" s="237">
        <v>110.27021754106205</v>
      </c>
      <c r="C1895" s="238">
        <v>109.68160041425108</v>
      </c>
      <c r="D1895" s="130">
        <v>1862.75</v>
      </c>
      <c r="E1895" s="238">
        <v>0</v>
      </c>
      <c r="F1895" s="238">
        <v>0</v>
      </c>
      <c r="G1895" s="238">
        <v>0</v>
      </c>
      <c r="H1895" s="238">
        <v>0</v>
      </c>
      <c r="I1895" s="238">
        <v>0</v>
      </c>
      <c r="J1895" s="131">
        <v>0</v>
      </c>
      <c r="K1895" s="131">
        <v>0</v>
      </c>
      <c r="L1895" s="131">
        <v>0</v>
      </c>
      <c r="M1895" s="131">
        <v>0</v>
      </c>
      <c r="N1895" s="131">
        <v>0</v>
      </c>
      <c r="O1895" s="131">
        <v>99.61</v>
      </c>
      <c r="P1895" s="131">
        <v>99.61</v>
      </c>
      <c r="Q1895" s="131">
        <v>99.61</v>
      </c>
      <c r="R1895" s="131">
        <v>99.19</v>
      </c>
      <c r="S1895" s="131">
        <v>8.0000000000000302</v>
      </c>
      <c r="T1895" s="131">
        <v>4</v>
      </c>
      <c r="U1895" s="10">
        <v>3</v>
      </c>
      <c r="V1895" s="131">
        <v>4</v>
      </c>
      <c r="W1895" s="131">
        <v>0</v>
      </c>
      <c r="X1895" s="131">
        <v>2</v>
      </c>
      <c r="Y1895" s="237">
        <v>0</v>
      </c>
      <c r="Z1895" s="237">
        <v>100</v>
      </c>
      <c r="AA1895" s="131">
        <v>6</v>
      </c>
      <c r="AB1895" s="131">
        <v>3.5</v>
      </c>
      <c r="AC1895" s="131">
        <v>8</v>
      </c>
      <c r="AD1895" s="131">
        <v>6</v>
      </c>
      <c r="AE1895" s="131">
        <v>0</v>
      </c>
      <c r="AF1895" s="131">
        <v>0</v>
      </c>
      <c r="AG1895" s="131">
        <v>0</v>
      </c>
      <c r="AH1895" s="131">
        <v>0</v>
      </c>
      <c r="AI1895" s="131">
        <v>0</v>
      </c>
      <c r="AJ1895" s="131">
        <v>0</v>
      </c>
      <c r="AK1895" s="131">
        <v>0</v>
      </c>
      <c r="AL1895" s="131">
        <v>0</v>
      </c>
      <c r="AM1895" s="238">
        <v>4.2680203168665249</v>
      </c>
      <c r="AN1895" s="238">
        <v>8.8045170527921037</v>
      </c>
      <c r="AO1895" s="238">
        <v>14.964371499504686</v>
      </c>
      <c r="AP1895" s="238">
        <v>14.752942500963671</v>
      </c>
      <c r="AQ1895" s="238">
        <v>14.466527544823377</v>
      </c>
      <c r="AR1895" s="238">
        <v>13.679719048027108</v>
      </c>
      <c r="AS1895" s="238">
        <v>13.164797365343336</v>
      </c>
      <c r="AT1895" s="269">
        <v>4.1397037823156229</v>
      </c>
      <c r="AU1895" s="269">
        <v>8.0952448004715691</v>
      </c>
      <c r="AV1895" s="269">
        <v>13.402099666612138</v>
      </c>
      <c r="AW1895" s="269">
        <v>13.326138364635632</v>
      </c>
      <c r="AX1895" s="269">
        <v>11.668176886416783</v>
      </c>
      <c r="AY1895" s="269">
        <v>10.615829048736055</v>
      </c>
      <c r="AZ1895" s="269">
        <v>11.627505584984311</v>
      </c>
      <c r="BA1895" s="269">
        <v>12.394708895300251</v>
      </c>
      <c r="BB1895" s="269">
        <v>14.392230471634184</v>
      </c>
      <c r="BC1895" s="238">
        <v>4.1354966076510609</v>
      </c>
      <c r="BD1895" s="238">
        <v>7.4263452901752114</v>
      </c>
      <c r="BE1895" s="238">
        <v>12.109350669091041</v>
      </c>
      <c r="BF1895" s="238">
        <v>12.278451724039911</v>
      </c>
      <c r="BG1895" s="238">
        <v>11.287412141001726</v>
      </c>
      <c r="BH1895" s="238">
        <v>9.4073108864305368</v>
      </c>
      <c r="BI1895" s="238">
        <v>10.477832884771635</v>
      </c>
      <c r="BJ1895" s="238">
        <v>11.941094565739453</v>
      </c>
      <c r="BK1895" s="238">
        <v>12.511267320465704</v>
      </c>
      <c r="BL1895" s="238">
        <v>14.701280079539185</v>
      </c>
      <c r="BM1895" s="238">
        <v>14.465463308277863</v>
      </c>
      <c r="BN1895" s="238">
        <v>9.3046156474337902</v>
      </c>
      <c r="BO1895" s="238">
        <v>4.1539137567749727</v>
      </c>
      <c r="BP1895" s="238">
        <v>6.7473155105628999</v>
      </c>
      <c r="BQ1895" s="238">
        <v>10.711744938115858</v>
      </c>
      <c r="BR1895" s="238">
        <v>11.093963338055836</v>
      </c>
      <c r="BS1895" s="238">
        <v>9.2965533749732128</v>
      </c>
      <c r="BT1895" s="238">
        <v>8.3472367581501263</v>
      </c>
      <c r="BU1895" s="238">
        <v>9.5318519121149414</v>
      </c>
      <c r="BV1895" s="238">
        <v>10.961234724143788</v>
      </c>
      <c r="BW1895" s="238">
        <v>11.918436522829506</v>
      </c>
      <c r="BX1895" s="238">
        <v>12.627341998993375</v>
      </c>
      <c r="BY1895" s="275">
        <v>11.516790368067685</v>
      </c>
      <c r="BZ1895" s="238">
        <v>4.1646302991584578</v>
      </c>
      <c r="CA1895" s="238">
        <v>5.9823749814914668</v>
      </c>
      <c r="CB1895" s="238">
        <v>8.9579768021209816</v>
      </c>
      <c r="CC1895" s="238">
        <v>10.612749477331302</v>
      </c>
      <c r="CD1895" s="238">
        <v>8.1692373804808707</v>
      </c>
      <c r="CE1895" s="238">
        <v>6.901264824546546</v>
      </c>
      <c r="CF1895" s="238">
        <v>8.0137243803738905</v>
      </c>
      <c r="CG1895" s="238">
        <v>8.9765077447584076</v>
      </c>
      <c r="CH1895" s="238">
        <v>9.8433729976698299</v>
      </c>
      <c r="CI1895" s="238">
        <v>10.368408698764853</v>
      </c>
      <c r="CJ1895" s="238">
        <v>7.9099521583064112</v>
      </c>
      <c r="CK1895" s="238">
        <v>4.2812411781243505</v>
      </c>
      <c r="CL1895" s="238">
        <v>5.2911396204632446</v>
      </c>
      <c r="CM1895" s="238">
        <v>8.0341886330948782</v>
      </c>
      <c r="CN1895" s="238">
        <v>8.794217082389812</v>
      </c>
      <c r="CO1895" s="238">
        <v>6.9516206826319555</v>
      </c>
      <c r="CP1895" s="238">
        <v>5.9906371533377802</v>
      </c>
      <c r="CQ1895" s="238">
        <v>6.5696820976264645</v>
      </c>
      <c r="CR1895" s="238">
        <v>7.1341941864138105</v>
      </c>
      <c r="CS1895" s="238">
        <v>7.9691283614542749</v>
      </c>
      <c r="CT1895" s="238">
        <v>8.3677600542061956</v>
      </c>
      <c r="CU1895" s="238">
        <v>3.9929373503798131</v>
      </c>
      <c r="CV1895" s="238">
        <v>4.5447308405328339</v>
      </c>
      <c r="CW1895" s="238">
        <v>7.0639764007117058</v>
      </c>
      <c r="CX1895" s="238">
        <v>8.4699218288542397</v>
      </c>
      <c r="CY1895" s="238">
        <v>5.9166070363293359</v>
      </c>
      <c r="CZ1895" s="238">
        <v>5.1787736113920451</v>
      </c>
      <c r="DA1895" s="238">
        <v>5.6214142896391888</v>
      </c>
      <c r="DB1895" s="238">
        <v>6.0213109791288035</v>
      </c>
      <c r="DC1895" s="238">
        <v>6.4366212397002709</v>
      </c>
      <c r="DD1895" s="238">
        <v>6.9015140445231395</v>
      </c>
      <c r="DE1895" s="238">
        <v>3.9852665491275254</v>
      </c>
      <c r="DF1895" s="238">
        <v>6.0904472640455554</v>
      </c>
      <c r="DG1895" s="238">
        <v>6.3916673082213151</v>
      </c>
      <c r="DH1895" s="238">
        <v>5.1740270277449723</v>
      </c>
      <c r="DI1895" s="238">
        <v>4.2602371805752188</v>
      </c>
      <c r="DJ1895" s="238">
        <v>4.5211179920328686</v>
      </c>
      <c r="DK1895" s="238">
        <v>4.7724467697740005</v>
      </c>
      <c r="DL1895" s="238">
        <v>5.0062875175335639</v>
      </c>
      <c r="DM1895" s="238">
        <v>5.1551866758214384</v>
      </c>
      <c r="DN1895" s="238">
        <v>3.0891045223579212</v>
      </c>
      <c r="DO1895" s="238">
        <v>5.4216088332668555</v>
      </c>
      <c r="DP1895" s="238">
        <v>5.5704345794157097</v>
      </c>
      <c r="DQ1895" s="238">
        <v>4.3077883856466332</v>
      </c>
      <c r="DR1895" s="238">
        <v>6.0119110640420992</v>
      </c>
      <c r="DS1895" s="238">
        <v>3.6242856587683874</v>
      </c>
      <c r="DT1895" s="238">
        <v>3.804240077484256</v>
      </c>
      <c r="DU1895" s="238">
        <v>3.9328237650444375</v>
      </c>
      <c r="DV1895" s="238">
        <v>5.149660353774105</v>
      </c>
      <c r="DW1895" s="238">
        <v>3.0750692166504732</v>
      </c>
      <c r="DX1895" s="238">
        <v>3.0490446884655857</v>
      </c>
      <c r="DY1895" s="238">
        <v>2.9755735471887426</v>
      </c>
      <c r="DZ1895" s="238">
        <v>2.9237788655525545</v>
      </c>
      <c r="EA1895" s="238">
        <v>2.9513933531818597</v>
      </c>
      <c r="EB1895" s="238">
        <v>2.449669797153271</v>
      </c>
      <c r="EC1895" s="238">
        <v>2.8439383977377539</v>
      </c>
      <c r="ED1895" s="238">
        <v>1.8645375008848937</v>
      </c>
    </row>
    <row r="1896" spans="1:134" x14ac:dyDescent="0.25">
      <c r="A1896" s="262">
        <v>-7490</v>
      </c>
      <c r="B1896" s="237">
        <v>110.22697104605832</v>
      </c>
      <c r="C1896" s="238">
        <v>109.63862435938896</v>
      </c>
      <c r="D1896" s="130">
        <v>1862.6666666666667</v>
      </c>
      <c r="E1896" s="238">
        <v>0</v>
      </c>
      <c r="F1896" s="238">
        <v>0</v>
      </c>
      <c r="G1896" s="238">
        <v>0</v>
      </c>
      <c r="H1896" s="238">
        <v>0</v>
      </c>
      <c r="I1896" s="238">
        <v>0</v>
      </c>
      <c r="J1896" s="131">
        <v>0</v>
      </c>
      <c r="K1896" s="131">
        <v>0</v>
      </c>
      <c r="L1896" s="131">
        <v>0</v>
      </c>
      <c r="M1896" s="131">
        <v>0</v>
      </c>
      <c r="N1896" s="131">
        <v>0</v>
      </c>
      <c r="O1896" s="131">
        <v>99.61</v>
      </c>
      <c r="P1896" s="131">
        <v>99.61</v>
      </c>
      <c r="Q1896" s="131">
        <v>99.61</v>
      </c>
      <c r="R1896" s="131">
        <v>99.19</v>
      </c>
      <c r="S1896" s="131">
        <v>8.0000000000000302</v>
      </c>
      <c r="T1896" s="131">
        <v>4</v>
      </c>
      <c r="U1896" s="10">
        <v>3</v>
      </c>
      <c r="V1896" s="131">
        <v>4</v>
      </c>
      <c r="W1896" s="131">
        <v>0</v>
      </c>
      <c r="X1896" s="131">
        <v>2</v>
      </c>
      <c r="Y1896" s="237">
        <v>0</v>
      </c>
      <c r="Z1896" s="237">
        <v>100</v>
      </c>
      <c r="AA1896" s="131">
        <v>6</v>
      </c>
      <c r="AB1896" s="131">
        <v>3.5</v>
      </c>
      <c r="AC1896" s="131">
        <v>8</v>
      </c>
      <c r="AD1896" s="131">
        <v>6</v>
      </c>
      <c r="AE1896" s="131">
        <v>0</v>
      </c>
      <c r="AF1896" s="131">
        <v>0</v>
      </c>
      <c r="AG1896" s="131">
        <v>0</v>
      </c>
      <c r="AH1896" s="131">
        <v>0</v>
      </c>
      <c r="AI1896" s="131">
        <v>0</v>
      </c>
      <c r="AJ1896" s="131">
        <v>0</v>
      </c>
      <c r="AK1896" s="131">
        <v>0</v>
      </c>
      <c r="AL1896" s="131">
        <v>0</v>
      </c>
      <c r="AM1896" s="238">
        <v>4.2680203168665249</v>
      </c>
      <c r="AN1896" s="238">
        <v>8.8045170527921037</v>
      </c>
      <c r="AO1896" s="238">
        <v>14.964371499504686</v>
      </c>
      <c r="AP1896" s="238">
        <v>14.752942500963671</v>
      </c>
      <c r="AQ1896" s="238">
        <v>14.466527544823377</v>
      </c>
      <c r="AR1896" s="238">
        <v>13.679719048027108</v>
      </c>
      <c r="AS1896" s="238">
        <v>13.164797365343336</v>
      </c>
      <c r="AT1896" s="269">
        <v>4.1397037823156229</v>
      </c>
      <c r="AU1896" s="269">
        <v>8.0952448004715691</v>
      </c>
      <c r="AV1896" s="269">
        <v>13.402099666612138</v>
      </c>
      <c r="AW1896" s="269">
        <v>13.326138364635632</v>
      </c>
      <c r="AX1896" s="269">
        <v>11.668176886416783</v>
      </c>
      <c r="AY1896" s="269">
        <v>10.615829048736055</v>
      </c>
      <c r="AZ1896" s="269">
        <v>11.627505584984311</v>
      </c>
      <c r="BA1896" s="269">
        <v>12.394708895300251</v>
      </c>
      <c r="BB1896" s="269">
        <v>14.392230471634184</v>
      </c>
      <c r="BC1896" s="238">
        <v>4.1354966076510609</v>
      </c>
      <c r="BD1896" s="238">
        <v>7.4263452901752114</v>
      </c>
      <c r="BE1896" s="238">
        <v>12.109350669091041</v>
      </c>
      <c r="BF1896" s="238">
        <v>12.278451724039911</v>
      </c>
      <c r="BG1896" s="238">
        <v>11.287412141001726</v>
      </c>
      <c r="BH1896" s="238">
        <v>9.4073108864305368</v>
      </c>
      <c r="BI1896" s="238">
        <v>10.477832884771635</v>
      </c>
      <c r="BJ1896" s="238">
        <v>11.941094565739453</v>
      </c>
      <c r="BK1896" s="238">
        <v>12.511267320465704</v>
      </c>
      <c r="BL1896" s="238">
        <v>14.701280079539185</v>
      </c>
      <c r="BM1896" s="238">
        <v>14.465463308277863</v>
      </c>
      <c r="BN1896" s="238">
        <v>9.3046156474337902</v>
      </c>
      <c r="BO1896" s="238">
        <v>4.1539137567749727</v>
      </c>
      <c r="BP1896" s="238">
        <v>6.7473155105628999</v>
      </c>
      <c r="BQ1896" s="238">
        <v>10.711744938115858</v>
      </c>
      <c r="BR1896" s="238">
        <v>11.093963338055836</v>
      </c>
      <c r="BS1896" s="238">
        <v>9.2965533749732128</v>
      </c>
      <c r="BT1896" s="238">
        <v>8.3472367581501263</v>
      </c>
      <c r="BU1896" s="238">
        <v>9.5318519121149414</v>
      </c>
      <c r="BV1896" s="238">
        <v>10.961234724143788</v>
      </c>
      <c r="BW1896" s="238">
        <v>11.918436522829506</v>
      </c>
      <c r="BX1896" s="238">
        <v>12.627341998993375</v>
      </c>
      <c r="BY1896" s="275">
        <v>11.516790368067685</v>
      </c>
      <c r="BZ1896" s="238">
        <v>4.1646302991584578</v>
      </c>
      <c r="CA1896" s="238">
        <v>5.9823749814914668</v>
      </c>
      <c r="CB1896" s="238">
        <v>8.9579768021209816</v>
      </c>
      <c r="CC1896" s="238">
        <v>10.612749477331302</v>
      </c>
      <c r="CD1896" s="238">
        <v>8.1692373804808707</v>
      </c>
      <c r="CE1896" s="238">
        <v>6.901264824546546</v>
      </c>
      <c r="CF1896" s="238">
        <v>8.0137243803738905</v>
      </c>
      <c r="CG1896" s="238">
        <v>8.9765077447584076</v>
      </c>
      <c r="CH1896" s="238">
        <v>9.8433729976698299</v>
      </c>
      <c r="CI1896" s="238">
        <v>10.368408698764853</v>
      </c>
      <c r="CJ1896" s="238">
        <v>7.9099521583064112</v>
      </c>
      <c r="CK1896" s="238">
        <v>4.2812411781243505</v>
      </c>
      <c r="CL1896" s="238">
        <v>5.2911396204632446</v>
      </c>
      <c r="CM1896" s="238">
        <v>8.0341886330948782</v>
      </c>
      <c r="CN1896" s="238">
        <v>8.794217082389812</v>
      </c>
      <c r="CO1896" s="238">
        <v>6.9516206826319555</v>
      </c>
      <c r="CP1896" s="238">
        <v>5.9906371533377802</v>
      </c>
      <c r="CQ1896" s="238">
        <v>6.5696820976264645</v>
      </c>
      <c r="CR1896" s="238">
        <v>7.1341941864138105</v>
      </c>
      <c r="CS1896" s="238">
        <v>7.9691283614542749</v>
      </c>
      <c r="CT1896" s="238">
        <v>8.3677600542061956</v>
      </c>
      <c r="CU1896" s="238">
        <v>3.9929373503798131</v>
      </c>
      <c r="CV1896" s="238">
        <v>4.5447308405328339</v>
      </c>
      <c r="CW1896" s="238">
        <v>7.0639764007117058</v>
      </c>
      <c r="CX1896" s="238">
        <v>8.4699218288542397</v>
      </c>
      <c r="CY1896" s="238">
        <v>5.9166070363293359</v>
      </c>
      <c r="CZ1896" s="238">
        <v>5.1787736113920451</v>
      </c>
      <c r="DA1896" s="238">
        <v>5.6214142896391888</v>
      </c>
      <c r="DB1896" s="238">
        <v>6.0213109791288035</v>
      </c>
      <c r="DC1896" s="238">
        <v>6.4366212397002709</v>
      </c>
      <c r="DD1896" s="238">
        <v>6.9015140445231395</v>
      </c>
      <c r="DE1896" s="238">
        <v>3.9852665491275254</v>
      </c>
      <c r="DF1896" s="238">
        <v>6.0904472640455554</v>
      </c>
      <c r="DG1896" s="238">
        <v>6.3916673082213151</v>
      </c>
      <c r="DH1896" s="238">
        <v>5.1740270277449723</v>
      </c>
      <c r="DI1896" s="238">
        <v>4.2602371805752188</v>
      </c>
      <c r="DJ1896" s="238">
        <v>4.5211179920328686</v>
      </c>
      <c r="DK1896" s="238">
        <v>4.7724467697740005</v>
      </c>
      <c r="DL1896" s="238">
        <v>5.0062875175335639</v>
      </c>
      <c r="DM1896" s="238">
        <v>5.1551866758214384</v>
      </c>
      <c r="DN1896" s="238">
        <v>3.0891045223579212</v>
      </c>
      <c r="DO1896" s="238">
        <v>5.4216088332668555</v>
      </c>
      <c r="DP1896" s="238">
        <v>5.5704345794157097</v>
      </c>
      <c r="DQ1896" s="238">
        <v>4.3077883856466332</v>
      </c>
      <c r="DR1896" s="238">
        <v>6.0119110640420992</v>
      </c>
      <c r="DS1896" s="238">
        <v>3.6242856587683874</v>
      </c>
      <c r="DT1896" s="238">
        <v>3.804240077484256</v>
      </c>
      <c r="DU1896" s="238">
        <v>3.9328237650444375</v>
      </c>
      <c r="DV1896" s="238">
        <v>5.149660353774105</v>
      </c>
      <c r="DW1896" s="238">
        <v>3.0750692166504732</v>
      </c>
      <c r="DX1896" s="238">
        <v>3.0490446884655857</v>
      </c>
      <c r="DY1896" s="238">
        <v>2.9755735471887426</v>
      </c>
      <c r="DZ1896" s="238">
        <v>2.9237788655525545</v>
      </c>
      <c r="EA1896" s="238">
        <v>2.9513933531818597</v>
      </c>
      <c r="EB1896" s="238">
        <v>2.449669797153271</v>
      </c>
      <c r="EC1896" s="238">
        <v>2.8439383977377539</v>
      </c>
      <c r="ED1896" s="238">
        <v>1.8645375008848937</v>
      </c>
    </row>
    <row r="1897" spans="1:134" x14ac:dyDescent="0.25">
      <c r="A1897" s="262">
        <v>-7495</v>
      </c>
      <c r="B1897" s="237">
        <v>110.21153096986809</v>
      </c>
      <c r="C1897" s="238">
        <v>109.62314179286119</v>
      </c>
      <c r="D1897" s="130">
        <v>1862.5833333333333</v>
      </c>
      <c r="E1897" s="238">
        <v>0</v>
      </c>
      <c r="F1897" s="238">
        <v>0</v>
      </c>
      <c r="G1897" s="238">
        <v>0</v>
      </c>
      <c r="H1897" s="238">
        <v>0</v>
      </c>
      <c r="I1897" s="238">
        <v>0</v>
      </c>
      <c r="J1897" s="131">
        <v>0</v>
      </c>
      <c r="K1897" s="131">
        <v>0</v>
      </c>
      <c r="L1897" s="131">
        <v>0</v>
      </c>
      <c r="M1897" s="131">
        <v>0</v>
      </c>
      <c r="N1897" s="131">
        <v>0</v>
      </c>
      <c r="O1897" s="131">
        <v>99.61</v>
      </c>
      <c r="P1897" s="131">
        <v>99.61</v>
      </c>
      <c r="Q1897" s="131">
        <v>99.61</v>
      </c>
      <c r="R1897" s="131">
        <v>99.19</v>
      </c>
      <c r="S1897" s="131">
        <v>8.0000000000000302</v>
      </c>
      <c r="T1897" s="131">
        <v>4</v>
      </c>
      <c r="U1897" s="10">
        <v>3</v>
      </c>
      <c r="V1897" s="131">
        <v>4</v>
      </c>
      <c r="W1897" s="131">
        <v>0</v>
      </c>
      <c r="X1897" s="131">
        <v>2</v>
      </c>
      <c r="Y1897" s="237">
        <v>0</v>
      </c>
      <c r="Z1897" s="237">
        <v>100</v>
      </c>
      <c r="AA1897" s="131">
        <v>6</v>
      </c>
      <c r="AB1897" s="131">
        <v>3.5</v>
      </c>
      <c r="AC1897" s="131">
        <v>8</v>
      </c>
      <c r="AD1897" s="131">
        <v>6</v>
      </c>
      <c r="AE1897" s="131">
        <v>0</v>
      </c>
      <c r="AF1897" s="131">
        <v>0</v>
      </c>
      <c r="AG1897" s="131">
        <v>0</v>
      </c>
      <c r="AH1897" s="131">
        <v>0</v>
      </c>
      <c r="AI1897" s="131">
        <v>0</v>
      </c>
      <c r="AJ1897" s="131">
        <v>0</v>
      </c>
      <c r="AK1897" s="131">
        <v>0</v>
      </c>
      <c r="AL1897" s="131">
        <v>0</v>
      </c>
      <c r="AM1897" s="238">
        <v>4.2680203168665249</v>
      </c>
      <c r="AN1897" s="238">
        <v>8.8045170527921037</v>
      </c>
      <c r="AO1897" s="238">
        <v>14.964371499504686</v>
      </c>
      <c r="AP1897" s="238">
        <v>14.752942500963671</v>
      </c>
      <c r="AQ1897" s="238">
        <v>14.466527544823377</v>
      </c>
      <c r="AR1897" s="238">
        <v>13.679719048027108</v>
      </c>
      <c r="AS1897" s="238">
        <v>13.164797365343336</v>
      </c>
      <c r="AT1897" s="269">
        <v>4.1397037823156229</v>
      </c>
      <c r="AU1897" s="269">
        <v>8.0952448004715691</v>
      </c>
      <c r="AV1897" s="269">
        <v>13.402099666612138</v>
      </c>
      <c r="AW1897" s="269">
        <v>13.326138364635632</v>
      </c>
      <c r="AX1897" s="269">
        <v>11.668176886416783</v>
      </c>
      <c r="AY1897" s="269">
        <v>10.615829048736055</v>
      </c>
      <c r="AZ1897" s="269">
        <v>11.627505584984311</v>
      </c>
      <c r="BA1897" s="269">
        <v>12.394708895300251</v>
      </c>
      <c r="BB1897" s="269">
        <v>14.392230471634184</v>
      </c>
      <c r="BC1897" s="238">
        <v>4.1354966076510609</v>
      </c>
      <c r="BD1897" s="238">
        <v>7.4263452901752114</v>
      </c>
      <c r="BE1897" s="238">
        <v>12.109350669091041</v>
      </c>
      <c r="BF1897" s="238">
        <v>12.278451724039911</v>
      </c>
      <c r="BG1897" s="238">
        <v>11.287412141001726</v>
      </c>
      <c r="BH1897" s="238">
        <v>9.4073108864305368</v>
      </c>
      <c r="BI1897" s="238">
        <v>10.477832884771635</v>
      </c>
      <c r="BJ1897" s="238">
        <v>11.941094565739453</v>
      </c>
      <c r="BK1897" s="238">
        <v>12.511267320465704</v>
      </c>
      <c r="BL1897" s="238">
        <v>14.701280079539185</v>
      </c>
      <c r="BM1897" s="238">
        <v>14.465463308277863</v>
      </c>
      <c r="BN1897" s="238">
        <v>9.3046156474337902</v>
      </c>
      <c r="BO1897" s="238">
        <v>4.1539137567749727</v>
      </c>
      <c r="BP1897" s="238">
        <v>6.7473155105628999</v>
      </c>
      <c r="BQ1897" s="238">
        <v>10.711744938115858</v>
      </c>
      <c r="BR1897" s="238">
        <v>11.093963338055836</v>
      </c>
      <c r="BS1897" s="238">
        <v>9.2965533749732128</v>
      </c>
      <c r="BT1897" s="238">
        <v>8.3472367581501263</v>
      </c>
      <c r="BU1897" s="238">
        <v>9.5318519121149414</v>
      </c>
      <c r="BV1897" s="238">
        <v>10.961234724143788</v>
      </c>
      <c r="BW1897" s="238">
        <v>11.918436522829506</v>
      </c>
      <c r="BX1897" s="238">
        <v>12.627341998993375</v>
      </c>
      <c r="BY1897" s="275">
        <v>11.516790368067685</v>
      </c>
      <c r="BZ1897" s="238">
        <v>4.1646302991584578</v>
      </c>
      <c r="CA1897" s="238">
        <v>5.9823749814914668</v>
      </c>
      <c r="CB1897" s="238">
        <v>8.9579768021209816</v>
      </c>
      <c r="CC1897" s="238">
        <v>10.612749477331302</v>
      </c>
      <c r="CD1897" s="238">
        <v>8.1692373804808707</v>
      </c>
      <c r="CE1897" s="238">
        <v>6.901264824546546</v>
      </c>
      <c r="CF1897" s="238">
        <v>8.0137243803738905</v>
      </c>
      <c r="CG1897" s="238">
        <v>8.9765077447584076</v>
      </c>
      <c r="CH1897" s="238">
        <v>9.8433729976698299</v>
      </c>
      <c r="CI1897" s="238">
        <v>10.368408698764853</v>
      </c>
      <c r="CJ1897" s="238">
        <v>7.9099521583064112</v>
      </c>
      <c r="CK1897" s="238">
        <v>4.2812411781243505</v>
      </c>
      <c r="CL1897" s="238">
        <v>5.2911396204632446</v>
      </c>
      <c r="CM1897" s="238">
        <v>8.0341886330948782</v>
      </c>
      <c r="CN1897" s="238">
        <v>8.794217082389812</v>
      </c>
      <c r="CO1897" s="238">
        <v>6.9516206826319555</v>
      </c>
      <c r="CP1897" s="238">
        <v>5.9906371533377802</v>
      </c>
      <c r="CQ1897" s="238">
        <v>6.5696820976264645</v>
      </c>
      <c r="CR1897" s="238">
        <v>7.1341941864138105</v>
      </c>
      <c r="CS1897" s="238">
        <v>7.9691283614542749</v>
      </c>
      <c r="CT1897" s="238">
        <v>8.3677600542061956</v>
      </c>
      <c r="CU1897" s="238">
        <v>3.9929373503798131</v>
      </c>
      <c r="CV1897" s="238">
        <v>4.5447308405328339</v>
      </c>
      <c r="CW1897" s="238">
        <v>7.0639764007117058</v>
      </c>
      <c r="CX1897" s="238">
        <v>8.4699218288542397</v>
      </c>
      <c r="CY1897" s="238">
        <v>5.9166070363293359</v>
      </c>
      <c r="CZ1897" s="238">
        <v>5.1787736113920451</v>
      </c>
      <c r="DA1897" s="238">
        <v>5.6214142896391888</v>
      </c>
      <c r="DB1897" s="238">
        <v>6.0213109791288035</v>
      </c>
      <c r="DC1897" s="238">
        <v>6.4366212397002709</v>
      </c>
      <c r="DD1897" s="238">
        <v>6.9015140445231395</v>
      </c>
      <c r="DE1897" s="238">
        <v>3.9852665491275254</v>
      </c>
      <c r="DF1897" s="238">
        <v>6.0904472640455554</v>
      </c>
      <c r="DG1897" s="238">
        <v>6.3916673082213151</v>
      </c>
      <c r="DH1897" s="238">
        <v>5.1740270277449723</v>
      </c>
      <c r="DI1897" s="238">
        <v>4.2602371805752188</v>
      </c>
      <c r="DJ1897" s="238">
        <v>4.5211179920328686</v>
      </c>
      <c r="DK1897" s="238">
        <v>4.7724467697740005</v>
      </c>
      <c r="DL1897" s="238">
        <v>5.0062875175335639</v>
      </c>
      <c r="DM1897" s="238">
        <v>5.1551866758214384</v>
      </c>
      <c r="DN1897" s="238">
        <v>3.0891045223579212</v>
      </c>
      <c r="DO1897" s="238">
        <v>5.4216088332668555</v>
      </c>
      <c r="DP1897" s="238">
        <v>5.5704345794157097</v>
      </c>
      <c r="DQ1897" s="238">
        <v>4.3077883856466332</v>
      </c>
      <c r="DR1897" s="238">
        <v>6.0119110640420992</v>
      </c>
      <c r="DS1897" s="238">
        <v>3.6242856587683874</v>
      </c>
      <c r="DT1897" s="238">
        <v>3.804240077484256</v>
      </c>
      <c r="DU1897" s="238">
        <v>3.9328237650444375</v>
      </c>
      <c r="DV1897" s="238">
        <v>5.149660353774105</v>
      </c>
      <c r="DW1897" s="238">
        <v>3.0750692166504732</v>
      </c>
      <c r="DX1897" s="238">
        <v>3.0490446884655857</v>
      </c>
      <c r="DY1897" s="238">
        <v>2.9755735471887426</v>
      </c>
      <c r="DZ1897" s="238">
        <v>2.9237788655525545</v>
      </c>
      <c r="EA1897" s="238">
        <v>2.9513933531818597</v>
      </c>
      <c r="EB1897" s="238">
        <v>2.449669797153271</v>
      </c>
      <c r="EC1897" s="238">
        <v>2.8439383977377539</v>
      </c>
      <c r="ED1897" s="238">
        <v>1.8645375008848937</v>
      </c>
    </row>
    <row r="1898" spans="1:134" x14ac:dyDescent="0.25">
      <c r="A1898" s="262">
        <v>-7500</v>
      </c>
      <c r="B1898" s="237">
        <v>110.2368080317887</v>
      </c>
      <c r="C1898" s="238">
        <v>109.64837652839523</v>
      </c>
      <c r="D1898" s="130">
        <v>1862.5</v>
      </c>
      <c r="E1898" s="238">
        <v>0</v>
      </c>
      <c r="F1898" s="238">
        <v>0</v>
      </c>
      <c r="G1898" s="238">
        <v>0</v>
      </c>
      <c r="H1898" s="238">
        <v>0</v>
      </c>
      <c r="I1898" s="238">
        <v>0</v>
      </c>
      <c r="J1898" s="131">
        <v>0</v>
      </c>
      <c r="K1898" s="131">
        <v>0</v>
      </c>
      <c r="L1898" s="131">
        <v>0</v>
      </c>
      <c r="M1898" s="131">
        <v>0</v>
      </c>
      <c r="N1898" s="131">
        <v>0</v>
      </c>
      <c r="O1898" s="131">
        <v>99.61</v>
      </c>
      <c r="P1898" s="131">
        <v>99.61</v>
      </c>
      <c r="Q1898" s="131">
        <v>99.61</v>
      </c>
      <c r="R1898" s="131">
        <v>99.19</v>
      </c>
      <c r="S1898" s="131">
        <v>8.0000000000000302</v>
      </c>
      <c r="T1898" s="131">
        <v>4</v>
      </c>
      <c r="U1898" s="10">
        <v>3</v>
      </c>
      <c r="V1898" s="131">
        <v>4</v>
      </c>
      <c r="W1898" s="131">
        <v>0</v>
      </c>
      <c r="X1898" s="131">
        <v>2</v>
      </c>
      <c r="Y1898" s="237">
        <v>0</v>
      </c>
      <c r="Z1898" s="237">
        <v>100</v>
      </c>
      <c r="AA1898" s="131">
        <v>6</v>
      </c>
      <c r="AB1898" s="131">
        <v>3.5</v>
      </c>
      <c r="AC1898" s="131">
        <v>8</v>
      </c>
      <c r="AD1898" s="131">
        <v>6</v>
      </c>
      <c r="AE1898" s="131">
        <v>0</v>
      </c>
      <c r="AF1898" s="131">
        <v>0</v>
      </c>
      <c r="AG1898" s="131">
        <v>0</v>
      </c>
      <c r="AH1898" s="131">
        <v>0</v>
      </c>
      <c r="AI1898" s="131">
        <v>0</v>
      </c>
      <c r="AJ1898" s="131">
        <v>0</v>
      </c>
      <c r="AK1898" s="131">
        <v>0</v>
      </c>
      <c r="AL1898" s="131">
        <v>0</v>
      </c>
      <c r="AM1898" s="238">
        <v>4.2680203168665249</v>
      </c>
      <c r="AN1898" s="238">
        <v>8.8045170527921037</v>
      </c>
      <c r="AO1898" s="238">
        <v>14.964371499504686</v>
      </c>
      <c r="AP1898" s="238">
        <v>14.752942500963671</v>
      </c>
      <c r="AQ1898" s="238">
        <v>14.466527544823377</v>
      </c>
      <c r="AR1898" s="238">
        <v>13.679719048027108</v>
      </c>
      <c r="AS1898" s="238">
        <v>13.164797365343336</v>
      </c>
      <c r="AT1898" s="269">
        <v>4.1397037823156229</v>
      </c>
      <c r="AU1898" s="269">
        <v>8.0952448004715691</v>
      </c>
      <c r="AV1898" s="269">
        <v>13.402099666612138</v>
      </c>
      <c r="AW1898" s="269">
        <v>13.326138364635632</v>
      </c>
      <c r="AX1898" s="269">
        <v>11.668176886416783</v>
      </c>
      <c r="AY1898" s="269">
        <v>10.615829048736055</v>
      </c>
      <c r="AZ1898" s="269">
        <v>11.627505584984311</v>
      </c>
      <c r="BA1898" s="269">
        <v>12.394708895300251</v>
      </c>
      <c r="BB1898" s="269">
        <v>14.392230471634184</v>
      </c>
      <c r="BC1898" s="238">
        <v>4.1354966076510609</v>
      </c>
      <c r="BD1898" s="238">
        <v>7.4263452901752114</v>
      </c>
      <c r="BE1898" s="238">
        <v>12.109350669091041</v>
      </c>
      <c r="BF1898" s="238">
        <v>12.278451724039911</v>
      </c>
      <c r="BG1898" s="238">
        <v>11.287412141001726</v>
      </c>
      <c r="BH1898" s="238">
        <v>9.4073108864305368</v>
      </c>
      <c r="BI1898" s="238">
        <v>10.477832884771635</v>
      </c>
      <c r="BJ1898" s="238">
        <v>11.941094565739453</v>
      </c>
      <c r="BK1898" s="238">
        <v>12.511267320465704</v>
      </c>
      <c r="BL1898" s="238">
        <v>14.701280079539185</v>
      </c>
      <c r="BM1898" s="238">
        <v>14.465463308277863</v>
      </c>
      <c r="BN1898" s="238">
        <v>9.3046156474337902</v>
      </c>
      <c r="BO1898" s="238">
        <v>4.1539137567749727</v>
      </c>
      <c r="BP1898" s="238">
        <v>6.7473155105628999</v>
      </c>
      <c r="BQ1898" s="238">
        <v>10.711744938115858</v>
      </c>
      <c r="BR1898" s="238">
        <v>11.093963338055836</v>
      </c>
      <c r="BS1898" s="238">
        <v>9.2965533749732128</v>
      </c>
      <c r="BT1898" s="238">
        <v>8.3472367581501263</v>
      </c>
      <c r="BU1898" s="238">
        <v>9.5318519121149414</v>
      </c>
      <c r="BV1898" s="238">
        <v>10.961234724143788</v>
      </c>
      <c r="BW1898" s="238">
        <v>11.918436522829506</v>
      </c>
      <c r="BX1898" s="238">
        <v>12.627341998993375</v>
      </c>
      <c r="BY1898" s="275">
        <v>11.516790368067685</v>
      </c>
      <c r="BZ1898" s="238">
        <v>4.1646302991584578</v>
      </c>
      <c r="CA1898" s="238">
        <v>5.9823749814914668</v>
      </c>
      <c r="CB1898" s="238">
        <v>8.9579768021209816</v>
      </c>
      <c r="CC1898" s="238">
        <v>10.612749477331302</v>
      </c>
      <c r="CD1898" s="238">
        <v>8.1692373804808707</v>
      </c>
      <c r="CE1898" s="238">
        <v>6.901264824546546</v>
      </c>
      <c r="CF1898" s="238">
        <v>8.0137243803738905</v>
      </c>
      <c r="CG1898" s="238">
        <v>8.9765077447584076</v>
      </c>
      <c r="CH1898" s="238">
        <v>9.8433729976698299</v>
      </c>
      <c r="CI1898" s="238">
        <v>10.368408698764853</v>
      </c>
      <c r="CJ1898" s="238">
        <v>7.9099521583064112</v>
      </c>
      <c r="CK1898" s="238">
        <v>4.2812411781243505</v>
      </c>
      <c r="CL1898" s="238">
        <v>5.2911396204632446</v>
      </c>
      <c r="CM1898" s="238">
        <v>8.0341886330948782</v>
      </c>
      <c r="CN1898" s="238">
        <v>8.794217082389812</v>
      </c>
      <c r="CO1898" s="238">
        <v>6.9516206826319555</v>
      </c>
      <c r="CP1898" s="238">
        <v>5.9906371533377802</v>
      </c>
      <c r="CQ1898" s="238">
        <v>6.5696820976264645</v>
      </c>
      <c r="CR1898" s="238">
        <v>7.1341941864138105</v>
      </c>
      <c r="CS1898" s="238">
        <v>7.9691283614542749</v>
      </c>
      <c r="CT1898" s="238">
        <v>8.3677600542061956</v>
      </c>
      <c r="CU1898" s="238">
        <v>3.9929373503798131</v>
      </c>
      <c r="CV1898" s="238">
        <v>4.5447308405328339</v>
      </c>
      <c r="CW1898" s="238">
        <v>7.0639764007117058</v>
      </c>
      <c r="CX1898" s="238">
        <v>8.4699218288542397</v>
      </c>
      <c r="CY1898" s="238">
        <v>5.9166070363293359</v>
      </c>
      <c r="CZ1898" s="238">
        <v>5.1787736113920451</v>
      </c>
      <c r="DA1898" s="238">
        <v>5.6214142896391888</v>
      </c>
      <c r="DB1898" s="238">
        <v>6.0213109791288035</v>
      </c>
      <c r="DC1898" s="238">
        <v>6.4366212397002709</v>
      </c>
      <c r="DD1898" s="238">
        <v>6.9015140445231395</v>
      </c>
      <c r="DE1898" s="238">
        <v>3.9852665491275254</v>
      </c>
      <c r="DF1898" s="238">
        <v>6.0904472640455554</v>
      </c>
      <c r="DG1898" s="238">
        <v>6.3916673082213151</v>
      </c>
      <c r="DH1898" s="238">
        <v>5.1740270277449723</v>
      </c>
      <c r="DI1898" s="238">
        <v>4.2602371805752188</v>
      </c>
      <c r="DJ1898" s="238">
        <v>4.5211179920328686</v>
      </c>
      <c r="DK1898" s="238">
        <v>4.7724467697740005</v>
      </c>
      <c r="DL1898" s="238">
        <v>5.0062875175335639</v>
      </c>
      <c r="DM1898" s="238">
        <v>5.1551866758214384</v>
      </c>
      <c r="DN1898" s="238">
        <v>3.0891045223579212</v>
      </c>
      <c r="DO1898" s="238">
        <v>5.4216088332668555</v>
      </c>
      <c r="DP1898" s="238">
        <v>5.5704345794157097</v>
      </c>
      <c r="DQ1898" s="238">
        <v>4.3077883856466332</v>
      </c>
      <c r="DR1898" s="238">
        <v>6.0119110640420992</v>
      </c>
      <c r="DS1898" s="238">
        <v>3.6242856587683874</v>
      </c>
      <c r="DT1898" s="238">
        <v>3.804240077484256</v>
      </c>
      <c r="DU1898" s="238">
        <v>3.9328237650444375</v>
      </c>
      <c r="DV1898" s="238">
        <v>5.149660353774105</v>
      </c>
      <c r="DW1898" s="238">
        <v>3.0750692166504732</v>
      </c>
      <c r="DX1898" s="238">
        <v>3.0490446884655857</v>
      </c>
      <c r="DY1898" s="238">
        <v>2.9755735471887426</v>
      </c>
      <c r="DZ1898" s="238">
        <v>2.9237788655525545</v>
      </c>
      <c r="EA1898" s="238">
        <v>2.9513933531818597</v>
      </c>
      <c r="EB1898" s="238">
        <v>2.449669797153271</v>
      </c>
      <c r="EC1898" s="238">
        <v>2.8439383977377539</v>
      </c>
      <c r="ED1898" s="238">
        <v>1.8645375008848937</v>
      </c>
    </row>
    <row r="1899" spans="1:134" x14ac:dyDescent="0.25">
      <c r="A1899" s="262">
        <v>-7505</v>
      </c>
      <c r="B1899" s="237">
        <v>110.29000822016688</v>
      </c>
      <c r="C1899" s="238">
        <v>109.70122070193007</v>
      </c>
      <c r="D1899" s="130">
        <v>1862.4166666666667</v>
      </c>
      <c r="E1899" s="238">
        <v>0</v>
      </c>
      <c r="F1899" s="238">
        <v>0</v>
      </c>
      <c r="G1899" s="238">
        <v>0</v>
      </c>
      <c r="H1899" s="238">
        <v>0</v>
      </c>
      <c r="I1899" s="238">
        <v>0</v>
      </c>
      <c r="J1899" s="131">
        <v>0</v>
      </c>
      <c r="K1899" s="131">
        <v>0</v>
      </c>
      <c r="L1899" s="131">
        <v>0</v>
      </c>
      <c r="M1899" s="131">
        <v>0</v>
      </c>
      <c r="N1899" s="131">
        <v>0</v>
      </c>
      <c r="O1899" s="131">
        <v>99.61</v>
      </c>
      <c r="P1899" s="131">
        <v>99.61</v>
      </c>
      <c r="Q1899" s="131">
        <v>99.61</v>
      </c>
      <c r="R1899" s="131">
        <v>99.19</v>
      </c>
      <c r="S1899" s="131">
        <v>8.0000000000000302</v>
      </c>
      <c r="T1899" s="131">
        <v>4</v>
      </c>
      <c r="U1899" s="10">
        <v>3</v>
      </c>
      <c r="V1899" s="131">
        <v>4</v>
      </c>
      <c r="W1899" s="131">
        <v>0</v>
      </c>
      <c r="X1899" s="131">
        <v>2</v>
      </c>
      <c r="Y1899" s="237">
        <v>0</v>
      </c>
      <c r="Z1899" s="237">
        <v>100</v>
      </c>
      <c r="AA1899" s="131">
        <v>6</v>
      </c>
      <c r="AB1899" s="131">
        <v>3.5</v>
      </c>
      <c r="AC1899" s="131">
        <v>8</v>
      </c>
      <c r="AD1899" s="131">
        <v>6</v>
      </c>
      <c r="AE1899" s="131">
        <v>0</v>
      </c>
      <c r="AF1899" s="131">
        <v>0</v>
      </c>
      <c r="AG1899" s="131">
        <v>0</v>
      </c>
      <c r="AH1899" s="131">
        <v>0</v>
      </c>
      <c r="AI1899" s="131">
        <v>0</v>
      </c>
      <c r="AJ1899" s="131">
        <v>0</v>
      </c>
      <c r="AK1899" s="131">
        <v>0</v>
      </c>
      <c r="AL1899" s="131">
        <v>0</v>
      </c>
      <c r="AM1899" s="238">
        <v>4.2680203168665249</v>
      </c>
      <c r="AN1899" s="238">
        <v>8.8045170527921037</v>
      </c>
      <c r="AO1899" s="238">
        <v>14.964371499504686</v>
      </c>
      <c r="AP1899" s="238">
        <v>14.752942500963671</v>
      </c>
      <c r="AQ1899" s="238">
        <v>14.466527544823377</v>
      </c>
      <c r="AR1899" s="238">
        <v>13.679719048027108</v>
      </c>
      <c r="AS1899" s="238">
        <v>13.164797365343336</v>
      </c>
      <c r="AT1899" s="269">
        <v>4.1397037823156229</v>
      </c>
      <c r="AU1899" s="269">
        <v>8.0952448004715691</v>
      </c>
      <c r="AV1899" s="269">
        <v>13.402099666612138</v>
      </c>
      <c r="AW1899" s="269">
        <v>13.326138364635632</v>
      </c>
      <c r="AX1899" s="269">
        <v>11.668176886416783</v>
      </c>
      <c r="AY1899" s="269">
        <v>10.615829048736055</v>
      </c>
      <c r="AZ1899" s="269">
        <v>11.627505584984311</v>
      </c>
      <c r="BA1899" s="269">
        <v>12.394708895300251</v>
      </c>
      <c r="BB1899" s="269">
        <v>14.392230471634184</v>
      </c>
      <c r="BC1899" s="238">
        <v>4.1354966076510609</v>
      </c>
      <c r="BD1899" s="238">
        <v>7.4263452901752114</v>
      </c>
      <c r="BE1899" s="238">
        <v>12.109350669091041</v>
      </c>
      <c r="BF1899" s="238">
        <v>12.278451724039911</v>
      </c>
      <c r="BG1899" s="238">
        <v>11.287412141001726</v>
      </c>
      <c r="BH1899" s="238">
        <v>9.4073108864305368</v>
      </c>
      <c r="BI1899" s="238">
        <v>10.477832884771635</v>
      </c>
      <c r="BJ1899" s="238">
        <v>11.941094565739453</v>
      </c>
      <c r="BK1899" s="238">
        <v>12.511267320465704</v>
      </c>
      <c r="BL1899" s="238">
        <v>14.701280079539185</v>
      </c>
      <c r="BM1899" s="238">
        <v>14.465463308277863</v>
      </c>
      <c r="BN1899" s="238">
        <v>9.3046156474337902</v>
      </c>
      <c r="BO1899" s="238">
        <v>4.1539137567749727</v>
      </c>
      <c r="BP1899" s="238">
        <v>6.7473155105628999</v>
      </c>
      <c r="BQ1899" s="238">
        <v>10.711744938115858</v>
      </c>
      <c r="BR1899" s="238">
        <v>11.093963338055836</v>
      </c>
      <c r="BS1899" s="238">
        <v>9.2965533749732128</v>
      </c>
      <c r="BT1899" s="238">
        <v>8.3472367581501263</v>
      </c>
      <c r="BU1899" s="238">
        <v>9.5318519121149414</v>
      </c>
      <c r="BV1899" s="238">
        <v>10.961234724143788</v>
      </c>
      <c r="BW1899" s="238">
        <v>11.918436522829506</v>
      </c>
      <c r="BX1899" s="238">
        <v>12.627341998993375</v>
      </c>
      <c r="BY1899" s="275">
        <v>11.516790368067685</v>
      </c>
      <c r="BZ1899" s="238">
        <v>4.1646302991584578</v>
      </c>
      <c r="CA1899" s="238">
        <v>5.9823749814914668</v>
      </c>
      <c r="CB1899" s="238">
        <v>8.9579768021209816</v>
      </c>
      <c r="CC1899" s="238">
        <v>10.612749477331302</v>
      </c>
      <c r="CD1899" s="238">
        <v>8.1692373804808707</v>
      </c>
      <c r="CE1899" s="238">
        <v>6.901264824546546</v>
      </c>
      <c r="CF1899" s="238">
        <v>8.0137243803738905</v>
      </c>
      <c r="CG1899" s="238">
        <v>8.9765077447584076</v>
      </c>
      <c r="CH1899" s="238">
        <v>9.8433729976698299</v>
      </c>
      <c r="CI1899" s="238">
        <v>10.368408698764853</v>
      </c>
      <c r="CJ1899" s="238">
        <v>7.9099521583064112</v>
      </c>
      <c r="CK1899" s="238">
        <v>4.2812411781243505</v>
      </c>
      <c r="CL1899" s="238">
        <v>5.2911396204632446</v>
      </c>
      <c r="CM1899" s="238">
        <v>8.0341886330948782</v>
      </c>
      <c r="CN1899" s="238">
        <v>8.794217082389812</v>
      </c>
      <c r="CO1899" s="238">
        <v>6.9516206826319555</v>
      </c>
      <c r="CP1899" s="238">
        <v>5.9906371533377802</v>
      </c>
      <c r="CQ1899" s="238">
        <v>6.5696820976264645</v>
      </c>
      <c r="CR1899" s="238">
        <v>7.1341941864138105</v>
      </c>
      <c r="CS1899" s="238">
        <v>7.9691283614542749</v>
      </c>
      <c r="CT1899" s="238">
        <v>8.3677600542061956</v>
      </c>
      <c r="CU1899" s="238">
        <v>3.9929373503798131</v>
      </c>
      <c r="CV1899" s="238">
        <v>4.5447308405328339</v>
      </c>
      <c r="CW1899" s="238">
        <v>7.0639764007117058</v>
      </c>
      <c r="CX1899" s="238">
        <v>8.4699218288542397</v>
      </c>
      <c r="CY1899" s="238">
        <v>5.9166070363293359</v>
      </c>
      <c r="CZ1899" s="238">
        <v>5.1787736113920451</v>
      </c>
      <c r="DA1899" s="238">
        <v>5.6214142896391888</v>
      </c>
      <c r="DB1899" s="238">
        <v>6.0213109791288035</v>
      </c>
      <c r="DC1899" s="238">
        <v>6.4366212397002709</v>
      </c>
      <c r="DD1899" s="238">
        <v>6.9015140445231395</v>
      </c>
      <c r="DE1899" s="238">
        <v>3.9852665491275254</v>
      </c>
      <c r="DF1899" s="238">
        <v>6.0904472640455554</v>
      </c>
      <c r="DG1899" s="238">
        <v>6.3916673082213151</v>
      </c>
      <c r="DH1899" s="238">
        <v>5.1740270277449723</v>
      </c>
      <c r="DI1899" s="238">
        <v>4.2602371805752188</v>
      </c>
      <c r="DJ1899" s="238">
        <v>4.5211179920328686</v>
      </c>
      <c r="DK1899" s="238">
        <v>4.7724467697740005</v>
      </c>
      <c r="DL1899" s="238">
        <v>5.0062875175335639</v>
      </c>
      <c r="DM1899" s="238">
        <v>5.1551866758214384</v>
      </c>
      <c r="DN1899" s="238">
        <v>3.0891045223579212</v>
      </c>
      <c r="DO1899" s="238">
        <v>5.4216088332668555</v>
      </c>
      <c r="DP1899" s="238">
        <v>5.5704345794157097</v>
      </c>
      <c r="DQ1899" s="238">
        <v>4.3077883856466332</v>
      </c>
      <c r="DR1899" s="238">
        <v>6.0119110640420992</v>
      </c>
      <c r="DS1899" s="238">
        <v>3.6242856587683874</v>
      </c>
      <c r="DT1899" s="238">
        <v>3.804240077484256</v>
      </c>
      <c r="DU1899" s="238">
        <v>3.9328237650444375</v>
      </c>
      <c r="DV1899" s="238">
        <v>5.149660353774105</v>
      </c>
      <c r="DW1899" s="238">
        <v>3.0750692166504732</v>
      </c>
      <c r="DX1899" s="238">
        <v>3.0490446884655857</v>
      </c>
      <c r="DY1899" s="238">
        <v>2.9755735471887426</v>
      </c>
      <c r="DZ1899" s="238">
        <v>2.9237788655525545</v>
      </c>
      <c r="EA1899" s="238">
        <v>2.9513933531818597</v>
      </c>
      <c r="EB1899" s="238">
        <v>2.449669797153271</v>
      </c>
      <c r="EC1899" s="238">
        <v>2.8439383977377539</v>
      </c>
      <c r="ED1899" s="238">
        <v>1.8645375008848937</v>
      </c>
    </row>
    <row r="1900" spans="1:134" x14ac:dyDescent="0.25">
      <c r="A1900" s="262">
        <v>-7510</v>
      </c>
      <c r="B1900" s="237">
        <v>110.30177881941299</v>
      </c>
      <c r="C1900" s="238">
        <v>109.7129491134454</v>
      </c>
      <c r="D1900" s="130">
        <v>1862.3333333333333</v>
      </c>
      <c r="E1900" s="238">
        <v>0</v>
      </c>
      <c r="F1900" s="238">
        <v>0</v>
      </c>
      <c r="G1900" s="238">
        <v>0</v>
      </c>
      <c r="H1900" s="238">
        <v>0</v>
      </c>
      <c r="I1900" s="238">
        <v>0</v>
      </c>
      <c r="J1900" s="131">
        <v>0</v>
      </c>
      <c r="K1900" s="131">
        <v>0</v>
      </c>
      <c r="L1900" s="131">
        <v>0</v>
      </c>
      <c r="M1900" s="131">
        <v>0</v>
      </c>
      <c r="N1900" s="131">
        <v>0</v>
      </c>
      <c r="O1900" s="131">
        <v>99.61</v>
      </c>
      <c r="P1900" s="131">
        <v>99.61</v>
      </c>
      <c r="Q1900" s="131">
        <v>99.61</v>
      </c>
      <c r="R1900" s="131">
        <v>99.19</v>
      </c>
      <c r="S1900" s="131">
        <v>8.0000000000000302</v>
      </c>
      <c r="T1900" s="131">
        <v>4</v>
      </c>
      <c r="U1900" s="10">
        <v>3</v>
      </c>
      <c r="V1900" s="131">
        <v>4</v>
      </c>
      <c r="W1900" s="131">
        <v>0</v>
      </c>
      <c r="X1900" s="131">
        <v>2</v>
      </c>
      <c r="Y1900" s="237">
        <v>0</v>
      </c>
      <c r="Z1900" s="237">
        <v>100</v>
      </c>
      <c r="AA1900" s="131">
        <v>6</v>
      </c>
      <c r="AB1900" s="131">
        <v>3.5</v>
      </c>
      <c r="AC1900" s="131">
        <v>8</v>
      </c>
      <c r="AD1900" s="131">
        <v>6</v>
      </c>
      <c r="AE1900" s="131">
        <v>0</v>
      </c>
      <c r="AF1900" s="131">
        <v>0</v>
      </c>
      <c r="AG1900" s="131">
        <v>0</v>
      </c>
      <c r="AH1900" s="131">
        <v>0</v>
      </c>
      <c r="AI1900" s="131">
        <v>0</v>
      </c>
      <c r="AJ1900" s="131">
        <v>0</v>
      </c>
      <c r="AK1900" s="131">
        <v>0</v>
      </c>
      <c r="AL1900" s="131">
        <v>0</v>
      </c>
      <c r="AM1900" s="238">
        <v>4.2680203168665249</v>
      </c>
      <c r="AN1900" s="238">
        <v>8.8045170527921037</v>
      </c>
      <c r="AO1900" s="238">
        <v>14.964371499504686</v>
      </c>
      <c r="AP1900" s="238">
        <v>14.752942500963671</v>
      </c>
      <c r="AQ1900" s="238">
        <v>14.466527544823377</v>
      </c>
      <c r="AR1900" s="238">
        <v>13.679719048027108</v>
      </c>
      <c r="AS1900" s="238">
        <v>13.164797365343336</v>
      </c>
      <c r="AT1900" s="269">
        <v>4.1397037823156229</v>
      </c>
      <c r="AU1900" s="269">
        <v>8.0952448004715691</v>
      </c>
      <c r="AV1900" s="269">
        <v>13.402099666612138</v>
      </c>
      <c r="AW1900" s="269">
        <v>13.326138364635632</v>
      </c>
      <c r="AX1900" s="269">
        <v>11.668176886416783</v>
      </c>
      <c r="AY1900" s="269">
        <v>10.615829048736055</v>
      </c>
      <c r="AZ1900" s="269">
        <v>11.627505584984311</v>
      </c>
      <c r="BA1900" s="269">
        <v>12.394708895300251</v>
      </c>
      <c r="BB1900" s="269">
        <v>14.392230471634184</v>
      </c>
      <c r="BC1900" s="238">
        <v>4.1354966076510609</v>
      </c>
      <c r="BD1900" s="238">
        <v>7.4263452901752114</v>
      </c>
      <c r="BE1900" s="238">
        <v>12.109350669091041</v>
      </c>
      <c r="BF1900" s="238">
        <v>12.278451724039911</v>
      </c>
      <c r="BG1900" s="238">
        <v>11.287412141001726</v>
      </c>
      <c r="BH1900" s="238">
        <v>9.4073108864305368</v>
      </c>
      <c r="BI1900" s="238">
        <v>10.477832884771635</v>
      </c>
      <c r="BJ1900" s="238">
        <v>11.941094565739453</v>
      </c>
      <c r="BK1900" s="238">
        <v>12.511267320465704</v>
      </c>
      <c r="BL1900" s="238">
        <v>14.701280079539185</v>
      </c>
      <c r="BM1900" s="238">
        <v>14.465463308277863</v>
      </c>
      <c r="BN1900" s="238">
        <v>9.3046156474337902</v>
      </c>
      <c r="BO1900" s="238">
        <v>4.1539137567749727</v>
      </c>
      <c r="BP1900" s="238">
        <v>6.7473155105628999</v>
      </c>
      <c r="BQ1900" s="238">
        <v>10.711744938115858</v>
      </c>
      <c r="BR1900" s="238">
        <v>11.093963338055836</v>
      </c>
      <c r="BS1900" s="238">
        <v>9.2965533749732128</v>
      </c>
      <c r="BT1900" s="238">
        <v>8.3472367581501263</v>
      </c>
      <c r="BU1900" s="238">
        <v>9.5318519121149414</v>
      </c>
      <c r="BV1900" s="238">
        <v>10.961234724143788</v>
      </c>
      <c r="BW1900" s="238">
        <v>11.918436522829506</v>
      </c>
      <c r="BX1900" s="238">
        <v>12.627341998993375</v>
      </c>
      <c r="BY1900" s="275">
        <v>11.516790368067685</v>
      </c>
      <c r="BZ1900" s="238">
        <v>4.1646302991584578</v>
      </c>
      <c r="CA1900" s="238">
        <v>5.9823749814914668</v>
      </c>
      <c r="CB1900" s="238">
        <v>8.9579768021209816</v>
      </c>
      <c r="CC1900" s="238">
        <v>10.612749477331302</v>
      </c>
      <c r="CD1900" s="238">
        <v>8.1692373804808707</v>
      </c>
      <c r="CE1900" s="238">
        <v>6.901264824546546</v>
      </c>
      <c r="CF1900" s="238">
        <v>8.0137243803738905</v>
      </c>
      <c r="CG1900" s="238">
        <v>8.9765077447584076</v>
      </c>
      <c r="CH1900" s="238">
        <v>9.8433729976698299</v>
      </c>
      <c r="CI1900" s="238">
        <v>10.368408698764853</v>
      </c>
      <c r="CJ1900" s="238">
        <v>7.9099521583064112</v>
      </c>
      <c r="CK1900" s="238">
        <v>4.2812411781243505</v>
      </c>
      <c r="CL1900" s="238">
        <v>5.2911396204632446</v>
      </c>
      <c r="CM1900" s="238">
        <v>8.0341886330948782</v>
      </c>
      <c r="CN1900" s="238">
        <v>8.794217082389812</v>
      </c>
      <c r="CO1900" s="238">
        <v>6.9516206826319555</v>
      </c>
      <c r="CP1900" s="238">
        <v>5.9906371533377802</v>
      </c>
      <c r="CQ1900" s="238">
        <v>6.5696820976264645</v>
      </c>
      <c r="CR1900" s="238">
        <v>7.1341941864138105</v>
      </c>
      <c r="CS1900" s="238">
        <v>7.9691283614542749</v>
      </c>
      <c r="CT1900" s="238">
        <v>8.3677600542061956</v>
      </c>
      <c r="CU1900" s="238">
        <v>3.9929373503798131</v>
      </c>
      <c r="CV1900" s="238">
        <v>4.5447308405328339</v>
      </c>
      <c r="CW1900" s="238">
        <v>7.0639764007117058</v>
      </c>
      <c r="CX1900" s="238">
        <v>8.4699218288542397</v>
      </c>
      <c r="CY1900" s="238">
        <v>5.9166070363293359</v>
      </c>
      <c r="CZ1900" s="238">
        <v>5.1787736113920451</v>
      </c>
      <c r="DA1900" s="238">
        <v>5.6214142896391888</v>
      </c>
      <c r="DB1900" s="238">
        <v>6.0213109791288035</v>
      </c>
      <c r="DC1900" s="238">
        <v>6.4366212397002709</v>
      </c>
      <c r="DD1900" s="238">
        <v>6.9015140445231395</v>
      </c>
      <c r="DE1900" s="238">
        <v>3.9852665491275254</v>
      </c>
      <c r="DF1900" s="238">
        <v>6.0904472640455554</v>
      </c>
      <c r="DG1900" s="238">
        <v>6.3916673082213151</v>
      </c>
      <c r="DH1900" s="238">
        <v>5.1740270277449723</v>
      </c>
      <c r="DI1900" s="238">
        <v>4.2602371805752188</v>
      </c>
      <c r="DJ1900" s="238">
        <v>4.5211179920328686</v>
      </c>
      <c r="DK1900" s="238">
        <v>4.7724467697740005</v>
      </c>
      <c r="DL1900" s="238">
        <v>5.0062875175335639</v>
      </c>
      <c r="DM1900" s="238">
        <v>5.1551866758214384</v>
      </c>
      <c r="DN1900" s="238">
        <v>3.0891045223579212</v>
      </c>
      <c r="DO1900" s="238">
        <v>5.4216088332668555</v>
      </c>
      <c r="DP1900" s="238">
        <v>5.5704345794157097</v>
      </c>
      <c r="DQ1900" s="238">
        <v>4.3077883856466332</v>
      </c>
      <c r="DR1900" s="238">
        <v>6.0119110640420992</v>
      </c>
      <c r="DS1900" s="238">
        <v>3.6242856587683874</v>
      </c>
      <c r="DT1900" s="238">
        <v>3.804240077484256</v>
      </c>
      <c r="DU1900" s="238">
        <v>3.9328237650444375</v>
      </c>
      <c r="DV1900" s="238">
        <v>5.149660353774105</v>
      </c>
      <c r="DW1900" s="238">
        <v>3.0750692166504732</v>
      </c>
      <c r="DX1900" s="238">
        <v>3.0490446884655857</v>
      </c>
      <c r="DY1900" s="238">
        <v>2.9755735471887426</v>
      </c>
      <c r="DZ1900" s="238">
        <v>2.9237788655525545</v>
      </c>
      <c r="EA1900" s="238">
        <v>2.9513933531818597</v>
      </c>
      <c r="EB1900" s="238">
        <v>2.449669797153271</v>
      </c>
      <c r="EC1900" s="238">
        <v>2.8439383977377539</v>
      </c>
      <c r="ED1900" s="238">
        <v>1.8645375008848937</v>
      </c>
    </row>
    <row r="1901" spans="1:134" x14ac:dyDescent="0.25">
      <c r="A1901" s="262">
        <v>-7515</v>
      </c>
      <c r="B1901" s="237">
        <v>110.24470636927887</v>
      </c>
      <c r="C1901" s="238">
        <v>109.65614887257198</v>
      </c>
      <c r="D1901" s="130">
        <v>1862.25</v>
      </c>
      <c r="E1901" s="238">
        <v>0</v>
      </c>
      <c r="F1901" s="238">
        <v>0</v>
      </c>
      <c r="G1901" s="238">
        <v>0</v>
      </c>
      <c r="H1901" s="238">
        <v>0</v>
      </c>
      <c r="I1901" s="238">
        <v>0</v>
      </c>
      <c r="J1901" s="131">
        <v>0</v>
      </c>
      <c r="K1901" s="131">
        <v>0</v>
      </c>
      <c r="L1901" s="131">
        <v>0</v>
      </c>
      <c r="M1901" s="131">
        <v>0</v>
      </c>
      <c r="N1901" s="131">
        <v>0</v>
      </c>
      <c r="O1901" s="131">
        <v>99.61</v>
      </c>
      <c r="P1901" s="131">
        <v>99.61</v>
      </c>
      <c r="Q1901" s="131">
        <v>99.61</v>
      </c>
      <c r="R1901" s="131">
        <v>99.19</v>
      </c>
      <c r="S1901" s="131">
        <v>8.0000000000000302</v>
      </c>
      <c r="T1901" s="131">
        <v>4</v>
      </c>
      <c r="U1901" s="10">
        <v>3</v>
      </c>
      <c r="V1901" s="131">
        <v>4</v>
      </c>
      <c r="W1901" s="131">
        <v>0</v>
      </c>
      <c r="X1901" s="131">
        <v>2</v>
      </c>
      <c r="Y1901" s="237">
        <v>0</v>
      </c>
      <c r="Z1901" s="237">
        <v>100</v>
      </c>
      <c r="AA1901" s="131">
        <v>6</v>
      </c>
      <c r="AB1901" s="131">
        <v>3.5</v>
      </c>
      <c r="AC1901" s="131">
        <v>8</v>
      </c>
      <c r="AD1901" s="131">
        <v>6</v>
      </c>
      <c r="AE1901" s="131">
        <v>0</v>
      </c>
      <c r="AF1901" s="131">
        <v>0</v>
      </c>
      <c r="AG1901" s="131">
        <v>0</v>
      </c>
      <c r="AH1901" s="131">
        <v>0</v>
      </c>
      <c r="AI1901" s="131">
        <v>0</v>
      </c>
      <c r="AJ1901" s="131">
        <v>0</v>
      </c>
      <c r="AK1901" s="131">
        <v>0</v>
      </c>
      <c r="AL1901" s="131">
        <v>0</v>
      </c>
      <c r="AM1901" s="238">
        <v>4.2680203168665249</v>
      </c>
      <c r="AN1901" s="238">
        <v>8.8045170527921037</v>
      </c>
      <c r="AO1901" s="238">
        <v>14.964371499504686</v>
      </c>
      <c r="AP1901" s="238">
        <v>14.752942500963671</v>
      </c>
      <c r="AQ1901" s="238">
        <v>14.466527544823377</v>
      </c>
      <c r="AR1901" s="238">
        <v>13.679719048027108</v>
      </c>
      <c r="AS1901" s="238">
        <v>13.164797365343336</v>
      </c>
      <c r="AT1901" s="269">
        <v>4.1397037823156229</v>
      </c>
      <c r="AU1901" s="269">
        <v>8.0952448004715691</v>
      </c>
      <c r="AV1901" s="269">
        <v>13.402099666612138</v>
      </c>
      <c r="AW1901" s="269">
        <v>13.326138364635632</v>
      </c>
      <c r="AX1901" s="269">
        <v>11.668176886416783</v>
      </c>
      <c r="AY1901" s="269">
        <v>10.615829048736055</v>
      </c>
      <c r="AZ1901" s="269">
        <v>11.627505584984311</v>
      </c>
      <c r="BA1901" s="269">
        <v>12.394708895300251</v>
      </c>
      <c r="BB1901" s="269">
        <v>14.392230471634184</v>
      </c>
      <c r="BC1901" s="238">
        <v>4.1354966076510609</v>
      </c>
      <c r="BD1901" s="238">
        <v>7.4263452901752114</v>
      </c>
      <c r="BE1901" s="238">
        <v>12.109350669091041</v>
      </c>
      <c r="BF1901" s="238">
        <v>12.278451724039911</v>
      </c>
      <c r="BG1901" s="238">
        <v>11.287412141001726</v>
      </c>
      <c r="BH1901" s="238">
        <v>9.4073108864305368</v>
      </c>
      <c r="BI1901" s="238">
        <v>10.477832884771635</v>
      </c>
      <c r="BJ1901" s="238">
        <v>11.941094565739453</v>
      </c>
      <c r="BK1901" s="238">
        <v>12.511267320465704</v>
      </c>
      <c r="BL1901" s="238">
        <v>14.701280079539185</v>
      </c>
      <c r="BM1901" s="238">
        <v>14.465463308277863</v>
      </c>
      <c r="BN1901" s="238">
        <v>9.3046156474337902</v>
      </c>
      <c r="BO1901" s="238">
        <v>4.1539137567749727</v>
      </c>
      <c r="BP1901" s="238">
        <v>6.7473155105628999</v>
      </c>
      <c r="BQ1901" s="238">
        <v>10.711744938115858</v>
      </c>
      <c r="BR1901" s="238">
        <v>11.093963338055836</v>
      </c>
      <c r="BS1901" s="238">
        <v>9.2965533749732128</v>
      </c>
      <c r="BT1901" s="238">
        <v>8.3472367581501263</v>
      </c>
      <c r="BU1901" s="238">
        <v>9.5318519121149414</v>
      </c>
      <c r="BV1901" s="238">
        <v>10.961234724143788</v>
      </c>
      <c r="BW1901" s="238">
        <v>11.918436522829506</v>
      </c>
      <c r="BX1901" s="238">
        <v>12.627341998993375</v>
      </c>
      <c r="BY1901" s="275">
        <v>11.516790368067685</v>
      </c>
      <c r="BZ1901" s="238">
        <v>4.1646302991584578</v>
      </c>
      <c r="CA1901" s="238">
        <v>5.9823749814914668</v>
      </c>
      <c r="CB1901" s="238">
        <v>8.9579768021209816</v>
      </c>
      <c r="CC1901" s="238">
        <v>10.612749477331302</v>
      </c>
      <c r="CD1901" s="238">
        <v>8.1692373804808707</v>
      </c>
      <c r="CE1901" s="238">
        <v>6.901264824546546</v>
      </c>
      <c r="CF1901" s="238">
        <v>8.0137243803738905</v>
      </c>
      <c r="CG1901" s="238">
        <v>8.9765077447584076</v>
      </c>
      <c r="CH1901" s="238">
        <v>9.8433729976698299</v>
      </c>
      <c r="CI1901" s="238">
        <v>10.368408698764853</v>
      </c>
      <c r="CJ1901" s="238">
        <v>7.9099521583064112</v>
      </c>
      <c r="CK1901" s="238">
        <v>4.2812411781243505</v>
      </c>
      <c r="CL1901" s="238">
        <v>5.2911396204632446</v>
      </c>
      <c r="CM1901" s="238">
        <v>8.0341886330948782</v>
      </c>
      <c r="CN1901" s="238">
        <v>8.794217082389812</v>
      </c>
      <c r="CO1901" s="238">
        <v>6.9516206826319555</v>
      </c>
      <c r="CP1901" s="238">
        <v>5.9906371533377802</v>
      </c>
      <c r="CQ1901" s="238">
        <v>6.5696820976264645</v>
      </c>
      <c r="CR1901" s="238">
        <v>7.1341941864138105</v>
      </c>
      <c r="CS1901" s="238">
        <v>7.9691283614542749</v>
      </c>
      <c r="CT1901" s="238">
        <v>8.3677600542061956</v>
      </c>
      <c r="CU1901" s="238">
        <v>3.9929373503798131</v>
      </c>
      <c r="CV1901" s="238">
        <v>4.5447308405328339</v>
      </c>
      <c r="CW1901" s="238">
        <v>7.0639764007117058</v>
      </c>
      <c r="CX1901" s="238">
        <v>8.4699218288542397</v>
      </c>
      <c r="CY1901" s="238">
        <v>5.9166070363293359</v>
      </c>
      <c r="CZ1901" s="238">
        <v>5.1787736113920451</v>
      </c>
      <c r="DA1901" s="238">
        <v>5.6214142896391888</v>
      </c>
      <c r="DB1901" s="238">
        <v>6.0213109791288035</v>
      </c>
      <c r="DC1901" s="238">
        <v>6.4366212397002709</v>
      </c>
      <c r="DD1901" s="238">
        <v>6.9015140445231395</v>
      </c>
      <c r="DE1901" s="238">
        <v>3.9852665491275254</v>
      </c>
      <c r="DF1901" s="238">
        <v>6.0904472640455554</v>
      </c>
      <c r="DG1901" s="238">
        <v>6.3916673082213151</v>
      </c>
      <c r="DH1901" s="238">
        <v>5.1740270277449723</v>
      </c>
      <c r="DI1901" s="238">
        <v>4.2602371805752188</v>
      </c>
      <c r="DJ1901" s="238">
        <v>4.5211179920328686</v>
      </c>
      <c r="DK1901" s="238">
        <v>4.7724467697740005</v>
      </c>
      <c r="DL1901" s="238">
        <v>5.0062875175335639</v>
      </c>
      <c r="DM1901" s="238">
        <v>5.1551866758214384</v>
      </c>
      <c r="DN1901" s="238">
        <v>3.0891045223579212</v>
      </c>
      <c r="DO1901" s="238">
        <v>5.4216088332668555</v>
      </c>
      <c r="DP1901" s="238">
        <v>5.5704345794157097</v>
      </c>
      <c r="DQ1901" s="238">
        <v>4.3077883856466332</v>
      </c>
      <c r="DR1901" s="238">
        <v>6.0119110640420992</v>
      </c>
      <c r="DS1901" s="238">
        <v>3.6242856587683874</v>
      </c>
      <c r="DT1901" s="238">
        <v>3.804240077484256</v>
      </c>
      <c r="DU1901" s="238">
        <v>3.9328237650444375</v>
      </c>
      <c r="DV1901" s="238">
        <v>5.149660353774105</v>
      </c>
      <c r="DW1901" s="238">
        <v>3.0750692166504732</v>
      </c>
      <c r="DX1901" s="238">
        <v>3.0490446884655857</v>
      </c>
      <c r="DY1901" s="238">
        <v>2.9755735471887426</v>
      </c>
      <c r="DZ1901" s="238">
        <v>2.9237788655525545</v>
      </c>
      <c r="EA1901" s="238">
        <v>2.9513933531818597</v>
      </c>
      <c r="EB1901" s="238">
        <v>2.449669797153271</v>
      </c>
      <c r="EC1901" s="238">
        <v>2.8439383977377539</v>
      </c>
      <c r="ED1901" s="238">
        <v>1.8645375008848937</v>
      </c>
    </row>
    <row r="1902" spans="1:134" x14ac:dyDescent="0.25">
      <c r="A1902" s="262">
        <v>-7520</v>
      </c>
      <c r="B1902" s="237">
        <v>110.10577459842294</v>
      </c>
      <c r="C1902" s="238">
        <v>109.5178042785367</v>
      </c>
      <c r="D1902" s="130">
        <v>1862.1666666666667</v>
      </c>
      <c r="E1902" s="238">
        <v>0</v>
      </c>
      <c r="F1902" s="238">
        <v>0</v>
      </c>
      <c r="G1902" s="238">
        <v>0</v>
      </c>
      <c r="H1902" s="238">
        <v>0</v>
      </c>
      <c r="I1902" s="238">
        <v>0</v>
      </c>
      <c r="J1902" s="131">
        <v>0</v>
      </c>
      <c r="K1902" s="131">
        <v>0</v>
      </c>
      <c r="L1902" s="131">
        <v>0</v>
      </c>
      <c r="M1902" s="131">
        <v>0</v>
      </c>
      <c r="N1902" s="131">
        <v>0</v>
      </c>
      <c r="O1902" s="131">
        <v>99.61</v>
      </c>
      <c r="P1902" s="131">
        <v>99.61</v>
      </c>
      <c r="Q1902" s="131">
        <v>99.61</v>
      </c>
      <c r="R1902" s="131">
        <v>99.19</v>
      </c>
      <c r="S1902" s="131">
        <v>8.0000000000000302</v>
      </c>
      <c r="T1902" s="131">
        <v>4</v>
      </c>
      <c r="U1902" s="10">
        <v>3</v>
      </c>
      <c r="V1902" s="131">
        <v>4</v>
      </c>
      <c r="W1902" s="131">
        <v>0</v>
      </c>
      <c r="X1902" s="131">
        <v>2</v>
      </c>
      <c r="Y1902" s="237">
        <v>0</v>
      </c>
      <c r="Z1902" s="237">
        <v>100</v>
      </c>
      <c r="AA1902" s="131">
        <v>6</v>
      </c>
      <c r="AB1902" s="131">
        <v>3.5</v>
      </c>
      <c r="AC1902" s="131">
        <v>8</v>
      </c>
      <c r="AD1902" s="131">
        <v>6</v>
      </c>
      <c r="AE1902" s="131">
        <v>0</v>
      </c>
      <c r="AF1902" s="131">
        <v>0</v>
      </c>
      <c r="AG1902" s="131">
        <v>0</v>
      </c>
      <c r="AH1902" s="131">
        <v>0</v>
      </c>
      <c r="AI1902" s="131">
        <v>0</v>
      </c>
      <c r="AJ1902" s="131">
        <v>0</v>
      </c>
      <c r="AK1902" s="131">
        <v>0</v>
      </c>
      <c r="AL1902" s="131">
        <v>0</v>
      </c>
      <c r="AM1902" s="238">
        <v>4.2680203168665249</v>
      </c>
      <c r="AN1902" s="238">
        <v>8.8045170527921037</v>
      </c>
      <c r="AO1902" s="238">
        <v>14.964371499504686</v>
      </c>
      <c r="AP1902" s="238">
        <v>14.752942500963671</v>
      </c>
      <c r="AQ1902" s="238">
        <v>14.466527544823377</v>
      </c>
      <c r="AR1902" s="238">
        <v>13.679719048027108</v>
      </c>
      <c r="AS1902" s="238">
        <v>13.164797365343336</v>
      </c>
      <c r="AT1902" s="269">
        <v>4.1397037823156229</v>
      </c>
      <c r="AU1902" s="269">
        <v>8.0952448004715691</v>
      </c>
      <c r="AV1902" s="269">
        <v>13.402099666612138</v>
      </c>
      <c r="AW1902" s="269">
        <v>13.326138364635632</v>
      </c>
      <c r="AX1902" s="269">
        <v>11.668176886416783</v>
      </c>
      <c r="AY1902" s="269">
        <v>10.615829048736055</v>
      </c>
      <c r="AZ1902" s="269">
        <v>11.627505584984311</v>
      </c>
      <c r="BA1902" s="269">
        <v>12.394708895300251</v>
      </c>
      <c r="BB1902" s="269">
        <v>14.392230471634184</v>
      </c>
      <c r="BC1902" s="238">
        <v>4.1354966076510609</v>
      </c>
      <c r="BD1902" s="238">
        <v>7.4263452901752114</v>
      </c>
      <c r="BE1902" s="238">
        <v>12.109350669091041</v>
      </c>
      <c r="BF1902" s="238">
        <v>12.278451724039911</v>
      </c>
      <c r="BG1902" s="238">
        <v>11.287412141001726</v>
      </c>
      <c r="BH1902" s="238">
        <v>9.4073108864305368</v>
      </c>
      <c r="BI1902" s="238">
        <v>10.477832884771635</v>
      </c>
      <c r="BJ1902" s="238">
        <v>11.941094565739453</v>
      </c>
      <c r="BK1902" s="238">
        <v>12.511267320465704</v>
      </c>
      <c r="BL1902" s="238">
        <v>14.701280079539185</v>
      </c>
      <c r="BM1902" s="238">
        <v>14.465463308277863</v>
      </c>
      <c r="BN1902" s="238">
        <v>9.3046156474337902</v>
      </c>
      <c r="BO1902" s="238">
        <v>4.1539137567749727</v>
      </c>
      <c r="BP1902" s="238">
        <v>6.7473155105628999</v>
      </c>
      <c r="BQ1902" s="238">
        <v>10.711744938115858</v>
      </c>
      <c r="BR1902" s="238">
        <v>11.093963338055836</v>
      </c>
      <c r="BS1902" s="238">
        <v>9.2965533749732128</v>
      </c>
      <c r="BT1902" s="238">
        <v>8.3472367581501263</v>
      </c>
      <c r="BU1902" s="238">
        <v>9.5318519121149414</v>
      </c>
      <c r="BV1902" s="238">
        <v>10.961234724143788</v>
      </c>
      <c r="BW1902" s="238">
        <v>11.918436522829506</v>
      </c>
      <c r="BX1902" s="238">
        <v>12.627341998993375</v>
      </c>
      <c r="BY1902" s="275">
        <v>11.516790368067685</v>
      </c>
      <c r="BZ1902" s="238">
        <v>4.1646302991584578</v>
      </c>
      <c r="CA1902" s="238">
        <v>5.9823749814914668</v>
      </c>
      <c r="CB1902" s="238">
        <v>8.9579768021209816</v>
      </c>
      <c r="CC1902" s="238">
        <v>10.612749477331302</v>
      </c>
      <c r="CD1902" s="238">
        <v>8.1692373804808707</v>
      </c>
      <c r="CE1902" s="238">
        <v>6.901264824546546</v>
      </c>
      <c r="CF1902" s="238">
        <v>8.0137243803738905</v>
      </c>
      <c r="CG1902" s="238">
        <v>8.9765077447584076</v>
      </c>
      <c r="CH1902" s="238">
        <v>9.8433729976698299</v>
      </c>
      <c r="CI1902" s="238">
        <v>10.368408698764853</v>
      </c>
      <c r="CJ1902" s="238">
        <v>7.9099521583064112</v>
      </c>
      <c r="CK1902" s="238">
        <v>4.2812411781243505</v>
      </c>
      <c r="CL1902" s="238">
        <v>5.2911396204632446</v>
      </c>
      <c r="CM1902" s="238">
        <v>8.0341886330948782</v>
      </c>
      <c r="CN1902" s="238">
        <v>8.794217082389812</v>
      </c>
      <c r="CO1902" s="238">
        <v>6.9516206826319555</v>
      </c>
      <c r="CP1902" s="238">
        <v>5.9906371533377802</v>
      </c>
      <c r="CQ1902" s="238">
        <v>6.5696820976264645</v>
      </c>
      <c r="CR1902" s="238">
        <v>7.1341941864138105</v>
      </c>
      <c r="CS1902" s="238">
        <v>7.9691283614542749</v>
      </c>
      <c r="CT1902" s="238">
        <v>8.3677600542061956</v>
      </c>
      <c r="CU1902" s="238">
        <v>3.9929373503798131</v>
      </c>
      <c r="CV1902" s="238">
        <v>4.5447308405328339</v>
      </c>
      <c r="CW1902" s="238">
        <v>7.0639764007117058</v>
      </c>
      <c r="CX1902" s="238">
        <v>8.4699218288542397</v>
      </c>
      <c r="CY1902" s="238">
        <v>5.9166070363293359</v>
      </c>
      <c r="CZ1902" s="238">
        <v>5.1787736113920451</v>
      </c>
      <c r="DA1902" s="238">
        <v>5.6214142896391888</v>
      </c>
      <c r="DB1902" s="238">
        <v>6.0213109791288035</v>
      </c>
      <c r="DC1902" s="238">
        <v>6.4366212397002709</v>
      </c>
      <c r="DD1902" s="238">
        <v>6.9015140445231395</v>
      </c>
      <c r="DE1902" s="238">
        <v>3.9852665491275254</v>
      </c>
      <c r="DF1902" s="238">
        <v>6.0904472640455554</v>
      </c>
      <c r="DG1902" s="238">
        <v>6.3916673082213151</v>
      </c>
      <c r="DH1902" s="238">
        <v>5.1740270277449723</v>
      </c>
      <c r="DI1902" s="238">
        <v>4.2602371805752188</v>
      </c>
      <c r="DJ1902" s="238">
        <v>4.5211179920328686</v>
      </c>
      <c r="DK1902" s="238">
        <v>4.7724467697740005</v>
      </c>
      <c r="DL1902" s="238">
        <v>5.0062875175335639</v>
      </c>
      <c r="DM1902" s="238">
        <v>5.1551866758214384</v>
      </c>
      <c r="DN1902" s="238">
        <v>3.0891045223579212</v>
      </c>
      <c r="DO1902" s="238">
        <v>5.4216088332668555</v>
      </c>
      <c r="DP1902" s="238">
        <v>5.5704345794157097</v>
      </c>
      <c r="DQ1902" s="238">
        <v>4.3077883856466332</v>
      </c>
      <c r="DR1902" s="238">
        <v>6.0119110640420992</v>
      </c>
      <c r="DS1902" s="238">
        <v>3.6242856587683874</v>
      </c>
      <c r="DT1902" s="238">
        <v>3.804240077484256</v>
      </c>
      <c r="DU1902" s="238">
        <v>3.9328237650444375</v>
      </c>
      <c r="DV1902" s="238">
        <v>5.149660353774105</v>
      </c>
      <c r="DW1902" s="238">
        <v>3.0750692166504732</v>
      </c>
      <c r="DX1902" s="238">
        <v>3.0490446884655857</v>
      </c>
      <c r="DY1902" s="238">
        <v>2.9755735471887426</v>
      </c>
      <c r="DZ1902" s="238">
        <v>2.9237788655525545</v>
      </c>
      <c r="EA1902" s="238">
        <v>2.9513933531818597</v>
      </c>
      <c r="EB1902" s="238">
        <v>2.449669797153271</v>
      </c>
      <c r="EC1902" s="238">
        <v>2.8439383977377539</v>
      </c>
      <c r="ED1902" s="238">
        <v>1.8645375008848937</v>
      </c>
    </row>
    <row r="1903" spans="1:134" x14ac:dyDescent="0.25">
      <c r="A1903" s="262">
        <v>-7525</v>
      </c>
      <c r="B1903" s="237">
        <v>109.99432029020508</v>
      </c>
      <c r="C1903" s="238">
        <v>109.40693807309437</v>
      </c>
      <c r="D1903" s="130">
        <v>1862.0833333333333</v>
      </c>
      <c r="E1903" s="238">
        <v>0</v>
      </c>
      <c r="F1903" s="238">
        <v>0</v>
      </c>
      <c r="G1903" s="238">
        <v>0</v>
      </c>
      <c r="H1903" s="238">
        <v>0</v>
      </c>
      <c r="I1903" s="238">
        <v>0</v>
      </c>
      <c r="J1903" s="131">
        <v>0</v>
      </c>
      <c r="K1903" s="131">
        <v>0</v>
      </c>
      <c r="L1903" s="131">
        <v>0</v>
      </c>
      <c r="M1903" s="131">
        <v>0</v>
      </c>
      <c r="N1903" s="131">
        <v>0</v>
      </c>
      <c r="O1903" s="131">
        <v>99.61</v>
      </c>
      <c r="P1903" s="131">
        <v>99.61</v>
      </c>
      <c r="Q1903" s="131">
        <v>99.61</v>
      </c>
      <c r="R1903" s="131">
        <v>99.19</v>
      </c>
      <c r="S1903" s="131">
        <v>8.0000000000000302</v>
      </c>
      <c r="T1903" s="131">
        <v>4</v>
      </c>
      <c r="U1903" s="10">
        <v>3</v>
      </c>
      <c r="V1903" s="131">
        <v>4</v>
      </c>
      <c r="W1903" s="131">
        <v>0</v>
      </c>
      <c r="X1903" s="131">
        <v>2</v>
      </c>
      <c r="Y1903" s="237">
        <v>0</v>
      </c>
      <c r="Z1903" s="237">
        <v>100</v>
      </c>
      <c r="AA1903" s="131">
        <v>6</v>
      </c>
      <c r="AB1903" s="131">
        <v>3.5</v>
      </c>
      <c r="AC1903" s="131">
        <v>8</v>
      </c>
      <c r="AD1903" s="131">
        <v>6</v>
      </c>
      <c r="AE1903" s="131">
        <v>0</v>
      </c>
      <c r="AF1903" s="131">
        <v>0</v>
      </c>
      <c r="AG1903" s="131">
        <v>0</v>
      </c>
      <c r="AH1903" s="131">
        <v>0</v>
      </c>
      <c r="AI1903" s="131">
        <v>0</v>
      </c>
      <c r="AJ1903" s="131">
        <v>0</v>
      </c>
      <c r="AK1903" s="131">
        <v>0</v>
      </c>
      <c r="AL1903" s="131">
        <v>0</v>
      </c>
      <c r="AM1903" s="238">
        <v>4.2680203168665249</v>
      </c>
      <c r="AN1903" s="238">
        <v>8.8045170527921037</v>
      </c>
      <c r="AO1903" s="238">
        <v>14.964371499504686</v>
      </c>
      <c r="AP1903" s="238">
        <v>14.752942500963671</v>
      </c>
      <c r="AQ1903" s="238">
        <v>14.466527544823377</v>
      </c>
      <c r="AR1903" s="238">
        <v>13.679719048027108</v>
      </c>
      <c r="AS1903" s="238">
        <v>13.164797365343336</v>
      </c>
      <c r="AT1903" s="269">
        <v>4.1397037823156229</v>
      </c>
      <c r="AU1903" s="269">
        <v>8.0952448004715691</v>
      </c>
      <c r="AV1903" s="269">
        <v>13.402099666612138</v>
      </c>
      <c r="AW1903" s="269">
        <v>13.326138364635632</v>
      </c>
      <c r="AX1903" s="269">
        <v>11.668176886416783</v>
      </c>
      <c r="AY1903" s="269">
        <v>10.615829048736055</v>
      </c>
      <c r="AZ1903" s="269">
        <v>11.627505584984311</v>
      </c>
      <c r="BA1903" s="269">
        <v>12.394708895300251</v>
      </c>
      <c r="BB1903" s="269">
        <v>14.392230471634184</v>
      </c>
      <c r="BC1903" s="238">
        <v>4.1354966076510609</v>
      </c>
      <c r="BD1903" s="238">
        <v>7.4263452901752114</v>
      </c>
      <c r="BE1903" s="238">
        <v>12.109350669091041</v>
      </c>
      <c r="BF1903" s="238">
        <v>12.278451724039911</v>
      </c>
      <c r="BG1903" s="238">
        <v>11.287412141001726</v>
      </c>
      <c r="BH1903" s="238">
        <v>9.4073108864305368</v>
      </c>
      <c r="BI1903" s="238">
        <v>10.477832884771635</v>
      </c>
      <c r="BJ1903" s="238">
        <v>11.941094565739453</v>
      </c>
      <c r="BK1903" s="238">
        <v>12.511267320465704</v>
      </c>
      <c r="BL1903" s="238">
        <v>14.701280079539185</v>
      </c>
      <c r="BM1903" s="238">
        <v>14.465463308277863</v>
      </c>
      <c r="BN1903" s="238">
        <v>9.3046156474337902</v>
      </c>
      <c r="BO1903" s="238">
        <v>4.1539137567749727</v>
      </c>
      <c r="BP1903" s="238">
        <v>6.7473155105628999</v>
      </c>
      <c r="BQ1903" s="238">
        <v>10.711744938115858</v>
      </c>
      <c r="BR1903" s="238">
        <v>11.093963338055836</v>
      </c>
      <c r="BS1903" s="238">
        <v>9.2965533749732128</v>
      </c>
      <c r="BT1903" s="238">
        <v>8.3472367581501263</v>
      </c>
      <c r="BU1903" s="238">
        <v>9.5318519121149414</v>
      </c>
      <c r="BV1903" s="238">
        <v>10.961234724143788</v>
      </c>
      <c r="BW1903" s="238">
        <v>11.918436522829506</v>
      </c>
      <c r="BX1903" s="238">
        <v>12.627341998993375</v>
      </c>
      <c r="BY1903" s="275">
        <v>11.516790368067685</v>
      </c>
      <c r="BZ1903" s="238">
        <v>4.1646302991584578</v>
      </c>
      <c r="CA1903" s="238">
        <v>5.9823749814914668</v>
      </c>
      <c r="CB1903" s="238">
        <v>8.9579768021209816</v>
      </c>
      <c r="CC1903" s="238">
        <v>10.612749477331302</v>
      </c>
      <c r="CD1903" s="238">
        <v>8.1692373804808707</v>
      </c>
      <c r="CE1903" s="238">
        <v>6.901264824546546</v>
      </c>
      <c r="CF1903" s="238">
        <v>8.0137243803738905</v>
      </c>
      <c r="CG1903" s="238">
        <v>8.9765077447584076</v>
      </c>
      <c r="CH1903" s="238">
        <v>9.8433729976698299</v>
      </c>
      <c r="CI1903" s="238">
        <v>10.368408698764853</v>
      </c>
      <c r="CJ1903" s="238">
        <v>7.9099521583064112</v>
      </c>
      <c r="CK1903" s="238">
        <v>4.2812411781243505</v>
      </c>
      <c r="CL1903" s="238">
        <v>5.2911396204632446</v>
      </c>
      <c r="CM1903" s="238">
        <v>8.0341886330948782</v>
      </c>
      <c r="CN1903" s="238">
        <v>8.794217082389812</v>
      </c>
      <c r="CO1903" s="238">
        <v>6.9516206826319555</v>
      </c>
      <c r="CP1903" s="238">
        <v>5.9906371533377802</v>
      </c>
      <c r="CQ1903" s="238">
        <v>6.5696820976264645</v>
      </c>
      <c r="CR1903" s="238">
        <v>7.1341941864138105</v>
      </c>
      <c r="CS1903" s="238">
        <v>7.9691283614542749</v>
      </c>
      <c r="CT1903" s="238">
        <v>8.3677600542061956</v>
      </c>
      <c r="CU1903" s="238">
        <v>3.9929373503798131</v>
      </c>
      <c r="CV1903" s="238">
        <v>4.5447308405328339</v>
      </c>
      <c r="CW1903" s="238">
        <v>7.0639764007117058</v>
      </c>
      <c r="CX1903" s="238">
        <v>8.4699218288542397</v>
      </c>
      <c r="CY1903" s="238">
        <v>5.9166070363293359</v>
      </c>
      <c r="CZ1903" s="238">
        <v>5.1787736113920451</v>
      </c>
      <c r="DA1903" s="238">
        <v>5.6214142896391888</v>
      </c>
      <c r="DB1903" s="238">
        <v>6.0213109791288035</v>
      </c>
      <c r="DC1903" s="238">
        <v>6.4366212397002709</v>
      </c>
      <c r="DD1903" s="238">
        <v>6.9015140445231395</v>
      </c>
      <c r="DE1903" s="238">
        <v>3.9852665491275254</v>
      </c>
      <c r="DF1903" s="238">
        <v>6.0904472640455554</v>
      </c>
      <c r="DG1903" s="238">
        <v>6.3916673082213151</v>
      </c>
      <c r="DH1903" s="238">
        <v>5.1740270277449723</v>
      </c>
      <c r="DI1903" s="238">
        <v>4.2602371805752188</v>
      </c>
      <c r="DJ1903" s="238">
        <v>4.5211179920328686</v>
      </c>
      <c r="DK1903" s="238">
        <v>4.7724467697740005</v>
      </c>
      <c r="DL1903" s="238">
        <v>5.0062875175335639</v>
      </c>
      <c r="DM1903" s="238">
        <v>5.1551866758214384</v>
      </c>
      <c r="DN1903" s="238">
        <v>3.0891045223579212</v>
      </c>
      <c r="DO1903" s="238">
        <v>5.4216088332668555</v>
      </c>
      <c r="DP1903" s="238">
        <v>5.5704345794157097</v>
      </c>
      <c r="DQ1903" s="238">
        <v>4.3077883856466332</v>
      </c>
      <c r="DR1903" s="238">
        <v>6.0119110640420992</v>
      </c>
      <c r="DS1903" s="238">
        <v>3.6242856587683874</v>
      </c>
      <c r="DT1903" s="238">
        <v>3.804240077484256</v>
      </c>
      <c r="DU1903" s="238">
        <v>3.9328237650444375</v>
      </c>
      <c r="DV1903" s="238">
        <v>5.149660353774105</v>
      </c>
      <c r="DW1903" s="238">
        <v>3.0750692166504732</v>
      </c>
      <c r="DX1903" s="238">
        <v>3.0490446884655857</v>
      </c>
      <c r="DY1903" s="238">
        <v>2.9755735471887426</v>
      </c>
      <c r="DZ1903" s="238">
        <v>2.9237788655525545</v>
      </c>
      <c r="EA1903" s="238">
        <v>2.9513933531818597</v>
      </c>
      <c r="EB1903" s="238">
        <v>2.449669797153271</v>
      </c>
      <c r="EC1903" s="238">
        <v>2.8439383977377539</v>
      </c>
      <c r="ED1903" s="238">
        <v>1.8645375008848937</v>
      </c>
    </row>
    <row r="1904" spans="1:134" x14ac:dyDescent="0.25">
      <c r="A1904" s="262">
        <v>-7530</v>
      </c>
      <c r="B1904" s="237">
        <v>109.92393003325924</v>
      </c>
      <c r="C1904" s="238">
        <v>109.3371368457845</v>
      </c>
      <c r="D1904" s="130">
        <v>1862</v>
      </c>
      <c r="E1904" s="238">
        <v>0</v>
      </c>
      <c r="F1904" s="238">
        <v>0</v>
      </c>
      <c r="G1904" s="238">
        <v>0</v>
      </c>
      <c r="H1904" s="238">
        <v>0</v>
      </c>
      <c r="I1904" s="238">
        <v>0</v>
      </c>
      <c r="J1904" s="131">
        <v>0</v>
      </c>
      <c r="K1904" s="131">
        <v>0</v>
      </c>
      <c r="L1904" s="131">
        <v>0</v>
      </c>
      <c r="M1904" s="131">
        <v>0</v>
      </c>
      <c r="N1904" s="131">
        <v>0</v>
      </c>
      <c r="O1904" s="131">
        <v>99.61</v>
      </c>
      <c r="P1904" s="131">
        <v>99.61</v>
      </c>
      <c r="Q1904" s="131">
        <v>99.61</v>
      </c>
      <c r="R1904" s="131">
        <v>99.19</v>
      </c>
      <c r="S1904" s="131">
        <v>8.0000000000000302</v>
      </c>
      <c r="T1904" s="131">
        <v>4</v>
      </c>
      <c r="U1904" s="10">
        <v>3</v>
      </c>
      <c r="V1904" s="131">
        <v>4</v>
      </c>
      <c r="W1904" s="131">
        <v>0</v>
      </c>
      <c r="X1904" s="131">
        <v>2</v>
      </c>
      <c r="Y1904" s="237">
        <v>0</v>
      </c>
      <c r="Z1904" s="237">
        <v>100</v>
      </c>
      <c r="AA1904" s="131">
        <v>6</v>
      </c>
      <c r="AB1904" s="131">
        <v>3.5</v>
      </c>
      <c r="AC1904" s="131">
        <v>8</v>
      </c>
      <c r="AD1904" s="131">
        <v>6</v>
      </c>
      <c r="AE1904" s="131">
        <v>0</v>
      </c>
      <c r="AF1904" s="131">
        <v>0</v>
      </c>
      <c r="AG1904" s="131">
        <v>0</v>
      </c>
      <c r="AH1904" s="131">
        <v>0</v>
      </c>
      <c r="AI1904" s="131">
        <v>0</v>
      </c>
      <c r="AJ1904" s="131">
        <v>0</v>
      </c>
      <c r="AK1904" s="131">
        <v>0</v>
      </c>
      <c r="AL1904" s="131">
        <v>0</v>
      </c>
      <c r="AM1904" s="238">
        <v>4.2680203168665249</v>
      </c>
      <c r="AN1904" s="238">
        <v>8.8045170527921037</v>
      </c>
      <c r="AO1904" s="238">
        <v>14.964371499504686</v>
      </c>
      <c r="AP1904" s="238">
        <v>14.752942500963671</v>
      </c>
      <c r="AQ1904" s="238">
        <v>14.466527544823377</v>
      </c>
      <c r="AR1904" s="238">
        <v>13.679719048027108</v>
      </c>
      <c r="AS1904" s="238">
        <v>13.164797365343336</v>
      </c>
      <c r="AT1904" s="269">
        <v>4.1397037823156229</v>
      </c>
      <c r="AU1904" s="269">
        <v>8.0952448004715691</v>
      </c>
      <c r="AV1904" s="269">
        <v>13.402099666612138</v>
      </c>
      <c r="AW1904" s="269">
        <v>13.326138364635632</v>
      </c>
      <c r="AX1904" s="269">
        <v>11.668176886416783</v>
      </c>
      <c r="AY1904" s="269">
        <v>10.615829048736055</v>
      </c>
      <c r="AZ1904" s="269">
        <v>11.627505584984311</v>
      </c>
      <c r="BA1904" s="269">
        <v>12.394708895300251</v>
      </c>
      <c r="BB1904" s="269">
        <v>14.392230471634184</v>
      </c>
      <c r="BC1904" s="238">
        <v>4.1354966076510609</v>
      </c>
      <c r="BD1904" s="238">
        <v>7.4263452901752114</v>
      </c>
      <c r="BE1904" s="238">
        <v>12.109350669091041</v>
      </c>
      <c r="BF1904" s="238">
        <v>12.278451724039911</v>
      </c>
      <c r="BG1904" s="238">
        <v>11.287412141001726</v>
      </c>
      <c r="BH1904" s="238">
        <v>9.4073108864305368</v>
      </c>
      <c r="BI1904" s="238">
        <v>10.477832884771635</v>
      </c>
      <c r="BJ1904" s="238">
        <v>11.941094565739453</v>
      </c>
      <c r="BK1904" s="238">
        <v>12.511267320465704</v>
      </c>
      <c r="BL1904" s="238">
        <v>14.701280079539185</v>
      </c>
      <c r="BM1904" s="238">
        <v>14.465463308277863</v>
      </c>
      <c r="BN1904" s="238">
        <v>9.3046156474337902</v>
      </c>
      <c r="BO1904" s="238">
        <v>4.1539137567749727</v>
      </c>
      <c r="BP1904" s="238">
        <v>6.7473155105628999</v>
      </c>
      <c r="BQ1904" s="238">
        <v>10.711744938115858</v>
      </c>
      <c r="BR1904" s="238">
        <v>11.093963338055836</v>
      </c>
      <c r="BS1904" s="238">
        <v>9.2965533749732128</v>
      </c>
      <c r="BT1904" s="238">
        <v>8.3472367581501263</v>
      </c>
      <c r="BU1904" s="238">
        <v>9.5318519121149414</v>
      </c>
      <c r="BV1904" s="238">
        <v>10.961234724143788</v>
      </c>
      <c r="BW1904" s="238">
        <v>11.918436522829506</v>
      </c>
      <c r="BX1904" s="238">
        <v>12.627341998993375</v>
      </c>
      <c r="BY1904" s="275">
        <v>11.516790368067685</v>
      </c>
      <c r="BZ1904" s="238">
        <v>4.1646302991584578</v>
      </c>
      <c r="CA1904" s="238">
        <v>5.9823749814914668</v>
      </c>
      <c r="CB1904" s="238">
        <v>8.9579768021209816</v>
      </c>
      <c r="CC1904" s="238">
        <v>10.612749477331302</v>
      </c>
      <c r="CD1904" s="238">
        <v>8.1692373804808707</v>
      </c>
      <c r="CE1904" s="238">
        <v>6.901264824546546</v>
      </c>
      <c r="CF1904" s="238">
        <v>8.0137243803738905</v>
      </c>
      <c r="CG1904" s="238">
        <v>8.9765077447584076</v>
      </c>
      <c r="CH1904" s="238">
        <v>9.8433729976698299</v>
      </c>
      <c r="CI1904" s="238">
        <v>10.368408698764853</v>
      </c>
      <c r="CJ1904" s="238">
        <v>7.9099521583064112</v>
      </c>
      <c r="CK1904" s="238">
        <v>4.2812411781243505</v>
      </c>
      <c r="CL1904" s="238">
        <v>5.2911396204632446</v>
      </c>
      <c r="CM1904" s="238">
        <v>8.0341886330948782</v>
      </c>
      <c r="CN1904" s="238">
        <v>8.794217082389812</v>
      </c>
      <c r="CO1904" s="238">
        <v>6.9516206826319555</v>
      </c>
      <c r="CP1904" s="238">
        <v>5.9906371533377802</v>
      </c>
      <c r="CQ1904" s="238">
        <v>6.5696820976264645</v>
      </c>
      <c r="CR1904" s="238">
        <v>7.1341941864138105</v>
      </c>
      <c r="CS1904" s="238">
        <v>7.9691283614542749</v>
      </c>
      <c r="CT1904" s="238">
        <v>8.3677600542061956</v>
      </c>
      <c r="CU1904" s="238">
        <v>3.9929373503798131</v>
      </c>
      <c r="CV1904" s="238">
        <v>4.5447308405328339</v>
      </c>
      <c r="CW1904" s="238">
        <v>7.0639764007117058</v>
      </c>
      <c r="CX1904" s="238">
        <v>8.4699218288542397</v>
      </c>
      <c r="CY1904" s="238">
        <v>5.9166070363293359</v>
      </c>
      <c r="CZ1904" s="238">
        <v>5.1787736113920451</v>
      </c>
      <c r="DA1904" s="238">
        <v>5.6214142896391888</v>
      </c>
      <c r="DB1904" s="238">
        <v>6.0213109791288035</v>
      </c>
      <c r="DC1904" s="238">
        <v>6.4366212397002709</v>
      </c>
      <c r="DD1904" s="238">
        <v>6.9015140445231395</v>
      </c>
      <c r="DE1904" s="238">
        <v>3.9852665491275254</v>
      </c>
      <c r="DF1904" s="238">
        <v>6.0904472640455554</v>
      </c>
      <c r="DG1904" s="238">
        <v>6.3916673082213151</v>
      </c>
      <c r="DH1904" s="238">
        <v>5.1740270277449723</v>
      </c>
      <c r="DI1904" s="238">
        <v>4.2602371805752188</v>
      </c>
      <c r="DJ1904" s="238">
        <v>4.5211179920328686</v>
      </c>
      <c r="DK1904" s="238">
        <v>4.7724467697740005</v>
      </c>
      <c r="DL1904" s="238">
        <v>5.0062875175335639</v>
      </c>
      <c r="DM1904" s="238">
        <v>5.1551866758214384</v>
      </c>
      <c r="DN1904" s="238">
        <v>3.0891045223579212</v>
      </c>
      <c r="DO1904" s="238">
        <v>5.4216088332668555</v>
      </c>
      <c r="DP1904" s="238">
        <v>5.5704345794157097</v>
      </c>
      <c r="DQ1904" s="238">
        <v>4.3077883856466332</v>
      </c>
      <c r="DR1904" s="238">
        <v>6.0119110640420992</v>
      </c>
      <c r="DS1904" s="238">
        <v>3.6242856587683874</v>
      </c>
      <c r="DT1904" s="238">
        <v>3.804240077484256</v>
      </c>
      <c r="DU1904" s="238">
        <v>3.9328237650444375</v>
      </c>
      <c r="DV1904" s="238">
        <v>5.149660353774105</v>
      </c>
      <c r="DW1904" s="238">
        <v>3.0750692166504732</v>
      </c>
      <c r="DX1904" s="238">
        <v>3.0490446884655857</v>
      </c>
      <c r="DY1904" s="238">
        <v>2.9755735471887426</v>
      </c>
      <c r="DZ1904" s="238">
        <v>2.9237788655525545</v>
      </c>
      <c r="EA1904" s="238">
        <v>2.9513933531818597</v>
      </c>
      <c r="EB1904" s="238">
        <v>2.449669797153271</v>
      </c>
      <c r="EC1904" s="238">
        <v>2.8439383977377539</v>
      </c>
      <c r="ED1904" s="238">
        <v>1.8645375008848937</v>
      </c>
    </row>
    <row r="1905" spans="1:134" x14ac:dyDescent="0.25">
      <c r="A1905" s="262">
        <v>-7535</v>
      </c>
      <c r="B1905" s="237">
        <v>109.85341433701599</v>
      </c>
      <c r="C1905" s="238">
        <v>109.26721110694389</v>
      </c>
      <c r="D1905" s="130">
        <v>1861.9166666666667</v>
      </c>
      <c r="E1905" s="238">
        <v>0</v>
      </c>
      <c r="F1905" s="238">
        <v>0</v>
      </c>
      <c r="G1905" s="238">
        <v>0</v>
      </c>
      <c r="H1905" s="238">
        <v>0</v>
      </c>
      <c r="I1905" s="238">
        <v>0</v>
      </c>
      <c r="J1905" s="131">
        <v>0</v>
      </c>
      <c r="K1905" s="131">
        <v>0</v>
      </c>
      <c r="L1905" s="131">
        <v>0</v>
      </c>
      <c r="M1905" s="131">
        <v>0</v>
      </c>
      <c r="N1905" s="131">
        <v>0</v>
      </c>
      <c r="O1905" s="131">
        <v>99.61</v>
      </c>
      <c r="P1905" s="131">
        <v>99.61</v>
      </c>
      <c r="Q1905" s="131">
        <v>99.61</v>
      </c>
      <c r="R1905" s="131">
        <v>99.19</v>
      </c>
      <c r="S1905" s="131">
        <v>8.0000000000000302</v>
      </c>
      <c r="T1905" s="131">
        <v>4</v>
      </c>
      <c r="U1905" s="10">
        <v>3</v>
      </c>
      <c r="V1905" s="131">
        <v>4</v>
      </c>
      <c r="W1905" s="131">
        <v>0</v>
      </c>
      <c r="X1905" s="131">
        <v>2</v>
      </c>
      <c r="Y1905" s="237">
        <v>0</v>
      </c>
      <c r="Z1905" s="237">
        <v>100</v>
      </c>
      <c r="AA1905" s="131">
        <v>6</v>
      </c>
      <c r="AB1905" s="131">
        <v>3.5</v>
      </c>
      <c r="AC1905" s="131">
        <v>8</v>
      </c>
      <c r="AD1905" s="131">
        <v>6</v>
      </c>
      <c r="AE1905" s="131">
        <v>0</v>
      </c>
      <c r="AF1905" s="131">
        <v>0</v>
      </c>
      <c r="AG1905" s="131">
        <v>0</v>
      </c>
      <c r="AH1905" s="131">
        <v>0</v>
      </c>
      <c r="AI1905" s="131">
        <v>0</v>
      </c>
      <c r="AJ1905" s="131">
        <v>0</v>
      </c>
      <c r="AK1905" s="131">
        <v>0</v>
      </c>
      <c r="AL1905" s="131">
        <v>0</v>
      </c>
      <c r="AM1905" s="238">
        <v>4.2680203168665249</v>
      </c>
      <c r="AN1905" s="238">
        <v>8.8045170527921037</v>
      </c>
      <c r="AO1905" s="238">
        <v>14.964371499504686</v>
      </c>
      <c r="AP1905" s="238">
        <v>14.752942500963671</v>
      </c>
      <c r="AQ1905" s="238">
        <v>14.466527544823377</v>
      </c>
      <c r="AR1905" s="238">
        <v>13.679719048027108</v>
      </c>
      <c r="AS1905" s="238">
        <v>13.164797365343336</v>
      </c>
      <c r="AT1905" s="269">
        <v>4.1397037823156229</v>
      </c>
      <c r="AU1905" s="269">
        <v>8.0952448004715691</v>
      </c>
      <c r="AV1905" s="269">
        <v>13.402099666612138</v>
      </c>
      <c r="AW1905" s="269">
        <v>13.326138364635632</v>
      </c>
      <c r="AX1905" s="269">
        <v>11.668176886416783</v>
      </c>
      <c r="AY1905" s="269">
        <v>10.615829048736055</v>
      </c>
      <c r="AZ1905" s="269">
        <v>11.627505584984311</v>
      </c>
      <c r="BA1905" s="269">
        <v>12.394708895300251</v>
      </c>
      <c r="BB1905" s="269">
        <v>14.392230471634184</v>
      </c>
      <c r="BC1905" s="238">
        <v>4.1354966076510609</v>
      </c>
      <c r="BD1905" s="238">
        <v>7.4263452901752114</v>
      </c>
      <c r="BE1905" s="238">
        <v>12.109350669091041</v>
      </c>
      <c r="BF1905" s="238">
        <v>12.278451724039911</v>
      </c>
      <c r="BG1905" s="238">
        <v>11.287412141001726</v>
      </c>
      <c r="BH1905" s="238">
        <v>9.4073108864305368</v>
      </c>
      <c r="BI1905" s="238">
        <v>10.477832884771635</v>
      </c>
      <c r="BJ1905" s="238">
        <v>11.941094565739453</v>
      </c>
      <c r="BK1905" s="238">
        <v>12.511267320465704</v>
      </c>
      <c r="BL1905" s="238">
        <v>14.701280079539185</v>
      </c>
      <c r="BM1905" s="238">
        <v>14.465463308277863</v>
      </c>
      <c r="BN1905" s="238">
        <v>9.3046156474337902</v>
      </c>
      <c r="BO1905" s="238">
        <v>4.1539137567749727</v>
      </c>
      <c r="BP1905" s="238">
        <v>6.7473155105628999</v>
      </c>
      <c r="BQ1905" s="238">
        <v>10.711744938115858</v>
      </c>
      <c r="BR1905" s="238">
        <v>11.093963338055836</v>
      </c>
      <c r="BS1905" s="238">
        <v>9.2965533749732128</v>
      </c>
      <c r="BT1905" s="238">
        <v>8.3472367581501263</v>
      </c>
      <c r="BU1905" s="238">
        <v>9.5318519121149414</v>
      </c>
      <c r="BV1905" s="238">
        <v>10.961234724143788</v>
      </c>
      <c r="BW1905" s="238">
        <v>11.918436522829506</v>
      </c>
      <c r="BX1905" s="238">
        <v>12.627341998993375</v>
      </c>
      <c r="BY1905" s="275">
        <v>11.516790368067685</v>
      </c>
      <c r="BZ1905" s="238">
        <v>4.1646302991584578</v>
      </c>
      <c r="CA1905" s="238">
        <v>5.9823749814914668</v>
      </c>
      <c r="CB1905" s="238">
        <v>8.9579768021209816</v>
      </c>
      <c r="CC1905" s="238">
        <v>10.612749477331302</v>
      </c>
      <c r="CD1905" s="238">
        <v>8.1692373804808707</v>
      </c>
      <c r="CE1905" s="238">
        <v>6.901264824546546</v>
      </c>
      <c r="CF1905" s="238">
        <v>8.0137243803738905</v>
      </c>
      <c r="CG1905" s="238">
        <v>8.9765077447584076</v>
      </c>
      <c r="CH1905" s="238">
        <v>9.8433729976698299</v>
      </c>
      <c r="CI1905" s="238">
        <v>10.368408698764853</v>
      </c>
      <c r="CJ1905" s="238">
        <v>7.9099521583064112</v>
      </c>
      <c r="CK1905" s="238">
        <v>4.2812411781243505</v>
      </c>
      <c r="CL1905" s="238">
        <v>5.2911396204632446</v>
      </c>
      <c r="CM1905" s="238">
        <v>8.0341886330948782</v>
      </c>
      <c r="CN1905" s="238">
        <v>8.794217082389812</v>
      </c>
      <c r="CO1905" s="238">
        <v>6.9516206826319555</v>
      </c>
      <c r="CP1905" s="238">
        <v>5.9906371533377802</v>
      </c>
      <c r="CQ1905" s="238">
        <v>6.5696820976264645</v>
      </c>
      <c r="CR1905" s="238">
        <v>7.1341941864138105</v>
      </c>
      <c r="CS1905" s="238">
        <v>7.9691283614542749</v>
      </c>
      <c r="CT1905" s="238">
        <v>8.3677600542061956</v>
      </c>
      <c r="CU1905" s="238">
        <v>3.9929373503798131</v>
      </c>
      <c r="CV1905" s="238">
        <v>4.5447308405328339</v>
      </c>
      <c r="CW1905" s="238">
        <v>7.0639764007117058</v>
      </c>
      <c r="CX1905" s="238">
        <v>8.4699218288542397</v>
      </c>
      <c r="CY1905" s="238">
        <v>5.9166070363293359</v>
      </c>
      <c r="CZ1905" s="238">
        <v>5.1787736113920451</v>
      </c>
      <c r="DA1905" s="238">
        <v>5.6214142896391888</v>
      </c>
      <c r="DB1905" s="238">
        <v>6.0213109791288035</v>
      </c>
      <c r="DC1905" s="238">
        <v>6.4366212397002709</v>
      </c>
      <c r="DD1905" s="238">
        <v>6.9015140445231395</v>
      </c>
      <c r="DE1905" s="238">
        <v>3.9852665491275254</v>
      </c>
      <c r="DF1905" s="238">
        <v>6.0904472640455554</v>
      </c>
      <c r="DG1905" s="238">
        <v>6.3916673082213151</v>
      </c>
      <c r="DH1905" s="238">
        <v>5.1740270277449723</v>
      </c>
      <c r="DI1905" s="238">
        <v>4.2602371805752188</v>
      </c>
      <c r="DJ1905" s="238">
        <v>4.5211179920328686</v>
      </c>
      <c r="DK1905" s="238">
        <v>4.7724467697740005</v>
      </c>
      <c r="DL1905" s="238">
        <v>5.0062875175335639</v>
      </c>
      <c r="DM1905" s="238">
        <v>5.1551866758214384</v>
      </c>
      <c r="DN1905" s="238">
        <v>3.0891045223579212</v>
      </c>
      <c r="DO1905" s="238">
        <v>5.4216088332668555</v>
      </c>
      <c r="DP1905" s="238">
        <v>5.5704345794157097</v>
      </c>
      <c r="DQ1905" s="238">
        <v>4.3077883856466332</v>
      </c>
      <c r="DR1905" s="238">
        <v>6.0119110640420992</v>
      </c>
      <c r="DS1905" s="238">
        <v>3.6242856587683874</v>
      </c>
      <c r="DT1905" s="238">
        <v>3.804240077484256</v>
      </c>
      <c r="DU1905" s="238">
        <v>3.9328237650444375</v>
      </c>
      <c r="DV1905" s="238">
        <v>5.149660353774105</v>
      </c>
      <c r="DW1905" s="238">
        <v>3.0750692166504732</v>
      </c>
      <c r="DX1905" s="238">
        <v>3.0490446884655857</v>
      </c>
      <c r="DY1905" s="238">
        <v>2.9755735471887426</v>
      </c>
      <c r="DZ1905" s="238">
        <v>2.9237788655525545</v>
      </c>
      <c r="EA1905" s="238">
        <v>2.9513933531818597</v>
      </c>
      <c r="EB1905" s="238">
        <v>2.449669797153271</v>
      </c>
      <c r="EC1905" s="238">
        <v>2.8439383977377539</v>
      </c>
      <c r="ED1905" s="238">
        <v>1.8645375008848937</v>
      </c>
    </row>
    <row r="1906" spans="1:134" x14ac:dyDescent="0.25">
      <c r="A1906" s="262">
        <v>-7540</v>
      </c>
      <c r="B1906" s="237">
        <v>109.76953533678501</v>
      </c>
      <c r="C1906" s="238">
        <v>109.18360780853524</v>
      </c>
      <c r="D1906" s="130">
        <v>1861.8333333333333</v>
      </c>
      <c r="E1906" s="238">
        <v>0</v>
      </c>
      <c r="F1906" s="238">
        <v>0</v>
      </c>
      <c r="G1906" s="238">
        <v>0</v>
      </c>
      <c r="H1906" s="238">
        <v>0</v>
      </c>
      <c r="I1906" s="238">
        <v>0</v>
      </c>
      <c r="J1906" s="131">
        <v>0</v>
      </c>
      <c r="K1906" s="131">
        <v>0</v>
      </c>
      <c r="L1906" s="131">
        <v>0</v>
      </c>
      <c r="M1906" s="131">
        <v>0</v>
      </c>
      <c r="N1906" s="131">
        <v>0</v>
      </c>
      <c r="O1906" s="131">
        <v>99.61</v>
      </c>
      <c r="P1906" s="131">
        <v>99.61</v>
      </c>
      <c r="Q1906" s="131">
        <v>99.61</v>
      </c>
      <c r="R1906" s="131">
        <v>99.19</v>
      </c>
      <c r="S1906" s="131">
        <v>8.0000000000000302</v>
      </c>
      <c r="T1906" s="131">
        <v>4</v>
      </c>
      <c r="U1906" s="10">
        <v>3</v>
      </c>
      <c r="V1906" s="131">
        <v>4</v>
      </c>
      <c r="W1906" s="131">
        <v>0</v>
      </c>
      <c r="X1906" s="131">
        <v>2</v>
      </c>
      <c r="Y1906" s="237">
        <v>0</v>
      </c>
      <c r="Z1906" s="237">
        <v>100</v>
      </c>
      <c r="AA1906" s="131">
        <v>6</v>
      </c>
      <c r="AB1906" s="131">
        <v>3.5</v>
      </c>
      <c r="AC1906" s="131">
        <v>8</v>
      </c>
      <c r="AD1906" s="131">
        <v>6</v>
      </c>
      <c r="AE1906" s="131">
        <v>0</v>
      </c>
      <c r="AF1906" s="131">
        <v>0</v>
      </c>
      <c r="AG1906" s="131">
        <v>0</v>
      </c>
      <c r="AH1906" s="131">
        <v>0</v>
      </c>
      <c r="AI1906" s="131">
        <v>0</v>
      </c>
      <c r="AJ1906" s="131">
        <v>0</v>
      </c>
      <c r="AK1906" s="131">
        <v>0</v>
      </c>
      <c r="AL1906" s="131">
        <v>0</v>
      </c>
      <c r="AM1906" s="238">
        <v>4.2680203168665249</v>
      </c>
      <c r="AN1906" s="238">
        <v>8.8045170527921037</v>
      </c>
      <c r="AO1906" s="238">
        <v>14.964371499504686</v>
      </c>
      <c r="AP1906" s="238">
        <v>14.752942500963671</v>
      </c>
      <c r="AQ1906" s="238">
        <v>14.466527544823377</v>
      </c>
      <c r="AR1906" s="238">
        <v>13.679719048027108</v>
      </c>
      <c r="AS1906" s="238">
        <v>13.164797365343336</v>
      </c>
      <c r="AT1906" s="269">
        <v>4.1397037823156229</v>
      </c>
      <c r="AU1906" s="269">
        <v>8.0952448004715691</v>
      </c>
      <c r="AV1906" s="269">
        <v>13.402099666612138</v>
      </c>
      <c r="AW1906" s="269">
        <v>13.326138364635632</v>
      </c>
      <c r="AX1906" s="269">
        <v>11.668176886416783</v>
      </c>
      <c r="AY1906" s="269">
        <v>10.615829048736055</v>
      </c>
      <c r="AZ1906" s="269">
        <v>11.627505584984311</v>
      </c>
      <c r="BA1906" s="269">
        <v>12.394708895300251</v>
      </c>
      <c r="BB1906" s="269">
        <v>14.392230471634184</v>
      </c>
      <c r="BC1906" s="238">
        <v>4.1354966076510609</v>
      </c>
      <c r="BD1906" s="238">
        <v>7.4263452901752114</v>
      </c>
      <c r="BE1906" s="238">
        <v>12.109350669091041</v>
      </c>
      <c r="BF1906" s="238">
        <v>12.278451724039911</v>
      </c>
      <c r="BG1906" s="238">
        <v>11.287412141001726</v>
      </c>
      <c r="BH1906" s="238">
        <v>9.4073108864305368</v>
      </c>
      <c r="BI1906" s="238">
        <v>10.477832884771635</v>
      </c>
      <c r="BJ1906" s="238">
        <v>11.941094565739453</v>
      </c>
      <c r="BK1906" s="238">
        <v>12.511267320465704</v>
      </c>
      <c r="BL1906" s="238">
        <v>14.701280079539185</v>
      </c>
      <c r="BM1906" s="238">
        <v>14.465463308277863</v>
      </c>
      <c r="BN1906" s="238">
        <v>9.3046156474337902</v>
      </c>
      <c r="BO1906" s="238">
        <v>4.1539137567749727</v>
      </c>
      <c r="BP1906" s="238">
        <v>6.7473155105628999</v>
      </c>
      <c r="BQ1906" s="238">
        <v>10.711744938115858</v>
      </c>
      <c r="BR1906" s="238">
        <v>11.093963338055836</v>
      </c>
      <c r="BS1906" s="238">
        <v>9.2965533749732128</v>
      </c>
      <c r="BT1906" s="238">
        <v>8.3472367581501263</v>
      </c>
      <c r="BU1906" s="238">
        <v>9.5318519121149414</v>
      </c>
      <c r="BV1906" s="238">
        <v>10.961234724143788</v>
      </c>
      <c r="BW1906" s="238">
        <v>11.918436522829506</v>
      </c>
      <c r="BX1906" s="238">
        <v>12.627341998993375</v>
      </c>
      <c r="BY1906" s="275">
        <v>11.516790368067685</v>
      </c>
      <c r="BZ1906" s="238">
        <v>4.1646302991584578</v>
      </c>
      <c r="CA1906" s="238">
        <v>5.9823749814914668</v>
      </c>
      <c r="CB1906" s="238">
        <v>8.9579768021209816</v>
      </c>
      <c r="CC1906" s="238">
        <v>10.612749477331302</v>
      </c>
      <c r="CD1906" s="238">
        <v>8.1692373804808707</v>
      </c>
      <c r="CE1906" s="238">
        <v>6.901264824546546</v>
      </c>
      <c r="CF1906" s="238">
        <v>8.0137243803738905</v>
      </c>
      <c r="CG1906" s="238">
        <v>8.9765077447584076</v>
      </c>
      <c r="CH1906" s="238">
        <v>9.8433729976698299</v>
      </c>
      <c r="CI1906" s="238">
        <v>10.368408698764853</v>
      </c>
      <c r="CJ1906" s="238">
        <v>7.9099521583064112</v>
      </c>
      <c r="CK1906" s="238">
        <v>4.2812411781243505</v>
      </c>
      <c r="CL1906" s="238">
        <v>5.2911396204632446</v>
      </c>
      <c r="CM1906" s="238">
        <v>8.0341886330948782</v>
      </c>
      <c r="CN1906" s="238">
        <v>8.794217082389812</v>
      </c>
      <c r="CO1906" s="238">
        <v>6.9516206826319555</v>
      </c>
      <c r="CP1906" s="238">
        <v>5.9906371533377802</v>
      </c>
      <c r="CQ1906" s="238">
        <v>6.5696820976264645</v>
      </c>
      <c r="CR1906" s="238">
        <v>7.1341941864138105</v>
      </c>
      <c r="CS1906" s="238">
        <v>7.9691283614542749</v>
      </c>
      <c r="CT1906" s="238">
        <v>8.3677600542061956</v>
      </c>
      <c r="CU1906" s="238">
        <v>3.9929373503798131</v>
      </c>
      <c r="CV1906" s="238">
        <v>4.5447308405328339</v>
      </c>
      <c r="CW1906" s="238">
        <v>7.0639764007117058</v>
      </c>
      <c r="CX1906" s="238">
        <v>8.4699218288542397</v>
      </c>
      <c r="CY1906" s="238">
        <v>5.9166070363293359</v>
      </c>
      <c r="CZ1906" s="238">
        <v>5.1787736113920451</v>
      </c>
      <c r="DA1906" s="238">
        <v>5.6214142896391888</v>
      </c>
      <c r="DB1906" s="238">
        <v>6.0213109791288035</v>
      </c>
      <c r="DC1906" s="238">
        <v>6.4366212397002709</v>
      </c>
      <c r="DD1906" s="238">
        <v>6.9015140445231395</v>
      </c>
      <c r="DE1906" s="238">
        <v>3.9852665491275254</v>
      </c>
      <c r="DF1906" s="238">
        <v>6.0904472640455554</v>
      </c>
      <c r="DG1906" s="238">
        <v>6.3916673082213151</v>
      </c>
      <c r="DH1906" s="238">
        <v>5.1740270277449723</v>
      </c>
      <c r="DI1906" s="238">
        <v>4.2602371805752188</v>
      </c>
      <c r="DJ1906" s="238">
        <v>4.5211179920328686</v>
      </c>
      <c r="DK1906" s="238">
        <v>4.7724467697740005</v>
      </c>
      <c r="DL1906" s="238">
        <v>5.0062875175335639</v>
      </c>
      <c r="DM1906" s="238">
        <v>5.1551866758214384</v>
      </c>
      <c r="DN1906" s="238">
        <v>3.0891045223579212</v>
      </c>
      <c r="DO1906" s="238">
        <v>5.4216088332668555</v>
      </c>
      <c r="DP1906" s="238">
        <v>5.5704345794157097</v>
      </c>
      <c r="DQ1906" s="238">
        <v>4.3077883856466332</v>
      </c>
      <c r="DR1906" s="238">
        <v>6.0119110640420992</v>
      </c>
      <c r="DS1906" s="238">
        <v>3.6242856587683874</v>
      </c>
      <c r="DT1906" s="238">
        <v>3.804240077484256</v>
      </c>
      <c r="DU1906" s="238">
        <v>3.9328237650444375</v>
      </c>
      <c r="DV1906" s="238">
        <v>5.149660353774105</v>
      </c>
      <c r="DW1906" s="238">
        <v>3.0750692166504732</v>
      </c>
      <c r="DX1906" s="238">
        <v>3.0490446884655857</v>
      </c>
      <c r="DY1906" s="238">
        <v>2.9755735471887426</v>
      </c>
      <c r="DZ1906" s="238">
        <v>2.9237788655525545</v>
      </c>
      <c r="EA1906" s="238">
        <v>2.9513933531818597</v>
      </c>
      <c r="EB1906" s="238">
        <v>2.449669797153271</v>
      </c>
      <c r="EC1906" s="238">
        <v>2.8439383977377539</v>
      </c>
      <c r="ED1906" s="238">
        <v>1.8645375008848937</v>
      </c>
    </row>
    <row r="1907" spans="1:134" x14ac:dyDescent="0.25">
      <c r="A1907" s="262">
        <v>-7545</v>
      </c>
      <c r="B1907" s="237">
        <v>109.68583000177236</v>
      </c>
      <c r="C1907" s="238">
        <v>109.10017872353865</v>
      </c>
      <c r="D1907" s="130">
        <v>1861.75</v>
      </c>
      <c r="E1907" s="238">
        <v>0</v>
      </c>
      <c r="F1907" s="238">
        <v>0</v>
      </c>
      <c r="G1907" s="238">
        <v>0</v>
      </c>
      <c r="H1907" s="238">
        <v>0</v>
      </c>
      <c r="I1907" s="238">
        <v>0</v>
      </c>
      <c r="J1907" s="131">
        <v>0</v>
      </c>
      <c r="K1907" s="131">
        <v>0</v>
      </c>
      <c r="L1907" s="131">
        <v>0</v>
      </c>
      <c r="M1907" s="131">
        <v>0</v>
      </c>
      <c r="N1907" s="131">
        <v>0</v>
      </c>
      <c r="O1907" s="131">
        <v>99.61</v>
      </c>
      <c r="P1907" s="131">
        <v>99.61</v>
      </c>
      <c r="Q1907" s="131">
        <v>99.61</v>
      </c>
      <c r="R1907" s="131">
        <v>99.19</v>
      </c>
      <c r="S1907" s="131">
        <v>8.0000000000000302</v>
      </c>
      <c r="T1907" s="131">
        <v>4</v>
      </c>
      <c r="U1907" s="10">
        <v>3</v>
      </c>
      <c r="V1907" s="131">
        <v>4</v>
      </c>
      <c r="W1907" s="131">
        <v>0</v>
      </c>
      <c r="X1907" s="131">
        <v>2</v>
      </c>
      <c r="Y1907" s="237">
        <v>0</v>
      </c>
      <c r="Z1907" s="237">
        <v>100</v>
      </c>
      <c r="AA1907" s="131">
        <v>6</v>
      </c>
      <c r="AB1907" s="131">
        <v>3.5</v>
      </c>
      <c r="AC1907" s="131">
        <v>8</v>
      </c>
      <c r="AD1907" s="131">
        <v>6</v>
      </c>
      <c r="AE1907" s="131">
        <v>0</v>
      </c>
      <c r="AF1907" s="131">
        <v>0</v>
      </c>
      <c r="AG1907" s="131">
        <v>0</v>
      </c>
      <c r="AH1907" s="131">
        <v>0</v>
      </c>
      <c r="AI1907" s="131">
        <v>0</v>
      </c>
      <c r="AJ1907" s="131">
        <v>0</v>
      </c>
      <c r="AK1907" s="131">
        <v>0</v>
      </c>
      <c r="AL1907" s="131">
        <v>0</v>
      </c>
      <c r="AM1907" s="238">
        <v>4.2680203168665249</v>
      </c>
      <c r="AN1907" s="238">
        <v>8.8045170527921037</v>
      </c>
      <c r="AO1907" s="238">
        <v>14.964371499504686</v>
      </c>
      <c r="AP1907" s="238">
        <v>14.752942500963671</v>
      </c>
      <c r="AQ1907" s="238">
        <v>14.466527544823377</v>
      </c>
      <c r="AR1907" s="238">
        <v>13.679719048027108</v>
      </c>
      <c r="AS1907" s="238">
        <v>13.164797365343336</v>
      </c>
      <c r="AT1907" s="269">
        <v>4.1397037823156229</v>
      </c>
      <c r="AU1907" s="269">
        <v>8.0952448004715691</v>
      </c>
      <c r="AV1907" s="269">
        <v>13.402099666612138</v>
      </c>
      <c r="AW1907" s="269">
        <v>13.326138364635632</v>
      </c>
      <c r="AX1907" s="269">
        <v>11.668176886416783</v>
      </c>
      <c r="AY1907" s="269">
        <v>10.615829048736055</v>
      </c>
      <c r="AZ1907" s="269">
        <v>11.627505584984311</v>
      </c>
      <c r="BA1907" s="269">
        <v>12.394708895300251</v>
      </c>
      <c r="BB1907" s="269">
        <v>14.392230471634184</v>
      </c>
      <c r="BC1907" s="238">
        <v>4.1354966076510609</v>
      </c>
      <c r="BD1907" s="238">
        <v>7.4263452901752114</v>
      </c>
      <c r="BE1907" s="238">
        <v>12.109350669091041</v>
      </c>
      <c r="BF1907" s="238">
        <v>12.278451724039911</v>
      </c>
      <c r="BG1907" s="238">
        <v>11.287412141001726</v>
      </c>
      <c r="BH1907" s="238">
        <v>9.4073108864305368</v>
      </c>
      <c r="BI1907" s="238">
        <v>10.477832884771635</v>
      </c>
      <c r="BJ1907" s="238">
        <v>11.941094565739453</v>
      </c>
      <c r="BK1907" s="238">
        <v>12.511267320465704</v>
      </c>
      <c r="BL1907" s="238">
        <v>14.701280079539185</v>
      </c>
      <c r="BM1907" s="238">
        <v>14.465463308277863</v>
      </c>
      <c r="BN1907" s="238">
        <v>9.3046156474337902</v>
      </c>
      <c r="BO1907" s="238">
        <v>4.1539137567749727</v>
      </c>
      <c r="BP1907" s="238">
        <v>6.7473155105628999</v>
      </c>
      <c r="BQ1907" s="238">
        <v>10.711744938115858</v>
      </c>
      <c r="BR1907" s="238">
        <v>11.093963338055836</v>
      </c>
      <c r="BS1907" s="238">
        <v>9.2965533749732128</v>
      </c>
      <c r="BT1907" s="238">
        <v>8.3472367581501263</v>
      </c>
      <c r="BU1907" s="238">
        <v>9.5318519121149414</v>
      </c>
      <c r="BV1907" s="238">
        <v>10.961234724143788</v>
      </c>
      <c r="BW1907" s="238">
        <v>11.918436522829506</v>
      </c>
      <c r="BX1907" s="238">
        <v>12.627341998993375</v>
      </c>
      <c r="BY1907" s="275">
        <v>11.516790368067685</v>
      </c>
      <c r="BZ1907" s="238">
        <v>4.1646302991584578</v>
      </c>
      <c r="CA1907" s="238">
        <v>5.9823749814914668</v>
      </c>
      <c r="CB1907" s="238">
        <v>8.9579768021209816</v>
      </c>
      <c r="CC1907" s="238">
        <v>10.612749477331302</v>
      </c>
      <c r="CD1907" s="238">
        <v>8.1692373804808707</v>
      </c>
      <c r="CE1907" s="238">
        <v>6.901264824546546</v>
      </c>
      <c r="CF1907" s="238">
        <v>8.0137243803738905</v>
      </c>
      <c r="CG1907" s="238">
        <v>8.9765077447584076</v>
      </c>
      <c r="CH1907" s="238">
        <v>9.8433729976698299</v>
      </c>
      <c r="CI1907" s="238">
        <v>10.368408698764853</v>
      </c>
      <c r="CJ1907" s="238">
        <v>7.9099521583064112</v>
      </c>
      <c r="CK1907" s="238">
        <v>4.2812411781243505</v>
      </c>
      <c r="CL1907" s="238">
        <v>5.2911396204632446</v>
      </c>
      <c r="CM1907" s="238">
        <v>8.0341886330948782</v>
      </c>
      <c r="CN1907" s="238">
        <v>8.794217082389812</v>
      </c>
      <c r="CO1907" s="238">
        <v>6.9516206826319555</v>
      </c>
      <c r="CP1907" s="238">
        <v>5.9906371533377802</v>
      </c>
      <c r="CQ1907" s="238">
        <v>6.5696820976264645</v>
      </c>
      <c r="CR1907" s="238">
        <v>7.1341941864138105</v>
      </c>
      <c r="CS1907" s="238">
        <v>7.9691283614542749</v>
      </c>
      <c r="CT1907" s="238">
        <v>8.3677600542061956</v>
      </c>
      <c r="CU1907" s="238">
        <v>3.9929373503798131</v>
      </c>
      <c r="CV1907" s="238">
        <v>4.5447308405328339</v>
      </c>
      <c r="CW1907" s="238">
        <v>7.0639764007117058</v>
      </c>
      <c r="CX1907" s="238">
        <v>8.4699218288542397</v>
      </c>
      <c r="CY1907" s="238">
        <v>5.9166070363293359</v>
      </c>
      <c r="CZ1907" s="238">
        <v>5.1787736113920451</v>
      </c>
      <c r="DA1907" s="238">
        <v>5.6214142896391888</v>
      </c>
      <c r="DB1907" s="238">
        <v>6.0213109791288035</v>
      </c>
      <c r="DC1907" s="238">
        <v>6.4366212397002709</v>
      </c>
      <c r="DD1907" s="238">
        <v>6.9015140445231395</v>
      </c>
      <c r="DE1907" s="238">
        <v>3.9852665491275254</v>
      </c>
      <c r="DF1907" s="238">
        <v>6.0904472640455554</v>
      </c>
      <c r="DG1907" s="238">
        <v>6.3916673082213151</v>
      </c>
      <c r="DH1907" s="238">
        <v>5.1740270277449723</v>
      </c>
      <c r="DI1907" s="238">
        <v>4.2602371805752188</v>
      </c>
      <c r="DJ1907" s="238">
        <v>4.5211179920328686</v>
      </c>
      <c r="DK1907" s="238">
        <v>4.7724467697740005</v>
      </c>
      <c r="DL1907" s="238">
        <v>5.0062875175335639</v>
      </c>
      <c r="DM1907" s="238">
        <v>5.1551866758214384</v>
      </c>
      <c r="DN1907" s="238">
        <v>3.0891045223579212</v>
      </c>
      <c r="DO1907" s="238">
        <v>5.4216088332668555</v>
      </c>
      <c r="DP1907" s="238">
        <v>5.5704345794157097</v>
      </c>
      <c r="DQ1907" s="238">
        <v>4.3077883856466332</v>
      </c>
      <c r="DR1907" s="238">
        <v>6.0119110640420992</v>
      </c>
      <c r="DS1907" s="238">
        <v>3.6242856587683874</v>
      </c>
      <c r="DT1907" s="238">
        <v>3.804240077484256</v>
      </c>
      <c r="DU1907" s="238">
        <v>3.9328237650444375</v>
      </c>
      <c r="DV1907" s="238">
        <v>5.149660353774105</v>
      </c>
      <c r="DW1907" s="238">
        <v>3.0750692166504732</v>
      </c>
      <c r="DX1907" s="238">
        <v>3.0490446884655857</v>
      </c>
      <c r="DY1907" s="238">
        <v>2.9755735471887426</v>
      </c>
      <c r="DZ1907" s="238">
        <v>2.9237788655525545</v>
      </c>
      <c r="EA1907" s="238">
        <v>2.9513933531818597</v>
      </c>
      <c r="EB1907" s="238">
        <v>2.449669797153271</v>
      </c>
      <c r="EC1907" s="238">
        <v>2.8439383977377539</v>
      </c>
      <c r="ED1907" s="238">
        <v>1.8645375008848937</v>
      </c>
    </row>
    <row r="1908" spans="1:134" x14ac:dyDescent="0.25">
      <c r="A1908" s="262">
        <v>-7550</v>
      </c>
      <c r="B1908" s="237">
        <v>109.65657607385937</v>
      </c>
      <c r="C1908" s="238">
        <v>109.07088602864081</v>
      </c>
      <c r="D1908" s="130">
        <v>1861.6666666666667</v>
      </c>
      <c r="E1908" s="238">
        <v>0</v>
      </c>
      <c r="F1908" s="238">
        <v>0</v>
      </c>
      <c r="G1908" s="238">
        <v>0</v>
      </c>
      <c r="H1908" s="238">
        <v>0</v>
      </c>
      <c r="I1908" s="238">
        <v>0</v>
      </c>
      <c r="J1908" s="131">
        <v>0</v>
      </c>
      <c r="K1908" s="131">
        <v>0</v>
      </c>
      <c r="L1908" s="131">
        <v>0</v>
      </c>
      <c r="M1908" s="131">
        <v>0</v>
      </c>
      <c r="N1908" s="131">
        <v>0</v>
      </c>
      <c r="O1908" s="131">
        <v>99.61</v>
      </c>
      <c r="P1908" s="131">
        <v>99.61</v>
      </c>
      <c r="Q1908" s="131">
        <v>99.61</v>
      </c>
      <c r="R1908" s="131">
        <v>99.19</v>
      </c>
      <c r="S1908" s="131">
        <v>8.0000000000000302</v>
      </c>
      <c r="T1908" s="131">
        <v>4</v>
      </c>
      <c r="U1908" s="10">
        <v>3</v>
      </c>
      <c r="V1908" s="131">
        <v>4</v>
      </c>
      <c r="W1908" s="131">
        <v>0</v>
      </c>
      <c r="X1908" s="131">
        <v>2</v>
      </c>
      <c r="Y1908" s="237">
        <v>0</v>
      </c>
      <c r="Z1908" s="237">
        <v>100</v>
      </c>
      <c r="AA1908" s="131">
        <v>6</v>
      </c>
      <c r="AB1908" s="131">
        <v>3.5</v>
      </c>
      <c r="AC1908" s="131">
        <v>8</v>
      </c>
      <c r="AD1908" s="131">
        <v>6</v>
      </c>
      <c r="AE1908" s="131">
        <v>0</v>
      </c>
      <c r="AF1908" s="131">
        <v>0</v>
      </c>
      <c r="AG1908" s="131">
        <v>0</v>
      </c>
      <c r="AH1908" s="131">
        <v>0</v>
      </c>
      <c r="AI1908" s="131">
        <v>0</v>
      </c>
      <c r="AJ1908" s="131">
        <v>0</v>
      </c>
      <c r="AK1908" s="131">
        <v>0</v>
      </c>
      <c r="AL1908" s="131">
        <v>0</v>
      </c>
      <c r="AM1908" s="238">
        <v>4.2680203168665249</v>
      </c>
      <c r="AN1908" s="238">
        <v>8.8045170527921037</v>
      </c>
      <c r="AO1908" s="238">
        <v>14.964371499504686</v>
      </c>
      <c r="AP1908" s="238">
        <v>14.752942500963671</v>
      </c>
      <c r="AQ1908" s="238">
        <v>14.466527544823377</v>
      </c>
      <c r="AR1908" s="238">
        <v>13.679719048027108</v>
      </c>
      <c r="AS1908" s="238">
        <v>13.164797365343336</v>
      </c>
      <c r="AT1908" s="269">
        <v>4.1397037823156229</v>
      </c>
      <c r="AU1908" s="269">
        <v>8.0952448004715691</v>
      </c>
      <c r="AV1908" s="269">
        <v>13.402099666612138</v>
      </c>
      <c r="AW1908" s="269">
        <v>13.326138364635632</v>
      </c>
      <c r="AX1908" s="269">
        <v>11.668176886416783</v>
      </c>
      <c r="AY1908" s="269">
        <v>10.615829048736055</v>
      </c>
      <c r="AZ1908" s="269">
        <v>11.627505584984311</v>
      </c>
      <c r="BA1908" s="269">
        <v>12.394708895300251</v>
      </c>
      <c r="BB1908" s="269">
        <v>14.392230471634184</v>
      </c>
      <c r="BC1908" s="238">
        <v>4.1354966076510609</v>
      </c>
      <c r="BD1908" s="238">
        <v>7.4263452901752114</v>
      </c>
      <c r="BE1908" s="238">
        <v>12.109350669091041</v>
      </c>
      <c r="BF1908" s="238">
        <v>12.278451724039911</v>
      </c>
      <c r="BG1908" s="238">
        <v>11.287412141001726</v>
      </c>
      <c r="BH1908" s="238">
        <v>9.4073108864305368</v>
      </c>
      <c r="BI1908" s="238">
        <v>10.477832884771635</v>
      </c>
      <c r="BJ1908" s="238">
        <v>11.941094565739453</v>
      </c>
      <c r="BK1908" s="238">
        <v>12.511267320465704</v>
      </c>
      <c r="BL1908" s="238">
        <v>14.701280079539185</v>
      </c>
      <c r="BM1908" s="238">
        <v>14.465463308277863</v>
      </c>
      <c r="BN1908" s="238">
        <v>9.3046156474337902</v>
      </c>
      <c r="BO1908" s="238">
        <v>4.1539137567749727</v>
      </c>
      <c r="BP1908" s="238">
        <v>6.7473155105628999</v>
      </c>
      <c r="BQ1908" s="238">
        <v>10.711744938115858</v>
      </c>
      <c r="BR1908" s="238">
        <v>11.093963338055836</v>
      </c>
      <c r="BS1908" s="238">
        <v>9.2965533749732128</v>
      </c>
      <c r="BT1908" s="238">
        <v>8.3472367581501263</v>
      </c>
      <c r="BU1908" s="238">
        <v>9.5318519121149414</v>
      </c>
      <c r="BV1908" s="238">
        <v>10.961234724143788</v>
      </c>
      <c r="BW1908" s="238">
        <v>11.918436522829506</v>
      </c>
      <c r="BX1908" s="238">
        <v>12.627341998993375</v>
      </c>
      <c r="BY1908" s="275">
        <v>11.516790368067685</v>
      </c>
      <c r="BZ1908" s="238">
        <v>4.1646302991584578</v>
      </c>
      <c r="CA1908" s="238">
        <v>5.9823749814914668</v>
      </c>
      <c r="CB1908" s="238">
        <v>8.9579768021209816</v>
      </c>
      <c r="CC1908" s="238">
        <v>10.612749477331302</v>
      </c>
      <c r="CD1908" s="238">
        <v>8.1692373804808707</v>
      </c>
      <c r="CE1908" s="238">
        <v>6.901264824546546</v>
      </c>
      <c r="CF1908" s="238">
        <v>8.0137243803738905</v>
      </c>
      <c r="CG1908" s="238">
        <v>8.9765077447584076</v>
      </c>
      <c r="CH1908" s="238">
        <v>9.8433729976698299</v>
      </c>
      <c r="CI1908" s="238">
        <v>10.368408698764853</v>
      </c>
      <c r="CJ1908" s="238">
        <v>7.9099521583064112</v>
      </c>
      <c r="CK1908" s="238">
        <v>4.2812411781243505</v>
      </c>
      <c r="CL1908" s="238">
        <v>5.2911396204632446</v>
      </c>
      <c r="CM1908" s="238">
        <v>8.0341886330948782</v>
      </c>
      <c r="CN1908" s="238">
        <v>8.794217082389812</v>
      </c>
      <c r="CO1908" s="238">
        <v>6.9516206826319555</v>
      </c>
      <c r="CP1908" s="238">
        <v>5.9906371533377802</v>
      </c>
      <c r="CQ1908" s="238">
        <v>6.5696820976264645</v>
      </c>
      <c r="CR1908" s="238">
        <v>7.1341941864138105</v>
      </c>
      <c r="CS1908" s="238">
        <v>7.9691283614542749</v>
      </c>
      <c r="CT1908" s="238">
        <v>8.3677600542061956</v>
      </c>
      <c r="CU1908" s="238">
        <v>3.9929373503798131</v>
      </c>
      <c r="CV1908" s="238">
        <v>4.5447308405328339</v>
      </c>
      <c r="CW1908" s="238">
        <v>7.0639764007117058</v>
      </c>
      <c r="CX1908" s="238">
        <v>8.4699218288542397</v>
      </c>
      <c r="CY1908" s="238">
        <v>5.9166070363293359</v>
      </c>
      <c r="CZ1908" s="238">
        <v>5.1787736113920451</v>
      </c>
      <c r="DA1908" s="238">
        <v>5.6214142896391888</v>
      </c>
      <c r="DB1908" s="238">
        <v>6.0213109791288035</v>
      </c>
      <c r="DC1908" s="238">
        <v>6.4366212397002709</v>
      </c>
      <c r="DD1908" s="238">
        <v>6.9015140445231395</v>
      </c>
      <c r="DE1908" s="238">
        <v>3.9852665491275254</v>
      </c>
      <c r="DF1908" s="238">
        <v>6.0904472640455554</v>
      </c>
      <c r="DG1908" s="238">
        <v>6.3916673082213151</v>
      </c>
      <c r="DH1908" s="238">
        <v>5.1740270277449723</v>
      </c>
      <c r="DI1908" s="238">
        <v>4.2602371805752188</v>
      </c>
      <c r="DJ1908" s="238">
        <v>4.5211179920328686</v>
      </c>
      <c r="DK1908" s="238">
        <v>4.7724467697740005</v>
      </c>
      <c r="DL1908" s="238">
        <v>5.0062875175335639</v>
      </c>
      <c r="DM1908" s="238">
        <v>5.1551866758214384</v>
      </c>
      <c r="DN1908" s="238">
        <v>3.0891045223579212</v>
      </c>
      <c r="DO1908" s="238">
        <v>5.4216088332668555</v>
      </c>
      <c r="DP1908" s="238">
        <v>5.5704345794157097</v>
      </c>
      <c r="DQ1908" s="238">
        <v>4.3077883856466332</v>
      </c>
      <c r="DR1908" s="238">
        <v>6.0119110640420992</v>
      </c>
      <c r="DS1908" s="238">
        <v>3.6242856587683874</v>
      </c>
      <c r="DT1908" s="238">
        <v>3.804240077484256</v>
      </c>
      <c r="DU1908" s="238">
        <v>3.9328237650444375</v>
      </c>
      <c r="DV1908" s="238">
        <v>5.149660353774105</v>
      </c>
      <c r="DW1908" s="238">
        <v>3.0750692166504732</v>
      </c>
      <c r="DX1908" s="238">
        <v>3.0490446884655857</v>
      </c>
      <c r="DY1908" s="238">
        <v>2.9755735471887426</v>
      </c>
      <c r="DZ1908" s="238">
        <v>2.9237788655525545</v>
      </c>
      <c r="EA1908" s="238">
        <v>2.9513933531818597</v>
      </c>
      <c r="EB1908" s="238">
        <v>2.449669797153271</v>
      </c>
      <c r="EC1908" s="238">
        <v>2.8439383977377539</v>
      </c>
      <c r="ED1908" s="238">
        <v>1.8645375008848937</v>
      </c>
    </row>
    <row r="1909" spans="1:134" x14ac:dyDescent="0.25">
      <c r="A1909" s="262">
        <v>-7555</v>
      </c>
      <c r="B1909" s="237">
        <v>109.68187250240908</v>
      </c>
      <c r="C1909" s="238">
        <v>109.09614385767546</v>
      </c>
      <c r="D1909" s="130">
        <v>1861.5833333333333</v>
      </c>
      <c r="E1909" s="238">
        <v>0</v>
      </c>
      <c r="F1909" s="238">
        <v>0</v>
      </c>
      <c r="G1909" s="238">
        <v>0</v>
      </c>
      <c r="H1909" s="238">
        <v>0</v>
      </c>
      <c r="I1909" s="238">
        <v>0</v>
      </c>
      <c r="J1909" s="131">
        <v>0</v>
      </c>
      <c r="K1909" s="131">
        <v>0</v>
      </c>
      <c r="L1909" s="131">
        <v>0</v>
      </c>
      <c r="M1909" s="131">
        <v>0</v>
      </c>
      <c r="N1909" s="131">
        <v>0</v>
      </c>
      <c r="O1909" s="131">
        <v>99.61</v>
      </c>
      <c r="P1909" s="131">
        <v>99.61</v>
      </c>
      <c r="Q1909" s="131">
        <v>99.61</v>
      </c>
      <c r="R1909" s="131">
        <v>99.19</v>
      </c>
      <c r="S1909" s="131">
        <v>8.0000000000000302</v>
      </c>
      <c r="T1909" s="131">
        <v>4</v>
      </c>
      <c r="U1909" s="10">
        <v>3</v>
      </c>
      <c r="V1909" s="131">
        <v>4</v>
      </c>
      <c r="W1909" s="131">
        <v>0</v>
      </c>
      <c r="X1909" s="131">
        <v>2</v>
      </c>
      <c r="Y1909" s="237">
        <v>0</v>
      </c>
      <c r="Z1909" s="237">
        <v>100</v>
      </c>
      <c r="AA1909" s="131">
        <v>6</v>
      </c>
      <c r="AB1909" s="131">
        <v>3.5</v>
      </c>
      <c r="AC1909" s="131">
        <v>8</v>
      </c>
      <c r="AD1909" s="131">
        <v>6</v>
      </c>
      <c r="AE1909" s="131">
        <v>0</v>
      </c>
      <c r="AF1909" s="131">
        <v>0</v>
      </c>
      <c r="AG1909" s="131">
        <v>0</v>
      </c>
      <c r="AH1909" s="131">
        <v>0</v>
      </c>
      <c r="AI1909" s="131">
        <v>0</v>
      </c>
      <c r="AJ1909" s="131">
        <v>0</v>
      </c>
      <c r="AK1909" s="131">
        <v>0</v>
      </c>
      <c r="AL1909" s="131">
        <v>0</v>
      </c>
      <c r="AM1909" s="238">
        <v>4.2680203168665249</v>
      </c>
      <c r="AN1909" s="238">
        <v>8.8045170527921037</v>
      </c>
      <c r="AO1909" s="238">
        <v>14.964371499504686</v>
      </c>
      <c r="AP1909" s="238">
        <v>14.752942500963671</v>
      </c>
      <c r="AQ1909" s="238">
        <v>14.466527544823377</v>
      </c>
      <c r="AR1909" s="238">
        <v>13.679719048027108</v>
      </c>
      <c r="AS1909" s="238">
        <v>13.164797365343336</v>
      </c>
      <c r="AT1909" s="269">
        <v>4.1397037823156229</v>
      </c>
      <c r="AU1909" s="269">
        <v>8.0952448004715691</v>
      </c>
      <c r="AV1909" s="269">
        <v>13.402099666612138</v>
      </c>
      <c r="AW1909" s="269">
        <v>13.326138364635632</v>
      </c>
      <c r="AX1909" s="269">
        <v>11.668176886416783</v>
      </c>
      <c r="AY1909" s="269">
        <v>10.615829048736055</v>
      </c>
      <c r="AZ1909" s="269">
        <v>11.627505584984311</v>
      </c>
      <c r="BA1909" s="269">
        <v>12.394708895300251</v>
      </c>
      <c r="BB1909" s="269">
        <v>14.392230471634184</v>
      </c>
      <c r="BC1909" s="238">
        <v>4.1354966076510609</v>
      </c>
      <c r="BD1909" s="238">
        <v>7.4263452901752114</v>
      </c>
      <c r="BE1909" s="238">
        <v>12.109350669091041</v>
      </c>
      <c r="BF1909" s="238">
        <v>12.278451724039911</v>
      </c>
      <c r="BG1909" s="238">
        <v>11.287412141001726</v>
      </c>
      <c r="BH1909" s="238">
        <v>9.4073108864305368</v>
      </c>
      <c r="BI1909" s="238">
        <v>10.477832884771635</v>
      </c>
      <c r="BJ1909" s="238">
        <v>11.941094565739453</v>
      </c>
      <c r="BK1909" s="238">
        <v>12.511267320465704</v>
      </c>
      <c r="BL1909" s="238">
        <v>14.701280079539185</v>
      </c>
      <c r="BM1909" s="238">
        <v>14.465463308277863</v>
      </c>
      <c r="BN1909" s="238">
        <v>9.3046156474337902</v>
      </c>
      <c r="BO1909" s="238">
        <v>4.1539137567749727</v>
      </c>
      <c r="BP1909" s="238">
        <v>6.7473155105628999</v>
      </c>
      <c r="BQ1909" s="238">
        <v>10.711744938115858</v>
      </c>
      <c r="BR1909" s="238">
        <v>11.093963338055836</v>
      </c>
      <c r="BS1909" s="238">
        <v>9.2965533749732128</v>
      </c>
      <c r="BT1909" s="238">
        <v>8.3472367581501263</v>
      </c>
      <c r="BU1909" s="238">
        <v>9.5318519121149414</v>
      </c>
      <c r="BV1909" s="238">
        <v>10.961234724143788</v>
      </c>
      <c r="BW1909" s="238">
        <v>11.918436522829506</v>
      </c>
      <c r="BX1909" s="238">
        <v>12.627341998993375</v>
      </c>
      <c r="BY1909" s="275">
        <v>11.516790368067685</v>
      </c>
      <c r="BZ1909" s="238">
        <v>4.1646302991584578</v>
      </c>
      <c r="CA1909" s="238">
        <v>5.9823749814914668</v>
      </c>
      <c r="CB1909" s="238">
        <v>8.9579768021209816</v>
      </c>
      <c r="CC1909" s="238">
        <v>10.612749477331302</v>
      </c>
      <c r="CD1909" s="238">
        <v>8.1692373804808707</v>
      </c>
      <c r="CE1909" s="238">
        <v>6.901264824546546</v>
      </c>
      <c r="CF1909" s="238">
        <v>8.0137243803738905</v>
      </c>
      <c r="CG1909" s="238">
        <v>8.9765077447584076</v>
      </c>
      <c r="CH1909" s="238">
        <v>9.8433729976698299</v>
      </c>
      <c r="CI1909" s="238">
        <v>10.368408698764853</v>
      </c>
      <c r="CJ1909" s="238">
        <v>7.9099521583064112</v>
      </c>
      <c r="CK1909" s="238">
        <v>4.2812411781243505</v>
      </c>
      <c r="CL1909" s="238">
        <v>5.2911396204632446</v>
      </c>
      <c r="CM1909" s="238">
        <v>8.0341886330948782</v>
      </c>
      <c r="CN1909" s="238">
        <v>8.794217082389812</v>
      </c>
      <c r="CO1909" s="238">
        <v>6.9516206826319555</v>
      </c>
      <c r="CP1909" s="238">
        <v>5.9906371533377802</v>
      </c>
      <c r="CQ1909" s="238">
        <v>6.5696820976264645</v>
      </c>
      <c r="CR1909" s="238">
        <v>7.1341941864138105</v>
      </c>
      <c r="CS1909" s="238">
        <v>7.9691283614542749</v>
      </c>
      <c r="CT1909" s="238">
        <v>8.3677600542061956</v>
      </c>
      <c r="CU1909" s="238">
        <v>3.9929373503798131</v>
      </c>
      <c r="CV1909" s="238">
        <v>4.5447308405328339</v>
      </c>
      <c r="CW1909" s="238">
        <v>7.0639764007117058</v>
      </c>
      <c r="CX1909" s="238">
        <v>8.4699218288542397</v>
      </c>
      <c r="CY1909" s="238">
        <v>5.9166070363293359</v>
      </c>
      <c r="CZ1909" s="238">
        <v>5.1787736113920451</v>
      </c>
      <c r="DA1909" s="238">
        <v>5.6214142896391888</v>
      </c>
      <c r="DB1909" s="238">
        <v>6.0213109791288035</v>
      </c>
      <c r="DC1909" s="238">
        <v>6.4366212397002709</v>
      </c>
      <c r="DD1909" s="238">
        <v>6.9015140445231395</v>
      </c>
      <c r="DE1909" s="238">
        <v>3.9852665491275254</v>
      </c>
      <c r="DF1909" s="238">
        <v>6.0904472640455554</v>
      </c>
      <c r="DG1909" s="238">
        <v>6.3916673082213151</v>
      </c>
      <c r="DH1909" s="238">
        <v>5.1740270277449723</v>
      </c>
      <c r="DI1909" s="238">
        <v>4.2602371805752188</v>
      </c>
      <c r="DJ1909" s="238">
        <v>4.5211179920328686</v>
      </c>
      <c r="DK1909" s="238">
        <v>4.7724467697740005</v>
      </c>
      <c r="DL1909" s="238">
        <v>5.0062875175335639</v>
      </c>
      <c r="DM1909" s="238">
        <v>5.1551866758214384</v>
      </c>
      <c r="DN1909" s="238">
        <v>3.0891045223579212</v>
      </c>
      <c r="DO1909" s="238">
        <v>5.4216088332668555</v>
      </c>
      <c r="DP1909" s="238">
        <v>5.5704345794157097</v>
      </c>
      <c r="DQ1909" s="238">
        <v>4.3077883856466332</v>
      </c>
      <c r="DR1909" s="238">
        <v>6.0119110640420992</v>
      </c>
      <c r="DS1909" s="238">
        <v>3.6242856587683874</v>
      </c>
      <c r="DT1909" s="238">
        <v>3.804240077484256</v>
      </c>
      <c r="DU1909" s="238">
        <v>3.9328237650444375</v>
      </c>
      <c r="DV1909" s="238">
        <v>5.149660353774105</v>
      </c>
      <c r="DW1909" s="238">
        <v>3.0750692166504732</v>
      </c>
      <c r="DX1909" s="238">
        <v>3.0490446884655857</v>
      </c>
      <c r="DY1909" s="238">
        <v>2.9755735471887426</v>
      </c>
      <c r="DZ1909" s="238">
        <v>2.9237788655525545</v>
      </c>
      <c r="EA1909" s="238">
        <v>2.9513933531818597</v>
      </c>
      <c r="EB1909" s="238">
        <v>2.449669797153271</v>
      </c>
      <c r="EC1909" s="238">
        <v>2.8439383977377539</v>
      </c>
      <c r="ED1909" s="238">
        <v>1.8645375008848937</v>
      </c>
    </row>
    <row r="1910" spans="1:134" x14ac:dyDescent="0.25">
      <c r="A1910" s="262">
        <v>-7560</v>
      </c>
      <c r="B1910" s="237">
        <v>109.76181835656966</v>
      </c>
      <c r="C1910" s="238">
        <v>109.17573533228553</v>
      </c>
      <c r="D1910" s="130">
        <v>1861.5</v>
      </c>
      <c r="E1910" s="238">
        <v>0</v>
      </c>
      <c r="F1910" s="238">
        <v>0</v>
      </c>
      <c r="G1910" s="238">
        <v>0</v>
      </c>
      <c r="H1910" s="238">
        <v>0</v>
      </c>
      <c r="I1910" s="238">
        <v>0</v>
      </c>
      <c r="J1910" s="131">
        <v>0</v>
      </c>
      <c r="K1910" s="131">
        <v>0</v>
      </c>
      <c r="L1910" s="131">
        <v>0</v>
      </c>
      <c r="M1910" s="131">
        <v>0</v>
      </c>
      <c r="N1910" s="131">
        <v>0</v>
      </c>
      <c r="O1910" s="131">
        <v>99.61</v>
      </c>
      <c r="P1910" s="131">
        <v>99.61</v>
      </c>
      <c r="Q1910" s="131">
        <v>99.61</v>
      </c>
      <c r="R1910" s="131">
        <v>99.19</v>
      </c>
      <c r="S1910" s="131">
        <v>8.0000000000000302</v>
      </c>
      <c r="T1910" s="131">
        <v>4</v>
      </c>
      <c r="U1910" s="10">
        <v>3</v>
      </c>
      <c r="V1910" s="131">
        <v>4</v>
      </c>
      <c r="W1910" s="131">
        <v>0</v>
      </c>
      <c r="X1910" s="131">
        <v>2</v>
      </c>
      <c r="Y1910" s="237">
        <v>0</v>
      </c>
      <c r="Z1910" s="237">
        <v>100</v>
      </c>
      <c r="AA1910" s="131">
        <v>6</v>
      </c>
      <c r="AB1910" s="131">
        <v>3.5</v>
      </c>
      <c r="AC1910" s="131">
        <v>8</v>
      </c>
      <c r="AD1910" s="131">
        <v>6</v>
      </c>
      <c r="AE1910" s="131">
        <v>0</v>
      </c>
      <c r="AF1910" s="131">
        <v>0</v>
      </c>
      <c r="AG1910" s="131">
        <v>0</v>
      </c>
      <c r="AH1910" s="131">
        <v>0</v>
      </c>
      <c r="AI1910" s="131">
        <v>0</v>
      </c>
      <c r="AJ1910" s="131">
        <v>0</v>
      </c>
      <c r="AK1910" s="131">
        <v>0</v>
      </c>
      <c r="AL1910" s="131">
        <v>0</v>
      </c>
      <c r="AM1910" s="238">
        <v>4.2680203168665249</v>
      </c>
      <c r="AN1910" s="238">
        <v>8.8045170527921037</v>
      </c>
      <c r="AO1910" s="238">
        <v>14.964371499504686</v>
      </c>
      <c r="AP1910" s="238">
        <v>14.752942500963671</v>
      </c>
      <c r="AQ1910" s="238">
        <v>14.466527544823377</v>
      </c>
      <c r="AR1910" s="238">
        <v>13.679719048027108</v>
      </c>
      <c r="AS1910" s="238">
        <v>13.164797365343336</v>
      </c>
      <c r="AT1910" s="269">
        <v>4.1397037823156229</v>
      </c>
      <c r="AU1910" s="269">
        <v>8.0952448004715691</v>
      </c>
      <c r="AV1910" s="269">
        <v>13.402099666612138</v>
      </c>
      <c r="AW1910" s="269">
        <v>13.326138364635632</v>
      </c>
      <c r="AX1910" s="269">
        <v>11.668176886416783</v>
      </c>
      <c r="AY1910" s="269">
        <v>10.615829048736055</v>
      </c>
      <c r="AZ1910" s="269">
        <v>11.627505584984311</v>
      </c>
      <c r="BA1910" s="269">
        <v>12.394708895300251</v>
      </c>
      <c r="BB1910" s="269">
        <v>14.392230471634184</v>
      </c>
      <c r="BC1910" s="238">
        <v>4.1354966076510609</v>
      </c>
      <c r="BD1910" s="238">
        <v>7.4263452901752114</v>
      </c>
      <c r="BE1910" s="238">
        <v>12.109350669091041</v>
      </c>
      <c r="BF1910" s="238">
        <v>12.278451724039911</v>
      </c>
      <c r="BG1910" s="238">
        <v>11.287412141001726</v>
      </c>
      <c r="BH1910" s="238">
        <v>9.4073108864305368</v>
      </c>
      <c r="BI1910" s="238">
        <v>10.477832884771635</v>
      </c>
      <c r="BJ1910" s="238">
        <v>11.941094565739453</v>
      </c>
      <c r="BK1910" s="238">
        <v>12.511267320465704</v>
      </c>
      <c r="BL1910" s="238">
        <v>14.701280079539185</v>
      </c>
      <c r="BM1910" s="238">
        <v>14.465463308277863</v>
      </c>
      <c r="BN1910" s="238">
        <v>9.3046156474337902</v>
      </c>
      <c r="BO1910" s="238">
        <v>4.1539137567749727</v>
      </c>
      <c r="BP1910" s="238">
        <v>6.7473155105628999</v>
      </c>
      <c r="BQ1910" s="238">
        <v>10.711744938115858</v>
      </c>
      <c r="BR1910" s="238">
        <v>11.093963338055836</v>
      </c>
      <c r="BS1910" s="238">
        <v>9.2965533749732128</v>
      </c>
      <c r="BT1910" s="238">
        <v>8.3472367581501263</v>
      </c>
      <c r="BU1910" s="238">
        <v>9.5318519121149414</v>
      </c>
      <c r="BV1910" s="238">
        <v>10.961234724143788</v>
      </c>
      <c r="BW1910" s="238">
        <v>11.918436522829506</v>
      </c>
      <c r="BX1910" s="238">
        <v>12.627341998993375</v>
      </c>
      <c r="BY1910" s="275">
        <v>11.516790368067685</v>
      </c>
      <c r="BZ1910" s="238">
        <v>4.1646302991584578</v>
      </c>
      <c r="CA1910" s="238">
        <v>5.9823749814914668</v>
      </c>
      <c r="CB1910" s="238">
        <v>8.9579768021209816</v>
      </c>
      <c r="CC1910" s="238">
        <v>10.612749477331302</v>
      </c>
      <c r="CD1910" s="238">
        <v>8.1692373804808707</v>
      </c>
      <c r="CE1910" s="238">
        <v>6.901264824546546</v>
      </c>
      <c r="CF1910" s="238">
        <v>8.0137243803738905</v>
      </c>
      <c r="CG1910" s="238">
        <v>8.9765077447584076</v>
      </c>
      <c r="CH1910" s="238">
        <v>9.8433729976698299</v>
      </c>
      <c r="CI1910" s="238">
        <v>10.368408698764853</v>
      </c>
      <c r="CJ1910" s="238">
        <v>7.9099521583064112</v>
      </c>
      <c r="CK1910" s="238">
        <v>4.2812411781243505</v>
      </c>
      <c r="CL1910" s="238">
        <v>5.2911396204632446</v>
      </c>
      <c r="CM1910" s="238">
        <v>8.0341886330948782</v>
      </c>
      <c r="CN1910" s="238">
        <v>8.794217082389812</v>
      </c>
      <c r="CO1910" s="238">
        <v>6.9516206826319555</v>
      </c>
      <c r="CP1910" s="238">
        <v>5.9906371533377802</v>
      </c>
      <c r="CQ1910" s="238">
        <v>6.5696820976264645</v>
      </c>
      <c r="CR1910" s="238">
        <v>7.1341941864138105</v>
      </c>
      <c r="CS1910" s="238">
        <v>7.9691283614542749</v>
      </c>
      <c r="CT1910" s="238">
        <v>8.3677600542061956</v>
      </c>
      <c r="CU1910" s="238">
        <v>3.9929373503798131</v>
      </c>
      <c r="CV1910" s="238">
        <v>4.5447308405328339</v>
      </c>
      <c r="CW1910" s="238">
        <v>7.0639764007117058</v>
      </c>
      <c r="CX1910" s="238">
        <v>8.4699218288542397</v>
      </c>
      <c r="CY1910" s="238">
        <v>5.9166070363293359</v>
      </c>
      <c r="CZ1910" s="238">
        <v>5.1787736113920451</v>
      </c>
      <c r="DA1910" s="238">
        <v>5.6214142896391888</v>
      </c>
      <c r="DB1910" s="238">
        <v>6.0213109791288035</v>
      </c>
      <c r="DC1910" s="238">
        <v>6.4366212397002709</v>
      </c>
      <c r="DD1910" s="238">
        <v>6.9015140445231395</v>
      </c>
      <c r="DE1910" s="238">
        <v>3.9852665491275254</v>
      </c>
      <c r="DF1910" s="238">
        <v>6.0904472640455554</v>
      </c>
      <c r="DG1910" s="238">
        <v>6.3916673082213151</v>
      </c>
      <c r="DH1910" s="238">
        <v>5.1740270277449723</v>
      </c>
      <c r="DI1910" s="238">
        <v>4.2602371805752188</v>
      </c>
      <c r="DJ1910" s="238">
        <v>4.5211179920328686</v>
      </c>
      <c r="DK1910" s="238">
        <v>4.7724467697740005</v>
      </c>
      <c r="DL1910" s="238">
        <v>5.0062875175335639</v>
      </c>
      <c r="DM1910" s="238">
        <v>5.1551866758214384</v>
      </c>
      <c r="DN1910" s="238">
        <v>3.0891045223579212</v>
      </c>
      <c r="DO1910" s="238">
        <v>5.4216088332668555</v>
      </c>
      <c r="DP1910" s="238">
        <v>5.5704345794157097</v>
      </c>
      <c r="DQ1910" s="238">
        <v>4.3077883856466332</v>
      </c>
      <c r="DR1910" s="238">
        <v>6.0119110640420992</v>
      </c>
      <c r="DS1910" s="238">
        <v>3.6242856587683874</v>
      </c>
      <c r="DT1910" s="238">
        <v>3.804240077484256</v>
      </c>
      <c r="DU1910" s="238">
        <v>3.9328237650444375</v>
      </c>
      <c r="DV1910" s="238">
        <v>5.149660353774105</v>
      </c>
      <c r="DW1910" s="238">
        <v>3.0750692166504732</v>
      </c>
      <c r="DX1910" s="238">
        <v>3.0490446884655857</v>
      </c>
      <c r="DY1910" s="238">
        <v>2.9755735471887426</v>
      </c>
      <c r="DZ1910" s="238">
        <v>2.9237788655525545</v>
      </c>
      <c r="EA1910" s="238">
        <v>2.9513933531818597</v>
      </c>
      <c r="EB1910" s="238">
        <v>2.449669797153271</v>
      </c>
      <c r="EC1910" s="238">
        <v>2.8439383977377539</v>
      </c>
      <c r="ED1910" s="238">
        <v>1.8645375008848937</v>
      </c>
    </row>
    <row r="1911" spans="1:134" x14ac:dyDescent="0.25">
      <c r="A1911" s="262">
        <v>-7565</v>
      </c>
      <c r="B1911" s="237">
        <v>109.84182079954297</v>
      </c>
      <c r="C1911" s="238">
        <v>109.25538318130037</v>
      </c>
      <c r="D1911" s="130">
        <v>1861.4166666666667</v>
      </c>
      <c r="E1911" s="238">
        <v>0</v>
      </c>
      <c r="F1911" s="238">
        <v>0</v>
      </c>
      <c r="G1911" s="238">
        <v>0</v>
      </c>
      <c r="H1911" s="238">
        <v>0</v>
      </c>
      <c r="I1911" s="238">
        <v>0</v>
      </c>
      <c r="J1911" s="131">
        <v>0</v>
      </c>
      <c r="K1911" s="131">
        <v>0</v>
      </c>
      <c r="L1911" s="131">
        <v>0</v>
      </c>
      <c r="M1911" s="131">
        <v>0</v>
      </c>
      <c r="N1911" s="131">
        <v>0</v>
      </c>
      <c r="O1911" s="131">
        <v>99.61</v>
      </c>
      <c r="P1911" s="131">
        <v>99.61</v>
      </c>
      <c r="Q1911" s="131">
        <v>99.61</v>
      </c>
      <c r="R1911" s="131">
        <v>99.19</v>
      </c>
      <c r="S1911" s="131">
        <v>8.0000000000000302</v>
      </c>
      <c r="T1911" s="131">
        <v>4</v>
      </c>
      <c r="U1911" s="10">
        <v>3</v>
      </c>
      <c r="V1911" s="131">
        <v>4</v>
      </c>
      <c r="W1911" s="131">
        <v>0</v>
      </c>
      <c r="X1911" s="131">
        <v>2</v>
      </c>
      <c r="Y1911" s="237">
        <v>0</v>
      </c>
      <c r="Z1911" s="237">
        <v>100</v>
      </c>
      <c r="AA1911" s="131">
        <v>6</v>
      </c>
      <c r="AB1911" s="131">
        <v>3.5</v>
      </c>
      <c r="AC1911" s="131">
        <v>8</v>
      </c>
      <c r="AD1911" s="131">
        <v>6</v>
      </c>
      <c r="AE1911" s="131">
        <v>0</v>
      </c>
      <c r="AF1911" s="131">
        <v>0</v>
      </c>
      <c r="AG1911" s="131">
        <v>0</v>
      </c>
      <c r="AH1911" s="131">
        <v>0</v>
      </c>
      <c r="AI1911" s="131">
        <v>0</v>
      </c>
      <c r="AJ1911" s="131">
        <v>0</v>
      </c>
      <c r="AK1911" s="131">
        <v>0</v>
      </c>
      <c r="AL1911" s="131">
        <v>0</v>
      </c>
      <c r="AM1911" s="238">
        <v>4.2680203168665249</v>
      </c>
      <c r="AN1911" s="238">
        <v>8.8045170527921037</v>
      </c>
      <c r="AO1911" s="238">
        <v>14.964371499504686</v>
      </c>
      <c r="AP1911" s="238">
        <v>14.752942500963671</v>
      </c>
      <c r="AQ1911" s="238">
        <v>14.466527544823377</v>
      </c>
      <c r="AR1911" s="238">
        <v>13.679719048027108</v>
      </c>
      <c r="AS1911" s="238">
        <v>13.164797365343336</v>
      </c>
      <c r="AT1911" s="269">
        <v>4.1397037823156229</v>
      </c>
      <c r="AU1911" s="269">
        <v>8.0952448004715691</v>
      </c>
      <c r="AV1911" s="269">
        <v>13.402099666612138</v>
      </c>
      <c r="AW1911" s="269">
        <v>13.326138364635632</v>
      </c>
      <c r="AX1911" s="269">
        <v>11.668176886416783</v>
      </c>
      <c r="AY1911" s="269">
        <v>10.615829048736055</v>
      </c>
      <c r="AZ1911" s="269">
        <v>11.627505584984311</v>
      </c>
      <c r="BA1911" s="269">
        <v>12.394708895300251</v>
      </c>
      <c r="BB1911" s="269">
        <v>14.392230471634184</v>
      </c>
      <c r="BC1911" s="238">
        <v>4.1354966076510609</v>
      </c>
      <c r="BD1911" s="238">
        <v>7.4263452901752114</v>
      </c>
      <c r="BE1911" s="238">
        <v>12.109350669091041</v>
      </c>
      <c r="BF1911" s="238">
        <v>12.278451724039911</v>
      </c>
      <c r="BG1911" s="238">
        <v>11.287412141001726</v>
      </c>
      <c r="BH1911" s="238">
        <v>9.4073108864305368</v>
      </c>
      <c r="BI1911" s="238">
        <v>10.477832884771635</v>
      </c>
      <c r="BJ1911" s="238">
        <v>11.941094565739453</v>
      </c>
      <c r="BK1911" s="238">
        <v>12.511267320465704</v>
      </c>
      <c r="BL1911" s="238">
        <v>14.701280079539185</v>
      </c>
      <c r="BM1911" s="238">
        <v>14.465463308277863</v>
      </c>
      <c r="BN1911" s="238">
        <v>9.3046156474337902</v>
      </c>
      <c r="BO1911" s="238">
        <v>4.1539137567749727</v>
      </c>
      <c r="BP1911" s="238">
        <v>6.7473155105628999</v>
      </c>
      <c r="BQ1911" s="238">
        <v>10.711744938115858</v>
      </c>
      <c r="BR1911" s="238">
        <v>11.093963338055836</v>
      </c>
      <c r="BS1911" s="238">
        <v>9.2965533749732128</v>
      </c>
      <c r="BT1911" s="238">
        <v>8.3472367581501263</v>
      </c>
      <c r="BU1911" s="238">
        <v>9.5318519121149414</v>
      </c>
      <c r="BV1911" s="238">
        <v>10.961234724143788</v>
      </c>
      <c r="BW1911" s="238">
        <v>11.918436522829506</v>
      </c>
      <c r="BX1911" s="238">
        <v>12.627341998993375</v>
      </c>
      <c r="BY1911" s="275">
        <v>11.516790368067685</v>
      </c>
      <c r="BZ1911" s="238">
        <v>4.1646302991584578</v>
      </c>
      <c r="CA1911" s="238">
        <v>5.9823749814914668</v>
      </c>
      <c r="CB1911" s="238">
        <v>8.9579768021209816</v>
      </c>
      <c r="CC1911" s="238">
        <v>10.612749477331302</v>
      </c>
      <c r="CD1911" s="238">
        <v>8.1692373804808707</v>
      </c>
      <c r="CE1911" s="238">
        <v>6.901264824546546</v>
      </c>
      <c r="CF1911" s="238">
        <v>8.0137243803738905</v>
      </c>
      <c r="CG1911" s="238">
        <v>8.9765077447584076</v>
      </c>
      <c r="CH1911" s="238">
        <v>9.8433729976698299</v>
      </c>
      <c r="CI1911" s="238">
        <v>10.368408698764853</v>
      </c>
      <c r="CJ1911" s="238">
        <v>7.9099521583064112</v>
      </c>
      <c r="CK1911" s="238">
        <v>4.2812411781243505</v>
      </c>
      <c r="CL1911" s="238">
        <v>5.2911396204632446</v>
      </c>
      <c r="CM1911" s="238">
        <v>8.0341886330948782</v>
      </c>
      <c r="CN1911" s="238">
        <v>8.794217082389812</v>
      </c>
      <c r="CO1911" s="238">
        <v>6.9516206826319555</v>
      </c>
      <c r="CP1911" s="238">
        <v>5.9906371533377802</v>
      </c>
      <c r="CQ1911" s="238">
        <v>6.5696820976264645</v>
      </c>
      <c r="CR1911" s="238">
        <v>7.1341941864138105</v>
      </c>
      <c r="CS1911" s="238">
        <v>7.9691283614542749</v>
      </c>
      <c r="CT1911" s="238">
        <v>8.3677600542061956</v>
      </c>
      <c r="CU1911" s="238">
        <v>3.9929373503798131</v>
      </c>
      <c r="CV1911" s="238">
        <v>4.5447308405328339</v>
      </c>
      <c r="CW1911" s="238">
        <v>7.0639764007117058</v>
      </c>
      <c r="CX1911" s="238">
        <v>8.4699218288542397</v>
      </c>
      <c r="CY1911" s="238">
        <v>5.9166070363293359</v>
      </c>
      <c r="CZ1911" s="238">
        <v>5.1787736113920451</v>
      </c>
      <c r="DA1911" s="238">
        <v>5.6214142896391888</v>
      </c>
      <c r="DB1911" s="238">
        <v>6.0213109791288035</v>
      </c>
      <c r="DC1911" s="238">
        <v>6.4366212397002709</v>
      </c>
      <c r="DD1911" s="238">
        <v>6.9015140445231395</v>
      </c>
      <c r="DE1911" s="238">
        <v>3.9852665491275254</v>
      </c>
      <c r="DF1911" s="238">
        <v>6.0904472640455554</v>
      </c>
      <c r="DG1911" s="238">
        <v>6.3916673082213151</v>
      </c>
      <c r="DH1911" s="238">
        <v>5.1740270277449723</v>
      </c>
      <c r="DI1911" s="238">
        <v>4.2602371805752188</v>
      </c>
      <c r="DJ1911" s="238">
        <v>4.5211179920328686</v>
      </c>
      <c r="DK1911" s="238">
        <v>4.7724467697740005</v>
      </c>
      <c r="DL1911" s="238">
        <v>5.0062875175335639</v>
      </c>
      <c r="DM1911" s="238">
        <v>5.1551866758214384</v>
      </c>
      <c r="DN1911" s="238">
        <v>3.0891045223579212</v>
      </c>
      <c r="DO1911" s="238">
        <v>5.4216088332668555</v>
      </c>
      <c r="DP1911" s="238">
        <v>5.5704345794157097</v>
      </c>
      <c r="DQ1911" s="238">
        <v>4.3077883856466332</v>
      </c>
      <c r="DR1911" s="238">
        <v>6.0119110640420992</v>
      </c>
      <c r="DS1911" s="238">
        <v>3.6242856587683874</v>
      </c>
      <c r="DT1911" s="238">
        <v>3.804240077484256</v>
      </c>
      <c r="DU1911" s="238">
        <v>3.9328237650444375</v>
      </c>
      <c r="DV1911" s="238">
        <v>5.149660353774105</v>
      </c>
      <c r="DW1911" s="238">
        <v>3.0750692166504732</v>
      </c>
      <c r="DX1911" s="238">
        <v>3.0490446884655857</v>
      </c>
      <c r="DY1911" s="238">
        <v>2.9755735471887426</v>
      </c>
      <c r="DZ1911" s="238">
        <v>2.9237788655525545</v>
      </c>
      <c r="EA1911" s="238">
        <v>2.9513933531818597</v>
      </c>
      <c r="EB1911" s="238">
        <v>2.449669797153271</v>
      </c>
      <c r="EC1911" s="238">
        <v>2.8439383977377539</v>
      </c>
      <c r="ED1911" s="238">
        <v>1.8645375008848937</v>
      </c>
    </row>
    <row r="1912" spans="1:134" x14ac:dyDescent="0.25">
      <c r="A1912" s="262">
        <v>-7570</v>
      </c>
      <c r="B1912" s="237">
        <v>109.81274596907068</v>
      </c>
      <c r="C1912" s="238">
        <v>109.22626987248117</v>
      </c>
      <c r="D1912" s="130">
        <v>1861.3333333333333</v>
      </c>
      <c r="E1912" s="238">
        <v>0</v>
      </c>
      <c r="F1912" s="238">
        <v>0</v>
      </c>
      <c r="G1912" s="238">
        <v>0</v>
      </c>
      <c r="H1912" s="238">
        <v>0</v>
      </c>
      <c r="I1912" s="238">
        <v>0</v>
      </c>
      <c r="J1912" s="131">
        <v>0</v>
      </c>
      <c r="K1912" s="131">
        <v>0</v>
      </c>
      <c r="L1912" s="131">
        <v>0</v>
      </c>
      <c r="M1912" s="131">
        <v>0</v>
      </c>
      <c r="N1912" s="131">
        <v>0</v>
      </c>
      <c r="O1912" s="131">
        <v>99.61</v>
      </c>
      <c r="P1912" s="131">
        <v>99.61</v>
      </c>
      <c r="Q1912" s="131">
        <v>99.61</v>
      </c>
      <c r="R1912" s="131">
        <v>99.19</v>
      </c>
      <c r="S1912" s="131">
        <v>8.0000000000000302</v>
      </c>
      <c r="T1912" s="131">
        <v>4</v>
      </c>
      <c r="U1912" s="10">
        <v>3</v>
      </c>
      <c r="V1912" s="131">
        <v>4</v>
      </c>
      <c r="W1912" s="131">
        <v>0</v>
      </c>
      <c r="X1912" s="131">
        <v>2</v>
      </c>
      <c r="Y1912" s="237">
        <v>0</v>
      </c>
      <c r="Z1912" s="237">
        <v>100</v>
      </c>
      <c r="AA1912" s="131">
        <v>6</v>
      </c>
      <c r="AB1912" s="131">
        <v>3.5</v>
      </c>
      <c r="AC1912" s="131">
        <v>8</v>
      </c>
      <c r="AD1912" s="131">
        <v>6</v>
      </c>
      <c r="AE1912" s="131">
        <v>0</v>
      </c>
      <c r="AF1912" s="131">
        <v>0</v>
      </c>
      <c r="AG1912" s="131">
        <v>0</v>
      </c>
      <c r="AH1912" s="131">
        <v>0</v>
      </c>
      <c r="AI1912" s="131">
        <v>0</v>
      </c>
      <c r="AJ1912" s="131">
        <v>0</v>
      </c>
      <c r="AK1912" s="131">
        <v>0</v>
      </c>
      <c r="AL1912" s="131">
        <v>0</v>
      </c>
      <c r="AM1912" s="238">
        <v>4.2680203168665249</v>
      </c>
      <c r="AN1912" s="238">
        <v>8.8045170527921037</v>
      </c>
      <c r="AO1912" s="238">
        <v>14.964371499504686</v>
      </c>
      <c r="AP1912" s="238">
        <v>14.752942500963671</v>
      </c>
      <c r="AQ1912" s="238">
        <v>14.466527544823377</v>
      </c>
      <c r="AR1912" s="238">
        <v>13.679719048027108</v>
      </c>
      <c r="AS1912" s="238">
        <v>13.164797365343336</v>
      </c>
      <c r="AT1912" s="269">
        <v>4.1397037823156229</v>
      </c>
      <c r="AU1912" s="269">
        <v>8.0952448004715691</v>
      </c>
      <c r="AV1912" s="269">
        <v>13.402099666612138</v>
      </c>
      <c r="AW1912" s="269">
        <v>13.326138364635632</v>
      </c>
      <c r="AX1912" s="269">
        <v>11.668176886416783</v>
      </c>
      <c r="AY1912" s="269">
        <v>10.615829048736055</v>
      </c>
      <c r="AZ1912" s="269">
        <v>11.627505584984311</v>
      </c>
      <c r="BA1912" s="269">
        <v>12.394708895300251</v>
      </c>
      <c r="BB1912" s="269">
        <v>14.392230471634184</v>
      </c>
      <c r="BC1912" s="238">
        <v>4.1354966076510609</v>
      </c>
      <c r="BD1912" s="238">
        <v>7.4263452901752114</v>
      </c>
      <c r="BE1912" s="238">
        <v>12.109350669091041</v>
      </c>
      <c r="BF1912" s="238">
        <v>12.278451724039911</v>
      </c>
      <c r="BG1912" s="238">
        <v>11.287412141001726</v>
      </c>
      <c r="BH1912" s="238">
        <v>9.4073108864305368</v>
      </c>
      <c r="BI1912" s="238">
        <v>10.477832884771635</v>
      </c>
      <c r="BJ1912" s="238">
        <v>11.941094565739453</v>
      </c>
      <c r="BK1912" s="238">
        <v>12.511267320465704</v>
      </c>
      <c r="BL1912" s="238">
        <v>14.701280079539185</v>
      </c>
      <c r="BM1912" s="238">
        <v>14.465463308277863</v>
      </c>
      <c r="BN1912" s="238">
        <v>9.3046156474337902</v>
      </c>
      <c r="BO1912" s="238">
        <v>4.1539137567749727</v>
      </c>
      <c r="BP1912" s="238">
        <v>6.7473155105628999</v>
      </c>
      <c r="BQ1912" s="238">
        <v>10.711744938115858</v>
      </c>
      <c r="BR1912" s="238">
        <v>11.093963338055836</v>
      </c>
      <c r="BS1912" s="238">
        <v>9.2965533749732128</v>
      </c>
      <c r="BT1912" s="238">
        <v>8.3472367581501263</v>
      </c>
      <c r="BU1912" s="238">
        <v>9.5318519121149414</v>
      </c>
      <c r="BV1912" s="238">
        <v>10.961234724143788</v>
      </c>
      <c r="BW1912" s="238">
        <v>11.918436522829506</v>
      </c>
      <c r="BX1912" s="238">
        <v>12.627341998993375</v>
      </c>
      <c r="BY1912" s="275">
        <v>11.516790368067685</v>
      </c>
      <c r="BZ1912" s="238">
        <v>4.1646302991584578</v>
      </c>
      <c r="CA1912" s="238">
        <v>5.9823749814914668</v>
      </c>
      <c r="CB1912" s="238">
        <v>8.9579768021209816</v>
      </c>
      <c r="CC1912" s="238">
        <v>10.612749477331302</v>
      </c>
      <c r="CD1912" s="238">
        <v>8.1692373804808707</v>
      </c>
      <c r="CE1912" s="238">
        <v>6.901264824546546</v>
      </c>
      <c r="CF1912" s="238">
        <v>8.0137243803738905</v>
      </c>
      <c r="CG1912" s="238">
        <v>8.9765077447584076</v>
      </c>
      <c r="CH1912" s="238">
        <v>9.8433729976698299</v>
      </c>
      <c r="CI1912" s="238">
        <v>10.368408698764853</v>
      </c>
      <c r="CJ1912" s="238">
        <v>7.9099521583064112</v>
      </c>
      <c r="CK1912" s="238">
        <v>4.2812411781243505</v>
      </c>
      <c r="CL1912" s="238">
        <v>5.2911396204632446</v>
      </c>
      <c r="CM1912" s="238">
        <v>8.0341886330948782</v>
      </c>
      <c r="CN1912" s="238">
        <v>8.794217082389812</v>
      </c>
      <c r="CO1912" s="238">
        <v>6.9516206826319555</v>
      </c>
      <c r="CP1912" s="238">
        <v>5.9906371533377802</v>
      </c>
      <c r="CQ1912" s="238">
        <v>6.5696820976264645</v>
      </c>
      <c r="CR1912" s="238">
        <v>7.1341941864138105</v>
      </c>
      <c r="CS1912" s="238">
        <v>7.9691283614542749</v>
      </c>
      <c r="CT1912" s="238">
        <v>8.3677600542061956</v>
      </c>
      <c r="CU1912" s="238">
        <v>3.9929373503798131</v>
      </c>
      <c r="CV1912" s="238">
        <v>4.5447308405328339</v>
      </c>
      <c r="CW1912" s="238">
        <v>7.0639764007117058</v>
      </c>
      <c r="CX1912" s="238">
        <v>8.4699218288542397</v>
      </c>
      <c r="CY1912" s="238">
        <v>5.9166070363293359</v>
      </c>
      <c r="CZ1912" s="238">
        <v>5.1787736113920451</v>
      </c>
      <c r="DA1912" s="238">
        <v>5.6214142896391888</v>
      </c>
      <c r="DB1912" s="238">
        <v>6.0213109791288035</v>
      </c>
      <c r="DC1912" s="238">
        <v>6.4366212397002709</v>
      </c>
      <c r="DD1912" s="238">
        <v>6.9015140445231395</v>
      </c>
      <c r="DE1912" s="238">
        <v>3.9852665491275254</v>
      </c>
      <c r="DF1912" s="238">
        <v>6.0904472640455554</v>
      </c>
      <c r="DG1912" s="238">
        <v>6.3916673082213151</v>
      </c>
      <c r="DH1912" s="238">
        <v>5.1740270277449723</v>
      </c>
      <c r="DI1912" s="238">
        <v>4.2602371805752188</v>
      </c>
      <c r="DJ1912" s="238">
        <v>4.5211179920328686</v>
      </c>
      <c r="DK1912" s="238">
        <v>4.7724467697740005</v>
      </c>
      <c r="DL1912" s="238">
        <v>5.0062875175335639</v>
      </c>
      <c r="DM1912" s="238">
        <v>5.1551866758214384</v>
      </c>
      <c r="DN1912" s="238">
        <v>3.0891045223579212</v>
      </c>
      <c r="DO1912" s="238">
        <v>5.4216088332668555</v>
      </c>
      <c r="DP1912" s="238">
        <v>5.5704345794157097</v>
      </c>
      <c r="DQ1912" s="238">
        <v>4.3077883856466332</v>
      </c>
      <c r="DR1912" s="238">
        <v>6.0119110640420992</v>
      </c>
      <c r="DS1912" s="238">
        <v>3.6242856587683874</v>
      </c>
      <c r="DT1912" s="238">
        <v>3.804240077484256</v>
      </c>
      <c r="DU1912" s="238">
        <v>3.9328237650444375</v>
      </c>
      <c r="DV1912" s="238">
        <v>5.149660353774105</v>
      </c>
      <c r="DW1912" s="238">
        <v>3.0750692166504732</v>
      </c>
      <c r="DX1912" s="238">
        <v>3.0490446884655857</v>
      </c>
      <c r="DY1912" s="238">
        <v>2.9755735471887426</v>
      </c>
      <c r="DZ1912" s="238">
        <v>2.9237788655525545</v>
      </c>
      <c r="EA1912" s="238">
        <v>2.9513933531818597</v>
      </c>
      <c r="EB1912" s="238">
        <v>2.449669797153271</v>
      </c>
      <c r="EC1912" s="238">
        <v>2.8439383977377539</v>
      </c>
      <c r="ED1912" s="238">
        <v>1.8645375008848937</v>
      </c>
    </row>
    <row r="1913" spans="1:134" x14ac:dyDescent="0.25">
      <c r="A1913" s="262">
        <v>-7575</v>
      </c>
      <c r="B1913" s="237">
        <v>109.6876897232159</v>
      </c>
      <c r="C1913" s="238">
        <v>109.10212488099538</v>
      </c>
      <c r="D1913" s="130">
        <v>1861.25</v>
      </c>
      <c r="E1913" s="238">
        <v>0</v>
      </c>
      <c r="F1913" s="238">
        <v>0</v>
      </c>
      <c r="G1913" s="238">
        <v>0</v>
      </c>
      <c r="H1913" s="238">
        <v>0</v>
      </c>
      <c r="I1913" s="238">
        <v>0</v>
      </c>
      <c r="J1913" s="131">
        <v>0</v>
      </c>
      <c r="K1913" s="131">
        <v>0</v>
      </c>
      <c r="L1913" s="131">
        <v>0</v>
      </c>
      <c r="M1913" s="131">
        <v>0</v>
      </c>
      <c r="N1913" s="131">
        <v>0</v>
      </c>
      <c r="O1913" s="131">
        <v>99.61</v>
      </c>
      <c r="P1913" s="131">
        <v>99.61</v>
      </c>
      <c r="Q1913" s="131">
        <v>99.61</v>
      </c>
      <c r="R1913" s="131">
        <v>99.19</v>
      </c>
      <c r="S1913" s="131">
        <v>8.0000000000000302</v>
      </c>
      <c r="T1913" s="131">
        <v>4</v>
      </c>
      <c r="U1913" s="10">
        <v>3</v>
      </c>
      <c r="V1913" s="131">
        <v>4</v>
      </c>
      <c r="W1913" s="131">
        <v>0</v>
      </c>
      <c r="X1913" s="131">
        <v>2</v>
      </c>
      <c r="Y1913" s="237">
        <v>0</v>
      </c>
      <c r="Z1913" s="237">
        <v>100</v>
      </c>
      <c r="AA1913" s="131">
        <v>6</v>
      </c>
      <c r="AB1913" s="131">
        <v>3.5</v>
      </c>
      <c r="AC1913" s="131">
        <v>8</v>
      </c>
      <c r="AD1913" s="131">
        <v>6</v>
      </c>
      <c r="AE1913" s="131">
        <v>0</v>
      </c>
      <c r="AF1913" s="131">
        <v>0</v>
      </c>
      <c r="AG1913" s="131">
        <v>0</v>
      </c>
      <c r="AH1913" s="131">
        <v>0</v>
      </c>
      <c r="AI1913" s="131">
        <v>0</v>
      </c>
      <c r="AJ1913" s="131">
        <v>0</v>
      </c>
      <c r="AK1913" s="131">
        <v>0</v>
      </c>
      <c r="AL1913" s="131">
        <v>0</v>
      </c>
      <c r="AM1913" s="238">
        <v>4.2680203168665249</v>
      </c>
      <c r="AN1913" s="238">
        <v>8.8045170527921037</v>
      </c>
      <c r="AO1913" s="238">
        <v>14.964371499504686</v>
      </c>
      <c r="AP1913" s="238">
        <v>14.752942500963671</v>
      </c>
      <c r="AQ1913" s="238">
        <v>14.466527544823377</v>
      </c>
      <c r="AR1913" s="238">
        <v>13.679719048027108</v>
      </c>
      <c r="AS1913" s="238">
        <v>13.164797365343336</v>
      </c>
      <c r="AT1913" s="269">
        <v>4.1397037823156229</v>
      </c>
      <c r="AU1913" s="269">
        <v>8.0952448004715691</v>
      </c>
      <c r="AV1913" s="269">
        <v>13.402099666612138</v>
      </c>
      <c r="AW1913" s="269">
        <v>13.326138364635632</v>
      </c>
      <c r="AX1913" s="269">
        <v>11.668176886416783</v>
      </c>
      <c r="AY1913" s="269">
        <v>10.615829048736055</v>
      </c>
      <c r="AZ1913" s="269">
        <v>11.627505584984311</v>
      </c>
      <c r="BA1913" s="269">
        <v>12.394708895300251</v>
      </c>
      <c r="BB1913" s="269">
        <v>14.392230471634184</v>
      </c>
      <c r="BC1913" s="238">
        <v>4.1354966076510609</v>
      </c>
      <c r="BD1913" s="238">
        <v>7.4263452901752114</v>
      </c>
      <c r="BE1913" s="238">
        <v>12.109350669091041</v>
      </c>
      <c r="BF1913" s="238">
        <v>12.278451724039911</v>
      </c>
      <c r="BG1913" s="238">
        <v>11.287412141001726</v>
      </c>
      <c r="BH1913" s="238">
        <v>9.4073108864305368</v>
      </c>
      <c r="BI1913" s="238">
        <v>10.477832884771635</v>
      </c>
      <c r="BJ1913" s="238">
        <v>11.941094565739453</v>
      </c>
      <c r="BK1913" s="238">
        <v>12.511267320465704</v>
      </c>
      <c r="BL1913" s="238">
        <v>14.701280079539185</v>
      </c>
      <c r="BM1913" s="238">
        <v>14.465463308277863</v>
      </c>
      <c r="BN1913" s="238">
        <v>9.3046156474337902</v>
      </c>
      <c r="BO1913" s="238">
        <v>4.1539137567749727</v>
      </c>
      <c r="BP1913" s="238">
        <v>6.7473155105628999</v>
      </c>
      <c r="BQ1913" s="238">
        <v>10.711744938115858</v>
      </c>
      <c r="BR1913" s="238">
        <v>11.093963338055836</v>
      </c>
      <c r="BS1913" s="238">
        <v>9.2965533749732128</v>
      </c>
      <c r="BT1913" s="238">
        <v>8.3472367581501263</v>
      </c>
      <c r="BU1913" s="238">
        <v>9.5318519121149414</v>
      </c>
      <c r="BV1913" s="238">
        <v>10.961234724143788</v>
      </c>
      <c r="BW1913" s="238">
        <v>11.918436522829506</v>
      </c>
      <c r="BX1913" s="238">
        <v>12.627341998993375</v>
      </c>
      <c r="BY1913" s="275">
        <v>11.516790368067685</v>
      </c>
      <c r="BZ1913" s="238">
        <v>4.1646302991584578</v>
      </c>
      <c r="CA1913" s="238">
        <v>5.9823749814914668</v>
      </c>
      <c r="CB1913" s="238">
        <v>8.9579768021209816</v>
      </c>
      <c r="CC1913" s="238">
        <v>10.612749477331302</v>
      </c>
      <c r="CD1913" s="238">
        <v>8.1692373804808707</v>
      </c>
      <c r="CE1913" s="238">
        <v>6.901264824546546</v>
      </c>
      <c r="CF1913" s="238">
        <v>8.0137243803738905</v>
      </c>
      <c r="CG1913" s="238">
        <v>8.9765077447584076</v>
      </c>
      <c r="CH1913" s="238">
        <v>9.8433729976698299</v>
      </c>
      <c r="CI1913" s="238">
        <v>10.368408698764853</v>
      </c>
      <c r="CJ1913" s="238">
        <v>7.9099521583064112</v>
      </c>
      <c r="CK1913" s="238">
        <v>4.2812411781243505</v>
      </c>
      <c r="CL1913" s="238">
        <v>5.2911396204632446</v>
      </c>
      <c r="CM1913" s="238">
        <v>8.0341886330948782</v>
      </c>
      <c r="CN1913" s="238">
        <v>8.794217082389812</v>
      </c>
      <c r="CO1913" s="238">
        <v>6.9516206826319555</v>
      </c>
      <c r="CP1913" s="238">
        <v>5.9906371533377802</v>
      </c>
      <c r="CQ1913" s="238">
        <v>6.5696820976264645</v>
      </c>
      <c r="CR1913" s="238">
        <v>7.1341941864138105</v>
      </c>
      <c r="CS1913" s="238">
        <v>7.9691283614542749</v>
      </c>
      <c r="CT1913" s="238">
        <v>8.3677600542061956</v>
      </c>
      <c r="CU1913" s="238">
        <v>3.9929373503798131</v>
      </c>
      <c r="CV1913" s="238">
        <v>4.5447308405328339</v>
      </c>
      <c r="CW1913" s="238">
        <v>7.0639764007117058</v>
      </c>
      <c r="CX1913" s="238">
        <v>8.4699218288542397</v>
      </c>
      <c r="CY1913" s="238">
        <v>5.9166070363293359</v>
      </c>
      <c r="CZ1913" s="238">
        <v>5.1787736113920451</v>
      </c>
      <c r="DA1913" s="238">
        <v>5.6214142896391888</v>
      </c>
      <c r="DB1913" s="238">
        <v>6.0213109791288035</v>
      </c>
      <c r="DC1913" s="238">
        <v>6.4366212397002709</v>
      </c>
      <c r="DD1913" s="238">
        <v>6.9015140445231395</v>
      </c>
      <c r="DE1913" s="238">
        <v>3.9852665491275254</v>
      </c>
      <c r="DF1913" s="238">
        <v>6.0904472640455554</v>
      </c>
      <c r="DG1913" s="238">
        <v>6.3916673082213151</v>
      </c>
      <c r="DH1913" s="238">
        <v>5.1740270277449723</v>
      </c>
      <c r="DI1913" s="238">
        <v>4.2602371805752188</v>
      </c>
      <c r="DJ1913" s="238">
        <v>4.5211179920328686</v>
      </c>
      <c r="DK1913" s="238">
        <v>4.7724467697740005</v>
      </c>
      <c r="DL1913" s="238">
        <v>5.0062875175335639</v>
      </c>
      <c r="DM1913" s="238">
        <v>5.1551866758214384</v>
      </c>
      <c r="DN1913" s="238">
        <v>3.0891045223579212</v>
      </c>
      <c r="DO1913" s="238">
        <v>5.4216088332668555</v>
      </c>
      <c r="DP1913" s="238">
        <v>5.5704345794157097</v>
      </c>
      <c r="DQ1913" s="238">
        <v>4.3077883856466332</v>
      </c>
      <c r="DR1913" s="238">
        <v>6.0119110640420992</v>
      </c>
      <c r="DS1913" s="238">
        <v>3.6242856587683874</v>
      </c>
      <c r="DT1913" s="238">
        <v>3.804240077484256</v>
      </c>
      <c r="DU1913" s="238">
        <v>3.9328237650444375</v>
      </c>
      <c r="DV1913" s="238">
        <v>5.149660353774105</v>
      </c>
      <c r="DW1913" s="238">
        <v>3.0750692166504732</v>
      </c>
      <c r="DX1913" s="238">
        <v>3.0490446884655857</v>
      </c>
      <c r="DY1913" s="238">
        <v>2.9755735471887426</v>
      </c>
      <c r="DZ1913" s="238">
        <v>2.9237788655525545</v>
      </c>
      <c r="EA1913" s="238">
        <v>2.9513933531818597</v>
      </c>
      <c r="EB1913" s="238">
        <v>2.449669797153271</v>
      </c>
      <c r="EC1913" s="238">
        <v>2.8439383977377539</v>
      </c>
      <c r="ED1913" s="238">
        <v>1.8645375008848937</v>
      </c>
    </row>
    <row r="1914" spans="1:134" x14ac:dyDescent="0.25">
      <c r="A1914" s="262">
        <v>-7580</v>
      </c>
      <c r="B1914" s="237">
        <v>109.45380938364917</v>
      </c>
      <c r="C1914" s="238">
        <v>108.86947382617889</v>
      </c>
      <c r="D1914" s="130">
        <v>1861.1666666666667</v>
      </c>
      <c r="E1914" s="238">
        <v>0</v>
      </c>
      <c r="F1914" s="238">
        <v>0</v>
      </c>
      <c r="G1914" s="238">
        <v>0</v>
      </c>
      <c r="H1914" s="238">
        <v>0</v>
      </c>
      <c r="I1914" s="238">
        <v>0</v>
      </c>
      <c r="J1914" s="131">
        <v>0</v>
      </c>
      <c r="K1914" s="131">
        <v>0</v>
      </c>
      <c r="L1914" s="131">
        <v>0</v>
      </c>
      <c r="M1914" s="131">
        <v>0</v>
      </c>
      <c r="N1914" s="131">
        <v>0</v>
      </c>
      <c r="O1914" s="131">
        <v>99.61</v>
      </c>
      <c r="P1914" s="131">
        <v>99.61</v>
      </c>
      <c r="Q1914" s="131">
        <v>99.61</v>
      </c>
      <c r="R1914" s="131">
        <v>99.19</v>
      </c>
      <c r="S1914" s="131">
        <v>8.0000000000000302</v>
      </c>
      <c r="T1914" s="131">
        <v>4</v>
      </c>
      <c r="U1914" s="10">
        <v>3</v>
      </c>
      <c r="V1914" s="131">
        <v>4</v>
      </c>
      <c r="W1914" s="131">
        <v>0</v>
      </c>
      <c r="X1914" s="131">
        <v>2</v>
      </c>
      <c r="Y1914" s="237">
        <v>0</v>
      </c>
      <c r="Z1914" s="237">
        <v>100</v>
      </c>
      <c r="AA1914" s="131">
        <v>6</v>
      </c>
      <c r="AB1914" s="131">
        <v>3.5</v>
      </c>
      <c r="AC1914" s="131">
        <v>8</v>
      </c>
      <c r="AD1914" s="131">
        <v>6</v>
      </c>
      <c r="AE1914" s="131">
        <v>0</v>
      </c>
      <c r="AF1914" s="131">
        <v>0</v>
      </c>
      <c r="AG1914" s="131">
        <v>0</v>
      </c>
      <c r="AH1914" s="131">
        <v>0</v>
      </c>
      <c r="AI1914" s="131">
        <v>0</v>
      </c>
      <c r="AJ1914" s="131">
        <v>0</v>
      </c>
      <c r="AK1914" s="131">
        <v>0</v>
      </c>
      <c r="AL1914" s="131">
        <v>0</v>
      </c>
      <c r="AM1914" s="238">
        <v>4.2680203168665249</v>
      </c>
      <c r="AN1914" s="238">
        <v>8.8045170527921037</v>
      </c>
      <c r="AO1914" s="238">
        <v>14.964371499504686</v>
      </c>
      <c r="AP1914" s="238">
        <v>14.752942500963671</v>
      </c>
      <c r="AQ1914" s="238">
        <v>14.466527544823377</v>
      </c>
      <c r="AR1914" s="238">
        <v>13.679719048027108</v>
      </c>
      <c r="AS1914" s="238">
        <v>13.164797365343336</v>
      </c>
      <c r="AT1914" s="269">
        <v>4.1397037823156229</v>
      </c>
      <c r="AU1914" s="269">
        <v>8.0952448004715691</v>
      </c>
      <c r="AV1914" s="269">
        <v>13.402099666612138</v>
      </c>
      <c r="AW1914" s="269">
        <v>13.326138364635632</v>
      </c>
      <c r="AX1914" s="269">
        <v>11.668176886416783</v>
      </c>
      <c r="AY1914" s="269">
        <v>10.615829048736055</v>
      </c>
      <c r="AZ1914" s="269">
        <v>11.627505584984311</v>
      </c>
      <c r="BA1914" s="269">
        <v>12.394708895300251</v>
      </c>
      <c r="BB1914" s="269">
        <v>14.392230471634184</v>
      </c>
      <c r="BC1914" s="238">
        <v>4.1354966076510609</v>
      </c>
      <c r="BD1914" s="238">
        <v>7.4263452901752114</v>
      </c>
      <c r="BE1914" s="238">
        <v>12.109350669091041</v>
      </c>
      <c r="BF1914" s="238">
        <v>12.278451724039911</v>
      </c>
      <c r="BG1914" s="238">
        <v>11.287412141001726</v>
      </c>
      <c r="BH1914" s="238">
        <v>9.4073108864305368</v>
      </c>
      <c r="BI1914" s="238">
        <v>10.477832884771635</v>
      </c>
      <c r="BJ1914" s="238">
        <v>11.941094565739453</v>
      </c>
      <c r="BK1914" s="238">
        <v>12.511267320465704</v>
      </c>
      <c r="BL1914" s="238">
        <v>14.701280079539185</v>
      </c>
      <c r="BM1914" s="238">
        <v>14.465463308277863</v>
      </c>
      <c r="BN1914" s="238">
        <v>9.3046156474337902</v>
      </c>
      <c r="BO1914" s="238">
        <v>4.1539137567749727</v>
      </c>
      <c r="BP1914" s="238">
        <v>6.7473155105628999</v>
      </c>
      <c r="BQ1914" s="238">
        <v>10.711744938115858</v>
      </c>
      <c r="BR1914" s="238">
        <v>11.093963338055836</v>
      </c>
      <c r="BS1914" s="238">
        <v>9.2965533749732128</v>
      </c>
      <c r="BT1914" s="238">
        <v>8.3472367581501263</v>
      </c>
      <c r="BU1914" s="238">
        <v>9.5318519121149414</v>
      </c>
      <c r="BV1914" s="238">
        <v>10.961234724143788</v>
      </c>
      <c r="BW1914" s="238">
        <v>11.918436522829506</v>
      </c>
      <c r="BX1914" s="238">
        <v>12.627341998993375</v>
      </c>
      <c r="BY1914" s="275">
        <v>11.516790368067685</v>
      </c>
      <c r="BZ1914" s="238">
        <v>4.1646302991584578</v>
      </c>
      <c r="CA1914" s="238">
        <v>5.9823749814914668</v>
      </c>
      <c r="CB1914" s="238">
        <v>8.9579768021209816</v>
      </c>
      <c r="CC1914" s="238">
        <v>10.612749477331302</v>
      </c>
      <c r="CD1914" s="238">
        <v>8.1692373804808707</v>
      </c>
      <c r="CE1914" s="238">
        <v>6.901264824546546</v>
      </c>
      <c r="CF1914" s="238">
        <v>8.0137243803738905</v>
      </c>
      <c r="CG1914" s="238">
        <v>8.9765077447584076</v>
      </c>
      <c r="CH1914" s="238">
        <v>9.8433729976698299</v>
      </c>
      <c r="CI1914" s="238">
        <v>10.368408698764853</v>
      </c>
      <c r="CJ1914" s="238">
        <v>7.9099521583064112</v>
      </c>
      <c r="CK1914" s="238">
        <v>4.2812411781243505</v>
      </c>
      <c r="CL1914" s="238">
        <v>5.2911396204632446</v>
      </c>
      <c r="CM1914" s="238">
        <v>8.0341886330948782</v>
      </c>
      <c r="CN1914" s="238">
        <v>8.794217082389812</v>
      </c>
      <c r="CO1914" s="238">
        <v>6.9516206826319555</v>
      </c>
      <c r="CP1914" s="238">
        <v>5.9906371533377802</v>
      </c>
      <c r="CQ1914" s="238">
        <v>6.5696820976264645</v>
      </c>
      <c r="CR1914" s="238">
        <v>7.1341941864138105</v>
      </c>
      <c r="CS1914" s="238">
        <v>7.9691283614542749</v>
      </c>
      <c r="CT1914" s="238">
        <v>8.3677600542061956</v>
      </c>
      <c r="CU1914" s="238">
        <v>3.9929373503798131</v>
      </c>
      <c r="CV1914" s="238">
        <v>4.5447308405328339</v>
      </c>
      <c r="CW1914" s="238">
        <v>7.0639764007117058</v>
      </c>
      <c r="CX1914" s="238">
        <v>8.4699218288542397</v>
      </c>
      <c r="CY1914" s="238">
        <v>5.9166070363293359</v>
      </c>
      <c r="CZ1914" s="238">
        <v>5.1787736113920451</v>
      </c>
      <c r="DA1914" s="238">
        <v>5.6214142896391888</v>
      </c>
      <c r="DB1914" s="238">
        <v>6.0213109791288035</v>
      </c>
      <c r="DC1914" s="238">
        <v>6.4366212397002709</v>
      </c>
      <c r="DD1914" s="238">
        <v>6.9015140445231395</v>
      </c>
      <c r="DE1914" s="238">
        <v>3.9852665491275254</v>
      </c>
      <c r="DF1914" s="238">
        <v>6.0904472640455554</v>
      </c>
      <c r="DG1914" s="238">
        <v>6.3916673082213151</v>
      </c>
      <c r="DH1914" s="238">
        <v>5.1740270277449723</v>
      </c>
      <c r="DI1914" s="238">
        <v>4.2602371805752188</v>
      </c>
      <c r="DJ1914" s="238">
        <v>4.5211179920328686</v>
      </c>
      <c r="DK1914" s="238">
        <v>4.7724467697740005</v>
      </c>
      <c r="DL1914" s="238">
        <v>5.0062875175335639</v>
      </c>
      <c r="DM1914" s="238">
        <v>5.1551866758214384</v>
      </c>
      <c r="DN1914" s="238">
        <v>3.0891045223579212</v>
      </c>
      <c r="DO1914" s="238">
        <v>5.4216088332668555</v>
      </c>
      <c r="DP1914" s="238">
        <v>5.5704345794157097</v>
      </c>
      <c r="DQ1914" s="238">
        <v>4.3077883856466332</v>
      </c>
      <c r="DR1914" s="238">
        <v>6.0119110640420992</v>
      </c>
      <c r="DS1914" s="238">
        <v>3.6242856587683874</v>
      </c>
      <c r="DT1914" s="238">
        <v>3.804240077484256</v>
      </c>
      <c r="DU1914" s="238">
        <v>3.9328237650444375</v>
      </c>
      <c r="DV1914" s="238">
        <v>5.149660353774105</v>
      </c>
      <c r="DW1914" s="238">
        <v>3.0750692166504732</v>
      </c>
      <c r="DX1914" s="238">
        <v>3.0490446884655857</v>
      </c>
      <c r="DY1914" s="238">
        <v>2.9755735471887426</v>
      </c>
      <c r="DZ1914" s="238">
        <v>2.9237788655525545</v>
      </c>
      <c r="EA1914" s="238">
        <v>2.9513933531818597</v>
      </c>
      <c r="EB1914" s="238">
        <v>2.449669797153271</v>
      </c>
      <c r="EC1914" s="238">
        <v>2.8439383977377539</v>
      </c>
      <c r="ED1914" s="238">
        <v>1.8645375008848937</v>
      </c>
    </row>
    <row r="1915" spans="1:134" x14ac:dyDescent="0.25">
      <c r="A1915" s="262">
        <v>-7585</v>
      </c>
      <c r="B1915" s="237">
        <v>109.20692970004535</v>
      </c>
      <c r="C1915" s="238">
        <v>108.62414203382349</v>
      </c>
      <c r="D1915" s="130">
        <v>1861.0833333333333</v>
      </c>
      <c r="E1915" s="238">
        <v>0</v>
      </c>
      <c r="F1915" s="238">
        <v>0</v>
      </c>
      <c r="G1915" s="238">
        <v>0</v>
      </c>
      <c r="H1915" s="238">
        <v>0</v>
      </c>
      <c r="I1915" s="238">
        <v>0</v>
      </c>
      <c r="J1915" s="131">
        <v>0</v>
      </c>
      <c r="K1915" s="131">
        <v>0</v>
      </c>
      <c r="L1915" s="131">
        <v>0</v>
      </c>
      <c r="M1915" s="131">
        <v>0</v>
      </c>
      <c r="N1915" s="131">
        <v>0</v>
      </c>
      <c r="O1915" s="131">
        <v>99.61</v>
      </c>
      <c r="P1915" s="131">
        <v>99.61</v>
      </c>
      <c r="Q1915" s="131">
        <v>99.61</v>
      </c>
      <c r="R1915" s="131">
        <v>99.19</v>
      </c>
      <c r="S1915" s="131">
        <v>8.0000000000000302</v>
      </c>
      <c r="T1915" s="131">
        <v>4</v>
      </c>
      <c r="U1915" s="10">
        <v>3</v>
      </c>
      <c r="V1915" s="131">
        <v>4</v>
      </c>
      <c r="W1915" s="131">
        <v>0</v>
      </c>
      <c r="X1915" s="131">
        <v>2</v>
      </c>
      <c r="Y1915" s="237">
        <v>0</v>
      </c>
      <c r="Z1915" s="237">
        <v>100</v>
      </c>
      <c r="AA1915" s="131">
        <v>6</v>
      </c>
      <c r="AB1915" s="131">
        <v>3.5</v>
      </c>
      <c r="AC1915" s="131">
        <v>8</v>
      </c>
      <c r="AD1915" s="131">
        <v>6</v>
      </c>
      <c r="AE1915" s="131">
        <v>0</v>
      </c>
      <c r="AF1915" s="131">
        <v>0</v>
      </c>
      <c r="AG1915" s="131">
        <v>0</v>
      </c>
      <c r="AH1915" s="131">
        <v>0</v>
      </c>
      <c r="AI1915" s="131">
        <v>0</v>
      </c>
      <c r="AJ1915" s="131">
        <v>0</v>
      </c>
      <c r="AK1915" s="131">
        <v>0</v>
      </c>
      <c r="AL1915" s="131">
        <v>0</v>
      </c>
      <c r="AM1915" s="238">
        <v>4.2680203168665249</v>
      </c>
      <c r="AN1915" s="238">
        <v>8.8045170527921037</v>
      </c>
      <c r="AO1915" s="238">
        <v>14.964371499504686</v>
      </c>
      <c r="AP1915" s="238">
        <v>14.752942500963671</v>
      </c>
      <c r="AQ1915" s="238">
        <v>14.466527544823377</v>
      </c>
      <c r="AR1915" s="238">
        <v>13.679719048027108</v>
      </c>
      <c r="AS1915" s="238">
        <v>13.164797365343336</v>
      </c>
      <c r="AT1915" s="269">
        <v>4.1397037823156229</v>
      </c>
      <c r="AU1915" s="269">
        <v>8.0952448004715691</v>
      </c>
      <c r="AV1915" s="269">
        <v>13.402099666612138</v>
      </c>
      <c r="AW1915" s="269">
        <v>13.326138364635632</v>
      </c>
      <c r="AX1915" s="269">
        <v>11.668176886416783</v>
      </c>
      <c r="AY1915" s="269">
        <v>10.615829048736055</v>
      </c>
      <c r="AZ1915" s="269">
        <v>11.627505584984311</v>
      </c>
      <c r="BA1915" s="269">
        <v>12.394708895300251</v>
      </c>
      <c r="BB1915" s="269">
        <v>14.392230471634184</v>
      </c>
      <c r="BC1915" s="238">
        <v>4.1354966076510609</v>
      </c>
      <c r="BD1915" s="238">
        <v>7.4263452901752114</v>
      </c>
      <c r="BE1915" s="238">
        <v>12.109350669091041</v>
      </c>
      <c r="BF1915" s="238">
        <v>12.278451724039911</v>
      </c>
      <c r="BG1915" s="238">
        <v>11.287412141001726</v>
      </c>
      <c r="BH1915" s="238">
        <v>9.4073108864305368</v>
      </c>
      <c r="BI1915" s="238">
        <v>10.477832884771635</v>
      </c>
      <c r="BJ1915" s="238">
        <v>11.941094565739453</v>
      </c>
      <c r="BK1915" s="238">
        <v>12.511267320465704</v>
      </c>
      <c r="BL1915" s="238">
        <v>14.701280079539185</v>
      </c>
      <c r="BM1915" s="238">
        <v>14.465463308277863</v>
      </c>
      <c r="BN1915" s="238">
        <v>9.3046156474337902</v>
      </c>
      <c r="BO1915" s="238">
        <v>4.1539137567749727</v>
      </c>
      <c r="BP1915" s="238">
        <v>6.7473155105628999</v>
      </c>
      <c r="BQ1915" s="238">
        <v>10.711744938115858</v>
      </c>
      <c r="BR1915" s="238">
        <v>11.093963338055836</v>
      </c>
      <c r="BS1915" s="238">
        <v>9.2965533749732128</v>
      </c>
      <c r="BT1915" s="238">
        <v>8.3472367581501263</v>
      </c>
      <c r="BU1915" s="238">
        <v>9.5318519121149414</v>
      </c>
      <c r="BV1915" s="238">
        <v>10.961234724143788</v>
      </c>
      <c r="BW1915" s="238">
        <v>11.918436522829506</v>
      </c>
      <c r="BX1915" s="238">
        <v>12.627341998993375</v>
      </c>
      <c r="BY1915" s="275">
        <v>11.516790368067685</v>
      </c>
      <c r="BZ1915" s="238">
        <v>4.1646302991584578</v>
      </c>
      <c r="CA1915" s="238">
        <v>5.9823749814914668</v>
      </c>
      <c r="CB1915" s="238">
        <v>8.9579768021209816</v>
      </c>
      <c r="CC1915" s="238">
        <v>10.612749477331302</v>
      </c>
      <c r="CD1915" s="238">
        <v>8.1692373804808707</v>
      </c>
      <c r="CE1915" s="238">
        <v>6.901264824546546</v>
      </c>
      <c r="CF1915" s="238">
        <v>8.0137243803738905</v>
      </c>
      <c r="CG1915" s="238">
        <v>8.9765077447584076</v>
      </c>
      <c r="CH1915" s="238">
        <v>9.8433729976698299</v>
      </c>
      <c r="CI1915" s="238">
        <v>10.368408698764853</v>
      </c>
      <c r="CJ1915" s="238">
        <v>7.9099521583064112</v>
      </c>
      <c r="CK1915" s="238">
        <v>4.2812411781243505</v>
      </c>
      <c r="CL1915" s="238">
        <v>5.2911396204632446</v>
      </c>
      <c r="CM1915" s="238">
        <v>8.0341886330948782</v>
      </c>
      <c r="CN1915" s="238">
        <v>8.794217082389812</v>
      </c>
      <c r="CO1915" s="238">
        <v>6.9516206826319555</v>
      </c>
      <c r="CP1915" s="238">
        <v>5.9906371533377802</v>
      </c>
      <c r="CQ1915" s="238">
        <v>6.5696820976264645</v>
      </c>
      <c r="CR1915" s="238">
        <v>7.1341941864138105</v>
      </c>
      <c r="CS1915" s="238">
        <v>7.9691283614542749</v>
      </c>
      <c r="CT1915" s="238">
        <v>8.3677600542061956</v>
      </c>
      <c r="CU1915" s="238">
        <v>3.9929373503798131</v>
      </c>
      <c r="CV1915" s="238">
        <v>4.5447308405328339</v>
      </c>
      <c r="CW1915" s="238">
        <v>7.0639764007117058</v>
      </c>
      <c r="CX1915" s="238">
        <v>8.4699218288542397</v>
      </c>
      <c r="CY1915" s="238">
        <v>5.9166070363293359</v>
      </c>
      <c r="CZ1915" s="238">
        <v>5.1787736113920451</v>
      </c>
      <c r="DA1915" s="238">
        <v>5.6214142896391888</v>
      </c>
      <c r="DB1915" s="238">
        <v>6.0213109791288035</v>
      </c>
      <c r="DC1915" s="238">
        <v>6.4366212397002709</v>
      </c>
      <c r="DD1915" s="238">
        <v>6.9015140445231395</v>
      </c>
      <c r="DE1915" s="238">
        <v>3.9852665491275254</v>
      </c>
      <c r="DF1915" s="238">
        <v>6.0904472640455554</v>
      </c>
      <c r="DG1915" s="238">
        <v>6.3916673082213151</v>
      </c>
      <c r="DH1915" s="238">
        <v>5.1740270277449723</v>
      </c>
      <c r="DI1915" s="238">
        <v>4.2602371805752188</v>
      </c>
      <c r="DJ1915" s="238">
        <v>4.5211179920328686</v>
      </c>
      <c r="DK1915" s="238">
        <v>4.7724467697740005</v>
      </c>
      <c r="DL1915" s="238">
        <v>5.0062875175335639</v>
      </c>
      <c r="DM1915" s="238">
        <v>5.1551866758214384</v>
      </c>
      <c r="DN1915" s="238">
        <v>3.0891045223579212</v>
      </c>
      <c r="DO1915" s="238">
        <v>5.4216088332668555</v>
      </c>
      <c r="DP1915" s="238">
        <v>5.5704345794157097</v>
      </c>
      <c r="DQ1915" s="238">
        <v>4.3077883856466332</v>
      </c>
      <c r="DR1915" s="238">
        <v>6.0119110640420992</v>
      </c>
      <c r="DS1915" s="238">
        <v>3.6242856587683874</v>
      </c>
      <c r="DT1915" s="238">
        <v>3.804240077484256</v>
      </c>
      <c r="DU1915" s="238">
        <v>3.9328237650444375</v>
      </c>
      <c r="DV1915" s="238">
        <v>5.149660353774105</v>
      </c>
      <c r="DW1915" s="238">
        <v>3.0750692166504732</v>
      </c>
      <c r="DX1915" s="238">
        <v>3.0490446884655857</v>
      </c>
      <c r="DY1915" s="238">
        <v>2.9755735471887426</v>
      </c>
      <c r="DZ1915" s="238">
        <v>2.9237788655525545</v>
      </c>
      <c r="EA1915" s="238">
        <v>2.9513933531818597</v>
      </c>
      <c r="EB1915" s="238">
        <v>2.449669797153271</v>
      </c>
      <c r="EC1915" s="238">
        <v>2.8439383977377539</v>
      </c>
      <c r="ED1915" s="238">
        <v>1.8645375008848937</v>
      </c>
    </row>
    <row r="1916" spans="1:134" x14ac:dyDescent="0.25">
      <c r="A1916" s="262">
        <v>-7590</v>
      </c>
      <c r="B1916" s="237">
        <v>108.93370931031335</v>
      </c>
      <c r="C1916" s="238">
        <v>108.352154525866</v>
      </c>
      <c r="D1916" s="130">
        <v>1861</v>
      </c>
      <c r="E1916" s="238">
        <v>0</v>
      </c>
      <c r="F1916" s="238">
        <v>0</v>
      </c>
      <c r="G1916" s="238">
        <v>0</v>
      </c>
      <c r="H1916" s="238">
        <v>0</v>
      </c>
      <c r="I1916" s="238">
        <v>0</v>
      </c>
      <c r="J1916" s="131">
        <v>0</v>
      </c>
      <c r="K1916" s="131">
        <v>0</v>
      </c>
      <c r="L1916" s="131">
        <v>0</v>
      </c>
      <c r="M1916" s="131">
        <v>0</v>
      </c>
      <c r="N1916" s="131">
        <v>0</v>
      </c>
      <c r="O1916" s="131">
        <v>99.61</v>
      </c>
      <c r="P1916" s="131">
        <v>99.61</v>
      </c>
      <c r="Q1916" s="131">
        <v>99.61</v>
      </c>
      <c r="R1916" s="131">
        <v>99.19</v>
      </c>
      <c r="S1916" s="131">
        <v>8.0000000000000302</v>
      </c>
      <c r="T1916" s="131">
        <v>4</v>
      </c>
      <c r="U1916" s="10">
        <v>3</v>
      </c>
      <c r="V1916" s="131">
        <v>4</v>
      </c>
      <c r="W1916" s="131">
        <v>0</v>
      </c>
      <c r="X1916" s="131">
        <v>2</v>
      </c>
      <c r="Y1916" s="237">
        <v>0</v>
      </c>
      <c r="Z1916" s="237">
        <v>100</v>
      </c>
      <c r="AA1916" s="131">
        <v>6</v>
      </c>
      <c r="AB1916" s="131">
        <v>3.5</v>
      </c>
      <c r="AC1916" s="131">
        <v>8</v>
      </c>
      <c r="AD1916" s="131">
        <v>6</v>
      </c>
      <c r="AE1916" s="131">
        <v>0</v>
      </c>
      <c r="AF1916" s="131">
        <v>0</v>
      </c>
      <c r="AG1916" s="131">
        <v>0</v>
      </c>
      <c r="AH1916" s="131">
        <v>0</v>
      </c>
      <c r="AI1916" s="131">
        <v>0</v>
      </c>
      <c r="AJ1916" s="131">
        <v>0</v>
      </c>
      <c r="AK1916" s="131">
        <v>0</v>
      </c>
      <c r="AL1916" s="131">
        <v>0</v>
      </c>
      <c r="AM1916" s="238">
        <v>4.2680203168665249</v>
      </c>
      <c r="AN1916" s="238">
        <v>8.8045170527921037</v>
      </c>
      <c r="AO1916" s="238">
        <v>14.964371499504686</v>
      </c>
      <c r="AP1916" s="238">
        <v>14.752942500963671</v>
      </c>
      <c r="AQ1916" s="238">
        <v>14.466527544823377</v>
      </c>
      <c r="AR1916" s="238">
        <v>13.679719048027108</v>
      </c>
      <c r="AS1916" s="238">
        <v>13.164797365343336</v>
      </c>
      <c r="AT1916" s="269">
        <v>4.1397037823156229</v>
      </c>
      <c r="AU1916" s="269">
        <v>8.0952448004715691</v>
      </c>
      <c r="AV1916" s="269">
        <v>13.402099666612138</v>
      </c>
      <c r="AW1916" s="269">
        <v>13.326138364635632</v>
      </c>
      <c r="AX1916" s="269">
        <v>11.668176886416783</v>
      </c>
      <c r="AY1916" s="269">
        <v>10.615829048736055</v>
      </c>
      <c r="AZ1916" s="269">
        <v>11.627505584984311</v>
      </c>
      <c r="BA1916" s="269">
        <v>12.394708895300251</v>
      </c>
      <c r="BB1916" s="269">
        <v>14.392230471634184</v>
      </c>
      <c r="BC1916" s="238">
        <v>4.1354966076510609</v>
      </c>
      <c r="BD1916" s="238">
        <v>7.4263452901752114</v>
      </c>
      <c r="BE1916" s="238">
        <v>12.109350669091041</v>
      </c>
      <c r="BF1916" s="238">
        <v>12.278451724039911</v>
      </c>
      <c r="BG1916" s="238">
        <v>11.287412141001726</v>
      </c>
      <c r="BH1916" s="238">
        <v>9.4073108864305368</v>
      </c>
      <c r="BI1916" s="238">
        <v>10.477832884771635</v>
      </c>
      <c r="BJ1916" s="238">
        <v>11.941094565739453</v>
      </c>
      <c r="BK1916" s="238">
        <v>12.511267320465704</v>
      </c>
      <c r="BL1916" s="238">
        <v>14.701280079539185</v>
      </c>
      <c r="BM1916" s="238">
        <v>14.465463308277863</v>
      </c>
      <c r="BN1916" s="238">
        <v>9.3046156474337902</v>
      </c>
      <c r="BO1916" s="238">
        <v>4.1539137567749727</v>
      </c>
      <c r="BP1916" s="238">
        <v>6.7473155105628999</v>
      </c>
      <c r="BQ1916" s="238">
        <v>10.711744938115858</v>
      </c>
      <c r="BR1916" s="238">
        <v>11.093963338055836</v>
      </c>
      <c r="BS1916" s="238">
        <v>9.2965533749732128</v>
      </c>
      <c r="BT1916" s="238">
        <v>8.3472367581501263</v>
      </c>
      <c r="BU1916" s="238">
        <v>9.5318519121149414</v>
      </c>
      <c r="BV1916" s="238">
        <v>10.961234724143788</v>
      </c>
      <c r="BW1916" s="238">
        <v>11.918436522829506</v>
      </c>
      <c r="BX1916" s="238">
        <v>12.627341998993375</v>
      </c>
      <c r="BY1916" s="275">
        <v>11.516790368067685</v>
      </c>
      <c r="BZ1916" s="238">
        <v>4.1646302991584578</v>
      </c>
      <c r="CA1916" s="238">
        <v>5.9823749814914668</v>
      </c>
      <c r="CB1916" s="238">
        <v>8.9579768021209816</v>
      </c>
      <c r="CC1916" s="238">
        <v>10.612749477331302</v>
      </c>
      <c r="CD1916" s="238">
        <v>8.1692373804808707</v>
      </c>
      <c r="CE1916" s="238">
        <v>6.901264824546546</v>
      </c>
      <c r="CF1916" s="238">
        <v>8.0137243803738905</v>
      </c>
      <c r="CG1916" s="238">
        <v>8.9765077447584076</v>
      </c>
      <c r="CH1916" s="238">
        <v>9.8433729976698299</v>
      </c>
      <c r="CI1916" s="238">
        <v>10.368408698764853</v>
      </c>
      <c r="CJ1916" s="238">
        <v>7.9099521583064112</v>
      </c>
      <c r="CK1916" s="238">
        <v>4.2812411781243505</v>
      </c>
      <c r="CL1916" s="238">
        <v>5.2911396204632446</v>
      </c>
      <c r="CM1916" s="238">
        <v>8.0341886330948782</v>
      </c>
      <c r="CN1916" s="238">
        <v>8.794217082389812</v>
      </c>
      <c r="CO1916" s="238">
        <v>6.9516206826319555</v>
      </c>
      <c r="CP1916" s="238">
        <v>5.9906371533377802</v>
      </c>
      <c r="CQ1916" s="238">
        <v>6.5696820976264645</v>
      </c>
      <c r="CR1916" s="238">
        <v>7.1341941864138105</v>
      </c>
      <c r="CS1916" s="238">
        <v>7.9691283614542749</v>
      </c>
      <c r="CT1916" s="238">
        <v>8.3677600542061956</v>
      </c>
      <c r="CU1916" s="238">
        <v>3.9929373503798131</v>
      </c>
      <c r="CV1916" s="238">
        <v>4.5447308405328339</v>
      </c>
      <c r="CW1916" s="238">
        <v>7.0639764007117058</v>
      </c>
      <c r="CX1916" s="238">
        <v>8.4699218288542397</v>
      </c>
      <c r="CY1916" s="238">
        <v>5.9166070363293359</v>
      </c>
      <c r="CZ1916" s="238">
        <v>5.1787736113920451</v>
      </c>
      <c r="DA1916" s="238">
        <v>5.6214142896391888</v>
      </c>
      <c r="DB1916" s="238">
        <v>6.0213109791288035</v>
      </c>
      <c r="DC1916" s="238">
        <v>6.4366212397002709</v>
      </c>
      <c r="DD1916" s="238">
        <v>6.9015140445231395</v>
      </c>
      <c r="DE1916" s="238">
        <v>3.9852665491275254</v>
      </c>
      <c r="DF1916" s="238">
        <v>6.0904472640455554</v>
      </c>
      <c r="DG1916" s="238">
        <v>6.3916673082213151</v>
      </c>
      <c r="DH1916" s="238">
        <v>5.1740270277449723</v>
      </c>
      <c r="DI1916" s="238">
        <v>4.2602371805752188</v>
      </c>
      <c r="DJ1916" s="238">
        <v>4.5211179920328686</v>
      </c>
      <c r="DK1916" s="238">
        <v>4.7724467697740005</v>
      </c>
      <c r="DL1916" s="238">
        <v>5.0062875175335639</v>
      </c>
      <c r="DM1916" s="238">
        <v>5.1551866758214384</v>
      </c>
      <c r="DN1916" s="238">
        <v>3.0891045223579212</v>
      </c>
      <c r="DO1916" s="238">
        <v>5.4216088332668555</v>
      </c>
      <c r="DP1916" s="238">
        <v>5.5704345794157097</v>
      </c>
      <c r="DQ1916" s="238">
        <v>4.3077883856466332</v>
      </c>
      <c r="DR1916" s="238">
        <v>6.0119110640420992</v>
      </c>
      <c r="DS1916" s="238">
        <v>3.6242856587683874</v>
      </c>
      <c r="DT1916" s="238">
        <v>3.804240077484256</v>
      </c>
      <c r="DU1916" s="238">
        <v>3.9328237650444375</v>
      </c>
      <c r="DV1916" s="238">
        <v>5.149660353774105</v>
      </c>
      <c r="DW1916" s="238">
        <v>3.0750692166504732</v>
      </c>
      <c r="DX1916" s="238">
        <v>3.0490446884655857</v>
      </c>
      <c r="DY1916" s="238">
        <v>2.9755735471887426</v>
      </c>
      <c r="DZ1916" s="238">
        <v>2.9237788655525545</v>
      </c>
      <c r="EA1916" s="238">
        <v>2.9513933531818597</v>
      </c>
      <c r="EB1916" s="238">
        <v>2.449669797153271</v>
      </c>
      <c r="EC1916" s="238">
        <v>2.8439383977377539</v>
      </c>
      <c r="ED1916" s="238">
        <v>1.8645375008848937</v>
      </c>
    </row>
    <row r="1917" spans="1:134" x14ac:dyDescent="0.25">
      <c r="A1917" s="262">
        <v>-7595</v>
      </c>
      <c r="B1917" s="237">
        <v>108.64710951756126</v>
      </c>
      <c r="C1917" s="238">
        <v>108.06710660830812</v>
      </c>
      <c r="D1917" s="130">
        <v>1860.9166666666667</v>
      </c>
      <c r="E1917" s="238">
        <v>0</v>
      </c>
      <c r="F1917" s="238">
        <v>0</v>
      </c>
      <c r="G1917" s="238">
        <v>0</v>
      </c>
      <c r="H1917" s="238">
        <v>0</v>
      </c>
      <c r="I1917" s="238">
        <v>0</v>
      </c>
      <c r="J1917" s="131">
        <v>0</v>
      </c>
      <c r="K1917" s="131">
        <v>0</v>
      </c>
      <c r="L1917" s="131">
        <v>0</v>
      </c>
      <c r="M1917" s="131">
        <v>0</v>
      </c>
      <c r="N1917" s="131">
        <v>0</v>
      </c>
      <c r="O1917" s="131">
        <v>99.61</v>
      </c>
      <c r="P1917" s="131">
        <v>99.61</v>
      </c>
      <c r="Q1917" s="131">
        <v>99.61</v>
      </c>
      <c r="R1917" s="131">
        <v>99.19</v>
      </c>
      <c r="S1917" s="131">
        <v>8.0000000000000302</v>
      </c>
      <c r="T1917" s="131">
        <v>4</v>
      </c>
      <c r="U1917" s="10">
        <v>3</v>
      </c>
      <c r="V1917" s="131">
        <v>4</v>
      </c>
      <c r="W1917" s="131">
        <v>0</v>
      </c>
      <c r="X1917" s="131">
        <v>2</v>
      </c>
      <c r="Y1917" s="237">
        <v>0</v>
      </c>
      <c r="Z1917" s="237">
        <v>100</v>
      </c>
      <c r="AA1917" s="131">
        <v>6</v>
      </c>
      <c r="AB1917" s="131">
        <v>3.5</v>
      </c>
      <c r="AC1917" s="131">
        <v>8</v>
      </c>
      <c r="AD1917" s="131">
        <v>6</v>
      </c>
      <c r="AE1917" s="131">
        <v>0</v>
      </c>
      <c r="AF1917" s="131">
        <v>0</v>
      </c>
      <c r="AG1917" s="131">
        <v>0</v>
      </c>
      <c r="AH1917" s="131">
        <v>0</v>
      </c>
      <c r="AI1917" s="131">
        <v>0</v>
      </c>
      <c r="AJ1917" s="131">
        <v>0</v>
      </c>
      <c r="AK1917" s="131">
        <v>0</v>
      </c>
      <c r="AL1917" s="131">
        <v>0</v>
      </c>
      <c r="AM1917" s="238">
        <v>4.2680203168665249</v>
      </c>
      <c r="AN1917" s="238">
        <v>8.8045170527921037</v>
      </c>
      <c r="AO1917" s="238">
        <v>14.964371499504686</v>
      </c>
      <c r="AP1917" s="238">
        <v>14.752942500963671</v>
      </c>
      <c r="AQ1917" s="238">
        <v>14.466527544823377</v>
      </c>
      <c r="AR1917" s="238">
        <v>13.679719048027108</v>
      </c>
      <c r="AS1917" s="238">
        <v>13.164797365343336</v>
      </c>
      <c r="AT1917" s="269">
        <v>4.1397037823156229</v>
      </c>
      <c r="AU1917" s="269">
        <v>8.0952448004715691</v>
      </c>
      <c r="AV1917" s="269">
        <v>13.402099666612138</v>
      </c>
      <c r="AW1917" s="269">
        <v>13.326138364635632</v>
      </c>
      <c r="AX1917" s="269">
        <v>11.668176886416783</v>
      </c>
      <c r="AY1917" s="269">
        <v>10.615829048736055</v>
      </c>
      <c r="AZ1917" s="269">
        <v>11.627505584984311</v>
      </c>
      <c r="BA1917" s="269">
        <v>12.394708895300251</v>
      </c>
      <c r="BB1917" s="269">
        <v>14.392230471634184</v>
      </c>
      <c r="BC1917" s="238">
        <v>4.1354966076510609</v>
      </c>
      <c r="BD1917" s="238">
        <v>7.4263452901752114</v>
      </c>
      <c r="BE1917" s="238">
        <v>12.109350669091041</v>
      </c>
      <c r="BF1917" s="238">
        <v>12.278451724039911</v>
      </c>
      <c r="BG1917" s="238">
        <v>11.287412141001726</v>
      </c>
      <c r="BH1917" s="238">
        <v>9.4073108864305368</v>
      </c>
      <c r="BI1917" s="238">
        <v>10.477832884771635</v>
      </c>
      <c r="BJ1917" s="238">
        <v>11.941094565739453</v>
      </c>
      <c r="BK1917" s="238">
        <v>12.511267320465704</v>
      </c>
      <c r="BL1917" s="238">
        <v>14.701280079539185</v>
      </c>
      <c r="BM1917" s="238">
        <v>14.465463308277863</v>
      </c>
      <c r="BN1917" s="238">
        <v>9.3046156474337902</v>
      </c>
      <c r="BO1917" s="238">
        <v>4.1539137567749727</v>
      </c>
      <c r="BP1917" s="238">
        <v>6.7473155105628999</v>
      </c>
      <c r="BQ1917" s="238">
        <v>10.711744938115858</v>
      </c>
      <c r="BR1917" s="238">
        <v>11.093963338055836</v>
      </c>
      <c r="BS1917" s="238">
        <v>9.2965533749732128</v>
      </c>
      <c r="BT1917" s="238">
        <v>8.3472367581501263</v>
      </c>
      <c r="BU1917" s="238">
        <v>9.5318519121149414</v>
      </c>
      <c r="BV1917" s="238">
        <v>10.961234724143788</v>
      </c>
      <c r="BW1917" s="238">
        <v>11.918436522829506</v>
      </c>
      <c r="BX1917" s="238">
        <v>12.627341998993375</v>
      </c>
      <c r="BY1917" s="275">
        <v>11.516790368067685</v>
      </c>
      <c r="BZ1917" s="238">
        <v>4.1646302991584578</v>
      </c>
      <c r="CA1917" s="238">
        <v>5.9823749814914668</v>
      </c>
      <c r="CB1917" s="238">
        <v>8.9579768021209816</v>
      </c>
      <c r="CC1917" s="238">
        <v>10.612749477331302</v>
      </c>
      <c r="CD1917" s="238">
        <v>8.1692373804808707</v>
      </c>
      <c r="CE1917" s="238">
        <v>6.901264824546546</v>
      </c>
      <c r="CF1917" s="238">
        <v>8.0137243803738905</v>
      </c>
      <c r="CG1917" s="238">
        <v>8.9765077447584076</v>
      </c>
      <c r="CH1917" s="238">
        <v>9.8433729976698299</v>
      </c>
      <c r="CI1917" s="238">
        <v>10.368408698764853</v>
      </c>
      <c r="CJ1917" s="238">
        <v>7.9099521583064112</v>
      </c>
      <c r="CK1917" s="238">
        <v>4.2812411781243505</v>
      </c>
      <c r="CL1917" s="238">
        <v>5.2911396204632446</v>
      </c>
      <c r="CM1917" s="238">
        <v>8.0341886330948782</v>
      </c>
      <c r="CN1917" s="238">
        <v>8.794217082389812</v>
      </c>
      <c r="CO1917" s="238">
        <v>6.9516206826319555</v>
      </c>
      <c r="CP1917" s="238">
        <v>5.9906371533377802</v>
      </c>
      <c r="CQ1917" s="238">
        <v>6.5696820976264645</v>
      </c>
      <c r="CR1917" s="238">
        <v>7.1341941864138105</v>
      </c>
      <c r="CS1917" s="238">
        <v>7.9691283614542749</v>
      </c>
      <c r="CT1917" s="238">
        <v>8.3677600542061956</v>
      </c>
      <c r="CU1917" s="238">
        <v>3.9929373503798131</v>
      </c>
      <c r="CV1917" s="238">
        <v>4.5447308405328339</v>
      </c>
      <c r="CW1917" s="238">
        <v>7.0639764007117058</v>
      </c>
      <c r="CX1917" s="238">
        <v>8.4699218288542397</v>
      </c>
      <c r="CY1917" s="238">
        <v>5.9166070363293359</v>
      </c>
      <c r="CZ1917" s="238">
        <v>5.1787736113920451</v>
      </c>
      <c r="DA1917" s="238">
        <v>5.6214142896391888</v>
      </c>
      <c r="DB1917" s="238">
        <v>6.0213109791288035</v>
      </c>
      <c r="DC1917" s="238">
        <v>6.4366212397002709</v>
      </c>
      <c r="DD1917" s="238">
        <v>6.9015140445231395</v>
      </c>
      <c r="DE1917" s="238">
        <v>3.9852665491275254</v>
      </c>
      <c r="DF1917" s="238">
        <v>6.0904472640455554</v>
      </c>
      <c r="DG1917" s="238">
        <v>6.3916673082213151</v>
      </c>
      <c r="DH1917" s="238">
        <v>5.1740270277449723</v>
      </c>
      <c r="DI1917" s="238">
        <v>4.2602371805752188</v>
      </c>
      <c r="DJ1917" s="238">
        <v>4.5211179920328686</v>
      </c>
      <c r="DK1917" s="238">
        <v>4.7724467697740005</v>
      </c>
      <c r="DL1917" s="238">
        <v>5.0062875175335639</v>
      </c>
      <c r="DM1917" s="238">
        <v>5.1551866758214384</v>
      </c>
      <c r="DN1917" s="238">
        <v>3.0891045223579212</v>
      </c>
      <c r="DO1917" s="238">
        <v>5.4216088332668555</v>
      </c>
      <c r="DP1917" s="238">
        <v>5.5704345794157097</v>
      </c>
      <c r="DQ1917" s="238">
        <v>4.3077883856466332</v>
      </c>
      <c r="DR1917" s="238">
        <v>6.0119110640420992</v>
      </c>
      <c r="DS1917" s="238">
        <v>3.6242856587683874</v>
      </c>
      <c r="DT1917" s="238">
        <v>3.804240077484256</v>
      </c>
      <c r="DU1917" s="238">
        <v>3.9328237650444375</v>
      </c>
      <c r="DV1917" s="238">
        <v>5.149660353774105</v>
      </c>
      <c r="DW1917" s="238">
        <v>3.0750692166504732</v>
      </c>
      <c r="DX1917" s="238">
        <v>3.0490446884655857</v>
      </c>
      <c r="DY1917" s="238">
        <v>2.9755735471887426</v>
      </c>
      <c r="DZ1917" s="238">
        <v>2.9237788655525545</v>
      </c>
      <c r="EA1917" s="238">
        <v>2.9513933531818597</v>
      </c>
      <c r="EB1917" s="238">
        <v>2.449669797153271</v>
      </c>
      <c r="EC1917" s="238">
        <v>2.8439383977377539</v>
      </c>
      <c r="ED1917" s="238">
        <v>1.8645375008848937</v>
      </c>
    </row>
    <row r="1918" spans="1:134" x14ac:dyDescent="0.25">
      <c r="A1918" s="262">
        <v>-7600</v>
      </c>
      <c r="B1918" s="237">
        <v>108.3347246332529</v>
      </c>
      <c r="C1918" s="238">
        <v>107.7562756899157</v>
      </c>
      <c r="D1918" s="130">
        <v>1860.8333333333333</v>
      </c>
      <c r="E1918" s="238">
        <v>0</v>
      </c>
      <c r="F1918" s="238">
        <v>0</v>
      </c>
      <c r="G1918" s="238">
        <v>0</v>
      </c>
      <c r="H1918" s="238">
        <v>0</v>
      </c>
      <c r="I1918" s="238">
        <v>0</v>
      </c>
      <c r="J1918" s="131">
        <v>0</v>
      </c>
      <c r="K1918" s="131">
        <v>0</v>
      </c>
      <c r="L1918" s="131">
        <v>0</v>
      </c>
      <c r="M1918" s="131">
        <v>0</v>
      </c>
      <c r="N1918" s="131">
        <v>0</v>
      </c>
      <c r="O1918" s="131">
        <v>99.61</v>
      </c>
      <c r="P1918" s="131">
        <v>99.61</v>
      </c>
      <c r="Q1918" s="131">
        <v>99.61</v>
      </c>
      <c r="R1918" s="131">
        <v>99.19</v>
      </c>
      <c r="S1918" s="131">
        <v>8.0000000000000302</v>
      </c>
      <c r="T1918" s="131">
        <v>4</v>
      </c>
      <c r="U1918" s="10">
        <v>3</v>
      </c>
      <c r="V1918" s="131">
        <v>4</v>
      </c>
      <c r="W1918" s="131">
        <v>0</v>
      </c>
      <c r="X1918" s="131">
        <v>2</v>
      </c>
      <c r="Y1918" s="237">
        <v>0</v>
      </c>
      <c r="Z1918" s="237">
        <v>100</v>
      </c>
      <c r="AA1918" s="131">
        <v>6</v>
      </c>
      <c r="AB1918" s="131">
        <v>3.5</v>
      </c>
      <c r="AC1918" s="131">
        <v>8</v>
      </c>
      <c r="AD1918" s="131">
        <v>6</v>
      </c>
      <c r="AE1918" s="131">
        <v>0</v>
      </c>
      <c r="AF1918" s="131">
        <v>0</v>
      </c>
      <c r="AG1918" s="131">
        <v>0</v>
      </c>
      <c r="AH1918" s="131">
        <v>0</v>
      </c>
      <c r="AI1918" s="131">
        <v>0</v>
      </c>
      <c r="AJ1918" s="131">
        <v>0</v>
      </c>
      <c r="AK1918" s="131">
        <v>0</v>
      </c>
      <c r="AL1918" s="131">
        <v>0</v>
      </c>
      <c r="AM1918" s="238">
        <v>4.2680203168665249</v>
      </c>
      <c r="AN1918" s="238">
        <v>8.8045170527921037</v>
      </c>
      <c r="AO1918" s="238">
        <v>14.964371499504686</v>
      </c>
      <c r="AP1918" s="238">
        <v>14.752942500963671</v>
      </c>
      <c r="AQ1918" s="238">
        <v>14.466527544823377</v>
      </c>
      <c r="AR1918" s="238">
        <v>13.679719048027108</v>
      </c>
      <c r="AS1918" s="238">
        <v>13.164797365343336</v>
      </c>
      <c r="AT1918" s="269">
        <v>4.1397037823156229</v>
      </c>
      <c r="AU1918" s="269">
        <v>8.0952448004715691</v>
      </c>
      <c r="AV1918" s="269">
        <v>13.402099666612138</v>
      </c>
      <c r="AW1918" s="269">
        <v>13.326138364635632</v>
      </c>
      <c r="AX1918" s="269">
        <v>11.668176886416783</v>
      </c>
      <c r="AY1918" s="269">
        <v>10.615829048736055</v>
      </c>
      <c r="AZ1918" s="269">
        <v>11.627505584984311</v>
      </c>
      <c r="BA1918" s="269">
        <v>12.394708895300251</v>
      </c>
      <c r="BB1918" s="269">
        <v>14.392230471634184</v>
      </c>
      <c r="BC1918" s="238">
        <v>4.1354966076510609</v>
      </c>
      <c r="BD1918" s="238">
        <v>7.4263452901752114</v>
      </c>
      <c r="BE1918" s="238">
        <v>12.109350669091041</v>
      </c>
      <c r="BF1918" s="238">
        <v>12.278451724039911</v>
      </c>
      <c r="BG1918" s="238">
        <v>11.287412141001726</v>
      </c>
      <c r="BH1918" s="238">
        <v>9.4073108864305368</v>
      </c>
      <c r="BI1918" s="238">
        <v>10.477832884771635</v>
      </c>
      <c r="BJ1918" s="238">
        <v>11.941094565739453</v>
      </c>
      <c r="BK1918" s="238">
        <v>12.511267320465704</v>
      </c>
      <c r="BL1918" s="238">
        <v>14.701280079539185</v>
      </c>
      <c r="BM1918" s="238">
        <v>14.465463308277863</v>
      </c>
      <c r="BN1918" s="238">
        <v>9.3046156474337902</v>
      </c>
      <c r="BO1918" s="238">
        <v>4.1539137567749727</v>
      </c>
      <c r="BP1918" s="238">
        <v>6.7473155105628999</v>
      </c>
      <c r="BQ1918" s="238">
        <v>10.711744938115858</v>
      </c>
      <c r="BR1918" s="238">
        <v>11.093963338055836</v>
      </c>
      <c r="BS1918" s="238">
        <v>9.2965533749732128</v>
      </c>
      <c r="BT1918" s="238">
        <v>8.3472367581501263</v>
      </c>
      <c r="BU1918" s="238">
        <v>9.5318519121149414</v>
      </c>
      <c r="BV1918" s="238">
        <v>10.961234724143788</v>
      </c>
      <c r="BW1918" s="238">
        <v>11.918436522829506</v>
      </c>
      <c r="BX1918" s="238">
        <v>12.627341998993375</v>
      </c>
      <c r="BY1918" s="275">
        <v>11.516790368067685</v>
      </c>
      <c r="BZ1918" s="238">
        <v>4.1646302991584578</v>
      </c>
      <c r="CA1918" s="238">
        <v>5.9823749814914668</v>
      </c>
      <c r="CB1918" s="238">
        <v>8.9579768021209816</v>
      </c>
      <c r="CC1918" s="238">
        <v>10.612749477331302</v>
      </c>
      <c r="CD1918" s="238">
        <v>8.1692373804808707</v>
      </c>
      <c r="CE1918" s="238">
        <v>6.901264824546546</v>
      </c>
      <c r="CF1918" s="238">
        <v>8.0137243803738905</v>
      </c>
      <c r="CG1918" s="238">
        <v>8.9765077447584076</v>
      </c>
      <c r="CH1918" s="238">
        <v>9.8433729976698299</v>
      </c>
      <c r="CI1918" s="238">
        <v>10.368408698764853</v>
      </c>
      <c r="CJ1918" s="238">
        <v>7.9099521583064112</v>
      </c>
      <c r="CK1918" s="238">
        <v>4.2812411781243505</v>
      </c>
      <c r="CL1918" s="238">
        <v>5.2911396204632446</v>
      </c>
      <c r="CM1918" s="238">
        <v>8.0341886330948782</v>
      </c>
      <c r="CN1918" s="238">
        <v>8.794217082389812</v>
      </c>
      <c r="CO1918" s="238">
        <v>6.9516206826319555</v>
      </c>
      <c r="CP1918" s="238">
        <v>5.9906371533377802</v>
      </c>
      <c r="CQ1918" s="238">
        <v>6.5696820976264645</v>
      </c>
      <c r="CR1918" s="238">
        <v>7.1341941864138105</v>
      </c>
      <c r="CS1918" s="238">
        <v>7.9691283614542749</v>
      </c>
      <c r="CT1918" s="238">
        <v>8.3677600542061956</v>
      </c>
      <c r="CU1918" s="238">
        <v>3.9929373503798131</v>
      </c>
      <c r="CV1918" s="238">
        <v>4.5447308405328339</v>
      </c>
      <c r="CW1918" s="238">
        <v>7.0639764007117058</v>
      </c>
      <c r="CX1918" s="238">
        <v>8.4699218288542397</v>
      </c>
      <c r="CY1918" s="238">
        <v>5.9166070363293359</v>
      </c>
      <c r="CZ1918" s="238">
        <v>5.1787736113920451</v>
      </c>
      <c r="DA1918" s="238">
        <v>5.6214142896391888</v>
      </c>
      <c r="DB1918" s="238">
        <v>6.0213109791288035</v>
      </c>
      <c r="DC1918" s="238">
        <v>6.4366212397002709</v>
      </c>
      <c r="DD1918" s="238">
        <v>6.9015140445231395</v>
      </c>
      <c r="DE1918" s="238">
        <v>3.9852665491275254</v>
      </c>
      <c r="DF1918" s="238">
        <v>6.0904472640455554</v>
      </c>
      <c r="DG1918" s="238">
        <v>6.3916673082213151</v>
      </c>
      <c r="DH1918" s="238">
        <v>5.1740270277449723</v>
      </c>
      <c r="DI1918" s="238">
        <v>4.2602371805752188</v>
      </c>
      <c r="DJ1918" s="238">
        <v>4.5211179920328686</v>
      </c>
      <c r="DK1918" s="238">
        <v>4.7724467697740005</v>
      </c>
      <c r="DL1918" s="238">
        <v>5.0062875175335639</v>
      </c>
      <c r="DM1918" s="238">
        <v>5.1551866758214384</v>
      </c>
      <c r="DN1918" s="238">
        <v>3.0891045223579212</v>
      </c>
      <c r="DO1918" s="238">
        <v>5.4216088332668555</v>
      </c>
      <c r="DP1918" s="238">
        <v>5.5704345794157097</v>
      </c>
      <c r="DQ1918" s="238">
        <v>4.3077883856466332</v>
      </c>
      <c r="DR1918" s="238">
        <v>6.0119110640420992</v>
      </c>
      <c r="DS1918" s="238">
        <v>3.6242856587683874</v>
      </c>
      <c r="DT1918" s="238">
        <v>3.804240077484256</v>
      </c>
      <c r="DU1918" s="238">
        <v>3.9328237650444375</v>
      </c>
      <c r="DV1918" s="238">
        <v>5.149660353774105</v>
      </c>
      <c r="DW1918" s="238">
        <v>3.0750692166504732</v>
      </c>
      <c r="DX1918" s="238">
        <v>3.0490446884655857</v>
      </c>
      <c r="DY1918" s="238">
        <v>2.9755735471887426</v>
      </c>
      <c r="DZ1918" s="238">
        <v>2.9237788655525545</v>
      </c>
      <c r="EA1918" s="238">
        <v>2.9513933531818597</v>
      </c>
      <c r="EB1918" s="238">
        <v>2.449669797153271</v>
      </c>
      <c r="EC1918" s="238">
        <v>2.8439383977377539</v>
      </c>
      <c r="ED1918" s="238">
        <v>1.8645375008848937</v>
      </c>
    </row>
    <row r="1919" spans="1:134" x14ac:dyDescent="0.25">
      <c r="A1919" s="262">
        <v>-7605</v>
      </c>
      <c r="B1919" s="237">
        <v>108.17122795583994</v>
      </c>
      <c r="C1919" s="238">
        <v>107.59369972651551</v>
      </c>
      <c r="D1919" s="130">
        <v>1860.75</v>
      </c>
      <c r="E1919" s="238">
        <v>0</v>
      </c>
      <c r="F1919" s="238">
        <v>0</v>
      </c>
      <c r="G1919" s="238">
        <v>0</v>
      </c>
      <c r="H1919" s="238">
        <v>0</v>
      </c>
      <c r="I1919" s="238">
        <v>0</v>
      </c>
      <c r="J1919" s="131">
        <v>0</v>
      </c>
      <c r="K1919" s="131">
        <v>0</v>
      </c>
      <c r="L1919" s="131">
        <v>0</v>
      </c>
      <c r="M1919" s="131">
        <v>0</v>
      </c>
      <c r="N1919" s="131">
        <v>0</v>
      </c>
      <c r="O1919" s="131">
        <v>99.61</v>
      </c>
      <c r="P1919" s="131">
        <v>99.61</v>
      </c>
      <c r="Q1919" s="131">
        <v>99.61</v>
      </c>
      <c r="R1919" s="131">
        <v>99.19</v>
      </c>
      <c r="S1919" s="131">
        <v>8.0000000000000302</v>
      </c>
      <c r="T1919" s="131">
        <v>4</v>
      </c>
      <c r="U1919" s="10">
        <v>3</v>
      </c>
      <c r="V1919" s="131">
        <v>4</v>
      </c>
      <c r="W1919" s="131">
        <v>0</v>
      </c>
      <c r="X1919" s="131">
        <v>2</v>
      </c>
      <c r="Y1919" s="237">
        <v>0</v>
      </c>
      <c r="Z1919" s="237">
        <v>100</v>
      </c>
      <c r="AA1919" s="131">
        <v>6</v>
      </c>
      <c r="AB1919" s="131">
        <v>3.5</v>
      </c>
      <c r="AC1919" s="131">
        <v>8</v>
      </c>
      <c r="AD1919" s="131">
        <v>6</v>
      </c>
      <c r="AE1919" s="131">
        <v>0</v>
      </c>
      <c r="AF1919" s="131">
        <v>0</v>
      </c>
      <c r="AG1919" s="131">
        <v>0</v>
      </c>
      <c r="AH1919" s="131">
        <v>0</v>
      </c>
      <c r="AI1919" s="131">
        <v>0</v>
      </c>
      <c r="AJ1919" s="131">
        <v>0</v>
      </c>
      <c r="AK1919" s="131">
        <v>0</v>
      </c>
      <c r="AL1919" s="131">
        <v>0</v>
      </c>
      <c r="AM1919" s="238">
        <v>4.2680203168665249</v>
      </c>
      <c r="AN1919" s="238">
        <v>8.8045170527921037</v>
      </c>
      <c r="AO1919" s="238">
        <v>14.964371499504686</v>
      </c>
      <c r="AP1919" s="238">
        <v>14.752942500963671</v>
      </c>
      <c r="AQ1919" s="238">
        <v>14.466527544823377</v>
      </c>
      <c r="AR1919" s="238">
        <v>13.679719048027108</v>
      </c>
      <c r="AS1919" s="238">
        <v>13.164797365343336</v>
      </c>
      <c r="AT1919" s="269">
        <v>4.1397037823156229</v>
      </c>
      <c r="AU1919" s="269">
        <v>8.0952448004715691</v>
      </c>
      <c r="AV1919" s="269">
        <v>13.402099666612138</v>
      </c>
      <c r="AW1919" s="269">
        <v>13.326138364635632</v>
      </c>
      <c r="AX1919" s="269">
        <v>11.668176886416783</v>
      </c>
      <c r="AY1919" s="269">
        <v>10.615829048736055</v>
      </c>
      <c r="AZ1919" s="269">
        <v>11.627505584984311</v>
      </c>
      <c r="BA1919" s="269">
        <v>12.394708895300251</v>
      </c>
      <c r="BB1919" s="269">
        <v>14.392230471634184</v>
      </c>
      <c r="BC1919" s="238">
        <v>4.1354966076510609</v>
      </c>
      <c r="BD1919" s="238">
        <v>7.4263452901752114</v>
      </c>
      <c r="BE1919" s="238">
        <v>12.109350669091041</v>
      </c>
      <c r="BF1919" s="238">
        <v>12.278451724039911</v>
      </c>
      <c r="BG1919" s="238">
        <v>11.287412141001726</v>
      </c>
      <c r="BH1919" s="238">
        <v>9.4073108864305368</v>
      </c>
      <c r="BI1919" s="238">
        <v>10.477832884771635</v>
      </c>
      <c r="BJ1919" s="238">
        <v>11.941094565739453</v>
      </c>
      <c r="BK1919" s="238">
        <v>12.511267320465704</v>
      </c>
      <c r="BL1919" s="238">
        <v>14.701280079539185</v>
      </c>
      <c r="BM1919" s="238">
        <v>14.465463308277863</v>
      </c>
      <c r="BN1919" s="238">
        <v>9.3046156474337902</v>
      </c>
      <c r="BO1919" s="238">
        <v>4.1539137567749727</v>
      </c>
      <c r="BP1919" s="238">
        <v>6.7473155105628999</v>
      </c>
      <c r="BQ1919" s="238">
        <v>10.711744938115858</v>
      </c>
      <c r="BR1919" s="238">
        <v>11.093963338055836</v>
      </c>
      <c r="BS1919" s="238">
        <v>9.2965533749732128</v>
      </c>
      <c r="BT1919" s="238">
        <v>8.3472367581501263</v>
      </c>
      <c r="BU1919" s="238">
        <v>9.5318519121149414</v>
      </c>
      <c r="BV1919" s="238">
        <v>10.961234724143788</v>
      </c>
      <c r="BW1919" s="238">
        <v>11.918436522829506</v>
      </c>
      <c r="BX1919" s="238">
        <v>12.627341998993375</v>
      </c>
      <c r="BY1919" s="275">
        <v>11.516790368067685</v>
      </c>
      <c r="BZ1919" s="238">
        <v>4.1646302991584578</v>
      </c>
      <c r="CA1919" s="238">
        <v>5.9823749814914668</v>
      </c>
      <c r="CB1919" s="238">
        <v>8.9579768021209816</v>
      </c>
      <c r="CC1919" s="238">
        <v>10.612749477331302</v>
      </c>
      <c r="CD1919" s="238">
        <v>8.1692373804808707</v>
      </c>
      <c r="CE1919" s="238">
        <v>6.901264824546546</v>
      </c>
      <c r="CF1919" s="238">
        <v>8.0137243803738905</v>
      </c>
      <c r="CG1919" s="238">
        <v>8.9765077447584076</v>
      </c>
      <c r="CH1919" s="238">
        <v>9.8433729976698299</v>
      </c>
      <c r="CI1919" s="238">
        <v>10.368408698764853</v>
      </c>
      <c r="CJ1919" s="238">
        <v>7.9099521583064112</v>
      </c>
      <c r="CK1919" s="238">
        <v>4.2812411781243505</v>
      </c>
      <c r="CL1919" s="238">
        <v>5.2911396204632446</v>
      </c>
      <c r="CM1919" s="238">
        <v>8.0341886330948782</v>
      </c>
      <c r="CN1919" s="238">
        <v>8.794217082389812</v>
      </c>
      <c r="CO1919" s="238">
        <v>6.9516206826319555</v>
      </c>
      <c r="CP1919" s="238">
        <v>5.9906371533377802</v>
      </c>
      <c r="CQ1919" s="238">
        <v>6.5696820976264645</v>
      </c>
      <c r="CR1919" s="238">
        <v>7.1341941864138105</v>
      </c>
      <c r="CS1919" s="238">
        <v>7.9691283614542749</v>
      </c>
      <c r="CT1919" s="238">
        <v>8.3677600542061956</v>
      </c>
      <c r="CU1919" s="238">
        <v>3.9929373503798131</v>
      </c>
      <c r="CV1919" s="238">
        <v>4.5447308405328339</v>
      </c>
      <c r="CW1919" s="238">
        <v>7.0639764007117058</v>
      </c>
      <c r="CX1919" s="238">
        <v>8.4699218288542397</v>
      </c>
      <c r="CY1919" s="238">
        <v>5.9166070363293359</v>
      </c>
      <c r="CZ1919" s="238">
        <v>5.1787736113920451</v>
      </c>
      <c r="DA1919" s="238">
        <v>5.6214142896391888</v>
      </c>
      <c r="DB1919" s="238">
        <v>6.0213109791288035</v>
      </c>
      <c r="DC1919" s="238">
        <v>6.4366212397002709</v>
      </c>
      <c r="DD1919" s="238">
        <v>6.9015140445231395</v>
      </c>
      <c r="DE1919" s="238">
        <v>3.9852665491275254</v>
      </c>
      <c r="DF1919" s="238">
        <v>6.0904472640455554</v>
      </c>
      <c r="DG1919" s="238">
        <v>6.3916673082213151</v>
      </c>
      <c r="DH1919" s="238">
        <v>5.1740270277449723</v>
      </c>
      <c r="DI1919" s="238">
        <v>4.2602371805752188</v>
      </c>
      <c r="DJ1919" s="238">
        <v>4.5211179920328686</v>
      </c>
      <c r="DK1919" s="238">
        <v>4.7724467697740005</v>
      </c>
      <c r="DL1919" s="238">
        <v>5.0062875175335639</v>
      </c>
      <c r="DM1919" s="238">
        <v>5.1551866758214384</v>
      </c>
      <c r="DN1919" s="238">
        <v>3.0891045223579212</v>
      </c>
      <c r="DO1919" s="238">
        <v>5.4216088332668555</v>
      </c>
      <c r="DP1919" s="238">
        <v>5.5704345794157097</v>
      </c>
      <c r="DQ1919" s="238">
        <v>4.3077883856466332</v>
      </c>
      <c r="DR1919" s="238">
        <v>6.0119110640420992</v>
      </c>
      <c r="DS1919" s="238">
        <v>3.6242856587683874</v>
      </c>
      <c r="DT1919" s="238">
        <v>3.804240077484256</v>
      </c>
      <c r="DU1919" s="238">
        <v>3.9328237650444375</v>
      </c>
      <c r="DV1919" s="238">
        <v>5.149660353774105</v>
      </c>
      <c r="DW1919" s="238">
        <v>3.0750692166504732</v>
      </c>
      <c r="DX1919" s="238">
        <v>3.0490446884655857</v>
      </c>
      <c r="DY1919" s="238">
        <v>2.9755735471887426</v>
      </c>
      <c r="DZ1919" s="238">
        <v>2.9237788655525545</v>
      </c>
      <c r="EA1919" s="238">
        <v>2.9513933531818597</v>
      </c>
      <c r="EB1919" s="238">
        <v>2.449669797153271</v>
      </c>
      <c r="EC1919" s="238">
        <v>2.8439383977377539</v>
      </c>
      <c r="ED1919" s="238">
        <v>1.8645375008848937</v>
      </c>
    </row>
    <row r="1920" spans="1:134" x14ac:dyDescent="0.25">
      <c r="A1920" s="262">
        <v>-7610</v>
      </c>
      <c r="B1920" s="237">
        <v>107.99414347481282</v>
      </c>
      <c r="C1920" s="238">
        <v>107.41785514984399</v>
      </c>
      <c r="D1920" s="130">
        <v>1860.6666666666667</v>
      </c>
      <c r="E1920" s="238">
        <v>0</v>
      </c>
      <c r="F1920" s="238">
        <v>0</v>
      </c>
      <c r="G1920" s="238">
        <v>0</v>
      </c>
      <c r="H1920" s="238">
        <v>0</v>
      </c>
      <c r="I1920" s="238">
        <v>0</v>
      </c>
      <c r="J1920" s="131">
        <v>0</v>
      </c>
      <c r="K1920" s="131">
        <v>0</v>
      </c>
      <c r="L1920" s="131">
        <v>0</v>
      </c>
      <c r="M1920" s="131">
        <v>0</v>
      </c>
      <c r="N1920" s="131">
        <v>0</v>
      </c>
      <c r="O1920" s="131">
        <v>99.61</v>
      </c>
      <c r="P1920" s="131">
        <v>99.61</v>
      </c>
      <c r="Q1920" s="131">
        <v>99.61</v>
      </c>
      <c r="R1920" s="131">
        <v>99.19</v>
      </c>
      <c r="S1920" s="131">
        <v>8.0000000000000302</v>
      </c>
      <c r="T1920" s="131">
        <v>4</v>
      </c>
      <c r="U1920" s="10">
        <v>3</v>
      </c>
      <c r="V1920" s="131">
        <v>4</v>
      </c>
      <c r="W1920" s="131">
        <v>0</v>
      </c>
      <c r="X1920" s="131">
        <v>2</v>
      </c>
      <c r="Y1920" s="237">
        <v>0</v>
      </c>
      <c r="Z1920" s="237">
        <v>100</v>
      </c>
      <c r="AA1920" s="131">
        <v>6</v>
      </c>
      <c r="AB1920" s="131">
        <v>3.5</v>
      </c>
      <c r="AC1920" s="131">
        <v>8</v>
      </c>
      <c r="AD1920" s="131">
        <v>6</v>
      </c>
      <c r="AE1920" s="131">
        <v>0</v>
      </c>
      <c r="AF1920" s="131">
        <v>0</v>
      </c>
      <c r="AG1920" s="131">
        <v>0</v>
      </c>
      <c r="AH1920" s="131">
        <v>0</v>
      </c>
      <c r="AI1920" s="131">
        <v>0</v>
      </c>
      <c r="AJ1920" s="131">
        <v>0</v>
      </c>
      <c r="AK1920" s="131">
        <v>0</v>
      </c>
      <c r="AL1920" s="131">
        <v>0</v>
      </c>
      <c r="AM1920" s="238">
        <v>4.2680203168665249</v>
      </c>
      <c r="AN1920" s="238">
        <v>8.8045170527921037</v>
      </c>
      <c r="AO1920" s="238">
        <v>14.964371499504686</v>
      </c>
      <c r="AP1920" s="238">
        <v>14.752942500963671</v>
      </c>
      <c r="AQ1920" s="238">
        <v>14.466527544823377</v>
      </c>
      <c r="AR1920" s="238">
        <v>13.679719048027108</v>
      </c>
      <c r="AS1920" s="238">
        <v>13.164797365343336</v>
      </c>
      <c r="AT1920" s="269">
        <v>4.1397037823156229</v>
      </c>
      <c r="AU1920" s="269">
        <v>8.0952448004715691</v>
      </c>
      <c r="AV1920" s="269">
        <v>13.402099666612138</v>
      </c>
      <c r="AW1920" s="269">
        <v>13.326138364635632</v>
      </c>
      <c r="AX1920" s="269">
        <v>11.668176886416783</v>
      </c>
      <c r="AY1920" s="269">
        <v>10.615829048736055</v>
      </c>
      <c r="AZ1920" s="269">
        <v>11.627505584984311</v>
      </c>
      <c r="BA1920" s="269">
        <v>12.394708895300251</v>
      </c>
      <c r="BB1920" s="269">
        <v>14.392230471634184</v>
      </c>
      <c r="BC1920" s="238">
        <v>4.1354966076510609</v>
      </c>
      <c r="BD1920" s="238">
        <v>7.4263452901752114</v>
      </c>
      <c r="BE1920" s="238">
        <v>12.109350669091041</v>
      </c>
      <c r="BF1920" s="238">
        <v>12.278451724039911</v>
      </c>
      <c r="BG1920" s="238">
        <v>11.287412141001726</v>
      </c>
      <c r="BH1920" s="238">
        <v>9.4073108864305368</v>
      </c>
      <c r="BI1920" s="238">
        <v>10.477832884771635</v>
      </c>
      <c r="BJ1920" s="238">
        <v>11.941094565739453</v>
      </c>
      <c r="BK1920" s="238">
        <v>12.511267320465704</v>
      </c>
      <c r="BL1920" s="238">
        <v>14.701280079539185</v>
      </c>
      <c r="BM1920" s="238">
        <v>14.465463308277863</v>
      </c>
      <c r="BN1920" s="238">
        <v>9.3046156474337902</v>
      </c>
      <c r="BO1920" s="238">
        <v>4.1539137567749727</v>
      </c>
      <c r="BP1920" s="238">
        <v>6.7473155105628999</v>
      </c>
      <c r="BQ1920" s="238">
        <v>10.711744938115858</v>
      </c>
      <c r="BR1920" s="238">
        <v>11.093963338055836</v>
      </c>
      <c r="BS1920" s="238">
        <v>9.2965533749732128</v>
      </c>
      <c r="BT1920" s="238">
        <v>8.3472367581501263</v>
      </c>
      <c r="BU1920" s="238">
        <v>9.5318519121149414</v>
      </c>
      <c r="BV1920" s="238">
        <v>10.961234724143788</v>
      </c>
      <c r="BW1920" s="238">
        <v>11.918436522829506</v>
      </c>
      <c r="BX1920" s="238">
        <v>12.627341998993375</v>
      </c>
      <c r="BY1920" s="275">
        <v>11.516790368067685</v>
      </c>
      <c r="BZ1920" s="238">
        <v>4.1646302991584578</v>
      </c>
      <c r="CA1920" s="238">
        <v>5.9823749814914668</v>
      </c>
      <c r="CB1920" s="238">
        <v>8.9579768021209816</v>
      </c>
      <c r="CC1920" s="238">
        <v>10.612749477331302</v>
      </c>
      <c r="CD1920" s="238">
        <v>8.1692373804808707</v>
      </c>
      <c r="CE1920" s="238">
        <v>6.901264824546546</v>
      </c>
      <c r="CF1920" s="238">
        <v>8.0137243803738905</v>
      </c>
      <c r="CG1920" s="238">
        <v>8.9765077447584076</v>
      </c>
      <c r="CH1920" s="238">
        <v>9.8433729976698299</v>
      </c>
      <c r="CI1920" s="238">
        <v>10.368408698764853</v>
      </c>
      <c r="CJ1920" s="238">
        <v>7.9099521583064112</v>
      </c>
      <c r="CK1920" s="238">
        <v>4.2812411781243505</v>
      </c>
      <c r="CL1920" s="238">
        <v>5.2911396204632446</v>
      </c>
      <c r="CM1920" s="238">
        <v>8.0341886330948782</v>
      </c>
      <c r="CN1920" s="238">
        <v>8.794217082389812</v>
      </c>
      <c r="CO1920" s="238">
        <v>6.9516206826319555</v>
      </c>
      <c r="CP1920" s="238">
        <v>5.9906371533377802</v>
      </c>
      <c r="CQ1920" s="238">
        <v>6.5696820976264645</v>
      </c>
      <c r="CR1920" s="238">
        <v>7.1341941864138105</v>
      </c>
      <c r="CS1920" s="238">
        <v>7.9691283614542749</v>
      </c>
      <c r="CT1920" s="238">
        <v>8.3677600542061956</v>
      </c>
      <c r="CU1920" s="238">
        <v>3.9929373503798131</v>
      </c>
      <c r="CV1920" s="238">
        <v>4.5447308405328339</v>
      </c>
      <c r="CW1920" s="238">
        <v>7.0639764007117058</v>
      </c>
      <c r="CX1920" s="238">
        <v>8.4699218288542397</v>
      </c>
      <c r="CY1920" s="238">
        <v>5.9166070363293359</v>
      </c>
      <c r="CZ1920" s="238">
        <v>5.1787736113920451</v>
      </c>
      <c r="DA1920" s="238">
        <v>5.6214142896391888</v>
      </c>
      <c r="DB1920" s="238">
        <v>6.0213109791288035</v>
      </c>
      <c r="DC1920" s="238">
        <v>6.4366212397002709</v>
      </c>
      <c r="DD1920" s="238">
        <v>6.9015140445231395</v>
      </c>
      <c r="DE1920" s="238">
        <v>3.9852665491275254</v>
      </c>
      <c r="DF1920" s="238">
        <v>6.0904472640455554</v>
      </c>
      <c r="DG1920" s="238">
        <v>6.3916673082213151</v>
      </c>
      <c r="DH1920" s="238">
        <v>5.1740270277449723</v>
      </c>
      <c r="DI1920" s="238">
        <v>4.2602371805752188</v>
      </c>
      <c r="DJ1920" s="238">
        <v>4.5211179920328686</v>
      </c>
      <c r="DK1920" s="238">
        <v>4.7724467697740005</v>
      </c>
      <c r="DL1920" s="238">
        <v>5.0062875175335639</v>
      </c>
      <c r="DM1920" s="238">
        <v>5.1551866758214384</v>
      </c>
      <c r="DN1920" s="238">
        <v>3.0891045223579212</v>
      </c>
      <c r="DO1920" s="238">
        <v>5.4216088332668555</v>
      </c>
      <c r="DP1920" s="238">
        <v>5.5704345794157097</v>
      </c>
      <c r="DQ1920" s="238">
        <v>4.3077883856466332</v>
      </c>
      <c r="DR1920" s="238">
        <v>6.0119110640420992</v>
      </c>
      <c r="DS1920" s="238">
        <v>3.6242856587683874</v>
      </c>
      <c r="DT1920" s="238">
        <v>3.804240077484256</v>
      </c>
      <c r="DU1920" s="238">
        <v>3.9328237650444375</v>
      </c>
      <c r="DV1920" s="238">
        <v>5.149660353774105</v>
      </c>
      <c r="DW1920" s="238">
        <v>3.0750692166504732</v>
      </c>
      <c r="DX1920" s="238">
        <v>3.0490446884655857</v>
      </c>
      <c r="DY1920" s="238">
        <v>2.9755735471887426</v>
      </c>
      <c r="DZ1920" s="238">
        <v>2.9237788655525545</v>
      </c>
      <c r="EA1920" s="238">
        <v>2.9513933531818597</v>
      </c>
      <c r="EB1920" s="238">
        <v>2.449669797153271</v>
      </c>
      <c r="EC1920" s="238">
        <v>2.8439383977377539</v>
      </c>
      <c r="ED1920" s="238">
        <v>1.8645375008848937</v>
      </c>
    </row>
    <row r="1921" spans="1:134" x14ac:dyDescent="0.25">
      <c r="A1921" s="262">
        <v>-7615</v>
      </c>
      <c r="B1921" s="237">
        <v>107.95197926022783</v>
      </c>
      <c r="C1921" s="238">
        <v>107.37566032413109</v>
      </c>
      <c r="D1921" s="130">
        <v>1860.5833333333333</v>
      </c>
      <c r="E1921" s="238">
        <v>0</v>
      </c>
      <c r="F1921" s="238">
        <v>0</v>
      </c>
      <c r="G1921" s="238">
        <v>0</v>
      </c>
      <c r="H1921" s="238">
        <v>0</v>
      </c>
      <c r="I1921" s="238">
        <v>0</v>
      </c>
      <c r="J1921" s="131">
        <v>0</v>
      </c>
      <c r="K1921" s="131">
        <v>0</v>
      </c>
      <c r="L1921" s="131">
        <v>0</v>
      </c>
      <c r="M1921" s="131">
        <v>0</v>
      </c>
      <c r="N1921" s="131">
        <v>0</v>
      </c>
      <c r="O1921" s="131">
        <v>99.61</v>
      </c>
      <c r="P1921" s="131">
        <v>99.61</v>
      </c>
      <c r="Q1921" s="131">
        <v>99.61</v>
      </c>
      <c r="R1921" s="131">
        <v>99.19</v>
      </c>
      <c r="S1921" s="131">
        <v>8.0000000000000302</v>
      </c>
      <c r="T1921" s="131">
        <v>4</v>
      </c>
      <c r="U1921" s="10">
        <v>3</v>
      </c>
      <c r="V1921" s="131">
        <v>4</v>
      </c>
      <c r="W1921" s="131">
        <v>0</v>
      </c>
      <c r="X1921" s="131">
        <v>2</v>
      </c>
      <c r="Y1921" s="237">
        <v>0</v>
      </c>
      <c r="Z1921" s="237">
        <v>100</v>
      </c>
      <c r="AA1921" s="131">
        <v>6</v>
      </c>
      <c r="AB1921" s="131">
        <v>3.5</v>
      </c>
      <c r="AC1921" s="131">
        <v>8</v>
      </c>
      <c r="AD1921" s="131">
        <v>6</v>
      </c>
      <c r="AE1921" s="131">
        <v>0</v>
      </c>
      <c r="AF1921" s="131">
        <v>0</v>
      </c>
      <c r="AG1921" s="131">
        <v>0</v>
      </c>
      <c r="AH1921" s="131">
        <v>0</v>
      </c>
      <c r="AI1921" s="131">
        <v>0</v>
      </c>
      <c r="AJ1921" s="131">
        <v>0</v>
      </c>
      <c r="AK1921" s="131">
        <v>0</v>
      </c>
      <c r="AL1921" s="131">
        <v>0</v>
      </c>
      <c r="AM1921" s="238">
        <v>4.2680203168665249</v>
      </c>
      <c r="AN1921" s="238">
        <v>8.8045170527921037</v>
      </c>
      <c r="AO1921" s="238">
        <v>14.964371499504686</v>
      </c>
      <c r="AP1921" s="238">
        <v>14.752942500963671</v>
      </c>
      <c r="AQ1921" s="238">
        <v>14.466527544823377</v>
      </c>
      <c r="AR1921" s="238">
        <v>13.679719048027108</v>
      </c>
      <c r="AS1921" s="238">
        <v>13.164797365343336</v>
      </c>
      <c r="AT1921" s="269">
        <v>4.1397037823156229</v>
      </c>
      <c r="AU1921" s="269">
        <v>8.0952448004715691</v>
      </c>
      <c r="AV1921" s="269">
        <v>13.402099666612138</v>
      </c>
      <c r="AW1921" s="269">
        <v>13.326138364635632</v>
      </c>
      <c r="AX1921" s="269">
        <v>11.668176886416783</v>
      </c>
      <c r="AY1921" s="269">
        <v>10.615829048736055</v>
      </c>
      <c r="AZ1921" s="269">
        <v>11.627505584984311</v>
      </c>
      <c r="BA1921" s="269">
        <v>12.394708895300251</v>
      </c>
      <c r="BB1921" s="269">
        <v>14.392230471634184</v>
      </c>
      <c r="BC1921" s="238">
        <v>4.1354966076510609</v>
      </c>
      <c r="BD1921" s="238">
        <v>7.4263452901752114</v>
      </c>
      <c r="BE1921" s="238">
        <v>12.109350669091041</v>
      </c>
      <c r="BF1921" s="238">
        <v>12.278451724039911</v>
      </c>
      <c r="BG1921" s="238">
        <v>11.287412141001726</v>
      </c>
      <c r="BH1921" s="238">
        <v>9.4073108864305368</v>
      </c>
      <c r="BI1921" s="238">
        <v>10.477832884771635</v>
      </c>
      <c r="BJ1921" s="238">
        <v>11.941094565739453</v>
      </c>
      <c r="BK1921" s="238">
        <v>12.511267320465704</v>
      </c>
      <c r="BL1921" s="238">
        <v>14.701280079539185</v>
      </c>
      <c r="BM1921" s="238">
        <v>14.465463308277863</v>
      </c>
      <c r="BN1921" s="238">
        <v>9.3046156474337902</v>
      </c>
      <c r="BO1921" s="238">
        <v>4.1539137567749727</v>
      </c>
      <c r="BP1921" s="238">
        <v>6.7473155105628999</v>
      </c>
      <c r="BQ1921" s="238">
        <v>10.711744938115858</v>
      </c>
      <c r="BR1921" s="238">
        <v>11.093963338055836</v>
      </c>
      <c r="BS1921" s="238">
        <v>9.2965533749732128</v>
      </c>
      <c r="BT1921" s="238">
        <v>8.3472367581501263</v>
      </c>
      <c r="BU1921" s="238">
        <v>9.5318519121149414</v>
      </c>
      <c r="BV1921" s="238">
        <v>10.961234724143788</v>
      </c>
      <c r="BW1921" s="238">
        <v>11.918436522829506</v>
      </c>
      <c r="BX1921" s="238">
        <v>12.627341998993375</v>
      </c>
      <c r="BY1921" s="275">
        <v>11.516790368067685</v>
      </c>
      <c r="BZ1921" s="238">
        <v>4.1646302991584578</v>
      </c>
      <c r="CA1921" s="238">
        <v>5.9823749814914668</v>
      </c>
      <c r="CB1921" s="238">
        <v>8.9579768021209816</v>
      </c>
      <c r="CC1921" s="238">
        <v>10.612749477331302</v>
      </c>
      <c r="CD1921" s="238">
        <v>8.1692373804808707</v>
      </c>
      <c r="CE1921" s="238">
        <v>6.901264824546546</v>
      </c>
      <c r="CF1921" s="238">
        <v>8.0137243803738905</v>
      </c>
      <c r="CG1921" s="238">
        <v>8.9765077447584076</v>
      </c>
      <c r="CH1921" s="238">
        <v>9.8433729976698299</v>
      </c>
      <c r="CI1921" s="238">
        <v>10.368408698764853</v>
      </c>
      <c r="CJ1921" s="238">
        <v>7.9099521583064112</v>
      </c>
      <c r="CK1921" s="238">
        <v>4.2812411781243505</v>
      </c>
      <c r="CL1921" s="238">
        <v>5.2911396204632446</v>
      </c>
      <c r="CM1921" s="238">
        <v>8.0341886330948782</v>
      </c>
      <c r="CN1921" s="238">
        <v>8.794217082389812</v>
      </c>
      <c r="CO1921" s="238">
        <v>6.9516206826319555</v>
      </c>
      <c r="CP1921" s="238">
        <v>5.9906371533377802</v>
      </c>
      <c r="CQ1921" s="238">
        <v>6.5696820976264645</v>
      </c>
      <c r="CR1921" s="238">
        <v>7.1341941864138105</v>
      </c>
      <c r="CS1921" s="238">
        <v>7.9691283614542749</v>
      </c>
      <c r="CT1921" s="238">
        <v>8.3677600542061956</v>
      </c>
      <c r="CU1921" s="238">
        <v>3.9929373503798131</v>
      </c>
      <c r="CV1921" s="238">
        <v>4.5447308405328339</v>
      </c>
      <c r="CW1921" s="238">
        <v>7.0639764007117058</v>
      </c>
      <c r="CX1921" s="238">
        <v>8.4699218288542397</v>
      </c>
      <c r="CY1921" s="238">
        <v>5.9166070363293359</v>
      </c>
      <c r="CZ1921" s="238">
        <v>5.1787736113920451</v>
      </c>
      <c r="DA1921" s="238">
        <v>5.6214142896391888</v>
      </c>
      <c r="DB1921" s="238">
        <v>6.0213109791288035</v>
      </c>
      <c r="DC1921" s="238">
        <v>6.4366212397002709</v>
      </c>
      <c r="DD1921" s="238">
        <v>6.9015140445231395</v>
      </c>
      <c r="DE1921" s="238">
        <v>3.9852665491275254</v>
      </c>
      <c r="DF1921" s="238">
        <v>6.0904472640455554</v>
      </c>
      <c r="DG1921" s="238">
        <v>6.3916673082213151</v>
      </c>
      <c r="DH1921" s="238">
        <v>5.1740270277449723</v>
      </c>
      <c r="DI1921" s="238">
        <v>4.2602371805752188</v>
      </c>
      <c r="DJ1921" s="238">
        <v>4.5211179920328686</v>
      </c>
      <c r="DK1921" s="238">
        <v>4.7724467697740005</v>
      </c>
      <c r="DL1921" s="238">
        <v>5.0062875175335639</v>
      </c>
      <c r="DM1921" s="238">
        <v>5.1551866758214384</v>
      </c>
      <c r="DN1921" s="238">
        <v>3.0891045223579212</v>
      </c>
      <c r="DO1921" s="238">
        <v>5.4216088332668555</v>
      </c>
      <c r="DP1921" s="238">
        <v>5.5704345794157097</v>
      </c>
      <c r="DQ1921" s="238">
        <v>4.3077883856466332</v>
      </c>
      <c r="DR1921" s="238">
        <v>6.0119110640420992</v>
      </c>
      <c r="DS1921" s="238">
        <v>3.6242856587683874</v>
      </c>
      <c r="DT1921" s="238">
        <v>3.804240077484256</v>
      </c>
      <c r="DU1921" s="238">
        <v>3.9328237650444375</v>
      </c>
      <c r="DV1921" s="238">
        <v>5.149660353774105</v>
      </c>
      <c r="DW1921" s="238">
        <v>3.0750692166504732</v>
      </c>
      <c r="DX1921" s="238">
        <v>3.0490446884655857</v>
      </c>
      <c r="DY1921" s="238">
        <v>2.9755735471887426</v>
      </c>
      <c r="DZ1921" s="238">
        <v>2.9237788655525545</v>
      </c>
      <c r="EA1921" s="238">
        <v>2.9513933531818597</v>
      </c>
      <c r="EB1921" s="238">
        <v>2.449669797153271</v>
      </c>
      <c r="EC1921" s="238">
        <v>2.8439383977377539</v>
      </c>
      <c r="ED1921" s="238">
        <v>1.8645375008848937</v>
      </c>
    </row>
    <row r="1922" spans="1:134" x14ac:dyDescent="0.25">
      <c r="A1922" s="262">
        <v>-7620</v>
      </c>
      <c r="B1922" s="237">
        <v>108.03097745372175</v>
      </c>
      <c r="C1922" s="238">
        <v>107.45399158192883</v>
      </c>
      <c r="D1922" s="130">
        <v>1860.5</v>
      </c>
      <c r="E1922" s="238">
        <v>0</v>
      </c>
      <c r="F1922" s="238">
        <v>0</v>
      </c>
      <c r="G1922" s="238">
        <v>0</v>
      </c>
      <c r="H1922" s="238">
        <v>0</v>
      </c>
      <c r="I1922" s="238">
        <v>0</v>
      </c>
      <c r="J1922" s="131">
        <v>0</v>
      </c>
      <c r="K1922" s="131">
        <v>0</v>
      </c>
      <c r="L1922" s="131">
        <v>0</v>
      </c>
      <c r="M1922" s="131">
        <v>0</v>
      </c>
      <c r="N1922" s="131">
        <v>0</v>
      </c>
      <c r="O1922" s="131">
        <v>99.61</v>
      </c>
      <c r="P1922" s="131">
        <v>99.61</v>
      </c>
      <c r="Q1922" s="131">
        <v>99.61</v>
      </c>
      <c r="R1922" s="131">
        <v>99.19</v>
      </c>
      <c r="S1922" s="131">
        <v>8.0000000000000302</v>
      </c>
      <c r="T1922" s="131">
        <v>4</v>
      </c>
      <c r="U1922" s="10">
        <v>3</v>
      </c>
      <c r="V1922" s="131">
        <v>4</v>
      </c>
      <c r="W1922" s="131">
        <v>0</v>
      </c>
      <c r="X1922" s="131">
        <v>2</v>
      </c>
      <c r="Y1922" s="237">
        <v>0</v>
      </c>
      <c r="Z1922" s="237">
        <v>100</v>
      </c>
      <c r="AA1922" s="131">
        <v>6</v>
      </c>
      <c r="AB1922" s="131">
        <v>3.5</v>
      </c>
      <c r="AC1922" s="131">
        <v>8</v>
      </c>
      <c r="AD1922" s="131">
        <v>6</v>
      </c>
      <c r="AE1922" s="131">
        <v>0</v>
      </c>
      <c r="AF1922" s="131">
        <v>0</v>
      </c>
      <c r="AG1922" s="131">
        <v>0</v>
      </c>
      <c r="AH1922" s="131">
        <v>0</v>
      </c>
      <c r="AI1922" s="131">
        <v>0</v>
      </c>
      <c r="AJ1922" s="131">
        <v>0</v>
      </c>
      <c r="AK1922" s="131">
        <v>0</v>
      </c>
      <c r="AL1922" s="131">
        <v>0</v>
      </c>
      <c r="AM1922" s="238">
        <v>4.2680203168665249</v>
      </c>
      <c r="AN1922" s="238">
        <v>8.8045170527921037</v>
      </c>
      <c r="AO1922" s="238">
        <v>14.964371499504686</v>
      </c>
      <c r="AP1922" s="238">
        <v>14.752942500963671</v>
      </c>
      <c r="AQ1922" s="238">
        <v>14.466527544823377</v>
      </c>
      <c r="AR1922" s="238">
        <v>13.679719048027108</v>
      </c>
      <c r="AS1922" s="238">
        <v>13.164797365343336</v>
      </c>
      <c r="AT1922" s="269">
        <v>4.1397037823156229</v>
      </c>
      <c r="AU1922" s="269">
        <v>8.0952448004715691</v>
      </c>
      <c r="AV1922" s="269">
        <v>13.402099666612138</v>
      </c>
      <c r="AW1922" s="269">
        <v>13.326138364635632</v>
      </c>
      <c r="AX1922" s="269">
        <v>11.668176886416783</v>
      </c>
      <c r="AY1922" s="269">
        <v>10.615829048736055</v>
      </c>
      <c r="AZ1922" s="269">
        <v>11.627505584984311</v>
      </c>
      <c r="BA1922" s="269">
        <v>12.394708895300251</v>
      </c>
      <c r="BB1922" s="269">
        <v>14.392230471634184</v>
      </c>
      <c r="BC1922" s="238">
        <v>4.1354966076510609</v>
      </c>
      <c r="BD1922" s="238">
        <v>7.4263452901752114</v>
      </c>
      <c r="BE1922" s="238">
        <v>12.109350669091041</v>
      </c>
      <c r="BF1922" s="238">
        <v>12.278451724039911</v>
      </c>
      <c r="BG1922" s="238">
        <v>11.287412141001726</v>
      </c>
      <c r="BH1922" s="238">
        <v>9.4073108864305368</v>
      </c>
      <c r="BI1922" s="238">
        <v>10.477832884771635</v>
      </c>
      <c r="BJ1922" s="238">
        <v>11.941094565739453</v>
      </c>
      <c r="BK1922" s="238">
        <v>12.511267320465704</v>
      </c>
      <c r="BL1922" s="238">
        <v>14.701280079539185</v>
      </c>
      <c r="BM1922" s="238">
        <v>14.465463308277863</v>
      </c>
      <c r="BN1922" s="238">
        <v>9.3046156474337902</v>
      </c>
      <c r="BO1922" s="238">
        <v>4.1539137567749727</v>
      </c>
      <c r="BP1922" s="238">
        <v>6.7473155105628999</v>
      </c>
      <c r="BQ1922" s="238">
        <v>10.711744938115858</v>
      </c>
      <c r="BR1922" s="238">
        <v>11.093963338055836</v>
      </c>
      <c r="BS1922" s="238">
        <v>9.2965533749732128</v>
      </c>
      <c r="BT1922" s="238">
        <v>8.3472367581501263</v>
      </c>
      <c r="BU1922" s="238">
        <v>9.5318519121149414</v>
      </c>
      <c r="BV1922" s="238">
        <v>10.961234724143788</v>
      </c>
      <c r="BW1922" s="238">
        <v>11.918436522829506</v>
      </c>
      <c r="BX1922" s="238">
        <v>12.627341998993375</v>
      </c>
      <c r="BY1922" s="275">
        <v>11.516790368067685</v>
      </c>
      <c r="BZ1922" s="238">
        <v>4.1646302991584578</v>
      </c>
      <c r="CA1922" s="238">
        <v>5.9823749814914668</v>
      </c>
      <c r="CB1922" s="238">
        <v>8.9579768021209816</v>
      </c>
      <c r="CC1922" s="238">
        <v>10.612749477331302</v>
      </c>
      <c r="CD1922" s="238">
        <v>8.1692373804808707</v>
      </c>
      <c r="CE1922" s="238">
        <v>6.901264824546546</v>
      </c>
      <c r="CF1922" s="238">
        <v>8.0137243803738905</v>
      </c>
      <c r="CG1922" s="238">
        <v>8.9765077447584076</v>
      </c>
      <c r="CH1922" s="238">
        <v>9.8433729976698299</v>
      </c>
      <c r="CI1922" s="238">
        <v>10.368408698764853</v>
      </c>
      <c r="CJ1922" s="238">
        <v>7.9099521583064112</v>
      </c>
      <c r="CK1922" s="238">
        <v>4.2812411781243505</v>
      </c>
      <c r="CL1922" s="238">
        <v>5.2911396204632446</v>
      </c>
      <c r="CM1922" s="238">
        <v>8.0341886330948782</v>
      </c>
      <c r="CN1922" s="238">
        <v>8.794217082389812</v>
      </c>
      <c r="CO1922" s="238">
        <v>6.9516206826319555</v>
      </c>
      <c r="CP1922" s="238">
        <v>5.9906371533377802</v>
      </c>
      <c r="CQ1922" s="238">
        <v>6.5696820976264645</v>
      </c>
      <c r="CR1922" s="238">
        <v>7.1341941864138105</v>
      </c>
      <c r="CS1922" s="238">
        <v>7.9691283614542749</v>
      </c>
      <c r="CT1922" s="238">
        <v>8.3677600542061956</v>
      </c>
      <c r="CU1922" s="238">
        <v>3.9929373503798131</v>
      </c>
      <c r="CV1922" s="238">
        <v>4.5447308405328339</v>
      </c>
      <c r="CW1922" s="238">
        <v>7.0639764007117058</v>
      </c>
      <c r="CX1922" s="238">
        <v>8.4699218288542397</v>
      </c>
      <c r="CY1922" s="238">
        <v>5.9166070363293359</v>
      </c>
      <c r="CZ1922" s="238">
        <v>5.1787736113920451</v>
      </c>
      <c r="DA1922" s="238">
        <v>5.6214142896391888</v>
      </c>
      <c r="DB1922" s="238">
        <v>6.0213109791288035</v>
      </c>
      <c r="DC1922" s="238">
        <v>6.4366212397002709</v>
      </c>
      <c r="DD1922" s="238">
        <v>6.9015140445231395</v>
      </c>
      <c r="DE1922" s="238">
        <v>3.9852665491275254</v>
      </c>
      <c r="DF1922" s="238">
        <v>6.0904472640455554</v>
      </c>
      <c r="DG1922" s="238">
        <v>6.3916673082213151</v>
      </c>
      <c r="DH1922" s="238">
        <v>5.1740270277449723</v>
      </c>
      <c r="DI1922" s="238">
        <v>4.2602371805752188</v>
      </c>
      <c r="DJ1922" s="238">
        <v>4.5211179920328686</v>
      </c>
      <c r="DK1922" s="238">
        <v>4.7724467697740005</v>
      </c>
      <c r="DL1922" s="238">
        <v>5.0062875175335639</v>
      </c>
      <c r="DM1922" s="238">
        <v>5.1551866758214384</v>
      </c>
      <c r="DN1922" s="238">
        <v>3.0891045223579212</v>
      </c>
      <c r="DO1922" s="238">
        <v>5.4216088332668555</v>
      </c>
      <c r="DP1922" s="238">
        <v>5.5704345794157097</v>
      </c>
      <c r="DQ1922" s="238">
        <v>4.3077883856466332</v>
      </c>
      <c r="DR1922" s="238">
        <v>6.0119110640420992</v>
      </c>
      <c r="DS1922" s="238">
        <v>3.6242856587683874</v>
      </c>
      <c r="DT1922" s="238">
        <v>3.804240077484256</v>
      </c>
      <c r="DU1922" s="238">
        <v>3.9328237650444375</v>
      </c>
      <c r="DV1922" s="238">
        <v>5.149660353774105</v>
      </c>
      <c r="DW1922" s="238">
        <v>3.0750692166504732</v>
      </c>
      <c r="DX1922" s="238">
        <v>3.0490446884655857</v>
      </c>
      <c r="DY1922" s="238">
        <v>2.9755735471887426</v>
      </c>
      <c r="DZ1922" s="238">
        <v>2.9237788655525545</v>
      </c>
      <c r="EA1922" s="238">
        <v>2.9513933531818597</v>
      </c>
      <c r="EB1922" s="238">
        <v>2.449669797153271</v>
      </c>
      <c r="EC1922" s="238">
        <v>2.8439383977377539</v>
      </c>
      <c r="ED1922" s="238">
        <v>1.8645375008848937</v>
      </c>
    </row>
    <row r="1923" spans="1:134" x14ac:dyDescent="0.25">
      <c r="A1923" s="262">
        <v>-7625</v>
      </c>
      <c r="B1923" s="237">
        <v>108.19027905314</v>
      </c>
      <c r="C1923" s="238">
        <v>107.61294409137898</v>
      </c>
      <c r="D1923" s="130">
        <v>1860.4166666666667</v>
      </c>
      <c r="E1923" s="238">
        <v>0</v>
      </c>
      <c r="F1923" s="238">
        <v>0</v>
      </c>
      <c r="G1923" s="238">
        <v>0</v>
      </c>
      <c r="H1923" s="238">
        <v>0</v>
      </c>
      <c r="I1923" s="238">
        <v>0</v>
      </c>
      <c r="J1923" s="131">
        <v>0</v>
      </c>
      <c r="K1923" s="131">
        <v>0</v>
      </c>
      <c r="L1923" s="131">
        <v>0</v>
      </c>
      <c r="M1923" s="131">
        <v>0</v>
      </c>
      <c r="N1923" s="131">
        <v>0</v>
      </c>
      <c r="O1923" s="131">
        <v>99.61</v>
      </c>
      <c r="P1923" s="131">
        <v>99.61</v>
      </c>
      <c r="Q1923" s="131">
        <v>99.61</v>
      </c>
      <c r="R1923" s="131">
        <v>99.19</v>
      </c>
      <c r="S1923" s="131">
        <v>8.0000000000000302</v>
      </c>
      <c r="T1923" s="131">
        <v>4</v>
      </c>
      <c r="U1923" s="10">
        <v>3</v>
      </c>
      <c r="V1923" s="131">
        <v>4</v>
      </c>
      <c r="W1923" s="131">
        <v>0</v>
      </c>
      <c r="X1923" s="131">
        <v>2</v>
      </c>
      <c r="Y1923" s="237">
        <v>0</v>
      </c>
      <c r="Z1923" s="237">
        <v>100</v>
      </c>
      <c r="AA1923" s="131">
        <v>6</v>
      </c>
      <c r="AB1923" s="131">
        <v>3.5</v>
      </c>
      <c r="AC1923" s="131">
        <v>8</v>
      </c>
      <c r="AD1923" s="131">
        <v>6</v>
      </c>
      <c r="AE1923" s="131">
        <v>0</v>
      </c>
      <c r="AF1923" s="131">
        <v>0</v>
      </c>
      <c r="AG1923" s="131">
        <v>0</v>
      </c>
      <c r="AH1923" s="131">
        <v>0</v>
      </c>
      <c r="AI1923" s="131">
        <v>0</v>
      </c>
      <c r="AJ1923" s="131">
        <v>0</v>
      </c>
      <c r="AK1923" s="131">
        <v>0</v>
      </c>
      <c r="AL1923" s="131">
        <v>0</v>
      </c>
      <c r="AM1923" s="238">
        <v>4.2680203168665249</v>
      </c>
      <c r="AN1923" s="238">
        <v>8.8045170527921037</v>
      </c>
      <c r="AO1923" s="238">
        <v>14.964371499504686</v>
      </c>
      <c r="AP1923" s="238">
        <v>14.752942500963671</v>
      </c>
      <c r="AQ1923" s="238">
        <v>14.466527544823377</v>
      </c>
      <c r="AR1923" s="238">
        <v>13.679719048027108</v>
      </c>
      <c r="AS1923" s="238">
        <v>13.164797365343336</v>
      </c>
      <c r="AT1923" s="269">
        <v>4.1397037823156229</v>
      </c>
      <c r="AU1923" s="269">
        <v>8.0952448004715691</v>
      </c>
      <c r="AV1923" s="269">
        <v>13.402099666612138</v>
      </c>
      <c r="AW1923" s="269">
        <v>13.326138364635632</v>
      </c>
      <c r="AX1923" s="269">
        <v>11.668176886416783</v>
      </c>
      <c r="AY1923" s="269">
        <v>10.615829048736055</v>
      </c>
      <c r="AZ1923" s="269">
        <v>11.627505584984311</v>
      </c>
      <c r="BA1923" s="269">
        <v>12.394708895300251</v>
      </c>
      <c r="BB1923" s="269">
        <v>14.392230471634184</v>
      </c>
      <c r="BC1923" s="238">
        <v>4.1354966076510609</v>
      </c>
      <c r="BD1923" s="238">
        <v>7.4263452901752114</v>
      </c>
      <c r="BE1923" s="238">
        <v>12.109350669091041</v>
      </c>
      <c r="BF1923" s="238">
        <v>12.278451724039911</v>
      </c>
      <c r="BG1923" s="238">
        <v>11.287412141001726</v>
      </c>
      <c r="BH1923" s="238">
        <v>9.4073108864305368</v>
      </c>
      <c r="BI1923" s="238">
        <v>10.477832884771635</v>
      </c>
      <c r="BJ1923" s="238">
        <v>11.941094565739453</v>
      </c>
      <c r="BK1923" s="238">
        <v>12.511267320465704</v>
      </c>
      <c r="BL1923" s="238">
        <v>14.701280079539185</v>
      </c>
      <c r="BM1923" s="238">
        <v>14.465463308277863</v>
      </c>
      <c r="BN1923" s="238">
        <v>9.3046156474337902</v>
      </c>
      <c r="BO1923" s="238">
        <v>4.1539137567749727</v>
      </c>
      <c r="BP1923" s="238">
        <v>6.7473155105628999</v>
      </c>
      <c r="BQ1923" s="238">
        <v>10.711744938115858</v>
      </c>
      <c r="BR1923" s="238">
        <v>11.093963338055836</v>
      </c>
      <c r="BS1923" s="238">
        <v>9.2965533749732128</v>
      </c>
      <c r="BT1923" s="238">
        <v>8.3472367581501263</v>
      </c>
      <c r="BU1923" s="238">
        <v>9.5318519121149414</v>
      </c>
      <c r="BV1923" s="238">
        <v>10.961234724143788</v>
      </c>
      <c r="BW1923" s="238">
        <v>11.918436522829506</v>
      </c>
      <c r="BX1923" s="238">
        <v>12.627341998993375</v>
      </c>
      <c r="BY1923" s="275">
        <v>11.516790368067685</v>
      </c>
      <c r="BZ1923" s="238">
        <v>4.1646302991584578</v>
      </c>
      <c r="CA1923" s="238">
        <v>5.9823749814914668</v>
      </c>
      <c r="CB1923" s="238">
        <v>8.9579768021209816</v>
      </c>
      <c r="CC1923" s="238">
        <v>10.612749477331302</v>
      </c>
      <c r="CD1923" s="238">
        <v>8.1692373804808707</v>
      </c>
      <c r="CE1923" s="238">
        <v>6.901264824546546</v>
      </c>
      <c r="CF1923" s="238">
        <v>8.0137243803738905</v>
      </c>
      <c r="CG1923" s="238">
        <v>8.9765077447584076</v>
      </c>
      <c r="CH1923" s="238">
        <v>9.8433729976698299</v>
      </c>
      <c r="CI1923" s="238">
        <v>10.368408698764853</v>
      </c>
      <c r="CJ1923" s="238">
        <v>7.9099521583064112</v>
      </c>
      <c r="CK1923" s="238">
        <v>4.2812411781243505</v>
      </c>
      <c r="CL1923" s="238">
        <v>5.2911396204632446</v>
      </c>
      <c r="CM1923" s="238">
        <v>8.0341886330948782</v>
      </c>
      <c r="CN1923" s="238">
        <v>8.794217082389812</v>
      </c>
      <c r="CO1923" s="238">
        <v>6.9516206826319555</v>
      </c>
      <c r="CP1923" s="238">
        <v>5.9906371533377802</v>
      </c>
      <c r="CQ1923" s="238">
        <v>6.5696820976264645</v>
      </c>
      <c r="CR1923" s="238">
        <v>7.1341941864138105</v>
      </c>
      <c r="CS1923" s="238">
        <v>7.9691283614542749</v>
      </c>
      <c r="CT1923" s="238">
        <v>8.3677600542061956</v>
      </c>
      <c r="CU1923" s="238">
        <v>3.9929373503798131</v>
      </c>
      <c r="CV1923" s="238">
        <v>4.5447308405328339</v>
      </c>
      <c r="CW1923" s="238">
        <v>7.0639764007117058</v>
      </c>
      <c r="CX1923" s="238">
        <v>8.4699218288542397</v>
      </c>
      <c r="CY1923" s="238">
        <v>5.9166070363293359</v>
      </c>
      <c r="CZ1923" s="238">
        <v>5.1787736113920451</v>
      </c>
      <c r="DA1923" s="238">
        <v>5.6214142896391888</v>
      </c>
      <c r="DB1923" s="238">
        <v>6.0213109791288035</v>
      </c>
      <c r="DC1923" s="238">
        <v>6.4366212397002709</v>
      </c>
      <c r="DD1923" s="238">
        <v>6.9015140445231395</v>
      </c>
      <c r="DE1923" s="238">
        <v>3.9852665491275254</v>
      </c>
      <c r="DF1923" s="238">
        <v>6.0904472640455554</v>
      </c>
      <c r="DG1923" s="238">
        <v>6.3916673082213151</v>
      </c>
      <c r="DH1923" s="238">
        <v>5.1740270277449723</v>
      </c>
      <c r="DI1923" s="238">
        <v>4.2602371805752188</v>
      </c>
      <c r="DJ1923" s="238">
        <v>4.5211179920328686</v>
      </c>
      <c r="DK1923" s="238">
        <v>4.7724467697740005</v>
      </c>
      <c r="DL1923" s="238">
        <v>5.0062875175335639</v>
      </c>
      <c r="DM1923" s="238">
        <v>5.1551866758214384</v>
      </c>
      <c r="DN1923" s="238">
        <v>3.0891045223579212</v>
      </c>
      <c r="DO1923" s="238">
        <v>5.4216088332668555</v>
      </c>
      <c r="DP1923" s="238">
        <v>5.5704345794157097</v>
      </c>
      <c r="DQ1923" s="238">
        <v>4.3077883856466332</v>
      </c>
      <c r="DR1923" s="238">
        <v>6.0119110640420992</v>
      </c>
      <c r="DS1923" s="238">
        <v>3.6242856587683874</v>
      </c>
      <c r="DT1923" s="238">
        <v>3.804240077484256</v>
      </c>
      <c r="DU1923" s="238">
        <v>3.9328237650444375</v>
      </c>
      <c r="DV1923" s="238">
        <v>5.149660353774105</v>
      </c>
      <c r="DW1923" s="238">
        <v>3.0750692166504732</v>
      </c>
      <c r="DX1923" s="238">
        <v>3.0490446884655857</v>
      </c>
      <c r="DY1923" s="238">
        <v>2.9755735471887426</v>
      </c>
      <c r="DZ1923" s="238">
        <v>2.9237788655525545</v>
      </c>
      <c r="EA1923" s="238">
        <v>2.9513933531818597</v>
      </c>
      <c r="EB1923" s="238">
        <v>2.449669797153271</v>
      </c>
      <c r="EC1923" s="238">
        <v>2.8439383977377539</v>
      </c>
      <c r="ED1923" s="238">
        <v>1.8645375008848937</v>
      </c>
    </row>
    <row r="1924" spans="1:134" x14ac:dyDescent="0.25">
      <c r="A1924" s="262">
        <v>-7630</v>
      </c>
      <c r="B1924" s="237">
        <v>108.24235405926059</v>
      </c>
      <c r="C1924" s="238">
        <v>107.66466979632389</v>
      </c>
      <c r="D1924" s="130">
        <v>1860.3333333333333</v>
      </c>
      <c r="E1924" s="238">
        <v>0</v>
      </c>
      <c r="F1924" s="238">
        <v>0</v>
      </c>
      <c r="G1924" s="238">
        <v>0</v>
      </c>
      <c r="H1924" s="238">
        <v>0</v>
      </c>
      <c r="I1924" s="238">
        <v>0</v>
      </c>
      <c r="J1924" s="131">
        <v>0</v>
      </c>
      <c r="K1924" s="131">
        <v>0</v>
      </c>
      <c r="L1924" s="131">
        <v>0</v>
      </c>
      <c r="M1924" s="131">
        <v>0</v>
      </c>
      <c r="N1924" s="131">
        <v>0</v>
      </c>
      <c r="O1924" s="131">
        <v>99.61</v>
      </c>
      <c r="P1924" s="131">
        <v>99.61</v>
      </c>
      <c r="Q1924" s="131">
        <v>99.61</v>
      </c>
      <c r="R1924" s="131">
        <v>99.19</v>
      </c>
      <c r="S1924" s="131">
        <v>8.0000000000000302</v>
      </c>
      <c r="T1924" s="131">
        <v>4</v>
      </c>
      <c r="U1924" s="10">
        <v>3</v>
      </c>
      <c r="V1924" s="131">
        <v>4</v>
      </c>
      <c r="W1924" s="131">
        <v>0</v>
      </c>
      <c r="X1924" s="131">
        <v>2</v>
      </c>
      <c r="Y1924" s="237">
        <v>0</v>
      </c>
      <c r="Z1924" s="237">
        <v>100</v>
      </c>
      <c r="AA1924" s="131">
        <v>6</v>
      </c>
      <c r="AB1924" s="131">
        <v>3.5</v>
      </c>
      <c r="AC1924" s="131">
        <v>8</v>
      </c>
      <c r="AD1924" s="131">
        <v>6</v>
      </c>
      <c r="AE1924" s="131">
        <v>0</v>
      </c>
      <c r="AF1924" s="131">
        <v>0</v>
      </c>
      <c r="AG1924" s="131">
        <v>0</v>
      </c>
      <c r="AH1924" s="131">
        <v>0</v>
      </c>
      <c r="AI1924" s="131">
        <v>0</v>
      </c>
      <c r="AJ1924" s="131">
        <v>0</v>
      </c>
      <c r="AK1924" s="131">
        <v>0</v>
      </c>
      <c r="AL1924" s="131">
        <v>0</v>
      </c>
      <c r="AM1924" s="238">
        <v>4.2680203168665249</v>
      </c>
      <c r="AN1924" s="238">
        <v>8.8045170527921037</v>
      </c>
      <c r="AO1924" s="238">
        <v>14.964371499504686</v>
      </c>
      <c r="AP1924" s="238">
        <v>14.752942500963671</v>
      </c>
      <c r="AQ1924" s="238">
        <v>14.466527544823377</v>
      </c>
      <c r="AR1924" s="238">
        <v>13.679719048027108</v>
      </c>
      <c r="AS1924" s="238">
        <v>13.164797365343336</v>
      </c>
      <c r="AT1924" s="269">
        <v>4.1397037823156229</v>
      </c>
      <c r="AU1924" s="269">
        <v>8.0952448004715691</v>
      </c>
      <c r="AV1924" s="269">
        <v>13.402099666612138</v>
      </c>
      <c r="AW1924" s="269">
        <v>13.326138364635632</v>
      </c>
      <c r="AX1924" s="269">
        <v>11.668176886416783</v>
      </c>
      <c r="AY1924" s="269">
        <v>10.615829048736055</v>
      </c>
      <c r="AZ1924" s="269">
        <v>11.627505584984311</v>
      </c>
      <c r="BA1924" s="269">
        <v>12.394708895300251</v>
      </c>
      <c r="BB1924" s="269">
        <v>14.392230471634184</v>
      </c>
      <c r="BC1924" s="238">
        <v>4.1354966076510609</v>
      </c>
      <c r="BD1924" s="238">
        <v>7.4263452901752114</v>
      </c>
      <c r="BE1924" s="238">
        <v>12.109350669091041</v>
      </c>
      <c r="BF1924" s="238">
        <v>12.278451724039911</v>
      </c>
      <c r="BG1924" s="238">
        <v>11.287412141001726</v>
      </c>
      <c r="BH1924" s="238">
        <v>9.4073108864305368</v>
      </c>
      <c r="BI1924" s="238">
        <v>10.477832884771635</v>
      </c>
      <c r="BJ1924" s="238">
        <v>11.941094565739453</v>
      </c>
      <c r="BK1924" s="238">
        <v>12.511267320465704</v>
      </c>
      <c r="BL1924" s="238">
        <v>14.701280079539185</v>
      </c>
      <c r="BM1924" s="238">
        <v>14.465463308277863</v>
      </c>
      <c r="BN1924" s="238">
        <v>9.3046156474337902</v>
      </c>
      <c r="BO1924" s="238">
        <v>4.1539137567749727</v>
      </c>
      <c r="BP1924" s="238">
        <v>6.7473155105628999</v>
      </c>
      <c r="BQ1924" s="238">
        <v>10.711744938115858</v>
      </c>
      <c r="BR1924" s="238">
        <v>11.093963338055836</v>
      </c>
      <c r="BS1924" s="238">
        <v>9.2965533749732128</v>
      </c>
      <c r="BT1924" s="238">
        <v>8.3472367581501263</v>
      </c>
      <c r="BU1924" s="238">
        <v>9.5318519121149414</v>
      </c>
      <c r="BV1924" s="238">
        <v>10.961234724143788</v>
      </c>
      <c r="BW1924" s="238">
        <v>11.918436522829506</v>
      </c>
      <c r="BX1924" s="238">
        <v>12.627341998993375</v>
      </c>
      <c r="BY1924" s="275">
        <v>11.516790368067685</v>
      </c>
      <c r="BZ1924" s="238">
        <v>4.1646302991584578</v>
      </c>
      <c r="CA1924" s="238">
        <v>5.9823749814914668</v>
      </c>
      <c r="CB1924" s="238">
        <v>8.9579768021209816</v>
      </c>
      <c r="CC1924" s="238">
        <v>10.612749477331302</v>
      </c>
      <c r="CD1924" s="238">
        <v>8.1692373804808707</v>
      </c>
      <c r="CE1924" s="238">
        <v>6.901264824546546</v>
      </c>
      <c r="CF1924" s="238">
        <v>8.0137243803738905</v>
      </c>
      <c r="CG1924" s="238">
        <v>8.9765077447584076</v>
      </c>
      <c r="CH1924" s="238">
        <v>9.8433729976698299</v>
      </c>
      <c r="CI1924" s="238">
        <v>10.368408698764853</v>
      </c>
      <c r="CJ1924" s="238">
        <v>7.9099521583064112</v>
      </c>
      <c r="CK1924" s="238">
        <v>4.2812411781243505</v>
      </c>
      <c r="CL1924" s="238">
        <v>5.2911396204632446</v>
      </c>
      <c r="CM1924" s="238">
        <v>8.0341886330948782</v>
      </c>
      <c r="CN1924" s="238">
        <v>8.794217082389812</v>
      </c>
      <c r="CO1924" s="238">
        <v>6.9516206826319555</v>
      </c>
      <c r="CP1924" s="238">
        <v>5.9906371533377802</v>
      </c>
      <c r="CQ1924" s="238">
        <v>6.5696820976264645</v>
      </c>
      <c r="CR1924" s="238">
        <v>7.1341941864138105</v>
      </c>
      <c r="CS1924" s="238">
        <v>7.9691283614542749</v>
      </c>
      <c r="CT1924" s="238">
        <v>8.3677600542061956</v>
      </c>
      <c r="CU1924" s="238">
        <v>3.9929373503798131</v>
      </c>
      <c r="CV1924" s="238">
        <v>4.5447308405328339</v>
      </c>
      <c r="CW1924" s="238">
        <v>7.0639764007117058</v>
      </c>
      <c r="CX1924" s="238">
        <v>8.4699218288542397</v>
      </c>
      <c r="CY1924" s="238">
        <v>5.9166070363293359</v>
      </c>
      <c r="CZ1924" s="238">
        <v>5.1787736113920451</v>
      </c>
      <c r="DA1924" s="238">
        <v>5.6214142896391888</v>
      </c>
      <c r="DB1924" s="238">
        <v>6.0213109791288035</v>
      </c>
      <c r="DC1924" s="238">
        <v>6.4366212397002709</v>
      </c>
      <c r="DD1924" s="238">
        <v>6.9015140445231395</v>
      </c>
      <c r="DE1924" s="238">
        <v>3.9852665491275254</v>
      </c>
      <c r="DF1924" s="238">
        <v>6.0904472640455554</v>
      </c>
      <c r="DG1924" s="238">
        <v>6.3916673082213151</v>
      </c>
      <c r="DH1924" s="238">
        <v>5.1740270277449723</v>
      </c>
      <c r="DI1924" s="238">
        <v>4.2602371805752188</v>
      </c>
      <c r="DJ1924" s="238">
        <v>4.5211179920328686</v>
      </c>
      <c r="DK1924" s="238">
        <v>4.7724467697740005</v>
      </c>
      <c r="DL1924" s="238">
        <v>5.0062875175335639</v>
      </c>
      <c r="DM1924" s="238">
        <v>5.1551866758214384</v>
      </c>
      <c r="DN1924" s="238">
        <v>3.0891045223579212</v>
      </c>
      <c r="DO1924" s="238">
        <v>5.4216088332668555</v>
      </c>
      <c r="DP1924" s="238">
        <v>5.5704345794157097</v>
      </c>
      <c r="DQ1924" s="238">
        <v>4.3077883856466332</v>
      </c>
      <c r="DR1924" s="238">
        <v>6.0119110640420992</v>
      </c>
      <c r="DS1924" s="238">
        <v>3.6242856587683874</v>
      </c>
      <c r="DT1924" s="238">
        <v>3.804240077484256</v>
      </c>
      <c r="DU1924" s="238">
        <v>3.9328237650444375</v>
      </c>
      <c r="DV1924" s="238">
        <v>5.149660353774105</v>
      </c>
      <c r="DW1924" s="238">
        <v>3.0750692166504732</v>
      </c>
      <c r="DX1924" s="238">
        <v>3.0490446884655857</v>
      </c>
      <c r="DY1924" s="238">
        <v>2.9755735471887426</v>
      </c>
      <c r="DZ1924" s="238">
        <v>2.9237788655525545</v>
      </c>
      <c r="EA1924" s="238">
        <v>2.9513933531818597</v>
      </c>
      <c r="EB1924" s="238">
        <v>2.449669797153271</v>
      </c>
      <c r="EC1924" s="238">
        <v>2.8439383977377539</v>
      </c>
      <c r="ED1924" s="238">
        <v>1.8645375008848937</v>
      </c>
    </row>
    <row r="1925" spans="1:134" x14ac:dyDescent="0.25">
      <c r="A1925" s="262">
        <v>-7635</v>
      </c>
      <c r="B1925" s="237">
        <v>108.24057067259962</v>
      </c>
      <c r="C1925" s="238">
        <v>107.66253689715184</v>
      </c>
      <c r="D1925" s="130">
        <v>1860.25</v>
      </c>
      <c r="E1925" s="238">
        <v>0</v>
      </c>
      <c r="F1925" s="238">
        <v>0</v>
      </c>
      <c r="G1925" s="238">
        <v>0</v>
      </c>
      <c r="H1925" s="238">
        <v>0</v>
      </c>
      <c r="I1925" s="238">
        <v>0</v>
      </c>
      <c r="J1925" s="131">
        <v>0</v>
      </c>
      <c r="K1925" s="131">
        <v>0</v>
      </c>
      <c r="L1925" s="131">
        <v>0</v>
      </c>
      <c r="M1925" s="131">
        <v>0</v>
      </c>
      <c r="N1925" s="131">
        <v>0</v>
      </c>
      <c r="O1925" s="131">
        <v>99.61</v>
      </c>
      <c r="P1925" s="131">
        <v>99.61</v>
      </c>
      <c r="Q1925" s="131">
        <v>99.61</v>
      </c>
      <c r="R1925" s="131">
        <v>99.19</v>
      </c>
      <c r="S1925" s="131">
        <v>8.0000000000000302</v>
      </c>
      <c r="T1925" s="131">
        <v>4</v>
      </c>
      <c r="U1925" s="10">
        <v>3</v>
      </c>
      <c r="V1925" s="131">
        <v>4</v>
      </c>
      <c r="W1925" s="131">
        <v>0</v>
      </c>
      <c r="X1925" s="131">
        <v>2</v>
      </c>
      <c r="Y1925" s="237">
        <v>0</v>
      </c>
      <c r="Z1925" s="237">
        <v>100</v>
      </c>
      <c r="AA1925" s="131">
        <v>6</v>
      </c>
      <c r="AB1925" s="131">
        <v>3.5</v>
      </c>
      <c r="AC1925" s="131">
        <v>8</v>
      </c>
      <c r="AD1925" s="131">
        <v>6</v>
      </c>
      <c r="AE1925" s="131">
        <v>0</v>
      </c>
      <c r="AF1925" s="131">
        <v>0</v>
      </c>
      <c r="AG1925" s="131">
        <v>0</v>
      </c>
      <c r="AH1925" s="131">
        <v>0</v>
      </c>
      <c r="AI1925" s="131">
        <v>0</v>
      </c>
      <c r="AJ1925" s="131">
        <v>0</v>
      </c>
      <c r="AK1925" s="131">
        <v>0</v>
      </c>
      <c r="AL1925" s="131">
        <v>0</v>
      </c>
      <c r="AM1925" s="238">
        <v>4.2680203168665249</v>
      </c>
      <c r="AN1925" s="238">
        <v>8.8045170527921037</v>
      </c>
      <c r="AO1925" s="238">
        <v>14.964371499504686</v>
      </c>
      <c r="AP1925" s="238">
        <v>14.752942500963671</v>
      </c>
      <c r="AQ1925" s="238">
        <v>14.466527544823377</v>
      </c>
      <c r="AR1925" s="238">
        <v>13.679719048027108</v>
      </c>
      <c r="AS1925" s="238">
        <v>13.164797365343336</v>
      </c>
      <c r="AT1925" s="269">
        <v>4.1397037823156229</v>
      </c>
      <c r="AU1925" s="269">
        <v>8.0952448004715691</v>
      </c>
      <c r="AV1925" s="269">
        <v>13.402099666612138</v>
      </c>
      <c r="AW1925" s="269">
        <v>13.326138364635632</v>
      </c>
      <c r="AX1925" s="269">
        <v>11.668176886416783</v>
      </c>
      <c r="AY1925" s="269">
        <v>10.615829048736055</v>
      </c>
      <c r="AZ1925" s="269">
        <v>11.627505584984311</v>
      </c>
      <c r="BA1925" s="269">
        <v>12.394708895300251</v>
      </c>
      <c r="BB1925" s="269">
        <v>14.392230471634184</v>
      </c>
      <c r="BC1925" s="238">
        <v>4.1354966076510609</v>
      </c>
      <c r="BD1925" s="238">
        <v>7.4263452901752114</v>
      </c>
      <c r="BE1925" s="238">
        <v>12.109350669091041</v>
      </c>
      <c r="BF1925" s="238">
        <v>12.278451724039911</v>
      </c>
      <c r="BG1925" s="238">
        <v>11.287412141001726</v>
      </c>
      <c r="BH1925" s="238">
        <v>9.4073108864305368</v>
      </c>
      <c r="BI1925" s="238">
        <v>10.477832884771635</v>
      </c>
      <c r="BJ1925" s="238">
        <v>11.941094565739453</v>
      </c>
      <c r="BK1925" s="238">
        <v>12.511267320465704</v>
      </c>
      <c r="BL1925" s="238">
        <v>14.701280079539185</v>
      </c>
      <c r="BM1925" s="238">
        <v>14.465463308277863</v>
      </c>
      <c r="BN1925" s="238">
        <v>9.3046156474337902</v>
      </c>
      <c r="BO1925" s="238">
        <v>4.1539137567749727</v>
      </c>
      <c r="BP1925" s="238">
        <v>6.7473155105628999</v>
      </c>
      <c r="BQ1925" s="238">
        <v>10.711744938115858</v>
      </c>
      <c r="BR1925" s="238">
        <v>11.093963338055836</v>
      </c>
      <c r="BS1925" s="238">
        <v>9.2965533749732128</v>
      </c>
      <c r="BT1925" s="238">
        <v>8.3472367581501263</v>
      </c>
      <c r="BU1925" s="238">
        <v>9.5318519121149414</v>
      </c>
      <c r="BV1925" s="238">
        <v>10.961234724143788</v>
      </c>
      <c r="BW1925" s="238">
        <v>11.918436522829506</v>
      </c>
      <c r="BX1925" s="238">
        <v>12.627341998993375</v>
      </c>
      <c r="BY1925" s="275">
        <v>11.516790368067685</v>
      </c>
      <c r="BZ1925" s="238">
        <v>4.1646302991584578</v>
      </c>
      <c r="CA1925" s="238">
        <v>5.9823749814914668</v>
      </c>
      <c r="CB1925" s="238">
        <v>8.9579768021209816</v>
      </c>
      <c r="CC1925" s="238">
        <v>10.612749477331302</v>
      </c>
      <c r="CD1925" s="238">
        <v>8.1692373804808707</v>
      </c>
      <c r="CE1925" s="238">
        <v>6.901264824546546</v>
      </c>
      <c r="CF1925" s="238">
        <v>8.0137243803738905</v>
      </c>
      <c r="CG1925" s="238">
        <v>8.9765077447584076</v>
      </c>
      <c r="CH1925" s="238">
        <v>9.8433729976698299</v>
      </c>
      <c r="CI1925" s="238">
        <v>10.368408698764853</v>
      </c>
      <c r="CJ1925" s="238">
        <v>7.9099521583064112</v>
      </c>
      <c r="CK1925" s="238">
        <v>4.2812411781243505</v>
      </c>
      <c r="CL1925" s="238">
        <v>5.2911396204632446</v>
      </c>
      <c r="CM1925" s="238">
        <v>8.0341886330948782</v>
      </c>
      <c r="CN1925" s="238">
        <v>8.794217082389812</v>
      </c>
      <c r="CO1925" s="238">
        <v>6.9516206826319555</v>
      </c>
      <c r="CP1925" s="238">
        <v>5.9906371533377802</v>
      </c>
      <c r="CQ1925" s="238">
        <v>6.5696820976264645</v>
      </c>
      <c r="CR1925" s="238">
        <v>7.1341941864138105</v>
      </c>
      <c r="CS1925" s="238">
        <v>7.9691283614542749</v>
      </c>
      <c r="CT1925" s="238">
        <v>8.3677600542061956</v>
      </c>
      <c r="CU1925" s="238">
        <v>3.9929373503798131</v>
      </c>
      <c r="CV1925" s="238">
        <v>4.5447308405328339</v>
      </c>
      <c r="CW1925" s="238">
        <v>7.0639764007117058</v>
      </c>
      <c r="CX1925" s="238">
        <v>8.4699218288542397</v>
      </c>
      <c r="CY1925" s="238">
        <v>5.9166070363293359</v>
      </c>
      <c r="CZ1925" s="238">
        <v>5.1787736113920451</v>
      </c>
      <c r="DA1925" s="238">
        <v>5.6214142896391888</v>
      </c>
      <c r="DB1925" s="238">
        <v>6.0213109791288035</v>
      </c>
      <c r="DC1925" s="238">
        <v>6.4366212397002709</v>
      </c>
      <c r="DD1925" s="238">
        <v>6.9015140445231395</v>
      </c>
      <c r="DE1925" s="238">
        <v>3.9852665491275254</v>
      </c>
      <c r="DF1925" s="238">
        <v>6.0904472640455554</v>
      </c>
      <c r="DG1925" s="238">
        <v>6.3916673082213151</v>
      </c>
      <c r="DH1925" s="238">
        <v>5.1740270277449723</v>
      </c>
      <c r="DI1925" s="238">
        <v>4.2602371805752188</v>
      </c>
      <c r="DJ1925" s="238">
        <v>4.5211179920328686</v>
      </c>
      <c r="DK1925" s="238">
        <v>4.7724467697740005</v>
      </c>
      <c r="DL1925" s="238">
        <v>5.0062875175335639</v>
      </c>
      <c r="DM1925" s="238">
        <v>5.1551866758214384</v>
      </c>
      <c r="DN1925" s="238">
        <v>3.0891045223579212</v>
      </c>
      <c r="DO1925" s="238">
        <v>5.4216088332668555</v>
      </c>
      <c r="DP1925" s="238">
        <v>5.5704345794157097</v>
      </c>
      <c r="DQ1925" s="238">
        <v>4.3077883856466332</v>
      </c>
      <c r="DR1925" s="238">
        <v>6.0119110640420992</v>
      </c>
      <c r="DS1925" s="238">
        <v>3.6242856587683874</v>
      </c>
      <c r="DT1925" s="238">
        <v>3.804240077484256</v>
      </c>
      <c r="DU1925" s="238">
        <v>3.9328237650444375</v>
      </c>
      <c r="DV1925" s="238">
        <v>5.149660353774105</v>
      </c>
      <c r="DW1925" s="238">
        <v>3.0750692166504732</v>
      </c>
      <c r="DX1925" s="238">
        <v>3.0490446884655857</v>
      </c>
      <c r="DY1925" s="238">
        <v>2.9755735471887426</v>
      </c>
      <c r="DZ1925" s="238">
        <v>2.9237788655525545</v>
      </c>
      <c r="EA1925" s="238">
        <v>2.9513933531818597</v>
      </c>
      <c r="EB1925" s="238">
        <v>2.449669797153271</v>
      </c>
      <c r="EC1925" s="238">
        <v>2.8439383977377539</v>
      </c>
      <c r="ED1925" s="238">
        <v>1.8645375008848937</v>
      </c>
    </row>
    <row r="1926" spans="1:134" x14ac:dyDescent="0.25">
      <c r="A1926" s="262">
        <v>-7640</v>
      </c>
      <c r="B1926" s="237">
        <v>108.31945759889234</v>
      </c>
      <c r="C1926" s="238">
        <v>107.7410740994702</v>
      </c>
      <c r="D1926" s="130">
        <v>1860.1666666666667</v>
      </c>
      <c r="E1926" s="238">
        <v>0</v>
      </c>
      <c r="F1926" s="238">
        <v>0</v>
      </c>
      <c r="G1926" s="238">
        <v>0</v>
      </c>
      <c r="H1926" s="238">
        <v>0</v>
      </c>
      <c r="I1926" s="238">
        <v>0</v>
      </c>
      <c r="J1926" s="131">
        <v>0</v>
      </c>
      <c r="K1926" s="131">
        <v>0</v>
      </c>
      <c r="L1926" s="131">
        <v>0</v>
      </c>
      <c r="M1926" s="131">
        <v>0</v>
      </c>
      <c r="N1926" s="131">
        <v>0</v>
      </c>
      <c r="O1926" s="131">
        <v>99.61</v>
      </c>
      <c r="P1926" s="131">
        <v>99.61</v>
      </c>
      <c r="Q1926" s="131">
        <v>99.61</v>
      </c>
      <c r="R1926" s="131">
        <v>99.19</v>
      </c>
      <c r="S1926" s="131">
        <v>8.0000000000000302</v>
      </c>
      <c r="T1926" s="131">
        <v>4</v>
      </c>
      <c r="U1926" s="10">
        <v>3</v>
      </c>
      <c r="V1926" s="131">
        <v>4</v>
      </c>
      <c r="W1926" s="131">
        <v>0</v>
      </c>
      <c r="X1926" s="131">
        <v>2</v>
      </c>
      <c r="Y1926" s="237">
        <v>0</v>
      </c>
      <c r="Z1926" s="237">
        <v>100</v>
      </c>
      <c r="AA1926" s="131">
        <v>6</v>
      </c>
      <c r="AB1926" s="131">
        <v>3.5</v>
      </c>
      <c r="AC1926" s="131">
        <v>8</v>
      </c>
      <c r="AD1926" s="131">
        <v>6</v>
      </c>
      <c r="AE1926" s="131">
        <v>0</v>
      </c>
      <c r="AF1926" s="131">
        <v>0</v>
      </c>
      <c r="AG1926" s="131">
        <v>0</v>
      </c>
      <c r="AH1926" s="131">
        <v>0</v>
      </c>
      <c r="AI1926" s="131">
        <v>0</v>
      </c>
      <c r="AJ1926" s="131">
        <v>0</v>
      </c>
      <c r="AK1926" s="131">
        <v>0</v>
      </c>
      <c r="AL1926" s="131">
        <v>0</v>
      </c>
      <c r="AM1926" s="238">
        <v>4.2680203168665249</v>
      </c>
      <c r="AN1926" s="238">
        <v>8.8045170527921037</v>
      </c>
      <c r="AO1926" s="238">
        <v>14.964371499504686</v>
      </c>
      <c r="AP1926" s="238">
        <v>14.752942500963671</v>
      </c>
      <c r="AQ1926" s="238">
        <v>14.466527544823377</v>
      </c>
      <c r="AR1926" s="238">
        <v>13.679719048027108</v>
      </c>
      <c r="AS1926" s="238">
        <v>13.164797365343336</v>
      </c>
      <c r="AT1926" s="269">
        <v>4.1397037823156229</v>
      </c>
      <c r="AU1926" s="269">
        <v>8.0952448004715691</v>
      </c>
      <c r="AV1926" s="269">
        <v>13.402099666612138</v>
      </c>
      <c r="AW1926" s="269">
        <v>13.326138364635632</v>
      </c>
      <c r="AX1926" s="269">
        <v>11.668176886416783</v>
      </c>
      <c r="AY1926" s="269">
        <v>10.615829048736055</v>
      </c>
      <c r="AZ1926" s="269">
        <v>11.627505584984311</v>
      </c>
      <c r="BA1926" s="269">
        <v>12.394708895300251</v>
      </c>
      <c r="BB1926" s="269">
        <v>14.392230471634184</v>
      </c>
      <c r="BC1926" s="238">
        <v>4.1354966076510609</v>
      </c>
      <c r="BD1926" s="238">
        <v>7.4263452901752114</v>
      </c>
      <c r="BE1926" s="238">
        <v>12.109350669091041</v>
      </c>
      <c r="BF1926" s="238">
        <v>12.278451724039911</v>
      </c>
      <c r="BG1926" s="238">
        <v>11.287412141001726</v>
      </c>
      <c r="BH1926" s="238">
        <v>9.4073108864305368</v>
      </c>
      <c r="BI1926" s="238">
        <v>10.477832884771635</v>
      </c>
      <c r="BJ1926" s="238">
        <v>11.941094565739453</v>
      </c>
      <c r="BK1926" s="238">
        <v>12.511267320465704</v>
      </c>
      <c r="BL1926" s="238">
        <v>14.701280079539185</v>
      </c>
      <c r="BM1926" s="238">
        <v>14.465463308277863</v>
      </c>
      <c r="BN1926" s="238">
        <v>9.3046156474337902</v>
      </c>
      <c r="BO1926" s="238">
        <v>4.1539137567749727</v>
      </c>
      <c r="BP1926" s="238">
        <v>6.7473155105628999</v>
      </c>
      <c r="BQ1926" s="238">
        <v>10.711744938115858</v>
      </c>
      <c r="BR1926" s="238">
        <v>11.093963338055836</v>
      </c>
      <c r="BS1926" s="238">
        <v>9.2965533749732128</v>
      </c>
      <c r="BT1926" s="238">
        <v>8.3472367581501263</v>
      </c>
      <c r="BU1926" s="238">
        <v>9.5318519121149414</v>
      </c>
      <c r="BV1926" s="238">
        <v>10.961234724143788</v>
      </c>
      <c r="BW1926" s="238">
        <v>11.918436522829506</v>
      </c>
      <c r="BX1926" s="238">
        <v>12.627341998993375</v>
      </c>
      <c r="BY1926" s="275">
        <v>11.516790368067685</v>
      </c>
      <c r="BZ1926" s="238">
        <v>4.1646302991584578</v>
      </c>
      <c r="CA1926" s="238">
        <v>5.9823749814914668</v>
      </c>
      <c r="CB1926" s="238">
        <v>8.9579768021209816</v>
      </c>
      <c r="CC1926" s="238">
        <v>10.612749477331302</v>
      </c>
      <c r="CD1926" s="238">
        <v>8.1692373804808707</v>
      </c>
      <c r="CE1926" s="238">
        <v>6.901264824546546</v>
      </c>
      <c r="CF1926" s="238">
        <v>8.0137243803738905</v>
      </c>
      <c r="CG1926" s="238">
        <v>8.9765077447584076</v>
      </c>
      <c r="CH1926" s="238">
        <v>9.8433729976698299</v>
      </c>
      <c r="CI1926" s="238">
        <v>10.368408698764853</v>
      </c>
      <c r="CJ1926" s="238">
        <v>7.9099521583064112</v>
      </c>
      <c r="CK1926" s="238">
        <v>4.2812411781243505</v>
      </c>
      <c r="CL1926" s="238">
        <v>5.2911396204632446</v>
      </c>
      <c r="CM1926" s="238">
        <v>8.0341886330948782</v>
      </c>
      <c r="CN1926" s="238">
        <v>8.794217082389812</v>
      </c>
      <c r="CO1926" s="238">
        <v>6.9516206826319555</v>
      </c>
      <c r="CP1926" s="238">
        <v>5.9906371533377802</v>
      </c>
      <c r="CQ1926" s="238">
        <v>6.5696820976264645</v>
      </c>
      <c r="CR1926" s="238">
        <v>7.1341941864138105</v>
      </c>
      <c r="CS1926" s="238">
        <v>7.9691283614542749</v>
      </c>
      <c r="CT1926" s="238">
        <v>8.3677600542061956</v>
      </c>
      <c r="CU1926" s="238">
        <v>3.9929373503798131</v>
      </c>
      <c r="CV1926" s="238">
        <v>4.5447308405328339</v>
      </c>
      <c r="CW1926" s="238">
        <v>7.0639764007117058</v>
      </c>
      <c r="CX1926" s="238">
        <v>8.4699218288542397</v>
      </c>
      <c r="CY1926" s="238">
        <v>5.9166070363293359</v>
      </c>
      <c r="CZ1926" s="238">
        <v>5.1787736113920451</v>
      </c>
      <c r="DA1926" s="238">
        <v>5.6214142896391888</v>
      </c>
      <c r="DB1926" s="238">
        <v>6.0213109791288035</v>
      </c>
      <c r="DC1926" s="238">
        <v>6.4366212397002709</v>
      </c>
      <c r="DD1926" s="238">
        <v>6.9015140445231395</v>
      </c>
      <c r="DE1926" s="238">
        <v>3.9852665491275254</v>
      </c>
      <c r="DF1926" s="238">
        <v>6.0904472640455554</v>
      </c>
      <c r="DG1926" s="238">
        <v>6.3916673082213151</v>
      </c>
      <c r="DH1926" s="238">
        <v>5.1740270277449723</v>
      </c>
      <c r="DI1926" s="238">
        <v>4.2602371805752188</v>
      </c>
      <c r="DJ1926" s="238">
        <v>4.5211179920328686</v>
      </c>
      <c r="DK1926" s="238">
        <v>4.7724467697740005</v>
      </c>
      <c r="DL1926" s="238">
        <v>5.0062875175335639</v>
      </c>
      <c r="DM1926" s="238">
        <v>5.1551866758214384</v>
      </c>
      <c r="DN1926" s="238">
        <v>3.0891045223579212</v>
      </c>
      <c r="DO1926" s="238">
        <v>5.4216088332668555</v>
      </c>
      <c r="DP1926" s="238">
        <v>5.5704345794157097</v>
      </c>
      <c r="DQ1926" s="238">
        <v>4.3077883856466332</v>
      </c>
      <c r="DR1926" s="238">
        <v>6.0119110640420992</v>
      </c>
      <c r="DS1926" s="238">
        <v>3.6242856587683874</v>
      </c>
      <c r="DT1926" s="238">
        <v>3.804240077484256</v>
      </c>
      <c r="DU1926" s="238">
        <v>3.9328237650444375</v>
      </c>
      <c r="DV1926" s="238">
        <v>5.149660353774105</v>
      </c>
      <c r="DW1926" s="238">
        <v>3.0750692166504732</v>
      </c>
      <c r="DX1926" s="238">
        <v>3.0490446884655857</v>
      </c>
      <c r="DY1926" s="238">
        <v>2.9755735471887426</v>
      </c>
      <c r="DZ1926" s="238">
        <v>2.9237788655525545</v>
      </c>
      <c r="EA1926" s="238">
        <v>2.9513933531818597</v>
      </c>
      <c r="EB1926" s="238">
        <v>2.449669797153271</v>
      </c>
      <c r="EC1926" s="238">
        <v>2.8439383977377539</v>
      </c>
      <c r="ED1926" s="238">
        <v>1.8645375008848937</v>
      </c>
    </row>
    <row r="1927" spans="1:134" x14ac:dyDescent="0.25">
      <c r="A1927" s="262">
        <v>-7645</v>
      </c>
      <c r="B1927" s="237">
        <v>108.37158645591502</v>
      </c>
      <c r="C1927" s="238">
        <v>107.79285302092735</v>
      </c>
      <c r="D1927" s="130">
        <v>1860.0833333333333</v>
      </c>
      <c r="E1927" s="238">
        <v>0</v>
      </c>
      <c r="F1927" s="238">
        <v>0</v>
      </c>
      <c r="G1927" s="238">
        <v>0</v>
      </c>
      <c r="H1927" s="238">
        <v>0</v>
      </c>
      <c r="I1927" s="238">
        <v>0</v>
      </c>
      <c r="J1927" s="131">
        <v>0</v>
      </c>
      <c r="K1927" s="131">
        <v>0</v>
      </c>
      <c r="L1927" s="131">
        <v>0</v>
      </c>
      <c r="M1927" s="131">
        <v>0</v>
      </c>
      <c r="N1927" s="131">
        <v>0</v>
      </c>
      <c r="O1927" s="131">
        <v>99.61</v>
      </c>
      <c r="P1927" s="131">
        <v>99.61</v>
      </c>
      <c r="Q1927" s="131">
        <v>99.61</v>
      </c>
      <c r="R1927" s="131">
        <v>99.19</v>
      </c>
      <c r="S1927" s="131">
        <v>8.0000000000000302</v>
      </c>
      <c r="T1927" s="131">
        <v>4</v>
      </c>
      <c r="U1927" s="10">
        <v>3</v>
      </c>
      <c r="V1927" s="131">
        <v>4</v>
      </c>
      <c r="W1927" s="131">
        <v>0</v>
      </c>
      <c r="X1927" s="131">
        <v>2</v>
      </c>
      <c r="Y1927" s="237">
        <v>0</v>
      </c>
      <c r="Z1927" s="237">
        <v>100</v>
      </c>
      <c r="AA1927" s="131">
        <v>6</v>
      </c>
      <c r="AB1927" s="131">
        <v>3.5</v>
      </c>
      <c r="AC1927" s="131">
        <v>8</v>
      </c>
      <c r="AD1927" s="131">
        <v>6</v>
      </c>
      <c r="AE1927" s="131">
        <v>0</v>
      </c>
      <c r="AF1927" s="131">
        <v>0</v>
      </c>
      <c r="AG1927" s="131">
        <v>0</v>
      </c>
      <c r="AH1927" s="131">
        <v>0</v>
      </c>
      <c r="AI1927" s="131">
        <v>0</v>
      </c>
      <c r="AJ1927" s="131">
        <v>0</v>
      </c>
      <c r="AK1927" s="131">
        <v>0</v>
      </c>
      <c r="AL1927" s="131">
        <v>0</v>
      </c>
      <c r="AM1927" s="238">
        <v>4.2680203168665249</v>
      </c>
      <c r="AN1927" s="238">
        <v>8.8045170527921037</v>
      </c>
      <c r="AO1927" s="238">
        <v>14.964371499504686</v>
      </c>
      <c r="AP1927" s="238">
        <v>14.752942500963671</v>
      </c>
      <c r="AQ1927" s="238">
        <v>14.466527544823377</v>
      </c>
      <c r="AR1927" s="238">
        <v>13.679719048027108</v>
      </c>
      <c r="AS1927" s="238">
        <v>13.164797365343336</v>
      </c>
      <c r="AT1927" s="269">
        <v>4.1397037823156229</v>
      </c>
      <c r="AU1927" s="269">
        <v>8.0952448004715691</v>
      </c>
      <c r="AV1927" s="269">
        <v>13.402099666612138</v>
      </c>
      <c r="AW1927" s="269">
        <v>13.326138364635632</v>
      </c>
      <c r="AX1927" s="269">
        <v>11.668176886416783</v>
      </c>
      <c r="AY1927" s="269">
        <v>10.615829048736055</v>
      </c>
      <c r="AZ1927" s="269">
        <v>11.627505584984311</v>
      </c>
      <c r="BA1927" s="269">
        <v>12.394708895300251</v>
      </c>
      <c r="BB1927" s="269">
        <v>14.392230471634184</v>
      </c>
      <c r="BC1927" s="238">
        <v>4.1354966076510609</v>
      </c>
      <c r="BD1927" s="238">
        <v>7.4263452901752114</v>
      </c>
      <c r="BE1927" s="238">
        <v>12.109350669091041</v>
      </c>
      <c r="BF1927" s="238">
        <v>12.278451724039911</v>
      </c>
      <c r="BG1927" s="238">
        <v>11.287412141001726</v>
      </c>
      <c r="BH1927" s="238">
        <v>9.4073108864305368</v>
      </c>
      <c r="BI1927" s="238">
        <v>10.477832884771635</v>
      </c>
      <c r="BJ1927" s="238">
        <v>11.941094565739453</v>
      </c>
      <c r="BK1927" s="238">
        <v>12.511267320465704</v>
      </c>
      <c r="BL1927" s="238">
        <v>14.701280079539185</v>
      </c>
      <c r="BM1927" s="238">
        <v>14.465463308277863</v>
      </c>
      <c r="BN1927" s="238">
        <v>9.3046156474337902</v>
      </c>
      <c r="BO1927" s="238">
        <v>4.1539137567749727</v>
      </c>
      <c r="BP1927" s="238">
        <v>6.7473155105628999</v>
      </c>
      <c r="BQ1927" s="238">
        <v>10.711744938115858</v>
      </c>
      <c r="BR1927" s="238">
        <v>11.093963338055836</v>
      </c>
      <c r="BS1927" s="238">
        <v>9.2965533749732128</v>
      </c>
      <c r="BT1927" s="238">
        <v>8.3472367581501263</v>
      </c>
      <c r="BU1927" s="238">
        <v>9.5318519121149414</v>
      </c>
      <c r="BV1927" s="238">
        <v>10.961234724143788</v>
      </c>
      <c r="BW1927" s="238">
        <v>11.918436522829506</v>
      </c>
      <c r="BX1927" s="238">
        <v>12.627341998993375</v>
      </c>
      <c r="BY1927" s="275">
        <v>11.516790368067685</v>
      </c>
      <c r="BZ1927" s="238">
        <v>4.1646302991584578</v>
      </c>
      <c r="CA1927" s="238">
        <v>5.9823749814914668</v>
      </c>
      <c r="CB1927" s="238">
        <v>8.9579768021209816</v>
      </c>
      <c r="CC1927" s="238">
        <v>10.612749477331302</v>
      </c>
      <c r="CD1927" s="238">
        <v>8.1692373804808707</v>
      </c>
      <c r="CE1927" s="238">
        <v>6.901264824546546</v>
      </c>
      <c r="CF1927" s="238">
        <v>8.0137243803738905</v>
      </c>
      <c r="CG1927" s="238">
        <v>8.9765077447584076</v>
      </c>
      <c r="CH1927" s="238">
        <v>9.8433729976698299</v>
      </c>
      <c r="CI1927" s="238">
        <v>10.368408698764853</v>
      </c>
      <c r="CJ1927" s="238">
        <v>7.9099521583064112</v>
      </c>
      <c r="CK1927" s="238">
        <v>4.2812411781243505</v>
      </c>
      <c r="CL1927" s="238">
        <v>5.2911396204632446</v>
      </c>
      <c r="CM1927" s="238">
        <v>8.0341886330948782</v>
      </c>
      <c r="CN1927" s="238">
        <v>8.794217082389812</v>
      </c>
      <c r="CO1927" s="238">
        <v>6.9516206826319555</v>
      </c>
      <c r="CP1927" s="238">
        <v>5.9906371533377802</v>
      </c>
      <c r="CQ1927" s="238">
        <v>6.5696820976264645</v>
      </c>
      <c r="CR1927" s="238">
        <v>7.1341941864138105</v>
      </c>
      <c r="CS1927" s="238">
        <v>7.9691283614542749</v>
      </c>
      <c r="CT1927" s="238">
        <v>8.3677600542061956</v>
      </c>
      <c r="CU1927" s="238">
        <v>3.9929373503798131</v>
      </c>
      <c r="CV1927" s="238">
        <v>4.5447308405328339</v>
      </c>
      <c r="CW1927" s="238">
        <v>7.0639764007117058</v>
      </c>
      <c r="CX1927" s="238">
        <v>8.4699218288542397</v>
      </c>
      <c r="CY1927" s="238">
        <v>5.9166070363293359</v>
      </c>
      <c r="CZ1927" s="238">
        <v>5.1787736113920451</v>
      </c>
      <c r="DA1927" s="238">
        <v>5.6214142896391888</v>
      </c>
      <c r="DB1927" s="238">
        <v>6.0213109791288035</v>
      </c>
      <c r="DC1927" s="238">
        <v>6.4366212397002709</v>
      </c>
      <c r="DD1927" s="238">
        <v>6.9015140445231395</v>
      </c>
      <c r="DE1927" s="238">
        <v>3.9852665491275254</v>
      </c>
      <c r="DF1927" s="238">
        <v>6.0904472640455554</v>
      </c>
      <c r="DG1927" s="238">
        <v>6.3916673082213151</v>
      </c>
      <c r="DH1927" s="238">
        <v>5.1740270277449723</v>
      </c>
      <c r="DI1927" s="238">
        <v>4.2602371805752188</v>
      </c>
      <c r="DJ1927" s="238">
        <v>4.5211179920328686</v>
      </c>
      <c r="DK1927" s="238">
        <v>4.7724467697740005</v>
      </c>
      <c r="DL1927" s="238">
        <v>5.0062875175335639</v>
      </c>
      <c r="DM1927" s="238">
        <v>5.1551866758214384</v>
      </c>
      <c r="DN1927" s="238">
        <v>3.0891045223579212</v>
      </c>
      <c r="DO1927" s="238">
        <v>5.4216088332668555</v>
      </c>
      <c r="DP1927" s="238">
        <v>5.5704345794157097</v>
      </c>
      <c r="DQ1927" s="238">
        <v>4.3077883856466332</v>
      </c>
      <c r="DR1927" s="238">
        <v>6.0119110640420992</v>
      </c>
      <c r="DS1927" s="238">
        <v>3.6242856587683874</v>
      </c>
      <c r="DT1927" s="238">
        <v>3.804240077484256</v>
      </c>
      <c r="DU1927" s="238">
        <v>3.9328237650444375</v>
      </c>
      <c r="DV1927" s="238">
        <v>5.149660353774105</v>
      </c>
      <c r="DW1927" s="238">
        <v>3.0750692166504732</v>
      </c>
      <c r="DX1927" s="238">
        <v>3.0490446884655857</v>
      </c>
      <c r="DY1927" s="238">
        <v>2.9755735471887426</v>
      </c>
      <c r="DZ1927" s="238">
        <v>2.9237788655525545</v>
      </c>
      <c r="EA1927" s="238">
        <v>2.9513933531818597</v>
      </c>
      <c r="EB1927" s="238">
        <v>2.449669797153271</v>
      </c>
      <c r="EC1927" s="238">
        <v>2.8439383977377539</v>
      </c>
      <c r="ED1927" s="238">
        <v>1.8645375008848937</v>
      </c>
    </row>
    <row r="1928" spans="1:134" x14ac:dyDescent="0.25">
      <c r="A1928" s="262">
        <v>-7650</v>
      </c>
      <c r="B1928" s="237">
        <v>108.35602460963096</v>
      </c>
      <c r="C1928" s="238">
        <v>107.77757983991482</v>
      </c>
      <c r="D1928" s="130">
        <v>1860</v>
      </c>
      <c r="E1928" s="238">
        <v>0</v>
      </c>
      <c r="F1928" s="238">
        <v>0</v>
      </c>
      <c r="G1928" s="238">
        <v>0</v>
      </c>
      <c r="H1928" s="238">
        <v>0</v>
      </c>
      <c r="I1928" s="238">
        <v>0</v>
      </c>
      <c r="J1928" s="131">
        <v>0</v>
      </c>
      <c r="K1928" s="131">
        <v>0</v>
      </c>
      <c r="L1928" s="131">
        <v>0</v>
      </c>
      <c r="M1928" s="131">
        <v>0</v>
      </c>
      <c r="N1928" s="131">
        <v>0</v>
      </c>
      <c r="O1928" s="131">
        <v>99.61</v>
      </c>
      <c r="P1928" s="131">
        <v>99.61</v>
      </c>
      <c r="Q1928" s="131">
        <v>99.61</v>
      </c>
      <c r="R1928" s="131">
        <v>99.19</v>
      </c>
      <c r="S1928" s="131">
        <v>8.0000000000000302</v>
      </c>
      <c r="T1928" s="131">
        <v>4</v>
      </c>
      <c r="U1928" s="10">
        <v>3</v>
      </c>
      <c r="V1928" s="131">
        <v>4</v>
      </c>
      <c r="W1928" s="131">
        <v>0</v>
      </c>
      <c r="X1928" s="131">
        <v>2</v>
      </c>
      <c r="Y1928" s="237">
        <v>0</v>
      </c>
      <c r="Z1928" s="237">
        <v>100</v>
      </c>
      <c r="AA1928" s="131">
        <v>6</v>
      </c>
      <c r="AB1928" s="131">
        <v>3.5</v>
      </c>
      <c r="AC1928" s="131">
        <v>8</v>
      </c>
      <c r="AD1928" s="131">
        <v>6</v>
      </c>
      <c r="AE1928" s="131">
        <v>0</v>
      </c>
      <c r="AF1928" s="131">
        <v>0</v>
      </c>
      <c r="AG1928" s="131">
        <v>0</v>
      </c>
      <c r="AH1928" s="131">
        <v>0</v>
      </c>
      <c r="AI1928" s="131">
        <v>0</v>
      </c>
      <c r="AJ1928" s="131">
        <v>0</v>
      </c>
      <c r="AK1928" s="131">
        <v>0</v>
      </c>
      <c r="AL1928" s="131">
        <v>0</v>
      </c>
      <c r="AM1928" s="238">
        <v>4.2680203168665249</v>
      </c>
      <c r="AN1928" s="238">
        <v>8.8045170527921037</v>
      </c>
      <c r="AO1928" s="238">
        <v>14.964371499504686</v>
      </c>
      <c r="AP1928" s="238">
        <v>14.752942500963671</v>
      </c>
      <c r="AQ1928" s="238">
        <v>14.466527544823377</v>
      </c>
      <c r="AR1928" s="238">
        <v>13.679719048027108</v>
      </c>
      <c r="AS1928" s="238">
        <v>13.164797365343336</v>
      </c>
      <c r="AT1928" s="269">
        <v>4.1397037823156229</v>
      </c>
      <c r="AU1928" s="269">
        <v>8.0952448004715691</v>
      </c>
      <c r="AV1928" s="269">
        <v>13.402099666612138</v>
      </c>
      <c r="AW1928" s="269">
        <v>13.326138364635632</v>
      </c>
      <c r="AX1928" s="269">
        <v>11.668176886416783</v>
      </c>
      <c r="AY1928" s="269">
        <v>10.615829048736055</v>
      </c>
      <c r="AZ1928" s="269">
        <v>11.627505584984311</v>
      </c>
      <c r="BA1928" s="269">
        <v>12.394708895300251</v>
      </c>
      <c r="BB1928" s="269">
        <v>14.392230471634184</v>
      </c>
      <c r="BC1928" s="238">
        <v>4.1354966076510609</v>
      </c>
      <c r="BD1928" s="238">
        <v>7.4263452901752114</v>
      </c>
      <c r="BE1928" s="238">
        <v>12.109350669091041</v>
      </c>
      <c r="BF1928" s="238">
        <v>12.278451724039911</v>
      </c>
      <c r="BG1928" s="238">
        <v>11.287412141001726</v>
      </c>
      <c r="BH1928" s="238">
        <v>9.4073108864305368</v>
      </c>
      <c r="BI1928" s="238">
        <v>10.477832884771635</v>
      </c>
      <c r="BJ1928" s="238">
        <v>11.941094565739453</v>
      </c>
      <c r="BK1928" s="238">
        <v>12.511267320465704</v>
      </c>
      <c r="BL1928" s="238">
        <v>14.701280079539185</v>
      </c>
      <c r="BM1928" s="238">
        <v>14.465463308277863</v>
      </c>
      <c r="BN1928" s="238">
        <v>9.3046156474337902</v>
      </c>
      <c r="BO1928" s="238">
        <v>4.1539137567749727</v>
      </c>
      <c r="BP1928" s="238">
        <v>6.7473155105628999</v>
      </c>
      <c r="BQ1928" s="238">
        <v>10.711744938115858</v>
      </c>
      <c r="BR1928" s="238">
        <v>11.093963338055836</v>
      </c>
      <c r="BS1928" s="238">
        <v>9.2965533749732128</v>
      </c>
      <c r="BT1928" s="238">
        <v>8.3472367581501263</v>
      </c>
      <c r="BU1928" s="238">
        <v>9.5318519121149414</v>
      </c>
      <c r="BV1928" s="238">
        <v>10.961234724143788</v>
      </c>
      <c r="BW1928" s="238">
        <v>11.918436522829506</v>
      </c>
      <c r="BX1928" s="238">
        <v>12.627341998993375</v>
      </c>
      <c r="BY1928" s="275">
        <v>11.516790368067685</v>
      </c>
      <c r="BZ1928" s="238">
        <v>4.1646302991584578</v>
      </c>
      <c r="CA1928" s="238">
        <v>5.9823749814914668</v>
      </c>
      <c r="CB1928" s="238">
        <v>8.9579768021209816</v>
      </c>
      <c r="CC1928" s="238">
        <v>10.612749477331302</v>
      </c>
      <c r="CD1928" s="238">
        <v>8.1692373804808707</v>
      </c>
      <c r="CE1928" s="238">
        <v>6.901264824546546</v>
      </c>
      <c r="CF1928" s="238">
        <v>8.0137243803738905</v>
      </c>
      <c r="CG1928" s="238">
        <v>8.9765077447584076</v>
      </c>
      <c r="CH1928" s="238">
        <v>9.8433729976698299</v>
      </c>
      <c r="CI1928" s="238">
        <v>10.368408698764853</v>
      </c>
      <c r="CJ1928" s="238">
        <v>7.9099521583064112</v>
      </c>
      <c r="CK1928" s="238">
        <v>4.2812411781243505</v>
      </c>
      <c r="CL1928" s="238">
        <v>5.2911396204632446</v>
      </c>
      <c r="CM1928" s="238">
        <v>8.0341886330948782</v>
      </c>
      <c r="CN1928" s="238">
        <v>8.794217082389812</v>
      </c>
      <c r="CO1928" s="238">
        <v>6.9516206826319555</v>
      </c>
      <c r="CP1928" s="238">
        <v>5.9906371533377802</v>
      </c>
      <c r="CQ1928" s="238">
        <v>6.5696820976264645</v>
      </c>
      <c r="CR1928" s="238">
        <v>7.1341941864138105</v>
      </c>
      <c r="CS1928" s="238">
        <v>7.9691283614542749</v>
      </c>
      <c r="CT1928" s="238">
        <v>8.3677600542061956</v>
      </c>
      <c r="CU1928" s="238">
        <v>3.9929373503798131</v>
      </c>
      <c r="CV1928" s="238">
        <v>4.5447308405328339</v>
      </c>
      <c r="CW1928" s="238">
        <v>7.0639764007117058</v>
      </c>
      <c r="CX1928" s="238">
        <v>8.4699218288542397</v>
      </c>
      <c r="CY1928" s="238">
        <v>5.9166070363293359</v>
      </c>
      <c r="CZ1928" s="238">
        <v>5.1787736113920451</v>
      </c>
      <c r="DA1928" s="238">
        <v>5.6214142896391888</v>
      </c>
      <c r="DB1928" s="238">
        <v>6.0213109791288035</v>
      </c>
      <c r="DC1928" s="238">
        <v>6.4366212397002709</v>
      </c>
      <c r="DD1928" s="238">
        <v>6.9015140445231395</v>
      </c>
      <c r="DE1928" s="238">
        <v>3.9852665491275254</v>
      </c>
      <c r="DF1928" s="238">
        <v>6.0904472640455554</v>
      </c>
      <c r="DG1928" s="238">
        <v>6.3916673082213151</v>
      </c>
      <c r="DH1928" s="238">
        <v>5.1740270277449723</v>
      </c>
      <c r="DI1928" s="238">
        <v>4.2602371805752188</v>
      </c>
      <c r="DJ1928" s="238">
        <v>4.5211179920328686</v>
      </c>
      <c r="DK1928" s="238">
        <v>4.7724467697740005</v>
      </c>
      <c r="DL1928" s="238">
        <v>5.0062875175335639</v>
      </c>
      <c r="DM1928" s="238">
        <v>5.1551866758214384</v>
      </c>
      <c r="DN1928" s="238">
        <v>3.0891045223579212</v>
      </c>
      <c r="DO1928" s="238">
        <v>5.4216088332668555</v>
      </c>
      <c r="DP1928" s="238">
        <v>5.5704345794157097</v>
      </c>
      <c r="DQ1928" s="238">
        <v>4.3077883856466332</v>
      </c>
      <c r="DR1928" s="238">
        <v>6.0119110640420992</v>
      </c>
      <c r="DS1928" s="238">
        <v>3.6242856587683874</v>
      </c>
      <c r="DT1928" s="238">
        <v>3.804240077484256</v>
      </c>
      <c r="DU1928" s="238">
        <v>3.9328237650444375</v>
      </c>
      <c r="DV1928" s="238">
        <v>5.149660353774105</v>
      </c>
      <c r="DW1928" s="238">
        <v>3.0750692166504732</v>
      </c>
      <c r="DX1928" s="238">
        <v>3.0490446884655857</v>
      </c>
      <c r="DY1928" s="238">
        <v>2.9755735471887426</v>
      </c>
      <c r="DZ1928" s="238">
        <v>2.9237788655525545</v>
      </c>
      <c r="EA1928" s="238">
        <v>2.9513933531818597</v>
      </c>
      <c r="EB1928" s="238">
        <v>2.449669797153271</v>
      </c>
      <c r="EC1928" s="238">
        <v>2.8439383977377539</v>
      </c>
      <c r="ED1928" s="238">
        <v>1.8645375008848937</v>
      </c>
    </row>
    <row r="1929" spans="1:134" x14ac:dyDescent="0.25">
      <c r="A1929" s="262">
        <v>-7655</v>
      </c>
      <c r="B1929" s="237">
        <v>108.34072386252866</v>
      </c>
      <c r="C1929" s="238">
        <v>107.76224871970345</v>
      </c>
      <c r="D1929" s="130">
        <v>1859.9166666666667</v>
      </c>
      <c r="E1929" s="238">
        <v>0</v>
      </c>
      <c r="F1929" s="238">
        <v>0</v>
      </c>
      <c r="G1929" s="238">
        <v>0</v>
      </c>
      <c r="H1929" s="238">
        <v>0</v>
      </c>
      <c r="I1929" s="238">
        <v>0</v>
      </c>
      <c r="J1929" s="131">
        <v>0</v>
      </c>
      <c r="K1929" s="131">
        <v>0</v>
      </c>
      <c r="L1929" s="131">
        <v>0</v>
      </c>
      <c r="M1929" s="131">
        <v>0</v>
      </c>
      <c r="N1929" s="131">
        <v>0</v>
      </c>
      <c r="O1929" s="131">
        <v>99.62</v>
      </c>
      <c r="P1929" s="131">
        <v>99.62</v>
      </c>
      <c r="Q1929" s="131">
        <v>99.62</v>
      </c>
      <c r="R1929" s="131">
        <v>99.3</v>
      </c>
      <c r="S1929" s="131">
        <v>8.0000000000000302</v>
      </c>
      <c r="T1929" s="131">
        <v>4</v>
      </c>
      <c r="U1929" s="10">
        <v>3</v>
      </c>
      <c r="V1929" s="131">
        <v>4</v>
      </c>
      <c r="W1929" s="131">
        <v>0</v>
      </c>
      <c r="X1929" s="131">
        <v>2</v>
      </c>
      <c r="Y1929" s="237">
        <v>0</v>
      </c>
      <c r="Z1929" s="237">
        <v>100</v>
      </c>
      <c r="AA1929" s="131">
        <v>6</v>
      </c>
      <c r="AB1929" s="131">
        <v>3.5</v>
      </c>
      <c r="AC1929" s="131">
        <v>8</v>
      </c>
      <c r="AD1929" s="131">
        <v>6</v>
      </c>
      <c r="AE1929" s="131">
        <v>0</v>
      </c>
      <c r="AF1929" s="131">
        <v>0</v>
      </c>
      <c r="AG1929" s="131">
        <v>0</v>
      </c>
      <c r="AH1929" s="131">
        <v>0</v>
      </c>
      <c r="AI1929" s="131">
        <v>0</v>
      </c>
      <c r="AJ1929" s="131">
        <v>0</v>
      </c>
      <c r="AK1929" s="131">
        <v>0</v>
      </c>
      <c r="AL1929" s="131">
        <v>0</v>
      </c>
      <c r="AM1929" s="238">
        <v>4.2680203168665249</v>
      </c>
      <c r="AN1929" s="238">
        <v>8.8045170527921037</v>
      </c>
      <c r="AO1929" s="238">
        <v>14.964371499504686</v>
      </c>
      <c r="AP1929" s="238">
        <v>14.752942500963671</v>
      </c>
      <c r="AQ1929" s="238">
        <v>14.466527544823377</v>
      </c>
      <c r="AR1929" s="238">
        <v>13.679719048027108</v>
      </c>
      <c r="AS1929" s="238">
        <v>13.164797365343336</v>
      </c>
      <c r="AT1929" s="269">
        <v>4.1397037823156229</v>
      </c>
      <c r="AU1929" s="269">
        <v>8.0952448004715691</v>
      </c>
      <c r="AV1929" s="269">
        <v>13.402099666612138</v>
      </c>
      <c r="AW1929" s="269">
        <v>13.326138364635632</v>
      </c>
      <c r="AX1929" s="269">
        <v>11.668176886416783</v>
      </c>
      <c r="AY1929" s="269">
        <v>10.615829048736055</v>
      </c>
      <c r="AZ1929" s="269">
        <v>11.627505584984311</v>
      </c>
      <c r="BA1929" s="269">
        <v>12.394708895300251</v>
      </c>
      <c r="BB1929" s="269">
        <v>14.392230471634184</v>
      </c>
      <c r="BC1929" s="238">
        <v>4.1354966076510609</v>
      </c>
      <c r="BD1929" s="238">
        <v>7.4263452901752114</v>
      </c>
      <c r="BE1929" s="238">
        <v>12.109350669091041</v>
      </c>
      <c r="BF1929" s="238">
        <v>12.278451724039911</v>
      </c>
      <c r="BG1929" s="238">
        <v>11.287412141001726</v>
      </c>
      <c r="BH1929" s="238">
        <v>9.4073108864305368</v>
      </c>
      <c r="BI1929" s="238">
        <v>10.477832884771635</v>
      </c>
      <c r="BJ1929" s="238">
        <v>11.941094565739453</v>
      </c>
      <c r="BK1929" s="238">
        <v>12.511267320465704</v>
      </c>
      <c r="BL1929" s="238">
        <v>14.701280079539185</v>
      </c>
      <c r="BM1929" s="238">
        <v>14.465463308277863</v>
      </c>
      <c r="BN1929" s="238">
        <v>9.3046156474337902</v>
      </c>
      <c r="BO1929" s="238">
        <v>4.1539137567749727</v>
      </c>
      <c r="BP1929" s="238">
        <v>6.7473155105628999</v>
      </c>
      <c r="BQ1929" s="238">
        <v>10.711744938115858</v>
      </c>
      <c r="BR1929" s="238">
        <v>11.093963338055836</v>
      </c>
      <c r="BS1929" s="238">
        <v>9.2965533749732128</v>
      </c>
      <c r="BT1929" s="238">
        <v>8.3472367581501263</v>
      </c>
      <c r="BU1929" s="238">
        <v>9.5318519121149414</v>
      </c>
      <c r="BV1929" s="238">
        <v>10.961234724143788</v>
      </c>
      <c r="BW1929" s="238">
        <v>11.918436522829506</v>
      </c>
      <c r="BX1929" s="238">
        <v>12.627341998993375</v>
      </c>
      <c r="BY1929" s="275">
        <v>11.516790368067685</v>
      </c>
      <c r="BZ1929" s="238">
        <v>4.1646302991584578</v>
      </c>
      <c r="CA1929" s="238">
        <v>5.9823749814914668</v>
      </c>
      <c r="CB1929" s="238">
        <v>8.9579768021209816</v>
      </c>
      <c r="CC1929" s="238">
        <v>10.612749477331302</v>
      </c>
      <c r="CD1929" s="238">
        <v>8.1692373804808707</v>
      </c>
      <c r="CE1929" s="238">
        <v>6.901264824546546</v>
      </c>
      <c r="CF1929" s="238">
        <v>8.0137243803738905</v>
      </c>
      <c r="CG1929" s="238">
        <v>8.9765077447584076</v>
      </c>
      <c r="CH1929" s="238">
        <v>9.8433729976698299</v>
      </c>
      <c r="CI1929" s="238">
        <v>10.368408698764853</v>
      </c>
      <c r="CJ1929" s="238">
        <v>7.9099521583064112</v>
      </c>
      <c r="CK1929" s="238">
        <v>4.2812411781243505</v>
      </c>
      <c r="CL1929" s="238">
        <v>5.2911396204632446</v>
      </c>
      <c r="CM1929" s="238">
        <v>8.0341886330948782</v>
      </c>
      <c r="CN1929" s="238">
        <v>8.794217082389812</v>
      </c>
      <c r="CO1929" s="238">
        <v>6.9516206826319555</v>
      </c>
      <c r="CP1929" s="238">
        <v>5.9906371533377802</v>
      </c>
      <c r="CQ1929" s="238">
        <v>6.5696820976264645</v>
      </c>
      <c r="CR1929" s="238">
        <v>7.1341941864138105</v>
      </c>
      <c r="CS1929" s="238">
        <v>7.9691283614542749</v>
      </c>
      <c r="CT1929" s="238">
        <v>8.3677600542061956</v>
      </c>
      <c r="CU1929" s="238">
        <v>3.9929373503798131</v>
      </c>
      <c r="CV1929" s="238">
        <v>4.5447308405328339</v>
      </c>
      <c r="CW1929" s="238">
        <v>7.0639764007117058</v>
      </c>
      <c r="CX1929" s="238">
        <v>8.4699218288542397</v>
      </c>
      <c r="CY1929" s="238">
        <v>5.9166070363293359</v>
      </c>
      <c r="CZ1929" s="238">
        <v>5.1787736113920451</v>
      </c>
      <c r="DA1929" s="238">
        <v>5.6214142896391888</v>
      </c>
      <c r="DB1929" s="238">
        <v>6.0213109791288035</v>
      </c>
      <c r="DC1929" s="238">
        <v>6.4366212397002709</v>
      </c>
      <c r="DD1929" s="238">
        <v>6.9015140445231395</v>
      </c>
      <c r="DE1929" s="238">
        <v>3.9852665491275254</v>
      </c>
      <c r="DF1929" s="238">
        <v>6.0904472640455554</v>
      </c>
      <c r="DG1929" s="238">
        <v>6.3916673082213151</v>
      </c>
      <c r="DH1929" s="238">
        <v>5.1740270277449723</v>
      </c>
      <c r="DI1929" s="238">
        <v>4.2602371805752188</v>
      </c>
      <c r="DJ1929" s="238">
        <v>4.5211179920328686</v>
      </c>
      <c r="DK1929" s="238">
        <v>4.7724467697740005</v>
      </c>
      <c r="DL1929" s="238">
        <v>5.0062875175335639</v>
      </c>
      <c r="DM1929" s="238">
        <v>5.1551866758214384</v>
      </c>
      <c r="DN1929" s="238">
        <v>3.0891045223579212</v>
      </c>
      <c r="DO1929" s="238">
        <v>5.4216088332668555</v>
      </c>
      <c r="DP1929" s="238">
        <v>5.5704345794157097</v>
      </c>
      <c r="DQ1929" s="238">
        <v>4.3077883856466332</v>
      </c>
      <c r="DR1929" s="238">
        <v>6.0119110640420992</v>
      </c>
      <c r="DS1929" s="238">
        <v>3.6242856587683874</v>
      </c>
      <c r="DT1929" s="238">
        <v>3.804240077484256</v>
      </c>
      <c r="DU1929" s="238">
        <v>3.9328237650444375</v>
      </c>
      <c r="DV1929" s="238">
        <v>5.149660353774105</v>
      </c>
      <c r="DW1929" s="238">
        <v>3.0750692166504732</v>
      </c>
      <c r="DX1929" s="238">
        <v>3.0490446884655857</v>
      </c>
      <c r="DY1929" s="238">
        <v>2.9755735471887426</v>
      </c>
      <c r="DZ1929" s="238">
        <v>2.9237788655525545</v>
      </c>
      <c r="EA1929" s="238">
        <v>2.9513933531818597</v>
      </c>
      <c r="EB1929" s="238">
        <v>2.449669797153271</v>
      </c>
      <c r="EC1929" s="238">
        <v>2.8439383977377539</v>
      </c>
      <c r="ED1929" s="238">
        <v>1.8645375008848937</v>
      </c>
    </row>
    <row r="1930" spans="1:134" x14ac:dyDescent="0.25">
      <c r="A1930" s="262">
        <v>-7660</v>
      </c>
      <c r="B1930" s="237">
        <v>108.37940993540458</v>
      </c>
      <c r="C1930" s="238">
        <v>107.8005848015674</v>
      </c>
      <c r="D1930" s="130">
        <v>1859.8333333333333</v>
      </c>
      <c r="E1930" s="238">
        <v>0</v>
      </c>
      <c r="F1930" s="238">
        <v>0</v>
      </c>
      <c r="G1930" s="238">
        <v>0</v>
      </c>
      <c r="H1930" s="238">
        <v>0</v>
      </c>
      <c r="I1930" s="238">
        <v>0</v>
      </c>
      <c r="J1930" s="131">
        <v>0</v>
      </c>
      <c r="K1930" s="131">
        <v>0</v>
      </c>
      <c r="L1930" s="131">
        <v>0</v>
      </c>
      <c r="M1930" s="131">
        <v>0</v>
      </c>
      <c r="N1930" s="131">
        <v>0</v>
      </c>
      <c r="O1930" s="131">
        <v>99.62</v>
      </c>
      <c r="P1930" s="131">
        <v>99.62</v>
      </c>
      <c r="Q1930" s="131">
        <v>99.62</v>
      </c>
      <c r="R1930" s="131">
        <v>99.3</v>
      </c>
      <c r="S1930" s="131">
        <v>8.0000000000000302</v>
      </c>
      <c r="T1930" s="131">
        <v>4</v>
      </c>
      <c r="U1930" s="10">
        <v>3</v>
      </c>
      <c r="V1930" s="131">
        <v>4</v>
      </c>
      <c r="W1930" s="131">
        <v>0</v>
      </c>
      <c r="X1930" s="131">
        <v>2</v>
      </c>
      <c r="Y1930" s="237">
        <v>0</v>
      </c>
      <c r="Z1930" s="237">
        <v>100</v>
      </c>
      <c r="AA1930" s="131">
        <v>6</v>
      </c>
      <c r="AB1930" s="131">
        <v>3.5</v>
      </c>
      <c r="AC1930" s="131">
        <v>8</v>
      </c>
      <c r="AD1930" s="131">
        <v>6</v>
      </c>
      <c r="AE1930" s="131">
        <v>0</v>
      </c>
      <c r="AF1930" s="131">
        <v>0</v>
      </c>
      <c r="AG1930" s="131">
        <v>0</v>
      </c>
      <c r="AH1930" s="131">
        <v>0</v>
      </c>
      <c r="AI1930" s="131">
        <v>0</v>
      </c>
      <c r="AJ1930" s="131">
        <v>0</v>
      </c>
      <c r="AK1930" s="131">
        <v>0</v>
      </c>
      <c r="AL1930" s="131">
        <v>0</v>
      </c>
      <c r="AM1930" s="238">
        <v>4.2680203168665249</v>
      </c>
      <c r="AN1930" s="238">
        <v>8.8045170527921037</v>
      </c>
      <c r="AO1930" s="238">
        <v>14.964371499504686</v>
      </c>
      <c r="AP1930" s="238">
        <v>14.752942500963671</v>
      </c>
      <c r="AQ1930" s="238">
        <v>14.466527544823377</v>
      </c>
      <c r="AR1930" s="238">
        <v>13.679719048027108</v>
      </c>
      <c r="AS1930" s="238">
        <v>13.164797365343336</v>
      </c>
      <c r="AT1930" s="269">
        <v>4.1397037823156229</v>
      </c>
      <c r="AU1930" s="269">
        <v>8.0952448004715691</v>
      </c>
      <c r="AV1930" s="269">
        <v>13.402099666612138</v>
      </c>
      <c r="AW1930" s="269">
        <v>13.326138364635632</v>
      </c>
      <c r="AX1930" s="269">
        <v>11.668176886416783</v>
      </c>
      <c r="AY1930" s="269">
        <v>10.615829048736055</v>
      </c>
      <c r="AZ1930" s="269">
        <v>11.627505584984311</v>
      </c>
      <c r="BA1930" s="269">
        <v>12.394708895300251</v>
      </c>
      <c r="BB1930" s="269">
        <v>14.392230471634184</v>
      </c>
      <c r="BC1930" s="238">
        <v>4.1354966076510609</v>
      </c>
      <c r="BD1930" s="238">
        <v>7.4263452901752114</v>
      </c>
      <c r="BE1930" s="238">
        <v>12.109350669091041</v>
      </c>
      <c r="BF1930" s="238">
        <v>12.278451724039911</v>
      </c>
      <c r="BG1930" s="238">
        <v>11.287412141001726</v>
      </c>
      <c r="BH1930" s="238">
        <v>9.4073108864305368</v>
      </c>
      <c r="BI1930" s="238">
        <v>10.477832884771635</v>
      </c>
      <c r="BJ1930" s="238">
        <v>11.941094565739453</v>
      </c>
      <c r="BK1930" s="238">
        <v>12.511267320465704</v>
      </c>
      <c r="BL1930" s="238">
        <v>14.701280079539185</v>
      </c>
      <c r="BM1930" s="238">
        <v>14.465463308277863</v>
      </c>
      <c r="BN1930" s="238">
        <v>9.3046156474337902</v>
      </c>
      <c r="BO1930" s="238">
        <v>4.1539137567749727</v>
      </c>
      <c r="BP1930" s="238">
        <v>6.7473155105628999</v>
      </c>
      <c r="BQ1930" s="238">
        <v>10.711744938115858</v>
      </c>
      <c r="BR1930" s="238">
        <v>11.093963338055836</v>
      </c>
      <c r="BS1930" s="238">
        <v>9.2965533749732128</v>
      </c>
      <c r="BT1930" s="238">
        <v>8.3472367581501263</v>
      </c>
      <c r="BU1930" s="238">
        <v>9.5318519121149414</v>
      </c>
      <c r="BV1930" s="238">
        <v>10.961234724143788</v>
      </c>
      <c r="BW1930" s="238">
        <v>11.918436522829506</v>
      </c>
      <c r="BX1930" s="238">
        <v>12.627341998993375</v>
      </c>
      <c r="BY1930" s="275">
        <v>11.516790368067685</v>
      </c>
      <c r="BZ1930" s="238">
        <v>4.1646302991584578</v>
      </c>
      <c r="CA1930" s="238">
        <v>5.9823749814914668</v>
      </c>
      <c r="CB1930" s="238">
        <v>8.9579768021209816</v>
      </c>
      <c r="CC1930" s="238">
        <v>10.612749477331302</v>
      </c>
      <c r="CD1930" s="238">
        <v>8.1692373804808707</v>
      </c>
      <c r="CE1930" s="238">
        <v>6.901264824546546</v>
      </c>
      <c r="CF1930" s="238">
        <v>8.0137243803738905</v>
      </c>
      <c r="CG1930" s="238">
        <v>8.9765077447584076</v>
      </c>
      <c r="CH1930" s="238">
        <v>9.8433729976698299</v>
      </c>
      <c r="CI1930" s="238">
        <v>10.368408698764853</v>
      </c>
      <c r="CJ1930" s="238">
        <v>7.9099521583064112</v>
      </c>
      <c r="CK1930" s="238">
        <v>4.2812411781243505</v>
      </c>
      <c r="CL1930" s="238">
        <v>5.2911396204632446</v>
      </c>
      <c r="CM1930" s="238">
        <v>8.0341886330948782</v>
      </c>
      <c r="CN1930" s="238">
        <v>8.794217082389812</v>
      </c>
      <c r="CO1930" s="238">
        <v>6.9516206826319555</v>
      </c>
      <c r="CP1930" s="238">
        <v>5.9906371533377802</v>
      </c>
      <c r="CQ1930" s="238">
        <v>6.5696820976264645</v>
      </c>
      <c r="CR1930" s="238">
        <v>7.1341941864138105</v>
      </c>
      <c r="CS1930" s="238">
        <v>7.9691283614542749</v>
      </c>
      <c r="CT1930" s="238">
        <v>8.3677600542061956</v>
      </c>
      <c r="CU1930" s="238">
        <v>3.9929373503798131</v>
      </c>
      <c r="CV1930" s="238">
        <v>4.5447308405328339</v>
      </c>
      <c r="CW1930" s="238">
        <v>7.0639764007117058</v>
      </c>
      <c r="CX1930" s="238">
        <v>8.4699218288542397</v>
      </c>
      <c r="CY1930" s="238">
        <v>5.9166070363293359</v>
      </c>
      <c r="CZ1930" s="238">
        <v>5.1787736113920451</v>
      </c>
      <c r="DA1930" s="238">
        <v>5.6214142896391888</v>
      </c>
      <c r="DB1930" s="238">
        <v>6.0213109791288035</v>
      </c>
      <c r="DC1930" s="238">
        <v>6.4366212397002709</v>
      </c>
      <c r="DD1930" s="238">
        <v>6.9015140445231395</v>
      </c>
      <c r="DE1930" s="238">
        <v>3.9852665491275254</v>
      </c>
      <c r="DF1930" s="238">
        <v>6.0904472640455554</v>
      </c>
      <c r="DG1930" s="238">
        <v>6.3916673082213151</v>
      </c>
      <c r="DH1930" s="238">
        <v>5.1740270277449723</v>
      </c>
      <c r="DI1930" s="238">
        <v>4.2602371805752188</v>
      </c>
      <c r="DJ1930" s="238">
        <v>4.5211179920328686</v>
      </c>
      <c r="DK1930" s="238">
        <v>4.7724467697740005</v>
      </c>
      <c r="DL1930" s="238">
        <v>5.0062875175335639</v>
      </c>
      <c r="DM1930" s="238">
        <v>5.1551866758214384</v>
      </c>
      <c r="DN1930" s="238">
        <v>3.0891045223579212</v>
      </c>
      <c r="DO1930" s="238">
        <v>5.4216088332668555</v>
      </c>
      <c r="DP1930" s="238">
        <v>5.5704345794157097</v>
      </c>
      <c r="DQ1930" s="238">
        <v>4.3077883856466332</v>
      </c>
      <c r="DR1930" s="238">
        <v>6.0119110640420992</v>
      </c>
      <c r="DS1930" s="238">
        <v>3.6242856587683874</v>
      </c>
      <c r="DT1930" s="238">
        <v>3.804240077484256</v>
      </c>
      <c r="DU1930" s="238">
        <v>3.9328237650444375</v>
      </c>
      <c r="DV1930" s="238">
        <v>5.149660353774105</v>
      </c>
      <c r="DW1930" s="238">
        <v>3.0750692166504732</v>
      </c>
      <c r="DX1930" s="238">
        <v>3.0490446884655857</v>
      </c>
      <c r="DY1930" s="238">
        <v>2.9755735471887426</v>
      </c>
      <c r="DZ1930" s="238">
        <v>2.9237788655525545</v>
      </c>
      <c r="EA1930" s="238">
        <v>2.9513933531818597</v>
      </c>
      <c r="EB1930" s="238">
        <v>2.449669797153271</v>
      </c>
      <c r="EC1930" s="238">
        <v>2.8439383977377539</v>
      </c>
      <c r="ED1930" s="238">
        <v>1.8645375008848937</v>
      </c>
    </row>
    <row r="1931" spans="1:134" x14ac:dyDescent="0.25">
      <c r="A1931" s="262">
        <v>-7665</v>
      </c>
      <c r="B1931" s="237">
        <v>108.43122260308311</v>
      </c>
      <c r="C1931" s="238">
        <v>107.85236725285505</v>
      </c>
      <c r="D1931" s="130">
        <v>1859.75</v>
      </c>
      <c r="E1931" s="238">
        <v>0</v>
      </c>
      <c r="F1931" s="238">
        <v>0</v>
      </c>
      <c r="G1931" s="238">
        <v>0</v>
      </c>
      <c r="H1931" s="238">
        <v>0</v>
      </c>
      <c r="I1931" s="238">
        <v>0</v>
      </c>
      <c r="J1931" s="131">
        <v>0</v>
      </c>
      <c r="K1931" s="131">
        <v>0</v>
      </c>
      <c r="L1931" s="131">
        <v>0</v>
      </c>
      <c r="M1931" s="131">
        <v>0</v>
      </c>
      <c r="N1931" s="131">
        <v>0</v>
      </c>
      <c r="O1931" s="131">
        <v>99.62</v>
      </c>
      <c r="P1931" s="131">
        <v>99.62</v>
      </c>
      <c r="Q1931" s="131">
        <v>99.62</v>
      </c>
      <c r="R1931" s="131">
        <v>99.3</v>
      </c>
      <c r="S1931" s="131">
        <v>8.0000000000000302</v>
      </c>
      <c r="T1931" s="131">
        <v>4</v>
      </c>
      <c r="U1931" s="10">
        <v>3</v>
      </c>
      <c r="V1931" s="131">
        <v>4</v>
      </c>
      <c r="W1931" s="131">
        <v>0</v>
      </c>
      <c r="X1931" s="131">
        <v>2</v>
      </c>
      <c r="Y1931" s="237">
        <v>0</v>
      </c>
      <c r="Z1931" s="237">
        <v>100</v>
      </c>
      <c r="AA1931" s="131">
        <v>6</v>
      </c>
      <c r="AB1931" s="131">
        <v>3.5</v>
      </c>
      <c r="AC1931" s="131">
        <v>8</v>
      </c>
      <c r="AD1931" s="131">
        <v>6</v>
      </c>
      <c r="AE1931" s="131">
        <v>0</v>
      </c>
      <c r="AF1931" s="131">
        <v>0</v>
      </c>
      <c r="AG1931" s="131">
        <v>0</v>
      </c>
      <c r="AH1931" s="131">
        <v>0</v>
      </c>
      <c r="AI1931" s="131">
        <v>0</v>
      </c>
      <c r="AJ1931" s="131">
        <v>0</v>
      </c>
      <c r="AK1931" s="131">
        <v>0</v>
      </c>
      <c r="AL1931" s="131">
        <v>0</v>
      </c>
      <c r="AM1931" s="238">
        <v>4.2680203168665249</v>
      </c>
      <c r="AN1931" s="238">
        <v>8.8045170527921037</v>
      </c>
      <c r="AO1931" s="238">
        <v>14.964371499504686</v>
      </c>
      <c r="AP1931" s="238">
        <v>14.752942500963671</v>
      </c>
      <c r="AQ1931" s="238">
        <v>14.466527544823377</v>
      </c>
      <c r="AR1931" s="238">
        <v>13.679719048027108</v>
      </c>
      <c r="AS1931" s="238">
        <v>13.164797365343336</v>
      </c>
      <c r="AT1931" s="269">
        <v>4.1397037823156229</v>
      </c>
      <c r="AU1931" s="269">
        <v>8.0952448004715691</v>
      </c>
      <c r="AV1931" s="269">
        <v>13.402099666612138</v>
      </c>
      <c r="AW1931" s="269">
        <v>13.326138364635632</v>
      </c>
      <c r="AX1931" s="269">
        <v>11.668176886416783</v>
      </c>
      <c r="AY1931" s="269">
        <v>10.615829048736055</v>
      </c>
      <c r="AZ1931" s="269">
        <v>11.627505584984311</v>
      </c>
      <c r="BA1931" s="269">
        <v>12.394708895300251</v>
      </c>
      <c r="BB1931" s="269">
        <v>14.392230471634184</v>
      </c>
      <c r="BC1931" s="238">
        <v>4.1354966076510609</v>
      </c>
      <c r="BD1931" s="238">
        <v>7.4263452901752114</v>
      </c>
      <c r="BE1931" s="238">
        <v>12.109350669091041</v>
      </c>
      <c r="BF1931" s="238">
        <v>12.278451724039911</v>
      </c>
      <c r="BG1931" s="238">
        <v>11.287412141001726</v>
      </c>
      <c r="BH1931" s="238">
        <v>9.4073108864305368</v>
      </c>
      <c r="BI1931" s="238">
        <v>10.477832884771635</v>
      </c>
      <c r="BJ1931" s="238">
        <v>11.941094565739453</v>
      </c>
      <c r="BK1931" s="238">
        <v>12.511267320465704</v>
      </c>
      <c r="BL1931" s="238">
        <v>14.701280079539185</v>
      </c>
      <c r="BM1931" s="238">
        <v>14.465463308277863</v>
      </c>
      <c r="BN1931" s="238">
        <v>9.3046156474337902</v>
      </c>
      <c r="BO1931" s="238">
        <v>4.1539137567749727</v>
      </c>
      <c r="BP1931" s="238">
        <v>6.7473155105628999</v>
      </c>
      <c r="BQ1931" s="238">
        <v>10.711744938115858</v>
      </c>
      <c r="BR1931" s="238">
        <v>11.093963338055836</v>
      </c>
      <c r="BS1931" s="238">
        <v>9.2965533749732128</v>
      </c>
      <c r="BT1931" s="238">
        <v>8.3472367581501263</v>
      </c>
      <c r="BU1931" s="238">
        <v>9.5318519121149414</v>
      </c>
      <c r="BV1931" s="238">
        <v>10.961234724143788</v>
      </c>
      <c r="BW1931" s="238">
        <v>11.918436522829506</v>
      </c>
      <c r="BX1931" s="238">
        <v>12.627341998993375</v>
      </c>
      <c r="BY1931" s="275">
        <v>11.516790368067685</v>
      </c>
      <c r="BZ1931" s="238">
        <v>4.1646302991584578</v>
      </c>
      <c r="CA1931" s="238">
        <v>5.9823749814914668</v>
      </c>
      <c r="CB1931" s="238">
        <v>8.9579768021209816</v>
      </c>
      <c r="CC1931" s="238">
        <v>10.612749477331302</v>
      </c>
      <c r="CD1931" s="238">
        <v>8.1692373804808707</v>
      </c>
      <c r="CE1931" s="238">
        <v>6.901264824546546</v>
      </c>
      <c r="CF1931" s="238">
        <v>8.0137243803738905</v>
      </c>
      <c r="CG1931" s="238">
        <v>8.9765077447584076</v>
      </c>
      <c r="CH1931" s="238">
        <v>9.8433729976698299</v>
      </c>
      <c r="CI1931" s="238">
        <v>10.368408698764853</v>
      </c>
      <c r="CJ1931" s="238">
        <v>7.9099521583064112</v>
      </c>
      <c r="CK1931" s="238">
        <v>4.2812411781243505</v>
      </c>
      <c r="CL1931" s="238">
        <v>5.2911396204632446</v>
      </c>
      <c r="CM1931" s="238">
        <v>8.0341886330948782</v>
      </c>
      <c r="CN1931" s="238">
        <v>8.794217082389812</v>
      </c>
      <c r="CO1931" s="238">
        <v>6.9516206826319555</v>
      </c>
      <c r="CP1931" s="238">
        <v>5.9906371533377802</v>
      </c>
      <c r="CQ1931" s="238">
        <v>6.5696820976264645</v>
      </c>
      <c r="CR1931" s="238">
        <v>7.1341941864138105</v>
      </c>
      <c r="CS1931" s="238">
        <v>7.9691283614542749</v>
      </c>
      <c r="CT1931" s="238">
        <v>8.3677600542061956</v>
      </c>
      <c r="CU1931" s="238">
        <v>3.9929373503798131</v>
      </c>
      <c r="CV1931" s="238">
        <v>4.5447308405328339</v>
      </c>
      <c r="CW1931" s="238">
        <v>7.0639764007117058</v>
      </c>
      <c r="CX1931" s="238">
        <v>8.4699218288542397</v>
      </c>
      <c r="CY1931" s="238">
        <v>5.9166070363293359</v>
      </c>
      <c r="CZ1931" s="238">
        <v>5.1787736113920451</v>
      </c>
      <c r="DA1931" s="238">
        <v>5.6214142896391888</v>
      </c>
      <c r="DB1931" s="238">
        <v>6.0213109791288035</v>
      </c>
      <c r="DC1931" s="238">
        <v>6.4366212397002709</v>
      </c>
      <c r="DD1931" s="238">
        <v>6.9015140445231395</v>
      </c>
      <c r="DE1931" s="238">
        <v>3.9852665491275254</v>
      </c>
      <c r="DF1931" s="238">
        <v>6.0904472640455554</v>
      </c>
      <c r="DG1931" s="238">
        <v>6.3916673082213151</v>
      </c>
      <c r="DH1931" s="238">
        <v>5.1740270277449723</v>
      </c>
      <c r="DI1931" s="238">
        <v>4.2602371805752188</v>
      </c>
      <c r="DJ1931" s="238">
        <v>4.5211179920328686</v>
      </c>
      <c r="DK1931" s="238">
        <v>4.7724467697740005</v>
      </c>
      <c r="DL1931" s="238">
        <v>5.0062875175335639</v>
      </c>
      <c r="DM1931" s="238">
        <v>5.1551866758214384</v>
      </c>
      <c r="DN1931" s="238">
        <v>3.0891045223579212</v>
      </c>
      <c r="DO1931" s="238">
        <v>5.4216088332668555</v>
      </c>
      <c r="DP1931" s="238">
        <v>5.5704345794157097</v>
      </c>
      <c r="DQ1931" s="238">
        <v>4.3077883856466332</v>
      </c>
      <c r="DR1931" s="238">
        <v>6.0119110640420992</v>
      </c>
      <c r="DS1931" s="238">
        <v>3.6242856587683874</v>
      </c>
      <c r="DT1931" s="238">
        <v>3.804240077484256</v>
      </c>
      <c r="DU1931" s="238">
        <v>3.9328237650444375</v>
      </c>
      <c r="DV1931" s="238">
        <v>5.149660353774105</v>
      </c>
      <c r="DW1931" s="238">
        <v>3.0750692166504732</v>
      </c>
      <c r="DX1931" s="238">
        <v>3.0490446884655857</v>
      </c>
      <c r="DY1931" s="238">
        <v>2.9755735471887426</v>
      </c>
      <c r="DZ1931" s="238">
        <v>2.9237788655525545</v>
      </c>
      <c r="EA1931" s="238">
        <v>2.9513933531818597</v>
      </c>
      <c r="EB1931" s="238">
        <v>2.449669797153271</v>
      </c>
      <c r="EC1931" s="238">
        <v>2.8439383977377539</v>
      </c>
      <c r="ED1931" s="238">
        <v>1.8645375008848937</v>
      </c>
    </row>
    <row r="1932" spans="1:134" x14ac:dyDescent="0.25">
      <c r="A1932" s="262">
        <v>-7670</v>
      </c>
      <c r="B1932" s="237">
        <v>108.51059377155504</v>
      </c>
      <c r="C1932" s="238">
        <v>107.93106802030759</v>
      </c>
      <c r="D1932" s="130">
        <v>1859.6666666666667</v>
      </c>
      <c r="E1932" s="238">
        <v>0</v>
      </c>
      <c r="F1932" s="238">
        <v>0</v>
      </c>
      <c r="G1932" s="238">
        <v>0</v>
      </c>
      <c r="H1932" s="238">
        <v>0</v>
      </c>
      <c r="I1932" s="238">
        <v>0</v>
      </c>
      <c r="J1932" s="131">
        <v>0</v>
      </c>
      <c r="K1932" s="131">
        <v>0</v>
      </c>
      <c r="L1932" s="131">
        <v>0</v>
      </c>
      <c r="M1932" s="131">
        <v>0</v>
      </c>
      <c r="N1932" s="131">
        <v>0</v>
      </c>
      <c r="O1932" s="131">
        <v>99.62</v>
      </c>
      <c r="P1932" s="131">
        <v>99.62</v>
      </c>
      <c r="Q1932" s="131">
        <v>99.62</v>
      </c>
      <c r="R1932" s="131">
        <v>99.3</v>
      </c>
      <c r="S1932" s="131">
        <v>8.0000000000000302</v>
      </c>
      <c r="T1932" s="131">
        <v>4</v>
      </c>
      <c r="U1932" s="10">
        <v>3</v>
      </c>
      <c r="V1932" s="131">
        <v>4</v>
      </c>
      <c r="W1932" s="131">
        <v>0</v>
      </c>
      <c r="X1932" s="131">
        <v>2</v>
      </c>
      <c r="Y1932" s="237">
        <v>0</v>
      </c>
      <c r="Z1932" s="237">
        <v>100</v>
      </c>
      <c r="AA1932" s="131">
        <v>6</v>
      </c>
      <c r="AB1932" s="131">
        <v>3.5</v>
      </c>
      <c r="AC1932" s="131">
        <v>8</v>
      </c>
      <c r="AD1932" s="131">
        <v>6</v>
      </c>
      <c r="AE1932" s="131">
        <v>0</v>
      </c>
      <c r="AF1932" s="131">
        <v>0</v>
      </c>
      <c r="AG1932" s="131">
        <v>0</v>
      </c>
      <c r="AH1932" s="131">
        <v>0</v>
      </c>
      <c r="AI1932" s="131">
        <v>0</v>
      </c>
      <c r="AJ1932" s="131">
        <v>0</v>
      </c>
      <c r="AK1932" s="131">
        <v>0</v>
      </c>
      <c r="AL1932" s="131">
        <v>0</v>
      </c>
      <c r="AM1932" s="238">
        <v>4.2680203168665249</v>
      </c>
      <c r="AN1932" s="238">
        <v>8.8045170527921037</v>
      </c>
      <c r="AO1932" s="238">
        <v>14.964371499504686</v>
      </c>
      <c r="AP1932" s="238">
        <v>14.752942500963671</v>
      </c>
      <c r="AQ1932" s="238">
        <v>14.466527544823377</v>
      </c>
      <c r="AR1932" s="238">
        <v>13.679719048027108</v>
      </c>
      <c r="AS1932" s="238">
        <v>13.164797365343336</v>
      </c>
      <c r="AT1932" s="269">
        <v>4.1397037823156229</v>
      </c>
      <c r="AU1932" s="269">
        <v>8.0952448004715691</v>
      </c>
      <c r="AV1932" s="269">
        <v>13.402099666612138</v>
      </c>
      <c r="AW1932" s="269">
        <v>13.326138364635632</v>
      </c>
      <c r="AX1932" s="269">
        <v>11.668176886416783</v>
      </c>
      <c r="AY1932" s="269">
        <v>10.615829048736055</v>
      </c>
      <c r="AZ1932" s="269">
        <v>11.627505584984311</v>
      </c>
      <c r="BA1932" s="269">
        <v>12.394708895300251</v>
      </c>
      <c r="BB1932" s="269">
        <v>14.392230471634184</v>
      </c>
      <c r="BC1932" s="238">
        <v>4.1354966076510609</v>
      </c>
      <c r="BD1932" s="238">
        <v>7.4263452901752114</v>
      </c>
      <c r="BE1932" s="238">
        <v>12.109350669091041</v>
      </c>
      <c r="BF1932" s="238">
        <v>12.278451724039911</v>
      </c>
      <c r="BG1932" s="238">
        <v>11.287412141001726</v>
      </c>
      <c r="BH1932" s="238">
        <v>9.4073108864305368</v>
      </c>
      <c r="BI1932" s="238">
        <v>10.477832884771635</v>
      </c>
      <c r="BJ1932" s="238">
        <v>11.941094565739453</v>
      </c>
      <c r="BK1932" s="238">
        <v>12.511267320465704</v>
      </c>
      <c r="BL1932" s="238">
        <v>14.701280079539185</v>
      </c>
      <c r="BM1932" s="238">
        <v>14.465463308277863</v>
      </c>
      <c r="BN1932" s="238">
        <v>9.3046156474337902</v>
      </c>
      <c r="BO1932" s="238">
        <v>4.1539137567749727</v>
      </c>
      <c r="BP1932" s="238">
        <v>6.7473155105628999</v>
      </c>
      <c r="BQ1932" s="238">
        <v>10.711744938115858</v>
      </c>
      <c r="BR1932" s="238">
        <v>11.093963338055836</v>
      </c>
      <c r="BS1932" s="238">
        <v>9.2965533749732128</v>
      </c>
      <c r="BT1932" s="238">
        <v>8.3472367581501263</v>
      </c>
      <c r="BU1932" s="238">
        <v>9.5318519121149414</v>
      </c>
      <c r="BV1932" s="238">
        <v>10.961234724143788</v>
      </c>
      <c r="BW1932" s="238">
        <v>11.918436522829506</v>
      </c>
      <c r="BX1932" s="238">
        <v>12.627341998993375</v>
      </c>
      <c r="BY1932" s="275">
        <v>11.516790368067685</v>
      </c>
      <c r="BZ1932" s="238">
        <v>4.1646302991584578</v>
      </c>
      <c r="CA1932" s="238">
        <v>5.9823749814914668</v>
      </c>
      <c r="CB1932" s="238">
        <v>8.9579768021209816</v>
      </c>
      <c r="CC1932" s="238">
        <v>10.612749477331302</v>
      </c>
      <c r="CD1932" s="238">
        <v>8.1692373804808707</v>
      </c>
      <c r="CE1932" s="238">
        <v>6.901264824546546</v>
      </c>
      <c r="CF1932" s="238">
        <v>8.0137243803738905</v>
      </c>
      <c r="CG1932" s="238">
        <v>8.9765077447584076</v>
      </c>
      <c r="CH1932" s="238">
        <v>9.8433729976698299</v>
      </c>
      <c r="CI1932" s="238">
        <v>10.368408698764853</v>
      </c>
      <c r="CJ1932" s="238">
        <v>7.9099521583064112</v>
      </c>
      <c r="CK1932" s="238">
        <v>4.2812411781243505</v>
      </c>
      <c r="CL1932" s="238">
        <v>5.2911396204632446</v>
      </c>
      <c r="CM1932" s="238">
        <v>8.0341886330948782</v>
      </c>
      <c r="CN1932" s="238">
        <v>8.794217082389812</v>
      </c>
      <c r="CO1932" s="238">
        <v>6.9516206826319555</v>
      </c>
      <c r="CP1932" s="238">
        <v>5.9906371533377802</v>
      </c>
      <c r="CQ1932" s="238">
        <v>6.5696820976264645</v>
      </c>
      <c r="CR1932" s="238">
        <v>7.1341941864138105</v>
      </c>
      <c r="CS1932" s="238">
        <v>7.9691283614542749</v>
      </c>
      <c r="CT1932" s="238">
        <v>8.3677600542061956</v>
      </c>
      <c r="CU1932" s="238">
        <v>3.9929373503798131</v>
      </c>
      <c r="CV1932" s="238">
        <v>4.5447308405328339</v>
      </c>
      <c r="CW1932" s="238">
        <v>7.0639764007117058</v>
      </c>
      <c r="CX1932" s="238">
        <v>8.4699218288542397</v>
      </c>
      <c r="CY1932" s="238">
        <v>5.9166070363293359</v>
      </c>
      <c r="CZ1932" s="238">
        <v>5.1787736113920451</v>
      </c>
      <c r="DA1932" s="238">
        <v>5.6214142896391888</v>
      </c>
      <c r="DB1932" s="238">
        <v>6.0213109791288035</v>
      </c>
      <c r="DC1932" s="238">
        <v>6.4366212397002709</v>
      </c>
      <c r="DD1932" s="238">
        <v>6.9015140445231395</v>
      </c>
      <c r="DE1932" s="238">
        <v>3.9852665491275254</v>
      </c>
      <c r="DF1932" s="238">
        <v>6.0904472640455554</v>
      </c>
      <c r="DG1932" s="238">
        <v>6.3916673082213151</v>
      </c>
      <c r="DH1932" s="238">
        <v>5.1740270277449723</v>
      </c>
      <c r="DI1932" s="238">
        <v>4.2602371805752188</v>
      </c>
      <c r="DJ1932" s="238">
        <v>4.5211179920328686</v>
      </c>
      <c r="DK1932" s="238">
        <v>4.7724467697740005</v>
      </c>
      <c r="DL1932" s="238">
        <v>5.0062875175335639</v>
      </c>
      <c r="DM1932" s="238">
        <v>5.1551866758214384</v>
      </c>
      <c r="DN1932" s="238">
        <v>3.0891045223579212</v>
      </c>
      <c r="DO1932" s="238">
        <v>5.4216088332668555</v>
      </c>
      <c r="DP1932" s="238">
        <v>5.5704345794157097</v>
      </c>
      <c r="DQ1932" s="238">
        <v>4.3077883856466332</v>
      </c>
      <c r="DR1932" s="238">
        <v>6.0119110640420992</v>
      </c>
      <c r="DS1932" s="238">
        <v>3.6242856587683874</v>
      </c>
      <c r="DT1932" s="238">
        <v>3.804240077484256</v>
      </c>
      <c r="DU1932" s="238">
        <v>3.9328237650444375</v>
      </c>
      <c r="DV1932" s="238">
        <v>5.149660353774105</v>
      </c>
      <c r="DW1932" s="238">
        <v>3.0750692166504732</v>
      </c>
      <c r="DX1932" s="238">
        <v>3.0490446884655857</v>
      </c>
      <c r="DY1932" s="238">
        <v>2.9755735471887426</v>
      </c>
      <c r="DZ1932" s="238">
        <v>2.9237788655525545</v>
      </c>
      <c r="EA1932" s="238">
        <v>2.9513933531818597</v>
      </c>
      <c r="EB1932" s="238">
        <v>2.449669797153271</v>
      </c>
      <c r="EC1932" s="238">
        <v>2.8439383977377539</v>
      </c>
      <c r="ED1932" s="238">
        <v>1.8645375008848937</v>
      </c>
    </row>
    <row r="1933" spans="1:134" x14ac:dyDescent="0.25">
      <c r="A1933" s="262">
        <v>-7675</v>
      </c>
      <c r="B1933" s="237">
        <v>108.54901345899823</v>
      </c>
      <c r="C1933" s="238">
        <v>107.96945745478558</v>
      </c>
      <c r="D1933" s="130">
        <v>1859.5833333333333</v>
      </c>
      <c r="E1933" s="238">
        <v>0</v>
      </c>
      <c r="F1933" s="238">
        <v>0</v>
      </c>
      <c r="G1933" s="238">
        <v>0</v>
      </c>
      <c r="H1933" s="238">
        <v>0</v>
      </c>
      <c r="I1933" s="238">
        <v>0</v>
      </c>
      <c r="J1933" s="131">
        <v>0</v>
      </c>
      <c r="K1933" s="131">
        <v>0</v>
      </c>
      <c r="L1933" s="131">
        <v>0</v>
      </c>
      <c r="M1933" s="131">
        <v>0</v>
      </c>
      <c r="N1933" s="131">
        <v>0</v>
      </c>
      <c r="O1933" s="131">
        <v>99.62</v>
      </c>
      <c r="P1933" s="131">
        <v>99.62</v>
      </c>
      <c r="Q1933" s="131">
        <v>99.62</v>
      </c>
      <c r="R1933" s="131">
        <v>99.3</v>
      </c>
      <c r="S1933" s="131">
        <v>8.0000000000000302</v>
      </c>
      <c r="T1933" s="131">
        <v>4</v>
      </c>
      <c r="U1933" s="10">
        <v>3</v>
      </c>
      <c r="V1933" s="131">
        <v>4</v>
      </c>
      <c r="W1933" s="131">
        <v>0</v>
      </c>
      <c r="X1933" s="131">
        <v>2</v>
      </c>
      <c r="Y1933" s="237">
        <v>0</v>
      </c>
      <c r="Z1933" s="237">
        <v>100</v>
      </c>
      <c r="AA1933" s="131">
        <v>6</v>
      </c>
      <c r="AB1933" s="131">
        <v>3.5</v>
      </c>
      <c r="AC1933" s="131">
        <v>8</v>
      </c>
      <c r="AD1933" s="131">
        <v>6</v>
      </c>
      <c r="AE1933" s="131">
        <v>0</v>
      </c>
      <c r="AF1933" s="131">
        <v>0</v>
      </c>
      <c r="AG1933" s="131">
        <v>0</v>
      </c>
      <c r="AH1933" s="131">
        <v>0</v>
      </c>
      <c r="AI1933" s="131">
        <v>0</v>
      </c>
      <c r="AJ1933" s="131">
        <v>0</v>
      </c>
      <c r="AK1933" s="131">
        <v>0</v>
      </c>
      <c r="AL1933" s="131">
        <v>0</v>
      </c>
      <c r="AM1933" s="238">
        <v>4.2680203168665249</v>
      </c>
      <c r="AN1933" s="238">
        <v>8.8045170527921037</v>
      </c>
      <c r="AO1933" s="238">
        <v>14.964371499504686</v>
      </c>
      <c r="AP1933" s="238">
        <v>14.752942500963671</v>
      </c>
      <c r="AQ1933" s="238">
        <v>14.466527544823377</v>
      </c>
      <c r="AR1933" s="238">
        <v>13.679719048027108</v>
      </c>
      <c r="AS1933" s="238">
        <v>13.164797365343336</v>
      </c>
      <c r="AT1933" s="269">
        <v>4.1397037823156229</v>
      </c>
      <c r="AU1933" s="269">
        <v>8.0952448004715691</v>
      </c>
      <c r="AV1933" s="269">
        <v>13.402099666612138</v>
      </c>
      <c r="AW1933" s="269">
        <v>13.326138364635632</v>
      </c>
      <c r="AX1933" s="269">
        <v>11.668176886416783</v>
      </c>
      <c r="AY1933" s="269">
        <v>10.615829048736055</v>
      </c>
      <c r="AZ1933" s="269">
        <v>11.627505584984311</v>
      </c>
      <c r="BA1933" s="269">
        <v>12.394708895300251</v>
      </c>
      <c r="BB1933" s="269">
        <v>14.392230471634184</v>
      </c>
      <c r="BC1933" s="238">
        <v>4.1354966076510609</v>
      </c>
      <c r="BD1933" s="238">
        <v>7.4263452901752114</v>
      </c>
      <c r="BE1933" s="238">
        <v>12.109350669091041</v>
      </c>
      <c r="BF1933" s="238">
        <v>12.278451724039911</v>
      </c>
      <c r="BG1933" s="238">
        <v>11.287412141001726</v>
      </c>
      <c r="BH1933" s="238">
        <v>9.4073108864305368</v>
      </c>
      <c r="BI1933" s="238">
        <v>10.477832884771635</v>
      </c>
      <c r="BJ1933" s="238">
        <v>11.941094565739453</v>
      </c>
      <c r="BK1933" s="238">
        <v>12.511267320465704</v>
      </c>
      <c r="BL1933" s="238">
        <v>14.701280079539185</v>
      </c>
      <c r="BM1933" s="238">
        <v>14.465463308277863</v>
      </c>
      <c r="BN1933" s="238">
        <v>9.3046156474337902</v>
      </c>
      <c r="BO1933" s="238">
        <v>4.1539137567749727</v>
      </c>
      <c r="BP1933" s="238">
        <v>6.7473155105628999</v>
      </c>
      <c r="BQ1933" s="238">
        <v>10.711744938115858</v>
      </c>
      <c r="BR1933" s="238">
        <v>11.093963338055836</v>
      </c>
      <c r="BS1933" s="238">
        <v>9.2965533749732128</v>
      </c>
      <c r="BT1933" s="238">
        <v>8.3472367581501263</v>
      </c>
      <c r="BU1933" s="238">
        <v>9.5318519121149414</v>
      </c>
      <c r="BV1933" s="238">
        <v>10.961234724143788</v>
      </c>
      <c r="BW1933" s="238">
        <v>11.918436522829506</v>
      </c>
      <c r="BX1933" s="238">
        <v>12.627341998993375</v>
      </c>
      <c r="BY1933" s="275">
        <v>11.516790368067685</v>
      </c>
      <c r="BZ1933" s="238">
        <v>4.1646302991584578</v>
      </c>
      <c r="CA1933" s="238">
        <v>5.9823749814914668</v>
      </c>
      <c r="CB1933" s="238">
        <v>8.9579768021209816</v>
      </c>
      <c r="CC1933" s="238">
        <v>10.612749477331302</v>
      </c>
      <c r="CD1933" s="238">
        <v>8.1692373804808707</v>
      </c>
      <c r="CE1933" s="238">
        <v>6.901264824546546</v>
      </c>
      <c r="CF1933" s="238">
        <v>8.0137243803738905</v>
      </c>
      <c r="CG1933" s="238">
        <v>8.9765077447584076</v>
      </c>
      <c r="CH1933" s="238">
        <v>9.8433729976698299</v>
      </c>
      <c r="CI1933" s="238">
        <v>10.368408698764853</v>
      </c>
      <c r="CJ1933" s="238">
        <v>7.9099521583064112</v>
      </c>
      <c r="CK1933" s="238">
        <v>4.2812411781243505</v>
      </c>
      <c r="CL1933" s="238">
        <v>5.2911396204632446</v>
      </c>
      <c r="CM1933" s="238">
        <v>8.0341886330948782</v>
      </c>
      <c r="CN1933" s="238">
        <v>8.794217082389812</v>
      </c>
      <c r="CO1933" s="238">
        <v>6.9516206826319555</v>
      </c>
      <c r="CP1933" s="238">
        <v>5.9906371533377802</v>
      </c>
      <c r="CQ1933" s="238">
        <v>6.5696820976264645</v>
      </c>
      <c r="CR1933" s="238">
        <v>7.1341941864138105</v>
      </c>
      <c r="CS1933" s="238">
        <v>7.9691283614542749</v>
      </c>
      <c r="CT1933" s="238">
        <v>8.3677600542061956</v>
      </c>
      <c r="CU1933" s="238">
        <v>3.9929373503798131</v>
      </c>
      <c r="CV1933" s="238">
        <v>4.5447308405328339</v>
      </c>
      <c r="CW1933" s="238">
        <v>7.0639764007117058</v>
      </c>
      <c r="CX1933" s="238">
        <v>8.4699218288542397</v>
      </c>
      <c r="CY1933" s="238">
        <v>5.9166070363293359</v>
      </c>
      <c r="CZ1933" s="238">
        <v>5.1787736113920451</v>
      </c>
      <c r="DA1933" s="238">
        <v>5.6214142896391888</v>
      </c>
      <c r="DB1933" s="238">
        <v>6.0213109791288035</v>
      </c>
      <c r="DC1933" s="238">
        <v>6.4366212397002709</v>
      </c>
      <c r="DD1933" s="238">
        <v>6.9015140445231395</v>
      </c>
      <c r="DE1933" s="238">
        <v>3.9852665491275254</v>
      </c>
      <c r="DF1933" s="238">
        <v>6.0904472640455554</v>
      </c>
      <c r="DG1933" s="238">
        <v>6.3916673082213151</v>
      </c>
      <c r="DH1933" s="238">
        <v>5.1740270277449723</v>
      </c>
      <c r="DI1933" s="238">
        <v>4.2602371805752188</v>
      </c>
      <c r="DJ1933" s="238">
        <v>4.5211179920328686</v>
      </c>
      <c r="DK1933" s="238">
        <v>4.7724467697740005</v>
      </c>
      <c r="DL1933" s="238">
        <v>5.0062875175335639</v>
      </c>
      <c r="DM1933" s="238">
        <v>5.1551866758214384</v>
      </c>
      <c r="DN1933" s="238">
        <v>3.0891045223579212</v>
      </c>
      <c r="DO1933" s="238">
        <v>5.4216088332668555</v>
      </c>
      <c r="DP1933" s="238">
        <v>5.5704345794157097</v>
      </c>
      <c r="DQ1933" s="238">
        <v>4.3077883856466332</v>
      </c>
      <c r="DR1933" s="238">
        <v>6.0119110640420992</v>
      </c>
      <c r="DS1933" s="238">
        <v>3.6242856587683874</v>
      </c>
      <c r="DT1933" s="238">
        <v>3.804240077484256</v>
      </c>
      <c r="DU1933" s="238">
        <v>3.9328237650444375</v>
      </c>
      <c r="DV1933" s="238">
        <v>5.149660353774105</v>
      </c>
      <c r="DW1933" s="238">
        <v>3.0750692166504732</v>
      </c>
      <c r="DX1933" s="238">
        <v>3.0490446884655857</v>
      </c>
      <c r="DY1933" s="238">
        <v>2.9755735471887426</v>
      </c>
      <c r="DZ1933" s="238">
        <v>2.9237788655525545</v>
      </c>
      <c r="EA1933" s="238">
        <v>2.9513933531818597</v>
      </c>
      <c r="EB1933" s="238">
        <v>2.449669797153271</v>
      </c>
      <c r="EC1933" s="238">
        <v>2.8439383977377539</v>
      </c>
      <c r="ED1933" s="238">
        <v>1.8645375008848937</v>
      </c>
    </row>
    <row r="1934" spans="1:134" x14ac:dyDescent="0.25">
      <c r="A1934" s="262">
        <v>-7680</v>
      </c>
      <c r="B1934" s="237">
        <v>108.54704840749494</v>
      </c>
      <c r="C1934" s="238">
        <v>107.96778289336997</v>
      </c>
      <c r="D1934" s="130">
        <v>1859.5</v>
      </c>
      <c r="E1934" s="238">
        <v>0</v>
      </c>
      <c r="F1934" s="238">
        <v>0</v>
      </c>
      <c r="G1934" s="238">
        <v>0</v>
      </c>
      <c r="H1934" s="238">
        <v>0</v>
      </c>
      <c r="I1934" s="238">
        <v>0</v>
      </c>
      <c r="J1934" s="131">
        <v>0</v>
      </c>
      <c r="K1934" s="131">
        <v>0</v>
      </c>
      <c r="L1934" s="131">
        <v>0</v>
      </c>
      <c r="M1934" s="131">
        <v>0</v>
      </c>
      <c r="N1934" s="131">
        <v>0</v>
      </c>
      <c r="O1934" s="131">
        <v>99.62</v>
      </c>
      <c r="P1934" s="131">
        <v>99.62</v>
      </c>
      <c r="Q1934" s="131">
        <v>99.62</v>
      </c>
      <c r="R1934" s="131">
        <v>99.3</v>
      </c>
      <c r="S1934" s="131">
        <v>8.0000000000000302</v>
      </c>
      <c r="T1934" s="131">
        <v>4</v>
      </c>
      <c r="U1934" s="10">
        <v>3</v>
      </c>
      <c r="V1934" s="131">
        <v>4</v>
      </c>
      <c r="W1934" s="131">
        <v>0</v>
      </c>
      <c r="X1934" s="131">
        <v>2</v>
      </c>
      <c r="Y1934" s="237">
        <v>0</v>
      </c>
      <c r="Z1934" s="237">
        <v>100</v>
      </c>
      <c r="AA1934" s="131">
        <v>6</v>
      </c>
      <c r="AB1934" s="131">
        <v>3.5</v>
      </c>
      <c r="AC1934" s="131">
        <v>8</v>
      </c>
      <c r="AD1934" s="131">
        <v>6</v>
      </c>
      <c r="AE1934" s="131">
        <v>0</v>
      </c>
      <c r="AF1934" s="131">
        <v>0</v>
      </c>
      <c r="AG1934" s="131">
        <v>0</v>
      </c>
      <c r="AH1934" s="131">
        <v>0</v>
      </c>
      <c r="AI1934" s="131">
        <v>0</v>
      </c>
      <c r="AJ1934" s="131">
        <v>0</v>
      </c>
      <c r="AK1934" s="131">
        <v>0</v>
      </c>
      <c r="AL1934" s="131">
        <v>0</v>
      </c>
      <c r="AM1934" s="238">
        <v>4.2680203168665249</v>
      </c>
      <c r="AN1934" s="238">
        <v>8.8045170527921037</v>
      </c>
      <c r="AO1934" s="238">
        <v>14.964371499504686</v>
      </c>
      <c r="AP1934" s="238">
        <v>14.752942500963671</v>
      </c>
      <c r="AQ1934" s="238">
        <v>14.466527544823377</v>
      </c>
      <c r="AR1934" s="238">
        <v>13.679719048027108</v>
      </c>
      <c r="AS1934" s="238">
        <v>13.164797365343336</v>
      </c>
      <c r="AT1934" s="269">
        <v>4.1397037823156229</v>
      </c>
      <c r="AU1934" s="269">
        <v>8.0952448004715691</v>
      </c>
      <c r="AV1934" s="269">
        <v>13.402099666612138</v>
      </c>
      <c r="AW1934" s="269">
        <v>13.326138364635632</v>
      </c>
      <c r="AX1934" s="269">
        <v>11.668176886416783</v>
      </c>
      <c r="AY1934" s="269">
        <v>10.615829048736055</v>
      </c>
      <c r="AZ1934" s="269">
        <v>11.627505584984311</v>
      </c>
      <c r="BA1934" s="269">
        <v>12.394708895300251</v>
      </c>
      <c r="BB1934" s="269">
        <v>14.392230471634184</v>
      </c>
      <c r="BC1934" s="238">
        <v>4.1354966076510609</v>
      </c>
      <c r="BD1934" s="238">
        <v>7.4263452901752114</v>
      </c>
      <c r="BE1934" s="238">
        <v>12.109350669091041</v>
      </c>
      <c r="BF1934" s="238">
        <v>12.278451724039911</v>
      </c>
      <c r="BG1934" s="238">
        <v>11.287412141001726</v>
      </c>
      <c r="BH1934" s="238">
        <v>9.4073108864305368</v>
      </c>
      <c r="BI1934" s="238">
        <v>10.477832884771635</v>
      </c>
      <c r="BJ1934" s="238">
        <v>11.941094565739453</v>
      </c>
      <c r="BK1934" s="238">
        <v>12.511267320465704</v>
      </c>
      <c r="BL1934" s="238">
        <v>14.701280079539185</v>
      </c>
      <c r="BM1934" s="238">
        <v>14.465463308277863</v>
      </c>
      <c r="BN1934" s="238">
        <v>9.3046156474337902</v>
      </c>
      <c r="BO1934" s="238">
        <v>4.1539137567749727</v>
      </c>
      <c r="BP1934" s="238">
        <v>6.7473155105628999</v>
      </c>
      <c r="BQ1934" s="238">
        <v>10.711744938115858</v>
      </c>
      <c r="BR1934" s="238">
        <v>11.093963338055836</v>
      </c>
      <c r="BS1934" s="238">
        <v>9.2965533749732128</v>
      </c>
      <c r="BT1934" s="238">
        <v>8.3472367581501263</v>
      </c>
      <c r="BU1934" s="238">
        <v>9.5318519121149414</v>
      </c>
      <c r="BV1934" s="238">
        <v>10.961234724143788</v>
      </c>
      <c r="BW1934" s="238">
        <v>11.918436522829506</v>
      </c>
      <c r="BX1934" s="238">
        <v>12.627341998993375</v>
      </c>
      <c r="BY1934" s="275">
        <v>11.516790368067685</v>
      </c>
      <c r="BZ1934" s="238">
        <v>4.1646302991584578</v>
      </c>
      <c r="CA1934" s="238">
        <v>5.9823749814914668</v>
      </c>
      <c r="CB1934" s="238">
        <v>8.9579768021209816</v>
      </c>
      <c r="CC1934" s="238">
        <v>10.612749477331302</v>
      </c>
      <c r="CD1934" s="238">
        <v>8.1692373804808707</v>
      </c>
      <c r="CE1934" s="238">
        <v>6.901264824546546</v>
      </c>
      <c r="CF1934" s="238">
        <v>8.0137243803738905</v>
      </c>
      <c r="CG1934" s="238">
        <v>8.9765077447584076</v>
      </c>
      <c r="CH1934" s="238">
        <v>9.8433729976698299</v>
      </c>
      <c r="CI1934" s="238">
        <v>10.368408698764853</v>
      </c>
      <c r="CJ1934" s="238">
        <v>7.9099521583064112</v>
      </c>
      <c r="CK1934" s="238">
        <v>4.2812411781243505</v>
      </c>
      <c r="CL1934" s="238">
        <v>5.2911396204632446</v>
      </c>
      <c r="CM1934" s="238">
        <v>8.0341886330948782</v>
      </c>
      <c r="CN1934" s="238">
        <v>8.794217082389812</v>
      </c>
      <c r="CO1934" s="238">
        <v>6.9516206826319555</v>
      </c>
      <c r="CP1934" s="238">
        <v>5.9906371533377802</v>
      </c>
      <c r="CQ1934" s="238">
        <v>6.5696820976264645</v>
      </c>
      <c r="CR1934" s="238">
        <v>7.1341941864138105</v>
      </c>
      <c r="CS1934" s="238">
        <v>7.9691283614542749</v>
      </c>
      <c r="CT1934" s="238">
        <v>8.3677600542061956</v>
      </c>
      <c r="CU1934" s="238">
        <v>3.9929373503798131</v>
      </c>
      <c r="CV1934" s="238">
        <v>4.5447308405328339</v>
      </c>
      <c r="CW1934" s="238">
        <v>7.0639764007117058</v>
      </c>
      <c r="CX1934" s="238">
        <v>8.4699218288542397</v>
      </c>
      <c r="CY1934" s="238">
        <v>5.9166070363293359</v>
      </c>
      <c r="CZ1934" s="238">
        <v>5.1787736113920451</v>
      </c>
      <c r="DA1934" s="238">
        <v>5.6214142896391888</v>
      </c>
      <c r="DB1934" s="238">
        <v>6.0213109791288035</v>
      </c>
      <c r="DC1934" s="238">
        <v>6.4366212397002709</v>
      </c>
      <c r="DD1934" s="238">
        <v>6.9015140445231395</v>
      </c>
      <c r="DE1934" s="238">
        <v>3.9852665491275254</v>
      </c>
      <c r="DF1934" s="238">
        <v>6.0904472640455554</v>
      </c>
      <c r="DG1934" s="238">
        <v>6.3916673082213151</v>
      </c>
      <c r="DH1934" s="238">
        <v>5.1740270277449723</v>
      </c>
      <c r="DI1934" s="238">
        <v>4.2602371805752188</v>
      </c>
      <c r="DJ1934" s="238">
        <v>4.5211179920328686</v>
      </c>
      <c r="DK1934" s="238">
        <v>4.7724467697740005</v>
      </c>
      <c r="DL1934" s="238">
        <v>5.0062875175335639</v>
      </c>
      <c r="DM1934" s="238">
        <v>5.1551866758214384</v>
      </c>
      <c r="DN1934" s="238">
        <v>3.0891045223579212</v>
      </c>
      <c r="DO1934" s="238">
        <v>5.4216088332668555</v>
      </c>
      <c r="DP1934" s="238">
        <v>5.5704345794157097</v>
      </c>
      <c r="DQ1934" s="238">
        <v>4.3077883856466332</v>
      </c>
      <c r="DR1934" s="238">
        <v>6.0119110640420992</v>
      </c>
      <c r="DS1934" s="238">
        <v>3.6242856587683874</v>
      </c>
      <c r="DT1934" s="238">
        <v>3.804240077484256</v>
      </c>
      <c r="DU1934" s="238">
        <v>3.9328237650444375</v>
      </c>
      <c r="DV1934" s="238">
        <v>5.149660353774105</v>
      </c>
      <c r="DW1934" s="238">
        <v>3.0750692166504732</v>
      </c>
      <c r="DX1934" s="238">
        <v>3.0490446884655857</v>
      </c>
      <c r="DY1934" s="238">
        <v>2.9755735471887426</v>
      </c>
      <c r="DZ1934" s="238">
        <v>2.9237788655525545</v>
      </c>
      <c r="EA1934" s="238">
        <v>2.9513933531818597</v>
      </c>
      <c r="EB1934" s="238">
        <v>2.449669797153271</v>
      </c>
      <c r="EC1934" s="238">
        <v>2.8439383977377539</v>
      </c>
      <c r="ED1934" s="238">
        <v>1.8645375008848937</v>
      </c>
    </row>
    <row r="1935" spans="1:134" x14ac:dyDescent="0.25">
      <c r="A1935" s="262">
        <v>-7685</v>
      </c>
      <c r="B1935" s="237">
        <v>108.53189002302814</v>
      </c>
      <c r="C1935" s="238">
        <v>107.95227403969807</v>
      </c>
      <c r="D1935" s="130">
        <v>1859.4166666666667</v>
      </c>
      <c r="E1935" s="238">
        <v>0</v>
      </c>
      <c r="F1935" s="238">
        <v>0</v>
      </c>
      <c r="G1935" s="238">
        <v>0</v>
      </c>
      <c r="H1935" s="238">
        <v>0</v>
      </c>
      <c r="I1935" s="238">
        <v>0</v>
      </c>
      <c r="J1935" s="131">
        <v>0</v>
      </c>
      <c r="K1935" s="131">
        <v>0</v>
      </c>
      <c r="L1935" s="131">
        <v>0</v>
      </c>
      <c r="M1935" s="131">
        <v>0</v>
      </c>
      <c r="N1935" s="131">
        <v>0</v>
      </c>
      <c r="O1935" s="131">
        <v>99.62</v>
      </c>
      <c r="P1935" s="131">
        <v>99.62</v>
      </c>
      <c r="Q1935" s="131">
        <v>99.62</v>
      </c>
      <c r="R1935" s="131">
        <v>99.3</v>
      </c>
      <c r="S1935" s="131">
        <v>8.0000000000000302</v>
      </c>
      <c r="T1935" s="131">
        <v>4</v>
      </c>
      <c r="U1935" s="10">
        <v>3</v>
      </c>
      <c r="V1935" s="131">
        <v>4</v>
      </c>
      <c r="W1935" s="131">
        <v>0</v>
      </c>
      <c r="X1935" s="131">
        <v>2</v>
      </c>
      <c r="Y1935" s="237">
        <v>0</v>
      </c>
      <c r="Z1935" s="237">
        <v>100</v>
      </c>
      <c r="AA1935" s="131">
        <v>6</v>
      </c>
      <c r="AB1935" s="131">
        <v>3.5</v>
      </c>
      <c r="AC1935" s="131">
        <v>8</v>
      </c>
      <c r="AD1935" s="131">
        <v>6</v>
      </c>
      <c r="AE1935" s="131">
        <v>0</v>
      </c>
      <c r="AF1935" s="131">
        <v>0</v>
      </c>
      <c r="AG1935" s="131">
        <v>0</v>
      </c>
      <c r="AH1935" s="131">
        <v>0</v>
      </c>
      <c r="AI1935" s="131">
        <v>0</v>
      </c>
      <c r="AJ1935" s="131">
        <v>0</v>
      </c>
      <c r="AK1935" s="131">
        <v>0</v>
      </c>
      <c r="AL1935" s="131">
        <v>0</v>
      </c>
      <c r="AM1935" s="238">
        <v>4.2680203168665249</v>
      </c>
      <c r="AN1935" s="238">
        <v>8.8045170527921037</v>
      </c>
      <c r="AO1935" s="238">
        <v>14.964371499504686</v>
      </c>
      <c r="AP1935" s="238">
        <v>14.752942500963671</v>
      </c>
      <c r="AQ1935" s="238">
        <v>14.466527544823377</v>
      </c>
      <c r="AR1935" s="238">
        <v>13.679719048027108</v>
      </c>
      <c r="AS1935" s="238">
        <v>13.164797365343336</v>
      </c>
      <c r="AT1935" s="269">
        <v>4.1397037823156229</v>
      </c>
      <c r="AU1935" s="269">
        <v>8.0952448004715691</v>
      </c>
      <c r="AV1935" s="269">
        <v>13.402099666612138</v>
      </c>
      <c r="AW1935" s="269">
        <v>13.326138364635632</v>
      </c>
      <c r="AX1935" s="269">
        <v>11.668176886416783</v>
      </c>
      <c r="AY1935" s="269">
        <v>10.615829048736055</v>
      </c>
      <c r="AZ1935" s="269">
        <v>11.627505584984311</v>
      </c>
      <c r="BA1935" s="269">
        <v>12.394708895300251</v>
      </c>
      <c r="BB1935" s="269">
        <v>14.392230471634184</v>
      </c>
      <c r="BC1935" s="238">
        <v>4.1354966076510609</v>
      </c>
      <c r="BD1935" s="238">
        <v>7.4263452901752114</v>
      </c>
      <c r="BE1935" s="238">
        <v>12.109350669091041</v>
      </c>
      <c r="BF1935" s="238">
        <v>12.278451724039911</v>
      </c>
      <c r="BG1935" s="238">
        <v>11.287412141001726</v>
      </c>
      <c r="BH1935" s="238">
        <v>9.4073108864305368</v>
      </c>
      <c r="BI1935" s="238">
        <v>10.477832884771635</v>
      </c>
      <c r="BJ1935" s="238">
        <v>11.941094565739453</v>
      </c>
      <c r="BK1935" s="238">
        <v>12.511267320465704</v>
      </c>
      <c r="BL1935" s="238">
        <v>14.701280079539185</v>
      </c>
      <c r="BM1935" s="238">
        <v>14.465463308277863</v>
      </c>
      <c r="BN1935" s="238">
        <v>9.3046156474337902</v>
      </c>
      <c r="BO1935" s="238">
        <v>4.1539137567749727</v>
      </c>
      <c r="BP1935" s="238">
        <v>6.7473155105628999</v>
      </c>
      <c r="BQ1935" s="238">
        <v>10.711744938115858</v>
      </c>
      <c r="BR1935" s="238">
        <v>11.093963338055836</v>
      </c>
      <c r="BS1935" s="238">
        <v>9.2965533749732128</v>
      </c>
      <c r="BT1935" s="238">
        <v>8.3472367581501263</v>
      </c>
      <c r="BU1935" s="238">
        <v>9.5318519121149414</v>
      </c>
      <c r="BV1935" s="238">
        <v>10.961234724143788</v>
      </c>
      <c r="BW1935" s="238">
        <v>11.918436522829506</v>
      </c>
      <c r="BX1935" s="238">
        <v>12.627341998993375</v>
      </c>
      <c r="BY1935" s="275">
        <v>11.516790368067685</v>
      </c>
      <c r="BZ1935" s="238">
        <v>4.1646302991584578</v>
      </c>
      <c r="CA1935" s="238">
        <v>5.9823749814914668</v>
      </c>
      <c r="CB1935" s="238">
        <v>8.9579768021209816</v>
      </c>
      <c r="CC1935" s="238">
        <v>10.612749477331302</v>
      </c>
      <c r="CD1935" s="238">
        <v>8.1692373804808707</v>
      </c>
      <c r="CE1935" s="238">
        <v>6.901264824546546</v>
      </c>
      <c r="CF1935" s="238">
        <v>8.0137243803738905</v>
      </c>
      <c r="CG1935" s="238">
        <v>8.9765077447584076</v>
      </c>
      <c r="CH1935" s="238">
        <v>9.8433729976698299</v>
      </c>
      <c r="CI1935" s="238">
        <v>10.368408698764853</v>
      </c>
      <c r="CJ1935" s="238">
        <v>7.9099521583064112</v>
      </c>
      <c r="CK1935" s="238">
        <v>4.2812411781243505</v>
      </c>
      <c r="CL1935" s="238">
        <v>5.2911396204632446</v>
      </c>
      <c r="CM1935" s="238">
        <v>8.0341886330948782</v>
      </c>
      <c r="CN1935" s="238">
        <v>8.794217082389812</v>
      </c>
      <c r="CO1935" s="238">
        <v>6.9516206826319555</v>
      </c>
      <c r="CP1935" s="238">
        <v>5.9906371533377802</v>
      </c>
      <c r="CQ1935" s="238">
        <v>6.5696820976264645</v>
      </c>
      <c r="CR1935" s="238">
        <v>7.1341941864138105</v>
      </c>
      <c r="CS1935" s="238">
        <v>7.9691283614542749</v>
      </c>
      <c r="CT1935" s="238">
        <v>8.3677600542061956</v>
      </c>
      <c r="CU1935" s="238">
        <v>3.9929373503798131</v>
      </c>
      <c r="CV1935" s="238">
        <v>4.5447308405328339</v>
      </c>
      <c r="CW1935" s="238">
        <v>7.0639764007117058</v>
      </c>
      <c r="CX1935" s="238">
        <v>8.4699218288542397</v>
      </c>
      <c r="CY1935" s="238">
        <v>5.9166070363293359</v>
      </c>
      <c r="CZ1935" s="238">
        <v>5.1787736113920451</v>
      </c>
      <c r="DA1935" s="238">
        <v>5.6214142896391888</v>
      </c>
      <c r="DB1935" s="238">
        <v>6.0213109791288035</v>
      </c>
      <c r="DC1935" s="238">
        <v>6.4366212397002709</v>
      </c>
      <c r="DD1935" s="238">
        <v>6.9015140445231395</v>
      </c>
      <c r="DE1935" s="238">
        <v>3.9852665491275254</v>
      </c>
      <c r="DF1935" s="238">
        <v>6.0904472640455554</v>
      </c>
      <c r="DG1935" s="238">
        <v>6.3916673082213151</v>
      </c>
      <c r="DH1935" s="238">
        <v>5.1740270277449723</v>
      </c>
      <c r="DI1935" s="238">
        <v>4.2602371805752188</v>
      </c>
      <c r="DJ1935" s="238">
        <v>4.5211179920328686</v>
      </c>
      <c r="DK1935" s="238">
        <v>4.7724467697740005</v>
      </c>
      <c r="DL1935" s="238">
        <v>5.0062875175335639</v>
      </c>
      <c r="DM1935" s="238">
        <v>5.1551866758214384</v>
      </c>
      <c r="DN1935" s="238">
        <v>3.0891045223579212</v>
      </c>
      <c r="DO1935" s="238">
        <v>5.4216088332668555</v>
      </c>
      <c r="DP1935" s="238">
        <v>5.5704345794157097</v>
      </c>
      <c r="DQ1935" s="238">
        <v>4.3077883856466332</v>
      </c>
      <c r="DR1935" s="238">
        <v>6.0119110640420992</v>
      </c>
      <c r="DS1935" s="238">
        <v>3.6242856587683874</v>
      </c>
      <c r="DT1935" s="238">
        <v>3.804240077484256</v>
      </c>
      <c r="DU1935" s="238">
        <v>3.9328237650444375</v>
      </c>
      <c r="DV1935" s="238">
        <v>5.149660353774105</v>
      </c>
      <c r="DW1935" s="238">
        <v>3.0750692166504732</v>
      </c>
      <c r="DX1935" s="238">
        <v>3.0490446884655857</v>
      </c>
      <c r="DY1935" s="238">
        <v>2.9755735471887426</v>
      </c>
      <c r="DZ1935" s="238">
        <v>2.9237788655525545</v>
      </c>
      <c r="EA1935" s="238">
        <v>2.9513933531818597</v>
      </c>
      <c r="EB1935" s="238">
        <v>2.449669797153271</v>
      </c>
      <c r="EC1935" s="238">
        <v>2.8439383977377539</v>
      </c>
      <c r="ED1935" s="238">
        <v>1.8645375008848937</v>
      </c>
    </row>
    <row r="1936" spans="1:134" x14ac:dyDescent="0.25">
      <c r="A1936" s="262">
        <v>-7690</v>
      </c>
      <c r="B1936" s="237">
        <v>108.59755435880547</v>
      </c>
      <c r="C1936" s="238">
        <v>108.01758769422823</v>
      </c>
      <c r="D1936" s="130">
        <v>1859.3333333333333</v>
      </c>
      <c r="E1936" s="238">
        <v>0</v>
      </c>
      <c r="F1936" s="238">
        <v>0</v>
      </c>
      <c r="G1936" s="238">
        <v>0</v>
      </c>
      <c r="H1936" s="238">
        <v>0</v>
      </c>
      <c r="I1936" s="238">
        <v>0</v>
      </c>
      <c r="J1936" s="131">
        <v>0</v>
      </c>
      <c r="K1936" s="131">
        <v>0</v>
      </c>
      <c r="L1936" s="131">
        <v>0</v>
      </c>
      <c r="M1936" s="131">
        <v>0</v>
      </c>
      <c r="N1936" s="131">
        <v>0</v>
      </c>
      <c r="O1936" s="131">
        <v>99.62</v>
      </c>
      <c r="P1936" s="131">
        <v>99.62</v>
      </c>
      <c r="Q1936" s="131">
        <v>99.62</v>
      </c>
      <c r="R1936" s="131">
        <v>99.3</v>
      </c>
      <c r="S1936" s="131">
        <v>8.0000000000000302</v>
      </c>
      <c r="T1936" s="131">
        <v>4</v>
      </c>
      <c r="U1936" s="10">
        <v>3</v>
      </c>
      <c r="V1936" s="131">
        <v>4</v>
      </c>
      <c r="W1936" s="131">
        <v>0</v>
      </c>
      <c r="X1936" s="131">
        <v>2</v>
      </c>
      <c r="Y1936" s="237">
        <v>0</v>
      </c>
      <c r="Z1936" s="237">
        <v>100</v>
      </c>
      <c r="AA1936" s="131">
        <v>6</v>
      </c>
      <c r="AB1936" s="131">
        <v>3.5</v>
      </c>
      <c r="AC1936" s="131">
        <v>8</v>
      </c>
      <c r="AD1936" s="131">
        <v>6</v>
      </c>
      <c r="AE1936" s="131">
        <v>0</v>
      </c>
      <c r="AF1936" s="131">
        <v>0</v>
      </c>
      <c r="AG1936" s="131">
        <v>0</v>
      </c>
      <c r="AH1936" s="131">
        <v>0</v>
      </c>
      <c r="AI1936" s="131">
        <v>0</v>
      </c>
      <c r="AJ1936" s="131">
        <v>0</v>
      </c>
      <c r="AK1936" s="131">
        <v>0</v>
      </c>
      <c r="AL1936" s="131">
        <v>0</v>
      </c>
      <c r="AM1936" s="238">
        <v>4.2680203168665249</v>
      </c>
      <c r="AN1936" s="238">
        <v>8.8045170527921037</v>
      </c>
      <c r="AO1936" s="238">
        <v>14.964371499504686</v>
      </c>
      <c r="AP1936" s="238">
        <v>14.752942500963671</v>
      </c>
      <c r="AQ1936" s="238">
        <v>14.466527544823377</v>
      </c>
      <c r="AR1936" s="238">
        <v>13.679719048027108</v>
      </c>
      <c r="AS1936" s="238">
        <v>13.164797365343336</v>
      </c>
      <c r="AT1936" s="269">
        <v>4.1397037823156229</v>
      </c>
      <c r="AU1936" s="269">
        <v>8.0952448004715691</v>
      </c>
      <c r="AV1936" s="269">
        <v>13.402099666612138</v>
      </c>
      <c r="AW1936" s="269">
        <v>13.326138364635632</v>
      </c>
      <c r="AX1936" s="269">
        <v>11.668176886416783</v>
      </c>
      <c r="AY1936" s="269">
        <v>10.615829048736055</v>
      </c>
      <c r="AZ1936" s="269">
        <v>11.627505584984311</v>
      </c>
      <c r="BA1936" s="269">
        <v>12.394708895300251</v>
      </c>
      <c r="BB1936" s="269">
        <v>14.392230471634184</v>
      </c>
      <c r="BC1936" s="238">
        <v>4.1354966076510609</v>
      </c>
      <c r="BD1936" s="238">
        <v>7.4263452901752114</v>
      </c>
      <c r="BE1936" s="238">
        <v>12.109350669091041</v>
      </c>
      <c r="BF1936" s="238">
        <v>12.278451724039911</v>
      </c>
      <c r="BG1936" s="238">
        <v>11.287412141001726</v>
      </c>
      <c r="BH1936" s="238">
        <v>9.4073108864305368</v>
      </c>
      <c r="BI1936" s="238">
        <v>10.477832884771635</v>
      </c>
      <c r="BJ1936" s="238">
        <v>11.941094565739453</v>
      </c>
      <c r="BK1936" s="238">
        <v>12.511267320465704</v>
      </c>
      <c r="BL1936" s="238">
        <v>14.701280079539185</v>
      </c>
      <c r="BM1936" s="238">
        <v>14.465463308277863</v>
      </c>
      <c r="BN1936" s="238">
        <v>9.3046156474337902</v>
      </c>
      <c r="BO1936" s="238">
        <v>4.1539137567749727</v>
      </c>
      <c r="BP1936" s="238">
        <v>6.7473155105628999</v>
      </c>
      <c r="BQ1936" s="238">
        <v>10.711744938115858</v>
      </c>
      <c r="BR1936" s="238">
        <v>11.093963338055836</v>
      </c>
      <c r="BS1936" s="238">
        <v>9.2965533749732128</v>
      </c>
      <c r="BT1936" s="238">
        <v>8.3472367581501263</v>
      </c>
      <c r="BU1936" s="238">
        <v>9.5318519121149414</v>
      </c>
      <c r="BV1936" s="238">
        <v>10.961234724143788</v>
      </c>
      <c r="BW1936" s="238">
        <v>11.918436522829506</v>
      </c>
      <c r="BX1936" s="238">
        <v>12.627341998993375</v>
      </c>
      <c r="BY1936" s="275">
        <v>11.516790368067685</v>
      </c>
      <c r="BZ1936" s="238">
        <v>4.1646302991584578</v>
      </c>
      <c r="CA1936" s="238">
        <v>5.9823749814914668</v>
      </c>
      <c r="CB1936" s="238">
        <v>8.9579768021209816</v>
      </c>
      <c r="CC1936" s="238">
        <v>10.612749477331302</v>
      </c>
      <c r="CD1936" s="238">
        <v>8.1692373804808707</v>
      </c>
      <c r="CE1936" s="238">
        <v>6.901264824546546</v>
      </c>
      <c r="CF1936" s="238">
        <v>8.0137243803738905</v>
      </c>
      <c r="CG1936" s="238">
        <v>8.9765077447584076</v>
      </c>
      <c r="CH1936" s="238">
        <v>9.8433729976698299</v>
      </c>
      <c r="CI1936" s="238">
        <v>10.368408698764853</v>
      </c>
      <c r="CJ1936" s="238">
        <v>7.9099521583064112</v>
      </c>
      <c r="CK1936" s="238">
        <v>4.2812411781243505</v>
      </c>
      <c r="CL1936" s="238">
        <v>5.2911396204632446</v>
      </c>
      <c r="CM1936" s="238">
        <v>8.0341886330948782</v>
      </c>
      <c r="CN1936" s="238">
        <v>8.794217082389812</v>
      </c>
      <c r="CO1936" s="238">
        <v>6.9516206826319555</v>
      </c>
      <c r="CP1936" s="238">
        <v>5.9906371533377802</v>
      </c>
      <c r="CQ1936" s="238">
        <v>6.5696820976264645</v>
      </c>
      <c r="CR1936" s="238">
        <v>7.1341941864138105</v>
      </c>
      <c r="CS1936" s="238">
        <v>7.9691283614542749</v>
      </c>
      <c r="CT1936" s="238">
        <v>8.3677600542061956</v>
      </c>
      <c r="CU1936" s="238">
        <v>3.9929373503798131</v>
      </c>
      <c r="CV1936" s="238">
        <v>4.5447308405328339</v>
      </c>
      <c r="CW1936" s="238">
        <v>7.0639764007117058</v>
      </c>
      <c r="CX1936" s="238">
        <v>8.4699218288542397</v>
      </c>
      <c r="CY1936" s="238">
        <v>5.9166070363293359</v>
      </c>
      <c r="CZ1936" s="238">
        <v>5.1787736113920451</v>
      </c>
      <c r="DA1936" s="238">
        <v>5.6214142896391888</v>
      </c>
      <c r="DB1936" s="238">
        <v>6.0213109791288035</v>
      </c>
      <c r="DC1936" s="238">
        <v>6.4366212397002709</v>
      </c>
      <c r="DD1936" s="238">
        <v>6.9015140445231395</v>
      </c>
      <c r="DE1936" s="238">
        <v>3.9852665491275254</v>
      </c>
      <c r="DF1936" s="238">
        <v>6.0904472640455554</v>
      </c>
      <c r="DG1936" s="238">
        <v>6.3916673082213151</v>
      </c>
      <c r="DH1936" s="238">
        <v>5.1740270277449723</v>
      </c>
      <c r="DI1936" s="238">
        <v>4.2602371805752188</v>
      </c>
      <c r="DJ1936" s="238">
        <v>4.5211179920328686</v>
      </c>
      <c r="DK1936" s="238">
        <v>4.7724467697740005</v>
      </c>
      <c r="DL1936" s="238">
        <v>5.0062875175335639</v>
      </c>
      <c r="DM1936" s="238">
        <v>5.1551866758214384</v>
      </c>
      <c r="DN1936" s="238">
        <v>3.0891045223579212</v>
      </c>
      <c r="DO1936" s="238">
        <v>5.4216088332668555</v>
      </c>
      <c r="DP1936" s="238">
        <v>5.5704345794157097</v>
      </c>
      <c r="DQ1936" s="238">
        <v>4.3077883856466332</v>
      </c>
      <c r="DR1936" s="238">
        <v>6.0119110640420992</v>
      </c>
      <c r="DS1936" s="238">
        <v>3.6242856587683874</v>
      </c>
      <c r="DT1936" s="238">
        <v>3.804240077484256</v>
      </c>
      <c r="DU1936" s="238">
        <v>3.9328237650444375</v>
      </c>
      <c r="DV1936" s="238">
        <v>5.149660353774105</v>
      </c>
      <c r="DW1936" s="238">
        <v>3.0750692166504732</v>
      </c>
      <c r="DX1936" s="238">
        <v>3.0490446884655857</v>
      </c>
      <c r="DY1936" s="238">
        <v>2.9755735471887426</v>
      </c>
      <c r="DZ1936" s="238">
        <v>2.9237788655525545</v>
      </c>
      <c r="EA1936" s="238">
        <v>2.9513933531818597</v>
      </c>
      <c r="EB1936" s="238">
        <v>2.449669797153271</v>
      </c>
      <c r="EC1936" s="238">
        <v>2.8439383977377539</v>
      </c>
      <c r="ED1936" s="238">
        <v>1.8645375008848937</v>
      </c>
    </row>
    <row r="1937" spans="1:134" x14ac:dyDescent="0.25">
      <c r="A1937" s="262">
        <v>-7695</v>
      </c>
      <c r="B1937" s="237">
        <v>108.71721157730147</v>
      </c>
      <c r="C1937" s="238">
        <v>108.13689401930668</v>
      </c>
      <c r="D1937" s="130">
        <v>1859.25</v>
      </c>
      <c r="E1937" s="238">
        <v>0</v>
      </c>
      <c r="F1937" s="238">
        <v>0</v>
      </c>
      <c r="G1937" s="238">
        <v>0</v>
      </c>
      <c r="H1937" s="238">
        <v>0</v>
      </c>
      <c r="I1937" s="238">
        <v>0</v>
      </c>
      <c r="J1937" s="131">
        <v>0</v>
      </c>
      <c r="K1937" s="131">
        <v>0</v>
      </c>
      <c r="L1937" s="131">
        <v>0</v>
      </c>
      <c r="M1937" s="131">
        <v>0</v>
      </c>
      <c r="N1937" s="131">
        <v>0</v>
      </c>
      <c r="O1937" s="131">
        <v>99.62</v>
      </c>
      <c r="P1937" s="131">
        <v>99.62</v>
      </c>
      <c r="Q1937" s="131">
        <v>99.62</v>
      </c>
      <c r="R1937" s="131">
        <v>99.3</v>
      </c>
      <c r="S1937" s="131">
        <v>8.0000000000000302</v>
      </c>
      <c r="T1937" s="131">
        <v>4</v>
      </c>
      <c r="U1937" s="10">
        <v>3</v>
      </c>
      <c r="V1937" s="131">
        <v>4</v>
      </c>
      <c r="W1937" s="131">
        <v>0</v>
      </c>
      <c r="X1937" s="131">
        <v>2</v>
      </c>
      <c r="Y1937" s="237">
        <v>0</v>
      </c>
      <c r="Z1937" s="237">
        <v>100</v>
      </c>
      <c r="AA1937" s="131">
        <v>6</v>
      </c>
      <c r="AB1937" s="131">
        <v>3.5</v>
      </c>
      <c r="AC1937" s="131">
        <v>8</v>
      </c>
      <c r="AD1937" s="131">
        <v>6</v>
      </c>
      <c r="AE1937" s="131">
        <v>0</v>
      </c>
      <c r="AF1937" s="131">
        <v>0</v>
      </c>
      <c r="AG1937" s="131">
        <v>0</v>
      </c>
      <c r="AH1937" s="131">
        <v>0</v>
      </c>
      <c r="AI1937" s="131">
        <v>0</v>
      </c>
      <c r="AJ1937" s="131">
        <v>0</v>
      </c>
      <c r="AK1937" s="131">
        <v>0</v>
      </c>
      <c r="AL1937" s="131">
        <v>0</v>
      </c>
      <c r="AM1937" s="238">
        <v>4.2680203168665249</v>
      </c>
      <c r="AN1937" s="238">
        <v>8.8045170527921037</v>
      </c>
      <c r="AO1937" s="238">
        <v>14.964371499504686</v>
      </c>
      <c r="AP1937" s="238">
        <v>14.752942500963671</v>
      </c>
      <c r="AQ1937" s="238">
        <v>14.466527544823377</v>
      </c>
      <c r="AR1937" s="238">
        <v>13.679719048027108</v>
      </c>
      <c r="AS1937" s="238">
        <v>13.164797365343336</v>
      </c>
      <c r="AT1937" s="269">
        <v>4.1397037823156229</v>
      </c>
      <c r="AU1937" s="269">
        <v>8.0952448004715691</v>
      </c>
      <c r="AV1937" s="269">
        <v>13.402099666612138</v>
      </c>
      <c r="AW1937" s="269">
        <v>13.326138364635632</v>
      </c>
      <c r="AX1937" s="269">
        <v>11.668176886416783</v>
      </c>
      <c r="AY1937" s="269">
        <v>10.615829048736055</v>
      </c>
      <c r="AZ1937" s="269">
        <v>11.627505584984311</v>
      </c>
      <c r="BA1937" s="269">
        <v>12.394708895300251</v>
      </c>
      <c r="BB1937" s="269">
        <v>14.392230471634184</v>
      </c>
      <c r="BC1937" s="238">
        <v>4.1354966076510609</v>
      </c>
      <c r="BD1937" s="238">
        <v>7.4263452901752114</v>
      </c>
      <c r="BE1937" s="238">
        <v>12.109350669091041</v>
      </c>
      <c r="BF1937" s="238">
        <v>12.278451724039911</v>
      </c>
      <c r="BG1937" s="238">
        <v>11.287412141001726</v>
      </c>
      <c r="BH1937" s="238">
        <v>9.4073108864305368</v>
      </c>
      <c r="BI1937" s="238">
        <v>10.477832884771635</v>
      </c>
      <c r="BJ1937" s="238">
        <v>11.941094565739453</v>
      </c>
      <c r="BK1937" s="238">
        <v>12.511267320465704</v>
      </c>
      <c r="BL1937" s="238">
        <v>14.701280079539185</v>
      </c>
      <c r="BM1937" s="238">
        <v>14.465463308277863</v>
      </c>
      <c r="BN1937" s="238">
        <v>9.3046156474337902</v>
      </c>
      <c r="BO1937" s="238">
        <v>4.1539137567749727</v>
      </c>
      <c r="BP1937" s="238">
        <v>6.7473155105628999</v>
      </c>
      <c r="BQ1937" s="238">
        <v>10.711744938115858</v>
      </c>
      <c r="BR1937" s="238">
        <v>11.093963338055836</v>
      </c>
      <c r="BS1937" s="238">
        <v>9.2965533749732128</v>
      </c>
      <c r="BT1937" s="238">
        <v>8.3472367581501263</v>
      </c>
      <c r="BU1937" s="238">
        <v>9.5318519121149414</v>
      </c>
      <c r="BV1937" s="238">
        <v>10.961234724143788</v>
      </c>
      <c r="BW1937" s="238">
        <v>11.918436522829506</v>
      </c>
      <c r="BX1937" s="238">
        <v>12.627341998993375</v>
      </c>
      <c r="BY1937" s="275">
        <v>11.516790368067685</v>
      </c>
      <c r="BZ1937" s="238">
        <v>4.1646302991584578</v>
      </c>
      <c r="CA1937" s="238">
        <v>5.9823749814914668</v>
      </c>
      <c r="CB1937" s="238">
        <v>8.9579768021209816</v>
      </c>
      <c r="CC1937" s="238">
        <v>10.612749477331302</v>
      </c>
      <c r="CD1937" s="238">
        <v>8.1692373804808707</v>
      </c>
      <c r="CE1937" s="238">
        <v>6.901264824546546</v>
      </c>
      <c r="CF1937" s="238">
        <v>8.0137243803738905</v>
      </c>
      <c r="CG1937" s="238">
        <v>8.9765077447584076</v>
      </c>
      <c r="CH1937" s="238">
        <v>9.8433729976698299</v>
      </c>
      <c r="CI1937" s="238">
        <v>10.368408698764853</v>
      </c>
      <c r="CJ1937" s="238">
        <v>7.9099521583064112</v>
      </c>
      <c r="CK1937" s="238">
        <v>4.2812411781243505</v>
      </c>
      <c r="CL1937" s="238">
        <v>5.2911396204632446</v>
      </c>
      <c r="CM1937" s="238">
        <v>8.0341886330948782</v>
      </c>
      <c r="CN1937" s="238">
        <v>8.794217082389812</v>
      </c>
      <c r="CO1937" s="238">
        <v>6.9516206826319555</v>
      </c>
      <c r="CP1937" s="238">
        <v>5.9906371533377802</v>
      </c>
      <c r="CQ1937" s="238">
        <v>6.5696820976264645</v>
      </c>
      <c r="CR1937" s="238">
        <v>7.1341941864138105</v>
      </c>
      <c r="CS1937" s="238">
        <v>7.9691283614542749</v>
      </c>
      <c r="CT1937" s="238">
        <v>8.3677600542061956</v>
      </c>
      <c r="CU1937" s="238">
        <v>3.9929373503798131</v>
      </c>
      <c r="CV1937" s="238">
        <v>4.5447308405328339</v>
      </c>
      <c r="CW1937" s="238">
        <v>7.0639764007117058</v>
      </c>
      <c r="CX1937" s="238">
        <v>8.4699218288542397</v>
      </c>
      <c r="CY1937" s="238">
        <v>5.9166070363293359</v>
      </c>
      <c r="CZ1937" s="238">
        <v>5.1787736113920451</v>
      </c>
      <c r="DA1937" s="238">
        <v>5.6214142896391888</v>
      </c>
      <c r="DB1937" s="238">
        <v>6.0213109791288035</v>
      </c>
      <c r="DC1937" s="238">
        <v>6.4366212397002709</v>
      </c>
      <c r="DD1937" s="238">
        <v>6.9015140445231395</v>
      </c>
      <c r="DE1937" s="238">
        <v>3.9852665491275254</v>
      </c>
      <c r="DF1937" s="238">
        <v>6.0904472640455554</v>
      </c>
      <c r="DG1937" s="238">
        <v>6.3916673082213151</v>
      </c>
      <c r="DH1937" s="238">
        <v>5.1740270277449723</v>
      </c>
      <c r="DI1937" s="238">
        <v>4.2602371805752188</v>
      </c>
      <c r="DJ1937" s="238">
        <v>4.5211179920328686</v>
      </c>
      <c r="DK1937" s="238">
        <v>4.7724467697740005</v>
      </c>
      <c r="DL1937" s="238">
        <v>5.0062875175335639</v>
      </c>
      <c r="DM1937" s="238">
        <v>5.1551866758214384</v>
      </c>
      <c r="DN1937" s="238">
        <v>3.0891045223579212</v>
      </c>
      <c r="DO1937" s="238">
        <v>5.4216088332668555</v>
      </c>
      <c r="DP1937" s="238">
        <v>5.5704345794157097</v>
      </c>
      <c r="DQ1937" s="238">
        <v>4.3077883856466332</v>
      </c>
      <c r="DR1937" s="238">
        <v>6.0119110640420992</v>
      </c>
      <c r="DS1937" s="238">
        <v>3.6242856587683874</v>
      </c>
      <c r="DT1937" s="238">
        <v>3.804240077484256</v>
      </c>
      <c r="DU1937" s="238">
        <v>3.9328237650444375</v>
      </c>
      <c r="DV1937" s="238">
        <v>5.149660353774105</v>
      </c>
      <c r="DW1937" s="238">
        <v>3.0750692166504732</v>
      </c>
      <c r="DX1937" s="238">
        <v>3.0490446884655857</v>
      </c>
      <c r="DY1937" s="238">
        <v>2.9755735471887426</v>
      </c>
      <c r="DZ1937" s="238">
        <v>2.9237788655525545</v>
      </c>
      <c r="EA1937" s="238">
        <v>2.9513933531818597</v>
      </c>
      <c r="EB1937" s="238">
        <v>2.449669797153271</v>
      </c>
      <c r="EC1937" s="238">
        <v>2.8439383977377539</v>
      </c>
      <c r="ED1937" s="238">
        <v>1.8645375008848937</v>
      </c>
    </row>
    <row r="1938" spans="1:134" x14ac:dyDescent="0.25">
      <c r="A1938" s="262">
        <v>-7700</v>
      </c>
      <c r="B1938" s="237">
        <v>108.83729517817058</v>
      </c>
      <c r="C1938" s="238">
        <v>108.25630517042867</v>
      </c>
      <c r="D1938" s="130">
        <v>1859.1666666666667</v>
      </c>
      <c r="E1938" s="238">
        <v>0</v>
      </c>
      <c r="F1938" s="238">
        <v>0</v>
      </c>
      <c r="G1938" s="238">
        <v>0</v>
      </c>
      <c r="H1938" s="238">
        <v>0</v>
      </c>
      <c r="I1938" s="238">
        <v>0</v>
      </c>
      <c r="J1938" s="131">
        <v>0</v>
      </c>
      <c r="K1938" s="131">
        <v>0</v>
      </c>
      <c r="L1938" s="131">
        <v>0</v>
      </c>
      <c r="M1938" s="131">
        <v>0</v>
      </c>
      <c r="N1938" s="131">
        <v>0</v>
      </c>
      <c r="O1938" s="131">
        <v>99.62</v>
      </c>
      <c r="P1938" s="131">
        <v>99.62</v>
      </c>
      <c r="Q1938" s="131">
        <v>99.62</v>
      </c>
      <c r="R1938" s="131">
        <v>99.3</v>
      </c>
      <c r="S1938" s="131">
        <v>8.0000000000000302</v>
      </c>
      <c r="T1938" s="131">
        <v>4</v>
      </c>
      <c r="U1938" s="10">
        <v>3</v>
      </c>
      <c r="V1938" s="131">
        <v>4</v>
      </c>
      <c r="W1938" s="131">
        <v>0</v>
      </c>
      <c r="X1938" s="131">
        <v>2</v>
      </c>
      <c r="Y1938" s="237">
        <v>0</v>
      </c>
      <c r="Z1938" s="237">
        <v>100</v>
      </c>
      <c r="AA1938" s="131">
        <v>6</v>
      </c>
      <c r="AB1938" s="131">
        <v>3.5</v>
      </c>
      <c r="AC1938" s="131">
        <v>8</v>
      </c>
      <c r="AD1938" s="131">
        <v>6</v>
      </c>
      <c r="AE1938" s="131">
        <v>0</v>
      </c>
      <c r="AF1938" s="131">
        <v>0</v>
      </c>
      <c r="AG1938" s="131">
        <v>0</v>
      </c>
      <c r="AH1938" s="131">
        <v>0</v>
      </c>
      <c r="AI1938" s="131">
        <v>0</v>
      </c>
      <c r="AJ1938" s="131">
        <v>0</v>
      </c>
      <c r="AK1938" s="131">
        <v>0</v>
      </c>
      <c r="AL1938" s="131">
        <v>0</v>
      </c>
      <c r="AM1938" s="238">
        <v>4.2680203168665249</v>
      </c>
      <c r="AN1938" s="238">
        <v>8.8045170527921037</v>
      </c>
      <c r="AO1938" s="238">
        <v>14.964371499504686</v>
      </c>
      <c r="AP1938" s="238">
        <v>14.752942500963671</v>
      </c>
      <c r="AQ1938" s="238">
        <v>14.466527544823377</v>
      </c>
      <c r="AR1938" s="238">
        <v>13.679719048027108</v>
      </c>
      <c r="AS1938" s="238">
        <v>13.164797365343336</v>
      </c>
      <c r="AT1938" s="269">
        <v>4.1397037823156229</v>
      </c>
      <c r="AU1938" s="269">
        <v>8.0952448004715691</v>
      </c>
      <c r="AV1938" s="269">
        <v>13.402099666612138</v>
      </c>
      <c r="AW1938" s="269">
        <v>13.326138364635632</v>
      </c>
      <c r="AX1938" s="269">
        <v>11.668176886416783</v>
      </c>
      <c r="AY1938" s="269">
        <v>10.615829048736055</v>
      </c>
      <c r="AZ1938" s="269">
        <v>11.627505584984311</v>
      </c>
      <c r="BA1938" s="269">
        <v>12.394708895300251</v>
      </c>
      <c r="BB1938" s="269">
        <v>14.392230471634184</v>
      </c>
      <c r="BC1938" s="238">
        <v>4.1354966076510609</v>
      </c>
      <c r="BD1938" s="238">
        <v>7.4263452901752114</v>
      </c>
      <c r="BE1938" s="238">
        <v>12.109350669091041</v>
      </c>
      <c r="BF1938" s="238">
        <v>12.278451724039911</v>
      </c>
      <c r="BG1938" s="238">
        <v>11.287412141001726</v>
      </c>
      <c r="BH1938" s="238">
        <v>9.4073108864305368</v>
      </c>
      <c r="BI1938" s="238">
        <v>10.477832884771635</v>
      </c>
      <c r="BJ1938" s="238">
        <v>11.941094565739453</v>
      </c>
      <c r="BK1938" s="238">
        <v>12.511267320465704</v>
      </c>
      <c r="BL1938" s="238">
        <v>14.701280079539185</v>
      </c>
      <c r="BM1938" s="238">
        <v>14.465463308277863</v>
      </c>
      <c r="BN1938" s="238">
        <v>9.3046156474337902</v>
      </c>
      <c r="BO1938" s="238">
        <v>4.1539137567749727</v>
      </c>
      <c r="BP1938" s="238">
        <v>6.7473155105628999</v>
      </c>
      <c r="BQ1938" s="238">
        <v>10.711744938115858</v>
      </c>
      <c r="BR1938" s="238">
        <v>11.093963338055836</v>
      </c>
      <c r="BS1938" s="238">
        <v>9.2965533749732128</v>
      </c>
      <c r="BT1938" s="238">
        <v>8.3472367581501263</v>
      </c>
      <c r="BU1938" s="238">
        <v>9.5318519121149414</v>
      </c>
      <c r="BV1938" s="238">
        <v>10.961234724143788</v>
      </c>
      <c r="BW1938" s="238">
        <v>11.918436522829506</v>
      </c>
      <c r="BX1938" s="238">
        <v>12.627341998993375</v>
      </c>
      <c r="BY1938" s="275">
        <v>11.516790368067685</v>
      </c>
      <c r="BZ1938" s="238">
        <v>4.1646302991584578</v>
      </c>
      <c r="CA1938" s="238">
        <v>5.9823749814914668</v>
      </c>
      <c r="CB1938" s="238">
        <v>8.9579768021209816</v>
      </c>
      <c r="CC1938" s="238">
        <v>10.612749477331302</v>
      </c>
      <c r="CD1938" s="238">
        <v>8.1692373804808707</v>
      </c>
      <c r="CE1938" s="238">
        <v>6.901264824546546</v>
      </c>
      <c r="CF1938" s="238">
        <v>8.0137243803738905</v>
      </c>
      <c r="CG1938" s="238">
        <v>8.9765077447584076</v>
      </c>
      <c r="CH1938" s="238">
        <v>9.8433729976698299</v>
      </c>
      <c r="CI1938" s="238">
        <v>10.368408698764853</v>
      </c>
      <c r="CJ1938" s="238">
        <v>7.9099521583064112</v>
      </c>
      <c r="CK1938" s="238">
        <v>4.2812411781243505</v>
      </c>
      <c r="CL1938" s="238">
        <v>5.2911396204632446</v>
      </c>
      <c r="CM1938" s="238">
        <v>8.0341886330948782</v>
      </c>
      <c r="CN1938" s="238">
        <v>8.794217082389812</v>
      </c>
      <c r="CO1938" s="238">
        <v>6.9516206826319555</v>
      </c>
      <c r="CP1938" s="238">
        <v>5.9906371533377802</v>
      </c>
      <c r="CQ1938" s="238">
        <v>6.5696820976264645</v>
      </c>
      <c r="CR1938" s="238">
        <v>7.1341941864138105</v>
      </c>
      <c r="CS1938" s="238">
        <v>7.9691283614542749</v>
      </c>
      <c r="CT1938" s="238">
        <v>8.3677600542061956</v>
      </c>
      <c r="CU1938" s="238">
        <v>3.9929373503798131</v>
      </c>
      <c r="CV1938" s="238">
        <v>4.5447308405328339</v>
      </c>
      <c r="CW1938" s="238">
        <v>7.0639764007117058</v>
      </c>
      <c r="CX1938" s="238">
        <v>8.4699218288542397</v>
      </c>
      <c r="CY1938" s="238">
        <v>5.9166070363293359</v>
      </c>
      <c r="CZ1938" s="238">
        <v>5.1787736113920451</v>
      </c>
      <c r="DA1938" s="238">
        <v>5.6214142896391888</v>
      </c>
      <c r="DB1938" s="238">
        <v>6.0213109791288035</v>
      </c>
      <c r="DC1938" s="238">
        <v>6.4366212397002709</v>
      </c>
      <c r="DD1938" s="238">
        <v>6.9015140445231395</v>
      </c>
      <c r="DE1938" s="238">
        <v>3.9852665491275254</v>
      </c>
      <c r="DF1938" s="238">
        <v>6.0904472640455554</v>
      </c>
      <c r="DG1938" s="238">
        <v>6.3916673082213151</v>
      </c>
      <c r="DH1938" s="238">
        <v>5.1740270277449723</v>
      </c>
      <c r="DI1938" s="238">
        <v>4.2602371805752188</v>
      </c>
      <c r="DJ1938" s="238">
        <v>4.5211179920328686</v>
      </c>
      <c r="DK1938" s="238">
        <v>4.7724467697740005</v>
      </c>
      <c r="DL1938" s="238">
        <v>5.0062875175335639</v>
      </c>
      <c r="DM1938" s="238">
        <v>5.1551866758214384</v>
      </c>
      <c r="DN1938" s="238">
        <v>3.0891045223579212</v>
      </c>
      <c r="DO1938" s="238">
        <v>5.4216088332668555</v>
      </c>
      <c r="DP1938" s="238">
        <v>5.5704345794157097</v>
      </c>
      <c r="DQ1938" s="238">
        <v>4.3077883856466332</v>
      </c>
      <c r="DR1938" s="238">
        <v>6.0119110640420992</v>
      </c>
      <c r="DS1938" s="238">
        <v>3.6242856587683874</v>
      </c>
      <c r="DT1938" s="238">
        <v>3.804240077484256</v>
      </c>
      <c r="DU1938" s="238">
        <v>3.9328237650444375</v>
      </c>
      <c r="DV1938" s="238">
        <v>5.149660353774105</v>
      </c>
      <c r="DW1938" s="238">
        <v>3.0750692166504732</v>
      </c>
      <c r="DX1938" s="238">
        <v>3.0490446884655857</v>
      </c>
      <c r="DY1938" s="238">
        <v>2.9755735471887426</v>
      </c>
      <c r="DZ1938" s="238">
        <v>2.9237788655525545</v>
      </c>
      <c r="EA1938" s="238">
        <v>2.9513933531818597</v>
      </c>
      <c r="EB1938" s="238">
        <v>2.449669797153271</v>
      </c>
      <c r="EC1938" s="238">
        <v>2.8439383977377539</v>
      </c>
      <c r="ED1938" s="238">
        <v>1.8645375008848937</v>
      </c>
    </row>
    <row r="1939" spans="1:134" x14ac:dyDescent="0.25">
      <c r="A1939" s="262">
        <v>-7705</v>
      </c>
      <c r="B1939" s="237">
        <v>108.86230890788065</v>
      </c>
      <c r="C1939" s="238">
        <v>108.28128892602611</v>
      </c>
      <c r="D1939" s="130">
        <v>1859.0833333333333</v>
      </c>
      <c r="E1939" s="238">
        <v>0</v>
      </c>
      <c r="F1939" s="238">
        <v>0</v>
      </c>
      <c r="G1939" s="238">
        <v>0</v>
      </c>
      <c r="H1939" s="238">
        <v>0</v>
      </c>
      <c r="I1939" s="238">
        <v>0</v>
      </c>
      <c r="J1939" s="131">
        <v>0</v>
      </c>
      <c r="K1939" s="131">
        <v>0</v>
      </c>
      <c r="L1939" s="131">
        <v>0</v>
      </c>
      <c r="M1939" s="131">
        <v>0</v>
      </c>
      <c r="N1939" s="131">
        <v>0</v>
      </c>
      <c r="O1939" s="131">
        <v>99.62</v>
      </c>
      <c r="P1939" s="131">
        <v>99.62</v>
      </c>
      <c r="Q1939" s="131">
        <v>99.62</v>
      </c>
      <c r="R1939" s="131">
        <v>99.3</v>
      </c>
      <c r="S1939" s="131">
        <v>8.0000000000000302</v>
      </c>
      <c r="T1939" s="131">
        <v>4</v>
      </c>
      <c r="U1939" s="10">
        <v>3</v>
      </c>
      <c r="V1939" s="131">
        <v>4</v>
      </c>
      <c r="W1939" s="131">
        <v>0</v>
      </c>
      <c r="X1939" s="131">
        <v>2</v>
      </c>
      <c r="Y1939" s="237">
        <v>0</v>
      </c>
      <c r="Z1939" s="237">
        <v>100</v>
      </c>
      <c r="AA1939" s="131">
        <v>6</v>
      </c>
      <c r="AB1939" s="131">
        <v>3.5</v>
      </c>
      <c r="AC1939" s="131">
        <v>8</v>
      </c>
      <c r="AD1939" s="131">
        <v>6</v>
      </c>
      <c r="AE1939" s="131">
        <v>0</v>
      </c>
      <c r="AF1939" s="131">
        <v>0</v>
      </c>
      <c r="AG1939" s="131">
        <v>0</v>
      </c>
      <c r="AH1939" s="131">
        <v>0</v>
      </c>
      <c r="AI1939" s="131">
        <v>0</v>
      </c>
      <c r="AJ1939" s="131">
        <v>0</v>
      </c>
      <c r="AK1939" s="131">
        <v>0</v>
      </c>
      <c r="AL1939" s="131">
        <v>0</v>
      </c>
      <c r="AM1939" s="238">
        <v>4.2680203168665249</v>
      </c>
      <c r="AN1939" s="238">
        <v>8.8045170527921037</v>
      </c>
      <c r="AO1939" s="238">
        <v>14.964371499504686</v>
      </c>
      <c r="AP1939" s="238">
        <v>14.752942500963671</v>
      </c>
      <c r="AQ1939" s="238">
        <v>14.466527544823377</v>
      </c>
      <c r="AR1939" s="238">
        <v>13.679719048027108</v>
      </c>
      <c r="AS1939" s="238">
        <v>13.164797365343336</v>
      </c>
      <c r="AT1939" s="269">
        <v>4.1397037823156229</v>
      </c>
      <c r="AU1939" s="269">
        <v>8.0952448004715691</v>
      </c>
      <c r="AV1939" s="269">
        <v>13.402099666612138</v>
      </c>
      <c r="AW1939" s="269">
        <v>13.326138364635632</v>
      </c>
      <c r="AX1939" s="269">
        <v>11.668176886416783</v>
      </c>
      <c r="AY1939" s="269">
        <v>10.615829048736055</v>
      </c>
      <c r="AZ1939" s="269">
        <v>11.627505584984311</v>
      </c>
      <c r="BA1939" s="269">
        <v>12.394708895300251</v>
      </c>
      <c r="BB1939" s="269">
        <v>14.392230471634184</v>
      </c>
      <c r="BC1939" s="238">
        <v>4.1354966076510609</v>
      </c>
      <c r="BD1939" s="238">
        <v>7.4263452901752114</v>
      </c>
      <c r="BE1939" s="238">
        <v>12.109350669091041</v>
      </c>
      <c r="BF1939" s="238">
        <v>12.278451724039911</v>
      </c>
      <c r="BG1939" s="238">
        <v>11.287412141001726</v>
      </c>
      <c r="BH1939" s="238">
        <v>9.4073108864305368</v>
      </c>
      <c r="BI1939" s="238">
        <v>10.477832884771635</v>
      </c>
      <c r="BJ1939" s="238">
        <v>11.941094565739453</v>
      </c>
      <c r="BK1939" s="238">
        <v>12.511267320465704</v>
      </c>
      <c r="BL1939" s="238">
        <v>14.701280079539185</v>
      </c>
      <c r="BM1939" s="238">
        <v>14.465463308277863</v>
      </c>
      <c r="BN1939" s="238">
        <v>9.3046156474337902</v>
      </c>
      <c r="BO1939" s="238">
        <v>4.1539137567749727</v>
      </c>
      <c r="BP1939" s="238">
        <v>6.7473155105628999</v>
      </c>
      <c r="BQ1939" s="238">
        <v>10.711744938115858</v>
      </c>
      <c r="BR1939" s="238">
        <v>11.093963338055836</v>
      </c>
      <c r="BS1939" s="238">
        <v>9.2965533749732128</v>
      </c>
      <c r="BT1939" s="238">
        <v>8.3472367581501263</v>
      </c>
      <c r="BU1939" s="238">
        <v>9.5318519121149414</v>
      </c>
      <c r="BV1939" s="238">
        <v>10.961234724143788</v>
      </c>
      <c r="BW1939" s="238">
        <v>11.918436522829506</v>
      </c>
      <c r="BX1939" s="238">
        <v>12.627341998993375</v>
      </c>
      <c r="BY1939" s="275">
        <v>11.516790368067685</v>
      </c>
      <c r="BZ1939" s="238">
        <v>4.1646302991584578</v>
      </c>
      <c r="CA1939" s="238">
        <v>5.9823749814914668</v>
      </c>
      <c r="CB1939" s="238">
        <v>8.9579768021209816</v>
      </c>
      <c r="CC1939" s="238">
        <v>10.612749477331302</v>
      </c>
      <c r="CD1939" s="238">
        <v>8.1692373804808707</v>
      </c>
      <c r="CE1939" s="238">
        <v>6.901264824546546</v>
      </c>
      <c r="CF1939" s="238">
        <v>8.0137243803738905</v>
      </c>
      <c r="CG1939" s="238">
        <v>8.9765077447584076</v>
      </c>
      <c r="CH1939" s="238">
        <v>9.8433729976698299</v>
      </c>
      <c r="CI1939" s="238">
        <v>10.368408698764853</v>
      </c>
      <c r="CJ1939" s="238">
        <v>7.9099521583064112</v>
      </c>
      <c r="CK1939" s="238">
        <v>4.2812411781243505</v>
      </c>
      <c r="CL1939" s="238">
        <v>5.2911396204632446</v>
      </c>
      <c r="CM1939" s="238">
        <v>8.0341886330948782</v>
      </c>
      <c r="CN1939" s="238">
        <v>8.794217082389812</v>
      </c>
      <c r="CO1939" s="238">
        <v>6.9516206826319555</v>
      </c>
      <c r="CP1939" s="238">
        <v>5.9906371533377802</v>
      </c>
      <c r="CQ1939" s="238">
        <v>6.5696820976264645</v>
      </c>
      <c r="CR1939" s="238">
        <v>7.1341941864138105</v>
      </c>
      <c r="CS1939" s="238">
        <v>7.9691283614542749</v>
      </c>
      <c r="CT1939" s="238">
        <v>8.3677600542061956</v>
      </c>
      <c r="CU1939" s="238">
        <v>3.9929373503798131</v>
      </c>
      <c r="CV1939" s="238">
        <v>4.5447308405328339</v>
      </c>
      <c r="CW1939" s="238">
        <v>7.0639764007117058</v>
      </c>
      <c r="CX1939" s="238">
        <v>8.4699218288542397</v>
      </c>
      <c r="CY1939" s="238">
        <v>5.9166070363293359</v>
      </c>
      <c r="CZ1939" s="238">
        <v>5.1787736113920451</v>
      </c>
      <c r="DA1939" s="238">
        <v>5.6214142896391888</v>
      </c>
      <c r="DB1939" s="238">
        <v>6.0213109791288035</v>
      </c>
      <c r="DC1939" s="238">
        <v>6.4366212397002709</v>
      </c>
      <c r="DD1939" s="238">
        <v>6.9015140445231395</v>
      </c>
      <c r="DE1939" s="238">
        <v>3.9852665491275254</v>
      </c>
      <c r="DF1939" s="238">
        <v>6.0904472640455554</v>
      </c>
      <c r="DG1939" s="238">
        <v>6.3916673082213151</v>
      </c>
      <c r="DH1939" s="238">
        <v>5.1740270277449723</v>
      </c>
      <c r="DI1939" s="238">
        <v>4.2602371805752188</v>
      </c>
      <c r="DJ1939" s="238">
        <v>4.5211179920328686</v>
      </c>
      <c r="DK1939" s="238">
        <v>4.7724467697740005</v>
      </c>
      <c r="DL1939" s="238">
        <v>5.0062875175335639</v>
      </c>
      <c r="DM1939" s="238">
        <v>5.1551866758214384</v>
      </c>
      <c r="DN1939" s="238">
        <v>3.0891045223579212</v>
      </c>
      <c r="DO1939" s="238">
        <v>5.4216088332668555</v>
      </c>
      <c r="DP1939" s="238">
        <v>5.5704345794157097</v>
      </c>
      <c r="DQ1939" s="238">
        <v>4.3077883856466332</v>
      </c>
      <c r="DR1939" s="238">
        <v>6.0119110640420992</v>
      </c>
      <c r="DS1939" s="238">
        <v>3.6242856587683874</v>
      </c>
      <c r="DT1939" s="238">
        <v>3.804240077484256</v>
      </c>
      <c r="DU1939" s="238">
        <v>3.9328237650444375</v>
      </c>
      <c r="DV1939" s="238">
        <v>5.149660353774105</v>
      </c>
      <c r="DW1939" s="238">
        <v>3.0750692166504732</v>
      </c>
      <c r="DX1939" s="238">
        <v>3.0490446884655857</v>
      </c>
      <c r="DY1939" s="238">
        <v>2.9755735471887426</v>
      </c>
      <c r="DZ1939" s="238">
        <v>2.9237788655525545</v>
      </c>
      <c r="EA1939" s="238">
        <v>2.9513933531818597</v>
      </c>
      <c r="EB1939" s="238">
        <v>2.449669797153271</v>
      </c>
      <c r="EC1939" s="238">
        <v>2.8439383977377539</v>
      </c>
      <c r="ED1939" s="238">
        <v>1.8645375008848937</v>
      </c>
    </row>
    <row r="1940" spans="1:134" x14ac:dyDescent="0.25">
      <c r="A1940" s="262">
        <v>-7710</v>
      </c>
      <c r="B1940" s="237">
        <v>108.87412201253821</v>
      </c>
      <c r="C1940" s="238">
        <v>108.29275049998452</v>
      </c>
      <c r="D1940" s="130">
        <v>1859</v>
      </c>
      <c r="E1940" s="238">
        <v>0</v>
      </c>
      <c r="F1940" s="238">
        <v>0</v>
      </c>
      <c r="G1940" s="238">
        <v>0</v>
      </c>
      <c r="H1940" s="238">
        <v>0</v>
      </c>
      <c r="I1940" s="238">
        <v>0</v>
      </c>
      <c r="J1940" s="131">
        <v>0</v>
      </c>
      <c r="K1940" s="131">
        <v>0</v>
      </c>
      <c r="L1940" s="131">
        <v>0</v>
      </c>
      <c r="M1940" s="131">
        <v>0</v>
      </c>
      <c r="N1940" s="131">
        <v>0</v>
      </c>
      <c r="O1940" s="131">
        <v>99.62</v>
      </c>
      <c r="P1940" s="131">
        <v>99.62</v>
      </c>
      <c r="Q1940" s="131">
        <v>99.62</v>
      </c>
      <c r="R1940" s="131">
        <v>99.3</v>
      </c>
      <c r="S1940" s="131">
        <v>8.0000000000000302</v>
      </c>
      <c r="T1940" s="131">
        <v>4</v>
      </c>
      <c r="U1940" s="10">
        <v>3</v>
      </c>
      <c r="V1940" s="131">
        <v>4</v>
      </c>
      <c r="W1940" s="131">
        <v>0</v>
      </c>
      <c r="X1940" s="131">
        <v>2</v>
      </c>
      <c r="Y1940" s="237">
        <v>0</v>
      </c>
      <c r="Z1940" s="237">
        <v>100</v>
      </c>
      <c r="AA1940" s="131">
        <v>6</v>
      </c>
      <c r="AB1940" s="131">
        <v>3.5</v>
      </c>
      <c r="AC1940" s="131">
        <v>8</v>
      </c>
      <c r="AD1940" s="131">
        <v>6</v>
      </c>
      <c r="AE1940" s="131">
        <v>0</v>
      </c>
      <c r="AF1940" s="131">
        <v>0</v>
      </c>
      <c r="AG1940" s="131">
        <v>0</v>
      </c>
      <c r="AH1940" s="131">
        <v>0</v>
      </c>
      <c r="AI1940" s="131">
        <v>0</v>
      </c>
      <c r="AJ1940" s="131">
        <v>0</v>
      </c>
      <c r="AK1940" s="131">
        <v>0</v>
      </c>
      <c r="AL1940" s="131">
        <v>0</v>
      </c>
      <c r="AM1940" s="238">
        <v>4.2680203168665249</v>
      </c>
      <c r="AN1940" s="238">
        <v>8.8045170527921037</v>
      </c>
      <c r="AO1940" s="238">
        <v>14.964371499504686</v>
      </c>
      <c r="AP1940" s="238">
        <v>14.752942500963671</v>
      </c>
      <c r="AQ1940" s="238">
        <v>14.466527544823377</v>
      </c>
      <c r="AR1940" s="238">
        <v>13.679719048027108</v>
      </c>
      <c r="AS1940" s="238">
        <v>13.164797365343336</v>
      </c>
      <c r="AT1940" s="269">
        <v>4.1397037823156229</v>
      </c>
      <c r="AU1940" s="269">
        <v>8.0952448004715691</v>
      </c>
      <c r="AV1940" s="269">
        <v>13.402099666612138</v>
      </c>
      <c r="AW1940" s="269">
        <v>13.326138364635632</v>
      </c>
      <c r="AX1940" s="269">
        <v>11.668176886416783</v>
      </c>
      <c r="AY1940" s="269">
        <v>10.615829048736055</v>
      </c>
      <c r="AZ1940" s="269">
        <v>11.627505584984311</v>
      </c>
      <c r="BA1940" s="269">
        <v>12.394708895300251</v>
      </c>
      <c r="BB1940" s="269">
        <v>14.392230471634184</v>
      </c>
      <c r="BC1940" s="238">
        <v>4.1354966076510609</v>
      </c>
      <c r="BD1940" s="238">
        <v>7.4263452901752114</v>
      </c>
      <c r="BE1940" s="238">
        <v>12.109350669091041</v>
      </c>
      <c r="BF1940" s="238">
        <v>12.278451724039911</v>
      </c>
      <c r="BG1940" s="238">
        <v>11.287412141001726</v>
      </c>
      <c r="BH1940" s="238">
        <v>9.4073108864305368</v>
      </c>
      <c r="BI1940" s="238">
        <v>10.477832884771635</v>
      </c>
      <c r="BJ1940" s="238">
        <v>11.941094565739453</v>
      </c>
      <c r="BK1940" s="238">
        <v>12.511267320465704</v>
      </c>
      <c r="BL1940" s="238">
        <v>14.701280079539185</v>
      </c>
      <c r="BM1940" s="238">
        <v>14.465463308277863</v>
      </c>
      <c r="BN1940" s="238">
        <v>9.3046156474337902</v>
      </c>
      <c r="BO1940" s="238">
        <v>4.1539137567749727</v>
      </c>
      <c r="BP1940" s="238">
        <v>6.7473155105628999</v>
      </c>
      <c r="BQ1940" s="238">
        <v>10.711744938115858</v>
      </c>
      <c r="BR1940" s="238">
        <v>11.093963338055836</v>
      </c>
      <c r="BS1940" s="238">
        <v>9.2965533749732128</v>
      </c>
      <c r="BT1940" s="238">
        <v>8.3472367581501263</v>
      </c>
      <c r="BU1940" s="238">
        <v>9.5318519121149414</v>
      </c>
      <c r="BV1940" s="238">
        <v>10.961234724143788</v>
      </c>
      <c r="BW1940" s="238">
        <v>11.918436522829506</v>
      </c>
      <c r="BX1940" s="238">
        <v>12.627341998993375</v>
      </c>
      <c r="BY1940" s="275">
        <v>11.516790368067685</v>
      </c>
      <c r="BZ1940" s="238">
        <v>4.1646302991584578</v>
      </c>
      <c r="CA1940" s="238">
        <v>5.9823749814914668</v>
      </c>
      <c r="CB1940" s="238">
        <v>8.9579768021209816</v>
      </c>
      <c r="CC1940" s="238">
        <v>10.612749477331302</v>
      </c>
      <c r="CD1940" s="238">
        <v>8.1692373804808707</v>
      </c>
      <c r="CE1940" s="238">
        <v>6.901264824546546</v>
      </c>
      <c r="CF1940" s="238">
        <v>8.0137243803738905</v>
      </c>
      <c r="CG1940" s="238">
        <v>8.9765077447584076</v>
      </c>
      <c r="CH1940" s="238">
        <v>9.8433729976698299</v>
      </c>
      <c r="CI1940" s="238">
        <v>10.368408698764853</v>
      </c>
      <c r="CJ1940" s="238">
        <v>7.9099521583064112</v>
      </c>
      <c r="CK1940" s="238">
        <v>4.2812411781243505</v>
      </c>
      <c r="CL1940" s="238">
        <v>5.2911396204632446</v>
      </c>
      <c r="CM1940" s="238">
        <v>8.0341886330948782</v>
      </c>
      <c r="CN1940" s="238">
        <v>8.794217082389812</v>
      </c>
      <c r="CO1940" s="238">
        <v>6.9516206826319555</v>
      </c>
      <c r="CP1940" s="238">
        <v>5.9906371533377802</v>
      </c>
      <c r="CQ1940" s="238">
        <v>6.5696820976264645</v>
      </c>
      <c r="CR1940" s="238">
        <v>7.1341941864138105</v>
      </c>
      <c r="CS1940" s="238">
        <v>7.9691283614542749</v>
      </c>
      <c r="CT1940" s="238">
        <v>8.3677600542061956</v>
      </c>
      <c r="CU1940" s="238">
        <v>3.9929373503798131</v>
      </c>
      <c r="CV1940" s="238">
        <v>4.5447308405328339</v>
      </c>
      <c r="CW1940" s="238">
        <v>7.0639764007117058</v>
      </c>
      <c r="CX1940" s="238">
        <v>8.4699218288542397</v>
      </c>
      <c r="CY1940" s="238">
        <v>5.9166070363293359</v>
      </c>
      <c r="CZ1940" s="238">
        <v>5.1787736113920451</v>
      </c>
      <c r="DA1940" s="238">
        <v>5.6214142896391888</v>
      </c>
      <c r="DB1940" s="238">
        <v>6.0213109791288035</v>
      </c>
      <c r="DC1940" s="238">
        <v>6.4366212397002709</v>
      </c>
      <c r="DD1940" s="238">
        <v>6.9015140445231395</v>
      </c>
      <c r="DE1940" s="238">
        <v>3.9852665491275254</v>
      </c>
      <c r="DF1940" s="238">
        <v>6.0904472640455554</v>
      </c>
      <c r="DG1940" s="238">
        <v>6.3916673082213151</v>
      </c>
      <c r="DH1940" s="238">
        <v>5.1740270277449723</v>
      </c>
      <c r="DI1940" s="238">
        <v>4.2602371805752188</v>
      </c>
      <c r="DJ1940" s="238">
        <v>4.5211179920328686</v>
      </c>
      <c r="DK1940" s="238">
        <v>4.7724467697740005</v>
      </c>
      <c r="DL1940" s="238">
        <v>5.0062875175335639</v>
      </c>
      <c r="DM1940" s="238">
        <v>5.1551866758214384</v>
      </c>
      <c r="DN1940" s="238">
        <v>3.0891045223579212</v>
      </c>
      <c r="DO1940" s="238">
        <v>5.4216088332668555</v>
      </c>
      <c r="DP1940" s="238">
        <v>5.5704345794157097</v>
      </c>
      <c r="DQ1940" s="238">
        <v>4.3077883856466332</v>
      </c>
      <c r="DR1940" s="238">
        <v>6.0119110640420992</v>
      </c>
      <c r="DS1940" s="238">
        <v>3.6242856587683874</v>
      </c>
      <c r="DT1940" s="238">
        <v>3.804240077484256</v>
      </c>
      <c r="DU1940" s="238">
        <v>3.9328237650444375</v>
      </c>
      <c r="DV1940" s="238">
        <v>5.149660353774105</v>
      </c>
      <c r="DW1940" s="238">
        <v>3.0750692166504732</v>
      </c>
      <c r="DX1940" s="238">
        <v>3.0490446884655857</v>
      </c>
      <c r="DY1940" s="238">
        <v>2.9755735471887426</v>
      </c>
      <c r="DZ1940" s="238">
        <v>2.9237788655525545</v>
      </c>
      <c r="EA1940" s="238">
        <v>2.9513933531818597</v>
      </c>
      <c r="EB1940" s="238">
        <v>2.449669797153271</v>
      </c>
      <c r="EC1940" s="238">
        <v>2.8439383977377539</v>
      </c>
      <c r="ED1940" s="238">
        <v>1.8645375008848937</v>
      </c>
    </row>
    <row r="1941" spans="1:134" x14ac:dyDescent="0.25">
      <c r="A1941" s="262">
        <v>-7715</v>
      </c>
      <c r="B1941" s="237">
        <v>108.89910859567084</v>
      </c>
      <c r="C1941" s="238">
        <v>108.31770726737946</v>
      </c>
      <c r="D1941" s="130">
        <v>1858.9166666666667</v>
      </c>
      <c r="E1941" s="238">
        <v>0</v>
      </c>
      <c r="F1941" s="238">
        <v>0</v>
      </c>
      <c r="G1941" s="238">
        <v>0</v>
      </c>
      <c r="H1941" s="238">
        <v>0</v>
      </c>
      <c r="I1941" s="238">
        <v>0</v>
      </c>
      <c r="J1941" s="131">
        <v>0</v>
      </c>
      <c r="K1941" s="131">
        <v>0</v>
      </c>
      <c r="L1941" s="131">
        <v>0</v>
      </c>
      <c r="M1941" s="131">
        <v>0</v>
      </c>
      <c r="N1941" s="131">
        <v>0</v>
      </c>
      <c r="O1941" s="131">
        <v>99.62</v>
      </c>
      <c r="P1941" s="131">
        <v>99.62</v>
      </c>
      <c r="Q1941" s="131">
        <v>99.62</v>
      </c>
      <c r="R1941" s="131">
        <v>99.3</v>
      </c>
      <c r="S1941" s="131">
        <v>8.0000000000000302</v>
      </c>
      <c r="T1941" s="131">
        <v>4</v>
      </c>
      <c r="U1941" s="10">
        <v>3</v>
      </c>
      <c r="V1941" s="131">
        <v>4</v>
      </c>
      <c r="W1941" s="131">
        <v>0</v>
      </c>
      <c r="X1941" s="131">
        <v>2</v>
      </c>
      <c r="Y1941" s="237">
        <v>0</v>
      </c>
      <c r="Z1941" s="237">
        <v>100</v>
      </c>
      <c r="AA1941" s="131">
        <v>6</v>
      </c>
      <c r="AB1941" s="131">
        <v>3.5</v>
      </c>
      <c r="AC1941" s="131">
        <v>8</v>
      </c>
      <c r="AD1941" s="131">
        <v>6</v>
      </c>
      <c r="AE1941" s="131">
        <v>0</v>
      </c>
      <c r="AF1941" s="131">
        <v>0</v>
      </c>
      <c r="AG1941" s="131">
        <v>0</v>
      </c>
      <c r="AH1941" s="131">
        <v>0</v>
      </c>
      <c r="AI1941" s="131">
        <v>0</v>
      </c>
      <c r="AJ1941" s="131">
        <v>0</v>
      </c>
      <c r="AK1941" s="131">
        <v>0</v>
      </c>
      <c r="AL1941" s="131">
        <v>0</v>
      </c>
      <c r="AM1941" s="238">
        <v>4.2680203168665249</v>
      </c>
      <c r="AN1941" s="238">
        <v>8.8045170527921037</v>
      </c>
      <c r="AO1941" s="238">
        <v>14.964371499504686</v>
      </c>
      <c r="AP1941" s="238">
        <v>14.752942500963671</v>
      </c>
      <c r="AQ1941" s="238">
        <v>14.466527544823377</v>
      </c>
      <c r="AR1941" s="238">
        <v>13.679719048027108</v>
      </c>
      <c r="AS1941" s="238">
        <v>13.164797365343336</v>
      </c>
      <c r="AT1941" s="269">
        <v>4.1397037823156229</v>
      </c>
      <c r="AU1941" s="269">
        <v>8.0952448004715691</v>
      </c>
      <c r="AV1941" s="269">
        <v>13.402099666612138</v>
      </c>
      <c r="AW1941" s="269">
        <v>13.326138364635632</v>
      </c>
      <c r="AX1941" s="269">
        <v>11.668176886416783</v>
      </c>
      <c r="AY1941" s="269">
        <v>10.615829048736055</v>
      </c>
      <c r="AZ1941" s="269">
        <v>11.627505584984311</v>
      </c>
      <c r="BA1941" s="269">
        <v>12.394708895300251</v>
      </c>
      <c r="BB1941" s="269">
        <v>14.392230471634184</v>
      </c>
      <c r="BC1941" s="238">
        <v>4.1354966076510609</v>
      </c>
      <c r="BD1941" s="238">
        <v>7.4263452901752114</v>
      </c>
      <c r="BE1941" s="238">
        <v>12.109350669091041</v>
      </c>
      <c r="BF1941" s="238">
        <v>12.278451724039911</v>
      </c>
      <c r="BG1941" s="238">
        <v>11.287412141001726</v>
      </c>
      <c r="BH1941" s="238">
        <v>9.4073108864305368</v>
      </c>
      <c r="BI1941" s="238">
        <v>10.477832884771635</v>
      </c>
      <c r="BJ1941" s="238">
        <v>11.941094565739453</v>
      </c>
      <c r="BK1941" s="238">
        <v>12.511267320465704</v>
      </c>
      <c r="BL1941" s="238">
        <v>14.701280079539185</v>
      </c>
      <c r="BM1941" s="238">
        <v>14.465463308277863</v>
      </c>
      <c r="BN1941" s="238">
        <v>9.3046156474337902</v>
      </c>
      <c r="BO1941" s="238">
        <v>4.1539137567749727</v>
      </c>
      <c r="BP1941" s="238">
        <v>6.7473155105628999</v>
      </c>
      <c r="BQ1941" s="238">
        <v>10.711744938115858</v>
      </c>
      <c r="BR1941" s="238">
        <v>11.093963338055836</v>
      </c>
      <c r="BS1941" s="238">
        <v>9.2965533749732128</v>
      </c>
      <c r="BT1941" s="238">
        <v>8.3472367581501263</v>
      </c>
      <c r="BU1941" s="238">
        <v>9.5318519121149414</v>
      </c>
      <c r="BV1941" s="238">
        <v>10.961234724143788</v>
      </c>
      <c r="BW1941" s="238">
        <v>11.918436522829506</v>
      </c>
      <c r="BX1941" s="238">
        <v>12.627341998993375</v>
      </c>
      <c r="BY1941" s="275">
        <v>11.516790368067685</v>
      </c>
      <c r="BZ1941" s="238">
        <v>4.1646302991584578</v>
      </c>
      <c r="CA1941" s="238">
        <v>5.9823749814914668</v>
      </c>
      <c r="CB1941" s="238">
        <v>8.9579768021209816</v>
      </c>
      <c r="CC1941" s="238">
        <v>10.612749477331302</v>
      </c>
      <c r="CD1941" s="238">
        <v>8.1692373804808707</v>
      </c>
      <c r="CE1941" s="238">
        <v>6.901264824546546</v>
      </c>
      <c r="CF1941" s="238">
        <v>8.0137243803738905</v>
      </c>
      <c r="CG1941" s="238">
        <v>8.9765077447584076</v>
      </c>
      <c r="CH1941" s="238">
        <v>9.8433729976698299</v>
      </c>
      <c r="CI1941" s="238">
        <v>10.368408698764853</v>
      </c>
      <c r="CJ1941" s="238">
        <v>7.9099521583064112</v>
      </c>
      <c r="CK1941" s="238">
        <v>4.2812411781243505</v>
      </c>
      <c r="CL1941" s="238">
        <v>5.2911396204632446</v>
      </c>
      <c r="CM1941" s="238">
        <v>8.0341886330948782</v>
      </c>
      <c r="CN1941" s="238">
        <v>8.794217082389812</v>
      </c>
      <c r="CO1941" s="238">
        <v>6.9516206826319555</v>
      </c>
      <c r="CP1941" s="238">
        <v>5.9906371533377802</v>
      </c>
      <c r="CQ1941" s="238">
        <v>6.5696820976264645</v>
      </c>
      <c r="CR1941" s="238">
        <v>7.1341941864138105</v>
      </c>
      <c r="CS1941" s="238">
        <v>7.9691283614542749</v>
      </c>
      <c r="CT1941" s="238">
        <v>8.3677600542061956</v>
      </c>
      <c r="CU1941" s="238">
        <v>3.9929373503798131</v>
      </c>
      <c r="CV1941" s="238">
        <v>4.5447308405328339</v>
      </c>
      <c r="CW1941" s="238">
        <v>7.0639764007117058</v>
      </c>
      <c r="CX1941" s="238">
        <v>8.4699218288542397</v>
      </c>
      <c r="CY1941" s="238">
        <v>5.9166070363293359</v>
      </c>
      <c r="CZ1941" s="238">
        <v>5.1787736113920451</v>
      </c>
      <c r="DA1941" s="238">
        <v>5.6214142896391888</v>
      </c>
      <c r="DB1941" s="238">
        <v>6.0213109791288035</v>
      </c>
      <c r="DC1941" s="238">
        <v>6.4366212397002709</v>
      </c>
      <c r="DD1941" s="238">
        <v>6.9015140445231395</v>
      </c>
      <c r="DE1941" s="238">
        <v>3.9852665491275254</v>
      </c>
      <c r="DF1941" s="238">
        <v>6.0904472640455554</v>
      </c>
      <c r="DG1941" s="238">
        <v>6.3916673082213151</v>
      </c>
      <c r="DH1941" s="238">
        <v>5.1740270277449723</v>
      </c>
      <c r="DI1941" s="238">
        <v>4.2602371805752188</v>
      </c>
      <c r="DJ1941" s="238">
        <v>4.5211179920328686</v>
      </c>
      <c r="DK1941" s="238">
        <v>4.7724467697740005</v>
      </c>
      <c r="DL1941" s="238">
        <v>5.0062875175335639</v>
      </c>
      <c r="DM1941" s="238">
        <v>5.1551866758214384</v>
      </c>
      <c r="DN1941" s="238">
        <v>3.0891045223579212</v>
      </c>
      <c r="DO1941" s="238">
        <v>5.4216088332668555</v>
      </c>
      <c r="DP1941" s="238">
        <v>5.5704345794157097</v>
      </c>
      <c r="DQ1941" s="238">
        <v>4.3077883856466332</v>
      </c>
      <c r="DR1941" s="238">
        <v>6.0119110640420992</v>
      </c>
      <c r="DS1941" s="238">
        <v>3.6242856587683874</v>
      </c>
      <c r="DT1941" s="238">
        <v>3.804240077484256</v>
      </c>
      <c r="DU1941" s="238">
        <v>3.9328237650444375</v>
      </c>
      <c r="DV1941" s="238">
        <v>5.149660353774105</v>
      </c>
      <c r="DW1941" s="238">
        <v>3.0750692166504732</v>
      </c>
      <c r="DX1941" s="238">
        <v>3.0490446884655857</v>
      </c>
      <c r="DY1941" s="238">
        <v>2.9755735471887426</v>
      </c>
      <c r="DZ1941" s="238">
        <v>2.9237788655525545</v>
      </c>
      <c r="EA1941" s="238">
        <v>2.9513933531818597</v>
      </c>
      <c r="EB1941" s="238">
        <v>2.449669797153271</v>
      </c>
      <c r="EC1941" s="238">
        <v>2.8439383977377539</v>
      </c>
      <c r="ED1941" s="238">
        <v>1.8645375008848937</v>
      </c>
    </row>
    <row r="1942" spans="1:134" x14ac:dyDescent="0.25">
      <c r="A1942" s="262">
        <v>-7720</v>
      </c>
      <c r="B1942" s="237">
        <v>108.93793682404403</v>
      </c>
      <c r="C1942" s="238">
        <v>108.35650585674949</v>
      </c>
      <c r="D1942" s="130">
        <v>1858.8333333333333</v>
      </c>
      <c r="E1942" s="238">
        <v>0</v>
      </c>
      <c r="F1942" s="238">
        <v>0</v>
      </c>
      <c r="G1942" s="238">
        <v>0</v>
      </c>
      <c r="H1942" s="238">
        <v>0</v>
      </c>
      <c r="I1942" s="238">
        <v>0</v>
      </c>
      <c r="J1942" s="131">
        <v>0</v>
      </c>
      <c r="K1942" s="131">
        <v>0</v>
      </c>
      <c r="L1942" s="131">
        <v>0</v>
      </c>
      <c r="M1942" s="131">
        <v>0</v>
      </c>
      <c r="N1942" s="131">
        <v>0</v>
      </c>
      <c r="O1942" s="131">
        <v>99.62</v>
      </c>
      <c r="P1942" s="131">
        <v>99.62</v>
      </c>
      <c r="Q1942" s="131">
        <v>99.62</v>
      </c>
      <c r="R1942" s="131">
        <v>99.3</v>
      </c>
      <c r="S1942" s="131">
        <v>8.0000000000000302</v>
      </c>
      <c r="T1942" s="131">
        <v>4</v>
      </c>
      <c r="U1942" s="10">
        <v>3</v>
      </c>
      <c r="V1942" s="131">
        <v>4</v>
      </c>
      <c r="W1942" s="131">
        <v>0</v>
      </c>
      <c r="X1942" s="131">
        <v>2</v>
      </c>
      <c r="Y1942" s="237">
        <v>0</v>
      </c>
      <c r="Z1942" s="237">
        <v>100</v>
      </c>
      <c r="AA1942" s="131">
        <v>6</v>
      </c>
      <c r="AB1942" s="131">
        <v>3.5</v>
      </c>
      <c r="AC1942" s="131">
        <v>8</v>
      </c>
      <c r="AD1942" s="131">
        <v>6</v>
      </c>
      <c r="AE1942" s="131">
        <v>0</v>
      </c>
      <c r="AF1942" s="131">
        <v>0</v>
      </c>
      <c r="AG1942" s="131">
        <v>0</v>
      </c>
      <c r="AH1942" s="131">
        <v>0</v>
      </c>
      <c r="AI1942" s="131">
        <v>0</v>
      </c>
      <c r="AJ1942" s="131">
        <v>0</v>
      </c>
      <c r="AK1942" s="131">
        <v>0</v>
      </c>
      <c r="AL1942" s="131">
        <v>0</v>
      </c>
      <c r="AM1942" s="238">
        <v>4.2680203168665249</v>
      </c>
      <c r="AN1942" s="238">
        <v>8.8045170527921037</v>
      </c>
      <c r="AO1942" s="238">
        <v>14.964371499504686</v>
      </c>
      <c r="AP1942" s="238">
        <v>14.752942500963671</v>
      </c>
      <c r="AQ1942" s="238">
        <v>14.466527544823377</v>
      </c>
      <c r="AR1942" s="238">
        <v>13.679719048027108</v>
      </c>
      <c r="AS1942" s="238">
        <v>13.164797365343336</v>
      </c>
      <c r="AT1942" s="269">
        <v>4.1397037823156229</v>
      </c>
      <c r="AU1942" s="269">
        <v>8.0952448004715691</v>
      </c>
      <c r="AV1942" s="269">
        <v>13.402099666612138</v>
      </c>
      <c r="AW1942" s="269">
        <v>13.326138364635632</v>
      </c>
      <c r="AX1942" s="269">
        <v>11.668176886416783</v>
      </c>
      <c r="AY1942" s="269">
        <v>10.615829048736055</v>
      </c>
      <c r="AZ1942" s="269">
        <v>11.627505584984311</v>
      </c>
      <c r="BA1942" s="269">
        <v>12.394708895300251</v>
      </c>
      <c r="BB1942" s="269">
        <v>14.392230471634184</v>
      </c>
      <c r="BC1942" s="238">
        <v>4.1354966076510609</v>
      </c>
      <c r="BD1942" s="238">
        <v>7.4263452901752114</v>
      </c>
      <c r="BE1942" s="238">
        <v>12.109350669091041</v>
      </c>
      <c r="BF1942" s="238">
        <v>12.278451724039911</v>
      </c>
      <c r="BG1942" s="238">
        <v>11.287412141001726</v>
      </c>
      <c r="BH1942" s="238">
        <v>9.4073108864305368</v>
      </c>
      <c r="BI1942" s="238">
        <v>10.477832884771635</v>
      </c>
      <c r="BJ1942" s="238">
        <v>11.941094565739453</v>
      </c>
      <c r="BK1942" s="238">
        <v>12.511267320465704</v>
      </c>
      <c r="BL1942" s="238">
        <v>14.701280079539185</v>
      </c>
      <c r="BM1942" s="238">
        <v>14.465463308277863</v>
      </c>
      <c r="BN1942" s="238">
        <v>9.3046156474337902</v>
      </c>
      <c r="BO1942" s="238">
        <v>4.1539137567749727</v>
      </c>
      <c r="BP1942" s="238">
        <v>6.7473155105628999</v>
      </c>
      <c r="BQ1942" s="238">
        <v>10.711744938115858</v>
      </c>
      <c r="BR1942" s="238">
        <v>11.093963338055836</v>
      </c>
      <c r="BS1942" s="238">
        <v>9.2965533749732128</v>
      </c>
      <c r="BT1942" s="238">
        <v>8.3472367581501263</v>
      </c>
      <c r="BU1942" s="238">
        <v>9.5318519121149414</v>
      </c>
      <c r="BV1942" s="238">
        <v>10.961234724143788</v>
      </c>
      <c r="BW1942" s="238">
        <v>11.918436522829506</v>
      </c>
      <c r="BX1942" s="238">
        <v>12.627341998993375</v>
      </c>
      <c r="BY1942" s="275">
        <v>11.516790368067685</v>
      </c>
      <c r="BZ1942" s="238">
        <v>4.1646302991584578</v>
      </c>
      <c r="CA1942" s="238">
        <v>5.9823749814914668</v>
      </c>
      <c r="CB1942" s="238">
        <v>8.9579768021209816</v>
      </c>
      <c r="CC1942" s="238">
        <v>10.612749477331302</v>
      </c>
      <c r="CD1942" s="238">
        <v>8.1692373804808707</v>
      </c>
      <c r="CE1942" s="238">
        <v>6.901264824546546</v>
      </c>
      <c r="CF1942" s="238">
        <v>8.0137243803738905</v>
      </c>
      <c r="CG1942" s="238">
        <v>8.9765077447584076</v>
      </c>
      <c r="CH1942" s="238">
        <v>9.8433729976698299</v>
      </c>
      <c r="CI1942" s="238">
        <v>10.368408698764853</v>
      </c>
      <c r="CJ1942" s="238">
        <v>7.9099521583064112</v>
      </c>
      <c r="CK1942" s="238">
        <v>4.2812411781243505</v>
      </c>
      <c r="CL1942" s="238">
        <v>5.2911396204632446</v>
      </c>
      <c r="CM1942" s="238">
        <v>8.0341886330948782</v>
      </c>
      <c r="CN1942" s="238">
        <v>8.794217082389812</v>
      </c>
      <c r="CO1942" s="238">
        <v>6.9516206826319555</v>
      </c>
      <c r="CP1942" s="238">
        <v>5.9906371533377802</v>
      </c>
      <c r="CQ1942" s="238">
        <v>6.5696820976264645</v>
      </c>
      <c r="CR1942" s="238">
        <v>7.1341941864138105</v>
      </c>
      <c r="CS1942" s="238">
        <v>7.9691283614542749</v>
      </c>
      <c r="CT1942" s="238">
        <v>8.3677600542061956</v>
      </c>
      <c r="CU1942" s="238">
        <v>3.9929373503798131</v>
      </c>
      <c r="CV1942" s="238">
        <v>4.5447308405328339</v>
      </c>
      <c r="CW1942" s="238">
        <v>7.0639764007117058</v>
      </c>
      <c r="CX1942" s="238">
        <v>8.4699218288542397</v>
      </c>
      <c r="CY1942" s="238">
        <v>5.9166070363293359</v>
      </c>
      <c r="CZ1942" s="238">
        <v>5.1787736113920451</v>
      </c>
      <c r="DA1942" s="238">
        <v>5.6214142896391888</v>
      </c>
      <c r="DB1942" s="238">
        <v>6.0213109791288035</v>
      </c>
      <c r="DC1942" s="238">
        <v>6.4366212397002709</v>
      </c>
      <c r="DD1942" s="238">
        <v>6.9015140445231395</v>
      </c>
      <c r="DE1942" s="238">
        <v>3.9852665491275254</v>
      </c>
      <c r="DF1942" s="238">
        <v>6.0904472640455554</v>
      </c>
      <c r="DG1942" s="238">
        <v>6.3916673082213151</v>
      </c>
      <c r="DH1942" s="238">
        <v>5.1740270277449723</v>
      </c>
      <c r="DI1942" s="238">
        <v>4.2602371805752188</v>
      </c>
      <c r="DJ1942" s="238">
        <v>4.5211179920328686</v>
      </c>
      <c r="DK1942" s="238">
        <v>4.7724467697740005</v>
      </c>
      <c r="DL1942" s="238">
        <v>5.0062875175335639</v>
      </c>
      <c r="DM1942" s="238">
        <v>5.1551866758214384</v>
      </c>
      <c r="DN1942" s="238">
        <v>3.0891045223579212</v>
      </c>
      <c r="DO1942" s="238">
        <v>5.4216088332668555</v>
      </c>
      <c r="DP1942" s="238">
        <v>5.5704345794157097</v>
      </c>
      <c r="DQ1942" s="238">
        <v>4.3077883856466332</v>
      </c>
      <c r="DR1942" s="238">
        <v>6.0119110640420992</v>
      </c>
      <c r="DS1942" s="238">
        <v>3.6242856587683874</v>
      </c>
      <c r="DT1942" s="238">
        <v>3.804240077484256</v>
      </c>
      <c r="DU1942" s="238">
        <v>3.9328237650444375</v>
      </c>
      <c r="DV1942" s="238">
        <v>5.149660353774105</v>
      </c>
      <c r="DW1942" s="238">
        <v>3.0750692166504732</v>
      </c>
      <c r="DX1942" s="238">
        <v>3.0490446884655857</v>
      </c>
      <c r="DY1942" s="238">
        <v>2.9755735471887426</v>
      </c>
      <c r="DZ1942" s="238">
        <v>2.9237788655525545</v>
      </c>
      <c r="EA1942" s="238">
        <v>2.9513933531818597</v>
      </c>
      <c r="EB1942" s="238">
        <v>2.449669797153271</v>
      </c>
      <c r="EC1942" s="238">
        <v>2.8439383977377539</v>
      </c>
      <c r="ED1942" s="238">
        <v>1.8645375008848937</v>
      </c>
    </row>
    <row r="1943" spans="1:134" x14ac:dyDescent="0.25">
      <c r="A1943" s="262">
        <v>-7725</v>
      </c>
      <c r="B1943" s="237">
        <v>108.96323484644086</v>
      </c>
      <c r="C1943" s="238">
        <v>108.38145209979135</v>
      </c>
      <c r="D1943" s="130">
        <v>1858.75</v>
      </c>
      <c r="E1943" s="238">
        <v>0</v>
      </c>
      <c r="F1943" s="238">
        <v>0</v>
      </c>
      <c r="G1943" s="238">
        <v>0</v>
      </c>
      <c r="H1943" s="238">
        <v>0</v>
      </c>
      <c r="I1943" s="238">
        <v>0</v>
      </c>
      <c r="J1943" s="131">
        <v>0</v>
      </c>
      <c r="K1943" s="131">
        <v>0</v>
      </c>
      <c r="L1943" s="131">
        <v>0</v>
      </c>
      <c r="M1943" s="131">
        <v>0</v>
      </c>
      <c r="N1943" s="131">
        <v>0</v>
      </c>
      <c r="O1943" s="131">
        <v>99.62</v>
      </c>
      <c r="P1943" s="131">
        <v>99.62</v>
      </c>
      <c r="Q1943" s="131">
        <v>99.62</v>
      </c>
      <c r="R1943" s="131">
        <v>99.3</v>
      </c>
      <c r="S1943" s="131">
        <v>8.0000000000000302</v>
      </c>
      <c r="T1943" s="131">
        <v>4</v>
      </c>
      <c r="U1943" s="10">
        <v>3</v>
      </c>
      <c r="V1943" s="131">
        <v>4</v>
      </c>
      <c r="W1943" s="131">
        <v>0</v>
      </c>
      <c r="X1943" s="131">
        <v>2</v>
      </c>
      <c r="Y1943" s="237">
        <v>0</v>
      </c>
      <c r="Z1943" s="237">
        <v>100</v>
      </c>
      <c r="AA1943" s="131">
        <v>6</v>
      </c>
      <c r="AB1943" s="131">
        <v>3.5</v>
      </c>
      <c r="AC1943" s="131">
        <v>8</v>
      </c>
      <c r="AD1943" s="131">
        <v>6</v>
      </c>
      <c r="AE1943" s="131">
        <v>0</v>
      </c>
      <c r="AF1943" s="131">
        <v>0</v>
      </c>
      <c r="AG1943" s="131">
        <v>0</v>
      </c>
      <c r="AH1943" s="131">
        <v>0</v>
      </c>
      <c r="AI1943" s="131">
        <v>0</v>
      </c>
      <c r="AJ1943" s="131">
        <v>0</v>
      </c>
      <c r="AK1943" s="131">
        <v>0</v>
      </c>
      <c r="AL1943" s="131">
        <v>0</v>
      </c>
      <c r="AM1943" s="238">
        <v>4.2680203168665249</v>
      </c>
      <c r="AN1943" s="238">
        <v>8.8045170527921037</v>
      </c>
      <c r="AO1943" s="238">
        <v>14.964371499504686</v>
      </c>
      <c r="AP1943" s="238">
        <v>14.752942500963671</v>
      </c>
      <c r="AQ1943" s="238">
        <v>14.466527544823377</v>
      </c>
      <c r="AR1943" s="238">
        <v>13.679719048027108</v>
      </c>
      <c r="AS1943" s="238">
        <v>13.164797365343336</v>
      </c>
      <c r="AT1943" s="269">
        <v>4.1397037823156229</v>
      </c>
      <c r="AU1943" s="269">
        <v>8.0952448004715691</v>
      </c>
      <c r="AV1943" s="269">
        <v>13.402099666612138</v>
      </c>
      <c r="AW1943" s="269">
        <v>13.326138364635632</v>
      </c>
      <c r="AX1943" s="269">
        <v>11.668176886416783</v>
      </c>
      <c r="AY1943" s="269">
        <v>10.615829048736055</v>
      </c>
      <c r="AZ1943" s="269">
        <v>11.627505584984311</v>
      </c>
      <c r="BA1943" s="269">
        <v>12.394708895300251</v>
      </c>
      <c r="BB1943" s="269">
        <v>14.392230471634184</v>
      </c>
      <c r="BC1943" s="238">
        <v>4.1354966076510609</v>
      </c>
      <c r="BD1943" s="238">
        <v>7.4263452901752114</v>
      </c>
      <c r="BE1943" s="238">
        <v>12.109350669091041</v>
      </c>
      <c r="BF1943" s="238">
        <v>12.278451724039911</v>
      </c>
      <c r="BG1943" s="238">
        <v>11.287412141001726</v>
      </c>
      <c r="BH1943" s="238">
        <v>9.4073108864305368</v>
      </c>
      <c r="BI1943" s="238">
        <v>10.477832884771635</v>
      </c>
      <c r="BJ1943" s="238">
        <v>11.941094565739453</v>
      </c>
      <c r="BK1943" s="238">
        <v>12.511267320465704</v>
      </c>
      <c r="BL1943" s="238">
        <v>14.701280079539185</v>
      </c>
      <c r="BM1943" s="238">
        <v>14.465463308277863</v>
      </c>
      <c r="BN1943" s="238">
        <v>9.3046156474337902</v>
      </c>
      <c r="BO1943" s="238">
        <v>4.1539137567749727</v>
      </c>
      <c r="BP1943" s="238">
        <v>6.7473155105628999</v>
      </c>
      <c r="BQ1943" s="238">
        <v>10.711744938115858</v>
      </c>
      <c r="BR1943" s="238">
        <v>11.093963338055836</v>
      </c>
      <c r="BS1943" s="238">
        <v>9.2965533749732128</v>
      </c>
      <c r="BT1943" s="238">
        <v>8.3472367581501263</v>
      </c>
      <c r="BU1943" s="238">
        <v>9.5318519121149414</v>
      </c>
      <c r="BV1943" s="238">
        <v>10.961234724143788</v>
      </c>
      <c r="BW1943" s="238">
        <v>11.918436522829506</v>
      </c>
      <c r="BX1943" s="238">
        <v>12.627341998993375</v>
      </c>
      <c r="BY1943" s="275">
        <v>11.516790368067685</v>
      </c>
      <c r="BZ1943" s="238">
        <v>4.1646302991584578</v>
      </c>
      <c r="CA1943" s="238">
        <v>5.9823749814914668</v>
      </c>
      <c r="CB1943" s="238">
        <v>8.9579768021209816</v>
      </c>
      <c r="CC1943" s="238">
        <v>10.612749477331302</v>
      </c>
      <c r="CD1943" s="238">
        <v>8.1692373804808707</v>
      </c>
      <c r="CE1943" s="238">
        <v>6.901264824546546</v>
      </c>
      <c r="CF1943" s="238">
        <v>8.0137243803738905</v>
      </c>
      <c r="CG1943" s="238">
        <v>8.9765077447584076</v>
      </c>
      <c r="CH1943" s="238">
        <v>9.8433729976698299</v>
      </c>
      <c r="CI1943" s="238">
        <v>10.368408698764853</v>
      </c>
      <c r="CJ1943" s="238">
        <v>7.9099521583064112</v>
      </c>
      <c r="CK1943" s="238">
        <v>4.2812411781243505</v>
      </c>
      <c r="CL1943" s="238">
        <v>5.2911396204632446</v>
      </c>
      <c r="CM1943" s="238">
        <v>8.0341886330948782</v>
      </c>
      <c r="CN1943" s="238">
        <v>8.794217082389812</v>
      </c>
      <c r="CO1943" s="238">
        <v>6.9516206826319555</v>
      </c>
      <c r="CP1943" s="238">
        <v>5.9906371533377802</v>
      </c>
      <c r="CQ1943" s="238">
        <v>6.5696820976264645</v>
      </c>
      <c r="CR1943" s="238">
        <v>7.1341941864138105</v>
      </c>
      <c r="CS1943" s="238">
        <v>7.9691283614542749</v>
      </c>
      <c r="CT1943" s="238">
        <v>8.3677600542061956</v>
      </c>
      <c r="CU1943" s="238">
        <v>3.9929373503798131</v>
      </c>
      <c r="CV1943" s="238">
        <v>4.5447308405328339</v>
      </c>
      <c r="CW1943" s="238">
        <v>7.0639764007117058</v>
      </c>
      <c r="CX1943" s="238">
        <v>8.4699218288542397</v>
      </c>
      <c r="CY1943" s="238">
        <v>5.9166070363293359</v>
      </c>
      <c r="CZ1943" s="238">
        <v>5.1787736113920451</v>
      </c>
      <c r="DA1943" s="238">
        <v>5.6214142896391888</v>
      </c>
      <c r="DB1943" s="238">
        <v>6.0213109791288035</v>
      </c>
      <c r="DC1943" s="238">
        <v>6.4366212397002709</v>
      </c>
      <c r="DD1943" s="238">
        <v>6.9015140445231395</v>
      </c>
      <c r="DE1943" s="238">
        <v>3.9852665491275254</v>
      </c>
      <c r="DF1943" s="238">
        <v>6.0904472640455554</v>
      </c>
      <c r="DG1943" s="238">
        <v>6.3916673082213151</v>
      </c>
      <c r="DH1943" s="238">
        <v>5.1740270277449723</v>
      </c>
      <c r="DI1943" s="238">
        <v>4.2602371805752188</v>
      </c>
      <c r="DJ1943" s="238">
        <v>4.5211179920328686</v>
      </c>
      <c r="DK1943" s="238">
        <v>4.7724467697740005</v>
      </c>
      <c r="DL1943" s="238">
        <v>5.0062875175335639</v>
      </c>
      <c r="DM1943" s="238">
        <v>5.1551866758214384</v>
      </c>
      <c r="DN1943" s="238">
        <v>3.0891045223579212</v>
      </c>
      <c r="DO1943" s="238">
        <v>5.4216088332668555</v>
      </c>
      <c r="DP1943" s="238">
        <v>5.5704345794157097</v>
      </c>
      <c r="DQ1943" s="238">
        <v>4.3077883856466332</v>
      </c>
      <c r="DR1943" s="238">
        <v>6.0119110640420992</v>
      </c>
      <c r="DS1943" s="238">
        <v>3.6242856587683874</v>
      </c>
      <c r="DT1943" s="238">
        <v>3.804240077484256</v>
      </c>
      <c r="DU1943" s="238">
        <v>3.9328237650444375</v>
      </c>
      <c r="DV1943" s="238">
        <v>5.149660353774105</v>
      </c>
      <c r="DW1943" s="238">
        <v>3.0750692166504732</v>
      </c>
      <c r="DX1943" s="238">
        <v>3.0490446884655857</v>
      </c>
      <c r="DY1943" s="238">
        <v>2.9755735471887426</v>
      </c>
      <c r="DZ1943" s="238">
        <v>2.9237788655525545</v>
      </c>
      <c r="EA1943" s="238">
        <v>2.9513933531818597</v>
      </c>
      <c r="EB1943" s="238">
        <v>2.449669797153271</v>
      </c>
      <c r="EC1943" s="238">
        <v>2.8439383977377539</v>
      </c>
      <c r="ED1943" s="238">
        <v>1.8645375008848937</v>
      </c>
    </row>
    <row r="1944" spans="1:134" x14ac:dyDescent="0.25">
      <c r="A1944" s="262">
        <v>-7730</v>
      </c>
      <c r="B1944" s="237">
        <v>108.94756453880672</v>
      </c>
      <c r="C1944" s="238">
        <v>108.36607482460884</v>
      </c>
      <c r="D1944" s="130">
        <v>1858.6666666666667</v>
      </c>
      <c r="E1944" s="238">
        <v>0</v>
      </c>
      <c r="F1944" s="238">
        <v>0</v>
      </c>
      <c r="G1944" s="238">
        <v>0</v>
      </c>
      <c r="H1944" s="238">
        <v>0</v>
      </c>
      <c r="I1944" s="238">
        <v>0</v>
      </c>
      <c r="J1944" s="131">
        <v>0</v>
      </c>
      <c r="K1944" s="131">
        <v>0</v>
      </c>
      <c r="L1944" s="131">
        <v>0</v>
      </c>
      <c r="M1944" s="131">
        <v>0</v>
      </c>
      <c r="N1944" s="131">
        <v>0</v>
      </c>
      <c r="O1944" s="131">
        <v>99.62</v>
      </c>
      <c r="P1944" s="131">
        <v>99.62</v>
      </c>
      <c r="Q1944" s="131">
        <v>99.62</v>
      </c>
      <c r="R1944" s="131">
        <v>99.3</v>
      </c>
      <c r="S1944" s="131">
        <v>8.0000000000000302</v>
      </c>
      <c r="T1944" s="131">
        <v>4</v>
      </c>
      <c r="U1944" s="10">
        <v>3</v>
      </c>
      <c r="V1944" s="131">
        <v>4</v>
      </c>
      <c r="W1944" s="131">
        <v>0</v>
      </c>
      <c r="X1944" s="131">
        <v>2</v>
      </c>
      <c r="Y1944" s="237">
        <v>0</v>
      </c>
      <c r="Z1944" s="237">
        <v>100</v>
      </c>
      <c r="AA1944" s="131">
        <v>6</v>
      </c>
      <c r="AB1944" s="131">
        <v>3.5</v>
      </c>
      <c r="AC1944" s="131">
        <v>8</v>
      </c>
      <c r="AD1944" s="131">
        <v>6</v>
      </c>
      <c r="AE1944" s="131">
        <v>0</v>
      </c>
      <c r="AF1944" s="131">
        <v>0</v>
      </c>
      <c r="AG1944" s="131">
        <v>0</v>
      </c>
      <c r="AH1944" s="131">
        <v>0</v>
      </c>
      <c r="AI1944" s="131">
        <v>0</v>
      </c>
      <c r="AJ1944" s="131">
        <v>0</v>
      </c>
      <c r="AK1944" s="131">
        <v>0</v>
      </c>
      <c r="AL1944" s="131">
        <v>0</v>
      </c>
      <c r="AM1944" s="238">
        <v>4.2680203168665249</v>
      </c>
      <c r="AN1944" s="238">
        <v>8.8045170527921037</v>
      </c>
      <c r="AO1944" s="238">
        <v>14.964371499504686</v>
      </c>
      <c r="AP1944" s="238">
        <v>14.752942500963671</v>
      </c>
      <c r="AQ1944" s="238">
        <v>14.466527544823377</v>
      </c>
      <c r="AR1944" s="238">
        <v>13.679719048027108</v>
      </c>
      <c r="AS1944" s="238">
        <v>13.164797365343336</v>
      </c>
      <c r="AT1944" s="269">
        <v>4.1397037823156229</v>
      </c>
      <c r="AU1944" s="269">
        <v>8.0952448004715691</v>
      </c>
      <c r="AV1944" s="269">
        <v>13.402099666612138</v>
      </c>
      <c r="AW1944" s="269">
        <v>13.326138364635632</v>
      </c>
      <c r="AX1944" s="269">
        <v>11.668176886416783</v>
      </c>
      <c r="AY1944" s="269">
        <v>10.615829048736055</v>
      </c>
      <c r="AZ1944" s="269">
        <v>11.627505584984311</v>
      </c>
      <c r="BA1944" s="269">
        <v>12.394708895300251</v>
      </c>
      <c r="BB1944" s="269">
        <v>14.392230471634184</v>
      </c>
      <c r="BC1944" s="238">
        <v>4.1354966076510609</v>
      </c>
      <c r="BD1944" s="238">
        <v>7.4263452901752114</v>
      </c>
      <c r="BE1944" s="238">
        <v>12.109350669091041</v>
      </c>
      <c r="BF1944" s="238">
        <v>12.278451724039911</v>
      </c>
      <c r="BG1944" s="238">
        <v>11.287412141001726</v>
      </c>
      <c r="BH1944" s="238">
        <v>9.4073108864305368</v>
      </c>
      <c r="BI1944" s="238">
        <v>10.477832884771635</v>
      </c>
      <c r="BJ1944" s="238">
        <v>11.941094565739453</v>
      </c>
      <c r="BK1944" s="238">
        <v>12.511267320465704</v>
      </c>
      <c r="BL1944" s="238">
        <v>14.701280079539185</v>
      </c>
      <c r="BM1944" s="238">
        <v>14.465463308277863</v>
      </c>
      <c r="BN1944" s="238">
        <v>9.3046156474337902</v>
      </c>
      <c r="BO1944" s="238">
        <v>4.1539137567749727</v>
      </c>
      <c r="BP1944" s="238">
        <v>6.7473155105628999</v>
      </c>
      <c r="BQ1944" s="238">
        <v>10.711744938115858</v>
      </c>
      <c r="BR1944" s="238">
        <v>11.093963338055836</v>
      </c>
      <c r="BS1944" s="238">
        <v>9.2965533749732128</v>
      </c>
      <c r="BT1944" s="238">
        <v>8.3472367581501263</v>
      </c>
      <c r="BU1944" s="238">
        <v>9.5318519121149414</v>
      </c>
      <c r="BV1944" s="238">
        <v>10.961234724143788</v>
      </c>
      <c r="BW1944" s="238">
        <v>11.918436522829506</v>
      </c>
      <c r="BX1944" s="238">
        <v>12.627341998993375</v>
      </c>
      <c r="BY1944" s="275">
        <v>11.516790368067685</v>
      </c>
      <c r="BZ1944" s="238">
        <v>4.1646302991584578</v>
      </c>
      <c r="CA1944" s="238">
        <v>5.9823749814914668</v>
      </c>
      <c r="CB1944" s="238">
        <v>8.9579768021209816</v>
      </c>
      <c r="CC1944" s="238">
        <v>10.612749477331302</v>
      </c>
      <c r="CD1944" s="238">
        <v>8.1692373804808707</v>
      </c>
      <c r="CE1944" s="238">
        <v>6.901264824546546</v>
      </c>
      <c r="CF1944" s="238">
        <v>8.0137243803738905</v>
      </c>
      <c r="CG1944" s="238">
        <v>8.9765077447584076</v>
      </c>
      <c r="CH1944" s="238">
        <v>9.8433729976698299</v>
      </c>
      <c r="CI1944" s="238">
        <v>10.368408698764853</v>
      </c>
      <c r="CJ1944" s="238">
        <v>7.9099521583064112</v>
      </c>
      <c r="CK1944" s="238">
        <v>4.2812411781243505</v>
      </c>
      <c r="CL1944" s="238">
        <v>5.2911396204632446</v>
      </c>
      <c r="CM1944" s="238">
        <v>8.0341886330948782</v>
      </c>
      <c r="CN1944" s="238">
        <v>8.794217082389812</v>
      </c>
      <c r="CO1944" s="238">
        <v>6.9516206826319555</v>
      </c>
      <c r="CP1944" s="238">
        <v>5.9906371533377802</v>
      </c>
      <c r="CQ1944" s="238">
        <v>6.5696820976264645</v>
      </c>
      <c r="CR1944" s="238">
        <v>7.1341941864138105</v>
      </c>
      <c r="CS1944" s="238">
        <v>7.9691283614542749</v>
      </c>
      <c r="CT1944" s="238">
        <v>8.3677600542061956</v>
      </c>
      <c r="CU1944" s="238">
        <v>3.9929373503798131</v>
      </c>
      <c r="CV1944" s="238">
        <v>4.5447308405328339</v>
      </c>
      <c r="CW1944" s="238">
        <v>7.0639764007117058</v>
      </c>
      <c r="CX1944" s="238">
        <v>8.4699218288542397</v>
      </c>
      <c r="CY1944" s="238">
        <v>5.9166070363293359</v>
      </c>
      <c r="CZ1944" s="238">
        <v>5.1787736113920451</v>
      </c>
      <c r="DA1944" s="238">
        <v>5.6214142896391888</v>
      </c>
      <c r="DB1944" s="238">
        <v>6.0213109791288035</v>
      </c>
      <c r="DC1944" s="238">
        <v>6.4366212397002709</v>
      </c>
      <c r="DD1944" s="238">
        <v>6.9015140445231395</v>
      </c>
      <c r="DE1944" s="238">
        <v>3.9852665491275254</v>
      </c>
      <c r="DF1944" s="238">
        <v>6.0904472640455554</v>
      </c>
      <c r="DG1944" s="238">
        <v>6.3916673082213151</v>
      </c>
      <c r="DH1944" s="238">
        <v>5.1740270277449723</v>
      </c>
      <c r="DI1944" s="238">
        <v>4.2602371805752188</v>
      </c>
      <c r="DJ1944" s="238">
        <v>4.5211179920328686</v>
      </c>
      <c r="DK1944" s="238">
        <v>4.7724467697740005</v>
      </c>
      <c r="DL1944" s="238">
        <v>5.0062875175335639</v>
      </c>
      <c r="DM1944" s="238">
        <v>5.1551866758214384</v>
      </c>
      <c r="DN1944" s="238">
        <v>3.0891045223579212</v>
      </c>
      <c r="DO1944" s="238">
        <v>5.4216088332668555</v>
      </c>
      <c r="DP1944" s="238">
        <v>5.5704345794157097</v>
      </c>
      <c r="DQ1944" s="238">
        <v>4.3077883856466332</v>
      </c>
      <c r="DR1944" s="238">
        <v>6.0119110640420992</v>
      </c>
      <c r="DS1944" s="238">
        <v>3.6242856587683874</v>
      </c>
      <c r="DT1944" s="238">
        <v>3.804240077484256</v>
      </c>
      <c r="DU1944" s="238">
        <v>3.9328237650444375</v>
      </c>
      <c r="DV1944" s="238">
        <v>5.149660353774105</v>
      </c>
      <c r="DW1944" s="238">
        <v>3.0750692166504732</v>
      </c>
      <c r="DX1944" s="238">
        <v>3.0490446884655857</v>
      </c>
      <c r="DY1944" s="238">
        <v>2.9755735471887426</v>
      </c>
      <c r="DZ1944" s="238">
        <v>2.9237788655525545</v>
      </c>
      <c r="EA1944" s="238">
        <v>2.9513933531818597</v>
      </c>
      <c r="EB1944" s="238">
        <v>2.449669797153271</v>
      </c>
      <c r="EC1944" s="238">
        <v>2.8439383977377539</v>
      </c>
      <c r="ED1944" s="238">
        <v>1.8645375008848937</v>
      </c>
    </row>
    <row r="1945" spans="1:134" x14ac:dyDescent="0.25">
      <c r="A1945" s="262">
        <v>-7735</v>
      </c>
      <c r="B1945" s="237">
        <v>108.90505066480944</v>
      </c>
      <c r="C1945" s="238">
        <v>108.32385455060974</v>
      </c>
      <c r="D1945" s="130">
        <v>1858.5833333333333</v>
      </c>
      <c r="E1945" s="238">
        <v>0</v>
      </c>
      <c r="F1945" s="238">
        <v>0</v>
      </c>
      <c r="G1945" s="238">
        <v>0</v>
      </c>
      <c r="H1945" s="238">
        <v>0</v>
      </c>
      <c r="I1945" s="238">
        <v>0</v>
      </c>
      <c r="J1945" s="131">
        <v>0</v>
      </c>
      <c r="K1945" s="131">
        <v>0</v>
      </c>
      <c r="L1945" s="131">
        <v>0</v>
      </c>
      <c r="M1945" s="131">
        <v>0</v>
      </c>
      <c r="N1945" s="131">
        <v>0</v>
      </c>
      <c r="O1945" s="131">
        <v>99.62</v>
      </c>
      <c r="P1945" s="131">
        <v>99.62</v>
      </c>
      <c r="Q1945" s="131">
        <v>99.62</v>
      </c>
      <c r="R1945" s="131">
        <v>99.3</v>
      </c>
      <c r="S1945" s="131">
        <v>8.0000000000000302</v>
      </c>
      <c r="T1945" s="131">
        <v>4</v>
      </c>
      <c r="U1945" s="10">
        <v>3</v>
      </c>
      <c r="V1945" s="131">
        <v>4</v>
      </c>
      <c r="W1945" s="131">
        <v>0</v>
      </c>
      <c r="X1945" s="131">
        <v>2</v>
      </c>
      <c r="Y1945" s="237">
        <v>0</v>
      </c>
      <c r="Z1945" s="237">
        <v>100</v>
      </c>
      <c r="AA1945" s="131">
        <v>6</v>
      </c>
      <c r="AB1945" s="131">
        <v>3.5</v>
      </c>
      <c r="AC1945" s="131">
        <v>8</v>
      </c>
      <c r="AD1945" s="131">
        <v>6</v>
      </c>
      <c r="AE1945" s="131">
        <v>0</v>
      </c>
      <c r="AF1945" s="131">
        <v>0</v>
      </c>
      <c r="AG1945" s="131">
        <v>0</v>
      </c>
      <c r="AH1945" s="131">
        <v>0</v>
      </c>
      <c r="AI1945" s="131">
        <v>0</v>
      </c>
      <c r="AJ1945" s="131">
        <v>0</v>
      </c>
      <c r="AK1945" s="131">
        <v>0</v>
      </c>
      <c r="AL1945" s="131">
        <v>0</v>
      </c>
      <c r="AM1945" s="238">
        <v>4.2680203168665249</v>
      </c>
      <c r="AN1945" s="238">
        <v>8.8045170527921037</v>
      </c>
      <c r="AO1945" s="238">
        <v>14.964371499504686</v>
      </c>
      <c r="AP1945" s="238">
        <v>14.752942500963671</v>
      </c>
      <c r="AQ1945" s="238">
        <v>14.466527544823377</v>
      </c>
      <c r="AR1945" s="238">
        <v>13.679719048027108</v>
      </c>
      <c r="AS1945" s="238">
        <v>13.164797365343336</v>
      </c>
      <c r="AT1945" s="269">
        <v>4.1397037823156229</v>
      </c>
      <c r="AU1945" s="269">
        <v>8.0952448004715691</v>
      </c>
      <c r="AV1945" s="269">
        <v>13.402099666612138</v>
      </c>
      <c r="AW1945" s="269">
        <v>13.326138364635632</v>
      </c>
      <c r="AX1945" s="269">
        <v>11.668176886416783</v>
      </c>
      <c r="AY1945" s="269">
        <v>10.615829048736055</v>
      </c>
      <c r="AZ1945" s="269">
        <v>11.627505584984311</v>
      </c>
      <c r="BA1945" s="269">
        <v>12.394708895300251</v>
      </c>
      <c r="BB1945" s="269">
        <v>14.392230471634184</v>
      </c>
      <c r="BC1945" s="238">
        <v>4.1354966076510609</v>
      </c>
      <c r="BD1945" s="238">
        <v>7.4263452901752114</v>
      </c>
      <c r="BE1945" s="238">
        <v>12.109350669091041</v>
      </c>
      <c r="BF1945" s="238">
        <v>12.278451724039911</v>
      </c>
      <c r="BG1945" s="238">
        <v>11.287412141001726</v>
      </c>
      <c r="BH1945" s="238">
        <v>9.4073108864305368</v>
      </c>
      <c r="BI1945" s="238">
        <v>10.477832884771635</v>
      </c>
      <c r="BJ1945" s="238">
        <v>11.941094565739453</v>
      </c>
      <c r="BK1945" s="238">
        <v>12.511267320465704</v>
      </c>
      <c r="BL1945" s="238">
        <v>14.701280079539185</v>
      </c>
      <c r="BM1945" s="238">
        <v>14.465463308277863</v>
      </c>
      <c r="BN1945" s="238">
        <v>9.3046156474337902</v>
      </c>
      <c r="BO1945" s="238">
        <v>4.1539137567749727</v>
      </c>
      <c r="BP1945" s="238">
        <v>6.7473155105628999</v>
      </c>
      <c r="BQ1945" s="238">
        <v>10.711744938115858</v>
      </c>
      <c r="BR1945" s="238">
        <v>11.093963338055836</v>
      </c>
      <c r="BS1945" s="238">
        <v>9.2965533749732128</v>
      </c>
      <c r="BT1945" s="238">
        <v>8.3472367581501263</v>
      </c>
      <c r="BU1945" s="238">
        <v>9.5318519121149414</v>
      </c>
      <c r="BV1945" s="238">
        <v>10.961234724143788</v>
      </c>
      <c r="BW1945" s="238">
        <v>11.918436522829506</v>
      </c>
      <c r="BX1945" s="238">
        <v>12.627341998993375</v>
      </c>
      <c r="BY1945" s="275">
        <v>11.516790368067685</v>
      </c>
      <c r="BZ1945" s="238">
        <v>4.1646302991584578</v>
      </c>
      <c r="CA1945" s="238">
        <v>5.9823749814914668</v>
      </c>
      <c r="CB1945" s="238">
        <v>8.9579768021209816</v>
      </c>
      <c r="CC1945" s="238">
        <v>10.612749477331302</v>
      </c>
      <c r="CD1945" s="238">
        <v>8.1692373804808707</v>
      </c>
      <c r="CE1945" s="238">
        <v>6.901264824546546</v>
      </c>
      <c r="CF1945" s="238">
        <v>8.0137243803738905</v>
      </c>
      <c r="CG1945" s="238">
        <v>8.9765077447584076</v>
      </c>
      <c r="CH1945" s="238">
        <v>9.8433729976698299</v>
      </c>
      <c r="CI1945" s="238">
        <v>10.368408698764853</v>
      </c>
      <c r="CJ1945" s="238">
        <v>7.9099521583064112</v>
      </c>
      <c r="CK1945" s="238">
        <v>4.2812411781243505</v>
      </c>
      <c r="CL1945" s="238">
        <v>5.2911396204632446</v>
      </c>
      <c r="CM1945" s="238">
        <v>8.0341886330948782</v>
      </c>
      <c r="CN1945" s="238">
        <v>8.794217082389812</v>
      </c>
      <c r="CO1945" s="238">
        <v>6.9516206826319555</v>
      </c>
      <c r="CP1945" s="238">
        <v>5.9906371533377802</v>
      </c>
      <c r="CQ1945" s="238">
        <v>6.5696820976264645</v>
      </c>
      <c r="CR1945" s="238">
        <v>7.1341941864138105</v>
      </c>
      <c r="CS1945" s="238">
        <v>7.9691283614542749</v>
      </c>
      <c r="CT1945" s="238">
        <v>8.3677600542061956</v>
      </c>
      <c r="CU1945" s="238">
        <v>3.9929373503798131</v>
      </c>
      <c r="CV1945" s="238">
        <v>4.5447308405328339</v>
      </c>
      <c r="CW1945" s="238">
        <v>7.0639764007117058</v>
      </c>
      <c r="CX1945" s="238">
        <v>8.4699218288542397</v>
      </c>
      <c r="CY1945" s="238">
        <v>5.9166070363293359</v>
      </c>
      <c r="CZ1945" s="238">
        <v>5.1787736113920451</v>
      </c>
      <c r="DA1945" s="238">
        <v>5.6214142896391888</v>
      </c>
      <c r="DB1945" s="238">
        <v>6.0213109791288035</v>
      </c>
      <c r="DC1945" s="238">
        <v>6.4366212397002709</v>
      </c>
      <c r="DD1945" s="238">
        <v>6.9015140445231395</v>
      </c>
      <c r="DE1945" s="238">
        <v>3.9852665491275254</v>
      </c>
      <c r="DF1945" s="238">
        <v>6.0904472640455554</v>
      </c>
      <c r="DG1945" s="238">
        <v>6.3916673082213151</v>
      </c>
      <c r="DH1945" s="238">
        <v>5.1740270277449723</v>
      </c>
      <c r="DI1945" s="238">
        <v>4.2602371805752188</v>
      </c>
      <c r="DJ1945" s="238">
        <v>4.5211179920328686</v>
      </c>
      <c r="DK1945" s="238">
        <v>4.7724467697740005</v>
      </c>
      <c r="DL1945" s="238">
        <v>5.0062875175335639</v>
      </c>
      <c r="DM1945" s="238">
        <v>5.1551866758214384</v>
      </c>
      <c r="DN1945" s="238">
        <v>3.0891045223579212</v>
      </c>
      <c r="DO1945" s="238">
        <v>5.4216088332668555</v>
      </c>
      <c r="DP1945" s="238">
        <v>5.5704345794157097</v>
      </c>
      <c r="DQ1945" s="238">
        <v>4.3077883856466332</v>
      </c>
      <c r="DR1945" s="238">
        <v>6.0119110640420992</v>
      </c>
      <c r="DS1945" s="238">
        <v>3.6242856587683874</v>
      </c>
      <c r="DT1945" s="238">
        <v>3.804240077484256</v>
      </c>
      <c r="DU1945" s="238">
        <v>3.9328237650444375</v>
      </c>
      <c r="DV1945" s="238">
        <v>5.149660353774105</v>
      </c>
      <c r="DW1945" s="238">
        <v>3.0750692166504732</v>
      </c>
      <c r="DX1945" s="238">
        <v>3.0490446884655857</v>
      </c>
      <c r="DY1945" s="238">
        <v>2.9755735471887426</v>
      </c>
      <c r="DZ1945" s="238">
        <v>2.9237788655525545</v>
      </c>
      <c r="EA1945" s="238">
        <v>2.9513933531818597</v>
      </c>
      <c r="EB1945" s="238">
        <v>2.449669797153271</v>
      </c>
      <c r="EC1945" s="238">
        <v>2.8439383977377539</v>
      </c>
      <c r="ED1945" s="238">
        <v>1.8645375008848937</v>
      </c>
    </row>
    <row r="1946" spans="1:134" x14ac:dyDescent="0.25">
      <c r="A1946" s="262">
        <v>-7740</v>
      </c>
      <c r="B1946" s="237">
        <v>108.88956929268845</v>
      </c>
      <c r="C1946" s="238">
        <v>108.30834444391913</v>
      </c>
      <c r="D1946" s="130">
        <v>1858.5</v>
      </c>
      <c r="E1946" s="238">
        <v>0</v>
      </c>
      <c r="F1946" s="238">
        <v>0</v>
      </c>
      <c r="G1946" s="238">
        <v>0</v>
      </c>
      <c r="H1946" s="238">
        <v>0</v>
      </c>
      <c r="I1946" s="238">
        <v>0</v>
      </c>
      <c r="J1946" s="131">
        <v>0</v>
      </c>
      <c r="K1946" s="131">
        <v>0</v>
      </c>
      <c r="L1946" s="131">
        <v>0</v>
      </c>
      <c r="M1946" s="131">
        <v>0</v>
      </c>
      <c r="N1946" s="131">
        <v>0</v>
      </c>
      <c r="O1946" s="131">
        <v>99.62</v>
      </c>
      <c r="P1946" s="131">
        <v>99.62</v>
      </c>
      <c r="Q1946" s="131">
        <v>99.62</v>
      </c>
      <c r="R1946" s="131">
        <v>99.3</v>
      </c>
      <c r="S1946" s="131">
        <v>8.0000000000000302</v>
      </c>
      <c r="T1946" s="131">
        <v>4</v>
      </c>
      <c r="U1946" s="10">
        <v>3</v>
      </c>
      <c r="V1946" s="131">
        <v>4</v>
      </c>
      <c r="W1946" s="131">
        <v>0</v>
      </c>
      <c r="X1946" s="131">
        <v>2</v>
      </c>
      <c r="Y1946" s="237">
        <v>0</v>
      </c>
      <c r="Z1946" s="237">
        <v>100</v>
      </c>
      <c r="AA1946" s="131">
        <v>6</v>
      </c>
      <c r="AB1946" s="131">
        <v>3.5</v>
      </c>
      <c r="AC1946" s="131">
        <v>8</v>
      </c>
      <c r="AD1946" s="131">
        <v>6</v>
      </c>
      <c r="AE1946" s="131">
        <v>0</v>
      </c>
      <c r="AF1946" s="131">
        <v>0</v>
      </c>
      <c r="AG1946" s="131">
        <v>0</v>
      </c>
      <c r="AH1946" s="131">
        <v>0</v>
      </c>
      <c r="AI1946" s="131">
        <v>0</v>
      </c>
      <c r="AJ1946" s="131">
        <v>0</v>
      </c>
      <c r="AK1946" s="131">
        <v>0</v>
      </c>
      <c r="AL1946" s="131">
        <v>0</v>
      </c>
      <c r="AM1946" s="238">
        <v>4.2680203168665249</v>
      </c>
      <c r="AN1946" s="238">
        <v>8.8045170527921037</v>
      </c>
      <c r="AO1946" s="238">
        <v>14.964371499504686</v>
      </c>
      <c r="AP1946" s="238">
        <v>14.752942500963671</v>
      </c>
      <c r="AQ1946" s="238">
        <v>14.466527544823377</v>
      </c>
      <c r="AR1946" s="238">
        <v>13.679719048027108</v>
      </c>
      <c r="AS1946" s="238">
        <v>13.164797365343336</v>
      </c>
      <c r="AT1946" s="269">
        <v>4.1397037823156229</v>
      </c>
      <c r="AU1946" s="269">
        <v>8.0952448004715691</v>
      </c>
      <c r="AV1946" s="269">
        <v>13.402099666612138</v>
      </c>
      <c r="AW1946" s="269">
        <v>13.326138364635632</v>
      </c>
      <c r="AX1946" s="269">
        <v>11.668176886416783</v>
      </c>
      <c r="AY1946" s="269">
        <v>10.615829048736055</v>
      </c>
      <c r="AZ1946" s="269">
        <v>11.627505584984311</v>
      </c>
      <c r="BA1946" s="269">
        <v>12.394708895300251</v>
      </c>
      <c r="BB1946" s="269">
        <v>14.392230471634184</v>
      </c>
      <c r="BC1946" s="238">
        <v>4.1354966076510609</v>
      </c>
      <c r="BD1946" s="238">
        <v>7.4263452901752114</v>
      </c>
      <c r="BE1946" s="238">
        <v>12.109350669091041</v>
      </c>
      <c r="BF1946" s="238">
        <v>12.278451724039911</v>
      </c>
      <c r="BG1946" s="238">
        <v>11.287412141001726</v>
      </c>
      <c r="BH1946" s="238">
        <v>9.4073108864305368</v>
      </c>
      <c r="BI1946" s="238">
        <v>10.477832884771635</v>
      </c>
      <c r="BJ1946" s="238">
        <v>11.941094565739453</v>
      </c>
      <c r="BK1946" s="238">
        <v>12.511267320465704</v>
      </c>
      <c r="BL1946" s="238">
        <v>14.701280079539185</v>
      </c>
      <c r="BM1946" s="238">
        <v>14.465463308277863</v>
      </c>
      <c r="BN1946" s="238">
        <v>9.3046156474337902</v>
      </c>
      <c r="BO1946" s="238">
        <v>4.1539137567749727</v>
      </c>
      <c r="BP1946" s="238">
        <v>6.7473155105628999</v>
      </c>
      <c r="BQ1946" s="238">
        <v>10.711744938115858</v>
      </c>
      <c r="BR1946" s="238">
        <v>11.093963338055836</v>
      </c>
      <c r="BS1946" s="238">
        <v>9.2965533749732128</v>
      </c>
      <c r="BT1946" s="238">
        <v>8.3472367581501263</v>
      </c>
      <c r="BU1946" s="238">
        <v>9.5318519121149414</v>
      </c>
      <c r="BV1946" s="238">
        <v>10.961234724143788</v>
      </c>
      <c r="BW1946" s="238">
        <v>11.918436522829506</v>
      </c>
      <c r="BX1946" s="238">
        <v>12.627341998993375</v>
      </c>
      <c r="BY1946" s="275">
        <v>11.516790368067685</v>
      </c>
      <c r="BZ1946" s="238">
        <v>4.1646302991584578</v>
      </c>
      <c r="CA1946" s="238">
        <v>5.9823749814914668</v>
      </c>
      <c r="CB1946" s="238">
        <v>8.9579768021209816</v>
      </c>
      <c r="CC1946" s="238">
        <v>10.612749477331302</v>
      </c>
      <c r="CD1946" s="238">
        <v>8.1692373804808707</v>
      </c>
      <c r="CE1946" s="238">
        <v>6.901264824546546</v>
      </c>
      <c r="CF1946" s="238">
        <v>8.0137243803738905</v>
      </c>
      <c r="CG1946" s="238">
        <v>8.9765077447584076</v>
      </c>
      <c r="CH1946" s="238">
        <v>9.8433729976698299</v>
      </c>
      <c r="CI1946" s="238">
        <v>10.368408698764853</v>
      </c>
      <c r="CJ1946" s="238">
        <v>7.9099521583064112</v>
      </c>
      <c r="CK1946" s="238">
        <v>4.2812411781243505</v>
      </c>
      <c r="CL1946" s="238">
        <v>5.2911396204632446</v>
      </c>
      <c r="CM1946" s="238">
        <v>8.0341886330948782</v>
      </c>
      <c r="CN1946" s="238">
        <v>8.794217082389812</v>
      </c>
      <c r="CO1946" s="238">
        <v>6.9516206826319555</v>
      </c>
      <c r="CP1946" s="238">
        <v>5.9906371533377802</v>
      </c>
      <c r="CQ1946" s="238">
        <v>6.5696820976264645</v>
      </c>
      <c r="CR1946" s="238">
        <v>7.1341941864138105</v>
      </c>
      <c r="CS1946" s="238">
        <v>7.9691283614542749</v>
      </c>
      <c r="CT1946" s="238">
        <v>8.3677600542061956</v>
      </c>
      <c r="CU1946" s="238">
        <v>3.9929373503798131</v>
      </c>
      <c r="CV1946" s="238">
        <v>4.5447308405328339</v>
      </c>
      <c r="CW1946" s="238">
        <v>7.0639764007117058</v>
      </c>
      <c r="CX1946" s="238">
        <v>8.4699218288542397</v>
      </c>
      <c r="CY1946" s="238">
        <v>5.9166070363293359</v>
      </c>
      <c r="CZ1946" s="238">
        <v>5.1787736113920451</v>
      </c>
      <c r="DA1946" s="238">
        <v>5.6214142896391888</v>
      </c>
      <c r="DB1946" s="238">
        <v>6.0213109791288035</v>
      </c>
      <c r="DC1946" s="238">
        <v>6.4366212397002709</v>
      </c>
      <c r="DD1946" s="238">
        <v>6.9015140445231395</v>
      </c>
      <c r="DE1946" s="238">
        <v>3.9852665491275254</v>
      </c>
      <c r="DF1946" s="238">
        <v>6.0904472640455554</v>
      </c>
      <c r="DG1946" s="238">
        <v>6.3916673082213151</v>
      </c>
      <c r="DH1946" s="238">
        <v>5.1740270277449723</v>
      </c>
      <c r="DI1946" s="238">
        <v>4.2602371805752188</v>
      </c>
      <c r="DJ1946" s="238">
        <v>4.5211179920328686</v>
      </c>
      <c r="DK1946" s="238">
        <v>4.7724467697740005</v>
      </c>
      <c r="DL1946" s="238">
        <v>5.0062875175335639</v>
      </c>
      <c r="DM1946" s="238">
        <v>5.1551866758214384</v>
      </c>
      <c r="DN1946" s="238">
        <v>3.0891045223579212</v>
      </c>
      <c r="DO1946" s="238">
        <v>5.4216088332668555</v>
      </c>
      <c r="DP1946" s="238">
        <v>5.5704345794157097</v>
      </c>
      <c r="DQ1946" s="238">
        <v>4.3077883856466332</v>
      </c>
      <c r="DR1946" s="238">
        <v>6.0119110640420992</v>
      </c>
      <c r="DS1946" s="238">
        <v>3.6242856587683874</v>
      </c>
      <c r="DT1946" s="238">
        <v>3.804240077484256</v>
      </c>
      <c r="DU1946" s="238">
        <v>3.9328237650444375</v>
      </c>
      <c r="DV1946" s="238">
        <v>5.149660353774105</v>
      </c>
      <c r="DW1946" s="238">
        <v>3.0750692166504732</v>
      </c>
      <c r="DX1946" s="238">
        <v>3.0490446884655857</v>
      </c>
      <c r="DY1946" s="238">
        <v>2.9755735471887426</v>
      </c>
      <c r="DZ1946" s="238">
        <v>2.9237788655525545</v>
      </c>
      <c r="EA1946" s="238">
        <v>2.9513933531818597</v>
      </c>
      <c r="EB1946" s="238">
        <v>2.449669797153271</v>
      </c>
      <c r="EC1946" s="238">
        <v>2.8439383977377539</v>
      </c>
      <c r="ED1946" s="238">
        <v>1.8645375008848937</v>
      </c>
    </row>
    <row r="1947" spans="1:134" x14ac:dyDescent="0.25">
      <c r="A1947" s="262">
        <v>-7745</v>
      </c>
      <c r="B1947" s="237">
        <v>108.87402932232393</v>
      </c>
      <c r="C1947" s="238">
        <v>108.29309901502104</v>
      </c>
      <c r="D1947" s="130">
        <v>1858.4166666666667</v>
      </c>
      <c r="E1947" s="238">
        <v>0</v>
      </c>
      <c r="F1947" s="238">
        <v>0</v>
      </c>
      <c r="G1947" s="238">
        <v>0</v>
      </c>
      <c r="H1947" s="238">
        <v>0</v>
      </c>
      <c r="I1947" s="238">
        <v>0</v>
      </c>
      <c r="J1947" s="131">
        <v>0</v>
      </c>
      <c r="K1947" s="131">
        <v>0</v>
      </c>
      <c r="L1947" s="131">
        <v>0</v>
      </c>
      <c r="M1947" s="131">
        <v>0</v>
      </c>
      <c r="N1947" s="131">
        <v>0</v>
      </c>
      <c r="O1947" s="131">
        <v>99.62</v>
      </c>
      <c r="P1947" s="131">
        <v>99.62</v>
      </c>
      <c r="Q1947" s="131">
        <v>99.62</v>
      </c>
      <c r="R1947" s="131">
        <v>99.3</v>
      </c>
      <c r="S1947" s="131">
        <v>8.0000000000000302</v>
      </c>
      <c r="T1947" s="131">
        <v>4</v>
      </c>
      <c r="U1947" s="10">
        <v>3</v>
      </c>
      <c r="V1947" s="131">
        <v>4</v>
      </c>
      <c r="W1947" s="131">
        <v>0</v>
      </c>
      <c r="X1947" s="131">
        <v>2</v>
      </c>
      <c r="Y1947" s="237">
        <v>0</v>
      </c>
      <c r="Z1947" s="237">
        <v>100</v>
      </c>
      <c r="AA1947" s="131">
        <v>6</v>
      </c>
      <c r="AB1947" s="131">
        <v>3.5</v>
      </c>
      <c r="AC1947" s="131">
        <v>8</v>
      </c>
      <c r="AD1947" s="131">
        <v>6</v>
      </c>
      <c r="AE1947" s="131">
        <v>0</v>
      </c>
      <c r="AF1947" s="131">
        <v>0</v>
      </c>
      <c r="AG1947" s="131">
        <v>0</v>
      </c>
      <c r="AH1947" s="131">
        <v>0</v>
      </c>
      <c r="AI1947" s="131">
        <v>0</v>
      </c>
      <c r="AJ1947" s="131">
        <v>0</v>
      </c>
      <c r="AK1947" s="131">
        <v>0</v>
      </c>
      <c r="AL1947" s="131">
        <v>0</v>
      </c>
      <c r="AM1947" s="238">
        <v>4.2680203168665249</v>
      </c>
      <c r="AN1947" s="238">
        <v>8.8045170527921037</v>
      </c>
      <c r="AO1947" s="238">
        <v>14.964371499504686</v>
      </c>
      <c r="AP1947" s="238">
        <v>14.752942500963671</v>
      </c>
      <c r="AQ1947" s="238">
        <v>14.466527544823377</v>
      </c>
      <c r="AR1947" s="238">
        <v>13.679719048027108</v>
      </c>
      <c r="AS1947" s="238">
        <v>13.164797365343336</v>
      </c>
      <c r="AT1947" s="269">
        <v>4.1397037823156229</v>
      </c>
      <c r="AU1947" s="269">
        <v>8.0952448004715691</v>
      </c>
      <c r="AV1947" s="269">
        <v>13.402099666612138</v>
      </c>
      <c r="AW1947" s="269">
        <v>13.326138364635632</v>
      </c>
      <c r="AX1947" s="269">
        <v>11.668176886416783</v>
      </c>
      <c r="AY1947" s="269">
        <v>10.615829048736055</v>
      </c>
      <c r="AZ1947" s="269">
        <v>11.627505584984311</v>
      </c>
      <c r="BA1947" s="269">
        <v>12.394708895300251</v>
      </c>
      <c r="BB1947" s="269">
        <v>14.392230471634184</v>
      </c>
      <c r="BC1947" s="238">
        <v>4.1354966076510609</v>
      </c>
      <c r="BD1947" s="238">
        <v>7.4263452901752114</v>
      </c>
      <c r="BE1947" s="238">
        <v>12.109350669091041</v>
      </c>
      <c r="BF1947" s="238">
        <v>12.278451724039911</v>
      </c>
      <c r="BG1947" s="238">
        <v>11.287412141001726</v>
      </c>
      <c r="BH1947" s="238">
        <v>9.4073108864305368</v>
      </c>
      <c r="BI1947" s="238">
        <v>10.477832884771635</v>
      </c>
      <c r="BJ1947" s="238">
        <v>11.941094565739453</v>
      </c>
      <c r="BK1947" s="238">
        <v>12.511267320465704</v>
      </c>
      <c r="BL1947" s="238">
        <v>14.701280079539185</v>
      </c>
      <c r="BM1947" s="238">
        <v>14.465463308277863</v>
      </c>
      <c r="BN1947" s="238">
        <v>9.3046156474337902</v>
      </c>
      <c r="BO1947" s="238">
        <v>4.1539137567749727</v>
      </c>
      <c r="BP1947" s="238">
        <v>6.7473155105628999</v>
      </c>
      <c r="BQ1947" s="238">
        <v>10.711744938115858</v>
      </c>
      <c r="BR1947" s="238">
        <v>11.093963338055836</v>
      </c>
      <c r="BS1947" s="238">
        <v>9.2965533749732128</v>
      </c>
      <c r="BT1947" s="238">
        <v>8.3472367581501263</v>
      </c>
      <c r="BU1947" s="238">
        <v>9.5318519121149414</v>
      </c>
      <c r="BV1947" s="238">
        <v>10.961234724143788</v>
      </c>
      <c r="BW1947" s="238">
        <v>11.918436522829506</v>
      </c>
      <c r="BX1947" s="238">
        <v>12.627341998993375</v>
      </c>
      <c r="BY1947" s="275">
        <v>11.516790368067685</v>
      </c>
      <c r="BZ1947" s="238">
        <v>4.1646302991584578</v>
      </c>
      <c r="CA1947" s="238">
        <v>5.9823749814914668</v>
      </c>
      <c r="CB1947" s="238">
        <v>8.9579768021209816</v>
      </c>
      <c r="CC1947" s="238">
        <v>10.612749477331302</v>
      </c>
      <c r="CD1947" s="238">
        <v>8.1692373804808707</v>
      </c>
      <c r="CE1947" s="238">
        <v>6.901264824546546</v>
      </c>
      <c r="CF1947" s="238">
        <v>8.0137243803738905</v>
      </c>
      <c r="CG1947" s="238">
        <v>8.9765077447584076</v>
      </c>
      <c r="CH1947" s="238">
        <v>9.8433729976698299</v>
      </c>
      <c r="CI1947" s="238">
        <v>10.368408698764853</v>
      </c>
      <c r="CJ1947" s="238">
        <v>7.9099521583064112</v>
      </c>
      <c r="CK1947" s="238">
        <v>4.2812411781243505</v>
      </c>
      <c r="CL1947" s="238">
        <v>5.2911396204632446</v>
      </c>
      <c r="CM1947" s="238">
        <v>8.0341886330948782</v>
      </c>
      <c r="CN1947" s="238">
        <v>8.794217082389812</v>
      </c>
      <c r="CO1947" s="238">
        <v>6.9516206826319555</v>
      </c>
      <c r="CP1947" s="238">
        <v>5.9906371533377802</v>
      </c>
      <c r="CQ1947" s="238">
        <v>6.5696820976264645</v>
      </c>
      <c r="CR1947" s="238">
        <v>7.1341941864138105</v>
      </c>
      <c r="CS1947" s="238">
        <v>7.9691283614542749</v>
      </c>
      <c r="CT1947" s="238">
        <v>8.3677600542061956</v>
      </c>
      <c r="CU1947" s="238">
        <v>3.9929373503798131</v>
      </c>
      <c r="CV1947" s="238">
        <v>4.5447308405328339</v>
      </c>
      <c r="CW1947" s="238">
        <v>7.0639764007117058</v>
      </c>
      <c r="CX1947" s="238">
        <v>8.4699218288542397</v>
      </c>
      <c r="CY1947" s="238">
        <v>5.9166070363293359</v>
      </c>
      <c r="CZ1947" s="238">
        <v>5.1787736113920451</v>
      </c>
      <c r="DA1947" s="238">
        <v>5.6214142896391888</v>
      </c>
      <c r="DB1947" s="238">
        <v>6.0213109791288035</v>
      </c>
      <c r="DC1947" s="238">
        <v>6.4366212397002709</v>
      </c>
      <c r="DD1947" s="238">
        <v>6.9015140445231395</v>
      </c>
      <c r="DE1947" s="238">
        <v>3.9852665491275254</v>
      </c>
      <c r="DF1947" s="238">
        <v>6.0904472640455554</v>
      </c>
      <c r="DG1947" s="238">
        <v>6.3916673082213151</v>
      </c>
      <c r="DH1947" s="238">
        <v>5.1740270277449723</v>
      </c>
      <c r="DI1947" s="238">
        <v>4.2602371805752188</v>
      </c>
      <c r="DJ1947" s="238">
        <v>4.5211179920328686</v>
      </c>
      <c r="DK1947" s="238">
        <v>4.7724467697740005</v>
      </c>
      <c r="DL1947" s="238">
        <v>5.0062875175335639</v>
      </c>
      <c r="DM1947" s="238">
        <v>5.1551866758214384</v>
      </c>
      <c r="DN1947" s="238">
        <v>3.0891045223579212</v>
      </c>
      <c r="DO1947" s="238">
        <v>5.4216088332668555</v>
      </c>
      <c r="DP1947" s="238">
        <v>5.5704345794157097</v>
      </c>
      <c r="DQ1947" s="238">
        <v>4.3077883856466332</v>
      </c>
      <c r="DR1947" s="238">
        <v>6.0119110640420992</v>
      </c>
      <c r="DS1947" s="238">
        <v>3.6242856587683874</v>
      </c>
      <c r="DT1947" s="238">
        <v>3.804240077484256</v>
      </c>
      <c r="DU1947" s="238">
        <v>3.9328237650444375</v>
      </c>
      <c r="DV1947" s="238">
        <v>5.149660353774105</v>
      </c>
      <c r="DW1947" s="238">
        <v>3.0750692166504732</v>
      </c>
      <c r="DX1947" s="238">
        <v>3.0490446884655857</v>
      </c>
      <c r="DY1947" s="238">
        <v>2.9755735471887426</v>
      </c>
      <c r="DZ1947" s="238">
        <v>2.9237788655525545</v>
      </c>
      <c r="EA1947" s="238">
        <v>2.9513933531818597</v>
      </c>
      <c r="EB1947" s="238">
        <v>2.449669797153271</v>
      </c>
      <c r="EC1947" s="238">
        <v>2.8439383977377539</v>
      </c>
      <c r="ED1947" s="238">
        <v>1.8645375008848937</v>
      </c>
    </row>
    <row r="1948" spans="1:134" x14ac:dyDescent="0.25">
      <c r="A1948" s="262">
        <v>-7750</v>
      </c>
      <c r="B1948" s="237">
        <v>108.79086233875255</v>
      </c>
      <c r="C1948" s="238">
        <v>108.21022714208442</v>
      </c>
      <c r="D1948" s="130">
        <v>1858.3333333333333</v>
      </c>
      <c r="E1948" s="238">
        <v>0</v>
      </c>
      <c r="F1948" s="238">
        <v>0</v>
      </c>
      <c r="G1948" s="238">
        <v>0</v>
      </c>
      <c r="H1948" s="238">
        <v>0</v>
      </c>
      <c r="I1948" s="238">
        <v>0</v>
      </c>
      <c r="J1948" s="131">
        <v>0</v>
      </c>
      <c r="K1948" s="131">
        <v>0</v>
      </c>
      <c r="L1948" s="131">
        <v>0</v>
      </c>
      <c r="M1948" s="131">
        <v>0</v>
      </c>
      <c r="N1948" s="131">
        <v>0</v>
      </c>
      <c r="O1948" s="131">
        <v>99.62</v>
      </c>
      <c r="P1948" s="131">
        <v>99.62</v>
      </c>
      <c r="Q1948" s="131">
        <v>99.62</v>
      </c>
      <c r="R1948" s="131">
        <v>99.3</v>
      </c>
      <c r="S1948" s="131">
        <v>8.0000000000000302</v>
      </c>
      <c r="T1948" s="131">
        <v>4</v>
      </c>
      <c r="U1948" s="10">
        <v>3</v>
      </c>
      <c r="V1948" s="131">
        <v>4</v>
      </c>
      <c r="W1948" s="131">
        <v>0</v>
      </c>
      <c r="X1948" s="131">
        <v>2</v>
      </c>
      <c r="Y1948" s="237">
        <v>0</v>
      </c>
      <c r="Z1948" s="237">
        <v>100</v>
      </c>
      <c r="AA1948" s="131">
        <v>6</v>
      </c>
      <c r="AB1948" s="131">
        <v>3.5</v>
      </c>
      <c r="AC1948" s="131">
        <v>8</v>
      </c>
      <c r="AD1948" s="131">
        <v>6</v>
      </c>
      <c r="AE1948" s="131">
        <v>0</v>
      </c>
      <c r="AF1948" s="131">
        <v>0</v>
      </c>
      <c r="AG1948" s="131">
        <v>0</v>
      </c>
      <c r="AH1948" s="131">
        <v>0</v>
      </c>
      <c r="AI1948" s="131">
        <v>0</v>
      </c>
      <c r="AJ1948" s="131">
        <v>0</v>
      </c>
      <c r="AK1948" s="131">
        <v>0</v>
      </c>
      <c r="AL1948" s="131">
        <v>0</v>
      </c>
      <c r="AM1948" s="238">
        <v>4.2680203168665249</v>
      </c>
      <c r="AN1948" s="238">
        <v>8.8045170527921037</v>
      </c>
      <c r="AO1948" s="238">
        <v>14.964371499504686</v>
      </c>
      <c r="AP1948" s="238">
        <v>14.752942500963671</v>
      </c>
      <c r="AQ1948" s="238">
        <v>14.466527544823377</v>
      </c>
      <c r="AR1948" s="238">
        <v>13.679719048027108</v>
      </c>
      <c r="AS1948" s="238">
        <v>13.164797365343336</v>
      </c>
      <c r="AT1948" s="269">
        <v>4.1397037823156229</v>
      </c>
      <c r="AU1948" s="269">
        <v>8.0952448004715691</v>
      </c>
      <c r="AV1948" s="269">
        <v>13.402099666612138</v>
      </c>
      <c r="AW1948" s="269">
        <v>13.326138364635632</v>
      </c>
      <c r="AX1948" s="269">
        <v>11.668176886416783</v>
      </c>
      <c r="AY1948" s="269">
        <v>10.615829048736055</v>
      </c>
      <c r="AZ1948" s="269">
        <v>11.627505584984311</v>
      </c>
      <c r="BA1948" s="269">
        <v>12.394708895300251</v>
      </c>
      <c r="BB1948" s="269">
        <v>14.392230471634184</v>
      </c>
      <c r="BC1948" s="238">
        <v>4.1354966076510609</v>
      </c>
      <c r="BD1948" s="238">
        <v>7.4263452901752114</v>
      </c>
      <c r="BE1948" s="238">
        <v>12.109350669091041</v>
      </c>
      <c r="BF1948" s="238">
        <v>12.278451724039911</v>
      </c>
      <c r="BG1948" s="238">
        <v>11.287412141001726</v>
      </c>
      <c r="BH1948" s="238">
        <v>9.4073108864305368</v>
      </c>
      <c r="BI1948" s="238">
        <v>10.477832884771635</v>
      </c>
      <c r="BJ1948" s="238">
        <v>11.941094565739453</v>
      </c>
      <c r="BK1948" s="238">
        <v>12.511267320465704</v>
      </c>
      <c r="BL1948" s="238">
        <v>14.701280079539185</v>
      </c>
      <c r="BM1948" s="238">
        <v>14.465463308277863</v>
      </c>
      <c r="BN1948" s="238">
        <v>9.3046156474337902</v>
      </c>
      <c r="BO1948" s="238">
        <v>4.1539137567749727</v>
      </c>
      <c r="BP1948" s="238">
        <v>6.7473155105628999</v>
      </c>
      <c r="BQ1948" s="238">
        <v>10.711744938115858</v>
      </c>
      <c r="BR1948" s="238">
        <v>11.093963338055836</v>
      </c>
      <c r="BS1948" s="238">
        <v>9.2965533749732128</v>
      </c>
      <c r="BT1948" s="238">
        <v>8.3472367581501263</v>
      </c>
      <c r="BU1948" s="238">
        <v>9.5318519121149414</v>
      </c>
      <c r="BV1948" s="238">
        <v>10.961234724143788</v>
      </c>
      <c r="BW1948" s="238">
        <v>11.918436522829506</v>
      </c>
      <c r="BX1948" s="238">
        <v>12.627341998993375</v>
      </c>
      <c r="BY1948" s="275">
        <v>11.516790368067685</v>
      </c>
      <c r="BZ1948" s="238">
        <v>4.1646302991584578</v>
      </c>
      <c r="CA1948" s="238">
        <v>5.9823749814914668</v>
      </c>
      <c r="CB1948" s="238">
        <v>8.9579768021209816</v>
      </c>
      <c r="CC1948" s="238">
        <v>10.612749477331302</v>
      </c>
      <c r="CD1948" s="238">
        <v>8.1692373804808707</v>
      </c>
      <c r="CE1948" s="238">
        <v>6.901264824546546</v>
      </c>
      <c r="CF1948" s="238">
        <v>8.0137243803738905</v>
      </c>
      <c r="CG1948" s="238">
        <v>8.9765077447584076</v>
      </c>
      <c r="CH1948" s="238">
        <v>9.8433729976698299</v>
      </c>
      <c r="CI1948" s="238">
        <v>10.368408698764853</v>
      </c>
      <c r="CJ1948" s="238">
        <v>7.9099521583064112</v>
      </c>
      <c r="CK1948" s="238">
        <v>4.2812411781243505</v>
      </c>
      <c r="CL1948" s="238">
        <v>5.2911396204632446</v>
      </c>
      <c r="CM1948" s="238">
        <v>8.0341886330948782</v>
      </c>
      <c r="CN1948" s="238">
        <v>8.794217082389812</v>
      </c>
      <c r="CO1948" s="238">
        <v>6.9516206826319555</v>
      </c>
      <c r="CP1948" s="238">
        <v>5.9906371533377802</v>
      </c>
      <c r="CQ1948" s="238">
        <v>6.5696820976264645</v>
      </c>
      <c r="CR1948" s="238">
        <v>7.1341941864138105</v>
      </c>
      <c r="CS1948" s="238">
        <v>7.9691283614542749</v>
      </c>
      <c r="CT1948" s="238">
        <v>8.3677600542061956</v>
      </c>
      <c r="CU1948" s="238">
        <v>3.9929373503798131</v>
      </c>
      <c r="CV1948" s="238">
        <v>4.5447308405328339</v>
      </c>
      <c r="CW1948" s="238">
        <v>7.0639764007117058</v>
      </c>
      <c r="CX1948" s="238">
        <v>8.4699218288542397</v>
      </c>
      <c r="CY1948" s="238">
        <v>5.9166070363293359</v>
      </c>
      <c r="CZ1948" s="238">
        <v>5.1787736113920451</v>
      </c>
      <c r="DA1948" s="238">
        <v>5.6214142896391888</v>
      </c>
      <c r="DB1948" s="238">
        <v>6.0213109791288035</v>
      </c>
      <c r="DC1948" s="238">
        <v>6.4366212397002709</v>
      </c>
      <c r="DD1948" s="238">
        <v>6.9015140445231395</v>
      </c>
      <c r="DE1948" s="238">
        <v>3.9852665491275254</v>
      </c>
      <c r="DF1948" s="238">
        <v>6.0904472640455554</v>
      </c>
      <c r="DG1948" s="238">
        <v>6.3916673082213151</v>
      </c>
      <c r="DH1948" s="238">
        <v>5.1740270277449723</v>
      </c>
      <c r="DI1948" s="238">
        <v>4.2602371805752188</v>
      </c>
      <c r="DJ1948" s="238">
        <v>4.5211179920328686</v>
      </c>
      <c r="DK1948" s="238">
        <v>4.7724467697740005</v>
      </c>
      <c r="DL1948" s="238">
        <v>5.0062875175335639</v>
      </c>
      <c r="DM1948" s="238">
        <v>5.1551866758214384</v>
      </c>
      <c r="DN1948" s="238">
        <v>3.0891045223579212</v>
      </c>
      <c r="DO1948" s="238">
        <v>5.4216088332668555</v>
      </c>
      <c r="DP1948" s="238">
        <v>5.5704345794157097</v>
      </c>
      <c r="DQ1948" s="238">
        <v>4.3077883856466332</v>
      </c>
      <c r="DR1948" s="238">
        <v>6.0119110640420992</v>
      </c>
      <c r="DS1948" s="238">
        <v>3.6242856587683874</v>
      </c>
      <c r="DT1948" s="238">
        <v>3.804240077484256</v>
      </c>
      <c r="DU1948" s="238">
        <v>3.9328237650444375</v>
      </c>
      <c r="DV1948" s="238">
        <v>5.149660353774105</v>
      </c>
      <c r="DW1948" s="238">
        <v>3.0750692166504732</v>
      </c>
      <c r="DX1948" s="238">
        <v>3.0490446884655857</v>
      </c>
      <c r="DY1948" s="238">
        <v>2.9755735471887426</v>
      </c>
      <c r="DZ1948" s="238">
        <v>2.9237788655525545</v>
      </c>
      <c r="EA1948" s="238">
        <v>2.9513933531818597</v>
      </c>
      <c r="EB1948" s="238">
        <v>2.449669797153271</v>
      </c>
      <c r="EC1948" s="238">
        <v>2.8439383977377539</v>
      </c>
      <c r="ED1948" s="238">
        <v>1.8645375008848937</v>
      </c>
    </row>
    <row r="1949" spans="1:134" x14ac:dyDescent="0.25">
      <c r="A1949" s="262">
        <v>-7755</v>
      </c>
      <c r="B1949" s="237">
        <v>108.72146489853125</v>
      </c>
      <c r="C1949" s="238">
        <v>108.14080189310751</v>
      </c>
      <c r="D1949" s="130">
        <v>1858.25</v>
      </c>
      <c r="E1949" s="238">
        <v>0</v>
      </c>
      <c r="F1949" s="238">
        <v>0</v>
      </c>
      <c r="G1949" s="238">
        <v>0</v>
      </c>
      <c r="H1949" s="238">
        <v>0</v>
      </c>
      <c r="I1949" s="238">
        <v>0</v>
      </c>
      <c r="J1949" s="131">
        <v>0</v>
      </c>
      <c r="K1949" s="131">
        <v>0</v>
      </c>
      <c r="L1949" s="131">
        <v>0</v>
      </c>
      <c r="M1949" s="131">
        <v>0</v>
      </c>
      <c r="N1949" s="131">
        <v>0</v>
      </c>
      <c r="O1949" s="131">
        <v>99.62</v>
      </c>
      <c r="P1949" s="131">
        <v>99.62</v>
      </c>
      <c r="Q1949" s="131">
        <v>99.62</v>
      </c>
      <c r="R1949" s="131">
        <v>99.3</v>
      </c>
      <c r="S1949" s="131">
        <v>8.0000000000000302</v>
      </c>
      <c r="T1949" s="131">
        <v>4</v>
      </c>
      <c r="U1949" s="10">
        <v>3</v>
      </c>
      <c r="V1949" s="131">
        <v>4</v>
      </c>
      <c r="W1949" s="131">
        <v>0</v>
      </c>
      <c r="X1949" s="131">
        <v>2</v>
      </c>
      <c r="Y1949" s="237">
        <v>0</v>
      </c>
      <c r="Z1949" s="237">
        <v>100</v>
      </c>
      <c r="AA1949" s="131">
        <v>6</v>
      </c>
      <c r="AB1949" s="131">
        <v>3.5</v>
      </c>
      <c r="AC1949" s="131">
        <v>8</v>
      </c>
      <c r="AD1949" s="131">
        <v>6</v>
      </c>
      <c r="AE1949" s="131">
        <v>0</v>
      </c>
      <c r="AF1949" s="131">
        <v>0</v>
      </c>
      <c r="AG1949" s="131">
        <v>0</v>
      </c>
      <c r="AH1949" s="131">
        <v>0</v>
      </c>
      <c r="AI1949" s="131">
        <v>0</v>
      </c>
      <c r="AJ1949" s="131">
        <v>0</v>
      </c>
      <c r="AK1949" s="131">
        <v>0</v>
      </c>
      <c r="AL1949" s="131">
        <v>0</v>
      </c>
      <c r="AM1949" s="238">
        <v>4.2680203168665249</v>
      </c>
      <c r="AN1949" s="238">
        <v>8.8045170527921037</v>
      </c>
      <c r="AO1949" s="238">
        <v>14.964371499504686</v>
      </c>
      <c r="AP1949" s="238">
        <v>14.752942500963671</v>
      </c>
      <c r="AQ1949" s="238">
        <v>14.466527544823377</v>
      </c>
      <c r="AR1949" s="238">
        <v>13.679719048027108</v>
      </c>
      <c r="AS1949" s="238">
        <v>13.164797365343336</v>
      </c>
      <c r="AT1949" s="269">
        <v>4.1397037823156229</v>
      </c>
      <c r="AU1949" s="269">
        <v>8.0952448004715691</v>
      </c>
      <c r="AV1949" s="269">
        <v>13.402099666612138</v>
      </c>
      <c r="AW1949" s="269">
        <v>13.326138364635632</v>
      </c>
      <c r="AX1949" s="269">
        <v>11.668176886416783</v>
      </c>
      <c r="AY1949" s="269">
        <v>10.615829048736055</v>
      </c>
      <c r="AZ1949" s="269">
        <v>11.627505584984311</v>
      </c>
      <c r="BA1949" s="269">
        <v>12.394708895300251</v>
      </c>
      <c r="BB1949" s="269">
        <v>14.392230471634184</v>
      </c>
      <c r="BC1949" s="238">
        <v>4.1354966076510609</v>
      </c>
      <c r="BD1949" s="238">
        <v>7.4263452901752114</v>
      </c>
      <c r="BE1949" s="238">
        <v>12.109350669091041</v>
      </c>
      <c r="BF1949" s="238">
        <v>12.278451724039911</v>
      </c>
      <c r="BG1949" s="238">
        <v>11.287412141001726</v>
      </c>
      <c r="BH1949" s="238">
        <v>9.4073108864305368</v>
      </c>
      <c r="BI1949" s="238">
        <v>10.477832884771635</v>
      </c>
      <c r="BJ1949" s="238">
        <v>11.941094565739453</v>
      </c>
      <c r="BK1949" s="238">
        <v>12.511267320465704</v>
      </c>
      <c r="BL1949" s="238">
        <v>14.701280079539185</v>
      </c>
      <c r="BM1949" s="238">
        <v>14.465463308277863</v>
      </c>
      <c r="BN1949" s="238">
        <v>9.3046156474337902</v>
      </c>
      <c r="BO1949" s="238">
        <v>4.1539137567749727</v>
      </c>
      <c r="BP1949" s="238">
        <v>6.7473155105628999</v>
      </c>
      <c r="BQ1949" s="238">
        <v>10.711744938115858</v>
      </c>
      <c r="BR1949" s="238">
        <v>11.093963338055836</v>
      </c>
      <c r="BS1949" s="238">
        <v>9.2965533749732128</v>
      </c>
      <c r="BT1949" s="238">
        <v>8.3472367581501263</v>
      </c>
      <c r="BU1949" s="238">
        <v>9.5318519121149414</v>
      </c>
      <c r="BV1949" s="238">
        <v>10.961234724143788</v>
      </c>
      <c r="BW1949" s="238">
        <v>11.918436522829506</v>
      </c>
      <c r="BX1949" s="238">
        <v>12.627341998993375</v>
      </c>
      <c r="BY1949" s="275">
        <v>11.516790368067685</v>
      </c>
      <c r="BZ1949" s="238">
        <v>4.1646302991584578</v>
      </c>
      <c r="CA1949" s="238">
        <v>5.9823749814914668</v>
      </c>
      <c r="CB1949" s="238">
        <v>8.9579768021209816</v>
      </c>
      <c r="CC1949" s="238">
        <v>10.612749477331302</v>
      </c>
      <c r="CD1949" s="238">
        <v>8.1692373804808707</v>
      </c>
      <c r="CE1949" s="238">
        <v>6.901264824546546</v>
      </c>
      <c r="CF1949" s="238">
        <v>8.0137243803738905</v>
      </c>
      <c r="CG1949" s="238">
        <v>8.9765077447584076</v>
      </c>
      <c r="CH1949" s="238">
        <v>9.8433729976698299</v>
      </c>
      <c r="CI1949" s="238">
        <v>10.368408698764853</v>
      </c>
      <c r="CJ1949" s="238">
        <v>7.9099521583064112</v>
      </c>
      <c r="CK1949" s="238">
        <v>4.2812411781243505</v>
      </c>
      <c r="CL1949" s="238">
        <v>5.2911396204632446</v>
      </c>
      <c r="CM1949" s="238">
        <v>8.0341886330948782</v>
      </c>
      <c r="CN1949" s="238">
        <v>8.794217082389812</v>
      </c>
      <c r="CO1949" s="238">
        <v>6.9516206826319555</v>
      </c>
      <c r="CP1949" s="238">
        <v>5.9906371533377802</v>
      </c>
      <c r="CQ1949" s="238">
        <v>6.5696820976264645</v>
      </c>
      <c r="CR1949" s="238">
        <v>7.1341941864138105</v>
      </c>
      <c r="CS1949" s="238">
        <v>7.9691283614542749</v>
      </c>
      <c r="CT1949" s="238">
        <v>8.3677600542061956</v>
      </c>
      <c r="CU1949" s="238">
        <v>3.9929373503798131</v>
      </c>
      <c r="CV1949" s="238">
        <v>4.5447308405328339</v>
      </c>
      <c r="CW1949" s="238">
        <v>7.0639764007117058</v>
      </c>
      <c r="CX1949" s="238">
        <v>8.4699218288542397</v>
      </c>
      <c r="CY1949" s="238">
        <v>5.9166070363293359</v>
      </c>
      <c r="CZ1949" s="238">
        <v>5.1787736113920451</v>
      </c>
      <c r="DA1949" s="238">
        <v>5.6214142896391888</v>
      </c>
      <c r="DB1949" s="238">
        <v>6.0213109791288035</v>
      </c>
      <c r="DC1949" s="238">
        <v>6.4366212397002709</v>
      </c>
      <c r="DD1949" s="238">
        <v>6.9015140445231395</v>
      </c>
      <c r="DE1949" s="238">
        <v>3.9852665491275254</v>
      </c>
      <c r="DF1949" s="238">
        <v>6.0904472640455554</v>
      </c>
      <c r="DG1949" s="238">
        <v>6.3916673082213151</v>
      </c>
      <c r="DH1949" s="238">
        <v>5.1740270277449723</v>
      </c>
      <c r="DI1949" s="238">
        <v>4.2602371805752188</v>
      </c>
      <c r="DJ1949" s="238">
        <v>4.5211179920328686</v>
      </c>
      <c r="DK1949" s="238">
        <v>4.7724467697740005</v>
      </c>
      <c r="DL1949" s="238">
        <v>5.0062875175335639</v>
      </c>
      <c r="DM1949" s="238">
        <v>5.1551866758214384</v>
      </c>
      <c r="DN1949" s="238">
        <v>3.0891045223579212</v>
      </c>
      <c r="DO1949" s="238">
        <v>5.4216088332668555</v>
      </c>
      <c r="DP1949" s="238">
        <v>5.5704345794157097</v>
      </c>
      <c r="DQ1949" s="238">
        <v>4.3077883856466332</v>
      </c>
      <c r="DR1949" s="238">
        <v>6.0119110640420992</v>
      </c>
      <c r="DS1949" s="238">
        <v>3.6242856587683874</v>
      </c>
      <c r="DT1949" s="238">
        <v>3.804240077484256</v>
      </c>
      <c r="DU1949" s="238">
        <v>3.9328237650444375</v>
      </c>
      <c r="DV1949" s="238">
        <v>5.149660353774105</v>
      </c>
      <c r="DW1949" s="238">
        <v>3.0750692166504732</v>
      </c>
      <c r="DX1949" s="238">
        <v>3.0490446884655857</v>
      </c>
      <c r="DY1949" s="238">
        <v>2.9755735471887426</v>
      </c>
      <c r="DZ1949" s="238">
        <v>2.9237788655525545</v>
      </c>
      <c r="EA1949" s="238">
        <v>2.9513933531818597</v>
      </c>
      <c r="EB1949" s="238">
        <v>2.449669797153271</v>
      </c>
      <c r="EC1949" s="238">
        <v>2.8439383977377539</v>
      </c>
      <c r="ED1949" s="238">
        <v>1.8645375008848937</v>
      </c>
    </row>
    <row r="1950" spans="1:134" x14ac:dyDescent="0.25">
      <c r="A1950" s="262">
        <v>-7760</v>
      </c>
      <c r="B1950" s="237">
        <v>108.69240426814943</v>
      </c>
      <c r="C1950" s="238">
        <v>108.11203731772167</v>
      </c>
      <c r="D1950" s="130">
        <v>1858.1666666666667</v>
      </c>
      <c r="E1950" s="238">
        <v>0</v>
      </c>
      <c r="F1950" s="238">
        <v>0</v>
      </c>
      <c r="G1950" s="238">
        <v>0</v>
      </c>
      <c r="H1950" s="238">
        <v>0</v>
      </c>
      <c r="I1950" s="238">
        <v>0</v>
      </c>
      <c r="J1950" s="131">
        <v>0</v>
      </c>
      <c r="K1950" s="131">
        <v>0</v>
      </c>
      <c r="L1950" s="131">
        <v>0</v>
      </c>
      <c r="M1950" s="131">
        <v>0</v>
      </c>
      <c r="N1950" s="131">
        <v>0</v>
      </c>
      <c r="O1950" s="131">
        <v>99.62</v>
      </c>
      <c r="P1950" s="131">
        <v>99.62</v>
      </c>
      <c r="Q1950" s="131">
        <v>99.62</v>
      </c>
      <c r="R1950" s="131">
        <v>99.3</v>
      </c>
      <c r="S1950" s="131">
        <v>8.0000000000000302</v>
      </c>
      <c r="T1950" s="131">
        <v>4</v>
      </c>
      <c r="U1950" s="10">
        <v>3</v>
      </c>
      <c r="V1950" s="131">
        <v>4</v>
      </c>
      <c r="W1950" s="131">
        <v>0</v>
      </c>
      <c r="X1950" s="131">
        <v>2</v>
      </c>
      <c r="Y1950" s="237">
        <v>0</v>
      </c>
      <c r="Z1950" s="237">
        <v>100</v>
      </c>
      <c r="AA1950" s="131">
        <v>6</v>
      </c>
      <c r="AB1950" s="131">
        <v>3.5</v>
      </c>
      <c r="AC1950" s="131">
        <v>8</v>
      </c>
      <c r="AD1950" s="131">
        <v>6</v>
      </c>
      <c r="AE1950" s="131">
        <v>0</v>
      </c>
      <c r="AF1950" s="131">
        <v>0</v>
      </c>
      <c r="AG1950" s="131">
        <v>0</v>
      </c>
      <c r="AH1950" s="131">
        <v>0</v>
      </c>
      <c r="AI1950" s="131">
        <v>0</v>
      </c>
      <c r="AJ1950" s="131">
        <v>0</v>
      </c>
      <c r="AK1950" s="131">
        <v>0</v>
      </c>
      <c r="AL1950" s="131">
        <v>0</v>
      </c>
      <c r="AM1950" s="238">
        <v>4.2680203168665249</v>
      </c>
      <c r="AN1950" s="238">
        <v>8.8045170527921037</v>
      </c>
      <c r="AO1950" s="238">
        <v>14.964371499504686</v>
      </c>
      <c r="AP1950" s="238">
        <v>14.752942500963671</v>
      </c>
      <c r="AQ1950" s="238">
        <v>14.466527544823377</v>
      </c>
      <c r="AR1950" s="238">
        <v>13.679719048027108</v>
      </c>
      <c r="AS1950" s="238">
        <v>13.164797365343336</v>
      </c>
      <c r="AT1950" s="269">
        <v>4.1397037823156229</v>
      </c>
      <c r="AU1950" s="269">
        <v>8.0952448004715691</v>
      </c>
      <c r="AV1950" s="269">
        <v>13.402099666612138</v>
      </c>
      <c r="AW1950" s="269">
        <v>13.326138364635632</v>
      </c>
      <c r="AX1950" s="269">
        <v>11.668176886416783</v>
      </c>
      <c r="AY1950" s="269">
        <v>10.615829048736055</v>
      </c>
      <c r="AZ1950" s="269">
        <v>11.627505584984311</v>
      </c>
      <c r="BA1950" s="269">
        <v>12.394708895300251</v>
      </c>
      <c r="BB1950" s="269">
        <v>14.392230471634184</v>
      </c>
      <c r="BC1950" s="238">
        <v>4.1354966076510609</v>
      </c>
      <c r="BD1950" s="238">
        <v>7.4263452901752114</v>
      </c>
      <c r="BE1950" s="238">
        <v>12.109350669091041</v>
      </c>
      <c r="BF1950" s="238">
        <v>12.278451724039911</v>
      </c>
      <c r="BG1950" s="238">
        <v>11.287412141001726</v>
      </c>
      <c r="BH1950" s="238">
        <v>9.4073108864305368</v>
      </c>
      <c r="BI1950" s="238">
        <v>10.477832884771635</v>
      </c>
      <c r="BJ1950" s="238">
        <v>11.941094565739453</v>
      </c>
      <c r="BK1950" s="238">
        <v>12.511267320465704</v>
      </c>
      <c r="BL1950" s="238">
        <v>14.701280079539185</v>
      </c>
      <c r="BM1950" s="238">
        <v>14.465463308277863</v>
      </c>
      <c r="BN1950" s="238">
        <v>9.3046156474337902</v>
      </c>
      <c r="BO1950" s="238">
        <v>4.1539137567749727</v>
      </c>
      <c r="BP1950" s="238">
        <v>6.7473155105628999</v>
      </c>
      <c r="BQ1950" s="238">
        <v>10.711744938115858</v>
      </c>
      <c r="BR1950" s="238">
        <v>11.093963338055836</v>
      </c>
      <c r="BS1950" s="238">
        <v>9.2965533749732128</v>
      </c>
      <c r="BT1950" s="238">
        <v>8.3472367581501263</v>
      </c>
      <c r="BU1950" s="238">
        <v>9.5318519121149414</v>
      </c>
      <c r="BV1950" s="238">
        <v>10.961234724143788</v>
      </c>
      <c r="BW1950" s="238">
        <v>11.918436522829506</v>
      </c>
      <c r="BX1950" s="238">
        <v>12.627341998993375</v>
      </c>
      <c r="BY1950" s="275">
        <v>11.516790368067685</v>
      </c>
      <c r="BZ1950" s="238">
        <v>4.1646302991584578</v>
      </c>
      <c r="CA1950" s="238">
        <v>5.9823749814914668</v>
      </c>
      <c r="CB1950" s="238">
        <v>8.9579768021209816</v>
      </c>
      <c r="CC1950" s="238">
        <v>10.612749477331302</v>
      </c>
      <c r="CD1950" s="238">
        <v>8.1692373804808707</v>
      </c>
      <c r="CE1950" s="238">
        <v>6.901264824546546</v>
      </c>
      <c r="CF1950" s="238">
        <v>8.0137243803738905</v>
      </c>
      <c r="CG1950" s="238">
        <v>8.9765077447584076</v>
      </c>
      <c r="CH1950" s="238">
        <v>9.8433729976698299</v>
      </c>
      <c r="CI1950" s="238">
        <v>10.368408698764853</v>
      </c>
      <c r="CJ1950" s="238">
        <v>7.9099521583064112</v>
      </c>
      <c r="CK1950" s="238">
        <v>4.2812411781243505</v>
      </c>
      <c r="CL1950" s="238">
        <v>5.2911396204632446</v>
      </c>
      <c r="CM1950" s="238">
        <v>8.0341886330948782</v>
      </c>
      <c r="CN1950" s="238">
        <v>8.794217082389812</v>
      </c>
      <c r="CO1950" s="238">
        <v>6.9516206826319555</v>
      </c>
      <c r="CP1950" s="238">
        <v>5.9906371533377802</v>
      </c>
      <c r="CQ1950" s="238">
        <v>6.5696820976264645</v>
      </c>
      <c r="CR1950" s="238">
        <v>7.1341941864138105</v>
      </c>
      <c r="CS1950" s="238">
        <v>7.9691283614542749</v>
      </c>
      <c r="CT1950" s="238">
        <v>8.3677600542061956</v>
      </c>
      <c r="CU1950" s="238">
        <v>3.9929373503798131</v>
      </c>
      <c r="CV1950" s="238">
        <v>4.5447308405328339</v>
      </c>
      <c r="CW1950" s="238">
        <v>7.0639764007117058</v>
      </c>
      <c r="CX1950" s="238">
        <v>8.4699218288542397</v>
      </c>
      <c r="CY1950" s="238">
        <v>5.9166070363293359</v>
      </c>
      <c r="CZ1950" s="238">
        <v>5.1787736113920451</v>
      </c>
      <c r="DA1950" s="238">
        <v>5.6214142896391888</v>
      </c>
      <c r="DB1950" s="238">
        <v>6.0213109791288035</v>
      </c>
      <c r="DC1950" s="238">
        <v>6.4366212397002709</v>
      </c>
      <c r="DD1950" s="238">
        <v>6.9015140445231395</v>
      </c>
      <c r="DE1950" s="238">
        <v>3.9852665491275254</v>
      </c>
      <c r="DF1950" s="238">
        <v>6.0904472640455554</v>
      </c>
      <c r="DG1950" s="238">
        <v>6.3916673082213151</v>
      </c>
      <c r="DH1950" s="238">
        <v>5.1740270277449723</v>
      </c>
      <c r="DI1950" s="238">
        <v>4.2602371805752188</v>
      </c>
      <c r="DJ1950" s="238">
        <v>4.5211179920328686</v>
      </c>
      <c r="DK1950" s="238">
        <v>4.7724467697740005</v>
      </c>
      <c r="DL1950" s="238">
        <v>5.0062875175335639</v>
      </c>
      <c r="DM1950" s="238">
        <v>5.1551866758214384</v>
      </c>
      <c r="DN1950" s="238">
        <v>3.0891045223579212</v>
      </c>
      <c r="DO1950" s="238">
        <v>5.4216088332668555</v>
      </c>
      <c r="DP1950" s="238">
        <v>5.5704345794157097</v>
      </c>
      <c r="DQ1950" s="238">
        <v>4.3077883856466332</v>
      </c>
      <c r="DR1950" s="238">
        <v>6.0119110640420992</v>
      </c>
      <c r="DS1950" s="238">
        <v>3.6242856587683874</v>
      </c>
      <c r="DT1950" s="238">
        <v>3.804240077484256</v>
      </c>
      <c r="DU1950" s="238">
        <v>3.9328237650444375</v>
      </c>
      <c r="DV1950" s="238">
        <v>5.149660353774105</v>
      </c>
      <c r="DW1950" s="238">
        <v>3.0750692166504732</v>
      </c>
      <c r="DX1950" s="238">
        <v>3.0490446884655857</v>
      </c>
      <c r="DY1950" s="238">
        <v>2.9755735471887426</v>
      </c>
      <c r="DZ1950" s="238">
        <v>2.9237788655525545</v>
      </c>
      <c r="EA1950" s="238">
        <v>2.9513933531818597</v>
      </c>
      <c r="EB1950" s="238">
        <v>2.449669797153271</v>
      </c>
      <c r="EC1950" s="238">
        <v>2.8439383977377539</v>
      </c>
      <c r="ED1950" s="238">
        <v>1.8645375008848937</v>
      </c>
    </row>
    <row r="1951" spans="1:134" x14ac:dyDescent="0.25">
      <c r="A1951" s="262">
        <v>-7765</v>
      </c>
      <c r="B1951" s="237">
        <v>108.75816571880503</v>
      </c>
      <c r="C1951" s="238">
        <v>108.17744763277742</v>
      </c>
      <c r="D1951" s="130">
        <v>1858.0833333333333</v>
      </c>
      <c r="E1951" s="238">
        <v>0</v>
      </c>
      <c r="F1951" s="238">
        <v>0</v>
      </c>
      <c r="G1951" s="238">
        <v>0</v>
      </c>
      <c r="H1951" s="238">
        <v>0</v>
      </c>
      <c r="I1951" s="238">
        <v>0</v>
      </c>
      <c r="J1951" s="131">
        <v>0</v>
      </c>
      <c r="K1951" s="131">
        <v>0</v>
      </c>
      <c r="L1951" s="131">
        <v>0</v>
      </c>
      <c r="M1951" s="131">
        <v>0</v>
      </c>
      <c r="N1951" s="131">
        <v>0</v>
      </c>
      <c r="O1951" s="131">
        <v>99.62</v>
      </c>
      <c r="P1951" s="131">
        <v>99.62</v>
      </c>
      <c r="Q1951" s="131">
        <v>99.62</v>
      </c>
      <c r="R1951" s="131">
        <v>99.3</v>
      </c>
      <c r="S1951" s="131">
        <v>8.0000000000000302</v>
      </c>
      <c r="T1951" s="131">
        <v>4</v>
      </c>
      <c r="U1951" s="10">
        <v>3</v>
      </c>
      <c r="V1951" s="131">
        <v>4</v>
      </c>
      <c r="W1951" s="131">
        <v>0</v>
      </c>
      <c r="X1951" s="131">
        <v>2</v>
      </c>
      <c r="Y1951" s="237">
        <v>0</v>
      </c>
      <c r="Z1951" s="237">
        <v>100</v>
      </c>
      <c r="AA1951" s="131">
        <v>6</v>
      </c>
      <c r="AB1951" s="131">
        <v>3.5</v>
      </c>
      <c r="AC1951" s="131">
        <v>8</v>
      </c>
      <c r="AD1951" s="131">
        <v>6</v>
      </c>
      <c r="AE1951" s="131">
        <v>0</v>
      </c>
      <c r="AF1951" s="131">
        <v>0</v>
      </c>
      <c r="AG1951" s="131">
        <v>0</v>
      </c>
      <c r="AH1951" s="131">
        <v>0</v>
      </c>
      <c r="AI1951" s="131">
        <v>0</v>
      </c>
      <c r="AJ1951" s="131">
        <v>0</v>
      </c>
      <c r="AK1951" s="131">
        <v>0</v>
      </c>
      <c r="AL1951" s="131">
        <v>0</v>
      </c>
      <c r="AM1951" s="238">
        <v>4.2680203168665249</v>
      </c>
      <c r="AN1951" s="238">
        <v>8.8045170527921037</v>
      </c>
      <c r="AO1951" s="238">
        <v>14.964371499504686</v>
      </c>
      <c r="AP1951" s="238">
        <v>14.752942500963671</v>
      </c>
      <c r="AQ1951" s="238">
        <v>14.466527544823377</v>
      </c>
      <c r="AR1951" s="238">
        <v>13.679719048027108</v>
      </c>
      <c r="AS1951" s="238">
        <v>13.164797365343336</v>
      </c>
      <c r="AT1951" s="269">
        <v>4.1397037823156229</v>
      </c>
      <c r="AU1951" s="269">
        <v>8.0952448004715691</v>
      </c>
      <c r="AV1951" s="269">
        <v>13.402099666612138</v>
      </c>
      <c r="AW1951" s="269">
        <v>13.326138364635632</v>
      </c>
      <c r="AX1951" s="269">
        <v>11.668176886416783</v>
      </c>
      <c r="AY1951" s="269">
        <v>10.615829048736055</v>
      </c>
      <c r="AZ1951" s="269">
        <v>11.627505584984311</v>
      </c>
      <c r="BA1951" s="269">
        <v>12.394708895300251</v>
      </c>
      <c r="BB1951" s="269">
        <v>14.392230471634184</v>
      </c>
      <c r="BC1951" s="238">
        <v>4.1354966076510609</v>
      </c>
      <c r="BD1951" s="238">
        <v>7.4263452901752114</v>
      </c>
      <c r="BE1951" s="238">
        <v>12.109350669091041</v>
      </c>
      <c r="BF1951" s="238">
        <v>12.278451724039911</v>
      </c>
      <c r="BG1951" s="238">
        <v>11.287412141001726</v>
      </c>
      <c r="BH1951" s="238">
        <v>9.4073108864305368</v>
      </c>
      <c r="BI1951" s="238">
        <v>10.477832884771635</v>
      </c>
      <c r="BJ1951" s="238">
        <v>11.941094565739453</v>
      </c>
      <c r="BK1951" s="238">
        <v>12.511267320465704</v>
      </c>
      <c r="BL1951" s="238">
        <v>14.701280079539185</v>
      </c>
      <c r="BM1951" s="238">
        <v>14.465463308277863</v>
      </c>
      <c r="BN1951" s="238">
        <v>9.3046156474337902</v>
      </c>
      <c r="BO1951" s="238">
        <v>4.1539137567749727</v>
      </c>
      <c r="BP1951" s="238">
        <v>6.7473155105628999</v>
      </c>
      <c r="BQ1951" s="238">
        <v>10.711744938115858</v>
      </c>
      <c r="BR1951" s="238">
        <v>11.093963338055836</v>
      </c>
      <c r="BS1951" s="238">
        <v>9.2965533749732128</v>
      </c>
      <c r="BT1951" s="238">
        <v>8.3472367581501263</v>
      </c>
      <c r="BU1951" s="238">
        <v>9.5318519121149414</v>
      </c>
      <c r="BV1951" s="238">
        <v>10.961234724143788</v>
      </c>
      <c r="BW1951" s="238">
        <v>11.918436522829506</v>
      </c>
      <c r="BX1951" s="238">
        <v>12.627341998993375</v>
      </c>
      <c r="BY1951" s="275">
        <v>11.516790368067685</v>
      </c>
      <c r="BZ1951" s="238">
        <v>4.1646302991584578</v>
      </c>
      <c r="CA1951" s="238">
        <v>5.9823749814914668</v>
      </c>
      <c r="CB1951" s="238">
        <v>8.9579768021209816</v>
      </c>
      <c r="CC1951" s="238">
        <v>10.612749477331302</v>
      </c>
      <c r="CD1951" s="238">
        <v>8.1692373804808707</v>
      </c>
      <c r="CE1951" s="238">
        <v>6.901264824546546</v>
      </c>
      <c r="CF1951" s="238">
        <v>8.0137243803738905</v>
      </c>
      <c r="CG1951" s="238">
        <v>8.9765077447584076</v>
      </c>
      <c r="CH1951" s="238">
        <v>9.8433729976698299</v>
      </c>
      <c r="CI1951" s="238">
        <v>10.368408698764853</v>
      </c>
      <c r="CJ1951" s="238">
        <v>7.9099521583064112</v>
      </c>
      <c r="CK1951" s="238">
        <v>4.2812411781243505</v>
      </c>
      <c r="CL1951" s="238">
        <v>5.2911396204632446</v>
      </c>
      <c r="CM1951" s="238">
        <v>8.0341886330948782</v>
      </c>
      <c r="CN1951" s="238">
        <v>8.794217082389812</v>
      </c>
      <c r="CO1951" s="238">
        <v>6.9516206826319555</v>
      </c>
      <c r="CP1951" s="238">
        <v>5.9906371533377802</v>
      </c>
      <c r="CQ1951" s="238">
        <v>6.5696820976264645</v>
      </c>
      <c r="CR1951" s="238">
        <v>7.1341941864138105</v>
      </c>
      <c r="CS1951" s="238">
        <v>7.9691283614542749</v>
      </c>
      <c r="CT1951" s="238">
        <v>8.3677600542061956</v>
      </c>
      <c r="CU1951" s="238">
        <v>3.9929373503798131</v>
      </c>
      <c r="CV1951" s="238">
        <v>4.5447308405328339</v>
      </c>
      <c r="CW1951" s="238">
        <v>7.0639764007117058</v>
      </c>
      <c r="CX1951" s="238">
        <v>8.4699218288542397</v>
      </c>
      <c r="CY1951" s="238">
        <v>5.9166070363293359</v>
      </c>
      <c r="CZ1951" s="238">
        <v>5.1787736113920451</v>
      </c>
      <c r="DA1951" s="238">
        <v>5.6214142896391888</v>
      </c>
      <c r="DB1951" s="238">
        <v>6.0213109791288035</v>
      </c>
      <c r="DC1951" s="238">
        <v>6.4366212397002709</v>
      </c>
      <c r="DD1951" s="238">
        <v>6.9015140445231395</v>
      </c>
      <c r="DE1951" s="238">
        <v>3.9852665491275254</v>
      </c>
      <c r="DF1951" s="238">
        <v>6.0904472640455554</v>
      </c>
      <c r="DG1951" s="238">
        <v>6.3916673082213151</v>
      </c>
      <c r="DH1951" s="238">
        <v>5.1740270277449723</v>
      </c>
      <c r="DI1951" s="238">
        <v>4.2602371805752188</v>
      </c>
      <c r="DJ1951" s="238">
        <v>4.5211179920328686</v>
      </c>
      <c r="DK1951" s="238">
        <v>4.7724467697740005</v>
      </c>
      <c r="DL1951" s="238">
        <v>5.0062875175335639</v>
      </c>
      <c r="DM1951" s="238">
        <v>5.1551866758214384</v>
      </c>
      <c r="DN1951" s="238">
        <v>3.0891045223579212</v>
      </c>
      <c r="DO1951" s="238">
        <v>5.4216088332668555</v>
      </c>
      <c r="DP1951" s="238">
        <v>5.5704345794157097</v>
      </c>
      <c r="DQ1951" s="238">
        <v>4.3077883856466332</v>
      </c>
      <c r="DR1951" s="238">
        <v>6.0119110640420992</v>
      </c>
      <c r="DS1951" s="238">
        <v>3.6242856587683874</v>
      </c>
      <c r="DT1951" s="238">
        <v>3.804240077484256</v>
      </c>
      <c r="DU1951" s="238">
        <v>3.9328237650444375</v>
      </c>
      <c r="DV1951" s="238">
        <v>5.149660353774105</v>
      </c>
      <c r="DW1951" s="238">
        <v>3.0750692166504732</v>
      </c>
      <c r="DX1951" s="238">
        <v>3.0490446884655857</v>
      </c>
      <c r="DY1951" s="238">
        <v>2.9755735471887426</v>
      </c>
      <c r="DZ1951" s="238">
        <v>2.9237788655525545</v>
      </c>
      <c r="EA1951" s="238">
        <v>2.9513933531818597</v>
      </c>
      <c r="EB1951" s="238">
        <v>2.449669797153271</v>
      </c>
      <c r="EC1951" s="238">
        <v>2.8439383977377539</v>
      </c>
      <c r="ED1951" s="238">
        <v>1.8645375008848937</v>
      </c>
    </row>
    <row r="1952" spans="1:134" x14ac:dyDescent="0.25">
      <c r="A1952" s="262">
        <v>-7770</v>
      </c>
      <c r="B1952" s="237">
        <v>108.90531019591587</v>
      </c>
      <c r="C1952" s="238">
        <v>108.32391668519277</v>
      </c>
      <c r="D1952" s="130">
        <v>1858</v>
      </c>
      <c r="E1952" s="238">
        <v>0</v>
      </c>
      <c r="F1952" s="238">
        <v>0</v>
      </c>
      <c r="G1952" s="238">
        <v>0</v>
      </c>
      <c r="H1952" s="238">
        <v>0</v>
      </c>
      <c r="I1952" s="238">
        <v>0</v>
      </c>
      <c r="J1952" s="131">
        <v>0</v>
      </c>
      <c r="K1952" s="131">
        <v>0</v>
      </c>
      <c r="L1952" s="131">
        <v>0</v>
      </c>
      <c r="M1952" s="131">
        <v>0</v>
      </c>
      <c r="N1952" s="131">
        <v>0</v>
      </c>
      <c r="O1952" s="131">
        <v>99.62</v>
      </c>
      <c r="P1952" s="131">
        <v>99.62</v>
      </c>
      <c r="Q1952" s="131">
        <v>99.62</v>
      </c>
      <c r="R1952" s="131">
        <v>99.3</v>
      </c>
      <c r="S1952" s="131">
        <v>8.0000000000000302</v>
      </c>
      <c r="T1952" s="131">
        <v>4</v>
      </c>
      <c r="U1952" s="10">
        <v>3</v>
      </c>
      <c r="V1952" s="131">
        <v>4</v>
      </c>
      <c r="W1952" s="131">
        <v>0</v>
      </c>
      <c r="X1952" s="131">
        <v>2</v>
      </c>
      <c r="Y1952" s="237">
        <v>0</v>
      </c>
      <c r="Z1952" s="237">
        <v>100</v>
      </c>
      <c r="AA1952" s="131">
        <v>6</v>
      </c>
      <c r="AB1952" s="131">
        <v>3.5</v>
      </c>
      <c r="AC1952" s="131">
        <v>8</v>
      </c>
      <c r="AD1952" s="131">
        <v>6</v>
      </c>
      <c r="AE1952" s="131">
        <v>0</v>
      </c>
      <c r="AF1952" s="131">
        <v>0</v>
      </c>
      <c r="AG1952" s="131">
        <v>0</v>
      </c>
      <c r="AH1952" s="131">
        <v>0</v>
      </c>
      <c r="AI1952" s="131">
        <v>0</v>
      </c>
      <c r="AJ1952" s="131">
        <v>0</v>
      </c>
      <c r="AK1952" s="131">
        <v>0</v>
      </c>
      <c r="AL1952" s="131">
        <v>0</v>
      </c>
      <c r="AM1952" s="238">
        <v>4.2680203168665249</v>
      </c>
      <c r="AN1952" s="238">
        <v>8.8045170527921037</v>
      </c>
      <c r="AO1952" s="238">
        <v>14.964371499504686</v>
      </c>
      <c r="AP1952" s="238">
        <v>14.752942500963671</v>
      </c>
      <c r="AQ1952" s="238">
        <v>14.466527544823377</v>
      </c>
      <c r="AR1952" s="238">
        <v>13.679719048027108</v>
      </c>
      <c r="AS1952" s="238">
        <v>13.164797365343336</v>
      </c>
      <c r="AT1952" s="269">
        <v>4.1397037823156229</v>
      </c>
      <c r="AU1952" s="269">
        <v>8.0952448004715691</v>
      </c>
      <c r="AV1952" s="269">
        <v>13.402099666612138</v>
      </c>
      <c r="AW1952" s="269">
        <v>13.326138364635632</v>
      </c>
      <c r="AX1952" s="269">
        <v>11.668176886416783</v>
      </c>
      <c r="AY1952" s="269">
        <v>10.615829048736055</v>
      </c>
      <c r="AZ1952" s="269">
        <v>11.627505584984311</v>
      </c>
      <c r="BA1952" s="269">
        <v>12.394708895300251</v>
      </c>
      <c r="BB1952" s="269">
        <v>14.392230471634184</v>
      </c>
      <c r="BC1952" s="238">
        <v>4.1354966076510609</v>
      </c>
      <c r="BD1952" s="238">
        <v>7.4263452901752114</v>
      </c>
      <c r="BE1952" s="238">
        <v>12.109350669091041</v>
      </c>
      <c r="BF1952" s="238">
        <v>12.278451724039911</v>
      </c>
      <c r="BG1952" s="238">
        <v>11.287412141001726</v>
      </c>
      <c r="BH1952" s="238">
        <v>9.4073108864305368</v>
      </c>
      <c r="BI1952" s="238">
        <v>10.477832884771635</v>
      </c>
      <c r="BJ1952" s="238">
        <v>11.941094565739453</v>
      </c>
      <c r="BK1952" s="238">
        <v>12.511267320465704</v>
      </c>
      <c r="BL1952" s="238">
        <v>14.701280079539185</v>
      </c>
      <c r="BM1952" s="238">
        <v>14.465463308277863</v>
      </c>
      <c r="BN1952" s="238">
        <v>9.3046156474337902</v>
      </c>
      <c r="BO1952" s="238">
        <v>4.1539137567749727</v>
      </c>
      <c r="BP1952" s="238">
        <v>6.7473155105628999</v>
      </c>
      <c r="BQ1952" s="238">
        <v>10.711744938115858</v>
      </c>
      <c r="BR1952" s="238">
        <v>11.093963338055836</v>
      </c>
      <c r="BS1952" s="238">
        <v>9.2965533749732128</v>
      </c>
      <c r="BT1952" s="238">
        <v>8.3472367581501263</v>
      </c>
      <c r="BU1952" s="238">
        <v>9.5318519121149414</v>
      </c>
      <c r="BV1952" s="238">
        <v>10.961234724143788</v>
      </c>
      <c r="BW1952" s="238">
        <v>11.918436522829506</v>
      </c>
      <c r="BX1952" s="238">
        <v>12.627341998993375</v>
      </c>
      <c r="BY1952" s="275">
        <v>11.516790368067685</v>
      </c>
      <c r="BZ1952" s="238">
        <v>4.1646302991584578</v>
      </c>
      <c r="CA1952" s="238">
        <v>5.9823749814914668</v>
      </c>
      <c r="CB1952" s="238">
        <v>8.9579768021209816</v>
      </c>
      <c r="CC1952" s="238">
        <v>10.612749477331302</v>
      </c>
      <c r="CD1952" s="238">
        <v>8.1692373804808707</v>
      </c>
      <c r="CE1952" s="238">
        <v>6.901264824546546</v>
      </c>
      <c r="CF1952" s="238">
        <v>8.0137243803738905</v>
      </c>
      <c r="CG1952" s="238">
        <v>8.9765077447584076</v>
      </c>
      <c r="CH1952" s="238">
        <v>9.8433729976698299</v>
      </c>
      <c r="CI1952" s="238">
        <v>10.368408698764853</v>
      </c>
      <c r="CJ1952" s="238">
        <v>7.9099521583064112</v>
      </c>
      <c r="CK1952" s="238">
        <v>4.2812411781243505</v>
      </c>
      <c r="CL1952" s="238">
        <v>5.2911396204632446</v>
      </c>
      <c r="CM1952" s="238">
        <v>8.0341886330948782</v>
      </c>
      <c r="CN1952" s="238">
        <v>8.794217082389812</v>
      </c>
      <c r="CO1952" s="238">
        <v>6.9516206826319555</v>
      </c>
      <c r="CP1952" s="238">
        <v>5.9906371533377802</v>
      </c>
      <c r="CQ1952" s="238">
        <v>6.5696820976264645</v>
      </c>
      <c r="CR1952" s="238">
        <v>7.1341941864138105</v>
      </c>
      <c r="CS1952" s="238">
        <v>7.9691283614542749</v>
      </c>
      <c r="CT1952" s="238">
        <v>8.3677600542061956</v>
      </c>
      <c r="CU1952" s="238">
        <v>3.9929373503798131</v>
      </c>
      <c r="CV1952" s="238">
        <v>4.5447308405328339</v>
      </c>
      <c r="CW1952" s="238">
        <v>7.0639764007117058</v>
      </c>
      <c r="CX1952" s="238">
        <v>8.4699218288542397</v>
      </c>
      <c r="CY1952" s="238">
        <v>5.9166070363293359</v>
      </c>
      <c r="CZ1952" s="238">
        <v>5.1787736113920451</v>
      </c>
      <c r="DA1952" s="238">
        <v>5.6214142896391888</v>
      </c>
      <c r="DB1952" s="238">
        <v>6.0213109791288035</v>
      </c>
      <c r="DC1952" s="238">
        <v>6.4366212397002709</v>
      </c>
      <c r="DD1952" s="238">
        <v>6.9015140445231395</v>
      </c>
      <c r="DE1952" s="238">
        <v>3.9852665491275254</v>
      </c>
      <c r="DF1952" s="238">
        <v>6.0904472640455554</v>
      </c>
      <c r="DG1952" s="238">
        <v>6.3916673082213151</v>
      </c>
      <c r="DH1952" s="238">
        <v>5.1740270277449723</v>
      </c>
      <c r="DI1952" s="238">
        <v>4.2602371805752188</v>
      </c>
      <c r="DJ1952" s="238">
        <v>4.5211179920328686</v>
      </c>
      <c r="DK1952" s="238">
        <v>4.7724467697740005</v>
      </c>
      <c r="DL1952" s="238">
        <v>5.0062875175335639</v>
      </c>
      <c r="DM1952" s="238">
        <v>5.1551866758214384</v>
      </c>
      <c r="DN1952" s="238">
        <v>3.0891045223579212</v>
      </c>
      <c r="DO1952" s="238">
        <v>5.4216088332668555</v>
      </c>
      <c r="DP1952" s="238">
        <v>5.5704345794157097</v>
      </c>
      <c r="DQ1952" s="238">
        <v>4.3077883856466332</v>
      </c>
      <c r="DR1952" s="238">
        <v>6.0119110640420992</v>
      </c>
      <c r="DS1952" s="238">
        <v>3.6242856587683874</v>
      </c>
      <c r="DT1952" s="238">
        <v>3.804240077484256</v>
      </c>
      <c r="DU1952" s="238">
        <v>3.9328237650444375</v>
      </c>
      <c r="DV1952" s="238">
        <v>5.149660353774105</v>
      </c>
      <c r="DW1952" s="238">
        <v>3.0750692166504732</v>
      </c>
      <c r="DX1952" s="238">
        <v>3.0490446884655857</v>
      </c>
      <c r="DY1952" s="238">
        <v>2.9755735471887426</v>
      </c>
      <c r="DZ1952" s="238">
        <v>2.9237788655525545</v>
      </c>
      <c r="EA1952" s="238">
        <v>2.9513933531818597</v>
      </c>
      <c r="EB1952" s="238">
        <v>2.449669797153271</v>
      </c>
      <c r="EC1952" s="238">
        <v>2.8439383977377539</v>
      </c>
      <c r="ED1952" s="238">
        <v>1.8645375008848937</v>
      </c>
    </row>
    <row r="1953" spans="1:134" x14ac:dyDescent="0.25">
      <c r="A1953" s="262">
        <v>-7775</v>
      </c>
      <c r="B1953" s="237">
        <v>109.02535400460506</v>
      </c>
      <c r="C1953" s="238">
        <v>108.44328446446481</v>
      </c>
      <c r="D1953" s="130">
        <v>1857.9166666666667</v>
      </c>
      <c r="E1953" s="238">
        <v>0</v>
      </c>
      <c r="F1953" s="238">
        <v>0</v>
      </c>
      <c r="G1953" s="238">
        <v>0</v>
      </c>
      <c r="H1953" s="238">
        <v>0</v>
      </c>
      <c r="I1953" s="238">
        <v>0</v>
      </c>
      <c r="J1953" s="131">
        <v>0</v>
      </c>
      <c r="K1953" s="131">
        <v>0</v>
      </c>
      <c r="L1953" s="131">
        <v>0</v>
      </c>
      <c r="M1953" s="131">
        <v>0</v>
      </c>
      <c r="N1953" s="131">
        <v>0</v>
      </c>
      <c r="O1953" s="131">
        <v>99.62</v>
      </c>
      <c r="P1953" s="131">
        <v>99.62</v>
      </c>
      <c r="Q1953" s="131">
        <v>99.62</v>
      </c>
      <c r="R1953" s="131">
        <v>99.3</v>
      </c>
      <c r="S1953" s="131">
        <v>8.0000000000000302</v>
      </c>
      <c r="T1953" s="131">
        <v>4</v>
      </c>
      <c r="U1953" s="10">
        <v>3</v>
      </c>
      <c r="V1953" s="131">
        <v>4</v>
      </c>
      <c r="W1953" s="131">
        <v>0</v>
      </c>
      <c r="X1953" s="131">
        <v>2</v>
      </c>
      <c r="Y1953" s="237">
        <v>0</v>
      </c>
      <c r="Z1953" s="237">
        <v>100</v>
      </c>
      <c r="AA1953" s="131">
        <v>6</v>
      </c>
      <c r="AB1953" s="131">
        <v>3.5</v>
      </c>
      <c r="AC1953" s="131">
        <v>8</v>
      </c>
      <c r="AD1953" s="131">
        <v>6</v>
      </c>
      <c r="AE1953" s="131">
        <v>0</v>
      </c>
      <c r="AF1953" s="131">
        <v>0</v>
      </c>
      <c r="AG1953" s="131">
        <v>0</v>
      </c>
      <c r="AH1953" s="131">
        <v>0</v>
      </c>
      <c r="AI1953" s="131">
        <v>0</v>
      </c>
      <c r="AJ1953" s="131">
        <v>0</v>
      </c>
      <c r="AK1953" s="131">
        <v>0</v>
      </c>
      <c r="AL1953" s="131">
        <v>0</v>
      </c>
      <c r="AM1953" s="238">
        <v>4.2680203168665249</v>
      </c>
      <c r="AN1953" s="238">
        <v>8.8045170527921037</v>
      </c>
      <c r="AO1953" s="238">
        <v>14.964371499504686</v>
      </c>
      <c r="AP1953" s="238">
        <v>14.752942500963671</v>
      </c>
      <c r="AQ1953" s="238">
        <v>14.466527544823377</v>
      </c>
      <c r="AR1953" s="238">
        <v>13.679719048027108</v>
      </c>
      <c r="AS1953" s="238">
        <v>13.164797365343336</v>
      </c>
      <c r="AT1953" s="269">
        <v>4.1397037823156229</v>
      </c>
      <c r="AU1953" s="269">
        <v>8.0952448004715691</v>
      </c>
      <c r="AV1953" s="269">
        <v>13.402099666612138</v>
      </c>
      <c r="AW1953" s="269">
        <v>13.326138364635632</v>
      </c>
      <c r="AX1953" s="269">
        <v>11.668176886416783</v>
      </c>
      <c r="AY1953" s="269">
        <v>10.615829048736055</v>
      </c>
      <c r="AZ1953" s="269">
        <v>11.627505584984311</v>
      </c>
      <c r="BA1953" s="269">
        <v>12.394708895300251</v>
      </c>
      <c r="BB1953" s="269">
        <v>14.392230471634184</v>
      </c>
      <c r="BC1953" s="238">
        <v>4.1354966076510609</v>
      </c>
      <c r="BD1953" s="238">
        <v>7.4263452901752114</v>
      </c>
      <c r="BE1953" s="238">
        <v>12.109350669091041</v>
      </c>
      <c r="BF1953" s="238">
        <v>12.278451724039911</v>
      </c>
      <c r="BG1953" s="238">
        <v>11.287412141001726</v>
      </c>
      <c r="BH1953" s="238">
        <v>9.4073108864305368</v>
      </c>
      <c r="BI1953" s="238">
        <v>10.477832884771635</v>
      </c>
      <c r="BJ1953" s="238">
        <v>11.941094565739453</v>
      </c>
      <c r="BK1953" s="238">
        <v>12.511267320465704</v>
      </c>
      <c r="BL1953" s="238">
        <v>14.701280079539185</v>
      </c>
      <c r="BM1953" s="238">
        <v>14.465463308277863</v>
      </c>
      <c r="BN1953" s="238">
        <v>9.3046156474337902</v>
      </c>
      <c r="BO1953" s="238">
        <v>4.1539137567749727</v>
      </c>
      <c r="BP1953" s="238">
        <v>6.7473155105628999</v>
      </c>
      <c r="BQ1953" s="238">
        <v>10.711744938115858</v>
      </c>
      <c r="BR1953" s="238">
        <v>11.093963338055836</v>
      </c>
      <c r="BS1953" s="238">
        <v>9.2965533749732128</v>
      </c>
      <c r="BT1953" s="238">
        <v>8.3472367581501263</v>
      </c>
      <c r="BU1953" s="238">
        <v>9.5318519121149414</v>
      </c>
      <c r="BV1953" s="238">
        <v>10.961234724143788</v>
      </c>
      <c r="BW1953" s="238">
        <v>11.918436522829506</v>
      </c>
      <c r="BX1953" s="238">
        <v>12.627341998993375</v>
      </c>
      <c r="BY1953" s="275">
        <v>11.516790368067685</v>
      </c>
      <c r="BZ1953" s="238">
        <v>4.1646302991584578</v>
      </c>
      <c r="CA1953" s="238">
        <v>5.9823749814914668</v>
      </c>
      <c r="CB1953" s="238">
        <v>8.9579768021209816</v>
      </c>
      <c r="CC1953" s="238">
        <v>10.612749477331302</v>
      </c>
      <c r="CD1953" s="238">
        <v>8.1692373804808707</v>
      </c>
      <c r="CE1953" s="238">
        <v>6.901264824546546</v>
      </c>
      <c r="CF1953" s="238">
        <v>8.0137243803738905</v>
      </c>
      <c r="CG1953" s="238">
        <v>8.9765077447584076</v>
      </c>
      <c r="CH1953" s="238">
        <v>9.8433729976698299</v>
      </c>
      <c r="CI1953" s="238">
        <v>10.368408698764853</v>
      </c>
      <c r="CJ1953" s="238">
        <v>7.9099521583064112</v>
      </c>
      <c r="CK1953" s="238">
        <v>4.2812411781243505</v>
      </c>
      <c r="CL1953" s="238">
        <v>5.2911396204632446</v>
      </c>
      <c r="CM1953" s="238">
        <v>8.0341886330948782</v>
      </c>
      <c r="CN1953" s="238">
        <v>8.794217082389812</v>
      </c>
      <c r="CO1953" s="238">
        <v>6.9516206826319555</v>
      </c>
      <c r="CP1953" s="238">
        <v>5.9906371533377802</v>
      </c>
      <c r="CQ1953" s="238">
        <v>6.5696820976264645</v>
      </c>
      <c r="CR1953" s="238">
        <v>7.1341941864138105</v>
      </c>
      <c r="CS1953" s="238">
        <v>7.9691283614542749</v>
      </c>
      <c r="CT1953" s="238">
        <v>8.3677600542061956</v>
      </c>
      <c r="CU1953" s="238">
        <v>3.9929373503798131</v>
      </c>
      <c r="CV1953" s="238">
        <v>4.5447308405328339</v>
      </c>
      <c r="CW1953" s="238">
        <v>7.0639764007117058</v>
      </c>
      <c r="CX1953" s="238">
        <v>8.4699218288542397</v>
      </c>
      <c r="CY1953" s="238">
        <v>5.9166070363293359</v>
      </c>
      <c r="CZ1953" s="238">
        <v>5.1787736113920451</v>
      </c>
      <c r="DA1953" s="238">
        <v>5.6214142896391888</v>
      </c>
      <c r="DB1953" s="238">
        <v>6.0213109791288035</v>
      </c>
      <c r="DC1953" s="238">
        <v>6.4366212397002709</v>
      </c>
      <c r="DD1953" s="238">
        <v>6.9015140445231395</v>
      </c>
      <c r="DE1953" s="238">
        <v>3.9852665491275254</v>
      </c>
      <c r="DF1953" s="238">
        <v>6.0904472640455554</v>
      </c>
      <c r="DG1953" s="238">
        <v>6.3916673082213151</v>
      </c>
      <c r="DH1953" s="238">
        <v>5.1740270277449723</v>
      </c>
      <c r="DI1953" s="238">
        <v>4.2602371805752188</v>
      </c>
      <c r="DJ1953" s="238">
        <v>4.5211179920328686</v>
      </c>
      <c r="DK1953" s="238">
        <v>4.7724467697740005</v>
      </c>
      <c r="DL1953" s="238">
        <v>5.0062875175335639</v>
      </c>
      <c r="DM1953" s="238">
        <v>5.1551866758214384</v>
      </c>
      <c r="DN1953" s="238">
        <v>3.0891045223579212</v>
      </c>
      <c r="DO1953" s="238">
        <v>5.4216088332668555</v>
      </c>
      <c r="DP1953" s="238">
        <v>5.5704345794157097</v>
      </c>
      <c r="DQ1953" s="238">
        <v>4.3077883856466332</v>
      </c>
      <c r="DR1953" s="238">
        <v>6.0119110640420992</v>
      </c>
      <c r="DS1953" s="238">
        <v>3.6242856587683874</v>
      </c>
      <c r="DT1953" s="238">
        <v>3.804240077484256</v>
      </c>
      <c r="DU1953" s="238">
        <v>3.9328237650444375</v>
      </c>
      <c r="DV1953" s="238">
        <v>5.149660353774105</v>
      </c>
      <c r="DW1953" s="238">
        <v>3.0750692166504732</v>
      </c>
      <c r="DX1953" s="238">
        <v>3.0490446884655857</v>
      </c>
      <c r="DY1953" s="238">
        <v>2.9755735471887426</v>
      </c>
      <c r="DZ1953" s="238">
        <v>2.9237788655525545</v>
      </c>
      <c r="EA1953" s="238">
        <v>2.9513933531818597</v>
      </c>
      <c r="EB1953" s="238">
        <v>2.449669797153271</v>
      </c>
      <c r="EC1953" s="238">
        <v>2.8439383977377539</v>
      </c>
      <c r="ED1953" s="238">
        <v>1.8645375008848937</v>
      </c>
    </row>
    <row r="1954" spans="1:134" x14ac:dyDescent="0.25">
      <c r="A1954" s="262">
        <v>-7780</v>
      </c>
      <c r="B1954" s="237">
        <v>109.06438597754722</v>
      </c>
      <c r="C1954" s="238">
        <v>108.48196427170042</v>
      </c>
      <c r="D1954" s="130">
        <v>1857.8333333333333</v>
      </c>
      <c r="E1954" s="238">
        <v>0</v>
      </c>
      <c r="F1954" s="238">
        <v>0</v>
      </c>
      <c r="G1954" s="238">
        <v>0</v>
      </c>
      <c r="H1954" s="238">
        <v>0</v>
      </c>
      <c r="I1954" s="238">
        <v>0</v>
      </c>
      <c r="J1954" s="131">
        <v>0</v>
      </c>
      <c r="K1954" s="131">
        <v>0</v>
      </c>
      <c r="L1954" s="131">
        <v>0</v>
      </c>
      <c r="M1954" s="131">
        <v>0</v>
      </c>
      <c r="N1954" s="131">
        <v>0</v>
      </c>
      <c r="O1954" s="131">
        <v>99.62</v>
      </c>
      <c r="P1954" s="131">
        <v>99.62</v>
      </c>
      <c r="Q1954" s="131">
        <v>99.62</v>
      </c>
      <c r="R1954" s="131">
        <v>99.3</v>
      </c>
      <c r="S1954" s="131">
        <v>8.0000000000000302</v>
      </c>
      <c r="T1954" s="131">
        <v>4</v>
      </c>
      <c r="U1954" s="10">
        <v>3</v>
      </c>
      <c r="V1954" s="131">
        <v>4</v>
      </c>
      <c r="W1954" s="131">
        <v>0</v>
      </c>
      <c r="X1954" s="131">
        <v>2</v>
      </c>
      <c r="Y1954" s="237">
        <v>0</v>
      </c>
      <c r="Z1954" s="237">
        <v>100</v>
      </c>
      <c r="AA1954" s="131">
        <v>6</v>
      </c>
      <c r="AB1954" s="131">
        <v>3.5</v>
      </c>
      <c r="AC1954" s="131">
        <v>8</v>
      </c>
      <c r="AD1954" s="131">
        <v>6</v>
      </c>
      <c r="AE1954" s="131">
        <v>0</v>
      </c>
      <c r="AF1954" s="131">
        <v>0</v>
      </c>
      <c r="AG1954" s="131">
        <v>0</v>
      </c>
      <c r="AH1954" s="131">
        <v>0</v>
      </c>
      <c r="AI1954" s="131">
        <v>0</v>
      </c>
      <c r="AJ1954" s="131">
        <v>0</v>
      </c>
      <c r="AK1954" s="131">
        <v>0</v>
      </c>
      <c r="AL1954" s="131">
        <v>0</v>
      </c>
      <c r="AM1954" s="238">
        <v>4.2680203168665249</v>
      </c>
      <c r="AN1954" s="238">
        <v>8.8045170527921037</v>
      </c>
      <c r="AO1954" s="238">
        <v>14.964371499504686</v>
      </c>
      <c r="AP1954" s="238">
        <v>14.752942500963671</v>
      </c>
      <c r="AQ1954" s="238">
        <v>14.466527544823377</v>
      </c>
      <c r="AR1954" s="238">
        <v>13.679719048027108</v>
      </c>
      <c r="AS1954" s="238">
        <v>13.164797365343336</v>
      </c>
      <c r="AT1954" s="269">
        <v>4.1397037823156229</v>
      </c>
      <c r="AU1954" s="269">
        <v>8.0952448004715691</v>
      </c>
      <c r="AV1954" s="269">
        <v>13.402099666612138</v>
      </c>
      <c r="AW1954" s="269">
        <v>13.326138364635632</v>
      </c>
      <c r="AX1954" s="269">
        <v>11.668176886416783</v>
      </c>
      <c r="AY1954" s="269">
        <v>10.615829048736055</v>
      </c>
      <c r="AZ1954" s="269">
        <v>11.627505584984311</v>
      </c>
      <c r="BA1954" s="269">
        <v>12.394708895300251</v>
      </c>
      <c r="BB1954" s="269">
        <v>14.392230471634184</v>
      </c>
      <c r="BC1954" s="238">
        <v>4.1354966076510609</v>
      </c>
      <c r="BD1954" s="238">
        <v>7.4263452901752114</v>
      </c>
      <c r="BE1954" s="238">
        <v>12.109350669091041</v>
      </c>
      <c r="BF1954" s="238">
        <v>12.278451724039911</v>
      </c>
      <c r="BG1954" s="238">
        <v>11.287412141001726</v>
      </c>
      <c r="BH1954" s="238">
        <v>9.4073108864305368</v>
      </c>
      <c r="BI1954" s="238">
        <v>10.477832884771635</v>
      </c>
      <c r="BJ1954" s="238">
        <v>11.941094565739453</v>
      </c>
      <c r="BK1954" s="238">
        <v>12.511267320465704</v>
      </c>
      <c r="BL1954" s="238">
        <v>14.701280079539185</v>
      </c>
      <c r="BM1954" s="238">
        <v>14.465463308277863</v>
      </c>
      <c r="BN1954" s="238">
        <v>9.3046156474337902</v>
      </c>
      <c r="BO1954" s="238">
        <v>4.1539137567749727</v>
      </c>
      <c r="BP1954" s="238">
        <v>6.7473155105628999</v>
      </c>
      <c r="BQ1954" s="238">
        <v>10.711744938115858</v>
      </c>
      <c r="BR1954" s="238">
        <v>11.093963338055836</v>
      </c>
      <c r="BS1954" s="238">
        <v>9.2965533749732128</v>
      </c>
      <c r="BT1954" s="238">
        <v>8.3472367581501263</v>
      </c>
      <c r="BU1954" s="238">
        <v>9.5318519121149414</v>
      </c>
      <c r="BV1954" s="238">
        <v>10.961234724143788</v>
      </c>
      <c r="BW1954" s="238">
        <v>11.918436522829506</v>
      </c>
      <c r="BX1954" s="238">
        <v>12.627341998993375</v>
      </c>
      <c r="BY1954" s="275">
        <v>11.516790368067685</v>
      </c>
      <c r="BZ1954" s="238">
        <v>4.1646302991584578</v>
      </c>
      <c r="CA1954" s="238">
        <v>5.9823749814914668</v>
      </c>
      <c r="CB1954" s="238">
        <v>8.9579768021209816</v>
      </c>
      <c r="CC1954" s="238">
        <v>10.612749477331302</v>
      </c>
      <c r="CD1954" s="238">
        <v>8.1692373804808707</v>
      </c>
      <c r="CE1954" s="238">
        <v>6.901264824546546</v>
      </c>
      <c r="CF1954" s="238">
        <v>8.0137243803738905</v>
      </c>
      <c r="CG1954" s="238">
        <v>8.9765077447584076</v>
      </c>
      <c r="CH1954" s="238">
        <v>9.8433729976698299</v>
      </c>
      <c r="CI1954" s="238">
        <v>10.368408698764853</v>
      </c>
      <c r="CJ1954" s="238">
        <v>7.9099521583064112</v>
      </c>
      <c r="CK1954" s="238">
        <v>4.2812411781243505</v>
      </c>
      <c r="CL1954" s="238">
        <v>5.2911396204632446</v>
      </c>
      <c r="CM1954" s="238">
        <v>8.0341886330948782</v>
      </c>
      <c r="CN1954" s="238">
        <v>8.794217082389812</v>
      </c>
      <c r="CO1954" s="238">
        <v>6.9516206826319555</v>
      </c>
      <c r="CP1954" s="238">
        <v>5.9906371533377802</v>
      </c>
      <c r="CQ1954" s="238">
        <v>6.5696820976264645</v>
      </c>
      <c r="CR1954" s="238">
        <v>7.1341941864138105</v>
      </c>
      <c r="CS1954" s="238">
        <v>7.9691283614542749</v>
      </c>
      <c r="CT1954" s="238">
        <v>8.3677600542061956</v>
      </c>
      <c r="CU1954" s="238">
        <v>3.9929373503798131</v>
      </c>
      <c r="CV1954" s="238">
        <v>4.5447308405328339</v>
      </c>
      <c r="CW1954" s="238">
        <v>7.0639764007117058</v>
      </c>
      <c r="CX1954" s="238">
        <v>8.4699218288542397</v>
      </c>
      <c r="CY1954" s="238">
        <v>5.9166070363293359</v>
      </c>
      <c r="CZ1954" s="238">
        <v>5.1787736113920451</v>
      </c>
      <c r="DA1954" s="238">
        <v>5.6214142896391888</v>
      </c>
      <c r="DB1954" s="238">
        <v>6.0213109791288035</v>
      </c>
      <c r="DC1954" s="238">
        <v>6.4366212397002709</v>
      </c>
      <c r="DD1954" s="238">
        <v>6.9015140445231395</v>
      </c>
      <c r="DE1954" s="238">
        <v>3.9852665491275254</v>
      </c>
      <c r="DF1954" s="238">
        <v>6.0904472640455554</v>
      </c>
      <c r="DG1954" s="238">
        <v>6.3916673082213151</v>
      </c>
      <c r="DH1954" s="238">
        <v>5.1740270277449723</v>
      </c>
      <c r="DI1954" s="238">
        <v>4.2602371805752188</v>
      </c>
      <c r="DJ1954" s="238">
        <v>4.5211179920328686</v>
      </c>
      <c r="DK1954" s="238">
        <v>4.7724467697740005</v>
      </c>
      <c r="DL1954" s="238">
        <v>5.0062875175335639</v>
      </c>
      <c r="DM1954" s="238">
        <v>5.1551866758214384</v>
      </c>
      <c r="DN1954" s="238">
        <v>3.0891045223579212</v>
      </c>
      <c r="DO1954" s="238">
        <v>5.4216088332668555</v>
      </c>
      <c r="DP1954" s="238">
        <v>5.5704345794157097</v>
      </c>
      <c r="DQ1954" s="238">
        <v>4.3077883856466332</v>
      </c>
      <c r="DR1954" s="238">
        <v>6.0119110640420992</v>
      </c>
      <c r="DS1954" s="238">
        <v>3.6242856587683874</v>
      </c>
      <c r="DT1954" s="238">
        <v>3.804240077484256</v>
      </c>
      <c r="DU1954" s="238">
        <v>3.9328237650444375</v>
      </c>
      <c r="DV1954" s="238">
        <v>5.149660353774105</v>
      </c>
      <c r="DW1954" s="238">
        <v>3.0750692166504732</v>
      </c>
      <c r="DX1954" s="238">
        <v>3.0490446884655857</v>
      </c>
      <c r="DY1954" s="238">
        <v>2.9755735471887426</v>
      </c>
      <c r="DZ1954" s="238">
        <v>2.9237788655525545</v>
      </c>
      <c r="EA1954" s="238">
        <v>2.9513933531818597</v>
      </c>
      <c r="EB1954" s="238">
        <v>2.449669797153271</v>
      </c>
      <c r="EC1954" s="238">
        <v>2.8439383977377539</v>
      </c>
      <c r="ED1954" s="238">
        <v>1.8645375008848937</v>
      </c>
    </row>
    <row r="1955" spans="1:134" x14ac:dyDescent="0.25">
      <c r="A1955" s="262">
        <v>-7785</v>
      </c>
      <c r="B1955" s="237">
        <v>109.03524557398745</v>
      </c>
      <c r="C1955" s="238">
        <v>108.45312081982203</v>
      </c>
      <c r="D1955" s="130">
        <v>1857.75</v>
      </c>
      <c r="E1955" s="238">
        <v>0</v>
      </c>
      <c r="F1955" s="238">
        <v>0</v>
      </c>
      <c r="G1955" s="238">
        <v>0</v>
      </c>
      <c r="H1955" s="238">
        <v>0</v>
      </c>
      <c r="I1955" s="238">
        <v>0</v>
      </c>
      <c r="J1955" s="131">
        <v>0</v>
      </c>
      <c r="K1955" s="131">
        <v>0</v>
      </c>
      <c r="L1955" s="131">
        <v>0</v>
      </c>
      <c r="M1955" s="131">
        <v>0</v>
      </c>
      <c r="N1955" s="131">
        <v>0</v>
      </c>
      <c r="O1955" s="131">
        <v>99.62</v>
      </c>
      <c r="P1955" s="131">
        <v>99.62</v>
      </c>
      <c r="Q1955" s="131">
        <v>99.62</v>
      </c>
      <c r="R1955" s="131">
        <v>99.3</v>
      </c>
      <c r="S1955" s="131">
        <v>8.0000000000000302</v>
      </c>
      <c r="T1955" s="131">
        <v>4</v>
      </c>
      <c r="U1955" s="10">
        <v>3</v>
      </c>
      <c r="V1955" s="131">
        <v>4</v>
      </c>
      <c r="W1955" s="131">
        <v>0</v>
      </c>
      <c r="X1955" s="131">
        <v>2</v>
      </c>
      <c r="Y1955" s="237">
        <v>0</v>
      </c>
      <c r="Z1955" s="237">
        <v>100</v>
      </c>
      <c r="AA1955" s="131">
        <v>6</v>
      </c>
      <c r="AB1955" s="131">
        <v>3.5</v>
      </c>
      <c r="AC1955" s="131">
        <v>8</v>
      </c>
      <c r="AD1955" s="131">
        <v>6</v>
      </c>
      <c r="AE1955" s="131">
        <v>0</v>
      </c>
      <c r="AF1955" s="131">
        <v>0</v>
      </c>
      <c r="AG1955" s="131">
        <v>0</v>
      </c>
      <c r="AH1955" s="131">
        <v>0</v>
      </c>
      <c r="AI1955" s="131">
        <v>0</v>
      </c>
      <c r="AJ1955" s="131">
        <v>0</v>
      </c>
      <c r="AK1955" s="131">
        <v>0</v>
      </c>
      <c r="AL1955" s="131">
        <v>0</v>
      </c>
      <c r="AM1955" s="238">
        <v>4.2680203168665249</v>
      </c>
      <c r="AN1955" s="238">
        <v>8.8045170527921037</v>
      </c>
      <c r="AO1955" s="238">
        <v>14.964371499504686</v>
      </c>
      <c r="AP1955" s="238">
        <v>14.752942500963671</v>
      </c>
      <c r="AQ1955" s="238">
        <v>14.466527544823377</v>
      </c>
      <c r="AR1955" s="238">
        <v>13.679719048027108</v>
      </c>
      <c r="AS1955" s="238">
        <v>13.164797365343336</v>
      </c>
      <c r="AT1955" s="269">
        <v>4.1397037823156229</v>
      </c>
      <c r="AU1955" s="269">
        <v>8.0952448004715691</v>
      </c>
      <c r="AV1955" s="269">
        <v>13.402099666612138</v>
      </c>
      <c r="AW1955" s="269">
        <v>13.326138364635632</v>
      </c>
      <c r="AX1955" s="269">
        <v>11.668176886416783</v>
      </c>
      <c r="AY1955" s="269">
        <v>10.615829048736055</v>
      </c>
      <c r="AZ1955" s="269">
        <v>11.627505584984311</v>
      </c>
      <c r="BA1955" s="269">
        <v>12.394708895300251</v>
      </c>
      <c r="BB1955" s="269">
        <v>14.392230471634184</v>
      </c>
      <c r="BC1955" s="238">
        <v>4.1354966076510609</v>
      </c>
      <c r="BD1955" s="238">
        <v>7.4263452901752114</v>
      </c>
      <c r="BE1955" s="238">
        <v>12.109350669091041</v>
      </c>
      <c r="BF1955" s="238">
        <v>12.278451724039911</v>
      </c>
      <c r="BG1955" s="238">
        <v>11.287412141001726</v>
      </c>
      <c r="BH1955" s="238">
        <v>9.4073108864305368</v>
      </c>
      <c r="BI1955" s="238">
        <v>10.477832884771635</v>
      </c>
      <c r="BJ1955" s="238">
        <v>11.941094565739453</v>
      </c>
      <c r="BK1955" s="238">
        <v>12.511267320465704</v>
      </c>
      <c r="BL1955" s="238">
        <v>14.701280079539185</v>
      </c>
      <c r="BM1955" s="238">
        <v>14.465463308277863</v>
      </c>
      <c r="BN1955" s="238">
        <v>9.3046156474337902</v>
      </c>
      <c r="BO1955" s="238">
        <v>4.1539137567749727</v>
      </c>
      <c r="BP1955" s="238">
        <v>6.7473155105628999</v>
      </c>
      <c r="BQ1955" s="238">
        <v>10.711744938115858</v>
      </c>
      <c r="BR1955" s="238">
        <v>11.093963338055836</v>
      </c>
      <c r="BS1955" s="238">
        <v>9.2965533749732128</v>
      </c>
      <c r="BT1955" s="238">
        <v>8.3472367581501263</v>
      </c>
      <c r="BU1955" s="238">
        <v>9.5318519121149414</v>
      </c>
      <c r="BV1955" s="238">
        <v>10.961234724143788</v>
      </c>
      <c r="BW1955" s="238">
        <v>11.918436522829506</v>
      </c>
      <c r="BX1955" s="238">
        <v>12.627341998993375</v>
      </c>
      <c r="BY1955" s="275">
        <v>11.516790368067685</v>
      </c>
      <c r="BZ1955" s="238">
        <v>4.1646302991584578</v>
      </c>
      <c r="CA1955" s="238">
        <v>5.9823749814914668</v>
      </c>
      <c r="CB1955" s="238">
        <v>8.9579768021209816</v>
      </c>
      <c r="CC1955" s="238">
        <v>10.612749477331302</v>
      </c>
      <c r="CD1955" s="238">
        <v>8.1692373804808707</v>
      </c>
      <c r="CE1955" s="238">
        <v>6.901264824546546</v>
      </c>
      <c r="CF1955" s="238">
        <v>8.0137243803738905</v>
      </c>
      <c r="CG1955" s="238">
        <v>8.9765077447584076</v>
      </c>
      <c r="CH1955" s="238">
        <v>9.8433729976698299</v>
      </c>
      <c r="CI1955" s="238">
        <v>10.368408698764853</v>
      </c>
      <c r="CJ1955" s="238">
        <v>7.9099521583064112</v>
      </c>
      <c r="CK1955" s="238">
        <v>4.2812411781243505</v>
      </c>
      <c r="CL1955" s="238">
        <v>5.2911396204632446</v>
      </c>
      <c r="CM1955" s="238">
        <v>8.0341886330948782</v>
      </c>
      <c r="CN1955" s="238">
        <v>8.794217082389812</v>
      </c>
      <c r="CO1955" s="238">
        <v>6.9516206826319555</v>
      </c>
      <c r="CP1955" s="238">
        <v>5.9906371533377802</v>
      </c>
      <c r="CQ1955" s="238">
        <v>6.5696820976264645</v>
      </c>
      <c r="CR1955" s="238">
        <v>7.1341941864138105</v>
      </c>
      <c r="CS1955" s="238">
        <v>7.9691283614542749</v>
      </c>
      <c r="CT1955" s="238">
        <v>8.3677600542061956</v>
      </c>
      <c r="CU1955" s="238">
        <v>3.9929373503798131</v>
      </c>
      <c r="CV1955" s="238">
        <v>4.5447308405328339</v>
      </c>
      <c r="CW1955" s="238">
        <v>7.0639764007117058</v>
      </c>
      <c r="CX1955" s="238">
        <v>8.4699218288542397</v>
      </c>
      <c r="CY1955" s="238">
        <v>5.9166070363293359</v>
      </c>
      <c r="CZ1955" s="238">
        <v>5.1787736113920451</v>
      </c>
      <c r="DA1955" s="238">
        <v>5.6214142896391888</v>
      </c>
      <c r="DB1955" s="238">
        <v>6.0213109791288035</v>
      </c>
      <c r="DC1955" s="238">
        <v>6.4366212397002709</v>
      </c>
      <c r="DD1955" s="238">
        <v>6.9015140445231395</v>
      </c>
      <c r="DE1955" s="238">
        <v>3.9852665491275254</v>
      </c>
      <c r="DF1955" s="238">
        <v>6.0904472640455554</v>
      </c>
      <c r="DG1955" s="238">
        <v>6.3916673082213151</v>
      </c>
      <c r="DH1955" s="238">
        <v>5.1740270277449723</v>
      </c>
      <c r="DI1955" s="238">
        <v>4.2602371805752188</v>
      </c>
      <c r="DJ1955" s="238">
        <v>4.5211179920328686</v>
      </c>
      <c r="DK1955" s="238">
        <v>4.7724467697740005</v>
      </c>
      <c r="DL1955" s="238">
        <v>5.0062875175335639</v>
      </c>
      <c r="DM1955" s="238">
        <v>5.1551866758214384</v>
      </c>
      <c r="DN1955" s="238">
        <v>3.0891045223579212</v>
      </c>
      <c r="DO1955" s="238">
        <v>5.4216088332668555</v>
      </c>
      <c r="DP1955" s="238">
        <v>5.5704345794157097</v>
      </c>
      <c r="DQ1955" s="238">
        <v>4.3077883856466332</v>
      </c>
      <c r="DR1955" s="238">
        <v>6.0119110640420992</v>
      </c>
      <c r="DS1955" s="238">
        <v>3.6242856587683874</v>
      </c>
      <c r="DT1955" s="238">
        <v>3.804240077484256</v>
      </c>
      <c r="DU1955" s="238">
        <v>3.9328237650444375</v>
      </c>
      <c r="DV1955" s="238">
        <v>5.149660353774105</v>
      </c>
      <c r="DW1955" s="238">
        <v>3.0750692166504732</v>
      </c>
      <c r="DX1955" s="238">
        <v>3.0490446884655857</v>
      </c>
      <c r="DY1955" s="238">
        <v>2.9755735471887426</v>
      </c>
      <c r="DZ1955" s="238">
        <v>2.9237788655525545</v>
      </c>
      <c r="EA1955" s="238">
        <v>2.9513933531818597</v>
      </c>
      <c r="EB1955" s="238">
        <v>2.449669797153271</v>
      </c>
      <c r="EC1955" s="238">
        <v>2.8439383977377539</v>
      </c>
      <c r="ED1955" s="238">
        <v>1.8645375008848937</v>
      </c>
    </row>
    <row r="1956" spans="1:134" x14ac:dyDescent="0.25">
      <c r="A1956" s="262">
        <v>-7790</v>
      </c>
      <c r="B1956" s="237">
        <v>108.99238579614361</v>
      </c>
      <c r="C1956" s="238">
        <v>108.41055856618243</v>
      </c>
      <c r="D1956" s="130">
        <v>1857.6666666666667</v>
      </c>
      <c r="E1956" s="238">
        <v>0</v>
      </c>
      <c r="F1956" s="238">
        <v>0</v>
      </c>
      <c r="G1956" s="238">
        <v>0</v>
      </c>
      <c r="H1956" s="238">
        <v>0</v>
      </c>
      <c r="I1956" s="238">
        <v>0</v>
      </c>
      <c r="J1956" s="131">
        <v>0</v>
      </c>
      <c r="K1956" s="131">
        <v>0</v>
      </c>
      <c r="L1956" s="131">
        <v>0</v>
      </c>
      <c r="M1956" s="131">
        <v>0</v>
      </c>
      <c r="N1956" s="131">
        <v>0</v>
      </c>
      <c r="O1956" s="131">
        <v>99.62</v>
      </c>
      <c r="P1956" s="131">
        <v>99.62</v>
      </c>
      <c r="Q1956" s="131">
        <v>99.62</v>
      </c>
      <c r="R1956" s="131">
        <v>99.3</v>
      </c>
      <c r="S1956" s="131">
        <v>8.0000000000000302</v>
      </c>
      <c r="T1956" s="131">
        <v>4</v>
      </c>
      <c r="U1956" s="10">
        <v>3</v>
      </c>
      <c r="V1956" s="131">
        <v>4</v>
      </c>
      <c r="W1956" s="131">
        <v>0</v>
      </c>
      <c r="X1956" s="131">
        <v>2</v>
      </c>
      <c r="Y1956" s="237">
        <v>0</v>
      </c>
      <c r="Z1956" s="237">
        <v>100</v>
      </c>
      <c r="AA1956" s="131">
        <v>6</v>
      </c>
      <c r="AB1956" s="131">
        <v>3.5</v>
      </c>
      <c r="AC1956" s="131">
        <v>8</v>
      </c>
      <c r="AD1956" s="131">
        <v>6</v>
      </c>
      <c r="AE1956" s="131">
        <v>0</v>
      </c>
      <c r="AF1956" s="131">
        <v>0</v>
      </c>
      <c r="AG1956" s="131">
        <v>0</v>
      </c>
      <c r="AH1956" s="131">
        <v>0</v>
      </c>
      <c r="AI1956" s="131">
        <v>0</v>
      </c>
      <c r="AJ1956" s="131">
        <v>0</v>
      </c>
      <c r="AK1956" s="131">
        <v>0</v>
      </c>
      <c r="AL1956" s="131">
        <v>0</v>
      </c>
      <c r="AM1956" s="238">
        <v>4.2680203168665249</v>
      </c>
      <c r="AN1956" s="238">
        <v>8.8045170527921037</v>
      </c>
      <c r="AO1956" s="238">
        <v>14.964371499504686</v>
      </c>
      <c r="AP1956" s="238">
        <v>14.752942500963671</v>
      </c>
      <c r="AQ1956" s="238">
        <v>14.466527544823377</v>
      </c>
      <c r="AR1956" s="238">
        <v>13.679719048027108</v>
      </c>
      <c r="AS1956" s="238">
        <v>13.164797365343336</v>
      </c>
      <c r="AT1956" s="269">
        <v>4.1397037823156229</v>
      </c>
      <c r="AU1956" s="269">
        <v>8.0952448004715691</v>
      </c>
      <c r="AV1956" s="269">
        <v>13.402099666612138</v>
      </c>
      <c r="AW1956" s="269">
        <v>13.326138364635632</v>
      </c>
      <c r="AX1956" s="269">
        <v>11.668176886416783</v>
      </c>
      <c r="AY1956" s="269">
        <v>10.615829048736055</v>
      </c>
      <c r="AZ1956" s="269">
        <v>11.627505584984311</v>
      </c>
      <c r="BA1956" s="269">
        <v>12.394708895300251</v>
      </c>
      <c r="BB1956" s="269">
        <v>14.392230471634184</v>
      </c>
      <c r="BC1956" s="238">
        <v>4.1354966076510609</v>
      </c>
      <c r="BD1956" s="238">
        <v>7.4263452901752114</v>
      </c>
      <c r="BE1956" s="238">
        <v>12.109350669091041</v>
      </c>
      <c r="BF1956" s="238">
        <v>12.278451724039911</v>
      </c>
      <c r="BG1956" s="238">
        <v>11.287412141001726</v>
      </c>
      <c r="BH1956" s="238">
        <v>9.4073108864305368</v>
      </c>
      <c r="BI1956" s="238">
        <v>10.477832884771635</v>
      </c>
      <c r="BJ1956" s="238">
        <v>11.941094565739453</v>
      </c>
      <c r="BK1956" s="238">
        <v>12.511267320465704</v>
      </c>
      <c r="BL1956" s="238">
        <v>14.701280079539185</v>
      </c>
      <c r="BM1956" s="238">
        <v>14.465463308277863</v>
      </c>
      <c r="BN1956" s="238">
        <v>9.3046156474337902</v>
      </c>
      <c r="BO1956" s="238">
        <v>4.1539137567749727</v>
      </c>
      <c r="BP1956" s="238">
        <v>6.7473155105628999</v>
      </c>
      <c r="BQ1956" s="238">
        <v>10.711744938115858</v>
      </c>
      <c r="BR1956" s="238">
        <v>11.093963338055836</v>
      </c>
      <c r="BS1956" s="238">
        <v>9.2965533749732128</v>
      </c>
      <c r="BT1956" s="238">
        <v>8.3472367581501263</v>
      </c>
      <c r="BU1956" s="238">
        <v>9.5318519121149414</v>
      </c>
      <c r="BV1956" s="238">
        <v>10.961234724143788</v>
      </c>
      <c r="BW1956" s="238">
        <v>11.918436522829506</v>
      </c>
      <c r="BX1956" s="238">
        <v>12.627341998993375</v>
      </c>
      <c r="BY1956" s="275">
        <v>11.516790368067685</v>
      </c>
      <c r="BZ1956" s="238">
        <v>4.1646302991584578</v>
      </c>
      <c r="CA1956" s="238">
        <v>5.9823749814914668</v>
      </c>
      <c r="CB1956" s="238">
        <v>8.9579768021209816</v>
      </c>
      <c r="CC1956" s="238">
        <v>10.612749477331302</v>
      </c>
      <c r="CD1956" s="238">
        <v>8.1692373804808707</v>
      </c>
      <c r="CE1956" s="238">
        <v>6.901264824546546</v>
      </c>
      <c r="CF1956" s="238">
        <v>8.0137243803738905</v>
      </c>
      <c r="CG1956" s="238">
        <v>8.9765077447584076</v>
      </c>
      <c r="CH1956" s="238">
        <v>9.8433729976698299</v>
      </c>
      <c r="CI1956" s="238">
        <v>10.368408698764853</v>
      </c>
      <c r="CJ1956" s="238">
        <v>7.9099521583064112</v>
      </c>
      <c r="CK1956" s="238">
        <v>4.2812411781243505</v>
      </c>
      <c r="CL1956" s="238">
        <v>5.2911396204632446</v>
      </c>
      <c r="CM1956" s="238">
        <v>8.0341886330948782</v>
      </c>
      <c r="CN1956" s="238">
        <v>8.794217082389812</v>
      </c>
      <c r="CO1956" s="238">
        <v>6.9516206826319555</v>
      </c>
      <c r="CP1956" s="238">
        <v>5.9906371533377802</v>
      </c>
      <c r="CQ1956" s="238">
        <v>6.5696820976264645</v>
      </c>
      <c r="CR1956" s="238">
        <v>7.1341941864138105</v>
      </c>
      <c r="CS1956" s="238">
        <v>7.9691283614542749</v>
      </c>
      <c r="CT1956" s="238">
        <v>8.3677600542061956</v>
      </c>
      <c r="CU1956" s="238">
        <v>3.9929373503798131</v>
      </c>
      <c r="CV1956" s="238">
        <v>4.5447308405328339</v>
      </c>
      <c r="CW1956" s="238">
        <v>7.0639764007117058</v>
      </c>
      <c r="CX1956" s="238">
        <v>8.4699218288542397</v>
      </c>
      <c r="CY1956" s="238">
        <v>5.9166070363293359</v>
      </c>
      <c r="CZ1956" s="238">
        <v>5.1787736113920451</v>
      </c>
      <c r="DA1956" s="238">
        <v>5.6214142896391888</v>
      </c>
      <c r="DB1956" s="238">
        <v>6.0213109791288035</v>
      </c>
      <c r="DC1956" s="238">
        <v>6.4366212397002709</v>
      </c>
      <c r="DD1956" s="238">
        <v>6.9015140445231395</v>
      </c>
      <c r="DE1956" s="238">
        <v>3.9852665491275254</v>
      </c>
      <c r="DF1956" s="238">
        <v>6.0904472640455554</v>
      </c>
      <c r="DG1956" s="238">
        <v>6.3916673082213151</v>
      </c>
      <c r="DH1956" s="238">
        <v>5.1740270277449723</v>
      </c>
      <c r="DI1956" s="238">
        <v>4.2602371805752188</v>
      </c>
      <c r="DJ1956" s="238">
        <v>4.5211179920328686</v>
      </c>
      <c r="DK1956" s="238">
        <v>4.7724467697740005</v>
      </c>
      <c r="DL1956" s="238">
        <v>5.0062875175335639</v>
      </c>
      <c r="DM1956" s="238">
        <v>5.1551866758214384</v>
      </c>
      <c r="DN1956" s="238">
        <v>3.0891045223579212</v>
      </c>
      <c r="DO1956" s="238">
        <v>5.4216088332668555</v>
      </c>
      <c r="DP1956" s="238">
        <v>5.5704345794157097</v>
      </c>
      <c r="DQ1956" s="238">
        <v>4.3077883856466332</v>
      </c>
      <c r="DR1956" s="238">
        <v>6.0119110640420992</v>
      </c>
      <c r="DS1956" s="238">
        <v>3.6242856587683874</v>
      </c>
      <c r="DT1956" s="238">
        <v>3.804240077484256</v>
      </c>
      <c r="DU1956" s="238">
        <v>3.9328237650444375</v>
      </c>
      <c r="DV1956" s="238">
        <v>5.149660353774105</v>
      </c>
      <c r="DW1956" s="238">
        <v>3.0750692166504732</v>
      </c>
      <c r="DX1956" s="238">
        <v>3.0490446884655857</v>
      </c>
      <c r="DY1956" s="238">
        <v>2.9755735471887426</v>
      </c>
      <c r="DZ1956" s="238">
        <v>2.9237788655525545</v>
      </c>
      <c r="EA1956" s="238">
        <v>2.9513933531818597</v>
      </c>
      <c r="EB1956" s="238">
        <v>2.449669797153271</v>
      </c>
      <c r="EC1956" s="238">
        <v>2.8439383977377539</v>
      </c>
      <c r="ED1956" s="238">
        <v>1.8645375008848937</v>
      </c>
    </row>
    <row r="1957" spans="1:134" x14ac:dyDescent="0.25">
      <c r="A1957" s="262">
        <v>-7795</v>
      </c>
      <c r="B1957" s="237">
        <v>108.97706419085485</v>
      </c>
      <c r="C1957" s="238">
        <v>108.39520999999768</v>
      </c>
      <c r="D1957" s="130">
        <v>1857.5833333333333</v>
      </c>
      <c r="E1957" s="238">
        <v>0</v>
      </c>
      <c r="F1957" s="238">
        <v>0</v>
      </c>
      <c r="G1957" s="238">
        <v>0</v>
      </c>
      <c r="H1957" s="238">
        <v>0</v>
      </c>
      <c r="I1957" s="238">
        <v>0</v>
      </c>
      <c r="J1957" s="131">
        <v>0</v>
      </c>
      <c r="K1957" s="131">
        <v>0</v>
      </c>
      <c r="L1957" s="131">
        <v>0</v>
      </c>
      <c r="M1957" s="131">
        <v>0</v>
      </c>
      <c r="N1957" s="131">
        <v>0</v>
      </c>
      <c r="O1957" s="131">
        <v>99.62</v>
      </c>
      <c r="P1957" s="131">
        <v>99.62</v>
      </c>
      <c r="Q1957" s="131">
        <v>99.62</v>
      </c>
      <c r="R1957" s="131">
        <v>99.3</v>
      </c>
      <c r="S1957" s="131">
        <v>8.0000000000000302</v>
      </c>
      <c r="T1957" s="131">
        <v>4</v>
      </c>
      <c r="U1957" s="10">
        <v>3</v>
      </c>
      <c r="V1957" s="131">
        <v>4</v>
      </c>
      <c r="W1957" s="131">
        <v>0</v>
      </c>
      <c r="X1957" s="131">
        <v>2</v>
      </c>
      <c r="Y1957" s="237">
        <v>0</v>
      </c>
      <c r="Z1957" s="237">
        <v>100</v>
      </c>
      <c r="AA1957" s="131">
        <v>6</v>
      </c>
      <c r="AB1957" s="131">
        <v>3.5</v>
      </c>
      <c r="AC1957" s="131">
        <v>8</v>
      </c>
      <c r="AD1957" s="131">
        <v>6</v>
      </c>
      <c r="AE1957" s="131">
        <v>0</v>
      </c>
      <c r="AF1957" s="131">
        <v>0</v>
      </c>
      <c r="AG1957" s="131">
        <v>0</v>
      </c>
      <c r="AH1957" s="131">
        <v>0</v>
      </c>
      <c r="AI1957" s="131">
        <v>0</v>
      </c>
      <c r="AJ1957" s="131">
        <v>0</v>
      </c>
      <c r="AK1957" s="131">
        <v>0</v>
      </c>
      <c r="AL1957" s="131">
        <v>0</v>
      </c>
      <c r="AM1957" s="238">
        <v>4.2680203168665249</v>
      </c>
      <c r="AN1957" s="238">
        <v>8.8045170527921037</v>
      </c>
      <c r="AO1957" s="238">
        <v>14.964371499504686</v>
      </c>
      <c r="AP1957" s="238">
        <v>14.752942500963671</v>
      </c>
      <c r="AQ1957" s="238">
        <v>14.466527544823377</v>
      </c>
      <c r="AR1957" s="238">
        <v>13.679719048027108</v>
      </c>
      <c r="AS1957" s="238">
        <v>13.164797365343336</v>
      </c>
      <c r="AT1957" s="269">
        <v>4.1397037823156229</v>
      </c>
      <c r="AU1957" s="269">
        <v>8.0952448004715691</v>
      </c>
      <c r="AV1957" s="269">
        <v>13.402099666612138</v>
      </c>
      <c r="AW1957" s="269">
        <v>13.326138364635632</v>
      </c>
      <c r="AX1957" s="269">
        <v>11.668176886416783</v>
      </c>
      <c r="AY1957" s="269">
        <v>10.615829048736055</v>
      </c>
      <c r="AZ1957" s="269">
        <v>11.627505584984311</v>
      </c>
      <c r="BA1957" s="269">
        <v>12.394708895300251</v>
      </c>
      <c r="BB1957" s="269">
        <v>14.392230471634184</v>
      </c>
      <c r="BC1957" s="238">
        <v>4.1354966076510609</v>
      </c>
      <c r="BD1957" s="238">
        <v>7.4263452901752114</v>
      </c>
      <c r="BE1957" s="238">
        <v>12.109350669091041</v>
      </c>
      <c r="BF1957" s="238">
        <v>12.278451724039911</v>
      </c>
      <c r="BG1957" s="238">
        <v>11.287412141001726</v>
      </c>
      <c r="BH1957" s="238">
        <v>9.4073108864305368</v>
      </c>
      <c r="BI1957" s="238">
        <v>10.477832884771635</v>
      </c>
      <c r="BJ1957" s="238">
        <v>11.941094565739453</v>
      </c>
      <c r="BK1957" s="238">
        <v>12.511267320465704</v>
      </c>
      <c r="BL1957" s="238">
        <v>14.701280079539185</v>
      </c>
      <c r="BM1957" s="238">
        <v>14.465463308277863</v>
      </c>
      <c r="BN1957" s="238">
        <v>9.3046156474337902</v>
      </c>
      <c r="BO1957" s="238">
        <v>4.1539137567749727</v>
      </c>
      <c r="BP1957" s="238">
        <v>6.7473155105628999</v>
      </c>
      <c r="BQ1957" s="238">
        <v>10.711744938115858</v>
      </c>
      <c r="BR1957" s="238">
        <v>11.093963338055836</v>
      </c>
      <c r="BS1957" s="238">
        <v>9.2965533749732128</v>
      </c>
      <c r="BT1957" s="238">
        <v>8.3472367581501263</v>
      </c>
      <c r="BU1957" s="238">
        <v>9.5318519121149414</v>
      </c>
      <c r="BV1957" s="238">
        <v>10.961234724143788</v>
      </c>
      <c r="BW1957" s="238">
        <v>11.918436522829506</v>
      </c>
      <c r="BX1957" s="238">
        <v>12.627341998993375</v>
      </c>
      <c r="BY1957" s="275">
        <v>11.516790368067685</v>
      </c>
      <c r="BZ1957" s="238">
        <v>4.1646302991584578</v>
      </c>
      <c r="CA1957" s="238">
        <v>5.9823749814914668</v>
      </c>
      <c r="CB1957" s="238">
        <v>8.9579768021209816</v>
      </c>
      <c r="CC1957" s="238">
        <v>10.612749477331302</v>
      </c>
      <c r="CD1957" s="238">
        <v>8.1692373804808707</v>
      </c>
      <c r="CE1957" s="238">
        <v>6.901264824546546</v>
      </c>
      <c r="CF1957" s="238">
        <v>8.0137243803738905</v>
      </c>
      <c r="CG1957" s="238">
        <v>8.9765077447584076</v>
      </c>
      <c r="CH1957" s="238">
        <v>9.8433729976698299</v>
      </c>
      <c r="CI1957" s="238">
        <v>10.368408698764853</v>
      </c>
      <c r="CJ1957" s="238">
        <v>7.9099521583064112</v>
      </c>
      <c r="CK1957" s="238">
        <v>4.2812411781243505</v>
      </c>
      <c r="CL1957" s="238">
        <v>5.2911396204632446</v>
      </c>
      <c r="CM1957" s="238">
        <v>8.0341886330948782</v>
      </c>
      <c r="CN1957" s="238">
        <v>8.794217082389812</v>
      </c>
      <c r="CO1957" s="238">
        <v>6.9516206826319555</v>
      </c>
      <c r="CP1957" s="238">
        <v>5.9906371533377802</v>
      </c>
      <c r="CQ1957" s="238">
        <v>6.5696820976264645</v>
      </c>
      <c r="CR1957" s="238">
        <v>7.1341941864138105</v>
      </c>
      <c r="CS1957" s="238">
        <v>7.9691283614542749</v>
      </c>
      <c r="CT1957" s="238">
        <v>8.3677600542061956</v>
      </c>
      <c r="CU1957" s="238">
        <v>3.9929373503798131</v>
      </c>
      <c r="CV1957" s="238">
        <v>4.5447308405328339</v>
      </c>
      <c r="CW1957" s="238">
        <v>7.0639764007117058</v>
      </c>
      <c r="CX1957" s="238">
        <v>8.4699218288542397</v>
      </c>
      <c r="CY1957" s="238">
        <v>5.9166070363293359</v>
      </c>
      <c r="CZ1957" s="238">
        <v>5.1787736113920451</v>
      </c>
      <c r="DA1957" s="238">
        <v>5.6214142896391888</v>
      </c>
      <c r="DB1957" s="238">
        <v>6.0213109791288035</v>
      </c>
      <c r="DC1957" s="238">
        <v>6.4366212397002709</v>
      </c>
      <c r="DD1957" s="238">
        <v>6.9015140445231395</v>
      </c>
      <c r="DE1957" s="238">
        <v>3.9852665491275254</v>
      </c>
      <c r="DF1957" s="238">
        <v>6.0904472640455554</v>
      </c>
      <c r="DG1957" s="238">
        <v>6.3916673082213151</v>
      </c>
      <c r="DH1957" s="238">
        <v>5.1740270277449723</v>
      </c>
      <c r="DI1957" s="238">
        <v>4.2602371805752188</v>
      </c>
      <c r="DJ1957" s="238">
        <v>4.5211179920328686</v>
      </c>
      <c r="DK1957" s="238">
        <v>4.7724467697740005</v>
      </c>
      <c r="DL1957" s="238">
        <v>5.0062875175335639</v>
      </c>
      <c r="DM1957" s="238">
        <v>5.1551866758214384</v>
      </c>
      <c r="DN1957" s="238">
        <v>3.0891045223579212</v>
      </c>
      <c r="DO1957" s="238">
        <v>5.4216088332668555</v>
      </c>
      <c r="DP1957" s="238">
        <v>5.5704345794157097</v>
      </c>
      <c r="DQ1957" s="238">
        <v>4.3077883856466332</v>
      </c>
      <c r="DR1957" s="238">
        <v>6.0119110640420992</v>
      </c>
      <c r="DS1957" s="238">
        <v>3.6242856587683874</v>
      </c>
      <c r="DT1957" s="238">
        <v>3.804240077484256</v>
      </c>
      <c r="DU1957" s="238">
        <v>3.9328237650444375</v>
      </c>
      <c r="DV1957" s="238">
        <v>5.149660353774105</v>
      </c>
      <c r="DW1957" s="238">
        <v>3.0750692166504732</v>
      </c>
      <c r="DX1957" s="238">
        <v>3.0490446884655857</v>
      </c>
      <c r="DY1957" s="238">
        <v>2.9755735471887426</v>
      </c>
      <c r="DZ1957" s="238">
        <v>2.9237788655525545</v>
      </c>
      <c r="EA1957" s="238">
        <v>2.9513933531818597</v>
      </c>
      <c r="EB1957" s="238">
        <v>2.449669797153271</v>
      </c>
      <c r="EC1957" s="238">
        <v>2.8439383977377539</v>
      </c>
      <c r="ED1957" s="238">
        <v>1.8645375008848937</v>
      </c>
    </row>
    <row r="1958" spans="1:134" x14ac:dyDescent="0.25">
      <c r="A1958" s="262">
        <v>-7800</v>
      </c>
      <c r="B1958" s="237">
        <v>109.02933716268122</v>
      </c>
      <c r="C1958" s="238">
        <v>108.44745619128391</v>
      </c>
      <c r="D1958" s="130">
        <v>1857.5</v>
      </c>
      <c r="E1958" s="238">
        <v>0</v>
      </c>
      <c r="F1958" s="238">
        <v>0</v>
      </c>
      <c r="G1958" s="238">
        <v>0</v>
      </c>
      <c r="H1958" s="238">
        <v>0</v>
      </c>
      <c r="I1958" s="238">
        <v>0</v>
      </c>
      <c r="J1958" s="131">
        <v>0</v>
      </c>
      <c r="K1958" s="131">
        <v>0</v>
      </c>
      <c r="L1958" s="131">
        <v>0</v>
      </c>
      <c r="M1958" s="131">
        <v>0</v>
      </c>
      <c r="N1958" s="131">
        <v>0</v>
      </c>
      <c r="O1958" s="131">
        <v>99.62</v>
      </c>
      <c r="P1958" s="131">
        <v>99.62</v>
      </c>
      <c r="Q1958" s="131">
        <v>99.62</v>
      </c>
      <c r="R1958" s="131">
        <v>99.3</v>
      </c>
      <c r="S1958" s="131">
        <v>8.0000000000000302</v>
      </c>
      <c r="T1958" s="131">
        <v>4</v>
      </c>
      <c r="U1958" s="10">
        <v>3</v>
      </c>
      <c r="V1958" s="131">
        <v>4</v>
      </c>
      <c r="W1958" s="131">
        <v>0</v>
      </c>
      <c r="X1958" s="131">
        <v>2</v>
      </c>
      <c r="Y1958" s="237">
        <v>0</v>
      </c>
      <c r="Z1958" s="237">
        <v>100</v>
      </c>
      <c r="AA1958" s="131">
        <v>6</v>
      </c>
      <c r="AB1958" s="131">
        <v>3.5</v>
      </c>
      <c r="AC1958" s="131">
        <v>8</v>
      </c>
      <c r="AD1958" s="131">
        <v>6</v>
      </c>
      <c r="AE1958" s="131">
        <v>0</v>
      </c>
      <c r="AF1958" s="131">
        <v>0</v>
      </c>
      <c r="AG1958" s="131">
        <v>0</v>
      </c>
      <c r="AH1958" s="131">
        <v>0</v>
      </c>
      <c r="AI1958" s="131">
        <v>0</v>
      </c>
      <c r="AJ1958" s="131">
        <v>0</v>
      </c>
      <c r="AK1958" s="131">
        <v>0</v>
      </c>
      <c r="AL1958" s="131">
        <v>0</v>
      </c>
      <c r="AM1958" s="238">
        <v>4.2680203168665249</v>
      </c>
      <c r="AN1958" s="238">
        <v>8.8045170527921037</v>
      </c>
      <c r="AO1958" s="238">
        <v>14.964371499504686</v>
      </c>
      <c r="AP1958" s="238">
        <v>14.752942500963671</v>
      </c>
      <c r="AQ1958" s="238">
        <v>14.466527544823377</v>
      </c>
      <c r="AR1958" s="238">
        <v>13.679719048027108</v>
      </c>
      <c r="AS1958" s="238">
        <v>13.164797365343336</v>
      </c>
      <c r="AT1958" s="269">
        <v>4.1397037823156229</v>
      </c>
      <c r="AU1958" s="269">
        <v>8.0952448004715691</v>
      </c>
      <c r="AV1958" s="269">
        <v>13.402099666612138</v>
      </c>
      <c r="AW1958" s="269">
        <v>13.326138364635632</v>
      </c>
      <c r="AX1958" s="269">
        <v>11.668176886416783</v>
      </c>
      <c r="AY1958" s="269">
        <v>10.615829048736055</v>
      </c>
      <c r="AZ1958" s="269">
        <v>11.627505584984311</v>
      </c>
      <c r="BA1958" s="269">
        <v>12.394708895300251</v>
      </c>
      <c r="BB1958" s="269">
        <v>14.392230471634184</v>
      </c>
      <c r="BC1958" s="238">
        <v>4.1354966076510609</v>
      </c>
      <c r="BD1958" s="238">
        <v>7.4263452901752114</v>
      </c>
      <c r="BE1958" s="238">
        <v>12.109350669091041</v>
      </c>
      <c r="BF1958" s="238">
        <v>12.278451724039911</v>
      </c>
      <c r="BG1958" s="238">
        <v>11.287412141001726</v>
      </c>
      <c r="BH1958" s="238">
        <v>9.4073108864305368</v>
      </c>
      <c r="BI1958" s="238">
        <v>10.477832884771635</v>
      </c>
      <c r="BJ1958" s="238">
        <v>11.941094565739453</v>
      </c>
      <c r="BK1958" s="238">
        <v>12.511267320465704</v>
      </c>
      <c r="BL1958" s="238">
        <v>14.701280079539185</v>
      </c>
      <c r="BM1958" s="238">
        <v>14.465463308277863</v>
      </c>
      <c r="BN1958" s="238">
        <v>9.3046156474337902</v>
      </c>
      <c r="BO1958" s="238">
        <v>4.1539137567749727</v>
      </c>
      <c r="BP1958" s="238">
        <v>6.7473155105628999</v>
      </c>
      <c r="BQ1958" s="238">
        <v>10.711744938115858</v>
      </c>
      <c r="BR1958" s="238">
        <v>11.093963338055836</v>
      </c>
      <c r="BS1958" s="238">
        <v>9.2965533749732128</v>
      </c>
      <c r="BT1958" s="238">
        <v>8.3472367581501263</v>
      </c>
      <c r="BU1958" s="238">
        <v>9.5318519121149414</v>
      </c>
      <c r="BV1958" s="238">
        <v>10.961234724143788</v>
      </c>
      <c r="BW1958" s="238">
        <v>11.918436522829506</v>
      </c>
      <c r="BX1958" s="238">
        <v>12.627341998993375</v>
      </c>
      <c r="BY1958" s="275">
        <v>11.516790368067685</v>
      </c>
      <c r="BZ1958" s="238">
        <v>4.1646302991584578</v>
      </c>
      <c r="CA1958" s="238">
        <v>5.9823749814914668</v>
      </c>
      <c r="CB1958" s="238">
        <v>8.9579768021209816</v>
      </c>
      <c r="CC1958" s="238">
        <v>10.612749477331302</v>
      </c>
      <c r="CD1958" s="238">
        <v>8.1692373804808707</v>
      </c>
      <c r="CE1958" s="238">
        <v>6.901264824546546</v>
      </c>
      <c r="CF1958" s="238">
        <v>8.0137243803738905</v>
      </c>
      <c r="CG1958" s="238">
        <v>8.9765077447584076</v>
      </c>
      <c r="CH1958" s="238">
        <v>9.8433729976698299</v>
      </c>
      <c r="CI1958" s="238">
        <v>10.368408698764853</v>
      </c>
      <c r="CJ1958" s="238">
        <v>7.9099521583064112</v>
      </c>
      <c r="CK1958" s="238">
        <v>4.2812411781243505</v>
      </c>
      <c r="CL1958" s="238">
        <v>5.2911396204632446</v>
      </c>
      <c r="CM1958" s="238">
        <v>8.0341886330948782</v>
      </c>
      <c r="CN1958" s="238">
        <v>8.794217082389812</v>
      </c>
      <c r="CO1958" s="238">
        <v>6.9516206826319555</v>
      </c>
      <c r="CP1958" s="238">
        <v>5.9906371533377802</v>
      </c>
      <c r="CQ1958" s="238">
        <v>6.5696820976264645</v>
      </c>
      <c r="CR1958" s="238">
        <v>7.1341941864138105</v>
      </c>
      <c r="CS1958" s="238">
        <v>7.9691283614542749</v>
      </c>
      <c r="CT1958" s="238">
        <v>8.3677600542061956</v>
      </c>
      <c r="CU1958" s="238">
        <v>3.9929373503798131</v>
      </c>
      <c r="CV1958" s="238">
        <v>4.5447308405328339</v>
      </c>
      <c r="CW1958" s="238">
        <v>7.0639764007117058</v>
      </c>
      <c r="CX1958" s="238">
        <v>8.4699218288542397</v>
      </c>
      <c r="CY1958" s="238">
        <v>5.9166070363293359</v>
      </c>
      <c r="CZ1958" s="238">
        <v>5.1787736113920451</v>
      </c>
      <c r="DA1958" s="238">
        <v>5.6214142896391888</v>
      </c>
      <c r="DB1958" s="238">
        <v>6.0213109791288035</v>
      </c>
      <c r="DC1958" s="238">
        <v>6.4366212397002709</v>
      </c>
      <c r="DD1958" s="238">
        <v>6.9015140445231395</v>
      </c>
      <c r="DE1958" s="238">
        <v>3.9852665491275254</v>
      </c>
      <c r="DF1958" s="238">
        <v>6.0904472640455554</v>
      </c>
      <c r="DG1958" s="238">
        <v>6.3916673082213151</v>
      </c>
      <c r="DH1958" s="238">
        <v>5.1740270277449723</v>
      </c>
      <c r="DI1958" s="238">
        <v>4.2602371805752188</v>
      </c>
      <c r="DJ1958" s="238">
        <v>4.5211179920328686</v>
      </c>
      <c r="DK1958" s="238">
        <v>4.7724467697740005</v>
      </c>
      <c r="DL1958" s="238">
        <v>5.0062875175335639</v>
      </c>
      <c r="DM1958" s="238">
        <v>5.1551866758214384</v>
      </c>
      <c r="DN1958" s="238">
        <v>3.0891045223579212</v>
      </c>
      <c r="DO1958" s="238">
        <v>5.4216088332668555</v>
      </c>
      <c r="DP1958" s="238">
        <v>5.5704345794157097</v>
      </c>
      <c r="DQ1958" s="238">
        <v>4.3077883856466332</v>
      </c>
      <c r="DR1958" s="238">
        <v>6.0119110640420992</v>
      </c>
      <c r="DS1958" s="238">
        <v>3.6242856587683874</v>
      </c>
      <c r="DT1958" s="238">
        <v>3.804240077484256</v>
      </c>
      <c r="DU1958" s="238">
        <v>3.9328237650444375</v>
      </c>
      <c r="DV1958" s="238">
        <v>5.149660353774105</v>
      </c>
      <c r="DW1958" s="238">
        <v>3.0750692166504732</v>
      </c>
      <c r="DX1958" s="238">
        <v>3.0490446884655857</v>
      </c>
      <c r="DY1958" s="238">
        <v>2.9755735471887426</v>
      </c>
      <c r="DZ1958" s="238">
        <v>2.9237788655525545</v>
      </c>
      <c r="EA1958" s="238">
        <v>2.9513933531818597</v>
      </c>
      <c r="EB1958" s="238">
        <v>2.449669797153271</v>
      </c>
      <c r="EC1958" s="238">
        <v>2.8439383977377539</v>
      </c>
      <c r="ED1958" s="238">
        <v>1.8645375008848937</v>
      </c>
    </row>
    <row r="1959" spans="1:134" x14ac:dyDescent="0.25">
      <c r="A1959" s="262">
        <v>-7805</v>
      </c>
      <c r="B1959" s="237">
        <v>109.12264040522427</v>
      </c>
      <c r="C1959" s="238">
        <v>108.54008193054713</v>
      </c>
      <c r="D1959" s="130">
        <v>1857.4166666666667</v>
      </c>
      <c r="E1959" s="238">
        <v>0</v>
      </c>
      <c r="F1959" s="238">
        <v>0</v>
      </c>
      <c r="G1959" s="238">
        <v>0</v>
      </c>
      <c r="H1959" s="238">
        <v>0</v>
      </c>
      <c r="I1959" s="238">
        <v>0</v>
      </c>
      <c r="J1959" s="131">
        <v>0</v>
      </c>
      <c r="K1959" s="131">
        <v>0</v>
      </c>
      <c r="L1959" s="131">
        <v>0</v>
      </c>
      <c r="M1959" s="131">
        <v>0</v>
      </c>
      <c r="N1959" s="131">
        <v>0</v>
      </c>
      <c r="O1959" s="131">
        <v>99.62</v>
      </c>
      <c r="P1959" s="131">
        <v>99.62</v>
      </c>
      <c r="Q1959" s="131">
        <v>99.62</v>
      </c>
      <c r="R1959" s="131">
        <v>99.3</v>
      </c>
      <c r="S1959" s="131">
        <v>8.0000000000000302</v>
      </c>
      <c r="T1959" s="131">
        <v>4</v>
      </c>
      <c r="U1959" s="10">
        <v>3</v>
      </c>
      <c r="V1959" s="131">
        <v>4</v>
      </c>
      <c r="W1959" s="131">
        <v>0</v>
      </c>
      <c r="X1959" s="131">
        <v>2</v>
      </c>
      <c r="Y1959" s="237">
        <v>0</v>
      </c>
      <c r="Z1959" s="237">
        <v>100</v>
      </c>
      <c r="AA1959" s="131">
        <v>6</v>
      </c>
      <c r="AB1959" s="131">
        <v>3.5</v>
      </c>
      <c r="AC1959" s="131">
        <v>8</v>
      </c>
      <c r="AD1959" s="131">
        <v>6</v>
      </c>
      <c r="AE1959" s="131">
        <v>0</v>
      </c>
      <c r="AF1959" s="131">
        <v>0</v>
      </c>
      <c r="AG1959" s="131">
        <v>0</v>
      </c>
      <c r="AH1959" s="131">
        <v>0</v>
      </c>
      <c r="AI1959" s="131">
        <v>0</v>
      </c>
      <c r="AJ1959" s="131">
        <v>0</v>
      </c>
      <c r="AK1959" s="131">
        <v>0</v>
      </c>
      <c r="AL1959" s="131">
        <v>0</v>
      </c>
      <c r="AM1959" s="238">
        <v>4.2680203168665249</v>
      </c>
      <c r="AN1959" s="238">
        <v>8.8045170527921037</v>
      </c>
      <c r="AO1959" s="238">
        <v>14.964371499504686</v>
      </c>
      <c r="AP1959" s="238">
        <v>14.752942500963671</v>
      </c>
      <c r="AQ1959" s="238">
        <v>14.466527544823377</v>
      </c>
      <c r="AR1959" s="238">
        <v>13.679719048027108</v>
      </c>
      <c r="AS1959" s="238">
        <v>13.164797365343336</v>
      </c>
      <c r="AT1959" s="269">
        <v>4.1397037823156229</v>
      </c>
      <c r="AU1959" s="269">
        <v>8.0952448004715691</v>
      </c>
      <c r="AV1959" s="269">
        <v>13.402099666612138</v>
      </c>
      <c r="AW1959" s="269">
        <v>13.326138364635632</v>
      </c>
      <c r="AX1959" s="269">
        <v>11.668176886416783</v>
      </c>
      <c r="AY1959" s="269">
        <v>10.615829048736055</v>
      </c>
      <c r="AZ1959" s="269">
        <v>11.627505584984311</v>
      </c>
      <c r="BA1959" s="269">
        <v>12.394708895300251</v>
      </c>
      <c r="BB1959" s="269">
        <v>14.392230471634184</v>
      </c>
      <c r="BC1959" s="238">
        <v>4.1354966076510609</v>
      </c>
      <c r="BD1959" s="238">
        <v>7.4263452901752114</v>
      </c>
      <c r="BE1959" s="238">
        <v>12.109350669091041</v>
      </c>
      <c r="BF1959" s="238">
        <v>12.278451724039911</v>
      </c>
      <c r="BG1959" s="238">
        <v>11.287412141001726</v>
      </c>
      <c r="BH1959" s="238">
        <v>9.4073108864305368</v>
      </c>
      <c r="BI1959" s="238">
        <v>10.477832884771635</v>
      </c>
      <c r="BJ1959" s="238">
        <v>11.941094565739453</v>
      </c>
      <c r="BK1959" s="238">
        <v>12.511267320465704</v>
      </c>
      <c r="BL1959" s="238">
        <v>14.701280079539185</v>
      </c>
      <c r="BM1959" s="238">
        <v>14.465463308277863</v>
      </c>
      <c r="BN1959" s="238">
        <v>9.3046156474337902</v>
      </c>
      <c r="BO1959" s="238">
        <v>4.1539137567749727</v>
      </c>
      <c r="BP1959" s="238">
        <v>6.7473155105628999</v>
      </c>
      <c r="BQ1959" s="238">
        <v>10.711744938115858</v>
      </c>
      <c r="BR1959" s="238">
        <v>11.093963338055836</v>
      </c>
      <c r="BS1959" s="238">
        <v>9.2965533749732128</v>
      </c>
      <c r="BT1959" s="238">
        <v>8.3472367581501263</v>
      </c>
      <c r="BU1959" s="238">
        <v>9.5318519121149414</v>
      </c>
      <c r="BV1959" s="238">
        <v>10.961234724143788</v>
      </c>
      <c r="BW1959" s="238">
        <v>11.918436522829506</v>
      </c>
      <c r="BX1959" s="238">
        <v>12.627341998993375</v>
      </c>
      <c r="BY1959" s="275">
        <v>11.516790368067685</v>
      </c>
      <c r="BZ1959" s="238">
        <v>4.1646302991584578</v>
      </c>
      <c r="CA1959" s="238">
        <v>5.9823749814914668</v>
      </c>
      <c r="CB1959" s="238">
        <v>8.9579768021209816</v>
      </c>
      <c r="CC1959" s="238">
        <v>10.612749477331302</v>
      </c>
      <c r="CD1959" s="238">
        <v>8.1692373804808707</v>
      </c>
      <c r="CE1959" s="238">
        <v>6.901264824546546</v>
      </c>
      <c r="CF1959" s="238">
        <v>8.0137243803738905</v>
      </c>
      <c r="CG1959" s="238">
        <v>8.9765077447584076</v>
      </c>
      <c r="CH1959" s="238">
        <v>9.8433729976698299</v>
      </c>
      <c r="CI1959" s="238">
        <v>10.368408698764853</v>
      </c>
      <c r="CJ1959" s="238">
        <v>7.9099521583064112</v>
      </c>
      <c r="CK1959" s="238">
        <v>4.2812411781243505</v>
      </c>
      <c r="CL1959" s="238">
        <v>5.2911396204632446</v>
      </c>
      <c r="CM1959" s="238">
        <v>8.0341886330948782</v>
      </c>
      <c r="CN1959" s="238">
        <v>8.794217082389812</v>
      </c>
      <c r="CO1959" s="238">
        <v>6.9516206826319555</v>
      </c>
      <c r="CP1959" s="238">
        <v>5.9906371533377802</v>
      </c>
      <c r="CQ1959" s="238">
        <v>6.5696820976264645</v>
      </c>
      <c r="CR1959" s="238">
        <v>7.1341941864138105</v>
      </c>
      <c r="CS1959" s="238">
        <v>7.9691283614542749</v>
      </c>
      <c r="CT1959" s="238">
        <v>8.3677600542061956</v>
      </c>
      <c r="CU1959" s="238">
        <v>3.9929373503798131</v>
      </c>
      <c r="CV1959" s="238">
        <v>4.5447308405328339</v>
      </c>
      <c r="CW1959" s="238">
        <v>7.0639764007117058</v>
      </c>
      <c r="CX1959" s="238">
        <v>8.4699218288542397</v>
      </c>
      <c r="CY1959" s="238">
        <v>5.9166070363293359</v>
      </c>
      <c r="CZ1959" s="238">
        <v>5.1787736113920451</v>
      </c>
      <c r="DA1959" s="238">
        <v>5.6214142896391888</v>
      </c>
      <c r="DB1959" s="238">
        <v>6.0213109791288035</v>
      </c>
      <c r="DC1959" s="238">
        <v>6.4366212397002709</v>
      </c>
      <c r="DD1959" s="238">
        <v>6.9015140445231395</v>
      </c>
      <c r="DE1959" s="238">
        <v>3.9852665491275254</v>
      </c>
      <c r="DF1959" s="238">
        <v>6.0904472640455554</v>
      </c>
      <c r="DG1959" s="238">
        <v>6.3916673082213151</v>
      </c>
      <c r="DH1959" s="238">
        <v>5.1740270277449723</v>
      </c>
      <c r="DI1959" s="238">
        <v>4.2602371805752188</v>
      </c>
      <c r="DJ1959" s="238">
        <v>4.5211179920328686</v>
      </c>
      <c r="DK1959" s="238">
        <v>4.7724467697740005</v>
      </c>
      <c r="DL1959" s="238">
        <v>5.0062875175335639</v>
      </c>
      <c r="DM1959" s="238">
        <v>5.1551866758214384</v>
      </c>
      <c r="DN1959" s="238">
        <v>3.0891045223579212</v>
      </c>
      <c r="DO1959" s="238">
        <v>5.4216088332668555</v>
      </c>
      <c r="DP1959" s="238">
        <v>5.5704345794157097</v>
      </c>
      <c r="DQ1959" s="238">
        <v>4.3077883856466332</v>
      </c>
      <c r="DR1959" s="238">
        <v>6.0119110640420992</v>
      </c>
      <c r="DS1959" s="238">
        <v>3.6242856587683874</v>
      </c>
      <c r="DT1959" s="238">
        <v>3.804240077484256</v>
      </c>
      <c r="DU1959" s="238">
        <v>3.9328237650444375</v>
      </c>
      <c r="DV1959" s="238">
        <v>5.149660353774105</v>
      </c>
      <c r="DW1959" s="238">
        <v>3.0750692166504732</v>
      </c>
      <c r="DX1959" s="238">
        <v>3.0490446884655857</v>
      </c>
      <c r="DY1959" s="238">
        <v>2.9755735471887426</v>
      </c>
      <c r="DZ1959" s="238">
        <v>2.9237788655525545</v>
      </c>
      <c r="EA1959" s="238">
        <v>2.9513933531818597</v>
      </c>
      <c r="EB1959" s="238">
        <v>2.449669797153271</v>
      </c>
      <c r="EC1959" s="238">
        <v>2.8439383977377539</v>
      </c>
      <c r="ED1959" s="238">
        <v>1.8645375008848937</v>
      </c>
    </row>
    <row r="1960" spans="1:134" x14ac:dyDescent="0.25">
      <c r="A1960" s="262">
        <v>-7810</v>
      </c>
      <c r="B1960" s="237">
        <v>109.18866215882088</v>
      </c>
      <c r="C1960" s="238">
        <v>108.60575122262037</v>
      </c>
      <c r="D1960" s="130">
        <v>1857.3333333333333</v>
      </c>
      <c r="E1960" s="238">
        <v>0</v>
      </c>
      <c r="F1960" s="238">
        <v>0</v>
      </c>
      <c r="G1960" s="238">
        <v>0</v>
      </c>
      <c r="H1960" s="238">
        <v>0</v>
      </c>
      <c r="I1960" s="238">
        <v>0</v>
      </c>
      <c r="J1960" s="131">
        <v>0</v>
      </c>
      <c r="K1960" s="131">
        <v>0</v>
      </c>
      <c r="L1960" s="131">
        <v>0</v>
      </c>
      <c r="M1960" s="131">
        <v>0</v>
      </c>
      <c r="N1960" s="131">
        <v>0</v>
      </c>
      <c r="O1960" s="131">
        <v>99.62</v>
      </c>
      <c r="P1960" s="131">
        <v>99.62</v>
      </c>
      <c r="Q1960" s="131">
        <v>99.62</v>
      </c>
      <c r="R1960" s="131">
        <v>99.3</v>
      </c>
      <c r="S1960" s="131">
        <v>8.0000000000000302</v>
      </c>
      <c r="T1960" s="131">
        <v>4</v>
      </c>
      <c r="U1960" s="10">
        <v>3</v>
      </c>
      <c r="V1960" s="131">
        <v>4</v>
      </c>
      <c r="W1960" s="131">
        <v>0</v>
      </c>
      <c r="X1960" s="131">
        <v>2</v>
      </c>
      <c r="Y1960" s="237">
        <v>0</v>
      </c>
      <c r="Z1960" s="237">
        <v>100</v>
      </c>
      <c r="AA1960" s="131">
        <v>6</v>
      </c>
      <c r="AB1960" s="131">
        <v>3.5</v>
      </c>
      <c r="AC1960" s="131">
        <v>8</v>
      </c>
      <c r="AD1960" s="131">
        <v>6</v>
      </c>
      <c r="AE1960" s="131">
        <v>0</v>
      </c>
      <c r="AF1960" s="131">
        <v>0</v>
      </c>
      <c r="AG1960" s="131">
        <v>0</v>
      </c>
      <c r="AH1960" s="131">
        <v>0</v>
      </c>
      <c r="AI1960" s="131">
        <v>0</v>
      </c>
      <c r="AJ1960" s="131">
        <v>0</v>
      </c>
      <c r="AK1960" s="131">
        <v>0</v>
      </c>
      <c r="AL1960" s="131">
        <v>0</v>
      </c>
      <c r="AM1960" s="238">
        <v>4.2680203168665249</v>
      </c>
      <c r="AN1960" s="238">
        <v>8.8045170527921037</v>
      </c>
      <c r="AO1960" s="238">
        <v>14.964371499504686</v>
      </c>
      <c r="AP1960" s="238">
        <v>14.752942500963671</v>
      </c>
      <c r="AQ1960" s="238">
        <v>14.466527544823377</v>
      </c>
      <c r="AR1960" s="238">
        <v>13.679719048027108</v>
      </c>
      <c r="AS1960" s="238">
        <v>13.164797365343336</v>
      </c>
      <c r="AT1960" s="269">
        <v>4.1397037823156229</v>
      </c>
      <c r="AU1960" s="269">
        <v>8.0952448004715691</v>
      </c>
      <c r="AV1960" s="269">
        <v>13.402099666612138</v>
      </c>
      <c r="AW1960" s="269">
        <v>13.326138364635632</v>
      </c>
      <c r="AX1960" s="269">
        <v>11.668176886416783</v>
      </c>
      <c r="AY1960" s="269">
        <v>10.615829048736055</v>
      </c>
      <c r="AZ1960" s="269">
        <v>11.627505584984311</v>
      </c>
      <c r="BA1960" s="269">
        <v>12.394708895300251</v>
      </c>
      <c r="BB1960" s="269">
        <v>14.392230471634184</v>
      </c>
      <c r="BC1960" s="238">
        <v>4.1354966076510609</v>
      </c>
      <c r="BD1960" s="238">
        <v>7.4263452901752114</v>
      </c>
      <c r="BE1960" s="238">
        <v>12.109350669091041</v>
      </c>
      <c r="BF1960" s="238">
        <v>12.278451724039911</v>
      </c>
      <c r="BG1960" s="238">
        <v>11.287412141001726</v>
      </c>
      <c r="BH1960" s="238">
        <v>9.4073108864305368</v>
      </c>
      <c r="BI1960" s="238">
        <v>10.477832884771635</v>
      </c>
      <c r="BJ1960" s="238">
        <v>11.941094565739453</v>
      </c>
      <c r="BK1960" s="238">
        <v>12.511267320465704</v>
      </c>
      <c r="BL1960" s="238">
        <v>14.701280079539185</v>
      </c>
      <c r="BM1960" s="238">
        <v>14.465463308277863</v>
      </c>
      <c r="BN1960" s="238">
        <v>9.3046156474337902</v>
      </c>
      <c r="BO1960" s="238">
        <v>4.1539137567749727</v>
      </c>
      <c r="BP1960" s="238">
        <v>6.7473155105628999</v>
      </c>
      <c r="BQ1960" s="238">
        <v>10.711744938115858</v>
      </c>
      <c r="BR1960" s="238">
        <v>11.093963338055836</v>
      </c>
      <c r="BS1960" s="238">
        <v>9.2965533749732128</v>
      </c>
      <c r="BT1960" s="238">
        <v>8.3472367581501263</v>
      </c>
      <c r="BU1960" s="238">
        <v>9.5318519121149414</v>
      </c>
      <c r="BV1960" s="238">
        <v>10.961234724143788</v>
      </c>
      <c r="BW1960" s="238">
        <v>11.918436522829506</v>
      </c>
      <c r="BX1960" s="238">
        <v>12.627341998993375</v>
      </c>
      <c r="BY1960" s="275">
        <v>11.516790368067685</v>
      </c>
      <c r="BZ1960" s="238">
        <v>4.1646302991584578</v>
      </c>
      <c r="CA1960" s="238">
        <v>5.9823749814914668</v>
      </c>
      <c r="CB1960" s="238">
        <v>8.9579768021209816</v>
      </c>
      <c r="CC1960" s="238">
        <v>10.612749477331302</v>
      </c>
      <c r="CD1960" s="238">
        <v>8.1692373804808707</v>
      </c>
      <c r="CE1960" s="238">
        <v>6.901264824546546</v>
      </c>
      <c r="CF1960" s="238">
        <v>8.0137243803738905</v>
      </c>
      <c r="CG1960" s="238">
        <v>8.9765077447584076</v>
      </c>
      <c r="CH1960" s="238">
        <v>9.8433729976698299</v>
      </c>
      <c r="CI1960" s="238">
        <v>10.368408698764853</v>
      </c>
      <c r="CJ1960" s="238">
        <v>7.9099521583064112</v>
      </c>
      <c r="CK1960" s="238">
        <v>4.2812411781243505</v>
      </c>
      <c r="CL1960" s="238">
        <v>5.2911396204632446</v>
      </c>
      <c r="CM1960" s="238">
        <v>8.0341886330948782</v>
      </c>
      <c r="CN1960" s="238">
        <v>8.794217082389812</v>
      </c>
      <c r="CO1960" s="238">
        <v>6.9516206826319555</v>
      </c>
      <c r="CP1960" s="238">
        <v>5.9906371533377802</v>
      </c>
      <c r="CQ1960" s="238">
        <v>6.5696820976264645</v>
      </c>
      <c r="CR1960" s="238">
        <v>7.1341941864138105</v>
      </c>
      <c r="CS1960" s="238">
        <v>7.9691283614542749</v>
      </c>
      <c r="CT1960" s="238">
        <v>8.3677600542061956</v>
      </c>
      <c r="CU1960" s="238">
        <v>3.9929373503798131</v>
      </c>
      <c r="CV1960" s="238">
        <v>4.5447308405328339</v>
      </c>
      <c r="CW1960" s="238">
        <v>7.0639764007117058</v>
      </c>
      <c r="CX1960" s="238">
        <v>8.4699218288542397</v>
      </c>
      <c r="CY1960" s="238">
        <v>5.9166070363293359</v>
      </c>
      <c r="CZ1960" s="238">
        <v>5.1787736113920451</v>
      </c>
      <c r="DA1960" s="238">
        <v>5.6214142896391888</v>
      </c>
      <c r="DB1960" s="238">
        <v>6.0213109791288035</v>
      </c>
      <c r="DC1960" s="238">
        <v>6.4366212397002709</v>
      </c>
      <c r="DD1960" s="238">
        <v>6.9015140445231395</v>
      </c>
      <c r="DE1960" s="238">
        <v>3.9852665491275254</v>
      </c>
      <c r="DF1960" s="238">
        <v>6.0904472640455554</v>
      </c>
      <c r="DG1960" s="238">
        <v>6.3916673082213151</v>
      </c>
      <c r="DH1960" s="238">
        <v>5.1740270277449723</v>
      </c>
      <c r="DI1960" s="238">
        <v>4.2602371805752188</v>
      </c>
      <c r="DJ1960" s="238">
        <v>4.5211179920328686</v>
      </c>
      <c r="DK1960" s="238">
        <v>4.7724467697740005</v>
      </c>
      <c r="DL1960" s="238">
        <v>5.0062875175335639</v>
      </c>
      <c r="DM1960" s="238">
        <v>5.1551866758214384</v>
      </c>
      <c r="DN1960" s="238">
        <v>3.0891045223579212</v>
      </c>
      <c r="DO1960" s="238">
        <v>5.4216088332668555</v>
      </c>
      <c r="DP1960" s="238">
        <v>5.5704345794157097</v>
      </c>
      <c r="DQ1960" s="238">
        <v>4.3077883856466332</v>
      </c>
      <c r="DR1960" s="238">
        <v>6.0119110640420992</v>
      </c>
      <c r="DS1960" s="238">
        <v>3.6242856587683874</v>
      </c>
      <c r="DT1960" s="238">
        <v>3.804240077484256</v>
      </c>
      <c r="DU1960" s="238">
        <v>3.9328237650444375</v>
      </c>
      <c r="DV1960" s="238">
        <v>5.149660353774105</v>
      </c>
      <c r="DW1960" s="238">
        <v>3.0750692166504732</v>
      </c>
      <c r="DX1960" s="238">
        <v>3.0490446884655857</v>
      </c>
      <c r="DY1960" s="238">
        <v>2.9755735471887426</v>
      </c>
      <c r="DZ1960" s="238">
        <v>2.9237788655525545</v>
      </c>
      <c r="EA1960" s="238">
        <v>2.9513933531818597</v>
      </c>
      <c r="EB1960" s="238">
        <v>2.449669797153271</v>
      </c>
      <c r="EC1960" s="238">
        <v>2.8439383977377539</v>
      </c>
      <c r="ED1960" s="238">
        <v>1.8645375008848937</v>
      </c>
    </row>
    <row r="1961" spans="1:134" x14ac:dyDescent="0.25">
      <c r="A1961" s="262">
        <v>-7815</v>
      </c>
      <c r="B1961" s="237">
        <v>109.21399315803477</v>
      </c>
      <c r="C1961" s="238">
        <v>108.63072954706341</v>
      </c>
      <c r="D1961" s="130">
        <v>1857.25</v>
      </c>
      <c r="E1961" s="238">
        <v>0</v>
      </c>
      <c r="F1961" s="238">
        <v>0</v>
      </c>
      <c r="G1961" s="238">
        <v>0</v>
      </c>
      <c r="H1961" s="238">
        <v>0</v>
      </c>
      <c r="I1961" s="238">
        <v>0</v>
      </c>
      <c r="J1961" s="131">
        <v>0</v>
      </c>
      <c r="K1961" s="131">
        <v>0</v>
      </c>
      <c r="L1961" s="131">
        <v>0</v>
      </c>
      <c r="M1961" s="131">
        <v>0</v>
      </c>
      <c r="N1961" s="131">
        <v>0</v>
      </c>
      <c r="O1961" s="131">
        <v>99.62</v>
      </c>
      <c r="P1961" s="131">
        <v>99.62</v>
      </c>
      <c r="Q1961" s="131">
        <v>99.62</v>
      </c>
      <c r="R1961" s="131">
        <v>99.3</v>
      </c>
      <c r="S1961" s="131">
        <v>8.0000000000000302</v>
      </c>
      <c r="T1961" s="131">
        <v>4</v>
      </c>
      <c r="U1961" s="10">
        <v>3</v>
      </c>
      <c r="V1961" s="131">
        <v>4</v>
      </c>
      <c r="W1961" s="131">
        <v>0</v>
      </c>
      <c r="X1961" s="131">
        <v>2</v>
      </c>
      <c r="Y1961" s="237">
        <v>0</v>
      </c>
      <c r="Z1961" s="237">
        <v>100</v>
      </c>
      <c r="AA1961" s="131">
        <v>6</v>
      </c>
      <c r="AB1961" s="131">
        <v>3.5</v>
      </c>
      <c r="AC1961" s="131">
        <v>8</v>
      </c>
      <c r="AD1961" s="131">
        <v>6</v>
      </c>
      <c r="AE1961" s="131">
        <v>0</v>
      </c>
      <c r="AF1961" s="131">
        <v>0</v>
      </c>
      <c r="AG1961" s="131">
        <v>0</v>
      </c>
      <c r="AH1961" s="131">
        <v>0</v>
      </c>
      <c r="AI1961" s="131">
        <v>0</v>
      </c>
      <c r="AJ1961" s="131">
        <v>0</v>
      </c>
      <c r="AK1961" s="131">
        <v>0</v>
      </c>
      <c r="AL1961" s="131">
        <v>0</v>
      </c>
      <c r="AM1961" s="238">
        <v>4.2680203168665249</v>
      </c>
      <c r="AN1961" s="238">
        <v>8.8045170527921037</v>
      </c>
      <c r="AO1961" s="238">
        <v>14.964371499504686</v>
      </c>
      <c r="AP1961" s="238">
        <v>14.752942500963671</v>
      </c>
      <c r="AQ1961" s="238">
        <v>14.466527544823377</v>
      </c>
      <c r="AR1961" s="238">
        <v>13.679719048027108</v>
      </c>
      <c r="AS1961" s="238">
        <v>13.164797365343336</v>
      </c>
      <c r="AT1961" s="269">
        <v>4.1397037823156229</v>
      </c>
      <c r="AU1961" s="269">
        <v>8.0952448004715691</v>
      </c>
      <c r="AV1961" s="269">
        <v>13.402099666612138</v>
      </c>
      <c r="AW1961" s="269">
        <v>13.326138364635632</v>
      </c>
      <c r="AX1961" s="269">
        <v>11.668176886416783</v>
      </c>
      <c r="AY1961" s="269">
        <v>10.615829048736055</v>
      </c>
      <c r="AZ1961" s="269">
        <v>11.627505584984311</v>
      </c>
      <c r="BA1961" s="269">
        <v>12.394708895300251</v>
      </c>
      <c r="BB1961" s="269">
        <v>14.392230471634184</v>
      </c>
      <c r="BC1961" s="238">
        <v>4.1354966076510609</v>
      </c>
      <c r="BD1961" s="238">
        <v>7.4263452901752114</v>
      </c>
      <c r="BE1961" s="238">
        <v>12.109350669091041</v>
      </c>
      <c r="BF1961" s="238">
        <v>12.278451724039911</v>
      </c>
      <c r="BG1961" s="238">
        <v>11.287412141001726</v>
      </c>
      <c r="BH1961" s="238">
        <v>9.4073108864305368</v>
      </c>
      <c r="BI1961" s="238">
        <v>10.477832884771635</v>
      </c>
      <c r="BJ1961" s="238">
        <v>11.941094565739453</v>
      </c>
      <c r="BK1961" s="238">
        <v>12.511267320465704</v>
      </c>
      <c r="BL1961" s="238">
        <v>14.701280079539185</v>
      </c>
      <c r="BM1961" s="238">
        <v>14.465463308277863</v>
      </c>
      <c r="BN1961" s="238">
        <v>9.3046156474337902</v>
      </c>
      <c r="BO1961" s="238">
        <v>4.1539137567749727</v>
      </c>
      <c r="BP1961" s="238">
        <v>6.7473155105628999</v>
      </c>
      <c r="BQ1961" s="238">
        <v>10.711744938115858</v>
      </c>
      <c r="BR1961" s="238">
        <v>11.093963338055836</v>
      </c>
      <c r="BS1961" s="238">
        <v>9.2965533749732128</v>
      </c>
      <c r="BT1961" s="238">
        <v>8.3472367581501263</v>
      </c>
      <c r="BU1961" s="238">
        <v>9.5318519121149414</v>
      </c>
      <c r="BV1961" s="238">
        <v>10.961234724143788</v>
      </c>
      <c r="BW1961" s="238">
        <v>11.918436522829506</v>
      </c>
      <c r="BX1961" s="238">
        <v>12.627341998993375</v>
      </c>
      <c r="BY1961" s="275">
        <v>11.516790368067685</v>
      </c>
      <c r="BZ1961" s="238">
        <v>4.1646302991584578</v>
      </c>
      <c r="CA1961" s="238">
        <v>5.9823749814914668</v>
      </c>
      <c r="CB1961" s="238">
        <v>8.9579768021209816</v>
      </c>
      <c r="CC1961" s="238">
        <v>10.612749477331302</v>
      </c>
      <c r="CD1961" s="238">
        <v>8.1692373804808707</v>
      </c>
      <c r="CE1961" s="238">
        <v>6.901264824546546</v>
      </c>
      <c r="CF1961" s="238">
        <v>8.0137243803738905</v>
      </c>
      <c r="CG1961" s="238">
        <v>8.9765077447584076</v>
      </c>
      <c r="CH1961" s="238">
        <v>9.8433729976698299</v>
      </c>
      <c r="CI1961" s="238">
        <v>10.368408698764853</v>
      </c>
      <c r="CJ1961" s="238">
        <v>7.9099521583064112</v>
      </c>
      <c r="CK1961" s="238">
        <v>4.2812411781243505</v>
      </c>
      <c r="CL1961" s="238">
        <v>5.2911396204632446</v>
      </c>
      <c r="CM1961" s="238">
        <v>8.0341886330948782</v>
      </c>
      <c r="CN1961" s="238">
        <v>8.794217082389812</v>
      </c>
      <c r="CO1961" s="238">
        <v>6.9516206826319555</v>
      </c>
      <c r="CP1961" s="238">
        <v>5.9906371533377802</v>
      </c>
      <c r="CQ1961" s="238">
        <v>6.5696820976264645</v>
      </c>
      <c r="CR1961" s="238">
        <v>7.1341941864138105</v>
      </c>
      <c r="CS1961" s="238">
        <v>7.9691283614542749</v>
      </c>
      <c r="CT1961" s="238">
        <v>8.3677600542061956</v>
      </c>
      <c r="CU1961" s="238">
        <v>3.9929373503798131</v>
      </c>
      <c r="CV1961" s="238">
        <v>4.5447308405328339</v>
      </c>
      <c r="CW1961" s="238">
        <v>7.0639764007117058</v>
      </c>
      <c r="CX1961" s="238">
        <v>8.4699218288542397</v>
      </c>
      <c r="CY1961" s="238">
        <v>5.9166070363293359</v>
      </c>
      <c r="CZ1961" s="238">
        <v>5.1787736113920451</v>
      </c>
      <c r="DA1961" s="238">
        <v>5.6214142896391888</v>
      </c>
      <c r="DB1961" s="238">
        <v>6.0213109791288035</v>
      </c>
      <c r="DC1961" s="238">
        <v>6.4366212397002709</v>
      </c>
      <c r="DD1961" s="238">
        <v>6.9015140445231395</v>
      </c>
      <c r="DE1961" s="238">
        <v>3.9852665491275254</v>
      </c>
      <c r="DF1961" s="238">
        <v>6.0904472640455554</v>
      </c>
      <c r="DG1961" s="238">
        <v>6.3916673082213151</v>
      </c>
      <c r="DH1961" s="238">
        <v>5.1740270277449723</v>
      </c>
      <c r="DI1961" s="238">
        <v>4.2602371805752188</v>
      </c>
      <c r="DJ1961" s="238">
        <v>4.5211179920328686</v>
      </c>
      <c r="DK1961" s="238">
        <v>4.7724467697740005</v>
      </c>
      <c r="DL1961" s="238">
        <v>5.0062875175335639</v>
      </c>
      <c r="DM1961" s="238">
        <v>5.1551866758214384</v>
      </c>
      <c r="DN1961" s="238">
        <v>3.0891045223579212</v>
      </c>
      <c r="DO1961" s="238">
        <v>5.4216088332668555</v>
      </c>
      <c r="DP1961" s="238">
        <v>5.5704345794157097</v>
      </c>
      <c r="DQ1961" s="238">
        <v>4.3077883856466332</v>
      </c>
      <c r="DR1961" s="238">
        <v>6.0119110640420992</v>
      </c>
      <c r="DS1961" s="238">
        <v>3.6242856587683874</v>
      </c>
      <c r="DT1961" s="238">
        <v>3.804240077484256</v>
      </c>
      <c r="DU1961" s="238">
        <v>3.9328237650444375</v>
      </c>
      <c r="DV1961" s="238">
        <v>5.149660353774105</v>
      </c>
      <c r="DW1961" s="238">
        <v>3.0750692166504732</v>
      </c>
      <c r="DX1961" s="238">
        <v>3.0490446884655857</v>
      </c>
      <c r="DY1961" s="238">
        <v>2.9755735471887426</v>
      </c>
      <c r="DZ1961" s="238">
        <v>2.9237788655525545</v>
      </c>
      <c r="EA1961" s="238">
        <v>2.9513933531818597</v>
      </c>
      <c r="EB1961" s="238">
        <v>2.449669797153271</v>
      </c>
      <c r="EC1961" s="238">
        <v>2.8439383977377539</v>
      </c>
      <c r="ED1961" s="238">
        <v>1.8645375008848937</v>
      </c>
    </row>
    <row r="1962" spans="1:134" x14ac:dyDescent="0.25">
      <c r="A1962" s="262">
        <v>-7820</v>
      </c>
      <c r="B1962" s="237">
        <v>109.22562104511815</v>
      </c>
      <c r="C1962" s="238">
        <v>108.64233058873636</v>
      </c>
      <c r="D1962" s="130">
        <v>1857.1666666666667</v>
      </c>
      <c r="E1962" s="238">
        <v>0</v>
      </c>
      <c r="F1962" s="238">
        <v>0</v>
      </c>
      <c r="G1962" s="238">
        <v>0</v>
      </c>
      <c r="H1962" s="238">
        <v>0</v>
      </c>
      <c r="I1962" s="238">
        <v>0</v>
      </c>
      <c r="J1962" s="131">
        <v>0</v>
      </c>
      <c r="K1962" s="131">
        <v>0</v>
      </c>
      <c r="L1962" s="131">
        <v>0</v>
      </c>
      <c r="M1962" s="131">
        <v>0</v>
      </c>
      <c r="N1962" s="131">
        <v>0</v>
      </c>
      <c r="O1962" s="131">
        <v>99.62</v>
      </c>
      <c r="P1962" s="131">
        <v>99.62</v>
      </c>
      <c r="Q1962" s="131">
        <v>99.62</v>
      </c>
      <c r="R1962" s="131">
        <v>99.3</v>
      </c>
      <c r="S1962" s="131">
        <v>8.0000000000000302</v>
      </c>
      <c r="T1962" s="131">
        <v>4</v>
      </c>
      <c r="U1962" s="10">
        <v>3</v>
      </c>
      <c r="V1962" s="131">
        <v>4</v>
      </c>
      <c r="W1962" s="131">
        <v>0</v>
      </c>
      <c r="X1962" s="131">
        <v>2</v>
      </c>
      <c r="Y1962" s="237">
        <v>0</v>
      </c>
      <c r="Z1962" s="237">
        <v>100</v>
      </c>
      <c r="AA1962" s="131">
        <v>6</v>
      </c>
      <c r="AB1962" s="131">
        <v>3.5</v>
      </c>
      <c r="AC1962" s="131">
        <v>8</v>
      </c>
      <c r="AD1962" s="131">
        <v>6</v>
      </c>
      <c r="AE1962" s="131">
        <v>0</v>
      </c>
      <c r="AF1962" s="131">
        <v>0</v>
      </c>
      <c r="AG1962" s="131">
        <v>0</v>
      </c>
      <c r="AH1962" s="131">
        <v>0</v>
      </c>
      <c r="AI1962" s="131">
        <v>0</v>
      </c>
      <c r="AJ1962" s="131">
        <v>0</v>
      </c>
      <c r="AK1962" s="131">
        <v>0</v>
      </c>
      <c r="AL1962" s="131">
        <v>0</v>
      </c>
      <c r="AM1962" s="238">
        <v>4.2680203168665249</v>
      </c>
      <c r="AN1962" s="238">
        <v>8.8045170527921037</v>
      </c>
      <c r="AO1962" s="238">
        <v>14.964371499504686</v>
      </c>
      <c r="AP1962" s="238">
        <v>14.752942500963671</v>
      </c>
      <c r="AQ1962" s="238">
        <v>14.466527544823377</v>
      </c>
      <c r="AR1962" s="238">
        <v>13.679719048027108</v>
      </c>
      <c r="AS1962" s="238">
        <v>13.164797365343336</v>
      </c>
      <c r="AT1962" s="269">
        <v>4.1397037823156229</v>
      </c>
      <c r="AU1962" s="269">
        <v>8.0952448004715691</v>
      </c>
      <c r="AV1962" s="269">
        <v>13.402099666612138</v>
      </c>
      <c r="AW1962" s="269">
        <v>13.326138364635632</v>
      </c>
      <c r="AX1962" s="269">
        <v>11.668176886416783</v>
      </c>
      <c r="AY1962" s="269">
        <v>10.615829048736055</v>
      </c>
      <c r="AZ1962" s="269">
        <v>11.627505584984311</v>
      </c>
      <c r="BA1962" s="269">
        <v>12.394708895300251</v>
      </c>
      <c r="BB1962" s="269">
        <v>14.392230471634184</v>
      </c>
      <c r="BC1962" s="238">
        <v>4.1354966076510609</v>
      </c>
      <c r="BD1962" s="238">
        <v>7.4263452901752114</v>
      </c>
      <c r="BE1962" s="238">
        <v>12.109350669091041</v>
      </c>
      <c r="BF1962" s="238">
        <v>12.278451724039911</v>
      </c>
      <c r="BG1962" s="238">
        <v>11.287412141001726</v>
      </c>
      <c r="BH1962" s="238">
        <v>9.4073108864305368</v>
      </c>
      <c r="BI1962" s="238">
        <v>10.477832884771635</v>
      </c>
      <c r="BJ1962" s="238">
        <v>11.941094565739453</v>
      </c>
      <c r="BK1962" s="238">
        <v>12.511267320465704</v>
      </c>
      <c r="BL1962" s="238">
        <v>14.701280079539185</v>
      </c>
      <c r="BM1962" s="238">
        <v>14.465463308277863</v>
      </c>
      <c r="BN1962" s="238">
        <v>9.3046156474337902</v>
      </c>
      <c r="BO1962" s="238">
        <v>4.1539137567749727</v>
      </c>
      <c r="BP1962" s="238">
        <v>6.7473155105628999</v>
      </c>
      <c r="BQ1962" s="238">
        <v>10.711744938115858</v>
      </c>
      <c r="BR1962" s="238">
        <v>11.093963338055836</v>
      </c>
      <c r="BS1962" s="238">
        <v>9.2965533749732128</v>
      </c>
      <c r="BT1962" s="238">
        <v>8.3472367581501263</v>
      </c>
      <c r="BU1962" s="238">
        <v>9.5318519121149414</v>
      </c>
      <c r="BV1962" s="238">
        <v>10.961234724143788</v>
      </c>
      <c r="BW1962" s="238">
        <v>11.918436522829506</v>
      </c>
      <c r="BX1962" s="238">
        <v>12.627341998993375</v>
      </c>
      <c r="BY1962" s="275">
        <v>11.516790368067685</v>
      </c>
      <c r="BZ1962" s="238">
        <v>4.1646302991584578</v>
      </c>
      <c r="CA1962" s="238">
        <v>5.9823749814914668</v>
      </c>
      <c r="CB1962" s="238">
        <v>8.9579768021209816</v>
      </c>
      <c r="CC1962" s="238">
        <v>10.612749477331302</v>
      </c>
      <c r="CD1962" s="238">
        <v>8.1692373804808707</v>
      </c>
      <c r="CE1962" s="238">
        <v>6.901264824546546</v>
      </c>
      <c r="CF1962" s="238">
        <v>8.0137243803738905</v>
      </c>
      <c r="CG1962" s="238">
        <v>8.9765077447584076</v>
      </c>
      <c r="CH1962" s="238">
        <v>9.8433729976698299</v>
      </c>
      <c r="CI1962" s="238">
        <v>10.368408698764853</v>
      </c>
      <c r="CJ1962" s="238">
        <v>7.9099521583064112</v>
      </c>
      <c r="CK1962" s="238">
        <v>4.2812411781243505</v>
      </c>
      <c r="CL1962" s="238">
        <v>5.2911396204632446</v>
      </c>
      <c r="CM1962" s="238">
        <v>8.0341886330948782</v>
      </c>
      <c r="CN1962" s="238">
        <v>8.794217082389812</v>
      </c>
      <c r="CO1962" s="238">
        <v>6.9516206826319555</v>
      </c>
      <c r="CP1962" s="238">
        <v>5.9906371533377802</v>
      </c>
      <c r="CQ1962" s="238">
        <v>6.5696820976264645</v>
      </c>
      <c r="CR1962" s="238">
        <v>7.1341941864138105</v>
      </c>
      <c r="CS1962" s="238">
        <v>7.9691283614542749</v>
      </c>
      <c r="CT1962" s="238">
        <v>8.3677600542061956</v>
      </c>
      <c r="CU1962" s="238">
        <v>3.9929373503798131</v>
      </c>
      <c r="CV1962" s="238">
        <v>4.5447308405328339</v>
      </c>
      <c r="CW1962" s="238">
        <v>7.0639764007117058</v>
      </c>
      <c r="CX1962" s="238">
        <v>8.4699218288542397</v>
      </c>
      <c r="CY1962" s="238">
        <v>5.9166070363293359</v>
      </c>
      <c r="CZ1962" s="238">
        <v>5.1787736113920451</v>
      </c>
      <c r="DA1962" s="238">
        <v>5.6214142896391888</v>
      </c>
      <c r="DB1962" s="238">
        <v>6.0213109791288035</v>
      </c>
      <c r="DC1962" s="238">
        <v>6.4366212397002709</v>
      </c>
      <c r="DD1962" s="238">
        <v>6.9015140445231395</v>
      </c>
      <c r="DE1962" s="238">
        <v>3.9852665491275254</v>
      </c>
      <c r="DF1962" s="238">
        <v>6.0904472640455554</v>
      </c>
      <c r="DG1962" s="238">
        <v>6.3916673082213151</v>
      </c>
      <c r="DH1962" s="238">
        <v>5.1740270277449723</v>
      </c>
      <c r="DI1962" s="238">
        <v>4.2602371805752188</v>
      </c>
      <c r="DJ1962" s="238">
        <v>4.5211179920328686</v>
      </c>
      <c r="DK1962" s="238">
        <v>4.7724467697740005</v>
      </c>
      <c r="DL1962" s="238">
        <v>5.0062875175335639</v>
      </c>
      <c r="DM1962" s="238">
        <v>5.1551866758214384</v>
      </c>
      <c r="DN1962" s="238">
        <v>3.0891045223579212</v>
      </c>
      <c r="DO1962" s="238">
        <v>5.4216088332668555</v>
      </c>
      <c r="DP1962" s="238">
        <v>5.5704345794157097</v>
      </c>
      <c r="DQ1962" s="238">
        <v>4.3077883856466332</v>
      </c>
      <c r="DR1962" s="238">
        <v>6.0119110640420992</v>
      </c>
      <c r="DS1962" s="238">
        <v>3.6242856587683874</v>
      </c>
      <c r="DT1962" s="238">
        <v>3.804240077484256</v>
      </c>
      <c r="DU1962" s="238">
        <v>3.9328237650444375</v>
      </c>
      <c r="DV1962" s="238">
        <v>5.149660353774105</v>
      </c>
      <c r="DW1962" s="238">
        <v>3.0750692166504732</v>
      </c>
      <c r="DX1962" s="238">
        <v>3.0490446884655857</v>
      </c>
      <c r="DY1962" s="238">
        <v>2.9755735471887426</v>
      </c>
      <c r="DZ1962" s="238">
        <v>2.9237788655525545</v>
      </c>
      <c r="EA1962" s="238">
        <v>2.9513933531818597</v>
      </c>
      <c r="EB1962" s="238">
        <v>2.449669797153271</v>
      </c>
      <c r="EC1962" s="238">
        <v>2.8439383977377539</v>
      </c>
      <c r="ED1962" s="238">
        <v>1.8645375008848937</v>
      </c>
    </row>
    <row r="1963" spans="1:134" x14ac:dyDescent="0.25">
      <c r="A1963" s="262">
        <v>-7825</v>
      </c>
      <c r="B1963" s="237">
        <v>109.19644302428829</v>
      </c>
      <c r="C1963" s="238">
        <v>108.61345214351795</v>
      </c>
      <c r="D1963" s="130">
        <v>1857.0833333333333</v>
      </c>
      <c r="E1963" s="238">
        <v>0</v>
      </c>
      <c r="F1963" s="238">
        <v>0</v>
      </c>
      <c r="G1963" s="238">
        <v>0</v>
      </c>
      <c r="H1963" s="238">
        <v>0</v>
      </c>
      <c r="I1963" s="238">
        <v>0</v>
      </c>
      <c r="J1963" s="131">
        <v>0</v>
      </c>
      <c r="K1963" s="131">
        <v>0</v>
      </c>
      <c r="L1963" s="131">
        <v>0</v>
      </c>
      <c r="M1963" s="131">
        <v>0</v>
      </c>
      <c r="N1963" s="131">
        <v>0</v>
      </c>
      <c r="O1963" s="131">
        <v>99.62</v>
      </c>
      <c r="P1963" s="131">
        <v>99.62</v>
      </c>
      <c r="Q1963" s="131">
        <v>99.62</v>
      </c>
      <c r="R1963" s="131">
        <v>99.3</v>
      </c>
      <c r="S1963" s="131">
        <v>8.0000000000000302</v>
      </c>
      <c r="T1963" s="131">
        <v>4</v>
      </c>
      <c r="U1963" s="10">
        <v>3</v>
      </c>
      <c r="V1963" s="131">
        <v>4</v>
      </c>
      <c r="W1963" s="131">
        <v>0</v>
      </c>
      <c r="X1963" s="131">
        <v>2</v>
      </c>
      <c r="Y1963" s="237">
        <v>0</v>
      </c>
      <c r="Z1963" s="237">
        <v>100</v>
      </c>
      <c r="AA1963" s="131">
        <v>6</v>
      </c>
      <c r="AB1963" s="131">
        <v>3.5</v>
      </c>
      <c r="AC1963" s="131">
        <v>8</v>
      </c>
      <c r="AD1963" s="131">
        <v>6</v>
      </c>
      <c r="AE1963" s="131">
        <v>0</v>
      </c>
      <c r="AF1963" s="131">
        <v>0</v>
      </c>
      <c r="AG1963" s="131">
        <v>0</v>
      </c>
      <c r="AH1963" s="131">
        <v>0</v>
      </c>
      <c r="AI1963" s="131">
        <v>0</v>
      </c>
      <c r="AJ1963" s="131">
        <v>0</v>
      </c>
      <c r="AK1963" s="131">
        <v>0</v>
      </c>
      <c r="AL1963" s="131">
        <v>0</v>
      </c>
      <c r="AM1963" s="238">
        <v>4.2680203168665249</v>
      </c>
      <c r="AN1963" s="238">
        <v>8.8045170527921037</v>
      </c>
      <c r="AO1963" s="238">
        <v>14.964371499504686</v>
      </c>
      <c r="AP1963" s="238">
        <v>14.752942500963671</v>
      </c>
      <c r="AQ1963" s="238">
        <v>14.466527544823377</v>
      </c>
      <c r="AR1963" s="238">
        <v>13.679719048027108</v>
      </c>
      <c r="AS1963" s="238">
        <v>13.164797365343336</v>
      </c>
      <c r="AT1963" s="269">
        <v>4.1397037823156229</v>
      </c>
      <c r="AU1963" s="269">
        <v>8.0952448004715691</v>
      </c>
      <c r="AV1963" s="269">
        <v>13.402099666612138</v>
      </c>
      <c r="AW1963" s="269">
        <v>13.326138364635632</v>
      </c>
      <c r="AX1963" s="269">
        <v>11.668176886416783</v>
      </c>
      <c r="AY1963" s="269">
        <v>10.615829048736055</v>
      </c>
      <c r="AZ1963" s="269">
        <v>11.627505584984311</v>
      </c>
      <c r="BA1963" s="269">
        <v>12.394708895300251</v>
      </c>
      <c r="BB1963" s="269">
        <v>14.392230471634184</v>
      </c>
      <c r="BC1963" s="238">
        <v>4.1354966076510609</v>
      </c>
      <c r="BD1963" s="238">
        <v>7.4263452901752114</v>
      </c>
      <c r="BE1963" s="238">
        <v>12.109350669091041</v>
      </c>
      <c r="BF1963" s="238">
        <v>12.278451724039911</v>
      </c>
      <c r="BG1963" s="238">
        <v>11.287412141001726</v>
      </c>
      <c r="BH1963" s="238">
        <v>9.4073108864305368</v>
      </c>
      <c r="BI1963" s="238">
        <v>10.477832884771635</v>
      </c>
      <c r="BJ1963" s="238">
        <v>11.941094565739453</v>
      </c>
      <c r="BK1963" s="238">
        <v>12.511267320465704</v>
      </c>
      <c r="BL1963" s="238">
        <v>14.701280079539185</v>
      </c>
      <c r="BM1963" s="238">
        <v>14.465463308277863</v>
      </c>
      <c r="BN1963" s="238">
        <v>9.3046156474337902</v>
      </c>
      <c r="BO1963" s="238">
        <v>4.1539137567749727</v>
      </c>
      <c r="BP1963" s="238">
        <v>6.7473155105628999</v>
      </c>
      <c r="BQ1963" s="238">
        <v>10.711744938115858</v>
      </c>
      <c r="BR1963" s="238">
        <v>11.093963338055836</v>
      </c>
      <c r="BS1963" s="238">
        <v>9.2965533749732128</v>
      </c>
      <c r="BT1963" s="238">
        <v>8.3472367581501263</v>
      </c>
      <c r="BU1963" s="238">
        <v>9.5318519121149414</v>
      </c>
      <c r="BV1963" s="238">
        <v>10.961234724143788</v>
      </c>
      <c r="BW1963" s="238">
        <v>11.918436522829506</v>
      </c>
      <c r="BX1963" s="238">
        <v>12.627341998993375</v>
      </c>
      <c r="BY1963" s="275">
        <v>11.516790368067685</v>
      </c>
      <c r="BZ1963" s="238">
        <v>4.1646302991584578</v>
      </c>
      <c r="CA1963" s="238">
        <v>5.9823749814914668</v>
      </c>
      <c r="CB1963" s="238">
        <v>8.9579768021209816</v>
      </c>
      <c r="CC1963" s="238">
        <v>10.612749477331302</v>
      </c>
      <c r="CD1963" s="238">
        <v>8.1692373804808707</v>
      </c>
      <c r="CE1963" s="238">
        <v>6.901264824546546</v>
      </c>
      <c r="CF1963" s="238">
        <v>8.0137243803738905</v>
      </c>
      <c r="CG1963" s="238">
        <v>8.9765077447584076</v>
      </c>
      <c r="CH1963" s="238">
        <v>9.8433729976698299</v>
      </c>
      <c r="CI1963" s="238">
        <v>10.368408698764853</v>
      </c>
      <c r="CJ1963" s="238">
        <v>7.9099521583064112</v>
      </c>
      <c r="CK1963" s="238">
        <v>4.2812411781243505</v>
      </c>
      <c r="CL1963" s="238">
        <v>5.2911396204632446</v>
      </c>
      <c r="CM1963" s="238">
        <v>8.0341886330948782</v>
      </c>
      <c r="CN1963" s="238">
        <v>8.794217082389812</v>
      </c>
      <c r="CO1963" s="238">
        <v>6.9516206826319555</v>
      </c>
      <c r="CP1963" s="238">
        <v>5.9906371533377802</v>
      </c>
      <c r="CQ1963" s="238">
        <v>6.5696820976264645</v>
      </c>
      <c r="CR1963" s="238">
        <v>7.1341941864138105</v>
      </c>
      <c r="CS1963" s="238">
        <v>7.9691283614542749</v>
      </c>
      <c r="CT1963" s="238">
        <v>8.3677600542061956</v>
      </c>
      <c r="CU1963" s="238">
        <v>3.9929373503798131</v>
      </c>
      <c r="CV1963" s="238">
        <v>4.5447308405328339</v>
      </c>
      <c r="CW1963" s="238">
        <v>7.0639764007117058</v>
      </c>
      <c r="CX1963" s="238">
        <v>8.4699218288542397</v>
      </c>
      <c r="CY1963" s="238">
        <v>5.9166070363293359</v>
      </c>
      <c r="CZ1963" s="238">
        <v>5.1787736113920451</v>
      </c>
      <c r="DA1963" s="238">
        <v>5.6214142896391888</v>
      </c>
      <c r="DB1963" s="238">
        <v>6.0213109791288035</v>
      </c>
      <c r="DC1963" s="238">
        <v>6.4366212397002709</v>
      </c>
      <c r="DD1963" s="238">
        <v>6.9015140445231395</v>
      </c>
      <c r="DE1963" s="238">
        <v>3.9852665491275254</v>
      </c>
      <c r="DF1963" s="238">
        <v>6.0904472640455554</v>
      </c>
      <c r="DG1963" s="238">
        <v>6.3916673082213151</v>
      </c>
      <c r="DH1963" s="238">
        <v>5.1740270277449723</v>
      </c>
      <c r="DI1963" s="238">
        <v>4.2602371805752188</v>
      </c>
      <c r="DJ1963" s="238">
        <v>4.5211179920328686</v>
      </c>
      <c r="DK1963" s="238">
        <v>4.7724467697740005</v>
      </c>
      <c r="DL1963" s="238">
        <v>5.0062875175335639</v>
      </c>
      <c r="DM1963" s="238">
        <v>5.1551866758214384</v>
      </c>
      <c r="DN1963" s="238">
        <v>3.0891045223579212</v>
      </c>
      <c r="DO1963" s="238">
        <v>5.4216088332668555</v>
      </c>
      <c r="DP1963" s="238">
        <v>5.5704345794157097</v>
      </c>
      <c r="DQ1963" s="238">
        <v>4.3077883856466332</v>
      </c>
      <c r="DR1963" s="238">
        <v>6.0119110640420992</v>
      </c>
      <c r="DS1963" s="238">
        <v>3.6242856587683874</v>
      </c>
      <c r="DT1963" s="238">
        <v>3.804240077484256</v>
      </c>
      <c r="DU1963" s="238">
        <v>3.9328237650444375</v>
      </c>
      <c r="DV1963" s="238">
        <v>5.149660353774105</v>
      </c>
      <c r="DW1963" s="238">
        <v>3.0750692166504732</v>
      </c>
      <c r="DX1963" s="238">
        <v>3.0490446884655857</v>
      </c>
      <c r="DY1963" s="238">
        <v>2.9755735471887426</v>
      </c>
      <c r="DZ1963" s="238">
        <v>2.9237788655525545</v>
      </c>
      <c r="EA1963" s="238">
        <v>2.9513933531818597</v>
      </c>
      <c r="EB1963" s="238">
        <v>2.449669797153271</v>
      </c>
      <c r="EC1963" s="238">
        <v>2.8439383977377539</v>
      </c>
      <c r="ED1963" s="238">
        <v>1.8645375008848937</v>
      </c>
    </row>
    <row r="1964" spans="1:134" x14ac:dyDescent="0.25">
      <c r="A1964" s="262">
        <v>-7830</v>
      </c>
      <c r="B1964" s="237">
        <v>109.22170475728905</v>
      </c>
      <c r="C1964" s="238">
        <v>108.6386875907628</v>
      </c>
      <c r="D1964" s="130">
        <v>1857</v>
      </c>
      <c r="E1964" s="238">
        <v>0</v>
      </c>
      <c r="F1964" s="238">
        <v>0</v>
      </c>
      <c r="G1964" s="238">
        <v>0</v>
      </c>
      <c r="H1964" s="238">
        <v>0</v>
      </c>
      <c r="I1964" s="238">
        <v>0</v>
      </c>
      <c r="J1964" s="131">
        <v>0</v>
      </c>
      <c r="K1964" s="131">
        <v>0</v>
      </c>
      <c r="L1964" s="131">
        <v>0</v>
      </c>
      <c r="M1964" s="131">
        <v>0</v>
      </c>
      <c r="N1964" s="131">
        <v>0</v>
      </c>
      <c r="O1964" s="131">
        <v>99.62</v>
      </c>
      <c r="P1964" s="131">
        <v>99.62</v>
      </c>
      <c r="Q1964" s="131">
        <v>99.62</v>
      </c>
      <c r="R1964" s="131">
        <v>99.3</v>
      </c>
      <c r="S1964" s="131">
        <v>8.0000000000000302</v>
      </c>
      <c r="T1964" s="131">
        <v>4</v>
      </c>
      <c r="U1964" s="10">
        <v>3</v>
      </c>
      <c r="V1964" s="131">
        <v>4</v>
      </c>
      <c r="W1964" s="131">
        <v>0</v>
      </c>
      <c r="X1964" s="131">
        <v>2</v>
      </c>
      <c r="Y1964" s="237">
        <v>0</v>
      </c>
      <c r="Z1964" s="237">
        <v>100</v>
      </c>
      <c r="AA1964" s="131">
        <v>6</v>
      </c>
      <c r="AB1964" s="131">
        <v>3.5</v>
      </c>
      <c r="AC1964" s="131">
        <v>8</v>
      </c>
      <c r="AD1964" s="131">
        <v>6</v>
      </c>
      <c r="AE1964" s="131">
        <v>0</v>
      </c>
      <c r="AF1964" s="131">
        <v>0</v>
      </c>
      <c r="AG1964" s="131">
        <v>0</v>
      </c>
      <c r="AH1964" s="131">
        <v>0</v>
      </c>
      <c r="AI1964" s="131">
        <v>0</v>
      </c>
      <c r="AJ1964" s="131">
        <v>0</v>
      </c>
      <c r="AK1964" s="131">
        <v>0</v>
      </c>
      <c r="AL1964" s="131">
        <v>0</v>
      </c>
      <c r="AM1964" s="238">
        <v>4.2680203168665249</v>
      </c>
      <c r="AN1964" s="238">
        <v>8.8045170527921037</v>
      </c>
      <c r="AO1964" s="238">
        <v>14.964371499504686</v>
      </c>
      <c r="AP1964" s="238">
        <v>14.752942500963671</v>
      </c>
      <c r="AQ1964" s="238">
        <v>14.466527544823377</v>
      </c>
      <c r="AR1964" s="238">
        <v>13.679719048027108</v>
      </c>
      <c r="AS1964" s="238">
        <v>13.164797365343336</v>
      </c>
      <c r="AT1964" s="269">
        <v>4.1397037823156229</v>
      </c>
      <c r="AU1964" s="269">
        <v>8.0952448004715691</v>
      </c>
      <c r="AV1964" s="269">
        <v>13.402099666612138</v>
      </c>
      <c r="AW1964" s="269">
        <v>13.326138364635632</v>
      </c>
      <c r="AX1964" s="269">
        <v>11.668176886416783</v>
      </c>
      <c r="AY1964" s="269">
        <v>10.615829048736055</v>
      </c>
      <c r="AZ1964" s="269">
        <v>11.627505584984311</v>
      </c>
      <c r="BA1964" s="269">
        <v>12.394708895300251</v>
      </c>
      <c r="BB1964" s="269">
        <v>14.392230471634184</v>
      </c>
      <c r="BC1964" s="238">
        <v>4.1354966076510609</v>
      </c>
      <c r="BD1964" s="238">
        <v>7.4263452901752114</v>
      </c>
      <c r="BE1964" s="238">
        <v>12.109350669091041</v>
      </c>
      <c r="BF1964" s="238">
        <v>12.278451724039911</v>
      </c>
      <c r="BG1964" s="238">
        <v>11.287412141001726</v>
      </c>
      <c r="BH1964" s="238">
        <v>9.4073108864305368</v>
      </c>
      <c r="BI1964" s="238">
        <v>10.477832884771635</v>
      </c>
      <c r="BJ1964" s="238">
        <v>11.941094565739453</v>
      </c>
      <c r="BK1964" s="238">
        <v>12.511267320465704</v>
      </c>
      <c r="BL1964" s="238">
        <v>14.701280079539185</v>
      </c>
      <c r="BM1964" s="238">
        <v>14.465463308277863</v>
      </c>
      <c r="BN1964" s="238">
        <v>9.3046156474337902</v>
      </c>
      <c r="BO1964" s="238">
        <v>4.1539137567749727</v>
      </c>
      <c r="BP1964" s="238">
        <v>6.7473155105628999</v>
      </c>
      <c r="BQ1964" s="238">
        <v>10.711744938115858</v>
      </c>
      <c r="BR1964" s="238">
        <v>11.093963338055836</v>
      </c>
      <c r="BS1964" s="238">
        <v>9.2965533749732128</v>
      </c>
      <c r="BT1964" s="238">
        <v>8.3472367581501263</v>
      </c>
      <c r="BU1964" s="238">
        <v>9.5318519121149414</v>
      </c>
      <c r="BV1964" s="238">
        <v>10.961234724143788</v>
      </c>
      <c r="BW1964" s="238">
        <v>11.918436522829506</v>
      </c>
      <c r="BX1964" s="238">
        <v>12.627341998993375</v>
      </c>
      <c r="BY1964" s="275">
        <v>11.516790368067685</v>
      </c>
      <c r="BZ1964" s="238">
        <v>4.1646302991584578</v>
      </c>
      <c r="CA1964" s="238">
        <v>5.9823749814914668</v>
      </c>
      <c r="CB1964" s="238">
        <v>8.9579768021209816</v>
      </c>
      <c r="CC1964" s="238">
        <v>10.612749477331302</v>
      </c>
      <c r="CD1964" s="238">
        <v>8.1692373804808707</v>
      </c>
      <c r="CE1964" s="238">
        <v>6.901264824546546</v>
      </c>
      <c r="CF1964" s="238">
        <v>8.0137243803738905</v>
      </c>
      <c r="CG1964" s="238">
        <v>8.9765077447584076</v>
      </c>
      <c r="CH1964" s="238">
        <v>9.8433729976698299</v>
      </c>
      <c r="CI1964" s="238">
        <v>10.368408698764853</v>
      </c>
      <c r="CJ1964" s="238">
        <v>7.9099521583064112</v>
      </c>
      <c r="CK1964" s="238">
        <v>4.2812411781243505</v>
      </c>
      <c r="CL1964" s="238">
        <v>5.2911396204632446</v>
      </c>
      <c r="CM1964" s="238">
        <v>8.0341886330948782</v>
      </c>
      <c r="CN1964" s="238">
        <v>8.794217082389812</v>
      </c>
      <c r="CO1964" s="238">
        <v>6.9516206826319555</v>
      </c>
      <c r="CP1964" s="238">
        <v>5.9906371533377802</v>
      </c>
      <c r="CQ1964" s="238">
        <v>6.5696820976264645</v>
      </c>
      <c r="CR1964" s="238">
        <v>7.1341941864138105</v>
      </c>
      <c r="CS1964" s="238">
        <v>7.9691283614542749</v>
      </c>
      <c r="CT1964" s="238">
        <v>8.3677600542061956</v>
      </c>
      <c r="CU1964" s="238">
        <v>3.9929373503798131</v>
      </c>
      <c r="CV1964" s="238">
        <v>4.5447308405328339</v>
      </c>
      <c r="CW1964" s="238">
        <v>7.0639764007117058</v>
      </c>
      <c r="CX1964" s="238">
        <v>8.4699218288542397</v>
      </c>
      <c r="CY1964" s="238">
        <v>5.9166070363293359</v>
      </c>
      <c r="CZ1964" s="238">
        <v>5.1787736113920451</v>
      </c>
      <c r="DA1964" s="238">
        <v>5.6214142896391888</v>
      </c>
      <c r="DB1964" s="238">
        <v>6.0213109791288035</v>
      </c>
      <c r="DC1964" s="238">
        <v>6.4366212397002709</v>
      </c>
      <c r="DD1964" s="238">
        <v>6.9015140445231395</v>
      </c>
      <c r="DE1964" s="238">
        <v>3.9852665491275254</v>
      </c>
      <c r="DF1964" s="238">
        <v>6.0904472640455554</v>
      </c>
      <c r="DG1964" s="238">
        <v>6.3916673082213151</v>
      </c>
      <c r="DH1964" s="238">
        <v>5.1740270277449723</v>
      </c>
      <c r="DI1964" s="238">
        <v>4.2602371805752188</v>
      </c>
      <c r="DJ1964" s="238">
        <v>4.5211179920328686</v>
      </c>
      <c r="DK1964" s="238">
        <v>4.7724467697740005</v>
      </c>
      <c r="DL1964" s="238">
        <v>5.0062875175335639</v>
      </c>
      <c r="DM1964" s="238">
        <v>5.1551866758214384</v>
      </c>
      <c r="DN1964" s="238">
        <v>3.0891045223579212</v>
      </c>
      <c r="DO1964" s="238">
        <v>5.4216088332668555</v>
      </c>
      <c r="DP1964" s="238">
        <v>5.5704345794157097</v>
      </c>
      <c r="DQ1964" s="238">
        <v>4.3077883856466332</v>
      </c>
      <c r="DR1964" s="238">
        <v>6.0119110640420992</v>
      </c>
      <c r="DS1964" s="238">
        <v>3.6242856587683874</v>
      </c>
      <c r="DT1964" s="238">
        <v>3.804240077484256</v>
      </c>
      <c r="DU1964" s="238">
        <v>3.9328237650444375</v>
      </c>
      <c r="DV1964" s="238">
        <v>5.149660353774105</v>
      </c>
      <c r="DW1964" s="238">
        <v>3.0750692166504732</v>
      </c>
      <c r="DX1964" s="238">
        <v>3.0490446884655857</v>
      </c>
      <c r="DY1964" s="238">
        <v>2.9755735471887426</v>
      </c>
      <c r="DZ1964" s="238">
        <v>2.9237788655525545</v>
      </c>
      <c r="EA1964" s="238">
        <v>2.9513933531818597</v>
      </c>
      <c r="EB1964" s="238">
        <v>2.449669797153271</v>
      </c>
      <c r="EC1964" s="238">
        <v>2.8439383977377539</v>
      </c>
      <c r="ED1964" s="238">
        <v>1.8645375008848937</v>
      </c>
    </row>
    <row r="1965" spans="1:134" x14ac:dyDescent="0.25">
      <c r="A1965" s="262">
        <v>-7835</v>
      </c>
      <c r="B1965" s="237">
        <v>109.26067575163967</v>
      </c>
      <c r="C1965" s="238">
        <v>108.67730584607074</v>
      </c>
      <c r="D1965" s="130">
        <v>1856.9166666666667</v>
      </c>
      <c r="E1965" s="238">
        <v>0</v>
      </c>
      <c r="F1965" s="238">
        <v>0</v>
      </c>
      <c r="G1965" s="238">
        <v>0</v>
      </c>
      <c r="H1965" s="238">
        <v>0</v>
      </c>
      <c r="I1965" s="238">
        <v>0</v>
      </c>
      <c r="J1965" s="131">
        <v>0</v>
      </c>
      <c r="K1965" s="131">
        <v>0</v>
      </c>
      <c r="L1965" s="131">
        <v>0</v>
      </c>
      <c r="M1965" s="131">
        <v>0</v>
      </c>
      <c r="N1965" s="131">
        <v>0</v>
      </c>
      <c r="O1965" s="131">
        <v>99.62</v>
      </c>
      <c r="P1965" s="131">
        <v>99.62</v>
      </c>
      <c r="Q1965" s="131">
        <v>99.62</v>
      </c>
      <c r="R1965" s="131">
        <v>99.3</v>
      </c>
      <c r="S1965" s="131">
        <v>8.0000000000000302</v>
      </c>
      <c r="T1965" s="131">
        <v>4</v>
      </c>
      <c r="U1965" s="10">
        <v>3</v>
      </c>
      <c r="V1965" s="131">
        <v>4</v>
      </c>
      <c r="W1965" s="131">
        <v>0</v>
      </c>
      <c r="X1965" s="131">
        <v>2</v>
      </c>
      <c r="Y1965" s="237">
        <v>0</v>
      </c>
      <c r="Z1965" s="237">
        <v>100</v>
      </c>
      <c r="AA1965" s="131">
        <v>6</v>
      </c>
      <c r="AB1965" s="131">
        <v>3.5</v>
      </c>
      <c r="AC1965" s="131">
        <v>8</v>
      </c>
      <c r="AD1965" s="131">
        <v>6</v>
      </c>
      <c r="AE1965" s="131">
        <v>0</v>
      </c>
      <c r="AF1965" s="131">
        <v>0</v>
      </c>
      <c r="AG1965" s="131">
        <v>0</v>
      </c>
      <c r="AH1965" s="131">
        <v>0</v>
      </c>
      <c r="AI1965" s="131">
        <v>0</v>
      </c>
      <c r="AJ1965" s="131">
        <v>0</v>
      </c>
      <c r="AK1965" s="131">
        <v>0</v>
      </c>
      <c r="AL1965" s="131">
        <v>0</v>
      </c>
      <c r="AM1965" s="238">
        <v>4.2680203168665249</v>
      </c>
      <c r="AN1965" s="238">
        <v>8.8045170527921037</v>
      </c>
      <c r="AO1965" s="238">
        <v>14.964371499504686</v>
      </c>
      <c r="AP1965" s="238">
        <v>14.752942500963671</v>
      </c>
      <c r="AQ1965" s="238">
        <v>14.466527544823377</v>
      </c>
      <c r="AR1965" s="238">
        <v>13.679719048027108</v>
      </c>
      <c r="AS1965" s="238">
        <v>13.164797365343336</v>
      </c>
      <c r="AT1965" s="269">
        <v>4.1397037823156229</v>
      </c>
      <c r="AU1965" s="269">
        <v>8.0952448004715691</v>
      </c>
      <c r="AV1965" s="269">
        <v>13.402099666612138</v>
      </c>
      <c r="AW1965" s="269">
        <v>13.326138364635632</v>
      </c>
      <c r="AX1965" s="269">
        <v>11.668176886416783</v>
      </c>
      <c r="AY1965" s="269">
        <v>10.615829048736055</v>
      </c>
      <c r="AZ1965" s="269">
        <v>11.627505584984311</v>
      </c>
      <c r="BA1965" s="269">
        <v>12.394708895300251</v>
      </c>
      <c r="BB1965" s="269">
        <v>14.392230471634184</v>
      </c>
      <c r="BC1965" s="238">
        <v>4.1354966076510609</v>
      </c>
      <c r="BD1965" s="238">
        <v>7.4263452901752114</v>
      </c>
      <c r="BE1965" s="238">
        <v>12.109350669091041</v>
      </c>
      <c r="BF1965" s="238">
        <v>12.278451724039911</v>
      </c>
      <c r="BG1965" s="238">
        <v>11.287412141001726</v>
      </c>
      <c r="BH1965" s="238">
        <v>9.4073108864305368</v>
      </c>
      <c r="BI1965" s="238">
        <v>10.477832884771635</v>
      </c>
      <c r="BJ1965" s="238">
        <v>11.941094565739453</v>
      </c>
      <c r="BK1965" s="238">
        <v>12.511267320465704</v>
      </c>
      <c r="BL1965" s="238">
        <v>14.701280079539185</v>
      </c>
      <c r="BM1965" s="238">
        <v>14.465463308277863</v>
      </c>
      <c r="BN1965" s="238">
        <v>9.3046156474337902</v>
      </c>
      <c r="BO1965" s="238">
        <v>4.1539137567749727</v>
      </c>
      <c r="BP1965" s="238">
        <v>6.7473155105628999</v>
      </c>
      <c r="BQ1965" s="238">
        <v>10.711744938115858</v>
      </c>
      <c r="BR1965" s="238">
        <v>11.093963338055836</v>
      </c>
      <c r="BS1965" s="238">
        <v>9.2965533749732128</v>
      </c>
      <c r="BT1965" s="238">
        <v>8.3472367581501263</v>
      </c>
      <c r="BU1965" s="238">
        <v>9.5318519121149414</v>
      </c>
      <c r="BV1965" s="238">
        <v>10.961234724143788</v>
      </c>
      <c r="BW1965" s="238">
        <v>11.918436522829506</v>
      </c>
      <c r="BX1965" s="238">
        <v>12.627341998993375</v>
      </c>
      <c r="BY1965" s="275">
        <v>11.516790368067685</v>
      </c>
      <c r="BZ1965" s="238">
        <v>4.1646302991584578</v>
      </c>
      <c r="CA1965" s="238">
        <v>5.9823749814914668</v>
      </c>
      <c r="CB1965" s="238">
        <v>8.9579768021209816</v>
      </c>
      <c r="CC1965" s="238">
        <v>10.612749477331302</v>
      </c>
      <c r="CD1965" s="238">
        <v>8.1692373804808707</v>
      </c>
      <c r="CE1965" s="238">
        <v>6.901264824546546</v>
      </c>
      <c r="CF1965" s="238">
        <v>8.0137243803738905</v>
      </c>
      <c r="CG1965" s="238">
        <v>8.9765077447584076</v>
      </c>
      <c r="CH1965" s="238">
        <v>9.8433729976698299</v>
      </c>
      <c r="CI1965" s="238">
        <v>10.368408698764853</v>
      </c>
      <c r="CJ1965" s="238">
        <v>7.9099521583064112</v>
      </c>
      <c r="CK1965" s="238">
        <v>4.2812411781243505</v>
      </c>
      <c r="CL1965" s="238">
        <v>5.2911396204632446</v>
      </c>
      <c r="CM1965" s="238">
        <v>8.0341886330948782</v>
      </c>
      <c r="CN1965" s="238">
        <v>8.794217082389812</v>
      </c>
      <c r="CO1965" s="238">
        <v>6.9516206826319555</v>
      </c>
      <c r="CP1965" s="238">
        <v>5.9906371533377802</v>
      </c>
      <c r="CQ1965" s="238">
        <v>6.5696820976264645</v>
      </c>
      <c r="CR1965" s="238">
        <v>7.1341941864138105</v>
      </c>
      <c r="CS1965" s="238">
        <v>7.9691283614542749</v>
      </c>
      <c r="CT1965" s="238">
        <v>8.3677600542061956</v>
      </c>
      <c r="CU1965" s="238">
        <v>3.9929373503798131</v>
      </c>
      <c r="CV1965" s="238">
        <v>4.5447308405328339</v>
      </c>
      <c r="CW1965" s="238">
        <v>7.0639764007117058</v>
      </c>
      <c r="CX1965" s="238">
        <v>8.4699218288542397</v>
      </c>
      <c r="CY1965" s="238">
        <v>5.9166070363293359</v>
      </c>
      <c r="CZ1965" s="238">
        <v>5.1787736113920451</v>
      </c>
      <c r="DA1965" s="238">
        <v>5.6214142896391888</v>
      </c>
      <c r="DB1965" s="238">
        <v>6.0213109791288035</v>
      </c>
      <c r="DC1965" s="238">
        <v>6.4366212397002709</v>
      </c>
      <c r="DD1965" s="238">
        <v>6.9015140445231395</v>
      </c>
      <c r="DE1965" s="238">
        <v>3.9852665491275254</v>
      </c>
      <c r="DF1965" s="238">
        <v>6.0904472640455554</v>
      </c>
      <c r="DG1965" s="238">
        <v>6.3916673082213151</v>
      </c>
      <c r="DH1965" s="238">
        <v>5.1740270277449723</v>
      </c>
      <c r="DI1965" s="238">
        <v>4.2602371805752188</v>
      </c>
      <c r="DJ1965" s="238">
        <v>4.5211179920328686</v>
      </c>
      <c r="DK1965" s="238">
        <v>4.7724467697740005</v>
      </c>
      <c r="DL1965" s="238">
        <v>5.0062875175335639</v>
      </c>
      <c r="DM1965" s="238">
        <v>5.1551866758214384</v>
      </c>
      <c r="DN1965" s="238">
        <v>3.0891045223579212</v>
      </c>
      <c r="DO1965" s="238">
        <v>5.4216088332668555</v>
      </c>
      <c r="DP1965" s="238">
        <v>5.5704345794157097</v>
      </c>
      <c r="DQ1965" s="238">
        <v>4.3077883856466332</v>
      </c>
      <c r="DR1965" s="238">
        <v>6.0119110640420992</v>
      </c>
      <c r="DS1965" s="238">
        <v>3.6242856587683874</v>
      </c>
      <c r="DT1965" s="238">
        <v>3.804240077484256</v>
      </c>
      <c r="DU1965" s="238">
        <v>3.9328237650444375</v>
      </c>
      <c r="DV1965" s="238">
        <v>5.149660353774105</v>
      </c>
      <c r="DW1965" s="238">
        <v>3.0750692166504732</v>
      </c>
      <c r="DX1965" s="238">
        <v>3.0490446884655857</v>
      </c>
      <c r="DY1965" s="238">
        <v>2.9755735471887426</v>
      </c>
      <c r="DZ1965" s="238">
        <v>2.9237788655525545</v>
      </c>
      <c r="EA1965" s="238">
        <v>2.9513933531818597</v>
      </c>
      <c r="EB1965" s="238">
        <v>2.449669797153271</v>
      </c>
      <c r="EC1965" s="238">
        <v>2.8439383977377539</v>
      </c>
      <c r="ED1965" s="238">
        <v>1.8645375008848937</v>
      </c>
    </row>
    <row r="1966" spans="1:134" x14ac:dyDescent="0.25">
      <c r="A1966" s="262">
        <v>-7840</v>
      </c>
      <c r="B1966" s="237">
        <v>109.29932708924154</v>
      </c>
      <c r="C1966" s="238">
        <v>108.71593106372185</v>
      </c>
      <c r="D1966" s="130">
        <v>1856.8333333333333</v>
      </c>
      <c r="E1966" s="238">
        <v>0</v>
      </c>
      <c r="F1966" s="238">
        <v>0</v>
      </c>
      <c r="G1966" s="238">
        <v>0</v>
      </c>
      <c r="H1966" s="238">
        <v>0</v>
      </c>
      <c r="I1966" s="238">
        <v>0</v>
      </c>
      <c r="J1966" s="131">
        <v>0</v>
      </c>
      <c r="K1966" s="131">
        <v>0</v>
      </c>
      <c r="L1966" s="131">
        <v>0</v>
      </c>
      <c r="M1966" s="131">
        <v>0</v>
      </c>
      <c r="N1966" s="131">
        <v>0</v>
      </c>
      <c r="O1966" s="131">
        <v>99.62</v>
      </c>
      <c r="P1966" s="131">
        <v>99.62</v>
      </c>
      <c r="Q1966" s="131">
        <v>99.62</v>
      </c>
      <c r="R1966" s="131">
        <v>99.3</v>
      </c>
      <c r="S1966" s="131">
        <v>8.0000000000000302</v>
      </c>
      <c r="T1966" s="131">
        <v>4</v>
      </c>
      <c r="U1966" s="10">
        <v>3</v>
      </c>
      <c r="V1966" s="131">
        <v>4</v>
      </c>
      <c r="W1966" s="131">
        <v>0</v>
      </c>
      <c r="X1966" s="131">
        <v>2</v>
      </c>
      <c r="Y1966" s="237">
        <v>0</v>
      </c>
      <c r="Z1966" s="237">
        <v>100</v>
      </c>
      <c r="AA1966" s="131">
        <v>6</v>
      </c>
      <c r="AB1966" s="131">
        <v>3.5</v>
      </c>
      <c r="AC1966" s="131">
        <v>8</v>
      </c>
      <c r="AD1966" s="131">
        <v>6</v>
      </c>
      <c r="AE1966" s="131">
        <v>0</v>
      </c>
      <c r="AF1966" s="131">
        <v>0</v>
      </c>
      <c r="AG1966" s="131">
        <v>0</v>
      </c>
      <c r="AH1966" s="131">
        <v>0</v>
      </c>
      <c r="AI1966" s="131">
        <v>0</v>
      </c>
      <c r="AJ1966" s="131">
        <v>0</v>
      </c>
      <c r="AK1966" s="131">
        <v>0</v>
      </c>
      <c r="AL1966" s="131">
        <v>0</v>
      </c>
      <c r="AM1966" s="238">
        <v>4.2680203168665249</v>
      </c>
      <c r="AN1966" s="238">
        <v>8.8045170527921037</v>
      </c>
      <c r="AO1966" s="238">
        <v>14.964371499504686</v>
      </c>
      <c r="AP1966" s="238">
        <v>14.752942500963671</v>
      </c>
      <c r="AQ1966" s="238">
        <v>14.466527544823377</v>
      </c>
      <c r="AR1966" s="238">
        <v>13.679719048027108</v>
      </c>
      <c r="AS1966" s="238">
        <v>13.164797365343336</v>
      </c>
      <c r="AT1966" s="269">
        <v>4.1397037823156229</v>
      </c>
      <c r="AU1966" s="269">
        <v>8.0952448004715691</v>
      </c>
      <c r="AV1966" s="269">
        <v>13.402099666612138</v>
      </c>
      <c r="AW1966" s="269">
        <v>13.326138364635632</v>
      </c>
      <c r="AX1966" s="269">
        <v>11.668176886416783</v>
      </c>
      <c r="AY1966" s="269">
        <v>10.615829048736055</v>
      </c>
      <c r="AZ1966" s="269">
        <v>11.627505584984311</v>
      </c>
      <c r="BA1966" s="269">
        <v>12.394708895300251</v>
      </c>
      <c r="BB1966" s="269">
        <v>14.392230471634184</v>
      </c>
      <c r="BC1966" s="238">
        <v>4.1354966076510609</v>
      </c>
      <c r="BD1966" s="238">
        <v>7.4263452901752114</v>
      </c>
      <c r="BE1966" s="238">
        <v>12.109350669091041</v>
      </c>
      <c r="BF1966" s="238">
        <v>12.278451724039911</v>
      </c>
      <c r="BG1966" s="238">
        <v>11.287412141001726</v>
      </c>
      <c r="BH1966" s="238">
        <v>9.4073108864305368</v>
      </c>
      <c r="BI1966" s="238">
        <v>10.477832884771635</v>
      </c>
      <c r="BJ1966" s="238">
        <v>11.941094565739453</v>
      </c>
      <c r="BK1966" s="238">
        <v>12.511267320465704</v>
      </c>
      <c r="BL1966" s="238">
        <v>14.701280079539185</v>
      </c>
      <c r="BM1966" s="238">
        <v>14.465463308277863</v>
      </c>
      <c r="BN1966" s="238">
        <v>9.3046156474337902</v>
      </c>
      <c r="BO1966" s="238">
        <v>4.1539137567749727</v>
      </c>
      <c r="BP1966" s="238">
        <v>6.7473155105628999</v>
      </c>
      <c r="BQ1966" s="238">
        <v>10.711744938115858</v>
      </c>
      <c r="BR1966" s="238">
        <v>11.093963338055836</v>
      </c>
      <c r="BS1966" s="238">
        <v>9.2965533749732128</v>
      </c>
      <c r="BT1966" s="238">
        <v>8.3472367581501263</v>
      </c>
      <c r="BU1966" s="238">
        <v>9.5318519121149414</v>
      </c>
      <c r="BV1966" s="238">
        <v>10.961234724143788</v>
      </c>
      <c r="BW1966" s="238">
        <v>11.918436522829506</v>
      </c>
      <c r="BX1966" s="238">
        <v>12.627341998993375</v>
      </c>
      <c r="BY1966" s="275">
        <v>11.516790368067685</v>
      </c>
      <c r="BZ1966" s="238">
        <v>4.1646302991584578</v>
      </c>
      <c r="CA1966" s="238">
        <v>5.9823749814914668</v>
      </c>
      <c r="CB1966" s="238">
        <v>8.9579768021209816</v>
      </c>
      <c r="CC1966" s="238">
        <v>10.612749477331302</v>
      </c>
      <c r="CD1966" s="238">
        <v>8.1692373804808707</v>
      </c>
      <c r="CE1966" s="238">
        <v>6.901264824546546</v>
      </c>
      <c r="CF1966" s="238">
        <v>8.0137243803738905</v>
      </c>
      <c r="CG1966" s="238">
        <v>8.9765077447584076</v>
      </c>
      <c r="CH1966" s="238">
        <v>9.8433729976698299</v>
      </c>
      <c r="CI1966" s="238">
        <v>10.368408698764853</v>
      </c>
      <c r="CJ1966" s="238">
        <v>7.9099521583064112</v>
      </c>
      <c r="CK1966" s="238">
        <v>4.2812411781243505</v>
      </c>
      <c r="CL1966" s="238">
        <v>5.2911396204632446</v>
      </c>
      <c r="CM1966" s="238">
        <v>8.0341886330948782</v>
      </c>
      <c r="CN1966" s="238">
        <v>8.794217082389812</v>
      </c>
      <c r="CO1966" s="238">
        <v>6.9516206826319555</v>
      </c>
      <c r="CP1966" s="238">
        <v>5.9906371533377802</v>
      </c>
      <c r="CQ1966" s="238">
        <v>6.5696820976264645</v>
      </c>
      <c r="CR1966" s="238">
        <v>7.1341941864138105</v>
      </c>
      <c r="CS1966" s="238">
        <v>7.9691283614542749</v>
      </c>
      <c r="CT1966" s="238">
        <v>8.3677600542061956</v>
      </c>
      <c r="CU1966" s="238">
        <v>3.9929373503798131</v>
      </c>
      <c r="CV1966" s="238">
        <v>4.5447308405328339</v>
      </c>
      <c r="CW1966" s="238">
        <v>7.0639764007117058</v>
      </c>
      <c r="CX1966" s="238">
        <v>8.4699218288542397</v>
      </c>
      <c r="CY1966" s="238">
        <v>5.9166070363293359</v>
      </c>
      <c r="CZ1966" s="238">
        <v>5.1787736113920451</v>
      </c>
      <c r="DA1966" s="238">
        <v>5.6214142896391888</v>
      </c>
      <c r="DB1966" s="238">
        <v>6.0213109791288035</v>
      </c>
      <c r="DC1966" s="238">
        <v>6.4366212397002709</v>
      </c>
      <c r="DD1966" s="238">
        <v>6.9015140445231395</v>
      </c>
      <c r="DE1966" s="238">
        <v>3.9852665491275254</v>
      </c>
      <c r="DF1966" s="238">
        <v>6.0904472640455554</v>
      </c>
      <c r="DG1966" s="238">
        <v>6.3916673082213151</v>
      </c>
      <c r="DH1966" s="238">
        <v>5.1740270277449723</v>
      </c>
      <c r="DI1966" s="238">
        <v>4.2602371805752188</v>
      </c>
      <c r="DJ1966" s="238">
        <v>4.5211179920328686</v>
      </c>
      <c r="DK1966" s="238">
        <v>4.7724467697740005</v>
      </c>
      <c r="DL1966" s="238">
        <v>5.0062875175335639</v>
      </c>
      <c r="DM1966" s="238">
        <v>5.1551866758214384</v>
      </c>
      <c r="DN1966" s="238">
        <v>3.0891045223579212</v>
      </c>
      <c r="DO1966" s="238">
        <v>5.4216088332668555</v>
      </c>
      <c r="DP1966" s="238">
        <v>5.5704345794157097</v>
      </c>
      <c r="DQ1966" s="238">
        <v>4.3077883856466332</v>
      </c>
      <c r="DR1966" s="238">
        <v>6.0119110640420992</v>
      </c>
      <c r="DS1966" s="238">
        <v>3.6242856587683874</v>
      </c>
      <c r="DT1966" s="238">
        <v>3.804240077484256</v>
      </c>
      <c r="DU1966" s="238">
        <v>3.9328237650444375</v>
      </c>
      <c r="DV1966" s="238">
        <v>5.149660353774105</v>
      </c>
      <c r="DW1966" s="238">
        <v>3.0750692166504732</v>
      </c>
      <c r="DX1966" s="238">
        <v>3.0490446884655857</v>
      </c>
      <c r="DY1966" s="238">
        <v>2.9755735471887426</v>
      </c>
      <c r="DZ1966" s="238">
        <v>2.9237788655525545</v>
      </c>
      <c r="EA1966" s="238">
        <v>2.9513933531818597</v>
      </c>
      <c r="EB1966" s="238">
        <v>2.449669797153271</v>
      </c>
      <c r="EC1966" s="238">
        <v>2.8439383977377539</v>
      </c>
      <c r="ED1966" s="238">
        <v>1.8645375008848937</v>
      </c>
    </row>
    <row r="1967" spans="1:134" x14ac:dyDescent="0.25">
      <c r="A1967" s="262">
        <v>-7845</v>
      </c>
      <c r="B1967" s="237">
        <v>109.33831223178562</v>
      </c>
      <c r="C1967" s="238">
        <v>108.75456323800469</v>
      </c>
      <c r="D1967" s="130">
        <v>1856.75</v>
      </c>
      <c r="E1967" s="238">
        <v>0</v>
      </c>
      <c r="F1967" s="238">
        <v>0</v>
      </c>
      <c r="G1967" s="238">
        <v>0</v>
      </c>
      <c r="H1967" s="238">
        <v>0</v>
      </c>
      <c r="I1967" s="238">
        <v>0</v>
      </c>
      <c r="J1967" s="131">
        <v>0</v>
      </c>
      <c r="K1967" s="131">
        <v>0</v>
      </c>
      <c r="L1967" s="131">
        <v>0</v>
      </c>
      <c r="M1967" s="131">
        <v>0</v>
      </c>
      <c r="N1967" s="131">
        <v>0</v>
      </c>
      <c r="O1967" s="131">
        <v>99.62</v>
      </c>
      <c r="P1967" s="131">
        <v>99.62</v>
      </c>
      <c r="Q1967" s="131">
        <v>99.62</v>
      </c>
      <c r="R1967" s="131">
        <v>99.3</v>
      </c>
      <c r="S1967" s="131">
        <v>8.0000000000000302</v>
      </c>
      <c r="T1967" s="131">
        <v>4</v>
      </c>
      <c r="U1967" s="10">
        <v>3</v>
      </c>
      <c r="V1967" s="131">
        <v>4</v>
      </c>
      <c r="W1967" s="131">
        <v>0</v>
      </c>
      <c r="X1967" s="131">
        <v>2</v>
      </c>
      <c r="Y1967" s="237">
        <v>0</v>
      </c>
      <c r="Z1967" s="237">
        <v>100</v>
      </c>
      <c r="AA1967" s="131">
        <v>6</v>
      </c>
      <c r="AB1967" s="131">
        <v>3.5</v>
      </c>
      <c r="AC1967" s="131">
        <v>8</v>
      </c>
      <c r="AD1967" s="131">
        <v>6</v>
      </c>
      <c r="AE1967" s="131">
        <v>0</v>
      </c>
      <c r="AF1967" s="131">
        <v>0</v>
      </c>
      <c r="AG1967" s="131">
        <v>0</v>
      </c>
      <c r="AH1967" s="131">
        <v>0</v>
      </c>
      <c r="AI1967" s="131">
        <v>0</v>
      </c>
      <c r="AJ1967" s="131">
        <v>0</v>
      </c>
      <c r="AK1967" s="131">
        <v>0</v>
      </c>
      <c r="AL1967" s="131">
        <v>0</v>
      </c>
      <c r="AM1967" s="238">
        <v>4.2680203168665249</v>
      </c>
      <c r="AN1967" s="238">
        <v>8.8045170527921037</v>
      </c>
      <c r="AO1967" s="238">
        <v>14.964371499504686</v>
      </c>
      <c r="AP1967" s="238">
        <v>14.752942500963671</v>
      </c>
      <c r="AQ1967" s="238">
        <v>14.466527544823377</v>
      </c>
      <c r="AR1967" s="238">
        <v>13.679719048027108</v>
      </c>
      <c r="AS1967" s="238">
        <v>13.164797365343336</v>
      </c>
      <c r="AT1967" s="269">
        <v>4.1397037823156229</v>
      </c>
      <c r="AU1967" s="269">
        <v>8.0952448004715691</v>
      </c>
      <c r="AV1967" s="269">
        <v>13.402099666612138</v>
      </c>
      <c r="AW1967" s="269">
        <v>13.326138364635632</v>
      </c>
      <c r="AX1967" s="269">
        <v>11.668176886416783</v>
      </c>
      <c r="AY1967" s="269">
        <v>10.615829048736055</v>
      </c>
      <c r="AZ1967" s="269">
        <v>11.627505584984311</v>
      </c>
      <c r="BA1967" s="269">
        <v>12.394708895300251</v>
      </c>
      <c r="BB1967" s="269">
        <v>14.392230471634184</v>
      </c>
      <c r="BC1967" s="238">
        <v>4.1354966076510609</v>
      </c>
      <c r="BD1967" s="238">
        <v>7.4263452901752114</v>
      </c>
      <c r="BE1967" s="238">
        <v>12.109350669091041</v>
      </c>
      <c r="BF1967" s="238">
        <v>12.278451724039911</v>
      </c>
      <c r="BG1967" s="238">
        <v>11.287412141001726</v>
      </c>
      <c r="BH1967" s="238">
        <v>9.4073108864305368</v>
      </c>
      <c r="BI1967" s="238">
        <v>10.477832884771635</v>
      </c>
      <c r="BJ1967" s="238">
        <v>11.941094565739453</v>
      </c>
      <c r="BK1967" s="238">
        <v>12.511267320465704</v>
      </c>
      <c r="BL1967" s="238">
        <v>14.701280079539185</v>
      </c>
      <c r="BM1967" s="238">
        <v>14.465463308277863</v>
      </c>
      <c r="BN1967" s="238">
        <v>9.3046156474337902</v>
      </c>
      <c r="BO1967" s="238">
        <v>4.1539137567749727</v>
      </c>
      <c r="BP1967" s="238">
        <v>6.7473155105628999</v>
      </c>
      <c r="BQ1967" s="238">
        <v>10.711744938115858</v>
      </c>
      <c r="BR1967" s="238">
        <v>11.093963338055836</v>
      </c>
      <c r="BS1967" s="238">
        <v>9.2965533749732128</v>
      </c>
      <c r="BT1967" s="238">
        <v>8.3472367581501263</v>
      </c>
      <c r="BU1967" s="238">
        <v>9.5318519121149414</v>
      </c>
      <c r="BV1967" s="238">
        <v>10.961234724143788</v>
      </c>
      <c r="BW1967" s="238">
        <v>11.918436522829506</v>
      </c>
      <c r="BX1967" s="238">
        <v>12.627341998993375</v>
      </c>
      <c r="BY1967" s="275">
        <v>11.516790368067685</v>
      </c>
      <c r="BZ1967" s="238">
        <v>4.1646302991584578</v>
      </c>
      <c r="CA1967" s="238">
        <v>5.9823749814914668</v>
      </c>
      <c r="CB1967" s="238">
        <v>8.9579768021209816</v>
      </c>
      <c r="CC1967" s="238">
        <v>10.612749477331302</v>
      </c>
      <c r="CD1967" s="238">
        <v>8.1692373804808707</v>
      </c>
      <c r="CE1967" s="238">
        <v>6.901264824546546</v>
      </c>
      <c r="CF1967" s="238">
        <v>8.0137243803738905</v>
      </c>
      <c r="CG1967" s="238">
        <v>8.9765077447584076</v>
      </c>
      <c r="CH1967" s="238">
        <v>9.8433729976698299</v>
      </c>
      <c r="CI1967" s="238">
        <v>10.368408698764853</v>
      </c>
      <c r="CJ1967" s="238">
        <v>7.9099521583064112</v>
      </c>
      <c r="CK1967" s="238">
        <v>4.2812411781243505</v>
      </c>
      <c r="CL1967" s="238">
        <v>5.2911396204632446</v>
      </c>
      <c r="CM1967" s="238">
        <v>8.0341886330948782</v>
      </c>
      <c r="CN1967" s="238">
        <v>8.794217082389812</v>
      </c>
      <c r="CO1967" s="238">
        <v>6.9516206826319555</v>
      </c>
      <c r="CP1967" s="238">
        <v>5.9906371533377802</v>
      </c>
      <c r="CQ1967" s="238">
        <v>6.5696820976264645</v>
      </c>
      <c r="CR1967" s="238">
        <v>7.1341941864138105</v>
      </c>
      <c r="CS1967" s="238">
        <v>7.9691283614542749</v>
      </c>
      <c r="CT1967" s="238">
        <v>8.3677600542061956</v>
      </c>
      <c r="CU1967" s="238">
        <v>3.9929373503798131</v>
      </c>
      <c r="CV1967" s="238">
        <v>4.5447308405328339</v>
      </c>
      <c r="CW1967" s="238">
        <v>7.0639764007117058</v>
      </c>
      <c r="CX1967" s="238">
        <v>8.4699218288542397</v>
      </c>
      <c r="CY1967" s="238">
        <v>5.9166070363293359</v>
      </c>
      <c r="CZ1967" s="238">
        <v>5.1787736113920451</v>
      </c>
      <c r="DA1967" s="238">
        <v>5.6214142896391888</v>
      </c>
      <c r="DB1967" s="238">
        <v>6.0213109791288035</v>
      </c>
      <c r="DC1967" s="238">
        <v>6.4366212397002709</v>
      </c>
      <c r="DD1967" s="238">
        <v>6.9015140445231395</v>
      </c>
      <c r="DE1967" s="238">
        <v>3.9852665491275254</v>
      </c>
      <c r="DF1967" s="238">
        <v>6.0904472640455554</v>
      </c>
      <c r="DG1967" s="238">
        <v>6.3916673082213151</v>
      </c>
      <c r="DH1967" s="238">
        <v>5.1740270277449723</v>
      </c>
      <c r="DI1967" s="238">
        <v>4.2602371805752188</v>
      </c>
      <c r="DJ1967" s="238">
        <v>4.5211179920328686</v>
      </c>
      <c r="DK1967" s="238">
        <v>4.7724467697740005</v>
      </c>
      <c r="DL1967" s="238">
        <v>5.0062875175335639</v>
      </c>
      <c r="DM1967" s="238">
        <v>5.1551866758214384</v>
      </c>
      <c r="DN1967" s="238">
        <v>3.0891045223579212</v>
      </c>
      <c r="DO1967" s="238">
        <v>5.4216088332668555</v>
      </c>
      <c r="DP1967" s="238">
        <v>5.5704345794157097</v>
      </c>
      <c r="DQ1967" s="238">
        <v>4.3077883856466332</v>
      </c>
      <c r="DR1967" s="238">
        <v>6.0119110640420992</v>
      </c>
      <c r="DS1967" s="238">
        <v>3.6242856587683874</v>
      </c>
      <c r="DT1967" s="238">
        <v>3.804240077484256</v>
      </c>
      <c r="DU1967" s="238">
        <v>3.9328237650444375</v>
      </c>
      <c r="DV1967" s="238">
        <v>5.149660353774105</v>
      </c>
      <c r="DW1967" s="238">
        <v>3.0750692166504732</v>
      </c>
      <c r="DX1967" s="238">
        <v>3.0490446884655857</v>
      </c>
      <c r="DY1967" s="238">
        <v>2.9755735471887426</v>
      </c>
      <c r="DZ1967" s="238">
        <v>2.9237788655525545</v>
      </c>
      <c r="EA1967" s="238">
        <v>2.9513933531818597</v>
      </c>
      <c r="EB1967" s="238">
        <v>2.449669797153271</v>
      </c>
      <c r="EC1967" s="238">
        <v>2.8439383977377539</v>
      </c>
      <c r="ED1967" s="238">
        <v>1.8645375008848937</v>
      </c>
    </row>
    <row r="1968" spans="1:134" x14ac:dyDescent="0.25">
      <c r="A1968" s="262">
        <v>-7850</v>
      </c>
      <c r="B1968" s="237">
        <v>109.37730453879438</v>
      </c>
      <c r="C1968" s="238">
        <v>108.79320236319812</v>
      </c>
      <c r="D1968" s="130">
        <v>1856.6666666666667</v>
      </c>
      <c r="E1968" s="238">
        <v>0</v>
      </c>
      <c r="F1968" s="238">
        <v>0</v>
      </c>
      <c r="G1968" s="238">
        <v>0</v>
      </c>
      <c r="H1968" s="238">
        <v>0</v>
      </c>
      <c r="I1968" s="238">
        <v>0</v>
      </c>
      <c r="J1968" s="131">
        <v>0</v>
      </c>
      <c r="K1968" s="131">
        <v>0</v>
      </c>
      <c r="L1968" s="131">
        <v>0</v>
      </c>
      <c r="M1968" s="131">
        <v>0</v>
      </c>
      <c r="N1968" s="131">
        <v>0</v>
      </c>
      <c r="O1968" s="131">
        <v>99.62</v>
      </c>
      <c r="P1968" s="131">
        <v>99.62</v>
      </c>
      <c r="Q1968" s="131">
        <v>99.62</v>
      </c>
      <c r="R1968" s="131">
        <v>99.3</v>
      </c>
      <c r="S1968" s="131">
        <v>8.0000000000000302</v>
      </c>
      <c r="T1968" s="131">
        <v>4</v>
      </c>
      <c r="U1968" s="10">
        <v>3</v>
      </c>
      <c r="V1968" s="131">
        <v>4</v>
      </c>
      <c r="W1968" s="131">
        <v>0</v>
      </c>
      <c r="X1968" s="131">
        <v>2</v>
      </c>
      <c r="Y1968" s="237">
        <v>0</v>
      </c>
      <c r="Z1968" s="237">
        <v>100</v>
      </c>
      <c r="AA1968" s="131">
        <v>6</v>
      </c>
      <c r="AB1968" s="131">
        <v>3.5</v>
      </c>
      <c r="AC1968" s="131">
        <v>8</v>
      </c>
      <c r="AD1968" s="131">
        <v>6</v>
      </c>
      <c r="AE1968" s="131">
        <v>0</v>
      </c>
      <c r="AF1968" s="131">
        <v>0</v>
      </c>
      <c r="AG1968" s="131">
        <v>0</v>
      </c>
      <c r="AH1968" s="131">
        <v>0</v>
      </c>
      <c r="AI1968" s="131">
        <v>0</v>
      </c>
      <c r="AJ1968" s="131">
        <v>0</v>
      </c>
      <c r="AK1968" s="131">
        <v>0</v>
      </c>
      <c r="AL1968" s="131">
        <v>0</v>
      </c>
      <c r="AM1968" s="238">
        <v>4.2680203168665249</v>
      </c>
      <c r="AN1968" s="238">
        <v>8.8045170527921037</v>
      </c>
      <c r="AO1968" s="238">
        <v>14.964371499504686</v>
      </c>
      <c r="AP1968" s="238">
        <v>14.752942500963671</v>
      </c>
      <c r="AQ1968" s="238">
        <v>14.466527544823377</v>
      </c>
      <c r="AR1968" s="238">
        <v>13.679719048027108</v>
      </c>
      <c r="AS1968" s="238">
        <v>13.164797365343336</v>
      </c>
      <c r="AT1968" s="269">
        <v>4.1397037823156229</v>
      </c>
      <c r="AU1968" s="269">
        <v>8.0952448004715691</v>
      </c>
      <c r="AV1968" s="269">
        <v>13.402099666612138</v>
      </c>
      <c r="AW1968" s="269">
        <v>13.326138364635632</v>
      </c>
      <c r="AX1968" s="269">
        <v>11.668176886416783</v>
      </c>
      <c r="AY1968" s="269">
        <v>10.615829048736055</v>
      </c>
      <c r="AZ1968" s="269">
        <v>11.627505584984311</v>
      </c>
      <c r="BA1968" s="269">
        <v>12.394708895300251</v>
      </c>
      <c r="BB1968" s="269">
        <v>14.392230471634184</v>
      </c>
      <c r="BC1968" s="238">
        <v>4.1354966076510609</v>
      </c>
      <c r="BD1968" s="238">
        <v>7.4263452901752114</v>
      </c>
      <c r="BE1968" s="238">
        <v>12.109350669091041</v>
      </c>
      <c r="BF1968" s="238">
        <v>12.278451724039911</v>
      </c>
      <c r="BG1968" s="238">
        <v>11.287412141001726</v>
      </c>
      <c r="BH1968" s="238">
        <v>9.4073108864305368</v>
      </c>
      <c r="BI1968" s="238">
        <v>10.477832884771635</v>
      </c>
      <c r="BJ1968" s="238">
        <v>11.941094565739453</v>
      </c>
      <c r="BK1968" s="238">
        <v>12.511267320465704</v>
      </c>
      <c r="BL1968" s="238">
        <v>14.701280079539185</v>
      </c>
      <c r="BM1968" s="238">
        <v>14.465463308277863</v>
      </c>
      <c r="BN1968" s="238">
        <v>9.3046156474337902</v>
      </c>
      <c r="BO1968" s="238">
        <v>4.1539137567749727</v>
      </c>
      <c r="BP1968" s="238">
        <v>6.7473155105628999</v>
      </c>
      <c r="BQ1968" s="238">
        <v>10.711744938115858</v>
      </c>
      <c r="BR1968" s="238">
        <v>11.093963338055836</v>
      </c>
      <c r="BS1968" s="238">
        <v>9.2965533749732128</v>
      </c>
      <c r="BT1968" s="238">
        <v>8.3472367581501263</v>
      </c>
      <c r="BU1968" s="238">
        <v>9.5318519121149414</v>
      </c>
      <c r="BV1968" s="238">
        <v>10.961234724143788</v>
      </c>
      <c r="BW1968" s="238">
        <v>11.918436522829506</v>
      </c>
      <c r="BX1968" s="238">
        <v>12.627341998993375</v>
      </c>
      <c r="BY1968" s="275">
        <v>11.516790368067685</v>
      </c>
      <c r="BZ1968" s="238">
        <v>4.1646302991584578</v>
      </c>
      <c r="CA1968" s="238">
        <v>5.9823749814914668</v>
      </c>
      <c r="CB1968" s="238">
        <v>8.9579768021209816</v>
      </c>
      <c r="CC1968" s="238">
        <v>10.612749477331302</v>
      </c>
      <c r="CD1968" s="238">
        <v>8.1692373804808707</v>
      </c>
      <c r="CE1968" s="238">
        <v>6.901264824546546</v>
      </c>
      <c r="CF1968" s="238">
        <v>8.0137243803738905</v>
      </c>
      <c r="CG1968" s="238">
        <v>8.9765077447584076</v>
      </c>
      <c r="CH1968" s="238">
        <v>9.8433729976698299</v>
      </c>
      <c r="CI1968" s="238">
        <v>10.368408698764853</v>
      </c>
      <c r="CJ1968" s="238">
        <v>7.9099521583064112</v>
      </c>
      <c r="CK1968" s="238">
        <v>4.2812411781243505</v>
      </c>
      <c r="CL1968" s="238">
        <v>5.2911396204632446</v>
      </c>
      <c r="CM1968" s="238">
        <v>8.0341886330948782</v>
      </c>
      <c r="CN1968" s="238">
        <v>8.794217082389812</v>
      </c>
      <c r="CO1968" s="238">
        <v>6.9516206826319555</v>
      </c>
      <c r="CP1968" s="238">
        <v>5.9906371533377802</v>
      </c>
      <c r="CQ1968" s="238">
        <v>6.5696820976264645</v>
      </c>
      <c r="CR1968" s="238">
        <v>7.1341941864138105</v>
      </c>
      <c r="CS1968" s="238">
        <v>7.9691283614542749</v>
      </c>
      <c r="CT1968" s="238">
        <v>8.3677600542061956</v>
      </c>
      <c r="CU1968" s="238">
        <v>3.9929373503798131</v>
      </c>
      <c r="CV1968" s="238">
        <v>4.5447308405328339</v>
      </c>
      <c r="CW1968" s="238">
        <v>7.0639764007117058</v>
      </c>
      <c r="CX1968" s="238">
        <v>8.4699218288542397</v>
      </c>
      <c r="CY1968" s="238">
        <v>5.9166070363293359</v>
      </c>
      <c r="CZ1968" s="238">
        <v>5.1787736113920451</v>
      </c>
      <c r="DA1968" s="238">
        <v>5.6214142896391888</v>
      </c>
      <c r="DB1968" s="238">
        <v>6.0213109791288035</v>
      </c>
      <c r="DC1968" s="238">
        <v>6.4366212397002709</v>
      </c>
      <c r="DD1968" s="238">
        <v>6.9015140445231395</v>
      </c>
      <c r="DE1968" s="238">
        <v>3.9852665491275254</v>
      </c>
      <c r="DF1968" s="238">
        <v>6.0904472640455554</v>
      </c>
      <c r="DG1968" s="238">
        <v>6.3916673082213151</v>
      </c>
      <c r="DH1968" s="238">
        <v>5.1740270277449723</v>
      </c>
      <c r="DI1968" s="238">
        <v>4.2602371805752188</v>
      </c>
      <c r="DJ1968" s="238">
        <v>4.5211179920328686</v>
      </c>
      <c r="DK1968" s="238">
        <v>4.7724467697740005</v>
      </c>
      <c r="DL1968" s="238">
        <v>5.0062875175335639</v>
      </c>
      <c r="DM1968" s="238">
        <v>5.1551866758214384</v>
      </c>
      <c r="DN1968" s="238">
        <v>3.0891045223579212</v>
      </c>
      <c r="DO1968" s="238">
        <v>5.4216088332668555</v>
      </c>
      <c r="DP1968" s="238">
        <v>5.5704345794157097</v>
      </c>
      <c r="DQ1968" s="238">
        <v>4.3077883856466332</v>
      </c>
      <c r="DR1968" s="238">
        <v>6.0119110640420992</v>
      </c>
      <c r="DS1968" s="238">
        <v>3.6242856587683874</v>
      </c>
      <c r="DT1968" s="238">
        <v>3.804240077484256</v>
      </c>
      <c r="DU1968" s="238">
        <v>3.9328237650444375</v>
      </c>
      <c r="DV1968" s="238">
        <v>5.149660353774105</v>
      </c>
      <c r="DW1968" s="238">
        <v>3.0750692166504732</v>
      </c>
      <c r="DX1968" s="238">
        <v>3.0490446884655857</v>
      </c>
      <c r="DY1968" s="238">
        <v>2.9755735471887426</v>
      </c>
      <c r="DZ1968" s="238">
        <v>2.9237788655525545</v>
      </c>
      <c r="EA1968" s="238">
        <v>2.9513933531818597</v>
      </c>
      <c r="EB1968" s="238">
        <v>2.449669797153271</v>
      </c>
      <c r="EC1968" s="238">
        <v>2.8439383977377539</v>
      </c>
      <c r="ED1968" s="238">
        <v>1.8645375008848937</v>
      </c>
    </row>
    <row r="1969" spans="1:134" x14ac:dyDescent="0.25">
      <c r="A1969" s="262">
        <v>-7855</v>
      </c>
      <c r="B1969" s="237">
        <v>109.47065673564789</v>
      </c>
      <c r="C1969" s="238">
        <v>108.88620116455306</v>
      </c>
      <c r="D1969" s="130">
        <v>1856.5833333333333</v>
      </c>
      <c r="E1969" s="238">
        <v>0</v>
      </c>
      <c r="F1969" s="238">
        <v>0</v>
      </c>
      <c r="G1969" s="238">
        <v>0</v>
      </c>
      <c r="H1969" s="238">
        <v>0</v>
      </c>
      <c r="I1969" s="238">
        <v>0</v>
      </c>
      <c r="J1969" s="131">
        <v>0</v>
      </c>
      <c r="K1969" s="131">
        <v>0</v>
      </c>
      <c r="L1969" s="131">
        <v>0</v>
      </c>
      <c r="M1969" s="131">
        <v>0</v>
      </c>
      <c r="N1969" s="131">
        <v>0</v>
      </c>
      <c r="O1969" s="131">
        <v>99.62</v>
      </c>
      <c r="P1969" s="131">
        <v>99.62</v>
      </c>
      <c r="Q1969" s="131">
        <v>99.62</v>
      </c>
      <c r="R1969" s="131">
        <v>99.3</v>
      </c>
      <c r="S1969" s="131">
        <v>8.0000000000000302</v>
      </c>
      <c r="T1969" s="131">
        <v>4</v>
      </c>
      <c r="U1969" s="10">
        <v>3</v>
      </c>
      <c r="V1969" s="131">
        <v>4</v>
      </c>
      <c r="W1969" s="131">
        <v>0</v>
      </c>
      <c r="X1969" s="131">
        <v>2</v>
      </c>
      <c r="Y1969" s="237">
        <v>0</v>
      </c>
      <c r="Z1969" s="237">
        <v>100</v>
      </c>
      <c r="AA1969" s="131">
        <v>6</v>
      </c>
      <c r="AB1969" s="131">
        <v>3.5</v>
      </c>
      <c r="AC1969" s="131">
        <v>8</v>
      </c>
      <c r="AD1969" s="131">
        <v>6</v>
      </c>
      <c r="AE1969" s="131">
        <v>0</v>
      </c>
      <c r="AF1969" s="131">
        <v>0</v>
      </c>
      <c r="AG1969" s="131">
        <v>0</v>
      </c>
      <c r="AH1969" s="131">
        <v>0</v>
      </c>
      <c r="AI1969" s="131">
        <v>0</v>
      </c>
      <c r="AJ1969" s="131">
        <v>0</v>
      </c>
      <c r="AK1969" s="131">
        <v>0</v>
      </c>
      <c r="AL1969" s="131">
        <v>0</v>
      </c>
      <c r="AM1969" s="238">
        <v>4.2680203168665249</v>
      </c>
      <c r="AN1969" s="238">
        <v>8.8045170527921037</v>
      </c>
      <c r="AO1969" s="238">
        <v>14.964371499504686</v>
      </c>
      <c r="AP1969" s="238">
        <v>14.752942500963671</v>
      </c>
      <c r="AQ1969" s="238">
        <v>14.466527544823377</v>
      </c>
      <c r="AR1969" s="238">
        <v>13.679719048027108</v>
      </c>
      <c r="AS1969" s="238">
        <v>13.164797365343336</v>
      </c>
      <c r="AT1969" s="269">
        <v>4.1397037823156229</v>
      </c>
      <c r="AU1969" s="269">
        <v>8.0952448004715691</v>
      </c>
      <c r="AV1969" s="269">
        <v>13.402099666612138</v>
      </c>
      <c r="AW1969" s="269">
        <v>13.326138364635632</v>
      </c>
      <c r="AX1969" s="269">
        <v>11.668176886416783</v>
      </c>
      <c r="AY1969" s="269">
        <v>10.615829048736055</v>
      </c>
      <c r="AZ1969" s="269">
        <v>11.627505584984311</v>
      </c>
      <c r="BA1969" s="269">
        <v>12.394708895300251</v>
      </c>
      <c r="BB1969" s="269">
        <v>14.392230471634184</v>
      </c>
      <c r="BC1969" s="238">
        <v>4.1354966076510609</v>
      </c>
      <c r="BD1969" s="238">
        <v>7.4263452901752114</v>
      </c>
      <c r="BE1969" s="238">
        <v>12.109350669091041</v>
      </c>
      <c r="BF1969" s="238">
        <v>12.278451724039911</v>
      </c>
      <c r="BG1969" s="238">
        <v>11.287412141001726</v>
      </c>
      <c r="BH1969" s="238">
        <v>9.4073108864305368</v>
      </c>
      <c r="BI1969" s="238">
        <v>10.477832884771635</v>
      </c>
      <c r="BJ1969" s="238">
        <v>11.941094565739453</v>
      </c>
      <c r="BK1969" s="238">
        <v>12.511267320465704</v>
      </c>
      <c r="BL1969" s="238">
        <v>14.701280079539185</v>
      </c>
      <c r="BM1969" s="238">
        <v>14.465463308277863</v>
      </c>
      <c r="BN1969" s="238">
        <v>9.3046156474337902</v>
      </c>
      <c r="BO1969" s="238">
        <v>4.1539137567749727</v>
      </c>
      <c r="BP1969" s="238">
        <v>6.7473155105628999</v>
      </c>
      <c r="BQ1969" s="238">
        <v>10.711744938115858</v>
      </c>
      <c r="BR1969" s="238">
        <v>11.093963338055836</v>
      </c>
      <c r="BS1969" s="238">
        <v>9.2965533749732128</v>
      </c>
      <c r="BT1969" s="238">
        <v>8.3472367581501263</v>
      </c>
      <c r="BU1969" s="238">
        <v>9.5318519121149414</v>
      </c>
      <c r="BV1969" s="238">
        <v>10.961234724143788</v>
      </c>
      <c r="BW1969" s="238">
        <v>11.918436522829506</v>
      </c>
      <c r="BX1969" s="238">
        <v>12.627341998993375</v>
      </c>
      <c r="BY1969" s="275">
        <v>11.516790368067685</v>
      </c>
      <c r="BZ1969" s="238">
        <v>4.1646302991584578</v>
      </c>
      <c r="CA1969" s="238">
        <v>5.9823749814914668</v>
      </c>
      <c r="CB1969" s="238">
        <v>8.9579768021209816</v>
      </c>
      <c r="CC1969" s="238">
        <v>10.612749477331302</v>
      </c>
      <c r="CD1969" s="238">
        <v>8.1692373804808707</v>
      </c>
      <c r="CE1969" s="238">
        <v>6.901264824546546</v>
      </c>
      <c r="CF1969" s="238">
        <v>8.0137243803738905</v>
      </c>
      <c r="CG1969" s="238">
        <v>8.9765077447584076</v>
      </c>
      <c r="CH1969" s="238">
        <v>9.8433729976698299</v>
      </c>
      <c r="CI1969" s="238">
        <v>10.368408698764853</v>
      </c>
      <c r="CJ1969" s="238">
        <v>7.9099521583064112</v>
      </c>
      <c r="CK1969" s="238">
        <v>4.2812411781243505</v>
      </c>
      <c r="CL1969" s="238">
        <v>5.2911396204632446</v>
      </c>
      <c r="CM1969" s="238">
        <v>8.0341886330948782</v>
      </c>
      <c r="CN1969" s="238">
        <v>8.794217082389812</v>
      </c>
      <c r="CO1969" s="238">
        <v>6.9516206826319555</v>
      </c>
      <c r="CP1969" s="238">
        <v>5.9906371533377802</v>
      </c>
      <c r="CQ1969" s="238">
        <v>6.5696820976264645</v>
      </c>
      <c r="CR1969" s="238">
        <v>7.1341941864138105</v>
      </c>
      <c r="CS1969" s="238">
        <v>7.9691283614542749</v>
      </c>
      <c r="CT1969" s="238">
        <v>8.3677600542061956</v>
      </c>
      <c r="CU1969" s="238">
        <v>3.9929373503798131</v>
      </c>
      <c r="CV1969" s="238">
        <v>4.5447308405328339</v>
      </c>
      <c r="CW1969" s="238">
        <v>7.0639764007117058</v>
      </c>
      <c r="CX1969" s="238">
        <v>8.4699218288542397</v>
      </c>
      <c r="CY1969" s="238">
        <v>5.9166070363293359</v>
      </c>
      <c r="CZ1969" s="238">
        <v>5.1787736113920451</v>
      </c>
      <c r="DA1969" s="238">
        <v>5.6214142896391888</v>
      </c>
      <c r="DB1969" s="238">
        <v>6.0213109791288035</v>
      </c>
      <c r="DC1969" s="238">
        <v>6.4366212397002709</v>
      </c>
      <c r="DD1969" s="238">
        <v>6.9015140445231395</v>
      </c>
      <c r="DE1969" s="238">
        <v>3.9852665491275254</v>
      </c>
      <c r="DF1969" s="238">
        <v>6.0904472640455554</v>
      </c>
      <c r="DG1969" s="238">
        <v>6.3916673082213151</v>
      </c>
      <c r="DH1969" s="238">
        <v>5.1740270277449723</v>
      </c>
      <c r="DI1969" s="238">
        <v>4.2602371805752188</v>
      </c>
      <c r="DJ1969" s="238">
        <v>4.5211179920328686</v>
      </c>
      <c r="DK1969" s="238">
        <v>4.7724467697740005</v>
      </c>
      <c r="DL1969" s="238">
        <v>5.0062875175335639</v>
      </c>
      <c r="DM1969" s="238">
        <v>5.1551866758214384</v>
      </c>
      <c r="DN1969" s="238">
        <v>3.0891045223579212</v>
      </c>
      <c r="DO1969" s="238">
        <v>5.4216088332668555</v>
      </c>
      <c r="DP1969" s="238">
        <v>5.5704345794157097</v>
      </c>
      <c r="DQ1969" s="238">
        <v>4.3077883856466332</v>
      </c>
      <c r="DR1969" s="238">
        <v>6.0119110640420992</v>
      </c>
      <c r="DS1969" s="238">
        <v>3.6242856587683874</v>
      </c>
      <c r="DT1969" s="238">
        <v>3.804240077484256</v>
      </c>
      <c r="DU1969" s="238">
        <v>3.9328237650444375</v>
      </c>
      <c r="DV1969" s="238">
        <v>5.149660353774105</v>
      </c>
      <c r="DW1969" s="238">
        <v>3.0750692166504732</v>
      </c>
      <c r="DX1969" s="238">
        <v>3.0490446884655857</v>
      </c>
      <c r="DY1969" s="238">
        <v>2.9755735471887426</v>
      </c>
      <c r="DZ1969" s="238">
        <v>2.9237788655525545</v>
      </c>
      <c r="EA1969" s="238">
        <v>2.9513933531818597</v>
      </c>
      <c r="EB1969" s="238">
        <v>2.449669797153271</v>
      </c>
      <c r="EC1969" s="238">
        <v>2.8439383977377539</v>
      </c>
      <c r="ED1969" s="238">
        <v>1.8645375008848937</v>
      </c>
    </row>
    <row r="1970" spans="1:134" x14ac:dyDescent="0.25">
      <c r="A1970" s="262">
        <v>-7860</v>
      </c>
      <c r="B1970" s="237">
        <v>109.55064926328608</v>
      </c>
      <c r="C1970" s="238">
        <v>108.96584008288013</v>
      </c>
      <c r="D1970" s="130">
        <v>1856.5</v>
      </c>
      <c r="E1970" s="238">
        <v>0</v>
      </c>
      <c r="F1970" s="238">
        <v>0</v>
      </c>
      <c r="G1970" s="238">
        <v>0</v>
      </c>
      <c r="H1970" s="238">
        <v>0</v>
      </c>
      <c r="I1970" s="238">
        <v>0</v>
      </c>
      <c r="J1970" s="131">
        <v>0</v>
      </c>
      <c r="K1970" s="131">
        <v>0</v>
      </c>
      <c r="L1970" s="131">
        <v>0</v>
      </c>
      <c r="M1970" s="131">
        <v>0</v>
      </c>
      <c r="N1970" s="131">
        <v>0</v>
      </c>
      <c r="O1970" s="131">
        <v>99.62</v>
      </c>
      <c r="P1970" s="131">
        <v>99.62</v>
      </c>
      <c r="Q1970" s="131">
        <v>99.62</v>
      </c>
      <c r="R1970" s="131">
        <v>99.3</v>
      </c>
      <c r="S1970" s="131">
        <v>8.0000000000000302</v>
      </c>
      <c r="T1970" s="131">
        <v>4</v>
      </c>
      <c r="U1970" s="10">
        <v>3</v>
      </c>
      <c r="V1970" s="131">
        <v>4</v>
      </c>
      <c r="W1970" s="131">
        <v>0</v>
      </c>
      <c r="X1970" s="131">
        <v>2</v>
      </c>
      <c r="Y1970" s="237">
        <v>0</v>
      </c>
      <c r="Z1970" s="237">
        <v>100</v>
      </c>
      <c r="AA1970" s="131">
        <v>6</v>
      </c>
      <c r="AB1970" s="131">
        <v>3.5</v>
      </c>
      <c r="AC1970" s="131">
        <v>8</v>
      </c>
      <c r="AD1970" s="131">
        <v>6</v>
      </c>
      <c r="AE1970" s="131">
        <v>0</v>
      </c>
      <c r="AF1970" s="131">
        <v>0</v>
      </c>
      <c r="AG1970" s="131">
        <v>0</v>
      </c>
      <c r="AH1970" s="131">
        <v>0</v>
      </c>
      <c r="AI1970" s="131">
        <v>0</v>
      </c>
      <c r="AJ1970" s="131">
        <v>0</v>
      </c>
      <c r="AK1970" s="131">
        <v>0</v>
      </c>
      <c r="AL1970" s="131">
        <v>0</v>
      </c>
      <c r="AM1970" s="238">
        <v>4.2680203168665249</v>
      </c>
      <c r="AN1970" s="238">
        <v>8.8045170527921037</v>
      </c>
      <c r="AO1970" s="238">
        <v>14.964371499504686</v>
      </c>
      <c r="AP1970" s="238">
        <v>14.752942500963671</v>
      </c>
      <c r="AQ1970" s="238">
        <v>14.466527544823377</v>
      </c>
      <c r="AR1970" s="238">
        <v>13.679719048027108</v>
      </c>
      <c r="AS1970" s="238">
        <v>13.164797365343336</v>
      </c>
      <c r="AT1970" s="269">
        <v>4.1397037823156229</v>
      </c>
      <c r="AU1970" s="269">
        <v>8.0952448004715691</v>
      </c>
      <c r="AV1970" s="269">
        <v>13.402099666612138</v>
      </c>
      <c r="AW1970" s="269">
        <v>13.326138364635632</v>
      </c>
      <c r="AX1970" s="269">
        <v>11.668176886416783</v>
      </c>
      <c r="AY1970" s="269">
        <v>10.615829048736055</v>
      </c>
      <c r="AZ1970" s="269">
        <v>11.627505584984311</v>
      </c>
      <c r="BA1970" s="269">
        <v>12.394708895300251</v>
      </c>
      <c r="BB1970" s="269">
        <v>14.392230471634184</v>
      </c>
      <c r="BC1970" s="238">
        <v>4.1354966076510609</v>
      </c>
      <c r="BD1970" s="238">
        <v>7.4263452901752114</v>
      </c>
      <c r="BE1970" s="238">
        <v>12.109350669091041</v>
      </c>
      <c r="BF1970" s="238">
        <v>12.278451724039911</v>
      </c>
      <c r="BG1970" s="238">
        <v>11.287412141001726</v>
      </c>
      <c r="BH1970" s="238">
        <v>9.4073108864305368</v>
      </c>
      <c r="BI1970" s="238">
        <v>10.477832884771635</v>
      </c>
      <c r="BJ1970" s="238">
        <v>11.941094565739453</v>
      </c>
      <c r="BK1970" s="238">
        <v>12.511267320465704</v>
      </c>
      <c r="BL1970" s="238">
        <v>14.701280079539185</v>
      </c>
      <c r="BM1970" s="238">
        <v>14.465463308277863</v>
      </c>
      <c r="BN1970" s="238">
        <v>9.3046156474337902</v>
      </c>
      <c r="BO1970" s="238">
        <v>4.1539137567749727</v>
      </c>
      <c r="BP1970" s="238">
        <v>6.7473155105628999</v>
      </c>
      <c r="BQ1970" s="238">
        <v>10.711744938115858</v>
      </c>
      <c r="BR1970" s="238">
        <v>11.093963338055836</v>
      </c>
      <c r="BS1970" s="238">
        <v>9.2965533749732128</v>
      </c>
      <c r="BT1970" s="238">
        <v>8.3472367581501263</v>
      </c>
      <c r="BU1970" s="238">
        <v>9.5318519121149414</v>
      </c>
      <c r="BV1970" s="238">
        <v>10.961234724143788</v>
      </c>
      <c r="BW1970" s="238">
        <v>11.918436522829506</v>
      </c>
      <c r="BX1970" s="238">
        <v>12.627341998993375</v>
      </c>
      <c r="BY1970" s="275">
        <v>11.516790368067685</v>
      </c>
      <c r="BZ1970" s="238">
        <v>4.1646302991584578</v>
      </c>
      <c r="CA1970" s="238">
        <v>5.9823749814914668</v>
      </c>
      <c r="CB1970" s="238">
        <v>8.9579768021209816</v>
      </c>
      <c r="CC1970" s="238">
        <v>10.612749477331302</v>
      </c>
      <c r="CD1970" s="238">
        <v>8.1692373804808707</v>
      </c>
      <c r="CE1970" s="238">
        <v>6.901264824546546</v>
      </c>
      <c r="CF1970" s="238">
        <v>8.0137243803738905</v>
      </c>
      <c r="CG1970" s="238">
        <v>8.9765077447584076</v>
      </c>
      <c r="CH1970" s="238">
        <v>9.8433729976698299</v>
      </c>
      <c r="CI1970" s="238">
        <v>10.368408698764853</v>
      </c>
      <c r="CJ1970" s="238">
        <v>7.9099521583064112</v>
      </c>
      <c r="CK1970" s="238">
        <v>4.2812411781243505</v>
      </c>
      <c r="CL1970" s="238">
        <v>5.2911396204632446</v>
      </c>
      <c r="CM1970" s="238">
        <v>8.0341886330948782</v>
      </c>
      <c r="CN1970" s="238">
        <v>8.794217082389812</v>
      </c>
      <c r="CO1970" s="238">
        <v>6.9516206826319555</v>
      </c>
      <c r="CP1970" s="238">
        <v>5.9906371533377802</v>
      </c>
      <c r="CQ1970" s="238">
        <v>6.5696820976264645</v>
      </c>
      <c r="CR1970" s="238">
        <v>7.1341941864138105</v>
      </c>
      <c r="CS1970" s="238">
        <v>7.9691283614542749</v>
      </c>
      <c r="CT1970" s="238">
        <v>8.3677600542061956</v>
      </c>
      <c r="CU1970" s="238">
        <v>3.9929373503798131</v>
      </c>
      <c r="CV1970" s="238">
        <v>4.5447308405328339</v>
      </c>
      <c r="CW1970" s="238">
        <v>7.0639764007117058</v>
      </c>
      <c r="CX1970" s="238">
        <v>8.4699218288542397</v>
      </c>
      <c r="CY1970" s="238">
        <v>5.9166070363293359</v>
      </c>
      <c r="CZ1970" s="238">
        <v>5.1787736113920451</v>
      </c>
      <c r="DA1970" s="238">
        <v>5.6214142896391888</v>
      </c>
      <c r="DB1970" s="238">
        <v>6.0213109791288035</v>
      </c>
      <c r="DC1970" s="238">
        <v>6.4366212397002709</v>
      </c>
      <c r="DD1970" s="238">
        <v>6.9015140445231395</v>
      </c>
      <c r="DE1970" s="238">
        <v>3.9852665491275254</v>
      </c>
      <c r="DF1970" s="238">
        <v>6.0904472640455554</v>
      </c>
      <c r="DG1970" s="238">
        <v>6.3916673082213151</v>
      </c>
      <c r="DH1970" s="238">
        <v>5.1740270277449723</v>
      </c>
      <c r="DI1970" s="238">
        <v>4.2602371805752188</v>
      </c>
      <c r="DJ1970" s="238">
        <v>4.5211179920328686</v>
      </c>
      <c r="DK1970" s="238">
        <v>4.7724467697740005</v>
      </c>
      <c r="DL1970" s="238">
        <v>5.0062875175335639</v>
      </c>
      <c r="DM1970" s="238">
        <v>5.1551866758214384</v>
      </c>
      <c r="DN1970" s="238">
        <v>3.0891045223579212</v>
      </c>
      <c r="DO1970" s="238">
        <v>5.4216088332668555</v>
      </c>
      <c r="DP1970" s="238">
        <v>5.5704345794157097</v>
      </c>
      <c r="DQ1970" s="238">
        <v>4.3077883856466332</v>
      </c>
      <c r="DR1970" s="238">
        <v>6.0119110640420992</v>
      </c>
      <c r="DS1970" s="238">
        <v>3.6242856587683874</v>
      </c>
      <c r="DT1970" s="238">
        <v>3.804240077484256</v>
      </c>
      <c r="DU1970" s="238">
        <v>3.9328237650444375</v>
      </c>
      <c r="DV1970" s="238">
        <v>5.149660353774105</v>
      </c>
      <c r="DW1970" s="238">
        <v>3.0750692166504732</v>
      </c>
      <c r="DX1970" s="238">
        <v>3.0490446884655857</v>
      </c>
      <c r="DY1970" s="238">
        <v>2.9755735471887426</v>
      </c>
      <c r="DZ1970" s="238">
        <v>2.9237788655525545</v>
      </c>
      <c r="EA1970" s="238">
        <v>2.9513933531818597</v>
      </c>
      <c r="EB1970" s="238">
        <v>2.449669797153271</v>
      </c>
      <c r="EC1970" s="238">
        <v>2.8439383977377539</v>
      </c>
      <c r="ED1970" s="238">
        <v>1.8645375008848937</v>
      </c>
    </row>
    <row r="1971" spans="1:134" x14ac:dyDescent="0.25">
      <c r="A1971" s="262">
        <v>-7865</v>
      </c>
      <c r="B1971" s="237">
        <v>109.61692997226776</v>
      </c>
      <c r="C1971" s="238">
        <v>109.03176696860872</v>
      </c>
      <c r="D1971" s="130">
        <v>1856.4166666666667</v>
      </c>
      <c r="E1971" s="238">
        <v>0</v>
      </c>
      <c r="F1971" s="238">
        <v>0</v>
      </c>
      <c r="G1971" s="238">
        <v>0</v>
      </c>
      <c r="H1971" s="238">
        <v>0</v>
      </c>
      <c r="I1971" s="238">
        <v>0</v>
      </c>
      <c r="J1971" s="131">
        <v>0</v>
      </c>
      <c r="K1971" s="131">
        <v>0</v>
      </c>
      <c r="L1971" s="131">
        <v>0</v>
      </c>
      <c r="M1971" s="131">
        <v>0</v>
      </c>
      <c r="N1971" s="131">
        <v>0</v>
      </c>
      <c r="O1971" s="131">
        <v>99.62</v>
      </c>
      <c r="P1971" s="131">
        <v>99.62</v>
      </c>
      <c r="Q1971" s="131">
        <v>99.62</v>
      </c>
      <c r="R1971" s="131">
        <v>99.3</v>
      </c>
      <c r="S1971" s="131">
        <v>8.0000000000000302</v>
      </c>
      <c r="T1971" s="131">
        <v>4</v>
      </c>
      <c r="U1971" s="10">
        <v>3</v>
      </c>
      <c r="V1971" s="131">
        <v>4</v>
      </c>
      <c r="W1971" s="131">
        <v>0</v>
      </c>
      <c r="X1971" s="131">
        <v>2</v>
      </c>
      <c r="Y1971" s="237">
        <v>0</v>
      </c>
      <c r="Z1971" s="237">
        <v>100</v>
      </c>
      <c r="AA1971" s="131">
        <v>6</v>
      </c>
      <c r="AB1971" s="131">
        <v>3.5</v>
      </c>
      <c r="AC1971" s="131">
        <v>8</v>
      </c>
      <c r="AD1971" s="131">
        <v>6</v>
      </c>
      <c r="AE1971" s="131">
        <v>0</v>
      </c>
      <c r="AF1971" s="131">
        <v>0</v>
      </c>
      <c r="AG1971" s="131">
        <v>0</v>
      </c>
      <c r="AH1971" s="131">
        <v>0</v>
      </c>
      <c r="AI1971" s="131">
        <v>0</v>
      </c>
      <c r="AJ1971" s="131">
        <v>0</v>
      </c>
      <c r="AK1971" s="131">
        <v>0</v>
      </c>
      <c r="AL1971" s="131">
        <v>0</v>
      </c>
      <c r="AM1971" s="238">
        <v>4.2680203168665249</v>
      </c>
      <c r="AN1971" s="238">
        <v>8.8045170527921037</v>
      </c>
      <c r="AO1971" s="238">
        <v>14.964371499504686</v>
      </c>
      <c r="AP1971" s="238">
        <v>14.752942500963671</v>
      </c>
      <c r="AQ1971" s="238">
        <v>14.466527544823377</v>
      </c>
      <c r="AR1971" s="238">
        <v>13.679719048027108</v>
      </c>
      <c r="AS1971" s="238">
        <v>13.164797365343336</v>
      </c>
      <c r="AT1971" s="269">
        <v>4.1397037823156229</v>
      </c>
      <c r="AU1971" s="269">
        <v>8.0952448004715691</v>
      </c>
      <c r="AV1971" s="269">
        <v>13.402099666612138</v>
      </c>
      <c r="AW1971" s="269">
        <v>13.326138364635632</v>
      </c>
      <c r="AX1971" s="269">
        <v>11.668176886416783</v>
      </c>
      <c r="AY1971" s="269">
        <v>10.615829048736055</v>
      </c>
      <c r="AZ1971" s="269">
        <v>11.627505584984311</v>
      </c>
      <c r="BA1971" s="269">
        <v>12.394708895300251</v>
      </c>
      <c r="BB1971" s="269">
        <v>14.392230471634184</v>
      </c>
      <c r="BC1971" s="238">
        <v>4.1354966076510609</v>
      </c>
      <c r="BD1971" s="238">
        <v>7.4263452901752114</v>
      </c>
      <c r="BE1971" s="238">
        <v>12.109350669091041</v>
      </c>
      <c r="BF1971" s="238">
        <v>12.278451724039911</v>
      </c>
      <c r="BG1971" s="238">
        <v>11.287412141001726</v>
      </c>
      <c r="BH1971" s="238">
        <v>9.4073108864305368</v>
      </c>
      <c r="BI1971" s="238">
        <v>10.477832884771635</v>
      </c>
      <c r="BJ1971" s="238">
        <v>11.941094565739453</v>
      </c>
      <c r="BK1971" s="238">
        <v>12.511267320465704</v>
      </c>
      <c r="BL1971" s="238">
        <v>14.701280079539185</v>
      </c>
      <c r="BM1971" s="238">
        <v>14.465463308277863</v>
      </c>
      <c r="BN1971" s="238">
        <v>9.3046156474337902</v>
      </c>
      <c r="BO1971" s="238">
        <v>4.1539137567749727</v>
      </c>
      <c r="BP1971" s="238">
        <v>6.7473155105628999</v>
      </c>
      <c r="BQ1971" s="238">
        <v>10.711744938115858</v>
      </c>
      <c r="BR1971" s="238">
        <v>11.093963338055836</v>
      </c>
      <c r="BS1971" s="238">
        <v>9.2965533749732128</v>
      </c>
      <c r="BT1971" s="238">
        <v>8.3472367581501263</v>
      </c>
      <c r="BU1971" s="238">
        <v>9.5318519121149414</v>
      </c>
      <c r="BV1971" s="238">
        <v>10.961234724143788</v>
      </c>
      <c r="BW1971" s="238">
        <v>11.918436522829506</v>
      </c>
      <c r="BX1971" s="238">
        <v>12.627341998993375</v>
      </c>
      <c r="BY1971" s="275">
        <v>11.516790368067685</v>
      </c>
      <c r="BZ1971" s="238">
        <v>4.1646302991584578</v>
      </c>
      <c r="CA1971" s="238">
        <v>5.9823749814914668</v>
      </c>
      <c r="CB1971" s="238">
        <v>8.9579768021209816</v>
      </c>
      <c r="CC1971" s="238">
        <v>10.612749477331302</v>
      </c>
      <c r="CD1971" s="238">
        <v>8.1692373804808707</v>
      </c>
      <c r="CE1971" s="238">
        <v>6.901264824546546</v>
      </c>
      <c r="CF1971" s="238">
        <v>8.0137243803738905</v>
      </c>
      <c r="CG1971" s="238">
        <v>8.9765077447584076</v>
      </c>
      <c r="CH1971" s="238">
        <v>9.8433729976698299</v>
      </c>
      <c r="CI1971" s="238">
        <v>10.368408698764853</v>
      </c>
      <c r="CJ1971" s="238">
        <v>7.9099521583064112</v>
      </c>
      <c r="CK1971" s="238">
        <v>4.2812411781243505</v>
      </c>
      <c r="CL1971" s="238">
        <v>5.2911396204632446</v>
      </c>
      <c r="CM1971" s="238">
        <v>8.0341886330948782</v>
      </c>
      <c r="CN1971" s="238">
        <v>8.794217082389812</v>
      </c>
      <c r="CO1971" s="238">
        <v>6.9516206826319555</v>
      </c>
      <c r="CP1971" s="238">
        <v>5.9906371533377802</v>
      </c>
      <c r="CQ1971" s="238">
        <v>6.5696820976264645</v>
      </c>
      <c r="CR1971" s="238">
        <v>7.1341941864138105</v>
      </c>
      <c r="CS1971" s="238">
        <v>7.9691283614542749</v>
      </c>
      <c r="CT1971" s="238">
        <v>8.3677600542061956</v>
      </c>
      <c r="CU1971" s="238">
        <v>3.9929373503798131</v>
      </c>
      <c r="CV1971" s="238">
        <v>4.5447308405328339</v>
      </c>
      <c r="CW1971" s="238">
        <v>7.0639764007117058</v>
      </c>
      <c r="CX1971" s="238">
        <v>8.4699218288542397</v>
      </c>
      <c r="CY1971" s="238">
        <v>5.9166070363293359</v>
      </c>
      <c r="CZ1971" s="238">
        <v>5.1787736113920451</v>
      </c>
      <c r="DA1971" s="238">
        <v>5.6214142896391888</v>
      </c>
      <c r="DB1971" s="238">
        <v>6.0213109791288035</v>
      </c>
      <c r="DC1971" s="238">
        <v>6.4366212397002709</v>
      </c>
      <c r="DD1971" s="238">
        <v>6.9015140445231395</v>
      </c>
      <c r="DE1971" s="238">
        <v>3.9852665491275254</v>
      </c>
      <c r="DF1971" s="238">
        <v>6.0904472640455554</v>
      </c>
      <c r="DG1971" s="238">
        <v>6.3916673082213151</v>
      </c>
      <c r="DH1971" s="238">
        <v>5.1740270277449723</v>
      </c>
      <c r="DI1971" s="238">
        <v>4.2602371805752188</v>
      </c>
      <c r="DJ1971" s="238">
        <v>4.5211179920328686</v>
      </c>
      <c r="DK1971" s="238">
        <v>4.7724467697740005</v>
      </c>
      <c r="DL1971" s="238">
        <v>5.0062875175335639</v>
      </c>
      <c r="DM1971" s="238">
        <v>5.1551866758214384</v>
      </c>
      <c r="DN1971" s="238">
        <v>3.0891045223579212</v>
      </c>
      <c r="DO1971" s="238">
        <v>5.4216088332668555</v>
      </c>
      <c r="DP1971" s="238">
        <v>5.5704345794157097</v>
      </c>
      <c r="DQ1971" s="238">
        <v>4.3077883856466332</v>
      </c>
      <c r="DR1971" s="238">
        <v>6.0119110640420992</v>
      </c>
      <c r="DS1971" s="238">
        <v>3.6242856587683874</v>
      </c>
      <c r="DT1971" s="238">
        <v>3.804240077484256</v>
      </c>
      <c r="DU1971" s="238">
        <v>3.9328237650444375</v>
      </c>
      <c r="DV1971" s="238">
        <v>5.149660353774105</v>
      </c>
      <c r="DW1971" s="238">
        <v>3.0750692166504732</v>
      </c>
      <c r="DX1971" s="238">
        <v>3.0490446884655857</v>
      </c>
      <c r="DY1971" s="238">
        <v>2.9755735471887426</v>
      </c>
      <c r="DZ1971" s="238">
        <v>2.9237788655525545</v>
      </c>
      <c r="EA1971" s="238">
        <v>2.9513933531818597</v>
      </c>
      <c r="EB1971" s="238">
        <v>2.449669797153271</v>
      </c>
      <c r="EC1971" s="238">
        <v>2.8439383977377539</v>
      </c>
      <c r="ED1971" s="238">
        <v>1.8645375008848937</v>
      </c>
    </row>
    <row r="1972" spans="1:134" x14ac:dyDescent="0.25">
      <c r="A1972" s="262">
        <v>-7870</v>
      </c>
      <c r="B1972" s="237">
        <v>109.64224818872457</v>
      </c>
      <c r="C1972" s="238">
        <v>109.05673114774115</v>
      </c>
      <c r="D1972" s="130">
        <v>1856.3333333333333</v>
      </c>
      <c r="E1972" s="238">
        <v>0</v>
      </c>
      <c r="F1972" s="238">
        <v>0</v>
      </c>
      <c r="G1972" s="238">
        <v>0</v>
      </c>
      <c r="H1972" s="238">
        <v>0</v>
      </c>
      <c r="I1972" s="238">
        <v>0</v>
      </c>
      <c r="J1972" s="131">
        <v>0</v>
      </c>
      <c r="K1972" s="131">
        <v>0</v>
      </c>
      <c r="L1972" s="131">
        <v>0</v>
      </c>
      <c r="M1972" s="131">
        <v>0</v>
      </c>
      <c r="N1972" s="131">
        <v>0</v>
      </c>
      <c r="O1972" s="131">
        <v>99.62</v>
      </c>
      <c r="P1972" s="131">
        <v>99.62</v>
      </c>
      <c r="Q1972" s="131">
        <v>99.62</v>
      </c>
      <c r="R1972" s="131">
        <v>99.3</v>
      </c>
      <c r="S1972" s="131">
        <v>8.0000000000000302</v>
      </c>
      <c r="T1972" s="131">
        <v>4</v>
      </c>
      <c r="U1972" s="10">
        <v>3</v>
      </c>
      <c r="V1972" s="131">
        <v>4</v>
      </c>
      <c r="W1972" s="131">
        <v>0</v>
      </c>
      <c r="X1972" s="131">
        <v>2</v>
      </c>
      <c r="Y1972" s="237">
        <v>0</v>
      </c>
      <c r="Z1972" s="237">
        <v>100</v>
      </c>
      <c r="AA1972" s="131">
        <v>6</v>
      </c>
      <c r="AB1972" s="131">
        <v>3.5</v>
      </c>
      <c r="AC1972" s="131">
        <v>8</v>
      </c>
      <c r="AD1972" s="131">
        <v>6</v>
      </c>
      <c r="AE1972" s="131">
        <v>0</v>
      </c>
      <c r="AF1972" s="131">
        <v>0</v>
      </c>
      <c r="AG1972" s="131">
        <v>0</v>
      </c>
      <c r="AH1972" s="131">
        <v>0</v>
      </c>
      <c r="AI1972" s="131">
        <v>0</v>
      </c>
      <c r="AJ1972" s="131">
        <v>0</v>
      </c>
      <c r="AK1972" s="131">
        <v>0</v>
      </c>
      <c r="AL1972" s="131">
        <v>0</v>
      </c>
      <c r="AM1972" s="238">
        <v>4.2680203168665249</v>
      </c>
      <c r="AN1972" s="238">
        <v>8.8045170527921037</v>
      </c>
      <c r="AO1972" s="238">
        <v>14.964371499504686</v>
      </c>
      <c r="AP1972" s="238">
        <v>14.752942500963671</v>
      </c>
      <c r="AQ1972" s="238">
        <v>14.466527544823377</v>
      </c>
      <c r="AR1972" s="238">
        <v>13.679719048027108</v>
      </c>
      <c r="AS1972" s="238">
        <v>13.164797365343336</v>
      </c>
      <c r="AT1972" s="269">
        <v>4.1397037823156229</v>
      </c>
      <c r="AU1972" s="269">
        <v>8.0952448004715691</v>
      </c>
      <c r="AV1972" s="269">
        <v>13.402099666612138</v>
      </c>
      <c r="AW1972" s="269">
        <v>13.326138364635632</v>
      </c>
      <c r="AX1972" s="269">
        <v>11.668176886416783</v>
      </c>
      <c r="AY1972" s="269">
        <v>10.615829048736055</v>
      </c>
      <c r="AZ1972" s="269">
        <v>11.627505584984311</v>
      </c>
      <c r="BA1972" s="269">
        <v>12.394708895300251</v>
      </c>
      <c r="BB1972" s="269">
        <v>14.392230471634184</v>
      </c>
      <c r="BC1972" s="238">
        <v>4.1354966076510609</v>
      </c>
      <c r="BD1972" s="238">
        <v>7.4263452901752114</v>
      </c>
      <c r="BE1972" s="238">
        <v>12.109350669091041</v>
      </c>
      <c r="BF1972" s="238">
        <v>12.278451724039911</v>
      </c>
      <c r="BG1972" s="238">
        <v>11.287412141001726</v>
      </c>
      <c r="BH1972" s="238">
        <v>9.4073108864305368</v>
      </c>
      <c r="BI1972" s="238">
        <v>10.477832884771635</v>
      </c>
      <c r="BJ1972" s="238">
        <v>11.941094565739453</v>
      </c>
      <c r="BK1972" s="238">
        <v>12.511267320465704</v>
      </c>
      <c r="BL1972" s="238">
        <v>14.701280079539185</v>
      </c>
      <c r="BM1972" s="238">
        <v>14.465463308277863</v>
      </c>
      <c r="BN1972" s="238">
        <v>9.3046156474337902</v>
      </c>
      <c r="BO1972" s="238">
        <v>4.1539137567749727</v>
      </c>
      <c r="BP1972" s="238">
        <v>6.7473155105628999</v>
      </c>
      <c r="BQ1972" s="238">
        <v>10.711744938115858</v>
      </c>
      <c r="BR1972" s="238">
        <v>11.093963338055836</v>
      </c>
      <c r="BS1972" s="238">
        <v>9.2965533749732128</v>
      </c>
      <c r="BT1972" s="238">
        <v>8.3472367581501263</v>
      </c>
      <c r="BU1972" s="238">
        <v>9.5318519121149414</v>
      </c>
      <c r="BV1972" s="238">
        <v>10.961234724143788</v>
      </c>
      <c r="BW1972" s="238">
        <v>11.918436522829506</v>
      </c>
      <c r="BX1972" s="238">
        <v>12.627341998993375</v>
      </c>
      <c r="BY1972" s="275">
        <v>11.516790368067685</v>
      </c>
      <c r="BZ1972" s="238">
        <v>4.1646302991584578</v>
      </c>
      <c r="CA1972" s="238">
        <v>5.9823749814914668</v>
      </c>
      <c r="CB1972" s="238">
        <v>8.9579768021209816</v>
      </c>
      <c r="CC1972" s="238">
        <v>10.612749477331302</v>
      </c>
      <c r="CD1972" s="238">
        <v>8.1692373804808707</v>
      </c>
      <c r="CE1972" s="238">
        <v>6.901264824546546</v>
      </c>
      <c r="CF1972" s="238">
        <v>8.0137243803738905</v>
      </c>
      <c r="CG1972" s="238">
        <v>8.9765077447584076</v>
      </c>
      <c r="CH1972" s="238">
        <v>9.8433729976698299</v>
      </c>
      <c r="CI1972" s="238">
        <v>10.368408698764853</v>
      </c>
      <c r="CJ1972" s="238">
        <v>7.9099521583064112</v>
      </c>
      <c r="CK1972" s="238">
        <v>4.2812411781243505</v>
      </c>
      <c r="CL1972" s="238">
        <v>5.2911396204632446</v>
      </c>
      <c r="CM1972" s="238">
        <v>8.0341886330948782</v>
      </c>
      <c r="CN1972" s="238">
        <v>8.794217082389812</v>
      </c>
      <c r="CO1972" s="238">
        <v>6.9516206826319555</v>
      </c>
      <c r="CP1972" s="238">
        <v>5.9906371533377802</v>
      </c>
      <c r="CQ1972" s="238">
        <v>6.5696820976264645</v>
      </c>
      <c r="CR1972" s="238">
        <v>7.1341941864138105</v>
      </c>
      <c r="CS1972" s="238">
        <v>7.9691283614542749</v>
      </c>
      <c r="CT1972" s="238">
        <v>8.3677600542061956</v>
      </c>
      <c r="CU1972" s="238">
        <v>3.9929373503798131</v>
      </c>
      <c r="CV1972" s="238">
        <v>4.5447308405328339</v>
      </c>
      <c r="CW1972" s="238">
        <v>7.0639764007117058</v>
      </c>
      <c r="CX1972" s="238">
        <v>8.4699218288542397</v>
      </c>
      <c r="CY1972" s="238">
        <v>5.9166070363293359</v>
      </c>
      <c r="CZ1972" s="238">
        <v>5.1787736113920451</v>
      </c>
      <c r="DA1972" s="238">
        <v>5.6214142896391888</v>
      </c>
      <c r="DB1972" s="238">
        <v>6.0213109791288035</v>
      </c>
      <c r="DC1972" s="238">
        <v>6.4366212397002709</v>
      </c>
      <c r="DD1972" s="238">
        <v>6.9015140445231395</v>
      </c>
      <c r="DE1972" s="238">
        <v>3.9852665491275254</v>
      </c>
      <c r="DF1972" s="238">
        <v>6.0904472640455554</v>
      </c>
      <c r="DG1972" s="238">
        <v>6.3916673082213151</v>
      </c>
      <c r="DH1972" s="238">
        <v>5.1740270277449723</v>
      </c>
      <c r="DI1972" s="238">
        <v>4.2602371805752188</v>
      </c>
      <c r="DJ1972" s="238">
        <v>4.5211179920328686</v>
      </c>
      <c r="DK1972" s="238">
        <v>4.7724467697740005</v>
      </c>
      <c r="DL1972" s="238">
        <v>5.0062875175335639</v>
      </c>
      <c r="DM1972" s="238">
        <v>5.1551866758214384</v>
      </c>
      <c r="DN1972" s="238">
        <v>3.0891045223579212</v>
      </c>
      <c r="DO1972" s="238">
        <v>5.4216088332668555</v>
      </c>
      <c r="DP1972" s="238">
        <v>5.5704345794157097</v>
      </c>
      <c r="DQ1972" s="238">
        <v>4.3077883856466332</v>
      </c>
      <c r="DR1972" s="238">
        <v>6.0119110640420992</v>
      </c>
      <c r="DS1972" s="238">
        <v>3.6242856587683874</v>
      </c>
      <c r="DT1972" s="238">
        <v>3.804240077484256</v>
      </c>
      <c r="DU1972" s="238">
        <v>3.9328237650444375</v>
      </c>
      <c r="DV1972" s="238">
        <v>5.149660353774105</v>
      </c>
      <c r="DW1972" s="238">
        <v>3.0750692166504732</v>
      </c>
      <c r="DX1972" s="238">
        <v>3.0490446884655857</v>
      </c>
      <c r="DY1972" s="238">
        <v>2.9755735471887426</v>
      </c>
      <c r="DZ1972" s="238">
        <v>2.9237788655525545</v>
      </c>
      <c r="EA1972" s="238">
        <v>2.9513933531818597</v>
      </c>
      <c r="EB1972" s="238">
        <v>2.449669797153271</v>
      </c>
      <c r="EC1972" s="238">
        <v>2.8439383977377539</v>
      </c>
      <c r="ED1972" s="238">
        <v>1.8645375008848937</v>
      </c>
    </row>
    <row r="1973" spans="1:134" x14ac:dyDescent="0.25">
      <c r="A1973" s="262">
        <v>-7875</v>
      </c>
      <c r="B1973" s="237">
        <v>109.69479911031922</v>
      </c>
      <c r="C1973" s="238">
        <v>109.10925603702202</v>
      </c>
      <c r="D1973" s="130">
        <v>1856.25</v>
      </c>
      <c r="E1973" s="238">
        <v>0</v>
      </c>
      <c r="F1973" s="238">
        <v>0</v>
      </c>
      <c r="G1973" s="238">
        <v>0</v>
      </c>
      <c r="H1973" s="238">
        <v>0</v>
      </c>
      <c r="I1973" s="238">
        <v>0</v>
      </c>
      <c r="J1973" s="131">
        <v>0</v>
      </c>
      <c r="K1973" s="131">
        <v>0</v>
      </c>
      <c r="L1973" s="131">
        <v>0</v>
      </c>
      <c r="M1973" s="131">
        <v>0</v>
      </c>
      <c r="N1973" s="131">
        <v>0</v>
      </c>
      <c r="O1973" s="131">
        <v>99.62</v>
      </c>
      <c r="P1973" s="131">
        <v>99.62</v>
      </c>
      <c r="Q1973" s="131">
        <v>99.62</v>
      </c>
      <c r="R1973" s="131">
        <v>99.3</v>
      </c>
      <c r="S1973" s="131">
        <v>8.0000000000000302</v>
      </c>
      <c r="T1973" s="131">
        <v>4</v>
      </c>
      <c r="U1973" s="10">
        <v>3</v>
      </c>
      <c r="V1973" s="131">
        <v>4</v>
      </c>
      <c r="W1973" s="131">
        <v>0</v>
      </c>
      <c r="X1973" s="131">
        <v>2</v>
      </c>
      <c r="Y1973" s="237">
        <v>0</v>
      </c>
      <c r="Z1973" s="237">
        <v>100</v>
      </c>
      <c r="AA1973" s="131">
        <v>6</v>
      </c>
      <c r="AB1973" s="131">
        <v>3.5</v>
      </c>
      <c r="AC1973" s="131">
        <v>8</v>
      </c>
      <c r="AD1973" s="131">
        <v>6</v>
      </c>
      <c r="AE1973" s="131">
        <v>0</v>
      </c>
      <c r="AF1973" s="131">
        <v>0</v>
      </c>
      <c r="AG1973" s="131">
        <v>0</v>
      </c>
      <c r="AH1973" s="131">
        <v>0</v>
      </c>
      <c r="AI1973" s="131">
        <v>0</v>
      </c>
      <c r="AJ1973" s="131">
        <v>0</v>
      </c>
      <c r="AK1973" s="131">
        <v>0</v>
      </c>
      <c r="AL1973" s="131">
        <v>0</v>
      </c>
      <c r="AM1973" s="238">
        <v>4.2680203168665249</v>
      </c>
      <c r="AN1973" s="238">
        <v>8.8045170527921037</v>
      </c>
      <c r="AO1973" s="238">
        <v>14.964371499504686</v>
      </c>
      <c r="AP1973" s="238">
        <v>14.752942500963671</v>
      </c>
      <c r="AQ1973" s="238">
        <v>14.466527544823377</v>
      </c>
      <c r="AR1973" s="238">
        <v>13.679719048027108</v>
      </c>
      <c r="AS1973" s="238">
        <v>13.164797365343336</v>
      </c>
      <c r="AT1973" s="269">
        <v>4.1397037823156229</v>
      </c>
      <c r="AU1973" s="269">
        <v>8.0952448004715691</v>
      </c>
      <c r="AV1973" s="269">
        <v>13.402099666612138</v>
      </c>
      <c r="AW1973" s="269">
        <v>13.326138364635632</v>
      </c>
      <c r="AX1973" s="269">
        <v>11.668176886416783</v>
      </c>
      <c r="AY1973" s="269">
        <v>10.615829048736055</v>
      </c>
      <c r="AZ1973" s="269">
        <v>11.627505584984311</v>
      </c>
      <c r="BA1973" s="269">
        <v>12.394708895300251</v>
      </c>
      <c r="BB1973" s="269">
        <v>14.392230471634184</v>
      </c>
      <c r="BC1973" s="238">
        <v>4.1354966076510609</v>
      </c>
      <c r="BD1973" s="238">
        <v>7.4263452901752114</v>
      </c>
      <c r="BE1973" s="238">
        <v>12.109350669091041</v>
      </c>
      <c r="BF1973" s="238">
        <v>12.278451724039911</v>
      </c>
      <c r="BG1973" s="238">
        <v>11.287412141001726</v>
      </c>
      <c r="BH1973" s="238">
        <v>9.4073108864305368</v>
      </c>
      <c r="BI1973" s="238">
        <v>10.477832884771635</v>
      </c>
      <c r="BJ1973" s="238">
        <v>11.941094565739453</v>
      </c>
      <c r="BK1973" s="238">
        <v>12.511267320465704</v>
      </c>
      <c r="BL1973" s="238">
        <v>14.701280079539185</v>
      </c>
      <c r="BM1973" s="238">
        <v>14.465463308277863</v>
      </c>
      <c r="BN1973" s="238">
        <v>9.3046156474337902</v>
      </c>
      <c r="BO1973" s="238">
        <v>4.1539137567749727</v>
      </c>
      <c r="BP1973" s="238">
        <v>6.7473155105628999</v>
      </c>
      <c r="BQ1973" s="238">
        <v>10.711744938115858</v>
      </c>
      <c r="BR1973" s="238">
        <v>11.093963338055836</v>
      </c>
      <c r="BS1973" s="238">
        <v>9.2965533749732128</v>
      </c>
      <c r="BT1973" s="238">
        <v>8.3472367581501263</v>
      </c>
      <c r="BU1973" s="238">
        <v>9.5318519121149414</v>
      </c>
      <c r="BV1973" s="238">
        <v>10.961234724143788</v>
      </c>
      <c r="BW1973" s="238">
        <v>11.918436522829506</v>
      </c>
      <c r="BX1973" s="238">
        <v>12.627341998993375</v>
      </c>
      <c r="BY1973" s="275">
        <v>11.516790368067685</v>
      </c>
      <c r="BZ1973" s="238">
        <v>4.1646302991584578</v>
      </c>
      <c r="CA1973" s="238">
        <v>5.9823749814914668</v>
      </c>
      <c r="CB1973" s="238">
        <v>8.9579768021209816</v>
      </c>
      <c r="CC1973" s="238">
        <v>10.612749477331302</v>
      </c>
      <c r="CD1973" s="238">
        <v>8.1692373804808707</v>
      </c>
      <c r="CE1973" s="238">
        <v>6.901264824546546</v>
      </c>
      <c r="CF1973" s="238">
        <v>8.0137243803738905</v>
      </c>
      <c r="CG1973" s="238">
        <v>8.9765077447584076</v>
      </c>
      <c r="CH1973" s="238">
        <v>9.8433729976698299</v>
      </c>
      <c r="CI1973" s="238">
        <v>10.368408698764853</v>
      </c>
      <c r="CJ1973" s="238">
        <v>7.9099521583064112</v>
      </c>
      <c r="CK1973" s="238">
        <v>4.2812411781243505</v>
      </c>
      <c r="CL1973" s="238">
        <v>5.2911396204632446</v>
      </c>
      <c r="CM1973" s="238">
        <v>8.0341886330948782</v>
      </c>
      <c r="CN1973" s="238">
        <v>8.794217082389812</v>
      </c>
      <c r="CO1973" s="238">
        <v>6.9516206826319555</v>
      </c>
      <c r="CP1973" s="238">
        <v>5.9906371533377802</v>
      </c>
      <c r="CQ1973" s="238">
        <v>6.5696820976264645</v>
      </c>
      <c r="CR1973" s="238">
        <v>7.1341941864138105</v>
      </c>
      <c r="CS1973" s="238">
        <v>7.9691283614542749</v>
      </c>
      <c r="CT1973" s="238">
        <v>8.3677600542061956</v>
      </c>
      <c r="CU1973" s="238">
        <v>3.9929373503798131</v>
      </c>
      <c r="CV1973" s="238">
        <v>4.5447308405328339</v>
      </c>
      <c r="CW1973" s="238">
        <v>7.0639764007117058</v>
      </c>
      <c r="CX1973" s="238">
        <v>8.4699218288542397</v>
      </c>
      <c r="CY1973" s="238">
        <v>5.9166070363293359</v>
      </c>
      <c r="CZ1973" s="238">
        <v>5.1787736113920451</v>
      </c>
      <c r="DA1973" s="238">
        <v>5.6214142896391888</v>
      </c>
      <c r="DB1973" s="238">
        <v>6.0213109791288035</v>
      </c>
      <c r="DC1973" s="238">
        <v>6.4366212397002709</v>
      </c>
      <c r="DD1973" s="238">
        <v>6.9015140445231395</v>
      </c>
      <c r="DE1973" s="238">
        <v>3.9852665491275254</v>
      </c>
      <c r="DF1973" s="238">
        <v>6.0904472640455554</v>
      </c>
      <c r="DG1973" s="238">
        <v>6.3916673082213151</v>
      </c>
      <c r="DH1973" s="238">
        <v>5.1740270277449723</v>
      </c>
      <c r="DI1973" s="238">
        <v>4.2602371805752188</v>
      </c>
      <c r="DJ1973" s="238">
        <v>4.5211179920328686</v>
      </c>
      <c r="DK1973" s="238">
        <v>4.7724467697740005</v>
      </c>
      <c r="DL1973" s="238">
        <v>5.0062875175335639</v>
      </c>
      <c r="DM1973" s="238">
        <v>5.1551866758214384</v>
      </c>
      <c r="DN1973" s="238">
        <v>3.0891045223579212</v>
      </c>
      <c r="DO1973" s="238">
        <v>5.4216088332668555</v>
      </c>
      <c r="DP1973" s="238">
        <v>5.5704345794157097</v>
      </c>
      <c r="DQ1973" s="238">
        <v>4.3077883856466332</v>
      </c>
      <c r="DR1973" s="238">
        <v>6.0119110640420992</v>
      </c>
      <c r="DS1973" s="238">
        <v>3.6242856587683874</v>
      </c>
      <c r="DT1973" s="238">
        <v>3.804240077484256</v>
      </c>
      <c r="DU1973" s="238">
        <v>3.9328237650444375</v>
      </c>
      <c r="DV1973" s="238">
        <v>5.149660353774105</v>
      </c>
      <c r="DW1973" s="238">
        <v>3.0750692166504732</v>
      </c>
      <c r="DX1973" s="238">
        <v>3.0490446884655857</v>
      </c>
      <c r="DY1973" s="238">
        <v>2.9755735471887426</v>
      </c>
      <c r="DZ1973" s="238">
        <v>2.9237788655525545</v>
      </c>
      <c r="EA1973" s="238">
        <v>2.9513933531818597</v>
      </c>
      <c r="EB1973" s="238">
        <v>2.449669797153271</v>
      </c>
      <c r="EC1973" s="238">
        <v>2.8439383977377539</v>
      </c>
      <c r="ED1973" s="238">
        <v>1.8645375008848937</v>
      </c>
    </row>
    <row r="1974" spans="1:134" x14ac:dyDescent="0.25">
      <c r="A1974" s="262">
        <v>-7880</v>
      </c>
      <c r="B1974" s="237">
        <v>109.761167033335</v>
      </c>
      <c r="C1974" s="238">
        <v>109.17526969276234</v>
      </c>
      <c r="D1974" s="130">
        <v>1856.1666666666667</v>
      </c>
      <c r="E1974" s="238">
        <v>0</v>
      </c>
      <c r="F1974" s="238">
        <v>0</v>
      </c>
      <c r="G1974" s="238">
        <v>0</v>
      </c>
      <c r="H1974" s="238">
        <v>0</v>
      </c>
      <c r="I1974" s="238">
        <v>0</v>
      </c>
      <c r="J1974" s="131">
        <v>0</v>
      </c>
      <c r="K1974" s="131">
        <v>0</v>
      </c>
      <c r="L1974" s="131">
        <v>0</v>
      </c>
      <c r="M1974" s="131">
        <v>0</v>
      </c>
      <c r="N1974" s="131">
        <v>0</v>
      </c>
      <c r="O1974" s="131">
        <v>99.62</v>
      </c>
      <c r="P1974" s="131">
        <v>99.62</v>
      </c>
      <c r="Q1974" s="131">
        <v>99.62</v>
      </c>
      <c r="R1974" s="131">
        <v>99.3</v>
      </c>
      <c r="S1974" s="131">
        <v>8.0000000000000302</v>
      </c>
      <c r="T1974" s="131">
        <v>4</v>
      </c>
      <c r="U1974" s="10">
        <v>3</v>
      </c>
      <c r="V1974" s="131">
        <v>4</v>
      </c>
      <c r="W1974" s="131">
        <v>0</v>
      </c>
      <c r="X1974" s="131">
        <v>2</v>
      </c>
      <c r="Y1974" s="237">
        <v>0</v>
      </c>
      <c r="Z1974" s="237">
        <v>100</v>
      </c>
      <c r="AA1974" s="131">
        <v>6</v>
      </c>
      <c r="AB1974" s="131">
        <v>3.5</v>
      </c>
      <c r="AC1974" s="131">
        <v>8</v>
      </c>
      <c r="AD1974" s="131">
        <v>6</v>
      </c>
      <c r="AE1974" s="131">
        <v>0</v>
      </c>
      <c r="AF1974" s="131">
        <v>0</v>
      </c>
      <c r="AG1974" s="131">
        <v>0</v>
      </c>
      <c r="AH1974" s="131">
        <v>0</v>
      </c>
      <c r="AI1974" s="131">
        <v>0</v>
      </c>
      <c r="AJ1974" s="131">
        <v>0</v>
      </c>
      <c r="AK1974" s="131">
        <v>0</v>
      </c>
      <c r="AL1974" s="131">
        <v>0</v>
      </c>
      <c r="AM1974" s="238">
        <v>4.2680203168665249</v>
      </c>
      <c r="AN1974" s="238">
        <v>8.8045170527921037</v>
      </c>
      <c r="AO1974" s="238">
        <v>14.964371499504686</v>
      </c>
      <c r="AP1974" s="238">
        <v>14.752942500963671</v>
      </c>
      <c r="AQ1974" s="238">
        <v>14.466527544823377</v>
      </c>
      <c r="AR1974" s="238">
        <v>13.679719048027108</v>
      </c>
      <c r="AS1974" s="238">
        <v>13.164797365343336</v>
      </c>
      <c r="AT1974" s="269">
        <v>4.1397037823156229</v>
      </c>
      <c r="AU1974" s="269">
        <v>8.0952448004715691</v>
      </c>
      <c r="AV1974" s="269">
        <v>13.402099666612138</v>
      </c>
      <c r="AW1974" s="269">
        <v>13.326138364635632</v>
      </c>
      <c r="AX1974" s="269">
        <v>11.668176886416783</v>
      </c>
      <c r="AY1974" s="269">
        <v>10.615829048736055</v>
      </c>
      <c r="AZ1974" s="269">
        <v>11.627505584984311</v>
      </c>
      <c r="BA1974" s="269">
        <v>12.394708895300251</v>
      </c>
      <c r="BB1974" s="269">
        <v>14.392230471634184</v>
      </c>
      <c r="BC1974" s="238">
        <v>4.1354966076510609</v>
      </c>
      <c r="BD1974" s="238">
        <v>7.4263452901752114</v>
      </c>
      <c r="BE1974" s="238">
        <v>12.109350669091041</v>
      </c>
      <c r="BF1974" s="238">
        <v>12.278451724039911</v>
      </c>
      <c r="BG1974" s="238">
        <v>11.287412141001726</v>
      </c>
      <c r="BH1974" s="238">
        <v>9.4073108864305368</v>
      </c>
      <c r="BI1974" s="238">
        <v>10.477832884771635</v>
      </c>
      <c r="BJ1974" s="238">
        <v>11.941094565739453</v>
      </c>
      <c r="BK1974" s="238">
        <v>12.511267320465704</v>
      </c>
      <c r="BL1974" s="238">
        <v>14.701280079539185</v>
      </c>
      <c r="BM1974" s="238">
        <v>14.465463308277863</v>
      </c>
      <c r="BN1974" s="238">
        <v>9.3046156474337902</v>
      </c>
      <c r="BO1974" s="238">
        <v>4.1539137567749727</v>
      </c>
      <c r="BP1974" s="238">
        <v>6.7473155105628999</v>
      </c>
      <c r="BQ1974" s="238">
        <v>10.711744938115858</v>
      </c>
      <c r="BR1974" s="238">
        <v>11.093963338055836</v>
      </c>
      <c r="BS1974" s="238">
        <v>9.2965533749732128</v>
      </c>
      <c r="BT1974" s="238">
        <v>8.3472367581501263</v>
      </c>
      <c r="BU1974" s="238">
        <v>9.5318519121149414</v>
      </c>
      <c r="BV1974" s="238">
        <v>10.961234724143788</v>
      </c>
      <c r="BW1974" s="238">
        <v>11.918436522829506</v>
      </c>
      <c r="BX1974" s="238">
        <v>12.627341998993375</v>
      </c>
      <c r="BY1974" s="275">
        <v>11.516790368067685</v>
      </c>
      <c r="BZ1974" s="238">
        <v>4.1646302991584578</v>
      </c>
      <c r="CA1974" s="238">
        <v>5.9823749814914668</v>
      </c>
      <c r="CB1974" s="238">
        <v>8.9579768021209816</v>
      </c>
      <c r="CC1974" s="238">
        <v>10.612749477331302</v>
      </c>
      <c r="CD1974" s="238">
        <v>8.1692373804808707</v>
      </c>
      <c r="CE1974" s="238">
        <v>6.901264824546546</v>
      </c>
      <c r="CF1974" s="238">
        <v>8.0137243803738905</v>
      </c>
      <c r="CG1974" s="238">
        <v>8.9765077447584076</v>
      </c>
      <c r="CH1974" s="238">
        <v>9.8433729976698299</v>
      </c>
      <c r="CI1974" s="238">
        <v>10.368408698764853</v>
      </c>
      <c r="CJ1974" s="238">
        <v>7.9099521583064112</v>
      </c>
      <c r="CK1974" s="238">
        <v>4.2812411781243505</v>
      </c>
      <c r="CL1974" s="238">
        <v>5.2911396204632446</v>
      </c>
      <c r="CM1974" s="238">
        <v>8.0341886330948782</v>
      </c>
      <c r="CN1974" s="238">
        <v>8.794217082389812</v>
      </c>
      <c r="CO1974" s="238">
        <v>6.9516206826319555</v>
      </c>
      <c r="CP1974" s="238">
        <v>5.9906371533377802</v>
      </c>
      <c r="CQ1974" s="238">
        <v>6.5696820976264645</v>
      </c>
      <c r="CR1974" s="238">
        <v>7.1341941864138105</v>
      </c>
      <c r="CS1974" s="238">
        <v>7.9691283614542749</v>
      </c>
      <c r="CT1974" s="238">
        <v>8.3677600542061956</v>
      </c>
      <c r="CU1974" s="238">
        <v>3.9929373503798131</v>
      </c>
      <c r="CV1974" s="238">
        <v>4.5447308405328339</v>
      </c>
      <c r="CW1974" s="238">
        <v>7.0639764007117058</v>
      </c>
      <c r="CX1974" s="238">
        <v>8.4699218288542397</v>
      </c>
      <c r="CY1974" s="238">
        <v>5.9166070363293359</v>
      </c>
      <c r="CZ1974" s="238">
        <v>5.1787736113920451</v>
      </c>
      <c r="DA1974" s="238">
        <v>5.6214142896391888</v>
      </c>
      <c r="DB1974" s="238">
        <v>6.0213109791288035</v>
      </c>
      <c r="DC1974" s="238">
        <v>6.4366212397002709</v>
      </c>
      <c r="DD1974" s="238">
        <v>6.9015140445231395</v>
      </c>
      <c r="DE1974" s="238">
        <v>3.9852665491275254</v>
      </c>
      <c r="DF1974" s="238">
        <v>6.0904472640455554</v>
      </c>
      <c r="DG1974" s="238">
        <v>6.3916673082213151</v>
      </c>
      <c r="DH1974" s="238">
        <v>5.1740270277449723</v>
      </c>
      <c r="DI1974" s="238">
        <v>4.2602371805752188</v>
      </c>
      <c r="DJ1974" s="238">
        <v>4.5211179920328686</v>
      </c>
      <c r="DK1974" s="238">
        <v>4.7724467697740005</v>
      </c>
      <c r="DL1974" s="238">
        <v>5.0062875175335639</v>
      </c>
      <c r="DM1974" s="238">
        <v>5.1551866758214384</v>
      </c>
      <c r="DN1974" s="238">
        <v>3.0891045223579212</v>
      </c>
      <c r="DO1974" s="238">
        <v>5.4216088332668555</v>
      </c>
      <c r="DP1974" s="238">
        <v>5.5704345794157097</v>
      </c>
      <c r="DQ1974" s="238">
        <v>4.3077883856466332</v>
      </c>
      <c r="DR1974" s="238">
        <v>6.0119110640420992</v>
      </c>
      <c r="DS1974" s="238">
        <v>3.6242856587683874</v>
      </c>
      <c r="DT1974" s="238">
        <v>3.804240077484256</v>
      </c>
      <c r="DU1974" s="238">
        <v>3.9328237650444375</v>
      </c>
      <c r="DV1974" s="238">
        <v>5.149660353774105</v>
      </c>
      <c r="DW1974" s="238">
        <v>3.0750692166504732</v>
      </c>
      <c r="DX1974" s="238">
        <v>3.0490446884655857</v>
      </c>
      <c r="DY1974" s="238">
        <v>2.9755735471887426</v>
      </c>
      <c r="DZ1974" s="238">
        <v>2.9237788655525545</v>
      </c>
      <c r="EA1974" s="238">
        <v>2.9513933531818597</v>
      </c>
      <c r="EB1974" s="238">
        <v>2.449669797153271</v>
      </c>
      <c r="EC1974" s="238">
        <v>2.8439383977377539</v>
      </c>
      <c r="ED1974" s="238">
        <v>1.8645375008848937</v>
      </c>
    </row>
    <row r="1975" spans="1:134" x14ac:dyDescent="0.25">
      <c r="A1975" s="262">
        <v>-7885</v>
      </c>
      <c r="B1975" s="237">
        <v>109.81410183431626</v>
      </c>
      <c r="C1975" s="238">
        <v>109.22785001212813</v>
      </c>
      <c r="D1975" s="130">
        <v>1856.0833333333333</v>
      </c>
      <c r="E1975" s="238">
        <v>0</v>
      </c>
      <c r="F1975" s="238">
        <v>0</v>
      </c>
      <c r="G1975" s="238">
        <v>0</v>
      </c>
      <c r="H1975" s="238">
        <v>0</v>
      </c>
      <c r="I1975" s="238">
        <v>0</v>
      </c>
      <c r="J1975" s="131">
        <v>0</v>
      </c>
      <c r="K1975" s="131">
        <v>0</v>
      </c>
      <c r="L1975" s="131">
        <v>0</v>
      </c>
      <c r="M1975" s="131">
        <v>0</v>
      </c>
      <c r="N1975" s="131">
        <v>0</v>
      </c>
      <c r="O1975" s="131">
        <v>99.62</v>
      </c>
      <c r="P1975" s="131">
        <v>99.62</v>
      </c>
      <c r="Q1975" s="131">
        <v>99.62</v>
      </c>
      <c r="R1975" s="131">
        <v>99.3</v>
      </c>
      <c r="S1975" s="131">
        <v>8.0000000000000302</v>
      </c>
      <c r="T1975" s="131">
        <v>4</v>
      </c>
      <c r="U1975" s="10">
        <v>3</v>
      </c>
      <c r="V1975" s="131">
        <v>4</v>
      </c>
      <c r="W1975" s="131">
        <v>0</v>
      </c>
      <c r="X1975" s="131">
        <v>2</v>
      </c>
      <c r="Y1975" s="237">
        <v>0</v>
      </c>
      <c r="Z1975" s="237">
        <v>100</v>
      </c>
      <c r="AA1975" s="131">
        <v>6</v>
      </c>
      <c r="AB1975" s="131">
        <v>3.5</v>
      </c>
      <c r="AC1975" s="131">
        <v>8</v>
      </c>
      <c r="AD1975" s="131">
        <v>6</v>
      </c>
      <c r="AE1975" s="131">
        <v>0</v>
      </c>
      <c r="AF1975" s="131">
        <v>0</v>
      </c>
      <c r="AG1975" s="131">
        <v>0</v>
      </c>
      <c r="AH1975" s="131">
        <v>0</v>
      </c>
      <c r="AI1975" s="131">
        <v>0</v>
      </c>
      <c r="AJ1975" s="131">
        <v>0</v>
      </c>
      <c r="AK1975" s="131">
        <v>0</v>
      </c>
      <c r="AL1975" s="131">
        <v>0</v>
      </c>
      <c r="AM1975" s="238">
        <v>4.2680203168665249</v>
      </c>
      <c r="AN1975" s="238">
        <v>8.8045170527921037</v>
      </c>
      <c r="AO1975" s="238">
        <v>14.964371499504686</v>
      </c>
      <c r="AP1975" s="238">
        <v>14.752942500963671</v>
      </c>
      <c r="AQ1975" s="238">
        <v>14.466527544823377</v>
      </c>
      <c r="AR1975" s="238">
        <v>13.679719048027108</v>
      </c>
      <c r="AS1975" s="238">
        <v>13.164797365343336</v>
      </c>
      <c r="AT1975" s="269">
        <v>4.1397037823156229</v>
      </c>
      <c r="AU1975" s="269">
        <v>8.0952448004715691</v>
      </c>
      <c r="AV1975" s="269">
        <v>13.402099666612138</v>
      </c>
      <c r="AW1975" s="269">
        <v>13.326138364635632</v>
      </c>
      <c r="AX1975" s="269">
        <v>11.668176886416783</v>
      </c>
      <c r="AY1975" s="269">
        <v>10.615829048736055</v>
      </c>
      <c r="AZ1975" s="269">
        <v>11.627505584984311</v>
      </c>
      <c r="BA1975" s="269">
        <v>12.394708895300251</v>
      </c>
      <c r="BB1975" s="269">
        <v>14.392230471634184</v>
      </c>
      <c r="BC1975" s="238">
        <v>4.1354966076510609</v>
      </c>
      <c r="BD1975" s="238">
        <v>7.4263452901752114</v>
      </c>
      <c r="BE1975" s="238">
        <v>12.109350669091041</v>
      </c>
      <c r="BF1975" s="238">
        <v>12.278451724039911</v>
      </c>
      <c r="BG1975" s="238">
        <v>11.287412141001726</v>
      </c>
      <c r="BH1975" s="238">
        <v>9.4073108864305368</v>
      </c>
      <c r="BI1975" s="238">
        <v>10.477832884771635</v>
      </c>
      <c r="BJ1975" s="238">
        <v>11.941094565739453</v>
      </c>
      <c r="BK1975" s="238">
        <v>12.511267320465704</v>
      </c>
      <c r="BL1975" s="238">
        <v>14.701280079539185</v>
      </c>
      <c r="BM1975" s="238">
        <v>14.465463308277863</v>
      </c>
      <c r="BN1975" s="238">
        <v>9.3046156474337902</v>
      </c>
      <c r="BO1975" s="238">
        <v>4.1539137567749727</v>
      </c>
      <c r="BP1975" s="238">
        <v>6.7473155105628999</v>
      </c>
      <c r="BQ1975" s="238">
        <v>10.711744938115858</v>
      </c>
      <c r="BR1975" s="238">
        <v>11.093963338055836</v>
      </c>
      <c r="BS1975" s="238">
        <v>9.2965533749732128</v>
      </c>
      <c r="BT1975" s="238">
        <v>8.3472367581501263</v>
      </c>
      <c r="BU1975" s="238">
        <v>9.5318519121149414</v>
      </c>
      <c r="BV1975" s="238">
        <v>10.961234724143788</v>
      </c>
      <c r="BW1975" s="238">
        <v>11.918436522829506</v>
      </c>
      <c r="BX1975" s="238">
        <v>12.627341998993375</v>
      </c>
      <c r="BY1975" s="275">
        <v>11.516790368067685</v>
      </c>
      <c r="BZ1975" s="238">
        <v>4.1646302991584578</v>
      </c>
      <c r="CA1975" s="238">
        <v>5.9823749814914668</v>
      </c>
      <c r="CB1975" s="238">
        <v>8.9579768021209816</v>
      </c>
      <c r="CC1975" s="238">
        <v>10.612749477331302</v>
      </c>
      <c r="CD1975" s="238">
        <v>8.1692373804808707</v>
      </c>
      <c r="CE1975" s="238">
        <v>6.901264824546546</v>
      </c>
      <c r="CF1975" s="238">
        <v>8.0137243803738905</v>
      </c>
      <c r="CG1975" s="238">
        <v>8.9765077447584076</v>
      </c>
      <c r="CH1975" s="238">
        <v>9.8433729976698299</v>
      </c>
      <c r="CI1975" s="238">
        <v>10.368408698764853</v>
      </c>
      <c r="CJ1975" s="238">
        <v>7.9099521583064112</v>
      </c>
      <c r="CK1975" s="238">
        <v>4.2812411781243505</v>
      </c>
      <c r="CL1975" s="238">
        <v>5.2911396204632446</v>
      </c>
      <c r="CM1975" s="238">
        <v>8.0341886330948782</v>
      </c>
      <c r="CN1975" s="238">
        <v>8.794217082389812</v>
      </c>
      <c r="CO1975" s="238">
        <v>6.9516206826319555</v>
      </c>
      <c r="CP1975" s="238">
        <v>5.9906371533377802</v>
      </c>
      <c r="CQ1975" s="238">
        <v>6.5696820976264645</v>
      </c>
      <c r="CR1975" s="238">
        <v>7.1341941864138105</v>
      </c>
      <c r="CS1975" s="238">
        <v>7.9691283614542749</v>
      </c>
      <c r="CT1975" s="238">
        <v>8.3677600542061956</v>
      </c>
      <c r="CU1975" s="238">
        <v>3.9929373503798131</v>
      </c>
      <c r="CV1975" s="238">
        <v>4.5447308405328339</v>
      </c>
      <c r="CW1975" s="238">
        <v>7.0639764007117058</v>
      </c>
      <c r="CX1975" s="238">
        <v>8.4699218288542397</v>
      </c>
      <c r="CY1975" s="238">
        <v>5.9166070363293359</v>
      </c>
      <c r="CZ1975" s="238">
        <v>5.1787736113920451</v>
      </c>
      <c r="DA1975" s="238">
        <v>5.6214142896391888</v>
      </c>
      <c r="DB1975" s="238">
        <v>6.0213109791288035</v>
      </c>
      <c r="DC1975" s="238">
        <v>6.4366212397002709</v>
      </c>
      <c r="DD1975" s="238">
        <v>6.9015140445231395</v>
      </c>
      <c r="DE1975" s="238">
        <v>3.9852665491275254</v>
      </c>
      <c r="DF1975" s="238">
        <v>6.0904472640455554</v>
      </c>
      <c r="DG1975" s="238">
        <v>6.3916673082213151</v>
      </c>
      <c r="DH1975" s="238">
        <v>5.1740270277449723</v>
      </c>
      <c r="DI1975" s="238">
        <v>4.2602371805752188</v>
      </c>
      <c r="DJ1975" s="238">
        <v>4.5211179920328686</v>
      </c>
      <c r="DK1975" s="238">
        <v>4.7724467697740005</v>
      </c>
      <c r="DL1975" s="238">
        <v>5.0062875175335639</v>
      </c>
      <c r="DM1975" s="238">
        <v>5.1551866758214384</v>
      </c>
      <c r="DN1975" s="238">
        <v>3.0891045223579212</v>
      </c>
      <c r="DO1975" s="238">
        <v>5.4216088332668555</v>
      </c>
      <c r="DP1975" s="238">
        <v>5.5704345794157097</v>
      </c>
      <c r="DQ1975" s="238">
        <v>4.3077883856466332</v>
      </c>
      <c r="DR1975" s="238">
        <v>6.0119110640420992</v>
      </c>
      <c r="DS1975" s="238">
        <v>3.6242856587683874</v>
      </c>
      <c r="DT1975" s="238">
        <v>3.804240077484256</v>
      </c>
      <c r="DU1975" s="238">
        <v>3.9328237650444375</v>
      </c>
      <c r="DV1975" s="238">
        <v>5.149660353774105</v>
      </c>
      <c r="DW1975" s="238">
        <v>3.0750692166504732</v>
      </c>
      <c r="DX1975" s="238">
        <v>3.0490446884655857</v>
      </c>
      <c r="DY1975" s="238">
        <v>2.9755735471887426</v>
      </c>
      <c r="DZ1975" s="238">
        <v>2.9237788655525545</v>
      </c>
      <c r="EA1975" s="238">
        <v>2.9513933531818597</v>
      </c>
      <c r="EB1975" s="238">
        <v>2.449669797153271</v>
      </c>
      <c r="EC1975" s="238">
        <v>2.8439383977377539</v>
      </c>
      <c r="ED1975" s="238">
        <v>1.8645375008848937</v>
      </c>
    </row>
    <row r="1976" spans="1:134" x14ac:dyDescent="0.25">
      <c r="A1976" s="262">
        <v>-7890</v>
      </c>
      <c r="B1976" s="237">
        <v>109.89402336610495</v>
      </c>
      <c r="C1976" s="238">
        <v>109.30741684783172</v>
      </c>
      <c r="D1976" s="130">
        <v>1856</v>
      </c>
      <c r="E1976" s="238">
        <v>0</v>
      </c>
      <c r="F1976" s="238">
        <v>0</v>
      </c>
      <c r="G1976" s="238">
        <v>0</v>
      </c>
      <c r="H1976" s="238">
        <v>0</v>
      </c>
      <c r="I1976" s="238">
        <v>0</v>
      </c>
      <c r="J1976" s="131">
        <v>0</v>
      </c>
      <c r="K1976" s="131">
        <v>0</v>
      </c>
      <c r="L1976" s="131">
        <v>0</v>
      </c>
      <c r="M1976" s="131">
        <v>0</v>
      </c>
      <c r="N1976" s="131">
        <v>0</v>
      </c>
      <c r="O1976" s="131">
        <v>99.62</v>
      </c>
      <c r="P1976" s="131">
        <v>99.62</v>
      </c>
      <c r="Q1976" s="131">
        <v>99.62</v>
      </c>
      <c r="R1976" s="131">
        <v>99.3</v>
      </c>
      <c r="S1976" s="131">
        <v>8.0000000000000302</v>
      </c>
      <c r="T1976" s="131">
        <v>4</v>
      </c>
      <c r="U1976" s="10">
        <v>3</v>
      </c>
      <c r="V1976" s="131">
        <v>4</v>
      </c>
      <c r="W1976" s="131">
        <v>0</v>
      </c>
      <c r="X1976" s="131">
        <v>2</v>
      </c>
      <c r="Y1976" s="237">
        <v>0</v>
      </c>
      <c r="Z1976" s="237">
        <v>100</v>
      </c>
      <c r="AA1976" s="131">
        <v>6</v>
      </c>
      <c r="AB1976" s="131">
        <v>3.5</v>
      </c>
      <c r="AC1976" s="131">
        <v>8</v>
      </c>
      <c r="AD1976" s="131">
        <v>6</v>
      </c>
      <c r="AE1976" s="131">
        <v>0</v>
      </c>
      <c r="AF1976" s="131">
        <v>0</v>
      </c>
      <c r="AG1976" s="131">
        <v>0</v>
      </c>
      <c r="AH1976" s="131">
        <v>0</v>
      </c>
      <c r="AI1976" s="131">
        <v>0</v>
      </c>
      <c r="AJ1976" s="131">
        <v>0</v>
      </c>
      <c r="AK1976" s="131">
        <v>0</v>
      </c>
      <c r="AL1976" s="131">
        <v>0</v>
      </c>
      <c r="AM1976" s="238">
        <v>4.2680203168665249</v>
      </c>
      <c r="AN1976" s="238">
        <v>8.8045170527921037</v>
      </c>
      <c r="AO1976" s="238">
        <v>14.964371499504686</v>
      </c>
      <c r="AP1976" s="238">
        <v>14.752942500963671</v>
      </c>
      <c r="AQ1976" s="238">
        <v>14.466527544823377</v>
      </c>
      <c r="AR1976" s="238">
        <v>13.679719048027108</v>
      </c>
      <c r="AS1976" s="238">
        <v>13.164797365343336</v>
      </c>
      <c r="AT1976" s="269">
        <v>4.1397037823156229</v>
      </c>
      <c r="AU1976" s="269">
        <v>8.0952448004715691</v>
      </c>
      <c r="AV1976" s="269">
        <v>13.402099666612138</v>
      </c>
      <c r="AW1976" s="269">
        <v>13.326138364635632</v>
      </c>
      <c r="AX1976" s="269">
        <v>11.668176886416783</v>
      </c>
      <c r="AY1976" s="269">
        <v>10.615829048736055</v>
      </c>
      <c r="AZ1976" s="269">
        <v>11.627505584984311</v>
      </c>
      <c r="BA1976" s="269">
        <v>12.394708895300251</v>
      </c>
      <c r="BB1976" s="269">
        <v>14.392230471634184</v>
      </c>
      <c r="BC1976" s="238">
        <v>4.1354966076510609</v>
      </c>
      <c r="BD1976" s="238">
        <v>7.4263452901752114</v>
      </c>
      <c r="BE1976" s="238">
        <v>12.109350669091041</v>
      </c>
      <c r="BF1976" s="238">
        <v>12.278451724039911</v>
      </c>
      <c r="BG1976" s="238">
        <v>11.287412141001726</v>
      </c>
      <c r="BH1976" s="238">
        <v>9.4073108864305368</v>
      </c>
      <c r="BI1976" s="238">
        <v>10.477832884771635</v>
      </c>
      <c r="BJ1976" s="238">
        <v>11.941094565739453</v>
      </c>
      <c r="BK1976" s="238">
        <v>12.511267320465704</v>
      </c>
      <c r="BL1976" s="238">
        <v>14.701280079539185</v>
      </c>
      <c r="BM1976" s="238">
        <v>14.465463308277863</v>
      </c>
      <c r="BN1976" s="238">
        <v>9.3046156474337902</v>
      </c>
      <c r="BO1976" s="238">
        <v>4.1539137567749727</v>
      </c>
      <c r="BP1976" s="238">
        <v>6.7473155105628999</v>
      </c>
      <c r="BQ1976" s="238">
        <v>10.711744938115858</v>
      </c>
      <c r="BR1976" s="238">
        <v>11.093963338055836</v>
      </c>
      <c r="BS1976" s="238">
        <v>9.2965533749732128</v>
      </c>
      <c r="BT1976" s="238">
        <v>8.3472367581501263</v>
      </c>
      <c r="BU1976" s="238">
        <v>9.5318519121149414</v>
      </c>
      <c r="BV1976" s="238">
        <v>10.961234724143788</v>
      </c>
      <c r="BW1976" s="238">
        <v>11.918436522829506</v>
      </c>
      <c r="BX1976" s="238">
        <v>12.627341998993375</v>
      </c>
      <c r="BY1976" s="275">
        <v>11.516790368067685</v>
      </c>
      <c r="BZ1976" s="238">
        <v>4.1646302991584578</v>
      </c>
      <c r="CA1976" s="238">
        <v>5.9823749814914668</v>
      </c>
      <c r="CB1976" s="238">
        <v>8.9579768021209816</v>
      </c>
      <c r="CC1976" s="238">
        <v>10.612749477331302</v>
      </c>
      <c r="CD1976" s="238">
        <v>8.1692373804808707</v>
      </c>
      <c r="CE1976" s="238">
        <v>6.901264824546546</v>
      </c>
      <c r="CF1976" s="238">
        <v>8.0137243803738905</v>
      </c>
      <c r="CG1976" s="238">
        <v>8.9765077447584076</v>
      </c>
      <c r="CH1976" s="238">
        <v>9.8433729976698299</v>
      </c>
      <c r="CI1976" s="238">
        <v>10.368408698764853</v>
      </c>
      <c r="CJ1976" s="238">
        <v>7.9099521583064112</v>
      </c>
      <c r="CK1976" s="238">
        <v>4.2812411781243505</v>
      </c>
      <c r="CL1976" s="238">
        <v>5.2911396204632446</v>
      </c>
      <c r="CM1976" s="238">
        <v>8.0341886330948782</v>
      </c>
      <c r="CN1976" s="238">
        <v>8.794217082389812</v>
      </c>
      <c r="CO1976" s="238">
        <v>6.9516206826319555</v>
      </c>
      <c r="CP1976" s="238">
        <v>5.9906371533377802</v>
      </c>
      <c r="CQ1976" s="238">
        <v>6.5696820976264645</v>
      </c>
      <c r="CR1976" s="238">
        <v>7.1341941864138105</v>
      </c>
      <c r="CS1976" s="238">
        <v>7.9691283614542749</v>
      </c>
      <c r="CT1976" s="238">
        <v>8.3677600542061956</v>
      </c>
      <c r="CU1976" s="238">
        <v>3.9929373503798131</v>
      </c>
      <c r="CV1976" s="238">
        <v>4.5447308405328339</v>
      </c>
      <c r="CW1976" s="238">
        <v>7.0639764007117058</v>
      </c>
      <c r="CX1976" s="238">
        <v>8.4699218288542397</v>
      </c>
      <c r="CY1976" s="238">
        <v>5.9166070363293359</v>
      </c>
      <c r="CZ1976" s="238">
        <v>5.1787736113920451</v>
      </c>
      <c r="DA1976" s="238">
        <v>5.6214142896391888</v>
      </c>
      <c r="DB1976" s="238">
        <v>6.0213109791288035</v>
      </c>
      <c r="DC1976" s="238">
        <v>6.4366212397002709</v>
      </c>
      <c r="DD1976" s="238">
        <v>6.9015140445231395</v>
      </c>
      <c r="DE1976" s="238">
        <v>3.9852665491275254</v>
      </c>
      <c r="DF1976" s="238">
        <v>6.0904472640455554</v>
      </c>
      <c r="DG1976" s="238">
        <v>6.3916673082213151</v>
      </c>
      <c r="DH1976" s="238">
        <v>5.1740270277449723</v>
      </c>
      <c r="DI1976" s="238">
        <v>4.2602371805752188</v>
      </c>
      <c r="DJ1976" s="238">
        <v>4.5211179920328686</v>
      </c>
      <c r="DK1976" s="238">
        <v>4.7724467697740005</v>
      </c>
      <c r="DL1976" s="238">
        <v>5.0062875175335639</v>
      </c>
      <c r="DM1976" s="238">
        <v>5.1551866758214384</v>
      </c>
      <c r="DN1976" s="238">
        <v>3.0891045223579212</v>
      </c>
      <c r="DO1976" s="238">
        <v>5.4216088332668555</v>
      </c>
      <c r="DP1976" s="238">
        <v>5.5704345794157097</v>
      </c>
      <c r="DQ1976" s="238">
        <v>4.3077883856466332</v>
      </c>
      <c r="DR1976" s="238">
        <v>6.0119110640420992</v>
      </c>
      <c r="DS1976" s="238">
        <v>3.6242856587683874</v>
      </c>
      <c r="DT1976" s="238">
        <v>3.804240077484256</v>
      </c>
      <c r="DU1976" s="238">
        <v>3.9328237650444375</v>
      </c>
      <c r="DV1976" s="238">
        <v>5.149660353774105</v>
      </c>
      <c r="DW1976" s="238">
        <v>3.0750692166504732</v>
      </c>
      <c r="DX1976" s="238">
        <v>3.0490446884655857</v>
      </c>
      <c r="DY1976" s="238">
        <v>2.9755735471887426</v>
      </c>
      <c r="DZ1976" s="238">
        <v>2.9237788655525545</v>
      </c>
      <c r="EA1976" s="238">
        <v>2.9513933531818597</v>
      </c>
      <c r="EB1976" s="238">
        <v>2.449669797153271</v>
      </c>
      <c r="EC1976" s="238">
        <v>2.8439383977377539</v>
      </c>
      <c r="ED1976" s="238">
        <v>1.8645375008848937</v>
      </c>
    </row>
    <row r="1977" spans="1:134" x14ac:dyDescent="0.25">
      <c r="A1977" s="262">
        <v>-7895</v>
      </c>
      <c r="B1977" s="237">
        <v>109.97433042312601</v>
      </c>
      <c r="C1977" s="238">
        <v>109.38703997991432</v>
      </c>
      <c r="D1977" s="130">
        <v>1855.9166666666667</v>
      </c>
      <c r="E1977" s="238">
        <v>0</v>
      </c>
      <c r="F1977" s="238">
        <v>0</v>
      </c>
      <c r="G1977" s="238">
        <v>0</v>
      </c>
      <c r="H1977" s="238">
        <v>0</v>
      </c>
      <c r="I1977" s="238">
        <v>0</v>
      </c>
      <c r="J1977" s="131">
        <v>0</v>
      </c>
      <c r="K1977" s="131">
        <v>0</v>
      </c>
      <c r="L1977" s="131">
        <v>0</v>
      </c>
      <c r="M1977" s="131">
        <v>0</v>
      </c>
      <c r="N1977" s="131">
        <v>0</v>
      </c>
      <c r="O1977" s="131">
        <v>99.62</v>
      </c>
      <c r="P1977" s="131">
        <v>99.62</v>
      </c>
      <c r="Q1977" s="131">
        <v>99.62</v>
      </c>
      <c r="R1977" s="131">
        <v>99.3</v>
      </c>
      <c r="S1977" s="131">
        <v>8.0000000000000302</v>
      </c>
      <c r="T1977" s="131">
        <v>4</v>
      </c>
      <c r="U1977" s="10">
        <v>3</v>
      </c>
      <c r="V1977" s="131">
        <v>4</v>
      </c>
      <c r="W1977" s="131">
        <v>0</v>
      </c>
      <c r="X1977" s="131">
        <v>2</v>
      </c>
      <c r="Y1977" s="237">
        <v>0</v>
      </c>
      <c r="Z1977" s="237">
        <v>100</v>
      </c>
      <c r="AA1977" s="131">
        <v>6</v>
      </c>
      <c r="AB1977" s="131">
        <v>3.5</v>
      </c>
      <c r="AC1977" s="131">
        <v>8</v>
      </c>
      <c r="AD1977" s="131">
        <v>6</v>
      </c>
      <c r="AE1977" s="131">
        <v>0</v>
      </c>
      <c r="AF1977" s="131">
        <v>0</v>
      </c>
      <c r="AG1977" s="131">
        <v>0</v>
      </c>
      <c r="AH1977" s="131">
        <v>0</v>
      </c>
      <c r="AI1977" s="131">
        <v>0</v>
      </c>
      <c r="AJ1977" s="131">
        <v>0</v>
      </c>
      <c r="AK1977" s="131">
        <v>0</v>
      </c>
      <c r="AL1977" s="131">
        <v>0</v>
      </c>
      <c r="AM1977" s="238">
        <v>4.2680203168665249</v>
      </c>
      <c r="AN1977" s="238">
        <v>8.8045170527921037</v>
      </c>
      <c r="AO1977" s="238">
        <v>14.964371499504686</v>
      </c>
      <c r="AP1977" s="238">
        <v>14.752942500963671</v>
      </c>
      <c r="AQ1977" s="238">
        <v>14.466527544823377</v>
      </c>
      <c r="AR1977" s="238">
        <v>13.679719048027108</v>
      </c>
      <c r="AS1977" s="238">
        <v>13.164797365343336</v>
      </c>
      <c r="AT1977" s="269">
        <v>4.1397037823156229</v>
      </c>
      <c r="AU1977" s="269">
        <v>8.0952448004715691</v>
      </c>
      <c r="AV1977" s="269">
        <v>13.402099666612138</v>
      </c>
      <c r="AW1977" s="269">
        <v>13.326138364635632</v>
      </c>
      <c r="AX1977" s="269">
        <v>11.668176886416783</v>
      </c>
      <c r="AY1977" s="269">
        <v>10.615829048736055</v>
      </c>
      <c r="AZ1977" s="269">
        <v>11.627505584984311</v>
      </c>
      <c r="BA1977" s="269">
        <v>12.394708895300251</v>
      </c>
      <c r="BB1977" s="269">
        <v>14.392230471634184</v>
      </c>
      <c r="BC1977" s="238">
        <v>4.1354966076510609</v>
      </c>
      <c r="BD1977" s="238">
        <v>7.4263452901752114</v>
      </c>
      <c r="BE1977" s="238">
        <v>12.109350669091041</v>
      </c>
      <c r="BF1977" s="238">
        <v>12.278451724039911</v>
      </c>
      <c r="BG1977" s="238">
        <v>11.287412141001726</v>
      </c>
      <c r="BH1977" s="238">
        <v>9.4073108864305368</v>
      </c>
      <c r="BI1977" s="238">
        <v>10.477832884771635</v>
      </c>
      <c r="BJ1977" s="238">
        <v>11.941094565739453</v>
      </c>
      <c r="BK1977" s="238">
        <v>12.511267320465704</v>
      </c>
      <c r="BL1977" s="238">
        <v>14.701280079539185</v>
      </c>
      <c r="BM1977" s="238">
        <v>14.465463308277863</v>
      </c>
      <c r="BN1977" s="238">
        <v>9.3046156474337902</v>
      </c>
      <c r="BO1977" s="238">
        <v>4.1539137567749727</v>
      </c>
      <c r="BP1977" s="238">
        <v>6.7473155105628999</v>
      </c>
      <c r="BQ1977" s="238">
        <v>10.711744938115858</v>
      </c>
      <c r="BR1977" s="238">
        <v>11.093963338055836</v>
      </c>
      <c r="BS1977" s="238">
        <v>9.2965533749732128</v>
      </c>
      <c r="BT1977" s="238">
        <v>8.3472367581501263</v>
      </c>
      <c r="BU1977" s="238">
        <v>9.5318519121149414</v>
      </c>
      <c r="BV1977" s="238">
        <v>10.961234724143788</v>
      </c>
      <c r="BW1977" s="238">
        <v>11.918436522829506</v>
      </c>
      <c r="BX1977" s="238">
        <v>12.627341998993375</v>
      </c>
      <c r="BY1977" s="275">
        <v>11.516790368067685</v>
      </c>
      <c r="BZ1977" s="238">
        <v>4.1646302991584578</v>
      </c>
      <c r="CA1977" s="238">
        <v>5.9823749814914668</v>
      </c>
      <c r="CB1977" s="238">
        <v>8.9579768021209816</v>
      </c>
      <c r="CC1977" s="238">
        <v>10.612749477331302</v>
      </c>
      <c r="CD1977" s="238">
        <v>8.1692373804808707</v>
      </c>
      <c r="CE1977" s="238">
        <v>6.901264824546546</v>
      </c>
      <c r="CF1977" s="238">
        <v>8.0137243803738905</v>
      </c>
      <c r="CG1977" s="238">
        <v>8.9765077447584076</v>
      </c>
      <c r="CH1977" s="238">
        <v>9.8433729976698299</v>
      </c>
      <c r="CI1977" s="238">
        <v>10.368408698764853</v>
      </c>
      <c r="CJ1977" s="238">
        <v>7.9099521583064112</v>
      </c>
      <c r="CK1977" s="238">
        <v>4.2812411781243505</v>
      </c>
      <c r="CL1977" s="238">
        <v>5.2911396204632446</v>
      </c>
      <c r="CM1977" s="238">
        <v>8.0341886330948782</v>
      </c>
      <c r="CN1977" s="238">
        <v>8.794217082389812</v>
      </c>
      <c r="CO1977" s="238">
        <v>6.9516206826319555</v>
      </c>
      <c r="CP1977" s="238">
        <v>5.9906371533377802</v>
      </c>
      <c r="CQ1977" s="238">
        <v>6.5696820976264645</v>
      </c>
      <c r="CR1977" s="238">
        <v>7.1341941864138105</v>
      </c>
      <c r="CS1977" s="238">
        <v>7.9691283614542749</v>
      </c>
      <c r="CT1977" s="238">
        <v>8.3677600542061956</v>
      </c>
      <c r="CU1977" s="238">
        <v>3.9929373503798131</v>
      </c>
      <c r="CV1977" s="238">
        <v>4.5447308405328339</v>
      </c>
      <c r="CW1977" s="238">
        <v>7.0639764007117058</v>
      </c>
      <c r="CX1977" s="238">
        <v>8.4699218288542397</v>
      </c>
      <c r="CY1977" s="238">
        <v>5.9166070363293359</v>
      </c>
      <c r="CZ1977" s="238">
        <v>5.1787736113920451</v>
      </c>
      <c r="DA1977" s="238">
        <v>5.6214142896391888</v>
      </c>
      <c r="DB1977" s="238">
        <v>6.0213109791288035</v>
      </c>
      <c r="DC1977" s="238">
        <v>6.4366212397002709</v>
      </c>
      <c r="DD1977" s="238">
        <v>6.9015140445231395</v>
      </c>
      <c r="DE1977" s="238">
        <v>3.9852665491275254</v>
      </c>
      <c r="DF1977" s="238">
        <v>6.0904472640455554</v>
      </c>
      <c r="DG1977" s="238">
        <v>6.3916673082213151</v>
      </c>
      <c r="DH1977" s="238">
        <v>5.1740270277449723</v>
      </c>
      <c r="DI1977" s="238">
        <v>4.2602371805752188</v>
      </c>
      <c r="DJ1977" s="238">
        <v>4.5211179920328686</v>
      </c>
      <c r="DK1977" s="238">
        <v>4.7724467697740005</v>
      </c>
      <c r="DL1977" s="238">
        <v>5.0062875175335639</v>
      </c>
      <c r="DM1977" s="238">
        <v>5.1551866758214384</v>
      </c>
      <c r="DN1977" s="238">
        <v>3.0891045223579212</v>
      </c>
      <c r="DO1977" s="238">
        <v>5.4216088332668555</v>
      </c>
      <c r="DP1977" s="238">
        <v>5.5704345794157097</v>
      </c>
      <c r="DQ1977" s="238">
        <v>4.3077883856466332</v>
      </c>
      <c r="DR1977" s="238">
        <v>6.0119110640420992</v>
      </c>
      <c r="DS1977" s="238">
        <v>3.6242856587683874</v>
      </c>
      <c r="DT1977" s="238">
        <v>3.804240077484256</v>
      </c>
      <c r="DU1977" s="238">
        <v>3.9328237650444375</v>
      </c>
      <c r="DV1977" s="238">
        <v>5.149660353774105</v>
      </c>
      <c r="DW1977" s="238">
        <v>3.0750692166504732</v>
      </c>
      <c r="DX1977" s="238">
        <v>3.0490446884655857</v>
      </c>
      <c r="DY1977" s="238">
        <v>2.9755735471887426</v>
      </c>
      <c r="DZ1977" s="238">
        <v>2.9237788655525545</v>
      </c>
      <c r="EA1977" s="238">
        <v>2.9513933531818597</v>
      </c>
      <c r="EB1977" s="238">
        <v>2.449669797153271</v>
      </c>
      <c r="EC1977" s="238">
        <v>2.8439383977377539</v>
      </c>
      <c r="ED1977" s="238">
        <v>1.8645375008848937</v>
      </c>
    </row>
    <row r="1978" spans="1:134" x14ac:dyDescent="0.25">
      <c r="A1978" s="262">
        <v>-7900</v>
      </c>
      <c r="B1978" s="237">
        <v>110.13666854386604</v>
      </c>
      <c r="C1978" s="238">
        <v>109.54869356286396</v>
      </c>
      <c r="D1978" s="130">
        <v>1855.8333333333333</v>
      </c>
      <c r="E1978" s="238">
        <v>0</v>
      </c>
      <c r="F1978" s="238">
        <v>0</v>
      </c>
      <c r="G1978" s="238">
        <v>0</v>
      </c>
      <c r="H1978" s="238">
        <v>0</v>
      </c>
      <c r="I1978" s="238">
        <v>0</v>
      </c>
      <c r="J1978" s="131">
        <v>0</v>
      </c>
      <c r="K1978" s="131">
        <v>0</v>
      </c>
      <c r="L1978" s="131">
        <v>0</v>
      </c>
      <c r="M1978" s="131">
        <v>0</v>
      </c>
      <c r="N1978" s="131">
        <v>0</v>
      </c>
      <c r="O1978" s="131">
        <v>99.62</v>
      </c>
      <c r="P1978" s="131">
        <v>99.62</v>
      </c>
      <c r="Q1978" s="131">
        <v>99.62</v>
      </c>
      <c r="R1978" s="131">
        <v>99.3</v>
      </c>
      <c r="S1978" s="131">
        <v>8.0000000000000302</v>
      </c>
      <c r="T1978" s="131">
        <v>4</v>
      </c>
      <c r="U1978" s="10">
        <v>3</v>
      </c>
      <c r="V1978" s="131">
        <v>4</v>
      </c>
      <c r="W1978" s="131">
        <v>0</v>
      </c>
      <c r="X1978" s="131">
        <v>2</v>
      </c>
      <c r="Y1978" s="237">
        <v>0</v>
      </c>
      <c r="Z1978" s="237">
        <v>100</v>
      </c>
      <c r="AA1978" s="131">
        <v>6</v>
      </c>
      <c r="AB1978" s="131">
        <v>3.5</v>
      </c>
      <c r="AC1978" s="131">
        <v>8</v>
      </c>
      <c r="AD1978" s="131">
        <v>6</v>
      </c>
      <c r="AE1978" s="131">
        <v>0</v>
      </c>
      <c r="AF1978" s="131">
        <v>0</v>
      </c>
      <c r="AG1978" s="131">
        <v>0</v>
      </c>
      <c r="AH1978" s="131">
        <v>0</v>
      </c>
      <c r="AI1978" s="131">
        <v>0</v>
      </c>
      <c r="AJ1978" s="131">
        <v>0</v>
      </c>
      <c r="AK1978" s="131">
        <v>0</v>
      </c>
      <c r="AL1978" s="131">
        <v>0</v>
      </c>
      <c r="AM1978" s="238">
        <v>4.2680203168665249</v>
      </c>
      <c r="AN1978" s="238">
        <v>8.8045170527921037</v>
      </c>
      <c r="AO1978" s="238">
        <v>14.964371499504686</v>
      </c>
      <c r="AP1978" s="238">
        <v>14.752942500963671</v>
      </c>
      <c r="AQ1978" s="238">
        <v>14.466527544823377</v>
      </c>
      <c r="AR1978" s="238">
        <v>13.679719048027108</v>
      </c>
      <c r="AS1978" s="238">
        <v>13.164797365343336</v>
      </c>
      <c r="AT1978" s="269">
        <v>4.1397037823156229</v>
      </c>
      <c r="AU1978" s="269">
        <v>8.0952448004715691</v>
      </c>
      <c r="AV1978" s="269">
        <v>13.402099666612138</v>
      </c>
      <c r="AW1978" s="269">
        <v>13.326138364635632</v>
      </c>
      <c r="AX1978" s="269">
        <v>11.668176886416783</v>
      </c>
      <c r="AY1978" s="269">
        <v>10.615829048736055</v>
      </c>
      <c r="AZ1978" s="269">
        <v>11.627505584984311</v>
      </c>
      <c r="BA1978" s="269">
        <v>12.394708895300251</v>
      </c>
      <c r="BB1978" s="269">
        <v>14.392230471634184</v>
      </c>
      <c r="BC1978" s="238">
        <v>4.1354966076510609</v>
      </c>
      <c r="BD1978" s="238">
        <v>7.4263452901752114</v>
      </c>
      <c r="BE1978" s="238">
        <v>12.109350669091041</v>
      </c>
      <c r="BF1978" s="238">
        <v>12.278451724039911</v>
      </c>
      <c r="BG1978" s="238">
        <v>11.287412141001726</v>
      </c>
      <c r="BH1978" s="238">
        <v>9.4073108864305368</v>
      </c>
      <c r="BI1978" s="238">
        <v>10.477832884771635</v>
      </c>
      <c r="BJ1978" s="238">
        <v>11.941094565739453</v>
      </c>
      <c r="BK1978" s="238">
        <v>12.511267320465704</v>
      </c>
      <c r="BL1978" s="238">
        <v>14.701280079539185</v>
      </c>
      <c r="BM1978" s="238">
        <v>14.465463308277863</v>
      </c>
      <c r="BN1978" s="238">
        <v>9.3046156474337902</v>
      </c>
      <c r="BO1978" s="238">
        <v>4.1539137567749727</v>
      </c>
      <c r="BP1978" s="238">
        <v>6.7473155105628999</v>
      </c>
      <c r="BQ1978" s="238">
        <v>10.711744938115858</v>
      </c>
      <c r="BR1978" s="238">
        <v>11.093963338055836</v>
      </c>
      <c r="BS1978" s="238">
        <v>9.2965533749732128</v>
      </c>
      <c r="BT1978" s="238">
        <v>8.3472367581501263</v>
      </c>
      <c r="BU1978" s="238">
        <v>9.5318519121149414</v>
      </c>
      <c r="BV1978" s="238">
        <v>10.961234724143788</v>
      </c>
      <c r="BW1978" s="238">
        <v>11.918436522829506</v>
      </c>
      <c r="BX1978" s="238">
        <v>12.627341998993375</v>
      </c>
      <c r="BY1978" s="275">
        <v>11.516790368067685</v>
      </c>
      <c r="BZ1978" s="238">
        <v>4.1646302991584578</v>
      </c>
      <c r="CA1978" s="238">
        <v>5.9823749814914668</v>
      </c>
      <c r="CB1978" s="238">
        <v>8.9579768021209816</v>
      </c>
      <c r="CC1978" s="238">
        <v>10.612749477331302</v>
      </c>
      <c r="CD1978" s="238">
        <v>8.1692373804808707</v>
      </c>
      <c r="CE1978" s="238">
        <v>6.901264824546546</v>
      </c>
      <c r="CF1978" s="238">
        <v>8.0137243803738905</v>
      </c>
      <c r="CG1978" s="238">
        <v>8.9765077447584076</v>
      </c>
      <c r="CH1978" s="238">
        <v>9.8433729976698299</v>
      </c>
      <c r="CI1978" s="238">
        <v>10.368408698764853</v>
      </c>
      <c r="CJ1978" s="238">
        <v>7.9099521583064112</v>
      </c>
      <c r="CK1978" s="238">
        <v>4.2812411781243505</v>
      </c>
      <c r="CL1978" s="238">
        <v>5.2911396204632446</v>
      </c>
      <c r="CM1978" s="238">
        <v>8.0341886330948782</v>
      </c>
      <c r="CN1978" s="238">
        <v>8.794217082389812</v>
      </c>
      <c r="CO1978" s="238">
        <v>6.9516206826319555</v>
      </c>
      <c r="CP1978" s="238">
        <v>5.9906371533377802</v>
      </c>
      <c r="CQ1978" s="238">
        <v>6.5696820976264645</v>
      </c>
      <c r="CR1978" s="238">
        <v>7.1341941864138105</v>
      </c>
      <c r="CS1978" s="238">
        <v>7.9691283614542749</v>
      </c>
      <c r="CT1978" s="238">
        <v>8.3677600542061956</v>
      </c>
      <c r="CU1978" s="238">
        <v>3.9929373503798131</v>
      </c>
      <c r="CV1978" s="238">
        <v>4.5447308405328339</v>
      </c>
      <c r="CW1978" s="238">
        <v>7.0639764007117058</v>
      </c>
      <c r="CX1978" s="238">
        <v>8.4699218288542397</v>
      </c>
      <c r="CY1978" s="238">
        <v>5.9166070363293359</v>
      </c>
      <c r="CZ1978" s="238">
        <v>5.1787736113920451</v>
      </c>
      <c r="DA1978" s="238">
        <v>5.6214142896391888</v>
      </c>
      <c r="DB1978" s="238">
        <v>6.0213109791288035</v>
      </c>
      <c r="DC1978" s="238">
        <v>6.4366212397002709</v>
      </c>
      <c r="DD1978" s="238">
        <v>6.9015140445231395</v>
      </c>
      <c r="DE1978" s="238">
        <v>3.9852665491275254</v>
      </c>
      <c r="DF1978" s="238">
        <v>6.0904472640455554</v>
      </c>
      <c r="DG1978" s="238">
        <v>6.3916673082213151</v>
      </c>
      <c r="DH1978" s="238">
        <v>5.1740270277449723</v>
      </c>
      <c r="DI1978" s="238">
        <v>4.2602371805752188</v>
      </c>
      <c r="DJ1978" s="238">
        <v>4.5211179920328686</v>
      </c>
      <c r="DK1978" s="238">
        <v>4.7724467697740005</v>
      </c>
      <c r="DL1978" s="238">
        <v>5.0062875175335639</v>
      </c>
      <c r="DM1978" s="238">
        <v>5.1551866758214384</v>
      </c>
      <c r="DN1978" s="238">
        <v>3.0891045223579212</v>
      </c>
      <c r="DO1978" s="238">
        <v>5.4216088332668555</v>
      </c>
      <c r="DP1978" s="238">
        <v>5.5704345794157097</v>
      </c>
      <c r="DQ1978" s="238">
        <v>4.3077883856466332</v>
      </c>
      <c r="DR1978" s="238">
        <v>6.0119110640420992</v>
      </c>
      <c r="DS1978" s="238">
        <v>3.6242856587683874</v>
      </c>
      <c r="DT1978" s="238">
        <v>3.804240077484256</v>
      </c>
      <c r="DU1978" s="238">
        <v>3.9328237650444375</v>
      </c>
      <c r="DV1978" s="238">
        <v>5.149660353774105</v>
      </c>
      <c r="DW1978" s="238">
        <v>3.0750692166504732</v>
      </c>
      <c r="DX1978" s="238">
        <v>3.0490446884655857</v>
      </c>
      <c r="DY1978" s="238">
        <v>2.9755735471887426</v>
      </c>
      <c r="DZ1978" s="238">
        <v>2.9237788655525545</v>
      </c>
      <c r="EA1978" s="238">
        <v>2.9513933531818597</v>
      </c>
      <c r="EB1978" s="238">
        <v>2.449669797153271</v>
      </c>
      <c r="EC1978" s="238">
        <v>2.8439383977377539</v>
      </c>
      <c r="ED1978" s="238">
        <v>1.8645375008848937</v>
      </c>
    </row>
    <row r="1979" spans="1:134" x14ac:dyDescent="0.25">
      <c r="A1979" s="262">
        <v>-7905</v>
      </c>
      <c r="B1979" s="237">
        <v>110.23097445798757</v>
      </c>
      <c r="C1979" s="238">
        <v>109.64231432585191</v>
      </c>
      <c r="D1979" s="130">
        <v>1855.75</v>
      </c>
      <c r="E1979" s="238">
        <v>0</v>
      </c>
      <c r="F1979" s="238">
        <v>0</v>
      </c>
      <c r="G1979" s="238">
        <v>0</v>
      </c>
      <c r="H1979" s="238">
        <v>0</v>
      </c>
      <c r="I1979" s="238">
        <v>0</v>
      </c>
      <c r="J1979" s="131">
        <v>0</v>
      </c>
      <c r="K1979" s="131">
        <v>0</v>
      </c>
      <c r="L1979" s="131">
        <v>0</v>
      </c>
      <c r="M1979" s="131">
        <v>0</v>
      </c>
      <c r="N1979" s="131">
        <v>0</v>
      </c>
      <c r="O1979" s="131">
        <v>99.62</v>
      </c>
      <c r="P1979" s="131">
        <v>99.62</v>
      </c>
      <c r="Q1979" s="131">
        <v>99.62</v>
      </c>
      <c r="R1979" s="131">
        <v>99.3</v>
      </c>
      <c r="S1979" s="131">
        <v>8.0000000000000302</v>
      </c>
      <c r="T1979" s="131">
        <v>4</v>
      </c>
      <c r="U1979" s="10">
        <v>3</v>
      </c>
      <c r="V1979" s="131">
        <v>4</v>
      </c>
      <c r="W1979" s="131">
        <v>0</v>
      </c>
      <c r="X1979" s="131">
        <v>2</v>
      </c>
      <c r="Y1979" s="237">
        <v>0</v>
      </c>
      <c r="Z1979" s="237">
        <v>100</v>
      </c>
      <c r="AA1979" s="131">
        <v>6</v>
      </c>
      <c r="AB1979" s="131">
        <v>3.5</v>
      </c>
      <c r="AC1979" s="131">
        <v>8</v>
      </c>
      <c r="AD1979" s="131">
        <v>6</v>
      </c>
      <c r="AE1979" s="131">
        <v>0</v>
      </c>
      <c r="AF1979" s="131">
        <v>0</v>
      </c>
      <c r="AG1979" s="131">
        <v>0</v>
      </c>
      <c r="AH1979" s="131">
        <v>0</v>
      </c>
      <c r="AI1979" s="131">
        <v>0</v>
      </c>
      <c r="AJ1979" s="131">
        <v>0</v>
      </c>
      <c r="AK1979" s="131">
        <v>0</v>
      </c>
      <c r="AL1979" s="131">
        <v>0</v>
      </c>
      <c r="AM1979" s="238">
        <v>4.2680203168665249</v>
      </c>
      <c r="AN1979" s="238">
        <v>8.8045170527921037</v>
      </c>
      <c r="AO1979" s="238">
        <v>14.964371499504686</v>
      </c>
      <c r="AP1979" s="238">
        <v>14.752942500963671</v>
      </c>
      <c r="AQ1979" s="238">
        <v>14.466527544823377</v>
      </c>
      <c r="AR1979" s="238">
        <v>13.679719048027108</v>
      </c>
      <c r="AS1979" s="238">
        <v>13.164797365343336</v>
      </c>
      <c r="AT1979" s="269">
        <v>4.1397037823156229</v>
      </c>
      <c r="AU1979" s="269">
        <v>8.0952448004715691</v>
      </c>
      <c r="AV1979" s="269">
        <v>13.402099666612138</v>
      </c>
      <c r="AW1979" s="269">
        <v>13.326138364635632</v>
      </c>
      <c r="AX1979" s="269">
        <v>11.668176886416783</v>
      </c>
      <c r="AY1979" s="269">
        <v>10.615829048736055</v>
      </c>
      <c r="AZ1979" s="269">
        <v>11.627505584984311</v>
      </c>
      <c r="BA1979" s="269">
        <v>12.394708895300251</v>
      </c>
      <c r="BB1979" s="269">
        <v>14.392230471634184</v>
      </c>
      <c r="BC1979" s="238">
        <v>4.1354966076510609</v>
      </c>
      <c r="BD1979" s="238">
        <v>7.4263452901752114</v>
      </c>
      <c r="BE1979" s="238">
        <v>12.109350669091041</v>
      </c>
      <c r="BF1979" s="238">
        <v>12.278451724039911</v>
      </c>
      <c r="BG1979" s="238">
        <v>11.287412141001726</v>
      </c>
      <c r="BH1979" s="238">
        <v>9.4073108864305368</v>
      </c>
      <c r="BI1979" s="238">
        <v>10.477832884771635</v>
      </c>
      <c r="BJ1979" s="238">
        <v>11.941094565739453</v>
      </c>
      <c r="BK1979" s="238">
        <v>12.511267320465704</v>
      </c>
      <c r="BL1979" s="238">
        <v>14.701280079539185</v>
      </c>
      <c r="BM1979" s="238">
        <v>14.465463308277863</v>
      </c>
      <c r="BN1979" s="238">
        <v>9.3046156474337902</v>
      </c>
      <c r="BO1979" s="238">
        <v>4.1539137567749727</v>
      </c>
      <c r="BP1979" s="238">
        <v>6.7473155105628999</v>
      </c>
      <c r="BQ1979" s="238">
        <v>10.711744938115858</v>
      </c>
      <c r="BR1979" s="238">
        <v>11.093963338055836</v>
      </c>
      <c r="BS1979" s="238">
        <v>9.2965533749732128</v>
      </c>
      <c r="BT1979" s="238">
        <v>8.3472367581501263</v>
      </c>
      <c r="BU1979" s="238">
        <v>9.5318519121149414</v>
      </c>
      <c r="BV1979" s="238">
        <v>10.961234724143788</v>
      </c>
      <c r="BW1979" s="238">
        <v>11.918436522829506</v>
      </c>
      <c r="BX1979" s="238">
        <v>12.627341998993375</v>
      </c>
      <c r="BY1979" s="275">
        <v>11.516790368067685</v>
      </c>
      <c r="BZ1979" s="238">
        <v>4.1646302991584578</v>
      </c>
      <c r="CA1979" s="238">
        <v>5.9823749814914668</v>
      </c>
      <c r="CB1979" s="238">
        <v>8.9579768021209816</v>
      </c>
      <c r="CC1979" s="238">
        <v>10.612749477331302</v>
      </c>
      <c r="CD1979" s="238">
        <v>8.1692373804808707</v>
      </c>
      <c r="CE1979" s="238">
        <v>6.901264824546546</v>
      </c>
      <c r="CF1979" s="238">
        <v>8.0137243803738905</v>
      </c>
      <c r="CG1979" s="238">
        <v>8.9765077447584076</v>
      </c>
      <c r="CH1979" s="238">
        <v>9.8433729976698299</v>
      </c>
      <c r="CI1979" s="238">
        <v>10.368408698764853</v>
      </c>
      <c r="CJ1979" s="238">
        <v>7.9099521583064112</v>
      </c>
      <c r="CK1979" s="238">
        <v>4.2812411781243505</v>
      </c>
      <c r="CL1979" s="238">
        <v>5.2911396204632446</v>
      </c>
      <c r="CM1979" s="238">
        <v>8.0341886330948782</v>
      </c>
      <c r="CN1979" s="238">
        <v>8.794217082389812</v>
      </c>
      <c r="CO1979" s="238">
        <v>6.9516206826319555</v>
      </c>
      <c r="CP1979" s="238">
        <v>5.9906371533377802</v>
      </c>
      <c r="CQ1979" s="238">
        <v>6.5696820976264645</v>
      </c>
      <c r="CR1979" s="238">
        <v>7.1341941864138105</v>
      </c>
      <c r="CS1979" s="238">
        <v>7.9691283614542749</v>
      </c>
      <c r="CT1979" s="238">
        <v>8.3677600542061956</v>
      </c>
      <c r="CU1979" s="238">
        <v>3.9929373503798131</v>
      </c>
      <c r="CV1979" s="238">
        <v>4.5447308405328339</v>
      </c>
      <c r="CW1979" s="238">
        <v>7.0639764007117058</v>
      </c>
      <c r="CX1979" s="238">
        <v>8.4699218288542397</v>
      </c>
      <c r="CY1979" s="238">
        <v>5.9166070363293359</v>
      </c>
      <c r="CZ1979" s="238">
        <v>5.1787736113920451</v>
      </c>
      <c r="DA1979" s="238">
        <v>5.6214142896391888</v>
      </c>
      <c r="DB1979" s="238">
        <v>6.0213109791288035</v>
      </c>
      <c r="DC1979" s="238">
        <v>6.4366212397002709</v>
      </c>
      <c r="DD1979" s="238">
        <v>6.9015140445231395</v>
      </c>
      <c r="DE1979" s="238">
        <v>3.9852665491275254</v>
      </c>
      <c r="DF1979" s="238">
        <v>6.0904472640455554</v>
      </c>
      <c r="DG1979" s="238">
        <v>6.3916673082213151</v>
      </c>
      <c r="DH1979" s="238">
        <v>5.1740270277449723</v>
      </c>
      <c r="DI1979" s="238">
        <v>4.2602371805752188</v>
      </c>
      <c r="DJ1979" s="238">
        <v>4.5211179920328686</v>
      </c>
      <c r="DK1979" s="238">
        <v>4.7724467697740005</v>
      </c>
      <c r="DL1979" s="238">
        <v>5.0062875175335639</v>
      </c>
      <c r="DM1979" s="238">
        <v>5.1551866758214384</v>
      </c>
      <c r="DN1979" s="238">
        <v>3.0891045223579212</v>
      </c>
      <c r="DO1979" s="238">
        <v>5.4216088332668555</v>
      </c>
      <c r="DP1979" s="238">
        <v>5.5704345794157097</v>
      </c>
      <c r="DQ1979" s="238">
        <v>4.3077883856466332</v>
      </c>
      <c r="DR1979" s="238">
        <v>6.0119110640420992</v>
      </c>
      <c r="DS1979" s="238">
        <v>3.6242856587683874</v>
      </c>
      <c r="DT1979" s="238">
        <v>3.804240077484256</v>
      </c>
      <c r="DU1979" s="238">
        <v>3.9328237650444375</v>
      </c>
      <c r="DV1979" s="238">
        <v>5.149660353774105</v>
      </c>
      <c r="DW1979" s="238">
        <v>3.0750692166504732</v>
      </c>
      <c r="DX1979" s="238">
        <v>3.0490446884655857</v>
      </c>
      <c r="DY1979" s="238">
        <v>2.9755735471887426</v>
      </c>
      <c r="DZ1979" s="238">
        <v>2.9237788655525545</v>
      </c>
      <c r="EA1979" s="238">
        <v>2.9513933531818597</v>
      </c>
      <c r="EB1979" s="238">
        <v>2.449669797153271</v>
      </c>
      <c r="EC1979" s="238">
        <v>2.8439383977377539</v>
      </c>
      <c r="ED1979" s="238">
        <v>1.8645375008848937</v>
      </c>
    </row>
    <row r="1980" spans="1:134" x14ac:dyDescent="0.25">
      <c r="A1980" s="262">
        <v>-7910</v>
      </c>
      <c r="B1980" s="237">
        <v>110.25646530473898</v>
      </c>
      <c r="C1980" s="238">
        <v>109.66777863123353</v>
      </c>
      <c r="D1980" s="130">
        <v>1855.6666666666667</v>
      </c>
      <c r="E1980" s="238">
        <v>0</v>
      </c>
      <c r="F1980" s="238">
        <v>0</v>
      </c>
      <c r="G1980" s="238">
        <v>0</v>
      </c>
      <c r="H1980" s="238">
        <v>0</v>
      </c>
      <c r="I1980" s="238">
        <v>0</v>
      </c>
      <c r="J1980" s="131">
        <v>0</v>
      </c>
      <c r="K1980" s="131">
        <v>0</v>
      </c>
      <c r="L1980" s="131">
        <v>0</v>
      </c>
      <c r="M1980" s="131">
        <v>0</v>
      </c>
      <c r="N1980" s="131">
        <v>0</v>
      </c>
      <c r="O1980" s="131">
        <v>99.62</v>
      </c>
      <c r="P1980" s="131">
        <v>99.62</v>
      </c>
      <c r="Q1980" s="131">
        <v>99.62</v>
      </c>
      <c r="R1980" s="131">
        <v>99.3</v>
      </c>
      <c r="S1980" s="131">
        <v>8.0000000000000302</v>
      </c>
      <c r="T1980" s="131">
        <v>4</v>
      </c>
      <c r="U1980" s="10">
        <v>3</v>
      </c>
      <c r="V1980" s="131">
        <v>4</v>
      </c>
      <c r="W1980" s="131">
        <v>0</v>
      </c>
      <c r="X1980" s="131">
        <v>2</v>
      </c>
      <c r="Y1980" s="237">
        <v>0</v>
      </c>
      <c r="Z1980" s="237">
        <v>100</v>
      </c>
      <c r="AA1980" s="131">
        <v>6</v>
      </c>
      <c r="AB1980" s="131">
        <v>3.5</v>
      </c>
      <c r="AC1980" s="131">
        <v>8</v>
      </c>
      <c r="AD1980" s="131">
        <v>6</v>
      </c>
      <c r="AE1980" s="131">
        <v>0</v>
      </c>
      <c r="AF1980" s="131">
        <v>0</v>
      </c>
      <c r="AG1980" s="131">
        <v>0</v>
      </c>
      <c r="AH1980" s="131">
        <v>0</v>
      </c>
      <c r="AI1980" s="131">
        <v>0</v>
      </c>
      <c r="AJ1980" s="131">
        <v>0</v>
      </c>
      <c r="AK1980" s="131">
        <v>0</v>
      </c>
      <c r="AL1980" s="131">
        <v>0</v>
      </c>
      <c r="AM1980" s="238">
        <v>4.2680203168665249</v>
      </c>
      <c r="AN1980" s="238">
        <v>8.8045170527921037</v>
      </c>
      <c r="AO1980" s="238">
        <v>14.964371499504686</v>
      </c>
      <c r="AP1980" s="238">
        <v>14.752942500963671</v>
      </c>
      <c r="AQ1980" s="238">
        <v>14.466527544823377</v>
      </c>
      <c r="AR1980" s="238">
        <v>13.679719048027108</v>
      </c>
      <c r="AS1980" s="238">
        <v>13.164797365343336</v>
      </c>
      <c r="AT1980" s="269">
        <v>4.1397037823156229</v>
      </c>
      <c r="AU1980" s="269">
        <v>8.0952448004715691</v>
      </c>
      <c r="AV1980" s="269">
        <v>13.402099666612138</v>
      </c>
      <c r="AW1980" s="269">
        <v>13.326138364635632</v>
      </c>
      <c r="AX1980" s="269">
        <v>11.668176886416783</v>
      </c>
      <c r="AY1980" s="269">
        <v>10.615829048736055</v>
      </c>
      <c r="AZ1980" s="269">
        <v>11.627505584984311</v>
      </c>
      <c r="BA1980" s="269">
        <v>12.394708895300251</v>
      </c>
      <c r="BB1980" s="269">
        <v>14.392230471634184</v>
      </c>
      <c r="BC1980" s="238">
        <v>4.1354966076510609</v>
      </c>
      <c r="BD1980" s="238">
        <v>7.4263452901752114</v>
      </c>
      <c r="BE1980" s="238">
        <v>12.109350669091041</v>
      </c>
      <c r="BF1980" s="238">
        <v>12.278451724039911</v>
      </c>
      <c r="BG1980" s="238">
        <v>11.287412141001726</v>
      </c>
      <c r="BH1980" s="238">
        <v>9.4073108864305368</v>
      </c>
      <c r="BI1980" s="238">
        <v>10.477832884771635</v>
      </c>
      <c r="BJ1980" s="238">
        <v>11.941094565739453</v>
      </c>
      <c r="BK1980" s="238">
        <v>12.511267320465704</v>
      </c>
      <c r="BL1980" s="238">
        <v>14.701280079539185</v>
      </c>
      <c r="BM1980" s="238">
        <v>14.465463308277863</v>
      </c>
      <c r="BN1980" s="238">
        <v>9.3046156474337902</v>
      </c>
      <c r="BO1980" s="238">
        <v>4.1539137567749727</v>
      </c>
      <c r="BP1980" s="238">
        <v>6.7473155105628999</v>
      </c>
      <c r="BQ1980" s="238">
        <v>10.711744938115858</v>
      </c>
      <c r="BR1980" s="238">
        <v>11.093963338055836</v>
      </c>
      <c r="BS1980" s="238">
        <v>9.2965533749732128</v>
      </c>
      <c r="BT1980" s="238">
        <v>8.3472367581501263</v>
      </c>
      <c r="BU1980" s="238">
        <v>9.5318519121149414</v>
      </c>
      <c r="BV1980" s="238">
        <v>10.961234724143788</v>
      </c>
      <c r="BW1980" s="238">
        <v>11.918436522829506</v>
      </c>
      <c r="BX1980" s="238">
        <v>12.627341998993375</v>
      </c>
      <c r="BY1980" s="275">
        <v>11.516790368067685</v>
      </c>
      <c r="BZ1980" s="238">
        <v>4.1646302991584578</v>
      </c>
      <c r="CA1980" s="238">
        <v>5.9823749814914668</v>
      </c>
      <c r="CB1980" s="238">
        <v>8.9579768021209816</v>
      </c>
      <c r="CC1980" s="238">
        <v>10.612749477331302</v>
      </c>
      <c r="CD1980" s="238">
        <v>8.1692373804808707</v>
      </c>
      <c r="CE1980" s="238">
        <v>6.901264824546546</v>
      </c>
      <c r="CF1980" s="238">
        <v>8.0137243803738905</v>
      </c>
      <c r="CG1980" s="238">
        <v>8.9765077447584076</v>
      </c>
      <c r="CH1980" s="238">
        <v>9.8433729976698299</v>
      </c>
      <c r="CI1980" s="238">
        <v>10.368408698764853</v>
      </c>
      <c r="CJ1980" s="238">
        <v>7.9099521583064112</v>
      </c>
      <c r="CK1980" s="238">
        <v>4.2812411781243505</v>
      </c>
      <c r="CL1980" s="238">
        <v>5.2911396204632446</v>
      </c>
      <c r="CM1980" s="238">
        <v>8.0341886330948782</v>
      </c>
      <c r="CN1980" s="238">
        <v>8.794217082389812</v>
      </c>
      <c r="CO1980" s="238">
        <v>6.9516206826319555</v>
      </c>
      <c r="CP1980" s="238">
        <v>5.9906371533377802</v>
      </c>
      <c r="CQ1980" s="238">
        <v>6.5696820976264645</v>
      </c>
      <c r="CR1980" s="238">
        <v>7.1341941864138105</v>
      </c>
      <c r="CS1980" s="238">
        <v>7.9691283614542749</v>
      </c>
      <c r="CT1980" s="238">
        <v>8.3677600542061956</v>
      </c>
      <c r="CU1980" s="238">
        <v>3.9929373503798131</v>
      </c>
      <c r="CV1980" s="238">
        <v>4.5447308405328339</v>
      </c>
      <c r="CW1980" s="238">
        <v>7.0639764007117058</v>
      </c>
      <c r="CX1980" s="238">
        <v>8.4699218288542397</v>
      </c>
      <c r="CY1980" s="238">
        <v>5.9166070363293359</v>
      </c>
      <c r="CZ1980" s="238">
        <v>5.1787736113920451</v>
      </c>
      <c r="DA1980" s="238">
        <v>5.6214142896391888</v>
      </c>
      <c r="DB1980" s="238">
        <v>6.0213109791288035</v>
      </c>
      <c r="DC1980" s="238">
        <v>6.4366212397002709</v>
      </c>
      <c r="DD1980" s="238">
        <v>6.9015140445231395</v>
      </c>
      <c r="DE1980" s="238">
        <v>3.9852665491275254</v>
      </c>
      <c r="DF1980" s="238">
        <v>6.0904472640455554</v>
      </c>
      <c r="DG1980" s="238">
        <v>6.3916673082213151</v>
      </c>
      <c r="DH1980" s="238">
        <v>5.1740270277449723</v>
      </c>
      <c r="DI1980" s="238">
        <v>4.2602371805752188</v>
      </c>
      <c r="DJ1980" s="238">
        <v>4.5211179920328686</v>
      </c>
      <c r="DK1980" s="238">
        <v>4.7724467697740005</v>
      </c>
      <c r="DL1980" s="238">
        <v>5.0062875175335639</v>
      </c>
      <c r="DM1980" s="238">
        <v>5.1551866758214384</v>
      </c>
      <c r="DN1980" s="238">
        <v>3.0891045223579212</v>
      </c>
      <c r="DO1980" s="238">
        <v>5.4216088332668555</v>
      </c>
      <c r="DP1980" s="238">
        <v>5.5704345794157097</v>
      </c>
      <c r="DQ1980" s="238">
        <v>4.3077883856466332</v>
      </c>
      <c r="DR1980" s="238">
        <v>6.0119110640420992</v>
      </c>
      <c r="DS1980" s="238">
        <v>3.6242856587683874</v>
      </c>
      <c r="DT1980" s="238">
        <v>3.804240077484256</v>
      </c>
      <c r="DU1980" s="238">
        <v>3.9328237650444375</v>
      </c>
      <c r="DV1980" s="238">
        <v>5.149660353774105</v>
      </c>
      <c r="DW1980" s="238">
        <v>3.0750692166504732</v>
      </c>
      <c r="DX1980" s="238">
        <v>3.0490446884655857</v>
      </c>
      <c r="DY1980" s="238">
        <v>2.9755735471887426</v>
      </c>
      <c r="DZ1980" s="238">
        <v>2.9237788655525545</v>
      </c>
      <c r="EA1980" s="238">
        <v>2.9513933531818597</v>
      </c>
      <c r="EB1980" s="238">
        <v>2.449669797153271</v>
      </c>
      <c r="EC1980" s="238">
        <v>2.8439383977377539</v>
      </c>
      <c r="ED1980" s="238">
        <v>1.8645375008848937</v>
      </c>
    </row>
    <row r="1981" spans="1:134" x14ac:dyDescent="0.25">
      <c r="A1981" s="262">
        <v>-7915</v>
      </c>
      <c r="B1981" s="237">
        <v>110.29546890629982</v>
      </c>
      <c r="C1981" s="238">
        <v>109.70675587478934</v>
      </c>
      <c r="D1981" s="130">
        <v>1855.5833333333333</v>
      </c>
      <c r="E1981" s="238">
        <v>0</v>
      </c>
      <c r="F1981" s="238">
        <v>0</v>
      </c>
      <c r="G1981" s="238">
        <v>0</v>
      </c>
      <c r="H1981" s="238">
        <v>0</v>
      </c>
      <c r="I1981" s="238">
        <v>0</v>
      </c>
      <c r="J1981" s="131">
        <v>0</v>
      </c>
      <c r="K1981" s="131">
        <v>0</v>
      </c>
      <c r="L1981" s="131">
        <v>0</v>
      </c>
      <c r="M1981" s="131">
        <v>0</v>
      </c>
      <c r="N1981" s="131">
        <v>0</v>
      </c>
      <c r="O1981" s="131">
        <v>99.62</v>
      </c>
      <c r="P1981" s="131">
        <v>99.62</v>
      </c>
      <c r="Q1981" s="131">
        <v>99.62</v>
      </c>
      <c r="R1981" s="131">
        <v>99.3</v>
      </c>
      <c r="S1981" s="131">
        <v>8.0000000000000302</v>
      </c>
      <c r="T1981" s="131">
        <v>4</v>
      </c>
      <c r="U1981" s="10">
        <v>3</v>
      </c>
      <c r="V1981" s="131">
        <v>4</v>
      </c>
      <c r="W1981" s="131">
        <v>0</v>
      </c>
      <c r="X1981" s="131">
        <v>2</v>
      </c>
      <c r="Y1981" s="237">
        <v>0</v>
      </c>
      <c r="Z1981" s="237">
        <v>100</v>
      </c>
      <c r="AA1981" s="131">
        <v>6</v>
      </c>
      <c r="AB1981" s="131">
        <v>3.5</v>
      </c>
      <c r="AC1981" s="131">
        <v>8</v>
      </c>
      <c r="AD1981" s="131">
        <v>6</v>
      </c>
      <c r="AE1981" s="131">
        <v>0</v>
      </c>
      <c r="AF1981" s="131">
        <v>0</v>
      </c>
      <c r="AG1981" s="131">
        <v>0</v>
      </c>
      <c r="AH1981" s="131">
        <v>0</v>
      </c>
      <c r="AI1981" s="131">
        <v>0</v>
      </c>
      <c r="AJ1981" s="131">
        <v>0</v>
      </c>
      <c r="AK1981" s="131">
        <v>0</v>
      </c>
      <c r="AL1981" s="131">
        <v>0</v>
      </c>
      <c r="AM1981" s="238">
        <v>4.2680203168665249</v>
      </c>
      <c r="AN1981" s="238">
        <v>8.8045170527921037</v>
      </c>
      <c r="AO1981" s="238">
        <v>14.964371499504686</v>
      </c>
      <c r="AP1981" s="238">
        <v>14.752942500963671</v>
      </c>
      <c r="AQ1981" s="238">
        <v>14.466527544823377</v>
      </c>
      <c r="AR1981" s="238">
        <v>13.679719048027108</v>
      </c>
      <c r="AS1981" s="238">
        <v>13.164797365343336</v>
      </c>
      <c r="AT1981" s="269">
        <v>4.1397037823156229</v>
      </c>
      <c r="AU1981" s="269">
        <v>8.0952448004715691</v>
      </c>
      <c r="AV1981" s="269">
        <v>13.402099666612138</v>
      </c>
      <c r="AW1981" s="269">
        <v>13.326138364635632</v>
      </c>
      <c r="AX1981" s="269">
        <v>11.668176886416783</v>
      </c>
      <c r="AY1981" s="269">
        <v>10.615829048736055</v>
      </c>
      <c r="AZ1981" s="269">
        <v>11.627505584984311</v>
      </c>
      <c r="BA1981" s="269">
        <v>12.394708895300251</v>
      </c>
      <c r="BB1981" s="269">
        <v>14.392230471634184</v>
      </c>
      <c r="BC1981" s="238">
        <v>4.1354966076510609</v>
      </c>
      <c r="BD1981" s="238">
        <v>7.4263452901752114</v>
      </c>
      <c r="BE1981" s="238">
        <v>12.109350669091041</v>
      </c>
      <c r="BF1981" s="238">
        <v>12.278451724039911</v>
      </c>
      <c r="BG1981" s="238">
        <v>11.287412141001726</v>
      </c>
      <c r="BH1981" s="238">
        <v>9.4073108864305368</v>
      </c>
      <c r="BI1981" s="238">
        <v>10.477832884771635</v>
      </c>
      <c r="BJ1981" s="238">
        <v>11.941094565739453</v>
      </c>
      <c r="BK1981" s="238">
        <v>12.511267320465704</v>
      </c>
      <c r="BL1981" s="238">
        <v>14.701280079539185</v>
      </c>
      <c r="BM1981" s="238">
        <v>14.465463308277863</v>
      </c>
      <c r="BN1981" s="238">
        <v>9.3046156474337902</v>
      </c>
      <c r="BO1981" s="238">
        <v>4.1539137567749727</v>
      </c>
      <c r="BP1981" s="238">
        <v>6.7473155105628999</v>
      </c>
      <c r="BQ1981" s="238">
        <v>10.711744938115858</v>
      </c>
      <c r="BR1981" s="238">
        <v>11.093963338055836</v>
      </c>
      <c r="BS1981" s="238">
        <v>9.2965533749732128</v>
      </c>
      <c r="BT1981" s="238">
        <v>8.3472367581501263</v>
      </c>
      <c r="BU1981" s="238">
        <v>9.5318519121149414</v>
      </c>
      <c r="BV1981" s="238">
        <v>10.961234724143788</v>
      </c>
      <c r="BW1981" s="238">
        <v>11.918436522829506</v>
      </c>
      <c r="BX1981" s="238">
        <v>12.627341998993375</v>
      </c>
      <c r="BY1981" s="275">
        <v>11.516790368067685</v>
      </c>
      <c r="BZ1981" s="238">
        <v>4.1646302991584578</v>
      </c>
      <c r="CA1981" s="238">
        <v>5.9823749814914668</v>
      </c>
      <c r="CB1981" s="238">
        <v>8.9579768021209816</v>
      </c>
      <c r="CC1981" s="238">
        <v>10.612749477331302</v>
      </c>
      <c r="CD1981" s="238">
        <v>8.1692373804808707</v>
      </c>
      <c r="CE1981" s="238">
        <v>6.901264824546546</v>
      </c>
      <c r="CF1981" s="238">
        <v>8.0137243803738905</v>
      </c>
      <c r="CG1981" s="238">
        <v>8.9765077447584076</v>
      </c>
      <c r="CH1981" s="238">
        <v>9.8433729976698299</v>
      </c>
      <c r="CI1981" s="238">
        <v>10.368408698764853</v>
      </c>
      <c r="CJ1981" s="238">
        <v>7.9099521583064112</v>
      </c>
      <c r="CK1981" s="238">
        <v>4.2812411781243505</v>
      </c>
      <c r="CL1981" s="238">
        <v>5.2911396204632446</v>
      </c>
      <c r="CM1981" s="238">
        <v>8.0341886330948782</v>
      </c>
      <c r="CN1981" s="238">
        <v>8.794217082389812</v>
      </c>
      <c r="CO1981" s="238">
        <v>6.9516206826319555</v>
      </c>
      <c r="CP1981" s="238">
        <v>5.9906371533377802</v>
      </c>
      <c r="CQ1981" s="238">
        <v>6.5696820976264645</v>
      </c>
      <c r="CR1981" s="238">
        <v>7.1341941864138105</v>
      </c>
      <c r="CS1981" s="238">
        <v>7.9691283614542749</v>
      </c>
      <c r="CT1981" s="238">
        <v>8.3677600542061956</v>
      </c>
      <c r="CU1981" s="238">
        <v>3.9929373503798131</v>
      </c>
      <c r="CV1981" s="238">
        <v>4.5447308405328339</v>
      </c>
      <c r="CW1981" s="238">
        <v>7.0639764007117058</v>
      </c>
      <c r="CX1981" s="238">
        <v>8.4699218288542397</v>
      </c>
      <c r="CY1981" s="238">
        <v>5.9166070363293359</v>
      </c>
      <c r="CZ1981" s="238">
        <v>5.1787736113920451</v>
      </c>
      <c r="DA1981" s="238">
        <v>5.6214142896391888</v>
      </c>
      <c r="DB1981" s="238">
        <v>6.0213109791288035</v>
      </c>
      <c r="DC1981" s="238">
        <v>6.4366212397002709</v>
      </c>
      <c r="DD1981" s="238">
        <v>6.9015140445231395</v>
      </c>
      <c r="DE1981" s="238">
        <v>3.9852665491275254</v>
      </c>
      <c r="DF1981" s="238">
        <v>6.0904472640455554</v>
      </c>
      <c r="DG1981" s="238">
        <v>6.3916673082213151</v>
      </c>
      <c r="DH1981" s="238">
        <v>5.1740270277449723</v>
      </c>
      <c r="DI1981" s="238">
        <v>4.2602371805752188</v>
      </c>
      <c r="DJ1981" s="238">
        <v>4.5211179920328686</v>
      </c>
      <c r="DK1981" s="238">
        <v>4.7724467697740005</v>
      </c>
      <c r="DL1981" s="238">
        <v>5.0062875175335639</v>
      </c>
      <c r="DM1981" s="238">
        <v>5.1551866758214384</v>
      </c>
      <c r="DN1981" s="238">
        <v>3.0891045223579212</v>
      </c>
      <c r="DO1981" s="238">
        <v>5.4216088332668555</v>
      </c>
      <c r="DP1981" s="238">
        <v>5.5704345794157097</v>
      </c>
      <c r="DQ1981" s="238">
        <v>4.3077883856466332</v>
      </c>
      <c r="DR1981" s="238">
        <v>6.0119110640420992</v>
      </c>
      <c r="DS1981" s="238">
        <v>3.6242856587683874</v>
      </c>
      <c r="DT1981" s="238">
        <v>3.804240077484256</v>
      </c>
      <c r="DU1981" s="238">
        <v>3.9328237650444375</v>
      </c>
      <c r="DV1981" s="238">
        <v>5.149660353774105</v>
      </c>
      <c r="DW1981" s="238">
        <v>3.0750692166504732</v>
      </c>
      <c r="DX1981" s="238">
        <v>3.0490446884655857</v>
      </c>
      <c r="DY1981" s="238">
        <v>2.9755735471887426</v>
      </c>
      <c r="DZ1981" s="238">
        <v>2.9237788655525545</v>
      </c>
      <c r="EA1981" s="238">
        <v>2.9513933531818597</v>
      </c>
      <c r="EB1981" s="238">
        <v>2.449669797153271</v>
      </c>
      <c r="EC1981" s="238">
        <v>2.8439383977377539</v>
      </c>
      <c r="ED1981" s="238">
        <v>1.8645375008848937</v>
      </c>
    </row>
    <row r="1982" spans="1:134" x14ac:dyDescent="0.25">
      <c r="A1982" s="262">
        <v>-7920</v>
      </c>
      <c r="B1982" s="237">
        <v>110.2800275679658</v>
      </c>
      <c r="C1982" s="238">
        <v>109.69128836204651</v>
      </c>
      <c r="D1982" s="130">
        <v>1855.5</v>
      </c>
      <c r="E1982" s="238">
        <v>0</v>
      </c>
      <c r="F1982" s="238">
        <v>0</v>
      </c>
      <c r="G1982" s="238">
        <v>0</v>
      </c>
      <c r="H1982" s="238">
        <v>0</v>
      </c>
      <c r="I1982" s="238">
        <v>0</v>
      </c>
      <c r="J1982" s="131">
        <v>0</v>
      </c>
      <c r="K1982" s="131">
        <v>0</v>
      </c>
      <c r="L1982" s="131">
        <v>0</v>
      </c>
      <c r="M1982" s="131">
        <v>0</v>
      </c>
      <c r="N1982" s="131">
        <v>0</v>
      </c>
      <c r="O1982" s="131">
        <v>99.62</v>
      </c>
      <c r="P1982" s="131">
        <v>99.62</v>
      </c>
      <c r="Q1982" s="131">
        <v>99.62</v>
      </c>
      <c r="R1982" s="131">
        <v>99.3</v>
      </c>
      <c r="S1982" s="131">
        <v>8.0000000000000302</v>
      </c>
      <c r="T1982" s="131">
        <v>4</v>
      </c>
      <c r="U1982" s="10">
        <v>3</v>
      </c>
      <c r="V1982" s="131">
        <v>4</v>
      </c>
      <c r="W1982" s="131">
        <v>0</v>
      </c>
      <c r="X1982" s="131">
        <v>2</v>
      </c>
      <c r="Y1982" s="237">
        <v>0</v>
      </c>
      <c r="Z1982" s="237">
        <v>100</v>
      </c>
      <c r="AA1982" s="131">
        <v>6</v>
      </c>
      <c r="AB1982" s="131">
        <v>3.5</v>
      </c>
      <c r="AC1982" s="131">
        <v>8</v>
      </c>
      <c r="AD1982" s="131">
        <v>6</v>
      </c>
      <c r="AE1982" s="131">
        <v>0</v>
      </c>
      <c r="AF1982" s="131">
        <v>0</v>
      </c>
      <c r="AG1982" s="131">
        <v>0</v>
      </c>
      <c r="AH1982" s="131">
        <v>0</v>
      </c>
      <c r="AI1982" s="131">
        <v>0</v>
      </c>
      <c r="AJ1982" s="131">
        <v>0</v>
      </c>
      <c r="AK1982" s="131">
        <v>0</v>
      </c>
      <c r="AL1982" s="131">
        <v>0</v>
      </c>
      <c r="AM1982" s="238">
        <v>4.2680203168665249</v>
      </c>
      <c r="AN1982" s="238">
        <v>8.8045170527921037</v>
      </c>
      <c r="AO1982" s="238">
        <v>14.964371499504686</v>
      </c>
      <c r="AP1982" s="238">
        <v>14.752942500963671</v>
      </c>
      <c r="AQ1982" s="238">
        <v>14.466527544823377</v>
      </c>
      <c r="AR1982" s="238">
        <v>13.679719048027108</v>
      </c>
      <c r="AS1982" s="238">
        <v>13.164797365343336</v>
      </c>
      <c r="AT1982" s="269">
        <v>4.1397037823156229</v>
      </c>
      <c r="AU1982" s="269">
        <v>8.0952448004715691</v>
      </c>
      <c r="AV1982" s="269">
        <v>13.402099666612138</v>
      </c>
      <c r="AW1982" s="269">
        <v>13.326138364635632</v>
      </c>
      <c r="AX1982" s="269">
        <v>11.668176886416783</v>
      </c>
      <c r="AY1982" s="269">
        <v>10.615829048736055</v>
      </c>
      <c r="AZ1982" s="269">
        <v>11.627505584984311</v>
      </c>
      <c r="BA1982" s="269">
        <v>12.394708895300251</v>
      </c>
      <c r="BB1982" s="269">
        <v>14.392230471634184</v>
      </c>
      <c r="BC1982" s="238">
        <v>4.1354966076510609</v>
      </c>
      <c r="BD1982" s="238">
        <v>7.4263452901752114</v>
      </c>
      <c r="BE1982" s="238">
        <v>12.109350669091041</v>
      </c>
      <c r="BF1982" s="238">
        <v>12.278451724039911</v>
      </c>
      <c r="BG1982" s="238">
        <v>11.287412141001726</v>
      </c>
      <c r="BH1982" s="238">
        <v>9.4073108864305368</v>
      </c>
      <c r="BI1982" s="238">
        <v>10.477832884771635</v>
      </c>
      <c r="BJ1982" s="238">
        <v>11.941094565739453</v>
      </c>
      <c r="BK1982" s="238">
        <v>12.511267320465704</v>
      </c>
      <c r="BL1982" s="238">
        <v>14.701280079539185</v>
      </c>
      <c r="BM1982" s="238">
        <v>14.465463308277863</v>
      </c>
      <c r="BN1982" s="238">
        <v>9.3046156474337902</v>
      </c>
      <c r="BO1982" s="238">
        <v>4.1539137567749727</v>
      </c>
      <c r="BP1982" s="238">
        <v>6.7473155105628999</v>
      </c>
      <c r="BQ1982" s="238">
        <v>10.711744938115858</v>
      </c>
      <c r="BR1982" s="238">
        <v>11.093963338055836</v>
      </c>
      <c r="BS1982" s="238">
        <v>9.2965533749732128</v>
      </c>
      <c r="BT1982" s="238">
        <v>8.3472367581501263</v>
      </c>
      <c r="BU1982" s="238">
        <v>9.5318519121149414</v>
      </c>
      <c r="BV1982" s="238">
        <v>10.961234724143788</v>
      </c>
      <c r="BW1982" s="238">
        <v>11.918436522829506</v>
      </c>
      <c r="BX1982" s="238">
        <v>12.627341998993375</v>
      </c>
      <c r="BY1982" s="275">
        <v>11.516790368067685</v>
      </c>
      <c r="BZ1982" s="238">
        <v>4.1646302991584578</v>
      </c>
      <c r="CA1982" s="238">
        <v>5.9823749814914668</v>
      </c>
      <c r="CB1982" s="238">
        <v>8.9579768021209816</v>
      </c>
      <c r="CC1982" s="238">
        <v>10.612749477331302</v>
      </c>
      <c r="CD1982" s="238">
        <v>8.1692373804808707</v>
      </c>
      <c r="CE1982" s="238">
        <v>6.901264824546546</v>
      </c>
      <c r="CF1982" s="238">
        <v>8.0137243803738905</v>
      </c>
      <c r="CG1982" s="238">
        <v>8.9765077447584076</v>
      </c>
      <c r="CH1982" s="238">
        <v>9.8433729976698299</v>
      </c>
      <c r="CI1982" s="238">
        <v>10.368408698764853</v>
      </c>
      <c r="CJ1982" s="238">
        <v>7.9099521583064112</v>
      </c>
      <c r="CK1982" s="238">
        <v>4.2812411781243505</v>
      </c>
      <c r="CL1982" s="238">
        <v>5.2911396204632446</v>
      </c>
      <c r="CM1982" s="238">
        <v>8.0341886330948782</v>
      </c>
      <c r="CN1982" s="238">
        <v>8.794217082389812</v>
      </c>
      <c r="CO1982" s="238">
        <v>6.9516206826319555</v>
      </c>
      <c r="CP1982" s="238">
        <v>5.9906371533377802</v>
      </c>
      <c r="CQ1982" s="238">
        <v>6.5696820976264645</v>
      </c>
      <c r="CR1982" s="238">
        <v>7.1341941864138105</v>
      </c>
      <c r="CS1982" s="238">
        <v>7.9691283614542749</v>
      </c>
      <c r="CT1982" s="238">
        <v>8.3677600542061956</v>
      </c>
      <c r="CU1982" s="238">
        <v>3.9929373503798131</v>
      </c>
      <c r="CV1982" s="238">
        <v>4.5447308405328339</v>
      </c>
      <c r="CW1982" s="238">
        <v>7.0639764007117058</v>
      </c>
      <c r="CX1982" s="238">
        <v>8.4699218288542397</v>
      </c>
      <c r="CY1982" s="238">
        <v>5.9166070363293359</v>
      </c>
      <c r="CZ1982" s="238">
        <v>5.1787736113920451</v>
      </c>
      <c r="DA1982" s="238">
        <v>5.6214142896391888</v>
      </c>
      <c r="DB1982" s="238">
        <v>6.0213109791288035</v>
      </c>
      <c r="DC1982" s="238">
        <v>6.4366212397002709</v>
      </c>
      <c r="DD1982" s="238">
        <v>6.9015140445231395</v>
      </c>
      <c r="DE1982" s="238">
        <v>3.9852665491275254</v>
      </c>
      <c r="DF1982" s="238">
        <v>6.0904472640455554</v>
      </c>
      <c r="DG1982" s="238">
        <v>6.3916673082213151</v>
      </c>
      <c r="DH1982" s="238">
        <v>5.1740270277449723</v>
      </c>
      <c r="DI1982" s="238">
        <v>4.2602371805752188</v>
      </c>
      <c r="DJ1982" s="238">
        <v>4.5211179920328686</v>
      </c>
      <c r="DK1982" s="238">
        <v>4.7724467697740005</v>
      </c>
      <c r="DL1982" s="238">
        <v>5.0062875175335639</v>
      </c>
      <c r="DM1982" s="238">
        <v>5.1551866758214384</v>
      </c>
      <c r="DN1982" s="238">
        <v>3.0891045223579212</v>
      </c>
      <c r="DO1982" s="238">
        <v>5.4216088332668555</v>
      </c>
      <c r="DP1982" s="238">
        <v>5.5704345794157097</v>
      </c>
      <c r="DQ1982" s="238">
        <v>4.3077883856466332</v>
      </c>
      <c r="DR1982" s="238">
        <v>6.0119110640420992</v>
      </c>
      <c r="DS1982" s="238">
        <v>3.6242856587683874</v>
      </c>
      <c r="DT1982" s="238">
        <v>3.804240077484256</v>
      </c>
      <c r="DU1982" s="238">
        <v>3.9328237650444375</v>
      </c>
      <c r="DV1982" s="238">
        <v>5.149660353774105</v>
      </c>
      <c r="DW1982" s="238">
        <v>3.0750692166504732</v>
      </c>
      <c r="DX1982" s="238">
        <v>3.0490446884655857</v>
      </c>
      <c r="DY1982" s="238">
        <v>2.9755735471887426</v>
      </c>
      <c r="DZ1982" s="238">
        <v>2.9237788655525545</v>
      </c>
      <c r="EA1982" s="238">
        <v>2.9513933531818597</v>
      </c>
      <c r="EB1982" s="238">
        <v>2.449669797153271</v>
      </c>
      <c r="EC1982" s="238">
        <v>2.8439383977377539</v>
      </c>
      <c r="ED1982" s="238">
        <v>1.8645375008848937</v>
      </c>
    </row>
    <row r="1983" spans="1:134" x14ac:dyDescent="0.25">
      <c r="A1983" s="262">
        <v>-7925</v>
      </c>
      <c r="B1983" s="237">
        <v>110.40156449926948</v>
      </c>
      <c r="C1983" s="238">
        <v>109.81213888190977</v>
      </c>
      <c r="D1983" s="130">
        <v>1855.4166666666667</v>
      </c>
      <c r="E1983" s="238">
        <v>0</v>
      </c>
      <c r="F1983" s="238">
        <v>0</v>
      </c>
      <c r="G1983" s="238">
        <v>0</v>
      </c>
      <c r="H1983" s="238">
        <v>0</v>
      </c>
      <c r="I1983" s="238">
        <v>0</v>
      </c>
      <c r="J1983" s="131">
        <v>0</v>
      </c>
      <c r="K1983" s="131">
        <v>0</v>
      </c>
      <c r="L1983" s="131">
        <v>0</v>
      </c>
      <c r="M1983" s="131">
        <v>0</v>
      </c>
      <c r="N1983" s="131">
        <v>0</v>
      </c>
      <c r="O1983" s="131">
        <v>99.62</v>
      </c>
      <c r="P1983" s="131">
        <v>99.62</v>
      </c>
      <c r="Q1983" s="131">
        <v>99.62</v>
      </c>
      <c r="R1983" s="131">
        <v>99.3</v>
      </c>
      <c r="S1983" s="131">
        <v>8.0000000000000302</v>
      </c>
      <c r="T1983" s="131">
        <v>4</v>
      </c>
      <c r="U1983" s="10">
        <v>3</v>
      </c>
      <c r="V1983" s="131">
        <v>4</v>
      </c>
      <c r="W1983" s="131">
        <v>0</v>
      </c>
      <c r="X1983" s="131">
        <v>2</v>
      </c>
      <c r="Y1983" s="237">
        <v>0</v>
      </c>
      <c r="Z1983" s="237">
        <v>100</v>
      </c>
      <c r="AA1983" s="131">
        <v>6</v>
      </c>
      <c r="AB1983" s="131">
        <v>3.5</v>
      </c>
      <c r="AC1983" s="131">
        <v>8</v>
      </c>
      <c r="AD1983" s="131">
        <v>6</v>
      </c>
      <c r="AE1983" s="131">
        <v>0</v>
      </c>
      <c r="AF1983" s="131">
        <v>0</v>
      </c>
      <c r="AG1983" s="131">
        <v>0</v>
      </c>
      <c r="AH1983" s="131">
        <v>0</v>
      </c>
      <c r="AI1983" s="131">
        <v>0</v>
      </c>
      <c r="AJ1983" s="131">
        <v>0</v>
      </c>
      <c r="AK1983" s="131">
        <v>0</v>
      </c>
      <c r="AL1983" s="131">
        <v>0</v>
      </c>
      <c r="AM1983" s="238">
        <v>4.2680203168665249</v>
      </c>
      <c r="AN1983" s="238">
        <v>8.8045170527921037</v>
      </c>
      <c r="AO1983" s="238">
        <v>14.964371499504686</v>
      </c>
      <c r="AP1983" s="238">
        <v>14.752942500963671</v>
      </c>
      <c r="AQ1983" s="238">
        <v>14.466527544823377</v>
      </c>
      <c r="AR1983" s="238">
        <v>13.679719048027108</v>
      </c>
      <c r="AS1983" s="238">
        <v>13.164797365343336</v>
      </c>
      <c r="AT1983" s="269">
        <v>4.1397037823156229</v>
      </c>
      <c r="AU1983" s="269">
        <v>8.0952448004715691</v>
      </c>
      <c r="AV1983" s="269">
        <v>13.402099666612138</v>
      </c>
      <c r="AW1983" s="269">
        <v>13.326138364635632</v>
      </c>
      <c r="AX1983" s="269">
        <v>11.668176886416783</v>
      </c>
      <c r="AY1983" s="269">
        <v>10.615829048736055</v>
      </c>
      <c r="AZ1983" s="269">
        <v>11.627505584984311</v>
      </c>
      <c r="BA1983" s="269">
        <v>12.394708895300251</v>
      </c>
      <c r="BB1983" s="269">
        <v>14.392230471634184</v>
      </c>
      <c r="BC1983" s="238">
        <v>4.1354966076510609</v>
      </c>
      <c r="BD1983" s="238">
        <v>7.4263452901752114</v>
      </c>
      <c r="BE1983" s="238">
        <v>12.109350669091041</v>
      </c>
      <c r="BF1983" s="238">
        <v>12.278451724039911</v>
      </c>
      <c r="BG1983" s="238">
        <v>11.287412141001726</v>
      </c>
      <c r="BH1983" s="238">
        <v>9.4073108864305368</v>
      </c>
      <c r="BI1983" s="238">
        <v>10.477832884771635</v>
      </c>
      <c r="BJ1983" s="238">
        <v>11.941094565739453</v>
      </c>
      <c r="BK1983" s="238">
        <v>12.511267320465704</v>
      </c>
      <c r="BL1983" s="238">
        <v>14.701280079539185</v>
      </c>
      <c r="BM1983" s="238">
        <v>14.465463308277863</v>
      </c>
      <c r="BN1983" s="238">
        <v>9.3046156474337902</v>
      </c>
      <c r="BO1983" s="238">
        <v>4.1539137567749727</v>
      </c>
      <c r="BP1983" s="238">
        <v>6.7473155105628999</v>
      </c>
      <c r="BQ1983" s="238">
        <v>10.711744938115858</v>
      </c>
      <c r="BR1983" s="238">
        <v>11.093963338055836</v>
      </c>
      <c r="BS1983" s="238">
        <v>9.2965533749732128</v>
      </c>
      <c r="BT1983" s="238">
        <v>8.3472367581501263</v>
      </c>
      <c r="BU1983" s="238">
        <v>9.5318519121149414</v>
      </c>
      <c r="BV1983" s="238">
        <v>10.961234724143788</v>
      </c>
      <c r="BW1983" s="238">
        <v>11.918436522829506</v>
      </c>
      <c r="BX1983" s="238">
        <v>12.627341998993375</v>
      </c>
      <c r="BY1983" s="275">
        <v>11.516790368067685</v>
      </c>
      <c r="BZ1983" s="238">
        <v>4.1646302991584578</v>
      </c>
      <c r="CA1983" s="238">
        <v>5.9823749814914668</v>
      </c>
      <c r="CB1983" s="238">
        <v>8.9579768021209816</v>
      </c>
      <c r="CC1983" s="238">
        <v>10.612749477331302</v>
      </c>
      <c r="CD1983" s="238">
        <v>8.1692373804808707</v>
      </c>
      <c r="CE1983" s="238">
        <v>6.901264824546546</v>
      </c>
      <c r="CF1983" s="238">
        <v>8.0137243803738905</v>
      </c>
      <c r="CG1983" s="238">
        <v>8.9765077447584076</v>
      </c>
      <c r="CH1983" s="238">
        <v>9.8433729976698299</v>
      </c>
      <c r="CI1983" s="238">
        <v>10.368408698764853</v>
      </c>
      <c r="CJ1983" s="238">
        <v>7.9099521583064112</v>
      </c>
      <c r="CK1983" s="238">
        <v>4.2812411781243505</v>
      </c>
      <c r="CL1983" s="238">
        <v>5.2911396204632446</v>
      </c>
      <c r="CM1983" s="238">
        <v>8.0341886330948782</v>
      </c>
      <c r="CN1983" s="238">
        <v>8.794217082389812</v>
      </c>
      <c r="CO1983" s="238">
        <v>6.9516206826319555</v>
      </c>
      <c r="CP1983" s="238">
        <v>5.9906371533377802</v>
      </c>
      <c r="CQ1983" s="238">
        <v>6.5696820976264645</v>
      </c>
      <c r="CR1983" s="238">
        <v>7.1341941864138105</v>
      </c>
      <c r="CS1983" s="238">
        <v>7.9691283614542749</v>
      </c>
      <c r="CT1983" s="238">
        <v>8.3677600542061956</v>
      </c>
      <c r="CU1983" s="238">
        <v>3.9929373503798131</v>
      </c>
      <c r="CV1983" s="238">
        <v>4.5447308405328339</v>
      </c>
      <c r="CW1983" s="238">
        <v>7.0639764007117058</v>
      </c>
      <c r="CX1983" s="238">
        <v>8.4699218288542397</v>
      </c>
      <c r="CY1983" s="238">
        <v>5.9166070363293359</v>
      </c>
      <c r="CZ1983" s="238">
        <v>5.1787736113920451</v>
      </c>
      <c r="DA1983" s="238">
        <v>5.6214142896391888</v>
      </c>
      <c r="DB1983" s="238">
        <v>6.0213109791288035</v>
      </c>
      <c r="DC1983" s="238">
        <v>6.4366212397002709</v>
      </c>
      <c r="DD1983" s="238">
        <v>6.9015140445231395</v>
      </c>
      <c r="DE1983" s="238">
        <v>3.9852665491275254</v>
      </c>
      <c r="DF1983" s="238">
        <v>6.0904472640455554</v>
      </c>
      <c r="DG1983" s="238">
        <v>6.3916673082213151</v>
      </c>
      <c r="DH1983" s="238">
        <v>5.1740270277449723</v>
      </c>
      <c r="DI1983" s="238">
        <v>4.2602371805752188</v>
      </c>
      <c r="DJ1983" s="238">
        <v>4.5211179920328686</v>
      </c>
      <c r="DK1983" s="238">
        <v>4.7724467697740005</v>
      </c>
      <c r="DL1983" s="238">
        <v>5.0062875175335639</v>
      </c>
      <c r="DM1983" s="238">
        <v>5.1551866758214384</v>
      </c>
      <c r="DN1983" s="238">
        <v>3.0891045223579212</v>
      </c>
      <c r="DO1983" s="238">
        <v>5.4216088332668555</v>
      </c>
      <c r="DP1983" s="238">
        <v>5.5704345794157097</v>
      </c>
      <c r="DQ1983" s="238">
        <v>4.3077883856466332</v>
      </c>
      <c r="DR1983" s="238">
        <v>6.0119110640420992</v>
      </c>
      <c r="DS1983" s="238">
        <v>3.6242856587683874</v>
      </c>
      <c r="DT1983" s="238">
        <v>3.804240077484256</v>
      </c>
      <c r="DU1983" s="238">
        <v>3.9328237650444375</v>
      </c>
      <c r="DV1983" s="238">
        <v>5.149660353774105</v>
      </c>
      <c r="DW1983" s="238">
        <v>3.0750692166504732</v>
      </c>
      <c r="DX1983" s="238">
        <v>3.0490446884655857</v>
      </c>
      <c r="DY1983" s="238">
        <v>2.9755735471887426</v>
      </c>
      <c r="DZ1983" s="238">
        <v>2.9237788655525545</v>
      </c>
      <c r="EA1983" s="238">
        <v>2.9513933531818597</v>
      </c>
      <c r="EB1983" s="238">
        <v>2.449669797153271</v>
      </c>
      <c r="EC1983" s="238">
        <v>2.8439383977377539</v>
      </c>
      <c r="ED1983" s="238">
        <v>1.8645375008848937</v>
      </c>
    </row>
    <row r="1984" spans="1:134" x14ac:dyDescent="0.25">
      <c r="A1984" s="262">
        <v>-7930</v>
      </c>
      <c r="B1984" s="237">
        <v>110.5509625856359</v>
      </c>
      <c r="C1984" s="238">
        <v>109.96084994175568</v>
      </c>
      <c r="D1984" s="130">
        <v>1855.3333333333333</v>
      </c>
      <c r="E1984" s="238">
        <v>0</v>
      </c>
      <c r="F1984" s="238">
        <v>0</v>
      </c>
      <c r="G1984" s="238">
        <v>0</v>
      </c>
      <c r="H1984" s="238">
        <v>0</v>
      </c>
      <c r="I1984" s="238">
        <v>0</v>
      </c>
      <c r="J1984" s="131">
        <v>0</v>
      </c>
      <c r="K1984" s="131">
        <v>0</v>
      </c>
      <c r="L1984" s="131">
        <v>0</v>
      </c>
      <c r="M1984" s="131">
        <v>0</v>
      </c>
      <c r="N1984" s="131">
        <v>0</v>
      </c>
      <c r="O1984" s="131">
        <v>99.62</v>
      </c>
      <c r="P1984" s="131">
        <v>99.62</v>
      </c>
      <c r="Q1984" s="131">
        <v>99.62</v>
      </c>
      <c r="R1984" s="131">
        <v>99.3</v>
      </c>
      <c r="S1984" s="131">
        <v>8.0000000000000302</v>
      </c>
      <c r="T1984" s="131">
        <v>4</v>
      </c>
      <c r="U1984" s="10">
        <v>3</v>
      </c>
      <c r="V1984" s="131">
        <v>4</v>
      </c>
      <c r="W1984" s="131">
        <v>0</v>
      </c>
      <c r="X1984" s="131">
        <v>2</v>
      </c>
      <c r="Y1984" s="237">
        <v>0</v>
      </c>
      <c r="Z1984" s="237">
        <v>100</v>
      </c>
      <c r="AA1984" s="131">
        <v>6</v>
      </c>
      <c r="AB1984" s="131">
        <v>3.5</v>
      </c>
      <c r="AC1984" s="131">
        <v>8</v>
      </c>
      <c r="AD1984" s="131">
        <v>6</v>
      </c>
      <c r="AE1984" s="131">
        <v>0</v>
      </c>
      <c r="AF1984" s="131">
        <v>0</v>
      </c>
      <c r="AG1984" s="131">
        <v>0</v>
      </c>
      <c r="AH1984" s="131">
        <v>0</v>
      </c>
      <c r="AI1984" s="131">
        <v>0</v>
      </c>
      <c r="AJ1984" s="131">
        <v>0</v>
      </c>
      <c r="AK1984" s="131">
        <v>0</v>
      </c>
      <c r="AL1984" s="131">
        <v>0</v>
      </c>
      <c r="AM1984" s="238">
        <v>4.2680203168665249</v>
      </c>
      <c r="AN1984" s="238">
        <v>8.8045170527921037</v>
      </c>
      <c r="AO1984" s="238">
        <v>14.964371499504686</v>
      </c>
      <c r="AP1984" s="238">
        <v>14.752942500963671</v>
      </c>
      <c r="AQ1984" s="238">
        <v>14.466527544823377</v>
      </c>
      <c r="AR1984" s="238">
        <v>13.679719048027108</v>
      </c>
      <c r="AS1984" s="238">
        <v>13.164797365343336</v>
      </c>
      <c r="AT1984" s="269">
        <v>4.1397037823156229</v>
      </c>
      <c r="AU1984" s="269">
        <v>8.0952448004715691</v>
      </c>
      <c r="AV1984" s="269">
        <v>13.402099666612138</v>
      </c>
      <c r="AW1984" s="269">
        <v>13.326138364635632</v>
      </c>
      <c r="AX1984" s="269">
        <v>11.668176886416783</v>
      </c>
      <c r="AY1984" s="269">
        <v>10.615829048736055</v>
      </c>
      <c r="AZ1984" s="269">
        <v>11.627505584984311</v>
      </c>
      <c r="BA1984" s="269">
        <v>12.394708895300251</v>
      </c>
      <c r="BB1984" s="269">
        <v>14.392230471634184</v>
      </c>
      <c r="BC1984" s="238">
        <v>4.1354966076510609</v>
      </c>
      <c r="BD1984" s="238">
        <v>7.4263452901752114</v>
      </c>
      <c r="BE1984" s="238">
        <v>12.109350669091041</v>
      </c>
      <c r="BF1984" s="238">
        <v>12.278451724039911</v>
      </c>
      <c r="BG1984" s="238">
        <v>11.287412141001726</v>
      </c>
      <c r="BH1984" s="238">
        <v>9.4073108864305368</v>
      </c>
      <c r="BI1984" s="238">
        <v>10.477832884771635</v>
      </c>
      <c r="BJ1984" s="238">
        <v>11.941094565739453</v>
      </c>
      <c r="BK1984" s="238">
        <v>12.511267320465704</v>
      </c>
      <c r="BL1984" s="238">
        <v>14.701280079539185</v>
      </c>
      <c r="BM1984" s="238">
        <v>14.465463308277863</v>
      </c>
      <c r="BN1984" s="238">
        <v>9.3046156474337902</v>
      </c>
      <c r="BO1984" s="238">
        <v>4.1539137567749727</v>
      </c>
      <c r="BP1984" s="238">
        <v>6.7473155105628999</v>
      </c>
      <c r="BQ1984" s="238">
        <v>10.711744938115858</v>
      </c>
      <c r="BR1984" s="238">
        <v>11.093963338055836</v>
      </c>
      <c r="BS1984" s="238">
        <v>9.2965533749732128</v>
      </c>
      <c r="BT1984" s="238">
        <v>8.3472367581501263</v>
      </c>
      <c r="BU1984" s="238">
        <v>9.5318519121149414</v>
      </c>
      <c r="BV1984" s="238">
        <v>10.961234724143788</v>
      </c>
      <c r="BW1984" s="238">
        <v>11.918436522829506</v>
      </c>
      <c r="BX1984" s="238">
        <v>12.627341998993375</v>
      </c>
      <c r="BY1984" s="275">
        <v>11.516790368067685</v>
      </c>
      <c r="BZ1984" s="238">
        <v>4.1646302991584578</v>
      </c>
      <c r="CA1984" s="238">
        <v>5.9823749814914668</v>
      </c>
      <c r="CB1984" s="238">
        <v>8.9579768021209816</v>
      </c>
      <c r="CC1984" s="238">
        <v>10.612749477331302</v>
      </c>
      <c r="CD1984" s="238">
        <v>8.1692373804808707</v>
      </c>
      <c r="CE1984" s="238">
        <v>6.901264824546546</v>
      </c>
      <c r="CF1984" s="238">
        <v>8.0137243803738905</v>
      </c>
      <c r="CG1984" s="238">
        <v>8.9765077447584076</v>
      </c>
      <c r="CH1984" s="238">
        <v>9.8433729976698299</v>
      </c>
      <c r="CI1984" s="238">
        <v>10.368408698764853</v>
      </c>
      <c r="CJ1984" s="238">
        <v>7.9099521583064112</v>
      </c>
      <c r="CK1984" s="238">
        <v>4.2812411781243505</v>
      </c>
      <c r="CL1984" s="238">
        <v>5.2911396204632446</v>
      </c>
      <c r="CM1984" s="238">
        <v>8.0341886330948782</v>
      </c>
      <c r="CN1984" s="238">
        <v>8.794217082389812</v>
      </c>
      <c r="CO1984" s="238">
        <v>6.9516206826319555</v>
      </c>
      <c r="CP1984" s="238">
        <v>5.9906371533377802</v>
      </c>
      <c r="CQ1984" s="238">
        <v>6.5696820976264645</v>
      </c>
      <c r="CR1984" s="238">
        <v>7.1341941864138105</v>
      </c>
      <c r="CS1984" s="238">
        <v>7.9691283614542749</v>
      </c>
      <c r="CT1984" s="238">
        <v>8.3677600542061956</v>
      </c>
      <c r="CU1984" s="238">
        <v>3.9929373503798131</v>
      </c>
      <c r="CV1984" s="238">
        <v>4.5447308405328339</v>
      </c>
      <c r="CW1984" s="238">
        <v>7.0639764007117058</v>
      </c>
      <c r="CX1984" s="238">
        <v>8.4699218288542397</v>
      </c>
      <c r="CY1984" s="238">
        <v>5.9166070363293359</v>
      </c>
      <c r="CZ1984" s="238">
        <v>5.1787736113920451</v>
      </c>
      <c r="DA1984" s="238">
        <v>5.6214142896391888</v>
      </c>
      <c r="DB1984" s="238">
        <v>6.0213109791288035</v>
      </c>
      <c r="DC1984" s="238">
        <v>6.4366212397002709</v>
      </c>
      <c r="DD1984" s="238">
        <v>6.9015140445231395</v>
      </c>
      <c r="DE1984" s="238">
        <v>3.9852665491275254</v>
      </c>
      <c r="DF1984" s="238">
        <v>6.0904472640455554</v>
      </c>
      <c r="DG1984" s="238">
        <v>6.3916673082213151</v>
      </c>
      <c r="DH1984" s="238">
        <v>5.1740270277449723</v>
      </c>
      <c r="DI1984" s="238">
        <v>4.2602371805752188</v>
      </c>
      <c r="DJ1984" s="238">
        <v>4.5211179920328686</v>
      </c>
      <c r="DK1984" s="238">
        <v>4.7724467697740005</v>
      </c>
      <c r="DL1984" s="238">
        <v>5.0062875175335639</v>
      </c>
      <c r="DM1984" s="238">
        <v>5.1551866758214384</v>
      </c>
      <c r="DN1984" s="238">
        <v>3.0891045223579212</v>
      </c>
      <c r="DO1984" s="238">
        <v>5.4216088332668555</v>
      </c>
      <c r="DP1984" s="238">
        <v>5.5704345794157097</v>
      </c>
      <c r="DQ1984" s="238">
        <v>4.3077883856466332</v>
      </c>
      <c r="DR1984" s="238">
        <v>6.0119110640420992</v>
      </c>
      <c r="DS1984" s="238">
        <v>3.6242856587683874</v>
      </c>
      <c r="DT1984" s="238">
        <v>3.804240077484256</v>
      </c>
      <c r="DU1984" s="238">
        <v>3.9328237650444375</v>
      </c>
      <c r="DV1984" s="238">
        <v>5.149660353774105</v>
      </c>
      <c r="DW1984" s="238">
        <v>3.0750692166504732</v>
      </c>
      <c r="DX1984" s="238">
        <v>3.0490446884655857</v>
      </c>
      <c r="DY1984" s="238">
        <v>2.9755735471887426</v>
      </c>
      <c r="DZ1984" s="238">
        <v>2.9237788655525545</v>
      </c>
      <c r="EA1984" s="238">
        <v>2.9513933531818597</v>
      </c>
      <c r="EB1984" s="238">
        <v>2.449669797153271</v>
      </c>
      <c r="EC1984" s="238">
        <v>2.8439383977377539</v>
      </c>
      <c r="ED1984" s="238">
        <v>1.8645375008848937</v>
      </c>
    </row>
    <row r="1985" spans="1:134" x14ac:dyDescent="0.25">
      <c r="A1985" s="262">
        <v>-7935</v>
      </c>
      <c r="B1985" s="237">
        <v>110.56263661742614</v>
      </c>
      <c r="C1985" s="238">
        <v>109.97249755169412</v>
      </c>
      <c r="D1985" s="130">
        <v>1855.25</v>
      </c>
      <c r="E1985" s="238">
        <v>0</v>
      </c>
      <c r="F1985" s="238">
        <v>0</v>
      </c>
      <c r="G1985" s="238">
        <v>0</v>
      </c>
      <c r="H1985" s="238">
        <v>0</v>
      </c>
      <c r="I1985" s="238">
        <v>0</v>
      </c>
      <c r="J1985" s="131">
        <v>0</v>
      </c>
      <c r="K1985" s="131">
        <v>0</v>
      </c>
      <c r="L1985" s="131">
        <v>0</v>
      </c>
      <c r="M1985" s="131">
        <v>0</v>
      </c>
      <c r="N1985" s="131">
        <v>0</v>
      </c>
      <c r="O1985" s="131">
        <v>99.62</v>
      </c>
      <c r="P1985" s="131">
        <v>99.62</v>
      </c>
      <c r="Q1985" s="131">
        <v>99.62</v>
      </c>
      <c r="R1985" s="131">
        <v>99.3</v>
      </c>
      <c r="S1985" s="131">
        <v>8.0000000000000302</v>
      </c>
      <c r="T1985" s="131">
        <v>4</v>
      </c>
      <c r="U1985" s="10">
        <v>3</v>
      </c>
      <c r="V1985" s="131">
        <v>4</v>
      </c>
      <c r="W1985" s="131">
        <v>0</v>
      </c>
      <c r="X1985" s="131">
        <v>2</v>
      </c>
      <c r="Y1985" s="237">
        <v>0</v>
      </c>
      <c r="Z1985" s="237">
        <v>100</v>
      </c>
      <c r="AA1985" s="131">
        <v>6</v>
      </c>
      <c r="AB1985" s="131">
        <v>3.5</v>
      </c>
      <c r="AC1985" s="131">
        <v>8</v>
      </c>
      <c r="AD1985" s="131">
        <v>6</v>
      </c>
      <c r="AE1985" s="131">
        <v>0</v>
      </c>
      <c r="AF1985" s="131">
        <v>0</v>
      </c>
      <c r="AG1985" s="131">
        <v>0</v>
      </c>
      <c r="AH1985" s="131">
        <v>0</v>
      </c>
      <c r="AI1985" s="131">
        <v>0</v>
      </c>
      <c r="AJ1985" s="131">
        <v>0</v>
      </c>
      <c r="AK1985" s="131">
        <v>0</v>
      </c>
      <c r="AL1985" s="131">
        <v>0</v>
      </c>
      <c r="AM1985" s="238">
        <v>4.2680203168665249</v>
      </c>
      <c r="AN1985" s="238">
        <v>8.8045170527921037</v>
      </c>
      <c r="AO1985" s="238">
        <v>14.964371499504686</v>
      </c>
      <c r="AP1985" s="238">
        <v>14.752942500963671</v>
      </c>
      <c r="AQ1985" s="238">
        <v>14.466527544823377</v>
      </c>
      <c r="AR1985" s="238">
        <v>13.679719048027108</v>
      </c>
      <c r="AS1985" s="238">
        <v>13.164797365343336</v>
      </c>
      <c r="AT1985" s="269">
        <v>4.1397037823156229</v>
      </c>
      <c r="AU1985" s="269">
        <v>8.0952448004715691</v>
      </c>
      <c r="AV1985" s="269">
        <v>13.402099666612138</v>
      </c>
      <c r="AW1985" s="269">
        <v>13.326138364635632</v>
      </c>
      <c r="AX1985" s="269">
        <v>11.668176886416783</v>
      </c>
      <c r="AY1985" s="269">
        <v>10.615829048736055</v>
      </c>
      <c r="AZ1985" s="269">
        <v>11.627505584984311</v>
      </c>
      <c r="BA1985" s="269">
        <v>12.394708895300251</v>
      </c>
      <c r="BB1985" s="269">
        <v>14.392230471634184</v>
      </c>
      <c r="BC1985" s="238">
        <v>4.1354966076510609</v>
      </c>
      <c r="BD1985" s="238">
        <v>7.4263452901752114</v>
      </c>
      <c r="BE1985" s="238">
        <v>12.109350669091041</v>
      </c>
      <c r="BF1985" s="238">
        <v>12.278451724039911</v>
      </c>
      <c r="BG1985" s="238">
        <v>11.287412141001726</v>
      </c>
      <c r="BH1985" s="238">
        <v>9.4073108864305368</v>
      </c>
      <c r="BI1985" s="238">
        <v>10.477832884771635</v>
      </c>
      <c r="BJ1985" s="238">
        <v>11.941094565739453</v>
      </c>
      <c r="BK1985" s="238">
        <v>12.511267320465704</v>
      </c>
      <c r="BL1985" s="238">
        <v>14.701280079539185</v>
      </c>
      <c r="BM1985" s="238">
        <v>14.465463308277863</v>
      </c>
      <c r="BN1985" s="238">
        <v>9.3046156474337902</v>
      </c>
      <c r="BO1985" s="238">
        <v>4.1539137567749727</v>
      </c>
      <c r="BP1985" s="238">
        <v>6.7473155105628999</v>
      </c>
      <c r="BQ1985" s="238">
        <v>10.711744938115858</v>
      </c>
      <c r="BR1985" s="238">
        <v>11.093963338055836</v>
      </c>
      <c r="BS1985" s="238">
        <v>9.2965533749732128</v>
      </c>
      <c r="BT1985" s="238">
        <v>8.3472367581501263</v>
      </c>
      <c r="BU1985" s="238">
        <v>9.5318519121149414</v>
      </c>
      <c r="BV1985" s="238">
        <v>10.961234724143788</v>
      </c>
      <c r="BW1985" s="238">
        <v>11.918436522829506</v>
      </c>
      <c r="BX1985" s="238">
        <v>12.627341998993375</v>
      </c>
      <c r="BY1985" s="275">
        <v>11.516790368067685</v>
      </c>
      <c r="BZ1985" s="238">
        <v>4.1646302991584578</v>
      </c>
      <c r="CA1985" s="238">
        <v>5.9823749814914668</v>
      </c>
      <c r="CB1985" s="238">
        <v>8.9579768021209816</v>
      </c>
      <c r="CC1985" s="238">
        <v>10.612749477331302</v>
      </c>
      <c r="CD1985" s="238">
        <v>8.1692373804808707</v>
      </c>
      <c r="CE1985" s="238">
        <v>6.901264824546546</v>
      </c>
      <c r="CF1985" s="238">
        <v>8.0137243803738905</v>
      </c>
      <c r="CG1985" s="238">
        <v>8.9765077447584076</v>
      </c>
      <c r="CH1985" s="238">
        <v>9.8433729976698299</v>
      </c>
      <c r="CI1985" s="238">
        <v>10.368408698764853</v>
      </c>
      <c r="CJ1985" s="238">
        <v>7.9099521583064112</v>
      </c>
      <c r="CK1985" s="238">
        <v>4.2812411781243505</v>
      </c>
      <c r="CL1985" s="238">
        <v>5.2911396204632446</v>
      </c>
      <c r="CM1985" s="238">
        <v>8.0341886330948782</v>
      </c>
      <c r="CN1985" s="238">
        <v>8.794217082389812</v>
      </c>
      <c r="CO1985" s="238">
        <v>6.9516206826319555</v>
      </c>
      <c r="CP1985" s="238">
        <v>5.9906371533377802</v>
      </c>
      <c r="CQ1985" s="238">
        <v>6.5696820976264645</v>
      </c>
      <c r="CR1985" s="238">
        <v>7.1341941864138105</v>
      </c>
      <c r="CS1985" s="238">
        <v>7.9691283614542749</v>
      </c>
      <c r="CT1985" s="238">
        <v>8.3677600542061956</v>
      </c>
      <c r="CU1985" s="238">
        <v>3.9929373503798131</v>
      </c>
      <c r="CV1985" s="238">
        <v>4.5447308405328339</v>
      </c>
      <c r="CW1985" s="238">
        <v>7.0639764007117058</v>
      </c>
      <c r="CX1985" s="238">
        <v>8.4699218288542397</v>
      </c>
      <c r="CY1985" s="238">
        <v>5.9166070363293359</v>
      </c>
      <c r="CZ1985" s="238">
        <v>5.1787736113920451</v>
      </c>
      <c r="DA1985" s="238">
        <v>5.6214142896391888</v>
      </c>
      <c r="DB1985" s="238">
        <v>6.0213109791288035</v>
      </c>
      <c r="DC1985" s="238">
        <v>6.4366212397002709</v>
      </c>
      <c r="DD1985" s="238">
        <v>6.9015140445231395</v>
      </c>
      <c r="DE1985" s="238">
        <v>3.9852665491275254</v>
      </c>
      <c r="DF1985" s="238">
        <v>6.0904472640455554</v>
      </c>
      <c r="DG1985" s="238">
        <v>6.3916673082213151</v>
      </c>
      <c r="DH1985" s="238">
        <v>5.1740270277449723</v>
      </c>
      <c r="DI1985" s="238">
        <v>4.2602371805752188</v>
      </c>
      <c r="DJ1985" s="238">
        <v>4.5211179920328686</v>
      </c>
      <c r="DK1985" s="238">
        <v>4.7724467697740005</v>
      </c>
      <c r="DL1985" s="238">
        <v>5.0062875175335639</v>
      </c>
      <c r="DM1985" s="238">
        <v>5.1551866758214384</v>
      </c>
      <c r="DN1985" s="238">
        <v>3.0891045223579212</v>
      </c>
      <c r="DO1985" s="238">
        <v>5.4216088332668555</v>
      </c>
      <c r="DP1985" s="238">
        <v>5.5704345794157097</v>
      </c>
      <c r="DQ1985" s="238">
        <v>4.3077883856466332</v>
      </c>
      <c r="DR1985" s="238">
        <v>6.0119110640420992</v>
      </c>
      <c r="DS1985" s="238">
        <v>3.6242856587683874</v>
      </c>
      <c r="DT1985" s="238">
        <v>3.804240077484256</v>
      </c>
      <c r="DU1985" s="238">
        <v>3.9328237650444375</v>
      </c>
      <c r="DV1985" s="238">
        <v>5.149660353774105</v>
      </c>
      <c r="DW1985" s="238">
        <v>3.0750692166504732</v>
      </c>
      <c r="DX1985" s="238">
        <v>3.0490446884655857</v>
      </c>
      <c r="DY1985" s="238">
        <v>2.9755735471887426</v>
      </c>
      <c r="DZ1985" s="238">
        <v>2.9237788655525545</v>
      </c>
      <c r="EA1985" s="238">
        <v>2.9513933531818597</v>
      </c>
      <c r="EB1985" s="238">
        <v>2.449669797153271</v>
      </c>
      <c r="EC1985" s="238">
        <v>2.8439383977377539</v>
      </c>
      <c r="ED1985" s="238">
        <v>1.8645375008848937</v>
      </c>
    </row>
    <row r="1986" spans="1:134" x14ac:dyDescent="0.25">
      <c r="A1986" s="262">
        <v>-7940</v>
      </c>
      <c r="B1986" s="237">
        <v>110.46445533874727</v>
      </c>
      <c r="C1986" s="238">
        <v>109.87462084535215</v>
      </c>
      <c r="D1986" s="130">
        <v>1855.1666666666667</v>
      </c>
      <c r="E1986" s="238">
        <v>0</v>
      </c>
      <c r="F1986" s="238">
        <v>0</v>
      </c>
      <c r="G1986" s="238">
        <v>0</v>
      </c>
      <c r="H1986" s="238">
        <v>0</v>
      </c>
      <c r="I1986" s="238">
        <v>0</v>
      </c>
      <c r="J1986" s="131">
        <v>0</v>
      </c>
      <c r="K1986" s="131">
        <v>0</v>
      </c>
      <c r="L1986" s="131">
        <v>0</v>
      </c>
      <c r="M1986" s="131">
        <v>0</v>
      </c>
      <c r="N1986" s="131">
        <v>0</v>
      </c>
      <c r="O1986" s="131">
        <v>99.62</v>
      </c>
      <c r="P1986" s="131">
        <v>99.62</v>
      </c>
      <c r="Q1986" s="131">
        <v>99.62</v>
      </c>
      <c r="R1986" s="131">
        <v>99.3</v>
      </c>
      <c r="S1986" s="131">
        <v>8.0000000000000302</v>
      </c>
      <c r="T1986" s="131">
        <v>4</v>
      </c>
      <c r="U1986" s="10">
        <v>3</v>
      </c>
      <c r="V1986" s="131">
        <v>4</v>
      </c>
      <c r="W1986" s="131">
        <v>0</v>
      </c>
      <c r="X1986" s="131">
        <v>2</v>
      </c>
      <c r="Y1986" s="237">
        <v>0</v>
      </c>
      <c r="Z1986" s="237">
        <v>100</v>
      </c>
      <c r="AA1986" s="131">
        <v>6</v>
      </c>
      <c r="AB1986" s="131">
        <v>3.5</v>
      </c>
      <c r="AC1986" s="131">
        <v>8</v>
      </c>
      <c r="AD1986" s="131">
        <v>6</v>
      </c>
      <c r="AE1986" s="131">
        <v>0</v>
      </c>
      <c r="AF1986" s="131">
        <v>0</v>
      </c>
      <c r="AG1986" s="131">
        <v>0</v>
      </c>
      <c r="AH1986" s="131">
        <v>0</v>
      </c>
      <c r="AI1986" s="131">
        <v>0</v>
      </c>
      <c r="AJ1986" s="131">
        <v>0</v>
      </c>
      <c r="AK1986" s="131">
        <v>0</v>
      </c>
      <c r="AL1986" s="131">
        <v>0</v>
      </c>
      <c r="AM1986" s="238">
        <v>4.2680203168665249</v>
      </c>
      <c r="AN1986" s="238">
        <v>8.8045170527921037</v>
      </c>
      <c r="AO1986" s="238">
        <v>14.964371499504686</v>
      </c>
      <c r="AP1986" s="238">
        <v>14.752942500963671</v>
      </c>
      <c r="AQ1986" s="238">
        <v>14.466527544823377</v>
      </c>
      <c r="AR1986" s="238">
        <v>13.679719048027108</v>
      </c>
      <c r="AS1986" s="238">
        <v>13.164797365343336</v>
      </c>
      <c r="AT1986" s="269">
        <v>4.1397037823156229</v>
      </c>
      <c r="AU1986" s="269">
        <v>8.0952448004715691</v>
      </c>
      <c r="AV1986" s="269">
        <v>13.402099666612138</v>
      </c>
      <c r="AW1986" s="269">
        <v>13.326138364635632</v>
      </c>
      <c r="AX1986" s="269">
        <v>11.668176886416783</v>
      </c>
      <c r="AY1986" s="269">
        <v>10.615829048736055</v>
      </c>
      <c r="AZ1986" s="269">
        <v>11.627505584984311</v>
      </c>
      <c r="BA1986" s="269">
        <v>12.394708895300251</v>
      </c>
      <c r="BB1986" s="269">
        <v>14.392230471634184</v>
      </c>
      <c r="BC1986" s="238">
        <v>4.1354966076510609</v>
      </c>
      <c r="BD1986" s="238">
        <v>7.4263452901752114</v>
      </c>
      <c r="BE1986" s="238">
        <v>12.109350669091041</v>
      </c>
      <c r="BF1986" s="238">
        <v>12.278451724039911</v>
      </c>
      <c r="BG1986" s="238">
        <v>11.287412141001726</v>
      </c>
      <c r="BH1986" s="238">
        <v>9.4073108864305368</v>
      </c>
      <c r="BI1986" s="238">
        <v>10.477832884771635</v>
      </c>
      <c r="BJ1986" s="238">
        <v>11.941094565739453</v>
      </c>
      <c r="BK1986" s="238">
        <v>12.511267320465704</v>
      </c>
      <c r="BL1986" s="238">
        <v>14.701280079539185</v>
      </c>
      <c r="BM1986" s="238">
        <v>14.465463308277863</v>
      </c>
      <c r="BN1986" s="238">
        <v>9.3046156474337902</v>
      </c>
      <c r="BO1986" s="238">
        <v>4.1539137567749727</v>
      </c>
      <c r="BP1986" s="238">
        <v>6.7473155105628999</v>
      </c>
      <c r="BQ1986" s="238">
        <v>10.711744938115858</v>
      </c>
      <c r="BR1986" s="238">
        <v>11.093963338055836</v>
      </c>
      <c r="BS1986" s="238">
        <v>9.2965533749732128</v>
      </c>
      <c r="BT1986" s="238">
        <v>8.3472367581501263</v>
      </c>
      <c r="BU1986" s="238">
        <v>9.5318519121149414</v>
      </c>
      <c r="BV1986" s="238">
        <v>10.961234724143788</v>
      </c>
      <c r="BW1986" s="238">
        <v>11.918436522829506</v>
      </c>
      <c r="BX1986" s="238">
        <v>12.627341998993375</v>
      </c>
      <c r="BY1986" s="275">
        <v>11.516790368067685</v>
      </c>
      <c r="BZ1986" s="238">
        <v>4.1646302991584578</v>
      </c>
      <c r="CA1986" s="238">
        <v>5.9823749814914668</v>
      </c>
      <c r="CB1986" s="238">
        <v>8.9579768021209816</v>
      </c>
      <c r="CC1986" s="238">
        <v>10.612749477331302</v>
      </c>
      <c r="CD1986" s="238">
        <v>8.1692373804808707</v>
      </c>
      <c r="CE1986" s="238">
        <v>6.901264824546546</v>
      </c>
      <c r="CF1986" s="238">
        <v>8.0137243803738905</v>
      </c>
      <c r="CG1986" s="238">
        <v>8.9765077447584076</v>
      </c>
      <c r="CH1986" s="238">
        <v>9.8433729976698299</v>
      </c>
      <c r="CI1986" s="238">
        <v>10.368408698764853</v>
      </c>
      <c r="CJ1986" s="238">
        <v>7.9099521583064112</v>
      </c>
      <c r="CK1986" s="238">
        <v>4.2812411781243505</v>
      </c>
      <c r="CL1986" s="238">
        <v>5.2911396204632446</v>
      </c>
      <c r="CM1986" s="238">
        <v>8.0341886330948782</v>
      </c>
      <c r="CN1986" s="238">
        <v>8.794217082389812</v>
      </c>
      <c r="CO1986" s="238">
        <v>6.9516206826319555</v>
      </c>
      <c r="CP1986" s="238">
        <v>5.9906371533377802</v>
      </c>
      <c r="CQ1986" s="238">
        <v>6.5696820976264645</v>
      </c>
      <c r="CR1986" s="238">
        <v>7.1341941864138105</v>
      </c>
      <c r="CS1986" s="238">
        <v>7.9691283614542749</v>
      </c>
      <c r="CT1986" s="238">
        <v>8.3677600542061956</v>
      </c>
      <c r="CU1986" s="238">
        <v>3.9929373503798131</v>
      </c>
      <c r="CV1986" s="238">
        <v>4.5447308405328339</v>
      </c>
      <c r="CW1986" s="238">
        <v>7.0639764007117058</v>
      </c>
      <c r="CX1986" s="238">
        <v>8.4699218288542397</v>
      </c>
      <c r="CY1986" s="238">
        <v>5.9166070363293359</v>
      </c>
      <c r="CZ1986" s="238">
        <v>5.1787736113920451</v>
      </c>
      <c r="DA1986" s="238">
        <v>5.6214142896391888</v>
      </c>
      <c r="DB1986" s="238">
        <v>6.0213109791288035</v>
      </c>
      <c r="DC1986" s="238">
        <v>6.4366212397002709</v>
      </c>
      <c r="DD1986" s="238">
        <v>6.9015140445231395</v>
      </c>
      <c r="DE1986" s="238">
        <v>3.9852665491275254</v>
      </c>
      <c r="DF1986" s="238">
        <v>6.0904472640455554</v>
      </c>
      <c r="DG1986" s="238">
        <v>6.3916673082213151</v>
      </c>
      <c r="DH1986" s="238">
        <v>5.1740270277449723</v>
      </c>
      <c r="DI1986" s="238">
        <v>4.2602371805752188</v>
      </c>
      <c r="DJ1986" s="238">
        <v>4.5211179920328686</v>
      </c>
      <c r="DK1986" s="238">
        <v>4.7724467697740005</v>
      </c>
      <c r="DL1986" s="238">
        <v>5.0062875175335639</v>
      </c>
      <c r="DM1986" s="238">
        <v>5.1551866758214384</v>
      </c>
      <c r="DN1986" s="238">
        <v>3.0891045223579212</v>
      </c>
      <c r="DO1986" s="238">
        <v>5.4216088332668555</v>
      </c>
      <c r="DP1986" s="238">
        <v>5.5704345794157097</v>
      </c>
      <c r="DQ1986" s="238">
        <v>4.3077883856466332</v>
      </c>
      <c r="DR1986" s="238">
        <v>6.0119110640420992</v>
      </c>
      <c r="DS1986" s="238">
        <v>3.6242856587683874</v>
      </c>
      <c r="DT1986" s="238">
        <v>3.804240077484256</v>
      </c>
      <c r="DU1986" s="238">
        <v>3.9328237650444375</v>
      </c>
      <c r="DV1986" s="238">
        <v>5.149660353774105</v>
      </c>
      <c r="DW1986" s="238">
        <v>3.0750692166504732</v>
      </c>
      <c r="DX1986" s="238">
        <v>3.0490446884655857</v>
      </c>
      <c r="DY1986" s="238">
        <v>2.9755735471887426</v>
      </c>
      <c r="DZ1986" s="238">
        <v>2.9237788655525545</v>
      </c>
      <c r="EA1986" s="238">
        <v>2.9513933531818597</v>
      </c>
      <c r="EB1986" s="238">
        <v>2.449669797153271</v>
      </c>
      <c r="EC1986" s="238">
        <v>2.8439383977377539</v>
      </c>
      <c r="ED1986" s="238">
        <v>1.8645375008848937</v>
      </c>
    </row>
    <row r="1987" spans="1:134" x14ac:dyDescent="0.25">
      <c r="A1987" s="262">
        <v>-7945</v>
      </c>
      <c r="B1987" s="237">
        <v>110.43496492578635</v>
      </c>
      <c r="C1987" s="238">
        <v>109.84543558929735</v>
      </c>
      <c r="D1987" s="130">
        <v>1855.0833333333333</v>
      </c>
      <c r="E1987" s="238">
        <v>0</v>
      </c>
      <c r="F1987" s="238">
        <v>0</v>
      </c>
      <c r="G1987" s="238">
        <v>0</v>
      </c>
      <c r="H1987" s="238">
        <v>0</v>
      </c>
      <c r="I1987" s="238">
        <v>0</v>
      </c>
      <c r="J1987" s="131">
        <v>0</v>
      </c>
      <c r="K1987" s="131">
        <v>0</v>
      </c>
      <c r="L1987" s="131">
        <v>0</v>
      </c>
      <c r="M1987" s="131">
        <v>0</v>
      </c>
      <c r="N1987" s="131">
        <v>0</v>
      </c>
      <c r="O1987" s="131">
        <v>99.62</v>
      </c>
      <c r="P1987" s="131">
        <v>99.62</v>
      </c>
      <c r="Q1987" s="131">
        <v>99.62</v>
      </c>
      <c r="R1987" s="131">
        <v>99.3</v>
      </c>
      <c r="S1987" s="131">
        <v>8.0000000000000302</v>
      </c>
      <c r="T1987" s="131">
        <v>4</v>
      </c>
      <c r="U1987" s="10">
        <v>3</v>
      </c>
      <c r="V1987" s="131">
        <v>4</v>
      </c>
      <c r="W1987" s="131">
        <v>0</v>
      </c>
      <c r="X1987" s="131">
        <v>2</v>
      </c>
      <c r="Y1987" s="237">
        <v>0</v>
      </c>
      <c r="Z1987" s="237">
        <v>100</v>
      </c>
      <c r="AA1987" s="131">
        <v>6</v>
      </c>
      <c r="AB1987" s="131">
        <v>3.5</v>
      </c>
      <c r="AC1987" s="131">
        <v>8</v>
      </c>
      <c r="AD1987" s="131">
        <v>6</v>
      </c>
      <c r="AE1987" s="131">
        <v>0</v>
      </c>
      <c r="AF1987" s="131">
        <v>0</v>
      </c>
      <c r="AG1987" s="131">
        <v>0</v>
      </c>
      <c r="AH1987" s="131">
        <v>0</v>
      </c>
      <c r="AI1987" s="131">
        <v>0</v>
      </c>
      <c r="AJ1987" s="131">
        <v>0</v>
      </c>
      <c r="AK1987" s="131">
        <v>0</v>
      </c>
      <c r="AL1987" s="131">
        <v>0</v>
      </c>
      <c r="AM1987" s="238">
        <v>4.2680203168665249</v>
      </c>
      <c r="AN1987" s="238">
        <v>8.8045170527921037</v>
      </c>
      <c r="AO1987" s="238">
        <v>14.964371499504686</v>
      </c>
      <c r="AP1987" s="238">
        <v>14.752942500963671</v>
      </c>
      <c r="AQ1987" s="238">
        <v>14.466527544823377</v>
      </c>
      <c r="AR1987" s="238">
        <v>13.679719048027108</v>
      </c>
      <c r="AS1987" s="238">
        <v>13.164797365343336</v>
      </c>
      <c r="AT1987" s="269">
        <v>4.1397037823156229</v>
      </c>
      <c r="AU1987" s="269">
        <v>8.0952448004715691</v>
      </c>
      <c r="AV1987" s="269">
        <v>13.402099666612138</v>
      </c>
      <c r="AW1987" s="269">
        <v>13.326138364635632</v>
      </c>
      <c r="AX1987" s="269">
        <v>11.668176886416783</v>
      </c>
      <c r="AY1987" s="269">
        <v>10.615829048736055</v>
      </c>
      <c r="AZ1987" s="269">
        <v>11.627505584984311</v>
      </c>
      <c r="BA1987" s="269">
        <v>12.394708895300251</v>
      </c>
      <c r="BB1987" s="269">
        <v>14.392230471634184</v>
      </c>
      <c r="BC1987" s="238">
        <v>4.1354966076510609</v>
      </c>
      <c r="BD1987" s="238">
        <v>7.4263452901752114</v>
      </c>
      <c r="BE1987" s="238">
        <v>12.109350669091041</v>
      </c>
      <c r="BF1987" s="238">
        <v>12.278451724039911</v>
      </c>
      <c r="BG1987" s="238">
        <v>11.287412141001726</v>
      </c>
      <c r="BH1987" s="238">
        <v>9.4073108864305368</v>
      </c>
      <c r="BI1987" s="238">
        <v>10.477832884771635</v>
      </c>
      <c r="BJ1987" s="238">
        <v>11.941094565739453</v>
      </c>
      <c r="BK1987" s="238">
        <v>12.511267320465704</v>
      </c>
      <c r="BL1987" s="238">
        <v>14.701280079539185</v>
      </c>
      <c r="BM1987" s="238">
        <v>14.465463308277863</v>
      </c>
      <c r="BN1987" s="238">
        <v>9.3046156474337902</v>
      </c>
      <c r="BO1987" s="238">
        <v>4.1539137567749727</v>
      </c>
      <c r="BP1987" s="238">
        <v>6.7473155105628999</v>
      </c>
      <c r="BQ1987" s="238">
        <v>10.711744938115858</v>
      </c>
      <c r="BR1987" s="238">
        <v>11.093963338055836</v>
      </c>
      <c r="BS1987" s="238">
        <v>9.2965533749732128</v>
      </c>
      <c r="BT1987" s="238">
        <v>8.3472367581501263</v>
      </c>
      <c r="BU1987" s="238">
        <v>9.5318519121149414</v>
      </c>
      <c r="BV1987" s="238">
        <v>10.961234724143788</v>
      </c>
      <c r="BW1987" s="238">
        <v>11.918436522829506</v>
      </c>
      <c r="BX1987" s="238">
        <v>12.627341998993375</v>
      </c>
      <c r="BY1987" s="275">
        <v>11.516790368067685</v>
      </c>
      <c r="BZ1987" s="238">
        <v>4.1646302991584578</v>
      </c>
      <c r="CA1987" s="238">
        <v>5.9823749814914668</v>
      </c>
      <c r="CB1987" s="238">
        <v>8.9579768021209816</v>
      </c>
      <c r="CC1987" s="238">
        <v>10.612749477331302</v>
      </c>
      <c r="CD1987" s="238">
        <v>8.1692373804808707</v>
      </c>
      <c r="CE1987" s="238">
        <v>6.901264824546546</v>
      </c>
      <c r="CF1987" s="238">
        <v>8.0137243803738905</v>
      </c>
      <c r="CG1987" s="238">
        <v>8.9765077447584076</v>
      </c>
      <c r="CH1987" s="238">
        <v>9.8433729976698299</v>
      </c>
      <c r="CI1987" s="238">
        <v>10.368408698764853</v>
      </c>
      <c r="CJ1987" s="238">
        <v>7.9099521583064112</v>
      </c>
      <c r="CK1987" s="238">
        <v>4.2812411781243505</v>
      </c>
      <c r="CL1987" s="238">
        <v>5.2911396204632446</v>
      </c>
      <c r="CM1987" s="238">
        <v>8.0341886330948782</v>
      </c>
      <c r="CN1987" s="238">
        <v>8.794217082389812</v>
      </c>
      <c r="CO1987" s="238">
        <v>6.9516206826319555</v>
      </c>
      <c r="CP1987" s="238">
        <v>5.9906371533377802</v>
      </c>
      <c r="CQ1987" s="238">
        <v>6.5696820976264645</v>
      </c>
      <c r="CR1987" s="238">
        <v>7.1341941864138105</v>
      </c>
      <c r="CS1987" s="238">
        <v>7.9691283614542749</v>
      </c>
      <c r="CT1987" s="238">
        <v>8.3677600542061956</v>
      </c>
      <c r="CU1987" s="238">
        <v>3.9929373503798131</v>
      </c>
      <c r="CV1987" s="238">
        <v>4.5447308405328339</v>
      </c>
      <c r="CW1987" s="238">
        <v>7.0639764007117058</v>
      </c>
      <c r="CX1987" s="238">
        <v>8.4699218288542397</v>
      </c>
      <c r="CY1987" s="238">
        <v>5.9166070363293359</v>
      </c>
      <c r="CZ1987" s="238">
        <v>5.1787736113920451</v>
      </c>
      <c r="DA1987" s="238">
        <v>5.6214142896391888</v>
      </c>
      <c r="DB1987" s="238">
        <v>6.0213109791288035</v>
      </c>
      <c r="DC1987" s="238">
        <v>6.4366212397002709</v>
      </c>
      <c r="DD1987" s="238">
        <v>6.9015140445231395</v>
      </c>
      <c r="DE1987" s="238">
        <v>3.9852665491275254</v>
      </c>
      <c r="DF1987" s="238">
        <v>6.0904472640455554</v>
      </c>
      <c r="DG1987" s="238">
        <v>6.3916673082213151</v>
      </c>
      <c r="DH1987" s="238">
        <v>5.1740270277449723</v>
      </c>
      <c r="DI1987" s="238">
        <v>4.2602371805752188</v>
      </c>
      <c r="DJ1987" s="238">
        <v>4.5211179920328686</v>
      </c>
      <c r="DK1987" s="238">
        <v>4.7724467697740005</v>
      </c>
      <c r="DL1987" s="238">
        <v>5.0062875175335639</v>
      </c>
      <c r="DM1987" s="238">
        <v>5.1551866758214384</v>
      </c>
      <c r="DN1987" s="238">
        <v>3.0891045223579212</v>
      </c>
      <c r="DO1987" s="238">
        <v>5.4216088332668555</v>
      </c>
      <c r="DP1987" s="238">
        <v>5.5704345794157097</v>
      </c>
      <c r="DQ1987" s="238">
        <v>4.3077883856466332</v>
      </c>
      <c r="DR1987" s="238">
        <v>6.0119110640420992</v>
      </c>
      <c r="DS1987" s="238">
        <v>3.6242856587683874</v>
      </c>
      <c r="DT1987" s="238">
        <v>3.804240077484256</v>
      </c>
      <c r="DU1987" s="238">
        <v>3.9328237650444375</v>
      </c>
      <c r="DV1987" s="238">
        <v>5.149660353774105</v>
      </c>
      <c r="DW1987" s="238">
        <v>3.0750692166504732</v>
      </c>
      <c r="DX1987" s="238">
        <v>3.0490446884655857</v>
      </c>
      <c r="DY1987" s="238">
        <v>2.9755735471887426</v>
      </c>
      <c r="DZ1987" s="238">
        <v>2.9237788655525545</v>
      </c>
      <c r="EA1987" s="238">
        <v>2.9513933531818597</v>
      </c>
      <c r="EB1987" s="238">
        <v>2.449669797153271</v>
      </c>
      <c r="EC1987" s="238">
        <v>2.8439383977377539</v>
      </c>
      <c r="ED1987" s="238">
        <v>1.8645375008848937</v>
      </c>
    </row>
    <row r="1988" spans="1:134" x14ac:dyDescent="0.25">
      <c r="A1988" s="262">
        <v>-7950</v>
      </c>
      <c r="B1988" s="237">
        <v>110.474290189597</v>
      </c>
      <c r="C1988" s="238">
        <v>109.88473538461456</v>
      </c>
      <c r="D1988" s="130">
        <v>1855</v>
      </c>
      <c r="E1988" s="238">
        <v>0</v>
      </c>
      <c r="F1988" s="238">
        <v>0</v>
      </c>
      <c r="G1988" s="238">
        <v>0</v>
      </c>
      <c r="H1988" s="238">
        <v>0</v>
      </c>
      <c r="I1988" s="238">
        <v>0</v>
      </c>
      <c r="J1988" s="131">
        <v>0</v>
      </c>
      <c r="K1988" s="131">
        <v>0</v>
      </c>
      <c r="L1988" s="131">
        <v>0</v>
      </c>
      <c r="M1988" s="131">
        <v>0</v>
      </c>
      <c r="N1988" s="131">
        <v>0</v>
      </c>
      <c r="O1988" s="131">
        <v>99.62</v>
      </c>
      <c r="P1988" s="131">
        <v>99.62</v>
      </c>
      <c r="Q1988" s="131">
        <v>99.62</v>
      </c>
      <c r="R1988" s="131">
        <v>99.3</v>
      </c>
      <c r="S1988" s="131">
        <v>8.0000000000000302</v>
      </c>
      <c r="T1988" s="131">
        <v>4</v>
      </c>
      <c r="U1988" s="10">
        <v>3</v>
      </c>
      <c r="V1988" s="131">
        <v>4</v>
      </c>
      <c r="W1988" s="131">
        <v>0</v>
      </c>
      <c r="X1988" s="131">
        <v>2</v>
      </c>
      <c r="Y1988" s="237">
        <v>0</v>
      </c>
      <c r="Z1988" s="237">
        <v>100</v>
      </c>
      <c r="AA1988" s="131">
        <v>6</v>
      </c>
      <c r="AB1988" s="131">
        <v>3.5</v>
      </c>
      <c r="AC1988" s="131">
        <v>8</v>
      </c>
      <c r="AD1988" s="131">
        <v>6</v>
      </c>
      <c r="AE1988" s="131">
        <v>0</v>
      </c>
      <c r="AF1988" s="131">
        <v>0</v>
      </c>
      <c r="AG1988" s="131">
        <v>0</v>
      </c>
      <c r="AH1988" s="131">
        <v>0</v>
      </c>
      <c r="AI1988" s="131">
        <v>0</v>
      </c>
      <c r="AJ1988" s="131">
        <v>0</v>
      </c>
      <c r="AK1988" s="131">
        <v>0</v>
      </c>
      <c r="AL1988" s="131">
        <v>0</v>
      </c>
      <c r="AM1988" s="238">
        <v>4.2680203168665249</v>
      </c>
      <c r="AN1988" s="238">
        <v>8.8045170527921037</v>
      </c>
      <c r="AO1988" s="238">
        <v>14.964371499504686</v>
      </c>
      <c r="AP1988" s="238">
        <v>14.752942500963671</v>
      </c>
      <c r="AQ1988" s="238">
        <v>14.466527544823377</v>
      </c>
      <c r="AR1988" s="238">
        <v>13.679719048027108</v>
      </c>
      <c r="AS1988" s="238">
        <v>13.164797365343336</v>
      </c>
      <c r="AT1988" s="269">
        <v>4.1397037823156229</v>
      </c>
      <c r="AU1988" s="269">
        <v>8.0952448004715691</v>
      </c>
      <c r="AV1988" s="269">
        <v>13.402099666612138</v>
      </c>
      <c r="AW1988" s="269">
        <v>13.326138364635632</v>
      </c>
      <c r="AX1988" s="269">
        <v>11.668176886416783</v>
      </c>
      <c r="AY1988" s="269">
        <v>10.615829048736055</v>
      </c>
      <c r="AZ1988" s="269">
        <v>11.627505584984311</v>
      </c>
      <c r="BA1988" s="269">
        <v>12.394708895300251</v>
      </c>
      <c r="BB1988" s="269">
        <v>14.392230471634184</v>
      </c>
      <c r="BC1988" s="238">
        <v>4.1354966076510609</v>
      </c>
      <c r="BD1988" s="238">
        <v>7.4263452901752114</v>
      </c>
      <c r="BE1988" s="238">
        <v>12.109350669091041</v>
      </c>
      <c r="BF1988" s="238">
        <v>12.278451724039911</v>
      </c>
      <c r="BG1988" s="238">
        <v>11.287412141001726</v>
      </c>
      <c r="BH1988" s="238">
        <v>9.4073108864305368</v>
      </c>
      <c r="BI1988" s="238">
        <v>10.477832884771635</v>
      </c>
      <c r="BJ1988" s="238">
        <v>11.941094565739453</v>
      </c>
      <c r="BK1988" s="238">
        <v>12.511267320465704</v>
      </c>
      <c r="BL1988" s="238">
        <v>14.701280079539185</v>
      </c>
      <c r="BM1988" s="238">
        <v>14.465463308277863</v>
      </c>
      <c r="BN1988" s="238">
        <v>9.3046156474337902</v>
      </c>
      <c r="BO1988" s="238">
        <v>4.1539137567749727</v>
      </c>
      <c r="BP1988" s="238">
        <v>6.7473155105628999</v>
      </c>
      <c r="BQ1988" s="238">
        <v>10.711744938115858</v>
      </c>
      <c r="BR1988" s="238">
        <v>11.093963338055836</v>
      </c>
      <c r="BS1988" s="238">
        <v>9.2965533749732128</v>
      </c>
      <c r="BT1988" s="238">
        <v>8.3472367581501263</v>
      </c>
      <c r="BU1988" s="238">
        <v>9.5318519121149414</v>
      </c>
      <c r="BV1988" s="238">
        <v>10.961234724143788</v>
      </c>
      <c r="BW1988" s="238">
        <v>11.918436522829506</v>
      </c>
      <c r="BX1988" s="238">
        <v>12.627341998993375</v>
      </c>
      <c r="BY1988" s="275">
        <v>11.516790368067685</v>
      </c>
      <c r="BZ1988" s="238">
        <v>4.1646302991584578</v>
      </c>
      <c r="CA1988" s="238">
        <v>5.9823749814914668</v>
      </c>
      <c r="CB1988" s="238">
        <v>8.9579768021209816</v>
      </c>
      <c r="CC1988" s="238">
        <v>10.612749477331302</v>
      </c>
      <c r="CD1988" s="238">
        <v>8.1692373804808707</v>
      </c>
      <c r="CE1988" s="238">
        <v>6.901264824546546</v>
      </c>
      <c r="CF1988" s="238">
        <v>8.0137243803738905</v>
      </c>
      <c r="CG1988" s="238">
        <v>8.9765077447584076</v>
      </c>
      <c r="CH1988" s="238">
        <v>9.8433729976698299</v>
      </c>
      <c r="CI1988" s="238">
        <v>10.368408698764853</v>
      </c>
      <c r="CJ1988" s="238">
        <v>7.9099521583064112</v>
      </c>
      <c r="CK1988" s="238">
        <v>4.2812411781243505</v>
      </c>
      <c r="CL1988" s="238">
        <v>5.2911396204632446</v>
      </c>
      <c r="CM1988" s="238">
        <v>8.0341886330948782</v>
      </c>
      <c r="CN1988" s="238">
        <v>8.794217082389812</v>
      </c>
      <c r="CO1988" s="238">
        <v>6.9516206826319555</v>
      </c>
      <c r="CP1988" s="238">
        <v>5.9906371533377802</v>
      </c>
      <c r="CQ1988" s="238">
        <v>6.5696820976264645</v>
      </c>
      <c r="CR1988" s="238">
        <v>7.1341941864138105</v>
      </c>
      <c r="CS1988" s="238">
        <v>7.9691283614542749</v>
      </c>
      <c r="CT1988" s="238">
        <v>8.3677600542061956</v>
      </c>
      <c r="CU1988" s="238">
        <v>3.9929373503798131</v>
      </c>
      <c r="CV1988" s="238">
        <v>4.5447308405328339</v>
      </c>
      <c r="CW1988" s="238">
        <v>7.0639764007117058</v>
      </c>
      <c r="CX1988" s="238">
        <v>8.4699218288542397</v>
      </c>
      <c r="CY1988" s="238">
        <v>5.9166070363293359</v>
      </c>
      <c r="CZ1988" s="238">
        <v>5.1787736113920451</v>
      </c>
      <c r="DA1988" s="238">
        <v>5.6214142896391888</v>
      </c>
      <c r="DB1988" s="238">
        <v>6.0213109791288035</v>
      </c>
      <c r="DC1988" s="238">
        <v>6.4366212397002709</v>
      </c>
      <c r="DD1988" s="238">
        <v>6.9015140445231395</v>
      </c>
      <c r="DE1988" s="238">
        <v>3.9852665491275254</v>
      </c>
      <c r="DF1988" s="238">
        <v>6.0904472640455554</v>
      </c>
      <c r="DG1988" s="238">
        <v>6.3916673082213151</v>
      </c>
      <c r="DH1988" s="238">
        <v>5.1740270277449723</v>
      </c>
      <c r="DI1988" s="238">
        <v>4.2602371805752188</v>
      </c>
      <c r="DJ1988" s="238">
        <v>4.5211179920328686</v>
      </c>
      <c r="DK1988" s="238">
        <v>4.7724467697740005</v>
      </c>
      <c r="DL1988" s="238">
        <v>5.0062875175335639</v>
      </c>
      <c r="DM1988" s="238">
        <v>5.1551866758214384</v>
      </c>
      <c r="DN1988" s="238">
        <v>3.0891045223579212</v>
      </c>
      <c r="DO1988" s="238">
        <v>5.4216088332668555</v>
      </c>
      <c r="DP1988" s="238">
        <v>5.5704345794157097</v>
      </c>
      <c r="DQ1988" s="238">
        <v>4.3077883856466332</v>
      </c>
      <c r="DR1988" s="238">
        <v>6.0119110640420992</v>
      </c>
      <c r="DS1988" s="238">
        <v>3.6242856587683874</v>
      </c>
      <c r="DT1988" s="238">
        <v>3.804240077484256</v>
      </c>
      <c r="DU1988" s="238">
        <v>3.9328237650444375</v>
      </c>
      <c r="DV1988" s="238">
        <v>5.149660353774105</v>
      </c>
      <c r="DW1988" s="238">
        <v>3.0750692166504732</v>
      </c>
      <c r="DX1988" s="238">
        <v>3.0490446884655857</v>
      </c>
      <c r="DY1988" s="238">
        <v>2.9755735471887426</v>
      </c>
      <c r="DZ1988" s="238">
        <v>2.9237788655525545</v>
      </c>
      <c r="EA1988" s="238">
        <v>2.9513933531818597</v>
      </c>
      <c r="EB1988" s="238">
        <v>2.449669797153271</v>
      </c>
      <c r="EC1988" s="238">
        <v>2.8439383977377539</v>
      </c>
      <c r="ED1988" s="238">
        <v>1.8645375008848937</v>
      </c>
    </row>
    <row r="1989" spans="1:134" x14ac:dyDescent="0.25">
      <c r="A1989" s="262">
        <v>-7955</v>
      </c>
      <c r="B1989" s="237">
        <v>110.34857995826704</v>
      </c>
      <c r="C1989" s="238">
        <v>109.75966269168174</v>
      </c>
      <c r="D1989" s="130">
        <v>1854.9166666666667</v>
      </c>
      <c r="E1989" s="238">
        <v>0</v>
      </c>
      <c r="F1989" s="238">
        <v>0</v>
      </c>
      <c r="G1989" s="238">
        <v>0</v>
      </c>
      <c r="H1989" s="238">
        <v>0</v>
      </c>
      <c r="I1989" s="238">
        <v>0</v>
      </c>
      <c r="J1989" s="131">
        <v>0</v>
      </c>
      <c r="K1989" s="131">
        <v>0</v>
      </c>
      <c r="L1989" s="131">
        <v>0</v>
      </c>
      <c r="M1989" s="131">
        <v>0</v>
      </c>
      <c r="N1989" s="131">
        <v>0</v>
      </c>
      <c r="O1989" s="131">
        <v>99.8</v>
      </c>
      <c r="P1989" s="131">
        <v>99.8</v>
      </c>
      <c r="Q1989" s="131">
        <v>99.8</v>
      </c>
      <c r="R1989" s="131">
        <v>99.41</v>
      </c>
      <c r="S1989" s="131">
        <v>8.0000000000000302</v>
      </c>
      <c r="T1989" s="131">
        <v>4</v>
      </c>
      <c r="U1989" s="10">
        <v>3</v>
      </c>
      <c r="V1989" s="131">
        <v>4</v>
      </c>
      <c r="W1989" s="131">
        <v>0</v>
      </c>
      <c r="X1989" s="131">
        <v>2</v>
      </c>
      <c r="Y1989" s="237">
        <v>0</v>
      </c>
      <c r="Z1989" s="237">
        <v>100</v>
      </c>
      <c r="AA1989" s="131">
        <v>6</v>
      </c>
      <c r="AB1989" s="131">
        <v>3.5</v>
      </c>
      <c r="AC1989" s="131">
        <v>8</v>
      </c>
      <c r="AD1989" s="131">
        <v>6</v>
      </c>
      <c r="AE1989" s="131">
        <v>0</v>
      </c>
      <c r="AF1989" s="131">
        <v>0</v>
      </c>
      <c r="AG1989" s="131">
        <v>0</v>
      </c>
      <c r="AH1989" s="131">
        <v>0</v>
      </c>
      <c r="AI1989" s="131">
        <v>0</v>
      </c>
      <c r="AJ1989" s="131">
        <v>0</v>
      </c>
      <c r="AK1989" s="131">
        <v>0</v>
      </c>
      <c r="AL1989" s="131">
        <v>0</v>
      </c>
      <c r="AM1989" s="238">
        <v>4.2680203168665249</v>
      </c>
      <c r="AN1989" s="238">
        <v>8.8045170527921037</v>
      </c>
      <c r="AO1989" s="238">
        <v>14.964371499504686</v>
      </c>
      <c r="AP1989" s="238">
        <v>14.752942500963671</v>
      </c>
      <c r="AQ1989" s="238">
        <v>14.466527544823377</v>
      </c>
      <c r="AR1989" s="238">
        <v>13.679719048027108</v>
      </c>
      <c r="AS1989" s="238">
        <v>13.164797365343336</v>
      </c>
      <c r="AT1989" s="269">
        <v>4.1397037823156229</v>
      </c>
      <c r="AU1989" s="269">
        <v>8.0952448004715691</v>
      </c>
      <c r="AV1989" s="269">
        <v>13.402099666612138</v>
      </c>
      <c r="AW1989" s="269">
        <v>13.326138364635632</v>
      </c>
      <c r="AX1989" s="269">
        <v>11.668176886416783</v>
      </c>
      <c r="AY1989" s="269">
        <v>10.615829048736055</v>
      </c>
      <c r="AZ1989" s="269">
        <v>11.627505584984311</v>
      </c>
      <c r="BA1989" s="269">
        <v>12.394708895300251</v>
      </c>
      <c r="BB1989" s="269">
        <v>14.392230471634184</v>
      </c>
      <c r="BC1989" s="238">
        <v>4.1354966076510609</v>
      </c>
      <c r="BD1989" s="238">
        <v>7.4263452901752114</v>
      </c>
      <c r="BE1989" s="238">
        <v>12.109350669091041</v>
      </c>
      <c r="BF1989" s="238">
        <v>12.278451724039911</v>
      </c>
      <c r="BG1989" s="238">
        <v>11.287412141001726</v>
      </c>
      <c r="BH1989" s="238">
        <v>9.4073108864305368</v>
      </c>
      <c r="BI1989" s="238">
        <v>10.477832884771635</v>
      </c>
      <c r="BJ1989" s="238">
        <v>11.941094565739453</v>
      </c>
      <c r="BK1989" s="238">
        <v>12.511267320465704</v>
      </c>
      <c r="BL1989" s="238">
        <v>14.701280079539185</v>
      </c>
      <c r="BM1989" s="238">
        <v>14.465463308277863</v>
      </c>
      <c r="BN1989" s="238">
        <v>9.3046156474337902</v>
      </c>
      <c r="BO1989" s="238">
        <v>4.1539137567749727</v>
      </c>
      <c r="BP1989" s="238">
        <v>6.7473155105628999</v>
      </c>
      <c r="BQ1989" s="238">
        <v>10.711744938115858</v>
      </c>
      <c r="BR1989" s="238">
        <v>11.093963338055836</v>
      </c>
      <c r="BS1989" s="238">
        <v>9.2965533749732128</v>
      </c>
      <c r="BT1989" s="238">
        <v>8.3472367581501263</v>
      </c>
      <c r="BU1989" s="238">
        <v>9.5318519121149414</v>
      </c>
      <c r="BV1989" s="238">
        <v>10.961234724143788</v>
      </c>
      <c r="BW1989" s="238">
        <v>11.918436522829506</v>
      </c>
      <c r="BX1989" s="238">
        <v>12.627341998993375</v>
      </c>
      <c r="BY1989" s="275">
        <v>11.516790368067685</v>
      </c>
      <c r="BZ1989" s="238">
        <v>4.1646302991584578</v>
      </c>
      <c r="CA1989" s="238">
        <v>5.9823749814914668</v>
      </c>
      <c r="CB1989" s="238">
        <v>8.9579768021209816</v>
      </c>
      <c r="CC1989" s="238">
        <v>10.612749477331302</v>
      </c>
      <c r="CD1989" s="238">
        <v>8.1692373804808707</v>
      </c>
      <c r="CE1989" s="238">
        <v>6.901264824546546</v>
      </c>
      <c r="CF1989" s="238">
        <v>8.0137243803738905</v>
      </c>
      <c r="CG1989" s="238">
        <v>8.9765077447584076</v>
      </c>
      <c r="CH1989" s="238">
        <v>9.8433729976698299</v>
      </c>
      <c r="CI1989" s="238">
        <v>10.368408698764853</v>
      </c>
      <c r="CJ1989" s="238">
        <v>7.9099521583064112</v>
      </c>
      <c r="CK1989" s="238">
        <v>4.2812411781243505</v>
      </c>
      <c r="CL1989" s="238">
        <v>5.2911396204632446</v>
      </c>
      <c r="CM1989" s="238">
        <v>8.0341886330948782</v>
      </c>
      <c r="CN1989" s="238">
        <v>8.794217082389812</v>
      </c>
      <c r="CO1989" s="238">
        <v>6.9516206826319555</v>
      </c>
      <c r="CP1989" s="238">
        <v>5.9906371533377802</v>
      </c>
      <c r="CQ1989" s="238">
        <v>6.5696820976264645</v>
      </c>
      <c r="CR1989" s="238">
        <v>7.1341941864138105</v>
      </c>
      <c r="CS1989" s="238">
        <v>7.9691283614542749</v>
      </c>
      <c r="CT1989" s="238">
        <v>8.3677600542061956</v>
      </c>
      <c r="CU1989" s="238">
        <v>3.9929373503798131</v>
      </c>
      <c r="CV1989" s="238">
        <v>4.5447308405328339</v>
      </c>
      <c r="CW1989" s="238">
        <v>7.0639764007117058</v>
      </c>
      <c r="CX1989" s="238">
        <v>8.4699218288542397</v>
      </c>
      <c r="CY1989" s="238">
        <v>5.9166070363293359</v>
      </c>
      <c r="CZ1989" s="238">
        <v>5.1787736113920451</v>
      </c>
      <c r="DA1989" s="238">
        <v>5.6214142896391888</v>
      </c>
      <c r="DB1989" s="238">
        <v>6.0213109791288035</v>
      </c>
      <c r="DC1989" s="238">
        <v>6.4366212397002709</v>
      </c>
      <c r="DD1989" s="238">
        <v>6.9015140445231395</v>
      </c>
      <c r="DE1989" s="238">
        <v>3.9852665491275254</v>
      </c>
      <c r="DF1989" s="238">
        <v>6.0904472640455554</v>
      </c>
      <c r="DG1989" s="238">
        <v>6.3916673082213151</v>
      </c>
      <c r="DH1989" s="238">
        <v>5.1740270277449723</v>
      </c>
      <c r="DI1989" s="238">
        <v>4.2602371805752188</v>
      </c>
      <c r="DJ1989" s="238">
        <v>4.5211179920328686</v>
      </c>
      <c r="DK1989" s="238">
        <v>4.7724467697740005</v>
      </c>
      <c r="DL1989" s="238">
        <v>5.0062875175335639</v>
      </c>
      <c r="DM1989" s="238">
        <v>5.1551866758214384</v>
      </c>
      <c r="DN1989" s="238">
        <v>3.0891045223579212</v>
      </c>
      <c r="DO1989" s="238">
        <v>5.4216088332668555</v>
      </c>
      <c r="DP1989" s="238">
        <v>5.5704345794157097</v>
      </c>
      <c r="DQ1989" s="238">
        <v>4.3077883856466332</v>
      </c>
      <c r="DR1989" s="238">
        <v>6.0119110640420992</v>
      </c>
      <c r="DS1989" s="238">
        <v>3.6242856587683874</v>
      </c>
      <c r="DT1989" s="238">
        <v>3.804240077484256</v>
      </c>
      <c r="DU1989" s="238">
        <v>3.9328237650444375</v>
      </c>
      <c r="DV1989" s="238">
        <v>5.149660353774105</v>
      </c>
      <c r="DW1989" s="238">
        <v>3.0750692166504732</v>
      </c>
      <c r="DX1989" s="238">
        <v>3.0490446884655857</v>
      </c>
      <c r="DY1989" s="238">
        <v>2.9755735471887426</v>
      </c>
      <c r="DZ1989" s="238">
        <v>2.9237788655525545</v>
      </c>
      <c r="EA1989" s="238">
        <v>2.9513933531818597</v>
      </c>
      <c r="EB1989" s="238">
        <v>2.449669797153271</v>
      </c>
      <c r="EC1989" s="238">
        <v>2.8439383977377539</v>
      </c>
      <c r="ED1989" s="238">
        <v>1.8645375008848937</v>
      </c>
    </row>
    <row r="1990" spans="1:134" x14ac:dyDescent="0.25">
      <c r="A1990" s="262">
        <v>-7960</v>
      </c>
      <c r="B1990" s="237">
        <v>110.23693646522823</v>
      </c>
      <c r="C1990" s="238">
        <v>109.6483261128338</v>
      </c>
      <c r="D1990" s="130">
        <v>1854.8333333333333</v>
      </c>
      <c r="E1990" s="238">
        <v>0</v>
      </c>
      <c r="F1990" s="238">
        <v>0</v>
      </c>
      <c r="G1990" s="238">
        <v>0</v>
      </c>
      <c r="H1990" s="238">
        <v>0</v>
      </c>
      <c r="I1990" s="238">
        <v>0</v>
      </c>
      <c r="J1990" s="131">
        <v>0</v>
      </c>
      <c r="K1990" s="131">
        <v>0</v>
      </c>
      <c r="L1990" s="131">
        <v>0</v>
      </c>
      <c r="M1990" s="131">
        <v>0</v>
      </c>
      <c r="N1990" s="131">
        <v>0</v>
      </c>
      <c r="O1990" s="131">
        <v>99.8</v>
      </c>
      <c r="P1990" s="131">
        <v>99.8</v>
      </c>
      <c r="Q1990" s="131">
        <v>99.8</v>
      </c>
      <c r="R1990" s="131">
        <v>99.41</v>
      </c>
      <c r="S1990" s="131">
        <v>8.0000000000000302</v>
      </c>
      <c r="T1990" s="131">
        <v>4</v>
      </c>
      <c r="U1990" s="10">
        <v>3</v>
      </c>
      <c r="V1990" s="131">
        <v>4</v>
      </c>
      <c r="W1990" s="131">
        <v>0</v>
      </c>
      <c r="X1990" s="131">
        <v>2</v>
      </c>
      <c r="Y1990" s="237">
        <v>0</v>
      </c>
      <c r="Z1990" s="237">
        <v>100</v>
      </c>
      <c r="AA1990" s="131">
        <v>6</v>
      </c>
      <c r="AB1990" s="131">
        <v>3.5</v>
      </c>
      <c r="AC1990" s="131">
        <v>8</v>
      </c>
      <c r="AD1990" s="131">
        <v>6</v>
      </c>
      <c r="AE1990" s="131">
        <v>0</v>
      </c>
      <c r="AF1990" s="131">
        <v>0</v>
      </c>
      <c r="AG1990" s="131">
        <v>0</v>
      </c>
      <c r="AH1990" s="131">
        <v>0</v>
      </c>
      <c r="AI1990" s="131">
        <v>0</v>
      </c>
      <c r="AJ1990" s="131">
        <v>0</v>
      </c>
      <c r="AK1990" s="131">
        <v>0</v>
      </c>
      <c r="AL1990" s="131">
        <v>0</v>
      </c>
      <c r="AM1990" s="238">
        <v>4.2680203168665249</v>
      </c>
      <c r="AN1990" s="238">
        <v>8.8045170527921037</v>
      </c>
      <c r="AO1990" s="238">
        <v>14.964371499504686</v>
      </c>
      <c r="AP1990" s="238">
        <v>14.752942500963671</v>
      </c>
      <c r="AQ1990" s="238">
        <v>14.466527544823377</v>
      </c>
      <c r="AR1990" s="238">
        <v>13.679719048027108</v>
      </c>
      <c r="AS1990" s="238">
        <v>13.164797365343336</v>
      </c>
      <c r="AT1990" s="269">
        <v>4.1397037823156229</v>
      </c>
      <c r="AU1990" s="269">
        <v>8.0952448004715691</v>
      </c>
      <c r="AV1990" s="269">
        <v>13.402099666612138</v>
      </c>
      <c r="AW1990" s="269">
        <v>13.326138364635632</v>
      </c>
      <c r="AX1990" s="269">
        <v>11.668176886416783</v>
      </c>
      <c r="AY1990" s="269">
        <v>10.615829048736055</v>
      </c>
      <c r="AZ1990" s="269">
        <v>11.627505584984311</v>
      </c>
      <c r="BA1990" s="269">
        <v>12.394708895300251</v>
      </c>
      <c r="BB1990" s="269">
        <v>14.392230471634184</v>
      </c>
      <c r="BC1990" s="238">
        <v>4.1354966076510609</v>
      </c>
      <c r="BD1990" s="238">
        <v>7.4263452901752114</v>
      </c>
      <c r="BE1990" s="238">
        <v>12.109350669091041</v>
      </c>
      <c r="BF1990" s="238">
        <v>12.278451724039911</v>
      </c>
      <c r="BG1990" s="238">
        <v>11.287412141001726</v>
      </c>
      <c r="BH1990" s="238">
        <v>9.4073108864305368</v>
      </c>
      <c r="BI1990" s="238">
        <v>10.477832884771635</v>
      </c>
      <c r="BJ1990" s="238">
        <v>11.941094565739453</v>
      </c>
      <c r="BK1990" s="238">
        <v>12.511267320465704</v>
      </c>
      <c r="BL1990" s="238">
        <v>14.701280079539185</v>
      </c>
      <c r="BM1990" s="238">
        <v>14.465463308277863</v>
      </c>
      <c r="BN1990" s="238">
        <v>9.3046156474337902</v>
      </c>
      <c r="BO1990" s="238">
        <v>4.1539137567749727</v>
      </c>
      <c r="BP1990" s="238">
        <v>6.7473155105628999</v>
      </c>
      <c r="BQ1990" s="238">
        <v>10.711744938115858</v>
      </c>
      <c r="BR1990" s="238">
        <v>11.093963338055836</v>
      </c>
      <c r="BS1990" s="238">
        <v>9.2965533749732128</v>
      </c>
      <c r="BT1990" s="238">
        <v>8.3472367581501263</v>
      </c>
      <c r="BU1990" s="238">
        <v>9.5318519121149414</v>
      </c>
      <c r="BV1990" s="238">
        <v>10.961234724143788</v>
      </c>
      <c r="BW1990" s="238">
        <v>11.918436522829506</v>
      </c>
      <c r="BX1990" s="238">
        <v>12.627341998993375</v>
      </c>
      <c r="BY1990" s="275">
        <v>11.516790368067685</v>
      </c>
      <c r="BZ1990" s="238">
        <v>4.1646302991584578</v>
      </c>
      <c r="CA1990" s="238">
        <v>5.9823749814914668</v>
      </c>
      <c r="CB1990" s="238">
        <v>8.9579768021209816</v>
      </c>
      <c r="CC1990" s="238">
        <v>10.612749477331302</v>
      </c>
      <c r="CD1990" s="238">
        <v>8.1692373804808707</v>
      </c>
      <c r="CE1990" s="238">
        <v>6.901264824546546</v>
      </c>
      <c r="CF1990" s="238">
        <v>8.0137243803738905</v>
      </c>
      <c r="CG1990" s="238">
        <v>8.9765077447584076</v>
      </c>
      <c r="CH1990" s="238">
        <v>9.8433729976698299</v>
      </c>
      <c r="CI1990" s="238">
        <v>10.368408698764853</v>
      </c>
      <c r="CJ1990" s="238">
        <v>7.9099521583064112</v>
      </c>
      <c r="CK1990" s="238">
        <v>4.2812411781243505</v>
      </c>
      <c r="CL1990" s="238">
        <v>5.2911396204632446</v>
      </c>
      <c r="CM1990" s="238">
        <v>8.0341886330948782</v>
      </c>
      <c r="CN1990" s="238">
        <v>8.794217082389812</v>
      </c>
      <c r="CO1990" s="238">
        <v>6.9516206826319555</v>
      </c>
      <c r="CP1990" s="238">
        <v>5.9906371533377802</v>
      </c>
      <c r="CQ1990" s="238">
        <v>6.5696820976264645</v>
      </c>
      <c r="CR1990" s="238">
        <v>7.1341941864138105</v>
      </c>
      <c r="CS1990" s="238">
        <v>7.9691283614542749</v>
      </c>
      <c r="CT1990" s="238">
        <v>8.3677600542061956</v>
      </c>
      <c r="CU1990" s="238">
        <v>3.9929373503798131</v>
      </c>
      <c r="CV1990" s="238">
        <v>4.5447308405328339</v>
      </c>
      <c r="CW1990" s="238">
        <v>7.0639764007117058</v>
      </c>
      <c r="CX1990" s="238">
        <v>8.4699218288542397</v>
      </c>
      <c r="CY1990" s="238">
        <v>5.9166070363293359</v>
      </c>
      <c r="CZ1990" s="238">
        <v>5.1787736113920451</v>
      </c>
      <c r="DA1990" s="238">
        <v>5.6214142896391888</v>
      </c>
      <c r="DB1990" s="238">
        <v>6.0213109791288035</v>
      </c>
      <c r="DC1990" s="238">
        <v>6.4366212397002709</v>
      </c>
      <c r="DD1990" s="238">
        <v>6.9015140445231395</v>
      </c>
      <c r="DE1990" s="238">
        <v>3.9852665491275254</v>
      </c>
      <c r="DF1990" s="238">
        <v>6.0904472640455554</v>
      </c>
      <c r="DG1990" s="238">
        <v>6.3916673082213151</v>
      </c>
      <c r="DH1990" s="238">
        <v>5.1740270277449723</v>
      </c>
      <c r="DI1990" s="238">
        <v>4.2602371805752188</v>
      </c>
      <c r="DJ1990" s="238">
        <v>4.5211179920328686</v>
      </c>
      <c r="DK1990" s="238">
        <v>4.7724467697740005</v>
      </c>
      <c r="DL1990" s="238">
        <v>5.0062875175335639</v>
      </c>
      <c r="DM1990" s="238">
        <v>5.1551866758214384</v>
      </c>
      <c r="DN1990" s="238">
        <v>3.0891045223579212</v>
      </c>
      <c r="DO1990" s="238">
        <v>5.4216088332668555</v>
      </c>
      <c r="DP1990" s="238">
        <v>5.5704345794157097</v>
      </c>
      <c r="DQ1990" s="238">
        <v>4.3077883856466332</v>
      </c>
      <c r="DR1990" s="238">
        <v>6.0119110640420992</v>
      </c>
      <c r="DS1990" s="238">
        <v>3.6242856587683874</v>
      </c>
      <c r="DT1990" s="238">
        <v>3.804240077484256</v>
      </c>
      <c r="DU1990" s="238">
        <v>3.9328237650444375</v>
      </c>
      <c r="DV1990" s="238">
        <v>5.149660353774105</v>
      </c>
      <c r="DW1990" s="238">
        <v>3.0750692166504732</v>
      </c>
      <c r="DX1990" s="238">
        <v>3.0490446884655857</v>
      </c>
      <c r="DY1990" s="238">
        <v>2.9755735471887426</v>
      </c>
      <c r="DZ1990" s="238">
        <v>2.9237788655525545</v>
      </c>
      <c r="EA1990" s="238">
        <v>2.9513933531818597</v>
      </c>
      <c r="EB1990" s="238">
        <v>2.449669797153271</v>
      </c>
      <c r="EC1990" s="238">
        <v>2.8439383977377539</v>
      </c>
      <c r="ED1990" s="238">
        <v>1.8645375008848937</v>
      </c>
    </row>
    <row r="1991" spans="1:134" x14ac:dyDescent="0.25">
      <c r="A1991" s="262">
        <v>-7965</v>
      </c>
      <c r="B1991" s="237">
        <v>110.15265788906972</v>
      </c>
      <c r="C1991" s="238">
        <v>109.56468684992065</v>
      </c>
      <c r="D1991" s="130">
        <v>1854.75</v>
      </c>
      <c r="E1991" s="238">
        <v>0</v>
      </c>
      <c r="F1991" s="238">
        <v>0</v>
      </c>
      <c r="G1991" s="238">
        <v>0</v>
      </c>
      <c r="H1991" s="238">
        <v>0</v>
      </c>
      <c r="I1991" s="238">
        <v>0</v>
      </c>
      <c r="J1991" s="131">
        <v>0</v>
      </c>
      <c r="K1991" s="131">
        <v>0</v>
      </c>
      <c r="L1991" s="131">
        <v>0</v>
      </c>
      <c r="M1991" s="131">
        <v>0</v>
      </c>
      <c r="N1991" s="131">
        <v>0</v>
      </c>
      <c r="O1991" s="131">
        <v>99.8</v>
      </c>
      <c r="P1991" s="131">
        <v>99.8</v>
      </c>
      <c r="Q1991" s="131">
        <v>99.8</v>
      </c>
      <c r="R1991" s="131">
        <v>99.41</v>
      </c>
      <c r="S1991" s="131">
        <v>8.0000000000000302</v>
      </c>
      <c r="T1991" s="131">
        <v>4</v>
      </c>
      <c r="U1991" s="10">
        <v>3</v>
      </c>
      <c r="V1991" s="131">
        <v>4</v>
      </c>
      <c r="W1991" s="131">
        <v>0</v>
      </c>
      <c r="X1991" s="131">
        <v>2</v>
      </c>
      <c r="Y1991" s="237">
        <v>0</v>
      </c>
      <c r="Z1991" s="237">
        <v>100</v>
      </c>
      <c r="AA1991" s="131">
        <v>6</v>
      </c>
      <c r="AB1991" s="131">
        <v>3.5</v>
      </c>
      <c r="AC1991" s="131">
        <v>8</v>
      </c>
      <c r="AD1991" s="131">
        <v>6</v>
      </c>
      <c r="AE1991" s="131">
        <v>0</v>
      </c>
      <c r="AF1991" s="131">
        <v>0</v>
      </c>
      <c r="AG1991" s="131">
        <v>0</v>
      </c>
      <c r="AH1991" s="131">
        <v>0</v>
      </c>
      <c r="AI1991" s="131">
        <v>0</v>
      </c>
      <c r="AJ1991" s="131">
        <v>0</v>
      </c>
      <c r="AK1991" s="131">
        <v>0</v>
      </c>
      <c r="AL1991" s="131">
        <v>0</v>
      </c>
      <c r="AM1991" s="238">
        <v>4.2680203168665249</v>
      </c>
      <c r="AN1991" s="238">
        <v>8.8045170527921037</v>
      </c>
      <c r="AO1991" s="238">
        <v>14.964371499504686</v>
      </c>
      <c r="AP1991" s="238">
        <v>14.752942500963671</v>
      </c>
      <c r="AQ1991" s="238">
        <v>14.466527544823377</v>
      </c>
      <c r="AR1991" s="238">
        <v>13.679719048027108</v>
      </c>
      <c r="AS1991" s="238">
        <v>13.164797365343336</v>
      </c>
      <c r="AT1991" s="269">
        <v>4.1397037823156229</v>
      </c>
      <c r="AU1991" s="269">
        <v>8.0952448004715691</v>
      </c>
      <c r="AV1991" s="269">
        <v>13.402099666612138</v>
      </c>
      <c r="AW1991" s="269">
        <v>13.326138364635632</v>
      </c>
      <c r="AX1991" s="269">
        <v>11.668176886416783</v>
      </c>
      <c r="AY1991" s="269">
        <v>10.615829048736055</v>
      </c>
      <c r="AZ1991" s="269">
        <v>11.627505584984311</v>
      </c>
      <c r="BA1991" s="269">
        <v>12.394708895300251</v>
      </c>
      <c r="BB1991" s="269">
        <v>14.392230471634184</v>
      </c>
      <c r="BC1991" s="238">
        <v>4.1354966076510609</v>
      </c>
      <c r="BD1991" s="238">
        <v>7.4263452901752114</v>
      </c>
      <c r="BE1991" s="238">
        <v>12.109350669091041</v>
      </c>
      <c r="BF1991" s="238">
        <v>12.278451724039911</v>
      </c>
      <c r="BG1991" s="238">
        <v>11.287412141001726</v>
      </c>
      <c r="BH1991" s="238">
        <v>9.4073108864305368</v>
      </c>
      <c r="BI1991" s="238">
        <v>10.477832884771635</v>
      </c>
      <c r="BJ1991" s="238">
        <v>11.941094565739453</v>
      </c>
      <c r="BK1991" s="238">
        <v>12.511267320465704</v>
      </c>
      <c r="BL1991" s="238">
        <v>14.701280079539185</v>
      </c>
      <c r="BM1991" s="238">
        <v>14.465463308277863</v>
      </c>
      <c r="BN1991" s="238">
        <v>9.3046156474337902</v>
      </c>
      <c r="BO1991" s="238">
        <v>4.1539137567749727</v>
      </c>
      <c r="BP1991" s="238">
        <v>6.7473155105628999</v>
      </c>
      <c r="BQ1991" s="238">
        <v>10.711744938115858</v>
      </c>
      <c r="BR1991" s="238">
        <v>11.093963338055836</v>
      </c>
      <c r="BS1991" s="238">
        <v>9.2965533749732128</v>
      </c>
      <c r="BT1991" s="238">
        <v>8.3472367581501263</v>
      </c>
      <c r="BU1991" s="238">
        <v>9.5318519121149414</v>
      </c>
      <c r="BV1991" s="238">
        <v>10.961234724143788</v>
      </c>
      <c r="BW1991" s="238">
        <v>11.918436522829506</v>
      </c>
      <c r="BX1991" s="238">
        <v>12.627341998993375</v>
      </c>
      <c r="BY1991" s="275">
        <v>11.516790368067685</v>
      </c>
      <c r="BZ1991" s="238">
        <v>4.1646302991584578</v>
      </c>
      <c r="CA1991" s="238">
        <v>5.9823749814914668</v>
      </c>
      <c r="CB1991" s="238">
        <v>8.9579768021209816</v>
      </c>
      <c r="CC1991" s="238">
        <v>10.612749477331302</v>
      </c>
      <c r="CD1991" s="238">
        <v>8.1692373804808707</v>
      </c>
      <c r="CE1991" s="238">
        <v>6.901264824546546</v>
      </c>
      <c r="CF1991" s="238">
        <v>8.0137243803738905</v>
      </c>
      <c r="CG1991" s="238">
        <v>8.9765077447584076</v>
      </c>
      <c r="CH1991" s="238">
        <v>9.8433729976698299</v>
      </c>
      <c r="CI1991" s="238">
        <v>10.368408698764853</v>
      </c>
      <c r="CJ1991" s="238">
        <v>7.9099521583064112</v>
      </c>
      <c r="CK1991" s="238">
        <v>4.2812411781243505</v>
      </c>
      <c r="CL1991" s="238">
        <v>5.2911396204632446</v>
      </c>
      <c r="CM1991" s="238">
        <v>8.0341886330948782</v>
      </c>
      <c r="CN1991" s="238">
        <v>8.794217082389812</v>
      </c>
      <c r="CO1991" s="238">
        <v>6.9516206826319555</v>
      </c>
      <c r="CP1991" s="238">
        <v>5.9906371533377802</v>
      </c>
      <c r="CQ1991" s="238">
        <v>6.5696820976264645</v>
      </c>
      <c r="CR1991" s="238">
        <v>7.1341941864138105</v>
      </c>
      <c r="CS1991" s="238">
        <v>7.9691283614542749</v>
      </c>
      <c r="CT1991" s="238">
        <v>8.3677600542061956</v>
      </c>
      <c r="CU1991" s="238">
        <v>3.9929373503798131</v>
      </c>
      <c r="CV1991" s="238">
        <v>4.5447308405328339</v>
      </c>
      <c r="CW1991" s="238">
        <v>7.0639764007117058</v>
      </c>
      <c r="CX1991" s="238">
        <v>8.4699218288542397</v>
      </c>
      <c r="CY1991" s="238">
        <v>5.9166070363293359</v>
      </c>
      <c r="CZ1991" s="238">
        <v>5.1787736113920451</v>
      </c>
      <c r="DA1991" s="238">
        <v>5.6214142896391888</v>
      </c>
      <c r="DB1991" s="238">
        <v>6.0213109791288035</v>
      </c>
      <c r="DC1991" s="238">
        <v>6.4366212397002709</v>
      </c>
      <c r="DD1991" s="238">
        <v>6.9015140445231395</v>
      </c>
      <c r="DE1991" s="238">
        <v>3.9852665491275254</v>
      </c>
      <c r="DF1991" s="238">
        <v>6.0904472640455554</v>
      </c>
      <c r="DG1991" s="238">
        <v>6.3916673082213151</v>
      </c>
      <c r="DH1991" s="238">
        <v>5.1740270277449723</v>
      </c>
      <c r="DI1991" s="238">
        <v>4.2602371805752188</v>
      </c>
      <c r="DJ1991" s="238">
        <v>4.5211179920328686</v>
      </c>
      <c r="DK1991" s="238">
        <v>4.7724467697740005</v>
      </c>
      <c r="DL1991" s="238">
        <v>5.0062875175335639</v>
      </c>
      <c r="DM1991" s="238">
        <v>5.1551866758214384</v>
      </c>
      <c r="DN1991" s="238">
        <v>3.0891045223579212</v>
      </c>
      <c r="DO1991" s="238">
        <v>5.4216088332668555</v>
      </c>
      <c r="DP1991" s="238">
        <v>5.5704345794157097</v>
      </c>
      <c r="DQ1991" s="238">
        <v>4.3077883856466332</v>
      </c>
      <c r="DR1991" s="238">
        <v>6.0119110640420992</v>
      </c>
      <c r="DS1991" s="238">
        <v>3.6242856587683874</v>
      </c>
      <c r="DT1991" s="238">
        <v>3.804240077484256</v>
      </c>
      <c r="DU1991" s="238">
        <v>3.9328237650444375</v>
      </c>
      <c r="DV1991" s="238">
        <v>5.149660353774105</v>
      </c>
      <c r="DW1991" s="238">
        <v>3.0750692166504732</v>
      </c>
      <c r="DX1991" s="238">
        <v>3.0490446884655857</v>
      </c>
      <c r="DY1991" s="238">
        <v>2.9755735471887426</v>
      </c>
      <c r="DZ1991" s="238">
        <v>2.9237788655525545</v>
      </c>
      <c r="EA1991" s="238">
        <v>2.9513933531818597</v>
      </c>
      <c r="EB1991" s="238">
        <v>2.449669797153271</v>
      </c>
      <c r="EC1991" s="238">
        <v>2.8439383977377539</v>
      </c>
      <c r="ED1991" s="238">
        <v>1.8645375008848937</v>
      </c>
    </row>
    <row r="1992" spans="1:134" x14ac:dyDescent="0.25">
      <c r="A1992" s="262">
        <v>-7970</v>
      </c>
      <c r="B1992" s="237">
        <v>110.09579404607996</v>
      </c>
      <c r="C1992" s="238">
        <v>109.5081312963851</v>
      </c>
      <c r="D1992" s="130">
        <v>1854.6666666666667</v>
      </c>
      <c r="E1992" s="238">
        <v>0</v>
      </c>
      <c r="F1992" s="238">
        <v>0</v>
      </c>
      <c r="G1992" s="238">
        <v>0</v>
      </c>
      <c r="H1992" s="238">
        <v>0</v>
      </c>
      <c r="I1992" s="238">
        <v>0</v>
      </c>
      <c r="J1992" s="131">
        <v>0</v>
      </c>
      <c r="K1992" s="131">
        <v>0</v>
      </c>
      <c r="L1992" s="131">
        <v>0</v>
      </c>
      <c r="M1992" s="131">
        <v>0</v>
      </c>
      <c r="N1992" s="131">
        <v>0</v>
      </c>
      <c r="O1992" s="131">
        <v>99.8</v>
      </c>
      <c r="P1992" s="131">
        <v>99.8</v>
      </c>
      <c r="Q1992" s="131">
        <v>99.8</v>
      </c>
      <c r="R1992" s="131">
        <v>99.41</v>
      </c>
      <c r="S1992" s="131">
        <v>8.0000000000000302</v>
      </c>
      <c r="T1992" s="131">
        <v>4</v>
      </c>
      <c r="U1992" s="10">
        <v>3</v>
      </c>
      <c r="V1992" s="131">
        <v>4</v>
      </c>
      <c r="W1992" s="131">
        <v>0</v>
      </c>
      <c r="X1992" s="131">
        <v>2</v>
      </c>
      <c r="Y1992" s="237">
        <v>0</v>
      </c>
      <c r="Z1992" s="237">
        <v>100</v>
      </c>
      <c r="AA1992" s="131">
        <v>6</v>
      </c>
      <c r="AB1992" s="131">
        <v>3.5</v>
      </c>
      <c r="AC1992" s="131">
        <v>8</v>
      </c>
      <c r="AD1992" s="131">
        <v>6</v>
      </c>
      <c r="AE1992" s="131">
        <v>0</v>
      </c>
      <c r="AF1992" s="131">
        <v>0</v>
      </c>
      <c r="AG1992" s="131">
        <v>0</v>
      </c>
      <c r="AH1992" s="131">
        <v>0</v>
      </c>
      <c r="AI1992" s="131">
        <v>0</v>
      </c>
      <c r="AJ1992" s="131">
        <v>0</v>
      </c>
      <c r="AK1992" s="131">
        <v>0</v>
      </c>
      <c r="AL1992" s="131">
        <v>0</v>
      </c>
      <c r="AM1992" s="238">
        <v>4.2680203168665249</v>
      </c>
      <c r="AN1992" s="238">
        <v>8.8045170527921037</v>
      </c>
      <c r="AO1992" s="238">
        <v>14.964371499504686</v>
      </c>
      <c r="AP1992" s="238">
        <v>14.752942500963671</v>
      </c>
      <c r="AQ1992" s="238">
        <v>14.466527544823377</v>
      </c>
      <c r="AR1992" s="238">
        <v>13.679719048027108</v>
      </c>
      <c r="AS1992" s="238">
        <v>13.164797365343336</v>
      </c>
      <c r="AT1992" s="269">
        <v>4.1397037823156229</v>
      </c>
      <c r="AU1992" s="269">
        <v>8.0952448004715691</v>
      </c>
      <c r="AV1992" s="269">
        <v>13.402099666612138</v>
      </c>
      <c r="AW1992" s="269">
        <v>13.326138364635632</v>
      </c>
      <c r="AX1992" s="269">
        <v>11.668176886416783</v>
      </c>
      <c r="AY1992" s="269">
        <v>10.615829048736055</v>
      </c>
      <c r="AZ1992" s="269">
        <v>11.627505584984311</v>
      </c>
      <c r="BA1992" s="269">
        <v>12.394708895300251</v>
      </c>
      <c r="BB1992" s="269">
        <v>14.392230471634184</v>
      </c>
      <c r="BC1992" s="238">
        <v>4.1354966076510609</v>
      </c>
      <c r="BD1992" s="238">
        <v>7.4263452901752114</v>
      </c>
      <c r="BE1992" s="238">
        <v>12.109350669091041</v>
      </c>
      <c r="BF1992" s="238">
        <v>12.278451724039911</v>
      </c>
      <c r="BG1992" s="238">
        <v>11.287412141001726</v>
      </c>
      <c r="BH1992" s="238">
        <v>9.4073108864305368</v>
      </c>
      <c r="BI1992" s="238">
        <v>10.477832884771635</v>
      </c>
      <c r="BJ1992" s="238">
        <v>11.941094565739453</v>
      </c>
      <c r="BK1992" s="238">
        <v>12.511267320465704</v>
      </c>
      <c r="BL1992" s="238">
        <v>14.701280079539185</v>
      </c>
      <c r="BM1992" s="238">
        <v>14.465463308277863</v>
      </c>
      <c r="BN1992" s="238">
        <v>9.3046156474337902</v>
      </c>
      <c r="BO1992" s="238">
        <v>4.1539137567749727</v>
      </c>
      <c r="BP1992" s="238">
        <v>6.7473155105628999</v>
      </c>
      <c r="BQ1992" s="238">
        <v>10.711744938115858</v>
      </c>
      <c r="BR1992" s="238">
        <v>11.093963338055836</v>
      </c>
      <c r="BS1992" s="238">
        <v>9.2965533749732128</v>
      </c>
      <c r="BT1992" s="238">
        <v>8.3472367581501263</v>
      </c>
      <c r="BU1992" s="238">
        <v>9.5318519121149414</v>
      </c>
      <c r="BV1992" s="238">
        <v>10.961234724143788</v>
      </c>
      <c r="BW1992" s="238">
        <v>11.918436522829506</v>
      </c>
      <c r="BX1992" s="238">
        <v>12.627341998993375</v>
      </c>
      <c r="BY1992" s="275">
        <v>11.516790368067685</v>
      </c>
      <c r="BZ1992" s="238">
        <v>4.1646302991584578</v>
      </c>
      <c r="CA1992" s="238">
        <v>5.9823749814914668</v>
      </c>
      <c r="CB1992" s="238">
        <v>8.9579768021209816</v>
      </c>
      <c r="CC1992" s="238">
        <v>10.612749477331302</v>
      </c>
      <c r="CD1992" s="238">
        <v>8.1692373804808707</v>
      </c>
      <c r="CE1992" s="238">
        <v>6.901264824546546</v>
      </c>
      <c r="CF1992" s="238">
        <v>8.0137243803738905</v>
      </c>
      <c r="CG1992" s="238">
        <v>8.9765077447584076</v>
      </c>
      <c r="CH1992" s="238">
        <v>9.8433729976698299</v>
      </c>
      <c r="CI1992" s="238">
        <v>10.368408698764853</v>
      </c>
      <c r="CJ1992" s="238">
        <v>7.9099521583064112</v>
      </c>
      <c r="CK1992" s="238">
        <v>4.2812411781243505</v>
      </c>
      <c r="CL1992" s="238">
        <v>5.2911396204632446</v>
      </c>
      <c r="CM1992" s="238">
        <v>8.0341886330948782</v>
      </c>
      <c r="CN1992" s="238">
        <v>8.794217082389812</v>
      </c>
      <c r="CO1992" s="238">
        <v>6.9516206826319555</v>
      </c>
      <c r="CP1992" s="238">
        <v>5.9906371533377802</v>
      </c>
      <c r="CQ1992" s="238">
        <v>6.5696820976264645</v>
      </c>
      <c r="CR1992" s="238">
        <v>7.1341941864138105</v>
      </c>
      <c r="CS1992" s="238">
        <v>7.9691283614542749</v>
      </c>
      <c r="CT1992" s="238">
        <v>8.3677600542061956</v>
      </c>
      <c r="CU1992" s="238">
        <v>3.9929373503798131</v>
      </c>
      <c r="CV1992" s="238">
        <v>4.5447308405328339</v>
      </c>
      <c r="CW1992" s="238">
        <v>7.0639764007117058</v>
      </c>
      <c r="CX1992" s="238">
        <v>8.4699218288542397</v>
      </c>
      <c r="CY1992" s="238">
        <v>5.9166070363293359</v>
      </c>
      <c r="CZ1992" s="238">
        <v>5.1787736113920451</v>
      </c>
      <c r="DA1992" s="238">
        <v>5.6214142896391888</v>
      </c>
      <c r="DB1992" s="238">
        <v>6.0213109791288035</v>
      </c>
      <c r="DC1992" s="238">
        <v>6.4366212397002709</v>
      </c>
      <c r="DD1992" s="238">
        <v>6.9015140445231395</v>
      </c>
      <c r="DE1992" s="238">
        <v>3.9852665491275254</v>
      </c>
      <c r="DF1992" s="238">
        <v>6.0904472640455554</v>
      </c>
      <c r="DG1992" s="238">
        <v>6.3916673082213151</v>
      </c>
      <c r="DH1992" s="238">
        <v>5.1740270277449723</v>
      </c>
      <c r="DI1992" s="238">
        <v>4.2602371805752188</v>
      </c>
      <c r="DJ1992" s="238">
        <v>4.5211179920328686</v>
      </c>
      <c r="DK1992" s="238">
        <v>4.7724467697740005</v>
      </c>
      <c r="DL1992" s="238">
        <v>5.0062875175335639</v>
      </c>
      <c r="DM1992" s="238">
        <v>5.1551866758214384</v>
      </c>
      <c r="DN1992" s="238">
        <v>3.0891045223579212</v>
      </c>
      <c r="DO1992" s="238">
        <v>5.4216088332668555</v>
      </c>
      <c r="DP1992" s="238">
        <v>5.5704345794157097</v>
      </c>
      <c r="DQ1992" s="238">
        <v>4.3077883856466332</v>
      </c>
      <c r="DR1992" s="238">
        <v>6.0119110640420992</v>
      </c>
      <c r="DS1992" s="238">
        <v>3.6242856587683874</v>
      </c>
      <c r="DT1992" s="238">
        <v>3.804240077484256</v>
      </c>
      <c r="DU1992" s="238">
        <v>3.9328237650444375</v>
      </c>
      <c r="DV1992" s="238">
        <v>5.149660353774105</v>
      </c>
      <c r="DW1992" s="238">
        <v>3.0750692166504732</v>
      </c>
      <c r="DX1992" s="238">
        <v>3.0490446884655857</v>
      </c>
      <c r="DY1992" s="238">
        <v>2.9755735471887426</v>
      </c>
      <c r="DZ1992" s="238">
        <v>2.9237788655525545</v>
      </c>
      <c r="EA1992" s="238">
        <v>2.9513933531818597</v>
      </c>
      <c r="EB1992" s="238">
        <v>2.449669797153271</v>
      </c>
      <c r="EC1992" s="238">
        <v>2.8439383977377539</v>
      </c>
      <c r="ED1992" s="238">
        <v>1.8645375008848937</v>
      </c>
    </row>
    <row r="1993" spans="1:134" x14ac:dyDescent="0.25">
      <c r="A1993" s="262">
        <v>-7975</v>
      </c>
      <c r="B1993" s="237">
        <v>110.08034778948841</v>
      </c>
      <c r="C1993" s="238">
        <v>109.49266170379272</v>
      </c>
      <c r="D1993" s="130">
        <v>1854.5833333333333</v>
      </c>
      <c r="E1993" s="238">
        <v>0</v>
      </c>
      <c r="F1993" s="238">
        <v>0</v>
      </c>
      <c r="G1993" s="238">
        <v>0</v>
      </c>
      <c r="H1993" s="238">
        <v>0</v>
      </c>
      <c r="I1993" s="238">
        <v>0</v>
      </c>
      <c r="J1993" s="131">
        <v>0</v>
      </c>
      <c r="K1993" s="131">
        <v>0</v>
      </c>
      <c r="L1993" s="131">
        <v>0</v>
      </c>
      <c r="M1993" s="131">
        <v>0</v>
      </c>
      <c r="N1993" s="131">
        <v>0</v>
      </c>
      <c r="O1993" s="131">
        <v>99.8</v>
      </c>
      <c r="P1993" s="131">
        <v>99.8</v>
      </c>
      <c r="Q1993" s="131">
        <v>99.8</v>
      </c>
      <c r="R1993" s="131">
        <v>99.41</v>
      </c>
      <c r="S1993" s="131">
        <v>8.0000000000000302</v>
      </c>
      <c r="T1993" s="131">
        <v>4</v>
      </c>
      <c r="U1993" s="10">
        <v>3</v>
      </c>
      <c r="V1993" s="131">
        <v>4</v>
      </c>
      <c r="W1993" s="131">
        <v>0</v>
      </c>
      <c r="X1993" s="131">
        <v>2</v>
      </c>
      <c r="Y1993" s="237">
        <v>0</v>
      </c>
      <c r="Z1993" s="237">
        <v>100</v>
      </c>
      <c r="AA1993" s="131">
        <v>6</v>
      </c>
      <c r="AB1993" s="131">
        <v>3.5</v>
      </c>
      <c r="AC1993" s="131">
        <v>8</v>
      </c>
      <c r="AD1993" s="131">
        <v>6</v>
      </c>
      <c r="AE1993" s="131">
        <v>0</v>
      </c>
      <c r="AF1993" s="131">
        <v>0</v>
      </c>
      <c r="AG1993" s="131">
        <v>0</v>
      </c>
      <c r="AH1993" s="131">
        <v>0</v>
      </c>
      <c r="AI1993" s="131">
        <v>0</v>
      </c>
      <c r="AJ1993" s="131">
        <v>0</v>
      </c>
      <c r="AK1993" s="131">
        <v>0</v>
      </c>
      <c r="AL1993" s="131">
        <v>0</v>
      </c>
      <c r="AM1993" s="238">
        <v>4.2680203168665249</v>
      </c>
      <c r="AN1993" s="238">
        <v>8.8045170527921037</v>
      </c>
      <c r="AO1993" s="238">
        <v>14.964371499504686</v>
      </c>
      <c r="AP1993" s="238">
        <v>14.752942500963671</v>
      </c>
      <c r="AQ1993" s="238">
        <v>14.466527544823377</v>
      </c>
      <c r="AR1993" s="238">
        <v>13.679719048027108</v>
      </c>
      <c r="AS1993" s="238">
        <v>13.164797365343336</v>
      </c>
      <c r="AT1993" s="269">
        <v>4.1397037823156229</v>
      </c>
      <c r="AU1993" s="269">
        <v>8.0952448004715691</v>
      </c>
      <c r="AV1993" s="269">
        <v>13.402099666612138</v>
      </c>
      <c r="AW1993" s="269">
        <v>13.326138364635632</v>
      </c>
      <c r="AX1993" s="269">
        <v>11.668176886416783</v>
      </c>
      <c r="AY1993" s="269">
        <v>10.615829048736055</v>
      </c>
      <c r="AZ1993" s="269">
        <v>11.627505584984311</v>
      </c>
      <c r="BA1993" s="269">
        <v>12.394708895300251</v>
      </c>
      <c r="BB1993" s="269">
        <v>14.392230471634184</v>
      </c>
      <c r="BC1993" s="238">
        <v>4.1354966076510609</v>
      </c>
      <c r="BD1993" s="238">
        <v>7.4263452901752114</v>
      </c>
      <c r="BE1993" s="238">
        <v>12.109350669091041</v>
      </c>
      <c r="BF1993" s="238">
        <v>12.278451724039911</v>
      </c>
      <c r="BG1993" s="238">
        <v>11.287412141001726</v>
      </c>
      <c r="BH1993" s="238">
        <v>9.4073108864305368</v>
      </c>
      <c r="BI1993" s="238">
        <v>10.477832884771635</v>
      </c>
      <c r="BJ1993" s="238">
        <v>11.941094565739453</v>
      </c>
      <c r="BK1993" s="238">
        <v>12.511267320465704</v>
      </c>
      <c r="BL1993" s="238">
        <v>14.701280079539185</v>
      </c>
      <c r="BM1993" s="238">
        <v>14.465463308277863</v>
      </c>
      <c r="BN1993" s="238">
        <v>9.3046156474337902</v>
      </c>
      <c r="BO1993" s="238">
        <v>4.1539137567749727</v>
      </c>
      <c r="BP1993" s="238">
        <v>6.7473155105628999</v>
      </c>
      <c r="BQ1993" s="238">
        <v>10.711744938115858</v>
      </c>
      <c r="BR1993" s="238">
        <v>11.093963338055836</v>
      </c>
      <c r="BS1993" s="238">
        <v>9.2965533749732128</v>
      </c>
      <c r="BT1993" s="238">
        <v>8.3472367581501263</v>
      </c>
      <c r="BU1993" s="238">
        <v>9.5318519121149414</v>
      </c>
      <c r="BV1993" s="238">
        <v>10.961234724143788</v>
      </c>
      <c r="BW1993" s="238">
        <v>11.918436522829506</v>
      </c>
      <c r="BX1993" s="238">
        <v>12.627341998993375</v>
      </c>
      <c r="BY1993" s="275">
        <v>11.516790368067685</v>
      </c>
      <c r="BZ1993" s="238">
        <v>4.1646302991584578</v>
      </c>
      <c r="CA1993" s="238">
        <v>5.9823749814914668</v>
      </c>
      <c r="CB1993" s="238">
        <v>8.9579768021209816</v>
      </c>
      <c r="CC1993" s="238">
        <v>10.612749477331302</v>
      </c>
      <c r="CD1993" s="238">
        <v>8.1692373804808707</v>
      </c>
      <c r="CE1993" s="238">
        <v>6.901264824546546</v>
      </c>
      <c r="CF1993" s="238">
        <v>8.0137243803738905</v>
      </c>
      <c r="CG1993" s="238">
        <v>8.9765077447584076</v>
      </c>
      <c r="CH1993" s="238">
        <v>9.8433729976698299</v>
      </c>
      <c r="CI1993" s="238">
        <v>10.368408698764853</v>
      </c>
      <c r="CJ1993" s="238">
        <v>7.9099521583064112</v>
      </c>
      <c r="CK1993" s="238">
        <v>4.2812411781243505</v>
      </c>
      <c r="CL1993" s="238">
        <v>5.2911396204632446</v>
      </c>
      <c r="CM1993" s="238">
        <v>8.0341886330948782</v>
      </c>
      <c r="CN1993" s="238">
        <v>8.794217082389812</v>
      </c>
      <c r="CO1993" s="238">
        <v>6.9516206826319555</v>
      </c>
      <c r="CP1993" s="238">
        <v>5.9906371533377802</v>
      </c>
      <c r="CQ1993" s="238">
        <v>6.5696820976264645</v>
      </c>
      <c r="CR1993" s="238">
        <v>7.1341941864138105</v>
      </c>
      <c r="CS1993" s="238">
        <v>7.9691283614542749</v>
      </c>
      <c r="CT1993" s="238">
        <v>8.3677600542061956</v>
      </c>
      <c r="CU1993" s="238">
        <v>3.9929373503798131</v>
      </c>
      <c r="CV1993" s="238">
        <v>4.5447308405328339</v>
      </c>
      <c r="CW1993" s="238">
        <v>7.0639764007117058</v>
      </c>
      <c r="CX1993" s="238">
        <v>8.4699218288542397</v>
      </c>
      <c r="CY1993" s="238">
        <v>5.9166070363293359</v>
      </c>
      <c r="CZ1993" s="238">
        <v>5.1787736113920451</v>
      </c>
      <c r="DA1993" s="238">
        <v>5.6214142896391888</v>
      </c>
      <c r="DB1993" s="238">
        <v>6.0213109791288035</v>
      </c>
      <c r="DC1993" s="238">
        <v>6.4366212397002709</v>
      </c>
      <c r="DD1993" s="238">
        <v>6.9015140445231395</v>
      </c>
      <c r="DE1993" s="238">
        <v>3.9852665491275254</v>
      </c>
      <c r="DF1993" s="238">
        <v>6.0904472640455554</v>
      </c>
      <c r="DG1993" s="238">
        <v>6.3916673082213151</v>
      </c>
      <c r="DH1993" s="238">
        <v>5.1740270277449723</v>
      </c>
      <c r="DI1993" s="238">
        <v>4.2602371805752188</v>
      </c>
      <c r="DJ1993" s="238">
        <v>4.5211179920328686</v>
      </c>
      <c r="DK1993" s="238">
        <v>4.7724467697740005</v>
      </c>
      <c r="DL1993" s="238">
        <v>5.0062875175335639</v>
      </c>
      <c r="DM1993" s="238">
        <v>5.1551866758214384</v>
      </c>
      <c r="DN1993" s="238">
        <v>3.0891045223579212</v>
      </c>
      <c r="DO1993" s="238">
        <v>5.4216088332668555</v>
      </c>
      <c r="DP1993" s="238">
        <v>5.5704345794157097</v>
      </c>
      <c r="DQ1993" s="238">
        <v>4.3077883856466332</v>
      </c>
      <c r="DR1993" s="238">
        <v>6.0119110640420992</v>
      </c>
      <c r="DS1993" s="238">
        <v>3.6242856587683874</v>
      </c>
      <c r="DT1993" s="238">
        <v>3.804240077484256</v>
      </c>
      <c r="DU1993" s="238">
        <v>3.9328237650444375</v>
      </c>
      <c r="DV1993" s="238">
        <v>5.149660353774105</v>
      </c>
      <c r="DW1993" s="238">
        <v>3.0750692166504732</v>
      </c>
      <c r="DX1993" s="238">
        <v>3.0490446884655857</v>
      </c>
      <c r="DY1993" s="238">
        <v>2.9755735471887426</v>
      </c>
      <c r="DZ1993" s="238">
        <v>2.9237788655525545</v>
      </c>
      <c r="EA1993" s="238">
        <v>2.9513933531818597</v>
      </c>
      <c r="EB1993" s="238">
        <v>2.449669797153271</v>
      </c>
      <c r="EC1993" s="238">
        <v>2.8439383977377539</v>
      </c>
      <c r="ED1993" s="238">
        <v>1.8645375008848937</v>
      </c>
    </row>
    <row r="1994" spans="1:134" x14ac:dyDescent="0.25">
      <c r="A1994" s="262">
        <v>-7980</v>
      </c>
      <c r="B1994" s="237">
        <v>110.07847154501778</v>
      </c>
      <c r="C1994" s="238">
        <v>109.49076231019954</v>
      </c>
      <c r="D1994" s="130">
        <v>1854.5</v>
      </c>
      <c r="E1994" s="238">
        <v>0</v>
      </c>
      <c r="F1994" s="238">
        <v>0</v>
      </c>
      <c r="G1994" s="238">
        <v>0</v>
      </c>
      <c r="H1994" s="238">
        <v>0</v>
      </c>
      <c r="I1994" s="238">
        <v>0</v>
      </c>
      <c r="J1994" s="131">
        <v>0</v>
      </c>
      <c r="K1994" s="131">
        <v>0</v>
      </c>
      <c r="L1994" s="131">
        <v>0</v>
      </c>
      <c r="M1994" s="131">
        <v>0</v>
      </c>
      <c r="N1994" s="131">
        <v>0</v>
      </c>
      <c r="O1994" s="131">
        <v>99.8</v>
      </c>
      <c r="P1994" s="131">
        <v>99.8</v>
      </c>
      <c r="Q1994" s="131">
        <v>99.8</v>
      </c>
      <c r="R1994" s="131">
        <v>99.41</v>
      </c>
      <c r="S1994" s="131">
        <v>8.0000000000000302</v>
      </c>
      <c r="T1994" s="131">
        <v>4</v>
      </c>
      <c r="U1994" s="10">
        <v>3</v>
      </c>
      <c r="V1994" s="131">
        <v>4</v>
      </c>
      <c r="W1994" s="131">
        <v>0</v>
      </c>
      <c r="X1994" s="131">
        <v>2</v>
      </c>
      <c r="Y1994" s="237">
        <v>0</v>
      </c>
      <c r="Z1994" s="237">
        <v>100</v>
      </c>
      <c r="AA1994" s="131">
        <v>6</v>
      </c>
      <c r="AB1994" s="131">
        <v>3.5</v>
      </c>
      <c r="AC1994" s="131">
        <v>8</v>
      </c>
      <c r="AD1994" s="131">
        <v>6</v>
      </c>
      <c r="AE1994" s="131">
        <v>0</v>
      </c>
      <c r="AF1994" s="131">
        <v>0</v>
      </c>
      <c r="AG1994" s="131">
        <v>0</v>
      </c>
      <c r="AH1994" s="131">
        <v>0</v>
      </c>
      <c r="AI1994" s="131">
        <v>0</v>
      </c>
      <c r="AJ1994" s="131">
        <v>0</v>
      </c>
      <c r="AK1994" s="131">
        <v>0</v>
      </c>
      <c r="AL1994" s="131">
        <v>0</v>
      </c>
      <c r="AM1994" s="238">
        <v>4.2680203168665249</v>
      </c>
      <c r="AN1994" s="238">
        <v>8.8045170527921037</v>
      </c>
      <c r="AO1994" s="238">
        <v>14.964371499504686</v>
      </c>
      <c r="AP1994" s="238">
        <v>14.752942500963671</v>
      </c>
      <c r="AQ1994" s="238">
        <v>14.466527544823377</v>
      </c>
      <c r="AR1994" s="238">
        <v>13.679719048027108</v>
      </c>
      <c r="AS1994" s="238">
        <v>13.164797365343336</v>
      </c>
      <c r="AT1994" s="269">
        <v>4.1397037823156229</v>
      </c>
      <c r="AU1994" s="269">
        <v>8.0952448004715691</v>
      </c>
      <c r="AV1994" s="269">
        <v>13.402099666612138</v>
      </c>
      <c r="AW1994" s="269">
        <v>13.326138364635632</v>
      </c>
      <c r="AX1994" s="269">
        <v>11.668176886416783</v>
      </c>
      <c r="AY1994" s="269">
        <v>10.615829048736055</v>
      </c>
      <c r="AZ1994" s="269">
        <v>11.627505584984311</v>
      </c>
      <c r="BA1994" s="269">
        <v>12.394708895300251</v>
      </c>
      <c r="BB1994" s="269">
        <v>14.392230471634184</v>
      </c>
      <c r="BC1994" s="238">
        <v>4.1354966076510609</v>
      </c>
      <c r="BD1994" s="238">
        <v>7.4263452901752114</v>
      </c>
      <c r="BE1994" s="238">
        <v>12.109350669091041</v>
      </c>
      <c r="BF1994" s="238">
        <v>12.278451724039911</v>
      </c>
      <c r="BG1994" s="238">
        <v>11.287412141001726</v>
      </c>
      <c r="BH1994" s="238">
        <v>9.4073108864305368</v>
      </c>
      <c r="BI1994" s="238">
        <v>10.477832884771635</v>
      </c>
      <c r="BJ1994" s="238">
        <v>11.941094565739453</v>
      </c>
      <c r="BK1994" s="238">
        <v>12.511267320465704</v>
      </c>
      <c r="BL1994" s="238">
        <v>14.701280079539185</v>
      </c>
      <c r="BM1994" s="238">
        <v>14.465463308277863</v>
      </c>
      <c r="BN1994" s="238">
        <v>9.3046156474337902</v>
      </c>
      <c r="BO1994" s="238">
        <v>4.1539137567749727</v>
      </c>
      <c r="BP1994" s="238">
        <v>6.7473155105628999</v>
      </c>
      <c r="BQ1994" s="238">
        <v>10.711744938115858</v>
      </c>
      <c r="BR1994" s="238">
        <v>11.093963338055836</v>
      </c>
      <c r="BS1994" s="238">
        <v>9.2965533749732128</v>
      </c>
      <c r="BT1994" s="238">
        <v>8.3472367581501263</v>
      </c>
      <c r="BU1994" s="238">
        <v>9.5318519121149414</v>
      </c>
      <c r="BV1994" s="238">
        <v>10.961234724143788</v>
      </c>
      <c r="BW1994" s="238">
        <v>11.918436522829506</v>
      </c>
      <c r="BX1994" s="238">
        <v>12.627341998993375</v>
      </c>
      <c r="BY1994" s="275">
        <v>11.516790368067685</v>
      </c>
      <c r="BZ1994" s="238">
        <v>4.1646302991584578</v>
      </c>
      <c r="CA1994" s="238">
        <v>5.9823749814914668</v>
      </c>
      <c r="CB1994" s="238">
        <v>8.9579768021209816</v>
      </c>
      <c r="CC1994" s="238">
        <v>10.612749477331302</v>
      </c>
      <c r="CD1994" s="238">
        <v>8.1692373804808707</v>
      </c>
      <c r="CE1994" s="238">
        <v>6.901264824546546</v>
      </c>
      <c r="CF1994" s="238">
        <v>8.0137243803738905</v>
      </c>
      <c r="CG1994" s="238">
        <v>8.9765077447584076</v>
      </c>
      <c r="CH1994" s="238">
        <v>9.8433729976698299</v>
      </c>
      <c r="CI1994" s="238">
        <v>10.368408698764853</v>
      </c>
      <c r="CJ1994" s="238">
        <v>7.9099521583064112</v>
      </c>
      <c r="CK1994" s="238">
        <v>4.2812411781243505</v>
      </c>
      <c r="CL1994" s="238">
        <v>5.2911396204632446</v>
      </c>
      <c r="CM1994" s="238">
        <v>8.0341886330948782</v>
      </c>
      <c r="CN1994" s="238">
        <v>8.794217082389812</v>
      </c>
      <c r="CO1994" s="238">
        <v>6.9516206826319555</v>
      </c>
      <c r="CP1994" s="238">
        <v>5.9906371533377802</v>
      </c>
      <c r="CQ1994" s="238">
        <v>6.5696820976264645</v>
      </c>
      <c r="CR1994" s="238">
        <v>7.1341941864138105</v>
      </c>
      <c r="CS1994" s="238">
        <v>7.9691283614542749</v>
      </c>
      <c r="CT1994" s="238">
        <v>8.3677600542061956</v>
      </c>
      <c r="CU1994" s="238">
        <v>3.9929373503798131</v>
      </c>
      <c r="CV1994" s="238">
        <v>4.5447308405328339</v>
      </c>
      <c r="CW1994" s="238">
        <v>7.0639764007117058</v>
      </c>
      <c r="CX1994" s="238">
        <v>8.4699218288542397</v>
      </c>
      <c r="CY1994" s="238">
        <v>5.9166070363293359</v>
      </c>
      <c r="CZ1994" s="238">
        <v>5.1787736113920451</v>
      </c>
      <c r="DA1994" s="238">
        <v>5.6214142896391888</v>
      </c>
      <c r="DB1994" s="238">
        <v>6.0213109791288035</v>
      </c>
      <c r="DC1994" s="238">
        <v>6.4366212397002709</v>
      </c>
      <c r="DD1994" s="238">
        <v>6.9015140445231395</v>
      </c>
      <c r="DE1994" s="238">
        <v>3.9852665491275254</v>
      </c>
      <c r="DF1994" s="238">
        <v>6.0904472640455554</v>
      </c>
      <c r="DG1994" s="238">
        <v>6.3916673082213151</v>
      </c>
      <c r="DH1994" s="238">
        <v>5.1740270277449723</v>
      </c>
      <c r="DI1994" s="238">
        <v>4.2602371805752188</v>
      </c>
      <c r="DJ1994" s="238">
        <v>4.5211179920328686</v>
      </c>
      <c r="DK1994" s="238">
        <v>4.7724467697740005</v>
      </c>
      <c r="DL1994" s="238">
        <v>5.0062875175335639</v>
      </c>
      <c r="DM1994" s="238">
        <v>5.1551866758214384</v>
      </c>
      <c r="DN1994" s="238">
        <v>3.0891045223579212</v>
      </c>
      <c r="DO1994" s="238">
        <v>5.4216088332668555</v>
      </c>
      <c r="DP1994" s="238">
        <v>5.5704345794157097</v>
      </c>
      <c r="DQ1994" s="238">
        <v>4.3077883856466332</v>
      </c>
      <c r="DR1994" s="238">
        <v>6.0119110640420992</v>
      </c>
      <c r="DS1994" s="238">
        <v>3.6242856587683874</v>
      </c>
      <c r="DT1994" s="238">
        <v>3.804240077484256</v>
      </c>
      <c r="DU1994" s="238">
        <v>3.9328237650444375</v>
      </c>
      <c r="DV1994" s="238">
        <v>5.149660353774105</v>
      </c>
      <c r="DW1994" s="238">
        <v>3.0750692166504732</v>
      </c>
      <c r="DX1994" s="238">
        <v>3.0490446884655857</v>
      </c>
      <c r="DY1994" s="238">
        <v>2.9755735471887426</v>
      </c>
      <c r="DZ1994" s="238">
        <v>2.9237788655525545</v>
      </c>
      <c r="EA1994" s="238">
        <v>2.9513933531818597</v>
      </c>
      <c r="EB1994" s="238">
        <v>2.449669797153271</v>
      </c>
      <c r="EC1994" s="238">
        <v>2.8439383977377539</v>
      </c>
      <c r="ED1994" s="238">
        <v>1.8645375008848937</v>
      </c>
    </row>
    <row r="1995" spans="1:134" x14ac:dyDescent="0.25">
      <c r="A1995" s="262">
        <v>-7985</v>
      </c>
      <c r="B1995" s="237">
        <v>110.07655273492396</v>
      </c>
      <c r="C1995" s="238">
        <v>109.48882053809608</v>
      </c>
      <c r="D1995" s="130">
        <v>1854.4166666666667</v>
      </c>
      <c r="E1995" s="238">
        <v>0</v>
      </c>
      <c r="F1995" s="238">
        <v>0</v>
      </c>
      <c r="G1995" s="238">
        <v>0</v>
      </c>
      <c r="H1995" s="238">
        <v>0</v>
      </c>
      <c r="I1995" s="238">
        <v>0</v>
      </c>
      <c r="J1995" s="131">
        <v>0</v>
      </c>
      <c r="K1995" s="131">
        <v>0</v>
      </c>
      <c r="L1995" s="131">
        <v>0</v>
      </c>
      <c r="M1995" s="131">
        <v>0</v>
      </c>
      <c r="N1995" s="131">
        <v>0</v>
      </c>
      <c r="O1995" s="131">
        <v>99.8</v>
      </c>
      <c r="P1995" s="131">
        <v>99.8</v>
      </c>
      <c r="Q1995" s="131">
        <v>99.8</v>
      </c>
      <c r="R1995" s="131">
        <v>99.41</v>
      </c>
      <c r="S1995" s="131">
        <v>8.0000000000000302</v>
      </c>
      <c r="T1995" s="131">
        <v>4</v>
      </c>
      <c r="U1995" s="10">
        <v>3</v>
      </c>
      <c r="V1995" s="131">
        <v>4</v>
      </c>
      <c r="W1995" s="131">
        <v>0</v>
      </c>
      <c r="X1995" s="131">
        <v>2</v>
      </c>
      <c r="Y1995" s="237">
        <v>0</v>
      </c>
      <c r="Z1995" s="237">
        <v>100</v>
      </c>
      <c r="AA1995" s="131">
        <v>6</v>
      </c>
      <c r="AB1995" s="131">
        <v>3.5</v>
      </c>
      <c r="AC1995" s="131">
        <v>8</v>
      </c>
      <c r="AD1995" s="131">
        <v>6</v>
      </c>
      <c r="AE1995" s="131">
        <v>0</v>
      </c>
      <c r="AF1995" s="131">
        <v>0</v>
      </c>
      <c r="AG1995" s="131">
        <v>0</v>
      </c>
      <c r="AH1995" s="131">
        <v>0</v>
      </c>
      <c r="AI1995" s="131">
        <v>0</v>
      </c>
      <c r="AJ1995" s="131">
        <v>0</v>
      </c>
      <c r="AK1995" s="131">
        <v>0</v>
      </c>
      <c r="AL1995" s="131">
        <v>0</v>
      </c>
      <c r="AM1995" s="238">
        <v>4.2680203168665249</v>
      </c>
      <c r="AN1995" s="238">
        <v>8.8045170527921037</v>
      </c>
      <c r="AO1995" s="238">
        <v>14.964371499504686</v>
      </c>
      <c r="AP1995" s="238">
        <v>14.752942500963671</v>
      </c>
      <c r="AQ1995" s="238">
        <v>14.466527544823377</v>
      </c>
      <c r="AR1995" s="238">
        <v>13.679719048027108</v>
      </c>
      <c r="AS1995" s="238">
        <v>13.164797365343336</v>
      </c>
      <c r="AT1995" s="269">
        <v>4.1397037823156229</v>
      </c>
      <c r="AU1995" s="269">
        <v>8.0952448004715691</v>
      </c>
      <c r="AV1995" s="269">
        <v>13.402099666612138</v>
      </c>
      <c r="AW1995" s="269">
        <v>13.326138364635632</v>
      </c>
      <c r="AX1995" s="269">
        <v>11.668176886416783</v>
      </c>
      <c r="AY1995" s="269">
        <v>10.615829048736055</v>
      </c>
      <c r="AZ1995" s="269">
        <v>11.627505584984311</v>
      </c>
      <c r="BA1995" s="269">
        <v>12.394708895300251</v>
      </c>
      <c r="BB1995" s="269">
        <v>14.392230471634184</v>
      </c>
      <c r="BC1995" s="238">
        <v>4.1354966076510609</v>
      </c>
      <c r="BD1995" s="238">
        <v>7.4263452901752114</v>
      </c>
      <c r="BE1995" s="238">
        <v>12.109350669091041</v>
      </c>
      <c r="BF1995" s="238">
        <v>12.278451724039911</v>
      </c>
      <c r="BG1995" s="238">
        <v>11.287412141001726</v>
      </c>
      <c r="BH1995" s="238">
        <v>9.4073108864305368</v>
      </c>
      <c r="BI1995" s="238">
        <v>10.477832884771635</v>
      </c>
      <c r="BJ1995" s="238">
        <v>11.941094565739453</v>
      </c>
      <c r="BK1995" s="238">
        <v>12.511267320465704</v>
      </c>
      <c r="BL1995" s="238">
        <v>14.701280079539185</v>
      </c>
      <c r="BM1995" s="238">
        <v>14.465463308277863</v>
      </c>
      <c r="BN1995" s="238">
        <v>9.3046156474337902</v>
      </c>
      <c r="BO1995" s="238">
        <v>4.1539137567749727</v>
      </c>
      <c r="BP1995" s="238">
        <v>6.7473155105628999</v>
      </c>
      <c r="BQ1995" s="238">
        <v>10.711744938115858</v>
      </c>
      <c r="BR1995" s="238">
        <v>11.093963338055836</v>
      </c>
      <c r="BS1995" s="238">
        <v>9.2965533749732128</v>
      </c>
      <c r="BT1995" s="238">
        <v>8.3472367581501263</v>
      </c>
      <c r="BU1995" s="238">
        <v>9.5318519121149414</v>
      </c>
      <c r="BV1995" s="238">
        <v>10.961234724143788</v>
      </c>
      <c r="BW1995" s="238">
        <v>11.918436522829506</v>
      </c>
      <c r="BX1995" s="238">
        <v>12.627341998993375</v>
      </c>
      <c r="BY1995" s="275">
        <v>11.516790368067685</v>
      </c>
      <c r="BZ1995" s="238">
        <v>4.1646302991584578</v>
      </c>
      <c r="CA1995" s="238">
        <v>5.9823749814914668</v>
      </c>
      <c r="CB1995" s="238">
        <v>8.9579768021209816</v>
      </c>
      <c r="CC1995" s="238">
        <v>10.612749477331302</v>
      </c>
      <c r="CD1995" s="238">
        <v>8.1692373804808707</v>
      </c>
      <c r="CE1995" s="238">
        <v>6.901264824546546</v>
      </c>
      <c r="CF1995" s="238">
        <v>8.0137243803738905</v>
      </c>
      <c r="CG1995" s="238">
        <v>8.9765077447584076</v>
      </c>
      <c r="CH1995" s="238">
        <v>9.8433729976698299</v>
      </c>
      <c r="CI1995" s="238">
        <v>10.368408698764853</v>
      </c>
      <c r="CJ1995" s="238">
        <v>7.9099521583064112</v>
      </c>
      <c r="CK1995" s="238">
        <v>4.2812411781243505</v>
      </c>
      <c r="CL1995" s="238">
        <v>5.2911396204632446</v>
      </c>
      <c r="CM1995" s="238">
        <v>8.0341886330948782</v>
      </c>
      <c r="CN1995" s="238">
        <v>8.794217082389812</v>
      </c>
      <c r="CO1995" s="238">
        <v>6.9516206826319555</v>
      </c>
      <c r="CP1995" s="238">
        <v>5.9906371533377802</v>
      </c>
      <c r="CQ1995" s="238">
        <v>6.5696820976264645</v>
      </c>
      <c r="CR1995" s="238">
        <v>7.1341941864138105</v>
      </c>
      <c r="CS1995" s="238">
        <v>7.9691283614542749</v>
      </c>
      <c r="CT1995" s="238">
        <v>8.3677600542061956</v>
      </c>
      <c r="CU1995" s="238">
        <v>3.9929373503798131</v>
      </c>
      <c r="CV1995" s="238">
        <v>4.5447308405328339</v>
      </c>
      <c r="CW1995" s="238">
        <v>7.0639764007117058</v>
      </c>
      <c r="CX1995" s="238">
        <v>8.4699218288542397</v>
      </c>
      <c r="CY1995" s="238">
        <v>5.9166070363293359</v>
      </c>
      <c r="CZ1995" s="238">
        <v>5.1787736113920451</v>
      </c>
      <c r="DA1995" s="238">
        <v>5.6214142896391888</v>
      </c>
      <c r="DB1995" s="238">
        <v>6.0213109791288035</v>
      </c>
      <c r="DC1995" s="238">
        <v>6.4366212397002709</v>
      </c>
      <c r="DD1995" s="238">
        <v>6.9015140445231395</v>
      </c>
      <c r="DE1995" s="238">
        <v>3.9852665491275254</v>
      </c>
      <c r="DF1995" s="238">
        <v>6.0904472640455554</v>
      </c>
      <c r="DG1995" s="238">
        <v>6.3916673082213151</v>
      </c>
      <c r="DH1995" s="238">
        <v>5.1740270277449723</v>
      </c>
      <c r="DI1995" s="238">
        <v>4.2602371805752188</v>
      </c>
      <c r="DJ1995" s="238">
        <v>4.5211179920328686</v>
      </c>
      <c r="DK1995" s="238">
        <v>4.7724467697740005</v>
      </c>
      <c r="DL1995" s="238">
        <v>5.0062875175335639</v>
      </c>
      <c r="DM1995" s="238">
        <v>5.1551866758214384</v>
      </c>
      <c r="DN1995" s="238">
        <v>3.0891045223579212</v>
      </c>
      <c r="DO1995" s="238">
        <v>5.4216088332668555</v>
      </c>
      <c r="DP1995" s="238">
        <v>5.5704345794157097</v>
      </c>
      <c r="DQ1995" s="238">
        <v>4.3077883856466332</v>
      </c>
      <c r="DR1995" s="238">
        <v>6.0119110640420992</v>
      </c>
      <c r="DS1995" s="238">
        <v>3.6242856587683874</v>
      </c>
      <c r="DT1995" s="238">
        <v>3.804240077484256</v>
      </c>
      <c r="DU1995" s="238">
        <v>3.9328237650444375</v>
      </c>
      <c r="DV1995" s="238">
        <v>5.149660353774105</v>
      </c>
      <c r="DW1995" s="238">
        <v>3.0750692166504732</v>
      </c>
      <c r="DX1995" s="238">
        <v>3.0490446884655857</v>
      </c>
      <c r="DY1995" s="238">
        <v>2.9755735471887426</v>
      </c>
      <c r="DZ1995" s="238">
        <v>2.9237788655525545</v>
      </c>
      <c r="EA1995" s="238">
        <v>2.9513933531818597</v>
      </c>
      <c r="EB1995" s="238">
        <v>2.449669797153271</v>
      </c>
      <c r="EC1995" s="238">
        <v>2.8439383977377539</v>
      </c>
      <c r="ED1995" s="238">
        <v>1.8645375008848937</v>
      </c>
    </row>
    <row r="1996" spans="1:134" x14ac:dyDescent="0.25">
      <c r="A1996" s="262">
        <v>-7990</v>
      </c>
      <c r="B1996" s="237">
        <v>110.08823680885796</v>
      </c>
      <c r="C1996" s="238">
        <v>109.50048183736828</v>
      </c>
      <c r="D1996" s="130">
        <v>1854.3333333333333</v>
      </c>
      <c r="E1996" s="238">
        <v>0</v>
      </c>
      <c r="F1996" s="238">
        <v>0</v>
      </c>
      <c r="G1996" s="238">
        <v>0</v>
      </c>
      <c r="H1996" s="238">
        <v>0</v>
      </c>
      <c r="I1996" s="238">
        <v>0</v>
      </c>
      <c r="J1996" s="131">
        <v>0</v>
      </c>
      <c r="K1996" s="131">
        <v>0</v>
      </c>
      <c r="L1996" s="131">
        <v>0</v>
      </c>
      <c r="M1996" s="131">
        <v>0</v>
      </c>
      <c r="N1996" s="131">
        <v>0</v>
      </c>
      <c r="O1996" s="131">
        <v>99.8</v>
      </c>
      <c r="P1996" s="131">
        <v>99.8</v>
      </c>
      <c r="Q1996" s="131">
        <v>99.8</v>
      </c>
      <c r="R1996" s="131">
        <v>99.41</v>
      </c>
      <c r="S1996" s="131">
        <v>8.0000000000000302</v>
      </c>
      <c r="T1996" s="131">
        <v>4</v>
      </c>
      <c r="U1996" s="10">
        <v>3</v>
      </c>
      <c r="V1996" s="131">
        <v>4</v>
      </c>
      <c r="W1996" s="131">
        <v>0</v>
      </c>
      <c r="X1996" s="131">
        <v>2</v>
      </c>
      <c r="Y1996" s="237">
        <v>0</v>
      </c>
      <c r="Z1996" s="237">
        <v>100</v>
      </c>
      <c r="AA1996" s="131">
        <v>6</v>
      </c>
      <c r="AB1996" s="131">
        <v>3.5</v>
      </c>
      <c r="AC1996" s="131">
        <v>8</v>
      </c>
      <c r="AD1996" s="131">
        <v>6</v>
      </c>
      <c r="AE1996" s="131">
        <v>0</v>
      </c>
      <c r="AF1996" s="131">
        <v>0</v>
      </c>
      <c r="AG1996" s="131">
        <v>0</v>
      </c>
      <c r="AH1996" s="131">
        <v>0</v>
      </c>
      <c r="AI1996" s="131">
        <v>0</v>
      </c>
      <c r="AJ1996" s="131">
        <v>0</v>
      </c>
      <c r="AK1996" s="131">
        <v>0</v>
      </c>
      <c r="AL1996" s="131">
        <v>0</v>
      </c>
      <c r="AM1996" s="238">
        <v>4.2680203168665249</v>
      </c>
      <c r="AN1996" s="238">
        <v>8.8045170527921037</v>
      </c>
      <c r="AO1996" s="238">
        <v>14.964371499504686</v>
      </c>
      <c r="AP1996" s="238">
        <v>14.752942500963671</v>
      </c>
      <c r="AQ1996" s="238">
        <v>14.466527544823377</v>
      </c>
      <c r="AR1996" s="238">
        <v>13.679719048027108</v>
      </c>
      <c r="AS1996" s="238">
        <v>13.164797365343336</v>
      </c>
      <c r="AT1996" s="269">
        <v>4.1397037823156229</v>
      </c>
      <c r="AU1996" s="269">
        <v>8.0952448004715691</v>
      </c>
      <c r="AV1996" s="269">
        <v>13.402099666612138</v>
      </c>
      <c r="AW1996" s="269">
        <v>13.326138364635632</v>
      </c>
      <c r="AX1996" s="269">
        <v>11.668176886416783</v>
      </c>
      <c r="AY1996" s="269">
        <v>10.615829048736055</v>
      </c>
      <c r="AZ1996" s="269">
        <v>11.627505584984311</v>
      </c>
      <c r="BA1996" s="269">
        <v>12.394708895300251</v>
      </c>
      <c r="BB1996" s="269">
        <v>14.392230471634184</v>
      </c>
      <c r="BC1996" s="238">
        <v>4.1354966076510609</v>
      </c>
      <c r="BD1996" s="238">
        <v>7.4263452901752114</v>
      </c>
      <c r="BE1996" s="238">
        <v>12.109350669091041</v>
      </c>
      <c r="BF1996" s="238">
        <v>12.278451724039911</v>
      </c>
      <c r="BG1996" s="238">
        <v>11.287412141001726</v>
      </c>
      <c r="BH1996" s="238">
        <v>9.4073108864305368</v>
      </c>
      <c r="BI1996" s="238">
        <v>10.477832884771635</v>
      </c>
      <c r="BJ1996" s="238">
        <v>11.941094565739453</v>
      </c>
      <c r="BK1996" s="238">
        <v>12.511267320465704</v>
      </c>
      <c r="BL1996" s="238">
        <v>14.701280079539185</v>
      </c>
      <c r="BM1996" s="238">
        <v>14.465463308277863</v>
      </c>
      <c r="BN1996" s="238">
        <v>9.3046156474337902</v>
      </c>
      <c r="BO1996" s="238">
        <v>4.1539137567749727</v>
      </c>
      <c r="BP1996" s="238">
        <v>6.7473155105628999</v>
      </c>
      <c r="BQ1996" s="238">
        <v>10.711744938115858</v>
      </c>
      <c r="BR1996" s="238">
        <v>11.093963338055836</v>
      </c>
      <c r="BS1996" s="238">
        <v>9.2965533749732128</v>
      </c>
      <c r="BT1996" s="238">
        <v>8.3472367581501263</v>
      </c>
      <c r="BU1996" s="238">
        <v>9.5318519121149414</v>
      </c>
      <c r="BV1996" s="238">
        <v>10.961234724143788</v>
      </c>
      <c r="BW1996" s="238">
        <v>11.918436522829506</v>
      </c>
      <c r="BX1996" s="238">
        <v>12.627341998993375</v>
      </c>
      <c r="BY1996" s="275">
        <v>11.516790368067685</v>
      </c>
      <c r="BZ1996" s="238">
        <v>4.1646302991584578</v>
      </c>
      <c r="CA1996" s="238">
        <v>5.9823749814914668</v>
      </c>
      <c r="CB1996" s="238">
        <v>8.9579768021209816</v>
      </c>
      <c r="CC1996" s="238">
        <v>10.612749477331302</v>
      </c>
      <c r="CD1996" s="238">
        <v>8.1692373804808707</v>
      </c>
      <c r="CE1996" s="238">
        <v>6.901264824546546</v>
      </c>
      <c r="CF1996" s="238">
        <v>8.0137243803738905</v>
      </c>
      <c r="CG1996" s="238">
        <v>8.9765077447584076</v>
      </c>
      <c r="CH1996" s="238">
        <v>9.8433729976698299</v>
      </c>
      <c r="CI1996" s="238">
        <v>10.368408698764853</v>
      </c>
      <c r="CJ1996" s="238">
        <v>7.9099521583064112</v>
      </c>
      <c r="CK1996" s="238">
        <v>4.2812411781243505</v>
      </c>
      <c r="CL1996" s="238">
        <v>5.2911396204632446</v>
      </c>
      <c r="CM1996" s="238">
        <v>8.0341886330948782</v>
      </c>
      <c r="CN1996" s="238">
        <v>8.794217082389812</v>
      </c>
      <c r="CO1996" s="238">
        <v>6.9516206826319555</v>
      </c>
      <c r="CP1996" s="238">
        <v>5.9906371533377802</v>
      </c>
      <c r="CQ1996" s="238">
        <v>6.5696820976264645</v>
      </c>
      <c r="CR1996" s="238">
        <v>7.1341941864138105</v>
      </c>
      <c r="CS1996" s="238">
        <v>7.9691283614542749</v>
      </c>
      <c r="CT1996" s="238">
        <v>8.3677600542061956</v>
      </c>
      <c r="CU1996" s="238">
        <v>3.9929373503798131</v>
      </c>
      <c r="CV1996" s="238">
        <v>4.5447308405328339</v>
      </c>
      <c r="CW1996" s="238">
        <v>7.0639764007117058</v>
      </c>
      <c r="CX1996" s="238">
        <v>8.4699218288542397</v>
      </c>
      <c r="CY1996" s="238">
        <v>5.9166070363293359</v>
      </c>
      <c r="CZ1996" s="238">
        <v>5.1787736113920451</v>
      </c>
      <c r="DA1996" s="238">
        <v>5.6214142896391888</v>
      </c>
      <c r="DB1996" s="238">
        <v>6.0213109791288035</v>
      </c>
      <c r="DC1996" s="238">
        <v>6.4366212397002709</v>
      </c>
      <c r="DD1996" s="238">
        <v>6.9015140445231395</v>
      </c>
      <c r="DE1996" s="238">
        <v>3.9852665491275254</v>
      </c>
      <c r="DF1996" s="238">
        <v>6.0904472640455554</v>
      </c>
      <c r="DG1996" s="238">
        <v>6.3916673082213151</v>
      </c>
      <c r="DH1996" s="238">
        <v>5.1740270277449723</v>
      </c>
      <c r="DI1996" s="238">
        <v>4.2602371805752188</v>
      </c>
      <c r="DJ1996" s="238">
        <v>4.5211179920328686</v>
      </c>
      <c r="DK1996" s="238">
        <v>4.7724467697740005</v>
      </c>
      <c r="DL1996" s="238">
        <v>5.0062875175335639</v>
      </c>
      <c r="DM1996" s="238">
        <v>5.1551866758214384</v>
      </c>
      <c r="DN1996" s="238">
        <v>3.0891045223579212</v>
      </c>
      <c r="DO1996" s="238">
        <v>5.4216088332668555</v>
      </c>
      <c r="DP1996" s="238">
        <v>5.5704345794157097</v>
      </c>
      <c r="DQ1996" s="238">
        <v>4.3077883856466332</v>
      </c>
      <c r="DR1996" s="238">
        <v>6.0119110640420992</v>
      </c>
      <c r="DS1996" s="238">
        <v>3.6242856587683874</v>
      </c>
      <c r="DT1996" s="238">
        <v>3.804240077484256</v>
      </c>
      <c r="DU1996" s="238">
        <v>3.9328237650444375</v>
      </c>
      <c r="DV1996" s="238">
        <v>5.149660353774105</v>
      </c>
      <c r="DW1996" s="238">
        <v>3.0750692166504732</v>
      </c>
      <c r="DX1996" s="238">
        <v>3.0490446884655857</v>
      </c>
      <c r="DY1996" s="238">
        <v>2.9755735471887426</v>
      </c>
      <c r="DZ1996" s="238">
        <v>2.9237788655525545</v>
      </c>
      <c r="EA1996" s="238">
        <v>2.9513933531818597</v>
      </c>
      <c r="EB1996" s="238">
        <v>2.449669797153271</v>
      </c>
      <c r="EC1996" s="238">
        <v>2.8439383977377539</v>
      </c>
      <c r="ED1996" s="238">
        <v>1.8645375008848937</v>
      </c>
    </row>
    <row r="1997" spans="1:134" x14ac:dyDescent="0.25">
      <c r="A1997" s="262">
        <v>-7995</v>
      </c>
      <c r="B1997" s="237">
        <v>110.11354848349659</v>
      </c>
      <c r="C1997" s="238">
        <v>109.52577092492804</v>
      </c>
      <c r="D1997" s="130">
        <v>1854.25</v>
      </c>
      <c r="E1997" s="238">
        <v>0</v>
      </c>
      <c r="F1997" s="238">
        <v>0</v>
      </c>
      <c r="G1997" s="238">
        <v>0</v>
      </c>
      <c r="H1997" s="238">
        <v>0</v>
      </c>
      <c r="I1997" s="238">
        <v>0</v>
      </c>
      <c r="J1997" s="131">
        <v>0</v>
      </c>
      <c r="K1997" s="131">
        <v>0</v>
      </c>
      <c r="L1997" s="131">
        <v>0</v>
      </c>
      <c r="M1997" s="131">
        <v>0</v>
      </c>
      <c r="N1997" s="131">
        <v>0</v>
      </c>
      <c r="O1997" s="131">
        <v>99.8</v>
      </c>
      <c r="P1997" s="131">
        <v>99.8</v>
      </c>
      <c r="Q1997" s="131">
        <v>99.8</v>
      </c>
      <c r="R1997" s="131">
        <v>99.41</v>
      </c>
      <c r="S1997" s="131">
        <v>8.0000000000000302</v>
      </c>
      <c r="T1997" s="131">
        <v>4</v>
      </c>
      <c r="U1997" s="10">
        <v>3</v>
      </c>
      <c r="V1997" s="131">
        <v>4</v>
      </c>
      <c r="W1997" s="131">
        <v>0</v>
      </c>
      <c r="X1997" s="131">
        <v>2</v>
      </c>
      <c r="Y1997" s="237">
        <v>0</v>
      </c>
      <c r="Z1997" s="237">
        <v>100</v>
      </c>
      <c r="AA1997" s="131">
        <v>6</v>
      </c>
      <c r="AB1997" s="131">
        <v>3.5</v>
      </c>
      <c r="AC1997" s="131">
        <v>8</v>
      </c>
      <c r="AD1997" s="131">
        <v>6</v>
      </c>
      <c r="AE1997" s="131">
        <v>0</v>
      </c>
      <c r="AF1997" s="131">
        <v>0</v>
      </c>
      <c r="AG1997" s="131">
        <v>0</v>
      </c>
      <c r="AH1997" s="131">
        <v>0</v>
      </c>
      <c r="AI1997" s="131">
        <v>0</v>
      </c>
      <c r="AJ1997" s="131">
        <v>0</v>
      </c>
      <c r="AK1997" s="131">
        <v>0</v>
      </c>
      <c r="AL1997" s="131">
        <v>0</v>
      </c>
      <c r="AM1997" s="238">
        <v>4.2680203168665249</v>
      </c>
      <c r="AN1997" s="238">
        <v>8.8045170527921037</v>
      </c>
      <c r="AO1997" s="238">
        <v>14.964371499504686</v>
      </c>
      <c r="AP1997" s="238">
        <v>14.752942500963671</v>
      </c>
      <c r="AQ1997" s="238">
        <v>14.466527544823377</v>
      </c>
      <c r="AR1997" s="238">
        <v>13.679719048027108</v>
      </c>
      <c r="AS1997" s="238">
        <v>13.164797365343336</v>
      </c>
      <c r="AT1997" s="269">
        <v>4.1397037823156229</v>
      </c>
      <c r="AU1997" s="269">
        <v>8.0952448004715691</v>
      </c>
      <c r="AV1997" s="269">
        <v>13.402099666612138</v>
      </c>
      <c r="AW1997" s="269">
        <v>13.326138364635632</v>
      </c>
      <c r="AX1997" s="269">
        <v>11.668176886416783</v>
      </c>
      <c r="AY1997" s="269">
        <v>10.615829048736055</v>
      </c>
      <c r="AZ1997" s="269">
        <v>11.627505584984311</v>
      </c>
      <c r="BA1997" s="269">
        <v>12.394708895300251</v>
      </c>
      <c r="BB1997" s="269">
        <v>14.392230471634184</v>
      </c>
      <c r="BC1997" s="238">
        <v>4.1354966076510609</v>
      </c>
      <c r="BD1997" s="238">
        <v>7.4263452901752114</v>
      </c>
      <c r="BE1997" s="238">
        <v>12.109350669091041</v>
      </c>
      <c r="BF1997" s="238">
        <v>12.278451724039911</v>
      </c>
      <c r="BG1997" s="238">
        <v>11.287412141001726</v>
      </c>
      <c r="BH1997" s="238">
        <v>9.4073108864305368</v>
      </c>
      <c r="BI1997" s="238">
        <v>10.477832884771635</v>
      </c>
      <c r="BJ1997" s="238">
        <v>11.941094565739453</v>
      </c>
      <c r="BK1997" s="238">
        <v>12.511267320465704</v>
      </c>
      <c r="BL1997" s="238">
        <v>14.701280079539185</v>
      </c>
      <c r="BM1997" s="238">
        <v>14.465463308277863</v>
      </c>
      <c r="BN1997" s="238">
        <v>9.3046156474337902</v>
      </c>
      <c r="BO1997" s="238">
        <v>4.1539137567749727</v>
      </c>
      <c r="BP1997" s="238">
        <v>6.7473155105628999</v>
      </c>
      <c r="BQ1997" s="238">
        <v>10.711744938115858</v>
      </c>
      <c r="BR1997" s="238">
        <v>11.093963338055836</v>
      </c>
      <c r="BS1997" s="238">
        <v>9.2965533749732128</v>
      </c>
      <c r="BT1997" s="238">
        <v>8.3472367581501263</v>
      </c>
      <c r="BU1997" s="238">
        <v>9.5318519121149414</v>
      </c>
      <c r="BV1997" s="238">
        <v>10.961234724143788</v>
      </c>
      <c r="BW1997" s="238">
        <v>11.918436522829506</v>
      </c>
      <c r="BX1997" s="238">
        <v>12.627341998993375</v>
      </c>
      <c r="BY1997" s="275">
        <v>11.516790368067685</v>
      </c>
      <c r="BZ1997" s="238">
        <v>4.1646302991584578</v>
      </c>
      <c r="CA1997" s="238">
        <v>5.9823749814914668</v>
      </c>
      <c r="CB1997" s="238">
        <v>8.9579768021209816</v>
      </c>
      <c r="CC1997" s="238">
        <v>10.612749477331302</v>
      </c>
      <c r="CD1997" s="238">
        <v>8.1692373804808707</v>
      </c>
      <c r="CE1997" s="238">
        <v>6.901264824546546</v>
      </c>
      <c r="CF1997" s="238">
        <v>8.0137243803738905</v>
      </c>
      <c r="CG1997" s="238">
        <v>8.9765077447584076</v>
      </c>
      <c r="CH1997" s="238">
        <v>9.8433729976698299</v>
      </c>
      <c r="CI1997" s="238">
        <v>10.368408698764853</v>
      </c>
      <c r="CJ1997" s="238">
        <v>7.9099521583064112</v>
      </c>
      <c r="CK1997" s="238">
        <v>4.2812411781243505</v>
      </c>
      <c r="CL1997" s="238">
        <v>5.2911396204632446</v>
      </c>
      <c r="CM1997" s="238">
        <v>8.0341886330948782</v>
      </c>
      <c r="CN1997" s="238">
        <v>8.794217082389812</v>
      </c>
      <c r="CO1997" s="238">
        <v>6.9516206826319555</v>
      </c>
      <c r="CP1997" s="238">
        <v>5.9906371533377802</v>
      </c>
      <c r="CQ1997" s="238">
        <v>6.5696820976264645</v>
      </c>
      <c r="CR1997" s="238">
        <v>7.1341941864138105</v>
      </c>
      <c r="CS1997" s="238">
        <v>7.9691283614542749</v>
      </c>
      <c r="CT1997" s="238">
        <v>8.3677600542061956</v>
      </c>
      <c r="CU1997" s="238">
        <v>3.9929373503798131</v>
      </c>
      <c r="CV1997" s="238">
        <v>4.5447308405328339</v>
      </c>
      <c r="CW1997" s="238">
        <v>7.0639764007117058</v>
      </c>
      <c r="CX1997" s="238">
        <v>8.4699218288542397</v>
      </c>
      <c r="CY1997" s="238">
        <v>5.9166070363293359</v>
      </c>
      <c r="CZ1997" s="238">
        <v>5.1787736113920451</v>
      </c>
      <c r="DA1997" s="238">
        <v>5.6214142896391888</v>
      </c>
      <c r="DB1997" s="238">
        <v>6.0213109791288035</v>
      </c>
      <c r="DC1997" s="238">
        <v>6.4366212397002709</v>
      </c>
      <c r="DD1997" s="238">
        <v>6.9015140445231395</v>
      </c>
      <c r="DE1997" s="238">
        <v>3.9852665491275254</v>
      </c>
      <c r="DF1997" s="238">
        <v>6.0904472640455554</v>
      </c>
      <c r="DG1997" s="238">
        <v>6.3916673082213151</v>
      </c>
      <c r="DH1997" s="238">
        <v>5.1740270277449723</v>
      </c>
      <c r="DI1997" s="238">
        <v>4.2602371805752188</v>
      </c>
      <c r="DJ1997" s="238">
        <v>4.5211179920328686</v>
      </c>
      <c r="DK1997" s="238">
        <v>4.7724467697740005</v>
      </c>
      <c r="DL1997" s="238">
        <v>5.0062875175335639</v>
      </c>
      <c r="DM1997" s="238">
        <v>5.1551866758214384</v>
      </c>
      <c r="DN1997" s="238">
        <v>3.0891045223579212</v>
      </c>
      <c r="DO1997" s="238">
        <v>5.4216088332668555</v>
      </c>
      <c r="DP1997" s="238">
        <v>5.5704345794157097</v>
      </c>
      <c r="DQ1997" s="238">
        <v>4.3077883856466332</v>
      </c>
      <c r="DR1997" s="238">
        <v>6.0119110640420992</v>
      </c>
      <c r="DS1997" s="238">
        <v>3.6242856587683874</v>
      </c>
      <c r="DT1997" s="238">
        <v>3.804240077484256</v>
      </c>
      <c r="DU1997" s="238">
        <v>3.9328237650444375</v>
      </c>
      <c r="DV1997" s="238">
        <v>5.149660353774105</v>
      </c>
      <c r="DW1997" s="238">
        <v>3.0750692166504732</v>
      </c>
      <c r="DX1997" s="238">
        <v>3.0490446884655857</v>
      </c>
      <c r="DY1997" s="238">
        <v>2.9755735471887426</v>
      </c>
      <c r="DZ1997" s="238">
        <v>2.9237788655525545</v>
      </c>
      <c r="EA1997" s="238">
        <v>2.9513933531818597</v>
      </c>
      <c r="EB1997" s="238">
        <v>2.449669797153271</v>
      </c>
      <c r="EC1997" s="238">
        <v>2.8439383977377539</v>
      </c>
      <c r="ED1997" s="238">
        <v>1.8645375008848937</v>
      </c>
    </row>
    <row r="1998" spans="1:134" x14ac:dyDescent="0.25">
      <c r="A1998" s="262">
        <v>-8000</v>
      </c>
      <c r="B1998" s="237">
        <v>110.12552169105048</v>
      </c>
      <c r="C1998" s="238">
        <v>109.53738851329055</v>
      </c>
      <c r="D1998" s="130">
        <v>1854.1666666666667</v>
      </c>
      <c r="E1998" s="238">
        <v>0</v>
      </c>
      <c r="F1998" s="238">
        <v>0</v>
      </c>
      <c r="G1998" s="238">
        <v>0</v>
      </c>
      <c r="H1998" s="238">
        <v>0</v>
      </c>
      <c r="I1998" s="238">
        <v>0</v>
      </c>
      <c r="J1998" s="131">
        <v>0</v>
      </c>
      <c r="K1998" s="131">
        <v>0</v>
      </c>
      <c r="L1998" s="131">
        <v>0</v>
      </c>
      <c r="M1998" s="131">
        <v>0</v>
      </c>
      <c r="N1998" s="131">
        <v>0</v>
      </c>
      <c r="O1998" s="131">
        <v>99.8</v>
      </c>
      <c r="P1998" s="131">
        <v>99.8</v>
      </c>
      <c r="Q1998" s="131">
        <v>99.8</v>
      </c>
      <c r="R1998" s="131">
        <v>99.41</v>
      </c>
      <c r="S1998" s="131">
        <v>8.0000000000000302</v>
      </c>
      <c r="T1998" s="131">
        <v>4</v>
      </c>
      <c r="U1998" s="10">
        <v>3</v>
      </c>
      <c r="V1998" s="131">
        <v>4</v>
      </c>
      <c r="W1998" s="131">
        <v>0</v>
      </c>
      <c r="X1998" s="131">
        <v>2</v>
      </c>
      <c r="Y1998" s="237">
        <v>0</v>
      </c>
      <c r="Z1998" s="237">
        <v>100</v>
      </c>
      <c r="AA1998" s="131">
        <v>6</v>
      </c>
      <c r="AB1998" s="131">
        <v>3.5</v>
      </c>
      <c r="AC1998" s="131">
        <v>8</v>
      </c>
      <c r="AD1998" s="131">
        <v>6</v>
      </c>
      <c r="AE1998" s="131">
        <v>0</v>
      </c>
      <c r="AF1998" s="131">
        <v>0</v>
      </c>
      <c r="AG1998" s="131">
        <v>0</v>
      </c>
      <c r="AH1998" s="131">
        <v>0</v>
      </c>
      <c r="AI1998" s="131">
        <v>0</v>
      </c>
      <c r="AJ1998" s="131">
        <v>0</v>
      </c>
      <c r="AK1998" s="131">
        <v>0</v>
      </c>
      <c r="AL1998" s="131">
        <v>0</v>
      </c>
      <c r="AM1998" s="238">
        <v>4.2680203168665249</v>
      </c>
      <c r="AN1998" s="238">
        <v>8.8045170527921037</v>
      </c>
      <c r="AO1998" s="238">
        <v>14.964371499504686</v>
      </c>
      <c r="AP1998" s="238">
        <v>14.752942500963671</v>
      </c>
      <c r="AQ1998" s="238">
        <v>14.466527544823377</v>
      </c>
      <c r="AR1998" s="238">
        <v>13.679719048027108</v>
      </c>
      <c r="AS1998" s="238">
        <v>13.164797365343336</v>
      </c>
      <c r="AT1998" s="269">
        <v>4.1397037823156229</v>
      </c>
      <c r="AU1998" s="269">
        <v>8.0952448004715691</v>
      </c>
      <c r="AV1998" s="269">
        <v>13.402099666612138</v>
      </c>
      <c r="AW1998" s="269">
        <v>13.326138364635632</v>
      </c>
      <c r="AX1998" s="269">
        <v>11.668176886416783</v>
      </c>
      <c r="AY1998" s="269">
        <v>10.615829048736055</v>
      </c>
      <c r="AZ1998" s="269">
        <v>11.627505584984311</v>
      </c>
      <c r="BA1998" s="269">
        <v>12.394708895300251</v>
      </c>
      <c r="BB1998" s="269">
        <v>14.392230471634184</v>
      </c>
      <c r="BC1998" s="238">
        <v>4.1354966076510609</v>
      </c>
      <c r="BD1998" s="238">
        <v>7.4263452901752114</v>
      </c>
      <c r="BE1998" s="238">
        <v>12.109350669091041</v>
      </c>
      <c r="BF1998" s="238">
        <v>12.278451724039911</v>
      </c>
      <c r="BG1998" s="238">
        <v>11.287412141001726</v>
      </c>
      <c r="BH1998" s="238">
        <v>9.4073108864305368</v>
      </c>
      <c r="BI1998" s="238">
        <v>10.477832884771635</v>
      </c>
      <c r="BJ1998" s="238">
        <v>11.941094565739453</v>
      </c>
      <c r="BK1998" s="238">
        <v>12.511267320465704</v>
      </c>
      <c r="BL1998" s="238">
        <v>14.701280079539185</v>
      </c>
      <c r="BM1998" s="238">
        <v>14.465463308277863</v>
      </c>
      <c r="BN1998" s="238">
        <v>9.3046156474337902</v>
      </c>
      <c r="BO1998" s="238">
        <v>4.1539137567749727</v>
      </c>
      <c r="BP1998" s="238">
        <v>6.7473155105628999</v>
      </c>
      <c r="BQ1998" s="238">
        <v>10.711744938115858</v>
      </c>
      <c r="BR1998" s="238">
        <v>11.093963338055836</v>
      </c>
      <c r="BS1998" s="238">
        <v>9.2965533749732128</v>
      </c>
      <c r="BT1998" s="238">
        <v>8.3472367581501263</v>
      </c>
      <c r="BU1998" s="238">
        <v>9.5318519121149414</v>
      </c>
      <c r="BV1998" s="238">
        <v>10.961234724143788</v>
      </c>
      <c r="BW1998" s="238">
        <v>11.918436522829506</v>
      </c>
      <c r="BX1998" s="238">
        <v>12.627341998993375</v>
      </c>
      <c r="BY1998" s="275">
        <v>11.516790368067685</v>
      </c>
      <c r="BZ1998" s="238">
        <v>4.1646302991584578</v>
      </c>
      <c r="CA1998" s="238">
        <v>5.9823749814914668</v>
      </c>
      <c r="CB1998" s="238">
        <v>8.9579768021209816</v>
      </c>
      <c r="CC1998" s="238">
        <v>10.612749477331302</v>
      </c>
      <c r="CD1998" s="238">
        <v>8.1692373804808707</v>
      </c>
      <c r="CE1998" s="238">
        <v>6.901264824546546</v>
      </c>
      <c r="CF1998" s="238">
        <v>8.0137243803738905</v>
      </c>
      <c r="CG1998" s="238">
        <v>8.9765077447584076</v>
      </c>
      <c r="CH1998" s="238">
        <v>9.8433729976698299</v>
      </c>
      <c r="CI1998" s="238">
        <v>10.368408698764853</v>
      </c>
      <c r="CJ1998" s="238">
        <v>7.9099521583064112</v>
      </c>
      <c r="CK1998" s="238">
        <v>4.2812411781243505</v>
      </c>
      <c r="CL1998" s="238">
        <v>5.2911396204632446</v>
      </c>
      <c r="CM1998" s="238">
        <v>8.0341886330948782</v>
      </c>
      <c r="CN1998" s="238">
        <v>8.794217082389812</v>
      </c>
      <c r="CO1998" s="238">
        <v>6.9516206826319555</v>
      </c>
      <c r="CP1998" s="238">
        <v>5.9906371533377802</v>
      </c>
      <c r="CQ1998" s="238">
        <v>6.5696820976264645</v>
      </c>
      <c r="CR1998" s="238">
        <v>7.1341941864138105</v>
      </c>
      <c r="CS1998" s="238">
        <v>7.9691283614542749</v>
      </c>
      <c r="CT1998" s="238">
        <v>8.3677600542061956</v>
      </c>
      <c r="CU1998" s="238">
        <v>3.9929373503798131</v>
      </c>
      <c r="CV1998" s="238">
        <v>4.5447308405328339</v>
      </c>
      <c r="CW1998" s="238">
        <v>7.0639764007117058</v>
      </c>
      <c r="CX1998" s="238">
        <v>8.4699218288542397</v>
      </c>
      <c r="CY1998" s="238">
        <v>5.9166070363293359</v>
      </c>
      <c r="CZ1998" s="238">
        <v>5.1787736113920451</v>
      </c>
      <c r="DA1998" s="238">
        <v>5.6214142896391888</v>
      </c>
      <c r="DB1998" s="238">
        <v>6.0213109791288035</v>
      </c>
      <c r="DC1998" s="238">
        <v>6.4366212397002709</v>
      </c>
      <c r="DD1998" s="238">
        <v>6.9015140445231395</v>
      </c>
      <c r="DE1998" s="238">
        <v>3.9852665491275254</v>
      </c>
      <c r="DF1998" s="238">
        <v>6.0904472640455554</v>
      </c>
      <c r="DG1998" s="238">
        <v>6.3916673082213151</v>
      </c>
      <c r="DH1998" s="238">
        <v>5.1740270277449723</v>
      </c>
      <c r="DI1998" s="238">
        <v>4.2602371805752188</v>
      </c>
      <c r="DJ1998" s="238">
        <v>4.5211179920328686</v>
      </c>
      <c r="DK1998" s="238">
        <v>4.7724467697740005</v>
      </c>
      <c r="DL1998" s="238">
        <v>5.0062875175335639</v>
      </c>
      <c r="DM1998" s="238">
        <v>5.1551866758214384</v>
      </c>
      <c r="DN1998" s="238">
        <v>3.0891045223579212</v>
      </c>
      <c r="DO1998" s="238">
        <v>5.4216088332668555</v>
      </c>
      <c r="DP1998" s="238">
        <v>5.5704345794157097</v>
      </c>
      <c r="DQ1998" s="238">
        <v>4.3077883856466332</v>
      </c>
      <c r="DR1998" s="238">
        <v>6.0119110640420992</v>
      </c>
      <c r="DS1998" s="238">
        <v>3.6242856587683874</v>
      </c>
      <c r="DT1998" s="238">
        <v>3.804240077484256</v>
      </c>
      <c r="DU1998" s="238">
        <v>3.9328237650444375</v>
      </c>
      <c r="DV1998" s="238">
        <v>5.149660353774105</v>
      </c>
      <c r="DW1998" s="238">
        <v>3.0750692166504732</v>
      </c>
      <c r="DX1998" s="238">
        <v>3.0490446884655857</v>
      </c>
      <c r="DY1998" s="238">
        <v>2.9755735471887426</v>
      </c>
      <c r="DZ1998" s="238">
        <v>2.9237788655525545</v>
      </c>
      <c r="EA1998" s="238">
        <v>2.9513933531818597</v>
      </c>
      <c r="EB1998" s="238">
        <v>2.449669797153271</v>
      </c>
      <c r="EC1998" s="238">
        <v>2.8439383977377539</v>
      </c>
      <c r="ED1998" s="238">
        <v>1.8645375008848937</v>
      </c>
    </row>
    <row r="1999" spans="1:134" x14ac:dyDescent="0.25">
      <c r="A1999" s="262">
        <v>-8005</v>
      </c>
      <c r="B1999" s="237">
        <v>110.15080594077797</v>
      </c>
      <c r="C1999" s="238">
        <v>109.56298377174191</v>
      </c>
      <c r="D1999" s="130">
        <v>1854.0833333333333</v>
      </c>
      <c r="E1999" s="238">
        <v>0</v>
      </c>
      <c r="F1999" s="238">
        <v>0</v>
      </c>
      <c r="G1999" s="238">
        <v>0</v>
      </c>
      <c r="H1999" s="238">
        <v>0</v>
      </c>
      <c r="I1999" s="238">
        <v>0</v>
      </c>
      <c r="J1999" s="131">
        <v>0</v>
      </c>
      <c r="K1999" s="131">
        <v>0</v>
      </c>
      <c r="L1999" s="131">
        <v>0</v>
      </c>
      <c r="M1999" s="131">
        <v>0</v>
      </c>
      <c r="N1999" s="131">
        <v>0</v>
      </c>
      <c r="O1999" s="131">
        <v>99.8</v>
      </c>
      <c r="P1999" s="131">
        <v>99.8</v>
      </c>
      <c r="Q1999" s="131">
        <v>99.8</v>
      </c>
      <c r="R1999" s="131">
        <v>99.41</v>
      </c>
      <c r="S1999" s="131">
        <v>8.0000000000000302</v>
      </c>
      <c r="T1999" s="131">
        <v>4</v>
      </c>
      <c r="U1999" s="10">
        <v>3</v>
      </c>
      <c r="V1999" s="131">
        <v>4</v>
      </c>
      <c r="W1999" s="131">
        <v>0</v>
      </c>
      <c r="X1999" s="131">
        <v>2</v>
      </c>
      <c r="Y1999" s="237">
        <v>0</v>
      </c>
      <c r="Z1999" s="237">
        <v>100</v>
      </c>
      <c r="AA1999" s="131">
        <v>6</v>
      </c>
      <c r="AB1999" s="131">
        <v>3.5</v>
      </c>
      <c r="AC1999" s="131">
        <v>8</v>
      </c>
      <c r="AD1999" s="131">
        <v>6</v>
      </c>
      <c r="AE1999" s="131">
        <v>0</v>
      </c>
      <c r="AF1999" s="131">
        <v>0</v>
      </c>
      <c r="AG1999" s="131">
        <v>0</v>
      </c>
      <c r="AH1999" s="131">
        <v>0</v>
      </c>
      <c r="AI1999" s="131">
        <v>0</v>
      </c>
      <c r="AJ1999" s="131">
        <v>0</v>
      </c>
      <c r="AK1999" s="131">
        <v>0</v>
      </c>
      <c r="AL1999" s="131">
        <v>0</v>
      </c>
      <c r="AM1999" s="238">
        <v>4.2680203168665249</v>
      </c>
      <c r="AN1999" s="238">
        <v>8.8045170527921037</v>
      </c>
      <c r="AO1999" s="238">
        <v>14.964371499504686</v>
      </c>
      <c r="AP1999" s="238">
        <v>14.752942500963671</v>
      </c>
      <c r="AQ1999" s="238">
        <v>14.466527544823377</v>
      </c>
      <c r="AR1999" s="238">
        <v>13.679719048027108</v>
      </c>
      <c r="AS1999" s="238">
        <v>13.164797365343336</v>
      </c>
      <c r="AT1999" s="269">
        <v>4.1397037823156229</v>
      </c>
      <c r="AU1999" s="269">
        <v>8.0952448004715691</v>
      </c>
      <c r="AV1999" s="269">
        <v>13.402099666612138</v>
      </c>
      <c r="AW1999" s="269">
        <v>13.326138364635632</v>
      </c>
      <c r="AX1999" s="269">
        <v>11.668176886416783</v>
      </c>
      <c r="AY1999" s="269">
        <v>10.615829048736055</v>
      </c>
      <c r="AZ1999" s="269">
        <v>11.627505584984311</v>
      </c>
      <c r="BA1999" s="269">
        <v>12.394708895300251</v>
      </c>
      <c r="BB1999" s="269">
        <v>14.392230471634184</v>
      </c>
      <c r="BC1999" s="238">
        <v>4.1354966076510609</v>
      </c>
      <c r="BD1999" s="238">
        <v>7.4263452901752114</v>
      </c>
      <c r="BE1999" s="238">
        <v>12.109350669091041</v>
      </c>
      <c r="BF1999" s="238">
        <v>12.278451724039911</v>
      </c>
      <c r="BG1999" s="238">
        <v>11.287412141001726</v>
      </c>
      <c r="BH1999" s="238">
        <v>9.4073108864305368</v>
      </c>
      <c r="BI1999" s="238">
        <v>10.477832884771635</v>
      </c>
      <c r="BJ1999" s="238">
        <v>11.941094565739453</v>
      </c>
      <c r="BK1999" s="238">
        <v>12.511267320465704</v>
      </c>
      <c r="BL1999" s="238">
        <v>14.701280079539185</v>
      </c>
      <c r="BM1999" s="238">
        <v>14.465463308277863</v>
      </c>
      <c r="BN1999" s="238">
        <v>9.3046156474337902</v>
      </c>
      <c r="BO1999" s="238">
        <v>4.1539137567749727</v>
      </c>
      <c r="BP1999" s="238">
        <v>6.7473155105628999</v>
      </c>
      <c r="BQ1999" s="238">
        <v>10.711744938115858</v>
      </c>
      <c r="BR1999" s="238">
        <v>11.093963338055836</v>
      </c>
      <c r="BS1999" s="238">
        <v>9.2965533749732128</v>
      </c>
      <c r="BT1999" s="238">
        <v>8.3472367581501263</v>
      </c>
      <c r="BU1999" s="238">
        <v>9.5318519121149414</v>
      </c>
      <c r="BV1999" s="238">
        <v>10.961234724143788</v>
      </c>
      <c r="BW1999" s="238">
        <v>11.918436522829506</v>
      </c>
      <c r="BX1999" s="238">
        <v>12.627341998993375</v>
      </c>
      <c r="BY1999" s="275">
        <v>11.516790368067685</v>
      </c>
      <c r="BZ1999" s="238">
        <v>4.1646302991584578</v>
      </c>
      <c r="CA1999" s="238">
        <v>5.9823749814914668</v>
      </c>
      <c r="CB1999" s="238">
        <v>8.9579768021209816</v>
      </c>
      <c r="CC1999" s="238">
        <v>10.612749477331302</v>
      </c>
      <c r="CD1999" s="238">
        <v>8.1692373804808707</v>
      </c>
      <c r="CE1999" s="238">
        <v>6.901264824546546</v>
      </c>
      <c r="CF1999" s="238">
        <v>8.0137243803738905</v>
      </c>
      <c r="CG1999" s="238">
        <v>8.9765077447584076</v>
      </c>
      <c r="CH1999" s="238">
        <v>9.8433729976698299</v>
      </c>
      <c r="CI1999" s="238">
        <v>10.368408698764853</v>
      </c>
      <c r="CJ1999" s="238">
        <v>7.9099521583064112</v>
      </c>
      <c r="CK1999" s="238">
        <v>4.2812411781243505</v>
      </c>
      <c r="CL1999" s="238">
        <v>5.2911396204632446</v>
      </c>
      <c r="CM1999" s="238">
        <v>8.0341886330948782</v>
      </c>
      <c r="CN1999" s="238">
        <v>8.794217082389812</v>
      </c>
      <c r="CO1999" s="238">
        <v>6.9516206826319555</v>
      </c>
      <c r="CP1999" s="238">
        <v>5.9906371533377802</v>
      </c>
      <c r="CQ1999" s="238">
        <v>6.5696820976264645</v>
      </c>
      <c r="CR1999" s="238">
        <v>7.1341941864138105</v>
      </c>
      <c r="CS1999" s="238">
        <v>7.9691283614542749</v>
      </c>
      <c r="CT1999" s="238">
        <v>8.3677600542061956</v>
      </c>
      <c r="CU1999" s="238">
        <v>3.9929373503798131</v>
      </c>
      <c r="CV1999" s="238">
        <v>4.5447308405328339</v>
      </c>
      <c r="CW1999" s="238">
        <v>7.0639764007117058</v>
      </c>
      <c r="CX1999" s="238">
        <v>8.4699218288542397</v>
      </c>
      <c r="CY1999" s="238">
        <v>5.9166070363293359</v>
      </c>
      <c r="CZ1999" s="238">
        <v>5.1787736113920451</v>
      </c>
      <c r="DA1999" s="238">
        <v>5.6214142896391888</v>
      </c>
      <c r="DB1999" s="238">
        <v>6.0213109791288035</v>
      </c>
      <c r="DC1999" s="238">
        <v>6.4366212397002709</v>
      </c>
      <c r="DD1999" s="238">
        <v>6.9015140445231395</v>
      </c>
      <c r="DE1999" s="238">
        <v>3.9852665491275254</v>
      </c>
      <c r="DF1999" s="238">
        <v>6.0904472640455554</v>
      </c>
      <c r="DG1999" s="238">
        <v>6.3916673082213151</v>
      </c>
      <c r="DH1999" s="238">
        <v>5.1740270277449723</v>
      </c>
      <c r="DI1999" s="238">
        <v>4.2602371805752188</v>
      </c>
      <c r="DJ1999" s="238">
        <v>4.5211179920328686</v>
      </c>
      <c r="DK1999" s="238">
        <v>4.7724467697740005</v>
      </c>
      <c r="DL1999" s="238">
        <v>5.0062875175335639</v>
      </c>
      <c r="DM1999" s="238">
        <v>5.1551866758214384</v>
      </c>
      <c r="DN1999" s="238">
        <v>3.0891045223579212</v>
      </c>
      <c r="DO1999" s="238">
        <v>5.4216088332668555</v>
      </c>
      <c r="DP1999" s="238">
        <v>5.5704345794157097</v>
      </c>
      <c r="DQ1999" s="238">
        <v>4.3077883856466332</v>
      </c>
      <c r="DR1999" s="238">
        <v>6.0119110640420992</v>
      </c>
      <c r="DS1999" s="238">
        <v>3.6242856587683874</v>
      </c>
      <c r="DT1999" s="238">
        <v>3.804240077484256</v>
      </c>
      <c r="DU1999" s="238">
        <v>3.9328237650444375</v>
      </c>
      <c r="DV1999" s="238">
        <v>5.149660353774105</v>
      </c>
      <c r="DW1999" s="238">
        <v>3.0750692166504732</v>
      </c>
      <c r="DX1999" s="238">
        <v>3.0490446884655857</v>
      </c>
      <c r="DY1999" s="238">
        <v>2.9755735471887426</v>
      </c>
      <c r="DZ1999" s="238">
        <v>2.9237788655525545</v>
      </c>
      <c r="EA1999" s="238">
        <v>2.9513933531818597</v>
      </c>
      <c r="EB1999" s="238">
        <v>2.449669797153271</v>
      </c>
      <c r="EC1999" s="238">
        <v>2.8439383977377539</v>
      </c>
      <c r="ED1999" s="238">
        <v>1.8645375008848937</v>
      </c>
    </row>
    <row r="2000" spans="1:134" x14ac:dyDescent="0.25">
      <c r="A2000" s="262">
        <v>-8010</v>
      </c>
      <c r="B2000" s="237">
        <v>110.16273554323881</v>
      </c>
      <c r="C2000" s="238">
        <v>109.57455772802103</v>
      </c>
      <c r="D2000" s="130">
        <v>1854</v>
      </c>
      <c r="E2000" s="238">
        <v>0</v>
      </c>
      <c r="F2000" s="238">
        <v>0</v>
      </c>
      <c r="G2000" s="238">
        <v>0</v>
      </c>
      <c r="H2000" s="238">
        <v>0</v>
      </c>
      <c r="I2000" s="238">
        <v>0</v>
      </c>
      <c r="J2000" s="131">
        <v>0</v>
      </c>
      <c r="K2000" s="131">
        <v>0</v>
      </c>
      <c r="L2000" s="131">
        <v>0</v>
      </c>
      <c r="M2000" s="131">
        <v>0</v>
      </c>
      <c r="N2000" s="131">
        <v>0</v>
      </c>
      <c r="O2000" s="131">
        <v>99.8</v>
      </c>
      <c r="P2000" s="131">
        <v>99.8</v>
      </c>
      <c r="Q2000" s="131">
        <v>99.8</v>
      </c>
      <c r="R2000" s="131">
        <v>99.41</v>
      </c>
      <c r="S2000" s="131">
        <v>8.0000000000000302</v>
      </c>
      <c r="T2000" s="131">
        <v>4</v>
      </c>
      <c r="U2000" s="10">
        <v>3</v>
      </c>
      <c r="V2000" s="131">
        <v>4</v>
      </c>
      <c r="W2000" s="131">
        <v>0</v>
      </c>
      <c r="X2000" s="131">
        <v>2</v>
      </c>
      <c r="Y2000" s="237">
        <v>0</v>
      </c>
      <c r="Z2000" s="237">
        <v>100</v>
      </c>
      <c r="AA2000" s="131">
        <v>6</v>
      </c>
      <c r="AB2000" s="131">
        <v>3.5</v>
      </c>
      <c r="AC2000" s="131">
        <v>8</v>
      </c>
      <c r="AD2000" s="131">
        <v>6</v>
      </c>
      <c r="AE2000" s="131">
        <v>0</v>
      </c>
      <c r="AF2000" s="131">
        <v>0</v>
      </c>
      <c r="AG2000" s="131">
        <v>0</v>
      </c>
      <c r="AH2000" s="131">
        <v>0</v>
      </c>
      <c r="AI2000" s="131">
        <v>0</v>
      </c>
      <c r="AJ2000" s="131">
        <v>0</v>
      </c>
      <c r="AK2000" s="131">
        <v>0</v>
      </c>
      <c r="AL2000" s="131">
        <v>0</v>
      </c>
      <c r="AM2000" s="238">
        <v>4.2680203168665249</v>
      </c>
      <c r="AN2000" s="238">
        <v>8.8045170527921037</v>
      </c>
      <c r="AO2000" s="238">
        <v>14.964371499504686</v>
      </c>
      <c r="AP2000" s="238">
        <v>14.752942500963671</v>
      </c>
      <c r="AQ2000" s="238">
        <v>14.466527544823377</v>
      </c>
      <c r="AR2000" s="238">
        <v>13.679719048027108</v>
      </c>
      <c r="AS2000" s="238">
        <v>13.164797365343336</v>
      </c>
      <c r="AT2000" s="269">
        <v>4.1397037823156229</v>
      </c>
      <c r="AU2000" s="269">
        <v>8.0952448004715691</v>
      </c>
      <c r="AV2000" s="269">
        <v>13.402099666612138</v>
      </c>
      <c r="AW2000" s="269">
        <v>13.326138364635632</v>
      </c>
      <c r="AX2000" s="269">
        <v>11.668176886416783</v>
      </c>
      <c r="AY2000" s="269">
        <v>10.615829048736055</v>
      </c>
      <c r="AZ2000" s="269">
        <v>11.627505584984311</v>
      </c>
      <c r="BA2000" s="269">
        <v>12.394708895300251</v>
      </c>
      <c r="BB2000" s="269">
        <v>14.392230471634184</v>
      </c>
      <c r="BC2000" s="238">
        <v>4.1354966076510609</v>
      </c>
      <c r="BD2000" s="238">
        <v>7.4263452901752114</v>
      </c>
      <c r="BE2000" s="238">
        <v>12.109350669091041</v>
      </c>
      <c r="BF2000" s="238">
        <v>12.278451724039911</v>
      </c>
      <c r="BG2000" s="238">
        <v>11.287412141001726</v>
      </c>
      <c r="BH2000" s="238">
        <v>9.4073108864305368</v>
      </c>
      <c r="BI2000" s="238">
        <v>10.477832884771635</v>
      </c>
      <c r="BJ2000" s="238">
        <v>11.941094565739453</v>
      </c>
      <c r="BK2000" s="238">
        <v>12.511267320465704</v>
      </c>
      <c r="BL2000" s="238">
        <v>14.701280079539185</v>
      </c>
      <c r="BM2000" s="238">
        <v>14.465463308277863</v>
      </c>
      <c r="BN2000" s="238">
        <v>9.3046156474337902</v>
      </c>
      <c r="BO2000" s="238">
        <v>4.1539137567749727</v>
      </c>
      <c r="BP2000" s="238">
        <v>6.7473155105628999</v>
      </c>
      <c r="BQ2000" s="238">
        <v>10.711744938115858</v>
      </c>
      <c r="BR2000" s="238">
        <v>11.093963338055836</v>
      </c>
      <c r="BS2000" s="238">
        <v>9.2965533749732128</v>
      </c>
      <c r="BT2000" s="238">
        <v>8.3472367581501263</v>
      </c>
      <c r="BU2000" s="238">
        <v>9.5318519121149414</v>
      </c>
      <c r="BV2000" s="238">
        <v>10.961234724143788</v>
      </c>
      <c r="BW2000" s="238">
        <v>11.918436522829506</v>
      </c>
      <c r="BX2000" s="238">
        <v>12.627341998993375</v>
      </c>
      <c r="BY2000" s="275">
        <v>11.516790368067685</v>
      </c>
      <c r="BZ2000" s="238">
        <v>4.1646302991584578</v>
      </c>
      <c r="CA2000" s="238">
        <v>5.9823749814914668</v>
      </c>
      <c r="CB2000" s="238">
        <v>8.9579768021209816</v>
      </c>
      <c r="CC2000" s="238">
        <v>10.612749477331302</v>
      </c>
      <c r="CD2000" s="238">
        <v>8.1692373804808707</v>
      </c>
      <c r="CE2000" s="238">
        <v>6.901264824546546</v>
      </c>
      <c r="CF2000" s="238">
        <v>8.0137243803738905</v>
      </c>
      <c r="CG2000" s="238">
        <v>8.9765077447584076</v>
      </c>
      <c r="CH2000" s="238">
        <v>9.8433729976698299</v>
      </c>
      <c r="CI2000" s="238">
        <v>10.368408698764853</v>
      </c>
      <c r="CJ2000" s="238">
        <v>7.9099521583064112</v>
      </c>
      <c r="CK2000" s="238">
        <v>4.2812411781243505</v>
      </c>
      <c r="CL2000" s="238">
        <v>5.2911396204632446</v>
      </c>
      <c r="CM2000" s="238">
        <v>8.0341886330948782</v>
      </c>
      <c r="CN2000" s="238">
        <v>8.794217082389812</v>
      </c>
      <c r="CO2000" s="238">
        <v>6.9516206826319555</v>
      </c>
      <c r="CP2000" s="238">
        <v>5.9906371533377802</v>
      </c>
      <c r="CQ2000" s="238">
        <v>6.5696820976264645</v>
      </c>
      <c r="CR2000" s="238">
        <v>7.1341941864138105</v>
      </c>
      <c r="CS2000" s="238">
        <v>7.9691283614542749</v>
      </c>
      <c r="CT2000" s="238">
        <v>8.3677600542061956</v>
      </c>
      <c r="CU2000" s="238">
        <v>3.9929373503798131</v>
      </c>
      <c r="CV2000" s="238">
        <v>4.5447308405328339</v>
      </c>
      <c r="CW2000" s="238">
        <v>7.0639764007117058</v>
      </c>
      <c r="CX2000" s="238">
        <v>8.4699218288542397</v>
      </c>
      <c r="CY2000" s="238">
        <v>5.9166070363293359</v>
      </c>
      <c r="CZ2000" s="238">
        <v>5.1787736113920451</v>
      </c>
      <c r="DA2000" s="238">
        <v>5.6214142896391888</v>
      </c>
      <c r="DB2000" s="238">
        <v>6.0213109791288035</v>
      </c>
      <c r="DC2000" s="238">
        <v>6.4366212397002709</v>
      </c>
      <c r="DD2000" s="238">
        <v>6.9015140445231395</v>
      </c>
      <c r="DE2000" s="238">
        <v>3.9852665491275254</v>
      </c>
      <c r="DF2000" s="238">
        <v>6.0904472640455554</v>
      </c>
      <c r="DG2000" s="238">
        <v>6.3916673082213151</v>
      </c>
      <c r="DH2000" s="238">
        <v>5.1740270277449723</v>
      </c>
      <c r="DI2000" s="238">
        <v>4.2602371805752188</v>
      </c>
      <c r="DJ2000" s="238">
        <v>4.5211179920328686</v>
      </c>
      <c r="DK2000" s="238">
        <v>4.7724467697740005</v>
      </c>
      <c r="DL2000" s="238">
        <v>5.0062875175335639</v>
      </c>
      <c r="DM2000" s="238">
        <v>5.1551866758214384</v>
      </c>
      <c r="DN2000" s="238">
        <v>3.0891045223579212</v>
      </c>
      <c r="DO2000" s="238">
        <v>5.4216088332668555</v>
      </c>
      <c r="DP2000" s="238">
        <v>5.5704345794157097</v>
      </c>
      <c r="DQ2000" s="238">
        <v>4.3077883856466332</v>
      </c>
      <c r="DR2000" s="238">
        <v>6.0119110640420992</v>
      </c>
      <c r="DS2000" s="238">
        <v>3.6242856587683874</v>
      </c>
      <c r="DT2000" s="238">
        <v>3.804240077484256</v>
      </c>
      <c r="DU2000" s="238">
        <v>3.9328237650444375</v>
      </c>
      <c r="DV2000" s="238">
        <v>5.149660353774105</v>
      </c>
      <c r="DW2000" s="238">
        <v>3.0750692166504732</v>
      </c>
      <c r="DX2000" s="238">
        <v>3.0490446884655857</v>
      </c>
      <c r="DY2000" s="238">
        <v>2.9755735471887426</v>
      </c>
      <c r="DZ2000" s="238">
        <v>2.9237788655525545</v>
      </c>
      <c r="EA2000" s="238">
        <v>2.9513933531818597</v>
      </c>
      <c r="EB2000" s="238">
        <v>2.449669797153271</v>
      </c>
      <c r="EC2000" s="238">
        <v>2.8439383977377539</v>
      </c>
      <c r="ED2000" s="238">
        <v>1.8645375008848937</v>
      </c>
    </row>
    <row r="2001" spans="1:134" x14ac:dyDescent="0.25">
      <c r="A2001" s="262">
        <v>-8015</v>
      </c>
      <c r="B2001" s="237">
        <v>110.13324494582903</v>
      </c>
      <c r="C2001" s="238">
        <v>109.54537891948391</v>
      </c>
      <c r="D2001" s="130">
        <v>1853.9166666666667</v>
      </c>
      <c r="E2001" s="238">
        <v>0</v>
      </c>
      <c r="F2001" s="238">
        <v>0</v>
      </c>
      <c r="G2001" s="238">
        <v>0</v>
      </c>
      <c r="H2001" s="238">
        <v>0</v>
      </c>
      <c r="I2001" s="238">
        <v>0</v>
      </c>
      <c r="J2001" s="131">
        <v>0</v>
      </c>
      <c r="K2001" s="131">
        <v>0</v>
      </c>
      <c r="L2001" s="131">
        <v>0</v>
      </c>
      <c r="M2001" s="131">
        <v>0</v>
      </c>
      <c r="N2001" s="131">
        <v>0</v>
      </c>
      <c r="O2001" s="131">
        <v>99.8</v>
      </c>
      <c r="P2001" s="131">
        <v>99.8</v>
      </c>
      <c r="Q2001" s="131">
        <v>99.8</v>
      </c>
      <c r="R2001" s="131">
        <v>99.41</v>
      </c>
      <c r="S2001" s="131">
        <v>8.0000000000000302</v>
      </c>
      <c r="T2001" s="131">
        <v>4</v>
      </c>
      <c r="U2001" s="10">
        <v>3</v>
      </c>
      <c r="V2001" s="131">
        <v>4</v>
      </c>
      <c r="W2001" s="131">
        <v>0</v>
      </c>
      <c r="X2001" s="131">
        <v>2</v>
      </c>
      <c r="Y2001" s="237">
        <v>0</v>
      </c>
      <c r="Z2001" s="237">
        <v>100</v>
      </c>
      <c r="AA2001" s="131">
        <v>6</v>
      </c>
      <c r="AB2001" s="131">
        <v>3.5</v>
      </c>
      <c r="AC2001" s="131">
        <v>8</v>
      </c>
      <c r="AD2001" s="131">
        <v>6</v>
      </c>
      <c r="AE2001" s="131">
        <v>0</v>
      </c>
      <c r="AF2001" s="131">
        <v>0</v>
      </c>
      <c r="AG2001" s="131">
        <v>0</v>
      </c>
      <c r="AH2001" s="131">
        <v>0</v>
      </c>
      <c r="AI2001" s="131">
        <v>0</v>
      </c>
      <c r="AJ2001" s="131">
        <v>0</v>
      </c>
      <c r="AK2001" s="131">
        <v>0</v>
      </c>
      <c r="AL2001" s="131">
        <v>0</v>
      </c>
      <c r="AM2001" s="238">
        <v>4.2680203168665249</v>
      </c>
      <c r="AN2001" s="238">
        <v>8.8045170527921037</v>
      </c>
      <c r="AO2001" s="238">
        <v>14.964371499504686</v>
      </c>
      <c r="AP2001" s="238">
        <v>14.752942500963671</v>
      </c>
      <c r="AQ2001" s="238">
        <v>14.466527544823377</v>
      </c>
      <c r="AR2001" s="238">
        <v>13.679719048027108</v>
      </c>
      <c r="AS2001" s="238">
        <v>13.164797365343336</v>
      </c>
      <c r="AT2001" s="269">
        <v>4.1397037823156229</v>
      </c>
      <c r="AU2001" s="269">
        <v>8.0952448004715691</v>
      </c>
      <c r="AV2001" s="269">
        <v>13.402099666612138</v>
      </c>
      <c r="AW2001" s="269">
        <v>13.326138364635632</v>
      </c>
      <c r="AX2001" s="269">
        <v>11.668176886416783</v>
      </c>
      <c r="AY2001" s="269">
        <v>10.615829048736055</v>
      </c>
      <c r="AZ2001" s="269">
        <v>11.627505584984311</v>
      </c>
      <c r="BA2001" s="269">
        <v>12.394708895300251</v>
      </c>
      <c r="BB2001" s="269">
        <v>14.392230471634184</v>
      </c>
      <c r="BC2001" s="238">
        <v>4.1354966076510609</v>
      </c>
      <c r="BD2001" s="238">
        <v>7.4263452901752114</v>
      </c>
      <c r="BE2001" s="238">
        <v>12.109350669091041</v>
      </c>
      <c r="BF2001" s="238">
        <v>12.278451724039911</v>
      </c>
      <c r="BG2001" s="238">
        <v>11.287412141001726</v>
      </c>
      <c r="BH2001" s="238">
        <v>9.4073108864305368</v>
      </c>
      <c r="BI2001" s="238">
        <v>10.477832884771635</v>
      </c>
      <c r="BJ2001" s="238">
        <v>11.941094565739453</v>
      </c>
      <c r="BK2001" s="238">
        <v>12.511267320465704</v>
      </c>
      <c r="BL2001" s="238">
        <v>14.701280079539185</v>
      </c>
      <c r="BM2001" s="238">
        <v>14.465463308277863</v>
      </c>
      <c r="BN2001" s="238">
        <v>9.3046156474337902</v>
      </c>
      <c r="BO2001" s="238">
        <v>4.1539137567749727</v>
      </c>
      <c r="BP2001" s="238">
        <v>6.7473155105628999</v>
      </c>
      <c r="BQ2001" s="238">
        <v>10.711744938115858</v>
      </c>
      <c r="BR2001" s="238">
        <v>11.093963338055836</v>
      </c>
      <c r="BS2001" s="238">
        <v>9.2965533749732128</v>
      </c>
      <c r="BT2001" s="238">
        <v>8.3472367581501263</v>
      </c>
      <c r="BU2001" s="238">
        <v>9.5318519121149414</v>
      </c>
      <c r="BV2001" s="238">
        <v>10.961234724143788</v>
      </c>
      <c r="BW2001" s="238">
        <v>11.918436522829506</v>
      </c>
      <c r="BX2001" s="238">
        <v>12.627341998993375</v>
      </c>
      <c r="BY2001" s="275">
        <v>11.516790368067685</v>
      </c>
      <c r="BZ2001" s="238">
        <v>4.1646302991584578</v>
      </c>
      <c r="CA2001" s="238">
        <v>5.9823749814914668</v>
      </c>
      <c r="CB2001" s="238">
        <v>8.9579768021209816</v>
      </c>
      <c r="CC2001" s="238">
        <v>10.612749477331302</v>
      </c>
      <c r="CD2001" s="238">
        <v>8.1692373804808707</v>
      </c>
      <c r="CE2001" s="238">
        <v>6.901264824546546</v>
      </c>
      <c r="CF2001" s="238">
        <v>8.0137243803738905</v>
      </c>
      <c r="CG2001" s="238">
        <v>8.9765077447584076</v>
      </c>
      <c r="CH2001" s="238">
        <v>9.8433729976698299</v>
      </c>
      <c r="CI2001" s="238">
        <v>10.368408698764853</v>
      </c>
      <c r="CJ2001" s="238">
        <v>7.9099521583064112</v>
      </c>
      <c r="CK2001" s="238">
        <v>4.2812411781243505</v>
      </c>
      <c r="CL2001" s="238">
        <v>5.2911396204632446</v>
      </c>
      <c r="CM2001" s="238">
        <v>8.0341886330948782</v>
      </c>
      <c r="CN2001" s="238">
        <v>8.794217082389812</v>
      </c>
      <c r="CO2001" s="238">
        <v>6.9516206826319555</v>
      </c>
      <c r="CP2001" s="238">
        <v>5.9906371533377802</v>
      </c>
      <c r="CQ2001" s="238">
        <v>6.5696820976264645</v>
      </c>
      <c r="CR2001" s="238">
        <v>7.1341941864138105</v>
      </c>
      <c r="CS2001" s="238">
        <v>7.9691283614542749</v>
      </c>
      <c r="CT2001" s="238">
        <v>8.3677600542061956</v>
      </c>
      <c r="CU2001" s="238">
        <v>3.9929373503798131</v>
      </c>
      <c r="CV2001" s="238">
        <v>4.5447308405328339</v>
      </c>
      <c r="CW2001" s="238">
        <v>7.0639764007117058</v>
      </c>
      <c r="CX2001" s="238">
        <v>8.4699218288542397</v>
      </c>
      <c r="CY2001" s="238">
        <v>5.9166070363293359</v>
      </c>
      <c r="CZ2001" s="238">
        <v>5.1787736113920451</v>
      </c>
      <c r="DA2001" s="238">
        <v>5.6214142896391888</v>
      </c>
      <c r="DB2001" s="238">
        <v>6.0213109791288035</v>
      </c>
      <c r="DC2001" s="238">
        <v>6.4366212397002709</v>
      </c>
      <c r="DD2001" s="238">
        <v>6.9015140445231395</v>
      </c>
      <c r="DE2001" s="238">
        <v>3.9852665491275254</v>
      </c>
      <c r="DF2001" s="238">
        <v>6.0904472640455554</v>
      </c>
      <c r="DG2001" s="238">
        <v>6.3916673082213151</v>
      </c>
      <c r="DH2001" s="238">
        <v>5.1740270277449723</v>
      </c>
      <c r="DI2001" s="238">
        <v>4.2602371805752188</v>
      </c>
      <c r="DJ2001" s="238">
        <v>4.5211179920328686</v>
      </c>
      <c r="DK2001" s="238">
        <v>4.7724467697740005</v>
      </c>
      <c r="DL2001" s="238">
        <v>5.0062875175335639</v>
      </c>
      <c r="DM2001" s="238">
        <v>5.1551866758214384</v>
      </c>
      <c r="DN2001" s="238">
        <v>3.0891045223579212</v>
      </c>
      <c r="DO2001" s="238">
        <v>5.4216088332668555</v>
      </c>
      <c r="DP2001" s="238">
        <v>5.5704345794157097</v>
      </c>
      <c r="DQ2001" s="238">
        <v>4.3077883856466332</v>
      </c>
      <c r="DR2001" s="238">
        <v>6.0119110640420992</v>
      </c>
      <c r="DS2001" s="238">
        <v>3.6242856587683874</v>
      </c>
      <c r="DT2001" s="238">
        <v>3.804240077484256</v>
      </c>
      <c r="DU2001" s="238">
        <v>3.9328237650444375</v>
      </c>
      <c r="DV2001" s="238">
        <v>5.149660353774105</v>
      </c>
      <c r="DW2001" s="238">
        <v>3.0750692166504732</v>
      </c>
      <c r="DX2001" s="238">
        <v>3.0490446884655857</v>
      </c>
      <c r="DY2001" s="238">
        <v>2.9755735471887426</v>
      </c>
      <c r="DZ2001" s="238">
        <v>2.9237788655525545</v>
      </c>
      <c r="EA2001" s="238">
        <v>2.9513933531818597</v>
      </c>
      <c r="EB2001" s="238">
        <v>2.449669797153271</v>
      </c>
      <c r="EC2001" s="238">
        <v>2.8439383977377539</v>
      </c>
      <c r="ED2001" s="238">
        <v>1.8645375008848937</v>
      </c>
    </row>
    <row r="2002" spans="1:134" x14ac:dyDescent="0.25">
      <c r="A2002" s="262">
        <v>-8020</v>
      </c>
      <c r="B2002" s="237">
        <v>110.11770747560369</v>
      </c>
      <c r="C2002" s="238">
        <v>109.52981980362848</v>
      </c>
      <c r="D2002" s="130">
        <v>1853.8333333333333</v>
      </c>
      <c r="E2002" s="238">
        <v>0</v>
      </c>
      <c r="F2002" s="238">
        <v>0</v>
      </c>
      <c r="G2002" s="238">
        <v>0</v>
      </c>
      <c r="H2002" s="238">
        <v>0</v>
      </c>
      <c r="I2002" s="238">
        <v>0</v>
      </c>
      <c r="J2002" s="131">
        <v>0</v>
      </c>
      <c r="K2002" s="131">
        <v>0</v>
      </c>
      <c r="L2002" s="131">
        <v>0</v>
      </c>
      <c r="M2002" s="131">
        <v>0</v>
      </c>
      <c r="N2002" s="131">
        <v>0</v>
      </c>
      <c r="O2002" s="131">
        <v>99.8</v>
      </c>
      <c r="P2002" s="131">
        <v>99.8</v>
      </c>
      <c r="Q2002" s="131">
        <v>99.8</v>
      </c>
      <c r="R2002" s="131">
        <v>99.41</v>
      </c>
      <c r="S2002" s="131">
        <v>8.0000000000000302</v>
      </c>
      <c r="T2002" s="131">
        <v>4</v>
      </c>
      <c r="U2002" s="10">
        <v>3</v>
      </c>
      <c r="V2002" s="131">
        <v>4</v>
      </c>
      <c r="W2002" s="131">
        <v>0</v>
      </c>
      <c r="X2002" s="131">
        <v>2</v>
      </c>
      <c r="Y2002" s="237">
        <v>0</v>
      </c>
      <c r="Z2002" s="237">
        <v>100</v>
      </c>
      <c r="AA2002" s="131">
        <v>6</v>
      </c>
      <c r="AB2002" s="131">
        <v>3.5</v>
      </c>
      <c r="AC2002" s="131">
        <v>8</v>
      </c>
      <c r="AD2002" s="131">
        <v>6</v>
      </c>
      <c r="AE2002" s="131">
        <v>0</v>
      </c>
      <c r="AF2002" s="131">
        <v>0</v>
      </c>
      <c r="AG2002" s="131">
        <v>0</v>
      </c>
      <c r="AH2002" s="131">
        <v>0</v>
      </c>
      <c r="AI2002" s="131">
        <v>0</v>
      </c>
      <c r="AJ2002" s="131">
        <v>0</v>
      </c>
      <c r="AK2002" s="131">
        <v>0</v>
      </c>
      <c r="AL2002" s="131">
        <v>0</v>
      </c>
      <c r="AM2002" s="238">
        <v>4.2680203168665249</v>
      </c>
      <c r="AN2002" s="238">
        <v>8.8045170527921037</v>
      </c>
      <c r="AO2002" s="238">
        <v>14.964371499504686</v>
      </c>
      <c r="AP2002" s="238">
        <v>14.752942500963671</v>
      </c>
      <c r="AQ2002" s="238">
        <v>14.466527544823377</v>
      </c>
      <c r="AR2002" s="238">
        <v>13.679719048027108</v>
      </c>
      <c r="AS2002" s="238">
        <v>13.164797365343336</v>
      </c>
      <c r="AT2002" s="269">
        <v>4.1397037823156229</v>
      </c>
      <c r="AU2002" s="269">
        <v>8.0952448004715691</v>
      </c>
      <c r="AV2002" s="269">
        <v>13.402099666612138</v>
      </c>
      <c r="AW2002" s="269">
        <v>13.326138364635632</v>
      </c>
      <c r="AX2002" s="269">
        <v>11.668176886416783</v>
      </c>
      <c r="AY2002" s="269">
        <v>10.615829048736055</v>
      </c>
      <c r="AZ2002" s="269">
        <v>11.627505584984311</v>
      </c>
      <c r="BA2002" s="269">
        <v>12.394708895300251</v>
      </c>
      <c r="BB2002" s="269">
        <v>14.392230471634184</v>
      </c>
      <c r="BC2002" s="238">
        <v>4.1354966076510609</v>
      </c>
      <c r="BD2002" s="238">
        <v>7.4263452901752114</v>
      </c>
      <c r="BE2002" s="238">
        <v>12.109350669091041</v>
      </c>
      <c r="BF2002" s="238">
        <v>12.278451724039911</v>
      </c>
      <c r="BG2002" s="238">
        <v>11.287412141001726</v>
      </c>
      <c r="BH2002" s="238">
        <v>9.4073108864305368</v>
      </c>
      <c r="BI2002" s="238">
        <v>10.477832884771635</v>
      </c>
      <c r="BJ2002" s="238">
        <v>11.941094565739453</v>
      </c>
      <c r="BK2002" s="238">
        <v>12.511267320465704</v>
      </c>
      <c r="BL2002" s="238">
        <v>14.701280079539185</v>
      </c>
      <c r="BM2002" s="238">
        <v>14.465463308277863</v>
      </c>
      <c r="BN2002" s="238">
        <v>9.3046156474337902</v>
      </c>
      <c r="BO2002" s="238">
        <v>4.1539137567749727</v>
      </c>
      <c r="BP2002" s="238">
        <v>6.7473155105628999</v>
      </c>
      <c r="BQ2002" s="238">
        <v>10.711744938115858</v>
      </c>
      <c r="BR2002" s="238">
        <v>11.093963338055836</v>
      </c>
      <c r="BS2002" s="238">
        <v>9.2965533749732128</v>
      </c>
      <c r="BT2002" s="238">
        <v>8.3472367581501263</v>
      </c>
      <c r="BU2002" s="238">
        <v>9.5318519121149414</v>
      </c>
      <c r="BV2002" s="238">
        <v>10.961234724143788</v>
      </c>
      <c r="BW2002" s="238">
        <v>11.918436522829506</v>
      </c>
      <c r="BX2002" s="238">
        <v>12.627341998993375</v>
      </c>
      <c r="BY2002" s="275">
        <v>11.516790368067685</v>
      </c>
      <c r="BZ2002" s="238">
        <v>4.1646302991584578</v>
      </c>
      <c r="CA2002" s="238">
        <v>5.9823749814914668</v>
      </c>
      <c r="CB2002" s="238">
        <v>8.9579768021209816</v>
      </c>
      <c r="CC2002" s="238">
        <v>10.612749477331302</v>
      </c>
      <c r="CD2002" s="238">
        <v>8.1692373804808707</v>
      </c>
      <c r="CE2002" s="238">
        <v>6.901264824546546</v>
      </c>
      <c r="CF2002" s="238">
        <v>8.0137243803738905</v>
      </c>
      <c r="CG2002" s="238">
        <v>8.9765077447584076</v>
      </c>
      <c r="CH2002" s="238">
        <v>9.8433729976698299</v>
      </c>
      <c r="CI2002" s="238">
        <v>10.368408698764853</v>
      </c>
      <c r="CJ2002" s="238">
        <v>7.9099521583064112</v>
      </c>
      <c r="CK2002" s="238">
        <v>4.2812411781243505</v>
      </c>
      <c r="CL2002" s="238">
        <v>5.2911396204632446</v>
      </c>
      <c r="CM2002" s="238">
        <v>8.0341886330948782</v>
      </c>
      <c r="CN2002" s="238">
        <v>8.794217082389812</v>
      </c>
      <c r="CO2002" s="238">
        <v>6.9516206826319555</v>
      </c>
      <c r="CP2002" s="238">
        <v>5.9906371533377802</v>
      </c>
      <c r="CQ2002" s="238">
        <v>6.5696820976264645</v>
      </c>
      <c r="CR2002" s="238">
        <v>7.1341941864138105</v>
      </c>
      <c r="CS2002" s="238">
        <v>7.9691283614542749</v>
      </c>
      <c r="CT2002" s="238">
        <v>8.3677600542061956</v>
      </c>
      <c r="CU2002" s="238">
        <v>3.9929373503798131</v>
      </c>
      <c r="CV2002" s="238">
        <v>4.5447308405328339</v>
      </c>
      <c r="CW2002" s="238">
        <v>7.0639764007117058</v>
      </c>
      <c r="CX2002" s="238">
        <v>8.4699218288542397</v>
      </c>
      <c r="CY2002" s="238">
        <v>5.9166070363293359</v>
      </c>
      <c r="CZ2002" s="238">
        <v>5.1787736113920451</v>
      </c>
      <c r="DA2002" s="238">
        <v>5.6214142896391888</v>
      </c>
      <c r="DB2002" s="238">
        <v>6.0213109791288035</v>
      </c>
      <c r="DC2002" s="238">
        <v>6.4366212397002709</v>
      </c>
      <c r="DD2002" s="238">
        <v>6.9015140445231395</v>
      </c>
      <c r="DE2002" s="238">
        <v>3.9852665491275254</v>
      </c>
      <c r="DF2002" s="238">
        <v>6.0904472640455554</v>
      </c>
      <c r="DG2002" s="238">
        <v>6.3916673082213151</v>
      </c>
      <c r="DH2002" s="238">
        <v>5.1740270277449723</v>
      </c>
      <c r="DI2002" s="238">
        <v>4.2602371805752188</v>
      </c>
      <c r="DJ2002" s="238">
        <v>4.5211179920328686</v>
      </c>
      <c r="DK2002" s="238">
        <v>4.7724467697740005</v>
      </c>
      <c r="DL2002" s="238">
        <v>5.0062875175335639</v>
      </c>
      <c r="DM2002" s="238">
        <v>5.1551866758214384</v>
      </c>
      <c r="DN2002" s="238">
        <v>3.0891045223579212</v>
      </c>
      <c r="DO2002" s="238">
        <v>5.4216088332668555</v>
      </c>
      <c r="DP2002" s="238">
        <v>5.5704345794157097</v>
      </c>
      <c r="DQ2002" s="238">
        <v>4.3077883856466332</v>
      </c>
      <c r="DR2002" s="238">
        <v>6.0119110640420992</v>
      </c>
      <c r="DS2002" s="238">
        <v>3.6242856587683874</v>
      </c>
      <c r="DT2002" s="238">
        <v>3.804240077484256</v>
      </c>
      <c r="DU2002" s="238">
        <v>3.9328237650444375</v>
      </c>
      <c r="DV2002" s="238">
        <v>5.149660353774105</v>
      </c>
      <c r="DW2002" s="238">
        <v>3.0750692166504732</v>
      </c>
      <c r="DX2002" s="238">
        <v>3.0490446884655857</v>
      </c>
      <c r="DY2002" s="238">
        <v>2.9755735471887426</v>
      </c>
      <c r="DZ2002" s="238">
        <v>2.9237788655525545</v>
      </c>
      <c r="EA2002" s="238">
        <v>2.9513933531818597</v>
      </c>
      <c r="EB2002" s="238">
        <v>2.449669797153271</v>
      </c>
      <c r="EC2002" s="238">
        <v>2.8439383977377539</v>
      </c>
      <c r="ED2002" s="238">
        <v>1.8645375008848937</v>
      </c>
    </row>
    <row r="2003" spans="1:134" x14ac:dyDescent="0.25">
      <c r="A2003" s="262">
        <v>-8025</v>
      </c>
      <c r="B2003" s="237">
        <v>110.15692447528092</v>
      </c>
      <c r="C2003" s="238">
        <v>109.5686811174931</v>
      </c>
      <c r="D2003" s="130">
        <v>1853.75</v>
      </c>
      <c r="E2003" s="238">
        <v>0</v>
      </c>
      <c r="F2003" s="238">
        <v>0</v>
      </c>
      <c r="G2003" s="238">
        <v>0</v>
      </c>
      <c r="H2003" s="238">
        <v>0</v>
      </c>
      <c r="I2003" s="238">
        <v>0</v>
      </c>
      <c r="J2003" s="131">
        <v>0</v>
      </c>
      <c r="K2003" s="131">
        <v>0</v>
      </c>
      <c r="L2003" s="131">
        <v>0</v>
      </c>
      <c r="M2003" s="131">
        <v>0</v>
      </c>
      <c r="N2003" s="131">
        <v>0</v>
      </c>
      <c r="O2003" s="131">
        <v>99.8</v>
      </c>
      <c r="P2003" s="131">
        <v>99.8</v>
      </c>
      <c r="Q2003" s="131">
        <v>99.8</v>
      </c>
      <c r="R2003" s="131">
        <v>99.41</v>
      </c>
      <c r="S2003" s="131">
        <v>8.0000000000000302</v>
      </c>
      <c r="T2003" s="131">
        <v>4</v>
      </c>
      <c r="U2003" s="10">
        <v>3</v>
      </c>
      <c r="V2003" s="131">
        <v>4</v>
      </c>
      <c r="W2003" s="131">
        <v>0</v>
      </c>
      <c r="X2003" s="131">
        <v>2</v>
      </c>
      <c r="Y2003" s="237">
        <v>0</v>
      </c>
      <c r="Z2003" s="237">
        <v>100</v>
      </c>
      <c r="AA2003" s="131">
        <v>6</v>
      </c>
      <c r="AB2003" s="131">
        <v>3.5</v>
      </c>
      <c r="AC2003" s="131">
        <v>8</v>
      </c>
      <c r="AD2003" s="131">
        <v>6</v>
      </c>
      <c r="AE2003" s="131">
        <v>0</v>
      </c>
      <c r="AF2003" s="131">
        <v>0</v>
      </c>
      <c r="AG2003" s="131">
        <v>0</v>
      </c>
      <c r="AH2003" s="131">
        <v>0</v>
      </c>
      <c r="AI2003" s="131">
        <v>0</v>
      </c>
      <c r="AJ2003" s="131">
        <v>0</v>
      </c>
      <c r="AK2003" s="131">
        <v>0</v>
      </c>
      <c r="AL2003" s="131">
        <v>0</v>
      </c>
      <c r="AM2003" s="238">
        <v>4.2680203168665249</v>
      </c>
      <c r="AN2003" s="238">
        <v>8.8045170527921037</v>
      </c>
      <c r="AO2003" s="238">
        <v>14.964371499504686</v>
      </c>
      <c r="AP2003" s="238">
        <v>14.752942500963671</v>
      </c>
      <c r="AQ2003" s="238">
        <v>14.466527544823377</v>
      </c>
      <c r="AR2003" s="238">
        <v>13.679719048027108</v>
      </c>
      <c r="AS2003" s="238">
        <v>13.164797365343336</v>
      </c>
      <c r="AT2003" s="269">
        <v>4.1397037823156229</v>
      </c>
      <c r="AU2003" s="269">
        <v>8.0952448004715691</v>
      </c>
      <c r="AV2003" s="269">
        <v>13.402099666612138</v>
      </c>
      <c r="AW2003" s="269">
        <v>13.326138364635632</v>
      </c>
      <c r="AX2003" s="269">
        <v>11.668176886416783</v>
      </c>
      <c r="AY2003" s="269">
        <v>10.615829048736055</v>
      </c>
      <c r="AZ2003" s="269">
        <v>11.627505584984311</v>
      </c>
      <c r="BA2003" s="269">
        <v>12.394708895300251</v>
      </c>
      <c r="BB2003" s="269">
        <v>14.392230471634184</v>
      </c>
      <c r="BC2003" s="238">
        <v>4.1354966076510609</v>
      </c>
      <c r="BD2003" s="238">
        <v>7.4263452901752114</v>
      </c>
      <c r="BE2003" s="238">
        <v>12.109350669091041</v>
      </c>
      <c r="BF2003" s="238">
        <v>12.278451724039911</v>
      </c>
      <c r="BG2003" s="238">
        <v>11.287412141001726</v>
      </c>
      <c r="BH2003" s="238">
        <v>9.4073108864305368</v>
      </c>
      <c r="BI2003" s="238">
        <v>10.477832884771635</v>
      </c>
      <c r="BJ2003" s="238">
        <v>11.941094565739453</v>
      </c>
      <c r="BK2003" s="238">
        <v>12.511267320465704</v>
      </c>
      <c r="BL2003" s="238">
        <v>14.701280079539185</v>
      </c>
      <c r="BM2003" s="238">
        <v>14.465463308277863</v>
      </c>
      <c r="BN2003" s="238">
        <v>9.3046156474337902</v>
      </c>
      <c r="BO2003" s="238">
        <v>4.1539137567749727</v>
      </c>
      <c r="BP2003" s="238">
        <v>6.7473155105628999</v>
      </c>
      <c r="BQ2003" s="238">
        <v>10.711744938115858</v>
      </c>
      <c r="BR2003" s="238">
        <v>11.093963338055836</v>
      </c>
      <c r="BS2003" s="238">
        <v>9.2965533749732128</v>
      </c>
      <c r="BT2003" s="238">
        <v>8.3472367581501263</v>
      </c>
      <c r="BU2003" s="238">
        <v>9.5318519121149414</v>
      </c>
      <c r="BV2003" s="238">
        <v>10.961234724143788</v>
      </c>
      <c r="BW2003" s="238">
        <v>11.918436522829506</v>
      </c>
      <c r="BX2003" s="238">
        <v>12.627341998993375</v>
      </c>
      <c r="BY2003" s="275">
        <v>11.516790368067685</v>
      </c>
      <c r="BZ2003" s="238">
        <v>4.1646302991584578</v>
      </c>
      <c r="CA2003" s="238">
        <v>5.9823749814914668</v>
      </c>
      <c r="CB2003" s="238">
        <v>8.9579768021209816</v>
      </c>
      <c r="CC2003" s="238">
        <v>10.612749477331302</v>
      </c>
      <c r="CD2003" s="238">
        <v>8.1692373804808707</v>
      </c>
      <c r="CE2003" s="238">
        <v>6.901264824546546</v>
      </c>
      <c r="CF2003" s="238">
        <v>8.0137243803738905</v>
      </c>
      <c r="CG2003" s="238">
        <v>8.9765077447584076</v>
      </c>
      <c r="CH2003" s="238">
        <v>9.8433729976698299</v>
      </c>
      <c r="CI2003" s="238">
        <v>10.368408698764853</v>
      </c>
      <c r="CJ2003" s="238">
        <v>7.9099521583064112</v>
      </c>
      <c r="CK2003" s="238">
        <v>4.2812411781243505</v>
      </c>
      <c r="CL2003" s="238">
        <v>5.2911396204632446</v>
      </c>
      <c r="CM2003" s="238">
        <v>8.0341886330948782</v>
      </c>
      <c r="CN2003" s="238">
        <v>8.794217082389812</v>
      </c>
      <c r="CO2003" s="238">
        <v>6.9516206826319555</v>
      </c>
      <c r="CP2003" s="238">
        <v>5.9906371533377802</v>
      </c>
      <c r="CQ2003" s="238">
        <v>6.5696820976264645</v>
      </c>
      <c r="CR2003" s="238">
        <v>7.1341941864138105</v>
      </c>
      <c r="CS2003" s="238">
        <v>7.9691283614542749</v>
      </c>
      <c r="CT2003" s="238">
        <v>8.3677600542061956</v>
      </c>
      <c r="CU2003" s="238">
        <v>3.9929373503798131</v>
      </c>
      <c r="CV2003" s="238">
        <v>4.5447308405328339</v>
      </c>
      <c r="CW2003" s="238">
        <v>7.0639764007117058</v>
      </c>
      <c r="CX2003" s="238">
        <v>8.4699218288542397</v>
      </c>
      <c r="CY2003" s="238">
        <v>5.9166070363293359</v>
      </c>
      <c r="CZ2003" s="238">
        <v>5.1787736113920451</v>
      </c>
      <c r="DA2003" s="238">
        <v>5.6214142896391888</v>
      </c>
      <c r="DB2003" s="238">
        <v>6.0213109791288035</v>
      </c>
      <c r="DC2003" s="238">
        <v>6.4366212397002709</v>
      </c>
      <c r="DD2003" s="238">
        <v>6.9015140445231395</v>
      </c>
      <c r="DE2003" s="238">
        <v>3.9852665491275254</v>
      </c>
      <c r="DF2003" s="238">
        <v>6.0904472640455554</v>
      </c>
      <c r="DG2003" s="238">
        <v>6.3916673082213151</v>
      </c>
      <c r="DH2003" s="238">
        <v>5.1740270277449723</v>
      </c>
      <c r="DI2003" s="238">
        <v>4.2602371805752188</v>
      </c>
      <c r="DJ2003" s="238">
        <v>4.5211179920328686</v>
      </c>
      <c r="DK2003" s="238">
        <v>4.7724467697740005</v>
      </c>
      <c r="DL2003" s="238">
        <v>5.0062875175335639</v>
      </c>
      <c r="DM2003" s="238">
        <v>5.1551866758214384</v>
      </c>
      <c r="DN2003" s="238">
        <v>3.0891045223579212</v>
      </c>
      <c r="DO2003" s="238">
        <v>5.4216088332668555</v>
      </c>
      <c r="DP2003" s="238">
        <v>5.5704345794157097</v>
      </c>
      <c r="DQ2003" s="238">
        <v>4.3077883856466332</v>
      </c>
      <c r="DR2003" s="238">
        <v>6.0119110640420992</v>
      </c>
      <c r="DS2003" s="238">
        <v>3.6242856587683874</v>
      </c>
      <c r="DT2003" s="238">
        <v>3.804240077484256</v>
      </c>
      <c r="DU2003" s="238">
        <v>3.9328237650444375</v>
      </c>
      <c r="DV2003" s="238">
        <v>5.149660353774105</v>
      </c>
      <c r="DW2003" s="238">
        <v>3.0750692166504732</v>
      </c>
      <c r="DX2003" s="238">
        <v>3.0490446884655857</v>
      </c>
      <c r="DY2003" s="238">
        <v>2.9755735471887426</v>
      </c>
      <c r="DZ2003" s="238">
        <v>2.9237788655525545</v>
      </c>
      <c r="EA2003" s="238">
        <v>2.9513933531818597</v>
      </c>
      <c r="EB2003" s="238">
        <v>2.449669797153271</v>
      </c>
      <c r="EC2003" s="238">
        <v>2.8439383977377539</v>
      </c>
      <c r="ED2003" s="238">
        <v>1.8645375008848937</v>
      </c>
    </row>
    <row r="2004" spans="1:134" x14ac:dyDescent="0.25">
      <c r="A2004" s="262">
        <v>-8030</v>
      </c>
      <c r="B2004" s="237">
        <v>110.22357199496757</v>
      </c>
      <c r="C2004" s="238">
        <v>109.63497273616893</v>
      </c>
      <c r="D2004" s="130">
        <v>1853.6666666666667</v>
      </c>
      <c r="E2004" s="238">
        <v>0</v>
      </c>
      <c r="F2004" s="238">
        <v>0</v>
      </c>
      <c r="G2004" s="238">
        <v>0</v>
      </c>
      <c r="H2004" s="238">
        <v>0</v>
      </c>
      <c r="I2004" s="238">
        <v>0</v>
      </c>
      <c r="J2004" s="131">
        <v>0</v>
      </c>
      <c r="K2004" s="131">
        <v>0</v>
      </c>
      <c r="L2004" s="131">
        <v>0</v>
      </c>
      <c r="M2004" s="131">
        <v>0</v>
      </c>
      <c r="N2004" s="131">
        <v>0</v>
      </c>
      <c r="O2004" s="131">
        <v>99.8</v>
      </c>
      <c r="P2004" s="131">
        <v>99.8</v>
      </c>
      <c r="Q2004" s="131">
        <v>99.8</v>
      </c>
      <c r="R2004" s="131">
        <v>99.41</v>
      </c>
      <c r="S2004" s="131">
        <v>8.0000000000000302</v>
      </c>
      <c r="T2004" s="131">
        <v>4</v>
      </c>
      <c r="U2004" s="10">
        <v>3</v>
      </c>
      <c r="V2004" s="131">
        <v>4</v>
      </c>
      <c r="W2004" s="131">
        <v>0</v>
      </c>
      <c r="X2004" s="131">
        <v>2</v>
      </c>
      <c r="Y2004" s="237">
        <v>0</v>
      </c>
      <c r="Z2004" s="237">
        <v>100</v>
      </c>
      <c r="AA2004" s="131">
        <v>6</v>
      </c>
      <c r="AB2004" s="131">
        <v>3.5</v>
      </c>
      <c r="AC2004" s="131">
        <v>8</v>
      </c>
      <c r="AD2004" s="131">
        <v>6</v>
      </c>
      <c r="AE2004" s="131">
        <v>0</v>
      </c>
      <c r="AF2004" s="131">
        <v>0</v>
      </c>
      <c r="AG2004" s="131">
        <v>0</v>
      </c>
      <c r="AH2004" s="131">
        <v>0</v>
      </c>
      <c r="AI2004" s="131">
        <v>0</v>
      </c>
      <c r="AJ2004" s="131">
        <v>0</v>
      </c>
      <c r="AK2004" s="131">
        <v>0</v>
      </c>
      <c r="AL2004" s="131">
        <v>0</v>
      </c>
      <c r="AM2004" s="238">
        <v>4.2680203168665249</v>
      </c>
      <c r="AN2004" s="238">
        <v>8.8045170527921037</v>
      </c>
      <c r="AO2004" s="238">
        <v>14.964371499504686</v>
      </c>
      <c r="AP2004" s="238">
        <v>14.752942500963671</v>
      </c>
      <c r="AQ2004" s="238">
        <v>14.466527544823377</v>
      </c>
      <c r="AR2004" s="238">
        <v>13.679719048027108</v>
      </c>
      <c r="AS2004" s="238">
        <v>13.164797365343336</v>
      </c>
      <c r="AT2004" s="269">
        <v>4.1397037823156229</v>
      </c>
      <c r="AU2004" s="269">
        <v>8.0952448004715691</v>
      </c>
      <c r="AV2004" s="269">
        <v>13.402099666612138</v>
      </c>
      <c r="AW2004" s="269">
        <v>13.326138364635632</v>
      </c>
      <c r="AX2004" s="269">
        <v>11.668176886416783</v>
      </c>
      <c r="AY2004" s="269">
        <v>10.615829048736055</v>
      </c>
      <c r="AZ2004" s="269">
        <v>11.627505584984311</v>
      </c>
      <c r="BA2004" s="269">
        <v>12.394708895300251</v>
      </c>
      <c r="BB2004" s="269">
        <v>14.392230471634184</v>
      </c>
      <c r="BC2004" s="238">
        <v>4.1354966076510609</v>
      </c>
      <c r="BD2004" s="238">
        <v>7.4263452901752114</v>
      </c>
      <c r="BE2004" s="238">
        <v>12.109350669091041</v>
      </c>
      <c r="BF2004" s="238">
        <v>12.278451724039911</v>
      </c>
      <c r="BG2004" s="238">
        <v>11.287412141001726</v>
      </c>
      <c r="BH2004" s="238">
        <v>9.4073108864305368</v>
      </c>
      <c r="BI2004" s="238">
        <v>10.477832884771635</v>
      </c>
      <c r="BJ2004" s="238">
        <v>11.941094565739453</v>
      </c>
      <c r="BK2004" s="238">
        <v>12.511267320465704</v>
      </c>
      <c r="BL2004" s="238">
        <v>14.701280079539185</v>
      </c>
      <c r="BM2004" s="238">
        <v>14.465463308277863</v>
      </c>
      <c r="BN2004" s="238">
        <v>9.3046156474337902</v>
      </c>
      <c r="BO2004" s="238">
        <v>4.1539137567749727</v>
      </c>
      <c r="BP2004" s="238">
        <v>6.7473155105628999</v>
      </c>
      <c r="BQ2004" s="238">
        <v>10.711744938115858</v>
      </c>
      <c r="BR2004" s="238">
        <v>11.093963338055836</v>
      </c>
      <c r="BS2004" s="238">
        <v>9.2965533749732128</v>
      </c>
      <c r="BT2004" s="238">
        <v>8.3472367581501263</v>
      </c>
      <c r="BU2004" s="238">
        <v>9.5318519121149414</v>
      </c>
      <c r="BV2004" s="238">
        <v>10.961234724143788</v>
      </c>
      <c r="BW2004" s="238">
        <v>11.918436522829506</v>
      </c>
      <c r="BX2004" s="238">
        <v>12.627341998993375</v>
      </c>
      <c r="BY2004" s="275">
        <v>11.516790368067685</v>
      </c>
      <c r="BZ2004" s="238">
        <v>4.1646302991584578</v>
      </c>
      <c r="CA2004" s="238">
        <v>5.9823749814914668</v>
      </c>
      <c r="CB2004" s="238">
        <v>8.9579768021209816</v>
      </c>
      <c r="CC2004" s="238">
        <v>10.612749477331302</v>
      </c>
      <c r="CD2004" s="238">
        <v>8.1692373804808707</v>
      </c>
      <c r="CE2004" s="238">
        <v>6.901264824546546</v>
      </c>
      <c r="CF2004" s="238">
        <v>8.0137243803738905</v>
      </c>
      <c r="CG2004" s="238">
        <v>8.9765077447584076</v>
      </c>
      <c r="CH2004" s="238">
        <v>9.8433729976698299</v>
      </c>
      <c r="CI2004" s="238">
        <v>10.368408698764853</v>
      </c>
      <c r="CJ2004" s="238">
        <v>7.9099521583064112</v>
      </c>
      <c r="CK2004" s="238">
        <v>4.2812411781243505</v>
      </c>
      <c r="CL2004" s="238">
        <v>5.2911396204632446</v>
      </c>
      <c r="CM2004" s="238">
        <v>8.0341886330948782</v>
      </c>
      <c r="CN2004" s="238">
        <v>8.794217082389812</v>
      </c>
      <c r="CO2004" s="238">
        <v>6.9516206826319555</v>
      </c>
      <c r="CP2004" s="238">
        <v>5.9906371533377802</v>
      </c>
      <c r="CQ2004" s="238">
        <v>6.5696820976264645</v>
      </c>
      <c r="CR2004" s="238">
        <v>7.1341941864138105</v>
      </c>
      <c r="CS2004" s="238">
        <v>7.9691283614542749</v>
      </c>
      <c r="CT2004" s="238">
        <v>8.3677600542061956</v>
      </c>
      <c r="CU2004" s="238">
        <v>3.9929373503798131</v>
      </c>
      <c r="CV2004" s="238">
        <v>4.5447308405328339</v>
      </c>
      <c r="CW2004" s="238">
        <v>7.0639764007117058</v>
      </c>
      <c r="CX2004" s="238">
        <v>8.4699218288542397</v>
      </c>
      <c r="CY2004" s="238">
        <v>5.9166070363293359</v>
      </c>
      <c r="CZ2004" s="238">
        <v>5.1787736113920451</v>
      </c>
      <c r="DA2004" s="238">
        <v>5.6214142896391888</v>
      </c>
      <c r="DB2004" s="238">
        <v>6.0213109791288035</v>
      </c>
      <c r="DC2004" s="238">
        <v>6.4366212397002709</v>
      </c>
      <c r="DD2004" s="238">
        <v>6.9015140445231395</v>
      </c>
      <c r="DE2004" s="238">
        <v>3.9852665491275254</v>
      </c>
      <c r="DF2004" s="238">
        <v>6.0904472640455554</v>
      </c>
      <c r="DG2004" s="238">
        <v>6.3916673082213151</v>
      </c>
      <c r="DH2004" s="238">
        <v>5.1740270277449723</v>
      </c>
      <c r="DI2004" s="238">
        <v>4.2602371805752188</v>
      </c>
      <c r="DJ2004" s="238">
        <v>4.5211179920328686</v>
      </c>
      <c r="DK2004" s="238">
        <v>4.7724467697740005</v>
      </c>
      <c r="DL2004" s="238">
        <v>5.0062875175335639</v>
      </c>
      <c r="DM2004" s="238">
        <v>5.1551866758214384</v>
      </c>
      <c r="DN2004" s="238">
        <v>3.0891045223579212</v>
      </c>
      <c r="DO2004" s="238">
        <v>5.4216088332668555</v>
      </c>
      <c r="DP2004" s="238">
        <v>5.5704345794157097</v>
      </c>
      <c r="DQ2004" s="238">
        <v>4.3077883856466332</v>
      </c>
      <c r="DR2004" s="238">
        <v>6.0119110640420992</v>
      </c>
      <c r="DS2004" s="238">
        <v>3.6242856587683874</v>
      </c>
      <c r="DT2004" s="238">
        <v>3.804240077484256</v>
      </c>
      <c r="DU2004" s="238">
        <v>3.9328237650444375</v>
      </c>
      <c r="DV2004" s="238">
        <v>5.149660353774105</v>
      </c>
      <c r="DW2004" s="238">
        <v>3.0750692166504732</v>
      </c>
      <c r="DX2004" s="238">
        <v>3.0490446884655857</v>
      </c>
      <c r="DY2004" s="238">
        <v>2.9755735471887426</v>
      </c>
      <c r="DZ2004" s="238">
        <v>2.9237788655525545</v>
      </c>
      <c r="EA2004" s="238">
        <v>2.9513933531818597</v>
      </c>
      <c r="EB2004" s="238">
        <v>2.449669797153271</v>
      </c>
      <c r="EC2004" s="238">
        <v>2.8439383977377539</v>
      </c>
      <c r="ED2004" s="238">
        <v>1.8645375008848937</v>
      </c>
    </row>
    <row r="2005" spans="1:134" x14ac:dyDescent="0.25">
      <c r="A2005" s="262">
        <v>-8035</v>
      </c>
      <c r="B2005" s="237">
        <v>110.44117965284393</v>
      </c>
      <c r="C2005" s="238">
        <v>109.85155501023431</v>
      </c>
      <c r="D2005" s="130">
        <v>1853.5833333333333</v>
      </c>
      <c r="E2005" s="238">
        <v>0</v>
      </c>
      <c r="F2005" s="238">
        <v>0</v>
      </c>
      <c r="G2005" s="238">
        <v>0</v>
      </c>
      <c r="H2005" s="238">
        <v>0</v>
      </c>
      <c r="I2005" s="238">
        <v>0</v>
      </c>
      <c r="J2005" s="131">
        <v>0</v>
      </c>
      <c r="K2005" s="131">
        <v>0</v>
      </c>
      <c r="L2005" s="131">
        <v>0</v>
      </c>
      <c r="M2005" s="131">
        <v>0</v>
      </c>
      <c r="N2005" s="131">
        <v>0</v>
      </c>
      <c r="O2005" s="131">
        <v>99.8</v>
      </c>
      <c r="P2005" s="131">
        <v>99.8</v>
      </c>
      <c r="Q2005" s="131">
        <v>99.8</v>
      </c>
      <c r="R2005" s="131">
        <v>99.41</v>
      </c>
      <c r="S2005" s="131">
        <v>8.0000000000000302</v>
      </c>
      <c r="T2005" s="131">
        <v>4</v>
      </c>
      <c r="U2005" s="10">
        <v>3</v>
      </c>
      <c r="V2005" s="131">
        <v>4</v>
      </c>
      <c r="W2005" s="131">
        <v>0</v>
      </c>
      <c r="X2005" s="131">
        <v>2</v>
      </c>
      <c r="Y2005" s="237">
        <v>0</v>
      </c>
      <c r="Z2005" s="237">
        <v>100</v>
      </c>
      <c r="AA2005" s="131">
        <v>6</v>
      </c>
      <c r="AB2005" s="131">
        <v>3.5</v>
      </c>
      <c r="AC2005" s="131">
        <v>8</v>
      </c>
      <c r="AD2005" s="131">
        <v>6</v>
      </c>
      <c r="AE2005" s="131">
        <v>0</v>
      </c>
      <c r="AF2005" s="131">
        <v>0</v>
      </c>
      <c r="AG2005" s="131">
        <v>0</v>
      </c>
      <c r="AH2005" s="131">
        <v>0</v>
      </c>
      <c r="AI2005" s="131">
        <v>0</v>
      </c>
      <c r="AJ2005" s="131">
        <v>0</v>
      </c>
      <c r="AK2005" s="131">
        <v>0</v>
      </c>
      <c r="AL2005" s="131">
        <v>0</v>
      </c>
      <c r="AM2005" s="238">
        <v>4.2680203168665249</v>
      </c>
      <c r="AN2005" s="238">
        <v>8.8045170527921037</v>
      </c>
      <c r="AO2005" s="238">
        <v>14.964371499504686</v>
      </c>
      <c r="AP2005" s="238">
        <v>14.752942500963671</v>
      </c>
      <c r="AQ2005" s="238">
        <v>14.466527544823377</v>
      </c>
      <c r="AR2005" s="238">
        <v>13.679719048027108</v>
      </c>
      <c r="AS2005" s="238">
        <v>13.164797365343336</v>
      </c>
      <c r="AT2005" s="269">
        <v>4.1397037823156229</v>
      </c>
      <c r="AU2005" s="269">
        <v>8.0952448004715691</v>
      </c>
      <c r="AV2005" s="269">
        <v>13.402099666612138</v>
      </c>
      <c r="AW2005" s="269">
        <v>13.326138364635632</v>
      </c>
      <c r="AX2005" s="269">
        <v>11.668176886416783</v>
      </c>
      <c r="AY2005" s="269">
        <v>10.615829048736055</v>
      </c>
      <c r="AZ2005" s="269">
        <v>11.627505584984311</v>
      </c>
      <c r="BA2005" s="269">
        <v>12.394708895300251</v>
      </c>
      <c r="BB2005" s="269">
        <v>14.392230471634184</v>
      </c>
      <c r="BC2005" s="238">
        <v>4.1354966076510609</v>
      </c>
      <c r="BD2005" s="238">
        <v>7.4263452901752114</v>
      </c>
      <c r="BE2005" s="238">
        <v>12.109350669091041</v>
      </c>
      <c r="BF2005" s="238">
        <v>12.278451724039911</v>
      </c>
      <c r="BG2005" s="238">
        <v>11.287412141001726</v>
      </c>
      <c r="BH2005" s="238">
        <v>9.4073108864305368</v>
      </c>
      <c r="BI2005" s="238">
        <v>10.477832884771635</v>
      </c>
      <c r="BJ2005" s="238">
        <v>11.941094565739453</v>
      </c>
      <c r="BK2005" s="238">
        <v>12.511267320465704</v>
      </c>
      <c r="BL2005" s="238">
        <v>14.701280079539185</v>
      </c>
      <c r="BM2005" s="238">
        <v>14.465463308277863</v>
      </c>
      <c r="BN2005" s="238">
        <v>9.3046156474337902</v>
      </c>
      <c r="BO2005" s="238">
        <v>4.1539137567749727</v>
      </c>
      <c r="BP2005" s="238">
        <v>6.7473155105628999</v>
      </c>
      <c r="BQ2005" s="238">
        <v>10.711744938115858</v>
      </c>
      <c r="BR2005" s="238">
        <v>11.093963338055836</v>
      </c>
      <c r="BS2005" s="238">
        <v>9.2965533749732128</v>
      </c>
      <c r="BT2005" s="238">
        <v>8.3472367581501263</v>
      </c>
      <c r="BU2005" s="238">
        <v>9.5318519121149414</v>
      </c>
      <c r="BV2005" s="238">
        <v>10.961234724143788</v>
      </c>
      <c r="BW2005" s="238">
        <v>11.918436522829506</v>
      </c>
      <c r="BX2005" s="238">
        <v>12.627341998993375</v>
      </c>
      <c r="BY2005" s="275">
        <v>11.516790368067685</v>
      </c>
      <c r="BZ2005" s="238">
        <v>4.1646302991584578</v>
      </c>
      <c r="CA2005" s="238">
        <v>5.9823749814914668</v>
      </c>
      <c r="CB2005" s="238">
        <v>8.9579768021209816</v>
      </c>
      <c r="CC2005" s="238">
        <v>10.612749477331302</v>
      </c>
      <c r="CD2005" s="238">
        <v>8.1692373804808707</v>
      </c>
      <c r="CE2005" s="238">
        <v>6.901264824546546</v>
      </c>
      <c r="CF2005" s="238">
        <v>8.0137243803738905</v>
      </c>
      <c r="CG2005" s="238">
        <v>8.9765077447584076</v>
      </c>
      <c r="CH2005" s="238">
        <v>9.8433729976698299</v>
      </c>
      <c r="CI2005" s="238">
        <v>10.368408698764853</v>
      </c>
      <c r="CJ2005" s="238">
        <v>7.9099521583064112</v>
      </c>
      <c r="CK2005" s="238">
        <v>4.2812411781243505</v>
      </c>
      <c r="CL2005" s="238">
        <v>5.2911396204632446</v>
      </c>
      <c r="CM2005" s="238">
        <v>8.0341886330948782</v>
      </c>
      <c r="CN2005" s="238">
        <v>8.794217082389812</v>
      </c>
      <c r="CO2005" s="238">
        <v>6.9516206826319555</v>
      </c>
      <c r="CP2005" s="238">
        <v>5.9906371533377802</v>
      </c>
      <c r="CQ2005" s="238">
        <v>6.5696820976264645</v>
      </c>
      <c r="CR2005" s="238">
        <v>7.1341941864138105</v>
      </c>
      <c r="CS2005" s="238">
        <v>7.9691283614542749</v>
      </c>
      <c r="CT2005" s="238">
        <v>8.3677600542061956</v>
      </c>
      <c r="CU2005" s="238">
        <v>3.9929373503798131</v>
      </c>
      <c r="CV2005" s="238">
        <v>4.5447308405328339</v>
      </c>
      <c r="CW2005" s="238">
        <v>7.0639764007117058</v>
      </c>
      <c r="CX2005" s="238">
        <v>8.4699218288542397</v>
      </c>
      <c r="CY2005" s="238">
        <v>5.9166070363293359</v>
      </c>
      <c r="CZ2005" s="238">
        <v>5.1787736113920451</v>
      </c>
      <c r="DA2005" s="238">
        <v>5.6214142896391888</v>
      </c>
      <c r="DB2005" s="238">
        <v>6.0213109791288035</v>
      </c>
      <c r="DC2005" s="238">
        <v>6.4366212397002709</v>
      </c>
      <c r="DD2005" s="238">
        <v>6.9015140445231395</v>
      </c>
      <c r="DE2005" s="238">
        <v>3.9852665491275254</v>
      </c>
      <c r="DF2005" s="238">
        <v>6.0904472640455554</v>
      </c>
      <c r="DG2005" s="238">
        <v>6.3916673082213151</v>
      </c>
      <c r="DH2005" s="238">
        <v>5.1740270277449723</v>
      </c>
      <c r="DI2005" s="238">
        <v>4.2602371805752188</v>
      </c>
      <c r="DJ2005" s="238">
        <v>4.5211179920328686</v>
      </c>
      <c r="DK2005" s="238">
        <v>4.7724467697740005</v>
      </c>
      <c r="DL2005" s="238">
        <v>5.0062875175335639</v>
      </c>
      <c r="DM2005" s="238">
        <v>5.1551866758214384</v>
      </c>
      <c r="DN2005" s="238">
        <v>3.0891045223579212</v>
      </c>
      <c r="DO2005" s="238">
        <v>5.4216088332668555</v>
      </c>
      <c r="DP2005" s="238">
        <v>5.5704345794157097</v>
      </c>
      <c r="DQ2005" s="238">
        <v>4.3077883856466332</v>
      </c>
      <c r="DR2005" s="238">
        <v>6.0119110640420992</v>
      </c>
      <c r="DS2005" s="238">
        <v>3.6242856587683874</v>
      </c>
      <c r="DT2005" s="238">
        <v>3.804240077484256</v>
      </c>
      <c r="DU2005" s="238">
        <v>3.9328237650444375</v>
      </c>
      <c r="DV2005" s="238">
        <v>5.149660353774105</v>
      </c>
      <c r="DW2005" s="238">
        <v>3.0750692166504732</v>
      </c>
      <c r="DX2005" s="238">
        <v>3.0490446884655857</v>
      </c>
      <c r="DY2005" s="238">
        <v>2.9755735471887426</v>
      </c>
      <c r="DZ2005" s="238">
        <v>2.9237788655525545</v>
      </c>
      <c r="EA2005" s="238">
        <v>2.9513933531818597</v>
      </c>
      <c r="EB2005" s="238">
        <v>2.449669797153271</v>
      </c>
      <c r="EC2005" s="238">
        <v>2.8439383977377539</v>
      </c>
      <c r="ED2005" s="238">
        <v>1.8645375008848937</v>
      </c>
    </row>
    <row r="2006" spans="1:134" x14ac:dyDescent="0.25">
      <c r="A2006" s="262">
        <v>-8040</v>
      </c>
      <c r="B2006" s="237">
        <v>110.68713651903217</v>
      </c>
      <c r="C2006" s="238">
        <v>110.09615063111069</v>
      </c>
      <c r="D2006" s="130">
        <v>1853.5</v>
      </c>
      <c r="E2006" s="238">
        <v>0</v>
      </c>
      <c r="F2006" s="238">
        <v>0</v>
      </c>
      <c r="G2006" s="238">
        <v>0</v>
      </c>
      <c r="H2006" s="238">
        <v>0</v>
      </c>
      <c r="I2006" s="238">
        <v>0</v>
      </c>
      <c r="J2006" s="131">
        <v>0</v>
      </c>
      <c r="K2006" s="131">
        <v>0</v>
      </c>
      <c r="L2006" s="131">
        <v>0</v>
      </c>
      <c r="M2006" s="131">
        <v>0</v>
      </c>
      <c r="N2006" s="131">
        <v>0</v>
      </c>
      <c r="O2006" s="131">
        <v>99.8</v>
      </c>
      <c r="P2006" s="131">
        <v>99.8</v>
      </c>
      <c r="Q2006" s="131">
        <v>99.8</v>
      </c>
      <c r="R2006" s="131">
        <v>99.41</v>
      </c>
      <c r="S2006" s="131">
        <v>8.0000000000000302</v>
      </c>
      <c r="T2006" s="131">
        <v>4</v>
      </c>
      <c r="U2006" s="10">
        <v>3</v>
      </c>
      <c r="V2006" s="131">
        <v>4</v>
      </c>
      <c r="W2006" s="131">
        <v>0</v>
      </c>
      <c r="X2006" s="131">
        <v>2</v>
      </c>
      <c r="Y2006" s="237">
        <v>0</v>
      </c>
      <c r="Z2006" s="237">
        <v>100</v>
      </c>
      <c r="AA2006" s="131">
        <v>6</v>
      </c>
      <c r="AB2006" s="131">
        <v>3.5</v>
      </c>
      <c r="AC2006" s="131">
        <v>8</v>
      </c>
      <c r="AD2006" s="131">
        <v>6</v>
      </c>
      <c r="AE2006" s="131">
        <v>0</v>
      </c>
      <c r="AF2006" s="131">
        <v>0</v>
      </c>
      <c r="AG2006" s="131">
        <v>0</v>
      </c>
      <c r="AH2006" s="131">
        <v>0</v>
      </c>
      <c r="AI2006" s="131">
        <v>0</v>
      </c>
      <c r="AJ2006" s="131">
        <v>0</v>
      </c>
      <c r="AK2006" s="131">
        <v>0</v>
      </c>
      <c r="AL2006" s="131">
        <v>0</v>
      </c>
      <c r="AM2006" s="238">
        <v>4.2680203168665249</v>
      </c>
      <c r="AN2006" s="238">
        <v>8.8045170527921037</v>
      </c>
      <c r="AO2006" s="238">
        <v>14.964371499504686</v>
      </c>
      <c r="AP2006" s="238">
        <v>14.752942500963671</v>
      </c>
      <c r="AQ2006" s="238">
        <v>14.466527544823377</v>
      </c>
      <c r="AR2006" s="238">
        <v>13.679719048027108</v>
      </c>
      <c r="AS2006" s="238">
        <v>13.164797365343336</v>
      </c>
      <c r="AT2006" s="269">
        <v>4.1397037823156229</v>
      </c>
      <c r="AU2006" s="269">
        <v>8.0952448004715691</v>
      </c>
      <c r="AV2006" s="269">
        <v>13.402099666612138</v>
      </c>
      <c r="AW2006" s="269">
        <v>13.326138364635632</v>
      </c>
      <c r="AX2006" s="269">
        <v>11.668176886416783</v>
      </c>
      <c r="AY2006" s="269">
        <v>10.615829048736055</v>
      </c>
      <c r="AZ2006" s="269">
        <v>11.627505584984311</v>
      </c>
      <c r="BA2006" s="269">
        <v>12.394708895300251</v>
      </c>
      <c r="BB2006" s="269">
        <v>14.392230471634184</v>
      </c>
      <c r="BC2006" s="238">
        <v>4.1354966076510609</v>
      </c>
      <c r="BD2006" s="238">
        <v>7.4263452901752114</v>
      </c>
      <c r="BE2006" s="238">
        <v>12.109350669091041</v>
      </c>
      <c r="BF2006" s="238">
        <v>12.278451724039911</v>
      </c>
      <c r="BG2006" s="238">
        <v>11.287412141001726</v>
      </c>
      <c r="BH2006" s="238">
        <v>9.4073108864305368</v>
      </c>
      <c r="BI2006" s="238">
        <v>10.477832884771635</v>
      </c>
      <c r="BJ2006" s="238">
        <v>11.941094565739453</v>
      </c>
      <c r="BK2006" s="238">
        <v>12.511267320465704</v>
      </c>
      <c r="BL2006" s="238">
        <v>14.701280079539185</v>
      </c>
      <c r="BM2006" s="238">
        <v>14.465463308277863</v>
      </c>
      <c r="BN2006" s="238">
        <v>9.3046156474337902</v>
      </c>
      <c r="BO2006" s="238">
        <v>4.1539137567749727</v>
      </c>
      <c r="BP2006" s="238">
        <v>6.7473155105628999</v>
      </c>
      <c r="BQ2006" s="238">
        <v>10.711744938115858</v>
      </c>
      <c r="BR2006" s="238">
        <v>11.093963338055836</v>
      </c>
      <c r="BS2006" s="238">
        <v>9.2965533749732128</v>
      </c>
      <c r="BT2006" s="238">
        <v>8.3472367581501263</v>
      </c>
      <c r="BU2006" s="238">
        <v>9.5318519121149414</v>
      </c>
      <c r="BV2006" s="238">
        <v>10.961234724143788</v>
      </c>
      <c r="BW2006" s="238">
        <v>11.918436522829506</v>
      </c>
      <c r="BX2006" s="238">
        <v>12.627341998993375</v>
      </c>
      <c r="BY2006" s="275">
        <v>11.516790368067685</v>
      </c>
      <c r="BZ2006" s="238">
        <v>4.1646302991584578</v>
      </c>
      <c r="CA2006" s="238">
        <v>5.9823749814914668</v>
      </c>
      <c r="CB2006" s="238">
        <v>8.9579768021209816</v>
      </c>
      <c r="CC2006" s="238">
        <v>10.612749477331302</v>
      </c>
      <c r="CD2006" s="238">
        <v>8.1692373804808707</v>
      </c>
      <c r="CE2006" s="238">
        <v>6.901264824546546</v>
      </c>
      <c r="CF2006" s="238">
        <v>8.0137243803738905</v>
      </c>
      <c r="CG2006" s="238">
        <v>8.9765077447584076</v>
      </c>
      <c r="CH2006" s="238">
        <v>9.8433729976698299</v>
      </c>
      <c r="CI2006" s="238">
        <v>10.368408698764853</v>
      </c>
      <c r="CJ2006" s="238">
        <v>7.9099521583064112</v>
      </c>
      <c r="CK2006" s="238">
        <v>4.2812411781243505</v>
      </c>
      <c r="CL2006" s="238">
        <v>5.2911396204632446</v>
      </c>
      <c r="CM2006" s="238">
        <v>8.0341886330948782</v>
      </c>
      <c r="CN2006" s="238">
        <v>8.794217082389812</v>
      </c>
      <c r="CO2006" s="238">
        <v>6.9516206826319555</v>
      </c>
      <c r="CP2006" s="238">
        <v>5.9906371533377802</v>
      </c>
      <c r="CQ2006" s="238">
        <v>6.5696820976264645</v>
      </c>
      <c r="CR2006" s="238">
        <v>7.1341941864138105</v>
      </c>
      <c r="CS2006" s="238">
        <v>7.9691283614542749</v>
      </c>
      <c r="CT2006" s="238">
        <v>8.3677600542061956</v>
      </c>
      <c r="CU2006" s="238">
        <v>3.9929373503798131</v>
      </c>
      <c r="CV2006" s="238">
        <v>4.5447308405328339</v>
      </c>
      <c r="CW2006" s="238">
        <v>7.0639764007117058</v>
      </c>
      <c r="CX2006" s="238">
        <v>8.4699218288542397</v>
      </c>
      <c r="CY2006" s="238">
        <v>5.9166070363293359</v>
      </c>
      <c r="CZ2006" s="238">
        <v>5.1787736113920451</v>
      </c>
      <c r="DA2006" s="238">
        <v>5.6214142896391888</v>
      </c>
      <c r="DB2006" s="238">
        <v>6.0213109791288035</v>
      </c>
      <c r="DC2006" s="238">
        <v>6.4366212397002709</v>
      </c>
      <c r="DD2006" s="238">
        <v>6.9015140445231395</v>
      </c>
      <c r="DE2006" s="238">
        <v>3.9852665491275254</v>
      </c>
      <c r="DF2006" s="238">
        <v>6.0904472640455554</v>
      </c>
      <c r="DG2006" s="238">
        <v>6.3916673082213151</v>
      </c>
      <c r="DH2006" s="238">
        <v>5.1740270277449723</v>
      </c>
      <c r="DI2006" s="238">
        <v>4.2602371805752188</v>
      </c>
      <c r="DJ2006" s="238">
        <v>4.5211179920328686</v>
      </c>
      <c r="DK2006" s="238">
        <v>4.7724467697740005</v>
      </c>
      <c r="DL2006" s="238">
        <v>5.0062875175335639</v>
      </c>
      <c r="DM2006" s="238">
        <v>5.1551866758214384</v>
      </c>
      <c r="DN2006" s="238">
        <v>3.0891045223579212</v>
      </c>
      <c r="DO2006" s="238">
        <v>5.4216088332668555</v>
      </c>
      <c r="DP2006" s="238">
        <v>5.5704345794157097</v>
      </c>
      <c r="DQ2006" s="238">
        <v>4.3077883856466332</v>
      </c>
      <c r="DR2006" s="238">
        <v>6.0119110640420992</v>
      </c>
      <c r="DS2006" s="238">
        <v>3.6242856587683874</v>
      </c>
      <c r="DT2006" s="238">
        <v>3.804240077484256</v>
      </c>
      <c r="DU2006" s="238">
        <v>3.9328237650444375</v>
      </c>
      <c r="DV2006" s="238">
        <v>5.149660353774105</v>
      </c>
      <c r="DW2006" s="238">
        <v>3.0750692166504732</v>
      </c>
      <c r="DX2006" s="238">
        <v>3.0490446884655857</v>
      </c>
      <c r="DY2006" s="238">
        <v>2.9755735471887426</v>
      </c>
      <c r="DZ2006" s="238">
        <v>2.9237788655525545</v>
      </c>
      <c r="EA2006" s="238">
        <v>2.9513933531818597</v>
      </c>
      <c r="EB2006" s="238">
        <v>2.449669797153271</v>
      </c>
      <c r="EC2006" s="238">
        <v>2.8439383977377539</v>
      </c>
      <c r="ED2006" s="238">
        <v>1.8645375008848937</v>
      </c>
    </row>
    <row r="2007" spans="1:134" x14ac:dyDescent="0.25">
      <c r="A2007" s="262">
        <v>-8045</v>
      </c>
      <c r="B2007" s="237">
        <v>110.8921408071418</v>
      </c>
      <c r="C2007" s="238">
        <v>110.30012728135281</v>
      </c>
      <c r="D2007" s="130">
        <v>1853.4166666666667</v>
      </c>
      <c r="E2007" s="238">
        <v>0</v>
      </c>
      <c r="F2007" s="238">
        <v>0</v>
      </c>
      <c r="G2007" s="238">
        <v>0</v>
      </c>
      <c r="H2007" s="238">
        <v>0</v>
      </c>
      <c r="I2007" s="238">
        <v>0</v>
      </c>
      <c r="J2007" s="131">
        <v>0</v>
      </c>
      <c r="K2007" s="131">
        <v>0</v>
      </c>
      <c r="L2007" s="131">
        <v>0</v>
      </c>
      <c r="M2007" s="131">
        <v>0</v>
      </c>
      <c r="N2007" s="131">
        <v>0</v>
      </c>
      <c r="O2007" s="131">
        <v>99.8</v>
      </c>
      <c r="P2007" s="131">
        <v>99.8</v>
      </c>
      <c r="Q2007" s="131">
        <v>99.8</v>
      </c>
      <c r="R2007" s="131">
        <v>99.41</v>
      </c>
      <c r="S2007" s="131">
        <v>8.0000000000000302</v>
      </c>
      <c r="T2007" s="131">
        <v>4</v>
      </c>
      <c r="U2007" s="10">
        <v>3</v>
      </c>
      <c r="V2007" s="131">
        <v>4</v>
      </c>
      <c r="W2007" s="131">
        <v>0</v>
      </c>
      <c r="X2007" s="131">
        <v>2</v>
      </c>
      <c r="Y2007" s="237">
        <v>0</v>
      </c>
      <c r="Z2007" s="237">
        <v>100</v>
      </c>
      <c r="AA2007" s="131">
        <v>6</v>
      </c>
      <c r="AB2007" s="131">
        <v>3.5</v>
      </c>
      <c r="AC2007" s="131">
        <v>8</v>
      </c>
      <c r="AD2007" s="131">
        <v>6</v>
      </c>
      <c r="AE2007" s="131">
        <v>0</v>
      </c>
      <c r="AF2007" s="131">
        <v>0</v>
      </c>
      <c r="AG2007" s="131">
        <v>0</v>
      </c>
      <c r="AH2007" s="131">
        <v>0</v>
      </c>
      <c r="AI2007" s="131">
        <v>0</v>
      </c>
      <c r="AJ2007" s="131">
        <v>0</v>
      </c>
      <c r="AK2007" s="131">
        <v>0</v>
      </c>
      <c r="AL2007" s="131">
        <v>0</v>
      </c>
      <c r="AM2007" s="238">
        <v>4.2680203168665249</v>
      </c>
      <c r="AN2007" s="238">
        <v>8.8045170527921037</v>
      </c>
      <c r="AO2007" s="238">
        <v>14.964371499504686</v>
      </c>
      <c r="AP2007" s="238">
        <v>14.752942500963671</v>
      </c>
      <c r="AQ2007" s="238">
        <v>14.466527544823377</v>
      </c>
      <c r="AR2007" s="238">
        <v>13.679719048027108</v>
      </c>
      <c r="AS2007" s="238">
        <v>13.164797365343336</v>
      </c>
      <c r="AT2007" s="269">
        <v>4.1397037823156229</v>
      </c>
      <c r="AU2007" s="269">
        <v>8.0952448004715691</v>
      </c>
      <c r="AV2007" s="269">
        <v>13.402099666612138</v>
      </c>
      <c r="AW2007" s="269">
        <v>13.326138364635632</v>
      </c>
      <c r="AX2007" s="269">
        <v>11.668176886416783</v>
      </c>
      <c r="AY2007" s="269">
        <v>10.615829048736055</v>
      </c>
      <c r="AZ2007" s="269">
        <v>11.627505584984311</v>
      </c>
      <c r="BA2007" s="269">
        <v>12.394708895300251</v>
      </c>
      <c r="BB2007" s="269">
        <v>14.392230471634184</v>
      </c>
      <c r="BC2007" s="238">
        <v>4.1354966076510609</v>
      </c>
      <c r="BD2007" s="238">
        <v>7.4263452901752114</v>
      </c>
      <c r="BE2007" s="238">
        <v>12.109350669091041</v>
      </c>
      <c r="BF2007" s="238">
        <v>12.278451724039911</v>
      </c>
      <c r="BG2007" s="238">
        <v>11.287412141001726</v>
      </c>
      <c r="BH2007" s="238">
        <v>9.4073108864305368</v>
      </c>
      <c r="BI2007" s="238">
        <v>10.477832884771635</v>
      </c>
      <c r="BJ2007" s="238">
        <v>11.941094565739453</v>
      </c>
      <c r="BK2007" s="238">
        <v>12.511267320465704</v>
      </c>
      <c r="BL2007" s="238">
        <v>14.701280079539185</v>
      </c>
      <c r="BM2007" s="238">
        <v>14.465463308277863</v>
      </c>
      <c r="BN2007" s="238">
        <v>9.3046156474337902</v>
      </c>
      <c r="BO2007" s="238">
        <v>4.1539137567749727</v>
      </c>
      <c r="BP2007" s="238">
        <v>6.7473155105628999</v>
      </c>
      <c r="BQ2007" s="238">
        <v>10.711744938115858</v>
      </c>
      <c r="BR2007" s="238">
        <v>11.093963338055836</v>
      </c>
      <c r="BS2007" s="238">
        <v>9.2965533749732128</v>
      </c>
      <c r="BT2007" s="238">
        <v>8.3472367581501263</v>
      </c>
      <c r="BU2007" s="238">
        <v>9.5318519121149414</v>
      </c>
      <c r="BV2007" s="238">
        <v>10.961234724143788</v>
      </c>
      <c r="BW2007" s="238">
        <v>11.918436522829506</v>
      </c>
      <c r="BX2007" s="238">
        <v>12.627341998993375</v>
      </c>
      <c r="BY2007" s="275">
        <v>11.516790368067685</v>
      </c>
      <c r="BZ2007" s="238">
        <v>4.1646302991584578</v>
      </c>
      <c r="CA2007" s="238">
        <v>5.9823749814914668</v>
      </c>
      <c r="CB2007" s="238">
        <v>8.9579768021209816</v>
      </c>
      <c r="CC2007" s="238">
        <v>10.612749477331302</v>
      </c>
      <c r="CD2007" s="238">
        <v>8.1692373804808707</v>
      </c>
      <c r="CE2007" s="238">
        <v>6.901264824546546</v>
      </c>
      <c r="CF2007" s="238">
        <v>8.0137243803738905</v>
      </c>
      <c r="CG2007" s="238">
        <v>8.9765077447584076</v>
      </c>
      <c r="CH2007" s="238">
        <v>9.8433729976698299</v>
      </c>
      <c r="CI2007" s="238">
        <v>10.368408698764853</v>
      </c>
      <c r="CJ2007" s="238">
        <v>7.9099521583064112</v>
      </c>
      <c r="CK2007" s="238">
        <v>4.2812411781243505</v>
      </c>
      <c r="CL2007" s="238">
        <v>5.2911396204632446</v>
      </c>
      <c r="CM2007" s="238">
        <v>8.0341886330948782</v>
      </c>
      <c r="CN2007" s="238">
        <v>8.794217082389812</v>
      </c>
      <c r="CO2007" s="238">
        <v>6.9516206826319555</v>
      </c>
      <c r="CP2007" s="238">
        <v>5.9906371533377802</v>
      </c>
      <c r="CQ2007" s="238">
        <v>6.5696820976264645</v>
      </c>
      <c r="CR2007" s="238">
        <v>7.1341941864138105</v>
      </c>
      <c r="CS2007" s="238">
        <v>7.9691283614542749</v>
      </c>
      <c r="CT2007" s="238">
        <v>8.3677600542061956</v>
      </c>
      <c r="CU2007" s="238">
        <v>3.9929373503798131</v>
      </c>
      <c r="CV2007" s="238">
        <v>4.5447308405328339</v>
      </c>
      <c r="CW2007" s="238">
        <v>7.0639764007117058</v>
      </c>
      <c r="CX2007" s="238">
        <v>8.4699218288542397</v>
      </c>
      <c r="CY2007" s="238">
        <v>5.9166070363293359</v>
      </c>
      <c r="CZ2007" s="238">
        <v>5.1787736113920451</v>
      </c>
      <c r="DA2007" s="238">
        <v>5.6214142896391888</v>
      </c>
      <c r="DB2007" s="238">
        <v>6.0213109791288035</v>
      </c>
      <c r="DC2007" s="238">
        <v>6.4366212397002709</v>
      </c>
      <c r="DD2007" s="238">
        <v>6.9015140445231395</v>
      </c>
      <c r="DE2007" s="238">
        <v>3.9852665491275254</v>
      </c>
      <c r="DF2007" s="238">
        <v>6.0904472640455554</v>
      </c>
      <c r="DG2007" s="238">
        <v>6.3916673082213151</v>
      </c>
      <c r="DH2007" s="238">
        <v>5.1740270277449723</v>
      </c>
      <c r="DI2007" s="238">
        <v>4.2602371805752188</v>
      </c>
      <c r="DJ2007" s="238">
        <v>4.5211179920328686</v>
      </c>
      <c r="DK2007" s="238">
        <v>4.7724467697740005</v>
      </c>
      <c r="DL2007" s="238">
        <v>5.0062875175335639</v>
      </c>
      <c r="DM2007" s="238">
        <v>5.1551866758214384</v>
      </c>
      <c r="DN2007" s="238">
        <v>3.0891045223579212</v>
      </c>
      <c r="DO2007" s="238">
        <v>5.4216088332668555</v>
      </c>
      <c r="DP2007" s="238">
        <v>5.5704345794157097</v>
      </c>
      <c r="DQ2007" s="238">
        <v>4.3077883856466332</v>
      </c>
      <c r="DR2007" s="238">
        <v>6.0119110640420992</v>
      </c>
      <c r="DS2007" s="238">
        <v>3.6242856587683874</v>
      </c>
      <c r="DT2007" s="238">
        <v>3.804240077484256</v>
      </c>
      <c r="DU2007" s="238">
        <v>3.9328237650444375</v>
      </c>
      <c r="DV2007" s="238">
        <v>5.149660353774105</v>
      </c>
      <c r="DW2007" s="238">
        <v>3.0750692166504732</v>
      </c>
      <c r="DX2007" s="238">
        <v>3.0490446884655857</v>
      </c>
      <c r="DY2007" s="238">
        <v>2.9755735471887426</v>
      </c>
      <c r="DZ2007" s="238">
        <v>2.9237788655525545</v>
      </c>
      <c r="EA2007" s="238">
        <v>2.9513933531818597</v>
      </c>
      <c r="EB2007" s="238">
        <v>2.449669797153271</v>
      </c>
      <c r="EC2007" s="238">
        <v>2.8439383977377539</v>
      </c>
      <c r="ED2007" s="238">
        <v>1.8645375008848937</v>
      </c>
    </row>
    <row r="2008" spans="1:134" x14ac:dyDescent="0.25">
      <c r="A2008" s="262">
        <v>-8050</v>
      </c>
      <c r="B2008" s="237">
        <v>111.01454799531538</v>
      </c>
      <c r="C2008" s="238">
        <v>110.42184104598844</v>
      </c>
      <c r="D2008" s="130">
        <v>1853.3333333333333</v>
      </c>
      <c r="E2008" s="238">
        <v>0</v>
      </c>
      <c r="F2008" s="238">
        <v>0</v>
      </c>
      <c r="G2008" s="238">
        <v>0</v>
      </c>
      <c r="H2008" s="238">
        <v>0</v>
      </c>
      <c r="I2008" s="238">
        <v>0</v>
      </c>
      <c r="J2008" s="131">
        <v>0</v>
      </c>
      <c r="K2008" s="131">
        <v>0</v>
      </c>
      <c r="L2008" s="131">
        <v>0</v>
      </c>
      <c r="M2008" s="131">
        <v>0</v>
      </c>
      <c r="N2008" s="131">
        <v>0</v>
      </c>
      <c r="O2008" s="131">
        <v>99.8</v>
      </c>
      <c r="P2008" s="131">
        <v>99.8</v>
      </c>
      <c r="Q2008" s="131">
        <v>99.8</v>
      </c>
      <c r="R2008" s="131">
        <v>99.41</v>
      </c>
      <c r="S2008" s="131">
        <v>8.0000000000000302</v>
      </c>
      <c r="T2008" s="131">
        <v>4</v>
      </c>
      <c r="U2008" s="10">
        <v>3</v>
      </c>
      <c r="V2008" s="131">
        <v>4</v>
      </c>
      <c r="W2008" s="131">
        <v>0</v>
      </c>
      <c r="X2008" s="131">
        <v>2</v>
      </c>
      <c r="Y2008" s="237">
        <v>0</v>
      </c>
      <c r="Z2008" s="237">
        <v>100</v>
      </c>
      <c r="AA2008" s="131">
        <v>6</v>
      </c>
      <c r="AB2008" s="131">
        <v>3.5</v>
      </c>
      <c r="AC2008" s="131">
        <v>8</v>
      </c>
      <c r="AD2008" s="131">
        <v>6</v>
      </c>
      <c r="AE2008" s="131">
        <v>0</v>
      </c>
      <c r="AF2008" s="131">
        <v>0</v>
      </c>
      <c r="AG2008" s="131">
        <v>0</v>
      </c>
      <c r="AH2008" s="131">
        <v>0</v>
      </c>
      <c r="AI2008" s="131">
        <v>0</v>
      </c>
      <c r="AJ2008" s="131">
        <v>0</v>
      </c>
      <c r="AK2008" s="131">
        <v>0</v>
      </c>
      <c r="AL2008" s="131">
        <v>0</v>
      </c>
      <c r="AM2008" s="238">
        <v>4.2680203168665249</v>
      </c>
      <c r="AN2008" s="238">
        <v>8.8045170527921037</v>
      </c>
      <c r="AO2008" s="238">
        <v>14.964371499504686</v>
      </c>
      <c r="AP2008" s="238">
        <v>14.752942500963671</v>
      </c>
      <c r="AQ2008" s="238">
        <v>14.466527544823377</v>
      </c>
      <c r="AR2008" s="238">
        <v>13.679719048027108</v>
      </c>
      <c r="AS2008" s="238">
        <v>13.164797365343336</v>
      </c>
      <c r="AT2008" s="269">
        <v>4.1397037823156229</v>
      </c>
      <c r="AU2008" s="269">
        <v>8.0952448004715691</v>
      </c>
      <c r="AV2008" s="269">
        <v>13.402099666612138</v>
      </c>
      <c r="AW2008" s="269">
        <v>13.326138364635632</v>
      </c>
      <c r="AX2008" s="269">
        <v>11.668176886416783</v>
      </c>
      <c r="AY2008" s="269">
        <v>10.615829048736055</v>
      </c>
      <c r="AZ2008" s="269">
        <v>11.627505584984311</v>
      </c>
      <c r="BA2008" s="269">
        <v>12.394708895300251</v>
      </c>
      <c r="BB2008" s="269">
        <v>14.392230471634184</v>
      </c>
      <c r="BC2008" s="238">
        <v>4.1354966076510609</v>
      </c>
      <c r="BD2008" s="238">
        <v>7.4263452901752114</v>
      </c>
      <c r="BE2008" s="238">
        <v>12.109350669091041</v>
      </c>
      <c r="BF2008" s="238">
        <v>12.278451724039911</v>
      </c>
      <c r="BG2008" s="238">
        <v>11.287412141001726</v>
      </c>
      <c r="BH2008" s="238">
        <v>9.4073108864305368</v>
      </c>
      <c r="BI2008" s="238">
        <v>10.477832884771635</v>
      </c>
      <c r="BJ2008" s="238">
        <v>11.941094565739453</v>
      </c>
      <c r="BK2008" s="238">
        <v>12.511267320465704</v>
      </c>
      <c r="BL2008" s="238">
        <v>14.701280079539185</v>
      </c>
      <c r="BM2008" s="238">
        <v>14.465463308277863</v>
      </c>
      <c r="BN2008" s="238">
        <v>9.3046156474337902</v>
      </c>
      <c r="BO2008" s="238">
        <v>4.1539137567749727</v>
      </c>
      <c r="BP2008" s="238">
        <v>6.7473155105628999</v>
      </c>
      <c r="BQ2008" s="238">
        <v>10.711744938115858</v>
      </c>
      <c r="BR2008" s="238">
        <v>11.093963338055836</v>
      </c>
      <c r="BS2008" s="238">
        <v>9.2965533749732128</v>
      </c>
      <c r="BT2008" s="238">
        <v>8.3472367581501263</v>
      </c>
      <c r="BU2008" s="238">
        <v>9.5318519121149414</v>
      </c>
      <c r="BV2008" s="238">
        <v>10.961234724143788</v>
      </c>
      <c r="BW2008" s="238">
        <v>11.918436522829506</v>
      </c>
      <c r="BX2008" s="238">
        <v>12.627341998993375</v>
      </c>
      <c r="BY2008" s="275">
        <v>11.516790368067685</v>
      </c>
      <c r="BZ2008" s="238">
        <v>4.1646302991584578</v>
      </c>
      <c r="CA2008" s="238">
        <v>5.9823749814914668</v>
      </c>
      <c r="CB2008" s="238">
        <v>8.9579768021209816</v>
      </c>
      <c r="CC2008" s="238">
        <v>10.612749477331302</v>
      </c>
      <c r="CD2008" s="238">
        <v>8.1692373804808707</v>
      </c>
      <c r="CE2008" s="238">
        <v>6.901264824546546</v>
      </c>
      <c r="CF2008" s="238">
        <v>8.0137243803738905</v>
      </c>
      <c r="CG2008" s="238">
        <v>8.9765077447584076</v>
      </c>
      <c r="CH2008" s="238">
        <v>9.8433729976698299</v>
      </c>
      <c r="CI2008" s="238">
        <v>10.368408698764853</v>
      </c>
      <c r="CJ2008" s="238">
        <v>7.9099521583064112</v>
      </c>
      <c r="CK2008" s="238">
        <v>4.2812411781243505</v>
      </c>
      <c r="CL2008" s="238">
        <v>5.2911396204632446</v>
      </c>
      <c r="CM2008" s="238">
        <v>8.0341886330948782</v>
      </c>
      <c r="CN2008" s="238">
        <v>8.794217082389812</v>
      </c>
      <c r="CO2008" s="238">
        <v>6.9516206826319555</v>
      </c>
      <c r="CP2008" s="238">
        <v>5.9906371533377802</v>
      </c>
      <c r="CQ2008" s="238">
        <v>6.5696820976264645</v>
      </c>
      <c r="CR2008" s="238">
        <v>7.1341941864138105</v>
      </c>
      <c r="CS2008" s="238">
        <v>7.9691283614542749</v>
      </c>
      <c r="CT2008" s="238">
        <v>8.3677600542061956</v>
      </c>
      <c r="CU2008" s="238">
        <v>3.9929373503798131</v>
      </c>
      <c r="CV2008" s="238">
        <v>4.5447308405328339</v>
      </c>
      <c r="CW2008" s="238">
        <v>7.0639764007117058</v>
      </c>
      <c r="CX2008" s="238">
        <v>8.4699218288542397</v>
      </c>
      <c r="CY2008" s="238">
        <v>5.9166070363293359</v>
      </c>
      <c r="CZ2008" s="238">
        <v>5.1787736113920451</v>
      </c>
      <c r="DA2008" s="238">
        <v>5.6214142896391888</v>
      </c>
      <c r="DB2008" s="238">
        <v>6.0213109791288035</v>
      </c>
      <c r="DC2008" s="238">
        <v>6.4366212397002709</v>
      </c>
      <c r="DD2008" s="238">
        <v>6.9015140445231395</v>
      </c>
      <c r="DE2008" s="238">
        <v>3.9852665491275254</v>
      </c>
      <c r="DF2008" s="238">
        <v>6.0904472640455554</v>
      </c>
      <c r="DG2008" s="238">
        <v>6.3916673082213151</v>
      </c>
      <c r="DH2008" s="238">
        <v>5.1740270277449723</v>
      </c>
      <c r="DI2008" s="238">
        <v>4.2602371805752188</v>
      </c>
      <c r="DJ2008" s="238">
        <v>4.5211179920328686</v>
      </c>
      <c r="DK2008" s="238">
        <v>4.7724467697740005</v>
      </c>
      <c r="DL2008" s="238">
        <v>5.0062875175335639</v>
      </c>
      <c r="DM2008" s="238">
        <v>5.1551866758214384</v>
      </c>
      <c r="DN2008" s="238">
        <v>3.0891045223579212</v>
      </c>
      <c r="DO2008" s="238">
        <v>5.4216088332668555</v>
      </c>
      <c r="DP2008" s="238">
        <v>5.5704345794157097</v>
      </c>
      <c r="DQ2008" s="238">
        <v>4.3077883856466332</v>
      </c>
      <c r="DR2008" s="238">
        <v>6.0119110640420992</v>
      </c>
      <c r="DS2008" s="238">
        <v>3.6242856587683874</v>
      </c>
      <c r="DT2008" s="238">
        <v>3.804240077484256</v>
      </c>
      <c r="DU2008" s="238">
        <v>3.9328237650444375</v>
      </c>
      <c r="DV2008" s="238">
        <v>5.149660353774105</v>
      </c>
      <c r="DW2008" s="238">
        <v>3.0750692166504732</v>
      </c>
      <c r="DX2008" s="238">
        <v>3.0490446884655857</v>
      </c>
      <c r="DY2008" s="238">
        <v>2.9755735471887426</v>
      </c>
      <c r="DZ2008" s="238">
        <v>2.9237788655525545</v>
      </c>
      <c r="EA2008" s="238">
        <v>2.9513933531818597</v>
      </c>
      <c r="EB2008" s="238">
        <v>2.449669797153271</v>
      </c>
      <c r="EC2008" s="238">
        <v>2.8439383977377539</v>
      </c>
      <c r="ED2008" s="238">
        <v>1.8645375008848937</v>
      </c>
    </row>
    <row r="2009" spans="1:134" x14ac:dyDescent="0.25">
      <c r="A2009" s="262">
        <v>-8055</v>
      </c>
      <c r="B2009" s="237">
        <v>111.01261286819867</v>
      </c>
      <c r="C2009" s="238">
        <v>110.41988276159962</v>
      </c>
      <c r="D2009" s="130">
        <v>1853.25</v>
      </c>
      <c r="E2009" s="238">
        <v>0</v>
      </c>
      <c r="F2009" s="238">
        <v>0</v>
      </c>
      <c r="G2009" s="238">
        <v>0</v>
      </c>
      <c r="H2009" s="238">
        <v>0</v>
      </c>
      <c r="I2009" s="238">
        <v>0</v>
      </c>
      <c r="J2009" s="131">
        <v>0</v>
      </c>
      <c r="K2009" s="131">
        <v>0</v>
      </c>
      <c r="L2009" s="131">
        <v>0</v>
      </c>
      <c r="M2009" s="131">
        <v>0</v>
      </c>
      <c r="N2009" s="131">
        <v>0</v>
      </c>
      <c r="O2009" s="131">
        <v>99.8</v>
      </c>
      <c r="P2009" s="131">
        <v>99.8</v>
      </c>
      <c r="Q2009" s="131">
        <v>99.8</v>
      </c>
      <c r="R2009" s="131">
        <v>99.41</v>
      </c>
      <c r="S2009" s="131">
        <v>8.0000000000000302</v>
      </c>
      <c r="T2009" s="131">
        <v>4</v>
      </c>
      <c r="U2009" s="10">
        <v>3</v>
      </c>
      <c r="V2009" s="131">
        <v>4</v>
      </c>
      <c r="W2009" s="131">
        <v>0</v>
      </c>
      <c r="X2009" s="131">
        <v>2</v>
      </c>
      <c r="Y2009" s="237">
        <v>0</v>
      </c>
      <c r="Z2009" s="237">
        <v>100</v>
      </c>
      <c r="AA2009" s="131">
        <v>6</v>
      </c>
      <c r="AB2009" s="131">
        <v>3.5</v>
      </c>
      <c r="AC2009" s="131">
        <v>8</v>
      </c>
      <c r="AD2009" s="131">
        <v>6</v>
      </c>
      <c r="AE2009" s="131">
        <v>0</v>
      </c>
      <c r="AF2009" s="131">
        <v>0</v>
      </c>
      <c r="AG2009" s="131">
        <v>0</v>
      </c>
      <c r="AH2009" s="131">
        <v>0</v>
      </c>
      <c r="AI2009" s="131">
        <v>0</v>
      </c>
      <c r="AJ2009" s="131">
        <v>0</v>
      </c>
      <c r="AK2009" s="131">
        <v>0</v>
      </c>
      <c r="AL2009" s="131">
        <v>0</v>
      </c>
      <c r="AM2009" s="238">
        <v>4.2680203168665249</v>
      </c>
      <c r="AN2009" s="238">
        <v>8.8045170527921037</v>
      </c>
      <c r="AO2009" s="238">
        <v>14.964371499504686</v>
      </c>
      <c r="AP2009" s="238">
        <v>14.752942500963671</v>
      </c>
      <c r="AQ2009" s="238">
        <v>14.466527544823377</v>
      </c>
      <c r="AR2009" s="238">
        <v>13.679719048027108</v>
      </c>
      <c r="AS2009" s="238">
        <v>13.164797365343336</v>
      </c>
      <c r="AT2009" s="269">
        <v>4.1397037823156229</v>
      </c>
      <c r="AU2009" s="269">
        <v>8.0952448004715691</v>
      </c>
      <c r="AV2009" s="269">
        <v>13.402099666612138</v>
      </c>
      <c r="AW2009" s="269">
        <v>13.326138364635632</v>
      </c>
      <c r="AX2009" s="269">
        <v>11.668176886416783</v>
      </c>
      <c r="AY2009" s="269">
        <v>10.615829048736055</v>
      </c>
      <c r="AZ2009" s="269">
        <v>11.627505584984311</v>
      </c>
      <c r="BA2009" s="269">
        <v>12.394708895300251</v>
      </c>
      <c r="BB2009" s="269">
        <v>14.392230471634184</v>
      </c>
      <c r="BC2009" s="238">
        <v>4.1354966076510609</v>
      </c>
      <c r="BD2009" s="238">
        <v>7.4263452901752114</v>
      </c>
      <c r="BE2009" s="238">
        <v>12.109350669091041</v>
      </c>
      <c r="BF2009" s="238">
        <v>12.278451724039911</v>
      </c>
      <c r="BG2009" s="238">
        <v>11.287412141001726</v>
      </c>
      <c r="BH2009" s="238">
        <v>9.4073108864305368</v>
      </c>
      <c r="BI2009" s="238">
        <v>10.477832884771635</v>
      </c>
      <c r="BJ2009" s="238">
        <v>11.941094565739453</v>
      </c>
      <c r="BK2009" s="238">
        <v>12.511267320465704</v>
      </c>
      <c r="BL2009" s="238">
        <v>14.701280079539185</v>
      </c>
      <c r="BM2009" s="238">
        <v>14.465463308277863</v>
      </c>
      <c r="BN2009" s="238">
        <v>9.3046156474337902</v>
      </c>
      <c r="BO2009" s="238">
        <v>4.1539137567749727</v>
      </c>
      <c r="BP2009" s="238">
        <v>6.7473155105628999</v>
      </c>
      <c r="BQ2009" s="238">
        <v>10.711744938115858</v>
      </c>
      <c r="BR2009" s="238">
        <v>11.093963338055836</v>
      </c>
      <c r="BS2009" s="238">
        <v>9.2965533749732128</v>
      </c>
      <c r="BT2009" s="238">
        <v>8.3472367581501263</v>
      </c>
      <c r="BU2009" s="238">
        <v>9.5318519121149414</v>
      </c>
      <c r="BV2009" s="238">
        <v>10.961234724143788</v>
      </c>
      <c r="BW2009" s="238">
        <v>11.918436522829506</v>
      </c>
      <c r="BX2009" s="238">
        <v>12.627341998993375</v>
      </c>
      <c r="BY2009" s="275">
        <v>11.516790368067685</v>
      </c>
      <c r="BZ2009" s="238">
        <v>4.1646302991584578</v>
      </c>
      <c r="CA2009" s="238">
        <v>5.9823749814914668</v>
      </c>
      <c r="CB2009" s="238">
        <v>8.9579768021209816</v>
      </c>
      <c r="CC2009" s="238">
        <v>10.612749477331302</v>
      </c>
      <c r="CD2009" s="238">
        <v>8.1692373804808707</v>
      </c>
      <c r="CE2009" s="238">
        <v>6.901264824546546</v>
      </c>
      <c r="CF2009" s="238">
        <v>8.0137243803738905</v>
      </c>
      <c r="CG2009" s="238">
        <v>8.9765077447584076</v>
      </c>
      <c r="CH2009" s="238">
        <v>9.8433729976698299</v>
      </c>
      <c r="CI2009" s="238">
        <v>10.368408698764853</v>
      </c>
      <c r="CJ2009" s="238">
        <v>7.9099521583064112</v>
      </c>
      <c r="CK2009" s="238">
        <v>4.2812411781243505</v>
      </c>
      <c r="CL2009" s="238">
        <v>5.2911396204632446</v>
      </c>
      <c r="CM2009" s="238">
        <v>8.0341886330948782</v>
      </c>
      <c r="CN2009" s="238">
        <v>8.794217082389812</v>
      </c>
      <c r="CO2009" s="238">
        <v>6.9516206826319555</v>
      </c>
      <c r="CP2009" s="238">
        <v>5.9906371533377802</v>
      </c>
      <c r="CQ2009" s="238">
        <v>6.5696820976264645</v>
      </c>
      <c r="CR2009" s="238">
        <v>7.1341941864138105</v>
      </c>
      <c r="CS2009" s="238">
        <v>7.9691283614542749</v>
      </c>
      <c r="CT2009" s="238">
        <v>8.3677600542061956</v>
      </c>
      <c r="CU2009" s="238">
        <v>3.9929373503798131</v>
      </c>
      <c r="CV2009" s="238">
        <v>4.5447308405328339</v>
      </c>
      <c r="CW2009" s="238">
        <v>7.0639764007117058</v>
      </c>
      <c r="CX2009" s="238">
        <v>8.4699218288542397</v>
      </c>
      <c r="CY2009" s="238">
        <v>5.9166070363293359</v>
      </c>
      <c r="CZ2009" s="238">
        <v>5.1787736113920451</v>
      </c>
      <c r="DA2009" s="238">
        <v>5.6214142896391888</v>
      </c>
      <c r="DB2009" s="238">
        <v>6.0213109791288035</v>
      </c>
      <c r="DC2009" s="238">
        <v>6.4366212397002709</v>
      </c>
      <c r="DD2009" s="238">
        <v>6.9015140445231395</v>
      </c>
      <c r="DE2009" s="238">
        <v>3.9852665491275254</v>
      </c>
      <c r="DF2009" s="238">
        <v>6.0904472640455554</v>
      </c>
      <c r="DG2009" s="238">
        <v>6.3916673082213151</v>
      </c>
      <c r="DH2009" s="238">
        <v>5.1740270277449723</v>
      </c>
      <c r="DI2009" s="238">
        <v>4.2602371805752188</v>
      </c>
      <c r="DJ2009" s="238">
        <v>4.5211179920328686</v>
      </c>
      <c r="DK2009" s="238">
        <v>4.7724467697740005</v>
      </c>
      <c r="DL2009" s="238">
        <v>5.0062875175335639</v>
      </c>
      <c r="DM2009" s="238">
        <v>5.1551866758214384</v>
      </c>
      <c r="DN2009" s="238">
        <v>3.0891045223579212</v>
      </c>
      <c r="DO2009" s="238">
        <v>5.4216088332668555</v>
      </c>
      <c r="DP2009" s="238">
        <v>5.5704345794157097</v>
      </c>
      <c r="DQ2009" s="238">
        <v>4.3077883856466332</v>
      </c>
      <c r="DR2009" s="238">
        <v>6.0119110640420992</v>
      </c>
      <c r="DS2009" s="238">
        <v>3.6242856587683874</v>
      </c>
      <c r="DT2009" s="238">
        <v>3.804240077484256</v>
      </c>
      <c r="DU2009" s="238">
        <v>3.9328237650444375</v>
      </c>
      <c r="DV2009" s="238">
        <v>5.149660353774105</v>
      </c>
      <c r="DW2009" s="238">
        <v>3.0750692166504732</v>
      </c>
      <c r="DX2009" s="238">
        <v>3.0490446884655857</v>
      </c>
      <c r="DY2009" s="238">
        <v>2.9755735471887426</v>
      </c>
      <c r="DZ2009" s="238">
        <v>2.9237788655525545</v>
      </c>
      <c r="EA2009" s="238">
        <v>2.9513933531818597</v>
      </c>
      <c r="EB2009" s="238">
        <v>2.449669797153271</v>
      </c>
      <c r="EC2009" s="238">
        <v>2.8439383977377539</v>
      </c>
      <c r="ED2009" s="238">
        <v>1.8645375008848937</v>
      </c>
    </row>
    <row r="2010" spans="1:134" x14ac:dyDescent="0.25">
      <c r="A2010" s="262">
        <v>-8060</v>
      </c>
      <c r="B2010" s="237">
        <v>110.98277603901371</v>
      </c>
      <c r="C2010" s="238">
        <v>110.39035861135133</v>
      </c>
      <c r="D2010" s="130">
        <v>1853.1666666666667</v>
      </c>
      <c r="E2010" s="238">
        <v>0</v>
      </c>
      <c r="F2010" s="238">
        <v>0</v>
      </c>
      <c r="G2010" s="238">
        <v>0</v>
      </c>
      <c r="H2010" s="238">
        <v>0</v>
      </c>
      <c r="I2010" s="238">
        <v>0</v>
      </c>
      <c r="J2010" s="131">
        <v>0</v>
      </c>
      <c r="K2010" s="131">
        <v>0</v>
      </c>
      <c r="L2010" s="131">
        <v>0</v>
      </c>
      <c r="M2010" s="131">
        <v>0</v>
      </c>
      <c r="N2010" s="131">
        <v>0</v>
      </c>
      <c r="O2010" s="131">
        <v>99.8</v>
      </c>
      <c r="P2010" s="131">
        <v>99.8</v>
      </c>
      <c r="Q2010" s="131">
        <v>99.8</v>
      </c>
      <c r="R2010" s="131">
        <v>99.41</v>
      </c>
      <c r="S2010" s="131">
        <v>8.0000000000000302</v>
      </c>
      <c r="T2010" s="131">
        <v>4</v>
      </c>
      <c r="U2010" s="10">
        <v>3</v>
      </c>
      <c r="V2010" s="131">
        <v>4</v>
      </c>
      <c r="W2010" s="131">
        <v>0</v>
      </c>
      <c r="X2010" s="131">
        <v>2</v>
      </c>
      <c r="Y2010" s="237">
        <v>0</v>
      </c>
      <c r="Z2010" s="237">
        <v>100</v>
      </c>
      <c r="AA2010" s="131">
        <v>6</v>
      </c>
      <c r="AB2010" s="131">
        <v>3.5</v>
      </c>
      <c r="AC2010" s="131">
        <v>8</v>
      </c>
      <c r="AD2010" s="131">
        <v>6</v>
      </c>
      <c r="AE2010" s="131">
        <v>0</v>
      </c>
      <c r="AF2010" s="131">
        <v>0</v>
      </c>
      <c r="AG2010" s="131">
        <v>0</v>
      </c>
      <c r="AH2010" s="131">
        <v>0</v>
      </c>
      <c r="AI2010" s="131">
        <v>0</v>
      </c>
      <c r="AJ2010" s="131">
        <v>0</v>
      </c>
      <c r="AK2010" s="131">
        <v>0</v>
      </c>
      <c r="AL2010" s="131">
        <v>0</v>
      </c>
      <c r="AM2010" s="238">
        <v>4.2680203168665249</v>
      </c>
      <c r="AN2010" s="238">
        <v>8.8045170527921037</v>
      </c>
      <c r="AO2010" s="238">
        <v>14.964371499504686</v>
      </c>
      <c r="AP2010" s="238">
        <v>14.752942500963671</v>
      </c>
      <c r="AQ2010" s="238">
        <v>14.466527544823377</v>
      </c>
      <c r="AR2010" s="238">
        <v>13.679719048027108</v>
      </c>
      <c r="AS2010" s="238">
        <v>13.164797365343336</v>
      </c>
      <c r="AT2010" s="269">
        <v>4.1397037823156229</v>
      </c>
      <c r="AU2010" s="269">
        <v>8.0952448004715691</v>
      </c>
      <c r="AV2010" s="269">
        <v>13.402099666612138</v>
      </c>
      <c r="AW2010" s="269">
        <v>13.326138364635632</v>
      </c>
      <c r="AX2010" s="269">
        <v>11.668176886416783</v>
      </c>
      <c r="AY2010" s="269">
        <v>10.615829048736055</v>
      </c>
      <c r="AZ2010" s="269">
        <v>11.627505584984311</v>
      </c>
      <c r="BA2010" s="269">
        <v>12.394708895300251</v>
      </c>
      <c r="BB2010" s="269">
        <v>14.392230471634184</v>
      </c>
      <c r="BC2010" s="238">
        <v>4.1354966076510609</v>
      </c>
      <c r="BD2010" s="238">
        <v>7.4263452901752114</v>
      </c>
      <c r="BE2010" s="238">
        <v>12.109350669091041</v>
      </c>
      <c r="BF2010" s="238">
        <v>12.278451724039911</v>
      </c>
      <c r="BG2010" s="238">
        <v>11.287412141001726</v>
      </c>
      <c r="BH2010" s="238">
        <v>9.4073108864305368</v>
      </c>
      <c r="BI2010" s="238">
        <v>10.477832884771635</v>
      </c>
      <c r="BJ2010" s="238">
        <v>11.941094565739453</v>
      </c>
      <c r="BK2010" s="238">
        <v>12.511267320465704</v>
      </c>
      <c r="BL2010" s="238">
        <v>14.701280079539185</v>
      </c>
      <c r="BM2010" s="238">
        <v>14.465463308277863</v>
      </c>
      <c r="BN2010" s="238">
        <v>9.3046156474337902</v>
      </c>
      <c r="BO2010" s="238">
        <v>4.1539137567749727</v>
      </c>
      <c r="BP2010" s="238">
        <v>6.7473155105628999</v>
      </c>
      <c r="BQ2010" s="238">
        <v>10.711744938115858</v>
      </c>
      <c r="BR2010" s="238">
        <v>11.093963338055836</v>
      </c>
      <c r="BS2010" s="238">
        <v>9.2965533749732128</v>
      </c>
      <c r="BT2010" s="238">
        <v>8.3472367581501263</v>
      </c>
      <c r="BU2010" s="238">
        <v>9.5318519121149414</v>
      </c>
      <c r="BV2010" s="238">
        <v>10.961234724143788</v>
      </c>
      <c r="BW2010" s="238">
        <v>11.918436522829506</v>
      </c>
      <c r="BX2010" s="238">
        <v>12.627341998993375</v>
      </c>
      <c r="BY2010" s="275">
        <v>11.516790368067685</v>
      </c>
      <c r="BZ2010" s="238">
        <v>4.1646302991584578</v>
      </c>
      <c r="CA2010" s="238">
        <v>5.9823749814914668</v>
      </c>
      <c r="CB2010" s="238">
        <v>8.9579768021209816</v>
      </c>
      <c r="CC2010" s="238">
        <v>10.612749477331302</v>
      </c>
      <c r="CD2010" s="238">
        <v>8.1692373804808707</v>
      </c>
      <c r="CE2010" s="238">
        <v>6.901264824546546</v>
      </c>
      <c r="CF2010" s="238">
        <v>8.0137243803738905</v>
      </c>
      <c r="CG2010" s="238">
        <v>8.9765077447584076</v>
      </c>
      <c r="CH2010" s="238">
        <v>9.8433729976698299</v>
      </c>
      <c r="CI2010" s="238">
        <v>10.368408698764853</v>
      </c>
      <c r="CJ2010" s="238">
        <v>7.9099521583064112</v>
      </c>
      <c r="CK2010" s="238">
        <v>4.2812411781243505</v>
      </c>
      <c r="CL2010" s="238">
        <v>5.2911396204632446</v>
      </c>
      <c r="CM2010" s="238">
        <v>8.0341886330948782</v>
      </c>
      <c r="CN2010" s="238">
        <v>8.794217082389812</v>
      </c>
      <c r="CO2010" s="238">
        <v>6.9516206826319555</v>
      </c>
      <c r="CP2010" s="238">
        <v>5.9906371533377802</v>
      </c>
      <c r="CQ2010" s="238">
        <v>6.5696820976264645</v>
      </c>
      <c r="CR2010" s="238">
        <v>7.1341941864138105</v>
      </c>
      <c r="CS2010" s="238">
        <v>7.9691283614542749</v>
      </c>
      <c r="CT2010" s="238">
        <v>8.3677600542061956</v>
      </c>
      <c r="CU2010" s="238">
        <v>3.9929373503798131</v>
      </c>
      <c r="CV2010" s="238">
        <v>4.5447308405328339</v>
      </c>
      <c r="CW2010" s="238">
        <v>7.0639764007117058</v>
      </c>
      <c r="CX2010" s="238">
        <v>8.4699218288542397</v>
      </c>
      <c r="CY2010" s="238">
        <v>5.9166070363293359</v>
      </c>
      <c r="CZ2010" s="238">
        <v>5.1787736113920451</v>
      </c>
      <c r="DA2010" s="238">
        <v>5.6214142896391888</v>
      </c>
      <c r="DB2010" s="238">
        <v>6.0213109791288035</v>
      </c>
      <c r="DC2010" s="238">
        <v>6.4366212397002709</v>
      </c>
      <c r="DD2010" s="238">
        <v>6.9015140445231395</v>
      </c>
      <c r="DE2010" s="238">
        <v>3.9852665491275254</v>
      </c>
      <c r="DF2010" s="238">
        <v>6.0904472640455554</v>
      </c>
      <c r="DG2010" s="238">
        <v>6.3916673082213151</v>
      </c>
      <c r="DH2010" s="238">
        <v>5.1740270277449723</v>
      </c>
      <c r="DI2010" s="238">
        <v>4.2602371805752188</v>
      </c>
      <c r="DJ2010" s="238">
        <v>4.5211179920328686</v>
      </c>
      <c r="DK2010" s="238">
        <v>4.7724467697740005</v>
      </c>
      <c r="DL2010" s="238">
        <v>5.0062875175335639</v>
      </c>
      <c r="DM2010" s="238">
        <v>5.1551866758214384</v>
      </c>
      <c r="DN2010" s="238">
        <v>3.0891045223579212</v>
      </c>
      <c r="DO2010" s="238">
        <v>5.4216088332668555</v>
      </c>
      <c r="DP2010" s="238">
        <v>5.5704345794157097</v>
      </c>
      <c r="DQ2010" s="238">
        <v>4.3077883856466332</v>
      </c>
      <c r="DR2010" s="238">
        <v>6.0119110640420992</v>
      </c>
      <c r="DS2010" s="238">
        <v>3.6242856587683874</v>
      </c>
      <c r="DT2010" s="238">
        <v>3.804240077484256</v>
      </c>
      <c r="DU2010" s="238">
        <v>3.9328237650444375</v>
      </c>
      <c r="DV2010" s="238">
        <v>5.149660353774105</v>
      </c>
      <c r="DW2010" s="238">
        <v>3.0750692166504732</v>
      </c>
      <c r="DX2010" s="238">
        <v>3.0490446884655857</v>
      </c>
      <c r="DY2010" s="238">
        <v>2.9755735471887426</v>
      </c>
      <c r="DZ2010" s="238">
        <v>2.9237788655525545</v>
      </c>
      <c r="EA2010" s="238">
        <v>2.9513933531818597</v>
      </c>
      <c r="EB2010" s="238">
        <v>2.449669797153271</v>
      </c>
      <c r="EC2010" s="238">
        <v>2.8439383977377539</v>
      </c>
      <c r="ED2010" s="238">
        <v>1.8645375008848937</v>
      </c>
    </row>
    <row r="2011" spans="1:134" x14ac:dyDescent="0.25">
      <c r="A2011" s="262">
        <v>-8065</v>
      </c>
      <c r="B2011" s="237">
        <v>110.96696818370421</v>
      </c>
      <c r="C2011" s="238">
        <v>110.37452817996321</v>
      </c>
      <c r="D2011" s="130">
        <v>1853.0833333333333</v>
      </c>
      <c r="E2011" s="238">
        <v>0</v>
      </c>
      <c r="F2011" s="238">
        <v>0</v>
      </c>
      <c r="G2011" s="238">
        <v>0</v>
      </c>
      <c r="H2011" s="238">
        <v>0</v>
      </c>
      <c r="I2011" s="238">
        <v>0</v>
      </c>
      <c r="J2011" s="131">
        <v>0</v>
      </c>
      <c r="K2011" s="131">
        <v>0</v>
      </c>
      <c r="L2011" s="131">
        <v>0</v>
      </c>
      <c r="M2011" s="131">
        <v>0</v>
      </c>
      <c r="N2011" s="131">
        <v>0</v>
      </c>
      <c r="O2011" s="131">
        <v>99.8</v>
      </c>
      <c r="P2011" s="131">
        <v>99.8</v>
      </c>
      <c r="Q2011" s="131">
        <v>99.8</v>
      </c>
      <c r="R2011" s="131">
        <v>99.41</v>
      </c>
      <c r="S2011" s="131">
        <v>8.0000000000000302</v>
      </c>
      <c r="T2011" s="131">
        <v>4</v>
      </c>
      <c r="U2011" s="10">
        <v>3</v>
      </c>
      <c r="V2011" s="131">
        <v>4</v>
      </c>
      <c r="W2011" s="131">
        <v>0</v>
      </c>
      <c r="X2011" s="131">
        <v>2</v>
      </c>
      <c r="Y2011" s="237">
        <v>0</v>
      </c>
      <c r="Z2011" s="237">
        <v>100</v>
      </c>
      <c r="AA2011" s="131">
        <v>6</v>
      </c>
      <c r="AB2011" s="131">
        <v>3.5</v>
      </c>
      <c r="AC2011" s="131">
        <v>8</v>
      </c>
      <c r="AD2011" s="131">
        <v>6</v>
      </c>
      <c r="AE2011" s="131">
        <v>0</v>
      </c>
      <c r="AF2011" s="131">
        <v>0</v>
      </c>
      <c r="AG2011" s="131">
        <v>0</v>
      </c>
      <c r="AH2011" s="131">
        <v>0</v>
      </c>
      <c r="AI2011" s="131">
        <v>0</v>
      </c>
      <c r="AJ2011" s="131">
        <v>0</v>
      </c>
      <c r="AK2011" s="131">
        <v>0</v>
      </c>
      <c r="AL2011" s="131">
        <v>0</v>
      </c>
      <c r="AM2011" s="238">
        <v>4.2680203168665249</v>
      </c>
      <c r="AN2011" s="238">
        <v>8.8045170527921037</v>
      </c>
      <c r="AO2011" s="238">
        <v>14.964371499504686</v>
      </c>
      <c r="AP2011" s="238">
        <v>14.752942500963671</v>
      </c>
      <c r="AQ2011" s="238">
        <v>14.466527544823377</v>
      </c>
      <c r="AR2011" s="238">
        <v>13.679719048027108</v>
      </c>
      <c r="AS2011" s="238">
        <v>13.164797365343336</v>
      </c>
      <c r="AT2011" s="269">
        <v>4.1397037823156229</v>
      </c>
      <c r="AU2011" s="269">
        <v>8.0952448004715691</v>
      </c>
      <c r="AV2011" s="269">
        <v>13.402099666612138</v>
      </c>
      <c r="AW2011" s="269">
        <v>13.326138364635632</v>
      </c>
      <c r="AX2011" s="269">
        <v>11.668176886416783</v>
      </c>
      <c r="AY2011" s="269">
        <v>10.615829048736055</v>
      </c>
      <c r="AZ2011" s="269">
        <v>11.627505584984311</v>
      </c>
      <c r="BA2011" s="269">
        <v>12.394708895300251</v>
      </c>
      <c r="BB2011" s="269">
        <v>14.392230471634184</v>
      </c>
      <c r="BC2011" s="238">
        <v>4.1354966076510609</v>
      </c>
      <c r="BD2011" s="238">
        <v>7.4263452901752114</v>
      </c>
      <c r="BE2011" s="238">
        <v>12.109350669091041</v>
      </c>
      <c r="BF2011" s="238">
        <v>12.278451724039911</v>
      </c>
      <c r="BG2011" s="238">
        <v>11.287412141001726</v>
      </c>
      <c r="BH2011" s="238">
        <v>9.4073108864305368</v>
      </c>
      <c r="BI2011" s="238">
        <v>10.477832884771635</v>
      </c>
      <c r="BJ2011" s="238">
        <v>11.941094565739453</v>
      </c>
      <c r="BK2011" s="238">
        <v>12.511267320465704</v>
      </c>
      <c r="BL2011" s="238">
        <v>14.701280079539185</v>
      </c>
      <c r="BM2011" s="238">
        <v>14.465463308277863</v>
      </c>
      <c r="BN2011" s="238">
        <v>9.3046156474337902</v>
      </c>
      <c r="BO2011" s="238">
        <v>4.1539137567749727</v>
      </c>
      <c r="BP2011" s="238">
        <v>6.7473155105628999</v>
      </c>
      <c r="BQ2011" s="238">
        <v>10.711744938115858</v>
      </c>
      <c r="BR2011" s="238">
        <v>11.093963338055836</v>
      </c>
      <c r="BS2011" s="238">
        <v>9.2965533749732128</v>
      </c>
      <c r="BT2011" s="238">
        <v>8.3472367581501263</v>
      </c>
      <c r="BU2011" s="238">
        <v>9.5318519121149414</v>
      </c>
      <c r="BV2011" s="238">
        <v>10.961234724143788</v>
      </c>
      <c r="BW2011" s="238">
        <v>11.918436522829506</v>
      </c>
      <c r="BX2011" s="238">
        <v>12.627341998993375</v>
      </c>
      <c r="BY2011" s="275">
        <v>11.516790368067685</v>
      </c>
      <c r="BZ2011" s="238">
        <v>4.1646302991584578</v>
      </c>
      <c r="CA2011" s="238">
        <v>5.9823749814914668</v>
      </c>
      <c r="CB2011" s="238">
        <v>8.9579768021209816</v>
      </c>
      <c r="CC2011" s="238">
        <v>10.612749477331302</v>
      </c>
      <c r="CD2011" s="238">
        <v>8.1692373804808707</v>
      </c>
      <c r="CE2011" s="238">
        <v>6.901264824546546</v>
      </c>
      <c r="CF2011" s="238">
        <v>8.0137243803738905</v>
      </c>
      <c r="CG2011" s="238">
        <v>8.9765077447584076</v>
      </c>
      <c r="CH2011" s="238">
        <v>9.8433729976698299</v>
      </c>
      <c r="CI2011" s="238">
        <v>10.368408698764853</v>
      </c>
      <c r="CJ2011" s="238">
        <v>7.9099521583064112</v>
      </c>
      <c r="CK2011" s="238">
        <v>4.2812411781243505</v>
      </c>
      <c r="CL2011" s="238">
        <v>5.2911396204632446</v>
      </c>
      <c r="CM2011" s="238">
        <v>8.0341886330948782</v>
      </c>
      <c r="CN2011" s="238">
        <v>8.794217082389812</v>
      </c>
      <c r="CO2011" s="238">
        <v>6.9516206826319555</v>
      </c>
      <c r="CP2011" s="238">
        <v>5.9906371533377802</v>
      </c>
      <c r="CQ2011" s="238">
        <v>6.5696820976264645</v>
      </c>
      <c r="CR2011" s="238">
        <v>7.1341941864138105</v>
      </c>
      <c r="CS2011" s="238">
        <v>7.9691283614542749</v>
      </c>
      <c r="CT2011" s="238">
        <v>8.3677600542061956</v>
      </c>
      <c r="CU2011" s="238">
        <v>3.9929373503798131</v>
      </c>
      <c r="CV2011" s="238">
        <v>4.5447308405328339</v>
      </c>
      <c r="CW2011" s="238">
        <v>7.0639764007117058</v>
      </c>
      <c r="CX2011" s="238">
        <v>8.4699218288542397</v>
      </c>
      <c r="CY2011" s="238">
        <v>5.9166070363293359</v>
      </c>
      <c r="CZ2011" s="238">
        <v>5.1787736113920451</v>
      </c>
      <c r="DA2011" s="238">
        <v>5.6214142896391888</v>
      </c>
      <c r="DB2011" s="238">
        <v>6.0213109791288035</v>
      </c>
      <c r="DC2011" s="238">
        <v>6.4366212397002709</v>
      </c>
      <c r="DD2011" s="238">
        <v>6.9015140445231395</v>
      </c>
      <c r="DE2011" s="238">
        <v>3.9852665491275254</v>
      </c>
      <c r="DF2011" s="238">
        <v>6.0904472640455554</v>
      </c>
      <c r="DG2011" s="238">
        <v>6.3916673082213151</v>
      </c>
      <c r="DH2011" s="238">
        <v>5.1740270277449723</v>
      </c>
      <c r="DI2011" s="238">
        <v>4.2602371805752188</v>
      </c>
      <c r="DJ2011" s="238">
        <v>4.5211179920328686</v>
      </c>
      <c r="DK2011" s="238">
        <v>4.7724467697740005</v>
      </c>
      <c r="DL2011" s="238">
        <v>5.0062875175335639</v>
      </c>
      <c r="DM2011" s="238">
        <v>5.1551866758214384</v>
      </c>
      <c r="DN2011" s="238">
        <v>3.0891045223579212</v>
      </c>
      <c r="DO2011" s="238">
        <v>5.4216088332668555</v>
      </c>
      <c r="DP2011" s="238">
        <v>5.5704345794157097</v>
      </c>
      <c r="DQ2011" s="238">
        <v>4.3077883856466332</v>
      </c>
      <c r="DR2011" s="238">
        <v>6.0119110640420992</v>
      </c>
      <c r="DS2011" s="238">
        <v>3.6242856587683874</v>
      </c>
      <c r="DT2011" s="238">
        <v>3.804240077484256</v>
      </c>
      <c r="DU2011" s="238">
        <v>3.9328237650444375</v>
      </c>
      <c r="DV2011" s="238">
        <v>5.149660353774105</v>
      </c>
      <c r="DW2011" s="238">
        <v>3.0750692166504732</v>
      </c>
      <c r="DX2011" s="238">
        <v>3.0490446884655857</v>
      </c>
      <c r="DY2011" s="238">
        <v>2.9755735471887426</v>
      </c>
      <c r="DZ2011" s="238">
        <v>2.9237788655525545</v>
      </c>
      <c r="EA2011" s="238">
        <v>2.9513933531818597</v>
      </c>
      <c r="EB2011" s="238">
        <v>2.449669797153271</v>
      </c>
      <c r="EC2011" s="238">
        <v>2.8439383977377539</v>
      </c>
      <c r="ED2011" s="238">
        <v>1.8645375008848937</v>
      </c>
    </row>
    <row r="2012" spans="1:134" x14ac:dyDescent="0.25">
      <c r="A2012" s="262">
        <v>-8070</v>
      </c>
      <c r="B2012" s="237">
        <v>111.02032760368662</v>
      </c>
      <c r="C2012" s="238">
        <v>110.42786521340528</v>
      </c>
      <c r="D2012" s="130">
        <v>1853</v>
      </c>
      <c r="E2012" s="238">
        <v>0</v>
      </c>
      <c r="F2012" s="238">
        <v>0</v>
      </c>
      <c r="G2012" s="238">
        <v>0</v>
      </c>
      <c r="H2012" s="238">
        <v>0</v>
      </c>
      <c r="I2012" s="238">
        <v>0</v>
      </c>
      <c r="J2012" s="131">
        <v>0</v>
      </c>
      <c r="K2012" s="131">
        <v>0</v>
      </c>
      <c r="L2012" s="131">
        <v>0</v>
      </c>
      <c r="M2012" s="131">
        <v>0</v>
      </c>
      <c r="N2012" s="131">
        <v>0</v>
      </c>
      <c r="O2012" s="131">
        <v>99.8</v>
      </c>
      <c r="P2012" s="131">
        <v>99.8</v>
      </c>
      <c r="Q2012" s="131">
        <v>99.8</v>
      </c>
      <c r="R2012" s="131">
        <v>99.41</v>
      </c>
      <c r="S2012" s="131">
        <v>8.0000000000000302</v>
      </c>
      <c r="T2012" s="131">
        <v>4</v>
      </c>
      <c r="U2012" s="10">
        <v>3</v>
      </c>
      <c r="V2012" s="131">
        <v>4</v>
      </c>
      <c r="W2012" s="131">
        <v>0</v>
      </c>
      <c r="X2012" s="131">
        <v>2</v>
      </c>
      <c r="Y2012" s="237">
        <v>0</v>
      </c>
      <c r="Z2012" s="237">
        <v>100</v>
      </c>
      <c r="AA2012" s="131">
        <v>6</v>
      </c>
      <c r="AB2012" s="131">
        <v>3.5</v>
      </c>
      <c r="AC2012" s="131">
        <v>8</v>
      </c>
      <c r="AD2012" s="131">
        <v>6</v>
      </c>
      <c r="AE2012" s="131">
        <v>0</v>
      </c>
      <c r="AF2012" s="131">
        <v>0</v>
      </c>
      <c r="AG2012" s="131">
        <v>0</v>
      </c>
      <c r="AH2012" s="131">
        <v>0</v>
      </c>
      <c r="AI2012" s="131">
        <v>0</v>
      </c>
      <c r="AJ2012" s="131">
        <v>0</v>
      </c>
      <c r="AK2012" s="131">
        <v>0</v>
      </c>
      <c r="AL2012" s="131">
        <v>0</v>
      </c>
      <c r="AM2012" s="238">
        <v>4.2680203168665249</v>
      </c>
      <c r="AN2012" s="238">
        <v>8.8045170527921037</v>
      </c>
      <c r="AO2012" s="238">
        <v>14.964371499504686</v>
      </c>
      <c r="AP2012" s="238">
        <v>14.752942500963671</v>
      </c>
      <c r="AQ2012" s="238">
        <v>14.466527544823377</v>
      </c>
      <c r="AR2012" s="238">
        <v>13.679719048027108</v>
      </c>
      <c r="AS2012" s="238">
        <v>13.164797365343336</v>
      </c>
      <c r="AT2012" s="269">
        <v>4.1397037823156229</v>
      </c>
      <c r="AU2012" s="269">
        <v>8.0952448004715691</v>
      </c>
      <c r="AV2012" s="269">
        <v>13.402099666612138</v>
      </c>
      <c r="AW2012" s="269">
        <v>13.326138364635632</v>
      </c>
      <c r="AX2012" s="269">
        <v>11.668176886416783</v>
      </c>
      <c r="AY2012" s="269">
        <v>10.615829048736055</v>
      </c>
      <c r="AZ2012" s="269">
        <v>11.627505584984311</v>
      </c>
      <c r="BA2012" s="269">
        <v>12.394708895300251</v>
      </c>
      <c r="BB2012" s="269">
        <v>14.392230471634184</v>
      </c>
      <c r="BC2012" s="238">
        <v>4.1354966076510609</v>
      </c>
      <c r="BD2012" s="238">
        <v>7.4263452901752114</v>
      </c>
      <c r="BE2012" s="238">
        <v>12.109350669091041</v>
      </c>
      <c r="BF2012" s="238">
        <v>12.278451724039911</v>
      </c>
      <c r="BG2012" s="238">
        <v>11.287412141001726</v>
      </c>
      <c r="BH2012" s="238">
        <v>9.4073108864305368</v>
      </c>
      <c r="BI2012" s="238">
        <v>10.477832884771635</v>
      </c>
      <c r="BJ2012" s="238">
        <v>11.941094565739453</v>
      </c>
      <c r="BK2012" s="238">
        <v>12.511267320465704</v>
      </c>
      <c r="BL2012" s="238">
        <v>14.701280079539185</v>
      </c>
      <c r="BM2012" s="238">
        <v>14.465463308277863</v>
      </c>
      <c r="BN2012" s="238">
        <v>9.3046156474337902</v>
      </c>
      <c r="BO2012" s="238">
        <v>4.1539137567749727</v>
      </c>
      <c r="BP2012" s="238">
        <v>6.7473155105628999</v>
      </c>
      <c r="BQ2012" s="238">
        <v>10.711744938115858</v>
      </c>
      <c r="BR2012" s="238">
        <v>11.093963338055836</v>
      </c>
      <c r="BS2012" s="238">
        <v>9.2965533749732128</v>
      </c>
      <c r="BT2012" s="238">
        <v>8.3472367581501263</v>
      </c>
      <c r="BU2012" s="238">
        <v>9.5318519121149414</v>
      </c>
      <c r="BV2012" s="238">
        <v>10.961234724143788</v>
      </c>
      <c r="BW2012" s="238">
        <v>11.918436522829506</v>
      </c>
      <c r="BX2012" s="238">
        <v>12.627341998993375</v>
      </c>
      <c r="BY2012" s="275">
        <v>11.516790368067685</v>
      </c>
      <c r="BZ2012" s="238">
        <v>4.1646302991584578</v>
      </c>
      <c r="CA2012" s="238">
        <v>5.9823749814914668</v>
      </c>
      <c r="CB2012" s="238">
        <v>8.9579768021209816</v>
      </c>
      <c r="CC2012" s="238">
        <v>10.612749477331302</v>
      </c>
      <c r="CD2012" s="238">
        <v>8.1692373804808707</v>
      </c>
      <c r="CE2012" s="238">
        <v>6.901264824546546</v>
      </c>
      <c r="CF2012" s="238">
        <v>8.0137243803738905</v>
      </c>
      <c r="CG2012" s="238">
        <v>8.9765077447584076</v>
      </c>
      <c r="CH2012" s="238">
        <v>9.8433729976698299</v>
      </c>
      <c r="CI2012" s="238">
        <v>10.368408698764853</v>
      </c>
      <c r="CJ2012" s="238">
        <v>7.9099521583064112</v>
      </c>
      <c r="CK2012" s="238">
        <v>4.2812411781243505</v>
      </c>
      <c r="CL2012" s="238">
        <v>5.2911396204632446</v>
      </c>
      <c r="CM2012" s="238">
        <v>8.0341886330948782</v>
      </c>
      <c r="CN2012" s="238">
        <v>8.794217082389812</v>
      </c>
      <c r="CO2012" s="238">
        <v>6.9516206826319555</v>
      </c>
      <c r="CP2012" s="238">
        <v>5.9906371533377802</v>
      </c>
      <c r="CQ2012" s="238">
        <v>6.5696820976264645</v>
      </c>
      <c r="CR2012" s="238">
        <v>7.1341941864138105</v>
      </c>
      <c r="CS2012" s="238">
        <v>7.9691283614542749</v>
      </c>
      <c r="CT2012" s="238">
        <v>8.3677600542061956</v>
      </c>
      <c r="CU2012" s="238">
        <v>3.9929373503798131</v>
      </c>
      <c r="CV2012" s="238">
        <v>4.5447308405328339</v>
      </c>
      <c r="CW2012" s="238">
        <v>7.0639764007117058</v>
      </c>
      <c r="CX2012" s="238">
        <v>8.4699218288542397</v>
      </c>
      <c r="CY2012" s="238">
        <v>5.9166070363293359</v>
      </c>
      <c r="CZ2012" s="238">
        <v>5.1787736113920451</v>
      </c>
      <c r="DA2012" s="238">
        <v>5.6214142896391888</v>
      </c>
      <c r="DB2012" s="238">
        <v>6.0213109791288035</v>
      </c>
      <c r="DC2012" s="238">
        <v>6.4366212397002709</v>
      </c>
      <c r="DD2012" s="238">
        <v>6.9015140445231395</v>
      </c>
      <c r="DE2012" s="238">
        <v>3.9852665491275254</v>
      </c>
      <c r="DF2012" s="238">
        <v>6.0904472640455554</v>
      </c>
      <c r="DG2012" s="238">
        <v>6.3916673082213151</v>
      </c>
      <c r="DH2012" s="238">
        <v>5.1740270277449723</v>
      </c>
      <c r="DI2012" s="238">
        <v>4.2602371805752188</v>
      </c>
      <c r="DJ2012" s="238">
        <v>4.5211179920328686</v>
      </c>
      <c r="DK2012" s="238">
        <v>4.7724467697740005</v>
      </c>
      <c r="DL2012" s="238">
        <v>5.0062875175335639</v>
      </c>
      <c r="DM2012" s="238">
        <v>5.1551866758214384</v>
      </c>
      <c r="DN2012" s="238">
        <v>3.0891045223579212</v>
      </c>
      <c r="DO2012" s="238">
        <v>5.4216088332668555</v>
      </c>
      <c r="DP2012" s="238">
        <v>5.5704345794157097</v>
      </c>
      <c r="DQ2012" s="238">
        <v>4.3077883856466332</v>
      </c>
      <c r="DR2012" s="238">
        <v>6.0119110640420992</v>
      </c>
      <c r="DS2012" s="238">
        <v>3.6242856587683874</v>
      </c>
      <c r="DT2012" s="238">
        <v>3.804240077484256</v>
      </c>
      <c r="DU2012" s="238">
        <v>3.9328237650444375</v>
      </c>
      <c r="DV2012" s="238">
        <v>5.149660353774105</v>
      </c>
      <c r="DW2012" s="238">
        <v>3.0750692166504732</v>
      </c>
      <c r="DX2012" s="238">
        <v>3.0490446884655857</v>
      </c>
      <c r="DY2012" s="238">
        <v>2.9755735471887426</v>
      </c>
      <c r="DZ2012" s="238">
        <v>2.9237788655525545</v>
      </c>
      <c r="EA2012" s="238">
        <v>2.9513933531818597</v>
      </c>
      <c r="EB2012" s="238">
        <v>2.449669797153271</v>
      </c>
      <c r="EC2012" s="238">
        <v>2.8439383977377539</v>
      </c>
      <c r="ED2012" s="238">
        <v>1.8645375008848937</v>
      </c>
    </row>
    <row r="2013" spans="1:134" x14ac:dyDescent="0.25">
      <c r="A2013" s="262">
        <v>-8075</v>
      </c>
      <c r="B2013" s="237">
        <v>111.15676641561878</v>
      </c>
      <c r="C2013" s="238">
        <v>110.56327305799343</v>
      </c>
      <c r="D2013" s="130">
        <v>1852.9166666666667</v>
      </c>
      <c r="E2013" s="238">
        <v>0</v>
      </c>
      <c r="F2013" s="238">
        <v>0</v>
      </c>
      <c r="G2013" s="238">
        <v>0</v>
      </c>
      <c r="H2013" s="238">
        <v>0</v>
      </c>
      <c r="I2013" s="238">
        <v>0</v>
      </c>
      <c r="J2013" s="131">
        <v>0</v>
      </c>
      <c r="K2013" s="131">
        <v>0</v>
      </c>
      <c r="L2013" s="131">
        <v>0</v>
      </c>
      <c r="M2013" s="131">
        <v>0</v>
      </c>
      <c r="N2013" s="131">
        <v>0</v>
      </c>
      <c r="O2013" s="131">
        <v>99.8</v>
      </c>
      <c r="P2013" s="131">
        <v>99.8</v>
      </c>
      <c r="Q2013" s="131">
        <v>99.8</v>
      </c>
      <c r="R2013" s="131">
        <v>99.41</v>
      </c>
      <c r="S2013" s="131">
        <v>8.0000000000000302</v>
      </c>
      <c r="T2013" s="131">
        <v>4</v>
      </c>
      <c r="U2013" s="10">
        <v>3</v>
      </c>
      <c r="V2013" s="131">
        <v>4</v>
      </c>
      <c r="W2013" s="131">
        <v>0</v>
      </c>
      <c r="X2013" s="131">
        <v>2</v>
      </c>
      <c r="Y2013" s="237">
        <v>0</v>
      </c>
      <c r="Z2013" s="237">
        <v>100</v>
      </c>
      <c r="AA2013" s="131">
        <v>6</v>
      </c>
      <c r="AB2013" s="131">
        <v>3.5</v>
      </c>
      <c r="AC2013" s="131">
        <v>8</v>
      </c>
      <c r="AD2013" s="131">
        <v>6</v>
      </c>
      <c r="AE2013" s="131">
        <v>0</v>
      </c>
      <c r="AF2013" s="131">
        <v>0</v>
      </c>
      <c r="AG2013" s="131">
        <v>0</v>
      </c>
      <c r="AH2013" s="131">
        <v>0</v>
      </c>
      <c r="AI2013" s="131">
        <v>0</v>
      </c>
      <c r="AJ2013" s="131">
        <v>0</v>
      </c>
      <c r="AK2013" s="131">
        <v>0</v>
      </c>
      <c r="AL2013" s="131">
        <v>0</v>
      </c>
      <c r="AM2013" s="238">
        <v>4.2680203168665249</v>
      </c>
      <c r="AN2013" s="238">
        <v>8.8045170527921037</v>
      </c>
      <c r="AO2013" s="238">
        <v>14.964371499504686</v>
      </c>
      <c r="AP2013" s="238">
        <v>14.752942500963671</v>
      </c>
      <c r="AQ2013" s="238">
        <v>14.466527544823377</v>
      </c>
      <c r="AR2013" s="238">
        <v>13.679719048027108</v>
      </c>
      <c r="AS2013" s="238">
        <v>13.164797365343336</v>
      </c>
      <c r="AT2013" s="269">
        <v>4.1397037823156229</v>
      </c>
      <c r="AU2013" s="269">
        <v>8.0952448004715691</v>
      </c>
      <c r="AV2013" s="269">
        <v>13.402099666612138</v>
      </c>
      <c r="AW2013" s="269">
        <v>13.326138364635632</v>
      </c>
      <c r="AX2013" s="269">
        <v>11.668176886416783</v>
      </c>
      <c r="AY2013" s="269">
        <v>10.615829048736055</v>
      </c>
      <c r="AZ2013" s="269">
        <v>11.627505584984311</v>
      </c>
      <c r="BA2013" s="269">
        <v>12.394708895300251</v>
      </c>
      <c r="BB2013" s="269">
        <v>14.392230471634184</v>
      </c>
      <c r="BC2013" s="238">
        <v>4.1354966076510609</v>
      </c>
      <c r="BD2013" s="238">
        <v>7.4263452901752114</v>
      </c>
      <c r="BE2013" s="238">
        <v>12.109350669091041</v>
      </c>
      <c r="BF2013" s="238">
        <v>12.278451724039911</v>
      </c>
      <c r="BG2013" s="238">
        <v>11.287412141001726</v>
      </c>
      <c r="BH2013" s="238">
        <v>9.4073108864305368</v>
      </c>
      <c r="BI2013" s="238">
        <v>10.477832884771635</v>
      </c>
      <c r="BJ2013" s="238">
        <v>11.941094565739453</v>
      </c>
      <c r="BK2013" s="238">
        <v>12.511267320465704</v>
      </c>
      <c r="BL2013" s="238">
        <v>14.701280079539185</v>
      </c>
      <c r="BM2013" s="238">
        <v>14.465463308277863</v>
      </c>
      <c r="BN2013" s="238">
        <v>9.3046156474337902</v>
      </c>
      <c r="BO2013" s="238">
        <v>4.1539137567749727</v>
      </c>
      <c r="BP2013" s="238">
        <v>6.7473155105628999</v>
      </c>
      <c r="BQ2013" s="238">
        <v>10.711744938115858</v>
      </c>
      <c r="BR2013" s="238">
        <v>11.093963338055836</v>
      </c>
      <c r="BS2013" s="238">
        <v>9.2965533749732128</v>
      </c>
      <c r="BT2013" s="238">
        <v>8.3472367581501263</v>
      </c>
      <c r="BU2013" s="238">
        <v>9.5318519121149414</v>
      </c>
      <c r="BV2013" s="238">
        <v>10.961234724143788</v>
      </c>
      <c r="BW2013" s="238">
        <v>11.918436522829506</v>
      </c>
      <c r="BX2013" s="238">
        <v>12.627341998993375</v>
      </c>
      <c r="BY2013" s="275">
        <v>11.516790368067685</v>
      </c>
      <c r="BZ2013" s="238">
        <v>4.1646302991584578</v>
      </c>
      <c r="CA2013" s="238">
        <v>5.9823749814914668</v>
      </c>
      <c r="CB2013" s="238">
        <v>8.9579768021209816</v>
      </c>
      <c r="CC2013" s="238">
        <v>10.612749477331302</v>
      </c>
      <c r="CD2013" s="238">
        <v>8.1692373804808707</v>
      </c>
      <c r="CE2013" s="238">
        <v>6.901264824546546</v>
      </c>
      <c r="CF2013" s="238">
        <v>8.0137243803738905</v>
      </c>
      <c r="CG2013" s="238">
        <v>8.9765077447584076</v>
      </c>
      <c r="CH2013" s="238">
        <v>9.8433729976698299</v>
      </c>
      <c r="CI2013" s="238">
        <v>10.368408698764853</v>
      </c>
      <c r="CJ2013" s="238">
        <v>7.9099521583064112</v>
      </c>
      <c r="CK2013" s="238">
        <v>4.2812411781243505</v>
      </c>
      <c r="CL2013" s="238">
        <v>5.2911396204632446</v>
      </c>
      <c r="CM2013" s="238">
        <v>8.0341886330948782</v>
      </c>
      <c r="CN2013" s="238">
        <v>8.794217082389812</v>
      </c>
      <c r="CO2013" s="238">
        <v>6.9516206826319555</v>
      </c>
      <c r="CP2013" s="238">
        <v>5.9906371533377802</v>
      </c>
      <c r="CQ2013" s="238">
        <v>6.5696820976264645</v>
      </c>
      <c r="CR2013" s="238">
        <v>7.1341941864138105</v>
      </c>
      <c r="CS2013" s="238">
        <v>7.9691283614542749</v>
      </c>
      <c r="CT2013" s="238">
        <v>8.3677600542061956</v>
      </c>
      <c r="CU2013" s="238">
        <v>3.9929373503798131</v>
      </c>
      <c r="CV2013" s="238">
        <v>4.5447308405328339</v>
      </c>
      <c r="CW2013" s="238">
        <v>7.0639764007117058</v>
      </c>
      <c r="CX2013" s="238">
        <v>8.4699218288542397</v>
      </c>
      <c r="CY2013" s="238">
        <v>5.9166070363293359</v>
      </c>
      <c r="CZ2013" s="238">
        <v>5.1787736113920451</v>
      </c>
      <c r="DA2013" s="238">
        <v>5.6214142896391888</v>
      </c>
      <c r="DB2013" s="238">
        <v>6.0213109791288035</v>
      </c>
      <c r="DC2013" s="238">
        <v>6.4366212397002709</v>
      </c>
      <c r="DD2013" s="238">
        <v>6.9015140445231395</v>
      </c>
      <c r="DE2013" s="238">
        <v>3.9852665491275254</v>
      </c>
      <c r="DF2013" s="238">
        <v>6.0904472640455554</v>
      </c>
      <c r="DG2013" s="238">
        <v>6.3916673082213151</v>
      </c>
      <c r="DH2013" s="238">
        <v>5.1740270277449723</v>
      </c>
      <c r="DI2013" s="238">
        <v>4.2602371805752188</v>
      </c>
      <c r="DJ2013" s="238">
        <v>4.5211179920328686</v>
      </c>
      <c r="DK2013" s="238">
        <v>4.7724467697740005</v>
      </c>
      <c r="DL2013" s="238">
        <v>5.0062875175335639</v>
      </c>
      <c r="DM2013" s="238">
        <v>5.1551866758214384</v>
      </c>
      <c r="DN2013" s="238">
        <v>3.0891045223579212</v>
      </c>
      <c r="DO2013" s="238">
        <v>5.4216088332668555</v>
      </c>
      <c r="DP2013" s="238">
        <v>5.5704345794157097</v>
      </c>
      <c r="DQ2013" s="238">
        <v>4.3077883856466332</v>
      </c>
      <c r="DR2013" s="238">
        <v>6.0119110640420992</v>
      </c>
      <c r="DS2013" s="238">
        <v>3.6242856587683874</v>
      </c>
      <c r="DT2013" s="238">
        <v>3.804240077484256</v>
      </c>
      <c r="DU2013" s="238">
        <v>3.9328237650444375</v>
      </c>
      <c r="DV2013" s="238">
        <v>5.149660353774105</v>
      </c>
      <c r="DW2013" s="238">
        <v>3.0750692166504732</v>
      </c>
      <c r="DX2013" s="238">
        <v>3.0490446884655857</v>
      </c>
      <c r="DY2013" s="238">
        <v>2.9755735471887426</v>
      </c>
      <c r="DZ2013" s="238">
        <v>2.9237788655525545</v>
      </c>
      <c r="EA2013" s="238">
        <v>2.9513933531818597</v>
      </c>
      <c r="EB2013" s="238">
        <v>2.449669797153271</v>
      </c>
      <c r="EC2013" s="238">
        <v>2.8439383977377539</v>
      </c>
      <c r="ED2013" s="238">
        <v>1.8645375008848937</v>
      </c>
    </row>
    <row r="2014" spans="1:134" x14ac:dyDescent="0.25">
      <c r="A2014" s="262">
        <v>-8080</v>
      </c>
      <c r="B2014" s="237">
        <v>111.29332968554317</v>
      </c>
      <c r="C2014" s="238">
        <v>110.69914079023103</v>
      </c>
      <c r="D2014" s="130">
        <v>1852.8333333333333</v>
      </c>
      <c r="E2014" s="238">
        <v>0</v>
      </c>
      <c r="F2014" s="238">
        <v>0</v>
      </c>
      <c r="G2014" s="238">
        <v>0</v>
      </c>
      <c r="H2014" s="238">
        <v>0</v>
      </c>
      <c r="I2014" s="238">
        <v>0</v>
      </c>
      <c r="J2014" s="131">
        <v>0</v>
      </c>
      <c r="K2014" s="131">
        <v>0</v>
      </c>
      <c r="L2014" s="131">
        <v>0</v>
      </c>
      <c r="M2014" s="131">
        <v>0</v>
      </c>
      <c r="N2014" s="131">
        <v>0</v>
      </c>
      <c r="O2014" s="131">
        <v>99.8</v>
      </c>
      <c r="P2014" s="131">
        <v>99.8</v>
      </c>
      <c r="Q2014" s="131">
        <v>99.8</v>
      </c>
      <c r="R2014" s="131">
        <v>99.41</v>
      </c>
      <c r="S2014" s="131">
        <v>8.0000000000000302</v>
      </c>
      <c r="T2014" s="131">
        <v>4</v>
      </c>
      <c r="U2014" s="10">
        <v>3</v>
      </c>
      <c r="V2014" s="131">
        <v>4</v>
      </c>
      <c r="W2014" s="131">
        <v>0</v>
      </c>
      <c r="X2014" s="131">
        <v>2</v>
      </c>
      <c r="Y2014" s="237">
        <v>0</v>
      </c>
      <c r="Z2014" s="237">
        <v>100</v>
      </c>
      <c r="AA2014" s="131">
        <v>6</v>
      </c>
      <c r="AB2014" s="131">
        <v>3.5</v>
      </c>
      <c r="AC2014" s="131">
        <v>8</v>
      </c>
      <c r="AD2014" s="131">
        <v>6</v>
      </c>
      <c r="AE2014" s="131">
        <v>0</v>
      </c>
      <c r="AF2014" s="131">
        <v>0</v>
      </c>
      <c r="AG2014" s="131">
        <v>0</v>
      </c>
      <c r="AH2014" s="131">
        <v>0</v>
      </c>
      <c r="AI2014" s="131">
        <v>0</v>
      </c>
      <c r="AJ2014" s="131">
        <v>0</v>
      </c>
      <c r="AK2014" s="131">
        <v>0</v>
      </c>
      <c r="AL2014" s="131">
        <v>0</v>
      </c>
      <c r="AM2014" s="238">
        <v>4.2680203168665249</v>
      </c>
      <c r="AN2014" s="238">
        <v>8.8045170527921037</v>
      </c>
      <c r="AO2014" s="238">
        <v>14.964371499504686</v>
      </c>
      <c r="AP2014" s="238">
        <v>14.752942500963671</v>
      </c>
      <c r="AQ2014" s="238">
        <v>14.466527544823377</v>
      </c>
      <c r="AR2014" s="238">
        <v>13.679719048027108</v>
      </c>
      <c r="AS2014" s="238">
        <v>13.164797365343336</v>
      </c>
      <c r="AT2014" s="269">
        <v>4.1397037823156229</v>
      </c>
      <c r="AU2014" s="269">
        <v>8.0952448004715691</v>
      </c>
      <c r="AV2014" s="269">
        <v>13.402099666612138</v>
      </c>
      <c r="AW2014" s="269">
        <v>13.326138364635632</v>
      </c>
      <c r="AX2014" s="269">
        <v>11.668176886416783</v>
      </c>
      <c r="AY2014" s="269">
        <v>10.615829048736055</v>
      </c>
      <c r="AZ2014" s="269">
        <v>11.627505584984311</v>
      </c>
      <c r="BA2014" s="269">
        <v>12.394708895300251</v>
      </c>
      <c r="BB2014" s="269">
        <v>14.392230471634184</v>
      </c>
      <c r="BC2014" s="238">
        <v>4.1354966076510609</v>
      </c>
      <c r="BD2014" s="238">
        <v>7.4263452901752114</v>
      </c>
      <c r="BE2014" s="238">
        <v>12.109350669091041</v>
      </c>
      <c r="BF2014" s="238">
        <v>12.278451724039911</v>
      </c>
      <c r="BG2014" s="238">
        <v>11.287412141001726</v>
      </c>
      <c r="BH2014" s="238">
        <v>9.4073108864305368</v>
      </c>
      <c r="BI2014" s="238">
        <v>10.477832884771635</v>
      </c>
      <c r="BJ2014" s="238">
        <v>11.941094565739453</v>
      </c>
      <c r="BK2014" s="238">
        <v>12.511267320465704</v>
      </c>
      <c r="BL2014" s="238">
        <v>14.701280079539185</v>
      </c>
      <c r="BM2014" s="238">
        <v>14.465463308277863</v>
      </c>
      <c r="BN2014" s="238">
        <v>9.3046156474337902</v>
      </c>
      <c r="BO2014" s="238">
        <v>4.1539137567749727</v>
      </c>
      <c r="BP2014" s="238">
        <v>6.7473155105628999</v>
      </c>
      <c r="BQ2014" s="238">
        <v>10.711744938115858</v>
      </c>
      <c r="BR2014" s="238">
        <v>11.093963338055836</v>
      </c>
      <c r="BS2014" s="238">
        <v>9.2965533749732128</v>
      </c>
      <c r="BT2014" s="238">
        <v>8.3472367581501263</v>
      </c>
      <c r="BU2014" s="238">
        <v>9.5318519121149414</v>
      </c>
      <c r="BV2014" s="238">
        <v>10.961234724143788</v>
      </c>
      <c r="BW2014" s="238">
        <v>11.918436522829506</v>
      </c>
      <c r="BX2014" s="238">
        <v>12.627341998993375</v>
      </c>
      <c r="BY2014" s="275">
        <v>11.516790368067685</v>
      </c>
      <c r="BZ2014" s="238">
        <v>4.1646302991584578</v>
      </c>
      <c r="CA2014" s="238">
        <v>5.9823749814914668</v>
      </c>
      <c r="CB2014" s="238">
        <v>8.9579768021209816</v>
      </c>
      <c r="CC2014" s="238">
        <v>10.612749477331302</v>
      </c>
      <c r="CD2014" s="238">
        <v>8.1692373804808707</v>
      </c>
      <c r="CE2014" s="238">
        <v>6.901264824546546</v>
      </c>
      <c r="CF2014" s="238">
        <v>8.0137243803738905</v>
      </c>
      <c r="CG2014" s="238">
        <v>8.9765077447584076</v>
      </c>
      <c r="CH2014" s="238">
        <v>9.8433729976698299</v>
      </c>
      <c r="CI2014" s="238">
        <v>10.368408698764853</v>
      </c>
      <c r="CJ2014" s="238">
        <v>7.9099521583064112</v>
      </c>
      <c r="CK2014" s="238">
        <v>4.2812411781243505</v>
      </c>
      <c r="CL2014" s="238">
        <v>5.2911396204632446</v>
      </c>
      <c r="CM2014" s="238">
        <v>8.0341886330948782</v>
      </c>
      <c r="CN2014" s="238">
        <v>8.794217082389812</v>
      </c>
      <c r="CO2014" s="238">
        <v>6.9516206826319555</v>
      </c>
      <c r="CP2014" s="238">
        <v>5.9906371533377802</v>
      </c>
      <c r="CQ2014" s="238">
        <v>6.5696820976264645</v>
      </c>
      <c r="CR2014" s="238">
        <v>7.1341941864138105</v>
      </c>
      <c r="CS2014" s="238">
        <v>7.9691283614542749</v>
      </c>
      <c r="CT2014" s="238">
        <v>8.3677600542061956</v>
      </c>
      <c r="CU2014" s="238">
        <v>3.9929373503798131</v>
      </c>
      <c r="CV2014" s="238">
        <v>4.5447308405328339</v>
      </c>
      <c r="CW2014" s="238">
        <v>7.0639764007117058</v>
      </c>
      <c r="CX2014" s="238">
        <v>8.4699218288542397</v>
      </c>
      <c r="CY2014" s="238">
        <v>5.9166070363293359</v>
      </c>
      <c r="CZ2014" s="238">
        <v>5.1787736113920451</v>
      </c>
      <c r="DA2014" s="238">
        <v>5.6214142896391888</v>
      </c>
      <c r="DB2014" s="238">
        <v>6.0213109791288035</v>
      </c>
      <c r="DC2014" s="238">
        <v>6.4366212397002709</v>
      </c>
      <c r="DD2014" s="238">
        <v>6.9015140445231395</v>
      </c>
      <c r="DE2014" s="238">
        <v>3.9852665491275254</v>
      </c>
      <c r="DF2014" s="238">
        <v>6.0904472640455554</v>
      </c>
      <c r="DG2014" s="238">
        <v>6.3916673082213151</v>
      </c>
      <c r="DH2014" s="238">
        <v>5.1740270277449723</v>
      </c>
      <c r="DI2014" s="238">
        <v>4.2602371805752188</v>
      </c>
      <c r="DJ2014" s="238">
        <v>4.5211179920328686</v>
      </c>
      <c r="DK2014" s="238">
        <v>4.7724467697740005</v>
      </c>
      <c r="DL2014" s="238">
        <v>5.0062875175335639</v>
      </c>
      <c r="DM2014" s="238">
        <v>5.1551866758214384</v>
      </c>
      <c r="DN2014" s="238">
        <v>3.0891045223579212</v>
      </c>
      <c r="DO2014" s="238">
        <v>5.4216088332668555</v>
      </c>
      <c r="DP2014" s="238">
        <v>5.5704345794157097</v>
      </c>
      <c r="DQ2014" s="238">
        <v>4.3077883856466332</v>
      </c>
      <c r="DR2014" s="238">
        <v>6.0119110640420992</v>
      </c>
      <c r="DS2014" s="238">
        <v>3.6242856587683874</v>
      </c>
      <c r="DT2014" s="238">
        <v>3.804240077484256</v>
      </c>
      <c r="DU2014" s="238">
        <v>3.9328237650444375</v>
      </c>
      <c r="DV2014" s="238">
        <v>5.149660353774105</v>
      </c>
      <c r="DW2014" s="238">
        <v>3.0750692166504732</v>
      </c>
      <c r="DX2014" s="238">
        <v>3.0490446884655857</v>
      </c>
      <c r="DY2014" s="238">
        <v>2.9755735471887426</v>
      </c>
      <c r="DZ2014" s="238">
        <v>2.9237788655525545</v>
      </c>
      <c r="EA2014" s="238">
        <v>2.9513933531818597</v>
      </c>
      <c r="EB2014" s="238">
        <v>2.449669797153271</v>
      </c>
      <c r="EC2014" s="238">
        <v>2.8439383977377539</v>
      </c>
      <c r="ED2014" s="238">
        <v>1.8645375008848937</v>
      </c>
    </row>
    <row r="2015" spans="1:134" x14ac:dyDescent="0.25">
      <c r="A2015" s="262">
        <v>-8085</v>
      </c>
      <c r="B2015" s="237">
        <v>111.36066475700184</v>
      </c>
      <c r="C2015" s="238">
        <v>110.7661163634894</v>
      </c>
      <c r="D2015" s="130">
        <v>1852.75</v>
      </c>
      <c r="E2015" s="238">
        <v>0</v>
      </c>
      <c r="F2015" s="238">
        <v>0</v>
      </c>
      <c r="G2015" s="238">
        <v>0</v>
      </c>
      <c r="H2015" s="238">
        <v>0</v>
      </c>
      <c r="I2015" s="238">
        <v>0</v>
      </c>
      <c r="J2015" s="131">
        <v>0</v>
      </c>
      <c r="K2015" s="131">
        <v>0</v>
      </c>
      <c r="L2015" s="131">
        <v>0</v>
      </c>
      <c r="M2015" s="131">
        <v>0</v>
      </c>
      <c r="N2015" s="131">
        <v>0</v>
      </c>
      <c r="O2015" s="131">
        <v>99.8</v>
      </c>
      <c r="P2015" s="131">
        <v>99.8</v>
      </c>
      <c r="Q2015" s="131">
        <v>99.8</v>
      </c>
      <c r="R2015" s="131">
        <v>99.41</v>
      </c>
      <c r="S2015" s="131">
        <v>8.0000000000000302</v>
      </c>
      <c r="T2015" s="131">
        <v>4</v>
      </c>
      <c r="U2015" s="10">
        <v>3</v>
      </c>
      <c r="V2015" s="131">
        <v>4</v>
      </c>
      <c r="W2015" s="131">
        <v>0</v>
      </c>
      <c r="X2015" s="131">
        <v>2</v>
      </c>
      <c r="Y2015" s="237">
        <v>0</v>
      </c>
      <c r="Z2015" s="237">
        <v>100</v>
      </c>
      <c r="AA2015" s="131">
        <v>6</v>
      </c>
      <c r="AB2015" s="131">
        <v>3.5</v>
      </c>
      <c r="AC2015" s="131">
        <v>8</v>
      </c>
      <c r="AD2015" s="131">
        <v>6</v>
      </c>
      <c r="AE2015" s="131">
        <v>0</v>
      </c>
      <c r="AF2015" s="131">
        <v>0</v>
      </c>
      <c r="AG2015" s="131">
        <v>0</v>
      </c>
      <c r="AH2015" s="131">
        <v>0</v>
      </c>
      <c r="AI2015" s="131">
        <v>0</v>
      </c>
      <c r="AJ2015" s="131">
        <v>0</v>
      </c>
      <c r="AK2015" s="131">
        <v>0</v>
      </c>
      <c r="AL2015" s="131">
        <v>0</v>
      </c>
      <c r="AM2015" s="238">
        <v>4.2680203168665249</v>
      </c>
      <c r="AN2015" s="238">
        <v>8.8045170527921037</v>
      </c>
      <c r="AO2015" s="238">
        <v>14.964371499504686</v>
      </c>
      <c r="AP2015" s="238">
        <v>14.752942500963671</v>
      </c>
      <c r="AQ2015" s="238">
        <v>14.466527544823377</v>
      </c>
      <c r="AR2015" s="238">
        <v>13.679719048027108</v>
      </c>
      <c r="AS2015" s="238">
        <v>13.164797365343336</v>
      </c>
      <c r="AT2015" s="269">
        <v>4.1397037823156229</v>
      </c>
      <c r="AU2015" s="269">
        <v>8.0952448004715691</v>
      </c>
      <c r="AV2015" s="269">
        <v>13.402099666612138</v>
      </c>
      <c r="AW2015" s="269">
        <v>13.326138364635632</v>
      </c>
      <c r="AX2015" s="269">
        <v>11.668176886416783</v>
      </c>
      <c r="AY2015" s="269">
        <v>10.615829048736055</v>
      </c>
      <c r="AZ2015" s="269">
        <v>11.627505584984311</v>
      </c>
      <c r="BA2015" s="269">
        <v>12.394708895300251</v>
      </c>
      <c r="BB2015" s="269">
        <v>14.392230471634184</v>
      </c>
      <c r="BC2015" s="238">
        <v>4.1354966076510609</v>
      </c>
      <c r="BD2015" s="238">
        <v>7.4263452901752114</v>
      </c>
      <c r="BE2015" s="238">
        <v>12.109350669091041</v>
      </c>
      <c r="BF2015" s="238">
        <v>12.278451724039911</v>
      </c>
      <c r="BG2015" s="238">
        <v>11.287412141001726</v>
      </c>
      <c r="BH2015" s="238">
        <v>9.4073108864305368</v>
      </c>
      <c r="BI2015" s="238">
        <v>10.477832884771635</v>
      </c>
      <c r="BJ2015" s="238">
        <v>11.941094565739453</v>
      </c>
      <c r="BK2015" s="238">
        <v>12.511267320465704</v>
      </c>
      <c r="BL2015" s="238">
        <v>14.701280079539185</v>
      </c>
      <c r="BM2015" s="238">
        <v>14.465463308277863</v>
      </c>
      <c r="BN2015" s="238">
        <v>9.3046156474337902</v>
      </c>
      <c r="BO2015" s="238">
        <v>4.1539137567749727</v>
      </c>
      <c r="BP2015" s="238">
        <v>6.7473155105628999</v>
      </c>
      <c r="BQ2015" s="238">
        <v>10.711744938115858</v>
      </c>
      <c r="BR2015" s="238">
        <v>11.093963338055836</v>
      </c>
      <c r="BS2015" s="238">
        <v>9.2965533749732128</v>
      </c>
      <c r="BT2015" s="238">
        <v>8.3472367581501263</v>
      </c>
      <c r="BU2015" s="238">
        <v>9.5318519121149414</v>
      </c>
      <c r="BV2015" s="238">
        <v>10.961234724143788</v>
      </c>
      <c r="BW2015" s="238">
        <v>11.918436522829506</v>
      </c>
      <c r="BX2015" s="238">
        <v>12.627341998993375</v>
      </c>
      <c r="BY2015" s="275">
        <v>11.516790368067685</v>
      </c>
      <c r="BZ2015" s="238">
        <v>4.1646302991584578</v>
      </c>
      <c r="CA2015" s="238">
        <v>5.9823749814914668</v>
      </c>
      <c r="CB2015" s="238">
        <v>8.9579768021209816</v>
      </c>
      <c r="CC2015" s="238">
        <v>10.612749477331302</v>
      </c>
      <c r="CD2015" s="238">
        <v>8.1692373804808707</v>
      </c>
      <c r="CE2015" s="238">
        <v>6.901264824546546</v>
      </c>
      <c r="CF2015" s="238">
        <v>8.0137243803738905</v>
      </c>
      <c r="CG2015" s="238">
        <v>8.9765077447584076</v>
      </c>
      <c r="CH2015" s="238">
        <v>9.8433729976698299</v>
      </c>
      <c r="CI2015" s="238">
        <v>10.368408698764853</v>
      </c>
      <c r="CJ2015" s="238">
        <v>7.9099521583064112</v>
      </c>
      <c r="CK2015" s="238">
        <v>4.2812411781243505</v>
      </c>
      <c r="CL2015" s="238">
        <v>5.2911396204632446</v>
      </c>
      <c r="CM2015" s="238">
        <v>8.0341886330948782</v>
      </c>
      <c r="CN2015" s="238">
        <v>8.794217082389812</v>
      </c>
      <c r="CO2015" s="238">
        <v>6.9516206826319555</v>
      </c>
      <c r="CP2015" s="238">
        <v>5.9906371533377802</v>
      </c>
      <c r="CQ2015" s="238">
        <v>6.5696820976264645</v>
      </c>
      <c r="CR2015" s="238">
        <v>7.1341941864138105</v>
      </c>
      <c r="CS2015" s="238">
        <v>7.9691283614542749</v>
      </c>
      <c r="CT2015" s="238">
        <v>8.3677600542061956</v>
      </c>
      <c r="CU2015" s="238">
        <v>3.9929373503798131</v>
      </c>
      <c r="CV2015" s="238">
        <v>4.5447308405328339</v>
      </c>
      <c r="CW2015" s="238">
        <v>7.0639764007117058</v>
      </c>
      <c r="CX2015" s="238">
        <v>8.4699218288542397</v>
      </c>
      <c r="CY2015" s="238">
        <v>5.9166070363293359</v>
      </c>
      <c r="CZ2015" s="238">
        <v>5.1787736113920451</v>
      </c>
      <c r="DA2015" s="238">
        <v>5.6214142896391888</v>
      </c>
      <c r="DB2015" s="238">
        <v>6.0213109791288035</v>
      </c>
      <c r="DC2015" s="238">
        <v>6.4366212397002709</v>
      </c>
      <c r="DD2015" s="238">
        <v>6.9015140445231395</v>
      </c>
      <c r="DE2015" s="238">
        <v>3.9852665491275254</v>
      </c>
      <c r="DF2015" s="238">
        <v>6.0904472640455554</v>
      </c>
      <c r="DG2015" s="238">
        <v>6.3916673082213151</v>
      </c>
      <c r="DH2015" s="238">
        <v>5.1740270277449723</v>
      </c>
      <c r="DI2015" s="238">
        <v>4.2602371805752188</v>
      </c>
      <c r="DJ2015" s="238">
        <v>4.5211179920328686</v>
      </c>
      <c r="DK2015" s="238">
        <v>4.7724467697740005</v>
      </c>
      <c r="DL2015" s="238">
        <v>5.0062875175335639</v>
      </c>
      <c r="DM2015" s="238">
        <v>5.1551866758214384</v>
      </c>
      <c r="DN2015" s="238">
        <v>3.0891045223579212</v>
      </c>
      <c r="DO2015" s="238">
        <v>5.4216088332668555</v>
      </c>
      <c r="DP2015" s="238">
        <v>5.5704345794157097</v>
      </c>
      <c r="DQ2015" s="238">
        <v>4.3077883856466332</v>
      </c>
      <c r="DR2015" s="238">
        <v>6.0119110640420992</v>
      </c>
      <c r="DS2015" s="238">
        <v>3.6242856587683874</v>
      </c>
      <c r="DT2015" s="238">
        <v>3.804240077484256</v>
      </c>
      <c r="DU2015" s="238">
        <v>3.9328237650444375</v>
      </c>
      <c r="DV2015" s="238">
        <v>5.149660353774105</v>
      </c>
      <c r="DW2015" s="238">
        <v>3.0750692166504732</v>
      </c>
      <c r="DX2015" s="238">
        <v>3.0490446884655857</v>
      </c>
      <c r="DY2015" s="238">
        <v>2.9755735471887426</v>
      </c>
      <c r="DZ2015" s="238">
        <v>2.9237788655525545</v>
      </c>
      <c r="EA2015" s="238">
        <v>2.9513933531818597</v>
      </c>
      <c r="EB2015" s="238">
        <v>2.449669797153271</v>
      </c>
      <c r="EC2015" s="238">
        <v>2.8439383977377539</v>
      </c>
      <c r="ED2015" s="238">
        <v>1.8645375008848937</v>
      </c>
    </row>
    <row r="2016" spans="1:134" x14ac:dyDescent="0.25">
      <c r="A2016" s="262">
        <v>-8090</v>
      </c>
      <c r="B2016" s="237">
        <v>111.3172111408407</v>
      </c>
      <c r="C2016" s="238">
        <v>110.72263989918214</v>
      </c>
      <c r="D2016" s="130">
        <v>1852.6666666666667</v>
      </c>
      <c r="E2016" s="238">
        <v>0</v>
      </c>
      <c r="F2016" s="238">
        <v>0</v>
      </c>
      <c r="G2016" s="238">
        <v>0</v>
      </c>
      <c r="H2016" s="238">
        <v>0</v>
      </c>
      <c r="I2016" s="238">
        <v>0</v>
      </c>
      <c r="J2016" s="131">
        <v>0</v>
      </c>
      <c r="K2016" s="131">
        <v>0</v>
      </c>
      <c r="L2016" s="131">
        <v>0</v>
      </c>
      <c r="M2016" s="131">
        <v>0</v>
      </c>
      <c r="N2016" s="131">
        <v>0</v>
      </c>
      <c r="O2016" s="131">
        <v>99.8</v>
      </c>
      <c r="P2016" s="131">
        <v>99.8</v>
      </c>
      <c r="Q2016" s="131">
        <v>99.8</v>
      </c>
      <c r="R2016" s="131">
        <v>99.41</v>
      </c>
      <c r="S2016" s="131">
        <v>8.0000000000000302</v>
      </c>
      <c r="T2016" s="131">
        <v>4</v>
      </c>
      <c r="U2016" s="10">
        <v>3</v>
      </c>
      <c r="V2016" s="131">
        <v>4</v>
      </c>
      <c r="W2016" s="131">
        <v>0</v>
      </c>
      <c r="X2016" s="131">
        <v>2</v>
      </c>
      <c r="Y2016" s="237">
        <v>0</v>
      </c>
      <c r="Z2016" s="237">
        <v>100</v>
      </c>
      <c r="AA2016" s="131">
        <v>6</v>
      </c>
      <c r="AB2016" s="131">
        <v>3.5</v>
      </c>
      <c r="AC2016" s="131">
        <v>8</v>
      </c>
      <c r="AD2016" s="131">
        <v>6</v>
      </c>
      <c r="AE2016" s="131">
        <v>0</v>
      </c>
      <c r="AF2016" s="131">
        <v>0</v>
      </c>
      <c r="AG2016" s="131">
        <v>0</v>
      </c>
      <c r="AH2016" s="131">
        <v>0</v>
      </c>
      <c r="AI2016" s="131">
        <v>0</v>
      </c>
      <c r="AJ2016" s="131">
        <v>0</v>
      </c>
      <c r="AK2016" s="131">
        <v>0</v>
      </c>
      <c r="AL2016" s="131">
        <v>0</v>
      </c>
      <c r="AM2016" s="238">
        <v>4.2680203168665249</v>
      </c>
      <c r="AN2016" s="238">
        <v>8.8045170527921037</v>
      </c>
      <c r="AO2016" s="238">
        <v>14.964371499504686</v>
      </c>
      <c r="AP2016" s="238">
        <v>14.752942500963671</v>
      </c>
      <c r="AQ2016" s="238">
        <v>14.466527544823377</v>
      </c>
      <c r="AR2016" s="238">
        <v>13.679719048027108</v>
      </c>
      <c r="AS2016" s="238">
        <v>13.164797365343336</v>
      </c>
      <c r="AT2016" s="269">
        <v>4.1397037823156229</v>
      </c>
      <c r="AU2016" s="269">
        <v>8.0952448004715691</v>
      </c>
      <c r="AV2016" s="269">
        <v>13.402099666612138</v>
      </c>
      <c r="AW2016" s="269">
        <v>13.326138364635632</v>
      </c>
      <c r="AX2016" s="269">
        <v>11.668176886416783</v>
      </c>
      <c r="AY2016" s="269">
        <v>10.615829048736055</v>
      </c>
      <c r="AZ2016" s="269">
        <v>11.627505584984311</v>
      </c>
      <c r="BA2016" s="269">
        <v>12.394708895300251</v>
      </c>
      <c r="BB2016" s="269">
        <v>14.392230471634184</v>
      </c>
      <c r="BC2016" s="238">
        <v>4.1354966076510609</v>
      </c>
      <c r="BD2016" s="238">
        <v>7.4263452901752114</v>
      </c>
      <c r="BE2016" s="238">
        <v>12.109350669091041</v>
      </c>
      <c r="BF2016" s="238">
        <v>12.278451724039911</v>
      </c>
      <c r="BG2016" s="238">
        <v>11.287412141001726</v>
      </c>
      <c r="BH2016" s="238">
        <v>9.4073108864305368</v>
      </c>
      <c r="BI2016" s="238">
        <v>10.477832884771635</v>
      </c>
      <c r="BJ2016" s="238">
        <v>11.941094565739453</v>
      </c>
      <c r="BK2016" s="238">
        <v>12.511267320465704</v>
      </c>
      <c r="BL2016" s="238">
        <v>14.701280079539185</v>
      </c>
      <c r="BM2016" s="238">
        <v>14.465463308277863</v>
      </c>
      <c r="BN2016" s="238">
        <v>9.3046156474337902</v>
      </c>
      <c r="BO2016" s="238">
        <v>4.1539137567749727</v>
      </c>
      <c r="BP2016" s="238">
        <v>6.7473155105628999</v>
      </c>
      <c r="BQ2016" s="238">
        <v>10.711744938115858</v>
      </c>
      <c r="BR2016" s="238">
        <v>11.093963338055836</v>
      </c>
      <c r="BS2016" s="238">
        <v>9.2965533749732128</v>
      </c>
      <c r="BT2016" s="238">
        <v>8.3472367581501263</v>
      </c>
      <c r="BU2016" s="238">
        <v>9.5318519121149414</v>
      </c>
      <c r="BV2016" s="238">
        <v>10.961234724143788</v>
      </c>
      <c r="BW2016" s="238">
        <v>11.918436522829506</v>
      </c>
      <c r="BX2016" s="238">
        <v>12.627341998993375</v>
      </c>
      <c r="BY2016" s="275">
        <v>11.516790368067685</v>
      </c>
      <c r="BZ2016" s="238">
        <v>4.1646302991584578</v>
      </c>
      <c r="CA2016" s="238">
        <v>5.9823749814914668</v>
      </c>
      <c r="CB2016" s="238">
        <v>8.9579768021209816</v>
      </c>
      <c r="CC2016" s="238">
        <v>10.612749477331302</v>
      </c>
      <c r="CD2016" s="238">
        <v>8.1692373804808707</v>
      </c>
      <c r="CE2016" s="238">
        <v>6.901264824546546</v>
      </c>
      <c r="CF2016" s="238">
        <v>8.0137243803738905</v>
      </c>
      <c r="CG2016" s="238">
        <v>8.9765077447584076</v>
      </c>
      <c r="CH2016" s="238">
        <v>9.8433729976698299</v>
      </c>
      <c r="CI2016" s="238">
        <v>10.368408698764853</v>
      </c>
      <c r="CJ2016" s="238">
        <v>7.9099521583064112</v>
      </c>
      <c r="CK2016" s="238">
        <v>4.2812411781243505</v>
      </c>
      <c r="CL2016" s="238">
        <v>5.2911396204632446</v>
      </c>
      <c r="CM2016" s="238">
        <v>8.0341886330948782</v>
      </c>
      <c r="CN2016" s="238">
        <v>8.794217082389812</v>
      </c>
      <c r="CO2016" s="238">
        <v>6.9516206826319555</v>
      </c>
      <c r="CP2016" s="238">
        <v>5.9906371533377802</v>
      </c>
      <c r="CQ2016" s="238">
        <v>6.5696820976264645</v>
      </c>
      <c r="CR2016" s="238">
        <v>7.1341941864138105</v>
      </c>
      <c r="CS2016" s="238">
        <v>7.9691283614542749</v>
      </c>
      <c r="CT2016" s="238">
        <v>8.3677600542061956</v>
      </c>
      <c r="CU2016" s="238">
        <v>3.9929373503798131</v>
      </c>
      <c r="CV2016" s="238">
        <v>4.5447308405328339</v>
      </c>
      <c r="CW2016" s="238">
        <v>7.0639764007117058</v>
      </c>
      <c r="CX2016" s="238">
        <v>8.4699218288542397</v>
      </c>
      <c r="CY2016" s="238">
        <v>5.9166070363293359</v>
      </c>
      <c r="CZ2016" s="238">
        <v>5.1787736113920451</v>
      </c>
      <c r="DA2016" s="238">
        <v>5.6214142896391888</v>
      </c>
      <c r="DB2016" s="238">
        <v>6.0213109791288035</v>
      </c>
      <c r="DC2016" s="238">
        <v>6.4366212397002709</v>
      </c>
      <c r="DD2016" s="238">
        <v>6.9015140445231395</v>
      </c>
      <c r="DE2016" s="238">
        <v>3.9852665491275254</v>
      </c>
      <c r="DF2016" s="238">
        <v>6.0904472640455554</v>
      </c>
      <c r="DG2016" s="238">
        <v>6.3916673082213151</v>
      </c>
      <c r="DH2016" s="238">
        <v>5.1740270277449723</v>
      </c>
      <c r="DI2016" s="238">
        <v>4.2602371805752188</v>
      </c>
      <c r="DJ2016" s="238">
        <v>4.5211179920328686</v>
      </c>
      <c r="DK2016" s="238">
        <v>4.7724467697740005</v>
      </c>
      <c r="DL2016" s="238">
        <v>5.0062875175335639</v>
      </c>
      <c r="DM2016" s="238">
        <v>5.1551866758214384</v>
      </c>
      <c r="DN2016" s="238">
        <v>3.0891045223579212</v>
      </c>
      <c r="DO2016" s="238">
        <v>5.4216088332668555</v>
      </c>
      <c r="DP2016" s="238">
        <v>5.5704345794157097</v>
      </c>
      <c r="DQ2016" s="238">
        <v>4.3077883856466332</v>
      </c>
      <c r="DR2016" s="238">
        <v>6.0119110640420992</v>
      </c>
      <c r="DS2016" s="238">
        <v>3.6242856587683874</v>
      </c>
      <c r="DT2016" s="238">
        <v>3.804240077484256</v>
      </c>
      <c r="DU2016" s="238">
        <v>3.9328237650444375</v>
      </c>
      <c r="DV2016" s="238">
        <v>5.149660353774105</v>
      </c>
      <c r="DW2016" s="238">
        <v>3.0750692166504732</v>
      </c>
      <c r="DX2016" s="238">
        <v>3.0490446884655857</v>
      </c>
      <c r="DY2016" s="238">
        <v>2.9755735471887426</v>
      </c>
      <c r="DZ2016" s="238">
        <v>2.9237788655525545</v>
      </c>
      <c r="EA2016" s="238">
        <v>2.9513933531818597</v>
      </c>
      <c r="EB2016" s="238">
        <v>2.449669797153271</v>
      </c>
      <c r="EC2016" s="238">
        <v>2.8439383977377539</v>
      </c>
      <c r="ED2016" s="238">
        <v>1.8645375008848937</v>
      </c>
    </row>
    <row r="2017" spans="1:134" x14ac:dyDescent="0.25">
      <c r="A2017" s="262">
        <v>-8095</v>
      </c>
      <c r="B2017" s="237">
        <v>111.23186732972398</v>
      </c>
      <c r="C2017" s="238">
        <v>110.63828464402378</v>
      </c>
      <c r="D2017" s="130">
        <v>1852.5833333333333</v>
      </c>
      <c r="E2017" s="238">
        <v>0</v>
      </c>
      <c r="F2017" s="238">
        <v>0</v>
      </c>
      <c r="G2017" s="238">
        <v>0</v>
      </c>
      <c r="H2017" s="238">
        <v>0</v>
      </c>
      <c r="I2017" s="238">
        <v>0</v>
      </c>
      <c r="J2017" s="131">
        <v>0</v>
      </c>
      <c r="K2017" s="131">
        <v>0</v>
      </c>
      <c r="L2017" s="131">
        <v>0</v>
      </c>
      <c r="M2017" s="131">
        <v>0</v>
      </c>
      <c r="N2017" s="131">
        <v>0</v>
      </c>
      <c r="O2017" s="131">
        <v>99.8</v>
      </c>
      <c r="P2017" s="131">
        <v>99.8</v>
      </c>
      <c r="Q2017" s="131">
        <v>99.8</v>
      </c>
      <c r="R2017" s="131">
        <v>99.41</v>
      </c>
      <c r="S2017" s="131">
        <v>8.0000000000000302</v>
      </c>
      <c r="T2017" s="131">
        <v>4</v>
      </c>
      <c r="U2017" s="10">
        <v>3</v>
      </c>
      <c r="V2017" s="131">
        <v>4</v>
      </c>
      <c r="W2017" s="131">
        <v>0</v>
      </c>
      <c r="X2017" s="131">
        <v>2</v>
      </c>
      <c r="Y2017" s="237">
        <v>0</v>
      </c>
      <c r="Z2017" s="237">
        <v>100</v>
      </c>
      <c r="AA2017" s="131">
        <v>6</v>
      </c>
      <c r="AB2017" s="131">
        <v>3.5</v>
      </c>
      <c r="AC2017" s="131">
        <v>8</v>
      </c>
      <c r="AD2017" s="131">
        <v>6</v>
      </c>
      <c r="AE2017" s="131">
        <v>0</v>
      </c>
      <c r="AF2017" s="131">
        <v>0</v>
      </c>
      <c r="AG2017" s="131">
        <v>0</v>
      </c>
      <c r="AH2017" s="131">
        <v>0</v>
      </c>
      <c r="AI2017" s="131">
        <v>0</v>
      </c>
      <c r="AJ2017" s="131">
        <v>0</v>
      </c>
      <c r="AK2017" s="131">
        <v>0</v>
      </c>
      <c r="AL2017" s="131">
        <v>0</v>
      </c>
      <c r="AM2017" s="238">
        <v>4.2680203168665249</v>
      </c>
      <c r="AN2017" s="238">
        <v>8.8045170527921037</v>
      </c>
      <c r="AO2017" s="238">
        <v>14.964371499504686</v>
      </c>
      <c r="AP2017" s="238">
        <v>14.752942500963671</v>
      </c>
      <c r="AQ2017" s="238">
        <v>14.466527544823377</v>
      </c>
      <c r="AR2017" s="238">
        <v>13.679719048027108</v>
      </c>
      <c r="AS2017" s="238">
        <v>13.164797365343336</v>
      </c>
      <c r="AT2017" s="269">
        <v>4.1397037823156229</v>
      </c>
      <c r="AU2017" s="269">
        <v>8.0952448004715691</v>
      </c>
      <c r="AV2017" s="269">
        <v>13.402099666612138</v>
      </c>
      <c r="AW2017" s="269">
        <v>13.326138364635632</v>
      </c>
      <c r="AX2017" s="269">
        <v>11.668176886416783</v>
      </c>
      <c r="AY2017" s="269">
        <v>10.615829048736055</v>
      </c>
      <c r="AZ2017" s="269">
        <v>11.627505584984311</v>
      </c>
      <c r="BA2017" s="269">
        <v>12.394708895300251</v>
      </c>
      <c r="BB2017" s="269">
        <v>14.392230471634184</v>
      </c>
      <c r="BC2017" s="238">
        <v>4.1354966076510609</v>
      </c>
      <c r="BD2017" s="238">
        <v>7.4263452901752114</v>
      </c>
      <c r="BE2017" s="238">
        <v>12.109350669091041</v>
      </c>
      <c r="BF2017" s="238">
        <v>12.278451724039911</v>
      </c>
      <c r="BG2017" s="238">
        <v>11.287412141001726</v>
      </c>
      <c r="BH2017" s="238">
        <v>9.4073108864305368</v>
      </c>
      <c r="BI2017" s="238">
        <v>10.477832884771635</v>
      </c>
      <c r="BJ2017" s="238">
        <v>11.941094565739453</v>
      </c>
      <c r="BK2017" s="238">
        <v>12.511267320465704</v>
      </c>
      <c r="BL2017" s="238">
        <v>14.701280079539185</v>
      </c>
      <c r="BM2017" s="238">
        <v>14.465463308277863</v>
      </c>
      <c r="BN2017" s="238">
        <v>9.3046156474337902</v>
      </c>
      <c r="BO2017" s="238">
        <v>4.1539137567749727</v>
      </c>
      <c r="BP2017" s="238">
        <v>6.7473155105628999</v>
      </c>
      <c r="BQ2017" s="238">
        <v>10.711744938115858</v>
      </c>
      <c r="BR2017" s="238">
        <v>11.093963338055836</v>
      </c>
      <c r="BS2017" s="238">
        <v>9.2965533749732128</v>
      </c>
      <c r="BT2017" s="238">
        <v>8.3472367581501263</v>
      </c>
      <c r="BU2017" s="238">
        <v>9.5318519121149414</v>
      </c>
      <c r="BV2017" s="238">
        <v>10.961234724143788</v>
      </c>
      <c r="BW2017" s="238">
        <v>11.918436522829506</v>
      </c>
      <c r="BX2017" s="238">
        <v>12.627341998993375</v>
      </c>
      <c r="BY2017" s="275">
        <v>11.516790368067685</v>
      </c>
      <c r="BZ2017" s="238">
        <v>4.1646302991584578</v>
      </c>
      <c r="CA2017" s="238">
        <v>5.9823749814914668</v>
      </c>
      <c r="CB2017" s="238">
        <v>8.9579768021209816</v>
      </c>
      <c r="CC2017" s="238">
        <v>10.612749477331302</v>
      </c>
      <c r="CD2017" s="238">
        <v>8.1692373804808707</v>
      </c>
      <c r="CE2017" s="238">
        <v>6.901264824546546</v>
      </c>
      <c r="CF2017" s="238">
        <v>8.0137243803738905</v>
      </c>
      <c r="CG2017" s="238">
        <v>8.9765077447584076</v>
      </c>
      <c r="CH2017" s="238">
        <v>9.8433729976698299</v>
      </c>
      <c r="CI2017" s="238">
        <v>10.368408698764853</v>
      </c>
      <c r="CJ2017" s="238">
        <v>7.9099521583064112</v>
      </c>
      <c r="CK2017" s="238">
        <v>4.2812411781243505</v>
      </c>
      <c r="CL2017" s="238">
        <v>5.2911396204632446</v>
      </c>
      <c r="CM2017" s="238">
        <v>8.0341886330948782</v>
      </c>
      <c r="CN2017" s="238">
        <v>8.794217082389812</v>
      </c>
      <c r="CO2017" s="238">
        <v>6.9516206826319555</v>
      </c>
      <c r="CP2017" s="238">
        <v>5.9906371533377802</v>
      </c>
      <c r="CQ2017" s="238">
        <v>6.5696820976264645</v>
      </c>
      <c r="CR2017" s="238">
        <v>7.1341941864138105</v>
      </c>
      <c r="CS2017" s="238">
        <v>7.9691283614542749</v>
      </c>
      <c r="CT2017" s="238">
        <v>8.3677600542061956</v>
      </c>
      <c r="CU2017" s="238">
        <v>3.9929373503798131</v>
      </c>
      <c r="CV2017" s="238">
        <v>4.5447308405328339</v>
      </c>
      <c r="CW2017" s="238">
        <v>7.0639764007117058</v>
      </c>
      <c r="CX2017" s="238">
        <v>8.4699218288542397</v>
      </c>
      <c r="CY2017" s="238">
        <v>5.9166070363293359</v>
      </c>
      <c r="CZ2017" s="238">
        <v>5.1787736113920451</v>
      </c>
      <c r="DA2017" s="238">
        <v>5.6214142896391888</v>
      </c>
      <c r="DB2017" s="238">
        <v>6.0213109791288035</v>
      </c>
      <c r="DC2017" s="238">
        <v>6.4366212397002709</v>
      </c>
      <c r="DD2017" s="238">
        <v>6.9015140445231395</v>
      </c>
      <c r="DE2017" s="238">
        <v>3.9852665491275254</v>
      </c>
      <c r="DF2017" s="238">
        <v>6.0904472640455554</v>
      </c>
      <c r="DG2017" s="238">
        <v>6.3916673082213151</v>
      </c>
      <c r="DH2017" s="238">
        <v>5.1740270277449723</v>
      </c>
      <c r="DI2017" s="238">
        <v>4.2602371805752188</v>
      </c>
      <c r="DJ2017" s="238">
        <v>4.5211179920328686</v>
      </c>
      <c r="DK2017" s="238">
        <v>4.7724467697740005</v>
      </c>
      <c r="DL2017" s="238">
        <v>5.0062875175335639</v>
      </c>
      <c r="DM2017" s="238">
        <v>5.1551866758214384</v>
      </c>
      <c r="DN2017" s="238">
        <v>3.0891045223579212</v>
      </c>
      <c r="DO2017" s="238">
        <v>5.4216088332668555</v>
      </c>
      <c r="DP2017" s="238">
        <v>5.5704345794157097</v>
      </c>
      <c r="DQ2017" s="238">
        <v>4.3077883856466332</v>
      </c>
      <c r="DR2017" s="238">
        <v>6.0119110640420992</v>
      </c>
      <c r="DS2017" s="238">
        <v>3.6242856587683874</v>
      </c>
      <c r="DT2017" s="238">
        <v>3.804240077484256</v>
      </c>
      <c r="DU2017" s="238">
        <v>3.9328237650444375</v>
      </c>
      <c r="DV2017" s="238">
        <v>5.149660353774105</v>
      </c>
      <c r="DW2017" s="238">
        <v>3.0750692166504732</v>
      </c>
      <c r="DX2017" s="238">
        <v>3.0490446884655857</v>
      </c>
      <c r="DY2017" s="238">
        <v>2.9755735471887426</v>
      </c>
      <c r="DZ2017" s="238">
        <v>2.9237788655525545</v>
      </c>
      <c r="EA2017" s="238">
        <v>2.9513933531818597</v>
      </c>
      <c r="EB2017" s="238">
        <v>2.449669797153271</v>
      </c>
      <c r="EC2017" s="238">
        <v>2.8439383977377539</v>
      </c>
      <c r="ED2017" s="238">
        <v>1.8645375008848937</v>
      </c>
    </row>
    <row r="2018" spans="1:134" x14ac:dyDescent="0.25">
      <c r="A2018" s="262">
        <v>-8100</v>
      </c>
      <c r="B2018" s="237">
        <v>111.29916521501768</v>
      </c>
      <c r="C2018" s="238">
        <v>110.7052233978882</v>
      </c>
      <c r="D2018" s="130">
        <v>1852.5</v>
      </c>
      <c r="E2018" s="238">
        <v>0</v>
      </c>
      <c r="F2018" s="238">
        <v>0</v>
      </c>
      <c r="G2018" s="238">
        <v>0</v>
      </c>
      <c r="H2018" s="238">
        <v>0</v>
      </c>
      <c r="I2018" s="238">
        <v>0</v>
      </c>
      <c r="J2018" s="131">
        <v>0</v>
      </c>
      <c r="K2018" s="131">
        <v>0</v>
      </c>
      <c r="L2018" s="131">
        <v>0</v>
      </c>
      <c r="M2018" s="131">
        <v>0</v>
      </c>
      <c r="N2018" s="131">
        <v>0</v>
      </c>
      <c r="O2018" s="131">
        <v>99.8</v>
      </c>
      <c r="P2018" s="131">
        <v>99.8</v>
      </c>
      <c r="Q2018" s="131">
        <v>99.8</v>
      </c>
      <c r="R2018" s="131">
        <v>99.41</v>
      </c>
      <c r="S2018" s="131">
        <v>8.0000000000000302</v>
      </c>
      <c r="T2018" s="131">
        <v>4</v>
      </c>
      <c r="U2018" s="10">
        <v>3</v>
      </c>
      <c r="V2018" s="131">
        <v>4</v>
      </c>
      <c r="W2018" s="131">
        <v>0</v>
      </c>
      <c r="X2018" s="131">
        <v>2</v>
      </c>
      <c r="Y2018" s="237">
        <v>0</v>
      </c>
      <c r="Z2018" s="237">
        <v>100</v>
      </c>
      <c r="AA2018" s="131">
        <v>6</v>
      </c>
      <c r="AB2018" s="131">
        <v>3.5</v>
      </c>
      <c r="AC2018" s="131">
        <v>8</v>
      </c>
      <c r="AD2018" s="131">
        <v>6</v>
      </c>
      <c r="AE2018" s="131">
        <v>0</v>
      </c>
      <c r="AF2018" s="131">
        <v>0</v>
      </c>
      <c r="AG2018" s="131">
        <v>0</v>
      </c>
      <c r="AH2018" s="131">
        <v>0</v>
      </c>
      <c r="AI2018" s="131">
        <v>0</v>
      </c>
      <c r="AJ2018" s="131">
        <v>0</v>
      </c>
      <c r="AK2018" s="131">
        <v>0</v>
      </c>
      <c r="AL2018" s="131">
        <v>0</v>
      </c>
      <c r="AM2018" s="238">
        <v>4.2680203168665249</v>
      </c>
      <c r="AN2018" s="238">
        <v>8.8045170527921037</v>
      </c>
      <c r="AO2018" s="238">
        <v>14.964371499504686</v>
      </c>
      <c r="AP2018" s="238">
        <v>14.752942500963671</v>
      </c>
      <c r="AQ2018" s="238">
        <v>14.466527544823377</v>
      </c>
      <c r="AR2018" s="238">
        <v>13.679719048027108</v>
      </c>
      <c r="AS2018" s="238">
        <v>13.164797365343336</v>
      </c>
      <c r="AT2018" s="269">
        <v>4.1397037823156229</v>
      </c>
      <c r="AU2018" s="269">
        <v>8.0952448004715691</v>
      </c>
      <c r="AV2018" s="269">
        <v>13.402099666612138</v>
      </c>
      <c r="AW2018" s="269">
        <v>13.326138364635632</v>
      </c>
      <c r="AX2018" s="269">
        <v>11.668176886416783</v>
      </c>
      <c r="AY2018" s="269">
        <v>10.615829048736055</v>
      </c>
      <c r="AZ2018" s="269">
        <v>11.627505584984311</v>
      </c>
      <c r="BA2018" s="269">
        <v>12.394708895300251</v>
      </c>
      <c r="BB2018" s="269">
        <v>14.392230471634184</v>
      </c>
      <c r="BC2018" s="238">
        <v>4.1354966076510609</v>
      </c>
      <c r="BD2018" s="238">
        <v>7.4263452901752114</v>
      </c>
      <c r="BE2018" s="238">
        <v>12.109350669091041</v>
      </c>
      <c r="BF2018" s="238">
        <v>12.278451724039911</v>
      </c>
      <c r="BG2018" s="238">
        <v>11.287412141001726</v>
      </c>
      <c r="BH2018" s="238">
        <v>9.4073108864305368</v>
      </c>
      <c r="BI2018" s="238">
        <v>10.477832884771635</v>
      </c>
      <c r="BJ2018" s="238">
        <v>11.941094565739453</v>
      </c>
      <c r="BK2018" s="238">
        <v>12.511267320465704</v>
      </c>
      <c r="BL2018" s="238">
        <v>14.701280079539185</v>
      </c>
      <c r="BM2018" s="238">
        <v>14.465463308277863</v>
      </c>
      <c r="BN2018" s="238">
        <v>9.3046156474337902</v>
      </c>
      <c r="BO2018" s="238">
        <v>4.1539137567749727</v>
      </c>
      <c r="BP2018" s="238">
        <v>6.7473155105628999</v>
      </c>
      <c r="BQ2018" s="238">
        <v>10.711744938115858</v>
      </c>
      <c r="BR2018" s="238">
        <v>11.093963338055836</v>
      </c>
      <c r="BS2018" s="238">
        <v>9.2965533749732128</v>
      </c>
      <c r="BT2018" s="238">
        <v>8.3472367581501263</v>
      </c>
      <c r="BU2018" s="238">
        <v>9.5318519121149414</v>
      </c>
      <c r="BV2018" s="238">
        <v>10.961234724143788</v>
      </c>
      <c r="BW2018" s="238">
        <v>11.918436522829506</v>
      </c>
      <c r="BX2018" s="238">
        <v>12.627341998993375</v>
      </c>
      <c r="BY2018" s="275">
        <v>11.516790368067685</v>
      </c>
      <c r="BZ2018" s="238">
        <v>4.1646302991584578</v>
      </c>
      <c r="CA2018" s="238">
        <v>5.9823749814914668</v>
      </c>
      <c r="CB2018" s="238">
        <v>8.9579768021209816</v>
      </c>
      <c r="CC2018" s="238">
        <v>10.612749477331302</v>
      </c>
      <c r="CD2018" s="238">
        <v>8.1692373804808707</v>
      </c>
      <c r="CE2018" s="238">
        <v>6.901264824546546</v>
      </c>
      <c r="CF2018" s="238">
        <v>8.0137243803738905</v>
      </c>
      <c r="CG2018" s="238">
        <v>8.9765077447584076</v>
      </c>
      <c r="CH2018" s="238">
        <v>9.8433729976698299</v>
      </c>
      <c r="CI2018" s="238">
        <v>10.368408698764853</v>
      </c>
      <c r="CJ2018" s="238">
        <v>7.9099521583064112</v>
      </c>
      <c r="CK2018" s="238">
        <v>4.2812411781243505</v>
      </c>
      <c r="CL2018" s="238">
        <v>5.2911396204632446</v>
      </c>
      <c r="CM2018" s="238">
        <v>8.0341886330948782</v>
      </c>
      <c r="CN2018" s="238">
        <v>8.794217082389812</v>
      </c>
      <c r="CO2018" s="238">
        <v>6.9516206826319555</v>
      </c>
      <c r="CP2018" s="238">
        <v>5.9906371533377802</v>
      </c>
      <c r="CQ2018" s="238">
        <v>6.5696820976264645</v>
      </c>
      <c r="CR2018" s="238">
        <v>7.1341941864138105</v>
      </c>
      <c r="CS2018" s="238">
        <v>7.9691283614542749</v>
      </c>
      <c r="CT2018" s="238">
        <v>8.3677600542061956</v>
      </c>
      <c r="CU2018" s="238">
        <v>3.9929373503798131</v>
      </c>
      <c r="CV2018" s="238">
        <v>4.5447308405328339</v>
      </c>
      <c r="CW2018" s="238">
        <v>7.0639764007117058</v>
      </c>
      <c r="CX2018" s="238">
        <v>8.4699218288542397</v>
      </c>
      <c r="CY2018" s="238">
        <v>5.9166070363293359</v>
      </c>
      <c r="CZ2018" s="238">
        <v>5.1787736113920451</v>
      </c>
      <c r="DA2018" s="238">
        <v>5.6214142896391888</v>
      </c>
      <c r="DB2018" s="238">
        <v>6.0213109791288035</v>
      </c>
      <c r="DC2018" s="238">
        <v>6.4366212397002709</v>
      </c>
      <c r="DD2018" s="238">
        <v>6.9015140445231395</v>
      </c>
      <c r="DE2018" s="238">
        <v>3.9852665491275254</v>
      </c>
      <c r="DF2018" s="238">
        <v>6.0904472640455554</v>
      </c>
      <c r="DG2018" s="238">
        <v>6.3916673082213151</v>
      </c>
      <c r="DH2018" s="238">
        <v>5.1740270277449723</v>
      </c>
      <c r="DI2018" s="238">
        <v>4.2602371805752188</v>
      </c>
      <c r="DJ2018" s="238">
        <v>4.5211179920328686</v>
      </c>
      <c r="DK2018" s="238">
        <v>4.7724467697740005</v>
      </c>
      <c r="DL2018" s="238">
        <v>5.0062875175335639</v>
      </c>
      <c r="DM2018" s="238">
        <v>5.1551866758214384</v>
      </c>
      <c r="DN2018" s="238">
        <v>3.0891045223579212</v>
      </c>
      <c r="DO2018" s="238">
        <v>5.4216088332668555</v>
      </c>
      <c r="DP2018" s="238">
        <v>5.5704345794157097</v>
      </c>
      <c r="DQ2018" s="238">
        <v>4.3077883856466332</v>
      </c>
      <c r="DR2018" s="238">
        <v>6.0119110640420992</v>
      </c>
      <c r="DS2018" s="238">
        <v>3.6242856587683874</v>
      </c>
      <c r="DT2018" s="238">
        <v>3.804240077484256</v>
      </c>
      <c r="DU2018" s="238">
        <v>3.9328237650444375</v>
      </c>
      <c r="DV2018" s="238">
        <v>5.149660353774105</v>
      </c>
      <c r="DW2018" s="238">
        <v>3.0750692166504732</v>
      </c>
      <c r="DX2018" s="238">
        <v>3.0490446884655857</v>
      </c>
      <c r="DY2018" s="238">
        <v>2.9755735471887426</v>
      </c>
      <c r="DZ2018" s="238">
        <v>2.9237788655525545</v>
      </c>
      <c r="EA2018" s="238">
        <v>2.9513933531818597</v>
      </c>
      <c r="EB2018" s="238">
        <v>2.449669797153271</v>
      </c>
      <c r="EC2018" s="238">
        <v>2.8439383977377539</v>
      </c>
      <c r="ED2018" s="238">
        <v>1.8645375008848937</v>
      </c>
    </row>
    <row r="2019" spans="1:134" x14ac:dyDescent="0.25">
      <c r="A2019" s="262">
        <v>-8105</v>
      </c>
      <c r="B2019" s="237">
        <v>111.42218791271536</v>
      </c>
      <c r="C2019" s="238">
        <v>110.82721178813904</v>
      </c>
      <c r="D2019" s="130">
        <v>1852.4166666666667</v>
      </c>
      <c r="E2019" s="238">
        <v>0</v>
      </c>
      <c r="F2019" s="238">
        <v>0</v>
      </c>
      <c r="G2019" s="238">
        <v>0</v>
      </c>
      <c r="H2019" s="238">
        <v>0</v>
      </c>
      <c r="I2019" s="238">
        <v>0</v>
      </c>
      <c r="J2019" s="131">
        <v>0</v>
      </c>
      <c r="K2019" s="131">
        <v>0</v>
      </c>
      <c r="L2019" s="131">
        <v>0</v>
      </c>
      <c r="M2019" s="131">
        <v>0</v>
      </c>
      <c r="N2019" s="131">
        <v>0</v>
      </c>
      <c r="O2019" s="131">
        <v>99.8</v>
      </c>
      <c r="P2019" s="131">
        <v>99.8</v>
      </c>
      <c r="Q2019" s="131">
        <v>99.8</v>
      </c>
      <c r="R2019" s="131">
        <v>99.41</v>
      </c>
      <c r="S2019" s="131">
        <v>8.0000000000000302</v>
      </c>
      <c r="T2019" s="131">
        <v>4</v>
      </c>
      <c r="U2019" s="10">
        <v>3</v>
      </c>
      <c r="V2019" s="131">
        <v>4</v>
      </c>
      <c r="W2019" s="131">
        <v>0</v>
      </c>
      <c r="X2019" s="131">
        <v>2</v>
      </c>
      <c r="Y2019" s="237">
        <v>0</v>
      </c>
      <c r="Z2019" s="237">
        <v>100</v>
      </c>
      <c r="AA2019" s="131">
        <v>6</v>
      </c>
      <c r="AB2019" s="131">
        <v>3.5</v>
      </c>
      <c r="AC2019" s="131">
        <v>8</v>
      </c>
      <c r="AD2019" s="131">
        <v>6</v>
      </c>
      <c r="AE2019" s="131">
        <v>0</v>
      </c>
      <c r="AF2019" s="131">
        <v>0</v>
      </c>
      <c r="AG2019" s="131">
        <v>0</v>
      </c>
      <c r="AH2019" s="131">
        <v>0</v>
      </c>
      <c r="AI2019" s="131">
        <v>0</v>
      </c>
      <c r="AJ2019" s="131">
        <v>0</v>
      </c>
      <c r="AK2019" s="131">
        <v>0</v>
      </c>
      <c r="AL2019" s="131">
        <v>0</v>
      </c>
      <c r="AM2019" s="238">
        <v>4.2680203168665249</v>
      </c>
      <c r="AN2019" s="238">
        <v>8.8045170527921037</v>
      </c>
      <c r="AO2019" s="238">
        <v>14.964371499504686</v>
      </c>
      <c r="AP2019" s="238">
        <v>14.752942500963671</v>
      </c>
      <c r="AQ2019" s="238">
        <v>14.466527544823377</v>
      </c>
      <c r="AR2019" s="238">
        <v>13.679719048027108</v>
      </c>
      <c r="AS2019" s="238">
        <v>13.164797365343336</v>
      </c>
      <c r="AT2019" s="269">
        <v>4.1397037823156229</v>
      </c>
      <c r="AU2019" s="269">
        <v>8.0952448004715691</v>
      </c>
      <c r="AV2019" s="269">
        <v>13.402099666612138</v>
      </c>
      <c r="AW2019" s="269">
        <v>13.326138364635632</v>
      </c>
      <c r="AX2019" s="269">
        <v>11.668176886416783</v>
      </c>
      <c r="AY2019" s="269">
        <v>10.615829048736055</v>
      </c>
      <c r="AZ2019" s="269">
        <v>11.627505584984311</v>
      </c>
      <c r="BA2019" s="269">
        <v>12.394708895300251</v>
      </c>
      <c r="BB2019" s="269">
        <v>14.392230471634184</v>
      </c>
      <c r="BC2019" s="238">
        <v>4.1354966076510609</v>
      </c>
      <c r="BD2019" s="238">
        <v>7.4263452901752114</v>
      </c>
      <c r="BE2019" s="238">
        <v>12.109350669091041</v>
      </c>
      <c r="BF2019" s="238">
        <v>12.278451724039911</v>
      </c>
      <c r="BG2019" s="238">
        <v>11.287412141001726</v>
      </c>
      <c r="BH2019" s="238">
        <v>9.4073108864305368</v>
      </c>
      <c r="BI2019" s="238">
        <v>10.477832884771635</v>
      </c>
      <c r="BJ2019" s="238">
        <v>11.941094565739453</v>
      </c>
      <c r="BK2019" s="238">
        <v>12.511267320465704</v>
      </c>
      <c r="BL2019" s="238">
        <v>14.701280079539185</v>
      </c>
      <c r="BM2019" s="238">
        <v>14.465463308277863</v>
      </c>
      <c r="BN2019" s="238">
        <v>9.3046156474337902</v>
      </c>
      <c r="BO2019" s="238">
        <v>4.1539137567749727</v>
      </c>
      <c r="BP2019" s="238">
        <v>6.7473155105628999</v>
      </c>
      <c r="BQ2019" s="238">
        <v>10.711744938115858</v>
      </c>
      <c r="BR2019" s="238">
        <v>11.093963338055836</v>
      </c>
      <c r="BS2019" s="238">
        <v>9.2965533749732128</v>
      </c>
      <c r="BT2019" s="238">
        <v>8.3472367581501263</v>
      </c>
      <c r="BU2019" s="238">
        <v>9.5318519121149414</v>
      </c>
      <c r="BV2019" s="238">
        <v>10.961234724143788</v>
      </c>
      <c r="BW2019" s="238">
        <v>11.918436522829506</v>
      </c>
      <c r="BX2019" s="238">
        <v>12.627341998993375</v>
      </c>
      <c r="BY2019" s="275">
        <v>11.516790368067685</v>
      </c>
      <c r="BZ2019" s="238">
        <v>4.1646302991584578</v>
      </c>
      <c r="CA2019" s="238">
        <v>5.9823749814914668</v>
      </c>
      <c r="CB2019" s="238">
        <v>8.9579768021209816</v>
      </c>
      <c r="CC2019" s="238">
        <v>10.612749477331302</v>
      </c>
      <c r="CD2019" s="238">
        <v>8.1692373804808707</v>
      </c>
      <c r="CE2019" s="238">
        <v>6.901264824546546</v>
      </c>
      <c r="CF2019" s="238">
        <v>8.0137243803738905</v>
      </c>
      <c r="CG2019" s="238">
        <v>8.9765077447584076</v>
      </c>
      <c r="CH2019" s="238">
        <v>9.8433729976698299</v>
      </c>
      <c r="CI2019" s="238">
        <v>10.368408698764853</v>
      </c>
      <c r="CJ2019" s="238">
        <v>7.9099521583064112</v>
      </c>
      <c r="CK2019" s="238">
        <v>4.2812411781243505</v>
      </c>
      <c r="CL2019" s="238">
        <v>5.2911396204632446</v>
      </c>
      <c r="CM2019" s="238">
        <v>8.0341886330948782</v>
      </c>
      <c r="CN2019" s="238">
        <v>8.794217082389812</v>
      </c>
      <c r="CO2019" s="238">
        <v>6.9516206826319555</v>
      </c>
      <c r="CP2019" s="238">
        <v>5.9906371533377802</v>
      </c>
      <c r="CQ2019" s="238">
        <v>6.5696820976264645</v>
      </c>
      <c r="CR2019" s="238">
        <v>7.1341941864138105</v>
      </c>
      <c r="CS2019" s="238">
        <v>7.9691283614542749</v>
      </c>
      <c r="CT2019" s="238">
        <v>8.3677600542061956</v>
      </c>
      <c r="CU2019" s="238">
        <v>3.9929373503798131</v>
      </c>
      <c r="CV2019" s="238">
        <v>4.5447308405328339</v>
      </c>
      <c r="CW2019" s="238">
        <v>7.0639764007117058</v>
      </c>
      <c r="CX2019" s="238">
        <v>8.4699218288542397</v>
      </c>
      <c r="CY2019" s="238">
        <v>5.9166070363293359</v>
      </c>
      <c r="CZ2019" s="238">
        <v>5.1787736113920451</v>
      </c>
      <c r="DA2019" s="238">
        <v>5.6214142896391888</v>
      </c>
      <c r="DB2019" s="238">
        <v>6.0213109791288035</v>
      </c>
      <c r="DC2019" s="238">
        <v>6.4366212397002709</v>
      </c>
      <c r="DD2019" s="238">
        <v>6.9015140445231395</v>
      </c>
      <c r="DE2019" s="238">
        <v>3.9852665491275254</v>
      </c>
      <c r="DF2019" s="238">
        <v>6.0904472640455554</v>
      </c>
      <c r="DG2019" s="238">
        <v>6.3916673082213151</v>
      </c>
      <c r="DH2019" s="238">
        <v>5.1740270277449723</v>
      </c>
      <c r="DI2019" s="238">
        <v>4.2602371805752188</v>
      </c>
      <c r="DJ2019" s="238">
        <v>4.5211179920328686</v>
      </c>
      <c r="DK2019" s="238">
        <v>4.7724467697740005</v>
      </c>
      <c r="DL2019" s="238">
        <v>5.0062875175335639</v>
      </c>
      <c r="DM2019" s="238">
        <v>5.1551866758214384</v>
      </c>
      <c r="DN2019" s="238">
        <v>3.0891045223579212</v>
      </c>
      <c r="DO2019" s="238">
        <v>5.4216088332668555</v>
      </c>
      <c r="DP2019" s="238">
        <v>5.5704345794157097</v>
      </c>
      <c r="DQ2019" s="238">
        <v>4.3077883856466332</v>
      </c>
      <c r="DR2019" s="238">
        <v>6.0119110640420992</v>
      </c>
      <c r="DS2019" s="238">
        <v>3.6242856587683874</v>
      </c>
      <c r="DT2019" s="238">
        <v>3.804240077484256</v>
      </c>
      <c r="DU2019" s="238">
        <v>3.9328237650444375</v>
      </c>
      <c r="DV2019" s="238">
        <v>5.149660353774105</v>
      </c>
      <c r="DW2019" s="238">
        <v>3.0750692166504732</v>
      </c>
      <c r="DX2019" s="238">
        <v>3.0490446884655857</v>
      </c>
      <c r="DY2019" s="238">
        <v>2.9755735471887426</v>
      </c>
      <c r="DZ2019" s="238">
        <v>2.9237788655525545</v>
      </c>
      <c r="EA2019" s="238">
        <v>2.9513933531818597</v>
      </c>
      <c r="EB2019" s="238">
        <v>2.449669797153271</v>
      </c>
      <c r="EC2019" s="238">
        <v>2.8439383977377539</v>
      </c>
      <c r="ED2019" s="238">
        <v>1.8645375008848937</v>
      </c>
    </row>
    <row r="2020" spans="1:134" x14ac:dyDescent="0.25">
      <c r="A2020" s="262">
        <v>-8110</v>
      </c>
      <c r="B2020" s="237">
        <v>111.60069883444808</v>
      </c>
      <c r="C2020" s="238">
        <v>111.00468736827887</v>
      </c>
      <c r="D2020" s="130">
        <v>1852.3333333333333</v>
      </c>
      <c r="E2020" s="238">
        <v>0</v>
      </c>
      <c r="F2020" s="238">
        <v>0</v>
      </c>
      <c r="G2020" s="238">
        <v>0</v>
      </c>
      <c r="H2020" s="238">
        <v>0</v>
      </c>
      <c r="I2020" s="238">
        <v>0</v>
      </c>
      <c r="J2020" s="131">
        <v>0</v>
      </c>
      <c r="K2020" s="131">
        <v>0</v>
      </c>
      <c r="L2020" s="131">
        <v>0</v>
      </c>
      <c r="M2020" s="131">
        <v>0</v>
      </c>
      <c r="N2020" s="131">
        <v>0</v>
      </c>
      <c r="O2020" s="131">
        <v>99.8</v>
      </c>
      <c r="P2020" s="131">
        <v>99.8</v>
      </c>
      <c r="Q2020" s="131">
        <v>99.8</v>
      </c>
      <c r="R2020" s="131">
        <v>99.41</v>
      </c>
      <c r="S2020" s="131">
        <v>8.0000000000000302</v>
      </c>
      <c r="T2020" s="131">
        <v>4</v>
      </c>
      <c r="U2020" s="10">
        <v>3</v>
      </c>
      <c r="V2020" s="131">
        <v>4</v>
      </c>
      <c r="W2020" s="131">
        <v>0</v>
      </c>
      <c r="X2020" s="131">
        <v>2</v>
      </c>
      <c r="Y2020" s="237">
        <v>0</v>
      </c>
      <c r="Z2020" s="237">
        <v>100</v>
      </c>
      <c r="AA2020" s="131">
        <v>6</v>
      </c>
      <c r="AB2020" s="131">
        <v>3.5</v>
      </c>
      <c r="AC2020" s="131">
        <v>8</v>
      </c>
      <c r="AD2020" s="131">
        <v>6</v>
      </c>
      <c r="AE2020" s="131">
        <v>0</v>
      </c>
      <c r="AF2020" s="131">
        <v>0</v>
      </c>
      <c r="AG2020" s="131">
        <v>0</v>
      </c>
      <c r="AH2020" s="131">
        <v>0</v>
      </c>
      <c r="AI2020" s="131">
        <v>0</v>
      </c>
      <c r="AJ2020" s="131">
        <v>0</v>
      </c>
      <c r="AK2020" s="131">
        <v>0</v>
      </c>
      <c r="AL2020" s="131">
        <v>0</v>
      </c>
      <c r="AM2020" s="238">
        <v>4.2680203168665249</v>
      </c>
      <c r="AN2020" s="238">
        <v>8.8045170527921037</v>
      </c>
      <c r="AO2020" s="238">
        <v>14.964371499504686</v>
      </c>
      <c r="AP2020" s="238">
        <v>14.752942500963671</v>
      </c>
      <c r="AQ2020" s="238">
        <v>14.466527544823377</v>
      </c>
      <c r="AR2020" s="238">
        <v>13.679719048027108</v>
      </c>
      <c r="AS2020" s="238">
        <v>13.164797365343336</v>
      </c>
      <c r="AT2020" s="269">
        <v>4.1397037823156229</v>
      </c>
      <c r="AU2020" s="269">
        <v>8.0952448004715691</v>
      </c>
      <c r="AV2020" s="269">
        <v>13.402099666612138</v>
      </c>
      <c r="AW2020" s="269">
        <v>13.326138364635632</v>
      </c>
      <c r="AX2020" s="269">
        <v>11.668176886416783</v>
      </c>
      <c r="AY2020" s="269">
        <v>10.615829048736055</v>
      </c>
      <c r="AZ2020" s="269">
        <v>11.627505584984311</v>
      </c>
      <c r="BA2020" s="269">
        <v>12.394708895300251</v>
      </c>
      <c r="BB2020" s="269">
        <v>14.392230471634184</v>
      </c>
      <c r="BC2020" s="238">
        <v>4.1354966076510609</v>
      </c>
      <c r="BD2020" s="238">
        <v>7.4263452901752114</v>
      </c>
      <c r="BE2020" s="238">
        <v>12.109350669091041</v>
      </c>
      <c r="BF2020" s="238">
        <v>12.278451724039911</v>
      </c>
      <c r="BG2020" s="238">
        <v>11.287412141001726</v>
      </c>
      <c r="BH2020" s="238">
        <v>9.4073108864305368</v>
      </c>
      <c r="BI2020" s="238">
        <v>10.477832884771635</v>
      </c>
      <c r="BJ2020" s="238">
        <v>11.941094565739453</v>
      </c>
      <c r="BK2020" s="238">
        <v>12.511267320465704</v>
      </c>
      <c r="BL2020" s="238">
        <v>14.701280079539185</v>
      </c>
      <c r="BM2020" s="238">
        <v>14.465463308277863</v>
      </c>
      <c r="BN2020" s="238">
        <v>9.3046156474337902</v>
      </c>
      <c r="BO2020" s="238">
        <v>4.1539137567749727</v>
      </c>
      <c r="BP2020" s="238">
        <v>6.7473155105628999</v>
      </c>
      <c r="BQ2020" s="238">
        <v>10.711744938115858</v>
      </c>
      <c r="BR2020" s="238">
        <v>11.093963338055836</v>
      </c>
      <c r="BS2020" s="238">
        <v>9.2965533749732128</v>
      </c>
      <c r="BT2020" s="238">
        <v>8.3472367581501263</v>
      </c>
      <c r="BU2020" s="238">
        <v>9.5318519121149414</v>
      </c>
      <c r="BV2020" s="238">
        <v>10.961234724143788</v>
      </c>
      <c r="BW2020" s="238">
        <v>11.918436522829506</v>
      </c>
      <c r="BX2020" s="238">
        <v>12.627341998993375</v>
      </c>
      <c r="BY2020" s="275">
        <v>11.516790368067685</v>
      </c>
      <c r="BZ2020" s="238">
        <v>4.1646302991584578</v>
      </c>
      <c r="CA2020" s="238">
        <v>5.9823749814914668</v>
      </c>
      <c r="CB2020" s="238">
        <v>8.9579768021209816</v>
      </c>
      <c r="CC2020" s="238">
        <v>10.612749477331302</v>
      </c>
      <c r="CD2020" s="238">
        <v>8.1692373804808707</v>
      </c>
      <c r="CE2020" s="238">
        <v>6.901264824546546</v>
      </c>
      <c r="CF2020" s="238">
        <v>8.0137243803738905</v>
      </c>
      <c r="CG2020" s="238">
        <v>8.9765077447584076</v>
      </c>
      <c r="CH2020" s="238">
        <v>9.8433729976698299</v>
      </c>
      <c r="CI2020" s="238">
        <v>10.368408698764853</v>
      </c>
      <c r="CJ2020" s="238">
        <v>7.9099521583064112</v>
      </c>
      <c r="CK2020" s="238">
        <v>4.2812411781243505</v>
      </c>
      <c r="CL2020" s="238">
        <v>5.2911396204632446</v>
      </c>
      <c r="CM2020" s="238">
        <v>8.0341886330948782</v>
      </c>
      <c r="CN2020" s="238">
        <v>8.794217082389812</v>
      </c>
      <c r="CO2020" s="238">
        <v>6.9516206826319555</v>
      </c>
      <c r="CP2020" s="238">
        <v>5.9906371533377802</v>
      </c>
      <c r="CQ2020" s="238">
        <v>6.5696820976264645</v>
      </c>
      <c r="CR2020" s="238">
        <v>7.1341941864138105</v>
      </c>
      <c r="CS2020" s="238">
        <v>7.9691283614542749</v>
      </c>
      <c r="CT2020" s="238">
        <v>8.3677600542061956</v>
      </c>
      <c r="CU2020" s="238">
        <v>3.9929373503798131</v>
      </c>
      <c r="CV2020" s="238">
        <v>4.5447308405328339</v>
      </c>
      <c r="CW2020" s="238">
        <v>7.0639764007117058</v>
      </c>
      <c r="CX2020" s="238">
        <v>8.4699218288542397</v>
      </c>
      <c r="CY2020" s="238">
        <v>5.9166070363293359</v>
      </c>
      <c r="CZ2020" s="238">
        <v>5.1787736113920451</v>
      </c>
      <c r="DA2020" s="238">
        <v>5.6214142896391888</v>
      </c>
      <c r="DB2020" s="238">
        <v>6.0213109791288035</v>
      </c>
      <c r="DC2020" s="238">
        <v>6.4366212397002709</v>
      </c>
      <c r="DD2020" s="238">
        <v>6.9015140445231395</v>
      </c>
      <c r="DE2020" s="238">
        <v>3.9852665491275254</v>
      </c>
      <c r="DF2020" s="238">
        <v>6.0904472640455554</v>
      </c>
      <c r="DG2020" s="238">
        <v>6.3916673082213151</v>
      </c>
      <c r="DH2020" s="238">
        <v>5.1740270277449723</v>
      </c>
      <c r="DI2020" s="238">
        <v>4.2602371805752188</v>
      </c>
      <c r="DJ2020" s="238">
        <v>4.5211179920328686</v>
      </c>
      <c r="DK2020" s="238">
        <v>4.7724467697740005</v>
      </c>
      <c r="DL2020" s="238">
        <v>5.0062875175335639</v>
      </c>
      <c r="DM2020" s="238">
        <v>5.1551866758214384</v>
      </c>
      <c r="DN2020" s="238">
        <v>3.0891045223579212</v>
      </c>
      <c r="DO2020" s="238">
        <v>5.4216088332668555</v>
      </c>
      <c r="DP2020" s="238">
        <v>5.5704345794157097</v>
      </c>
      <c r="DQ2020" s="238">
        <v>4.3077883856466332</v>
      </c>
      <c r="DR2020" s="238">
        <v>6.0119110640420992</v>
      </c>
      <c r="DS2020" s="238">
        <v>3.6242856587683874</v>
      </c>
      <c r="DT2020" s="238">
        <v>3.804240077484256</v>
      </c>
      <c r="DU2020" s="238">
        <v>3.9328237650444375</v>
      </c>
      <c r="DV2020" s="238">
        <v>5.149660353774105</v>
      </c>
      <c r="DW2020" s="238">
        <v>3.0750692166504732</v>
      </c>
      <c r="DX2020" s="238">
        <v>3.0490446884655857</v>
      </c>
      <c r="DY2020" s="238">
        <v>2.9755735471887426</v>
      </c>
      <c r="DZ2020" s="238">
        <v>2.9237788655525545</v>
      </c>
      <c r="EA2020" s="238">
        <v>2.9513933531818597</v>
      </c>
      <c r="EB2020" s="238">
        <v>2.449669797153271</v>
      </c>
      <c r="EC2020" s="238">
        <v>2.8439383977377539</v>
      </c>
      <c r="ED2020" s="238">
        <v>1.8645375008848937</v>
      </c>
    </row>
    <row r="2021" spans="1:134" x14ac:dyDescent="0.25">
      <c r="A2021" s="262">
        <v>-8115</v>
      </c>
      <c r="B2021" s="237">
        <v>111.87669667902296</v>
      </c>
      <c r="C2021" s="238">
        <v>111.27964883624199</v>
      </c>
      <c r="D2021" s="130">
        <v>1852.25</v>
      </c>
      <c r="E2021" s="238">
        <v>0</v>
      </c>
      <c r="F2021" s="238">
        <v>0</v>
      </c>
      <c r="G2021" s="238">
        <v>0</v>
      </c>
      <c r="H2021" s="238">
        <v>0</v>
      </c>
      <c r="I2021" s="238">
        <v>0</v>
      </c>
      <c r="J2021" s="131">
        <v>0</v>
      </c>
      <c r="K2021" s="131">
        <v>0</v>
      </c>
      <c r="L2021" s="131">
        <v>0</v>
      </c>
      <c r="M2021" s="131">
        <v>0</v>
      </c>
      <c r="N2021" s="131">
        <v>0</v>
      </c>
      <c r="O2021" s="131">
        <v>99.8</v>
      </c>
      <c r="P2021" s="131">
        <v>99.8</v>
      </c>
      <c r="Q2021" s="131">
        <v>99.8</v>
      </c>
      <c r="R2021" s="131">
        <v>99.41</v>
      </c>
      <c r="S2021" s="131">
        <v>8.0000000000000302</v>
      </c>
      <c r="T2021" s="131">
        <v>4</v>
      </c>
      <c r="U2021" s="10">
        <v>3</v>
      </c>
      <c r="V2021" s="131">
        <v>4</v>
      </c>
      <c r="W2021" s="131">
        <v>0</v>
      </c>
      <c r="X2021" s="131">
        <v>2</v>
      </c>
      <c r="Y2021" s="237">
        <v>0</v>
      </c>
      <c r="Z2021" s="237">
        <v>100</v>
      </c>
      <c r="AA2021" s="131">
        <v>6</v>
      </c>
      <c r="AB2021" s="131">
        <v>3.5</v>
      </c>
      <c r="AC2021" s="131">
        <v>8</v>
      </c>
      <c r="AD2021" s="131">
        <v>6</v>
      </c>
      <c r="AE2021" s="131">
        <v>0</v>
      </c>
      <c r="AF2021" s="131">
        <v>0</v>
      </c>
      <c r="AG2021" s="131">
        <v>0</v>
      </c>
      <c r="AH2021" s="131">
        <v>0</v>
      </c>
      <c r="AI2021" s="131">
        <v>0</v>
      </c>
      <c r="AJ2021" s="131">
        <v>0</v>
      </c>
      <c r="AK2021" s="131">
        <v>0</v>
      </c>
      <c r="AL2021" s="131">
        <v>0</v>
      </c>
      <c r="AM2021" s="238">
        <v>4.2680203168665249</v>
      </c>
      <c r="AN2021" s="238">
        <v>8.8045170527921037</v>
      </c>
      <c r="AO2021" s="238">
        <v>14.964371499504686</v>
      </c>
      <c r="AP2021" s="238">
        <v>14.752942500963671</v>
      </c>
      <c r="AQ2021" s="238">
        <v>14.466527544823377</v>
      </c>
      <c r="AR2021" s="238">
        <v>13.679719048027108</v>
      </c>
      <c r="AS2021" s="238">
        <v>13.164797365343336</v>
      </c>
      <c r="AT2021" s="269">
        <v>4.1397037823156229</v>
      </c>
      <c r="AU2021" s="269">
        <v>8.0952448004715691</v>
      </c>
      <c r="AV2021" s="269">
        <v>13.402099666612138</v>
      </c>
      <c r="AW2021" s="269">
        <v>13.326138364635632</v>
      </c>
      <c r="AX2021" s="269">
        <v>11.668176886416783</v>
      </c>
      <c r="AY2021" s="269">
        <v>10.615829048736055</v>
      </c>
      <c r="AZ2021" s="269">
        <v>11.627505584984311</v>
      </c>
      <c r="BA2021" s="269">
        <v>12.394708895300251</v>
      </c>
      <c r="BB2021" s="269">
        <v>14.392230471634184</v>
      </c>
      <c r="BC2021" s="238">
        <v>4.1354966076510609</v>
      </c>
      <c r="BD2021" s="238">
        <v>7.4263452901752114</v>
      </c>
      <c r="BE2021" s="238">
        <v>12.109350669091041</v>
      </c>
      <c r="BF2021" s="238">
        <v>12.278451724039911</v>
      </c>
      <c r="BG2021" s="238">
        <v>11.287412141001726</v>
      </c>
      <c r="BH2021" s="238">
        <v>9.4073108864305368</v>
      </c>
      <c r="BI2021" s="238">
        <v>10.477832884771635</v>
      </c>
      <c r="BJ2021" s="238">
        <v>11.941094565739453</v>
      </c>
      <c r="BK2021" s="238">
        <v>12.511267320465704</v>
      </c>
      <c r="BL2021" s="238">
        <v>14.701280079539185</v>
      </c>
      <c r="BM2021" s="238">
        <v>14.465463308277863</v>
      </c>
      <c r="BN2021" s="238">
        <v>9.3046156474337902</v>
      </c>
      <c r="BO2021" s="238">
        <v>4.1539137567749727</v>
      </c>
      <c r="BP2021" s="238">
        <v>6.7473155105628999</v>
      </c>
      <c r="BQ2021" s="238">
        <v>10.711744938115858</v>
      </c>
      <c r="BR2021" s="238">
        <v>11.093963338055836</v>
      </c>
      <c r="BS2021" s="238">
        <v>9.2965533749732128</v>
      </c>
      <c r="BT2021" s="238">
        <v>8.3472367581501263</v>
      </c>
      <c r="BU2021" s="238">
        <v>9.5318519121149414</v>
      </c>
      <c r="BV2021" s="238">
        <v>10.961234724143788</v>
      </c>
      <c r="BW2021" s="238">
        <v>11.918436522829506</v>
      </c>
      <c r="BX2021" s="238">
        <v>12.627341998993375</v>
      </c>
      <c r="BY2021" s="275">
        <v>11.516790368067685</v>
      </c>
      <c r="BZ2021" s="238">
        <v>4.1646302991584578</v>
      </c>
      <c r="CA2021" s="238">
        <v>5.9823749814914668</v>
      </c>
      <c r="CB2021" s="238">
        <v>8.9579768021209816</v>
      </c>
      <c r="CC2021" s="238">
        <v>10.612749477331302</v>
      </c>
      <c r="CD2021" s="238">
        <v>8.1692373804808707</v>
      </c>
      <c r="CE2021" s="238">
        <v>6.901264824546546</v>
      </c>
      <c r="CF2021" s="238">
        <v>8.0137243803738905</v>
      </c>
      <c r="CG2021" s="238">
        <v>8.9765077447584076</v>
      </c>
      <c r="CH2021" s="238">
        <v>9.8433729976698299</v>
      </c>
      <c r="CI2021" s="238">
        <v>10.368408698764853</v>
      </c>
      <c r="CJ2021" s="238">
        <v>7.9099521583064112</v>
      </c>
      <c r="CK2021" s="238">
        <v>4.2812411781243505</v>
      </c>
      <c r="CL2021" s="238">
        <v>5.2911396204632446</v>
      </c>
      <c r="CM2021" s="238">
        <v>8.0341886330948782</v>
      </c>
      <c r="CN2021" s="238">
        <v>8.794217082389812</v>
      </c>
      <c r="CO2021" s="238">
        <v>6.9516206826319555</v>
      </c>
      <c r="CP2021" s="238">
        <v>5.9906371533377802</v>
      </c>
      <c r="CQ2021" s="238">
        <v>6.5696820976264645</v>
      </c>
      <c r="CR2021" s="238">
        <v>7.1341941864138105</v>
      </c>
      <c r="CS2021" s="238">
        <v>7.9691283614542749</v>
      </c>
      <c r="CT2021" s="238">
        <v>8.3677600542061956</v>
      </c>
      <c r="CU2021" s="238">
        <v>3.9929373503798131</v>
      </c>
      <c r="CV2021" s="238">
        <v>4.5447308405328339</v>
      </c>
      <c r="CW2021" s="238">
        <v>7.0639764007117058</v>
      </c>
      <c r="CX2021" s="238">
        <v>8.4699218288542397</v>
      </c>
      <c r="CY2021" s="238">
        <v>5.9166070363293359</v>
      </c>
      <c r="CZ2021" s="238">
        <v>5.1787736113920451</v>
      </c>
      <c r="DA2021" s="238">
        <v>5.6214142896391888</v>
      </c>
      <c r="DB2021" s="238">
        <v>6.0213109791288035</v>
      </c>
      <c r="DC2021" s="238">
        <v>6.4366212397002709</v>
      </c>
      <c r="DD2021" s="238">
        <v>6.9015140445231395</v>
      </c>
      <c r="DE2021" s="238">
        <v>3.9852665491275254</v>
      </c>
      <c r="DF2021" s="238">
        <v>6.0904472640455554</v>
      </c>
      <c r="DG2021" s="238">
        <v>6.3916673082213151</v>
      </c>
      <c r="DH2021" s="238">
        <v>5.1740270277449723</v>
      </c>
      <c r="DI2021" s="238">
        <v>4.2602371805752188</v>
      </c>
      <c r="DJ2021" s="238">
        <v>4.5211179920328686</v>
      </c>
      <c r="DK2021" s="238">
        <v>4.7724467697740005</v>
      </c>
      <c r="DL2021" s="238">
        <v>5.0062875175335639</v>
      </c>
      <c r="DM2021" s="238">
        <v>5.1551866758214384</v>
      </c>
      <c r="DN2021" s="238">
        <v>3.0891045223579212</v>
      </c>
      <c r="DO2021" s="238">
        <v>5.4216088332668555</v>
      </c>
      <c r="DP2021" s="238">
        <v>5.5704345794157097</v>
      </c>
      <c r="DQ2021" s="238">
        <v>4.3077883856466332</v>
      </c>
      <c r="DR2021" s="238">
        <v>6.0119110640420992</v>
      </c>
      <c r="DS2021" s="238">
        <v>3.6242856587683874</v>
      </c>
      <c r="DT2021" s="238">
        <v>3.804240077484256</v>
      </c>
      <c r="DU2021" s="238">
        <v>3.9328237650444375</v>
      </c>
      <c r="DV2021" s="238">
        <v>5.149660353774105</v>
      </c>
      <c r="DW2021" s="238">
        <v>3.0750692166504732</v>
      </c>
      <c r="DX2021" s="238">
        <v>3.0490446884655857</v>
      </c>
      <c r="DY2021" s="238">
        <v>2.9755735471887426</v>
      </c>
      <c r="DZ2021" s="238">
        <v>2.9237788655525545</v>
      </c>
      <c r="EA2021" s="238">
        <v>2.9513933531818597</v>
      </c>
      <c r="EB2021" s="238">
        <v>2.449669797153271</v>
      </c>
      <c r="EC2021" s="238">
        <v>2.8439383977377539</v>
      </c>
      <c r="ED2021" s="238">
        <v>1.8645375008848937</v>
      </c>
    </row>
    <row r="2022" spans="1:134" x14ac:dyDescent="0.25">
      <c r="A2022" s="262">
        <v>-8120</v>
      </c>
      <c r="B2022" s="237">
        <v>112.07015503185391</v>
      </c>
      <c r="C2022" s="238">
        <v>111.47173168428218</v>
      </c>
      <c r="D2022" s="130">
        <v>1852.1666666666667</v>
      </c>
      <c r="E2022" s="238">
        <v>0</v>
      </c>
      <c r="F2022" s="238">
        <v>0</v>
      </c>
      <c r="G2022" s="238">
        <v>0</v>
      </c>
      <c r="H2022" s="238">
        <v>0</v>
      </c>
      <c r="I2022" s="238">
        <v>0</v>
      </c>
      <c r="J2022" s="131">
        <v>0</v>
      </c>
      <c r="K2022" s="131">
        <v>0</v>
      </c>
      <c r="L2022" s="131">
        <v>0</v>
      </c>
      <c r="M2022" s="131">
        <v>0</v>
      </c>
      <c r="N2022" s="131">
        <v>0</v>
      </c>
      <c r="O2022" s="131">
        <v>99.8</v>
      </c>
      <c r="P2022" s="131">
        <v>99.8</v>
      </c>
      <c r="Q2022" s="131">
        <v>99.8</v>
      </c>
      <c r="R2022" s="131">
        <v>99.41</v>
      </c>
      <c r="S2022" s="131">
        <v>8.0000000000000302</v>
      </c>
      <c r="T2022" s="131">
        <v>4</v>
      </c>
      <c r="U2022" s="10">
        <v>3</v>
      </c>
      <c r="V2022" s="131">
        <v>4</v>
      </c>
      <c r="W2022" s="131">
        <v>0</v>
      </c>
      <c r="X2022" s="131">
        <v>2</v>
      </c>
      <c r="Y2022" s="237">
        <v>0</v>
      </c>
      <c r="Z2022" s="237">
        <v>100</v>
      </c>
      <c r="AA2022" s="131">
        <v>6</v>
      </c>
      <c r="AB2022" s="131">
        <v>3.5</v>
      </c>
      <c r="AC2022" s="131">
        <v>8</v>
      </c>
      <c r="AD2022" s="131">
        <v>6</v>
      </c>
      <c r="AE2022" s="131">
        <v>0</v>
      </c>
      <c r="AF2022" s="131">
        <v>0</v>
      </c>
      <c r="AG2022" s="131">
        <v>0</v>
      </c>
      <c r="AH2022" s="131">
        <v>0</v>
      </c>
      <c r="AI2022" s="131">
        <v>0</v>
      </c>
      <c r="AJ2022" s="131">
        <v>0</v>
      </c>
      <c r="AK2022" s="131">
        <v>0</v>
      </c>
      <c r="AL2022" s="131">
        <v>0</v>
      </c>
      <c r="AM2022" s="238">
        <v>4.2680203168665249</v>
      </c>
      <c r="AN2022" s="238">
        <v>8.8045170527921037</v>
      </c>
      <c r="AO2022" s="238">
        <v>14.964371499504686</v>
      </c>
      <c r="AP2022" s="238">
        <v>14.752942500963671</v>
      </c>
      <c r="AQ2022" s="238">
        <v>14.466527544823377</v>
      </c>
      <c r="AR2022" s="238">
        <v>13.679719048027108</v>
      </c>
      <c r="AS2022" s="238">
        <v>13.164797365343336</v>
      </c>
      <c r="AT2022" s="269">
        <v>4.1397037823156229</v>
      </c>
      <c r="AU2022" s="269">
        <v>8.0952448004715691</v>
      </c>
      <c r="AV2022" s="269">
        <v>13.402099666612138</v>
      </c>
      <c r="AW2022" s="269">
        <v>13.326138364635632</v>
      </c>
      <c r="AX2022" s="269">
        <v>11.668176886416783</v>
      </c>
      <c r="AY2022" s="269">
        <v>10.615829048736055</v>
      </c>
      <c r="AZ2022" s="269">
        <v>11.627505584984311</v>
      </c>
      <c r="BA2022" s="269">
        <v>12.394708895300251</v>
      </c>
      <c r="BB2022" s="269">
        <v>14.392230471634184</v>
      </c>
      <c r="BC2022" s="238">
        <v>4.1354966076510609</v>
      </c>
      <c r="BD2022" s="238">
        <v>7.4263452901752114</v>
      </c>
      <c r="BE2022" s="238">
        <v>12.109350669091041</v>
      </c>
      <c r="BF2022" s="238">
        <v>12.278451724039911</v>
      </c>
      <c r="BG2022" s="238">
        <v>11.287412141001726</v>
      </c>
      <c r="BH2022" s="238">
        <v>9.4073108864305368</v>
      </c>
      <c r="BI2022" s="238">
        <v>10.477832884771635</v>
      </c>
      <c r="BJ2022" s="238">
        <v>11.941094565739453</v>
      </c>
      <c r="BK2022" s="238">
        <v>12.511267320465704</v>
      </c>
      <c r="BL2022" s="238">
        <v>14.701280079539185</v>
      </c>
      <c r="BM2022" s="238">
        <v>14.465463308277863</v>
      </c>
      <c r="BN2022" s="238">
        <v>9.3046156474337902</v>
      </c>
      <c r="BO2022" s="238">
        <v>4.1539137567749727</v>
      </c>
      <c r="BP2022" s="238">
        <v>6.7473155105628999</v>
      </c>
      <c r="BQ2022" s="238">
        <v>10.711744938115858</v>
      </c>
      <c r="BR2022" s="238">
        <v>11.093963338055836</v>
      </c>
      <c r="BS2022" s="238">
        <v>9.2965533749732128</v>
      </c>
      <c r="BT2022" s="238">
        <v>8.3472367581501263</v>
      </c>
      <c r="BU2022" s="238">
        <v>9.5318519121149414</v>
      </c>
      <c r="BV2022" s="238">
        <v>10.961234724143788</v>
      </c>
      <c r="BW2022" s="238">
        <v>11.918436522829506</v>
      </c>
      <c r="BX2022" s="238">
        <v>12.627341998993375</v>
      </c>
      <c r="BY2022" s="275">
        <v>11.516790368067685</v>
      </c>
      <c r="BZ2022" s="238">
        <v>4.1646302991584578</v>
      </c>
      <c r="CA2022" s="238">
        <v>5.9823749814914668</v>
      </c>
      <c r="CB2022" s="238">
        <v>8.9579768021209816</v>
      </c>
      <c r="CC2022" s="238">
        <v>10.612749477331302</v>
      </c>
      <c r="CD2022" s="238">
        <v>8.1692373804808707</v>
      </c>
      <c r="CE2022" s="238">
        <v>6.901264824546546</v>
      </c>
      <c r="CF2022" s="238">
        <v>8.0137243803738905</v>
      </c>
      <c r="CG2022" s="238">
        <v>8.9765077447584076</v>
      </c>
      <c r="CH2022" s="238">
        <v>9.8433729976698299</v>
      </c>
      <c r="CI2022" s="238">
        <v>10.368408698764853</v>
      </c>
      <c r="CJ2022" s="238">
        <v>7.9099521583064112</v>
      </c>
      <c r="CK2022" s="238">
        <v>4.2812411781243505</v>
      </c>
      <c r="CL2022" s="238">
        <v>5.2911396204632446</v>
      </c>
      <c r="CM2022" s="238">
        <v>8.0341886330948782</v>
      </c>
      <c r="CN2022" s="238">
        <v>8.794217082389812</v>
      </c>
      <c r="CO2022" s="238">
        <v>6.9516206826319555</v>
      </c>
      <c r="CP2022" s="238">
        <v>5.9906371533377802</v>
      </c>
      <c r="CQ2022" s="238">
        <v>6.5696820976264645</v>
      </c>
      <c r="CR2022" s="238">
        <v>7.1341941864138105</v>
      </c>
      <c r="CS2022" s="238">
        <v>7.9691283614542749</v>
      </c>
      <c r="CT2022" s="238">
        <v>8.3677600542061956</v>
      </c>
      <c r="CU2022" s="238">
        <v>3.9929373503798131</v>
      </c>
      <c r="CV2022" s="238">
        <v>4.5447308405328339</v>
      </c>
      <c r="CW2022" s="238">
        <v>7.0639764007117058</v>
      </c>
      <c r="CX2022" s="238">
        <v>8.4699218288542397</v>
      </c>
      <c r="CY2022" s="238">
        <v>5.9166070363293359</v>
      </c>
      <c r="CZ2022" s="238">
        <v>5.1787736113920451</v>
      </c>
      <c r="DA2022" s="238">
        <v>5.6214142896391888</v>
      </c>
      <c r="DB2022" s="238">
        <v>6.0213109791288035</v>
      </c>
      <c r="DC2022" s="238">
        <v>6.4366212397002709</v>
      </c>
      <c r="DD2022" s="238">
        <v>6.9015140445231395</v>
      </c>
      <c r="DE2022" s="238">
        <v>3.9852665491275254</v>
      </c>
      <c r="DF2022" s="238">
        <v>6.0904472640455554</v>
      </c>
      <c r="DG2022" s="238">
        <v>6.3916673082213151</v>
      </c>
      <c r="DH2022" s="238">
        <v>5.1740270277449723</v>
      </c>
      <c r="DI2022" s="238">
        <v>4.2602371805752188</v>
      </c>
      <c r="DJ2022" s="238">
        <v>4.5211179920328686</v>
      </c>
      <c r="DK2022" s="238">
        <v>4.7724467697740005</v>
      </c>
      <c r="DL2022" s="238">
        <v>5.0062875175335639</v>
      </c>
      <c r="DM2022" s="238">
        <v>5.1551866758214384</v>
      </c>
      <c r="DN2022" s="238">
        <v>3.0891045223579212</v>
      </c>
      <c r="DO2022" s="238">
        <v>5.4216088332668555</v>
      </c>
      <c r="DP2022" s="238">
        <v>5.5704345794157097</v>
      </c>
      <c r="DQ2022" s="238">
        <v>4.3077883856466332</v>
      </c>
      <c r="DR2022" s="238">
        <v>6.0119110640420992</v>
      </c>
      <c r="DS2022" s="238">
        <v>3.6242856587683874</v>
      </c>
      <c r="DT2022" s="238">
        <v>3.804240077484256</v>
      </c>
      <c r="DU2022" s="238">
        <v>3.9328237650444375</v>
      </c>
      <c r="DV2022" s="238">
        <v>5.149660353774105</v>
      </c>
      <c r="DW2022" s="238">
        <v>3.0750692166504732</v>
      </c>
      <c r="DX2022" s="238">
        <v>3.0490446884655857</v>
      </c>
      <c r="DY2022" s="238">
        <v>2.9755735471887426</v>
      </c>
      <c r="DZ2022" s="238">
        <v>2.9237788655525545</v>
      </c>
      <c r="EA2022" s="238">
        <v>2.9513933531818597</v>
      </c>
      <c r="EB2022" s="238">
        <v>2.449669797153271</v>
      </c>
      <c r="EC2022" s="238">
        <v>2.8439383977377539</v>
      </c>
      <c r="ED2022" s="238">
        <v>1.8645375008848937</v>
      </c>
    </row>
    <row r="2023" spans="1:134" x14ac:dyDescent="0.25">
      <c r="A2023" s="262">
        <v>-8125</v>
      </c>
      <c r="B2023" s="237">
        <v>112.16570044176632</v>
      </c>
      <c r="C2023" s="238">
        <v>111.56691503405149</v>
      </c>
      <c r="D2023" s="130">
        <v>1852.0833333333333</v>
      </c>
      <c r="E2023" s="238">
        <v>0</v>
      </c>
      <c r="F2023" s="238">
        <v>0</v>
      </c>
      <c r="G2023" s="238">
        <v>0</v>
      </c>
      <c r="H2023" s="238">
        <v>0</v>
      </c>
      <c r="I2023" s="238">
        <v>0</v>
      </c>
      <c r="J2023" s="131">
        <v>0</v>
      </c>
      <c r="K2023" s="131">
        <v>0</v>
      </c>
      <c r="L2023" s="131">
        <v>0</v>
      </c>
      <c r="M2023" s="131">
        <v>0</v>
      </c>
      <c r="N2023" s="131">
        <v>0</v>
      </c>
      <c r="O2023" s="131">
        <v>99.8</v>
      </c>
      <c r="P2023" s="131">
        <v>99.8</v>
      </c>
      <c r="Q2023" s="131">
        <v>99.8</v>
      </c>
      <c r="R2023" s="131">
        <v>99.41</v>
      </c>
      <c r="S2023" s="131">
        <v>8.0000000000000302</v>
      </c>
      <c r="T2023" s="131">
        <v>4</v>
      </c>
      <c r="U2023" s="10">
        <v>3</v>
      </c>
      <c r="V2023" s="131">
        <v>4</v>
      </c>
      <c r="W2023" s="131">
        <v>0</v>
      </c>
      <c r="X2023" s="131">
        <v>2</v>
      </c>
      <c r="Y2023" s="237">
        <v>0</v>
      </c>
      <c r="Z2023" s="237">
        <v>100</v>
      </c>
      <c r="AA2023" s="131">
        <v>6</v>
      </c>
      <c r="AB2023" s="131">
        <v>3.5</v>
      </c>
      <c r="AC2023" s="131">
        <v>8</v>
      </c>
      <c r="AD2023" s="131">
        <v>6</v>
      </c>
      <c r="AE2023" s="131">
        <v>0</v>
      </c>
      <c r="AF2023" s="131">
        <v>0</v>
      </c>
      <c r="AG2023" s="131">
        <v>0</v>
      </c>
      <c r="AH2023" s="131">
        <v>0</v>
      </c>
      <c r="AI2023" s="131">
        <v>0</v>
      </c>
      <c r="AJ2023" s="131">
        <v>0</v>
      </c>
      <c r="AK2023" s="131">
        <v>0</v>
      </c>
      <c r="AL2023" s="131">
        <v>0</v>
      </c>
      <c r="AM2023" s="238">
        <v>4.2680203168665249</v>
      </c>
      <c r="AN2023" s="238">
        <v>8.8045170527921037</v>
      </c>
      <c r="AO2023" s="238">
        <v>14.964371499504686</v>
      </c>
      <c r="AP2023" s="238">
        <v>14.752942500963671</v>
      </c>
      <c r="AQ2023" s="238">
        <v>14.466527544823377</v>
      </c>
      <c r="AR2023" s="238">
        <v>13.679719048027108</v>
      </c>
      <c r="AS2023" s="238">
        <v>13.164797365343336</v>
      </c>
      <c r="AT2023" s="269">
        <v>4.1397037823156229</v>
      </c>
      <c r="AU2023" s="269">
        <v>8.0952448004715691</v>
      </c>
      <c r="AV2023" s="269">
        <v>13.402099666612138</v>
      </c>
      <c r="AW2023" s="269">
        <v>13.326138364635632</v>
      </c>
      <c r="AX2023" s="269">
        <v>11.668176886416783</v>
      </c>
      <c r="AY2023" s="269">
        <v>10.615829048736055</v>
      </c>
      <c r="AZ2023" s="269">
        <v>11.627505584984311</v>
      </c>
      <c r="BA2023" s="269">
        <v>12.394708895300251</v>
      </c>
      <c r="BB2023" s="269">
        <v>14.392230471634184</v>
      </c>
      <c r="BC2023" s="238">
        <v>4.1354966076510609</v>
      </c>
      <c r="BD2023" s="238">
        <v>7.4263452901752114</v>
      </c>
      <c r="BE2023" s="238">
        <v>12.109350669091041</v>
      </c>
      <c r="BF2023" s="238">
        <v>12.278451724039911</v>
      </c>
      <c r="BG2023" s="238">
        <v>11.287412141001726</v>
      </c>
      <c r="BH2023" s="238">
        <v>9.4073108864305368</v>
      </c>
      <c r="BI2023" s="238">
        <v>10.477832884771635</v>
      </c>
      <c r="BJ2023" s="238">
        <v>11.941094565739453</v>
      </c>
      <c r="BK2023" s="238">
        <v>12.511267320465704</v>
      </c>
      <c r="BL2023" s="238">
        <v>14.701280079539185</v>
      </c>
      <c r="BM2023" s="238">
        <v>14.465463308277863</v>
      </c>
      <c r="BN2023" s="238">
        <v>9.3046156474337902</v>
      </c>
      <c r="BO2023" s="238">
        <v>4.1539137567749727</v>
      </c>
      <c r="BP2023" s="238">
        <v>6.7473155105628999</v>
      </c>
      <c r="BQ2023" s="238">
        <v>10.711744938115858</v>
      </c>
      <c r="BR2023" s="238">
        <v>11.093963338055836</v>
      </c>
      <c r="BS2023" s="238">
        <v>9.2965533749732128</v>
      </c>
      <c r="BT2023" s="238">
        <v>8.3472367581501263</v>
      </c>
      <c r="BU2023" s="238">
        <v>9.5318519121149414</v>
      </c>
      <c r="BV2023" s="238">
        <v>10.961234724143788</v>
      </c>
      <c r="BW2023" s="238">
        <v>11.918436522829506</v>
      </c>
      <c r="BX2023" s="238">
        <v>12.627341998993375</v>
      </c>
      <c r="BY2023" s="275">
        <v>11.516790368067685</v>
      </c>
      <c r="BZ2023" s="238">
        <v>4.1646302991584578</v>
      </c>
      <c r="CA2023" s="238">
        <v>5.9823749814914668</v>
      </c>
      <c r="CB2023" s="238">
        <v>8.9579768021209816</v>
      </c>
      <c r="CC2023" s="238">
        <v>10.612749477331302</v>
      </c>
      <c r="CD2023" s="238">
        <v>8.1692373804808707</v>
      </c>
      <c r="CE2023" s="238">
        <v>6.901264824546546</v>
      </c>
      <c r="CF2023" s="238">
        <v>8.0137243803738905</v>
      </c>
      <c r="CG2023" s="238">
        <v>8.9765077447584076</v>
      </c>
      <c r="CH2023" s="238">
        <v>9.8433729976698299</v>
      </c>
      <c r="CI2023" s="238">
        <v>10.368408698764853</v>
      </c>
      <c r="CJ2023" s="238">
        <v>7.9099521583064112</v>
      </c>
      <c r="CK2023" s="238">
        <v>4.2812411781243505</v>
      </c>
      <c r="CL2023" s="238">
        <v>5.2911396204632446</v>
      </c>
      <c r="CM2023" s="238">
        <v>8.0341886330948782</v>
      </c>
      <c r="CN2023" s="238">
        <v>8.794217082389812</v>
      </c>
      <c r="CO2023" s="238">
        <v>6.9516206826319555</v>
      </c>
      <c r="CP2023" s="238">
        <v>5.9906371533377802</v>
      </c>
      <c r="CQ2023" s="238">
        <v>6.5696820976264645</v>
      </c>
      <c r="CR2023" s="238">
        <v>7.1341941864138105</v>
      </c>
      <c r="CS2023" s="238">
        <v>7.9691283614542749</v>
      </c>
      <c r="CT2023" s="238">
        <v>8.3677600542061956</v>
      </c>
      <c r="CU2023" s="238">
        <v>3.9929373503798131</v>
      </c>
      <c r="CV2023" s="238">
        <v>4.5447308405328339</v>
      </c>
      <c r="CW2023" s="238">
        <v>7.0639764007117058</v>
      </c>
      <c r="CX2023" s="238">
        <v>8.4699218288542397</v>
      </c>
      <c r="CY2023" s="238">
        <v>5.9166070363293359</v>
      </c>
      <c r="CZ2023" s="238">
        <v>5.1787736113920451</v>
      </c>
      <c r="DA2023" s="238">
        <v>5.6214142896391888</v>
      </c>
      <c r="DB2023" s="238">
        <v>6.0213109791288035</v>
      </c>
      <c r="DC2023" s="238">
        <v>6.4366212397002709</v>
      </c>
      <c r="DD2023" s="238">
        <v>6.9015140445231395</v>
      </c>
      <c r="DE2023" s="238">
        <v>3.9852665491275254</v>
      </c>
      <c r="DF2023" s="238">
        <v>6.0904472640455554</v>
      </c>
      <c r="DG2023" s="238">
        <v>6.3916673082213151</v>
      </c>
      <c r="DH2023" s="238">
        <v>5.1740270277449723</v>
      </c>
      <c r="DI2023" s="238">
        <v>4.2602371805752188</v>
      </c>
      <c r="DJ2023" s="238">
        <v>4.5211179920328686</v>
      </c>
      <c r="DK2023" s="238">
        <v>4.7724467697740005</v>
      </c>
      <c r="DL2023" s="238">
        <v>5.0062875175335639</v>
      </c>
      <c r="DM2023" s="238">
        <v>5.1551866758214384</v>
      </c>
      <c r="DN2023" s="238">
        <v>3.0891045223579212</v>
      </c>
      <c r="DO2023" s="238">
        <v>5.4216088332668555</v>
      </c>
      <c r="DP2023" s="238">
        <v>5.5704345794157097</v>
      </c>
      <c r="DQ2023" s="238">
        <v>4.3077883856466332</v>
      </c>
      <c r="DR2023" s="238">
        <v>6.0119110640420992</v>
      </c>
      <c r="DS2023" s="238">
        <v>3.6242856587683874</v>
      </c>
      <c r="DT2023" s="238">
        <v>3.804240077484256</v>
      </c>
      <c r="DU2023" s="238">
        <v>3.9328237650444375</v>
      </c>
      <c r="DV2023" s="238">
        <v>5.149660353774105</v>
      </c>
      <c r="DW2023" s="238">
        <v>3.0750692166504732</v>
      </c>
      <c r="DX2023" s="238">
        <v>3.0490446884655857</v>
      </c>
      <c r="DY2023" s="238">
        <v>2.9755735471887426</v>
      </c>
      <c r="DZ2023" s="238">
        <v>2.9237788655525545</v>
      </c>
      <c r="EA2023" s="238">
        <v>2.9513933531818597</v>
      </c>
      <c r="EB2023" s="238">
        <v>2.449669797153271</v>
      </c>
      <c r="EC2023" s="238">
        <v>2.8439383977377539</v>
      </c>
      <c r="ED2023" s="238">
        <v>1.8645375008848937</v>
      </c>
    </row>
    <row r="2024" spans="1:134" x14ac:dyDescent="0.25">
      <c r="A2024" s="262">
        <v>-8130</v>
      </c>
      <c r="B2024" s="237">
        <v>112.24744188020664</v>
      </c>
      <c r="C2024" s="238">
        <v>111.64829419329385</v>
      </c>
      <c r="D2024" s="130">
        <v>1852</v>
      </c>
      <c r="E2024" s="238">
        <v>0</v>
      </c>
      <c r="F2024" s="238">
        <v>0</v>
      </c>
      <c r="G2024" s="238">
        <v>0</v>
      </c>
      <c r="H2024" s="238">
        <v>0</v>
      </c>
      <c r="I2024" s="238">
        <v>0</v>
      </c>
      <c r="J2024" s="131">
        <v>0</v>
      </c>
      <c r="K2024" s="131">
        <v>0</v>
      </c>
      <c r="L2024" s="131">
        <v>0</v>
      </c>
      <c r="M2024" s="131">
        <v>0</v>
      </c>
      <c r="N2024" s="131">
        <v>0</v>
      </c>
      <c r="O2024" s="131">
        <v>99.8</v>
      </c>
      <c r="P2024" s="131">
        <v>99.8</v>
      </c>
      <c r="Q2024" s="131">
        <v>99.8</v>
      </c>
      <c r="R2024" s="131">
        <v>99.41</v>
      </c>
      <c r="S2024" s="131">
        <v>8.0000000000000302</v>
      </c>
      <c r="T2024" s="131">
        <v>4</v>
      </c>
      <c r="U2024" s="10">
        <v>3</v>
      </c>
      <c r="V2024" s="131">
        <v>4</v>
      </c>
      <c r="W2024" s="131">
        <v>0</v>
      </c>
      <c r="X2024" s="131">
        <v>2</v>
      </c>
      <c r="Y2024" s="237">
        <v>0</v>
      </c>
      <c r="Z2024" s="237">
        <v>100</v>
      </c>
      <c r="AA2024" s="131">
        <v>6</v>
      </c>
      <c r="AB2024" s="131">
        <v>3.5</v>
      </c>
      <c r="AC2024" s="131">
        <v>8</v>
      </c>
      <c r="AD2024" s="131">
        <v>6</v>
      </c>
      <c r="AE2024" s="131">
        <v>0</v>
      </c>
      <c r="AF2024" s="131">
        <v>0</v>
      </c>
      <c r="AG2024" s="131">
        <v>0</v>
      </c>
      <c r="AH2024" s="131">
        <v>0</v>
      </c>
      <c r="AI2024" s="131">
        <v>0</v>
      </c>
      <c r="AJ2024" s="131">
        <v>0</v>
      </c>
      <c r="AK2024" s="131">
        <v>0</v>
      </c>
      <c r="AL2024" s="131">
        <v>0</v>
      </c>
      <c r="AM2024" s="238">
        <v>4.2680203168665249</v>
      </c>
      <c r="AN2024" s="238">
        <v>8.8045170527921037</v>
      </c>
      <c r="AO2024" s="238">
        <v>14.964371499504686</v>
      </c>
      <c r="AP2024" s="238">
        <v>14.752942500963671</v>
      </c>
      <c r="AQ2024" s="238">
        <v>14.466527544823377</v>
      </c>
      <c r="AR2024" s="238">
        <v>13.679719048027108</v>
      </c>
      <c r="AS2024" s="238">
        <v>13.164797365343336</v>
      </c>
      <c r="AT2024" s="269">
        <v>4.1397037823156229</v>
      </c>
      <c r="AU2024" s="269">
        <v>8.0952448004715691</v>
      </c>
      <c r="AV2024" s="269">
        <v>13.402099666612138</v>
      </c>
      <c r="AW2024" s="269">
        <v>13.326138364635632</v>
      </c>
      <c r="AX2024" s="269">
        <v>11.668176886416783</v>
      </c>
      <c r="AY2024" s="269">
        <v>10.615829048736055</v>
      </c>
      <c r="AZ2024" s="269">
        <v>11.627505584984311</v>
      </c>
      <c r="BA2024" s="269">
        <v>12.394708895300251</v>
      </c>
      <c r="BB2024" s="269">
        <v>14.392230471634184</v>
      </c>
      <c r="BC2024" s="238">
        <v>4.1354966076510609</v>
      </c>
      <c r="BD2024" s="238">
        <v>7.4263452901752114</v>
      </c>
      <c r="BE2024" s="238">
        <v>12.109350669091041</v>
      </c>
      <c r="BF2024" s="238">
        <v>12.278451724039911</v>
      </c>
      <c r="BG2024" s="238">
        <v>11.287412141001726</v>
      </c>
      <c r="BH2024" s="238">
        <v>9.4073108864305368</v>
      </c>
      <c r="BI2024" s="238">
        <v>10.477832884771635</v>
      </c>
      <c r="BJ2024" s="238">
        <v>11.941094565739453</v>
      </c>
      <c r="BK2024" s="238">
        <v>12.511267320465704</v>
      </c>
      <c r="BL2024" s="238">
        <v>14.701280079539185</v>
      </c>
      <c r="BM2024" s="238">
        <v>14.465463308277863</v>
      </c>
      <c r="BN2024" s="238">
        <v>9.3046156474337902</v>
      </c>
      <c r="BO2024" s="238">
        <v>4.1539137567749727</v>
      </c>
      <c r="BP2024" s="238">
        <v>6.7473155105628999</v>
      </c>
      <c r="BQ2024" s="238">
        <v>10.711744938115858</v>
      </c>
      <c r="BR2024" s="238">
        <v>11.093963338055836</v>
      </c>
      <c r="BS2024" s="238">
        <v>9.2965533749732128</v>
      </c>
      <c r="BT2024" s="238">
        <v>8.3472367581501263</v>
      </c>
      <c r="BU2024" s="238">
        <v>9.5318519121149414</v>
      </c>
      <c r="BV2024" s="238">
        <v>10.961234724143788</v>
      </c>
      <c r="BW2024" s="238">
        <v>11.918436522829506</v>
      </c>
      <c r="BX2024" s="238">
        <v>12.627341998993375</v>
      </c>
      <c r="BY2024" s="275">
        <v>11.516790368067685</v>
      </c>
      <c r="BZ2024" s="238">
        <v>4.1646302991584578</v>
      </c>
      <c r="CA2024" s="238">
        <v>5.9823749814914668</v>
      </c>
      <c r="CB2024" s="238">
        <v>8.9579768021209816</v>
      </c>
      <c r="CC2024" s="238">
        <v>10.612749477331302</v>
      </c>
      <c r="CD2024" s="238">
        <v>8.1692373804808707</v>
      </c>
      <c r="CE2024" s="238">
        <v>6.901264824546546</v>
      </c>
      <c r="CF2024" s="238">
        <v>8.0137243803738905</v>
      </c>
      <c r="CG2024" s="238">
        <v>8.9765077447584076</v>
      </c>
      <c r="CH2024" s="238">
        <v>9.8433729976698299</v>
      </c>
      <c r="CI2024" s="238">
        <v>10.368408698764853</v>
      </c>
      <c r="CJ2024" s="238">
        <v>7.9099521583064112</v>
      </c>
      <c r="CK2024" s="238">
        <v>4.2812411781243505</v>
      </c>
      <c r="CL2024" s="238">
        <v>5.2911396204632446</v>
      </c>
      <c r="CM2024" s="238">
        <v>8.0341886330948782</v>
      </c>
      <c r="CN2024" s="238">
        <v>8.794217082389812</v>
      </c>
      <c r="CO2024" s="238">
        <v>6.9516206826319555</v>
      </c>
      <c r="CP2024" s="238">
        <v>5.9906371533377802</v>
      </c>
      <c r="CQ2024" s="238">
        <v>6.5696820976264645</v>
      </c>
      <c r="CR2024" s="238">
        <v>7.1341941864138105</v>
      </c>
      <c r="CS2024" s="238">
        <v>7.9691283614542749</v>
      </c>
      <c r="CT2024" s="238">
        <v>8.3677600542061956</v>
      </c>
      <c r="CU2024" s="238">
        <v>3.9929373503798131</v>
      </c>
      <c r="CV2024" s="238">
        <v>4.5447308405328339</v>
      </c>
      <c r="CW2024" s="238">
        <v>7.0639764007117058</v>
      </c>
      <c r="CX2024" s="238">
        <v>8.4699218288542397</v>
      </c>
      <c r="CY2024" s="238">
        <v>5.9166070363293359</v>
      </c>
      <c r="CZ2024" s="238">
        <v>5.1787736113920451</v>
      </c>
      <c r="DA2024" s="238">
        <v>5.6214142896391888</v>
      </c>
      <c r="DB2024" s="238">
        <v>6.0213109791288035</v>
      </c>
      <c r="DC2024" s="238">
        <v>6.4366212397002709</v>
      </c>
      <c r="DD2024" s="238">
        <v>6.9015140445231395</v>
      </c>
      <c r="DE2024" s="238">
        <v>3.9852665491275254</v>
      </c>
      <c r="DF2024" s="238">
        <v>6.0904472640455554</v>
      </c>
      <c r="DG2024" s="238">
        <v>6.3916673082213151</v>
      </c>
      <c r="DH2024" s="238">
        <v>5.1740270277449723</v>
      </c>
      <c r="DI2024" s="238">
        <v>4.2602371805752188</v>
      </c>
      <c r="DJ2024" s="238">
        <v>4.5211179920328686</v>
      </c>
      <c r="DK2024" s="238">
        <v>4.7724467697740005</v>
      </c>
      <c r="DL2024" s="238">
        <v>5.0062875175335639</v>
      </c>
      <c r="DM2024" s="238">
        <v>5.1551866758214384</v>
      </c>
      <c r="DN2024" s="238">
        <v>3.0891045223579212</v>
      </c>
      <c r="DO2024" s="238">
        <v>5.4216088332668555</v>
      </c>
      <c r="DP2024" s="238">
        <v>5.5704345794157097</v>
      </c>
      <c r="DQ2024" s="238">
        <v>4.3077883856466332</v>
      </c>
      <c r="DR2024" s="238">
        <v>6.0119110640420992</v>
      </c>
      <c r="DS2024" s="238">
        <v>3.6242856587683874</v>
      </c>
      <c r="DT2024" s="238">
        <v>3.804240077484256</v>
      </c>
      <c r="DU2024" s="238">
        <v>3.9328237650444375</v>
      </c>
      <c r="DV2024" s="238">
        <v>5.149660353774105</v>
      </c>
      <c r="DW2024" s="238">
        <v>3.0750692166504732</v>
      </c>
      <c r="DX2024" s="238">
        <v>3.0490446884655857</v>
      </c>
      <c r="DY2024" s="238">
        <v>2.9755735471887426</v>
      </c>
      <c r="DZ2024" s="238">
        <v>2.9237788655525545</v>
      </c>
      <c r="EA2024" s="238">
        <v>2.9513933531818597</v>
      </c>
      <c r="EB2024" s="238">
        <v>2.449669797153271</v>
      </c>
      <c r="EC2024" s="238">
        <v>2.8439383977377539</v>
      </c>
      <c r="ED2024" s="238">
        <v>1.8645375008848937</v>
      </c>
    </row>
    <row r="2025" spans="1:134" x14ac:dyDescent="0.25">
      <c r="A2025" s="262">
        <v>-8135</v>
      </c>
      <c r="B2025" s="237">
        <v>112.34346683640109</v>
      </c>
      <c r="C2025" s="238">
        <v>111.74361794478355</v>
      </c>
      <c r="D2025" s="130">
        <v>1851.9166666666667</v>
      </c>
      <c r="E2025" s="238">
        <v>0</v>
      </c>
      <c r="F2025" s="238">
        <v>0</v>
      </c>
      <c r="G2025" s="238">
        <v>0</v>
      </c>
      <c r="H2025" s="238">
        <v>0</v>
      </c>
      <c r="I2025" s="238">
        <v>0</v>
      </c>
      <c r="J2025" s="131">
        <v>0</v>
      </c>
      <c r="K2025" s="131">
        <v>0</v>
      </c>
      <c r="L2025" s="131">
        <v>0</v>
      </c>
      <c r="M2025" s="131">
        <v>0</v>
      </c>
      <c r="N2025" s="131">
        <v>0</v>
      </c>
      <c r="O2025" s="131">
        <v>99.8</v>
      </c>
      <c r="P2025" s="131">
        <v>99.8</v>
      </c>
      <c r="Q2025" s="131">
        <v>99.8</v>
      </c>
      <c r="R2025" s="131">
        <v>99.41</v>
      </c>
      <c r="S2025" s="131">
        <v>8.0000000000000302</v>
      </c>
      <c r="T2025" s="131">
        <v>4</v>
      </c>
      <c r="U2025" s="10">
        <v>3</v>
      </c>
      <c r="V2025" s="131">
        <v>4</v>
      </c>
      <c r="W2025" s="131">
        <v>0</v>
      </c>
      <c r="X2025" s="131">
        <v>2</v>
      </c>
      <c r="Y2025" s="237">
        <v>0</v>
      </c>
      <c r="Z2025" s="237">
        <v>100</v>
      </c>
      <c r="AA2025" s="131">
        <v>6</v>
      </c>
      <c r="AB2025" s="131">
        <v>3.5</v>
      </c>
      <c r="AC2025" s="131">
        <v>8</v>
      </c>
      <c r="AD2025" s="131">
        <v>6</v>
      </c>
      <c r="AE2025" s="131">
        <v>0</v>
      </c>
      <c r="AF2025" s="131">
        <v>0</v>
      </c>
      <c r="AG2025" s="131">
        <v>0</v>
      </c>
      <c r="AH2025" s="131">
        <v>0</v>
      </c>
      <c r="AI2025" s="131">
        <v>0</v>
      </c>
      <c r="AJ2025" s="131">
        <v>0</v>
      </c>
      <c r="AK2025" s="131">
        <v>0</v>
      </c>
      <c r="AL2025" s="131">
        <v>0</v>
      </c>
      <c r="AM2025" s="238">
        <v>4.2680203168665249</v>
      </c>
      <c r="AN2025" s="238">
        <v>8.8045170527921037</v>
      </c>
      <c r="AO2025" s="238">
        <v>14.964371499504686</v>
      </c>
      <c r="AP2025" s="238">
        <v>14.752942500963671</v>
      </c>
      <c r="AQ2025" s="238">
        <v>14.466527544823377</v>
      </c>
      <c r="AR2025" s="238">
        <v>13.679719048027108</v>
      </c>
      <c r="AS2025" s="238">
        <v>13.164797365343336</v>
      </c>
      <c r="AT2025" s="269">
        <v>4.1397037823156229</v>
      </c>
      <c r="AU2025" s="269">
        <v>8.0952448004715691</v>
      </c>
      <c r="AV2025" s="269">
        <v>13.402099666612138</v>
      </c>
      <c r="AW2025" s="269">
        <v>13.326138364635632</v>
      </c>
      <c r="AX2025" s="269">
        <v>11.668176886416783</v>
      </c>
      <c r="AY2025" s="269">
        <v>10.615829048736055</v>
      </c>
      <c r="AZ2025" s="269">
        <v>11.627505584984311</v>
      </c>
      <c r="BA2025" s="269">
        <v>12.394708895300251</v>
      </c>
      <c r="BB2025" s="269">
        <v>14.392230471634184</v>
      </c>
      <c r="BC2025" s="238">
        <v>4.1354966076510609</v>
      </c>
      <c r="BD2025" s="238">
        <v>7.4263452901752114</v>
      </c>
      <c r="BE2025" s="238">
        <v>12.109350669091041</v>
      </c>
      <c r="BF2025" s="238">
        <v>12.278451724039911</v>
      </c>
      <c r="BG2025" s="238">
        <v>11.287412141001726</v>
      </c>
      <c r="BH2025" s="238">
        <v>9.4073108864305368</v>
      </c>
      <c r="BI2025" s="238">
        <v>10.477832884771635</v>
      </c>
      <c r="BJ2025" s="238">
        <v>11.941094565739453</v>
      </c>
      <c r="BK2025" s="238">
        <v>12.511267320465704</v>
      </c>
      <c r="BL2025" s="238">
        <v>14.701280079539185</v>
      </c>
      <c r="BM2025" s="238">
        <v>14.465463308277863</v>
      </c>
      <c r="BN2025" s="238">
        <v>9.3046156474337902</v>
      </c>
      <c r="BO2025" s="238">
        <v>4.1539137567749727</v>
      </c>
      <c r="BP2025" s="238">
        <v>6.7473155105628999</v>
      </c>
      <c r="BQ2025" s="238">
        <v>10.711744938115858</v>
      </c>
      <c r="BR2025" s="238">
        <v>11.093963338055836</v>
      </c>
      <c r="BS2025" s="238">
        <v>9.2965533749732128</v>
      </c>
      <c r="BT2025" s="238">
        <v>8.3472367581501263</v>
      </c>
      <c r="BU2025" s="238">
        <v>9.5318519121149414</v>
      </c>
      <c r="BV2025" s="238">
        <v>10.961234724143788</v>
      </c>
      <c r="BW2025" s="238">
        <v>11.918436522829506</v>
      </c>
      <c r="BX2025" s="238">
        <v>12.627341998993375</v>
      </c>
      <c r="BY2025" s="275">
        <v>11.516790368067685</v>
      </c>
      <c r="BZ2025" s="238">
        <v>4.1646302991584578</v>
      </c>
      <c r="CA2025" s="238">
        <v>5.9823749814914668</v>
      </c>
      <c r="CB2025" s="238">
        <v>8.9579768021209816</v>
      </c>
      <c r="CC2025" s="238">
        <v>10.612749477331302</v>
      </c>
      <c r="CD2025" s="238">
        <v>8.1692373804808707</v>
      </c>
      <c r="CE2025" s="238">
        <v>6.901264824546546</v>
      </c>
      <c r="CF2025" s="238">
        <v>8.0137243803738905</v>
      </c>
      <c r="CG2025" s="238">
        <v>8.9765077447584076</v>
      </c>
      <c r="CH2025" s="238">
        <v>9.8433729976698299</v>
      </c>
      <c r="CI2025" s="238">
        <v>10.368408698764853</v>
      </c>
      <c r="CJ2025" s="238">
        <v>7.9099521583064112</v>
      </c>
      <c r="CK2025" s="238">
        <v>4.2812411781243505</v>
      </c>
      <c r="CL2025" s="238">
        <v>5.2911396204632446</v>
      </c>
      <c r="CM2025" s="238">
        <v>8.0341886330948782</v>
      </c>
      <c r="CN2025" s="238">
        <v>8.794217082389812</v>
      </c>
      <c r="CO2025" s="238">
        <v>6.9516206826319555</v>
      </c>
      <c r="CP2025" s="238">
        <v>5.9906371533377802</v>
      </c>
      <c r="CQ2025" s="238">
        <v>6.5696820976264645</v>
      </c>
      <c r="CR2025" s="238">
        <v>7.1341941864138105</v>
      </c>
      <c r="CS2025" s="238">
        <v>7.9691283614542749</v>
      </c>
      <c r="CT2025" s="238">
        <v>8.3677600542061956</v>
      </c>
      <c r="CU2025" s="238">
        <v>3.9929373503798131</v>
      </c>
      <c r="CV2025" s="238">
        <v>4.5447308405328339</v>
      </c>
      <c r="CW2025" s="238">
        <v>7.0639764007117058</v>
      </c>
      <c r="CX2025" s="238">
        <v>8.4699218288542397</v>
      </c>
      <c r="CY2025" s="238">
        <v>5.9166070363293359</v>
      </c>
      <c r="CZ2025" s="238">
        <v>5.1787736113920451</v>
      </c>
      <c r="DA2025" s="238">
        <v>5.6214142896391888</v>
      </c>
      <c r="DB2025" s="238">
        <v>6.0213109791288035</v>
      </c>
      <c r="DC2025" s="238">
        <v>6.4366212397002709</v>
      </c>
      <c r="DD2025" s="238">
        <v>6.9015140445231395</v>
      </c>
      <c r="DE2025" s="238">
        <v>3.9852665491275254</v>
      </c>
      <c r="DF2025" s="238">
        <v>6.0904472640455554</v>
      </c>
      <c r="DG2025" s="238">
        <v>6.3916673082213151</v>
      </c>
      <c r="DH2025" s="238">
        <v>5.1740270277449723</v>
      </c>
      <c r="DI2025" s="238">
        <v>4.2602371805752188</v>
      </c>
      <c r="DJ2025" s="238">
        <v>4.5211179920328686</v>
      </c>
      <c r="DK2025" s="238">
        <v>4.7724467697740005</v>
      </c>
      <c r="DL2025" s="238">
        <v>5.0062875175335639</v>
      </c>
      <c r="DM2025" s="238">
        <v>5.1551866758214384</v>
      </c>
      <c r="DN2025" s="238">
        <v>3.0891045223579212</v>
      </c>
      <c r="DO2025" s="238">
        <v>5.4216088332668555</v>
      </c>
      <c r="DP2025" s="238">
        <v>5.5704345794157097</v>
      </c>
      <c r="DQ2025" s="238">
        <v>4.3077883856466332</v>
      </c>
      <c r="DR2025" s="238">
        <v>6.0119110640420992</v>
      </c>
      <c r="DS2025" s="238">
        <v>3.6242856587683874</v>
      </c>
      <c r="DT2025" s="238">
        <v>3.804240077484256</v>
      </c>
      <c r="DU2025" s="238">
        <v>3.9328237650444375</v>
      </c>
      <c r="DV2025" s="238">
        <v>5.149660353774105</v>
      </c>
      <c r="DW2025" s="238">
        <v>3.0750692166504732</v>
      </c>
      <c r="DX2025" s="238">
        <v>3.0490446884655857</v>
      </c>
      <c r="DY2025" s="238">
        <v>2.9755735471887426</v>
      </c>
      <c r="DZ2025" s="238">
        <v>2.9237788655525545</v>
      </c>
      <c r="EA2025" s="238">
        <v>2.9513933531818597</v>
      </c>
      <c r="EB2025" s="238">
        <v>2.449669797153271</v>
      </c>
      <c r="EC2025" s="238">
        <v>2.8439383977377539</v>
      </c>
      <c r="ED2025" s="238">
        <v>1.8645375008848937</v>
      </c>
    </row>
    <row r="2026" spans="1:134" x14ac:dyDescent="0.25">
      <c r="A2026" s="262">
        <v>-8140</v>
      </c>
      <c r="B2026" s="237">
        <v>112.42533262646508</v>
      </c>
      <c r="C2026" s="238">
        <v>111.82512081221691</v>
      </c>
      <c r="D2026" s="130">
        <v>1851.8333333333333</v>
      </c>
      <c r="E2026" s="238">
        <v>0</v>
      </c>
      <c r="F2026" s="238">
        <v>0</v>
      </c>
      <c r="G2026" s="238">
        <v>0</v>
      </c>
      <c r="H2026" s="238">
        <v>0</v>
      </c>
      <c r="I2026" s="238">
        <v>0</v>
      </c>
      <c r="J2026" s="131">
        <v>0</v>
      </c>
      <c r="K2026" s="131">
        <v>0</v>
      </c>
      <c r="L2026" s="131">
        <v>0</v>
      </c>
      <c r="M2026" s="131">
        <v>0</v>
      </c>
      <c r="N2026" s="131">
        <v>0</v>
      </c>
      <c r="O2026" s="131">
        <v>99.8</v>
      </c>
      <c r="P2026" s="131">
        <v>99.8</v>
      </c>
      <c r="Q2026" s="131">
        <v>99.8</v>
      </c>
      <c r="R2026" s="131">
        <v>99.41</v>
      </c>
      <c r="S2026" s="131">
        <v>8.0000000000000302</v>
      </c>
      <c r="T2026" s="131">
        <v>4</v>
      </c>
      <c r="U2026" s="10">
        <v>3</v>
      </c>
      <c r="V2026" s="131">
        <v>4</v>
      </c>
      <c r="W2026" s="131">
        <v>0</v>
      </c>
      <c r="X2026" s="131">
        <v>2</v>
      </c>
      <c r="Y2026" s="237">
        <v>0</v>
      </c>
      <c r="Z2026" s="237">
        <v>100</v>
      </c>
      <c r="AA2026" s="131">
        <v>6</v>
      </c>
      <c r="AB2026" s="131">
        <v>3.5</v>
      </c>
      <c r="AC2026" s="131">
        <v>8</v>
      </c>
      <c r="AD2026" s="131">
        <v>6</v>
      </c>
      <c r="AE2026" s="131">
        <v>0</v>
      </c>
      <c r="AF2026" s="131">
        <v>0</v>
      </c>
      <c r="AG2026" s="131">
        <v>0</v>
      </c>
      <c r="AH2026" s="131">
        <v>0</v>
      </c>
      <c r="AI2026" s="131">
        <v>0</v>
      </c>
      <c r="AJ2026" s="131">
        <v>0</v>
      </c>
      <c r="AK2026" s="131">
        <v>0</v>
      </c>
      <c r="AL2026" s="131">
        <v>0</v>
      </c>
      <c r="AM2026" s="238">
        <v>4.2680203168665249</v>
      </c>
      <c r="AN2026" s="238">
        <v>8.8045170527921037</v>
      </c>
      <c r="AO2026" s="238">
        <v>14.964371499504686</v>
      </c>
      <c r="AP2026" s="238">
        <v>14.752942500963671</v>
      </c>
      <c r="AQ2026" s="238">
        <v>14.466527544823377</v>
      </c>
      <c r="AR2026" s="238">
        <v>13.679719048027108</v>
      </c>
      <c r="AS2026" s="238">
        <v>13.164797365343336</v>
      </c>
      <c r="AT2026" s="269">
        <v>4.1397037823156229</v>
      </c>
      <c r="AU2026" s="269">
        <v>8.0952448004715691</v>
      </c>
      <c r="AV2026" s="269">
        <v>13.402099666612138</v>
      </c>
      <c r="AW2026" s="269">
        <v>13.326138364635632</v>
      </c>
      <c r="AX2026" s="269">
        <v>11.668176886416783</v>
      </c>
      <c r="AY2026" s="269">
        <v>10.615829048736055</v>
      </c>
      <c r="AZ2026" s="269">
        <v>11.627505584984311</v>
      </c>
      <c r="BA2026" s="269">
        <v>12.394708895300251</v>
      </c>
      <c r="BB2026" s="269">
        <v>14.392230471634184</v>
      </c>
      <c r="BC2026" s="238">
        <v>4.1354966076510609</v>
      </c>
      <c r="BD2026" s="238">
        <v>7.4263452901752114</v>
      </c>
      <c r="BE2026" s="238">
        <v>12.109350669091041</v>
      </c>
      <c r="BF2026" s="238">
        <v>12.278451724039911</v>
      </c>
      <c r="BG2026" s="238">
        <v>11.287412141001726</v>
      </c>
      <c r="BH2026" s="238">
        <v>9.4073108864305368</v>
      </c>
      <c r="BI2026" s="238">
        <v>10.477832884771635</v>
      </c>
      <c r="BJ2026" s="238">
        <v>11.941094565739453</v>
      </c>
      <c r="BK2026" s="238">
        <v>12.511267320465704</v>
      </c>
      <c r="BL2026" s="238">
        <v>14.701280079539185</v>
      </c>
      <c r="BM2026" s="238">
        <v>14.465463308277863</v>
      </c>
      <c r="BN2026" s="238">
        <v>9.3046156474337902</v>
      </c>
      <c r="BO2026" s="238">
        <v>4.1539137567749727</v>
      </c>
      <c r="BP2026" s="238">
        <v>6.7473155105628999</v>
      </c>
      <c r="BQ2026" s="238">
        <v>10.711744938115858</v>
      </c>
      <c r="BR2026" s="238">
        <v>11.093963338055836</v>
      </c>
      <c r="BS2026" s="238">
        <v>9.2965533749732128</v>
      </c>
      <c r="BT2026" s="238">
        <v>8.3472367581501263</v>
      </c>
      <c r="BU2026" s="238">
        <v>9.5318519121149414</v>
      </c>
      <c r="BV2026" s="238">
        <v>10.961234724143788</v>
      </c>
      <c r="BW2026" s="238">
        <v>11.918436522829506</v>
      </c>
      <c r="BX2026" s="238">
        <v>12.627341998993375</v>
      </c>
      <c r="BY2026" s="275">
        <v>11.516790368067685</v>
      </c>
      <c r="BZ2026" s="238">
        <v>4.1646302991584578</v>
      </c>
      <c r="CA2026" s="238">
        <v>5.9823749814914668</v>
      </c>
      <c r="CB2026" s="238">
        <v>8.9579768021209816</v>
      </c>
      <c r="CC2026" s="238">
        <v>10.612749477331302</v>
      </c>
      <c r="CD2026" s="238">
        <v>8.1692373804808707</v>
      </c>
      <c r="CE2026" s="238">
        <v>6.901264824546546</v>
      </c>
      <c r="CF2026" s="238">
        <v>8.0137243803738905</v>
      </c>
      <c r="CG2026" s="238">
        <v>8.9765077447584076</v>
      </c>
      <c r="CH2026" s="238">
        <v>9.8433729976698299</v>
      </c>
      <c r="CI2026" s="238">
        <v>10.368408698764853</v>
      </c>
      <c r="CJ2026" s="238">
        <v>7.9099521583064112</v>
      </c>
      <c r="CK2026" s="238">
        <v>4.2812411781243505</v>
      </c>
      <c r="CL2026" s="238">
        <v>5.2911396204632446</v>
      </c>
      <c r="CM2026" s="238">
        <v>8.0341886330948782</v>
      </c>
      <c r="CN2026" s="238">
        <v>8.794217082389812</v>
      </c>
      <c r="CO2026" s="238">
        <v>6.9516206826319555</v>
      </c>
      <c r="CP2026" s="238">
        <v>5.9906371533377802</v>
      </c>
      <c r="CQ2026" s="238">
        <v>6.5696820976264645</v>
      </c>
      <c r="CR2026" s="238">
        <v>7.1341941864138105</v>
      </c>
      <c r="CS2026" s="238">
        <v>7.9691283614542749</v>
      </c>
      <c r="CT2026" s="238">
        <v>8.3677600542061956</v>
      </c>
      <c r="CU2026" s="238">
        <v>3.9929373503798131</v>
      </c>
      <c r="CV2026" s="238">
        <v>4.5447308405328339</v>
      </c>
      <c r="CW2026" s="238">
        <v>7.0639764007117058</v>
      </c>
      <c r="CX2026" s="238">
        <v>8.4699218288542397</v>
      </c>
      <c r="CY2026" s="238">
        <v>5.9166070363293359</v>
      </c>
      <c r="CZ2026" s="238">
        <v>5.1787736113920451</v>
      </c>
      <c r="DA2026" s="238">
        <v>5.6214142896391888</v>
      </c>
      <c r="DB2026" s="238">
        <v>6.0213109791288035</v>
      </c>
      <c r="DC2026" s="238">
        <v>6.4366212397002709</v>
      </c>
      <c r="DD2026" s="238">
        <v>6.9015140445231395</v>
      </c>
      <c r="DE2026" s="238">
        <v>3.9852665491275254</v>
      </c>
      <c r="DF2026" s="238">
        <v>6.0904472640455554</v>
      </c>
      <c r="DG2026" s="238">
        <v>6.3916673082213151</v>
      </c>
      <c r="DH2026" s="238">
        <v>5.1740270277449723</v>
      </c>
      <c r="DI2026" s="238">
        <v>4.2602371805752188</v>
      </c>
      <c r="DJ2026" s="238">
        <v>4.5211179920328686</v>
      </c>
      <c r="DK2026" s="238">
        <v>4.7724467697740005</v>
      </c>
      <c r="DL2026" s="238">
        <v>5.0062875175335639</v>
      </c>
      <c r="DM2026" s="238">
        <v>5.1551866758214384</v>
      </c>
      <c r="DN2026" s="238">
        <v>3.0891045223579212</v>
      </c>
      <c r="DO2026" s="238">
        <v>5.4216088332668555</v>
      </c>
      <c r="DP2026" s="238">
        <v>5.5704345794157097</v>
      </c>
      <c r="DQ2026" s="238">
        <v>4.3077883856466332</v>
      </c>
      <c r="DR2026" s="238">
        <v>6.0119110640420992</v>
      </c>
      <c r="DS2026" s="238">
        <v>3.6242856587683874</v>
      </c>
      <c r="DT2026" s="238">
        <v>3.804240077484256</v>
      </c>
      <c r="DU2026" s="238">
        <v>3.9328237650444375</v>
      </c>
      <c r="DV2026" s="238">
        <v>5.149660353774105</v>
      </c>
      <c r="DW2026" s="238">
        <v>3.0750692166504732</v>
      </c>
      <c r="DX2026" s="238">
        <v>3.0490446884655857</v>
      </c>
      <c r="DY2026" s="238">
        <v>2.9755735471887426</v>
      </c>
      <c r="DZ2026" s="238">
        <v>2.9237788655525545</v>
      </c>
      <c r="EA2026" s="238">
        <v>2.9513933531818597</v>
      </c>
      <c r="EB2026" s="238">
        <v>2.449669797153271</v>
      </c>
      <c r="EC2026" s="238">
        <v>2.8439383977377539</v>
      </c>
      <c r="ED2026" s="238">
        <v>1.8645375008848937</v>
      </c>
    </row>
    <row r="2027" spans="1:134" x14ac:dyDescent="0.25">
      <c r="A2027" s="262">
        <v>-8145</v>
      </c>
      <c r="B2027" s="237">
        <v>112.50759547056252</v>
      </c>
      <c r="C2027" s="238">
        <v>111.90668139781317</v>
      </c>
      <c r="D2027" s="130">
        <v>1851.75</v>
      </c>
      <c r="E2027" s="238">
        <v>0</v>
      </c>
      <c r="F2027" s="238">
        <v>0</v>
      </c>
      <c r="G2027" s="238">
        <v>0</v>
      </c>
      <c r="H2027" s="238">
        <v>0</v>
      </c>
      <c r="I2027" s="238">
        <v>0</v>
      </c>
      <c r="J2027" s="131">
        <v>0</v>
      </c>
      <c r="K2027" s="131">
        <v>0</v>
      </c>
      <c r="L2027" s="131">
        <v>0</v>
      </c>
      <c r="M2027" s="131">
        <v>0</v>
      </c>
      <c r="N2027" s="131">
        <v>0</v>
      </c>
      <c r="O2027" s="131">
        <v>99.8</v>
      </c>
      <c r="P2027" s="131">
        <v>99.8</v>
      </c>
      <c r="Q2027" s="131">
        <v>99.8</v>
      </c>
      <c r="R2027" s="131">
        <v>99.41</v>
      </c>
      <c r="S2027" s="131">
        <v>8.0000000000000302</v>
      </c>
      <c r="T2027" s="131">
        <v>4</v>
      </c>
      <c r="U2027" s="10">
        <v>3</v>
      </c>
      <c r="V2027" s="131">
        <v>4</v>
      </c>
      <c r="W2027" s="131">
        <v>0</v>
      </c>
      <c r="X2027" s="131">
        <v>2</v>
      </c>
      <c r="Y2027" s="237">
        <v>0</v>
      </c>
      <c r="Z2027" s="237">
        <v>100</v>
      </c>
      <c r="AA2027" s="131">
        <v>6</v>
      </c>
      <c r="AB2027" s="131">
        <v>3.5</v>
      </c>
      <c r="AC2027" s="131">
        <v>8</v>
      </c>
      <c r="AD2027" s="131">
        <v>6</v>
      </c>
      <c r="AE2027" s="131">
        <v>0</v>
      </c>
      <c r="AF2027" s="131">
        <v>0</v>
      </c>
      <c r="AG2027" s="131">
        <v>0</v>
      </c>
      <c r="AH2027" s="131">
        <v>0</v>
      </c>
      <c r="AI2027" s="131">
        <v>0</v>
      </c>
      <c r="AJ2027" s="131">
        <v>0</v>
      </c>
      <c r="AK2027" s="131">
        <v>0</v>
      </c>
      <c r="AL2027" s="131">
        <v>0</v>
      </c>
      <c r="AM2027" s="238">
        <v>4.2680203168665249</v>
      </c>
      <c r="AN2027" s="238">
        <v>8.8045170527921037</v>
      </c>
      <c r="AO2027" s="238">
        <v>14.964371499504686</v>
      </c>
      <c r="AP2027" s="238">
        <v>14.752942500963671</v>
      </c>
      <c r="AQ2027" s="238">
        <v>14.466527544823377</v>
      </c>
      <c r="AR2027" s="238">
        <v>13.679719048027108</v>
      </c>
      <c r="AS2027" s="238">
        <v>13.164797365343336</v>
      </c>
      <c r="AT2027" s="269">
        <v>4.1397037823156229</v>
      </c>
      <c r="AU2027" s="269">
        <v>8.0952448004715691</v>
      </c>
      <c r="AV2027" s="269">
        <v>13.402099666612138</v>
      </c>
      <c r="AW2027" s="269">
        <v>13.326138364635632</v>
      </c>
      <c r="AX2027" s="269">
        <v>11.668176886416783</v>
      </c>
      <c r="AY2027" s="269">
        <v>10.615829048736055</v>
      </c>
      <c r="AZ2027" s="269">
        <v>11.627505584984311</v>
      </c>
      <c r="BA2027" s="269">
        <v>12.394708895300251</v>
      </c>
      <c r="BB2027" s="269">
        <v>14.392230471634184</v>
      </c>
      <c r="BC2027" s="238">
        <v>4.1354966076510609</v>
      </c>
      <c r="BD2027" s="238">
        <v>7.4263452901752114</v>
      </c>
      <c r="BE2027" s="238">
        <v>12.109350669091041</v>
      </c>
      <c r="BF2027" s="238">
        <v>12.278451724039911</v>
      </c>
      <c r="BG2027" s="238">
        <v>11.287412141001726</v>
      </c>
      <c r="BH2027" s="238">
        <v>9.4073108864305368</v>
      </c>
      <c r="BI2027" s="238">
        <v>10.477832884771635</v>
      </c>
      <c r="BJ2027" s="238">
        <v>11.941094565739453</v>
      </c>
      <c r="BK2027" s="238">
        <v>12.511267320465704</v>
      </c>
      <c r="BL2027" s="238">
        <v>14.701280079539185</v>
      </c>
      <c r="BM2027" s="238">
        <v>14.465463308277863</v>
      </c>
      <c r="BN2027" s="238">
        <v>9.3046156474337902</v>
      </c>
      <c r="BO2027" s="238">
        <v>4.1539137567749727</v>
      </c>
      <c r="BP2027" s="238">
        <v>6.7473155105628999</v>
      </c>
      <c r="BQ2027" s="238">
        <v>10.711744938115858</v>
      </c>
      <c r="BR2027" s="238">
        <v>11.093963338055836</v>
      </c>
      <c r="BS2027" s="238">
        <v>9.2965533749732128</v>
      </c>
      <c r="BT2027" s="238">
        <v>8.3472367581501263</v>
      </c>
      <c r="BU2027" s="238">
        <v>9.5318519121149414</v>
      </c>
      <c r="BV2027" s="238">
        <v>10.961234724143788</v>
      </c>
      <c r="BW2027" s="238">
        <v>11.918436522829506</v>
      </c>
      <c r="BX2027" s="238">
        <v>12.627341998993375</v>
      </c>
      <c r="BY2027" s="275">
        <v>11.516790368067685</v>
      </c>
      <c r="BZ2027" s="238">
        <v>4.1646302991584578</v>
      </c>
      <c r="CA2027" s="238">
        <v>5.9823749814914668</v>
      </c>
      <c r="CB2027" s="238">
        <v>8.9579768021209816</v>
      </c>
      <c r="CC2027" s="238">
        <v>10.612749477331302</v>
      </c>
      <c r="CD2027" s="238">
        <v>8.1692373804808707</v>
      </c>
      <c r="CE2027" s="238">
        <v>6.901264824546546</v>
      </c>
      <c r="CF2027" s="238">
        <v>8.0137243803738905</v>
      </c>
      <c r="CG2027" s="238">
        <v>8.9765077447584076</v>
      </c>
      <c r="CH2027" s="238">
        <v>9.8433729976698299</v>
      </c>
      <c r="CI2027" s="238">
        <v>10.368408698764853</v>
      </c>
      <c r="CJ2027" s="238">
        <v>7.9099521583064112</v>
      </c>
      <c r="CK2027" s="238">
        <v>4.2812411781243505</v>
      </c>
      <c r="CL2027" s="238">
        <v>5.2911396204632446</v>
      </c>
      <c r="CM2027" s="238">
        <v>8.0341886330948782</v>
      </c>
      <c r="CN2027" s="238">
        <v>8.794217082389812</v>
      </c>
      <c r="CO2027" s="238">
        <v>6.9516206826319555</v>
      </c>
      <c r="CP2027" s="238">
        <v>5.9906371533377802</v>
      </c>
      <c r="CQ2027" s="238">
        <v>6.5696820976264645</v>
      </c>
      <c r="CR2027" s="238">
        <v>7.1341941864138105</v>
      </c>
      <c r="CS2027" s="238">
        <v>7.9691283614542749</v>
      </c>
      <c r="CT2027" s="238">
        <v>8.3677600542061956</v>
      </c>
      <c r="CU2027" s="238">
        <v>3.9929373503798131</v>
      </c>
      <c r="CV2027" s="238">
        <v>4.5447308405328339</v>
      </c>
      <c r="CW2027" s="238">
        <v>7.0639764007117058</v>
      </c>
      <c r="CX2027" s="238">
        <v>8.4699218288542397</v>
      </c>
      <c r="CY2027" s="238">
        <v>5.9166070363293359</v>
      </c>
      <c r="CZ2027" s="238">
        <v>5.1787736113920451</v>
      </c>
      <c r="DA2027" s="238">
        <v>5.6214142896391888</v>
      </c>
      <c r="DB2027" s="238">
        <v>6.0213109791288035</v>
      </c>
      <c r="DC2027" s="238">
        <v>6.4366212397002709</v>
      </c>
      <c r="DD2027" s="238">
        <v>6.9015140445231395</v>
      </c>
      <c r="DE2027" s="238">
        <v>3.9852665491275254</v>
      </c>
      <c r="DF2027" s="238">
        <v>6.0904472640455554</v>
      </c>
      <c r="DG2027" s="238">
        <v>6.3916673082213151</v>
      </c>
      <c r="DH2027" s="238">
        <v>5.1740270277449723</v>
      </c>
      <c r="DI2027" s="238">
        <v>4.2602371805752188</v>
      </c>
      <c r="DJ2027" s="238">
        <v>4.5211179920328686</v>
      </c>
      <c r="DK2027" s="238">
        <v>4.7724467697740005</v>
      </c>
      <c r="DL2027" s="238">
        <v>5.0062875175335639</v>
      </c>
      <c r="DM2027" s="238">
        <v>5.1551866758214384</v>
      </c>
      <c r="DN2027" s="238">
        <v>3.0891045223579212</v>
      </c>
      <c r="DO2027" s="238">
        <v>5.4216088332668555</v>
      </c>
      <c r="DP2027" s="238">
        <v>5.5704345794157097</v>
      </c>
      <c r="DQ2027" s="238">
        <v>4.3077883856466332</v>
      </c>
      <c r="DR2027" s="238">
        <v>6.0119110640420992</v>
      </c>
      <c r="DS2027" s="238">
        <v>3.6242856587683874</v>
      </c>
      <c r="DT2027" s="238">
        <v>3.804240077484256</v>
      </c>
      <c r="DU2027" s="238">
        <v>3.9328237650444375</v>
      </c>
      <c r="DV2027" s="238">
        <v>5.149660353774105</v>
      </c>
      <c r="DW2027" s="238">
        <v>3.0750692166504732</v>
      </c>
      <c r="DX2027" s="238">
        <v>3.0490446884655857</v>
      </c>
      <c r="DY2027" s="238">
        <v>2.9755735471887426</v>
      </c>
      <c r="DZ2027" s="238">
        <v>2.9237788655525545</v>
      </c>
      <c r="EA2027" s="238">
        <v>2.9513933531818597</v>
      </c>
      <c r="EB2027" s="238">
        <v>2.449669797153271</v>
      </c>
      <c r="EC2027" s="238">
        <v>2.8439383977377539</v>
      </c>
      <c r="ED2027" s="238">
        <v>1.8645375008848937</v>
      </c>
    </row>
    <row r="2028" spans="1:134" x14ac:dyDescent="0.25">
      <c r="A2028" s="262">
        <v>-8150</v>
      </c>
      <c r="B2028" s="237">
        <v>112.65947760365778</v>
      </c>
      <c r="C2028" s="238">
        <v>112.05819996381825</v>
      </c>
      <c r="D2028" s="130">
        <v>1851.6666666666667</v>
      </c>
      <c r="E2028" s="238">
        <v>0</v>
      </c>
      <c r="F2028" s="238">
        <v>0</v>
      </c>
      <c r="G2028" s="238">
        <v>0</v>
      </c>
      <c r="H2028" s="238">
        <v>0</v>
      </c>
      <c r="I2028" s="238">
        <v>0</v>
      </c>
      <c r="J2028" s="131">
        <v>0</v>
      </c>
      <c r="K2028" s="131">
        <v>0</v>
      </c>
      <c r="L2028" s="131">
        <v>0</v>
      </c>
      <c r="M2028" s="131">
        <v>0</v>
      </c>
      <c r="N2028" s="131">
        <v>0</v>
      </c>
      <c r="O2028" s="131">
        <v>99.8</v>
      </c>
      <c r="P2028" s="131">
        <v>99.8</v>
      </c>
      <c r="Q2028" s="131">
        <v>99.8</v>
      </c>
      <c r="R2028" s="131">
        <v>99.41</v>
      </c>
      <c r="S2028" s="131">
        <v>8.0000000000000302</v>
      </c>
      <c r="T2028" s="131">
        <v>4</v>
      </c>
      <c r="U2028" s="10">
        <v>3</v>
      </c>
      <c r="V2028" s="131">
        <v>4</v>
      </c>
      <c r="W2028" s="131">
        <v>0</v>
      </c>
      <c r="X2028" s="131">
        <v>2</v>
      </c>
      <c r="Y2028" s="237">
        <v>0</v>
      </c>
      <c r="Z2028" s="237">
        <v>100</v>
      </c>
      <c r="AA2028" s="131">
        <v>6</v>
      </c>
      <c r="AB2028" s="131">
        <v>3.5</v>
      </c>
      <c r="AC2028" s="131">
        <v>8</v>
      </c>
      <c r="AD2028" s="131">
        <v>6</v>
      </c>
      <c r="AE2028" s="131">
        <v>0</v>
      </c>
      <c r="AF2028" s="131">
        <v>0</v>
      </c>
      <c r="AG2028" s="131">
        <v>0</v>
      </c>
      <c r="AH2028" s="131">
        <v>0</v>
      </c>
      <c r="AI2028" s="131">
        <v>0</v>
      </c>
      <c r="AJ2028" s="131">
        <v>0</v>
      </c>
      <c r="AK2028" s="131">
        <v>0</v>
      </c>
      <c r="AL2028" s="131">
        <v>0</v>
      </c>
      <c r="AM2028" s="238">
        <v>4.2680203168665249</v>
      </c>
      <c r="AN2028" s="238">
        <v>8.8045170527921037</v>
      </c>
      <c r="AO2028" s="238">
        <v>14.964371499504686</v>
      </c>
      <c r="AP2028" s="238">
        <v>14.752942500963671</v>
      </c>
      <c r="AQ2028" s="238">
        <v>14.466527544823377</v>
      </c>
      <c r="AR2028" s="238">
        <v>13.679719048027108</v>
      </c>
      <c r="AS2028" s="238">
        <v>13.164797365343336</v>
      </c>
      <c r="AT2028" s="269">
        <v>4.1397037823156229</v>
      </c>
      <c r="AU2028" s="269">
        <v>8.0952448004715691</v>
      </c>
      <c r="AV2028" s="269">
        <v>13.402099666612138</v>
      </c>
      <c r="AW2028" s="269">
        <v>13.326138364635632</v>
      </c>
      <c r="AX2028" s="269">
        <v>11.668176886416783</v>
      </c>
      <c r="AY2028" s="269">
        <v>10.615829048736055</v>
      </c>
      <c r="AZ2028" s="269">
        <v>11.627505584984311</v>
      </c>
      <c r="BA2028" s="269">
        <v>12.394708895300251</v>
      </c>
      <c r="BB2028" s="269">
        <v>14.392230471634184</v>
      </c>
      <c r="BC2028" s="238">
        <v>4.1354966076510609</v>
      </c>
      <c r="BD2028" s="238">
        <v>7.4263452901752114</v>
      </c>
      <c r="BE2028" s="238">
        <v>12.109350669091041</v>
      </c>
      <c r="BF2028" s="238">
        <v>12.278451724039911</v>
      </c>
      <c r="BG2028" s="238">
        <v>11.287412141001726</v>
      </c>
      <c r="BH2028" s="238">
        <v>9.4073108864305368</v>
      </c>
      <c r="BI2028" s="238">
        <v>10.477832884771635</v>
      </c>
      <c r="BJ2028" s="238">
        <v>11.941094565739453</v>
      </c>
      <c r="BK2028" s="238">
        <v>12.511267320465704</v>
      </c>
      <c r="BL2028" s="238">
        <v>14.701280079539185</v>
      </c>
      <c r="BM2028" s="238">
        <v>14.465463308277863</v>
      </c>
      <c r="BN2028" s="238">
        <v>9.3046156474337902</v>
      </c>
      <c r="BO2028" s="238">
        <v>4.1539137567749727</v>
      </c>
      <c r="BP2028" s="238">
        <v>6.7473155105628999</v>
      </c>
      <c r="BQ2028" s="238">
        <v>10.711744938115858</v>
      </c>
      <c r="BR2028" s="238">
        <v>11.093963338055836</v>
      </c>
      <c r="BS2028" s="238">
        <v>9.2965533749732128</v>
      </c>
      <c r="BT2028" s="238">
        <v>8.3472367581501263</v>
      </c>
      <c r="BU2028" s="238">
        <v>9.5318519121149414</v>
      </c>
      <c r="BV2028" s="238">
        <v>10.961234724143788</v>
      </c>
      <c r="BW2028" s="238">
        <v>11.918436522829506</v>
      </c>
      <c r="BX2028" s="238">
        <v>12.627341998993375</v>
      </c>
      <c r="BY2028" s="275">
        <v>11.516790368067685</v>
      </c>
      <c r="BZ2028" s="238">
        <v>4.1646302991584578</v>
      </c>
      <c r="CA2028" s="238">
        <v>5.9823749814914668</v>
      </c>
      <c r="CB2028" s="238">
        <v>8.9579768021209816</v>
      </c>
      <c r="CC2028" s="238">
        <v>10.612749477331302</v>
      </c>
      <c r="CD2028" s="238">
        <v>8.1692373804808707</v>
      </c>
      <c r="CE2028" s="238">
        <v>6.901264824546546</v>
      </c>
      <c r="CF2028" s="238">
        <v>8.0137243803738905</v>
      </c>
      <c r="CG2028" s="238">
        <v>8.9765077447584076</v>
      </c>
      <c r="CH2028" s="238">
        <v>9.8433729976698299</v>
      </c>
      <c r="CI2028" s="238">
        <v>10.368408698764853</v>
      </c>
      <c r="CJ2028" s="238">
        <v>7.9099521583064112</v>
      </c>
      <c r="CK2028" s="238">
        <v>4.2812411781243505</v>
      </c>
      <c r="CL2028" s="238">
        <v>5.2911396204632446</v>
      </c>
      <c r="CM2028" s="238">
        <v>8.0341886330948782</v>
      </c>
      <c r="CN2028" s="238">
        <v>8.794217082389812</v>
      </c>
      <c r="CO2028" s="238">
        <v>6.9516206826319555</v>
      </c>
      <c r="CP2028" s="238">
        <v>5.9906371533377802</v>
      </c>
      <c r="CQ2028" s="238">
        <v>6.5696820976264645</v>
      </c>
      <c r="CR2028" s="238">
        <v>7.1341941864138105</v>
      </c>
      <c r="CS2028" s="238">
        <v>7.9691283614542749</v>
      </c>
      <c r="CT2028" s="238">
        <v>8.3677600542061956</v>
      </c>
      <c r="CU2028" s="238">
        <v>3.9929373503798131</v>
      </c>
      <c r="CV2028" s="238">
        <v>4.5447308405328339</v>
      </c>
      <c r="CW2028" s="238">
        <v>7.0639764007117058</v>
      </c>
      <c r="CX2028" s="238">
        <v>8.4699218288542397</v>
      </c>
      <c r="CY2028" s="238">
        <v>5.9166070363293359</v>
      </c>
      <c r="CZ2028" s="238">
        <v>5.1787736113920451</v>
      </c>
      <c r="DA2028" s="238">
        <v>5.6214142896391888</v>
      </c>
      <c r="DB2028" s="238">
        <v>6.0213109791288035</v>
      </c>
      <c r="DC2028" s="238">
        <v>6.4366212397002709</v>
      </c>
      <c r="DD2028" s="238">
        <v>6.9015140445231395</v>
      </c>
      <c r="DE2028" s="238">
        <v>3.9852665491275254</v>
      </c>
      <c r="DF2028" s="238">
        <v>6.0904472640455554</v>
      </c>
      <c r="DG2028" s="238">
        <v>6.3916673082213151</v>
      </c>
      <c r="DH2028" s="238">
        <v>5.1740270277449723</v>
      </c>
      <c r="DI2028" s="238">
        <v>4.2602371805752188</v>
      </c>
      <c r="DJ2028" s="238">
        <v>4.5211179920328686</v>
      </c>
      <c r="DK2028" s="238">
        <v>4.7724467697740005</v>
      </c>
      <c r="DL2028" s="238">
        <v>5.0062875175335639</v>
      </c>
      <c r="DM2028" s="238">
        <v>5.1551866758214384</v>
      </c>
      <c r="DN2028" s="238">
        <v>3.0891045223579212</v>
      </c>
      <c r="DO2028" s="238">
        <v>5.4216088332668555</v>
      </c>
      <c r="DP2028" s="238">
        <v>5.5704345794157097</v>
      </c>
      <c r="DQ2028" s="238">
        <v>4.3077883856466332</v>
      </c>
      <c r="DR2028" s="238">
        <v>6.0119110640420992</v>
      </c>
      <c r="DS2028" s="238">
        <v>3.6242856587683874</v>
      </c>
      <c r="DT2028" s="238">
        <v>3.804240077484256</v>
      </c>
      <c r="DU2028" s="238">
        <v>3.9328237650444375</v>
      </c>
      <c r="DV2028" s="238">
        <v>5.149660353774105</v>
      </c>
      <c r="DW2028" s="238">
        <v>3.0750692166504732</v>
      </c>
      <c r="DX2028" s="238">
        <v>3.0490446884655857</v>
      </c>
      <c r="DY2028" s="238">
        <v>2.9755735471887426</v>
      </c>
      <c r="DZ2028" s="238">
        <v>2.9237788655525545</v>
      </c>
      <c r="EA2028" s="238">
        <v>2.9513933531818597</v>
      </c>
      <c r="EB2028" s="238">
        <v>2.449669797153271</v>
      </c>
      <c r="EC2028" s="238">
        <v>2.8439383977377539</v>
      </c>
      <c r="ED2028" s="238">
        <v>1.8645375008848937</v>
      </c>
    </row>
    <row r="2029" spans="1:134" x14ac:dyDescent="0.25">
      <c r="A2029" s="262">
        <v>-8155</v>
      </c>
      <c r="B2029" s="237">
        <v>112.7697405454205</v>
      </c>
      <c r="C2029" s="238">
        <v>112.16775959175959</v>
      </c>
      <c r="D2029" s="130">
        <v>1851.5833333333333</v>
      </c>
      <c r="E2029" s="238">
        <v>0</v>
      </c>
      <c r="F2029" s="238">
        <v>0</v>
      </c>
      <c r="G2029" s="238">
        <v>0</v>
      </c>
      <c r="H2029" s="238">
        <v>0</v>
      </c>
      <c r="I2029" s="238">
        <v>0</v>
      </c>
      <c r="J2029" s="131">
        <v>0</v>
      </c>
      <c r="K2029" s="131">
        <v>0</v>
      </c>
      <c r="L2029" s="131">
        <v>0</v>
      </c>
      <c r="M2029" s="131">
        <v>0</v>
      </c>
      <c r="N2029" s="131">
        <v>0</v>
      </c>
      <c r="O2029" s="131">
        <v>99.8</v>
      </c>
      <c r="P2029" s="131">
        <v>99.8</v>
      </c>
      <c r="Q2029" s="131">
        <v>99.8</v>
      </c>
      <c r="R2029" s="131">
        <v>99.41</v>
      </c>
      <c r="S2029" s="131">
        <v>8.0000000000000302</v>
      </c>
      <c r="T2029" s="131">
        <v>4</v>
      </c>
      <c r="U2029" s="10">
        <v>3</v>
      </c>
      <c r="V2029" s="131">
        <v>4</v>
      </c>
      <c r="W2029" s="131">
        <v>0</v>
      </c>
      <c r="X2029" s="131">
        <v>2</v>
      </c>
      <c r="Y2029" s="237">
        <v>0</v>
      </c>
      <c r="Z2029" s="237">
        <v>100</v>
      </c>
      <c r="AA2029" s="131">
        <v>6</v>
      </c>
      <c r="AB2029" s="131">
        <v>3.5</v>
      </c>
      <c r="AC2029" s="131">
        <v>8</v>
      </c>
      <c r="AD2029" s="131">
        <v>6</v>
      </c>
      <c r="AE2029" s="131">
        <v>0</v>
      </c>
      <c r="AF2029" s="131">
        <v>0</v>
      </c>
      <c r="AG2029" s="131">
        <v>0</v>
      </c>
      <c r="AH2029" s="131">
        <v>0</v>
      </c>
      <c r="AI2029" s="131">
        <v>0</v>
      </c>
      <c r="AJ2029" s="131">
        <v>0</v>
      </c>
      <c r="AK2029" s="131">
        <v>0</v>
      </c>
      <c r="AL2029" s="131">
        <v>0</v>
      </c>
      <c r="AM2029" s="238">
        <v>4.2680203168665249</v>
      </c>
      <c r="AN2029" s="238">
        <v>8.8045170527921037</v>
      </c>
      <c r="AO2029" s="238">
        <v>14.964371499504686</v>
      </c>
      <c r="AP2029" s="238">
        <v>14.752942500963671</v>
      </c>
      <c r="AQ2029" s="238">
        <v>14.466527544823377</v>
      </c>
      <c r="AR2029" s="238">
        <v>13.679719048027108</v>
      </c>
      <c r="AS2029" s="238">
        <v>13.164797365343336</v>
      </c>
      <c r="AT2029" s="269">
        <v>4.1397037823156229</v>
      </c>
      <c r="AU2029" s="269">
        <v>8.0952448004715691</v>
      </c>
      <c r="AV2029" s="269">
        <v>13.402099666612138</v>
      </c>
      <c r="AW2029" s="269">
        <v>13.326138364635632</v>
      </c>
      <c r="AX2029" s="269">
        <v>11.668176886416783</v>
      </c>
      <c r="AY2029" s="269">
        <v>10.615829048736055</v>
      </c>
      <c r="AZ2029" s="269">
        <v>11.627505584984311</v>
      </c>
      <c r="BA2029" s="269">
        <v>12.394708895300251</v>
      </c>
      <c r="BB2029" s="269">
        <v>14.392230471634184</v>
      </c>
      <c r="BC2029" s="238">
        <v>4.1354966076510609</v>
      </c>
      <c r="BD2029" s="238">
        <v>7.4263452901752114</v>
      </c>
      <c r="BE2029" s="238">
        <v>12.109350669091041</v>
      </c>
      <c r="BF2029" s="238">
        <v>12.278451724039911</v>
      </c>
      <c r="BG2029" s="238">
        <v>11.287412141001726</v>
      </c>
      <c r="BH2029" s="238">
        <v>9.4073108864305368</v>
      </c>
      <c r="BI2029" s="238">
        <v>10.477832884771635</v>
      </c>
      <c r="BJ2029" s="238">
        <v>11.941094565739453</v>
      </c>
      <c r="BK2029" s="238">
        <v>12.511267320465704</v>
      </c>
      <c r="BL2029" s="238">
        <v>14.701280079539185</v>
      </c>
      <c r="BM2029" s="238">
        <v>14.465463308277863</v>
      </c>
      <c r="BN2029" s="238">
        <v>9.3046156474337902</v>
      </c>
      <c r="BO2029" s="238">
        <v>4.1539137567749727</v>
      </c>
      <c r="BP2029" s="238">
        <v>6.7473155105628999</v>
      </c>
      <c r="BQ2029" s="238">
        <v>10.711744938115858</v>
      </c>
      <c r="BR2029" s="238">
        <v>11.093963338055836</v>
      </c>
      <c r="BS2029" s="238">
        <v>9.2965533749732128</v>
      </c>
      <c r="BT2029" s="238">
        <v>8.3472367581501263</v>
      </c>
      <c r="BU2029" s="238">
        <v>9.5318519121149414</v>
      </c>
      <c r="BV2029" s="238">
        <v>10.961234724143788</v>
      </c>
      <c r="BW2029" s="238">
        <v>11.918436522829506</v>
      </c>
      <c r="BX2029" s="238">
        <v>12.627341998993375</v>
      </c>
      <c r="BY2029" s="275">
        <v>11.516790368067685</v>
      </c>
      <c r="BZ2029" s="238">
        <v>4.1646302991584578</v>
      </c>
      <c r="CA2029" s="238">
        <v>5.9823749814914668</v>
      </c>
      <c r="CB2029" s="238">
        <v>8.9579768021209816</v>
      </c>
      <c r="CC2029" s="238">
        <v>10.612749477331302</v>
      </c>
      <c r="CD2029" s="238">
        <v>8.1692373804808707</v>
      </c>
      <c r="CE2029" s="238">
        <v>6.901264824546546</v>
      </c>
      <c r="CF2029" s="238">
        <v>8.0137243803738905</v>
      </c>
      <c r="CG2029" s="238">
        <v>8.9765077447584076</v>
      </c>
      <c r="CH2029" s="238">
        <v>9.8433729976698299</v>
      </c>
      <c r="CI2029" s="238">
        <v>10.368408698764853</v>
      </c>
      <c r="CJ2029" s="238">
        <v>7.9099521583064112</v>
      </c>
      <c r="CK2029" s="238">
        <v>4.2812411781243505</v>
      </c>
      <c r="CL2029" s="238">
        <v>5.2911396204632446</v>
      </c>
      <c r="CM2029" s="238">
        <v>8.0341886330948782</v>
      </c>
      <c r="CN2029" s="238">
        <v>8.794217082389812</v>
      </c>
      <c r="CO2029" s="238">
        <v>6.9516206826319555</v>
      </c>
      <c r="CP2029" s="238">
        <v>5.9906371533377802</v>
      </c>
      <c r="CQ2029" s="238">
        <v>6.5696820976264645</v>
      </c>
      <c r="CR2029" s="238">
        <v>7.1341941864138105</v>
      </c>
      <c r="CS2029" s="238">
        <v>7.9691283614542749</v>
      </c>
      <c r="CT2029" s="238">
        <v>8.3677600542061956</v>
      </c>
      <c r="CU2029" s="238">
        <v>3.9929373503798131</v>
      </c>
      <c r="CV2029" s="238">
        <v>4.5447308405328339</v>
      </c>
      <c r="CW2029" s="238">
        <v>7.0639764007117058</v>
      </c>
      <c r="CX2029" s="238">
        <v>8.4699218288542397</v>
      </c>
      <c r="CY2029" s="238">
        <v>5.9166070363293359</v>
      </c>
      <c r="CZ2029" s="238">
        <v>5.1787736113920451</v>
      </c>
      <c r="DA2029" s="238">
        <v>5.6214142896391888</v>
      </c>
      <c r="DB2029" s="238">
        <v>6.0213109791288035</v>
      </c>
      <c r="DC2029" s="238">
        <v>6.4366212397002709</v>
      </c>
      <c r="DD2029" s="238">
        <v>6.9015140445231395</v>
      </c>
      <c r="DE2029" s="238">
        <v>3.9852665491275254</v>
      </c>
      <c r="DF2029" s="238">
        <v>6.0904472640455554</v>
      </c>
      <c r="DG2029" s="238">
        <v>6.3916673082213151</v>
      </c>
      <c r="DH2029" s="238">
        <v>5.1740270277449723</v>
      </c>
      <c r="DI2029" s="238">
        <v>4.2602371805752188</v>
      </c>
      <c r="DJ2029" s="238">
        <v>4.5211179920328686</v>
      </c>
      <c r="DK2029" s="238">
        <v>4.7724467697740005</v>
      </c>
      <c r="DL2029" s="238">
        <v>5.0062875175335639</v>
      </c>
      <c r="DM2029" s="238">
        <v>5.1551866758214384</v>
      </c>
      <c r="DN2029" s="238">
        <v>3.0891045223579212</v>
      </c>
      <c r="DO2029" s="238">
        <v>5.4216088332668555</v>
      </c>
      <c r="DP2029" s="238">
        <v>5.5704345794157097</v>
      </c>
      <c r="DQ2029" s="238">
        <v>4.3077883856466332</v>
      </c>
      <c r="DR2029" s="238">
        <v>6.0119110640420992</v>
      </c>
      <c r="DS2029" s="238">
        <v>3.6242856587683874</v>
      </c>
      <c r="DT2029" s="238">
        <v>3.804240077484256</v>
      </c>
      <c r="DU2029" s="238">
        <v>3.9328237650444375</v>
      </c>
      <c r="DV2029" s="238">
        <v>5.149660353774105</v>
      </c>
      <c r="DW2029" s="238">
        <v>3.0750692166504732</v>
      </c>
      <c r="DX2029" s="238">
        <v>3.0490446884655857</v>
      </c>
      <c r="DY2029" s="238">
        <v>2.9755735471887426</v>
      </c>
      <c r="DZ2029" s="238">
        <v>2.9237788655525545</v>
      </c>
      <c r="EA2029" s="238">
        <v>2.9513933531818597</v>
      </c>
      <c r="EB2029" s="238">
        <v>2.449669797153271</v>
      </c>
      <c r="EC2029" s="238">
        <v>2.8439383977377539</v>
      </c>
      <c r="ED2029" s="238">
        <v>1.8645375008848937</v>
      </c>
    </row>
    <row r="2030" spans="1:134" x14ac:dyDescent="0.25">
      <c r="A2030" s="262">
        <v>-8160</v>
      </c>
      <c r="B2030" s="237">
        <v>112.78191306930081</v>
      </c>
      <c r="C2030" s="238">
        <v>112.17990763524803</v>
      </c>
      <c r="D2030" s="130">
        <v>1851.5</v>
      </c>
      <c r="E2030" s="238">
        <v>0</v>
      </c>
      <c r="F2030" s="238">
        <v>0</v>
      </c>
      <c r="G2030" s="238">
        <v>0</v>
      </c>
      <c r="H2030" s="238">
        <v>0</v>
      </c>
      <c r="I2030" s="238">
        <v>0</v>
      </c>
      <c r="J2030" s="131">
        <v>0</v>
      </c>
      <c r="K2030" s="131">
        <v>0</v>
      </c>
      <c r="L2030" s="131">
        <v>0</v>
      </c>
      <c r="M2030" s="131">
        <v>0</v>
      </c>
      <c r="N2030" s="131">
        <v>0</v>
      </c>
      <c r="O2030" s="131">
        <v>99.8</v>
      </c>
      <c r="P2030" s="131">
        <v>99.8</v>
      </c>
      <c r="Q2030" s="131">
        <v>99.8</v>
      </c>
      <c r="R2030" s="131">
        <v>99.41</v>
      </c>
      <c r="S2030" s="131">
        <v>8.0000000000000302</v>
      </c>
      <c r="T2030" s="131">
        <v>4</v>
      </c>
      <c r="U2030" s="10">
        <v>3</v>
      </c>
      <c r="V2030" s="131">
        <v>4</v>
      </c>
      <c r="W2030" s="131">
        <v>0</v>
      </c>
      <c r="X2030" s="131">
        <v>2</v>
      </c>
      <c r="Y2030" s="237">
        <v>0</v>
      </c>
      <c r="Z2030" s="237">
        <v>100</v>
      </c>
      <c r="AA2030" s="131">
        <v>6</v>
      </c>
      <c r="AB2030" s="131">
        <v>3.5</v>
      </c>
      <c r="AC2030" s="131">
        <v>8</v>
      </c>
      <c r="AD2030" s="131">
        <v>6</v>
      </c>
      <c r="AE2030" s="131">
        <v>0</v>
      </c>
      <c r="AF2030" s="131">
        <v>0</v>
      </c>
      <c r="AG2030" s="131">
        <v>0</v>
      </c>
      <c r="AH2030" s="131">
        <v>0</v>
      </c>
      <c r="AI2030" s="131">
        <v>0</v>
      </c>
      <c r="AJ2030" s="131">
        <v>0</v>
      </c>
      <c r="AK2030" s="131">
        <v>0</v>
      </c>
      <c r="AL2030" s="131">
        <v>0</v>
      </c>
      <c r="AM2030" s="238">
        <v>4.2680203168665249</v>
      </c>
      <c r="AN2030" s="238">
        <v>8.8045170527921037</v>
      </c>
      <c r="AO2030" s="238">
        <v>14.964371499504686</v>
      </c>
      <c r="AP2030" s="238">
        <v>14.752942500963671</v>
      </c>
      <c r="AQ2030" s="238">
        <v>14.466527544823377</v>
      </c>
      <c r="AR2030" s="238">
        <v>13.679719048027108</v>
      </c>
      <c r="AS2030" s="238">
        <v>13.164797365343336</v>
      </c>
      <c r="AT2030" s="269">
        <v>4.1397037823156229</v>
      </c>
      <c r="AU2030" s="269">
        <v>8.0952448004715691</v>
      </c>
      <c r="AV2030" s="269">
        <v>13.402099666612138</v>
      </c>
      <c r="AW2030" s="269">
        <v>13.326138364635632</v>
      </c>
      <c r="AX2030" s="269">
        <v>11.668176886416783</v>
      </c>
      <c r="AY2030" s="269">
        <v>10.615829048736055</v>
      </c>
      <c r="AZ2030" s="269">
        <v>11.627505584984311</v>
      </c>
      <c r="BA2030" s="269">
        <v>12.394708895300251</v>
      </c>
      <c r="BB2030" s="269">
        <v>14.392230471634184</v>
      </c>
      <c r="BC2030" s="238">
        <v>4.1354966076510609</v>
      </c>
      <c r="BD2030" s="238">
        <v>7.4263452901752114</v>
      </c>
      <c r="BE2030" s="238">
        <v>12.109350669091041</v>
      </c>
      <c r="BF2030" s="238">
        <v>12.278451724039911</v>
      </c>
      <c r="BG2030" s="238">
        <v>11.287412141001726</v>
      </c>
      <c r="BH2030" s="238">
        <v>9.4073108864305368</v>
      </c>
      <c r="BI2030" s="238">
        <v>10.477832884771635</v>
      </c>
      <c r="BJ2030" s="238">
        <v>11.941094565739453</v>
      </c>
      <c r="BK2030" s="238">
        <v>12.511267320465704</v>
      </c>
      <c r="BL2030" s="238">
        <v>14.701280079539185</v>
      </c>
      <c r="BM2030" s="238">
        <v>14.465463308277863</v>
      </c>
      <c r="BN2030" s="238">
        <v>9.3046156474337902</v>
      </c>
      <c r="BO2030" s="238">
        <v>4.1539137567749727</v>
      </c>
      <c r="BP2030" s="238">
        <v>6.7473155105628999</v>
      </c>
      <c r="BQ2030" s="238">
        <v>10.711744938115858</v>
      </c>
      <c r="BR2030" s="238">
        <v>11.093963338055836</v>
      </c>
      <c r="BS2030" s="238">
        <v>9.2965533749732128</v>
      </c>
      <c r="BT2030" s="238">
        <v>8.3472367581501263</v>
      </c>
      <c r="BU2030" s="238">
        <v>9.5318519121149414</v>
      </c>
      <c r="BV2030" s="238">
        <v>10.961234724143788</v>
      </c>
      <c r="BW2030" s="238">
        <v>11.918436522829506</v>
      </c>
      <c r="BX2030" s="238">
        <v>12.627341998993375</v>
      </c>
      <c r="BY2030" s="275">
        <v>11.516790368067685</v>
      </c>
      <c r="BZ2030" s="238">
        <v>4.1646302991584578</v>
      </c>
      <c r="CA2030" s="238">
        <v>5.9823749814914668</v>
      </c>
      <c r="CB2030" s="238">
        <v>8.9579768021209816</v>
      </c>
      <c r="CC2030" s="238">
        <v>10.612749477331302</v>
      </c>
      <c r="CD2030" s="238">
        <v>8.1692373804808707</v>
      </c>
      <c r="CE2030" s="238">
        <v>6.901264824546546</v>
      </c>
      <c r="CF2030" s="238">
        <v>8.0137243803738905</v>
      </c>
      <c r="CG2030" s="238">
        <v>8.9765077447584076</v>
      </c>
      <c r="CH2030" s="238">
        <v>9.8433729976698299</v>
      </c>
      <c r="CI2030" s="238">
        <v>10.368408698764853</v>
      </c>
      <c r="CJ2030" s="238">
        <v>7.9099521583064112</v>
      </c>
      <c r="CK2030" s="238">
        <v>4.2812411781243505</v>
      </c>
      <c r="CL2030" s="238">
        <v>5.2911396204632446</v>
      </c>
      <c r="CM2030" s="238">
        <v>8.0341886330948782</v>
      </c>
      <c r="CN2030" s="238">
        <v>8.794217082389812</v>
      </c>
      <c r="CO2030" s="238">
        <v>6.9516206826319555</v>
      </c>
      <c r="CP2030" s="238">
        <v>5.9906371533377802</v>
      </c>
      <c r="CQ2030" s="238">
        <v>6.5696820976264645</v>
      </c>
      <c r="CR2030" s="238">
        <v>7.1341941864138105</v>
      </c>
      <c r="CS2030" s="238">
        <v>7.9691283614542749</v>
      </c>
      <c r="CT2030" s="238">
        <v>8.3677600542061956</v>
      </c>
      <c r="CU2030" s="238">
        <v>3.9929373503798131</v>
      </c>
      <c r="CV2030" s="238">
        <v>4.5447308405328339</v>
      </c>
      <c r="CW2030" s="238">
        <v>7.0639764007117058</v>
      </c>
      <c r="CX2030" s="238">
        <v>8.4699218288542397</v>
      </c>
      <c r="CY2030" s="238">
        <v>5.9166070363293359</v>
      </c>
      <c r="CZ2030" s="238">
        <v>5.1787736113920451</v>
      </c>
      <c r="DA2030" s="238">
        <v>5.6214142896391888</v>
      </c>
      <c r="DB2030" s="238">
        <v>6.0213109791288035</v>
      </c>
      <c r="DC2030" s="238">
        <v>6.4366212397002709</v>
      </c>
      <c r="DD2030" s="238">
        <v>6.9015140445231395</v>
      </c>
      <c r="DE2030" s="238">
        <v>3.9852665491275254</v>
      </c>
      <c r="DF2030" s="238">
        <v>6.0904472640455554</v>
      </c>
      <c r="DG2030" s="238">
        <v>6.3916673082213151</v>
      </c>
      <c r="DH2030" s="238">
        <v>5.1740270277449723</v>
      </c>
      <c r="DI2030" s="238">
        <v>4.2602371805752188</v>
      </c>
      <c r="DJ2030" s="238">
        <v>4.5211179920328686</v>
      </c>
      <c r="DK2030" s="238">
        <v>4.7724467697740005</v>
      </c>
      <c r="DL2030" s="238">
        <v>5.0062875175335639</v>
      </c>
      <c r="DM2030" s="238">
        <v>5.1551866758214384</v>
      </c>
      <c r="DN2030" s="238">
        <v>3.0891045223579212</v>
      </c>
      <c r="DO2030" s="238">
        <v>5.4216088332668555</v>
      </c>
      <c r="DP2030" s="238">
        <v>5.5704345794157097</v>
      </c>
      <c r="DQ2030" s="238">
        <v>4.3077883856466332</v>
      </c>
      <c r="DR2030" s="238">
        <v>6.0119110640420992</v>
      </c>
      <c r="DS2030" s="238">
        <v>3.6242856587683874</v>
      </c>
      <c r="DT2030" s="238">
        <v>3.804240077484256</v>
      </c>
      <c r="DU2030" s="238">
        <v>3.9328237650444375</v>
      </c>
      <c r="DV2030" s="238">
        <v>5.149660353774105</v>
      </c>
      <c r="DW2030" s="238">
        <v>3.0750692166504732</v>
      </c>
      <c r="DX2030" s="238">
        <v>3.0490446884655857</v>
      </c>
      <c r="DY2030" s="238">
        <v>2.9755735471887426</v>
      </c>
      <c r="DZ2030" s="238">
        <v>2.9237788655525545</v>
      </c>
      <c r="EA2030" s="238">
        <v>2.9513933531818597</v>
      </c>
      <c r="EB2030" s="238">
        <v>2.449669797153271</v>
      </c>
      <c r="EC2030" s="238">
        <v>2.8439383977377539</v>
      </c>
      <c r="ED2030" s="238">
        <v>1.8645375008848937</v>
      </c>
    </row>
    <row r="2031" spans="1:134" x14ac:dyDescent="0.25">
      <c r="A2031" s="262">
        <v>-8165</v>
      </c>
      <c r="B2031" s="237">
        <v>112.72369193220111</v>
      </c>
      <c r="C2031" s="238">
        <v>112.12200214622341</v>
      </c>
      <c r="D2031" s="130">
        <v>1851.4166666666667</v>
      </c>
      <c r="E2031" s="238">
        <v>0</v>
      </c>
      <c r="F2031" s="238">
        <v>0</v>
      </c>
      <c r="G2031" s="238">
        <v>0</v>
      </c>
      <c r="H2031" s="238">
        <v>0</v>
      </c>
      <c r="I2031" s="238">
        <v>0</v>
      </c>
      <c r="J2031" s="131">
        <v>0</v>
      </c>
      <c r="K2031" s="131">
        <v>0</v>
      </c>
      <c r="L2031" s="131">
        <v>0</v>
      </c>
      <c r="M2031" s="131">
        <v>0</v>
      </c>
      <c r="N2031" s="131">
        <v>0</v>
      </c>
      <c r="O2031" s="131">
        <v>99.8</v>
      </c>
      <c r="P2031" s="131">
        <v>99.8</v>
      </c>
      <c r="Q2031" s="131">
        <v>99.8</v>
      </c>
      <c r="R2031" s="131">
        <v>99.41</v>
      </c>
      <c r="S2031" s="131">
        <v>8.0000000000000302</v>
      </c>
      <c r="T2031" s="131">
        <v>4</v>
      </c>
      <c r="U2031" s="10">
        <v>3</v>
      </c>
      <c r="V2031" s="131">
        <v>4</v>
      </c>
      <c r="W2031" s="131">
        <v>0</v>
      </c>
      <c r="X2031" s="131">
        <v>2</v>
      </c>
      <c r="Y2031" s="237">
        <v>0</v>
      </c>
      <c r="Z2031" s="237">
        <v>100</v>
      </c>
      <c r="AA2031" s="131">
        <v>6</v>
      </c>
      <c r="AB2031" s="131">
        <v>3.5</v>
      </c>
      <c r="AC2031" s="131">
        <v>8</v>
      </c>
      <c r="AD2031" s="131">
        <v>6</v>
      </c>
      <c r="AE2031" s="131">
        <v>0</v>
      </c>
      <c r="AF2031" s="131">
        <v>0</v>
      </c>
      <c r="AG2031" s="131">
        <v>0</v>
      </c>
      <c r="AH2031" s="131">
        <v>0</v>
      </c>
      <c r="AI2031" s="131">
        <v>0</v>
      </c>
      <c r="AJ2031" s="131">
        <v>0</v>
      </c>
      <c r="AK2031" s="131">
        <v>0</v>
      </c>
      <c r="AL2031" s="131">
        <v>0</v>
      </c>
      <c r="AM2031" s="238">
        <v>4.2680203168665249</v>
      </c>
      <c r="AN2031" s="238">
        <v>8.8045170527921037</v>
      </c>
      <c r="AO2031" s="238">
        <v>14.964371499504686</v>
      </c>
      <c r="AP2031" s="238">
        <v>14.752942500963671</v>
      </c>
      <c r="AQ2031" s="238">
        <v>14.466527544823377</v>
      </c>
      <c r="AR2031" s="238">
        <v>13.679719048027108</v>
      </c>
      <c r="AS2031" s="238">
        <v>13.164797365343336</v>
      </c>
      <c r="AT2031" s="269">
        <v>4.1397037823156229</v>
      </c>
      <c r="AU2031" s="269">
        <v>8.0952448004715691</v>
      </c>
      <c r="AV2031" s="269">
        <v>13.402099666612138</v>
      </c>
      <c r="AW2031" s="269">
        <v>13.326138364635632</v>
      </c>
      <c r="AX2031" s="269">
        <v>11.668176886416783</v>
      </c>
      <c r="AY2031" s="269">
        <v>10.615829048736055</v>
      </c>
      <c r="AZ2031" s="269">
        <v>11.627505584984311</v>
      </c>
      <c r="BA2031" s="269">
        <v>12.394708895300251</v>
      </c>
      <c r="BB2031" s="269">
        <v>14.392230471634184</v>
      </c>
      <c r="BC2031" s="238">
        <v>4.1354966076510609</v>
      </c>
      <c r="BD2031" s="238">
        <v>7.4263452901752114</v>
      </c>
      <c r="BE2031" s="238">
        <v>12.109350669091041</v>
      </c>
      <c r="BF2031" s="238">
        <v>12.278451724039911</v>
      </c>
      <c r="BG2031" s="238">
        <v>11.287412141001726</v>
      </c>
      <c r="BH2031" s="238">
        <v>9.4073108864305368</v>
      </c>
      <c r="BI2031" s="238">
        <v>10.477832884771635</v>
      </c>
      <c r="BJ2031" s="238">
        <v>11.941094565739453</v>
      </c>
      <c r="BK2031" s="238">
        <v>12.511267320465704</v>
      </c>
      <c r="BL2031" s="238">
        <v>14.701280079539185</v>
      </c>
      <c r="BM2031" s="238">
        <v>14.465463308277863</v>
      </c>
      <c r="BN2031" s="238">
        <v>9.3046156474337902</v>
      </c>
      <c r="BO2031" s="238">
        <v>4.1539137567749727</v>
      </c>
      <c r="BP2031" s="238">
        <v>6.7473155105628999</v>
      </c>
      <c r="BQ2031" s="238">
        <v>10.711744938115858</v>
      </c>
      <c r="BR2031" s="238">
        <v>11.093963338055836</v>
      </c>
      <c r="BS2031" s="238">
        <v>9.2965533749732128</v>
      </c>
      <c r="BT2031" s="238">
        <v>8.3472367581501263</v>
      </c>
      <c r="BU2031" s="238">
        <v>9.5318519121149414</v>
      </c>
      <c r="BV2031" s="238">
        <v>10.961234724143788</v>
      </c>
      <c r="BW2031" s="238">
        <v>11.918436522829506</v>
      </c>
      <c r="BX2031" s="238">
        <v>12.627341998993375</v>
      </c>
      <c r="BY2031" s="275">
        <v>11.516790368067685</v>
      </c>
      <c r="BZ2031" s="238">
        <v>4.1646302991584578</v>
      </c>
      <c r="CA2031" s="238">
        <v>5.9823749814914668</v>
      </c>
      <c r="CB2031" s="238">
        <v>8.9579768021209816</v>
      </c>
      <c r="CC2031" s="238">
        <v>10.612749477331302</v>
      </c>
      <c r="CD2031" s="238">
        <v>8.1692373804808707</v>
      </c>
      <c r="CE2031" s="238">
        <v>6.901264824546546</v>
      </c>
      <c r="CF2031" s="238">
        <v>8.0137243803738905</v>
      </c>
      <c r="CG2031" s="238">
        <v>8.9765077447584076</v>
      </c>
      <c r="CH2031" s="238">
        <v>9.8433729976698299</v>
      </c>
      <c r="CI2031" s="238">
        <v>10.368408698764853</v>
      </c>
      <c r="CJ2031" s="238">
        <v>7.9099521583064112</v>
      </c>
      <c r="CK2031" s="238">
        <v>4.2812411781243505</v>
      </c>
      <c r="CL2031" s="238">
        <v>5.2911396204632446</v>
      </c>
      <c r="CM2031" s="238">
        <v>8.0341886330948782</v>
      </c>
      <c r="CN2031" s="238">
        <v>8.794217082389812</v>
      </c>
      <c r="CO2031" s="238">
        <v>6.9516206826319555</v>
      </c>
      <c r="CP2031" s="238">
        <v>5.9906371533377802</v>
      </c>
      <c r="CQ2031" s="238">
        <v>6.5696820976264645</v>
      </c>
      <c r="CR2031" s="238">
        <v>7.1341941864138105</v>
      </c>
      <c r="CS2031" s="238">
        <v>7.9691283614542749</v>
      </c>
      <c r="CT2031" s="238">
        <v>8.3677600542061956</v>
      </c>
      <c r="CU2031" s="238">
        <v>3.9929373503798131</v>
      </c>
      <c r="CV2031" s="238">
        <v>4.5447308405328339</v>
      </c>
      <c r="CW2031" s="238">
        <v>7.0639764007117058</v>
      </c>
      <c r="CX2031" s="238">
        <v>8.4699218288542397</v>
      </c>
      <c r="CY2031" s="238">
        <v>5.9166070363293359</v>
      </c>
      <c r="CZ2031" s="238">
        <v>5.1787736113920451</v>
      </c>
      <c r="DA2031" s="238">
        <v>5.6214142896391888</v>
      </c>
      <c r="DB2031" s="238">
        <v>6.0213109791288035</v>
      </c>
      <c r="DC2031" s="238">
        <v>6.4366212397002709</v>
      </c>
      <c r="DD2031" s="238">
        <v>6.9015140445231395</v>
      </c>
      <c r="DE2031" s="238">
        <v>3.9852665491275254</v>
      </c>
      <c r="DF2031" s="238">
        <v>6.0904472640455554</v>
      </c>
      <c r="DG2031" s="238">
        <v>6.3916673082213151</v>
      </c>
      <c r="DH2031" s="238">
        <v>5.1740270277449723</v>
      </c>
      <c r="DI2031" s="238">
        <v>4.2602371805752188</v>
      </c>
      <c r="DJ2031" s="238">
        <v>4.5211179920328686</v>
      </c>
      <c r="DK2031" s="238">
        <v>4.7724467697740005</v>
      </c>
      <c r="DL2031" s="238">
        <v>5.0062875175335639</v>
      </c>
      <c r="DM2031" s="238">
        <v>5.1551866758214384</v>
      </c>
      <c r="DN2031" s="238">
        <v>3.0891045223579212</v>
      </c>
      <c r="DO2031" s="238">
        <v>5.4216088332668555</v>
      </c>
      <c r="DP2031" s="238">
        <v>5.5704345794157097</v>
      </c>
      <c r="DQ2031" s="238">
        <v>4.3077883856466332</v>
      </c>
      <c r="DR2031" s="238">
        <v>6.0119110640420992</v>
      </c>
      <c r="DS2031" s="238">
        <v>3.6242856587683874</v>
      </c>
      <c r="DT2031" s="238">
        <v>3.804240077484256</v>
      </c>
      <c r="DU2031" s="238">
        <v>3.9328237650444375</v>
      </c>
      <c r="DV2031" s="238">
        <v>5.149660353774105</v>
      </c>
      <c r="DW2031" s="238">
        <v>3.0750692166504732</v>
      </c>
      <c r="DX2031" s="238">
        <v>3.0490446884655857</v>
      </c>
      <c r="DY2031" s="238">
        <v>2.9755735471887426</v>
      </c>
      <c r="DZ2031" s="238">
        <v>2.9237788655525545</v>
      </c>
      <c r="EA2031" s="238">
        <v>2.9513933531818597</v>
      </c>
      <c r="EB2031" s="238">
        <v>2.449669797153271</v>
      </c>
      <c r="EC2031" s="238">
        <v>2.8439383977377539</v>
      </c>
      <c r="ED2031" s="238">
        <v>1.8645375008848937</v>
      </c>
    </row>
    <row r="2032" spans="1:134" x14ac:dyDescent="0.25">
      <c r="A2032" s="262">
        <v>-8170</v>
      </c>
      <c r="B2032" s="237">
        <v>112.58168378359099</v>
      </c>
      <c r="C2032" s="238">
        <v>111.98065039140586</v>
      </c>
      <c r="D2032" s="130">
        <v>1851.3333333333333</v>
      </c>
      <c r="E2032" s="238">
        <v>0</v>
      </c>
      <c r="F2032" s="238">
        <v>0</v>
      </c>
      <c r="G2032" s="238">
        <v>0</v>
      </c>
      <c r="H2032" s="238">
        <v>0</v>
      </c>
      <c r="I2032" s="238">
        <v>0</v>
      </c>
      <c r="J2032" s="131">
        <v>0</v>
      </c>
      <c r="K2032" s="131">
        <v>0</v>
      </c>
      <c r="L2032" s="131">
        <v>0</v>
      </c>
      <c r="M2032" s="131">
        <v>0</v>
      </c>
      <c r="N2032" s="131">
        <v>0</v>
      </c>
      <c r="O2032" s="131">
        <v>99.8</v>
      </c>
      <c r="P2032" s="131">
        <v>99.8</v>
      </c>
      <c r="Q2032" s="131">
        <v>99.8</v>
      </c>
      <c r="R2032" s="131">
        <v>99.41</v>
      </c>
      <c r="S2032" s="131">
        <v>8.0000000000000302</v>
      </c>
      <c r="T2032" s="131">
        <v>4</v>
      </c>
      <c r="U2032" s="10">
        <v>3</v>
      </c>
      <c r="V2032" s="131">
        <v>4</v>
      </c>
      <c r="W2032" s="131">
        <v>0</v>
      </c>
      <c r="X2032" s="131">
        <v>2</v>
      </c>
      <c r="Y2032" s="237">
        <v>0</v>
      </c>
      <c r="Z2032" s="237">
        <v>100</v>
      </c>
      <c r="AA2032" s="131">
        <v>6</v>
      </c>
      <c r="AB2032" s="131">
        <v>3.5</v>
      </c>
      <c r="AC2032" s="131">
        <v>8</v>
      </c>
      <c r="AD2032" s="131">
        <v>6</v>
      </c>
      <c r="AE2032" s="131">
        <v>0</v>
      </c>
      <c r="AF2032" s="131">
        <v>0</v>
      </c>
      <c r="AG2032" s="131">
        <v>0</v>
      </c>
      <c r="AH2032" s="131">
        <v>0</v>
      </c>
      <c r="AI2032" s="131">
        <v>0</v>
      </c>
      <c r="AJ2032" s="131">
        <v>0</v>
      </c>
      <c r="AK2032" s="131">
        <v>0</v>
      </c>
      <c r="AL2032" s="131">
        <v>0</v>
      </c>
      <c r="AM2032" s="238">
        <v>4.2680203168665249</v>
      </c>
      <c r="AN2032" s="238">
        <v>8.8045170527921037</v>
      </c>
      <c r="AO2032" s="238">
        <v>14.964371499504686</v>
      </c>
      <c r="AP2032" s="238">
        <v>14.752942500963671</v>
      </c>
      <c r="AQ2032" s="238">
        <v>14.466527544823377</v>
      </c>
      <c r="AR2032" s="238">
        <v>13.679719048027108</v>
      </c>
      <c r="AS2032" s="238">
        <v>13.164797365343336</v>
      </c>
      <c r="AT2032" s="269">
        <v>4.1397037823156229</v>
      </c>
      <c r="AU2032" s="269">
        <v>8.0952448004715691</v>
      </c>
      <c r="AV2032" s="269">
        <v>13.402099666612138</v>
      </c>
      <c r="AW2032" s="269">
        <v>13.326138364635632</v>
      </c>
      <c r="AX2032" s="269">
        <v>11.668176886416783</v>
      </c>
      <c r="AY2032" s="269">
        <v>10.615829048736055</v>
      </c>
      <c r="AZ2032" s="269">
        <v>11.627505584984311</v>
      </c>
      <c r="BA2032" s="269">
        <v>12.394708895300251</v>
      </c>
      <c r="BB2032" s="269">
        <v>14.392230471634184</v>
      </c>
      <c r="BC2032" s="238">
        <v>4.1354966076510609</v>
      </c>
      <c r="BD2032" s="238">
        <v>7.4263452901752114</v>
      </c>
      <c r="BE2032" s="238">
        <v>12.109350669091041</v>
      </c>
      <c r="BF2032" s="238">
        <v>12.278451724039911</v>
      </c>
      <c r="BG2032" s="238">
        <v>11.287412141001726</v>
      </c>
      <c r="BH2032" s="238">
        <v>9.4073108864305368</v>
      </c>
      <c r="BI2032" s="238">
        <v>10.477832884771635</v>
      </c>
      <c r="BJ2032" s="238">
        <v>11.941094565739453</v>
      </c>
      <c r="BK2032" s="238">
        <v>12.511267320465704</v>
      </c>
      <c r="BL2032" s="238">
        <v>14.701280079539185</v>
      </c>
      <c r="BM2032" s="238">
        <v>14.465463308277863</v>
      </c>
      <c r="BN2032" s="238">
        <v>9.3046156474337902</v>
      </c>
      <c r="BO2032" s="238">
        <v>4.1539137567749727</v>
      </c>
      <c r="BP2032" s="238">
        <v>6.7473155105628999</v>
      </c>
      <c r="BQ2032" s="238">
        <v>10.711744938115858</v>
      </c>
      <c r="BR2032" s="238">
        <v>11.093963338055836</v>
      </c>
      <c r="BS2032" s="238">
        <v>9.2965533749732128</v>
      </c>
      <c r="BT2032" s="238">
        <v>8.3472367581501263</v>
      </c>
      <c r="BU2032" s="238">
        <v>9.5318519121149414</v>
      </c>
      <c r="BV2032" s="238">
        <v>10.961234724143788</v>
      </c>
      <c r="BW2032" s="238">
        <v>11.918436522829506</v>
      </c>
      <c r="BX2032" s="238">
        <v>12.627341998993375</v>
      </c>
      <c r="BY2032" s="275">
        <v>11.516790368067685</v>
      </c>
      <c r="BZ2032" s="238">
        <v>4.1646302991584578</v>
      </c>
      <c r="CA2032" s="238">
        <v>5.9823749814914668</v>
      </c>
      <c r="CB2032" s="238">
        <v>8.9579768021209816</v>
      </c>
      <c r="CC2032" s="238">
        <v>10.612749477331302</v>
      </c>
      <c r="CD2032" s="238">
        <v>8.1692373804808707</v>
      </c>
      <c r="CE2032" s="238">
        <v>6.901264824546546</v>
      </c>
      <c r="CF2032" s="238">
        <v>8.0137243803738905</v>
      </c>
      <c r="CG2032" s="238">
        <v>8.9765077447584076</v>
      </c>
      <c r="CH2032" s="238">
        <v>9.8433729976698299</v>
      </c>
      <c r="CI2032" s="238">
        <v>10.368408698764853</v>
      </c>
      <c r="CJ2032" s="238">
        <v>7.9099521583064112</v>
      </c>
      <c r="CK2032" s="238">
        <v>4.2812411781243505</v>
      </c>
      <c r="CL2032" s="238">
        <v>5.2911396204632446</v>
      </c>
      <c r="CM2032" s="238">
        <v>8.0341886330948782</v>
      </c>
      <c r="CN2032" s="238">
        <v>8.794217082389812</v>
      </c>
      <c r="CO2032" s="238">
        <v>6.9516206826319555</v>
      </c>
      <c r="CP2032" s="238">
        <v>5.9906371533377802</v>
      </c>
      <c r="CQ2032" s="238">
        <v>6.5696820976264645</v>
      </c>
      <c r="CR2032" s="238">
        <v>7.1341941864138105</v>
      </c>
      <c r="CS2032" s="238">
        <v>7.9691283614542749</v>
      </c>
      <c r="CT2032" s="238">
        <v>8.3677600542061956</v>
      </c>
      <c r="CU2032" s="238">
        <v>3.9929373503798131</v>
      </c>
      <c r="CV2032" s="238">
        <v>4.5447308405328339</v>
      </c>
      <c r="CW2032" s="238">
        <v>7.0639764007117058</v>
      </c>
      <c r="CX2032" s="238">
        <v>8.4699218288542397</v>
      </c>
      <c r="CY2032" s="238">
        <v>5.9166070363293359</v>
      </c>
      <c r="CZ2032" s="238">
        <v>5.1787736113920451</v>
      </c>
      <c r="DA2032" s="238">
        <v>5.6214142896391888</v>
      </c>
      <c r="DB2032" s="238">
        <v>6.0213109791288035</v>
      </c>
      <c r="DC2032" s="238">
        <v>6.4366212397002709</v>
      </c>
      <c r="DD2032" s="238">
        <v>6.9015140445231395</v>
      </c>
      <c r="DE2032" s="238">
        <v>3.9852665491275254</v>
      </c>
      <c r="DF2032" s="238">
        <v>6.0904472640455554</v>
      </c>
      <c r="DG2032" s="238">
        <v>6.3916673082213151</v>
      </c>
      <c r="DH2032" s="238">
        <v>5.1740270277449723</v>
      </c>
      <c r="DI2032" s="238">
        <v>4.2602371805752188</v>
      </c>
      <c r="DJ2032" s="238">
        <v>4.5211179920328686</v>
      </c>
      <c r="DK2032" s="238">
        <v>4.7724467697740005</v>
      </c>
      <c r="DL2032" s="238">
        <v>5.0062875175335639</v>
      </c>
      <c r="DM2032" s="238">
        <v>5.1551866758214384</v>
      </c>
      <c r="DN2032" s="238">
        <v>3.0891045223579212</v>
      </c>
      <c r="DO2032" s="238">
        <v>5.4216088332668555</v>
      </c>
      <c r="DP2032" s="238">
        <v>5.5704345794157097</v>
      </c>
      <c r="DQ2032" s="238">
        <v>4.3077883856466332</v>
      </c>
      <c r="DR2032" s="238">
        <v>6.0119110640420992</v>
      </c>
      <c r="DS2032" s="238">
        <v>3.6242856587683874</v>
      </c>
      <c r="DT2032" s="238">
        <v>3.804240077484256</v>
      </c>
      <c r="DU2032" s="238">
        <v>3.9328237650444375</v>
      </c>
      <c r="DV2032" s="238">
        <v>5.149660353774105</v>
      </c>
      <c r="DW2032" s="238">
        <v>3.0750692166504732</v>
      </c>
      <c r="DX2032" s="238">
        <v>3.0490446884655857</v>
      </c>
      <c r="DY2032" s="238">
        <v>2.9755735471887426</v>
      </c>
      <c r="DZ2032" s="238">
        <v>2.9237788655525545</v>
      </c>
      <c r="EA2032" s="238">
        <v>2.9513933531818597</v>
      </c>
      <c r="EB2032" s="238">
        <v>2.449669797153271</v>
      </c>
      <c r="EC2032" s="238">
        <v>2.8439383977377539</v>
      </c>
      <c r="ED2032" s="238">
        <v>1.8645375008848937</v>
      </c>
    </row>
    <row r="2033" spans="1:134" x14ac:dyDescent="0.25">
      <c r="A2033" s="262">
        <v>-8175</v>
      </c>
      <c r="B2033" s="237">
        <v>112.59364072191882</v>
      </c>
      <c r="C2033" s="238">
        <v>111.99258403964969</v>
      </c>
      <c r="D2033" s="130">
        <v>1851.25</v>
      </c>
      <c r="E2033" s="238">
        <v>0</v>
      </c>
      <c r="F2033" s="238">
        <v>0</v>
      </c>
      <c r="G2033" s="238">
        <v>0</v>
      </c>
      <c r="H2033" s="238">
        <v>0</v>
      </c>
      <c r="I2033" s="238">
        <v>0</v>
      </c>
      <c r="J2033" s="131">
        <v>0</v>
      </c>
      <c r="K2033" s="131">
        <v>0</v>
      </c>
      <c r="L2033" s="131">
        <v>0</v>
      </c>
      <c r="M2033" s="131">
        <v>0</v>
      </c>
      <c r="N2033" s="131">
        <v>0</v>
      </c>
      <c r="O2033" s="131">
        <v>99.8</v>
      </c>
      <c r="P2033" s="131">
        <v>99.8</v>
      </c>
      <c r="Q2033" s="131">
        <v>99.8</v>
      </c>
      <c r="R2033" s="131">
        <v>99.41</v>
      </c>
      <c r="S2033" s="131">
        <v>8.0000000000000302</v>
      </c>
      <c r="T2033" s="131">
        <v>4</v>
      </c>
      <c r="U2033" s="10">
        <v>3</v>
      </c>
      <c r="V2033" s="131">
        <v>4</v>
      </c>
      <c r="W2033" s="131">
        <v>0</v>
      </c>
      <c r="X2033" s="131">
        <v>2</v>
      </c>
      <c r="Y2033" s="237">
        <v>0</v>
      </c>
      <c r="Z2033" s="237">
        <v>100</v>
      </c>
      <c r="AA2033" s="131">
        <v>6</v>
      </c>
      <c r="AB2033" s="131">
        <v>3.5</v>
      </c>
      <c r="AC2033" s="131">
        <v>8</v>
      </c>
      <c r="AD2033" s="131">
        <v>6</v>
      </c>
      <c r="AE2033" s="131">
        <v>0</v>
      </c>
      <c r="AF2033" s="131">
        <v>0</v>
      </c>
      <c r="AG2033" s="131">
        <v>0</v>
      </c>
      <c r="AH2033" s="131">
        <v>0</v>
      </c>
      <c r="AI2033" s="131">
        <v>0</v>
      </c>
      <c r="AJ2033" s="131">
        <v>0</v>
      </c>
      <c r="AK2033" s="131">
        <v>0</v>
      </c>
      <c r="AL2033" s="131">
        <v>0</v>
      </c>
      <c r="AM2033" s="238">
        <v>4.2680203168665249</v>
      </c>
      <c r="AN2033" s="238">
        <v>8.8045170527921037</v>
      </c>
      <c r="AO2033" s="238">
        <v>14.964371499504686</v>
      </c>
      <c r="AP2033" s="238">
        <v>14.752942500963671</v>
      </c>
      <c r="AQ2033" s="238">
        <v>14.466527544823377</v>
      </c>
      <c r="AR2033" s="238">
        <v>13.679719048027108</v>
      </c>
      <c r="AS2033" s="238">
        <v>13.164797365343336</v>
      </c>
      <c r="AT2033" s="269">
        <v>4.1397037823156229</v>
      </c>
      <c r="AU2033" s="269">
        <v>8.0952448004715691</v>
      </c>
      <c r="AV2033" s="269">
        <v>13.402099666612138</v>
      </c>
      <c r="AW2033" s="269">
        <v>13.326138364635632</v>
      </c>
      <c r="AX2033" s="269">
        <v>11.668176886416783</v>
      </c>
      <c r="AY2033" s="269">
        <v>10.615829048736055</v>
      </c>
      <c r="AZ2033" s="269">
        <v>11.627505584984311</v>
      </c>
      <c r="BA2033" s="269">
        <v>12.394708895300251</v>
      </c>
      <c r="BB2033" s="269">
        <v>14.392230471634184</v>
      </c>
      <c r="BC2033" s="238">
        <v>4.1354966076510609</v>
      </c>
      <c r="BD2033" s="238">
        <v>7.4263452901752114</v>
      </c>
      <c r="BE2033" s="238">
        <v>12.109350669091041</v>
      </c>
      <c r="BF2033" s="238">
        <v>12.278451724039911</v>
      </c>
      <c r="BG2033" s="238">
        <v>11.287412141001726</v>
      </c>
      <c r="BH2033" s="238">
        <v>9.4073108864305368</v>
      </c>
      <c r="BI2033" s="238">
        <v>10.477832884771635</v>
      </c>
      <c r="BJ2033" s="238">
        <v>11.941094565739453</v>
      </c>
      <c r="BK2033" s="238">
        <v>12.511267320465704</v>
      </c>
      <c r="BL2033" s="238">
        <v>14.701280079539185</v>
      </c>
      <c r="BM2033" s="238">
        <v>14.465463308277863</v>
      </c>
      <c r="BN2033" s="238">
        <v>9.3046156474337902</v>
      </c>
      <c r="BO2033" s="238">
        <v>4.1539137567749727</v>
      </c>
      <c r="BP2033" s="238">
        <v>6.7473155105628999</v>
      </c>
      <c r="BQ2033" s="238">
        <v>10.711744938115858</v>
      </c>
      <c r="BR2033" s="238">
        <v>11.093963338055836</v>
      </c>
      <c r="BS2033" s="238">
        <v>9.2965533749732128</v>
      </c>
      <c r="BT2033" s="238">
        <v>8.3472367581501263</v>
      </c>
      <c r="BU2033" s="238">
        <v>9.5318519121149414</v>
      </c>
      <c r="BV2033" s="238">
        <v>10.961234724143788</v>
      </c>
      <c r="BW2033" s="238">
        <v>11.918436522829506</v>
      </c>
      <c r="BX2033" s="238">
        <v>12.627341998993375</v>
      </c>
      <c r="BY2033" s="275">
        <v>11.516790368067685</v>
      </c>
      <c r="BZ2033" s="238">
        <v>4.1646302991584578</v>
      </c>
      <c r="CA2033" s="238">
        <v>5.9823749814914668</v>
      </c>
      <c r="CB2033" s="238">
        <v>8.9579768021209816</v>
      </c>
      <c r="CC2033" s="238">
        <v>10.612749477331302</v>
      </c>
      <c r="CD2033" s="238">
        <v>8.1692373804808707</v>
      </c>
      <c r="CE2033" s="238">
        <v>6.901264824546546</v>
      </c>
      <c r="CF2033" s="238">
        <v>8.0137243803738905</v>
      </c>
      <c r="CG2033" s="238">
        <v>8.9765077447584076</v>
      </c>
      <c r="CH2033" s="238">
        <v>9.8433729976698299</v>
      </c>
      <c r="CI2033" s="238">
        <v>10.368408698764853</v>
      </c>
      <c r="CJ2033" s="238">
        <v>7.9099521583064112</v>
      </c>
      <c r="CK2033" s="238">
        <v>4.2812411781243505</v>
      </c>
      <c r="CL2033" s="238">
        <v>5.2911396204632446</v>
      </c>
      <c r="CM2033" s="238">
        <v>8.0341886330948782</v>
      </c>
      <c r="CN2033" s="238">
        <v>8.794217082389812</v>
      </c>
      <c r="CO2033" s="238">
        <v>6.9516206826319555</v>
      </c>
      <c r="CP2033" s="238">
        <v>5.9906371533377802</v>
      </c>
      <c r="CQ2033" s="238">
        <v>6.5696820976264645</v>
      </c>
      <c r="CR2033" s="238">
        <v>7.1341941864138105</v>
      </c>
      <c r="CS2033" s="238">
        <v>7.9691283614542749</v>
      </c>
      <c r="CT2033" s="238">
        <v>8.3677600542061956</v>
      </c>
      <c r="CU2033" s="238">
        <v>3.9929373503798131</v>
      </c>
      <c r="CV2033" s="238">
        <v>4.5447308405328339</v>
      </c>
      <c r="CW2033" s="238">
        <v>7.0639764007117058</v>
      </c>
      <c r="CX2033" s="238">
        <v>8.4699218288542397</v>
      </c>
      <c r="CY2033" s="238">
        <v>5.9166070363293359</v>
      </c>
      <c r="CZ2033" s="238">
        <v>5.1787736113920451</v>
      </c>
      <c r="DA2033" s="238">
        <v>5.6214142896391888</v>
      </c>
      <c r="DB2033" s="238">
        <v>6.0213109791288035</v>
      </c>
      <c r="DC2033" s="238">
        <v>6.4366212397002709</v>
      </c>
      <c r="DD2033" s="238">
        <v>6.9015140445231395</v>
      </c>
      <c r="DE2033" s="238">
        <v>3.9852665491275254</v>
      </c>
      <c r="DF2033" s="238">
        <v>6.0904472640455554</v>
      </c>
      <c r="DG2033" s="238">
        <v>6.3916673082213151</v>
      </c>
      <c r="DH2033" s="238">
        <v>5.1740270277449723</v>
      </c>
      <c r="DI2033" s="238">
        <v>4.2602371805752188</v>
      </c>
      <c r="DJ2033" s="238">
        <v>4.5211179920328686</v>
      </c>
      <c r="DK2033" s="238">
        <v>4.7724467697740005</v>
      </c>
      <c r="DL2033" s="238">
        <v>5.0062875175335639</v>
      </c>
      <c r="DM2033" s="238">
        <v>5.1551866758214384</v>
      </c>
      <c r="DN2033" s="238">
        <v>3.0891045223579212</v>
      </c>
      <c r="DO2033" s="238">
        <v>5.4216088332668555</v>
      </c>
      <c r="DP2033" s="238">
        <v>5.5704345794157097</v>
      </c>
      <c r="DQ2033" s="238">
        <v>4.3077883856466332</v>
      </c>
      <c r="DR2033" s="238">
        <v>6.0119110640420992</v>
      </c>
      <c r="DS2033" s="238">
        <v>3.6242856587683874</v>
      </c>
      <c r="DT2033" s="238">
        <v>3.804240077484256</v>
      </c>
      <c r="DU2033" s="238">
        <v>3.9328237650444375</v>
      </c>
      <c r="DV2033" s="238">
        <v>5.149660353774105</v>
      </c>
      <c r="DW2033" s="238">
        <v>3.0750692166504732</v>
      </c>
      <c r="DX2033" s="238">
        <v>3.0490446884655857</v>
      </c>
      <c r="DY2033" s="238">
        <v>2.9755735471887426</v>
      </c>
      <c r="DZ2033" s="238">
        <v>2.9237788655525545</v>
      </c>
      <c r="EA2033" s="238">
        <v>2.9513933531818597</v>
      </c>
      <c r="EB2033" s="238">
        <v>2.449669797153271</v>
      </c>
      <c r="EC2033" s="238">
        <v>2.8439383977377539</v>
      </c>
      <c r="ED2033" s="238">
        <v>1.8645375008848937</v>
      </c>
    </row>
    <row r="2034" spans="1:134" x14ac:dyDescent="0.25">
      <c r="A2034" s="262">
        <v>-8180</v>
      </c>
      <c r="B2034" s="237">
        <v>112.63383699246528</v>
      </c>
      <c r="C2034" s="238">
        <v>112.03241665682388</v>
      </c>
      <c r="D2034" s="130">
        <v>1851.1666666666667</v>
      </c>
      <c r="E2034" s="238">
        <v>0</v>
      </c>
      <c r="F2034" s="238">
        <v>0</v>
      </c>
      <c r="G2034" s="238">
        <v>0</v>
      </c>
      <c r="H2034" s="238">
        <v>0</v>
      </c>
      <c r="I2034" s="238">
        <v>0</v>
      </c>
      <c r="J2034" s="131">
        <v>0</v>
      </c>
      <c r="K2034" s="131">
        <v>0</v>
      </c>
      <c r="L2034" s="131">
        <v>0</v>
      </c>
      <c r="M2034" s="131">
        <v>0</v>
      </c>
      <c r="N2034" s="131">
        <v>0</v>
      </c>
      <c r="O2034" s="131">
        <v>99.8</v>
      </c>
      <c r="P2034" s="131">
        <v>99.8</v>
      </c>
      <c r="Q2034" s="131">
        <v>99.8</v>
      </c>
      <c r="R2034" s="131">
        <v>99.41</v>
      </c>
      <c r="S2034" s="131">
        <v>8.0000000000000302</v>
      </c>
      <c r="T2034" s="131">
        <v>4</v>
      </c>
      <c r="U2034" s="10">
        <v>3</v>
      </c>
      <c r="V2034" s="131">
        <v>4</v>
      </c>
      <c r="W2034" s="131">
        <v>0</v>
      </c>
      <c r="X2034" s="131">
        <v>2</v>
      </c>
      <c r="Y2034" s="237">
        <v>0</v>
      </c>
      <c r="Z2034" s="237">
        <v>100</v>
      </c>
      <c r="AA2034" s="131">
        <v>6</v>
      </c>
      <c r="AB2034" s="131">
        <v>3.5</v>
      </c>
      <c r="AC2034" s="131">
        <v>8</v>
      </c>
      <c r="AD2034" s="131">
        <v>6</v>
      </c>
      <c r="AE2034" s="131">
        <v>0</v>
      </c>
      <c r="AF2034" s="131">
        <v>0</v>
      </c>
      <c r="AG2034" s="131">
        <v>0</v>
      </c>
      <c r="AH2034" s="131">
        <v>0</v>
      </c>
      <c r="AI2034" s="131">
        <v>0</v>
      </c>
      <c r="AJ2034" s="131">
        <v>0</v>
      </c>
      <c r="AK2034" s="131">
        <v>0</v>
      </c>
      <c r="AL2034" s="131">
        <v>0</v>
      </c>
      <c r="AM2034" s="238">
        <v>4.2680203168665249</v>
      </c>
      <c r="AN2034" s="238">
        <v>8.8045170527921037</v>
      </c>
      <c r="AO2034" s="238">
        <v>14.964371499504686</v>
      </c>
      <c r="AP2034" s="238">
        <v>14.752942500963671</v>
      </c>
      <c r="AQ2034" s="238">
        <v>14.466527544823377</v>
      </c>
      <c r="AR2034" s="238">
        <v>13.679719048027108</v>
      </c>
      <c r="AS2034" s="238">
        <v>13.164797365343336</v>
      </c>
      <c r="AT2034" s="269">
        <v>4.1397037823156229</v>
      </c>
      <c r="AU2034" s="269">
        <v>8.0952448004715691</v>
      </c>
      <c r="AV2034" s="269">
        <v>13.402099666612138</v>
      </c>
      <c r="AW2034" s="269">
        <v>13.326138364635632</v>
      </c>
      <c r="AX2034" s="269">
        <v>11.668176886416783</v>
      </c>
      <c r="AY2034" s="269">
        <v>10.615829048736055</v>
      </c>
      <c r="AZ2034" s="269">
        <v>11.627505584984311</v>
      </c>
      <c r="BA2034" s="269">
        <v>12.394708895300251</v>
      </c>
      <c r="BB2034" s="269">
        <v>14.392230471634184</v>
      </c>
      <c r="BC2034" s="238">
        <v>4.1354966076510609</v>
      </c>
      <c r="BD2034" s="238">
        <v>7.4263452901752114</v>
      </c>
      <c r="BE2034" s="238">
        <v>12.109350669091041</v>
      </c>
      <c r="BF2034" s="238">
        <v>12.278451724039911</v>
      </c>
      <c r="BG2034" s="238">
        <v>11.287412141001726</v>
      </c>
      <c r="BH2034" s="238">
        <v>9.4073108864305368</v>
      </c>
      <c r="BI2034" s="238">
        <v>10.477832884771635</v>
      </c>
      <c r="BJ2034" s="238">
        <v>11.941094565739453</v>
      </c>
      <c r="BK2034" s="238">
        <v>12.511267320465704</v>
      </c>
      <c r="BL2034" s="238">
        <v>14.701280079539185</v>
      </c>
      <c r="BM2034" s="238">
        <v>14.465463308277863</v>
      </c>
      <c r="BN2034" s="238">
        <v>9.3046156474337902</v>
      </c>
      <c r="BO2034" s="238">
        <v>4.1539137567749727</v>
      </c>
      <c r="BP2034" s="238">
        <v>6.7473155105628999</v>
      </c>
      <c r="BQ2034" s="238">
        <v>10.711744938115858</v>
      </c>
      <c r="BR2034" s="238">
        <v>11.093963338055836</v>
      </c>
      <c r="BS2034" s="238">
        <v>9.2965533749732128</v>
      </c>
      <c r="BT2034" s="238">
        <v>8.3472367581501263</v>
      </c>
      <c r="BU2034" s="238">
        <v>9.5318519121149414</v>
      </c>
      <c r="BV2034" s="238">
        <v>10.961234724143788</v>
      </c>
      <c r="BW2034" s="238">
        <v>11.918436522829506</v>
      </c>
      <c r="BX2034" s="238">
        <v>12.627341998993375</v>
      </c>
      <c r="BY2034" s="275">
        <v>11.516790368067685</v>
      </c>
      <c r="BZ2034" s="238">
        <v>4.1646302991584578</v>
      </c>
      <c r="CA2034" s="238">
        <v>5.9823749814914668</v>
      </c>
      <c r="CB2034" s="238">
        <v>8.9579768021209816</v>
      </c>
      <c r="CC2034" s="238">
        <v>10.612749477331302</v>
      </c>
      <c r="CD2034" s="238">
        <v>8.1692373804808707</v>
      </c>
      <c r="CE2034" s="238">
        <v>6.901264824546546</v>
      </c>
      <c r="CF2034" s="238">
        <v>8.0137243803738905</v>
      </c>
      <c r="CG2034" s="238">
        <v>8.9765077447584076</v>
      </c>
      <c r="CH2034" s="238">
        <v>9.8433729976698299</v>
      </c>
      <c r="CI2034" s="238">
        <v>10.368408698764853</v>
      </c>
      <c r="CJ2034" s="238">
        <v>7.9099521583064112</v>
      </c>
      <c r="CK2034" s="238">
        <v>4.2812411781243505</v>
      </c>
      <c r="CL2034" s="238">
        <v>5.2911396204632446</v>
      </c>
      <c r="CM2034" s="238">
        <v>8.0341886330948782</v>
      </c>
      <c r="CN2034" s="238">
        <v>8.794217082389812</v>
      </c>
      <c r="CO2034" s="238">
        <v>6.9516206826319555</v>
      </c>
      <c r="CP2034" s="238">
        <v>5.9906371533377802</v>
      </c>
      <c r="CQ2034" s="238">
        <v>6.5696820976264645</v>
      </c>
      <c r="CR2034" s="238">
        <v>7.1341941864138105</v>
      </c>
      <c r="CS2034" s="238">
        <v>7.9691283614542749</v>
      </c>
      <c r="CT2034" s="238">
        <v>8.3677600542061956</v>
      </c>
      <c r="CU2034" s="238">
        <v>3.9929373503798131</v>
      </c>
      <c r="CV2034" s="238">
        <v>4.5447308405328339</v>
      </c>
      <c r="CW2034" s="238">
        <v>7.0639764007117058</v>
      </c>
      <c r="CX2034" s="238">
        <v>8.4699218288542397</v>
      </c>
      <c r="CY2034" s="238">
        <v>5.9166070363293359</v>
      </c>
      <c r="CZ2034" s="238">
        <v>5.1787736113920451</v>
      </c>
      <c r="DA2034" s="238">
        <v>5.6214142896391888</v>
      </c>
      <c r="DB2034" s="238">
        <v>6.0213109791288035</v>
      </c>
      <c r="DC2034" s="238">
        <v>6.4366212397002709</v>
      </c>
      <c r="DD2034" s="238">
        <v>6.9015140445231395</v>
      </c>
      <c r="DE2034" s="238">
        <v>3.9852665491275254</v>
      </c>
      <c r="DF2034" s="238">
        <v>6.0904472640455554</v>
      </c>
      <c r="DG2034" s="238">
        <v>6.3916673082213151</v>
      </c>
      <c r="DH2034" s="238">
        <v>5.1740270277449723</v>
      </c>
      <c r="DI2034" s="238">
        <v>4.2602371805752188</v>
      </c>
      <c r="DJ2034" s="238">
        <v>4.5211179920328686</v>
      </c>
      <c r="DK2034" s="238">
        <v>4.7724467697740005</v>
      </c>
      <c r="DL2034" s="238">
        <v>5.0062875175335639</v>
      </c>
      <c r="DM2034" s="238">
        <v>5.1551866758214384</v>
      </c>
      <c r="DN2034" s="238">
        <v>3.0891045223579212</v>
      </c>
      <c r="DO2034" s="238">
        <v>5.4216088332668555</v>
      </c>
      <c r="DP2034" s="238">
        <v>5.5704345794157097</v>
      </c>
      <c r="DQ2034" s="238">
        <v>4.3077883856466332</v>
      </c>
      <c r="DR2034" s="238">
        <v>6.0119110640420992</v>
      </c>
      <c r="DS2034" s="238">
        <v>3.6242856587683874</v>
      </c>
      <c r="DT2034" s="238">
        <v>3.804240077484256</v>
      </c>
      <c r="DU2034" s="238">
        <v>3.9328237650444375</v>
      </c>
      <c r="DV2034" s="238">
        <v>5.149660353774105</v>
      </c>
      <c r="DW2034" s="238">
        <v>3.0750692166504732</v>
      </c>
      <c r="DX2034" s="238">
        <v>3.0490446884655857</v>
      </c>
      <c r="DY2034" s="238">
        <v>2.9755735471887426</v>
      </c>
      <c r="DZ2034" s="238">
        <v>2.9237788655525545</v>
      </c>
      <c r="EA2034" s="238">
        <v>2.9513933531818597</v>
      </c>
      <c r="EB2034" s="238">
        <v>2.449669797153271</v>
      </c>
      <c r="EC2034" s="238">
        <v>2.8439383977377539</v>
      </c>
      <c r="ED2034" s="238">
        <v>1.8645375008848937</v>
      </c>
    </row>
    <row r="2035" spans="1:134" x14ac:dyDescent="0.25">
      <c r="A2035" s="262">
        <v>-8185</v>
      </c>
      <c r="B2035" s="237">
        <v>112.63178630323034</v>
      </c>
      <c r="C2035" s="238">
        <v>112.03034285535813</v>
      </c>
      <c r="D2035" s="130">
        <v>1851.0833333333333</v>
      </c>
      <c r="E2035" s="238">
        <v>0</v>
      </c>
      <c r="F2035" s="238">
        <v>0</v>
      </c>
      <c r="G2035" s="238">
        <v>0</v>
      </c>
      <c r="H2035" s="238">
        <v>0</v>
      </c>
      <c r="I2035" s="238">
        <v>0</v>
      </c>
      <c r="J2035" s="131">
        <v>0</v>
      </c>
      <c r="K2035" s="131">
        <v>0</v>
      </c>
      <c r="L2035" s="131">
        <v>0</v>
      </c>
      <c r="M2035" s="131">
        <v>0</v>
      </c>
      <c r="N2035" s="131">
        <v>0</v>
      </c>
      <c r="O2035" s="131">
        <v>99.8</v>
      </c>
      <c r="P2035" s="131">
        <v>99.8</v>
      </c>
      <c r="Q2035" s="131">
        <v>99.8</v>
      </c>
      <c r="R2035" s="131">
        <v>99.41</v>
      </c>
      <c r="S2035" s="131">
        <v>8.0000000000000302</v>
      </c>
      <c r="T2035" s="131">
        <v>4</v>
      </c>
      <c r="U2035" s="10">
        <v>3</v>
      </c>
      <c r="V2035" s="131">
        <v>4</v>
      </c>
      <c r="W2035" s="131">
        <v>0</v>
      </c>
      <c r="X2035" s="131">
        <v>2</v>
      </c>
      <c r="Y2035" s="237">
        <v>0</v>
      </c>
      <c r="Z2035" s="237">
        <v>100</v>
      </c>
      <c r="AA2035" s="131">
        <v>6</v>
      </c>
      <c r="AB2035" s="131">
        <v>3.5</v>
      </c>
      <c r="AC2035" s="131">
        <v>8</v>
      </c>
      <c r="AD2035" s="131">
        <v>6</v>
      </c>
      <c r="AE2035" s="131">
        <v>0</v>
      </c>
      <c r="AF2035" s="131">
        <v>0</v>
      </c>
      <c r="AG2035" s="131">
        <v>0</v>
      </c>
      <c r="AH2035" s="131">
        <v>0</v>
      </c>
      <c r="AI2035" s="131">
        <v>0</v>
      </c>
      <c r="AJ2035" s="131">
        <v>0</v>
      </c>
      <c r="AK2035" s="131">
        <v>0</v>
      </c>
      <c r="AL2035" s="131">
        <v>0</v>
      </c>
      <c r="AM2035" s="238">
        <v>4.2680203168665249</v>
      </c>
      <c r="AN2035" s="238">
        <v>8.8045170527921037</v>
      </c>
      <c r="AO2035" s="238">
        <v>14.964371499504686</v>
      </c>
      <c r="AP2035" s="238">
        <v>14.752942500963671</v>
      </c>
      <c r="AQ2035" s="238">
        <v>14.466527544823377</v>
      </c>
      <c r="AR2035" s="238">
        <v>13.679719048027108</v>
      </c>
      <c r="AS2035" s="238">
        <v>13.164797365343336</v>
      </c>
      <c r="AT2035" s="269">
        <v>4.1397037823156229</v>
      </c>
      <c r="AU2035" s="269">
        <v>8.0952448004715691</v>
      </c>
      <c r="AV2035" s="269">
        <v>13.402099666612138</v>
      </c>
      <c r="AW2035" s="269">
        <v>13.326138364635632</v>
      </c>
      <c r="AX2035" s="269">
        <v>11.668176886416783</v>
      </c>
      <c r="AY2035" s="269">
        <v>10.615829048736055</v>
      </c>
      <c r="AZ2035" s="269">
        <v>11.627505584984311</v>
      </c>
      <c r="BA2035" s="269">
        <v>12.394708895300251</v>
      </c>
      <c r="BB2035" s="269">
        <v>14.392230471634184</v>
      </c>
      <c r="BC2035" s="238">
        <v>4.1354966076510609</v>
      </c>
      <c r="BD2035" s="238">
        <v>7.4263452901752114</v>
      </c>
      <c r="BE2035" s="238">
        <v>12.109350669091041</v>
      </c>
      <c r="BF2035" s="238">
        <v>12.278451724039911</v>
      </c>
      <c r="BG2035" s="238">
        <v>11.287412141001726</v>
      </c>
      <c r="BH2035" s="238">
        <v>9.4073108864305368</v>
      </c>
      <c r="BI2035" s="238">
        <v>10.477832884771635</v>
      </c>
      <c r="BJ2035" s="238">
        <v>11.941094565739453</v>
      </c>
      <c r="BK2035" s="238">
        <v>12.511267320465704</v>
      </c>
      <c r="BL2035" s="238">
        <v>14.701280079539185</v>
      </c>
      <c r="BM2035" s="238">
        <v>14.465463308277863</v>
      </c>
      <c r="BN2035" s="238">
        <v>9.3046156474337902</v>
      </c>
      <c r="BO2035" s="238">
        <v>4.1539137567749727</v>
      </c>
      <c r="BP2035" s="238">
        <v>6.7473155105628999</v>
      </c>
      <c r="BQ2035" s="238">
        <v>10.711744938115858</v>
      </c>
      <c r="BR2035" s="238">
        <v>11.093963338055836</v>
      </c>
      <c r="BS2035" s="238">
        <v>9.2965533749732128</v>
      </c>
      <c r="BT2035" s="238">
        <v>8.3472367581501263</v>
      </c>
      <c r="BU2035" s="238">
        <v>9.5318519121149414</v>
      </c>
      <c r="BV2035" s="238">
        <v>10.961234724143788</v>
      </c>
      <c r="BW2035" s="238">
        <v>11.918436522829506</v>
      </c>
      <c r="BX2035" s="238">
        <v>12.627341998993375</v>
      </c>
      <c r="BY2035" s="275">
        <v>11.516790368067685</v>
      </c>
      <c r="BZ2035" s="238">
        <v>4.1646302991584578</v>
      </c>
      <c r="CA2035" s="238">
        <v>5.9823749814914668</v>
      </c>
      <c r="CB2035" s="238">
        <v>8.9579768021209816</v>
      </c>
      <c r="CC2035" s="238">
        <v>10.612749477331302</v>
      </c>
      <c r="CD2035" s="238">
        <v>8.1692373804808707</v>
      </c>
      <c r="CE2035" s="238">
        <v>6.901264824546546</v>
      </c>
      <c r="CF2035" s="238">
        <v>8.0137243803738905</v>
      </c>
      <c r="CG2035" s="238">
        <v>8.9765077447584076</v>
      </c>
      <c r="CH2035" s="238">
        <v>9.8433729976698299</v>
      </c>
      <c r="CI2035" s="238">
        <v>10.368408698764853</v>
      </c>
      <c r="CJ2035" s="238">
        <v>7.9099521583064112</v>
      </c>
      <c r="CK2035" s="238">
        <v>4.2812411781243505</v>
      </c>
      <c r="CL2035" s="238">
        <v>5.2911396204632446</v>
      </c>
      <c r="CM2035" s="238">
        <v>8.0341886330948782</v>
      </c>
      <c r="CN2035" s="238">
        <v>8.794217082389812</v>
      </c>
      <c r="CO2035" s="238">
        <v>6.9516206826319555</v>
      </c>
      <c r="CP2035" s="238">
        <v>5.9906371533377802</v>
      </c>
      <c r="CQ2035" s="238">
        <v>6.5696820976264645</v>
      </c>
      <c r="CR2035" s="238">
        <v>7.1341941864138105</v>
      </c>
      <c r="CS2035" s="238">
        <v>7.9691283614542749</v>
      </c>
      <c r="CT2035" s="238">
        <v>8.3677600542061956</v>
      </c>
      <c r="CU2035" s="238">
        <v>3.9929373503798131</v>
      </c>
      <c r="CV2035" s="238">
        <v>4.5447308405328339</v>
      </c>
      <c r="CW2035" s="238">
        <v>7.0639764007117058</v>
      </c>
      <c r="CX2035" s="238">
        <v>8.4699218288542397</v>
      </c>
      <c r="CY2035" s="238">
        <v>5.9166070363293359</v>
      </c>
      <c r="CZ2035" s="238">
        <v>5.1787736113920451</v>
      </c>
      <c r="DA2035" s="238">
        <v>5.6214142896391888</v>
      </c>
      <c r="DB2035" s="238">
        <v>6.0213109791288035</v>
      </c>
      <c r="DC2035" s="238">
        <v>6.4366212397002709</v>
      </c>
      <c r="DD2035" s="238">
        <v>6.9015140445231395</v>
      </c>
      <c r="DE2035" s="238">
        <v>3.9852665491275254</v>
      </c>
      <c r="DF2035" s="238">
        <v>6.0904472640455554</v>
      </c>
      <c r="DG2035" s="238">
        <v>6.3916673082213151</v>
      </c>
      <c r="DH2035" s="238">
        <v>5.1740270277449723</v>
      </c>
      <c r="DI2035" s="238">
        <v>4.2602371805752188</v>
      </c>
      <c r="DJ2035" s="238">
        <v>4.5211179920328686</v>
      </c>
      <c r="DK2035" s="238">
        <v>4.7724467697740005</v>
      </c>
      <c r="DL2035" s="238">
        <v>5.0062875175335639</v>
      </c>
      <c r="DM2035" s="238">
        <v>5.1551866758214384</v>
      </c>
      <c r="DN2035" s="238">
        <v>3.0891045223579212</v>
      </c>
      <c r="DO2035" s="238">
        <v>5.4216088332668555</v>
      </c>
      <c r="DP2035" s="238">
        <v>5.5704345794157097</v>
      </c>
      <c r="DQ2035" s="238">
        <v>4.3077883856466332</v>
      </c>
      <c r="DR2035" s="238">
        <v>6.0119110640420992</v>
      </c>
      <c r="DS2035" s="238">
        <v>3.6242856587683874</v>
      </c>
      <c r="DT2035" s="238">
        <v>3.804240077484256</v>
      </c>
      <c r="DU2035" s="238">
        <v>3.9328237650444375</v>
      </c>
      <c r="DV2035" s="238">
        <v>5.149660353774105</v>
      </c>
      <c r="DW2035" s="238">
        <v>3.0750692166504732</v>
      </c>
      <c r="DX2035" s="238">
        <v>3.0490446884655857</v>
      </c>
      <c r="DY2035" s="238">
        <v>2.9755735471887426</v>
      </c>
      <c r="DZ2035" s="238">
        <v>2.9237788655525545</v>
      </c>
      <c r="EA2035" s="238">
        <v>2.9513933531818597</v>
      </c>
      <c r="EB2035" s="238">
        <v>2.449669797153271</v>
      </c>
      <c r="EC2035" s="238">
        <v>2.8439383977377539</v>
      </c>
      <c r="ED2035" s="238">
        <v>1.8645375008848937</v>
      </c>
    </row>
    <row r="2036" spans="1:134" x14ac:dyDescent="0.25">
      <c r="A2036" s="262">
        <v>-8190</v>
      </c>
      <c r="B2036" s="237">
        <v>112.68595151181668</v>
      </c>
      <c r="C2036" s="238">
        <v>112.08414417656995</v>
      </c>
      <c r="D2036" s="130">
        <v>1851</v>
      </c>
      <c r="E2036" s="238">
        <v>0</v>
      </c>
      <c r="F2036" s="238">
        <v>0</v>
      </c>
      <c r="G2036" s="238">
        <v>0</v>
      </c>
      <c r="H2036" s="238">
        <v>0</v>
      </c>
      <c r="I2036" s="238">
        <v>0</v>
      </c>
      <c r="J2036" s="131">
        <v>0</v>
      </c>
      <c r="K2036" s="131">
        <v>0</v>
      </c>
      <c r="L2036" s="131">
        <v>0</v>
      </c>
      <c r="M2036" s="131">
        <v>0</v>
      </c>
      <c r="N2036" s="131">
        <v>0</v>
      </c>
      <c r="O2036" s="131">
        <v>99.8</v>
      </c>
      <c r="P2036" s="131">
        <v>99.8</v>
      </c>
      <c r="Q2036" s="131">
        <v>99.8</v>
      </c>
      <c r="R2036" s="131">
        <v>99.41</v>
      </c>
      <c r="S2036" s="131">
        <v>8.0000000000000302</v>
      </c>
      <c r="T2036" s="131">
        <v>4</v>
      </c>
      <c r="U2036" s="10">
        <v>3</v>
      </c>
      <c r="V2036" s="131">
        <v>4</v>
      </c>
      <c r="W2036" s="131">
        <v>0</v>
      </c>
      <c r="X2036" s="131">
        <v>2</v>
      </c>
      <c r="Y2036" s="237">
        <v>0</v>
      </c>
      <c r="Z2036" s="237">
        <v>100</v>
      </c>
      <c r="AA2036" s="131">
        <v>6</v>
      </c>
      <c r="AB2036" s="131">
        <v>3.5</v>
      </c>
      <c r="AC2036" s="131">
        <v>8</v>
      </c>
      <c r="AD2036" s="131">
        <v>6</v>
      </c>
      <c r="AE2036" s="131">
        <v>0</v>
      </c>
      <c r="AF2036" s="131">
        <v>0</v>
      </c>
      <c r="AG2036" s="131">
        <v>0</v>
      </c>
      <c r="AH2036" s="131">
        <v>0</v>
      </c>
      <c r="AI2036" s="131">
        <v>0</v>
      </c>
      <c r="AJ2036" s="131">
        <v>0</v>
      </c>
      <c r="AK2036" s="131">
        <v>0</v>
      </c>
      <c r="AL2036" s="131">
        <v>0</v>
      </c>
      <c r="AM2036" s="238">
        <v>4.2680203168665249</v>
      </c>
      <c r="AN2036" s="238">
        <v>8.8045170527921037</v>
      </c>
      <c r="AO2036" s="238">
        <v>14.964371499504686</v>
      </c>
      <c r="AP2036" s="238">
        <v>14.752942500963671</v>
      </c>
      <c r="AQ2036" s="238">
        <v>14.466527544823377</v>
      </c>
      <c r="AR2036" s="238">
        <v>13.679719048027108</v>
      </c>
      <c r="AS2036" s="238">
        <v>13.164797365343336</v>
      </c>
      <c r="AT2036" s="269">
        <v>4.1397037823156229</v>
      </c>
      <c r="AU2036" s="269">
        <v>8.0952448004715691</v>
      </c>
      <c r="AV2036" s="269">
        <v>13.402099666612138</v>
      </c>
      <c r="AW2036" s="269">
        <v>13.326138364635632</v>
      </c>
      <c r="AX2036" s="269">
        <v>11.668176886416783</v>
      </c>
      <c r="AY2036" s="269">
        <v>10.615829048736055</v>
      </c>
      <c r="AZ2036" s="269">
        <v>11.627505584984311</v>
      </c>
      <c r="BA2036" s="269">
        <v>12.394708895300251</v>
      </c>
      <c r="BB2036" s="269">
        <v>14.392230471634184</v>
      </c>
      <c r="BC2036" s="238">
        <v>4.1354966076510609</v>
      </c>
      <c r="BD2036" s="238">
        <v>7.4263452901752114</v>
      </c>
      <c r="BE2036" s="238">
        <v>12.109350669091041</v>
      </c>
      <c r="BF2036" s="238">
        <v>12.278451724039911</v>
      </c>
      <c r="BG2036" s="238">
        <v>11.287412141001726</v>
      </c>
      <c r="BH2036" s="238">
        <v>9.4073108864305368</v>
      </c>
      <c r="BI2036" s="238">
        <v>10.477832884771635</v>
      </c>
      <c r="BJ2036" s="238">
        <v>11.941094565739453</v>
      </c>
      <c r="BK2036" s="238">
        <v>12.511267320465704</v>
      </c>
      <c r="BL2036" s="238">
        <v>14.701280079539185</v>
      </c>
      <c r="BM2036" s="238">
        <v>14.465463308277863</v>
      </c>
      <c r="BN2036" s="238">
        <v>9.3046156474337902</v>
      </c>
      <c r="BO2036" s="238">
        <v>4.1539137567749727</v>
      </c>
      <c r="BP2036" s="238">
        <v>6.7473155105628999</v>
      </c>
      <c r="BQ2036" s="238">
        <v>10.711744938115858</v>
      </c>
      <c r="BR2036" s="238">
        <v>11.093963338055836</v>
      </c>
      <c r="BS2036" s="238">
        <v>9.2965533749732128</v>
      </c>
      <c r="BT2036" s="238">
        <v>8.3472367581501263</v>
      </c>
      <c r="BU2036" s="238">
        <v>9.5318519121149414</v>
      </c>
      <c r="BV2036" s="238">
        <v>10.961234724143788</v>
      </c>
      <c r="BW2036" s="238">
        <v>11.918436522829506</v>
      </c>
      <c r="BX2036" s="238">
        <v>12.627341998993375</v>
      </c>
      <c r="BY2036" s="275">
        <v>11.516790368067685</v>
      </c>
      <c r="BZ2036" s="238">
        <v>4.1646302991584578</v>
      </c>
      <c r="CA2036" s="238">
        <v>5.9823749814914668</v>
      </c>
      <c r="CB2036" s="238">
        <v>8.9579768021209816</v>
      </c>
      <c r="CC2036" s="238">
        <v>10.612749477331302</v>
      </c>
      <c r="CD2036" s="238">
        <v>8.1692373804808707</v>
      </c>
      <c r="CE2036" s="238">
        <v>6.901264824546546</v>
      </c>
      <c r="CF2036" s="238">
        <v>8.0137243803738905</v>
      </c>
      <c r="CG2036" s="238">
        <v>8.9765077447584076</v>
      </c>
      <c r="CH2036" s="238">
        <v>9.8433729976698299</v>
      </c>
      <c r="CI2036" s="238">
        <v>10.368408698764853</v>
      </c>
      <c r="CJ2036" s="238">
        <v>7.9099521583064112</v>
      </c>
      <c r="CK2036" s="238">
        <v>4.2812411781243505</v>
      </c>
      <c r="CL2036" s="238">
        <v>5.2911396204632446</v>
      </c>
      <c r="CM2036" s="238">
        <v>8.0341886330948782</v>
      </c>
      <c r="CN2036" s="238">
        <v>8.794217082389812</v>
      </c>
      <c r="CO2036" s="238">
        <v>6.9516206826319555</v>
      </c>
      <c r="CP2036" s="238">
        <v>5.9906371533377802</v>
      </c>
      <c r="CQ2036" s="238">
        <v>6.5696820976264645</v>
      </c>
      <c r="CR2036" s="238">
        <v>7.1341941864138105</v>
      </c>
      <c r="CS2036" s="238">
        <v>7.9691283614542749</v>
      </c>
      <c r="CT2036" s="238">
        <v>8.3677600542061956</v>
      </c>
      <c r="CU2036" s="238">
        <v>3.9929373503798131</v>
      </c>
      <c r="CV2036" s="238">
        <v>4.5447308405328339</v>
      </c>
      <c r="CW2036" s="238">
        <v>7.0639764007117058</v>
      </c>
      <c r="CX2036" s="238">
        <v>8.4699218288542397</v>
      </c>
      <c r="CY2036" s="238">
        <v>5.9166070363293359</v>
      </c>
      <c r="CZ2036" s="238">
        <v>5.1787736113920451</v>
      </c>
      <c r="DA2036" s="238">
        <v>5.6214142896391888</v>
      </c>
      <c r="DB2036" s="238">
        <v>6.0213109791288035</v>
      </c>
      <c r="DC2036" s="238">
        <v>6.4366212397002709</v>
      </c>
      <c r="DD2036" s="238">
        <v>6.9015140445231395</v>
      </c>
      <c r="DE2036" s="238">
        <v>3.9852665491275254</v>
      </c>
      <c r="DF2036" s="238">
        <v>6.0904472640455554</v>
      </c>
      <c r="DG2036" s="238">
        <v>6.3916673082213151</v>
      </c>
      <c r="DH2036" s="238">
        <v>5.1740270277449723</v>
      </c>
      <c r="DI2036" s="238">
        <v>4.2602371805752188</v>
      </c>
      <c r="DJ2036" s="238">
        <v>4.5211179920328686</v>
      </c>
      <c r="DK2036" s="238">
        <v>4.7724467697740005</v>
      </c>
      <c r="DL2036" s="238">
        <v>5.0062875175335639</v>
      </c>
      <c r="DM2036" s="238">
        <v>5.1551866758214384</v>
      </c>
      <c r="DN2036" s="238">
        <v>3.0891045223579212</v>
      </c>
      <c r="DO2036" s="238">
        <v>5.4216088332668555</v>
      </c>
      <c r="DP2036" s="238">
        <v>5.5704345794157097</v>
      </c>
      <c r="DQ2036" s="238">
        <v>4.3077883856466332</v>
      </c>
      <c r="DR2036" s="238">
        <v>6.0119110640420992</v>
      </c>
      <c r="DS2036" s="238">
        <v>3.6242856587683874</v>
      </c>
      <c r="DT2036" s="238">
        <v>3.804240077484256</v>
      </c>
      <c r="DU2036" s="238">
        <v>3.9328237650444375</v>
      </c>
      <c r="DV2036" s="238">
        <v>5.149660353774105</v>
      </c>
      <c r="DW2036" s="238">
        <v>3.0750692166504732</v>
      </c>
      <c r="DX2036" s="238">
        <v>3.0490446884655857</v>
      </c>
      <c r="DY2036" s="238">
        <v>2.9755735471887426</v>
      </c>
      <c r="DZ2036" s="238">
        <v>2.9237788655525545</v>
      </c>
      <c r="EA2036" s="238">
        <v>2.9513933531818597</v>
      </c>
      <c r="EB2036" s="238">
        <v>2.449669797153271</v>
      </c>
      <c r="EC2036" s="238">
        <v>2.8439383977377539</v>
      </c>
      <c r="ED2036" s="238">
        <v>1.8645375008848937</v>
      </c>
    </row>
    <row r="2037" spans="1:134" x14ac:dyDescent="0.25">
      <c r="A2037" s="262">
        <v>-8195</v>
      </c>
      <c r="B2037" s="237">
        <v>112.75412915210181</v>
      </c>
      <c r="C2037" s="238">
        <v>112.15195770932019</v>
      </c>
      <c r="D2037" s="130">
        <v>1850.9166666666667</v>
      </c>
      <c r="E2037" s="238">
        <v>0</v>
      </c>
      <c r="F2037" s="238">
        <v>0</v>
      </c>
      <c r="G2037" s="238">
        <v>0</v>
      </c>
      <c r="H2037" s="238">
        <v>0</v>
      </c>
      <c r="I2037" s="238">
        <v>0</v>
      </c>
      <c r="J2037" s="131">
        <v>0</v>
      </c>
      <c r="K2037" s="131">
        <v>0</v>
      </c>
      <c r="L2037" s="131">
        <v>0</v>
      </c>
      <c r="M2037" s="131">
        <v>0</v>
      </c>
      <c r="N2037" s="131">
        <v>0</v>
      </c>
      <c r="O2037" s="131">
        <v>99.8</v>
      </c>
      <c r="P2037" s="131">
        <v>99.8</v>
      </c>
      <c r="Q2037" s="131">
        <v>99.8</v>
      </c>
      <c r="R2037" s="131">
        <v>99.41</v>
      </c>
      <c r="S2037" s="131">
        <v>8.0000000000000302</v>
      </c>
      <c r="T2037" s="131">
        <v>4</v>
      </c>
      <c r="U2037" s="10">
        <v>3</v>
      </c>
      <c r="V2037" s="131">
        <v>4</v>
      </c>
      <c r="W2037" s="131">
        <v>0</v>
      </c>
      <c r="X2037" s="131">
        <v>2</v>
      </c>
      <c r="Y2037" s="237">
        <v>0</v>
      </c>
      <c r="Z2037" s="237">
        <v>100</v>
      </c>
      <c r="AA2037" s="131">
        <v>6</v>
      </c>
      <c r="AB2037" s="131">
        <v>3.5</v>
      </c>
      <c r="AC2037" s="131">
        <v>8</v>
      </c>
      <c r="AD2037" s="131">
        <v>6</v>
      </c>
      <c r="AE2037" s="131">
        <v>0</v>
      </c>
      <c r="AF2037" s="131">
        <v>0</v>
      </c>
      <c r="AG2037" s="131">
        <v>0</v>
      </c>
      <c r="AH2037" s="131">
        <v>0</v>
      </c>
      <c r="AI2037" s="131">
        <v>0</v>
      </c>
      <c r="AJ2037" s="131">
        <v>0</v>
      </c>
      <c r="AK2037" s="131">
        <v>0</v>
      </c>
      <c r="AL2037" s="131">
        <v>0</v>
      </c>
      <c r="AM2037" s="238">
        <v>4.2680203168665249</v>
      </c>
      <c r="AN2037" s="238">
        <v>8.8045170527921037</v>
      </c>
      <c r="AO2037" s="238">
        <v>14.964371499504686</v>
      </c>
      <c r="AP2037" s="238">
        <v>14.752942500963671</v>
      </c>
      <c r="AQ2037" s="238">
        <v>14.466527544823377</v>
      </c>
      <c r="AR2037" s="238">
        <v>13.679719048027108</v>
      </c>
      <c r="AS2037" s="238">
        <v>13.164797365343336</v>
      </c>
      <c r="AT2037" s="269">
        <v>4.1397037823156229</v>
      </c>
      <c r="AU2037" s="269">
        <v>8.0952448004715691</v>
      </c>
      <c r="AV2037" s="269">
        <v>13.402099666612138</v>
      </c>
      <c r="AW2037" s="269">
        <v>13.326138364635632</v>
      </c>
      <c r="AX2037" s="269">
        <v>11.668176886416783</v>
      </c>
      <c r="AY2037" s="269">
        <v>10.615829048736055</v>
      </c>
      <c r="AZ2037" s="269">
        <v>11.627505584984311</v>
      </c>
      <c r="BA2037" s="269">
        <v>12.394708895300251</v>
      </c>
      <c r="BB2037" s="269">
        <v>14.392230471634184</v>
      </c>
      <c r="BC2037" s="238">
        <v>4.1354966076510609</v>
      </c>
      <c r="BD2037" s="238">
        <v>7.4263452901752114</v>
      </c>
      <c r="BE2037" s="238">
        <v>12.109350669091041</v>
      </c>
      <c r="BF2037" s="238">
        <v>12.278451724039911</v>
      </c>
      <c r="BG2037" s="238">
        <v>11.287412141001726</v>
      </c>
      <c r="BH2037" s="238">
        <v>9.4073108864305368</v>
      </c>
      <c r="BI2037" s="238">
        <v>10.477832884771635</v>
      </c>
      <c r="BJ2037" s="238">
        <v>11.941094565739453</v>
      </c>
      <c r="BK2037" s="238">
        <v>12.511267320465704</v>
      </c>
      <c r="BL2037" s="238">
        <v>14.701280079539185</v>
      </c>
      <c r="BM2037" s="238">
        <v>14.465463308277863</v>
      </c>
      <c r="BN2037" s="238">
        <v>9.3046156474337902</v>
      </c>
      <c r="BO2037" s="238">
        <v>4.1539137567749727</v>
      </c>
      <c r="BP2037" s="238">
        <v>6.7473155105628999</v>
      </c>
      <c r="BQ2037" s="238">
        <v>10.711744938115858</v>
      </c>
      <c r="BR2037" s="238">
        <v>11.093963338055836</v>
      </c>
      <c r="BS2037" s="238">
        <v>9.2965533749732128</v>
      </c>
      <c r="BT2037" s="238">
        <v>8.3472367581501263</v>
      </c>
      <c r="BU2037" s="238">
        <v>9.5318519121149414</v>
      </c>
      <c r="BV2037" s="238">
        <v>10.961234724143788</v>
      </c>
      <c r="BW2037" s="238">
        <v>11.918436522829506</v>
      </c>
      <c r="BX2037" s="238">
        <v>12.627341998993375</v>
      </c>
      <c r="BY2037" s="275">
        <v>11.516790368067685</v>
      </c>
      <c r="BZ2037" s="238">
        <v>4.1646302991584578</v>
      </c>
      <c r="CA2037" s="238">
        <v>5.9823749814914668</v>
      </c>
      <c r="CB2037" s="238">
        <v>8.9579768021209816</v>
      </c>
      <c r="CC2037" s="238">
        <v>10.612749477331302</v>
      </c>
      <c r="CD2037" s="238">
        <v>8.1692373804808707</v>
      </c>
      <c r="CE2037" s="238">
        <v>6.901264824546546</v>
      </c>
      <c r="CF2037" s="238">
        <v>8.0137243803738905</v>
      </c>
      <c r="CG2037" s="238">
        <v>8.9765077447584076</v>
      </c>
      <c r="CH2037" s="238">
        <v>9.8433729976698299</v>
      </c>
      <c r="CI2037" s="238">
        <v>10.368408698764853</v>
      </c>
      <c r="CJ2037" s="238">
        <v>7.9099521583064112</v>
      </c>
      <c r="CK2037" s="238">
        <v>4.2812411781243505</v>
      </c>
      <c r="CL2037" s="238">
        <v>5.2911396204632446</v>
      </c>
      <c r="CM2037" s="238">
        <v>8.0341886330948782</v>
      </c>
      <c r="CN2037" s="238">
        <v>8.794217082389812</v>
      </c>
      <c r="CO2037" s="238">
        <v>6.9516206826319555</v>
      </c>
      <c r="CP2037" s="238">
        <v>5.9906371533377802</v>
      </c>
      <c r="CQ2037" s="238">
        <v>6.5696820976264645</v>
      </c>
      <c r="CR2037" s="238">
        <v>7.1341941864138105</v>
      </c>
      <c r="CS2037" s="238">
        <v>7.9691283614542749</v>
      </c>
      <c r="CT2037" s="238">
        <v>8.3677600542061956</v>
      </c>
      <c r="CU2037" s="238">
        <v>3.9929373503798131</v>
      </c>
      <c r="CV2037" s="238">
        <v>4.5447308405328339</v>
      </c>
      <c r="CW2037" s="238">
        <v>7.0639764007117058</v>
      </c>
      <c r="CX2037" s="238">
        <v>8.4699218288542397</v>
      </c>
      <c r="CY2037" s="238">
        <v>5.9166070363293359</v>
      </c>
      <c r="CZ2037" s="238">
        <v>5.1787736113920451</v>
      </c>
      <c r="DA2037" s="238">
        <v>5.6214142896391888</v>
      </c>
      <c r="DB2037" s="238">
        <v>6.0213109791288035</v>
      </c>
      <c r="DC2037" s="238">
        <v>6.4366212397002709</v>
      </c>
      <c r="DD2037" s="238">
        <v>6.9015140445231395</v>
      </c>
      <c r="DE2037" s="238">
        <v>3.9852665491275254</v>
      </c>
      <c r="DF2037" s="238">
        <v>6.0904472640455554</v>
      </c>
      <c r="DG2037" s="238">
        <v>6.3916673082213151</v>
      </c>
      <c r="DH2037" s="238">
        <v>5.1740270277449723</v>
      </c>
      <c r="DI2037" s="238">
        <v>4.2602371805752188</v>
      </c>
      <c r="DJ2037" s="238">
        <v>4.5211179920328686</v>
      </c>
      <c r="DK2037" s="238">
        <v>4.7724467697740005</v>
      </c>
      <c r="DL2037" s="238">
        <v>5.0062875175335639</v>
      </c>
      <c r="DM2037" s="238">
        <v>5.1551866758214384</v>
      </c>
      <c r="DN2037" s="238">
        <v>3.0891045223579212</v>
      </c>
      <c r="DO2037" s="238">
        <v>5.4216088332668555</v>
      </c>
      <c r="DP2037" s="238">
        <v>5.5704345794157097</v>
      </c>
      <c r="DQ2037" s="238">
        <v>4.3077883856466332</v>
      </c>
      <c r="DR2037" s="238">
        <v>6.0119110640420992</v>
      </c>
      <c r="DS2037" s="238">
        <v>3.6242856587683874</v>
      </c>
      <c r="DT2037" s="238">
        <v>3.804240077484256</v>
      </c>
      <c r="DU2037" s="238">
        <v>3.9328237650444375</v>
      </c>
      <c r="DV2037" s="238">
        <v>5.149660353774105</v>
      </c>
      <c r="DW2037" s="238">
        <v>3.0750692166504732</v>
      </c>
      <c r="DX2037" s="238">
        <v>3.0490446884655857</v>
      </c>
      <c r="DY2037" s="238">
        <v>2.9755735471887426</v>
      </c>
      <c r="DZ2037" s="238">
        <v>2.9237788655525545</v>
      </c>
      <c r="EA2037" s="238">
        <v>2.9513933531818597</v>
      </c>
      <c r="EB2037" s="238">
        <v>2.449669797153271</v>
      </c>
      <c r="EC2037" s="238">
        <v>2.8439383977377539</v>
      </c>
      <c r="ED2037" s="238">
        <v>1.8645375008848937</v>
      </c>
    </row>
    <row r="2038" spans="1:134" x14ac:dyDescent="0.25">
      <c r="A2038" s="262">
        <v>-8200</v>
      </c>
      <c r="B2038" s="237">
        <v>112.73802717157497</v>
      </c>
      <c r="C2038" s="238">
        <v>112.13617416104486</v>
      </c>
      <c r="D2038" s="130">
        <v>1850.8333333333333</v>
      </c>
      <c r="E2038" s="238">
        <v>0</v>
      </c>
      <c r="F2038" s="238">
        <v>0</v>
      </c>
      <c r="G2038" s="238">
        <v>0</v>
      </c>
      <c r="H2038" s="238">
        <v>0</v>
      </c>
      <c r="I2038" s="238">
        <v>0</v>
      </c>
      <c r="J2038" s="131">
        <v>0</v>
      </c>
      <c r="K2038" s="131">
        <v>0</v>
      </c>
      <c r="L2038" s="131">
        <v>0</v>
      </c>
      <c r="M2038" s="131">
        <v>0</v>
      </c>
      <c r="N2038" s="131">
        <v>0</v>
      </c>
      <c r="O2038" s="131">
        <v>99.8</v>
      </c>
      <c r="P2038" s="131">
        <v>99.8</v>
      </c>
      <c r="Q2038" s="131">
        <v>99.8</v>
      </c>
      <c r="R2038" s="131">
        <v>99.41</v>
      </c>
      <c r="S2038" s="131">
        <v>8.0000000000000302</v>
      </c>
      <c r="T2038" s="131">
        <v>4</v>
      </c>
      <c r="U2038" s="10">
        <v>3</v>
      </c>
      <c r="V2038" s="131">
        <v>4</v>
      </c>
      <c r="W2038" s="131">
        <v>0</v>
      </c>
      <c r="X2038" s="131">
        <v>2</v>
      </c>
      <c r="Y2038" s="237">
        <v>0</v>
      </c>
      <c r="Z2038" s="237">
        <v>100</v>
      </c>
      <c r="AA2038" s="131">
        <v>6</v>
      </c>
      <c r="AB2038" s="131">
        <v>3.5</v>
      </c>
      <c r="AC2038" s="131">
        <v>8</v>
      </c>
      <c r="AD2038" s="131">
        <v>6</v>
      </c>
      <c r="AE2038" s="131">
        <v>0</v>
      </c>
      <c r="AF2038" s="131">
        <v>0</v>
      </c>
      <c r="AG2038" s="131">
        <v>0</v>
      </c>
      <c r="AH2038" s="131">
        <v>0</v>
      </c>
      <c r="AI2038" s="131">
        <v>0</v>
      </c>
      <c r="AJ2038" s="131">
        <v>0</v>
      </c>
      <c r="AK2038" s="131">
        <v>0</v>
      </c>
      <c r="AL2038" s="131">
        <v>0</v>
      </c>
      <c r="AM2038" s="238">
        <v>4.2680203168665249</v>
      </c>
      <c r="AN2038" s="238">
        <v>8.8045170527921037</v>
      </c>
      <c r="AO2038" s="238">
        <v>14.964371499504686</v>
      </c>
      <c r="AP2038" s="238">
        <v>14.752942500963671</v>
      </c>
      <c r="AQ2038" s="238">
        <v>14.466527544823377</v>
      </c>
      <c r="AR2038" s="238">
        <v>13.679719048027108</v>
      </c>
      <c r="AS2038" s="238">
        <v>13.164797365343336</v>
      </c>
      <c r="AT2038" s="269">
        <v>4.1397037823156229</v>
      </c>
      <c r="AU2038" s="269">
        <v>8.0952448004715691</v>
      </c>
      <c r="AV2038" s="269">
        <v>13.402099666612138</v>
      </c>
      <c r="AW2038" s="269">
        <v>13.326138364635632</v>
      </c>
      <c r="AX2038" s="269">
        <v>11.668176886416783</v>
      </c>
      <c r="AY2038" s="269">
        <v>10.615829048736055</v>
      </c>
      <c r="AZ2038" s="269">
        <v>11.627505584984311</v>
      </c>
      <c r="BA2038" s="269">
        <v>12.394708895300251</v>
      </c>
      <c r="BB2038" s="269">
        <v>14.392230471634184</v>
      </c>
      <c r="BC2038" s="238">
        <v>4.1354966076510609</v>
      </c>
      <c r="BD2038" s="238">
        <v>7.4263452901752114</v>
      </c>
      <c r="BE2038" s="238">
        <v>12.109350669091041</v>
      </c>
      <c r="BF2038" s="238">
        <v>12.278451724039911</v>
      </c>
      <c r="BG2038" s="238">
        <v>11.287412141001726</v>
      </c>
      <c r="BH2038" s="238">
        <v>9.4073108864305368</v>
      </c>
      <c r="BI2038" s="238">
        <v>10.477832884771635</v>
      </c>
      <c r="BJ2038" s="238">
        <v>11.941094565739453</v>
      </c>
      <c r="BK2038" s="238">
        <v>12.511267320465704</v>
      </c>
      <c r="BL2038" s="238">
        <v>14.701280079539185</v>
      </c>
      <c r="BM2038" s="238">
        <v>14.465463308277863</v>
      </c>
      <c r="BN2038" s="238">
        <v>9.3046156474337902</v>
      </c>
      <c r="BO2038" s="238">
        <v>4.1539137567749727</v>
      </c>
      <c r="BP2038" s="238">
        <v>6.7473155105628999</v>
      </c>
      <c r="BQ2038" s="238">
        <v>10.711744938115858</v>
      </c>
      <c r="BR2038" s="238">
        <v>11.093963338055836</v>
      </c>
      <c r="BS2038" s="238">
        <v>9.2965533749732128</v>
      </c>
      <c r="BT2038" s="238">
        <v>8.3472367581501263</v>
      </c>
      <c r="BU2038" s="238">
        <v>9.5318519121149414</v>
      </c>
      <c r="BV2038" s="238">
        <v>10.961234724143788</v>
      </c>
      <c r="BW2038" s="238">
        <v>11.918436522829506</v>
      </c>
      <c r="BX2038" s="238">
        <v>12.627341998993375</v>
      </c>
      <c r="BY2038" s="275">
        <v>11.516790368067685</v>
      </c>
      <c r="BZ2038" s="238">
        <v>4.1646302991584578</v>
      </c>
      <c r="CA2038" s="238">
        <v>5.9823749814914668</v>
      </c>
      <c r="CB2038" s="238">
        <v>8.9579768021209816</v>
      </c>
      <c r="CC2038" s="238">
        <v>10.612749477331302</v>
      </c>
      <c r="CD2038" s="238">
        <v>8.1692373804808707</v>
      </c>
      <c r="CE2038" s="238">
        <v>6.901264824546546</v>
      </c>
      <c r="CF2038" s="238">
        <v>8.0137243803738905</v>
      </c>
      <c r="CG2038" s="238">
        <v>8.9765077447584076</v>
      </c>
      <c r="CH2038" s="238">
        <v>9.8433729976698299</v>
      </c>
      <c r="CI2038" s="238">
        <v>10.368408698764853</v>
      </c>
      <c r="CJ2038" s="238">
        <v>7.9099521583064112</v>
      </c>
      <c r="CK2038" s="238">
        <v>4.2812411781243505</v>
      </c>
      <c r="CL2038" s="238">
        <v>5.2911396204632446</v>
      </c>
      <c r="CM2038" s="238">
        <v>8.0341886330948782</v>
      </c>
      <c r="CN2038" s="238">
        <v>8.794217082389812</v>
      </c>
      <c r="CO2038" s="238">
        <v>6.9516206826319555</v>
      </c>
      <c r="CP2038" s="238">
        <v>5.9906371533377802</v>
      </c>
      <c r="CQ2038" s="238">
        <v>6.5696820976264645</v>
      </c>
      <c r="CR2038" s="238">
        <v>7.1341941864138105</v>
      </c>
      <c r="CS2038" s="238">
        <v>7.9691283614542749</v>
      </c>
      <c r="CT2038" s="238">
        <v>8.3677600542061956</v>
      </c>
      <c r="CU2038" s="238">
        <v>3.9929373503798131</v>
      </c>
      <c r="CV2038" s="238">
        <v>4.5447308405328339</v>
      </c>
      <c r="CW2038" s="238">
        <v>7.0639764007117058</v>
      </c>
      <c r="CX2038" s="238">
        <v>8.4699218288542397</v>
      </c>
      <c r="CY2038" s="238">
        <v>5.9166070363293359</v>
      </c>
      <c r="CZ2038" s="238">
        <v>5.1787736113920451</v>
      </c>
      <c r="DA2038" s="238">
        <v>5.6214142896391888</v>
      </c>
      <c r="DB2038" s="238">
        <v>6.0213109791288035</v>
      </c>
      <c r="DC2038" s="238">
        <v>6.4366212397002709</v>
      </c>
      <c r="DD2038" s="238">
        <v>6.9015140445231395</v>
      </c>
      <c r="DE2038" s="238">
        <v>3.9852665491275254</v>
      </c>
      <c r="DF2038" s="238">
        <v>6.0904472640455554</v>
      </c>
      <c r="DG2038" s="238">
        <v>6.3916673082213151</v>
      </c>
      <c r="DH2038" s="238">
        <v>5.1740270277449723</v>
      </c>
      <c r="DI2038" s="238">
        <v>4.2602371805752188</v>
      </c>
      <c r="DJ2038" s="238">
        <v>4.5211179920328686</v>
      </c>
      <c r="DK2038" s="238">
        <v>4.7724467697740005</v>
      </c>
      <c r="DL2038" s="238">
        <v>5.0062875175335639</v>
      </c>
      <c r="DM2038" s="238">
        <v>5.1551866758214384</v>
      </c>
      <c r="DN2038" s="238">
        <v>3.0891045223579212</v>
      </c>
      <c r="DO2038" s="238">
        <v>5.4216088332668555</v>
      </c>
      <c r="DP2038" s="238">
        <v>5.5704345794157097</v>
      </c>
      <c r="DQ2038" s="238">
        <v>4.3077883856466332</v>
      </c>
      <c r="DR2038" s="238">
        <v>6.0119110640420992</v>
      </c>
      <c r="DS2038" s="238">
        <v>3.6242856587683874</v>
      </c>
      <c r="DT2038" s="238">
        <v>3.804240077484256</v>
      </c>
      <c r="DU2038" s="238">
        <v>3.9328237650444375</v>
      </c>
      <c r="DV2038" s="238">
        <v>5.149660353774105</v>
      </c>
      <c r="DW2038" s="238">
        <v>3.0750692166504732</v>
      </c>
      <c r="DX2038" s="238">
        <v>3.0490446884655857</v>
      </c>
      <c r="DY2038" s="238">
        <v>2.9755735471887426</v>
      </c>
      <c r="DZ2038" s="238">
        <v>2.9237788655525545</v>
      </c>
      <c r="EA2038" s="238">
        <v>2.9513933531818597</v>
      </c>
      <c r="EB2038" s="238">
        <v>2.449669797153271</v>
      </c>
      <c r="EC2038" s="238">
        <v>2.8439383977377539</v>
      </c>
      <c r="ED2038" s="238">
        <v>1.8645375008848937</v>
      </c>
    </row>
    <row r="2039" spans="1:134" x14ac:dyDescent="0.25">
      <c r="A2039" s="262">
        <v>-8205</v>
      </c>
      <c r="B2039" s="237">
        <v>112.6378341334713</v>
      </c>
      <c r="C2039" s="238">
        <v>112.03664174752043</v>
      </c>
      <c r="D2039" s="130">
        <v>1850.75</v>
      </c>
      <c r="E2039" s="238">
        <v>0</v>
      </c>
      <c r="F2039" s="238">
        <v>0</v>
      </c>
      <c r="G2039" s="238">
        <v>0</v>
      </c>
      <c r="H2039" s="238">
        <v>0</v>
      </c>
      <c r="I2039" s="238">
        <v>0</v>
      </c>
      <c r="J2039" s="131">
        <v>0</v>
      </c>
      <c r="K2039" s="131">
        <v>0</v>
      </c>
      <c r="L2039" s="131">
        <v>0</v>
      </c>
      <c r="M2039" s="131">
        <v>0</v>
      </c>
      <c r="N2039" s="131">
        <v>0</v>
      </c>
      <c r="O2039" s="131">
        <v>99.8</v>
      </c>
      <c r="P2039" s="131">
        <v>99.8</v>
      </c>
      <c r="Q2039" s="131">
        <v>99.8</v>
      </c>
      <c r="R2039" s="131">
        <v>99.41</v>
      </c>
      <c r="S2039" s="131">
        <v>8.0000000000000302</v>
      </c>
      <c r="T2039" s="131">
        <v>4</v>
      </c>
      <c r="U2039" s="10">
        <v>3</v>
      </c>
      <c r="V2039" s="131">
        <v>4</v>
      </c>
      <c r="W2039" s="131">
        <v>0</v>
      </c>
      <c r="X2039" s="131">
        <v>2</v>
      </c>
      <c r="Y2039" s="237">
        <v>0</v>
      </c>
      <c r="Z2039" s="237">
        <v>100</v>
      </c>
      <c r="AA2039" s="131">
        <v>6</v>
      </c>
      <c r="AB2039" s="131">
        <v>3.5</v>
      </c>
      <c r="AC2039" s="131">
        <v>8</v>
      </c>
      <c r="AD2039" s="131">
        <v>6</v>
      </c>
      <c r="AE2039" s="131">
        <v>0</v>
      </c>
      <c r="AF2039" s="131">
        <v>0</v>
      </c>
      <c r="AG2039" s="131">
        <v>0</v>
      </c>
      <c r="AH2039" s="131">
        <v>0</v>
      </c>
      <c r="AI2039" s="131">
        <v>0</v>
      </c>
      <c r="AJ2039" s="131">
        <v>0</v>
      </c>
      <c r="AK2039" s="131">
        <v>0</v>
      </c>
      <c r="AL2039" s="131">
        <v>0</v>
      </c>
      <c r="AM2039" s="238">
        <v>4.2680203168665249</v>
      </c>
      <c r="AN2039" s="238">
        <v>8.8045170527921037</v>
      </c>
      <c r="AO2039" s="238">
        <v>14.964371499504686</v>
      </c>
      <c r="AP2039" s="238">
        <v>14.752942500963671</v>
      </c>
      <c r="AQ2039" s="238">
        <v>14.466527544823377</v>
      </c>
      <c r="AR2039" s="238">
        <v>13.679719048027108</v>
      </c>
      <c r="AS2039" s="238">
        <v>13.164797365343336</v>
      </c>
      <c r="AT2039" s="269">
        <v>4.1397037823156229</v>
      </c>
      <c r="AU2039" s="269">
        <v>8.0952448004715691</v>
      </c>
      <c r="AV2039" s="269">
        <v>13.402099666612138</v>
      </c>
      <c r="AW2039" s="269">
        <v>13.326138364635632</v>
      </c>
      <c r="AX2039" s="269">
        <v>11.668176886416783</v>
      </c>
      <c r="AY2039" s="269">
        <v>10.615829048736055</v>
      </c>
      <c r="AZ2039" s="269">
        <v>11.627505584984311</v>
      </c>
      <c r="BA2039" s="269">
        <v>12.394708895300251</v>
      </c>
      <c r="BB2039" s="269">
        <v>14.392230471634184</v>
      </c>
      <c r="BC2039" s="238">
        <v>4.1354966076510609</v>
      </c>
      <c r="BD2039" s="238">
        <v>7.4263452901752114</v>
      </c>
      <c r="BE2039" s="238">
        <v>12.109350669091041</v>
      </c>
      <c r="BF2039" s="238">
        <v>12.278451724039911</v>
      </c>
      <c r="BG2039" s="238">
        <v>11.287412141001726</v>
      </c>
      <c r="BH2039" s="238">
        <v>9.4073108864305368</v>
      </c>
      <c r="BI2039" s="238">
        <v>10.477832884771635</v>
      </c>
      <c r="BJ2039" s="238">
        <v>11.941094565739453</v>
      </c>
      <c r="BK2039" s="238">
        <v>12.511267320465704</v>
      </c>
      <c r="BL2039" s="238">
        <v>14.701280079539185</v>
      </c>
      <c r="BM2039" s="238">
        <v>14.465463308277863</v>
      </c>
      <c r="BN2039" s="238">
        <v>9.3046156474337902</v>
      </c>
      <c r="BO2039" s="238">
        <v>4.1539137567749727</v>
      </c>
      <c r="BP2039" s="238">
        <v>6.7473155105628999</v>
      </c>
      <c r="BQ2039" s="238">
        <v>10.711744938115858</v>
      </c>
      <c r="BR2039" s="238">
        <v>11.093963338055836</v>
      </c>
      <c r="BS2039" s="238">
        <v>9.2965533749732128</v>
      </c>
      <c r="BT2039" s="238">
        <v>8.3472367581501263</v>
      </c>
      <c r="BU2039" s="238">
        <v>9.5318519121149414</v>
      </c>
      <c r="BV2039" s="238">
        <v>10.961234724143788</v>
      </c>
      <c r="BW2039" s="238">
        <v>11.918436522829506</v>
      </c>
      <c r="BX2039" s="238">
        <v>12.627341998993375</v>
      </c>
      <c r="BY2039" s="275">
        <v>11.516790368067685</v>
      </c>
      <c r="BZ2039" s="238">
        <v>4.1646302991584578</v>
      </c>
      <c r="CA2039" s="238">
        <v>5.9823749814914668</v>
      </c>
      <c r="CB2039" s="238">
        <v>8.9579768021209816</v>
      </c>
      <c r="CC2039" s="238">
        <v>10.612749477331302</v>
      </c>
      <c r="CD2039" s="238">
        <v>8.1692373804808707</v>
      </c>
      <c r="CE2039" s="238">
        <v>6.901264824546546</v>
      </c>
      <c r="CF2039" s="238">
        <v>8.0137243803738905</v>
      </c>
      <c r="CG2039" s="238">
        <v>8.9765077447584076</v>
      </c>
      <c r="CH2039" s="238">
        <v>9.8433729976698299</v>
      </c>
      <c r="CI2039" s="238">
        <v>10.368408698764853</v>
      </c>
      <c r="CJ2039" s="238">
        <v>7.9099521583064112</v>
      </c>
      <c r="CK2039" s="238">
        <v>4.2812411781243505</v>
      </c>
      <c r="CL2039" s="238">
        <v>5.2911396204632446</v>
      </c>
      <c r="CM2039" s="238">
        <v>8.0341886330948782</v>
      </c>
      <c r="CN2039" s="238">
        <v>8.794217082389812</v>
      </c>
      <c r="CO2039" s="238">
        <v>6.9516206826319555</v>
      </c>
      <c r="CP2039" s="238">
        <v>5.9906371533377802</v>
      </c>
      <c r="CQ2039" s="238">
        <v>6.5696820976264645</v>
      </c>
      <c r="CR2039" s="238">
        <v>7.1341941864138105</v>
      </c>
      <c r="CS2039" s="238">
        <v>7.9691283614542749</v>
      </c>
      <c r="CT2039" s="238">
        <v>8.3677600542061956</v>
      </c>
      <c r="CU2039" s="238">
        <v>3.9929373503798131</v>
      </c>
      <c r="CV2039" s="238">
        <v>4.5447308405328339</v>
      </c>
      <c r="CW2039" s="238">
        <v>7.0639764007117058</v>
      </c>
      <c r="CX2039" s="238">
        <v>8.4699218288542397</v>
      </c>
      <c r="CY2039" s="238">
        <v>5.9166070363293359</v>
      </c>
      <c r="CZ2039" s="238">
        <v>5.1787736113920451</v>
      </c>
      <c r="DA2039" s="238">
        <v>5.6214142896391888</v>
      </c>
      <c r="DB2039" s="238">
        <v>6.0213109791288035</v>
      </c>
      <c r="DC2039" s="238">
        <v>6.4366212397002709</v>
      </c>
      <c r="DD2039" s="238">
        <v>6.9015140445231395</v>
      </c>
      <c r="DE2039" s="238">
        <v>3.9852665491275254</v>
      </c>
      <c r="DF2039" s="238">
        <v>6.0904472640455554</v>
      </c>
      <c r="DG2039" s="238">
        <v>6.3916673082213151</v>
      </c>
      <c r="DH2039" s="238">
        <v>5.1740270277449723</v>
      </c>
      <c r="DI2039" s="238">
        <v>4.2602371805752188</v>
      </c>
      <c r="DJ2039" s="238">
        <v>4.5211179920328686</v>
      </c>
      <c r="DK2039" s="238">
        <v>4.7724467697740005</v>
      </c>
      <c r="DL2039" s="238">
        <v>5.0062875175335639</v>
      </c>
      <c r="DM2039" s="238">
        <v>5.1551866758214384</v>
      </c>
      <c r="DN2039" s="238">
        <v>3.0891045223579212</v>
      </c>
      <c r="DO2039" s="238">
        <v>5.4216088332668555</v>
      </c>
      <c r="DP2039" s="238">
        <v>5.5704345794157097</v>
      </c>
      <c r="DQ2039" s="238">
        <v>4.3077883856466332</v>
      </c>
      <c r="DR2039" s="238">
        <v>6.0119110640420992</v>
      </c>
      <c r="DS2039" s="238">
        <v>3.6242856587683874</v>
      </c>
      <c r="DT2039" s="238">
        <v>3.804240077484256</v>
      </c>
      <c r="DU2039" s="238">
        <v>3.9328237650444375</v>
      </c>
      <c r="DV2039" s="238">
        <v>5.149660353774105</v>
      </c>
      <c r="DW2039" s="238">
        <v>3.0750692166504732</v>
      </c>
      <c r="DX2039" s="238">
        <v>3.0490446884655857</v>
      </c>
      <c r="DY2039" s="238">
        <v>2.9755735471887426</v>
      </c>
      <c r="DZ2039" s="238">
        <v>2.9237788655525545</v>
      </c>
      <c r="EA2039" s="238">
        <v>2.9513933531818597</v>
      </c>
      <c r="EB2039" s="238">
        <v>2.449669797153271</v>
      </c>
      <c r="EC2039" s="238">
        <v>2.8439383977377539</v>
      </c>
      <c r="ED2039" s="238">
        <v>1.8645375008848937</v>
      </c>
    </row>
    <row r="2040" spans="1:134" x14ac:dyDescent="0.25">
      <c r="A2040" s="262">
        <v>-8210</v>
      </c>
      <c r="B2040" s="237">
        <v>112.50979333565002</v>
      </c>
      <c r="C2040" s="238">
        <v>111.90892080072459</v>
      </c>
      <c r="D2040" s="130">
        <v>1850.6666666666667</v>
      </c>
      <c r="E2040" s="238">
        <v>0</v>
      </c>
      <c r="F2040" s="238">
        <v>0</v>
      </c>
      <c r="G2040" s="238">
        <v>0</v>
      </c>
      <c r="H2040" s="238">
        <v>0</v>
      </c>
      <c r="I2040" s="238">
        <v>0</v>
      </c>
      <c r="J2040" s="131">
        <v>0</v>
      </c>
      <c r="K2040" s="131">
        <v>0</v>
      </c>
      <c r="L2040" s="131">
        <v>0</v>
      </c>
      <c r="M2040" s="131">
        <v>0</v>
      </c>
      <c r="N2040" s="131">
        <v>0</v>
      </c>
      <c r="O2040" s="131">
        <v>99.8</v>
      </c>
      <c r="P2040" s="131">
        <v>99.8</v>
      </c>
      <c r="Q2040" s="131">
        <v>99.8</v>
      </c>
      <c r="R2040" s="131">
        <v>99.41</v>
      </c>
      <c r="S2040" s="131">
        <v>8.0000000000000302</v>
      </c>
      <c r="T2040" s="131">
        <v>4</v>
      </c>
      <c r="U2040" s="10">
        <v>3</v>
      </c>
      <c r="V2040" s="131">
        <v>4</v>
      </c>
      <c r="W2040" s="131">
        <v>0</v>
      </c>
      <c r="X2040" s="131">
        <v>2</v>
      </c>
      <c r="Y2040" s="237">
        <v>0</v>
      </c>
      <c r="Z2040" s="237">
        <v>100</v>
      </c>
      <c r="AA2040" s="131">
        <v>6</v>
      </c>
      <c r="AB2040" s="131">
        <v>3.5</v>
      </c>
      <c r="AC2040" s="131">
        <v>8</v>
      </c>
      <c r="AD2040" s="131">
        <v>6</v>
      </c>
      <c r="AE2040" s="131">
        <v>0</v>
      </c>
      <c r="AF2040" s="131">
        <v>0</v>
      </c>
      <c r="AG2040" s="131">
        <v>0</v>
      </c>
      <c r="AH2040" s="131">
        <v>0</v>
      </c>
      <c r="AI2040" s="131">
        <v>0</v>
      </c>
      <c r="AJ2040" s="131">
        <v>0</v>
      </c>
      <c r="AK2040" s="131">
        <v>0</v>
      </c>
      <c r="AL2040" s="131">
        <v>0</v>
      </c>
      <c r="AM2040" s="238">
        <v>4.2680203168665249</v>
      </c>
      <c r="AN2040" s="238">
        <v>8.8045170527921037</v>
      </c>
      <c r="AO2040" s="238">
        <v>14.964371499504686</v>
      </c>
      <c r="AP2040" s="238">
        <v>14.752942500963671</v>
      </c>
      <c r="AQ2040" s="238">
        <v>14.466527544823377</v>
      </c>
      <c r="AR2040" s="238">
        <v>13.679719048027108</v>
      </c>
      <c r="AS2040" s="238">
        <v>13.164797365343336</v>
      </c>
      <c r="AT2040" s="269">
        <v>4.1397037823156229</v>
      </c>
      <c r="AU2040" s="269">
        <v>8.0952448004715691</v>
      </c>
      <c r="AV2040" s="269">
        <v>13.402099666612138</v>
      </c>
      <c r="AW2040" s="269">
        <v>13.326138364635632</v>
      </c>
      <c r="AX2040" s="269">
        <v>11.668176886416783</v>
      </c>
      <c r="AY2040" s="269">
        <v>10.615829048736055</v>
      </c>
      <c r="AZ2040" s="269">
        <v>11.627505584984311</v>
      </c>
      <c r="BA2040" s="269">
        <v>12.394708895300251</v>
      </c>
      <c r="BB2040" s="269">
        <v>14.392230471634184</v>
      </c>
      <c r="BC2040" s="238">
        <v>4.1354966076510609</v>
      </c>
      <c r="BD2040" s="238">
        <v>7.4263452901752114</v>
      </c>
      <c r="BE2040" s="238">
        <v>12.109350669091041</v>
      </c>
      <c r="BF2040" s="238">
        <v>12.278451724039911</v>
      </c>
      <c r="BG2040" s="238">
        <v>11.287412141001726</v>
      </c>
      <c r="BH2040" s="238">
        <v>9.4073108864305368</v>
      </c>
      <c r="BI2040" s="238">
        <v>10.477832884771635</v>
      </c>
      <c r="BJ2040" s="238">
        <v>11.941094565739453</v>
      </c>
      <c r="BK2040" s="238">
        <v>12.511267320465704</v>
      </c>
      <c r="BL2040" s="238">
        <v>14.701280079539185</v>
      </c>
      <c r="BM2040" s="238">
        <v>14.465463308277863</v>
      </c>
      <c r="BN2040" s="238">
        <v>9.3046156474337902</v>
      </c>
      <c r="BO2040" s="238">
        <v>4.1539137567749727</v>
      </c>
      <c r="BP2040" s="238">
        <v>6.7473155105628999</v>
      </c>
      <c r="BQ2040" s="238">
        <v>10.711744938115858</v>
      </c>
      <c r="BR2040" s="238">
        <v>11.093963338055836</v>
      </c>
      <c r="BS2040" s="238">
        <v>9.2965533749732128</v>
      </c>
      <c r="BT2040" s="238">
        <v>8.3472367581501263</v>
      </c>
      <c r="BU2040" s="238">
        <v>9.5318519121149414</v>
      </c>
      <c r="BV2040" s="238">
        <v>10.961234724143788</v>
      </c>
      <c r="BW2040" s="238">
        <v>11.918436522829506</v>
      </c>
      <c r="BX2040" s="238">
        <v>12.627341998993375</v>
      </c>
      <c r="BY2040" s="275">
        <v>11.516790368067685</v>
      </c>
      <c r="BZ2040" s="238">
        <v>4.1646302991584578</v>
      </c>
      <c r="CA2040" s="238">
        <v>5.9823749814914668</v>
      </c>
      <c r="CB2040" s="238">
        <v>8.9579768021209816</v>
      </c>
      <c r="CC2040" s="238">
        <v>10.612749477331302</v>
      </c>
      <c r="CD2040" s="238">
        <v>8.1692373804808707</v>
      </c>
      <c r="CE2040" s="238">
        <v>6.901264824546546</v>
      </c>
      <c r="CF2040" s="238">
        <v>8.0137243803738905</v>
      </c>
      <c r="CG2040" s="238">
        <v>8.9765077447584076</v>
      </c>
      <c r="CH2040" s="238">
        <v>9.8433729976698299</v>
      </c>
      <c r="CI2040" s="238">
        <v>10.368408698764853</v>
      </c>
      <c r="CJ2040" s="238">
        <v>7.9099521583064112</v>
      </c>
      <c r="CK2040" s="238">
        <v>4.2812411781243505</v>
      </c>
      <c r="CL2040" s="238">
        <v>5.2911396204632446</v>
      </c>
      <c r="CM2040" s="238">
        <v>8.0341886330948782</v>
      </c>
      <c r="CN2040" s="238">
        <v>8.794217082389812</v>
      </c>
      <c r="CO2040" s="238">
        <v>6.9516206826319555</v>
      </c>
      <c r="CP2040" s="238">
        <v>5.9906371533377802</v>
      </c>
      <c r="CQ2040" s="238">
        <v>6.5696820976264645</v>
      </c>
      <c r="CR2040" s="238">
        <v>7.1341941864138105</v>
      </c>
      <c r="CS2040" s="238">
        <v>7.9691283614542749</v>
      </c>
      <c r="CT2040" s="238">
        <v>8.3677600542061956</v>
      </c>
      <c r="CU2040" s="238">
        <v>3.9929373503798131</v>
      </c>
      <c r="CV2040" s="238">
        <v>4.5447308405328339</v>
      </c>
      <c r="CW2040" s="238">
        <v>7.0639764007117058</v>
      </c>
      <c r="CX2040" s="238">
        <v>8.4699218288542397</v>
      </c>
      <c r="CY2040" s="238">
        <v>5.9166070363293359</v>
      </c>
      <c r="CZ2040" s="238">
        <v>5.1787736113920451</v>
      </c>
      <c r="DA2040" s="238">
        <v>5.6214142896391888</v>
      </c>
      <c r="DB2040" s="238">
        <v>6.0213109791288035</v>
      </c>
      <c r="DC2040" s="238">
        <v>6.4366212397002709</v>
      </c>
      <c r="DD2040" s="238">
        <v>6.9015140445231395</v>
      </c>
      <c r="DE2040" s="238">
        <v>3.9852665491275254</v>
      </c>
      <c r="DF2040" s="238">
        <v>6.0904472640455554</v>
      </c>
      <c r="DG2040" s="238">
        <v>6.3916673082213151</v>
      </c>
      <c r="DH2040" s="238">
        <v>5.1740270277449723</v>
      </c>
      <c r="DI2040" s="238">
        <v>4.2602371805752188</v>
      </c>
      <c r="DJ2040" s="238">
        <v>4.5211179920328686</v>
      </c>
      <c r="DK2040" s="238">
        <v>4.7724467697740005</v>
      </c>
      <c r="DL2040" s="238">
        <v>5.0062875175335639</v>
      </c>
      <c r="DM2040" s="238">
        <v>5.1551866758214384</v>
      </c>
      <c r="DN2040" s="238">
        <v>3.0891045223579212</v>
      </c>
      <c r="DO2040" s="238">
        <v>5.4216088332668555</v>
      </c>
      <c r="DP2040" s="238">
        <v>5.5704345794157097</v>
      </c>
      <c r="DQ2040" s="238">
        <v>4.3077883856466332</v>
      </c>
      <c r="DR2040" s="238">
        <v>6.0119110640420992</v>
      </c>
      <c r="DS2040" s="238">
        <v>3.6242856587683874</v>
      </c>
      <c r="DT2040" s="238">
        <v>3.804240077484256</v>
      </c>
      <c r="DU2040" s="238">
        <v>3.9328237650444375</v>
      </c>
      <c r="DV2040" s="238">
        <v>5.149660353774105</v>
      </c>
      <c r="DW2040" s="238">
        <v>3.0750692166504732</v>
      </c>
      <c r="DX2040" s="238">
        <v>3.0490446884655857</v>
      </c>
      <c r="DY2040" s="238">
        <v>2.9755735471887426</v>
      </c>
      <c r="DZ2040" s="238">
        <v>2.9237788655525545</v>
      </c>
      <c r="EA2040" s="238">
        <v>2.9513933531818597</v>
      </c>
      <c r="EB2040" s="238">
        <v>2.449669797153271</v>
      </c>
      <c r="EC2040" s="238">
        <v>2.8439383977377539</v>
      </c>
      <c r="ED2040" s="238">
        <v>1.8645375008848937</v>
      </c>
    </row>
    <row r="2041" spans="1:134" x14ac:dyDescent="0.25">
      <c r="A2041" s="262">
        <v>-8215</v>
      </c>
      <c r="B2041" s="237">
        <v>112.50775438714669</v>
      </c>
      <c r="C2041" s="238">
        <v>111.90720231034994</v>
      </c>
      <c r="D2041" s="130">
        <v>1850.5833333333333</v>
      </c>
      <c r="E2041" s="238">
        <v>0</v>
      </c>
      <c r="F2041" s="238">
        <v>0</v>
      </c>
      <c r="G2041" s="238">
        <v>0</v>
      </c>
      <c r="H2041" s="238">
        <v>0</v>
      </c>
      <c r="I2041" s="238">
        <v>0</v>
      </c>
      <c r="J2041" s="131">
        <v>0</v>
      </c>
      <c r="K2041" s="131">
        <v>0</v>
      </c>
      <c r="L2041" s="131">
        <v>0</v>
      </c>
      <c r="M2041" s="131">
        <v>0</v>
      </c>
      <c r="N2041" s="131">
        <v>0</v>
      </c>
      <c r="O2041" s="131">
        <v>99.8</v>
      </c>
      <c r="P2041" s="131">
        <v>99.8</v>
      </c>
      <c r="Q2041" s="131">
        <v>99.8</v>
      </c>
      <c r="R2041" s="131">
        <v>99.41</v>
      </c>
      <c r="S2041" s="131">
        <v>8.0000000000000302</v>
      </c>
      <c r="T2041" s="131">
        <v>4</v>
      </c>
      <c r="U2041" s="10">
        <v>3</v>
      </c>
      <c r="V2041" s="131">
        <v>4</v>
      </c>
      <c r="W2041" s="131">
        <v>0</v>
      </c>
      <c r="X2041" s="131">
        <v>2</v>
      </c>
      <c r="Y2041" s="237">
        <v>0</v>
      </c>
      <c r="Z2041" s="237">
        <v>100</v>
      </c>
      <c r="AA2041" s="131">
        <v>6</v>
      </c>
      <c r="AB2041" s="131">
        <v>3.5</v>
      </c>
      <c r="AC2041" s="131">
        <v>8</v>
      </c>
      <c r="AD2041" s="131">
        <v>6</v>
      </c>
      <c r="AE2041" s="131">
        <v>0</v>
      </c>
      <c r="AF2041" s="131">
        <v>0</v>
      </c>
      <c r="AG2041" s="131">
        <v>0</v>
      </c>
      <c r="AH2041" s="131">
        <v>0</v>
      </c>
      <c r="AI2041" s="131">
        <v>0</v>
      </c>
      <c r="AJ2041" s="131">
        <v>0</v>
      </c>
      <c r="AK2041" s="131">
        <v>0</v>
      </c>
      <c r="AL2041" s="131">
        <v>0</v>
      </c>
      <c r="AM2041" s="238">
        <v>4.2680203168665249</v>
      </c>
      <c r="AN2041" s="238">
        <v>8.8045170527921037</v>
      </c>
      <c r="AO2041" s="238">
        <v>14.964371499504686</v>
      </c>
      <c r="AP2041" s="238">
        <v>14.752942500963671</v>
      </c>
      <c r="AQ2041" s="238">
        <v>14.466527544823377</v>
      </c>
      <c r="AR2041" s="238">
        <v>13.679719048027108</v>
      </c>
      <c r="AS2041" s="238">
        <v>13.164797365343336</v>
      </c>
      <c r="AT2041" s="269">
        <v>4.1397037823156229</v>
      </c>
      <c r="AU2041" s="269">
        <v>8.0952448004715691</v>
      </c>
      <c r="AV2041" s="269">
        <v>13.402099666612138</v>
      </c>
      <c r="AW2041" s="269">
        <v>13.326138364635632</v>
      </c>
      <c r="AX2041" s="269">
        <v>11.668176886416783</v>
      </c>
      <c r="AY2041" s="269">
        <v>10.615829048736055</v>
      </c>
      <c r="AZ2041" s="269">
        <v>11.627505584984311</v>
      </c>
      <c r="BA2041" s="269">
        <v>12.394708895300251</v>
      </c>
      <c r="BB2041" s="269">
        <v>14.392230471634184</v>
      </c>
      <c r="BC2041" s="238">
        <v>4.1354966076510609</v>
      </c>
      <c r="BD2041" s="238">
        <v>7.4263452901752114</v>
      </c>
      <c r="BE2041" s="238">
        <v>12.109350669091041</v>
      </c>
      <c r="BF2041" s="238">
        <v>12.278451724039911</v>
      </c>
      <c r="BG2041" s="238">
        <v>11.287412141001726</v>
      </c>
      <c r="BH2041" s="238">
        <v>9.4073108864305368</v>
      </c>
      <c r="BI2041" s="238">
        <v>10.477832884771635</v>
      </c>
      <c r="BJ2041" s="238">
        <v>11.941094565739453</v>
      </c>
      <c r="BK2041" s="238">
        <v>12.511267320465704</v>
      </c>
      <c r="BL2041" s="238">
        <v>14.701280079539185</v>
      </c>
      <c r="BM2041" s="238">
        <v>14.465463308277863</v>
      </c>
      <c r="BN2041" s="238">
        <v>9.3046156474337902</v>
      </c>
      <c r="BO2041" s="238">
        <v>4.1539137567749727</v>
      </c>
      <c r="BP2041" s="238">
        <v>6.7473155105628999</v>
      </c>
      <c r="BQ2041" s="238">
        <v>10.711744938115858</v>
      </c>
      <c r="BR2041" s="238">
        <v>11.093963338055836</v>
      </c>
      <c r="BS2041" s="238">
        <v>9.2965533749732128</v>
      </c>
      <c r="BT2041" s="238">
        <v>8.3472367581501263</v>
      </c>
      <c r="BU2041" s="238">
        <v>9.5318519121149414</v>
      </c>
      <c r="BV2041" s="238">
        <v>10.961234724143788</v>
      </c>
      <c r="BW2041" s="238">
        <v>11.918436522829506</v>
      </c>
      <c r="BX2041" s="238">
        <v>12.627341998993375</v>
      </c>
      <c r="BY2041" s="275">
        <v>11.516790368067685</v>
      </c>
      <c r="BZ2041" s="238">
        <v>4.1646302991584578</v>
      </c>
      <c r="CA2041" s="238">
        <v>5.9823749814914668</v>
      </c>
      <c r="CB2041" s="238">
        <v>8.9579768021209816</v>
      </c>
      <c r="CC2041" s="238">
        <v>10.612749477331302</v>
      </c>
      <c r="CD2041" s="238">
        <v>8.1692373804808707</v>
      </c>
      <c r="CE2041" s="238">
        <v>6.901264824546546</v>
      </c>
      <c r="CF2041" s="238">
        <v>8.0137243803738905</v>
      </c>
      <c r="CG2041" s="238">
        <v>8.9765077447584076</v>
      </c>
      <c r="CH2041" s="238">
        <v>9.8433729976698299</v>
      </c>
      <c r="CI2041" s="238">
        <v>10.368408698764853</v>
      </c>
      <c r="CJ2041" s="238">
        <v>7.9099521583064112</v>
      </c>
      <c r="CK2041" s="238">
        <v>4.2812411781243505</v>
      </c>
      <c r="CL2041" s="238">
        <v>5.2911396204632446</v>
      </c>
      <c r="CM2041" s="238">
        <v>8.0341886330948782</v>
      </c>
      <c r="CN2041" s="238">
        <v>8.794217082389812</v>
      </c>
      <c r="CO2041" s="238">
        <v>6.9516206826319555</v>
      </c>
      <c r="CP2041" s="238">
        <v>5.9906371533377802</v>
      </c>
      <c r="CQ2041" s="238">
        <v>6.5696820976264645</v>
      </c>
      <c r="CR2041" s="238">
        <v>7.1341941864138105</v>
      </c>
      <c r="CS2041" s="238">
        <v>7.9691283614542749</v>
      </c>
      <c r="CT2041" s="238">
        <v>8.3677600542061956</v>
      </c>
      <c r="CU2041" s="238">
        <v>3.9929373503798131</v>
      </c>
      <c r="CV2041" s="238">
        <v>4.5447308405328339</v>
      </c>
      <c r="CW2041" s="238">
        <v>7.0639764007117058</v>
      </c>
      <c r="CX2041" s="238">
        <v>8.4699218288542397</v>
      </c>
      <c r="CY2041" s="238">
        <v>5.9166070363293359</v>
      </c>
      <c r="CZ2041" s="238">
        <v>5.1787736113920451</v>
      </c>
      <c r="DA2041" s="238">
        <v>5.6214142896391888</v>
      </c>
      <c r="DB2041" s="238">
        <v>6.0213109791288035</v>
      </c>
      <c r="DC2041" s="238">
        <v>6.4366212397002709</v>
      </c>
      <c r="DD2041" s="238">
        <v>6.9015140445231395</v>
      </c>
      <c r="DE2041" s="238">
        <v>3.9852665491275254</v>
      </c>
      <c r="DF2041" s="238">
        <v>6.0904472640455554</v>
      </c>
      <c r="DG2041" s="238">
        <v>6.3916673082213151</v>
      </c>
      <c r="DH2041" s="238">
        <v>5.1740270277449723</v>
      </c>
      <c r="DI2041" s="238">
        <v>4.2602371805752188</v>
      </c>
      <c r="DJ2041" s="238">
        <v>4.5211179920328686</v>
      </c>
      <c r="DK2041" s="238">
        <v>4.7724467697740005</v>
      </c>
      <c r="DL2041" s="238">
        <v>5.0062875175335639</v>
      </c>
      <c r="DM2041" s="238">
        <v>5.1551866758214384</v>
      </c>
      <c r="DN2041" s="238">
        <v>3.0891045223579212</v>
      </c>
      <c r="DO2041" s="238">
        <v>5.4216088332668555</v>
      </c>
      <c r="DP2041" s="238">
        <v>5.5704345794157097</v>
      </c>
      <c r="DQ2041" s="238">
        <v>4.3077883856466332</v>
      </c>
      <c r="DR2041" s="238">
        <v>6.0119110640420992</v>
      </c>
      <c r="DS2041" s="238">
        <v>3.6242856587683874</v>
      </c>
      <c r="DT2041" s="238">
        <v>3.804240077484256</v>
      </c>
      <c r="DU2041" s="238">
        <v>3.9328237650444375</v>
      </c>
      <c r="DV2041" s="238">
        <v>5.149660353774105</v>
      </c>
      <c r="DW2041" s="238">
        <v>3.0750692166504732</v>
      </c>
      <c r="DX2041" s="238">
        <v>3.0490446884655857</v>
      </c>
      <c r="DY2041" s="238">
        <v>2.9755735471887426</v>
      </c>
      <c r="DZ2041" s="238">
        <v>2.9237788655525545</v>
      </c>
      <c r="EA2041" s="238">
        <v>2.9513933531818597</v>
      </c>
      <c r="EB2041" s="238">
        <v>2.449669797153271</v>
      </c>
      <c r="EC2041" s="238">
        <v>2.8439383977377539</v>
      </c>
      <c r="ED2041" s="238">
        <v>1.8645375008848937</v>
      </c>
    </row>
    <row r="2042" spans="1:134" x14ac:dyDescent="0.25">
      <c r="A2042" s="262">
        <v>-8220</v>
      </c>
      <c r="B2042" s="237">
        <v>112.49164130140143</v>
      </c>
      <c r="C2042" s="238">
        <v>111.8910680834923</v>
      </c>
      <c r="D2042" s="130">
        <v>1850.5</v>
      </c>
      <c r="E2042" s="238">
        <v>0</v>
      </c>
      <c r="F2042" s="238">
        <v>0</v>
      </c>
      <c r="G2042" s="238">
        <v>0</v>
      </c>
      <c r="H2042" s="238">
        <v>0</v>
      </c>
      <c r="I2042" s="238">
        <v>0</v>
      </c>
      <c r="J2042" s="131">
        <v>0</v>
      </c>
      <c r="K2042" s="131">
        <v>0</v>
      </c>
      <c r="L2042" s="131">
        <v>0</v>
      </c>
      <c r="M2042" s="131">
        <v>0</v>
      </c>
      <c r="N2042" s="131">
        <v>0</v>
      </c>
      <c r="O2042" s="131">
        <v>99.8</v>
      </c>
      <c r="P2042" s="131">
        <v>99.8</v>
      </c>
      <c r="Q2042" s="131">
        <v>99.8</v>
      </c>
      <c r="R2042" s="131">
        <v>99.41</v>
      </c>
      <c r="S2042" s="131">
        <v>8.0000000000000302</v>
      </c>
      <c r="T2042" s="131">
        <v>4</v>
      </c>
      <c r="U2042" s="10">
        <v>3</v>
      </c>
      <c r="V2042" s="131">
        <v>4</v>
      </c>
      <c r="W2042" s="131">
        <v>0</v>
      </c>
      <c r="X2042" s="131">
        <v>2</v>
      </c>
      <c r="Y2042" s="237">
        <v>0</v>
      </c>
      <c r="Z2042" s="237">
        <v>100</v>
      </c>
      <c r="AA2042" s="131">
        <v>6</v>
      </c>
      <c r="AB2042" s="131">
        <v>3.5</v>
      </c>
      <c r="AC2042" s="131">
        <v>8</v>
      </c>
      <c r="AD2042" s="131">
        <v>6</v>
      </c>
      <c r="AE2042" s="131">
        <v>0</v>
      </c>
      <c r="AF2042" s="131">
        <v>0</v>
      </c>
      <c r="AG2042" s="131">
        <v>0</v>
      </c>
      <c r="AH2042" s="131">
        <v>0</v>
      </c>
      <c r="AI2042" s="131">
        <v>0</v>
      </c>
      <c r="AJ2042" s="131">
        <v>0</v>
      </c>
      <c r="AK2042" s="131">
        <v>0</v>
      </c>
      <c r="AL2042" s="131">
        <v>0</v>
      </c>
      <c r="AM2042" s="238">
        <v>4.2680203168665249</v>
      </c>
      <c r="AN2042" s="238">
        <v>8.8045170527921037</v>
      </c>
      <c r="AO2042" s="238">
        <v>14.964371499504686</v>
      </c>
      <c r="AP2042" s="238">
        <v>14.752942500963671</v>
      </c>
      <c r="AQ2042" s="238">
        <v>14.466527544823377</v>
      </c>
      <c r="AR2042" s="238">
        <v>13.679719048027108</v>
      </c>
      <c r="AS2042" s="238">
        <v>13.164797365343336</v>
      </c>
      <c r="AT2042" s="269">
        <v>4.1397037823156229</v>
      </c>
      <c r="AU2042" s="269">
        <v>8.0952448004715691</v>
      </c>
      <c r="AV2042" s="269">
        <v>13.402099666612138</v>
      </c>
      <c r="AW2042" s="269">
        <v>13.326138364635632</v>
      </c>
      <c r="AX2042" s="269">
        <v>11.668176886416783</v>
      </c>
      <c r="AY2042" s="269">
        <v>10.615829048736055</v>
      </c>
      <c r="AZ2042" s="269">
        <v>11.627505584984311</v>
      </c>
      <c r="BA2042" s="269">
        <v>12.394708895300251</v>
      </c>
      <c r="BB2042" s="269">
        <v>14.392230471634184</v>
      </c>
      <c r="BC2042" s="238">
        <v>4.1354966076510609</v>
      </c>
      <c r="BD2042" s="238">
        <v>7.4263452901752114</v>
      </c>
      <c r="BE2042" s="238">
        <v>12.109350669091041</v>
      </c>
      <c r="BF2042" s="238">
        <v>12.278451724039911</v>
      </c>
      <c r="BG2042" s="238">
        <v>11.287412141001726</v>
      </c>
      <c r="BH2042" s="238">
        <v>9.4073108864305368</v>
      </c>
      <c r="BI2042" s="238">
        <v>10.477832884771635</v>
      </c>
      <c r="BJ2042" s="238">
        <v>11.941094565739453</v>
      </c>
      <c r="BK2042" s="238">
        <v>12.511267320465704</v>
      </c>
      <c r="BL2042" s="238">
        <v>14.701280079539185</v>
      </c>
      <c r="BM2042" s="238">
        <v>14.465463308277863</v>
      </c>
      <c r="BN2042" s="238">
        <v>9.3046156474337902</v>
      </c>
      <c r="BO2042" s="238">
        <v>4.1539137567749727</v>
      </c>
      <c r="BP2042" s="238">
        <v>6.7473155105628999</v>
      </c>
      <c r="BQ2042" s="238">
        <v>10.711744938115858</v>
      </c>
      <c r="BR2042" s="238">
        <v>11.093963338055836</v>
      </c>
      <c r="BS2042" s="238">
        <v>9.2965533749732128</v>
      </c>
      <c r="BT2042" s="238">
        <v>8.3472367581501263</v>
      </c>
      <c r="BU2042" s="238">
        <v>9.5318519121149414</v>
      </c>
      <c r="BV2042" s="238">
        <v>10.961234724143788</v>
      </c>
      <c r="BW2042" s="238">
        <v>11.918436522829506</v>
      </c>
      <c r="BX2042" s="238">
        <v>12.627341998993375</v>
      </c>
      <c r="BY2042" s="275">
        <v>11.516790368067685</v>
      </c>
      <c r="BZ2042" s="238">
        <v>4.1646302991584578</v>
      </c>
      <c r="CA2042" s="238">
        <v>5.9823749814914668</v>
      </c>
      <c r="CB2042" s="238">
        <v>8.9579768021209816</v>
      </c>
      <c r="CC2042" s="238">
        <v>10.612749477331302</v>
      </c>
      <c r="CD2042" s="238">
        <v>8.1692373804808707</v>
      </c>
      <c r="CE2042" s="238">
        <v>6.901264824546546</v>
      </c>
      <c r="CF2042" s="238">
        <v>8.0137243803738905</v>
      </c>
      <c r="CG2042" s="238">
        <v>8.9765077447584076</v>
      </c>
      <c r="CH2042" s="238">
        <v>9.8433729976698299</v>
      </c>
      <c r="CI2042" s="238">
        <v>10.368408698764853</v>
      </c>
      <c r="CJ2042" s="238">
        <v>7.9099521583064112</v>
      </c>
      <c r="CK2042" s="238">
        <v>4.2812411781243505</v>
      </c>
      <c r="CL2042" s="238">
        <v>5.2911396204632446</v>
      </c>
      <c r="CM2042" s="238">
        <v>8.0341886330948782</v>
      </c>
      <c r="CN2042" s="238">
        <v>8.794217082389812</v>
      </c>
      <c r="CO2042" s="238">
        <v>6.9516206826319555</v>
      </c>
      <c r="CP2042" s="238">
        <v>5.9906371533377802</v>
      </c>
      <c r="CQ2042" s="238">
        <v>6.5696820976264645</v>
      </c>
      <c r="CR2042" s="238">
        <v>7.1341941864138105</v>
      </c>
      <c r="CS2042" s="238">
        <v>7.9691283614542749</v>
      </c>
      <c r="CT2042" s="238">
        <v>8.3677600542061956</v>
      </c>
      <c r="CU2042" s="238">
        <v>3.9929373503798131</v>
      </c>
      <c r="CV2042" s="238">
        <v>4.5447308405328339</v>
      </c>
      <c r="CW2042" s="238">
        <v>7.0639764007117058</v>
      </c>
      <c r="CX2042" s="238">
        <v>8.4699218288542397</v>
      </c>
      <c r="CY2042" s="238">
        <v>5.9166070363293359</v>
      </c>
      <c r="CZ2042" s="238">
        <v>5.1787736113920451</v>
      </c>
      <c r="DA2042" s="238">
        <v>5.6214142896391888</v>
      </c>
      <c r="DB2042" s="238">
        <v>6.0213109791288035</v>
      </c>
      <c r="DC2042" s="238">
        <v>6.4366212397002709</v>
      </c>
      <c r="DD2042" s="238">
        <v>6.9015140445231395</v>
      </c>
      <c r="DE2042" s="238">
        <v>3.9852665491275254</v>
      </c>
      <c r="DF2042" s="238">
        <v>6.0904472640455554</v>
      </c>
      <c r="DG2042" s="238">
        <v>6.3916673082213151</v>
      </c>
      <c r="DH2042" s="238">
        <v>5.1740270277449723</v>
      </c>
      <c r="DI2042" s="238">
        <v>4.2602371805752188</v>
      </c>
      <c r="DJ2042" s="238">
        <v>4.5211179920328686</v>
      </c>
      <c r="DK2042" s="238">
        <v>4.7724467697740005</v>
      </c>
      <c r="DL2042" s="238">
        <v>5.0062875175335639</v>
      </c>
      <c r="DM2042" s="238">
        <v>5.1551866758214384</v>
      </c>
      <c r="DN2042" s="238">
        <v>3.0891045223579212</v>
      </c>
      <c r="DO2042" s="238">
        <v>5.4216088332668555</v>
      </c>
      <c r="DP2042" s="238">
        <v>5.5704345794157097</v>
      </c>
      <c r="DQ2042" s="238">
        <v>4.3077883856466332</v>
      </c>
      <c r="DR2042" s="238">
        <v>6.0119110640420992</v>
      </c>
      <c r="DS2042" s="238">
        <v>3.6242856587683874</v>
      </c>
      <c r="DT2042" s="238">
        <v>3.804240077484256</v>
      </c>
      <c r="DU2042" s="238">
        <v>3.9328237650444375</v>
      </c>
      <c r="DV2042" s="238">
        <v>5.149660353774105</v>
      </c>
      <c r="DW2042" s="238">
        <v>3.0750692166504732</v>
      </c>
      <c r="DX2042" s="238">
        <v>3.0490446884655857</v>
      </c>
      <c r="DY2042" s="238">
        <v>2.9755735471887426</v>
      </c>
      <c r="DZ2042" s="238">
        <v>2.9237788655525545</v>
      </c>
      <c r="EA2042" s="238">
        <v>2.9513933531818597</v>
      </c>
      <c r="EB2042" s="238">
        <v>2.449669797153271</v>
      </c>
      <c r="EC2042" s="238">
        <v>2.8439383977377539</v>
      </c>
      <c r="ED2042" s="238">
        <v>1.8645375008848937</v>
      </c>
    </row>
    <row r="2043" spans="1:134" x14ac:dyDescent="0.25">
      <c r="A2043" s="262">
        <v>-8225</v>
      </c>
      <c r="B2043" s="237">
        <v>112.39191851700789</v>
      </c>
      <c r="C2043" s="238">
        <v>111.79166676624375</v>
      </c>
      <c r="D2043" s="130">
        <v>1850.4166666666667</v>
      </c>
      <c r="E2043" s="238">
        <v>0</v>
      </c>
      <c r="F2043" s="238">
        <v>0</v>
      </c>
      <c r="G2043" s="238">
        <v>0</v>
      </c>
      <c r="H2043" s="238">
        <v>0</v>
      </c>
      <c r="I2043" s="238">
        <v>0</v>
      </c>
      <c r="J2043" s="131">
        <v>0</v>
      </c>
      <c r="K2043" s="131">
        <v>0</v>
      </c>
      <c r="L2043" s="131">
        <v>0</v>
      </c>
      <c r="M2043" s="131">
        <v>0</v>
      </c>
      <c r="N2043" s="131">
        <v>0</v>
      </c>
      <c r="O2043" s="131">
        <v>99.8</v>
      </c>
      <c r="P2043" s="131">
        <v>99.8</v>
      </c>
      <c r="Q2043" s="131">
        <v>99.8</v>
      </c>
      <c r="R2043" s="131">
        <v>99.41</v>
      </c>
      <c r="S2043" s="131">
        <v>8.0000000000000302</v>
      </c>
      <c r="T2043" s="131">
        <v>4</v>
      </c>
      <c r="U2043" s="10">
        <v>3</v>
      </c>
      <c r="V2043" s="131">
        <v>4</v>
      </c>
      <c r="W2043" s="131">
        <v>0</v>
      </c>
      <c r="X2043" s="131">
        <v>2</v>
      </c>
      <c r="Y2043" s="237">
        <v>0</v>
      </c>
      <c r="Z2043" s="237">
        <v>100</v>
      </c>
      <c r="AA2043" s="131">
        <v>6</v>
      </c>
      <c r="AB2043" s="131">
        <v>3.5</v>
      </c>
      <c r="AC2043" s="131">
        <v>8</v>
      </c>
      <c r="AD2043" s="131">
        <v>6</v>
      </c>
      <c r="AE2043" s="131">
        <v>0</v>
      </c>
      <c r="AF2043" s="131">
        <v>0</v>
      </c>
      <c r="AG2043" s="131">
        <v>0</v>
      </c>
      <c r="AH2043" s="131">
        <v>0</v>
      </c>
      <c r="AI2043" s="131">
        <v>0</v>
      </c>
      <c r="AJ2043" s="131">
        <v>0</v>
      </c>
      <c r="AK2043" s="131">
        <v>0</v>
      </c>
      <c r="AL2043" s="131">
        <v>0</v>
      </c>
      <c r="AM2043" s="238">
        <v>4.2680203168665249</v>
      </c>
      <c r="AN2043" s="238">
        <v>8.8045170527921037</v>
      </c>
      <c r="AO2043" s="238">
        <v>14.964371499504686</v>
      </c>
      <c r="AP2043" s="238">
        <v>14.752942500963671</v>
      </c>
      <c r="AQ2043" s="238">
        <v>14.466527544823377</v>
      </c>
      <c r="AR2043" s="238">
        <v>13.679719048027108</v>
      </c>
      <c r="AS2043" s="238">
        <v>13.164797365343336</v>
      </c>
      <c r="AT2043" s="269">
        <v>4.1397037823156229</v>
      </c>
      <c r="AU2043" s="269">
        <v>8.0952448004715691</v>
      </c>
      <c r="AV2043" s="269">
        <v>13.402099666612138</v>
      </c>
      <c r="AW2043" s="269">
        <v>13.326138364635632</v>
      </c>
      <c r="AX2043" s="269">
        <v>11.668176886416783</v>
      </c>
      <c r="AY2043" s="269">
        <v>10.615829048736055</v>
      </c>
      <c r="AZ2043" s="269">
        <v>11.627505584984311</v>
      </c>
      <c r="BA2043" s="269">
        <v>12.394708895300251</v>
      </c>
      <c r="BB2043" s="269">
        <v>14.392230471634184</v>
      </c>
      <c r="BC2043" s="238">
        <v>4.1354966076510609</v>
      </c>
      <c r="BD2043" s="238">
        <v>7.4263452901752114</v>
      </c>
      <c r="BE2043" s="238">
        <v>12.109350669091041</v>
      </c>
      <c r="BF2043" s="238">
        <v>12.278451724039911</v>
      </c>
      <c r="BG2043" s="238">
        <v>11.287412141001726</v>
      </c>
      <c r="BH2043" s="238">
        <v>9.4073108864305368</v>
      </c>
      <c r="BI2043" s="238">
        <v>10.477832884771635</v>
      </c>
      <c r="BJ2043" s="238">
        <v>11.941094565739453</v>
      </c>
      <c r="BK2043" s="238">
        <v>12.511267320465704</v>
      </c>
      <c r="BL2043" s="238">
        <v>14.701280079539185</v>
      </c>
      <c r="BM2043" s="238">
        <v>14.465463308277863</v>
      </c>
      <c r="BN2043" s="238">
        <v>9.3046156474337902</v>
      </c>
      <c r="BO2043" s="238">
        <v>4.1539137567749727</v>
      </c>
      <c r="BP2043" s="238">
        <v>6.7473155105628999</v>
      </c>
      <c r="BQ2043" s="238">
        <v>10.711744938115858</v>
      </c>
      <c r="BR2043" s="238">
        <v>11.093963338055836</v>
      </c>
      <c r="BS2043" s="238">
        <v>9.2965533749732128</v>
      </c>
      <c r="BT2043" s="238">
        <v>8.3472367581501263</v>
      </c>
      <c r="BU2043" s="238">
        <v>9.5318519121149414</v>
      </c>
      <c r="BV2043" s="238">
        <v>10.961234724143788</v>
      </c>
      <c r="BW2043" s="238">
        <v>11.918436522829506</v>
      </c>
      <c r="BX2043" s="238">
        <v>12.627341998993375</v>
      </c>
      <c r="BY2043" s="275">
        <v>11.516790368067685</v>
      </c>
      <c r="BZ2043" s="238">
        <v>4.1646302991584578</v>
      </c>
      <c r="CA2043" s="238">
        <v>5.9823749814914668</v>
      </c>
      <c r="CB2043" s="238">
        <v>8.9579768021209816</v>
      </c>
      <c r="CC2043" s="238">
        <v>10.612749477331302</v>
      </c>
      <c r="CD2043" s="238">
        <v>8.1692373804808707</v>
      </c>
      <c r="CE2043" s="238">
        <v>6.901264824546546</v>
      </c>
      <c r="CF2043" s="238">
        <v>8.0137243803738905</v>
      </c>
      <c r="CG2043" s="238">
        <v>8.9765077447584076</v>
      </c>
      <c r="CH2043" s="238">
        <v>9.8433729976698299</v>
      </c>
      <c r="CI2043" s="238">
        <v>10.368408698764853</v>
      </c>
      <c r="CJ2043" s="238">
        <v>7.9099521583064112</v>
      </c>
      <c r="CK2043" s="238">
        <v>4.2812411781243505</v>
      </c>
      <c r="CL2043" s="238">
        <v>5.2911396204632446</v>
      </c>
      <c r="CM2043" s="238">
        <v>8.0341886330948782</v>
      </c>
      <c r="CN2043" s="238">
        <v>8.794217082389812</v>
      </c>
      <c r="CO2043" s="238">
        <v>6.9516206826319555</v>
      </c>
      <c r="CP2043" s="238">
        <v>5.9906371533377802</v>
      </c>
      <c r="CQ2043" s="238">
        <v>6.5696820976264645</v>
      </c>
      <c r="CR2043" s="238">
        <v>7.1341941864138105</v>
      </c>
      <c r="CS2043" s="238">
        <v>7.9691283614542749</v>
      </c>
      <c r="CT2043" s="238">
        <v>8.3677600542061956</v>
      </c>
      <c r="CU2043" s="238">
        <v>3.9929373503798131</v>
      </c>
      <c r="CV2043" s="238">
        <v>4.5447308405328339</v>
      </c>
      <c r="CW2043" s="238">
        <v>7.0639764007117058</v>
      </c>
      <c r="CX2043" s="238">
        <v>8.4699218288542397</v>
      </c>
      <c r="CY2043" s="238">
        <v>5.9166070363293359</v>
      </c>
      <c r="CZ2043" s="238">
        <v>5.1787736113920451</v>
      </c>
      <c r="DA2043" s="238">
        <v>5.6214142896391888</v>
      </c>
      <c r="DB2043" s="238">
        <v>6.0213109791288035</v>
      </c>
      <c r="DC2043" s="238">
        <v>6.4366212397002709</v>
      </c>
      <c r="DD2043" s="238">
        <v>6.9015140445231395</v>
      </c>
      <c r="DE2043" s="238">
        <v>3.9852665491275254</v>
      </c>
      <c r="DF2043" s="238">
        <v>6.0904472640455554</v>
      </c>
      <c r="DG2043" s="238">
        <v>6.3916673082213151</v>
      </c>
      <c r="DH2043" s="238">
        <v>5.1740270277449723</v>
      </c>
      <c r="DI2043" s="238">
        <v>4.2602371805752188</v>
      </c>
      <c r="DJ2043" s="238">
        <v>4.5211179920328686</v>
      </c>
      <c r="DK2043" s="238">
        <v>4.7724467697740005</v>
      </c>
      <c r="DL2043" s="238">
        <v>5.0062875175335639</v>
      </c>
      <c r="DM2043" s="238">
        <v>5.1551866758214384</v>
      </c>
      <c r="DN2043" s="238">
        <v>3.0891045223579212</v>
      </c>
      <c r="DO2043" s="238">
        <v>5.4216088332668555</v>
      </c>
      <c r="DP2043" s="238">
        <v>5.5704345794157097</v>
      </c>
      <c r="DQ2043" s="238">
        <v>4.3077883856466332</v>
      </c>
      <c r="DR2043" s="238">
        <v>6.0119110640420992</v>
      </c>
      <c r="DS2043" s="238">
        <v>3.6242856587683874</v>
      </c>
      <c r="DT2043" s="238">
        <v>3.804240077484256</v>
      </c>
      <c r="DU2043" s="238">
        <v>3.9328237650444375</v>
      </c>
      <c r="DV2043" s="238">
        <v>5.149660353774105</v>
      </c>
      <c r="DW2043" s="238">
        <v>3.0750692166504732</v>
      </c>
      <c r="DX2043" s="238">
        <v>3.0490446884655857</v>
      </c>
      <c r="DY2043" s="238">
        <v>2.9755735471887426</v>
      </c>
      <c r="DZ2043" s="238">
        <v>2.9237788655525545</v>
      </c>
      <c r="EA2043" s="238">
        <v>2.9513933531818597</v>
      </c>
      <c r="EB2043" s="238">
        <v>2.449669797153271</v>
      </c>
      <c r="EC2043" s="238">
        <v>2.8439383977377539</v>
      </c>
      <c r="ED2043" s="238">
        <v>1.8645375008848937</v>
      </c>
    </row>
    <row r="2044" spans="1:134" x14ac:dyDescent="0.25">
      <c r="A2044" s="262">
        <v>-8230</v>
      </c>
      <c r="B2044" s="237">
        <v>112.27798641731856</v>
      </c>
      <c r="C2044" s="238">
        <v>111.67839936370505</v>
      </c>
      <c r="D2044" s="130">
        <v>1850.3333333333333</v>
      </c>
      <c r="E2044" s="238">
        <v>0</v>
      </c>
      <c r="F2044" s="238">
        <v>0</v>
      </c>
      <c r="G2044" s="238">
        <v>0</v>
      </c>
      <c r="H2044" s="238">
        <v>0</v>
      </c>
      <c r="I2044" s="238">
        <v>0</v>
      </c>
      <c r="J2044" s="131">
        <v>0</v>
      </c>
      <c r="K2044" s="131">
        <v>0</v>
      </c>
      <c r="L2044" s="131">
        <v>0</v>
      </c>
      <c r="M2044" s="131">
        <v>0</v>
      </c>
      <c r="N2044" s="131">
        <v>0</v>
      </c>
      <c r="O2044" s="131">
        <v>99.8</v>
      </c>
      <c r="P2044" s="131">
        <v>99.8</v>
      </c>
      <c r="Q2044" s="131">
        <v>99.8</v>
      </c>
      <c r="R2044" s="131">
        <v>99.41</v>
      </c>
      <c r="S2044" s="131">
        <v>8.0000000000000302</v>
      </c>
      <c r="T2044" s="131">
        <v>4</v>
      </c>
      <c r="U2044" s="10">
        <v>3</v>
      </c>
      <c r="V2044" s="131">
        <v>4</v>
      </c>
      <c r="W2044" s="131">
        <v>0</v>
      </c>
      <c r="X2044" s="131">
        <v>2</v>
      </c>
      <c r="Y2044" s="237">
        <v>0</v>
      </c>
      <c r="Z2044" s="237">
        <v>100</v>
      </c>
      <c r="AA2044" s="131">
        <v>6</v>
      </c>
      <c r="AB2044" s="131">
        <v>3.5</v>
      </c>
      <c r="AC2044" s="131">
        <v>8</v>
      </c>
      <c r="AD2044" s="131">
        <v>6</v>
      </c>
      <c r="AE2044" s="131">
        <v>0</v>
      </c>
      <c r="AF2044" s="131">
        <v>0</v>
      </c>
      <c r="AG2044" s="131">
        <v>0</v>
      </c>
      <c r="AH2044" s="131">
        <v>0</v>
      </c>
      <c r="AI2044" s="131">
        <v>0</v>
      </c>
      <c r="AJ2044" s="131">
        <v>0</v>
      </c>
      <c r="AK2044" s="131">
        <v>0</v>
      </c>
      <c r="AL2044" s="131">
        <v>0</v>
      </c>
      <c r="AM2044" s="238">
        <v>4.2680203168665249</v>
      </c>
      <c r="AN2044" s="238">
        <v>8.8045170527921037</v>
      </c>
      <c r="AO2044" s="238">
        <v>14.964371499504686</v>
      </c>
      <c r="AP2044" s="238">
        <v>14.752942500963671</v>
      </c>
      <c r="AQ2044" s="238">
        <v>14.466527544823377</v>
      </c>
      <c r="AR2044" s="238">
        <v>13.679719048027108</v>
      </c>
      <c r="AS2044" s="238">
        <v>13.164797365343336</v>
      </c>
      <c r="AT2044" s="269">
        <v>4.1397037823156229</v>
      </c>
      <c r="AU2044" s="269">
        <v>8.0952448004715691</v>
      </c>
      <c r="AV2044" s="269">
        <v>13.402099666612138</v>
      </c>
      <c r="AW2044" s="269">
        <v>13.326138364635632</v>
      </c>
      <c r="AX2044" s="269">
        <v>11.668176886416783</v>
      </c>
      <c r="AY2044" s="269">
        <v>10.615829048736055</v>
      </c>
      <c r="AZ2044" s="269">
        <v>11.627505584984311</v>
      </c>
      <c r="BA2044" s="269">
        <v>12.394708895300251</v>
      </c>
      <c r="BB2044" s="269">
        <v>14.392230471634184</v>
      </c>
      <c r="BC2044" s="238">
        <v>4.1354966076510609</v>
      </c>
      <c r="BD2044" s="238">
        <v>7.4263452901752114</v>
      </c>
      <c r="BE2044" s="238">
        <v>12.109350669091041</v>
      </c>
      <c r="BF2044" s="238">
        <v>12.278451724039911</v>
      </c>
      <c r="BG2044" s="238">
        <v>11.287412141001726</v>
      </c>
      <c r="BH2044" s="238">
        <v>9.4073108864305368</v>
      </c>
      <c r="BI2044" s="238">
        <v>10.477832884771635</v>
      </c>
      <c r="BJ2044" s="238">
        <v>11.941094565739453</v>
      </c>
      <c r="BK2044" s="238">
        <v>12.511267320465704</v>
      </c>
      <c r="BL2044" s="238">
        <v>14.701280079539185</v>
      </c>
      <c r="BM2044" s="238">
        <v>14.465463308277863</v>
      </c>
      <c r="BN2044" s="238">
        <v>9.3046156474337902</v>
      </c>
      <c r="BO2044" s="238">
        <v>4.1539137567749727</v>
      </c>
      <c r="BP2044" s="238">
        <v>6.7473155105628999</v>
      </c>
      <c r="BQ2044" s="238">
        <v>10.711744938115858</v>
      </c>
      <c r="BR2044" s="238">
        <v>11.093963338055836</v>
      </c>
      <c r="BS2044" s="238">
        <v>9.2965533749732128</v>
      </c>
      <c r="BT2044" s="238">
        <v>8.3472367581501263</v>
      </c>
      <c r="BU2044" s="238">
        <v>9.5318519121149414</v>
      </c>
      <c r="BV2044" s="238">
        <v>10.961234724143788</v>
      </c>
      <c r="BW2044" s="238">
        <v>11.918436522829506</v>
      </c>
      <c r="BX2044" s="238">
        <v>12.627341998993375</v>
      </c>
      <c r="BY2044" s="275">
        <v>11.516790368067685</v>
      </c>
      <c r="BZ2044" s="238">
        <v>4.1646302991584578</v>
      </c>
      <c r="CA2044" s="238">
        <v>5.9823749814914668</v>
      </c>
      <c r="CB2044" s="238">
        <v>8.9579768021209816</v>
      </c>
      <c r="CC2044" s="238">
        <v>10.612749477331302</v>
      </c>
      <c r="CD2044" s="238">
        <v>8.1692373804808707</v>
      </c>
      <c r="CE2044" s="238">
        <v>6.901264824546546</v>
      </c>
      <c r="CF2044" s="238">
        <v>8.0137243803738905</v>
      </c>
      <c r="CG2044" s="238">
        <v>8.9765077447584076</v>
      </c>
      <c r="CH2044" s="238">
        <v>9.8433729976698299</v>
      </c>
      <c r="CI2044" s="238">
        <v>10.368408698764853</v>
      </c>
      <c r="CJ2044" s="238">
        <v>7.9099521583064112</v>
      </c>
      <c r="CK2044" s="238">
        <v>4.2812411781243505</v>
      </c>
      <c r="CL2044" s="238">
        <v>5.2911396204632446</v>
      </c>
      <c r="CM2044" s="238">
        <v>8.0341886330948782</v>
      </c>
      <c r="CN2044" s="238">
        <v>8.794217082389812</v>
      </c>
      <c r="CO2044" s="238">
        <v>6.9516206826319555</v>
      </c>
      <c r="CP2044" s="238">
        <v>5.9906371533377802</v>
      </c>
      <c r="CQ2044" s="238">
        <v>6.5696820976264645</v>
      </c>
      <c r="CR2044" s="238">
        <v>7.1341941864138105</v>
      </c>
      <c r="CS2044" s="238">
        <v>7.9691283614542749</v>
      </c>
      <c r="CT2044" s="238">
        <v>8.3677600542061956</v>
      </c>
      <c r="CU2044" s="238">
        <v>3.9929373503798131</v>
      </c>
      <c r="CV2044" s="238">
        <v>4.5447308405328339</v>
      </c>
      <c r="CW2044" s="238">
        <v>7.0639764007117058</v>
      </c>
      <c r="CX2044" s="238">
        <v>8.4699218288542397</v>
      </c>
      <c r="CY2044" s="238">
        <v>5.9166070363293359</v>
      </c>
      <c r="CZ2044" s="238">
        <v>5.1787736113920451</v>
      </c>
      <c r="DA2044" s="238">
        <v>5.6214142896391888</v>
      </c>
      <c r="DB2044" s="238">
        <v>6.0213109791288035</v>
      </c>
      <c r="DC2044" s="238">
        <v>6.4366212397002709</v>
      </c>
      <c r="DD2044" s="238">
        <v>6.9015140445231395</v>
      </c>
      <c r="DE2044" s="238">
        <v>3.9852665491275254</v>
      </c>
      <c r="DF2044" s="238">
        <v>6.0904472640455554</v>
      </c>
      <c r="DG2044" s="238">
        <v>6.3916673082213151</v>
      </c>
      <c r="DH2044" s="238">
        <v>5.1740270277449723</v>
      </c>
      <c r="DI2044" s="238">
        <v>4.2602371805752188</v>
      </c>
      <c r="DJ2044" s="238">
        <v>4.5211179920328686</v>
      </c>
      <c r="DK2044" s="238">
        <v>4.7724467697740005</v>
      </c>
      <c r="DL2044" s="238">
        <v>5.0062875175335639</v>
      </c>
      <c r="DM2044" s="238">
        <v>5.1551866758214384</v>
      </c>
      <c r="DN2044" s="238">
        <v>3.0891045223579212</v>
      </c>
      <c r="DO2044" s="238">
        <v>5.4216088332668555</v>
      </c>
      <c r="DP2044" s="238">
        <v>5.5704345794157097</v>
      </c>
      <c r="DQ2044" s="238">
        <v>4.3077883856466332</v>
      </c>
      <c r="DR2044" s="238">
        <v>6.0119110640420992</v>
      </c>
      <c r="DS2044" s="238">
        <v>3.6242856587683874</v>
      </c>
      <c r="DT2044" s="238">
        <v>3.804240077484256</v>
      </c>
      <c r="DU2044" s="238">
        <v>3.9328237650444375</v>
      </c>
      <c r="DV2044" s="238">
        <v>5.149660353774105</v>
      </c>
      <c r="DW2044" s="238">
        <v>3.0750692166504732</v>
      </c>
      <c r="DX2044" s="238">
        <v>3.0490446884655857</v>
      </c>
      <c r="DY2044" s="238">
        <v>2.9755735471887426</v>
      </c>
      <c r="DZ2044" s="238">
        <v>2.9237788655525545</v>
      </c>
      <c r="EA2044" s="238">
        <v>2.9513933531818597</v>
      </c>
      <c r="EB2044" s="238">
        <v>2.449669797153271</v>
      </c>
      <c r="EC2044" s="238">
        <v>2.8439383977377539</v>
      </c>
      <c r="ED2044" s="238">
        <v>1.8645375008848937</v>
      </c>
    </row>
    <row r="2045" spans="1:134" x14ac:dyDescent="0.25">
      <c r="A2045" s="262">
        <v>-8235</v>
      </c>
      <c r="B2045" s="237">
        <v>112.19198724733434</v>
      </c>
      <c r="C2045" s="238">
        <v>111.59306591491031</v>
      </c>
      <c r="D2045" s="130">
        <v>1850.25</v>
      </c>
      <c r="E2045" s="238">
        <v>0</v>
      </c>
      <c r="F2045" s="238">
        <v>0</v>
      </c>
      <c r="G2045" s="238">
        <v>0</v>
      </c>
      <c r="H2045" s="238">
        <v>0</v>
      </c>
      <c r="I2045" s="238">
        <v>0</v>
      </c>
      <c r="J2045" s="131">
        <v>0</v>
      </c>
      <c r="K2045" s="131">
        <v>0</v>
      </c>
      <c r="L2045" s="131">
        <v>0</v>
      </c>
      <c r="M2045" s="131">
        <v>0</v>
      </c>
      <c r="N2045" s="131">
        <v>0</v>
      </c>
      <c r="O2045" s="131">
        <v>99.8</v>
      </c>
      <c r="P2045" s="131">
        <v>99.8</v>
      </c>
      <c r="Q2045" s="131">
        <v>99.8</v>
      </c>
      <c r="R2045" s="131">
        <v>99.41</v>
      </c>
      <c r="S2045" s="131">
        <v>8.0000000000000302</v>
      </c>
      <c r="T2045" s="131">
        <v>4</v>
      </c>
      <c r="U2045" s="10">
        <v>3</v>
      </c>
      <c r="V2045" s="131">
        <v>4</v>
      </c>
      <c r="W2045" s="131">
        <v>0</v>
      </c>
      <c r="X2045" s="131">
        <v>2</v>
      </c>
      <c r="Y2045" s="237">
        <v>0</v>
      </c>
      <c r="Z2045" s="237">
        <v>100</v>
      </c>
      <c r="AA2045" s="131">
        <v>6</v>
      </c>
      <c r="AB2045" s="131">
        <v>3.5</v>
      </c>
      <c r="AC2045" s="131">
        <v>8</v>
      </c>
      <c r="AD2045" s="131">
        <v>6</v>
      </c>
      <c r="AE2045" s="131">
        <v>0</v>
      </c>
      <c r="AF2045" s="131">
        <v>0</v>
      </c>
      <c r="AG2045" s="131">
        <v>0</v>
      </c>
      <c r="AH2045" s="131">
        <v>0</v>
      </c>
      <c r="AI2045" s="131">
        <v>0</v>
      </c>
      <c r="AJ2045" s="131">
        <v>0</v>
      </c>
      <c r="AK2045" s="131">
        <v>0</v>
      </c>
      <c r="AL2045" s="131">
        <v>0</v>
      </c>
      <c r="AM2045" s="238">
        <v>4.2680203168665249</v>
      </c>
      <c r="AN2045" s="238">
        <v>8.8045170527921037</v>
      </c>
      <c r="AO2045" s="238">
        <v>14.964371499504686</v>
      </c>
      <c r="AP2045" s="238">
        <v>14.752942500963671</v>
      </c>
      <c r="AQ2045" s="238">
        <v>14.466527544823377</v>
      </c>
      <c r="AR2045" s="238">
        <v>13.679719048027108</v>
      </c>
      <c r="AS2045" s="238">
        <v>13.164797365343336</v>
      </c>
      <c r="AT2045" s="269">
        <v>4.1397037823156229</v>
      </c>
      <c r="AU2045" s="269">
        <v>8.0952448004715691</v>
      </c>
      <c r="AV2045" s="269">
        <v>13.402099666612138</v>
      </c>
      <c r="AW2045" s="269">
        <v>13.326138364635632</v>
      </c>
      <c r="AX2045" s="269">
        <v>11.668176886416783</v>
      </c>
      <c r="AY2045" s="269">
        <v>10.615829048736055</v>
      </c>
      <c r="AZ2045" s="269">
        <v>11.627505584984311</v>
      </c>
      <c r="BA2045" s="269">
        <v>12.394708895300251</v>
      </c>
      <c r="BB2045" s="269">
        <v>14.392230471634184</v>
      </c>
      <c r="BC2045" s="238">
        <v>4.1354966076510609</v>
      </c>
      <c r="BD2045" s="238">
        <v>7.4263452901752114</v>
      </c>
      <c r="BE2045" s="238">
        <v>12.109350669091041</v>
      </c>
      <c r="BF2045" s="238">
        <v>12.278451724039911</v>
      </c>
      <c r="BG2045" s="238">
        <v>11.287412141001726</v>
      </c>
      <c r="BH2045" s="238">
        <v>9.4073108864305368</v>
      </c>
      <c r="BI2045" s="238">
        <v>10.477832884771635</v>
      </c>
      <c r="BJ2045" s="238">
        <v>11.941094565739453</v>
      </c>
      <c r="BK2045" s="238">
        <v>12.511267320465704</v>
      </c>
      <c r="BL2045" s="238">
        <v>14.701280079539185</v>
      </c>
      <c r="BM2045" s="238">
        <v>14.465463308277863</v>
      </c>
      <c r="BN2045" s="238">
        <v>9.3046156474337902</v>
      </c>
      <c r="BO2045" s="238">
        <v>4.1539137567749727</v>
      </c>
      <c r="BP2045" s="238">
        <v>6.7473155105628999</v>
      </c>
      <c r="BQ2045" s="238">
        <v>10.711744938115858</v>
      </c>
      <c r="BR2045" s="238">
        <v>11.093963338055836</v>
      </c>
      <c r="BS2045" s="238">
        <v>9.2965533749732128</v>
      </c>
      <c r="BT2045" s="238">
        <v>8.3472367581501263</v>
      </c>
      <c r="BU2045" s="238">
        <v>9.5318519121149414</v>
      </c>
      <c r="BV2045" s="238">
        <v>10.961234724143788</v>
      </c>
      <c r="BW2045" s="238">
        <v>11.918436522829506</v>
      </c>
      <c r="BX2045" s="238">
        <v>12.627341998993375</v>
      </c>
      <c r="BY2045" s="275">
        <v>11.516790368067685</v>
      </c>
      <c r="BZ2045" s="238">
        <v>4.1646302991584578</v>
      </c>
      <c r="CA2045" s="238">
        <v>5.9823749814914668</v>
      </c>
      <c r="CB2045" s="238">
        <v>8.9579768021209816</v>
      </c>
      <c r="CC2045" s="238">
        <v>10.612749477331302</v>
      </c>
      <c r="CD2045" s="238">
        <v>8.1692373804808707</v>
      </c>
      <c r="CE2045" s="238">
        <v>6.901264824546546</v>
      </c>
      <c r="CF2045" s="238">
        <v>8.0137243803738905</v>
      </c>
      <c r="CG2045" s="238">
        <v>8.9765077447584076</v>
      </c>
      <c r="CH2045" s="238">
        <v>9.8433729976698299</v>
      </c>
      <c r="CI2045" s="238">
        <v>10.368408698764853</v>
      </c>
      <c r="CJ2045" s="238">
        <v>7.9099521583064112</v>
      </c>
      <c r="CK2045" s="238">
        <v>4.2812411781243505</v>
      </c>
      <c r="CL2045" s="238">
        <v>5.2911396204632446</v>
      </c>
      <c r="CM2045" s="238">
        <v>8.0341886330948782</v>
      </c>
      <c r="CN2045" s="238">
        <v>8.794217082389812</v>
      </c>
      <c r="CO2045" s="238">
        <v>6.9516206826319555</v>
      </c>
      <c r="CP2045" s="238">
        <v>5.9906371533377802</v>
      </c>
      <c r="CQ2045" s="238">
        <v>6.5696820976264645</v>
      </c>
      <c r="CR2045" s="238">
        <v>7.1341941864138105</v>
      </c>
      <c r="CS2045" s="238">
        <v>7.9691283614542749</v>
      </c>
      <c r="CT2045" s="238">
        <v>8.3677600542061956</v>
      </c>
      <c r="CU2045" s="238">
        <v>3.9929373503798131</v>
      </c>
      <c r="CV2045" s="238">
        <v>4.5447308405328339</v>
      </c>
      <c r="CW2045" s="238">
        <v>7.0639764007117058</v>
      </c>
      <c r="CX2045" s="238">
        <v>8.4699218288542397</v>
      </c>
      <c r="CY2045" s="238">
        <v>5.9166070363293359</v>
      </c>
      <c r="CZ2045" s="238">
        <v>5.1787736113920451</v>
      </c>
      <c r="DA2045" s="238">
        <v>5.6214142896391888</v>
      </c>
      <c r="DB2045" s="238">
        <v>6.0213109791288035</v>
      </c>
      <c r="DC2045" s="238">
        <v>6.4366212397002709</v>
      </c>
      <c r="DD2045" s="238">
        <v>6.9015140445231395</v>
      </c>
      <c r="DE2045" s="238">
        <v>3.9852665491275254</v>
      </c>
      <c r="DF2045" s="238">
        <v>6.0904472640455554</v>
      </c>
      <c r="DG2045" s="238">
        <v>6.3916673082213151</v>
      </c>
      <c r="DH2045" s="238">
        <v>5.1740270277449723</v>
      </c>
      <c r="DI2045" s="238">
        <v>4.2602371805752188</v>
      </c>
      <c r="DJ2045" s="238">
        <v>4.5211179920328686</v>
      </c>
      <c r="DK2045" s="238">
        <v>4.7724467697740005</v>
      </c>
      <c r="DL2045" s="238">
        <v>5.0062875175335639</v>
      </c>
      <c r="DM2045" s="238">
        <v>5.1551866758214384</v>
      </c>
      <c r="DN2045" s="238">
        <v>3.0891045223579212</v>
      </c>
      <c r="DO2045" s="238">
        <v>5.4216088332668555</v>
      </c>
      <c r="DP2045" s="238">
        <v>5.5704345794157097</v>
      </c>
      <c r="DQ2045" s="238">
        <v>4.3077883856466332</v>
      </c>
      <c r="DR2045" s="238">
        <v>6.0119110640420992</v>
      </c>
      <c r="DS2045" s="238">
        <v>3.6242856587683874</v>
      </c>
      <c r="DT2045" s="238">
        <v>3.804240077484256</v>
      </c>
      <c r="DU2045" s="238">
        <v>3.9328237650444375</v>
      </c>
      <c r="DV2045" s="238">
        <v>5.149660353774105</v>
      </c>
      <c r="DW2045" s="238">
        <v>3.0750692166504732</v>
      </c>
      <c r="DX2045" s="238">
        <v>3.0490446884655857</v>
      </c>
      <c r="DY2045" s="238">
        <v>2.9755735471887426</v>
      </c>
      <c r="DZ2045" s="238">
        <v>2.9237788655525545</v>
      </c>
      <c r="EA2045" s="238">
        <v>2.9513933531818597</v>
      </c>
      <c r="EB2045" s="238">
        <v>2.449669797153271</v>
      </c>
      <c r="EC2045" s="238">
        <v>2.8439383977377539</v>
      </c>
      <c r="ED2045" s="238">
        <v>1.8645375008848937</v>
      </c>
    </row>
    <row r="2046" spans="1:134" x14ac:dyDescent="0.25">
      <c r="A2046" s="262">
        <v>-8240</v>
      </c>
      <c r="B2046" s="237">
        <v>112.1202504218295</v>
      </c>
      <c r="C2046" s="238">
        <v>111.52165279974304</v>
      </c>
      <c r="D2046" s="130">
        <v>1850.1666666666667</v>
      </c>
      <c r="E2046" s="238">
        <v>0</v>
      </c>
      <c r="F2046" s="238">
        <v>0</v>
      </c>
      <c r="G2046" s="238">
        <v>0</v>
      </c>
      <c r="H2046" s="238">
        <v>0</v>
      </c>
      <c r="I2046" s="238">
        <v>0</v>
      </c>
      <c r="J2046" s="131">
        <v>0</v>
      </c>
      <c r="K2046" s="131">
        <v>0</v>
      </c>
      <c r="L2046" s="131">
        <v>0</v>
      </c>
      <c r="M2046" s="131">
        <v>0</v>
      </c>
      <c r="N2046" s="131">
        <v>0</v>
      </c>
      <c r="O2046" s="131">
        <v>99.8</v>
      </c>
      <c r="P2046" s="131">
        <v>99.8</v>
      </c>
      <c r="Q2046" s="131">
        <v>99.8</v>
      </c>
      <c r="R2046" s="131">
        <v>99.41</v>
      </c>
      <c r="S2046" s="131">
        <v>8.0000000000000302</v>
      </c>
      <c r="T2046" s="131">
        <v>4</v>
      </c>
      <c r="U2046" s="10">
        <v>3</v>
      </c>
      <c r="V2046" s="131">
        <v>4</v>
      </c>
      <c r="W2046" s="131">
        <v>0</v>
      </c>
      <c r="X2046" s="131">
        <v>2</v>
      </c>
      <c r="Y2046" s="237">
        <v>0</v>
      </c>
      <c r="Z2046" s="237">
        <v>100</v>
      </c>
      <c r="AA2046" s="131">
        <v>6</v>
      </c>
      <c r="AB2046" s="131">
        <v>3.5</v>
      </c>
      <c r="AC2046" s="131">
        <v>8</v>
      </c>
      <c r="AD2046" s="131">
        <v>6</v>
      </c>
      <c r="AE2046" s="131">
        <v>0</v>
      </c>
      <c r="AF2046" s="131">
        <v>0</v>
      </c>
      <c r="AG2046" s="131">
        <v>0</v>
      </c>
      <c r="AH2046" s="131">
        <v>0</v>
      </c>
      <c r="AI2046" s="131">
        <v>0</v>
      </c>
      <c r="AJ2046" s="131">
        <v>0</v>
      </c>
      <c r="AK2046" s="131">
        <v>0</v>
      </c>
      <c r="AL2046" s="131">
        <v>0</v>
      </c>
      <c r="AM2046" s="238">
        <v>4.2680203168665249</v>
      </c>
      <c r="AN2046" s="238">
        <v>8.8045170527921037</v>
      </c>
      <c r="AO2046" s="238">
        <v>14.964371499504686</v>
      </c>
      <c r="AP2046" s="238">
        <v>14.752942500963671</v>
      </c>
      <c r="AQ2046" s="238">
        <v>14.466527544823377</v>
      </c>
      <c r="AR2046" s="238">
        <v>13.679719048027108</v>
      </c>
      <c r="AS2046" s="238">
        <v>13.164797365343336</v>
      </c>
      <c r="AT2046" s="269">
        <v>4.1397037823156229</v>
      </c>
      <c r="AU2046" s="269">
        <v>8.0952448004715691</v>
      </c>
      <c r="AV2046" s="269">
        <v>13.402099666612138</v>
      </c>
      <c r="AW2046" s="269">
        <v>13.326138364635632</v>
      </c>
      <c r="AX2046" s="269">
        <v>11.668176886416783</v>
      </c>
      <c r="AY2046" s="269">
        <v>10.615829048736055</v>
      </c>
      <c r="AZ2046" s="269">
        <v>11.627505584984311</v>
      </c>
      <c r="BA2046" s="269">
        <v>12.394708895300251</v>
      </c>
      <c r="BB2046" s="269">
        <v>14.392230471634184</v>
      </c>
      <c r="BC2046" s="238">
        <v>4.1354966076510609</v>
      </c>
      <c r="BD2046" s="238">
        <v>7.4263452901752114</v>
      </c>
      <c r="BE2046" s="238">
        <v>12.109350669091041</v>
      </c>
      <c r="BF2046" s="238">
        <v>12.278451724039911</v>
      </c>
      <c r="BG2046" s="238">
        <v>11.287412141001726</v>
      </c>
      <c r="BH2046" s="238">
        <v>9.4073108864305368</v>
      </c>
      <c r="BI2046" s="238">
        <v>10.477832884771635</v>
      </c>
      <c r="BJ2046" s="238">
        <v>11.941094565739453</v>
      </c>
      <c r="BK2046" s="238">
        <v>12.511267320465704</v>
      </c>
      <c r="BL2046" s="238">
        <v>14.701280079539185</v>
      </c>
      <c r="BM2046" s="238">
        <v>14.465463308277863</v>
      </c>
      <c r="BN2046" s="238">
        <v>9.3046156474337902</v>
      </c>
      <c r="BO2046" s="238">
        <v>4.1539137567749727</v>
      </c>
      <c r="BP2046" s="238">
        <v>6.7473155105628999</v>
      </c>
      <c r="BQ2046" s="238">
        <v>10.711744938115858</v>
      </c>
      <c r="BR2046" s="238">
        <v>11.093963338055836</v>
      </c>
      <c r="BS2046" s="238">
        <v>9.2965533749732128</v>
      </c>
      <c r="BT2046" s="238">
        <v>8.3472367581501263</v>
      </c>
      <c r="BU2046" s="238">
        <v>9.5318519121149414</v>
      </c>
      <c r="BV2046" s="238">
        <v>10.961234724143788</v>
      </c>
      <c r="BW2046" s="238">
        <v>11.918436522829506</v>
      </c>
      <c r="BX2046" s="238">
        <v>12.627341998993375</v>
      </c>
      <c r="BY2046" s="275">
        <v>11.516790368067685</v>
      </c>
      <c r="BZ2046" s="238">
        <v>4.1646302991584578</v>
      </c>
      <c r="CA2046" s="238">
        <v>5.9823749814914668</v>
      </c>
      <c r="CB2046" s="238">
        <v>8.9579768021209816</v>
      </c>
      <c r="CC2046" s="238">
        <v>10.612749477331302</v>
      </c>
      <c r="CD2046" s="238">
        <v>8.1692373804808707</v>
      </c>
      <c r="CE2046" s="238">
        <v>6.901264824546546</v>
      </c>
      <c r="CF2046" s="238">
        <v>8.0137243803738905</v>
      </c>
      <c r="CG2046" s="238">
        <v>8.9765077447584076</v>
      </c>
      <c r="CH2046" s="238">
        <v>9.8433729976698299</v>
      </c>
      <c r="CI2046" s="238">
        <v>10.368408698764853</v>
      </c>
      <c r="CJ2046" s="238">
        <v>7.9099521583064112</v>
      </c>
      <c r="CK2046" s="238">
        <v>4.2812411781243505</v>
      </c>
      <c r="CL2046" s="238">
        <v>5.2911396204632446</v>
      </c>
      <c r="CM2046" s="238">
        <v>8.0341886330948782</v>
      </c>
      <c r="CN2046" s="238">
        <v>8.794217082389812</v>
      </c>
      <c r="CO2046" s="238">
        <v>6.9516206826319555</v>
      </c>
      <c r="CP2046" s="238">
        <v>5.9906371533377802</v>
      </c>
      <c r="CQ2046" s="238">
        <v>6.5696820976264645</v>
      </c>
      <c r="CR2046" s="238">
        <v>7.1341941864138105</v>
      </c>
      <c r="CS2046" s="238">
        <v>7.9691283614542749</v>
      </c>
      <c r="CT2046" s="238">
        <v>8.3677600542061956</v>
      </c>
      <c r="CU2046" s="238">
        <v>3.9929373503798131</v>
      </c>
      <c r="CV2046" s="238">
        <v>4.5447308405328339</v>
      </c>
      <c r="CW2046" s="238">
        <v>7.0639764007117058</v>
      </c>
      <c r="CX2046" s="238">
        <v>8.4699218288542397</v>
      </c>
      <c r="CY2046" s="238">
        <v>5.9166070363293359</v>
      </c>
      <c r="CZ2046" s="238">
        <v>5.1787736113920451</v>
      </c>
      <c r="DA2046" s="238">
        <v>5.6214142896391888</v>
      </c>
      <c r="DB2046" s="238">
        <v>6.0213109791288035</v>
      </c>
      <c r="DC2046" s="238">
        <v>6.4366212397002709</v>
      </c>
      <c r="DD2046" s="238">
        <v>6.9015140445231395</v>
      </c>
      <c r="DE2046" s="238">
        <v>3.9852665491275254</v>
      </c>
      <c r="DF2046" s="238">
        <v>6.0904472640455554</v>
      </c>
      <c r="DG2046" s="238">
        <v>6.3916673082213151</v>
      </c>
      <c r="DH2046" s="238">
        <v>5.1740270277449723</v>
      </c>
      <c r="DI2046" s="238">
        <v>4.2602371805752188</v>
      </c>
      <c r="DJ2046" s="238">
        <v>4.5211179920328686</v>
      </c>
      <c r="DK2046" s="238">
        <v>4.7724467697740005</v>
      </c>
      <c r="DL2046" s="238">
        <v>5.0062875175335639</v>
      </c>
      <c r="DM2046" s="238">
        <v>5.1551866758214384</v>
      </c>
      <c r="DN2046" s="238">
        <v>3.0891045223579212</v>
      </c>
      <c r="DO2046" s="238">
        <v>5.4216088332668555</v>
      </c>
      <c r="DP2046" s="238">
        <v>5.5704345794157097</v>
      </c>
      <c r="DQ2046" s="238">
        <v>4.3077883856466332</v>
      </c>
      <c r="DR2046" s="238">
        <v>6.0119110640420992</v>
      </c>
      <c r="DS2046" s="238">
        <v>3.6242856587683874</v>
      </c>
      <c r="DT2046" s="238">
        <v>3.804240077484256</v>
      </c>
      <c r="DU2046" s="238">
        <v>3.9328237650444375</v>
      </c>
      <c r="DV2046" s="238">
        <v>5.149660353774105</v>
      </c>
      <c r="DW2046" s="238">
        <v>3.0750692166504732</v>
      </c>
      <c r="DX2046" s="238">
        <v>3.0490446884655857</v>
      </c>
      <c r="DY2046" s="238">
        <v>2.9755735471887426</v>
      </c>
      <c r="DZ2046" s="238">
        <v>2.9237788655525545</v>
      </c>
      <c r="EA2046" s="238">
        <v>2.9513933531818597</v>
      </c>
      <c r="EB2046" s="238">
        <v>2.449669797153271</v>
      </c>
      <c r="EC2046" s="238">
        <v>2.8439383977377539</v>
      </c>
      <c r="ED2046" s="238">
        <v>1.8645375008848937</v>
      </c>
    </row>
    <row r="2047" spans="1:134" x14ac:dyDescent="0.25">
      <c r="A2047" s="262">
        <v>-8245</v>
      </c>
      <c r="B2047" s="237">
        <v>112.02058300521517</v>
      </c>
      <c r="C2047" s="238">
        <v>111.42265294783944</v>
      </c>
      <c r="D2047" s="130">
        <v>1850.0833333333333</v>
      </c>
      <c r="E2047" s="238">
        <v>0</v>
      </c>
      <c r="F2047" s="238">
        <v>0</v>
      </c>
      <c r="G2047" s="238">
        <v>0</v>
      </c>
      <c r="H2047" s="238">
        <v>0</v>
      </c>
      <c r="I2047" s="238">
        <v>0</v>
      </c>
      <c r="J2047" s="131">
        <v>0</v>
      </c>
      <c r="K2047" s="131">
        <v>0</v>
      </c>
      <c r="L2047" s="131">
        <v>0</v>
      </c>
      <c r="M2047" s="131">
        <v>0</v>
      </c>
      <c r="N2047" s="131">
        <v>0</v>
      </c>
      <c r="O2047" s="131">
        <v>99.8</v>
      </c>
      <c r="P2047" s="131">
        <v>99.8</v>
      </c>
      <c r="Q2047" s="131">
        <v>99.8</v>
      </c>
      <c r="R2047" s="131">
        <v>99.41</v>
      </c>
      <c r="S2047" s="131">
        <v>8.0000000000000302</v>
      </c>
      <c r="T2047" s="131">
        <v>4</v>
      </c>
      <c r="U2047" s="10">
        <v>3</v>
      </c>
      <c r="V2047" s="131">
        <v>4</v>
      </c>
      <c r="W2047" s="131">
        <v>0</v>
      </c>
      <c r="X2047" s="131">
        <v>2</v>
      </c>
      <c r="Y2047" s="237">
        <v>0</v>
      </c>
      <c r="Z2047" s="237">
        <v>100</v>
      </c>
      <c r="AA2047" s="131">
        <v>6</v>
      </c>
      <c r="AB2047" s="131">
        <v>3.5</v>
      </c>
      <c r="AC2047" s="131">
        <v>8</v>
      </c>
      <c r="AD2047" s="131">
        <v>6</v>
      </c>
      <c r="AE2047" s="131">
        <v>0</v>
      </c>
      <c r="AF2047" s="131">
        <v>0</v>
      </c>
      <c r="AG2047" s="131">
        <v>0</v>
      </c>
      <c r="AH2047" s="131">
        <v>0</v>
      </c>
      <c r="AI2047" s="131">
        <v>0</v>
      </c>
      <c r="AJ2047" s="131">
        <v>0</v>
      </c>
      <c r="AK2047" s="131">
        <v>0</v>
      </c>
      <c r="AL2047" s="131">
        <v>0</v>
      </c>
      <c r="AM2047" s="238">
        <v>4.2680203168665249</v>
      </c>
      <c r="AN2047" s="238">
        <v>8.8045170527921037</v>
      </c>
      <c r="AO2047" s="238">
        <v>14.964371499504686</v>
      </c>
      <c r="AP2047" s="238">
        <v>14.752942500963671</v>
      </c>
      <c r="AQ2047" s="238">
        <v>14.466527544823377</v>
      </c>
      <c r="AR2047" s="238">
        <v>13.679719048027108</v>
      </c>
      <c r="AS2047" s="238">
        <v>13.164797365343336</v>
      </c>
      <c r="AT2047" s="269">
        <v>4.1397037823156229</v>
      </c>
      <c r="AU2047" s="269">
        <v>8.0952448004715691</v>
      </c>
      <c r="AV2047" s="269">
        <v>13.402099666612138</v>
      </c>
      <c r="AW2047" s="269">
        <v>13.326138364635632</v>
      </c>
      <c r="AX2047" s="269">
        <v>11.668176886416783</v>
      </c>
      <c r="AY2047" s="269">
        <v>10.615829048736055</v>
      </c>
      <c r="AZ2047" s="269">
        <v>11.627505584984311</v>
      </c>
      <c r="BA2047" s="269">
        <v>12.394708895300251</v>
      </c>
      <c r="BB2047" s="269">
        <v>14.392230471634184</v>
      </c>
      <c r="BC2047" s="238">
        <v>4.1354966076510609</v>
      </c>
      <c r="BD2047" s="238">
        <v>7.4263452901752114</v>
      </c>
      <c r="BE2047" s="238">
        <v>12.109350669091041</v>
      </c>
      <c r="BF2047" s="238">
        <v>12.278451724039911</v>
      </c>
      <c r="BG2047" s="238">
        <v>11.287412141001726</v>
      </c>
      <c r="BH2047" s="238">
        <v>9.4073108864305368</v>
      </c>
      <c r="BI2047" s="238">
        <v>10.477832884771635</v>
      </c>
      <c r="BJ2047" s="238">
        <v>11.941094565739453</v>
      </c>
      <c r="BK2047" s="238">
        <v>12.511267320465704</v>
      </c>
      <c r="BL2047" s="238">
        <v>14.701280079539185</v>
      </c>
      <c r="BM2047" s="238">
        <v>14.465463308277863</v>
      </c>
      <c r="BN2047" s="238">
        <v>9.3046156474337902</v>
      </c>
      <c r="BO2047" s="238">
        <v>4.1539137567749727</v>
      </c>
      <c r="BP2047" s="238">
        <v>6.7473155105628999</v>
      </c>
      <c r="BQ2047" s="238">
        <v>10.711744938115858</v>
      </c>
      <c r="BR2047" s="238">
        <v>11.093963338055836</v>
      </c>
      <c r="BS2047" s="238">
        <v>9.2965533749732128</v>
      </c>
      <c r="BT2047" s="238">
        <v>8.3472367581501263</v>
      </c>
      <c r="BU2047" s="238">
        <v>9.5318519121149414</v>
      </c>
      <c r="BV2047" s="238">
        <v>10.961234724143788</v>
      </c>
      <c r="BW2047" s="238">
        <v>11.918436522829506</v>
      </c>
      <c r="BX2047" s="238">
        <v>12.627341998993375</v>
      </c>
      <c r="BY2047" s="275">
        <v>11.516790368067685</v>
      </c>
      <c r="BZ2047" s="238">
        <v>4.1646302991584578</v>
      </c>
      <c r="CA2047" s="238">
        <v>5.9823749814914668</v>
      </c>
      <c r="CB2047" s="238">
        <v>8.9579768021209816</v>
      </c>
      <c r="CC2047" s="238">
        <v>10.612749477331302</v>
      </c>
      <c r="CD2047" s="238">
        <v>8.1692373804808707</v>
      </c>
      <c r="CE2047" s="238">
        <v>6.901264824546546</v>
      </c>
      <c r="CF2047" s="238">
        <v>8.0137243803738905</v>
      </c>
      <c r="CG2047" s="238">
        <v>8.9765077447584076</v>
      </c>
      <c r="CH2047" s="238">
        <v>9.8433729976698299</v>
      </c>
      <c r="CI2047" s="238">
        <v>10.368408698764853</v>
      </c>
      <c r="CJ2047" s="238">
        <v>7.9099521583064112</v>
      </c>
      <c r="CK2047" s="238">
        <v>4.2812411781243505</v>
      </c>
      <c r="CL2047" s="238">
        <v>5.2911396204632446</v>
      </c>
      <c r="CM2047" s="238">
        <v>8.0341886330948782</v>
      </c>
      <c r="CN2047" s="238">
        <v>8.794217082389812</v>
      </c>
      <c r="CO2047" s="238">
        <v>6.9516206826319555</v>
      </c>
      <c r="CP2047" s="238">
        <v>5.9906371533377802</v>
      </c>
      <c r="CQ2047" s="238">
        <v>6.5696820976264645</v>
      </c>
      <c r="CR2047" s="238">
        <v>7.1341941864138105</v>
      </c>
      <c r="CS2047" s="238">
        <v>7.9691283614542749</v>
      </c>
      <c r="CT2047" s="238">
        <v>8.3677600542061956</v>
      </c>
      <c r="CU2047" s="238">
        <v>3.9929373503798131</v>
      </c>
      <c r="CV2047" s="238">
        <v>4.5447308405328339</v>
      </c>
      <c r="CW2047" s="238">
        <v>7.0639764007117058</v>
      </c>
      <c r="CX2047" s="238">
        <v>8.4699218288542397</v>
      </c>
      <c r="CY2047" s="238">
        <v>5.9166070363293359</v>
      </c>
      <c r="CZ2047" s="238">
        <v>5.1787736113920451</v>
      </c>
      <c r="DA2047" s="238">
        <v>5.6214142896391888</v>
      </c>
      <c r="DB2047" s="238">
        <v>6.0213109791288035</v>
      </c>
      <c r="DC2047" s="238">
        <v>6.4366212397002709</v>
      </c>
      <c r="DD2047" s="238">
        <v>6.9015140445231395</v>
      </c>
      <c r="DE2047" s="238">
        <v>3.9852665491275254</v>
      </c>
      <c r="DF2047" s="238">
        <v>6.0904472640455554</v>
      </c>
      <c r="DG2047" s="238">
        <v>6.3916673082213151</v>
      </c>
      <c r="DH2047" s="238">
        <v>5.1740270277449723</v>
      </c>
      <c r="DI2047" s="238">
        <v>4.2602371805752188</v>
      </c>
      <c r="DJ2047" s="238">
        <v>4.5211179920328686</v>
      </c>
      <c r="DK2047" s="238">
        <v>4.7724467697740005</v>
      </c>
      <c r="DL2047" s="238">
        <v>5.0062875175335639</v>
      </c>
      <c r="DM2047" s="238">
        <v>5.1551866758214384</v>
      </c>
      <c r="DN2047" s="238">
        <v>3.0891045223579212</v>
      </c>
      <c r="DO2047" s="238">
        <v>5.4216088332668555</v>
      </c>
      <c r="DP2047" s="238">
        <v>5.5704345794157097</v>
      </c>
      <c r="DQ2047" s="238">
        <v>4.3077883856466332</v>
      </c>
      <c r="DR2047" s="238">
        <v>6.0119110640420992</v>
      </c>
      <c r="DS2047" s="238">
        <v>3.6242856587683874</v>
      </c>
      <c r="DT2047" s="238">
        <v>3.804240077484256</v>
      </c>
      <c r="DU2047" s="238">
        <v>3.9328237650444375</v>
      </c>
      <c r="DV2047" s="238">
        <v>5.149660353774105</v>
      </c>
      <c r="DW2047" s="238">
        <v>3.0750692166504732</v>
      </c>
      <c r="DX2047" s="238">
        <v>3.0490446884655857</v>
      </c>
      <c r="DY2047" s="238">
        <v>2.9755735471887426</v>
      </c>
      <c r="DZ2047" s="238">
        <v>2.9237788655525545</v>
      </c>
      <c r="EA2047" s="238">
        <v>2.9513933531818597</v>
      </c>
      <c r="EB2047" s="238">
        <v>2.449669797153271</v>
      </c>
      <c r="EC2047" s="238">
        <v>2.8439383977377539</v>
      </c>
      <c r="ED2047" s="238">
        <v>1.8645375008848937</v>
      </c>
    </row>
    <row r="2048" spans="1:134" x14ac:dyDescent="0.25">
      <c r="A2048" s="262">
        <v>-8250</v>
      </c>
      <c r="B2048" s="237">
        <v>111.87953981216729</v>
      </c>
      <c r="C2048" s="238">
        <v>111.28227834640553</v>
      </c>
      <c r="D2048" s="130">
        <v>1850</v>
      </c>
      <c r="E2048" s="238">
        <v>0</v>
      </c>
      <c r="F2048" s="238">
        <v>0</v>
      </c>
      <c r="G2048" s="238">
        <v>0</v>
      </c>
      <c r="H2048" s="238">
        <v>0</v>
      </c>
      <c r="I2048" s="238">
        <v>0</v>
      </c>
      <c r="J2048" s="131">
        <v>0</v>
      </c>
      <c r="K2048" s="131">
        <v>0</v>
      </c>
      <c r="L2048" s="131">
        <v>0</v>
      </c>
      <c r="M2048" s="131">
        <v>0</v>
      </c>
      <c r="N2048" s="131">
        <v>0</v>
      </c>
      <c r="O2048" s="131">
        <v>99.8</v>
      </c>
      <c r="P2048" s="131">
        <v>99.8</v>
      </c>
      <c r="Q2048" s="131">
        <v>99.8</v>
      </c>
      <c r="R2048" s="131">
        <v>99.41</v>
      </c>
      <c r="S2048" s="131">
        <v>8.0000000000000302</v>
      </c>
      <c r="T2048" s="131">
        <v>4</v>
      </c>
      <c r="U2048" s="10">
        <v>3</v>
      </c>
      <c r="V2048" s="131">
        <v>4</v>
      </c>
      <c r="W2048" s="131">
        <v>0</v>
      </c>
      <c r="X2048" s="131">
        <v>2</v>
      </c>
      <c r="Y2048" s="237">
        <v>0</v>
      </c>
      <c r="Z2048" s="237">
        <v>100</v>
      </c>
      <c r="AA2048" s="131">
        <v>6</v>
      </c>
      <c r="AB2048" s="131">
        <v>3.5</v>
      </c>
      <c r="AC2048" s="131">
        <v>8</v>
      </c>
      <c r="AD2048" s="131">
        <v>6</v>
      </c>
      <c r="AE2048" s="131">
        <v>0</v>
      </c>
      <c r="AF2048" s="131">
        <v>0</v>
      </c>
      <c r="AG2048" s="131">
        <v>0</v>
      </c>
      <c r="AH2048" s="131">
        <v>0</v>
      </c>
      <c r="AI2048" s="131">
        <v>0</v>
      </c>
      <c r="AJ2048" s="131">
        <v>0</v>
      </c>
      <c r="AK2048" s="131">
        <v>0</v>
      </c>
      <c r="AL2048" s="131">
        <v>0</v>
      </c>
      <c r="AM2048" s="238">
        <v>4.2680203168665249</v>
      </c>
      <c r="AN2048" s="238">
        <v>8.8045170527921037</v>
      </c>
      <c r="AO2048" s="238">
        <v>14.964371499504686</v>
      </c>
      <c r="AP2048" s="238">
        <v>14.752942500963671</v>
      </c>
      <c r="AQ2048" s="238">
        <v>14.466527544823377</v>
      </c>
      <c r="AR2048" s="238">
        <v>13.679719048027108</v>
      </c>
      <c r="AS2048" s="238">
        <v>13.164797365343336</v>
      </c>
      <c r="AT2048" s="269">
        <v>4.1397037823156229</v>
      </c>
      <c r="AU2048" s="269">
        <v>8.0952448004715691</v>
      </c>
      <c r="AV2048" s="269">
        <v>13.402099666612138</v>
      </c>
      <c r="AW2048" s="269">
        <v>13.326138364635632</v>
      </c>
      <c r="AX2048" s="269">
        <v>11.668176886416783</v>
      </c>
      <c r="AY2048" s="269">
        <v>10.615829048736055</v>
      </c>
      <c r="AZ2048" s="269">
        <v>11.627505584984311</v>
      </c>
      <c r="BA2048" s="269">
        <v>12.394708895300251</v>
      </c>
      <c r="BB2048" s="269">
        <v>14.392230471634184</v>
      </c>
      <c r="BC2048" s="238">
        <v>4.1354966076510609</v>
      </c>
      <c r="BD2048" s="238">
        <v>7.4263452901752114</v>
      </c>
      <c r="BE2048" s="238">
        <v>12.109350669091041</v>
      </c>
      <c r="BF2048" s="238">
        <v>12.278451724039911</v>
      </c>
      <c r="BG2048" s="238">
        <v>11.287412141001726</v>
      </c>
      <c r="BH2048" s="238">
        <v>9.4073108864305368</v>
      </c>
      <c r="BI2048" s="238">
        <v>10.477832884771635</v>
      </c>
      <c r="BJ2048" s="238">
        <v>11.941094565739453</v>
      </c>
      <c r="BK2048" s="238">
        <v>12.511267320465704</v>
      </c>
      <c r="BL2048" s="238">
        <v>14.701280079539185</v>
      </c>
      <c r="BM2048" s="238">
        <v>14.465463308277863</v>
      </c>
      <c r="BN2048" s="238">
        <v>9.3046156474337902</v>
      </c>
      <c r="BO2048" s="238">
        <v>4.1539137567749727</v>
      </c>
      <c r="BP2048" s="238">
        <v>6.7473155105628999</v>
      </c>
      <c r="BQ2048" s="238">
        <v>10.711744938115858</v>
      </c>
      <c r="BR2048" s="238">
        <v>11.093963338055836</v>
      </c>
      <c r="BS2048" s="238">
        <v>9.2965533749732128</v>
      </c>
      <c r="BT2048" s="238">
        <v>8.3472367581501263</v>
      </c>
      <c r="BU2048" s="238">
        <v>9.5318519121149414</v>
      </c>
      <c r="BV2048" s="238">
        <v>10.961234724143788</v>
      </c>
      <c r="BW2048" s="238">
        <v>11.918436522829506</v>
      </c>
      <c r="BX2048" s="238">
        <v>12.627341998993375</v>
      </c>
      <c r="BY2048" s="275">
        <v>11.516790368067685</v>
      </c>
      <c r="BZ2048" s="238">
        <v>4.1646302991584578</v>
      </c>
      <c r="CA2048" s="238">
        <v>5.9823749814914668</v>
      </c>
      <c r="CB2048" s="238">
        <v>8.9579768021209816</v>
      </c>
      <c r="CC2048" s="238">
        <v>10.612749477331302</v>
      </c>
      <c r="CD2048" s="238">
        <v>8.1692373804808707</v>
      </c>
      <c r="CE2048" s="238">
        <v>6.901264824546546</v>
      </c>
      <c r="CF2048" s="238">
        <v>8.0137243803738905</v>
      </c>
      <c r="CG2048" s="238">
        <v>8.9765077447584076</v>
      </c>
      <c r="CH2048" s="238">
        <v>9.8433729976698299</v>
      </c>
      <c r="CI2048" s="238">
        <v>10.368408698764853</v>
      </c>
      <c r="CJ2048" s="238">
        <v>7.9099521583064112</v>
      </c>
      <c r="CK2048" s="238">
        <v>4.2812411781243505</v>
      </c>
      <c r="CL2048" s="238">
        <v>5.2911396204632446</v>
      </c>
      <c r="CM2048" s="238">
        <v>8.0341886330948782</v>
      </c>
      <c r="CN2048" s="238">
        <v>8.794217082389812</v>
      </c>
      <c r="CO2048" s="238">
        <v>6.9516206826319555</v>
      </c>
      <c r="CP2048" s="238">
        <v>5.9906371533377802</v>
      </c>
      <c r="CQ2048" s="238">
        <v>6.5696820976264645</v>
      </c>
      <c r="CR2048" s="238">
        <v>7.1341941864138105</v>
      </c>
      <c r="CS2048" s="238">
        <v>7.9691283614542749</v>
      </c>
      <c r="CT2048" s="238">
        <v>8.3677600542061956</v>
      </c>
      <c r="CU2048" s="238">
        <v>3.9929373503798131</v>
      </c>
      <c r="CV2048" s="238">
        <v>4.5447308405328339</v>
      </c>
      <c r="CW2048" s="238">
        <v>7.0639764007117058</v>
      </c>
      <c r="CX2048" s="238">
        <v>8.4699218288542397</v>
      </c>
      <c r="CY2048" s="238">
        <v>5.9166070363293359</v>
      </c>
      <c r="CZ2048" s="238">
        <v>5.1787736113920451</v>
      </c>
      <c r="DA2048" s="238">
        <v>5.6214142896391888</v>
      </c>
      <c r="DB2048" s="238">
        <v>6.0213109791288035</v>
      </c>
      <c r="DC2048" s="238">
        <v>6.4366212397002709</v>
      </c>
      <c r="DD2048" s="238">
        <v>6.9015140445231395</v>
      </c>
      <c r="DE2048" s="238">
        <v>3.9852665491275254</v>
      </c>
      <c r="DF2048" s="238">
        <v>6.0904472640455554</v>
      </c>
      <c r="DG2048" s="238">
        <v>6.3916673082213151</v>
      </c>
      <c r="DH2048" s="238">
        <v>5.1740270277449723</v>
      </c>
      <c r="DI2048" s="238">
        <v>4.2602371805752188</v>
      </c>
      <c r="DJ2048" s="238">
        <v>4.5211179920328686</v>
      </c>
      <c r="DK2048" s="238">
        <v>4.7724467697740005</v>
      </c>
      <c r="DL2048" s="238">
        <v>5.0062875175335639</v>
      </c>
      <c r="DM2048" s="238">
        <v>5.1551866758214384</v>
      </c>
      <c r="DN2048" s="238">
        <v>3.0891045223579212</v>
      </c>
      <c r="DO2048" s="238">
        <v>5.4216088332668555</v>
      </c>
      <c r="DP2048" s="238">
        <v>5.5704345794157097</v>
      </c>
      <c r="DQ2048" s="238">
        <v>4.3077883856466332</v>
      </c>
      <c r="DR2048" s="238">
        <v>6.0119110640420992</v>
      </c>
      <c r="DS2048" s="238">
        <v>3.6242856587683874</v>
      </c>
      <c r="DT2048" s="238">
        <v>3.804240077484256</v>
      </c>
      <c r="DU2048" s="238">
        <v>3.9328237650444375</v>
      </c>
      <c r="DV2048" s="238">
        <v>5.149660353774105</v>
      </c>
      <c r="DW2048" s="238">
        <v>3.0750692166504732</v>
      </c>
      <c r="DX2048" s="238">
        <v>3.0490446884655857</v>
      </c>
      <c r="DY2048" s="238">
        <v>2.9755735471887426</v>
      </c>
      <c r="DZ2048" s="238">
        <v>2.9237788655525545</v>
      </c>
      <c r="EA2048" s="238">
        <v>2.9513933531818597</v>
      </c>
      <c r="EB2048" s="238">
        <v>2.449669797153271</v>
      </c>
      <c r="EC2048" s="238">
        <v>2.8439383977377539</v>
      </c>
      <c r="ED2048" s="238">
        <v>1.8645375008848937</v>
      </c>
    </row>
    <row r="2049" spans="1:27" x14ac:dyDescent="0.25">
      <c r="A2049" s="262">
        <v>-8255</v>
      </c>
      <c r="B2049" s="237">
        <v>111.80770404205576</v>
      </c>
      <c r="C2049" s="238">
        <v>111.21076853691183</v>
      </c>
      <c r="O2049" s="131"/>
      <c r="P2049" s="131"/>
      <c r="Q2049" s="131"/>
      <c r="R2049" s="131"/>
      <c r="S2049" s="131"/>
      <c r="T2049" s="131"/>
      <c r="U2049" s="7"/>
      <c r="V2049" s="131"/>
      <c r="W2049" s="131"/>
      <c r="X2049" s="131"/>
      <c r="Z2049" s="237">
        <v>100</v>
      </c>
      <c r="AA2049" s="131"/>
    </row>
    <row r="2050" spans="1:27" x14ac:dyDescent="0.25">
      <c r="A2050" s="262">
        <v>-8260</v>
      </c>
      <c r="B2050" s="237">
        <v>111.80588922455246</v>
      </c>
      <c r="C2050" s="238">
        <v>111.20893642626424</v>
      </c>
      <c r="O2050" s="131"/>
      <c r="P2050" s="131"/>
      <c r="Q2050" s="131"/>
      <c r="R2050" s="131"/>
      <c r="S2050" s="131"/>
      <c r="T2050" s="131"/>
      <c r="U2050" s="7"/>
      <c r="V2050" s="131"/>
      <c r="W2050" s="131"/>
      <c r="X2050" s="131"/>
      <c r="Z2050" s="237">
        <v>100</v>
      </c>
      <c r="AA2050" s="131"/>
    </row>
    <row r="2051" spans="1:27" x14ac:dyDescent="0.25">
      <c r="A2051" s="262">
        <v>-8265</v>
      </c>
      <c r="B2051" s="237">
        <v>111.84566434233028</v>
      </c>
      <c r="C2051" s="238">
        <v>111.24869444848248</v>
      </c>
      <c r="O2051" s="131"/>
      <c r="P2051" s="131"/>
      <c r="Q2051" s="131"/>
      <c r="R2051" s="131"/>
      <c r="S2051" s="131"/>
      <c r="T2051" s="131"/>
      <c r="U2051" s="7"/>
      <c r="V2051" s="131"/>
      <c r="W2051" s="131"/>
      <c r="X2051" s="131"/>
      <c r="Z2051" s="237">
        <v>100</v>
      </c>
      <c r="AA2051" s="131"/>
    </row>
    <row r="2052" spans="1:27" x14ac:dyDescent="0.25">
      <c r="A2052" s="262">
        <v>-8270</v>
      </c>
      <c r="B2052" s="237">
        <v>111.85755973669424</v>
      </c>
      <c r="C2052" s="238">
        <v>111.26057294511705</v>
      </c>
      <c r="O2052" s="131"/>
      <c r="P2052" s="131"/>
      <c r="Q2052" s="131"/>
      <c r="R2052" s="131"/>
      <c r="S2052" s="131"/>
      <c r="T2052" s="131"/>
      <c r="U2052" s="7"/>
      <c r="V2052" s="131"/>
      <c r="W2052" s="131"/>
      <c r="X2052" s="131"/>
      <c r="Z2052" s="237">
        <v>100</v>
      </c>
      <c r="AA2052" s="131"/>
    </row>
    <row r="2053" spans="1:27" x14ac:dyDescent="0.25">
      <c r="A2053" s="262">
        <v>-8275</v>
      </c>
      <c r="B2053" s="237">
        <v>111.73025408243376</v>
      </c>
      <c r="C2053" s="238">
        <v>111.13393957388178</v>
      </c>
      <c r="O2053" s="131"/>
      <c r="P2053" s="131"/>
      <c r="Q2053" s="131"/>
      <c r="R2053" s="131"/>
      <c r="S2053" s="131"/>
      <c r="T2053" s="131"/>
      <c r="U2053" s="7"/>
      <c r="V2053" s="131"/>
      <c r="W2053" s="131"/>
      <c r="X2053" s="131"/>
      <c r="Z2053" s="237">
        <v>100</v>
      </c>
      <c r="AA2053" s="131"/>
    </row>
    <row r="2054" spans="1:27" x14ac:dyDescent="0.25">
      <c r="A2054" s="262">
        <v>-8280</v>
      </c>
      <c r="B2054" s="237">
        <v>111.53381348358182</v>
      </c>
      <c r="C2054" s="238">
        <v>110.93851698984281</v>
      </c>
      <c r="O2054" s="131"/>
      <c r="P2054" s="131"/>
      <c r="Q2054" s="131"/>
      <c r="R2054" s="131"/>
      <c r="S2054" s="131"/>
      <c r="T2054" s="131"/>
      <c r="U2054" s="7"/>
      <c r="V2054" s="131"/>
      <c r="W2054" s="131"/>
      <c r="X2054" s="131"/>
      <c r="Z2054" s="237">
        <v>100</v>
      </c>
      <c r="AA2054" s="131"/>
    </row>
    <row r="2055" spans="1:27" x14ac:dyDescent="0.25">
      <c r="A2055" s="262">
        <v>-8285</v>
      </c>
      <c r="B2055" s="237">
        <v>111.33778409980141</v>
      </c>
      <c r="C2055" s="238">
        <v>110.74316216268771</v>
      </c>
      <c r="O2055" s="131"/>
      <c r="P2055" s="131"/>
      <c r="Q2055" s="131"/>
      <c r="R2055" s="131"/>
      <c r="S2055" s="131"/>
      <c r="T2055" s="131"/>
      <c r="U2055" s="7"/>
      <c r="V2055" s="131"/>
      <c r="W2055" s="131"/>
      <c r="X2055" s="131"/>
      <c r="Z2055" s="237">
        <v>100</v>
      </c>
      <c r="AA2055" s="131"/>
    </row>
    <row r="2056" spans="1:27" x14ac:dyDescent="0.25">
      <c r="A2056" s="262">
        <v>-8290</v>
      </c>
      <c r="B2056" s="237">
        <v>111.16943116045539</v>
      </c>
      <c r="C2056" s="238">
        <v>110.57617504810997</v>
      </c>
      <c r="O2056" s="131"/>
      <c r="P2056" s="131"/>
      <c r="Q2056" s="131"/>
      <c r="R2056" s="131"/>
      <c r="S2056" s="131"/>
      <c r="T2056" s="131"/>
      <c r="U2056" s="7"/>
      <c r="V2056" s="131"/>
      <c r="W2056" s="131"/>
      <c r="X2056" s="131"/>
      <c r="Z2056" s="237">
        <v>100</v>
      </c>
      <c r="AA2056" s="131"/>
    </row>
    <row r="2057" spans="1:27" x14ac:dyDescent="0.25">
      <c r="A2057" s="262">
        <v>-8295</v>
      </c>
      <c r="B2057" s="237">
        <v>110.98771137028598</v>
      </c>
      <c r="C2057" s="238">
        <v>110.39513230148881</v>
      </c>
      <c r="O2057" s="131"/>
      <c r="P2057" s="131"/>
      <c r="Q2057" s="131"/>
      <c r="R2057" s="131"/>
      <c r="S2057" s="131"/>
      <c r="T2057" s="131"/>
      <c r="U2057" s="7"/>
      <c r="V2057" s="131"/>
      <c r="W2057" s="131"/>
      <c r="X2057" s="131"/>
      <c r="Z2057" s="237">
        <v>100</v>
      </c>
      <c r="AA2057" s="131"/>
    </row>
    <row r="2058" spans="1:27" x14ac:dyDescent="0.25">
      <c r="A2058" s="262">
        <v>-8300</v>
      </c>
      <c r="B2058" s="237">
        <v>110.76495789882699</v>
      </c>
      <c r="C2058" s="238">
        <v>110.1737479794516</v>
      </c>
      <c r="O2058" s="131"/>
      <c r="P2058" s="131"/>
      <c r="Q2058" s="131"/>
      <c r="R2058" s="131"/>
      <c r="S2058" s="131"/>
      <c r="T2058" s="131"/>
      <c r="U2058" s="7"/>
      <c r="V2058" s="131"/>
      <c r="W2058" s="131"/>
      <c r="X2058" s="131"/>
      <c r="Z2058" s="237">
        <v>100</v>
      </c>
      <c r="AA2058" s="131"/>
    </row>
    <row r="2059" spans="1:27" x14ac:dyDescent="0.25">
      <c r="A2059" s="262">
        <v>-8305</v>
      </c>
      <c r="B2059" s="237">
        <v>110.63904826124443</v>
      </c>
      <c r="C2059" s="238">
        <v>110.0485178773724</v>
      </c>
      <c r="O2059" s="131"/>
      <c r="P2059" s="131"/>
      <c r="Q2059" s="131"/>
      <c r="R2059" s="131"/>
      <c r="S2059" s="131"/>
      <c r="T2059" s="131"/>
      <c r="U2059" s="7"/>
      <c r="V2059" s="131"/>
      <c r="W2059" s="131"/>
      <c r="X2059" s="131"/>
      <c r="Z2059" s="237">
        <v>100</v>
      </c>
      <c r="AA2059" s="131"/>
    </row>
    <row r="2060" spans="1:27" x14ac:dyDescent="0.25">
      <c r="A2060" s="262">
        <v>-8310</v>
      </c>
      <c r="B2060" s="237">
        <v>110.60946659916679</v>
      </c>
      <c r="C2060" s="238">
        <v>110.01892488354714</v>
      </c>
      <c r="O2060" s="131"/>
      <c r="P2060" s="131"/>
      <c r="Q2060" s="131"/>
      <c r="R2060" s="131"/>
      <c r="S2060" s="131"/>
      <c r="T2060" s="131"/>
      <c r="U2060" s="7"/>
      <c r="V2060" s="131"/>
      <c r="W2060" s="131"/>
      <c r="X2060" s="131"/>
      <c r="Z2060" s="237">
        <v>100</v>
      </c>
      <c r="AA2060" s="131"/>
    </row>
    <row r="2061" spans="1:27" x14ac:dyDescent="0.25">
      <c r="A2061" s="262">
        <v>-8315</v>
      </c>
      <c r="B2061" s="237">
        <v>110.60750162427499</v>
      </c>
      <c r="C2061" s="238">
        <v>110.01729494163861</v>
      </c>
      <c r="O2061" s="131"/>
      <c r="P2061" s="131"/>
      <c r="Q2061" s="131"/>
      <c r="R2061" s="131"/>
      <c r="S2061" s="131"/>
      <c r="T2061" s="131"/>
      <c r="U2061" s="7"/>
      <c r="V2061" s="131"/>
      <c r="W2061" s="131"/>
      <c r="X2061" s="131"/>
      <c r="Z2061" s="237">
        <v>100</v>
      </c>
      <c r="AA2061" s="131"/>
    </row>
    <row r="2062" spans="1:27" x14ac:dyDescent="0.25">
      <c r="A2062" s="262">
        <v>-8320</v>
      </c>
      <c r="B2062" s="237">
        <v>110.59198528588014</v>
      </c>
      <c r="C2062" s="238">
        <v>110.00142151437544</v>
      </c>
      <c r="O2062" s="131"/>
      <c r="P2062" s="131"/>
      <c r="Q2062" s="131"/>
      <c r="R2062" s="131"/>
      <c r="S2062" s="131"/>
      <c r="T2062" s="131"/>
      <c r="U2062" s="7"/>
      <c r="V2062" s="131"/>
      <c r="W2062" s="131"/>
      <c r="X2062" s="131"/>
      <c r="Z2062" s="237">
        <v>100</v>
      </c>
      <c r="AA2062" s="131"/>
    </row>
    <row r="2063" spans="1:27" x14ac:dyDescent="0.25">
      <c r="A2063" s="262">
        <v>-8325</v>
      </c>
      <c r="B2063" s="237">
        <v>110.57606310246659</v>
      </c>
      <c r="C2063" s="238">
        <v>109.9858351885994</v>
      </c>
      <c r="O2063" s="131"/>
      <c r="P2063" s="131"/>
      <c r="Q2063" s="131"/>
      <c r="R2063" s="131"/>
      <c r="S2063" s="131"/>
      <c r="T2063" s="131"/>
      <c r="U2063" s="7"/>
      <c r="V2063" s="131"/>
      <c r="W2063" s="131"/>
      <c r="X2063" s="131"/>
      <c r="Z2063" s="237">
        <v>100</v>
      </c>
      <c r="AA2063" s="131"/>
    </row>
    <row r="2064" spans="1:27" x14ac:dyDescent="0.25">
      <c r="A2064" s="262">
        <v>-8330</v>
      </c>
      <c r="B2064" s="237">
        <v>110.57429959951671</v>
      </c>
      <c r="C2064" s="238">
        <v>109.98406137490207</v>
      </c>
      <c r="O2064" s="131"/>
      <c r="P2064" s="131"/>
      <c r="Q2064" s="131"/>
      <c r="R2064" s="131"/>
      <c r="S2064" s="131"/>
      <c r="T2064" s="131"/>
      <c r="U2064" s="7"/>
      <c r="V2064" s="131"/>
      <c r="W2064" s="131"/>
      <c r="X2064" s="131"/>
      <c r="Z2064" s="237">
        <v>100</v>
      </c>
      <c r="AA2064" s="131"/>
    </row>
    <row r="2065" spans="1:27" x14ac:dyDescent="0.25">
      <c r="A2065" s="262">
        <v>-8335</v>
      </c>
      <c r="B2065" s="237">
        <v>110.59990654776028</v>
      </c>
      <c r="C2065" s="238">
        <v>110.00931121519369</v>
      </c>
      <c r="O2065" s="131"/>
      <c r="P2065" s="131"/>
      <c r="Q2065" s="131"/>
      <c r="R2065" s="131"/>
      <c r="S2065" s="131"/>
      <c r="T2065" s="131"/>
      <c r="U2065" s="7"/>
      <c r="V2065" s="131"/>
      <c r="W2065" s="131"/>
      <c r="X2065" s="131"/>
      <c r="Z2065" s="237">
        <v>100</v>
      </c>
      <c r="AA2065" s="131"/>
    </row>
    <row r="2066" spans="1:27" x14ac:dyDescent="0.25">
      <c r="A2066" s="262">
        <v>-8340</v>
      </c>
      <c r="B2066" s="237">
        <v>110.62550400551878</v>
      </c>
      <c r="C2066" s="238">
        <v>110.03489855966806</v>
      </c>
      <c r="O2066" s="131"/>
      <c r="P2066" s="131"/>
      <c r="Q2066" s="131"/>
      <c r="R2066" s="131"/>
      <c r="S2066" s="131"/>
      <c r="T2066" s="131"/>
      <c r="U2066" s="7"/>
      <c r="V2066" s="131"/>
      <c r="W2066" s="131"/>
      <c r="X2066" s="131"/>
      <c r="Z2066" s="237">
        <v>100</v>
      </c>
      <c r="AA2066" s="131"/>
    </row>
    <row r="2067" spans="1:27" x14ac:dyDescent="0.25">
      <c r="A2067" s="262">
        <v>-8345</v>
      </c>
      <c r="B2067" s="237">
        <v>110.60974887707191</v>
      </c>
      <c r="C2067" s="238">
        <v>110.01913352188895</v>
      </c>
      <c r="O2067" s="131"/>
      <c r="P2067" s="131"/>
      <c r="Q2067" s="131"/>
      <c r="R2067" s="131"/>
      <c r="S2067" s="131"/>
      <c r="T2067" s="131"/>
      <c r="U2067" s="7"/>
      <c r="V2067" s="131"/>
      <c r="W2067" s="131"/>
      <c r="X2067" s="131"/>
      <c r="Z2067" s="237">
        <v>100</v>
      </c>
      <c r="AA2067" s="131"/>
    </row>
    <row r="2068" spans="1:27" x14ac:dyDescent="0.25">
      <c r="A2068" s="262">
        <v>-8350</v>
      </c>
      <c r="B2068" s="237">
        <v>110.52510325235816</v>
      </c>
      <c r="C2068" s="238">
        <v>109.93517345403505</v>
      </c>
      <c r="O2068" s="131"/>
      <c r="P2068" s="131"/>
      <c r="Q2068" s="131"/>
      <c r="R2068" s="131"/>
      <c r="S2068" s="131"/>
      <c r="T2068" s="131"/>
      <c r="U2068" s="7"/>
      <c r="V2068" s="131"/>
      <c r="W2068" s="131"/>
      <c r="X2068" s="131"/>
      <c r="Z2068" s="237">
        <v>100</v>
      </c>
      <c r="AA2068" s="131"/>
    </row>
    <row r="2069" spans="1:27" x14ac:dyDescent="0.25">
      <c r="A2069" s="262">
        <v>-8355</v>
      </c>
      <c r="B2069" s="237">
        <v>110.42709674325275</v>
      </c>
      <c r="C2069" s="238">
        <v>109.83750570622237</v>
      </c>
      <c r="O2069" s="131"/>
      <c r="P2069" s="131"/>
      <c r="Q2069" s="131"/>
      <c r="R2069" s="131"/>
      <c r="S2069" s="131"/>
      <c r="T2069" s="131"/>
      <c r="U2069" s="7"/>
      <c r="V2069" s="131"/>
      <c r="W2069" s="131"/>
      <c r="X2069" s="131"/>
      <c r="Z2069" s="237">
        <v>100</v>
      </c>
      <c r="AA2069" s="131"/>
    </row>
    <row r="2070" spans="1:27" x14ac:dyDescent="0.25">
      <c r="A2070" s="262">
        <v>-8360</v>
      </c>
      <c r="B2070" s="237">
        <v>110.47998565261305</v>
      </c>
      <c r="C2070" s="238">
        <v>109.89038595096629</v>
      </c>
      <c r="O2070" s="131"/>
      <c r="P2070" s="131"/>
      <c r="Q2070" s="131"/>
      <c r="R2070" s="131"/>
      <c r="S2070" s="131"/>
      <c r="T2070" s="131"/>
      <c r="U2070" s="7"/>
      <c r="V2070" s="131"/>
      <c r="W2070" s="131"/>
      <c r="X2070" s="131"/>
      <c r="Z2070" s="237">
        <v>100</v>
      </c>
      <c r="AA2070" s="131"/>
    </row>
    <row r="2071" spans="1:27" x14ac:dyDescent="0.25">
      <c r="A2071" s="262">
        <v>-8365</v>
      </c>
      <c r="B2071" s="237">
        <v>110.65687953492309</v>
      </c>
      <c r="C2071" s="238">
        <v>110.06622658694289</v>
      </c>
      <c r="O2071" s="131"/>
      <c r="P2071" s="131"/>
      <c r="Q2071" s="131"/>
      <c r="R2071" s="131"/>
      <c r="S2071" s="131"/>
      <c r="T2071" s="131"/>
      <c r="U2071" s="7"/>
      <c r="V2071" s="131"/>
      <c r="W2071" s="131"/>
      <c r="X2071" s="131"/>
      <c r="Z2071" s="237">
        <v>100</v>
      </c>
      <c r="AA2071" s="131"/>
    </row>
    <row r="2072" spans="1:27" x14ac:dyDescent="0.25">
      <c r="A2072" s="262">
        <v>-8370</v>
      </c>
      <c r="B2072" s="237">
        <v>110.79282720467228</v>
      </c>
      <c r="C2072" s="238">
        <v>110.20146842476446</v>
      </c>
      <c r="O2072" s="131"/>
      <c r="P2072" s="131"/>
      <c r="Q2072" s="131"/>
      <c r="R2072" s="131"/>
      <c r="S2072" s="131"/>
      <c r="T2072" s="131"/>
      <c r="U2072" s="7"/>
      <c r="V2072" s="131"/>
      <c r="W2072" s="131"/>
      <c r="X2072" s="131"/>
      <c r="Z2072" s="237">
        <v>100</v>
      </c>
      <c r="AA2072" s="131"/>
    </row>
    <row r="2073" spans="1:27" x14ac:dyDescent="0.25">
      <c r="A2073" s="262">
        <v>-8375</v>
      </c>
      <c r="B2073" s="237">
        <v>110.90135284363095</v>
      </c>
      <c r="C2073" s="238">
        <v>110.30928759391634</v>
      </c>
      <c r="O2073" s="131"/>
      <c r="P2073" s="131"/>
      <c r="Q2073" s="131"/>
      <c r="R2073" s="131"/>
      <c r="S2073" s="131"/>
      <c r="T2073" s="131"/>
      <c r="U2073" s="7"/>
      <c r="V2073" s="131"/>
      <c r="W2073" s="131"/>
      <c r="X2073" s="131"/>
      <c r="Z2073" s="237">
        <v>100</v>
      </c>
      <c r="AA2073" s="131"/>
    </row>
    <row r="2074" spans="1:27" x14ac:dyDescent="0.25">
      <c r="A2074" s="262">
        <v>-8380</v>
      </c>
      <c r="B2074" s="237">
        <v>110.99601345342943</v>
      </c>
      <c r="C2074" s="238">
        <v>110.40358999036985</v>
      </c>
      <c r="O2074" s="131"/>
      <c r="P2074" s="131"/>
      <c r="Q2074" s="131"/>
      <c r="R2074" s="131"/>
      <c r="S2074" s="131"/>
      <c r="T2074" s="131"/>
      <c r="U2074" s="7"/>
      <c r="V2074" s="131"/>
      <c r="W2074" s="131"/>
      <c r="X2074" s="131"/>
      <c r="Z2074" s="237">
        <v>100</v>
      </c>
      <c r="AA2074" s="131"/>
    </row>
    <row r="2075" spans="1:27" x14ac:dyDescent="0.25">
      <c r="A2075" s="262">
        <v>-8385</v>
      </c>
      <c r="B2075" s="237">
        <v>111.0907480111894</v>
      </c>
      <c r="C2075" s="238">
        <v>110.49796611805741</v>
      </c>
      <c r="O2075" s="131"/>
      <c r="P2075" s="131"/>
      <c r="Q2075" s="131"/>
      <c r="R2075" s="131"/>
      <c r="S2075" s="131"/>
      <c r="T2075" s="131"/>
      <c r="U2075" s="7"/>
      <c r="V2075" s="131"/>
      <c r="W2075" s="131"/>
      <c r="X2075" s="131"/>
      <c r="Z2075" s="237">
        <v>100</v>
      </c>
      <c r="AA2075" s="131"/>
    </row>
    <row r="2076" spans="1:27" x14ac:dyDescent="0.25">
      <c r="A2076" s="262">
        <v>-8390</v>
      </c>
      <c r="B2076" s="237">
        <v>111.11674109094409</v>
      </c>
      <c r="C2076" s="238">
        <v>110.52325123371969</v>
      </c>
      <c r="O2076" s="131"/>
      <c r="P2076" s="131"/>
      <c r="Q2076" s="131"/>
      <c r="R2076" s="131"/>
      <c r="S2076" s="131"/>
      <c r="T2076" s="131"/>
      <c r="U2076" s="7"/>
      <c r="V2076" s="131"/>
      <c r="W2076" s="131"/>
      <c r="X2076" s="131"/>
      <c r="Z2076" s="237">
        <v>100</v>
      </c>
      <c r="AA2076" s="131"/>
    </row>
    <row r="2077" spans="1:27" x14ac:dyDescent="0.25">
      <c r="A2077" s="262">
        <v>-8395</v>
      </c>
      <c r="B2077" s="237">
        <v>111.11476267788572</v>
      </c>
      <c r="C2077" s="238">
        <v>110.52161280240837</v>
      </c>
      <c r="O2077" s="131"/>
      <c r="P2077" s="131"/>
      <c r="Q2077" s="131"/>
      <c r="R2077" s="131"/>
      <c r="S2077" s="131"/>
      <c r="T2077" s="131"/>
      <c r="U2077" s="7"/>
      <c r="V2077" s="131"/>
      <c r="W2077" s="131"/>
      <c r="X2077" s="131"/>
      <c r="Z2077" s="237">
        <v>100</v>
      </c>
      <c r="AA2077" s="131"/>
    </row>
    <row r="2078" spans="1:27" x14ac:dyDescent="0.25">
      <c r="A2078" s="262">
        <v>-8400</v>
      </c>
      <c r="B2078" s="237">
        <v>111.18198971212195</v>
      </c>
      <c r="C2078" s="238">
        <v>110.58848096707565</v>
      </c>
      <c r="O2078" s="131"/>
      <c r="P2078" s="131"/>
      <c r="Q2078" s="131"/>
      <c r="R2078" s="131"/>
      <c r="S2078" s="131"/>
      <c r="T2078" s="131"/>
      <c r="U2078" s="7"/>
      <c r="V2078" s="131"/>
      <c r="W2078" s="131"/>
      <c r="X2078" s="131"/>
      <c r="Z2078" s="237">
        <v>100</v>
      </c>
      <c r="AA2078" s="131"/>
    </row>
    <row r="2079" spans="1:27" x14ac:dyDescent="0.25">
      <c r="A2079" s="262">
        <v>-8405</v>
      </c>
      <c r="B2079" s="237">
        <v>111.33219594481558</v>
      </c>
      <c r="C2079" s="238">
        <v>110.73797816149558</v>
      </c>
      <c r="O2079" s="131"/>
      <c r="P2079" s="131"/>
      <c r="Q2079" s="131"/>
      <c r="R2079" s="131"/>
      <c r="S2079" s="131"/>
      <c r="T2079" s="131"/>
      <c r="U2079" s="7"/>
      <c r="V2079" s="131"/>
      <c r="W2079" s="131"/>
      <c r="X2079" s="131"/>
      <c r="Z2079" s="237">
        <v>100</v>
      </c>
      <c r="AA2079" s="131"/>
    </row>
    <row r="2080" spans="1:27" x14ac:dyDescent="0.25">
      <c r="A2080" s="262">
        <v>-8410</v>
      </c>
      <c r="B2080" s="237">
        <v>111.46888686649044</v>
      </c>
      <c r="C2080" s="238">
        <v>110.87395940418301</v>
      </c>
      <c r="O2080" s="131"/>
      <c r="P2080" s="131"/>
      <c r="Q2080" s="131"/>
      <c r="R2080" s="131"/>
      <c r="S2080" s="131"/>
      <c r="T2080" s="131"/>
      <c r="U2080" s="7"/>
      <c r="V2080" s="131"/>
      <c r="W2080" s="131"/>
      <c r="X2080" s="131"/>
      <c r="Z2080" s="237">
        <v>100</v>
      </c>
      <c r="AA2080" s="131"/>
    </row>
    <row r="2081" spans="1:27" x14ac:dyDescent="0.25">
      <c r="A2081" s="262">
        <v>-8415</v>
      </c>
      <c r="B2081" s="237">
        <v>111.55034316080359</v>
      </c>
      <c r="C2081" s="238">
        <v>110.95470537827936</v>
      </c>
      <c r="O2081" s="131"/>
      <c r="P2081" s="131"/>
      <c r="Q2081" s="131"/>
      <c r="R2081" s="131"/>
      <c r="S2081" s="131"/>
      <c r="T2081" s="131"/>
      <c r="U2081" s="7"/>
      <c r="V2081" s="131"/>
      <c r="W2081" s="131"/>
      <c r="X2081" s="131"/>
      <c r="Z2081" s="237">
        <v>100</v>
      </c>
      <c r="AA2081" s="131"/>
    </row>
    <row r="2082" spans="1:27" x14ac:dyDescent="0.25">
      <c r="A2082" s="262">
        <v>-8420</v>
      </c>
      <c r="B2082" s="237">
        <v>111.54841747546325</v>
      </c>
      <c r="C2082" s="238">
        <v>110.9527699052794</v>
      </c>
      <c r="O2082" s="131"/>
      <c r="P2082" s="131"/>
      <c r="Q2082" s="131"/>
      <c r="R2082" s="131"/>
      <c r="S2082" s="131"/>
      <c r="T2082" s="131"/>
      <c r="U2082" s="7"/>
      <c r="V2082" s="131"/>
      <c r="W2082" s="131"/>
      <c r="X2082" s="131"/>
      <c r="Z2082" s="237">
        <v>100</v>
      </c>
      <c r="AA2082" s="131"/>
    </row>
    <row r="2083" spans="1:27" x14ac:dyDescent="0.25">
      <c r="A2083" s="262">
        <v>-8425</v>
      </c>
      <c r="B2083" s="237">
        <v>111.53241665598475</v>
      </c>
      <c r="C2083" s="238">
        <v>110.93711030359779</v>
      </c>
      <c r="O2083" s="131"/>
      <c r="P2083" s="131"/>
      <c r="Q2083" s="131"/>
      <c r="R2083" s="131"/>
      <c r="S2083" s="131"/>
      <c r="T2083" s="131"/>
      <c r="U2083" s="7"/>
      <c r="V2083" s="131"/>
      <c r="W2083" s="131"/>
      <c r="X2083" s="131"/>
      <c r="Z2083" s="237">
        <v>100</v>
      </c>
      <c r="AA2083" s="131"/>
    </row>
    <row r="2084" spans="1:27" x14ac:dyDescent="0.25">
      <c r="A2084" s="262">
        <v>-8430</v>
      </c>
      <c r="B2084" s="237">
        <v>111.55847702288399</v>
      </c>
      <c r="C2084" s="238">
        <v>110.96281049620904</v>
      </c>
      <c r="O2084" s="131"/>
      <c r="P2084" s="131"/>
      <c r="Q2084" s="131"/>
      <c r="R2084" s="131"/>
      <c r="S2084" s="131"/>
      <c r="T2084" s="131"/>
      <c r="U2084" s="7"/>
      <c r="V2084" s="131"/>
      <c r="W2084" s="131"/>
      <c r="X2084" s="131"/>
      <c r="Z2084" s="237">
        <v>100</v>
      </c>
      <c r="AA2084" s="131"/>
    </row>
    <row r="2085" spans="1:27" x14ac:dyDescent="0.25">
      <c r="A2085" s="262">
        <v>-8435</v>
      </c>
      <c r="B2085" s="237">
        <v>111.59787460455124</v>
      </c>
      <c r="C2085" s="238">
        <v>111.00219890955117</v>
      </c>
      <c r="O2085" s="131"/>
      <c r="P2085" s="131"/>
      <c r="Q2085" s="131"/>
      <c r="R2085" s="131"/>
      <c r="S2085" s="131"/>
      <c r="T2085" s="131"/>
      <c r="U2085" s="7"/>
      <c r="V2085" s="131"/>
      <c r="W2085" s="131"/>
      <c r="X2085" s="131"/>
      <c r="Z2085" s="237">
        <v>100</v>
      </c>
      <c r="AA2085" s="131"/>
    </row>
    <row r="2086" spans="1:27" x14ac:dyDescent="0.25">
      <c r="A2086" s="262">
        <v>-8440</v>
      </c>
      <c r="B2086" s="237">
        <v>111.62392444051765</v>
      </c>
      <c r="C2086" s="238">
        <v>111.02788834776864</v>
      </c>
      <c r="O2086" s="131"/>
      <c r="P2086" s="131"/>
      <c r="Q2086" s="131"/>
      <c r="R2086" s="131"/>
      <c r="S2086" s="131"/>
      <c r="T2086" s="131"/>
      <c r="U2086" s="7"/>
      <c r="V2086" s="131"/>
      <c r="W2086" s="131"/>
      <c r="X2086" s="131"/>
      <c r="Z2086" s="237">
        <v>100</v>
      </c>
      <c r="AA2086" s="131"/>
    </row>
    <row r="2087" spans="1:27" x14ac:dyDescent="0.25">
      <c r="A2087" s="262">
        <v>-8445</v>
      </c>
      <c r="B2087" s="237">
        <v>111.64961329822806</v>
      </c>
      <c r="C2087" s="238">
        <v>111.05356823868375</v>
      </c>
      <c r="O2087" s="131"/>
      <c r="P2087" s="131"/>
      <c r="Q2087" s="131"/>
      <c r="R2087" s="131"/>
      <c r="S2087" s="131"/>
      <c r="T2087" s="131"/>
      <c r="U2087" s="7"/>
      <c r="V2087" s="131"/>
      <c r="W2087" s="131"/>
      <c r="X2087" s="131"/>
      <c r="Z2087" s="237">
        <v>100</v>
      </c>
      <c r="AA2087" s="131"/>
    </row>
    <row r="2088" spans="1:27" x14ac:dyDescent="0.25">
      <c r="A2088" s="262">
        <v>-8450</v>
      </c>
      <c r="B2088" s="237">
        <v>111.67564424210754</v>
      </c>
      <c r="C2088" s="238">
        <v>111.07923856134012</v>
      </c>
      <c r="O2088" s="131"/>
      <c r="P2088" s="131"/>
      <c r="Q2088" s="131"/>
      <c r="R2088" s="131"/>
      <c r="S2088" s="131"/>
      <c r="T2088" s="131"/>
      <c r="U2088" s="7"/>
      <c r="V2088" s="131"/>
      <c r="W2088" s="131"/>
      <c r="X2088" s="131"/>
      <c r="Z2088" s="237">
        <v>100</v>
      </c>
      <c r="AA2088" s="131"/>
    </row>
    <row r="2089" spans="1:27" x14ac:dyDescent="0.25">
      <c r="A2089" s="262">
        <v>-8455</v>
      </c>
      <c r="B2089" s="237">
        <v>111.6875828292075</v>
      </c>
      <c r="C2089" s="238">
        <v>111.09116838367584</v>
      </c>
      <c r="O2089" s="131"/>
      <c r="P2089" s="131"/>
      <c r="Q2089" s="131"/>
      <c r="R2089" s="131"/>
      <c r="S2089" s="131"/>
      <c r="T2089" s="131"/>
      <c r="U2089" s="7"/>
      <c r="V2089" s="131"/>
      <c r="W2089" s="131"/>
      <c r="X2089" s="131"/>
      <c r="Z2089" s="237">
        <v>100</v>
      </c>
      <c r="AA2089" s="131"/>
    </row>
    <row r="2090" spans="1:27" x14ac:dyDescent="0.25">
      <c r="A2090" s="262">
        <v>-8460</v>
      </c>
      <c r="B2090" s="237">
        <v>111.65757275218139</v>
      </c>
      <c r="C2090" s="238">
        <v>111.06150203725255</v>
      </c>
      <c r="O2090" s="131"/>
      <c r="P2090" s="131"/>
      <c r="Q2090" s="131"/>
      <c r="R2090" s="131"/>
      <c r="S2090" s="131"/>
      <c r="T2090" s="131"/>
      <c r="U2090" s="7"/>
      <c r="V2090" s="131"/>
      <c r="W2090" s="131"/>
      <c r="X2090" s="131"/>
      <c r="Z2090" s="237">
        <v>100</v>
      </c>
      <c r="AA2090" s="131"/>
    </row>
    <row r="2091" spans="1:27" x14ac:dyDescent="0.25">
      <c r="A2091" s="262">
        <v>-8465</v>
      </c>
      <c r="B2091" s="237">
        <v>111.61409044758616</v>
      </c>
      <c r="C2091" s="238">
        <v>111.01801159671096</v>
      </c>
      <c r="O2091" s="131"/>
      <c r="P2091" s="131"/>
      <c r="Q2091" s="131"/>
      <c r="R2091" s="131"/>
      <c r="S2091" s="131"/>
      <c r="T2091" s="131"/>
      <c r="U2091" s="7"/>
      <c r="V2091" s="131"/>
      <c r="W2091" s="131"/>
      <c r="X2091" s="131"/>
      <c r="Z2091" s="237">
        <v>100</v>
      </c>
      <c r="AA2091" s="131"/>
    </row>
    <row r="2092" spans="1:27" x14ac:dyDescent="0.25">
      <c r="A2092" s="262">
        <v>-8470</v>
      </c>
      <c r="B2092" s="237">
        <v>111.62589076374346</v>
      </c>
      <c r="C2092" s="238">
        <v>111.03015669934078</v>
      </c>
      <c r="O2092" s="131"/>
      <c r="P2092" s="131"/>
      <c r="Q2092" s="131"/>
      <c r="R2092" s="131"/>
      <c r="S2092" s="131"/>
      <c r="T2092" s="131"/>
      <c r="U2092" s="7"/>
      <c r="V2092" s="131"/>
      <c r="W2092" s="131"/>
      <c r="X2092" s="131"/>
      <c r="Z2092" s="237">
        <v>100</v>
      </c>
      <c r="AA2092" s="131"/>
    </row>
    <row r="2093" spans="1:27" x14ac:dyDescent="0.25">
      <c r="A2093" s="262">
        <v>-8475</v>
      </c>
      <c r="B2093" s="237">
        <v>111.63801742959537</v>
      </c>
      <c r="C2093" s="238">
        <v>111.04192293212891</v>
      </c>
      <c r="O2093" s="131"/>
      <c r="P2093" s="131"/>
      <c r="Q2093" s="131"/>
      <c r="R2093" s="131"/>
      <c r="S2093" s="131"/>
      <c r="T2093" s="131"/>
      <c r="U2093" s="7"/>
      <c r="V2093" s="131"/>
      <c r="W2093" s="131"/>
      <c r="X2093" s="131"/>
      <c r="Z2093" s="237">
        <v>100</v>
      </c>
      <c r="AA2093" s="131"/>
    </row>
    <row r="2094" spans="1:27" x14ac:dyDescent="0.25">
      <c r="A2094" s="262">
        <v>-8480</v>
      </c>
      <c r="B2094" s="237">
        <v>111.62186662826939</v>
      </c>
      <c r="C2094" s="238">
        <v>111.02611776166825</v>
      </c>
      <c r="O2094" s="131"/>
      <c r="P2094" s="131"/>
      <c r="Q2094" s="131"/>
      <c r="R2094" s="131"/>
      <c r="S2094" s="131"/>
      <c r="T2094" s="131"/>
      <c r="U2094" s="7"/>
      <c r="V2094" s="131"/>
      <c r="W2094" s="131"/>
      <c r="X2094" s="131"/>
      <c r="Z2094" s="237">
        <v>100</v>
      </c>
      <c r="AA2094" s="131"/>
    </row>
    <row r="2095" spans="1:27" x14ac:dyDescent="0.25">
      <c r="A2095" s="262">
        <v>-8485</v>
      </c>
      <c r="B2095" s="237">
        <v>111.60600877290588</v>
      </c>
      <c r="C2095" s="238">
        <v>111.01025281894361</v>
      </c>
      <c r="O2095" s="131"/>
      <c r="P2095" s="131"/>
      <c r="Q2095" s="131"/>
      <c r="R2095" s="131"/>
      <c r="S2095" s="131"/>
      <c r="T2095" s="131"/>
      <c r="U2095" s="7"/>
      <c r="V2095" s="131"/>
      <c r="W2095" s="131"/>
      <c r="X2095" s="131"/>
      <c r="Z2095" s="237">
        <v>100</v>
      </c>
      <c r="AA2095" s="131"/>
    </row>
    <row r="2096" spans="1:27" x14ac:dyDescent="0.25">
      <c r="A2096" s="262">
        <v>-8490</v>
      </c>
      <c r="B2096" s="237">
        <v>111.5487233610331</v>
      </c>
      <c r="C2096" s="238">
        <v>110.95296052920955</v>
      </c>
      <c r="O2096" s="131"/>
      <c r="P2096" s="131"/>
      <c r="Q2096" s="131"/>
      <c r="R2096" s="131"/>
      <c r="S2096" s="131"/>
      <c r="T2096" s="131"/>
      <c r="U2096" s="7"/>
      <c r="V2096" s="131"/>
      <c r="W2096" s="131"/>
      <c r="X2096" s="131"/>
      <c r="Z2096" s="237">
        <v>100</v>
      </c>
      <c r="AA2096" s="131"/>
    </row>
    <row r="2097" spans="1:27" x14ac:dyDescent="0.25">
      <c r="A2097" s="262">
        <v>-8495</v>
      </c>
      <c r="B2097" s="237">
        <v>111.49097399501204</v>
      </c>
      <c r="C2097" s="238">
        <v>110.89591205980989</v>
      </c>
      <c r="O2097" s="131"/>
      <c r="P2097" s="131"/>
      <c r="Q2097" s="131"/>
      <c r="R2097" s="131"/>
      <c r="S2097" s="131"/>
      <c r="T2097" s="131"/>
      <c r="U2097" s="7"/>
      <c r="V2097" s="131"/>
      <c r="W2097" s="131"/>
      <c r="X2097" s="131"/>
      <c r="Z2097" s="237">
        <v>100</v>
      </c>
      <c r="AA2097" s="131"/>
    </row>
    <row r="2098" spans="1:27" x14ac:dyDescent="0.25">
      <c r="A2098" s="262">
        <v>-8500</v>
      </c>
      <c r="B2098" s="237">
        <v>111.57258850230751</v>
      </c>
      <c r="C2098" s="238">
        <v>110.97681254428548</v>
      </c>
      <c r="O2098" s="131"/>
      <c r="P2098" s="131"/>
      <c r="Q2098" s="131"/>
      <c r="R2098" s="131"/>
      <c r="S2098" s="131"/>
      <c r="T2098" s="131"/>
      <c r="U2098" s="7"/>
      <c r="V2098" s="131"/>
      <c r="W2098" s="131"/>
      <c r="X2098" s="131"/>
      <c r="Z2098" s="237">
        <v>100</v>
      </c>
      <c r="AA2098" s="131"/>
    </row>
    <row r="2099" spans="1:27" x14ac:dyDescent="0.25">
      <c r="A2099" s="262">
        <v>-8505</v>
      </c>
      <c r="B2099" s="237">
        <v>111.77894308164913</v>
      </c>
      <c r="C2099" s="238">
        <v>111.18245245463056</v>
      </c>
      <c r="O2099" s="131"/>
      <c r="P2099" s="131"/>
      <c r="Q2099" s="131"/>
      <c r="R2099" s="131"/>
      <c r="S2099" s="131"/>
      <c r="T2099" s="131"/>
      <c r="U2099" s="7"/>
      <c r="V2099" s="131"/>
      <c r="W2099" s="131"/>
      <c r="X2099" s="131"/>
      <c r="Z2099" s="237">
        <v>100</v>
      </c>
      <c r="AA2099" s="131"/>
    </row>
    <row r="2100" spans="1:27" x14ac:dyDescent="0.25">
      <c r="A2100" s="262">
        <v>-8510</v>
      </c>
      <c r="B2100" s="237">
        <v>111.95821580151019</v>
      </c>
      <c r="C2100" s="238">
        <v>111.36030100901434</v>
      </c>
      <c r="O2100" s="131"/>
      <c r="P2100" s="131"/>
      <c r="Q2100" s="131"/>
      <c r="R2100" s="131"/>
      <c r="S2100" s="131"/>
      <c r="T2100" s="131"/>
      <c r="U2100" s="7"/>
      <c r="V2100" s="131"/>
      <c r="W2100" s="131"/>
      <c r="X2100" s="131"/>
      <c r="Z2100" s="237">
        <v>100</v>
      </c>
      <c r="AA2100" s="131"/>
    </row>
    <row r="2101" spans="1:27" x14ac:dyDescent="0.25">
      <c r="A2101" s="262">
        <v>-8515</v>
      </c>
      <c r="B2101" s="237">
        <v>112.12347895961798</v>
      </c>
      <c r="C2101" s="238">
        <v>111.52484777533955</v>
      </c>
      <c r="O2101" s="131"/>
      <c r="P2101" s="131"/>
      <c r="Q2101" s="131"/>
      <c r="R2101" s="131"/>
      <c r="S2101" s="131"/>
      <c r="T2101" s="131"/>
      <c r="U2101" s="7"/>
      <c r="V2101" s="131"/>
      <c r="W2101" s="131"/>
      <c r="X2101" s="131"/>
      <c r="Z2101" s="237">
        <v>100</v>
      </c>
      <c r="AA2101" s="131"/>
    </row>
    <row r="2102" spans="1:27" x14ac:dyDescent="0.25">
      <c r="A2102" s="262">
        <v>-8520</v>
      </c>
      <c r="B2102" s="237">
        <v>112.28925596510248</v>
      </c>
      <c r="C2102" s="238">
        <v>111.68955288715034</v>
      </c>
      <c r="O2102" s="131"/>
      <c r="P2102" s="131"/>
      <c r="Q2102" s="131"/>
      <c r="R2102" s="131"/>
      <c r="S2102" s="131"/>
      <c r="T2102" s="131"/>
      <c r="U2102" s="7"/>
      <c r="V2102" s="131"/>
      <c r="W2102" s="131"/>
      <c r="X2102" s="131"/>
      <c r="Z2102" s="237">
        <v>100</v>
      </c>
      <c r="AA2102" s="131"/>
    </row>
    <row r="2103" spans="1:27" x14ac:dyDescent="0.25">
      <c r="A2103" s="262">
        <v>-8525</v>
      </c>
      <c r="B2103" s="237">
        <v>112.37104127019013</v>
      </c>
      <c r="C2103" s="238">
        <v>111.77133042641523</v>
      </c>
      <c r="O2103" s="131"/>
      <c r="P2103" s="131"/>
      <c r="Q2103" s="131"/>
      <c r="R2103" s="131"/>
      <c r="S2103" s="131"/>
      <c r="T2103" s="131"/>
      <c r="U2103" s="7"/>
      <c r="V2103" s="131"/>
      <c r="W2103" s="131"/>
      <c r="X2103" s="131"/>
      <c r="Z2103" s="237">
        <v>100</v>
      </c>
      <c r="AA2103" s="131"/>
    </row>
    <row r="2104" spans="1:27" x14ac:dyDescent="0.25">
      <c r="A2104" s="262">
        <v>-8530</v>
      </c>
      <c r="B2104" s="237">
        <v>112.3551814971683</v>
      </c>
      <c r="C2104" s="238">
        <v>111.75546309769697</v>
      </c>
      <c r="O2104" s="131"/>
      <c r="P2104" s="131"/>
      <c r="Q2104" s="131"/>
      <c r="R2104" s="131"/>
      <c r="S2104" s="131"/>
      <c r="T2104" s="131"/>
      <c r="U2104" s="7"/>
      <c r="V2104" s="131"/>
      <c r="W2104" s="131"/>
      <c r="X2104" s="131"/>
      <c r="Z2104" s="237">
        <v>100</v>
      </c>
      <c r="AA2104" s="131"/>
    </row>
    <row r="2105" spans="1:27" x14ac:dyDescent="0.25">
      <c r="A2105" s="262">
        <v>-8535</v>
      </c>
      <c r="B2105" s="237">
        <v>112.32504146461082</v>
      </c>
      <c r="C2105" s="238">
        <v>111.72567121819321</v>
      </c>
      <c r="O2105" s="131"/>
      <c r="P2105" s="131"/>
      <c r="Q2105" s="131"/>
      <c r="R2105" s="131"/>
      <c r="S2105" s="131"/>
      <c r="T2105" s="131"/>
      <c r="U2105" s="7"/>
      <c r="V2105" s="131"/>
      <c r="W2105" s="131"/>
      <c r="X2105" s="131"/>
      <c r="Z2105" s="237">
        <v>100</v>
      </c>
      <c r="AA2105" s="131"/>
    </row>
    <row r="2106" spans="1:27" x14ac:dyDescent="0.25">
      <c r="A2106" s="262">
        <v>-8540</v>
      </c>
      <c r="B2106" s="237">
        <v>112.26743389743608</v>
      </c>
      <c r="C2106" s="238">
        <v>111.66805673143104</v>
      </c>
      <c r="O2106" s="131"/>
      <c r="P2106" s="131"/>
      <c r="Q2106" s="131"/>
      <c r="R2106" s="131"/>
      <c r="S2106" s="131"/>
      <c r="T2106" s="131"/>
      <c r="U2106" s="7"/>
      <c r="V2106" s="131"/>
      <c r="W2106" s="131"/>
      <c r="X2106" s="131"/>
      <c r="Z2106" s="237">
        <v>100</v>
      </c>
      <c r="AA2106" s="131"/>
    </row>
    <row r="2107" spans="1:27" x14ac:dyDescent="0.25">
      <c r="A2107" s="262">
        <v>-8545</v>
      </c>
      <c r="B2107" s="237">
        <v>112.1954783587849</v>
      </c>
      <c r="C2107" s="238">
        <v>111.59645041288748</v>
      </c>
      <c r="O2107" s="131"/>
      <c r="P2107" s="131"/>
      <c r="Q2107" s="131"/>
      <c r="R2107" s="131"/>
      <c r="S2107" s="131"/>
      <c r="T2107" s="131"/>
      <c r="U2107" s="7"/>
      <c r="V2107" s="131"/>
      <c r="W2107" s="131"/>
      <c r="X2107" s="131"/>
      <c r="Z2107" s="237">
        <v>100</v>
      </c>
      <c r="AA2107" s="131"/>
    </row>
    <row r="2108" spans="1:27" x14ac:dyDescent="0.25">
      <c r="A2108" s="262">
        <v>-8550</v>
      </c>
      <c r="B2108" s="237">
        <v>112.13764041516269</v>
      </c>
      <c r="C2108" s="238">
        <v>111.53896233134961</v>
      </c>
      <c r="O2108" s="131"/>
      <c r="P2108" s="131"/>
      <c r="Q2108" s="131"/>
      <c r="R2108" s="131"/>
      <c r="S2108" s="131"/>
      <c r="T2108" s="131"/>
      <c r="U2108" s="7"/>
      <c r="V2108" s="131"/>
      <c r="W2108" s="131"/>
      <c r="X2108" s="131"/>
      <c r="Z2108" s="237">
        <v>100</v>
      </c>
      <c r="AA2108" s="131"/>
    </row>
    <row r="2109" spans="1:27" x14ac:dyDescent="0.25">
      <c r="A2109" s="262">
        <v>-8555</v>
      </c>
      <c r="B2109" s="237">
        <v>112.09394579487926</v>
      </c>
      <c r="C2109" s="238">
        <v>111.49526185628893</v>
      </c>
      <c r="O2109" s="131"/>
      <c r="P2109" s="131"/>
      <c r="Q2109" s="131"/>
      <c r="R2109" s="131"/>
      <c r="S2109" s="131"/>
      <c r="T2109" s="131"/>
      <c r="U2109" s="7"/>
      <c r="V2109" s="131"/>
      <c r="W2109" s="131"/>
      <c r="X2109" s="131"/>
      <c r="Z2109" s="237">
        <v>100</v>
      </c>
      <c r="AA2109" s="131"/>
    </row>
    <row r="2110" spans="1:27" x14ac:dyDescent="0.25">
      <c r="A2110" s="262">
        <v>-8560</v>
      </c>
      <c r="B2110" s="237">
        <v>112.03589424997615</v>
      </c>
      <c r="C2110" s="238">
        <v>111.43791781885837</v>
      </c>
      <c r="O2110" s="131"/>
      <c r="P2110" s="131"/>
      <c r="Q2110" s="131"/>
      <c r="R2110" s="131"/>
      <c r="S2110" s="131"/>
      <c r="T2110" s="131"/>
      <c r="U2110" s="7"/>
      <c r="V2110" s="131"/>
      <c r="W2110" s="131"/>
      <c r="X2110" s="131"/>
      <c r="Z2110" s="237">
        <v>100</v>
      </c>
      <c r="AA2110" s="131"/>
    </row>
    <row r="2111" spans="1:27" x14ac:dyDescent="0.25">
      <c r="A2111" s="262">
        <v>-8565</v>
      </c>
      <c r="B2111" s="237">
        <v>111.95025853375829</v>
      </c>
      <c r="C2111" s="238">
        <v>111.35263389455108</v>
      </c>
      <c r="O2111" s="131"/>
      <c r="P2111" s="131"/>
      <c r="Q2111" s="131"/>
      <c r="R2111" s="131"/>
      <c r="S2111" s="131"/>
      <c r="T2111" s="131"/>
      <c r="U2111" s="7"/>
      <c r="V2111" s="131"/>
      <c r="W2111" s="131"/>
      <c r="X2111" s="131"/>
      <c r="Z2111" s="237">
        <v>100</v>
      </c>
      <c r="AA2111" s="131"/>
    </row>
    <row r="2112" spans="1:27" x14ac:dyDescent="0.25">
      <c r="A2112" s="262">
        <v>-8570</v>
      </c>
      <c r="B2112" s="237">
        <v>111.90660497334812</v>
      </c>
      <c r="C2112" s="238">
        <v>111.30933277062745</v>
      </c>
      <c r="O2112" s="131"/>
      <c r="P2112" s="131"/>
      <c r="Q2112" s="131"/>
      <c r="R2112" s="131"/>
      <c r="S2112" s="131"/>
      <c r="T2112" s="131"/>
      <c r="U2112" s="7"/>
      <c r="V2112" s="131"/>
      <c r="W2112" s="131"/>
      <c r="X2112" s="131"/>
      <c r="Z2112" s="237">
        <v>100</v>
      </c>
      <c r="AA2112" s="131"/>
    </row>
    <row r="2113" spans="1:27" x14ac:dyDescent="0.25">
      <c r="A2113" s="262">
        <v>-8575</v>
      </c>
      <c r="B2113" s="237">
        <v>111.89072098041903</v>
      </c>
      <c r="C2113" s="238">
        <v>111.29344463671849</v>
      </c>
      <c r="O2113" s="131"/>
      <c r="P2113" s="131"/>
      <c r="Q2113" s="131"/>
      <c r="R2113" s="131"/>
      <c r="S2113" s="131"/>
      <c r="T2113" s="131"/>
      <c r="U2113" s="7"/>
      <c r="V2113" s="131"/>
      <c r="W2113" s="131"/>
      <c r="X2113" s="131"/>
      <c r="Z2113" s="237">
        <v>100</v>
      </c>
      <c r="AA2113" s="131"/>
    </row>
    <row r="2114" spans="1:27" x14ac:dyDescent="0.25">
      <c r="A2114" s="262">
        <v>-8580</v>
      </c>
      <c r="B2114" s="237">
        <v>111.97235760165101</v>
      </c>
      <c r="C2114" s="238">
        <v>111.37471989177156</v>
      </c>
      <c r="O2114" s="131"/>
      <c r="P2114" s="131"/>
      <c r="Q2114" s="131"/>
      <c r="R2114" s="131"/>
      <c r="S2114" s="131"/>
      <c r="T2114" s="131"/>
      <c r="U2114" s="7"/>
      <c r="V2114" s="131"/>
      <c r="W2114" s="131"/>
      <c r="X2114" s="131"/>
      <c r="Z2114" s="237">
        <v>100</v>
      </c>
      <c r="AA2114" s="131"/>
    </row>
    <row r="2115" spans="1:27" x14ac:dyDescent="0.25">
      <c r="A2115" s="262">
        <v>-8585</v>
      </c>
      <c r="B2115" s="237">
        <v>112.09589769347193</v>
      </c>
      <c r="C2115" s="238">
        <v>111.49754074369807</v>
      </c>
      <c r="O2115" s="131"/>
      <c r="P2115" s="131"/>
      <c r="Q2115" s="131"/>
      <c r="R2115" s="131"/>
      <c r="S2115" s="131"/>
      <c r="T2115" s="131"/>
      <c r="U2115" s="7"/>
      <c r="V2115" s="131"/>
      <c r="W2115" s="131"/>
      <c r="X2115" s="131"/>
      <c r="Z2115" s="237">
        <v>100</v>
      </c>
      <c r="AA2115" s="131"/>
    </row>
    <row r="2116" spans="1:27" x14ac:dyDescent="0.25">
      <c r="A2116" s="262">
        <v>-8590</v>
      </c>
      <c r="B2116" s="237">
        <v>112.17767532471537</v>
      </c>
      <c r="C2116" s="238">
        <v>111.57895635497061</v>
      </c>
      <c r="O2116" s="131"/>
      <c r="P2116" s="131"/>
      <c r="Q2116" s="131"/>
      <c r="R2116" s="131"/>
      <c r="S2116" s="131"/>
      <c r="T2116" s="131"/>
      <c r="U2116" s="7"/>
      <c r="V2116" s="131"/>
      <c r="W2116" s="131"/>
      <c r="X2116" s="131"/>
      <c r="Z2116" s="237">
        <v>100</v>
      </c>
      <c r="AA2116" s="131"/>
    </row>
    <row r="2117" spans="1:27" x14ac:dyDescent="0.25">
      <c r="A2117" s="262">
        <v>-8595</v>
      </c>
      <c r="B2117" s="237">
        <v>112.23158001435674</v>
      </c>
      <c r="C2117" s="238">
        <v>111.63249880561057</v>
      </c>
      <c r="O2117" s="131"/>
      <c r="P2117" s="131"/>
      <c r="Q2117" s="131"/>
      <c r="R2117" s="131"/>
      <c r="S2117" s="131"/>
      <c r="T2117" s="131"/>
      <c r="U2117" s="7"/>
      <c r="V2117" s="131"/>
      <c r="W2117" s="131"/>
      <c r="X2117" s="131"/>
      <c r="Z2117" s="237">
        <v>100</v>
      </c>
      <c r="AA2117" s="131"/>
    </row>
    <row r="2118" spans="1:27" x14ac:dyDescent="0.25">
      <c r="A2118" s="262">
        <v>-8600</v>
      </c>
      <c r="B2118" s="237">
        <v>112.2715349871271</v>
      </c>
      <c r="C2118" s="238">
        <v>111.67209132021641</v>
      </c>
      <c r="O2118" s="131"/>
      <c r="P2118" s="131"/>
      <c r="Q2118" s="131"/>
      <c r="R2118" s="131"/>
      <c r="S2118" s="131"/>
      <c r="T2118" s="131"/>
      <c r="U2118" s="7"/>
      <c r="V2118" s="131"/>
      <c r="W2118" s="131"/>
      <c r="X2118" s="131"/>
      <c r="Z2118" s="237">
        <v>100</v>
      </c>
      <c r="AA2118" s="131"/>
    </row>
    <row r="2119" spans="1:27" x14ac:dyDescent="0.25">
      <c r="A2119" s="262">
        <v>-8605</v>
      </c>
      <c r="B2119" s="237">
        <v>112.29751488895809</v>
      </c>
      <c r="C2119" s="238">
        <v>111.6980670660124</v>
      </c>
      <c r="O2119" s="131"/>
      <c r="P2119" s="131"/>
      <c r="Q2119" s="131"/>
      <c r="R2119" s="131"/>
      <c r="S2119" s="131"/>
      <c r="T2119" s="131"/>
      <c r="U2119" s="7"/>
      <c r="V2119" s="131"/>
      <c r="W2119" s="131"/>
      <c r="X2119" s="131"/>
      <c r="Z2119" s="237">
        <v>100</v>
      </c>
      <c r="AA2119" s="131"/>
    </row>
    <row r="2120" spans="1:27" x14ac:dyDescent="0.25">
      <c r="A2120" s="262">
        <v>-8610</v>
      </c>
      <c r="B2120" s="237">
        <v>112.28151274464571</v>
      </c>
      <c r="C2120" s="238">
        <v>111.68206098006441</v>
      </c>
      <c r="O2120" s="131"/>
      <c r="P2120" s="131"/>
      <c r="Q2120" s="131"/>
      <c r="R2120" s="131"/>
      <c r="S2120" s="131"/>
      <c r="T2120" s="131"/>
      <c r="U2120" s="7"/>
      <c r="V2120" s="131"/>
      <c r="W2120" s="131"/>
      <c r="X2120" s="131"/>
      <c r="Z2120" s="237">
        <v>100</v>
      </c>
      <c r="AA2120" s="131"/>
    </row>
    <row r="2121" spans="1:27" x14ac:dyDescent="0.25">
      <c r="A2121" s="262">
        <v>-8615</v>
      </c>
      <c r="B2121" s="237">
        <v>112.26545013010816</v>
      </c>
      <c r="C2121" s="238">
        <v>111.66635359393572</v>
      </c>
      <c r="O2121" s="131"/>
      <c r="P2121" s="131"/>
      <c r="Q2121" s="131"/>
      <c r="R2121" s="131"/>
      <c r="S2121" s="131"/>
      <c r="T2121" s="131"/>
      <c r="U2121" s="7"/>
      <c r="V2121" s="131"/>
      <c r="W2121" s="131"/>
      <c r="X2121" s="131"/>
      <c r="Z2121" s="237">
        <v>100</v>
      </c>
      <c r="AA2121" s="131"/>
    </row>
    <row r="2122" spans="1:27" x14ac:dyDescent="0.25">
      <c r="A2122" s="262">
        <v>-8620</v>
      </c>
      <c r="B2122" s="237">
        <v>112.20766296100382</v>
      </c>
      <c r="C2122" s="238">
        <v>111.60856312995398</v>
      </c>
      <c r="O2122" s="131"/>
      <c r="P2122" s="131"/>
      <c r="Q2122" s="131"/>
      <c r="R2122" s="131"/>
      <c r="S2122" s="131"/>
      <c r="T2122" s="131"/>
      <c r="U2122" s="7"/>
      <c r="V2122" s="131"/>
      <c r="W2122" s="131"/>
      <c r="X2122" s="131"/>
      <c r="Z2122" s="237">
        <v>100</v>
      </c>
      <c r="AA2122" s="131"/>
    </row>
    <row r="2123" spans="1:27" x14ac:dyDescent="0.25">
      <c r="A2123" s="262">
        <v>-8625</v>
      </c>
      <c r="B2123" s="237">
        <v>112.09405934197301</v>
      </c>
      <c r="C2123" s="238">
        <v>111.49567521109691</v>
      </c>
      <c r="O2123" s="131"/>
      <c r="P2123" s="131"/>
      <c r="Q2123" s="131"/>
      <c r="R2123" s="131"/>
      <c r="S2123" s="131"/>
      <c r="T2123" s="131"/>
      <c r="U2123" s="7"/>
      <c r="V2123" s="131"/>
      <c r="W2123" s="131"/>
      <c r="X2123" s="131"/>
      <c r="Z2123" s="237">
        <v>100</v>
      </c>
      <c r="AA2123" s="131"/>
    </row>
    <row r="2124" spans="1:27" x14ac:dyDescent="0.25">
      <c r="A2124" s="262">
        <v>-8630</v>
      </c>
      <c r="B2124" s="237">
        <v>112.02235123824957</v>
      </c>
      <c r="C2124" s="238">
        <v>111.42432428557278</v>
      </c>
      <c r="O2124" s="131"/>
      <c r="P2124" s="131"/>
      <c r="Q2124" s="131"/>
      <c r="R2124" s="131"/>
      <c r="S2124" s="131"/>
      <c r="T2124" s="131"/>
      <c r="U2124" s="7"/>
      <c r="V2124" s="131"/>
      <c r="W2124" s="131"/>
      <c r="X2124" s="131"/>
      <c r="Z2124" s="237">
        <v>100</v>
      </c>
      <c r="AA2124" s="131"/>
    </row>
    <row r="2125" spans="1:27" x14ac:dyDescent="0.25">
      <c r="A2125" s="262">
        <v>-8635</v>
      </c>
      <c r="B2125" s="237">
        <v>111.93684198657185</v>
      </c>
      <c r="C2125" s="238">
        <v>111.33917286333721</v>
      </c>
      <c r="O2125" s="131"/>
      <c r="P2125" s="131"/>
      <c r="Q2125" s="131"/>
      <c r="R2125" s="131"/>
      <c r="S2125" s="131"/>
      <c r="T2125" s="131"/>
      <c r="U2125" s="7"/>
      <c r="V2125" s="131"/>
      <c r="W2125" s="131"/>
      <c r="X2125" s="131"/>
      <c r="Z2125" s="237">
        <v>100</v>
      </c>
      <c r="AA2125" s="131"/>
    </row>
    <row r="2126" spans="1:27" x14ac:dyDescent="0.25">
      <c r="A2126" s="262">
        <v>-8640</v>
      </c>
      <c r="B2126" s="237">
        <v>111.79538165848098</v>
      </c>
      <c r="C2126" s="238">
        <v>111.19879110175066</v>
      </c>
      <c r="O2126" s="131"/>
      <c r="P2126" s="131"/>
      <c r="Q2126" s="131"/>
      <c r="R2126" s="131"/>
      <c r="S2126" s="131"/>
      <c r="T2126" s="131"/>
      <c r="U2126" s="7"/>
      <c r="V2126" s="131"/>
      <c r="W2126" s="131"/>
      <c r="X2126" s="131"/>
      <c r="Z2126" s="237">
        <v>100</v>
      </c>
      <c r="AA2126" s="131"/>
    </row>
    <row r="2127" spans="1:27" x14ac:dyDescent="0.25">
      <c r="A2127" s="262">
        <v>-8645</v>
      </c>
      <c r="B2127" s="237">
        <v>111.80754037920234</v>
      </c>
      <c r="C2127" s="238">
        <v>111.21058887121029</v>
      </c>
      <c r="O2127" s="131"/>
      <c r="P2127" s="131"/>
      <c r="Q2127" s="131"/>
      <c r="R2127" s="131"/>
      <c r="S2127" s="131"/>
      <c r="T2127" s="131"/>
      <c r="U2127" s="7"/>
      <c r="V2127" s="131"/>
      <c r="W2127" s="131"/>
      <c r="X2127" s="131"/>
      <c r="Z2127" s="237">
        <v>100</v>
      </c>
      <c r="AA2127" s="131"/>
    </row>
    <row r="2128" spans="1:27" x14ac:dyDescent="0.25">
      <c r="A2128" s="262">
        <v>-8650</v>
      </c>
      <c r="B2128" s="237">
        <v>111.84742972482394</v>
      </c>
      <c r="C2128" s="238">
        <v>111.25011704718624</v>
      </c>
      <c r="O2128" s="131"/>
      <c r="P2128" s="131"/>
      <c r="Q2128" s="131"/>
      <c r="R2128" s="131"/>
      <c r="S2128" s="131"/>
      <c r="T2128" s="131"/>
      <c r="U2128" s="7"/>
      <c r="V2128" s="131"/>
      <c r="W2128" s="131"/>
      <c r="X2128" s="131"/>
      <c r="Z2128" s="237">
        <v>100</v>
      </c>
      <c r="AA2128" s="131"/>
    </row>
    <row r="2129" spans="1:27" x14ac:dyDescent="0.25">
      <c r="A2129" s="262">
        <v>-8655</v>
      </c>
      <c r="B2129" s="237">
        <v>111.80364482775695</v>
      </c>
      <c r="C2129" s="238">
        <v>111.20669215491561</v>
      </c>
      <c r="O2129" s="131"/>
      <c r="P2129" s="131"/>
      <c r="Q2129" s="131"/>
      <c r="R2129" s="131"/>
      <c r="S2129" s="131"/>
      <c r="T2129" s="131"/>
      <c r="U2129" s="7"/>
      <c r="V2129" s="131"/>
      <c r="W2129" s="131"/>
      <c r="X2129" s="131"/>
      <c r="Z2129" s="237">
        <v>100</v>
      </c>
      <c r="AA2129" s="131"/>
    </row>
    <row r="2130" spans="1:27" x14ac:dyDescent="0.25">
      <c r="A2130" s="262">
        <v>-8660</v>
      </c>
      <c r="B2130" s="237">
        <v>111.71826081526663</v>
      </c>
      <c r="C2130" s="238">
        <v>111.12166880149263</v>
      </c>
      <c r="O2130" s="131"/>
      <c r="P2130" s="131"/>
      <c r="Q2130" s="131"/>
      <c r="R2130" s="131"/>
      <c r="S2130" s="131"/>
      <c r="T2130" s="131"/>
      <c r="U2130" s="7"/>
      <c r="V2130" s="131"/>
      <c r="W2130" s="131"/>
      <c r="X2130" s="131"/>
      <c r="Z2130" s="237">
        <v>100</v>
      </c>
      <c r="AA2130" s="131"/>
    </row>
    <row r="2131" spans="1:27" x14ac:dyDescent="0.25">
      <c r="A2131" s="262">
        <v>-8665</v>
      </c>
      <c r="B2131" s="237">
        <v>111.85519052959287</v>
      </c>
      <c r="C2131" s="238">
        <v>111.25823756367559</v>
      </c>
      <c r="O2131" s="131"/>
      <c r="P2131" s="131"/>
      <c r="Q2131" s="131"/>
      <c r="R2131" s="131"/>
      <c r="S2131" s="131"/>
      <c r="T2131" s="131"/>
      <c r="U2131" s="7"/>
      <c r="V2131" s="131"/>
      <c r="W2131" s="131"/>
      <c r="X2131" s="131"/>
      <c r="Z2131" s="237">
        <v>100</v>
      </c>
      <c r="AA2131" s="131"/>
    </row>
    <row r="2132" spans="1:27" x14ac:dyDescent="0.25">
      <c r="A2132" s="262">
        <v>-8670</v>
      </c>
      <c r="B2132" s="237">
        <v>112.04861588453832</v>
      </c>
      <c r="C2132" s="238">
        <v>111.45021769339918</v>
      </c>
      <c r="O2132" s="131"/>
      <c r="P2132" s="131"/>
      <c r="Q2132" s="131"/>
      <c r="R2132" s="131"/>
      <c r="S2132" s="131"/>
      <c r="T2132" s="131"/>
      <c r="U2132" s="7"/>
      <c r="V2132" s="131"/>
      <c r="W2132" s="131"/>
      <c r="X2132" s="131"/>
      <c r="Z2132" s="237">
        <v>100</v>
      </c>
      <c r="AA2132" s="131"/>
    </row>
    <row r="2133" spans="1:27" x14ac:dyDescent="0.25">
      <c r="A2133" s="262">
        <v>-8675</v>
      </c>
      <c r="B2133" s="237">
        <v>112.22813311081494</v>
      </c>
      <c r="C2133" s="238">
        <v>111.62864973437125</v>
      </c>
      <c r="O2133" s="131"/>
      <c r="P2133" s="131"/>
      <c r="Q2133" s="131"/>
      <c r="R2133" s="131"/>
      <c r="S2133" s="131"/>
      <c r="T2133" s="131"/>
      <c r="U2133" s="7"/>
      <c r="V2133" s="131"/>
      <c r="W2133" s="131"/>
      <c r="X2133" s="131"/>
      <c r="Z2133" s="237">
        <v>100</v>
      </c>
      <c r="AA2133" s="131"/>
    </row>
    <row r="2134" spans="1:27" x14ac:dyDescent="0.25">
      <c r="A2134" s="262">
        <v>-8680</v>
      </c>
      <c r="B2134" s="237">
        <v>112.36585902745699</v>
      </c>
      <c r="C2134" s="238">
        <v>111.76601294952791</v>
      </c>
      <c r="O2134" s="131"/>
      <c r="P2134" s="131"/>
      <c r="Q2134" s="131"/>
      <c r="R2134" s="131"/>
      <c r="S2134" s="131"/>
      <c r="T2134" s="131"/>
      <c r="U2134" s="7"/>
      <c r="V2134" s="131"/>
      <c r="W2134" s="131"/>
      <c r="X2134" s="131"/>
      <c r="Z2134" s="237">
        <v>100</v>
      </c>
      <c r="AA2134" s="131"/>
    </row>
    <row r="2135" spans="1:27" x14ac:dyDescent="0.25">
      <c r="A2135" s="262">
        <v>-8685</v>
      </c>
      <c r="B2135" s="237">
        <v>112.51782882319029</v>
      </c>
      <c r="C2135" s="238">
        <v>111.91725781649285</v>
      </c>
      <c r="O2135" s="131"/>
      <c r="P2135" s="131"/>
      <c r="Q2135" s="131"/>
      <c r="R2135" s="131"/>
      <c r="S2135" s="131"/>
      <c r="T2135" s="131"/>
      <c r="U2135" s="7"/>
      <c r="V2135" s="131"/>
      <c r="W2135" s="131"/>
      <c r="X2135" s="131"/>
      <c r="Z2135" s="237">
        <v>100</v>
      </c>
      <c r="AA2135" s="131"/>
    </row>
    <row r="2136" spans="1:27" x14ac:dyDescent="0.25">
      <c r="A2136" s="262">
        <v>-8690</v>
      </c>
      <c r="B2136" s="237">
        <v>112.58590474531063</v>
      </c>
      <c r="C2136" s="238">
        <v>111.98497037908601</v>
      </c>
      <c r="O2136" s="131"/>
      <c r="P2136" s="131"/>
      <c r="Q2136" s="131"/>
      <c r="R2136" s="131"/>
      <c r="S2136" s="131"/>
      <c r="T2136" s="131"/>
      <c r="U2136" s="7"/>
      <c r="V2136" s="131"/>
      <c r="W2136" s="131"/>
      <c r="X2136" s="131"/>
      <c r="Z2136" s="237">
        <v>100</v>
      </c>
      <c r="AA2136" s="131"/>
    </row>
    <row r="2137" spans="1:27" x14ac:dyDescent="0.25">
      <c r="A2137" s="262">
        <v>-8695</v>
      </c>
      <c r="B2137" s="237">
        <v>112.59784272200679</v>
      </c>
      <c r="C2137" s="238">
        <v>111.99690722243301</v>
      </c>
      <c r="O2137" s="131"/>
      <c r="P2137" s="131"/>
      <c r="Q2137" s="131"/>
      <c r="R2137" s="131"/>
      <c r="S2137" s="131"/>
      <c r="T2137" s="131"/>
      <c r="U2137" s="7"/>
      <c r="V2137" s="131"/>
      <c r="W2137" s="131"/>
      <c r="X2137" s="131"/>
      <c r="Z2137" s="237">
        <v>100</v>
      </c>
      <c r="AA2137" s="131"/>
    </row>
    <row r="2138" spans="1:27" x14ac:dyDescent="0.25">
      <c r="A2138" s="262">
        <v>-8700</v>
      </c>
      <c r="B2138" s="237">
        <v>112.55390347443131</v>
      </c>
      <c r="C2138" s="238">
        <v>111.95296706011102</v>
      </c>
      <c r="O2138" s="131"/>
      <c r="P2138" s="131"/>
      <c r="Q2138" s="131"/>
      <c r="R2138" s="131"/>
      <c r="S2138" s="131"/>
      <c r="T2138" s="131"/>
      <c r="U2138" s="7"/>
      <c r="V2138" s="131"/>
      <c r="W2138" s="131"/>
      <c r="X2138" s="131"/>
      <c r="Z2138" s="237">
        <v>100</v>
      </c>
      <c r="AA2138" s="131"/>
    </row>
    <row r="2139" spans="1:27" x14ac:dyDescent="0.25">
      <c r="A2139" s="262">
        <v>-8705</v>
      </c>
      <c r="B2139" s="237">
        <v>112.45398559332018</v>
      </c>
      <c r="C2139" s="238">
        <v>111.8534113678493</v>
      </c>
      <c r="O2139" s="131"/>
      <c r="P2139" s="131"/>
      <c r="Q2139" s="131"/>
      <c r="R2139" s="131"/>
      <c r="S2139" s="131"/>
      <c r="T2139" s="131"/>
      <c r="U2139" s="7"/>
      <c r="V2139" s="131"/>
      <c r="W2139" s="131"/>
      <c r="X2139" s="131"/>
      <c r="Z2139" s="237">
        <v>100</v>
      </c>
      <c r="AA2139" s="131"/>
    </row>
    <row r="2140" spans="1:27" x14ac:dyDescent="0.25">
      <c r="A2140" s="262">
        <v>-8710</v>
      </c>
      <c r="B2140" s="237">
        <v>112.40982366560898</v>
      </c>
      <c r="C2140" s="238">
        <v>111.80961228722779</v>
      </c>
      <c r="O2140" s="131"/>
      <c r="P2140" s="131"/>
      <c r="Q2140" s="131"/>
      <c r="R2140" s="131"/>
      <c r="S2140" s="131"/>
      <c r="T2140" s="131"/>
      <c r="U2140" s="7"/>
      <c r="V2140" s="131"/>
      <c r="W2140" s="131"/>
      <c r="X2140" s="131"/>
      <c r="Z2140" s="237">
        <v>100</v>
      </c>
      <c r="AA2140" s="131"/>
    </row>
    <row r="2141" spans="1:27" x14ac:dyDescent="0.25">
      <c r="A2141" s="262">
        <v>-8715</v>
      </c>
      <c r="B2141" s="237">
        <v>112.40807604008118</v>
      </c>
      <c r="C2141" s="238">
        <v>111.80786484372511</v>
      </c>
      <c r="O2141" s="131"/>
      <c r="P2141" s="131"/>
      <c r="Q2141" s="131"/>
      <c r="R2141" s="131"/>
      <c r="S2141" s="131"/>
      <c r="T2141" s="131"/>
      <c r="U2141" s="7"/>
      <c r="V2141" s="131"/>
      <c r="W2141" s="131"/>
      <c r="X2141" s="131"/>
      <c r="Z2141" s="237">
        <v>100</v>
      </c>
      <c r="AA2141" s="131"/>
    </row>
    <row r="2142" spans="1:27" x14ac:dyDescent="0.25">
      <c r="A2142" s="262">
        <v>-8720</v>
      </c>
      <c r="B2142" s="237">
        <v>112.44772914371327</v>
      </c>
      <c r="C2142" s="238">
        <v>111.84751834931197</v>
      </c>
      <c r="O2142" s="131"/>
      <c r="P2142" s="131"/>
      <c r="Q2142" s="131"/>
      <c r="R2142" s="131"/>
      <c r="S2142" s="131"/>
      <c r="T2142" s="131"/>
      <c r="U2142" s="7"/>
      <c r="V2142" s="131"/>
      <c r="W2142" s="131"/>
      <c r="X2142" s="131"/>
      <c r="Z2142" s="237">
        <v>100</v>
      </c>
      <c r="AA2142" s="131"/>
    </row>
    <row r="2143" spans="1:27" x14ac:dyDescent="0.25">
      <c r="A2143" s="262">
        <v>-8725</v>
      </c>
      <c r="B2143" s="237">
        <v>112.48775284584711</v>
      </c>
      <c r="C2143" s="238">
        <v>111.88754267359626</v>
      </c>
      <c r="O2143" s="131"/>
      <c r="P2143" s="131"/>
      <c r="Q2143" s="131"/>
      <c r="R2143" s="131"/>
      <c r="S2143" s="131"/>
      <c r="T2143" s="131"/>
      <c r="U2143" s="7"/>
      <c r="V2143" s="131"/>
      <c r="W2143" s="131"/>
      <c r="X2143" s="131"/>
      <c r="Z2143" s="237">
        <v>100</v>
      </c>
      <c r="AA2143" s="131"/>
    </row>
    <row r="2144" spans="1:27" x14ac:dyDescent="0.25">
      <c r="A2144" s="262">
        <v>-8730</v>
      </c>
      <c r="B2144" s="237">
        <v>112.51395243126727</v>
      </c>
      <c r="C2144" s="238">
        <v>111.91337911780255</v>
      </c>
      <c r="O2144" s="131"/>
      <c r="P2144" s="131"/>
      <c r="Q2144" s="131"/>
      <c r="R2144" s="131"/>
      <c r="S2144" s="131"/>
      <c r="T2144" s="131"/>
      <c r="U2144" s="7"/>
      <c r="V2144" s="131"/>
      <c r="W2144" s="131"/>
      <c r="X2144" s="131"/>
      <c r="Z2144" s="237">
        <v>100</v>
      </c>
      <c r="AA2144" s="131"/>
    </row>
    <row r="2145" spans="1:27" x14ac:dyDescent="0.25">
      <c r="A2145" s="262">
        <v>-8735</v>
      </c>
      <c r="B2145" s="237">
        <v>112.49789487366544</v>
      </c>
      <c r="C2145" s="238">
        <v>111.89732240332295</v>
      </c>
      <c r="O2145" s="131"/>
      <c r="P2145" s="131"/>
      <c r="Q2145" s="131"/>
      <c r="R2145" s="131"/>
      <c r="S2145" s="131"/>
      <c r="T2145" s="131"/>
      <c r="U2145" s="7"/>
      <c r="V2145" s="131"/>
      <c r="W2145" s="131"/>
      <c r="X2145" s="131"/>
      <c r="Z2145" s="237">
        <v>100</v>
      </c>
      <c r="AA2145" s="131"/>
    </row>
    <row r="2146" spans="1:27" x14ac:dyDescent="0.25">
      <c r="A2146" s="262">
        <v>-8740</v>
      </c>
      <c r="B2146" s="237">
        <v>112.52404992961719</v>
      </c>
      <c r="C2146" s="238">
        <v>111.92311409886202</v>
      </c>
      <c r="O2146" s="131"/>
      <c r="P2146" s="131"/>
      <c r="Q2146" s="131"/>
      <c r="R2146" s="131"/>
      <c r="S2146" s="131"/>
      <c r="T2146" s="131"/>
      <c r="U2146" s="7"/>
      <c r="V2146" s="131"/>
      <c r="W2146" s="131"/>
      <c r="X2146" s="131"/>
      <c r="Z2146" s="237">
        <v>100</v>
      </c>
      <c r="AA2146" s="131"/>
    </row>
    <row r="2147" spans="1:27" x14ac:dyDescent="0.25">
      <c r="A2147" s="262">
        <v>-8745</v>
      </c>
      <c r="B2147" s="237">
        <v>112.50789664782781</v>
      </c>
      <c r="C2147" s="238">
        <v>111.90732652658309</v>
      </c>
      <c r="O2147" s="131"/>
      <c r="P2147" s="131"/>
      <c r="Q2147" s="131"/>
      <c r="R2147" s="131"/>
      <c r="S2147" s="131"/>
      <c r="T2147" s="131"/>
      <c r="U2147" s="7"/>
      <c r="V2147" s="131"/>
      <c r="W2147" s="131"/>
      <c r="X2147" s="131"/>
      <c r="Z2147" s="237">
        <v>100</v>
      </c>
      <c r="AA2147" s="131"/>
    </row>
    <row r="2148" spans="1:27" x14ac:dyDescent="0.25">
      <c r="A2148" s="262">
        <v>-8750</v>
      </c>
      <c r="B2148" s="237">
        <v>112.43585820834458</v>
      </c>
      <c r="C2148" s="238">
        <v>111.8356544591105</v>
      </c>
      <c r="O2148" s="131"/>
      <c r="P2148" s="131"/>
      <c r="Q2148" s="131"/>
      <c r="R2148" s="131"/>
      <c r="S2148" s="131"/>
      <c r="T2148" s="131"/>
      <c r="U2148" s="7"/>
      <c r="V2148" s="131"/>
      <c r="W2148" s="131"/>
      <c r="X2148" s="131"/>
      <c r="Z2148" s="237">
        <v>100</v>
      </c>
      <c r="AA2148" s="131"/>
    </row>
    <row r="2149" spans="1:27" x14ac:dyDescent="0.25">
      <c r="A2149" s="262">
        <v>-8755</v>
      </c>
      <c r="B2149" s="237">
        <v>112.4060414204574</v>
      </c>
      <c r="C2149" s="238">
        <v>111.80583962014875</v>
      </c>
      <c r="O2149" s="131"/>
      <c r="P2149" s="131"/>
      <c r="Q2149" s="131"/>
      <c r="R2149" s="131"/>
      <c r="S2149" s="131"/>
      <c r="T2149" s="131"/>
      <c r="U2149" s="7"/>
      <c r="V2149" s="131"/>
      <c r="W2149" s="131"/>
      <c r="X2149" s="131"/>
      <c r="Z2149" s="237">
        <v>100</v>
      </c>
      <c r="AA2149" s="131"/>
    </row>
    <row r="2150" spans="1:27" x14ac:dyDescent="0.25">
      <c r="A2150" s="262">
        <v>-8760</v>
      </c>
      <c r="B2150" s="237">
        <v>112.37614739533805</v>
      </c>
      <c r="C2150" s="238">
        <v>111.77631307315869</v>
      </c>
      <c r="O2150" s="131"/>
      <c r="P2150" s="131"/>
      <c r="Q2150" s="131"/>
      <c r="R2150" s="131"/>
      <c r="S2150" s="131"/>
      <c r="T2150" s="131"/>
      <c r="U2150" s="7"/>
      <c r="V2150" s="131"/>
      <c r="W2150" s="131"/>
      <c r="X2150" s="131"/>
      <c r="Z2150" s="237">
        <v>100</v>
      </c>
      <c r="AA2150" s="131"/>
    </row>
    <row r="2151" spans="1:27" x14ac:dyDescent="0.25">
      <c r="A2151" s="262">
        <v>-8765</v>
      </c>
      <c r="B2151" s="237">
        <v>112.33228598042353</v>
      </c>
      <c r="C2151" s="238">
        <v>111.73245427258669</v>
      </c>
      <c r="O2151" s="131"/>
      <c r="P2151" s="131"/>
      <c r="Q2151" s="131"/>
      <c r="R2151" s="131"/>
      <c r="S2151" s="131"/>
      <c r="T2151" s="131"/>
      <c r="U2151" s="7"/>
      <c r="V2151" s="131"/>
      <c r="W2151" s="131"/>
      <c r="X2151" s="131"/>
      <c r="Z2151" s="237">
        <v>100</v>
      </c>
      <c r="AA2151" s="131"/>
    </row>
    <row r="2152" spans="1:27" x14ac:dyDescent="0.25">
      <c r="A2152" s="262">
        <v>-8770</v>
      </c>
      <c r="B2152" s="237">
        <v>112.3442900001276</v>
      </c>
      <c r="C2152" s="238">
        <v>111.74446112936818</v>
      </c>
      <c r="O2152" s="131"/>
      <c r="P2152" s="131"/>
      <c r="Q2152" s="131"/>
      <c r="R2152" s="131"/>
      <c r="S2152" s="131"/>
      <c r="T2152" s="131"/>
      <c r="U2152" s="7"/>
      <c r="V2152" s="131"/>
      <c r="W2152" s="131"/>
      <c r="X2152" s="131"/>
      <c r="Z2152" s="237">
        <v>100</v>
      </c>
      <c r="AA2152" s="131"/>
    </row>
    <row r="2153" spans="1:27" x14ac:dyDescent="0.25">
      <c r="A2153" s="262">
        <v>-8775</v>
      </c>
      <c r="B2153" s="237">
        <v>112.34236054291202</v>
      </c>
      <c r="C2153" s="238">
        <v>111.74253473223339</v>
      </c>
      <c r="O2153" s="131"/>
      <c r="P2153" s="131"/>
      <c r="Q2153" s="131"/>
      <c r="R2153" s="131"/>
      <c r="S2153" s="131"/>
      <c r="T2153" s="131"/>
      <c r="U2153" s="7"/>
      <c r="V2153" s="131"/>
      <c r="W2153" s="131"/>
      <c r="X2153" s="131"/>
      <c r="Z2153" s="237">
        <v>100</v>
      </c>
      <c r="AA2153" s="131"/>
    </row>
    <row r="2154" spans="1:27" x14ac:dyDescent="0.25">
      <c r="A2154" s="262">
        <v>-8780</v>
      </c>
      <c r="B2154" s="237">
        <v>112.35430292368649</v>
      </c>
      <c r="C2154" s="238">
        <v>111.75448039636086</v>
      </c>
      <c r="O2154" s="131"/>
      <c r="P2154" s="131"/>
      <c r="Q2154" s="131"/>
      <c r="R2154" s="131"/>
      <c r="S2154" s="131"/>
      <c r="T2154" s="131"/>
      <c r="U2154" s="7"/>
      <c r="V2154" s="131"/>
      <c r="W2154" s="131"/>
      <c r="X2154" s="131"/>
      <c r="Z2154" s="237">
        <v>100</v>
      </c>
      <c r="AA2154" s="131"/>
    </row>
    <row r="2155" spans="1:27" x14ac:dyDescent="0.25">
      <c r="A2155" s="262">
        <v>-8785</v>
      </c>
      <c r="B2155" s="237">
        <v>112.33837120039001</v>
      </c>
      <c r="C2155" s="238">
        <v>111.73855217995863</v>
      </c>
      <c r="O2155" s="131"/>
      <c r="P2155" s="131"/>
      <c r="Q2155" s="131"/>
      <c r="R2155" s="131"/>
      <c r="S2155" s="131"/>
      <c r="T2155" s="131"/>
      <c r="U2155" s="7"/>
      <c r="V2155" s="131"/>
      <c r="W2155" s="131"/>
      <c r="X2155" s="131"/>
      <c r="Z2155" s="237">
        <v>100</v>
      </c>
      <c r="AA2155" s="131"/>
    </row>
    <row r="2156" spans="1:27" x14ac:dyDescent="0.25">
      <c r="A2156" s="262">
        <v>-8790</v>
      </c>
      <c r="B2156" s="237">
        <v>112.32237907129361</v>
      </c>
      <c r="C2156" s="238">
        <v>111.72256378156702</v>
      </c>
      <c r="O2156" s="131"/>
      <c r="P2156" s="131"/>
      <c r="Q2156" s="131"/>
      <c r="R2156" s="131"/>
      <c r="S2156" s="131"/>
      <c r="T2156" s="131"/>
      <c r="U2156" s="7"/>
      <c r="V2156" s="131"/>
      <c r="W2156" s="131"/>
      <c r="X2156" s="131"/>
      <c r="Z2156" s="237">
        <v>100</v>
      </c>
      <c r="AA2156" s="131"/>
    </row>
    <row r="2157" spans="1:27" x14ac:dyDescent="0.25">
      <c r="A2157" s="262">
        <v>-8795</v>
      </c>
      <c r="B2157" s="237">
        <v>112.29238589988285</v>
      </c>
      <c r="C2157" s="238">
        <v>111.69294142202672</v>
      </c>
      <c r="O2157" s="131"/>
      <c r="P2157" s="131"/>
      <c r="Q2157" s="131"/>
      <c r="R2157" s="131"/>
      <c r="S2157" s="131"/>
      <c r="T2157" s="131"/>
      <c r="U2157" s="7"/>
      <c r="V2157" s="131"/>
      <c r="W2157" s="131"/>
      <c r="X2157" s="131"/>
      <c r="Z2157" s="237">
        <v>100</v>
      </c>
      <c r="AA2157" s="131"/>
    </row>
    <row r="2158" spans="1:27" x14ac:dyDescent="0.25">
      <c r="A2158" s="262">
        <v>-8800</v>
      </c>
      <c r="B2158" s="237">
        <v>112.27626432297046</v>
      </c>
      <c r="C2158" s="238">
        <v>111.67682424620622</v>
      </c>
      <c r="O2158" s="131"/>
      <c r="P2158" s="131"/>
      <c r="Q2158" s="131"/>
      <c r="R2158" s="131"/>
      <c r="S2158" s="131"/>
      <c r="T2158" s="131"/>
      <c r="U2158" s="7"/>
      <c r="V2158" s="131"/>
      <c r="W2158" s="131"/>
      <c r="X2158" s="131"/>
      <c r="Z2158" s="237">
        <v>100</v>
      </c>
      <c r="AA2158" s="131"/>
    </row>
    <row r="2159" spans="1:27" x14ac:dyDescent="0.25">
      <c r="A2159" s="262">
        <v>-8805</v>
      </c>
      <c r="B2159" s="237">
        <v>112.26044943432545</v>
      </c>
      <c r="C2159" s="238">
        <v>111.66101398340729</v>
      </c>
      <c r="O2159" s="131"/>
      <c r="P2159" s="131"/>
      <c r="Q2159" s="131"/>
      <c r="R2159" s="131"/>
      <c r="S2159" s="131"/>
      <c r="T2159" s="131"/>
      <c r="U2159" s="7"/>
      <c r="V2159" s="131"/>
      <c r="W2159" s="131"/>
      <c r="X2159" s="131"/>
      <c r="Z2159" s="237">
        <v>100</v>
      </c>
      <c r="AA2159" s="131"/>
    </row>
    <row r="2160" spans="1:27" x14ac:dyDescent="0.25">
      <c r="A2160" s="262">
        <v>-8810</v>
      </c>
      <c r="B2160" s="237">
        <v>112.23060842214483</v>
      </c>
      <c r="C2160" s="238">
        <v>111.63154534545723</v>
      </c>
      <c r="O2160" s="131"/>
      <c r="P2160" s="131"/>
      <c r="Q2160" s="131"/>
      <c r="R2160" s="131"/>
      <c r="S2160" s="131"/>
      <c r="T2160" s="131"/>
      <c r="U2160" s="7"/>
      <c r="V2160" s="131"/>
      <c r="W2160" s="131"/>
      <c r="X2160" s="131"/>
      <c r="Z2160" s="237">
        <v>100</v>
      </c>
      <c r="AA2160" s="131"/>
    </row>
    <row r="2161" spans="1:27" x14ac:dyDescent="0.25">
      <c r="A2161" s="262">
        <v>-8815</v>
      </c>
      <c r="B2161" s="237">
        <v>112.21466454499513</v>
      </c>
      <c r="C2161" s="238">
        <v>111.61560676683348</v>
      </c>
      <c r="O2161" s="131"/>
      <c r="P2161" s="131"/>
      <c r="Q2161" s="131"/>
      <c r="R2161" s="131"/>
      <c r="S2161" s="131"/>
      <c r="T2161" s="131"/>
      <c r="U2161" s="7"/>
      <c r="V2161" s="131"/>
      <c r="W2161" s="131"/>
      <c r="X2161" s="131"/>
      <c r="Z2161" s="237">
        <v>100</v>
      </c>
      <c r="AA2161" s="131"/>
    </row>
    <row r="2162" spans="1:27" x14ac:dyDescent="0.25">
      <c r="A2162" s="262">
        <v>-8820</v>
      </c>
      <c r="B2162" s="237">
        <v>112.21264308478554</v>
      </c>
      <c r="C2162" s="238">
        <v>111.61359083085038</v>
      </c>
      <c r="O2162" s="131"/>
      <c r="P2162" s="131"/>
      <c r="Q2162" s="131"/>
      <c r="R2162" s="131"/>
      <c r="S2162" s="131"/>
      <c r="T2162" s="131"/>
      <c r="U2162" s="7"/>
      <c r="V2162" s="131"/>
      <c r="W2162" s="131"/>
      <c r="X2162" s="131"/>
      <c r="Z2162" s="237">
        <v>100</v>
      </c>
      <c r="AA2162" s="131"/>
    </row>
    <row r="2163" spans="1:27" x14ac:dyDescent="0.25">
      <c r="A2163" s="262">
        <v>-8825</v>
      </c>
      <c r="B2163" s="237">
        <v>112.21057810196116</v>
      </c>
      <c r="C2163" s="238">
        <v>111.61153159822419</v>
      </c>
      <c r="O2163" s="131"/>
      <c r="P2163" s="131"/>
      <c r="Q2163" s="131"/>
      <c r="R2163" s="131"/>
      <c r="S2163" s="131"/>
      <c r="T2163" s="131"/>
      <c r="U2163" s="7"/>
      <c r="V2163" s="131"/>
      <c r="W2163" s="131"/>
      <c r="X2163" s="131"/>
      <c r="Z2163" s="237">
        <v>100</v>
      </c>
      <c r="AA2163" s="131"/>
    </row>
    <row r="2164" spans="1:27" x14ac:dyDescent="0.25">
      <c r="A2164" s="262">
        <v>-8830</v>
      </c>
      <c r="B2164" s="237">
        <v>112.25046869595778</v>
      </c>
      <c r="C2164" s="238">
        <v>111.65142816866205</v>
      </c>
      <c r="O2164" s="131"/>
      <c r="P2164" s="131"/>
      <c r="Q2164" s="131"/>
      <c r="R2164" s="131"/>
      <c r="S2164" s="131"/>
      <c r="T2164" s="131"/>
      <c r="U2164" s="7"/>
      <c r="V2164" s="131"/>
      <c r="W2164" s="131"/>
      <c r="X2164" s="131"/>
      <c r="Z2164" s="237">
        <v>100</v>
      </c>
      <c r="AA2164" s="131"/>
    </row>
    <row r="2165" spans="1:27" x14ac:dyDescent="0.25">
      <c r="A2165" s="262">
        <v>-8835</v>
      </c>
      <c r="B2165" s="237">
        <v>112.26271874633818</v>
      </c>
      <c r="C2165" s="238">
        <v>111.66331578549116</v>
      </c>
      <c r="O2165" s="131"/>
      <c r="P2165" s="131"/>
      <c r="Q2165" s="131"/>
      <c r="R2165" s="131"/>
      <c r="S2165" s="131"/>
      <c r="T2165" s="131"/>
      <c r="U2165" s="7"/>
      <c r="V2165" s="131"/>
      <c r="W2165" s="131"/>
      <c r="X2165" s="131"/>
      <c r="Z2165" s="237">
        <v>100</v>
      </c>
      <c r="AA2165" s="131"/>
    </row>
    <row r="2166" spans="1:27" x14ac:dyDescent="0.25">
      <c r="A2166" s="262">
        <v>-8840</v>
      </c>
      <c r="B2166" s="237">
        <v>112.17682589228579</v>
      </c>
      <c r="C2166" s="238">
        <v>111.57779799768872</v>
      </c>
      <c r="O2166" s="131"/>
      <c r="P2166" s="131"/>
      <c r="Q2166" s="131"/>
      <c r="R2166" s="131"/>
      <c r="S2166" s="131"/>
      <c r="T2166" s="131"/>
      <c r="U2166" s="7"/>
      <c r="V2166" s="131"/>
      <c r="W2166" s="131"/>
      <c r="X2166" s="131"/>
      <c r="Z2166" s="237">
        <v>100</v>
      </c>
      <c r="AA2166" s="131"/>
    </row>
    <row r="2167" spans="1:27" x14ac:dyDescent="0.25">
      <c r="A2167" s="262">
        <v>-8845</v>
      </c>
      <c r="B2167" s="237">
        <v>112.09115709242205</v>
      </c>
      <c r="C2167" s="238">
        <v>111.49250493733614</v>
      </c>
      <c r="O2167" s="131"/>
      <c r="P2167" s="131"/>
      <c r="Q2167" s="131"/>
      <c r="R2167" s="131"/>
      <c r="S2167" s="131"/>
      <c r="T2167" s="131"/>
      <c r="U2167" s="7"/>
      <c r="V2167" s="131"/>
      <c r="W2167" s="131"/>
      <c r="X2167" s="131"/>
      <c r="Z2167" s="237">
        <v>100</v>
      </c>
      <c r="AA2167" s="131"/>
    </row>
    <row r="2168" spans="1:27" x14ac:dyDescent="0.25">
      <c r="A2168" s="262">
        <v>-8850</v>
      </c>
      <c r="B2168" s="237">
        <v>112.08917603162641</v>
      </c>
      <c r="C2168" s="238">
        <v>111.49053098397684</v>
      </c>
      <c r="O2168" s="131"/>
      <c r="P2168" s="131"/>
      <c r="Q2168" s="131"/>
      <c r="R2168" s="131"/>
      <c r="S2168" s="131"/>
      <c r="T2168" s="131"/>
      <c r="U2168" s="7"/>
      <c r="V2168" s="131"/>
      <c r="W2168" s="131"/>
      <c r="X2168" s="131"/>
      <c r="Z2168" s="237">
        <v>100</v>
      </c>
      <c r="AA2168" s="131"/>
    </row>
    <row r="2169" spans="1:27" x14ac:dyDescent="0.25">
      <c r="A2169" s="262">
        <v>-8855</v>
      </c>
      <c r="B2169" s="237">
        <v>112.12890837040388</v>
      </c>
      <c r="C2169" s="238">
        <v>111.53027065792962</v>
      </c>
      <c r="O2169" s="131"/>
      <c r="P2169" s="131"/>
      <c r="Q2169" s="131"/>
      <c r="R2169" s="131"/>
      <c r="S2169" s="131"/>
      <c r="T2169" s="131"/>
      <c r="U2169" s="7"/>
      <c r="V2169" s="131"/>
      <c r="W2169" s="131"/>
      <c r="X2169" s="131"/>
      <c r="Z2169" s="237">
        <v>100</v>
      </c>
      <c r="AA2169" s="131"/>
    </row>
    <row r="2170" spans="1:27" x14ac:dyDescent="0.25">
      <c r="A2170" s="262">
        <v>-8860</v>
      </c>
      <c r="B2170" s="237">
        <v>112.16901750958104</v>
      </c>
      <c r="C2170" s="238">
        <v>111.57001760726789</v>
      </c>
      <c r="O2170" s="131"/>
      <c r="P2170" s="131"/>
      <c r="Q2170" s="131"/>
      <c r="R2170" s="131"/>
      <c r="S2170" s="131"/>
      <c r="T2170" s="131"/>
      <c r="U2170" s="7"/>
      <c r="V2170" s="131"/>
      <c r="W2170" s="131"/>
      <c r="X2170" s="131"/>
      <c r="Z2170" s="237">
        <v>100</v>
      </c>
      <c r="AA2170" s="131"/>
    </row>
    <row r="2171" spans="1:27" x14ac:dyDescent="0.25">
      <c r="A2171" s="262">
        <v>-8865</v>
      </c>
      <c r="B2171" s="237">
        <v>112.2087641607984</v>
      </c>
      <c r="C2171" s="238">
        <v>111.60977182624838</v>
      </c>
      <c r="O2171" s="131"/>
      <c r="P2171" s="131"/>
      <c r="Q2171" s="131"/>
      <c r="R2171" s="131"/>
      <c r="S2171" s="131"/>
      <c r="T2171" s="131"/>
      <c r="U2171" s="7"/>
      <c r="V2171" s="131"/>
      <c r="W2171" s="131"/>
      <c r="X2171" s="131"/>
      <c r="Z2171" s="237">
        <v>100</v>
      </c>
      <c r="AA2171" s="131"/>
    </row>
    <row r="2172" spans="1:27" x14ac:dyDescent="0.25">
      <c r="A2172" s="262">
        <v>-8870</v>
      </c>
      <c r="B2172" s="237">
        <v>112.26258546952008</v>
      </c>
      <c r="C2172" s="238">
        <v>111.66323073057653</v>
      </c>
      <c r="O2172" s="131"/>
      <c r="P2172" s="131"/>
      <c r="Q2172" s="131"/>
      <c r="R2172" s="131"/>
      <c r="S2172" s="131"/>
      <c r="T2172" s="131"/>
      <c r="U2172" s="7"/>
      <c r="V2172" s="131"/>
      <c r="W2172" s="131"/>
      <c r="X2172" s="131"/>
      <c r="Z2172" s="237">
        <v>100</v>
      </c>
      <c r="AA2172" s="131"/>
    </row>
    <row r="2173" spans="1:27" x14ac:dyDescent="0.25">
      <c r="A2173" s="262">
        <v>-8875</v>
      </c>
      <c r="B2173" s="237">
        <v>112.31680125471337</v>
      </c>
      <c r="C2173" s="238">
        <v>111.71708389211315</v>
      </c>
      <c r="O2173" s="131"/>
      <c r="P2173" s="131"/>
      <c r="Q2173" s="131"/>
      <c r="R2173" s="131"/>
      <c r="S2173" s="131"/>
      <c r="T2173" s="131"/>
      <c r="U2173" s="7"/>
      <c r="V2173" s="131"/>
      <c r="W2173" s="131"/>
      <c r="X2173" s="131"/>
      <c r="Z2173" s="237">
        <v>100</v>
      </c>
      <c r="AA2173" s="131"/>
    </row>
    <row r="2174" spans="1:27" x14ac:dyDescent="0.25">
      <c r="A2174" s="262">
        <v>-8880</v>
      </c>
      <c r="B2174" s="237">
        <v>112.37067090077637</v>
      </c>
      <c r="C2174" s="238">
        <v>111.77059069512363</v>
      </c>
      <c r="O2174" s="131"/>
      <c r="P2174" s="131"/>
      <c r="Q2174" s="131"/>
      <c r="R2174" s="131"/>
      <c r="S2174" s="131"/>
      <c r="T2174" s="131"/>
      <c r="U2174" s="7"/>
      <c r="V2174" s="131"/>
      <c r="W2174" s="131"/>
      <c r="X2174" s="131"/>
      <c r="Z2174" s="237">
        <v>100</v>
      </c>
      <c r="AA2174" s="131"/>
    </row>
    <row r="2175" spans="1:27" x14ac:dyDescent="0.25">
      <c r="A2175" s="262">
        <v>-8885</v>
      </c>
      <c r="B2175" s="237">
        <v>112.42456461769407</v>
      </c>
      <c r="C2175" s="238">
        <v>111.82449222238695</v>
      </c>
      <c r="O2175" s="131"/>
      <c r="P2175" s="131"/>
      <c r="Q2175" s="131"/>
      <c r="R2175" s="131"/>
      <c r="S2175" s="131"/>
      <c r="T2175" s="131"/>
      <c r="U2175" s="7"/>
      <c r="V2175" s="131"/>
      <c r="W2175" s="131"/>
      <c r="X2175" s="131"/>
      <c r="Z2175" s="237">
        <v>100</v>
      </c>
      <c r="AA2175" s="131"/>
    </row>
    <row r="2176" spans="1:27" x14ac:dyDescent="0.25">
      <c r="A2176" s="262">
        <v>-8890</v>
      </c>
      <c r="B2176" s="237">
        <v>112.52078750860768</v>
      </c>
      <c r="C2176" s="238">
        <v>111.91998095813149</v>
      </c>
      <c r="O2176" s="131"/>
      <c r="P2176" s="131"/>
      <c r="Q2176" s="131"/>
      <c r="R2176" s="131"/>
      <c r="S2176" s="131"/>
      <c r="T2176" s="131"/>
      <c r="U2176" s="7"/>
      <c r="V2176" s="131"/>
      <c r="W2176" s="131"/>
      <c r="X2176" s="131"/>
      <c r="Z2176" s="237">
        <v>100</v>
      </c>
      <c r="AA2176" s="131"/>
    </row>
    <row r="2177" spans="1:27" x14ac:dyDescent="0.25">
      <c r="A2177" s="262">
        <v>-8895</v>
      </c>
      <c r="B2177" s="237">
        <v>112.61671435850332</v>
      </c>
      <c r="C2177" s="238">
        <v>112.01554430599046</v>
      </c>
      <c r="O2177" s="131"/>
      <c r="P2177" s="131"/>
      <c r="Q2177" s="131"/>
      <c r="R2177" s="131"/>
      <c r="S2177" s="131"/>
      <c r="T2177" s="131"/>
      <c r="U2177" s="7"/>
      <c r="V2177" s="131"/>
      <c r="W2177" s="131"/>
      <c r="X2177" s="131"/>
      <c r="Z2177" s="237">
        <v>100</v>
      </c>
      <c r="AA2177" s="131"/>
    </row>
    <row r="2178" spans="1:27" x14ac:dyDescent="0.25">
      <c r="A2178" s="262">
        <v>-8900</v>
      </c>
      <c r="B2178" s="237">
        <v>112.78330992971193</v>
      </c>
      <c r="C2178" s="238">
        <v>112.18103306224627</v>
      </c>
      <c r="O2178" s="131"/>
      <c r="P2178" s="131"/>
      <c r="Q2178" s="131"/>
      <c r="R2178" s="131"/>
      <c r="S2178" s="131"/>
      <c r="T2178" s="131"/>
      <c r="U2178" s="7"/>
      <c r="V2178" s="131"/>
      <c r="W2178" s="131"/>
      <c r="X2178" s="131"/>
      <c r="Z2178" s="237">
        <v>100</v>
      </c>
      <c r="AA2178" s="131"/>
    </row>
    <row r="2179" spans="1:27" x14ac:dyDescent="0.25">
      <c r="A2179" s="262">
        <v>-8905</v>
      </c>
      <c r="B2179" s="237">
        <v>112.97794871229858</v>
      </c>
      <c r="C2179" s="238">
        <v>112.37456391064251</v>
      </c>
      <c r="O2179" s="131"/>
      <c r="P2179" s="131"/>
      <c r="Q2179" s="131"/>
      <c r="R2179" s="131"/>
      <c r="S2179" s="131"/>
      <c r="T2179" s="131"/>
      <c r="U2179" s="7"/>
      <c r="V2179" s="131"/>
      <c r="W2179" s="131"/>
      <c r="X2179" s="131"/>
      <c r="Z2179" s="237">
        <v>100</v>
      </c>
      <c r="AA2179" s="131"/>
    </row>
    <row r="2180" spans="1:27" x14ac:dyDescent="0.25">
      <c r="A2180" s="262">
        <v>-8910</v>
      </c>
      <c r="B2180" s="237">
        <v>113.01803130507852</v>
      </c>
      <c r="C2180" s="238">
        <v>112.41465343770254</v>
      </c>
      <c r="O2180" s="131"/>
      <c r="P2180" s="131"/>
      <c r="Q2180" s="131"/>
      <c r="R2180" s="131"/>
      <c r="S2180" s="131"/>
      <c r="T2180" s="131"/>
      <c r="U2180" s="7"/>
      <c r="V2180" s="131"/>
      <c r="W2180" s="131"/>
      <c r="X2180" s="131"/>
      <c r="Z2180" s="237">
        <v>100</v>
      </c>
      <c r="AA2180" s="131"/>
    </row>
    <row r="2181" spans="1:27" x14ac:dyDescent="0.25">
      <c r="A2181" s="262">
        <v>-8915</v>
      </c>
      <c r="B2181" s="237">
        <v>112.94571021548944</v>
      </c>
      <c r="C2181" s="238">
        <v>112.34271173294086</v>
      </c>
      <c r="O2181" s="131"/>
      <c r="P2181" s="131"/>
      <c r="Q2181" s="131"/>
      <c r="R2181" s="131"/>
      <c r="S2181" s="131"/>
      <c r="T2181" s="131"/>
      <c r="U2181" s="7"/>
      <c r="V2181" s="131"/>
      <c r="W2181" s="131"/>
      <c r="X2181" s="131"/>
      <c r="Z2181" s="237">
        <v>100</v>
      </c>
      <c r="AA2181" s="131"/>
    </row>
    <row r="2182" spans="1:27" x14ac:dyDescent="0.25">
      <c r="A2182" s="262">
        <v>-8920</v>
      </c>
      <c r="B2182" s="237">
        <v>112.83154623669591</v>
      </c>
      <c r="C2182" s="238">
        <v>112.22892781891665</v>
      </c>
      <c r="O2182" s="131"/>
      <c r="P2182" s="131"/>
      <c r="Q2182" s="131"/>
      <c r="R2182" s="131"/>
      <c r="S2182" s="131"/>
      <c r="T2182" s="131"/>
      <c r="U2182" s="7"/>
      <c r="V2182" s="131"/>
      <c r="W2182" s="131"/>
      <c r="X2182" s="131"/>
      <c r="Z2182" s="237">
        <v>100</v>
      </c>
      <c r="AA2182" s="131"/>
    </row>
    <row r="2183" spans="1:27" x14ac:dyDescent="0.25">
      <c r="A2183" s="262">
        <v>-8925</v>
      </c>
      <c r="B2183" s="237">
        <v>112.75931468643228</v>
      </c>
      <c r="C2183" s="238">
        <v>112.15707701404811</v>
      </c>
      <c r="O2183" s="131"/>
      <c r="P2183" s="131"/>
      <c r="Q2183" s="131"/>
      <c r="R2183" s="131"/>
      <c r="S2183" s="131"/>
      <c r="T2183" s="131"/>
      <c r="U2183" s="7"/>
      <c r="V2183" s="131"/>
      <c r="W2183" s="131"/>
      <c r="X2183" s="131"/>
      <c r="Z2183" s="237">
        <v>100</v>
      </c>
      <c r="AA2183" s="131"/>
    </row>
    <row r="2184" spans="1:27" x14ac:dyDescent="0.25">
      <c r="A2184" s="262">
        <v>-8930</v>
      </c>
      <c r="B2184" s="237">
        <v>112.72909182538756</v>
      </c>
      <c r="C2184" s="238">
        <v>112.12723557970874</v>
      </c>
      <c r="O2184" s="131"/>
      <c r="P2184" s="131"/>
      <c r="Q2184" s="131"/>
      <c r="R2184" s="131"/>
      <c r="S2184" s="131"/>
      <c r="T2184" s="131"/>
      <c r="U2184" s="7"/>
      <c r="V2184" s="131"/>
      <c r="W2184" s="131"/>
      <c r="X2184" s="131"/>
      <c r="Z2184" s="237">
        <v>100</v>
      </c>
      <c r="AA2184" s="131"/>
    </row>
    <row r="2185" spans="1:27" x14ac:dyDescent="0.25">
      <c r="A2185" s="262">
        <v>-8935</v>
      </c>
      <c r="B2185" s="237">
        <v>112.7129697880636</v>
      </c>
      <c r="C2185" s="238">
        <v>112.11149565108545</v>
      </c>
      <c r="O2185" s="131"/>
      <c r="P2185" s="131"/>
      <c r="Q2185" s="131"/>
      <c r="R2185" s="131"/>
      <c r="S2185" s="131"/>
      <c r="T2185" s="131"/>
      <c r="U2185" s="7"/>
      <c r="V2185" s="131"/>
      <c r="W2185" s="131"/>
      <c r="X2185" s="131"/>
      <c r="Z2185" s="237">
        <v>100</v>
      </c>
      <c r="AA2185" s="131"/>
    </row>
    <row r="2186" spans="1:27" x14ac:dyDescent="0.25">
      <c r="A2186" s="262">
        <v>-8940</v>
      </c>
      <c r="B2186" s="237">
        <v>112.73934872491029</v>
      </c>
      <c r="C2186" s="238">
        <v>112.13751068199001</v>
      </c>
      <c r="O2186" s="131"/>
      <c r="P2186" s="131"/>
      <c r="Q2186" s="131"/>
      <c r="R2186" s="131"/>
      <c r="S2186" s="131"/>
      <c r="T2186" s="131"/>
      <c r="U2186" s="7"/>
      <c r="V2186" s="131"/>
      <c r="W2186" s="131"/>
      <c r="X2186" s="131"/>
      <c r="Z2186" s="237">
        <v>100</v>
      </c>
      <c r="AA2186" s="131"/>
    </row>
    <row r="2187" spans="1:27" x14ac:dyDescent="0.25">
      <c r="A2187" s="262">
        <v>-8945</v>
      </c>
      <c r="B2187" s="237">
        <v>112.76534474800037</v>
      </c>
      <c r="C2187" s="238">
        <v>112.16314257896629</v>
      </c>
      <c r="O2187" s="131"/>
      <c r="P2187" s="131"/>
      <c r="Q2187" s="131"/>
      <c r="R2187" s="131"/>
      <c r="S2187" s="131"/>
      <c r="T2187" s="131"/>
      <c r="U2187" s="7"/>
      <c r="V2187" s="131"/>
      <c r="W2187" s="131"/>
      <c r="X2187" s="131"/>
      <c r="Z2187" s="237">
        <v>100</v>
      </c>
      <c r="AA2187" s="131"/>
    </row>
    <row r="2188" spans="1:27" x14ac:dyDescent="0.25">
      <c r="A2188" s="262">
        <v>-8950</v>
      </c>
      <c r="B2188" s="237">
        <v>112.819366001473</v>
      </c>
      <c r="C2188" s="238">
        <v>112.21717328658825</v>
      </c>
      <c r="O2188" s="131"/>
      <c r="P2188" s="131"/>
      <c r="Q2188" s="131"/>
      <c r="R2188" s="131"/>
      <c r="S2188" s="131"/>
      <c r="T2188" s="131"/>
      <c r="U2188" s="7"/>
      <c r="V2188" s="131"/>
      <c r="W2188" s="131"/>
      <c r="X2188" s="131"/>
      <c r="Z2188" s="237">
        <v>100</v>
      </c>
      <c r="AA2188" s="131"/>
    </row>
    <row r="2189" spans="1:27" x14ac:dyDescent="0.25">
      <c r="A2189" s="262">
        <v>-8955</v>
      </c>
      <c r="B2189" s="237">
        <v>112.87378537178763</v>
      </c>
      <c r="C2189" s="238">
        <v>112.27122831620426</v>
      </c>
      <c r="O2189" s="131"/>
      <c r="P2189" s="131"/>
      <c r="Q2189" s="131"/>
      <c r="R2189" s="131"/>
      <c r="S2189" s="131"/>
      <c r="T2189" s="131"/>
      <c r="U2189" s="7"/>
      <c r="V2189" s="131"/>
      <c r="W2189" s="131"/>
      <c r="X2189" s="131"/>
      <c r="Z2189" s="237">
        <v>100</v>
      </c>
      <c r="AA2189" s="131"/>
    </row>
    <row r="2190" spans="1:27" x14ac:dyDescent="0.25">
      <c r="A2190" s="262">
        <v>-8960</v>
      </c>
      <c r="B2190" s="237">
        <v>112.9278550411627</v>
      </c>
      <c r="C2190" s="238">
        <v>112.32493342444604</v>
      </c>
      <c r="O2190" s="131"/>
      <c r="P2190" s="131"/>
      <c r="Q2190" s="131"/>
      <c r="R2190" s="131"/>
      <c r="S2190" s="131"/>
      <c r="T2190" s="131"/>
      <c r="U2190" s="7"/>
      <c r="V2190" s="131"/>
      <c r="W2190" s="131"/>
      <c r="X2190" s="131"/>
      <c r="Z2190" s="237">
        <v>100</v>
      </c>
      <c r="AA2190" s="131"/>
    </row>
    <row r="2191" spans="1:27" x14ac:dyDescent="0.25">
      <c r="A2191" s="262">
        <v>-8965</v>
      </c>
      <c r="B2191" s="237">
        <v>112.99617903874959</v>
      </c>
      <c r="C2191" s="238">
        <v>112.39289264033164</v>
      </c>
      <c r="O2191" s="131"/>
      <c r="P2191" s="131"/>
      <c r="Q2191" s="131"/>
      <c r="R2191" s="131"/>
      <c r="S2191" s="131"/>
      <c r="T2191" s="131"/>
      <c r="U2191" s="7"/>
      <c r="V2191" s="131"/>
      <c r="W2191" s="131"/>
      <c r="X2191" s="131"/>
      <c r="Z2191" s="237">
        <v>100</v>
      </c>
      <c r="AA2191" s="131"/>
    </row>
    <row r="2192" spans="1:27" x14ac:dyDescent="0.25">
      <c r="A2192" s="262">
        <v>-8970</v>
      </c>
      <c r="B2192" s="237">
        <v>113.12075027719763</v>
      </c>
      <c r="C2192" s="238">
        <v>112.51709887637693</v>
      </c>
      <c r="O2192" s="131"/>
      <c r="P2192" s="131"/>
      <c r="Q2192" s="131"/>
      <c r="R2192" s="131"/>
      <c r="S2192" s="131"/>
      <c r="T2192" s="131"/>
      <c r="U2192" s="7"/>
      <c r="V2192" s="131"/>
      <c r="W2192" s="131"/>
      <c r="X2192" s="131"/>
      <c r="Z2192" s="237">
        <v>100</v>
      </c>
      <c r="AA2192" s="131"/>
    </row>
    <row r="2193" spans="1:27" x14ac:dyDescent="0.25">
      <c r="A2193" s="262">
        <v>-8975</v>
      </c>
      <c r="B2193" s="237">
        <v>113.28817322098996</v>
      </c>
      <c r="C2193" s="238">
        <v>112.68340673147644</v>
      </c>
      <c r="O2193" s="131"/>
      <c r="P2193" s="131"/>
      <c r="Q2193" s="131"/>
      <c r="R2193" s="131"/>
      <c r="S2193" s="131"/>
      <c r="T2193" s="131"/>
      <c r="U2193" s="7"/>
      <c r="V2193" s="131"/>
      <c r="W2193" s="131"/>
      <c r="X2193" s="131"/>
      <c r="Z2193" s="237">
        <v>100</v>
      </c>
      <c r="AA2193" s="131"/>
    </row>
    <row r="2194" spans="1:27" x14ac:dyDescent="0.25">
      <c r="A2194" s="262">
        <v>-8980</v>
      </c>
      <c r="B2194" s="237">
        <v>113.42724521879208</v>
      </c>
      <c r="C2194" s="238">
        <v>112.82173767181536</v>
      </c>
      <c r="O2194" s="131"/>
      <c r="P2194" s="131"/>
      <c r="Q2194" s="131"/>
      <c r="R2194" s="131"/>
      <c r="S2194" s="131"/>
      <c r="T2194" s="131"/>
      <c r="U2194" s="7"/>
      <c r="V2194" s="131"/>
      <c r="W2194" s="131"/>
      <c r="X2194" s="131"/>
      <c r="Z2194" s="237">
        <v>100</v>
      </c>
      <c r="AA2194" s="131"/>
    </row>
    <row r="2195" spans="1:27" x14ac:dyDescent="0.25">
      <c r="A2195" s="262">
        <v>-8985</v>
      </c>
      <c r="B2195" s="237">
        <v>113.52402535045536</v>
      </c>
      <c r="C2195" s="238">
        <v>112.91815145722894</v>
      </c>
      <c r="O2195" s="131"/>
      <c r="P2195" s="131"/>
      <c r="Q2195" s="131"/>
      <c r="R2195" s="131"/>
      <c r="S2195" s="131"/>
      <c r="T2195" s="131"/>
      <c r="U2195" s="7"/>
      <c r="V2195" s="131"/>
      <c r="W2195" s="131"/>
      <c r="X2195" s="131"/>
      <c r="Z2195" s="237">
        <v>100</v>
      </c>
      <c r="AA2195" s="131"/>
    </row>
    <row r="2196" spans="1:27" x14ac:dyDescent="0.25">
      <c r="A2196" s="262">
        <v>-8990</v>
      </c>
      <c r="B2196" s="237">
        <v>113.59271004504438</v>
      </c>
      <c r="C2196" s="238">
        <v>112.98646958392024</v>
      </c>
      <c r="O2196" s="131"/>
      <c r="P2196" s="131"/>
      <c r="Q2196" s="131"/>
      <c r="R2196" s="131"/>
      <c r="S2196" s="131"/>
      <c r="T2196" s="131"/>
      <c r="U2196" s="7"/>
      <c r="V2196" s="131"/>
      <c r="W2196" s="131"/>
      <c r="X2196" s="131"/>
      <c r="Z2196" s="237">
        <v>100</v>
      </c>
      <c r="AA2196" s="131"/>
    </row>
    <row r="2197" spans="1:27" x14ac:dyDescent="0.25">
      <c r="A2197" s="262">
        <v>-8995</v>
      </c>
      <c r="B2197" s="237">
        <v>113.7463763442321</v>
      </c>
      <c r="C2197" s="238">
        <v>113.1390174115807</v>
      </c>
      <c r="O2197" s="131"/>
      <c r="P2197" s="131"/>
      <c r="Q2197" s="131"/>
      <c r="R2197" s="131"/>
      <c r="S2197" s="131"/>
      <c r="T2197" s="131"/>
      <c r="U2197" s="7"/>
      <c r="V2197" s="131"/>
      <c r="W2197" s="131"/>
      <c r="X2197" s="131"/>
      <c r="Z2197" s="237">
        <v>100</v>
      </c>
      <c r="AA2197" s="131"/>
    </row>
    <row r="2198" spans="1:27" x14ac:dyDescent="0.25">
      <c r="A2198" s="262">
        <v>-9000</v>
      </c>
      <c r="B2198" s="237">
        <v>113.98517844531825</v>
      </c>
      <c r="C2198" s="238">
        <v>113.37669990965303</v>
      </c>
      <c r="O2198" s="131"/>
      <c r="P2198" s="131"/>
      <c r="Q2198" s="131"/>
      <c r="R2198" s="131"/>
      <c r="S2198" s="131"/>
      <c r="T2198" s="131"/>
      <c r="U2198" s="7"/>
      <c r="V2198" s="131"/>
      <c r="W2198" s="131"/>
      <c r="X2198" s="131"/>
      <c r="Z2198" s="237">
        <v>100</v>
      </c>
      <c r="AA2198" s="131"/>
    </row>
    <row r="2199" spans="1:27" x14ac:dyDescent="0.25">
      <c r="A2199" s="262">
        <v>-9005</v>
      </c>
      <c r="B2199" s="237">
        <v>114.19638197826127</v>
      </c>
      <c r="C2199" s="238">
        <v>113.58678270713585</v>
      </c>
      <c r="O2199" s="131"/>
      <c r="P2199" s="131"/>
      <c r="Q2199" s="131"/>
      <c r="R2199" s="131"/>
      <c r="S2199" s="131"/>
      <c r="T2199" s="131"/>
      <c r="U2199" s="7"/>
      <c r="V2199" s="131"/>
      <c r="W2199" s="131"/>
      <c r="X2199" s="131"/>
      <c r="Z2199" s="237">
        <v>100</v>
      </c>
      <c r="AA2199" s="131"/>
    </row>
    <row r="2200" spans="1:27" x14ac:dyDescent="0.25">
      <c r="A2200" s="262">
        <v>-9010</v>
      </c>
      <c r="B2200" s="237">
        <v>114.36525219561626</v>
      </c>
      <c r="C2200" s="238">
        <v>113.75453105562387</v>
      </c>
      <c r="O2200" s="131"/>
      <c r="P2200" s="131"/>
      <c r="Q2200" s="131"/>
      <c r="R2200" s="131"/>
      <c r="S2200" s="131"/>
      <c r="T2200" s="131"/>
      <c r="U2200" s="7"/>
      <c r="V2200" s="131"/>
      <c r="W2200" s="131"/>
      <c r="X2200" s="131"/>
      <c r="Z2200" s="237">
        <v>100</v>
      </c>
      <c r="AA2200" s="131"/>
    </row>
    <row r="2201" spans="1:27" x14ac:dyDescent="0.25">
      <c r="A2201" s="262">
        <v>-9015</v>
      </c>
      <c r="B2201" s="237">
        <v>114.50565185157937</v>
      </c>
      <c r="C2201" s="238">
        <v>113.89418445967168</v>
      </c>
      <c r="O2201" s="131"/>
      <c r="P2201" s="131"/>
      <c r="Q2201" s="131"/>
      <c r="R2201" s="131"/>
      <c r="S2201" s="131"/>
      <c r="T2201" s="131"/>
      <c r="U2201" s="7"/>
      <c r="V2201" s="131"/>
      <c r="W2201" s="131"/>
      <c r="X2201" s="131"/>
      <c r="Z2201" s="237">
        <v>100</v>
      </c>
      <c r="AA2201" s="131"/>
    </row>
    <row r="2202" spans="1:27" x14ac:dyDescent="0.25">
      <c r="A2202" s="262">
        <v>-9020</v>
      </c>
      <c r="B2202" s="237">
        <v>114.67482995791596</v>
      </c>
      <c r="C2202" s="238">
        <v>114.0626156346497</v>
      </c>
      <c r="O2202" s="131"/>
      <c r="P2202" s="131"/>
      <c r="Q2202" s="131"/>
      <c r="R2202" s="131"/>
      <c r="S2202" s="131"/>
      <c r="T2202" s="131"/>
      <c r="U2202" s="7"/>
      <c r="V2202" s="131"/>
      <c r="W2202" s="131"/>
      <c r="X2202" s="131"/>
      <c r="Z2202" s="237">
        <v>100</v>
      </c>
      <c r="AA2202" s="131"/>
    </row>
    <row r="2203" spans="1:27" x14ac:dyDescent="0.25">
      <c r="A2203" s="262">
        <v>-9025</v>
      </c>
      <c r="B2203" s="237">
        <v>114.8155031043374</v>
      </c>
      <c r="C2203" s="238">
        <v>114.20254116972033</v>
      </c>
      <c r="O2203" s="131"/>
      <c r="P2203" s="131"/>
      <c r="Q2203" s="131"/>
      <c r="R2203" s="131"/>
      <c r="S2203" s="131"/>
      <c r="T2203" s="131"/>
      <c r="U2203" s="7"/>
      <c r="V2203" s="131"/>
      <c r="W2203" s="131"/>
      <c r="X2203" s="131"/>
      <c r="Z2203" s="237">
        <v>100</v>
      </c>
      <c r="AA2203" s="131"/>
    </row>
    <row r="2204" spans="1:27" x14ac:dyDescent="0.25">
      <c r="A2204" s="262">
        <v>-9030</v>
      </c>
      <c r="B2204" s="237">
        <v>114.92799682747696</v>
      </c>
      <c r="C2204" s="238">
        <v>114.31428660096741</v>
      </c>
      <c r="O2204" s="131"/>
      <c r="P2204" s="131"/>
      <c r="Q2204" s="131"/>
      <c r="R2204" s="131"/>
      <c r="S2204" s="131"/>
      <c r="T2204" s="131"/>
      <c r="U2204" s="7"/>
      <c r="V2204" s="131"/>
      <c r="W2204" s="131"/>
      <c r="X2204" s="131"/>
      <c r="Z2204" s="237">
        <v>100</v>
      </c>
      <c r="AA2204" s="131"/>
    </row>
    <row r="2205" spans="1:27" x14ac:dyDescent="0.25">
      <c r="A2205" s="262">
        <v>-9035</v>
      </c>
      <c r="B2205" s="237">
        <v>115.01188218669569</v>
      </c>
      <c r="C2205" s="238">
        <v>114.39780065112319</v>
      </c>
      <c r="O2205" s="131"/>
      <c r="P2205" s="131"/>
      <c r="Q2205" s="131"/>
      <c r="R2205" s="131"/>
      <c r="S2205" s="131"/>
      <c r="T2205" s="131"/>
      <c r="U2205" s="7"/>
      <c r="V2205" s="131"/>
      <c r="W2205" s="131"/>
      <c r="X2205" s="131"/>
      <c r="Z2205" s="237">
        <v>100</v>
      </c>
      <c r="AA2205" s="131"/>
    </row>
    <row r="2206" spans="1:27" x14ac:dyDescent="0.25">
      <c r="A2206" s="262">
        <v>-9040</v>
      </c>
      <c r="B2206" s="237">
        <v>115.03838733403806</v>
      </c>
      <c r="C2206" s="238">
        <v>114.42431215716849</v>
      </c>
      <c r="O2206" s="131"/>
      <c r="P2206" s="131"/>
      <c r="Q2206" s="131"/>
      <c r="R2206" s="131"/>
      <c r="S2206" s="131"/>
      <c r="T2206" s="131"/>
      <c r="U2206" s="7"/>
      <c r="V2206" s="131"/>
      <c r="W2206" s="131"/>
      <c r="X2206" s="131"/>
      <c r="Z2206" s="237">
        <v>100</v>
      </c>
      <c r="AA2206" s="131"/>
    </row>
    <row r="2207" spans="1:27" x14ac:dyDescent="0.25">
      <c r="A2207" s="262">
        <v>-9045</v>
      </c>
      <c r="B2207" s="237">
        <v>115.06488245336637</v>
      </c>
      <c r="C2207" s="238">
        <v>114.45081386768064</v>
      </c>
      <c r="O2207" s="131"/>
      <c r="P2207" s="131"/>
      <c r="Q2207" s="131"/>
      <c r="R2207" s="131"/>
      <c r="S2207" s="131"/>
      <c r="T2207" s="131"/>
      <c r="U2207" s="7"/>
      <c r="V2207" s="131"/>
      <c r="W2207" s="131"/>
      <c r="X2207" s="131"/>
      <c r="Z2207" s="237">
        <v>100</v>
      </c>
      <c r="AA2207" s="131"/>
    </row>
    <row r="2208" spans="1:27" x14ac:dyDescent="0.25">
      <c r="A2208" s="262">
        <v>-9050</v>
      </c>
      <c r="B2208" s="237">
        <v>115.07736857941542</v>
      </c>
      <c r="C2208" s="238">
        <v>114.46292846785107</v>
      </c>
      <c r="O2208" s="131"/>
      <c r="P2208" s="131"/>
      <c r="Q2208" s="131"/>
      <c r="R2208" s="131"/>
      <c r="S2208" s="131"/>
      <c r="T2208" s="131"/>
      <c r="U2208" s="7"/>
      <c r="V2208" s="131"/>
      <c r="W2208" s="131"/>
      <c r="X2208" s="131"/>
      <c r="Z2208" s="237">
        <v>100</v>
      </c>
      <c r="AA2208" s="131"/>
    </row>
    <row r="2209" spans="1:27" x14ac:dyDescent="0.25">
      <c r="A2209" s="262">
        <v>-9055</v>
      </c>
      <c r="B2209" s="237">
        <v>115.04666971882669</v>
      </c>
      <c r="C2209" s="238">
        <v>114.43223643533472</v>
      </c>
      <c r="O2209" s="131"/>
      <c r="P2209" s="131"/>
      <c r="Q2209" s="131"/>
      <c r="R2209" s="131"/>
      <c r="S2209" s="131"/>
      <c r="T2209" s="131"/>
      <c r="U2209" s="7"/>
      <c r="V2209" s="131"/>
      <c r="W2209" s="131"/>
      <c r="X2209" s="131"/>
      <c r="Z2209" s="237">
        <v>100</v>
      </c>
      <c r="AA2209" s="131"/>
    </row>
    <row r="2210" spans="1:27" x14ac:dyDescent="0.25">
      <c r="A2210" s="262">
        <v>-9060</v>
      </c>
      <c r="B2210" s="237">
        <v>114.9874810030804</v>
      </c>
      <c r="C2210" s="238">
        <v>114.37343358862286</v>
      </c>
      <c r="O2210" s="131"/>
      <c r="P2210" s="131"/>
      <c r="Q2210" s="131"/>
      <c r="R2210" s="131"/>
      <c r="S2210" s="131"/>
      <c r="T2210" s="131"/>
      <c r="U2210" s="7"/>
      <c r="V2210" s="131"/>
      <c r="W2210" s="131"/>
      <c r="X2210" s="131"/>
      <c r="Z2210" s="237">
        <v>100</v>
      </c>
      <c r="AA2210" s="131"/>
    </row>
    <row r="2211" spans="1:27" x14ac:dyDescent="0.25">
      <c r="A2211" s="262">
        <v>-9065</v>
      </c>
      <c r="B2211" s="237">
        <v>115.05705112262009</v>
      </c>
      <c r="C2211" s="238">
        <v>114.44263219509303</v>
      </c>
      <c r="O2211" s="131"/>
      <c r="P2211" s="131"/>
      <c r="Q2211" s="131"/>
      <c r="R2211" s="131"/>
      <c r="S2211" s="131"/>
      <c r="T2211" s="131"/>
      <c r="U2211" s="7"/>
      <c r="V2211" s="131"/>
      <c r="W2211" s="131"/>
      <c r="X2211" s="131"/>
      <c r="Z2211" s="237">
        <v>100</v>
      </c>
      <c r="AA2211" s="131"/>
    </row>
    <row r="2212" spans="1:27" x14ac:dyDescent="0.25">
      <c r="A2212" s="262">
        <v>-9070</v>
      </c>
      <c r="B2212" s="237">
        <v>115.1983446636039</v>
      </c>
      <c r="C2212" s="238">
        <v>114.58317473193745</v>
      </c>
      <c r="O2212" s="131"/>
      <c r="P2212" s="131"/>
      <c r="Q2212" s="131"/>
      <c r="R2212" s="131"/>
      <c r="S2212" s="131"/>
      <c r="T2212" s="131"/>
      <c r="U2212" s="7"/>
      <c r="V2212" s="131"/>
      <c r="W2212" s="131"/>
      <c r="X2212" s="131"/>
      <c r="Z2212" s="237">
        <v>100</v>
      </c>
      <c r="AA2212" s="131"/>
    </row>
    <row r="2213" spans="1:27" x14ac:dyDescent="0.25">
      <c r="A2213" s="262">
        <v>-9075</v>
      </c>
      <c r="B2213" s="237">
        <v>115.35380840251995</v>
      </c>
      <c r="C2213" s="238">
        <v>114.73826627863475</v>
      </c>
      <c r="O2213" s="131"/>
      <c r="P2213" s="131"/>
      <c r="Q2213" s="131"/>
      <c r="R2213" s="131"/>
      <c r="S2213" s="131"/>
      <c r="T2213" s="131"/>
      <c r="U2213" s="7"/>
      <c r="V2213" s="131"/>
      <c r="W2213" s="131"/>
      <c r="X2213" s="131"/>
      <c r="Z2213" s="237">
        <v>100</v>
      </c>
      <c r="AA2213" s="131"/>
    </row>
    <row r="2214" spans="1:27" x14ac:dyDescent="0.25">
      <c r="A2214" s="262">
        <v>-9080</v>
      </c>
      <c r="B2214" s="237">
        <v>115.52422738032129</v>
      </c>
      <c r="C2214" s="238">
        <v>114.90755338830327</v>
      </c>
      <c r="O2214" s="131"/>
      <c r="P2214" s="131"/>
      <c r="Q2214" s="131"/>
      <c r="R2214" s="131"/>
      <c r="S2214" s="131"/>
      <c r="T2214" s="131"/>
      <c r="U2214" s="7"/>
      <c r="V2214" s="131"/>
      <c r="W2214" s="131"/>
      <c r="X2214" s="131"/>
      <c r="Z2214" s="237">
        <v>100</v>
      </c>
      <c r="AA2214" s="131"/>
    </row>
    <row r="2215" spans="1:27" x14ac:dyDescent="0.25">
      <c r="A2215" s="262">
        <v>-9085</v>
      </c>
      <c r="B2215" s="237">
        <v>115.72406689068329</v>
      </c>
      <c r="C2215" s="238">
        <v>115.1062598862402</v>
      </c>
      <c r="O2215" s="131"/>
      <c r="P2215" s="131"/>
      <c r="Q2215" s="131"/>
      <c r="R2215" s="131"/>
      <c r="S2215" s="131"/>
      <c r="T2215" s="131"/>
      <c r="U2215" s="7"/>
      <c r="V2215" s="131"/>
      <c r="W2215" s="131"/>
      <c r="X2215" s="131"/>
      <c r="Z2215" s="237">
        <v>100</v>
      </c>
      <c r="AA2215" s="131"/>
    </row>
    <row r="2216" spans="1:27" x14ac:dyDescent="0.25">
      <c r="A2216" s="262">
        <v>-9090</v>
      </c>
      <c r="B2216" s="237">
        <v>115.85149059528183</v>
      </c>
      <c r="C2216" s="238">
        <v>115.23292961814013</v>
      </c>
      <c r="O2216" s="131"/>
      <c r="P2216" s="131"/>
      <c r="Q2216" s="131"/>
      <c r="R2216" s="131"/>
      <c r="S2216" s="131"/>
      <c r="T2216" s="131"/>
      <c r="U2216" s="7"/>
      <c r="V2216" s="131"/>
      <c r="W2216" s="131"/>
      <c r="X2216" s="131"/>
      <c r="Z2216" s="237">
        <v>100</v>
      </c>
      <c r="AA2216" s="131"/>
    </row>
    <row r="2217" spans="1:27" x14ac:dyDescent="0.25">
      <c r="A2217" s="262">
        <v>-9095</v>
      </c>
      <c r="B2217" s="237">
        <v>115.92158346086387</v>
      </c>
      <c r="C2217" s="238">
        <v>115.30264823984149</v>
      </c>
      <c r="O2217" s="131"/>
      <c r="P2217" s="131"/>
      <c r="Q2217" s="131"/>
      <c r="R2217" s="131"/>
      <c r="S2217" s="131"/>
      <c r="T2217" s="131"/>
      <c r="U2217" s="7"/>
      <c r="V2217" s="131"/>
      <c r="W2217" s="131"/>
      <c r="X2217" s="131"/>
      <c r="Z2217" s="237">
        <v>100</v>
      </c>
      <c r="AA2217" s="131"/>
    </row>
    <row r="2218" spans="1:27" x14ac:dyDescent="0.25">
      <c r="A2218" s="262">
        <v>-9100</v>
      </c>
      <c r="B2218" s="237">
        <v>115.97725421781759</v>
      </c>
      <c r="C2218" s="238">
        <v>115.35832517165802</v>
      </c>
      <c r="O2218" s="131"/>
      <c r="P2218" s="131"/>
      <c r="Q2218" s="131"/>
      <c r="R2218" s="131"/>
      <c r="S2218" s="131"/>
      <c r="T2218" s="131"/>
      <c r="U2218" s="7"/>
      <c r="V2218" s="131"/>
      <c r="W2218" s="131"/>
      <c r="X2218" s="131"/>
      <c r="Z2218" s="237">
        <v>100</v>
      </c>
      <c r="AA2218" s="131"/>
    </row>
    <row r="2219" spans="1:27" x14ac:dyDescent="0.25">
      <c r="A2219" s="262">
        <v>-9105</v>
      </c>
      <c r="B2219" s="237">
        <v>116.03294990551201</v>
      </c>
      <c r="C2219" s="238">
        <v>115.4136463927814</v>
      </c>
      <c r="O2219" s="131"/>
      <c r="P2219" s="131"/>
      <c r="Q2219" s="131"/>
      <c r="R2219" s="131"/>
      <c r="S2219" s="131"/>
      <c r="T2219" s="131"/>
      <c r="U2219" s="7"/>
      <c r="V2219" s="131"/>
      <c r="W2219" s="131"/>
      <c r="X2219" s="131"/>
      <c r="Z2219" s="237">
        <v>100</v>
      </c>
      <c r="AA2219" s="131"/>
    </row>
    <row r="2220" spans="1:27" x14ac:dyDescent="0.25">
      <c r="A2220" s="262">
        <v>-9110</v>
      </c>
      <c r="B2220" s="237">
        <v>116.03112354167877</v>
      </c>
      <c r="C2220" s="238">
        <v>115.41144533581603</v>
      </c>
      <c r="O2220" s="131"/>
      <c r="P2220" s="131"/>
      <c r="Q2220" s="131"/>
      <c r="R2220" s="131"/>
      <c r="S2220" s="131"/>
      <c r="T2220" s="131"/>
      <c r="U2220" s="7"/>
      <c r="V2220" s="131"/>
      <c r="W2220" s="131"/>
      <c r="X2220" s="131"/>
      <c r="Z2220" s="237">
        <v>100</v>
      </c>
      <c r="AA2220" s="131"/>
    </row>
    <row r="2221" spans="1:27" x14ac:dyDescent="0.25">
      <c r="A2221" s="262">
        <v>-9115</v>
      </c>
      <c r="B2221" s="237">
        <v>115.88472596554288</v>
      </c>
      <c r="C2221" s="238">
        <v>115.26581684930687</v>
      </c>
      <c r="O2221" s="131"/>
      <c r="P2221" s="131"/>
      <c r="Q2221" s="131"/>
      <c r="R2221" s="131"/>
      <c r="S2221" s="131"/>
      <c r="T2221" s="131"/>
      <c r="U2221" s="7"/>
      <c r="V2221" s="131"/>
      <c r="W2221" s="131"/>
      <c r="X2221" s="131"/>
      <c r="Z2221" s="237">
        <v>100</v>
      </c>
      <c r="AA2221" s="131"/>
    </row>
    <row r="2222" spans="1:27" x14ac:dyDescent="0.25">
      <c r="A2222" s="262">
        <v>-9120</v>
      </c>
      <c r="B2222" s="237">
        <v>115.69537324114516</v>
      </c>
      <c r="C2222" s="238">
        <v>115.07761593920884</v>
      </c>
      <c r="O2222" s="131"/>
      <c r="P2222" s="131"/>
      <c r="Q2222" s="131"/>
      <c r="R2222" s="131"/>
      <c r="S2222" s="131"/>
      <c r="T2222" s="131"/>
      <c r="U2222" s="7"/>
      <c r="V2222" s="131"/>
      <c r="W2222" s="131"/>
      <c r="X2222" s="131"/>
      <c r="Z2222" s="237">
        <v>100</v>
      </c>
      <c r="AA2222" s="131"/>
    </row>
    <row r="2223" spans="1:27" x14ac:dyDescent="0.25">
      <c r="A2223" s="262">
        <v>-9125</v>
      </c>
      <c r="B2223" s="237">
        <v>115.54927394995902</v>
      </c>
      <c r="C2223" s="238">
        <v>114.93228828456512</v>
      </c>
      <c r="O2223" s="131"/>
      <c r="P2223" s="131"/>
      <c r="Q2223" s="131"/>
      <c r="R2223" s="131"/>
      <c r="S2223" s="131"/>
      <c r="T2223" s="131"/>
      <c r="U2223" s="7"/>
      <c r="V2223" s="131"/>
      <c r="W2223" s="131"/>
      <c r="X2223" s="131"/>
      <c r="Z2223" s="237">
        <v>100</v>
      </c>
      <c r="AA2223" s="131"/>
    </row>
    <row r="2224" spans="1:27" x14ac:dyDescent="0.25">
      <c r="A2224" s="262">
        <v>-9130</v>
      </c>
      <c r="B2224" s="237">
        <v>115.51832829633322</v>
      </c>
      <c r="C2224" s="238">
        <v>114.90173339827321</v>
      </c>
      <c r="O2224" s="131"/>
      <c r="P2224" s="131"/>
      <c r="Q2224" s="131"/>
      <c r="R2224" s="131"/>
      <c r="S2224" s="131"/>
      <c r="T2224" s="131"/>
      <c r="U2224" s="7"/>
      <c r="V2224" s="131"/>
      <c r="W2224" s="131"/>
      <c r="X2224" s="131"/>
      <c r="Z2224" s="237">
        <v>100</v>
      </c>
      <c r="AA2224" s="131"/>
    </row>
    <row r="2225" spans="1:27" x14ac:dyDescent="0.25">
      <c r="A2225" s="262">
        <v>-9135</v>
      </c>
      <c r="B2225" s="237">
        <v>115.4444897581391</v>
      </c>
      <c r="C2225" s="238">
        <v>114.82828632610942</v>
      </c>
      <c r="O2225" s="131"/>
      <c r="P2225" s="131"/>
      <c r="Q2225" s="131"/>
      <c r="R2225" s="131"/>
      <c r="S2225" s="131"/>
      <c r="T2225" s="131"/>
      <c r="U2225" s="7"/>
      <c r="V2225" s="131"/>
      <c r="W2225" s="131"/>
      <c r="X2225" s="131"/>
      <c r="Z2225" s="237">
        <v>100</v>
      </c>
      <c r="AA2225" s="131"/>
    </row>
    <row r="2226" spans="1:27" x14ac:dyDescent="0.25">
      <c r="A2226" s="262">
        <v>-9140</v>
      </c>
      <c r="B2226" s="237">
        <v>115.42827579794475</v>
      </c>
      <c r="C2226" s="238">
        <v>114.81208203987434</v>
      </c>
      <c r="O2226" s="131"/>
      <c r="P2226" s="131"/>
      <c r="Q2226" s="131"/>
      <c r="R2226" s="131"/>
      <c r="S2226" s="131"/>
      <c r="T2226" s="131"/>
      <c r="U2226" s="7"/>
      <c r="V2226" s="131"/>
      <c r="W2226" s="131"/>
      <c r="X2226" s="131"/>
      <c r="Z2226" s="237">
        <v>100</v>
      </c>
      <c r="AA2226" s="131"/>
    </row>
    <row r="2227" spans="1:27" x14ac:dyDescent="0.25">
      <c r="A2227" s="262">
        <v>-9145</v>
      </c>
      <c r="B2227" s="237">
        <v>115.44032145283897</v>
      </c>
      <c r="C2227" s="238">
        <v>114.82413760599709</v>
      </c>
      <c r="O2227" s="131"/>
      <c r="P2227" s="131"/>
      <c r="Q2227" s="131"/>
      <c r="R2227" s="131"/>
      <c r="S2227" s="131"/>
      <c r="T2227" s="131"/>
      <c r="U2227" s="7"/>
      <c r="V2227" s="131"/>
      <c r="W2227" s="131"/>
      <c r="X2227" s="131"/>
      <c r="Z2227" s="237">
        <v>100</v>
      </c>
      <c r="AA2227" s="131"/>
    </row>
    <row r="2228" spans="1:27" x14ac:dyDescent="0.25">
      <c r="A2228" s="262">
        <v>-9150</v>
      </c>
      <c r="B2228" s="237">
        <v>115.39527921869386</v>
      </c>
      <c r="C2228" s="238">
        <v>114.77948847507588</v>
      </c>
      <c r="O2228" s="131"/>
      <c r="P2228" s="131"/>
      <c r="Q2228" s="131"/>
      <c r="R2228" s="131"/>
      <c r="S2228" s="131"/>
      <c r="T2228" s="131"/>
      <c r="U2228" s="7"/>
      <c r="V2228" s="131"/>
      <c r="W2228" s="131"/>
      <c r="X2228" s="131"/>
      <c r="Z2228" s="237">
        <v>100</v>
      </c>
      <c r="AA2228" s="131"/>
    </row>
    <row r="2229" spans="1:27" x14ac:dyDescent="0.25">
      <c r="A2229" s="262">
        <v>-9155</v>
      </c>
      <c r="B2229" s="237">
        <v>115.32140126359771</v>
      </c>
      <c r="C2229" s="238">
        <v>114.70600432443314</v>
      </c>
      <c r="O2229" s="131"/>
      <c r="P2229" s="131"/>
      <c r="Q2229" s="131"/>
      <c r="R2229" s="131"/>
      <c r="S2229" s="131"/>
      <c r="T2229" s="131"/>
      <c r="U2229" s="7"/>
      <c r="V2229" s="131"/>
      <c r="W2229" s="131"/>
      <c r="X2229" s="131"/>
      <c r="Z2229" s="237">
        <v>100</v>
      </c>
      <c r="AA2229" s="131"/>
    </row>
    <row r="2230" spans="1:27" x14ac:dyDescent="0.25">
      <c r="A2230" s="262">
        <v>-9160</v>
      </c>
      <c r="B2230" s="237">
        <v>115.30528778619451</v>
      </c>
      <c r="C2230" s="238">
        <v>114.68951851746634</v>
      </c>
      <c r="O2230" s="131"/>
      <c r="P2230" s="131"/>
      <c r="Q2230" s="131"/>
      <c r="R2230" s="131"/>
      <c r="S2230" s="131"/>
      <c r="T2230" s="131"/>
      <c r="U2230" s="7"/>
      <c r="V2230" s="131"/>
      <c r="W2230" s="131"/>
      <c r="X2230" s="131"/>
      <c r="Z2230" s="237">
        <v>100</v>
      </c>
      <c r="AA2230" s="131"/>
    </row>
    <row r="2231" spans="1:27" x14ac:dyDescent="0.25">
      <c r="A2231" s="262">
        <v>-9165</v>
      </c>
      <c r="B2231" s="237">
        <v>115.40382393271275</v>
      </c>
      <c r="C2231" s="238">
        <v>114.78768210915284</v>
      </c>
      <c r="O2231" s="131"/>
      <c r="P2231" s="131"/>
      <c r="Q2231" s="131"/>
      <c r="R2231" s="131"/>
      <c r="S2231" s="131"/>
      <c r="T2231" s="131"/>
      <c r="U2231" s="7"/>
      <c r="V2231" s="131"/>
      <c r="W2231" s="131"/>
      <c r="X2231" s="131"/>
      <c r="Z2231" s="237">
        <v>100</v>
      </c>
      <c r="AA2231" s="131"/>
    </row>
    <row r="2232" spans="1:27" x14ac:dyDescent="0.25">
      <c r="A2232" s="262">
        <v>-9170</v>
      </c>
      <c r="B2232" s="237">
        <v>115.48784958605316</v>
      </c>
      <c r="C2232" s="238">
        <v>114.87133498225714</v>
      </c>
      <c r="O2232" s="131"/>
      <c r="P2232" s="131"/>
      <c r="Q2232" s="131"/>
      <c r="R2232" s="131"/>
      <c r="S2232" s="131"/>
      <c r="T2232" s="131"/>
      <c r="U2232" s="7"/>
      <c r="V2232" s="131"/>
      <c r="W2232" s="131"/>
      <c r="X2232" s="131"/>
      <c r="Z2232" s="237">
        <v>100</v>
      </c>
      <c r="AA2232" s="131"/>
    </row>
    <row r="2233" spans="1:27" x14ac:dyDescent="0.25">
      <c r="A2233" s="262">
        <v>-9175</v>
      </c>
      <c r="B2233" s="237">
        <v>115.50010529121812</v>
      </c>
      <c r="C2233" s="238">
        <v>114.88360179597245</v>
      </c>
      <c r="O2233" s="131"/>
      <c r="P2233" s="131"/>
      <c r="Q2233" s="131"/>
      <c r="R2233" s="131"/>
      <c r="S2233" s="131"/>
      <c r="T2233" s="131"/>
      <c r="U2233" s="7"/>
      <c r="V2233" s="131"/>
      <c r="W2233" s="131"/>
      <c r="X2233" s="131"/>
      <c r="Z2233" s="237">
        <v>100</v>
      </c>
      <c r="AA2233" s="131"/>
    </row>
    <row r="2234" spans="1:27" x14ac:dyDescent="0.25">
      <c r="A2234" s="262">
        <v>-9180</v>
      </c>
      <c r="B2234" s="237">
        <v>115.49811272280634</v>
      </c>
      <c r="C2234" s="238">
        <v>114.88162057523014</v>
      </c>
      <c r="O2234" s="131"/>
      <c r="P2234" s="131"/>
      <c r="Q2234" s="131"/>
      <c r="R2234" s="131"/>
      <c r="S2234" s="131"/>
      <c r="T2234" s="131"/>
      <c r="U2234" s="7"/>
      <c r="V2234" s="131"/>
      <c r="W2234" s="131"/>
      <c r="X2234" s="131"/>
      <c r="Z2234" s="237">
        <v>100</v>
      </c>
      <c r="AA2234" s="131"/>
    </row>
    <row r="2235" spans="1:27" x14ac:dyDescent="0.25">
      <c r="A2235" s="262">
        <v>-9185</v>
      </c>
      <c r="B2235" s="237">
        <v>115.51068947613297</v>
      </c>
      <c r="C2235" s="238">
        <v>114.89382433636644</v>
      </c>
      <c r="O2235" s="131"/>
      <c r="P2235" s="131"/>
      <c r="Q2235" s="131"/>
      <c r="R2235" s="131"/>
      <c r="S2235" s="131"/>
      <c r="T2235" s="131"/>
      <c r="U2235" s="7"/>
      <c r="V2235" s="131"/>
      <c r="W2235" s="131"/>
      <c r="X2235" s="131"/>
      <c r="Z2235" s="237">
        <v>100</v>
      </c>
      <c r="AA2235" s="131"/>
    </row>
    <row r="2236" spans="1:27" x14ac:dyDescent="0.25">
      <c r="A2236" s="262">
        <v>-9190</v>
      </c>
      <c r="B2236" s="237">
        <v>115.50861631559096</v>
      </c>
      <c r="C2236" s="238">
        <v>114.89176276990871</v>
      </c>
      <c r="O2236" s="131"/>
      <c r="P2236" s="131"/>
      <c r="Q2236" s="131"/>
      <c r="R2236" s="131"/>
      <c r="S2236" s="131"/>
      <c r="T2236" s="131"/>
      <c r="U2236" s="7"/>
      <c r="V2236" s="131"/>
      <c r="W2236" s="131"/>
      <c r="X2236" s="131"/>
      <c r="Z2236" s="237">
        <v>100</v>
      </c>
      <c r="AA2236" s="131"/>
    </row>
    <row r="2237" spans="1:27" x14ac:dyDescent="0.25">
      <c r="A2237" s="262">
        <v>-9195</v>
      </c>
      <c r="B2237" s="237">
        <v>115.52074501961754</v>
      </c>
      <c r="C2237" s="238">
        <v>114.90390330785452</v>
      </c>
      <c r="O2237" s="131"/>
      <c r="P2237" s="131"/>
      <c r="Q2237" s="131"/>
      <c r="R2237" s="131"/>
      <c r="S2237" s="131"/>
      <c r="T2237" s="131"/>
      <c r="U2237" s="7"/>
      <c r="V2237" s="131"/>
      <c r="W2237" s="131"/>
      <c r="X2237" s="131"/>
      <c r="Z2237" s="237">
        <v>100</v>
      </c>
      <c r="AA2237" s="131"/>
    </row>
    <row r="2238" spans="1:27" x14ac:dyDescent="0.25">
      <c r="A2238" s="262">
        <v>-9200</v>
      </c>
      <c r="B2238" s="237">
        <v>115.57638250055382</v>
      </c>
      <c r="C2238" s="238">
        <v>114.95916758510592</v>
      </c>
      <c r="O2238" s="131"/>
      <c r="P2238" s="131"/>
      <c r="Q2238" s="131"/>
      <c r="R2238" s="131"/>
      <c r="S2238" s="131"/>
      <c r="T2238" s="131"/>
      <c r="U2238" s="7"/>
      <c r="V2238" s="131"/>
      <c r="W2238" s="131"/>
      <c r="X2238" s="131"/>
      <c r="Z2238" s="237">
        <v>100</v>
      </c>
      <c r="AA2238" s="131"/>
    </row>
    <row r="2239" spans="1:27" x14ac:dyDescent="0.25">
      <c r="A2239" s="262">
        <v>-9205</v>
      </c>
      <c r="B2239" s="237">
        <v>115.63165950786644</v>
      </c>
      <c r="C2239" s="238">
        <v>115.01445667376377</v>
      </c>
      <c r="O2239" s="131"/>
      <c r="P2239" s="131"/>
      <c r="Q2239" s="131"/>
      <c r="R2239" s="131"/>
      <c r="S2239" s="131"/>
      <c r="T2239" s="131"/>
      <c r="U2239" s="7"/>
      <c r="V2239" s="131"/>
      <c r="W2239" s="131"/>
      <c r="X2239" s="131"/>
      <c r="Z2239" s="237">
        <v>100</v>
      </c>
      <c r="AA2239" s="131"/>
    </row>
    <row r="2240" spans="1:27" x14ac:dyDescent="0.25">
      <c r="A2240" s="262">
        <v>-9210</v>
      </c>
      <c r="B2240" s="237">
        <v>115.6730743093017</v>
      </c>
      <c r="C2240" s="238">
        <v>115.05549805302667</v>
      </c>
      <c r="O2240" s="131"/>
      <c r="P2240" s="131"/>
      <c r="Q2240" s="131"/>
      <c r="R2240" s="131"/>
      <c r="S2240" s="131"/>
      <c r="T2240" s="131"/>
      <c r="U2240" s="7"/>
      <c r="V2240" s="131"/>
      <c r="W2240" s="131"/>
      <c r="X2240" s="131"/>
      <c r="Z2240" s="237">
        <v>100</v>
      </c>
      <c r="AA2240" s="131"/>
    </row>
    <row r="2241" spans="1:27" x14ac:dyDescent="0.25">
      <c r="A2241" s="262">
        <v>-9215</v>
      </c>
      <c r="B2241" s="237">
        <v>115.65660027908234</v>
      </c>
      <c r="C2241" s="238">
        <v>115.03903635216011</v>
      </c>
      <c r="O2241" s="131"/>
      <c r="P2241" s="131"/>
      <c r="Q2241" s="131"/>
      <c r="R2241" s="131"/>
      <c r="S2241" s="131"/>
      <c r="T2241" s="131"/>
      <c r="U2241" s="7"/>
      <c r="V2241" s="131"/>
      <c r="W2241" s="131"/>
      <c r="X2241" s="131"/>
      <c r="Z2241" s="237">
        <v>100</v>
      </c>
      <c r="AA2241" s="131"/>
    </row>
    <row r="2242" spans="1:27" x14ac:dyDescent="0.25">
      <c r="A2242" s="262">
        <v>-9220</v>
      </c>
      <c r="B2242" s="237">
        <v>115.611484359499</v>
      </c>
      <c r="C2242" s="238">
        <v>114.99431921389429</v>
      </c>
      <c r="O2242" s="131"/>
      <c r="P2242" s="131"/>
      <c r="Q2242" s="131"/>
      <c r="R2242" s="131"/>
      <c r="S2242" s="131"/>
      <c r="T2242" s="131"/>
      <c r="U2242" s="7"/>
      <c r="V2242" s="131"/>
      <c r="W2242" s="131"/>
      <c r="X2242" s="131"/>
      <c r="Z2242" s="237">
        <v>100</v>
      </c>
      <c r="AA2242" s="131"/>
    </row>
    <row r="2243" spans="1:27" x14ac:dyDescent="0.25">
      <c r="A2243" s="262">
        <v>-9225</v>
      </c>
      <c r="B2243" s="237">
        <v>115.49439280682046</v>
      </c>
      <c r="C2243" s="238">
        <v>114.87762715113865</v>
      </c>
      <c r="O2243" s="131"/>
      <c r="P2243" s="131"/>
      <c r="Q2243" s="131"/>
      <c r="R2243" s="131"/>
      <c r="S2243" s="131"/>
      <c r="T2243" s="131"/>
      <c r="U2243" s="7"/>
      <c r="V2243" s="131"/>
      <c r="W2243" s="131"/>
      <c r="X2243" s="131"/>
      <c r="Z2243" s="237">
        <v>100</v>
      </c>
      <c r="AA2243" s="131"/>
    </row>
    <row r="2244" spans="1:27" x14ac:dyDescent="0.25">
      <c r="A2244" s="262">
        <v>-9230</v>
      </c>
      <c r="B2244" s="237">
        <v>115.3914243507228</v>
      </c>
      <c r="C2244" s="238">
        <v>114.77544557273526</v>
      </c>
      <c r="O2244" s="131"/>
      <c r="P2244" s="131"/>
      <c r="Q2244" s="131"/>
      <c r="R2244" s="131"/>
      <c r="S2244" s="131"/>
      <c r="T2244" s="131"/>
      <c r="U2244" s="7"/>
      <c r="V2244" s="131"/>
      <c r="W2244" s="131"/>
      <c r="X2244" s="131"/>
      <c r="Z2244" s="237">
        <v>100</v>
      </c>
      <c r="AA2244" s="131"/>
    </row>
    <row r="2245" spans="1:27" x14ac:dyDescent="0.25">
      <c r="A2245" s="262">
        <v>-9235</v>
      </c>
      <c r="B2245" s="237">
        <v>115.3463258814611</v>
      </c>
      <c r="C2245" s="238">
        <v>114.73074824669185</v>
      </c>
      <c r="O2245" s="131"/>
      <c r="P2245" s="131"/>
      <c r="Q2245" s="131"/>
      <c r="R2245" s="131"/>
      <c r="S2245" s="131"/>
      <c r="T2245" s="131"/>
      <c r="U2245" s="7"/>
      <c r="V2245" s="131"/>
      <c r="W2245" s="131"/>
      <c r="X2245" s="131"/>
      <c r="Z2245" s="237">
        <v>100</v>
      </c>
      <c r="AA2245" s="131"/>
    </row>
    <row r="2246" spans="1:27" x14ac:dyDescent="0.25">
      <c r="A2246" s="262">
        <v>-9240</v>
      </c>
      <c r="B2246" s="237">
        <v>115.30151774801701</v>
      </c>
      <c r="C2246" s="238">
        <v>114.68595482085415</v>
      </c>
      <c r="O2246" s="131"/>
      <c r="P2246" s="131"/>
      <c r="Q2246" s="131"/>
      <c r="R2246" s="131"/>
      <c r="S2246" s="131"/>
      <c r="T2246" s="131"/>
      <c r="U2246" s="7"/>
      <c r="V2246" s="131"/>
      <c r="W2246" s="131"/>
      <c r="X2246" s="131"/>
      <c r="Z2246" s="237">
        <v>100</v>
      </c>
      <c r="AA2246" s="131"/>
    </row>
    <row r="2247" spans="1:27" x14ac:dyDescent="0.25">
      <c r="A2247" s="262">
        <v>-9245</v>
      </c>
      <c r="B2247" s="237">
        <v>115.27055887792356</v>
      </c>
      <c r="C2247" s="238">
        <v>114.65539828222605</v>
      </c>
      <c r="O2247" s="131"/>
      <c r="P2247" s="131"/>
      <c r="Q2247" s="131"/>
      <c r="R2247" s="131"/>
      <c r="S2247" s="131"/>
      <c r="T2247" s="131"/>
      <c r="U2247" s="7"/>
      <c r="V2247" s="131"/>
      <c r="W2247" s="131"/>
      <c r="X2247" s="131"/>
      <c r="Z2247" s="237">
        <v>100</v>
      </c>
      <c r="AA2247" s="131"/>
    </row>
    <row r="2248" spans="1:27" x14ac:dyDescent="0.25">
      <c r="A2248" s="262">
        <v>-9250</v>
      </c>
      <c r="B2248" s="237">
        <v>115.09649036693494</v>
      </c>
      <c r="C2248" s="238">
        <v>114.48212042997368</v>
      </c>
      <c r="O2248" s="131"/>
      <c r="P2248" s="131"/>
      <c r="Q2248" s="131"/>
      <c r="R2248" s="131"/>
      <c r="S2248" s="131"/>
      <c r="T2248" s="131"/>
      <c r="U2248" s="7"/>
      <c r="V2248" s="131"/>
      <c r="W2248" s="131"/>
      <c r="X2248" s="131"/>
      <c r="Z2248" s="237">
        <v>100</v>
      </c>
      <c r="AA2248" s="131"/>
    </row>
    <row r="2249" spans="1:27" x14ac:dyDescent="0.25">
      <c r="A2249" s="262">
        <v>-9255</v>
      </c>
      <c r="B2249" s="237">
        <v>114.90859429307551</v>
      </c>
      <c r="C2249" s="238">
        <v>114.29501619676623</v>
      </c>
      <c r="O2249" s="131"/>
      <c r="P2249" s="131"/>
      <c r="Q2249" s="131"/>
      <c r="R2249" s="131"/>
      <c r="S2249" s="131"/>
      <c r="T2249" s="131"/>
      <c r="U2249" s="7"/>
      <c r="V2249" s="131"/>
      <c r="W2249" s="131"/>
      <c r="X2249" s="131"/>
      <c r="Z2249" s="237">
        <v>100</v>
      </c>
      <c r="AA2249" s="131"/>
    </row>
    <row r="2250" spans="1:27" x14ac:dyDescent="0.25">
      <c r="A2250" s="262">
        <v>-9260</v>
      </c>
      <c r="B2250" s="237">
        <v>114.86363182273891</v>
      </c>
      <c r="C2250" s="238">
        <v>114.25045866586157</v>
      </c>
      <c r="O2250" s="131"/>
      <c r="P2250" s="131"/>
      <c r="Q2250" s="131"/>
      <c r="R2250" s="131"/>
      <c r="S2250" s="131"/>
      <c r="T2250" s="131"/>
      <c r="U2250" s="7"/>
      <c r="V2250" s="131"/>
      <c r="W2250" s="131"/>
      <c r="X2250" s="131"/>
      <c r="Z2250" s="237">
        <v>100</v>
      </c>
      <c r="AA2250" s="131"/>
    </row>
    <row r="2251" spans="1:27" x14ac:dyDescent="0.25">
      <c r="A2251" s="262">
        <v>-9265</v>
      </c>
      <c r="B2251" s="237">
        <v>114.77585778460741</v>
      </c>
      <c r="C2251" s="238">
        <v>114.16309028176002</v>
      </c>
      <c r="O2251" s="131"/>
      <c r="P2251" s="131"/>
      <c r="Q2251" s="131"/>
      <c r="R2251" s="131"/>
      <c r="S2251" s="131"/>
      <c r="T2251" s="131"/>
      <c r="U2251" s="7"/>
      <c r="V2251" s="131"/>
      <c r="W2251" s="131"/>
      <c r="X2251" s="131"/>
      <c r="Z2251" s="237">
        <v>100</v>
      </c>
      <c r="AA2251" s="131"/>
    </row>
    <row r="2252" spans="1:27" x14ac:dyDescent="0.25">
      <c r="A2252" s="262">
        <v>-9270</v>
      </c>
      <c r="B2252" s="237">
        <v>114.73067643162034</v>
      </c>
      <c r="C2252" s="238">
        <v>114.11831529811734</v>
      </c>
      <c r="O2252" s="131"/>
      <c r="P2252" s="131"/>
      <c r="Q2252" s="131"/>
      <c r="R2252" s="131"/>
      <c r="S2252" s="131"/>
      <c r="T2252" s="131"/>
      <c r="U2252" s="7"/>
      <c r="V2252" s="131"/>
      <c r="W2252" s="131"/>
      <c r="X2252" s="131"/>
      <c r="Z2252" s="237">
        <v>100</v>
      </c>
      <c r="AA2252" s="131"/>
    </row>
    <row r="2253" spans="1:27" x14ac:dyDescent="0.25">
      <c r="A2253" s="262">
        <v>-9275</v>
      </c>
      <c r="B2253" s="237">
        <v>114.67179077438772</v>
      </c>
      <c r="C2253" s="238">
        <v>114.05944793715763</v>
      </c>
      <c r="O2253" s="131"/>
      <c r="P2253" s="131"/>
      <c r="Q2253" s="131"/>
      <c r="R2253" s="131"/>
      <c r="S2253" s="131"/>
      <c r="T2253" s="131"/>
      <c r="U2253" s="7"/>
      <c r="V2253" s="131"/>
      <c r="W2253" s="131"/>
      <c r="X2253" s="131"/>
      <c r="Z2253" s="237">
        <v>100</v>
      </c>
      <c r="AA2253" s="131"/>
    </row>
    <row r="2254" spans="1:27" x14ac:dyDescent="0.25">
      <c r="A2254" s="262">
        <v>-9280</v>
      </c>
      <c r="B2254" s="237">
        <v>114.59839796501112</v>
      </c>
      <c r="C2254" s="238">
        <v>113.98646269467972</v>
      </c>
      <c r="O2254" s="131"/>
      <c r="P2254" s="131"/>
      <c r="Q2254" s="131"/>
      <c r="R2254" s="131"/>
      <c r="S2254" s="131"/>
      <c r="T2254" s="131"/>
      <c r="U2254" s="7"/>
      <c r="V2254" s="131"/>
      <c r="W2254" s="131"/>
      <c r="X2254" s="131"/>
      <c r="Z2254" s="237">
        <v>100</v>
      </c>
      <c r="AA2254" s="131"/>
    </row>
    <row r="2255" spans="1:27" x14ac:dyDescent="0.25">
      <c r="A2255" s="262">
        <v>-9285</v>
      </c>
      <c r="B2255" s="237">
        <v>114.49645841292477</v>
      </c>
      <c r="C2255" s="238">
        <v>113.88532068651554</v>
      </c>
      <c r="O2255" s="131"/>
      <c r="P2255" s="131"/>
      <c r="Q2255" s="131"/>
      <c r="R2255" s="131"/>
      <c r="S2255" s="131"/>
      <c r="T2255" s="131"/>
      <c r="U2255" s="7"/>
      <c r="V2255" s="131"/>
      <c r="W2255" s="131"/>
      <c r="X2255" s="131"/>
      <c r="Z2255" s="237">
        <v>100</v>
      </c>
      <c r="AA2255" s="131"/>
    </row>
    <row r="2256" spans="1:27" x14ac:dyDescent="0.25">
      <c r="A2256" s="262">
        <v>-9290</v>
      </c>
      <c r="B2256" s="237">
        <v>114.3378767546879</v>
      </c>
      <c r="C2256" s="238">
        <v>113.72753776126727</v>
      </c>
      <c r="O2256" s="131"/>
      <c r="P2256" s="131"/>
      <c r="Q2256" s="131"/>
      <c r="R2256" s="131"/>
      <c r="S2256" s="131"/>
      <c r="T2256" s="131"/>
      <c r="U2256" s="7"/>
      <c r="V2256" s="131"/>
      <c r="W2256" s="131"/>
      <c r="X2256" s="131"/>
      <c r="Z2256" s="237">
        <v>100</v>
      </c>
      <c r="AA2256" s="131"/>
    </row>
    <row r="2257" spans="1:27" x14ac:dyDescent="0.25">
      <c r="A2257" s="262">
        <v>-9295</v>
      </c>
      <c r="B2257" s="237">
        <v>114.17945102426692</v>
      </c>
      <c r="C2257" s="238">
        <v>113.56991195404828</v>
      </c>
      <c r="O2257" s="131"/>
      <c r="P2257" s="131"/>
      <c r="Q2257" s="131"/>
      <c r="R2257" s="131"/>
      <c r="S2257" s="131"/>
      <c r="T2257" s="131"/>
      <c r="U2257" s="7"/>
      <c r="V2257" s="131"/>
      <c r="W2257" s="131"/>
      <c r="X2257" s="131"/>
      <c r="Z2257" s="237">
        <v>100</v>
      </c>
      <c r="AA2257" s="131"/>
    </row>
    <row r="2258" spans="1:27" x14ac:dyDescent="0.25">
      <c r="A2258" s="262">
        <v>-9300</v>
      </c>
      <c r="B2258" s="237">
        <v>114.0067529377818</v>
      </c>
      <c r="C2258" s="238">
        <v>113.39840494878592</v>
      </c>
      <c r="O2258" s="131"/>
      <c r="P2258" s="131"/>
      <c r="Q2258" s="131"/>
      <c r="R2258" s="131"/>
      <c r="S2258" s="131"/>
      <c r="T2258" s="131"/>
      <c r="U2258" s="7"/>
      <c r="V2258" s="131"/>
      <c r="W2258" s="131"/>
      <c r="X2258" s="131"/>
      <c r="Z2258" s="237">
        <v>100</v>
      </c>
      <c r="AA2258" s="131"/>
    </row>
    <row r="2259" spans="1:27" x14ac:dyDescent="0.25">
      <c r="A2259" s="262">
        <v>-9305</v>
      </c>
      <c r="B2259" s="237">
        <v>113.93408615058556</v>
      </c>
      <c r="C2259" s="238">
        <v>113.32576029940465</v>
      </c>
      <c r="O2259" s="131"/>
      <c r="P2259" s="131"/>
      <c r="Q2259" s="131"/>
      <c r="R2259" s="131"/>
      <c r="S2259" s="131"/>
      <c r="T2259" s="131"/>
      <c r="U2259" s="7"/>
      <c r="V2259" s="131"/>
      <c r="W2259" s="131"/>
      <c r="X2259" s="131"/>
      <c r="Z2259" s="237">
        <v>100</v>
      </c>
      <c r="AA2259" s="131"/>
    </row>
    <row r="2260" spans="1:27" x14ac:dyDescent="0.25">
      <c r="A2260" s="262">
        <v>-9310</v>
      </c>
      <c r="B2260" s="237">
        <v>113.93195910175157</v>
      </c>
      <c r="C2260" s="238">
        <v>113.32365563786122</v>
      </c>
      <c r="O2260" s="131"/>
      <c r="P2260" s="131"/>
      <c r="Q2260" s="131"/>
      <c r="R2260" s="131"/>
      <c r="S2260" s="131"/>
      <c r="T2260" s="131"/>
      <c r="U2260" s="7"/>
      <c r="V2260" s="131"/>
      <c r="W2260" s="131"/>
      <c r="X2260" s="131"/>
      <c r="Z2260" s="237">
        <v>100</v>
      </c>
      <c r="AA2260" s="131"/>
    </row>
    <row r="2261" spans="1:27" x14ac:dyDescent="0.25">
      <c r="A2261" s="262">
        <v>-9315</v>
      </c>
      <c r="B2261" s="237">
        <v>113.90165917998736</v>
      </c>
      <c r="C2261" s="238">
        <v>113.29337835315691</v>
      </c>
      <c r="O2261" s="131"/>
      <c r="P2261" s="131"/>
      <c r="Q2261" s="131"/>
      <c r="R2261" s="131"/>
      <c r="S2261" s="131"/>
      <c r="T2261" s="131"/>
      <c r="U2261" s="7"/>
      <c r="V2261" s="131"/>
      <c r="W2261" s="131"/>
      <c r="X2261" s="131"/>
      <c r="Z2261" s="237">
        <v>100</v>
      </c>
      <c r="AA2261" s="131"/>
    </row>
    <row r="2262" spans="1:27" x14ac:dyDescent="0.25">
      <c r="A2262" s="262">
        <v>-9320</v>
      </c>
      <c r="B2262" s="237">
        <v>113.74384381395211</v>
      </c>
      <c r="C2262" s="238">
        <v>113.13636769678963</v>
      </c>
      <c r="O2262" s="131"/>
      <c r="P2262" s="131"/>
      <c r="Q2262" s="131"/>
      <c r="R2262" s="131"/>
      <c r="S2262" s="131"/>
      <c r="T2262" s="131"/>
      <c r="U2262" s="7"/>
      <c r="V2262" s="131"/>
      <c r="W2262" s="131"/>
      <c r="X2262" s="131"/>
      <c r="Z2262" s="237">
        <v>100</v>
      </c>
      <c r="AA2262" s="131"/>
    </row>
    <row r="2263" spans="1:27" x14ac:dyDescent="0.25">
      <c r="A2263" s="262">
        <v>-9325</v>
      </c>
      <c r="B2263" s="237">
        <v>113.68514732667381</v>
      </c>
      <c r="C2263" s="238">
        <v>113.07808596779614</v>
      </c>
      <c r="O2263" s="131"/>
      <c r="P2263" s="131"/>
      <c r="Q2263" s="131"/>
      <c r="R2263" s="131"/>
      <c r="S2263" s="131"/>
      <c r="T2263" s="131"/>
      <c r="U2263" s="7"/>
      <c r="V2263" s="131"/>
      <c r="W2263" s="131"/>
      <c r="X2263" s="131"/>
      <c r="Z2263" s="237">
        <v>100</v>
      </c>
      <c r="AA2263" s="131"/>
    </row>
    <row r="2264" spans="1:27" x14ac:dyDescent="0.25">
      <c r="A2264" s="262">
        <v>-9330</v>
      </c>
      <c r="B2264" s="237">
        <v>113.73983966412395</v>
      </c>
      <c r="C2264" s="238">
        <v>113.13241101890404</v>
      </c>
      <c r="O2264" s="131"/>
      <c r="P2264" s="131"/>
      <c r="Q2264" s="131"/>
      <c r="R2264" s="131"/>
      <c r="S2264" s="131"/>
      <c r="T2264" s="131"/>
      <c r="U2264" s="7"/>
      <c r="V2264" s="131"/>
      <c r="W2264" s="131"/>
      <c r="X2264" s="131"/>
      <c r="Z2264" s="237">
        <v>100</v>
      </c>
      <c r="AA2264" s="131"/>
    </row>
    <row r="2265" spans="1:27" x14ac:dyDescent="0.25">
      <c r="A2265" s="262">
        <v>-9335</v>
      </c>
      <c r="B2265" s="237">
        <v>113.79455656703637</v>
      </c>
      <c r="C2265" s="238">
        <v>113.1867604132573</v>
      </c>
      <c r="O2265" s="131"/>
      <c r="P2265" s="131"/>
      <c r="Q2265" s="131"/>
      <c r="R2265" s="131"/>
      <c r="S2265" s="131"/>
      <c r="T2265" s="131"/>
      <c r="U2265" s="7"/>
      <c r="V2265" s="131"/>
      <c r="W2265" s="131"/>
      <c r="X2265" s="131"/>
      <c r="Z2265" s="237">
        <v>100</v>
      </c>
      <c r="AA2265" s="131"/>
    </row>
    <row r="2266" spans="1:27" x14ac:dyDescent="0.25">
      <c r="A2266" s="262">
        <v>-9340</v>
      </c>
      <c r="B2266" s="237">
        <v>113.83479929271041</v>
      </c>
      <c r="C2266" s="238">
        <v>113.22702726619409</v>
      </c>
      <c r="O2266" s="131"/>
      <c r="P2266" s="131"/>
      <c r="Q2266" s="131"/>
      <c r="R2266" s="131"/>
      <c r="S2266" s="131"/>
      <c r="T2266" s="131"/>
      <c r="U2266" s="7"/>
      <c r="V2266" s="131"/>
      <c r="W2266" s="131"/>
      <c r="X2266" s="131"/>
      <c r="Z2266" s="237">
        <v>100</v>
      </c>
      <c r="AA2266" s="131"/>
    </row>
    <row r="2267" spans="1:27" x14ac:dyDescent="0.25">
      <c r="A2267" s="262">
        <v>-9345</v>
      </c>
      <c r="B2267" s="237">
        <v>113.86132572511245</v>
      </c>
      <c r="C2267" s="238">
        <v>113.25318598228328</v>
      </c>
      <c r="O2267" s="131"/>
      <c r="P2267" s="131"/>
      <c r="Q2267" s="131"/>
      <c r="R2267" s="131"/>
      <c r="S2267" s="131"/>
      <c r="T2267" s="131"/>
      <c r="U2267" s="7"/>
      <c r="V2267" s="131"/>
      <c r="W2267" s="131"/>
      <c r="X2267" s="131"/>
      <c r="Z2267" s="237">
        <v>100</v>
      </c>
      <c r="AA2267" s="131"/>
    </row>
    <row r="2268" spans="1:27" x14ac:dyDescent="0.25">
      <c r="A2268" s="262">
        <v>-9350</v>
      </c>
      <c r="B2268" s="237">
        <v>113.9725864025271</v>
      </c>
      <c r="C2268" s="238">
        <v>113.36407872090813</v>
      </c>
      <c r="O2268" s="131"/>
      <c r="P2268" s="131"/>
      <c r="Q2268" s="131"/>
      <c r="R2268" s="131"/>
      <c r="S2268" s="131"/>
      <c r="T2268" s="131"/>
      <c r="U2268" s="7"/>
      <c r="V2268" s="131"/>
      <c r="W2268" s="131"/>
      <c r="X2268" s="131"/>
      <c r="Z2268" s="237">
        <v>100</v>
      </c>
      <c r="AA2268" s="131"/>
    </row>
    <row r="2269" spans="1:27" x14ac:dyDescent="0.25">
      <c r="A2269" s="262">
        <v>-9355</v>
      </c>
      <c r="B2269" s="237">
        <v>114.02740997232841</v>
      </c>
      <c r="C2269" s="238">
        <v>113.41853412930799</v>
      </c>
      <c r="O2269" s="131"/>
      <c r="P2269" s="131"/>
      <c r="Q2269" s="131"/>
      <c r="R2269" s="131"/>
      <c r="S2269" s="131"/>
      <c r="T2269" s="131"/>
      <c r="U2269" s="7"/>
      <c r="V2269" s="131"/>
      <c r="W2269" s="131"/>
      <c r="X2269" s="131"/>
      <c r="Z2269" s="237">
        <v>100</v>
      </c>
      <c r="AA2269" s="131"/>
    </row>
    <row r="2270" spans="1:27" x14ac:dyDescent="0.25">
      <c r="A2270" s="262">
        <v>-9360</v>
      </c>
      <c r="B2270" s="237">
        <v>114.03944215810135</v>
      </c>
      <c r="C2270" s="238">
        <v>113.4309835456685</v>
      </c>
      <c r="O2270" s="131"/>
      <c r="P2270" s="131"/>
      <c r="Q2270" s="131"/>
      <c r="R2270" s="131"/>
      <c r="S2270" s="131"/>
      <c r="T2270" s="131"/>
      <c r="U2270" s="7"/>
      <c r="V2270" s="131"/>
      <c r="W2270" s="131"/>
      <c r="X2270" s="131"/>
      <c r="Z2270" s="237">
        <v>100</v>
      </c>
      <c r="AA2270" s="131"/>
    </row>
    <row r="2271" spans="1:27" x14ac:dyDescent="0.25">
      <c r="A2271" s="262">
        <v>-9365</v>
      </c>
      <c r="B2271" s="237">
        <v>114.03769058738349</v>
      </c>
      <c r="C2271" s="238">
        <v>113.42886384323722</v>
      </c>
      <c r="O2271" s="131"/>
      <c r="P2271" s="131"/>
      <c r="Q2271" s="131"/>
      <c r="R2271" s="131"/>
      <c r="S2271" s="131"/>
      <c r="T2271" s="131"/>
      <c r="U2271" s="7"/>
      <c r="V2271" s="131"/>
      <c r="W2271" s="131"/>
      <c r="X2271" s="131"/>
      <c r="Z2271" s="237">
        <v>100</v>
      </c>
      <c r="AA2271" s="131"/>
    </row>
    <row r="2272" spans="1:27" x14ac:dyDescent="0.25">
      <c r="A2272" s="262">
        <v>-9370</v>
      </c>
      <c r="B2272" s="237">
        <v>114.02134368807522</v>
      </c>
      <c r="C2272" s="238">
        <v>113.41254187231394</v>
      </c>
      <c r="O2272" s="131"/>
      <c r="P2272" s="131"/>
      <c r="Q2272" s="131"/>
      <c r="R2272" s="131"/>
      <c r="S2272" s="131"/>
      <c r="T2272" s="131"/>
      <c r="U2272" s="7"/>
      <c r="V2272" s="131"/>
      <c r="W2272" s="131"/>
      <c r="X2272" s="131"/>
      <c r="Z2272" s="237">
        <v>100</v>
      </c>
      <c r="AA2272" s="131"/>
    </row>
    <row r="2273" spans="1:27" x14ac:dyDescent="0.25">
      <c r="A2273" s="262">
        <v>-9375</v>
      </c>
      <c r="B2273" s="237">
        <v>114.00532878514696</v>
      </c>
      <c r="C2273" s="238">
        <v>113.39655215079824</v>
      </c>
      <c r="O2273" s="131"/>
      <c r="P2273" s="131"/>
      <c r="Q2273" s="131"/>
      <c r="R2273" s="131"/>
      <c r="S2273" s="131"/>
      <c r="T2273" s="131"/>
      <c r="U2273" s="7"/>
      <c r="V2273" s="131"/>
      <c r="W2273" s="131"/>
      <c r="X2273" s="131"/>
      <c r="Z2273" s="237">
        <v>100</v>
      </c>
      <c r="AA2273" s="131"/>
    </row>
    <row r="2274" spans="1:27" x14ac:dyDescent="0.25">
      <c r="A2274" s="262">
        <v>-9380</v>
      </c>
      <c r="B2274" s="237">
        <v>113.97468368767261</v>
      </c>
      <c r="C2274" s="238">
        <v>113.36632624692244</v>
      </c>
      <c r="O2274" s="131"/>
      <c r="P2274" s="131"/>
      <c r="Q2274" s="131"/>
      <c r="R2274" s="131"/>
      <c r="S2274" s="131"/>
      <c r="T2274" s="131"/>
      <c r="U2274" s="7"/>
      <c r="V2274" s="131"/>
      <c r="W2274" s="131"/>
      <c r="X2274" s="131"/>
      <c r="Z2274" s="237">
        <v>100</v>
      </c>
      <c r="AA2274" s="131"/>
    </row>
    <row r="2275" spans="1:27" x14ac:dyDescent="0.25">
      <c r="A2275" s="262">
        <v>-9385</v>
      </c>
      <c r="B2275" s="237">
        <v>114.00108935488869</v>
      </c>
      <c r="C2275" s="238">
        <v>113.39275784073099</v>
      </c>
      <c r="O2275" s="131"/>
      <c r="P2275" s="131"/>
      <c r="Q2275" s="131"/>
      <c r="R2275" s="131"/>
      <c r="S2275" s="131"/>
      <c r="T2275" s="131"/>
      <c r="U2275" s="7"/>
      <c r="V2275" s="131"/>
      <c r="W2275" s="131"/>
      <c r="X2275" s="131"/>
      <c r="Z2275" s="237">
        <v>100</v>
      </c>
      <c r="AA2275" s="131"/>
    </row>
    <row r="2276" spans="1:27" x14ac:dyDescent="0.25">
      <c r="A2276" s="262">
        <v>-9390</v>
      </c>
      <c r="B2276" s="237">
        <v>114.04167773038185</v>
      </c>
      <c r="C2276" s="238">
        <v>113.4329781614082</v>
      </c>
      <c r="O2276" s="131"/>
      <c r="P2276" s="131"/>
      <c r="Q2276" s="131"/>
      <c r="R2276" s="131"/>
      <c r="S2276" s="131"/>
      <c r="T2276" s="131"/>
      <c r="U2276" s="7"/>
      <c r="V2276" s="131"/>
      <c r="W2276" s="131"/>
      <c r="X2276" s="131"/>
      <c r="Z2276" s="237">
        <v>100</v>
      </c>
      <c r="AA2276" s="131"/>
    </row>
    <row r="2277" spans="1:27" x14ac:dyDescent="0.25">
      <c r="A2277" s="262">
        <v>-9395</v>
      </c>
      <c r="B2277" s="237">
        <v>114.08227348923086</v>
      </c>
      <c r="C2277" s="238">
        <v>113.47320564275947</v>
      </c>
      <c r="O2277" s="131"/>
      <c r="P2277" s="131"/>
      <c r="Q2277" s="131"/>
      <c r="R2277" s="131"/>
      <c r="S2277" s="131"/>
      <c r="T2277" s="131"/>
      <c r="U2277" s="7"/>
      <c r="V2277" s="131"/>
      <c r="W2277" s="131"/>
      <c r="X2277" s="131"/>
      <c r="Z2277" s="237">
        <v>100</v>
      </c>
      <c r="AA2277" s="131"/>
    </row>
    <row r="2278" spans="1:27" x14ac:dyDescent="0.25">
      <c r="A2278" s="262">
        <v>-9400</v>
      </c>
      <c r="B2278" s="237">
        <v>114.12287662551248</v>
      </c>
      <c r="C2278" s="238">
        <v>113.51383499138666</v>
      </c>
      <c r="O2278" s="131"/>
      <c r="P2278" s="131"/>
      <c r="Q2278" s="131"/>
      <c r="R2278" s="131"/>
      <c r="S2278" s="131"/>
      <c r="T2278" s="131"/>
      <c r="U2278" s="7"/>
      <c r="V2278" s="131"/>
      <c r="W2278" s="131"/>
      <c r="X2278" s="131"/>
      <c r="Z2278" s="237">
        <v>100</v>
      </c>
      <c r="AA2278" s="131"/>
    </row>
    <row r="2279" spans="1:27" x14ac:dyDescent="0.25">
      <c r="A2279" s="262">
        <v>-9405</v>
      </c>
      <c r="B2279" s="237">
        <v>114.14926888036479</v>
      </c>
      <c r="C2279" s="238">
        <v>113.53985876178379</v>
      </c>
      <c r="O2279" s="131"/>
      <c r="P2279" s="131"/>
      <c r="Q2279" s="131"/>
      <c r="R2279" s="131"/>
      <c r="S2279" s="131"/>
      <c r="T2279" s="131"/>
      <c r="U2279" s="7"/>
      <c r="V2279" s="131"/>
      <c r="W2279" s="131"/>
      <c r="X2279" s="131"/>
      <c r="Z2279" s="237">
        <v>100</v>
      </c>
      <c r="AA2279" s="131"/>
    </row>
    <row r="2280" spans="1:27" x14ac:dyDescent="0.25">
      <c r="A2280" s="262">
        <v>-9410</v>
      </c>
      <c r="B2280" s="237">
        <v>114.16142444071656</v>
      </c>
      <c r="C2280" s="238">
        <v>113.55204080516377</v>
      </c>
      <c r="O2280" s="131"/>
      <c r="P2280" s="131"/>
      <c r="Q2280" s="131"/>
      <c r="R2280" s="131"/>
      <c r="S2280" s="131"/>
      <c r="T2280" s="131"/>
      <c r="U2280" s="7"/>
      <c r="V2280" s="131"/>
      <c r="W2280" s="131"/>
      <c r="X2280" s="131"/>
      <c r="Z2280" s="237">
        <v>100</v>
      </c>
      <c r="AA2280" s="131"/>
    </row>
    <row r="2281" spans="1:27" x14ac:dyDescent="0.25">
      <c r="A2281" s="262">
        <v>-9415</v>
      </c>
      <c r="B2281" s="237">
        <v>114.17394835466881</v>
      </c>
      <c r="C2281" s="238">
        <v>113.56419602774197</v>
      </c>
      <c r="O2281" s="131"/>
      <c r="P2281" s="131"/>
      <c r="Q2281" s="131"/>
      <c r="R2281" s="131"/>
      <c r="S2281" s="131"/>
      <c r="T2281" s="131"/>
      <c r="U2281" s="7"/>
      <c r="V2281" s="131"/>
      <c r="W2281" s="131"/>
      <c r="X2281" s="131"/>
      <c r="Z2281" s="237">
        <v>100</v>
      </c>
      <c r="AA2281" s="131"/>
    </row>
    <row r="2282" spans="1:27" x14ac:dyDescent="0.25">
      <c r="A2282" s="262">
        <v>-9420</v>
      </c>
      <c r="B2282" s="237">
        <v>114.21453811655167</v>
      </c>
      <c r="C2282" s="238">
        <v>113.60481254395256</v>
      </c>
      <c r="O2282" s="131"/>
      <c r="P2282" s="131"/>
      <c r="Q2282" s="131"/>
      <c r="R2282" s="131"/>
      <c r="S2282" s="131"/>
      <c r="T2282" s="131"/>
      <c r="U2282" s="7"/>
      <c r="V2282" s="131"/>
      <c r="W2282" s="131"/>
      <c r="X2282" s="131"/>
      <c r="Z2282" s="237">
        <v>100</v>
      </c>
      <c r="AA2282" s="131"/>
    </row>
    <row r="2283" spans="1:27" x14ac:dyDescent="0.25">
      <c r="A2283" s="262">
        <v>-9425</v>
      </c>
      <c r="B2283" s="237">
        <v>114.36876084142197</v>
      </c>
      <c r="C2283" s="238">
        <v>113.75827046241129</v>
      </c>
      <c r="O2283" s="131"/>
      <c r="P2283" s="131"/>
      <c r="Q2283" s="131"/>
      <c r="R2283" s="131"/>
      <c r="S2283" s="131"/>
      <c r="T2283" s="131"/>
      <c r="U2283" s="7"/>
      <c r="V2283" s="131"/>
      <c r="W2283" s="131"/>
      <c r="X2283" s="131"/>
      <c r="Z2283" s="237">
        <v>100</v>
      </c>
      <c r="AA2283" s="131"/>
    </row>
    <row r="2284" spans="1:27" x14ac:dyDescent="0.25">
      <c r="A2284" s="262">
        <v>-9430</v>
      </c>
      <c r="B2284" s="237">
        <v>114.55204715586613</v>
      </c>
      <c r="C2284" s="238">
        <v>113.94079126818436</v>
      </c>
      <c r="O2284" s="131"/>
      <c r="P2284" s="131"/>
      <c r="Q2284" s="131"/>
      <c r="R2284" s="131"/>
      <c r="S2284" s="131"/>
      <c r="T2284" s="131"/>
      <c r="U2284" s="7"/>
      <c r="V2284" s="131"/>
      <c r="W2284" s="131"/>
      <c r="X2284" s="131"/>
      <c r="Z2284" s="237">
        <v>100</v>
      </c>
      <c r="AA2284" s="131"/>
    </row>
    <row r="2285" spans="1:27" x14ac:dyDescent="0.25">
      <c r="A2285" s="262">
        <v>-9435</v>
      </c>
      <c r="B2285" s="237">
        <v>114.62135382772844</v>
      </c>
      <c r="C2285" s="238">
        <v>114.0097281159162</v>
      </c>
      <c r="O2285" s="131"/>
      <c r="P2285" s="131"/>
      <c r="Q2285" s="131"/>
      <c r="R2285" s="131"/>
      <c r="S2285" s="131"/>
      <c r="T2285" s="131"/>
      <c r="U2285" s="7"/>
      <c r="V2285" s="131"/>
      <c r="W2285" s="131"/>
      <c r="X2285" s="131"/>
      <c r="Z2285" s="237">
        <v>100</v>
      </c>
      <c r="AA2285" s="131"/>
    </row>
    <row r="2286" spans="1:27" x14ac:dyDescent="0.25">
      <c r="A2286" s="262">
        <v>-9440</v>
      </c>
      <c r="B2286" s="237">
        <v>114.59075237896836</v>
      </c>
      <c r="C2286" s="238">
        <v>113.97915324646699</v>
      </c>
      <c r="O2286" s="131"/>
      <c r="P2286" s="131"/>
      <c r="Q2286" s="131"/>
      <c r="R2286" s="131"/>
      <c r="S2286" s="131"/>
      <c r="T2286" s="131"/>
      <c r="U2286" s="7"/>
      <c r="V2286" s="131"/>
      <c r="W2286" s="131"/>
      <c r="X2286" s="131"/>
      <c r="Z2286" s="237">
        <v>100</v>
      </c>
      <c r="AA2286" s="131"/>
    </row>
    <row r="2287" spans="1:27" x14ac:dyDescent="0.25">
      <c r="A2287" s="262">
        <v>-9445</v>
      </c>
      <c r="B2287" s="237">
        <v>114.46045828574852</v>
      </c>
      <c r="C2287" s="238">
        <v>113.84967972293249</v>
      </c>
      <c r="O2287" s="131"/>
      <c r="P2287" s="131"/>
      <c r="Q2287" s="131"/>
      <c r="R2287" s="131"/>
      <c r="S2287" s="131"/>
      <c r="T2287" s="131"/>
      <c r="U2287" s="7"/>
      <c r="V2287" s="131"/>
      <c r="W2287" s="131"/>
      <c r="X2287" s="131"/>
      <c r="Z2287" s="237">
        <v>100</v>
      </c>
      <c r="AA2287" s="131"/>
    </row>
    <row r="2288" spans="1:27" x14ac:dyDescent="0.25">
      <c r="A2288" s="262">
        <v>-9450</v>
      </c>
      <c r="B2288" s="237">
        <v>114.31606582957473</v>
      </c>
      <c r="C2288" s="238">
        <v>113.70571194597348</v>
      </c>
      <c r="O2288" s="131"/>
      <c r="P2288" s="131"/>
      <c r="Q2288" s="131"/>
      <c r="R2288" s="131"/>
      <c r="S2288" s="131"/>
      <c r="T2288" s="131"/>
      <c r="U2288" s="7"/>
      <c r="V2288" s="131"/>
      <c r="W2288" s="131"/>
      <c r="X2288" s="131"/>
      <c r="Z2288" s="237">
        <v>100</v>
      </c>
      <c r="AA2288" s="131"/>
    </row>
    <row r="2289" spans="1:27" x14ac:dyDescent="0.25">
      <c r="A2289" s="262">
        <v>-9455</v>
      </c>
      <c r="B2289" s="237">
        <v>114.2147676344956</v>
      </c>
      <c r="C2289" s="238">
        <v>113.60483916756843</v>
      </c>
      <c r="O2289" s="131"/>
      <c r="P2289" s="131"/>
      <c r="Q2289" s="131"/>
      <c r="R2289" s="131"/>
      <c r="S2289" s="131"/>
      <c r="T2289" s="131"/>
      <c r="U2289" s="7"/>
      <c r="V2289" s="131"/>
      <c r="W2289" s="131"/>
      <c r="X2289" s="131"/>
      <c r="Z2289" s="237">
        <v>100</v>
      </c>
      <c r="AA2289" s="131"/>
    </row>
    <row r="2290" spans="1:27" x14ac:dyDescent="0.25">
      <c r="A2290" s="262">
        <v>-9460</v>
      </c>
      <c r="B2290" s="237">
        <v>114.12722059597733</v>
      </c>
      <c r="C2290" s="238">
        <v>113.51811587186043</v>
      </c>
      <c r="O2290" s="131"/>
      <c r="P2290" s="131"/>
      <c r="Q2290" s="131"/>
      <c r="R2290" s="131"/>
      <c r="S2290" s="131"/>
      <c r="T2290" s="131"/>
      <c r="U2290" s="7"/>
      <c r="V2290" s="131"/>
      <c r="W2290" s="131"/>
      <c r="X2290" s="131"/>
      <c r="Z2290" s="237">
        <v>100</v>
      </c>
      <c r="AA2290" s="131"/>
    </row>
    <row r="2291" spans="1:27" x14ac:dyDescent="0.25">
      <c r="A2291" s="262">
        <v>-9465</v>
      </c>
      <c r="B2291" s="237">
        <v>114.09681311530923</v>
      </c>
      <c r="C2291" s="238">
        <v>113.48773769705625</v>
      </c>
      <c r="O2291" s="131"/>
      <c r="P2291" s="131"/>
      <c r="Q2291" s="131"/>
      <c r="R2291" s="131"/>
      <c r="S2291" s="131"/>
      <c r="T2291" s="131"/>
      <c r="U2291" s="7"/>
      <c r="V2291" s="131"/>
      <c r="W2291" s="131"/>
      <c r="X2291" s="131"/>
      <c r="Z2291" s="237">
        <v>100</v>
      </c>
      <c r="AA2291" s="131"/>
    </row>
    <row r="2292" spans="1:27" x14ac:dyDescent="0.25">
      <c r="A2292" s="262">
        <v>-9470</v>
      </c>
      <c r="B2292" s="237">
        <v>114.15151386923188</v>
      </c>
      <c r="C2292" s="238">
        <v>113.54246801526911</v>
      </c>
      <c r="O2292" s="131"/>
      <c r="P2292" s="131"/>
      <c r="Q2292" s="131"/>
      <c r="R2292" s="131"/>
      <c r="S2292" s="131"/>
      <c r="T2292" s="131"/>
      <c r="U2292" s="7"/>
      <c r="V2292" s="131"/>
      <c r="W2292" s="131"/>
      <c r="X2292" s="131"/>
      <c r="Z2292" s="237">
        <v>100</v>
      </c>
      <c r="AA2292" s="131"/>
    </row>
    <row r="2293" spans="1:27" x14ac:dyDescent="0.25">
      <c r="A2293" s="262">
        <v>-9475</v>
      </c>
      <c r="B2293" s="237">
        <v>114.24925653100149</v>
      </c>
      <c r="C2293" s="238">
        <v>113.63944388000364</v>
      </c>
      <c r="O2293" s="131"/>
      <c r="P2293" s="131"/>
      <c r="Q2293" s="131"/>
      <c r="R2293" s="131"/>
      <c r="S2293" s="131"/>
      <c r="T2293" s="131"/>
      <c r="U2293" s="7"/>
      <c r="V2293" s="131"/>
      <c r="W2293" s="131"/>
      <c r="X2293" s="131"/>
      <c r="Z2293" s="237">
        <v>100</v>
      </c>
      <c r="AA2293" s="131"/>
    </row>
    <row r="2294" spans="1:27" x14ac:dyDescent="0.25">
      <c r="A2294" s="262">
        <v>-9480</v>
      </c>
      <c r="B2294" s="237">
        <v>114.38932208787713</v>
      </c>
      <c r="C2294" s="238">
        <v>113.77874193492714</v>
      </c>
      <c r="O2294" s="131"/>
      <c r="P2294" s="131"/>
      <c r="Q2294" s="131"/>
      <c r="R2294" s="131"/>
      <c r="S2294" s="131"/>
      <c r="T2294" s="131"/>
      <c r="U2294" s="7"/>
      <c r="V2294" s="131"/>
      <c r="W2294" s="131"/>
      <c r="X2294" s="131"/>
      <c r="Z2294" s="237">
        <v>100</v>
      </c>
      <c r="AA2294" s="131"/>
    </row>
    <row r="2295" spans="1:27" x14ac:dyDescent="0.25">
      <c r="A2295" s="262">
        <v>-9485</v>
      </c>
      <c r="B2295" s="237">
        <v>114.50159985906991</v>
      </c>
      <c r="C2295" s="238">
        <v>113.89025149867847</v>
      </c>
      <c r="O2295" s="131"/>
      <c r="P2295" s="131"/>
      <c r="Q2295" s="131"/>
      <c r="R2295" s="131"/>
      <c r="S2295" s="131"/>
      <c r="T2295" s="131"/>
      <c r="U2295" s="7"/>
      <c r="V2295" s="131"/>
      <c r="W2295" s="131"/>
      <c r="X2295" s="131"/>
      <c r="Z2295" s="237">
        <v>100</v>
      </c>
      <c r="AA2295" s="131"/>
    </row>
    <row r="2296" spans="1:27" x14ac:dyDescent="0.25">
      <c r="A2296" s="262">
        <v>-9490</v>
      </c>
      <c r="B2296" s="237">
        <v>114.59920738230839</v>
      </c>
      <c r="C2296" s="238">
        <v>113.98748914183834</v>
      </c>
      <c r="O2296" s="131"/>
      <c r="P2296" s="131"/>
      <c r="Q2296" s="131"/>
      <c r="R2296" s="131"/>
      <c r="S2296" s="131"/>
      <c r="T2296" s="131"/>
      <c r="U2296" s="7"/>
      <c r="V2296" s="131"/>
      <c r="W2296" s="131"/>
      <c r="X2296" s="131"/>
      <c r="Z2296" s="237">
        <v>100</v>
      </c>
      <c r="AA2296" s="131"/>
    </row>
    <row r="2297" spans="1:27" x14ac:dyDescent="0.25">
      <c r="A2297" s="262">
        <v>-9495</v>
      </c>
      <c r="B2297" s="237">
        <v>114.69729037637882</v>
      </c>
      <c r="C2297" s="238">
        <v>114.08480275719448</v>
      </c>
      <c r="O2297" s="131"/>
      <c r="P2297" s="131"/>
      <c r="Q2297" s="131"/>
      <c r="R2297" s="131"/>
      <c r="S2297" s="131"/>
      <c r="T2297" s="131"/>
      <c r="U2297" s="7"/>
      <c r="V2297" s="131"/>
      <c r="W2297" s="131"/>
      <c r="X2297" s="131"/>
      <c r="Z2297" s="237">
        <v>100</v>
      </c>
      <c r="AA2297" s="131"/>
    </row>
    <row r="2298" spans="1:27" x14ac:dyDescent="0.25">
      <c r="A2298" s="262">
        <v>-9500</v>
      </c>
      <c r="B2298" s="237">
        <v>114.76668492379179</v>
      </c>
      <c r="C2298" s="238">
        <v>114.15382673525059</v>
      </c>
      <c r="O2298" s="131"/>
      <c r="P2298" s="131"/>
      <c r="Q2298" s="131"/>
      <c r="R2298" s="131"/>
      <c r="S2298" s="131"/>
      <c r="T2298" s="131"/>
      <c r="U2298" s="7"/>
      <c r="V2298" s="131"/>
      <c r="W2298" s="131"/>
      <c r="X2298" s="131"/>
      <c r="Z2298" s="237">
        <v>100</v>
      </c>
      <c r="AA2298" s="131"/>
    </row>
    <row r="2299" spans="1:27" x14ac:dyDescent="0.25">
      <c r="A2299" s="262">
        <v>-9505</v>
      </c>
      <c r="B2299" s="237">
        <v>114.89328687011719</v>
      </c>
      <c r="C2299" s="238">
        <v>114.27965812987904</v>
      </c>
      <c r="O2299" s="131"/>
      <c r="P2299" s="131"/>
      <c r="Q2299" s="131"/>
      <c r="R2299" s="131"/>
      <c r="S2299" s="131"/>
      <c r="T2299" s="131"/>
      <c r="U2299" s="7"/>
      <c r="V2299" s="131"/>
      <c r="W2299" s="131"/>
      <c r="X2299" s="131"/>
      <c r="Z2299" s="237">
        <v>100</v>
      </c>
      <c r="AA2299" s="131"/>
    </row>
    <row r="2300" spans="1:27" x14ac:dyDescent="0.25">
      <c r="A2300" s="262">
        <v>-9510</v>
      </c>
      <c r="B2300" s="237">
        <v>114.99120000000001</v>
      </c>
      <c r="C2300" s="238">
        <v>114.37759999999999</v>
      </c>
      <c r="O2300" s="131"/>
      <c r="P2300" s="131"/>
      <c r="Q2300" s="131"/>
      <c r="R2300" s="131"/>
      <c r="S2300" s="131"/>
      <c r="T2300" s="131"/>
      <c r="U2300" s="7"/>
      <c r="V2300" s="131"/>
      <c r="W2300" s="131"/>
      <c r="X2300" s="131"/>
      <c r="Z2300" s="237">
        <v>100</v>
      </c>
      <c r="AA2300" s="131"/>
    </row>
    <row r="2301" spans="1:27" x14ac:dyDescent="0.25">
      <c r="A2301" s="262">
        <v>-9515</v>
      </c>
      <c r="B2301" s="237">
        <v>115.046763899292</v>
      </c>
      <c r="C2301" s="238">
        <v>114.43239241490932</v>
      </c>
      <c r="O2301" s="131"/>
      <c r="P2301" s="131"/>
      <c r="Q2301" s="131"/>
      <c r="R2301" s="131"/>
      <c r="S2301" s="131"/>
      <c r="T2301" s="131"/>
      <c r="U2301" s="7"/>
      <c r="V2301" s="131"/>
      <c r="W2301" s="131"/>
      <c r="X2301" s="131"/>
      <c r="Z2301" s="237">
        <v>100</v>
      </c>
      <c r="AA2301" s="131"/>
    </row>
    <row r="2302" spans="1:27" x14ac:dyDescent="0.25">
      <c r="A2302" s="262">
        <v>-9520</v>
      </c>
      <c r="B2302" s="237">
        <v>115.0731175965352</v>
      </c>
      <c r="C2302" s="238">
        <v>114.45877488717827</v>
      </c>
      <c r="O2302" s="131"/>
      <c r="P2302" s="131"/>
      <c r="Q2302" s="131"/>
      <c r="R2302" s="131"/>
      <c r="S2302" s="131"/>
      <c r="T2302" s="131"/>
      <c r="U2302" s="7"/>
      <c r="V2302" s="131"/>
      <c r="W2302" s="131"/>
      <c r="X2302" s="131"/>
      <c r="Z2302" s="237">
        <v>100</v>
      </c>
      <c r="AA2302" s="131"/>
    </row>
    <row r="2303" spans="1:27" x14ac:dyDescent="0.25">
      <c r="A2303" s="262">
        <v>-9525</v>
      </c>
      <c r="B2303" s="237">
        <v>115.07100949054427</v>
      </c>
      <c r="C2303" s="238">
        <v>114.45669581592487</v>
      </c>
      <c r="O2303" s="131"/>
      <c r="P2303" s="131"/>
      <c r="Q2303" s="131"/>
      <c r="R2303" s="131"/>
      <c r="S2303" s="131"/>
      <c r="T2303" s="131"/>
      <c r="U2303" s="7"/>
      <c r="V2303" s="131"/>
      <c r="W2303" s="131"/>
      <c r="X2303" s="131"/>
      <c r="Z2303" s="237">
        <v>100</v>
      </c>
      <c r="AA2303" s="131"/>
    </row>
    <row r="2304" spans="1:27" x14ac:dyDescent="0.25">
      <c r="A2304" s="262">
        <v>-9530</v>
      </c>
      <c r="B2304" s="237">
        <v>115.0832915917358</v>
      </c>
      <c r="C2304" s="238">
        <v>114.46900721186957</v>
      </c>
      <c r="O2304" s="131"/>
      <c r="P2304" s="131"/>
      <c r="Q2304" s="131"/>
      <c r="R2304" s="131"/>
      <c r="S2304" s="131"/>
      <c r="T2304" s="131"/>
      <c r="U2304" s="7"/>
      <c r="V2304" s="131"/>
      <c r="W2304" s="131"/>
      <c r="X2304" s="131"/>
      <c r="Z2304" s="237">
        <v>100</v>
      </c>
      <c r="AA2304" s="131"/>
    </row>
    <row r="2305" spans="1:27" x14ac:dyDescent="0.25">
      <c r="A2305" s="262">
        <v>-9535</v>
      </c>
      <c r="B2305" s="237">
        <v>115.18180690778625</v>
      </c>
      <c r="C2305" s="238">
        <v>114.56674965996892</v>
      </c>
      <c r="O2305" s="131"/>
      <c r="P2305" s="131"/>
      <c r="Q2305" s="131"/>
      <c r="R2305" s="131"/>
      <c r="S2305" s="131"/>
      <c r="T2305" s="131"/>
      <c r="U2305" s="7"/>
      <c r="V2305" s="131"/>
      <c r="W2305" s="131"/>
      <c r="X2305" s="131"/>
      <c r="Z2305" s="237">
        <v>100</v>
      </c>
      <c r="AA2305" s="131"/>
    </row>
    <row r="2306" spans="1:27" x14ac:dyDescent="0.25">
      <c r="A2306" s="262">
        <v>-9540</v>
      </c>
      <c r="B2306" s="237">
        <v>115.26594695220555</v>
      </c>
      <c r="C2306" s="238">
        <v>114.65051758034583</v>
      </c>
      <c r="O2306" s="131"/>
      <c r="P2306" s="131"/>
      <c r="Q2306" s="131"/>
      <c r="R2306" s="131"/>
      <c r="S2306" s="131"/>
      <c r="T2306" s="131"/>
      <c r="U2306" s="7"/>
      <c r="V2306" s="131"/>
      <c r="W2306" s="131"/>
      <c r="X2306" s="131"/>
      <c r="Z2306" s="237">
        <v>100</v>
      </c>
      <c r="AA2306" s="131"/>
    </row>
    <row r="2307" spans="1:27" x14ac:dyDescent="0.25">
      <c r="A2307" s="262">
        <v>-9545</v>
      </c>
      <c r="B2307" s="237">
        <v>115.27824285864131</v>
      </c>
      <c r="C2307" s="238">
        <v>114.66284283473895</v>
      </c>
      <c r="O2307" s="131"/>
      <c r="P2307" s="131"/>
      <c r="Q2307" s="131"/>
      <c r="R2307" s="131"/>
      <c r="S2307" s="131"/>
      <c r="T2307" s="131"/>
      <c r="U2307" s="7"/>
      <c r="V2307" s="131"/>
      <c r="W2307" s="131"/>
      <c r="X2307" s="131"/>
      <c r="Z2307" s="237">
        <v>100</v>
      </c>
      <c r="AA2307" s="131"/>
    </row>
    <row r="2308" spans="1:27" x14ac:dyDescent="0.25">
      <c r="A2308" s="262">
        <v>-9550</v>
      </c>
      <c r="B2308" s="237">
        <v>115.26157175727462</v>
      </c>
      <c r="C2308" s="238">
        <v>114.64660328230183</v>
      </c>
      <c r="O2308" s="131"/>
      <c r="P2308" s="131"/>
      <c r="Q2308" s="131"/>
      <c r="R2308" s="131"/>
      <c r="S2308" s="131"/>
      <c r="T2308" s="131"/>
      <c r="U2308" s="7"/>
      <c r="V2308" s="131"/>
      <c r="W2308" s="131"/>
      <c r="X2308" s="131"/>
      <c r="Z2308" s="237">
        <v>100</v>
      </c>
      <c r="AA2308" s="131"/>
    </row>
    <row r="2309" spans="1:27" x14ac:dyDescent="0.25">
      <c r="A2309" s="262">
        <v>-9555</v>
      </c>
      <c r="B2309" s="237">
        <v>115.18813043093272</v>
      </c>
      <c r="C2309" s="238">
        <v>114.57319206899012</v>
      </c>
      <c r="O2309" s="131"/>
      <c r="P2309" s="131"/>
      <c r="Q2309" s="131"/>
      <c r="R2309" s="131"/>
      <c r="S2309" s="131"/>
      <c r="T2309" s="131"/>
      <c r="U2309" s="7"/>
      <c r="V2309" s="131"/>
      <c r="W2309" s="131"/>
      <c r="X2309" s="131"/>
      <c r="Z2309" s="237">
        <v>100</v>
      </c>
      <c r="AA2309" s="131"/>
    </row>
    <row r="2310" spans="1:27" x14ac:dyDescent="0.25">
      <c r="A2310" s="262">
        <v>-9560</v>
      </c>
      <c r="B2310" s="237">
        <v>115.17170263571013</v>
      </c>
      <c r="C2310" s="238">
        <v>114.5427097140817</v>
      </c>
      <c r="O2310" s="131"/>
      <c r="P2310" s="131"/>
      <c r="Q2310" s="131"/>
      <c r="R2310" s="131"/>
      <c r="S2310" s="131"/>
      <c r="T2310" s="131"/>
      <c r="U2310" s="7"/>
      <c r="V2310" s="131"/>
      <c r="W2310" s="131"/>
      <c r="X2310" s="131"/>
      <c r="Z2310" s="237">
        <v>100</v>
      </c>
      <c r="AA2310" s="131"/>
    </row>
    <row r="2311" spans="1:27" x14ac:dyDescent="0.25">
      <c r="A2311" s="262">
        <v>-9565</v>
      </c>
      <c r="B2311" s="237">
        <v>115.21279463152068</v>
      </c>
      <c r="C2311" s="238">
        <v>114.58342115444076</v>
      </c>
      <c r="O2311" s="131"/>
      <c r="P2311" s="131"/>
      <c r="Q2311" s="131"/>
      <c r="R2311" s="131"/>
      <c r="S2311" s="131"/>
      <c r="T2311" s="131"/>
      <c r="U2311" s="7"/>
      <c r="V2311" s="131"/>
      <c r="W2311" s="131"/>
      <c r="X2311" s="131"/>
      <c r="Z2311" s="237">
        <v>100</v>
      </c>
      <c r="AA2311" s="131"/>
    </row>
    <row r="2312" spans="1:27" x14ac:dyDescent="0.25">
      <c r="A2312" s="262">
        <v>-9570</v>
      </c>
      <c r="B2312" s="237">
        <v>115.36832170958083</v>
      </c>
      <c r="C2312" s="238">
        <v>114.73816453300869</v>
      </c>
      <c r="O2312" s="131"/>
      <c r="P2312" s="131"/>
      <c r="Q2312" s="131"/>
      <c r="R2312" s="131"/>
      <c r="S2312" s="131"/>
      <c r="T2312" s="131"/>
      <c r="U2312" s="7"/>
      <c r="V2312" s="131"/>
      <c r="W2312" s="131"/>
      <c r="X2312" s="131"/>
      <c r="Z2312" s="237">
        <v>100</v>
      </c>
      <c r="AA2312" s="131"/>
    </row>
    <row r="2313" spans="1:27" x14ac:dyDescent="0.25">
      <c r="A2313" s="262">
        <v>-9575</v>
      </c>
      <c r="B2313" s="237">
        <v>115.59656317091138</v>
      </c>
      <c r="C2313" s="238">
        <v>114.96521841935017</v>
      </c>
      <c r="O2313" s="131"/>
      <c r="P2313" s="131"/>
      <c r="Q2313" s="131"/>
      <c r="R2313" s="131"/>
      <c r="S2313" s="131"/>
      <c r="T2313" s="131"/>
      <c r="U2313" s="7"/>
      <c r="V2313" s="131"/>
      <c r="W2313" s="131"/>
      <c r="X2313" s="131"/>
      <c r="Z2313" s="237">
        <v>100</v>
      </c>
      <c r="AA2313" s="131"/>
    </row>
    <row r="2314" spans="1:27" x14ac:dyDescent="0.25">
      <c r="A2314" s="262">
        <v>-9580</v>
      </c>
      <c r="B2314" s="237">
        <v>115.75282971782346</v>
      </c>
      <c r="C2314" s="238">
        <v>115.12069958641074</v>
      </c>
      <c r="O2314" s="131"/>
      <c r="P2314" s="131"/>
      <c r="Q2314" s="131"/>
      <c r="R2314" s="131"/>
      <c r="S2314" s="131"/>
      <c r="T2314" s="131"/>
      <c r="U2314" s="7"/>
      <c r="V2314" s="131"/>
      <c r="W2314" s="131"/>
      <c r="X2314" s="131"/>
      <c r="Z2314" s="237">
        <v>100</v>
      </c>
      <c r="AA2314" s="131"/>
    </row>
    <row r="2315" spans="1:27" x14ac:dyDescent="0.25">
      <c r="A2315" s="262">
        <v>-9585</v>
      </c>
      <c r="B2315" s="237">
        <v>115.83739413124965</v>
      </c>
      <c r="C2315" s="238">
        <v>115.20447790074486</v>
      </c>
      <c r="O2315" s="131"/>
      <c r="P2315" s="131"/>
      <c r="Q2315" s="131"/>
      <c r="R2315" s="131"/>
      <c r="S2315" s="131"/>
      <c r="T2315" s="131"/>
      <c r="U2315" s="7"/>
      <c r="V2315" s="131"/>
      <c r="W2315" s="131"/>
      <c r="X2315" s="131"/>
      <c r="Z2315" s="237">
        <v>100</v>
      </c>
      <c r="AA2315" s="131"/>
    </row>
    <row r="2316" spans="1:27" x14ac:dyDescent="0.25">
      <c r="A2316" s="262">
        <v>-9590</v>
      </c>
      <c r="B2316" s="237">
        <v>115.89293843641406</v>
      </c>
      <c r="C2316" s="238">
        <v>115.26004316653422</v>
      </c>
      <c r="O2316" s="131"/>
      <c r="P2316" s="131"/>
      <c r="Q2316" s="131"/>
      <c r="R2316" s="131"/>
      <c r="S2316" s="131"/>
      <c r="T2316" s="131"/>
      <c r="U2316" s="7"/>
      <c r="V2316" s="131"/>
      <c r="W2316" s="131"/>
      <c r="X2316" s="131"/>
      <c r="Z2316" s="237">
        <v>100</v>
      </c>
      <c r="AA2316" s="131"/>
    </row>
    <row r="2317" spans="1:27" x14ac:dyDescent="0.25">
      <c r="A2317" s="262">
        <v>-9595</v>
      </c>
      <c r="B2317" s="237">
        <v>115.97760520769738</v>
      </c>
      <c r="C2317" s="238">
        <v>115.343922887221</v>
      </c>
      <c r="O2317" s="131"/>
      <c r="P2317" s="131"/>
      <c r="Q2317" s="131"/>
      <c r="R2317" s="131"/>
      <c r="S2317" s="131"/>
      <c r="T2317" s="131"/>
      <c r="U2317" s="7"/>
      <c r="V2317" s="131"/>
      <c r="W2317" s="131"/>
      <c r="X2317" s="131"/>
      <c r="Z2317" s="237">
        <v>100</v>
      </c>
      <c r="AA2317" s="131"/>
    </row>
    <row r="2318" spans="1:27" x14ac:dyDescent="0.25">
      <c r="A2318" s="262">
        <v>-9600</v>
      </c>
      <c r="B2318" s="237">
        <v>116.06192762809921</v>
      </c>
      <c r="C2318" s="238">
        <v>115.42826629361875</v>
      </c>
      <c r="O2318" s="131"/>
      <c r="P2318" s="131"/>
      <c r="Q2318" s="131"/>
      <c r="R2318" s="131"/>
      <c r="S2318" s="131"/>
      <c r="T2318" s="131"/>
      <c r="U2318" s="7"/>
      <c r="V2318" s="131"/>
      <c r="W2318" s="131"/>
      <c r="X2318" s="131"/>
      <c r="Z2318" s="237">
        <v>100</v>
      </c>
      <c r="AA2318" s="131"/>
    </row>
    <row r="2319" spans="1:27" x14ac:dyDescent="0.25">
      <c r="A2319" s="262">
        <v>-9605</v>
      </c>
      <c r="B2319" s="237">
        <v>116.21914182297253</v>
      </c>
      <c r="C2319" s="238">
        <v>115.58428786193724</v>
      </c>
      <c r="O2319" s="131"/>
      <c r="P2319" s="131"/>
      <c r="Q2319" s="131"/>
      <c r="R2319" s="131"/>
      <c r="S2319" s="131"/>
      <c r="T2319" s="131"/>
      <c r="U2319" s="7"/>
      <c r="V2319" s="131"/>
      <c r="W2319" s="131"/>
      <c r="X2319" s="131"/>
      <c r="Z2319" s="237">
        <v>100</v>
      </c>
      <c r="AA2319" s="131"/>
    </row>
    <row r="2320" spans="1:27" x14ac:dyDescent="0.25">
      <c r="A2320" s="262">
        <v>-9610</v>
      </c>
      <c r="B2320" s="237">
        <v>116.33277801379049</v>
      </c>
      <c r="C2320" s="238">
        <v>115.69753995123759</v>
      </c>
      <c r="O2320" s="131"/>
      <c r="P2320" s="131"/>
      <c r="Q2320" s="131"/>
      <c r="R2320" s="131"/>
      <c r="S2320" s="131"/>
      <c r="T2320" s="131"/>
      <c r="U2320" s="7"/>
      <c r="V2320" s="131"/>
      <c r="W2320" s="131"/>
      <c r="X2320" s="131"/>
      <c r="Z2320" s="237">
        <v>100</v>
      </c>
      <c r="AA2320" s="131"/>
    </row>
    <row r="2321" spans="1:27" x14ac:dyDescent="0.25">
      <c r="A2321" s="262">
        <v>-9615</v>
      </c>
      <c r="B2321" s="237">
        <v>116.46109323759968</v>
      </c>
      <c r="C2321" s="238">
        <v>115.82506572807536</v>
      </c>
      <c r="O2321" s="131"/>
      <c r="P2321" s="131"/>
      <c r="Q2321" s="131"/>
      <c r="R2321" s="131"/>
      <c r="S2321" s="131"/>
      <c r="T2321" s="131"/>
      <c r="U2321" s="7"/>
      <c r="V2321" s="131"/>
      <c r="W2321" s="131"/>
      <c r="X2321" s="131"/>
      <c r="Z2321" s="237">
        <v>100</v>
      </c>
      <c r="AA2321" s="131"/>
    </row>
    <row r="2322" spans="1:27" x14ac:dyDescent="0.25">
      <c r="A2322" s="262">
        <v>-9620</v>
      </c>
      <c r="B2322" s="237">
        <v>116.54614782104625</v>
      </c>
      <c r="C2322" s="238">
        <v>115.90973549997999</v>
      </c>
      <c r="O2322" s="131"/>
      <c r="P2322" s="131"/>
      <c r="Q2322" s="131"/>
      <c r="R2322" s="131"/>
      <c r="S2322" s="131"/>
      <c r="T2322" s="131"/>
      <c r="U2322" s="7"/>
      <c r="V2322" s="131"/>
      <c r="W2322" s="131"/>
      <c r="X2322" s="131"/>
      <c r="Z2322" s="237">
        <v>100</v>
      </c>
      <c r="AA2322" s="131"/>
    </row>
    <row r="2323" spans="1:27" x14ac:dyDescent="0.25">
      <c r="A2323" s="262">
        <v>-9625</v>
      </c>
      <c r="B2323" s="237">
        <v>116.602059247493</v>
      </c>
      <c r="C2323" s="238">
        <v>115.96526188206479</v>
      </c>
      <c r="O2323" s="131"/>
      <c r="P2323" s="131"/>
      <c r="Q2323" s="131"/>
      <c r="R2323" s="131"/>
      <c r="S2323" s="131"/>
      <c r="T2323" s="131"/>
      <c r="U2323" s="7"/>
      <c r="V2323" s="131"/>
      <c r="W2323" s="131"/>
      <c r="X2323" s="131"/>
      <c r="Z2323" s="237">
        <v>100</v>
      </c>
      <c r="AA2323" s="131"/>
    </row>
    <row r="2324" spans="1:27" x14ac:dyDescent="0.25">
      <c r="A2324" s="262">
        <v>-9630</v>
      </c>
      <c r="B2324" s="237">
        <v>116.70182733951815</v>
      </c>
      <c r="C2324" s="238">
        <v>116.06423884795014</v>
      </c>
      <c r="O2324" s="131"/>
      <c r="P2324" s="131"/>
      <c r="Q2324" s="131"/>
      <c r="R2324" s="131"/>
      <c r="S2324" s="131"/>
      <c r="T2324" s="131"/>
      <c r="U2324" s="7"/>
      <c r="V2324" s="131"/>
      <c r="W2324" s="131"/>
      <c r="X2324" s="131"/>
      <c r="Z2324" s="237">
        <v>100</v>
      </c>
      <c r="AA2324" s="131"/>
    </row>
    <row r="2325" spans="1:27" x14ac:dyDescent="0.25">
      <c r="A2325" s="262">
        <v>-9635</v>
      </c>
      <c r="B2325" s="237">
        <v>116.77243467874928</v>
      </c>
      <c r="C2325" s="238">
        <v>116.13446043120862</v>
      </c>
      <c r="O2325" s="131"/>
      <c r="P2325" s="131"/>
      <c r="Q2325" s="131"/>
      <c r="R2325" s="131"/>
      <c r="S2325" s="131"/>
      <c r="T2325" s="131"/>
      <c r="U2325" s="7"/>
      <c r="V2325" s="131"/>
      <c r="W2325" s="131"/>
      <c r="X2325" s="131"/>
      <c r="Z2325" s="237">
        <v>100</v>
      </c>
      <c r="AA2325" s="131"/>
    </row>
    <row r="2326" spans="1:27" x14ac:dyDescent="0.25">
      <c r="A2326" s="262">
        <v>-9640</v>
      </c>
      <c r="B2326" s="237">
        <v>116.82845649485394</v>
      </c>
      <c r="C2326" s="238">
        <v>116.19050259801094</v>
      </c>
      <c r="O2326" s="131"/>
      <c r="P2326" s="131"/>
      <c r="Q2326" s="131"/>
      <c r="R2326" s="131"/>
      <c r="S2326" s="131"/>
      <c r="T2326" s="131"/>
      <c r="U2326" s="7"/>
      <c r="V2326" s="131"/>
      <c r="W2326" s="131"/>
      <c r="X2326" s="131"/>
      <c r="Z2326" s="237">
        <v>100</v>
      </c>
      <c r="AA2326" s="131"/>
    </row>
    <row r="2327" spans="1:27" x14ac:dyDescent="0.25">
      <c r="A2327" s="262">
        <v>-9645</v>
      </c>
      <c r="B2327" s="237">
        <v>116.84099866299795</v>
      </c>
      <c r="C2327" s="238">
        <v>116.20265878910357</v>
      </c>
      <c r="O2327" s="131"/>
      <c r="P2327" s="131"/>
      <c r="Q2327" s="131"/>
      <c r="R2327" s="131"/>
      <c r="S2327" s="131"/>
      <c r="T2327" s="131"/>
      <c r="U2327" s="7"/>
      <c r="V2327" s="131"/>
      <c r="W2327" s="131"/>
      <c r="X2327" s="131"/>
      <c r="Z2327" s="237">
        <v>100</v>
      </c>
      <c r="AA2327" s="131"/>
    </row>
    <row r="2328" spans="1:27" x14ac:dyDescent="0.25">
      <c r="A2328" s="262">
        <v>-9650</v>
      </c>
      <c r="B2328" s="237">
        <v>116.78069033203809</v>
      </c>
      <c r="C2328" s="238">
        <v>116.142777911369</v>
      </c>
      <c r="O2328" s="131"/>
      <c r="P2328" s="131"/>
      <c r="Q2328" s="131"/>
      <c r="R2328" s="131"/>
      <c r="S2328" s="131"/>
      <c r="T2328" s="131"/>
      <c r="U2328" s="7"/>
      <c r="V2328" s="131"/>
      <c r="W2328" s="131"/>
      <c r="X2328" s="131"/>
      <c r="Z2328" s="237">
        <v>100</v>
      </c>
      <c r="AA2328" s="131"/>
    </row>
    <row r="2329" spans="1:27" x14ac:dyDescent="0.25">
      <c r="A2329" s="262">
        <v>-9655</v>
      </c>
      <c r="B2329" s="237">
        <v>116.69136371402664</v>
      </c>
      <c r="C2329" s="238">
        <v>116.05428657553152</v>
      </c>
      <c r="O2329" s="131"/>
      <c r="P2329" s="131"/>
      <c r="Q2329" s="131"/>
      <c r="R2329" s="131"/>
      <c r="S2329" s="131"/>
      <c r="T2329" s="131"/>
      <c r="U2329" s="7"/>
      <c r="V2329" s="131"/>
      <c r="W2329" s="131"/>
      <c r="X2329" s="131"/>
      <c r="Z2329" s="237">
        <v>100</v>
      </c>
      <c r="AA2329" s="131"/>
    </row>
    <row r="2330" spans="1:27" x14ac:dyDescent="0.25">
      <c r="A2330" s="262">
        <v>-9660</v>
      </c>
      <c r="B2330" s="237">
        <v>116.61695725907447</v>
      </c>
      <c r="C2330" s="238">
        <v>115.97990199832282</v>
      </c>
      <c r="O2330" s="131"/>
      <c r="P2330" s="131"/>
      <c r="Q2330" s="131"/>
      <c r="R2330" s="131"/>
      <c r="S2330" s="131"/>
      <c r="T2330" s="131"/>
      <c r="U2330" s="7"/>
      <c r="V2330" s="131"/>
      <c r="W2330" s="131"/>
      <c r="X2330" s="131"/>
      <c r="Z2330" s="237">
        <v>100</v>
      </c>
      <c r="AA2330" s="131"/>
    </row>
    <row r="2331" spans="1:27" x14ac:dyDescent="0.25">
      <c r="A2331" s="262">
        <v>-9665</v>
      </c>
      <c r="B2331" s="237">
        <v>116.55668303073188</v>
      </c>
      <c r="C2331" s="238">
        <v>115.92005747817731</v>
      </c>
      <c r="O2331" s="131"/>
      <c r="P2331" s="131"/>
      <c r="Q2331" s="131"/>
      <c r="R2331" s="131"/>
      <c r="S2331" s="131"/>
      <c r="T2331" s="131"/>
      <c r="U2331" s="7"/>
      <c r="V2331" s="131"/>
      <c r="W2331" s="131"/>
      <c r="X2331" s="131"/>
      <c r="Z2331" s="237">
        <v>100</v>
      </c>
      <c r="AA2331" s="131"/>
    </row>
    <row r="2332" spans="1:27" x14ac:dyDescent="0.25">
      <c r="A2332" s="262">
        <v>-9670</v>
      </c>
      <c r="B2332" s="237">
        <v>116.51138242226958</v>
      </c>
      <c r="C2332" s="238">
        <v>115.87477951370917</v>
      </c>
      <c r="O2332" s="131"/>
      <c r="P2332" s="131"/>
      <c r="Q2332" s="131"/>
      <c r="R2332" s="131"/>
      <c r="S2332" s="131"/>
      <c r="T2332" s="131"/>
      <c r="U2332" s="7"/>
      <c r="V2332" s="131"/>
      <c r="W2332" s="131"/>
      <c r="X2332" s="131"/>
      <c r="Z2332" s="237">
        <v>100</v>
      </c>
      <c r="AA2332" s="131"/>
    </row>
    <row r="2333" spans="1:27" x14ac:dyDescent="0.25">
      <c r="A2333" s="262">
        <v>-9675</v>
      </c>
      <c r="B2333" s="237">
        <v>116.4655762678799</v>
      </c>
      <c r="C2333" s="238">
        <v>115.82940432785811</v>
      </c>
      <c r="O2333" s="131"/>
      <c r="P2333" s="131"/>
      <c r="Q2333" s="131"/>
      <c r="R2333" s="131"/>
      <c r="S2333" s="131"/>
      <c r="T2333" s="131"/>
      <c r="U2333" s="7"/>
      <c r="V2333" s="131"/>
      <c r="W2333" s="131"/>
      <c r="X2333" s="131"/>
      <c r="Z2333" s="237">
        <v>100</v>
      </c>
      <c r="AA2333" s="131"/>
    </row>
    <row r="2334" spans="1:27" x14ac:dyDescent="0.25">
      <c r="A2334" s="262">
        <v>-9680</v>
      </c>
      <c r="B2334" s="237">
        <v>116.46376962381986</v>
      </c>
      <c r="C2334" s="238">
        <v>115.82762109586584</v>
      </c>
      <c r="O2334" s="131"/>
      <c r="P2334" s="131"/>
      <c r="Q2334" s="131"/>
      <c r="R2334" s="131"/>
      <c r="S2334" s="131"/>
      <c r="T2334" s="131"/>
      <c r="U2334" s="7"/>
      <c r="V2334" s="131"/>
      <c r="W2334" s="131"/>
      <c r="X2334" s="131"/>
      <c r="Z2334" s="237">
        <v>100</v>
      </c>
      <c r="AA2334" s="131"/>
    </row>
    <row r="2335" spans="1:27" x14ac:dyDescent="0.25">
      <c r="A2335" s="262">
        <v>-9685</v>
      </c>
      <c r="B2335" s="237">
        <v>116.54853246365091</v>
      </c>
      <c r="C2335" s="238">
        <v>115.91199905093596</v>
      </c>
      <c r="O2335" s="131"/>
      <c r="P2335" s="131"/>
      <c r="Q2335" s="131"/>
      <c r="R2335" s="131"/>
      <c r="S2335" s="131"/>
      <c r="T2335" s="131"/>
      <c r="U2335" s="7"/>
      <c r="V2335" s="131"/>
      <c r="W2335" s="131"/>
      <c r="X2335" s="131"/>
      <c r="Z2335" s="237">
        <v>100</v>
      </c>
      <c r="AA2335" s="131"/>
    </row>
    <row r="2336" spans="1:27" x14ac:dyDescent="0.25">
      <c r="A2336" s="262">
        <v>-9690</v>
      </c>
      <c r="B2336" s="237">
        <v>116.60473887324561</v>
      </c>
      <c r="C2336" s="238">
        <v>115.96782034290544</v>
      </c>
      <c r="O2336" s="131"/>
      <c r="P2336" s="131"/>
      <c r="Q2336" s="131"/>
      <c r="R2336" s="131"/>
      <c r="S2336" s="131"/>
      <c r="T2336" s="131"/>
      <c r="U2336" s="7"/>
      <c r="V2336" s="131"/>
      <c r="W2336" s="131"/>
      <c r="X2336" s="131"/>
      <c r="Z2336" s="237">
        <v>100</v>
      </c>
      <c r="AA2336" s="131"/>
    </row>
    <row r="2337" spans="1:27" x14ac:dyDescent="0.25">
      <c r="A2337" s="262">
        <v>-9695</v>
      </c>
      <c r="B2337" s="237">
        <v>116.6024761168583</v>
      </c>
      <c r="C2337" s="238">
        <v>115.96558128844292</v>
      </c>
      <c r="O2337" s="131"/>
      <c r="P2337" s="131"/>
      <c r="Q2337" s="131"/>
      <c r="R2337" s="131"/>
      <c r="S2337" s="131"/>
      <c r="T2337" s="131"/>
      <c r="U2337" s="7"/>
      <c r="V2337" s="131"/>
      <c r="W2337" s="131"/>
      <c r="X2337" s="131"/>
      <c r="Z2337" s="237">
        <v>100</v>
      </c>
      <c r="AA2337" s="131"/>
    </row>
    <row r="2338" spans="1:27" x14ac:dyDescent="0.25">
      <c r="A2338" s="262">
        <v>-9700</v>
      </c>
      <c r="B2338" s="237">
        <v>116.60057723891669</v>
      </c>
      <c r="C2338" s="238">
        <v>115.96370637425267</v>
      </c>
      <c r="O2338" s="131"/>
      <c r="P2338" s="131"/>
      <c r="Q2338" s="131"/>
      <c r="R2338" s="131"/>
      <c r="S2338" s="131"/>
      <c r="T2338" s="131"/>
      <c r="U2338" s="7"/>
      <c r="V2338" s="131"/>
      <c r="W2338" s="131"/>
      <c r="X2338" s="131"/>
      <c r="Z2338" s="237">
        <v>100</v>
      </c>
      <c r="AA2338" s="131"/>
    </row>
    <row r="2339" spans="1:27" x14ac:dyDescent="0.25">
      <c r="A2339" s="262">
        <v>-9705</v>
      </c>
      <c r="B2339" s="237">
        <v>116.62730171795444</v>
      </c>
      <c r="C2339" s="238">
        <v>115.99045507917654</v>
      </c>
      <c r="O2339" s="131"/>
      <c r="P2339" s="131"/>
      <c r="Q2339" s="131"/>
      <c r="R2339" s="131"/>
      <c r="S2339" s="131"/>
      <c r="T2339" s="131"/>
      <c r="U2339" s="7"/>
      <c r="V2339" s="131"/>
      <c r="W2339" s="131"/>
      <c r="X2339" s="131"/>
      <c r="Z2339" s="237">
        <v>100</v>
      </c>
      <c r="AA2339" s="131"/>
    </row>
    <row r="2340" spans="1:27" x14ac:dyDescent="0.25">
      <c r="A2340" s="262">
        <v>-9710</v>
      </c>
      <c r="B2340" s="237">
        <v>116.71261660412864</v>
      </c>
      <c r="C2340" s="238">
        <v>116.07497486275282</v>
      </c>
      <c r="O2340" s="131"/>
      <c r="P2340" s="131"/>
      <c r="Q2340" s="131"/>
      <c r="R2340" s="131"/>
      <c r="S2340" s="131"/>
      <c r="T2340" s="131"/>
      <c r="U2340" s="7"/>
      <c r="V2340" s="131"/>
      <c r="W2340" s="131"/>
      <c r="X2340" s="131"/>
      <c r="Z2340" s="237">
        <v>100</v>
      </c>
      <c r="AA2340" s="131"/>
    </row>
    <row r="2341" spans="1:27" x14ac:dyDescent="0.25">
      <c r="A2341" s="262">
        <v>-9715</v>
      </c>
      <c r="B2341" s="237">
        <v>116.84145663384142</v>
      </c>
      <c r="C2341" s="238">
        <v>116.20301906087612</v>
      </c>
      <c r="O2341" s="131"/>
      <c r="P2341" s="131"/>
      <c r="Q2341" s="131"/>
      <c r="R2341" s="131"/>
      <c r="S2341" s="131"/>
      <c r="T2341" s="131"/>
      <c r="U2341" s="7"/>
      <c r="V2341" s="131"/>
      <c r="W2341" s="131"/>
      <c r="X2341" s="131"/>
      <c r="Z2341" s="237">
        <v>100</v>
      </c>
      <c r="AA2341" s="131"/>
    </row>
    <row r="2342" spans="1:27" x14ac:dyDescent="0.25">
      <c r="A2342" s="262">
        <v>-9720</v>
      </c>
      <c r="B2342" s="237">
        <v>116.99954053844073</v>
      </c>
      <c r="C2342" s="238">
        <v>116.36030640430333</v>
      </c>
      <c r="O2342" s="131"/>
      <c r="P2342" s="131"/>
      <c r="Q2342" s="131"/>
      <c r="R2342" s="131"/>
      <c r="S2342" s="131"/>
      <c r="T2342" s="131"/>
      <c r="U2342" s="7"/>
      <c r="V2342" s="131"/>
      <c r="W2342" s="131"/>
      <c r="X2342" s="131"/>
      <c r="Z2342" s="237">
        <v>100</v>
      </c>
      <c r="AA2342" s="131"/>
    </row>
    <row r="2343" spans="1:27" x14ac:dyDescent="0.25">
      <c r="A2343" s="262">
        <v>-9725</v>
      </c>
      <c r="B2343" s="237">
        <v>117.20129017222096</v>
      </c>
      <c r="C2343" s="238">
        <v>116.56125874673732</v>
      </c>
      <c r="O2343" s="131"/>
      <c r="P2343" s="131"/>
      <c r="Q2343" s="131"/>
      <c r="R2343" s="131"/>
      <c r="S2343" s="131"/>
      <c r="T2343" s="131"/>
      <c r="U2343" s="7"/>
      <c r="V2343" s="131"/>
      <c r="W2343" s="131"/>
      <c r="X2343" s="131"/>
      <c r="Z2343" s="237">
        <v>100</v>
      </c>
      <c r="AA2343" s="131"/>
    </row>
    <row r="2344" spans="1:27" x14ac:dyDescent="0.25">
      <c r="A2344" s="262">
        <v>-9730</v>
      </c>
      <c r="B2344" s="237">
        <v>117.36010835315625</v>
      </c>
      <c r="C2344" s="238">
        <v>116.71886811745289</v>
      </c>
      <c r="O2344" s="131"/>
      <c r="P2344" s="131"/>
      <c r="Q2344" s="131"/>
      <c r="R2344" s="131"/>
      <c r="S2344" s="131"/>
      <c r="T2344" s="131"/>
      <c r="U2344" s="7"/>
      <c r="V2344" s="131"/>
      <c r="W2344" s="131"/>
      <c r="X2344" s="131"/>
      <c r="Z2344" s="237">
        <v>100</v>
      </c>
      <c r="AA2344" s="131"/>
    </row>
    <row r="2345" spans="1:27" x14ac:dyDescent="0.25">
      <c r="A2345" s="262">
        <v>-9735</v>
      </c>
      <c r="B2345" s="237">
        <v>117.44550025035568</v>
      </c>
      <c r="C2345" s="238">
        <v>116.80387204928893</v>
      </c>
      <c r="O2345" s="131"/>
      <c r="P2345" s="131"/>
      <c r="Q2345" s="131"/>
      <c r="R2345" s="131"/>
      <c r="S2345" s="131"/>
      <c r="T2345" s="131"/>
      <c r="U2345" s="7"/>
      <c r="V2345" s="131"/>
      <c r="W2345" s="131"/>
      <c r="X2345" s="131"/>
      <c r="Z2345" s="237">
        <v>100</v>
      </c>
      <c r="AA2345" s="131"/>
    </row>
    <row r="2346" spans="1:27" x14ac:dyDescent="0.25">
      <c r="A2346" s="262">
        <v>-9740</v>
      </c>
      <c r="B2346" s="237">
        <v>117.47254999873758</v>
      </c>
      <c r="C2346" s="238">
        <v>116.83094488290998</v>
      </c>
      <c r="O2346" s="131"/>
      <c r="P2346" s="131"/>
      <c r="Q2346" s="131"/>
      <c r="R2346" s="131"/>
      <c r="S2346" s="131"/>
      <c r="T2346" s="131"/>
      <c r="U2346" s="7"/>
      <c r="V2346" s="131"/>
      <c r="W2346" s="131"/>
      <c r="X2346" s="131"/>
      <c r="Z2346" s="237">
        <v>100</v>
      </c>
      <c r="AA2346" s="131"/>
    </row>
    <row r="2347" spans="1:27" x14ac:dyDescent="0.25">
      <c r="A2347" s="262">
        <v>-9745</v>
      </c>
      <c r="B2347" s="237">
        <v>117.47078209550985</v>
      </c>
      <c r="C2347" s="238">
        <v>116.82878879355786</v>
      </c>
      <c r="O2347" s="131"/>
      <c r="P2347" s="131"/>
      <c r="Q2347" s="131"/>
      <c r="R2347" s="131"/>
      <c r="S2347" s="131"/>
      <c r="T2347" s="131"/>
      <c r="U2347" s="7"/>
      <c r="V2347" s="131"/>
      <c r="W2347" s="131"/>
      <c r="X2347" s="131"/>
      <c r="Z2347" s="237">
        <v>100</v>
      </c>
      <c r="AA2347" s="131"/>
    </row>
    <row r="2348" spans="1:27" x14ac:dyDescent="0.25">
      <c r="A2348" s="262">
        <v>-9750</v>
      </c>
      <c r="B2348" s="237">
        <v>117.4393206646041</v>
      </c>
      <c r="C2348" s="238">
        <v>116.79776250797742</v>
      </c>
      <c r="O2348" s="131"/>
      <c r="P2348" s="131"/>
      <c r="Q2348" s="131"/>
      <c r="R2348" s="131"/>
      <c r="S2348" s="131"/>
      <c r="T2348" s="131"/>
      <c r="U2348" s="7"/>
      <c r="V2348" s="131"/>
      <c r="W2348" s="131"/>
      <c r="X2348" s="131"/>
      <c r="Z2348" s="237">
        <v>100</v>
      </c>
      <c r="AA2348" s="131"/>
    </row>
    <row r="2349" spans="1:27" x14ac:dyDescent="0.25">
      <c r="A2349" s="262">
        <v>-9755</v>
      </c>
      <c r="B2349" s="237">
        <v>117.39335703302392</v>
      </c>
      <c r="C2349" s="238">
        <v>116.75223478327264</v>
      </c>
      <c r="O2349" s="131"/>
      <c r="P2349" s="131"/>
      <c r="Q2349" s="131"/>
      <c r="R2349" s="131"/>
      <c r="S2349" s="131"/>
      <c r="T2349" s="131"/>
      <c r="U2349" s="7"/>
      <c r="V2349" s="131"/>
      <c r="W2349" s="131"/>
      <c r="X2349" s="131"/>
      <c r="Z2349" s="237">
        <v>100</v>
      </c>
      <c r="AA2349" s="131"/>
    </row>
    <row r="2350" spans="1:27" x14ac:dyDescent="0.25">
      <c r="A2350" s="262">
        <v>-9760</v>
      </c>
      <c r="B2350" s="237">
        <v>117.37656678665964</v>
      </c>
      <c r="C2350" s="238">
        <v>116.73546892451263</v>
      </c>
      <c r="O2350" s="131"/>
      <c r="P2350" s="131"/>
      <c r="Q2350" s="131"/>
      <c r="R2350" s="131"/>
      <c r="S2350" s="131"/>
      <c r="T2350" s="131"/>
      <c r="U2350" s="7"/>
      <c r="V2350" s="131"/>
      <c r="W2350" s="131"/>
      <c r="X2350" s="131"/>
      <c r="Z2350" s="237">
        <v>100</v>
      </c>
      <c r="AA2350" s="131"/>
    </row>
    <row r="2351" spans="1:27" x14ac:dyDescent="0.25">
      <c r="A2351" s="262">
        <v>-9765</v>
      </c>
      <c r="B2351" s="237">
        <v>117.36012578210313</v>
      </c>
      <c r="C2351" s="238">
        <v>116.71905257175548</v>
      </c>
      <c r="O2351" s="131"/>
      <c r="P2351" s="131"/>
      <c r="Q2351" s="131"/>
      <c r="R2351" s="131"/>
      <c r="S2351" s="131"/>
      <c r="T2351" s="131"/>
      <c r="U2351" s="7"/>
      <c r="V2351" s="131"/>
      <c r="W2351" s="131"/>
      <c r="X2351" s="131"/>
      <c r="Z2351" s="237">
        <v>100</v>
      </c>
      <c r="AA2351" s="131"/>
    </row>
    <row r="2352" spans="1:27" x14ac:dyDescent="0.25">
      <c r="A2352" s="262">
        <v>-9770</v>
      </c>
      <c r="B2352" s="237">
        <v>117.37251656007857</v>
      </c>
      <c r="C2352" s="238">
        <v>116.7314682660361</v>
      </c>
      <c r="O2352" s="131"/>
      <c r="P2352" s="131"/>
      <c r="Q2352" s="131"/>
      <c r="R2352" s="131"/>
      <c r="S2352" s="131"/>
      <c r="T2352" s="131"/>
      <c r="U2352" s="7"/>
      <c r="V2352" s="131"/>
      <c r="W2352" s="131"/>
      <c r="X2352" s="131"/>
      <c r="Z2352" s="237">
        <v>100</v>
      </c>
      <c r="AA2352" s="131"/>
    </row>
    <row r="2353" spans="1:27" x14ac:dyDescent="0.25">
      <c r="A2353" s="262">
        <v>-9775</v>
      </c>
      <c r="B2353" s="237">
        <v>117.3997484642348</v>
      </c>
      <c r="C2353" s="238">
        <v>116.75831232095817</v>
      </c>
      <c r="O2353" s="131"/>
      <c r="P2353" s="131"/>
      <c r="Q2353" s="131"/>
      <c r="R2353" s="131"/>
      <c r="S2353" s="131"/>
      <c r="T2353" s="131"/>
      <c r="U2353" s="7"/>
      <c r="V2353" s="131"/>
      <c r="W2353" s="131"/>
      <c r="X2353" s="131"/>
      <c r="Z2353" s="237">
        <v>100</v>
      </c>
      <c r="AA2353" s="131"/>
    </row>
    <row r="2354" spans="1:27" x14ac:dyDescent="0.25">
      <c r="A2354" s="262">
        <v>-9780</v>
      </c>
      <c r="B2354" s="237">
        <v>117.47077806209487</v>
      </c>
      <c r="C2354" s="238">
        <v>116.82895383492618</v>
      </c>
      <c r="O2354" s="131"/>
      <c r="P2354" s="131"/>
      <c r="Q2354" s="131"/>
      <c r="R2354" s="131"/>
      <c r="S2354" s="131"/>
      <c r="T2354" s="131"/>
      <c r="U2354" s="7"/>
      <c r="V2354" s="131"/>
      <c r="W2354" s="131"/>
      <c r="X2354" s="131"/>
      <c r="Z2354" s="237">
        <v>100</v>
      </c>
      <c r="AA2354" s="131"/>
    </row>
    <row r="2355" spans="1:27" x14ac:dyDescent="0.25">
      <c r="A2355" s="262">
        <v>-9785</v>
      </c>
      <c r="B2355" s="237">
        <v>117.58568484564023</v>
      </c>
      <c r="C2355" s="238">
        <v>116.94347229977964</v>
      </c>
      <c r="O2355" s="131"/>
      <c r="P2355" s="131"/>
      <c r="Q2355" s="131"/>
      <c r="R2355" s="131"/>
      <c r="S2355" s="131"/>
      <c r="T2355" s="131"/>
      <c r="U2355" s="7"/>
      <c r="V2355" s="131"/>
      <c r="W2355" s="131"/>
      <c r="X2355" s="131"/>
      <c r="Z2355" s="237">
        <v>100</v>
      </c>
      <c r="AA2355" s="131"/>
    </row>
    <row r="2356" spans="1:27" x14ac:dyDescent="0.25">
      <c r="A2356" s="262">
        <v>-9790</v>
      </c>
      <c r="B2356" s="237">
        <v>117.70068767120578</v>
      </c>
      <c r="C2356" s="238">
        <v>117.05808657171137</v>
      </c>
      <c r="O2356" s="131"/>
      <c r="P2356" s="131"/>
      <c r="Q2356" s="131"/>
      <c r="R2356" s="131"/>
      <c r="S2356" s="131"/>
      <c r="T2356" s="131"/>
      <c r="U2356" s="7"/>
      <c r="V2356" s="131"/>
      <c r="W2356" s="131"/>
      <c r="X2356" s="131"/>
      <c r="Z2356" s="237">
        <v>100</v>
      </c>
      <c r="AA2356" s="131"/>
    </row>
    <row r="2357" spans="1:27" x14ac:dyDescent="0.25">
      <c r="A2357" s="262">
        <v>-9795</v>
      </c>
      <c r="B2357" s="237">
        <v>117.77189934433542</v>
      </c>
      <c r="C2357" s="238">
        <v>117.12890945612318</v>
      </c>
      <c r="O2357" s="131"/>
      <c r="P2357" s="131"/>
      <c r="Q2357" s="131"/>
      <c r="R2357" s="131"/>
      <c r="S2357" s="131"/>
      <c r="T2357" s="131"/>
      <c r="U2357" s="7"/>
      <c r="V2357" s="131"/>
      <c r="W2357" s="131"/>
      <c r="X2357" s="131"/>
      <c r="Z2357" s="237">
        <v>100</v>
      </c>
      <c r="AA2357" s="131"/>
    </row>
    <row r="2358" spans="1:27" x14ac:dyDescent="0.25">
      <c r="A2358" s="262">
        <v>-9800</v>
      </c>
      <c r="B2358" s="237">
        <v>117.7553264593254</v>
      </c>
      <c r="C2358" s="238">
        <v>117.11194754716902</v>
      </c>
      <c r="O2358" s="131"/>
      <c r="P2358" s="131"/>
      <c r="Q2358" s="131"/>
      <c r="R2358" s="131"/>
      <c r="S2358" s="131"/>
      <c r="T2358" s="131"/>
      <c r="U2358" s="7"/>
      <c r="V2358" s="131"/>
      <c r="W2358" s="131"/>
      <c r="X2358" s="131"/>
      <c r="Z2358" s="237">
        <v>100</v>
      </c>
      <c r="AA2358" s="131"/>
    </row>
    <row r="2359" spans="1:27" x14ac:dyDescent="0.25">
      <c r="A2359" s="262">
        <v>-9805</v>
      </c>
      <c r="B2359" s="237">
        <v>117.6947500192248</v>
      </c>
      <c r="C2359" s="238">
        <v>117.05181091172408</v>
      </c>
      <c r="O2359" s="131"/>
      <c r="P2359" s="131"/>
      <c r="Q2359" s="131"/>
      <c r="R2359" s="131"/>
      <c r="S2359" s="131"/>
      <c r="T2359" s="131"/>
      <c r="U2359" s="7"/>
      <c r="V2359" s="131"/>
      <c r="W2359" s="131"/>
      <c r="X2359" s="131"/>
      <c r="Z2359" s="237">
        <v>100</v>
      </c>
      <c r="AA2359" s="131"/>
    </row>
    <row r="2360" spans="1:27" x14ac:dyDescent="0.25">
      <c r="A2360" s="262">
        <v>-9810</v>
      </c>
      <c r="B2360" s="237">
        <v>117.61953977656093</v>
      </c>
      <c r="C2360" s="238">
        <v>116.96252384390935</v>
      </c>
      <c r="O2360" s="131"/>
      <c r="P2360" s="131"/>
      <c r="Q2360" s="131"/>
      <c r="R2360" s="131"/>
      <c r="S2360" s="131"/>
      <c r="T2360" s="131"/>
      <c r="U2360" s="7"/>
      <c r="V2360" s="131"/>
      <c r="W2360" s="131"/>
      <c r="X2360" s="131"/>
      <c r="Z2360" s="237">
        <v>100</v>
      </c>
      <c r="AA2360" s="131"/>
    </row>
    <row r="2361" spans="1:27" x14ac:dyDescent="0.25">
      <c r="A2361" s="262">
        <v>-9815</v>
      </c>
      <c r="B2361" s="237">
        <v>117.54419544342305</v>
      </c>
      <c r="C2361" s="238">
        <v>116.88761206822002</v>
      </c>
      <c r="O2361" s="131"/>
      <c r="P2361" s="131"/>
      <c r="Q2361" s="131"/>
      <c r="R2361" s="131"/>
      <c r="S2361" s="131"/>
      <c r="T2361" s="131"/>
      <c r="U2361" s="7"/>
      <c r="V2361" s="131"/>
      <c r="W2361" s="131"/>
      <c r="X2361" s="131"/>
      <c r="Z2361" s="237">
        <v>100</v>
      </c>
      <c r="AA2361" s="131"/>
    </row>
    <row r="2362" spans="1:27" x14ac:dyDescent="0.25">
      <c r="A2362" s="262">
        <v>-9820</v>
      </c>
      <c r="B2362" s="237">
        <v>117.49820210902455</v>
      </c>
      <c r="C2362" s="238">
        <v>116.84163677034356</v>
      </c>
      <c r="O2362" s="131"/>
      <c r="P2362" s="131"/>
      <c r="Q2362" s="131"/>
      <c r="R2362" s="131"/>
      <c r="S2362" s="131"/>
      <c r="T2362" s="131"/>
      <c r="U2362" s="7"/>
      <c r="V2362" s="131"/>
      <c r="W2362" s="131"/>
      <c r="X2362" s="131"/>
      <c r="Z2362" s="237">
        <v>100</v>
      </c>
      <c r="AA2362" s="131"/>
    </row>
    <row r="2363" spans="1:27" x14ac:dyDescent="0.25">
      <c r="A2363" s="262">
        <v>-9825</v>
      </c>
      <c r="B2363" s="237">
        <v>117.5107006833684</v>
      </c>
      <c r="C2363" s="238">
        <v>116.85415364337899</v>
      </c>
      <c r="O2363" s="131"/>
      <c r="P2363" s="131"/>
      <c r="Q2363" s="131"/>
      <c r="R2363" s="131"/>
      <c r="S2363" s="131"/>
      <c r="T2363" s="131"/>
      <c r="U2363" s="7"/>
      <c r="V2363" s="131"/>
      <c r="W2363" s="131"/>
      <c r="X2363" s="131"/>
      <c r="Z2363" s="237">
        <v>100</v>
      </c>
      <c r="AA2363" s="131"/>
    </row>
    <row r="2364" spans="1:27" x14ac:dyDescent="0.25">
      <c r="A2364" s="262">
        <v>-9830</v>
      </c>
      <c r="B2364" s="237">
        <v>117.58179740992003</v>
      </c>
      <c r="C2364" s="238">
        <v>116.92485314359209</v>
      </c>
      <c r="O2364" s="131"/>
      <c r="P2364" s="131"/>
      <c r="Q2364" s="131"/>
      <c r="R2364" s="131"/>
      <c r="S2364" s="131"/>
      <c r="T2364" s="131"/>
      <c r="U2364" s="7"/>
      <c r="V2364" s="131"/>
      <c r="W2364" s="131"/>
      <c r="X2364" s="131"/>
      <c r="Z2364" s="237">
        <v>100</v>
      </c>
      <c r="AA2364" s="131"/>
    </row>
    <row r="2365" spans="1:27" x14ac:dyDescent="0.25">
      <c r="A2365" s="262">
        <v>-9835</v>
      </c>
      <c r="B2365" s="237">
        <v>117.66749851915978</v>
      </c>
      <c r="C2365" s="238">
        <v>117.01015678616207</v>
      </c>
      <c r="O2365" s="131"/>
      <c r="P2365" s="131"/>
      <c r="Q2365" s="131"/>
      <c r="R2365" s="131"/>
      <c r="S2365" s="131"/>
      <c r="T2365" s="131"/>
      <c r="U2365" s="7"/>
      <c r="V2365" s="131"/>
      <c r="W2365" s="131"/>
      <c r="X2365" s="131"/>
      <c r="Z2365" s="237">
        <v>100</v>
      </c>
      <c r="AA2365" s="131"/>
    </row>
    <row r="2366" spans="1:27" x14ac:dyDescent="0.25">
      <c r="A2366" s="262">
        <v>-9840</v>
      </c>
      <c r="B2366" s="237">
        <v>117.75326028954652</v>
      </c>
      <c r="C2366" s="238">
        <v>117.09552084940242</v>
      </c>
      <c r="O2366" s="131"/>
      <c r="P2366" s="131"/>
      <c r="Q2366" s="131"/>
      <c r="R2366" s="131"/>
      <c r="S2366" s="131"/>
      <c r="T2366" s="131"/>
      <c r="U2366" s="7"/>
      <c r="V2366" s="131"/>
      <c r="W2366" s="131"/>
      <c r="X2366" s="131"/>
      <c r="Z2366" s="237">
        <v>100</v>
      </c>
      <c r="AA2366" s="131"/>
    </row>
    <row r="2367" spans="1:27" x14ac:dyDescent="0.25">
      <c r="A2367" s="262">
        <v>-9845</v>
      </c>
      <c r="B2367" s="237">
        <v>117.82450377034172</v>
      </c>
      <c r="C2367" s="238">
        <v>117.16636638242908</v>
      </c>
      <c r="O2367" s="131"/>
      <c r="P2367" s="131"/>
      <c r="Q2367" s="131"/>
      <c r="R2367" s="131"/>
      <c r="S2367" s="131"/>
      <c r="T2367" s="131"/>
      <c r="U2367" s="7"/>
      <c r="V2367" s="131"/>
      <c r="W2367" s="131"/>
      <c r="X2367" s="131"/>
      <c r="Z2367" s="237">
        <v>100</v>
      </c>
      <c r="AA2367" s="131"/>
    </row>
    <row r="2368" spans="1:27" x14ac:dyDescent="0.25">
      <c r="A2368" s="262">
        <v>-9850</v>
      </c>
      <c r="B2368" s="237">
        <v>117.88120254170933</v>
      </c>
      <c r="C2368" s="238">
        <v>117.22266696526037</v>
      </c>
      <c r="O2368" s="131"/>
      <c r="P2368" s="131"/>
      <c r="Q2368" s="131"/>
      <c r="R2368" s="131"/>
      <c r="S2368" s="131"/>
      <c r="T2368" s="131"/>
      <c r="U2368" s="7"/>
      <c r="V2368" s="131"/>
      <c r="W2368" s="131"/>
      <c r="X2368" s="131"/>
      <c r="Z2368" s="237">
        <v>100</v>
      </c>
      <c r="AA2368" s="131"/>
    </row>
    <row r="2369" spans="1:27" x14ac:dyDescent="0.25">
      <c r="A2369" s="262">
        <v>-9855</v>
      </c>
      <c r="B2369" s="237">
        <v>117.90873351245061</v>
      </c>
      <c r="C2369" s="238">
        <v>117.24979950655199</v>
      </c>
      <c r="O2369" s="131"/>
      <c r="P2369" s="131"/>
      <c r="Q2369" s="131"/>
      <c r="R2369" s="131"/>
      <c r="S2369" s="131"/>
      <c r="T2369" s="131"/>
      <c r="U2369" s="7"/>
      <c r="V2369" s="131"/>
      <c r="W2369" s="131"/>
      <c r="X2369" s="131"/>
      <c r="Z2369" s="237">
        <v>100</v>
      </c>
      <c r="AA2369" s="131"/>
    </row>
    <row r="2370" spans="1:27" x14ac:dyDescent="0.25">
      <c r="A2370" s="262">
        <v>-9860</v>
      </c>
      <c r="B2370" s="237">
        <v>117.92123187630568</v>
      </c>
      <c r="C2370" s="238">
        <v>117.26231649906053</v>
      </c>
      <c r="O2370" s="131"/>
      <c r="P2370" s="131"/>
      <c r="Q2370" s="131"/>
      <c r="R2370" s="131"/>
      <c r="S2370" s="131"/>
      <c r="T2370" s="131"/>
      <c r="U2370" s="7"/>
      <c r="V2370" s="131"/>
      <c r="W2370" s="131"/>
      <c r="X2370" s="131"/>
      <c r="Z2370" s="237">
        <v>100</v>
      </c>
      <c r="AA2370" s="131"/>
    </row>
    <row r="2371" spans="1:27" x14ac:dyDescent="0.25">
      <c r="A2371" s="262">
        <v>-9865</v>
      </c>
      <c r="B2371" s="237">
        <v>117.91908789554849</v>
      </c>
      <c r="C2371" s="238">
        <v>117.2459946550096</v>
      </c>
      <c r="O2371" s="131"/>
      <c r="P2371" s="131"/>
      <c r="Q2371" s="131"/>
      <c r="R2371" s="131"/>
      <c r="S2371" s="131"/>
      <c r="T2371" s="131"/>
      <c r="U2371" s="7"/>
      <c r="V2371" s="131"/>
      <c r="W2371" s="131"/>
      <c r="X2371" s="131"/>
      <c r="Z2371" s="237">
        <v>100</v>
      </c>
      <c r="AA2371" s="131"/>
    </row>
    <row r="2372" spans="1:27" x14ac:dyDescent="0.25">
      <c r="A2372" s="262">
        <v>-9870</v>
      </c>
      <c r="B2372" s="237">
        <v>117.88765185635275</v>
      </c>
      <c r="C2372" s="238">
        <v>117.21456918290298</v>
      </c>
      <c r="O2372" s="131"/>
      <c r="P2372" s="131"/>
      <c r="Q2372" s="131"/>
      <c r="R2372" s="131"/>
      <c r="S2372" s="131"/>
      <c r="T2372" s="131"/>
      <c r="U2372" s="7"/>
      <c r="V2372" s="131"/>
      <c r="W2372" s="131"/>
      <c r="X2372" s="131"/>
      <c r="Z2372" s="237">
        <v>100</v>
      </c>
      <c r="AA2372" s="131"/>
    </row>
    <row r="2373" spans="1:27" x14ac:dyDescent="0.25">
      <c r="A2373" s="262">
        <v>-9875</v>
      </c>
      <c r="B2373" s="237">
        <v>117.8268706200444</v>
      </c>
      <c r="C2373" s="238">
        <v>117.15421682990643</v>
      </c>
      <c r="O2373" s="131"/>
      <c r="P2373" s="131"/>
      <c r="Q2373" s="131"/>
      <c r="R2373" s="131"/>
      <c r="S2373" s="131"/>
      <c r="T2373" s="131"/>
      <c r="U2373" s="7"/>
      <c r="V2373" s="131"/>
      <c r="W2373" s="131"/>
      <c r="X2373" s="131"/>
      <c r="Z2373" s="237">
        <v>100</v>
      </c>
      <c r="AA2373" s="131"/>
    </row>
    <row r="2374" spans="1:27" x14ac:dyDescent="0.25">
      <c r="A2374" s="262">
        <v>-9880</v>
      </c>
      <c r="B2374" s="237">
        <v>117.79567269116302</v>
      </c>
      <c r="C2374" s="238">
        <v>117.12303023970763</v>
      </c>
      <c r="O2374" s="131"/>
      <c r="P2374" s="131"/>
      <c r="Q2374" s="131"/>
      <c r="R2374" s="131"/>
      <c r="S2374" s="131"/>
      <c r="T2374" s="131"/>
      <c r="U2374" s="7"/>
      <c r="V2374" s="131"/>
      <c r="W2374" s="131"/>
      <c r="X2374" s="131"/>
      <c r="Z2374" s="237">
        <v>100</v>
      </c>
      <c r="AA2374" s="131"/>
    </row>
    <row r="2375" spans="1:27" x14ac:dyDescent="0.25">
      <c r="A2375" s="262">
        <v>-9885</v>
      </c>
      <c r="B2375" s="237">
        <v>117.74932560990096</v>
      </c>
      <c r="C2375" s="238">
        <v>117.07711332014523</v>
      </c>
      <c r="O2375" s="131"/>
      <c r="P2375" s="131"/>
      <c r="Q2375" s="131"/>
      <c r="R2375" s="131"/>
      <c r="S2375" s="131"/>
      <c r="T2375" s="131"/>
      <c r="U2375" s="7"/>
      <c r="V2375" s="131"/>
      <c r="W2375" s="131"/>
      <c r="X2375" s="131"/>
      <c r="Z2375" s="237">
        <v>100</v>
      </c>
      <c r="AA2375" s="131"/>
    </row>
    <row r="2376" spans="1:27" x14ac:dyDescent="0.25">
      <c r="A2376" s="262">
        <v>-9890</v>
      </c>
      <c r="B2376" s="237">
        <v>117.73261528501276</v>
      </c>
      <c r="C2376" s="238">
        <v>117.06041510738547</v>
      </c>
      <c r="O2376" s="131"/>
      <c r="P2376" s="131"/>
      <c r="Q2376" s="131"/>
      <c r="R2376" s="131"/>
      <c r="S2376" s="131"/>
      <c r="T2376" s="131"/>
      <c r="U2376" s="7"/>
      <c r="V2376" s="131"/>
      <c r="W2376" s="131"/>
      <c r="X2376" s="131"/>
      <c r="Z2376" s="237">
        <v>100</v>
      </c>
      <c r="AA2376" s="131"/>
    </row>
    <row r="2377" spans="1:27" x14ac:dyDescent="0.25">
      <c r="A2377" s="262">
        <v>-9895</v>
      </c>
      <c r="B2377" s="237">
        <v>117.71584163731407</v>
      </c>
      <c r="C2377" s="238">
        <v>117.02940546261038</v>
      </c>
      <c r="O2377" s="131"/>
      <c r="P2377" s="131"/>
      <c r="Q2377" s="131"/>
      <c r="R2377" s="131"/>
      <c r="S2377" s="131"/>
      <c r="T2377" s="131"/>
      <c r="U2377" s="7"/>
      <c r="V2377" s="131"/>
      <c r="W2377" s="131"/>
      <c r="X2377" s="131"/>
      <c r="Z2377" s="237">
        <v>100</v>
      </c>
      <c r="AA2377" s="131"/>
    </row>
    <row r="2378" spans="1:27" x14ac:dyDescent="0.25">
      <c r="A2378" s="262">
        <v>-9900</v>
      </c>
      <c r="B2378" s="237">
        <v>117.743452860874</v>
      </c>
      <c r="C2378" s="238">
        <v>117.0561820529544</v>
      </c>
      <c r="O2378" s="131"/>
      <c r="P2378" s="131"/>
      <c r="Q2378" s="131"/>
      <c r="R2378" s="131"/>
      <c r="S2378" s="131"/>
      <c r="T2378" s="131"/>
      <c r="U2378" s="7"/>
      <c r="V2378" s="131"/>
      <c r="W2378" s="131"/>
      <c r="X2378" s="131"/>
      <c r="Z2378" s="237">
        <v>100</v>
      </c>
      <c r="AA2378" s="131"/>
    </row>
    <row r="2379" spans="1:27" x14ac:dyDescent="0.25">
      <c r="A2379" s="262">
        <v>-9905</v>
      </c>
      <c r="B2379" s="237">
        <v>117.81469040794515</v>
      </c>
      <c r="C2379" s="238">
        <v>117.12700378508774</v>
      </c>
      <c r="O2379" s="131"/>
      <c r="P2379" s="131"/>
      <c r="Q2379" s="131"/>
      <c r="R2379" s="131"/>
      <c r="S2379" s="131"/>
      <c r="T2379" s="131"/>
      <c r="U2379" s="7"/>
      <c r="V2379" s="131"/>
      <c r="W2379" s="131"/>
      <c r="X2379" s="131"/>
      <c r="Z2379" s="237">
        <v>100</v>
      </c>
      <c r="AA2379" s="131"/>
    </row>
    <row r="2380" spans="1:27" x14ac:dyDescent="0.25">
      <c r="A2380" s="262">
        <v>-9910</v>
      </c>
      <c r="B2380" s="237">
        <v>117.91493938094504</v>
      </c>
      <c r="C2380" s="238">
        <v>117.22725652237705</v>
      </c>
      <c r="O2380" s="131"/>
      <c r="P2380" s="131"/>
      <c r="Q2380" s="131"/>
      <c r="R2380" s="131"/>
      <c r="S2380" s="131"/>
      <c r="T2380" s="131"/>
      <c r="U2380" s="7"/>
      <c r="V2380" s="131"/>
      <c r="W2380" s="131"/>
      <c r="X2380" s="131"/>
      <c r="Z2380" s="237">
        <v>100</v>
      </c>
      <c r="AA2380" s="131"/>
    </row>
    <row r="2381" spans="1:27" x14ac:dyDescent="0.25">
      <c r="A2381" s="262">
        <v>-9915</v>
      </c>
      <c r="B2381" s="237">
        <v>118.04509255512194</v>
      </c>
      <c r="C2381" s="238">
        <v>117.35657354750337</v>
      </c>
      <c r="O2381" s="131"/>
      <c r="P2381" s="131"/>
      <c r="Q2381" s="131"/>
      <c r="R2381" s="131"/>
      <c r="S2381" s="131"/>
      <c r="T2381" s="131"/>
      <c r="U2381" s="7"/>
      <c r="V2381" s="131"/>
      <c r="W2381" s="131"/>
      <c r="X2381" s="131"/>
      <c r="Z2381" s="237">
        <v>100</v>
      </c>
      <c r="AA2381" s="131"/>
    </row>
    <row r="2382" spans="1:27" x14ac:dyDescent="0.25">
      <c r="A2382" s="262">
        <v>-9920</v>
      </c>
      <c r="B2382" s="237">
        <v>118.17536005757927</v>
      </c>
      <c r="C2382" s="238">
        <v>117.47129227678286</v>
      </c>
      <c r="O2382" s="131"/>
      <c r="P2382" s="131"/>
      <c r="Q2382" s="131"/>
      <c r="R2382" s="131"/>
      <c r="S2382" s="131"/>
      <c r="T2382" s="131"/>
      <c r="U2382" s="7"/>
      <c r="V2382" s="131"/>
      <c r="W2382" s="131"/>
      <c r="X2382" s="131"/>
      <c r="Z2382" s="237">
        <v>100</v>
      </c>
      <c r="AA2382" s="131"/>
    </row>
    <row r="2383" spans="1:27" x14ac:dyDescent="0.25">
      <c r="A2383" s="262">
        <v>-9925</v>
      </c>
      <c r="B2383" s="237">
        <v>118.32046274411532</v>
      </c>
      <c r="C2383" s="238">
        <v>117.6155483925305</v>
      </c>
      <c r="O2383" s="131"/>
      <c r="P2383" s="131"/>
      <c r="Q2383" s="131"/>
      <c r="R2383" s="131"/>
      <c r="S2383" s="131"/>
      <c r="T2383" s="131"/>
      <c r="U2383" s="7"/>
      <c r="V2383" s="131"/>
      <c r="W2383" s="131"/>
      <c r="X2383" s="131"/>
      <c r="Z2383" s="237">
        <v>100</v>
      </c>
      <c r="AA2383" s="131"/>
    </row>
    <row r="2384" spans="1:27" x14ac:dyDescent="0.25">
      <c r="A2384" s="262">
        <v>-9930</v>
      </c>
      <c r="B2384" s="237">
        <v>118.45096808170781</v>
      </c>
      <c r="C2384" s="238">
        <v>117.74562724042796</v>
      </c>
      <c r="O2384" s="131"/>
      <c r="P2384" s="131"/>
      <c r="Q2384" s="131"/>
      <c r="R2384" s="131"/>
      <c r="S2384" s="131"/>
      <c r="T2384" s="131"/>
      <c r="U2384" s="7"/>
      <c r="V2384" s="131"/>
      <c r="W2384" s="131"/>
      <c r="X2384" s="131"/>
      <c r="Z2384" s="237">
        <v>100</v>
      </c>
      <c r="AA2384" s="131"/>
    </row>
    <row r="2385" spans="1:27" x14ac:dyDescent="0.25">
      <c r="A2385" s="262">
        <v>-9935</v>
      </c>
      <c r="B2385" s="237">
        <v>118.5820091276518</v>
      </c>
      <c r="C2385" s="238">
        <v>117.86066075057779</v>
      </c>
      <c r="O2385" s="131"/>
      <c r="P2385" s="131"/>
      <c r="Q2385" s="131"/>
      <c r="R2385" s="131"/>
      <c r="S2385" s="131"/>
      <c r="T2385" s="131"/>
      <c r="U2385" s="7"/>
      <c r="V2385" s="131"/>
      <c r="W2385" s="131"/>
      <c r="X2385" s="131"/>
      <c r="Z2385" s="237">
        <v>100</v>
      </c>
      <c r="AA2385" s="131"/>
    </row>
    <row r="2386" spans="1:27" x14ac:dyDescent="0.25">
      <c r="A2386" s="262">
        <v>-9940</v>
      </c>
      <c r="B2386" s="237">
        <v>118.69799652237982</v>
      </c>
      <c r="C2386" s="238">
        <v>117.97621171264039</v>
      </c>
      <c r="O2386" s="131"/>
      <c r="P2386" s="131"/>
      <c r="Q2386" s="131"/>
      <c r="R2386" s="131"/>
      <c r="S2386" s="131"/>
      <c r="T2386" s="131"/>
      <c r="U2386" s="7"/>
      <c r="V2386" s="131"/>
      <c r="W2386" s="131"/>
      <c r="X2386" s="131"/>
      <c r="Z2386" s="237">
        <v>100</v>
      </c>
      <c r="AA2386" s="131"/>
    </row>
    <row r="2387" spans="1:27" x14ac:dyDescent="0.25">
      <c r="A2387" s="262">
        <v>-9945</v>
      </c>
      <c r="B2387" s="237">
        <v>118.81408085994838</v>
      </c>
      <c r="C2387" s="238">
        <v>118.09143774140371</v>
      </c>
      <c r="O2387" s="131"/>
      <c r="P2387" s="131"/>
      <c r="Q2387" s="131"/>
      <c r="R2387" s="131"/>
      <c r="S2387" s="131"/>
      <c r="T2387" s="131"/>
      <c r="U2387" s="7"/>
      <c r="V2387" s="131"/>
      <c r="W2387" s="131"/>
      <c r="X2387" s="131"/>
      <c r="Z2387" s="237">
        <v>100</v>
      </c>
      <c r="AA2387" s="131"/>
    </row>
    <row r="2388" spans="1:27" x14ac:dyDescent="0.25">
      <c r="A2388" s="262">
        <v>-9950</v>
      </c>
      <c r="B2388" s="237">
        <v>118.91549686414949</v>
      </c>
      <c r="C2388" s="238">
        <v>118.17765117853473</v>
      </c>
      <c r="O2388" s="131"/>
      <c r="P2388" s="131"/>
      <c r="Q2388" s="131"/>
      <c r="R2388" s="131"/>
      <c r="S2388" s="131"/>
      <c r="T2388" s="131"/>
      <c r="U2388" s="7"/>
      <c r="V2388" s="131"/>
      <c r="W2388" s="131"/>
      <c r="X2388" s="131"/>
      <c r="Z2388" s="237">
        <v>100</v>
      </c>
      <c r="AA2388" s="131"/>
    </row>
    <row r="2389" spans="1:27" x14ac:dyDescent="0.25">
      <c r="A2389" s="262">
        <v>-9955</v>
      </c>
      <c r="B2389" s="237">
        <v>119.00221780973624</v>
      </c>
      <c r="C2389" s="238">
        <v>118.263925710198</v>
      </c>
      <c r="O2389" s="131"/>
      <c r="P2389" s="131"/>
      <c r="Q2389" s="131"/>
      <c r="R2389" s="131"/>
      <c r="S2389" s="131"/>
      <c r="T2389" s="131"/>
      <c r="U2389" s="7"/>
      <c r="V2389" s="131"/>
      <c r="W2389" s="131"/>
      <c r="X2389" s="131"/>
      <c r="Z2389" s="237">
        <v>100</v>
      </c>
      <c r="AA2389" s="131"/>
    </row>
    <row r="2390" spans="1:27" x14ac:dyDescent="0.25">
      <c r="A2390" s="262">
        <v>-9960</v>
      </c>
      <c r="B2390" s="237">
        <v>119.08900016231469</v>
      </c>
      <c r="C2390" s="238">
        <v>118.35026137876203</v>
      </c>
      <c r="O2390" s="131"/>
      <c r="P2390" s="131"/>
      <c r="Q2390" s="131"/>
      <c r="R2390" s="131"/>
      <c r="S2390" s="131"/>
      <c r="T2390" s="131"/>
      <c r="U2390" s="7"/>
      <c r="V2390" s="131"/>
      <c r="W2390" s="131"/>
      <c r="X2390" s="131"/>
      <c r="Z2390" s="237">
        <v>100</v>
      </c>
      <c r="AA2390" s="131"/>
    </row>
    <row r="2391" spans="1:27" x14ac:dyDescent="0.25">
      <c r="A2391" s="262">
        <v>-9965</v>
      </c>
      <c r="B2391" s="237">
        <v>119.16105179702208</v>
      </c>
      <c r="C2391" s="238">
        <v>118.4070738917772</v>
      </c>
      <c r="O2391" s="131"/>
      <c r="P2391" s="131"/>
      <c r="Q2391" s="131"/>
      <c r="R2391" s="131"/>
      <c r="S2391" s="131"/>
      <c r="T2391" s="131"/>
      <c r="U2391" s="7"/>
      <c r="V2391" s="131"/>
      <c r="W2391" s="131"/>
      <c r="X2391" s="131"/>
      <c r="Z2391" s="237">
        <v>100</v>
      </c>
      <c r="AA2391" s="131"/>
    </row>
    <row r="2392" spans="1:27" x14ac:dyDescent="0.25">
      <c r="A2392" s="262">
        <v>-9970</v>
      </c>
      <c r="B2392" s="237">
        <v>119.21834590762492</v>
      </c>
      <c r="C2392" s="238">
        <v>118.46391182808576</v>
      </c>
      <c r="O2392" s="131"/>
      <c r="P2392" s="131"/>
      <c r="Q2392" s="131"/>
      <c r="R2392" s="131"/>
      <c r="S2392" s="131"/>
      <c r="T2392" s="131"/>
      <c r="U2392" s="7"/>
      <c r="V2392" s="131"/>
      <c r="W2392" s="131"/>
      <c r="X2392" s="131"/>
      <c r="Z2392" s="237">
        <v>100</v>
      </c>
      <c r="AA2392" s="131"/>
    </row>
    <row r="2393" spans="1:27" x14ac:dyDescent="0.25">
      <c r="A2393" s="262">
        <v>-9975</v>
      </c>
      <c r="B2393" s="237">
        <v>119.2608556554304</v>
      </c>
      <c r="C2393" s="238">
        <v>118.49157819846283</v>
      </c>
      <c r="O2393" s="131"/>
      <c r="P2393" s="131"/>
      <c r="Q2393" s="131"/>
      <c r="R2393" s="131"/>
      <c r="S2393" s="131"/>
      <c r="T2393" s="131"/>
      <c r="U2393" s="7"/>
      <c r="V2393" s="131"/>
      <c r="W2393" s="131"/>
      <c r="X2393" s="131"/>
      <c r="Z2393" s="237">
        <v>100</v>
      </c>
      <c r="AA2393" s="131"/>
    </row>
    <row r="2394" spans="1:27" x14ac:dyDescent="0.25">
      <c r="A2394" s="262">
        <v>-9980</v>
      </c>
      <c r="B2394" s="237">
        <v>119.28855416925379</v>
      </c>
      <c r="C2394" s="238">
        <v>118.51881128140474</v>
      </c>
      <c r="O2394" s="131"/>
      <c r="P2394" s="131"/>
      <c r="Q2394" s="131"/>
      <c r="R2394" s="131"/>
      <c r="S2394" s="131"/>
      <c r="T2394" s="131"/>
      <c r="U2394" s="7"/>
      <c r="V2394" s="131"/>
      <c r="W2394" s="131"/>
      <c r="X2394" s="131"/>
      <c r="Z2394" s="237">
        <v>100</v>
      </c>
      <c r="AA2394" s="131"/>
    </row>
    <row r="2395" spans="1:27" x14ac:dyDescent="0.25">
      <c r="A2395" s="262">
        <v>-9985</v>
      </c>
      <c r="B2395" s="237">
        <v>119.31624254374145</v>
      </c>
      <c r="C2395" s="238">
        <v>118.53162960215408</v>
      </c>
      <c r="O2395" s="131"/>
      <c r="P2395" s="131"/>
      <c r="Q2395" s="131"/>
      <c r="R2395" s="131"/>
      <c r="S2395" s="131"/>
      <c r="T2395" s="131"/>
      <c r="U2395" s="7"/>
      <c r="V2395" s="131"/>
      <c r="W2395" s="131"/>
      <c r="X2395" s="131"/>
      <c r="Z2395" s="237">
        <v>100</v>
      </c>
      <c r="AA2395" s="131"/>
    </row>
    <row r="2396" spans="1:27" x14ac:dyDescent="0.25">
      <c r="A2396" s="262">
        <v>-9990</v>
      </c>
      <c r="B2396" s="237">
        <v>119.32865987342439</v>
      </c>
      <c r="C2396" s="238">
        <v>118.52958307982242</v>
      </c>
      <c r="O2396" s="131"/>
      <c r="P2396" s="131"/>
      <c r="Q2396" s="131"/>
      <c r="R2396" s="131"/>
      <c r="S2396" s="131"/>
      <c r="T2396" s="131"/>
      <c r="U2396" s="7"/>
      <c r="V2396" s="131"/>
      <c r="W2396" s="131"/>
      <c r="X2396" s="131"/>
      <c r="Z2396" s="237">
        <v>100</v>
      </c>
      <c r="AA2396" s="131"/>
    </row>
    <row r="2397" spans="1:27" x14ac:dyDescent="0.25">
      <c r="A2397" s="262">
        <v>-9995</v>
      </c>
      <c r="B2397" s="237">
        <v>119.34147272244428</v>
      </c>
      <c r="C2397" s="238">
        <v>118.54191246866412</v>
      </c>
      <c r="O2397" s="131"/>
      <c r="P2397" s="131"/>
      <c r="Q2397" s="131"/>
      <c r="R2397" s="131"/>
      <c r="S2397" s="131"/>
      <c r="T2397" s="131"/>
      <c r="U2397" s="7"/>
      <c r="V2397" s="131"/>
      <c r="W2397" s="131"/>
      <c r="X2397" s="131"/>
      <c r="Z2397" s="237">
        <v>100</v>
      </c>
      <c r="AA2397" s="131"/>
    </row>
    <row r="2398" spans="1:27" x14ac:dyDescent="0.25">
      <c r="A2398" s="262">
        <v>-10000</v>
      </c>
      <c r="B2398" s="237">
        <v>119.3394024664548</v>
      </c>
      <c r="C2398" s="238">
        <v>118.52535238454705</v>
      </c>
      <c r="O2398" s="131"/>
      <c r="P2398" s="131"/>
      <c r="Q2398" s="131"/>
      <c r="R2398" s="131"/>
      <c r="S2398" s="131"/>
      <c r="T2398" s="131"/>
      <c r="U2398" s="7"/>
      <c r="V2398" s="131"/>
      <c r="W2398" s="131"/>
      <c r="X2398" s="131"/>
      <c r="Z2398" s="237">
        <v>100</v>
      </c>
      <c r="AA2398" s="131"/>
    </row>
    <row r="2399" spans="1:27" x14ac:dyDescent="0.25">
      <c r="A2399" s="262">
        <v>-10005</v>
      </c>
      <c r="B2399" s="237">
        <v>119.35214993609505</v>
      </c>
      <c r="C2399" s="238">
        <v>118.52316810205387</v>
      </c>
      <c r="O2399" s="131"/>
      <c r="P2399" s="131"/>
      <c r="Q2399" s="131"/>
      <c r="R2399" s="131"/>
      <c r="S2399" s="131"/>
      <c r="T2399" s="131"/>
      <c r="U2399" s="7"/>
      <c r="V2399" s="131"/>
      <c r="W2399" s="131"/>
      <c r="X2399" s="131"/>
      <c r="Z2399" s="237">
        <v>100</v>
      </c>
      <c r="AA2399" s="131"/>
    </row>
    <row r="2400" spans="1:27" x14ac:dyDescent="0.25">
      <c r="A2400" s="262">
        <v>-10010</v>
      </c>
      <c r="B2400" s="237">
        <v>119.34999623708427</v>
      </c>
      <c r="C2400" s="238">
        <v>118.50648982103584</v>
      </c>
      <c r="O2400" s="131"/>
      <c r="P2400" s="131"/>
      <c r="Q2400" s="131"/>
      <c r="R2400" s="131"/>
      <c r="S2400" s="131"/>
      <c r="T2400" s="131"/>
      <c r="U2400" s="7"/>
      <c r="V2400" s="131"/>
      <c r="W2400" s="131"/>
      <c r="X2400" s="131"/>
      <c r="Z2400" s="237">
        <v>100</v>
      </c>
      <c r="AA2400" s="131"/>
    </row>
    <row r="2401" spans="1:27" x14ac:dyDescent="0.25">
      <c r="A2401" s="262">
        <v>-10015</v>
      </c>
      <c r="B2401" s="237">
        <v>119.36310334765948</v>
      </c>
      <c r="C2401" s="238">
        <v>118.51908659047056</v>
      </c>
      <c r="O2401" s="131"/>
      <c r="P2401" s="131"/>
      <c r="Q2401" s="131"/>
      <c r="R2401" s="131"/>
      <c r="S2401" s="131"/>
      <c r="T2401" s="131"/>
      <c r="U2401" s="7"/>
      <c r="V2401" s="131"/>
      <c r="W2401" s="131"/>
      <c r="X2401" s="131"/>
      <c r="Z2401" s="237">
        <v>100</v>
      </c>
      <c r="AA2401" s="131"/>
    </row>
    <row r="2402" spans="1:27" x14ac:dyDescent="0.25">
      <c r="A2402" s="262">
        <v>-10020</v>
      </c>
      <c r="B2402" s="237">
        <v>119.36086626391393</v>
      </c>
      <c r="C2402" s="238">
        <v>118.50229885458231</v>
      </c>
      <c r="O2402" s="131"/>
      <c r="P2402" s="131"/>
      <c r="Q2402" s="131"/>
      <c r="R2402" s="131"/>
      <c r="S2402" s="131"/>
      <c r="T2402" s="131"/>
      <c r="U2402" s="7"/>
      <c r="V2402" s="131"/>
      <c r="W2402" s="131"/>
      <c r="X2402" s="131"/>
      <c r="Z2402" s="237">
        <v>100</v>
      </c>
      <c r="AA2402" s="131"/>
    </row>
    <row r="2403" spans="1:27" x14ac:dyDescent="0.25">
      <c r="A2403" s="262">
        <v>-10025</v>
      </c>
      <c r="B2403" s="237">
        <v>119.37348270073953</v>
      </c>
      <c r="C2403" s="238">
        <v>118.49992162922642</v>
      </c>
      <c r="O2403" s="131"/>
      <c r="P2403" s="131"/>
      <c r="Q2403" s="131"/>
      <c r="R2403" s="131"/>
      <c r="S2403" s="131"/>
      <c r="T2403" s="131"/>
      <c r="U2403" s="7"/>
      <c r="V2403" s="131"/>
      <c r="W2403" s="131"/>
      <c r="X2403" s="131"/>
      <c r="Z2403" s="237">
        <v>100</v>
      </c>
      <c r="AA2403" s="131"/>
    </row>
    <row r="2404" spans="1:27" x14ac:dyDescent="0.25">
      <c r="A2404" s="262">
        <v>-10030</v>
      </c>
      <c r="B2404" s="237">
        <v>119.37158774557781</v>
      </c>
      <c r="C2404" s="238">
        <v>118.48301518313103</v>
      </c>
      <c r="O2404" s="131"/>
      <c r="P2404" s="131"/>
      <c r="Q2404" s="131"/>
      <c r="R2404" s="131"/>
      <c r="S2404" s="131"/>
      <c r="T2404" s="131"/>
      <c r="U2404" s="7"/>
      <c r="V2404" s="131"/>
      <c r="W2404" s="131"/>
      <c r="X2404" s="131"/>
      <c r="Z2404" s="237">
        <v>100</v>
      </c>
      <c r="AA2404" s="131"/>
    </row>
    <row r="2405" spans="1:27" x14ac:dyDescent="0.25">
      <c r="A2405" s="262">
        <v>-10035</v>
      </c>
      <c r="B2405" s="237">
        <v>119.38413852892538</v>
      </c>
      <c r="C2405" s="238">
        <v>118.48096285801803</v>
      </c>
      <c r="O2405" s="131"/>
      <c r="P2405" s="131"/>
      <c r="Q2405" s="131"/>
      <c r="R2405" s="131"/>
      <c r="S2405" s="131"/>
      <c r="T2405" s="131"/>
      <c r="U2405" s="7"/>
      <c r="V2405" s="131"/>
      <c r="W2405" s="131"/>
      <c r="X2405" s="131"/>
      <c r="Z2405" s="237">
        <v>100</v>
      </c>
      <c r="AA2405" s="131"/>
    </row>
    <row r="2406" spans="1:27" x14ac:dyDescent="0.25">
      <c r="A2406" s="262">
        <v>-10040</v>
      </c>
      <c r="B2406" s="237">
        <v>119.38216030654827</v>
      </c>
      <c r="C2406" s="238">
        <v>118.46436418199995</v>
      </c>
      <c r="O2406" s="131"/>
      <c r="P2406" s="131"/>
      <c r="Q2406" s="131"/>
      <c r="R2406" s="131"/>
      <c r="S2406" s="131"/>
      <c r="T2406" s="131"/>
      <c r="U2406" s="7"/>
      <c r="V2406" s="131"/>
      <c r="W2406" s="131"/>
      <c r="X2406" s="131"/>
      <c r="Z2406" s="237">
        <v>100</v>
      </c>
      <c r="AA2406" s="131"/>
    </row>
    <row r="2407" spans="1:27" x14ac:dyDescent="0.25">
      <c r="A2407" s="262">
        <v>-10045</v>
      </c>
      <c r="B2407" s="237">
        <v>119.38013598946628</v>
      </c>
      <c r="C2407" s="238">
        <v>118.43276603770052</v>
      </c>
      <c r="O2407" s="131"/>
      <c r="P2407" s="131"/>
      <c r="Q2407" s="131"/>
      <c r="R2407" s="131"/>
      <c r="S2407" s="131"/>
      <c r="T2407" s="131"/>
      <c r="U2407" s="7"/>
      <c r="V2407" s="131"/>
      <c r="W2407" s="131"/>
      <c r="X2407" s="131"/>
      <c r="Z2407" s="237">
        <v>100</v>
      </c>
      <c r="AA2407" s="131"/>
    </row>
    <row r="2408" spans="1:27" x14ac:dyDescent="0.25">
      <c r="A2408" s="262">
        <v>-10050</v>
      </c>
      <c r="B2408" s="237">
        <v>119.39301057201742</v>
      </c>
      <c r="C2408" s="238">
        <v>118.43054939125959</v>
      </c>
      <c r="O2408" s="131"/>
      <c r="P2408" s="131"/>
      <c r="Q2408" s="131"/>
      <c r="R2408" s="131"/>
      <c r="S2408" s="131"/>
      <c r="T2408" s="131"/>
      <c r="U2408" s="7"/>
      <c r="V2408" s="131"/>
      <c r="W2408" s="131"/>
      <c r="X2408" s="131"/>
      <c r="Z2408" s="237">
        <v>100</v>
      </c>
      <c r="AA2408" s="131"/>
    </row>
    <row r="2409" spans="1:27" x14ac:dyDescent="0.25">
      <c r="A2409" s="262">
        <v>-10055</v>
      </c>
      <c r="B2409" s="237">
        <v>119.39090294242295</v>
      </c>
      <c r="C2409" s="238">
        <v>118.41375987812397</v>
      </c>
      <c r="O2409" s="131"/>
      <c r="P2409" s="131"/>
      <c r="Q2409" s="131"/>
      <c r="R2409" s="131"/>
      <c r="S2409" s="131"/>
      <c r="T2409" s="131"/>
      <c r="U2409" s="7"/>
      <c r="V2409" s="131"/>
      <c r="W2409" s="131"/>
      <c r="X2409" s="131"/>
      <c r="Z2409" s="237">
        <v>100</v>
      </c>
      <c r="AA2409" s="131"/>
    </row>
    <row r="2410" spans="1:27" x14ac:dyDescent="0.25">
      <c r="A2410" s="262">
        <v>-10060</v>
      </c>
      <c r="B2410" s="237">
        <v>119.4032846790992</v>
      </c>
      <c r="C2410" s="238">
        <v>118.39690669699219</v>
      </c>
      <c r="O2410" s="131"/>
      <c r="P2410" s="131"/>
      <c r="Q2410" s="131"/>
      <c r="R2410" s="131"/>
      <c r="S2410" s="131"/>
      <c r="T2410" s="131"/>
      <c r="U2410" s="7"/>
      <c r="V2410" s="131"/>
      <c r="W2410" s="131"/>
      <c r="X2410" s="131"/>
      <c r="Z2410" s="237">
        <v>100</v>
      </c>
      <c r="AA2410" s="131"/>
    </row>
    <row r="2411" spans="1:27" x14ac:dyDescent="0.25">
      <c r="A2411" s="262">
        <v>-10065</v>
      </c>
      <c r="B2411" s="237">
        <v>119.40152105653219</v>
      </c>
      <c r="C2411" s="238">
        <v>118.36544536176568</v>
      </c>
      <c r="O2411" s="131"/>
      <c r="P2411" s="131"/>
      <c r="Q2411" s="131"/>
      <c r="R2411" s="131"/>
      <c r="S2411" s="131"/>
      <c r="T2411" s="131"/>
      <c r="U2411" s="7"/>
      <c r="V2411" s="131"/>
      <c r="W2411" s="131"/>
      <c r="X2411" s="131"/>
      <c r="Z2411" s="237">
        <v>100</v>
      </c>
      <c r="AA2411" s="131"/>
    </row>
    <row r="2412" spans="1:27" x14ac:dyDescent="0.25">
      <c r="A2412" s="262">
        <v>-10070</v>
      </c>
      <c r="B2412" s="237">
        <v>119.41426480684265</v>
      </c>
      <c r="C2412" s="238">
        <v>118.36343708282892</v>
      </c>
      <c r="O2412" s="131"/>
      <c r="P2412" s="131"/>
      <c r="Q2412" s="131"/>
      <c r="R2412" s="131"/>
      <c r="S2412" s="131"/>
      <c r="T2412" s="131"/>
      <c r="U2412" s="7"/>
      <c r="V2412" s="131"/>
      <c r="W2412" s="131"/>
      <c r="X2412" s="131"/>
      <c r="Z2412" s="237">
        <v>100</v>
      </c>
      <c r="AA2412" s="131"/>
    </row>
    <row r="2413" spans="1:27" x14ac:dyDescent="0.25">
      <c r="A2413" s="262">
        <v>-10075</v>
      </c>
      <c r="B2413" s="237">
        <v>119.41198995570647</v>
      </c>
      <c r="C2413" s="238">
        <v>118.33183071110697</v>
      </c>
      <c r="O2413" s="131"/>
      <c r="P2413" s="131"/>
      <c r="Q2413" s="131"/>
      <c r="R2413" s="131"/>
      <c r="S2413" s="131"/>
      <c r="T2413" s="131"/>
      <c r="U2413" s="7"/>
      <c r="V2413" s="131"/>
      <c r="W2413" s="131"/>
      <c r="X2413" s="131"/>
      <c r="Z2413" s="237">
        <v>100</v>
      </c>
      <c r="AA2413" s="131"/>
    </row>
    <row r="2414" spans="1:27" x14ac:dyDescent="0.25">
      <c r="A2414" s="262">
        <v>-10080</v>
      </c>
      <c r="B2414" s="237">
        <v>119.42466802404981</v>
      </c>
      <c r="C2414" s="238">
        <v>118.31514215100951</v>
      </c>
      <c r="O2414" s="131"/>
      <c r="P2414" s="131"/>
      <c r="Q2414" s="131"/>
      <c r="R2414" s="131"/>
      <c r="S2414" s="131"/>
      <c r="T2414" s="131"/>
      <c r="U2414" s="7"/>
      <c r="V2414" s="131"/>
      <c r="W2414" s="131"/>
      <c r="X2414" s="131"/>
      <c r="Z2414" s="237">
        <v>100</v>
      </c>
      <c r="AA2414" s="131"/>
    </row>
    <row r="2415" spans="1:27" x14ac:dyDescent="0.25">
      <c r="A2415" s="262">
        <v>-10085</v>
      </c>
      <c r="B2415" s="237">
        <v>119.42273807628369</v>
      </c>
      <c r="C2415" s="238">
        <v>118.28338162208441</v>
      </c>
      <c r="O2415" s="131"/>
      <c r="P2415" s="131"/>
      <c r="Q2415" s="131"/>
      <c r="R2415" s="131"/>
      <c r="S2415" s="131"/>
      <c r="T2415" s="131"/>
      <c r="U2415" s="7"/>
      <c r="V2415" s="131"/>
      <c r="W2415" s="131"/>
      <c r="X2415" s="131"/>
      <c r="Z2415" s="237">
        <v>100</v>
      </c>
      <c r="AA2415" s="131"/>
    </row>
    <row r="2416" spans="1:27" x14ac:dyDescent="0.25">
      <c r="A2416" s="262">
        <v>-10090</v>
      </c>
      <c r="B2416" s="237">
        <v>119.43535054442647</v>
      </c>
      <c r="C2416" s="238">
        <v>118.26655689137296</v>
      </c>
      <c r="O2416" s="131"/>
      <c r="P2416" s="131"/>
      <c r="Q2416" s="131"/>
      <c r="R2416" s="131"/>
      <c r="S2416" s="131"/>
      <c r="T2416" s="131"/>
      <c r="U2416" s="7"/>
      <c r="V2416" s="131"/>
      <c r="W2416" s="131"/>
      <c r="X2416" s="131"/>
      <c r="Z2416" s="237">
        <v>100</v>
      </c>
      <c r="AA2416" s="131"/>
    </row>
    <row r="2417" spans="1:27" x14ac:dyDescent="0.25">
      <c r="A2417" s="262">
        <v>-10095</v>
      </c>
      <c r="B2417" s="237">
        <v>119.4333372657544</v>
      </c>
      <c r="C2417" s="238">
        <v>118.23507121052216</v>
      </c>
      <c r="O2417" s="131"/>
      <c r="P2417" s="131"/>
      <c r="Q2417" s="131"/>
      <c r="R2417" s="131"/>
      <c r="S2417" s="131"/>
      <c r="T2417" s="131"/>
      <c r="U2417" s="7"/>
      <c r="V2417" s="131"/>
      <c r="W2417" s="131"/>
      <c r="X2417" s="131"/>
      <c r="Z2417" s="237">
        <v>100</v>
      </c>
      <c r="AA2417" s="131"/>
    </row>
    <row r="2418" spans="1:27" x14ac:dyDescent="0.25">
      <c r="A2418" s="262">
        <v>-10100</v>
      </c>
      <c r="B2418" s="237">
        <v>119.44631354823005</v>
      </c>
      <c r="C2418" s="238">
        <v>118.20350413865384</v>
      </c>
      <c r="O2418" s="131"/>
      <c r="P2418" s="131"/>
      <c r="Q2418" s="131"/>
      <c r="R2418" s="131"/>
      <c r="S2418" s="131"/>
      <c r="T2418" s="131"/>
      <c r="U2418" s="7"/>
      <c r="V2418" s="131"/>
      <c r="W2418" s="131"/>
      <c r="X2418" s="131"/>
      <c r="Z2418" s="237">
        <v>100</v>
      </c>
      <c r="AA2418" s="131"/>
    </row>
    <row r="2419" spans="1:27" x14ac:dyDescent="0.25">
      <c r="A2419" s="262">
        <v>-10105</v>
      </c>
      <c r="B2419" s="237">
        <v>119.44421699966321</v>
      </c>
      <c r="C2419" s="238">
        <v>118.1572406266547</v>
      </c>
      <c r="O2419" s="131"/>
      <c r="P2419" s="131"/>
      <c r="Q2419" s="131"/>
      <c r="R2419" s="131"/>
      <c r="S2419" s="131"/>
      <c r="T2419" s="131"/>
      <c r="U2419" s="7"/>
      <c r="V2419" s="131"/>
      <c r="W2419" s="131"/>
      <c r="X2419" s="131"/>
      <c r="Z2419" s="237">
        <v>100</v>
      </c>
      <c r="AA2419" s="131"/>
    </row>
    <row r="2420" spans="1:27" x14ac:dyDescent="0.25">
      <c r="A2420" s="262">
        <v>-10110</v>
      </c>
      <c r="B2420" s="237">
        <v>119.45669799499802</v>
      </c>
      <c r="C2420" s="238">
        <v>118.14055558584144</v>
      </c>
      <c r="O2420" s="131"/>
      <c r="P2420" s="131"/>
      <c r="Q2420" s="131"/>
      <c r="R2420" s="131"/>
      <c r="S2420" s="131"/>
      <c r="T2420" s="131"/>
      <c r="U2420" s="7"/>
      <c r="V2420" s="131"/>
      <c r="W2420" s="131"/>
      <c r="X2420" s="131"/>
      <c r="Z2420" s="237">
        <v>100</v>
      </c>
      <c r="AA2420" s="131"/>
    </row>
    <row r="2421" spans="1:27" x14ac:dyDescent="0.25">
      <c r="A2421" s="262">
        <v>-10115</v>
      </c>
      <c r="B2421" s="237">
        <v>119.469580742093</v>
      </c>
      <c r="C2421" s="238">
        <v>118.1091744512035</v>
      </c>
      <c r="O2421" s="131"/>
      <c r="P2421" s="131"/>
      <c r="Q2421" s="131"/>
      <c r="R2421" s="131"/>
      <c r="S2421" s="131"/>
      <c r="T2421" s="131"/>
      <c r="U2421" s="7"/>
      <c r="V2421" s="131"/>
      <c r="W2421" s="131"/>
      <c r="X2421" s="131"/>
      <c r="Z2421" s="237">
        <v>100</v>
      </c>
      <c r="AA2421" s="131"/>
    </row>
    <row r="2422" spans="1:27" x14ac:dyDescent="0.25">
      <c r="A2422" s="262">
        <v>-10120</v>
      </c>
      <c r="B2422" s="237">
        <v>119.4824353503917</v>
      </c>
      <c r="C2422" s="238">
        <v>118.06307059278916</v>
      </c>
      <c r="O2422" s="131"/>
      <c r="P2422" s="131"/>
      <c r="Q2422" s="131"/>
      <c r="R2422" s="131"/>
      <c r="S2422" s="131"/>
      <c r="T2422" s="131"/>
      <c r="U2422" s="7"/>
      <c r="V2422" s="131"/>
      <c r="W2422" s="131"/>
      <c r="X2422" s="131"/>
      <c r="Z2422" s="237">
        <v>100</v>
      </c>
      <c r="AA2422" s="131"/>
    </row>
    <row r="2423" spans="1:27" x14ac:dyDescent="0.25">
      <c r="A2423" s="262">
        <v>-10125</v>
      </c>
      <c r="B2423" s="237">
        <v>119.49526178112914</v>
      </c>
      <c r="C2423" s="238">
        <v>118.06081880381277</v>
      </c>
      <c r="O2423" s="131"/>
      <c r="P2423" s="131"/>
      <c r="Q2423" s="131"/>
      <c r="R2423" s="131"/>
      <c r="S2423" s="131"/>
      <c r="T2423" s="131"/>
      <c r="U2423" s="7"/>
      <c r="V2423" s="131"/>
      <c r="W2423" s="131"/>
      <c r="X2423" s="131"/>
      <c r="Z2423" s="237">
        <v>100</v>
      </c>
      <c r="AA2423" s="131"/>
    </row>
    <row r="2424" spans="1:27" x14ac:dyDescent="0.25">
      <c r="A2424" s="262">
        <v>-10130</v>
      </c>
      <c r="B2424" s="237">
        <v>119.49296961409412</v>
      </c>
      <c r="C2424" s="238">
        <v>118.07361145409385</v>
      </c>
      <c r="O2424" s="131"/>
      <c r="P2424" s="131"/>
      <c r="Q2424" s="131"/>
      <c r="R2424" s="131"/>
      <c r="S2424" s="131"/>
      <c r="T2424" s="131"/>
      <c r="U2424" s="7"/>
      <c r="V2424" s="131"/>
      <c r="W2424" s="131"/>
      <c r="X2424" s="131"/>
      <c r="Z2424" s="237">
        <v>100</v>
      </c>
      <c r="AA2424" s="131"/>
    </row>
    <row r="2425" spans="1:27" x14ac:dyDescent="0.25">
      <c r="A2425" s="262">
        <v>-10135</v>
      </c>
      <c r="B2425" s="237">
        <v>119.50573044323313</v>
      </c>
      <c r="C2425" s="238">
        <v>118.11571256118563</v>
      </c>
      <c r="O2425" s="131"/>
      <c r="P2425" s="131"/>
      <c r="Q2425" s="131"/>
      <c r="R2425" s="131"/>
      <c r="S2425" s="131"/>
      <c r="T2425" s="131"/>
      <c r="U2425" s="7"/>
      <c r="V2425" s="131"/>
      <c r="W2425" s="131"/>
      <c r="X2425" s="131"/>
      <c r="Z2425" s="237">
        <v>100</v>
      </c>
      <c r="AA2425" s="131"/>
    </row>
    <row r="2426" spans="1:27" x14ac:dyDescent="0.25">
      <c r="A2426" s="262">
        <v>-10140</v>
      </c>
      <c r="B2426" s="237">
        <v>119.51846297277208</v>
      </c>
      <c r="C2426" s="238">
        <v>118.18717533409549</v>
      </c>
      <c r="O2426" s="131"/>
      <c r="P2426" s="131"/>
      <c r="Q2426" s="131"/>
      <c r="R2426" s="131"/>
      <c r="S2426" s="131"/>
      <c r="T2426" s="131"/>
      <c r="U2426" s="7"/>
      <c r="V2426" s="131"/>
      <c r="W2426" s="131"/>
      <c r="X2426" s="131"/>
      <c r="Z2426" s="237">
        <v>100</v>
      </c>
      <c r="AA2426" s="131"/>
    </row>
    <row r="2427" spans="1:27" x14ac:dyDescent="0.25">
      <c r="A2427" s="262">
        <v>-10145</v>
      </c>
      <c r="B2427" s="237">
        <v>119.53116716379604</v>
      </c>
      <c r="C2427" s="238">
        <v>118.24356355556978</v>
      </c>
      <c r="O2427" s="131"/>
      <c r="P2427" s="131"/>
      <c r="Q2427" s="131"/>
      <c r="R2427" s="131"/>
      <c r="S2427" s="131"/>
      <c r="T2427" s="131"/>
      <c r="U2427" s="7"/>
      <c r="V2427" s="131"/>
      <c r="W2427" s="131"/>
      <c r="X2427" s="131"/>
      <c r="Z2427" s="237">
        <v>100</v>
      </c>
      <c r="AA2427" s="131"/>
    </row>
    <row r="2428" spans="1:27" x14ac:dyDescent="0.25">
      <c r="A2428" s="262">
        <v>-10150</v>
      </c>
      <c r="B2428" s="237">
        <v>119.54427517548754</v>
      </c>
      <c r="C2428" s="238">
        <v>118.31510368132608</v>
      </c>
      <c r="O2428" s="131"/>
      <c r="P2428" s="131"/>
      <c r="Q2428" s="131"/>
      <c r="R2428" s="131"/>
      <c r="S2428" s="131"/>
      <c r="T2428" s="131"/>
      <c r="U2428" s="7"/>
      <c r="V2428" s="131"/>
      <c r="W2428" s="131"/>
      <c r="X2428" s="131"/>
      <c r="Z2428" s="237">
        <v>100</v>
      </c>
      <c r="AA2428" s="131"/>
    </row>
    <row r="2429" spans="1:27" x14ac:dyDescent="0.25">
      <c r="A2429" s="262">
        <v>-10155</v>
      </c>
      <c r="B2429" s="237">
        <v>119.55692283407949</v>
      </c>
      <c r="C2429" s="238">
        <v>118.32787258161997</v>
      </c>
      <c r="O2429" s="131"/>
      <c r="P2429" s="131"/>
      <c r="Q2429" s="131"/>
      <c r="R2429" s="131"/>
      <c r="S2429" s="131"/>
      <c r="T2429" s="131"/>
      <c r="U2429" s="7"/>
      <c r="V2429" s="131"/>
      <c r="W2429" s="131"/>
      <c r="X2429" s="131"/>
      <c r="Z2429" s="237">
        <v>100</v>
      </c>
      <c r="AA2429" s="131"/>
    </row>
    <row r="2430" spans="1:27" x14ac:dyDescent="0.25">
      <c r="A2430" s="262">
        <v>-10160</v>
      </c>
      <c r="B2430" s="237">
        <v>119.56954203734912</v>
      </c>
      <c r="C2430" s="238">
        <v>118.31118857670705</v>
      </c>
      <c r="O2430" s="131"/>
      <c r="P2430" s="131"/>
      <c r="Q2430" s="131"/>
      <c r="R2430" s="131"/>
      <c r="S2430" s="131"/>
      <c r="T2430" s="131"/>
      <c r="U2430" s="7"/>
      <c r="V2430" s="131"/>
      <c r="W2430" s="131"/>
      <c r="X2430" s="131"/>
      <c r="Z2430" s="237">
        <v>100</v>
      </c>
      <c r="AA2430" s="131"/>
    </row>
    <row r="2431" spans="1:27" x14ac:dyDescent="0.25">
      <c r="A2431" s="262">
        <v>-10165</v>
      </c>
      <c r="B2431" s="237">
        <v>119.58256572931356</v>
      </c>
      <c r="C2431" s="238">
        <v>118.30916249374179</v>
      </c>
      <c r="O2431" s="131"/>
      <c r="P2431" s="131"/>
      <c r="Q2431" s="131"/>
      <c r="R2431" s="131"/>
      <c r="S2431" s="131"/>
      <c r="T2431" s="131"/>
      <c r="U2431" s="7"/>
      <c r="V2431" s="131"/>
      <c r="W2431" s="131"/>
      <c r="X2431" s="131"/>
      <c r="Z2431" s="237">
        <v>100</v>
      </c>
      <c r="AA2431" s="131"/>
    </row>
    <row r="2432" spans="1:27" x14ac:dyDescent="0.25">
      <c r="A2432" s="262">
        <v>-10170</v>
      </c>
      <c r="B2432" s="237">
        <v>119.59512816668068</v>
      </c>
      <c r="C2432" s="238">
        <v>118.33655131390593</v>
      </c>
      <c r="O2432" s="131"/>
      <c r="P2432" s="131"/>
      <c r="Q2432" s="131"/>
      <c r="R2432" s="131"/>
      <c r="S2432" s="131"/>
      <c r="T2432" s="131"/>
      <c r="U2432" s="7"/>
      <c r="V2432" s="131"/>
      <c r="W2432" s="131"/>
      <c r="X2432" s="131"/>
      <c r="Z2432" s="237">
        <v>100</v>
      </c>
      <c r="AA2432" s="131"/>
    </row>
    <row r="2433" spans="1:27" x14ac:dyDescent="0.25">
      <c r="A2433" s="262">
        <v>-10175</v>
      </c>
      <c r="B2433" s="237">
        <v>119.60809553875484</v>
      </c>
      <c r="C2433" s="238">
        <v>118.39340845574317</v>
      </c>
      <c r="O2433" s="131"/>
      <c r="P2433" s="131"/>
      <c r="Q2433" s="131"/>
      <c r="R2433" s="131"/>
      <c r="S2433" s="131"/>
      <c r="T2433" s="131"/>
      <c r="U2433" s="7"/>
      <c r="V2433" s="131"/>
      <c r="W2433" s="131"/>
      <c r="X2433" s="131"/>
      <c r="Z2433" s="237">
        <v>100</v>
      </c>
      <c r="AA2433" s="131"/>
    </row>
    <row r="2434" spans="1:27" x14ac:dyDescent="0.25">
      <c r="A2434" s="262">
        <v>-10180</v>
      </c>
      <c r="B2434" s="237">
        <v>119.60585289303198</v>
      </c>
      <c r="C2434" s="238">
        <v>118.46503924117415</v>
      </c>
      <c r="O2434" s="131"/>
      <c r="P2434" s="131"/>
      <c r="Q2434" s="131"/>
      <c r="R2434" s="131"/>
      <c r="S2434" s="131"/>
      <c r="T2434" s="131"/>
      <c r="U2434" s="7"/>
      <c r="V2434" s="131"/>
      <c r="W2434" s="131"/>
      <c r="X2434" s="131"/>
      <c r="Z2434" s="237">
        <v>100</v>
      </c>
      <c r="AA2434" s="131"/>
    </row>
    <row r="2435" spans="1:27" x14ac:dyDescent="0.25">
      <c r="A2435" s="262">
        <v>-10185</v>
      </c>
      <c r="B2435" s="237">
        <v>119.63351195107306</v>
      </c>
      <c r="C2435" s="238">
        <v>118.55147044917005</v>
      </c>
      <c r="O2435" s="131"/>
      <c r="P2435" s="131"/>
      <c r="Q2435" s="131"/>
      <c r="R2435" s="131"/>
      <c r="S2435" s="131"/>
      <c r="T2435" s="131"/>
      <c r="U2435" s="7"/>
      <c r="V2435" s="131"/>
      <c r="W2435" s="131"/>
      <c r="X2435" s="131"/>
      <c r="Z2435" s="237">
        <v>100</v>
      </c>
      <c r="AA2435" s="131"/>
    </row>
    <row r="2436" spans="1:27" x14ac:dyDescent="0.25">
      <c r="A2436" s="262">
        <v>-10190</v>
      </c>
      <c r="B2436" s="237">
        <v>119.63162867046071</v>
      </c>
      <c r="C2436" s="238">
        <v>118.62319686580958</v>
      </c>
      <c r="O2436" s="131"/>
      <c r="P2436" s="131"/>
      <c r="Q2436" s="131"/>
      <c r="R2436" s="131"/>
      <c r="S2436" s="131"/>
      <c r="T2436" s="131"/>
      <c r="U2436" s="7"/>
      <c r="V2436" s="131"/>
      <c r="W2436" s="131"/>
      <c r="X2436" s="131"/>
      <c r="Z2436" s="237">
        <v>100</v>
      </c>
      <c r="AA2436" s="131"/>
    </row>
    <row r="2437" spans="1:27" x14ac:dyDescent="0.25">
      <c r="A2437" s="262">
        <v>-10195</v>
      </c>
      <c r="B2437" s="237">
        <v>119.64447426517049</v>
      </c>
      <c r="C2437" s="238">
        <v>118.68019173218434</v>
      </c>
      <c r="O2437" s="131"/>
      <c r="P2437" s="131"/>
      <c r="Q2437" s="131"/>
      <c r="R2437" s="131"/>
      <c r="S2437" s="131"/>
      <c r="T2437" s="131"/>
      <c r="U2437" s="7"/>
      <c r="V2437" s="131"/>
      <c r="W2437" s="131"/>
      <c r="X2437" s="131"/>
      <c r="Z2437" s="237">
        <v>100</v>
      </c>
      <c r="AA2437" s="131"/>
    </row>
    <row r="2438" spans="1:27" x14ac:dyDescent="0.25">
      <c r="A2438" s="262">
        <v>-10200</v>
      </c>
      <c r="B2438" s="237">
        <v>119.65729161209391</v>
      </c>
      <c r="C2438" s="238">
        <v>118.72242825698396</v>
      </c>
      <c r="O2438" s="131"/>
      <c r="P2438" s="131"/>
      <c r="Q2438" s="131"/>
      <c r="R2438" s="131"/>
      <c r="S2438" s="131"/>
      <c r="T2438" s="131"/>
      <c r="U2438" s="7"/>
      <c r="V2438" s="131"/>
      <c r="W2438" s="131"/>
      <c r="X2438" s="131"/>
      <c r="Z2438" s="237">
        <v>100</v>
      </c>
      <c r="AA2438" s="131"/>
    </row>
    <row r="2439" spans="1:27" x14ac:dyDescent="0.25">
      <c r="A2439" s="262">
        <v>-10205</v>
      </c>
      <c r="B2439" s="237">
        <v>119.67008067234765</v>
      </c>
      <c r="C2439" s="238">
        <v>118.72029395603785</v>
      </c>
      <c r="O2439" s="131"/>
      <c r="P2439" s="131"/>
      <c r="Q2439" s="131"/>
      <c r="R2439" s="131"/>
      <c r="S2439" s="131"/>
      <c r="T2439" s="131"/>
      <c r="U2439" s="7"/>
      <c r="V2439" s="131"/>
      <c r="W2439" s="131"/>
      <c r="X2439" s="131"/>
      <c r="Z2439" s="237">
        <v>100</v>
      </c>
      <c r="AA2439" s="131"/>
    </row>
    <row r="2440" spans="1:27" x14ac:dyDescent="0.25">
      <c r="A2440" s="262">
        <v>-10210</v>
      </c>
      <c r="B2440" s="237">
        <v>119.68284140701174</v>
      </c>
      <c r="C2440" s="238">
        <v>118.70331183352411</v>
      </c>
      <c r="O2440" s="131"/>
      <c r="P2440" s="131"/>
      <c r="Q2440" s="131"/>
      <c r="R2440" s="131"/>
      <c r="S2440" s="131"/>
      <c r="T2440" s="131"/>
      <c r="U2440" s="7"/>
      <c r="V2440" s="131"/>
      <c r="W2440" s="131"/>
      <c r="X2440" s="131"/>
      <c r="Z2440" s="237">
        <v>100</v>
      </c>
      <c r="AA2440" s="131"/>
    </row>
    <row r="2441" spans="1:27" x14ac:dyDescent="0.25">
      <c r="A2441" s="262">
        <v>-10215</v>
      </c>
      <c r="B2441" s="237">
        <v>119.69557377712934</v>
      </c>
      <c r="C2441" s="238">
        <v>118.73069791082199</v>
      </c>
      <c r="O2441" s="131"/>
      <c r="P2441" s="131"/>
      <c r="Q2441" s="131"/>
      <c r="R2441" s="131"/>
      <c r="S2441" s="131"/>
      <c r="T2441" s="131"/>
      <c r="U2441" s="7"/>
      <c r="V2441" s="131"/>
      <c r="W2441" s="131"/>
      <c r="X2441" s="131"/>
      <c r="Z2441" s="237">
        <v>100</v>
      </c>
      <c r="AA2441" s="131"/>
    </row>
    <row r="2442" spans="1:27" x14ac:dyDescent="0.25">
      <c r="A2442" s="262">
        <v>-10220</v>
      </c>
      <c r="B2442" s="237">
        <v>119.70827774370692</v>
      </c>
      <c r="C2442" s="238">
        <v>118.80253276427413</v>
      </c>
      <c r="O2442" s="131"/>
      <c r="P2442" s="131"/>
      <c r="Q2442" s="131"/>
      <c r="R2442" s="131"/>
      <c r="S2442" s="131"/>
      <c r="T2442" s="131"/>
      <c r="U2442" s="7"/>
      <c r="V2442" s="131"/>
      <c r="W2442" s="131"/>
      <c r="X2442" s="131"/>
      <c r="Z2442" s="237">
        <v>100</v>
      </c>
      <c r="AA2442" s="131"/>
    </row>
    <row r="2443" spans="1:27" x14ac:dyDescent="0.25">
      <c r="A2443" s="262">
        <v>-10225</v>
      </c>
      <c r="B2443" s="237">
        <v>119.735781930465</v>
      </c>
      <c r="C2443" s="238">
        <v>118.84475375399357</v>
      </c>
      <c r="O2443" s="131"/>
      <c r="P2443" s="131"/>
      <c r="Q2443" s="131"/>
      <c r="R2443" s="131"/>
      <c r="S2443" s="131"/>
      <c r="T2443" s="131"/>
      <c r="U2443" s="7"/>
      <c r="V2443" s="131"/>
      <c r="W2443" s="131"/>
      <c r="X2443" s="131"/>
      <c r="Z2443" s="237">
        <v>100</v>
      </c>
      <c r="AA2443" s="131"/>
    </row>
    <row r="2444" spans="1:27" x14ac:dyDescent="0.25">
      <c r="A2444" s="262">
        <v>-10230</v>
      </c>
      <c r="B2444" s="237">
        <v>119.8082248832927</v>
      </c>
      <c r="C2444" s="238">
        <v>118.85774347715872</v>
      </c>
      <c r="O2444" s="131"/>
      <c r="P2444" s="131"/>
      <c r="Q2444" s="131"/>
      <c r="R2444" s="131"/>
      <c r="S2444" s="131"/>
      <c r="T2444" s="131"/>
      <c r="U2444" s="7"/>
      <c r="V2444" s="131"/>
      <c r="W2444" s="131"/>
      <c r="X2444" s="131"/>
      <c r="Z2444" s="237">
        <v>100</v>
      </c>
      <c r="AA2444" s="131"/>
    </row>
    <row r="2445" spans="1:27" x14ac:dyDescent="0.25">
      <c r="A2445" s="262">
        <v>-10235</v>
      </c>
      <c r="B2445" s="237">
        <v>119.86586505424827</v>
      </c>
      <c r="C2445" s="238">
        <v>118.92965519615453</v>
      </c>
      <c r="O2445" s="131"/>
      <c r="P2445" s="131"/>
      <c r="Q2445" s="131"/>
      <c r="R2445" s="131"/>
      <c r="S2445" s="131"/>
      <c r="T2445" s="131"/>
      <c r="U2445" s="7"/>
      <c r="V2445" s="131"/>
      <c r="W2445" s="131"/>
      <c r="X2445" s="131"/>
      <c r="Z2445" s="237">
        <v>100</v>
      </c>
      <c r="AA2445" s="131"/>
    </row>
    <row r="2446" spans="1:27" x14ac:dyDescent="0.25">
      <c r="A2446" s="262">
        <v>-10240</v>
      </c>
      <c r="B2446" s="237">
        <v>119.90867552220628</v>
      </c>
      <c r="C2446" s="238">
        <v>119.0313216116315</v>
      </c>
      <c r="O2446" s="131"/>
      <c r="P2446" s="131"/>
      <c r="Q2446" s="131"/>
      <c r="R2446" s="131"/>
      <c r="S2446" s="131"/>
      <c r="T2446" s="131"/>
      <c r="U2446" s="7"/>
      <c r="V2446" s="131"/>
      <c r="W2446" s="131"/>
      <c r="X2446" s="131"/>
      <c r="Z2446" s="237">
        <v>100</v>
      </c>
      <c r="AA2446" s="131"/>
    </row>
    <row r="2447" spans="1:27" x14ac:dyDescent="0.25">
      <c r="A2447" s="262">
        <v>-10245</v>
      </c>
      <c r="B2447" s="237">
        <v>119.98122307970695</v>
      </c>
      <c r="C2447" s="238">
        <v>119.11820293155043</v>
      </c>
      <c r="O2447" s="131"/>
      <c r="P2447" s="131"/>
      <c r="Q2447" s="131"/>
      <c r="R2447" s="131"/>
      <c r="S2447" s="131"/>
      <c r="T2447" s="131"/>
      <c r="U2447" s="7"/>
      <c r="V2447" s="131"/>
      <c r="W2447" s="131"/>
      <c r="X2447" s="131"/>
      <c r="Z2447" s="237">
        <v>100</v>
      </c>
      <c r="AA2447" s="131"/>
    </row>
    <row r="2448" spans="1:27" x14ac:dyDescent="0.25">
      <c r="A2448" s="262">
        <v>-10250</v>
      </c>
      <c r="B2448" s="237">
        <v>120.06868810568547</v>
      </c>
      <c r="C2448" s="238">
        <v>119.14565150809888</v>
      </c>
      <c r="O2448" s="131"/>
      <c r="P2448" s="131"/>
      <c r="Q2448" s="131"/>
      <c r="R2448" s="131"/>
      <c r="S2448" s="131"/>
      <c r="T2448" s="131"/>
      <c r="U2448" s="7"/>
      <c r="V2448" s="131"/>
      <c r="W2448" s="131"/>
      <c r="X2448" s="131"/>
      <c r="Z2448" s="237">
        <v>100</v>
      </c>
      <c r="AA2448" s="131"/>
    </row>
    <row r="2449" spans="1:27" x14ac:dyDescent="0.25">
      <c r="A2449" s="262">
        <v>-10255</v>
      </c>
      <c r="B2449" s="237">
        <v>120.21618306916149</v>
      </c>
      <c r="C2449" s="238">
        <v>119.21773741819747</v>
      </c>
      <c r="O2449" s="131"/>
      <c r="P2449" s="131"/>
      <c r="Q2449" s="131"/>
      <c r="R2449" s="131"/>
      <c r="S2449" s="131"/>
      <c r="T2449" s="131"/>
      <c r="U2449" s="7"/>
      <c r="V2449" s="131"/>
      <c r="W2449" s="131"/>
      <c r="X2449" s="131"/>
      <c r="Z2449" s="237">
        <v>100</v>
      </c>
      <c r="AA2449" s="131"/>
    </row>
    <row r="2450" spans="1:27" x14ac:dyDescent="0.25">
      <c r="A2450" s="262">
        <v>-10260</v>
      </c>
      <c r="B2450" s="237">
        <v>120.39359571425618</v>
      </c>
      <c r="C2450" s="238">
        <v>119.3345416779818</v>
      </c>
      <c r="O2450" s="131"/>
      <c r="P2450" s="131"/>
      <c r="Q2450" s="131"/>
      <c r="R2450" s="131"/>
      <c r="S2450" s="131"/>
      <c r="T2450" s="131"/>
      <c r="U2450" s="7"/>
      <c r="V2450" s="131"/>
      <c r="W2450" s="131"/>
      <c r="X2450" s="131"/>
      <c r="Z2450" s="237">
        <v>100</v>
      </c>
      <c r="AA2450" s="131"/>
    </row>
    <row r="2451" spans="1:27" x14ac:dyDescent="0.25">
      <c r="A2451" s="262">
        <v>-10265</v>
      </c>
      <c r="B2451" s="237">
        <v>120.54181610717254</v>
      </c>
      <c r="C2451" s="238">
        <v>119.52550832587912</v>
      </c>
      <c r="O2451" s="131"/>
      <c r="P2451" s="131"/>
      <c r="Q2451" s="131"/>
      <c r="R2451" s="131"/>
      <c r="S2451" s="131"/>
      <c r="T2451" s="131"/>
      <c r="U2451" s="7"/>
      <c r="V2451" s="131"/>
      <c r="W2451" s="131"/>
      <c r="X2451" s="131"/>
      <c r="Z2451" s="237">
        <v>100</v>
      </c>
      <c r="AA2451" s="131"/>
    </row>
    <row r="2452" spans="1:27" x14ac:dyDescent="0.25">
      <c r="A2452" s="262">
        <v>-10270</v>
      </c>
      <c r="B2452" s="237">
        <v>120.62965633319101</v>
      </c>
      <c r="C2452" s="238">
        <v>119.7469200945785</v>
      </c>
      <c r="O2452" s="131"/>
      <c r="P2452" s="131"/>
      <c r="Q2452" s="131"/>
      <c r="R2452" s="131"/>
      <c r="S2452" s="131"/>
      <c r="T2452" s="131"/>
      <c r="U2452" s="7"/>
      <c r="V2452" s="131"/>
      <c r="W2452" s="131"/>
      <c r="X2452" s="131"/>
      <c r="Z2452" s="237">
        <v>100</v>
      </c>
      <c r="AA2452" s="131"/>
    </row>
    <row r="2453" spans="1:27" x14ac:dyDescent="0.25">
      <c r="A2453" s="262">
        <v>-10275</v>
      </c>
      <c r="B2453" s="237">
        <v>120.67236406931903</v>
      </c>
      <c r="C2453" s="238">
        <v>119.95363740488662</v>
      </c>
      <c r="O2453" s="131"/>
      <c r="P2453" s="131"/>
      <c r="Q2453" s="131"/>
      <c r="R2453" s="131"/>
      <c r="S2453" s="131"/>
      <c r="T2453" s="131"/>
      <c r="U2453" s="7"/>
      <c r="V2453" s="131"/>
      <c r="W2453" s="131"/>
      <c r="X2453" s="131"/>
      <c r="Z2453" s="237">
        <v>100</v>
      </c>
      <c r="AA2453" s="131"/>
    </row>
    <row r="2454" spans="1:27" x14ac:dyDescent="0.25">
      <c r="A2454" s="262">
        <v>-10280</v>
      </c>
      <c r="B2454" s="237">
        <v>120.67029637569134</v>
      </c>
      <c r="C2454" s="238">
        <v>120.1605610190642</v>
      </c>
      <c r="O2454" s="131"/>
      <c r="P2454" s="131"/>
      <c r="Q2454" s="131"/>
      <c r="R2454" s="131"/>
      <c r="S2454" s="131"/>
      <c r="T2454" s="131"/>
      <c r="U2454" s="7"/>
      <c r="V2454" s="131"/>
      <c r="W2454" s="131"/>
      <c r="X2454" s="131"/>
      <c r="Z2454" s="237">
        <v>100</v>
      </c>
      <c r="AA2454" s="131"/>
    </row>
    <row r="2455" spans="1:27" x14ac:dyDescent="0.25">
      <c r="A2455" s="262">
        <v>-10285</v>
      </c>
      <c r="B2455" s="237">
        <v>120.62337196157222</v>
      </c>
      <c r="C2455" s="238">
        <v>120.36813042525507</v>
      </c>
      <c r="O2455" s="131"/>
      <c r="P2455" s="131"/>
      <c r="Q2455" s="131"/>
      <c r="R2455" s="131"/>
      <c r="S2455" s="131"/>
      <c r="T2455" s="131"/>
      <c r="U2455" s="7"/>
      <c r="V2455" s="131"/>
      <c r="W2455" s="131"/>
      <c r="X2455" s="131"/>
      <c r="Z2455" s="237">
        <v>100</v>
      </c>
      <c r="AA2455" s="131"/>
    </row>
    <row r="2456" spans="1:27" x14ac:dyDescent="0.25">
      <c r="A2456" s="262">
        <v>-10290</v>
      </c>
      <c r="B2456" s="237">
        <v>120.53106985788655</v>
      </c>
      <c r="C2456" s="238">
        <v>120.60623803300837</v>
      </c>
      <c r="O2456" s="131"/>
      <c r="P2456" s="131"/>
      <c r="Q2456" s="131"/>
      <c r="R2456" s="131"/>
      <c r="S2456" s="131"/>
      <c r="T2456" s="131"/>
      <c r="U2456" s="7"/>
      <c r="V2456" s="131"/>
      <c r="W2456" s="131"/>
      <c r="X2456" s="131"/>
      <c r="Z2456" s="237">
        <v>100</v>
      </c>
      <c r="AA2456" s="131"/>
    </row>
    <row r="2457" spans="1:27" x14ac:dyDescent="0.25">
      <c r="A2457" s="262">
        <v>-10295</v>
      </c>
      <c r="B2457" s="237">
        <v>120.42409699412985</v>
      </c>
      <c r="C2457" s="238">
        <v>120.78433080887707</v>
      </c>
      <c r="O2457" s="131"/>
      <c r="P2457" s="131"/>
      <c r="Q2457" s="131"/>
      <c r="R2457" s="131"/>
      <c r="S2457" s="131"/>
      <c r="T2457" s="131"/>
      <c r="U2457" s="7"/>
      <c r="V2457" s="131"/>
      <c r="W2457" s="131"/>
      <c r="X2457" s="131"/>
      <c r="Z2457" s="237">
        <v>100</v>
      </c>
      <c r="AA2457" s="131"/>
    </row>
    <row r="2458" spans="1:27" x14ac:dyDescent="0.25">
      <c r="A2458" s="262">
        <v>-10300</v>
      </c>
      <c r="B2458" s="237">
        <v>120.36184199595886</v>
      </c>
      <c r="C2458" s="238">
        <v>120.84244434881677</v>
      </c>
      <c r="O2458" s="131"/>
      <c r="P2458" s="131"/>
      <c r="Q2458" s="131"/>
      <c r="R2458" s="131"/>
      <c r="S2458" s="131"/>
      <c r="T2458" s="131"/>
      <c r="U2458" s="7"/>
      <c r="V2458" s="131"/>
      <c r="W2458" s="131"/>
      <c r="X2458" s="131"/>
      <c r="Z2458" s="237">
        <v>100</v>
      </c>
      <c r="AA2458" s="131"/>
    </row>
    <row r="2459" spans="1:27" x14ac:dyDescent="0.25">
      <c r="A2459" s="262">
        <v>-10305</v>
      </c>
      <c r="B2459" s="237">
        <v>120.3747722778854</v>
      </c>
      <c r="C2459" s="238">
        <v>120.8252793021489</v>
      </c>
      <c r="O2459" s="131"/>
      <c r="P2459" s="131"/>
      <c r="Q2459" s="131"/>
      <c r="R2459" s="131"/>
      <c r="S2459" s="131"/>
      <c r="T2459" s="131"/>
      <c r="U2459" s="7"/>
      <c r="V2459" s="131"/>
      <c r="W2459" s="131"/>
      <c r="X2459" s="131"/>
      <c r="Z2459" s="237">
        <v>100</v>
      </c>
      <c r="AA2459" s="131"/>
    </row>
    <row r="2460" spans="1:27" x14ac:dyDescent="0.25">
      <c r="A2460" s="262">
        <v>-10310</v>
      </c>
      <c r="B2460" s="237">
        <v>120.50752952247869</v>
      </c>
      <c r="C2460" s="238">
        <v>120.71771707397139</v>
      </c>
      <c r="O2460" s="131"/>
      <c r="P2460" s="131"/>
      <c r="Q2460" s="131"/>
      <c r="R2460" s="131"/>
      <c r="S2460" s="131"/>
      <c r="T2460" s="131"/>
      <c r="U2460" s="7"/>
      <c r="V2460" s="131"/>
      <c r="W2460" s="131"/>
      <c r="X2460" s="131"/>
      <c r="Z2460" s="237">
        <v>100</v>
      </c>
      <c r="AA2460" s="131"/>
    </row>
    <row r="2461" spans="1:27" x14ac:dyDescent="0.25">
      <c r="A2461" s="262">
        <v>-10315</v>
      </c>
      <c r="B2461" s="237">
        <v>120.7307901752702</v>
      </c>
      <c r="C2461" s="238">
        <v>120.59543038700045</v>
      </c>
      <c r="O2461" s="131"/>
      <c r="P2461" s="131"/>
      <c r="Q2461" s="131"/>
      <c r="R2461" s="131"/>
      <c r="S2461" s="131"/>
      <c r="T2461" s="131"/>
      <c r="U2461" s="7"/>
      <c r="V2461" s="131"/>
      <c r="W2461" s="131"/>
      <c r="X2461" s="131"/>
      <c r="Z2461" s="237">
        <v>100</v>
      </c>
      <c r="AA2461" s="131"/>
    </row>
    <row r="2462" spans="1:27" x14ac:dyDescent="0.25">
      <c r="A2462" s="262">
        <v>-10320</v>
      </c>
      <c r="B2462" s="237">
        <v>120.90883552494007</v>
      </c>
      <c r="C2462" s="238">
        <v>120.53339294129304</v>
      </c>
      <c r="O2462" s="131"/>
      <c r="P2462" s="131"/>
      <c r="Q2462" s="131"/>
      <c r="R2462" s="131"/>
      <c r="S2462" s="131"/>
      <c r="T2462" s="131"/>
      <c r="U2462" s="7"/>
      <c r="V2462" s="131"/>
      <c r="W2462" s="131"/>
      <c r="X2462" s="131"/>
      <c r="Z2462" s="237">
        <v>100</v>
      </c>
      <c r="AA2462" s="131"/>
    </row>
    <row r="2463" spans="1:27" x14ac:dyDescent="0.25">
      <c r="A2463" s="262">
        <v>-10325</v>
      </c>
      <c r="B2463" s="237">
        <v>121.07248443735578</v>
      </c>
      <c r="C2463" s="238">
        <v>120.56129107264712</v>
      </c>
      <c r="O2463" s="131"/>
      <c r="P2463" s="131"/>
      <c r="Q2463" s="131"/>
      <c r="R2463" s="131"/>
      <c r="S2463" s="131"/>
      <c r="T2463" s="131"/>
      <c r="U2463" s="7"/>
      <c r="V2463" s="131"/>
      <c r="W2463" s="131"/>
      <c r="X2463" s="131"/>
      <c r="Z2463" s="237">
        <v>100</v>
      </c>
      <c r="AA2463" s="131"/>
    </row>
    <row r="2464" spans="1:27" x14ac:dyDescent="0.25">
      <c r="A2464" s="262">
        <v>-10330</v>
      </c>
      <c r="B2464" s="237">
        <v>121.20625068857372</v>
      </c>
      <c r="C2464" s="238">
        <v>120.61921526536055</v>
      </c>
      <c r="O2464" s="131"/>
      <c r="P2464" s="131"/>
      <c r="Q2464" s="131"/>
      <c r="R2464" s="131"/>
      <c r="S2464" s="131"/>
      <c r="T2464" s="131"/>
      <c r="U2464" s="7"/>
      <c r="V2464" s="131"/>
      <c r="W2464" s="131"/>
      <c r="X2464" s="131"/>
      <c r="Z2464" s="237">
        <v>100</v>
      </c>
      <c r="AA2464" s="131"/>
    </row>
    <row r="2465" spans="1:27" x14ac:dyDescent="0.25">
      <c r="A2465" s="262">
        <v>-10335</v>
      </c>
      <c r="B2465" s="237">
        <v>121.30963790715089</v>
      </c>
      <c r="C2465" s="238">
        <v>120.6621381183442</v>
      </c>
      <c r="O2465" s="131"/>
      <c r="P2465" s="131"/>
      <c r="Q2465" s="131"/>
      <c r="R2465" s="131"/>
      <c r="S2465" s="131"/>
      <c r="T2465" s="131"/>
      <c r="U2465" s="7"/>
      <c r="V2465" s="131"/>
      <c r="W2465" s="131"/>
      <c r="X2465" s="131"/>
      <c r="Z2465" s="237">
        <v>100</v>
      </c>
      <c r="AA2465" s="131"/>
    </row>
    <row r="2466" spans="1:27" x14ac:dyDescent="0.25">
      <c r="A2466" s="262">
        <v>-10340</v>
      </c>
      <c r="B2466" s="237">
        <v>121.39806947043203</v>
      </c>
      <c r="C2466" s="238">
        <v>120.65995958476176</v>
      </c>
      <c r="O2466" s="131"/>
      <c r="P2466" s="131"/>
      <c r="Q2466" s="131"/>
      <c r="R2466" s="131"/>
      <c r="S2466" s="131"/>
      <c r="T2466" s="131"/>
      <c r="U2466" s="7"/>
      <c r="V2466" s="131"/>
      <c r="W2466" s="131"/>
      <c r="X2466" s="131"/>
      <c r="Z2466" s="237">
        <v>100</v>
      </c>
      <c r="AA2466" s="131"/>
    </row>
    <row r="2467" spans="1:27" x14ac:dyDescent="0.25">
      <c r="A2467" s="262">
        <v>-10345</v>
      </c>
      <c r="B2467" s="237">
        <v>121.48656363424909</v>
      </c>
      <c r="C2467" s="238">
        <v>120.5825068058261</v>
      </c>
      <c r="O2467" s="131"/>
      <c r="P2467" s="131"/>
      <c r="Q2467" s="131"/>
      <c r="R2467" s="131"/>
      <c r="S2467" s="131"/>
      <c r="T2467" s="131"/>
      <c r="U2467" s="7"/>
      <c r="V2467" s="131"/>
      <c r="W2467" s="131"/>
      <c r="X2467" s="131"/>
      <c r="Z2467" s="237">
        <v>100</v>
      </c>
      <c r="AA2467" s="131"/>
    </row>
    <row r="2468" spans="1:27" x14ac:dyDescent="0.25">
      <c r="A2468" s="262">
        <v>-10350</v>
      </c>
      <c r="B2468" s="237">
        <v>121.52995666909494</v>
      </c>
      <c r="C2468" s="238">
        <v>120.56557728335268</v>
      </c>
      <c r="O2468" s="131"/>
      <c r="P2468" s="131"/>
      <c r="Q2468" s="131"/>
      <c r="R2468" s="131"/>
      <c r="S2468" s="131"/>
      <c r="T2468" s="131"/>
      <c r="U2468" s="7"/>
      <c r="V2468" s="131"/>
      <c r="W2468" s="131"/>
      <c r="X2468" s="131"/>
      <c r="Z2468" s="237">
        <v>100</v>
      </c>
      <c r="AA2468" s="131"/>
    </row>
    <row r="2469" spans="1:27" x14ac:dyDescent="0.25">
      <c r="A2469" s="262">
        <v>-10355</v>
      </c>
      <c r="B2469" s="237">
        <v>121.5277235929757</v>
      </c>
      <c r="C2469" s="238">
        <v>120.63852228180647</v>
      </c>
      <c r="O2469" s="131"/>
      <c r="P2469" s="131"/>
      <c r="Q2469" s="131"/>
      <c r="R2469" s="131"/>
      <c r="S2469" s="131"/>
      <c r="T2469" s="131"/>
      <c r="U2469" s="7"/>
      <c r="V2469" s="131"/>
      <c r="W2469" s="131"/>
      <c r="X2469" s="131"/>
      <c r="Z2469" s="237">
        <v>100</v>
      </c>
      <c r="AA2469" s="131"/>
    </row>
    <row r="2470" spans="1:27" x14ac:dyDescent="0.25">
      <c r="A2470" s="262">
        <v>-10360</v>
      </c>
      <c r="B2470" s="237">
        <v>121.52588664631901</v>
      </c>
      <c r="C2470" s="238">
        <v>120.69643860045993</v>
      </c>
      <c r="O2470" s="131"/>
      <c r="P2470" s="131"/>
      <c r="Q2470" s="131"/>
      <c r="R2470" s="131"/>
      <c r="S2470" s="131"/>
      <c r="T2470" s="131"/>
      <c r="U2470" s="7"/>
      <c r="V2470" s="131"/>
      <c r="W2470" s="131"/>
      <c r="X2470" s="131"/>
      <c r="Z2470" s="237">
        <v>100</v>
      </c>
      <c r="AA2470" s="131"/>
    </row>
    <row r="2471" spans="1:27" x14ac:dyDescent="0.25">
      <c r="A2471" s="262">
        <v>-10365</v>
      </c>
      <c r="B2471" s="237">
        <v>121.55372327026355</v>
      </c>
      <c r="C2471" s="238">
        <v>120.70957862877714</v>
      </c>
      <c r="O2471" s="131"/>
      <c r="P2471" s="131"/>
      <c r="Q2471" s="131"/>
      <c r="R2471" s="131"/>
      <c r="S2471" s="131"/>
      <c r="T2471" s="131"/>
      <c r="U2471" s="7"/>
      <c r="V2471" s="131"/>
      <c r="W2471" s="131"/>
      <c r="X2471" s="131"/>
      <c r="Z2471" s="237">
        <v>100</v>
      </c>
      <c r="AA2471" s="131"/>
    </row>
    <row r="2472" spans="1:27" x14ac:dyDescent="0.25">
      <c r="A2472" s="262">
        <v>-10370</v>
      </c>
      <c r="B2472" s="237">
        <v>121.62726612018633</v>
      </c>
      <c r="C2472" s="238">
        <v>120.70715546361433</v>
      </c>
      <c r="O2472" s="131"/>
      <c r="P2472" s="131"/>
      <c r="Q2472" s="131"/>
      <c r="R2472" s="131"/>
      <c r="S2472" s="131"/>
      <c r="T2472" s="131"/>
      <c r="U2472" s="7"/>
      <c r="V2472" s="131"/>
      <c r="W2472" s="131"/>
      <c r="X2472" s="131"/>
      <c r="Z2472" s="237">
        <v>100</v>
      </c>
      <c r="AA2472" s="131"/>
    </row>
    <row r="2473" spans="1:27" x14ac:dyDescent="0.25">
      <c r="A2473" s="262">
        <v>-10375</v>
      </c>
      <c r="B2473" s="237">
        <v>121.76169834044894</v>
      </c>
      <c r="C2473" s="238">
        <v>120.85568706020398</v>
      </c>
      <c r="O2473" s="131"/>
      <c r="P2473" s="131"/>
      <c r="Q2473" s="131"/>
      <c r="R2473" s="131"/>
      <c r="S2473" s="131"/>
      <c r="T2473" s="131"/>
      <c r="U2473" s="7"/>
      <c r="V2473" s="131"/>
      <c r="W2473" s="131"/>
      <c r="X2473" s="131"/>
      <c r="Z2473" s="237">
        <v>100</v>
      </c>
      <c r="AA2473" s="131"/>
    </row>
    <row r="2474" spans="1:27" x14ac:dyDescent="0.25">
      <c r="A2474" s="262">
        <v>-10380</v>
      </c>
      <c r="B2474" s="237">
        <v>121.89580431604709</v>
      </c>
      <c r="C2474" s="238">
        <v>121.13944933370703</v>
      </c>
      <c r="O2474" s="131"/>
      <c r="P2474" s="131"/>
      <c r="Q2474" s="131"/>
      <c r="R2474" s="131"/>
      <c r="S2474" s="131"/>
      <c r="T2474" s="131"/>
      <c r="U2474" s="7"/>
      <c r="V2474" s="131"/>
      <c r="W2474" s="131"/>
      <c r="X2474" s="131"/>
      <c r="Z2474" s="237">
        <v>100</v>
      </c>
      <c r="AA2474" s="131"/>
    </row>
    <row r="2475" spans="1:27" x14ac:dyDescent="0.25">
      <c r="A2475" s="262">
        <v>-10385</v>
      </c>
      <c r="B2475" s="237">
        <v>122.00023572469765</v>
      </c>
      <c r="C2475" s="238">
        <v>121.42440005472463</v>
      </c>
      <c r="O2475" s="131"/>
      <c r="P2475" s="131"/>
      <c r="Q2475" s="131"/>
      <c r="R2475" s="131"/>
      <c r="S2475" s="131"/>
      <c r="T2475" s="131"/>
      <c r="U2475" s="7"/>
      <c r="V2475" s="131"/>
      <c r="W2475" s="131"/>
      <c r="X2475" s="131"/>
      <c r="Z2475" s="237">
        <v>100</v>
      </c>
      <c r="AA2475" s="131"/>
    </row>
    <row r="2476" spans="1:27" x14ac:dyDescent="0.25">
      <c r="A2476" s="262">
        <v>-10390</v>
      </c>
      <c r="B2476" s="237">
        <v>122.10430395009917</v>
      </c>
      <c r="C2476" s="238">
        <v>121.66426839848714</v>
      </c>
      <c r="O2476" s="131"/>
      <c r="P2476" s="131"/>
      <c r="Q2476" s="131"/>
      <c r="R2476" s="131"/>
      <c r="S2476" s="131"/>
      <c r="T2476" s="131"/>
      <c r="U2476" s="7"/>
      <c r="V2476" s="131"/>
      <c r="W2476" s="131"/>
      <c r="X2476" s="131"/>
      <c r="Z2476" s="237">
        <v>100</v>
      </c>
      <c r="AA2476" s="131"/>
    </row>
    <row r="2477" spans="1:27" x14ac:dyDescent="0.25">
      <c r="A2477" s="262">
        <v>-10395</v>
      </c>
      <c r="B2477" s="237">
        <v>122.19331667928255</v>
      </c>
      <c r="C2477" s="238">
        <v>121.93510127545193</v>
      </c>
      <c r="O2477" s="131"/>
      <c r="P2477" s="131"/>
      <c r="Q2477" s="131"/>
      <c r="R2477" s="131"/>
      <c r="S2477" s="131"/>
      <c r="T2477" s="131"/>
      <c r="U2477" s="7"/>
      <c r="V2477" s="131"/>
      <c r="W2477" s="131"/>
      <c r="X2477" s="131"/>
      <c r="Z2477" s="237">
        <v>100</v>
      </c>
      <c r="AA2477" s="131"/>
    </row>
    <row r="2478" spans="1:27" x14ac:dyDescent="0.25">
      <c r="A2478" s="262">
        <v>-10400</v>
      </c>
      <c r="B2478" s="237">
        <v>122.32827565912621</v>
      </c>
      <c r="C2478" s="238">
        <v>122.19107141412422</v>
      </c>
      <c r="O2478" s="131"/>
      <c r="P2478" s="131"/>
      <c r="Q2478" s="131"/>
      <c r="R2478" s="131"/>
      <c r="S2478" s="131"/>
      <c r="T2478" s="131"/>
      <c r="U2478" s="7"/>
      <c r="V2478" s="131"/>
      <c r="W2478" s="131"/>
      <c r="X2478" s="131"/>
      <c r="Z2478" s="237">
        <v>100</v>
      </c>
      <c r="AA2478" s="131"/>
    </row>
    <row r="2479" spans="1:27" x14ac:dyDescent="0.25">
      <c r="A2479" s="262">
        <v>-10405</v>
      </c>
      <c r="B2479" s="237">
        <v>122.50881847674952</v>
      </c>
      <c r="C2479" s="238">
        <v>122.32606595960178</v>
      </c>
      <c r="O2479" s="131"/>
      <c r="P2479" s="131"/>
      <c r="Q2479" s="131"/>
      <c r="R2479" s="131"/>
      <c r="S2479" s="131"/>
      <c r="T2479" s="131"/>
      <c r="U2479" s="7"/>
      <c r="V2479" s="131"/>
      <c r="W2479" s="131"/>
      <c r="X2479" s="131"/>
      <c r="Z2479" s="237">
        <v>100</v>
      </c>
      <c r="AA2479" s="131"/>
    </row>
    <row r="2480" spans="1:27" x14ac:dyDescent="0.25">
      <c r="A2480" s="262">
        <v>-10410</v>
      </c>
      <c r="B2480" s="237">
        <v>122.67481673252421</v>
      </c>
      <c r="C2480" s="238">
        <v>122.26315178368156</v>
      </c>
      <c r="O2480" s="131"/>
      <c r="P2480" s="131"/>
      <c r="Q2480" s="131"/>
      <c r="R2480" s="131"/>
      <c r="S2480" s="131"/>
      <c r="T2480" s="131"/>
      <c r="U2480" s="7"/>
      <c r="V2480" s="131"/>
      <c r="W2480" s="131"/>
      <c r="X2480" s="131"/>
      <c r="Z2480" s="237">
        <v>100</v>
      </c>
      <c r="AA2480" s="131"/>
    </row>
    <row r="2481" spans="1:27" x14ac:dyDescent="0.25">
      <c r="A2481" s="262">
        <v>-10415</v>
      </c>
      <c r="B2481" s="237">
        <v>122.71824473147841</v>
      </c>
      <c r="C2481" s="238">
        <v>122.09345640851883</v>
      </c>
      <c r="O2481" s="131"/>
      <c r="P2481" s="131"/>
      <c r="Q2481" s="131"/>
      <c r="R2481" s="131"/>
      <c r="S2481" s="131"/>
      <c r="T2481" s="131"/>
      <c r="U2481" s="7"/>
      <c r="V2481" s="131"/>
      <c r="W2481" s="131"/>
      <c r="X2481" s="131"/>
      <c r="Z2481" s="237">
        <v>100</v>
      </c>
      <c r="AA2481" s="131"/>
    </row>
    <row r="2482" spans="1:27" x14ac:dyDescent="0.25">
      <c r="A2482" s="262">
        <v>-10420</v>
      </c>
      <c r="B2482" s="237">
        <v>122.71613254187461</v>
      </c>
      <c r="C2482" s="238">
        <v>121.98513447785587</v>
      </c>
      <c r="O2482" s="131"/>
      <c r="P2482" s="131"/>
      <c r="Q2482" s="131"/>
      <c r="R2482" s="131"/>
      <c r="S2482" s="131"/>
      <c r="T2482" s="131"/>
      <c r="U2482" s="7"/>
      <c r="V2482" s="131"/>
      <c r="W2482" s="131"/>
      <c r="X2482" s="131"/>
      <c r="Z2482" s="237">
        <v>100</v>
      </c>
      <c r="AA2482" s="131"/>
    </row>
    <row r="2483" spans="1:27" x14ac:dyDescent="0.25">
      <c r="A2483" s="262">
        <v>-10425</v>
      </c>
      <c r="B2483" s="237">
        <v>122.66795066699481</v>
      </c>
      <c r="C2483" s="238">
        <v>122.0437465448481</v>
      </c>
      <c r="O2483" s="131"/>
      <c r="P2483" s="131"/>
      <c r="Q2483" s="131"/>
      <c r="R2483" s="131"/>
      <c r="S2483" s="131"/>
      <c r="T2483" s="131"/>
      <c r="U2483" s="7"/>
      <c r="V2483" s="131"/>
      <c r="W2483" s="131"/>
      <c r="X2483" s="131"/>
      <c r="Z2483" s="237">
        <v>100</v>
      </c>
      <c r="AA2483" s="131"/>
    </row>
    <row r="2484" spans="1:27" x14ac:dyDescent="0.25">
      <c r="A2484" s="262">
        <v>-10430</v>
      </c>
      <c r="B2484" s="237">
        <v>122.57450969239798</v>
      </c>
      <c r="C2484" s="238">
        <v>122.13278685854027</v>
      </c>
      <c r="O2484" s="131"/>
      <c r="P2484" s="131"/>
      <c r="Q2484" s="131"/>
      <c r="R2484" s="131"/>
      <c r="S2484" s="131"/>
      <c r="T2484" s="131"/>
      <c r="U2484" s="7"/>
      <c r="V2484" s="131"/>
      <c r="W2484" s="131"/>
      <c r="X2484" s="131"/>
      <c r="Z2484" s="237">
        <v>100</v>
      </c>
      <c r="AA2484" s="131"/>
    </row>
    <row r="2485" spans="1:27" x14ac:dyDescent="0.25">
      <c r="A2485" s="262">
        <v>-10435</v>
      </c>
      <c r="B2485" s="237">
        <v>122.45004301811629</v>
      </c>
      <c r="C2485" s="238">
        <v>122.05457820386214</v>
      </c>
      <c r="O2485" s="131"/>
      <c r="P2485" s="131"/>
      <c r="Q2485" s="131"/>
      <c r="R2485" s="131"/>
      <c r="S2485" s="131"/>
      <c r="T2485" s="131"/>
      <c r="U2485" s="7"/>
      <c r="V2485" s="131"/>
      <c r="W2485" s="131"/>
      <c r="X2485" s="131"/>
      <c r="Z2485" s="237">
        <v>100</v>
      </c>
      <c r="AA2485" s="131"/>
    </row>
    <row r="2486" spans="1:27" x14ac:dyDescent="0.25">
      <c r="A2486" s="262">
        <v>-10440</v>
      </c>
      <c r="B2486" s="237">
        <v>122.32627612261724</v>
      </c>
      <c r="C2486" s="238">
        <v>122.00666898129657</v>
      </c>
      <c r="O2486" s="131"/>
      <c r="P2486" s="131"/>
      <c r="Q2486" s="131"/>
      <c r="R2486" s="131"/>
      <c r="S2486" s="131"/>
      <c r="T2486" s="131"/>
      <c r="U2486" s="7"/>
      <c r="V2486" s="131"/>
      <c r="W2486" s="131"/>
      <c r="X2486" s="131"/>
      <c r="Z2486" s="237">
        <v>100</v>
      </c>
      <c r="AA2486" s="131"/>
    </row>
    <row r="2487" spans="1:27" x14ac:dyDescent="0.25">
      <c r="A2487" s="262">
        <v>-10445</v>
      </c>
      <c r="B2487" s="237">
        <v>122.26322902320048</v>
      </c>
      <c r="C2487" s="238">
        <v>122.05002868244861</v>
      </c>
      <c r="O2487" s="131"/>
      <c r="P2487" s="131"/>
      <c r="Q2487" s="131"/>
      <c r="R2487" s="131"/>
      <c r="S2487" s="131"/>
      <c r="T2487" s="131"/>
      <c r="U2487" s="7"/>
      <c r="V2487" s="131"/>
      <c r="W2487" s="131"/>
      <c r="X2487" s="131"/>
      <c r="Z2487" s="237">
        <v>100</v>
      </c>
      <c r="AA2487" s="131"/>
    </row>
    <row r="2488" spans="1:27" x14ac:dyDescent="0.25">
      <c r="A2488" s="262">
        <v>-10450</v>
      </c>
      <c r="B2488" s="237">
        <v>122.20006085589729</v>
      </c>
      <c r="C2488" s="238">
        <v>122.03289312308603</v>
      </c>
      <c r="O2488" s="131"/>
      <c r="P2488" s="131"/>
      <c r="Q2488" s="131"/>
      <c r="R2488" s="131"/>
      <c r="S2488" s="131"/>
      <c r="T2488" s="131"/>
      <c r="U2488" s="7"/>
      <c r="V2488" s="131"/>
      <c r="W2488" s="131"/>
      <c r="X2488" s="131"/>
      <c r="Z2488" s="237">
        <v>100</v>
      </c>
      <c r="AA2488" s="131"/>
    </row>
    <row r="2489" spans="1:27" x14ac:dyDescent="0.25">
      <c r="A2489" s="262">
        <v>-10455</v>
      </c>
      <c r="B2489" s="237">
        <v>122.13721993930773</v>
      </c>
      <c r="C2489" s="238">
        <v>121.95470403744548</v>
      </c>
      <c r="O2489" s="131"/>
      <c r="P2489" s="131"/>
      <c r="Q2489" s="131"/>
      <c r="R2489" s="131"/>
      <c r="S2489" s="131"/>
      <c r="T2489" s="131"/>
      <c r="U2489" s="7"/>
      <c r="V2489" s="131"/>
      <c r="W2489" s="131"/>
      <c r="X2489" s="131"/>
      <c r="Z2489" s="237">
        <v>100</v>
      </c>
      <c r="AA2489" s="131"/>
    </row>
    <row r="2490" spans="1:27" x14ac:dyDescent="0.25">
      <c r="A2490" s="262">
        <v>-10460</v>
      </c>
      <c r="B2490" s="237">
        <v>122.0742582505241</v>
      </c>
      <c r="C2490" s="238">
        <v>121.89208063560311</v>
      </c>
      <c r="O2490" s="131"/>
      <c r="P2490" s="131"/>
      <c r="Q2490" s="131"/>
      <c r="R2490" s="131"/>
      <c r="S2490" s="131"/>
      <c r="T2490" s="131"/>
      <c r="U2490" s="7"/>
      <c r="V2490" s="131"/>
      <c r="W2490" s="131"/>
      <c r="X2490" s="131"/>
      <c r="Z2490" s="237">
        <v>100</v>
      </c>
      <c r="AA2490" s="131"/>
    </row>
    <row r="2491" spans="1:27" x14ac:dyDescent="0.25">
      <c r="A2491" s="262">
        <v>-10465</v>
      </c>
      <c r="B2491" s="237">
        <v>122.01117566640951</v>
      </c>
      <c r="C2491" s="238">
        <v>121.81407133072636</v>
      </c>
      <c r="O2491" s="131"/>
      <c r="P2491" s="131"/>
      <c r="Q2491" s="131"/>
      <c r="R2491" s="131"/>
      <c r="S2491" s="131"/>
      <c r="T2491" s="131"/>
      <c r="U2491" s="7"/>
      <c r="V2491" s="131"/>
      <c r="W2491" s="131"/>
      <c r="X2491" s="131"/>
      <c r="Z2491" s="237">
        <v>100</v>
      </c>
      <c r="AA2491" s="131"/>
    </row>
    <row r="2492" spans="1:27" x14ac:dyDescent="0.25">
      <c r="A2492" s="262">
        <v>-10470</v>
      </c>
      <c r="B2492" s="237">
        <v>121.91787188052329</v>
      </c>
      <c r="C2492" s="238">
        <v>121.67527338906868</v>
      </c>
      <c r="O2492" s="131"/>
      <c r="P2492" s="131"/>
      <c r="Q2492" s="131"/>
      <c r="R2492" s="131"/>
      <c r="S2492" s="131"/>
      <c r="T2492" s="131"/>
      <c r="U2492" s="7"/>
      <c r="V2492" s="131"/>
      <c r="W2492" s="131"/>
      <c r="X2492" s="131"/>
      <c r="Z2492" s="237">
        <v>100</v>
      </c>
      <c r="AA2492" s="131"/>
    </row>
    <row r="2493" spans="1:27" x14ac:dyDescent="0.25">
      <c r="A2493" s="262">
        <v>-10475</v>
      </c>
      <c r="B2493" s="237">
        <v>121.80957609696677</v>
      </c>
      <c r="C2493" s="238">
        <v>121.4917596055929</v>
      </c>
      <c r="O2493" s="131"/>
      <c r="P2493" s="131"/>
      <c r="Q2493" s="131"/>
      <c r="R2493" s="131"/>
      <c r="S2493" s="131"/>
      <c r="T2493" s="131"/>
      <c r="U2493" s="7"/>
      <c r="V2493" s="131"/>
      <c r="W2493" s="131"/>
      <c r="X2493" s="131"/>
      <c r="Z2493" s="237">
        <v>100</v>
      </c>
      <c r="AA2493" s="131"/>
    </row>
    <row r="2494" spans="1:27" x14ac:dyDescent="0.25">
      <c r="A2494" s="262">
        <v>-10480</v>
      </c>
      <c r="B2494" s="237">
        <v>121.71639785054415</v>
      </c>
      <c r="C2494" s="238">
        <v>121.18743275480455</v>
      </c>
      <c r="O2494" s="131"/>
      <c r="P2494" s="131"/>
      <c r="Q2494" s="131"/>
      <c r="R2494" s="131"/>
      <c r="S2494" s="131"/>
      <c r="T2494" s="131"/>
      <c r="U2494" s="7"/>
      <c r="V2494" s="131"/>
      <c r="W2494" s="131"/>
      <c r="X2494" s="131"/>
      <c r="Z2494" s="237">
        <v>100</v>
      </c>
      <c r="AA2494" s="131"/>
    </row>
    <row r="2495" spans="1:27" x14ac:dyDescent="0.25">
      <c r="A2495" s="262">
        <v>-10485</v>
      </c>
      <c r="B2495" s="237">
        <v>121.63881479896621</v>
      </c>
      <c r="C2495" s="238">
        <v>120.92905063809458</v>
      </c>
      <c r="O2495" s="131"/>
      <c r="P2495" s="131"/>
      <c r="Q2495" s="131"/>
      <c r="R2495" s="131"/>
      <c r="S2495" s="131"/>
      <c r="T2495" s="131"/>
      <c r="U2495" s="7"/>
      <c r="V2495" s="131"/>
      <c r="W2495" s="131"/>
      <c r="X2495" s="131"/>
      <c r="Z2495" s="237">
        <v>100</v>
      </c>
      <c r="AA2495" s="131"/>
    </row>
    <row r="2496" spans="1:27" x14ac:dyDescent="0.25">
      <c r="A2496" s="262">
        <v>-10490</v>
      </c>
      <c r="B2496" s="237">
        <v>121.60612778311742</v>
      </c>
      <c r="C2496" s="238">
        <v>120.8067659485921</v>
      </c>
      <c r="O2496" s="131"/>
      <c r="P2496" s="131"/>
      <c r="Q2496" s="131"/>
      <c r="R2496" s="131"/>
      <c r="S2496" s="131"/>
      <c r="T2496" s="131"/>
      <c r="U2496" s="7"/>
      <c r="V2496" s="131"/>
      <c r="W2496" s="131"/>
      <c r="X2496" s="131"/>
      <c r="Z2496" s="237">
        <v>100</v>
      </c>
      <c r="AA2496" s="131"/>
    </row>
    <row r="2497" spans="1:27" x14ac:dyDescent="0.25">
      <c r="A2497" s="262">
        <v>-10495</v>
      </c>
      <c r="B2497" s="237">
        <v>121.61931963894202</v>
      </c>
      <c r="C2497" s="238">
        <v>120.74422110529439</v>
      </c>
      <c r="O2497" s="131"/>
      <c r="P2497" s="131"/>
      <c r="Q2497" s="131"/>
      <c r="R2497" s="131"/>
      <c r="S2497" s="131"/>
      <c r="T2497" s="131"/>
      <c r="U2497" s="7"/>
      <c r="V2497" s="131"/>
      <c r="W2497" s="131"/>
      <c r="X2497" s="131"/>
      <c r="Z2497" s="237">
        <v>100</v>
      </c>
      <c r="AA2497" s="131"/>
    </row>
    <row r="2498" spans="1:27" x14ac:dyDescent="0.25">
      <c r="A2498" s="262">
        <v>-10500</v>
      </c>
      <c r="B2498" s="237">
        <v>121.67757192305417</v>
      </c>
      <c r="C2498" s="238">
        <v>120.69733750103424</v>
      </c>
      <c r="O2498" s="131"/>
      <c r="P2498" s="131"/>
      <c r="Q2498" s="131"/>
      <c r="R2498" s="131"/>
      <c r="S2498" s="131"/>
      <c r="T2498" s="131"/>
      <c r="U2498" s="7"/>
      <c r="V2498" s="131"/>
      <c r="W2498" s="131"/>
      <c r="X2498" s="131"/>
      <c r="Z2498" s="237">
        <v>100</v>
      </c>
      <c r="AA2498" s="131"/>
    </row>
    <row r="2499" spans="1:27" x14ac:dyDescent="0.25">
      <c r="A2499" s="262">
        <v>-10505</v>
      </c>
      <c r="B2499" s="237">
        <v>121.79675712665316</v>
      </c>
      <c r="C2499" s="238">
        <v>120.66479016970821</v>
      </c>
      <c r="O2499" s="131"/>
      <c r="P2499" s="131"/>
      <c r="Q2499" s="131"/>
      <c r="R2499" s="131"/>
      <c r="S2499" s="131"/>
      <c r="T2499" s="131"/>
      <c r="U2499" s="7"/>
      <c r="V2499" s="131"/>
      <c r="W2499" s="131"/>
      <c r="X2499" s="131"/>
      <c r="Z2499" s="237">
        <v>100</v>
      </c>
      <c r="AA2499" s="131"/>
    </row>
    <row r="2500" spans="1:27" x14ac:dyDescent="0.25">
      <c r="A2500" s="262">
        <v>-10510</v>
      </c>
      <c r="B2500" s="237">
        <v>121.94628819206166</v>
      </c>
      <c r="C2500" s="238">
        <v>120.70800044723204</v>
      </c>
      <c r="O2500" s="131"/>
      <c r="P2500" s="131"/>
      <c r="Q2500" s="131"/>
      <c r="R2500" s="131"/>
      <c r="S2500" s="131"/>
      <c r="T2500" s="131"/>
      <c r="U2500" s="7"/>
      <c r="V2500" s="131"/>
      <c r="W2500" s="131"/>
      <c r="X2500" s="131"/>
      <c r="Z2500" s="237">
        <v>100</v>
      </c>
      <c r="AA2500" s="131"/>
    </row>
    <row r="2501" spans="1:27" x14ac:dyDescent="0.25">
      <c r="A2501" s="262">
        <v>-10515</v>
      </c>
      <c r="B2501" s="237">
        <v>122.11131370842998</v>
      </c>
      <c r="C2501" s="238">
        <v>120.90118612669755</v>
      </c>
      <c r="O2501" s="131"/>
      <c r="P2501" s="131"/>
      <c r="Q2501" s="131"/>
      <c r="R2501" s="131"/>
      <c r="S2501" s="131"/>
      <c r="T2501" s="131"/>
      <c r="U2501" s="7"/>
      <c r="V2501" s="131"/>
      <c r="W2501" s="131"/>
      <c r="X2501" s="131"/>
      <c r="Z2501" s="237">
        <v>100</v>
      </c>
      <c r="AA2501" s="131"/>
    </row>
    <row r="2502" spans="1:27" x14ac:dyDescent="0.25">
      <c r="A2502" s="262">
        <v>-10520</v>
      </c>
      <c r="B2502" s="237">
        <v>122.27649427455781</v>
      </c>
      <c r="C2502" s="238">
        <v>121.1704943577642</v>
      </c>
      <c r="O2502" s="131"/>
      <c r="P2502" s="131"/>
      <c r="Q2502" s="131"/>
      <c r="R2502" s="131"/>
      <c r="S2502" s="131"/>
      <c r="T2502" s="131"/>
      <c r="U2502" s="7"/>
      <c r="V2502" s="131"/>
      <c r="W2502" s="131"/>
      <c r="X2502" s="131"/>
      <c r="Z2502" s="237">
        <v>100</v>
      </c>
      <c r="AA2502" s="131"/>
    </row>
    <row r="2503" spans="1:27" x14ac:dyDescent="0.25">
      <c r="A2503" s="262">
        <v>-10525</v>
      </c>
      <c r="B2503" s="237">
        <v>122.44183001765442</v>
      </c>
      <c r="C2503" s="238">
        <v>121.37948197856296</v>
      </c>
      <c r="O2503" s="131"/>
      <c r="P2503" s="131"/>
      <c r="Q2503" s="131"/>
      <c r="R2503" s="131"/>
      <c r="S2503" s="131"/>
      <c r="T2503" s="131"/>
      <c r="U2503" s="7"/>
      <c r="V2503" s="131"/>
      <c r="W2503" s="131"/>
      <c r="X2503" s="131"/>
      <c r="Z2503" s="237">
        <v>100</v>
      </c>
      <c r="AA2503" s="131"/>
    </row>
    <row r="2504" spans="1:27" x14ac:dyDescent="0.25">
      <c r="A2504" s="262">
        <v>-10530</v>
      </c>
      <c r="B2504" s="237">
        <v>122.56161562899467</v>
      </c>
      <c r="C2504" s="238">
        <v>121.52849176304952</v>
      </c>
      <c r="O2504" s="131"/>
      <c r="P2504" s="131"/>
      <c r="Q2504" s="131"/>
      <c r="R2504" s="131"/>
      <c r="S2504" s="131"/>
      <c r="T2504" s="131"/>
      <c r="U2504" s="7"/>
      <c r="V2504" s="131"/>
      <c r="W2504" s="131"/>
      <c r="X2504" s="131"/>
      <c r="Z2504" s="237">
        <v>100</v>
      </c>
      <c r="AA2504" s="131"/>
    </row>
    <row r="2505" spans="1:27" x14ac:dyDescent="0.25">
      <c r="A2505" s="262">
        <v>-10535</v>
      </c>
      <c r="B2505" s="237">
        <v>122.68195416915542</v>
      </c>
      <c r="C2505" s="238">
        <v>121.63235713896006</v>
      </c>
      <c r="O2505" s="131"/>
      <c r="P2505" s="131"/>
      <c r="Q2505" s="131"/>
      <c r="R2505" s="131"/>
      <c r="S2505" s="131"/>
      <c r="T2505" s="131"/>
      <c r="U2505" s="7"/>
      <c r="V2505" s="131"/>
      <c r="W2505" s="131"/>
      <c r="X2505" s="131"/>
      <c r="Z2505" s="237">
        <v>100</v>
      </c>
      <c r="AA2505" s="131"/>
    </row>
    <row r="2506" spans="1:27" x14ac:dyDescent="0.25">
      <c r="A2506" s="262">
        <v>-10540</v>
      </c>
      <c r="B2506" s="237">
        <v>122.8019403836816</v>
      </c>
      <c r="C2506" s="238">
        <v>121.73630371093063</v>
      </c>
      <c r="O2506" s="131"/>
      <c r="P2506" s="131"/>
      <c r="Q2506" s="131"/>
      <c r="R2506" s="131"/>
      <c r="S2506" s="131"/>
      <c r="T2506" s="131"/>
      <c r="U2506" s="7"/>
      <c r="V2506" s="131"/>
      <c r="W2506" s="131"/>
      <c r="X2506" s="131"/>
      <c r="Z2506" s="237">
        <v>100</v>
      </c>
      <c r="AA2506" s="131"/>
    </row>
    <row r="2507" spans="1:27" x14ac:dyDescent="0.25">
      <c r="A2507" s="262">
        <v>-10545</v>
      </c>
      <c r="B2507" s="237">
        <v>122.90661294709209</v>
      </c>
      <c r="C2507" s="238">
        <v>121.90108056498225</v>
      </c>
      <c r="O2507" s="131"/>
      <c r="P2507" s="131"/>
      <c r="Q2507" s="131"/>
      <c r="R2507" s="131"/>
      <c r="S2507" s="131"/>
      <c r="T2507" s="131"/>
      <c r="U2507" s="7"/>
      <c r="V2507" s="131"/>
      <c r="W2507" s="131"/>
      <c r="X2507" s="131"/>
      <c r="Z2507" s="237">
        <v>100</v>
      </c>
      <c r="AA2507" s="131"/>
    </row>
    <row r="2508" spans="1:27" x14ac:dyDescent="0.25">
      <c r="A2508" s="262">
        <v>-10550</v>
      </c>
      <c r="B2508" s="237">
        <v>123.02679047485394</v>
      </c>
      <c r="C2508" s="238">
        <v>122.08098187724595</v>
      </c>
      <c r="O2508" s="131"/>
      <c r="P2508" s="131"/>
      <c r="Q2508" s="131"/>
      <c r="R2508" s="131"/>
      <c r="S2508" s="131"/>
      <c r="T2508" s="131"/>
      <c r="U2508" s="7"/>
      <c r="V2508" s="131"/>
      <c r="W2508" s="131"/>
      <c r="X2508" s="131"/>
      <c r="Z2508" s="237">
        <v>100</v>
      </c>
      <c r="AA2508" s="131"/>
    </row>
    <row r="2509" spans="1:27" x14ac:dyDescent="0.25">
      <c r="A2509" s="262">
        <v>-10555</v>
      </c>
      <c r="B2509" s="237">
        <v>123.13208974321948</v>
      </c>
      <c r="C2509" s="238">
        <v>122.2310988773106</v>
      </c>
      <c r="O2509" s="131"/>
      <c r="P2509" s="131"/>
      <c r="Q2509" s="131"/>
      <c r="R2509" s="131"/>
      <c r="S2509" s="131"/>
      <c r="T2509" s="131"/>
      <c r="U2509" s="7"/>
      <c r="V2509" s="131"/>
      <c r="W2509" s="131"/>
      <c r="X2509" s="131"/>
      <c r="Z2509" s="237">
        <v>100</v>
      </c>
      <c r="AA2509" s="131"/>
    </row>
    <row r="2510" spans="1:27" x14ac:dyDescent="0.25">
      <c r="A2510" s="262">
        <v>-10560</v>
      </c>
      <c r="B2510" s="237">
        <v>123.22202946804792</v>
      </c>
      <c r="C2510" s="238">
        <v>122.25917995099265</v>
      </c>
      <c r="O2510" s="131"/>
      <c r="P2510" s="131"/>
      <c r="Q2510" s="131"/>
      <c r="R2510" s="131"/>
      <c r="S2510" s="131"/>
      <c r="T2510" s="131"/>
      <c r="U2510" s="7"/>
      <c r="V2510" s="131"/>
      <c r="W2510" s="131"/>
      <c r="X2510" s="131"/>
      <c r="Z2510" s="237">
        <v>100</v>
      </c>
      <c r="AA2510" s="131"/>
    </row>
    <row r="2511" spans="1:27" x14ac:dyDescent="0.25">
      <c r="A2511" s="262">
        <v>-10565</v>
      </c>
      <c r="B2511" s="237">
        <v>123.23523105561027</v>
      </c>
      <c r="C2511" s="238">
        <v>122.15091553501034</v>
      </c>
      <c r="O2511" s="131"/>
      <c r="P2511" s="131"/>
      <c r="Q2511" s="131"/>
      <c r="R2511" s="131"/>
      <c r="S2511" s="131"/>
      <c r="T2511" s="131"/>
      <c r="U2511" s="7"/>
      <c r="V2511" s="131"/>
      <c r="W2511" s="131"/>
      <c r="X2511" s="131"/>
      <c r="Z2511" s="237">
        <v>100</v>
      </c>
      <c r="AA2511" s="131"/>
    </row>
    <row r="2512" spans="1:27" x14ac:dyDescent="0.25">
      <c r="A2512" s="262">
        <v>-10570</v>
      </c>
      <c r="B2512" s="237">
        <v>123.12562802136473</v>
      </c>
      <c r="C2512" s="238">
        <v>122.11795955109351</v>
      </c>
      <c r="O2512" s="131"/>
      <c r="P2512" s="131"/>
      <c r="Q2512" s="131"/>
      <c r="R2512" s="131"/>
      <c r="S2512" s="131"/>
      <c r="T2512" s="131"/>
      <c r="U2512" s="7"/>
      <c r="V2512" s="131"/>
      <c r="W2512" s="131"/>
      <c r="X2512" s="131"/>
      <c r="Z2512" s="237">
        <v>100</v>
      </c>
      <c r="AA2512" s="131"/>
    </row>
    <row r="2513" spans="1:27" x14ac:dyDescent="0.25">
      <c r="A2513" s="262">
        <v>-10575</v>
      </c>
      <c r="B2513" s="237">
        <v>122.98536230808348</v>
      </c>
      <c r="C2513" s="238">
        <v>122.2682836356644</v>
      </c>
      <c r="O2513" s="131"/>
      <c r="P2513" s="131"/>
      <c r="Q2513" s="131"/>
      <c r="R2513" s="131"/>
      <c r="S2513" s="131"/>
      <c r="T2513" s="131"/>
      <c r="U2513" s="7"/>
      <c r="V2513" s="131"/>
      <c r="W2513" s="131"/>
      <c r="X2513" s="131"/>
      <c r="Z2513" s="237">
        <v>100</v>
      </c>
      <c r="AA2513" s="131"/>
    </row>
    <row r="2514" spans="1:27" x14ac:dyDescent="0.25">
      <c r="A2514" s="262">
        <v>-10580</v>
      </c>
      <c r="B2514" s="237">
        <v>122.87629573272145</v>
      </c>
      <c r="C2514" s="238">
        <v>122.41828964328994</v>
      </c>
      <c r="O2514" s="131"/>
      <c r="P2514" s="131"/>
      <c r="Q2514" s="131"/>
      <c r="R2514" s="131"/>
      <c r="S2514" s="131"/>
      <c r="T2514" s="131"/>
      <c r="U2514" s="7"/>
      <c r="V2514" s="131"/>
      <c r="W2514" s="131"/>
      <c r="X2514" s="131"/>
      <c r="Z2514" s="237">
        <v>100</v>
      </c>
      <c r="AA2514" s="131"/>
    </row>
    <row r="2515" spans="1:27" x14ac:dyDescent="0.25">
      <c r="A2515" s="262">
        <v>-10585</v>
      </c>
      <c r="B2515" s="237">
        <v>122.8586176912803</v>
      </c>
      <c r="C2515" s="238">
        <v>122.53791056556824</v>
      </c>
      <c r="O2515" s="131"/>
      <c r="P2515" s="131"/>
      <c r="Q2515" s="131"/>
      <c r="R2515" s="131"/>
      <c r="S2515" s="131"/>
      <c r="T2515" s="131"/>
      <c r="U2515" s="7"/>
      <c r="V2515" s="131"/>
      <c r="W2515" s="131"/>
      <c r="X2515" s="131"/>
      <c r="Z2515" s="237">
        <v>100</v>
      </c>
      <c r="AA2515" s="131"/>
    </row>
    <row r="2516" spans="1:27" x14ac:dyDescent="0.25">
      <c r="A2516" s="262">
        <v>-10590</v>
      </c>
      <c r="B2516" s="237">
        <v>122.85682717225102</v>
      </c>
      <c r="C2516" s="238">
        <v>122.55096825313902</v>
      </c>
      <c r="O2516" s="131"/>
      <c r="P2516" s="131"/>
      <c r="Q2516" s="131"/>
      <c r="R2516" s="131"/>
      <c r="S2516" s="131"/>
      <c r="T2516" s="131"/>
      <c r="U2516" s="7"/>
      <c r="V2516" s="131"/>
      <c r="W2516" s="131"/>
      <c r="X2516" s="131"/>
      <c r="Z2516" s="237">
        <v>100</v>
      </c>
      <c r="AA2516" s="131"/>
    </row>
    <row r="2517" spans="1:27" x14ac:dyDescent="0.25">
      <c r="A2517" s="262">
        <v>-10595</v>
      </c>
      <c r="B2517" s="237">
        <v>122.77790839444884</v>
      </c>
      <c r="C2517" s="238">
        <v>122.45772528328982</v>
      </c>
      <c r="O2517" s="131"/>
      <c r="P2517" s="131"/>
      <c r="Q2517" s="131"/>
      <c r="R2517" s="131"/>
      <c r="S2517" s="131"/>
      <c r="T2517" s="131"/>
      <c r="U2517" s="7"/>
      <c r="V2517" s="131"/>
      <c r="W2517" s="131"/>
      <c r="X2517" s="131"/>
      <c r="Z2517" s="237">
        <v>100</v>
      </c>
      <c r="AA2517" s="131"/>
    </row>
    <row r="2518" spans="1:27" x14ac:dyDescent="0.25">
      <c r="A2518" s="262">
        <v>-10600</v>
      </c>
      <c r="B2518" s="237">
        <v>122.69930552632576</v>
      </c>
      <c r="C2518" s="238">
        <v>122.22695507266208</v>
      </c>
      <c r="O2518" s="131"/>
      <c r="P2518" s="131"/>
      <c r="Q2518" s="131"/>
      <c r="R2518" s="131"/>
      <c r="S2518" s="131"/>
      <c r="T2518" s="131"/>
      <c r="U2518" s="7"/>
      <c r="V2518" s="131"/>
      <c r="W2518" s="131"/>
      <c r="X2518" s="131"/>
      <c r="Z2518" s="237">
        <v>100</v>
      </c>
      <c r="AA2518" s="131"/>
    </row>
    <row r="2519" spans="1:27" x14ac:dyDescent="0.25">
      <c r="A2519" s="262">
        <v>-10605</v>
      </c>
      <c r="B2519" s="237">
        <v>122.62101925515458</v>
      </c>
      <c r="C2519" s="238">
        <v>121.89037386500543</v>
      </c>
      <c r="O2519" s="131"/>
      <c r="P2519" s="131"/>
      <c r="Q2519" s="131"/>
      <c r="R2519" s="131"/>
      <c r="S2519" s="131"/>
      <c r="T2519" s="131"/>
      <c r="U2519" s="7"/>
      <c r="V2519" s="131"/>
      <c r="W2519" s="131"/>
      <c r="X2519" s="131"/>
      <c r="Z2519" s="237">
        <v>100</v>
      </c>
      <c r="AA2519" s="131"/>
    </row>
    <row r="2520" spans="1:27" x14ac:dyDescent="0.25">
      <c r="A2520" s="262">
        <v>-10610</v>
      </c>
      <c r="B2520" s="237">
        <v>122.54259333943655</v>
      </c>
      <c r="C2520" s="238">
        <v>121.6004043911806</v>
      </c>
      <c r="O2520" s="131"/>
      <c r="P2520" s="131"/>
      <c r="Q2520" s="131"/>
      <c r="R2520" s="131"/>
      <c r="S2520" s="131"/>
      <c r="T2520" s="131"/>
      <c r="U2520" s="7"/>
      <c r="V2520" s="131"/>
      <c r="W2520" s="131"/>
      <c r="X2520" s="131"/>
      <c r="Z2520" s="237">
        <v>100</v>
      </c>
      <c r="AA2520" s="131"/>
    </row>
    <row r="2521" spans="1:27" x14ac:dyDescent="0.25">
      <c r="A2521" s="262">
        <v>-10615</v>
      </c>
      <c r="B2521" s="237">
        <v>122.44893983728903</v>
      </c>
      <c r="C2521" s="238">
        <v>121.38639284236015</v>
      </c>
      <c r="O2521" s="131"/>
      <c r="P2521" s="131"/>
      <c r="Q2521" s="131"/>
      <c r="R2521" s="131"/>
      <c r="S2521" s="131"/>
      <c r="T2521" s="131"/>
      <c r="U2521" s="7"/>
      <c r="V2521" s="131"/>
      <c r="W2521" s="131"/>
      <c r="X2521" s="131"/>
      <c r="Z2521" s="237">
        <v>100</v>
      </c>
      <c r="AA2521" s="131"/>
    </row>
    <row r="2522" spans="1:27" x14ac:dyDescent="0.25">
      <c r="A2522" s="262">
        <v>-10620</v>
      </c>
      <c r="B2522" s="237">
        <v>122.37068256565504</v>
      </c>
      <c r="C2522" s="238">
        <v>121.29376822305315</v>
      </c>
      <c r="O2522" s="131"/>
      <c r="P2522" s="131"/>
      <c r="Q2522" s="131"/>
      <c r="R2522" s="131"/>
      <c r="S2522" s="131"/>
      <c r="T2522" s="131"/>
      <c r="U2522" s="7"/>
      <c r="V2522" s="131"/>
      <c r="W2522" s="131"/>
      <c r="X2522" s="131"/>
      <c r="Z2522" s="237">
        <v>100</v>
      </c>
      <c r="AA2522" s="131"/>
    </row>
    <row r="2523" spans="1:27" x14ac:dyDescent="0.25">
      <c r="A2523" s="262">
        <v>-10625</v>
      </c>
      <c r="B2523" s="237">
        <v>122.30739184024495</v>
      </c>
      <c r="C2523" s="238">
        <v>121.3067295379519</v>
      </c>
      <c r="O2523" s="131"/>
      <c r="P2523" s="131"/>
      <c r="Q2523" s="131"/>
      <c r="R2523" s="131"/>
      <c r="S2523" s="131"/>
      <c r="T2523" s="131"/>
      <c r="U2523" s="7"/>
      <c r="V2523" s="131"/>
      <c r="W2523" s="131"/>
      <c r="X2523" s="131"/>
      <c r="Z2523" s="237">
        <v>100</v>
      </c>
      <c r="AA2523" s="131"/>
    </row>
    <row r="2524" spans="1:27" x14ac:dyDescent="0.25">
      <c r="A2524" s="262">
        <v>-10630</v>
      </c>
      <c r="B2524" s="237">
        <v>122.2444377723658</v>
      </c>
      <c r="C2524" s="238">
        <v>121.39523815443629</v>
      </c>
      <c r="O2524" s="131"/>
      <c r="P2524" s="131"/>
      <c r="Q2524" s="131"/>
      <c r="R2524" s="131"/>
      <c r="S2524" s="131"/>
      <c r="T2524" s="131"/>
      <c r="U2524" s="7"/>
      <c r="V2524" s="131"/>
      <c r="W2524" s="131"/>
      <c r="X2524" s="131"/>
      <c r="Z2524" s="237">
        <v>100</v>
      </c>
      <c r="AA2524" s="131"/>
    </row>
    <row r="2525" spans="1:27" x14ac:dyDescent="0.25">
      <c r="A2525" s="262">
        <v>-10635</v>
      </c>
      <c r="B2525" s="237">
        <v>122.24231846410991</v>
      </c>
      <c r="C2525" s="238">
        <v>121.52918251158198</v>
      </c>
      <c r="O2525" s="131"/>
      <c r="P2525" s="131"/>
      <c r="Q2525" s="131"/>
      <c r="R2525" s="131"/>
      <c r="S2525" s="131"/>
      <c r="T2525" s="131"/>
      <c r="U2525" s="7"/>
      <c r="V2525" s="131"/>
      <c r="W2525" s="131"/>
      <c r="X2525" s="131"/>
      <c r="Z2525" s="237">
        <v>100</v>
      </c>
      <c r="AA2525" s="131"/>
    </row>
    <row r="2526" spans="1:27" x14ac:dyDescent="0.25">
      <c r="A2526" s="262">
        <v>-10640</v>
      </c>
      <c r="B2526" s="237">
        <v>122.28601093186944</v>
      </c>
      <c r="C2526" s="238">
        <v>121.7086450081204</v>
      </c>
      <c r="O2526" s="131"/>
      <c r="P2526" s="131"/>
      <c r="Q2526" s="131"/>
      <c r="R2526" s="131"/>
      <c r="S2526" s="131"/>
      <c r="T2526" s="131"/>
      <c r="U2526" s="7"/>
      <c r="V2526" s="131"/>
      <c r="W2526" s="131"/>
      <c r="X2526" s="131"/>
      <c r="Z2526" s="237">
        <v>100</v>
      </c>
      <c r="AA2526" s="131"/>
    </row>
    <row r="2527" spans="1:27" x14ac:dyDescent="0.25">
      <c r="A2527" s="262">
        <v>-10645</v>
      </c>
      <c r="B2527" s="237">
        <v>122.34439530932389</v>
      </c>
      <c r="C2527" s="238">
        <v>121.90388170018079</v>
      </c>
      <c r="O2527" s="131"/>
      <c r="P2527" s="131"/>
      <c r="Q2527" s="131"/>
      <c r="R2527" s="131"/>
      <c r="S2527" s="131"/>
      <c r="T2527" s="131"/>
      <c r="U2527" s="7"/>
      <c r="V2527" s="131"/>
      <c r="W2527" s="131"/>
      <c r="X2527" s="131"/>
      <c r="Z2527" s="237">
        <v>100</v>
      </c>
      <c r="AA2527" s="131"/>
    </row>
    <row r="2528" spans="1:27" x14ac:dyDescent="0.25">
      <c r="A2528" s="262">
        <v>-10650</v>
      </c>
      <c r="B2528" s="237">
        <v>122.40326471737602</v>
      </c>
      <c r="C2528" s="238">
        <v>122.11400275693522</v>
      </c>
      <c r="O2528" s="131"/>
      <c r="P2528" s="131"/>
      <c r="Q2528" s="131"/>
      <c r="R2528" s="131"/>
      <c r="S2528" s="131"/>
      <c r="T2528" s="131"/>
      <c r="U2528" s="7"/>
      <c r="V2528" s="131"/>
      <c r="W2528" s="131"/>
      <c r="X2528" s="131"/>
      <c r="Z2528" s="237">
        <v>100</v>
      </c>
      <c r="AA2528" s="131"/>
    </row>
    <row r="2529" spans="1:27" x14ac:dyDescent="0.25">
      <c r="A2529" s="262">
        <v>-10655</v>
      </c>
      <c r="B2529" s="237">
        <v>122.46216057559478</v>
      </c>
      <c r="C2529" s="238">
        <v>122.35557426257411</v>
      </c>
      <c r="O2529" s="131"/>
      <c r="P2529" s="131"/>
      <c r="Q2529" s="131"/>
      <c r="R2529" s="131"/>
      <c r="S2529" s="131"/>
      <c r="T2529" s="131"/>
      <c r="U2529" s="7"/>
      <c r="V2529" s="131"/>
      <c r="W2529" s="131"/>
      <c r="X2529" s="131"/>
      <c r="Z2529" s="237">
        <v>100</v>
      </c>
      <c r="AA2529" s="131"/>
    </row>
    <row r="2530" spans="1:27" x14ac:dyDescent="0.25">
      <c r="A2530" s="262">
        <v>-10660</v>
      </c>
      <c r="B2530" s="237">
        <v>122.53625305136705</v>
      </c>
      <c r="C2530" s="238">
        <v>122.50591273750659</v>
      </c>
      <c r="O2530" s="131"/>
      <c r="P2530" s="131"/>
      <c r="Q2530" s="131"/>
      <c r="R2530" s="131"/>
      <c r="S2530" s="131"/>
      <c r="T2530" s="131"/>
      <c r="U2530" s="7"/>
      <c r="V2530" s="131"/>
      <c r="W2530" s="131"/>
      <c r="X2530" s="131"/>
      <c r="Z2530" s="237">
        <v>100</v>
      </c>
      <c r="AA2530" s="131"/>
    </row>
    <row r="2531" spans="1:27" x14ac:dyDescent="0.25">
      <c r="A2531" s="262">
        <v>-10665</v>
      </c>
      <c r="B2531" s="237">
        <v>122.59521101959223</v>
      </c>
      <c r="C2531" s="238">
        <v>122.5188543635841</v>
      </c>
      <c r="O2531" s="131"/>
      <c r="P2531" s="131"/>
      <c r="Q2531" s="131"/>
      <c r="R2531" s="131"/>
      <c r="S2531" s="131"/>
      <c r="T2531" s="131"/>
      <c r="U2531" s="7"/>
      <c r="V2531" s="131"/>
      <c r="W2531" s="131"/>
      <c r="X2531" s="131"/>
      <c r="Z2531" s="237">
        <v>100</v>
      </c>
      <c r="AA2531" s="131"/>
    </row>
    <row r="2532" spans="1:27" x14ac:dyDescent="0.25">
      <c r="A2532" s="262">
        <v>-10670</v>
      </c>
      <c r="B2532" s="237">
        <v>122.63854669767788</v>
      </c>
      <c r="C2532" s="238">
        <v>122.50138976776861</v>
      </c>
      <c r="O2532" s="131"/>
      <c r="P2532" s="131"/>
      <c r="Q2532" s="131"/>
      <c r="R2532" s="131"/>
      <c r="S2532" s="131"/>
      <c r="T2532" s="131"/>
      <c r="U2532" s="7"/>
      <c r="V2532" s="131"/>
      <c r="W2532" s="131"/>
      <c r="X2532" s="131"/>
      <c r="Z2532" s="237">
        <v>100</v>
      </c>
      <c r="AA2532" s="131"/>
    </row>
    <row r="2533" spans="1:27" x14ac:dyDescent="0.25">
      <c r="A2533" s="262">
        <v>-10675</v>
      </c>
      <c r="B2533" s="237">
        <v>122.68235047419832</v>
      </c>
      <c r="C2533" s="238">
        <v>122.57550597812109</v>
      </c>
      <c r="O2533" s="131"/>
      <c r="P2533" s="131"/>
      <c r="Q2533" s="131"/>
      <c r="R2533" s="131"/>
      <c r="S2533" s="131"/>
      <c r="T2533" s="131"/>
      <c r="U2533" s="7"/>
      <c r="V2533" s="131"/>
      <c r="W2533" s="131"/>
      <c r="X2533" s="131"/>
      <c r="Z2533" s="237">
        <v>100</v>
      </c>
      <c r="AA2533" s="131"/>
    </row>
    <row r="2534" spans="1:27" x14ac:dyDescent="0.25">
      <c r="A2534" s="262">
        <v>-10680</v>
      </c>
      <c r="B2534" s="237">
        <v>122.6952877409071</v>
      </c>
      <c r="C2534" s="238">
        <v>122.61925322359018</v>
      </c>
      <c r="O2534" s="131"/>
      <c r="P2534" s="131"/>
      <c r="Q2534" s="131"/>
      <c r="R2534" s="131"/>
      <c r="S2534" s="131"/>
      <c r="T2534" s="131"/>
      <c r="U2534" s="7"/>
      <c r="V2534" s="131"/>
      <c r="W2534" s="131"/>
      <c r="X2534" s="131"/>
      <c r="Z2534" s="237">
        <v>100</v>
      </c>
      <c r="AA2534" s="131"/>
    </row>
    <row r="2535" spans="1:27" x14ac:dyDescent="0.25">
      <c r="A2535" s="262">
        <v>-10685</v>
      </c>
      <c r="B2535" s="237">
        <v>122.69344074409429</v>
      </c>
      <c r="C2535" s="238">
        <v>122.58646692206045</v>
      </c>
      <c r="O2535" s="131"/>
      <c r="P2535" s="131"/>
      <c r="Q2535" s="131"/>
      <c r="R2535" s="131"/>
      <c r="S2535" s="131"/>
      <c r="T2535" s="131"/>
      <c r="U2535" s="7"/>
      <c r="V2535" s="131"/>
      <c r="W2535" s="131"/>
      <c r="X2535" s="131"/>
      <c r="Z2535" s="237">
        <v>100</v>
      </c>
      <c r="AA2535" s="131"/>
    </row>
    <row r="2536" spans="1:27" x14ac:dyDescent="0.25">
      <c r="A2536" s="262">
        <v>-10690</v>
      </c>
      <c r="B2536" s="237">
        <v>122.66063460608419</v>
      </c>
      <c r="C2536" s="238">
        <v>122.50792013209558</v>
      </c>
      <c r="O2536" s="131"/>
      <c r="P2536" s="131"/>
      <c r="Q2536" s="131"/>
      <c r="R2536" s="131"/>
      <c r="S2536" s="131"/>
      <c r="T2536" s="131"/>
      <c r="U2536" s="7"/>
      <c r="V2536" s="131"/>
      <c r="W2536" s="131"/>
      <c r="X2536" s="131"/>
      <c r="Z2536" s="237">
        <v>100</v>
      </c>
      <c r="AA2536" s="131"/>
    </row>
    <row r="2537" spans="1:27" x14ac:dyDescent="0.25">
      <c r="A2537" s="262">
        <v>-10695</v>
      </c>
      <c r="B2537" s="237">
        <v>122.64344003270531</v>
      </c>
      <c r="C2537" s="238">
        <v>122.39922603229387</v>
      </c>
      <c r="O2537" s="131"/>
      <c r="P2537" s="131"/>
      <c r="Q2537" s="131"/>
      <c r="R2537" s="131"/>
      <c r="S2537" s="131"/>
      <c r="T2537" s="131"/>
      <c r="U2537" s="7"/>
      <c r="V2537" s="131"/>
      <c r="W2537" s="131"/>
      <c r="X2537" s="131"/>
      <c r="Z2537" s="237">
        <v>100</v>
      </c>
      <c r="AA2537" s="131"/>
    </row>
    <row r="2538" spans="1:27" x14ac:dyDescent="0.25">
      <c r="A2538" s="262">
        <v>-10700</v>
      </c>
      <c r="B2538" s="237">
        <v>122.61047408225916</v>
      </c>
      <c r="C2538" s="238">
        <v>122.27511182409798</v>
      </c>
      <c r="O2538" s="131"/>
      <c r="P2538" s="131"/>
      <c r="Q2538" s="131"/>
      <c r="R2538" s="131"/>
      <c r="S2538" s="131"/>
      <c r="T2538" s="131"/>
      <c r="U2538" s="7"/>
      <c r="V2538" s="131"/>
      <c r="W2538" s="131"/>
      <c r="X2538" s="131"/>
      <c r="Z2538" s="237">
        <v>100</v>
      </c>
      <c r="AA2538" s="131"/>
    </row>
    <row r="2539" spans="1:27" x14ac:dyDescent="0.25">
      <c r="A2539" s="262">
        <v>-10705</v>
      </c>
      <c r="B2539" s="237">
        <v>122.59313852021813</v>
      </c>
      <c r="C2539" s="238">
        <v>122.10550595273446</v>
      </c>
      <c r="O2539" s="131"/>
      <c r="P2539" s="131"/>
      <c r="Q2539" s="131"/>
      <c r="R2539" s="131"/>
      <c r="S2539" s="131"/>
      <c r="T2539" s="131"/>
      <c r="U2539" s="7"/>
      <c r="V2539" s="131"/>
      <c r="W2539" s="131"/>
      <c r="X2539" s="131"/>
      <c r="Z2539" s="237">
        <v>100</v>
      </c>
      <c r="AA2539" s="131"/>
    </row>
    <row r="2540" spans="1:27" x14ac:dyDescent="0.25">
      <c r="A2540" s="262">
        <v>-10710</v>
      </c>
      <c r="B2540" s="237">
        <v>122.57573709936081</v>
      </c>
      <c r="C2540" s="238">
        <v>121.93657507233289</v>
      </c>
      <c r="O2540" s="131"/>
      <c r="P2540" s="131"/>
      <c r="Q2540" s="131"/>
      <c r="R2540" s="131"/>
      <c r="S2540" s="131"/>
      <c r="T2540" s="131"/>
      <c r="U2540" s="7"/>
      <c r="V2540" s="131"/>
      <c r="W2540" s="131"/>
      <c r="X2540" s="131"/>
      <c r="Z2540" s="237">
        <v>100</v>
      </c>
      <c r="AA2540" s="131"/>
    </row>
    <row r="2541" spans="1:27" x14ac:dyDescent="0.25">
      <c r="A2541" s="262">
        <v>-10715</v>
      </c>
      <c r="B2541" s="237">
        <v>122.55826974634063</v>
      </c>
      <c r="C2541" s="238">
        <v>121.85856085534216</v>
      </c>
      <c r="O2541" s="131"/>
      <c r="P2541" s="131"/>
      <c r="Q2541" s="131"/>
      <c r="R2541" s="131"/>
      <c r="S2541" s="131"/>
      <c r="T2541" s="131"/>
      <c r="U2541" s="7"/>
      <c r="V2541" s="131"/>
      <c r="W2541" s="131"/>
      <c r="X2541" s="131"/>
      <c r="Z2541" s="237">
        <v>100</v>
      </c>
      <c r="AA2541" s="131"/>
    </row>
    <row r="2542" spans="1:27" x14ac:dyDescent="0.25">
      <c r="A2542" s="262">
        <v>-10720</v>
      </c>
      <c r="B2542" s="237">
        <v>122.54073638774649</v>
      </c>
      <c r="C2542" s="238">
        <v>121.7956882659806</v>
      </c>
      <c r="O2542" s="131"/>
      <c r="P2542" s="131"/>
      <c r="Q2542" s="131"/>
      <c r="R2542" s="131"/>
      <c r="S2542" s="131"/>
      <c r="T2542" s="131"/>
      <c r="U2542" s="7"/>
      <c r="V2542" s="131"/>
      <c r="W2542" s="131"/>
      <c r="X2542" s="131"/>
      <c r="Z2542" s="237">
        <v>100</v>
      </c>
      <c r="AA2542" s="131"/>
    </row>
    <row r="2543" spans="1:27" x14ac:dyDescent="0.25">
      <c r="A2543" s="262">
        <v>-10725</v>
      </c>
      <c r="B2543" s="237">
        <v>122.49302046280202</v>
      </c>
      <c r="C2543" s="238">
        <v>121.7178684127433</v>
      </c>
      <c r="O2543" s="131"/>
      <c r="P2543" s="131"/>
      <c r="Q2543" s="131"/>
      <c r="R2543" s="131"/>
      <c r="S2543" s="131"/>
      <c r="T2543" s="131"/>
      <c r="U2543" s="7"/>
      <c r="V2543" s="131"/>
      <c r="W2543" s="131"/>
      <c r="X2543" s="131"/>
      <c r="Z2543" s="237">
        <v>100</v>
      </c>
      <c r="AA2543" s="131"/>
    </row>
    <row r="2544" spans="1:27" x14ac:dyDescent="0.25">
      <c r="A2544" s="262">
        <v>-10730</v>
      </c>
      <c r="B2544" s="237">
        <v>122.42990278321619</v>
      </c>
      <c r="C2544" s="238">
        <v>121.67004451859957</v>
      </c>
      <c r="O2544" s="131"/>
      <c r="P2544" s="131"/>
      <c r="Q2544" s="131"/>
      <c r="R2544" s="131"/>
      <c r="S2544" s="131"/>
      <c r="T2544" s="131"/>
      <c r="U2544" s="7"/>
      <c r="V2544" s="131"/>
      <c r="W2544" s="131"/>
      <c r="X2544" s="131"/>
      <c r="Z2544" s="237">
        <v>100</v>
      </c>
      <c r="AA2544" s="131"/>
    </row>
    <row r="2545" spans="1:27" x14ac:dyDescent="0.25">
      <c r="A2545" s="262">
        <v>-10735</v>
      </c>
      <c r="B2545" s="237">
        <v>122.33604705722077</v>
      </c>
      <c r="C2545" s="238">
        <v>121.57712073474019</v>
      </c>
      <c r="O2545" s="131"/>
      <c r="P2545" s="131"/>
      <c r="Q2545" s="131"/>
      <c r="R2545" s="131"/>
      <c r="S2545" s="131"/>
      <c r="T2545" s="131"/>
      <c r="U2545" s="7"/>
      <c r="V2545" s="131"/>
      <c r="W2545" s="131"/>
      <c r="X2545" s="131"/>
      <c r="Z2545" s="237">
        <v>100</v>
      </c>
      <c r="AA2545" s="131"/>
    </row>
    <row r="2546" spans="1:27" x14ac:dyDescent="0.25">
      <c r="A2546" s="262">
        <v>-10740</v>
      </c>
      <c r="B2546" s="237">
        <v>122.21232593366405</v>
      </c>
      <c r="C2546" s="238">
        <v>121.46918646509202</v>
      </c>
      <c r="O2546" s="131"/>
      <c r="P2546" s="131"/>
      <c r="Q2546" s="131"/>
      <c r="R2546" s="131"/>
      <c r="S2546" s="131"/>
      <c r="T2546" s="131"/>
      <c r="U2546" s="7"/>
      <c r="V2546" s="131"/>
      <c r="W2546" s="131"/>
      <c r="X2546" s="131"/>
      <c r="Z2546" s="237">
        <v>100</v>
      </c>
      <c r="AA2546" s="131"/>
    </row>
    <row r="2547" spans="1:27" x14ac:dyDescent="0.25">
      <c r="A2547" s="262">
        <v>-10745</v>
      </c>
      <c r="B2547" s="237">
        <v>122.05822088203861</v>
      </c>
      <c r="C2547" s="238">
        <v>121.31602515536626</v>
      </c>
      <c r="O2547" s="131"/>
      <c r="P2547" s="131"/>
      <c r="Q2547" s="131"/>
      <c r="R2547" s="131"/>
      <c r="S2547" s="131"/>
      <c r="T2547" s="131"/>
      <c r="U2547" s="7"/>
      <c r="V2547" s="131"/>
      <c r="W2547" s="131"/>
      <c r="X2547" s="131"/>
      <c r="Z2547" s="237">
        <v>100</v>
      </c>
      <c r="AA2547" s="131"/>
    </row>
    <row r="2548" spans="1:27" x14ac:dyDescent="0.25">
      <c r="A2548" s="262">
        <v>-10750</v>
      </c>
      <c r="B2548" s="237">
        <v>121.85880543153387</v>
      </c>
      <c r="C2548" s="238">
        <v>121.11755486076174</v>
      </c>
      <c r="O2548" s="131"/>
      <c r="P2548" s="131"/>
      <c r="Q2548" s="131"/>
      <c r="R2548" s="131"/>
      <c r="S2548" s="131"/>
      <c r="T2548" s="131"/>
      <c r="U2548" s="7"/>
      <c r="V2548" s="131"/>
      <c r="W2548" s="131"/>
      <c r="X2548" s="131"/>
      <c r="Z2548" s="237">
        <v>100</v>
      </c>
      <c r="AA2548" s="131"/>
    </row>
    <row r="2549" spans="1:27" x14ac:dyDescent="0.25">
      <c r="A2549" s="262">
        <v>-10755</v>
      </c>
      <c r="B2549" s="237">
        <v>121.62934303436737</v>
      </c>
      <c r="C2549" s="238">
        <v>120.90438453233882</v>
      </c>
      <c r="O2549" s="131"/>
      <c r="P2549" s="131"/>
      <c r="Q2549" s="131"/>
      <c r="R2549" s="131"/>
      <c r="S2549" s="131"/>
      <c r="T2549" s="131"/>
      <c r="U2549" s="7"/>
      <c r="V2549" s="131"/>
      <c r="W2549" s="131"/>
      <c r="X2549" s="131"/>
      <c r="Z2549" s="237">
        <v>100</v>
      </c>
      <c r="AA2549" s="131"/>
    </row>
    <row r="2550" spans="1:27" x14ac:dyDescent="0.25">
      <c r="A2550" s="262">
        <v>-10760</v>
      </c>
      <c r="B2550" s="237">
        <v>121.38513418110446</v>
      </c>
      <c r="C2550" s="238">
        <v>120.66206354430076</v>
      </c>
      <c r="O2550" s="131"/>
      <c r="P2550" s="131"/>
      <c r="Q2550" s="131"/>
      <c r="R2550" s="131"/>
      <c r="S2550" s="131"/>
      <c r="T2550" s="131"/>
      <c r="U2550" s="7"/>
      <c r="V2550" s="131"/>
      <c r="W2550" s="131"/>
      <c r="X2550" s="131"/>
      <c r="Z2550" s="237">
        <v>100</v>
      </c>
      <c r="AA2550" s="131"/>
    </row>
    <row r="2551" spans="1:27" x14ac:dyDescent="0.25">
      <c r="A2551" s="262">
        <v>-10765</v>
      </c>
      <c r="B2551" s="237">
        <v>121.14151645673093</v>
      </c>
      <c r="C2551" s="238">
        <v>120.4198706569956</v>
      </c>
      <c r="O2551" s="131"/>
      <c r="P2551" s="131"/>
      <c r="Q2551" s="131"/>
      <c r="R2551" s="131"/>
      <c r="S2551" s="131"/>
      <c r="T2551" s="131"/>
      <c r="U2551" s="7"/>
      <c r="V2551" s="131"/>
      <c r="W2551" s="131"/>
      <c r="X2551" s="131"/>
      <c r="Z2551" s="237">
        <v>100</v>
      </c>
      <c r="AA2551" s="131"/>
    </row>
    <row r="2552" spans="1:27" x14ac:dyDescent="0.25">
      <c r="A2552" s="262">
        <v>-10770</v>
      </c>
      <c r="B2552" s="237">
        <v>120.89802536968422</v>
      </c>
      <c r="C2552" s="238">
        <v>120.19271390368711</v>
      </c>
      <c r="O2552" s="131"/>
      <c r="P2552" s="131"/>
      <c r="Q2552" s="131"/>
      <c r="R2552" s="131"/>
      <c r="S2552" s="131"/>
      <c r="T2552" s="131"/>
      <c r="U2552" s="7"/>
      <c r="V2552" s="131"/>
      <c r="W2552" s="131"/>
      <c r="X2552" s="131"/>
      <c r="Z2552" s="237">
        <v>100</v>
      </c>
      <c r="AA2552" s="131"/>
    </row>
    <row r="2553" spans="1:27" x14ac:dyDescent="0.25">
      <c r="A2553" s="262">
        <v>-10775</v>
      </c>
      <c r="B2553" s="237">
        <v>120.68542678170671</v>
      </c>
      <c r="C2553" s="238">
        <v>119.98155315165849</v>
      </c>
      <c r="O2553" s="131"/>
      <c r="P2553" s="131"/>
      <c r="Q2553" s="131"/>
      <c r="R2553" s="131"/>
      <c r="S2553" s="131"/>
      <c r="T2553" s="131"/>
      <c r="U2553" s="7"/>
      <c r="V2553" s="131"/>
      <c r="W2553" s="131"/>
      <c r="X2553" s="131"/>
      <c r="Z2553" s="237">
        <v>100</v>
      </c>
      <c r="AA2553" s="131"/>
    </row>
    <row r="2554" spans="1:27" x14ac:dyDescent="0.25">
      <c r="A2554" s="262">
        <v>-10780</v>
      </c>
      <c r="B2554" s="237">
        <v>120.473459531358</v>
      </c>
      <c r="C2554" s="238">
        <v>119.77055931178573</v>
      </c>
      <c r="O2554" s="131"/>
      <c r="P2554" s="131"/>
      <c r="Q2554" s="131"/>
      <c r="R2554" s="131"/>
      <c r="S2554" s="131"/>
      <c r="T2554" s="131"/>
      <c r="U2554" s="7"/>
      <c r="V2554" s="131"/>
      <c r="W2554" s="131"/>
      <c r="X2554" s="131"/>
      <c r="Z2554" s="237">
        <v>100</v>
      </c>
      <c r="AA2554" s="131"/>
    </row>
    <row r="2555" spans="1:27" x14ac:dyDescent="0.25">
      <c r="A2555" s="262">
        <v>-10785</v>
      </c>
      <c r="B2555" s="237">
        <v>120.29152748393494</v>
      </c>
      <c r="C2555" s="238">
        <v>119.58960211036627</v>
      </c>
      <c r="O2555" s="131"/>
      <c r="P2555" s="131"/>
      <c r="Q2555" s="131"/>
      <c r="R2555" s="131"/>
      <c r="S2555" s="131"/>
      <c r="T2555" s="131"/>
      <c r="U2555" s="7"/>
      <c r="V2555" s="131"/>
      <c r="W2555" s="131"/>
      <c r="X2555" s="131"/>
      <c r="Z2555" s="237">
        <v>100</v>
      </c>
      <c r="AA2555" s="131"/>
    </row>
    <row r="2556" spans="1:27" x14ac:dyDescent="0.25">
      <c r="A2556" s="262">
        <v>-10790</v>
      </c>
      <c r="B2556" s="237">
        <v>120.15462903313248</v>
      </c>
      <c r="C2556" s="238">
        <v>119.45367994247565</v>
      </c>
      <c r="O2556" s="131"/>
      <c r="P2556" s="131"/>
      <c r="Q2556" s="131"/>
      <c r="R2556" s="131"/>
      <c r="S2556" s="131"/>
      <c r="T2556" s="131"/>
      <c r="U2556" s="7"/>
      <c r="V2556" s="131"/>
      <c r="W2556" s="131"/>
      <c r="X2556" s="131"/>
      <c r="Z2556" s="237">
        <v>100</v>
      </c>
      <c r="AA2556" s="131"/>
    </row>
    <row r="2557" spans="1:27" x14ac:dyDescent="0.25">
      <c r="A2557" s="262">
        <v>-10795</v>
      </c>
      <c r="B2557" s="237">
        <v>120.04789348513737</v>
      </c>
      <c r="C2557" s="238">
        <v>119.36240750450308</v>
      </c>
      <c r="O2557" s="131"/>
      <c r="P2557" s="131"/>
      <c r="Q2557" s="131"/>
      <c r="R2557" s="131"/>
      <c r="S2557" s="131"/>
      <c r="T2557" s="131"/>
      <c r="U2557" s="7"/>
      <c r="V2557" s="131"/>
      <c r="W2557" s="131"/>
      <c r="X2557" s="131"/>
      <c r="Z2557" s="237">
        <v>100</v>
      </c>
      <c r="AA2557" s="131"/>
    </row>
    <row r="2558" spans="1:27" x14ac:dyDescent="0.25">
      <c r="A2558" s="262">
        <v>-10800</v>
      </c>
      <c r="B2558" s="237">
        <v>119.98586991753533</v>
      </c>
      <c r="C2558" s="238">
        <v>119.3009043084591</v>
      </c>
      <c r="O2558" s="131"/>
      <c r="P2558" s="131"/>
      <c r="Q2558" s="131"/>
      <c r="R2558" s="131"/>
      <c r="S2558" s="131"/>
      <c r="T2558" s="131"/>
      <c r="U2558" s="7"/>
      <c r="V2558" s="131"/>
      <c r="W2558" s="131"/>
      <c r="X2558" s="131"/>
      <c r="Z2558" s="237">
        <v>100</v>
      </c>
      <c r="AA2558" s="131"/>
    </row>
    <row r="2559" spans="1:27" x14ac:dyDescent="0.25">
      <c r="A2559" s="262">
        <v>-10805</v>
      </c>
      <c r="B2559" s="237">
        <v>119.95366887121691</v>
      </c>
      <c r="C2559" s="238">
        <v>119.26875667809963</v>
      </c>
      <c r="O2559" s="131"/>
      <c r="P2559" s="131"/>
      <c r="Q2559" s="131"/>
      <c r="R2559" s="131"/>
      <c r="S2559" s="131"/>
      <c r="T2559" s="131"/>
      <c r="U2559" s="7"/>
      <c r="V2559" s="131"/>
      <c r="W2559" s="131"/>
      <c r="X2559" s="131"/>
      <c r="Z2559" s="237">
        <v>100</v>
      </c>
      <c r="AA2559" s="131"/>
    </row>
    <row r="2560" spans="1:27" x14ac:dyDescent="0.25">
      <c r="A2560" s="262">
        <v>-10810</v>
      </c>
      <c r="B2560" s="237">
        <v>119.96679250608115</v>
      </c>
      <c r="C2560" s="238">
        <v>119.28146592504325</v>
      </c>
      <c r="O2560" s="131"/>
      <c r="P2560" s="131"/>
      <c r="Q2560" s="131"/>
      <c r="R2560" s="131"/>
      <c r="S2560" s="131"/>
      <c r="T2560" s="131"/>
      <c r="U2560" s="7"/>
      <c r="V2560" s="131"/>
      <c r="W2560" s="131"/>
      <c r="X2560" s="131"/>
      <c r="Z2560" s="237">
        <v>100</v>
      </c>
      <c r="AA2560" s="131"/>
    </row>
    <row r="2561" spans="1:27" x14ac:dyDescent="0.25">
      <c r="A2561" s="262">
        <v>-10815</v>
      </c>
      <c r="B2561" s="237">
        <v>119.97941970924431</v>
      </c>
      <c r="C2561" s="238">
        <v>119.29461529451632</v>
      </c>
      <c r="O2561" s="131"/>
      <c r="P2561" s="131"/>
      <c r="Q2561" s="131"/>
      <c r="R2561" s="131"/>
      <c r="S2561" s="131"/>
      <c r="T2561" s="131"/>
      <c r="U2561" s="7"/>
      <c r="V2561" s="131"/>
      <c r="W2561" s="131"/>
      <c r="X2561" s="131"/>
      <c r="Z2561" s="237">
        <v>100</v>
      </c>
      <c r="AA2561" s="131"/>
    </row>
    <row r="2562" spans="1:27" x14ac:dyDescent="0.25">
      <c r="A2562" s="262">
        <v>-10820</v>
      </c>
      <c r="B2562" s="237">
        <v>120.00748491127769</v>
      </c>
      <c r="C2562" s="238">
        <v>119.32226617383755</v>
      </c>
      <c r="O2562" s="131"/>
      <c r="P2562" s="131"/>
      <c r="Q2562" s="131"/>
      <c r="R2562" s="131"/>
      <c r="S2562" s="131"/>
      <c r="T2562" s="131"/>
      <c r="U2562" s="7"/>
      <c r="V2562" s="131"/>
      <c r="W2562" s="131"/>
      <c r="X2562" s="131"/>
      <c r="Z2562" s="237">
        <v>100</v>
      </c>
      <c r="AA2562" s="131"/>
    </row>
    <row r="2563" spans="1:27" x14ac:dyDescent="0.25">
      <c r="A2563" s="262">
        <v>-10825</v>
      </c>
      <c r="B2563" s="237">
        <v>120.03507118521968</v>
      </c>
      <c r="C2563" s="238">
        <v>119.36444489624363</v>
      </c>
      <c r="O2563" s="131"/>
      <c r="P2563" s="131"/>
      <c r="Q2563" s="131"/>
      <c r="R2563" s="131"/>
      <c r="S2563" s="131"/>
      <c r="T2563" s="131"/>
      <c r="U2563" s="7"/>
      <c r="V2563" s="131"/>
      <c r="W2563" s="131"/>
      <c r="X2563" s="131"/>
      <c r="Z2563" s="237">
        <v>100</v>
      </c>
      <c r="AA2563" s="131"/>
    </row>
    <row r="2564" spans="1:27" x14ac:dyDescent="0.25">
      <c r="A2564" s="262">
        <v>-10830</v>
      </c>
      <c r="B2564" s="237">
        <v>120.0481000624237</v>
      </c>
      <c r="C2564" s="238">
        <v>119.3770680288337</v>
      </c>
      <c r="O2564" s="131"/>
      <c r="P2564" s="131"/>
      <c r="Q2564" s="131"/>
      <c r="R2564" s="131"/>
      <c r="S2564" s="131"/>
      <c r="T2564" s="131"/>
      <c r="U2564" s="7"/>
      <c r="V2564" s="131"/>
      <c r="W2564" s="131"/>
      <c r="X2564" s="131"/>
      <c r="Z2564" s="237">
        <v>100</v>
      </c>
      <c r="AA2564" s="131"/>
    </row>
    <row r="2565" spans="1:27" x14ac:dyDescent="0.25">
      <c r="A2565" s="262">
        <v>-10835</v>
      </c>
      <c r="B2565" s="237">
        <v>120.04560604231675</v>
      </c>
      <c r="C2565" s="238">
        <v>119.37510709278678</v>
      </c>
      <c r="O2565" s="131"/>
      <c r="P2565" s="131"/>
      <c r="Q2565" s="131"/>
      <c r="R2565" s="131"/>
      <c r="S2565" s="131"/>
      <c r="T2565" s="131"/>
      <c r="U2565" s="7"/>
      <c r="V2565" s="131"/>
      <c r="W2565" s="131"/>
      <c r="X2565" s="131"/>
      <c r="Z2565" s="237">
        <v>100</v>
      </c>
      <c r="AA2565" s="131"/>
    </row>
    <row r="2566" spans="1:27" x14ac:dyDescent="0.25">
      <c r="A2566" s="262">
        <v>-10840</v>
      </c>
      <c r="B2566" s="237">
        <v>120.04353488148053</v>
      </c>
      <c r="C2566" s="238">
        <v>119.37310008554036</v>
      </c>
      <c r="O2566" s="131"/>
      <c r="P2566" s="131"/>
      <c r="Q2566" s="131"/>
      <c r="R2566" s="131"/>
      <c r="S2566" s="131"/>
      <c r="T2566" s="131"/>
      <c r="U2566" s="7"/>
      <c r="V2566" s="131"/>
      <c r="W2566" s="131"/>
      <c r="X2566" s="131"/>
      <c r="Z2566" s="237">
        <v>100</v>
      </c>
      <c r="AA2566" s="131"/>
    </row>
    <row r="2567" spans="1:27" x14ac:dyDescent="0.25">
      <c r="A2567" s="262">
        <v>-10845</v>
      </c>
      <c r="B2567" s="237">
        <v>120.01180063031285</v>
      </c>
      <c r="C2567" s="238">
        <v>119.34143031102975</v>
      </c>
      <c r="O2567" s="131"/>
      <c r="P2567" s="131"/>
      <c r="Q2567" s="131"/>
      <c r="R2567" s="131"/>
      <c r="S2567" s="131"/>
      <c r="T2567" s="131"/>
      <c r="U2567" s="7"/>
      <c r="V2567" s="131"/>
      <c r="W2567" s="131"/>
      <c r="X2567" s="131"/>
      <c r="Z2567" s="237">
        <v>100</v>
      </c>
      <c r="AA2567" s="131"/>
    </row>
    <row r="2568" spans="1:27" x14ac:dyDescent="0.25">
      <c r="A2568" s="262">
        <v>-10850</v>
      </c>
      <c r="B2568" s="237">
        <v>119.97951364703916</v>
      </c>
      <c r="C2568" s="238">
        <v>119.30967851768577</v>
      </c>
      <c r="O2568" s="131"/>
      <c r="P2568" s="131"/>
      <c r="Q2568" s="131"/>
      <c r="R2568" s="131"/>
      <c r="S2568" s="131"/>
      <c r="T2568" s="131"/>
      <c r="U2568" s="7"/>
      <c r="V2568" s="131"/>
      <c r="W2568" s="131"/>
      <c r="X2568" s="131"/>
      <c r="Z2568" s="237">
        <v>100</v>
      </c>
      <c r="AA2568" s="131"/>
    </row>
    <row r="2569" spans="1:27" x14ac:dyDescent="0.25">
      <c r="A2569" s="262">
        <v>-10855</v>
      </c>
      <c r="B2569" s="237">
        <v>119.94761433871695</v>
      </c>
      <c r="C2569" s="238">
        <v>119.27784461785464</v>
      </c>
      <c r="O2569" s="131"/>
      <c r="P2569" s="131"/>
      <c r="Q2569" s="131"/>
      <c r="R2569" s="131"/>
      <c r="S2569" s="131"/>
      <c r="T2569" s="131"/>
      <c r="U2569" s="7"/>
      <c r="V2569" s="131"/>
      <c r="W2569" s="131"/>
      <c r="X2569" s="131"/>
      <c r="Z2569" s="237">
        <v>100</v>
      </c>
      <c r="AA2569" s="131"/>
    </row>
    <row r="2570" spans="1:27" x14ac:dyDescent="0.25">
      <c r="A2570" s="262">
        <v>-10860</v>
      </c>
      <c r="B2570" s="237">
        <v>119.9010327765123</v>
      </c>
      <c r="C2570" s="238">
        <v>119.23085782927978</v>
      </c>
      <c r="O2570" s="131"/>
      <c r="P2570" s="131"/>
      <c r="Q2570" s="131"/>
      <c r="R2570" s="131"/>
      <c r="S2570" s="131"/>
      <c r="T2570" s="131"/>
      <c r="U2570" s="7"/>
      <c r="V2570" s="131"/>
      <c r="W2570" s="131"/>
      <c r="X2570" s="131"/>
      <c r="Z2570" s="237">
        <v>100</v>
      </c>
      <c r="AA2570" s="131"/>
    </row>
    <row r="2571" spans="1:27" x14ac:dyDescent="0.25">
      <c r="A2571" s="262">
        <v>-10865</v>
      </c>
      <c r="B2571" s="237">
        <v>119.88356807821884</v>
      </c>
      <c r="C2571" s="238">
        <v>119.21393014773531</v>
      </c>
      <c r="O2571" s="131"/>
      <c r="P2571" s="131"/>
      <c r="Q2571" s="131"/>
      <c r="R2571" s="131"/>
      <c r="S2571" s="131"/>
      <c r="T2571" s="131"/>
      <c r="U2571" s="7"/>
      <c r="V2571" s="131"/>
      <c r="W2571" s="131"/>
      <c r="X2571" s="131"/>
      <c r="Z2571" s="237">
        <v>100</v>
      </c>
      <c r="AA2571" s="131"/>
    </row>
    <row r="2572" spans="1:27" x14ac:dyDescent="0.25">
      <c r="A2572" s="262">
        <v>-10870</v>
      </c>
      <c r="B2572" s="237">
        <v>119.86698141516636</v>
      </c>
      <c r="C2572" s="238">
        <v>119.19693833804892</v>
      </c>
      <c r="O2572" s="131"/>
      <c r="P2572" s="131"/>
      <c r="Q2572" s="131"/>
      <c r="R2572" s="131"/>
      <c r="S2572" s="131"/>
      <c r="T2572" s="131"/>
      <c r="U2572" s="7"/>
      <c r="V2572" s="131"/>
      <c r="W2572" s="131"/>
      <c r="X2572" s="131"/>
      <c r="Z2572" s="237">
        <v>100</v>
      </c>
      <c r="AA2572" s="131"/>
    </row>
    <row r="2573" spans="1:27" x14ac:dyDescent="0.25">
      <c r="A2573" s="262">
        <v>-10875</v>
      </c>
      <c r="B2573" s="237">
        <v>119.84985898314817</v>
      </c>
      <c r="C2573" s="238">
        <v>119.18035414336418</v>
      </c>
      <c r="O2573" s="131"/>
      <c r="P2573" s="131"/>
      <c r="Q2573" s="131"/>
      <c r="R2573" s="131"/>
      <c r="S2573" s="131"/>
      <c r="T2573" s="131"/>
      <c r="U2573" s="7"/>
      <c r="V2573" s="131"/>
      <c r="W2573" s="131"/>
      <c r="X2573" s="131"/>
      <c r="Z2573" s="237">
        <v>100</v>
      </c>
      <c r="AA2573" s="131"/>
    </row>
    <row r="2574" spans="1:27" x14ac:dyDescent="0.25">
      <c r="A2574" s="262">
        <v>-10880</v>
      </c>
      <c r="B2574" s="237">
        <v>119.84777915460857</v>
      </c>
      <c r="C2574" s="238">
        <v>119.19297644884659</v>
      </c>
      <c r="O2574" s="131"/>
      <c r="P2574" s="131"/>
      <c r="Q2574" s="131"/>
      <c r="R2574" s="131"/>
      <c r="S2574" s="131"/>
      <c r="T2574" s="131"/>
      <c r="U2574" s="7"/>
      <c r="V2574" s="131"/>
      <c r="W2574" s="131"/>
      <c r="X2574" s="131"/>
      <c r="Z2574" s="237">
        <v>100</v>
      </c>
      <c r="AA2574" s="131"/>
    </row>
    <row r="2575" spans="1:27" x14ac:dyDescent="0.25">
      <c r="A2575" s="262">
        <v>-10885</v>
      </c>
      <c r="B2575" s="237">
        <v>119.84565293793732</v>
      </c>
      <c r="C2575" s="238">
        <v>119.1909264468356</v>
      </c>
      <c r="O2575" s="131"/>
      <c r="P2575" s="131"/>
      <c r="Q2575" s="131"/>
      <c r="R2575" s="131"/>
      <c r="S2575" s="131"/>
      <c r="T2575" s="131"/>
      <c r="U2575" s="7"/>
      <c r="V2575" s="131"/>
      <c r="W2575" s="131"/>
      <c r="X2575" s="131"/>
      <c r="Z2575" s="237">
        <v>100</v>
      </c>
      <c r="AA2575" s="131"/>
    </row>
    <row r="2576" spans="1:27" x14ac:dyDescent="0.25">
      <c r="A2576" s="262">
        <v>-10890</v>
      </c>
      <c r="B2576" s="237">
        <v>119.85813309240679</v>
      </c>
      <c r="C2576" s="238">
        <v>119.20348314788131</v>
      </c>
      <c r="O2576" s="131"/>
      <c r="P2576" s="131"/>
      <c r="Q2576" s="131"/>
      <c r="R2576" s="131"/>
      <c r="S2576" s="131"/>
      <c r="T2576" s="131"/>
      <c r="U2576" s="7"/>
      <c r="V2576" s="131"/>
      <c r="W2576" s="131"/>
      <c r="X2576" s="131"/>
      <c r="Z2576" s="237">
        <v>100</v>
      </c>
      <c r="AA2576" s="131"/>
    </row>
    <row r="2577" spans="1:27" x14ac:dyDescent="0.25">
      <c r="A2577" s="262">
        <v>-10895</v>
      </c>
      <c r="B2577" s="237">
        <v>119.8710574359631</v>
      </c>
      <c r="C2577" s="238">
        <v>119.2164843703037</v>
      </c>
      <c r="O2577" s="131"/>
      <c r="P2577" s="131"/>
      <c r="Q2577" s="131"/>
      <c r="R2577" s="131"/>
      <c r="S2577" s="131"/>
      <c r="T2577" s="131"/>
      <c r="U2577" s="7"/>
      <c r="V2577" s="131"/>
      <c r="W2577" s="131"/>
      <c r="X2577" s="131"/>
      <c r="Z2577" s="237">
        <v>100</v>
      </c>
      <c r="AA2577" s="131"/>
    </row>
    <row r="2578" spans="1:27" x14ac:dyDescent="0.25">
      <c r="A2578" s="262">
        <v>-10900</v>
      </c>
      <c r="B2578" s="237">
        <v>119.91376788887524</v>
      </c>
      <c r="C2578" s="238">
        <v>119.25879879117804</v>
      </c>
      <c r="O2578" s="131"/>
      <c r="P2578" s="131"/>
      <c r="Q2578" s="131"/>
      <c r="R2578" s="131"/>
      <c r="S2578" s="131"/>
      <c r="T2578" s="131"/>
      <c r="U2578" s="7"/>
      <c r="V2578" s="131"/>
      <c r="W2578" s="131"/>
      <c r="X2578" s="131"/>
      <c r="Z2578" s="237">
        <v>100</v>
      </c>
      <c r="AA2578" s="131"/>
    </row>
    <row r="2579" spans="1:27" x14ac:dyDescent="0.25">
      <c r="A2579" s="262">
        <v>-10905</v>
      </c>
      <c r="B2579" s="237">
        <v>119.956486144235</v>
      </c>
      <c r="C2579" s="238">
        <v>119.3011207748913</v>
      </c>
      <c r="O2579" s="131"/>
      <c r="P2579" s="131"/>
      <c r="Q2579" s="131"/>
      <c r="R2579" s="131"/>
      <c r="S2579" s="131"/>
      <c r="T2579" s="131"/>
      <c r="U2579" s="7"/>
      <c r="V2579" s="131"/>
      <c r="W2579" s="131"/>
      <c r="X2579" s="131"/>
      <c r="Z2579" s="237">
        <v>100</v>
      </c>
      <c r="AA2579" s="131"/>
    </row>
    <row r="2580" spans="1:27" x14ac:dyDescent="0.25">
      <c r="A2580" s="262">
        <v>-10910</v>
      </c>
      <c r="B2580" s="237">
        <v>120.01390050387168</v>
      </c>
      <c r="C2580" s="238">
        <v>119.35861243951568</v>
      </c>
      <c r="O2580" s="131"/>
      <c r="P2580" s="131"/>
      <c r="Q2580" s="131"/>
      <c r="R2580" s="131"/>
      <c r="S2580" s="131"/>
      <c r="T2580" s="131"/>
      <c r="U2580" s="7"/>
      <c r="V2580" s="131"/>
      <c r="W2580" s="131"/>
      <c r="X2580" s="131"/>
      <c r="Z2580" s="237">
        <v>100</v>
      </c>
      <c r="AA2580" s="131"/>
    </row>
    <row r="2581" spans="1:27" x14ac:dyDescent="0.25">
      <c r="A2581" s="262">
        <v>-10915</v>
      </c>
      <c r="B2581" s="237">
        <v>120.07181453015822</v>
      </c>
      <c r="C2581" s="238">
        <v>119.41613000117346</v>
      </c>
      <c r="O2581" s="131"/>
      <c r="P2581" s="131"/>
      <c r="Q2581" s="131"/>
      <c r="R2581" s="131"/>
      <c r="S2581" s="131"/>
      <c r="T2581" s="131"/>
      <c r="U2581" s="7"/>
      <c r="V2581" s="131"/>
      <c r="W2581" s="131"/>
      <c r="X2581" s="131"/>
      <c r="Z2581" s="237">
        <v>100</v>
      </c>
      <c r="AA2581" s="131"/>
    </row>
    <row r="2582" spans="1:27" x14ac:dyDescent="0.25">
      <c r="A2582" s="262">
        <v>-10920</v>
      </c>
      <c r="B2582" s="237">
        <v>120.12928031373889</v>
      </c>
      <c r="C2582" s="238">
        <v>119.47319908025497</v>
      </c>
      <c r="O2582" s="131"/>
      <c r="P2582" s="131"/>
      <c r="Q2582" s="131"/>
      <c r="R2582" s="131"/>
      <c r="S2582" s="131"/>
      <c r="T2582" s="131"/>
      <c r="U2582" s="7"/>
      <c r="V2582" s="131"/>
      <c r="W2582" s="131"/>
      <c r="X2582" s="131"/>
      <c r="Z2582" s="237">
        <v>100</v>
      </c>
      <c r="AA2582" s="131"/>
    </row>
    <row r="2583" spans="1:27" x14ac:dyDescent="0.25">
      <c r="A2583" s="262">
        <v>-10925</v>
      </c>
      <c r="B2583" s="237">
        <v>120.18724635783894</v>
      </c>
      <c r="C2583" s="238">
        <v>119.53076817984036</v>
      </c>
      <c r="O2583" s="131"/>
      <c r="P2583" s="131"/>
      <c r="Q2583" s="131"/>
      <c r="R2583" s="131"/>
      <c r="S2583" s="131"/>
      <c r="T2583" s="131"/>
      <c r="U2583" s="7"/>
      <c r="V2583" s="131"/>
      <c r="W2583" s="131"/>
      <c r="X2583" s="131"/>
      <c r="Z2583" s="237">
        <v>100</v>
      </c>
      <c r="AA2583" s="131"/>
    </row>
    <row r="2584" spans="1:27" x14ac:dyDescent="0.25">
      <c r="A2584" s="262">
        <v>-10930</v>
      </c>
      <c r="B2584" s="237">
        <v>120.24476360573428</v>
      </c>
      <c r="C2584" s="238">
        <v>119.58788824306026</v>
      </c>
      <c r="O2584" s="131"/>
      <c r="P2584" s="131"/>
      <c r="Q2584" s="131"/>
      <c r="R2584" s="131"/>
      <c r="S2584" s="131"/>
      <c r="T2584" s="131"/>
      <c r="U2584" s="7"/>
      <c r="V2584" s="131"/>
      <c r="W2584" s="131"/>
      <c r="X2584" s="131"/>
      <c r="Z2584" s="237">
        <v>100</v>
      </c>
      <c r="AA2584" s="131"/>
    </row>
    <row r="2585" spans="1:27" x14ac:dyDescent="0.25">
      <c r="A2585" s="262">
        <v>-10935</v>
      </c>
      <c r="B2585" s="237">
        <v>120.2875736615766</v>
      </c>
      <c r="C2585" s="238">
        <v>119.63077612539448</v>
      </c>
      <c r="O2585" s="131"/>
      <c r="P2585" s="131"/>
      <c r="Q2585" s="131"/>
      <c r="R2585" s="131"/>
      <c r="S2585" s="131"/>
      <c r="T2585" s="131"/>
      <c r="U2585" s="7"/>
      <c r="V2585" s="131"/>
      <c r="W2585" s="131"/>
      <c r="X2585" s="131"/>
      <c r="Z2585" s="237">
        <v>100</v>
      </c>
      <c r="AA2585" s="131"/>
    </row>
    <row r="2586" spans="1:27" x14ac:dyDescent="0.25">
      <c r="A2586" s="262">
        <v>-10940</v>
      </c>
      <c r="B2586" s="237">
        <v>120.34560875196649</v>
      </c>
      <c r="C2586" s="238">
        <v>119.68793829887817</v>
      </c>
      <c r="O2586" s="131"/>
      <c r="P2586" s="131"/>
      <c r="Q2586" s="131"/>
      <c r="R2586" s="131"/>
      <c r="S2586" s="131"/>
      <c r="T2586" s="131"/>
      <c r="U2586" s="7"/>
      <c r="V2586" s="131"/>
      <c r="W2586" s="131"/>
      <c r="X2586" s="131"/>
      <c r="Z2586" s="237">
        <v>100</v>
      </c>
      <c r="AA2586" s="131"/>
    </row>
    <row r="2587" spans="1:27" x14ac:dyDescent="0.25">
      <c r="A2587" s="262">
        <v>-10945</v>
      </c>
      <c r="B2587" s="237">
        <v>120.38844358070209</v>
      </c>
      <c r="C2587" s="238">
        <v>119.73085104830785</v>
      </c>
      <c r="O2587" s="131"/>
      <c r="P2587" s="131"/>
      <c r="Q2587" s="131"/>
      <c r="R2587" s="131"/>
      <c r="S2587" s="131"/>
      <c r="T2587" s="131"/>
      <c r="U2587" s="7"/>
      <c r="V2587" s="131"/>
      <c r="W2587" s="131"/>
      <c r="X2587" s="131"/>
      <c r="Z2587" s="237">
        <v>100</v>
      </c>
      <c r="AA2587" s="131"/>
    </row>
    <row r="2588" spans="1:27" x14ac:dyDescent="0.25">
      <c r="A2588" s="262">
        <v>-10950</v>
      </c>
      <c r="B2588" s="237">
        <v>120.44604574159048</v>
      </c>
      <c r="C2588" s="238">
        <v>119.78805535031032</v>
      </c>
      <c r="O2588" s="131"/>
      <c r="P2588" s="131"/>
      <c r="Q2588" s="131"/>
      <c r="R2588" s="131"/>
      <c r="S2588" s="131"/>
      <c r="T2588" s="131"/>
      <c r="U2588" s="7"/>
      <c r="V2588" s="131"/>
      <c r="W2588" s="131"/>
      <c r="X2588" s="131"/>
      <c r="Z2588" s="237">
        <v>100</v>
      </c>
      <c r="AA2588" s="131"/>
    </row>
    <row r="2589" spans="1:27" x14ac:dyDescent="0.25">
      <c r="A2589" s="262">
        <v>-10955</v>
      </c>
      <c r="B2589" s="237">
        <v>120.48890505240868</v>
      </c>
      <c r="C2589" s="238">
        <v>119.83099296419934</v>
      </c>
      <c r="O2589" s="131"/>
      <c r="P2589" s="131"/>
      <c r="Q2589" s="131"/>
      <c r="R2589" s="131"/>
      <c r="S2589" s="131"/>
      <c r="T2589" s="131"/>
      <c r="U2589" s="7"/>
      <c r="V2589" s="131"/>
      <c r="W2589" s="131"/>
      <c r="X2589" s="131"/>
      <c r="Z2589" s="237">
        <v>100</v>
      </c>
      <c r="AA2589" s="131"/>
    </row>
    <row r="2590" spans="1:27" x14ac:dyDescent="0.25">
      <c r="A2590" s="262">
        <v>-10960</v>
      </c>
      <c r="B2590" s="237">
        <v>120.53177213532307</v>
      </c>
      <c r="C2590" s="238">
        <v>119.87346199488907</v>
      </c>
      <c r="O2590" s="131"/>
      <c r="P2590" s="131"/>
      <c r="Q2590" s="131"/>
      <c r="R2590" s="131"/>
      <c r="S2590" s="131"/>
      <c r="T2590" s="131"/>
      <c r="U2590" s="7"/>
      <c r="V2590" s="131"/>
      <c r="W2590" s="131"/>
      <c r="X2590" s="131"/>
      <c r="Z2590" s="237">
        <v>100</v>
      </c>
      <c r="AA2590" s="131"/>
    </row>
    <row r="2591" spans="1:27" x14ac:dyDescent="0.25">
      <c r="A2591" s="262">
        <v>-10965</v>
      </c>
      <c r="B2591" s="237">
        <v>120.57464698404945</v>
      </c>
      <c r="C2591" s="238">
        <v>119.91641552987444</v>
      </c>
      <c r="O2591" s="131"/>
      <c r="P2591" s="131"/>
      <c r="Q2591" s="131"/>
      <c r="R2591" s="131"/>
      <c r="S2591" s="131"/>
      <c r="T2591" s="131"/>
      <c r="U2591" s="7"/>
      <c r="V2591" s="131"/>
      <c r="W2591" s="131"/>
      <c r="X2591" s="131"/>
      <c r="Z2591" s="237">
        <v>100</v>
      </c>
      <c r="AA2591" s="131"/>
    </row>
    <row r="2592" spans="1:27" x14ac:dyDescent="0.25">
      <c r="A2592" s="262">
        <v>-10970</v>
      </c>
      <c r="B2592" s="237">
        <v>120.6180068601914</v>
      </c>
      <c r="C2592" s="238">
        <v>119.95889989266955</v>
      </c>
      <c r="O2592" s="131"/>
      <c r="P2592" s="131"/>
      <c r="Q2592" s="131"/>
      <c r="R2592" s="131"/>
      <c r="S2592" s="131"/>
      <c r="T2592" s="131"/>
      <c r="U2592" s="7"/>
      <c r="V2592" s="131"/>
      <c r="W2592" s="131"/>
      <c r="X2592" s="131"/>
      <c r="Z2592" s="237">
        <v>100</v>
      </c>
      <c r="AA2592" s="131"/>
    </row>
    <row r="2593" spans="1:27" x14ac:dyDescent="0.25">
      <c r="A2593" s="262">
        <v>-10975</v>
      </c>
      <c r="B2593" s="237">
        <v>120.67570176675812</v>
      </c>
      <c r="C2593" s="238">
        <v>120.01667358073817</v>
      </c>
      <c r="O2593" s="131"/>
      <c r="P2593" s="131"/>
      <c r="Q2593" s="131"/>
      <c r="R2593" s="131"/>
      <c r="S2593" s="131"/>
      <c r="T2593" s="131"/>
      <c r="U2593" s="7"/>
      <c r="V2593" s="131"/>
      <c r="W2593" s="131"/>
      <c r="X2593" s="131"/>
      <c r="Z2593" s="237">
        <v>100</v>
      </c>
      <c r="AA2593" s="131"/>
    </row>
    <row r="2594" spans="1:27" x14ac:dyDescent="0.25">
      <c r="A2594" s="262">
        <v>-10980</v>
      </c>
      <c r="B2594" s="237">
        <v>120.71860912096555</v>
      </c>
      <c r="C2594" s="238">
        <v>120.05918220745562</v>
      </c>
      <c r="O2594" s="131"/>
      <c r="P2594" s="131"/>
      <c r="Q2594" s="131"/>
      <c r="R2594" s="131"/>
      <c r="S2594" s="131"/>
      <c r="T2594" s="131"/>
      <c r="U2594" s="7"/>
      <c r="V2594" s="131"/>
      <c r="W2594" s="131"/>
      <c r="X2594" s="131"/>
      <c r="Z2594" s="237">
        <v>100</v>
      </c>
      <c r="AA2594" s="131"/>
    </row>
    <row r="2595" spans="1:27" x14ac:dyDescent="0.25">
      <c r="A2595" s="262">
        <v>-10985</v>
      </c>
      <c r="B2595" s="237">
        <v>120.77682453165028</v>
      </c>
      <c r="C2595" s="238">
        <v>120.11699864941087</v>
      </c>
      <c r="O2595" s="131"/>
      <c r="P2595" s="131"/>
      <c r="Q2595" s="131"/>
      <c r="R2595" s="131"/>
      <c r="S2595" s="131"/>
      <c r="T2595" s="131"/>
      <c r="U2595" s="7"/>
      <c r="V2595" s="131"/>
      <c r="W2595" s="131"/>
      <c r="X2595" s="131"/>
      <c r="Z2595" s="237">
        <v>100</v>
      </c>
      <c r="AA2595" s="131"/>
    </row>
    <row r="2596" spans="1:27" x14ac:dyDescent="0.25">
      <c r="A2596" s="262">
        <v>-10990</v>
      </c>
      <c r="B2596" s="237">
        <v>120.84989733963769</v>
      </c>
      <c r="C2596" s="238">
        <v>120.18967224728338</v>
      </c>
      <c r="O2596" s="131"/>
      <c r="P2596" s="131"/>
      <c r="Q2596" s="131"/>
      <c r="R2596" s="131"/>
      <c r="S2596" s="131"/>
      <c r="T2596" s="131"/>
      <c r="U2596" s="7"/>
      <c r="V2596" s="131"/>
      <c r="W2596" s="131"/>
      <c r="X2596" s="131"/>
      <c r="Z2596" s="237">
        <v>100</v>
      </c>
      <c r="AA2596" s="131"/>
    </row>
    <row r="2597" spans="1:27" x14ac:dyDescent="0.25">
      <c r="A2597" s="262">
        <v>-10995</v>
      </c>
      <c r="B2597" s="237">
        <v>120.90769552837988</v>
      </c>
      <c r="C2597" s="238">
        <v>120.24754969781685</v>
      </c>
      <c r="O2597" s="131"/>
      <c r="P2597" s="131"/>
      <c r="Q2597" s="131"/>
      <c r="R2597" s="131"/>
      <c r="S2597" s="131"/>
      <c r="T2597" s="131"/>
      <c r="U2597" s="7"/>
      <c r="V2597" s="131"/>
      <c r="W2597" s="131"/>
      <c r="X2597" s="131"/>
      <c r="Z2597" s="237">
        <v>100</v>
      </c>
      <c r="AA2597" s="131"/>
    </row>
    <row r="2598" spans="1:27" x14ac:dyDescent="0.25">
      <c r="A2598" s="262">
        <v>-11000</v>
      </c>
      <c r="B2598" s="237">
        <v>120.98084751638586</v>
      </c>
      <c r="C2598" s="238">
        <v>120.32030228213175</v>
      </c>
      <c r="O2598" s="131"/>
      <c r="P2598" s="131"/>
      <c r="Q2598" s="131"/>
      <c r="R2598" s="131"/>
      <c r="S2598" s="131"/>
      <c r="T2598" s="131"/>
      <c r="U2598" s="7"/>
      <c r="V2598" s="131"/>
      <c r="W2598" s="131"/>
      <c r="X2598" s="131"/>
      <c r="Z2598" s="237">
        <v>100</v>
      </c>
      <c r="AA2598" s="131"/>
    </row>
    <row r="2599" spans="1:27" x14ac:dyDescent="0.25">
      <c r="A2599" s="262">
        <v>-11005</v>
      </c>
      <c r="B2599" s="237">
        <v>121.0391856838215</v>
      </c>
      <c r="C2599" s="238">
        <v>120.37776151134906</v>
      </c>
      <c r="O2599" s="131"/>
      <c r="P2599" s="131"/>
      <c r="Q2599" s="131"/>
      <c r="R2599" s="131"/>
      <c r="S2599" s="131"/>
      <c r="T2599" s="131"/>
      <c r="U2599" s="7"/>
      <c r="V2599" s="131"/>
      <c r="W2599" s="131"/>
      <c r="X2599" s="131"/>
      <c r="Z2599" s="237">
        <v>100</v>
      </c>
      <c r="AA2599" s="131"/>
    </row>
    <row r="2600" spans="1:27" x14ac:dyDescent="0.25">
      <c r="A2600" s="262">
        <v>-11010</v>
      </c>
      <c r="B2600" s="237">
        <v>121.09707057486693</v>
      </c>
      <c r="C2600" s="238">
        <v>120.43572580813861</v>
      </c>
      <c r="O2600" s="131"/>
      <c r="P2600" s="131"/>
      <c r="Q2600" s="131"/>
      <c r="R2600" s="131"/>
      <c r="S2600" s="131"/>
      <c r="T2600" s="131"/>
      <c r="U2600" s="7"/>
      <c r="V2600" s="131"/>
      <c r="W2600" s="131"/>
      <c r="X2600" s="131"/>
      <c r="Z2600" s="237">
        <v>100</v>
      </c>
      <c r="AA2600" s="131"/>
    </row>
    <row r="2601" spans="1:27" x14ac:dyDescent="0.25">
      <c r="A2601" s="262">
        <v>-11015</v>
      </c>
      <c r="B2601" s="237">
        <v>121.14058501191711</v>
      </c>
      <c r="C2601" s="238">
        <v>120.47884011611319</v>
      </c>
      <c r="O2601" s="131"/>
      <c r="P2601" s="131"/>
      <c r="Q2601" s="131"/>
      <c r="R2601" s="131"/>
      <c r="S2601" s="131"/>
      <c r="T2601" s="131"/>
      <c r="U2601" s="7"/>
      <c r="V2601" s="131"/>
      <c r="W2601" s="131"/>
      <c r="X2601" s="131"/>
      <c r="Z2601" s="237">
        <v>100</v>
      </c>
      <c r="AA2601" s="131"/>
    </row>
    <row r="2602" spans="1:27" x14ac:dyDescent="0.25">
      <c r="A2602" s="262">
        <v>-11020</v>
      </c>
      <c r="B2602" s="237">
        <v>121.18362761213174</v>
      </c>
      <c r="C2602" s="238">
        <v>120.52148234516476</v>
      </c>
      <c r="O2602" s="131"/>
      <c r="P2602" s="131"/>
      <c r="Q2602" s="131"/>
      <c r="R2602" s="131"/>
      <c r="S2602" s="131"/>
      <c r="T2602" s="131"/>
      <c r="U2602" s="7"/>
      <c r="V2602" s="131"/>
      <c r="W2602" s="131"/>
      <c r="X2602" s="131"/>
      <c r="Z2602" s="237">
        <v>100</v>
      </c>
      <c r="AA2602" s="131"/>
    </row>
    <row r="2603" spans="1:27" x14ac:dyDescent="0.25">
      <c r="A2603" s="262">
        <v>-11025</v>
      </c>
      <c r="B2603" s="237">
        <v>121.19640935847369</v>
      </c>
      <c r="C2603" s="238">
        <v>120.5343439319751</v>
      </c>
      <c r="O2603" s="131"/>
      <c r="P2603" s="131"/>
      <c r="Q2603" s="131"/>
      <c r="R2603" s="131"/>
      <c r="S2603" s="131"/>
      <c r="T2603" s="131"/>
      <c r="U2603" s="7"/>
      <c r="V2603" s="131"/>
      <c r="W2603" s="131"/>
      <c r="X2603" s="131"/>
      <c r="Z2603" s="237">
        <v>100</v>
      </c>
      <c r="AA2603" s="131"/>
    </row>
    <row r="2604" spans="1:27" x14ac:dyDescent="0.25">
      <c r="A2604" s="262">
        <v>-11030</v>
      </c>
      <c r="B2604" s="237">
        <v>121.19425913056736</v>
      </c>
      <c r="C2604" s="238">
        <v>120.53227388352836</v>
      </c>
      <c r="O2604" s="131"/>
      <c r="P2604" s="131"/>
      <c r="Q2604" s="131"/>
      <c r="R2604" s="131"/>
      <c r="S2604" s="131"/>
      <c r="T2604" s="131"/>
      <c r="U2604" s="7"/>
      <c r="V2604" s="131"/>
      <c r="W2604" s="131"/>
      <c r="X2604" s="131"/>
      <c r="Z2604" s="237">
        <v>100</v>
      </c>
      <c r="AA2604" s="131"/>
    </row>
    <row r="2605" spans="1:27" x14ac:dyDescent="0.25">
      <c r="A2605" s="262">
        <v>-11035</v>
      </c>
      <c r="B2605" s="237">
        <v>121.17714983863239</v>
      </c>
      <c r="C2605" s="238">
        <v>120.51524511042516</v>
      </c>
      <c r="O2605" s="131"/>
      <c r="P2605" s="131"/>
      <c r="Q2605" s="131"/>
      <c r="R2605" s="131"/>
      <c r="S2605" s="131"/>
      <c r="T2605" s="131"/>
      <c r="U2605" s="7"/>
      <c r="V2605" s="131"/>
      <c r="W2605" s="131"/>
      <c r="X2605" s="131"/>
      <c r="Z2605" s="237">
        <v>100</v>
      </c>
      <c r="AA2605" s="131"/>
    </row>
    <row r="2606" spans="1:27" x14ac:dyDescent="0.25">
      <c r="A2606" s="262">
        <v>-11040</v>
      </c>
      <c r="B2606" s="237">
        <v>121.15997548008872</v>
      </c>
      <c r="C2606" s="238">
        <v>120.49815161046673</v>
      </c>
      <c r="O2606" s="131"/>
      <c r="P2606" s="131"/>
      <c r="Q2606" s="131"/>
      <c r="R2606" s="131"/>
      <c r="S2606" s="131"/>
      <c r="T2606" s="131"/>
      <c r="U2606" s="7"/>
      <c r="V2606" s="131"/>
      <c r="W2606" s="131"/>
      <c r="X2606" s="131"/>
      <c r="Z2606" s="237">
        <v>100</v>
      </c>
      <c r="AA2606" s="131"/>
    </row>
    <row r="2607" spans="1:27" x14ac:dyDescent="0.25">
      <c r="A2607" s="262">
        <v>-11045</v>
      </c>
      <c r="B2607" s="237">
        <v>121.14273598246569</v>
      </c>
      <c r="C2607" s="238">
        <v>120.48099331156405</v>
      </c>
      <c r="O2607" s="131"/>
      <c r="P2607" s="131"/>
      <c r="Q2607" s="131"/>
      <c r="R2607" s="131"/>
      <c r="S2607" s="131"/>
      <c r="T2607" s="131"/>
      <c r="U2607" s="7"/>
      <c r="V2607" s="131"/>
      <c r="W2607" s="131"/>
      <c r="X2607" s="131"/>
      <c r="Z2607" s="237">
        <v>100</v>
      </c>
      <c r="AA2607" s="131"/>
    </row>
    <row r="2608" spans="1:27" x14ac:dyDescent="0.25">
      <c r="A2608" s="262">
        <v>-11050</v>
      </c>
      <c r="B2608" s="237">
        <v>121.11049209254287</v>
      </c>
      <c r="C2608" s="238">
        <v>120.44883096087867</v>
      </c>
      <c r="O2608" s="131"/>
      <c r="P2608" s="131"/>
      <c r="Q2608" s="131"/>
      <c r="R2608" s="131"/>
      <c r="S2608" s="131"/>
      <c r="T2608" s="131"/>
      <c r="U2608" s="7"/>
      <c r="V2608" s="131"/>
      <c r="W2608" s="131"/>
      <c r="X2608" s="131"/>
      <c r="Z2608" s="237">
        <v>100</v>
      </c>
      <c r="AA2608" s="131"/>
    </row>
    <row r="2609" spans="1:27" x14ac:dyDescent="0.25">
      <c r="A2609" s="262">
        <v>-11055</v>
      </c>
      <c r="B2609" s="237">
        <v>121.10806127977914</v>
      </c>
      <c r="C2609" s="238">
        <v>120.44648202825176</v>
      </c>
      <c r="O2609" s="131"/>
      <c r="P2609" s="131"/>
      <c r="Q2609" s="131"/>
      <c r="R2609" s="131"/>
      <c r="S2609" s="131"/>
      <c r="T2609" s="131"/>
      <c r="U2609" s="7"/>
      <c r="V2609" s="131"/>
      <c r="W2609" s="131"/>
      <c r="X2609" s="131"/>
      <c r="Z2609" s="237">
        <v>100</v>
      </c>
      <c r="AA2609" s="131"/>
    </row>
    <row r="2610" spans="1:27" x14ac:dyDescent="0.25">
      <c r="A2610" s="262">
        <v>-11060</v>
      </c>
      <c r="B2610" s="237">
        <v>121.10606568508064</v>
      </c>
      <c r="C2610" s="238">
        <v>120.44456865497224</v>
      </c>
      <c r="O2610" s="131"/>
      <c r="P2610" s="131"/>
      <c r="Q2610" s="131"/>
      <c r="R2610" s="131"/>
      <c r="S2610" s="131"/>
      <c r="T2610" s="131"/>
      <c r="U2610" s="7"/>
      <c r="V2610" s="131"/>
      <c r="W2610" s="131"/>
      <c r="X2610" s="131"/>
      <c r="Z2610" s="237">
        <v>100</v>
      </c>
      <c r="AA2610" s="131"/>
    </row>
    <row r="2611" spans="1:27" x14ac:dyDescent="0.25">
      <c r="A2611" s="262">
        <v>-11065</v>
      </c>
      <c r="B2611" s="237">
        <v>121.10402334360828</v>
      </c>
      <c r="C2611" s="238">
        <v>120.44260887658385</v>
      </c>
      <c r="O2611" s="131"/>
      <c r="P2611" s="131"/>
      <c r="Q2611" s="131"/>
      <c r="R2611" s="131"/>
      <c r="S2611" s="131"/>
      <c r="T2611" s="131"/>
      <c r="U2611" s="7"/>
      <c r="V2611" s="131"/>
      <c r="W2611" s="131"/>
      <c r="X2611" s="131"/>
      <c r="Z2611" s="237">
        <v>100</v>
      </c>
      <c r="AA2611" s="131"/>
    </row>
    <row r="2612" spans="1:27" x14ac:dyDescent="0.25">
      <c r="A2612" s="262">
        <v>-11070</v>
      </c>
      <c r="B2612" s="237">
        <v>121.116909567254</v>
      </c>
      <c r="C2612" s="238">
        <v>120.45509492898367</v>
      </c>
      <c r="O2612" s="131"/>
      <c r="P2612" s="131"/>
      <c r="Q2612" s="131"/>
      <c r="R2612" s="131"/>
      <c r="S2612" s="131"/>
      <c r="T2612" s="131"/>
      <c r="U2612" s="7"/>
      <c r="V2612" s="131"/>
      <c r="W2612" s="131"/>
      <c r="X2612" s="131"/>
      <c r="Z2612" s="237">
        <v>100</v>
      </c>
      <c r="AA2612" s="131"/>
    </row>
    <row r="2613" spans="1:27" x14ac:dyDescent="0.25">
      <c r="A2613" s="262">
        <v>-11075</v>
      </c>
      <c r="B2613" s="237">
        <v>121.12976705330128</v>
      </c>
      <c r="C2613" s="238">
        <v>120.46803537032289</v>
      </c>
      <c r="O2613" s="131"/>
      <c r="P2613" s="131"/>
      <c r="Q2613" s="131"/>
      <c r="R2613" s="131"/>
      <c r="S2613" s="131"/>
      <c r="T2613" s="131"/>
      <c r="U2613" s="7"/>
      <c r="V2613" s="131"/>
      <c r="W2613" s="131"/>
      <c r="X2613" s="131"/>
      <c r="Z2613" s="237">
        <v>100</v>
      </c>
      <c r="AA2613" s="131"/>
    </row>
    <row r="2614" spans="1:27" x14ac:dyDescent="0.25">
      <c r="A2614" s="262">
        <v>-11080</v>
      </c>
      <c r="B2614" s="237">
        <v>121.14259576225921</v>
      </c>
      <c r="C2614" s="238">
        <v>120.480947377212</v>
      </c>
      <c r="O2614" s="131"/>
      <c r="P2614" s="131"/>
      <c r="Q2614" s="131"/>
      <c r="R2614" s="131"/>
      <c r="S2614" s="131"/>
      <c r="T2614" s="131"/>
      <c r="U2614" s="7"/>
      <c r="V2614" s="131"/>
      <c r="W2614" s="131"/>
      <c r="X2614" s="131"/>
      <c r="Z2614" s="237">
        <v>100</v>
      </c>
      <c r="AA2614" s="131"/>
    </row>
    <row r="2615" spans="1:27" x14ac:dyDescent="0.25">
      <c r="A2615" s="262">
        <v>-11085</v>
      </c>
      <c r="B2615" s="237">
        <v>121.1408770428054</v>
      </c>
      <c r="C2615" s="238">
        <v>120.47882834498643</v>
      </c>
      <c r="O2615" s="131"/>
      <c r="P2615" s="131"/>
      <c r="Q2615" s="131"/>
      <c r="R2615" s="131"/>
      <c r="S2615" s="131"/>
      <c r="T2615" s="131"/>
      <c r="U2615" s="7"/>
      <c r="V2615" s="131"/>
      <c r="W2615" s="131"/>
      <c r="X2615" s="131"/>
      <c r="Z2615" s="237">
        <v>100</v>
      </c>
      <c r="AA2615" s="131"/>
    </row>
    <row r="2616" spans="1:27" x14ac:dyDescent="0.25">
      <c r="A2616" s="262">
        <v>-11090</v>
      </c>
      <c r="B2616" s="237">
        <v>121.13862765243843</v>
      </c>
      <c r="C2616" s="238">
        <v>120.47666264617889</v>
      </c>
      <c r="O2616" s="131"/>
      <c r="P2616" s="131"/>
      <c r="Q2616" s="131"/>
      <c r="R2616" s="131"/>
      <c r="S2616" s="131"/>
      <c r="T2616" s="131"/>
      <c r="U2616" s="7"/>
      <c r="V2616" s="131"/>
      <c r="W2616" s="131"/>
      <c r="X2616" s="131"/>
      <c r="Z2616" s="237">
        <v>100</v>
      </c>
      <c r="AA2616" s="131"/>
    </row>
    <row r="2617" spans="1:27" x14ac:dyDescent="0.25">
      <c r="A2617" s="262">
        <v>-11095</v>
      </c>
      <c r="B2617" s="237">
        <v>121.12131047136091</v>
      </c>
      <c r="C2617" s="238">
        <v>120.45991403978695</v>
      </c>
      <c r="O2617" s="131"/>
      <c r="P2617" s="131"/>
      <c r="Q2617" s="131"/>
      <c r="R2617" s="131"/>
      <c r="S2617" s="131"/>
      <c r="T2617" s="131"/>
      <c r="U2617" s="7"/>
      <c r="V2617" s="131"/>
      <c r="W2617" s="131"/>
      <c r="X2617" s="131"/>
      <c r="Z2617" s="237">
        <v>100</v>
      </c>
      <c r="AA2617" s="131"/>
    </row>
    <row r="2618" spans="1:27" x14ac:dyDescent="0.25">
      <c r="A2618" s="262">
        <v>-11100</v>
      </c>
      <c r="B2618" s="237">
        <v>121.08889817977324</v>
      </c>
      <c r="C2618" s="238">
        <v>120.4275864205333</v>
      </c>
      <c r="O2618" s="131"/>
      <c r="P2618" s="131"/>
      <c r="Q2618" s="131"/>
      <c r="R2618" s="131"/>
      <c r="S2618" s="131"/>
      <c r="T2618" s="131"/>
      <c r="U2618" s="7"/>
      <c r="V2618" s="131"/>
      <c r="W2618" s="131"/>
      <c r="X2618" s="131"/>
      <c r="Z2618" s="237">
        <v>100</v>
      </c>
      <c r="AA2618" s="131"/>
    </row>
    <row r="2619" spans="1:27" x14ac:dyDescent="0.25">
      <c r="A2619" s="262">
        <v>-11105</v>
      </c>
      <c r="B2619" s="237">
        <v>121.02680964473917</v>
      </c>
      <c r="C2619" s="238">
        <v>120.36558290239714</v>
      </c>
      <c r="O2619" s="131"/>
      <c r="P2619" s="131"/>
      <c r="Q2619" s="131"/>
      <c r="R2619" s="131"/>
      <c r="S2619" s="131"/>
      <c r="T2619" s="131"/>
      <c r="U2619" s="7"/>
      <c r="V2619" s="131"/>
      <c r="W2619" s="131"/>
      <c r="X2619" s="131"/>
      <c r="Z2619" s="237">
        <v>100</v>
      </c>
      <c r="AA2619" s="131"/>
    </row>
    <row r="2620" spans="1:27" x14ac:dyDescent="0.25">
      <c r="A2620" s="262">
        <v>-11110</v>
      </c>
      <c r="B2620" s="237">
        <v>120.93402022517854</v>
      </c>
      <c r="C2620" s="238">
        <v>120.27336426419998</v>
      </c>
      <c r="O2620" s="131"/>
      <c r="P2620" s="131"/>
      <c r="Q2620" s="131"/>
      <c r="R2620" s="131"/>
      <c r="S2620" s="131"/>
      <c r="T2620" s="131"/>
      <c r="U2620" s="7"/>
      <c r="V2620" s="131"/>
      <c r="W2620" s="131"/>
      <c r="X2620" s="131"/>
      <c r="Z2620" s="237">
        <v>100</v>
      </c>
      <c r="AA2620" s="131"/>
    </row>
    <row r="2621" spans="1:27" x14ac:dyDescent="0.25">
      <c r="A2621" s="262">
        <v>-11115</v>
      </c>
      <c r="B2621" s="237">
        <v>120.82650282762594</v>
      </c>
      <c r="C2621" s="238">
        <v>120.16690429393331</v>
      </c>
      <c r="O2621" s="131"/>
      <c r="P2621" s="131"/>
      <c r="Q2621" s="131"/>
      <c r="R2621" s="131"/>
      <c r="S2621" s="131"/>
      <c r="T2621" s="131"/>
      <c r="U2621" s="7"/>
      <c r="V2621" s="131"/>
      <c r="W2621" s="131"/>
      <c r="X2621" s="131"/>
      <c r="Z2621" s="237">
        <v>100</v>
      </c>
      <c r="AA2621" s="131"/>
    </row>
    <row r="2622" spans="1:27" x14ac:dyDescent="0.25">
      <c r="A2622" s="262">
        <v>-11120</v>
      </c>
      <c r="B2622" s="237">
        <v>120.70423084846784</v>
      </c>
      <c r="C2622" s="238">
        <v>120.04520525635915</v>
      </c>
      <c r="O2622" s="131"/>
      <c r="P2622" s="131"/>
      <c r="Q2622" s="131"/>
      <c r="R2622" s="131"/>
      <c r="S2622" s="131"/>
      <c r="T2622" s="131"/>
      <c r="U2622" s="7"/>
      <c r="V2622" s="131"/>
      <c r="W2622" s="131"/>
      <c r="X2622" s="131"/>
      <c r="Z2622" s="237">
        <v>100</v>
      </c>
      <c r="AA2622" s="131"/>
    </row>
    <row r="2623" spans="1:27" x14ac:dyDescent="0.25">
      <c r="A2623" s="262">
        <v>-11125</v>
      </c>
      <c r="B2623" s="237">
        <v>120.58225298666072</v>
      </c>
      <c r="C2623" s="238">
        <v>119.9233149697509</v>
      </c>
      <c r="O2623" s="131"/>
      <c r="P2623" s="131"/>
      <c r="Q2623" s="131"/>
      <c r="R2623" s="131"/>
      <c r="S2623" s="131"/>
      <c r="T2623" s="131"/>
      <c r="U2623" s="7"/>
      <c r="V2623" s="131"/>
      <c r="W2623" s="131"/>
      <c r="X2623" s="131"/>
      <c r="Z2623" s="237">
        <v>100</v>
      </c>
      <c r="AA2623" s="131"/>
    </row>
    <row r="2624" spans="1:27" x14ac:dyDescent="0.25">
      <c r="A2624" s="262">
        <v>-11130</v>
      </c>
      <c r="B2624" s="237">
        <v>120.44499888610403</v>
      </c>
      <c r="C2624" s="238">
        <v>119.80171984257959</v>
      </c>
      <c r="O2624" s="131"/>
      <c r="P2624" s="131"/>
      <c r="Q2624" s="131"/>
      <c r="R2624" s="131"/>
      <c r="S2624" s="131"/>
      <c r="T2624" s="131"/>
      <c r="U2624" s="7"/>
      <c r="V2624" s="131"/>
      <c r="W2624" s="131"/>
      <c r="X2624" s="131"/>
      <c r="Z2624" s="237">
        <v>100</v>
      </c>
      <c r="AA2624" s="131"/>
    </row>
    <row r="2625" spans="1:27" x14ac:dyDescent="0.25">
      <c r="A2625" s="262">
        <v>-11135</v>
      </c>
      <c r="B2625" s="237">
        <v>120.32311503394695</v>
      </c>
      <c r="C2625" s="238">
        <v>119.68042057102191</v>
      </c>
      <c r="O2625" s="131"/>
      <c r="P2625" s="131"/>
      <c r="Q2625" s="131"/>
      <c r="R2625" s="131"/>
      <c r="S2625" s="131"/>
      <c r="T2625" s="131"/>
      <c r="U2625" s="7"/>
      <c r="V2625" s="131"/>
      <c r="W2625" s="131"/>
      <c r="X2625" s="131"/>
      <c r="Z2625" s="237">
        <v>100</v>
      </c>
      <c r="AA2625" s="131"/>
    </row>
    <row r="2626" spans="1:27" x14ac:dyDescent="0.25">
      <c r="A2626" s="262">
        <v>-11140</v>
      </c>
      <c r="B2626" s="237">
        <v>120.2161423213785</v>
      </c>
      <c r="C2626" s="238">
        <v>119.57403338189722</v>
      </c>
      <c r="O2626" s="131"/>
      <c r="P2626" s="131"/>
      <c r="Q2626" s="131"/>
      <c r="R2626" s="131"/>
      <c r="S2626" s="131"/>
      <c r="T2626" s="131"/>
      <c r="U2626" s="7"/>
      <c r="V2626" s="131"/>
      <c r="W2626" s="131"/>
      <c r="X2626" s="131"/>
      <c r="Z2626" s="237">
        <v>100</v>
      </c>
      <c r="AA2626" s="131"/>
    </row>
    <row r="2627" spans="1:27" x14ac:dyDescent="0.25">
      <c r="A2627" s="262">
        <v>-11145</v>
      </c>
      <c r="B2627" s="237">
        <v>120.13921982523831</v>
      </c>
      <c r="C2627" s="238">
        <v>119.49769735297207</v>
      </c>
      <c r="O2627" s="131"/>
      <c r="P2627" s="131"/>
      <c r="Q2627" s="131"/>
      <c r="R2627" s="131"/>
      <c r="S2627" s="131"/>
      <c r="T2627" s="131"/>
      <c r="U2627" s="7"/>
      <c r="V2627" s="131"/>
      <c r="W2627" s="131"/>
      <c r="X2627" s="131"/>
      <c r="Z2627" s="237">
        <v>100</v>
      </c>
      <c r="AA2627" s="131"/>
    </row>
    <row r="2628" spans="1:27" x14ac:dyDescent="0.25">
      <c r="A2628" s="262">
        <v>-11150</v>
      </c>
      <c r="B2628" s="237">
        <v>120.07728123832764</v>
      </c>
      <c r="C2628" s="238">
        <v>119.43585840395683</v>
      </c>
      <c r="O2628" s="131"/>
      <c r="P2628" s="131"/>
      <c r="Q2628" s="131"/>
      <c r="R2628" s="131"/>
      <c r="S2628" s="131"/>
      <c r="T2628" s="131"/>
      <c r="U2628" s="7"/>
      <c r="V2628" s="131"/>
      <c r="W2628" s="131"/>
      <c r="X2628" s="131"/>
      <c r="Z2628" s="237">
        <v>100</v>
      </c>
      <c r="AA2628" s="131"/>
    </row>
    <row r="2629" spans="1:27" x14ac:dyDescent="0.25">
      <c r="A2629" s="262">
        <v>-11155</v>
      </c>
      <c r="B2629" s="237">
        <v>120.04499594258948</v>
      </c>
      <c r="C2629" s="238">
        <v>119.4041611706453</v>
      </c>
      <c r="O2629" s="131"/>
      <c r="P2629" s="131"/>
      <c r="Q2629" s="131"/>
      <c r="R2629" s="131"/>
      <c r="S2629" s="131"/>
      <c r="T2629" s="131"/>
      <c r="U2629" s="7"/>
      <c r="V2629" s="131"/>
      <c r="W2629" s="131"/>
      <c r="X2629" s="131"/>
      <c r="Z2629" s="237">
        <v>100</v>
      </c>
      <c r="AA2629" s="131"/>
    </row>
    <row r="2630" spans="1:27" x14ac:dyDescent="0.25">
      <c r="A2630" s="262">
        <v>-11160</v>
      </c>
      <c r="B2630" s="237">
        <v>120.01311598986706</v>
      </c>
      <c r="C2630" s="238">
        <v>119.37238186230108</v>
      </c>
      <c r="O2630" s="131"/>
      <c r="P2630" s="131"/>
      <c r="Q2630" s="131"/>
      <c r="R2630" s="131"/>
      <c r="S2630" s="131"/>
      <c r="T2630" s="131"/>
      <c r="U2630" s="7"/>
      <c r="V2630" s="131"/>
      <c r="W2630" s="131"/>
      <c r="X2630" s="131"/>
      <c r="Z2630" s="237">
        <v>100</v>
      </c>
      <c r="AA2630" s="131"/>
    </row>
    <row r="2631" spans="1:27" x14ac:dyDescent="0.25">
      <c r="A2631" s="262">
        <v>-11165</v>
      </c>
      <c r="B2631" s="237">
        <v>120.01096177183948</v>
      </c>
      <c r="C2631" s="238">
        <v>119.37032864501577</v>
      </c>
      <c r="O2631" s="131"/>
      <c r="P2631" s="131"/>
      <c r="Q2631" s="131"/>
      <c r="R2631" s="131"/>
      <c r="S2631" s="131"/>
      <c r="T2631" s="131"/>
      <c r="U2631" s="7"/>
      <c r="V2631" s="131"/>
      <c r="W2631" s="131"/>
      <c r="X2631" s="131"/>
      <c r="Z2631" s="237">
        <v>100</v>
      </c>
      <c r="AA2631" s="131"/>
    </row>
    <row r="2632" spans="1:27" x14ac:dyDescent="0.25">
      <c r="A2632" s="262">
        <v>-11170</v>
      </c>
      <c r="B2632" s="237">
        <v>119.99409234943161</v>
      </c>
      <c r="C2632" s="238">
        <v>119.35356058010875</v>
      </c>
      <c r="O2632" s="131"/>
      <c r="P2632" s="131"/>
      <c r="Q2632" s="131"/>
      <c r="R2632" s="131"/>
      <c r="S2632" s="131"/>
      <c r="T2632" s="131"/>
      <c r="U2632" s="7"/>
      <c r="V2632" s="131"/>
      <c r="W2632" s="131"/>
      <c r="X2632" s="131"/>
      <c r="Z2632" s="237">
        <v>100</v>
      </c>
      <c r="AA2632" s="131"/>
    </row>
    <row r="2633" spans="1:27" x14ac:dyDescent="0.25">
      <c r="A2633" s="262">
        <v>-11175</v>
      </c>
      <c r="B2633" s="237">
        <v>119.97715858381841</v>
      </c>
      <c r="C2633" s="238">
        <v>119.33623927777093</v>
      </c>
      <c r="O2633" s="131"/>
      <c r="P2633" s="131"/>
      <c r="Q2633" s="131"/>
      <c r="R2633" s="131"/>
      <c r="S2633" s="131"/>
      <c r="T2633" s="131"/>
      <c r="U2633" s="7"/>
      <c r="V2633" s="131"/>
      <c r="W2633" s="131"/>
      <c r="X2633" s="131"/>
      <c r="Z2633" s="237">
        <v>100</v>
      </c>
      <c r="AA2633" s="131"/>
    </row>
    <row r="2634" spans="1:27" x14ac:dyDescent="0.25">
      <c r="A2634" s="262">
        <v>-11180</v>
      </c>
      <c r="B2634" s="237">
        <v>119.95967085592952</v>
      </c>
      <c r="C2634" s="238">
        <v>119.31934287346301</v>
      </c>
      <c r="O2634" s="131"/>
      <c r="P2634" s="131"/>
      <c r="Q2634" s="131"/>
      <c r="R2634" s="131"/>
      <c r="S2634" s="131"/>
      <c r="T2634" s="131"/>
      <c r="U2634" s="7"/>
      <c r="V2634" s="131"/>
      <c r="W2634" s="131"/>
      <c r="X2634" s="131"/>
      <c r="Z2634" s="237">
        <v>100</v>
      </c>
      <c r="AA2634" s="131"/>
    </row>
    <row r="2635" spans="1:27" x14ac:dyDescent="0.25">
      <c r="A2635" s="262">
        <v>-11185</v>
      </c>
      <c r="B2635" s="237">
        <v>119.92791258535995</v>
      </c>
      <c r="C2635" s="238">
        <v>119.28768703303949</v>
      </c>
      <c r="O2635" s="131"/>
      <c r="P2635" s="131"/>
      <c r="Q2635" s="131"/>
      <c r="R2635" s="131"/>
      <c r="S2635" s="131"/>
      <c r="T2635" s="131"/>
      <c r="U2635" s="7"/>
      <c r="V2635" s="131"/>
      <c r="W2635" s="131"/>
      <c r="X2635" s="131"/>
      <c r="Z2635" s="237">
        <v>100</v>
      </c>
      <c r="AA2635" s="131"/>
    </row>
    <row r="2636" spans="1:27" x14ac:dyDescent="0.25">
      <c r="A2636" s="262">
        <v>-11190</v>
      </c>
      <c r="B2636" s="237">
        <v>119.89607197415646</v>
      </c>
      <c r="C2636" s="238">
        <v>119.25594921032152</v>
      </c>
      <c r="O2636" s="131"/>
      <c r="P2636" s="131"/>
      <c r="Q2636" s="131"/>
      <c r="R2636" s="131"/>
      <c r="S2636" s="131"/>
      <c r="T2636" s="131"/>
      <c r="U2636" s="7"/>
      <c r="V2636" s="131"/>
      <c r="W2636" s="131"/>
      <c r="X2636" s="131"/>
      <c r="Z2636" s="237">
        <v>100</v>
      </c>
      <c r="AA2636" s="131"/>
    </row>
    <row r="2637" spans="1:27" x14ac:dyDescent="0.25">
      <c r="A2637" s="262">
        <v>-11195</v>
      </c>
      <c r="B2637" s="237">
        <v>119.87886202894309</v>
      </c>
      <c r="C2637" s="238">
        <v>119.23884241232925</v>
      </c>
      <c r="O2637" s="131"/>
      <c r="P2637" s="131"/>
      <c r="Q2637" s="131"/>
      <c r="R2637" s="131"/>
      <c r="S2637" s="131"/>
      <c r="T2637" s="131"/>
      <c r="U2637" s="7"/>
      <c r="V2637" s="131"/>
      <c r="W2637" s="131"/>
      <c r="X2637" s="131"/>
      <c r="Z2637" s="237">
        <v>100</v>
      </c>
      <c r="AA2637" s="131"/>
    </row>
    <row r="2638" spans="1:27" x14ac:dyDescent="0.25">
      <c r="A2638" s="262">
        <v>-11200</v>
      </c>
      <c r="B2638" s="237">
        <v>119.84686537412988</v>
      </c>
      <c r="C2638" s="238">
        <v>119.20694926386919</v>
      </c>
      <c r="O2638" s="131"/>
      <c r="P2638" s="131"/>
      <c r="Q2638" s="131"/>
      <c r="R2638" s="131"/>
      <c r="S2638" s="131"/>
      <c r="T2638" s="131"/>
      <c r="U2638" s="7"/>
      <c r="V2638" s="131"/>
      <c r="W2638" s="131"/>
      <c r="X2638" s="131"/>
      <c r="Z2638" s="237">
        <v>100</v>
      </c>
      <c r="AA2638" s="131"/>
    </row>
    <row r="2639" spans="1:27" x14ac:dyDescent="0.25">
      <c r="A2639" s="262">
        <v>-11205</v>
      </c>
      <c r="B2639" s="237">
        <v>119.8447389570342</v>
      </c>
      <c r="C2639" s="238">
        <v>119.20492671265552</v>
      </c>
      <c r="O2639" s="131"/>
      <c r="P2639" s="131"/>
      <c r="Q2639" s="131"/>
      <c r="R2639" s="131"/>
      <c r="S2639" s="131"/>
      <c r="T2639" s="131"/>
      <c r="U2639" s="7"/>
      <c r="V2639" s="131"/>
      <c r="W2639" s="131"/>
      <c r="X2639" s="131"/>
      <c r="Z2639" s="237">
        <v>100</v>
      </c>
      <c r="AA2639" s="131"/>
    </row>
    <row r="2640" spans="1:27" x14ac:dyDescent="0.25">
      <c r="A2640" s="262">
        <v>-11210</v>
      </c>
      <c r="B2640" s="237">
        <v>119.84256609652834</v>
      </c>
      <c r="C2640" s="238">
        <v>119.2028580779577</v>
      </c>
      <c r="O2640" s="131"/>
      <c r="P2640" s="131"/>
      <c r="Q2640" s="131"/>
      <c r="R2640" s="131"/>
      <c r="S2640" s="131"/>
      <c r="T2640" s="131"/>
      <c r="U2640" s="7"/>
      <c r="V2640" s="131"/>
      <c r="W2640" s="131"/>
      <c r="X2640" s="131"/>
      <c r="Z2640" s="237">
        <v>100</v>
      </c>
      <c r="AA2640" s="131"/>
    </row>
    <row r="2641" spans="1:27" x14ac:dyDescent="0.25">
      <c r="A2641" s="262">
        <v>-11215</v>
      </c>
      <c r="B2641" s="237">
        <v>119.87033582971993</v>
      </c>
      <c r="C2641" s="238">
        <v>119.23073239728082</v>
      </c>
      <c r="O2641" s="131"/>
      <c r="P2641" s="131"/>
      <c r="Q2641" s="131"/>
      <c r="R2641" s="131"/>
      <c r="S2641" s="131"/>
      <c r="T2641" s="131"/>
      <c r="U2641" s="7"/>
      <c r="V2641" s="131"/>
      <c r="W2641" s="131"/>
      <c r="X2641" s="131"/>
      <c r="Z2641" s="237">
        <v>100</v>
      </c>
      <c r="AA2641" s="131"/>
    </row>
    <row r="2642" spans="1:27" x14ac:dyDescent="0.25">
      <c r="A2642" s="262">
        <v>-11220</v>
      </c>
      <c r="B2642" s="237">
        <v>119.91334487608918</v>
      </c>
      <c r="C2642" s="238">
        <v>119.27286254667902</v>
      </c>
      <c r="O2642" s="131"/>
      <c r="P2642" s="131"/>
      <c r="Q2642" s="131"/>
      <c r="R2642" s="131"/>
      <c r="S2642" s="131"/>
      <c r="T2642" s="131"/>
      <c r="U2642" s="7"/>
      <c r="V2642" s="131"/>
      <c r="W2642" s="131"/>
      <c r="X2642" s="131"/>
      <c r="Z2642" s="237">
        <v>100</v>
      </c>
      <c r="AA2642" s="131"/>
    </row>
    <row r="2643" spans="1:27" x14ac:dyDescent="0.25">
      <c r="A2643" s="262">
        <v>-11225</v>
      </c>
      <c r="B2643" s="237">
        <v>119.9558698669459</v>
      </c>
      <c r="C2643" s="238">
        <v>119.31549225025968</v>
      </c>
      <c r="O2643" s="131"/>
      <c r="P2643" s="131"/>
      <c r="Q2643" s="131"/>
      <c r="R2643" s="131"/>
      <c r="S2643" s="131"/>
      <c r="T2643" s="131"/>
      <c r="U2643" s="7"/>
      <c r="V2643" s="131"/>
      <c r="W2643" s="131"/>
      <c r="X2643" s="131"/>
      <c r="Z2643" s="237">
        <v>100</v>
      </c>
      <c r="AA2643" s="131"/>
    </row>
    <row r="2644" spans="1:27" x14ac:dyDescent="0.25">
      <c r="A2644" s="262">
        <v>-11230</v>
      </c>
      <c r="B2644" s="237">
        <v>119.99840242035292</v>
      </c>
      <c r="C2644" s="238">
        <v>119.35812987754866</v>
      </c>
      <c r="O2644" s="131"/>
      <c r="P2644" s="131"/>
      <c r="Q2644" s="131"/>
      <c r="R2644" s="131"/>
      <c r="S2644" s="131"/>
      <c r="T2644" s="131"/>
      <c r="U2644" s="7"/>
      <c r="V2644" s="131"/>
      <c r="W2644" s="131"/>
      <c r="X2644" s="131"/>
      <c r="Z2644" s="237">
        <v>100</v>
      </c>
      <c r="AA2644" s="131"/>
    </row>
    <row r="2645" spans="1:27" x14ac:dyDescent="0.25">
      <c r="A2645" s="262">
        <v>-11235</v>
      </c>
      <c r="B2645" s="237">
        <v>120.04143534521998</v>
      </c>
      <c r="C2645" s="238">
        <v>119.40028260720408</v>
      </c>
      <c r="O2645" s="131"/>
      <c r="P2645" s="131"/>
      <c r="Q2645" s="131"/>
      <c r="R2645" s="131"/>
      <c r="S2645" s="131"/>
      <c r="T2645" s="131"/>
      <c r="U2645" s="7"/>
      <c r="V2645" s="131"/>
      <c r="W2645" s="131"/>
      <c r="X2645" s="131"/>
      <c r="Z2645" s="237">
        <v>100</v>
      </c>
      <c r="AA2645" s="131"/>
    </row>
    <row r="2646" spans="1:27" x14ac:dyDescent="0.25">
      <c r="A2646" s="262">
        <v>-11240</v>
      </c>
      <c r="B2646" s="237">
        <v>120.05390337974802</v>
      </c>
      <c r="C2646" s="238">
        <v>119.41334895628677</v>
      </c>
      <c r="O2646" s="131"/>
      <c r="P2646" s="131"/>
      <c r="Q2646" s="131"/>
      <c r="R2646" s="131"/>
      <c r="S2646" s="131"/>
      <c r="T2646" s="131"/>
      <c r="U2646" s="7"/>
      <c r="V2646" s="131"/>
      <c r="W2646" s="131"/>
      <c r="X2646" s="131"/>
      <c r="Z2646" s="237">
        <v>100</v>
      </c>
      <c r="AA2646" s="131"/>
    </row>
    <row r="2647" spans="1:27" x14ac:dyDescent="0.25">
      <c r="A2647" s="262">
        <v>-11245</v>
      </c>
      <c r="B2647" s="237">
        <v>120.08163832650347</v>
      </c>
      <c r="C2647" s="238">
        <v>119.44069635261134</v>
      </c>
      <c r="O2647" s="131"/>
      <c r="P2647" s="131"/>
      <c r="Q2647" s="131"/>
      <c r="R2647" s="131"/>
      <c r="S2647" s="131"/>
      <c r="T2647" s="131"/>
      <c r="U2647" s="7"/>
      <c r="V2647" s="131"/>
      <c r="W2647" s="131"/>
      <c r="X2647" s="131"/>
      <c r="Z2647" s="237">
        <v>100</v>
      </c>
      <c r="AA2647" s="131"/>
    </row>
    <row r="2648" spans="1:27" x14ac:dyDescent="0.25">
      <c r="A2648" s="262">
        <v>-11250</v>
      </c>
      <c r="B2648" s="237">
        <v>120.07974026605748</v>
      </c>
      <c r="C2648" s="238">
        <v>119.43890421761824</v>
      </c>
      <c r="O2648" s="131"/>
      <c r="P2648" s="131"/>
      <c r="Q2648" s="131"/>
      <c r="R2648" s="131"/>
      <c r="S2648" s="131"/>
      <c r="T2648" s="131"/>
      <c r="U2648" s="7"/>
      <c r="V2648" s="131"/>
      <c r="W2648" s="131"/>
      <c r="X2648" s="131"/>
      <c r="Z2648" s="237">
        <v>100</v>
      </c>
      <c r="AA2648" s="131"/>
    </row>
    <row r="2649" spans="1:27" x14ac:dyDescent="0.25">
      <c r="A2649" s="262">
        <v>-11255</v>
      </c>
      <c r="B2649" s="237">
        <v>120.07779595258413</v>
      </c>
      <c r="C2649" s="238">
        <v>119.43657218332429</v>
      </c>
      <c r="O2649" s="131"/>
      <c r="P2649" s="131"/>
      <c r="Q2649" s="131"/>
      <c r="R2649" s="131"/>
      <c r="S2649" s="131"/>
      <c r="T2649" s="131"/>
      <c r="U2649" s="7"/>
      <c r="V2649" s="131"/>
      <c r="W2649" s="131"/>
      <c r="X2649" s="131"/>
      <c r="Z2649" s="237">
        <v>100</v>
      </c>
      <c r="AA2649" s="131"/>
    </row>
    <row r="2650" spans="1:27" x14ac:dyDescent="0.25">
      <c r="A2650" s="262">
        <v>-11260</v>
      </c>
      <c r="B2650" s="237">
        <v>120.09063456943836</v>
      </c>
      <c r="C2650" s="238">
        <v>119.449517152732</v>
      </c>
      <c r="O2650" s="131"/>
      <c r="P2650" s="131"/>
      <c r="Q2650" s="131"/>
      <c r="R2650" s="131"/>
      <c r="S2650" s="131"/>
      <c r="T2650" s="131"/>
      <c r="U2650" s="7"/>
      <c r="V2650" s="131"/>
      <c r="W2650" s="131"/>
      <c r="X2650" s="131"/>
      <c r="Z2650" s="237">
        <v>100</v>
      </c>
      <c r="AA2650" s="131"/>
    </row>
    <row r="2651" spans="1:27" x14ac:dyDescent="0.25">
      <c r="A2651" s="262">
        <v>-11265</v>
      </c>
      <c r="B2651" s="237">
        <v>120.08811194905429</v>
      </c>
      <c r="C2651" s="238">
        <v>119.44710124831508</v>
      </c>
      <c r="O2651" s="131"/>
      <c r="P2651" s="131"/>
      <c r="Q2651" s="131"/>
      <c r="R2651" s="131"/>
      <c r="S2651" s="131"/>
      <c r="T2651" s="131"/>
      <c r="U2651" s="7"/>
      <c r="V2651" s="131"/>
      <c r="W2651" s="131"/>
      <c r="X2651" s="131"/>
      <c r="Z2651" s="237">
        <v>100</v>
      </c>
      <c r="AA2651" s="131"/>
    </row>
    <row r="2652" spans="1:27" x14ac:dyDescent="0.25">
      <c r="A2652" s="262">
        <v>-11270</v>
      </c>
      <c r="B2652" s="237">
        <v>120.11622650540559</v>
      </c>
      <c r="C2652" s="238">
        <v>119.47482797817703</v>
      </c>
      <c r="O2652" s="131"/>
      <c r="P2652" s="131"/>
      <c r="Q2652" s="131"/>
      <c r="R2652" s="131"/>
      <c r="S2652" s="131"/>
      <c r="T2652" s="131"/>
      <c r="U2652" s="7"/>
      <c r="V2652" s="131"/>
      <c r="W2652" s="131"/>
      <c r="X2652" s="131"/>
      <c r="Z2652" s="237">
        <v>100</v>
      </c>
      <c r="AA2652" s="131"/>
    </row>
    <row r="2653" spans="1:27" x14ac:dyDescent="0.25">
      <c r="A2653" s="262">
        <v>-11275</v>
      </c>
      <c r="B2653" s="237">
        <v>120.14383591733126</v>
      </c>
      <c r="C2653" s="238">
        <v>119.50254453467015</v>
      </c>
      <c r="O2653" s="131"/>
      <c r="P2653" s="131"/>
      <c r="Q2653" s="131"/>
      <c r="R2653" s="131"/>
      <c r="S2653" s="131"/>
      <c r="T2653" s="131"/>
      <c r="U2653" s="7"/>
      <c r="V2653" s="131"/>
      <c r="W2653" s="131"/>
      <c r="X2653" s="131"/>
      <c r="Z2653" s="237">
        <v>100</v>
      </c>
      <c r="AA2653" s="131"/>
    </row>
    <row r="2654" spans="1:27" x14ac:dyDescent="0.25">
      <c r="A2654" s="262">
        <v>-11280</v>
      </c>
      <c r="B2654" s="237">
        <v>120.18679543366278</v>
      </c>
      <c r="C2654" s="238">
        <v>119.54511605469318</v>
      </c>
      <c r="O2654" s="131"/>
      <c r="P2654" s="131"/>
      <c r="Q2654" s="131"/>
      <c r="R2654" s="131"/>
      <c r="S2654" s="131"/>
      <c r="T2654" s="131"/>
      <c r="U2654" s="7"/>
      <c r="V2654" s="131"/>
      <c r="W2654" s="131"/>
      <c r="X2654" s="131"/>
      <c r="Z2654" s="237">
        <v>100</v>
      </c>
      <c r="AA2654" s="131"/>
    </row>
    <row r="2655" spans="1:27" x14ac:dyDescent="0.25">
      <c r="A2655" s="262">
        <v>-11285</v>
      </c>
      <c r="B2655" s="237">
        <v>120.22926714886448</v>
      </c>
      <c r="C2655" s="238">
        <v>119.58769534394381</v>
      </c>
      <c r="O2655" s="131"/>
      <c r="P2655" s="131"/>
      <c r="Q2655" s="131"/>
      <c r="R2655" s="131"/>
      <c r="S2655" s="131"/>
      <c r="T2655" s="131"/>
      <c r="U2655" s="7"/>
      <c r="V2655" s="131"/>
      <c r="W2655" s="131"/>
      <c r="X2655" s="131"/>
      <c r="Z2655" s="237">
        <v>100</v>
      </c>
      <c r="AA2655" s="131"/>
    </row>
    <row r="2656" spans="1:27" x14ac:dyDescent="0.25">
      <c r="A2656" s="262">
        <v>-11290</v>
      </c>
      <c r="B2656" s="237">
        <v>120.27224236713093</v>
      </c>
      <c r="C2656" s="238">
        <v>119.63028239623969</v>
      </c>
      <c r="O2656" s="131"/>
      <c r="P2656" s="131"/>
      <c r="Q2656" s="131"/>
      <c r="R2656" s="131"/>
      <c r="S2656" s="131"/>
      <c r="T2656" s="131"/>
      <c r="U2656" s="7"/>
      <c r="V2656" s="131"/>
      <c r="W2656" s="131"/>
      <c r="X2656" s="131"/>
      <c r="Z2656" s="237">
        <v>100</v>
      </c>
      <c r="AA2656" s="131"/>
    </row>
    <row r="2657" spans="1:27" x14ac:dyDescent="0.25">
      <c r="A2657" s="262">
        <v>-11295</v>
      </c>
      <c r="B2657" s="237">
        <v>120.31522557709948</v>
      </c>
      <c r="C2657" s="238">
        <v>119.67287720538823</v>
      </c>
      <c r="O2657" s="131"/>
      <c r="P2657" s="131"/>
      <c r="Q2657" s="131"/>
      <c r="R2657" s="131"/>
      <c r="S2657" s="131"/>
      <c r="T2657" s="131"/>
      <c r="U2657" s="7"/>
      <c r="V2657" s="131"/>
      <c r="W2657" s="131"/>
      <c r="X2657" s="131"/>
      <c r="Z2657" s="237">
        <v>100</v>
      </c>
      <c r="AA2657" s="131"/>
    </row>
    <row r="2658" spans="1:27" x14ac:dyDescent="0.25">
      <c r="A2658" s="262">
        <v>-11300</v>
      </c>
      <c r="B2658" s="237">
        <v>120.34281890004061</v>
      </c>
      <c r="C2658" s="238">
        <v>119.70057859808772</v>
      </c>
      <c r="O2658" s="131"/>
      <c r="P2658" s="131"/>
      <c r="Q2658" s="131"/>
      <c r="R2658" s="131"/>
      <c r="S2658" s="131"/>
      <c r="T2658" s="131"/>
      <c r="U2658" s="7"/>
      <c r="V2658" s="131"/>
      <c r="W2658" s="131"/>
      <c r="X2658" s="131"/>
      <c r="Z2658" s="237">
        <v>100</v>
      </c>
      <c r="AA2658" s="131"/>
    </row>
    <row r="2659" spans="1:27" x14ac:dyDescent="0.25">
      <c r="A2659" s="262">
        <v>-11305</v>
      </c>
      <c r="B2659" s="237">
        <v>120.35598839383921</v>
      </c>
      <c r="C2659" s="238">
        <v>119.71335952145942</v>
      </c>
      <c r="O2659" s="131"/>
      <c r="P2659" s="131"/>
      <c r="Q2659" s="131"/>
      <c r="R2659" s="131"/>
      <c r="S2659" s="131"/>
      <c r="T2659" s="131"/>
      <c r="U2659" s="7"/>
      <c r="V2659" s="131"/>
      <c r="W2659" s="131"/>
      <c r="X2659" s="131"/>
      <c r="Z2659" s="237">
        <v>100</v>
      </c>
      <c r="AA2659" s="131"/>
    </row>
    <row r="2660" spans="1:27" x14ac:dyDescent="0.25">
      <c r="A2660" s="262">
        <v>-11310</v>
      </c>
      <c r="B2660" s="237">
        <v>120.33879405733501</v>
      </c>
      <c r="C2660" s="238">
        <v>119.69627368622288</v>
      </c>
      <c r="O2660" s="131"/>
      <c r="P2660" s="131"/>
      <c r="Q2660" s="131"/>
      <c r="R2660" s="131"/>
      <c r="S2660" s="131"/>
      <c r="T2660" s="131"/>
      <c r="U2660" s="7"/>
      <c r="V2660" s="131"/>
      <c r="W2660" s="131"/>
      <c r="X2660" s="131"/>
      <c r="Z2660" s="237">
        <v>100</v>
      </c>
      <c r="AA2660" s="131"/>
    </row>
    <row r="2661" spans="1:27" x14ac:dyDescent="0.25">
      <c r="A2661" s="262">
        <v>-11315</v>
      </c>
      <c r="B2661" s="237">
        <v>120.30660662803471</v>
      </c>
      <c r="C2661" s="238">
        <v>119.66419512471838</v>
      </c>
      <c r="O2661" s="131"/>
      <c r="P2661" s="131"/>
      <c r="Q2661" s="131"/>
      <c r="R2661" s="131"/>
      <c r="S2661" s="131"/>
      <c r="T2661" s="131"/>
      <c r="U2661" s="7"/>
      <c r="V2661" s="131"/>
      <c r="W2661" s="131"/>
      <c r="X2661" s="131"/>
      <c r="Z2661" s="237">
        <v>100</v>
      </c>
      <c r="AA2661" s="131"/>
    </row>
    <row r="2662" spans="1:27" x14ac:dyDescent="0.25">
      <c r="A2662" s="262">
        <v>-11320</v>
      </c>
      <c r="B2662" s="237">
        <v>120.24446167589862</v>
      </c>
      <c r="C2662" s="238">
        <v>119.60265731604522</v>
      </c>
      <c r="O2662" s="131"/>
      <c r="P2662" s="131"/>
      <c r="Q2662" s="131"/>
      <c r="R2662" s="131"/>
      <c r="S2662" s="131"/>
      <c r="T2662" s="131"/>
      <c r="U2662" s="7"/>
      <c r="V2662" s="131"/>
      <c r="W2662" s="131"/>
      <c r="X2662" s="131"/>
      <c r="Z2662" s="237">
        <v>100</v>
      </c>
      <c r="AA2662" s="131"/>
    </row>
    <row r="2663" spans="1:27" x14ac:dyDescent="0.25">
      <c r="A2663" s="262">
        <v>-11325</v>
      </c>
      <c r="B2663" s="237">
        <v>120.18269569680511</v>
      </c>
      <c r="C2663" s="238">
        <v>119.54100124026181</v>
      </c>
      <c r="O2663" s="131"/>
      <c r="P2663" s="131"/>
      <c r="Q2663" s="131"/>
      <c r="R2663" s="131"/>
      <c r="S2663" s="131"/>
      <c r="T2663" s="131"/>
      <c r="U2663" s="7"/>
      <c r="V2663" s="131"/>
      <c r="W2663" s="131"/>
      <c r="X2663" s="131"/>
      <c r="Z2663" s="237">
        <v>100</v>
      </c>
      <c r="AA2663" s="131"/>
    </row>
    <row r="2664" spans="1:27" x14ac:dyDescent="0.25">
      <c r="A2664" s="262">
        <v>-11330</v>
      </c>
      <c r="B2664" s="237">
        <v>120.12081096209586</v>
      </c>
      <c r="C2664" s="238">
        <v>119.47922677678542</v>
      </c>
      <c r="O2664" s="131"/>
      <c r="P2664" s="131"/>
      <c r="Q2664" s="131"/>
      <c r="R2664" s="131"/>
      <c r="S2664" s="131"/>
      <c r="T2664" s="131"/>
      <c r="U2664" s="7"/>
      <c r="V2664" s="131"/>
      <c r="W2664" s="131"/>
      <c r="X2664" s="131"/>
      <c r="Z2664" s="237">
        <v>100</v>
      </c>
      <c r="AA2664" s="131"/>
    </row>
    <row r="2665" spans="1:27" x14ac:dyDescent="0.25">
      <c r="A2665" s="262">
        <v>-11335</v>
      </c>
      <c r="B2665" s="237">
        <v>120.05880735068067</v>
      </c>
      <c r="C2665" s="238">
        <v>119.41783261795244</v>
      </c>
      <c r="O2665" s="131"/>
      <c r="P2665" s="131"/>
      <c r="Q2665" s="131"/>
      <c r="R2665" s="131"/>
      <c r="S2665" s="131"/>
      <c r="T2665" s="131"/>
      <c r="U2665" s="7"/>
      <c r="V2665" s="131"/>
      <c r="W2665" s="131"/>
      <c r="X2665" s="131"/>
      <c r="Z2665" s="237">
        <v>100</v>
      </c>
      <c r="AA2665" s="131"/>
    </row>
    <row r="2666" spans="1:27" x14ac:dyDescent="0.25">
      <c r="A2666" s="262">
        <v>-11340</v>
      </c>
      <c r="B2666" s="237">
        <v>119.99668474136631</v>
      </c>
      <c r="C2666" s="238">
        <v>119.3563204335405</v>
      </c>
      <c r="O2666" s="131"/>
      <c r="P2666" s="131"/>
      <c r="Q2666" s="131"/>
      <c r="R2666" s="131"/>
      <c r="S2666" s="131"/>
      <c r="T2666" s="131"/>
      <c r="U2666" s="7"/>
      <c r="V2666" s="131"/>
      <c r="W2666" s="131"/>
      <c r="X2666" s="131"/>
      <c r="Z2666" s="237">
        <v>100</v>
      </c>
      <c r="AA2666" s="131"/>
    </row>
    <row r="2667" spans="1:27" x14ac:dyDescent="0.25">
      <c r="A2667" s="262">
        <v>-11345</v>
      </c>
      <c r="B2667" s="237">
        <v>119.93494242964763</v>
      </c>
      <c r="C2667" s="238">
        <v>119.29469010320662</v>
      </c>
      <c r="O2667" s="131"/>
      <c r="P2667" s="131"/>
      <c r="Q2667" s="131"/>
      <c r="R2667" s="131"/>
      <c r="S2667" s="131"/>
      <c r="T2667" s="131"/>
      <c r="U2667" s="7"/>
      <c r="V2667" s="131"/>
      <c r="W2667" s="131"/>
      <c r="X2667" s="131"/>
      <c r="Z2667" s="237">
        <v>100</v>
      </c>
      <c r="AA2667" s="131"/>
    </row>
    <row r="2668" spans="1:27" x14ac:dyDescent="0.25">
      <c r="A2668" s="262">
        <v>-11350</v>
      </c>
      <c r="B2668" s="237">
        <v>119.87308148165144</v>
      </c>
      <c r="C2668" s="238">
        <v>119.23344122545561</v>
      </c>
      <c r="O2668" s="131"/>
      <c r="P2668" s="131"/>
      <c r="Q2668" s="131"/>
      <c r="R2668" s="131"/>
      <c r="S2668" s="131"/>
      <c r="T2668" s="131"/>
      <c r="U2668" s="7"/>
      <c r="V2668" s="131"/>
      <c r="W2668" s="131"/>
      <c r="X2668" s="131"/>
      <c r="Z2668" s="237">
        <v>100</v>
      </c>
      <c r="AA2668" s="131"/>
    </row>
    <row r="2669" spans="1:27" x14ac:dyDescent="0.25">
      <c r="A2669" s="262">
        <v>-11355</v>
      </c>
      <c r="B2669" s="237">
        <v>119.82660243646978</v>
      </c>
      <c r="C2669" s="238">
        <v>119.18657518293566</v>
      </c>
      <c r="O2669" s="131"/>
      <c r="P2669" s="131"/>
      <c r="Q2669" s="131"/>
      <c r="R2669" s="131"/>
      <c r="S2669" s="131"/>
      <c r="T2669" s="131"/>
      <c r="U2669" s="7"/>
      <c r="V2669" s="131"/>
      <c r="W2669" s="131"/>
      <c r="X2669" s="131"/>
      <c r="Z2669" s="237">
        <v>100</v>
      </c>
      <c r="AA2669" s="131"/>
    </row>
    <row r="2670" spans="1:27" x14ac:dyDescent="0.25">
      <c r="A2670" s="262">
        <v>-11360</v>
      </c>
      <c r="B2670" s="237">
        <v>119.79453266019975</v>
      </c>
      <c r="C2670" s="238">
        <v>119.15511882281768</v>
      </c>
      <c r="O2670" s="131"/>
      <c r="P2670" s="131"/>
      <c r="Q2670" s="131"/>
      <c r="R2670" s="131"/>
      <c r="S2670" s="131"/>
      <c r="T2670" s="131"/>
      <c r="U2670" s="7"/>
      <c r="V2670" s="131"/>
      <c r="W2670" s="131"/>
      <c r="X2670" s="131"/>
      <c r="Z2670" s="237">
        <v>100</v>
      </c>
      <c r="AA2670" s="131"/>
    </row>
    <row r="2671" spans="1:27" x14ac:dyDescent="0.25">
      <c r="A2671" s="262">
        <v>-11365</v>
      </c>
      <c r="B2671" s="237">
        <v>119.76238021506937</v>
      </c>
      <c r="C2671" s="238">
        <v>119.12308014386177</v>
      </c>
      <c r="O2671" s="131"/>
      <c r="P2671" s="131"/>
      <c r="Q2671" s="131"/>
      <c r="R2671" s="131"/>
      <c r="S2671" s="131"/>
      <c r="T2671" s="131"/>
      <c r="U2671" s="7"/>
      <c r="V2671" s="131"/>
      <c r="W2671" s="131"/>
      <c r="X2671" s="131"/>
      <c r="Z2671" s="237">
        <v>100</v>
      </c>
      <c r="AA2671" s="131"/>
    </row>
    <row r="2672" spans="1:27" x14ac:dyDescent="0.25">
      <c r="A2672" s="262">
        <v>-11370</v>
      </c>
      <c r="B2672" s="237">
        <v>119.74567382464426</v>
      </c>
      <c r="C2672" s="238">
        <v>119.10598696191821</v>
      </c>
      <c r="O2672" s="131"/>
      <c r="P2672" s="131"/>
      <c r="Q2672" s="131"/>
      <c r="R2672" s="131"/>
      <c r="S2672" s="131"/>
      <c r="T2672" s="131"/>
      <c r="U2672" s="7"/>
      <c r="V2672" s="131"/>
      <c r="W2672" s="131"/>
      <c r="X2672" s="131"/>
      <c r="Z2672" s="237">
        <v>100</v>
      </c>
      <c r="AA2672" s="131"/>
    </row>
    <row r="2673" spans="1:27" x14ac:dyDescent="0.25">
      <c r="A2673" s="262">
        <v>-11375</v>
      </c>
      <c r="B2673" s="237">
        <v>119.74343912146091</v>
      </c>
      <c r="C2673" s="238">
        <v>119.10386646568736</v>
      </c>
      <c r="O2673" s="131"/>
      <c r="P2673" s="131"/>
      <c r="Q2673" s="131"/>
      <c r="R2673" s="131"/>
      <c r="S2673" s="131"/>
      <c r="T2673" s="131"/>
      <c r="U2673" s="7"/>
      <c r="V2673" s="131"/>
      <c r="W2673" s="131"/>
      <c r="X2673" s="131"/>
      <c r="Z2673" s="237">
        <v>100</v>
      </c>
      <c r="AA2673" s="131"/>
    </row>
    <row r="2674" spans="1:27" x14ac:dyDescent="0.25">
      <c r="A2674" s="262">
        <v>-11380</v>
      </c>
      <c r="B2674" s="237">
        <v>119.75620395326504</v>
      </c>
      <c r="C2674" s="238">
        <v>119.11674587679933</v>
      </c>
      <c r="O2674" s="131"/>
      <c r="P2674" s="131"/>
      <c r="Q2674" s="131"/>
      <c r="R2674" s="131"/>
      <c r="S2674" s="131"/>
      <c r="T2674" s="131"/>
      <c r="U2674" s="7"/>
      <c r="V2674" s="131"/>
      <c r="W2674" s="131"/>
      <c r="X2674" s="131"/>
      <c r="Z2674" s="237">
        <v>100</v>
      </c>
      <c r="AA2674" s="131"/>
    </row>
    <row r="2675" spans="1:27" x14ac:dyDescent="0.25">
      <c r="A2675" s="262">
        <v>-11385</v>
      </c>
      <c r="B2675" s="237">
        <v>119.76894039862738</v>
      </c>
      <c r="C2675" s="238">
        <v>119.12959727423346</v>
      </c>
      <c r="O2675" s="131"/>
      <c r="P2675" s="131"/>
      <c r="Q2675" s="131"/>
      <c r="R2675" s="131"/>
      <c r="S2675" s="131"/>
      <c r="T2675" s="131"/>
      <c r="U2675" s="7"/>
      <c r="V2675" s="131"/>
      <c r="W2675" s="131"/>
      <c r="X2675" s="131"/>
      <c r="Z2675" s="237">
        <v>100</v>
      </c>
      <c r="AA2675" s="131"/>
    </row>
    <row r="2676" spans="1:27" x14ac:dyDescent="0.25">
      <c r="A2676" s="262">
        <v>-11390</v>
      </c>
      <c r="B2676" s="237">
        <v>119.81177698722148</v>
      </c>
      <c r="C2676" s="238">
        <v>119.17204704526097</v>
      </c>
      <c r="O2676" s="131"/>
      <c r="P2676" s="131"/>
      <c r="Q2676" s="131"/>
      <c r="R2676" s="131"/>
      <c r="S2676" s="131"/>
      <c r="T2676" s="131"/>
      <c r="U2676" s="7"/>
      <c r="V2676" s="131"/>
      <c r="W2676" s="131"/>
      <c r="X2676" s="131"/>
      <c r="Z2676" s="237">
        <v>100</v>
      </c>
      <c r="AA2676" s="131"/>
    </row>
    <row r="2677" spans="1:27" x14ac:dyDescent="0.25">
      <c r="A2677" s="262">
        <v>-11395</v>
      </c>
      <c r="B2677" s="237">
        <v>119.85411912165374</v>
      </c>
      <c r="C2677" s="238">
        <v>119.21450457471268</v>
      </c>
      <c r="O2677" s="131"/>
      <c r="P2677" s="131"/>
      <c r="Q2677" s="131"/>
      <c r="R2677" s="131"/>
      <c r="S2677" s="131"/>
      <c r="T2677" s="131"/>
      <c r="U2677" s="7"/>
      <c r="V2677" s="131"/>
      <c r="W2677" s="131"/>
      <c r="X2677" s="131"/>
      <c r="Z2677" s="237">
        <v>100</v>
      </c>
      <c r="AA2677" s="131"/>
    </row>
    <row r="2678" spans="1:27" x14ac:dyDescent="0.25">
      <c r="A2678" s="262">
        <v>-11400</v>
      </c>
      <c r="B2678" s="237">
        <v>119.8969713851624</v>
      </c>
      <c r="C2678" s="238">
        <v>119.25696985643775</v>
      </c>
      <c r="O2678" s="131"/>
      <c r="P2678" s="131"/>
      <c r="Q2678" s="131"/>
      <c r="R2678" s="131"/>
      <c r="S2678" s="131"/>
      <c r="T2678" s="131"/>
      <c r="U2678" s="7"/>
      <c r="V2678" s="131"/>
      <c r="W2678" s="131"/>
      <c r="X2678" s="131"/>
      <c r="Z2678" s="237">
        <v>100</v>
      </c>
      <c r="AA2678" s="131"/>
    </row>
    <row r="2679" spans="1:27" x14ac:dyDescent="0.25">
      <c r="A2679" s="262">
        <v>-11405</v>
      </c>
      <c r="B2679" s="237">
        <v>119.95442021775735</v>
      </c>
      <c r="C2679" s="238">
        <v>119.31403147311606</v>
      </c>
      <c r="O2679" s="131"/>
      <c r="P2679" s="131"/>
      <c r="Q2679" s="131"/>
      <c r="R2679" s="131"/>
      <c r="S2679" s="131"/>
      <c r="T2679" s="131"/>
      <c r="U2679" s="7"/>
      <c r="V2679" s="131"/>
      <c r="W2679" s="131"/>
      <c r="X2679" s="131"/>
      <c r="Z2679" s="237">
        <v>100</v>
      </c>
      <c r="AA2679" s="131"/>
    </row>
    <row r="2680" spans="1:27" x14ac:dyDescent="0.25">
      <c r="A2680" s="262">
        <v>-11410</v>
      </c>
      <c r="B2680" s="237">
        <v>119.99729726216486</v>
      </c>
      <c r="C2680" s="238">
        <v>119.35652106733224</v>
      </c>
      <c r="O2680" s="131"/>
      <c r="P2680" s="131"/>
      <c r="Q2680" s="131"/>
      <c r="R2680" s="131"/>
      <c r="S2680" s="131"/>
      <c r="T2680" s="131"/>
      <c r="U2680" s="7"/>
      <c r="V2680" s="131"/>
      <c r="W2680" s="131"/>
      <c r="X2680" s="131"/>
      <c r="Z2680" s="237">
        <v>100</v>
      </c>
      <c r="AA2680" s="131"/>
    </row>
    <row r="2681" spans="1:27" x14ac:dyDescent="0.25">
      <c r="A2681" s="262">
        <v>-11415</v>
      </c>
      <c r="B2681" s="237">
        <v>120.03967861639657</v>
      </c>
      <c r="C2681" s="238">
        <v>119.39901840064779</v>
      </c>
      <c r="O2681" s="131"/>
      <c r="P2681" s="131"/>
      <c r="Q2681" s="131"/>
      <c r="R2681" s="131"/>
      <c r="S2681" s="131"/>
      <c r="T2681" s="131"/>
      <c r="U2681" s="7"/>
      <c r="V2681" s="131"/>
      <c r="W2681" s="131"/>
      <c r="X2681" s="131"/>
      <c r="Z2681" s="237">
        <v>100</v>
      </c>
      <c r="AA2681" s="131"/>
    </row>
    <row r="2682" spans="1:27" x14ac:dyDescent="0.25">
      <c r="A2682" s="262">
        <v>-11420</v>
      </c>
      <c r="B2682" s="237">
        <v>120.06745224446165</v>
      </c>
      <c r="C2682" s="238">
        <v>119.4269083826951</v>
      </c>
      <c r="O2682" s="131"/>
      <c r="P2682" s="131"/>
      <c r="Q2682" s="131"/>
      <c r="R2682" s="131"/>
      <c r="S2682" s="131"/>
      <c r="T2682" s="131"/>
      <c r="U2682" s="7"/>
      <c r="V2682" s="131"/>
      <c r="W2682" s="131"/>
      <c r="X2682" s="131"/>
      <c r="Z2682" s="237">
        <v>100</v>
      </c>
      <c r="AA2682" s="131"/>
    </row>
    <row r="2683" spans="1:27" x14ac:dyDescent="0.25">
      <c r="A2683" s="262">
        <v>-11425</v>
      </c>
      <c r="B2683" s="237">
        <v>120.09571981232472</v>
      </c>
      <c r="C2683" s="238">
        <v>119.45428413318469</v>
      </c>
      <c r="O2683" s="131"/>
      <c r="P2683" s="131"/>
      <c r="Q2683" s="131"/>
      <c r="R2683" s="131"/>
      <c r="S2683" s="131"/>
      <c r="T2683" s="131"/>
      <c r="U2683" s="7"/>
      <c r="V2683" s="131"/>
      <c r="W2683" s="131"/>
      <c r="X2683" s="131"/>
      <c r="Z2683" s="237">
        <v>100</v>
      </c>
      <c r="AA2683" s="131"/>
    </row>
    <row r="2684" spans="1:27" x14ac:dyDescent="0.25">
      <c r="A2684" s="262">
        <v>-11430</v>
      </c>
      <c r="B2684" s="237">
        <v>120.12347305574696</v>
      </c>
      <c r="C2684" s="238">
        <v>119.48215387142551</v>
      </c>
      <c r="O2684" s="131"/>
      <c r="P2684" s="131"/>
      <c r="Q2684" s="131"/>
      <c r="R2684" s="131"/>
      <c r="S2684" s="131"/>
      <c r="T2684" s="131"/>
      <c r="U2684" s="7"/>
      <c r="V2684" s="131"/>
      <c r="W2684" s="131"/>
      <c r="X2684" s="131"/>
      <c r="Z2684" s="237">
        <v>100</v>
      </c>
      <c r="AA2684" s="131"/>
    </row>
    <row r="2685" spans="1:27" x14ac:dyDescent="0.25">
      <c r="A2685" s="262">
        <v>-11435</v>
      </c>
      <c r="B2685" s="237">
        <v>120.15121592045408</v>
      </c>
      <c r="C2685" s="238">
        <v>119.50950872300351</v>
      </c>
      <c r="O2685" s="131"/>
      <c r="P2685" s="131"/>
      <c r="Q2685" s="131"/>
      <c r="R2685" s="131"/>
      <c r="S2685" s="131"/>
      <c r="T2685" s="131"/>
      <c r="U2685" s="7"/>
      <c r="V2685" s="131"/>
      <c r="W2685" s="131"/>
      <c r="X2685" s="131"/>
      <c r="Z2685" s="237">
        <v>100</v>
      </c>
      <c r="AA2685" s="131"/>
    </row>
    <row r="2686" spans="1:27" x14ac:dyDescent="0.25">
      <c r="A2686" s="262">
        <v>-11440</v>
      </c>
      <c r="B2686" s="237">
        <v>120.16379270838584</v>
      </c>
      <c r="C2686" s="238">
        <v>119.52220245222716</v>
      </c>
      <c r="O2686" s="131"/>
      <c r="P2686" s="131"/>
      <c r="Q2686" s="131"/>
      <c r="R2686" s="131"/>
      <c r="S2686" s="131"/>
      <c r="T2686" s="131"/>
      <c r="U2686" s="7"/>
      <c r="V2686" s="131"/>
      <c r="W2686" s="131"/>
      <c r="X2686" s="131"/>
      <c r="Z2686" s="237">
        <v>100</v>
      </c>
      <c r="AA2686" s="131"/>
    </row>
    <row r="2687" spans="1:27" x14ac:dyDescent="0.25">
      <c r="A2687" s="262">
        <v>-11445</v>
      </c>
      <c r="B2687" s="237">
        <v>120.17684622789517</v>
      </c>
      <c r="C2687" s="238">
        <v>119.53537328943189</v>
      </c>
      <c r="O2687" s="131"/>
      <c r="P2687" s="131"/>
      <c r="Q2687" s="131"/>
      <c r="R2687" s="131"/>
      <c r="S2687" s="131"/>
      <c r="T2687" s="131"/>
      <c r="U2687" s="7"/>
      <c r="V2687" s="131"/>
      <c r="W2687" s="131"/>
      <c r="X2687" s="131"/>
      <c r="Z2687" s="237">
        <v>100</v>
      </c>
      <c r="AA2687" s="131"/>
    </row>
    <row r="2688" spans="1:27" x14ac:dyDescent="0.25">
      <c r="A2688" s="262">
        <v>-11450</v>
      </c>
      <c r="B2688" s="237">
        <v>120.18936575575094</v>
      </c>
      <c r="C2688" s="238">
        <v>119.54801051179925</v>
      </c>
      <c r="O2688" s="131"/>
      <c r="P2688" s="131"/>
      <c r="Q2688" s="131"/>
      <c r="R2688" s="131"/>
      <c r="S2688" s="131"/>
      <c r="T2688" s="131"/>
      <c r="U2688" s="7"/>
      <c r="V2688" s="131"/>
      <c r="W2688" s="131"/>
      <c r="X2688" s="131"/>
      <c r="Z2688" s="237">
        <v>100</v>
      </c>
      <c r="AA2688" s="131"/>
    </row>
    <row r="2689" spans="1:27" x14ac:dyDescent="0.25">
      <c r="A2689" s="262">
        <v>-11455</v>
      </c>
      <c r="B2689" s="237">
        <v>120.18768545445424</v>
      </c>
      <c r="C2689" s="238">
        <v>119.54594217555648</v>
      </c>
      <c r="O2689" s="131"/>
      <c r="P2689" s="131"/>
      <c r="Q2689" s="131"/>
      <c r="R2689" s="131"/>
      <c r="S2689" s="131"/>
      <c r="T2689" s="131"/>
      <c r="U2689" s="7"/>
      <c r="V2689" s="131"/>
      <c r="W2689" s="131"/>
      <c r="X2689" s="131"/>
      <c r="Z2689" s="237">
        <v>100</v>
      </c>
      <c r="AA2689" s="131"/>
    </row>
    <row r="2690" spans="1:27" x14ac:dyDescent="0.25">
      <c r="A2690" s="262">
        <v>-11460</v>
      </c>
      <c r="B2690" s="237">
        <v>120.18545271130176</v>
      </c>
      <c r="C2690" s="238">
        <v>119.54382757558091</v>
      </c>
      <c r="O2690" s="131"/>
      <c r="P2690" s="131"/>
      <c r="Q2690" s="131"/>
      <c r="R2690" s="131"/>
      <c r="S2690" s="131"/>
      <c r="T2690" s="131"/>
      <c r="U2690" s="7"/>
      <c r="V2690" s="131"/>
      <c r="W2690" s="131"/>
      <c r="X2690" s="131"/>
      <c r="Z2690" s="237">
        <v>100</v>
      </c>
      <c r="AA2690" s="131"/>
    </row>
    <row r="2691" spans="1:27" x14ac:dyDescent="0.25">
      <c r="A2691" s="262">
        <v>-11465</v>
      </c>
      <c r="B2691" s="237">
        <v>120.18317327132124</v>
      </c>
      <c r="C2691" s="238">
        <v>119.5416666566484</v>
      </c>
      <c r="O2691" s="131"/>
      <c r="P2691" s="131"/>
      <c r="Q2691" s="131"/>
      <c r="R2691" s="131"/>
      <c r="S2691" s="131"/>
      <c r="T2691" s="131"/>
      <c r="U2691" s="7"/>
      <c r="V2691" s="131"/>
      <c r="W2691" s="131"/>
      <c r="X2691" s="131"/>
      <c r="Z2691" s="237">
        <v>100</v>
      </c>
      <c r="AA2691" s="131"/>
    </row>
    <row r="2692" spans="1:27" x14ac:dyDescent="0.25">
      <c r="A2692" s="262">
        <v>-11470</v>
      </c>
      <c r="B2692" s="237">
        <v>120.16614332882875</v>
      </c>
      <c r="C2692" s="238">
        <v>119.52475561348894</v>
      </c>
      <c r="O2692" s="131"/>
      <c r="P2692" s="131"/>
      <c r="Q2692" s="131"/>
      <c r="R2692" s="131"/>
      <c r="S2692" s="131"/>
      <c r="T2692" s="131"/>
      <c r="U2692" s="7"/>
      <c r="V2692" s="131"/>
      <c r="W2692" s="131"/>
      <c r="X2692" s="131"/>
      <c r="Z2692" s="237">
        <v>100</v>
      </c>
      <c r="AA2692" s="131"/>
    </row>
    <row r="2693" spans="1:27" x14ac:dyDescent="0.25">
      <c r="A2693" s="262">
        <v>-11475</v>
      </c>
      <c r="B2693" s="237">
        <v>120.14904878585551</v>
      </c>
      <c r="C2693" s="238">
        <v>119.5077803485481</v>
      </c>
      <c r="O2693" s="131"/>
      <c r="P2693" s="131"/>
      <c r="Q2693" s="131"/>
      <c r="R2693" s="131"/>
      <c r="S2693" s="131"/>
      <c r="T2693" s="131"/>
      <c r="U2693" s="7"/>
      <c r="V2693" s="131"/>
      <c r="W2693" s="131"/>
      <c r="X2693" s="131"/>
      <c r="Z2693" s="237">
        <v>100</v>
      </c>
      <c r="AA2693" s="131"/>
    </row>
    <row r="2694" spans="1:27" x14ac:dyDescent="0.25">
      <c r="A2694" s="262">
        <v>-11480</v>
      </c>
      <c r="B2694" s="237">
        <v>120.11716802286108</v>
      </c>
      <c r="C2694" s="238">
        <v>119.47601924270026</v>
      </c>
      <c r="O2694" s="131"/>
      <c r="P2694" s="131"/>
      <c r="Q2694" s="131"/>
      <c r="R2694" s="131"/>
      <c r="S2694" s="131"/>
      <c r="T2694" s="131"/>
      <c r="U2694" s="7"/>
      <c r="V2694" s="131"/>
      <c r="W2694" s="131"/>
      <c r="X2694" s="131"/>
      <c r="Z2694" s="237">
        <v>100</v>
      </c>
      <c r="AA2694" s="131"/>
    </row>
    <row r="2695" spans="1:27" x14ac:dyDescent="0.25">
      <c r="A2695" s="262">
        <v>-11485</v>
      </c>
      <c r="B2695" s="237">
        <v>120.06996630049657</v>
      </c>
      <c r="C2695" s="238">
        <v>119.42893755701152</v>
      </c>
      <c r="O2695" s="131"/>
      <c r="P2695" s="131"/>
      <c r="Q2695" s="131"/>
      <c r="R2695" s="131"/>
      <c r="S2695" s="131"/>
      <c r="T2695" s="131"/>
      <c r="U2695" s="7"/>
      <c r="V2695" s="131"/>
      <c r="W2695" s="131"/>
      <c r="X2695" s="131"/>
      <c r="Z2695" s="237">
        <v>100</v>
      </c>
      <c r="AA2695" s="131"/>
    </row>
    <row r="2696" spans="1:27" x14ac:dyDescent="0.25">
      <c r="A2696" s="262">
        <v>-11490</v>
      </c>
      <c r="B2696" s="237">
        <v>120.02317174657162</v>
      </c>
      <c r="C2696" s="238">
        <v>119.38226341970702</v>
      </c>
      <c r="O2696" s="131"/>
      <c r="P2696" s="131"/>
      <c r="Q2696" s="131"/>
      <c r="R2696" s="131"/>
      <c r="S2696" s="131"/>
      <c r="T2696" s="131"/>
      <c r="U2696" s="7"/>
      <c r="V2696" s="131"/>
      <c r="W2696" s="131"/>
      <c r="X2696" s="131"/>
      <c r="Z2696" s="237">
        <v>100</v>
      </c>
      <c r="AA2696" s="131"/>
    </row>
    <row r="2697" spans="1:27" x14ac:dyDescent="0.25">
      <c r="A2697" s="262">
        <v>-11495</v>
      </c>
      <c r="B2697" s="237">
        <v>119.96152833261348</v>
      </c>
      <c r="C2697" s="238">
        <v>119.32074080272974</v>
      </c>
      <c r="O2697" s="131"/>
      <c r="P2697" s="131"/>
      <c r="Q2697" s="131"/>
      <c r="R2697" s="131"/>
      <c r="S2697" s="131"/>
      <c r="T2697" s="131"/>
      <c r="U2697" s="7"/>
      <c r="V2697" s="131"/>
      <c r="W2697" s="131"/>
      <c r="X2697" s="131"/>
      <c r="Z2697" s="237">
        <v>100</v>
      </c>
      <c r="AA2697" s="131"/>
    </row>
    <row r="2698" spans="1:27" x14ac:dyDescent="0.25">
      <c r="A2698" s="262">
        <v>-11500</v>
      </c>
      <c r="B2698" s="237">
        <v>119.86974310817877</v>
      </c>
      <c r="C2698" s="238">
        <v>119.22958562527587</v>
      </c>
      <c r="O2698" s="131"/>
      <c r="P2698" s="131"/>
      <c r="Q2698" s="131"/>
      <c r="R2698" s="131"/>
      <c r="S2698" s="131"/>
      <c r="T2698" s="131"/>
      <c r="U2698" s="7"/>
      <c r="V2698" s="131"/>
      <c r="W2698" s="131"/>
      <c r="X2698" s="131"/>
      <c r="Z2698" s="237">
        <v>100</v>
      </c>
      <c r="AA2698" s="131"/>
    </row>
    <row r="2699" spans="1:27" x14ac:dyDescent="0.25">
      <c r="A2699" s="262">
        <v>-11505</v>
      </c>
      <c r="B2699" s="237">
        <v>119.77780290700386</v>
      </c>
      <c r="C2699" s="238">
        <v>119.13878564513168</v>
      </c>
      <c r="O2699" s="131"/>
      <c r="P2699" s="131"/>
      <c r="Q2699" s="131"/>
      <c r="R2699" s="131"/>
      <c r="S2699" s="131"/>
      <c r="T2699" s="131"/>
      <c r="U2699" s="7"/>
      <c r="V2699" s="131"/>
      <c r="W2699" s="131"/>
      <c r="X2699" s="131"/>
      <c r="Z2699" s="237">
        <v>100</v>
      </c>
      <c r="AA2699" s="131"/>
    </row>
    <row r="2700" spans="1:27" x14ac:dyDescent="0.25">
      <c r="A2700" s="262">
        <v>-11510</v>
      </c>
      <c r="B2700" s="237">
        <v>119.68672654548816</v>
      </c>
      <c r="C2700" s="238">
        <v>119.04732266320383</v>
      </c>
      <c r="O2700" s="131"/>
      <c r="P2700" s="131"/>
      <c r="Q2700" s="131"/>
      <c r="R2700" s="131"/>
      <c r="S2700" s="131"/>
      <c r="T2700" s="131"/>
      <c r="U2700" s="7"/>
      <c r="V2700" s="131"/>
      <c r="W2700" s="131"/>
      <c r="X2700" s="131"/>
      <c r="Z2700" s="237">
        <v>100</v>
      </c>
      <c r="AA2700" s="131"/>
    </row>
    <row r="2701" spans="1:27" x14ac:dyDescent="0.25">
      <c r="A2701" s="262">
        <v>-11515</v>
      </c>
      <c r="B2701" s="237">
        <v>119.58020232977404</v>
      </c>
      <c r="C2701" s="238">
        <v>118.94194097341004</v>
      </c>
      <c r="O2701" s="131"/>
      <c r="P2701" s="131"/>
      <c r="Q2701" s="131"/>
      <c r="R2701" s="131"/>
      <c r="S2701" s="131"/>
      <c r="T2701" s="131"/>
      <c r="U2701" s="7"/>
      <c r="V2701" s="131"/>
      <c r="W2701" s="131"/>
      <c r="X2701" s="131"/>
      <c r="Z2701" s="237">
        <v>100</v>
      </c>
      <c r="AA2701" s="131"/>
    </row>
    <row r="2702" spans="1:27" x14ac:dyDescent="0.25">
      <c r="A2702" s="262">
        <v>-11520</v>
      </c>
      <c r="B2702" s="237">
        <v>119.45922255116947</v>
      </c>
      <c r="C2702" s="238">
        <v>118.82108513358646</v>
      </c>
      <c r="O2702" s="131"/>
      <c r="P2702" s="131"/>
      <c r="Q2702" s="131"/>
      <c r="R2702" s="131"/>
      <c r="S2702" s="131"/>
      <c r="T2702" s="131"/>
      <c r="U2702" s="7"/>
      <c r="V2702" s="131"/>
      <c r="W2702" s="131"/>
      <c r="X2702" s="131"/>
      <c r="Z2702" s="237">
        <v>100</v>
      </c>
      <c r="AA2702" s="131"/>
    </row>
    <row r="2703" spans="1:27" x14ac:dyDescent="0.25">
      <c r="A2703" s="262">
        <v>-11525</v>
      </c>
      <c r="B2703" s="237">
        <v>119.35285451244052</v>
      </c>
      <c r="C2703" s="238">
        <v>118.71586223820023</v>
      </c>
      <c r="O2703" s="131"/>
      <c r="P2703" s="131"/>
      <c r="Q2703" s="131"/>
      <c r="R2703" s="131"/>
      <c r="S2703" s="131"/>
      <c r="T2703" s="131"/>
      <c r="U2703" s="7"/>
      <c r="V2703" s="131"/>
      <c r="W2703" s="131"/>
      <c r="X2703" s="131"/>
      <c r="Z2703" s="237">
        <v>100</v>
      </c>
      <c r="AA2703" s="131"/>
    </row>
    <row r="2704" spans="1:27" x14ac:dyDescent="0.25">
      <c r="A2704" s="262">
        <v>-11530</v>
      </c>
      <c r="B2704" s="237">
        <v>119.24682475423995</v>
      </c>
      <c r="C2704" s="238">
        <v>118.60995780403894</v>
      </c>
      <c r="O2704" s="131"/>
      <c r="P2704" s="131"/>
      <c r="Q2704" s="131"/>
      <c r="R2704" s="131"/>
      <c r="S2704" s="131"/>
      <c r="T2704" s="131"/>
      <c r="U2704" s="7"/>
      <c r="V2704" s="131"/>
      <c r="W2704" s="131"/>
      <c r="X2704" s="131"/>
      <c r="Z2704" s="237">
        <v>100</v>
      </c>
      <c r="AA2704" s="131"/>
    </row>
    <row r="2705" spans="1:27" x14ac:dyDescent="0.25">
      <c r="A2705" s="262">
        <v>-11535</v>
      </c>
      <c r="B2705" s="237">
        <v>119.17077367428423</v>
      </c>
      <c r="C2705" s="238">
        <v>118.53454346122716</v>
      </c>
      <c r="O2705" s="131"/>
      <c r="P2705" s="131"/>
      <c r="Q2705" s="131"/>
      <c r="R2705" s="131"/>
      <c r="S2705" s="131"/>
      <c r="T2705" s="131"/>
      <c r="U2705" s="7"/>
      <c r="V2705" s="131"/>
      <c r="W2705" s="131"/>
      <c r="X2705" s="131"/>
      <c r="Z2705" s="237">
        <v>100</v>
      </c>
      <c r="AA2705" s="131"/>
    </row>
    <row r="2706" spans="1:27" x14ac:dyDescent="0.25">
      <c r="A2706" s="262">
        <v>-11540</v>
      </c>
      <c r="B2706" s="237">
        <v>119.12373315391662</v>
      </c>
      <c r="C2706" s="238">
        <v>118.48814068161255</v>
      </c>
      <c r="O2706" s="131"/>
      <c r="P2706" s="131"/>
      <c r="Q2706" s="131"/>
      <c r="R2706" s="131"/>
      <c r="S2706" s="131"/>
      <c r="T2706" s="131"/>
      <c r="U2706" s="7"/>
      <c r="V2706" s="131"/>
      <c r="W2706" s="131"/>
      <c r="X2706" s="131"/>
      <c r="Z2706" s="237">
        <v>100</v>
      </c>
      <c r="AA2706" s="131"/>
    </row>
    <row r="2707" spans="1:27" x14ac:dyDescent="0.25">
      <c r="A2707" s="262">
        <v>-11545</v>
      </c>
      <c r="B2707" s="237">
        <v>119.12161701127037</v>
      </c>
      <c r="C2707" s="238">
        <v>118.48563999063208</v>
      </c>
      <c r="O2707" s="131"/>
      <c r="P2707" s="131"/>
      <c r="Q2707" s="131"/>
      <c r="R2707" s="131"/>
      <c r="S2707" s="131"/>
      <c r="T2707" s="131"/>
      <c r="U2707" s="7"/>
      <c r="V2707" s="131"/>
      <c r="W2707" s="131"/>
      <c r="X2707" s="131"/>
      <c r="Z2707" s="237">
        <v>100</v>
      </c>
      <c r="AA2707" s="131"/>
    </row>
    <row r="2708" spans="1:27" x14ac:dyDescent="0.25">
      <c r="A2708" s="262">
        <v>-11550</v>
      </c>
      <c r="B2708" s="237">
        <v>119.16399490890184</v>
      </c>
      <c r="C2708" s="238">
        <v>118.52814506366569</v>
      </c>
      <c r="O2708" s="131"/>
      <c r="P2708" s="131"/>
      <c r="Q2708" s="131"/>
      <c r="R2708" s="131"/>
      <c r="S2708" s="131"/>
      <c r="T2708" s="131"/>
      <c r="U2708" s="7"/>
      <c r="V2708" s="131"/>
      <c r="W2708" s="131"/>
      <c r="X2708" s="131"/>
      <c r="Z2708" s="237">
        <v>100</v>
      </c>
      <c r="AA2708" s="131"/>
    </row>
    <row r="2709" spans="1:27" x14ac:dyDescent="0.25">
      <c r="A2709" s="262">
        <v>-11555</v>
      </c>
      <c r="B2709" s="237">
        <v>119.23609191718762</v>
      </c>
      <c r="C2709" s="238">
        <v>118.5998573679006</v>
      </c>
      <c r="O2709" s="131"/>
      <c r="P2709" s="131"/>
      <c r="Q2709" s="131"/>
      <c r="R2709" s="131"/>
      <c r="S2709" s="131"/>
      <c r="T2709" s="131"/>
      <c r="U2709" s="7"/>
      <c r="V2709" s="131"/>
      <c r="W2709" s="131"/>
      <c r="X2709" s="131"/>
      <c r="Z2709" s="237">
        <v>100</v>
      </c>
      <c r="AA2709" s="131"/>
    </row>
    <row r="2710" spans="1:27" x14ac:dyDescent="0.25">
      <c r="A2710" s="262">
        <v>-11560</v>
      </c>
      <c r="B2710" s="237">
        <v>119.33796195824635</v>
      </c>
      <c r="C2710" s="238">
        <v>118.70082989607771</v>
      </c>
      <c r="O2710" s="131"/>
      <c r="P2710" s="131"/>
      <c r="Q2710" s="131"/>
      <c r="R2710" s="131"/>
      <c r="S2710" s="131"/>
      <c r="T2710" s="131"/>
      <c r="U2710" s="7"/>
      <c r="V2710" s="131"/>
      <c r="W2710" s="131"/>
      <c r="X2710" s="131"/>
      <c r="Z2710" s="237">
        <v>100</v>
      </c>
      <c r="AA2710" s="131"/>
    </row>
    <row r="2711" spans="1:27" x14ac:dyDescent="0.25">
      <c r="A2711" s="262">
        <v>-11565</v>
      </c>
      <c r="B2711" s="237">
        <v>119.45478531974946</v>
      </c>
      <c r="C2711" s="238">
        <v>118.8172677777587</v>
      </c>
      <c r="O2711" s="131"/>
      <c r="P2711" s="131"/>
      <c r="Q2711" s="131"/>
      <c r="R2711" s="131"/>
      <c r="S2711" s="131"/>
      <c r="T2711" s="131"/>
      <c r="U2711" s="7"/>
      <c r="V2711" s="131"/>
      <c r="W2711" s="131"/>
      <c r="X2711" s="131"/>
      <c r="Z2711" s="237">
        <v>100</v>
      </c>
      <c r="AA2711" s="131"/>
    </row>
    <row r="2712" spans="1:27" x14ac:dyDescent="0.25">
      <c r="A2712" s="262">
        <v>-11570</v>
      </c>
      <c r="B2712" s="237">
        <v>119.57170635893304</v>
      </c>
      <c r="C2712" s="238">
        <v>118.93380310389578</v>
      </c>
      <c r="O2712" s="131"/>
      <c r="P2712" s="131"/>
      <c r="Q2712" s="131"/>
      <c r="R2712" s="131"/>
      <c r="S2712" s="131"/>
      <c r="T2712" s="131"/>
      <c r="U2712" s="7"/>
      <c r="V2712" s="131"/>
      <c r="W2712" s="131"/>
      <c r="X2712" s="131"/>
      <c r="Z2712" s="237">
        <v>100</v>
      </c>
      <c r="AA2712" s="131"/>
    </row>
    <row r="2713" spans="1:27" x14ac:dyDescent="0.25">
      <c r="A2713" s="262">
        <v>-11575</v>
      </c>
      <c r="B2713" s="237">
        <v>119.68872515122801</v>
      </c>
      <c r="C2713" s="238">
        <v>119.04992244277845</v>
      </c>
      <c r="O2713" s="131"/>
      <c r="P2713" s="131"/>
      <c r="Q2713" s="131"/>
      <c r="R2713" s="131"/>
      <c r="S2713" s="131"/>
      <c r="T2713" s="131"/>
      <c r="U2713" s="7"/>
      <c r="V2713" s="131"/>
      <c r="W2713" s="131"/>
      <c r="X2713" s="131"/>
      <c r="Z2713" s="237">
        <v>100</v>
      </c>
      <c r="AA2713" s="131"/>
    </row>
    <row r="2714" spans="1:27" x14ac:dyDescent="0.25">
      <c r="A2714" s="262">
        <v>-11580</v>
      </c>
      <c r="B2714" s="237">
        <v>119.77604034644165</v>
      </c>
      <c r="C2714" s="238">
        <v>119.13685114738981</v>
      </c>
      <c r="O2714" s="131"/>
      <c r="P2714" s="131"/>
      <c r="Q2714" s="131"/>
      <c r="R2714" s="131"/>
      <c r="S2714" s="131"/>
      <c r="T2714" s="131"/>
      <c r="U2714" s="7"/>
      <c r="V2714" s="131"/>
      <c r="W2714" s="131"/>
      <c r="X2714" s="131"/>
      <c r="Z2714" s="237">
        <v>100</v>
      </c>
      <c r="AA2714" s="131"/>
    </row>
    <row r="2715" spans="1:27" x14ac:dyDescent="0.25">
      <c r="A2715" s="262">
        <v>-11585</v>
      </c>
      <c r="B2715" s="237">
        <v>119.83359792843412</v>
      </c>
      <c r="C2715" s="238">
        <v>119.19402200494409</v>
      </c>
      <c r="O2715" s="131"/>
      <c r="P2715" s="131"/>
      <c r="Q2715" s="131"/>
      <c r="R2715" s="131"/>
      <c r="S2715" s="131"/>
      <c r="T2715" s="131"/>
      <c r="U2715" s="7"/>
      <c r="V2715" s="131"/>
      <c r="W2715" s="131"/>
      <c r="X2715" s="131"/>
      <c r="Z2715" s="237">
        <v>100</v>
      </c>
      <c r="AA2715" s="131"/>
    </row>
    <row r="2716" spans="1:27" x14ac:dyDescent="0.25">
      <c r="A2716" s="262">
        <v>-11590</v>
      </c>
      <c r="B2716" s="237">
        <v>119.84642506681303</v>
      </c>
      <c r="C2716" s="238">
        <v>119.20697662452322</v>
      </c>
      <c r="O2716" s="131"/>
      <c r="P2716" s="131"/>
      <c r="Q2716" s="131"/>
      <c r="R2716" s="131"/>
      <c r="S2716" s="131"/>
      <c r="T2716" s="131"/>
      <c r="U2716" s="7"/>
      <c r="V2716" s="131"/>
      <c r="W2716" s="131"/>
      <c r="X2716" s="131"/>
      <c r="Z2716" s="237">
        <v>100</v>
      </c>
      <c r="AA2716" s="131"/>
    </row>
    <row r="2717" spans="1:27" x14ac:dyDescent="0.25">
      <c r="A2717" s="262">
        <v>-11595</v>
      </c>
      <c r="B2717" s="237">
        <v>119.82936831104662</v>
      </c>
      <c r="C2717" s="238">
        <v>119.19004773833413</v>
      </c>
      <c r="O2717" s="131"/>
      <c r="P2717" s="131"/>
      <c r="Q2717" s="131"/>
      <c r="R2717" s="131"/>
      <c r="S2717" s="131"/>
      <c r="T2717" s="131"/>
      <c r="U2717" s="7"/>
      <c r="V2717" s="131"/>
      <c r="W2717" s="131"/>
      <c r="X2717" s="131"/>
      <c r="Z2717" s="237">
        <v>100</v>
      </c>
      <c r="AA2717" s="131"/>
    </row>
    <row r="2718" spans="1:27" x14ac:dyDescent="0.25">
      <c r="A2718" s="262">
        <v>-11600</v>
      </c>
      <c r="B2718" s="237">
        <v>119.7679516878195</v>
      </c>
      <c r="C2718" s="238">
        <v>119.12824431118469</v>
      </c>
      <c r="O2718" s="131"/>
      <c r="P2718" s="131"/>
      <c r="Q2718" s="131"/>
      <c r="R2718" s="131"/>
      <c r="S2718" s="131"/>
      <c r="T2718" s="131"/>
      <c r="U2718" s="7"/>
      <c r="V2718" s="131"/>
      <c r="W2718" s="131"/>
      <c r="X2718" s="131"/>
      <c r="Z2718" s="237">
        <v>100</v>
      </c>
      <c r="AA2718" s="131"/>
    </row>
    <row r="2719" spans="1:27" x14ac:dyDescent="0.25">
      <c r="A2719" s="262">
        <v>-11605</v>
      </c>
      <c r="B2719" s="237">
        <v>119.66157935220369</v>
      </c>
      <c r="C2719" s="238">
        <v>119.02251568547071</v>
      </c>
      <c r="O2719" s="131"/>
      <c r="P2719" s="131"/>
      <c r="Q2719" s="131"/>
      <c r="R2719" s="131"/>
      <c r="S2719" s="131"/>
      <c r="T2719" s="131"/>
      <c r="U2719" s="7"/>
      <c r="V2719" s="131"/>
      <c r="W2719" s="131"/>
      <c r="X2719" s="131"/>
      <c r="Z2719" s="237">
        <v>100</v>
      </c>
      <c r="AA2719" s="131"/>
    </row>
    <row r="2720" spans="1:27" x14ac:dyDescent="0.25">
      <c r="A2720" s="262">
        <v>-11610</v>
      </c>
      <c r="B2720" s="237">
        <v>119.54007957321473</v>
      </c>
      <c r="C2720" s="238">
        <v>118.90217631520781</v>
      </c>
      <c r="O2720" s="131"/>
      <c r="P2720" s="131"/>
      <c r="Q2720" s="131"/>
      <c r="R2720" s="131"/>
      <c r="S2720" s="131"/>
      <c r="T2720" s="131"/>
      <c r="U2720" s="7"/>
      <c r="V2720" s="131"/>
      <c r="W2720" s="131"/>
      <c r="X2720" s="131"/>
      <c r="Z2720" s="237">
        <v>100</v>
      </c>
      <c r="AA2720" s="131"/>
    </row>
    <row r="2721" spans="1:27" x14ac:dyDescent="0.25">
      <c r="A2721" s="262">
        <v>-11615</v>
      </c>
      <c r="B2721" s="237">
        <v>119.40445703229885</v>
      </c>
      <c r="C2721" s="238">
        <v>118.76668382561829</v>
      </c>
      <c r="O2721" s="131"/>
      <c r="P2721" s="131"/>
      <c r="Q2721" s="131"/>
      <c r="R2721" s="131"/>
      <c r="S2721" s="131"/>
      <c r="T2721" s="131"/>
      <c r="U2721" s="7"/>
      <c r="V2721" s="131"/>
      <c r="W2721" s="131"/>
      <c r="X2721" s="131"/>
      <c r="Z2721" s="237">
        <v>100</v>
      </c>
      <c r="AA2721" s="131"/>
    </row>
    <row r="2722" spans="1:27" x14ac:dyDescent="0.25">
      <c r="A2722" s="262">
        <v>-11620</v>
      </c>
      <c r="B2722" s="237">
        <v>119.26862662370871</v>
      </c>
      <c r="C2722" s="238">
        <v>118.63150016916005</v>
      </c>
      <c r="O2722" s="131"/>
      <c r="P2722" s="131"/>
      <c r="Q2722" s="131"/>
      <c r="R2722" s="131"/>
      <c r="S2722" s="131"/>
      <c r="T2722" s="131"/>
      <c r="U2722" s="7"/>
      <c r="V2722" s="131"/>
      <c r="W2722" s="131"/>
      <c r="X2722" s="131"/>
      <c r="Z2722" s="237">
        <v>100</v>
      </c>
      <c r="AA2722" s="131"/>
    </row>
    <row r="2723" spans="1:27" x14ac:dyDescent="0.25">
      <c r="A2723" s="262">
        <v>-11625</v>
      </c>
      <c r="B2723" s="237">
        <v>119.16255223956043</v>
      </c>
      <c r="C2723" s="238">
        <v>118.52607355320302</v>
      </c>
      <c r="O2723" s="131"/>
      <c r="P2723" s="131"/>
      <c r="Q2723" s="131"/>
      <c r="R2723" s="131"/>
      <c r="S2723" s="131"/>
      <c r="T2723" s="131"/>
      <c r="U2723" s="7"/>
      <c r="V2723" s="131"/>
      <c r="W2723" s="131"/>
      <c r="X2723" s="131"/>
      <c r="Z2723" s="237">
        <v>100</v>
      </c>
      <c r="AA2723" s="131"/>
    </row>
    <row r="2724" spans="1:27" x14ac:dyDescent="0.25">
      <c r="A2724" s="262">
        <v>-11630</v>
      </c>
      <c r="B2724" s="237">
        <v>119.05682277663713</v>
      </c>
      <c r="C2724" s="238">
        <v>118.42099287552317</v>
      </c>
      <c r="O2724" s="131"/>
      <c r="P2724" s="131"/>
      <c r="Q2724" s="131"/>
      <c r="R2724" s="131"/>
      <c r="S2724" s="131"/>
      <c r="T2724" s="131"/>
      <c r="U2724" s="7"/>
      <c r="V2724" s="131"/>
      <c r="W2724" s="131"/>
      <c r="X2724" s="131"/>
      <c r="Z2724" s="237">
        <v>100</v>
      </c>
      <c r="AA2724" s="131"/>
    </row>
    <row r="2725" spans="1:27" x14ac:dyDescent="0.25">
      <c r="A2725" s="262">
        <v>-11635</v>
      </c>
      <c r="B2725" s="237">
        <v>118.99540505301287</v>
      </c>
      <c r="C2725" s="238">
        <v>118.35970770755134</v>
      </c>
      <c r="O2725" s="131"/>
      <c r="P2725" s="131"/>
      <c r="Q2725" s="131"/>
      <c r="R2725" s="131"/>
      <c r="S2725" s="131"/>
      <c r="T2725" s="131"/>
      <c r="U2725" s="7"/>
      <c r="V2725" s="131"/>
      <c r="W2725" s="131"/>
      <c r="X2725" s="131"/>
      <c r="Z2725" s="237">
        <v>100</v>
      </c>
      <c r="AA2725" s="131"/>
    </row>
    <row r="2726" spans="1:27" x14ac:dyDescent="0.25">
      <c r="A2726" s="262">
        <v>-11640</v>
      </c>
      <c r="B2726" s="237">
        <v>118.94887868684192</v>
      </c>
      <c r="C2726" s="238">
        <v>118.31383185076263</v>
      </c>
      <c r="O2726" s="131"/>
      <c r="P2726" s="131"/>
      <c r="Q2726" s="131"/>
      <c r="R2726" s="131"/>
      <c r="S2726" s="131"/>
      <c r="T2726" s="131"/>
      <c r="U2726" s="7"/>
      <c r="V2726" s="131"/>
      <c r="W2726" s="131"/>
      <c r="X2726" s="131"/>
      <c r="Z2726" s="237">
        <v>100</v>
      </c>
      <c r="AA2726" s="131"/>
    </row>
    <row r="2727" spans="1:27" x14ac:dyDescent="0.25">
      <c r="A2727" s="262">
        <v>-11645</v>
      </c>
      <c r="B2727" s="237">
        <v>118.94678960283174</v>
      </c>
      <c r="C2727" s="238">
        <v>118.31135854854094</v>
      </c>
      <c r="O2727" s="131"/>
      <c r="P2727" s="131"/>
      <c r="Q2727" s="131"/>
      <c r="R2727" s="131"/>
      <c r="S2727" s="131"/>
      <c r="T2727" s="131"/>
      <c r="U2727" s="7"/>
      <c r="V2727" s="131"/>
      <c r="W2727" s="131"/>
      <c r="X2727" s="131"/>
      <c r="Z2727" s="237">
        <v>100</v>
      </c>
      <c r="AA2727" s="131"/>
    </row>
    <row r="2728" spans="1:27" x14ac:dyDescent="0.25">
      <c r="A2728" s="262">
        <v>-11650</v>
      </c>
      <c r="B2728" s="237">
        <v>118.94465444929723</v>
      </c>
      <c r="C2728" s="238">
        <v>118.30935713137949</v>
      </c>
      <c r="O2728" s="131"/>
      <c r="P2728" s="131"/>
      <c r="Q2728" s="131"/>
      <c r="R2728" s="131"/>
      <c r="S2728" s="131"/>
      <c r="T2728" s="131"/>
      <c r="U2728" s="7"/>
      <c r="V2728" s="131"/>
      <c r="W2728" s="131"/>
      <c r="X2728" s="131"/>
      <c r="Z2728" s="237">
        <v>100</v>
      </c>
      <c r="AA2728" s="131"/>
    </row>
    <row r="2729" spans="1:27" x14ac:dyDescent="0.25">
      <c r="A2729" s="262">
        <v>-11655</v>
      </c>
      <c r="B2729" s="237">
        <v>118.97202770322868</v>
      </c>
      <c r="C2729" s="238">
        <v>118.33686451611294</v>
      </c>
      <c r="O2729" s="131"/>
      <c r="P2729" s="131"/>
      <c r="Q2729" s="131"/>
      <c r="R2729" s="131"/>
      <c r="S2729" s="131"/>
      <c r="T2729" s="131"/>
      <c r="U2729" s="7"/>
      <c r="V2729" s="131"/>
      <c r="W2729" s="131"/>
      <c r="X2729" s="131"/>
      <c r="Z2729" s="237">
        <v>100</v>
      </c>
      <c r="AA2729" s="131"/>
    </row>
    <row r="2730" spans="1:27" x14ac:dyDescent="0.25">
      <c r="A2730" s="262">
        <v>-11660</v>
      </c>
      <c r="B2730" s="237">
        <v>119.01443615370222</v>
      </c>
      <c r="C2730" s="238">
        <v>118.37888867797986</v>
      </c>
      <c r="O2730" s="131"/>
      <c r="P2730" s="131"/>
      <c r="Q2730" s="131"/>
      <c r="R2730" s="131"/>
      <c r="S2730" s="131"/>
      <c r="T2730" s="131"/>
      <c r="U2730" s="7"/>
      <c r="V2730" s="131"/>
      <c r="W2730" s="131"/>
      <c r="X2730" s="131"/>
      <c r="Z2730" s="237">
        <v>100</v>
      </c>
      <c r="AA2730" s="131"/>
    </row>
    <row r="2731" spans="1:27" x14ac:dyDescent="0.25">
      <c r="A2731" s="262">
        <v>-11665</v>
      </c>
      <c r="B2731" s="237">
        <v>119.056852370279</v>
      </c>
      <c r="C2731" s="238">
        <v>118.42092037344641</v>
      </c>
      <c r="O2731" s="131"/>
      <c r="P2731" s="131"/>
      <c r="Q2731" s="131"/>
      <c r="R2731" s="131"/>
      <c r="S2731" s="131"/>
      <c r="T2731" s="131"/>
      <c r="U2731" s="7"/>
      <c r="V2731" s="131"/>
      <c r="W2731" s="131"/>
      <c r="X2731" s="131"/>
      <c r="Z2731" s="237">
        <v>100</v>
      </c>
      <c r="AA2731" s="131"/>
    </row>
    <row r="2732" spans="1:27" x14ac:dyDescent="0.25">
      <c r="A2732" s="262">
        <v>-11670</v>
      </c>
      <c r="B2732" s="237">
        <v>119.11382072970326</v>
      </c>
      <c r="C2732" s="238">
        <v>118.47802342136151</v>
      </c>
      <c r="O2732" s="131"/>
      <c r="P2732" s="131"/>
      <c r="Q2732" s="131"/>
      <c r="R2732" s="131"/>
      <c r="S2732" s="131"/>
      <c r="T2732" s="131"/>
      <c r="U2732" s="7"/>
      <c r="V2732" s="131"/>
      <c r="W2732" s="131"/>
      <c r="X2732" s="131"/>
      <c r="Z2732" s="237">
        <v>100</v>
      </c>
      <c r="AA2732" s="131"/>
    </row>
    <row r="2733" spans="1:27" x14ac:dyDescent="0.25">
      <c r="A2733" s="262">
        <v>-11675</v>
      </c>
      <c r="B2733" s="237">
        <v>119.17133419887243</v>
      </c>
      <c r="C2733" s="238">
        <v>118.53515221826585</v>
      </c>
      <c r="O2733" s="131"/>
      <c r="P2733" s="131"/>
      <c r="Q2733" s="131"/>
      <c r="R2733" s="131"/>
      <c r="S2733" s="131"/>
      <c r="T2733" s="131"/>
      <c r="U2733" s="7"/>
      <c r="V2733" s="131"/>
      <c r="W2733" s="131"/>
      <c r="X2733" s="131"/>
      <c r="Z2733" s="237">
        <v>100</v>
      </c>
      <c r="AA2733" s="131"/>
    </row>
    <row r="2734" spans="1:27" x14ac:dyDescent="0.25">
      <c r="A2734" s="262">
        <v>-11680</v>
      </c>
      <c r="B2734" s="237">
        <v>119.21379160145713</v>
      </c>
      <c r="C2734" s="238">
        <v>118.57722471584997</v>
      </c>
      <c r="O2734" s="131"/>
      <c r="P2734" s="131"/>
      <c r="Q2734" s="131"/>
      <c r="R2734" s="131"/>
      <c r="S2734" s="131"/>
      <c r="T2734" s="131"/>
      <c r="U2734" s="7"/>
      <c r="V2734" s="131"/>
      <c r="W2734" s="131"/>
      <c r="X2734" s="131"/>
      <c r="Z2734" s="237">
        <v>100</v>
      </c>
      <c r="AA2734" s="131"/>
    </row>
    <row r="2735" spans="1:27" x14ac:dyDescent="0.25">
      <c r="A2735" s="262">
        <v>-11685</v>
      </c>
      <c r="B2735" s="237">
        <v>119.27082755434542</v>
      </c>
      <c r="C2735" s="238">
        <v>118.63387553086116</v>
      </c>
      <c r="O2735" s="131"/>
      <c r="P2735" s="131"/>
      <c r="Q2735" s="131"/>
      <c r="R2735" s="131"/>
      <c r="S2735" s="131"/>
      <c r="T2735" s="131"/>
      <c r="U2735" s="7"/>
      <c r="V2735" s="131"/>
      <c r="W2735" s="131"/>
      <c r="X2735" s="131"/>
      <c r="Z2735" s="237">
        <v>100</v>
      </c>
      <c r="AA2735" s="131"/>
    </row>
    <row r="2736" spans="1:27" x14ac:dyDescent="0.25">
      <c r="A2736" s="262">
        <v>-11690</v>
      </c>
      <c r="B2736" s="237">
        <v>119.31330927120483</v>
      </c>
      <c r="C2736" s="238">
        <v>118.67649257731165</v>
      </c>
      <c r="O2736" s="131"/>
      <c r="P2736" s="131"/>
      <c r="Q2736" s="131"/>
      <c r="R2736" s="131"/>
      <c r="S2736" s="131"/>
      <c r="T2736" s="131"/>
      <c r="U2736" s="7"/>
      <c r="V2736" s="131"/>
      <c r="W2736" s="131"/>
      <c r="X2736" s="131"/>
      <c r="Z2736" s="237">
        <v>100</v>
      </c>
      <c r="AA2736" s="131"/>
    </row>
    <row r="2737" spans="1:27" x14ac:dyDescent="0.25">
      <c r="A2737" s="262">
        <v>-11695</v>
      </c>
      <c r="B2737" s="237">
        <v>119.37038716805122</v>
      </c>
      <c r="C2737" s="238">
        <v>118.73318518514107</v>
      </c>
      <c r="O2737" s="131"/>
      <c r="P2737" s="131"/>
      <c r="Q2737" s="131"/>
      <c r="R2737" s="131"/>
      <c r="S2737" s="131"/>
      <c r="T2737" s="131"/>
      <c r="U2737" s="7"/>
      <c r="V2737" s="131"/>
      <c r="W2737" s="131"/>
      <c r="X2737" s="131"/>
      <c r="Z2737" s="237">
        <v>100</v>
      </c>
      <c r="AA2737" s="131"/>
    </row>
    <row r="2738" spans="1:27" x14ac:dyDescent="0.25">
      <c r="A2738" s="262">
        <v>-11700</v>
      </c>
      <c r="B2738" s="237">
        <v>119.44260904848842</v>
      </c>
      <c r="C2738" s="238">
        <v>118.80502154345243</v>
      </c>
      <c r="O2738" s="131"/>
      <c r="P2738" s="131"/>
      <c r="Q2738" s="131"/>
      <c r="R2738" s="131"/>
      <c r="S2738" s="131"/>
      <c r="T2738" s="131"/>
      <c r="U2738" s="7"/>
      <c r="V2738" s="131"/>
      <c r="W2738" s="131"/>
      <c r="X2738" s="131"/>
      <c r="Z2738" s="237">
        <v>100</v>
      </c>
      <c r="AA2738" s="131"/>
    </row>
    <row r="2739" spans="1:27" x14ac:dyDescent="0.25">
      <c r="A2739" s="262">
        <v>-11705</v>
      </c>
      <c r="B2739" s="237">
        <v>119.500268532221</v>
      </c>
      <c r="C2739" s="238">
        <v>118.86229527180923</v>
      </c>
      <c r="O2739" s="131"/>
      <c r="P2739" s="131"/>
      <c r="Q2739" s="131"/>
      <c r="R2739" s="131"/>
      <c r="S2739" s="131"/>
      <c r="T2739" s="131"/>
      <c r="U2739" s="7"/>
      <c r="V2739" s="131"/>
      <c r="W2739" s="131"/>
      <c r="X2739" s="131"/>
      <c r="Z2739" s="237">
        <v>100</v>
      </c>
      <c r="AA2739" s="131"/>
    </row>
    <row r="2740" spans="1:27" x14ac:dyDescent="0.25">
      <c r="A2740" s="262">
        <v>-11710</v>
      </c>
      <c r="B2740" s="237">
        <v>119.58718392358827</v>
      </c>
      <c r="C2740" s="238">
        <v>118.94882467440971</v>
      </c>
      <c r="O2740" s="131"/>
      <c r="P2740" s="131"/>
      <c r="Q2740" s="131"/>
      <c r="R2740" s="131"/>
      <c r="S2740" s="131"/>
      <c r="T2740" s="131"/>
      <c r="U2740" s="7"/>
      <c r="V2740" s="131"/>
      <c r="W2740" s="131"/>
      <c r="X2740" s="131"/>
      <c r="Z2740" s="237">
        <v>100</v>
      </c>
      <c r="AA2740" s="131"/>
    </row>
    <row r="2741" spans="1:27" x14ac:dyDescent="0.25">
      <c r="A2741" s="262">
        <v>-11715</v>
      </c>
      <c r="B2741" s="237">
        <v>119.68982907036067</v>
      </c>
      <c r="C2741" s="238">
        <v>119.05056132131034</v>
      </c>
      <c r="O2741" s="131"/>
      <c r="P2741" s="131"/>
      <c r="Q2741" s="131"/>
      <c r="R2741" s="131"/>
      <c r="S2741" s="131"/>
      <c r="T2741" s="131"/>
      <c r="U2741" s="7"/>
      <c r="V2741" s="131"/>
      <c r="W2741" s="131"/>
      <c r="X2741" s="131"/>
      <c r="Z2741" s="237">
        <v>100</v>
      </c>
      <c r="AA2741" s="131"/>
    </row>
    <row r="2742" spans="1:27" x14ac:dyDescent="0.25">
      <c r="A2742" s="262">
        <v>-11720</v>
      </c>
      <c r="B2742" s="237">
        <v>119.79203205371797</v>
      </c>
      <c r="C2742" s="238">
        <v>119.15237753270486</v>
      </c>
      <c r="O2742" s="131"/>
      <c r="P2742" s="131"/>
      <c r="Q2742" s="131"/>
      <c r="R2742" s="131"/>
      <c r="S2742" s="131"/>
      <c r="T2742" s="131"/>
      <c r="U2742" s="7"/>
      <c r="V2742" s="131"/>
      <c r="W2742" s="131"/>
      <c r="X2742" s="131"/>
      <c r="Z2742" s="237">
        <v>100</v>
      </c>
      <c r="AA2742" s="131"/>
    </row>
    <row r="2743" spans="1:27" x14ac:dyDescent="0.25">
      <c r="A2743" s="262">
        <v>-11725</v>
      </c>
      <c r="B2743" s="237">
        <v>119.89431489461109</v>
      </c>
      <c r="C2743" s="238">
        <v>119.25427336762915</v>
      </c>
      <c r="O2743" s="131"/>
      <c r="P2743" s="131"/>
      <c r="Q2743" s="131"/>
      <c r="R2743" s="131"/>
      <c r="S2743" s="131"/>
      <c r="T2743" s="131"/>
      <c r="U2743" s="7"/>
      <c r="V2743" s="131"/>
      <c r="W2743" s="131"/>
      <c r="X2743" s="131"/>
      <c r="Z2743" s="237">
        <v>100</v>
      </c>
      <c r="AA2743" s="131"/>
    </row>
    <row r="2744" spans="1:27" x14ac:dyDescent="0.25">
      <c r="A2744" s="262">
        <v>-11730</v>
      </c>
      <c r="B2744" s="237">
        <v>120.01132798353306</v>
      </c>
      <c r="C2744" s="238">
        <v>119.37089921643459</v>
      </c>
      <c r="O2744" s="131"/>
      <c r="P2744" s="131"/>
      <c r="Q2744" s="131"/>
      <c r="R2744" s="131"/>
      <c r="S2744" s="131"/>
      <c r="T2744" s="131"/>
      <c r="U2744" s="7"/>
      <c r="V2744" s="131"/>
      <c r="W2744" s="131"/>
      <c r="X2744" s="131"/>
      <c r="Z2744" s="237">
        <v>100</v>
      </c>
      <c r="AA2744" s="131"/>
    </row>
    <row r="2745" spans="1:27" x14ac:dyDescent="0.25">
      <c r="A2745" s="262">
        <v>-11735</v>
      </c>
      <c r="B2745" s="237">
        <v>120.11377958099257</v>
      </c>
      <c r="C2745" s="238">
        <v>119.47296333948823</v>
      </c>
      <c r="O2745" s="131"/>
      <c r="P2745" s="131"/>
      <c r="Q2745" s="131"/>
      <c r="R2745" s="131"/>
      <c r="S2745" s="131"/>
      <c r="T2745" s="131"/>
      <c r="U2745" s="7"/>
      <c r="V2745" s="131"/>
      <c r="W2745" s="131"/>
      <c r="X2745" s="131"/>
      <c r="Z2745" s="237">
        <v>100</v>
      </c>
      <c r="AA2745" s="131"/>
    </row>
    <row r="2746" spans="1:27" x14ac:dyDescent="0.25">
      <c r="A2746" s="262">
        <v>-11740</v>
      </c>
      <c r="B2746" s="237">
        <v>120.18645123125332</v>
      </c>
      <c r="C2746" s="238">
        <v>119.54524728091201</v>
      </c>
      <c r="O2746" s="131"/>
      <c r="P2746" s="131"/>
      <c r="Q2746" s="131"/>
      <c r="R2746" s="131"/>
      <c r="S2746" s="131"/>
      <c r="T2746" s="131"/>
      <c r="U2746" s="7"/>
      <c r="V2746" s="131"/>
      <c r="W2746" s="131"/>
      <c r="X2746" s="131"/>
      <c r="Z2746" s="237">
        <v>100</v>
      </c>
      <c r="AA2746" s="131"/>
    </row>
    <row r="2747" spans="1:27" x14ac:dyDescent="0.25">
      <c r="A2747" s="262">
        <v>-11745</v>
      </c>
      <c r="B2747" s="237">
        <v>120.25916684956475</v>
      </c>
      <c r="C2747" s="238">
        <v>119.61757495581355</v>
      </c>
      <c r="O2747" s="131"/>
      <c r="P2747" s="131"/>
      <c r="Q2747" s="131"/>
      <c r="R2747" s="131"/>
      <c r="S2747" s="131"/>
      <c r="T2747" s="131"/>
      <c r="U2747" s="7"/>
      <c r="V2747" s="131"/>
      <c r="W2747" s="131"/>
      <c r="X2747" s="131"/>
      <c r="Z2747" s="237">
        <v>100</v>
      </c>
      <c r="AA2747" s="131"/>
    </row>
    <row r="2748" spans="1:27" x14ac:dyDescent="0.25">
      <c r="A2748" s="262">
        <v>-11750</v>
      </c>
      <c r="B2748" s="237">
        <v>120.30203033173041</v>
      </c>
      <c r="C2748" s="238">
        <v>119.66005025985451</v>
      </c>
      <c r="O2748" s="131"/>
      <c r="P2748" s="131"/>
      <c r="Q2748" s="131"/>
      <c r="R2748" s="131"/>
      <c r="S2748" s="131"/>
      <c r="T2748" s="131"/>
      <c r="U2748" s="7"/>
      <c r="V2748" s="131"/>
      <c r="W2748" s="131"/>
      <c r="X2748" s="131"/>
      <c r="Z2748" s="237">
        <v>100</v>
      </c>
      <c r="AA2748" s="131"/>
    </row>
    <row r="2749" spans="1:27" x14ac:dyDescent="0.25">
      <c r="A2749" s="262">
        <v>-11755</v>
      </c>
      <c r="B2749" s="237">
        <v>120.33020695554548</v>
      </c>
      <c r="C2749" s="238">
        <v>119.68783847068795</v>
      </c>
      <c r="O2749" s="131"/>
      <c r="P2749" s="131"/>
      <c r="Q2749" s="131"/>
      <c r="R2749" s="131"/>
      <c r="S2749" s="131"/>
      <c r="T2749" s="131"/>
      <c r="U2749" s="7"/>
      <c r="V2749" s="131"/>
      <c r="W2749" s="131"/>
      <c r="X2749" s="131"/>
      <c r="Z2749" s="237">
        <v>100</v>
      </c>
      <c r="AA2749" s="131"/>
    </row>
    <row r="2750" spans="1:27" x14ac:dyDescent="0.25">
      <c r="A2750" s="262">
        <v>-11760</v>
      </c>
      <c r="B2750" s="237">
        <v>120.31268746867924</v>
      </c>
      <c r="C2750" s="238">
        <v>119.67045546421767</v>
      </c>
      <c r="O2750" s="131"/>
      <c r="P2750" s="131"/>
      <c r="Q2750" s="131"/>
      <c r="R2750" s="131"/>
      <c r="S2750" s="131"/>
      <c r="T2750" s="131"/>
      <c r="U2750" s="7"/>
      <c r="V2750" s="131"/>
      <c r="W2750" s="131"/>
      <c r="X2750" s="131"/>
      <c r="Z2750" s="237">
        <v>100</v>
      </c>
      <c r="AA2750" s="131"/>
    </row>
    <row r="2751" spans="1:27" x14ac:dyDescent="0.25">
      <c r="A2751" s="262">
        <v>-11765</v>
      </c>
      <c r="B2751" s="237">
        <v>120.2956281812299</v>
      </c>
      <c r="C2751" s="238">
        <v>119.65353305745307</v>
      </c>
      <c r="O2751" s="131"/>
      <c r="P2751" s="131"/>
      <c r="Q2751" s="131"/>
      <c r="R2751" s="131"/>
      <c r="S2751" s="131"/>
      <c r="T2751" s="131"/>
      <c r="U2751" s="7"/>
      <c r="V2751" s="131"/>
      <c r="W2751" s="131"/>
      <c r="X2751" s="131"/>
      <c r="Z2751" s="237">
        <v>100</v>
      </c>
      <c r="AA2751" s="131"/>
    </row>
    <row r="2752" spans="1:27" x14ac:dyDescent="0.25">
      <c r="A2752" s="262">
        <v>-11770</v>
      </c>
      <c r="B2752" s="237">
        <v>120.24906142645673</v>
      </c>
      <c r="C2752" s="238">
        <v>119.60710358408788</v>
      </c>
      <c r="O2752" s="131"/>
      <c r="P2752" s="131"/>
      <c r="Q2752" s="131"/>
      <c r="R2752" s="131"/>
      <c r="S2752" s="131"/>
      <c r="T2752" s="131"/>
      <c r="U2752" s="7"/>
      <c r="V2752" s="131"/>
      <c r="W2752" s="131"/>
      <c r="X2752" s="131"/>
      <c r="Z2752" s="237">
        <v>100</v>
      </c>
      <c r="AA2752" s="131"/>
    </row>
    <row r="2753" spans="1:27" x14ac:dyDescent="0.25">
      <c r="A2753" s="262">
        <v>-11775</v>
      </c>
      <c r="B2753" s="237">
        <v>120.20186820701349</v>
      </c>
      <c r="C2753" s="238">
        <v>119.56004804721061</v>
      </c>
      <c r="O2753" s="131"/>
      <c r="P2753" s="131"/>
      <c r="Q2753" s="131"/>
      <c r="R2753" s="131"/>
      <c r="S2753" s="131"/>
      <c r="T2753" s="131"/>
      <c r="U2753" s="7"/>
      <c r="V2753" s="131"/>
      <c r="W2753" s="131"/>
      <c r="X2753" s="131"/>
      <c r="Z2753" s="237">
        <v>100</v>
      </c>
      <c r="AA2753" s="131"/>
    </row>
    <row r="2754" spans="1:27" x14ac:dyDescent="0.25">
      <c r="A2754" s="262">
        <v>-11780</v>
      </c>
      <c r="B2754" s="237">
        <v>120.12509544214194</v>
      </c>
      <c r="C2754" s="238">
        <v>119.48341336649821</v>
      </c>
      <c r="O2754" s="131"/>
      <c r="P2754" s="131"/>
      <c r="Q2754" s="131"/>
      <c r="R2754" s="131"/>
      <c r="S2754" s="131"/>
      <c r="T2754" s="131"/>
      <c r="U2754" s="7"/>
      <c r="V2754" s="131"/>
      <c r="W2754" s="131"/>
      <c r="X2754" s="131"/>
      <c r="Z2754" s="237">
        <v>100</v>
      </c>
      <c r="AA2754" s="131"/>
    </row>
    <row r="2755" spans="1:27" x14ac:dyDescent="0.25">
      <c r="A2755" s="262">
        <v>-11785</v>
      </c>
      <c r="B2755" s="237">
        <v>120.06293390682555</v>
      </c>
      <c r="C2755" s="238">
        <v>119.42191703624445</v>
      </c>
      <c r="O2755" s="131"/>
      <c r="P2755" s="131"/>
      <c r="Q2755" s="131"/>
      <c r="R2755" s="131"/>
      <c r="S2755" s="131"/>
      <c r="T2755" s="131"/>
      <c r="U2755" s="7"/>
      <c r="V2755" s="131"/>
      <c r="W2755" s="131"/>
      <c r="X2755" s="131"/>
      <c r="Z2755" s="237">
        <v>100</v>
      </c>
      <c r="AA2755" s="131"/>
    </row>
    <row r="2756" spans="1:27" x14ac:dyDescent="0.25">
      <c r="A2756" s="262">
        <v>-11790</v>
      </c>
      <c r="B2756" s="237">
        <v>119.97113907803339</v>
      </c>
      <c r="C2756" s="238">
        <v>119.33078845233408</v>
      </c>
      <c r="O2756" s="131"/>
      <c r="P2756" s="131"/>
      <c r="Q2756" s="131"/>
      <c r="R2756" s="131"/>
      <c r="S2756" s="131"/>
      <c r="T2756" s="131"/>
      <c r="U2756" s="7"/>
      <c r="V2756" s="131"/>
      <c r="W2756" s="131"/>
      <c r="X2756" s="131"/>
      <c r="Z2756" s="237">
        <v>100</v>
      </c>
      <c r="AA2756" s="131"/>
    </row>
    <row r="2757" spans="1:27" x14ac:dyDescent="0.25">
      <c r="A2757" s="262">
        <v>-11795</v>
      </c>
      <c r="B2757" s="237">
        <v>119.86442324394116</v>
      </c>
      <c r="C2757" s="238">
        <v>119.22473990395753</v>
      </c>
      <c r="O2757" s="131"/>
      <c r="P2757" s="131"/>
      <c r="Q2757" s="131"/>
      <c r="R2757" s="131"/>
      <c r="S2757" s="131"/>
      <c r="T2757" s="131"/>
      <c r="U2757" s="7"/>
      <c r="V2757" s="131"/>
      <c r="W2757" s="131"/>
      <c r="X2757" s="131"/>
      <c r="Z2757" s="237">
        <v>100</v>
      </c>
      <c r="AA2757" s="131"/>
    </row>
    <row r="2758" spans="1:27" x14ac:dyDescent="0.25">
      <c r="A2758" s="262">
        <v>-11800</v>
      </c>
      <c r="B2758" s="237">
        <v>119.74328712475656</v>
      </c>
      <c r="C2758" s="238">
        <v>119.10374443685301</v>
      </c>
      <c r="O2758" s="131"/>
      <c r="P2758" s="131"/>
      <c r="Q2758" s="131"/>
      <c r="R2758" s="131"/>
      <c r="S2758" s="131"/>
      <c r="T2758" s="131"/>
      <c r="U2758" s="7"/>
      <c r="V2758" s="131"/>
      <c r="W2758" s="131"/>
      <c r="X2758" s="131"/>
      <c r="Z2758" s="237">
        <v>100</v>
      </c>
      <c r="AA2758" s="131"/>
    </row>
    <row r="2759" spans="1:27" x14ac:dyDescent="0.25">
      <c r="A2759" s="262">
        <v>-11805</v>
      </c>
      <c r="B2759" s="237">
        <v>119.60717669566894</v>
      </c>
      <c r="C2759" s="238">
        <v>118.96830305894035</v>
      </c>
      <c r="O2759" s="131"/>
      <c r="P2759" s="131"/>
      <c r="Q2759" s="131"/>
      <c r="R2759" s="131"/>
      <c r="S2759" s="131"/>
      <c r="T2759" s="131"/>
      <c r="U2759" s="7"/>
      <c r="V2759" s="131"/>
      <c r="W2759" s="131"/>
      <c r="X2759" s="131"/>
      <c r="Z2759" s="237">
        <v>100</v>
      </c>
      <c r="AA2759" s="131"/>
    </row>
    <row r="2760" spans="1:27" x14ac:dyDescent="0.25">
      <c r="A2760" s="262">
        <v>-11810</v>
      </c>
      <c r="B2760" s="237">
        <v>119.47085773415473</v>
      </c>
      <c r="C2760" s="238">
        <v>118.83318250648145</v>
      </c>
      <c r="O2760" s="131"/>
      <c r="P2760" s="131"/>
      <c r="Q2760" s="131"/>
      <c r="R2760" s="131"/>
      <c r="S2760" s="131"/>
      <c r="T2760" s="131"/>
      <c r="U2760" s="7"/>
      <c r="V2760" s="131"/>
      <c r="W2760" s="131"/>
      <c r="X2760" s="131"/>
      <c r="Z2760" s="237">
        <v>100</v>
      </c>
      <c r="AA2760" s="131"/>
    </row>
    <row r="2761" spans="1:27" x14ac:dyDescent="0.25">
      <c r="A2761" s="262">
        <v>-11815</v>
      </c>
      <c r="B2761" s="237">
        <v>119.3348586715364</v>
      </c>
      <c r="C2761" s="238">
        <v>118.69785490307858</v>
      </c>
      <c r="O2761" s="131"/>
      <c r="P2761" s="131"/>
      <c r="Q2761" s="131"/>
      <c r="R2761" s="131"/>
      <c r="S2761" s="131"/>
      <c r="T2761" s="131"/>
      <c r="U2761" s="7"/>
      <c r="V2761" s="131"/>
      <c r="W2761" s="131"/>
      <c r="X2761" s="131"/>
      <c r="Z2761" s="237">
        <v>100</v>
      </c>
      <c r="AA2761" s="131"/>
    </row>
    <row r="2762" spans="1:27" x14ac:dyDescent="0.25">
      <c r="A2762" s="262">
        <v>-11820</v>
      </c>
      <c r="B2762" s="237">
        <v>119.22880167008383</v>
      </c>
      <c r="C2762" s="238">
        <v>118.59247040676178</v>
      </c>
      <c r="O2762" s="131"/>
      <c r="P2762" s="131"/>
      <c r="Q2762" s="131"/>
      <c r="R2762" s="131"/>
      <c r="S2762" s="131"/>
      <c r="T2762" s="131"/>
      <c r="U2762" s="7"/>
      <c r="V2762" s="131"/>
      <c r="W2762" s="131"/>
      <c r="X2762" s="131"/>
      <c r="Z2762" s="237">
        <v>100</v>
      </c>
      <c r="AA2762" s="131"/>
    </row>
    <row r="2763" spans="1:27" x14ac:dyDescent="0.25">
      <c r="A2763" s="262">
        <v>-11825</v>
      </c>
      <c r="B2763" s="237">
        <v>119.12310192546467</v>
      </c>
      <c r="C2763" s="238">
        <v>118.48691494052048</v>
      </c>
      <c r="O2763" s="131"/>
      <c r="P2763" s="131"/>
      <c r="Q2763" s="131"/>
      <c r="R2763" s="131"/>
      <c r="S2763" s="131"/>
      <c r="T2763" s="131"/>
      <c r="U2763" s="7"/>
      <c r="V2763" s="131"/>
      <c r="W2763" s="131"/>
      <c r="X2763" s="131"/>
      <c r="Z2763" s="237">
        <v>100</v>
      </c>
      <c r="AA2763" s="131"/>
    </row>
    <row r="2764" spans="1:27" x14ac:dyDescent="0.25">
      <c r="A2764" s="262">
        <v>-11830</v>
      </c>
      <c r="B2764" s="237">
        <v>119.06171652446017</v>
      </c>
      <c r="C2764" s="238">
        <v>118.42620381932956</v>
      </c>
      <c r="O2764" s="131"/>
      <c r="P2764" s="131"/>
      <c r="Q2764" s="131"/>
      <c r="R2764" s="131"/>
      <c r="S2764" s="131"/>
      <c r="T2764" s="131"/>
      <c r="U2764" s="7"/>
      <c r="V2764" s="131"/>
      <c r="W2764" s="131"/>
      <c r="X2764" s="131"/>
      <c r="Z2764" s="237">
        <v>100</v>
      </c>
      <c r="AA2764" s="131"/>
    </row>
    <row r="2765" spans="1:27" x14ac:dyDescent="0.25">
      <c r="A2765" s="262">
        <v>-11835</v>
      </c>
      <c r="B2765" s="237">
        <v>119.01505084028952</v>
      </c>
      <c r="C2765" s="238">
        <v>118.37968354942336</v>
      </c>
      <c r="O2765" s="131"/>
      <c r="P2765" s="131"/>
      <c r="Q2765" s="131"/>
      <c r="R2765" s="131"/>
      <c r="S2765" s="131"/>
      <c r="T2765" s="131"/>
      <c r="U2765" s="7"/>
      <c r="V2765" s="131"/>
      <c r="W2765" s="131"/>
      <c r="X2765" s="131"/>
      <c r="Z2765" s="237">
        <v>100</v>
      </c>
      <c r="AA2765" s="131"/>
    </row>
    <row r="2766" spans="1:27" x14ac:dyDescent="0.25">
      <c r="A2766" s="262">
        <v>-11840</v>
      </c>
      <c r="B2766" s="237">
        <v>118.98366191901468</v>
      </c>
      <c r="C2766" s="238">
        <v>118.34844045100259</v>
      </c>
      <c r="O2766" s="131"/>
      <c r="P2766" s="131"/>
      <c r="Q2766" s="131"/>
      <c r="R2766" s="131"/>
      <c r="S2766" s="131"/>
      <c r="T2766" s="131"/>
      <c r="U2766" s="7"/>
      <c r="V2766" s="131"/>
      <c r="W2766" s="131"/>
      <c r="X2766" s="131"/>
      <c r="Z2766" s="237">
        <v>100</v>
      </c>
      <c r="AA2766" s="131"/>
    </row>
    <row r="2767" spans="1:27" x14ac:dyDescent="0.25">
      <c r="A2767" s="262">
        <v>-11845</v>
      </c>
      <c r="B2767" s="237">
        <v>118.98137201622241</v>
      </c>
      <c r="C2767" s="238">
        <v>118.34629678009519</v>
      </c>
      <c r="O2767" s="131"/>
      <c r="P2767" s="131"/>
      <c r="Q2767" s="131"/>
      <c r="R2767" s="131"/>
      <c r="S2767" s="131"/>
      <c r="T2767" s="131"/>
      <c r="U2767" s="7"/>
      <c r="V2767" s="131"/>
      <c r="W2767" s="131"/>
      <c r="X2767" s="131"/>
      <c r="Z2767" s="237">
        <v>100</v>
      </c>
      <c r="AA2767" s="131"/>
    </row>
    <row r="2768" spans="1:27" x14ac:dyDescent="0.25">
      <c r="A2768" s="262">
        <v>-11850</v>
      </c>
      <c r="B2768" s="237">
        <v>118.99390033721453</v>
      </c>
      <c r="C2768" s="238">
        <v>118.35897174244457</v>
      </c>
      <c r="O2768" s="131"/>
      <c r="P2768" s="131"/>
      <c r="Q2768" s="131"/>
      <c r="R2768" s="131"/>
      <c r="S2768" s="131"/>
      <c r="T2768" s="131"/>
      <c r="U2768" s="7"/>
      <c r="V2768" s="131"/>
      <c r="W2768" s="131"/>
      <c r="X2768" s="131"/>
      <c r="Z2768" s="237">
        <v>100</v>
      </c>
      <c r="AA2768" s="131"/>
    </row>
    <row r="2769" spans="1:27" x14ac:dyDescent="0.25">
      <c r="A2769" s="262">
        <v>-11855</v>
      </c>
      <c r="B2769" s="237">
        <v>119.02180500491899</v>
      </c>
      <c r="C2769" s="238">
        <v>118.38596106553192</v>
      </c>
      <c r="O2769" s="131"/>
      <c r="P2769" s="131"/>
      <c r="Q2769" s="131"/>
      <c r="R2769" s="131"/>
      <c r="S2769" s="131"/>
      <c r="T2769" s="131"/>
      <c r="U2769" s="7"/>
      <c r="V2769" s="131"/>
      <c r="W2769" s="131"/>
      <c r="X2769" s="131"/>
      <c r="Z2769" s="237">
        <v>100</v>
      </c>
      <c r="AA2769" s="131"/>
    </row>
    <row r="2770" spans="1:27" x14ac:dyDescent="0.25">
      <c r="A2770" s="262">
        <v>-11860</v>
      </c>
      <c r="B2770" s="237">
        <v>119.04916836113199</v>
      </c>
      <c r="C2770" s="238">
        <v>118.41347124059875</v>
      </c>
      <c r="O2770" s="131"/>
      <c r="P2770" s="131"/>
      <c r="Q2770" s="131"/>
      <c r="R2770" s="131"/>
      <c r="S2770" s="131"/>
      <c r="T2770" s="131"/>
      <c r="U2770" s="7"/>
      <c r="V2770" s="131"/>
      <c r="W2770" s="131"/>
      <c r="X2770" s="131"/>
      <c r="Z2770" s="237">
        <v>100</v>
      </c>
      <c r="AA2770" s="131"/>
    </row>
    <row r="2771" spans="1:27" x14ac:dyDescent="0.25">
      <c r="A2771" s="262">
        <v>-11865</v>
      </c>
      <c r="B2771" s="237">
        <v>119.07652125995816</v>
      </c>
      <c r="C2771" s="238">
        <v>118.44097136868925</v>
      </c>
      <c r="O2771" s="131"/>
      <c r="P2771" s="131"/>
      <c r="Q2771" s="131"/>
      <c r="R2771" s="131"/>
      <c r="S2771" s="131"/>
      <c r="T2771" s="131"/>
      <c r="U2771" s="7"/>
      <c r="V2771" s="131"/>
      <c r="W2771" s="131"/>
      <c r="X2771" s="131"/>
      <c r="Z2771" s="237">
        <v>100</v>
      </c>
      <c r="AA2771" s="131"/>
    </row>
    <row r="2772" spans="1:27" x14ac:dyDescent="0.25">
      <c r="A2772" s="262">
        <v>-11870</v>
      </c>
      <c r="B2772" s="237">
        <v>119.08949528611323</v>
      </c>
      <c r="C2772" s="238">
        <v>118.45356087227263</v>
      </c>
      <c r="O2772" s="131"/>
      <c r="P2772" s="131"/>
      <c r="Q2772" s="131"/>
      <c r="R2772" s="131"/>
      <c r="S2772" s="131"/>
      <c r="T2772" s="131"/>
      <c r="U2772" s="7"/>
      <c r="V2772" s="131"/>
      <c r="W2772" s="131"/>
      <c r="X2772" s="131"/>
      <c r="Z2772" s="237">
        <v>100</v>
      </c>
      <c r="AA2772" s="131"/>
    </row>
    <row r="2773" spans="1:27" x14ac:dyDescent="0.25">
      <c r="A2773" s="262">
        <v>-11875</v>
      </c>
      <c r="B2773" s="237">
        <v>119.10190893842861</v>
      </c>
      <c r="C2773" s="238">
        <v>118.46612225403143</v>
      </c>
      <c r="O2773" s="131"/>
      <c r="P2773" s="131"/>
      <c r="Q2773" s="131"/>
      <c r="R2773" s="131"/>
      <c r="S2773" s="131"/>
      <c r="T2773" s="131"/>
      <c r="U2773" s="7"/>
      <c r="V2773" s="131"/>
      <c r="W2773" s="131"/>
      <c r="X2773" s="131"/>
      <c r="Z2773" s="237">
        <v>100</v>
      </c>
      <c r="AA2773" s="131"/>
    </row>
    <row r="2774" spans="1:27" x14ac:dyDescent="0.25">
      <c r="A2774" s="262">
        <v>-11880</v>
      </c>
      <c r="B2774" s="237">
        <v>119.11482682556283</v>
      </c>
      <c r="C2774" s="238">
        <v>118.47918828215455</v>
      </c>
      <c r="O2774" s="131"/>
      <c r="P2774" s="131"/>
      <c r="Q2774" s="131"/>
      <c r="R2774" s="131"/>
      <c r="S2774" s="131"/>
      <c r="T2774" s="131"/>
      <c r="U2774" s="7"/>
      <c r="V2774" s="131"/>
      <c r="W2774" s="131"/>
      <c r="X2774" s="131"/>
      <c r="Z2774" s="237">
        <v>100</v>
      </c>
      <c r="AA2774" s="131"/>
    </row>
    <row r="2775" spans="1:27" x14ac:dyDescent="0.25">
      <c r="A2775" s="262">
        <v>-11885</v>
      </c>
      <c r="B2775" s="237">
        <v>119.14264436351847</v>
      </c>
      <c r="C2775" s="238">
        <v>118.50662124390188</v>
      </c>
      <c r="O2775" s="131"/>
      <c r="P2775" s="131"/>
      <c r="Q2775" s="131"/>
      <c r="R2775" s="131"/>
      <c r="S2775" s="131"/>
      <c r="T2775" s="131"/>
      <c r="U2775" s="7"/>
      <c r="V2775" s="131"/>
      <c r="W2775" s="131"/>
      <c r="X2775" s="131"/>
      <c r="Z2775" s="237">
        <v>100</v>
      </c>
      <c r="AA2775" s="131"/>
    </row>
    <row r="2776" spans="1:27" x14ac:dyDescent="0.25">
      <c r="A2776" s="262">
        <v>-11890</v>
      </c>
      <c r="B2776" s="237">
        <v>119.15498185909237</v>
      </c>
      <c r="C2776" s="238">
        <v>118.51910738233207</v>
      </c>
      <c r="O2776" s="131"/>
      <c r="P2776" s="131"/>
      <c r="Q2776" s="131"/>
      <c r="R2776" s="131"/>
      <c r="S2776" s="131"/>
      <c r="T2776" s="131"/>
      <c r="U2776" s="7"/>
      <c r="V2776" s="131"/>
      <c r="W2776" s="131"/>
      <c r="X2776" s="131"/>
      <c r="Z2776" s="237">
        <v>100</v>
      </c>
      <c r="AA2776" s="131"/>
    </row>
    <row r="2777" spans="1:27" x14ac:dyDescent="0.25">
      <c r="A2777" s="262">
        <v>-11895</v>
      </c>
      <c r="B2777" s="237">
        <v>119.18277013134886</v>
      </c>
      <c r="C2777" s="238">
        <v>118.54651093563504</v>
      </c>
      <c r="O2777" s="131"/>
      <c r="P2777" s="131"/>
      <c r="Q2777" s="131"/>
      <c r="R2777" s="131"/>
      <c r="S2777" s="131"/>
      <c r="T2777" s="131"/>
      <c r="U2777" s="7"/>
      <c r="V2777" s="131"/>
      <c r="W2777" s="131"/>
      <c r="X2777" s="131"/>
      <c r="Z2777" s="237">
        <v>100</v>
      </c>
      <c r="AA2777" s="131"/>
    </row>
    <row r="2778" spans="1:27" x14ac:dyDescent="0.25">
      <c r="A2778" s="262">
        <v>-11900</v>
      </c>
      <c r="B2778" s="237">
        <v>119.21054841163708</v>
      </c>
      <c r="C2778" s="238">
        <v>118.57390426420575</v>
      </c>
      <c r="O2778" s="131"/>
      <c r="P2778" s="131"/>
      <c r="Q2778" s="131"/>
      <c r="R2778" s="131"/>
      <c r="S2778" s="131"/>
      <c r="T2778" s="131"/>
      <c r="U2778" s="7"/>
      <c r="V2778" s="131"/>
      <c r="W2778" s="131"/>
      <c r="X2778" s="131"/>
      <c r="Z2778" s="237">
        <v>100</v>
      </c>
      <c r="AA2778" s="131"/>
    </row>
    <row r="2779" spans="1:27" x14ac:dyDescent="0.25">
      <c r="A2779" s="262">
        <v>-11905</v>
      </c>
      <c r="B2779" s="237">
        <v>119.25274603336995</v>
      </c>
      <c r="C2779" s="238">
        <v>118.61625112189688</v>
      </c>
      <c r="O2779" s="131"/>
      <c r="P2779" s="131"/>
      <c r="Q2779" s="131"/>
      <c r="R2779" s="131"/>
      <c r="S2779" s="131"/>
      <c r="T2779" s="131"/>
      <c r="U2779" s="7"/>
      <c r="V2779" s="131"/>
      <c r="W2779" s="131"/>
      <c r="X2779" s="131"/>
      <c r="Z2779" s="237">
        <v>100</v>
      </c>
      <c r="AA2779" s="131"/>
    </row>
    <row r="2780" spans="1:27" x14ac:dyDescent="0.25">
      <c r="A2780" s="262">
        <v>-11910</v>
      </c>
      <c r="B2780" s="237">
        <v>119.29495107878209</v>
      </c>
      <c r="C2780" s="238">
        <v>118.65860581689552</v>
      </c>
      <c r="O2780" s="131"/>
      <c r="P2780" s="131"/>
      <c r="Q2780" s="131"/>
      <c r="R2780" s="131"/>
      <c r="S2780" s="131"/>
      <c r="T2780" s="131"/>
      <c r="U2780" s="7"/>
      <c r="V2780" s="131"/>
      <c r="W2780" s="131"/>
      <c r="X2780" s="131"/>
      <c r="Z2780" s="237">
        <v>100</v>
      </c>
      <c r="AA2780" s="131"/>
    </row>
    <row r="2781" spans="1:27" x14ac:dyDescent="0.25">
      <c r="A2781" s="262">
        <v>-11915</v>
      </c>
      <c r="B2781" s="237">
        <v>119.35268049746426</v>
      </c>
      <c r="C2781" s="238">
        <v>118.71541516433798</v>
      </c>
      <c r="O2781" s="131"/>
      <c r="P2781" s="131"/>
      <c r="Q2781" s="131"/>
      <c r="R2781" s="131"/>
      <c r="S2781" s="131"/>
      <c r="T2781" s="131"/>
      <c r="U2781" s="7"/>
      <c r="V2781" s="131"/>
      <c r="W2781" s="131"/>
      <c r="X2781" s="131"/>
      <c r="Z2781" s="237">
        <v>100</v>
      </c>
      <c r="AA2781" s="131"/>
    </row>
    <row r="2782" spans="1:27" x14ac:dyDescent="0.25">
      <c r="A2782" s="262">
        <v>-11920</v>
      </c>
      <c r="B2782" s="237">
        <v>119.42489166495101</v>
      </c>
      <c r="C2782" s="238">
        <v>118.78724077137053</v>
      </c>
      <c r="O2782" s="131"/>
      <c r="P2782" s="131"/>
      <c r="Q2782" s="131"/>
      <c r="R2782" s="131"/>
      <c r="S2782" s="131"/>
      <c r="T2782" s="131"/>
      <c r="U2782" s="7"/>
      <c r="V2782" s="131"/>
      <c r="W2782" s="131"/>
      <c r="X2782" s="131"/>
      <c r="Z2782" s="237">
        <v>100</v>
      </c>
      <c r="AA2782" s="131"/>
    </row>
    <row r="2783" spans="1:27" x14ac:dyDescent="0.25">
      <c r="A2783" s="262">
        <v>-11925</v>
      </c>
      <c r="B2783" s="237">
        <v>119.48214649901021</v>
      </c>
      <c r="C2783" s="238">
        <v>118.84410981170241</v>
      </c>
      <c r="O2783" s="131"/>
      <c r="P2783" s="131"/>
      <c r="Q2783" s="131"/>
      <c r="R2783" s="131"/>
      <c r="S2783" s="131"/>
      <c r="T2783" s="131"/>
      <c r="U2783" s="7"/>
      <c r="V2783" s="131"/>
      <c r="W2783" s="131"/>
      <c r="X2783" s="131"/>
      <c r="Z2783" s="237">
        <v>100</v>
      </c>
      <c r="AA2783" s="131"/>
    </row>
    <row r="2784" spans="1:27" x14ac:dyDescent="0.25">
      <c r="A2784" s="262">
        <v>-11930</v>
      </c>
      <c r="B2784" s="237">
        <v>119.56944509470119</v>
      </c>
      <c r="C2784" s="238">
        <v>118.93102238025183</v>
      </c>
      <c r="O2784" s="131"/>
      <c r="P2784" s="131"/>
      <c r="Q2784" s="131"/>
      <c r="R2784" s="131"/>
      <c r="S2784" s="131"/>
      <c r="T2784" s="131"/>
      <c r="U2784" s="7"/>
      <c r="V2784" s="131"/>
      <c r="W2784" s="131"/>
      <c r="X2784" s="131"/>
      <c r="Z2784" s="237">
        <v>100</v>
      </c>
      <c r="AA2784" s="131"/>
    </row>
    <row r="2785" spans="1:27" x14ac:dyDescent="0.25">
      <c r="A2785" s="262">
        <v>-11935</v>
      </c>
      <c r="B2785" s="237">
        <v>119.64178740984693</v>
      </c>
      <c r="C2785" s="238">
        <v>119.00297843470054</v>
      </c>
      <c r="O2785" s="131"/>
      <c r="P2785" s="131"/>
      <c r="Q2785" s="131"/>
      <c r="R2785" s="131"/>
      <c r="S2785" s="131"/>
      <c r="T2785" s="131"/>
      <c r="U2785" s="7"/>
      <c r="V2785" s="131"/>
      <c r="W2785" s="131"/>
      <c r="X2785" s="131"/>
      <c r="Z2785" s="237">
        <v>100</v>
      </c>
      <c r="AA2785" s="131"/>
    </row>
    <row r="2786" spans="1:27" x14ac:dyDescent="0.25">
      <c r="A2786" s="262">
        <v>-11940</v>
      </c>
      <c r="B2786" s="237">
        <v>119.728664071183</v>
      </c>
      <c r="C2786" s="238">
        <v>119.09000528969452</v>
      </c>
      <c r="O2786" s="131"/>
      <c r="P2786" s="131"/>
      <c r="Q2786" s="131"/>
      <c r="R2786" s="131"/>
      <c r="S2786" s="131"/>
      <c r="T2786" s="131"/>
      <c r="U2786" s="7"/>
      <c r="V2786" s="131"/>
      <c r="W2786" s="131"/>
      <c r="X2786" s="131"/>
      <c r="Z2786" s="237">
        <v>100</v>
      </c>
      <c r="AA2786" s="131"/>
    </row>
    <row r="2787" spans="1:27" x14ac:dyDescent="0.25">
      <c r="A2787" s="262">
        <v>-11945</v>
      </c>
      <c r="B2787" s="237">
        <v>119.8161390748335</v>
      </c>
      <c r="C2787" s="238">
        <v>119.17655687706139</v>
      </c>
      <c r="O2787" s="131"/>
      <c r="P2787" s="131"/>
      <c r="Q2787" s="131"/>
      <c r="R2787" s="131"/>
      <c r="S2787" s="131"/>
      <c r="T2787" s="131"/>
      <c r="U2787" s="7"/>
      <c r="V2787" s="131"/>
      <c r="W2787" s="131"/>
      <c r="X2787" s="131"/>
      <c r="Z2787" s="237">
        <v>100</v>
      </c>
      <c r="AA2787" s="131"/>
    </row>
    <row r="2788" spans="1:27" x14ac:dyDescent="0.25">
      <c r="A2788" s="262">
        <v>-11950</v>
      </c>
      <c r="B2788" s="237">
        <v>119.90367610025865</v>
      </c>
      <c r="C2788" s="238">
        <v>119.26370694027493</v>
      </c>
      <c r="O2788" s="131"/>
      <c r="P2788" s="131"/>
      <c r="Q2788" s="131"/>
      <c r="R2788" s="131"/>
      <c r="S2788" s="131"/>
      <c r="T2788" s="131"/>
      <c r="U2788" s="7"/>
      <c r="V2788" s="131"/>
      <c r="W2788" s="131"/>
      <c r="X2788" s="131"/>
      <c r="Z2788" s="237">
        <v>100</v>
      </c>
      <c r="AA2788" s="131"/>
    </row>
    <row r="2789" spans="1:27" x14ac:dyDescent="0.25">
      <c r="A2789" s="262">
        <v>-11960</v>
      </c>
      <c r="B2789" s="237">
        <v>120.06387272272208</v>
      </c>
      <c r="C2789" s="238">
        <v>119.42259094774366</v>
      </c>
      <c r="O2789" s="131"/>
      <c r="P2789" s="131"/>
      <c r="Q2789" s="131"/>
      <c r="R2789" s="131"/>
      <c r="S2789" s="131"/>
      <c r="T2789" s="131"/>
      <c r="U2789" s="7"/>
      <c r="V2789" s="131"/>
      <c r="W2789" s="131"/>
      <c r="X2789" s="131"/>
      <c r="Z2789" s="237">
        <v>100</v>
      </c>
      <c r="AA2789" s="131"/>
    </row>
    <row r="2790" spans="1:27" x14ac:dyDescent="0.25">
      <c r="A2790" s="262">
        <v>-11970</v>
      </c>
      <c r="B2790" s="237">
        <v>120.20919958338902</v>
      </c>
      <c r="C2790" s="238">
        <v>119.56714159267605</v>
      </c>
      <c r="O2790" s="131"/>
      <c r="P2790" s="131"/>
      <c r="Q2790" s="131"/>
      <c r="R2790" s="131"/>
      <c r="S2790" s="131"/>
      <c r="T2790" s="131"/>
      <c r="U2790" s="7"/>
      <c r="V2790" s="131"/>
      <c r="W2790" s="131"/>
      <c r="X2790" s="131"/>
      <c r="Z2790" s="237">
        <v>100</v>
      </c>
      <c r="AA2790" s="131"/>
    </row>
    <row r="2791" spans="1:27" x14ac:dyDescent="0.25">
      <c r="A2791" s="262">
        <v>-11980</v>
      </c>
      <c r="B2791" s="237">
        <v>120.29484102304914</v>
      </c>
      <c r="C2791" s="238">
        <v>119.65254516828992</v>
      </c>
      <c r="O2791" s="131"/>
      <c r="P2791" s="131"/>
      <c r="Q2791" s="131"/>
      <c r="R2791" s="131"/>
      <c r="S2791" s="131"/>
      <c r="T2791" s="131"/>
      <c r="U2791" s="7"/>
      <c r="V2791" s="131"/>
      <c r="W2791" s="131"/>
      <c r="X2791" s="131"/>
      <c r="Z2791" s="237">
        <v>100</v>
      </c>
      <c r="AA2791" s="131"/>
    </row>
    <row r="2792" spans="1:27" x14ac:dyDescent="0.25">
      <c r="A2792" s="262">
        <v>-11990</v>
      </c>
      <c r="B2792" s="237">
        <v>120.36539523543308</v>
      </c>
      <c r="C2792" s="238">
        <v>119.72286188147893</v>
      </c>
      <c r="O2792" s="131"/>
      <c r="P2792" s="131"/>
      <c r="Q2792" s="131"/>
      <c r="R2792" s="131"/>
      <c r="S2792" s="131"/>
      <c r="T2792" s="131"/>
      <c r="U2792" s="7"/>
      <c r="V2792" s="131"/>
      <c r="W2792" s="131"/>
      <c r="X2792" s="131"/>
      <c r="Z2792" s="237">
        <v>100</v>
      </c>
      <c r="AA2792" s="131"/>
    </row>
    <row r="2793" spans="1:27" x14ac:dyDescent="0.25">
      <c r="A2793" s="262">
        <v>-12000</v>
      </c>
      <c r="B2793" s="237">
        <v>120.42080727197356</v>
      </c>
      <c r="C2793" s="238">
        <v>119.7780367849076</v>
      </c>
      <c r="O2793" s="131"/>
      <c r="P2793" s="131"/>
      <c r="Q2793" s="131"/>
      <c r="R2793" s="131"/>
      <c r="S2793" s="131"/>
      <c r="T2793" s="131"/>
      <c r="U2793" s="7"/>
      <c r="V2793" s="131"/>
      <c r="W2793" s="131"/>
      <c r="X2793" s="131"/>
      <c r="Z2793" s="237">
        <v>100</v>
      </c>
      <c r="AA2793" s="131"/>
    </row>
    <row r="2794" spans="1:27" x14ac:dyDescent="0.25">
      <c r="A2794" s="262">
        <v>-12010</v>
      </c>
      <c r="B2794" s="237">
        <v>120.44694950173154</v>
      </c>
      <c r="C2794" s="238">
        <v>119.80394224887104</v>
      </c>
      <c r="O2794" s="131"/>
      <c r="P2794" s="131"/>
      <c r="Q2794" s="131"/>
      <c r="R2794" s="131"/>
      <c r="S2794" s="131"/>
      <c r="T2794" s="131"/>
      <c r="U2794" s="7"/>
      <c r="V2794" s="131"/>
      <c r="W2794" s="131"/>
      <c r="X2794" s="131"/>
      <c r="Z2794" s="237">
        <v>100</v>
      </c>
      <c r="AA2794" s="131"/>
    </row>
    <row r="2795" spans="1:27" x14ac:dyDescent="0.25">
      <c r="A2795" s="262">
        <v>-12020</v>
      </c>
      <c r="B2795" s="237">
        <v>120.45780519185256</v>
      </c>
      <c r="C2795" s="238">
        <v>119.81456154175143</v>
      </c>
      <c r="O2795" s="131"/>
      <c r="P2795" s="131"/>
      <c r="Q2795" s="131"/>
      <c r="R2795" s="131"/>
      <c r="S2795" s="131"/>
      <c r="T2795" s="131"/>
      <c r="U2795" s="7"/>
      <c r="V2795" s="131"/>
      <c r="W2795" s="131"/>
      <c r="X2795" s="131"/>
      <c r="Z2795" s="237">
        <v>100</v>
      </c>
      <c r="AA2795" s="131"/>
    </row>
    <row r="2796" spans="1:27" x14ac:dyDescent="0.25">
      <c r="A2796" s="262">
        <v>-12030</v>
      </c>
      <c r="B2796" s="237">
        <v>120.46851069495561</v>
      </c>
      <c r="C2796" s="238">
        <v>119.82503101740683</v>
      </c>
      <c r="O2796" s="131"/>
      <c r="P2796" s="131"/>
      <c r="Q2796" s="131"/>
      <c r="R2796" s="131"/>
      <c r="S2796" s="131"/>
      <c r="T2796" s="131"/>
      <c r="U2796" s="7"/>
      <c r="V2796" s="131"/>
      <c r="W2796" s="131"/>
      <c r="X2796" s="131"/>
      <c r="Z2796" s="237">
        <v>100</v>
      </c>
      <c r="AA2796" s="131"/>
    </row>
    <row r="2797" spans="1:27" x14ac:dyDescent="0.25">
      <c r="A2797" s="262">
        <v>-12040</v>
      </c>
      <c r="B2797" s="237">
        <v>120.46385548020835</v>
      </c>
      <c r="C2797" s="238">
        <v>119.82122658562871</v>
      </c>
      <c r="O2797" s="131"/>
      <c r="P2797" s="131"/>
      <c r="Q2797" s="131"/>
      <c r="R2797" s="131"/>
      <c r="S2797" s="131"/>
      <c r="T2797" s="131"/>
      <c r="U2797" s="7"/>
      <c r="V2797" s="131"/>
      <c r="W2797" s="131"/>
      <c r="X2797" s="131"/>
      <c r="Z2797" s="237">
        <v>100</v>
      </c>
      <c r="AA2797" s="131"/>
    </row>
    <row r="2798" spans="1:27" x14ac:dyDescent="0.25">
      <c r="A2798" s="262">
        <v>-12050</v>
      </c>
      <c r="B2798" s="237">
        <v>120.44487169016304</v>
      </c>
      <c r="C2798" s="238">
        <v>119.80200882648913</v>
      </c>
      <c r="O2798" s="131"/>
      <c r="P2798" s="131"/>
      <c r="Q2798" s="131"/>
      <c r="R2798" s="131"/>
      <c r="S2798" s="131"/>
      <c r="T2798" s="131"/>
      <c r="U2798" s="7"/>
      <c r="V2798" s="131"/>
      <c r="W2798" s="131"/>
      <c r="X2798" s="131"/>
      <c r="Z2798" s="237">
        <v>100</v>
      </c>
      <c r="AA2798" s="131"/>
    </row>
    <row r="2799" spans="1:27" x14ac:dyDescent="0.25">
      <c r="A2799" s="262">
        <v>-12060</v>
      </c>
      <c r="B2799" s="237">
        <v>120.47086190090677</v>
      </c>
      <c r="C2799" s="238">
        <v>119.82722090772813</v>
      </c>
      <c r="O2799" s="131"/>
      <c r="P2799" s="131"/>
      <c r="Q2799" s="131"/>
      <c r="R2799" s="131"/>
      <c r="S2799" s="131"/>
      <c r="T2799" s="131"/>
      <c r="U2799" s="7"/>
      <c r="V2799" s="131"/>
      <c r="W2799" s="131"/>
      <c r="X2799" s="131"/>
      <c r="Z2799" s="237">
        <v>100</v>
      </c>
      <c r="AA2799" s="131"/>
    </row>
    <row r="2800" spans="1:27" x14ac:dyDescent="0.25">
      <c r="A2800" s="262">
        <v>-12070</v>
      </c>
      <c r="B2800" s="237">
        <v>120.48147311579334</v>
      </c>
      <c r="C2800" s="238">
        <v>119.83814344053208</v>
      </c>
      <c r="O2800" s="131"/>
      <c r="P2800" s="131"/>
      <c r="Q2800" s="131"/>
      <c r="R2800" s="131"/>
      <c r="S2800" s="131"/>
      <c r="T2800" s="131"/>
      <c r="U2800" s="7"/>
      <c r="V2800" s="131"/>
      <c r="W2800" s="131"/>
      <c r="X2800" s="131"/>
      <c r="Z2800" s="237">
        <v>100</v>
      </c>
      <c r="AA2800" s="131"/>
    </row>
    <row r="2801" spans="1:27" x14ac:dyDescent="0.25">
      <c r="A2801" s="262">
        <v>-12080</v>
      </c>
      <c r="B2801" s="237">
        <v>120.49193351679584</v>
      </c>
      <c r="C2801" s="238">
        <v>119.84891685609644</v>
      </c>
      <c r="O2801" s="131"/>
      <c r="P2801" s="131"/>
      <c r="Q2801" s="131"/>
      <c r="R2801" s="131"/>
      <c r="S2801" s="131"/>
      <c r="T2801" s="131"/>
      <c r="U2801" s="7"/>
      <c r="V2801" s="131"/>
      <c r="W2801" s="131"/>
      <c r="X2801" s="131"/>
      <c r="Z2801" s="237">
        <v>100</v>
      </c>
      <c r="AA2801" s="131"/>
    </row>
    <row r="2802" spans="1:27" x14ac:dyDescent="0.25">
      <c r="A2802" s="262">
        <v>-12090</v>
      </c>
      <c r="B2802" s="237">
        <v>120.50278923853381</v>
      </c>
      <c r="C2802" s="238">
        <v>119.85954077743186</v>
      </c>
      <c r="O2802" s="131"/>
      <c r="P2802" s="131"/>
      <c r="Q2802" s="131"/>
      <c r="R2802" s="131"/>
      <c r="S2802" s="131"/>
      <c r="T2802" s="131"/>
      <c r="U2802" s="7"/>
      <c r="V2802" s="131"/>
      <c r="W2802" s="131"/>
      <c r="X2802" s="131"/>
      <c r="Z2802" s="237">
        <v>100</v>
      </c>
      <c r="AA2802" s="131"/>
    </row>
    <row r="2803" spans="1:27" x14ac:dyDescent="0.25">
      <c r="A2803" s="262">
        <v>-12100</v>
      </c>
      <c r="B2803" s="237">
        <v>120.51349470742426</v>
      </c>
      <c r="C2803" s="238">
        <v>119.87001482685464</v>
      </c>
      <c r="O2803" s="131"/>
      <c r="P2803" s="131"/>
      <c r="Q2803" s="131"/>
      <c r="R2803" s="131"/>
      <c r="S2803" s="131"/>
      <c r="T2803" s="131"/>
      <c r="U2803" s="7"/>
      <c r="V2803" s="131"/>
      <c r="W2803" s="131"/>
      <c r="X2803" s="131"/>
      <c r="Z2803" s="237">
        <v>100</v>
      </c>
      <c r="AA2803" s="131"/>
    </row>
    <row r="2804" spans="1:27" x14ac:dyDescent="0.25">
      <c r="A2804" s="262">
        <v>-12110</v>
      </c>
      <c r="B2804" s="237">
        <v>120.50925788869316</v>
      </c>
      <c r="C2804" s="238">
        <v>119.86609480993164</v>
      </c>
      <c r="O2804" s="131"/>
      <c r="P2804" s="131"/>
      <c r="Q2804" s="131"/>
      <c r="R2804" s="131"/>
      <c r="S2804" s="131"/>
      <c r="T2804" s="131"/>
      <c r="U2804" s="7"/>
      <c r="V2804" s="131"/>
      <c r="W2804" s="131"/>
      <c r="X2804" s="131"/>
      <c r="Z2804" s="237">
        <v>100</v>
      </c>
      <c r="AA2804" s="131"/>
    </row>
    <row r="2805" spans="1:27" x14ac:dyDescent="0.25">
      <c r="A2805" s="262">
        <v>-12120</v>
      </c>
      <c r="B2805" s="237">
        <v>120.50538275130427</v>
      </c>
      <c r="C2805" s="238">
        <v>119.86198968184434</v>
      </c>
      <c r="O2805" s="131"/>
      <c r="P2805" s="131"/>
      <c r="Q2805" s="131"/>
      <c r="R2805" s="131"/>
      <c r="S2805" s="131"/>
      <c r="T2805" s="131"/>
      <c r="U2805" s="7"/>
      <c r="V2805" s="131"/>
      <c r="W2805" s="131"/>
      <c r="X2805" s="131"/>
      <c r="Z2805" s="237">
        <v>100</v>
      </c>
      <c r="AA2805" s="131"/>
    </row>
    <row r="2806" spans="1:27" x14ac:dyDescent="0.25">
      <c r="A2806" s="262">
        <v>-12130</v>
      </c>
      <c r="B2806" s="237">
        <v>120.48594502391239</v>
      </c>
      <c r="C2806" s="238">
        <v>119.84287151538906</v>
      </c>
      <c r="O2806" s="131"/>
      <c r="P2806" s="131"/>
      <c r="Q2806" s="131"/>
      <c r="R2806" s="131"/>
      <c r="S2806" s="131"/>
      <c r="T2806" s="131"/>
      <c r="U2806" s="7"/>
      <c r="V2806" s="131"/>
      <c r="W2806" s="131"/>
      <c r="X2806" s="131"/>
      <c r="Z2806" s="237">
        <v>100</v>
      </c>
      <c r="AA2806" s="131"/>
    </row>
    <row r="2807" spans="1:27" x14ac:dyDescent="0.25">
      <c r="A2807" s="262">
        <v>-12140</v>
      </c>
      <c r="B2807" s="237">
        <v>120.4668335196275</v>
      </c>
      <c r="C2807" s="238">
        <v>119.82353145745459</v>
      </c>
      <c r="O2807" s="131"/>
      <c r="P2807" s="131"/>
      <c r="Q2807" s="131"/>
      <c r="R2807" s="131"/>
      <c r="S2807" s="131"/>
      <c r="T2807" s="131"/>
      <c r="U2807" s="7"/>
      <c r="V2807" s="131"/>
      <c r="W2807" s="131"/>
      <c r="X2807" s="131"/>
      <c r="Z2807" s="237">
        <v>100</v>
      </c>
      <c r="AA2807" s="131"/>
    </row>
    <row r="2808" spans="1:27" x14ac:dyDescent="0.25">
      <c r="A2808" s="262">
        <v>-12150</v>
      </c>
      <c r="B2808" s="237">
        <v>120.44749922583473</v>
      </c>
      <c r="C2808" s="238">
        <v>119.80451949523494</v>
      </c>
      <c r="O2808" s="131"/>
      <c r="P2808" s="131"/>
      <c r="Q2808" s="131"/>
      <c r="R2808" s="131"/>
      <c r="S2808" s="131"/>
      <c r="T2808" s="131"/>
      <c r="U2808" s="7"/>
      <c r="V2808" s="131"/>
      <c r="W2808" s="131"/>
      <c r="X2808" s="131"/>
      <c r="Z2808" s="237">
        <v>100</v>
      </c>
      <c r="AA2808" s="131"/>
    </row>
    <row r="2809" spans="1:27" x14ac:dyDescent="0.25">
      <c r="A2809" s="262">
        <v>-12160</v>
      </c>
      <c r="B2809" s="237">
        <v>120.41306023904043</v>
      </c>
      <c r="C2809" s="238">
        <v>119.77040456282381</v>
      </c>
      <c r="O2809" s="131"/>
      <c r="P2809" s="131"/>
      <c r="Q2809" s="131"/>
      <c r="R2809" s="131"/>
      <c r="S2809" s="131"/>
      <c r="T2809" s="131"/>
      <c r="U2809" s="7"/>
      <c r="V2809" s="131"/>
      <c r="W2809" s="131"/>
      <c r="X2809" s="131"/>
      <c r="Z2809" s="237">
        <v>100</v>
      </c>
      <c r="AA2809" s="131"/>
    </row>
    <row r="2810" spans="1:27" x14ac:dyDescent="0.25">
      <c r="A2810" s="262">
        <v>-12170</v>
      </c>
      <c r="B2810" s="237">
        <v>120.37891324370698</v>
      </c>
      <c r="C2810" s="238">
        <v>119.73658334838197</v>
      </c>
      <c r="O2810" s="131"/>
      <c r="P2810" s="131"/>
      <c r="Q2810" s="131"/>
      <c r="R2810" s="131"/>
      <c r="S2810" s="131"/>
      <c r="T2810" s="131"/>
      <c r="U2810" s="7"/>
      <c r="V2810" s="131"/>
      <c r="W2810" s="131"/>
      <c r="X2810" s="131"/>
      <c r="Z2810" s="237">
        <v>100</v>
      </c>
      <c r="AA2810" s="131"/>
    </row>
    <row r="2811" spans="1:27" x14ac:dyDescent="0.25">
      <c r="A2811" s="262">
        <v>-12180</v>
      </c>
      <c r="B2811" s="237">
        <v>120.34505966509332</v>
      </c>
      <c r="C2811" s="238">
        <v>119.70250478312425</v>
      </c>
      <c r="O2811" s="131"/>
      <c r="P2811" s="131"/>
      <c r="Q2811" s="131"/>
      <c r="R2811" s="131"/>
      <c r="S2811" s="131"/>
      <c r="T2811" s="131"/>
      <c r="U2811" s="7"/>
      <c r="V2811" s="131"/>
      <c r="W2811" s="131"/>
      <c r="X2811" s="131"/>
      <c r="Z2811" s="237">
        <v>100</v>
      </c>
      <c r="AA2811" s="131"/>
    </row>
    <row r="2812" spans="1:27" x14ac:dyDescent="0.25">
      <c r="A2812" s="262">
        <v>-12190</v>
      </c>
      <c r="B2812" s="237">
        <v>120.31039459929072</v>
      </c>
      <c r="C2812" s="238">
        <v>119.66816829360054</v>
      </c>
      <c r="O2812" s="131"/>
      <c r="P2812" s="131"/>
      <c r="Q2812" s="131"/>
      <c r="R2812" s="131"/>
      <c r="S2812" s="131"/>
      <c r="T2812" s="131"/>
      <c r="U2812" s="7"/>
      <c r="V2812" s="131"/>
      <c r="W2812" s="131"/>
      <c r="X2812" s="131"/>
      <c r="Z2812" s="237">
        <v>100</v>
      </c>
      <c r="AA2812" s="131"/>
    </row>
    <row r="2813" spans="1:27" x14ac:dyDescent="0.25">
      <c r="A2813" s="262">
        <v>-12200</v>
      </c>
      <c r="B2813" s="237">
        <v>120.29153054364421</v>
      </c>
      <c r="C2813" s="238">
        <v>119.64908071500651</v>
      </c>
      <c r="O2813" s="131"/>
      <c r="P2813" s="131"/>
      <c r="Q2813" s="131"/>
      <c r="R2813" s="131"/>
      <c r="S2813" s="131"/>
      <c r="T2813" s="131"/>
      <c r="U2813" s="7"/>
      <c r="V2813" s="131"/>
      <c r="W2813" s="131"/>
      <c r="X2813" s="131"/>
      <c r="Z2813" s="237">
        <v>100</v>
      </c>
      <c r="AA2813" s="131"/>
    </row>
    <row r="2814" spans="1:27" x14ac:dyDescent="0.25">
      <c r="A2814" s="262">
        <v>-12210</v>
      </c>
      <c r="B2814" s="237">
        <v>120.28741622831475</v>
      </c>
      <c r="C2814" s="238">
        <v>119.6452977829742</v>
      </c>
      <c r="O2814" s="131"/>
      <c r="P2814" s="131"/>
      <c r="Q2814" s="131"/>
      <c r="R2814" s="131"/>
      <c r="S2814" s="131"/>
      <c r="T2814" s="131"/>
      <c r="U2814" s="7"/>
      <c r="V2814" s="131"/>
      <c r="W2814" s="131"/>
      <c r="X2814" s="131"/>
      <c r="Z2814" s="237">
        <v>100</v>
      </c>
      <c r="AA2814" s="131"/>
    </row>
    <row r="2815" spans="1:27" x14ac:dyDescent="0.25">
      <c r="A2815" s="262">
        <v>-12220</v>
      </c>
      <c r="B2815" s="237">
        <v>120.28311571389601</v>
      </c>
      <c r="C2815" s="238">
        <v>119.6407752177155</v>
      </c>
      <c r="O2815" s="131"/>
      <c r="P2815" s="131"/>
      <c r="Q2815" s="131"/>
      <c r="R2815" s="131"/>
      <c r="S2815" s="131"/>
      <c r="T2815" s="131"/>
      <c r="U2815" s="7"/>
      <c r="V2815" s="131"/>
      <c r="W2815" s="131"/>
      <c r="X2815" s="131"/>
      <c r="Z2815" s="237">
        <v>100</v>
      </c>
      <c r="AA2815" s="131"/>
    </row>
    <row r="2816" spans="1:27" x14ac:dyDescent="0.25">
      <c r="A2816" s="262">
        <v>-12230</v>
      </c>
      <c r="B2816" s="237">
        <v>120.29363649500509</v>
      </c>
      <c r="C2816" s="238">
        <v>119.65163020081093</v>
      </c>
      <c r="O2816" s="131"/>
      <c r="P2816" s="131"/>
      <c r="Q2816" s="131"/>
      <c r="R2816" s="131"/>
      <c r="S2816" s="131"/>
      <c r="T2816" s="131"/>
      <c r="U2816" s="7"/>
      <c r="V2816" s="131"/>
      <c r="W2816" s="131"/>
      <c r="X2816" s="131"/>
      <c r="Z2816" s="237">
        <v>100</v>
      </c>
      <c r="AA2816" s="131"/>
    </row>
    <row r="2817" spans="1:27" x14ac:dyDescent="0.25">
      <c r="A2817" s="262">
        <v>-12240</v>
      </c>
      <c r="B2817" s="237">
        <v>120.30456304078547</v>
      </c>
      <c r="C2817" s="238">
        <v>119.66233617630225</v>
      </c>
      <c r="O2817" s="131"/>
      <c r="P2817" s="131"/>
      <c r="Q2817" s="131"/>
      <c r="R2817" s="131"/>
      <c r="S2817" s="131"/>
      <c r="T2817" s="131"/>
      <c r="U2817" s="7"/>
      <c r="V2817" s="131"/>
      <c r="W2817" s="131"/>
      <c r="X2817" s="131"/>
      <c r="Z2817" s="237">
        <v>100</v>
      </c>
      <c r="AA2817" s="131"/>
    </row>
    <row r="2818" spans="1:27" x14ac:dyDescent="0.25">
      <c r="A2818" s="262">
        <v>-12250</v>
      </c>
      <c r="B2818" s="237">
        <v>120.33038408863561</v>
      </c>
      <c r="C2818" s="238">
        <v>119.68793706050408</v>
      </c>
      <c r="O2818" s="131"/>
      <c r="P2818" s="131"/>
      <c r="Q2818" s="131"/>
      <c r="R2818" s="131"/>
      <c r="S2818" s="131"/>
      <c r="T2818" s="131"/>
      <c r="U2818" s="7"/>
      <c r="V2818" s="131"/>
      <c r="W2818" s="131"/>
      <c r="X2818" s="131"/>
      <c r="Z2818" s="237">
        <v>100</v>
      </c>
      <c r="AA2818" s="131"/>
    </row>
    <row r="2819" spans="1:27" x14ac:dyDescent="0.25">
      <c r="A2819" s="262">
        <v>-12260</v>
      </c>
      <c r="B2819" s="237">
        <v>120.37115388934822</v>
      </c>
      <c r="C2819" s="238">
        <v>119.72848710551678</v>
      </c>
      <c r="O2819" s="131"/>
      <c r="P2819" s="131"/>
      <c r="Q2819" s="131"/>
      <c r="R2819" s="131"/>
      <c r="S2819" s="131"/>
      <c r="T2819" s="131"/>
      <c r="U2819" s="7"/>
      <c r="V2819" s="131"/>
      <c r="W2819" s="131"/>
      <c r="X2819" s="131"/>
      <c r="Z2819" s="237">
        <v>100</v>
      </c>
      <c r="AA2819" s="131"/>
    </row>
    <row r="2820" spans="1:27" x14ac:dyDescent="0.25">
      <c r="A2820" s="262">
        <v>-12270</v>
      </c>
      <c r="B2820" s="237">
        <v>120.41184609067368</v>
      </c>
      <c r="C2820" s="238">
        <v>119.76895996040075</v>
      </c>
      <c r="O2820" s="131"/>
      <c r="P2820" s="131"/>
      <c r="Q2820" s="131"/>
      <c r="R2820" s="131"/>
      <c r="S2820" s="131"/>
      <c r="T2820" s="131"/>
      <c r="U2820" s="7"/>
      <c r="V2820" s="131"/>
      <c r="W2820" s="131"/>
      <c r="X2820" s="131"/>
      <c r="Z2820" s="237">
        <v>100</v>
      </c>
      <c r="AA2820" s="131"/>
    </row>
    <row r="2821" spans="1:27" x14ac:dyDescent="0.25">
      <c r="A2821" s="262">
        <v>-12280</v>
      </c>
      <c r="B2821" s="237">
        <v>120.45246044502542</v>
      </c>
      <c r="C2821" s="238">
        <v>119.80935537888222</v>
      </c>
      <c r="O2821" s="131"/>
      <c r="P2821" s="131"/>
      <c r="Q2821" s="131"/>
      <c r="R2821" s="131"/>
      <c r="S2821" s="131"/>
      <c r="T2821" s="131"/>
      <c r="U2821" s="7"/>
      <c r="V2821" s="131"/>
      <c r="W2821" s="131"/>
      <c r="X2821" s="131"/>
      <c r="Z2821" s="237">
        <v>100</v>
      </c>
      <c r="AA2821" s="131"/>
    </row>
    <row r="2822" spans="1:27" x14ac:dyDescent="0.25">
      <c r="A2822" s="262">
        <v>-12290</v>
      </c>
      <c r="B2822" s="237">
        <v>120.49299670433149</v>
      </c>
      <c r="C2822" s="238">
        <v>119.84967311420449</v>
      </c>
      <c r="O2822" s="131"/>
      <c r="P2822" s="131"/>
      <c r="Q2822" s="131"/>
      <c r="R2822" s="131"/>
      <c r="S2822" s="131"/>
      <c r="T2822" s="131"/>
      <c r="U2822" s="7"/>
      <c r="V2822" s="131"/>
      <c r="W2822" s="131"/>
      <c r="X2822" s="131"/>
      <c r="Z2822" s="237">
        <v>100</v>
      </c>
      <c r="AA2822" s="131"/>
    </row>
    <row r="2823" spans="1:27" x14ac:dyDescent="0.25">
      <c r="A2823" s="262">
        <v>-12300</v>
      </c>
      <c r="B2823" s="237">
        <v>120.54915075907968</v>
      </c>
      <c r="C2823" s="238">
        <v>119.90504848177875</v>
      </c>
      <c r="O2823" s="131"/>
      <c r="P2823" s="131"/>
      <c r="Q2823" s="131"/>
      <c r="R2823" s="131"/>
      <c r="S2823" s="131"/>
      <c r="T2823" s="131"/>
      <c r="U2823" s="7"/>
      <c r="V2823" s="131"/>
      <c r="W2823" s="131"/>
      <c r="X2823" s="131"/>
      <c r="Z2823" s="237">
        <v>100</v>
      </c>
      <c r="AA2823" s="131"/>
    </row>
    <row r="2824" spans="1:27" x14ac:dyDescent="0.25">
      <c r="A2824" s="262">
        <v>-12310</v>
      </c>
      <c r="B2824" s="237">
        <v>120.58954908094049</v>
      </c>
      <c r="C2824" s="238">
        <v>119.9457896837794</v>
      </c>
      <c r="O2824" s="131"/>
      <c r="P2824" s="131"/>
      <c r="Q2824" s="131"/>
      <c r="R2824" s="131"/>
      <c r="S2824" s="131"/>
      <c r="T2824" s="131"/>
      <c r="U2824" s="7"/>
      <c r="V2824" s="131"/>
      <c r="W2824" s="131"/>
      <c r="X2824" s="131"/>
      <c r="Z2824" s="237">
        <v>100</v>
      </c>
      <c r="AA2824" s="131"/>
    </row>
    <row r="2825" spans="1:27" x14ac:dyDescent="0.25">
      <c r="A2825" s="262">
        <v>-12320</v>
      </c>
      <c r="B2825" s="237">
        <v>120.63043051788711</v>
      </c>
      <c r="C2825" s="238">
        <v>119.98645384031923</v>
      </c>
      <c r="O2825" s="131"/>
      <c r="P2825" s="131"/>
      <c r="Q2825" s="131"/>
      <c r="R2825" s="131"/>
      <c r="S2825" s="131"/>
      <c r="T2825" s="131"/>
      <c r="U2825" s="7"/>
      <c r="V2825" s="131"/>
      <c r="W2825" s="131"/>
      <c r="X2825" s="131"/>
      <c r="Z2825" s="237">
        <v>100</v>
      </c>
      <c r="AA2825" s="131"/>
    </row>
    <row r="2826" spans="1:27" x14ac:dyDescent="0.25">
      <c r="A2826" s="262">
        <v>-12330</v>
      </c>
      <c r="B2826" s="237">
        <v>120.68642483604106</v>
      </c>
      <c r="C2826" s="238">
        <v>120.04223129523983</v>
      </c>
      <c r="O2826" s="131"/>
      <c r="P2826" s="131"/>
      <c r="Q2826" s="131"/>
      <c r="R2826" s="131"/>
      <c r="S2826" s="131"/>
      <c r="T2826" s="131"/>
      <c r="U2826" s="7"/>
      <c r="V2826" s="131"/>
      <c r="W2826" s="131"/>
      <c r="X2826" s="131"/>
      <c r="Z2826" s="237">
        <v>100</v>
      </c>
      <c r="AA2826" s="131"/>
    </row>
    <row r="2827" spans="1:27" x14ac:dyDescent="0.25">
      <c r="A2827" s="262">
        <v>-12340</v>
      </c>
      <c r="B2827" s="237">
        <v>120.74237797111458</v>
      </c>
      <c r="C2827" s="238">
        <v>120.09740469013988</v>
      </c>
      <c r="O2827" s="131"/>
      <c r="P2827" s="131"/>
      <c r="Q2827" s="131"/>
      <c r="R2827" s="131"/>
      <c r="S2827" s="131"/>
      <c r="T2827" s="131"/>
      <c r="U2827" s="7"/>
      <c r="V2827" s="131"/>
      <c r="W2827" s="131"/>
      <c r="X2827" s="131"/>
      <c r="Z2827" s="237">
        <v>100</v>
      </c>
      <c r="AA2827" s="131"/>
    </row>
    <row r="2828" spans="1:27" x14ac:dyDescent="0.25">
      <c r="A2828" s="262">
        <v>-12350</v>
      </c>
      <c r="B2828" s="237">
        <v>120.81295315018458</v>
      </c>
      <c r="C2828" s="238">
        <v>120.16832713975279</v>
      </c>
      <c r="O2828" s="131"/>
      <c r="P2828" s="131"/>
      <c r="Q2828" s="131"/>
      <c r="R2828" s="131"/>
      <c r="S2828" s="131"/>
      <c r="T2828" s="131"/>
      <c r="U2828" s="7"/>
      <c r="V2828" s="131"/>
      <c r="W2828" s="131"/>
      <c r="X2828" s="131"/>
      <c r="Z2828" s="237">
        <v>100</v>
      </c>
      <c r="AA2828" s="131"/>
    </row>
    <row r="2829" spans="1:27" x14ac:dyDescent="0.25">
      <c r="A2829" s="262">
        <v>-12360</v>
      </c>
      <c r="B2829" s="237">
        <v>120.89933275728957</v>
      </c>
      <c r="C2829" s="238">
        <v>120.25392648321744</v>
      </c>
      <c r="O2829" s="131"/>
      <c r="P2829" s="131"/>
      <c r="Q2829" s="131"/>
      <c r="R2829" s="131"/>
      <c r="S2829" s="131"/>
      <c r="T2829" s="131"/>
      <c r="U2829" s="7"/>
      <c r="V2829" s="131"/>
      <c r="W2829" s="131"/>
      <c r="X2829" s="131"/>
      <c r="Z2829" s="237">
        <v>100</v>
      </c>
      <c r="AA2829" s="131"/>
    </row>
    <row r="2830" spans="1:27" x14ac:dyDescent="0.25">
      <c r="A2830" s="262">
        <v>-12370</v>
      </c>
      <c r="B2830" s="237">
        <v>120.98517912801292</v>
      </c>
      <c r="C2830" s="238">
        <v>120.33955698923829</v>
      </c>
      <c r="O2830" s="131"/>
      <c r="P2830" s="131"/>
      <c r="Q2830" s="131"/>
      <c r="R2830" s="131"/>
      <c r="S2830" s="131"/>
      <c r="T2830" s="131"/>
      <c r="U2830" s="7"/>
      <c r="V2830" s="131"/>
      <c r="W2830" s="131"/>
      <c r="X2830" s="131"/>
      <c r="Z2830" s="237">
        <v>100</v>
      </c>
      <c r="AA2830" s="131"/>
    </row>
    <row r="2831" spans="1:27" x14ac:dyDescent="0.25">
      <c r="A2831" s="262">
        <v>-12380</v>
      </c>
      <c r="B2831" s="237">
        <v>121.08633893560945</v>
      </c>
      <c r="C2831" s="238">
        <v>120.43993532746791</v>
      </c>
      <c r="O2831" s="131"/>
      <c r="P2831" s="131"/>
      <c r="Q2831" s="131"/>
      <c r="R2831" s="131"/>
      <c r="S2831" s="131"/>
      <c r="T2831" s="131"/>
      <c r="U2831" s="7"/>
      <c r="V2831" s="131"/>
      <c r="W2831" s="131"/>
      <c r="X2831" s="131"/>
      <c r="Z2831" s="237">
        <v>100</v>
      </c>
      <c r="AA2831" s="131"/>
    </row>
    <row r="2832" spans="1:27" x14ac:dyDescent="0.25">
      <c r="A2832" s="262">
        <v>-12390</v>
      </c>
      <c r="B2832" s="237">
        <v>121.20286762390324</v>
      </c>
      <c r="C2832" s="238">
        <v>120.5556816004942</v>
      </c>
      <c r="O2832" s="131"/>
      <c r="P2832" s="131"/>
      <c r="Q2832" s="131"/>
      <c r="R2832" s="131"/>
      <c r="S2832" s="131"/>
      <c r="T2832" s="131"/>
      <c r="U2832" s="7"/>
      <c r="V2832" s="131"/>
      <c r="W2832" s="131"/>
      <c r="X2832" s="131"/>
      <c r="Z2832" s="237">
        <v>100</v>
      </c>
      <c r="AA2832" s="131"/>
    </row>
    <row r="2833" spans="1:27" x14ac:dyDescent="0.25">
      <c r="A2833" s="262">
        <v>-12400</v>
      </c>
      <c r="B2833" s="237">
        <v>121.31950100433086</v>
      </c>
      <c r="C2833" s="238">
        <v>120.67153161860873</v>
      </c>
      <c r="O2833" s="131"/>
      <c r="P2833" s="131"/>
      <c r="Q2833" s="131"/>
      <c r="R2833" s="131"/>
      <c r="S2833" s="131"/>
      <c r="T2833" s="131"/>
      <c r="U2833" s="7"/>
      <c r="V2833" s="131"/>
      <c r="W2833" s="131"/>
      <c r="X2833" s="131"/>
      <c r="Z2833" s="237">
        <v>100</v>
      </c>
      <c r="AA2833" s="131"/>
    </row>
    <row r="2834" spans="1:27" x14ac:dyDescent="0.25">
      <c r="A2834" s="262">
        <v>-12410</v>
      </c>
      <c r="B2834" s="237">
        <v>121.43567107405917</v>
      </c>
      <c r="C2834" s="238">
        <v>120.78748546338052</v>
      </c>
      <c r="O2834" s="131"/>
      <c r="P2834" s="131"/>
      <c r="Q2834" s="131"/>
      <c r="R2834" s="131"/>
      <c r="S2834" s="131"/>
      <c r="T2834" s="131"/>
      <c r="U2834" s="7"/>
      <c r="V2834" s="131"/>
      <c r="W2834" s="131"/>
      <c r="X2834" s="131"/>
      <c r="Z2834" s="237">
        <v>100</v>
      </c>
      <c r="AA2834" s="131"/>
    </row>
    <row r="2835" spans="1:27" x14ac:dyDescent="0.25">
      <c r="A2835" s="262">
        <v>-12420</v>
      </c>
      <c r="B2835" s="237">
        <v>121.56787027482285</v>
      </c>
      <c r="C2835" s="238">
        <v>120.91890009191782</v>
      </c>
      <c r="O2835" s="131"/>
      <c r="P2835" s="131"/>
      <c r="Q2835" s="131"/>
      <c r="R2835" s="131"/>
      <c r="S2835" s="131"/>
      <c r="T2835" s="131"/>
      <c r="U2835" s="7"/>
      <c r="V2835" s="131"/>
      <c r="W2835" s="131"/>
      <c r="X2835" s="131"/>
      <c r="Z2835" s="237">
        <v>100</v>
      </c>
      <c r="AA2835" s="131"/>
    </row>
    <row r="2836" spans="1:27" x14ac:dyDescent="0.25">
      <c r="A2836" s="262">
        <v>-12430</v>
      </c>
      <c r="B2836" s="237">
        <v>121.69964212987816</v>
      </c>
      <c r="C2836" s="238">
        <v>121.04988642509041</v>
      </c>
      <c r="O2836" s="131"/>
      <c r="P2836" s="131"/>
      <c r="Q2836" s="131"/>
      <c r="R2836" s="131"/>
      <c r="S2836" s="131"/>
      <c r="T2836" s="131"/>
      <c r="U2836" s="7"/>
      <c r="V2836" s="131"/>
      <c r="W2836" s="131"/>
      <c r="X2836" s="131"/>
      <c r="Z2836" s="237">
        <v>100</v>
      </c>
      <c r="AA2836" s="131"/>
    </row>
    <row r="2837" spans="1:27" x14ac:dyDescent="0.25">
      <c r="A2837" s="262">
        <v>-12440</v>
      </c>
      <c r="B2837" s="237">
        <v>121.8167309492143</v>
      </c>
      <c r="C2837" s="238">
        <v>121.16618877173799</v>
      </c>
      <c r="O2837" s="131"/>
      <c r="P2837" s="131"/>
      <c r="Q2837" s="131"/>
      <c r="R2837" s="131"/>
      <c r="S2837" s="131"/>
      <c r="T2837" s="131"/>
      <c r="U2837" s="7"/>
      <c r="V2837" s="131"/>
      <c r="W2837" s="131"/>
      <c r="X2837" s="131"/>
      <c r="Z2837" s="237">
        <v>100</v>
      </c>
      <c r="AA2837" s="131"/>
    </row>
    <row r="2838" spans="1:27" x14ac:dyDescent="0.25">
      <c r="A2838" s="262">
        <v>-12450</v>
      </c>
      <c r="B2838" s="237">
        <v>121.93392491811375</v>
      </c>
      <c r="C2838" s="238">
        <v>121.28259531599221</v>
      </c>
      <c r="O2838" s="131"/>
      <c r="P2838" s="131"/>
      <c r="Q2838" s="131"/>
      <c r="R2838" s="131"/>
      <c r="S2838" s="131"/>
      <c r="T2838" s="131"/>
      <c r="U2838" s="7"/>
      <c r="V2838" s="131"/>
      <c r="W2838" s="131"/>
      <c r="X2838" s="131"/>
      <c r="Z2838" s="237">
        <v>100</v>
      </c>
      <c r="AA2838" s="131"/>
    </row>
    <row r="2839" spans="1:27" x14ac:dyDescent="0.25">
      <c r="A2839" s="262">
        <v>-12460</v>
      </c>
      <c r="B2839" s="237">
        <v>122.05122411957852</v>
      </c>
      <c r="C2839" s="238">
        <v>121.39967767167465</v>
      </c>
      <c r="O2839" s="131"/>
      <c r="P2839" s="131"/>
      <c r="Q2839" s="131"/>
      <c r="R2839" s="131"/>
      <c r="S2839" s="131"/>
      <c r="T2839" s="131"/>
      <c r="U2839" s="7"/>
      <c r="V2839" s="131"/>
      <c r="W2839" s="131"/>
      <c r="X2839" s="131"/>
      <c r="Z2839" s="237">
        <v>100</v>
      </c>
      <c r="AA2839" s="131"/>
    </row>
    <row r="2840" spans="1:27" x14ac:dyDescent="0.25">
      <c r="A2840" s="262">
        <v>-12470</v>
      </c>
      <c r="B2840" s="237">
        <v>122.16805641289605</v>
      </c>
      <c r="C2840" s="238">
        <v>121.51629354852658</v>
      </c>
      <c r="O2840" s="131"/>
      <c r="P2840" s="131"/>
      <c r="Q2840" s="131"/>
      <c r="R2840" s="131"/>
      <c r="S2840" s="131"/>
      <c r="T2840" s="131"/>
      <c r="U2840" s="7"/>
      <c r="V2840" s="131"/>
      <c r="W2840" s="131"/>
      <c r="X2840" s="131"/>
      <c r="Z2840" s="237">
        <v>100</v>
      </c>
      <c r="AA2840" s="131"/>
    </row>
    <row r="2841" spans="1:27" x14ac:dyDescent="0.25">
      <c r="A2841" s="262">
        <v>-12480</v>
      </c>
      <c r="B2841" s="237">
        <v>122.28556563605805</v>
      </c>
      <c r="C2841" s="238">
        <v>121.6330138695082</v>
      </c>
      <c r="O2841" s="131"/>
      <c r="P2841" s="131"/>
      <c r="Q2841" s="131"/>
      <c r="R2841" s="131"/>
      <c r="S2841" s="131"/>
      <c r="T2841" s="131"/>
      <c r="U2841" s="7"/>
      <c r="V2841" s="131"/>
      <c r="W2841" s="131"/>
      <c r="X2841" s="131"/>
      <c r="Z2841" s="237">
        <v>100</v>
      </c>
      <c r="AA2841" s="131"/>
    </row>
    <row r="2842" spans="1:27" x14ac:dyDescent="0.25">
      <c r="A2842" s="262">
        <v>-12490</v>
      </c>
      <c r="B2842" s="237">
        <v>122.40318034023436</v>
      </c>
      <c r="C2842" s="238">
        <v>121.74983871660672</v>
      </c>
      <c r="O2842" s="131"/>
      <c r="P2842" s="131"/>
      <c r="Q2842" s="131"/>
      <c r="R2842" s="131"/>
      <c r="S2842" s="131"/>
      <c r="T2842" s="131"/>
      <c r="U2842" s="7"/>
      <c r="V2842" s="131"/>
      <c r="W2842" s="131"/>
      <c r="X2842" s="131"/>
      <c r="Z2842" s="237">
        <v>100</v>
      </c>
      <c r="AA2842" s="131"/>
    </row>
    <row r="2843" spans="1:27" x14ac:dyDescent="0.25">
      <c r="A2843" s="262">
        <v>-12500</v>
      </c>
      <c r="B2843" s="237">
        <v>122.5053943963285</v>
      </c>
      <c r="C2843" s="238">
        <v>121.8518362637286</v>
      </c>
      <c r="O2843" s="131"/>
      <c r="P2843" s="131"/>
      <c r="Q2843" s="131"/>
      <c r="R2843" s="131"/>
      <c r="S2843" s="131"/>
      <c r="T2843" s="131"/>
      <c r="U2843" s="7"/>
      <c r="V2843" s="131"/>
      <c r="W2843" s="131"/>
      <c r="X2843" s="131"/>
      <c r="Z2843" s="237">
        <v>100</v>
      </c>
      <c r="AA2843" s="131"/>
    </row>
    <row r="2844" spans="1:27" x14ac:dyDescent="0.25">
      <c r="A2844" s="262">
        <v>-12510</v>
      </c>
      <c r="B2844" s="237">
        <v>122.62320154322619</v>
      </c>
      <c r="C2844" s="238">
        <v>121.96885233543004</v>
      </c>
      <c r="O2844" s="131"/>
      <c r="P2844" s="131"/>
      <c r="Q2844" s="131"/>
      <c r="R2844" s="131"/>
      <c r="S2844" s="131"/>
      <c r="T2844" s="131"/>
      <c r="U2844" s="7"/>
      <c r="V2844" s="131"/>
      <c r="W2844" s="131"/>
      <c r="X2844" s="131"/>
      <c r="Z2844" s="237">
        <v>100</v>
      </c>
      <c r="AA2844" s="131"/>
    </row>
    <row r="2845" spans="1:27" x14ac:dyDescent="0.25">
      <c r="A2845" s="262">
        <v>-12520</v>
      </c>
      <c r="B2845" s="237">
        <v>122.7261463205745</v>
      </c>
      <c r="C2845" s="238">
        <v>122.0710050800545</v>
      </c>
      <c r="O2845" s="131"/>
      <c r="P2845" s="131"/>
      <c r="Q2845" s="131"/>
      <c r="R2845" s="131"/>
      <c r="S2845" s="131"/>
      <c r="T2845" s="131"/>
      <c r="U2845" s="7"/>
      <c r="V2845" s="131"/>
      <c r="W2845" s="131"/>
      <c r="X2845" s="131"/>
      <c r="Z2845" s="237">
        <v>100</v>
      </c>
      <c r="AA2845" s="131"/>
    </row>
    <row r="2846" spans="1:27" x14ac:dyDescent="0.25">
      <c r="A2846" s="262">
        <v>-12530</v>
      </c>
      <c r="B2846" s="237">
        <v>122.84414684922362</v>
      </c>
      <c r="C2846" s="238">
        <v>122.18821261729313</v>
      </c>
      <c r="O2846" s="131"/>
      <c r="P2846" s="131"/>
      <c r="Q2846" s="131"/>
      <c r="R2846" s="131"/>
      <c r="S2846" s="131"/>
      <c r="T2846" s="131"/>
      <c r="U2846" s="7"/>
      <c r="V2846" s="131"/>
      <c r="W2846" s="131"/>
      <c r="X2846" s="131"/>
      <c r="Z2846" s="237">
        <v>100</v>
      </c>
      <c r="AA2846" s="131"/>
    </row>
    <row r="2847" spans="1:27" x14ac:dyDescent="0.25">
      <c r="A2847" s="262">
        <v>-12540</v>
      </c>
      <c r="B2847" s="237">
        <v>122.96225323059483</v>
      </c>
      <c r="C2847" s="238">
        <v>122.30552504740682</v>
      </c>
      <c r="O2847" s="131"/>
      <c r="P2847" s="131"/>
      <c r="Q2847" s="131"/>
      <c r="R2847" s="131"/>
      <c r="S2847" s="131"/>
      <c r="T2847" s="131"/>
      <c r="U2847" s="7"/>
      <c r="V2847" s="131"/>
      <c r="W2847" s="131"/>
      <c r="X2847" s="131"/>
      <c r="Z2847" s="237">
        <v>100</v>
      </c>
      <c r="AA2847" s="131"/>
    </row>
    <row r="2848" spans="1:27" x14ac:dyDescent="0.25">
      <c r="A2848" s="262">
        <v>-12550</v>
      </c>
      <c r="B2848" s="237">
        <v>123.08046554805657</v>
      </c>
      <c r="C2848" s="238">
        <v>122.42294245260219</v>
      </c>
      <c r="O2848" s="131"/>
      <c r="P2848" s="131"/>
      <c r="Q2848" s="131"/>
      <c r="R2848" s="131"/>
      <c r="S2848" s="131"/>
      <c r="T2848" s="131"/>
      <c r="U2848" s="7"/>
      <c r="V2848" s="131"/>
      <c r="W2848" s="131"/>
      <c r="X2848" s="131"/>
      <c r="Z2848" s="237">
        <v>100</v>
      </c>
      <c r="AA2848" s="131"/>
    </row>
    <row r="2849" spans="1:27" x14ac:dyDescent="0.25">
      <c r="A2849" s="262">
        <v>-12560</v>
      </c>
      <c r="B2849" s="237">
        <v>123.18316471790018</v>
      </c>
      <c r="C2849" s="238">
        <v>122.52542423567864</v>
      </c>
      <c r="O2849" s="131"/>
      <c r="P2849" s="131"/>
      <c r="Q2849" s="131"/>
      <c r="R2849" s="131"/>
      <c r="S2849" s="131"/>
      <c r="T2849" s="131"/>
      <c r="U2849" s="7"/>
      <c r="V2849" s="131"/>
      <c r="W2849" s="131"/>
      <c r="X2849" s="131"/>
      <c r="Z2849" s="237">
        <v>100</v>
      </c>
      <c r="AA2849" s="131"/>
    </row>
    <row r="2850" spans="1:27" x14ac:dyDescent="0.25">
      <c r="A2850" s="262">
        <v>-12570</v>
      </c>
      <c r="B2850" s="237">
        <v>123.30157025219413</v>
      </c>
      <c r="C2850" s="238">
        <v>122.64361282028662</v>
      </c>
      <c r="O2850" s="131"/>
      <c r="P2850" s="131"/>
      <c r="Q2850" s="131"/>
      <c r="R2850" s="131"/>
      <c r="S2850" s="131"/>
      <c r="T2850" s="131"/>
      <c r="U2850" s="7"/>
      <c r="V2850" s="131"/>
      <c r="W2850" s="131"/>
      <c r="X2850" s="131"/>
      <c r="Z2850" s="237">
        <v>100</v>
      </c>
      <c r="AA2850" s="131"/>
    </row>
    <row r="2851" spans="1:27" x14ac:dyDescent="0.25">
      <c r="A2851" s="262">
        <v>-12580</v>
      </c>
      <c r="B2851" s="237">
        <v>123.43573895137139</v>
      </c>
      <c r="C2851" s="238">
        <v>122.77640523036233</v>
      </c>
      <c r="O2851" s="131"/>
      <c r="P2851" s="131"/>
      <c r="Q2851" s="131"/>
      <c r="R2851" s="131"/>
      <c r="S2851" s="131"/>
      <c r="T2851" s="131"/>
      <c r="U2851" s="7"/>
      <c r="V2851" s="131"/>
      <c r="W2851" s="131"/>
      <c r="X2851" s="131"/>
      <c r="Z2851" s="237">
        <v>100</v>
      </c>
      <c r="AA2851" s="131"/>
    </row>
    <row r="2852" spans="1:27" x14ac:dyDescent="0.25">
      <c r="A2852" s="262">
        <v>-12590</v>
      </c>
      <c r="B2852" s="237">
        <v>123.55437584781504</v>
      </c>
      <c r="C2852" s="238">
        <v>122.89424406076301</v>
      </c>
      <c r="O2852" s="131"/>
      <c r="P2852" s="131"/>
      <c r="Q2852" s="131"/>
      <c r="R2852" s="131"/>
      <c r="S2852" s="131"/>
      <c r="T2852" s="131"/>
      <c r="U2852" s="7"/>
      <c r="V2852" s="131"/>
      <c r="W2852" s="131"/>
      <c r="X2852" s="131"/>
      <c r="Z2852" s="237">
        <v>100</v>
      </c>
      <c r="AA2852" s="131"/>
    </row>
    <row r="2853" spans="1:27" x14ac:dyDescent="0.25">
      <c r="A2853" s="262">
        <v>-12600</v>
      </c>
      <c r="B2853" s="237">
        <v>123.68823273139857</v>
      </c>
      <c r="C2853" s="238">
        <v>123.02788320591054</v>
      </c>
      <c r="O2853" s="131"/>
      <c r="P2853" s="131"/>
      <c r="Q2853" s="131"/>
      <c r="R2853" s="131"/>
      <c r="S2853" s="131"/>
      <c r="T2853" s="131"/>
      <c r="U2853" s="7"/>
      <c r="V2853" s="131"/>
      <c r="W2853" s="131"/>
      <c r="X2853" s="131"/>
      <c r="Z2853" s="237">
        <v>100</v>
      </c>
      <c r="AA2853" s="131"/>
    </row>
    <row r="2854" spans="1:27" x14ac:dyDescent="0.25">
      <c r="A2854" s="262">
        <v>-12610</v>
      </c>
      <c r="B2854" s="237">
        <v>123.80710071249588</v>
      </c>
      <c r="C2854" s="238">
        <v>123.14595189142203</v>
      </c>
      <c r="O2854" s="131"/>
      <c r="P2854" s="131"/>
      <c r="Q2854" s="131"/>
      <c r="R2854" s="131"/>
      <c r="S2854" s="131"/>
      <c r="T2854" s="131"/>
      <c r="U2854" s="7"/>
      <c r="V2854" s="131"/>
      <c r="W2854" s="131"/>
      <c r="X2854" s="131"/>
      <c r="Z2854" s="237">
        <v>100</v>
      </c>
      <c r="AA2854" s="131"/>
    </row>
    <row r="2855" spans="1:27" x14ac:dyDescent="0.25">
      <c r="A2855" s="262">
        <v>-12620</v>
      </c>
      <c r="B2855" s="237">
        <v>123.9418081814958</v>
      </c>
      <c r="C2855" s="238">
        <v>123.27985909735845</v>
      </c>
      <c r="O2855" s="131"/>
      <c r="P2855" s="131"/>
      <c r="Q2855" s="131"/>
      <c r="R2855" s="131"/>
      <c r="S2855" s="131"/>
      <c r="T2855" s="131"/>
      <c r="U2855" s="7"/>
      <c r="V2855" s="131"/>
      <c r="W2855" s="131"/>
      <c r="X2855" s="131"/>
      <c r="Z2855" s="237">
        <v>100</v>
      </c>
      <c r="AA2855" s="131"/>
    </row>
    <row r="2856" spans="1:27" x14ac:dyDescent="0.25">
      <c r="A2856" s="262">
        <v>-12630</v>
      </c>
      <c r="B2856" s="237">
        <v>124.07607695713634</v>
      </c>
      <c r="C2856" s="238">
        <v>123.41391004825495</v>
      </c>
      <c r="O2856" s="131"/>
      <c r="P2856" s="131"/>
      <c r="Q2856" s="131"/>
      <c r="R2856" s="131"/>
      <c r="S2856" s="131"/>
      <c r="T2856" s="131"/>
      <c r="U2856" s="7"/>
      <c r="V2856" s="131"/>
      <c r="W2856" s="131"/>
      <c r="X2856" s="131"/>
      <c r="Z2856" s="237">
        <v>100</v>
      </c>
      <c r="AA2856" s="131"/>
    </row>
    <row r="2857" spans="1:27" x14ac:dyDescent="0.25">
      <c r="A2857" s="262">
        <v>-12640</v>
      </c>
      <c r="B2857" s="237">
        <v>124.21107330015708</v>
      </c>
      <c r="C2857" s="238">
        <v>123.54752078277407</v>
      </c>
      <c r="O2857" s="131"/>
      <c r="P2857" s="131"/>
      <c r="Q2857" s="131"/>
      <c r="R2857" s="131"/>
      <c r="S2857" s="131"/>
      <c r="T2857" s="131"/>
      <c r="U2857" s="7"/>
      <c r="V2857" s="131"/>
      <c r="W2857" s="131"/>
      <c r="X2857" s="131"/>
      <c r="Z2857" s="237">
        <v>100</v>
      </c>
      <c r="AA2857" s="131"/>
    </row>
    <row r="2858" spans="1:27" x14ac:dyDescent="0.25">
      <c r="A2858" s="262">
        <v>-12650</v>
      </c>
      <c r="B2858" s="237">
        <v>124.36141998591222</v>
      </c>
      <c r="C2858" s="238">
        <v>123.69706429600069</v>
      </c>
      <c r="O2858" s="131"/>
      <c r="P2858" s="131"/>
      <c r="Q2858" s="131"/>
      <c r="R2858" s="131"/>
      <c r="S2858" s="131"/>
      <c r="T2858" s="131"/>
      <c r="U2858" s="7"/>
      <c r="V2858" s="131"/>
      <c r="W2858" s="131"/>
      <c r="X2858" s="131"/>
      <c r="Z2858" s="237">
        <v>100</v>
      </c>
      <c r="AA2858" s="131"/>
    </row>
    <row r="2859" spans="1:27" x14ac:dyDescent="0.25">
      <c r="A2859" s="262">
        <v>-12660</v>
      </c>
      <c r="B2859" s="237">
        <v>124.49613939660316</v>
      </c>
      <c r="C2859" s="238">
        <v>123.83156509001614</v>
      </c>
      <c r="O2859" s="131"/>
      <c r="P2859" s="131"/>
      <c r="Q2859" s="131"/>
      <c r="R2859" s="131"/>
      <c r="S2859" s="131"/>
      <c r="T2859" s="131"/>
      <c r="U2859" s="7"/>
      <c r="V2859" s="131"/>
      <c r="W2859" s="131"/>
      <c r="X2859" s="131"/>
      <c r="Z2859" s="237">
        <v>100</v>
      </c>
      <c r="AA2859" s="131"/>
    </row>
    <row r="2860" spans="1:27" x14ac:dyDescent="0.25">
      <c r="A2860" s="262">
        <v>-12670</v>
      </c>
      <c r="B2860" s="237">
        <v>124.63158897443292</v>
      </c>
      <c r="C2860" s="238">
        <v>123.96621025853054</v>
      </c>
      <c r="O2860" s="131"/>
      <c r="P2860" s="131"/>
      <c r="Q2860" s="131"/>
      <c r="R2860" s="131"/>
      <c r="S2860" s="131"/>
      <c r="T2860" s="131"/>
      <c r="U2860" s="7"/>
      <c r="V2860" s="131"/>
      <c r="W2860" s="131"/>
      <c r="X2860" s="131"/>
      <c r="Z2860" s="237">
        <v>100</v>
      </c>
      <c r="AA2860" s="131"/>
    </row>
    <row r="2861" spans="1:27" x14ac:dyDescent="0.25">
      <c r="A2861" s="262">
        <v>-12680</v>
      </c>
      <c r="B2861" s="237">
        <v>124.75133650162647</v>
      </c>
      <c r="C2861" s="238">
        <v>124.08515240274131</v>
      </c>
      <c r="O2861" s="131"/>
      <c r="P2861" s="131"/>
      <c r="Q2861" s="131"/>
      <c r="R2861" s="131"/>
      <c r="S2861" s="131"/>
      <c r="T2861" s="131"/>
      <c r="U2861" s="7"/>
      <c r="V2861" s="131"/>
      <c r="W2861" s="131"/>
      <c r="X2861" s="131"/>
      <c r="Z2861" s="237">
        <v>100</v>
      </c>
      <c r="AA2861" s="131"/>
    </row>
    <row r="2862" spans="1:27" x14ac:dyDescent="0.25">
      <c r="A2862" s="262">
        <v>-12690</v>
      </c>
      <c r="B2862" s="237">
        <v>124.87119131905844</v>
      </c>
      <c r="C2862" s="238">
        <v>124.20420086234454</v>
      </c>
      <c r="O2862" s="131"/>
      <c r="P2862" s="131"/>
      <c r="Q2862" s="131"/>
      <c r="R2862" s="131"/>
      <c r="S2862" s="131"/>
      <c r="T2862" s="131"/>
      <c r="U2862" s="7"/>
      <c r="V2862" s="131"/>
      <c r="W2862" s="131"/>
      <c r="X2862" s="131"/>
      <c r="Z2862" s="237">
        <v>100</v>
      </c>
      <c r="AA2862" s="131"/>
    </row>
    <row r="2863" spans="1:27" x14ac:dyDescent="0.25">
      <c r="A2863" s="262">
        <v>-12700</v>
      </c>
      <c r="B2863" s="237">
        <v>124.95997000185457</v>
      </c>
      <c r="C2863" s="238">
        <v>124.29276057938345</v>
      </c>
      <c r="O2863" s="131"/>
      <c r="P2863" s="131"/>
      <c r="Q2863" s="131"/>
      <c r="R2863" s="131"/>
      <c r="S2863" s="131"/>
      <c r="T2863" s="131"/>
      <c r="U2863" s="7"/>
      <c r="V2863" s="131"/>
      <c r="W2863" s="131"/>
      <c r="X2863" s="131"/>
      <c r="Z2863" s="237">
        <v>100</v>
      </c>
      <c r="AA2863" s="131"/>
    </row>
    <row r="2864" spans="1:27" x14ac:dyDescent="0.25">
      <c r="A2864" s="262">
        <v>-12710</v>
      </c>
      <c r="B2864" s="237">
        <v>125.04878065367015</v>
      </c>
      <c r="C2864" s="238">
        <v>124.38135271257119</v>
      </c>
      <c r="O2864" s="131"/>
      <c r="P2864" s="131"/>
      <c r="Q2864" s="131"/>
      <c r="R2864" s="131"/>
      <c r="S2864" s="131"/>
      <c r="T2864" s="131"/>
      <c r="U2864" s="7"/>
      <c r="V2864" s="131"/>
      <c r="W2864" s="131"/>
      <c r="X2864" s="131"/>
      <c r="Z2864" s="237">
        <v>100</v>
      </c>
      <c r="AA2864" s="131"/>
    </row>
    <row r="2865" spans="1:27" x14ac:dyDescent="0.25">
      <c r="A2865" s="262">
        <v>-12720</v>
      </c>
      <c r="B2865" s="237">
        <v>125.12228859612824</v>
      </c>
      <c r="C2865" s="238">
        <v>124.45464258493398</v>
      </c>
      <c r="O2865" s="131"/>
      <c r="P2865" s="131"/>
      <c r="Q2865" s="131"/>
      <c r="R2865" s="131"/>
      <c r="S2865" s="131"/>
      <c r="T2865" s="131"/>
      <c r="U2865" s="7"/>
      <c r="V2865" s="131"/>
      <c r="W2865" s="131"/>
      <c r="X2865" s="131"/>
      <c r="Z2865" s="237">
        <v>100</v>
      </c>
      <c r="AA2865" s="131"/>
    </row>
    <row r="2866" spans="1:27" x14ac:dyDescent="0.25">
      <c r="A2866" s="262">
        <v>-12730</v>
      </c>
      <c r="B2866" s="237">
        <v>125.19579127961747</v>
      </c>
      <c r="C2866" s="238">
        <v>124.52733714107697</v>
      </c>
      <c r="O2866" s="131"/>
      <c r="P2866" s="131"/>
      <c r="Q2866" s="131"/>
      <c r="R2866" s="131"/>
      <c r="S2866" s="131"/>
      <c r="T2866" s="131"/>
      <c r="U2866" s="7"/>
      <c r="V2866" s="131"/>
      <c r="W2866" s="131"/>
      <c r="X2866" s="131"/>
      <c r="Z2866" s="237">
        <v>100</v>
      </c>
      <c r="AA2866" s="131"/>
    </row>
    <row r="2867" spans="1:27" x14ac:dyDescent="0.25">
      <c r="A2867" s="262">
        <v>-12740</v>
      </c>
      <c r="B2867" s="237">
        <v>125.26928858371036</v>
      </c>
      <c r="C2867" s="238">
        <v>124.60061656160289</v>
      </c>
      <c r="O2867" s="131"/>
      <c r="P2867" s="131"/>
      <c r="Q2867" s="131"/>
      <c r="R2867" s="131"/>
      <c r="S2867" s="131"/>
      <c r="T2867" s="131"/>
      <c r="U2867" s="7"/>
      <c r="V2867" s="131"/>
      <c r="W2867" s="131"/>
      <c r="X2867" s="131"/>
      <c r="Z2867" s="237">
        <v>100</v>
      </c>
      <c r="AA2867" s="131"/>
    </row>
    <row r="2868" spans="1:27" x14ac:dyDescent="0.25">
      <c r="A2868" s="262">
        <v>-12750</v>
      </c>
      <c r="B2868" s="237">
        <v>125.32739001088294</v>
      </c>
      <c r="C2868" s="238">
        <v>124.65850055710209</v>
      </c>
      <c r="O2868" s="131"/>
      <c r="P2868" s="131"/>
      <c r="Q2868" s="131"/>
      <c r="R2868" s="131"/>
      <c r="S2868" s="131"/>
      <c r="T2868" s="131"/>
      <c r="U2868" s="7"/>
      <c r="V2868" s="131"/>
      <c r="W2868" s="131"/>
      <c r="X2868" s="131"/>
      <c r="Z2868" s="237">
        <v>100</v>
      </c>
      <c r="AA2868" s="131"/>
    </row>
    <row r="2869" spans="1:27" x14ac:dyDescent="0.25">
      <c r="A2869" s="262">
        <v>-12760</v>
      </c>
      <c r="B2869" s="237">
        <v>125.40085756505421</v>
      </c>
      <c r="C2869" s="238">
        <v>124.73175113290675</v>
      </c>
      <c r="O2869" s="131"/>
      <c r="P2869" s="131"/>
      <c r="Q2869" s="131"/>
      <c r="R2869" s="131"/>
      <c r="S2869" s="131"/>
      <c r="T2869" s="131"/>
      <c r="U2869" s="7"/>
      <c r="V2869" s="131"/>
      <c r="W2869" s="131"/>
      <c r="X2869" s="131"/>
      <c r="Z2869" s="237">
        <v>100</v>
      </c>
      <c r="AA2869" s="131"/>
    </row>
    <row r="2870" spans="1:27" x14ac:dyDescent="0.25">
      <c r="A2870" s="262">
        <v>-12770</v>
      </c>
      <c r="B2870" s="237">
        <v>125.45889169751077</v>
      </c>
      <c r="C2870" s="238">
        <v>124.78956874171938</v>
      </c>
      <c r="O2870" s="131"/>
      <c r="P2870" s="131"/>
      <c r="Q2870" s="131"/>
      <c r="R2870" s="131"/>
      <c r="S2870" s="131"/>
      <c r="T2870" s="131"/>
      <c r="U2870" s="7"/>
      <c r="V2870" s="131"/>
      <c r="W2870" s="131"/>
      <c r="X2870" s="131"/>
      <c r="Z2870" s="237">
        <v>100</v>
      </c>
      <c r="AA2870" s="131"/>
    </row>
    <row r="2871" spans="1:27" x14ac:dyDescent="0.25">
      <c r="A2871" s="262">
        <v>-12780</v>
      </c>
      <c r="B2871" s="237">
        <v>125.5174766854114</v>
      </c>
      <c r="C2871" s="238">
        <v>124.84734357247842</v>
      </c>
      <c r="O2871" s="131"/>
      <c r="P2871" s="131"/>
      <c r="Q2871" s="131"/>
      <c r="R2871" s="131"/>
      <c r="S2871" s="131"/>
      <c r="T2871" s="131"/>
      <c r="U2871" s="7"/>
      <c r="V2871" s="131"/>
      <c r="W2871" s="131"/>
      <c r="X2871" s="131"/>
      <c r="Z2871" s="237">
        <v>100</v>
      </c>
      <c r="AA2871" s="131"/>
    </row>
    <row r="2872" spans="1:27" x14ac:dyDescent="0.25">
      <c r="A2872" s="262">
        <v>-12790</v>
      </c>
      <c r="B2872" s="237">
        <v>125.59088990593847</v>
      </c>
      <c r="C2872" s="238">
        <v>124.9205404639721</v>
      </c>
      <c r="O2872" s="131"/>
      <c r="P2872" s="131"/>
      <c r="Q2872" s="131"/>
      <c r="R2872" s="131"/>
      <c r="S2872" s="131"/>
      <c r="T2872" s="131"/>
      <c r="U2872" s="7"/>
      <c r="V2872" s="131"/>
      <c r="W2872" s="131"/>
      <c r="X2872" s="131"/>
      <c r="Z2872" s="237">
        <v>100</v>
      </c>
      <c r="AA2872" s="131"/>
    </row>
    <row r="2873" spans="1:27" x14ac:dyDescent="0.25">
      <c r="A2873" s="262">
        <v>-12800</v>
      </c>
      <c r="B2873" s="237">
        <v>125.66489248020223</v>
      </c>
      <c r="C2873" s="238">
        <v>124.99373163862211</v>
      </c>
      <c r="O2873" s="131"/>
      <c r="P2873" s="131"/>
      <c r="Q2873" s="131"/>
      <c r="R2873" s="131"/>
      <c r="S2873" s="131"/>
      <c r="T2873" s="131"/>
      <c r="U2873" s="7"/>
      <c r="V2873" s="131"/>
      <c r="W2873" s="131"/>
      <c r="X2873" s="131"/>
      <c r="Z2873" s="237">
        <v>100</v>
      </c>
      <c r="AA2873" s="131"/>
    </row>
    <row r="2874" spans="1:27" x14ac:dyDescent="0.25">
      <c r="A2874" s="262">
        <v>-12810</v>
      </c>
      <c r="B2874" s="237">
        <v>125.73829394913794</v>
      </c>
      <c r="C2874" s="238">
        <v>125.06751322488086</v>
      </c>
      <c r="O2874" s="131"/>
      <c r="P2874" s="131"/>
      <c r="Q2874" s="131"/>
      <c r="R2874" s="131"/>
      <c r="S2874" s="131"/>
      <c r="T2874" s="131"/>
      <c r="U2874" s="7"/>
      <c r="V2874" s="131"/>
      <c r="W2874" s="131"/>
      <c r="X2874" s="131"/>
      <c r="Z2874" s="237">
        <v>100</v>
      </c>
      <c r="AA2874" s="131"/>
    </row>
    <row r="2875" spans="1:27" x14ac:dyDescent="0.25">
      <c r="A2875" s="262">
        <v>-12820</v>
      </c>
      <c r="B2875" s="237">
        <v>125.81228596992669</v>
      </c>
      <c r="C2875" s="238">
        <v>125.14069332402624</v>
      </c>
      <c r="O2875" s="131"/>
      <c r="P2875" s="131"/>
      <c r="Q2875" s="131"/>
      <c r="R2875" s="131"/>
      <c r="S2875" s="131"/>
      <c r="T2875" s="131"/>
      <c r="U2875" s="7"/>
      <c r="V2875" s="131"/>
      <c r="W2875" s="131"/>
      <c r="X2875" s="131"/>
      <c r="Z2875" s="237">
        <v>100</v>
      </c>
      <c r="AA2875" s="131"/>
    </row>
    <row r="2876" spans="1:27" x14ac:dyDescent="0.25">
      <c r="A2876" s="262">
        <v>-12830</v>
      </c>
      <c r="B2876" s="237">
        <v>125.88627289341041</v>
      </c>
      <c r="C2876" s="238">
        <v>125.21446503692862</v>
      </c>
      <c r="O2876" s="131"/>
      <c r="P2876" s="131"/>
      <c r="Q2876" s="131"/>
      <c r="R2876" s="131"/>
      <c r="S2876" s="131"/>
      <c r="T2876" s="131"/>
      <c r="U2876" s="7"/>
      <c r="V2876" s="131"/>
      <c r="W2876" s="131"/>
      <c r="X2876" s="131"/>
      <c r="Z2876" s="237">
        <v>100</v>
      </c>
      <c r="AA2876" s="131"/>
    </row>
    <row r="2877" spans="1:27" x14ac:dyDescent="0.25">
      <c r="A2877" s="262">
        <v>-12840</v>
      </c>
      <c r="B2877" s="237">
        <v>125.97581344809269</v>
      </c>
      <c r="C2877" s="238">
        <v>125.30319242671342</v>
      </c>
      <c r="O2877" s="131"/>
      <c r="P2877" s="131"/>
      <c r="Q2877" s="131"/>
      <c r="R2877" s="131"/>
      <c r="S2877" s="131"/>
      <c r="T2877" s="131"/>
      <c r="U2877" s="7"/>
      <c r="V2877" s="131"/>
      <c r="W2877" s="131"/>
      <c r="X2877" s="131"/>
      <c r="Z2877" s="237">
        <v>100</v>
      </c>
      <c r="AA2877" s="131"/>
    </row>
    <row r="2878" spans="1:27" x14ac:dyDescent="0.25">
      <c r="A2878" s="262">
        <v>-12850</v>
      </c>
      <c r="B2878" s="237">
        <v>126.06538632895818</v>
      </c>
      <c r="C2878" s="238">
        <v>125.39255030002694</v>
      </c>
      <c r="O2878" s="131"/>
      <c r="P2878" s="131"/>
      <c r="Q2878" s="131"/>
      <c r="R2878" s="131"/>
      <c r="S2878" s="131"/>
      <c r="T2878" s="131"/>
      <c r="U2878" s="7"/>
      <c r="V2878" s="131"/>
      <c r="W2878" s="131"/>
      <c r="X2878" s="131"/>
      <c r="Z2878" s="237">
        <v>100</v>
      </c>
      <c r="AA2878" s="131"/>
    </row>
    <row r="2879" spans="1:27" x14ac:dyDescent="0.25">
      <c r="A2879" s="262">
        <v>-12860</v>
      </c>
      <c r="B2879" s="237">
        <v>126.17118788720458</v>
      </c>
      <c r="C2879" s="238">
        <v>125.49753744886267</v>
      </c>
      <c r="O2879" s="131"/>
      <c r="P2879" s="131"/>
      <c r="Q2879" s="131"/>
      <c r="R2879" s="131"/>
      <c r="S2879" s="131"/>
      <c r="T2879" s="131"/>
      <c r="U2879" s="7"/>
      <c r="V2879" s="131"/>
      <c r="W2879" s="131"/>
      <c r="X2879" s="131"/>
      <c r="Z2879" s="237">
        <v>100</v>
      </c>
      <c r="AA2879" s="131"/>
    </row>
    <row r="2880" spans="1:27" x14ac:dyDescent="0.25">
      <c r="A2880" s="262">
        <v>-12870</v>
      </c>
      <c r="B2880" s="237">
        <v>126.27646028136618</v>
      </c>
      <c r="C2880" s="238">
        <v>125.60259504074803</v>
      </c>
      <c r="O2880" s="131"/>
      <c r="P2880" s="131"/>
      <c r="Q2880" s="131"/>
      <c r="R2880" s="131"/>
      <c r="S2880" s="131"/>
      <c r="T2880" s="131"/>
      <c r="U2880" s="7"/>
      <c r="V2880" s="131"/>
      <c r="W2880" s="131"/>
      <c r="X2880" s="131"/>
      <c r="Z2880" s="237">
        <v>100</v>
      </c>
      <c r="AA2880" s="131"/>
    </row>
    <row r="2881" spans="1:27" x14ac:dyDescent="0.25">
      <c r="A2881" s="262">
        <v>-12880</v>
      </c>
      <c r="B2881" s="237">
        <v>126.3824039881966</v>
      </c>
      <c r="C2881" s="238">
        <v>125.70772309239663</v>
      </c>
      <c r="O2881" s="131"/>
      <c r="P2881" s="131"/>
      <c r="Q2881" s="131"/>
      <c r="R2881" s="131"/>
      <c r="S2881" s="131"/>
      <c r="T2881" s="131"/>
      <c r="U2881" s="7"/>
      <c r="V2881" s="131"/>
      <c r="W2881" s="131"/>
      <c r="X2881" s="131"/>
      <c r="Z2881" s="237">
        <v>100</v>
      </c>
      <c r="AA2881" s="131"/>
    </row>
    <row r="2882" spans="1:27" x14ac:dyDescent="0.25">
      <c r="A2882" s="262">
        <v>-12890</v>
      </c>
      <c r="B2882" s="237">
        <v>126.50347035164118</v>
      </c>
      <c r="C2882" s="238">
        <v>125.82857486109667</v>
      </c>
      <c r="O2882" s="131"/>
      <c r="P2882" s="131"/>
      <c r="Q2882" s="131"/>
      <c r="R2882" s="131"/>
      <c r="S2882" s="131"/>
      <c r="T2882" s="131"/>
      <c r="U2882" s="7"/>
      <c r="V2882" s="131"/>
      <c r="W2882" s="131"/>
      <c r="X2882" s="131"/>
      <c r="Z2882" s="237">
        <v>100</v>
      </c>
      <c r="AA2882" s="131"/>
    </row>
    <row r="2883" spans="1:27" x14ac:dyDescent="0.25">
      <c r="A2883" s="262">
        <v>-12900</v>
      </c>
      <c r="B2883" s="237">
        <v>126.62524740932204</v>
      </c>
      <c r="C2883" s="238">
        <v>125.94953501656794</v>
      </c>
      <c r="O2883" s="131"/>
      <c r="P2883" s="131"/>
      <c r="Q2883" s="131"/>
      <c r="R2883" s="131"/>
      <c r="S2883" s="131"/>
      <c r="T2883" s="131"/>
      <c r="U2883" s="7"/>
      <c r="V2883" s="131"/>
      <c r="W2883" s="131"/>
      <c r="X2883" s="131"/>
      <c r="Z2883" s="237">
        <v>100</v>
      </c>
      <c r="AA2883" s="131"/>
    </row>
    <row r="2884" spans="1:27" x14ac:dyDescent="0.25">
      <c r="A2884" s="262">
        <v>-12910</v>
      </c>
      <c r="B2884" s="237">
        <v>126.73144277054928</v>
      </c>
      <c r="C2884" s="238">
        <v>126.05491248679664</v>
      </c>
      <c r="O2884" s="131"/>
      <c r="P2884" s="131"/>
      <c r="Q2884" s="131"/>
      <c r="R2884" s="131"/>
      <c r="S2884" s="131"/>
      <c r="T2884" s="131"/>
      <c r="U2884" s="7"/>
      <c r="V2884" s="131"/>
      <c r="W2884" s="131"/>
      <c r="X2884" s="131"/>
      <c r="Z2884" s="237">
        <v>100</v>
      </c>
      <c r="AA2884" s="131"/>
    </row>
    <row r="2885" spans="1:27" x14ac:dyDescent="0.25">
      <c r="A2885" s="262">
        <v>-12920</v>
      </c>
      <c r="B2885" s="237">
        <v>126.85281560724981</v>
      </c>
      <c r="C2885" s="238">
        <v>126.17607067905583</v>
      </c>
      <c r="O2885" s="131"/>
      <c r="P2885" s="131"/>
      <c r="Q2885" s="131"/>
      <c r="R2885" s="131"/>
      <c r="S2885" s="131"/>
      <c r="T2885" s="131"/>
      <c r="U2885" s="7"/>
      <c r="V2885" s="131"/>
      <c r="W2885" s="131"/>
      <c r="X2885" s="131"/>
      <c r="Z2885" s="237">
        <v>100</v>
      </c>
      <c r="AA2885" s="131"/>
    </row>
    <row r="2886" spans="1:27" x14ac:dyDescent="0.25">
      <c r="A2886" s="262">
        <v>-12930</v>
      </c>
      <c r="B2886" s="237">
        <v>126.95917239431694</v>
      </c>
      <c r="C2886" s="238">
        <v>126.28160832533017</v>
      </c>
      <c r="O2886" s="131"/>
      <c r="P2886" s="131"/>
      <c r="Q2886" s="131"/>
      <c r="R2886" s="131"/>
      <c r="S2886" s="131"/>
      <c r="T2886" s="131"/>
      <c r="U2886" s="7"/>
      <c r="V2886" s="131"/>
      <c r="W2886" s="131"/>
      <c r="X2886" s="131"/>
      <c r="Z2886" s="237">
        <v>100</v>
      </c>
      <c r="AA2886" s="131"/>
    </row>
    <row r="2887" spans="1:27" x14ac:dyDescent="0.25">
      <c r="A2887" s="262">
        <v>-12940</v>
      </c>
      <c r="B2887" s="237">
        <v>127.06560080065539</v>
      </c>
      <c r="C2887" s="238">
        <v>126.38721659937724</v>
      </c>
      <c r="O2887" s="131"/>
      <c r="P2887" s="131"/>
      <c r="Q2887" s="131"/>
      <c r="R2887" s="131"/>
      <c r="S2887" s="131"/>
      <c r="T2887" s="131"/>
      <c r="U2887" s="7"/>
      <c r="V2887" s="131"/>
      <c r="W2887" s="131"/>
      <c r="X2887" s="131"/>
      <c r="Z2887" s="237">
        <v>100</v>
      </c>
      <c r="AA2887" s="131"/>
    </row>
    <row r="2888" spans="1:27" x14ac:dyDescent="0.25">
      <c r="A2888" s="262">
        <v>-12950</v>
      </c>
      <c r="B2888" s="237">
        <v>127.17149441049263</v>
      </c>
      <c r="C2888" s="238">
        <v>126.49289551755143</v>
      </c>
      <c r="O2888" s="131"/>
      <c r="P2888" s="131"/>
      <c r="Q2888" s="131"/>
      <c r="R2888" s="131"/>
      <c r="S2888" s="131"/>
      <c r="T2888" s="131"/>
      <c r="U2888" s="7"/>
      <c r="V2888" s="131"/>
      <c r="W2888" s="131"/>
      <c r="X2888" s="131"/>
      <c r="Z2888" s="237">
        <v>100</v>
      </c>
      <c r="AA2888" s="131"/>
    </row>
    <row r="2889" spans="1:27" x14ac:dyDescent="0.25">
      <c r="A2889" s="262">
        <v>-12960</v>
      </c>
      <c r="B2889" s="237">
        <v>127.27806537394014</v>
      </c>
      <c r="C2889" s="238">
        <v>126.59864509614329</v>
      </c>
      <c r="O2889" s="131"/>
      <c r="P2889" s="131"/>
      <c r="Q2889" s="131"/>
      <c r="R2889" s="131"/>
      <c r="S2889" s="131"/>
      <c r="T2889" s="131"/>
      <c r="U2889" s="7"/>
      <c r="V2889" s="131"/>
      <c r="W2889" s="131"/>
      <c r="X2889" s="131"/>
      <c r="Z2889" s="237">
        <v>100</v>
      </c>
      <c r="AA2889" s="131"/>
    </row>
    <row r="2890" spans="1:27" x14ac:dyDescent="0.25">
      <c r="A2890" s="262">
        <v>-12970</v>
      </c>
      <c r="B2890" s="237">
        <v>127.38470800824653</v>
      </c>
      <c r="C2890" s="238">
        <v>126.70446535137924</v>
      </c>
      <c r="O2890" s="131"/>
      <c r="P2890" s="131"/>
      <c r="Q2890" s="131"/>
      <c r="R2890" s="131"/>
      <c r="S2890" s="131"/>
      <c r="T2890" s="131"/>
      <c r="U2890" s="7"/>
      <c r="V2890" s="131"/>
      <c r="W2890" s="131"/>
      <c r="X2890" s="131"/>
      <c r="Z2890" s="237">
        <v>100</v>
      </c>
      <c r="AA2890" s="131"/>
    </row>
    <row r="2891" spans="1:27" x14ac:dyDescent="0.25">
      <c r="A2891" s="262">
        <v>-12980</v>
      </c>
      <c r="B2891" s="237">
        <v>127.47498910213884</v>
      </c>
      <c r="C2891" s="238">
        <v>126.7945317088806</v>
      </c>
      <c r="O2891" s="131"/>
      <c r="P2891" s="131"/>
      <c r="Q2891" s="131"/>
      <c r="R2891" s="131"/>
      <c r="S2891" s="131"/>
      <c r="T2891" s="131"/>
      <c r="U2891" s="7"/>
      <c r="V2891" s="131"/>
      <c r="W2891" s="131"/>
      <c r="X2891" s="131"/>
      <c r="Z2891" s="237">
        <v>100</v>
      </c>
      <c r="AA2891" s="131"/>
    </row>
    <row r="2892" spans="1:27" x14ac:dyDescent="0.25">
      <c r="A2892" s="262">
        <v>-12990</v>
      </c>
      <c r="B2892" s="237">
        <v>127.58175523920497</v>
      </c>
      <c r="C2892" s="238">
        <v>126.90108358633942</v>
      </c>
      <c r="O2892" s="131"/>
      <c r="P2892" s="131"/>
      <c r="Q2892" s="131"/>
      <c r="R2892" s="131"/>
      <c r="S2892" s="131"/>
      <c r="T2892" s="131"/>
      <c r="U2892" s="7"/>
      <c r="V2892" s="131"/>
      <c r="W2892" s="131"/>
      <c r="X2892" s="131"/>
      <c r="Z2892" s="237">
        <v>100</v>
      </c>
      <c r="AA2892" s="131"/>
    </row>
    <row r="2893" spans="1:27" x14ac:dyDescent="0.25">
      <c r="A2893" s="262">
        <v>-13000</v>
      </c>
      <c r="B2893" s="237">
        <v>127.68859307496146</v>
      </c>
      <c r="C2893" s="238">
        <v>127.00709752834494</v>
      </c>
      <c r="O2893" s="131"/>
      <c r="P2893" s="131"/>
      <c r="Q2893" s="131"/>
      <c r="R2893" s="131"/>
      <c r="S2893" s="131"/>
      <c r="T2893" s="131"/>
      <c r="U2893" s="7"/>
      <c r="V2893" s="131"/>
      <c r="W2893" s="131"/>
      <c r="X2893" s="131"/>
      <c r="Z2893" s="237">
        <v>100</v>
      </c>
      <c r="AA2893" s="131"/>
    </row>
    <row r="2894" spans="1:27" x14ac:dyDescent="0.25">
      <c r="A2894" s="262">
        <v>-13010</v>
      </c>
      <c r="B2894" s="237">
        <v>127.77962050356689</v>
      </c>
      <c r="C2894" s="238">
        <v>127.09730006594772</v>
      </c>
      <c r="O2894" s="131"/>
      <c r="P2894" s="131"/>
      <c r="Q2894" s="131"/>
      <c r="R2894" s="131"/>
      <c r="S2894" s="131"/>
      <c r="T2894" s="131"/>
      <c r="U2894" s="7"/>
      <c r="V2894" s="131"/>
      <c r="W2894" s="131"/>
      <c r="X2894" s="131"/>
      <c r="Z2894" s="237">
        <v>100</v>
      </c>
      <c r="AA2894" s="131"/>
    </row>
    <row r="2895" spans="1:27" x14ac:dyDescent="0.25">
      <c r="A2895" s="262">
        <v>-13020</v>
      </c>
      <c r="B2895" s="237">
        <v>127.87068121724003</v>
      </c>
      <c r="C2895" s="238">
        <v>127.18814648042553</v>
      </c>
      <c r="O2895" s="131"/>
      <c r="P2895" s="131"/>
      <c r="Q2895" s="131"/>
      <c r="R2895" s="131"/>
      <c r="S2895" s="131"/>
      <c r="T2895" s="131"/>
      <c r="U2895" s="7"/>
      <c r="V2895" s="131"/>
      <c r="W2895" s="131"/>
      <c r="X2895" s="131"/>
      <c r="Z2895" s="237">
        <v>100</v>
      </c>
      <c r="AA2895" s="131"/>
    </row>
    <row r="2896" spans="1:27" x14ac:dyDescent="0.25">
      <c r="A2896" s="262">
        <v>-13030</v>
      </c>
      <c r="B2896" s="237">
        <v>127.96177516319405</v>
      </c>
      <c r="C2896" s="238">
        <v>127.2784142775277</v>
      </c>
      <c r="O2896" s="131"/>
      <c r="P2896" s="131"/>
      <c r="Q2896" s="131"/>
      <c r="R2896" s="131"/>
      <c r="S2896" s="131"/>
      <c r="T2896" s="131"/>
      <c r="U2896" s="7"/>
      <c r="V2896" s="131"/>
      <c r="W2896" s="131"/>
      <c r="X2896" s="131"/>
      <c r="Z2896" s="237">
        <v>100</v>
      </c>
      <c r="AA2896" s="131"/>
    </row>
    <row r="2897" spans="1:27" x14ac:dyDescent="0.25">
      <c r="A2897" s="262">
        <v>-13040</v>
      </c>
      <c r="B2897" s="237">
        <v>128.05290228846548</v>
      </c>
      <c r="C2897" s="238">
        <v>127.36932732568155</v>
      </c>
      <c r="O2897" s="131"/>
      <c r="P2897" s="131"/>
      <c r="Q2897" s="131"/>
      <c r="R2897" s="131"/>
      <c r="S2897" s="131"/>
      <c r="T2897" s="131"/>
      <c r="U2897" s="7"/>
      <c r="V2897" s="131"/>
      <c r="W2897" s="131"/>
      <c r="X2897" s="131"/>
      <c r="Z2897" s="237">
        <v>100</v>
      </c>
      <c r="AA2897" s="131"/>
    </row>
    <row r="2898" spans="1:27" x14ac:dyDescent="0.25">
      <c r="A2898" s="262">
        <v>-13050</v>
      </c>
      <c r="B2898" s="237">
        <v>128.12810338149316</v>
      </c>
      <c r="C2898" s="238">
        <v>127.44370101075448</v>
      </c>
      <c r="O2898" s="131"/>
      <c r="P2898" s="131"/>
      <c r="Q2898" s="131"/>
      <c r="R2898" s="131"/>
      <c r="S2898" s="131"/>
      <c r="T2898" s="131"/>
      <c r="U2898" s="7"/>
      <c r="V2898" s="131"/>
      <c r="W2898" s="131"/>
      <c r="X2898" s="131"/>
      <c r="Z2898" s="237">
        <v>100</v>
      </c>
      <c r="AA2898" s="131"/>
    </row>
    <row r="2899" spans="1:27" x14ac:dyDescent="0.25">
      <c r="A2899" s="262">
        <v>-13060</v>
      </c>
      <c r="B2899" s="237">
        <v>128.21927738862985</v>
      </c>
      <c r="C2899" s="238">
        <v>127.5346611651847</v>
      </c>
      <c r="O2899" s="131"/>
      <c r="P2899" s="131"/>
      <c r="Q2899" s="131"/>
      <c r="R2899" s="131"/>
      <c r="S2899" s="131"/>
      <c r="T2899" s="131"/>
      <c r="U2899" s="7"/>
      <c r="V2899" s="131"/>
      <c r="W2899" s="131"/>
      <c r="X2899" s="131"/>
      <c r="Z2899" s="237">
        <v>100</v>
      </c>
      <c r="AA2899" s="131"/>
    </row>
    <row r="2900" spans="1:27" x14ac:dyDescent="0.25">
      <c r="A2900" s="262">
        <v>-13070</v>
      </c>
      <c r="B2900" s="237">
        <v>128.29448657560403</v>
      </c>
      <c r="C2900" s="238">
        <v>127.60965698446969</v>
      </c>
      <c r="O2900" s="131"/>
      <c r="P2900" s="131"/>
      <c r="Q2900" s="131"/>
      <c r="R2900" s="131"/>
      <c r="S2900" s="131"/>
      <c r="T2900" s="131"/>
      <c r="U2900" s="7"/>
      <c r="V2900" s="131"/>
      <c r="W2900" s="131"/>
      <c r="X2900" s="131"/>
      <c r="Z2900" s="237">
        <v>100</v>
      </c>
      <c r="AA2900" s="131"/>
    </row>
    <row r="2901" spans="1:27" x14ac:dyDescent="0.25">
      <c r="A2901" s="262">
        <v>-13080</v>
      </c>
      <c r="B2901" s="237">
        <v>128.36968997693313</v>
      </c>
      <c r="C2901" s="238">
        <v>127.68464750461443</v>
      </c>
      <c r="O2901" s="131"/>
      <c r="P2901" s="131"/>
      <c r="Q2901" s="131"/>
      <c r="R2901" s="131"/>
      <c r="S2901" s="131"/>
      <c r="T2901" s="131"/>
      <c r="U2901" s="7"/>
      <c r="V2901" s="131"/>
      <c r="W2901" s="131"/>
      <c r="X2901" s="131"/>
      <c r="Z2901" s="237">
        <v>100</v>
      </c>
      <c r="AA2901" s="131"/>
    </row>
    <row r="2902" spans="1:27" x14ac:dyDescent="0.25">
      <c r="A2902" s="262">
        <v>-13090</v>
      </c>
      <c r="B2902" s="237">
        <v>128.42946769197059</v>
      </c>
      <c r="C2902" s="238">
        <v>127.74359603540466</v>
      </c>
      <c r="O2902" s="131"/>
      <c r="P2902" s="131"/>
      <c r="Q2902" s="131"/>
      <c r="R2902" s="131"/>
      <c r="S2902" s="131"/>
      <c r="T2902" s="131"/>
      <c r="U2902" s="7"/>
      <c r="V2902" s="131"/>
      <c r="W2902" s="131"/>
      <c r="X2902" s="131"/>
      <c r="Z2902" s="237">
        <v>100</v>
      </c>
      <c r="AA2902" s="131"/>
    </row>
    <row r="2903" spans="1:27" x14ac:dyDescent="0.25">
      <c r="A2903" s="262">
        <v>-13100</v>
      </c>
      <c r="B2903" s="237">
        <v>128.48858450645821</v>
      </c>
      <c r="C2903" s="238">
        <v>127.80250019961963</v>
      </c>
      <c r="O2903" s="131"/>
      <c r="P2903" s="131"/>
      <c r="Q2903" s="131"/>
      <c r="R2903" s="131"/>
      <c r="S2903" s="131"/>
      <c r="T2903" s="131"/>
      <c r="U2903" s="7"/>
      <c r="V2903" s="131"/>
      <c r="W2903" s="131"/>
      <c r="X2903" s="131"/>
      <c r="Z2903" s="237">
        <v>100</v>
      </c>
      <c r="AA2903" s="131"/>
    </row>
    <row r="2904" spans="1:27" x14ac:dyDescent="0.25">
      <c r="A2904" s="262">
        <v>-13110</v>
      </c>
      <c r="B2904" s="237">
        <v>128.53219914288468</v>
      </c>
      <c r="C2904" s="238">
        <v>127.84590267585433</v>
      </c>
      <c r="O2904" s="131"/>
      <c r="P2904" s="131"/>
      <c r="Q2904" s="131"/>
      <c r="R2904" s="131"/>
      <c r="S2904" s="131"/>
      <c r="T2904" s="131"/>
      <c r="U2904" s="7"/>
      <c r="V2904" s="131"/>
      <c r="W2904" s="131"/>
      <c r="X2904" s="131"/>
      <c r="Z2904" s="237">
        <v>100</v>
      </c>
      <c r="AA2904" s="131"/>
    </row>
    <row r="2905" spans="1:27" x14ac:dyDescent="0.25">
      <c r="A2905" s="262">
        <v>-13120</v>
      </c>
      <c r="B2905" s="237">
        <v>128.55963624357287</v>
      </c>
      <c r="C2905" s="238">
        <v>127.87312810792959</v>
      </c>
      <c r="O2905" s="131"/>
      <c r="P2905" s="131"/>
      <c r="Q2905" s="131"/>
      <c r="R2905" s="131"/>
      <c r="S2905" s="131"/>
      <c r="T2905" s="131"/>
      <c r="U2905" s="7"/>
      <c r="V2905" s="131"/>
      <c r="W2905" s="131"/>
      <c r="X2905" s="131"/>
      <c r="Z2905" s="237">
        <v>100</v>
      </c>
      <c r="AA2905" s="131"/>
    </row>
    <row r="2906" spans="1:27" x14ac:dyDescent="0.25">
      <c r="A2906" s="262">
        <v>-13130</v>
      </c>
      <c r="B2906" s="237">
        <v>128.57083710018799</v>
      </c>
      <c r="C2906" s="238">
        <v>127.88473757178329</v>
      </c>
      <c r="O2906" s="131"/>
      <c r="P2906" s="131"/>
      <c r="Q2906" s="131"/>
      <c r="R2906" s="131"/>
      <c r="S2906" s="131"/>
      <c r="T2906" s="131"/>
      <c r="U2906" s="7"/>
      <c r="V2906" s="131"/>
      <c r="W2906" s="131"/>
      <c r="X2906" s="131"/>
      <c r="Z2906" s="237">
        <v>100</v>
      </c>
      <c r="AA2906" s="131"/>
    </row>
    <row r="2907" spans="1:27" x14ac:dyDescent="0.25">
      <c r="A2907" s="262">
        <v>-13140</v>
      </c>
      <c r="B2907" s="237">
        <v>128.56636339535851</v>
      </c>
      <c r="C2907" s="238">
        <v>127.88005393619713</v>
      </c>
      <c r="O2907" s="131"/>
      <c r="P2907" s="131"/>
      <c r="Q2907" s="131"/>
      <c r="R2907" s="131"/>
      <c r="S2907" s="131"/>
      <c r="T2907" s="131"/>
      <c r="U2907" s="7"/>
      <c r="V2907" s="131"/>
      <c r="W2907" s="131"/>
      <c r="X2907" s="131"/>
      <c r="Z2907" s="237">
        <v>100</v>
      </c>
      <c r="AA2907" s="131"/>
    </row>
    <row r="2908" spans="1:27" x14ac:dyDescent="0.25">
      <c r="A2908" s="262">
        <v>-13150</v>
      </c>
      <c r="B2908" s="237">
        <v>128.54615838976355</v>
      </c>
      <c r="C2908" s="238">
        <v>127.85963949684371</v>
      </c>
      <c r="O2908" s="131"/>
      <c r="P2908" s="131"/>
      <c r="Q2908" s="131"/>
      <c r="R2908" s="131"/>
      <c r="S2908" s="131"/>
      <c r="T2908" s="131"/>
      <c r="U2908" s="7"/>
      <c r="V2908" s="131"/>
      <c r="W2908" s="131"/>
      <c r="X2908" s="131"/>
      <c r="Z2908" s="237">
        <v>100</v>
      </c>
      <c r="AA2908" s="131"/>
    </row>
    <row r="2909" spans="1:27" x14ac:dyDescent="0.25">
      <c r="A2909" s="262">
        <v>-13160</v>
      </c>
      <c r="B2909" s="237">
        <v>128.52571610886855</v>
      </c>
      <c r="C2909" s="238">
        <v>127.83961031677538</v>
      </c>
      <c r="O2909" s="131"/>
      <c r="P2909" s="131"/>
      <c r="Q2909" s="131"/>
      <c r="R2909" s="131"/>
      <c r="S2909" s="131"/>
      <c r="T2909" s="131"/>
      <c r="U2909" s="7"/>
      <c r="V2909" s="131"/>
      <c r="W2909" s="131"/>
      <c r="X2909" s="131"/>
      <c r="Z2909" s="237">
        <v>100</v>
      </c>
      <c r="AA2909" s="131"/>
    </row>
    <row r="2910" spans="1:27" x14ac:dyDescent="0.25">
      <c r="A2910" s="262">
        <v>-13170</v>
      </c>
      <c r="B2910" s="237">
        <v>128.48884349395846</v>
      </c>
      <c r="C2910" s="238">
        <v>127.80315280855554</v>
      </c>
      <c r="O2910" s="131"/>
      <c r="P2910" s="131"/>
      <c r="Q2910" s="131"/>
      <c r="R2910" s="131"/>
      <c r="S2910" s="131"/>
      <c r="T2910" s="131"/>
      <c r="U2910" s="7"/>
      <c r="V2910" s="131"/>
      <c r="W2910" s="131"/>
      <c r="X2910" s="131"/>
      <c r="Z2910" s="237">
        <v>100</v>
      </c>
      <c r="AA2910" s="131"/>
    </row>
    <row r="2911" spans="1:27" x14ac:dyDescent="0.25">
      <c r="A2911" s="262">
        <v>-13180</v>
      </c>
      <c r="B2911" s="237">
        <v>128.43672828603624</v>
      </c>
      <c r="C2911" s="238">
        <v>127.75083117460917</v>
      </c>
      <c r="O2911" s="131"/>
      <c r="P2911" s="131"/>
      <c r="Q2911" s="131"/>
      <c r="R2911" s="131"/>
      <c r="S2911" s="131"/>
      <c r="T2911" s="131"/>
      <c r="U2911" s="7"/>
      <c r="V2911" s="131"/>
      <c r="W2911" s="131"/>
      <c r="X2911" s="131"/>
      <c r="Z2911" s="237">
        <v>100</v>
      </c>
      <c r="AA2911" s="131"/>
    </row>
    <row r="2912" spans="1:27" x14ac:dyDescent="0.25">
      <c r="A2912" s="262">
        <v>-13190</v>
      </c>
      <c r="B2912" s="237">
        <v>128.41613784356264</v>
      </c>
      <c r="C2912" s="238">
        <v>127.73065910856782</v>
      </c>
      <c r="O2912" s="131"/>
      <c r="P2912" s="131"/>
      <c r="Q2912" s="131"/>
      <c r="R2912" s="131"/>
      <c r="S2912" s="131"/>
      <c r="T2912" s="131"/>
      <c r="U2912" s="7"/>
      <c r="V2912" s="131"/>
      <c r="W2912" s="131"/>
      <c r="X2912" s="131"/>
      <c r="Z2912" s="237">
        <v>100</v>
      </c>
      <c r="AA2912" s="131"/>
    </row>
    <row r="2913" spans="1:27" x14ac:dyDescent="0.25">
      <c r="A2913" s="262">
        <v>-13200</v>
      </c>
      <c r="B2913" s="237">
        <v>128.37968305187442</v>
      </c>
      <c r="C2913" s="238">
        <v>127.69399965780508</v>
      </c>
      <c r="O2913" s="131"/>
      <c r="P2913" s="131"/>
      <c r="Q2913" s="131"/>
      <c r="R2913" s="131"/>
      <c r="S2913" s="131"/>
      <c r="T2913" s="131"/>
      <c r="U2913" s="7"/>
      <c r="V2913" s="131"/>
      <c r="W2913" s="131"/>
      <c r="X2913" s="131"/>
      <c r="Z2913" s="237">
        <v>100</v>
      </c>
      <c r="AA2913" s="131"/>
    </row>
    <row r="2914" spans="1:27" x14ac:dyDescent="0.25">
      <c r="A2914" s="262">
        <v>-13210</v>
      </c>
      <c r="B2914" s="237">
        <v>128.37486816704251</v>
      </c>
      <c r="C2914" s="238">
        <v>127.68960643255231</v>
      </c>
      <c r="O2914" s="131"/>
      <c r="P2914" s="131"/>
      <c r="Q2914" s="131"/>
      <c r="R2914" s="131"/>
      <c r="S2914" s="131"/>
      <c r="T2914" s="131"/>
      <c r="U2914" s="7"/>
      <c r="V2914" s="131"/>
      <c r="W2914" s="131"/>
      <c r="X2914" s="131"/>
      <c r="Z2914" s="237">
        <v>100</v>
      </c>
      <c r="AA2914" s="131"/>
    </row>
    <row r="2915" spans="1:27" x14ac:dyDescent="0.25">
      <c r="A2915" s="262">
        <v>-13220</v>
      </c>
      <c r="B2915" s="237">
        <v>128.38677085408636</v>
      </c>
      <c r="C2915" s="238">
        <v>127.70130623724259</v>
      </c>
      <c r="O2915" s="131"/>
      <c r="P2915" s="131"/>
      <c r="Q2915" s="131"/>
      <c r="R2915" s="131"/>
      <c r="S2915" s="131"/>
      <c r="T2915" s="131"/>
      <c r="U2915" s="7"/>
      <c r="V2915" s="131"/>
      <c r="W2915" s="131"/>
      <c r="X2915" s="131"/>
      <c r="Z2915" s="237">
        <v>100</v>
      </c>
      <c r="AA2915" s="131"/>
    </row>
    <row r="2916" spans="1:27" x14ac:dyDescent="0.25">
      <c r="A2916" s="262">
        <v>-13230</v>
      </c>
      <c r="B2916" s="237">
        <v>128.39788694782393</v>
      </c>
      <c r="C2916" s="238">
        <v>127.71221996146032</v>
      </c>
      <c r="O2916" s="131"/>
      <c r="P2916" s="131"/>
      <c r="Q2916" s="131"/>
      <c r="R2916" s="131"/>
      <c r="S2916" s="131"/>
      <c r="T2916" s="131"/>
      <c r="U2916" s="7"/>
      <c r="V2916" s="131"/>
      <c r="W2916" s="131"/>
      <c r="X2916" s="131"/>
      <c r="Z2916" s="237">
        <v>100</v>
      </c>
      <c r="AA2916" s="131"/>
    </row>
    <row r="2917" spans="1:27" x14ac:dyDescent="0.25">
      <c r="A2917" s="262">
        <v>-13240</v>
      </c>
      <c r="B2917" s="237">
        <v>128.42517206281997</v>
      </c>
      <c r="C2917" s="238">
        <v>127.73993130632863</v>
      </c>
      <c r="O2917" s="131"/>
      <c r="P2917" s="131"/>
      <c r="Q2917" s="131"/>
      <c r="R2917" s="131"/>
      <c r="S2917" s="131"/>
      <c r="T2917" s="131"/>
      <c r="U2917" s="7"/>
      <c r="V2917" s="131"/>
      <c r="W2917" s="131"/>
      <c r="X2917" s="131"/>
      <c r="Z2917" s="237">
        <v>100</v>
      </c>
      <c r="AA2917" s="131"/>
    </row>
    <row r="2918" spans="1:27" x14ac:dyDescent="0.25">
      <c r="A2918" s="262">
        <v>-13250</v>
      </c>
      <c r="B2918" s="237">
        <v>128.43661398311232</v>
      </c>
      <c r="C2918" s="238">
        <v>127.75117264762994</v>
      </c>
      <c r="O2918" s="131"/>
      <c r="P2918" s="131"/>
      <c r="Q2918" s="131"/>
      <c r="R2918" s="131"/>
      <c r="S2918" s="131"/>
      <c r="T2918" s="131"/>
      <c r="U2918" s="7"/>
      <c r="V2918" s="131"/>
      <c r="W2918" s="131"/>
      <c r="X2918" s="131"/>
      <c r="Z2918" s="237">
        <v>100</v>
      </c>
      <c r="AA2918" s="131"/>
    </row>
    <row r="2919" spans="1:27" x14ac:dyDescent="0.25">
      <c r="A2919" s="262">
        <v>-13260</v>
      </c>
      <c r="B2919" s="237">
        <v>128.44852505308305</v>
      </c>
      <c r="C2919" s="238">
        <v>127.76288365698862</v>
      </c>
      <c r="O2919" s="131"/>
      <c r="P2919" s="131"/>
      <c r="Q2919" s="131"/>
      <c r="R2919" s="131"/>
      <c r="S2919" s="131"/>
      <c r="T2919" s="131"/>
      <c r="U2919" s="7"/>
      <c r="V2919" s="131"/>
      <c r="W2919" s="131"/>
      <c r="X2919" s="131"/>
      <c r="Z2919" s="237">
        <v>100</v>
      </c>
      <c r="AA2919" s="131"/>
    </row>
    <row r="2920" spans="1:27" x14ac:dyDescent="0.25">
      <c r="A2920" s="262">
        <v>-13270</v>
      </c>
      <c r="B2920" s="237">
        <v>128.45964641676591</v>
      </c>
      <c r="C2920" s="238">
        <v>127.77380547998722</v>
      </c>
      <c r="O2920" s="131"/>
      <c r="P2920" s="131"/>
      <c r="Q2920" s="131"/>
      <c r="R2920" s="131"/>
      <c r="S2920" s="131"/>
      <c r="T2920" s="131"/>
      <c r="U2920" s="7"/>
      <c r="V2920" s="131"/>
      <c r="W2920" s="131"/>
      <c r="X2920" s="131"/>
      <c r="Z2920" s="237">
        <v>100</v>
      </c>
      <c r="AA2920" s="131"/>
    </row>
    <row r="2921" spans="1:27" x14ac:dyDescent="0.25">
      <c r="A2921" s="262">
        <v>-13280</v>
      </c>
      <c r="B2921" s="237">
        <v>128.47123764499088</v>
      </c>
      <c r="C2921" s="238">
        <v>127.78519768900753</v>
      </c>
      <c r="O2921" s="131"/>
      <c r="P2921" s="131"/>
      <c r="Q2921" s="131"/>
      <c r="R2921" s="131"/>
      <c r="S2921" s="131"/>
      <c r="T2921" s="131"/>
      <c r="U2921" s="7"/>
      <c r="V2921" s="131"/>
      <c r="W2921" s="131"/>
      <c r="X2921" s="131"/>
      <c r="Z2921" s="237">
        <v>100</v>
      </c>
      <c r="AA2921" s="131"/>
    </row>
    <row r="2922" spans="1:27" x14ac:dyDescent="0.25">
      <c r="A2922" s="262">
        <v>-13290</v>
      </c>
      <c r="B2922" s="237">
        <v>128.46687134131082</v>
      </c>
      <c r="C2922" s="238">
        <v>127.78063288915706</v>
      </c>
      <c r="O2922" s="131"/>
      <c r="P2922" s="131"/>
      <c r="Q2922" s="131"/>
      <c r="R2922" s="131"/>
      <c r="S2922" s="131"/>
      <c r="T2922" s="131"/>
      <c r="U2922" s="7"/>
      <c r="V2922" s="131"/>
      <c r="W2922" s="131"/>
      <c r="X2922" s="131"/>
      <c r="Z2922" s="237">
        <v>100</v>
      </c>
      <c r="AA2922" s="131"/>
    </row>
    <row r="2923" spans="1:27" x14ac:dyDescent="0.25">
      <c r="A2923" s="262">
        <v>-13300</v>
      </c>
      <c r="B2923" s="237">
        <v>128.47812275189685</v>
      </c>
      <c r="C2923" s="238">
        <v>127.79231898846317</v>
      </c>
      <c r="O2923" s="131"/>
      <c r="P2923" s="131"/>
      <c r="Q2923" s="131"/>
      <c r="R2923" s="131"/>
      <c r="S2923" s="131"/>
      <c r="T2923" s="131"/>
      <c r="U2923" s="7"/>
      <c r="V2923" s="131"/>
      <c r="W2923" s="131"/>
      <c r="X2923" s="131"/>
      <c r="Z2923" s="237">
        <v>100</v>
      </c>
      <c r="AA2923" s="131"/>
    </row>
    <row r="2924" spans="1:27" x14ac:dyDescent="0.25">
      <c r="A2924" s="262">
        <v>-13310</v>
      </c>
      <c r="B2924" s="237">
        <v>128.48984660953116</v>
      </c>
      <c r="C2924" s="238">
        <v>127.80384616645219</v>
      </c>
      <c r="O2924" s="131"/>
      <c r="P2924" s="131"/>
      <c r="Q2924" s="131"/>
      <c r="R2924" s="131"/>
      <c r="S2924" s="131"/>
      <c r="T2924" s="131"/>
      <c r="U2924" s="7"/>
      <c r="V2924" s="131"/>
      <c r="W2924" s="131"/>
      <c r="X2924" s="131"/>
      <c r="Z2924" s="237">
        <v>100</v>
      </c>
      <c r="AA2924" s="131"/>
    </row>
    <row r="2925" spans="1:27" x14ac:dyDescent="0.25">
      <c r="A2925" s="262">
        <v>-13320</v>
      </c>
      <c r="B2925" s="237">
        <v>128.4849216029356</v>
      </c>
      <c r="C2925" s="238">
        <v>127.79935920164054</v>
      </c>
      <c r="O2925" s="131"/>
      <c r="P2925" s="131"/>
      <c r="Q2925" s="131"/>
      <c r="R2925" s="131"/>
      <c r="S2925" s="131"/>
      <c r="T2925" s="131"/>
      <c r="U2925" s="7"/>
      <c r="V2925" s="131"/>
      <c r="W2925" s="131"/>
      <c r="X2925" s="131"/>
      <c r="Z2925" s="237">
        <v>100</v>
      </c>
      <c r="AA2925" s="131"/>
    </row>
    <row r="2926" spans="1:27" x14ac:dyDescent="0.25">
      <c r="A2926" s="262">
        <v>-13330</v>
      </c>
      <c r="B2926" s="237">
        <v>128.46455737326167</v>
      </c>
      <c r="C2926" s="238">
        <v>127.7788001188114</v>
      </c>
      <c r="O2926" s="131"/>
      <c r="P2926" s="131"/>
      <c r="Q2926" s="131"/>
      <c r="R2926" s="131"/>
      <c r="S2926" s="131"/>
      <c r="T2926" s="131"/>
      <c r="U2926" s="7"/>
      <c r="V2926" s="131"/>
      <c r="W2926" s="131"/>
      <c r="X2926" s="131"/>
      <c r="Z2926" s="237">
        <v>100</v>
      </c>
      <c r="AA2926" s="131"/>
    </row>
    <row r="2927" spans="1:27" x14ac:dyDescent="0.25">
      <c r="A2927" s="262">
        <v>-13340</v>
      </c>
      <c r="B2927" s="237">
        <v>128.45984882678096</v>
      </c>
      <c r="C2927" s="238">
        <v>127.7745329808721</v>
      </c>
      <c r="O2927" s="131"/>
      <c r="P2927" s="131"/>
      <c r="Q2927" s="131"/>
      <c r="R2927" s="131"/>
      <c r="S2927" s="131"/>
      <c r="T2927" s="131"/>
      <c r="U2927" s="7"/>
      <c r="V2927" s="131"/>
      <c r="W2927" s="131"/>
      <c r="X2927" s="131"/>
      <c r="Z2927" s="237">
        <v>100</v>
      </c>
      <c r="AA2927" s="131"/>
    </row>
    <row r="2928" spans="1:27" x14ac:dyDescent="0.25">
      <c r="A2928" s="262">
        <v>-13350</v>
      </c>
      <c r="B2928" s="237">
        <v>128.43966470487288</v>
      </c>
      <c r="C2928" s="238">
        <v>127.75415584230147</v>
      </c>
      <c r="O2928" s="131"/>
      <c r="P2928" s="131"/>
      <c r="Q2928" s="131"/>
      <c r="R2928" s="131"/>
      <c r="S2928" s="131"/>
      <c r="T2928" s="131"/>
      <c r="U2928" s="7"/>
      <c r="V2928" s="131"/>
      <c r="W2928" s="131"/>
      <c r="X2928" s="131"/>
      <c r="Z2928" s="237">
        <v>100</v>
      </c>
      <c r="AA2928" s="131"/>
    </row>
    <row r="2929" spans="1:27" x14ac:dyDescent="0.25">
      <c r="A2929" s="262">
        <v>-13360</v>
      </c>
      <c r="B2929" s="237">
        <v>128.41924351427494</v>
      </c>
      <c r="C2929" s="238">
        <v>127.7335421718371</v>
      </c>
      <c r="O2929" s="131"/>
      <c r="P2929" s="131"/>
      <c r="Q2929" s="131"/>
      <c r="R2929" s="131"/>
      <c r="S2929" s="131"/>
      <c r="T2929" s="131"/>
      <c r="U2929" s="7"/>
      <c r="V2929" s="131"/>
      <c r="W2929" s="131"/>
      <c r="X2929" s="131"/>
      <c r="Z2929" s="237">
        <v>100</v>
      </c>
      <c r="AA2929" s="131"/>
    </row>
    <row r="2930" spans="1:27" x14ac:dyDescent="0.25">
      <c r="A2930" s="262">
        <v>-13370</v>
      </c>
      <c r="B2930" s="237">
        <v>128.39858471065679</v>
      </c>
      <c r="C2930" s="238">
        <v>127.71332946699505</v>
      </c>
      <c r="O2930" s="131"/>
      <c r="P2930" s="131"/>
      <c r="Q2930" s="131"/>
      <c r="R2930" s="131"/>
      <c r="S2930" s="131"/>
      <c r="T2930" s="131"/>
      <c r="U2930" s="7"/>
      <c r="V2930" s="131"/>
      <c r="W2930" s="131"/>
      <c r="X2930" s="131"/>
      <c r="Z2930" s="237">
        <v>100</v>
      </c>
      <c r="AA2930" s="131"/>
    </row>
    <row r="2931" spans="1:27" x14ac:dyDescent="0.25">
      <c r="A2931" s="262">
        <v>-13380</v>
      </c>
      <c r="B2931" s="237">
        <v>128.41026718908839</v>
      </c>
      <c r="C2931" s="238">
        <v>127.72482131619452</v>
      </c>
      <c r="O2931" s="131"/>
      <c r="P2931" s="131"/>
      <c r="Q2931" s="131"/>
      <c r="R2931" s="131"/>
      <c r="S2931" s="131"/>
      <c r="T2931" s="131"/>
      <c r="U2931" s="7"/>
      <c r="V2931" s="131"/>
      <c r="W2931" s="131"/>
      <c r="X2931" s="131"/>
      <c r="Z2931" s="237">
        <v>100</v>
      </c>
      <c r="AA2931" s="131"/>
    </row>
    <row r="2932" spans="1:27" x14ac:dyDescent="0.25">
      <c r="A2932" s="262">
        <v>-13390</v>
      </c>
      <c r="B2932" s="237">
        <v>128.42178983207651</v>
      </c>
      <c r="C2932" s="238">
        <v>127.73615387243737</v>
      </c>
      <c r="O2932" s="131"/>
      <c r="P2932" s="131"/>
      <c r="Q2932" s="131"/>
      <c r="R2932" s="131"/>
      <c r="S2932" s="131"/>
      <c r="T2932" s="131"/>
      <c r="U2932" s="7"/>
      <c r="V2932" s="131"/>
      <c r="W2932" s="131"/>
      <c r="X2932" s="131"/>
      <c r="Z2932" s="237">
        <v>100</v>
      </c>
      <c r="AA2932" s="131"/>
    </row>
    <row r="2933" spans="1:27" x14ac:dyDescent="0.25">
      <c r="A2933" s="262">
        <v>-13400</v>
      </c>
      <c r="B2933" s="237">
        <v>128.44916123422468</v>
      </c>
      <c r="C2933" s="238">
        <v>127.7633357319197</v>
      </c>
      <c r="O2933" s="131"/>
      <c r="P2933" s="131"/>
      <c r="Q2933" s="131"/>
      <c r="R2933" s="131"/>
      <c r="S2933" s="131"/>
      <c r="T2933" s="131"/>
      <c r="U2933" s="7"/>
      <c r="V2933" s="131"/>
      <c r="W2933" s="131"/>
      <c r="X2933" s="131"/>
      <c r="Z2933" s="237">
        <v>100</v>
      </c>
      <c r="AA2933" s="131"/>
    </row>
    <row r="2934" spans="1:27" x14ac:dyDescent="0.25">
      <c r="A2934" s="262">
        <v>-13410</v>
      </c>
      <c r="B2934" s="237">
        <v>128.50846749938648</v>
      </c>
      <c r="C2934" s="238">
        <v>127.82245300009069</v>
      </c>
      <c r="O2934" s="131"/>
      <c r="P2934" s="131"/>
      <c r="Q2934" s="131"/>
      <c r="R2934" s="131"/>
      <c r="S2934" s="131"/>
      <c r="T2934" s="131"/>
      <c r="U2934" s="7"/>
      <c r="V2934" s="131"/>
      <c r="W2934" s="131"/>
      <c r="X2934" s="131"/>
      <c r="Z2934" s="237">
        <v>100</v>
      </c>
      <c r="AA2934" s="131"/>
    </row>
    <row r="2935" spans="1:27" x14ac:dyDescent="0.25">
      <c r="A2935" s="262">
        <v>-13420</v>
      </c>
      <c r="B2935" s="237">
        <v>128.56772914389703</v>
      </c>
      <c r="C2935" s="238">
        <v>127.88152619488422</v>
      </c>
      <c r="O2935" s="131"/>
      <c r="P2935" s="131"/>
      <c r="Q2935" s="131"/>
      <c r="R2935" s="131"/>
      <c r="S2935" s="131"/>
      <c r="T2935" s="131"/>
      <c r="U2935" s="7"/>
      <c r="V2935" s="131"/>
      <c r="W2935" s="131"/>
      <c r="X2935" s="131"/>
      <c r="Z2935" s="237">
        <v>100</v>
      </c>
      <c r="AA2935" s="131"/>
    </row>
    <row r="2936" spans="1:27" x14ac:dyDescent="0.25">
      <c r="A2936" s="262">
        <v>-13430</v>
      </c>
      <c r="B2936" s="237">
        <v>128.65972306399266</v>
      </c>
      <c r="C2936" s="238">
        <v>127.97268952607665</v>
      </c>
      <c r="O2936" s="131"/>
      <c r="P2936" s="131"/>
      <c r="Q2936" s="131"/>
      <c r="R2936" s="131"/>
      <c r="S2936" s="131"/>
      <c r="T2936" s="131"/>
      <c r="U2936" s="7"/>
      <c r="V2936" s="131"/>
      <c r="W2936" s="131"/>
      <c r="X2936" s="131"/>
      <c r="Z2936" s="237">
        <v>100</v>
      </c>
      <c r="AA2936" s="131"/>
    </row>
    <row r="2937" spans="1:27" x14ac:dyDescent="0.25">
      <c r="A2937" s="262">
        <v>-13440</v>
      </c>
      <c r="B2937" s="237">
        <v>128.73502120537265</v>
      </c>
      <c r="C2937" s="238">
        <v>128.0477995391775</v>
      </c>
      <c r="O2937" s="131"/>
      <c r="P2937" s="131"/>
      <c r="Q2937" s="131"/>
      <c r="R2937" s="131"/>
      <c r="S2937" s="131"/>
      <c r="T2937" s="131"/>
      <c r="U2937" s="7"/>
      <c r="V2937" s="131"/>
      <c r="W2937" s="131"/>
      <c r="X2937" s="131"/>
      <c r="Z2937" s="237">
        <v>100</v>
      </c>
      <c r="AA2937" s="131"/>
    </row>
    <row r="2938" spans="1:27" x14ac:dyDescent="0.25">
      <c r="A2938" s="262">
        <v>-13450</v>
      </c>
      <c r="B2938" s="237">
        <v>128.84252537310942</v>
      </c>
      <c r="C2938" s="238">
        <v>128.15511612978173</v>
      </c>
      <c r="O2938" s="131"/>
      <c r="P2938" s="131"/>
      <c r="Q2938" s="131"/>
      <c r="R2938" s="131"/>
      <c r="S2938" s="131"/>
      <c r="T2938" s="131"/>
      <c r="U2938" s="7"/>
      <c r="V2938" s="131"/>
      <c r="W2938" s="131"/>
      <c r="X2938" s="131"/>
      <c r="Z2938" s="237">
        <v>100</v>
      </c>
      <c r="AA2938" s="131"/>
    </row>
    <row r="2939" spans="1:27" x14ac:dyDescent="0.25">
      <c r="A2939" s="262">
        <v>-13460</v>
      </c>
      <c r="B2939" s="237">
        <v>128.93462058871498</v>
      </c>
      <c r="C2939" s="238">
        <v>128.24637929636987</v>
      </c>
      <c r="O2939" s="131"/>
      <c r="P2939" s="131"/>
      <c r="Q2939" s="131"/>
      <c r="R2939" s="131"/>
      <c r="S2939" s="131"/>
      <c r="T2939" s="131"/>
      <c r="U2939" s="7"/>
      <c r="V2939" s="131"/>
      <c r="W2939" s="131"/>
      <c r="X2939" s="131"/>
      <c r="Z2939" s="237">
        <v>100</v>
      </c>
      <c r="AA2939" s="131"/>
    </row>
    <row r="2940" spans="1:27" x14ac:dyDescent="0.25">
      <c r="A2940" s="262">
        <v>-13470</v>
      </c>
      <c r="B2940" s="237">
        <v>129.02610417830158</v>
      </c>
      <c r="C2940" s="238">
        <v>128.33767563520371</v>
      </c>
      <c r="O2940" s="131"/>
      <c r="P2940" s="131"/>
      <c r="Q2940" s="131"/>
      <c r="R2940" s="131"/>
      <c r="S2940" s="131"/>
      <c r="T2940" s="131"/>
      <c r="U2940" s="7"/>
      <c r="V2940" s="131"/>
      <c r="W2940" s="131"/>
      <c r="X2940" s="131"/>
      <c r="Z2940" s="237">
        <v>100</v>
      </c>
      <c r="AA2940" s="131"/>
    </row>
    <row r="2941" spans="1:27" x14ac:dyDescent="0.25">
      <c r="A2941" s="262">
        <v>-13480</v>
      </c>
      <c r="B2941" s="237">
        <v>129.13443159573407</v>
      </c>
      <c r="C2941" s="238">
        <v>128.44516976984517</v>
      </c>
      <c r="O2941" s="131"/>
      <c r="P2941" s="131"/>
      <c r="Q2941" s="131"/>
      <c r="R2941" s="131"/>
      <c r="S2941" s="131"/>
      <c r="T2941" s="131"/>
      <c r="U2941" s="7"/>
      <c r="V2941" s="131"/>
      <c r="W2941" s="131"/>
      <c r="X2941" s="131"/>
      <c r="Z2941" s="237">
        <v>100</v>
      </c>
      <c r="AA2941" s="131"/>
    </row>
    <row r="2942" spans="1:27" x14ac:dyDescent="0.25">
      <c r="A2942" s="262">
        <v>-13490</v>
      </c>
      <c r="B2942" s="237">
        <v>129.22600060629003</v>
      </c>
      <c r="C2942" s="238">
        <v>128.53655185870991</v>
      </c>
      <c r="O2942" s="131"/>
      <c r="P2942" s="131"/>
      <c r="Q2942" s="131"/>
      <c r="R2942" s="131"/>
      <c r="S2942" s="131"/>
      <c r="T2942" s="131"/>
      <c r="U2942" s="7"/>
      <c r="V2942" s="131"/>
      <c r="W2942" s="131"/>
      <c r="X2942" s="131"/>
      <c r="Z2942" s="237">
        <v>100</v>
      </c>
      <c r="AA2942" s="131"/>
    </row>
    <row r="2943" spans="1:27" x14ac:dyDescent="0.25">
      <c r="A2943" s="262">
        <v>-13500</v>
      </c>
      <c r="B2943" s="237">
        <v>129.33445408051014</v>
      </c>
      <c r="C2943" s="238">
        <v>128.64352266196963</v>
      </c>
      <c r="O2943" s="131"/>
      <c r="P2943" s="131"/>
      <c r="Q2943" s="131"/>
      <c r="R2943" s="131"/>
      <c r="S2943" s="131"/>
      <c r="T2943" s="131"/>
      <c r="U2943" s="7"/>
      <c r="V2943" s="131"/>
      <c r="W2943" s="131"/>
      <c r="X2943" s="131"/>
      <c r="Z2943" s="237">
        <v>100</v>
      </c>
      <c r="AA2943" s="131"/>
    </row>
    <row r="2944" spans="1:27" x14ac:dyDescent="0.25">
      <c r="A2944" s="262">
        <v>-13510</v>
      </c>
      <c r="B2944" s="237">
        <v>129.42610838908496</v>
      </c>
      <c r="C2944" s="238">
        <v>128.73563853390834</v>
      </c>
      <c r="O2944" s="131"/>
      <c r="P2944" s="131"/>
      <c r="Q2944" s="131"/>
      <c r="R2944" s="131"/>
      <c r="S2944" s="131"/>
      <c r="T2944" s="131"/>
      <c r="U2944" s="7"/>
      <c r="V2944" s="131"/>
      <c r="W2944" s="131"/>
      <c r="X2944" s="131"/>
      <c r="Z2944" s="237">
        <v>100</v>
      </c>
      <c r="AA2944" s="131"/>
    </row>
    <row r="2945" spans="1:27" x14ac:dyDescent="0.25">
      <c r="A2945" s="262">
        <v>-13520</v>
      </c>
      <c r="B2945" s="237">
        <v>129.5346878951747</v>
      </c>
      <c r="C2945" s="238">
        <v>128.84338228637665</v>
      </c>
      <c r="O2945" s="131"/>
      <c r="P2945" s="131"/>
      <c r="Q2945" s="131"/>
      <c r="R2945" s="131"/>
      <c r="S2945" s="131"/>
      <c r="T2945" s="131"/>
      <c r="U2945" s="7"/>
      <c r="V2945" s="131"/>
      <c r="W2945" s="131"/>
      <c r="X2945" s="131"/>
      <c r="Z2945" s="237">
        <v>100</v>
      </c>
      <c r="AA2945" s="131"/>
    </row>
    <row r="2946" spans="1:27" x14ac:dyDescent="0.25">
      <c r="A2946" s="262">
        <v>-13530</v>
      </c>
      <c r="B2946" s="237">
        <v>129.64334063122175</v>
      </c>
      <c r="C2946" s="238">
        <v>128.95119825719519</v>
      </c>
      <c r="O2946" s="131"/>
      <c r="P2946" s="131"/>
      <c r="Q2946" s="131"/>
      <c r="R2946" s="131"/>
      <c r="S2946" s="131"/>
      <c r="T2946" s="131"/>
      <c r="U2946" s="7"/>
      <c r="V2946" s="131"/>
      <c r="W2946" s="131"/>
      <c r="X2946" s="131"/>
      <c r="Z2946" s="237">
        <v>100</v>
      </c>
      <c r="AA2946" s="131"/>
    </row>
    <row r="2947" spans="1:27" x14ac:dyDescent="0.25">
      <c r="A2947" s="262">
        <v>-13540</v>
      </c>
      <c r="B2947" s="237">
        <v>129.75141531828774</v>
      </c>
      <c r="C2947" s="238">
        <v>129.05908646333671</v>
      </c>
      <c r="O2947" s="131"/>
      <c r="P2947" s="131"/>
      <c r="Q2947" s="131"/>
      <c r="R2947" s="131"/>
      <c r="S2947" s="131"/>
      <c r="T2947" s="131"/>
      <c r="U2947" s="7"/>
      <c r="V2947" s="131"/>
      <c r="W2947" s="131"/>
      <c r="X2947" s="131"/>
      <c r="Z2947" s="237">
        <v>100</v>
      </c>
      <c r="AA2947" s="131"/>
    </row>
    <row r="2948" spans="1:27" x14ac:dyDescent="0.25">
      <c r="A2948" s="262">
        <v>-13550</v>
      </c>
      <c r="B2948" s="237">
        <v>129.86021378043898</v>
      </c>
      <c r="C2948" s="238">
        <v>129.16704692170919</v>
      </c>
      <c r="O2948" s="131"/>
      <c r="P2948" s="131"/>
      <c r="Q2948" s="131"/>
      <c r="R2948" s="131"/>
      <c r="S2948" s="131"/>
      <c r="T2948" s="131"/>
      <c r="U2948" s="7"/>
      <c r="V2948" s="131"/>
      <c r="W2948" s="131"/>
      <c r="X2948" s="131"/>
      <c r="Z2948" s="237">
        <v>100</v>
      </c>
      <c r="AA2948" s="131"/>
    </row>
    <row r="2949" spans="1:27" x14ac:dyDescent="0.25">
      <c r="A2949" s="262">
        <v>-13560</v>
      </c>
      <c r="B2949" s="237">
        <v>129.98475452039213</v>
      </c>
      <c r="C2949" s="238">
        <v>129.29074864355292</v>
      </c>
      <c r="O2949" s="131"/>
      <c r="P2949" s="131"/>
      <c r="Q2949" s="131"/>
      <c r="R2949" s="131"/>
      <c r="S2949" s="131"/>
      <c r="T2949" s="131"/>
      <c r="U2949" s="7"/>
      <c r="V2949" s="131"/>
      <c r="W2949" s="131"/>
      <c r="X2949" s="131"/>
      <c r="Z2949" s="237">
        <v>100</v>
      </c>
      <c r="AA2949" s="131"/>
    </row>
    <row r="2950" spans="1:27" x14ac:dyDescent="0.25">
      <c r="A2950" s="262">
        <v>-13570</v>
      </c>
      <c r="B2950" s="237">
        <v>130.1100601586763</v>
      </c>
      <c r="C2950" s="238">
        <v>129.41521424816935</v>
      </c>
      <c r="O2950" s="131"/>
      <c r="P2950" s="131"/>
      <c r="Q2950" s="131"/>
      <c r="R2950" s="131"/>
      <c r="S2950" s="131"/>
      <c r="T2950" s="131"/>
      <c r="U2950" s="7"/>
      <c r="V2950" s="131"/>
      <c r="W2950" s="131"/>
      <c r="X2950" s="131"/>
      <c r="Z2950" s="237">
        <v>100</v>
      </c>
      <c r="AA2950" s="131"/>
    </row>
    <row r="2951" spans="1:27" x14ac:dyDescent="0.25">
      <c r="A2951" s="262">
        <v>-13580</v>
      </c>
      <c r="B2951" s="237">
        <v>130.23482424327887</v>
      </c>
      <c r="C2951" s="238">
        <v>129.53979173853577</v>
      </c>
      <c r="O2951" s="131"/>
      <c r="P2951" s="131"/>
      <c r="Q2951" s="131"/>
      <c r="R2951" s="131"/>
      <c r="S2951" s="131"/>
      <c r="T2951" s="131"/>
      <c r="U2951" s="7"/>
      <c r="V2951" s="131"/>
      <c r="W2951" s="131"/>
      <c r="X2951" s="131"/>
      <c r="Z2951" s="237">
        <v>100</v>
      </c>
      <c r="AA2951" s="131"/>
    </row>
    <row r="2952" spans="1:27" x14ac:dyDescent="0.25">
      <c r="A2952" s="262">
        <v>-13590</v>
      </c>
      <c r="B2952" s="237">
        <v>130.3439737746728</v>
      </c>
      <c r="C2952" s="238">
        <v>129.6480999936183</v>
      </c>
      <c r="O2952" s="131"/>
      <c r="P2952" s="131"/>
      <c r="Q2952" s="131"/>
      <c r="R2952" s="131"/>
      <c r="S2952" s="131"/>
      <c r="T2952" s="131"/>
      <c r="U2952" s="7"/>
      <c r="V2952" s="131"/>
      <c r="W2952" s="131"/>
      <c r="X2952" s="131"/>
      <c r="Z2952" s="237">
        <v>100</v>
      </c>
      <c r="AA2952" s="131"/>
    </row>
    <row r="2953" spans="1:27" x14ac:dyDescent="0.25">
      <c r="A2953" s="262">
        <v>-13600</v>
      </c>
      <c r="B2953" s="237">
        <v>130.43679569354424</v>
      </c>
      <c r="C2953" s="238">
        <v>129.74007961788664</v>
      </c>
      <c r="O2953" s="131"/>
      <c r="P2953" s="131"/>
      <c r="Q2953" s="131"/>
      <c r="R2953" s="131"/>
      <c r="S2953" s="131"/>
      <c r="T2953" s="131"/>
      <c r="U2953" s="7"/>
      <c r="V2953" s="131"/>
      <c r="W2953" s="131"/>
      <c r="X2953" s="131"/>
      <c r="Z2953" s="237">
        <v>100</v>
      </c>
      <c r="AA2953" s="131"/>
    </row>
    <row r="2954" spans="1:27" x14ac:dyDescent="0.25">
      <c r="A2954" s="262">
        <v>-13610</v>
      </c>
      <c r="B2954" s="237">
        <v>130.51323046164507</v>
      </c>
      <c r="C2954" s="238">
        <v>129.81632790744374</v>
      </c>
      <c r="O2954" s="131"/>
      <c r="P2954" s="131"/>
      <c r="Q2954" s="131"/>
      <c r="R2954" s="131"/>
      <c r="S2954" s="131"/>
      <c r="T2954" s="131"/>
      <c r="U2954" s="7"/>
      <c r="V2954" s="131"/>
      <c r="W2954" s="131"/>
      <c r="X2954" s="131"/>
      <c r="Z2954" s="237">
        <v>100</v>
      </c>
      <c r="AA2954" s="131"/>
    </row>
    <row r="2955" spans="1:27" x14ac:dyDescent="0.25">
      <c r="A2955" s="262">
        <v>-13620</v>
      </c>
      <c r="B2955" s="237">
        <v>130.57387602711373</v>
      </c>
      <c r="C2955" s="238">
        <v>129.87678756369488</v>
      </c>
      <c r="O2955" s="131"/>
      <c r="P2955" s="131"/>
      <c r="Q2955" s="131"/>
      <c r="R2955" s="131"/>
      <c r="S2955" s="131"/>
      <c r="T2955" s="131"/>
      <c r="U2955" s="7"/>
      <c r="V2955" s="131"/>
      <c r="W2955" s="131"/>
      <c r="X2955" s="131"/>
      <c r="Z2955" s="237">
        <v>100</v>
      </c>
      <c r="AA2955" s="131"/>
    </row>
    <row r="2956" spans="1:27" x14ac:dyDescent="0.25">
      <c r="A2956" s="262">
        <v>-13630</v>
      </c>
      <c r="B2956" s="237">
        <v>130.60155585855421</v>
      </c>
      <c r="C2956" s="238">
        <v>129.90428205689551</v>
      </c>
      <c r="O2956" s="131"/>
      <c r="P2956" s="131"/>
      <c r="Q2956" s="131"/>
      <c r="R2956" s="131"/>
      <c r="S2956" s="131"/>
      <c r="T2956" s="131"/>
      <c r="U2956" s="7"/>
      <c r="V2956" s="131"/>
      <c r="W2956" s="131"/>
      <c r="X2956" s="131"/>
      <c r="Z2956" s="237">
        <v>100</v>
      </c>
      <c r="AA2956" s="131"/>
    </row>
    <row r="2957" spans="1:27" x14ac:dyDescent="0.25">
      <c r="A2957" s="262">
        <v>-13640</v>
      </c>
      <c r="B2957" s="237">
        <v>130.64559198430197</v>
      </c>
      <c r="C2957" s="238">
        <v>129.94813341703571</v>
      </c>
      <c r="O2957" s="131"/>
      <c r="P2957" s="131"/>
      <c r="Q2957" s="131"/>
      <c r="R2957" s="131"/>
      <c r="S2957" s="131"/>
      <c r="T2957" s="131"/>
      <c r="U2957" s="7"/>
      <c r="V2957" s="131"/>
      <c r="W2957" s="131"/>
      <c r="X2957" s="131"/>
      <c r="Z2957" s="237">
        <v>100</v>
      </c>
      <c r="AA2957" s="131"/>
    </row>
    <row r="2958" spans="1:27" x14ac:dyDescent="0.25">
      <c r="A2958" s="262">
        <v>-13650</v>
      </c>
      <c r="B2958" s="237">
        <v>130.69020339111017</v>
      </c>
      <c r="C2958" s="238">
        <v>129.99256063252648</v>
      </c>
      <c r="O2958" s="131"/>
      <c r="P2958" s="131"/>
      <c r="Q2958" s="131"/>
      <c r="R2958" s="131"/>
      <c r="S2958" s="131"/>
      <c r="T2958" s="131"/>
      <c r="U2958" s="7"/>
      <c r="V2958" s="131"/>
      <c r="W2958" s="131"/>
      <c r="X2958" s="131"/>
      <c r="Z2958" s="237">
        <v>100</v>
      </c>
      <c r="AA2958" s="131"/>
    </row>
    <row r="2959" spans="1:27" x14ac:dyDescent="0.25">
      <c r="A2959" s="262">
        <v>-13660</v>
      </c>
      <c r="B2959" s="237">
        <v>130.7340705651556</v>
      </c>
      <c r="C2959" s="238">
        <v>130.03624419120544</v>
      </c>
      <c r="O2959" s="131"/>
      <c r="P2959" s="131"/>
      <c r="Q2959" s="131"/>
      <c r="R2959" s="131"/>
      <c r="S2959" s="131"/>
      <c r="T2959" s="131"/>
      <c r="U2959" s="7"/>
      <c r="V2959" s="131"/>
      <c r="W2959" s="131"/>
      <c r="X2959" s="131"/>
      <c r="Z2959" s="237">
        <v>100</v>
      </c>
      <c r="AA2959" s="131"/>
    </row>
    <row r="2960" spans="1:27" x14ac:dyDescent="0.25">
      <c r="A2960" s="262">
        <v>-13670</v>
      </c>
      <c r="B2960" s="237">
        <v>130.77851408014556</v>
      </c>
      <c r="C2960" s="238">
        <v>130.08050466844412</v>
      </c>
      <c r="O2960" s="131"/>
      <c r="P2960" s="131"/>
      <c r="Q2960" s="131"/>
      <c r="R2960" s="131"/>
      <c r="S2960" s="131"/>
      <c r="T2960" s="131"/>
      <c r="U2960" s="7"/>
      <c r="V2960" s="131"/>
      <c r="W2960" s="131"/>
      <c r="X2960" s="131"/>
      <c r="Z2960" s="237">
        <v>100</v>
      </c>
      <c r="AA2960" s="131"/>
    </row>
    <row r="2961" spans="1:27" x14ac:dyDescent="0.25">
      <c r="A2961" s="262">
        <v>-13680</v>
      </c>
      <c r="B2961" s="237">
        <v>130.83877175383645</v>
      </c>
      <c r="C2961" s="238">
        <v>130.14057988366622</v>
      </c>
      <c r="O2961" s="131"/>
      <c r="P2961" s="131"/>
      <c r="Q2961" s="131"/>
      <c r="R2961" s="131"/>
      <c r="S2961" s="131"/>
      <c r="T2961" s="131"/>
      <c r="U2961" s="7"/>
      <c r="V2961" s="131"/>
      <c r="W2961" s="131"/>
      <c r="X2961" s="131"/>
      <c r="Z2961" s="237">
        <v>100</v>
      </c>
      <c r="AA2961" s="131"/>
    </row>
    <row r="2962" spans="1:27" x14ac:dyDescent="0.25">
      <c r="A2962" s="262">
        <v>-13690</v>
      </c>
      <c r="B2962" s="237">
        <v>130.89964692026925</v>
      </c>
      <c r="C2962" s="238">
        <v>130.20060994965095</v>
      </c>
      <c r="O2962" s="131"/>
      <c r="P2962" s="131"/>
      <c r="Q2962" s="131"/>
      <c r="R2962" s="131"/>
      <c r="S2962" s="131"/>
      <c r="T2962" s="131"/>
      <c r="U2962" s="7"/>
      <c r="V2962" s="131"/>
      <c r="W2962" s="131"/>
      <c r="X2962" s="131"/>
      <c r="Z2962" s="237">
        <v>100</v>
      </c>
      <c r="AA2962" s="131"/>
    </row>
    <row r="2963" spans="1:27" x14ac:dyDescent="0.25">
      <c r="A2963" s="262">
        <v>-13700</v>
      </c>
      <c r="B2963" s="237">
        <v>130.9598137373647</v>
      </c>
      <c r="C2963" s="238">
        <v>130.26125869478957</v>
      </c>
      <c r="O2963" s="131"/>
      <c r="P2963" s="131"/>
      <c r="Q2963" s="131"/>
      <c r="R2963" s="131"/>
      <c r="S2963" s="131"/>
      <c r="T2963" s="131"/>
      <c r="U2963" s="7"/>
      <c r="V2963" s="131"/>
      <c r="W2963" s="131"/>
      <c r="X2963" s="131"/>
      <c r="Z2963" s="237">
        <v>100</v>
      </c>
      <c r="AA2963" s="131"/>
    </row>
    <row r="2964" spans="1:27" x14ac:dyDescent="0.25">
      <c r="A2964" s="262">
        <v>-13710</v>
      </c>
      <c r="B2964" s="237">
        <v>131.0205992563013</v>
      </c>
      <c r="C2964" s="238">
        <v>130.32119867368954</v>
      </c>
      <c r="O2964" s="131"/>
      <c r="P2964" s="131"/>
      <c r="Q2964" s="131"/>
      <c r="R2964" s="131"/>
      <c r="S2964" s="131"/>
      <c r="T2964" s="131"/>
      <c r="U2964" s="7"/>
      <c r="V2964" s="131"/>
      <c r="W2964" s="131"/>
      <c r="X2964" s="131"/>
      <c r="Z2964" s="237">
        <v>100</v>
      </c>
      <c r="AA2964" s="131"/>
    </row>
    <row r="2965" spans="1:27" x14ac:dyDescent="0.25">
      <c r="A2965" s="262">
        <v>-13720</v>
      </c>
      <c r="B2965" s="237">
        <v>131.08134005724688</v>
      </c>
      <c r="C2965" s="238">
        <v>130.38175854531522</v>
      </c>
      <c r="O2965" s="131"/>
      <c r="P2965" s="131"/>
      <c r="Q2965" s="131"/>
      <c r="R2965" s="131"/>
      <c r="S2965" s="131"/>
      <c r="T2965" s="131"/>
      <c r="U2965" s="7"/>
      <c r="V2965" s="131"/>
      <c r="W2965" s="131"/>
      <c r="X2965" s="131"/>
      <c r="Z2965" s="237">
        <v>100</v>
      </c>
      <c r="AA2965" s="131"/>
    </row>
    <row r="2966" spans="1:27" x14ac:dyDescent="0.25">
      <c r="A2966" s="262">
        <v>-13730</v>
      </c>
      <c r="B2966" s="237">
        <v>131.14203594289015</v>
      </c>
      <c r="C2966" s="238">
        <v>130.44160764847007</v>
      </c>
      <c r="O2966" s="131"/>
      <c r="P2966" s="131"/>
      <c r="Q2966" s="131"/>
      <c r="R2966" s="131"/>
      <c r="S2966" s="131"/>
      <c r="T2966" s="131"/>
      <c r="U2966" s="7"/>
      <c r="V2966" s="131"/>
      <c r="W2966" s="131"/>
      <c r="X2966" s="131"/>
      <c r="Z2966" s="237">
        <v>100</v>
      </c>
      <c r="AA2966" s="131"/>
    </row>
    <row r="2967" spans="1:27" x14ac:dyDescent="0.25">
      <c r="A2967" s="262">
        <v>-13740</v>
      </c>
      <c r="B2967" s="237">
        <v>131.1866727988143</v>
      </c>
      <c r="C2967" s="238">
        <v>130.48606394347831</v>
      </c>
      <c r="O2967" s="131"/>
      <c r="P2967" s="131"/>
      <c r="Q2967" s="131"/>
      <c r="R2967" s="131"/>
      <c r="S2967" s="131"/>
      <c r="T2967" s="131"/>
      <c r="U2967" s="7"/>
      <c r="V2967" s="131"/>
      <c r="W2967" s="131"/>
      <c r="X2967" s="131"/>
      <c r="Z2967" s="237">
        <v>100</v>
      </c>
      <c r="AA2967" s="131"/>
    </row>
    <row r="2968" spans="1:27" x14ac:dyDescent="0.25">
      <c r="A2968" s="262">
        <v>-13750</v>
      </c>
      <c r="B2968" s="237">
        <v>131.23055752250096</v>
      </c>
      <c r="C2968" s="238">
        <v>130.53043674951229</v>
      </c>
      <c r="O2968" s="131"/>
      <c r="P2968" s="131"/>
      <c r="Q2968" s="131"/>
      <c r="R2968" s="131"/>
      <c r="S2968" s="131"/>
      <c r="T2968" s="131"/>
      <c r="U2968" s="7"/>
      <c r="V2968" s="131"/>
      <c r="W2968" s="131"/>
      <c r="X2968" s="131"/>
      <c r="Z2968" s="237">
        <v>100</v>
      </c>
      <c r="AA2968" s="131"/>
    </row>
    <row r="2969" spans="1:27" x14ac:dyDescent="0.25">
      <c r="A2969" s="262">
        <v>-13760</v>
      </c>
      <c r="B2969" s="237">
        <v>131.25897243768028</v>
      </c>
      <c r="C2969" s="238">
        <v>130.55800422947465</v>
      </c>
      <c r="O2969" s="131"/>
      <c r="P2969" s="131"/>
      <c r="Q2969" s="131"/>
      <c r="R2969" s="131"/>
      <c r="S2969" s="131"/>
      <c r="T2969" s="131"/>
      <c r="U2969" s="7"/>
      <c r="V2969" s="131"/>
      <c r="W2969" s="131"/>
      <c r="X2969" s="131"/>
      <c r="Z2969" s="237">
        <v>100</v>
      </c>
      <c r="AA2969" s="131"/>
    </row>
    <row r="2970" spans="1:27" x14ac:dyDescent="0.25">
      <c r="A2970" s="262">
        <v>-13770</v>
      </c>
      <c r="B2970" s="237">
        <v>131.28659420221481</v>
      </c>
      <c r="C2970" s="238">
        <v>130.58611687783423</v>
      </c>
      <c r="O2970" s="131"/>
      <c r="P2970" s="131"/>
      <c r="Q2970" s="131"/>
      <c r="R2970" s="131"/>
      <c r="S2970" s="131"/>
      <c r="T2970" s="131"/>
      <c r="U2970" s="7"/>
      <c r="V2970" s="131"/>
      <c r="W2970" s="131"/>
      <c r="X2970" s="131"/>
      <c r="Z2970" s="237">
        <v>100</v>
      </c>
      <c r="AA2970" s="131"/>
    </row>
    <row r="2971" spans="1:27" x14ac:dyDescent="0.25">
      <c r="A2971" s="262">
        <v>-13780</v>
      </c>
      <c r="B2971" s="237">
        <v>131.29866941837867</v>
      </c>
      <c r="C2971" s="238">
        <v>130.59734422720675</v>
      </c>
      <c r="O2971" s="131"/>
      <c r="P2971" s="131"/>
      <c r="Q2971" s="131"/>
      <c r="R2971" s="131"/>
      <c r="S2971" s="131"/>
      <c r="T2971" s="131"/>
      <c r="U2971" s="7"/>
      <c r="V2971" s="131"/>
      <c r="W2971" s="131"/>
      <c r="X2971" s="131"/>
      <c r="Z2971" s="237">
        <v>100</v>
      </c>
      <c r="AA2971" s="131"/>
    </row>
    <row r="2972" spans="1:27" x14ac:dyDescent="0.25">
      <c r="A2972" s="262">
        <v>-13790</v>
      </c>
      <c r="B2972" s="237">
        <v>131.29379915523779</v>
      </c>
      <c r="C2972" s="238">
        <v>130.59296766007682</v>
      </c>
      <c r="O2972" s="131"/>
      <c r="P2972" s="131"/>
      <c r="Q2972" s="131"/>
      <c r="R2972" s="131"/>
      <c r="S2972" s="131"/>
      <c r="T2972" s="131"/>
      <c r="U2972" s="7"/>
      <c r="V2972" s="131"/>
      <c r="W2972" s="131"/>
      <c r="X2972" s="131"/>
      <c r="Z2972" s="237">
        <v>100</v>
      </c>
      <c r="AA2972" s="131"/>
    </row>
    <row r="2973" spans="1:27" x14ac:dyDescent="0.25">
      <c r="A2973" s="262">
        <v>-13800</v>
      </c>
      <c r="B2973" s="237">
        <v>131.28939684351636</v>
      </c>
      <c r="C2973" s="238">
        <v>130.58838915995034</v>
      </c>
      <c r="O2973" s="131"/>
      <c r="P2973" s="131"/>
      <c r="Q2973" s="131"/>
      <c r="R2973" s="131"/>
      <c r="S2973" s="131"/>
      <c r="T2973" s="131"/>
      <c r="U2973" s="7"/>
      <c r="V2973" s="131"/>
      <c r="W2973" s="131"/>
      <c r="X2973" s="131"/>
      <c r="Z2973" s="237">
        <v>100</v>
      </c>
      <c r="AA2973" s="131"/>
    </row>
    <row r="2974" spans="1:27" x14ac:dyDescent="0.25">
      <c r="A2974" s="262">
        <v>-13810</v>
      </c>
      <c r="B2974" s="237">
        <v>131.30094161064926</v>
      </c>
      <c r="C2974" s="238">
        <v>130.60043125955079</v>
      </c>
      <c r="O2974" s="131"/>
      <c r="P2974" s="131"/>
      <c r="Q2974" s="131"/>
      <c r="R2974" s="131"/>
      <c r="S2974" s="131"/>
      <c r="T2974" s="131"/>
      <c r="U2974" s="7"/>
      <c r="V2974" s="131"/>
      <c r="W2974" s="131"/>
      <c r="X2974" s="131"/>
      <c r="Z2974" s="237">
        <v>100</v>
      </c>
      <c r="AA2974" s="131"/>
    </row>
    <row r="2975" spans="1:27" x14ac:dyDescent="0.25">
      <c r="A2975" s="262">
        <v>-13820</v>
      </c>
      <c r="B2975" s="237">
        <v>131.32916535158722</v>
      </c>
      <c r="C2975" s="238">
        <v>130.62780709372146</v>
      </c>
      <c r="O2975" s="131"/>
      <c r="P2975" s="131"/>
      <c r="Q2975" s="131"/>
      <c r="R2975" s="131"/>
      <c r="S2975" s="131"/>
      <c r="T2975" s="131"/>
      <c r="U2975" s="7"/>
      <c r="V2975" s="131"/>
      <c r="W2975" s="131"/>
      <c r="X2975" s="131"/>
      <c r="Z2975" s="237">
        <v>100</v>
      </c>
      <c r="AA2975" s="131"/>
    </row>
    <row r="2976" spans="1:27" x14ac:dyDescent="0.25">
      <c r="A2976" s="262">
        <v>-13830</v>
      </c>
      <c r="B2976" s="237">
        <v>131.34107583357857</v>
      </c>
      <c r="C2976" s="238">
        <v>130.63954319324392</v>
      </c>
      <c r="O2976" s="131"/>
      <c r="P2976" s="131"/>
      <c r="Q2976" s="131"/>
      <c r="R2976" s="131"/>
      <c r="S2976" s="131"/>
      <c r="T2976" s="131"/>
      <c r="U2976" s="7"/>
      <c r="V2976" s="131"/>
      <c r="W2976" s="131"/>
      <c r="X2976" s="131"/>
      <c r="Z2976" s="237">
        <v>100</v>
      </c>
      <c r="AA2976" s="131"/>
    </row>
    <row r="2977" spans="1:27" x14ac:dyDescent="0.25">
      <c r="A2977" s="262">
        <v>-13840</v>
      </c>
      <c r="B2977" s="237">
        <v>131.35282273849137</v>
      </c>
      <c r="C2977" s="238">
        <v>130.65111632109782</v>
      </c>
      <c r="O2977" s="131"/>
      <c r="P2977" s="131"/>
      <c r="Q2977" s="131"/>
      <c r="R2977" s="131"/>
      <c r="S2977" s="131"/>
      <c r="T2977" s="131"/>
      <c r="U2977" s="7"/>
      <c r="V2977" s="131"/>
      <c r="W2977" s="131"/>
      <c r="X2977" s="131"/>
      <c r="Z2977" s="237">
        <v>100</v>
      </c>
      <c r="AA2977" s="131"/>
    </row>
    <row r="2978" spans="1:27" x14ac:dyDescent="0.25">
      <c r="A2978" s="262">
        <v>-13850</v>
      </c>
      <c r="B2978" s="237">
        <v>131.39686251241341</v>
      </c>
      <c r="C2978" s="238">
        <v>130.69565910966551</v>
      </c>
      <c r="O2978" s="131"/>
      <c r="P2978" s="131"/>
      <c r="Q2978" s="131"/>
      <c r="R2978" s="131"/>
      <c r="S2978" s="131"/>
      <c r="T2978" s="131"/>
      <c r="U2978" s="7"/>
      <c r="V2978" s="131"/>
      <c r="W2978" s="131"/>
      <c r="X2978" s="131"/>
      <c r="Z2978" s="237">
        <v>100</v>
      </c>
      <c r="AA2978" s="131"/>
    </row>
    <row r="2979" spans="1:27" x14ac:dyDescent="0.25">
      <c r="A2979" s="262">
        <v>-13860</v>
      </c>
      <c r="B2979" s="237">
        <v>131.42524538418613</v>
      </c>
      <c r="C2979" s="238">
        <v>130.72387023882834</v>
      </c>
      <c r="O2979" s="131"/>
      <c r="P2979" s="131"/>
      <c r="Q2979" s="131"/>
      <c r="R2979" s="131"/>
      <c r="S2979" s="131"/>
      <c r="T2979" s="131"/>
      <c r="U2979" s="7"/>
      <c r="V2979" s="131"/>
      <c r="W2979" s="131"/>
      <c r="X2979" s="131"/>
      <c r="Z2979" s="237">
        <v>100</v>
      </c>
      <c r="AA2979" s="131"/>
    </row>
    <row r="2980" spans="1:27" x14ac:dyDescent="0.25">
      <c r="A2980" s="262">
        <v>-13870</v>
      </c>
      <c r="B2980" s="237">
        <v>131.46977219622605</v>
      </c>
      <c r="C2980" s="238">
        <v>130.76754809734283</v>
      </c>
      <c r="O2980" s="131"/>
      <c r="P2980" s="131"/>
      <c r="Q2980" s="131"/>
      <c r="R2980" s="131"/>
      <c r="S2980" s="131"/>
      <c r="T2980" s="131"/>
      <c r="U2980" s="7"/>
      <c r="V2980" s="131"/>
      <c r="W2980" s="131"/>
      <c r="X2980" s="131"/>
      <c r="Z2980" s="237">
        <v>100</v>
      </c>
      <c r="AA2980" s="131"/>
    </row>
    <row r="2981" spans="1:27" x14ac:dyDescent="0.25">
      <c r="A2981" s="262">
        <v>-13880</v>
      </c>
      <c r="B2981" s="237">
        <v>131.49792681844951</v>
      </c>
      <c r="C2981" s="238">
        <v>130.79553138139096</v>
      </c>
      <c r="O2981" s="131"/>
      <c r="P2981" s="131"/>
      <c r="Q2981" s="131"/>
      <c r="R2981" s="131"/>
      <c r="S2981" s="131"/>
      <c r="T2981" s="131"/>
      <c r="U2981" s="7"/>
      <c r="V2981" s="131"/>
      <c r="W2981" s="131"/>
      <c r="X2981" s="131"/>
      <c r="Z2981" s="237">
        <v>100</v>
      </c>
      <c r="AA2981" s="131"/>
    </row>
    <row r="2982" spans="1:27" x14ac:dyDescent="0.25">
      <c r="A2982" s="262">
        <v>-13890</v>
      </c>
      <c r="B2982" s="237">
        <v>131.54226412676587</v>
      </c>
      <c r="C2982" s="238">
        <v>130.83969796558017</v>
      </c>
      <c r="O2982" s="131"/>
      <c r="P2982" s="131"/>
      <c r="Q2982" s="131"/>
      <c r="R2982" s="131"/>
      <c r="S2982" s="131"/>
      <c r="T2982" s="131"/>
      <c r="U2982" s="7"/>
      <c r="V2982" s="131"/>
      <c r="W2982" s="131"/>
      <c r="X2982" s="131"/>
      <c r="Z2982" s="237">
        <v>100</v>
      </c>
      <c r="AA2982" s="131"/>
    </row>
    <row r="2983" spans="1:27" x14ac:dyDescent="0.25">
      <c r="A2983" s="262">
        <v>-13900</v>
      </c>
      <c r="B2983" s="237">
        <v>131.58651611044937</v>
      </c>
      <c r="C2983" s="238">
        <v>130.88446012772721</v>
      </c>
      <c r="O2983" s="131"/>
      <c r="P2983" s="131"/>
      <c r="Q2983" s="131"/>
      <c r="R2983" s="131"/>
      <c r="S2983" s="131"/>
      <c r="T2983" s="131"/>
      <c r="U2983" s="7"/>
      <c r="V2983" s="131"/>
      <c r="W2983" s="131"/>
      <c r="X2983" s="131"/>
      <c r="Z2983" s="237">
        <v>100</v>
      </c>
      <c r="AA2983" s="131"/>
    </row>
    <row r="2984" spans="1:27" x14ac:dyDescent="0.25">
      <c r="A2984" s="262">
        <v>-13910</v>
      </c>
      <c r="B2984" s="237">
        <v>131.63136360821827</v>
      </c>
      <c r="C2984" s="238">
        <v>130.92845784787636</v>
      </c>
      <c r="O2984" s="131"/>
      <c r="P2984" s="131"/>
      <c r="Q2984" s="131"/>
      <c r="R2984" s="131"/>
      <c r="S2984" s="131"/>
      <c r="T2984" s="131"/>
      <c r="U2984" s="7"/>
      <c r="V2984" s="131"/>
      <c r="W2984" s="131"/>
      <c r="X2984" s="131"/>
      <c r="Z2984" s="237">
        <v>100</v>
      </c>
      <c r="AA2984" s="131"/>
    </row>
    <row r="2985" spans="1:27" x14ac:dyDescent="0.25">
      <c r="A2985" s="262">
        <v>-13920</v>
      </c>
      <c r="B2985" s="237">
        <v>131.69249331842207</v>
      </c>
      <c r="C2985" s="238">
        <v>130.98941868653608</v>
      </c>
      <c r="O2985" s="131"/>
      <c r="P2985" s="131"/>
      <c r="Q2985" s="131"/>
      <c r="R2985" s="131"/>
      <c r="S2985" s="131"/>
      <c r="T2985" s="131"/>
      <c r="U2985" s="7"/>
      <c r="V2985" s="131"/>
      <c r="W2985" s="131"/>
      <c r="X2985" s="131"/>
      <c r="Z2985" s="237">
        <v>100</v>
      </c>
      <c r="AA2985" s="131"/>
    </row>
    <row r="2986" spans="1:27" x14ac:dyDescent="0.25">
      <c r="A2986" s="262">
        <v>-13930</v>
      </c>
      <c r="B2986" s="237">
        <v>131.75289539989458</v>
      </c>
      <c r="C2986" s="238">
        <v>131.04965251748274</v>
      </c>
      <c r="O2986" s="131"/>
      <c r="P2986" s="131"/>
      <c r="Q2986" s="131"/>
      <c r="R2986" s="131"/>
      <c r="S2986" s="131"/>
      <c r="T2986" s="131"/>
      <c r="U2986" s="7"/>
      <c r="V2986" s="131"/>
      <c r="W2986" s="131"/>
      <c r="X2986" s="131"/>
      <c r="Z2986" s="237">
        <v>100</v>
      </c>
      <c r="AA2986" s="131"/>
    </row>
    <row r="2987" spans="1:27" x14ac:dyDescent="0.25">
      <c r="A2987" s="262">
        <v>-13940</v>
      </c>
      <c r="B2987" s="237">
        <v>131.79752827215512</v>
      </c>
      <c r="C2987" s="238">
        <v>131.09411776198647</v>
      </c>
      <c r="O2987" s="131"/>
      <c r="P2987" s="131"/>
      <c r="Q2987" s="131"/>
      <c r="R2987" s="131"/>
      <c r="S2987" s="131"/>
      <c r="T2987" s="131"/>
      <c r="U2987" s="7"/>
      <c r="V2987" s="131"/>
      <c r="W2987" s="131"/>
      <c r="X2987" s="131"/>
      <c r="Z2987" s="237">
        <v>100</v>
      </c>
      <c r="AA2987" s="131"/>
    </row>
    <row r="2988" spans="1:27" x14ac:dyDescent="0.25">
      <c r="A2988" s="262">
        <v>-13950</v>
      </c>
      <c r="B2988" s="237">
        <v>131.85850209590231</v>
      </c>
      <c r="C2988" s="238">
        <v>131.15492458249994</v>
      </c>
      <c r="O2988" s="131"/>
      <c r="P2988" s="131"/>
      <c r="Q2988" s="131"/>
      <c r="R2988" s="131"/>
      <c r="S2988" s="131"/>
      <c r="T2988" s="131"/>
      <c r="U2988" s="7"/>
      <c r="V2988" s="131"/>
      <c r="W2988" s="131"/>
      <c r="X2988" s="131"/>
      <c r="Z2988" s="237">
        <v>100</v>
      </c>
      <c r="AA2988" s="131"/>
    </row>
    <row r="2989" spans="1:27" x14ac:dyDescent="0.25">
      <c r="A2989" s="262">
        <v>-13960</v>
      </c>
      <c r="B2989" s="237">
        <v>131.91943043017662</v>
      </c>
      <c r="C2989" s="238">
        <v>131.21568653982109</v>
      </c>
      <c r="O2989" s="131"/>
      <c r="P2989" s="131"/>
      <c r="Q2989" s="131"/>
      <c r="R2989" s="131"/>
      <c r="S2989" s="131"/>
      <c r="T2989" s="131"/>
      <c r="U2989" s="7"/>
      <c r="V2989" s="131"/>
      <c r="W2989" s="131"/>
      <c r="X2989" s="131"/>
      <c r="Z2989" s="237">
        <v>100</v>
      </c>
      <c r="AA2989" s="131"/>
    </row>
    <row r="2990" spans="1:27" x14ac:dyDescent="0.25">
      <c r="A2990" s="262">
        <v>-13970</v>
      </c>
      <c r="B2990" s="237">
        <v>131.9809991472963</v>
      </c>
      <c r="C2990" s="238">
        <v>131.27640343625586</v>
      </c>
      <c r="O2990" s="131"/>
      <c r="P2990" s="131"/>
      <c r="Q2990" s="131"/>
      <c r="R2990" s="131"/>
      <c r="S2990" s="131"/>
      <c r="T2990" s="131"/>
      <c r="U2990" s="7"/>
      <c r="V2990" s="131"/>
      <c r="W2990" s="131"/>
      <c r="X2990" s="131"/>
      <c r="Z2990" s="237">
        <v>100</v>
      </c>
      <c r="AA2990" s="131"/>
    </row>
    <row r="2991" spans="1:27" x14ac:dyDescent="0.25">
      <c r="A2991" s="262">
        <v>-13980</v>
      </c>
      <c r="B2991" s="237">
        <v>132.02535108139534</v>
      </c>
      <c r="C2991" s="238">
        <v>131.32058942081846</v>
      </c>
      <c r="O2991" s="131"/>
      <c r="P2991" s="131"/>
      <c r="Q2991" s="131"/>
      <c r="R2991" s="131"/>
      <c r="S2991" s="131"/>
      <c r="T2991" s="131"/>
      <c r="U2991" s="7"/>
      <c r="V2991" s="131"/>
      <c r="W2991" s="131"/>
      <c r="X2991" s="131"/>
      <c r="Z2991" s="237">
        <v>100</v>
      </c>
      <c r="AA2991" s="131"/>
    </row>
    <row r="2992" spans="1:27" x14ac:dyDescent="0.25">
      <c r="A2992" s="262">
        <v>-13990</v>
      </c>
      <c r="B2992" s="237">
        <v>132.08681035948345</v>
      </c>
      <c r="C2992" s="238">
        <v>131.38119564629949</v>
      </c>
      <c r="O2992" s="131"/>
      <c r="P2992" s="131"/>
      <c r="Q2992" s="131"/>
      <c r="R2992" s="131"/>
      <c r="S2992" s="131"/>
      <c r="T2992" s="131"/>
      <c r="U2992" s="7"/>
      <c r="V2992" s="131"/>
      <c r="W2992" s="131"/>
      <c r="X2992" s="131"/>
      <c r="Z2992" s="237">
        <v>100</v>
      </c>
      <c r="AA2992" s="131"/>
    </row>
    <row r="2993" spans="1:27" x14ac:dyDescent="0.25">
      <c r="A2993" s="262">
        <v>-14000</v>
      </c>
      <c r="B2993" s="237">
        <v>132.13101083750979</v>
      </c>
      <c r="C2993" s="238">
        <v>131.42591917133325</v>
      </c>
      <c r="O2993" s="131"/>
      <c r="P2993" s="131"/>
      <c r="Q2993" s="131"/>
      <c r="R2993" s="131"/>
      <c r="S2993" s="131"/>
      <c r="T2993" s="131"/>
      <c r="U2993" s="7"/>
      <c r="V2993" s="131"/>
      <c r="W2993" s="131"/>
      <c r="X2993" s="131"/>
      <c r="Z2993" s="237">
        <v>100</v>
      </c>
      <c r="AA2993" s="131"/>
    </row>
    <row r="2994" spans="1:27" x14ac:dyDescent="0.25">
      <c r="A2994" s="262">
        <v>-14010</v>
      </c>
      <c r="B2994" s="237">
        <v>132.19235978512594</v>
      </c>
      <c r="C2994" s="238">
        <v>131.48641466689924</v>
      </c>
      <c r="O2994" s="131"/>
      <c r="P2994" s="131"/>
      <c r="Q2994" s="131"/>
      <c r="R2994" s="131"/>
      <c r="S2994" s="131"/>
      <c r="T2994" s="131"/>
      <c r="U2994" s="7"/>
      <c r="V2994" s="131"/>
      <c r="W2994" s="131"/>
      <c r="X2994" s="131"/>
      <c r="Z2994" s="237">
        <v>100</v>
      </c>
      <c r="AA2994" s="131"/>
    </row>
    <row r="2995" spans="1:27" x14ac:dyDescent="0.25">
      <c r="A2995" s="262">
        <v>-14020</v>
      </c>
      <c r="B2995" s="237">
        <v>132.23709804709114</v>
      </c>
      <c r="C2995" s="238">
        <v>131.53098867777251</v>
      </c>
      <c r="O2995" s="131"/>
      <c r="P2995" s="131"/>
      <c r="Q2995" s="131"/>
      <c r="R2995" s="131"/>
      <c r="S2995" s="131"/>
      <c r="T2995" s="131"/>
      <c r="U2995" s="7"/>
      <c r="V2995" s="131"/>
      <c r="W2995" s="131"/>
      <c r="X2995" s="131"/>
      <c r="Z2995" s="237">
        <v>100</v>
      </c>
      <c r="AA2995" s="131"/>
    </row>
    <row r="2996" spans="1:27" x14ac:dyDescent="0.25">
      <c r="A2996" s="262">
        <v>-14030</v>
      </c>
      <c r="B2996" s="237">
        <v>132.28175093764912</v>
      </c>
      <c r="C2996" s="238">
        <v>131.57547795389502</v>
      </c>
      <c r="O2996" s="131"/>
      <c r="P2996" s="131"/>
      <c r="Q2996" s="131"/>
      <c r="R2996" s="131"/>
      <c r="S2996" s="131"/>
      <c r="T2996" s="131"/>
      <c r="U2996" s="7"/>
      <c r="V2996" s="131"/>
      <c r="W2996" s="131"/>
      <c r="X2996" s="131"/>
      <c r="Z2996" s="237">
        <v>100</v>
      </c>
      <c r="AA2996" s="131"/>
    </row>
    <row r="2997" spans="1:27" x14ac:dyDescent="0.25">
      <c r="A2997" s="262">
        <v>-14040</v>
      </c>
      <c r="B2997" s="237">
        <v>132.32631818458452</v>
      </c>
      <c r="C2997" s="238">
        <v>131.6198822248333</v>
      </c>
      <c r="O2997" s="131"/>
      <c r="P2997" s="131"/>
      <c r="Q2997" s="131"/>
      <c r="R2997" s="131"/>
      <c r="S2997" s="131"/>
      <c r="T2997" s="131"/>
      <c r="U2997" s="7"/>
      <c r="V2997" s="131"/>
      <c r="W2997" s="131"/>
      <c r="X2997" s="131"/>
      <c r="Z2997" s="237">
        <v>100</v>
      </c>
      <c r="AA2997" s="131"/>
    </row>
    <row r="2998" spans="1:27" x14ac:dyDescent="0.25">
      <c r="A2998" s="262">
        <v>-14050</v>
      </c>
      <c r="B2998" s="237">
        <v>132.37149225857513</v>
      </c>
      <c r="C2998" s="238">
        <v>131.66489396305045</v>
      </c>
      <c r="O2998" s="131"/>
      <c r="P2998" s="131"/>
      <c r="Q2998" s="131"/>
      <c r="R2998" s="131"/>
      <c r="S2998" s="131"/>
      <c r="T2998" s="131"/>
      <c r="U2998" s="7"/>
      <c r="V2998" s="131"/>
      <c r="W2998" s="131"/>
      <c r="X2998" s="131"/>
      <c r="Z2998" s="237">
        <v>100</v>
      </c>
      <c r="AA2998" s="131"/>
    </row>
    <row r="2999" spans="1:27" x14ac:dyDescent="0.25">
      <c r="A2999" s="262">
        <v>-14060</v>
      </c>
      <c r="B2999" s="237">
        <v>132.39993585353952</v>
      </c>
      <c r="C2999" s="238">
        <v>131.69317586425359</v>
      </c>
      <c r="O2999" s="131"/>
      <c r="P2999" s="131"/>
      <c r="Q2999" s="131"/>
      <c r="R2999" s="131"/>
      <c r="S2999" s="131"/>
      <c r="T2999" s="131"/>
      <c r="U2999" s="7"/>
      <c r="V2999" s="131"/>
      <c r="W2999" s="131"/>
      <c r="X2999" s="131"/>
      <c r="Z2999" s="237">
        <v>100</v>
      </c>
      <c r="AA2999" s="131"/>
    </row>
    <row r="3000" spans="1:27" x14ac:dyDescent="0.25">
      <c r="A3000" s="262">
        <v>-14070</v>
      </c>
      <c r="B3000" s="237">
        <v>132.42825436809943</v>
      </c>
      <c r="C3000" s="238">
        <v>131.72133332885662</v>
      </c>
      <c r="O3000" s="131"/>
      <c r="P3000" s="131"/>
      <c r="Q3000" s="131"/>
      <c r="R3000" s="131"/>
      <c r="S3000" s="131"/>
      <c r="T3000" s="131"/>
      <c r="U3000" s="7"/>
      <c r="V3000" s="131"/>
      <c r="W3000" s="131"/>
      <c r="X3000" s="131"/>
      <c r="Z3000" s="237">
        <v>100</v>
      </c>
      <c r="AA3000" s="131"/>
    </row>
    <row r="3001" spans="1:27" x14ac:dyDescent="0.25">
      <c r="A3001" s="262">
        <v>-14080</v>
      </c>
      <c r="B3001" s="237">
        <v>132.43976117002973</v>
      </c>
      <c r="C3001" s="238">
        <v>131.73267972642969</v>
      </c>
      <c r="O3001" s="131"/>
      <c r="P3001" s="131"/>
      <c r="Q3001" s="131"/>
      <c r="R3001" s="131"/>
      <c r="S3001" s="131"/>
      <c r="T3001" s="131"/>
      <c r="U3001" s="7"/>
      <c r="V3001" s="131"/>
      <c r="W3001" s="131"/>
      <c r="X3001" s="131"/>
      <c r="Z3001" s="237">
        <v>100</v>
      </c>
      <c r="AA3001" s="131"/>
    </row>
    <row r="3002" spans="1:27" x14ac:dyDescent="0.25">
      <c r="A3002" s="262">
        <v>-14090</v>
      </c>
      <c r="B3002" s="237">
        <v>132.46850439596417</v>
      </c>
      <c r="C3002" s="238">
        <v>131.7612631954056</v>
      </c>
      <c r="O3002" s="131"/>
      <c r="P3002" s="131"/>
      <c r="Q3002" s="131"/>
      <c r="R3002" s="131"/>
      <c r="S3002" s="131"/>
      <c r="T3002" s="131"/>
      <c r="U3002" s="7"/>
      <c r="V3002" s="131"/>
      <c r="W3002" s="131"/>
      <c r="X3002" s="131"/>
      <c r="Z3002" s="237">
        <v>100</v>
      </c>
      <c r="AA3002" s="131"/>
    </row>
    <row r="3003" spans="1:27" x14ac:dyDescent="0.25">
      <c r="A3003" s="262">
        <v>-14100</v>
      </c>
      <c r="B3003" s="237">
        <v>132.4796995139136</v>
      </c>
      <c r="C3003" s="238">
        <v>131.77299615171381</v>
      </c>
      <c r="O3003" s="131"/>
      <c r="P3003" s="131"/>
      <c r="Q3003" s="131"/>
      <c r="R3003" s="131"/>
      <c r="S3003" s="131"/>
      <c r="T3003" s="131"/>
      <c r="U3003" s="7"/>
      <c r="V3003" s="131"/>
      <c r="W3003" s="131"/>
      <c r="X3003" s="131"/>
      <c r="Z3003" s="237">
        <v>100</v>
      </c>
      <c r="AA3003" s="131"/>
    </row>
    <row r="3004" spans="1:27" x14ac:dyDescent="0.25">
      <c r="A3004" s="262">
        <v>-14110</v>
      </c>
      <c r="B3004" s="237">
        <v>132.49212323318616</v>
      </c>
      <c r="C3004" s="238">
        <v>131.78456446811856</v>
      </c>
      <c r="O3004" s="131"/>
      <c r="P3004" s="131"/>
      <c r="Q3004" s="131"/>
      <c r="R3004" s="131"/>
      <c r="S3004" s="131"/>
      <c r="T3004" s="131"/>
      <c r="U3004" s="7"/>
      <c r="V3004" s="131"/>
      <c r="W3004" s="131"/>
      <c r="X3004" s="131"/>
      <c r="Z3004" s="237">
        <v>100</v>
      </c>
      <c r="AA3004" s="131"/>
    </row>
    <row r="3005" spans="1:27" x14ac:dyDescent="0.25">
      <c r="A3005" s="262">
        <v>-14120</v>
      </c>
      <c r="B3005" s="237">
        <v>132.50368429786857</v>
      </c>
      <c r="C3005" s="238">
        <v>131.79596772886526</v>
      </c>
      <c r="O3005" s="131"/>
      <c r="P3005" s="131"/>
      <c r="Q3005" s="131"/>
      <c r="R3005" s="131"/>
      <c r="S3005" s="131"/>
      <c r="T3005" s="131"/>
      <c r="U3005" s="7"/>
      <c r="V3005" s="131"/>
      <c r="W3005" s="131"/>
      <c r="X3005" s="131"/>
      <c r="Z3005" s="237">
        <v>100</v>
      </c>
      <c r="AA3005" s="131"/>
    </row>
    <row r="3006" spans="1:27" x14ac:dyDescent="0.25">
      <c r="A3006" s="262">
        <v>-14130</v>
      </c>
      <c r="B3006" s="237">
        <v>132.51577871570396</v>
      </c>
      <c r="C3006" s="238">
        <v>131.807904997393</v>
      </c>
      <c r="O3006" s="131"/>
      <c r="P3006" s="131"/>
      <c r="Q3006" s="131"/>
      <c r="R3006" s="131"/>
      <c r="S3006" s="131"/>
      <c r="T3006" s="131"/>
      <c r="U3006" s="7"/>
      <c r="V3006" s="131"/>
      <c r="W3006" s="131"/>
      <c r="X3006" s="131"/>
      <c r="Z3006" s="237">
        <v>100</v>
      </c>
      <c r="AA3006" s="131"/>
    </row>
    <row r="3007" spans="1:27" x14ac:dyDescent="0.25">
      <c r="A3007" s="262">
        <v>-14140</v>
      </c>
      <c r="B3007" s="237">
        <v>132.54381579317308</v>
      </c>
      <c r="C3007" s="238">
        <v>131.83648590861691</v>
      </c>
      <c r="O3007" s="131"/>
      <c r="P3007" s="131"/>
      <c r="Q3007" s="131"/>
      <c r="R3007" s="131"/>
      <c r="S3007" s="131"/>
      <c r="T3007" s="131"/>
      <c r="U3007" s="7"/>
      <c r="V3007" s="131"/>
      <c r="W3007" s="131"/>
      <c r="X3007" s="131"/>
      <c r="Z3007" s="237">
        <v>100</v>
      </c>
      <c r="AA3007" s="131"/>
    </row>
    <row r="3008" spans="1:27" x14ac:dyDescent="0.25">
      <c r="A3008" s="262">
        <v>-14150</v>
      </c>
      <c r="B3008" s="237">
        <v>132.58855477800159</v>
      </c>
      <c r="C3008" s="238">
        <v>131.88106990652958</v>
      </c>
      <c r="O3008" s="131"/>
      <c r="P3008" s="131"/>
      <c r="Q3008" s="131"/>
      <c r="R3008" s="131"/>
      <c r="S3008" s="131"/>
      <c r="T3008" s="131"/>
      <c r="U3008" s="7"/>
      <c r="V3008" s="131"/>
      <c r="W3008" s="131"/>
      <c r="X3008" s="131"/>
      <c r="Z3008" s="237">
        <v>100</v>
      </c>
      <c r="AA3008" s="131"/>
    </row>
    <row r="3009" spans="1:27" x14ac:dyDescent="0.25">
      <c r="A3009" s="262">
        <v>-14160</v>
      </c>
      <c r="B3009" s="237">
        <v>132.61706134895189</v>
      </c>
      <c r="C3009" s="238">
        <v>131.90872012866316</v>
      </c>
      <c r="O3009" s="131"/>
      <c r="P3009" s="131"/>
      <c r="Q3009" s="131"/>
      <c r="R3009" s="131"/>
      <c r="S3009" s="131"/>
      <c r="T3009" s="131"/>
      <c r="U3009" s="7"/>
      <c r="V3009" s="131"/>
      <c r="W3009" s="131"/>
      <c r="X3009" s="131"/>
      <c r="Z3009" s="237">
        <v>100</v>
      </c>
      <c r="AA3009" s="131"/>
    </row>
    <row r="3010" spans="1:27" x14ac:dyDescent="0.25">
      <c r="A3010" s="262">
        <v>-14170</v>
      </c>
      <c r="B3010" s="237">
        <v>132.66160874720373</v>
      </c>
      <c r="C3010" s="238">
        <v>131.95381588706434</v>
      </c>
      <c r="O3010" s="131"/>
      <c r="P3010" s="131"/>
      <c r="Q3010" s="131"/>
      <c r="R3010" s="131"/>
      <c r="S3010" s="131"/>
      <c r="T3010" s="131"/>
      <c r="U3010" s="7"/>
      <c r="V3010" s="131"/>
      <c r="W3010" s="131"/>
      <c r="X3010" s="131"/>
      <c r="Z3010" s="237">
        <v>100</v>
      </c>
      <c r="AA3010" s="131"/>
    </row>
    <row r="3011" spans="1:27" x14ac:dyDescent="0.25">
      <c r="A3011" s="262">
        <v>-14180</v>
      </c>
      <c r="B3011" s="237">
        <v>132.70677341328772</v>
      </c>
      <c r="C3011" s="238">
        <v>131.99812383153809</v>
      </c>
      <c r="O3011" s="131"/>
      <c r="P3011" s="131"/>
      <c r="Q3011" s="131"/>
      <c r="R3011" s="131"/>
      <c r="S3011" s="131"/>
      <c r="T3011" s="131"/>
      <c r="U3011" s="7"/>
      <c r="V3011" s="131"/>
      <c r="W3011" s="131"/>
      <c r="X3011" s="131"/>
      <c r="Z3011" s="237">
        <v>100</v>
      </c>
      <c r="AA3011" s="131"/>
    </row>
    <row r="3012" spans="1:27" x14ac:dyDescent="0.25">
      <c r="A3012" s="262">
        <v>-14190</v>
      </c>
      <c r="B3012" s="237">
        <v>132.7518530527181</v>
      </c>
      <c r="C3012" s="238">
        <v>132.04305028768454</v>
      </c>
      <c r="O3012" s="131"/>
      <c r="P3012" s="131"/>
      <c r="Q3012" s="131"/>
      <c r="R3012" s="131"/>
      <c r="S3012" s="131"/>
      <c r="T3012" s="131"/>
      <c r="U3012" s="7"/>
      <c r="V3012" s="131"/>
      <c r="W3012" s="131"/>
      <c r="X3012" s="131"/>
      <c r="Z3012" s="237">
        <v>100</v>
      </c>
      <c r="AA3012" s="131"/>
    </row>
    <row r="3013" spans="1:27" x14ac:dyDescent="0.25">
      <c r="A3013" s="262">
        <v>-14200</v>
      </c>
      <c r="B3013" s="237">
        <v>132.77991711812467</v>
      </c>
      <c r="C3013" s="238">
        <v>132.07096183721919</v>
      </c>
      <c r="O3013" s="131"/>
      <c r="P3013" s="131"/>
      <c r="Q3013" s="131"/>
      <c r="R3013" s="131"/>
      <c r="S3013" s="131"/>
      <c r="T3013" s="131"/>
      <c r="U3013" s="7"/>
      <c r="V3013" s="131"/>
      <c r="W3013" s="131"/>
      <c r="X3013" s="131"/>
      <c r="Z3013" s="237">
        <v>100</v>
      </c>
      <c r="AA3013" s="131"/>
    </row>
    <row r="3014" spans="1:27" x14ac:dyDescent="0.25">
      <c r="A3014" s="262">
        <v>-14210</v>
      </c>
      <c r="B3014" s="237">
        <v>132.80856090908492</v>
      </c>
      <c r="C3014" s="238">
        <v>132.09945378155967</v>
      </c>
      <c r="O3014" s="131"/>
      <c r="P3014" s="131"/>
      <c r="Q3014" s="131"/>
      <c r="R3014" s="131"/>
      <c r="S3014" s="131"/>
      <c r="T3014" s="131"/>
      <c r="U3014" s="7"/>
      <c r="V3014" s="131"/>
      <c r="W3014" s="131"/>
      <c r="X3014" s="131"/>
      <c r="Z3014" s="237">
        <v>100</v>
      </c>
      <c r="AA3014" s="131"/>
    </row>
    <row r="3015" spans="1:27" x14ac:dyDescent="0.25">
      <c r="A3015" s="262">
        <v>-14220</v>
      </c>
      <c r="B3015" s="237">
        <v>132.83707950589735</v>
      </c>
      <c r="C3015" s="238">
        <v>132.12782120284805</v>
      </c>
      <c r="O3015" s="131"/>
      <c r="P3015" s="131"/>
      <c r="Q3015" s="131"/>
      <c r="R3015" s="131"/>
      <c r="S3015" s="131"/>
      <c r="T3015" s="131"/>
      <c r="U3015" s="7"/>
      <c r="V3015" s="131"/>
      <c r="W3015" s="131"/>
      <c r="X3015" s="131"/>
      <c r="Z3015" s="237">
        <v>100</v>
      </c>
      <c r="AA3015" s="131"/>
    </row>
    <row r="3016" spans="1:27" x14ac:dyDescent="0.25">
      <c r="A3016" s="262">
        <v>-14230</v>
      </c>
      <c r="B3016" s="237">
        <v>132.86547256352267</v>
      </c>
      <c r="C3016" s="238">
        <v>132.15606375789218</v>
      </c>
      <c r="O3016" s="131"/>
      <c r="P3016" s="131"/>
      <c r="Q3016" s="131"/>
      <c r="R3016" s="131"/>
      <c r="S3016" s="131"/>
      <c r="T3016" s="131"/>
      <c r="U3016" s="7"/>
      <c r="V3016" s="131"/>
      <c r="W3016" s="131"/>
      <c r="X3016" s="131"/>
      <c r="Z3016" s="237">
        <v>100</v>
      </c>
      <c r="AA3016" s="131"/>
    </row>
    <row r="3017" spans="1:27" x14ac:dyDescent="0.25">
      <c r="A3017" s="262">
        <v>-14240</v>
      </c>
      <c r="B3017" s="237">
        <v>132.89373973626982</v>
      </c>
      <c r="C3017" s="238">
        <v>132.18418110285143</v>
      </c>
      <c r="O3017" s="131"/>
      <c r="P3017" s="131"/>
      <c r="Q3017" s="131"/>
      <c r="R3017" s="131"/>
      <c r="S3017" s="131"/>
      <c r="T3017" s="131"/>
      <c r="U3017" s="7"/>
      <c r="V3017" s="131"/>
      <c r="W3017" s="131"/>
      <c r="X3017" s="131"/>
      <c r="Z3017" s="237">
        <v>100</v>
      </c>
      <c r="AA3017" s="131"/>
    </row>
    <row r="3018" spans="1:27" x14ac:dyDescent="0.25">
      <c r="A3018" s="262">
        <v>-14250</v>
      </c>
      <c r="B3018" s="237">
        <v>132.92188067779477</v>
      </c>
      <c r="C3018" s="238">
        <v>132.21217289323604</v>
      </c>
      <c r="O3018" s="131"/>
      <c r="P3018" s="131"/>
      <c r="Q3018" s="131"/>
      <c r="R3018" s="131"/>
      <c r="S3018" s="131"/>
      <c r="T3018" s="131"/>
      <c r="U3018" s="7"/>
      <c r="V3018" s="131"/>
      <c r="W3018" s="131"/>
      <c r="X3018" s="131"/>
      <c r="Z3018" s="237">
        <v>100</v>
      </c>
      <c r="AA3018" s="131"/>
    </row>
    <row r="3019" spans="1:27" x14ac:dyDescent="0.25">
      <c r="A3019" s="262">
        <v>-14260</v>
      </c>
      <c r="B3019" s="237">
        <v>132.93426257097113</v>
      </c>
      <c r="C3019" s="238">
        <v>132.22440631377694</v>
      </c>
      <c r="O3019" s="131"/>
      <c r="P3019" s="131"/>
      <c r="Q3019" s="131"/>
      <c r="R3019" s="131"/>
      <c r="S3019" s="131"/>
      <c r="T3019" s="131"/>
      <c r="U3019" s="7"/>
      <c r="V3019" s="131"/>
      <c r="W3019" s="131"/>
      <c r="X3019" s="131"/>
      <c r="Z3019" s="237">
        <v>100</v>
      </c>
      <c r="AA3019" s="131"/>
    </row>
    <row r="3020" spans="1:27" x14ac:dyDescent="0.25">
      <c r="A3020" s="262">
        <v>-14270</v>
      </c>
      <c r="B3020" s="237">
        <v>132.96213108665904</v>
      </c>
      <c r="C3020" s="238">
        <v>132.2528384640988</v>
      </c>
      <c r="O3020" s="131"/>
      <c r="P3020" s="131"/>
      <c r="Q3020" s="131"/>
      <c r="R3020" s="131"/>
      <c r="S3020" s="131"/>
      <c r="T3020" s="131"/>
      <c r="U3020" s="7"/>
      <c r="V3020" s="131"/>
      <c r="W3020" s="131"/>
      <c r="X3020" s="131"/>
      <c r="Z3020" s="237">
        <v>100</v>
      </c>
      <c r="AA3020" s="131"/>
    </row>
    <row r="3021" spans="1:27" x14ac:dyDescent="0.25">
      <c r="A3021" s="262">
        <v>-14280</v>
      </c>
      <c r="B3021" s="237">
        <v>132.97420196874265</v>
      </c>
      <c r="C3021" s="238">
        <v>132.26405080924039</v>
      </c>
      <c r="O3021" s="131"/>
      <c r="P3021" s="131"/>
      <c r="Q3021" s="131"/>
      <c r="R3021" s="131"/>
      <c r="S3021" s="131"/>
      <c r="T3021" s="131"/>
      <c r="U3021" s="7"/>
      <c r="V3021" s="131"/>
      <c r="W3021" s="131"/>
      <c r="X3021" s="131"/>
      <c r="Z3021" s="237">
        <v>100</v>
      </c>
      <c r="AA3021" s="131"/>
    </row>
    <row r="3022" spans="1:27" x14ac:dyDescent="0.25">
      <c r="A3022" s="262">
        <v>-14290</v>
      </c>
      <c r="B3022" s="237">
        <v>132.96970481530909</v>
      </c>
      <c r="C3022" s="238">
        <v>132.25940722986684</v>
      </c>
      <c r="O3022" s="131"/>
      <c r="P3022" s="131"/>
      <c r="Q3022" s="131"/>
      <c r="R3022" s="131"/>
      <c r="S3022" s="131"/>
      <c r="T3022" s="131"/>
      <c r="U3022" s="7"/>
      <c r="V3022" s="131"/>
      <c r="W3022" s="131"/>
      <c r="X3022" s="131"/>
      <c r="Z3022" s="237">
        <v>100</v>
      </c>
      <c r="AA3022" s="131"/>
    </row>
    <row r="3023" spans="1:27" x14ac:dyDescent="0.25">
      <c r="A3023" s="262">
        <v>-14300</v>
      </c>
      <c r="B3023" s="237">
        <v>132.96500195462758</v>
      </c>
      <c r="C3023" s="238">
        <v>132.25527264260808</v>
      </c>
      <c r="O3023" s="131"/>
      <c r="P3023" s="131"/>
      <c r="Q3023" s="131"/>
      <c r="R3023" s="131"/>
      <c r="S3023" s="131"/>
      <c r="T3023" s="131"/>
      <c r="U3023" s="7"/>
      <c r="V3023" s="131"/>
      <c r="W3023" s="131"/>
      <c r="X3023" s="131"/>
      <c r="Z3023" s="237">
        <v>100</v>
      </c>
      <c r="AA3023" s="131"/>
    </row>
    <row r="3024" spans="1:27" x14ac:dyDescent="0.25">
      <c r="A3024" s="262">
        <v>-14310</v>
      </c>
      <c r="B3024" s="237">
        <v>132.94365070950752</v>
      </c>
      <c r="C3024" s="238">
        <v>132.23377720961486</v>
      </c>
      <c r="O3024" s="131"/>
      <c r="P3024" s="131"/>
      <c r="Q3024" s="131"/>
      <c r="R3024" s="131"/>
      <c r="S3024" s="131"/>
      <c r="T3024" s="131"/>
      <c r="U3024" s="7"/>
      <c r="V3024" s="131"/>
      <c r="W3024" s="131"/>
      <c r="X3024" s="131"/>
      <c r="Z3024" s="237">
        <v>100</v>
      </c>
      <c r="AA3024" s="131"/>
    </row>
    <row r="3025" spans="1:27" x14ac:dyDescent="0.25">
      <c r="A3025" s="262">
        <v>-14320</v>
      </c>
      <c r="B3025" s="237">
        <v>132.93923080037092</v>
      </c>
      <c r="C3025" s="238">
        <v>132.22921380337533</v>
      </c>
      <c r="O3025" s="131"/>
      <c r="P3025" s="131"/>
      <c r="Q3025" s="131"/>
      <c r="R3025" s="131"/>
      <c r="S3025" s="131"/>
      <c r="T3025" s="131"/>
      <c r="U3025" s="7"/>
      <c r="V3025" s="131"/>
      <c r="W3025" s="131"/>
      <c r="X3025" s="131"/>
      <c r="Z3025" s="237">
        <v>100</v>
      </c>
      <c r="AA3025" s="131"/>
    </row>
    <row r="3026" spans="1:27" x14ac:dyDescent="0.25">
      <c r="A3026" s="262">
        <v>-14330</v>
      </c>
      <c r="B3026" s="237">
        <v>132.93460541574203</v>
      </c>
      <c r="C3026" s="238">
        <v>132.22444561429734</v>
      </c>
      <c r="O3026" s="131"/>
      <c r="P3026" s="131"/>
      <c r="Q3026" s="131"/>
      <c r="R3026" s="131"/>
      <c r="S3026" s="131"/>
      <c r="T3026" s="131"/>
      <c r="U3026" s="7"/>
      <c r="V3026" s="131"/>
      <c r="W3026" s="131"/>
      <c r="X3026" s="131"/>
      <c r="Z3026" s="237">
        <v>100</v>
      </c>
      <c r="AA3026" s="131"/>
    </row>
    <row r="3027" spans="1:27" x14ac:dyDescent="0.25">
      <c r="A3027" s="262">
        <v>-14340</v>
      </c>
      <c r="B3027" s="237">
        <v>132.94627602827322</v>
      </c>
      <c r="C3027" s="238">
        <v>132.23669159359829</v>
      </c>
      <c r="O3027" s="131"/>
      <c r="P3027" s="131"/>
      <c r="Q3027" s="131"/>
      <c r="R3027" s="131"/>
      <c r="S3027" s="131"/>
      <c r="T3027" s="131"/>
      <c r="U3027" s="7"/>
      <c r="V3027" s="131"/>
      <c r="W3027" s="131"/>
      <c r="X3027" s="131"/>
      <c r="Z3027" s="237">
        <v>100</v>
      </c>
      <c r="AA3027" s="131"/>
    </row>
    <row r="3028" spans="1:27" x14ac:dyDescent="0.25">
      <c r="A3028" s="262">
        <v>-14350</v>
      </c>
      <c r="B3028" s="237">
        <v>132.95778013091447</v>
      </c>
      <c r="C3028" s="238">
        <v>132.24805515120553</v>
      </c>
      <c r="O3028" s="131"/>
      <c r="P3028" s="131"/>
      <c r="Q3028" s="131"/>
      <c r="R3028" s="131"/>
      <c r="S3028" s="131"/>
      <c r="T3028" s="131"/>
      <c r="U3028" s="7"/>
      <c r="V3028" s="131"/>
      <c r="W3028" s="131"/>
      <c r="X3028" s="131"/>
      <c r="Z3028" s="237">
        <v>100</v>
      </c>
      <c r="AA3028" s="131"/>
    </row>
    <row r="3029" spans="1:27" x14ac:dyDescent="0.25">
      <c r="A3029" s="262">
        <v>-14360</v>
      </c>
      <c r="B3029" s="237">
        <v>132.96983651809111</v>
      </c>
      <c r="C3029" s="238">
        <v>132.25997169272492</v>
      </c>
      <c r="O3029" s="131"/>
      <c r="P3029" s="131"/>
      <c r="Q3029" s="131"/>
      <c r="R3029" s="131"/>
      <c r="S3029" s="131"/>
      <c r="T3029" s="131"/>
      <c r="U3029" s="7"/>
      <c r="V3029" s="131"/>
      <c r="W3029" s="131"/>
      <c r="X3029" s="131"/>
      <c r="Z3029" s="237">
        <v>100</v>
      </c>
      <c r="AA3029" s="131"/>
    </row>
    <row r="3030" spans="1:27" x14ac:dyDescent="0.25">
      <c r="A3030" s="262">
        <v>-14370</v>
      </c>
      <c r="B3030" s="237">
        <v>132.9817272953178</v>
      </c>
      <c r="C3030" s="238">
        <v>132.27172332556992</v>
      </c>
      <c r="O3030" s="131"/>
      <c r="P3030" s="131"/>
      <c r="Q3030" s="131"/>
      <c r="R3030" s="131"/>
      <c r="S3030" s="131"/>
      <c r="T3030" s="131"/>
      <c r="U3030" s="7"/>
      <c r="V3030" s="131"/>
      <c r="W3030" s="131"/>
      <c r="X3030" s="131"/>
      <c r="Z3030" s="237">
        <v>100</v>
      </c>
      <c r="AA3030" s="131"/>
    </row>
    <row r="3031" spans="1:27" x14ac:dyDescent="0.25">
      <c r="A3031" s="262">
        <v>-14380</v>
      </c>
      <c r="B3031" s="237">
        <v>132.99345204401786</v>
      </c>
      <c r="C3031" s="238">
        <v>132.28403058982897</v>
      </c>
      <c r="O3031" s="131"/>
      <c r="P3031" s="131"/>
      <c r="Q3031" s="131"/>
      <c r="R3031" s="131"/>
      <c r="S3031" s="131"/>
      <c r="T3031" s="131"/>
      <c r="U3031" s="7"/>
      <c r="V3031" s="131"/>
      <c r="W3031" s="131"/>
      <c r="X3031" s="131"/>
      <c r="Z3031" s="237">
        <v>100</v>
      </c>
      <c r="AA3031" s="131"/>
    </row>
    <row r="3032" spans="1:27" x14ac:dyDescent="0.25">
      <c r="A3032" s="262">
        <v>-14390</v>
      </c>
      <c r="B3032" s="237">
        <v>133.00573217426174</v>
      </c>
      <c r="C3032" s="238">
        <v>132.29545202719137</v>
      </c>
      <c r="O3032" s="131"/>
      <c r="P3032" s="131"/>
      <c r="Q3032" s="131"/>
      <c r="R3032" s="131"/>
      <c r="S3032" s="131"/>
      <c r="T3032" s="131"/>
      <c r="U3032" s="7"/>
      <c r="V3032" s="131"/>
      <c r="W3032" s="131"/>
      <c r="X3032" s="131"/>
      <c r="Z3032" s="237">
        <v>100</v>
      </c>
      <c r="AA3032" s="131"/>
    </row>
    <row r="3033" spans="1:27" x14ac:dyDescent="0.25">
      <c r="A3033" s="262">
        <v>-14400</v>
      </c>
      <c r="B3033" s="237">
        <v>133.03374665278241</v>
      </c>
      <c r="C3033" s="238">
        <v>132.32405217971649</v>
      </c>
      <c r="O3033" s="131"/>
      <c r="P3033" s="131"/>
      <c r="Q3033" s="131"/>
      <c r="R3033" s="131"/>
      <c r="S3033" s="131"/>
      <c r="T3033" s="131"/>
      <c r="U3033" s="7"/>
      <c r="V3033" s="131"/>
      <c r="W3033" s="131"/>
      <c r="X3033" s="131"/>
      <c r="Z3033" s="237">
        <v>100</v>
      </c>
      <c r="AA3033" s="131"/>
    </row>
    <row r="3034" spans="1:27" x14ac:dyDescent="0.25">
      <c r="A3034" s="262">
        <v>-14410</v>
      </c>
      <c r="B3034" s="237">
        <v>133.0623576607565</v>
      </c>
      <c r="C3034" s="238">
        <v>132.35180416434355</v>
      </c>
      <c r="O3034" s="131"/>
      <c r="P3034" s="131"/>
      <c r="Q3034" s="131"/>
      <c r="R3034" s="131"/>
      <c r="S3034" s="131"/>
      <c r="T3034" s="131"/>
      <c r="U3034" s="7"/>
      <c r="V3034" s="131"/>
      <c r="W3034" s="131"/>
      <c r="X3034" s="131"/>
      <c r="Z3034" s="237">
        <v>100</v>
      </c>
      <c r="AA3034" s="131"/>
    </row>
    <row r="3035" spans="1:27" x14ac:dyDescent="0.25">
      <c r="A3035" s="262">
        <v>-14420</v>
      </c>
      <c r="B3035" s="237">
        <v>133.10750545904745</v>
      </c>
      <c r="C3035" s="238">
        <v>132.39681635324112</v>
      </c>
      <c r="O3035" s="131"/>
      <c r="P3035" s="131"/>
      <c r="Q3035" s="131"/>
      <c r="R3035" s="131"/>
      <c r="S3035" s="131"/>
      <c r="T3035" s="131"/>
      <c r="U3035" s="7"/>
      <c r="V3035" s="131"/>
      <c r="W3035" s="131"/>
      <c r="X3035" s="131"/>
      <c r="Z3035" s="237">
        <v>100</v>
      </c>
      <c r="AA3035" s="131"/>
    </row>
    <row r="3036" spans="1:27" x14ac:dyDescent="0.25">
      <c r="A3036" s="262">
        <v>-14430</v>
      </c>
      <c r="B3036" s="237">
        <v>133.16925020685315</v>
      </c>
      <c r="C3036" s="238">
        <v>132.45842620439822</v>
      </c>
      <c r="O3036" s="131"/>
      <c r="P3036" s="131"/>
      <c r="Q3036" s="131"/>
      <c r="R3036" s="131"/>
      <c r="S3036" s="131"/>
      <c r="T3036" s="131"/>
      <c r="U3036" s="7"/>
      <c r="V3036" s="131"/>
      <c r="W3036" s="131"/>
      <c r="X3036" s="131"/>
      <c r="Z3036" s="237">
        <v>100</v>
      </c>
      <c r="AA3036" s="131"/>
    </row>
    <row r="3037" spans="1:27" x14ac:dyDescent="0.25">
      <c r="A3037" s="262">
        <v>-14440</v>
      </c>
      <c r="B3037" s="237">
        <v>133.23094941221194</v>
      </c>
      <c r="C3037" s="238">
        <v>132.51926501921304</v>
      </c>
      <c r="O3037" s="131"/>
      <c r="P3037" s="131"/>
      <c r="Q3037" s="131"/>
      <c r="R3037" s="131"/>
      <c r="S3037" s="131"/>
      <c r="T3037" s="131"/>
      <c r="U3037" s="7"/>
      <c r="V3037" s="131"/>
      <c r="W3037" s="131"/>
      <c r="X3037" s="131"/>
      <c r="Z3037" s="237">
        <v>100</v>
      </c>
      <c r="AA3037" s="131"/>
    </row>
    <row r="3038" spans="1:27" x14ac:dyDescent="0.25">
      <c r="A3038" s="262">
        <v>-14450</v>
      </c>
      <c r="B3038" s="237">
        <v>133.30932588867094</v>
      </c>
      <c r="C3038" s="238">
        <v>132.59750715127677</v>
      </c>
      <c r="O3038" s="131"/>
      <c r="P3038" s="131"/>
      <c r="Q3038" s="131"/>
      <c r="R3038" s="131"/>
      <c r="S3038" s="131"/>
      <c r="T3038" s="131"/>
      <c r="U3038" s="7"/>
      <c r="V3038" s="131"/>
      <c r="W3038" s="131"/>
      <c r="X3038" s="131"/>
      <c r="Z3038" s="237">
        <v>100</v>
      </c>
      <c r="AA3038" s="131"/>
    </row>
    <row r="3039" spans="1:27" x14ac:dyDescent="0.25">
      <c r="A3039" s="262">
        <v>-14460</v>
      </c>
      <c r="B3039" s="237">
        <v>133.37095364833155</v>
      </c>
      <c r="C3039" s="238">
        <v>132.65900128400608</v>
      </c>
      <c r="O3039" s="131"/>
      <c r="P3039" s="131"/>
      <c r="Q3039" s="131"/>
      <c r="R3039" s="131"/>
      <c r="S3039" s="131"/>
      <c r="T3039" s="131"/>
      <c r="U3039" s="7"/>
      <c r="V3039" s="131"/>
      <c r="W3039" s="131"/>
      <c r="X3039" s="131"/>
      <c r="Z3039" s="237">
        <v>100</v>
      </c>
      <c r="AA3039" s="131"/>
    </row>
    <row r="3040" spans="1:27" x14ac:dyDescent="0.25">
      <c r="A3040" s="262">
        <v>-14470</v>
      </c>
      <c r="B3040" s="237">
        <v>133.4492988089153</v>
      </c>
      <c r="C3040" s="238">
        <v>132.73648468826207</v>
      </c>
      <c r="O3040" s="131"/>
      <c r="P3040" s="131"/>
      <c r="Q3040" s="131"/>
      <c r="R3040" s="131"/>
      <c r="S3040" s="131"/>
      <c r="T3040" s="131"/>
      <c r="U3040" s="7"/>
      <c r="V3040" s="131"/>
      <c r="W3040" s="131"/>
      <c r="X3040" s="131"/>
      <c r="Z3040" s="237">
        <v>100</v>
      </c>
      <c r="AA3040" s="131"/>
    </row>
    <row r="3041" spans="1:27" x14ac:dyDescent="0.25">
      <c r="A3041" s="262">
        <v>-14480</v>
      </c>
      <c r="B3041" s="237">
        <v>133.52763822778201</v>
      </c>
      <c r="C3041" s="238">
        <v>132.81469103872217</v>
      </c>
      <c r="O3041" s="131"/>
      <c r="P3041" s="131"/>
      <c r="Q3041" s="131"/>
      <c r="R3041" s="131"/>
      <c r="S3041" s="131"/>
      <c r="T3041" s="131"/>
      <c r="U3041" s="7"/>
      <c r="V3041" s="131"/>
      <c r="W3041" s="131"/>
      <c r="X3041" s="131"/>
      <c r="Z3041" s="237">
        <v>100</v>
      </c>
      <c r="AA3041" s="131"/>
    </row>
    <row r="3042" spans="1:27" x14ac:dyDescent="0.25">
      <c r="A3042" s="262">
        <v>-14490</v>
      </c>
      <c r="B3042" s="237">
        <v>133.60597177624857</v>
      </c>
      <c r="C3042" s="238">
        <v>132.89289224099025</v>
      </c>
      <c r="O3042" s="131"/>
      <c r="P3042" s="131"/>
      <c r="Q3042" s="131"/>
      <c r="R3042" s="131"/>
      <c r="S3042" s="131"/>
      <c r="T3042" s="131"/>
      <c r="U3042" s="7"/>
      <c r="V3042" s="131"/>
      <c r="W3042" s="131"/>
      <c r="X3042" s="131"/>
      <c r="Z3042" s="237">
        <v>100</v>
      </c>
      <c r="AA3042" s="131"/>
    </row>
    <row r="3043" spans="1:27" x14ac:dyDescent="0.25">
      <c r="A3043" s="262">
        <v>-14500</v>
      </c>
      <c r="B3043" s="237">
        <v>133.68429932532877</v>
      </c>
      <c r="C3043" s="238">
        <v>132.97035666940045</v>
      </c>
      <c r="O3043" s="131"/>
      <c r="P3043" s="131"/>
      <c r="Q3043" s="131"/>
      <c r="R3043" s="131"/>
      <c r="S3043" s="131"/>
      <c r="T3043" s="131"/>
      <c r="U3043" s="7"/>
      <c r="V3043" s="131"/>
      <c r="W3043" s="131"/>
      <c r="X3043" s="131"/>
      <c r="Z3043" s="237">
        <v>100</v>
      </c>
      <c r="AA3043" s="131"/>
    </row>
    <row r="3044" spans="1:27" x14ac:dyDescent="0.25">
      <c r="A3044" s="262">
        <v>-14510</v>
      </c>
      <c r="B3044" s="237">
        <v>133.76262074573268</v>
      </c>
      <c r="C3044" s="238">
        <v>133.04854630844022</v>
      </c>
      <c r="O3044" s="131"/>
      <c r="P3044" s="131"/>
      <c r="Q3044" s="131"/>
      <c r="R3044" s="131"/>
      <c r="S3044" s="131"/>
      <c r="T3044" s="131"/>
      <c r="U3044" s="7"/>
      <c r="V3044" s="131"/>
      <c r="W3044" s="131"/>
      <c r="X3044" s="131"/>
      <c r="Z3044" s="237">
        <v>100</v>
      </c>
      <c r="AA3044" s="131"/>
    </row>
    <row r="3045" spans="1:27" x14ac:dyDescent="0.25">
      <c r="A3045" s="262">
        <v>-14520</v>
      </c>
      <c r="B3045" s="237">
        <v>133.82480395630873</v>
      </c>
      <c r="C3045" s="238">
        <v>133.11059846462939</v>
      </c>
      <c r="O3045" s="131"/>
      <c r="P3045" s="131"/>
      <c r="Q3045" s="131"/>
      <c r="R3045" s="131"/>
      <c r="S3045" s="131"/>
      <c r="T3045" s="131"/>
      <c r="U3045" s="7"/>
      <c r="V3045" s="131"/>
      <c r="W3045" s="131"/>
      <c r="X3045" s="131"/>
      <c r="Z3045" s="237">
        <v>100</v>
      </c>
      <c r="AA3045" s="131"/>
    </row>
    <row r="3046" spans="1:27" x14ac:dyDescent="0.25">
      <c r="A3046" s="262">
        <v>-14530</v>
      </c>
      <c r="B3046" s="237">
        <v>133.88694172607089</v>
      </c>
      <c r="C3046" s="238">
        <v>133.17187175084939</v>
      </c>
      <c r="O3046" s="131"/>
      <c r="P3046" s="131"/>
      <c r="Q3046" s="131"/>
      <c r="R3046" s="131"/>
      <c r="S3046" s="131"/>
      <c r="T3046" s="131"/>
      <c r="U3046" s="7"/>
      <c r="V3046" s="131"/>
      <c r="W3046" s="131"/>
      <c r="X3046" s="131"/>
      <c r="Z3046" s="237">
        <v>100</v>
      </c>
      <c r="AA3046" s="131"/>
    </row>
    <row r="3047" spans="1:27" x14ac:dyDescent="0.25">
      <c r="A3047" s="262">
        <v>-14540</v>
      </c>
      <c r="B3047" s="237">
        <v>133.94903385391035</v>
      </c>
      <c r="C3047" s="238">
        <v>133.23383339548454</v>
      </c>
      <c r="O3047" s="131"/>
      <c r="P3047" s="131"/>
      <c r="Q3047" s="131"/>
      <c r="R3047" s="131"/>
      <c r="S3047" s="131"/>
      <c r="T3047" s="131"/>
      <c r="U3047" s="7"/>
      <c r="V3047" s="131"/>
      <c r="W3047" s="131"/>
      <c r="X3047" s="131"/>
      <c r="Z3047" s="237">
        <v>100</v>
      </c>
      <c r="AA3047" s="131"/>
    </row>
    <row r="3048" spans="1:27" x14ac:dyDescent="0.25">
      <c r="A3048" s="262">
        <v>-14550</v>
      </c>
      <c r="B3048" s="237">
        <v>134.01034420186798</v>
      </c>
      <c r="C3048" s="238">
        <v>133.2950139920093</v>
      </c>
      <c r="O3048" s="131"/>
      <c r="P3048" s="131"/>
      <c r="Q3048" s="131"/>
      <c r="R3048" s="131"/>
      <c r="S3048" s="131"/>
      <c r="T3048" s="131"/>
      <c r="U3048" s="7"/>
      <c r="V3048" s="131"/>
      <c r="W3048" s="131"/>
      <c r="X3048" s="131"/>
      <c r="Z3048" s="237">
        <v>100</v>
      </c>
      <c r="AA3048" s="131"/>
    </row>
    <row r="3049" spans="1:27" x14ac:dyDescent="0.25">
      <c r="A3049" s="262">
        <v>-14560</v>
      </c>
      <c r="B3049" s="237">
        <v>134.05613335129593</v>
      </c>
      <c r="C3049" s="238">
        <v>133.34067412373852</v>
      </c>
      <c r="O3049" s="131"/>
      <c r="P3049" s="131"/>
      <c r="Q3049" s="131"/>
      <c r="R3049" s="131"/>
      <c r="S3049" s="131"/>
      <c r="T3049" s="131"/>
      <c r="U3049" s="7"/>
      <c r="V3049" s="131"/>
      <c r="W3049" s="131"/>
      <c r="X3049" s="131"/>
      <c r="Z3049" s="237">
        <v>100</v>
      </c>
      <c r="AA3049" s="131"/>
    </row>
    <row r="3050" spans="1:27" x14ac:dyDescent="0.25">
      <c r="A3050" s="262">
        <v>-14570</v>
      </c>
      <c r="B3050" s="237">
        <v>134.10109929072217</v>
      </c>
      <c r="C3050" s="238">
        <v>133.38551178116657</v>
      </c>
      <c r="O3050" s="131"/>
      <c r="P3050" s="131"/>
      <c r="Q3050" s="131"/>
      <c r="R3050" s="131"/>
      <c r="S3050" s="131"/>
      <c r="T3050" s="131"/>
      <c r="U3050" s="7"/>
      <c r="V3050" s="131"/>
      <c r="W3050" s="131"/>
      <c r="X3050" s="131"/>
      <c r="Z3050" s="237">
        <v>100</v>
      </c>
      <c r="AA3050" s="131"/>
    </row>
    <row r="3051" spans="1:27" x14ac:dyDescent="0.25">
      <c r="A3051" s="262">
        <v>-14580</v>
      </c>
      <c r="B3051" s="237">
        <v>134.14671629132192</v>
      </c>
      <c r="C3051" s="238">
        <v>133.43026262541187</v>
      </c>
      <c r="O3051" s="131"/>
      <c r="P3051" s="131"/>
      <c r="Q3051" s="131"/>
      <c r="R3051" s="131"/>
      <c r="S3051" s="131"/>
      <c r="T3051" s="131"/>
      <c r="U3051" s="7"/>
      <c r="V3051" s="131"/>
      <c r="W3051" s="131"/>
      <c r="X3051" s="131"/>
      <c r="Z3051" s="237">
        <v>100</v>
      </c>
      <c r="AA3051" s="131"/>
    </row>
    <row r="3052" spans="1:27" x14ac:dyDescent="0.25">
      <c r="A3052" s="262">
        <v>-14590</v>
      </c>
      <c r="B3052" s="237">
        <v>134.19224725129445</v>
      </c>
      <c r="C3052" s="238">
        <v>133.47566588667533</v>
      </c>
      <c r="O3052" s="131"/>
      <c r="P3052" s="131"/>
      <c r="Q3052" s="131"/>
      <c r="R3052" s="131"/>
      <c r="S3052" s="131"/>
      <c r="T3052" s="131"/>
      <c r="U3052" s="7"/>
      <c r="V3052" s="131"/>
      <c r="W3052" s="131"/>
      <c r="X3052" s="131"/>
      <c r="Z3052" s="237">
        <v>100</v>
      </c>
      <c r="AA3052" s="131"/>
    </row>
    <row r="3053" spans="1:27" x14ac:dyDescent="0.25">
      <c r="A3053" s="262">
        <v>-14600</v>
      </c>
      <c r="B3053" s="237">
        <v>134.22066266883911</v>
      </c>
      <c r="C3053" s="238">
        <v>133.50395434605053</v>
      </c>
      <c r="O3053" s="131"/>
      <c r="P3053" s="131"/>
      <c r="Q3053" s="131"/>
      <c r="R3053" s="131"/>
      <c r="S3053" s="131"/>
      <c r="T3053" s="131"/>
      <c r="U3053" s="7"/>
      <c r="V3053" s="131"/>
      <c r="W3053" s="131"/>
      <c r="X3053" s="131"/>
      <c r="Z3053" s="237">
        <v>100</v>
      </c>
      <c r="AA3053" s="131"/>
    </row>
    <row r="3054" spans="1:27" x14ac:dyDescent="0.25">
      <c r="A3054" s="262">
        <v>-14610</v>
      </c>
      <c r="B3054" s="237">
        <v>134.28304994832675</v>
      </c>
      <c r="C3054" s="238">
        <v>133.56621540988797</v>
      </c>
      <c r="O3054" s="131"/>
      <c r="P3054" s="131"/>
      <c r="Q3054" s="131"/>
      <c r="R3054" s="131"/>
      <c r="S3054" s="131"/>
      <c r="T3054" s="131"/>
      <c r="U3054" s="7"/>
      <c r="V3054" s="131"/>
      <c r="W3054" s="131"/>
      <c r="X3054" s="131"/>
      <c r="Z3054" s="237">
        <v>100</v>
      </c>
      <c r="AA3054" s="131"/>
    </row>
    <row r="3055" spans="1:27" x14ac:dyDescent="0.25">
      <c r="A3055" s="262">
        <v>-14620</v>
      </c>
      <c r="B3055" s="237">
        <v>134.32832113352012</v>
      </c>
      <c r="C3055" s="238">
        <v>133.61136112393396</v>
      </c>
      <c r="O3055" s="131"/>
      <c r="P3055" s="131"/>
      <c r="Q3055" s="131"/>
      <c r="R3055" s="131"/>
      <c r="S3055" s="131"/>
      <c r="T3055" s="131"/>
      <c r="U3055" s="7"/>
      <c r="V3055" s="131"/>
      <c r="W3055" s="131"/>
      <c r="X3055" s="131"/>
      <c r="Z3055" s="237">
        <v>100</v>
      </c>
      <c r="AA3055" s="131"/>
    </row>
    <row r="3056" spans="1:27" x14ac:dyDescent="0.25">
      <c r="A3056" s="262">
        <v>-14630</v>
      </c>
      <c r="B3056" s="237">
        <v>134.37350517435161</v>
      </c>
      <c r="C3056" s="238">
        <v>133.65642044010812</v>
      </c>
      <c r="O3056" s="131"/>
      <c r="P3056" s="131"/>
      <c r="Q3056" s="131"/>
      <c r="R3056" s="131"/>
      <c r="S3056" s="131"/>
      <c r="T3056" s="131"/>
      <c r="U3056" s="7"/>
      <c r="V3056" s="131"/>
      <c r="W3056" s="131"/>
      <c r="X3056" s="131"/>
      <c r="Z3056" s="237">
        <v>100</v>
      </c>
      <c r="AA3056" s="131"/>
    </row>
    <row r="3057" spans="1:27" x14ac:dyDescent="0.25">
      <c r="A3057" s="262">
        <v>-14640</v>
      </c>
      <c r="B3057" s="237">
        <v>134.43571361961173</v>
      </c>
      <c r="C3057" s="238">
        <v>133.71850490919192</v>
      </c>
      <c r="O3057" s="131"/>
      <c r="P3057" s="131"/>
      <c r="Q3057" s="131"/>
      <c r="R3057" s="131"/>
      <c r="S3057" s="131"/>
      <c r="T3057" s="131"/>
      <c r="U3057" s="7"/>
      <c r="V3057" s="131"/>
      <c r="W3057" s="131"/>
      <c r="X3057" s="131"/>
      <c r="Z3057" s="237">
        <v>100</v>
      </c>
      <c r="AA3057" s="131"/>
    </row>
    <row r="3058" spans="1:27" x14ac:dyDescent="0.25">
      <c r="A3058" s="262">
        <v>-14650</v>
      </c>
      <c r="B3058" s="237">
        <v>134.48148814466299</v>
      </c>
      <c r="C3058" s="238">
        <v>133.76341131556632</v>
      </c>
      <c r="O3058" s="131"/>
      <c r="P3058" s="131"/>
      <c r="Q3058" s="131"/>
      <c r="R3058" s="131"/>
      <c r="S3058" s="131"/>
      <c r="T3058" s="131"/>
      <c r="U3058" s="7"/>
      <c r="V3058" s="131"/>
      <c r="W3058" s="131"/>
      <c r="X3058" s="131"/>
      <c r="Z3058" s="237">
        <v>100</v>
      </c>
      <c r="AA3058" s="131"/>
    </row>
    <row r="3059" spans="1:27" x14ac:dyDescent="0.25">
      <c r="A3059" s="262">
        <v>-14660</v>
      </c>
      <c r="B3059" s="237">
        <v>134.52717652018305</v>
      </c>
      <c r="C3059" s="238">
        <v>133.80897631623176</v>
      </c>
      <c r="O3059" s="131"/>
      <c r="P3059" s="131"/>
      <c r="Q3059" s="131"/>
      <c r="R3059" s="131"/>
      <c r="S3059" s="131"/>
      <c r="T3059" s="131"/>
      <c r="U3059" s="7"/>
      <c r="V3059" s="131"/>
      <c r="W3059" s="131"/>
      <c r="X3059" s="131"/>
      <c r="Z3059" s="237">
        <v>100</v>
      </c>
      <c r="AA3059" s="131"/>
    </row>
    <row r="3060" spans="1:27" x14ac:dyDescent="0.25">
      <c r="A3060" s="262">
        <v>-14670</v>
      </c>
      <c r="B3060" s="237">
        <v>134.57277847055468</v>
      </c>
      <c r="C3060" s="238">
        <v>133.8544556451337</v>
      </c>
      <c r="O3060" s="131"/>
      <c r="P3060" s="131"/>
      <c r="Q3060" s="131"/>
      <c r="R3060" s="131"/>
      <c r="S3060" s="131"/>
      <c r="T3060" s="131"/>
      <c r="U3060" s="7"/>
      <c r="V3060" s="131"/>
      <c r="W3060" s="131"/>
      <c r="X3060" s="131"/>
      <c r="Z3060" s="237">
        <v>100</v>
      </c>
      <c r="AA3060" s="131"/>
    </row>
    <row r="3061" spans="1:27" x14ac:dyDescent="0.25">
      <c r="A3061" s="262">
        <v>-14680</v>
      </c>
      <c r="B3061" s="237">
        <v>134.61829371961977</v>
      </c>
      <c r="C3061" s="238">
        <v>133.89910142698272</v>
      </c>
      <c r="O3061" s="131"/>
      <c r="P3061" s="131"/>
      <c r="Q3061" s="131"/>
      <c r="R3061" s="131"/>
      <c r="S3061" s="131"/>
      <c r="T3061" s="131"/>
      <c r="U3061" s="7"/>
      <c r="V3061" s="131"/>
      <c r="W3061" s="131"/>
      <c r="X3061" s="131"/>
      <c r="Z3061" s="237">
        <v>100</v>
      </c>
      <c r="AA3061" s="131"/>
    </row>
    <row r="3062" spans="1:27" x14ac:dyDescent="0.25">
      <c r="A3062" s="262">
        <v>-14690</v>
      </c>
      <c r="B3062" s="237">
        <v>134.68018912359886</v>
      </c>
      <c r="C3062" s="238">
        <v>133.96162332341515</v>
      </c>
      <c r="O3062" s="131"/>
      <c r="P3062" s="131"/>
      <c r="Q3062" s="131"/>
      <c r="R3062" s="131"/>
      <c r="S3062" s="131"/>
      <c r="T3062" s="131"/>
      <c r="U3062" s="7"/>
      <c r="V3062" s="131"/>
      <c r="W3062" s="131"/>
      <c r="X3062" s="131"/>
      <c r="Z3062" s="237">
        <v>100</v>
      </c>
      <c r="AA3062" s="131"/>
    </row>
    <row r="3063" spans="1:27" x14ac:dyDescent="0.25">
      <c r="A3063" s="262">
        <v>-14700</v>
      </c>
      <c r="B3063" s="237">
        <v>134.72629948348069</v>
      </c>
      <c r="C3063" s="238">
        <v>134.00686392198116</v>
      </c>
      <c r="O3063" s="131"/>
      <c r="P3063" s="131"/>
      <c r="Q3063" s="131"/>
      <c r="R3063" s="131"/>
      <c r="S3063" s="131"/>
      <c r="T3063" s="131"/>
      <c r="U3063" s="7"/>
      <c r="V3063" s="131"/>
      <c r="W3063" s="131"/>
      <c r="X3063" s="131"/>
      <c r="Z3063" s="237">
        <v>100</v>
      </c>
      <c r="AA3063" s="131"/>
    </row>
    <row r="3064" spans="1:27" x14ac:dyDescent="0.25">
      <c r="A3064" s="262">
        <v>-14710</v>
      </c>
      <c r="B3064" s="237">
        <v>134.77157382950685</v>
      </c>
      <c r="C3064" s="238">
        <v>134.0520177730624</v>
      </c>
      <c r="O3064" s="131"/>
      <c r="P3064" s="131"/>
      <c r="Q3064" s="131"/>
      <c r="R3064" s="131"/>
      <c r="S3064" s="131"/>
      <c r="T3064" s="131"/>
      <c r="U3064" s="7"/>
      <c r="V3064" s="131"/>
      <c r="W3064" s="131"/>
      <c r="X3064" s="131"/>
      <c r="Z3064" s="237">
        <v>100</v>
      </c>
      <c r="AA3064" s="131"/>
    </row>
    <row r="3065" spans="1:27" x14ac:dyDescent="0.25">
      <c r="A3065" s="262">
        <v>-14720</v>
      </c>
      <c r="B3065" s="237">
        <v>134.83403861817411</v>
      </c>
      <c r="C3065" s="238">
        <v>134.11436282913206</v>
      </c>
      <c r="O3065" s="131"/>
      <c r="P3065" s="131"/>
      <c r="Q3065" s="131"/>
      <c r="R3065" s="131"/>
      <c r="S3065" s="131"/>
      <c r="T3065" s="131"/>
      <c r="U3065" s="7"/>
      <c r="V3065" s="131"/>
      <c r="W3065" s="131"/>
      <c r="X3065" s="131"/>
      <c r="Z3065" s="237">
        <v>100</v>
      </c>
      <c r="AA3065" s="131"/>
    </row>
    <row r="3066" spans="1:27" x14ac:dyDescent="0.25">
      <c r="A3066" s="262">
        <v>-14730</v>
      </c>
      <c r="B3066" s="237">
        <v>134.91300417537667</v>
      </c>
      <c r="C3066" s="238">
        <v>134.19320941810642</v>
      </c>
      <c r="O3066" s="131"/>
      <c r="P3066" s="131"/>
      <c r="Q3066" s="131"/>
      <c r="R3066" s="131"/>
      <c r="S3066" s="131"/>
      <c r="T3066" s="131"/>
      <c r="U3066" s="7"/>
      <c r="V3066" s="131"/>
      <c r="W3066" s="131"/>
      <c r="X3066" s="131"/>
      <c r="Z3066" s="237">
        <v>100</v>
      </c>
      <c r="AA3066" s="131"/>
    </row>
    <row r="3067" spans="1:27" x14ac:dyDescent="0.25">
      <c r="A3067" s="262">
        <v>-14740</v>
      </c>
      <c r="B3067" s="237">
        <v>134.97539631454575</v>
      </c>
      <c r="C3067" s="238">
        <v>134.25473030841414</v>
      </c>
      <c r="O3067" s="131"/>
      <c r="P3067" s="131"/>
      <c r="Q3067" s="131"/>
      <c r="R3067" s="131"/>
      <c r="S3067" s="131"/>
      <c r="T3067" s="131"/>
      <c r="U3067" s="7"/>
      <c r="V3067" s="131"/>
      <c r="W3067" s="131"/>
      <c r="X3067" s="131"/>
      <c r="Z3067" s="237">
        <v>100</v>
      </c>
      <c r="AA3067" s="131"/>
    </row>
    <row r="3068" spans="1:27" x14ac:dyDescent="0.25">
      <c r="A3068" s="262">
        <v>-14750</v>
      </c>
      <c r="B3068" s="237">
        <v>135.07166996693323</v>
      </c>
      <c r="C3068" s="238">
        <v>134.35088561589561</v>
      </c>
      <c r="O3068" s="131"/>
      <c r="P3068" s="131"/>
      <c r="Q3068" s="131"/>
      <c r="R3068" s="131"/>
      <c r="S3068" s="131"/>
      <c r="T3068" s="131"/>
      <c r="U3068" s="7"/>
      <c r="V3068" s="131"/>
      <c r="W3068" s="131"/>
      <c r="X3068" s="131"/>
      <c r="Z3068" s="237">
        <v>100</v>
      </c>
      <c r="AA3068" s="131"/>
    </row>
    <row r="3069" spans="1:27" x14ac:dyDescent="0.25">
      <c r="A3069" s="262">
        <v>-14760</v>
      </c>
      <c r="B3069" s="237">
        <v>135.16797892869127</v>
      </c>
      <c r="C3069" s="238">
        <v>134.44632213097526</v>
      </c>
      <c r="O3069" s="131"/>
      <c r="P3069" s="131"/>
      <c r="Q3069" s="131"/>
      <c r="R3069" s="131"/>
      <c r="S3069" s="131"/>
      <c r="T3069" s="131"/>
      <c r="U3069" s="7"/>
      <c r="V3069" s="131"/>
      <c r="W3069" s="131"/>
      <c r="X3069" s="131"/>
      <c r="Z3069" s="237">
        <v>100</v>
      </c>
      <c r="AA3069" s="131"/>
    </row>
    <row r="3070" spans="1:27" x14ac:dyDescent="0.25">
      <c r="A3070" s="262">
        <v>-14770</v>
      </c>
      <c r="B3070" s="237">
        <v>135.24694009308672</v>
      </c>
      <c r="C3070" s="238">
        <v>134.52516557750462</v>
      </c>
      <c r="O3070" s="131"/>
      <c r="P3070" s="131"/>
      <c r="Q3070" s="131"/>
      <c r="R3070" s="131"/>
      <c r="S3070" s="131"/>
      <c r="T3070" s="131"/>
      <c r="U3070" s="7"/>
      <c r="V3070" s="131"/>
      <c r="W3070" s="131"/>
      <c r="X3070" s="131"/>
      <c r="Z3070" s="237">
        <v>100</v>
      </c>
      <c r="AA3070" s="131"/>
    </row>
    <row r="3071" spans="1:27" x14ac:dyDescent="0.25">
      <c r="A3071" s="262">
        <v>-14780</v>
      </c>
      <c r="B3071" s="237">
        <v>135.34329846601244</v>
      </c>
      <c r="C3071" s="238">
        <v>134.62065030524403</v>
      </c>
      <c r="O3071" s="131"/>
      <c r="P3071" s="131"/>
      <c r="Q3071" s="131"/>
      <c r="R3071" s="131"/>
      <c r="S3071" s="131"/>
      <c r="T3071" s="131"/>
      <c r="U3071" s="7"/>
      <c r="V3071" s="131"/>
      <c r="W3071" s="131"/>
      <c r="X3071" s="131"/>
      <c r="Z3071" s="237">
        <v>100</v>
      </c>
      <c r="AA3071" s="131"/>
    </row>
    <row r="3072" spans="1:27" x14ac:dyDescent="0.25">
      <c r="A3072" s="262">
        <v>-14790</v>
      </c>
      <c r="B3072" s="237">
        <v>135.43969195556389</v>
      </c>
      <c r="C3072" s="238">
        <v>134.71692670770148</v>
      </c>
      <c r="O3072" s="131"/>
      <c r="P3072" s="131"/>
      <c r="Q3072" s="131"/>
      <c r="R3072" s="131"/>
      <c r="S3072" s="131"/>
      <c r="T3072" s="131"/>
      <c r="U3072" s="7"/>
      <c r="V3072" s="131"/>
      <c r="W3072" s="131"/>
      <c r="X3072" s="131"/>
      <c r="Z3072" s="237">
        <v>100</v>
      </c>
      <c r="AA3072" s="131"/>
    </row>
    <row r="3073" spans="1:27" x14ac:dyDescent="0.25">
      <c r="A3073" s="262">
        <v>-14800</v>
      </c>
      <c r="B3073" s="237">
        <v>135.51943278856567</v>
      </c>
      <c r="C3073" s="238">
        <v>134.79579269632177</v>
      </c>
      <c r="O3073" s="131"/>
      <c r="P3073" s="131"/>
      <c r="Q3073" s="131"/>
      <c r="R3073" s="131"/>
      <c r="S3073" s="131"/>
      <c r="T3073" s="131"/>
      <c r="U3073" s="7"/>
      <c r="V3073" s="131"/>
      <c r="W3073" s="131"/>
      <c r="X3073" s="131"/>
      <c r="Z3073" s="237">
        <v>100</v>
      </c>
      <c r="AA3073" s="131"/>
    </row>
    <row r="3074" spans="1:27" x14ac:dyDescent="0.25">
      <c r="A3074" s="262">
        <v>-14810</v>
      </c>
      <c r="B3074" s="237">
        <v>135.59916822762301</v>
      </c>
      <c r="C3074" s="238">
        <v>134.87541168280379</v>
      </c>
      <c r="O3074" s="131"/>
      <c r="P3074" s="131"/>
      <c r="Q3074" s="131"/>
      <c r="R3074" s="131"/>
      <c r="S3074" s="131"/>
      <c r="T3074" s="131"/>
      <c r="U3074" s="7"/>
      <c r="V3074" s="131"/>
      <c r="W3074" s="131"/>
      <c r="X3074" s="131"/>
      <c r="Z3074" s="237">
        <v>100</v>
      </c>
      <c r="AA3074" s="131"/>
    </row>
    <row r="3075" spans="1:27" x14ac:dyDescent="0.25">
      <c r="A3075" s="262">
        <v>-14820</v>
      </c>
      <c r="B3075" s="237">
        <v>135.66217000333288</v>
      </c>
      <c r="C3075" s="238">
        <v>134.93753741425357</v>
      </c>
      <c r="O3075" s="131"/>
      <c r="P3075" s="131"/>
      <c r="Q3075" s="131"/>
      <c r="R3075" s="131"/>
      <c r="S3075" s="131"/>
      <c r="T3075" s="131"/>
      <c r="U3075" s="7"/>
      <c r="V3075" s="131"/>
      <c r="W3075" s="131"/>
      <c r="X3075" s="131"/>
      <c r="Z3075" s="237">
        <v>100</v>
      </c>
      <c r="AA3075" s="131"/>
    </row>
    <row r="3076" spans="1:27" x14ac:dyDescent="0.25">
      <c r="A3076" s="262">
        <v>-14830</v>
      </c>
      <c r="B3076" s="237">
        <v>135.74187401658077</v>
      </c>
      <c r="C3076" s="238">
        <v>135.01712561320574</v>
      </c>
      <c r="O3076" s="131"/>
      <c r="P3076" s="131"/>
      <c r="Q3076" s="131"/>
      <c r="R3076" s="131"/>
      <c r="S3076" s="131"/>
      <c r="T3076" s="131"/>
      <c r="U3076" s="7"/>
      <c r="V3076" s="131"/>
      <c r="W3076" s="131"/>
      <c r="X3076" s="131"/>
      <c r="Z3076" s="237">
        <v>100</v>
      </c>
      <c r="AA3076" s="131"/>
    </row>
    <row r="3077" spans="1:27" x14ac:dyDescent="0.25">
      <c r="A3077" s="262">
        <v>-14840</v>
      </c>
      <c r="B3077" s="237">
        <v>135.80404134904501</v>
      </c>
      <c r="C3077" s="238">
        <v>135.07917791266678</v>
      </c>
      <c r="O3077" s="131"/>
      <c r="P3077" s="131"/>
      <c r="Q3077" s="131"/>
      <c r="R3077" s="131"/>
      <c r="S3077" s="131"/>
      <c r="T3077" s="131"/>
      <c r="U3077" s="7"/>
      <c r="V3077" s="131"/>
      <c r="W3077" s="131"/>
      <c r="X3077" s="131"/>
      <c r="Z3077" s="237">
        <v>100</v>
      </c>
      <c r="AA3077" s="131"/>
    </row>
    <row r="3078" spans="1:27" x14ac:dyDescent="0.25">
      <c r="A3078" s="262">
        <v>-14850</v>
      </c>
      <c r="B3078" s="237">
        <v>135.86692343686079</v>
      </c>
      <c r="C3078" s="238">
        <v>135.14194575083297</v>
      </c>
      <c r="O3078" s="131"/>
      <c r="P3078" s="131"/>
      <c r="Q3078" s="131"/>
      <c r="R3078" s="131"/>
      <c r="S3078" s="131"/>
      <c r="T3078" s="131"/>
      <c r="U3078" s="7"/>
      <c r="V3078" s="131"/>
      <c r="W3078" s="131"/>
      <c r="X3078" s="131"/>
      <c r="Z3078" s="237">
        <v>100</v>
      </c>
      <c r="AA3078" s="131"/>
    </row>
    <row r="3079" spans="1:27" x14ac:dyDescent="0.25">
      <c r="A3079" s="262">
        <v>-14860</v>
      </c>
      <c r="B3079" s="237">
        <v>135.94733212146249</v>
      </c>
      <c r="C3079" s="238">
        <v>135.2214769130895</v>
      </c>
      <c r="O3079" s="131"/>
      <c r="P3079" s="131"/>
      <c r="Q3079" s="131"/>
      <c r="R3079" s="131"/>
      <c r="S3079" s="131"/>
      <c r="T3079" s="131"/>
      <c r="U3079" s="7"/>
      <c r="V3079" s="131"/>
      <c r="W3079" s="131"/>
      <c r="X3079" s="131"/>
      <c r="Z3079" s="237">
        <v>100</v>
      </c>
      <c r="AA3079" s="131"/>
    </row>
    <row r="3080" spans="1:27" x14ac:dyDescent="0.25">
      <c r="A3080" s="262">
        <v>-14870</v>
      </c>
      <c r="B3080" s="237">
        <v>136.02697141999565</v>
      </c>
      <c r="C3080" s="238">
        <v>135.30100261005299</v>
      </c>
      <c r="O3080" s="131"/>
      <c r="P3080" s="131"/>
      <c r="Q3080" s="131"/>
      <c r="R3080" s="131"/>
      <c r="S3080" s="131"/>
      <c r="T3080" s="131"/>
      <c r="U3080" s="7"/>
      <c r="V3080" s="131"/>
      <c r="W3080" s="131"/>
      <c r="X3080" s="131"/>
      <c r="Z3080" s="237">
        <v>100</v>
      </c>
      <c r="AA3080" s="131"/>
    </row>
    <row r="3081" spans="1:27" x14ac:dyDescent="0.25">
      <c r="A3081" s="262">
        <v>-14880</v>
      </c>
      <c r="B3081" s="237">
        <v>136.08975433957167</v>
      </c>
      <c r="C3081" s="238">
        <v>135.36367271649974</v>
      </c>
      <c r="O3081" s="131"/>
      <c r="P3081" s="131"/>
      <c r="Q3081" s="131"/>
      <c r="R3081" s="131"/>
      <c r="S3081" s="131"/>
      <c r="T3081" s="131"/>
      <c r="U3081" s="7"/>
      <c r="V3081" s="131"/>
      <c r="W3081" s="131"/>
      <c r="X3081" s="131"/>
      <c r="Z3081" s="237">
        <v>100</v>
      </c>
      <c r="AA3081" s="131"/>
    </row>
    <row r="3082" spans="1:27" x14ac:dyDescent="0.25">
      <c r="A3082" s="262">
        <v>-14890</v>
      </c>
      <c r="B3082" s="237">
        <v>136.17012717950118</v>
      </c>
      <c r="C3082" s="238">
        <v>135.44316669786443</v>
      </c>
      <c r="O3082" s="131"/>
      <c r="P3082" s="131"/>
      <c r="Q3082" s="131"/>
      <c r="R3082" s="131"/>
      <c r="S3082" s="131"/>
      <c r="T3082" s="131"/>
      <c r="U3082" s="7"/>
      <c r="V3082" s="131"/>
      <c r="W3082" s="131"/>
      <c r="X3082" s="131"/>
      <c r="Z3082" s="237">
        <v>100</v>
      </c>
      <c r="AA3082" s="131"/>
    </row>
    <row r="3083" spans="1:27" x14ac:dyDescent="0.25">
      <c r="A3083" s="262">
        <v>-14900</v>
      </c>
      <c r="B3083" s="237">
        <v>136.24972743891979</v>
      </c>
      <c r="C3083" s="238">
        <v>135.52265479907567</v>
      </c>
      <c r="O3083" s="131"/>
      <c r="P3083" s="131"/>
      <c r="Q3083" s="131"/>
      <c r="R3083" s="131"/>
      <c r="S3083" s="131"/>
      <c r="T3083" s="131"/>
      <c r="U3083" s="7"/>
      <c r="V3083" s="131"/>
      <c r="W3083" s="131"/>
      <c r="X3083" s="131"/>
      <c r="Z3083" s="237">
        <v>100</v>
      </c>
      <c r="AA3083" s="131"/>
    </row>
    <row r="3084" spans="1:27" x14ac:dyDescent="0.25">
      <c r="A3084" s="262">
        <v>-14910</v>
      </c>
      <c r="B3084" s="237">
        <v>136.3300895873804</v>
      </c>
      <c r="C3084" s="238">
        <v>135.60213688943193</v>
      </c>
      <c r="O3084" s="131"/>
      <c r="P3084" s="131"/>
      <c r="Q3084" s="131"/>
      <c r="R3084" s="131"/>
      <c r="S3084" s="131"/>
      <c r="T3084" s="131"/>
      <c r="U3084" s="7"/>
      <c r="V3084" s="131"/>
      <c r="W3084" s="131"/>
      <c r="X3084" s="131"/>
      <c r="Z3084" s="237">
        <v>100</v>
      </c>
      <c r="AA3084" s="131"/>
    </row>
    <row r="3085" spans="1:27" x14ac:dyDescent="0.25">
      <c r="A3085" s="262">
        <v>-14920</v>
      </c>
      <c r="B3085" s="237">
        <v>136.39274530980231</v>
      </c>
      <c r="C3085" s="238">
        <v>135.66468111240317</v>
      </c>
      <c r="O3085" s="131"/>
      <c r="P3085" s="131"/>
      <c r="Q3085" s="131"/>
      <c r="R3085" s="131"/>
      <c r="S3085" s="131"/>
      <c r="T3085" s="131"/>
      <c r="U3085" s="7"/>
      <c r="V3085" s="131"/>
      <c r="W3085" s="131"/>
      <c r="X3085" s="131"/>
      <c r="Z3085" s="237">
        <v>100</v>
      </c>
      <c r="AA3085" s="131"/>
    </row>
    <row r="3086" spans="1:27" x14ac:dyDescent="0.25">
      <c r="A3086" s="262">
        <v>-14930</v>
      </c>
      <c r="B3086" s="237">
        <v>136.47307574903218</v>
      </c>
      <c r="C3086" s="238">
        <v>135.74413029333468</v>
      </c>
      <c r="O3086" s="131"/>
      <c r="P3086" s="131"/>
      <c r="Q3086" s="131"/>
      <c r="R3086" s="131"/>
      <c r="S3086" s="131"/>
      <c r="T3086" s="131"/>
      <c r="U3086" s="7"/>
      <c r="V3086" s="131"/>
      <c r="W3086" s="131"/>
      <c r="X3086" s="131"/>
      <c r="Z3086" s="237">
        <v>100</v>
      </c>
      <c r="AA3086" s="131"/>
    </row>
    <row r="3087" spans="1:27" x14ac:dyDescent="0.25">
      <c r="A3087" s="262">
        <v>-14940</v>
      </c>
      <c r="B3087" s="237">
        <v>136.55340082533365</v>
      </c>
      <c r="C3087" s="238">
        <v>135.82434453279163</v>
      </c>
      <c r="O3087" s="131"/>
      <c r="P3087" s="131"/>
      <c r="Q3087" s="131"/>
      <c r="R3087" s="131"/>
      <c r="S3087" s="131"/>
      <c r="T3087" s="131"/>
      <c r="U3087" s="7"/>
      <c r="V3087" s="131"/>
      <c r="W3087" s="131"/>
      <c r="X3087" s="131"/>
      <c r="Z3087" s="237">
        <v>100</v>
      </c>
      <c r="AA3087" s="131"/>
    </row>
    <row r="3088" spans="1:27" x14ac:dyDescent="0.25">
      <c r="A3088" s="262">
        <v>-14950</v>
      </c>
      <c r="B3088" s="237">
        <v>136.63372040803196</v>
      </c>
      <c r="C3088" s="238">
        <v>135.90378165634678</v>
      </c>
      <c r="O3088" s="131"/>
      <c r="P3088" s="131"/>
      <c r="Q3088" s="131"/>
      <c r="R3088" s="131"/>
      <c r="S3088" s="131"/>
      <c r="T3088" s="131"/>
      <c r="U3088" s="7"/>
      <c r="V3088" s="131"/>
      <c r="W3088" s="131"/>
      <c r="X3088" s="131"/>
      <c r="Z3088" s="237">
        <v>100</v>
      </c>
      <c r="AA3088" s="131"/>
    </row>
    <row r="3089" spans="1:27" x14ac:dyDescent="0.25">
      <c r="A3089" s="262">
        <v>-14960</v>
      </c>
      <c r="B3089" s="237">
        <v>136.69702051414669</v>
      </c>
      <c r="C3089" s="238">
        <v>135.96697159208742</v>
      </c>
      <c r="O3089" s="131"/>
      <c r="P3089" s="131"/>
      <c r="Q3089" s="131"/>
      <c r="R3089" s="131"/>
      <c r="S3089" s="131"/>
      <c r="T3089" s="131"/>
      <c r="U3089" s="7"/>
      <c r="V3089" s="131"/>
      <c r="W3089" s="131"/>
      <c r="X3089" s="131"/>
      <c r="Z3089" s="237">
        <v>100</v>
      </c>
      <c r="AA3089" s="131"/>
    </row>
    <row r="3090" spans="1:27" x14ac:dyDescent="0.25">
      <c r="A3090" s="262">
        <v>-14970</v>
      </c>
      <c r="B3090" s="237">
        <v>136.76027367681081</v>
      </c>
      <c r="C3090" s="238">
        <v>136.03011538710697</v>
      </c>
      <c r="O3090" s="131"/>
      <c r="P3090" s="131"/>
      <c r="Q3090" s="131"/>
      <c r="R3090" s="131"/>
      <c r="S3090" s="131"/>
      <c r="T3090" s="131"/>
      <c r="U3090" s="7"/>
      <c r="V3090" s="131"/>
      <c r="W3090" s="131"/>
      <c r="X3090" s="131"/>
      <c r="Z3090" s="237">
        <v>100</v>
      </c>
      <c r="AA3090" s="131"/>
    </row>
    <row r="3091" spans="1:27" x14ac:dyDescent="0.25">
      <c r="A3091" s="262">
        <v>-14980</v>
      </c>
      <c r="B3091" s="237">
        <v>136.82347968964132</v>
      </c>
      <c r="C3091" s="238">
        <v>136.09243760692274</v>
      </c>
      <c r="O3091" s="131"/>
      <c r="P3091" s="131"/>
      <c r="Q3091" s="131"/>
      <c r="R3091" s="131"/>
      <c r="S3091" s="131"/>
      <c r="T3091" s="131"/>
      <c r="U3091" s="7"/>
      <c r="V3091" s="131"/>
      <c r="W3091" s="131"/>
      <c r="X3091" s="131"/>
      <c r="Z3091" s="237">
        <v>100</v>
      </c>
      <c r="AA3091" s="131"/>
    </row>
    <row r="3092" spans="1:27" x14ac:dyDescent="0.25">
      <c r="A3092" s="262">
        <v>-14990</v>
      </c>
      <c r="B3092" s="237">
        <v>136.8695626376583</v>
      </c>
      <c r="C3092" s="238">
        <v>136.13918802927657</v>
      </c>
      <c r="O3092" s="131"/>
      <c r="P3092" s="131"/>
      <c r="Q3092" s="131"/>
      <c r="R3092" s="131"/>
      <c r="S3092" s="131"/>
      <c r="T3092" s="131"/>
      <c r="U3092" s="7"/>
      <c r="V3092" s="131"/>
      <c r="W3092" s="131"/>
      <c r="X3092" s="131"/>
      <c r="Z3092" s="237">
        <v>100</v>
      </c>
      <c r="AA3092" s="131"/>
    </row>
    <row r="3093" spans="1:27" x14ac:dyDescent="0.25">
      <c r="A3093" s="262">
        <v>-15000</v>
      </c>
      <c r="B3093" s="237">
        <v>136.89846030764409</v>
      </c>
      <c r="C3093" s="238">
        <v>136.16797875245015</v>
      </c>
      <c r="O3093" s="131"/>
      <c r="P3093" s="131"/>
      <c r="Q3093" s="131"/>
      <c r="R3093" s="131"/>
      <c r="S3093" s="131"/>
      <c r="T3093" s="131"/>
      <c r="U3093" s="7"/>
      <c r="V3093" s="131"/>
      <c r="W3093" s="131"/>
      <c r="X3093" s="131"/>
      <c r="Z3093" s="237">
        <v>100</v>
      </c>
      <c r="AA3093" s="131"/>
    </row>
    <row r="3094" spans="1:27" x14ac:dyDescent="0.25">
      <c r="A3094" s="262">
        <v>-15010</v>
      </c>
      <c r="B3094" s="237">
        <v>136.92800545500086</v>
      </c>
      <c r="C3094" s="238">
        <v>136.19741776416652</v>
      </c>
      <c r="O3094" s="131"/>
      <c r="P3094" s="131"/>
      <c r="Q3094" s="131"/>
      <c r="R3094" s="131"/>
      <c r="S3094" s="131"/>
      <c r="T3094" s="131"/>
      <c r="U3094" s="7"/>
      <c r="V3094" s="131"/>
      <c r="W3094" s="131"/>
      <c r="X3094" s="131"/>
      <c r="Z3094" s="237">
        <v>100</v>
      </c>
      <c r="AA3094" s="131"/>
    </row>
    <row r="3095" spans="1:27" x14ac:dyDescent="0.25">
      <c r="A3095" s="262">
        <v>-15020</v>
      </c>
      <c r="B3095" s="237">
        <v>136.94028376693959</v>
      </c>
      <c r="C3095" s="238">
        <v>136.20959075375703</v>
      </c>
      <c r="O3095" s="131"/>
      <c r="P3095" s="131"/>
      <c r="Q3095" s="131"/>
      <c r="R3095" s="131"/>
      <c r="S3095" s="131"/>
      <c r="T3095" s="131"/>
      <c r="U3095" s="7"/>
      <c r="V3095" s="131"/>
      <c r="W3095" s="131"/>
      <c r="X3095" s="131"/>
      <c r="Z3095" s="237">
        <v>100</v>
      </c>
      <c r="AA3095" s="131"/>
    </row>
    <row r="3096" spans="1:27" x14ac:dyDescent="0.25">
      <c r="A3096" s="262">
        <v>-15030</v>
      </c>
      <c r="B3096" s="237">
        <v>136.96954972241778</v>
      </c>
      <c r="C3096" s="238">
        <v>136.23797226898432</v>
      </c>
      <c r="O3096" s="131"/>
      <c r="P3096" s="131"/>
      <c r="Q3096" s="131"/>
      <c r="R3096" s="131"/>
      <c r="S3096" s="131"/>
      <c r="T3096" s="131"/>
      <c r="U3096" s="7"/>
      <c r="V3096" s="131"/>
      <c r="W3096" s="131"/>
      <c r="X3096" s="131"/>
      <c r="Z3096" s="237">
        <v>100</v>
      </c>
      <c r="AA3096" s="131"/>
    </row>
    <row r="3097" spans="1:27" x14ac:dyDescent="0.25">
      <c r="A3097" s="262">
        <v>-15040</v>
      </c>
      <c r="B3097" s="237">
        <v>136.98150659261674</v>
      </c>
      <c r="C3097" s="238">
        <v>136.25060538311561</v>
      </c>
      <c r="O3097" s="131"/>
      <c r="P3097" s="131"/>
      <c r="Q3097" s="131"/>
      <c r="R3097" s="131"/>
      <c r="S3097" s="131"/>
      <c r="T3097" s="131"/>
      <c r="U3097" s="7"/>
      <c r="V3097" s="131"/>
      <c r="W3097" s="131"/>
      <c r="X3097" s="131"/>
      <c r="Z3097" s="237">
        <v>100</v>
      </c>
      <c r="AA3097" s="131"/>
    </row>
    <row r="3098" spans="1:27" x14ac:dyDescent="0.25">
      <c r="A3098" s="262">
        <v>-15050</v>
      </c>
      <c r="B3098" s="237">
        <v>137.02847374881867</v>
      </c>
      <c r="C3098" s="238">
        <v>136.29668784706308</v>
      </c>
      <c r="O3098" s="131"/>
      <c r="P3098" s="131"/>
      <c r="Q3098" s="131"/>
      <c r="R3098" s="131"/>
      <c r="S3098" s="131"/>
      <c r="T3098" s="131"/>
      <c r="U3098" s="7"/>
      <c r="V3098" s="131"/>
      <c r="W3098" s="131"/>
      <c r="X3098" s="131"/>
      <c r="Z3098" s="237">
        <v>100</v>
      </c>
      <c r="AA3098" s="131"/>
    </row>
    <row r="3099" spans="1:27" x14ac:dyDescent="0.25">
      <c r="A3099" s="262">
        <v>-15060</v>
      </c>
      <c r="B3099" s="237">
        <v>137.05735022872969</v>
      </c>
      <c r="C3099" s="238">
        <v>136.32546133274951</v>
      </c>
      <c r="O3099" s="131"/>
      <c r="P3099" s="131"/>
      <c r="Q3099" s="131"/>
      <c r="R3099" s="131"/>
      <c r="S3099" s="131"/>
      <c r="T3099" s="131"/>
      <c r="U3099" s="7"/>
      <c r="V3099" s="131"/>
      <c r="W3099" s="131"/>
      <c r="X3099" s="131"/>
      <c r="Z3099" s="237">
        <v>100</v>
      </c>
      <c r="AA3099" s="131"/>
    </row>
    <row r="3100" spans="1:27" x14ac:dyDescent="0.25">
      <c r="A3100" s="262">
        <v>-15070</v>
      </c>
      <c r="B3100" s="237">
        <v>137.0696378099633</v>
      </c>
      <c r="C3100" s="238">
        <v>136.33764674256645</v>
      </c>
      <c r="O3100" s="131"/>
      <c r="P3100" s="131"/>
      <c r="Q3100" s="131"/>
      <c r="R3100" s="131"/>
      <c r="S3100" s="131"/>
      <c r="T3100" s="131"/>
      <c r="U3100" s="7"/>
      <c r="V3100" s="131"/>
      <c r="W3100" s="131"/>
      <c r="X3100" s="131"/>
      <c r="Z3100" s="237">
        <v>100</v>
      </c>
      <c r="AA3100" s="131"/>
    </row>
    <row r="3101" spans="1:27" x14ac:dyDescent="0.25">
      <c r="A3101" s="262">
        <v>-15080</v>
      </c>
      <c r="B3101" s="237">
        <v>137.09901696391563</v>
      </c>
      <c r="C3101" s="238">
        <v>136.36692455005294</v>
      </c>
      <c r="O3101" s="131"/>
      <c r="P3101" s="131"/>
      <c r="Q3101" s="131"/>
      <c r="R3101" s="131"/>
      <c r="S3101" s="131"/>
      <c r="T3101" s="131"/>
      <c r="U3101" s="7"/>
      <c r="V3101" s="131"/>
      <c r="W3101" s="131"/>
      <c r="X3101" s="131"/>
      <c r="Z3101" s="237">
        <v>100</v>
      </c>
      <c r="AA3101" s="131"/>
    </row>
    <row r="3102" spans="1:27" x14ac:dyDescent="0.25">
      <c r="A3102" s="262">
        <v>-15090</v>
      </c>
      <c r="B3102" s="237">
        <v>137.12826641903857</v>
      </c>
      <c r="C3102" s="238">
        <v>136.39607348580753</v>
      </c>
      <c r="O3102" s="131"/>
      <c r="P3102" s="131"/>
      <c r="Q3102" s="131"/>
      <c r="R3102" s="131"/>
      <c r="S3102" s="131"/>
      <c r="T3102" s="131"/>
      <c r="U3102" s="7"/>
      <c r="V3102" s="131"/>
      <c r="W3102" s="131"/>
      <c r="X3102" s="131"/>
      <c r="Z3102" s="237">
        <v>100</v>
      </c>
      <c r="AA3102" s="131"/>
    </row>
    <row r="3103" spans="1:27" x14ac:dyDescent="0.25">
      <c r="A3103" s="262">
        <v>-15100</v>
      </c>
      <c r="B3103" s="237">
        <v>137.15738581831053</v>
      </c>
      <c r="C3103" s="238">
        <v>136.4250931949594</v>
      </c>
      <c r="O3103" s="131"/>
      <c r="P3103" s="131"/>
      <c r="Q3103" s="131"/>
      <c r="R3103" s="131"/>
      <c r="S3103" s="131"/>
      <c r="T3103" s="131"/>
      <c r="U3103" s="7"/>
      <c r="V3103" s="131"/>
      <c r="W3103" s="131"/>
      <c r="X3103" s="131"/>
      <c r="Z3103" s="237">
        <v>100</v>
      </c>
      <c r="AA3103" s="131"/>
    </row>
    <row r="3104" spans="1:27" x14ac:dyDescent="0.25">
      <c r="A3104" s="262">
        <v>-15110</v>
      </c>
      <c r="B3104" s="237">
        <v>137.18716232175825</v>
      </c>
      <c r="C3104" s="238">
        <v>136.4547708396901</v>
      </c>
      <c r="O3104" s="131"/>
      <c r="P3104" s="131"/>
      <c r="Q3104" s="131"/>
      <c r="R3104" s="131"/>
      <c r="S3104" s="131"/>
      <c r="T3104" s="131"/>
      <c r="U3104" s="7"/>
      <c r="V3104" s="131"/>
      <c r="W3104" s="131"/>
      <c r="X3104" s="131"/>
      <c r="Z3104" s="237">
        <v>100</v>
      </c>
      <c r="AA3104" s="131"/>
    </row>
    <row r="3105" spans="1:27" x14ac:dyDescent="0.25">
      <c r="A3105" s="262">
        <v>-15120</v>
      </c>
      <c r="B3105" s="237">
        <v>137.21602148878668</v>
      </c>
      <c r="C3105" s="238">
        <v>136.48353198156323</v>
      </c>
      <c r="O3105" s="131"/>
      <c r="P3105" s="131"/>
      <c r="Q3105" s="131"/>
      <c r="R3105" s="131"/>
      <c r="S3105" s="131"/>
      <c r="T3105" s="131"/>
      <c r="U3105" s="7"/>
      <c r="V3105" s="131"/>
      <c r="W3105" s="131"/>
      <c r="X3105" s="131"/>
      <c r="Z3105" s="237">
        <v>100</v>
      </c>
      <c r="AA3105" s="131"/>
    </row>
    <row r="3106" spans="1:27" x14ac:dyDescent="0.25">
      <c r="A3106" s="262">
        <v>-15130</v>
      </c>
      <c r="B3106" s="237">
        <v>137.24553895132257</v>
      </c>
      <c r="C3106" s="238">
        <v>136.51295225466828</v>
      </c>
      <c r="O3106" s="131"/>
      <c r="P3106" s="131"/>
      <c r="Q3106" s="131"/>
      <c r="R3106" s="131"/>
      <c r="S3106" s="131"/>
      <c r="T3106" s="131"/>
      <c r="U3106" s="7"/>
      <c r="V3106" s="131"/>
      <c r="W3106" s="131"/>
      <c r="X3106" s="131"/>
      <c r="Z3106" s="237">
        <v>100</v>
      </c>
      <c r="AA3106" s="131"/>
    </row>
    <row r="3107" spans="1:27" x14ac:dyDescent="0.25">
      <c r="A3107" s="262">
        <v>-15140</v>
      </c>
      <c r="B3107" s="237">
        <v>137.25753845667765</v>
      </c>
      <c r="C3107" s="238">
        <v>136.52485540848383</v>
      </c>
      <c r="O3107" s="131"/>
      <c r="P3107" s="131"/>
      <c r="Q3107" s="131"/>
      <c r="R3107" s="131"/>
      <c r="S3107" s="131"/>
      <c r="T3107" s="131"/>
      <c r="U3107" s="7"/>
      <c r="V3107" s="131"/>
      <c r="W3107" s="131"/>
      <c r="X3107" s="131"/>
      <c r="Z3107" s="237">
        <v>100</v>
      </c>
      <c r="AA3107" s="131"/>
    </row>
    <row r="3108" spans="1:27" x14ac:dyDescent="0.25">
      <c r="A3108" s="262">
        <v>-15150</v>
      </c>
      <c r="B3108" s="237">
        <v>137.28756669575017</v>
      </c>
      <c r="C3108" s="238">
        <v>136.55399679854136</v>
      </c>
      <c r="O3108" s="131"/>
      <c r="P3108" s="131"/>
      <c r="Q3108" s="131"/>
      <c r="R3108" s="131"/>
      <c r="S3108" s="131"/>
      <c r="T3108" s="131"/>
      <c r="U3108" s="7"/>
      <c r="V3108" s="131"/>
      <c r="W3108" s="131"/>
      <c r="X3108" s="131"/>
      <c r="Z3108" s="237">
        <v>100</v>
      </c>
      <c r="AA3108" s="131"/>
    </row>
    <row r="3109" spans="1:27" x14ac:dyDescent="0.25">
      <c r="A3109" s="262">
        <v>-15160</v>
      </c>
      <c r="B3109" s="237">
        <v>137.2992437382222</v>
      </c>
      <c r="C3109" s="238">
        <v>136.56637050931016</v>
      </c>
      <c r="O3109" s="131"/>
      <c r="P3109" s="131"/>
      <c r="Q3109" s="131"/>
      <c r="R3109" s="131"/>
      <c r="S3109" s="131"/>
      <c r="T3109" s="131"/>
      <c r="U3109" s="7"/>
      <c r="V3109" s="131"/>
      <c r="W3109" s="131"/>
      <c r="X3109" s="131"/>
      <c r="Z3109" s="237">
        <v>100</v>
      </c>
      <c r="AA3109" s="131"/>
    </row>
    <row r="3110" spans="1:27" x14ac:dyDescent="0.25">
      <c r="A3110" s="262">
        <v>-15170</v>
      </c>
      <c r="B3110" s="237">
        <v>137.32899275975385</v>
      </c>
      <c r="C3110" s="238">
        <v>136.59602570601677</v>
      </c>
      <c r="O3110" s="131"/>
      <c r="P3110" s="131"/>
      <c r="Q3110" s="131"/>
      <c r="R3110" s="131"/>
      <c r="S3110" s="131"/>
      <c r="T3110" s="131"/>
      <c r="U3110" s="7"/>
      <c r="V3110" s="131"/>
      <c r="W3110" s="131"/>
      <c r="X3110" s="131"/>
      <c r="Z3110" s="237">
        <v>100</v>
      </c>
      <c r="AA3110" s="131"/>
    </row>
    <row r="3111" spans="1:27" x14ac:dyDescent="0.25">
      <c r="A3111" s="262">
        <v>-15180</v>
      </c>
      <c r="B3111" s="237">
        <v>137.35781842689309</v>
      </c>
      <c r="C3111" s="238">
        <v>136.62475839492961</v>
      </c>
      <c r="O3111" s="131"/>
      <c r="P3111" s="131"/>
      <c r="Q3111" s="131"/>
      <c r="R3111" s="131"/>
      <c r="S3111" s="131"/>
      <c r="T3111" s="131"/>
      <c r="U3111" s="7"/>
      <c r="V3111" s="131"/>
      <c r="W3111" s="131"/>
      <c r="X3111" s="131"/>
      <c r="Z3111" s="237">
        <v>100</v>
      </c>
      <c r="AA3111" s="131"/>
    </row>
    <row r="3112" spans="1:27" x14ac:dyDescent="0.25">
      <c r="A3112" s="262">
        <v>-15190</v>
      </c>
      <c r="B3112" s="237">
        <v>137.40480172056823</v>
      </c>
      <c r="C3112" s="238">
        <v>136.67085438328374</v>
      </c>
      <c r="O3112" s="131"/>
      <c r="P3112" s="131"/>
      <c r="Q3112" s="131"/>
      <c r="R3112" s="131"/>
      <c r="S3112" s="131"/>
      <c r="T3112" s="131"/>
      <c r="U3112" s="7"/>
      <c r="V3112" s="131"/>
      <c r="W3112" s="131"/>
      <c r="X3112" s="131"/>
      <c r="Z3112" s="237">
        <v>100</v>
      </c>
      <c r="AA3112" s="131"/>
    </row>
    <row r="3113" spans="1:27" x14ac:dyDescent="0.25">
      <c r="A3113" s="262">
        <v>-15200</v>
      </c>
      <c r="B3113" s="237">
        <v>137.45090137138524</v>
      </c>
      <c r="C3113" s="238">
        <v>136.71765793151633</v>
      </c>
      <c r="O3113" s="131"/>
      <c r="P3113" s="131"/>
      <c r="Q3113" s="131"/>
      <c r="R3113" s="131"/>
      <c r="S3113" s="131"/>
      <c r="T3113" s="131"/>
      <c r="U3113" s="7"/>
      <c r="V3113" s="131"/>
      <c r="W3113" s="131"/>
      <c r="X3113" s="131"/>
      <c r="Z3113" s="237">
        <v>100</v>
      </c>
      <c r="AA3113" s="131"/>
    </row>
    <row r="3114" spans="1:27" x14ac:dyDescent="0.25">
      <c r="A3114" s="262">
        <v>-15210</v>
      </c>
      <c r="B3114" s="237">
        <v>137.49770841176209</v>
      </c>
      <c r="C3114" s="238">
        <v>136.76357744457292</v>
      </c>
      <c r="O3114" s="131"/>
      <c r="P3114" s="131"/>
      <c r="Q3114" s="131"/>
      <c r="R3114" s="131"/>
      <c r="S3114" s="131"/>
      <c r="T3114" s="131"/>
      <c r="U3114" s="7"/>
      <c r="V3114" s="131"/>
      <c r="W3114" s="131"/>
      <c r="X3114" s="131"/>
      <c r="Z3114" s="237">
        <v>100</v>
      </c>
      <c r="AA3114" s="131"/>
    </row>
    <row r="3115" spans="1:27" x14ac:dyDescent="0.25">
      <c r="A3115" s="262">
        <v>-15220</v>
      </c>
      <c r="B3115" s="237">
        <v>137.54442738459781</v>
      </c>
      <c r="C3115" s="238">
        <v>136.81020588266375</v>
      </c>
      <c r="O3115" s="131"/>
      <c r="P3115" s="131"/>
      <c r="Q3115" s="131"/>
      <c r="R3115" s="131"/>
      <c r="S3115" s="131"/>
      <c r="T3115" s="131"/>
      <c r="U3115" s="7"/>
      <c r="V3115" s="131"/>
      <c r="W3115" s="131"/>
      <c r="X3115" s="131"/>
      <c r="Z3115" s="237">
        <v>100</v>
      </c>
      <c r="AA3115" s="131"/>
    </row>
    <row r="3116" spans="1:27" x14ac:dyDescent="0.25">
      <c r="A3116" s="262">
        <v>-15230</v>
      </c>
      <c r="B3116" s="237">
        <v>137.59105800811918</v>
      </c>
      <c r="C3116" s="238">
        <v>136.8559477950059</v>
      </c>
      <c r="O3116" s="131"/>
      <c r="P3116" s="131"/>
      <c r="Q3116" s="131"/>
      <c r="R3116" s="131"/>
      <c r="S3116" s="131"/>
      <c r="T3116" s="131"/>
      <c r="U3116" s="7"/>
      <c r="V3116" s="131"/>
      <c r="W3116" s="131"/>
      <c r="X3116" s="131"/>
      <c r="Z3116" s="237">
        <v>100</v>
      </c>
      <c r="AA3116" s="131"/>
    </row>
    <row r="3117" spans="1:27" x14ac:dyDescent="0.25">
      <c r="A3117" s="262">
        <v>-15240</v>
      </c>
      <c r="B3117" s="237">
        <v>137.61999999999998</v>
      </c>
      <c r="C3117" s="238">
        <v>136.88559999999998</v>
      </c>
      <c r="O3117" s="131"/>
      <c r="P3117" s="131"/>
      <c r="Q3117" s="131"/>
      <c r="R3117" s="131"/>
      <c r="S3117" s="131"/>
      <c r="T3117" s="131"/>
      <c r="U3117" s="7"/>
      <c r="V3117" s="131"/>
      <c r="W3117" s="131"/>
      <c r="X3117" s="131"/>
      <c r="Z3117" s="237">
        <v>100</v>
      </c>
      <c r="AA3117" s="131"/>
    </row>
    <row r="3118" spans="1:27" x14ac:dyDescent="0.25">
      <c r="A3118" s="262">
        <v>-15250</v>
      </c>
      <c r="B3118" s="237">
        <v>137.66643177409287</v>
      </c>
      <c r="C3118" s="238">
        <v>136.93194381518759</v>
      </c>
      <c r="O3118" s="131"/>
      <c r="P3118" s="131"/>
      <c r="Q3118" s="131"/>
      <c r="R3118" s="131"/>
      <c r="S3118" s="131"/>
      <c r="T3118" s="131"/>
      <c r="U3118" s="7"/>
      <c r="V3118" s="131"/>
      <c r="W3118" s="131"/>
      <c r="X3118" s="131"/>
      <c r="Z3118" s="237">
        <v>100</v>
      </c>
      <c r="AA3118" s="131"/>
    </row>
    <row r="3119" spans="1:27" x14ac:dyDescent="0.25">
      <c r="A3119" s="262">
        <v>-15260</v>
      </c>
      <c r="B3119" s="237">
        <v>137.71357626227677</v>
      </c>
      <c r="C3119" s="238">
        <v>136.97819926966929</v>
      </c>
      <c r="O3119" s="131"/>
      <c r="P3119" s="131"/>
      <c r="Q3119" s="131"/>
      <c r="R3119" s="131"/>
      <c r="S3119" s="131"/>
      <c r="T3119" s="131"/>
      <c r="U3119" s="7"/>
      <c r="V3119" s="131"/>
      <c r="W3119" s="131"/>
      <c r="X3119" s="131"/>
      <c r="Z3119" s="237">
        <v>100</v>
      </c>
      <c r="AA3119" s="131"/>
    </row>
    <row r="3120" spans="1:27" x14ac:dyDescent="0.25">
      <c r="A3120" s="262">
        <v>-15270</v>
      </c>
      <c r="B3120" s="237">
        <v>137.75983027553971</v>
      </c>
      <c r="C3120" s="238">
        <v>137.02436608164084</v>
      </c>
      <c r="O3120" s="131"/>
      <c r="P3120" s="131"/>
      <c r="Q3120" s="131"/>
      <c r="R3120" s="131"/>
      <c r="S3120" s="131"/>
      <c r="T3120" s="131"/>
      <c r="U3120" s="7"/>
      <c r="V3120" s="131"/>
      <c r="W3120" s="131"/>
      <c r="X3120" s="131"/>
      <c r="Z3120" s="237">
        <v>100</v>
      </c>
      <c r="AA3120" s="131"/>
    </row>
    <row r="3121" spans="1:27" x14ac:dyDescent="0.25">
      <c r="A3121" s="262">
        <v>-15280</v>
      </c>
      <c r="B3121" s="237">
        <v>137.80679837799377</v>
      </c>
      <c r="C3121" s="238">
        <v>137.07044396874528</v>
      </c>
      <c r="O3121" s="131"/>
      <c r="P3121" s="131"/>
      <c r="Q3121" s="131"/>
      <c r="R3121" s="131"/>
      <c r="S3121" s="131"/>
      <c r="T3121" s="131"/>
      <c r="U3121" s="7"/>
      <c r="V3121" s="131"/>
      <c r="W3121" s="131"/>
      <c r="X3121" s="131"/>
      <c r="Z3121" s="237">
        <v>100</v>
      </c>
      <c r="AA3121" s="131"/>
    </row>
    <row r="3122" spans="1:27" x14ac:dyDescent="0.25">
      <c r="A3122" s="262">
        <v>-15290</v>
      </c>
      <c r="B3122" s="237">
        <v>137.87058027131698</v>
      </c>
      <c r="C3122" s="238">
        <v>137.13413942257731</v>
      </c>
      <c r="O3122" s="131"/>
      <c r="P3122" s="131"/>
      <c r="Q3122" s="131"/>
      <c r="R3122" s="131"/>
      <c r="S3122" s="131"/>
      <c r="T3122" s="131"/>
      <c r="U3122" s="7"/>
      <c r="V3122" s="131"/>
      <c r="W3122" s="131"/>
      <c r="X3122" s="131"/>
      <c r="Z3122" s="237">
        <v>100</v>
      </c>
      <c r="AA3122" s="131"/>
    </row>
    <row r="3123" spans="1:27" x14ac:dyDescent="0.25">
      <c r="A3123" s="262">
        <v>-15300</v>
      </c>
      <c r="B3123" s="237">
        <v>137.93431466883658</v>
      </c>
      <c r="C3123" s="238">
        <v>137.19778825018324</v>
      </c>
      <c r="O3123" s="131"/>
      <c r="P3123" s="131"/>
      <c r="Q3123" s="131"/>
      <c r="R3123" s="131"/>
      <c r="S3123" s="131"/>
      <c r="T3123" s="131"/>
      <c r="U3123" s="7"/>
      <c r="V3123" s="131"/>
      <c r="W3123" s="131"/>
      <c r="X3123" s="131"/>
      <c r="Z3123" s="237">
        <v>100</v>
      </c>
      <c r="AA3123" s="131"/>
    </row>
    <row r="3124" spans="1:27" x14ac:dyDescent="0.25">
      <c r="A3124" s="262">
        <v>-15310</v>
      </c>
      <c r="B3124" s="237">
        <v>138.01494422461508</v>
      </c>
      <c r="C3124" s="238">
        <v>137.27833310785715</v>
      </c>
      <c r="O3124" s="131"/>
      <c r="P3124" s="131"/>
      <c r="Q3124" s="131"/>
      <c r="R3124" s="131"/>
      <c r="S3124" s="131"/>
      <c r="T3124" s="131"/>
      <c r="U3124" s="7"/>
      <c r="V3124" s="131"/>
      <c r="W3124" s="131"/>
      <c r="X3124" s="131"/>
      <c r="Z3124" s="237">
        <v>100</v>
      </c>
      <c r="AA3124" s="131"/>
    </row>
    <row r="3125" spans="1:27" x14ac:dyDescent="0.25">
      <c r="A3125" s="262">
        <v>-15320</v>
      </c>
      <c r="B3125" s="237">
        <v>138.11333803291006</v>
      </c>
      <c r="C3125" s="238">
        <v>137.37583531255234</v>
      </c>
      <c r="O3125" s="131"/>
      <c r="P3125" s="131"/>
      <c r="Q3125" s="131"/>
      <c r="R3125" s="131"/>
      <c r="S3125" s="131"/>
      <c r="T3125" s="131"/>
      <c r="U3125" s="7"/>
      <c r="V3125" s="131"/>
      <c r="W3125" s="131"/>
      <c r="X3125" s="131"/>
      <c r="Z3125" s="237">
        <v>100</v>
      </c>
      <c r="AA3125" s="131"/>
    </row>
    <row r="3126" spans="1:27" x14ac:dyDescent="0.25">
      <c r="A3126" s="262">
        <v>-15330</v>
      </c>
      <c r="B3126" s="237">
        <v>138.21176782986407</v>
      </c>
      <c r="C3126" s="238">
        <v>137.47418118398514</v>
      </c>
      <c r="O3126" s="131"/>
      <c r="P3126" s="131"/>
      <c r="Q3126" s="131"/>
      <c r="R3126" s="131"/>
      <c r="S3126" s="131"/>
      <c r="T3126" s="131"/>
      <c r="U3126" s="7"/>
      <c r="V3126" s="131"/>
      <c r="W3126" s="131"/>
      <c r="X3126" s="131"/>
      <c r="Z3126" s="237">
        <v>100</v>
      </c>
      <c r="AA3126" s="131"/>
    </row>
    <row r="3127" spans="1:27" x14ac:dyDescent="0.25">
      <c r="A3127" s="262">
        <v>-15340</v>
      </c>
      <c r="B3127" s="237">
        <v>138.31023355844249</v>
      </c>
      <c r="C3127" s="238">
        <v>137.57175412817068</v>
      </c>
      <c r="O3127" s="131"/>
      <c r="P3127" s="131"/>
      <c r="Q3127" s="131"/>
      <c r="R3127" s="131"/>
      <c r="S3127" s="131"/>
      <c r="T3127" s="131"/>
      <c r="U3127" s="7"/>
      <c r="V3127" s="131"/>
      <c r="W3127" s="131"/>
      <c r="X3127" s="131"/>
      <c r="Z3127" s="237">
        <v>100</v>
      </c>
      <c r="AA3127" s="131"/>
    </row>
    <row r="3128" spans="1:27" x14ac:dyDescent="0.25">
      <c r="A3128" s="262">
        <v>-15350</v>
      </c>
      <c r="B3128" s="237">
        <v>138.40873516142025</v>
      </c>
      <c r="C3128" s="238">
        <v>137.66936186611781</v>
      </c>
      <c r="O3128" s="131"/>
      <c r="P3128" s="131"/>
      <c r="Q3128" s="131"/>
      <c r="R3128" s="131"/>
      <c r="S3128" s="131"/>
      <c r="T3128" s="131"/>
      <c r="U3128" s="7"/>
      <c r="V3128" s="131"/>
      <c r="W3128" s="131"/>
      <c r="X3128" s="131"/>
      <c r="Z3128" s="237">
        <v>100</v>
      </c>
      <c r="AA3128" s="131"/>
    </row>
    <row r="3129" spans="1:27" x14ac:dyDescent="0.25">
      <c r="A3129" s="262">
        <v>-15360</v>
      </c>
      <c r="B3129" s="237">
        <v>138.49022693106528</v>
      </c>
      <c r="C3129" s="238">
        <v>137.7507703864205</v>
      </c>
      <c r="O3129" s="131"/>
      <c r="P3129" s="131"/>
      <c r="Q3129" s="131"/>
      <c r="R3129" s="131"/>
      <c r="S3129" s="131"/>
      <c r="T3129" s="131"/>
      <c r="U3129" s="7"/>
      <c r="V3129" s="131"/>
      <c r="W3129" s="131"/>
      <c r="X3129" s="131"/>
      <c r="Z3129" s="237">
        <v>100</v>
      </c>
      <c r="AA3129" s="131"/>
    </row>
    <row r="3130" spans="1:27" x14ac:dyDescent="0.25">
      <c r="A3130" s="262">
        <v>-15370</v>
      </c>
      <c r="B3130" s="237">
        <v>138.58877947812579</v>
      </c>
      <c r="C3130" s="238">
        <v>137.84842788573854</v>
      </c>
      <c r="O3130" s="131"/>
      <c r="P3130" s="131"/>
      <c r="Q3130" s="131"/>
      <c r="R3130" s="131"/>
      <c r="S3130" s="131"/>
      <c r="T3130" s="131"/>
      <c r="U3130" s="7"/>
      <c r="V3130" s="131"/>
      <c r="W3130" s="131"/>
      <c r="X3130" s="131"/>
      <c r="Z3130" s="237">
        <v>100</v>
      </c>
      <c r="AA3130" s="131"/>
    </row>
    <row r="3131" spans="1:27" x14ac:dyDescent="0.25">
      <c r="A3131" s="262">
        <v>-15380</v>
      </c>
      <c r="B3131" s="237">
        <v>138.67028076194836</v>
      </c>
      <c r="C3131" s="238">
        <v>137.9298467022432</v>
      </c>
      <c r="O3131" s="131"/>
      <c r="P3131" s="131"/>
      <c r="Q3131" s="131"/>
      <c r="R3131" s="131"/>
      <c r="S3131" s="131"/>
      <c r="T3131" s="131"/>
      <c r="U3131" s="7"/>
      <c r="V3131" s="131"/>
      <c r="W3131" s="131"/>
      <c r="X3131" s="131"/>
      <c r="Z3131" s="237">
        <v>100</v>
      </c>
      <c r="AA3131" s="131"/>
    </row>
    <row r="3132" spans="1:27" x14ac:dyDescent="0.25">
      <c r="A3132" s="262">
        <v>-15390</v>
      </c>
      <c r="B3132" s="237">
        <v>138.73385402908221</v>
      </c>
      <c r="C3132" s="238">
        <v>137.99333838710876</v>
      </c>
      <c r="O3132" s="131"/>
      <c r="P3132" s="131"/>
      <c r="Q3132" s="131"/>
      <c r="R3132" s="131"/>
      <c r="S3132" s="131"/>
      <c r="T3132" s="131"/>
      <c r="U3132" s="7"/>
      <c r="V3132" s="131"/>
      <c r="W3132" s="131"/>
      <c r="X3132" s="131"/>
      <c r="Z3132" s="237">
        <v>100</v>
      </c>
      <c r="AA3132" s="131"/>
    </row>
    <row r="3133" spans="1:27" x14ac:dyDescent="0.25">
      <c r="A3133" s="262">
        <v>-15400</v>
      </c>
      <c r="B3133" s="237">
        <v>138.79819366500956</v>
      </c>
      <c r="C3133" s="238">
        <v>138.05759732808087</v>
      </c>
      <c r="O3133" s="131"/>
      <c r="P3133" s="131"/>
      <c r="Q3133" s="131"/>
      <c r="R3133" s="131"/>
      <c r="S3133" s="131"/>
      <c r="T3133" s="131"/>
      <c r="U3133" s="7"/>
      <c r="V3133" s="131"/>
      <c r="W3133" s="131"/>
      <c r="X3133" s="131"/>
      <c r="Z3133" s="237">
        <v>100</v>
      </c>
      <c r="AA3133" s="131"/>
    </row>
    <row r="3134" spans="1:27" x14ac:dyDescent="0.25">
      <c r="A3134" s="262">
        <v>-15410</v>
      </c>
      <c r="B3134" s="237">
        <v>138.86248579710235</v>
      </c>
      <c r="C3134" s="238">
        <v>138.12099303281192</v>
      </c>
      <c r="O3134" s="131"/>
      <c r="P3134" s="131"/>
      <c r="Q3134" s="131"/>
      <c r="R3134" s="131"/>
      <c r="S3134" s="131"/>
      <c r="T3134" s="131"/>
      <c r="U3134" s="7"/>
      <c r="V3134" s="131"/>
      <c r="W3134" s="131"/>
      <c r="X3134" s="131"/>
      <c r="Z3134" s="237">
        <v>100</v>
      </c>
      <c r="AA3134" s="131"/>
    </row>
    <row r="3135" spans="1:27" x14ac:dyDescent="0.25">
      <c r="A3135" s="262">
        <v>-15420</v>
      </c>
      <c r="B3135" s="237">
        <v>138.90956039692327</v>
      </c>
      <c r="C3135" s="238">
        <v>138.16798773066071</v>
      </c>
      <c r="O3135" s="131"/>
      <c r="P3135" s="131"/>
      <c r="Q3135" s="131"/>
      <c r="R3135" s="131"/>
      <c r="S3135" s="131"/>
      <c r="T3135" s="131"/>
      <c r="U3135" s="7"/>
      <c r="V3135" s="131"/>
      <c r="W3135" s="131"/>
      <c r="X3135" s="131"/>
      <c r="Z3135" s="237">
        <v>100</v>
      </c>
      <c r="AA3135" s="131"/>
    </row>
    <row r="3136" spans="1:27" x14ac:dyDescent="0.25">
      <c r="A3136" s="262">
        <v>-15430</v>
      </c>
      <c r="B3136" s="237">
        <v>138.95654550880633</v>
      </c>
      <c r="C3136" s="238">
        <v>138.21489383350348</v>
      </c>
      <c r="O3136" s="131"/>
      <c r="P3136" s="131"/>
      <c r="Q3136" s="131"/>
      <c r="R3136" s="131"/>
      <c r="S3136" s="131"/>
      <c r="T3136" s="131"/>
      <c r="U3136" s="7"/>
      <c r="V3136" s="131"/>
      <c r="W3136" s="131"/>
      <c r="X3136" s="131"/>
      <c r="Z3136" s="237">
        <v>100</v>
      </c>
      <c r="AA3136" s="131"/>
    </row>
    <row r="3137" spans="1:27" x14ac:dyDescent="0.25">
      <c r="A3137" s="262">
        <v>-15440</v>
      </c>
      <c r="B3137" s="237">
        <v>139.00344084714789</v>
      </c>
      <c r="C3137" s="238">
        <v>138.26171105801535</v>
      </c>
      <c r="O3137" s="131"/>
      <c r="P3137" s="131"/>
      <c r="Q3137" s="131"/>
      <c r="R3137" s="131"/>
      <c r="S3137" s="131"/>
      <c r="T3137" s="131"/>
      <c r="U3137" s="7"/>
      <c r="V3137" s="131"/>
      <c r="W3137" s="131"/>
      <c r="X3137" s="131"/>
      <c r="Z3137" s="237">
        <v>100</v>
      </c>
      <c r="AA3137" s="131"/>
    </row>
    <row r="3138" spans="1:27" x14ac:dyDescent="0.25">
      <c r="A3138" s="262">
        <v>-15450</v>
      </c>
      <c r="B3138" s="237">
        <v>139.03301388340026</v>
      </c>
      <c r="C3138" s="238">
        <v>138.29120687793144</v>
      </c>
      <c r="O3138" s="131"/>
      <c r="P3138" s="131"/>
      <c r="Q3138" s="131"/>
      <c r="R3138" s="131"/>
      <c r="S3138" s="131"/>
      <c r="T3138" s="131"/>
      <c r="U3138" s="7"/>
      <c r="V3138" s="131"/>
      <c r="W3138" s="131"/>
      <c r="X3138" s="131"/>
      <c r="Z3138" s="237">
        <v>100</v>
      </c>
      <c r="AA3138" s="131"/>
    </row>
    <row r="3139" spans="1:27" x14ac:dyDescent="0.25">
      <c r="A3139" s="262">
        <v>-15460</v>
      </c>
      <c r="B3139" s="237">
        <v>139.0805295336919</v>
      </c>
      <c r="C3139" s="238">
        <v>138.33782463545251</v>
      </c>
      <c r="O3139" s="131"/>
      <c r="P3139" s="131"/>
      <c r="Q3139" s="131"/>
      <c r="R3139" s="131"/>
      <c r="S3139" s="131"/>
      <c r="T3139" s="131"/>
      <c r="U3139" s="7"/>
      <c r="V3139" s="131"/>
      <c r="W3139" s="131"/>
      <c r="X3139" s="131"/>
      <c r="Z3139" s="237">
        <v>100</v>
      </c>
      <c r="AA3139" s="131"/>
    </row>
    <row r="3140" spans="1:27" x14ac:dyDescent="0.25">
      <c r="A3140" s="262">
        <v>-15470</v>
      </c>
      <c r="B3140" s="237">
        <v>139.09258597547483</v>
      </c>
      <c r="C3140" s="238">
        <v>138.34980466830521</v>
      </c>
      <c r="O3140" s="131"/>
      <c r="P3140" s="131"/>
      <c r="Q3140" s="131"/>
      <c r="R3140" s="131"/>
      <c r="S3140" s="131"/>
      <c r="T3140" s="131"/>
      <c r="U3140" s="7"/>
      <c r="V3140" s="131"/>
      <c r="W3140" s="131"/>
      <c r="X3140" s="131"/>
      <c r="Z3140" s="237">
        <v>100</v>
      </c>
      <c r="AA3140" s="131"/>
    </row>
    <row r="3141" spans="1:27" x14ac:dyDescent="0.25">
      <c r="A3141" s="262">
        <v>-15480</v>
      </c>
      <c r="B3141" s="237">
        <v>139.12258629585571</v>
      </c>
      <c r="C3141" s="238">
        <v>138.3797294829196</v>
      </c>
      <c r="O3141" s="131"/>
      <c r="P3141" s="131"/>
      <c r="Q3141" s="131"/>
      <c r="R3141" s="131"/>
      <c r="S3141" s="131"/>
      <c r="T3141" s="131"/>
      <c r="U3141" s="7"/>
      <c r="V3141" s="131"/>
      <c r="W3141" s="131"/>
      <c r="X3141" s="131"/>
      <c r="Z3141" s="237">
        <v>100</v>
      </c>
      <c r="AA3141" s="131"/>
    </row>
    <row r="3142" spans="1:27" x14ac:dyDescent="0.25">
      <c r="A3142" s="262">
        <v>-15490</v>
      </c>
      <c r="B3142" s="237">
        <v>139.13513963082104</v>
      </c>
      <c r="C3142" s="238">
        <v>138.39220821758056</v>
      </c>
      <c r="O3142" s="131"/>
      <c r="P3142" s="131"/>
      <c r="Q3142" s="131"/>
      <c r="R3142" s="131"/>
      <c r="S3142" s="131"/>
      <c r="T3142" s="131"/>
      <c r="U3142" s="7"/>
      <c r="V3142" s="131"/>
      <c r="W3142" s="131"/>
      <c r="X3142" s="131"/>
      <c r="Z3142" s="237">
        <v>100</v>
      </c>
      <c r="AA3142" s="131"/>
    </row>
    <row r="3143" spans="1:27" x14ac:dyDescent="0.25">
      <c r="A3143" s="262">
        <v>-15500</v>
      </c>
      <c r="B3143" s="237">
        <v>139.13018274100511</v>
      </c>
      <c r="C3143" s="238">
        <v>138.38717763522502</v>
      </c>
      <c r="O3143" s="131"/>
      <c r="P3143" s="131"/>
      <c r="Q3143" s="131"/>
      <c r="R3143" s="131"/>
      <c r="S3143" s="131"/>
      <c r="T3143" s="131"/>
      <c r="U3143" s="7"/>
      <c r="V3143" s="131"/>
      <c r="W3143" s="131"/>
      <c r="X3143" s="131"/>
      <c r="Z3143" s="237">
        <v>100</v>
      </c>
      <c r="AA3143" s="131"/>
    </row>
    <row r="3144" spans="1:27" x14ac:dyDescent="0.25">
      <c r="A3144" s="262">
        <v>-15510</v>
      </c>
      <c r="B3144" s="237">
        <v>139.12501000461361</v>
      </c>
      <c r="C3144" s="238">
        <v>138.38275867686411</v>
      </c>
      <c r="O3144" s="131"/>
      <c r="P3144" s="131"/>
      <c r="Q3144" s="131"/>
      <c r="R3144" s="131"/>
      <c r="S3144" s="131"/>
      <c r="T3144" s="131"/>
      <c r="U3144" s="7"/>
      <c r="V3144" s="131"/>
      <c r="W3144" s="131"/>
      <c r="X3144" s="131"/>
      <c r="Z3144" s="237">
        <v>100</v>
      </c>
      <c r="AA3144" s="131"/>
    </row>
    <row r="3145" spans="1:27" x14ac:dyDescent="0.25">
      <c r="A3145" s="262">
        <v>-15520</v>
      </c>
      <c r="B3145" s="237">
        <v>139.12044846735995</v>
      </c>
      <c r="C3145" s="238">
        <v>138.37729870902643</v>
      </c>
      <c r="O3145" s="131"/>
      <c r="P3145" s="131"/>
      <c r="Q3145" s="131"/>
      <c r="R3145" s="131"/>
      <c r="S3145" s="131"/>
      <c r="T3145" s="131"/>
      <c r="U3145" s="7"/>
      <c r="V3145" s="131"/>
      <c r="W3145" s="131"/>
      <c r="X3145" s="131"/>
      <c r="Z3145" s="237">
        <v>100</v>
      </c>
      <c r="AA3145" s="131"/>
    </row>
    <row r="3146" spans="1:27" x14ac:dyDescent="0.25">
      <c r="A3146" s="262">
        <v>-15530</v>
      </c>
      <c r="B3146" s="237">
        <v>139.11567205545126</v>
      </c>
      <c r="C3146" s="238">
        <v>138.37245134173037</v>
      </c>
      <c r="O3146" s="131"/>
      <c r="P3146" s="131"/>
      <c r="Q3146" s="131"/>
      <c r="R3146" s="131"/>
      <c r="S3146" s="131"/>
      <c r="T3146" s="131"/>
      <c r="U3146" s="7"/>
      <c r="V3146" s="131"/>
      <c r="W3146" s="131"/>
      <c r="X3146" s="131"/>
      <c r="Z3146" s="237">
        <v>100</v>
      </c>
      <c r="AA3146" s="131"/>
    </row>
    <row r="3147" spans="1:27" x14ac:dyDescent="0.25">
      <c r="A3147" s="262">
        <v>-15540</v>
      </c>
      <c r="B3147" s="237">
        <v>139.09325937839444</v>
      </c>
      <c r="C3147" s="238">
        <v>138.3507981918753</v>
      </c>
      <c r="O3147" s="131"/>
      <c r="P3147" s="131"/>
      <c r="Q3147" s="131"/>
      <c r="R3147" s="131"/>
      <c r="S3147" s="131"/>
      <c r="T3147" s="131"/>
      <c r="U3147" s="7"/>
      <c r="V3147" s="131"/>
      <c r="W3147" s="131"/>
      <c r="X3147" s="131"/>
      <c r="Z3147" s="237">
        <v>100</v>
      </c>
      <c r="AA3147" s="131"/>
    </row>
    <row r="3148" spans="1:27" x14ac:dyDescent="0.25">
      <c r="A3148" s="262">
        <v>-15550</v>
      </c>
      <c r="B3148" s="237">
        <v>139.0880305893202</v>
      </c>
      <c r="C3148" s="238">
        <v>138.3455012878897</v>
      </c>
      <c r="O3148" s="131"/>
      <c r="P3148" s="131"/>
      <c r="Q3148" s="131"/>
      <c r="R3148" s="131"/>
      <c r="S3148" s="131"/>
      <c r="T3148" s="131"/>
      <c r="U3148" s="7"/>
      <c r="V3148" s="131"/>
      <c r="W3148" s="131"/>
      <c r="X3148" s="131"/>
      <c r="Z3148" s="237">
        <v>100</v>
      </c>
      <c r="AA3148" s="131"/>
    </row>
    <row r="3149" spans="1:27" x14ac:dyDescent="0.25">
      <c r="A3149" s="262">
        <v>-15560</v>
      </c>
      <c r="B3149" s="237">
        <v>139.08341693182896</v>
      </c>
      <c r="C3149" s="238">
        <v>138.34082043837222</v>
      </c>
      <c r="O3149" s="131"/>
      <c r="P3149" s="131"/>
      <c r="Q3149" s="131"/>
      <c r="R3149" s="131"/>
      <c r="S3149" s="131"/>
      <c r="T3149" s="131"/>
      <c r="U3149" s="7"/>
      <c r="V3149" s="131"/>
      <c r="W3149" s="131"/>
      <c r="X3149" s="131"/>
      <c r="Z3149" s="237">
        <v>100</v>
      </c>
      <c r="AA3149" s="131"/>
    </row>
    <row r="3150" spans="1:27" x14ac:dyDescent="0.25">
      <c r="A3150" s="262">
        <v>-15570</v>
      </c>
      <c r="B3150" s="237">
        <v>139.07858832768721</v>
      </c>
      <c r="C3150" s="238">
        <v>138.33592556742323</v>
      </c>
      <c r="O3150" s="131"/>
      <c r="P3150" s="131"/>
      <c r="Q3150" s="131"/>
      <c r="R3150" s="131"/>
      <c r="S3150" s="131"/>
      <c r="T3150" s="131"/>
      <c r="U3150" s="7"/>
      <c r="V3150" s="131"/>
      <c r="W3150" s="131"/>
      <c r="X3150" s="131"/>
      <c r="Z3150" s="237">
        <v>100</v>
      </c>
      <c r="AA3150" s="131"/>
    </row>
    <row r="3151" spans="1:27" x14ac:dyDescent="0.25">
      <c r="A3151" s="262">
        <v>-15580</v>
      </c>
      <c r="B3151" s="237">
        <v>139.09104963938884</v>
      </c>
      <c r="C3151" s="238">
        <v>138.34832153987492</v>
      </c>
      <c r="O3151" s="131"/>
      <c r="P3151" s="131"/>
      <c r="Q3151" s="131"/>
      <c r="R3151" s="131"/>
      <c r="S3151" s="131"/>
      <c r="T3151" s="131"/>
      <c r="U3151" s="7"/>
      <c r="V3151" s="131"/>
      <c r="W3151" s="131"/>
      <c r="X3151" s="131"/>
      <c r="Z3151" s="237">
        <v>100</v>
      </c>
      <c r="AA3151" s="131"/>
    </row>
    <row r="3152" spans="1:27" x14ac:dyDescent="0.25">
      <c r="A3152" s="262">
        <v>-15590</v>
      </c>
      <c r="B3152" s="237">
        <v>139.10333735379993</v>
      </c>
      <c r="C3152" s="238">
        <v>138.36054484493584</v>
      </c>
      <c r="O3152" s="131"/>
      <c r="P3152" s="131"/>
      <c r="Q3152" s="131"/>
      <c r="R3152" s="131"/>
      <c r="S3152" s="131"/>
      <c r="T3152" s="131"/>
      <c r="U3152" s="7"/>
      <c r="V3152" s="131"/>
      <c r="W3152" s="131"/>
      <c r="X3152" s="131"/>
      <c r="Z3152" s="237">
        <v>100</v>
      </c>
      <c r="AA3152" s="131"/>
    </row>
    <row r="3153" spans="1:27" x14ac:dyDescent="0.25">
      <c r="A3153" s="262">
        <v>-15600</v>
      </c>
      <c r="B3153" s="237">
        <v>139.11545103241446</v>
      </c>
      <c r="C3153" s="238">
        <v>138.37259504644692</v>
      </c>
      <c r="O3153" s="131"/>
      <c r="P3153" s="131"/>
      <c r="Q3153" s="131"/>
      <c r="R3153" s="131"/>
      <c r="S3153" s="131"/>
      <c r="T3153" s="131"/>
      <c r="U3153" s="7"/>
      <c r="V3153" s="131"/>
      <c r="W3153" s="131"/>
      <c r="X3153" s="131"/>
      <c r="Z3153" s="237">
        <v>100</v>
      </c>
      <c r="AA3153" s="131"/>
    </row>
    <row r="3154" spans="1:27" x14ac:dyDescent="0.25">
      <c r="A3154" s="262">
        <v>-15610</v>
      </c>
      <c r="B3154" s="237">
        <v>139.12822685588392</v>
      </c>
      <c r="C3154" s="238">
        <v>138.3853083274108</v>
      </c>
      <c r="O3154" s="131"/>
      <c r="P3154" s="131"/>
      <c r="Q3154" s="131"/>
      <c r="R3154" s="131"/>
      <c r="S3154" s="131"/>
      <c r="T3154" s="131"/>
      <c r="U3154" s="7"/>
      <c r="V3154" s="131"/>
      <c r="W3154" s="131"/>
      <c r="X3154" s="131"/>
      <c r="Z3154" s="237">
        <v>100</v>
      </c>
      <c r="AA3154" s="131"/>
    </row>
    <row r="3155" spans="1:27" x14ac:dyDescent="0.25">
      <c r="A3155" s="262">
        <v>-15620</v>
      </c>
      <c r="B3155" s="237">
        <v>139.14082978943352</v>
      </c>
      <c r="C3155" s="238">
        <v>138.39784965540812</v>
      </c>
      <c r="O3155" s="131"/>
      <c r="P3155" s="131"/>
      <c r="Q3155" s="131"/>
      <c r="R3155" s="131"/>
      <c r="S3155" s="131"/>
      <c r="T3155" s="131"/>
      <c r="U3155" s="7"/>
      <c r="V3155" s="131"/>
      <c r="W3155" s="131"/>
      <c r="X3155" s="131"/>
      <c r="Z3155" s="237">
        <v>100</v>
      </c>
      <c r="AA3155" s="131"/>
    </row>
    <row r="3156" spans="1:27" x14ac:dyDescent="0.25">
      <c r="A3156" s="262">
        <v>-15630</v>
      </c>
      <c r="B3156" s="237">
        <v>139.15325939580887</v>
      </c>
      <c r="C3156" s="238">
        <v>138.41021859554436</v>
      </c>
      <c r="O3156" s="131"/>
      <c r="P3156" s="131"/>
      <c r="Q3156" s="131"/>
      <c r="R3156" s="131"/>
      <c r="S3156" s="131"/>
      <c r="T3156" s="131"/>
      <c r="U3156" s="7"/>
      <c r="V3156" s="131"/>
      <c r="W3156" s="131"/>
      <c r="X3156" s="131"/>
      <c r="Z3156" s="237">
        <v>100</v>
      </c>
      <c r="AA3156" s="131"/>
    </row>
    <row r="3157" spans="1:27" x14ac:dyDescent="0.25">
      <c r="A3157" s="262">
        <v>-15640</v>
      </c>
      <c r="B3157" s="237">
        <v>139.1655152369506</v>
      </c>
      <c r="C3157" s="238">
        <v>138.42241471212438</v>
      </c>
      <c r="O3157" s="131"/>
      <c r="P3157" s="131"/>
      <c r="Q3157" s="131"/>
      <c r="R3157" s="131"/>
      <c r="S3157" s="131"/>
      <c r="T3157" s="131"/>
      <c r="U3157" s="7"/>
      <c r="V3157" s="131"/>
      <c r="W3157" s="131"/>
      <c r="X3157" s="131"/>
      <c r="Z3157" s="237">
        <v>100</v>
      </c>
      <c r="AA3157" s="131"/>
    </row>
    <row r="3158" spans="1:27" x14ac:dyDescent="0.25">
      <c r="A3158" s="262">
        <v>-15650</v>
      </c>
      <c r="B3158" s="237">
        <v>139.16078331504838</v>
      </c>
      <c r="C3158" s="238">
        <v>138.41762400970626</v>
      </c>
      <c r="O3158" s="131"/>
      <c r="P3158" s="131"/>
      <c r="Q3158" s="131"/>
      <c r="R3158" s="131"/>
      <c r="S3158" s="131"/>
      <c r="T3158" s="131"/>
      <c r="U3158" s="7"/>
      <c r="V3158" s="131"/>
      <c r="W3158" s="131"/>
      <c r="X3158" s="131"/>
      <c r="Z3158" s="237">
        <v>100</v>
      </c>
      <c r="AA3158" s="131"/>
    </row>
    <row r="3159" spans="1:27" x14ac:dyDescent="0.25">
      <c r="A3159" s="262">
        <v>-15660</v>
      </c>
      <c r="B3159" s="237">
        <v>139.15583604667546</v>
      </c>
      <c r="C3159" s="238">
        <v>138.41261890723621</v>
      </c>
      <c r="O3159" s="131"/>
      <c r="P3159" s="131"/>
      <c r="Q3159" s="131"/>
      <c r="R3159" s="131"/>
      <c r="S3159" s="131"/>
      <c r="T3159" s="131"/>
      <c r="U3159" s="7"/>
      <c r="V3159" s="131"/>
      <c r="W3159" s="131"/>
      <c r="X3159" s="131"/>
      <c r="Z3159" s="237">
        <v>100</v>
      </c>
      <c r="AA3159" s="131"/>
    </row>
    <row r="3160" spans="1:27" x14ac:dyDescent="0.25">
      <c r="A3160" s="262">
        <v>-15670</v>
      </c>
      <c r="B3160" s="237">
        <v>139.1683699180372</v>
      </c>
      <c r="C3160" s="238">
        <v>138.42509589329677</v>
      </c>
      <c r="O3160" s="131"/>
      <c r="P3160" s="131"/>
      <c r="Q3160" s="131"/>
      <c r="R3160" s="131"/>
      <c r="S3160" s="131"/>
      <c r="T3160" s="131"/>
      <c r="U3160" s="7"/>
      <c r="V3160" s="131"/>
      <c r="W3160" s="131"/>
      <c r="X3160" s="131"/>
      <c r="Z3160" s="237">
        <v>100</v>
      </c>
      <c r="AA3160" s="131"/>
    </row>
    <row r="3161" spans="1:27" x14ac:dyDescent="0.25">
      <c r="A3161" s="262">
        <v>-15680</v>
      </c>
      <c r="B3161" s="237">
        <v>139.16301183332013</v>
      </c>
      <c r="C3161" s="238">
        <v>138.42052560880214</v>
      </c>
      <c r="O3161" s="131"/>
      <c r="P3161" s="131"/>
      <c r="Q3161" s="131"/>
      <c r="R3161" s="131"/>
      <c r="S3161" s="131"/>
      <c r="T3161" s="131"/>
      <c r="U3161" s="7"/>
      <c r="V3161" s="131"/>
      <c r="W3161" s="131"/>
      <c r="X3161" s="131"/>
      <c r="Z3161" s="237">
        <v>100</v>
      </c>
      <c r="AA3161" s="131"/>
    </row>
    <row r="3162" spans="1:27" x14ac:dyDescent="0.25">
      <c r="A3162" s="262">
        <v>-15690</v>
      </c>
      <c r="B3162" s="237">
        <v>139.17517674999144</v>
      </c>
      <c r="C3162" s="238">
        <v>138.43263656618035</v>
      </c>
      <c r="O3162" s="131"/>
      <c r="P3162" s="131"/>
      <c r="Q3162" s="131"/>
      <c r="R3162" s="131"/>
      <c r="S3162" s="131"/>
      <c r="T3162" s="131"/>
      <c r="U3162" s="7"/>
      <c r="V3162" s="131"/>
      <c r="W3162" s="131"/>
      <c r="X3162" s="131"/>
      <c r="Z3162" s="237">
        <v>100</v>
      </c>
      <c r="AA3162" s="131"/>
    </row>
    <row r="3163" spans="1:27" x14ac:dyDescent="0.25">
      <c r="A3163" s="262">
        <v>-15700</v>
      </c>
      <c r="B3163" s="237">
        <v>139.18801300627865</v>
      </c>
      <c r="C3163" s="238">
        <v>138.44457404224849</v>
      </c>
      <c r="O3163" s="131"/>
      <c r="P3163" s="131"/>
      <c r="Q3163" s="131"/>
      <c r="R3163" s="131"/>
      <c r="S3163" s="131"/>
      <c r="T3163" s="131"/>
      <c r="U3163" s="7"/>
      <c r="V3163" s="131"/>
      <c r="W3163" s="131"/>
      <c r="X3163" s="131"/>
      <c r="Z3163" s="237">
        <v>100</v>
      </c>
      <c r="AA3163" s="131"/>
    </row>
    <row r="3164" spans="1:27" x14ac:dyDescent="0.25">
      <c r="A3164" s="262">
        <v>-15710</v>
      </c>
      <c r="B3164" s="237">
        <v>139.20067643143915</v>
      </c>
      <c r="C3164" s="238">
        <v>138.45718440115152</v>
      </c>
      <c r="O3164" s="131"/>
      <c r="P3164" s="131"/>
      <c r="Q3164" s="131"/>
      <c r="R3164" s="131"/>
      <c r="S3164" s="131"/>
      <c r="T3164" s="131"/>
      <c r="U3164" s="7"/>
      <c r="V3164" s="131"/>
      <c r="W3164" s="131"/>
      <c r="X3164" s="131"/>
      <c r="Z3164" s="237">
        <v>100</v>
      </c>
      <c r="AA3164" s="131"/>
    </row>
    <row r="3165" spans="1:27" x14ac:dyDescent="0.25">
      <c r="A3165" s="262">
        <v>-15720</v>
      </c>
      <c r="B3165" s="237">
        <v>139.2131665882724</v>
      </c>
      <c r="C3165" s="238">
        <v>138.46962245247511</v>
      </c>
      <c r="O3165" s="131"/>
      <c r="P3165" s="131"/>
      <c r="Q3165" s="131"/>
      <c r="R3165" s="131"/>
      <c r="S3165" s="131"/>
      <c r="T3165" s="131"/>
      <c r="U3165" s="7"/>
      <c r="V3165" s="131"/>
      <c r="W3165" s="131"/>
      <c r="X3165" s="131"/>
      <c r="Z3165" s="237">
        <v>100</v>
      </c>
      <c r="AA3165" s="131"/>
    </row>
    <row r="3166" spans="1:27" x14ac:dyDescent="0.25">
      <c r="A3166" s="262">
        <v>-15730</v>
      </c>
      <c r="B3166" s="237">
        <v>139.22548303877295</v>
      </c>
      <c r="C3166" s="238">
        <v>138.48188776061738</v>
      </c>
      <c r="O3166" s="131"/>
      <c r="P3166" s="131"/>
      <c r="Q3166" s="131"/>
      <c r="R3166" s="131"/>
      <c r="S3166" s="131"/>
      <c r="T3166" s="131"/>
      <c r="U3166" s="7"/>
      <c r="V3166" s="131"/>
      <c r="W3166" s="131"/>
      <c r="X3166" s="131"/>
      <c r="Z3166" s="237">
        <v>100</v>
      </c>
      <c r="AA3166" s="131"/>
    </row>
    <row r="3167" spans="1:27" x14ac:dyDescent="0.25">
      <c r="A3167" s="262">
        <v>-15740</v>
      </c>
      <c r="B3167" s="237">
        <v>139.23762534412859</v>
      </c>
      <c r="C3167" s="238">
        <v>138.49397988917406</v>
      </c>
      <c r="O3167" s="131"/>
      <c r="P3167" s="131"/>
      <c r="Q3167" s="131"/>
      <c r="R3167" s="131"/>
      <c r="S3167" s="131"/>
      <c r="T3167" s="131"/>
      <c r="U3167" s="7"/>
      <c r="V3167" s="131"/>
      <c r="W3167" s="131"/>
      <c r="X3167" s="131"/>
      <c r="Z3167" s="237">
        <v>100</v>
      </c>
      <c r="AA3167" s="131"/>
    </row>
    <row r="3168" spans="1:27" x14ac:dyDescent="0.25">
      <c r="A3168" s="262">
        <v>-15750</v>
      </c>
      <c r="B3168" s="237">
        <v>139.26746215847163</v>
      </c>
      <c r="C3168" s="238">
        <v>138.52376749468982</v>
      </c>
      <c r="O3168" s="131"/>
      <c r="P3168" s="131"/>
      <c r="Q3168" s="131"/>
      <c r="R3168" s="131"/>
      <c r="S3168" s="131"/>
      <c r="T3168" s="131"/>
      <c r="U3168" s="7"/>
      <c r="V3168" s="131"/>
      <c r="W3168" s="131"/>
      <c r="X3168" s="131"/>
      <c r="Z3168" s="237">
        <v>100</v>
      </c>
      <c r="AA3168" s="131"/>
    </row>
    <row r="3169" spans="1:27" x14ac:dyDescent="0.25">
      <c r="A3169" s="262">
        <v>-15760</v>
      </c>
      <c r="B3169" s="237">
        <v>139.2971672055842</v>
      </c>
      <c r="C3169" s="238">
        <v>138.55342430336361</v>
      </c>
      <c r="O3169" s="131"/>
      <c r="P3169" s="131"/>
      <c r="Q3169" s="131"/>
      <c r="R3169" s="131"/>
      <c r="S3169" s="131"/>
      <c r="T3169" s="131"/>
      <c r="U3169" s="7"/>
      <c r="V3169" s="131"/>
      <c r="W3169" s="131"/>
      <c r="X3169" s="131"/>
      <c r="Z3169" s="237">
        <v>100</v>
      </c>
      <c r="AA3169" s="131"/>
    </row>
    <row r="3170" spans="1:27" x14ac:dyDescent="0.25">
      <c r="A3170" s="262">
        <v>-15770</v>
      </c>
      <c r="B3170" s="237">
        <v>139.34465250066236</v>
      </c>
      <c r="C3170" s="238">
        <v>138.6008623328128</v>
      </c>
      <c r="O3170" s="131"/>
      <c r="P3170" s="131"/>
      <c r="Q3170" s="131"/>
      <c r="R3170" s="131"/>
      <c r="S3170" s="131"/>
      <c r="T3170" s="131"/>
      <c r="U3170" s="7"/>
      <c r="V3170" s="131"/>
      <c r="W3170" s="131"/>
      <c r="X3170" s="131"/>
      <c r="Z3170" s="237">
        <v>100</v>
      </c>
      <c r="AA3170" s="131"/>
    </row>
    <row r="3171" spans="1:27" x14ac:dyDescent="0.25">
      <c r="A3171" s="262">
        <v>-15780</v>
      </c>
      <c r="B3171" s="237">
        <v>139.40912872161931</v>
      </c>
      <c r="C3171" s="238">
        <v>138.66443826055382</v>
      </c>
      <c r="O3171" s="131"/>
      <c r="P3171" s="131"/>
      <c r="Q3171" s="131"/>
      <c r="R3171" s="131"/>
      <c r="S3171" s="131"/>
      <c r="T3171" s="131"/>
      <c r="U3171" s="7"/>
      <c r="V3171" s="131"/>
      <c r="W3171" s="131"/>
      <c r="X3171" s="131"/>
      <c r="Z3171" s="237">
        <v>100</v>
      </c>
      <c r="AA3171" s="131"/>
    </row>
    <row r="3172" spans="1:27" x14ac:dyDescent="0.25">
      <c r="A3172" s="262">
        <v>-15790</v>
      </c>
      <c r="B3172" s="237">
        <v>139.47355687450974</v>
      </c>
      <c r="C3172" s="238">
        <v>138.72882006702017</v>
      </c>
      <c r="O3172" s="131"/>
      <c r="P3172" s="131"/>
      <c r="Q3172" s="131"/>
      <c r="R3172" s="131"/>
      <c r="S3172" s="131"/>
      <c r="T3172" s="131"/>
      <c r="U3172" s="7"/>
      <c r="V3172" s="131"/>
      <c r="W3172" s="131"/>
      <c r="X3172" s="131"/>
      <c r="Z3172" s="237">
        <v>100</v>
      </c>
      <c r="AA3172" s="131"/>
    </row>
    <row r="3173" spans="1:27" x14ac:dyDescent="0.25">
      <c r="A3173" s="262">
        <v>-15800</v>
      </c>
      <c r="B3173" s="237">
        <v>139.55505817781696</v>
      </c>
      <c r="C3173" s="238">
        <v>138.81027600275223</v>
      </c>
      <c r="O3173" s="131"/>
      <c r="P3173" s="131"/>
      <c r="Q3173" s="131"/>
      <c r="R3173" s="131"/>
      <c r="S3173" s="131"/>
      <c r="T3173" s="131"/>
      <c r="U3173" s="7"/>
      <c r="V3173" s="131"/>
      <c r="W3173" s="131"/>
      <c r="X3173" s="131"/>
      <c r="Z3173" s="237">
        <v>100</v>
      </c>
      <c r="AA3173" s="131"/>
    </row>
    <row r="3174" spans="1:27" x14ac:dyDescent="0.25">
      <c r="A3174" s="262">
        <v>-15810</v>
      </c>
      <c r="B3174" s="237">
        <v>139.65455169993507</v>
      </c>
      <c r="C3174" s="238">
        <v>138.9088680309161</v>
      </c>
      <c r="O3174" s="131"/>
      <c r="P3174" s="131"/>
      <c r="Q3174" s="131"/>
      <c r="R3174" s="131"/>
      <c r="S3174" s="131"/>
      <c r="T3174" s="131"/>
      <c r="U3174" s="7"/>
      <c r="V3174" s="131"/>
      <c r="W3174" s="131"/>
      <c r="X3174" s="131"/>
      <c r="Z3174" s="237">
        <v>100</v>
      </c>
      <c r="AA3174" s="131"/>
    </row>
    <row r="3175" spans="1:27" x14ac:dyDescent="0.25">
      <c r="A3175" s="262">
        <v>-15820</v>
      </c>
      <c r="B3175" s="237">
        <v>139.73691871411333</v>
      </c>
      <c r="C3175" s="238">
        <v>138.9903324599602</v>
      </c>
      <c r="O3175" s="131"/>
      <c r="P3175" s="131"/>
      <c r="Q3175" s="131"/>
      <c r="R3175" s="131"/>
      <c r="S3175" s="131"/>
      <c r="T3175" s="131"/>
      <c r="U3175" s="7"/>
      <c r="V3175" s="131"/>
      <c r="W3175" s="131"/>
      <c r="X3175" s="131"/>
      <c r="Z3175" s="237">
        <v>100</v>
      </c>
      <c r="AA3175" s="131"/>
    </row>
    <row r="3176" spans="1:27" x14ac:dyDescent="0.25">
      <c r="A3176" s="262">
        <v>-15830</v>
      </c>
      <c r="B3176" s="237">
        <v>139.81842133285619</v>
      </c>
      <c r="C3176" s="238">
        <v>139.0726497687275</v>
      </c>
      <c r="O3176" s="131"/>
      <c r="P3176" s="131"/>
      <c r="Q3176" s="131"/>
      <c r="R3176" s="131"/>
      <c r="S3176" s="131"/>
      <c r="T3176" s="131"/>
      <c r="U3176" s="7"/>
      <c r="V3176" s="131"/>
      <c r="W3176" s="131"/>
      <c r="X3176" s="131"/>
      <c r="Z3176" s="237">
        <v>100</v>
      </c>
      <c r="AA3176" s="131"/>
    </row>
    <row r="3177" spans="1:27" x14ac:dyDescent="0.25">
      <c r="A3177" s="262">
        <v>-15840</v>
      </c>
      <c r="B3177" s="237">
        <v>139.91798122650027</v>
      </c>
      <c r="C3177" s="238">
        <v>139.17130697084806</v>
      </c>
      <c r="O3177" s="131"/>
      <c r="P3177" s="131"/>
      <c r="Q3177" s="131"/>
      <c r="R3177" s="131"/>
      <c r="S3177" s="131"/>
      <c r="T3177" s="131"/>
      <c r="U3177" s="7"/>
      <c r="V3177" s="131"/>
      <c r="W3177" s="131"/>
      <c r="X3177" s="131"/>
      <c r="Z3177" s="237">
        <v>100</v>
      </c>
      <c r="AA3177" s="131"/>
    </row>
    <row r="3178" spans="1:27" x14ac:dyDescent="0.25">
      <c r="A3178" s="262">
        <v>-15850</v>
      </c>
      <c r="B3178" s="237">
        <v>139.98312668850687</v>
      </c>
      <c r="C3178" s="238">
        <v>139.23554864870164</v>
      </c>
      <c r="O3178" s="131"/>
      <c r="P3178" s="131"/>
      <c r="Q3178" s="131"/>
      <c r="R3178" s="131"/>
      <c r="S3178" s="131"/>
      <c r="T3178" s="131"/>
      <c r="U3178" s="7"/>
      <c r="V3178" s="131"/>
      <c r="W3178" s="131"/>
      <c r="X3178" s="131"/>
      <c r="Z3178" s="237">
        <v>100</v>
      </c>
      <c r="AA3178" s="131"/>
    </row>
    <row r="3179" spans="1:27" x14ac:dyDescent="0.25">
      <c r="A3179" s="262">
        <v>-15860</v>
      </c>
      <c r="B3179" s="237">
        <v>140.04822486257933</v>
      </c>
      <c r="C3179" s="238">
        <v>139.3006042521782</v>
      </c>
      <c r="O3179" s="131"/>
      <c r="P3179" s="131"/>
      <c r="Q3179" s="131"/>
      <c r="R3179" s="131"/>
      <c r="S3179" s="131"/>
      <c r="T3179" s="131"/>
      <c r="U3179" s="7"/>
      <c r="V3179" s="131"/>
      <c r="W3179" s="131"/>
      <c r="X3179" s="131"/>
      <c r="Z3179" s="237">
        <v>100</v>
      </c>
      <c r="AA3179" s="131"/>
    </row>
    <row r="3180" spans="1:27" x14ac:dyDescent="0.25">
      <c r="A3180" s="262">
        <v>-15870</v>
      </c>
      <c r="B3180" s="237">
        <v>140.09514516239511</v>
      </c>
      <c r="C3180" s="238">
        <v>139.34748297361824</v>
      </c>
      <c r="O3180" s="131"/>
      <c r="P3180" s="131"/>
      <c r="Q3180" s="131"/>
      <c r="R3180" s="131"/>
      <c r="S3180" s="131"/>
      <c r="T3180" s="131"/>
      <c r="U3180" s="7"/>
      <c r="V3180" s="131"/>
      <c r="W3180" s="131"/>
      <c r="X3180" s="131"/>
      <c r="Z3180" s="237">
        <v>100</v>
      </c>
      <c r="AA3180" s="131"/>
    </row>
    <row r="3181" spans="1:27" x14ac:dyDescent="0.25">
      <c r="A3181" s="262">
        <v>-15880</v>
      </c>
      <c r="B3181" s="237">
        <v>140.12555033440785</v>
      </c>
      <c r="C3181" s="238">
        <v>139.37698316567096</v>
      </c>
      <c r="O3181" s="131"/>
      <c r="P3181" s="131"/>
      <c r="Q3181" s="131"/>
      <c r="R3181" s="131"/>
      <c r="S3181" s="131"/>
      <c r="T3181" s="131"/>
      <c r="U3181" s="7"/>
      <c r="V3181" s="131"/>
      <c r="W3181" s="131"/>
      <c r="X3181" s="131"/>
      <c r="Z3181" s="237">
        <v>100</v>
      </c>
      <c r="AA3181" s="131"/>
    </row>
    <row r="3182" spans="1:27" x14ac:dyDescent="0.25">
      <c r="A3182" s="262">
        <v>-15890</v>
      </c>
      <c r="B3182" s="237">
        <v>140.12034071438217</v>
      </c>
      <c r="C3182" s="238">
        <v>139.37259835537617</v>
      </c>
      <c r="O3182" s="131"/>
      <c r="P3182" s="131"/>
      <c r="Q3182" s="131"/>
      <c r="R3182" s="131"/>
      <c r="S3182" s="131"/>
      <c r="T3182" s="131"/>
      <c r="U3182" s="7"/>
      <c r="V3182" s="131"/>
      <c r="W3182" s="131"/>
      <c r="X3182" s="131"/>
      <c r="Z3182" s="237">
        <v>100</v>
      </c>
      <c r="AA3182" s="131"/>
    </row>
    <row r="3183" spans="1:27" x14ac:dyDescent="0.25">
      <c r="A3183" s="262">
        <v>-15900</v>
      </c>
      <c r="B3183" s="237">
        <v>140.11577967500295</v>
      </c>
      <c r="C3183" s="238">
        <v>139.36713223899787</v>
      </c>
      <c r="O3183" s="131"/>
      <c r="P3183" s="131"/>
      <c r="Q3183" s="131"/>
      <c r="R3183" s="131"/>
      <c r="S3183" s="131"/>
      <c r="T3183" s="131"/>
      <c r="U3183" s="7"/>
      <c r="V3183" s="131"/>
      <c r="W3183" s="131"/>
      <c r="X3183" s="131"/>
      <c r="Z3183" s="237">
        <v>100</v>
      </c>
      <c r="AA3183" s="131"/>
    </row>
    <row r="3184" spans="1:27" x14ac:dyDescent="0.25">
      <c r="A3184" s="262">
        <v>-15910</v>
      </c>
      <c r="B3184" s="237">
        <v>140.11013476501691</v>
      </c>
      <c r="C3184" s="238">
        <v>139.36231623429336</v>
      </c>
      <c r="O3184" s="131"/>
      <c r="P3184" s="131"/>
      <c r="Q3184" s="131"/>
      <c r="R3184" s="131"/>
      <c r="S3184" s="131"/>
      <c r="T3184" s="131"/>
      <c r="U3184" s="7"/>
      <c r="V3184" s="131"/>
      <c r="W3184" s="131"/>
      <c r="X3184" s="131"/>
      <c r="Z3184" s="237">
        <v>100</v>
      </c>
      <c r="AA3184" s="131"/>
    </row>
    <row r="3185" spans="1:27" x14ac:dyDescent="0.25">
      <c r="A3185" s="262">
        <v>-15920</v>
      </c>
      <c r="B3185" s="237">
        <v>140.0877677155415</v>
      </c>
      <c r="C3185" s="238">
        <v>139.33991260459865</v>
      </c>
      <c r="O3185" s="131"/>
      <c r="P3185" s="131"/>
      <c r="Q3185" s="131"/>
      <c r="R3185" s="131"/>
      <c r="S3185" s="131"/>
      <c r="T3185" s="131"/>
      <c r="U3185" s="7"/>
      <c r="V3185" s="131"/>
      <c r="W3185" s="131"/>
      <c r="X3185" s="131"/>
      <c r="Z3185" s="237">
        <v>100</v>
      </c>
      <c r="AA3185" s="131"/>
    </row>
    <row r="3186" spans="1:27" x14ac:dyDescent="0.25">
      <c r="A3186" s="262">
        <v>-15930</v>
      </c>
      <c r="B3186" s="237">
        <v>140.04861807778556</v>
      </c>
      <c r="C3186" s="238">
        <v>139.3007273936976</v>
      </c>
      <c r="O3186" s="131"/>
      <c r="P3186" s="131"/>
      <c r="Q3186" s="131"/>
      <c r="R3186" s="131"/>
      <c r="S3186" s="131"/>
      <c r="T3186" s="131"/>
      <c r="U3186" s="7"/>
      <c r="V3186" s="131"/>
      <c r="W3186" s="131"/>
      <c r="X3186" s="131"/>
      <c r="Z3186" s="237">
        <v>100</v>
      </c>
      <c r="AA3186" s="131"/>
    </row>
    <row r="3187" spans="1:27" x14ac:dyDescent="0.25">
      <c r="A3187" s="262">
        <v>-15940</v>
      </c>
      <c r="B3187" s="237">
        <v>140.00829773011841</v>
      </c>
      <c r="C3187" s="238">
        <v>139.26124317540521</v>
      </c>
      <c r="O3187" s="131"/>
      <c r="P3187" s="131"/>
      <c r="Q3187" s="131"/>
      <c r="R3187" s="131"/>
      <c r="S3187" s="131"/>
      <c r="T3187" s="131"/>
      <c r="U3187" s="7"/>
      <c r="V3187" s="131"/>
      <c r="W3187" s="131"/>
      <c r="X3187" s="131"/>
      <c r="Z3187" s="237">
        <v>100</v>
      </c>
      <c r="AA3187" s="131"/>
    </row>
    <row r="3188" spans="1:27" x14ac:dyDescent="0.25">
      <c r="A3188" s="262">
        <v>-15950</v>
      </c>
      <c r="B3188" s="237">
        <v>139.96854633561992</v>
      </c>
      <c r="C3188" s="238">
        <v>139.221459283287</v>
      </c>
      <c r="O3188" s="131"/>
      <c r="P3188" s="131"/>
      <c r="Q3188" s="131"/>
      <c r="R3188" s="131"/>
      <c r="S3188" s="131"/>
      <c r="T3188" s="131"/>
      <c r="U3188" s="7"/>
      <c r="V3188" s="131"/>
      <c r="W3188" s="131"/>
      <c r="X3188" s="131"/>
      <c r="Z3188" s="237">
        <v>100</v>
      </c>
      <c r="AA3188" s="131"/>
    </row>
    <row r="3189" spans="1:27" x14ac:dyDescent="0.25">
      <c r="A3189" s="262">
        <v>-15960</v>
      </c>
      <c r="B3189" s="237">
        <v>139.92936638587335</v>
      </c>
      <c r="C3189" s="238">
        <v>139.18224785175883</v>
      </c>
      <c r="O3189" s="131"/>
      <c r="P3189" s="131"/>
      <c r="Q3189" s="131"/>
      <c r="R3189" s="131"/>
      <c r="S3189" s="131"/>
      <c r="T3189" s="131"/>
      <c r="U3189" s="7"/>
      <c r="V3189" s="131"/>
      <c r="W3189" s="131"/>
      <c r="X3189" s="131"/>
      <c r="Z3189" s="237">
        <v>100</v>
      </c>
      <c r="AA3189" s="131"/>
    </row>
    <row r="3190" spans="1:27" x14ac:dyDescent="0.25">
      <c r="A3190" s="262">
        <v>-15970</v>
      </c>
      <c r="B3190" s="237">
        <v>139.8715354924509</v>
      </c>
      <c r="C3190" s="238">
        <v>139.12526035337632</v>
      </c>
      <c r="O3190" s="131"/>
      <c r="P3190" s="131"/>
      <c r="Q3190" s="131"/>
      <c r="R3190" s="131"/>
      <c r="S3190" s="131"/>
      <c r="T3190" s="131"/>
      <c r="U3190" s="7"/>
      <c r="V3190" s="131"/>
      <c r="W3190" s="131"/>
      <c r="X3190" s="131"/>
      <c r="Z3190" s="237">
        <v>100</v>
      </c>
      <c r="AA3190" s="131"/>
    </row>
    <row r="3191" spans="1:27" x14ac:dyDescent="0.25">
      <c r="A3191" s="262">
        <v>-15980</v>
      </c>
      <c r="B3191" s="237">
        <v>139.81423450628557</v>
      </c>
      <c r="C3191" s="238">
        <v>139.06793098236011</v>
      </c>
      <c r="O3191" s="131"/>
      <c r="P3191" s="131"/>
      <c r="Q3191" s="131"/>
      <c r="R3191" s="131"/>
      <c r="S3191" s="131"/>
      <c r="T3191" s="131"/>
      <c r="U3191" s="7"/>
      <c r="V3191" s="131"/>
      <c r="W3191" s="131"/>
      <c r="X3191" s="131"/>
      <c r="Z3191" s="237">
        <v>100</v>
      </c>
      <c r="AA3191" s="131"/>
    </row>
    <row r="3192" spans="1:27" x14ac:dyDescent="0.25">
      <c r="A3192" s="262">
        <v>-15990</v>
      </c>
      <c r="B3192" s="237">
        <v>139.77498535825066</v>
      </c>
      <c r="C3192" s="238">
        <v>139.02865447412677</v>
      </c>
      <c r="O3192" s="131"/>
      <c r="P3192" s="131"/>
      <c r="Q3192" s="131"/>
      <c r="R3192" s="131"/>
      <c r="S3192" s="131"/>
      <c r="T3192" s="131"/>
      <c r="U3192" s="7"/>
      <c r="V3192" s="131"/>
      <c r="W3192" s="131"/>
      <c r="X3192" s="131"/>
      <c r="Z3192" s="237">
        <v>100</v>
      </c>
      <c r="AA3192" s="131"/>
    </row>
    <row r="3193" spans="1:27" x14ac:dyDescent="0.25">
      <c r="A3193" s="262">
        <v>-16000</v>
      </c>
      <c r="B3193" s="237">
        <v>139.71789564295872</v>
      </c>
      <c r="C3193" s="238">
        <v>138.97153842581099</v>
      </c>
      <c r="O3193" s="131"/>
      <c r="P3193" s="131"/>
      <c r="Q3193" s="131"/>
      <c r="R3193" s="131"/>
      <c r="S3193" s="131"/>
      <c r="T3193" s="131"/>
      <c r="U3193" s="7"/>
      <c r="V3193" s="131"/>
      <c r="W3193" s="131"/>
      <c r="X3193" s="131"/>
      <c r="Z3193" s="237">
        <v>100</v>
      </c>
      <c r="AA3193" s="131"/>
    </row>
    <row r="3194" spans="1:27" x14ac:dyDescent="0.25">
      <c r="A3194" s="262">
        <v>-16010</v>
      </c>
      <c r="B3194" s="237">
        <v>139.66046293916443</v>
      </c>
      <c r="C3194" s="238">
        <v>138.91495851577699</v>
      </c>
      <c r="O3194" s="131"/>
      <c r="P3194" s="131"/>
      <c r="Q3194" s="131"/>
      <c r="R3194" s="131"/>
      <c r="S3194" s="131"/>
      <c r="T3194" s="131"/>
      <c r="U3194" s="7"/>
      <c r="V3194" s="131"/>
      <c r="W3194" s="131"/>
      <c r="X3194" s="131"/>
      <c r="Z3194" s="237">
        <v>100</v>
      </c>
      <c r="AA3194" s="131"/>
    </row>
    <row r="3195" spans="1:27" x14ac:dyDescent="0.25">
      <c r="A3195" s="262">
        <v>-16020</v>
      </c>
      <c r="B3195" s="237">
        <v>139.62114885899635</v>
      </c>
      <c r="C3195" s="238">
        <v>138.8756212273789</v>
      </c>
      <c r="O3195" s="131"/>
      <c r="P3195" s="131"/>
      <c r="Q3195" s="131"/>
      <c r="R3195" s="131"/>
      <c r="S3195" s="131"/>
      <c r="T3195" s="131"/>
      <c r="U3195" s="7"/>
      <c r="V3195" s="131"/>
      <c r="W3195" s="131"/>
      <c r="X3195" s="131"/>
      <c r="Z3195" s="237">
        <v>100</v>
      </c>
      <c r="AA3195" s="131"/>
    </row>
    <row r="3196" spans="1:27" x14ac:dyDescent="0.25">
      <c r="A3196" s="262">
        <v>-16030</v>
      </c>
      <c r="B3196" s="237">
        <v>139.58153498982867</v>
      </c>
      <c r="C3196" s="238">
        <v>138.83598518603625</v>
      </c>
      <c r="O3196" s="131"/>
      <c r="P3196" s="131"/>
      <c r="Q3196" s="131"/>
      <c r="R3196" s="131"/>
      <c r="S3196" s="131"/>
      <c r="T3196" s="131"/>
      <c r="U3196" s="7"/>
      <c r="V3196" s="131"/>
      <c r="W3196" s="131"/>
      <c r="X3196" s="131"/>
      <c r="Z3196" s="237">
        <v>100</v>
      </c>
      <c r="AA3196" s="131"/>
    </row>
    <row r="3197" spans="1:27" x14ac:dyDescent="0.25">
      <c r="A3197" s="262">
        <v>-16040</v>
      </c>
      <c r="B3197" s="237">
        <v>139.5416206635237</v>
      </c>
      <c r="C3197" s="238">
        <v>138.79693101567744</v>
      </c>
      <c r="O3197" s="131"/>
      <c r="P3197" s="131"/>
      <c r="Q3197" s="131"/>
      <c r="R3197" s="131"/>
      <c r="S3197" s="131"/>
      <c r="T3197" s="131"/>
      <c r="U3197" s="7"/>
      <c r="V3197" s="131"/>
      <c r="W3197" s="131"/>
      <c r="X3197" s="131"/>
      <c r="Z3197" s="237">
        <v>100</v>
      </c>
      <c r="AA3197" s="131"/>
    </row>
    <row r="3198" spans="1:27" x14ac:dyDescent="0.25">
      <c r="A3198" s="262">
        <v>-16050</v>
      </c>
      <c r="B3198" s="237">
        <v>139.51905233573098</v>
      </c>
      <c r="C3198" s="238">
        <v>138.77434366217491</v>
      </c>
      <c r="O3198" s="131"/>
      <c r="P3198" s="131"/>
      <c r="Q3198" s="131"/>
      <c r="R3198" s="131"/>
      <c r="S3198" s="131"/>
      <c r="T3198" s="131"/>
      <c r="U3198" s="7"/>
      <c r="V3198" s="131"/>
      <c r="W3198" s="131"/>
      <c r="X3198" s="131"/>
      <c r="Z3198" s="237">
        <v>100</v>
      </c>
      <c r="AA3198" s="131"/>
    </row>
    <row r="3199" spans="1:27" x14ac:dyDescent="0.25">
      <c r="A3199" s="262">
        <v>-16060</v>
      </c>
      <c r="B3199" s="237">
        <v>139.5147768411413</v>
      </c>
      <c r="C3199" s="238">
        <v>138.77005018686182</v>
      </c>
      <c r="O3199" s="131"/>
      <c r="P3199" s="131"/>
      <c r="Q3199" s="131"/>
      <c r="R3199" s="131"/>
      <c r="S3199" s="131"/>
      <c r="T3199" s="131"/>
      <c r="U3199" s="7"/>
      <c r="V3199" s="131"/>
      <c r="W3199" s="131"/>
      <c r="X3199" s="131"/>
      <c r="Z3199" s="237">
        <v>100</v>
      </c>
      <c r="AA3199" s="131"/>
    </row>
    <row r="3200" spans="1:27" x14ac:dyDescent="0.25">
      <c r="A3200" s="262">
        <v>-16070</v>
      </c>
      <c r="B3200" s="237">
        <v>139.50940209347297</v>
      </c>
      <c r="C3200" s="238">
        <v>138.76465850601414</v>
      </c>
      <c r="O3200" s="131"/>
      <c r="P3200" s="131"/>
      <c r="Q3200" s="131"/>
      <c r="R3200" s="131"/>
      <c r="S3200" s="131"/>
      <c r="T3200" s="131"/>
      <c r="U3200" s="7"/>
      <c r="V3200" s="131"/>
      <c r="W3200" s="131"/>
      <c r="X3200" s="131"/>
      <c r="Z3200" s="237">
        <v>100</v>
      </c>
      <c r="AA3200" s="131"/>
    </row>
    <row r="3201" spans="1:27" x14ac:dyDescent="0.25">
      <c r="A3201" s="262">
        <v>-16080</v>
      </c>
      <c r="B3201" s="237">
        <v>139.5224067791207</v>
      </c>
      <c r="C3201" s="238">
        <v>138.7776473085888</v>
      </c>
      <c r="O3201" s="131"/>
      <c r="P3201" s="131"/>
      <c r="Q3201" s="131"/>
      <c r="R3201" s="131"/>
      <c r="S3201" s="131"/>
      <c r="T3201" s="131"/>
      <c r="U3201" s="7"/>
      <c r="V3201" s="131"/>
      <c r="W3201" s="131"/>
      <c r="X3201" s="131"/>
      <c r="Z3201" s="237">
        <v>100</v>
      </c>
      <c r="AA3201" s="131"/>
    </row>
    <row r="3202" spans="1:27" x14ac:dyDescent="0.25">
      <c r="A3202" s="262">
        <v>-16090</v>
      </c>
      <c r="B3202" s="237">
        <v>139.53435191563395</v>
      </c>
      <c r="C3202" s="238">
        <v>138.78957761470221</v>
      </c>
      <c r="O3202" s="131"/>
      <c r="P3202" s="131"/>
      <c r="Q3202" s="131"/>
      <c r="R3202" s="131"/>
      <c r="S3202" s="131"/>
      <c r="T3202" s="131"/>
      <c r="U3202" s="7"/>
      <c r="V3202" s="131"/>
      <c r="W3202" s="131"/>
      <c r="X3202" s="131"/>
      <c r="Z3202" s="237">
        <v>100</v>
      </c>
      <c r="AA3202" s="131"/>
    </row>
    <row r="3203" spans="1:27" x14ac:dyDescent="0.25">
      <c r="A3203" s="262">
        <v>-16100</v>
      </c>
      <c r="B3203" s="237">
        <v>139.54700926431653</v>
      </c>
      <c r="C3203" s="238">
        <v>138.80222118822979</v>
      </c>
      <c r="O3203" s="131"/>
      <c r="P3203" s="131"/>
      <c r="Q3203" s="131"/>
      <c r="R3203" s="131"/>
      <c r="S3203" s="131"/>
      <c r="T3203" s="131"/>
      <c r="U3203" s="7"/>
      <c r="V3203" s="131"/>
      <c r="W3203" s="131"/>
      <c r="X3203" s="131"/>
      <c r="Z3203" s="237">
        <v>100</v>
      </c>
      <c r="AA3203" s="131"/>
    </row>
    <row r="3204" spans="1:27" x14ac:dyDescent="0.25">
      <c r="A3204" s="262">
        <v>-16110</v>
      </c>
      <c r="B3204" s="237">
        <v>139.57726849780153</v>
      </c>
      <c r="C3204" s="238">
        <v>138.83157892061789</v>
      </c>
      <c r="O3204" s="131"/>
      <c r="P3204" s="131"/>
      <c r="Q3204" s="131"/>
      <c r="R3204" s="131"/>
      <c r="S3204" s="131"/>
      <c r="T3204" s="131"/>
      <c r="U3204" s="7"/>
      <c r="V3204" s="131"/>
      <c r="W3204" s="131"/>
      <c r="X3204" s="131"/>
      <c r="Z3204" s="237">
        <v>100</v>
      </c>
      <c r="AA3204" s="131"/>
    </row>
    <row r="3205" spans="1:27" x14ac:dyDescent="0.25">
      <c r="A3205" s="262">
        <v>-16120</v>
      </c>
      <c r="B3205" s="237">
        <v>139.60650667382265</v>
      </c>
      <c r="C3205" s="238">
        <v>138.86169422347021</v>
      </c>
      <c r="O3205" s="131"/>
      <c r="P3205" s="131"/>
      <c r="Q3205" s="131"/>
      <c r="R3205" s="131"/>
      <c r="S3205" s="131"/>
      <c r="T3205" s="131"/>
      <c r="U3205" s="7"/>
      <c r="V3205" s="131"/>
      <c r="W3205" s="131"/>
      <c r="X3205" s="131"/>
      <c r="Z3205" s="237">
        <v>100</v>
      </c>
      <c r="AA3205" s="131"/>
    </row>
    <row r="3206" spans="1:27" x14ac:dyDescent="0.25">
      <c r="A3206" s="262">
        <v>-16130</v>
      </c>
      <c r="B3206" s="237">
        <v>139.63650207245908</v>
      </c>
      <c r="C3206" s="238">
        <v>138.89078809150681</v>
      </c>
      <c r="O3206" s="131"/>
      <c r="P3206" s="131"/>
      <c r="Q3206" s="131"/>
      <c r="R3206" s="131"/>
      <c r="S3206" s="131"/>
      <c r="T3206" s="131"/>
      <c r="U3206" s="7"/>
      <c r="V3206" s="131"/>
      <c r="W3206" s="131"/>
      <c r="X3206" s="131"/>
      <c r="Z3206" s="237">
        <v>100</v>
      </c>
      <c r="AA3206" s="131"/>
    </row>
    <row r="3207" spans="1:27" x14ac:dyDescent="0.25">
      <c r="A3207" s="262">
        <v>-16140</v>
      </c>
      <c r="B3207" s="237">
        <v>139.6494172612376</v>
      </c>
      <c r="C3207" s="238">
        <v>138.90369267351832</v>
      </c>
      <c r="O3207" s="131"/>
      <c r="P3207" s="131"/>
      <c r="Q3207" s="131"/>
      <c r="R3207" s="131"/>
      <c r="S3207" s="131"/>
      <c r="T3207" s="131"/>
      <c r="U3207" s="7"/>
      <c r="V3207" s="131"/>
      <c r="W3207" s="131"/>
      <c r="X3207" s="131"/>
      <c r="Z3207" s="237">
        <v>100</v>
      </c>
      <c r="AA3207" s="131"/>
    </row>
    <row r="3208" spans="1:27" x14ac:dyDescent="0.25">
      <c r="A3208" s="262">
        <v>-16150</v>
      </c>
      <c r="B3208" s="237">
        <v>139.67912793459246</v>
      </c>
      <c r="C3208" s="238">
        <v>138.93339380697407</v>
      </c>
      <c r="O3208" s="131"/>
      <c r="P3208" s="131"/>
      <c r="Q3208" s="131"/>
      <c r="R3208" s="131"/>
      <c r="S3208" s="131"/>
      <c r="T3208" s="131"/>
      <c r="U3208" s="7"/>
      <c r="V3208" s="131"/>
      <c r="W3208" s="131"/>
      <c r="X3208" s="131"/>
      <c r="Z3208" s="237">
        <v>100</v>
      </c>
      <c r="AA3208" s="131"/>
    </row>
    <row r="3209" spans="1:27" x14ac:dyDescent="0.25">
      <c r="A3209" s="262">
        <v>-16160</v>
      </c>
      <c r="B3209" s="237">
        <v>139.70870593203531</v>
      </c>
      <c r="C3209" s="238">
        <v>138.96296333398411</v>
      </c>
      <c r="O3209" s="131"/>
      <c r="P3209" s="131"/>
      <c r="Q3209" s="131"/>
      <c r="R3209" s="131"/>
      <c r="S3209" s="131"/>
      <c r="T3209" s="131"/>
      <c r="U3209" s="7"/>
      <c r="V3209" s="131"/>
      <c r="W3209" s="131"/>
      <c r="X3209" s="131"/>
      <c r="Z3209" s="237">
        <v>100</v>
      </c>
      <c r="AA3209" s="131"/>
    </row>
    <row r="3210" spans="1:27" x14ac:dyDescent="0.25">
      <c r="A3210" s="262">
        <v>-16170</v>
      </c>
      <c r="B3210" s="237">
        <v>139.75605605083075</v>
      </c>
      <c r="C3210" s="238">
        <v>139.01030605441585</v>
      </c>
      <c r="O3210" s="131"/>
      <c r="P3210" s="131"/>
      <c r="Q3210" s="131"/>
      <c r="R3210" s="131"/>
      <c r="S3210" s="131"/>
      <c r="T3210" s="131"/>
      <c r="U3210" s="7"/>
      <c r="V3210" s="131"/>
      <c r="W3210" s="131"/>
      <c r="X3210" s="131"/>
      <c r="Z3210" s="237">
        <v>100</v>
      </c>
      <c r="AA3210" s="131"/>
    </row>
    <row r="3211" spans="1:27" x14ac:dyDescent="0.25">
      <c r="A3211" s="262">
        <v>-16180</v>
      </c>
      <c r="B3211" s="237">
        <v>139.78628561598813</v>
      </c>
      <c r="C3211" s="238">
        <v>139.03963295415554</v>
      </c>
      <c r="O3211" s="131"/>
      <c r="P3211" s="131"/>
      <c r="Q3211" s="131"/>
      <c r="R3211" s="131"/>
      <c r="S3211" s="131"/>
      <c r="T3211" s="131"/>
      <c r="U3211" s="7"/>
      <c r="V3211" s="131"/>
      <c r="W3211" s="131"/>
      <c r="X3211" s="131"/>
      <c r="Z3211" s="237">
        <v>100</v>
      </c>
      <c r="AA3211" s="131"/>
    </row>
    <row r="3212" spans="1:27" x14ac:dyDescent="0.25">
      <c r="A3212" s="262">
        <v>-16190</v>
      </c>
      <c r="B3212" s="237">
        <v>139.83343471195911</v>
      </c>
      <c r="C3212" s="238">
        <v>139.08677571878542</v>
      </c>
      <c r="O3212" s="131"/>
      <c r="P3212" s="131"/>
      <c r="Q3212" s="131"/>
      <c r="R3212" s="131"/>
      <c r="S3212" s="131"/>
      <c r="T3212" s="131"/>
      <c r="U3212" s="7"/>
      <c r="V3212" s="131"/>
      <c r="W3212" s="131"/>
      <c r="X3212" s="131"/>
      <c r="Z3212" s="237">
        <v>100</v>
      </c>
      <c r="AA3212" s="131"/>
    </row>
    <row r="3213" spans="1:27" x14ac:dyDescent="0.25">
      <c r="A3213" s="262">
        <v>-16200</v>
      </c>
      <c r="B3213" s="237">
        <v>139.88049314687592</v>
      </c>
      <c r="C3213" s="238">
        <v>139.13382890095443</v>
      </c>
      <c r="O3213" s="131"/>
      <c r="P3213" s="131"/>
      <c r="Q3213" s="131"/>
      <c r="R3213" s="131"/>
      <c r="S3213" s="131"/>
      <c r="T3213" s="131"/>
      <c r="U3213" s="7"/>
      <c r="V3213" s="131"/>
      <c r="W3213" s="131"/>
      <c r="X3213" s="131"/>
      <c r="Z3213" s="237">
        <v>100</v>
      </c>
      <c r="AA3213" s="131"/>
    </row>
    <row r="3214" spans="1:27" x14ac:dyDescent="0.25">
      <c r="A3214" s="262">
        <v>-16210</v>
      </c>
      <c r="B3214" s="237">
        <v>139.94545264224487</v>
      </c>
      <c r="C3214" s="238">
        <v>139.19788462428633</v>
      </c>
      <c r="O3214" s="131"/>
      <c r="P3214" s="131"/>
      <c r="Q3214" s="131"/>
      <c r="R3214" s="131"/>
      <c r="S3214" s="131"/>
      <c r="T3214" s="131"/>
      <c r="U3214" s="7"/>
      <c r="V3214" s="131"/>
      <c r="W3214" s="131"/>
      <c r="X3214" s="131"/>
      <c r="Z3214" s="237">
        <v>100</v>
      </c>
      <c r="AA3214" s="131"/>
    </row>
    <row r="3215" spans="1:27" x14ac:dyDescent="0.25">
      <c r="A3215" s="262">
        <v>-16220</v>
      </c>
      <c r="B3215" s="237">
        <v>139.99235066659043</v>
      </c>
      <c r="C3215" s="238">
        <v>139.24477847204847</v>
      </c>
      <c r="O3215" s="131"/>
      <c r="P3215" s="131"/>
      <c r="Q3215" s="131"/>
      <c r="R3215" s="131"/>
      <c r="S3215" s="131"/>
      <c r="T3215" s="131"/>
      <c r="U3215" s="7"/>
      <c r="V3215" s="131"/>
      <c r="W3215" s="131"/>
      <c r="X3215" s="131"/>
      <c r="Z3215" s="237">
        <v>100</v>
      </c>
      <c r="AA3215" s="131"/>
    </row>
    <row r="3216" spans="1:27" x14ac:dyDescent="0.25">
      <c r="A3216" s="262">
        <v>-16230</v>
      </c>
      <c r="B3216" s="237">
        <v>140.05719278082708</v>
      </c>
      <c r="C3216" s="238">
        <v>139.30961749485235</v>
      </c>
      <c r="O3216" s="131"/>
      <c r="P3216" s="131"/>
      <c r="Q3216" s="131"/>
      <c r="R3216" s="131"/>
      <c r="S3216" s="131"/>
      <c r="T3216" s="131"/>
      <c r="U3216" s="7"/>
      <c r="V3216" s="131"/>
      <c r="W3216" s="131"/>
      <c r="X3216" s="131"/>
      <c r="Z3216" s="237">
        <v>100</v>
      </c>
      <c r="AA3216" s="131"/>
    </row>
    <row r="3217" spans="1:27" x14ac:dyDescent="0.25">
      <c r="A3217" s="262">
        <v>-16240</v>
      </c>
      <c r="B3217" s="237">
        <v>140.14004418627363</v>
      </c>
      <c r="C3217" s="238">
        <v>139.39156402552717</v>
      </c>
      <c r="O3217" s="131"/>
      <c r="P3217" s="131"/>
      <c r="Q3217" s="131"/>
      <c r="R3217" s="131"/>
      <c r="S3217" s="131"/>
      <c r="T3217" s="131"/>
      <c r="U3217" s="7"/>
      <c r="V3217" s="131"/>
      <c r="W3217" s="131"/>
      <c r="X3217" s="131"/>
      <c r="Z3217" s="237">
        <v>100</v>
      </c>
      <c r="AA3217" s="131"/>
    </row>
    <row r="3218" spans="1:27" x14ac:dyDescent="0.25">
      <c r="A3218" s="262">
        <v>-16250</v>
      </c>
      <c r="B3218" s="237">
        <v>140.20481168344025</v>
      </c>
      <c r="C3218" s="238">
        <v>139.45632951661958</v>
      </c>
      <c r="O3218" s="131"/>
      <c r="P3218" s="131"/>
      <c r="Q3218" s="131"/>
      <c r="R3218" s="131"/>
      <c r="S3218" s="131"/>
      <c r="T3218" s="131"/>
      <c r="U3218" s="7"/>
      <c r="V3218" s="131"/>
      <c r="W3218" s="131"/>
      <c r="X3218" s="131"/>
      <c r="Z3218" s="237">
        <v>100</v>
      </c>
      <c r="AA3218" s="131"/>
    </row>
    <row r="3219" spans="1:27" x14ac:dyDescent="0.25">
      <c r="A3219" s="262">
        <v>-16260</v>
      </c>
      <c r="B3219" s="237">
        <v>140.28672675698712</v>
      </c>
      <c r="C3219" s="238">
        <v>139.53824367583368</v>
      </c>
      <c r="O3219" s="131"/>
      <c r="P3219" s="131"/>
      <c r="Q3219" s="131"/>
      <c r="R3219" s="131"/>
      <c r="S3219" s="131"/>
      <c r="T3219" s="131"/>
      <c r="U3219" s="7"/>
      <c r="V3219" s="131"/>
      <c r="W3219" s="131"/>
      <c r="X3219" s="131"/>
      <c r="Z3219" s="237">
        <v>100</v>
      </c>
      <c r="AA3219" s="131"/>
    </row>
    <row r="3220" spans="1:27" x14ac:dyDescent="0.25">
      <c r="A3220" s="262">
        <v>-16270</v>
      </c>
      <c r="B3220" s="237">
        <v>140.36954087230637</v>
      </c>
      <c r="C3220" s="238">
        <v>139.6201518175742</v>
      </c>
      <c r="O3220" s="131"/>
      <c r="P3220" s="131"/>
      <c r="Q3220" s="131"/>
      <c r="R3220" s="131"/>
      <c r="S3220" s="131"/>
      <c r="T3220" s="131"/>
      <c r="U3220" s="7"/>
      <c r="V3220" s="131"/>
      <c r="W3220" s="131"/>
      <c r="X3220" s="131"/>
      <c r="Z3220" s="237">
        <v>100</v>
      </c>
      <c r="AA3220" s="131"/>
    </row>
    <row r="3221" spans="1:27" x14ac:dyDescent="0.25">
      <c r="A3221" s="262">
        <v>-16280</v>
      </c>
      <c r="B3221" s="237">
        <v>140.43420492310787</v>
      </c>
      <c r="C3221" s="238">
        <v>139.6848160486482</v>
      </c>
      <c r="O3221" s="131"/>
      <c r="P3221" s="131"/>
      <c r="Q3221" s="131"/>
      <c r="R3221" s="131"/>
      <c r="S3221" s="131"/>
      <c r="T3221" s="131"/>
      <c r="U3221" s="7"/>
      <c r="V3221" s="131"/>
      <c r="W3221" s="131"/>
      <c r="X3221" s="131"/>
      <c r="Z3221" s="237">
        <v>100</v>
      </c>
      <c r="AA3221" s="131"/>
    </row>
    <row r="3222" spans="1:27" x14ac:dyDescent="0.25">
      <c r="A3222" s="262">
        <v>-16290</v>
      </c>
      <c r="B3222" s="237">
        <v>140.49881985898278</v>
      </c>
      <c r="C3222" s="238">
        <v>139.74943226316145</v>
      </c>
      <c r="O3222" s="131"/>
      <c r="P3222" s="131"/>
      <c r="Q3222" s="131"/>
      <c r="R3222" s="131"/>
      <c r="S3222" s="131"/>
      <c r="T3222" s="131"/>
      <c r="U3222" s="7"/>
      <c r="V3222" s="131"/>
      <c r="W3222" s="131"/>
      <c r="X3222" s="131"/>
      <c r="Z3222" s="237">
        <v>100</v>
      </c>
      <c r="AA3222" s="131"/>
    </row>
    <row r="3223" spans="1:27" x14ac:dyDescent="0.25">
      <c r="A3223" s="262">
        <v>-16300</v>
      </c>
      <c r="B3223" s="237">
        <v>140.54701540089172</v>
      </c>
      <c r="C3223" s="238">
        <v>139.79672073665543</v>
      </c>
      <c r="O3223" s="131"/>
      <c r="P3223" s="131"/>
      <c r="Q3223" s="131"/>
      <c r="R3223" s="131"/>
      <c r="S3223" s="131"/>
      <c r="T3223" s="131"/>
      <c r="U3223" s="7"/>
      <c r="V3223" s="131"/>
      <c r="W3223" s="131"/>
      <c r="X3223" s="131"/>
      <c r="Z3223" s="237">
        <v>100</v>
      </c>
      <c r="AA3223" s="131"/>
    </row>
    <row r="3224" spans="1:27" x14ac:dyDescent="0.25">
      <c r="A3224" s="262">
        <v>-16310</v>
      </c>
      <c r="B3224" s="237">
        <v>140.59421122219075</v>
      </c>
      <c r="C3224" s="238">
        <v>139.84391894049779</v>
      </c>
      <c r="O3224" s="131"/>
      <c r="P3224" s="131"/>
      <c r="Q3224" s="131"/>
      <c r="R3224" s="131"/>
      <c r="S3224" s="131"/>
      <c r="T3224" s="131"/>
      <c r="U3224" s="7"/>
      <c r="V3224" s="131"/>
      <c r="W3224" s="131"/>
      <c r="X3224" s="131"/>
      <c r="Z3224" s="237">
        <v>100</v>
      </c>
      <c r="AA3224" s="131"/>
    </row>
    <row r="3225" spans="1:27" x14ac:dyDescent="0.25">
      <c r="A3225" s="262">
        <v>-16320</v>
      </c>
      <c r="B3225" s="237">
        <v>140.62399401151703</v>
      </c>
      <c r="C3225" s="238">
        <v>139.87370521739132</v>
      </c>
      <c r="O3225" s="131"/>
      <c r="P3225" s="131"/>
      <c r="Q3225" s="131"/>
      <c r="R3225" s="131"/>
      <c r="S3225" s="131"/>
      <c r="T3225" s="131"/>
      <c r="U3225" s="7"/>
      <c r="V3225" s="131"/>
      <c r="W3225" s="131"/>
      <c r="X3225" s="131"/>
      <c r="Z3225" s="237">
        <v>100</v>
      </c>
      <c r="AA3225" s="131"/>
    </row>
    <row r="3226" spans="1:27" x14ac:dyDescent="0.25">
      <c r="A3226" s="262">
        <v>-16330</v>
      </c>
      <c r="B3226" s="237">
        <v>140.65455566979429</v>
      </c>
      <c r="C3226" s="238">
        <v>139.90335871643157</v>
      </c>
      <c r="O3226" s="131"/>
      <c r="P3226" s="131"/>
      <c r="Q3226" s="131"/>
      <c r="R3226" s="131"/>
      <c r="S3226" s="131"/>
      <c r="T3226" s="131"/>
      <c r="U3226" s="7"/>
      <c r="V3226" s="131"/>
      <c r="W3226" s="131"/>
      <c r="X3226" s="131"/>
      <c r="Z3226" s="237">
        <v>100</v>
      </c>
      <c r="AA3226" s="131"/>
    </row>
    <row r="3227" spans="1:27" x14ac:dyDescent="0.25">
      <c r="A3227" s="262">
        <v>-16340</v>
      </c>
      <c r="B3227" s="237">
        <v>140.66670809820096</v>
      </c>
      <c r="C3227" s="238">
        <v>139.91642960497285</v>
      </c>
      <c r="O3227" s="131"/>
      <c r="P3227" s="131"/>
      <c r="Q3227" s="131"/>
      <c r="R3227" s="131"/>
      <c r="S3227" s="131"/>
      <c r="T3227" s="131"/>
      <c r="U3227" s="7"/>
      <c r="V3227" s="131"/>
      <c r="W3227" s="131"/>
      <c r="X3227" s="131"/>
      <c r="Z3227" s="237">
        <v>100</v>
      </c>
      <c r="AA3227" s="131"/>
    </row>
    <row r="3228" spans="1:27" x14ac:dyDescent="0.25">
      <c r="A3228" s="262">
        <v>-16350</v>
      </c>
      <c r="B3228" s="237">
        <v>140.66221449439396</v>
      </c>
      <c r="C3228" s="238">
        <v>139.91102785439725</v>
      </c>
      <c r="O3228" s="131"/>
      <c r="P3228" s="131"/>
      <c r="Q3228" s="131"/>
      <c r="R3228" s="131"/>
      <c r="S3228" s="131"/>
      <c r="T3228" s="131"/>
      <c r="U3228" s="7"/>
      <c r="V3228" s="131"/>
      <c r="W3228" s="131"/>
      <c r="X3228" s="131"/>
      <c r="Z3228" s="237">
        <v>100</v>
      </c>
      <c r="AA3228" s="131"/>
    </row>
    <row r="3229" spans="1:27" x14ac:dyDescent="0.25">
      <c r="A3229" s="262">
        <v>-16360</v>
      </c>
      <c r="B3229" s="237">
        <v>140.67490930755829</v>
      </c>
      <c r="C3229" s="238">
        <v>139.92372949450308</v>
      </c>
      <c r="O3229" s="131"/>
      <c r="P3229" s="131"/>
      <c r="Q3229" s="131"/>
      <c r="R3229" s="131"/>
      <c r="S3229" s="131"/>
      <c r="T3229" s="131"/>
      <c r="U3229" s="7"/>
      <c r="V3229" s="131"/>
      <c r="W3229" s="131"/>
      <c r="X3229" s="131"/>
      <c r="Z3229" s="237">
        <v>100</v>
      </c>
      <c r="AA3229" s="131"/>
    </row>
    <row r="3230" spans="1:27" x14ac:dyDescent="0.25">
      <c r="A3230" s="262">
        <v>-16370</v>
      </c>
      <c r="B3230" s="237">
        <v>140.65257586129673</v>
      </c>
      <c r="C3230" s="238">
        <v>139.90140399227298</v>
      </c>
      <c r="O3230" s="131"/>
      <c r="P3230" s="131"/>
      <c r="Q3230" s="131"/>
      <c r="R3230" s="131"/>
      <c r="S3230" s="131"/>
      <c r="T3230" s="131"/>
      <c r="U3230" s="7"/>
      <c r="V3230" s="131"/>
      <c r="W3230" s="131"/>
      <c r="X3230" s="131"/>
      <c r="Z3230" s="237">
        <v>100</v>
      </c>
      <c r="AA3230" s="131"/>
    </row>
    <row r="3231" spans="1:27" x14ac:dyDescent="0.25">
      <c r="A3231" s="262">
        <v>-16380</v>
      </c>
      <c r="B3231" s="237">
        <v>140.62998224692774</v>
      </c>
      <c r="C3231" s="238">
        <v>139.8788194417196</v>
      </c>
      <c r="O3231" s="131"/>
      <c r="P3231" s="131"/>
      <c r="Q3231" s="131"/>
      <c r="R3231" s="131"/>
      <c r="S3231" s="131"/>
      <c r="T3231" s="131"/>
      <c r="U3231" s="7"/>
      <c r="V3231" s="131"/>
      <c r="W3231" s="131"/>
      <c r="X3231" s="131"/>
      <c r="Z3231" s="237">
        <v>100</v>
      </c>
      <c r="AA3231" s="131"/>
    </row>
    <row r="3232" spans="1:27" x14ac:dyDescent="0.25">
      <c r="A3232" s="262">
        <v>-16390</v>
      </c>
      <c r="B3232" s="237">
        <v>140.60712786735036</v>
      </c>
      <c r="C3232" s="238">
        <v>139.85689465189154</v>
      </c>
      <c r="O3232" s="131"/>
      <c r="P3232" s="131"/>
      <c r="Q3232" s="131"/>
      <c r="R3232" s="131"/>
      <c r="S3232" s="131"/>
      <c r="T3232" s="131"/>
      <c r="U3232" s="7"/>
      <c r="V3232" s="131"/>
      <c r="W3232" s="131"/>
      <c r="X3232" s="131"/>
      <c r="Z3232" s="237">
        <v>100</v>
      </c>
      <c r="AA3232" s="131"/>
    </row>
    <row r="3233" spans="1:27" x14ac:dyDescent="0.25">
      <c r="A3233" s="262">
        <v>-16400</v>
      </c>
      <c r="B3233" s="237">
        <v>140.58493264070734</v>
      </c>
      <c r="C3233" s="238">
        <v>139.83471184959279</v>
      </c>
      <c r="O3233" s="131"/>
      <c r="P3233" s="131"/>
      <c r="Q3233" s="131"/>
      <c r="R3233" s="131"/>
      <c r="S3233" s="131"/>
      <c r="T3233" s="131"/>
      <c r="U3233" s="7"/>
      <c r="V3233" s="131"/>
      <c r="W3233" s="131"/>
      <c r="X3233" s="131"/>
      <c r="Z3233" s="237">
        <v>100</v>
      </c>
      <c r="AA3233" s="131"/>
    </row>
    <row r="3234" spans="1:27" x14ac:dyDescent="0.25">
      <c r="A3234" s="262">
        <v>-16410</v>
      </c>
      <c r="B3234" s="237">
        <v>140.56247767986903</v>
      </c>
      <c r="C3234" s="238">
        <v>139.81227044234211</v>
      </c>
      <c r="O3234" s="131"/>
      <c r="P3234" s="131"/>
      <c r="Q3234" s="131"/>
      <c r="R3234" s="131"/>
      <c r="S3234" s="131"/>
      <c r="T3234" s="131"/>
      <c r="U3234" s="7"/>
      <c r="V3234" s="131"/>
      <c r="W3234" s="131"/>
      <c r="X3234" s="131"/>
      <c r="Z3234" s="237">
        <v>100</v>
      </c>
      <c r="AA3234" s="131"/>
    </row>
    <row r="3235" spans="1:27" x14ac:dyDescent="0.25">
      <c r="A3235" s="262">
        <v>-16420</v>
      </c>
      <c r="B3235" s="237">
        <v>140.5397623885824</v>
      </c>
      <c r="C3235" s="238">
        <v>139.78956983660206</v>
      </c>
      <c r="O3235" s="131"/>
      <c r="P3235" s="131"/>
      <c r="Q3235" s="131"/>
      <c r="R3235" s="131"/>
      <c r="S3235" s="131"/>
      <c r="T3235" s="131"/>
      <c r="U3235" s="7"/>
      <c r="V3235" s="131"/>
      <c r="W3235" s="131"/>
      <c r="X3235" s="131"/>
      <c r="Z3235" s="237">
        <v>100</v>
      </c>
      <c r="AA3235" s="131"/>
    </row>
    <row r="3236" spans="1:27" x14ac:dyDescent="0.25">
      <c r="A3236" s="262">
        <v>-16430</v>
      </c>
      <c r="B3236" s="237">
        <v>140.55281682536699</v>
      </c>
      <c r="C3236" s="238">
        <v>139.80171623064243</v>
      </c>
      <c r="O3236" s="131"/>
      <c r="P3236" s="131"/>
      <c r="Q3236" s="131"/>
      <c r="R3236" s="131"/>
      <c r="S3236" s="131"/>
      <c r="T3236" s="131"/>
      <c r="U3236" s="7"/>
      <c r="V3236" s="131"/>
      <c r="W3236" s="131"/>
      <c r="X3236" s="131"/>
      <c r="Z3236" s="237">
        <v>100</v>
      </c>
      <c r="AA3236" s="131"/>
    </row>
    <row r="3237" spans="1:27" x14ac:dyDescent="0.25">
      <c r="A3237" s="262">
        <v>-16440</v>
      </c>
      <c r="B3237" s="237">
        <v>140.5647719787224</v>
      </c>
      <c r="C3237" s="238">
        <v>139.81461220459849</v>
      </c>
      <c r="O3237" s="131"/>
      <c r="P3237" s="131"/>
      <c r="Q3237" s="131"/>
      <c r="R3237" s="131"/>
      <c r="S3237" s="131"/>
      <c r="T3237" s="131"/>
      <c r="U3237" s="7"/>
      <c r="V3237" s="131"/>
      <c r="W3237" s="131"/>
      <c r="X3237" s="131"/>
      <c r="Z3237" s="237">
        <v>100</v>
      </c>
      <c r="AA3237" s="131"/>
    </row>
    <row r="3238" spans="1:27" x14ac:dyDescent="0.25">
      <c r="A3238" s="262">
        <v>-16450</v>
      </c>
      <c r="B3238" s="237">
        <v>140.595072166275</v>
      </c>
      <c r="C3238" s="238">
        <v>139.84493048991655</v>
      </c>
      <c r="O3238" s="131"/>
      <c r="P3238" s="131"/>
      <c r="Q3238" s="131"/>
      <c r="R3238" s="131"/>
      <c r="S3238" s="131"/>
      <c r="T3238" s="131"/>
      <c r="U3238" s="7"/>
      <c r="V3238" s="131"/>
      <c r="W3238" s="131"/>
      <c r="X3238" s="131"/>
      <c r="Z3238" s="237">
        <v>100</v>
      </c>
      <c r="AA3238" s="131"/>
    </row>
    <row r="3239" spans="1:27" x14ac:dyDescent="0.25">
      <c r="A3239" s="262">
        <v>-16460</v>
      </c>
      <c r="B3239" s="237">
        <v>140.64285697813003</v>
      </c>
      <c r="C3239" s="238">
        <v>139.89180732060782</v>
      </c>
      <c r="O3239" s="131"/>
      <c r="P3239" s="131"/>
      <c r="Q3239" s="131"/>
      <c r="R3239" s="131"/>
      <c r="S3239" s="131"/>
      <c r="T3239" s="131"/>
      <c r="U3239" s="7"/>
      <c r="V3239" s="131"/>
      <c r="W3239" s="131"/>
      <c r="X3239" s="131"/>
      <c r="Z3239" s="237">
        <v>100</v>
      </c>
      <c r="AA3239" s="131"/>
    </row>
    <row r="3240" spans="1:27" x14ac:dyDescent="0.25">
      <c r="A3240" s="262">
        <v>-16470</v>
      </c>
      <c r="B3240" s="237">
        <v>140.69055148293549</v>
      </c>
      <c r="C3240" s="238">
        <v>139.93952108933806</v>
      </c>
      <c r="O3240" s="131"/>
      <c r="P3240" s="131"/>
      <c r="Q3240" s="131"/>
      <c r="R3240" s="131"/>
      <c r="S3240" s="131"/>
      <c r="T3240" s="131"/>
      <c r="U3240" s="7"/>
      <c r="V3240" s="131"/>
      <c r="W3240" s="131"/>
      <c r="X3240" s="131"/>
      <c r="Z3240" s="237">
        <v>100</v>
      </c>
      <c r="AA3240" s="131"/>
    </row>
    <row r="3241" spans="1:27" x14ac:dyDescent="0.25">
      <c r="A3241" s="262">
        <v>-16480</v>
      </c>
      <c r="B3241" s="237">
        <v>140.73815539206436</v>
      </c>
      <c r="C3241" s="238">
        <v>139.98621594158834</v>
      </c>
      <c r="O3241" s="131"/>
      <c r="P3241" s="131"/>
      <c r="Q3241" s="131"/>
      <c r="R3241" s="131"/>
      <c r="S3241" s="131"/>
      <c r="T3241" s="131"/>
      <c r="U3241" s="7"/>
      <c r="V3241" s="131"/>
      <c r="W3241" s="131"/>
      <c r="X3241" s="131"/>
      <c r="Z3241" s="237">
        <v>100</v>
      </c>
      <c r="AA3241" s="131"/>
    </row>
    <row r="3242" spans="1:27" x14ac:dyDescent="0.25">
      <c r="A3242" s="262">
        <v>-16490</v>
      </c>
      <c r="B3242" s="237">
        <v>140.76798715236006</v>
      </c>
      <c r="C3242" s="238">
        <v>140.01606813751147</v>
      </c>
      <c r="O3242" s="131"/>
      <c r="P3242" s="131"/>
      <c r="Q3242" s="131"/>
      <c r="R3242" s="131"/>
      <c r="S3242" s="131"/>
      <c r="T3242" s="131"/>
      <c r="U3242" s="7"/>
      <c r="V3242" s="131"/>
      <c r="W3242" s="131"/>
      <c r="X3242" s="131"/>
      <c r="Z3242" s="237">
        <v>100</v>
      </c>
      <c r="AA3242" s="131"/>
    </row>
    <row r="3243" spans="1:27" x14ac:dyDescent="0.25">
      <c r="A3243" s="262">
        <v>-16500</v>
      </c>
      <c r="B3243" s="237">
        <v>140.7976849347647</v>
      </c>
      <c r="C3243" s="238">
        <v>140.04671922592235</v>
      </c>
      <c r="O3243" s="131"/>
      <c r="P3243" s="131"/>
      <c r="Q3243" s="131"/>
      <c r="R3243" s="131"/>
      <c r="S3243" s="131"/>
      <c r="T3243" s="131"/>
      <c r="U3243" s="7"/>
      <c r="V3243" s="131"/>
      <c r="W3243" s="131"/>
      <c r="X3243" s="131"/>
      <c r="Z3243" s="237">
        <v>100</v>
      </c>
      <c r="AA3243" s="131"/>
    </row>
    <row r="3244" spans="1:27" x14ac:dyDescent="0.25">
      <c r="A3244" s="262">
        <v>-16510</v>
      </c>
      <c r="B3244" s="237">
        <v>140.82818121824124</v>
      </c>
      <c r="C3244" s="238">
        <v>140.0763065308156</v>
      </c>
      <c r="O3244" s="131"/>
      <c r="P3244" s="131"/>
      <c r="Q3244" s="131"/>
      <c r="R3244" s="131"/>
      <c r="S3244" s="131"/>
      <c r="T3244" s="131"/>
      <c r="U3244" s="7"/>
      <c r="V3244" s="131"/>
      <c r="W3244" s="131"/>
      <c r="X3244" s="131"/>
      <c r="Z3244" s="237">
        <v>100</v>
      </c>
      <c r="AA3244" s="131"/>
    </row>
    <row r="3245" spans="1:27" x14ac:dyDescent="0.25">
      <c r="A3245" s="262">
        <v>-16520</v>
      </c>
      <c r="B3245" s="237">
        <v>140.84079949870596</v>
      </c>
      <c r="C3245" s="238">
        <v>140.08894870859436</v>
      </c>
      <c r="O3245" s="131"/>
      <c r="P3245" s="131"/>
      <c r="Q3245" s="131"/>
      <c r="R3245" s="131"/>
      <c r="S3245" s="131"/>
      <c r="T3245" s="131"/>
      <c r="U3245" s="7"/>
      <c r="V3245" s="131"/>
      <c r="W3245" s="131"/>
      <c r="X3245" s="131"/>
      <c r="Z3245" s="237">
        <v>100</v>
      </c>
      <c r="AA3245" s="131"/>
    </row>
    <row r="3246" spans="1:27" x14ac:dyDescent="0.25">
      <c r="A3246" s="262">
        <v>-16530</v>
      </c>
      <c r="B3246" s="237">
        <v>140.87100902458411</v>
      </c>
      <c r="C3246" s="238">
        <v>140.11918329120897</v>
      </c>
      <c r="O3246" s="131"/>
      <c r="P3246" s="131"/>
      <c r="Q3246" s="131"/>
      <c r="R3246" s="131"/>
      <c r="S3246" s="131"/>
      <c r="T3246" s="131"/>
      <c r="U3246" s="7"/>
      <c r="V3246" s="131"/>
      <c r="W3246" s="131"/>
      <c r="X3246" s="131"/>
      <c r="Z3246" s="237">
        <v>100</v>
      </c>
      <c r="AA3246" s="131"/>
    </row>
    <row r="3247" spans="1:27" x14ac:dyDescent="0.25">
      <c r="A3247" s="262">
        <v>-16540</v>
      </c>
      <c r="B3247" s="237">
        <v>140.90108533669192</v>
      </c>
      <c r="C3247" s="238">
        <v>140.14834958374865</v>
      </c>
      <c r="O3247" s="131"/>
      <c r="P3247" s="131"/>
      <c r="Q3247" s="131"/>
      <c r="R3247" s="131"/>
      <c r="S3247" s="131"/>
      <c r="T3247" s="131"/>
      <c r="U3247" s="7"/>
      <c r="V3247" s="131"/>
      <c r="W3247" s="131"/>
      <c r="X3247" s="131"/>
      <c r="Z3247" s="237">
        <v>100</v>
      </c>
      <c r="AA3247" s="131"/>
    </row>
    <row r="3248" spans="1:27" x14ac:dyDescent="0.25">
      <c r="A3248" s="262">
        <v>-16550</v>
      </c>
      <c r="B3248" s="237">
        <v>140.93102806828222</v>
      </c>
      <c r="C3248" s="238">
        <v>140.17831856600526</v>
      </c>
      <c r="O3248" s="131"/>
      <c r="P3248" s="131"/>
      <c r="Q3248" s="131"/>
      <c r="R3248" s="131"/>
      <c r="S3248" s="131"/>
      <c r="T3248" s="131"/>
      <c r="U3248" s="7"/>
      <c r="V3248" s="131"/>
      <c r="W3248" s="131"/>
      <c r="X3248" s="131"/>
      <c r="Z3248" s="237">
        <v>100</v>
      </c>
      <c r="AA3248" s="131"/>
    </row>
    <row r="3249" spans="1:27" x14ac:dyDescent="0.25">
      <c r="A3249" s="262">
        <v>-16560</v>
      </c>
      <c r="B3249" s="237">
        <v>140.96083685191496</v>
      </c>
      <c r="C3249" s="238">
        <v>140.20909327302601</v>
      </c>
      <c r="O3249" s="131"/>
      <c r="P3249" s="131"/>
      <c r="Q3249" s="131"/>
      <c r="R3249" s="131"/>
      <c r="S3249" s="131"/>
      <c r="T3249" s="131"/>
      <c r="U3249" s="7"/>
      <c r="V3249" s="131"/>
      <c r="W3249" s="131"/>
      <c r="X3249" s="131"/>
      <c r="Z3249" s="237">
        <v>100</v>
      </c>
      <c r="AA3249" s="131"/>
    </row>
    <row r="3250" spans="1:27" x14ac:dyDescent="0.25">
      <c r="A3250" s="262">
        <v>-16570</v>
      </c>
      <c r="B3250" s="237">
        <v>140.99145096177742</v>
      </c>
      <c r="C3250" s="238">
        <v>140.2387974627612</v>
      </c>
      <c r="O3250" s="131"/>
      <c r="P3250" s="131"/>
      <c r="Q3250" s="131"/>
      <c r="R3250" s="131"/>
      <c r="S3250" s="131"/>
      <c r="T3250" s="131"/>
      <c r="U3250" s="7"/>
      <c r="V3250" s="131"/>
      <c r="W3250" s="131"/>
      <c r="X3250" s="131"/>
      <c r="Z3250" s="237">
        <v>100</v>
      </c>
      <c r="AA3250" s="131"/>
    </row>
    <row r="3251" spans="1:27" x14ac:dyDescent="0.25">
      <c r="A3251" s="262">
        <v>-16580</v>
      </c>
      <c r="B3251" s="237">
        <v>141.02193266143021</v>
      </c>
      <c r="C3251" s="238">
        <v>140.26836814090768</v>
      </c>
      <c r="O3251" s="131"/>
      <c r="P3251" s="131"/>
      <c r="Q3251" s="131"/>
      <c r="R3251" s="131"/>
      <c r="S3251" s="131"/>
      <c r="T3251" s="131"/>
      <c r="U3251" s="7"/>
      <c r="V3251" s="131"/>
      <c r="W3251" s="131"/>
      <c r="X3251" s="131"/>
      <c r="Z3251" s="237">
        <v>100</v>
      </c>
      <c r="AA3251" s="131"/>
    </row>
    <row r="3252" spans="1:27" x14ac:dyDescent="0.25">
      <c r="A3252" s="262">
        <v>-16590</v>
      </c>
      <c r="B3252" s="237">
        <v>141.03438513572826</v>
      </c>
      <c r="C3252" s="238">
        <v>140.28085040939516</v>
      </c>
      <c r="O3252" s="131"/>
      <c r="P3252" s="131"/>
      <c r="Q3252" s="131"/>
      <c r="R3252" s="131"/>
      <c r="S3252" s="131"/>
      <c r="T3252" s="131"/>
      <c r="U3252" s="7"/>
      <c r="V3252" s="131"/>
      <c r="W3252" s="131"/>
      <c r="X3252" s="131"/>
      <c r="Z3252" s="237">
        <v>100</v>
      </c>
      <c r="AA3252" s="131"/>
    </row>
    <row r="3253" spans="1:27" x14ac:dyDescent="0.25">
      <c r="A3253" s="262">
        <v>-16600</v>
      </c>
      <c r="B3253" s="237">
        <v>141.02874303230527</v>
      </c>
      <c r="C3253" s="238">
        <v>140.2761823348531</v>
      </c>
      <c r="O3253" s="131"/>
      <c r="P3253" s="131"/>
      <c r="Q3253" s="131"/>
      <c r="R3253" s="131"/>
      <c r="S3253" s="131"/>
      <c r="T3253" s="131"/>
      <c r="U3253" s="7"/>
      <c r="V3253" s="131"/>
      <c r="W3253" s="131"/>
      <c r="X3253" s="131"/>
      <c r="Z3253" s="237">
        <v>100</v>
      </c>
      <c r="AA3253" s="131"/>
    </row>
    <row r="3254" spans="1:27" x14ac:dyDescent="0.25">
      <c r="A3254" s="262">
        <v>-16610</v>
      </c>
      <c r="B3254" s="237">
        <v>141.00682924079905</v>
      </c>
      <c r="C3254" s="238">
        <v>140.25430183417714</v>
      </c>
      <c r="O3254" s="131"/>
      <c r="P3254" s="131"/>
      <c r="Q3254" s="131"/>
      <c r="R3254" s="131"/>
      <c r="S3254" s="131"/>
      <c r="T3254" s="131"/>
      <c r="U3254" s="7"/>
      <c r="V3254" s="131"/>
      <c r="W3254" s="131"/>
      <c r="X3254" s="131"/>
      <c r="Z3254" s="237">
        <v>100</v>
      </c>
      <c r="AA3254" s="131"/>
    </row>
    <row r="3255" spans="1:27" x14ac:dyDescent="0.25">
      <c r="A3255" s="262">
        <v>-16620</v>
      </c>
      <c r="B3255" s="237">
        <v>140.98371043581471</v>
      </c>
      <c r="C3255" s="238">
        <v>140.23121750319055</v>
      </c>
      <c r="O3255" s="131"/>
      <c r="P3255" s="131"/>
      <c r="Q3255" s="131"/>
      <c r="R3255" s="131"/>
      <c r="S3255" s="131"/>
      <c r="T3255" s="131"/>
      <c r="U3255" s="7"/>
      <c r="V3255" s="131"/>
      <c r="W3255" s="131"/>
      <c r="X3255" s="131"/>
      <c r="Z3255" s="237">
        <v>100</v>
      </c>
      <c r="AA3255" s="131"/>
    </row>
    <row r="3256" spans="1:27" x14ac:dyDescent="0.25">
      <c r="A3256" s="262">
        <v>-16630</v>
      </c>
      <c r="B3256" s="237">
        <v>140.94423879390874</v>
      </c>
      <c r="C3256" s="238">
        <v>140.19178152126528</v>
      </c>
      <c r="O3256" s="131"/>
      <c r="P3256" s="131"/>
      <c r="Q3256" s="131"/>
      <c r="R3256" s="131"/>
      <c r="S3256" s="131"/>
      <c r="T3256" s="131"/>
      <c r="U3256" s="7"/>
      <c r="V3256" s="131"/>
      <c r="W3256" s="131"/>
      <c r="X3256" s="131"/>
      <c r="Z3256" s="237">
        <v>100</v>
      </c>
      <c r="AA3256" s="131"/>
    </row>
    <row r="3257" spans="1:27" x14ac:dyDescent="0.25">
      <c r="A3257" s="262">
        <v>-16640</v>
      </c>
      <c r="B3257" s="237">
        <v>140.9215224328463</v>
      </c>
      <c r="C3257" s="238">
        <v>140.16910200898707</v>
      </c>
      <c r="O3257" s="131"/>
      <c r="P3257" s="131"/>
      <c r="Q3257" s="131"/>
      <c r="R3257" s="131"/>
      <c r="S3257" s="131"/>
      <c r="T3257" s="131"/>
      <c r="U3257" s="7"/>
      <c r="V3257" s="131"/>
      <c r="W3257" s="131"/>
      <c r="X3257" s="131"/>
      <c r="Z3257" s="237">
        <v>100</v>
      </c>
      <c r="AA3257" s="131"/>
    </row>
    <row r="3258" spans="1:27" x14ac:dyDescent="0.25">
      <c r="A3258" s="262">
        <v>-16650</v>
      </c>
      <c r="B3258" s="237">
        <v>140.88146654566538</v>
      </c>
      <c r="C3258" s="238">
        <v>140.12908416221958</v>
      </c>
      <c r="O3258" s="131"/>
      <c r="P3258" s="131"/>
      <c r="Q3258" s="131"/>
      <c r="R3258" s="131"/>
      <c r="S3258" s="131"/>
      <c r="T3258" s="131"/>
      <c r="U3258" s="7"/>
      <c r="V3258" s="131"/>
      <c r="W3258" s="131"/>
      <c r="X3258" s="131"/>
      <c r="Z3258" s="237">
        <v>100</v>
      </c>
      <c r="AA3258" s="131"/>
    </row>
    <row r="3259" spans="1:27" x14ac:dyDescent="0.25">
      <c r="A3259" s="262">
        <v>-16660</v>
      </c>
      <c r="B3259" s="237">
        <v>140.84110722612192</v>
      </c>
      <c r="C3259" s="238">
        <v>140.08971400576741</v>
      </c>
      <c r="O3259" s="131"/>
      <c r="P3259" s="131"/>
      <c r="Q3259" s="131"/>
      <c r="R3259" s="131"/>
      <c r="S3259" s="131"/>
      <c r="T3259" s="131"/>
      <c r="U3259" s="7"/>
      <c r="V3259" s="131"/>
      <c r="W3259" s="131"/>
      <c r="X3259" s="131"/>
      <c r="Z3259" s="237">
        <v>100</v>
      </c>
      <c r="AA3259" s="131"/>
    </row>
    <row r="3260" spans="1:27" x14ac:dyDescent="0.25">
      <c r="A3260" s="262">
        <v>-16670</v>
      </c>
      <c r="B3260" s="237">
        <v>140.83658476322901</v>
      </c>
      <c r="C3260" s="238">
        <v>140.08428204682573</v>
      </c>
      <c r="O3260" s="131"/>
      <c r="P3260" s="131"/>
      <c r="Q3260" s="131"/>
      <c r="R3260" s="131"/>
      <c r="S3260" s="131"/>
      <c r="T3260" s="131"/>
      <c r="U3260" s="7"/>
      <c r="V3260" s="131"/>
      <c r="W3260" s="131"/>
      <c r="X3260" s="131"/>
      <c r="Z3260" s="237">
        <v>100</v>
      </c>
      <c r="AA3260" s="131"/>
    </row>
    <row r="3261" spans="1:27" x14ac:dyDescent="0.25">
      <c r="A3261" s="262">
        <v>-16680</v>
      </c>
      <c r="B3261" s="237">
        <v>140.81375265083324</v>
      </c>
      <c r="C3261" s="238">
        <v>140.06244379595617</v>
      </c>
      <c r="O3261" s="131"/>
      <c r="P3261" s="131"/>
      <c r="Q3261" s="131"/>
      <c r="R3261" s="131"/>
      <c r="S3261" s="131"/>
      <c r="T3261" s="131"/>
      <c r="U3261" s="7"/>
      <c r="V3261" s="131"/>
      <c r="W3261" s="131"/>
      <c r="X3261" s="131"/>
      <c r="Z3261" s="237">
        <v>100</v>
      </c>
      <c r="AA3261" s="131"/>
    </row>
    <row r="3262" spans="1:27" x14ac:dyDescent="0.25">
      <c r="A3262" s="262">
        <v>-16690</v>
      </c>
      <c r="B3262" s="237">
        <v>140.80877318068275</v>
      </c>
      <c r="C3262" s="238">
        <v>140.05750831368491</v>
      </c>
      <c r="O3262" s="131"/>
      <c r="P3262" s="131"/>
      <c r="Q3262" s="131"/>
      <c r="R3262" s="131"/>
      <c r="S3262" s="131"/>
      <c r="T3262" s="131"/>
      <c r="U3262" s="7"/>
      <c r="V3262" s="131"/>
      <c r="W3262" s="131"/>
      <c r="X3262" s="131"/>
      <c r="Z3262" s="237">
        <v>100</v>
      </c>
      <c r="AA3262" s="131"/>
    </row>
    <row r="3263" spans="1:27" x14ac:dyDescent="0.25">
      <c r="A3263" s="262">
        <v>-16700</v>
      </c>
      <c r="B3263" s="237">
        <v>140.82171153009321</v>
      </c>
      <c r="C3263" s="238">
        <v>140.0695373224072</v>
      </c>
      <c r="O3263" s="131"/>
      <c r="P3263" s="131"/>
      <c r="Q3263" s="131"/>
      <c r="R3263" s="131"/>
      <c r="S3263" s="131"/>
      <c r="T3263" s="131"/>
      <c r="U3263" s="7"/>
      <c r="V3263" s="131"/>
      <c r="W3263" s="131"/>
      <c r="X3263" s="131"/>
      <c r="Z3263" s="237">
        <v>100</v>
      </c>
      <c r="AA3263" s="131"/>
    </row>
    <row r="3264" spans="1:27" x14ac:dyDescent="0.25">
      <c r="A3264" s="262">
        <v>-16710</v>
      </c>
      <c r="B3264" s="237">
        <v>140.81631676974459</v>
      </c>
      <c r="C3264" s="238">
        <v>140.06514350305065</v>
      </c>
      <c r="O3264" s="131"/>
      <c r="P3264" s="131"/>
      <c r="Q3264" s="131"/>
      <c r="R3264" s="131"/>
      <c r="S3264" s="131"/>
      <c r="T3264" s="131"/>
      <c r="U3264" s="7"/>
      <c r="V3264" s="131"/>
      <c r="W3264" s="131"/>
      <c r="X3264" s="131"/>
      <c r="Z3264" s="237">
        <v>100</v>
      </c>
      <c r="AA3264" s="131"/>
    </row>
    <row r="3265" spans="1:27" x14ac:dyDescent="0.25">
      <c r="A3265" s="262">
        <v>-16720</v>
      </c>
      <c r="B3265" s="237">
        <v>140.82888274305526</v>
      </c>
      <c r="C3265" s="238">
        <v>140.07775709450726</v>
      </c>
      <c r="O3265" s="131"/>
      <c r="P3265" s="131"/>
      <c r="Q3265" s="131"/>
      <c r="R3265" s="131"/>
      <c r="S3265" s="131"/>
      <c r="T3265" s="131"/>
      <c r="U3265" s="7"/>
      <c r="V3265" s="131"/>
      <c r="W3265" s="131"/>
      <c r="X3265" s="131"/>
      <c r="Z3265" s="237">
        <v>100</v>
      </c>
      <c r="AA3265" s="131"/>
    </row>
    <row r="3266" spans="1:27" x14ac:dyDescent="0.25">
      <c r="A3266" s="262">
        <v>-16730</v>
      </c>
      <c r="B3266" s="237">
        <v>140.84223083263902</v>
      </c>
      <c r="C3266" s="238">
        <v>140.0901960119146</v>
      </c>
      <c r="O3266" s="131"/>
      <c r="P3266" s="131"/>
      <c r="Q3266" s="131"/>
      <c r="R3266" s="131"/>
      <c r="S3266" s="131"/>
      <c r="T3266" s="131"/>
      <c r="U3266" s="7"/>
      <c r="V3266" s="131"/>
      <c r="W3266" s="131"/>
      <c r="X3266" s="131"/>
      <c r="Z3266" s="237">
        <v>100</v>
      </c>
      <c r="AA3266" s="131"/>
    </row>
    <row r="3267" spans="1:27" x14ac:dyDescent="0.25">
      <c r="A3267" s="262">
        <v>-16740</v>
      </c>
      <c r="B3267" s="237">
        <v>140.83718075855478</v>
      </c>
      <c r="C3267" s="238">
        <v>140.0851948309043</v>
      </c>
      <c r="O3267" s="131"/>
      <c r="P3267" s="131"/>
      <c r="Q3267" s="131"/>
      <c r="R3267" s="131"/>
      <c r="S3267" s="131"/>
      <c r="T3267" s="131"/>
      <c r="U3267" s="7"/>
      <c r="V3267" s="131"/>
      <c r="W3267" s="131"/>
      <c r="X3267" s="131"/>
      <c r="Z3267" s="237">
        <v>100</v>
      </c>
      <c r="AA3267" s="131"/>
    </row>
    <row r="3268" spans="1:27" x14ac:dyDescent="0.25">
      <c r="A3268" s="262">
        <v>-16750</v>
      </c>
      <c r="B3268" s="237">
        <v>140.83191211125384</v>
      </c>
      <c r="C3268" s="238">
        <v>140.07997629684462</v>
      </c>
      <c r="O3268" s="131"/>
      <c r="P3268" s="131"/>
      <c r="Q3268" s="131"/>
      <c r="R3268" s="131"/>
      <c r="S3268" s="131"/>
      <c r="T3268" s="131"/>
      <c r="U3268" s="7"/>
      <c r="V3268" s="131"/>
      <c r="W3268" s="131"/>
      <c r="X3268" s="131"/>
      <c r="Z3268" s="237">
        <v>100</v>
      </c>
      <c r="AA3268" s="131"/>
    </row>
    <row r="3269" spans="1:27" x14ac:dyDescent="0.25">
      <c r="A3269" s="262">
        <v>-16760</v>
      </c>
      <c r="B3269" s="237">
        <v>140.80911756516309</v>
      </c>
      <c r="C3269" s="238">
        <v>140.05819457614717</v>
      </c>
      <c r="O3269" s="131"/>
      <c r="P3269" s="131"/>
      <c r="Q3269" s="131"/>
      <c r="R3269" s="131"/>
      <c r="S3269" s="131"/>
      <c r="T3269" s="131"/>
      <c r="U3269" s="7"/>
      <c r="V3269" s="131"/>
      <c r="W3269" s="131"/>
      <c r="X3269" s="131"/>
      <c r="Z3269" s="237">
        <v>100</v>
      </c>
      <c r="AA3269" s="131"/>
    </row>
    <row r="3270" spans="1:27" x14ac:dyDescent="0.25">
      <c r="A3270" s="262">
        <v>-16770</v>
      </c>
      <c r="B3270" s="237">
        <v>140.76969640537621</v>
      </c>
      <c r="C3270" s="238">
        <v>140.01786448948562</v>
      </c>
      <c r="O3270" s="131"/>
      <c r="P3270" s="131"/>
      <c r="Q3270" s="131"/>
      <c r="R3270" s="131"/>
      <c r="S3270" s="131"/>
      <c r="T3270" s="131"/>
      <c r="U3270" s="7"/>
      <c r="V3270" s="131"/>
      <c r="W3270" s="131"/>
      <c r="X3270" s="131"/>
      <c r="Z3270" s="237">
        <v>100</v>
      </c>
      <c r="AA3270" s="131"/>
    </row>
    <row r="3271" spans="1:27" x14ac:dyDescent="0.25">
      <c r="A3271" s="262">
        <v>-16780</v>
      </c>
      <c r="B3271" s="237">
        <v>140.72900969636683</v>
      </c>
      <c r="C3271" s="238">
        <v>139.97819538964225</v>
      </c>
      <c r="O3271" s="131"/>
      <c r="P3271" s="131"/>
      <c r="Q3271" s="131"/>
      <c r="R3271" s="131"/>
      <c r="S3271" s="131"/>
      <c r="T3271" s="131"/>
      <c r="U3271" s="7"/>
      <c r="V3271" s="131"/>
      <c r="W3271" s="131"/>
      <c r="X3271" s="131"/>
      <c r="Z3271" s="237">
        <v>100</v>
      </c>
      <c r="AA3271" s="131"/>
    </row>
    <row r="3272" spans="1:27" x14ac:dyDescent="0.25">
      <c r="A3272" s="262">
        <v>-16790</v>
      </c>
      <c r="B3272" s="237">
        <v>140.67161350997264</v>
      </c>
      <c r="C3272" s="238">
        <v>139.92085539265045</v>
      </c>
      <c r="O3272" s="131"/>
      <c r="P3272" s="131"/>
      <c r="Q3272" s="131"/>
      <c r="R3272" s="131"/>
      <c r="S3272" s="131"/>
      <c r="T3272" s="131"/>
      <c r="U3272" s="7"/>
      <c r="V3272" s="131"/>
      <c r="W3272" s="131"/>
      <c r="X3272" s="131"/>
      <c r="Z3272" s="237">
        <v>100</v>
      </c>
      <c r="AA3272" s="131"/>
    </row>
    <row r="3273" spans="1:27" x14ac:dyDescent="0.25">
      <c r="A3273" s="262">
        <v>-16800</v>
      </c>
      <c r="B3273" s="237">
        <v>140.63222909779773</v>
      </c>
      <c r="C3273" s="238">
        <v>139.88152840592028</v>
      </c>
      <c r="O3273" s="131"/>
      <c r="P3273" s="131"/>
      <c r="Q3273" s="131"/>
      <c r="R3273" s="131"/>
      <c r="S3273" s="131"/>
      <c r="T3273" s="131"/>
      <c r="U3273" s="7"/>
      <c r="V3273" s="131"/>
      <c r="W3273" s="131"/>
      <c r="X3273" s="131"/>
      <c r="Z3273" s="237">
        <v>100</v>
      </c>
      <c r="AA3273" s="131"/>
    </row>
    <row r="3274" spans="1:27" x14ac:dyDescent="0.25">
      <c r="A3274" s="262">
        <v>-16810</v>
      </c>
      <c r="B3274" s="237">
        <v>140.57416412311889</v>
      </c>
      <c r="C3274" s="238">
        <v>139.82448941783883</v>
      </c>
      <c r="O3274" s="131"/>
      <c r="P3274" s="131"/>
      <c r="Q3274" s="131"/>
      <c r="R3274" s="131"/>
      <c r="S3274" s="131"/>
      <c r="T3274" s="131"/>
      <c r="U3274" s="7"/>
      <c r="V3274" s="131"/>
      <c r="W3274" s="131"/>
      <c r="X3274" s="131"/>
      <c r="Z3274" s="237">
        <v>100</v>
      </c>
      <c r="AA3274" s="131"/>
    </row>
    <row r="3275" spans="1:27" x14ac:dyDescent="0.25">
      <c r="A3275" s="262">
        <v>-16820</v>
      </c>
      <c r="B3275" s="237">
        <v>140.51672103611693</v>
      </c>
      <c r="C3275" s="238">
        <v>139.76710740796057</v>
      </c>
      <c r="O3275" s="131"/>
      <c r="P3275" s="131"/>
      <c r="Q3275" s="131"/>
      <c r="R3275" s="131"/>
      <c r="S3275" s="131"/>
      <c r="T3275" s="131"/>
      <c r="U3275" s="7"/>
      <c r="V3275" s="131"/>
      <c r="W3275" s="131"/>
      <c r="X3275" s="131"/>
      <c r="Z3275" s="237">
        <v>100</v>
      </c>
      <c r="AA3275" s="131"/>
    </row>
    <row r="3276" spans="1:27" x14ac:dyDescent="0.25">
      <c r="A3276" s="262">
        <v>-16830</v>
      </c>
      <c r="B3276" s="237">
        <v>140.45990259962102</v>
      </c>
      <c r="C3276" s="238">
        <v>139.70938162945723</v>
      </c>
      <c r="O3276" s="131"/>
      <c r="P3276" s="131"/>
      <c r="Q3276" s="131"/>
      <c r="R3276" s="131"/>
      <c r="S3276" s="131"/>
      <c r="T3276" s="131"/>
      <c r="U3276" s="7"/>
      <c r="V3276" s="131"/>
      <c r="W3276" s="131"/>
      <c r="X3276" s="131"/>
      <c r="Z3276" s="237">
        <v>100</v>
      </c>
      <c r="AA3276" s="131"/>
    </row>
    <row r="3277" spans="1:27" x14ac:dyDescent="0.25">
      <c r="A3277" s="262">
        <v>-16840</v>
      </c>
      <c r="B3277" s="237">
        <v>140.38526564205677</v>
      </c>
      <c r="C3277" s="238">
        <v>139.63577790969023</v>
      </c>
      <c r="O3277" s="131"/>
      <c r="P3277" s="131"/>
      <c r="Q3277" s="131"/>
      <c r="R3277" s="131"/>
      <c r="S3277" s="131"/>
      <c r="T3277" s="131"/>
      <c r="U3277" s="7"/>
      <c r="V3277" s="131"/>
      <c r="W3277" s="131"/>
      <c r="X3277" s="131"/>
      <c r="Z3277" s="237">
        <v>100</v>
      </c>
      <c r="AA3277" s="131"/>
    </row>
    <row r="3278" spans="1:27" x14ac:dyDescent="0.25">
      <c r="A3278" s="262">
        <v>-16850</v>
      </c>
      <c r="B3278" s="237">
        <v>140.31024221370137</v>
      </c>
      <c r="C3278" s="238">
        <v>139.560819305861</v>
      </c>
      <c r="O3278" s="131"/>
      <c r="P3278" s="131"/>
      <c r="Q3278" s="131"/>
      <c r="R3278" s="131"/>
      <c r="S3278" s="131"/>
      <c r="T3278" s="131"/>
      <c r="U3278" s="7"/>
      <c r="V3278" s="131"/>
      <c r="W3278" s="131"/>
      <c r="X3278" s="131"/>
      <c r="Z3278" s="237">
        <v>100</v>
      </c>
      <c r="AA3278" s="131"/>
    </row>
    <row r="3279" spans="1:27" x14ac:dyDescent="0.25">
      <c r="A3279" s="262">
        <v>-16860</v>
      </c>
      <c r="B3279" s="237">
        <v>140.26986635302734</v>
      </c>
      <c r="C3279" s="238">
        <v>139.52148271540204</v>
      </c>
      <c r="O3279" s="131"/>
      <c r="P3279" s="131"/>
      <c r="Q3279" s="131"/>
      <c r="R3279" s="131"/>
      <c r="S3279" s="131"/>
      <c r="T3279" s="131"/>
      <c r="U3279" s="7"/>
      <c r="V3279" s="131"/>
      <c r="W3279" s="131"/>
      <c r="X3279" s="131"/>
      <c r="Z3279" s="237">
        <v>100</v>
      </c>
      <c r="AA3279" s="131"/>
    </row>
    <row r="3280" spans="1:27" x14ac:dyDescent="0.25">
      <c r="A3280" s="262">
        <v>-16870</v>
      </c>
      <c r="B3280" s="237">
        <v>140.23016154962551</v>
      </c>
      <c r="C3280" s="238">
        <v>139.48184642743794</v>
      </c>
      <c r="O3280" s="131"/>
      <c r="P3280" s="131"/>
      <c r="Q3280" s="131"/>
      <c r="R3280" s="131"/>
      <c r="S3280" s="131"/>
      <c r="T3280" s="131"/>
      <c r="U3280" s="7"/>
      <c r="V3280" s="131"/>
      <c r="W3280" s="131"/>
      <c r="X3280" s="131"/>
      <c r="Z3280" s="237">
        <v>100</v>
      </c>
      <c r="AA3280" s="131"/>
    </row>
    <row r="3281" spans="1:27" x14ac:dyDescent="0.25">
      <c r="A3281" s="262">
        <v>-16880</v>
      </c>
      <c r="B3281" s="237">
        <v>140.20771498318197</v>
      </c>
      <c r="C3281" s="238">
        <v>139.45946963875247</v>
      </c>
      <c r="O3281" s="131"/>
      <c r="P3281" s="131"/>
      <c r="Q3281" s="131"/>
      <c r="R3281" s="131"/>
      <c r="S3281" s="131"/>
      <c r="T3281" s="131"/>
      <c r="U3281" s="7"/>
      <c r="V3281" s="131"/>
      <c r="W3281" s="131"/>
      <c r="X3281" s="131"/>
      <c r="Z3281" s="237">
        <v>100</v>
      </c>
      <c r="AA3281" s="131"/>
    </row>
    <row r="3282" spans="1:27" x14ac:dyDescent="0.25">
      <c r="A3282" s="262">
        <v>-16890</v>
      </c>
      <c r="B3282" s="237">
        <v>140.20258974574037</v>
      </c>
      <c r="C3282" s="238">
        <v>139.45441544434468</v>
      </c>
      <c r="O3282" s="131"/>
      <c r="P3282" s="131"/>
      <c r="Q3282" s="131"/>
      <c r="R3282" s="131"/>
      <c r="S3282" s="131"/>
      <c r="T3282" s="131"/>
      <c r="U3282" s="7"/>
      <c r="V3282" s="131"/>
      <c r="W3282" s="131"/>
      <c r="X3282" s="131"/>
      <c r="Z3282" s="237">
        <v>100</v>
      </c>
      <c r="AA3282" s="131"/>
    </row>
    <row r="3283" spans="1:27" x14ac:dyDescent="0.25">
      <c r="A3283" s="262">
        <v>-16900</v>
      </c>
      <c r="B3283" s="237">
        <v>140.19822459385159</v>
      </c>
      <c r="C3283" s="238">
        <v>139.44914469262821</v>
      </c>
      <c r="O3283" s="131"/>
      <c r="P3283" s="131"/>
      <c r="Q3283" s="131"/>
      <c r="R3283" s="131"/>
      <c r="S3283" s="131"/>
      <c r="T3283" s="131"/>
      <c r="U3283" s="7"/>
      <c r="V3283" s="131"/>
      <c r="W3283" s="131"/>
      <c r="X3283" s="131"/>
      <c r="Z3283" s="237">
        <v>100</v>
      </c>
      <c r="AA3283" s="131"/>
    </row>
    <row r="3284" spans="1:27" x14ac:dyDescent="0.25">
      <c r="A3284" s="262">
        <v>-16910</v>
      </c>
      <c r="B3284" s="237">
        <v>140.17601975802162</v>
      </c>
      <c r="C3284" s="238">
        <v>139.42701225559523</v>
      </c>
      <c r="O3284" s="131"/>
      <c r="P3284" s="131"/>
      <c r="Q3284" s="131"/>
      <c r="R3284" s="131"/>
      <c r="S3284" s="131"/>
      <c r="T3284" s="131"/>
      <c r="U3284" s="7"/>
      <c r="V3284" s="131"/>
      <c r="W3284" s="131"/>
      <c r="X3284" s="131"/>
      <c r="Z3284" s="237">
        <v>100</v>
      </c>
      <c r="AA3284" s="131"/>
    </row>
    <row r="3285" spans="1:27" x14ac:dyDescent="0.25">
      <c r="A3285" s="262">
        <v>-16920</v>
      </c>
      <c r="B3285" s="237">
        <v>140.15355576381816</v>
      </c>
      <c r="C3285" s="238">
        <v>139.40462193293013</v>
      </c>
      <c r="O3285" s="131"/>
      <c r="P3285" s="131"/>
      <c r="Q3285" s="131"/>
      <c r="R3285" s="131"/>
      <c r="S3285" s="131"/>
      <c r="T3285" s="131"/>
      <c r="U3285" s="7"/>
      <c r="V3285" s="131"/>
      <c r="W3285" s="131"/>
      <c r="X3285" s="131"/>
      <c r="Z3285" s="237">
        <v>100</v>
      </c>
      <c r="AA3285" s="131"/>
    </row>
    <row r="3286" spans="1:27" x14ac:dyDescent="0.25">
      <c r="A3286" s="262">
        <v>-16930</v>
      </c>
      <c r="B3286" s="237">
        <v>140.09648069145891</v>
      </c>
      <c r="C3286" s="238">
        <v>139.34762180782562</v>
      </c>
      <c r="O3286" s="131"/>
      <c r="P3286" s="131"/>
      <c r="Q3286" s="131"/>
      <c r="R3286" s="131"/>
      <c r="S3286" s="131"/>
      <c r="T3286" s="131"/>
      <c r="U3286" s="7"/>
      <c r="V3286" s="131"/>
      <c r="W3286" s="131"/>
      <c r="X3286" s="131"/>
      <c r="Z3286" s="237">
        <v>100</v>
      </c>
      <c r="AA3286" s="131"/>
    </row>
    <row r="3287" spans="1:27" x14ac:dyDescent="0.25">
      <c r="A3287" s="262">
        <v>-16940</v>
      </c>
      <c r="B3287" s="237">
        <v>140.0390621114019</v>
      </c>
      <c r="C3287" s="238">
        <v>139.29126210812649</v>
      </c>
      <c r="O3287" s="131"/>
      <c r="P3287" s="131"/>
      <c r="Q3287" s="131"/>
      <c r="R3287" s="131"/>
      <c r="S3287" s="131"/>
      <c r="T3287" s="131"/>
      <c r="U3287" s="7"/>
      <c r="V3287" s="131"/>
      <c r="W3287" s="131"/>
      <c r="X3287" s="131"/>
      <c r="Z3287" s="237">
        <v>100</v>
      </c>
      <c r="AA3287" s="131"/>
    </row>
    <row r="3288" spans="1:27" x14ac:dyDescent="0.25">
      <c r="A3288" s="262">
        <v>-16950</v>
      </c>
      <c r="B3288" s="237">
        <v>139.96457393068795</v>
      </c>
      <c r="C3288" s="238">
        <v>139.21685262446411</v>
      </c>
      <c r="O3288" s="131"/>
      <c r="P3288" s="131"/>
      <c r="Q3288" s="131"/>
      <c r="R3288" s="131"/>
      <c r="S3288" s="131"/>
      <c r="T3288" s="131"/>
      <c r="U3288" s="7"/>
      <c r="V3288" s="131"/>
      <c r="W3288" s="131"/>
      <c r="X3288" s="131"/>
      <c r="Z3288" s="237">
        <v>100</v>
      </c>
      <c r="AA3288" s="131"/>
    </row>
    <row r="3289" spans="1:27" x14ac:dyDescent="0.25">
      <c r="A3289" s="262">
        <v>-16960</v>
      </c>
      <c r="B3289" s="237">
        <v>139.88970025591883</v>
      </c>
      <c r="C3289" s="238">
        <v>139.14304396754093</v>
      </c>
      <c r="O3289" s="131"/>
      <c r="P3289" s="131"/>
      <c r="Q3289" s="131"/>
      <c r="R3289" s="131"/>
      <c r="S3289" s="131"/>
      <c r="T3289" s="131"/>
      <c r="U3289" s="7"/>
      <c r="V3289" s="131"/>
      <c r="W3289" s="131"/>
      <c r="X3289" s="131"/>
      <c r="Z3289" s="237">
        <v>100</v>
      </c>
      <c r="AA3289" s="131"/>
    </row>
    <row r="3290" spans="1:27" x14ac:dyDescent="0.25">
      <c r="A3290" s="262">
        <v>-16970</v>
      </c>
      <c r="B3290" s="237">
        <v>139.8154264899932</v>
      </c>
      <c r="C3290" s="238">
        <v>139.06885266619005</v>
      </c>
      <c r="O3290" s="131"/>
      <c r="P3290" s="131"/>
      <c r="Q3290" s="131"/>
      <c r="R3290" s="131"/>
      <c r="S3290" s="131"/>
      <c r="T3290" s="131"/>
      <c r="U3290" s="7"/>
      <c r="V3290" s="131"/>
      <c r="W3290" s="131"/>
      <c r="X3290" s="131"/>
      <c r="Z3290" s="237">
        <v>100</v>
      </c>
      <c r="AA3290" s="131"/>
    </row>
    <row r="3291" spans="1:27" x14ac:dyDescent="0.25">
      <c r="A3291" s="262">
        <v>-16980</v>
      </c>
      <c r="B3291" s="237">
        <v>139.75755412017352</v>
      </c>
      <c r="C3291" s="238">
        <v>139.01205147522495</v>
      </c>
      <c r="O3291" s="131"/>
      <c r="P3291" s="131"/>
      <c r="Q3291" s="131"/>
      <c r="R3291" s="131"/>
      <c r="S3291" s="131"/>
      <c r="T3291" s="131"/>
      <c r="U3291" s="7"/>
      <c r="V3291" s="131"/>
      <c r="W3291" s="131"/>
      <c r="X3291" s="131"/>
      <c r="Z3291" s="237">
        <v>100</v>
      </c>
      <c r="AA3291" s="131"/>
    </row>
    <row r="3292" spans="1:27" x14ac:dyDescent="0.25">
      <c r="A3292" s="262">
        <v>-16990</v>
      </c>
      <c r="B3292" s="237">
        <v>139.70032542383947</v>
      </c>
      <c r="C3292" s="238">
        <v>138.95490902877921</v>
      </c>
      <c r="O3292" s="131"/>
      <c r="P3292" s="131"/>
      <c r="Q3292" s="131"/>
      <c r="R3292" s="131"/>
      <c r="S3292" s="131"/>
      <c r="T3292" s="131"/>
      <c r="U3292" s="7"/>
      <c r="V3292" s="131"/>
      <c r="W3292" s="131"/>
      <c r="X3292" s="131"/>
      <c r="Z3292" s="237">
        <v>100</v>
      </c>
      <c r="AA3292" s="131"/>
    </row>
    <row r="3293" spans="1:27" x14ac:dyDescent="0.25">
      <c r="A3293" s="262">
        <v>-17000</v>
      </c>
      <c r="B3293" s="237">
        <v>139.67838667960538</v>
      </c>
      <c r="C3293" s="238">
        <v>138.93305783546481</v>
      </c>
      <c r="O3293" s="131"/>
      <c r="P3293" s="131"/>
      <c r="Q3293" s="131"/>
      <c r="R3293" s="131"/>
      <c r="S3293" s="131"/>
      <c r="T3293" s="131"/>
      <c r="U3293" s="7"/>
      <c r="V3293" s="131"/>
      <c r="W3293" s="131"/>
      <c r="X3293" s="131"/>
      <c r="Z3293" s="237">
        <v>100</v>
      </c>
      <c r="AA3293" s="131"/>
    </row>
    <row r="3294" spans="1:27" x14ac:dyDescent="0.25">
      <c r="A3294" s="262">
        <v>-17010</v>
      </c>
      <c r="B3294" s="237">
        <v>139.65619015063089</v>
      </c>
      <c r="C3294" s="238">
        <v>138.91095016146465</v>
      </c>
      <c r="O3294" s="131"/>
      <c r="P3294" s="131"/>
      <c r="Q3294" s="131"/>
      <c r="R3294" s="131"/>
      <c r="S3294" s="131"/>
      <c r="T3294" s="131"/>
      <c r="U3294" s="7"/>
      <c r="V3294" s="131"/>
      <c r="W3294" s="131"/>
      <c r="X3294" s="131"/>
      <c r="Z3294" s="237">
        <v>100</v>
      </c>
      <c r="AA3294" s="131"/>
    </row>
    <row r="3295" spans="1:27" x14ac:dyDescent="0.25">
      <c r="A3295" s="262">
        <v>-17020</v>
      </c>
      <c r="B3295" s="237">
        <v>139.63373524500651</v>
      </c>
      <c r="C3295" s="238">
        <v>138.88858541789787</v>
      </c>
      <c r="O3295" s="131"/>
      <c r="P3295" s="131"/>
      <c r="Q3295" s="131"/>
      <c r="R3295" s="131"/>
      <c r="S3295" s="131"/>
      <c r="T3295" s="131"/>
      <c r="U3295" s="7"/>
      <c r="V3295" s="131"/>
      <c r="W3295" s="131"/>
      <c r="X3295" s="131"/>
      <c r="Z3295" s="237">
        <v>100</v>
      </c>
      <c r="AA3295" s="131"/>
    </row>
    <row r="3296" spans="1:27" x14ac:dyDescent="0.25">
      <c r="A3296" s="262">
        <v>-17030</v>
      </c>
      <c r="B3296" s="237">
        <v>139.62890277028595</v>
      </c>
      <c r="C3296" s="238">
        <v>138.88384441535217</v>
      </c>
      <c r="O3296" s="131"/>
      <c r="P3296" s="131"/>
      <c r="Q3296" s="131"/>
      <c r="R3296" s="131"/>
      <c r="S3296" s="131"/>
      <c r="T3296" s="131"/>
      <c r="U3296" s="7"/>
      <c r="V3296" s="131"/>
      <c r="W3296" s="131"/>
      <c r="X3296" s="131"/>
      <c r="Z3296" s="237">
        <v>100</v>
      </c>
      <c r="AA3296" s="131"/>
    </row>
    <row r="3297" spans="1:27" x14ac:dyDescent="0.25">
      <c r="A3297" s="262">
        <v>-17040</v>
      </c>
      <c r="B3297" s="237">
        <v>139.64175706408125</v>
      </c>
      <c r="C3297" s="238">
        <v>138.89579688090157</v>
      </c>
      <c r="O3297" s="131"/>
      <c r="P3297" s="131"/>
      <c r="Q3297" s="131"/>
      <c r="R3297" s="131"/>
      <c r="S3297" s="131"/>
      <c r="T3297" s="131"/>
      <c r="U3297" s="7"/>
      <c r="V3297" s="131"/>
      <c r="W3297" s="131"/>
      <c r="X3297" s="131"/>
      <c r="Z3297" s="237">
        <v>100</v>
      </c>
      <c r="AA3297" s="131"/>
    </row>
    <row r="3298" spans="1:27" x14ac:dyDescent="0.25">
      <c r="A3298" s="262">
        <v>-17050</v>
      </c>
      <c r="B3298" s="237">
        <v>139.65344208819104</v>
      </c>
      <c r="C3298" s="238">
        <v>138.90857062012225</v>
      </c>
      <c r="O3298" s="131"/>
      <c r="P3298" s="131"/>
      <c r="Q3298" s="131"/>
      <c r="R3298" s="131"/>
      <c r="S3298" s="131"/>
      <c r="T3298" s="131"/>
      <c r="U3298" s="7"/>
      <c r="V3298" s="131"/>
      <c r="W3298" s="131"/>
      <c r="X3298" s="131"/>
      <c r="Z3298" s="237">
        <v>100</v>
      </c>
      <c r="AA3298" s="131"/>
    </row>
    <row r="3299" spans="1:27" x14ac:dyDescent="0.25">
      <c r="A3299" s="262">
        <v>-17060</v>
      </c>
      <c r="B3299" s="237">
        <v>139.66594783347603</v>
      </c>
      <c r="C3299" s="238">
        <v>138.92117178619253</v>
      </c>
      <c r="O3299" s="131"/>
      <c r="P3299" s="131"/>
      <c r="Q3299" s="131"/>
      <c r="R3299" s="131"/>
      <c r="S3299" s="131"/>
      <c r="T3299" s="131"/>
      <c r="U3299" s="7"/>
      <c r="V3299" s="131"/>
      <c r="W3299" s="131"/>
      <c r="X3299" s="131"/>
      <c r="Z3299" s="237">
        <v>100</v>
      </c>
      <c r="AA3299" s="131"/>
    </row>
    <row r="3300" spans="1:27" x14ac:dyDescent="0.25">
      <c r="A3300" s="262">
        <v>-17070</v>
      </c>
      <c r="B3300" s="237">
        <v>139.67927747644868</v>
      </c>
      <c r="C3300" s="238">
        <v>138.93359994262815</v>
      </c>
      <c r="O3300" s="131"/>
      <c r="P3300" s="131"/>
      <c r="Q3300" s="131"/>
      <c r="R3300" s="131"/>
      <c r="S3300" s="131"/>
      <c r="T3300" s="131"/>
      <c r="U3300" s="7"/>
      <c r="V3300" s="131"/>
      <c r="W3300" s="131"/>
      <c r="X3300" s="131"/>
      <c r="Z3300" s="237">
        <v>100</v>
      </c>
      <c r="AA3300" s="131"/>
    </row>
    <row r="3301" spans="1:27" x14ac:dyDescent="0.25">
      <c r="A3301" s="262">
        <v>-17080</v>
      </c>
      <c r="B3301" s="237">
        <v>139.69143532576922</v>
      </c>
      <c r="C3301" s="238">
        <v>138.94585465214092</v>
      </c>
      <c r="O3301" s="131"/>
      <c r="P3301" s="131"/>
      <c r="Q3301" s="131"/>
      <c r="R3301" s="131"/>
      <c r="S3301" s="131"/>
      <c r="T3301" s="131"/>
      <c r="U3301" s="7"/>
      <c r="V3301" s="131"/>
      <c r="W3301" s="131"/>
      <c r="X3301" s="131"/>
      <c r="Z3301" s="237">
        <v>100</v>
      </c>
      <c r="AA3301" s="131"/>
    </row>
    <row r="3302" spans="1:27" x14ac:dyDescent="0.25">
      <c r="A3302" s="262">
        <v>-17090</v>
      </c>
      <c r="B3302" s="237">
        <v>139.70341796310015</v>
      </c>
      <c r="C3302" s="238">
        <v>138.95793547663752</v>
      </c>
      <c r="O3302" s="131"/>
      <c r="P3302" s="131"/>
      <c r="Q3302" s="131"/>
      <c r="R3302" s="131"/>
      <c r="S3302" s="131"/>
      <c r="T3302" s="131"/>
      <c r="U3302" s="7"/>
      <c r="V3302" s="131"/>
      <c r="W3302" s="131"/>
      <c r="X3302" s="131"/>
      <c r="Z3302" s="237">
        <v>100</v>
      </c>
      <c r="AA3302" s="131"/>
    </row>
    <row r="3303" spans="1:27" x14ac:dyDescent="0.25">
      <c r="A3303" s="262">
        <v>-17100</v>
      </c>
      <c r="B3303" s="237">
        <v>139.73325840540502</v>
      </c>
      <c r="C3303" s="238">
        <v>138.98787543615182</v>
      </c>
      <c r="O3303" s="131"/>
      <c r="P3303" s="131"/>
      <c r="Q3303" s="131"/>
      <c r="R3303" s="131"/>
      <c r="S3303" s="131"/>
      <c r="T3303" s="131"/>
      <c r="U3303" s="7"/>
      <c r="V3303" s="131"/>
      <c r="W3303" s="131"/>
      <c r="X3303" s="131"/>
      <c r="Z3303" s="237">
        <v>100</v>
      </c>
      <c r="AA3303" s="131"/>
    </row>
    <row r="3304" spans="1:27" x14ac:dyDescent="0.25">
      <c r="A3304" s="262">
        <v>-17110</v>
      </c>
      <c r="B3304" s="237">
        <v>139.76396947832214</v>
      </c>
      <c r="C3304" s="238">
        <v>139.01768428790567</v>
      </c>
      <c r="O3304" s="131"/>
      <c r="P3304" s="131"/>
      <c r="Q3304" s="131"/>
      <c r="R3304" s="131"/>
      <c r="S3304" s="131"/>
      <c r="T3304" s="131"/>
      <c r="U3304" s="7"/>
      <c r="V3304" s="131"/>
      <c r="W3304" s="131"/>
      <c r="X3304" s="131"/>
      <c r="Z3304" s="237">
        <v>100</v>
      </c>
      <c r="AA3304" s="131"/>
    </row>
    <row r="3305" spans="1:27" x14ac:dyDescent="0.25">
      <c r="A3305" s="262">
        <v>-17120</v>
      </c>
      <c r="B3305" s="237">
        <v>139.82869588547257</v>
      </c>
      <c r="C3305" s="238">
        <v>139.08150738183267</v>
      </c>
      <c r="O3305" s="131"/>
      <c r="P3305" s="131"/>
      <c r="Q3305" s="131"/>
      <c r="R3305" s="131"/>
      <c r="S3305" s="131"/>
      <c r="T3305" s="131"/>
      <c r="U3305" s="7"/>
      <c r="V3305" s="131"/>
      <c r="W3305" s="131"/>
      <c r="X3305" s="131"/>
      <c r="Z3305" s="237">
        <v>100</v>
      </c>
      <c r="AA3305" s="131"/>
    </row>
    <row r="3306" spans="1:27" x14ac:dyDescent="0.25">
      <c r="A3306" s="262">
        <v>-17130</v>
      </c>
      <c r="B3306" s="237">
        <v>139.89337421587265</v>
      </c>
      <c r="C3306" s="238">
        <v>139.14628680685078</v>
      </c>
      <c r="O3306" s="131"/>
      <c r="P3306" s="131"/>
      <c r="Q3306" s="131"/>
      <c r="R3306" s="131"/>
      <c r="S3306" s="131"/>
      <c r="T3306" s="131"/>
      <c r="U3306" s="7"/>
      <c r="V3306" s="131"/>
      <c r="W3306" s="131"/>
      <c r="X3306" s="131"/>
      <c r="Z3306" s="237">
        <v>100</v>
      </c>
      <c r="AA3306" s="131"/>
    </row>
    <row r="3307" spans="1:27" x14ac:dyDescent="0.25">
      <c r="A3307" s="262">
        <v>-17140</v>
      </c>
      <c r="B3307" s="237">
        <v>139.97511846932304</v>
      </c>
      <c r="C3307" s="238">
        <v>139.22813349435711</v>
      </c>
      <c r="O3307" s="131"/>
      <c r="P3307" s="131"/>
      <c r="Q3307" s="131"/>
      <c r="R3307" s="131"/>
      <c r="S3307" s="131"/>
      <c r="T3307" s="131"/>
      <c r="U3307" s="7"/>
      <c r="V3307" s="131"/>
      <c r="W3307" s="131"/>
      <c r="X3307" s="131"/>
      <c r="Z3307" s="237">
        <v>100</v>
      </c>
      <c r="AA3307" s="131"/>
    </row>
    <row r="3308" spans="1:27" x14ac:dyDescent="0.25">
      <c r="A3308" s="262">
        <v>-17150</v>
      </c>
      <c r="B3308" s="237">
        <v>140.05685565367375</v>
      </c>
      <c r="C3308" s="238">
        <v>139.3099744552961</v>
      </c>
      <c r="O3308" s="131"/>
      <c r="P3308" s="131"/>
      <c r="Q3308" s="131"/>
      <c r="R3308" s="131"/>
      <c r="S3308" s="131"/>
      <c r="T3308" s="131"/>
      <c r="U3308" s="7"/>
      <c r="V3308" s="131"/>
      <c r="W3308" s="131"/>
      <c r="X3308" s="131"/>
      <c r="Z3308" s="237">
        <v>100</v>
      </c>
      <c r="AA3308" s="131"/>
    </row>
    <row r="3309" spans="1:27" x14ac:dyDescent="0.25">
      <c r="A3309" s="262">
        <v>-17160</v>
      </c>
      <c r="B3309" s="237">
        <v>140.15675045552234</v>
      </c>
      <c r="C3309" s="238">
        <v>139.40896522250549</v>
      </c>
      <c r="O3309" s="131"/>
      <c r="P3309" s="131"/>
      <c r="Q3309" s="131"/>
      <c r="R3309" s="131"/>
      <c r="S3309" s="131"/>
      <c r="T3309" s="131"/>
      <c r="U3309" s="7"/>
      <c r="V3309" s="131"/>
      <c r="W3309" s="131"/>
      <c r="X3309" s="131"/>
      <c r="Z3309" s="237">
        <v>100</v>
      </c>
      <c r="AA3309" s="131"/>
    </row>
    <row r="3310" spans="1:27" x14ac:dyDescent="0.25">
      <c r="A3310" s="262">
        <v>-17170</v>
      </c>
      <c r="B3310" s="237">
        <v>140.23950545601593</v>
      </c>
      <c r="C3310" s="238">
        <v>139.49081509410476</v>
      </c>
      <c r="O3310" s="131"/>
      <c r="P3310" s="131"/>
      <c r="Q3310" s="131"/>
      <c r="R3310" s="131"/>
      <c r="S3310" s="131"/>
      <c r="T3310" s="131"/>
      <c r="U3310" s="7"/>
      <c r="V3310" s="131"/>
      <c r="W3310" s="131"/>
      <c r="X3310" s="131"/>
      <c r="Z3310" s="237">
        <v>100</v>
      </c>
      <c r="AA3310" s="131"/>
    </row>
    <row r="3311" spans="1:27" x14ac:dyDescent="0.25">
      <c r="A3311" s="262">
        <v>-17180</v>
      </c>
      <c r="B3311" s="237">
        <v>140.32225544837996</v>
      </c>
      <c r="C3311" s="238">
        <v>139.5726588619948</v>
      </c>
      <c r="O3311" s="131"/>
      <c r="P3311" s="131"/>
      <c r="Q3311" s="131"/>
      <c r="R3311" s="131"/>
      <c r="S3311" s="131"/>
      <c r="T3311" s="131"/>
      <c r="U3311" s="7"/>
      <c r="V3311" s="131"/>
      <c r="W3311" s="131"/>
      <c r="X3311" s="131"/>
      <c r="Z3311" s="237">
        <v>100</v>
      </c>
      <c r="AA3311" s="131"/>
    </row>
    <row r="3312" spans="1:27" x14ac:dyDescent="0.25">
      <c r="A3312" s="262">
        <v>-17190</v>
      </c>
      <c r="B3312" s="237">
        <v>140.3867694350902</v>
      </c>
      <c r="C3312" s="238">
        <v>139.63727835311161</v>
      </c>
      <c r="O3312" s="131"/>
      <c r="P3312" s="131"/>
      <c r="Q3312" s="131"/>
      <c r="R3312" s="131"/>
      <c r="S3312" s="131"/>
      <c r="T3312" s="131"/>
      <c r="U3312" s="7"/>
      <c r="V3312" s="131"/>
      <c r="W3312" s="131"/>
      <c r="X3312" s="131"/>
      <c r="Z3312" s="237">
        <v>100</v>
      </c>
      <c r="AA3312" s="131"/>
    </row>
    <row r="3313" spans="1:27" x14ac:dyDescent="0.25">
      <c r="A3313" s="262">
        <v>-17200</v>
      </c>
      <c r="B3313" s="237">
        <v>140.43399513356712</v>
      </c>
      <c r="C3313" s="238">
        <v>139.68461090963649</v>
      </c>
      <c r="O3313" s="131"/>
      <c r="P3313" s="131"/>
      <c r="Q3313" s="131"/>
      <c r="R3313" s="131"/>
      <c r="S3313" s="131"/>
      <c r="T3313" s="131"/>
      <c r="U3313" s="7"/>
      <c r="V3313" s="131"/>
      <c r="W3313" s="131"/>
      <c r="X3313" s="131"/>
      <c r="Z3313" s="237">
        <v>100</v>
      </c>
      <c r="AA3313" s="131"/>
    </row>
    <row r="3314" spans="1:27" x14ac:dyDescent="0.25">
      <c r="A3314" s="262">
        <v>-17210</v>
      </c>
      <c r="B3314" s="237">
        <v>140.46386973119513</v>
      </c>
      <c r="C3314" s="238">
        <v>139.71459372207607</v>
      </c>
      <c r="O3314" s="131"/>
      <c r="P3314" s="131"/>
      <c r="Q3314" s="131"/>
      <c r="R3314" s="131"/>
      <c r="S3314" s="131"/>
      <c r="T3314" s="131"/>
      <c r="U3314" s="7"/>
      <c r="V3314" s="131"/>
      <c r="W3314" s="131"/>
      <c r="X3314" s="131"/>
      <c r="Z3314" s="237">
        <v>100</v>
      </c>
      <c r="AA3314" s="131"/>
    </row>
    <row r="3315" spans="1:27" x14ac:dyDescent="0.25">
      <c r="A3315" s="262">
        <v>-17220</v>
      </c>
      <c r="B3315" s="237">
        <v>140.49462740831095</v>
      </c>
      <c r="C3315" s="238">
        <v>139.74444446584295</v>
      </c>
      <c r="O3315" s="131"/>
      <c r="P3315" s="131"/>
      <c r="Q3315" s="131"/>
      <c r="R3315" s="131"/>
      <c r="S3315" s="131"/>
      <c r="T3315" s="131"/>
      <c r="U3315" s="7"/>
      <c r="V3315" s="131"/>
      <c r="W3315" s="131"/>
      <c r="X3315" s="131"/>
      <c r="Z3315" s="237">
        <v>100</v>
      </c>
      <c r="AA3315" s="131"/>
    </row>
    <row r="3316" spans="1:27" x14ac:dyDescent="0.25">
      <c r="A3316" s="262">
        <v>-17230</v>
      </c>
      <c r="B3316" s="237">
        <v>140.5069344588361</v>
      </c>
      <c r="C3316" s="238">
        <v>139.75686122370189</v>
      </c>
      <c r="O3316" s="131"/>
      <c r="P3316" s="131"/>
      <c r="Q3316" s="131"/>
      <c r="R3316" s="131"/>
      <c r="S3316" s="131"/>
      <c r="T3316" s="131"/>
      <c r="U3316" s="7"/>
      <c r="V3316" s="131"/>
      <c r="W3316" s="131"/>
      <c r="X3316" s="131"/>
      <c r="Z3316" s="237">
        <v>100</v>
      </c>
      <c r="AA3316" s="131"/>
    </row>
    <row r="3317" spans="1:27" x14ac:dyDescent="0.25">
      <c r="A3317" s="262">
        <v>-17240</v>
      </c>
      <c r="B3317" s="237">
        <v>140.51906546399323</v>
      </c>
      <c r="C3317" s="238">
        <v>139.76910330086773</v>
      </c>
      <c r="O3317" s="131"/>
      <c r="P3317" s="131"/>
      <c r="Q3317" s="131"/>
      <c r="R3317" s="131"/>
      <c r="S3317" s="131"/>
      <c r="T3317" s="131"/>
      <c r="U3317" s="7"/>
      <c r="V3317" s="131"/>
      <c r="W3317" s="131"/>
      <c r="X3317" s="131"/>
      <c r="Z3317" s="237">
        <v>100</v>
      </c>
      <c r="AA3317" s="131"/>
    </row>
    <row r="3318" spans="1:27" x14ac:dyDescent="0.25">
      <c r="A3318" s="262">
        <v>-17250</v>
      </c>
      <c r="B3318" s="237">
        <v>140.53204018328128</v>
      </c>
      <c r="C3318" s="238">
        <v>139.78117025627711</v>
      </c>
      <c r="O3318" s="131"/>
      <c r="P3318" s="131"/>
      <c r="Q3318" s="131"/>
      <c r="R3318" s="131"/>
      <c r="S3318" s="131"/>
      <c r="T3318" s="131"/>
      <c r="U3318" s="7"/>
      <c r="V3318" s="131"/>
      <c r="W3318" s="131"/>
      <c r="X3318" s="131"/>
      <c r="Z3318" s="237">
        <v>100</v>
      </c>
      <c r="AA3318" s="131"/>
    </row>
    <row r="3319" spans="1:27" x14ac:dyDescent="0.25">
      <c r="A3319" s="262">
        <v>-17260</v>
      </c>
      <c r="B3319" s="237">
        <v>140.52747598196763</v>
      </c>
      <c r="C3319" s="238">
        <v>139.77671863088861</v>
      </c>
      <c r="O3319" s="131"/>
      <c r="P3319" s="131"/>
      <c r="Q3319" s="131"/>
      <c r="R3319" s="131"/>
      <c r="S3319" s="131"/>
      <c r="T3319" s="131"/>
      <c r="U3319" s="7"/>
      <c r="V3319" s="131"/>
      <c r="W3319" s="131"/>
      <c r="X3319" s="131"/>
      <c r="Z3319" s="237">
        <v>100</v>
      </c>
      <c r="AA3319" s="131"/>
    </row>
    <row r="3320" spans="1:27" x14ac:dyDescent="0.25">
      <c r="A3320" s="262">
        <v>-17270</v>
      </c>
      <c r="B3320" s="237">
        <v>140.52167216317525</v>
      </c>
      <c r="C3320" s="238">
        <v>139.77205143558251</v>
      </c>
      <c r="O3320" s="131"/>
      <c r="P3320" s="131"/>
      <c r="Q3320" s="131"/>
      <c r="R3320" s="131"/>
      <c r="S3320" s="131"/>
      <c r="T3320" s="131"/>
      <c r="U3320" s="7"/>
      <c r="V3320" s="131"/>
      <c r="W3320" s="131"/>
      <c r="X3320" s="131"/>
      <c r="Z3320" s="237">
        <v>100</v>
      </c>
      <c r="AA3320" s="131"/>
    </row>
    <row r="3321" spans="1:27" x14ac:dyDescent="0.25">
      <c r="A3321" s="262">
        <v>-17280</v>
      </c>
      <c r="B3321" s="237">
        <v>140.53407883792539</v>
      </c>
      <c r="C3321" s="238">
        <v>139.78457467252625</v>
      </c>
      <c r="O3321" s="131"/>
      <c r="P3321" s="131"/>
      <c r="Q3321" s="131"/>
      <c r="R3321" s="131"/>
      <c r="S3321" s="131"/>
      <c r="T3321" s="131"/>
      <c r="U3321" s="7"/>
      <c r="V3321" s="131"/>
      <c r="W3321" s="131"/>
      <c r="X3321" s="131"/>
      <c r="Z3321" s="237">
        <v>100</v>
      </c>
      <c r="AA3321" s="131"/>
    </row>
    <row r="3322" spans="1:27" x14ac:dyDescent="0.25">
      <c r="A3322" s="262">
        <v>-17290</v>
      </c>
      <c r="B3322" s="237">
        <v>140.52990723443278</v>
      </c>
      <c r="C3322" s="238">
        <v>139.77949585952135</v>
      </c>
      <c r="O3322" s="131"/>
      <c r="P3322" s="131"/>
      <c r="Q3322" s="131"/>
      <c r="R3322" s="131"/>
      <c r="S3322" s="131"/>
      <c r="T3322" s="131"/>
      <c r="U3322" s="7"/>
      <c r="V3322" s="131"/>
      <c r="W3322" s="131"/>
      <c r="X3322" s="131"/>
      <c r="Z3322" s="237">
        <v>100</v>
      </c>
      <c r="AA3322" s="131"/>
    </row>
    <row r="3323" spans="1:27" x14ac:dyDescent="0.25">
      <c r="A3323" s="262">
        <v>-17300</v>
      </c>
      <c r="B3323" s="237">
        <v>140.54194192396358</v>
      </c>
      <c r="C3323" s="238">
        <v>139.79164863445072</v>
      </c>
      <c r="O3323" s="131"/>
      <c r="P3323" s="131"/>
      <c r="Q3323" s="131"/>
      <c r="R3323" s="131"/>
      <c r="S3323" s="131"/>
      <c r="T3323" s="131"/>
      <c r="U3323" s="7"/>
      <c r="V3323" s="131"/>
      <c r="W3323" s="131"/>
      <c r="X3323" s="131"/>
      <c r="Z3323" s="237">
        <v>100</v>
      </c>
      <c r="AA3323" s="131"/>
    </row>
    <row r="3324" spans="1:27" x14ac:dyDescent="0.25">
      <c r="A3324" s="262">
        <v>-17310</v>
      </c>
      <c r="B3324" s="237">
        <v>140.55482749246755</v>
      </c>
      <c r="C3324" s="238">
        <v>139.80465367364465</v>
      </c>
      <c r="O3324" s="131"/>
      <c r="P3324" s="131"/>
      <c r="Q3324" s="131"/>
      <c r="R3324" s="131"/>
      <c r="S3324" s="131"/>
      <c r="T3324" s="131"/>
      <c r="U3324" s="7"/>
      <c r="V3324" s="131"/>
      <c r="W3324" s="131"/>
      <c r="X3324" s="131"/>
      <c r="Z3324" s="237">
        <v>100</v>
      </c>
      <c r="AA3324" s="131"/>
    </row>
    <row r="3325" spans="1:27" x14ac:dyDescent="0.25">
      <c r="A3325" s="262">
        <v>-17320</v>
      </c>
      <c r="B3325" s="237">
        <v>140.60252024064047</v>
      </c>
      <c r="C3325" s="238">
        <v>139.85143840174814</v>
      </c>
      <c r="O3325" s="131"/>
      <c r="P3325" s="131"/>
      <c r="Q3325" s="131"/>
      <c r="R3325" s="131"/>
      <c r="S3325" s="131"/>
      <c r="T3325" s="131"/>
      <c r="U3325" s="7"/>
      <c r="V3325" s="131"/>
      <c r="W3325" s="131"/>
      <c r="X3325" s="131"/>
      <c r="Z3325" s="237">
        <v>100</v>
      </c>
      <c r="AA3325" s="131"/>
    </row>
    <row r="3326" spans="1:27" x14ac:dyDescent="0.25">
      <c r="A3326" s="262">
        <v>-17330</v>
      </c>
      <c r="B3326" s="237">
        <v>140.66763463605722</v>
      </c>
      <c r="C3326" s="238">
        <v>139.91667380261632</v>
      </c>
      <c r="O3326" s="131"/>
      <c r="P3326" s="131"/>
      <c r="Q3326" s="131"/>
      <c r="R3326" s="131"/>
      <c r="S3326" s="131"/>
      <c r="T3326" s="131"/>
      <c r="U3326" s="7"/>
      <c r="V3326" s="131"/>
      <c r="W3326" s="131"/>
      <c r="X3326" s="131"/>
      <c r="Z3326" s="237">
        <v>100</v>
      </c>
      <c r="AA3326" s="131"/>
    </row>
    <row r="3327" spans="1:27" x14ac:dyDescent="0.25">
      <c r="A3327" s="262">
        <v>-17340</v>
      </c>
      <c r="B3327" s="237">
        <v>140.73270066541531</v>
      </c>
      <c r="C3327" s="238">
        <v>139.98083085929238</v>
      </c>
      <c r="O3327" s="131"/>
      <c r="P3327" s="131"/>
      <c r="Q3327" s="131"/>
      <c r="R3327" s="131"/>
      <c r="S3327" s="131"/>
      <c r="T3327" s="131"/>
      <c r="U3327" s="7"/>
      <c r="V3327" s="131"/>
      <c r="W3327" s="131"/>
      <c r="X3327" s="131"/>
      <c r="Z3327" s="237">
        <v>100</v>
      </c>
      <c r="AA3327" s="131"/>
    </row>
    <row r="3328" spans="1:27" x14ac:dyDescent="0.25">
      <c r="A3328" s="262">
        <v>-17350</v>
      </c>
      <c r="B3328" s="237">
        <v>140.81527265387558</v>
      </c>
      <c r="C3328" s="238">
        <v>140.06352539469984</v>
      </c>
      <c r="O3328" s="131"/>
      <c r="P3328" s="131"/>
      <c r="Q3328" s="131"/>
      <c r="R3328" s="131"/>
      <c r="S3328" s="131"/>
      <c r="T3328" s="131"/>
      <c r="U3328" s="7"/>
      <c r="V3328" s="131"/>
      <c r="W3328" s="131"/>
      <c r="X3328" s="131"/>
      <c r="Z3328" s="237">
        <v>100</v>
      </c>
      <c r="AA3328" s="131"/>
    </row>
    <row r="3329" spans="1:27" x14ac:dyDescent="0.25">
      <c r="A3329" s="262">
        <v>-17360</v>
      </c>
      <c r="B3329" s="237">
        <v>140.91541413322622</v>
      </c>
      <c r="C3329" s="238">
        <v>140.1627569494685</v>
      </c>
      <c r="O3329" s="131"/>
      <c r="P3329" s="131"/>
      <c r="Q3329" s="131"/>
      <c r="R3329" s="131"/>
      <c r="S3329" s="131"/>
      <c r="T3329" s="131"/>
      <c r="U3329" s="7"/>
      <c r="V3329" s="131"/>
      <c r="W3329" s="131"/>
      <c r="X3329" s="131"/>
      <c r="Z3329" s="237">
        <v>100</v>
      </c>
      <c r="AA3329" s="131"/>
    </row>
    <row r="3330" spans="1:27" x14ac:dyDescent="0.25">
      <c r="A3330" s="262">
        <v>-17370</v>
      </c>
      <c r="B3330" s="237">
        <v>140.99799466944111</v>
      </c>
      <c r="C3330" s="238">
        <v>140.24546158088424</v>
      </c>
      <c r="O3330" s="131"/>
      <c r="P3330" s="131"/>
      <c r="Q3330" s="131"/>
      <c r="R3330" s="131"/>
      <c r="S3330" s="131"/>
      <c r="T3330" s="131"/>
      <c r="U3330" s="7"/>
      <c r="V3330" s="131"/>
      <c r="W3330" s="131"/>
      <c r="X3330" s="131"/>
      <c r="Z3330" s="237">
        <v>100</v>
      </c>
      <c r="AA3330" s="131"/>
    </row>
    <row r="3331" spans="1:27" x14ac:dyDescent="0.25">
      <c r="A3331" s="262">
        <v>-17380</v>
      </c>
      <c r="B3331" s="237">
        <v>141.09818702321178</v>
      </c>
      <c r="C3331" s="238">
        <v>140.34577943298623</v>
      </c>
      <c r="O3331" s="131"/>
      <c r="P3331" s="131"/>
      <c r="Q3331" s="131"/>
      <c r="R3331" s="131"/>
      <c r="S3331" s="131"/>
      <c r="T3331" s="131"/>
      <c r="U3331" s="7"/>
      <c r="V3331" s="131"/>
      <c r="W3331" s="131"/>
      <c r="X3331" s="131"/>
      <c r="Z3331" s="237">
        <v>100</v>
      </c>
      <c r="AA3331" s="131"/>
    </row>
    <row r="3332" spans="1:27" x14ac:dyDescent="0.25">
      <c r="A3332" s="262">
        <v>-17390</v>
      </c>
      <c r="B3332" s="237">
        <v>141.19945297767313</v>
      </c>
      <c r="C3332" s="238">
        <v>140.4450970350606</v>
      </c>
      <c r="O3332" s="131"/>
      <c r="P3332" s="131"/>
      <c r="Q3332" s="131"/>
      <c r="R3332" s="131"/>
      <c r="S3332" s="131"/>
      <c r="T3332" s="131"/>
      <c r="U3332" s="7"/>
      <c r="V3332" s="131"/>
      <c r="W3332" s="131"/>
      <c r="X3332" s="131"/>
      <c r="Z3332" s="237">
        <v>100</v>
      </c>
      <c r="AA3332" s="131"/>
    </row>
    <row r="3333" spans="1:27" x14ac:dyDescent="0.25">
      <c r="A3333" s="262">
        <v>-17400</v>
      </c>
      <c r="B3333" s="237">
        <v>141.28205743566829</v>
      </c>
      <c r="C3333" s="238">
        <v>140.52782729538052</v>
      </c>
      <c r="O3333" s="131"/>
      <c r="P3333" s="131"/>
      <c r="Q3333" s="131"/>
      <c r="R3333" s="131"/>
      <c r="S3333" s="131"/>
      <c r="T3333" s="131"/>
      <c r="U3333" s="7"/>
      <c r="V3333" s="131"/>
      <c r="W3333" s="131"/>
      <c r="X3333" s="131"/>
      <c r="Z3333" s="237">
        <v>100</v>
      </c>
      <c r="AA3333" s="131"/>
    </row>
    <row r="3334" spans="1:27" x14ac:dyDescent="0.25">
      <c r="A3334" s="262">
        <v>-17410</v>
      </c>
      <c r="B3334" s="237">
        <v>141.36465499343387</v>
      </c>
      <c r="C3334" s="238">
        <v>140.61055206522278</v>
      </c>
      <c r="O3334" s="131"/>
      <c r="P3334" s="131"/>
      <c r="Q3334" s="131"/>
      <c r="R3334" s="131"/>
      <c r="S3334" s="131"/>
      <c r="T3334" s="131"/>
      <c r="U3334" s="7"/>
      <c r="V3334" s="131"/>
      <c r="W3334" s="131"/>
      <c r="X3334" s="131"/>
      <c r="Z3334" s="237">
        <v>100</v>
      </c>
      <c r="AA3334" s="131"/>
    </row>
    <row r="3335" spans="1:27" x14ac:dyDescent="0.25">
      <c r="A3335" s="262">
        <v>-17420</v>
      </c>
      <c r="B3335" s="237">
        <v>141.4482869142131</v>
      </c>
      <c r="C3335" s="238">
        <v>140.69327121008791</v>
      </c>
      <c r="O3335" s="131"/>
      <c r="P3335" s="131"/>
      <c r="Q3335" s="131"/>
      <c r="R3335" s="131"/>
      <c r="S3335" s="131"/>
      <c r="T3335" s="131"/>
      <c r="U3335" s="7"/>
      <c r="V3335" s="131"/>
      <c r="W3335" s="131"/>
      <c r="X3335" s="131"/>
      <c r="Z3335" s="237">
        <v>100</v>
      </c>
      <c r="AA3335" s="131"/>
    </row>
    <row r="3336" spans="1:27" x14ac:dyDescent="0.25">
      <c r="A3336" s="262">
        <v>-17430</v>
      </c>
      <c r="B3336" s="237">
        <v>141.53087151853745</v>
      </c>
      <c r="C3336" s="238">
        <v>140.77598459515877</v>
      </c>
      <c r="O3336" s="131"/>
      <c r="P3336" s="131"/>
      <c r="Q3336" s="131"/>
      <c r="R3336" s="131"/>
      <c r="S3336" s="131"/>
      <c r="T3336" s="131"/>
      <c r="U3336" s="7"/>
      <c r="V3336" s="131"/>
      <c r="W3336" s="131"/>
      <c r="X3336" s="131"/>
      <c r="Z3336" s="237">
        <v>100</v>
      </c>
      <c r="AA3336" s="131"/>
    </row>
    <row r="3337" spans="1:27" x14ac:dyDescent="0.25">
      <c r="A3337" s="262">
        <v>-17440</v>
      </c>
      <c r="B3337" s="237">
        <v>141.59674603324669</v>
      </c>
      <c r="C3337" s="238">
        <v>140.84094538499602</v>
      </c>
      <c r="O3337" s="131"/>
      <c r="P3337" s="131"/>
      <c r="Q3337" s="131"/>
      <c r="R3337" s="131"/>
      <c r="S3337" s="131"/>
      <c r="T3337" s="131"/>
      <c r="U3337" s="7"/>
      <c r="V3337" s="131"/>
      <c r="W3337" s="131"/>
      <c r="X3337" s="131"/>
      <c r="Z3337" s="237">
        <v>100</v>
      </c>
      <c r="AA3337" s="131"/>
    </row>
    <row r="3338" spans="1:27" x14ac:dyDescent="0.25">
      <c r="A3338" s="262">
        <v>-17450</v>
      </c>
      <c r="B3338" s="237">
        <v>141.67929565590021</v>
      </c>
      <c r="C3338" s="238">
        <v>140.92362536391903</v>
      </c>
      <c r="O3338" s="131"/>
      <c r="P3338" s="131"/>
      <c r="Q3338" s="131"/>
      <c r="R3338" s="131"/>
      <c r="S3338" s="131"/>
      <c r="T3338" s="131"/>
      <c r="U3338" s="7"/>
      <c r="V3338" s="131"/>
      <c r="W3338" s="131"/>
      <c r="X3338" s="131"/>
      <c r="Z3338" s="237">
        <v>100</v>
      </c>
      <c r="AA3338" s="131"/>
    </row>
    <row r="3339" spans="1:27" x14ac:dyDescent="0.25">
      <c r="A3339" s="262">
        <v>-17460</v>
      </c>
      <c r="B3339" s="237">
        <v>141.72730473978746</v>
      </c>
      <c r="C3339" s="238">
        <v>140.97071977473485</v>
      </c>
      <c r="O3339" s="131"/>
      <c r="P3339" s="131"/>
      <c r="Q3339" s="131"/>
      <c r="R3339" s="131"/>
      <c r="S3339" s="131"/>
      <c r="T3339" s="131"/>
      <c r="U3339" s="7"/>
      <c r="V3339" s="131"/>
      <c r="W3339" s="131"/>
      <c r="X3339" s="131"/>
      <c r="Z3339" s="237">
        <v>100</v>
      </c>
      <c r="AA3339" s="131"/>
    </row>
    <row r="3340" spans="1:27" x14ac:dyDescent="0.25">
      <c r="A3340" s="262">
        <v>-17470</v>
      </c>
      <c r="B3340" s="237">
        <v>141.79303369189637</v>
      </c>
      <c r="C3340" s="238">
        <v>141.03658066551333</v>
      </c>
      <c r="O3340" s="131"/>
      <c r="P3340" s="131"/>
      <c r="Q3340" s="131"/>
      <c r="R3340" s="131"/>
      <c r="S3340" s="131"/>
      <c r="T3340" s="131"/>
      <c r="U3340" s="7"/>
      <c r="V3340" s="131"/>
      <c r="W3340" s="131"/>
      <c r="X3340" s="131"/>
      <c r="Z3340" s="237">
        <v>100</v>
      </c>
      <c r="AA3340" s="131"/>
    </row>
    <row r="3341" spans="1:27" x14ac:dyDescent="0.25">
      <c r="A3341" s="262">
        <v>-17480</v>
      </c>
      <c r="B3341" s="237">
        <v>141.84088133798608</v>
      </c>
      <c r="C3341" s="238">
        <v>141.08456167814529</v>
      </c>
      <c r="O3341" s="131"/>
      <c r="P3341" s="131"/>
      <c r="Q3341" s="131"/>
      <c r="R3341" s="131"/>
      <c r="S3341" s="131"/>
      <c r="T3341" s="131"/>
      <c r="U3341" s="7"/>
      <c r="V3341" s="131"/>
      <c r="W3341" s="131"/>
      <c r="X3341" s="131"/>
      <c r="Z3341" s="237">
        <v>100</v>
      </c>
      <c r="AA3341" s="131"/>
    </row>
    <row r="3342" spans="1:27" x14ac:dyDescent="0.25">
      <c r="A3342" s="262">
        <v>-17490</v>
      </c>
      <c r="B3342" s="237">
        <v>141.8718329659562</v>
      </c>
      <c r="C3342" s="238">
        <v>141.11459784704076</v>
      </c>
      <c r="O3342" s="131"/>
      <c r="P3342" s="131"/>
      <c r="Q3342" s="131"/>
      <c r="R3342" s="131"/>
      <c r="S3342" s="131"/>
      <c r="T3342" s="131"/>
      <c r="U3342" s="7"/>
      <c r="V3342" s="131"/>
      <c r="W3342" s="131"/>
      <c r="X3342" s="131"/>
      <c r="Z3342" s="237">
        <v>100</v>
      </c>
      <c r="AA3342" s="131"/>
    </row>
    <row r="3343" spans="1:27" x14ac:dyDescent="0.25">
      <c r="A3343" s="262">
        <v>-17500</v>
      </c>
      <c r="B3343" s="237">
        <v>141.91947615939392</v>
      </c>
      <c r="C3343" s="238">
        <v>141.16237600131765</v>
      </c>
      <c r="O3343" s="131"/>
      <c r="P3343" s="131"/>
      <c r="Q3343" s="131"/>
      <c r="R3343" s="131"/>
      <c r="S3343" s="131"/>
      <c r="T3343" s="131"/>
      <c r="U3343" s="7"/>
      <c r="V3343" s="131"/>
      <c r="W3343" s="131"/>
      <c r="X3343" s="131"/>
      <c r="Z3343" s="237">
        <v>100</v>
      </c>
      <c r="AA3343" s="131"/>
    </row>
    <row r="3344" spans="1:27" x14ac:dyDescent="0.25">
      <c r="A3344" s="262">
        <v>-17510</v>
      </c>
      <c r="B3344" s="237">
        <v>141.95018201988108</v>
      </c>
      <c r="C3344" s="238">
        <v>141.19216545800498</v>
      </c>
      <c r="O3344" s="131"/>
      <c r="P3344" s="131"/>
      <c r="Q3344" s="131"/>
      <c r="R3344" s="131"/>
      <c r="S3344" s="131"/>
      <c r="T3344" s="131"/>
      <c r="U3344" s="7"/>
      <c r="V3344" s="131"/>
      <c r="W3344" s="131"/>
      <c r="X3344" s="131"/>
      <c r="Z3344" s="237">
        <v>100</v>
      </c>
      <c r="AA3344" s="131"/>
    </row>
    <row r="3345" spans="1:27" x14ac:dyDescent="0.25">
      <c r="A3345" s="262">
        <v>-17520</v>
      </c>
      <c r="B3345" s="237">
        <v>141.98075428776903</v>
      </c>
      <c r="C3345" s="238">
        <v>141.22182021286616</v>
      </c>
      <c r="O3345" s="131"/>
      <c r="P3345" s="131"/>
      <c r="Q3345" s="131"/>
      <c r="R3345" s="131"/>
      <c r="S3345" s="131"/>
      <c r="T3345" s="131"/>
      <c r="U3345" s="7"/>
      <c r="V3345" s="131"/>
      <c r="W3345" s="131"/>
      <c r="X3345" s="131"/>
      <c r="Z3345" s="237">
        <v>100</v>
      </c>
      <c r="AA3345" s="131"/>
    </row>
    <row r="3346" spans="1:27" x14ac:dyDescent="0.25">
      <c r="A3346" s="262">
        <v>-17530</v>
      </c>
      <c r="B3346" s="237">
        <v>141.97531066168156</v>
      </c>
      <c r="C3346" s="238">
        <v>141.21756866512257</v>
      </c>
      <c r="O3346" s="131"/>
      <c r="P3346" s="131"/>
      <c r="Q3346" s="131"/>
      <c r="R3346" s="131"/>
      <c r="S3346" s="131"/>
      <c r="T3346" s="131"/>
      <c r="U3346" s="7"/>
      <c r="V3346" s="131"/>
      <c r="W3346" s="131"/>
      <c r="X3346" s="131"/>
      <c r="Z3346" s="237">
        <v>100</v>
      </c>
      <c r="AA3346" s="131"/>
    </row>
    <row r="3347" spans="1:27" x14ac:dyDescent="0.25">
      <c r="A3347" s="262">
        <v>-17540</v>
      </c>
      <c r="B3347" s="237">
        <v>141.98760852407614</v>
      </c>
      <c r="C3347" s="238">
        <v>141.23000597520829</v>
      </c>
      <c r="O3347" s="131"/>
      <c r="P3347" s="131"/>
      <c r="Q3347" s="131"/>
      <c r="R3347" s="131"/>
      <c r="S3347" s="131"/>
      <c r="T3347" s="131"/>
      <c r="U3347" s="7"/>
      <c r="V3347" s="131"/>
      <c r="W3347" s="131"/>
      <c r="X3347" s="131"/>
      <c r="Z3347" s="237">
        <v>100</v>
      </c>
      <c r="AA3347" s="131"/>
    </row>
    <row r="3348" spans="1:27" x14ac:dyDescent="0.25">
      <c r="A3348" s="262">
        <v>-17550</v>
      </c>
      <c r="B3348" s="237">
        <v>141.96481720738433</v>
      </c>
      <c r="C3348" s="238">
        <v>141.20735555395356</v>
      </c>
      <c r="O3348" s="131"/>
      <c r="P3348" s="131"/>
      <c r="Q3348" s="131"/>
      <c r="R3348" s="131"/>
      <c r="S3348" s="131"/>
      <c r="T3348" s="131"/>
      <c r="U3348" s="7"/>
      <c r="V3348" s="131"/>
      <c r="W3348" s="131"/>
      <c r="X3348" s="131"/>
      <c r="Z3348" s="237">
        <v>100</v>
      </c>
      <c r="AA3348" s="131"/>
    </row>
    <row r="3349" spans="1:27" x14ac:dyDescent="0.25">
      <c r="A3349" s="262">
        <v>-17560</v>
      </c>
      <c r="B3349" s="237">
        <v>141.92481568545543</v>
      </c>
      <c r="C3349" s="238">
        <v>141.1674963785081</v>
      </c>
      <c r="O3349" s="131"/>
      <c r="P3349" s="131"/>
      <c r="Q3349" s="131"/>
      <c r="R3349" s="131"/>
      <c r="S3349" s="131"/>
      <c r="T3349" s="131"/>
      <c r="U3349" s="7"/>
      <c r="V3349" s="131"/>
      <c r="W3349" s="131"/>
      <c r="X3349" s="131"/>
      <c r="Z3349" s="237">
        <v>100</v>
      </c>
      <c r="AA3349" s="131"/>
    </row>
    <row r="3350" spans="1:27" x14ac:dyDescent="0.25">
      <c r="A3350" s="262">
        <v>-17570</v>
      </c>
      <c r="B3350" s="237">
        <v>141.8845093342423</v>
      </c>
      <c r="C3350" s="238">
        <v>141.12733382813104</v>
      </c>
      <c r="O3350" s="131"/>
      <c r="P3350" s="131"/>
      <c r="Q3350" s="131"/>
      <c r="R3350" s="131"/>
      <c r="S3350" s="131"/>
      <c r="T3350" s="131"/>
      <c r="U3350" s="7"/>
      <c r="V3350" s="131"/>
      <c r="W3350" s="131"/>
      <c r="X3350" s="131"/>
      <c r="Z3350" s="237">
        <v>100</v>
      </c>
      <c r="AA3350" s="131"/>
    </row>
    <row r="3351" spans="1:27" x14ac:dyDescent="0.25">
      <c r="A3351" s="262">
        <v>-17580</v>
      </c>
      <c r="B3351" s="237">
        <v>141.84389747441247</v>
      </c>
      <c r="C3351" s="238">
        <v>141.08686722680213</v>
      </c>
      <c r="O3351" s="131"/>
      <c r="P3351" s="131"/>
      <c r="Q3351" s="131"/>
      <c r="R3351" s="131"/>
      <c r="S3351" s="131"/>
      <c r="T3351" s="131"/>
      <c r="U3351" s="7"/>
      <c r="V3351" s="131"/>
      <c r="W3351" s="131"/>
      <c r="X3351" s="131"/>
      <c r="Z3351" s="237">
        <v>100</v>
      </c>
      <c r="AA3351" s="131"/>
    </row>
    <row r="3352" spans="1:27" x14ac:dyDescent="0.25">
      <c r="A3352" s="262">
        <v>-17590</v>
      </c>
      <c r="B3352" s="237">
        <v>141.80404246409887</v>
      </c>
      <c r="C3352" s="238">
        <v>141.04715893597233</v>
      </c>
      <c r="O3352" s="131"/>
      <c r="P3352" s="131"/>
      <c r="Q3352" s="131"/>
      <c r="R3352" s="131"/>
      <c r="S3352" s="131"/>
      <c r="T3352" s="131"/>
      <c r="U3352" s="7"/>
      <c r="V3352" s="131"/>
      <c r="W3352" s="131"/>
      <c r="X3352" s="131"/>
      <c r="Z3352" s="237">
        <v>100</v>
      </c>
      <c r="AA3352" s="131"/>
    </row>
    <row r="3353" spans="1:27" x14ac:dyDescent="0.25">
      <c r="A3353" s="262">
        <v>-17600</v>
      </c>
      <c r="B3353" s="237">
        <v>141.74578962489963</v>
      </c>
      <c r="C3353" s="238">
        <v>140.98905428056381</v>
      </c>
      <c r="O3353" s="131"/>
      <c r="P3353" s="131"/>
      <c r="Q3353" s="131"/>
      <c r="R3353" s="131"/>
      <c r="S3353" s="131"/>
      <c r="T3353" s="131"/>
      <c r="U3353" s="7"/>
      <c r="V3353" s="131"/>
      <c r="W3353" s="131"/>
      <c r="X3353" s="131"/>
      <c r="Z3353" s="237">
        <v>100</v>
      </c>
      <c r="AA3353" s="131"/>
    </row>
    <row r="3354" spans="1:27" x14ac:dyDescent="0.25">
      <c r="A3354" s="262">
        <v>-17610</v>
      </c>
      <c r="B3354" s="237">
        <v>141.706369054443</v>
      </c>
      <c r="C3354" s="238">
        <v>140.9497833615346</v>
      </c>
      <c r="O3354" s="131"/>
      <c r="P3354" s="131"/>
      <c r="Q3354" s="131"/>
      <c r="R3354" s="131"/>
      <c r="S3354" s="131"/>
      <c r="T3354" s="131"/>
      <c r="U3354" s="7"/>
      <c r="V3354" s="131"/>
      <c r="W3354" s="131"/>
      <c r="X3354" s="131"/>
      <c r="Z3354" s="237">
        <v>100</v>
      </c>
      <c r="AA3354" s="131"/>
    </row>
    <row r="3355" spans="1:27" x14ac:dyDescent="0.25">
      <c r="A3355" s="262">
        <v>-17620</v>
      </c>
      <c r="B3355" s="237">
        <v>141.64744111926075</v>
      </c>
      <c r="C3355" s="238">
        <v>140.89207345223679</v>
      </c>
      <c r="O3355" s="131"/>
      <c r="P3355" s="131"/>
      <c r="Q3355" s="131"/>
      <c r="R3355" s="131"/>
      <c r="S3355" s="131"/>
      <c r="T3355" s="131"/>
      <c r="U3355" s="7"/>
      <c r="V3355" s="131"/>
      <c r="W3355" s="131"/>
      <c r="X3355" s="131"/>
      <c r="Z3355" s="237">
        <v>100</v>
      </c>
      <c r="AA3355" s="131"/>
    </row>
    <row r="3356" spans="1:27" x14ac:dyDescent="0.25">
      <c r="A3356" s="262">
        <v>-17630</v>
      </c>
      <c r="B3356" s="237">
        <v>141.60739042370508</v>
      </c>
      <c r="C3356" s="238">
        <v>140.8521766447891</v>
      </c>
      <c r="O3356" s="131"/>
      <c r="P3356" s="131"/>
      <c r="Q3356" s="131"/>
      <c r="R3356" s="131"/>
      <c r="S3356" s="131"/>
      <c r="T3356" s="131"/>
      <c r="U3356" s="7"/>
      <c r="V3356" s="131"/>
      <c r="W3356" s="131"/>
      <c r="X3356" s="131"/>
      <c r="Z3356" s="237">
        <v>100</v>
      </c>
      <c r="AA3356" s="131"/>
    </row>
    <row r="3357" spans="1:27" x14ac:dyDescent="0.25">
      <c r="A3357" s="262">
        <v>-17640</v>
      </c>
      <c r="B3357" s="237">
        <v>141.54992343945031</v>
      </c>
      <c r="C3357" s="238">
        <v>140.79379554003216</v>
      </c>
      <c r="O3357" s="131"/>
      <c r="P3357" s="131"/>
      <c r="Q3357" s="131"/>
      <c r="R3357" s="131"/>
      <c r="S3357" s="131"/>
      <c r="T3357" s="131"/>
      <c r="U3357" s="7"/>
      <c r="V3357" s="131"/>
      <c r="W3357" s="131"/>
      <c r="X3357" s="131"/>
      <c r="Z3357" s="237">
        <v>100</v>
      </c>
      <c r="AA3357" s="131"/>
    </row>
    <row r="3358" spans="1:27" x14ac:dyDescent="0.25">
      <c r="A3358" s="262">
        <v>-17650</v>
      </c>
      <c r="B3358" s="237">
        <v>141.50924238644674</v>
      </c>
      <c r="C3358" s="238">
        <v>140.75434082477719</v>
      </c>
      <c r="O3358" s="131"/>
      <c r="P3358" s="131"/>
      <c r="Q3358" s="131"/>
      <c r="R3358" s="131"/>
      <c r="S3358" s="131"/>
      <c r="T3358" s="131"/>
      <c r="U3358" s="7"/>
      <c r="V3358" s="131"/>
      <c r="W3358" s="131"/>
      <c r="X3358" s="131"/>
      <c r="Z3358" s="237">
        <v>100</v>
      </c>
      <c r="AA3358" s="131"/>
    </row>
    <row r="3359" spans="1:27" x14ac:dyDescent="0.25">
      <c r="A3359" s="262">
        <v>-17660</v>
      </c>
      <c r="B3359" s="237">
        <v>141.469327545439</v>
      </c>
      <c r="C3359" s="238">
        <v>140.71458431962483</v>
      </c>
      <c r="O3359" s="131"/>
      <c r="P3359" s="131"/>
      <c r="Q3359" s="131"/>
      <c r="R3359" s="131"/>
      <c r="S3359" s="131"/>
      <c r="T3359" s="131"/>
      <c r="U3359" s="7"/>
      <c r="V3359" s="131"/>
      <c r="W3359" s="131"/>
      <c r="X3359" s="131"/>
      <c r="Z3359" s="237">
        <v>100</v>
      </c>
      <c r="AA3359" s="131"/>
    </row>
    <row r="3360" spans="1:27" x14ac:dyDescent="0.25">
      <c r="A3360" s="262">
        <v>-17670</v>
      </c>
      <c r="B3360" s="237">
        <v>141.44735614620555</v>
      </c>
      <c r="C3360" s="238">
        <v>140.69169936945275</v>
      </c>
      <c r="O3360" s="131"/>
      <c r="P3360" s="131"/>
      <c r="Q3360" s="131"/>
      <c r="R3360" s="131"/>
      <c r="S3360" s="131"/>
      <c r="T3360" s="131"/>
      <c r="U3360" s="7"/>
      <c r="V3360" s="131"/>
      <c r="W3360" s="131"/>
      <c r="X3360" s="131"/>
      <c r="Z3360" s="237">
        <v>100</v>
      </c>
      <c r="AA3360" s="131"/>
    </row>
    <row r="3361" spans="1:27" x14ac:dyDescent="0.25">
      <c r="A3361" s="262">
        <v>-17680</v>
      </c>
      <c r="B3361" s="237">
        <v>141.44231909672175</v>
      </c>
      <c r="C3361" s="238">
        <v>140.68682233858817</v>
      </c>
      <c r="O3361" s="131"/>
      <c r="P3361" s="131"/>
      <c r="Q3361" s="131"/>
      <c r="R3361" s="131"/>
      <c r="S3361" s="131"/>
      <c r="T3361" s="131"/>
      <c r="U3361" s="7"/>
      <c r="V3361" s="131"/>
      <c r="W3361" s="131"/>
      <c r="X3361" s="131"/>
      <c r="Z3361" s="237">
        <v>100</v>
      </c>
      <c r="AA3361" s="131"/>
    </row>
    <row r="3362" spans="1:27" x14ac:dyDescent="0.25">
      <c r="A3362" s="262">
        <v>-17690</v>
      </c>
      <c r="B3362" s="237">
        <v>141.43706261898282</v>
      </c>
      <c r="C3362" s="238">
        <v>140.68172737395793</v>
      </c>
      <c r="O3362" s="131"/>
      <c r="P3362" s="131"/>
      <c r="Q3362" s="131"/>
      <c r="R3362" s="131"/>
      <c r="S3362" s="131"/>
      <c r="T3362" s="131"/>
      <c r="U3362" s="7"/>
      <c r="V3362" s="131"/>
      <c r="W3362" s="131"/>
      <c r="X3362" s="131"/>
      <c r="Z3362" s="237">
        <v>100</v>
      </c>
      <c r="AA3362" s="131"/>
    </row>
    <row r="3363" spans="1:27" x14ac:dyDescent="0.25">
      <c r="A3363" s="262">
        <v>-17700</v>
      </c>
      <c r="B3363" s="237">
        <v>141.44989992380522</v>
      </c>
      <c r="C3363" s="238">
        <v>140.69472768976192</v>
      </c>
      <c r="O3363" s="131"/>
      <c r="P3363" s="131"/>
      <c r="Q3363" s="131"/>
      <c r="R3363" s="131"/>
      <c r="S3363" s="131"/>
      <c r="T3363" s="131"/>
      <c r="U3363" s="7"/>
      <c r="V3363" s="131"/>
      <c r="W3363" s="131"/>
      <c r="X3363" s="131"/>
      <c r="Z3363" s="237">
        <v>100</v>
      </c>
      <c r="AA3363" s="131"/>
    </row>
    <row r="3364" spans="1:27" x14ac:dyDescent="0.25">
      <c r="A3364" s="262">
        <v>-17710</v>
      </c>
      <c r="B3364" s="237">
        <v>141.47981840550702</v>
      </c>
      <c r="C3364" s="238">
        <v>140.72481068370774</v>
      </c>
      <c r="O3364" s="131"/>
      <c r="P3364" s="131"/>
      <c r="Q3364" s="131"/>
      <c r="R3364" s="131"/>
      <c r="S3364" s="131"/>
      <c r="T3364" s="131"/>
      <c r="U3364" s="7"/>
      <c r="V3364" s="131"/>
      <c r="W3364" s="131"/>
      <c r="X3364" s="131"/>
      <c r="Z3364" s="237">
        <v>100</v>
      </c>
      <c r="AA3364" s="131"/>
    </row>
    <row r="3365" spans="1:27" x14ac:dyDescent="0.25">
      <c r="A3365" s="262">
        <v>-17720</v>
      </c>
      <c r="B3365" s="237">
        <v>141.50960207647861</v>
      </c>
      <c r="C3365" s="238">
        <v>140.75476037158126</v>
      </c>
      <c r="O3365" s="131"/>
      <c r="P3365" s="131"/>
      <c r="Q3365" s="131"/>
      <c r="R3365" s="131"/>
      <c r="S3365" s="131"/>
      <c r="T3365" s="131"/>
      <c r="U3365" s="7"/>
      <c r="V3365" s="131"/>
      <c r="W3365" s="131"/>
      <c r="X3365" s="131"/>
      <c r="Z3365" s="237">
        <v>100</v>
      </c>
      <c r="AA3365" s="131"/>
    </row>
    <row r="3366" spans="1:27" x14ac:dyDescent="0.25">
      <c r="A3366" s="262">
        <v>-17730</v>
      </c>
      <c r="B3366" s="237">
        <v>141.55763088323656</v>
      </c>
      <c r="C3366" s="238">
        <v>140.80187550820025</v>
      </c>
      <c r="O3366" s="131"/>
      <c r="P3366" s="131"/>
      <c r="Q3366" s="131"/>
      <c r="R3366" s="131"/>
      <c r="S3366" s="131"/>
      <c r="T3366" s="131"/>
      <c r="U3366" s="7"/>
      <c r="V3366" s="131"/>
      <c r="W3366" s="131"/>
      <c r="X3366" s="131"/>
      <c r="Z3366" s="237">
        <v>100</v>
      </c>
      <c r="AA3366" s="131"/>
    </row>
    <row r="3367" spans="1:27" x14ac:dyDescent="0.25">
      <c r="A3367" s="262">
        <v>-17740</v>
      </c>
      <c r="B3367" s="237">
        <v>141.60556863373694</v>
      </c>
      <c r="C3367" s="238">
        <v>140.84998098643621</v>
      </c>
      <c r="O3367" s="131"/>
      <c r="P3367" s="131"/>
      <c r="Q3367" s="131"/>
      <c r="R3367" s="131"/>
      <c r="S3367" s="131"/>
      <c r="T3367" s="131"/>
      <c r="U3367" s="7"/>
      <c r="V3367" s="131"/>
      <c r="W3367" s="131"/>
      <c r="X3367" s="131"/>
      <c r="Z3367" s="237">
        <v>100</v>
      </c>
      <c r="AA3367" s="131"/>
    </row>
    <row r="3368" spans="1:27" x14ac:dyDescent="0.25">
      <c r="A3368" s="262">
        <v>-17750</v>
      </c>
      <c r="B3368" s="237">
        <v>141.67183987635875</v>
      </c>
      <c r="C3368" s="238">
        <v>140.91533765602077</v>
      </c>
      <c r="O3368" s="131"/>
      <c r="P3368" s="131"/>
      <c r="Q3368" s="131"/>
      <c r="R3368" s="131"/>
      <c r="S3368" s="131"/>
      <c r="T3368" s="131"/>
      <c r="U3368" s="7"/>
      <c r="V3368" s="131"/>
      <c r="W3368" s="131"/>
      <c r="X3368" s="131"/>
      <c r="Z3368" s="237">
        <v>100</v>
      </c>
      <c r="AA3368" s="131"/>
    </row>
    <row r="3369" spans="1:27" x14ac:dyDescent="0.25">
      <c r="A3369" s="262">
        <v>-17760</v>
      </c>
      <c r="B3369" s="237">
        <v>141.71961694304156</v>
      </c>
      <c r="C3369" s="238">
        <v>140.96219904265533</v>
      </c>
      <c r="O3369" s="131"/>
      <c r="P3369" s="131"/>
      <c r="Q3369" s="131"/>
      <c r="R3369" s="131"/>
      <c r="S3369" s="131"/>
      <c r="T3369" s="131"/>
      <c r="U3369" s="7"/>
      <c r="V3369" s="131"/>
      <c r="W3369" s="131"/>
      <c r="X3369" s="131"/>
      <c r="Z3369" s="237">
        <v>100</v>
      </c>
      <c r="AA3369" s="131"/>
    </row>
    <row r="3370" spans="1:27" x14ac:dyDescent="0.25">
      <c r="A3370" s="262">
        <v>-17770</v>
      </c>
      <c r="B3370" s="237">
        <v>141.76730210635355</v>
      </c>
      <c r="C3370" s="238">
        <v>141.01005385695032</v>
      </c>
      <c r="O3370" s="131"/>
      <c r="P3370" s="131"/>
      <c r="Q3370" s="131"/>
      <c r="R3370" s="131"/>
      <c r="S3370" s="131"/>
      <c r="T3370" s="131"/>
      <c r="U3370" s="7"/>
      <c r="V3370" s="131"/>
      <c r="W3370" s="131"/>
      <c r="X3370" s="131"/>
      <c r="Z3370" s="237">
        <v>100</v>
      </c>
      <c r="AA3370" s="131"/>
    </row>
    <row r="3371" spans="1:27" x14ac:dyDescent="0.25">
      <c r="A3371" s="262">
        <v>-17780</v>
      </c>
      <c r="B3371" s="237">
        <v>141.8333868989962</v>
      </c>
      <c r="C3371" s="238">
        <v>141.07522206654147</v>
      </c>
      <c r="O3371" s="131"/>
      <c r="P3371" s="131"/>
      <c r="Q3371" s="131"/>
      <c r="R3371" s="131"/>
      <c r="S3371" s="131"/>
      <c r="T3371" s="131"/>
      <c r="U3371" s="7"/>
      <c r="V3371" s="131"/>
      <c r="W3371" s="131"/>
      <c r="X3371" s="131"/>
      <c r="Z3371" s="237">
        <v>100</v>
      </c>
      <c r="AA3371" s="131"/>
    </row>
    <row r="3372" spans="1:27" x14ac:dyDescent="0.25">
      <c r="A3372" s="262">
        <v>-17790</v>
      </c>
      <c r="B3372" s="237">
        <v>141.89833489716725</v>
      </c>
      <c r="C3372" s="238">
        <v>141.141430514326</v>
      </c>
      <c r="O3372" s="131"/>
      <c r="P3372" s="131"/>
      <c r="Q3372" s="131"/>
      <c r="R3372" s="131"/>
      <c r="S3372" s="131"/>
      <c r="T3372" s="131"/>
      <c r="U3372" s="7"/>
      <c r="V3372" s="131"/>
      <c r="W3372" s="131"/>
      <c r="X3372" s="131"/>
      <c r="Z3372" s="237">
        <v>100</v>
      </c>
      <c r="AA3372" s="131"/>
    </row>
    <row r="3373" spans="1:27" x14ac:dyDescent="0.25">
      <c r="A3373" s="262">
        <v>-17800</v>
      </c>
      <c r="B3373" s="237">
        <v>141.96432271239914</v>
      </c>
      <c r="C3373" s="238">
        <v>141.20650216272696</v>
      </c>
      <c r="O3373" s="131"/>
      <c r="P3373" s="131"/>
      <c r="Q3373" s="131"/>
      <c r="R3373" s="131"/>
      <c r="S3373" s="131"/>
      <c r="T3373" s="131"/>
      <c r="U3373" s="7"/>
      <c r="V3373" s="131"/>
      <c r="W3373" s="131"/>
      <c r="X3373" s="131"/>
      <c r="Z3373" s="237">
        <v>100</v>
      </c>
      <c r="AA3373" s="131"/>
    </row>
    <row r="3374" spans="1:27" x14ac:dyDescent="0.25">
      <c r="A3374" s="262">
        <v>-17810</v>
      </c>
      <c r="B3374" s="237">
        <v>142.03026237747235</v>
      </c>
      <c r="C3374" s="238">
        <v>141.27152455202909</v>
      </c>
      <c r="O3374" s="131"/>
      <c r="P3374" s="131"/>
      <c r="Q3374" s="131"/>
      <c r="R3374" s="131"/>
      <c r="S3374" s="131"/>
      <c r="T3374" s="131"/>
      <c r="U3374" s="7"/>
      <c r="V3374" s="131"/>
      <c r="W3374" s="131"/>
      <c r="X3374" s="131"/>
      <c r="Z3374" s="237">
        <v>100</v>
      </c>
      <c r="AA3374" s="131"/>
    </row>
    <row r="3375" spans="1:27" x14ac:dyDescent="0.25">
      <c r="A3375" s="262">
        <v>-17820</v>
      </c>
      <c r="B3375" s="237">
        <v>142.09615367914515</v>
      </c>
      <c r="C3375" s="238">
        <v>141.33649746764834</v>
      </c>
      <c r="O3375" s="131"/>
      <c r="P3375" s="131"/>
      <c r="Q3375" s="131"/>
      <c r="R3375" s="131"/>
      <c r="S3375" s="131"/>
      <c r="T3375" s="131"/>
      <c r="U3375" s="7"/>
      <c r="V3375" s="131"/>
      <c r="W3375" s="131"/>
      <c r="X3375" s="131"/>
      <c r="Z3375" s="237">
        <v>100</v>
      </c>
      <c r="AA3375" s="131"/>
    </row>
    <row r="3376" spans="1:27" x14ac:dyDescent="0.25">
      <c r="A3376" s="262">
        <v>-17830</v>
      </c>
      <c r="B3376" s="237">
        <v>142.17950606034404</v>
      </c>
      <c r="C3376" s="238">
        <v>141.42002470470578</v>
      </c>
      <c r="O3376" s="131"/>
      <c r="P3376" s="131"/>
      <c r="Q3376" s="131"/>
      <c r="R3376" s="131"/>
      <c r="S3376" s="131"/>
      <c r="T3376" s="131"/>
      <c r="U3376" s="7"/>
      <c r="V3376" s="131"/>
      <c r="W3376" s="131"/>
      <c r="X3376" s="131"/>
      <c r="Z3376" s="237">
        <v>100</v>
      </c>
      <c r="AA3376" s="131"/>
    </row>
    <row r="3377" spans="1:27" x14ac:dyDescent="0.25">
      <c r="A3377" s="262">
        <v>-17840</v>
      </c>
      <c r="B3377" s="237">
        <v>142.24532118762113</v>
      </c>
      <c r="C3377" s="238">
        <v>141.48601622410882</v>
      </c>
      <c r="O3377" s="131"/>
      <c r="P3377" s="131"/>
      <c r="Q3377" s="131"/>
      <c r="R3377" s="131"/>
      <c r="S3377" s="131"/>
      <c r="T3377" s="131"/>
      <c r="U3377" s="7"/>
      <c r="V3377" s="131"/>
      <c r="W3377" s="131"/>
      <c r="X3377" s="131"/>
      <c r="Z3377" s="237">
        <v>100</v>
      </c>
      <c r="AA3377" s="131"/>
    </row>
    <row r="3378" spans="1:27" x14ac:dyDescent="0.25">
      <c r="A3378" s="262">
        <v>-17850</v>
      </c>
      <c r="B3378" s="237">
        <v>142.32863940484455</v>
      </c>
      <c r="C3378" s="238">
        <v>141.56841536880748</v>
      </c>
      <c r="O3378" s="131"/>
      <c r="P3378" s="131"/>
      <c r="Q3378" s="131"/>
      <c r="R3378" s="131"/>
      <c r="S3378" s="131"/>
      <c r="T3378" s="131"/>
      <c r="U3378" s="7"/>
      <c r="V3378" s="131"/>
      <c r="W3378" s="131"/>
      <c r="X3378" s="131"/>
      <c r="Z3378" s="237">
        <v>100</v>
      </c>
      <c r="AA3378" s="131"/>
    </row>
    <row r="3379" spans="1:27" x14ac:dyDescent="0.25">
      <c r="A3379" s="262">
        <v>-17860</v>
      </c>
      <c r="B3379" s="237">
        <v>142.39437760207608</v>
      </c>
      <c r="C3379" s="238">
        <v>141.63433171326628</v>
      </c>
      <c r="O3379" s="131"/>
      <c r="P3379" s="131"/>
      <c r="Q3379" s="131"/>
      <c r="R3379" s="131"/>
      <c r="S3379" s="131"/>
      <c r="T3379" s="131"/>
      <c r="U3379" s="7"/>
      <c r="V3379" s="131"/>
      <c r="W3379" s="131"/>
      <c r="X3379" s="131"/>
      <c r="Z3379" s="237">
        <v>100</v>
      </c>
      <c r="AA3379" s="131"/>
    </row>
    <row r="3380" spans="1:27" x14ac:dyDescent="0.25">
      <c r="A3380" s="262">
        <v>-17870</v>
      </c>
      <c r="B3380" s="237">
        <v>142.46006641442841</v>
      </c>
      <c r="C3380" s="238">
        <v>141.70020021791305</v>
      </c>
      <c r="O3380" s="131"/>
      <c r="P3380" s="131"/>
      <c r="Q3380" s="131"/>
      <c r="R3380" s="131"/>
      <c r="S3380" s="131"/>
      <c r="T3380" s="131"/>
      <c r="U3380" s="7"/>
      <c r="V3380" s="131"/>
      <c r="W3380" s="131"/>
      <c r="X3380" s="131"/>
      <c r="Z3380" s="237">
        <v>100</v>
      </c>
      <c r="AA3380" s="131"/>
    </row>
    <row r="3381" spans="1:27" x14ac:dyDescent="0.25">
      <c r="A3381" s="262">
        <v>-17880</v>
      </c>
      <c r="B3381" s="237">
        <v>142.52570562603645</v>
      </c>
      <c r="C3381" s="238">
        <v>141.76491967767265</v>
      </c>
      <c r="O3381" s="131"/>
      <c r="P3381" s="131"/>
      <c r="Q3381" s="131"/>
      <c r="R3381" s="131"/>
      <c r="S3381" s="131"/>
      <c r="T3381" s="131"/>
      <c r="U3381" s="7"/>
      <c r="V3381" s="131"/>
      <c r="W3381" s="131"/>
      <c r="X3381" s="131"/>
      <c r="Z3381" s="237">
        <v>100</v>
      </c>
      <c r="AA3381" s="131"/>
    </row>
    <row r="3382" spans="1:27" x14ac:dyDescent="0.25">
      <c r="A3382" s="262">
        <v>-17890</v>
      </c>
      <c r="B3382" s="237">
        <v>142.57476014040756</v>
      </c>
      <c r="C3382" s="238">
        <v>141.81305332691579</v>
      </c>
      <c r="O3382" s="131"/>
      <c r="P3382" s="131"/>
      <c r="Q3382" s="131"/>
      <c r="R3382" s="131"/>
      <c r="S3382" s="131"/>
      <c r="T3382" s="131"/>
      <c r="U3382" s="7"/>
      <c r="V3382" s="131"/>
      <c r="W3382" s="131"/>
      <c r="X3382" s="131"/>
      <c r="Z3382" s="237">
        <v>100</v>
      </c>
      <c r="AA3382" s="131"/>
    </row>
    <row r="3383" spans="1:27" x14ac:dyDescent="0.25">
      <c r="A3383" s="262">
        <v>-17900</v>
      </c>
      <c r="B3383" s="237">
        <v>142.64027948709727</v>
      </c>
      <c r="C3383" s="238">
        <v>141.87875435346453</v>
      </c>
      <c r="O3383" s="131"/>
      <c r="P3383" s="131"/>
      <c r="Q3383" s="131"/>
      <c r="R3383" s="131"/>
      <c r="S3383" s="131"/>
      <c r="T3383" s="131"/>
      <c r="U3383" s="7"/>
      <c r="V3383" s="131"/>
      <c r="W3383" s="131"/>
      <c r="X3383" s="131"/>
      <c r="Z3383" s="237">
        <v>100</v>
      </c>
      <c r="AA3383" s="131"/>
    </row>
    <row r="3384" spans="1:27" x14ac:dyDescent="0.25">
      <c r="A3384" s="262">
        <v>-17910</v>
      </c>
      <c r="B3384" s="237">
        <v>142.68917362605055</v>
      </c>
      <c r="C3384" s="238">
        <v>141.92672673257047</v>
      </c>
      <c r="O3384" s="131"/>
      <c r="P3384" s="131"/>
      <c r="Q3384" s="131"/>
      <c r="R3384" s="131"/>
      <c r="S3384" s="131"/>
      <c r="T3384" s="131"/>
      <c r="U3384" s="7"/>
      <c r="V3384" s="131"/>
      <c r="W3384" s="131"/>
      <c r="X3384" s="131"/>
      <c r="Z3384" s="237">
        <v>100</v>
      </c>
      <c r="AA3384" s="131"/>
    </row>
    <row r="3385" spans="1:27" x14ac:dyDescent="0.25">
      <c r="A3385" s="262">
        <v>-17920</v>
      </c>
      <c r="B3385" s="237">
        <v>142.73687081401135</v>
      </c>
      <c r="C3385" s="238">
        <v>141.97460737797255</v>
      </c>
      <c r="O3385" s="131"/>
      <c r="P3385" s="131"/>
      <c r="Q3385" s="131"/>
      <c r="R3385" s="131"/>
      <c r="S3385" s="131"/>
      <c r="T3385" s="131"/>
      <c r="U3385" s="7"/>
      <c r="V3385" s="131"/>
      <c r="W3385" s="131"/>
      <c r="X3385" s="131"/>
      <c r="Z3385" s="237">
        <v>100</v>
      </c>
      <c r="AA3385" s="131"/>
    </row>
    <row r="3386" spans="1:27" x14ac:dyDescent="0.25">
      <c r="A3386" s="262">
        <v>-17930</v>
      </c>
      <c r="B3386" s="237">
        <v>142.785582086852</v>
      </c>
      <c r="C3386" s="238">
        <v>142.0235036694335</v>
      </c>
      <c r="O3386" s="131"/>
      <c r="P3386" s="131"/>
      <c r="Q3386" s="131"/>
      <c r="R3386" s="131"/>
      <c r="S3386" s="131"/>
      <c r="T3386" s="131"/>
      <c r="U3386" s="7"/>
      <c r="V3386" s="131"/>
      <c r="W3386" s="131"/>
      <c r="X3386" s="131"/>
      <c r="Z3386" s="237">
        <v>100</v>
      </c>
      <c r="AA3386" s="131"/>
    </row>
    <row r="3387" spans="1:27" x14ac:dyDescent="0.25">
      <c r="A3387" s="262">
        <v>-17940</v>
      </c>
      <c r="B3387" s="237">
        <v>142.81534893889361</v>
      </c>
      <c r="C3387" s="238">
        <v>142.05345710478488</v>
      </c>
      <c r="O3387" s="131"/>
      <c r="P3387" s="131"/>
      <c r="Q3387" s="131"/>
      <c r="R3387" s="131"/>
      <c r="S3387" s="131"/>
      <c r="T3387" s="131"/>
      <c r="U3387" s="7"/>
      <c r="V3387" s="131"/>
      <c r="W3387" s="131"/>
      <c r="X3387" s="131"/>
      <c r="Z3387" s="237">
        <v>100</v>
      </c>
      <c r="AA3387" s="131"/>
    </row>
    <row r="3388" spans="1:27" x14ac:dyDescent="0.25">
      <c r="A3388" s="262">
        <v>-17950</v>
      </c>
      <c r="B3388" s="237">
        <v>142.84608901145137</v>
      </c>
      <c r="C3388" s="238">
        <v>142.08327497363632</v>
      </c>
      <c r="O3388" s="131"/>
      <c r="P3388" s="131"/>
      <c r="Q3388" s="131"/>
      <c r="R3388" s="131"/>
      <c r="S3388" s="131"/>
      <c r="T3388" s="131"/>
      <c r="U3388" s="7"/>
      <c r="V3388" s="131"/>
      <c r="W3388" s="131"/>
      <c r="X3388" s="131"/>
      <c r="Z3388" s="237">
        <v>100</v>
      </c>
      <c r="AA3388" s="131"/>
    </row>
    <row r="3389" spans="1:27" x14ac:dyDescent="0.25">
      <c r="A3389" s="262">
        <v>-17960</v>
      </c>
      <c r="B3389" s="237">
        <v>142.87669426168867</v>
      </c>
      <c r="C3389" s="238">
        <v>142.11406860313082</v>
      </c>
      <c r="O3389" s="131"/>
      <c r="P3389" s="131"/>
      <c r="Q3389" s="131"/>
      <c r="R3389" s="131"/>
      <c r="S3389" s="131"/>
      <c r="T3389" s="131"/>
      <c r="U3389" s="7"/>
      <c r="V3389" s="131"/>
      <c r="W3389" s="131"/>
      <c r="X3389" s="131"/>
      <c r="Z3389" s="237">
        <v>100</v>
      </c>
      <c r="AA3389" s="131"/>
    </row>
    <row r="3390" spans="1:27" x14ac:dyDescent="0.25">
      <c r="A3390" s="262">
        <v>-17970</v>
      </c>
      <c r="B3390" s="237">
        <v>142.90716431818706</v>
      </c>
      <c r="C3390" s="238">
        <v>142.14472861251807</v>
      </c>
      <c r="O3390" s="131"/>
      <c r="P3390" s="131"/>
      <c r="Q3390" s="131"/>
      <c r="R3390" s="131"/>
      <c r="S3390" s="131"/>
      <c r="T3390" s="131"/>
      <c r="U3390" s="7"/>
      <c r="V3390" s="131"/>
      <c r="W3390" s="131"/>
      <c r="X3390" s="131"/>
      <c r="Z3390" s="237">
        <v>100</v>
      </c>
      <c r="AA3390" s="131"/>
    </row>
    <row r="3391" spans="1:27" x14ac:dyDescent="0.25">
      <c r="A3391" s="262">
        <v>-17980</v>
      </c>
      <c r="B3391" s="237">
        <v>142.93749880882618</v>
      </c>
      <c r="C3391" s="238">
        <v>142.17525463321138</v>
      </c>
      <c r="O3391" s="131"/>
      <c r="P3391" s="131"/>
      <c r="Q3391" s="131"/>
      <c r="R3391" s="131"/>
      <c r="S3391" s="131"/>
      <c r="T3391" s="131"/>
      <c r="U3391" s="7"/>
      <c r="V3391" s="131"/>
      <c r="W3391" s="131"/>
      <c r="X3391" s="131"/>
      <c r="Z3391" s="237">
        <v>100</v>
      </c>
      <c r="AA3391" s="131"/>
    </row>
    <row r="3392" spans="1:27" x14ac:dyDescent="0.25">
      <c r="A3392" s="262">
        <v>-17990</v>
      </c>
      <c r="B3392" s="237">
        <v>142.95096124662098</v>
      </c>
      <c r="C3392" s="238">
        <v>142.18779444082111</v>
      </c>
      <c r="O3392" s="131"/>
      <c r="P3392" s="131"/>
      <c r="Q3392" s="131"/>
      <c r="R3392" s="131"/>
      <c r="S3392" s="131"/>
      <c r="T3392" s="131"/>
      <c r="U3392" s="7"/>
      <c r="V3392" s="131"/>
      <c r="W3392" s="131"/>
      <c r="X3392" s="131"/>
      <c r="Z3392" s="237">
        <v>100</v>
      </c>
      <c r="AA3392" s="131"/>
    </row>
    <row r="3393" spans="1:27" x14ac:dyDescent="0.25">
      <c r="A3393" s="262">
        <v>-18000</v>
      </c>
      <c r="B3393" s="237">
        <v>142.9631297655381</v>
      </c>
      <c r="C3393" s="238">
        <v>142.20015630424112</v>
      </c>
      <c r="O3393" s="131"/>
      <c r="P3393" s="131"/>
      <c r="Q3393" s="131"/>
      <c r="R3393" s="131"/>
      <c r="S3393" s="131"/>
      <c r="T3393" s="131"/>
      <c r="U3393" s="7"/>
      <c r="V3393" s="131"/>
      <c r="W3393" s="131"/>
      <c r="X3393" s="131"/>
      <c r="Z3393" s="237">
        <v>100</v>
      </c>
      <c r="AA3393" s="131"/>
    </row>
    <row r="3394" spans="1:27" x14ac:dyDescent="0.25">
      <c r="A3394" s="262">
        <v>-18010</v>
      </c>
      <c r="B3394" s="237">
        <v>142.97623674854637</v>
      </c>
      <c r="C3394" s="238">
        <v>142.21345821792087</v>
      </c>
      <c r="O3394" s="131"/>
      <c r="P3394" s="131"/>
      <c r="Q3394" s="131"/>
      <c r="R3394" s="131"/>
      <c r="S3394" s="131"/>
      <c r="T3394" s="131"/>
      <c r="U3394" s="7"/>
      <c r="V3394" s="131"/>
      <c r="W3394" s="131"/>
      <c r="X3394" s="131"/>
      <c r="Z3394" s="237">
        <v>100</v>
      </c>
      <c r="AA3394" s="131"/>
    </row>
    <row r="3395" spans="1:27" x14ac:dyDescent="0.25">
      <c r="A3395" s="262">
        <v>-18020</v>
      </c>
      <c r="B3395" s="237">
        <v>142.98916600608254</v>
      </c>
      <c r="C3395" s="238">
        <v>142.22546419848183</v>
      </c>
      <c r="O3395" s="131"/>
      <c r="P3395" s="131"/>
      <c r="Q3395" s="131"/>
      <c r="R3395" s="131"/>
      <c r="S3395" s="131"/>
      <c r="T3395" s="131"/>
      <c r="U3395" s="7"/>
      <c r="V3395" s="131"/>
      <c r="W3395" s="131"/>
      <c r="X3395" s="131"/>
      <c r="Z3395" s="237">
        <v>100</v>
      </c>
      <c r="AA3395" s="131"/>
    </row>
    <row r="3396" spans="1:27" x14ac:dyDescent="0.25">
      <c r="A3396" s="262">
        <v>-18030</v>
      </c>
      <c r="B3396" s="237">
        <v>142.98397864407647</v>
      </c>
      <c r="C3396" s="238">
        <v>142.22047359474323</v>
      </c>
      <c r="O3396" s="131"/>
      <c r="P3396" s="131"/>
      <c r="Q3396" s="131"/>
      <c r="R3396" s="131"/>
      <c r="S3396" s="131"/>
      <c r="T3396" s="131"/>
      <c r="U3396" s="7"/>
      <c r="V3396" s="131"/>
      <c r="W3396" s="131"/>
      <c r="X3396" s="131"/>
      <c r="Z3396" s="237">
        <v>100</v>
      </c>
      <c r="AA3396" s="131"/>
    </row>
    <row r="3397" spans="1:27" x14ac:dyDescent="0.25">
      <c r="A3397" s="262">
        <v>-18040</v>
      </c>
      <c r="B3397" s="237">
        <v>142.96060907348064</v>
      </c>
      <c r="C3397" s="238">
        <v>142.19842488747827</v>
      </c>
      <c r="O3397" s="131"/>
      <c r="P3397" s="131"/>
      <c r="Q3397" s="131"/>
      <c r="R3397" s="131"/>
      <c r="S3397" s="131"/>
      <c r="T3397" s="131"/>
      <c r="U3397" s="7"/>
      <c r="V3397" s="131"/>
      <c r="W3397" s="131"/>
      <c r="X3397" s="131"/>
      <c r="Z3397" s="237">
        <v>100</v>
      </c>
      <c r="AA3397" s="131"/>
    </row>
    <row r="3398" spans="1:27" x14ac:dyDescent="0.25">
      <c r="A3398" s="262">
        <v>-18050</v>
      </c>
      <c r="B3398" s="237">
        <v>142.938097312032</v>
      </c>
      <c r="C3398" s="238">
        <v>142.17499056845679</v>
      </c>
      <c r="O3398" s="131"/>
      <c r="P3398" s="131"/>
      <c r="Q3398" s="131"/>
      <c r="R3398" s="131"/>
      <c r="S3398" s="131"/>
      <c r="T3398" s="131"/>
      <c r="U3398" s="7"/>
      <c r="V3398" s="131"/>
      <c r="W3398" s="131"/>
      <c r="X3398" s="131"/>
      <c r="Z3398" s="237">
        <v>100</v>
      </c>
      <c r="AA3398" s="131"/>
    </row>
    <row r="3399" spans="1:27" x14ac:dyDescent="0.25">
      <c r="A3399" s="262">
        <v>-18060</v>
      </c>
      <c r="B3399" s="237">
        <v>142.91532160202857</v>
      </c>
      <c r="C3399" s="238">
        <v>142.15241641309717</v>
      </c>
      <c r="O3399" s="131"/>
      <c r="P3399" s="131"/>
      <c r="Q3399" s="131"/>
      <c r="R3399" s="131"/>
      <c r="S3399" s="131"/>
      <c r="T3399" s="131"/>
      <c r="U3399" s="7"/>
      <c r="V3399" s="131"/>
      <c r="W3399" s="131"/>
      <c r="X3399" s="131"/>
      <c r="Z3399" s="237">
        <v>100</v>
      </c>
      <c r="AA3399" s="131"/>
    </row>
    <row r="3400" spans="1:27" x14ac:dyDescent="0.25">
      <c r="A3400" s="262">
        <v>-18070</v>
      </c>
      <c r="B3400" s="237">
        <v>142.89228133747875</v>
      </c>
      <c r="C3400" s="238">
        <v>142.12957930914709</v>
      </c>
      <c r="O3400" s="131"/>
      <c r="P3400" s="131"/>
      <c r="Q3400" s="131"/>
      <c r="R3400" s="131"/>
      <c r="S3400" s="131"/>
      <c r="T3400" s="131"/>
      <c r="U3400" s="7"/>
      <c r="V3400" s="131"/>
      <c r="W3400" s="131"/>
      <c r="X3400" s="131"/>
      <c r="Z3400" s="237">
        <v>100</v>
      </c>
      <c r="AA3400" s="131"/>
    </row>
    <row r="3401" spans="1:27" x14ac:dyDescent="0.25">
      <c r="A3401" s="262">
        <v>-18080</v>
      </c>
      <c r="B3401" s="237">
        <v>142.87010386583475</v>
      </c>
      <c r="C3401" s="238">
        <v>142.10760660765118</v>
      </c>
      <c r="O3401" s="131"/>
      <c r="P3401" s="131"/>
      <c r="Q3401" s="131"/>
      <c r="R3401" s="131"/>
      <c r="S3401" s="131"/>
      <c r="T3401" s="131"/>
      <c r="U3401" s="7"/>
      <c r="V3401" s="131"/>
      <c r="W3401" s="131"/>
      <c r="X3401" s="131"/>
      <c r="Z3401" s="237">
        <v>100</v>
      </c>
      <c r="AA3401" s="131"/>
    </row>
    <row r="3402" spans="1:27" x14ac:dyDescent="0.25">
      <c r="A3402" s="262">
        <v>-18090</v>
      </c>
      <c r="B3402" s="237">
        <v>142.82959423796592</v>
      </c>
      <c r="C3402" s="238">
        <v>142.06730336307757</v>
      </c>
      <c r="O3402" s="131"/>
      <c r="P3402" s="131"/>
      <c r="Q3402" s="131"/>
      <c r="R3402" s="131"/>
      <c r="S3402" s="131"/>
      <c r="T3402" s="131"/>
      <c r="U3402" s="7"/>
      <c r="V3402" s="131"/>
      <c r="W3402" s="131"/>
      <c r="X3402" s="131"/>
      <c r="Z3402" s="237">
        <v>100</v>
      </c>
      <c r="AA3402" s="131"/>
    </row>
    <row r="3403" spans="1:27" x14ac:dyDescent="0.25">
      <c r="A3403" s="262">
        <v>-18100</v>
      </c>
      <c r="B3403" s="237">
        <v>142.80686821256862</v>
      </c>
      <c r="C3403" s="238">
        <v>142.0436546509699</v>
      </c>
      <c r="O3403" s="131"/>
      <c r="P3403" s="131"/>
      <c r="Q3403" s="131"/>
      <c r="R3403" s="131"/>
      <c r="S3403" s="131"/>
      <c r="T3403" s="131"/>
      <c r="U3403" s="7"/>
      <c r="V3403" s="131"/>
      <c r="W3403" s="131"/>
      <c r="X3403" s="131"/>
      <c r="Z3403" s="237">
        <v>100</v>
      </c>
      <c r="AA3403" s="131"/>
    </row>
    <row r="3404" spans="1:27" x14ac:dyDescent="0.25">
      <c r="A3404" s="262">
        <v>-18110</v>
      </c>
      <c r="B3404" s="237">
        <v>142.7838779118706</v>
      </c>
      <c r="C3404" s="238">
        <v>142.02087260208532</v>
      </c>
      <c r="O3404" s="131"/>
      <c r="P3404" s="131"/>
      <c r="Q3404" s="131"/>
      <c r="R3404" s="131"/>
      <c r="S3404" s="131"/>
      <c r="T3404" s="131"/>
      <c r="U3404" s="7"/>
      <c r="V3404" s="131"/>
      <c r="W3404" s="131"/>
      <c r="X3404" s="131"/>
      <c r="Z3404" s="237">
        <v>100</v>
      </c>
      <c r="AA3404" s="131"/>
    </row>
    <row r="3405" spans="1:27" x14ac:dyDescent="0.25">
      <c r="A3405" s="262">
        <v>-18120</v>
      </c>
      <c r="B3405" s="237">
        <v>142.76062272940322</v>
      </c>
      <c r="C3405" s="238">
        <v>141.99896071936661</v>
      </c>
      <c r="O3405" s="131"/>
      <c r="P3405" s="131"/>
      <c r="Q3405" s="131"/>
      <c r="R3405" s="131"/>
      <c r="S3405" s="131"/>
      <c r="T3405" s="131"/>
      <c r="U3405" s="7"/>
      <c r="V3405" s="131"/>
      <c r="W3405" s="131"/>
      <c r="X3405" s="131"/>
      <c r="Z3405" s="237">
        <v>100</v>
      </c>
      <c r="AA3405" s="131"/>
    </row>
    <row r="3406" spans="1:27" x14ac:dyDescent="0.25">
      <c r="A3406" s="262">
        <v>-18130</v>
      </c>
      <c r="B3406" s="237">
        <v>142.73823685514014</v>
      </c>
      <c r="C3406" s="238">
        <v>141.97565291957929</v>
      </c>
      <c r="O3406" s="131"/>
      <c r="P3406" s="131"/>
      <c r="Q3406" s="131"/>
      <c r="R3406" s="131"/>
      <c r="S3406" s="131"/>
      <c r="T3406" s="131"/>
      <c r="U3406" s="7"/>
      <c r="V3406" s="131"/>
      <c r="W3406" s="131"/>
      <c r="X3406" s="131"/>
      <c r="Z3406" s="237">
        <v>100</v>
      </c>
      <c r="AA3406" s="131"/>
    </row>
    <row r="3407" spans="1:27" x14ac:dyDescent="0.25">
      <c r="A3407" s="262">
        <v>-18140</v>
      </c>
      <c r="B3407" s="237">
        <v>142.73263019652381</v>
      </c>
      <c r="C3407" s="238">
        <v>141.97139556172152</v>
      </c>
      <c r="O3407" s="131"/>
      <c r="P3407" s="131"/>
      <c r="Q3407" s="131"/>
      <c r="R3407" s="131"/>
      <c r="S3407" s="131"/>
      <c r="T3407" s="131"/>
      <c r="U3407" s="7"/>
      <c r="V3407" s="131"/>
      <c r="W3407" s="131"/>
      <c r="X3407" s="131"/>
      <c r="Z3407" s="237">
        <v>100</v>
      </c>
      <c r="AA3407" s="131"/>
    </row>
    <row r="3408" spans="1:27" x14ac:dyDescent="0.25">
      <c r="A3408" s="262">
        <v>-18150</v>
      </c>
      <c r="B3408" s="237">
        <v>142.72793838579207</v>
      </c>
      <c r="C3408" s="238">
        <v>141.965782342766</v>
      </c>
      <c r="O3408" s="131"/>
      <c r="P3408" s="131"/>
      <c r="Q3408" s="131"/>
      <c r="R3408" s="131"/>
      <c r="S3408" s="131"/>
      <c r="T3408" s="131"/>
      <c r="U3408" s="7"/>
      <c r="V3408" s="131"/>
      <c r="W3408" s="131"/>
      <c r="X3408" s="131"/>
      <c r="Z3408" s="237">
        <v>100</v>
      </c>
      <c r="AA3408" s="131"/>
    </row>
    <row r="3409" spans="1:27" x14ac:dyDescent="0.25">
      <c r="A3409" s="262">
        <v>-18160</v>
      </c>
      <c r="B3409" s="237">
        <v>142.74124887125194</v>
      </c>
      <c r="C3409" s="238">
        <v>141.97930922795129</v>
      </c>
      <c r="O3409" s="131"/>
      <c r="P3409" s="131"/>
      <c r="Q3409" s="131"/>
      <c r="R3409" s="131"/>
      <c r="S3409" s="131"/>
      <c r="T3409" s="131"/>
      <c r="U3409" s="7"/>
      <c r="V3409" s="131"/>
      <c r="W3409" s="131"/>
      <c r="X3409" s="131"/>
      <c r="Z3409" s="237">
        <v>100</v>
      </c>
      <c r="AA3409" s="131"/>
    </row>
    <row r="3410" spans="1:27" x14ac:dyDescent="0.25">
      <c r="A3410" s="262">
        <v>-18170</v>
      </c>
      <c r="B3410" s="237">
        <v>142.75324216666138</v>
      </c>
      <c r="C3410" s="238">
        <v>141.99152056358662</v>
      </c>
      <c r="O3410" s="131"/>
      <c r="P3410" s="131"/>
      <c r="Q3410" s="131"/>
      <c r="R3410" s="131"/>
      <c r="S3410" s="131"/>
      <c r="T3410" s="131"/>
      <c r="U3410" s="7"/>
      <c r="V3410" s="131"/>
      <c r="W3410" s="131"/>
      <c r="X3410" s="131"/>
      <c r="Z3410" s="237">
        <v>100</v>
      </c>
      <c r="AA3410" s="131"/>
    </row>
    <row r="3411" spans="1:27" x14ac:dyDescent="0.25">
      <c r="A3411" s="262">
        <v>-18180</v>
      </c>
      <c r="B3411" s="237">
        <v>142.76619704766952</v>
      </c>
      <c r="C3411" s="238">
        <v>142.0035534469383</v>
      </c>
      <c r="O3411" s="131"/>
      <c r="P3411" s="131"/>
      <c r="Q3411" s="131"/>
      <c r="R3411" s="131"/>
      <c r="S3411" s="131"/>
      <c r="T3411" s="131"/>
      <c r="U3411" s="7"/>
      <c r="V3411" s="131"/>
      <c r="W3411" s="131"/>
      <c r="X3411" s="131"/>
      <c r="Z3411" s="237">
        <v>100</v>
      </c>
      <c r="AA3411" s="131"/>
    </row>
    <row r="3412" spans="1:27" x14ac:dyDescent="0.25">
      <c r="A3412" s="262">
        <v>-18190</v>
      </c>
      <c r="B3412" s="237">
        <v>142.77897414249929</v>
      </c>
      <c r="C3412" s="238">
        <v>142.01655049205741</v>
      </c>
      <c r="O3412" s="131"/>
      <c r="P3412" s="131"/>
      <c r="Q3412" s="131"/>
      <c r="R3412" s="131"/>
      <c r="S3412" s="131"/>
      <c r="T3412" s="131"/>
      <c r="U3412" s="7"/>
      <c r="V3412" s="131"/>
      <c r="W3412" s="131"/>
      <c r="X3412" s="131"/>
      <c r="Z3412" s="237">
        <v>100</v>
      </c>
      <c r="AA3412" s="131"/>
    </row>
    <row r="3413" spans="1:27" x14ac:dyDescent="0.25">
      <c r="A3413" s="262">
        <v>-18200</v>
      </c>
      <c r="B3413" s="237">
        <v>142.80988416214967</v>
      </c>
      <c r="C3413" s="238">
        <v>142.04768211180715</v>
      </c>
      <c r="O3413" s="131"/>
      <c r="P3413" s="131"/>
      <c r="Q3413" s="131"/>
      <c r="R3413" s="131"/>
      <c r="S3413" s="131"/>
      <c r="T3413" s="131"/>
      <c r="U3413" s="7"/>
      <c r="V3413" s="131"/>
      <c r="W3413" s="131"/>
      <c r="X3413" s="131"/>
      <c r="Z3413" s="237">
        <v>100</v>
      </c>
      <c r="AA3413" s="131"/>
    </row>
    <row r="3414" spans="1:27" x14ac:dyDescent="0.25">
      <c r="A3414" s="262">
        <v>-18210</v>
      </c>
      <c r="B3414" s="237">
        <v>142.84065982418466</v>
      </c>
      <c r="C3414" s="238">
        <v>142.07753519464609</v>
      </c>
      <c r="O3414" s="131"/>
      <c r="P3414" s="131"/>
      <c r="Q3414" s="131"/>
      <c r="R3414" s="131"/>
      <c r="S3414" s="131"/>
      <c r="T3414" s="131"/>
      <c r="U3414" s="7"/>
      <c r="V3414" s="131"/>
      <c r="W3414" s="131"/>
      <c r="X3414" s="131"/>
      <c r="Z3414" s="237">
        <v>100</v>
      </c>
      <c r="AA3414" s="131"/>
    </row>
    <row r="3415" spans="1:27" x14ac:dyDescent="0.25">
      <c r="A3415" s="262">
        <v>-18220</v>
      </c>
      <c r="B3415" s="237">
        <v>142.87015353835375</v>
      </c>
      <c r="C3415" s="238">
        <v>142.10839965233311</v>
      </c>
      <c r="O3415" s="131"/>
      <c r="P3415" s="131"/>
      <c r="Q3415" s="131"/>
      <c r="R3415" s="131"/>
      <c r="S3415" s="131"/>
      <c r="T3415" s="131"/>
      <c r="U3415" s="7"/>
      <c r="V3415" s="131"/>
      <c r="W3415" s="131"/>
      <c r="X3415" s="131"/>
      <c r="Z3415" s="237">
        <v>100</v>
      </c>
      <c r="AA3415" s="131"/>
    </row>
    <row r="3416" spans="1:27" x14ac:dyDescent="0.25">
      <c r="A3416" s="262">
        <v>-18230</v>
      </c>
      <c r="B3416" s="237">
        <v>142.9006579842204</v>
      </c>
      <c r="C3416" s="238">
        <v>142.1379820614676</v>
      </c>
      <c r="O3416" s="131"/>
      <c r="P3416" s="131"/>
      <c r="Q3416" s="131"/>
      <c r="R3416" s="131"/>
      <c r="S3416" s="131"/>
      <c r="T3416" s="131"/>
      <c r="U3416" s="7"/>
      <c r="V3416" s="131"/>
      <c r="W3416" s="131"/>
      <c r="X3416" s="131"/>
      <c r="Z3416" s="237">
        <v>100</v>
      </c>
      <c r="AA3416" s="131"/>
    </row>
    <row r="3417" spans="1:27" x14ac:dyDescent="0.25">
      <c r="A3417" s="262">
        <v>-18240</v>
      </c>
      <c r="B3417" s="237">
        <v>142.93217695566912</v>
      </c>
      <c r="C3417" s="238">
        <v>142.168577880139</v>
      </c>
      <c r="O3417" s="131"/>
      <c r="P3417" s="131"/>
      <c r="Q3417" s="131"/>
      <c r="R3417" s="131"/>
      <c r="S3417" s="131"/>
      <c r="T3417" s="131"/>
      <c r="U3417" s="7"/>
      <c r="V3417" s="131"/>
      <c r="W3417" s="131"/>
      <c r="X3417" s="131"/>
      <c r="Z3417" s="237">
        <v>100</v>
      </c>
      <c r="AA3417" s="131"/>
    </row>
    <row r="3418" spans="1:27" x14ac:dyDescent="0.25">
      <c r="A3418" s="262">
        <v>-18250</v>
      </c>
      <c r="B3418" s="237">
        <v>142.97968233352199</v>
      </c>
      <c r="C3418" s="238">
        <v>142.21631037839938</v>
      </c>
      <c r="O3418" s="131"/>
      <c r="P3418" s="131"/>
      <c r="Q3418" s="131"/>
      <c r="R3418" s="131"/>
      <c r="S3418" s="131"/>
      <c r="T3418" s="131"/>
      <c r="U3418" s="7"/>
      <c r="V3418" s="131"/>
      <c r="W3418" s="131"/>
      <c r="X3418" s="131"/>
      <c r="Z3418" s="237">
        <v>100</v>
      </c>
      <c r="AA3418" s="131"/>
    </row>
    <row r="3419" spans="1:27" x14ac:dyDescent="0.25">
      <c r="A3419" s="262">
        <v>-18260</v>
      </c>
      <c r="B3419" s="237">
        <v>143.01095432442904</v>
      </c>
      <c r="C3419" s="238">
        <v>142.24665837404257</v>
      </c>
      <c r="O3419" s="131"/>
      <c r="P3419" s="131"/>
      <c r="Q3419" s="131"/>
      <c r="R3419" s="131"/>
      <c r="S3419" s="131"/>
      <c r="T3419" s="131"/>
      <c r="U3419" s="7"/>
      <c r="V3419" s="131"/>
      <c r="W3419" s="131"/>
      <c r="X3419" s="131"/>
      <c r="Z3419" s="237">
        <v>100</v>
      </c>
      <c r="AA3419" s="131"/>
    </row>
    <row r="3420" spans="1:27" x14ac:dyDescent="0.25">
      <c r="A3420" s="262">
        <v>-18270</v>
      </c>
      <c r="B3420" s="237">
        <v>143.05940523368977</v>
      </c>
      <c r="C3420" s="238">
        <v>142.29533834920741</v>
      </c>
      <c r="O3420" s="131"/>
      <c r="P3420" s="131"/>
      <c r="Q3420" s="131"/>
      <c r="R3420" s="131"/>
      <c r="S3420" s="131"/>
      <c r="T3420" s="131"/>
      <c r="U3420" s="7"/>
      <c r="V3420" s="131"/>
      <c r="W3420" s="131"/>
      <c r="X3420" s="131"/>
      <c r="Z3420" s="237">
        <v>100</v>
      </c>
      <c r="AA3420" s="131"/>
    </row>
    <row r="3421" spans="1:27" x14ac:dyDescent="0.25">
      <c r="A3421" s="262">
        <v>-18280</v>
      </c>
      <c r="B3421" s="237">
        <v>143.08927468301667</v>
      </c>
      <c r="C3421" s="238">
        <v>142.32543853873662</v>
      </c>
      <c r="O3421" s="131"/>
      <c r="P3421" s="131"/>
      <c r="Q3421" s="131"/>
      <c r="R3421" s="131"/>
      <c r="S3421" s="131"/>
      <c r="T3421" s="131"/>
      <c r="U3421" s="7"/>
      <c r="V3421" s="131"/>
      <c r="W3421" s="131"/>
      <c r="X3421" s="131"/>
      <c r="Z3421" s="237">
        <v>100</v>
      </c>
      <c r="AA3421" s="131"/>
    </row>
    <row r="3422" spans="1:27" x14ac:dyDescent="0.25">
      <c r="A3422" s="262">
        <v>-18290</v>
      </c>
      <c r="B3422" s="237">
        <v>143.1375184503095</v>
      </c>
      <c r="C3422" s="238">
        <v>142.37391472424758</v>
      </c>
      <c r="O3422" s="131"/>
      <c r="P3422" s="131"/>
      <c r="Q3422" s="131"/>
      <c r="R3422" s="131"/>
      <c r="S3422" s="131"/>
      <c r="T3422" s="131"/>
      <c r="U3422" s="7"/>
      <c r="V3422" s="131"/>
      <c r="W3422" s="131"/>
      <c r="X3422" s="131"/>
      <c r="Z3422" s="237">
        <v>100</v>
      </c>
      <c r="AA3422" s="131"/>
    </row>
    <row r="3423" spans="1:27" x14ac:dyDescent="0.25">
      <c r="A3423" s="262">
        <v>-18300</v>
      </c>
      <c r="B3423" s="237">
        <v>143.18682774310986</v>
      </c>
      <c r="C3423" s="238">
        <v>142.42229974124552</v>
      </c>
      <c r="O3423" s="131"/>
      <c r="P3423" s="131"/>
      <c r="Q3423" s="131"/>
      <c r="R3423" s="131"/>
      <c r="S3423" s="131"/>
      <c r="T3423" s="131"/>
      <c r="U3423" s="7"/>
      <c r="V3423" s="131"/>
      <c r="W3423" s="131"/>
      <c r="X3423" s="131"/>
      <c r="Z3423" s="237">
        <v>100</v>
      </c>
      <c r="AA3423" s="131"/>
    </row>
    <row r="3424" spans="1:27" x14ac:dyDescent="0.25">
      <c r="A3424" s="262">
        <v>-18310</v>
      </c>
      <c r="B3424" s="237">
        <v>143.23488691655371</v>
      </c>
      <c r="C3424" s="238">
        <v>142.47059329800493</v>
      </c>
      <c r="O3424" s="131"/>
      <c r="P3424" s="131"/>
      <c r="Q3424" s="131"/>
      <c r="R3424" s="131"/>
      <c r="S3424" s="131"/>
      <c r="T3424" s="131"/>
      <c r="U3424" s="7"/>
      <c r="V3424" s="131"/>
      <c r="W3424" s="131"/>
      <c r="X3424" s="131"/>
      <c r="Z3424" s="237">
        <v>100</v>
      </c>
      <c r="AA3424" s="131"/>
    </row>
    <row r="3425" spans="1:27" x14ac:dyDescent="0.25">
      <c r="A3425" s="262">
        <v>-18320</v>
      </c>
      <c r="B3425" s="237">
        <v>143.28285264995012</v>
      </c>
      <c r="C3425" s="238">
        <v>142.51879510222761</v>
      </c>
      <c r="O3425" s="131"/>
      <c r="P3425" s="131"/>
      <c r="Q3425" s="131"/>
      <c r="R3425" s="131"/>
      <c r="S3425" s="131"/>
      <c r="T3425" s="131"/>
      <c r="U3425" s="7"/>
      <c r="V3425" s="131"/>
      <c r="W3425" s="131"/>
      <c r="X3425" s="131"/>
      <c r="Z3425" s="237">
        <v>100</v>
      </c>
      <c r="AA3425" s="131"/>
    </row>
    <row r="3426" spans="1:27" x14ac:dyDescent="0.25">
      <c r="A3426" s="262">
        <v>-18330</v>
      </c>
      <c r="B3426" s="237">
        <v>143.33188723387832</v>
      </c>
      <c r="C3426" s="238">
        <v>142.56690486104185</v>
      </c>
      <c r="O3426" s="131"/>
      <c r="P3426" s="131"/>
      <c r="Q3426" s="131"/>
      <c r="R3426" s="131"/>
      <c r="S3426" s="131"/>
      <c r="T3426" s="131"/>
      <c r="U3426" s="7"/>
      <c r="V3426" s="131"/>
      <c r="W3426" s="131"/>
      <c r="X3426" s="131"/>
      <c r="Z3426" s="237">
        <v>100</v>
      </c>
      <c r="AA3426" s="131"/>
    </row>
    <row r="3427" spans="1:27" x14ac:dyDescent="0.25">
      <c r="A3427" s="262">
        <v>-18340</v>
      </c>
      <c r="B3427" s="237">
        <v>143.380830598372</v>
      </c>
      <c r="C3427" s="238">
        <v>142.61492228100127</v>
      </c>
      <c r="O3427" s="131"/>
      <c r="P3427" s="131"/>
      <c r="Q3427" s="131"/>
      <c r="R3427" s="131"/>
      <c r="S3427" s="131"/>
      <c r="T3427" s="131"/>
      <c r="U3427" s="7"/>
      <c r="V3427" s="131"/>
      <c r="W3427" s="131"/>
      <c r="X3427" s="131"/>
      <c r="Z3427" s="237">
        <v>100</v>
      </c>
      <c r="AA3427" s="131"/>
    </row>
    <row r="3428" spans="1:27" x14ac:dyDescent="0.25">
      <c r="A3428" s="262">
        <v>-18350</v>
      </c>
      <c r="B3428" s="237">
        <v>143.42851704744717</v>
      </c>
      <c r="C3428" s="238">
        <v>142.66284706808406</v>
      </c>
      <c r="O3428" s="131"/>
      <c r="P3428" s="131"/>
      <c r="Q3428" s="131"/>
      <c r="R3428" s="131"/>
      <c r="S3428" s="131"/>
      <c r="T3428" s="131"/>
      <c r="U3428" s="7"/>
      <c r="V3428" s="131"/>
      <c r="W3428" s="131"/>
      <c r="X3428" s="131"/>
      <c r="Z3428" s="237">
        <v>100</v>
      </c>
      <c r="AA3428" s="131"/>
    </row>
    <row r="3429" spans="1:27" x14ac:dyDescent="0.25">
      <c r="A3429" s="262">
        <v>-18360</v>
      </c>
      <c r="B3429" s="237">
        <v>143.47727568387697</v>
      </c>
      <c r="C3429" s="238">
        <v>142.71184574162817</v>
      </c>
      <c r="O3429" s="131"/>
      <c r="P3429" s="131"/>
      <c r="Q3429" s="131"/>
      <c r="R3429" s="131"/>
      <c r="S3429" s="131"/>
      <c r="T3429" s="131"/>
      <c r="U3429" s="7"/>
      <c r="V3429" s="131"/>
      <c r="W3429" s="131"/>
      <c r="X3429" s="131"/>
      <c r="Z3429" s="237">
        <v>100</v>
      </c>
      <c r="AA3429" s="131"/>
    </row>
    <row r="3430" spans="1:27" x14ac:dyDescent="0.25">
      <c r="A3430" s="262">
        <v>-18370</v>
      </c>
      <c r="B3430" s="237">
        <v>143.50841882549358</v>
      </c>
      <c r="C3430" s="238">
        <v>142.74206239696676</v>
      </c>
      <c r="O3430" s="131"/>
      <c r="P3430" s="131"/>
      <c r="Q3430" s="131"/>
      <c r="R3430" s="131"/>
      <c r="S3430" s="131"/>
      <c r="T3430" s="131"/>
      <c r="U3430" s="7"/>
      <c r="V3430" s="131"/>
      <c r="W3430" s="131"/>
      <c r="X3430" s="131"/>
      <c r="Z3430" s="237">
        <v>100</v>
      </c>
      <c r="AA3430" s="131"/>
    </row>
    <row r="3431" spans="1:27" x14ac:dyDescent="0.25">
      <c r="A3431" s="262">
        <v>-18380</v>
      </c>
      <c r="B3431" s="237">
        <v>143.55697175524847</v>
      </c>
      <c r="C3431" s="238">
        <v>142.78968771901262</v>
      </c>
      <c r="O3431" s="131"/>
      <c r="P3431" s="131"/>
      <c r="Q3431" s="131"/>
      <c r="R3431" s="131"/>
      <c r="S3431" s="131"/>
      <c r="T3431" s="131"/>
      <c r="U3431" s="7"/>
      <c r="V3431" s="131"/>
      <c r="W3431" s="131"/>
      <c r="X3431" s="131"/>
      <c r="Z3431" s="237">
        <v>100</v>
      </c>
      <c r="AA3431" s="131"/>
    </row>
    <row r="3432" spans="1:27" x14ac:dyDescent="0.25">
      <c r="A3432" s="262">
        <v>-18390</v>
      </c>
      <c r="B3432" s="237">
        <v>143.60543196909111</v>
      </c>
      <c r="C3432" s="238">
        <v>142.83839025840479</v>
      </c>
      <c r="O3432" s="131"/>
      <c r="P3432" s="131"/>
      <c r="Q3432" s="131"/>
      <c r="R3432" s="131"/>
      <c r="S3432" s="131"/>
      <c r="T3432" s="131"/>
      <c r="U3432" s="7"/>
      <c r="V3432" s="131"/>
      <c r="W3432" s="131"/>
      <c r="X3432" s="131"/>
      <c r="Z3432" s="237">
        <v>100</v>
      </c>
      <c r="AA3432" s="131"/>
    </row>
    <row r="3433" spans="1:27" x14ac:dyDescent="0.25">
      <c r="A3433" s="262">
        <v>-18400</v>
      </c>
      <c r="B3433" s="237">
        <v>143.65379917143756</v>
      </c>
      <c r="C3433" s="238">
        <v>142.88700149707606</v>
      </c>
      <c r="O3433" s="131"/>
      <c r="P3433" s="131"/>
      <c r="Q3433" s="131"/>
      <c r="R3433" s="131"/>
      <c r="S3433" s="131"/>
      <c r="T3433" s="131"/>
      <c r="U3433" s="7"/>
      <c r="V3433" s="131"/>
      <c r="W3433" s="131"/>
      <c r="X3433" s="131"/>
      <c r="Z3433" s="237">
        <v>100</v>
      </c>
      <c r="AA3433" s="131"/>
    </row>
    <row r="3434" spans="1:27" x14ac:dyDescent="0.25">
      <c r="A3434" s="262">
        <v>-18410</v>
      </c>
      <c r="B3434" s="237">
        <v>143.70207306612403</v>
      </c>
      <c r="C3434" s="238">
        <v>142.93552114264912</v>
      </c>
      <c r="O3434" s="131"/>
      <c r="P3434" s="131"/>
      <c r="Q3434" s="131"/>
      <c r="R3434" s="131"/>
      <c r="S3434" s="131"/>
      <c r="T3434" s="131"/>
      <c r="U3434" s="7"/>
      <c r="V3434" s="131"/>
      <c r="W3434" s="131"/>
      <c r="X3434" s="131"/>
      <c r="Z3434" s="237">
        <v>100</v>
      </c>
      <c r="AA3434" s="131"/>
    </row>
    <row r="3435" spans="1:27" x14ac:dyDescent="0.25">
      <c r="A3435" s="262">
        <v>-18420</v>
      </c>
      <c r="B3435" s="237">
        <v>143.75142866998652</v>
      </c>
      <c r="C3435" s="238">
        <v>142.98394890217301</v>
      </c>
      <c r="O3435" s="131"/>
      <c r="P3435" s="131"/>
      <c r="Q3435" s="131"/>
      <c r="R3435" s="131"/>
      <c r="S3435" s="131"/>
      <c r="T3435" s="131"/>
      <c r="U3435" s="7"/>
      <c r="V3435" s="131"/>
      <c r="W3435" s="131"/>
      <c r="X3435" s="131"/>
      <c r="Z3435" s="237">
        <v>100</v>
      </c>
      <c r="AA3435" s="131"/>
    </row>
    <row r="3436" spans="1:27" x14ac:dyDescent="0.25">
      <c r="A3436" s="262">
        <v>-18430</v>
      </c>
      <c r="B3436" s="237">
        <v>143.81716752407584</v>
      </c>
      <c r="C3436" s="238">
        <v>143.04993552504379</v>
      </c>
      <c r="O3436" s="131"/>
      <c r="P3436" s="131"/>
      <c r="Q3436" s="131"/>
      <c r="R3436" s="131"/>
      <c r="S3436" s="131"/>
      <c r="T3436" s="131"/>
      <c r="U3436" s="7"/>
      <c r="V3436" s="131"/>
      <c r="W3436" s="131"/>
      <c r="X3436" s="131"/>
      <c r="Z3436" s="237">
        <v>100</v>
      </c>
      <c r="AA3436" s="131"/>
    </row>
    <row r="3437" spans="1:27" x14ac:dyDescent="0.25">
      <c r="A3437" s="262">
        <v>-18440</v>
      </c>
      <c r="B3437" s="237">
        <v>143.86636066290728</v>
      </c>
      <c r="C3437" s="238">
        <v>143.09819999636443</v>
      </c>
      <c r="O3437" s="131"/>
      <c r="P3437" s="131"/>
      <c r="Q3437" s="131"/>
      <c r="R3437" s="131"/>
      <c r="S3437" s="131"/>
      <c r="T3437" s="131"/>
      <c r="U3437" s="7"/>
      <c r="V3437" s="131"/>
      <c r="W3437" s="131"/>
      <c r="X3437" s="131"/>
      <c r="Z3437" s="237">
        <v>100</v>
      </c>
      <c r="AA3437" s="131"/>
    </row>
    <row r="3438" spans="1:27" x14ac:dyDescent="0.25">
      <c r="A3438" s="262">
        <v>-18450</v>
      </c>
      <c r="B3438" s="237">
        <v>143.93315598219684</v>
      </c>
      <c r="C3438" s="238">
        <v>143.16406552407199</v>
      </c>
      <c r="O3438" s="131"/>
      <c r="P3438" s="131"/>
      <c r="Q3438" s="131"/>
      <c r="R3438" s="131"/>
      <c r="S3438" s="131"/>
      <c r="T3438" s="131"/>
      <c r="U3438" s="7"/>
      <c r="V3438" s="131"/>
      <c r="W3438" s="131"/>
      <c r="X3438" s="131"/>
      <c r="Z3438" s="237">
        <v>100</v>
      </c>
      <c r="AA3438" s="131"/>
    </row>
    <row r="3439" spans="1:27" x14ac:dyDescent="0.25">
      <c r="A3439" s="262">
        <v>-18460</v>
      </c>
      <c r="B3439" s="237">
        <v>143.99990222280113</v>
      </c>
      <c r="C3439" s="238">
        <v>143.23106186204166</v>
      </c>
      <c r="O3439" s="131"/>
      <c r="P3439" s="131"/>
      <c r="Q3439" s="131"/>
      <c r="R3439" s="131"/>
      <c r="S3439" s="131"/>
      <c r="T3439" s="131"/>
      <c r="U3439" s="7"/>
      <c r="V3439" s="131"/>
      <c r="W3439" s="131"/>
      <c r="X3439" s="131"/>
      <c r="Z3439" s="237">
        <v>100</v>
      </c>
      <c r="AA3439" s="131"/>
    </row>
    <row r="3440" spans="1:27" x14ac:dyDescent="0.25">
      <c r="A3440" s="262">
        <v>-18470</v>
      </c>
      <c r="B3440" s="237">
        <v>144.0476800657419</v>
      </c>
      <c r="C3440" s="238">
        <v>143.2790915345839</v>
      </c>
      <c r="O3440" s="131"/>
      <c r="P3440" s="131"/>
      <c r="Q3440" s="131"/>
      <c r="R3440" s="131"/>
      <c r="S3440" s="131"/>
      <c r="T3440" s="131"/>
      <c r="U3440" s="7"/>
      <c r="V3440" s="131"/>
      <c r="W3440" s="131"/>
      <c r="X3440" s="131"/>
      <c r="Z3440" s="237">
        <v>100</v>
      </c>
      <c r="AA3440" s="131"/>
    </row>
    <row r="3441" spans="1:27" x14ac:dyDescent="0.25">
      <c r="A3441" s="262">
        <v>-18480</v>
      </c>
      <c r="B3441" s="237">
        <v>144.07878834439614</v>
      </c>
      <c r="C3441" s="238">
        <v>143.30926950376329</v>
      </c>
      <c r="O3441" s="131"/>
      <c r="P3441" s="131"/>
      <c r="Q3441" s="131"/>
      <c r="R3441" s="131"/>
      <c r="S3441" s="131"/>
      <c r="T3441" s="131"/>
      <c r="U3441" s="7"/>
      <c r="V3441" s="131"/>
      <c r="W3441" s="131"/>
      <c r="X3441" s="131"/>
      <c r="Z3441" s="237">
        <v>100</v>
      </c>
      <c r="AA3441" s="131"/>
    </row>
    <row r="3442" spans="1:27" x14ac:dyDescent="0.25">
      <c r="A3442" s="262">
        <v>-18490</v>
      </c>
      <c r="B3442" s="237">
        <v>144.10976088660524</v>
      </c>
      <c r="C3442" s="238">
        <v>143.34049591855617</v>
      </c>
      <c r="O3442" s="131"/>
      <c r="P3442" s="131"/>
      <c r="Q3442" s="131"/>
      <c r="R3442" s="131"/>
      <c r="S3442" s="131"/>
      <c r="T3442" s="131"/>
      <c r="U3442" s="7"/>
      <c r="V3442" s="131"/>
      <c r="W3442" s="131"/>
      <c r="X3442" s="131"/>
      <c r="Z3442" s="237">
        <v>100</v>
      </c>
      <c r="AA3442" s="131"/>
    </row>
    <row r="3443" spans="1:27" x14ac:dyDescent="0.25">
      <c r="A3443" s="262">
        <v>-18500</v>
      </c>
      <c r="B3443" s="237">
        <v>144.12279617575695</v>
      </c>
      <c r="C3443" s="238">
        <v>143.35378682229452</v>
      </c>
      <c r="O3443" s="131"/>
      <c r="P3443" s="131"/>
      <c r="Q3443" s="131"/>
      <c r="R3443" s="131"/>
      <c r="S3443" s="131"/>
      <c r="T3443" s="131"/>
      <c r="U3443" s="7"/>
      <c r="V3443" s="131"/>
      <c r="W3443" s="131"/>
      <c r="X3443" s="131"/>
      <c r="Z3443" s="237">
        <v>100</v>
      </c>
      <c r="AA3443" s="131"/>
    </row>
    <row r="3444" spans="1:27" x14ac:dyDescent="0.25">
      <c r="A3444" s="262">
        <v>-18510</v>
      </c>
      <c r="B3444" s="237">
        <v>144.13565188594956</v>
      </c>
      <c r="C3444" s="238">
        <v>143.36571171364358</v>
      </c>
      <c r="O3444" s="131"/>
      <c r="P3444" s="131"/>
      <c r="Q3444" s="131"/>
      <c r="R3444" s="131"/>
      <c r="S3444" s="131"/>
      <c r="T3444" s="131"/>
      <c r="U3444" s="7"/>
      <c r="V3444" s="131"/>
      <c r="W3444" s="131"/>
      <c r="X3444" s="131"/>
      <c r="Z3444" s="237">
        <v>100</v>
      </c>
      <c r="AA3444" s="131"/>
    </row>
    <row r="3445" spans="1:27" x14ac:dyDescent="0.25">
      <c r="A3445" s="262">
        <v>-18520</v>
      </c>
      <c r="B3445" s="237">
        <v>144.13048330136905</v>
      </c>
      <c r="C3445" s="238">
        <v>143.36080080101016</v>
      </c>
      <c r="O3445" s="131"/>
      <c r="P3445" s="131"/>
      <c r="Q3445" s="131"/>
      <c r="R3445" s="131"/>
      <c r="S3445" s="131"/>
      <c r="T3445" s="131"/>
      <c r="U3445" s="7"/>
      <c r="V3445" s="131"/>
      <c r="W3445" s="131"/>
      <c r="X3445" s="131"/>
      <c r="Z3445" s="237">
        <v>100</v>
      </c>
      <c r="AA3445" s="131"/>
    </row>
    <row r="3446" spans="1:27" x14ac:dyDescent="0.25">
      <c r="A3446" s="262">
        <v>-18530</v>
      </c>
      <c r="B3446" s="237">
        <v>144.12509103148938</v>
      </c>
      <c r="C3446" s="238">
        <v>143.35566795489532</v>
      </c>
      <c r="O3446" s="131"/>
      <c r="P3446" s="131"/>
      <c r="Q3446" s="131"/>
      <c r="R3446" s="131"/>
      <c r="S3446" s="131"/>
      <c r="T3446" s="131"/>
      <c r="U3446" s="7"/>
      <c r="V3446" s="131"/>
      <c r="W3446" s="131"/>
      <c r="X3446" s="131"/>
      <c r="Z3446" s="237">
        <v>100</v>
      </c>
      <c r="AA3446" s="131"/>
    </row>
    <row r="3447" spans="1:27" x14ac:dyDescent="0.25">
      <c r="A3447" s="262">
        <v>-18540</v>
      </c>
      <c r="B3447" s="237">
        <v>144.10277955546493</v>
      </c>
      <c r="C3447" s="238">
        <v>143.33361765831683</v>
      </c>
      <c r="O3447" s="131"/>
      <c r="P3447" s="131"/>
      <c r="Q3447" s="131"/>
      <c r="R3447" s="131"/>
      <c r="S3447" s="131"/>
      <c r="T3447" s="131"/>
      <c r="U3447" s="7"/>
      <c r="V3447" s="131"/>
      <c r="W3447" s="131"/>
      <c r="X3447" s="131"/>
      <c r="Z3447" s="237">
        <v>100</v>
      </c>
      <c r="AA3447" s="131"/>
    </row>
    <row r="3448" spans="1:27" x14ac:dyDescent="0.25">
      <c r="A3448" s="262">
        <v>-18550</v>
      </c>
      <c r="B3448" s="237">
        <v>144.09691810440236</v>
      </c>
      <c r="C3448" s="238">
        <v>143.32801914625142</v>
      </c>
      <c r="O3448" s="131"/>
      <c r="P3448" s="131"/>
      <c r="Q3448" s="131"/>
      <c r="R3448" s="131"/>
      <c r="S3448" s="131"/>
      <c r="T3448" s="131"/>
      <c r="U3448" s="7"/>
      <c r="V3448" s="131"/>
      <c r="W3448" s="131"/>
      <c r="X3448" s="131"/>
      <c r="Z3448" s="237">
        <v>100</v>
      </c>
      <c r="AA3448" s="131"/>
    </row>
    <row r="3449" spans="1:27" x14ac:dyDescent="0.25">
      <c r="A3449" s="262">
        <v>-18560</v>
      </c>
      <c r="B3449" s="237">
        <v>144.09202672653768</v>
      </c>
      <c r="C3449" s="238">
        <v>143.32339247081211</v>
      </c>
      <c r="O3449" s="131"/>
      <c r="P3449" s="131"/>
      <c r="Q3449" s="131"/>
      <c r="R3449" s="131"/>
      <c r="S3449" s="131"/>
      <c r="T3449" s="131"/>
      <c r="U3449" s="7"/>
      <c r="V3449" s="131"/>
      <c r="W3449" s="131"/>
      <c r="X3449" s="131"/>
      <c r="Z3449" s="237">
        <v>100</v>
      </c>
      <c r="AA3449" s="131"/>
    </row>
    <row r="3450" spans="1:27" x14ac:dyDescent="0.25">
      <c r="A3450" s="262">
        <v>-18570</v>
      </c>
      <c r="B3450" s="237">
        <v>144.0869123911919</v>
      </c>
      <c r="C3450" s="238">
        <v>143.31734777064588</v>
      </c>
      <c r="O3450" s="131"/>
      <c r="P3450" s="131"/>
      <c r="Q3450" s="131"/>
      <c r="R3450" s="131"/>
      <c r="S3450" s="131"/>
      <c r="T3450" s="131"/>
      <c r="U3450" s="7"/>
      <c r="V3450" s="131"/>
      <c r="W3450" s="131"/>
      <c r="X3450" s="131"/>
      <c r="Z3450" s="237">
        <v>100</v>
      </c>
      <c r="AA3450" s="131"/>
    </row>
    <row r="3451" spans="1:27" x14ac:dyDescent="0.25">
      <c r="A3451" s="262">
        <v>-18580</v>
      </c>
      <c r="B3451" s="237">
        <v>144.08157456578994</v>
      </c>
      <c r="C3451" s="238">
        <v>143.31227673751948</v>
      </c>
      <c r="O3451" s="131"/>
      <c r="P3451" s="131"/>
      <c r="Q3451" s="131"/>
      <c r="R3451" s="131"/>
      <c r="S3451" s="131"/>
      <c r="T3451" s="131"/>
      <c r="U3451" s="7"/>
      <c r="V3451" s="131"/>
      <c r="W3451" s="131"/>
      <c r="X3451" s="131"/>
      <c r="Z3451" s="237">
        <v>100</v>
      </c>
      <c r="AA3451" s="131"/>
    </row>
    <row r="3452" spans="1:27" x14ac:dyDescent="0.25">
      <c r="A3452" s="262">
        <v>-18590</v>
      </c>
      <c r="B3452" s="237">
        <v>144.07721245043345</v>
      </c>
      <c r="C3452" s="238">
        <v>143.30818318778489</v>
      </c>
      <c r="O3452" s="131"/>
      <c r="P3452" s="131"/>
      <c r="Q3452" s="131"/>
      <c r="R3452" s="131"/>
      <c r="S3452" s="131"/>
      <c r="T3452" s="131"/>
      <c r="U3452" s="7"/>
      <c r="V3452" s="131"/>
      <c r="W3452" s="131"/>
      <c r="X3452" s="131"/>
      <c r="Z3452" s="237">
        <v>100</v>
      </c>
      <c r="AA3452" s="131"/>
    </row>
    <row r="3453" spans="1:27" x14ac:dyDescent="0.25">
      <c r="A3453" s="262">
        <v>-18600</v>
      </c>
      <c r="B3453" s="237">
        <v>144.05340970833353</v>
      </c>
      <c r="C3453" s="238">
        <v>143.28465078855521</v>
      </c>
      <c r="O3453" s="131"/>
      <c r="P3453" s="131"/>
      <c r="Q3453" s="131"/>
      <c r="R3453" s="131"/>
      <c r="S3453" s="131"/>
      <c r="T3453" s="131"/>
      <c r="U3453" s="7"/>
      <c r="V3453" s="131"/>
      <c r="W3453" s="131"/>
      <c r="X3453" s="131"/>
      <c r="Z3453" s="237">
        <v>100</v>
      </c>
      <c r="AA3453" s="131"/>
    </row>
    <row r="3454" spans="1:27" x14ac:dyDescent="0.25">
      <c r="A3454" s="262">
        <v>-18610</v>
      </c>
      <c r="B3454" s="237">
        <v>144.04858049239181</v>
      </c>
      <c r="C3454" s="238">
        <v>143.28009369664105</v>
      </c>
      <c r="O3454" s="131"/>
      <c r="P3454" s="131"/>
      <c r="Q3454" s="131"/>
      <c r="R3454" s="131"/>
      <c r="S3454" s="131"/>
      <c r="T3454" s="131"/>
      <c r="U3454" s="7"/>
      <c r="V3454" s="131"/>
      <c r="W3454" s="131"/>
      <c r="X3454" s="131"/>
      <c r="Z3454" s="237">
        <v>100</v>
      </c>
      <c r="AA3454" s="131"/>
    </row>
    <row r="3455" spans="1:27" x14ac:dyDescent="0.25">
      <c r="A3455" s="262">
        <v>-18620</v>
      </c>
      <c r="B3455" s="237">
        <v>144.0254671016919</v>
      </c>
      <c r="C3455" s="238">
        <v>143.2572542150418</v>
      </c>
      <c r="O3455" s="131"/>
      <c r="P3455" s="131"/>
      <c r="Q3455" s="131"/>
      <c r="R3455" s="131"/>
      <c r="S3455" s="131"/>
      <c r="T3455" s="131"/>
      <c r="U3455" s="7"/>
      <c r="V3455" s="131"/>
      <c r="W3455" s="131"/>
      <c r="X3455" s="131"/>
      <c r="Z3455" s="237">
        <v>100</v>
      </c>
      <c r="AA3455" s="131"/>
    </row>
    <row r="3456" spans="1:27" x14ac:dyDescent="0.25">
      <c r="A3456" s="262">
        <v>-18630</v>
      </c>
      <c r="B3456" s="237">
        <v>144.02137555819158</v>
      </c>
      <c r="C3456" s="238">
        <v>143.25223281675164</v>
      </c>
      <c r="O3456" s="131"/>
      <c r="P3456" s="131"/>
      <c r="Q3456" s="131"/>
      <c r="R3456" s="131"/>
      <c r="S3456" s="131"/>
      <c r="T3456" s="131"/>
      <c r="U3456" s="7"/>
      <c r="V3456" s="131"/>
      <c r="W3456" s="131"/>
      <c r="X3456" s="131"/>
      <c r="Z3456" s="237">
        <v>100</v>
      </c>
      <c r="AA3456" s="131"/>
    </row>
    <row r="3457" spans="1:27" x14ac:dyDescent="0.25">
      <c r="A3457" s="262">
        <v>-18640</v>
      </c>
      <c r="B3457" s="237">
        <v>144.01585608604958</v>
      </c>
      <c r="C3457" s="238">
        <v>143.24698937641455</v>
      </c>
      <c r="O3457" s="131"/>
      <c r="P3457" s="131"/>
      <c r="Q3457" s="131"/>
      <c r="R3457" s="131"/>
      <c r="S3457" s="131"/>
      <c r="T3457" s="131"/>
      <c r="U3457" s="7"/>
      <c r="V3457" s="131"/>
      <c r="W3457" s="131"/>
      <c r="X3457" s="131"/>
      <c r="Z3457" s="237">
        <v>100</v>
      </c>
      <c r="AA3457" s="131"/>
    </row>
    <row r="3458" spans="1:27" x14ac:dyDescent="0.25">
      <c r="A3458" s="262">
        <v>-18650</v>
      </c>
      <c r="B3458" s="237">
        <v>144.0113207196828</v>
      </c>
      <c r="C3458" s="238">
        <v>143.24152336386214</v>
      </c>
      <c r="O3458" s="131"/>
      <c r="P3458" s="131"/>
      <c r="Q3458" s="131"/>
      <c r="R3458" s="131"/>
      <c r="S3458" s="131"/>
      <c r="T3458" s="131"/>
      <c r="U3458" s="7"/>
      <c r="V3458" s="131"/>
      <c r="W3458" s="131"/>
      <c r="X3458" s="131"/>
      <c r="Z3458" s="237">
        <v>100</v>
      </c>
      <c r="AA3458" s="131"/>
    </row>
    <row r="3459" spans="1:27" x14ac:dyDescent="0.25">
      <c r="A3459" s="262">
        <v>-18660</v>
      </c>
      <c r="B3459" s="237">
        <v>144.02350247816526</v>
      </c>
      <c r="C3459" s="238">
        <v>143.25519322136776</v>
      </c>
      <c r="O3459" s="131"/>
      <c r="P3459" s="131"/>
      <c r="Q3459" s="131"/>
      <c r="R3459" s="131"/>
      <c r="S3459" s="131"/>
      <c r="T3459" s="131"/>
      <c r="U3459" s="7"/>
      <c r="V3459" s="131"/>
      <c r="W3459" s="131"/>
      <c r="X3459" s="131"/>
      <c r="Z3459" s="237">
        <v>100</v>
      </c>
      <c r="AA3459" s="131"/>
    </row>
    <row r="3460" spans="1:27" x14ac:dyDescent="0.25">
      <c r="A3460" s="262">
        <v>-18670</v>
      </c>
      <c r="B3460" s="237">
        <v>144.01854313063225</v>
      </c>
      <c r="C3460" s="238">
        <v>143.24930390239717</v>
      </c>
      <c r="O3460" s="131"/>
      <c r="P3460" s="131"/>
      <c r="Q3460" s="131"/>
      <c r="R3460" s="131"/>
      <c r="S3460" s="131"/>
      <c r="T3460" s="131"/>
      <c r="U3460" s="7"/>
      <c r="V3460" s="131"/>
      <c r="W3460" s="131"/>
      <c r="X3460" s="131"/>
      <c r="Z3460" s="237">
        <v>100</v>
      </c>
      <c r="AA3460" s="131"/>
    </row>
    <row r="3461" spans="1:27" x14ac:dyDescent="0.25">
      <c r="A3461" s="262">
        <v>-18680</v>
      </c>
      <c r="B3461" s="237">
        <v>144.03155376844728</v>
      </c>
      <c r="C3461" s="238">
        <v>143.26259630977933</v>
      </c>
      <c r="O3461" s="131"/>
      <c r="P3461" s="131"/>
      <c r="Q3461" s="131"/>
      <c r="R3461" s="131"/>
      <c r="S3461" s="131"/>
      <c r="T3461" s="131"/>
      <c r="U3461" s="7"/>
      <c r="V3461" s="131"/>
      <c r="W3461" s="131"/>
      <c r="X3461" s="131"/>
      <c r="Z3461" s="237">
        <v>100</v>
      </c>
      <c r="AA3461" s="131"/>
    </row>
    <row r="3462" spans="1:27" x14ac:dyDescent="0.25">
      <c r="A3462" s="262">
        <v>-18690</v>
      </c>
      <c r="B3462" s="237">
        <v>144.04438490126964</v>
      </c>
      <c r="C3462" s="238">
        <v>143.27571102129576</v>
      </c>
      <c r="O3462" s="131"/>
      <c r="P3462" s="131"/>
      <c r="Q3462" s="131"/>
      <c r="R3462" s="131"/>
      <c r="S3462" s="131"/>
      <c r="T3462" s="131"/>
      <c r="U3462" s="7"/>
      <c r="V3462" s="131"/>
      <c r="W3462" s="131"/>
      <c r="X3462" s="131"/>
      <c r="Z3462" s="237">
        <v>100</v>
      </c>
      <c r="AA3462" s="131"/>
    </row>
    <row r="3463" spans="1:27" x14ac:dyDescent="0.25">
      <c r="A3463" s="262">
        <v>-18700</v>
      </c>
      <c r="B3463" s="237">
        <v>144.05703607548728</v>
      </c>
      <c r="C3463" s="238">
        <v>143.28743178273123</v>
      </c>
      <c r="O3463" s="131"/>
      <c r="P3463" s="131"/>
      <c r="Q3463" s="131"/>
      <c r="R3463" s="131"/>
      <c r="S3463" s="131"/>
      <c r="T3463" s="131"/>
      <c r="U3463" s="7"/>
      <c r="V3463" s="131"/>
      <c r="W3463" s="131"/>
      <c r="X3463" s="131"/>
      <c r="Z3463" s="237">
        <v>100</v>
      </c>
      <c r="AA3463" s="131"/>
    </row>
    <row r="3464" spans="1:27" x14ac:dyDescent="0.25">
      <c r="A3464" s="262">
        <v>-18710</v>
      </c>
      <c r="B3464" s="237">
        <v>144.06950683665286</v>
      </c>
      <c r="C3464" s="238">
        <v>143.30140555732197</v>
      </c>
      <c r="O3464" s="131"/>
      <c r="P3464" s="131"/>
      <c r="Q3464" s="131"/>
      <c r="R3464" s="131"/>
      <c r="S3464" s="131"/>
      <c r="T3464" s="131"/>
      <c r="U3464" s="7"/>
      <c r="V3464" s="131"/>
      <c r="W3464" s="131"/>
      <c r="X3464" s="131"/>
      <c r="Z3464" s="237">
        <v>100</v>
      </c>
      <c r="AA3464" s="131"/>
    </row>
    <row r="3465" spans="1:27" x14ac:dyDescent="0.25">
      <c r="A3465" s="262">
        <v>-18720</v>
      </c>
      <c r="B3465" s="237">
        <v>144.08301547908476</v>
      </c>
      <c r="C3465" s="238">
        <v>143.31398448005496</v>
      </c>
      <c r="O3465" s="131"/>
      <c r="P3465" s="131"/>
      <c r="Q3465" s="131"/>
      <c r="R3465" s="131"/>
      <c r="S3465" s="131"/>
      <c r="T3465" s="131"/>
      <c r="U3465" s="7"/>
      <c r="V3465" s="131"/>
      <c r="W3465" s="131"/>
      <c r="X3465" s="131"/>
      <c r="Z3465" s="237">
        <v>100</v>
      </c>
      <c r="AA3465" s="131"/>
    </row>
    <row r="3466" spans="1:27" x14ac:dyDescent="0.25">
      <c r="A3466" s="262">
        <v>-18730</v>
      </c>
      <c r="B3466" s="237">
        <v>144.09512552264709</v>
      </c>
      <c r="C3466" s="238">
        <v>143.32638390336615</v>
      </c>
      <c r="O3466" s="131"/>
      <c r="P3466" s="131"/>
      <c r="Q3466" s="131"/>
      <c r="R3466" s="131"/>
      <c r="S3466" s="131"/>
      <c r="T3466" s="131"/>
      <c r="U3466" s="7"/>
      <c r="V3466" s="131"/>
      <c r="W3466" s="131"/>
      <c r="X3466" s="131"/>
      <c r="Z3466" s="237">
        <v>100</v>
      </c>
      <c r="AA3466" s="131"/>
    </row>
    <row r="3467" spans="1:27" x14ac:dyDescent="0.25">
      <c r="A3467" s="262">
        <v>-18740</v>
      </c>
      <c r="B3467" s="237">
        <v>144.10827548834499</v>
      </c>
      <c r="C3467" s="238">
        <v>143.33982507605774</v>
      </c>
      <c r="O3467" s="131"/>
      <c r="P3467" s="131"/>
      <c r="Q3467" s="131"/>
      <c r="R3467" s="131"/>
      <c r="S3467" s="131"/>
      <c r="T3467" s="131"/>
      <c r="U3467" s="7"/>
      <c r="V3467" s="131"/>
      <c r="W3467" s="131"/>
      <c r="X3467" s="131"/>
      <c r="Z3467" s="237">
        <v>100</v>
      </c>
      <c r="AA3467" s="131"/>
    </row>
    <row r="3468" spans="1:27" x14ac:dyDescent="0.25">
      <c r="A3468" s="262">
        <v>-18750</v>
      </c>
      <c r="B3468" s="237">
        <v>144.139593882117</v>
      </c>
      <c r="C3468" s="238">
        <v>143.37021332753574</v>
      </c>
      <c r="O3468" s="131"/>
      <c r="P3468" s="131"/>
      <c r="Q3468" s="131"/>
      <c r="R3468" s="131"/>
      <c r="S3468" s="131"/>
      <c r="T3468" s="131"/>
      <c r="U3468" s="7"/>
      <c r="V3468" s="131"/>
      <c r="W3468" s="131"/>
      <c r="X3468" s="131"/>
      <c r="Z3468" s="237">
        <v>100</v>
      </c>
      <c r="AA3468" s="131"/>
    </row>
    <row r="3469" spans="1:27" x14ac:dyDescent="0.25">
      <c r="A3469" s="262">
        <v>-18760</v>
      </c>
      <c r="B3469" s="237">
        <v>144.17077695931755</v>
      </c>
      <c r="C3469" s="238">
        <v>143.40046513658612</v>
      </c>
      <c r="O3469" s="131"/>
      <c r="P3469" s="131"/>
      <c r="Q3469" s="131"/>
      <c r="R3469" s="131"/>
      <c r="S3469" s="131"/>
      <c r="T3469" s="131"/>
      <c r="U3469" s="7"/>
      <c r="V3469" s="131"/>
      <c r="W3469" s="131"/>
      <c r="X3469" s="131"/>
      <c r="Z3469" s="237">
        <v>100</v>
      </c>
      <c r="AA3469" s="131"/>
    </row>
    <row r="3470" spans="1:27" x14ac:dyDescent="0.25">
      <c r="A3470" s="262">
        <v>-18770</v>
      </c>
      <c r="B3470" s="237">
        <v>144.20059820305337</v>
      </c>
      <c r="C3470" s="238">
        <v>143.43058012838378</v>
      </c>
      <c r="O3470" s="131"/>
      <c r="P3470" s="131"/>
      <c r="Q3470" s="131"/>
      <c r="R3470" s="131"/>
      <c r="S3470" s="131"/>
      <c r="T3470" s="131"/>
      <c r="U3470" s="7"/>
      <c r="V3470" s="131"/>
      <c r="W3470" s="131"/>
      <c r="X3470" s="131"/>
      <c r="Z3470" s="237">
        <v>100</v>
      </c>
      <c r="AA3470" s="131"/>
    </row>
    <row r="3471" spans="1:27" x14ac:dyDescent="0.25">
      <c r="A3471" s="262">
        <v>-18780</v>
      </c>
      <c r="B3471" s="237">
        <v>144.2499224554409</v>
      </c>
      <c r="C3471" s="238">
        <v>143.48019996852938</v>
      </c>
      <c r="O3471" s="131"/>
      <c r="P3471" s="131"/>
      <c r="Q3471" s="131"/>
      <c r="R3471" s="131"/>
      <c r="S3471" s="131"/>
      <c r="T3471" s="131"/>
      <c r="U3471" s="7"/>
      <c r="V3471" s="131"/>
      <c r="W3471" s="131"/>
      <c r="X3471" s="131"/>
      <c r="Z3471" s="237">
        <v>100</v>
      </c>
      <c r="AA3471" s="131"/>
    </row>
    <row r="3472" spans="1:27" x14ac:dyDescent="0.25">
      <c r="A3472" s="262">
        <v>-18790</v>
      </c>
      <c r="B3472" s="237">
        <v>144.29915484504221</v>
      </c>
      <c r="C3472" s="238">
        <v>143.52850067610123</v>
      </c>
      <c r="O3472" s="131"/>
      <c r="P3472" s="131"/>
      <c r="Q3472" s="131"/>
      <c r="R3472" s="131"/>
      <c r="S3472" s="131"/>
      <c r="T3472" s="131"/>
      <c r="U3472" s="7"/>
      <c r="V3472" s="131"/>
      <c r="W3472" s="131"/>
      <c r="X3472" s="131"/>
      <c r="Z3472" s="237">
        <v>100</v>
      </c>
      <c r="AA3472" s="131"/>
    </row>
    <row r="3473" spans="1:27" x14ac:dyDescent="0.25">
      <c r="A3473" s="262">
        <v>-18800</v>
      </c>
      <c r="B3473" s="237">
        <v>144.36552349459569</v>
      </c>
      <c r="C3473" s="238">
        <v>143.59516711714718</v>
      </c>
      <c r="O3473" s="131"/>
      <c r="P3473" s="131"/>
      <c r="Q3473" s="131"/>
      <c r="R3473" s="131"/>
      <c r="S3473" s="131"/>
      <c r="T3473" s="131"/>
      <c r="U3473" s="7"/>
      <c r="V3473" s="131"/>
      <c r="W3473" s="131"/>
      <c r="X3473" s="131"/>
      <c r="Z3473" s="237">
        <v>100</v>
      </c>
      <c r="AA3473" s="131"/>
    </row>
    <row r="3474" spans="1:27" x14ac:dyDescent="0.25">
      <c r="A3474" s="262">
        <v>-18810</v>
      </c>
      <c r="B3474" s="237">
        <v>144.43184139848429</v>
      </c>
      <c r="C3474" s="238">
        <v>143.66055257173701</v>
      </c>
      <c r="O3474" s="131"/>
      <c r="P3474" s="131"/>
      <c r="Q3474" s="131"/>
      <c r="R3474" s="131"/>
      <c r="S3474" s="131"/>
      <c r="T3474" s="131"/>
      <c r="U3474" s="7"/>
      <c r="V3474" s="131"/>
      <c r="W3474" s="131"/>
      <c r="X3474" s="131"/>
      <c r="Z3474" s="237">
        <v>100</v>
      </c>
      <c r="AA3474" s="131"/>
    </row>
    <row r="3475" spans="1:27" x14ac:dyDescent="0.25">
      <c r="A3475" s="262">
        <v>-18820</v>
      </c>
      <c r="B3475" s="237">
        <v>144.48083818699922</v>
      </c>
      <c r="C3475" s="238">
        <v>143.70984936442059</v>
      </c>
      <c r="O3475" s="131"/>
      <c r="P3475" s="131"/>
      <c r="Q3475" s="131"/>
      <c r="R3475" s="131"/>
      <c r="S3475" s="131"/>
      <c r="T3475" s="131"/>
      <c r="U3475" s="7"/>
      <c r="V3475" s="131"/>
      <c r="W3475" s="131"/>
      <c r="X3475" s="131"/>
      <c r="Z3475" s="237">
        <v>100</v>
      </c>
      <c r="AA3475" s="131"/>
    </row>
    <row r="3476" spans="1:27" x14ac:dyDescent="0.25">
      <c r="A3476" s="262">
        <v>-18830</v>
      </c>
      <c r="B3476" s="237">
        <v>144.54826811009818</v>
      </c>
      <c r="C3476" s="238">
        <v>143.77634607270105</v>
      </c>
      <c r="O3476" s="131"/>
      <c r="P3476" s="131"/>
      <c r="Q3476" s="131"/>
      <c r="R3476" s="131"/>
      <c r="S3476" s="131"/>
      <c r="T3476" s="131"/>
      <c r="U3476" s="7"/>
      <c r="V3476" s="131"/>
      <c r="W3476" s="131"/>
      <c r="X3476" s="131"/>
      <c r="Z3476" s="237">
        <v>100</v>
      </c>
      <c r="AA3476" s="131"/>
    </row>
    <row r="3477" spans="1:27" x14ac:dyDescent="0.25">
      <c r="A3477" s="262">
        <v>-18840</v>
      </c>
      <c r="B3477" s="237">
        <v>144.59710103734349</v>
      </c>
      <c r="C3477" s="238">
        <v>143.82548122576344</v>
      </c>
      <c r="O3477" s="131"/>
      <c r="P3477" s="131"/>
      <c r="Q3477" s="131"/>
      <c r="R3477" s="131"/>
      <c r="S3477" s="131"/>
      <c r="T3477" s="131"/>
      <c r="U3477" s="7"/>
      <c r="V3477" s="131"/>
      <c r="W3477" s="131"/>
      <c r="X3477" s="131"/>
      <c r="Z3477" s="237">
        <v>100</v>
      </c>
      <c r="AA3477" s="131"/>
    </row>
    <row r="3478" spans="1:27" x14ac:dyDescent="0.25">
      <c r="A3478" s="262">
        <v>-18850</v>
      </c>
      <c r="B3478" s="237">
        <v>144.64584040301912</v>
      </c>
      <c r="C3478" s="238">
        <v>143.87328661286332</v>
      </c>
      <c r="O3478" s="131"/>
      <c r="P3478" s="131"/>
      <c r="Q3478" s="131"/>
      <c r="R3478" s="131"/>
      <c r="S3478" s="131"/>
      <c r="T3478" s="131"/>
      <c r="U3478" s="7"/>
      <c r="V3478" s="131"/>
      <c r="W3478" s="131"/>
      <c r="X3478" s="131"/>
      <c r="Z3478" s="237">
        <v>100</v>
      </c>
      <c r="AA3478" s="131"/>
    </row>
    <row r="3479" spans="1:27" x14ac:dyDescent="0.25">
      <c r="A3479" s="262">
        <v>-18860</v>
      </c>
      <c r="B3479" s="237">
        <v>144.67713199147283</v>
      </c>
      <c r="C3479" s="238">
        <v>143.90488265778518</v>
      </c>
      <c r="O3479" s="131"/>
      <c r="P3479" s="131"/>
      <c r="Q3479" s="131"/>
      <c r="R3479" s="131"/>
      <c r="S3479" s="131"/>
      <c r="T3479" s="131"/>
      <c r="U3479" s="7"/>
      <c r="V3479" s="131"/>
      <c r="W3479" s="131"/>
      <c r="X3479" s="131"/>
      <c r="Z3479" s="237">
        <v>100</v>
      </c>
      <c r="AA3479" s="131"/>
    </row>
    <row r="3480" spans="1:27" x14ac:dyDescent="0.25">
      <c r="A3480" s="262">
        <v>-18870</v>
      </c>
      <c r="B3480" s="237">
        <v>144.72566233389483</v>
      </c>
      <c r="C3480" s="238">
        <v>143.95247825964975</v>
      </c>
      <c r="O3480" s="131"/>
      <c r="P3480" s="131"/>
      <c r="Q3480" s="131"/>
      <c r="R3480" s="131"/>
      <c r="S3480" s="131"/>
      <c r="T3480" s="131"/>
      <c r="U3480" s="7"/>
      <c r="V3480" s="131"/>
      <c r="W3480" s="131"/>
      <c r="X3480" s="131"/>
      <c r="Z3480" s="237">
        <v>100</v>
      </c>
      <c r="AA3480" s="131"/>
    </row>
    <row r="3481" spans="1:27" x14ac:dyDescent="0.25">
      <c r="A3481" s="262">
        <v>-18880</v>
      </c>
      <c r="B3481" s="237">
        <v>144.73806371761614</v>
      </c>
      <c r="C3481" s="238">
        <v>143.96642890765557</v>
      </c>
      <c r="O3481" s="131"/>
      <c r="P3481" s="131"/>
      <c r="Q3481" s="131"/>
      <c r="R3481" s="131"/>
      <c r="S3481" s="131"/>
      <c r="T3481" s="131"/>
      <c r="U3481" s="7"/>
      <c r="V3481" s="131"/>
      <c r="W3481" s="131"/>
      <c r="X3481" s="131"/>
      <c r="Z3481" s="237">
        <v>100</v>
      </c>
      <c r="AA3481" s="131"/>
    </row>
    <row r="3482" spans="1:27" x14ac:dyDescent="0.25">
      <c r="A3482" s="262">
        <v>-18890</v>
      </c>
      <c r="B3482" s="237">
        <v>144.76894416773419</v>
      </c>
      <c r="C3482" s="238">
        <v>143.99637536104362</v>
      </c>
      <c r="O3482" s="131"/>
      <c r="P3482" s="131"/>
      <c r="Q3482" s="131"/>
      <c r="R3482" s="131"/>
      <c r="S3482" s="131"/>
      <c r="T3482" s="131"/>
      <c r="U3482" s="7"/>
      <c r="V3482" s="131"/>
      <c r="W3482" s="131"/>
      <c r="X3482" s="131"/>
      <c r="Z3482" s="237">
        <v>100</v>
      </c>
      <c r="AA3482" s="131"/>
    </row>
    <row r="3483" spans="1:27" x14ac:dyDescent="0.25">
      <c r="A3483" s="262">
        <v>-18900</v>
      </c>
      <c r="B3483" s="237">
        <v>144.80093289638666</v>
      </c>
      <c r="C3483" s="238">
        <v>144.02742896244439</v>
      </c>
      <c r="O3483" s="131"/>
      <c r="P3483" s="131"/>
      <c r="Q3483" s="131"/>
      <c r="R3483" s="131"/>
      <c r="S3483" s="131"/>
      <c r="T3483" s="131"/>
      <c r="U3483" s="7"/>
      <c r="V3483" s="131"/>
      <c r="W3483" s="131"/>
      <c r="X3483" s="131"/>
      <c r="Z3483" s="237">
        <v>100</v>
      </c>
      <c r="AA3483" s="131"/>
    </row>
    <row r="3484" spans="1:27" x14ac:dyDescent="0.25">
      <c r="A3484" s="262">
        <v>-18910</v>
      </c>
      <c r="B3484" s="237">
        <v>144.83153987762933</v>
      </c>
      <c r="C3484" s="238">
        <v>144.05834677020241</v>
      </c>
      <c r="O3484" s="131"/>
      <c r="P3484" s="131"/>
      <c r="Q3484" s="131"/>
      <c r="R3484" s="131"/>
      <c r="S3484" s="131"/>
      <c r="T3484" s="131"/>
      <c r="U3484" s="7"/>
      <c r="V3484" s="131"/>
      <c r="W3484" s="131"/>
      <c r="X3484" s="131"/>
      <c r="Z3484" s="237">
        <v>100</v>
      </c>
      <c r="AA3484" s="131"/>
    </row>
    <row r="3485" spans="1:27" x14ac:dyDescent="0.25">
      <c r="A3485" s="262">
        <v>-18920</v>
      </c>
      <c r="B3485" s="237">
        <v>144.84452847324295</v>
      </c>
      <c r="C3485" s="238">
        <v>144.07164807804841</v>
      </c>
      <c r="O3485" s="131"/>
      <c r="P3485" s="131"/>
      <c r="Q3485" s="131"/>
      <c r="R3485" s="131"/>
      <c r="S3485" s="131"/>
      <c r="T3485" s="131"/>
      <c r="U3485" s="7"/>
      <c r="V3485" s="131"/>
      <c r="W3485" s="131"/>
      <c r="X3485" s="131"/>
      <c r="Z3485" s="237">
        <v>100</v>
      </c>
      <c r="AA3485" s="131"/>
    </row>
    <row r="3486" spans="1:27" x14ac:dyDescent="0.25">
      <c r="A3486" s="262">
        <v>-18930</v>
      </c>
      <c r="B3486" s="237">
        <v>144.87483780984206</v>
      </c>
      <c r="C3486" s="238">
        <v>144.10227201670648</v>
      </c>
      <c r="O3486" s="131"/>
      <c r="P3486" s="131"/>
      <c r="Q3486" s="131"/>
      <c r="R3486" s="131"/>
      <c r="S3486" s="131"/>
      <c r="T3486" s="131"/>
      <c r="U3486" s="7"/>
      <c r="V3486" s="131"/>
      <c r="W3486" s="131"/>
      <c r="X3486" s="131"/>
      <c r="Z3486" s="237">
        <v>100</v>
      </c>
      <c r="AA3486" s="131"/>
    </row>
    <row r="3487" spans="1:27" x14ac:dyDescent="0.25">
      <c r="A3487" s="262">
        <v>-18940</v>
      </c>
      <c r="B3487" s="237">
        <v>144.88873725355143</v>
      </c>
      <c r="C3487" s="238">
        <v>144.11523633681179</v>
      </c>
      <c r="O3487" s="131"/>
      <c r="P3487" s="131"/>
      <c r="Q3487" s="131"/>
      <c r="R3487" s="131"/>
      <c r="S3487" s="131"/>
      <c r="T3487" s="131"/>
      <c r="U3487" s="7"/>
      <c r="V3487" s="131"/>
      <c r="W3487" s="131"/>
      <c r="X3487" s="131"/>
      <c r="Z3487" s="237">
        <v>100</v>
      </c>
      <c r="AA3487" s="131"/>
    </row>
    <row r="3488" spans="1:27" x14ac:dyDescent="0.25">
      <c r="A3488" s="262">
        <v>-18950</v>
      </c>
      <c r="B3488" s="237">
        <v>144.91874883893331</v>
      </c>
      <c r="C3488" s="238">
        <v>144.14556480128687</v>
      </c>
      <c r="O3488" s="131"/>
      <c r="P3488" s="131"/>
      <c r="Q3488" s="131"/>
      <c r="R3488" s="131"/>
      <c r="S3488" s="131"/>
      <c r="T3488" s="131"/>
      <c r="U3488" s="7"/>
      <c r="V3488" s="131"/>
      <c r="W3488" s="131"/>
      <c r="X3488" s="131"/>
      <c r="Z3488" s="237">
        <v>100</v>
      </c>
      <c r="AA3488" s="131"/>
    </row>
    <row r="3489" spans="1:27" x14ac:dyDescent="0.25">
      <c r="A3489" s="262">
        <v>-18960</v>
      </c>
      <c r="B3489" s="237">
        <v>144.94987545212746</v>
      </c>
      <c r="C3489" s="238">
        <v>144.17701019393903</v>
      </c>
      <c r="O3489" s="131"/>
      <c r="P3489" s="131"/>
      <c r="Q3489" s="131"/>
      <c r="R3489" s="131"/>
      <c r="S3489" s="131"/>
      <c r="T3489" s="131"/>
      <c r="U3489" s="7"/>
      <c r="V3489" s="131"/>
      <c r="W3489" s="131"/>
      <c r="X3489" s="131"/>
      <c r="Z3489" s="237">
        <v>100</v>
      </c>
      <c r="AA3489" s="131"/>
    </row>
    <row r="3490" spans="1:27" x14ac:dyDescent="0.25">
      <c r="A3490" s="262">
        <v>-18970</v>
      </c>
      <c r="B3490" s="237">
        <v>144.96327871650735</v>
      </c>
      <c r="C3490" s="238">
        <v>144.18947797223851</v>
      </c>
      <c r="O3490" s="131"/>
      <c r="P3490" s="131"/>
      <c r="Q3490" s="131"/>
      <c r="R3490" s="131"/>
      <c r="S3490" s="131"/>
      <c r="T3490" s="131"/>
      <c r="U3490" s="7"/>
      <c r="V3490" s="131"/>
      <c r="W3490" s="131"/>
      <c r="X3490" s="131"/>
      <c r="Z3490" s="237">
        <v>100</v>
      </c>
      <c r="AA3490" s="131"/>
    </row>
    <row r="3491" spans="1:27" x14ac:dyDescent="0.25">
      <c r="A3491" s="262">
        <v>-18980</v>
      </c>
      <c r="B3491" s="237">
        <v>144.97650206188072</v>
      </c>
      <c r="C3491" s="238">
        <v>144.20176469920705</v>
      </c>
      <c r="O3491" s="131"/>
      <c r="P3491" s="131"/>
      <c r="Q3491" s="131"/>
      <c r="R3491" s="131"/>
      <c r="S3491" s="131"/>
      <c r="T3491" s="131"/>
      <c r="U3491" s="7"/>
      <c r="V3491" s="131"/>
      <c r="W3491" s="131"/>
      <c r="X3491" s="131"/>
      <c r="Z3491" s="237">
        <v>100</v>
      </c>
      <c r="AA3491" s="131"/>
    </row>
    <row r="3492" spans="1:27" x14ac:dyDescent="0.25">
      <c r="A3492" s="262">
        <v>-18990</v>
      </c>
      <c r="B3492" s="237">
        <v>145.00717401293912</v>
      </c>
      <c r="C3492" s="238">
        <v>144.23275811101431</v>
      </c>
      <c r="O3492" s="131"/>
      <c r="P3492" s="131"/>
      <c r="Q3492" s="131"/>
      <c r="R3492" s="131"/>
      <c r="S3492" s="131"/>
      <c r="T3492" s="131"/>
      <c r="U3492" s="7"/>
      <c r="V3492" s="131"/>
      <c r="W3492" s="131"/>
      <c r="X3492" s="131"/>
      <c r="Z3492" s="237">
        <v>100</v>
      </c>
      <c r="AA3492" s="131"/>
    </row>
    <row r="3493" spans="1:27" x14ac:dyDescent="0.25">
      <c r="A3493" s="262">
        <v>-19000</v>
      </c>
      <c r="B3493" s="237">
        <v>145.02005749223693</v>
      </c>
      <c r="C3493" s="238">
        <v>144.24596496432861</v>
      </c>
      <c r="O3493" s="131"/>
      <c r="P3493" s="131"/>
      <c r="Q3493" s="131"/>
      <c r="R3493" s="131"/>
      <c r="S3493" s="131"/>
      <c r="T3493" s="131"/>
      <c r="U3493" s="7"/>
      <c r="V3493" s="131"/>
      <c r="W3493" s="131"/>
      <c r="X3493" s="131"/>
      <c r="Z3493" s="237">
        <v>100</v>
      </c>
      <c r="AA3493" s="131"/>
    </row>
    <row r="3494" spans="1:27" x14ac:dyDescent="0.25">
      <c r="A3494" s="262">
        <v>-19010</v>
      </c>
      <c r="B3494" s="237">
        <v>145.05169365569824</v>
      </c>
      <c r="C3494" s="238">
        <v>144.27666415620649</v>
      </c>
      <c r="O3494" s="131"/>
      <c r="P3494" s="131"/>
      <c r="Q3494" s="131"/>
      <c r="R3494" s="131"/>
      <c r="S3494" s="131"/>
      <c r="T3494" s="131"/>
      <c r="U3494" s="7"/>
      <c r="V3494" s="131"/>
      <c r="W3494" s="131"/>
      <c r="X3494" s="131"/>
      <c r="Z3494" s="237">
        <v>100</v>
      </c>
      <c r="AA3494" s="131"/>
    </row>
    <row r="3495" spans="1:27" x14ac:dyDescent="0.25">
      <c r="A3495" s="262">
        <v>-19020</v>
      </c>
      <c r="B3495" s="237">
        <v>145.06423707268286</v>
      </c>
      <c r="C3495" s="238">
        <v>144.28953325837301</v>
      </c>
      <c r="O3495" s="131"/>
      <c r="P3495" s="131"/>
      <c r="Q3495" s="131"/>
      <c r="R3495" s="131"/>
      <c r="S3495" s="131"/>
      <c r="T3495" s="131"/>
      <c r="U3495" s="7"/>
      <c r="V3495" s="131"/>
      <c r="W3495" s="131"/>
      <c r="X3495" s="131"/>
      <c r="Z3495" s="237">
        <v>100</v>
      </c>
      <c r="AA3495" s="131"/>
    </row>
    <row r="3496" spans="1:27" x14ac:dyDescent="0.25">
      <c r="A3496" s="262">
        <v>-19030</v>
      </c>
      <c r="B3496" s="237">
        <v>145.09557814889754</v>
      </c>
      <c r="C3496" s="238">
        <v>144.31993662309529</v>
      </c>
      <c r="O3496" s="131"/>
      <c r="P3496" s="131"/>
      <c r="Q3496" s="131"/>
      <c r="R3496" s="131"/>
      <c r="S3496" s="131"/>
      <c r="T3496" s="131"/>
      <c r="U3496" s="7"/>
      <c r="V3496" s="131"/>
      <c r="W3496" s="131"/>
      <c r="X3496" s="131"/>
      <c r="Z3496" s="237">
        <v>100</v>
      </c>
      <c r="AA3496" s="131"/>
    </row>
    <row r="3497" spans="1:27" x14ac:dyDescent="0.25">
      <c r="A3497" s="262">
        <v>-19040</v>
      </c>
      <c r="B3497" s="237">
        <v>145.10777978051576</v>
      </c>
      <c r="C3497" s="238">
        <v>144.33373311251717</v>
      </c>
      <c r="O3497" s="131"/>
      <c r="P3497" s="131"/>
      <c r="Q3497" s="131"/>
      <c r="R3497" s="131"/>
      <c r="S3497" s="131"/>
      <c r="T3497" s="131"/>
      <c r="U3497" s="7"/>
      <c r="V3497" s="131"/>
      <c r="W3497" s="131"/>
      <c r="X3497" s="131"/>
      <c r="Z3497" s="237">
        <v>100</v>
      </c>
      <c r="AA3497" s="131"/>
    </row>
    <row r="3498" spans="1:27" x14ac:dyDescent="0.25">
      <c r="A3498" s="262">
        <v>-19050</v>
      </c>
      <c r="B3498" s="237">
        <v>145.13882415428455</v>
      </c>
      <c r="C3498" s="238">
        <v>144.36384057021186</v>
      </c>
      <c r="O3498" s="131"/>
      <c r="P3498" s="131"/>
      <c r="Q3498" s="131"/>
      <c r="R3498" s="131"/>
      <c r="S3498" s="131"/>
      <c r="T3498" s="131"/>
      <c r="U3498" s="7"/>
      <c r="V3498" s="131"/>
      <c r="W3498" s="131"/>
      <c r="X3498" s="131"/>
      <c r="Z3498" s="237">
        <v>100</v>
      </c>
      <c r="AA3498" s="131"/>
    </row>
    <row r="3499" spans="1:27" x14ac:dyDescent="0.25">
      <c r="A3499" s="262">
        <v>-19060</v>
      </c>
      <c r="B3499" s="237">
        <v>145.15195219197213</v>
      </c>
      <c r="C3499" s="238">
        <v>144.37730047861163</v>
      </c>
      <c r="O3499" s="131"/>
      <c r="P3499" s="131"/>
      <c r="Q3499" s="131"/>
      <c r="R3499" s="131"/>
      <c r="S3499" s="131"/>
      <c r="T3499" s="131"/>
      <c r="U3499" s="7"/>
      <c r="V3499" s="131"/>
      <c r="W3499" s="131"/>
      <c r="X3499" s="131"/>
      <c r="Z3499" s="237">
        <v>100</v>
      </c>
      <c r="AA3499" s="131"/>
    </row>
    <row r="3500" spans="1:27" x14ac:dyDescent="0.25">
      <c r="A3500" s="262">
        <v>-19070</v>
      </c>
      <c r="B3500" s="237">
        <v>145.18269977913076</v>
      </c>
      <c r="C3500" s="238">
        <v>144.40838187531165</v>
      </c>
      <c r="O3500" s="131"/>
      <c r="P3500" s="131"/>
      <c r="Q3500" s="131"/>
      <c r="R3500" s="131"/>
      <c r="S3500" s="131"/>
      <c r="T3500" s="131"/>
      <c r="U3500" s="7"/>
      <c r="V3500" s="131"/>
      <c r="W3500" s="131"/>
      <c r="X3500" s="131"/>
      <c r="Z3500" s="237">
        <v>100</v>
      </c>
      <c r="AA3500" s="131"/>
    </row>
    <row r="3501" spans="1:27" x14ac:dyDescent="0.25">
      <c r="A3501" s="262">
        <v>-19080</v>
      </c>
      <c r="B3501" s="237">
        <v>145.19548718137474</v>
      </c>
      <c r="C3501" s="238">
        <v>144.42150503013346</v>
      </c>
      <c r="O3501" s="131"/>
      <c r="P3501" s="131"/>
      <c r="Q3501" s="131"/>
      <c r="R3501" s="131"/>
      <c r="S3501" s="131"/>
      <c r="T3501" s="131"/>
      <c r="U3501" s="7"/>
      <c r="V3501" s="131"/>
      <c r="W3501" s="131"/>
      <c r="X3501" s="131"/>
      <c r="Z3501" s="237">
        <v>100</v>
      </c>
      <c r="AA3501" s="131"/>
    </row>
    <row r="3502" spans="1:27" x14ac:dyDescent="0.25">
      <c r="A3502" s="262">
        <v>-19090</v>
      </c>
      <c r="B3502" s="237">
        <v>145.22721089977478</v>
      </c>
      <c r="C3502" s="238">
        <v>144.45229191055134</v>
      </c>
      <c r="O3502" s="131"/>
      <c r="P3502" s="131"/>
      <c r="Q3502" s="131"/>
      <c r="R3502" s="131"/>
      <c r="S3502" s="131"/>
      <c r="T3502" s="131"/>
      <c r="U3502" s="7"/>
      <c r="V3502" s="131"/>
      <c r="W3502" s="131"/>
      <c r="X3502" s="131"/>
      <c r="Z3502" s="237">
        <v>100</v>
      </c>
      <c r="AA3502" s="131"/>
    </row>
    <row r="3503" spans="1:27" x14ac:dyDescent="0.25">
      <c r="A3503" s="262">
        <v>-19100</v>
      </c>
      <c r="B3503" s="237">
        <v>145.25752260942235</v>
      </c>
      <c r="C3503" s="238">
        <v>144.48294172878423</v>
      </c>
      <c r="O3503" s="131"/>
      <c r="P3503" s="131"/>
      <c r="Q3503" s="131"/>
      <c r="R3503" s="131"/>
      <c r="S3503" s="131"/>
      <c r="T3503" s="131"/>
      <c r="U3503" s="7"/>
      <c r="V3503" s="131"/>
      <c r="W3503" s="131"/>
      <c r="X3503" s="131"/>
      <c r="Z3503" s="237">
        <v>100</v>
      </c>
      <c r="AA3503" s="131"/>
    </row>
    <row r="3504" spans="1:27" x14ac:dyDescent="0.25">
      <c r="A3504" s="262">
        <v>-19110</v>
      </c>
      <c r="B3504" s="237">
        <v>145.2889725512527</v>
      </c>
      <c r="C3504" s="238">
        <v>144.51345410792263</v>
      </c>
      <c r="O3504" s="131"/>
      <c r="P3504" s="131"/>
      <c r="Q3504" s="131"/>
      <c r="R3504" s="131"/>
      <c r="S3504" s="131"/>
      <c r="T3504" s="131"/>
      <c r="U3504" s="7"/>
      <c r="V3504" s="131"/>
      <c r="W3504" s="131"/>
      <c r="X3504" s="131"/>
      <c r="Z3504" s="237">
        <v>100</v>
      </c>
      <c r="AA3504" s="131"/>
    </row>
    <row r="3505" spans="1:27" x14ac:dyDescent="0.25">
      <c r="A3505" s="262">
        <v>-19120</v>
      </c>
      <c r="B3505" s="237">
        <v>145.32028581120531</v>
      </c>
      <c r="C3505" s="238">
        <v>144.54382867034531</v>
      </c>
      <c r="O3505" s="131"/>
      <c r="P3505" s="131"/>
      <c r="Q3505" s="131"/>
      <c r="R3505" s="131"/>
      <c r="S3505" s="131"/>
      <c r="T3505" s="131"/>
      <c r="U3505" s="7"/>
      <c r="V3505" s="131"/>
      <c r="W3505" s="131"/>
      <c r="X3505" s="131"/>
      <c r="Z3505" s="237">
        <v>100</v>
      </c>
      <c r="AA3505" s="131"/>
    </row>
    <row r="3506" spans="1:27" x14ac:dyDescent="0.25">
      <c r="A3506" s="262">
        <v>-19130</v>
      </c>
      <c r="B3506" s="237">
        <v>145.3693920908116</v>
      </c>
      <c r="C3506" s="238">
        <v>144.59327583610232</v>
      </c>
      <c r="O3506" s="131"/>
      <c r="P3506" s="131"/>
      <c r="Q3506" s="131"/>
      <c r="R3506" s="131"/>
      <c r="S3506" s="131"/>
      <c r="T3506" s="131"/>
      <c r="U3506" s="7"/>
      <c r="V3506" s="131"/>
      <c r="W3506" s="131"/>
      <c r="X3506" s="131"/>
      <c r="Z3506" s="237">
        <v>100</v>
      </c>
      <c r="AA3506" s="131"/>
    </row>
    <row r="3507" spans="1:27" x14ac:dyDescent="0.25">
      <c r="A3507" s="262">
        <v>-19140</v>
      </c>
      <c r="B3507" s="237">
        <v>145.41840433950398</v>
      </c>
      <c r="C3507" s="238">
        <v>144.64263093375828</v>
      </c>
      <c r="O3507" s="131"/>
      <c r="P3507" s="131"/>
      <c r="Q3507" s="131"/>
      <c r="R3507" s="131"/>
      <c r="S3507" s="131"/>
      <c r="T3507" s="131"/>
      <c r="U3507" s="7"/>
      <c r="V3507" s="131"/>
      <c r="W3507" s="131"/>
      <c r="X3507" s="131"/>
      <c r="Z3507" s="237">
        <v>100</v>
      </c>
      <c r="AA3507" s="131"/>
    </row>
    <row r="3508" spans="1:27" x14ac:dyDescent="0.25">
      <c r="A3508" s="262">
        <v>-19150</v>
      </c>
      <c r="B3508" s="237">
        <v>145.48529576806214</v>
      </c>
      <c r="C3508" s="238">
        <v>144.70858335617675</v>
      </c>
      <c r="O3508" s="131"/>
      <c r="P3508" s="131"/>
      <c r="Q3508" s="131"/>
      <c r="R3508" s="131"/>
      <c r="S3508" s="131"/>
      <c r="T3508" s="131"/>
      <c r="U3508" s="7"/>
      <c r="V3508" s="131"/>
      <c r="W3508" s="131"/>
      <c r="X3508" s="131"/>
      <c r="Z3508" s="237">
        <v>100</v>
      </c>
      <c r="AA3508" s="131"/>
    </row>
    <row r="3509" spans="1:27" x14ac:dyDescent="0.25">
      <c r="A3509" s="262">
        <v>-19160</v>
      </c>
      <c r="B3509" s="237">
        <v>145.55342145282381</v>
      </c>
      <c r="C3509" s="238">
        <v>144.77576889821353</v>
      </c>
      <c r="O3509" s="131"/>
      <c r="P3509" s="131"/>
      <c r="Q3509" s="131"/>
      <c r="R3509" s="131"/>
      <c r="S3509" s="131"/>
      <c r="T3509" s="131"/>
      <c r="U3509" s="7"/>
      <c r="V3509" s="131"/>
      <c r="W3509" s="131"/>
      <c r="X3509" s="131"/>
      <c r="Z3509" s="237">
        <v>100</v>
      </c>
      <c r="AA3509" s="131"/>
    </row>
    <row r="3510" spans="1:27" x14ac:dyDescent="0.25">
      <c r="A3510" s="262">
        <v>-19170</v>
      </c>
      <c r="B3510" s="237">
        <v>145.62021197562325</v>
      </c>
      <c r="C3510" s="238">
        <v>144.84290507228636</v>
      </c>
      <c r="O3510" s="131"/>
      <c r="P3510" s="131"/>
      <c r="Q3510" s="131"/>
      <c r="R3510" s="131"/>
      <c r="S3510" s="131"/>
      <c r="T3510" s="131"/>
      <c r="U3510" s="7"/>
      <c r="V3510" s="131"/>
      <c r="W3510" s="131"/>
      <c r="X3510" s="131"/>
      <c r="Z3510" s="237">
        <v>100</v>
      </c>
      <c r="AA3510" s="131"/>
    </row>
    <row r="3511" spans="1:27" x14ac:dyDescent="0.25">
      <c r="A3511" s="262">
        <v>-19180</v>
      </c>
      <c r="B3511" s="237">
        <v>145.68823942609242</v>
      </c>
      <c r="C3511" s="238">
        <v>144.90999166045054</v>
      </c>
      <c r="O3511" s="131"/>
      <c r="P3511" s="131"/>
      <c r="Q3511" s="131"/>
      <c r="R3511" s="131"/>
      <c r="S3511" s="131"/>
      <c r="T3511" s="131"/>
      <c r="U3511" s="7"/>
      <c r="V3511" s="131"/>
      <c r="W3511" s="131"/>
      <c r="X3511" s="131"/>
      <c r="Z3511" s="237">
        <v>100</v>
      </c>
      <c r="AA3511" s="131"/>
    </row>
    <row r="3512" spans="1:27" x14ac:dyDescent="0.25">
      <c r="A3512" s="262">
        <v>-19190</v>
      </c>
      <c r="B3512" s="237">
        <v>145.77298885176037</v>
      </c>
      <c r="C3512" s="238">
        <v>144.99508913426439</v>
      </c>
      <c r="O3512" s="131"/>
      <c r="P3512" s="131"/>
      <c r="Q3512" s="131"/>
      <c r="R3512" s="131"/>
      <c r="S3512" s="131"/>
      <c r="T3512" s="131"/>
      <c r="U3512" s="7"/>
      <c r="V3512" s="131"/>
      <c r="W3512" s="131"/>
      <c r="X3512" s="131"/>
      <c r="Z3512" s="237">
        <v>100</v>
      </c>
      <c r="AA3512" s="131"/>
    </row>
    <row r="3513" spans="1:27" x14ac:dyDescent="0.25">
      <c r="A3513" s="262">
        <v>-19200</v>
      </c>
      <c r="B3513" s="237">
        <v>145.84093905319804</v>
      </c>
      <c r="C3513" s="238">
        <v>145.06209775584713</v>
      </c>
      <c r="O3513" s="131"/>
      <c r="P3513" s="131"/>
      <c r="Q3513" s="131"/>
      <c r="R3513" s="131"/>
      <c r="S3513" s="131"/>
      <c r="T3513" s="131"/>
      <c r="U3513" s="7"/>
      <c r="V3513" s="131"/>
      <c r="W3513" s="131"/>
      <c r="X3513" s="131"/>
      <c r="Z3513" s="237">
        <v>100</v>
      </c>
      <c r="AA3513" s="131"/>
    </row>
    <row r="3514" spans="1:27" x14ac:dyDescent="0.25">
      <c r="A3514" s="262">
        <v>-19210</v>
      </c>
      <c r="B3514" s="237">
        <v>145.92694461652252</v>
      </c>
      <c r="C3514" s="238">
        <v>145.14716059961629</v>
      </c>
      <c r="O3514" s="131"/>
      <c r="P3514" s="131"/>
      <c r="Q3514" s="131"/>
      <c r="R3514" s="131"/>
      <c r="S3514" s="131"/>
      <c r="T3514" s="131"/>
      <c r="U3514" s="7"/>
      <c r="V3514" s="131"/>
      <c r="W3514" s="131"/>
      <c r="X3514" s="131"/>
      <c r="Z3514" s="237">
        <v>100</v>
      </c>
      <c r="AA3514" s="131"/>
    </row>
    <row r="3515" spans="1:27" x14ac:dyDescent="0.25">
      <c r="A3515" s="262">
        <v>-19220</v>
      </c>
      <c r="B3515" s="237">
        <v>146.01294471286266</v>
      </c>
      <c r="C3515" s="238">
        <v>145.23351157475329</v>
      </c>
      <c r="O3515" s="131"/>
      <c r="P3515" s="131"/>
      <c r="Q3515" s="131"/>
      <c r="R3515" s="131"/>
      <c r="S3515" s="131"/>
      <c r="T3515" s="131"/>
      <c r="U3515" s="7"/>
      <c r="V3515" s="131"/>
      <c r="W3515" s="131"/>
      <c r="X3515" s="131"/>
      <c r="Z3515" s="237">
        <v>100</v>
      </c>
      <c r="AA3515" s="131"/>
    </row>
    <row r="3516" spans="1:27" x14ac:dyDescent="0.25">
      <c r="A3516" s="262">
        <v>-19230</v>
      </c>
      <c r="B3516" s="237">
        <v>146.07949460395614</v>
      </c>
      <c r="C3516" s="238">
        <v>145.30041433652116</v>
      </c>
      <c r="O3516" s="131"/>
      <c r="P3516" s="131"/>
      <c r="Q3516" s="131"/>
      <c r="R3516" s="131"/>
      <c r="S3516" s="131"/>
      <c r="T3516" s="131"/>
      <c r="U3516" s="7"/>
      <c r="V3516" s="131"/>
      <c r="W3516" s="131"/>
      <c r="X3516" s="131"/>
      <c r="Z3516" s="237">
        <v>100</v>
      </c>
      <c r="AA3516" s="131"/>
    </row>
    <row r="3517" spans="1:27" x14ac:dyDescent="0.25">
      <c r="A3517" s="262">
        <v>-19240</v>
      </c>
      <c r="B3517" s="237">
        <v>146.16545981228074</v>
      </c>
      <c r="C3517" s="238">
        <v>145.38543653603801</v>
      </c>
      <c r="O3517" s="131"/>
      <c r="P3517" s="131"/>
      <c r="Q3517" s="131"/>
      <c r="R3517" s="131"/>
      <c r="S3517" s="131"/>
      <c r="T3517" s="131"/>
      <c r="U3517" s="7"/>
      <c r="V3517" s="131"/>
      <c r="W3517" s="131"/>
      <c r="X3517" s="131"/>
      <c r="Z3517" s="237">
        <v>100</v>
      </c>
      <c r="AA3517" s="131"/>
    </row>
    <row r="3518" spans="1:27" x14ac:dyDescent="0.25">
      <c r="A3518" s="262">
        <v>-19250</v>
      </c>
      <c r="B3518" s="237">
        <v>146.23322685355782</v>
      </c>
      <c r="C3518" s="238">
        <v>145.45225942707728</v>
      </c>
      <c r="O3518" s="131"/>
      <c r="P3518" s="131"/>
      <c r="Q3518" s="131"/>
      <c r="R3518" s="131"/>
      <c r="S3518" s="131"/>
      <c r="T3518" s="131"/>
      <c r="U3518" s="7"/>
      <c r="V3518" s="131"/>
      <c r="W3518" s="131"/>
      <c r="X3518" s="131"/>
      <c r="Z3518" s="237">
        <v>100</v>
      </c>
      <c r="AA3518" s="131"/>
    </row>
    <row r="3519" spans="1:27" x14ac:dyDescent="0.25">
      <c r="A3519" s="262">
        <v>-19260</v>
      </c>
      <c r="B3519" s="237">
        <v>146.31915807311123</v>
      </c>
      <c r="C3519" s="238">
        <v>145.53854637308129</v>
      </c>
      <c r="O3519" s="131"/>
      <c r="P3519" s="131"/>
      <c r="Q3519" s="131"/>
      <c r="R3519" s="131"/>
      <c r="S3519" s="131"/>
      <c r="T3519" s="131"/>
      <c r="U3519" s="7"/>
      <c r="V3519" s="131"/>
      <c r="W3519" s="131"/>
      <c r="X3519" s="131"/>
      <c r="Z3519" s="237">
        <v>100</v>
      </c>
      <c r="AA3519" s="131"/>
    </row>
    <row r="3520" spans="1:27" x14ac:dyDescent="0.25">
      <c r="A3520" s="262">
        <v>-19270</v>
      </c>
      <c r="B3520" s="237">
        <v>146.38684675117449</v>
      </c>
      <c r="C3520" s="238">
        <v>145.60529018867101</v>
      </c>
      <c r="O3520" s="131"/>
      <c r="P3520" s="131"/>
      <c r="Q3520" s="131"/>
      <c r="R3520" s="131"/>
      <c r="S3520" s="131"/>
      <c r="T3520" s="131"/>
      <c r="U3520" s="7"/>
      <c r="V3520" s="131"/>
      <c r="W3520" s="131"/>
      <c r="X3520" s="131"/>
      <c r="Z3520" s="237">
        <v>100</v>
      </c>
      <c r="AA3520" s="131"/>
    </row>
    <row r="3521" spans="1:27" x14ac:dyDescent="0.25">
      <c r="A3521" s="262">
        <v>-19280</v>
      </c>
      <c r="B3521" s="237">
        <v>146.45448491962637</v>
      </c>
      <c r="C3521" s="238">
        <v>145.67328652192336</v>
      </c>
      <c r="O3521" s="131"/>
      <c r="P3521" s="131"/>
      <c r="Q3521" s="131"/>
      <c r="R3521" s="131"/>
      <c r="S3521" s="131"/>
      <c r="T3521" s="131"/>
      <c r="U3521" s="7"/>
      <c r="V3521" s="131"/>
      <c r="W3521" s="131"/>
      <c r="X3521" s="131"/>
      <c r="Z3521" s="237">
        <v>100</v>
      </c>
      <c r="AA3521" s="131"/>
    </row>
    <row r="3522" spans="1:27" x14ac:dyDescent="0.25">
      <c r="A3522" s="262">
        <v>-19290</v>
      </c>
      <c r="B3522" s="237">
        <v>146.52207235702136</v>
      </c>
      <c r="C3522" s="238">
        <v>145.73992838669835</v>
      </c>
      <c r="O3522" s="131"/>
      <c r="P3522" s="131"/>
      <c r="Q3522" s="131"/>
      <c r="R3522" s="131"/>
      <c r="S3522" s="131"/>
      <c r="T3522" s="131"/>
      <c r="U3522" s="7"/>
      <c r="V3522" s="131"/>
      <c r="W3522" s="131"/>
      <c r="X3522" s="131"/>
      <c r="Z3522" s="237">
        <v>100</v>
      </c>
      <c r="AA3522" s="131"/>
    </row>
    <row r="3523" spans="1:27" x14ac:dyDescent="0.25">
      <c r="A3523" s="262">
        <v>-19300</v>
      </c>
      <c r="B3523" s="237">
        <v>146.6092187918893</v>
      </c>
      <c r="C3523" s="238">
        <v>145.82612810441302</v>
      </c>
      <c r="O3523" s="131"/>
      <c r="P3523" s="131"/>
      <c r="Q3523" s="131"/>
      <c r="R3523" s="131"/>
      <c r="S3523" s="131"/>
      <c r="T3523" s="131"/>
      <c r="U3523" s="7"/>
      <c r="V3523" s="131"/>
      <c r="W3523" s="131"/>
      <c r="X3523" s="131"/>
      <c r="Z3523" s="237">
        <v>100</v>
      </c>
      <c r="AA3523" s="131"/>
    </row>
    <row r="3524" spans="1:27" x14ac:dyDescent="0.25">
      <c r="A3524" s="262">
        <v>-19310</v>
      </c>
      <c r="B3524" s="237">
        <v>146.67672783712143</v>
      </c>
      <c r="C3524" s="238">
        <v>145.89399819901149</v>
      </c>
      <c r="O3524" s="131"/>
      <c r="P3524" s="131"/>
      <c r="Q3524" s="131"/>
      <c r="R3524" s="131"/>
      <c r="S3524" s="131"/>
      <c r="T3524" s="131"/>
      <c r="U3524" s="7"/>
      <c r="V3524" s="131"/>
      <c r="W3524" s="131"/>
      <c r="X3524" s="131"/>
      <c r="Z3524" s="237">
        <v>100</v>
      </c>
      <c r="AA3524" s="131"/>
    </row>
    <row r="3525" spans="1:27" x14ac:dyDescent="0.25">
      <c r="A3525" s="262">
        <v>-19320</v>
      </c>
      <c r="B3525" s="237">
        <v>146.74418551291464</v>
      </c>
      <c r="C3525" s="238">
        <v>145.96050844875157</v>
      </c>
      <c r="O3525" s="131"/>
      <c r="P3525" s="131"/>
      <c r="Q3525" s="131"/>
      <c r="R3525" s="131"/>
      <c r="S3525" s="131"/>
      <c r="T3525" s="131"/>
      <c r="U3525" s="7"/>
      <c r="V3525" s="131"/>
      <c r="W3525" s="131"/>
      <c r="X3525" s="131"/>
      <c r="Z3525" s="237">
        <v>100</v>
      </c>
      <c r="AA3525" s="131"/>
    </row>
    <row r="3526" spans="1:27" x14ac:dyDescent="0.25">
      <c r="A3526" s="262">
        <v>-19330</v>
      </c>
      <c r="B3526" s="237">
        <v>146.81290367901008</v>
      </c>
      <c r="C3526" s="238">
        <v>146.02827804201718</v>
      </c>
      <c r="O3526" s="131"/>
      <c r="P3526" s="131"/>
      <c r="Q3526" s="131"/>
      <c r="R3526" s="131"/>
      <c r="S3526" s="131"/>
      <c r="T3526" s="131"/>
      <c r="U3526" s="7"/>
      <c r="V3526" s="131"/>
      <c r="W3526" s="131"/>
      <c r="X3526" s="131"/>
      <c r="Z3526" s="237">
        <v>100</v>
      </c>
      <c r="AA3526" s="131"/>
    </row>
    <row r="3527" spans="1:27" x14ac:dyDescent="0.25">
      <c r="A3527" s="262">
        <v>-19340</v>
      </c>
      <c r="B3527" s="237">
        <v>146.88025953383064</v>
      </c>
      <c r="C3527" s="238">
        <v>146.0959978470103</v>
      </c>
      <c r="O3527" s="131"/>
      <c r="P3527" s="131"/>
      <c r="Q3527" s="131"/>
      <c r="R3527" s="131"/>
      <c r="S3527" s="131"/>
      <c r="T3527" s="131"/>
      <c r="U3527" s="7"/>
      <c r="V3527" s="131"/>
      <c r="W3527" s="131"/>
      <c r="X3527" s="131"/>
      <c r="Z3527" s="237">
        <v>100</v>
      </c>
      <c r="AA3527" s="131"/>
    </row>
    <row r="3528" spans="1:27" x14ac:dyDescent="0.25">
      <c r="A3528" s="262">
        <v>-19350</v>
      </c>
      <c r="B3528" s="237">
        <v>146.93046495367386</v>
      </c>
      <c r="C3528" s="238">
        <v>146.14525398638884</v>
      </c>
      <c r="O3528" s="131"/>
      <c r="P3528" s="131"/>
      <c r="Q3528" s="131"/>
      <c r="R3528" s="131"/>
      <c r="S3528" s="131"/>
      <c r="T3528" s="131"/>
      <c r="U3528" s="7"/>
      <c r="V3528" s="131"/>
      <c r="W3528" s="131"/>
      <c r="X3528" s="131"/>
      <c r="Z3528" s="237">
        <v>100</v>
      </c>
      <c r="AA3528" s="131"/>
    </row>
    <row r="3529" spans="1:27" x14ac:dyDescent="0.25">
      <c r="A3529" s="262">
        <v>-19360</v>
      </c>
      <c r="B3529" s="237">
        <v>146.99769581030569</v>
      </c>
      <c r="C3529" s="238">
        <v>146.21285126679561</v>
      </c>
      <c r="O3529" s="131"/>
      <c r="P3529" s="131"/>
      <c r="Q3529" s="131"/>
      <c r="R3529" s="131"/>
      <c r="S3529" s="131"/>
      <c r="T3529" s="131"/>
      <c r="U3529" s="7"/>
      <c r="V3529" s="131"/>
      <c r="W3529" s="131"/>
      <c r="X3529" s="131"/>
      <c r="Z3529" s="237">
        <v>100</v>
      </c>
      <c r="AA3529" s="131"/>
    </row>
    <row r="3530" spans="1:27" x14ac:dyDescent="0.25">
      <c r="A3530" s="262">
        <v>-19370</v>
      </c>
      <c r="B3530" s="237">
        <v>147.04773433983263</v>
      </c>
      <c r="C3530" s="238">
        <v>146.26325825755774</v>
      </c>
      <c r="O3530" s="131"/>
      <c r="P3530" s="131"/>
      <c r="Q3530" s="131"/>
      <c r="R3530" s="131"/>
      <c r="S3530" s="131"/>
      <c r="T3530" s="131"/>
      <c r="U3530" s="7"/>
      <c r="V3530" s="131"/>
      <c r="W3530" s="131"/>
      <c r="X3530" s="131"/>
      <c r="Z3530" s="237">
        <v>100</v>
      </c>
      <c r="AA3530" s="131"/>
    </row>
    <row r="3531" spans="1:27" x14ac:dyDescent="0.25">
      <c r="A3531" s="262">
        <v>-19380</v>
      </c>
      <c r="B3531" s="237">
        <v>147.09767863768789</v>
      </c>
      <c r="C3531" s="238">
        <v>146.31225301544131</v>
      </c>
      <c r="O3531" s="131"/>
      <c r="P3531" s="131"/>
      <c r="Q3531" s="131"/>
      <c r="R3531" s="131"/>
      <c r="S3531" s="131"/>
      <c r="T3531" s="131"/>
      <c r="U3531" s="7"/>
      <c r="V3531" s="131"/>
      <c r="W3531" s="131"/>
      <c r="X3531" s="131"/>
      <c r="Z3531" s="237">
        <v>100</v>
      </c>
      <c r="AA3531" s="131"/>
    </row>
    <row r="3532" spans="1:27" x14ac:dyDescent="0.25">
      <c r="A3532" s="262">
        <v>-19390</v>
      </c>
      <c r="B3532" s="237">
        <v>147.14752840244171</v>
      </c>
      <c r="C3532" s="238">
        <v>146.361152090888</v>
      </c>
      <c r="O3532" s="131"/>
      <c r="P3532" s="131"/>
      <c r="Q3532" s="131"/>
      <c r="R3532" s="131"/>
      <c r="S3532" s="131"/>
      <c r="T3532" s="131"/>
      <c r="U3532" s="7"/>
      <c r="V3532" s="131"/>
      <c r="W3532" s="131"/>
      <c r="X3532" s="131"/>
      <c r="Z3532" s="237">
        <v>100</v>
      </c>
      <c r="AA3532" s="131"/>
    </row>
    <row r="3533" spans="1:27" x14ac:dyDescent="0.25">
      <c r="A3533" s="262">
        <v>-19400</v>
      </c>
      <c r="B3533" s="237">
        <v>147.17875796379988</v>
      </c>
      <c r="C3533" s="238">
        <v>146.39275305280336</v>
      </c>
      <c r="O3533" s="131"/>
      <c r="P3533" s="131"/>
      <c r="Q3533" s="131"/>
      <c r="R3533" s="131"/>
      <c r="S3533" s="131"/>
      <c r="T3533" s="131"/>
      <c r="U3533" s="7"/>
      <c r="V3533" s="131"/>
      <c r="W3533" s="131"/>
      <c r="X3533" s="131"/>
      <c r="Z3533" s="237">
        <v>100</v>
      </c>
      <c r="AA3533" s="131"/>
    </row>
    <row r="3534" spans="1:27" x14ac:dyDescent="0.25">
      <c r="A3534" s="262">
        <v>-19410</v>
      </c>
      <c r="B3534" s="237">
        <v>147.20984754073129</v>
      </c>
      <c r="C3534" s="238">
        <v>146.42421608150744</v>
      </c>
      <c r="O3534" s="131"/>
      <c r="P3534" s="131"/>
      <c r="Q3534" s="131"/>
      <c r="R3534" s="131"/>
      <c r="S3534" s="131"/>
      <c r="T3534" s="131"/>
      <c r="U3534" s="7"/>
      <c r="V3534" s="131"/>
      <c r="W3534" s="131"/>
      <c r="X3534" s="131"/>
      <c r="Z3534" s="237">
        <v>100</v>
      </c>
      <c r="AA3534" s="131"/>
    </row>
    <row r="3535" spans="1:27" x14ac:dyDescent="0.25">
      <c r="A3535" s="262">
        <v>-19420</v>
      </c>
      <c r="B3535" s="237">
        <v>147.24212319446812</v>
      </c>
      <c r="C3535" s="238">
        <v>146.45554079678945</v>
      </c>
      <c r="O3535" s="131"/>
      <c r="P3535" s="131"/>
      <c r="Q3535" s="131"/>
      <c r="R3535" s="131"/>
      <c r="S3535" s="131"/>
      <c r="T3535" s="131"/>
      <c r="U3535" s="7"/>
      <c r="V3535" s="131"/>
      <c r="W3535" s="131"/>
      <c r="X3535" s="131"/>
      <c r="Z3535" s="237">
        <v>100</v>
      </c>
      <c r="AA3535" s="131"/>
    </row>
    <row r="3536" spans="1:27" x14ac:dyDescent="0.25">
      <c r="A3536" s="262">
        <v>-19430</v>
      </c>
      <c r="B3536" s="237">
        <v>147.27293325347014</v>
      </c>
      <c r="C3536" s="238">
        <v>146.48672681772018</v>
      </c>
      <c r="O3536" s="131"/>
      <c r="P3536" s="131"/>
      <c r="Q3536" s="131"/>
      <c r="R3536" s="131"/>
      <c r="S3536" s="131"/>
      <c r="T3536" s="131"/>
      <c r="U3536" s="7"/>
      <c r="V3536" s="131"/>
      <c r="W3536" s="131"/>
      <c r="X3536" s="131"/>
      <c r="Z3536" s="237">
        <v>100</v>
      </c>
      <c r="AA3536" s="131"/>
    </row>
    <row r="3537" spans="1:27" x14ac:dyDescent="0.25">
      <c r="A3537" s="262">
        <v>-19440</v>
      </c>
      <c r="B3537" s="237">
        <v>147.32354705744717</v>
      </c>
      <c r="C3537" s="238">
        <v>146.53638898728337</v>
      </c>
      <c r="O3537" s="131"/>
      <c r="P3537" s="131"/>
      <c r="Q3537" s="131"/>
      <c r="R3537" s="131"/>
      <c r="S3537" s="131"/>
      <c r="T3537" s="131"/>
      <c r="U3537" s="7"/>
      <c r="V3537" s="131"/>
      <c r="W3537" s="131"/>
      <c r="X3537" s="131"/>
      <c r="Z3537" s="237">
        <v>100</v>
      </c>
      <c r="AA3537" s="131"/>
    </row>
    <row r="3538" spans="1:27" x14ac:dyDescent="0.25">
      <c r="A3538" s="262">
        <v>-19450</v>
      </c>
      <c r="B3538" s="237">
        <v>147.35409859406261</v>
      </c>
      <c r="C3538" s="238">
        <v>146.56731900595298</v>
      </c>
      <c r="O3538" s="131"/>
      <c r="P3538" s="131"/>
      <c r="Q3538" s="131"/>
      <c r="R3538" s="131"/>
      <c r="S3538" s="131"/>
      <c r="T3538" s="131"/>
      <c r="U3538" s="7"/>
      <c r="V3538" s="131"/>
      <c r="W3538" s="131"/>
      <c r="X3538" s="131"/>
      <c r="Z3538" s="237">
        <v>100</v>
      </c>
      <c r="AA3538" s="131"/>
    </row>
    <row r="3539" spans="1:27" x14ac:dyDescent="0.25">
      <c r="A3539" s="262">
        <v>-19460</v>
      </c>
      <c r="B3539" s="237">
        <v>147.40450144283119</v>
      </c>
      <c r="C3539" s="238">
        <v>146.61810240627969</v>
      </c>
      <c r="O3539" s="131"/>
      <c r="P3539" s="131"/>
      <c r="Q3539" s="131"/>
      <c r="R3539" s="131"/>
      <c r="S3539" s="131"/>
      <c r="T3539" s="131"/>
      <c r="U3539" s="7"/>
      <c r="V3539" s="131"/>
      <c r="W3539" s="131"/>
      <c r="X3539" s="131"/>
      <c r="Z3539" s="237">
        <v>100</v>
      </c>
      <c r="AA3539" s="131"/>
    </row>
    <row r="3540" spans="1:27" x14ac:dyDescent="0.25">
      <c r="A3540" s="262">
        <v>-19470</v>
      </c>
      <c r="B3540" s="237">
        <v>147.4548104197161</v>
      </c>
      <c r="C3540" s="238">
        <v>146.66745951562424</v>
      </c>
      <c r="O3540" s="131"/>
      <c r="P3540" s="131"/>
      <c r="Q3540" s="131"/>
      <c r="R3540" s="131"/>
      <c r="S3540" s="131"/>
      <c r="T3540" s="131"/>
      <c r="U3540" s="7"/>
      <c r="V3540" s="131"/>
      <c r="W3540" s="131"/>
      <c r="X3540" s="131"/>
      <c r="Z3540" s="237">
        <v>100</v>
      </c>
      <c r="AA3540" s="131"/>
    </row>
    <row r="3541" spans="1:27" x14ac:dyDescent="0.25">
      <c r="A3541" s="262">
        <v>-19480</v>
      </c>
      <c r="B3541" s="237">
        <v>147.50368911527934</v>
      </c>
      <c r="C3541" s="238">
        <v>146.71672129983978</v>
      </c>
      <c r="O3541" s="131"/>
      <c r="P3541" s="131"/>
      <c r="Q3541" s="131"/>
      <c r="R3541" s="131"/>
      <c r="S3541" s="131"/>
      <c r="T3541" s="131"/>
      <c r="U3541" s="7"/>
      <c r="V3541" s="131"/>
      <c r="W3541" s="131"/>
      <c r="X3541" s="131"/>
      <c r="Z3541" s="237">
        <v>100</v>
      </c>
      <c r="AA3541" s="131"/>
    </row>
    <row r="3542" spans="1:27" x14ac:dyDescent="0.25">
      <c r="A3542" s="262">
        <v>-19490</v>
      </c>
      <c r="B3542" s="237">
        <v>147.53507966905028</v>
      </c>
      <c r="C3542" s="238">
        <v>146.7484970232012</v>
      </c>
      <c r="O3542" s="131"/>
      <c r="P3542" s="131"/>
      <c r="Q3542" s="131"/>
      <c r="R3542" s="131"/>
      <c r="S3542" s="131"/>
      <c r="T3542" s="131"/>
      <c r="U3542" s="7"/>
      <c r="V3542" s="131"/>
      <c r="W3542" s="131"/>
      <c r="X3542" s="131"/>
      <c r="Z3542" s="237">
        <v>100</v>
      </c>
      <c r="AA3542" s="131"/>
    </row>
    <row r="3543" spans="1:27" x14ac:dyDescent="0.25">
      <c r="A3543" s="262">
        <v>-19500</v>
      </c>
      <c r="B3543" s="237">
        <v>147.58508093335701</v>
      </c>
      <c r="C3543" s="238">
        <v>146.79754619772453</v>
      </c>
      <c r="O3543" s="131"/>
      <c r="P3543" s="131"/>
      <c r="Q3543" s="131"/>
      <c r="R3543" s="131"/>
      <c r="S3543" s="131"/>
      <c r="T3543" s="131"/>
      <c r="U3543" s="7"/>
      <c r="V3543" s="131"/>
      <c r="W3543" s="131"/>
      <c r="X3543" s="131"/>
      <c r="Z3543" s="237">
        <v>100</v>
      </c>
      <c r="AA3543" s="131"/>
    </row>
    <row r="3544" spans="1:27" x14ac:dyDescent="0.25">
      <c r="A3544" s="262">
        <v>-19510</v>
      </c>
      <c r="B3544" s="237">
        <v>147.63498708845887</v>
      </c>
      <c r="C3544" s="238">
        <v>146.84784007656992</v>
      </c>
      <c r="O3544" s="131"/>
      <c r="P3544" s="131"/>
      <c r="Q3544" s="131"/>
      <c r="R3544" s="131"/>
      <c r="S3544" s="131"/>
      <c r="T3544" s="131"/>
      <c r="U3544" s="7"/>
      <c r="V3544" s="131"/>
      <c r="W3544" s="131"/>
      <c r="X3544" s="131"/>
      <c r="Z3544" s="237">
        <v>100</v>
      </c>
      <c r="AA3544" s="131"/>
    </row>
    <row r="3545" spans="1:27" x14ac:dyDescent="0.25">
      <c r="A3545" s="262">
        <v>-19520</v>
      </c>
      <c r="B3545" s="237">
        <v>147.68614041992726</v>
      </c>
      <c r="C3545" s="238">
        <v>146.89669804606774</v>
      </c>
      <c r="O3545" s="131"/>
      <c r="P3545" s="131"/>
      <c r="Q3545" s="131"/>
      <c r="R3545" s="131"/>
      <c r="S3545" s="131"/>
      <c r="T3545" s="131"/>
      <c r="U3545" s="7"/>
      <c r="V3545" s="131"/>
      <c r="W3545" s="131"/>
      <c r="X3545" s="131"/>
      <c r="Z3545" s="237">
        <v>100</v>
      </c>
      <c r="AA3545" s="131"/>
    </row>
    <row r="3546" spans="1:27" x14ac:dyDescent="0.25">
      <c r="A3546" s="262">
        <v>-19530</v>
      </c>
      <c r="B3546" s="237">
        <v>147.73585707061193</v>
      </c>
      <c r="C3546" s="238">
        <v>146.94680335967564</v>
      </c>
      <c r="O3546" s="131"/>
      <c r="P3546" s="131"/>
      <c r="Q3546" s="131"/>
      <c r="R3546" s="131"/>
      <c r="S3546" s="131"/>
      <c r="T3546" s="131"/>
      <c r="U3546" s="7"/>
      <c r="V3546" s="131"/>
      <c r="W3546" s="131"/>
      <c r="X3546" s="131"/>
      <c r="Z3546" s="237">
        <v>100</v>
      </c>
      <c r="AA3546" s="131"/>
    </row>
    <row r="3547" spans="1:27" x14ac:dyDescent="0.25">
      <c r="A3547" s="262">
        <v>-19540</v>
      </c>
      <c r="B3547" s="237">
        <v>147.78547770177261</v>
      </c>
      <c r="C3547" s="238">
        <v>146.99681475125632</v>
      </c>
      <c r="O3547" s="131"/>
      <c r="P3547" s="131"/>
      <c r="Q3547" s="131"/>
      <c r="R3547" s="131"/>
      <c r="S3547" s="131"/>
      <c r="T3547" s="131"/>
      <c r="U3547" s="7"/>
      <c r="V3547" s="131"/>
      <c r="W3547" s="131"/>
      <c r="X3547" s="131"/>
      <c r="Z3547" s="237">
        <v>100</v>
      </c>
      <c r="AA3547" s="131"/>
    </row>
    <row r="3548" spans="1:27" x14ac:dyDescent="0.25">
      <c r="A3548" s="262">
        <v>-19550</v>
      </c>
      <c r="B3548" s="237">
        <v>147.81748489505426</v>
      </c>
      <c r="C3548" s="238">
        <v>147.02786733672698</v>
      </c>
      <c r="O3548" s="131"/>
      <c r="P3548" s="131"/>
      <c r="Q3548" s="131"/>
      <c r="R3548" s="131"/>
      <c r="S3548" s="131"/>
      <c r="T3548" s="131"/>
      <c r="U3548" s="7"/>
      <c r="V3548" s="131"/>
      <c r="W3548" s="131"/>
      <c r="X3548" s="131"/>
      <c r="Z3548" s="237">
        <v>100</v>
      </c>
      <c r="AA3548" s="131"/>
    </row>
    <row r="3549" spans="1:27" x14ac:dyDescent="0.25">
      <c r="A3549" s="262">
        <v>-19560</v>
      </c>
      <c r="B3549" s="237">
        <v>147.86689136776977</v>
      </c>
      <c r="C3549" s="238">
        <v>147.0776671473933</v>
      </c>
      <c r="O3549" s="131"/>
      <c r="P3549" s="131"/>
      <c r="Q3549" s="131"/>
      <c r="R3549" s="131"/>
      <c r="S3549" s="131"/>
      <c r="T3549" s="131"/>
      <c r="U3549" s="7"/>
      <c r="V3549" s="131"/>
      <c r="W3549" s="131"/>
      <c r="X3549" s="131"/>
      <c r="Z3549" s="237">
        <v>100</v>
      </c>
      <c r="AA3549" s="131"/>
    </row>
    <row r="3550" spans="1:27" x14ac:dyDescent="0.25">
      <c r="A3550" s="262">
        <v>-19570</v>
      </c>
      <c r="B3550" s="237">
        <v>147.9175516118427</v>
      </c>
      <c r="C3550" s="238">
        <v>147.12737210428693</v>
      </c>
      <c r="O3550" s="131"/>
      <c r="P3550" s="131"/>
      <c r="Q3550" s="131"/>
      <c r="R3550" s="131"/>
      <c r="S3550" s="131"/>
      <c r="T3550" s="131"/>
      <c r="U3550" s="7"/>
      <c r="V3550" s="131"/>
      <c r="W3550" s="131"/>
      <c r="X3550" s="131"/>
      <c r="Z3550" s="237">
        <v>100</v>
      </c>
      <c r="AA3550" s="131"/>
    </row>
    <row r="3551" spans="1:27" x14ac:dyDescent="0.25">
      <c r="A3551" s="262">
        <v>-19580</v>
      </c>
      <c r="B3551" s="237">
        <v>147.9667654867018</v>
      </c>
      <c r="C3551" s="238">
        <v>147.17698190482182</v>
      </c>
      <c r="O3551" s="131"/>
      <c r="P3551" s="131"/>
      <c r="Q3551" s="131"/>
      <c r="R3551" s="131"/>
      <c r="S3551" s="131"/>
      <c r="T3551" s="131"/>
      <c r="U3551" s="7"/>
      <c r="V3551" s="131"/>
      <c r="W3551" s="131"/>
      <c r="X3551" s="131"/>
      <c r="Z3551" s="237">
        <v>100</v>
      </c>
      <c r="AA3551" s="131"/>
    </row>
    <row r="3552" spans="1:27" x14ac:dyDescent="0.25">
      <c r="A3552" s="262">
        <v>-19590</v>
      </c>
      <c r="B3552" s="237">
        <v>147.99827970692616</v>
      </c>
      <c r="C3552" s="238">
        <v>147.20889416688064</v>
      </c>
      <c r="O3552" s="131"/>
      <c r="P3552" s="131"/>
      <c r="Q3552" s="131"/>
      <c r="R3552" s="131"/>
      <c r="S3552" s="131"/>
      <c r="T3552" s="131"/>
      <c r="U3552" s="7"/>
      <c r="V3552" s="131"/>
      <c r="W3552" s="131"/>
      <c r="X3552" s="131"/>
      <c r="Z3552" s="237">
        <v>100</v>
      </c>
      <c r="AA3552" s="131"/>
    </row>
    <row r="3553" spans="1:27" x14ac:dyDescent="0.25">
      <c r="A3553" s="262">
        <v>-19600</v>
      </c>
      <c r="B3553" s="237">
        <v>148.03100907654809</v>
      </c>
      <c r="C3553" s="238">
        <v>147.24066805405985</v>
      </c>
      <c r="O3553" s="131"/>
      <c r="P3553" s="131"/>
      <c r="Q3553" s="131"/>
      <c r="R3553" s="131"/>
      <c r="S3553" s="131"/>
      <c r="T3553" s="131"/>
      <c r="U3553" s="7"/>
      <c r="V3553" s="131"/>
      <c r="W3553" s="131"/>
      <c r="X3553" s="131"/>
      <c r="Z3553" s="237">
        <v>100</v>
      </c>
      <c r="AA3553" s="131"/>
    </row>
    <row r="3554" spans="1:27" x14ac:dyDescent="0.25">
      <c r="A3554" s="262">
        <v>-19610</v>
      </c>
      <c r="B3554" s="237">
        <v>148.06224356021389</v>
      </c>
      <c r="C3554" s="238">
        <v>147.27230318462335</v>
      </c>
      <c r="O3554" s="131"/>
      <c r="P3554" s="131"/>
      <c r="Q3554" s="131"/>
      <c r="R3554" s="131"/>
      <c r="S3554" s="131"/>
      <c r="T3554" s="131"/>
      <c r="U3554" s="7"/>
      <c r="V3554" s="131"/>
      <c r="W3554" s="131"/>
      <c r="X3554" s="131"/>
      <c r="Z3554" s="237">
        <v>100</v>
      </c>
      <c r="AA3554" s="131"/>
    </row>
    <row r="3555" spans="1:27" x14ac:dyDescent="0.25">
      <c r="A3555" s="262">
        <v>-19620</v>
      </c>
      <c r="B3555" s="237">
        <v>148.09333677698206</v>
      </c>
      <c r="C3555" s="238">
        <v>147.30379917611373</v>
      </c>
      <c r="O3555" s="131"/>
      <c r="P3555" s="131"/>
      <c r="Q3555" s="131"/>
      <c r="R3555" s="131"/>
      <c r="S3555" s="131"/>
      <c r="T3555" s="131"/>
      <c r="U3555" s="7"/>
      <c r="V3555" s="131"/>
      <c r="W3555" s="131"/>
      <c r="X3555" s="131"/>
      <c r="Z3555" s="237">
        <v>100</v>
      </c>
      <c r="AA3555" s="131"/>
    </row>
    <row r="3556" spans="1:27" x14ac:dyDescent="0.25">
      <c r="A3556" s="262">
        <v>-19630</v>
      </c>
      <c r="B3556" s="237">
        <v>148.10660088217921</v>
      </c>
      <c r="C3556" s="238">
        <v>147.31610761481178</v>
      </c>
      <c r="O3556" s="131"/>
      <c r="P3556" s="131"/>
      <c r="Q3556" s="131"/>
      <c r="R3556" s="131"/>
      <c r="S3556" s="131"/>
      <c r="T3556" s="131"/>
      <c r="U3556" s="7"/>
      <c r="V3556" s="131"/>
      <c r="W3556" s="131"/>
      <c r="X3556" s="131"/>
      <c r="Z3556" s="237">
        <v>100</v>
      </c>
      <c r="AA3556" s="131"/>
    </row>
    <row r="3557" spans="1:27" x14ac:dyDescent="0.25">
      <c r="A3557" s="262">
        <v>-19640</v>
      </c>
      <c r="B3557" s="237">
        <v>148.13875121252735</v>
      </c>
      <c r="C3557" s="238">
        <v>147.34730112190979</v>
      </c>
      <c r="O3557" s="131"/>
      <c r="P3557" s="131"/>
      <c r="Q3557" s="131"/>
      <c r="R3557" s="131"/>
      <c r="S3557" s="131"/>
      <c r="T3557" s="131"/>
      <c r="U3557" s="7"/>
      <c r="V3557" s="131"/>
      <c r="W3557" s="131"/>
      <c r="X3557" s="131"/>
      <c r="Z3557" s="237">
        <v>100</v>
      </c>
      <c r="AA3557" s="131"/>
    </row>
    <row r="3558" spans="1:27" x14ac:dyDescent="0.25">
      <c r="A3558" s="262">
        <v>-19650</v>
      </c>
      <c r="B3558" s="237">
        <v>148.18849268342868</v>
      </c>
      <c r="C3558" s="238">
        <v>147.39744848072476</v>
      </c>
      <c r="O3558" s="131"/>
      <c r="P3558" s="131"/>
      <c r="Q3558" s="131"/>
      <c r="R3558" s="131"/>
      <c r="S3558" s="131"/>
      <c r="T3558" s="131"/>
      <c r="U3558" s="7"/>
      <c r="V3558" s="131"/>
      <c r="W3558" s="131"/>
      <c r="X3558" s="131"/>
      <c r="Z3558" s="237">
        <v>100</v>
      </c>
      <c r="AA3558" s="131"/>
    </row>
    <row r="3559" spans="1:27" x14ac:dyDescent="0.25">
      <c r="A3559" s="262">
        <v>-19660</v>
      </c>
      <c r="B3559" s="237">
        <v>148.22038576969138</v>
      </c>
      <c r="C3559" s="238">
        <v>147.42974959703812</v>
      </c>
      <c r="O3559" s="131"/>
      <c r="P3559" s="131"/>
      <c r="Q3559" s="131"/>
      <c r="R3559" s="131"/>
      <c r="S3559" s="131"/>
      <c r="T3559" s="131"/>
      <c r="U3559" s="7"/>
      <c r="V3559" s="131"/>
      <c r="W3559" s="131"/>
      <c r="X3559" s="131"/>
      <c r="Z3559" s="237">
        <v>100</v>
      </c>
      <c r="AA3559" s="131"/>
    </row>
    <row r="3560" spans="1:27" x14ac:dyDescent="0.25">
      <c r="A3560" s="262">
        <v>-19670</v>
      </c>
      <c r="B3560" s="237">
        <v>148.2699122017315</v>
      </c>
      <c r="C3560" s="238">
        <v>147.47968620585689</v>
      </c>
      <c r="O3560" s="131"/>
      <c r="P3560" s="131"/>
      <c r="Q3560" s="131"/>
      <c r="R3560" s="131"/>
      <c r="S3560" s="131"/>
      <c r="T3560" s="131"/>
      <c r="U3560" s="7"/>
      <c r="V3560" s="131"/>
      <c r="W3560" s="131"/>
      <c r="X3560" s="131"/>
      <c r="Z3560" s="237">
        <v>100</v>
      </c>
      <c r="AA3560" s="131"/>
    </row>
    <row r="3561" spans="1:27" x14ac:dyDescent="0.25">
      <c r="A3561" s="262">
        <v>-19680</v>
      </c>
      <c r="B3561" s="237">
        <v>148.32071019888599</v>
      </c>
      <c r="C3561" s="238">
        <v>147.52952770327011</v>
      </c>
      <c r="O3561" s="131"/>
      <c r="P3561" s="131"/>
      <c r="Q3561" s="131"/>
      <c r="R3561" s="131"/>
      <c r="S3561" s="131"/>
      <c r="T3561" s="131"/>
      <c r="U3561" s="7"/>
      <c r="V3561" s="131"/>
      <c r="W3561" s="131"/>
      <c r="X3561" s="131"/>
      <c r="Z3561" s="237">
        <v>100</v>
      </c>
      <c r="AA3561" s="131"/>
    </row>
    <row r="3562" spans="1:27" x14ac:dyDescent="0.25">
      <c r="A3562" s="262">
        <v>-19690</v>
      </c>
      <c r="B3562" s="237">
        <v>148.37141393898429</v>
      </c>
      <c r="C3562" s="238">
        <v>147.57927378586749</v>
      </c>
      <c r="O3562" s="131"/>
      <c r="P3562" s="131"/>
      <c r="Q3562" s="131"/>
      <c r="R3562" s="131"/>
      <c r="S3562" s="131"/>
      <c r="T3562" s="131"/>
      <c r="U3562" s="7"/>
      <c r="V3562" s="131"/>
      <c r="W3562" s="131"/>
      <c r="X3562" s="131"/>
      <c r="Z3562" s="237">
        <v>100</v>
      </c>
      <c r="AA3562" s="131"/>
    </row>
    <row r="3563" spans="1:27" x14ac:dyDescent="0.25">
      <c r="A3563" s="262">
        <v>-19700</v>
      </c>
      <c r="B3563" s="237">
        <v>148.43986098552458</v>
      </c>
      <c r="C3563" s="238">
        <v>147.64676201574585</v>
      </c>
      <c r="O3563" s="131"/>
      <c r="P3563" s="131"/>
      <c r="Q3563" s="131"/>
      <c r="R3563" s="131"/>
      <c r="S3563" s="131"/>
      <c r="T3563" s="131"/>
      <c r="U3563" s="7"/>
      <c r="V3563" s="131"/>
      <c r="W3563" s="131"/>
      <c r="X3563" s="131"/>
      <c r="Z3563" s="237">
        <v>100</v>
      </c>
      <c r="AA3563" s="131"/>
    </row>
    <row r="3564" spans="1:27" x14ac:dyDescent="0.25">
      <c r="A3564" s="262">
        <v>-19710</v>
      </c>
      <c r="B3564" s="237">
        <v>148.50825635157264</v>
      </c>
      <c r="C3564" s="238">
        <v>147.7155712089745</v>
      </c>
      <c r="O3564" s="131"/>
      <c r="P3564" s="131"/>
      <c r="Q3564" s="131"/>
      <c r="R3564" s="131"/>
      <c r="S3564" s="131"/>
      <c r="T3564" s="131"/>
      <c r="U3564" s="7"/>
      <c r="V3564" s="131"/>
      <c r="W3564" s="131"/>
      <c r="X3564" s="131"/>
      <c r="Z3564" s="237">
        <v>100</v>
      </c>
      <c r="AA3564" s="131"/>
    </row>
    <row r="3565" spans="1:27" x14ac:dyDescent="0.25">
      <c r="A3565" s="262">
        <v>-19720</v>
      </c>
      <c r="B3565" s="237">
        <v>148.57659981173734</v>
      </c>
      <c r="C3565" s="238">
        <v>147.78433066009217</v>
      </c>
      <c r="O3565" s="131"/>
      <c r="P3565" s="131"/>
      <c r="Q3565" s="131"/>
      <c r="R3565" s="131"/>
      <c r="S3565" s="131"/>
      <c r="T3565" s="131"/>
      <c r="U3565" s="7"/>
      <c r="V3565" s="131"/>
      <c r="W3565" s="131"/>
      <c r="X3565" s="131"/>
      <c r="Z3565" s="237">
        <v>100</v>
      </c>
      <c r="AA3565" s="131"/>
    </row>
    <row r="3566" spans="1:27" x14ac:dyDescent="0.25">
      <c r="A3566" s="262">
        <v>-19730</v>
      </c>
      <c r="B3566" s="237">
        <v>148.64626827231811</v>
      </c>
      <c r="C3566" s="238">
        <v>147.85166301570902</v>
      </c>
      <c r="O3566" s="131"/>
      <c r="P3566" s="131"/>
      <c r="Q3566" s="131"/>
      <c r="R3566" s="131"/>
      <c r="S3566" s="131"/>
      <c r="T3566" s="131"/>
      <c r="U3566" s="7"/>
      <c r="V3566" s="131"/>
      <c r="W3566" s="131"/>
      <c r="X3566" s="131"/>
      <c r="Z3566" s="237">
        <v>100</v>
      </c>
      <c r="AA3566" s="131"/>
    </row>
    <row r="3567" spans="1:27" x14ac:dyDescent="0.25">
      <c r="A3567" s="262">
        <v>-19740</v>
      </c>
      <c r="B3567" s="237">
        <v>148.71450890956049</v>
      </c>
      <c r="C3567" s="238">
        <v>147.92032065155547</v>
      </c>
      <c r="O3567" s="131"/>
      <c r="P3567" s="131"/>
      <c r="Q3567" s="131"/>
      <c r="R3567" s="131"/>
      <c r="S3567" s="131"/>
      <c r="T3567" s="131"/>
      <c r="U3567" s="7"/>
      <c r="V3567" s="131"/>
      <c r="W3567" s="131"/>
      <c r="X3567" s="131"/>
      <c r="Z3567" s="237">
        <v>100</v>
      </c>
      <c r="AA3567" s="131"/>
    </row>
    <row r="3568" spans="1:27" x14ac:dyDescent="0.25">
      <c r="A3568" s="262">
        <v>-19750</v>
      </c>
      <c r="B3568" s="237">
        <v>148.78407743191607</v>
      </c>
      <c r="C3568" s="238">
        <v>147.98892787819653</v>
      </c>
      <c r="O3568" s="131"/>
      <c r="P3568" s="131"/>
      <c r="Q3568" s="131"/>
      <c r="R3568" s="131"/>
      <c r="S3568" s="131"/>
      <c r="T3568" s="131"/>
      <c r="U3568" s="7"/>
      <c r="V3568" s="131"/>
      <c r="W3568" s="131"/>
      <c r="X3568" s="131"/>
      <c r="Z3568" s="237">
        <v>100</v>
      </c>
      <c r="AA3568" s="131"/>
    </row>
    <row r="3569" spans="1:27" x14ac:dyDescent="0.25">
      <c r="A3569" s="262">
        <v>-19760</v>
      </c>
      <c r="B3569" s="237">
        <v>148.87018215294626</v>
      </c>
      <c r="C3569" s="238">
        <v>148.07545227885893</v>
      </c>
      <c r="O3569" s="131"/>
      <c r="P3569" s="131"/>
      <c r="Q3569" s="131"/>
      <c r="R3569" s="131"/>
      <c r="S3569" s="131"/>
      <c r="T3569" s="131"/>
      <c r="U3569" s="7"/>
      <c r="V3569" s="131"/>
      <c r="W3569" s="131"/>
      <c r="X3569" s="131"/>
      <c r="Z3569" s="237">
        <v>100</v>
      </c>
      <c r="AA3569" s="131"/>
    </row>
    <row r="3570" spans="1:27" x14ac:dyDescent="0.25">
      <c r="A3570" s="262">
        <v>-19770</v>
      </c>
      <c r="B3570" s="237">
        <v>148.93967159260265</v>
      </c>
      <c r="C3570" s="238">
        <v>148.14397976722174</v>
      </c>
      <c r="O3570" s="131"/>
      <c r="P3570" s="131"/>
      <c r="Q3570" s="131"/>
      <c r="R3570" s="131"/>
      <c r="S3570" s="131"/>
      <c r="T3570" s="131"/>
      <c r="U3570" s="7"/>
      <c r="V3570" s="131"/>
      <c r="W3570" s="131"/>
      <c r="X3570" s="131"/>
      <c r="Z3570" s="237">
        <v>100</v>
      </c>
      <c r="AA3570" s="131"/>
    </row>
    <row r="3571" spans="1:27" x14ac:dyDescent="0.25">
      <c r="A3571" s="262">
        <v>-19780</v>
      </c>
      <c r="B3571" s="237">
        <v>149.02712247357556</v>
      </c>
      <c r="C3571" s="238">
        <v>148.23185301939674</v>
      </c>
      <c r="O3571" s="131"/>
      <c r="P3571" s="131"/>
      <c r="Q3571" s="131"/>
      <c r="R3571" s="131"/>
      <c r="S3571" s="131"/>
      <c r="T3571" s="131"/>
      <c r="U3571" s="7"/>
      <c r="V3571" s="131"/>
      <c r="W3571" s="131"/>
      <c r="X3571" s="131"/>
      <c r="Z3571" s="237">
        <v>100</v>
      </c>
      <c r="AA3571" s="131"/>
    </row>
    <row r="3572" spans="1:27" x14ac:dyDescent="0.25">
      <c r="A3572" s="262">
        <v>-19790</v>
      </c>
      <c r="B3572" s="237">
        <v>149.11456684647507</v>
      </c>
      <c r="C3572" s="238">
        <v>148.31833478788798</v>
      </c>
      <c r="O3572" s="131"/>
      <c r="P3572" s="131"/>
      <c r="Q3572" s="131"/>
      <c r="R3572" s="131"/>
      <c r="S3572" s="131"/>
      <c r="T3572" s="131"/>
      <c r="U3572" s="7"/>
      <c r="V3572" s="131"/>
      <c r="W3572" s="131"/>
      <c r="X3572" s="131"/>
      <c r="Z3572" s="237">
        <v>100</v>
      </c>
      <c r="AA3572" s="131"/>
    </row>
    <row r="3573" spans="1:27" x14ac:dyDescent="0.25">
      <c r="A3573" s="262">
        <v>-19800</v>
      </c>
      <c r="B3573" s="237">
        <v>149.1839496096419</v>
      </c>
      <c r="C3573" s="238">
        <v>148.38675378149776</v>
      </c>
      <c r="O3573" s="131"/>
      <c r="P3573" s="131"/>
      <c r="Q3573" s="131"/>
      <c r="R3573" s="131"/>
      <c r="S3573" s="131"/>
      <c r="T3573" s="131"/>
      <c r="U3573" s="7"/>
      <c r="V3573" s="131"/>
      <c r="W3573" s="131"/>
      <c r="X3573" s="131"/>
      <c r="Z3573" s="237">
        <v>100</v>
      </c>
      <c r="AA3573" s="131"/>
    </row>
    <row r="3574" spans="1:27" x14ac:dyDescent="0.25">
      <c r="A3574" s="262">
        <v>-19810</v>
      </c>
      <c r="B3574" s="237">
        <v>149.23381453301693</v>
      </c>
      <c r="C3574" s="238">
        <v>148.43704429273609</v>
      </c>
      <c r="O3574" s="131"/>
      <c r="P3574" s="131"/>
      <c r="Q3574" s="131"/>
      <c r="R3574" s="131"/>
      <c r="S3574" s="131"/>
      <c r="T3574" s="131"/>
      <c r="U3574" s="7"/>
      <c r="V3574" s="131"/>
      <c r="W3574" s="131"/>
      <c r="X3574" s="131"/>
      <c r="Z3574" s="237">
        <v>100</v>
      </c>
      <c r="AA3574" s="131"/>
    </row>
    <row r="3575" spans="1:27" x14ac:dyDescent="0.25">
      <c r="A3575" s="262">
        <v>-19820</v>
      </c>
      <c r="B3575" s="237">
        <v>149.28497380845869</v>
      </c>
      <c r="C3575" s="238">
        <v>148.48723914719869</v>
      </c>
      <c r="O3575" s="131"/>
      <c r="P3575" s="131"/>
      <c r="Q3575" s="131"/>
      <c r="R3575" s="131"/>
      <c r="S3575" s="131"/>
      <c r="T3575" s="131"/>
      <c r="U3575" s="7"/>
      <c r="V3575" s="131"/>
      <c r="W3575" s="131"/>
      <c r="X3575" s="131"/>
      <c r="Z3575" s="237">
        <v>100</v>
      </c>
      <c r="AA3575" s="131"/>
    </row>
    <row r="3576" spans="1:27" x14ac:dyDescent="0.25">
      <c r="A3576" s="262">
        <v>-19830</v>
      </c>
      <c r="B3576" s="237">
        <v>149.31652379795935</v>
      </c>
      <c r="C3576" s="238">
        <v>148.51921744060576</v>
      </c>
      <c r="O3576" s="131"/>
      <c r="P3576" s="131"/>
      <c r="Q3576" s="131"/>
      <c r="R3576" s="131"/>
      <c r="S3576" s="131"/>
      <c r="T3576" s="131"/>
      <c r="U3576" s="7"/>
      <c r="V3576" s="131"/>
      <c r="W3576" s="131"/>
      <c r="X3576" s="131"/>
      <c r="Z3576" s="237">
        <v>100</v>
      </c>
      <c r="AA3576" s="131"/>
    </row>
    <row r="3577" spans="1:27" x14ac:dyDescent="0.25">
      <c r="A3577" s="262">
        <v>-19840</v>
      </c>
      <c r="B3577" s="237">
        <v>149.31164638228881</v>
      </c>
      <c r="C3577" s="238">
        <v>148.51477053445132</v>
      </c>
      <c r="O3577" s="131"/>
      <c r="P3577" s="131"/>
      <c r="Q3577" s="131"/>
      <c r="R3577" s="131"/>
      <c r="S3577" s="131"/>
      <c r="T3577" s="131"/>
      <c r="U3577" s="7"/>
      <c r="V3577" s="131"/>
      <c r="W3577" s="131"/>
      <c r="X3577" s="131"/>
      <c r="Z3577" s="237">
        <v>100</v>
      </c>
      <c r="AA3577" s="131"/>
    </row>
    <row r="3578" spans="1:27" x14ac:dyDescent="0.25">
      <c r="A3578" s="262">
        <v>-19850</v>
      </c>
      <c r="B3578" s="237">
        <v>149.28697663465735</v>
      </c>
      <c r="C3578" s="238">
        <v>148.49053350665756</v>
      </c>
      <c r="O3578" s="131"/>
      <c r="P3578" s="131"/>
      <c r="Q3578" s="131"/>
      <c r="R3578" s="131"/>
      <c r="S3578" s="131"/>
      <c r="T3578" s="131"/>
      <c r="U3578" s="7"/>
      <c r="V3578" s="131"/>
      <c r="W3578" s="131"/>
      <c r="X3578" s="131"/>
      <c r="Z3578" s="237">
        <v>100</v>
      </c>
      <c r="AA3578" s="131"/>
    </row>
    <row r="3579" spans="1:27" x14ac:dyDescent="0.25">
      <c r="A3579" s="262">
        <v>-19860</v>
      </c>
      <c r="B3579" s="237">
        <v>149.24524089045013</v>
      </c>
      <c r="C3579" s="238">
        <v>148.44783373741211</v>
      </c>
      <c r="O3579" s="131"/>
      <c r="P3579" s="131"/>
      <c r="Q3579" s="131"/>
      <c r="R3579" s="131"/>
      <c r="S3579" s="131"/>
      <c r="T3579" s="131"/>
      <c r="U3579" s="7"/>
      <c r="V3579" s="131"/>
      <c r="W3579" s="131"/>
      <c r="X3579" s="131"/>
      <c r="Z3579" s="237">
        <v>100</v>
      </c>
      <c r="AA3579" s="131"/>
    </row>
    <row r="3580" spans="1:27" x14ac:dyDescent="0.25">
      <c r="A3580" s="262">
        <v>-19870</v>
      </c>
      <c r="B3580" s="237">
        <v>149.18357624570288</v>
      </c>
      <c r="C3580" s="238">
        <v>148.38800520723177</v>
      </c>
      <c r="O3580" s="131"/>
      <c r="P3580" s="131"/>
      <c r="Q3580" s="131"/>
      <c r="R3580" s="131"/>
      <c r="S3580" s="131"/>
      <c r="T3580" s="131"/>
      <c r="U3580" s="7"/>
      <c r="V3580" s="131"/>
      <c r="W3580" s="131"/>
      <c r="X3580" s="131"/>
      <c r="Z3580" s="237">
        <v>100</v>
      </c>
      <c r="AA3580" s="131"/>
    </row>
    <row r="3581" spans="1:27" x14ac:dyDescent="0.25">
      <c r="A3581" s="262">
        <v>-19880</v>
      </c>
      <c r="B3581" s="237">
        <v>149.10471547921438</v>
      </c>
      <c r="C3581" s="238">
        <v>148.30818147129344</v>
      </c>
      <c r="O3581" s="131"/>
      <c r="P3581" s="131"/>
      <c r="Q3581" s="131"/>
      <c r="R3581" s="131"/>
      <c r="S3581" s="131"/>
      <c r="T3581" s="131"/>
      <c r="U3581" s="7"/>
      <c r="V3581" s="131"/>
      <c r="W3581" s="131"/>
      <c r="X3581" s="131"/>
      <c r="Z3581" s="237">
        <v>100</v>
      </c>
      <c r="AA3581" s="131"/>
    </row>
    <row r="3582" spans="1:27" x14ac:dyDescent="0.25">
      <c r="A3582" s="262">
        <v>-19890</v>
      </c>
      <c r="B3582" s="237">
        <v>149.0254452357801</v>
      </c>
      <c r="C3582" s="238">
        <v>148.22935113884503</v>
      </c>
      <c r="O3582" s="131"/>
      <c r="P3582" s="131"/>
      <c r="Q3582" s="131"/>
      <c r="R3582" s="131"/>
      <c r="S3582" s="131"/>
      <c r="T3582" s="131"/>
      <c r="U3582" s="7"/>
      <c r="V3582" s="131"/>
      <c r="W3582" s="131"/>
      <c r="X3582" s="131"/>
      <c r="Z3582" s="237">
        <v>100</v>
      </c>
      <c r="AA3582" s="131"/>
    </row>
    <row r="3583" spans="1:27" x14ac:dyDescent="0.25">
      <c r="A3583" s="262">
        <v>-19900</v>
      </c>
      <c r="B3583" s="237">
        <v>148.94576463966652</v>
      </c>
      <c r="C3583" s="238">
        <v>148.15011268566673</v>
      </c>
      <c r="O3583" s="131"/>
      <c r="P3583" s="131"/>
      <c r="Q3583" s="131"/>
      <c r="R3583" s="131"/>
      <c r="S3583" s="131"/>
      <c r="T3583" s="131"/>
      <c r="U3583" s="7"/>
      <c r="V3583" s="131"/>
      <c r="W3583" s="131"/>
      <c r="X3583" s="131"/>
      <c r="Z3583" s="237">
        <v>100</v>
      </c>
      <c r="AA3583" s="131"/>
    </row>
    <row r="3584" spans="1:27" x14ac:dyDescent="0.25">
      <c r="A3584" s="262">
        <v>-19910</v>
      </c>
      <c r="B3584" s="237">
        <v>148.88537707209991</v>
      </c>
      <c r="C3584" s="238">
        <v>148.09016949774332</v>
      </c>
      <c r="O3584" s="131"/>
      <c r="P3584" s="131"/>
      <c r="Q3584" s="131"/>
      <c r="R3584" s="131"/>
      <c r="S3584" s="131"/>
      <c r="T3584" s="131"/>
      <c r="U3584" s="7"/>
      <c r="V3584" s="131"/>
      <c r="W3584" s="131"/>
      <c r="X3584" s="131"/>
      <c r="Z3584" s="237">
        <v>100</v>
      </c>
      <c r="AA3584" s="131"/>
    </row>
    <row r="3585" spans="1:27" x14ac:dyDescent="0.25">
      <c r="A3585" s="262">
        <v>-19920</v>
      </c>
      <c r="B3585" s="237">
        <v>148.80630613825971</v>
      </c>
      <c r="C3585" s="238">
        <v>148.01154518502128</v>
      </c>
      <c r="O3585" s="131"/>
      <c r="P3585" s="131"/>
      <c r="Q3585" s="131"/>
      <c r="R3585" s="131"/>
      <c r="S3585" s="131"/>
      <c r="T3585" s="131"/>
      <c r="U3585" s="7"/>
      <c r="V3585" s="131"/>
      <c r="W3585" s="131"/>
      <c r="X3585" s="131"/>
      <c r="Z3585" s="237">
        <v>100</v>
      </c>
      <c r="AA3585" s="131"/>
    </row>
    <row r="3586" spans="1:27" x14ac:dyDescent="0.25">
      <c r="A3586" s="262">
        <v>-19930</v>
      </c>
      <c r="B3586" s="237">
        <v>148.74516678723197</v>
      </c>
      <c r="C3586" s="238">
        <v>147.95085470136175</v>
      </c>
      <c r="O3586" s="131"/>
      <c r="P3586" s="131"/>
      <c r="Q3586" s="131"/>
      <c r="R3586" s="131"/>
      <c r="S3586" s="131"/>
      <c r="T3586" s="131"/>
      <c r="U3586" s="7"/>
      <c r="V3586" s="131"/>
      <c r="W3586" s="131"/>
      <c r="X3586" s="131"/>
      <c r="Z3586" s="237">
        <v>100</v>
      </c>
      <c r="AA3586" s="131"/>
    </row>
    <row r="3587" spans="1:27" x14ac:dyDescent="0.25">
      <c r="A3587" s="262">
        <v>-19940</v>
      </c>
      <c r="B3587" s="237">
        <v>148.68366141245656</v>
      </c>
      <c r="C3587" s="238">
        <v>147.88980044498805</v>
      </c>
      <c r="O3587" s="131"/>
      <c r="P3587" s="131"/>
      <c r="Q3587" s="131"/>
      <c r="R3587" s="131"/>
      <c r="S3587" s="131"/>
      <c r="T3587" s="131"/>
      <c r="U3587" s="7"/>
      <c r="V3587" s="131"/>
      <c r="W3587" s="131"/>
      <c r="X3587" s="131"/>
      <c r="Z3587" s="237">
        <v>100</v>
      </c>
      <c r="AA3587" s="131"/>
    </row>
    <row r="3588" spans="1:27" x14ac:dyDescent="0.25">
      <c r="A3588" s="262">
        <v>-19950</v>
      </c>
      <c r="B3588" s="237">
        <v>148.64158905041543</v>
      </c>
      <c r="C3588" s="238">
        <v>147.84818145717381</v>
      </c>
      <c r="O3588" s="131"/>
      <c r="P3588" s="131"/>
      <c r="Q3588" s="131"/>
      <c r="R3588" s="131"/>
      <c r="S3588" s="131"/>
      <c r="T3588" s="131"/>
      <c r="U3588" s="7"/>
      <c r="V3588" s="131"/>
      <c r="W3588" s="131"/>
      <c r="X3588" s="131"/>
      <c r="Z3588" s="237">
        <v>100</v>
      </c>
      <c r="AA3588" s="131"/>
    </row>
    <row r="3589" spans="1:27" x14ac:dyDescent="0.25">
      <c r="A3589" s="262">
        <v>-19960</v>
      </c>
      <c r="B3589" s="237">
        <v>148.59919700217219</v>
      </c>
      <c r="C3589" s="238">
        <v>147.80624504378281</v>
      </c>
      <c r="O3589" s="131"/>
      <c r="P3589" s="131"/>
      <c r="Q3589" s="131"/>
      <c r="R3589" s="131"/>
      <c r="S3589" s="131"/>
      <c r="T3589" s="131"/>
      <c r="U3589" s="7"/>
      <c r="V3589" s="131"/>
      <c r="W3589" s="131"/>
      <c r="X3589" s="131"/>
      <c r="Z3589" s="237">
        <v>100</v>
      </c>
      <c r="AA3589" s="131"/>
    </row>
    <row r="3590" spans="1:27" x14ac:dyDescent="0.25">
      <c r="A3590" s="262">
        <v>-19970</v>
      </c>
      <c r="B3590" s="237">
        <v>148.5579022550298</v>
      </c>
      <c r="C3590" s="238">
        <v>147.76399049735892</v>
      </c>
      <c r="O3590" s="131"/>
      <c r="P3590" s="131"/>
      <c r="Q3590" s="131"/>
      <c r="R3590" s="131"/>
      <c r="S3590" s="131"/>
      <c r="T3590" s="131"/>
      <c r="U3590" s="7"/>
      <c r="V3590" s="131"/>
      <c r="W3590" s="131"/>
      <c r="X3590" s="131"/>
      <c r="Z3590" s="237">
        <v>100</v>
      </c>
      <c r="AA3590" s="131"/>
    </row>
    <row r="3591" spans="1:27" x14ac:dyDescent="0.25">
      <c r="A3591" s="262">
        <v>-19980</v>
      </c>
      <c r="B3591" s="237">
        <v>148.53332281473385</v>
      </c>
      <c r="C3591" s="238">
        <v>147.74128892716624</v>
      </c>
      <c r="O3591" s="131"/>
      <c r="P3591" s="131"/>
      <c r="Q3591" s="131"/>
      <c r="R3591" s="131"/>
      <c r="S3591" s="131"/>
      <c r="T3591" s="131"/>
      <c r="U3591" s="7"/>
      <c r="V3591" s="131"/>
      <c r="W3591" s="131"/>
      <c r="X3591" s="131"/>
      <c r="Z3591" s="237">
        <v>100</v>
      </c>
      <c r="AA3591" s="131"/>
    </row>
    <row r="3592" spans="1:27" x14ac:dyDescent="0.25">
      <c r="A3592" s="262">
        <v>-19990</v>
      </c>
      <c r="B3592" s="237">
        <v>148.52836209087431</v>
      </c>
      <c r="C3592" s="238">
        <v>147.73536951527004</v>
      </c>
      <c r="O3592" s="131"/>
      <c r="P3592" s="131"/>
      <c r="Q3592" s="131"/>
      <c r="R3592" s="131"/>
      <c r="S3592" s="131"/>
      <c r="T3592" s="131"/>
      <c r="U3592" s="7"/>
      <c r="V3592" s="131"/>
      <c r="W3592" s="131"/>
      <c r="X3592" s="131"/>
      <c r="Z3592" s="237">
        <v>100</v>
      </c>
      <c r="AA3592" s="131"/>
    </row>
    <row r="3593" spans="1:27" x14ac:dyDescent="0.25">
      <c r="A3593" s="262">
        <v>-20000</v>
      </c>
      <c r="B3593" s="237">
        <v>148.52317174188519</v>
      </c>
      <c r="C3593" s="238">
        <v>147.73064217164233</v>
      </c>
      <c r="O3593" s="131"/>
      <c r="P3593" s="131"/>
      <c r="Q3593" s="131"/>
      <c r="R3593" s="131"/>
      <c r="S3593" s="131"/>
      <c r="T3593" s="131"/>
      <c r="U3593" s="7"/>
      <c r="V3593" s="131"/>
      <c r="W3593" s="131"/>
      <c r="X3593" s="131"/>
      <c r="Z3593" s="237">
        <v>100</v>
      </c>
      <c r="AA3593" s="131"/>
    </row>
    <row r="3594" spans="1:27" x14ac:dyDescent="0.25">
      <c r="A3594" s="262">
        <v>-20010</v>
      </c>
      <c r="B3594" s="237">
        <v>148.5177512191519</v>
      </c>
      <c r="C3594" s="238">
        <v>147.72568693693876</v>
      </c>
      <c r="O3594" s="131"/>
      <c r="P3594" s="131"/>
      <c r="Q3594" s="131"/>
      <c r="R3594" s="131"/>
      <c r="S3594" s="131"/>
      <c r="T3594" s="131"/>
      <c r="U3594" s="7"/>
      <c r="V3594" s="131"/>
      <c r="W3594" s="131"/>
      <c r="X3594" s="131"/>
      <c r="Z3594" s="237">
        <v>100</v>
      </c>
      <c r="AA3594" s="131"/>
    </row>
    <row r="3595" spans="1:27" x14ac:dyDescent="0.25">
      <c r="A3595" s="262">
        <v>-20020</v>
      </c>
      <c r="B3595" s="237">
        <v>148.5306418779092</v>
      </c>
      <c r="C3595" s="238">
        <v>147.73761887086928</v>
      </c>
      <c r="O3595" s="131"/>
      <c r="P3595" s="131"/>
      <c r="Q3595" s="131"/>
      <c r="R3595" s="131"/>
      <c r="S3595" s="131"/>
      <c r="T3595" s="131"/>
      <c r="U3595" s="7"/>
      <c r="V3595" s="131"/>
      <c r="W3595" s="131"/>
      <c r="X3595" s="131"/>
      <c r="Z3595" s="237">
        <v>100</v>
      </c>
      <c r="AA3595" s="131"/>
    </row>
    <row r="3596" spans="1:27" x14ac:dyDescent="0.25">
      <c r="A3596" s="262">
        <v>-20030</v>
      </c>
      <c r="B3596" s="237">
        <v>148.56333852442492</v>
      </c>
      <c r="C3596" s="238">
        <v>147.76935563210529</v>
      </c>
      <c r="O3596" s="131"/>
      <c r="P3596" s="131"/>
      <c r="Q3596" s="131"/>
      <c r="R3596" s="131"/>
      <c r="S3596" s="131"/>
      <c r="T3596" s="131"/>
      <c r="U3596" s="7"/>
      <c r="V3596" s="131"/>
      <c r="W3596" s="131"/>
      <c r="X3596" s="131"/>
      <c r="Z3596" s="237">
        <v>100</v>
      </c>
      <c r="AA3596" s="131"/>
    </row>
    <row r="3597" spans="1:27" x14ac:dyDescent="0.25">
      <c r="A3597" s="262">
        <v>-20040</v>
      </c>
      <c r="B3597" s="237">
        <v>148.61305377511428</v>
      </c>
      <c r="C3597" s="238">
        <v>147.81953959094423</v>
      </c>
      <c r="O3597" s="131"/>
      <c r="P3597" s="131"/>
      <c r="Q3597" s="131"/>
      <c r="R3597" s="131"/>
      <c r="S3597" s="131"/>
      <c r="T3597" s="131"/>
      <c r="U3597" s="7"/>
      <c r="V3597" s="131"/>
      <c r="W3597" s="131"/>
      <c r="X3597" s="131"/>
      <c r="Z3597" s="237">
        <v>100</v>
      </c>
      <c r="AA3597" s="131"/>
    </row>
    <row r="3598" spans="1:27" x14ac:dyDescent="0.25">
      <c r="A3598" s="262">
        <v>-20050</v>
      </c>
      <c r="B3598" s="237">
        <v>148.66410320358912</v>
      </c>
      <c r="C3598" s="238">
        <v>147.86962853961222</v>
      </c>
      <c r="O3598" s="131"/>
      <c r="P3598" s="131"/>
      <c r="Q3598" s="131"/>
      <c r="R3598" s="131"/>
      <c r="S3598" s="131"/>
      <c r="T3598" s="131"/>
      <c r="U3598" s="7"/>
      <c r="V3598" s="131"/>
      <c r="W3598" s="131"/>
      <c r="X3598" s="131"/>
      <c r="Z3598" s="237">
        <v>100</v>
      </c>
      <c r="AA3598" s="131"/>
    </row>
    <row r="3599" spans="1:27" x14ac:dyDescent="0.25">
      <c r="A3599" s="262">
        <v>-20060</v>
      </c>
      <c r="B3599" s="237">
        <v>148.73225710378298</v>
      </c>
      <c r="C3599" s="238">
        <v>147.9382540159921</v>
      </c>
      <c r="O3599" s="131"/>
      <c r="P3599" s="131"/>
      <c r="Q3599" s="131"/>
      <c r="R3599" s="131"/>
      <c r="S3599" s="131"/>
      <c r="T3599" s="131"/>
      <c r="U3599" s="7"/>
      <c r="V3599" s="131"/>
      <c r="W3599" s="131"/>
      <c r="X3599" s="131"/>
      <c r="Z3599" s="237">
        <v>100</v>
      </c>
      <c r="AA3599" s="131"/>
    </row>
    <row r="3600" spans="1:27" x14ac:dyDescent="0.25">
      <c r="A3600" s="262">
        <v>-20070</v>
      </c>
      <c r="B3600" s="237">
        <v>148.80179313836567</v>
      </c>
      <c r="C3600" s="238">
        <v>148.00682897899276</v>
      </c>
      <c r="O3600" s="131"/>
      <c r="P3600" s="131"/>
      <c r="Q3600" s="131"/>
      <c r="R3600" s="131"/>
      <c r="S3600" s="131"/>
      <c r="T3600" s="131"/>
      <c r="U3600" s="7"/>
      <c r="V3600" s="131"/>
      <c r="W3600" s="131"/>
      <c r="X3600" s="131"/>
      <c r="Z3600" s="237">
        <v>100</v>
      </c>
      <c r="AA3600" s="131"/>
    </row>
    <row r="3601" spans="1:27" x14ac:dyDescent="0.25">
      <c r="A3601" s="262">
        <v>-20080</v>
      </c>
      <c r="B3601" s="237">
        <v>148.88851988294343</v>
      </c>
      <c r="C3601" s="238">
        <v>148.09403017893729</v>
      </c>
      <c r="O3601" s="131"/>
      <c r="P3601" s="131"/>
      <c r="Q3601" s="131"/>
      <c r="R3601" s="131"/>
      <c r="S3601" s="131"/>
      <c r="T3601" s="131"/>
      <c r="U3601" s="7"/>
      <c r="V3601" s="131"/>
      <c r="W3601" s="131"/>
      <c r="X3601" s="131"/>
      <c r="Z3601" s="237">
        <v>100</v>
      </c>
      <c r="AA3601" s="131"/>
    </row>
    <row r="3602" spans="1:27" x14ac:dyDescent="0.25">
      <c r="A3602" s="262">
        <v>-20090</v>
      </c>
      <c r="B3602" s="237">
        <v>148.99393814844495</v>
      </c>
      <c r="C3602" s="238">
        <v>148.19848678385017</v>
      </c>
      <c r="O3602" s="131"/>
      <c r="P3602" s="131"/>
      <c r="Q3602" s="131"/>
      <c r="R3602" s="131"/>
      <c r="S3602" s="131"/>
      <c r="T3602" s="131"/>
      <c r="U3602" s="7"/>
      <c r="V3602" s="131"/>
      <c r="W3602" s="131"/>
      <c r="X3602" s="131"/>
      <c r="Z3602" s="237">
        <v>100</v>
      </c>
      <c r="AA3602" s="131"/>
    </row>
    <row r="3603" spans="1:27" x14ac:dyDescent="0.25">
      <c r="A3603" s="262">
        <v>-20100</v>
      </c>
      <c r="B3603" s="237">
        <v>149.10083364704752</v>
      </c>
      <c r="C3603" s="238">
        <v>148.30441945785776</v>
      </c>
      <c r="O3603" s="131"/>
      <c r="P3603" s="131"/>
      <c r="Q3603" s="131"/>
      <c r="R3603" s="131"/>
      <c r="S3603" s="131"/>
      <c r="T3603" s="131"/>
      <c r="U3603" s="7"/>
      <c r="V3603" s="131"/>
      <c r="W3603" s="131"/>
      <c r="X3603" s="131"/>
      <c r="Z3603" s="237">
        <v>100</v>
      </c>
      <c r="AA3603" s="131"/>
    </row>
    <row r="3604" spans="1:27" x14ac:dyDescent="0.25">
      <c r="A3604" s="262">
        <v>-20110</v>
      </c>
      <c r="B3604" s="237">
        <v>149.22507259240029</v>
      </c>
      <c r="C3604" s="238">
        <v>148.42913632672497</v>
      </c>
      <c r="O3604" s="131"/>
      <c r="P3604" s="131"/>
      <c r="Q3604" s="131"/>
      <c r="R3604" s="131"/>
      <c r="S3604" s="131"/>
      <c r="T3604" s="131"/>
      <c r="U3604" s="7"/>
      <c r="V3604" s="131"/>
      <c r="W3604" s="131"/>
      <c r="X3604" s="131"/>
      <c r="Z3604" s="237">
        <v>100</v>
      </c>
      <c r="AA3604" s="131"/>
    </row>
    <row r="3605" spans="1:27" x14ac:dyDescent="0.25">
      <c r="A3605" s="262">
        <v>-20120</v>
      </c>
      <c r="B3605" s="237">
        <v>149.33206994503078</v>
      </c>
      <c r="C3605" s="238">
        <v>148.53372660899441</v>
      </c>
      <c r="O3605" s="131"/>
      <c r="P3605" s="131"/>
      <c r="Q3605" s="131"/>
      <c r="R3605" s="131"/>
      <c r="S3605" s="131"/>
      <c r="T3605" s="131"/>
      <c r="U3605" s="7"/>
      <c r="V3605" s="131"/>
      <c r="W3605" s="131"/>
      <c r="X3605" s="131"/>
      <c r="Z3605" s="237">
        <v>100</v>
      </c>
      <c r="AA3605" s="131"/>
    </row>
    <row r="3606" spans="1:27" x14ac:dyDescent="0.25">
      <c r="A3606" s="262">
        <v>-20130</v>
      </c>
      <c r="B3606" s="237">
        <v>149.45645256515559</v>
      </c>
      <c r="C3606" s="238">
        <v>148.65858831030343</v>
      </c>
      <c r="O3606" s="131"/>
      <c r="P3606" s="131"/>
      <c r="Q3606" s="131"/>
      <c r="R3606" s="131"/>
      <c r="S3606" s="131"/>
      <c r="T3606" s="131"/>
      <c r="U3606" s="7"/>
      <c r="V3606" s="131"/>
      <c r="W3606" s="131"/>
      <c r="X3606" s="131"/>
      <c r="Z3606" s="237">
        <v>100</v>
      </c>
      <c r="AA3606" s="131"/>
    </row>
    <row r="3607" spans="1:27" x14ac:dyDescent="0.25">
      <c r="A3607" s="262">
        <v>-20140</v>
      </c>
      <c r="B3607" s="237">
        <v>149.58091750761156</v>
      </c>
      <c r="C3607" s="238">
        <v>148.7835346633681</v>
      </c>
      <c r="O3607" s="131"/>
      <c r="P3607" s="131"/>
      <c r="Q3607" s="131"/>
      <c r="R3607" s="131"/>
      <c r="S3607" s="131"/>
      <c r="T3607" s="131"/>
      <c r="U3607" s="7"/>
      <c r="V3607" s="131"/>
      <c r="W3607" s="131"/>
      <c r="X3607" s="131"/>
      <c r="Z3607" s="237">
        <v>100</v>
      </c>
      <c r="AA3607" s="131"/>
    </row>
    <row r="3608" spans="1:27" x14ac:dyDescent="0.25">
      <c r="A3608" s="262">
        <v>-20150</v>
      </c>
      <c r="B3608" s="237">
        <v>149.6880779000152</v>
      </c>
      <c r="C3608" s="238">
        <v>148.88828098583562</v>
      </c>
      <c r="O3608" s="131"/>
      <c r="P3608" s="131"/>
      <c r="Q3608" s="131"/>
      <c r="R3608" s="131"/>
      <c r="S3608" s="131"/>
      <c r="T3608" s="131"/>
      <c r="U3608" s="7"/>
      <c r="V3608" s="131"/>
      <c r="W3608" s="131"/>
      <c r="X3608" s="131"/>
      <c r="Z3608" s="237">
        <v>100</v>
      </c>
      <c r="AA3608" s="131"/>
    </row>
    <row r="3609" spans="1:27" x14ac:dyDescent="0.25">
      <c r="A3609" s="262">
        <v>-20160</v>
      </c>
      <c r="B3609" s="237">
        <v>149.79527855815041</v>
      </c>
      <c r="C3609" s="238">
        <v>148.99451355946653</v>
      </c>
      <c r="O3609" s="131"/>
      <c r="P3609" s="131"/>
      <c r="Q3609" s="131"/>
      <c r="R3609" s="131"/>
      <c r="S3609" s="131"/>
      <c r="T3609" s="131"/>
      <c r="U3609" s="7"/>
      <c r="V3609" s="131"/>
      <c r="W3609" s="131"/>
      <c r="X3609" s="131"/>
      <c r="Z3609" s="237">
        <v>100</v>
      </c>
      <c r="AA3609" s="131"/>
    </row>
    <row r="3610" spans="1:27" x14ac:dyDescent="0.25">
      <c r="A3610" s="262">
        <v>-20170</v>
      </c>
      <c r="B3610" s="237">
        <v>149.90106700536433</v>
      </c>
      <c r="C3610" s="238">
        <v>149.10078516752273</v>
      </c>
      <c r="O3610" s="131"/>
      <c r="P3610" s="131"/>
      <c r="Q3610" s="131"/>
      <c r="R3610" s="131"/>
      <c r="S3610" s="131"/>
      <c r="T3610" s="131"/>
      <c r="U3610" s="7"/>
      <c r="V3610" s="131"/>
      <c r="W3610" s="131"/>
      <c r="X3610" s="131"/>
      <c r="Z3610" s="237">
        <v>100</v>
      </c>
      <c r="AA3610" s="131"/>
    </row>
    <row r="3611" spans="1:27" x14ac:dyDescent="0.25">
      <c r="A3611" s="262">
        <v>-20180</v>
      </c>
      <c r="B3611" s="237">
        <v>149.98944198117309</v>
      </c>
      <c r="C3611" s="238">
        <v>149.18819147186935</v>
      </c>
      <c r="O3611" s="131"/>
      <c r="P3611" s="131"/>
      <c r="Q3611" s="131"/>
      <c r="R3611" s="131"/>
      <c r="S3611" s="131"/>
      <c r="T3611" s="131"/>
      <c r="U3611" s="7"/>
      <c r="V3611" s="131"/>
      <c r="W3611" s="131"/>
      <c r="X3611" s="131"/>
      <c r="Z3611" s="237">
        <v>100</v>
      </c>
      <c r="AA3611" s="131"/>
    </row>
    <row r="3612" spans="1:27" x14ac:dyDescent="0.25">
      <c r="A3612" s="262">
        <v>-20190</v>
      </c>
      <c r="B3612" s="237">
        <v>150.07781127744133</v>
      </c>
      <c r="C3612" s="238">
        <v>149.27559092418298</v>
      </c>
      <c r="O3612" s="131"/>
      <c r="P3612" s="131"/>
      <c r="Q3612" s="131"/>
      <c r="R3612" s="131"/>
      <c r="S3612" s="131"/>
      <c r="T3612" s="131"/>
      <c r="U3612" s="7"/>
      <c r="V3612" s="131"/>
      <c r="W3612" s="131"/>
      <c r="X3612" s="131"/>
      <c r="Z3612" s="237">
        <v>100</v>
      </c>
      <c r="AA3612" s="131"/>
    </row>
    <row r="3613" spans="1:27" x14ac:dyDescent="0.25">
      <c r="A3613" s="262">
        <v>-20200</v>
      </c>
      <c r="B3613" s="237">
        <v>150.14722468229456</v>
      </c>
      <c r="C3613" s="238">
        <v>149.34549100875824</v>
      </c>
      <c r="O3613" s="131"/>
      <c r="P3613" s="131"/>
      <c r="Q3613" s="131"/>
      <c r="R3613" s="131"/>
      <c r="S3613" s="131"/>
      <c r="T3613" s="131"/>
      <c r="U3613" s="7"/>
      <c r="V3613" s="131"/>
      <c r="W3613" s="131"/>
      <c r="X3613" s="131"/>
      <c r="Z3613" s="237">
        <v>100</v>
      </c>
      <c r="AA3613" s="131"/>
    </row>
    <row r="3614" spans="1:27" x14ac:dyDescent="0.25">
      <c r="A3614" s="262">
        <v>-20210</v>
      </c>
      <c r="B3614" s="237">
        <v>150.21658624599897</v>
      </c>
      <c r="C3614" s="238">
        <v>149.41388214367981</v>
      </c>
      <c r="O3614" s="131"/>
      <c r="P3614" s="131"/>
      <c r="Q3614" s="131"/>
      <c r="R3614" s="131"/>
      <c r="S3614" s="131"/>
      <c r="T3614" s="131"/>
      <c r="U3614" s="7"/>
      <c r="V3614" s="131"/>
      <c r="W3614" s="131"/>
      <c r="X3614" s="131"/>
      <c r="Z3614" s="237">
        <v>100</v>
      </c>
      <c r="AA3614" s="131"/>
    </row>
    <row r="3615" spans="1:27" x14ac:dyDescent="0.25">
      <c r="A3615" s="262">
        <v>-20220</v>
      </c>
      <c r="B3615" s="237">
        <v>150.28589574135867</v>
      </c>
      <c r="C3615" s="238">
        <v>149.48368126419308</v>
      </c>
      <c r="O3615" s="131"/>
      <c r="P3615" s="131"/>
      <c r="Q3615" s="131"/>
      <c r="R3615" s="131"/>
      <c r="S3615" s="131"/>
      <c r="T3615" s="131"/>
      <c r="U3615" s="7"/>
      <c r="V3615" s="131"/>
      <c r="W3615" s="131"/>
      <c r="X3615" s="131"/>
      <c r="Z3615" s="237">
        <v>100</v>
      </c>
      <c r="AA3615" s="131"/>
    </row>
    <row r="3616" spans="1:27" x14ac:dyDescent="0.25">
      <c r="A3616" s="262">
        <v>-20230</v>
      </c>
      <c r="B3616" s="237">
        <v>150.35515294070373</v>
      </c>
      <c r="C3616" s="238">
        <v>149.55343045003016</v>
      </c>
      <c r="O3616" s="131"/>
      <c r="P3616" s="131"/>
      <c r="Q3616" s="131"/>
      <c r="R3616" s="131"/>
      <c r="S3616" s="131"/>
      <c r="T3616" s="131"/>
      <c r="U3616" s="7"/>
      <c r="V3616" s="131"/>
      <c r="W3616" s="131"/>
      <c r="X3616" s="131"/>
      <c r="Z3616" s="237">
        <v>100</v>
      </c>
      <c r="AA3616" s="131"/>
    </row>
    <row r="3617" spans="1:27" x14ac:dyDescent="0.25">
      <c r="A3617" s="262">
        <v>-20240</v>
      </c>
      <c r="B3617" s="237">
        <v>150.42582238396585</v>
      </c>
      <c r="C3617" s="238">
        <v>149.62166470996885</v>
      </c>
      <c r="O3617" s="131"/>
      <c r="P3617" s="131"/>
      <c r="Q3617" s="131"/>
      <c r="R3617" s="131"/>
      <c r="S3617" s="131"/>
      <c r="T3617" s="131"/>
      <c r="U3617" s="7"/>
      <c r="V3617" s="131"/>
      <c r="W3617" s="131"/>
      <c r="X3617" s="131"/>
      <c r="Z3617" s="237">
        <v>100</v>
      </c>
      <c r="AA3617" s="131"/>
    </row>
    <row r="3618" spans="1:27" x14ac:dyDescent="0.25">
      <c r="A3618" s="262">
        <v>-20250</v>
      </c>
      <c r="B3618" s="237">
        <v>150.49497607934558</v>
      </c>
      <c r="C3618" s="238">
        <v>149.69131158357501</v>
      </c>
      <c r="O3618" s="131"/>
      <c r="P3618" s="131"/>
      <c r="Q3618" s="131"/>
      <c r="R3618" s="131"/>
      <c r="S3618" s="131"/>
      <c r="T3618" s="131"/>
      <c r="U3618" s="7"/>
      <c r="V3618" s="131"/>
      <c r="W3618" s="131"/>
      <c r="X3618" s="131"/>
      <c r="Z3618" s="237">
        <v>100</v>
      </c>
      <c r="AA3618" s="131"/>
    </row>
    <row r="3619" spans="1:27" x14ac:dyDescent="0.25">
      <c r="A3619" s="262">
        <v>-20260</v>
      </c>
      <c r="B3619" s="237">
        <v>150.54498868477276</v>
      </c>
      <c r="C3619" s="238">
        <v>149.74181973929811</v>
      </c>
      <c r="O3619" s="131"/>
      <c r="P3619" s="131"/>
      <c r="Q3619" s="131"/>
      <c r="R3619" s="131"/>
      <c r="S3619" s="131"/>
      <c r="T3619" s="131"/>
      <c r="U3619" s="7"/>
      <c r="V3619" s="131"/>
      <c r="W3619" s="131"/>
      <c r="X3619" s="131"/>
      <c r="Z3619" s="237">
        <v>100</v>
      </c>
      <c r="AA3619" s="131"/>
    </row>
    <row r="3620" spans="1:27" x14ac:dyDescent="0.25">
      <c r="A3620" s="262">
        <v>-20270</v>
      </c>
      <c r="B3620" s="237">
        <v>150.5963719653472</v>
      </c>
      <c r="C3620" s="238">
        <v>149.79223085381804</v>
      </c>
      <c r="O3620" s="131"/>
      <c r="P3620" s="131"/>
      <c r="Q3620" s="131"/>
      <c r="R3620" s="131"/>
      <c r="S3620" s="131"/>
      <c r="T3620" s="131"/>
      <c r="U3620" s="7"/>
      <c r="V3620" s="131"/>
      <c r="W3620" s="131"/>
      <c r="X3620" s="131"/>
      <c r="Z3620" s="237">
        <v>100</v>
      </c>
      <c r="AA3620" s="131"/>
    </row>
    <row r="3621" spans="1:27" x14ac:dyDescent="0.25">
      <c r="A3621" s="262">
        <v>-20280</v>
      </c>
      <c r="B3621" s="237">
        <v>150.64765907252138</v>
      </c>
      <c r="C3621" s="238">
        <v>149.84401649107522</v>
      </c>
      <c r="O3621" s="131"/>
      <c r="P3621" s="131"/>
      <c r="Q3621" s="131"/>
      <c r="R3621" s="131"/>
      <c r="S3621" s="131"/>
      <c r="T3621" s="131"/>
      <c r="U3621" s="7"/>
      <c r="V3621" s="131"/>
      <c r="W3621" s="131"/>
      <c r="X3621" s="131"/>
      <c r="Z3621" s="237">
        <v>100</v>
      </c>
      <c r="AA3621" s="131"/>
    </row>
    <row r="3622" spans="1:27" x14ac:dyDescent="0.25">
      <c r="A3622" s="262">
        <v>-20290</v>
      </c>
      <c r="B3622" s="237">
        <v>150.69884969819466</v>
      </c>
      <c r="C3622" s="238">
        <v>149.89423437739893</v>
      </c>
      <c r="O3622" s="131"/>
      <c r="P3622" s="131"/>
      <c r="Q3622" s="131"/>
      <c r="R3622" s="131"/>
      <c r="S3622" s="131"/>
      <c r="T3622" s="131"/>
      <c r="U3622" s="7"/>
      <c r="V3622" s="131"/>
      <c r="W3622" s="131"/>
      <c r="X3622" s="131"/>
      <c r="Z3622" s="237">
        <v>100</v>
      </c>
      <c r="AA3622" s="131"/>
    </row>
    <row r="3623" spans="1:27" x14ac:dyDescent="0.25">
      <c r="A3623" s="262">
        <v>-20300</v>
      </c>
      <c r="B3623" s="237">
        <v>150.73076283752903</v>
      </c>
      <c r="C3623" s="238">
        <v>149.9266490381315</v>
      </c>
      <c r="O3623" s="131"/>
      <c r="P3623" s="131"/>
      <c r="Q3623" s="131"/>
      <c r="R3623" s="131"/>
      <c r="S3623" s="131"/>
      <c r="T3623" s="131"/>
      <c r="U3623" s="7"/>
      <c r="V3623" s="131"/>
      <c r="W3623" s="131"/>
      <c r="X3623" s="131"/>
      <c r="Z3623" s="237">
        <v>100</v>
      </c>
      <c r="AA3623" s="131"/>
    </row>
    <row r="3624" spans="1:27" x14ac:dyDescent="0.25">
      <c r="A3624" s="262">
        <v>-20310</v>
      </c>
      <c r="B3624" s="237">
        <v>150.76253244422128</v>
      </c>
      <c r="C3624" s="238">
        <v>149.95744533510586</v>
      </c>
      <c r="O3624" s="131"/>
      <c r="P3624" s="131"/>
      <c r="Q3624" s="131"/>
      <c r="R3624" s="131"/>
      <c r="S3624" s="131"/>
      <c r="T3624" s="131"/>
      <c r="U3624" s="7"/>
      <c r="V3624" s="131"/>
      <c r="W3624" s="131"/>
      <c r="X3624" s="131"/>
      <c r="Z3624" s="237">
        <v>100</v>
      </c>
      <c r="AA3624" s="131"/>
    </row>
    <row r="3625" spans="1:27" x14ac:dyDescent="0.25">
      <c r="A3625" s="262">
        <v>-20320</v>
      </c>
      <c r="B3625" s="237">
        <v>150.79563713615224</v>
      </c>
      <c r="C3625" s="238">
        <v>149.9895755392123</v>
      </c>
      <c r="O3625" s="131"/>
      <c r="P3625" s="131"/>
      <c r="Q3625" s="131"/>
      <c r="R3625" s="131"/>
      <c r="S3625" s="131"/>
      <c r="T3625" s="131"/>
      <c r="U3625" s="7"/>
      <c r="V3625" s="131"/>
      <c r="W3625" s="131"/>
      <c r="X3625" s="131"/>
      <c r="Z3625" s="237">
        <v>100</v>
      </c>
      <c r="AA3625" s="131"/>
    </row>
    <row r="3626" spans="1:27" x14ac:dyDescent="0.25">
      <c r="A3626" s="262">
        <v>-20330</v>
      </c>
      <c r="B3626" s="237">
        <v>150.80935065652312</v>
      </c>
      <c r="C3626" s="238">
        <v>150.00379419454589</v>
      </c>
      <c r="O3626" s="131"/>
      <c r="P3626" s="131"/>
      <c r="Q3626" s="131"/>
      <c r="R3626" s="131"/>
      <c r="S3626" s="131"/>
      <c r="T3626" s="131"/>
      <c r="U3626" s="7"/>
      <c r="V3626" s="131"/>
      <c r="W3626" s="131"/>
      <c r="X3626" s="131"/>
      <c r="Z3626" s="237">
        <v>100</v>
      </c>
      <c r="AA3626" s="131"/>
    </row>
    <row r="3627" spans="1:27" x14ac:dyDescent="0.25">
      <c r="A3627" s="262">
        <v>-20340</v>
      </c>
      <c r="B3627" s="237">
        <v>150.82287644434135</v>
      </c>
      <c r="C3627" s="238">
        <v>150.01634492642881</v>
      </c>
      <c r="O3627" s="131"/>
      <c r="P3627" s="131"/>
      <c r="Q3627" s="131"/>
      <c r="R3627" s="131"/>
      <c r="S3627" s="131"/>
      <c r="T3627" s="131"/>
      <c r="U3627" s="7"/>
      <c r="V3627" s="131"/>
      <c r="W3627" s="131"/>
      <c r="X3627" s="131"/>
      <c r="Z3627" s="237">
        <v>100</v>
      </c>
      <c r="AA3627" s="131"/>
    </row>
    <row r="3628" spans="1:27" x14ac:dyDescent="0.25">
      <c r="A3628" s="262">
        <v>-20350</v>
      </c>
      <c r="B3628" s="237">
        <v>150.81691696474806</v>
      </c>
      <c r="C3628" s="238">
        <v>150.0123779891876</v>
      </c>
      <c r="O3628" s="131"/>
      <c r="P3628" s="131"/>
      <c r="Q3628" s="131"/>
      <c r="R3628" s="131"/>
      <c r="S3628" s="131"/>
      <c r="T3628" s="131"/>
      <c r="U3628" s="7"/>
      <c r="V3628" s="131"/>
      <c r="W3628" s="131"/>
      <c r="X3628" s="131"/>
      <c r="Z3628" s="237">
        <v>100</v>
      </c>
      <c r="AA3628" s="131"/>
    </row>
    <row r="3629" spans="1:27" x14ac:dyDescent="0.25">
      <c r="A3629" s="262">
        <v>-20360</v>
      </c>
      <c r="B3629" s="237">
        <v>150.7928878560553</v>
      </c>
      <c r="C3629" s="238">
        <v>149.98737505613826</v>
      </c>
      <c r="O3629" s="131"/>
      <c r="P3629" s="131"/>
      <c r="Q3629" s="131"/>
      <c r="R3629" s="131"/>
      <c r="S3629" s="131"/>
      <c r="T3629" s="131"/>
      <c r="U3629" s="7"/>
      <c r="V3629" s="131"/>
      <c r="W3629" s="131"/>
      <c r="X3629" s="131"/>
      <c r="Z3629" s="237">
        <v>100</v>
      </c>
      <c r="AA3629" s="131"/>
    </row>
    <row r="3630" spans="1:27" x14ac:dyDescent="0.25">
      <c r="A3630" s="262">
        <v>-20370</v>
      </c>
      <c r="B3630" s="237">
        <v>150.78792341869547</v>
      </c>
      <c r="C3630" s="238">
        <v>149.98292360056868</v>
      </c>
      <c r="O3630" s="131"/>
      <c r="P3630" s="131"/>
      <c r="Q3630" s="131"/>
      <c r="R3630" s="131"/>
      <c r="S3630" s="131"/>
      <c r="T3630" s="131"/>
      <c r="U3630" s="7"/>
      <c r="V3630" s="131"/>
      <c r="W3630" s="131"/>
      <c r="X3630" s="131"/>
      <c r="Z3630" s="237">
        <v>100</v>
      </c>
      <c r="AA3630" s="131"/>
    </row>
    <row r="3631" spans="1:27" x14ac:dyDescent="0.25">
      <c r="A3631" s="262">
        <v>-20380</v>
      </c>
      <c r="B3631" s="237">
        <v>150.76335881934665</v>
      </c>
      <c r="C3631" s="238">
        <v>149.95887440500599</v>
      </c>
      <c r="O3631" s="131"/>
      <c r="P3631" s="131"/>
      <c r="Q3631" s="131"/>
      <c r="R3631" s="131"/>
      <c r="S3631" s="131"/>
      <c r="T3631" s="131"/>
      <c r="U3631" s="7"/>
      <c r="V3631" s="131"/>
      <c r="W3631" s="131"/>
      <c r="X3631" s="131"/>
      <c r="Z3631" s="237">
        <v>100</v>
      </c>
      <c r="AA3631" s="131"/>
    </row>
    <row r="3632" spans="1:27" x14ac:dyDescent="0.25">
      <c r="A3632" s="262">
        <v>-20390</v>
      </c>
      <c r="B3632" s="237">
        <v>150.72061476358306</v>
      </c>
      <c r="C3632" s="238">
        <v>149.91664818013604</v>
      </c>
      <c r="O3632" s="131"/>
      <c r="P3632" s="131"/>
      <c r="Q3632" s="131"/>
      <c r="R3632" s="131"/>
      <c r="S3632" s="131"/>
      <c r="T3632" s="131"/>
      <c r="U3632" s="7"/>
      <c r="V3632" s="131"/>
      <c r="W3632" s="131"/>
      <c r="X3632" s="131"/>
      <c r="Z3632" s="237">
        <v>100</v>
      </c>
      <c r="AA3632" s="131"/>
    </row>
    <row r="3633" spans="1:27" x14ac:dyDescent="0.25">
      <c r="A3633" s="262">
        <v>-20400</v>
      </c>
      <c r="B3633" s="237">
        <v>150.65962561283118</v>
      </c>
      <c r="C3633" s="238">
        <v>149.85468589785839</v>
      </c>
      <c r="O3633" s="131"/>
      <c r="P3633" s="131"/>
      <c r="Q3633" s="131"/>
      <c r="R3633" s="131"/>
      <c r="S3633" s="131"/>
      <c r="T3633" s="131"/>
      <c r="U3633" s="7"/>
      <c r="V3633" s="131"/>
      <c r="W3633" s="131"/>
      <c r="X3633" s="131"/>
      <c r="Z3633" s="237">
        <v>100</v>
      </c>
      <c r="AA3633" s="131"/>
    </row>
    <row r="3634" spans="1:27" x14ac:dyDescent="0.25">
      <c r="A3634" s="262">
        <v>-20410</v>
      </c>
      <c r="B3634" s="237">
        <v>150.57883036775718</v>
      </c>
      <c r="C3634" s="238">
        <v>149.77441154563923</v>
      </c>
      <c r="O3634" s="131"/>
      <c r="P3634" s="131"/>
      <c r="Q3634" s="131"/>
      <c r="R3634" s="131"/>
      <c r="S3634" s="131"/>
      <c r="T3634" s="131"/>
      <c r="U3634" s="7"/>
      <c r="V3634" s="131"/>
      <c r="W3634" s="131"/>
      <c r="X3634" s="131"/>
      <c r="Z3634" s="237">
        <v>100</v>
      </c>
      <c r="AA3634" s="131"/>
    </row>
    <row r="3635" spans="1:27" x14ac:dyDescent="0.25">
      <c r="A3635" s="262">
        <v>-20420</v>
      </c>
      <c r="B3635" s="237">
        <v>150.47965465513815</v>
      </c>
      <c r="C3635" s="238">
        <v>149.67635797101613</v>
      </c>
      <c r="O3635" s="131"/>
      <c r="P3635" s="131"/>
      <c r="Q3635" s="131"/>
      <c r="R3635" s="131"/>
      <c r="S3635" s="131"/>
      <c r="T3635" s="131"/>
      <c r="U3635" s="7"/>
      <c r="V3635" s="131"/>
      <c r="W3635" s="131"/>
      <c r="X3635" s="131"/>
      <c r="Z3635" s="237">
        <v>100</v>
      </c>
      <c r="AA3635" s="131"/>
    </row>
    <row r="3636" spans="1:27" x14ac:dyDescent="0.25">
      <c r="A3636" s="262">
        <v>-20430</v>
      </c>
      <c r="B3636" s="237">
        <v>150.38151706652803</v>
      </c>
      <c r="C3636" s="238">
        <v>149.5779974737782</v>
      </c>
      <c r="O3636" s="131"/>
      <c r="P3636" s="131"/>
      <c r="Q3636" s="131"/>
      <c r="R3636" s="131"/>
      <c r="S3636" s="131"/>
      <c r="T3636" s="131"/>
      <c r="U3636" s="7"/>
      <c r="V3636" s="131"/>
      <c r="W3636" s="131"/>
      <c r="X3636" s="131"/>
      <c r="Z3636" s="237">
        <v>100</v>
      </c>
      <c r="AA3636" s="131"/>
    </row>
    <row r="3637" spans="1:27" x14ac:dyDescent="0.25">
      <c r="A3637" s="262">
        <v>-20440</v>
      </c>
      <c r="B3637" s="237">
        <v>150.24390484091577</v>
      </c>
      <c r="C3637" s="238">
        <v>149.44241393424846</v>
      </c>
      <c r="O3637" s="131"/>
      <c r="P3637" s="131"/>
      <c r="Q3637" s="131"/>
      <c r="R3637" s="131"/>
      <c r="S3637" s="131"/>
      <c r="T3637" s="131"/>
      <c r="U3637" s="7"/>
      <c r="V3637" s="131"/>
      <c r="W3637" s="131"/>
      <c r="X3637" s="131"/>
      <c r="Z3637" s="237">
        <v>100</v>
      </c>
      <c r="AA3637" s="131"/>
    </row>
    <row r="3638" spans="1:27" x14ac:dyDescent="0.25">
      <c r="A3638" s="262">
        <v>-20450</v>
      </c>
      <c r="B3638" s="237">
        <v>150.0896628911909</v>
      </c>
      <c r="C3638" s="238">
        <v>149.28840381332847</v>
      </c>
      <c r="O3638" s="131"/>
      <c r="P3638" s="131"/>
      <c r="Q3638" s="131"/>
      <c r="R3638" s="131"/>
      <c r="S3638" s="131"/>
      <c r="T3638" s="131"/>
      <c r="U3638" s="7"/>
      <c r="V3638" s="131"/>
      <c r="W3638" s="131"/>
      <c r="X3638" s="131"/>
      <c r="Z3638" s="237">
        <v>100</v>
      </c>
      <c r="AA3638" s="131"/>
    </row>
    <row r="3639" spans="1:27" x14ac:dyDescent="0.25">
      <c r="A3639" s="262">
        <v>-20460</v>
      </c>
      <c r="B3639" s="237">
        <v>149.9349778536465</v>
      </c>
      <c r="C3639" s="238">
        <v>149.13455404937585</v>
      </c>
      <c r="O3639" s="131"/>
      <c r="P3639" s="131"/>
      <c r="Q3639" s="131"/>
      <c r="R3639" s="131"/>
      <c r="S3639" s="131"/>
      <c r="T3639" s="131"/>
      <c r="U3639" s="7"/>
      <c r="V3639" s="131"/>
      <c r="W3639" s="131"/>
      <c r="X3639" s="131"/>
      <c r="Z3639" s="237">
        <v>100</v>
      </c>
      <c r="AA3639" s="131"/>
    </row>
    <row r="3640" spans="1:27" x14ac:dyDescent="0.25">
      <c r="A3640" s="262">
        <v>-20470</v>
      </c>
      <c r="B3640" s="237">
        <v>149.78045150132559</v>
      </c>
      <c r="C3640" s="238">
        <v>148.98086616662286</v>
      </c>
      <c r="O3640" s="131"/>
      <c r="P3640" s="131"/>
      <c r="Q3640" s="131"/>
      <c r="R3640" s="131"/>
      <c r="S3640" s="131"/>
      <c r="T3640" s="131"/>
      <c r="U3640" s="7"/>
      <c r="V3640" s="131"/>
      <c r="W3640" s="131"/>
      <c r="X3640" s="131"/>
      <c r="Z3640" s="237">
        <v>100</v>
      </c>
      <c r="AA3640" s="131"/>
    </row>
    <row r="3641" spans="1:27" x14ac:dyDescent="0.25">
      <c r="A3641" s="262">
        <v>-20480</v>
      </c>
      <c r="B3641" s="237">
        <v>149.62608535650435</v>
      </c>
      <c r="C3641" s="238">
        <v>148.8273416938587</v>
      </c>
      <c r="O3641" s="131"/>
      <c r="P3641" s="131"/>
      <c r="Q3641" s="131"/>
      <c r="R3641" s="131"/>
      <c r="S3641" s="131"/>
      <c r="T3641" s="131"/>
      <c r="U3641" s="7"/>
      <c r="V3641" s="131"/>
      <c r="W3641" s="131"/>
      <c r="X3641" s="131"/>
      <c r="Z3641" s="237">
        <v>100</v>
      </c>
      <c r="AA3641" s="131"/>
    </row>
    <row r="3642" spans="1:27" x14ac:dyDescent="0.25">
      <c r="A3642" s="262">
        <v>-20490</v>
      </c>
      <c r="B3642" s="237">
        <v>149.47188094601495</v>
      </c>
      <c r="C3642" s="238">
        <v>148.67398216443979</v>
      </c>
      <c r="O3642" s="131"/>
      <c r="P3642" s="131"/>
      <c r="Q3642" s="131"/>
      <c r="R3642" s="131"/>
      <c r="S3642" s="131"/>
      <c r="T3642" s="131"/>
      <c r="U3642" s="7"/>
      <c r="V3642" s="131"/>
      <c r="W3642" s="131"/>
      <c r="X3642" s="131"/>
      <c r="Z3642" s="237">
        <v>100</v>
      </c>
      <c r="AA3642" s="131"/>
    </row>
    <row r="3643" spans="1:27" x14ac:dyDescent="0.25">
      <c r="A3643" s="262">
        <v>-20500</v>
      </c>
      <c r="B3643" s="237">
        <v>149.29924749436171</v>
      </c>
      <c r="C3643" s="238">
        <v>148.50219680940586</v>
      </c>
      <c r="O3643" s="131"/>
      <c r="P3643" s="131"/>
      <c r="Q3643" s="131"/>
      <c r="R3643" s="131"/>
      <c r="S3643" s="131"/>
      <c r="T3643" s="131"/>
      <c r="U3643" s="7"/>
      <c r="V3643" s="131"/>
      <c r="W3643" s="131"/>
      <c r="X3643" s="131"/>
      <c r="Z3643" s="237">
        <v>100</v>
      </c>
      <c r="AA3643" s="131"/>
    </row>
    <row r="3644" spans="1:27" x14ac:dyDescent="0.25">
      <c r="A3644" s="262">
        <v>-20510</v>
      </c>
      <c r="B3644" s="237">
        <v>149.16396345819985</v>
      </c>
      <c r="C3644" s="238">
        <v>148.36761275202949</v>
      </c>
      <c r="O3644" s="131"/>
      <c r="P3644" s="131"/>
      <c r="Q3644" s="131"/>
      <c r="R3644" s="131"/>
      <c r="S3644" s="131"/>
      <c r="T3644" s="131"/>
      <c r="U3644" s="7"/>
      <c r="V3644" s="131"/>
      <c r="W3644" s="131"/>
      <c r="X3644" s="131"/>
      <c r="Z3644" s="237">
        <v>100</v>
      </c>
      <c r="AA3644" s="131"/>
    </row>
    <row r="3645" spans="1:27" x14ac:dyDescent="0.25">
      <c r="A3645" s="262">
        <v>-20520</v>
      </c>
      <c r="B3645" s="237">
        <v>149.01025345740948</v>
      </c>
      <c r="C3645" s="238">
        <v>148.21475711542257</v>
      </c>
      <c r="O3645" s="131"/>
      <c r="P3645" s="131"/>
      <c r="Q3645" s="131"/>
      <c r="R3645" s="131"/>
      <c r="S3645" s="131"/>
      <c r="T3645" s="131"/>
      <c r="U3645" s="7"/>
      <c r="V3645" s="131"/>
      <c r="W3645" s="131"/>
      <c r="X3645" s="131"/>
      <c r="Z3645" s="237">
        <v>100</v>
      </c>
      <c r="AA3645" s="131"/>
    </row>
    <row r="3646" spans="1:27" x14ac:dyDescent="0.25">
      <c r="A3646" s="262">
        <v>-20530</v>
      </c>
      <c r="B3646" s="237">
        <v>148.87521953927313</v>
      </c>
      <c r="C3646" s="238">
        <v>148.08042908995117</v>
      </c>
      <c r="O3646" s="131"/>
      <c r="P3646" s="131"/>
      <c r="Q3646" s="131"/>
      <c r="R3646" s="131"/>
      <c r="S3646" s="131"/>
      <c r="T3646" s="131"/>
      <c r="U3646" s="7"/>
      <c r="V3646" s="131"/>
      <c r="W3646" s="131"/>
      <c r="X3646" s="131"/>
      <c r="Z3646" s="237">
        <v>100</v>
      </c>
      <c r="AA3646" s="131"/>
    </row>
    <row r="3647" spans="1:27" x14ac:dyDescent="0.25">
      <c r="A3647" s="262">
        <v>-20540</v>
      </c>
      <c r="B3647" s="237">
        <v>148.75893046122977</v>
      </c>
      <c r="C3647" s="238">
        <v>147.96469688875135</v>
      </c>
      <c r="O3647" s="131"/>
      <c r="P3647" s="131"/>
      <c r="Q3647" s="131"/>
      <c r="R3647" s="131"/>
      <c r="S3647" s="131"/>
      <c r="T3647" s="131"/>
      <c r="U3647" s="7"/>
      <c r="V3647" s="131"/>
      <c r="W3647" s="131"/>
      <c r="X3647" s="131"/>
      <c r="Z3647" s="237">
        <v>100</v>
      </c>
      <c r="AA3647" s="131"/>
    </row>
    <row r="3648" spans="1:27" x14ac:dyDescent="0.25">
      <c r="A3648" s="262">
        <v>-20550</v>
      </c>
      <c r="B3648" s="237">
        <v>148.64259797257827</v>
      </c>
      <c r="C3648" s="238">
        <v>147.84907586348785</v>
      </c>
      <c r="O3648" s="131"/>
      <c r="P3648" s="131"/>
      <c r="Q3648" s="131"/>
      <c r="R3648" s="131"/>
      <c r="S3648" s="131"/>
      <c r="T3648" s="131"/>
      <c r="U3648" s="7"/>
      <c r="V3648" s="131"/>
      <c r="W3648" s="131"/>
      <c r="X3648" s="131"/>
      <c r="Z3648" s="237">
        <v>100</v>
      </c>
      <c r="AA3648" s="131"/>
    </row>
    <row r="3649" spans="1:27" x14ac:dyDescent="0.25">
      <c r="A3649" s="262">
        <v>-20560</v>
      </c>
      <c r="B3649" s="237">
        <v>148.56337365939754</v>
      </c>
      <c r="C3649" s="238">
        <v>147.77026138351926</v>
      </c>
      <c r="O3649" s="131"/>
      <c r="P3649" s="131"/>
      <c r="Q3649" s="131"/>
      <c r="R3649" s="131"/>
      <c r="S3649" s="131"/>
      <c r="T3649" s="131"/>
      <c r="U3649" s="7"/>
      <c r="V3649" s="131"/>
      <c r="W3649" s="131"/>
      <c r="X3649" s="131"/>
      <c r="Z3649" s="237">
        <v>100</v>
      </c>
      <c r="AA3649" s="131"/>
    </row>
    <row r="3650" spans="1:27" x14ac:dyDescent="0.25">
      <c r="A3650" s="262">
        <v>-20570</v>
      </c>
      <c r="B3650" s="237">
        <v>148.48419710886404</v>
      </c>
      <c r="C3650" s="238">
        <v>147.69149682092149</v>
      </c>
      <c r="O3650" s="131"/>
      <c r="P3650" s="131"/>
      <c r="Q3650" s="131"/>
      <c r="R3650" s="131"/>
      <c r="S3650" s="131"/>
      <c r="T3650" s="131"/>
      <c r="U3650" s="7"/>
      <c r="V3650" s="131"/>
      <c r="W3650" s="131"/>
      <c r="X3650" s="131"/>
      <c r="Z3650" s="237">
        <v>100</v>
      </c>
      <c r="AA3650" s="131"/>
    </row>
    <row r="3651" spans="1:27" x14ac:dyDescent="0.25">
      <c r="A3651" s="262">
        <v>-20580</v>
      </c>
      <c r="B3651" s="237">
        <v>148.42353695886231</v>
      </c>
      <c r="C3651" s="238">
        <v>147.63109819131361</v>
      </c>
      <c r="O3651" s="131"/>
      <c r="P3651" s="131"/>
      <c r="Q3651" s="131"/>
      <c r="R3651" s="131"/>
      <c r="S3651" s="131"/>
      <c r="T3651" s="131"/>
      <c r="U3651" s="7"/>
      <c r="V3651" s="131"/>
      <c r="W3651" s="131"/>
      <c r="X3651" s="131"/>
      <c r="Z3651" s="237">
        <v>100</v>
      </c>
      <c r="AA3651" s="131"/>
    </row>
    <row r="3652" spans="1:27" x14ac:dyDescent="0.25">
      <c r="A3652" s="262">
        <v>-20590</v>
      </c>
      <c r="B3652" s="237">
        <v>148.38130824670316</v>
      </c>
      <c r="C3652" s="238">
        <v>147.58913279402833</v>
      </c>
      <c r="O3652" s="131"/>
      <c r="P3652" s="131"/>
      <c r="Q3652" s="131"/>
      <c r="R3652" s="131"/>
      <c r="S3652" s="131"/>
      <c r="T3652" s="131"/>
      <c r="U3652" s="7"/>
      <c r="V3652" s="131"/>
      <c r="W3652" s="131"/>
      <c r="X3652" s="131"/>
      <c r="Z3652" s="237">
        <v>100</v>
      </c>
      <c r="AA3652" s="131"/>
    </row>
    <row r="3653" spans="1:27" x14ac:dyDescent="0.25">
      <c r="A3653" s="262">
        <v>-20600</v>
      </c>
      <c r="B3653" s="237">
        <v>148.35757843127482</v>
      </c>
      <c r="C3653" s="238">
        <v>147.5656680919148</v>
      </c>
      <c r="O3653" s="131"/>
      <c r="P3653" s="131"/>
      <c r="Q3653" s="131"/>
      <c r="R3653" s="131"/>
      <c r="S3653" s="131"/>
      <c r="T3653" s="131"/>
      <c r="U3653" s="7"/>
      <c r="V3653" s="131"/>
      <c r="W3653" s="131"/>
      <c r="X3653" s="131"/>
      <c r="Z3653" s="237">
        <v>100</v>
      </c>
      <c r="AA3653" s="131"/>
    </row>
    <row r="3654" spans="1:27" x14ac:dyDescent="0.25">
      <c r="A3654" s="262">
        <v>-20610</v>
      </c>
      <c r="B3654" s="237">
        <v>148.33403332206305</v>
      </c>
      <c r="C3654" s="238">
        <v>147.54208353487277</v>
      </c>
      <c r="O3654" s="131"/>
      <c r="P3654" s="131"/>
      <c r="Q3654" s="131"/>
      <c r="R3654" s="131"/>
      <c r="S3654" s="131"/>
      <c r="T3654" s="131"/>
      <c r="U3654" s="7"/>
      <c r="V3654" s="131"/>
      <c r="W3654" s="131"/>
      <c r="X3654" s="131"/>
      <c r="Z3654" s="237">
        <v>100</v>
      </c>
      <c r="AA3654" s="131"/>
    </row>
    <row r="3655" spans="1:27" x14ac:dyDescent="0.25">
      <c r="A3655" s="262">
        <v>-20620</v>
      </c>
      <c r="B3655" s="237">
        <v>148.3471753484877</v>
      </c>
      <c r="C3655" s="238">
        <v>147.5551871781982</v>
      </c>
      <c r="O3655" s="131"/>
      <c r="P3655" s="131"/>
      <c r="Q3655" s="131"/>
      <c r="R3655" s="131"/>
      <c r="S3655" s="131"/>
      <c r="T3655" s="131"/>
      <c r="U3655" s="7"/>
      <c r="V3655" s="131"/>
      <c r="W3655" s="131"/>
      <c r="X3655" s="131"/>
      <c r="Z3655" s="237">
        <v>100</v>
      </c>
      <c r="AA3655" s="131"/>
    </row>
    <row r="3656" spans="1:27" x14ac:dyDescent="0.25">
      <c r="A3656" s="262">
        <v>-20630</v>
      </c>
      <c r="B3656" s="237">
        <v>148.34201263168097</v>
      </c>
      <c r="C3656" s="238">
        <v>147.54998714565858</v>
      </c>
      <c r="O3656" s="131"/>
      <c r="P3656" s="131"/>
      <c r="Q3656" s="131"/>
      <c r="R3656" s="131"/>
      <c r="S3656" s="131"/>
      <c r="T3656" s="131"/>
      <c r="U3656" s="7"/>
      <c r="V3656" s="131"/>
      <c r="W3656" s="131"/>
      <c r="X3656" s="131"/>
      <c r="Z3656" s="237">
        <v>100</v>
      </c>
      <c r="AA3656" s="131"/>
    </row>
    <row r="3657" spans="1:27" x14ac:dyDescent="0.25">
      <c r="A3657" s="262">
        <v>-20640</v>
      </c>
      <c r="B3657" s="237">
        <v>148.37367109781007</v>
      </c>
      <c r="C3657" s="238">
        <v>147.58160936606134</v>
      </c>
      <c r="O3657" s="131"/>
      <c r="P3657" s="131"/>
      <c r="Q3657" s="131"/>
      <c r="R3657" s="131"/>
      <c r="S3657" s="131"/>
      <c r="T3657" s="131"/>
      <c r="U3657" s="7"/>
      <c r="V3657" s="131"/>
      <c r="W3657" s="131"/>
      <c r="X3657" s="131"/>
      <c r="Z3657" s="237">
        <v>100</v>
      </c>
      <c r="AA3657" s="131"/>
    </row>
    <row r="3658" spans="1:27" x14ac:dyDescent="0.25">
      <c r="A3658" s="262">
        <v>-20650</v>
      </c>
      <c r="B3658" s="237">
        <v>148.40549671733294</v>
      </c>
      <c r="C3658" s="238">
        <v>147.61309196295434</v>
      </c>
      <c r="O3658" s="131"/>
      <c r="P3658" s="131"/>
      <c r="Q3658" s="131"/>
      <c r="R3658" s="131"/>
      <c r="S3658" s="131"/>
      <c r="T3658" s="131"/>
      <c r="U3658" s="7"/>
      <c r="V3658" s="131"/>
      <c r="W3658" s="131"/>
      <c r="X3658" s="131"/>
      <c r="Z3658" s="237">
        <v>100</v>
      </c>
      <c r="AA3658" s="131"/>
    </row>
    <row r="3659" spans="1:27" x14ac:dyDescent="0.25">
      <c r="A3659" s="262">
        <v>-20660</v>
      </c>
      <c r="B3659" s="237">
        <v>148.43718199896111</v>
      </c>
      <c r="C3659" s="238">
        <v>147.64474277418384</v>
      </c>
      <c r="O3659" s="131"/>
      <c r="P3659" s="131"/>
      <c r="Q3659" s="131"/>
      <c r="R3659" s="131"/>
      <c r="S3659" s="131"/>
      <c r="T3659" s="131"/>
      <c r="U3659" s="7"/>
      <c r="V3659" s="131"/>
      <c r="W3659" s="131"/>
      <c r="X3659" s="131"/>
      <c r="Z3659" s="237">
        <v>100</v>
      </c>
      <c r="AA3659" s="131"/>
    </row>
    <row r="3660" spans="1:27" x14ac:dyDescent="0.25">
      <c r="A3660" s="262">
        <v>-20670</v>
      </c>
      <c r="B3660" s="237">
        <v>148.46888085396142</v>
      </c>
      <c r="C3660" s="238">
        <v>147.67625393866226</v>
      </c>
      <c r="O3660" s="131"/>
      <c r="P3660" s="131"/>
      <c r="Q3660" s="131"/>
      <c r="R3660" s="131"/>
      <c r="S3660" s="131"/>
      <c r="T3660" s="131"/>
      <c r="U3660" s="7"/>
      <c r="V3660" s="131"/>
      <c r="W3660" s="131"/>
      <c r="X3660" s="131"/>
      <c r="Z3660" s="237">
        <v>100</v>
      </c>
      <c r="AA3660" s="131"/>
    </row>
    <row r="3661" spans="1:27" x14ac:dyDescent="0.25">
      <c r="A3661" s="262">
        <v>-20680</v>
      </c>
      <c r="B3661" s="237">
        <v>148.51913158256119</v>
      </c>
      <c r="C3661" s="238">
        <v>147.72631768337635</v>
      </c>
      <c r="O3661" s="131"/>
      <c r="P3661" s="131"/>
      <c r="Q3661" s="131"/>
      <c r="R3661" s="131"/>
      <c r="S3661" s="131"/>
      <c r="T3661" s="131"/>
      <c r="U3661" s="7"/>
      <c r="V3661" s="131"/>
      <c r="W3661" s="131"/>
      <c r="X3661" s="131"/>
      <c r="Z3661" s="237">
        <v>100</v>
      </c>
      <c r="AA3661" s="131"/>
    </row>
    <row r="3662" spans="1:27" x14ac:dyDescent="0.25">
      <c r="A3662" s="262">
        <v>-20690</v>
      </c>
      <c r="B3662" s="237">
        <v>148.56944110913579</v>
      </c>
      <c r="C3662" s="238">
        <v>147.77628626330528</v>
      </c>
      <c r="O3662" s="131"/>
      <c r="P3662" s="131"/>
      <c r="Q3662" s="131"/>
      <c r="R3662" s="131"/>
      <c r="S3662" s="131"/>
      <c r="T3662" s="131"/>
      <c r="U3662" s="7"/>
      <c r="V3662" s="131"/>
      <c r="W3662" s="131"/>
      <c r="X3662" s="131"/>
      <c r="Z3662" s="237">
        <v>100</v>
      </c>
      <c r="AA3662" s="131"/>
    </row>
    <row r="3663" spans="1:27" x14ac:dyDescent="0.25">
      <c r="A3663" s="262">
        <v>-20700</v>
      </c>
      <c r="B3663" s="237">
        <v>148.61965483102082</v>
      </c>
      <c r="C3663" s="238">
        <v>147.82615937472335</v>
      </c>
      <c r="O3663" s="131"/>
      <c r="P3663" s="131"/>
      <c r="Q3663" s="131"/>
      <c r="R3663" s="131"/>
      <c r="S3663" s="131"/>
      <c r="T3663" s="131"/>
      <c r="U3663" s="7"/>
      <c r="V3663" s="131"/>
      <c r="W3663" s="131"/>
      <c r="X3663" s="131"/>
      <c r="Z3663" s="237">
        <v>100</v>
      </c>
      <c r="AA3663" s="131"/>
    </row>
    <row r="3664" spans="1:27" x14ac:dyDescent="0.25">
      <c r="A3664" s="262">
        <v>-20710</v>
      </c>
      <c r="B3664" s="237">
        <v>148.66992748862228</v>
      </c>
      <c r="C3664" s="238">
        <v>147.87624680539079</v>
      </c>
      <c r="O3664" s="131"/>
      <c r="P3664" s="131"/>
      <c r="Q3664" s="131"/>
      <c r="R3664" s="131"/>
      <c r="S3664" s="131"/>
      <c r="T3664" s="131"/>
      <c r="U3664" s="7"/>
      <c r="V3664" s="131"/>
      <c r="W3664" s="131"/>
      <c r="X3664" s="131"/>
      <c r="Z3664" s="237">
        <v>100</v>
      </c>
      <c r="AA3664" s="131"/>
    </row>
    <row r="3665" spans="1:27" x14ac:dyDescent="0.25">
      <c r="A3665" s="262">
        <v>-20720</v>
      </c>
      <c r="B3665" s="237">
        <v>148.72025933871478</v>
      </c>
      <c r="C3665" s="238">
        <v>147.92623890898625</v>
      </c>
      <c r="O3665" s="131"/>
      <c r="P3665" s="131"/>
      <c r="Q3665" s="131"/>
      <c r="R3665" s="131"/>
      <c r="S3665" s="131"/>
      <c r="T3665" s="131"/>
      <c r="U3665" s="7"/>
      <c r="V3665" s="131"/>
      <c r="W3665" s="131"/>
      <c r="X3665" s="131"/>
      <c r="Z3665" s="237">
        <v>100</v>
      </c>
      <c r="AA3665" s="131"/>
    </row>
    <row r="3666" spans="1:27" x14ac:dyDescent="0.25">
      <c r="A3666" s="262">
        <v>-20730</v>
      </c>
      <c r="B3666" s="237">
        <v>148.78899038851912</v>
      </c>
      <c r="C3666" s="238">
        <v>147.99478597425505</v>
      </c>
      <c r="O3666" s="131"/>
      <c r="P3666" s="131"/>
      <c r="Q3666" s="131"/>
      <c r="R3666" s="131"/>
      <c r="S3666" s="131"/>
      <c r="T3666" s="131"/>
      <c r="U3666" s="7"/>
      <c r="V3666" s="131"/>
      <c r="W3666" s="131"/>
      <c r="X3666" s="131"/>
      <c r="Z3666" s="237">
        <v>100</v>
      </c>
      <c r="AA3666" s="131"/>
    </row>
    <row r="3667" spans="1:27" x14ac:dyDescent="0.25">
      <c r="A3667" s="262">
        <v>-20740</v>
      </c>
      <c r="B3667" s="237">
        <v>148.83946359563907</v>
      </c>
      <c r="C3667" s="238">
        <v>148.04476469530022</v>
      </c>
      <c r="O3667" s="131"/>
      <c r="P3667" s="131"/>
      <c r="Q3667" s="131"/>
      <c r="R3667" s="131"/>
      <c r="S3667" s="131"/>
      <c r="T3667" s="131"/>
      <c r="U3667" s="7"/>
      <c r="V3667" s="131"/>
      <c r="W3667" s="131"/>
      <c r="X3667" s="131"/>
      <c r="Z3667" s="237">
        <v>100</v>
      </c>
      <c r="AA3667" s="131"/>
    </row>
    <row r="3668" spans="1:27" x14ac:dyDescent="0.25">
      <c r="A3668" s="262">
        <v>-20750</v>
      </c>
      <c r="B3668" s="237">
        <v>148.90822517283408</v>
      </c>
      <c r="C3668" s="238">
        <v>148.1133433491118</v>
      </c>
      <c r="O3668" s="131"/>
      <c r="P3668" s="131"/>
      <c r="Q3668" s="131"/>
      <c r="R3668" s="131"/>
      <c r="S3668" s="131"/>
      <c r="T3668" s="131"/>
      <c r="U3668" s="7"/>
      <c r="V3668" s="131"/>
      <c r="W3668" s="131"/>
      <c r="X3668" s="131"/>
      <c r="Z3668" s="237">
        <v>100</v>
      </c>
      <c r="AA3668" s="131"/>
    </row>
    <row r="3669" spans="1:27" x14ac:dyDescent="0.25">
      <c r="A3669" s="262">
        <v>-20760</v>
      </c>
      <c r="B3669" s="237">
        <v>148.97724711854917</v>
      </c>
      <c r="C3669" s="238">
        <v>148.18187111960304</v>
      </c>
      <c r="O3669" s="131"/>
      <c r="P3669" s="131"/>
      <c r="Q3669" s="131"/>
      <c r="R3669" s="131"/>
      <c r="S3669" s="131"/>
      <c r="T3669" s="131"/>
      <c r="U3669" s="7"/>
      <c r="V3669" s="131"/>
      <c r="W3669" s="131"/>
      <c r="X3669" s="131"/>
      <c r="Z3669" s="237">
        <v>100</v>
      </c>
      <c r="AA3669" s="131"/>
    </row>
    <row r="3670" spans="1:27" x14ac:dyDescent="0.25">
      <c r="A3670" s="262">
        <v>-20770</v>
      </c>
      <c r="B3670" s="237">
        <v>149.04621798902099</v>
      </c>
      <c r="C3670" s="238">
        <v>148.25050395859191</v>
      </c>
      <c r="O3670" s="131"/>
      <c r="P3670" s="131"/>
      <c r="Q3670" s="131"/>
      <c r="R3670" s="131"/>
      <c r="S3670" s="131"/>
      <c r="T3670" s="131"/>
      <c r="U3670" s="7"/>
      <c r="V3670" s="131"/>
      <c r="W3670" s="131"/>
      <c r="X3670" s="131"/>
      <c r="Z3670" s="237">
        <v>100</v>
      </c>
      <c r="AA3670" s="131"/>
    </row>
    <row r="3671" spans="1:27" x14ac:dyDescent="0.25">
      <c r="A3671" s="262">
        <v>-20780</v>
      </c>
      <c r="B3671" s="237">
        <v>149.11513755948141</v>
      </c>
      <c r="C3671" s="238">
        <v>148.31908584455886</v>
      </c>
      <c r="O3671" s="131"/>
      <c r="P3671" s="131"/>
      <c r="Q3671" s="131"/>
      <c r="R3671" s="131"/>
      <c r="S3671" s="131"/>
      <c r="T3671" s="131"/>
      <c r="U3671" s="7"/>
      <c r="V3671" s="131"/>
      <c r="W3671" s="131"/>
      <c r="X3671" s="131"/>
      <c r="Z3671" s="237">
        <v>100</v>
      </c>
      <c r="AA3671" s="131"/>
    </row>
    <row r="3672" spans="1:27" x14ac:dyDescent="0.25">
      <c r="A3672" s="262">
        <v>-20790</v>
      </c>
      <c r="B3672" s="237">
        <v>149.18416215846722</v>
      </c>
      <c r="C3672" s="238">
        <v>148.38777310737603</v>
      </c>
      <c r="O3672" s="131"/>
      <c r="P3672" s="131"/>
      <c r="Q3672" s="131"/>
      <c r="R3672" s="131"/>
      <c r="S3672" s="131"/>
      <c r="T3672" s="131"/>
      <c r="U3672" s="7"/>
      <c r="V3672" s="131"/>
      <c r="W3672" s="131"/>
      <c r="X3672" s="131"/>
      <c r="Z3672" s="237">
        <v>100</v>
      </c>
      <c r="AA3672" s="131"/>
    </row>
    <row r="3673" spans="1:27" x14ac:dyDescent="0.25">
      <c r="A3673" s="262">
        <v>-20800</v>
      </c>
      <c r="B3673" s="237">
        <v>149.25329212875488</v>
      </c>
      <c r="C3673" s="238">
        <v>148.45640934788858</v>
      </c>
      <c r="O3673" s="131"/>
      <c r="P3673" s="131"/>
      <c r="Q3673" s="131"/>
      <c r="R3673" s="131"/>
      <c r="S3673" s="131"/>
      <c r="T3673" s="131"/>
      <c r="U3673" s="7"/>
      <c r="V3673" s="131"/>
      <c r="W3673" s="131"/>
      <c r="X3673" s="131"/>
      <c r="Z3673" s="237">
        <v>100</v>
      </c>
      <c r="AA3673" s="131"/>
    </row>
    <row r="3674" spans="1:27" x14ac:dyDescent="0.25">
      <c r="A3674" s="262">
        <v>-20810</v>
      </c>
      <c r="B3674" s="237">
        <v>149.32237088103287</v>
      </c>
      <c r="C3674" s="238">
        <v>148.52515127494016</v>
      </c>
      <c r="O3674" s="131"/>
      <c r="P3674" s="131"/>
      <c r="Q3674" s="131"/>
      <c r="R3674" s="131"/>
      <c r="S3674" s="131"/>
      <c r="T3674" s="131"/>
      <c r="U3674" s="7"/>
      <c r="V3674" s="131"/>
      <c r="W3674" s="131"/>
      <c r="X3674" s="131"/>
      <c r="Z3674" s="237">
        <v>100</v>
      </c>
      <c r="AA3674" s="131"/>
    </row>
    <row r="3675" spans="1:27" x14ac:dyDescent="0.25">
      <c r="A3675" s="262">
        <v>-20820</v>
      </c>
      <c r="B3675" s="237">
        <v>149.37285768227778</v>
      </c>
      <c r="C3675" s="238">
        <v>148.57545872602293</v>
      </c>
      <c r="O3675" s="131"/>
      <c r="P3675" s="131"/>
      <c r="Q3675" s="131"/>
      <c r="R3675" s="131"/>
      <c r="S3675" s="131"/>
      <c r="T3675" s="131"/>
      <c r="U3675" s="7"/>
      <c r="V3675" s="131"/>
      <c r="W3675" s="131"/>
      <c r="X3675" s="131"/>
      <c r="Z3675" s="237">
        <v>100</v>
      </c>
      <c r="AA3675" s="131"/>
    </row>
    <row r="3676" spans="1:27" x14ac:dyDescent="0.25">
      <c r="A3676" s="262">
        <v>-20830</v>
      </c>
      <c r="B3676" s="237">
        <v>149.44196819371052</v>
      </c>
      <c r="C3676" s="238">
        <v>148.64423330799335</v>
      </c>
      <c r="O3676" s="131"/>
      <c r="P3676" s="131"/>
      <c r="Q3676" s="131"/>
      <c r="R3676" s="131"/>
      <c r="S3676" s="131"/>
      <c r="T3676" s="131"/>
      <c r="U3676" s="7"/>
      <c r="V3676" s="131"/>
      <c r="W3676" s="131"/>
      <c r="X3676" s="131"/>
      <c r="Z3676" s="237">
        <v>100</v>
      </c>
      <c r="AA3676" s="131"/>
    </row>
    <row r="3677" spans="1:27" x14ac:dyDescent="0.25">
      <c r="A3677" s="262">
        <v>-20840</v>
      </c>
      <c r="B3677" s="237">
        <v>149.49259924885928</v>
      </c>
      <c r="C3677" s="238">
        <v>148.69452878872181</v>
      </c>
      <c r="O3677" s="131"/>
      <c r="P3677" s="131"/>
      <c r="Q3677" s="131"/>
      <c r="R3677" s="131"/>
      <c r="S3677" s="131"/>
      <c r="T3677" s="131"/>
      <c r="U3677" s="7"/>
      <c r="V3677" s="131"/>
      <c r="W3677" s="131"/>
      <c r="X3677" s="131"/>
      <c r="Z3677" s="237">
        <v>100</v>
      </c>
      <c r="AA3677" s="131"/>
    </row>
    <row r="3678" spans="1:27" x14ac:dyDescent="0.25">
      <c r="A3678" s="262">
        <v>-20850</v>
      </c>
      <c r="B3678" s="237">
        <v>149.56174183992047</v>
      </c>
      <c r="C3678" s="238">
        <v>148.76333616175637</v>
      </c>
      <c r="O3678" s="131"/>
      <c r="P3678" s="131"/>
      <c r="Q3678" s="131"/>
      <c r="R3678" s="131"/>
      <c r="S3678" s="131"/>
      <c r="T3678" s="131"/>
      <c r="U3678" s="7"/>
      <c r="V3678" s="131"/>
      <c r="W3678" s="131"/>
      <c r="X3678" s="131"/>
      <c r="Z3678" s="237">
        <v>100</v>
      </c>
      <c r="AA3678" s="131"/>
    </row>
    <row r="3679" spans="1:27" x14ac:dyDescent="0.25">
      <c r="A3679" s="262">
        <v>-20860</v>
      </c>
      <c r="B3679" s="237">
        <v>149.61236023915345</v>
      </c>
      <c r="C3679" s="238">
        <v>148.81361970071077</v>
      </c>
      <c r="O3679" s="131"/>
      <c r="P3679" s="131"/>
      <c r="Q3679" s="131"/>
      <c r="R3679" s="131"/>
      <c r="S3679" s="131"/>
      <c r="T3679" s="131"/>
      <c r="U3679" s="7"/>
      <c r="V3679" s="131"/>
      <c r="W3679" s="131"/>
      <c r="X3679" s="131"/>
      <c r="Z3679" s="237">
        <v>100</v>
      </c>
      <c r="AA3679" s="131"/>
    </row>
    <row r="3680" spans="1:27" x14ac:dyDescent="0.25">
      <c r="A3680" s="262">
        <v>-20870</v>
      </c>
      <c r="B3680" s="237">
        <v>149.64438714199986</v>
      </c>
      <c r="C3680" s="238">
        <v>148.845470178554</v>
      </c>
      <c r="O3680" s="131"/>
      <c r="P3680" s="131"/>
      <c r="Q3680" s="131"/>
      <c r="R3680" s="131"/>
      <c r="S3680" s="131"/>
      <c r="T3680" s="131"/>
      <c r="U3680" s="7"/>
      <c r="V3680" s="131"/>
      <c r="W3680" s="131"/>
      <c r="X3680" s="131"/>
      <c r="Z3680" s="237">
        <v>100</v>
      </c>
      <c r="AA3680" s="131"/>
    </row>
    <row r="3681" spans="1:27" x14ac:dyDescent="0.25">
      <c r="A3681" s="262">
        <v>-20880</v>
      </c>
      <c r="B3681" s="237">
        <v>149.69494794530436</v>
      </c>
      <c r="C3681" s="238">
        <v>148.89585529999536</v>
      </c>
      <c r="O3681" s="131"/>
      <c r="P3681" s="131"/>
      <c r="Q3681" s="131"/>
      <c r="R3681" s="131"/>
      <c r="S3681" s="131"/>
      <c r="T3681" s="131"/>
      <c r="U3681" s="7"/>
      <c r="V3681" s="131"/>
      <c r="W3681" s="131"/>
      <c r="X3681" s="131"/>
      <c r="Z3681" s="237">
        <v>100</v>
      </c>
      <c r="AA3681" s="131"/>
    </row>
    <row r="3682" spans="1:27" x14ac:dyDescent="0.25">
      <c r="A3682" s="262">
        <v>-20890</v>
      </c>
      <c r="B3682" s="237">
        <v>149.72703065072881</v>
      </c>
      <c r="C3682" s="238">
        <v>148.9276046096777</v>
      </c>
      <c r="O3682" s="131"/>
      <c r="P3682" s="131"/>
      <c r="Q3682" s="131"/>
      <c r="R3682" s="131"/>
      <c r="S3682" s="131"/>
      <c r="T3682" s="131"/>
      <c r="U3682" s="7"/>
      <c r="V3682" s="131"/>
      <c r="W3682" s="131"/>
      <c r="X3682" s="131"/>
      <c r="Z3682" s="237">
        <v>100</v>
      </c>
      <c r="AA3682" s="131"/>
    </row>
    <row r="3683" spans="1:27" x14ac:dyDescent="0.25">
      <c r="A3683" s="262">
        <v>-20900</v>
      </c>
      <c r="B3683" s="237">
        <v>149.75897170481679</v>
      </c>
      <c r="C3683" s="238">
        <v>148.95952993343559</v>
      </c>
      <c r="O3683" s="131"/>
      <c r="P3683" s="131"/>
      <c r="Q3683" s="131"/>
      <c r="R3683" s="131"/>
      <c r="S3683" s="131"/>
      <c r="T3683" s="131"/>
      <c r="U3683" s="7"/>
      <c r="V3683" s="131"/>
      <c r="W3683" s="131"/>
      <c r="X3683" s="131"/>
      <c r="Z3683" s="237">
        <v>100</v>
      </c>
      <c r="AA3683" s="131"/>
    </row>
    <row r="3684" spans="1:27" x14ac:dyDescent="0.25">
      <c r="A3684" s="262">
        <v>-20910</v>
      </c>
      <c r="B3684" s="237">
        <v>149.77234494003261</v>
      </c>
      <c r="C3684" s="238">
        <v>148.97272972856908</v>
      </c>
      <c r="O3684" s="131"/>
      <c r="P3684" s="131"/>
      <c r="Q3684" s="131"/>
      <c r="R3684" s="131"/>
      <c r="S3684" s="131"/>
      <c r="T3684" s="131"/>
      <c r="U3684" s="7"/>
      <c r="V3684" s="131"/>
      <c r="W3684" s="131"/>
      <c r="X3684" s="131"/>
      <c r="Z3684" s="237">
        <v>100</v>
      </c>
      <c r="AA3684" s="131"/>
    </row>
    <row r="3685" spans="1:27" x14ac:dyDescent="0.25">
      <c r="A3685" s="262">
        <v>-20920</v>
      </c>
      <c r="B3685" s="237">
        <v>149.78569017291861</v>
      </c>
      <c r="C3685" s="238">
        <v>148.98606130794215</v>
      </c>
      <c r="O3685" s="131"/>
      <c r="P3685" s="131"/>
      <c r="Q3685" s="131"/>
      <c r="R3685" s="131"/>
      <c r="S3685" s="131"/>
      <c r="T3685" s="131"/>
      <c r="U3685" s="7"/>
      <c r="V3685" s="131"/>
      <c r="W3685" s="131"/>
      <c r="X3685" s="131"/>
      <c r="Z3685" s="237">
        <v>100</v>
      </c>
      <c r="AA3685" s="131"/>
    </row>
    <row r="3686" spans="1:27" x14ac:dyDescent="0.25">
      <c r="A3686" s="262">
        <v>-20930</v>
      </c>
      <c r="B3686" s="237">
        <v>149.79916673626539</v>
      </c>
      <c r="C3686" s="238">
        <v>148.99936612856476</v>
      </c>
      <c r="O3686" s="131"/>
      <c r="P3686" s="131"/>
      <c r="Q3686" s="131"/>
      <c r="R3686" s="131"/>
      <c r="S3686" s="131"/>
      <c r="T3686" s="131"/>
      <c r="U3686" s="7"/>
      <c r="V3686" s="131"/>
      <c r="W3686" s="131"/>
      <c r="X3686" s="131"/>
      <c r="Z3686" s="237">
        <v>100</v>
      </c>
      <c r="AA3686" s="131"/>
    </row>
    <row r="3687" spans="1:27" x14ac:dyDescent="0.25">
      <c r="A3687" s="262">
        <v>-20940</v>
      </c>
      <c r="B3687" s="237">
        <v>149.79380428566046</v>
      </c>
      <c r="C3687" s="238">
        <v>148.99415153182309</v>
      </c>
      <c r="O3687" s="131"/>
      <c r="P3687" s="131"/>
      <c r="Q3687" s="131"/>
      <c r="R3687" s="131"/>
      <c r="S3687" s="131"/>
      <c r="T3687" s="131"/>
      <c r="U3687" s="7"/>
      <c r="V3687" s="131"/>
      <c r="W3687" s="131"/>
      <c r="X3687" s="131"/>
      <c r="Z3687" s="237">
        <v>100</v>
      </c>
      <c r="AA3687" s="131"/>
    </row>
    <row r="3688" spans="1:27" x14ac:dyDescent="0.25">
      <c r="A3688" s="262">
        <v>-20950</v>
      </c>
      <c r="B3688" s="237">
        <v>149.7885286095682</v>
      </c>
      <c r="C3688" s="238">
        <v>148.98886562594001</v>
      </c>
      <c r="O3688" s="131"/>
      <c r="P3688" s="131"/>
      <c r="Q3688" s="131"/>
      <c r="R3688" s="131"/>
      <c r="S3688" s="131"/>
      <c r="T3688" s="131"/>
      <c r="U3688" s="7"/>
      <c r="V3688" s="131"/>
      <c r="W3688" s="131"/>
      <c r="X3688" s="131"/>
      <c r="Z3688" s="237">
        <v>100</v>
      </c>
      <c r="AA3688" s="131"/>
    </row>
    <row r="3689" spans="1:27" x14ac:dyDescent="0.25">
      <c r="A3689" s="262">
        <v>-20960</v>
      </c>
      <c r="B3689" s="237">
        <v>149.7646429438434</v>
      </c>
      <c r="C3689" s="238">
        <v>148.96513068379866</v>
      </c>
      <c r="O3689" s="131"/>
      <c r="P3689" s="131"/>
      <c r="Q3689" s="131"/>
      <c r="R3689" s="131"/>
      <c r="S3689" s="131"/>
      <c r="T3689" s="131"/>
      <c r="U3689" s="7"/>
      <c r="V3689" s="131"/>
      <c r="W3689" s="131"/>
      <c r="X3689" s="131"/>
      <c r="Z3689" s="237">
        <v>100</v>
      </c>
      <c r="AA3689" s="131"/>
    </row>
    <row r="3690" spans="1:27" x14ac:dyDescent="0.25">
      <c r="A3690" s="262">
        <v>-20970</v>
      </c>
      <c r="B3690" s="237">
        <v>149.75935999999999</v>
      </c>
      <c r="C3690" s="238">
        <v>148.95983999999999</v>
      </c>
      <c r="O3690" s="131"/>
      <c r="P3690" s="131"/>
      <c r="Q3690" s="131"/>
      <c r="R3690" s="131"/>
      <c r="S3690" s="131"/>
      <c r="T3690" s="131"/>
      <c r="U3690" s="7"/>
      <c r="V3690" s="131"/>
      <c r="W3690" s="131"/>
      <c r="X3690" s="131"/>
      <c r="Z3690" s="237">
        <v>100</v>
      </c>
      <c r="AA3690" s="131"/>
    </row>
    <row r="3691" spans="1:27" x14ac:dyDescent="0.25">
      <c r="A3691" s="262">
        <v>-20980</v>
      </c>
      <c r="B3691" s="237">
        <v>149.73542257538469</v>
      </c>
      <c r="C3691" s="238">
        <v>148.93605618172333</v>
      </c>
      <c r="O3691" s="131"/>
      <c r="P3691" s="131"/>
      <c r="Q3691" s="131"/>
      <c r="R3691" s="131"/>
      <c r="S3691" s="131"/>
      <c r="T3691" s="131"/>
      <c r="U3691" s="7"/>
      <c r="V3691" s="131"/>
      <c r="W3691" s="131"/>
      <c r="X3691" s="131"/>
      <c r="Z3691" s="237">
        <v>100</v>
      </c>
      <c r="AA3691" s="131"/>
    </row>
    <row r="3692" spans="1:27" x14ac:dyDescent="0.25">
      <c r="A3692" s="262">
        <v>-20990</v>
      </c>
      <c r="B3692" s="237">
        <v>149.73013352293881</v>
      </c>
      <c r="C3692" s="238">
        <v>148.93092227884659</v>
      </c>
      <c r="O3692" s="131"/>
      <c r="P3692" s="131"/>
      <c r="Q3692" s="131"/>
      <c r="R3692" s="131"/>
      <c r="S3692" s="131"/>
      <c r="T3692" s="131"/>
      <c r="U3692" s="7"/>
      <c r="V3692" s="131"/>
      <c r="W3692" s="131"/>
      <c r="X3692" s="131"/>
      <c r="Z3692" s="237">
        <v>100</v>
      </c>
      <c r="AA3692" s="131"/>
    </row>
    <row r="3693" spans="1:27" x14ac:dyDescent="0.25">
      <c r="A3693" s="262">
        <v>-21000</v>
      </c>
      <c r="B3693" s="237">
        <v>149.70630597534478</v>
      </c>
      <c r="C3693" s="238">
        <v>148.90709084586123</v>
      </c>
      <c r="O3693" s="131"/>
      <c r="P3693" s="131"/>
      <c r="Q3693" s="131"/>
      <c r="R3693" s="131"/>
      <c r="S3693" s="131"/>
      <c r="T3693" s="131"/>
      <c r="U3693" s="7"/>
      <c r="V3693" s="131"/>
      <c r="W3693" s="131"/>
      <c r="X3693" s="131"/>
      <c r="Z3693" s="237">
        <v>100</v>
      </c>
      <c r="AA3693" s="131"/>
    </row>
    <row r="3694" spans="1:27" x14ac:dyDescent="0.25">
      <c r="A3694" s="262">
        <v>-21010</v>
      </c>
      <c r="B3694" s="237">
        <v>149.68236215195253</v>
      </c>
      <c r="C3694" s="238">
        <v>148.88330507466759</v>
      </c>
      <c r="O3694" s="131"/>
      <c r="P3694" s="131"/>
      <c r="Q3694" s="131"/>
      <c r="R3694" s="131"/>
      <c r="S3694" s="131"/>
      <c r="T3694" s="131"/>
      <c r="U3694" s="7"/>
      <c r="V3694" s="131"/>
      <c r="W3694" s="131"/>
      <c r="X3694" s="131"/>
      <c r="Z3694" s="237">
        <v>100</v>
      </c>
      <c r="AA3694" s="131"/>
    </row>
    <row r="3695" spans="1:27" x14ac:dyDescent="0.25">
      <c r="A3695" s="262">
        <v>-21020</v>
      </c>
      <c r="B3695" s="237">
        <v>149.67713557004026</v>
      </c>
      <c r="C3695" s="238">
        <v>148.87807712782308</v>
      </c>
      <c r="O3695" s="131"/>
      <c r="P3695" s="131"/>
      <c r="Q3695" s="131"/>
      <c r="R3695" s="131"/>
      <c r="S3695" s="131"/>
      <c r="T3695" s="131"/>
      <c r="U3695" s="7"/>
      <c r="V3695" s="131"/>
      <c r="W3695" s="131"/>
      <c r="X3695" s="131"/>
      <c r="Z3695" s="237">
        <v>100</v>
      </c>
      <c r="AA3695" s="131"/>
    </row>
    <row r="3696" spans="1:27" x14ac:dyDescent="0.25">
      <c r="A3696" s="262">
        <v>-21030</v>
      </c>
      <c r="B3696" s="237">
        <v>149.65330416685873</v>
      </c>
      <c r="C3696" s="238">
        <v>148.85424552710305</v>
      </c>
      <c r="O3696" s="131"/>
      <c r="P3696" s="131"/>
      <c r="Q3696" s="131"/>
      <c r="R3696" s="131"/>
      <c r="S3696" s="131"/>
      <c r="T3696" s="131"/>
      <c r="U3696" s="7"/>
      <c r="V3696" s="131"/>
      <c r="W3696" s="131"/>
      <c r="X3696" s="131"/>
      <c r="Z3696" s="237">
        <v>100</v>
      </c>
      <c r="AA3696" s="131"/>
    </row>
    <row r="3697" spans="1:27" x14ac:dyDescent="0.25">
      <c r="A3697" s="262">
        <v>-21040</v>
      </c>
      <c r="B3697" s="237">
        <v>149.62935714071591</v>
      </c>
      <c r="C3697" s="238">
        <v>148.83046083423872</v>
      </c>
      <c r="O3697" s="131"/>
      <c r="P3697" s="131"/>
      <c r="Q3697" s="131"/>
      <c r="R3697" s="131"/>
      <c r="S3697" s="131"/>
      <c r="T3697" s="131"/>
      <c r="U3697" s="7"/>
      <c r="V3697" s="131"/>
      <c r="W3697" s="131"/>
      <c r="X3697" s="131"/>
      <c r="Z3697" s="237">
        <v>100</v>
      </c>
      <c r="AA3697" s="131"/>
    </row>
    <row r="3698" spans="1:27" x14ac:dyDescent="0.25">
      <c r="A3698" s="262">
        <v>-21050</v>
      </c>
      <c r="B3698" s="237">
        <v>149.60545599784498</v>
      </c>
      <c r="C3698" s="238">
        <v>148.80672358832717</v>
      </c>
      <c r="O3698" s="131"/>
      <c r="P3698" s="131"/>
      <c r="Q3698" s="131"/>
      <c r="R3698" s="131"/>
      <c r="S3698" s="131"/>
      <c r="T3698" s="131"/>
      <c r="U3698" s="7"/>
      <c r="V3698" s="131"/>
      <c r="W3698" s="131"/>
      <c r="X3698" s="131"/>
      <c r="Z3698" s="237">
        <v>100</v>
      </c>
      <c r="AA3698" s="131"/>
    </row>
    <row r="3699" spans="1:27" x14ac:dyDescent="0.25">
      <c r="A3699" s="262">
        <v>-21060</v>
      </c>
      <c r="B3699" s="237">
        <v>149.60020269310934</v>
      </c>
      <c r="C3699" s="238">
        <v>148.80147399632202</v>
      </c>
      <c r="O3699" s="131"/>
      <c r="P3699" s="131"/>
      <c r="Q3699" s="131"/>
      <c r="R3699" s="131"/>
      <c r="S3699" s="131"/>
      <c r="T3699" s="131"/>
      <c r="U3699" s="7"/>
      <c r="V3699" s="131"/>
      <c r="W3699" s="131"/>
      <c r="X3699" s="131"/>
      <c r="Z3699" s="237">
        <v>100</v>
      </c>
      <c r="AA3699" s="131"/>
    </row>
    <row r="3700" spans="1:27" x14ac:dyDescent="0.25">
      <c r="A3700" s="262">
        <v>-21070</v>
      </c>
      <c r="B3700" s="237">
        <v>149.57625549841833</v>
      </c>
      <c r="C3700" s="238">
        <v>148.77785558805866</v>
      </c>
      <c r="O3700" s="131"/>
      <c r="P3700" s="131"/>
      <c r="Q3700" s="131"/>
      <c r="R3700" s="131"/>
      <c r="S3700" s="131"/>
      <c r="T3700" s="131"/>
      <c r="U3700" s="7"/>
      <c r="V3700" s="131"/>
      <c r="W3700" s="131"/>
      <c r="X3700" s="131"/>
      <c r="Z3700" s="237">
        <v>100</v>
      </c>
      <c r="AA3700" s="131"/>
    </row>
    <row r="3701" spans="1:27" x14ac:dyDescent="0.25">
      <c r="A3701" s="262">
        <v>-21080</v>
      </c>
      <c r="B3701" s="237">
        <v>149.552355439107</v>
      </c>
      <c r="C3701" s="238">
        <v>148.75396199479357</v>
      </c>
      <c r="O3701" s="131"/>
      <c r="P3701" s="131"/>
      <c r="Q3701" s="131"/>
      <c r="R3701" s="131"/>
      <c r="S3701" s="131"/>
      <c r="T3701" s="131"/>
      <c r="U3701" s="7"/>
      <c r="V3701" s="131"/>
      <c r="W3701" s="131"/>
      <c r="X3701" s="131"/>
      <c r="Z3701" s="237">
        <v>100</v>
      </c>
      <c r="AA3701" s="131"/>
    </row>
    <row r="3702" spans="1:27" x14ac:dyDescent="0.25">
      <c r="A3702" s="262">
        <v>-21090</v>
      </c>
      <c r="B3702" s="237">
        <v>149.54717210247139</v>
      </c>
      <c r="C3702" s="238">
        <v>148.74878630959262</v>
      </c>
      <c r="O3702" s="131"/>
      <c r="P3702" s="131"/>
      <c r="Q3702" s="131"/>
      <c r="R3702" s="131"/>
      <c r="S3702" s="131"/>
      <c r="T3702" s="131"/>
      <c r="U3702" s="7"/>
      <c r="V3702" s="131"/>
      <c r="W3702" s="131"/>
      <c r="X3702" s="131"/>
      <c r="Z3702" s="237">
        <v>100</v>
      </c>
      <c r="AA3702" s="131"/>
    </row>
    <row r="3703" spans="1:27" x14ac:dyDescent="0.25">
      <c r="A3703" s="262">
        <v>-21100</v>
      </c>
      <c r="B3703" s="237">
        <v>149.54191964484002</v>
      </c>
      <c r="C3703" s="238">
        <v>148.74354269164439</v>
      </c>
      <c r="O3703" s="131"/>
      <c r="P3703" s="131"/>
      <c r="Q3703" s="131"/>
      <c r="R3703" s="131"/>
      <c r="S3703" s="131"/>
      <c r="T3703" s="131"/>
      <c r="U3703" s="7"/>
      <c r="V3703" s="131"/>
      <c r="W3703" s="131"/>
      <c r="X3703" s="131"/>
      <c r="Z3703" s="237">
        <v>100</v>
      </c>
      <c r="AA3703" s="131"/>
    </row>
    <row r="3704" spans="1:27" x14ac:dyDescent="0.25">
      <c r="A3704" s="262">
        <v>-21110</v>
      </c>
      <c r="B3704" s="237">
        <v>149.53659810321275</v>
      </c>
      <c r="C3704" s="238">
        <v>148.73839391357458</v>
      </c>
      <c r="O3704" s="131"/>
      <c r="P3704" s="131"/>
      <c r="Q3704" s="131"/>
      <c r="R3704" s="131"/>
      <c r="S3704" s="131"/>
      <c r="T3704" s="131"/>
      <c r="U3704" s="7"/>
      <c r="V3704" s="131"/>
      <c r="W3704" s="131"/>
      <c r="X3704" s="131"/>
      <c r="Z3704" s="237">
        <v>100</v>
      </c>
      <c r="AA3704" s="131"/>
    </row>
    <row r="3705" spans="1:27" x14ac:dyDescent="0.25">
      <c r="A3705" s="262">
        <v>-21120</v>
      </c>
      <c r="B3705" s="237">
        <v>149.5499444344523</v>
      </c>
      <c r="C3705" s="238">
        <v>148.75158873683517</v>
      </c>
      <c r="O3705" s="131"/>
      <c r="P3705" s="131"/>
      <c r="Q3705" s="131"/>
      <c r="R3705" s="131"/>
      <c r="S3705" s="131"/>
      <c r="T3705" s="131"/>
      <c r="U3705" s="7"/>
      <c r="V3705" s="131"/>
      <c r="W3705" s="131"/>
      <c r="X3705" s="131"/>
      <c r="Z3705" s="237">
        <v>100</v>
      </c>
      <c r="AA3705" s="131"/>
    </row>
    <row r="3706" spans="1:27" x14ac:dyDescent="0.25">
      <c r="A3706" s="262">
        <v>-21130</v>
      </c>
      <c r="B3706" s="237">
        <v>149.56343024274852</v>
      </c>
      <c r="C3706" s="238">
        <v>148.76492383982651</v>
      </c>
      <c r="O3706" s="131"/>
      <c r="P3706" s="131"/>
      <c r="Q3706" s="131"/>
      <c r="R3706" s="131"/>
      <c r="S3706" s="131"/>
      <c r="T3706" s="131"/>
      <c r="U3706" s="7"/>
      <c r="V3706" s="131"/>
      <c r="W3706" s="131"/>
      <c r="X3706" s="131"/>
      <c r="Z3706" s="237">
        <v>100</v>
      </c>
      <c r="AA3706" s="131"/>
    </row>
    <row r="3707" spans="1:27" x14ac:dyDescent="0.25">
      <c r="A3707" s="262">
        <v>-21140</v>
      </c>
      <c r="B3707" s="237">
        <v>149.55811061099845</v>
      </c>
      <c r="C3707" s="238">
        <v>148.75961763200814</v>
      </c>
      <c r="O3707" s="131"/>
      <c r="P3707" s="131"/>
      <c r="Q3707" s="131"/>
      <c r="R3707" s="131"/>
      <c r="S3707" s="131"/>
      <c r="T3707" s="131"/>
      <c r="U3707" s="7"/>
      <c r="V3707" s="131"/>
      <c r="W3707" s="131"/>
      <c r="X3707" s="131"/>
      <c r="Z3707" s="237">
        <v>100</v>
      </c>
      <c r="AA3707" s="131"/>
    </row>
    <row r="3708" spans="1:27" x14ac:dyDescent="0.25">
      <c r="A3708" s="262">
        <v>-21150</v>
      </c>
      <c r="B3708" s="237">
        <v>149.57136401610407</v>
      </c>
      <c r="C3708" s="238">
        <v>148.77288566343373</v>
      </c>
      <c r="O3708" s="131"/>
      <c r="P3708" s="131"/>
      <c r="Q3708" s="131"/>
      <c r="R3708" s="131"/>
      <c r="S3708" s="131"/>
      <c r="T3708" s="131"/>
      <c r="U3708" s="7"/>
      <c r="V3708" s="131"/>
      <c r="W3708" s="131"/>
      <c r="X3708" s="131"/>
      <c r="Z3708" s="237">
        <v>100</v>
      </c>
      <c r="AA3708" s="131"/>
    </row>
    <row r="3709" spans="1:27" x14ac:dyDescent="0.25">
      <c r="A3709" s="262">
        <v>-21160</v>
      </c>
      <c r="B3709" s="237">
        <v>149.58475782793067</v>
      </c>
      <c r="C3709" s="237">
        <v>148.78629530685964</v>
      </c>
      <c r="Z3709" s="237">
        <v>100</v>
      </c>
    </row>
    <row r="3710" spans="1:27" x14ac:dyDescent="0.25">
      <c r="A3710" s="262">
        <v>-21170</v>
      </c>
      <c r="B3710" s="237">
        <v>149.61681551825373</v>
      </c>
      <c r="C3710" s="237">
        <v>148.81804220058677</v>
      </c>
      <c r="Z3710" s="237">
        <v>100</v>
      </c>
    </row>
    <row r="3711" spans="1:27" x14ac:dyDescent="0.25">
      <c r="A3711" s="262">
        <v>-21180</v>
      </c>
      <c r="B3711" s="237">
        <v>149.63018648298598</v>
      </c>
      <c r="C3711" s="237">
        <v>148.83126690275981</v>
      </c>
      <c r="Z3711" s="237">
        <v>100</v>
      </c>
    </row>
    <row r="3712" spans="1:27" x14ac:dyDescent="0.25">
      <c r="A3712" s="262">
        <v>-21190</v>
      </c>
      <c r="B3712" s="237">
        <v>149.68083448838672</v>
      </c>
      <c r="C3712" s="237">
        <v>148.88160514656451</v>
      </c>
      <c r="Z3712" s="237">
        <v>100</v>
      </c>
    </row>
    <row r="3713" spans="1:26" x14ac:dyDescent="0.25">
      <c r="A3713" s="262">
        <v>-21200</v>
      </c>
      <c r="B3713" s="237">
        <v>149.71279578374447</v>
      </c>
      <c r="C3713" s="237">
        <v>148.91358612920845</v>
      </c>
      <c r="Z3713" s="237">
        <v>100</v>
      </c>
    </row>
    <row r="3714" spans="1:26" x14ac:dyDescent="0.25">
      <c r="A3714" s="262">
        <v>-21210</v>
      </c>
      <c r="B3714" s="237">
        <v>149.7820050650711</v>
      </c>
      <c r="C3714" s="237">
        <v>148.9824868899066</v>
      </c>
      <c r="Z3714" s="237">
        <v>100</v>
      </c>
    </row>
    <row r="3715" spans="1:26" x14ac:dyDescent="0.25">
      <c r="A3715" s="262">
        <v>-21220</v>
      </c>
      <c r="B3715" s="237">
        <v>149.85132745851888</v>
      </c>
      <c r="C3715" s="237">
        <v>149.05133627413943</v>
      </c>
      <c r="Z3715" s="237">
        <v>100</v>
      </c>
    </row>
    <row r="3716" spans="1:26" x14ac:dyDescent="0.25">
      <c r="A3716" s="262">
        <v>-21230</v>
      </c>
      <c r="B3716" s="237">
        <v>149.9207633361263</v>
      </c>
      <c r="C3716" s="237">
        <v>149.12046428107828</v>
      </c>
      <c r="Z3716" s="237">
        <v>100</v>
      </c>
    </row>
    <row r="3717" spans="1:26" x14ac:dyDescent="0.25">
      <c r="A3717" s="262">
        <v>-21240</v>
      </c>
      <c r="B3717" s="237">
        <v>150.00882802607742</v>
      </c>
      <c r="C3717" s="237">
        <v>149.20805621502652</v>
      </c>
      <c r="Z3717" s="237">
        <v>100</v>
      </c>
    </row>
    <row r="3718" spans="1:26" x14ac:dyDescent="0.25">
      <c r="A3718" s="262">
        <v>-21250</v>
      </c>
      <c r="B3718" s="237">
        <v>150.09688625648289</v>
      </c>
      <c r="C3718" s="237">
        <v>149.29564171748675</v>
      </c>
      <c r="Z3718" s="237">
        <v>100</v>
      </c>
    </row>
    <row r="3719" spans="1:26" x14ac:dyDescent="0.25">
      <c r="A3719" s="262">
        <v>-21260</v>
      </c>
      <c r="B3719" s="237">
        <v>150.20382911152555</v>
      </c>
      <c r="C3719" s="237">
        <v>149.40194616086879</v>
      </c>
      <c r="Z3719" s="237">
        <v>100</v>
      </c>
    </row>
    <row r="3720" spans="1:26" x14ac:dyDescent="0.25">
      <c r="A3720" s="262">
        <v>-21270</v>
      </c>
      <c r="B3720" s="237">
        <v>150.3108109497341</v>
      </c>
      <c r="C3720" s="237">
        <v>149.50828921583621</v>
      </c>
      <c r="Z3720" s="237">
        <v>100</v>
      </c>
    </row>
    <row r="3721" spans="1:26" x14ac:dyDescent="0.25">
      <c r="A3721" s="262">
        <v>-21280</v>
      </c>
      <c r="B3721" s="237">
        <v>150.43643646981837</v>
      </c>
      <c r="C3721" s="237">
        <v>149.63344169507229</v>
      </c>
      <c r="Z3721" s="237">
        <v>100</v>
      </c>
    </row>
    <row r="3722" spans="1:26" x14ac:dyDescent="0.25">
      <c r="A3722" s="262">
        <v>-21290</v>
      </c>
      <c r="B3722" s="237">
        <v>150.5436849216666</v>
      </c>
      <c r="C3722" s="237">
        <v>149.73988450668864</v>
      </c>
      <c r="Z3722" s="237">
        <v>100</v>
      </c>
    </row>
    <row r="3723" spans="1:26" x14ac:dyDescent="0.25">
      <c r="A3723" s="262">
        <v>-21300</v>
      </c>
      <c r="B3723" s="237">
        <v>150.65080608268852</v>
      </c>
      <c r="C3723" s="237">
        <v>149.84653228625913</v>
      </c>
      <c r="Z3723" s="237">
        <v>100</v>
      </c>
    </row>
    <row r="3724" spans="1:26" x14ac:dyDescent="0.25">
      <c r="A3724" s="262">
        <v>-21310</v>
      </c>
      <c r="B3724" s="237">
        <v>150.75813272178712</v>
      </c>
      <c r="C3724" s="237">
        <v>149.95321885771233</v>
      </c>
      <c r="Z3724" s="237">
        <v>100</v>
      </c>
    </row>
    <row r="3725" spans="1:26" x14ac:dyDescent="0.25">
      <c r="A3725" s="262">
        <v>-21320</v>
      </c>
      <c r="B3725" s="237">
        <v>150.88419346404879</v>
      </c>
      <c r="C3725" s="237">
        <v>150.07863916117734</v>
      </c>
      <c r="Z3725" s="237">
        <v>100</v>
      </c>
    </row>
    <row r="3726" spans="1:26" x14ac:dyDescent="0.25">
      <c r="A3726" s="262">
        <v>-21330</v>
      </c>
      <c r="B3726" s="237">
        <v>150.97273611776777</v>
      </c>
      <c r="C3726" s="237">
        <v>150.16687524840097</v>
      </c>
      <c r="Z3726" s="237">
        <v>100</v>
      </c>
    </row>
    <row r="3727" spans="1:26" x14ac:dyDescent="0.25">
      <c r="A3727" s="262">
        <v>-21340</v>
      </c>
      <c r="B3727" s="237">
        <v>151.0803469926777</v>
      </c>
      <c r="C3727" s="237">
        <v>150.27367802290991</v>
      </c>
      <c r="Z3727" s="237">
        <v>100</v>
      </c>
    </row>
    <row r="3728" spans="1:26" x14ac:dyDescent="0.25">
      <c r="A3728" s="262">
        <v>-21350</v>
      </c>
      <c r="B3728" s="237">
        <v>151.16906668749201</v>
      </c>
      <c r="C3728" s="237">
        <v>150.3620914212913</v>
      </c>
      <c r="Z3728" s="237">
        <v>100</v>
      </c>
    </row>
    <row r="3729" spans="1:26" x14ac:dyDescent="0.25">
      <c r="A3729" s="262">
        <v>-21360</v>
      </c>
      <c r="B3729" s="237">
        <v>151.25777980950815</v>
      </c>
      <c r="C3729" s="237">
        <v>150.45033095793406</v>
      </c>
      <c r="Z3729" s="237">
        <v>100</v>
      </c>
    </row>
    <row r="3730" spans="1:26" x14ac:dyDescent="0.25">
      <c r="A3730" s="262">
        <v>-21370</v>
      </c>
      <c r="B3730" s="237">
        <v>151.32784572508976</v>
      </c>
      <c r="C3730" s="237">
        <v>150.51992332397361</v>
      </c>
      <c r="Z3730" s="237">
        <v>100</v>
      </c>
    </row>
    <row r="3731" spans="1:26" x14ac:dyDescent="0.25">
      <c r="A3731" s="262">
        <v>-21380</v>
      </c>
      <c r="B3731" s="237">
        <v>151.39785965036626</v>
      </c>
      <c r="C3731" s="237">
        <v>150.58963187190932</v>
      </c>
      <c r="Z3731" s="237">
        <v>100</v>
      </c>
    </row>
    <row r="3732" spans="1:26" x14ac:dyDescent="0.25">
      <c r="A3732" s="262">
        <v>-21390</v>
      </c>
      <c r="B3732" s="237">
        <v>151.4491357163993</v>
      </c>
      <c r="C3732" s="237">
        <v>150.64060300502288</v>
      </c>
      <c r="Z3732" s="237">
        <v>100</v>
      </c>
    </row>
    <row r="3733" spans="1:26" x14ac:dyDescent="0.25">
      <c r="A3733" s="262">
        <v>-21400</v>
      </c>
      <c r="B3733" s="237">
        <v>151.48143729931542</v>
      </c>
      <c r="C3733" s="237">
        <v>150.67276864382683</v>
      </c>
      <c r="Z3733" s="237">
        <v>100</v>
      </c>
    </row>
    <row r="3734" spans="1:26" x14ac:dyDescent="0.25">
      <c r="A3734" s="262">
        <v>-21410</v>
      </c>
      <c r="B3734" s="237">
        <v>151.53283233378966</v>
      </c>
      <c r="C3734" s="237">
        <v>150.72385984280345</v>
      </c>
      <c r="Z3734" s="237">
        <v>100</v>
      </c>
    </row>
    <row r="3735" spans="1:26" x14ac:dyDescent="0.25">
      <c r="A3735" s="262">
        <v>-21420</v>
      </c>
      <c r="B3735" s="237">
        <v>151.5652073255967</v>
      </c>
      <c r="C3735" s="237">
        <v>150.75610039948265</v>
      </c>
      <c r="Z3735" s="237">
        <v>100</v>
      </c>
    </row>
    <row r="3736" spans="1:26" x14ac:dyDescent="0.25">
      <c r="A3736" s="262">
        <v>-21430</v>
      </c>
      <c r="B3736" s="237">
        <v>151.5786624067816</v>
      </c>
      <c r="C3736" s="237">
        <v>150.7694219053208</v>
      </c>
      <c r="Z3736" s="237">
        <v>100</v>
      </c>
    </row>
    <row r="3737" spans="1:26" x14ac:dyDescent="0.25">
      <c r="A3737" s="262">
        <v>-21440</v>
      </c>
      <c r="B3737" s="237">
        <v>151.61106572424498</v>
      </c>
      <c r="C3737" s="237">
        <v>150.80169250949677</v>
      </c>
      <c r="Z3737" s="237">
        <v>100</v>
      </c>
    </row>
    <row r="3738" spans="1:26" x14ac:dyDescent="0.25">
      <c r="A3738" s="262">
        <v>-21450</v>
      </c>
      <c r="B3738" s="237">
        <v>151.6246732162812</v>
      </c>
      <c r="C3738" s="237">
        <v>150.81516815258763</v>
      </c>
      <c r="Z3738" s="237">
        <v>100</v>
      </c>
    </row>
    <row r="3739" spans="1:26" x14ac:dyDescent="0.25">
      <c r="A3739" s="262">
        <v>-21460</v>
      </c>
      <c r="B3739" s="237">
        <v>151.63826129501606</v>
      </c>
      <c r="C3739" s="237">
        <v>150.82862524900602</v>
      </c>
      <c r="Z3739" s="237">
        <v>100</v>
      </c>
    </row>
    <row r="3740" spans="1:26" x14ac:dyDescent="0.25">
      <c r="A3740" s="262">
        <v>-21470</v>
      </c>
      <c r="B3740" s="237">
        <v>151.6327927753629</v>
      </c>
      <c r="C3740" s="237">
        <v>150.82336656816435</v>
      </c>
      <c r="Z3740" s="237">
        <v>100</v>
      </c>
    </row>
    <row r="3741" spans="1:26" x14ac:dyDescent="0.25">
      <c r="A3741" s="262">
        <v>-21480</v>
      </c>
      <c r="B3741" s="237">
        <v>151.62759939778715</v>
      </c>
      <c r="C3741" s="237">
        <v>150.81804435989011</v>
      </c>
      <c r="Z3741" s="237">
        <v>100</v>
      </c>
    </row>
    <row r="3742" spans="1:26" x14ac:dyDescent="0.25">
      <c r="A3742" s="262">
        <v>-21490</v>
      </c>
      <c r="B3742" s="237">
        <v>151.64108434058323</v>
      </c>
      <c r="C3742" s="237">
        <v>150.83157173383643</v>
      </c>
      <c r="Z3742" s="237">
        <v>100</v>
      </c>
    </row>
    <row r="3743" spans="1:26" x14ac:dyDescent="0.25">
      <c r="A3743" s="262">
        <v>-21500</v>
      </c>
      <c r="B3743" s="237">
        <v>151.63578502437653</v>
      </c>
      <c r="C3743" s="237">
        <v>150.82614554350172</v>
      </c>
      <c r="Z3743" s="237">
        <v>100</v>
      </c>
    </row>
    <row r="3744" spans="1:26" x14ac:dyDescent="0.25">
      <c r="A3744" s="262">
        <v>-21510</v>
      </c>
      <c r="B3744" s="237">
        <v>151.61146264809648</v>
      </c>
      <c r="C3744" s="237">
        <v>150.80203877309893</v>
      </c>
      <c r="Z3744" s="237">
        <v>100</v>
      </c>
    </row>
    <row r="3745" spans="1:26" x14ac:dyDescent="0.25">
      <c r="A3745" s="262">
        <v>-21520</v>
      </c>
      <c r="B3745" s="237">
        <v>151.6061830553983</v>
      </c>
      <c r="C3745" s="237">
        <v>150.79680548712088</v>
      </c>
      <c r="Z3745" s="237">
        <v>100</v>
      </c>
    </row>
    <row r="3746" spans="1:26" x14ac:dyDescent="0.25">
      <c r="A3746" s="262">
        <v>-21530</v>
      </c>
      <c r="B3746" s="237">
        <v>151.60083977015688</v>
      </c>
      <c r="C3746" s="237">
        <v>150.79150980658656</v>
      </c>
      <c r="Z3746" s="237">
        <v>100</v>
      </c>
    </row>
    <row r="3747" spans="1:26" x14ac:dyDescent="0.25">
      <c r="A3747" s="262">
        <v>-21540</v>
      </c>
      <c r="B3747" s="237">
        <v>151.59543285315877</v>
      </c>
      <c r="C3747" s="237">
        <v>150.78615179535683</v>
      </c>
      <c r="Z3747" s="237">
        <v>100</v>
      </c>
    </row>
    <row r="3748" spans="1:26" x14ac:dyDescent="0.25">
      <c r="A3748" s="262">
        <v>-21550</v>
      </c>
      <c r="B3748" s="237">
        <v>151.57125480207208</v>
      </c>
      <c r="C3748" s="237">
        <v>150.76219558320361</v>
      </c>
      <c r="Z3748" s="237">
        <v>100</v>
      </c>
    </row>
    <row r="3749" spans="1:26" x14ac:dyDescent="0.25">
      <c r="A3749" s="262">
        <v>-21560</v>
      </c>
      <c r="B3749" s="237">
        <v>151.56604183554248</v>
      </c>
      <c r="C3749" s="237">
        <v>150.75686250478623</v>
      </c>
      <c r="Z3749" s="237">
        <v>100</v>
      </c>
    </row>
    <row r="3750" spans="1:26" x14ac:dyDescent="0.25">
      <c r="A3750" s="262">
        <v>-21570</v>
      </c>
      <c r="B3750" s="237">
        <v>151.56059418237527</v>
      </c>
      <c r="C3750" s="237">
        <v>150.75146767907287</v>
      </c>
      <c r="Z3750" s="237">
        <v>100</v>
      </c>
    </row>
    <row r="3751" spans="1:26" x14ac:dyDescent="0.25">
      <c r="A3751" s="262">
        <v>-21580</v>
      </c>
      <c r="B3751" s="237">
        <v>151.55525578808181</v>
      </c>
      <c r="C3751" s="237">
        <v>150.74618342564744</v>
      </c>
      <c r="Z3751" s="237">
        <v>100</v>
      </c>
    </row>
    <row r="3752" spans="1:26" x14ac:dyDescent="0.25">
      <c r="A3752" s="262">
        <v>-21590</v>
      </c>
      <c r="B3752" s="237">
        <v>151.53105657693402</v>
      </c>
      <c r="C3752" s="237">
        <v>150.72221213338585</v>
      </c>
      <c r="Z3752" s="237">
        <v>100</v>
      </c>
    </row>
    <row r="3753" spans="1:26" x14ac:dyDescent="0.25">
      <c r="A3753" s="262">
        <v>-21600</v>
      </c>
      <c r="B3753" s="237">
        <v>151.52574313810879</v>
      </c>
      <c r="C3753" s="237">
        <v>150.71678301006727</v>
      </c>
      <c r="Z3753" s="237">
        <v>100</v>
      </c>
    </row>
    <row r="3754" spans="1:26" x14ac:dyDescent="0.25">
      <c r="A3754" s="262">
        <v>-21610</v>
      </c>
      <c r="B3754" s="237">
        <v>151.52054058682199</v>
      </c>
      <c r="C3754" s="237">
        <v>150.71146567927269</v>
      </c>
      <c r="Z3754" s="237">
        <v>100</v>
      </c>
    </row>
    <row r="3755" spans="1:26" x14ac:dyDescent="0.25">
      <c r="A3755" s="262">
        <v>-21620</v>
      </c>
      <c r="B3755" s="237">
        <v>151.51510344079037</v>
      </c>
      <c r="C3755" s="237">
        <v>150.70626083809711</v>
      </c>
      <c r="Z3755" s="237">
        <v>100</v>
      </c>
    </row>
    <row r="3756" spans="1:26" x14ac:dyDescent="0.25">
      <c r="A3756" s="262">
        <v>-21630</v>
      </c>
      <c r="B3756" s="237">
        <v>151.50977773575818</v>
      </c>
      <c r="C3756" s="237">
        <v>150.70099588764808</v>
      </c>
      <c r="Z3756" s="237">
        <v>100</v>
      </c>
    </row>
    <row r="3757" spans="1:26" x14ac:dyDescent="0.25">
      <c r="A3757" s="262">
        <v>-21640</v>
      </c>
      <c r="B3757" s="237">
        <v>151.50439066121524</v>
      </c>
      <c r="C3757" s="237">
        <v>150.69567089979935</v>
      </c>
      <c r="Z3757" s="237">
        <v>100</v>
      </c>
    </row>
    <row r="3758" spans="1:26" x14ac:dyDescent="0.25">
      <c r="A3758" s="262">
        <v>-21650</v>
      </c>
      <c r="B3758" s="237">
        <v>151.51805124395406</v>
      </c>
      <c r="C3758" s="237">
        <v>150.70904746888766</v>
      </c>
      <c r="Z3758" s="237">
        <v>100</v>
      </c>
    </row>
    <row r="3759" spans="1:26" x14ac:dyDescent="0.25">
      <c r="A3759" s="262">
        <v>-21660</v>
      </c>
      <c r="B3759" s="237">
        <v>151.51273869645783</v>
      </c>
      <c r="C3759" s="237">
        <v>150.70379926118034</v>
      </c>
      <c r="Z3759" s="237">
        <v>100</v>
      </c>
    </row>
    <row r="3760" spans="1:26" x14ac:dyDescent="0.25">
      <c r="A3760" s="262">
        <v>-21670</v>
      </c>
      <c r="B3760" s="237">
        <v>151.52617240560616</v>
      </c>
      <c r="C3760" s="237">
        <v>150.71729865114395</v>
      </c>
      <c r="Z3760" s="237">
        <v>100</v>
      </c>
    </row>
    <row r="3761" spans="1:26" x14ac:dyDescent="0.25">
      <c r="A3761" s="262">
        <v>-21680</v>
      </c>
      <c r="B3761" s="237">
        <v>151.53976535294342</v>
      </c>
      <c r="C3761" s="237">
        <v>150.73078427410448</v>
      </c>
      <c r="Z3761" s="237">
        <v>100</v>
      </c>
    </row>
    <row r="3762" spans="1:26" x14ac:dyDescent="0.25">
      <c r="A3762" s="262">
        <v>-21690</v>
      </c>
      <c r="B3762" s="237">
        <v>151.53431668177691</v>
      </c>
      <c r="C3762" s="237">
        <v>150.72540376423328</v>
      </c>
      <c r="Z3762" s="237">
        <v>100</v>
      </c>
    </row>
    <row r="3763" spans="1:26" x14ac:dyDescent="0.25">
      <c r="A3763" s="262">
        <v>-21700</v>
      </c>
      <c r="B3763" s="237">
        <v>151.54785768599487</v>
      </c>
      <c r="C3763" s="237">
        <v>150.73883950829554</v>
      </c>
      <c r="Z3763" s="237">
        <v>100</v>
      </c>
    </row>
    <row r="3764" spans="1:26" x14ac:dyDescent="0.25">
      <c r="A3764" s="262">
        <v>-21710</v>
      </c>
      <c r="B3764" s="237">
        <v>151.56138444103084</v>
      </c>
      <c r="C3764" s="237">
        <v>150.75226193349712</v>
      </c>
      <c r="Z3764" s="237">
        <v>100</v>
      </c>
    </row>
    <row r="3765" spans="1:26" x14ac:dyDescent="0.25">
      <c r="A3765" s="262">
        <v>-21720</v>
      </c>
      <c r="B3765" s="237">
        <v>151.57507229939637</v>
      </c>
      <c r="C3765" s="237">
        <v>150.76584639475593</v>
      </c>
      <c r="Z3765" s="237">
        <v>100</v>
      </c>
    </row>
    <row r="3766" spans="1:26" x14ac:dyDescent="0.25">
      <c r="A3766" s="262">
        <v>-21730</v>
      </c>
      <c r="B3766" s="237">
        <v>151.58857124119015</v>
      </c>
      <c r="C3766" s="237">
        <v>150.77924287458151</v>
      </c>
      <c r="Z3766" s="237">
        <v>100</v>
      </c>
    </row>
    <row r="3767" spans="1:26" x14ac:dyDescent="0.25">
      <c r="A3767" s="262">
        <v>-21740</v>
      </c>
      <c r="B3767" s="237">
        <v>151.62102330543118</v>
      </c>
      <c r="C3767" s="237">
        <v>150.8114177949916</v>
      </c>
      <c r="Z3767" s="237">
        <v>100</v>
      </c>
    </row>
    <row r="3768" spans="1:26" x14ac:dyDescent="0.25">
      <c r="A3768" s="262">
        <v>-21750</v>
      </c>
      <c r="B3768" s="237">
        <v>151.65333183814283</v>
      </c>
      <c r="C3768" s="237">
        <v>150.84380136267902</v>
      </c>
      <c r="Z3768" s="237">
        <v>100</v>
      </c>
    </row>
    <row r="3769" spans="1:26" x14ac:dyDescent="0.25">
      <c r="A3769" s="262">
        <v>-21760</v>
      </c>
      <c r="B3769" s="237">
        <v>151.6858485339506</v>
      </c>
      <c r="C3769" s="237">
        <v>150.87604237162589</v>
      </c>
      <c r="Z3769" s="237">
        <v>100</v>
      </c>
    </row>
    <row r="3770" spans="1:26" x14ac:dyDescent="0.25">
      <c r="A3770" s="262">
        <v>-21770</v>
      </c>
      <c r="B3770" s="237">
        <v>151.71822175980995</v>
      </c>
      <c r="C3770" s="237">
        <v>150.90831668718192</v>
      </c>
      <c r="Z3770" s="237">
        <v>100</v>
      </c>
    </row>
    <row r="3771" spans="1:26" x14ac:dyDescent="0.25">
      <c r="A3771" s="262">
        <v>-21780</v>
      </c>
      <c r="B3771" s="237">
        <v>151.76951001572812</v>
      </c>
      <c r="C3771" s="237">
        <v>150.95933050854899</v>
      </c>
      <c r="Z3771" s="237">
        <v>100</v>
      </c>
    </row>
    <row r="3772" spans="1:26" x14ac:dyDescent="0.25">
      <c r="A3772" s="262">
        <v>-21790</v>
      </c>
      <c r="B3772" s="237">
        <v>151.83978211340019</v>
      </c>
      <c r="C3772" s="237">
        <v>151.02915200905045</v>
      </c>
      <c r="Z3772" s="237">
        <v>100</v>
      </c>
    </row>
    <row r="3773" spans="1:26" x14ac:dyDescent="0.25">
      <c r="A3773" s="262">
        <v>-21800</v>
      </c>
      <c r="B3773" s="237">
        <v>151.8912507064403</v>
      </c>
      <c r="C3773" s="237">
        <v>151.08034699981056</v>
      </c>
      <c r="Z3773" s="237">
        <v>100</v>
      </c>
    </row>
    <row r="3774" spans="1:26" x14ac:dyDescent="0.25">
      <c r="A3774" s="262">
        <v>-21810</v>
      </c>
      <c r="B3774" s="237">
        <v>151.9426214356057</v>
      </c>
      <c r="C3774" s="237">
        <v>151.13144465200617</v>
      </c>
      <c r="Z3774" s="237">
        <v>100</v>
      </c>
    </row>
    <row r="3775" spans="1:26" x14ac:dyDescent="0.25">
      <c r="A3775" s="262">
        <v>-21820</v>
      </c>
      <c r="B3775" s="237">
        <v>151.99389398857844</v>
      </c>
      <c r="C3775" s="237">
        <v>151.18244465499185</v>
      </c>
      <c r="Z3775" s="237">
        <v>100</v>
      </c>
    </row>
    <row r="3776" spans="1:26" x14ac:dyDescent="0.25">
      <c r="A3776" s="262">
        <v>-21830</v>
      </c>
      <c r="B3776" s="237">
        <v>152.06424257262265</v>
      </c>
      <c r="C3776" s="237">
        <v>151.25252121770757</v>
      </c>
      <c r="Z3776" s="237">
        <v>100</v>
      </c>
    </row>
    <row r="3777" spans="1:26" x14ac:dyDescent="0.25">
      <c r="A3777" s="262">
        <v>-21840</v>
      </c>
      <c r="B3777" s="237">
        <v>152.11569655639622</v>
      </c>
      <c r="C3777" s="237">
        <v>151.30370371049037</v>
      </c>
      <c r="Z3777" s="237">
        <v>100</v>
      </c>
    </row>
    <row r="3778" spans="1:26" x14ac:dyDescent="0.25">
      <c r="A3778" s="262">
        <v>-21850</v>
      </c>
      <c r="B3778" s="237">
        <v>152.14836526134602</v>
      </c>
      <c r="C3778" s="237">
        <v>151.33610145646946</v>
      </c>
      <c r="Z3778" s="237">
        <v>100</v>
      </c>
    </row>
    <row r="3779" spans="1:26" x14ac:dyDescent="0.25">
      <c r="A3779" s="262">
        <v>-21860</v>
      </c>
      <c r="B3779" s="237">
        <v>152.19977804402899</v>
      </c>
      <c r="C3779" s="237">
        <v>151.38724381388744</v>
      </c>
      <c r="Z3779" s="237">
        <v>100</v>
      </c>
    </row>
    <row r="3780" spans="1:26" x14ac:dyDescent="0.25">
      <c r="A3780" s="262">
        <v>-21870</v>
      </c>
      <c r="B3780" s="237">
        <v>152.23236005942658</v>
      </c>
      <c r="C3780" s="237">
        <v>151.41955593941481</v>
      </c>
      <c r="Z3780" s="237">
        <v>100</v>
      </c>
    </row>
    <row r="3781" spans="1:26" x14ac:dyDescent="0.25">
      <c r="A3781" s="262">
        <v>-21880</v>
      </c>
      <c r="B3781" s="237">
        <v>152.26479796240505</v>
      </c>
      <c r="C3781" s="237">
        <v>151.45190310856285</v>
      </c>
      <c r="Z3781" s="237">
        <v>100</v>
      </c>
    </row>
    <row r="3782" spans="1:26" x14ac:dyDescent="0.25">
      <c r="A3782" s="262">
        <v>-21890</v>
      </c>
      <c r="B3782" s="237">
        <v>152.27849250019514</v>
      </c>
      <c r="C3782" s="237">
        <v>151.46550788371053</v>
      </c>
      <c r="Z3782" s="237">
        <v>100</v>
      </c>
    </row>
    <row r="3783" spans="1:26" x14ac:dyDescent="0.25">
      <c r="A3783" s="262">
        <v>-21900</v>
      </c>
      <c r="B3783" s="237">
        <v>152.3109765787099</v>
      </c>
      <c r="C3783" s="237">
        <v>151.49790317325488</v>
      </c>
      <c r="Z3783" s="237">
        <v>100</v>
      </c>
    </row>
    <row r="3784" spans="1:26" x14ac:dyDescent="0.25">
      <c r="A3784" s="262">
        <v>-21910</v>
      </c>
      <c r="B3784" s="237">
        <v>152.32467228439052</v>
      </c>
      <c r="C3784" s="237">
        <v>151.51133179777958</v>
      </c>
      <c r="Z3784" s="237">
        <v>100</v>
      </c>
    </row>
    <row r="3785" spans="1:26" x14ac:dyDescent="0.25">
      <c r="A3785" s="262">
        <v>-21920</v>
      </c>
      <c r="B3785" s="237">
        <v>152.33817799426924</v>
      </c>
      <c r="C3785" s="237">
        <v>151.52492994184857</v>
      </c>
      <c r="Z3785" s="237">
        <v>100</v>
      </c>
    </row>
    <row r="3786" spans="1:26" x14ac:dyDescent="0.25">
      <c r="A3786" s="262">
        <v>-21930</v>
      </c>
      <c r="B3786" s="237">
        <v>152.35185263350635</v>
      </c>
      <c r="C3786" s="237">
        <v>151.53851872808144</v>
      </c>
      <c r="Z3786" s="237">
        <v>100</v>
      </c>
    </row>
    <row r="3787" spans="1:26" x14ac:dyDescent="0.25">
      <c r="A3787" s="262">
        <v>-21940</v>
      </c>
      <c r="B3787" s="237">
        <v>152.34644557552852</v>
      </c>
      <c r="C3787" s="237">
        <v>151.533206720854</v>
      </c>
      <c r="Z3787" s="237">
        <v>100</v>
      </c>
    </row>
    <row r="3788" spans="1:26" x14ac:dyDescent="0.25">
      <c r="A3788" s="262">
        <v>-21950</v>
      </c>
      <c r="B3788" s="237">
        <v>152.36007697036592</v>
      </c>
      <c r="C3788" s="237">
        <v>151.54675445027991</v>
      </c>
      <c r="Z3788" s="237">
        <v>100</v>
      </c>
    </row>
    <row r="3789" spans="1:26" x14ac:dyDescent="0.25">
      <c r="A3789" s="262">
        <v>-21960</v>
      </c>
      <c r="B3789" s="237">
        <v>152.35476114613135</v>
      </c>
      <c r="C3789" s="237">
        <v>151.5413559495702</v>
      </c>
      <c r="Z3789" s="237">
        <v>100</v>
      </c>
    </row>
    <row r="3790" spans="1:26" x14ac:dyDescent="0.25">
      <c r="A3790" s="262">
        <v>-21970</v>
      </c>
      <c r="B3790" s="237">
        <v>152.34938980478029</v>
      </c>
      <c r="C3790" s="237">
        <v>151.53608349742154</v>
      </c>
      <c r="Z3790" s="237">
        <v>100</v>
      </c>
    </row>
    <row r="3791" spans="1:26" x14ac:dyDescent="0.25">
      <c r="A3791" s="262">
        <v>-21980</v>
      </c>
      <c r="B3791" s="237">
        <v>152.34396303827319</v>
      </c>
      <c r="C3791" s="237">
        <v>151.53075705122987</v>
      </c>
      <c r="Z3791" s="237">
        <v>100</v>
      </c>
    </row>
    <row r="3792" spans="1:26" x14ac:dyDescent="0.25">
      <c r="A3792" s="262">
        <v>-21990</v>
      </c>
      <c r="B3792" s="237">
        <v>152.33866195076652</v>
      </c>
      <c r="C3792" s="237">
        <v>151.52537670684333</v>
      </c>
      <c r="Z3792" s="237">
        <v>100</v>
      </c>
    </row>
    <row r="3793" spans="1:26" x14ac:dyDescent="0.25">
      <c r="A3793" s="262">
        <v>-22000</v>
      </c>
      <c r="B3793" s="237">
        <v>152.33330606192914</v>
      </c>
      <c r="C3793" s="237">
        <v>151.51994256068656</v>
      </c>
      <c r="Z3793" s="237">
        <v>100</v>
      </c>
    </row>
    <row r="3794" spans="1:26" x14ac:dyDescent="0.25">
      <c r="A3794" s="262">
        <v>-22010</v>
      </c>
      <c r="B3794" s="237">
        <v>152.32789546622709</v>
      </c>
      <c r="C3794" s="237">
        <v>151.51463615985219</v>
      </c>
      <c r="Z3794" s="237">
        <v>100</v>
      </c>
    </row>
    <row r="3795" spans="1:26" x14ac:dyDescent="0.25">
      <c r="A3795" s="262">
        <v>-22020</v>
      </c>
      <c r="B3795" s="237">
        <v>152.32261192842131</v>
      </c>
      <c r="C3795" s="237">
        <v>151.50927659108993</v>
      </c>
      <c r="Z3795" s="237">
        <v>100</v>
      </c>
    </row>
    <row r="3796" spans="1:26" x14ac:dyDescent="0.25">
      <c r="A3796" s="262">
        <v>-22030</v>
      </c>
      <c r="B3796" s="237">
        <v>152.31727431419898</v>
      </c>
      <c r="C3796" s="237">
        <v>151.50404584297465</v>
      </c>
      <c r="Z3796" s="237">
        <v>100</v>
      </c>
    </row>
    <row r="3797" spans="1:26" x14ac:dyDescent="0.25">
      <c r="A3797" s="262">
        <v>-22040</v>
      </c>
      <c r="B3797" s="237">
        <v>152.29294330373361</v>
      </c>
      <c r="C3797" s="237">
        <v>151.4798231489377</v>
      </c>
      <c r="Z3797" s="237">
        <v>100</v>
      </c>
    </row>
    <row r="3798" spans="1:26" x14ac:dyDescent="0.25">
      <c r="A3798" s="262">
        <v>-22050</v>
      </c>
      <c r="B3798" s="237">
        <v>152.28747490372285</v>
      </c>
      <c r="C3798" s="237">
        <v>151.47446451903113</v>
      </c>
      <c r="Z3798" s="237">
        <v>100</v>
      </c>
    </row>
    <row r="3799" spans="1:26" x14ac:dyDescent="0.25">
      <c r="A3799" s="262">
        <v>-22060</v>
      </c>
      <c r="B3799" s="237">
        <v>152.28213524316925</v>
      </c>
      <c r="C3799" s="237">
        <v>151.46923608561781</v>
      </c>
      <c r="Z3799" s="237">
        <v>100</v>
      </c>
    </row>
    <row r="3800" spans="1:26" x14ac:dyDescent="0.25">
      <c r="A3800" s="262">
        <v>-22070</v>
      </c>
      <c r="B3800" s="237">
        <v>152.25791681002326</v>
      </c>
      <c r="C3800" s="237">
        <v>151.44494756815274</v>
      </c>
      <c r="Z3800" s="237">
        <v>100</v>
      </c>
    </row>
    <row r="3801" spans="1:26" x14ac:dyDescent="0.25">
      <c r="A3801" s="262">
        <v>-22080</v>
      </c>
      <c r="B3801" s="237">
        <v>152.23359963289656</v>
      </c>
      <c r="C3801" s="237">
        <v>151.42074432111451</v>
      </c>
      <c r="Z3801" s="237">
        <v>100</v>
      </c>
    </row>
    <row r="3802" spans="1:26" x14ac:dyDescent="0.25">
      <c r="A3802" s="262">
        <v>-22090</v>
      </c>
      <c r="B3802" s="237">
        <v>152.22823804693607</v>
      </c>
      <c r="C3802" s="237">
        <v>151.41549813212802</v>
      </c>
      <c r="Z3802" s="237">
        <v>100</v>
      </c>
    </row>
    <row r="3803" spans="1:26" x14ac:dyDescent="0.25">
      <c r="A3803" s="262">
        <v>-22100</v>
      </c>
      <c r="B3803" s="237">
        <v>152.20392993606225</v>
      </c>
      <c r="C3803" s="237">
        <v>151.39130688849809</v>
      </c>
      <c r="Z3803" s="237">
        <v>100</v>
      </c>
    </row>
    <row r="3804" spans="1:26" x14ac:dyDescent="0.25">
      <c r="A3804" s="262">
        <v>-22110</v>
      </c>
      <c r="B3804" s="237">
        <v>152.1984404222955</v>
      </c>
      <c r="C3804" s="237">
        <v>151.38593571563521</v>
      </c>
      <c r="Z3804" s="237">
        <v>100</v>
      </c>
    </row>
    <row r="3805" spans="1:26" x14ac:dyDescent="0.25">
      <c r="A3805" s="262">
        <v>-22120</v>
      </c>
      <c r="B3805" s="237">
        <v>152.17414267579016</v>
      </c>
      <c r="C3805" s="237">
        <v>151.36175778708997</v>
      </c>
      <c r="Z3805" s="237">
        <v>100</v>
      </c>
    </row>
    <row r="3806" spans="1:26" x14ac:dyDescent="0.25">
      <c r="A3806" s="262">
        <v>-22130</v>
      </c>
      <c r="B3806" s="237">
        <v>152.16889396530064</v>
      </c>
      <c r="C3806" s="237">
        <v>151.35644627175748</v>
      </c>
      <c r="Z3806" s="237">
        <v>100</v>
      </c>
    </row>
    <row r="3807" spans="1:26" x14ac:dyDescent="0.25">
      <c r="A3807" s="262">
        <v>-22140</v>
      </c>
      <c r="B3807" s="237">
        <v>152.14460833588916</v>
      </c>
      <c r="C3807" s="237">
        <v>151.33228320179063</v>
      </c>
      <c r="Z3807" s="237">
        <v>100</v>
      </c>
    </row>
    <row r="3808" spans="1:26" x14ac:dyDescent="0.25">
      <c r="A3808" s="262">
        <v>-22150</v>
      </c>
      <c r="B3808" s="237">
        <v>152.15824265979373</v>
      </c>
      <c r="C3808" s="237">
        <v>151.34585702293825</v>
      </c>
      <c r="Z3808" s="237">
        <v>100</v>
      </c>
    </row>
    <row r="3809" spans="1:26" x14ac:dyDescent="0.25">
      <c r="A3809" s="262">
        <v>-22160</v>
      </c>
      <c r="B3809" s="237">
        <v>152.15284027845706</v>
      </c>
      <c r="C3809" s="237">
        <v>151.34057995510912</v>
      </c>
      <c r="Z3809" s="237">
        <v>100</v>
      </c>
    </row>
    <row r="3810" spans="1:26" x14ac:dyDescent="0.25">
      <c r="A3810" s="262">
        <v>-22170</v>
      </c>
      <c r="B3810" s="237">
        <v>152.14738688819216</v>
      </c>
      <c r="C3810" s="237">
        <v>151.33525337193961</v>
      </c>
      <c r="Z3810" s="237">
        <v>100</v>
      </c>
    </row>
    <row r="3811" spans="1:26" x14ac:dyDescent="0.25">
      <c r="A3811" s="262">
        <v>-22180</v>
      </c>
      <c r="B3811" s="237">
        <v>152.16096027455339</v>
      </c>
      <c r="C3811" s="237">
        <v>151.34876984224925</v>
      </c>
      <c r="Z3811" s="237">
        <v>100</v>
      </c>
    </row>
    <row r="3812" spans="1:26" x14ac:dyDescent="0.25">
      <c r="A3812" s="262">
        <v>-22190</v>
      </c>
      <c r="B3812" s="237">
        <v>152.17471449739398</v>
      </c>
      <c r="C3812" s="237">
        <v>151.3622827567508</v>
      </c>
      <c r="Z3812" s="237">
        <v>100</v>
      </c>
    </row>
    <row r="3813" spans="1:26" x14ac:dyDescent="0.25">
      <c r="A3813" s="262">
        <v>-22200</v>
      </c>
      <c r="B3813" s="237">
        <v>152.18827908588145</v>
      </c>
      <c r="C3813" s="237">
        <v>151.37579231149766</v>
      </c>
      <c r="Z3813" s="237">
        <v>100</v>
      </c>
    </row>
    <row r="3814" spans="1:26" x14ac:dyDescent="0.25">
      <c r="A3814" s="262">
        <v>-22210</v>
      </c>
      <c r="B3814" s="237">
        <v>152.22080059747961</v>
      </c>
      <c r="C3814" s="237">
        <v>151.40807395286129</v>
      </c>
      <c r="Z3814" s="237">
        <v>100</v>
      </c>
    </row>
    <row r="3815" spans="1:26" x14ac:dyDescent="0.25">
      <c r="A3815" s="262">
        <v>-22220</v>
      </c>
      <c r="B3815" s="237">
        <v>152.25336398560484</v>
      </c>
      <c r="C3815" s="237">
        <v>151.44039808044175</v>
      </c>
      <c r="Z3815" s="237">
        <v>100</v>
      </c>
    </row>
    <row r="3816" spans="1:26" x14ac:dyDescent="0.25">
      <c r="A3816" s="262">
        <v>-22230</v>
      </c>
      <c r="B3816" s="237">
        <v>152.26696245673432</v>
      </c>
      <c r="C3816" s="237">
        <v>151.4539442463921</v>
      </c>
      <c r="Z3816" s="237">
        <v>100</v>
      </c>
    </row>
    <row r="3817" spans="1:26" x14ac:dyDescent="0.25">
      <c r="A3817" s="262">
        <v>-22240</v>
      </c>
      <c r="B3817" s="237">
        <v>152.29940086001963</v>
      </c>
      <c r="C3817" s="237">
        <v>151.48633140895237</v>
      </c>
      <c r="Z3817" s="237">
        <v>100</v>
      </c>
    </row>
    <row r="3818" spans="1:26" x14ac:dyDescent="0.25">
      <c r="A3818" s="262">
        <v>-22250</v>
      </c>
      <c r="B3818" s="237">
        <v>152.33206829524886</v>
      </c>
      <c r="C3818" s="237">
        <v>151.51876187533685</v>
      </c>
      <c r="Z3818" s="237">
        <v>100</v>
      </c>
    </row>
    <row r="3819" spans="1:26" x14ac:dyDescent="0.25">
      <c r="A3819" s="262">
        <v>-22260</v>
      </c>
      <c r="B3819" s="237">
        <v>152.3645916788883</v>
      </c>
      <c r="C3819" s="237">
        <v>151.55123592902547</v>
      </c>
      <c r="Z3819" s="237">
        <v>100</v>
      </c>
    </row>
    <row r="3820" spans="1:26" x14ac:dyDescent="0.25">
      <c r="A3820" s="262">
        <v>-22270</v>
      </c>
      <c r="B3820" s="237">
        <v>152.39715786205289</v>
      </c>
      <c r="C3820" s="237">
        <v>151.58356660669506</v>
      </c>
      <c r="Z3820" s="237">
        <v>100</v>
      </c>
    </row>
    <row r="3821" spans="1:26" x14ac:dyDescent="0.25">
      <c r="A3821" s="262">
        <v>-22280</v>
      </c>
      <c r="B3821" s="237">
        <v>152.42976712734969</v>
      </c>
      <c r="C3821" s="237">
        <v>151.6159409880261</v>
      </c>
      <c r="Z3821" s="237">
        <v>100</v>
      </c>
    </row>
    <row r="3822" spans="1:26" x14ac:dyDescent="0.25">
      <c r="A3822" s="262">
        <v>-22290</v>
      </c>
      <c r="B3822" s="237">
        <v>152.44346193020004</v>
      </c>
      <c r="C3822" s="237">
        <v>151.62958923155773</v>
      </c>
      <c r="Z3822" s="237">
        <v>100</v>
      </c>
    </row>
    <row r="3823" spans="1:26" x14ac:dyDescent="0.25">
      <c r="A3823" s="262">
        <v>-22300</v>
      </c>
      <c r="B3823" s="237">
        <v>152.45696656102299</v>
      </c>
      <c r="C3823" s="237">
        <v>151.64304838268612</v>
      </c>
      <c r="Z3823" s="237">
        <v>100</v>
      </c>
    </row>
    <row r="3824" spans="1:26" x14ac:dyDescent="0.25">
      <c r="A3824" s="262">
        <v>-22310</v>
      </c>
      <c r="B3824" s="237">
        <v>152.48966060070779</v>
      </c>
      <c r="C3824" s="237">
        <v>151.67550986904715</v>
      </c>
      <c r="Z3824" s="237">
        <v>100</v>
      </c>
    </row>
    <row r="3825" spans="1:26" x14ac:dyDescent="0.25">
      <c r="A3825" s="262">
        <v>-22320</v>
      </c>
      <c r="B3825" s="237">
        <v>152.48415691867828</v>
      </c>
      <c r="C3825" s="237">
        <v>151.67015103055692</v>
      </c>
      <c r="Z3825" s="237">
        <v>100</v>
      </c>
    </row>
    <row r="3826" spans="1:26" x14ac:dyDescent="0.25">
      <c r="A3826" s="262">
        <v>-22330</v>
      </c>
      <c r="B3826" s="237">
        <v>152.49784350615693</v>
      </c>
      <c r="C3826" s="237">
        <v>151.683795393324</v>
      </c>
      <c r="Z3826" s="237">
        <v>100</v>
      </c>
    </row>
    <row r="3827" spans="1:26" x14ac:dyDescent="0.25">
      <c r="A3827" s="262">
        <v>-22340</v>
      </c>
      <c r="B3827" s="237">
        <v>152.51152866203537</v>
      </c>
      <c r="C3827" s="237">
        <v>151.69725057487008</v>
      </c>
      <c r="Z3827" s="237">
        <v>100</v>
      </c>
    </row>
    <row r="3828" spans="1:26" x14ac:dyDescent="0.25">
      <c r="A3828" s="262">
        <v>-22350</v>
      </c>
      <c r="B3828" s="237">
        <v>152.50611666519063</v>
      </c>
      <c r="C3828" s="237">
        <v>151.69198737677863</v>
      </c>
      <c r="Z3828" s="237">
        <v>100</v>
      </c>
    </row>
    <row r="3829" spans="1:26" x14ac:dyDescent="0.25">
      <c r="A3829" s="262">
        <v>-22360</v>
      </c>
      <c r="B3829" s="237">
        <v>152.50065741972298</v>
      </c>
      <c r="C3829" s="237">
        <v>151.68648918585137</v>
      </c>
      <c r="Z3829" s="237">
        <v>100</v>
      </c>
    </row>
    <row r="3830" spans="1:26" x14ac:dyDescent="0.25">
      <c r="A3830" s="262">
        <v>-22370</v>
      </c>
      <c r="B3830" s="237">
        <v>152.51429323037689</v>
      </c>
      <c r="C3830" s="237">
        <v>151.70008714954582</v>
      </c>
      <c r="Z3830" s="237">
        <v>100</v>
      </c>
    </row>
    <row r="3831" spans="1:26" x14ac:dyDescent="0.25">
      <c r="A3831" s="262">
        <v>-22380</v>
      </c>
      <c r="B3831" s="237">
        <v>152.50895278224124</v>
      </c>
      <c r="C3831" s="237">
        <v>151.69470995566726</v>
      </c>
      <c r="Z3831" s="237">
        <v>100</v>
      </c>
    </row>
    <row r="3832" spans="1:26" x14ac:dyDescent="0.25">
      <c r="A3832" s="262">
        <v>-22390</v>
      </c>
      <c r="B3832" s="237">
        <v>152.5035659428558</v>
      </c>
      <c r="C3832" s="237">
        <v>151.68947746012023</v>
      </c>
      <c r="Z3832" s="237">
        <v>100</v>
      </c>
    </row>
    <row r="3833" spans="1:26" x14ac:dyDescent="0.25">
      <c r="A3833" s="262">
        <v>-22400</v>
      </c>
      <c r="B3833" s="237">
        <v>152.49832305330546</v>
      </c>
      <c r="C3833" s="237">
        <v>151.6842002653899</v>
      </c>
      <c r="Z3833" s="237">
        <v>100</v>
      </c>
    </row>
    <row r="3834" spans="1:26" x14ac:dyDescent="0.25">
      <c r="A3834" s="262">
        <v>-22410</v>
      </c>
      <c r="B3834" s="237">
        <v>152.49284403875072</v>
      </c>
      <c r="C3834" s="237">
        <v>151.67868805532882</v>
      </c>
      <c r="Z3834" s="237">
        <v>100</v>
      </c>
    </row>
    <row r="3835" spans="1:26" x14ac:dyDescent="0.25">
      <c r="A3835" s="262">
        <v>-22420</v>
      </c>
      <c r="B3835" s="237">
        <v>152.50657732419799</v>
      </c>
      <c r="C3835" s="237">
        <v>151.69238925768002</v>
      </c>
      <c r="Z3835" s="237">
        <v>100</v>
      </c>
    </row>
    <row r="3836" spans="1:26" x14ac:dyDescent="0.25">
      <c r="A3836" s="262">
        <v>-22430</v>
      </c>
      <c r="B3836" s="237">
        <v>152.50122062959176</v>
      </c>
      <c r="C3836" s="237">
        <v>151.68700159512954</v>
      </c>
      <c r="Z3836" s="237">
        <v>100</v>
      </c>
    </row>
    <row r="3837" spans="1:26" x14ac:dyDescent="0.25">
      <c r="A3837" s="262">
        <v>-22440</v>
      </c>
      <c r="B3837" s="237">
        <v>152.51474135364685</v>
      </c>
      <c r="C3837" s="237">
        <v>151.70049246913894</v>
      </c>
      <c r="Z3837" s="237">
        <v>100</v>
      </c>
    </row>
    <row r="3838" spans="1:26" x14ac:dyDescent="0.25">
      <c r="A3838" s="262">
        <v>-22450</v>
      </c>
      <c r="B3838" s="237">
        <v>152.50931715955903</v>
      </c>
      <c r="C3838" s="237">
        <v>151.69523091524735</v>
      </c>
      <c r="Z3838" s="237">
        <v>100</v>
      </c>
    </row>
    <row r="3839" spans="1:26" x14ac:dyDescent="0.25">
      <c r="A3839" s="262">
        <v>-22460</v>
      </c>
      <c r="B3839" s="237">
        <v>152.50403958764335</v>
      </c>
      <c r="C3839" s="237">
        <v>151.68992596897886</v>
      </c>
      <c r="Z3839" s="237">
        <v>100</v>
      </c>
    </row>
    <row r="3840" spans="1:26" x14ac:dyDescent="0.25">
      <c r="A3840" s="262">
        <v>-22470</v>
      </c>
      <c r="B3840" s="237">
        <v>152.51770911281798</v>
      </c>
      <c r="C3840" s="237">
        <v>151.70337741310462</v>
      </c>
      <c r="Z3840" s="237">
        <v>100</v>
      </c>
    </row>
    <row r="3841" spans="1:26" x14ac:dyDescent="0.25">
      <c r="A3841" s="262">
        <v>-22480</v>
      </c>
      <c r="B3841" s="237">
        <v>152.51236589242788</v>
      </c>
      <c r="C3841" s="237">
        <v>151.69800884182888</v>
      </c>
      <c r="Z3841" s="237">
        <v>100</v>
      </c>
    </row>
    <row r="3842" spans="1:26" x14ac:dyDescent="0.25">
      <c r="A3842" s="262">
        <v>-22490</v>
      </c>
      <c r="B3842" s="237">
        <v>152.50697858124926</v>
      </c>
      <c r="C3842" s="237">
        <v>151.69278960929194</v>
      </c>
      <c r="Z3842" s="237">
        <v>100</v>
      </c>
    </row>
    <row r="3843" spans="1:26" x14ac:dyDescent="0.25">
      <c r="A3843" s="262">
        <v>-22500</v>
      </c>
      <c r="B3843" s="237">
        <v>152.52060784057906</v>
      </c>
      <c r="C3843" s="237">
        <v>151.70620348610601</v>
      </c>
      <c r="Z3843" s="237">
        <v>100</v>
      </c>
    </row>
    <row r="3844" spans="1:26" x14ac:dyDescent="0.25">
      <c r="A3844" s="262">
        <v>-22510</v>
      </c>
      <c r="B3844" s="237">
        <v>152.49626498622618</v>
      </c>
      <c r="C3844" s="237">
        <v>151.68203144794515</v>
      </c>
      <c r="Z3844" s="237">
        <v>100</v>
      </c>
    </row>
    <row r="3845" spans="1:26" x14ac:dyDescent="0.25">
      <c r="A3845" s="262">
        <v>-22520</v>
      </c>
      <c r="B3845" s="237">
        <v>152.4907464418005</v>
      </c>
      <c r="C3845" s="237">
        <v>151.67668532641105</v>
      </c>
      <c r="Z3845" s="237">
        <v>100</v>
      </c>
    </row>
    <row r="3846" spans="1:26" x14ac:dyDescent="0.25">
      <c r="A3846" s="262">
        <v>-22530</v>
      </c>
      <c r="B3846" s="237">
        <v>152.46644098282792</v>
      </c>
      <c r="C3846" s="237">
        <v>151.65255390066889</v>
      </c>
      <c r="Z3846" s="237">
        <v>100</v>
      </c>
    </row>
    <row r="3847" spans="1:26" x14ac:dyDescent="0.25">
      <c r="A3847" s="262">
        <v>-22540</v>
      </c>
      <c r="B3847" s="237">
        <v>152.44204673491276</v>
      </c>
      <c r="C3847" s="237">
        <v>151.62833529996874</v>
      </c>
      <c r="Z3847" s="237">
        <v>100</v>
      </c>
    </row>
    <row r="3848" spans="1:26" x14ac:dyDescent="0.25">
      <c r="A3848" s="262">
        <v>-22550</v>
      </c>
      <c r="B3848" s="237">
        <v>152.39877498753748</v>
      </c>
      <c r="C3848" s="237">
        <v>151.58524081744525</v>
      </c>
      <c r="Z3848" s="237">
        <v>100</v>
      </c>
    </row>
    <row r="3849" spans="1:26" x14ac:dyDescent="0.25">
      <c r="A3849" s="262">
        <v>-22560</v>
      </c>
      <c r="B3849" s="237">
        <v>152.37456845077173</v>
      </c>
      <c r="C3849" s="237">
        <v>151.56101923375957</v>
      </c>
      <c r="Z3849" s="237">
        <v>100</v>
      </c>
    </row>
    <row r="3850" spans="1:26" x14ac:dyDescent="0.25">
      <c r="A3850" s="262">
        <v>-22570</v>
      </c>
      <c r="B3850" s="237">
        <v>152.33124575763182</v>
      </c>
      <c r="C3850" s="237">
        <v>151.51787681698843</v>
      </c>
      <c r="Z3850" s="237">
        <v>100</v>
      </c>
    </row>
    <row r="3851" spans="1:26" x14ac:dyDescent="0.25">
      <c r="A3851" s="262">
        <v>-22580</v>
      </c>
      <c r="B3851" s="237">
        <v>152.28798374956949</v>
      </c>
      <c r="C3851" s="237">
        <v>151.47499111647258</v>
      </c>
      <c r="Z3851" s="237">
        <v>100</v>
      </c>
    </row>
    <row r="3852" spans="1:26" x14ac:dyDescent="0.25">
      <c r="A3852" s="262">
        <v>-22590</v>
      </c>
      <c r="B3852" s="237">
        <v>152.26366300689088</v>
      </c>
      <c r="C3852" s="237">
        <v>151.45065950770734</v>
      </c>
      <c r="Z3852" s="237">
        <v>100</v>
      </c>
    </row>
    <row r="3853" spans="1:26" x14ac:dyDescent="0.25">
      <c r="A3853" s="262">
        <v>-22600</v>
      </c>
      <c r="B3853" s="237">
        <v>152.22035239284338</v>
      </c>
      <c r="C3853" s="237">
        <v>151.40772893984283</v>
      </c>
      <c r="Z3853" s="237">
        <v>100</v>
      </c>
    </row>
    <row r="3854" spans="1:26" x14ac:dyDescent="0.25">
      <c r="A3854" s="262">
        <v>-22610</v>
      </c>
      <c r="B3854" s="237">
        <v>152.19602970107715</v>
      </c>
      <c r="C3854" s="237">
        <v>151.38359329580871</v>
      </c>
      <c r="Z3854" s="237">
        <v>100</v>
      </c>
    </row>
    <row r="3855" spans="1:26" x14ac:dyDescent="0.25">
      <c r="A3855" s="262">
        <v>-22620</v>
      </c>
      <c r="B3855" s="237">
        <v>152.19076434165427</v>
      </c>
      <c r="C3855" s="237">
        <v>151.37812593596084</v>
      </c>
      <c r="Z3855" s="237">
        <v>100</v>
      </c>
    </row>
    <row r="3856" spans="1:26" x14ac:dyDescent="0.25">
      <c r="A3856" s="262">
        <v>-22630</v>
      </c>
      <c r="B3856" s="237">
        <v>152.18526325340244</v>
      </c>
      <c r="C3856" s="237">
        <v>151.37281471301552</v>
      </c>
      <c r="Z3856" s="237">
        <v>100</v>
      </c>
    </row>
    <row r="3857" spans="1:26" x14ac:dyDescent="0.25">
      <c r="A3857" s="262">
        <v>-22640</v>
      </c>
      <c r="B3857" s="237">
        <v>152.19891194991098</v>
      </c>
      <c r="C3857" s="237">
        <v>151.38645910610256</v>
      </c>
      <c r="Z3857" s="237">
        <v>100</v>
      </c>
    </row>
    <row r="3858" spans="1:26" x14ac:dyDescent="0.25">
      <c r="A3858" s="262">
        <v>-22650</v>
      </c>
      <c r="B3858" s="237">
        <v>152.23138815073634</v>
      </c>
      <c r="C3858" s="237">
        <v>151.41873612742981</v>
      </c>
      <c r="Z3858" s="237">
        <v>100</v>
      </c>
    </row>
    <row r="3859" spans="1:26" x14ac:dyDescent="0.25">
      <c r="A3859" s="262">
        <v>-22660</v>
      </c>
      <c r="B3859" s="237">
        <v>152.28295672621786</v>
      </c>
      <c r="C3859" s="237">
        <v>151.4699099382731</v>
      </c>
      <c r="Z3859" s="237">
        <v>100</v>
      </c>
    </row>
    <row r="3860" spans="1:26" x14ac:dyDescent="0.25">
      <c r="A3860" s="262">
        <v>-22670</v>
      </c>
      <c r="B3860" s="237">
        <v>152.33442710612309</v>
      </c>
      <c r="C3860" s="237">
        <v>151.52118231938101</v>
      </c>
      <c r="Z3860" s="237">
        <v>100</v>
      </c>
    </row>
    <row r="3861" spans="1:26" x14ac:dyDescent="0.25">
      <c r="A3861" s="262">
        <v>-22680</v>
      </c>
      <c r="B3861" s="237">
        <v>152.42397211755477</v>
      </c>
      <c r="C3861" s="237">
        <v>151.61013650635954</v>
      </c>
      <c r="Z3861" s="237">
        <v>100</v>
      </c>
    </row>
    <row r="3862" spans="1:26" x14ac:dyDescent="0.25">
      <c r="A3862" s="262">
        <v>-22690</v>
      </c>
      <c r="B3862" s="237">
        <v>152.51351071678394</v>
      </c>
      <c r="C3862" s="237">
        <v>151.69928104927314</v>
      </c>
      <c r="Z3862" s="237">
        <v>100</v>
      </c>
    </row>
    <row r="3863" spans="1:26" x14ac:dyDescent="0.25">
      <c r="A3863" s="262">
        <v>-22700</v>
      </c>
      <c r="B3863" s="237">
        <v>152.62217556050592</v>
      </c>
      <c r="C3863" s="237">
        <v>151.80735482969197</v>
      </c>
      <c r="Z3863" s="237">
        <v>100</v>
      </c>
    </row>
    <row r="3864" spans="1:26" x14ac:dyDescent="0.25">
      <c r="A3864" s="262">
        <v>-22710</v>
      </c>
      <c r="B3864" s="237">
        <v>152.74983849329183</v>
      </c>
      <c r="C3864" s="237">
        <v>151.93422897709647</v>
      </c>
      <c r="Z3864" s="237">
        <v>100</v>
      </c>
    </row>
    <row r="3865" spans="1:26" x14ac:dyDescent="0.25">
      <c r="A3865" s="262">
        <v>-22720</v>
      </c>
      <c r="B3865" s="237">
        <v>152.87758686914273</v>
      </c>
      <c r="C3865" s="237">
        <v>152.06138557502896</v>
      </c>
      <c r="Z3865" s="237">
        <v>100</v>
      </c>
    </row>
    <row r="3866" spans="1:26" x14ac:dyDescent="0.25">
      <c r="A3866" s="262">
        <v>-22730</v>
      </c>
      <c r="B3866" s="237">
        <v>153.02442510866931</v>
      </c>
      <c r="C3866" s="237">
        <v>152.20763179899492</v>
      </c>
      <c r="Z3866" s="237">
        <v>100</v>
      </c>
    </row>
    <row r="3867" spans="1:26" x14ac:dyDescent="0.25">
      <c r="A3867" s="262">
        <v>-22740</v>
      </c>
      <c r="B3867" s="237">
        <v>153.17159303926013</v>
      </c>
      <c r="C3867" s="237">
        <v>152.35381107242506</v>
      </c>
      <c r="Z3867" s="237">
        <v>100</v>
      </c>
    </row>
    <row r="3868" spans="1:26" x14ac:dyDescent="0.25">
      <c r="A3868" s="262">
        <v>-22750</v>
      </c>
      <c r="B3868" s="237">
        <v>153.33794347677645</v>
      </c>
      <c r="C3868" s="237">
        <v>152.51937009812843</v>
      </c>
      <c r="Z3868" s="237">
        <v>100</v>
      </c>
    </row>
    <row r="3869" spans="1:26" x14ac:dyDescent="0.25">
      <c r="A3869" s="262">
        <v>-22760</v>
      </c>
      <c r="B3869" s="237">
        <v>153.48520003200201</v>
      </c>
      <c r="C3869" s="237">
        <v>152.66583452380286</v>
      </c>
      <c r="Z3869" s="237">
        <v>100</v>
      </c>
    </row>
    <row r="3870" spans="1:26" x14ac:dyDescent="0.25">
      <c r="A3870" s="262">
        <v>-22770</v>
      </c>
      <c r="B3870" s="237">
        <v>153.6518839177732</v>
      </c>
      <c r="C3870" s="237">
        <v>152.83172556170658</v>
      </c>
      <c r="Z3870" s="237">
        <v>100</v>
      </c>
    </row>
    <row r="3871" spans="1:26" x14ac:dyDescent="0.25">
      <c r="A3871" s="262">
        <v>-22780</v>
      </c>
      <c r="B3871" s="237">
        <v>153.81874644512274</v>
      </c>
      <c r="C3871" s="237">
        <v>152.99759535879986</v>
      </c>
      <c r="Z3871" s="237">
        <v>100</v>
      </c>
    </row>
    <row r="3872" spans="1:26" x14ac:dyDescent="0.25">
      <c r="A3872" s="262">
        <v>-22790</v>
      </c>
      <c r="B3872" s="237">
        <v>153.96664496413911</v>
      </c>
      <c r="C3872" s="237">
        <v>153.14469935051065</v>
      </c>
      <c r="Z3872" s="237">
        <v>100</v>
      </c>
    </row>
    <row r="3873" spans="1:26" x14ac:dyDescent="0.25">
      <c r="A3873" s="262">
        <v>-22800</v>
      </c>
      <c r="B3873" s="237">
        <v>154.11467615995457</v>
      </c>
      <c r="C3873" s="237">
        <v>153.29173565275022</v>
      </c>
      <c r="Z3873" s="237">
        <v>100</v>
      </c>
    </row>
    <row r="3874" spans="1:26" x14ac:dyDescent="0.25">
      <c r="A3874" s="262">
        <v>-22810</v>
      </c>
      <c r="B3874" s="237">
        <v>154.28182945717629</v>
      </c>
      <c r="C3874" s="237">
        <v>153.45829262732414</v>
      </c>
      <c r="Z3874" s="237">
        <v>100</v>
      </c>
    </row>
    <row r="3875" spans="1:26" x14ac:dyDescent="0.25">
      <c r="A3875" s="262">
        <v>-22820</v>
      </c>
      <c r="B3875" s="237">
        <v>154.43014930507078</v>
      </c>
      <c r="C3875" s="237">
        <v>153.60581578514066</v>
      </c>
      <c r="Z3875" s="237">
        <v>100</v>
      </c>
    </row>
    <row r="3876" spans="1:26" x14ac:dyDescent="0.25">
      <c r="A3876" s="262">
        <v>-22830</v>
      </c>
      <c r="B3876" s="237">
        <v>154.59783786079456</v>
      </c>
      <c r="C3876" s="237">
        <v>153.77250655693595</v>
      </c>
      <c r="Z3876" s="237">
        <v>100</v>
      </c>
    </row>
    <row r="3877" spans="1:26" x14ac:dyDescent="0.25">
      <c r="A3877" s="262">
        <v>-22840</v>
      </c>
      <c r="B3877" s="237">
        <v>154.74644713312711</v>
      </c>
      <c r="C3877" s="237">
        <v>153.92031745190798</v>
      </c>
      <c r="Z3877" s="237">
        <v>100</v>
      </c>
    </row>
    <row r="3878" spans="1:26" x14ac:dyDescent="0.25">
      <c r="A3878" s="262">
        <v>-22850</v>
      </c>
      <c r="B3878" s="237">
        <v>154.89518966142236</v>
      </c>
      <c r="C3878" s="237">
        <v>154.06826087930261</v>
      </c>
      <c r="Z3878" s="237">
        <v>100</v>
      </c>
    </row>
    <row r="3879" spans="1:26" x14ac:dyDescent="0.25">
      <c r="A3879" s="262">
        <v>-22860</v>
      </c>
      <c r="B3879" s="237">
        <v>155.02475992705214</v>
      </c>
      <c r="C3879" s="237">
        <v>154.19723242015445</v>
      </c>
      <c r="Z3879" s="237">
        <v>100</v>
      </c>
    </row>
    <row r="3880" spans="1:26" x14ac:dyDescent="0.25">
      <c r="A3880" s="262">
        <v>-22870</v>
      </c>
      <c r="B3880" s="237">
        <v>155.17374591414196</v>
      </c>
      <c r="C3880" s="237">
        <v>154.34541810093171</v>
      </c>
      <c r="Z3880" s="237">
        <v>100</v>
      </c>
    </row>
    <row r="3881" spans="1:26" x14ac:dyDescent="0.25">
      <c r="A3881" s="262">
        <v>-22880</v>
      </c>
      <c r="B3881" s="237">
        <v>155.3037146437135</v>
      </c>
      <c r="C3881" s="237">
        <v>154.47458579919874</v>
      </c>
      <c r="Z3881" s="237">
        <v>100</v>
      </c>
    </row>
    <row r="3882" spans="1:26" x14ac:dyDescent="0.25">
      <c r="A3882" s="262">
        <v>-22890</v>
      </c>
      <c r="B3882" s="237">
        <v>155.43356882860647</v>
      </c>
      <c r="C3882" s="237">
        <v>154.60384005858427</v>
      </c>
      <c r="Z3882" s="237">
        <v>100</v>
      </c>
    </row>
    <row r="3883" spans="1:26" x14ac:dyDescent="0.25">
      <c r="A3883" s="262">
        <v>-22900</v>
      </c>
      <c r="B3883" s="237">
        <v>155.54431264371573</v>
      </c>
      <c r="C3883" s="237">
        <v>154.71378163495601</v>
      </c>
      <c r="Z3883" s="237">
        <v>100</v>
      </c>
    </row>
    <row r="3884" spans="1:26" x14ac:dyDescent="0.25">
      <c r="A3884" s="262">
        <v>-22910</v>
      </c>
      <c r="B3884" s="237">
        <v>155.65489450441657</v>
      </c>
      <c r="C3884" s="237">
        <v>154.82396517100659</v>
      </c>
      <c r="Z3884" s="237">
        <v>100</v>
      </c>
    </row>
    <row r="3885" spans="1:26" x14ac:dyDescent="0.25">
      <c r="A3885" s="262">
        <v>-22920</v>
      </c>
      <c r="B3885" s="237">
        <v>155.7657187418184</v>
      </c>
      <c r="C3885" s="237">
        <v>154.93418877113677</v>
      </c>
      <c r="Z3885" s="237">
        <v>100</v>
      </c>
    </row>
    <row r="3886" spans="1:26" x14ac:dyDescent="0.25">
      <c r="A3886" s="262">
        <v>-22930</v>
      </c>
      <c r="B3886" s="237">
        <v>155.87678602584705</v>
      </c>
      <c r="C3886" s="237">
        <v>155.04445237090491</v>
      </c>
      <c r="Z3886" s="237">
        <v>100</v>
      </c>
    </row>
    <row r="3887" spans="1:26" x14ac:dyDescent="0.25">
      <c r="A3887" s="262">
        <v>-22940</v>
      </c>
      <c r="B3887" s="237">
        <v>155.94890725298904</v>
      </c>
      <c r="C3887" s="237">
        <v>155.11637835396789</v>
      </c>
      <c r="Z3887" s="237">
        <v>100</v>
      </c>
    </row>
    <row r="3888" spans="1:26" x14ac:dyDescent="0.25">
      <c r="A3888" s="262">
        <v>-22950</v>
      </c>
      <c r="B3888" s="237">
        <v>156.04049165267475</v>
      </c>
      <c r="C3888" s="237">
        <v>155.20736165315336</v>
      </c>
      <c r="Z3888" s="237">
        <v>100</v>
      </c>
    </row>
    <row r="3889" spans="1:26" x14ac:dyDescent="0.25">
      <c r="A3889" s="262">
        <v>-22960</v>
      </c>
      <c r="B3889" s="237">
        <v>156.11273225110386</v>
      </c>
      <c r="C3889" s="237">
        <v>155.27920446334954</v>
      </c>
      <c r="Z3889" s="237">
        <v>100</v>
      </c>
    </row>
    <row r="3890" spans="1:26" x14ac:dyDescent="0.25">
      <c r="A3890" s="262">
        <v>-22970</v>
      </c>
      <c r="B3890" s="237">
        <v>156.16555868033163</v>
      </c>
      <c r="C3890" s="237">
        <v>155.33183715605267</v>
      </c>
      <c r="Z3890" s="237">
        <v>100</v>
      </c>
    </row>
    <row r="3891" spans="1:26" x14ac:dyDescent="0.25">
      <c r="A3891" s="262">
        <v>-22980</v>
      </c>
      <c r="B3891" s="237">
        <v>156.23787218361213</v>
      </c>
      <c r="C3891" s="237">
        <v>155.40375363426622</v>
      </c>
      <c r="Z3891" s="237">
        <v>100</v>
      </c>
    </row>
    <row r="3892" spans="1:26" x14ac:dyDescent="0.25">
      <c r="A3892" s="262">
        <v>-22990</v>
      </c>
      <c r="B3892" s="237">
        <v>156.29072461433694</v>
      </c>
      <c r="C3892" s="237">
        <v>155.45620930028042</v>
      </c>
      <c r="Z3892" s="237">
        <v>100</v>
      </c>
    </row>
    <row r="3893" spans="1:26" x14ac:dyDescent="0.25">
      <c r="A3893" s="262">
        <v>-23000</v>
      </c>
      <c r="B3893" s="237">
        <v>156.34347608757807</v>
      </c>
      <c r="C3893" s="237">
        <v>155.50876880536632</v>
      </c>
      <c r="Z3893" s="237">
        <v>100</v>
      </c>
    </row>
    <row r="3894" spans="1:26" x14ac:dyDescent="0.25">
      <c r="A3894" s="262">
        <v>-23010</v>
      </c>
      <c r="B3894" s="237">
        <v>156.39633106405961</v>
      </c>
      <c r="C3894" s="237">
        <v>155.56143257161906</v>
      </c>
      <c r="Z3894" s="237">
        <v>100</v>
      </c>
    </row>
    <row r="3895" spans="1:26" x14ac:dyDescent="0.25">
      <c r="A3895" s="262">
        <v>-23020</v>
      </c>
      <c r="B3895" s="237">
        <v>156.46876785580915</v>
      </c>
      <c r="C3895" s="237">
        <v>155.63347388275201</v>
      </c>
      <c r="Z3895" s="237">
        <v>100</v>
      </c>
    </row>
    <row r="3896" spans="1:26" x14ac:dyDescent="0.25">
      <c r="A3896" s="262">
        <v>-23030</v>
      </c>
      <c r="B3896" s="237">
        <v>156.52164940107414</v>
      </c>
      <c r="C3896" s="237">
        <v>155.68616549182178</v>
      </c>
      <c r="Z3896" s="237">
        <v>100</v>
      </c>
    </row>
    <row r="3897" spans="1:26" x14ac:dyDescent="0.25">
      <c r="A3897" s="262">
        <v>-23040</v>
      </c>
      <c r="B3897" s="237">
        <v>156.57463524812522</v>
      </c>
      <c r="C3897" s="237">
        <v>155.73875663959024</v>
      </c>
      <c r="Z3897" s="237">
        <v>100</v>
      </c>
    </row>
    <row r="3898" spans="1:26" x14ac:dyDescent="0.25">
      <c r="A3898" s="262">
        <v>-23050</v>
      </c>
      <c r="B3898" s="237">
        <v>156.62772582075453</v>
      </c>
      <c r="C3898" s="237">
        <v>155.79145278150565</v>
      </c>
      <c r="Z3898" s="237">
        <v>100</v>
      </c>
    </row>
    <row r="3899" spans="1:26" x14ac:dyDescent="0.25">
      <c r="A3899" s="262">
        <v>-23070</v>
      </c>
      <c r="B3899" s="237">
        <v>156.71421423715395</v>
      </c>
      <c r="C3899" s="237">
        <v>155.87756569569038</v>
      </c>
      <c r="Z3899" s="237">
        <v>100</v>
      </c>
    </row>
    <row r="3900" spans="1:26" x14ac:dyDescent="0.25">
      <c r="A3900" s="262">
        <v>-23090</v>
      </c>
      <c r="B3900" s="237">
        <v>156.80061618954502</v>
      </c>
      <c r="C3900" s="237">
        <v>155.96359523354198</v>
      </c>
      <c r="Z3900" s="237">
        <v>100</v>
      </c>
    </row>
    <row r="3901" spans="1:26" x14ac:dyDescent="0.25">
      <c r="A3901" s="262">
        <v>-23110</v>
      </c>
      <c r="B3901" s="237">
        <v>156.88734630294556</v>
      </c>
      <c r="C3901" s="237">
        <v>156.04974876242173</v>
      </c>
      <c r="Z3901" s="237">
        <v>100</v>
      </c>
    </row>
    <row r="3902" spans="1:26" x14ac:dyDescent="0.25">
      <c r="A3902" s="262">
        <v>-23130</v>
      </c>
      <c r="B3902" s="237">
        <v>156.95446108629255</v>
      </c>
      <c r="C3902" s="237">
        <v>156.11649685604999</v>
      </c>
      <c r="Z3902" s="237">
        <v>100</v>
      </c>
    </row>
    <row r="3903" spans="1:26" x14ac:dyDescent="0.25">
      <c r="A3903" s="262">
        <v>-23150</v>
      </c>
      <c r="B3903" s="237">
        <v>157.04097537590377</v>
      </c>
      <c r="C3903" s="237">
        <v>156.20264759408198</v>
      </c>
      <c r="Z3903" s="237">
        <v>100</v>
      </c>
    </row>
    <row r="3904" spans="1:26" x14ac:dyDescent="0.25">
      <c r="A3904" s="262">
        <v>-23170</v>
      </c>
      <c r="B3904" s="237">
        <v>157.10819723797982</v>
      </c>
      <c r="C3904" s="237">
        <v>156.26950906007295</v>
      </c>
      <c r="Z3904" s="237">
        <v>100</v>
      </c>
    </row>
    <row r="3905" spans="1:26" x14ac:dyDescent="0.25">
      <c r="A3905" s="262">
        <v>-23190</v>
      </c>
      <c r="B3905" s="237">
        <v>157.13631388280237</v>
      </c>
      <c r="C3905" s="237">
        <v>156.29747777217142</v>
      </c>
      <c r="Z3905" s="237">
        <v>100</v>
      </c>
    </row>
    <row r="3906" spans="1:26" x14ac:dyDescent="0.25">
      <c r="A3906" s="262">
        <v>-23210</v>
      </c>
      <c r="B3906" s="237">
        <v>157.16427430195529</v>
      </c>
      <c r="C3906" s="237">
        <v>156.32529446292526</v>
      </c>
      <c r="Z3906" s="237">
        <v>100</v>
      </c>
    </row>
    <row r="3907" spans="1:26" x14ac:dyDescent="0.25">
      <c r="A3907" s="262">
        <v>-23230</v>
      </c>
      <c r="B3907" s="237">
        <v>157.17294128863608</v>
      </c>
      <c r="C3907" s="237">
        <v>156.33382194676821</v>
      </c>
      <c r="Z3907" s="237">
        <v>100</v>
      </c>
    </row>
    <row r="3908" spans="1:26" x14ac:dyDescent="0.25">
      <c r="A3908" s="262">
        <v>-23250</v>
      </c>
      <c r="B3908" s="237">
        <v>157.14214895412059</v>
      </c>
      <c r="C3908" s="237">
        <v>156.30331598633208</v>
      </c>
      <c r="Z3908" s="237">
        <v>100</v>
      </c>
    </row>
    <row r="3909" spans="1:26" x14ac:dyDescent="0.25">
      <c r="A3909" s="262">
        <v>-23270</v>
      </c>
      <c r="B3909" s="237">
        <v>157.11155318650981</v>
      </c>
      <c r="C3909" s="237">
        <v>156.27280157801425</v>
      </c>
      <c r="Z3909" s="237">
        <v>100</v>
      </c>
    </row>
    <row r="3910" spans="1:26" x14ac:dyDescent="0.25">
      <c r="A3910" s="262">
        <v>-23290</v>
      </c>
      <c r="B3910" s="237">
        <v>157.04196823996605</v>
      </c>
      <c r="C3910" s="237">
        <v>156.20351514433037</v>
      </c>
      <c r="Z3910" s="237">
        <v>100</v>
      </c>
    </row>
    <row r="3911" spans="1:26" x14ac:dyDescent="0.25">
      <c r="A3911" s="262">
        <v>-23310</v>
      </c>
      <c r="B3911" s="237">
        <v>156.99172235043949</v>
      </c>
      <c r="C3911" s="237">
        <v>156.153574135203</v>
      </c>
      <c r="Z3911" s="237">
        <v>100</v>
      </c>
    </row>
    <row r="3912" spans="1:26" x14ac:dyDescent="0.25">
      <c r="A3912" s="262">
        <v>-23330</v>
      </c>
      <c r="B3912" s="237">
        <v>156.94158878836043</v>
      </c>
      <c r="C3912" s="237">
        <v>156.10375185015909</v>
      </c>
      <c r="Z3912" s="237">
        <v>100</v>
      </c>
    </row>
    <row r="3913" spans="1:26" x14ac:dyDescent="0.25">
      <c r="A3913" s="262">
        <v>-23350</v>
      </c>
      <c r="B3913" s="237">
        <v>156.91098912987036</v>
      </c>
      <c r="C3913" s="237">
        <v>156.07346989454015</v>
      </c>
      <c r="Z3913" s="237">
        <v>100</v>
      </c>
    </row>
    <row r="3914" spans="1:26" x14ac:dyDescent="0.25">
      <c r="A3914" s="262">
        <v>-23370</v>
      </c>
      <c r="B3914" s="237">
        <v>156.91953311772235</v>
      </c>
      <c r="C3914" s="237">
        <v>156.08191024526931</v>
      </c>
      <c r="Z3914" s="237">
        <v>100</v>
      </c>
    </row>
    <row r="3915" spans="1:26" x14ac:dyDescent="0.25">
      <c r="A3915" s="262">
        <v>-23390</v>
      </c>
      <c r="B3915" s="237">
        <v>156.9475673139261</v>
      </c>
      <c r="C3915" s="237">
        <v>156.10963080072105</v>
      </c>
      <c r="Z3915" s="237">
        <v>100</v>
      </c>
    </row>
    <row r="3916" spans="1:26" x14ac:dyDescent="0.25">
      <c r="A3916" s="262">
        <v>-23410</v>
      </c>
      <c r="B3916" s="237">
        <v>157.0147945221259</v>
      </c>
      <c r="C3916" s="237">
        <v>156.17654776345702</v>
      </c>
      <c r="Z3916" s="237">
        <v>100</v>
      </c>
    </row>
    <row r="3917" spans="1:26" x14ac:dyDescent="0.25">
      <c r="A3917" s="262">
        <v>-23430</v>
      </c>
      <c r="B3917" s="237">
        <v>157.10146390949461</v>
      </c>
      <c r="C3917" s="237">
        <v>156.26269486323767</v>
      </c>
      <c r="Z3917" s="237">
        <v>100</v>
      </c>
    </row>
    <row r="3918" spans="1:26" x14ac:dyDescent="0.25">
      <c r="A3918" s="262">
        <v>-23450</v>
      </c>
      <c r="B3918" s="237">
        <v>157.22737176858377</v>
      </c>
      <c r="C3918" s="237">
        <v>156.38786684528299</v>
      </c>
      <c r="Z3918" s="237">
        <v>100</v>
      </c>
    </row>
    <row r="3919" spans="1:26" x14ac:dyDescent="0.25">
      <c r="A3919" s="262">
        <v>-23470</v>
      </c>
      <c r="B3919" s="237">
        <v>157.35340080833851</v>
      </c>
      <c r="C3919" s="237">
        <v>156.51316136444908</v>
      </c>
      <c r="Z3919" s="237">
        <v>100</v>
      </c>
    </row>
    <row r="3920" spans="1:26" x14ac:dyDescent="0.25">
      <c r="A3920" s="262">
        <v>-23490</v>
      </c>
      <c r="B3920" s="237">
        <v>157.47933490073416</v>
      </c>
      <c r="C3920" s="237">
        <v>156.63857932878682</v>
      </c>
      <c r="Z3920" s="237">
        <v>100</v>
      </c>
    </row>
    <row r="3921" spans="1:26" x14ac:dyDescent="0.25">
      <c r="A3921" s="262">
        <v>-23510</v>
      </c>
      <c r="B3921" s="237">
        <v>157.56644931457473</v>
      </c>
      <c r="C3921" s="237">
        <v>156.72518004424407</v>
      </c>
      <c r="Z3921" s="237">
        <v>100</v>
      </c>
    </row>
    <row r="3922" spans="1:26" x14ac:dyDescent="0.25">
      <c r="A3922" s="262">
        <v>-23530</v>
      </c>
      <c r="B3922" s="237">
        <v>157.61402581616139</v>
      </c>
      <c r="C3922" s="237">
        <v>156.77268144763329</v>
      </c>
      <c r="Z3922" s="237">
        <v>100</v>
      </c>
    </row>
    <row r="3923" spans="1:26" x14ac:dyDescent="0.25">
      <c r="A3923" s="262">
        <v>-23550</v>
      </c>
      <c r="B3923" s="237">
        <v>157.62265221772341</v>
      </c>
      <c r="C3923" s="237">
        <v>156.7812373233202</v>
      </c>
      <c r="Z3923" s="237">
        <v>100</v>
      </c>
    </row>
    <row r="3924" spans="1:26" x14ac:dyDescent="0.25">
      <c r="A3924" s="262">
        <v>-23570</v>
      </c>
      <c r="B3924" s="237">
        <v>157.59204687583389</v>
      </c>
      <c r="C3924" s="237">
        <v>156.75056605046959</v>
      </c>
      <c r="Z3924" s="237">
        <v>100</v>
      </c>
    </row>
    <row r="3925" spans="1:26" x14ac:dyDescent="0.25">
      <c r="A3925" s="262">
        <v>-23590</v>
      </c>
      <c r="B3925" s="237">
        <v>157.56124707978515</v>
      </c>
      <c r="C3925" s="237">
        <v>156.72014427393174</v>
      </c>
      <c r="Z3925" s="237">
        <v>100</v>
      </c>
    </row>
    <row r="3926" spans="1:26" x14ac:dyDescent="0.25">
      <c r="A3926" s="262">
        <v>-23610</v>
      </c>
      <c r="B3926" s="237">
        <v>157.51087672415562</v>
      </c>
      <c r="C3926" s="237">
        <v>156.66993850800472</v>
      </c>
      <c r="Z3926" s="237">
        <v>100</v>
      </c>
    </row>
    <row r="3927" spans="1:26" x14ac:dyDescent="0.25">
      <c r="A3927" s="262">
        <v>-23630</v>
      </c>
      <c r="B3927" s="237">
        <v>157.441017106076</v>
      </c>
      <c r="C3927" s="237">
        <v>156.6004699440837</v>
      </c>
      <c r="Z3927" s="237">
        <v>100</v>
      </c>
    </row>
    <row r="3928" spans="1:26" x14ac:dyDescent="0.25">
      <c r="A3928" s="262">
        <v>-23650</v>
      </c>
      <c r="B3928" s="237">
        <v>157.39069391373317</v>
      </c>
      <c r="C3928" s="237">
        <v>156.55054463459257</v>
      </c>
      <c r="Z3928" s="237">
        <v>100</v>
      </c>
    </row>
    <row r="3929" spans="1:26" x14ac:dyDescent="0.25">
      <c r="A3929" s="262">
        <v>-23670</v>
      </c>
      <c r="B3929" s="237">
        <v>157.30127490269015</v>
      </c>
      <c r="C3929" s="237">
        <v>156.46153036588211</v>
      </c>
      <c r="Z3929" s="237">
        <v>100</v>
      </c>
    </row>
    <row r="3930" spans="1:26" x14ac:dyDescent="0.25">
      <c r="A3930" s="262">
        <v>-23690</v>
      </c>
      <c r="B3930" s="237">
        <v>157.23162149010648</v>
      </c>
      <c r="C3930" s="237">
        <v>156.39206624616639</v>
      </c>
      <c r="Z3930" s="237">
        <v>100</v>
      </c>
    </row>
    <row r="3931" spans="1:26" x14ac:dyDescent="0.25">
      <c r="A3931" s="262">
        <v>-23710</v>
      </c>
      <c r="B3931" s="237">
        <v>157.14220876334682</v>
      </c>
      <c r="C3931" s="237">
        <v>156.30329441334266</v>
      </c>
      <c r="Z3931" s="237">
        <v>100</v>
      </c>
    </row>
    <row r="3932" spans="1:26" x14ac:dyDescent="0.25">
      <c r="A3932" s="262">
        <v>-23730</v>
      </c>
      <c r="B3932" s="237">
        <v>157.07244163312981</v>
      </c>
      <c r="C3932" s="237">
        <v>156.23395278971915</v>
      </c>
      <c r="Z3932" s="237">
        <v>100</v>
      </c>
    </row>
    <row r="3933" spans="1:26" x14ac:dyDescent="0.25">
      <c r="A3933" s="262">
        <v>-23750</v>
      </c>
      <c r="B3933" s="237">
        <v>156.98327376207357</v>
      </c>
      <c r="C3933" s="237">
        <v>156.14521740898212</v>
      </c>
      <c r="Z3933" s="237">
        <v>100</v>
      </c>
    </row>
    <row r="3934" spans="1:26" x14ac:dyDescent="0.25">
      <c r="A3934" s="262">
        <v>-23770</v>
      </c>
      <c r="B3934" s="237">
        <v>156.89409930030035</v>
      </c>
      <c r="C3934" s="237">
        <v>156.0564824525905</v>
      </c>
      <c r="Z3934" s="237">
        <v>100</v>
      </c>
    </row>
    <row r="3935" spans="1:26" x14ac:dyDescent="0.25">
      <c r="A3935" s="262">
        <v>-23790</v>
      </c>
      <c r="B3935" s="237">
        <v>156.80492200192711</v>
      </c>
      <c r="C3935" s="237">
        <v>155.9677517061086</v>
      </c>
      <c r="Z3935" s="237">
        <v>100</v>
      </c>
    </row>
    <row r="3936" spans="1:26" x14ac:dyDescent="0.25">
      <c r="A3936" s="262">
        <v>-23810</v>
      </c>
      <c r="B3936" s="237">
        <v>156.71574564720046</v>
      </c>
      <c r="C3936" s="237">
        <v>155.87925457224642</v>
      </c>
      <c r="Z3936" s="237">
        <v>100</v>
      </c>
    </row>
    <row r="3937" spans="1:26" x14ac:dyDescent="0.25">
      <c r="A3937" s="262">
        <v>-23830</v>
      </c>
      <c r="B3937" s="237">
        <v>156.58790455549882</v>
      </c>
      <c r="C3937" s="237">
        <v>155.75187476668975</v>
      </c>
      <c r="Z3937" s="237">
        <v>100</v>
      </c>
    </row>
    <row r="3938" spans="1:26" x14ac:dyDescent="0.25">
      <c r="A3938" s="262">
        <v>-23850</v>
      </c>
      <c r="B3938" s="237">
        <v>156.44038978883125</v>
      </c>
      <c r="C3938" s="237">
        <v>155.60528179925544</v>
      </c>
      <c r="Z3938" s="237">
        <v>100</v>
      </c>
    </row>
    <row r="3939" spans="1:26" x14ac:dyDescent="0.25">
      <c r="A3939" s="262">
        <v>-23870</v>
      </c>
      <c r="B3939" s="237">
        <v>156.27374456144994</v>
      </c>
      <c r="C3939" s="237">
        <v>155.43934050801892</v>
      </c>
      <c r="Z3939" s="237">
        <v>100</v>
      </c>
    </row>
    <row r="3940" spans="1:26" x14ac:dyDescent="0.25">
      <c r="A3940" s="262">
        <v>-23890</v>
      </c>
      <c r="B3940" s="237">
        <v>156.06824519728775</v>
      </c>
      <c r="C3940" s="237">
        <v>155.2350089595617</v>
      </c>
      <c r="Z3940" s="237">
        <v>100</v>
      </c>
    </row>
    <row r="3941" spans="1:26" x14ac:dyDescent="0.25">
      <c r="A3941" s="262">
        <v>-23910</v>
      </c>
      <c r="B3941" s="237">
        <v>155.84370810895143</v>
      </c>
      <c r="C3941" s="237">
        <v>155.01165024036919</v>
      </c>
      <c r="Z3941" s="237">
        <v>100</v>
      </c>
    </row>
    <row r="3942" spans="1:26" x14ac:dyDescent="0.25">
      <c r="A3942" s="262">
        <v>-23930</v>
      </c>
      <c r="B3942" s="237">
        <v>155.61945639799617</v>
      </c>
      <c r="C3942" s="237">
        <v>154.78881638577604</v>
      </c>
      <c r="Z3942" s="237">
        <v>100</v>
      </c>
    </row>
    <row r="3943" spans="1:26" x14ac:dyDescent="0.25">
      <c r="A3943" s="262">
        <v>-23950</v>
      </c>
      <c r="B3943" s="237">
        <v>155.35695172661147</v>
      </c>
      <c r="C3943" s="237">
        <v>154.52751187782692</v>
      </c>
      <c r="Z3943" s="237">
        <v>100</v>
      </c>
    </row>
    <row r="3944" spans="1:26" x14ac:dyDescent="0.25">
      <c r="A3944" s="262">
        <v>-23970</v>
      </c>
      <c r="B3944" s="237">
        <v>155.13343218392143</v>
      </c>
      <c r="C3944" s="237">
        <v>154.3052031866371</v>
      </c>
      <c r="Z3944" s="237">
        <v>100</v>
      </c>
    </row>
    <row r="3945" spans="1:26" x14ac:dyDescent="0.25">
      <c r="A3945" s="262">
        <v>-23990</v>
      </c>
      <c r="B3945" s="237">
        <v>154.89108757677138</v>
      </c>
      <c r="C3945" s="237">
        <v>154.06408016378907</v>
      </c>
      <c r="Z3945" s="237">
        <v>100</v>
      </c>
    </row>
    <row r="3946" spans="1:26" x14ac:dyDescent="0.25">
      <c r="A3946" s="262">
        <v>-24010</v>
      </c>
      <c r="B3946" s="237">
        <v>154.68733496392568</v>
      </c>
      <c r="C3946" s="237">
        <v>153.8615599129385</v>
      </c>
      <c r="Z3946" s="237">
        <v>100</v>
      </c>
    </row>
    <row r="3947" spans="1:26" x14ac:dyDescent="0.25">
      <c r="A3947" s="262">
        <v>-24030</v>
      </c>
      <c r="B3947" s="237">
        <v>154.48400318399209</v>
      </c>
      <c r="C3947" s="237">
        <v>153.65923964258693</v>
      </c>
      <c r="Z3947" s="237">
        <v>100</v>
      </c>
    </row>
    <row r="3948" spans="1:26" x14ac:dyDescent="0.25">
      <c r="A3948" s="262">
        <v>-24050</v>
      </c>
      <c r="B3948" s="237">
        <v>154.30014446270218</v>
      </c>
      <c r="C3948" s="237">
        <v>153.4764021764494</v>
      </c>
      <c r="Z3948" s="237">
        <v>100</v>
      </c>
    </row>
    <row r="3949" spans="1:26" x14ac:dyDescent="0.25">
      <c r="A3949" s="262">
        <v>-24070</v>
      </c>
      <c r="B3949" s="237">
        <v>154.09749427066535</v>
      </c>
      <c r="C3949" s="237">
        <v>153.27478302641359</v>
      </c>
      <c r="Z3949" s="237">
        <v>100</v>
      </c>
    </row>
    <row r="3950" spans="1:26" x14ac:dyDescent="0.25">
      <c r="A3950" s="262">
        <v>-24090</v>
      </c>
      <c r="B3950" s="237">
        <v>153.91395961899676</v>
      </c>
      <c r="C3950" s="237">
        <v>153.09228924501565</v>
      </c>
      <c r="Z3950" s="237">
        <v>100</v>
      </c>
    </row>
    <row r="3951" spans="1:26" x14ac:dyDescent="0.25">
      <c r="A3951" s="262">
        <v>-24110</v>
      </c>
      <c r="B3951" s="237">
        <v>153.71178883238207</v>
      </c>
      <c r="C3951" s="237">
        <v>152.89116919850545</v>
      </c>
      <c r="Z3951" s="237">
        <v>100</v>
      </c>
    </row>
    <row r="3952" spans="1:26" x14ac:dyDescent="0.25">
      <c r="A3952" s="262">
        <v>-24130</v>
      </c>
      <c r="B3952" s="237">
        <v>153.52884004688451</v>
      </c>
      <c r="C3952" s="237">
        <v>152.70928106465411</v>
      </c>
      <c r="Z3952" s="237">
        <v>100</v>
      </c>
    </row>
    <row r="3953" spans="1:26" x14ac:dyDescent="0.25">
      <c r="A3953" s="262">
        <v>-24150</v>
      </c>
      <c r="B3953" s="237">
        <v>153.36525869259111</v>
      </c>
      <c r="C3953" s="237">
        <v>152.54653525268475</v>
      </c>
      <c r="Z3953" s="237">
        <v>100</v>
      </c>
    </row>
    <row r="3954" spans="1:26" x14ac:dyDescent="0.25">
      <c r="A3954" s="262">
        <v>-24170</v>
      </c>
      <c r="B3954" s="237">
        <v>153.20186908246612</v>
      </c>
      <c r="C3954" s="237">
        <v>152.3839900414936</v>
      </c>
      <c r="Z3954" s="237">
        <v>100</v>
      </c>
    </row>
    <row r="3955" spans="1:26" x14ac:dyDescent="0.25">
      <c r="A3955" s="262">
        <v>-24190</v>
      </c>
      <c r="B3955" s="237">
        <v>153.09560256446818</v>
      </c>
      <c r="C3955" s="237">
        <v>152.27834061416772</v>
      </c>
      <c r="Z3955" s="237">
        <v>100</v>
      </c>
    </row>
    <row r="3956" spans="1:26" x14ac:dyDescent="0.25">
      <c r="A3956" s="262">
        <v>-24210</v>
      </c>
      <c r="B3956" s="237">
        <v>152.98957974389657</v>
      </c>
      <c r="C3956" s="237">
        <v>152.17294267271421</v>
      </c>
      <c r="Z3956" s="237">
        <v>100</v>
      </c>
    </row>
    <row r="3957" spans="1:26" x14ac:dyDescent="0.25">
      <c r="A3957" s="262">
        <v>-24230</v>
      </c>
      <c r="B3957" s="237">
        <v>152.9217822101887</v>
      </c>
      <c r="C3957" s="237">
        <v>152.10530314354955</v>
      </c>
      <c r="Z3957" s="237">
        <v>100</v>
      </c>
    </row>
    <row r="3958" spans="1:26" x14ac:dyDescent="0.25">
      <c r="A3958" s="262">
        <v>-24250</v>
      </c>
      <c r="B3958" s="237">
        <v>152.91104981628285</v>
      </c>
      <c r="C3958" s="237">
        <v>152.09473431126537</v>
      </c>
      <c r="Z3958" s="237">
        <v>100</v>
      </c>
    </row>
    <row r="3959" spans="1:26" x14ac:dyDescent="0.25">
      <c r="A3959" s="262">
        <v>-24270</v>
      </c>
      <c r="B3959" s="237">
        <v>152.93824363042586</v>
      </c>
      <c r="C3959" s="237">
        <v>152.12185877029003</v>
      </c>
      <c r="Z3959" s="237">
        <v>100</v>
      </c>
    </row>
    <row r="3960" spans="1:26" x14ac:dyDescent="0.25">
      <c r="A3960" s="262">
        <v>-24290</v>
      </c>
      <c r="B3960" s="237">
        <v>153.00364161990373</v>
      </c>
      <c r="C3960" s="237">
        <v>152.18695278084974</v>
      </c>
      <c r="Z3960" s="237">
        <v>100</v>
      </c>
    </row>
    <row r="3961" spans="1:26" x14ac:dyDescent="0.25">
      <c r="A3961" s="262">
        <v>-24310</v>
      </c>
      <c r="B3961" s="237">
        <v>153.10728344756342</v>
      </c>
      <c r="C3961" s="237">
        <v>152.28981463378446</v>
      </c>
      <c r="Z3961" s="237">
        <v>100</v>
      </c>
    </row>
    <row r="3962" spans="1:26" x14ac:dyDescent="0.25">
      <c r="A3962" s="262">
        <v>-24330</v>
      </c>
      <c r="B3962" s="237">
        <v>153.24896757469421</v>
      </c>
      <c r="C3962" s="237">
        <v>152.43096003661756</v>
      </c>
      <c r="Z3962" s="237">
        <v>100</v>
      </c>
    </row>
    <row r="3963" spans="1:26" x14ac:dyDescent="0.25">
      <c r="A3963" s="262">
        <v>-24350</v>
      </c>
      <c r="B3963" s="237">
        <v>153.37189667654377</v>
      </c>
      <c r="C3963" s="237">
        <v>152.55311178168159</v>
      </c>
      <c r="Z3963" s="237">
        <v>100</v>
      </c>
    </row>
    <row r="3964" spans="1:26" x14ac:dyDescent="0.25">
      <c r="A3964" s="262">
        <v>-24370</v>
      </c>
      <c r="B3964" s="237">
        <v>153.51383432485341</v>
      </c>
      <c r="C3964" s="237">
        <v>152.69427310689082</v>
      </c>
      <c r="Z3964" s="237">
        <v>100</v>
      </c>
    </row>
    <row r="3965" spans="1:26" x14ac:dyDescent="0.25">
      <c r="A3965" s="262">
        <v>-24390</v>
      </c>
      <c r="B3965" s="237">
        <v>153.65604366748235</v>
      </c>
      <c r="C3965" s="237">
        <v>152.83570716967333</v>
      </c>
      <c r="Z3965" s="237">
        <v>100</v>
      </c>
    </row>
    <row r="3966" spans="1:26" x14ac:dyDescent="0.25">
      <c r="A3966" s="262">
        <v>-24410</v>
      </c>
      <c r="B3966" s="237">
        <v>153.77912049371952</v>
      </c>
      <c r="C3966" s="237">
        <v>152.95825234225819</v>
      </c>
      <c r="Z3966" s="237">
        <v>100</v>
      </c>
    </row>
    <row r="3967" spans="1:26" x14ac:dyDescent="0.25">
      <c r="A3967" s="262">
        <v>-24430</v>
      </c>
      <c r="B3967" s="237">
        <v>153.88316860953819</v>
      </c>
      <c r="C3967" s="237">
        <v>153.0617710421038</v>
      </c>
      <c r="Z3967" s="237">
        <v>100</v>
      </c>
    </row>
    <row r="3968" spans="1:26" x14ac:dyDescent="0.25">
      <c r="A3968" s="262">
        <v>-24450</v>
      </c>
      <c r="B3968" s="237">
        <v>153.98730599685922</v>
      </c>
      <c r="C3968" s="237">
        <v>153.16538126509107</v>
      </c>
      <c r="Z3968" s="237">
        <v>100</v>
      </c>
    </row>
    <row r="3969" spans="1:26" x14ac:dyDescent="0.25">
      <c r="A3969" s="262">
        <v>-24470</v>
      </c>
      <c r="B3969" s="237">
        <v>154.05317222300448</v>
      </c>
      <c r="C3969" s="237">
        <v>153.2307225925565</v>
      </c>
      <c r="Z3969" s="237">
        <v>100</v>
      </c>
    </row>
    <row r="3970" spans="1:26" x14ac:dyDescent="0.25">
      <c r="A3970" s="262">
        <v>-24490</v>
      </c>
      <c r="B3970" s="237">
        <v>154.11918882064731</v>
      </c>
      <c r="C3970" s="237">
        <v>153.29621657124267</v>
      </c>
      <c r="Z3970" s="237">
        <v>100</v>
      </c>
    </row>
    <row r="3971" spans="1:26" x14ac:dyDescent="0.25">
      <c r="A3971" s="262">
        <v>-24510</v>
      </c>
      <c r="B3971" s="237">
        <v>154.1465648804579</v>
      </c>
      <c r="C3971" s="237">
        <v>153.3238088824865</v>
      </c>
      <c r="Z3971" s="237">
        <v>100</v>
      </c>
    </row>
    <row r="3972" spans="1:26" x14ac:dyDescent="0.25">
      <c r="A3972" s="262">
        <v>-24530</v>
      </c>
      <c r="B3972" s="237">
        <v>154.17415375352718</v>
      </c>
      <c r="C3972" s="237">
        <v>153.35112764292404</v>
      </c>
      <c r="Z3972" s="237">
        <v>100</v>
      </c>
    </row>
    <row r="3973" spans="1:26" x14ac:dyDescent="0.25">
      <c r="A3973" s="262">
        <v>-24550</v>
      </c>
      <c r="B3973" s="237">
        <v>154.16322421647038</v>
      </c>
      <c r="C3973" s="237">
        <v>153.34017822859124</v>
      </c>
      <c r="Z3973" s="237">
        <v>100</v>
      </c>
    </row>
    <row r="3974" spans="1:26" x14ac:dyDescent="0.25">
      <c r="A3974" s="262">
        <v>-24570</v>
      </c>
      <c r="B3974" s="237">
        <v>154.15257368478538</v>
      </c>
      <c r="C3974" s="237">
        <v>153.32951255243333</v>
      </c>
      <c r="Z3974" s="237">
        <v>100</v>
      </c>
    </row>
    <row r="3975" spans="1:26" x14ac:dyDescent="0.25">
      <c r="A3975" s="262">
        <v>-24590</v>
      </c>
      <c r="B3975" s="237">
        <v>154.14171074338077</v>
      </c>
      <c r="C3975" s="237">
        <v>153.31863922240387</v>
      </c>
      <c r="Z3975" s="237">
        <v>100</v>
      </c>
    </row>
    <row r="3976" spans="1:26" x14ac:dyDescent="0.25">
      <c r="A3976" s="262">
        <v>-24610</v>
      </c>
      <c r="B3976" s="237">
        <v>154.1308847408917</v>
      </c>
      <c r="C3976" s="237">
        <v>153.30780761026705</v>
      </c>
      <c r="Z3976" s="237">
        <v>100</v>
      </c>
    </row>
    <row r="3977" spans="1:26" x14ac:dyDescent="0.25">
      <c r="A3977" s="262">
        <v>-24630</v>
      </c>
      <c r="B3977" s="237">
        <v>154.13903111339982</v>
      </c>
      <c r="C3977" s="237">
        <v>153.31620229091632</v>
      </c>
      <c r="Z3977" s="237">
        <v>100</v>
      </c>
    </row>
    <row r="3978" spans="1:26" x14ac:dyDescent="0.25">
      <c r="A3978" s="262">
        <v>-24650</v>
      </c>
      <c r="B3978" s="237">
        <v>154.14756118489959</v>
      </c>
      <c r="C3978" s="237">
        <v>153.32448726484748</v>
      </c>
      <c r="Z3978" s="237">
        <v>100</v>
      </c>
    </row>
    <row r="3979" spans="1:26" x14ac:dyDescent="0.25">
      <c r="A3979" s="262">
        <v>-24670</v>
      </c>
      <c r="B3979" s="237">
        <v>154.1750037610885</v>
      </c>
      <c r="C3979" s="237">
        <v>153.35193870793645</v>
      </c>
      <c r="Z3979" s="237">
        <v>100</v>
      </c>
    </row>
    <row r="3980" spans="1:26" x14ac:dyDescent="0.25">
      <c r="A3980" s="262">
        <v>-24690</v>
      </c>
      <c r="B3980" s="237">
        <v>154.24081994877847</v>
      </c>
      <c r="C3980" s="237">
        <v>153.4175177045849</v>
      </c>
      <c r="Z3980" s="237">
        <v>100</v>
      </c>
    </row>
    <row r="3981" spans="1:26" x14ac:dyDescent="0.25">
      <c r="A3981" s="262">
        <v>-24710</v>
      </c>
      <c r="B3981" s="237">
        <v>154.32617341596514</v>
      </c>
      <c r="C3981" s="237">
        <v>153.50213458475773</v>
      </c>
      <c r="Z3981" s="237">
        <v>100</v>
      </c>
    </row>
    <row r="3982" spans="1:26" x14ac:dyDescent="0.25">
      <c r="A3982" s="262">
        <v>-24730</v>
      </c>
      <c r="B3982" s="237">
        <v>154.41128752544333</v>
      </c>
      <c r="C3982" s="237">
        <v>153.5870176642928</v>
      </c>
      <c r="Z3982" s="237">
        <v>100</v>
      </c>
    </row>
    <row r="3983" spans="1:26" x14ac:dyDescent="0.25">
      <c r="A3983" s="262">
        <v>-24750</v>
      </c>
      <c r="B3983" s="237">
        <v>154.53508598693725</v>
      </c>
      <c r="C3983" s="237">
        <v>153.71008329528721</v>
      </c>
      <c r="Z3983" s="237">
        <v>100</v>
      </c>
    </row>
    <row r="3984" spans="1:26" x14ac:dyDescent="0.25">
      <c r="A3984" s="262">
        <v>-24770</v>
      </c>
      <c r="B3984" s="237">
        <v>154.69734386902988</v>
      </c>
      <c r="C3984" s="237">
        <v>153.87160963302088</v>
      </c>
      <c r="Z3984" s="237">
        <v>100</v>
      </c>
    </row>
    <row r="3985" spans="1:26" x14ac:dyDescent="0.25">
      <c r="A3985" s="262">
        <v>-24790</v>
      </c>
      <c r="B3985" s="237">
        <v>154.859989057473</v>
      </c>
      <c r="C3985" s="237">
        <v>154.03327058960795</v>
      </c>
      <c r="Z3985" s="237">
        <v>100</v>
      </c>
    </row>
    <row r="3986" spans="1:26" x14ac:dyDescent="0.25">
      <c r="A3986" s="262">
        <v>-24810</v>
      </c>
      <c r="B3986" s="237">
        <v>155.06121361578221</v>
      </c>
      <c r="C3986" s="237">
        <v>154.23351099285938</v>
      </c>
      <c r="Z3986" s="237">
        <v>100</v>
      </c>
    </row>
    <row r="3987" spans="1:26" x14ac:dyDescent="0.25">
      <c r="A3987" s="262">
        <v>-24830</v>
      </c>
      <c r="B3987" s="237">
        <v>155.26275959909509</v>
      </c>
      <c r="C3987" s="237">
        <v>154.43381768795416</v>
      </c>
      <c r="Z3987" s="237">
        <v>100</v>
      </c>
    </row>
    <row r="3988" spans="1:26" x14ac:dyDescent="0.25">
      <c r="A3988" s="262">
        <v>-24850</v>
      </c>
      <c r="B3988" s="237">
        <v>155.50325898341328</v>
      </c>
      <c r="C3988" s="237">
        <v>154.67307663676064</v>
      </c>
      <c r="Z3988" s="237">
        <v>100</v>
      </c>
    </row>
    <row r="3989" spans="1:26" x14ac:dyDescent="0.25">
      <c r="A3989" s="262">
        <v>-24870</v>
      </c>
      <c r="B3989" s="237">
        <v>155.744268937502</v>
      </c>
      <c r="C3989" s="237">
        <v>154.91284500975735</v>
      </c>
      <c r="Z3989" s="237">
        <v>100</v>
      </c>
    </row>
    <row r="3990" spans="1:26" x14ac:dyDescent="0.25">
      <c r="A3990" s="262">
        <v>-24890</v>
      </c>
      <c r="B3990" s="237">
        <v>156.00481471156129</v>
      </c>
      <c r="C3990" s="237">
        <v>155.17214805887278</v>
      </c>
      <c r="Z3990" s="237">
        <v>100</v>
      </c>
    </row>
    <row r="3991" spans="1:26" x14ac:dyDescent="0.25">
      <c r="A3991" s="262">
        <v>-24910</v>
      </c>
      <c r="B3991" s="237">
        <v>156.26596659043062</v>
      </c>
      <c r="C3991" s="237">
        <v>155.43179837275426</v>
      </c>
      <c r="Z3991" s="237">
        <v>100</v>
      </c>
    </row>
    <row r="3992" spans="1:26" x14ac:dyDescent="0.25">
      <c r="A3992" s="262">
        <v>-24930</v>
      </c>
      <c r="B3992" s="237">
        <v>156.52746828374825</v>
      </c>
      <c r="C3992" s="237">
        <v>155.69205443445048</v>
      </c>
      <c r="Z3992" s="237">
        <v>100</v>
      </c>
    </row>
    <row r="3993" spans="1:26" x14ac:dyDescent="0.25">
      <c r="A3993" s="262">
        <v>-24950</v>
      </c>
      <c r="B3993" s="237">
        <v>156.78957890179834</v>
      </c>
      <c r="C3993" s="237">
        <v>155.95265933290486</v>
      </c>
      <c r="Z3993" s="237">
        <v>100</v>
      </c>
    </row>
    <row r="3994" spans="1:26" x14ac:dyDescent="0.25">
      <c r="A3994" s="262">
        <v>-24970</v>
      </c>
      <c r="B3994" s="237">
        <v>157.01284506715854</v>
      </c>
      <c r="C3994" s="237">
        <v>156.17467696100618</v>
      </c>
      <c r="Z3994" s="237">
        <v>100</v>
      </c>
    </row>
    <row r="3995" spans="1:26" x14ac:dyDescent="0.25">
      <c r="A3995" s="262">
        <v>-24990</v>
      </c>
      <c r="B3995" s="237">
        <v>157.19750252082838</v>
      </c>
      <c r="C3995" s="237">
        <v>156.3583449432962</v>
      </c>
      <c r="Z3995" s="237">
        <v>100</v>
      </c>
    </row>
    <row r="3996" spans="1:26" x14ac:dyDescent="0.25">
      <c r="A3996" s="262">
        <v>-25010</v>
      </c>
      <c r="B3996" s="237">
        <v>157.3430081624019</v>
      </c>
      <c r="C3996" s="237">
        <v>156.50312207205005</v>
      </c>
      <c r="Z3996" s="237">
        <v>100</v>
      </c>
    </row>
    <row r="3997" spans="1:26" x14ac:dyDescent="0.25">
      <c r="A3997" s="262">
        <v>-25030</v>
      </c>
      <c r="B3997" s="237">
        <v>157.44959939381496</v>
      </c>
      <c r="C3997" s="237">
        <v>156.6089861850549</v>
      </c>
      <c r="Z3997" s="237">
        <v>100</v>
      </c>
    </row>
    <row r="3998" spans="1:26" x14ac:dyDescent="0.25">
      <c r="A3998" s="262">
        <v>-25050</v>
      </c>
      <c r="B3998" s="237">
        <v>157.51673100260226</v>
      </c>
      <c r="C3998" s="237">
        <v>156.67591627958049</v>
      </c>
      <c r="Z3998" s="237">
        <v>100</v>
      </c>
    </row>
    <row r="3999" spans="1:26" x14ac:dyDescent="0.25">
      <c r="A3999" s="262">
        <v>-25070</v>
      </c>
      <c r="B3999" s="237">
        <v>157.52546247014564</v>
      </c>
      <c r="C3999" s="237">
        <v>156.6844501889021</v>
      </c>
      <c r="Z3999" s="237">
        <v>100</v>
      </c>
    </row>
    <row r="4000" spans="1:26" x14ac:dyDescent="0.25">
      <c r="A4000" s="262">
        <v>-25090</v>
      </c>
      <c r="B4000" s="237">
        <v>157.51434932268845</v>
      </c>
      <c r="C4000" s="237">
        <v>156.67340683026305</v>
      </c>
      <c r="Z4000" s="237">
        <v>100</v>
      </c>
    </row>
    <row r="4001" spans="1:26" x14ac:dyDescent="0.25">
      <c r="A4001" s="262">
        <v>-25110</v>
      </c>
      <c r="B4001" s="237">
        <v>157.46397680828005</v>
      </c>
      <c r="C4001" s="237">
        <v>156.62337338601682</v>
      </c>
      <c r="Z4001" s="237">
        <v>100</v>
      </c>
    </row>
    <row r="4002" spans="1:26" x14ac:dyDescent="0.25">
      <c r="A4002" s="262">
        <v>-25130</v>
      </c>
      <c r="B4002" s="237">
        <v>157.39417532557255</v>
      </c>
      <c r="C4002" s="237">
        <v>156.55391755034904</v>
      </c>
      <c r="Z4002" s="237">
        <v>100</v>
      </c>
    </row>
    <row r="4003" spans="1:26" x14ac:dyDescent="0.25">
      <c r="A4003" s="262">
        <v>-25150</v>
      </c>
      <c r="B4003" s="237">
        <v>157.32417292174631</v>
      </c>
      <c r="C4003" s="237">
        <v>156.48426740031269</v>
      </c>
      <c r="Z4003" s="237">
        <v>100</v>
      </c>
    </row>
    <row r="4004" spans="1:26" x14ac:dyDescent="0.25">
      <c r="A4004" s="262">
        <v>-25170</v>
      </c>
      <c r="B4004" s="237">
        <v>157.25450346697312</v>
      </c>
      <c r="C4004" s="237">
        <v>156.41495683605854</v>
      </c>
      <c r="Z4004" s="237">
        <v>100</v>
      </c>
    </row>
    <row r="4005" spans="1:26" x14ac:dyDescent="0.25">
      <c r="A4005" s="262">
        <v>-25190</v>
      </c>
      <c r="B4005" s="237">
        <v>157.16517965413098</v>
      </c>
      <c r="C4005" s="237">
        <v>156.32599858054988</v>
      </c>
      <c r="Z4005" s="237">
        <v>100</v>
      </c>
    </row>
    <row r="4006" spans="1:26" x14ac:dyDescent="0.25">
      <c r="A4006" s="262">
        <v>-25210</v>
      </c>
      <c r="B4006" s="237">
        <v>157.09534370522445</v>
      </c>
      <c r="C4006" s="237">
        <v>156.2568021076525</v>
      </c>
      <c r="Z4006" s="237">
        <v>100</v>
      </c>
    </row>
    <row r="4007" spans="1:26" x14ac:dyDescent="0.25">
      <c r="A4007" s="262">
        <v>-25230</v>
      </c>
      <c r="B4007" s="237">
        <v>157.04514104342388</v>
      </c>
      <c r="C4007" s="237">
        <v>156.20671120582875</v>
      </c>
      <c r="Z4007" s="237">
        <v>100</v>
      </c>
    </row>
    <row r="4008" spans="1:26" x14ac:dyDescent="0.25">
      <c r="A4008" s="262">
        <v>-25250</v>
      </c>
      <c r="B4008" s="237">
        <v>156.97551420348807</v>
      </c>
      <c r="C4008" s="237">
        <v>156.13747010525154</v>
      </c>
      <c r="Z4008" s="237">
        <v>100</v>
      </c>
    </row>
    <row r="4009" spans="1:26" x14ac:dyDescent="0.25">
      <c r="A4009" s="262">
        <v>-25270</v>
      </c>
      <c r="B4009" s="237">
        <v>156.88632514883912</v>
      </c>
      <c r="C4009" s="237">
        <v>156.04867357818841</v>
      </c>
      <c r="Z4009" s="237">
        <v>100</v>
      </c>
    </row>
    <row r="4010" spans="1:26" x14ac:dyDescent="0.25">
      <c r="A4010" s="262">
        <v>-25290</v>
      </c>
      <c r="B4010" s="237">
        <v>156.81682893696239</v>
      </c>
      <c r="C4010" s="237">
        <v>155.97957671274759</v>
      </c>
      <c r="Z4010" s="237">
        <v>100</v>
      </c>
    </row>
    <row r="4011" spans="1:26" x14ac:dyDescent="0.25">
      <c r="A4011" s="262">
        <v>-25310</v>
      </c>
      <c r="B4011" s="237">
        <v>156.72768329515185</v>
      </c>
      <c r="C4011" s="237">
        <v>155.89083726695435</v>
      </c>
      <c r="Z4011" s="237">
        <v>100</v>
      </c>
    </row>
    <row r="4012" spans="1:26" x14ac:dyDescent="0.25">
      <c r="A4012" s="262">
        <v>-25330</v>
      </c>
      <c r="B4012" s="237">
        <v>156.63854130328386</v>
      </c>
      <c r="C4012" s="237">
        <v>155.80237948052095</v>
      </c>
      <c r="Z4012" s="237">
        <v>100</v>
      </c>
    </row>
    <row r="4013" spans="1:26" x14ac:dyDescent="0.25">
      <c r="A4013" s="262">
        <v>-25350</v>
      </c>
      <c r="B4013" s="237">
        <v>156.51054142376046</v>
      </c>
      <c r="C4013" s="237">
        <v>155.67507203130981</v>
      </c>
      <c r="Z4013" s="237">
        <v>100</v>
      </c>
    </row>
    <row r="4014" spans="1:26" x14ac:dyDescent="0.25">
      <c r="A4014" s="262">
        <v>-25370</v>
      </c>
      <c r="B4014" s="237">
        <v>156.36329349671425</v>
      </c>
      <c r="C4014" s="237">
        <v>155.52852479528494</v>
      </c>
      <c r="Z4014" s="237">
        <v>100</v>
      </c>
    </row>
    <row r="4015" spans="1:26" x14ac:dyDescent="0.25">
      <c r="A4015" s="262">
        <v>-25390</v>
      </c>
      <c r="B4015" s="237">
        <v>156.17727174214508</v>
      </c>
      <c r="C4015" s="237">
        <v>155.34348513243506</v>
      </c>
      <c r="Z4015" s="237">
        <v>100</v>
      </c>
    </row>
    <row r="4016" spans="1:26" x14ac:dyDescent="0.25">
      <c r="A4016" s="262">
        <v>-25410</v>
      </c>
      <c r="B4016" s="237">
        <v>155.95247297753113</v>
      </c>
      <c r="C4016" s="237">
        <v>155.11995188093323</v>
      </c>
      <c r="Z4016" s="237">
        <v>100</v>
      </c>
    </row>
    <row r="4017" spans="1:26" x14ac:dyDescent="0.25">
      <c r="A4017" s="262">
        <v>-25430</v>
      </c>
      <c r="B4017" s="237">
        <v>155.72813864621097</v>
      </c>
      <c r="C4017" s="237">
        <v>154.89689408584425</v>
      </c>
      <c r="Z4017" s="237">
        <v>100</v>
      </c>
    </row>
    <row r="4018" spans="1:26" x14ac:dyDescent="0.25">
      <c r="A4018" s="262">
        <v>-25450</v>
      </c>
      <c r="B4018" s="237">
        <v>155.46549012267434</v>
      </c>
      <c r="C4018" s="237">
        <v>154.63553316763495</v>
      </c>
      <c r="Z4018" s="237">
        <v>100</v>
      </c>
    </row>
    <row r="4019" spans="1:26" x14ac:dyDescent="0.25">
      <c r="A4019" s="262">
        <v>-25470</v>
      </c>
      <c r="B4019" s="237">
        <v>155.20313728138638</v>
      </c>
      <c r="C4019" s="237">
        <v>154.37447904690544</v>
      </c>
      <c r="Z4019" s="237">
        <v>100</v>
      </c>
    </row>
    <row r="4020" spans="1:26" x14ac:dyDescent="0.25">
      <c r="A4020" s="262">
        <v>-25490</v>
      </c>
      <c r="B4020" s="237">
        <v>154.92201559064836</v>
      </c>
      <c r="C4020" s="237">
        <v>154.09494366603295</v>
      </c>
      <c r="Z4020" s="237">
        <v>100</v>
      </c>
    </row>
    <row r="4021" spans="1:26" x14ac:dyDescent="0.25">
      <c r="A4021" s="262">
        <v>-25510</v>
      </c>
      <c r="B4021" s="237">
        <v>154.67990883777316</v>
      </c>
      <c r="C4021" s="237">
        <v>153.85388157543622</v>
      </c>
      <c r="Z4021" s="237">
        <v>100</v>
      </c>
    </row>
    <row r="4022" spans="1:26" x14ac:dyDescent="0.25">
      <c r="A4022" s="262">
        <v>-25530</v>
      </c>
      <c r="B4022" s="237">
        <v>154.43794232370004</v>
      </c>
      <c r="C4022" s="237">
        <v>153.61352517459486</v>
      </c>
      <c r="Z4022" s="237">
        <v>100</v>
      </c>
    </row>
    <row r="4023" spans="1:26" x14ac:dyDescent="0.25">
      <c r="A4023" s="262">
        <v>-25550</v>
      </c>
      <c r="B4023" s="237">
        <v>154.2351053295337</v>
      </c>
      <c r="C4023" s="237">
        <v>153.41175405785981</v>
      </c>
      <c r="Z4023" s="237">
        <v>100</v>
      </c>
    </row>
    <row r="4024" spans="1:26" x14ac:dyDescent="0.25">
      <c r="A4024" s="262">
        <v>-25570</v>
      </c>
      <c r="B4024" s="237">
        <v>154.03233332256048</v>
      </c>
      <c r="C4024" s="237">
        <v>153.2100579293103</v>
      </c>
      <c r="Z4024" s="237">
        <v>100</v>
      </c>
    </row>
    <row r="4025" spans="1:26" x14ac:dyDescent="0.25">
      <c r="A4025" s="262">
        <v>-25590</v>
      </c>
      <c r="B4025" s="237">
        <v>153.84893818732303</v>
      </c>
      <c r="C4025" s="237">
        <v>153.02774871568565</v>
      </c>
      <c r="Z4025" s="237">
        <v>100</v>
      </c>
    </row>
    <row r="4026" spans="1:26" x14ac:dyDescent="0.25">
      <c r="A4026" s="262">
        <v>-25610</v>
      </c>
      <c r="B4026" s="237">
        <v>153.6659945534461</v>
      </c>
      <c r="C4026" s="237">
        <v>152.84562061923174</v>
      </c>
      <c r="Z4026" s="237">
        <v>100</v>
      </c>
    </row>
    <row r="4027" spans="1:26" x14ac:dyDescent="0.25">
      <c r="A4027" s="262">
        <v>-25630</v>
      </c>
      <c r="B4027" s="237">
        <v>153.48294882116804</v>
      </c>
      <c r="C4027" s="237">
        <v>152.66368034273853</v>
      </c>
      <c r="Z4027" s="237">
        <v>100</v>
      </c>
    </row>
    <row r="4028" spans="1:26" x14ac:dyDescent="0.25">
      <c r="A4028" s="262">
        <v>-25650</v>
      </c>
      <c r="B4028" s="237">
        <v>153.30036931568529</v>
      </c>
      <c r="C4028" s="237">
        <v>152.48193463192484</v>
      </c>
      <c r="Z4028" s="237">
        <v>100</v>
      </c>
    </row>
    <row r="4029" spans="1:26" x14ac:dyDescent="0.25">
      <c r="A4029" s="262">
        <v>-25670</v>
      </c>
      <c r="B4029" s="237">
        <v>153.07984309031335</v>
      </c>
      <c r="C4029" s="237">
        <v>152.26253356046053</v>
      </c>
      <c r="Z4029" s="237">
        <v>100</v>
      </c>
    </row>
    <row r="4030" spans="1:26" x14ac:dyDescent="0.25">
      <c r="A4030" s="262">
        <v>-25690</v>
      </c>
      <c r="B4030" s="237">
        <v>152.82166618059568</v>
      </c>
      <c r="C4030" s="237">
        <v>152.00577525483862</v>
      </c>
      <c r="Z4030" s="237">
        <v>100</v>
      </c>
    </row>
    <row r="4031" spans="1:26" x14ac:dyDescent="0.25">
      <c r="A4031" s="262">
        <v>-25710</v>
      </c>
      <c r="B4031" s="237">
        <v>152.52585492754756</v>
      </c>
      <c r="C4031" s="237">
        <v>151.71139427398793</v>
      </c>
      <c r="Z4031" s="237">
        <v>100</v>
      </c>
    </row>
    <row r="4032" spans="1:26" x14ac:dyDescent="0.25">
      <c r="A4032" s="262">
        <v>-25730</v>
      </c>
      <c r="B4032" s="237">
        <v>152.21149337919852</v>
      </c>
      <c r="C4032" s="237">
        <v>151.3990438556641</v>
      </c>
      <c r="Z4032" s="237">
        <v>100</v>
      </c>
    </row>
    <row r="4033" spans="1:26" x14ac:dyDescent="0.25">
      <c r="A4033" s="262">
        <v>-25750</v>
      </c>
      <c r="B4033" s="237">
        <v>151.87902463209431</v>
      </c>
      <c r="C4033" s="237">
        <v>151.06831550043694</v>
      </c>
      <c r="Z4033" s="237">
        <v>100</v>
      </c>
    </row>
    <row r="4034" spans="1:26" x14ac:dyDescent="0.25">
      <c r="A4034" s="262">
        <v>-25770</v>
      </c>
      <c r="B4034" s="237">
        <v>151.52832480488502</v>
      </c>
      <c r="C4034" s="237">
        <v>150.71965521467493</v>
      </c>
      <c r="Z4034" s="237">
        <v>100</v>
      </c>
    </row>
    <row r="4035" spans="1:26" x14ac:dyDescent="0.25">
      <c r="A4035" s="262">
        <v>-25790</v>
      </c>
      <c r="B4035" s="237">
        <v>151.15984271768207</v>
      </c>
      <c r="C4035" s="237">
        <v>150.35294066276103</v>
      </c>
      <c r="Z4035" s="237">
        <v>100</v>
      </c>
    </row>
    <row r="4036" spans="1:26" x14ac:dyDescent="0.25">
      <c r="A4036" s="262">
        <v>-25810</v>
      </c>
      <c r="B4036" s="237">
        <v>150.79213445402505</v>
      </c>
      <c r="C4036" s="237">
        <v>149.98701324222569</v>
      </c>
      <c r="Z4036" s="237">
        <v>100</v>
      </c>
    </row>
    <row r="4037" spans="1:26" x14ac:dyDescent="0.25">
      <c r="A4037" s="262">
        <v>-25830</v>
      </c>
      <c r="B4037" s="237">
        <v>150.44393649123992</v>
      </c>
      <c r="C4037" s="237">
        <v>149.6408975185596</v>
      </c>
      <c r="Z4037" s="237">
        <v>100</v>
      </c>
    </row>
    <row r="4038" spans="1:26" x14ac:dyDescent="0.25">
      <c r="A4038" s="262">
        <v>-25850</v>
      </c>
      <c r="B4038" s="237">
        <v>150.11539922917785</v>
      </c>
      <c r="C4038" s="237">
        <v>149.31387984370338</v>
      </c>
      <c r="Z4038" s="237">
        <v>100</v>
      </c>
    </row>
    <row r="4039" spans="1:26" x14ac:dyDescent="0.25">
      <c r="A4039" s="262">
        <v>-25870</v>
      </c>
      <c r="B4039" s="237">
        <v>149.82490797501532</v>
      </c>
      <c r="C4039" s="237">
        <v>149.02492025033692</v>
      </c>
      <c r="Z4039" s="237">
        <v>100</v>
      </c>
    </row>
    <row r="4040" spans="1:26" x14ac:dyDescent="0.25">
      <c r="A4040" s="262">
        <v>-25890</v>
      </c>
      <c r="B4040" s="237">
        <v>149.57216686105332</v>
      </c>
      <c r="C4040" s="237">
        <v>148.77343278809073</v>
      </c>
      <c r="Z4040" s="237">
        <v>100</v>
      </c>
    </row>
    <row r="4041" spans="1:26" x14ac:dyDescent="0.25">
      <c r="A4041" s="262">
        <v>-25910</v>
      </c>
      <c r="B4041" s="237">
        <v>149.3568757896175</v>
      </c>
      <c r="C4041" s="237">
        <v>148.55940613571158</v>
      </c>
      <c r="Z4041" s="237">
        <v>100</v>
      </c>
    </row>
    <row r="4042" spans="1:26" x14ac:dyDescent="0.25">
      <c r="A4042" s="262">
        <v>-25930</v>
      </c>
      <c r="B4042" s="237">
        <v>149.17902194418028</v>
      </c>
      <c r="C4042" s="237">
        <v>148.3828275214793</v>
      </c>
      <c r="Z4042" s="237">
        <v>100</v>
      </c>
    </row>
    <row r="4043" spans="1:26" x14ac:dyDescent="0.25">
      <c r="A4043" s="262">
        <v>-25950</v>
      </c>
      <c r="B4043" s="237">
        <v>149.03859104607898</v>
      </c>
      <c r="C4043" s="237">
        <v>148.2430982202703</v>
      </c>
      <c r="Z4043" s="237">
        <v>100</v>
      </c>
    </row>
    <row r="4044" spans="1:26" x14ac:dyDescent="0.25">
      <c r="A4044" s="262">
        <v>-25970</v>
      </c>
      <c r="B4044" s="237">
        <v>148.93556734293745</v>
      </c>
      <c r="C4044" s="237">
        <v>148.14049123101475</v>
      </c>
      <c r="Z4044" s="237">
        <v>100</v>
      </c>
    </row>
    <row r="4045" spans="1:26" x14ac:dyDescent="0.25">
      <c r="A4045" s="262">
        <v>-25990</v>
      </c>
      <c r="B4045" s="237">
        <v>148.8508454868045</v>
      </c>
      <c r="C4045" s="237">
        <v>148.05619277512096</v>
      </c>
      <c r="Z4045" s="237">
        <v>100</v>
      </c>
    </row>
    <row r="4046" spans="1:26" x14ac:dyDescent="0.25">
      <c r="A4046" s="262">
        <v>-26010</v>
      </c>
      <c r="B4046" s="237">
        <v>148.80340237920257</v>
      </c>
      <c r="C4046" s="237">
        <v>148.00888540948708</v>
      </c>
      <c r="Z4046" s="237">
        <v>100</v>
      </c>
    </row>
    <row r="4047" spans="1:26" x14ac:dyDescent="0.25">
      <c r="A4047" s="262">
        <v>-26030</v>
      </c>
      <c r="B4047" s="237">
        <v>148.77433183202237</v>
      </c>
      <c r="C4047" s="237">
        <v>147.97995592450744</v>
      </c>
      <c r="Z4047" s="237">
        <v>100</v>
      </c>
    </row>
    <row r="4048" spans="1:26" x14ac:dyDescent="0.25">
      <c r="A4048" s="262">
        <v>-26050</v>
      </c>
      <c r="B4048" s="237">
        <v>148.76377030702187</v>
      </c>
      <c r="C4048" s="237">
        <v>147.96954080691776</v>
      </c>
      <c r="Z4048" s="237">
        <v>100</v>
      </c>
    </row>
    <row r="4049" spans="1:26" x14ac:dyDescent="0.25">
      <c r="A4049" s="262">
        <v>-26070</v>
      </c>
      <c r="B4049" s="237">
        <v>148.79053562677797</v>
      </c>
      <c r="C4049" s="237">
        <v>147.99616138542225</v>
      </c>
      <c r="Z4049" s="237">
        <v>100</v>
      </c>
    </row>
    <row r="4050" spans="1:26" x14ac:dyDescent="0.25">
      <c r="A4050" s="262">
        <v>-26090</v>
      </c>
      <c r="B4050" s="237">
        <v>148.83558092341559</v>
      </c>
      <c r="C4050" s="237">
        <v>148.04106589973358</v>
      </c>
      <c r="Z4050" s="237">
        <v>100</v>
      </c>
    </row>
    <row r="4051" spans="1:26" x14ac:dyDescent="0.25">
      <c r="A4051" s="262">
        <v>-26110</v>
      </c>
      <c r="B4051" s="237">
        <v>148.89933863560023</v>
      </c>
      <c r="C4051" s="237">
        <v>148.10438885135545</v>
      </c>
      <c r="Z4051" s="237">
        <v>100</v>
      </c>
    </row>
    <row r="4052" spans="1:26" x14ac:dyDescent="0.25">
      <c r="A4052" s="262">
        <v>-26130</v>
      </c>
      <c r="B4052" s="237">
        <v>148.96283061440428</v>
      </c>
      <c r="C4052" s="237">
        <v>148.16774730410464</v>
      </c>
      <c r="Z4052" s="237">
        <v>100</v>
      </c>
    </row>
    <row r="4053" spans="1:26" x14ac:dyDescent="0.25">
      <c r="A4053" s="262">
        <v>-26150</v>
      </c>
      <c r="B4053" s="237">
        <v>149.02665472668329</v>
      </c>
      <c r="C4053" s="237">
        <v>148.23084310297986</v>
      </c>
      <c r="Z4053" s="237">
        <v>100</v>
      </c>
    </row>
    <row r="4054" spans="1:26" x14ac:dyDescent="0.25">
      <c r="A4054" s="262">
        <v>-26170</v>
      </c>
      <c r="B4054" s="237">
        <v>149.10882204405533</v>
      </c>
      <c r="C4054" s="237">
        <v>148.31288349903315</v>
      </c>
      <c r="Z4054" s="237">
        <v>100</v>
      </c>
    </row>
    <row r="4055" spans="1:26" x14ac:dyDescent="0.25">
      <c r="A4055" s="262">
        <v>-26190</v>
      </c>
      <c r="B4055" s="237">
        <v>149.20976771262244</v>
      </c>
      <c r="C4055" s="237">
        <v>148.41310459151413</v>
      </c>
      <c r="Z4055" s="237">
        <v>100</v>
      </c>
    </row>
    <row r="4056" spans="1:26" x14ac:dyDescent="0.25">
      <c r="A4056" s="262">
        <v>-26210</v>
      </c>
      <c r="B4056" s="237">
        <v>149.3106291091465</v>
      </c>
      <c r="C4056" s="237">
        <v>148.51354415525847</v>
      </c>
      <c r="Z4056" s="237">
        <v>100</v>
      </c>
    </row>
    <row r="4057" spans="1:26" x14ac:dyDescent="0.25">
      <c r="A4057" s="262">
        <v>-26230</v>
      </c>
      <c r="B4057" s="237">
        <v>149.39326712759569</v>
      </c>
      <c r="C4057" s="237">
        <v>148.59576297173999</v>
      </c>
      <c r="Z4057" s="237">
        <v>100</v>
      </c>
    </row>
    <row r="4058" spans="1:26" x14ac:dyDescent="0.25">
      <c r="A4058" s="262">
        <v>-26250</v>
      </c>
      <c r="B4058" s="237">
        <v>149.49421827956306</v>
      </c>
      <c r="C4058" s="237">
        <v>148.69629756777201</v>
      </c>
      <c r="Z4058" s="237">
        <v>100</v>
      </c>
    </row>
    <row r="4059" spans="1:26" x14ac:dyDescent="0.25">
      <c r="A4059" s="262">
        <v>-26270</v>
      </c>
      <c r="B4059" s="237">
        <v>149.59538949424541</v>
      </c>
      <c r="C4059" s="237">
        <v>148.79675110753828</v>
      </c>
      <c r="Z4059" s="237">
        <v>100</v>
      </c>
    </row>
    <row r="4060" spans="1:26" x14ac:dyDescent="0.25">
      <c r="A4060" s="262">
        <v>-26290</v>
      </c>
      <c r="B4060" s="237">
        <v>149.71535820140079</v>
      </c>
      <c r="C4060" s="237">
        <v>148.91600334473716</v>
      </c>
      <c r="Z4060" s="237">
        <v>100</v>
      </c>
    </row>
    <row r="4061" spans="1:26" x14ac:dyDescent="0.25">
      <c r="A4061" s="262">
        <v>-26310</v>
      </c>
      <c r="B4061" s="237">
        <v>149.81671513108589</v>
      </c>
      <c r="C4061" s="237">
        <v>149.01695027323626</v>
      </c>
      <c r="Z4061" s="237">
        <v>100</v>
      </c>
    </row>
    <row r="4062" spans="1:26" x14ac:dyDescent="0.25">
      <c r="A4062" s="262">
        <v>-26330</v>
      </c>
      <c r="B4062" s="237">
        <v>149.91799063203456</v>
      </c>
      <c r="C4062" s="237">
        <v>149.1178184769239</v>
      </c>
      <c r="Z4062" s="237">
        <v>100</v>
      </c>
    </row>
    <row r="4063" spans="1:26" x14ac:dyDescent="0.25">
      <c r="A4063" s="262">
        <v>-26350</v>
      </c>
      <c r="B4063" s="237">
        <v>150.00078039342603</v>
      </c>
      <c r="C4063" s="237">
        <v>149.20020366048425</v>
      </c>
      <c r="Z4063" s="237">
        <v>100</v>
      </c>
    </row>
    <row r="4064" spans="1:26" x14ac:dyDescent="0.25">
      <c r="A4064" s="262">
        <v>-26370</v>
      </c>
      <c r="B4064" s="237">
        <v>150.08370654855568</v>
      </c>
      <c r="C4064" s="237">
        <v>149.28242049539679</v>
      </c>
      <c r="Z4064" s="237">
        <v>100</v>
      </c>
    </row>
    <row r="4065" spans="1:26" x14ac:dyDescent="0.25">
      <c r="A4065" s="262">
        <v>-26390</v>
      </c>
      <c r="B4065" s="237">
        <v>150.14796920904527</v>
      </c>
      <c r="C4065" s="237">
        <v>149.34628331886805</v>
      </c>
      <c r="Z4065" s="237">
        <v>100</v>
      </c>
    </row>
    <row r="4066" spans="1:26" x14ac:dyDescent="0.25">
      <c r="A4066" s="262">
        <v>-26410</v>
      </c>
      <c r="B4066" s="237">
        <v>150.19343342187622</v>
      </c>
      <c r="C4066" s="237">
        <v>149.39165942796174</v>
      </c>
      <c r="Z4066" s="237">
        <v>100</v>
      </c>
    </row>
    <row r="4067" spans="1:26" x14ac:dyDescent="0.25">
      <c r="A4067" s="262">
        <v>-26430</v>
      </c>
      <c r="B4067" s="237">
        <v>150.22027330024227</v>
      </c>
      <c r="C4067" s="237">
        <v>149.41841547965126</v>
      </c>
      <c r="Z4067" s="237">
        <v>100</v>
      </c>
    </row>
    <row r="4068" spans="1:26" x14ac:dyDescent="0.25">
      <c r="A4068" s="262">
        <v>-26450</v>
      </c>
      <c r="B4068" s="237">
        <v>150.22835483721184</v>
      </c>
      <c r="C4068" s="237">
        <v>149.42641748824263</v>
      </c>
      <c r="Z4068" s="237">
        <v>100</v>
      </c>
    </row>
    <row r="4069" spans="1:26" x14ac:dyDescent="0.25">
      <c r="A4069" s="262">
        <v>-26470</v>
      </c>
      <c r="B4069" s="237">
        <v>150.23652776780324</v>
      </c>
      <c r="C4069" s="237">
        <v>149.43451521006943</v>
      </c>
      <c r="Z4069" s="237">
        <v>100</v>
      </c>
    </row>
    <row r="4070" spans="1:26" x14ac:dyDescent="0.25">
      <c r="A4070" s="262">
        <v>-26490</v>
      </c>
      <c r="B4070" s="237">
        <v>150.2447947489544</v>
      </c>
      <c r="C4070" s="237">
        <v>149.44239935013525</v>
      </c>
      <c r="Z4070" s="237">
        <v>100</v>
      </c>
    </row>
    <row r="4071" spans="1:26" x14ac:dyDescent="0.25">
      <c r="A4071" s="262">
        <v>-26510</v>
      </c>
      <c r="B4071" s="237">
        <v>150.25284572639876</v>
      </c>
      <c r="C4071" s="237">
        <v>149.45069579562823</v>
      </c>
      <c r="Z4071" s="237">
        <v>100</v>
      </c>
    </row>
    <row r="4072" spans="1:26" x14ac:dyDescent="0.25">
      <c r="A4072" s="262">
        <v>-26530</v>
      </c>
      <c r="B4072" s="237">
        <v>150.26099460676227</v>
      </c>
      <c r="C4072" s="237">
        <v>149.45878255474145</v>
      </c>
      <c r="Z4072" s="237">
        <v>100</v>
      </c>
    </row>
    <row r="4073" spans="1:26" x14ac:dyDescent="0.25">
      <c r="A4073" s="262">
        <v>-26550</v>
      </c>
      <c r="B4073" s="237">
        <v>150.25038934152565</v>
      </c>
      <c r="C4073" s="237">
        <v>149.44811957391241</v>
      </c>
      <c r="Z4073" s="237">
        <v>100</v>
      </c>
    </row>
    <row r="4074" spans="1:26" x14ac:dyDescent="0.25">
      <c r="A4074" s="262">
        <v>-26570</v>
      </c>
      <c r="B4074" s="237">
        <v>150.23979606411336</v>
      </c>
      <c r="C4074" s="237">
        <v>149.4377880153626</v>
      </c>
      <c r="Z4074" s="237">
        <v>100</v>
      </c>
    </row>
    <row r="4075" spans="1:26" x14ac:dyDescent="0.25">
      <c r="A4075" s="262">
        <v>-26590</v>
      </c>
      <c r="B4075" s="237">
        <v>150.22921718394394</v>
      </c>
      <c r="C4075" s="237">
        <v>149.42716105915869</v>
      </c>
      <c r="Z4075" s="237">
        <v>100</v>
      </c>
    </row>
    <row r="4076" spans="1:26" x14ac:dyDescent="0.25">
      <c r="A4076" s="262">
        <v>-26610</v>
      </c>
      <c r="B4076" s="237">
        <v>150.19997956169991</v>
      </c>
      <c r="C4076" s="237">
        <v>149.39819636876359</v>
      </c>
      <c r="Z4076" s="237">
        <v>100</v>
      </c>
    </row>
    <row r="4077" spans="1:26" x14ac:dyDescent="0.25">
      <c r="A4077" s="262">
        <v>-26630</v>
      </c>
      <c r="B4077" s="237">
        <v>150.13322912467947</v>
      </c>
      <c r="C4077" s="237">
        <v>149.3317248918917</v>
      </c>
      <c r="Z4077" s="237">
        <v>100</v>
      </c>
    </row>
    <row r="4078" spans="1:26" x14ac:dyDescent="0.25">
      <c r="A4078" s="262">
        <v>-26650</v>
      </c>
      <c r="B4078" s="237">
        <v>150.06654629375166</v>
      </c>
      <c r="C4078" s="237">
        <v>149.26564514736708</v>
      </c>
      <c r="Z4078" s="237">
        <v>100</v>
      </c>
    </row>
    <row r="4079" spans="1:26" x14ac:dyDescent="0.25">
      <c r="A4079" s="262">
        <v>-26670</v>
      </c>
      <c r="B4079" s="237">
        <v>149.9814421028986</v>
      </c>
      <c r="C4079" s="237">
        <v>149.18083282662843</v>
      </c>
      <c r="Z4079" s="237">
        <v>100</v>
      </c>
    </row>
    <row r="4080" spans="1:26" x14ac:dyDescent="0.25">
      <c r="A4080" s="262">
        <v>-26690</v>
      </c>
      <c r="B4080" s="237">
        <v>149.87746638089939</v>
      </c>
      <c r="C4080" s="237">
        <v>149.07747470115046</v>
      </c>
      <c r="Z4080" s="237">
        <v>100</v>
      </c>
    </row>
    <row r="4081" spans="1:26" x14ac:dyDescent="0.25">
      <c r="A4081" s="262">
        <v>-26710</v>
      </c>
      <c r="B4081" s="237">
        <v>149.73654393104715</v>
      </c>
      <c r="C4081" s="237">
        <v>148.93717753738579</v>
      </c>
      <c r="Z4081" s="237">
        <v>100</v>
      </c>
    </row>
    <row r="4082" spans="1:26" x14ac:dyDescent="0.25">
      <c r="A4082" s="262">
        <v>-26730</v>
      </c>
      <c r="B4082" s="237">
        <v>149.57671654205296</v>
      </c>
      <c r="C4082" s="237">
        <v>148.77830432107802</v>
      </c>
      <c r="Z4082" s="237">
        <v>100</v>
      </c>
    </row>
    <row r="4083" spans="1:26" x14ac:dyDescent="0.25">
      <c r="A4083" s="262">
        <v>-26750</v>
      </c>
      <c r="B4083" s="237">
        <v>149.39881726895376</v>
      </c>
      <c r="C4083" s="237">
        <v>148.60136853350977</v>
      </c>
      <c r="Z4083" s="237">
        <v>100</v>
      </c>
    </row>
    <row r="4084" spans="1:26" x14ac:dyDescent="0.25">
      <c r="A4084" s="262">
        <v>-26770</v>
      </c>
      <c r="B4084" s="237">
        <v>149.23950994288734</v>
      </c>
      <c r="C4084" s="237">
        <v>148.44303404533707</v>
      </c>
      <c r="Z4084" s="237">
        <v>100</v>
      </c>
    </row>
    <row r="4085" spans="1:26" x14ac:dyDescent="0.25">
      <c r="A4085" s="262">
        <v>-26790</v>
      </c>
      <c r="B4085" s="237">
        <v>149.08049526038809</v>
      </c>
      <c r="C4085" s="237">
        <v>148.2846780898345</v>
      </c>
      <c r="Z4085" s="237">
        <v>100</v>
      </c>
    </row>
    <row r="4086" spans="1:26" x14ac:dyDescent="0.25">
      <c r="A4086" s="262">
        <v>-26810</v>
      </c>
      <c r="B4086" s="237">
        <v>148.94026460801774</v>
      </c>
      <c r="C4086" s="237">
        <v>148.14511402903457</v>
      </c>
      <c r="Z4086" s="237">
        <v>100</v>
      </c>
    </row>
    <row r="4087" spans="1:26" x14ac:dyDescent="0.25">
      <c r="A4087" s="262">
        <v>-26830</v>
      </c>
      <c r="B4087" s="237">
        <v>148.8186343350435</v>
      </c>
      <c r="C4087" s="237">
        <v>148.02415824644001</v>
      </c>
      <c r="Z4087" s="237">
        <v>100</v>
      </c>
    </row>
    <row r="4088" spans="1:26" x14ac:dyDescent="0.25">
      <c r="A4088" s="262">
        <v>-26850</v>
      </c>
      <c r="B4088" s="237">
        <v>148.73399232554078</v>
      </c>
      <c r="C4088" s="237">
        <v>147.93987280101305</v>
      </c>
      <c r="Z4088" s="237">
        <v>100</v>
      </c>
    </row>
    <row r="4089" spans="1:26" x14ac:dyDescent="0.25">
      <c r="A4089" s="262">
        <v>-26870</v>
      </c>
      <c r="B4089" s="237">
        <v>148.64937366374912</v>
      </c>
      <c r="C4089" s="237">
        <v>147.85594374107885</v>
      </c>
      <c r="Z4089" s="237">
        <v>100</v>
      </c>
    </row>
    <row r="4090" spans="1:26" x14ac:dyDescent="0.25">
      <c r="A4090" s="262">
        <v>-26890</v>
      </c>
      <c r="B4090" s="237">
        <v>148.58344620626355</v>
      </c>
      <c r="C4090" s="237">
        <v>147.79038644574106</v>
      </c>
      <c r="Z4090" s="237">
        <v>100</v>
      </c>
    </row>
    <row r="4091" spans="1:26" x14ac:dyDescent="0.25">
      <c r="A4091" s="262">
        <v>-26910</v>
      </c>
      <c r="B4091" s="237">
        <v>148.53602114991941</v>
      </c>
      <c r="C4091" s="237">
        <v>147.74300976708193</v>
      </c>
      <c r="Z4091" s="237">
        <v>100</v>
      </c>
    </row>
    <row r="4092" spans="1:26" x14ac:dyDescent="0.25">
      <c r="A4092" s="262">
        <v>-26930</v>
      </c>
      <c r="B4092" s="237">
        <v>148.52566180533117</v>
      </c>
      <c r="C4092" s="237">
        <v>147.73270368782113</v>
      </c>
      <c r="Z4092" s="237">
        <v>100</v>
      </c>
    </row>
    <row r="4093" spans="1:26" x14ac:dyDescent="0.25">
      <c r="A4093" s="262">
        <v>-26950</v>
      </c>
      <c r="B4093" s="237">
        <v>148.5153702157528</v>
      </c>
      <c r="C4093" s="237">
        <v>147.72247027460736</v>
      </c>
      <c r="Z4093" s="237">
        <v>100</v>
      </c>
    </row>
    <row r="4094" spans="1:26" x14ac:dyDescent="0.25">
      <c r="A4094" s="262">
        <v>-26970</v>
      </c>
      <c r="B4094" s="237">
        <v>148.50481854281122</v>
      </c>
      <c r="C4094" s="237">
        <v>147.71198171254696</v>
      </c>
      <c r="Z4094" s="237">
        <v>100</v>
      </c>
    </row>
    <row r="4095" spans="1:26" x14ac:dyDescent="0.25">
      <c r="A4095" s="262">
        <v>-26990</v>
      </c>
      <c r="B4095" s="237">
        <v>148.49433861370056</v>
      </c>
      <c r="C4095" s="237">
        <v>147.70156985239825</v>
      </c>
      <c r="Z4095" s="237">
        <v>100</v>
      </c>
    </row>
    <row r="4096" spans="1:26" x14ac:dyDescent="0.25">
      <c r="A4096" s="262">
        <v>-27010</v>
      </c>
      <c r="B4096" s="237">
        <v>148.50220577947016</v>
      </c>
      <c r="C4096" s="237">
        <v>147.70951006886023</v>
      </c>
      <c r="Z4096" s="237">
        <v>100</v>
      </c>
    </row>
    <row r="4097" spans="1:26" x14ac:dyDescent="0.25">
      <c r="A4097" s="262">
        <v>-27030</v>
      </c>
      <c r="B4097" s="237">
        <v>148.51023886672587</v>
      </c>
      <c r="C4097" s="237">
        <v>147.71762121227371</v>
      </c>
      <c r="Z4097" s="237">
        <v>100</v>
      </c>
    </row>
    <row r="4098" spans="1:26" x14ac:dyDescent="0.25">
      <c r="A4098" s="262">
        <v>-27050</v>
      </c>
      <c r="B4098" s="237">
        <v>148.518441053233</v>
      </c>
      <c r="C4098" s="237">
        <v>147.72557264489495</v>
      </c>
      <c r="Z4098" s="237">
        <v>100</v>
      </c>
    </row>
    <row r="4099" spans="1:26" x14ac:dyDescent="0.25">
      <c r="A4099" s="262">
        <v>-27070</v>
      </c>
      <c r="B4099" s="237">
        <v>148.52648088905488</v>
      </c>
      <c r="C4099" s="237">
        <v>147.73369981069771</v>
      </c>
      <c r="Z4099" s="237">
        <v>100</v>
      </c>
    </row>
    <row r="4100" spans="1:26" x14ac:dyDescent="0.25">
      <c r="A4100" s="262">
        <v>-27090</v>
      </c>
      <c r="B4100" s="237">
        <v>148.57159506543681</v>
      </c>
      <c r="C4100" s="237">
        <v>147.77823547508669</v>
      </c>
      <c r="Z4100" s="237">
        <v>100</v>
      </c>
    </row>
    <row r="4101" spans="1:26" x14ac:dyDescent="0.25">
      <c r="A4101" s="262">
        <v>-27110</v>
      </c>
      <c r="B4101" s="237">
        <v>148.61639259419553</v>
      </c>
      <c r="C4101" s="237">
        <v>147.8231288831991</v>
      </c>
      <c r="Z4101" s="237">
        <v>100</v>
      </c>
    </row>
    <row r="4102" spans="1:26" x14ac:dyDescent="0.25">
      <c r="A4102" s="262">
        <v>-27130</v>
      </c>
      <c r="B4102" s="237">
        <v>148.69862609240167</v>
      </c>
      <c r="C4102" s="237">
        <v>147.90478920883535</v>
      </c>
      <c r="Z4102" s="237">
        <v>100</v>
      </c>
    </row>
    <row r="4103" spans="1:26" x14ac:dyDescent="0.25">
      <c r="A4103" s="262">
        <v>-27150</v>
      </c>
      <c r="B4103" s="237">
        <v>148.78072387408582</v>
      </c>
      <c r="C4103" s="237">
        <v>147.98631569563764</v>
      </c>
      <c r="Z4103" s="237">
        <v>100</v>
      </c>
    </row>
    <row r="4104" spans="1:26" x14ac:dyDescent="0.25">
      <c r="A4104" s="262">
        <v>-27170</v>
      </c>
      <c r="B4104" s="237">
        <v>148.89994489945119</v>
      </c>
      <c r="C4104" s="237">
        <v>148.10496731626893</v>
      </c>
      <c r="Z4104" s="237">
        <v>100</v>
      </c>
    </row>
    <row r="4105" spans="1:26" x14ac:dyDescent="0.25">
      <c r="A4105" s="262">
        <v>-27190</v>
      </c>
      <c r="B4105" s="237">
        <v>149.0192100721608</v>
      </c>
      <c r="C4105" s="237">
        <v>148.22366498690121</v>
      </c>
      <c r="Z4105" s="237">
        <v>100</v>
      </c>
    </row>
    <row r="4106" spans="1:26" x14ac:dyDescent="0.25">
      <c r="A4106" s="262">
        <v>-27210</v>
      </c>
      <c r="B4106" s="237">
        <v>149.1385197290291</v>
      </c>
      <c r="C4106" s="237">
        <v>148.34240905690751</v>
      </c>
      <c r="Z4106" s="237">
        <v>100</v>
      </c>
    </row>
    <row r="4107" spans="1:26" x14ac:dyDescent="0.25">
      <c r="A4107" s="262">
        <v>-27230</v>
      </c>
      <c r="B4107" s="237">
        <v>149.2582153983858</v>
      </c>
      <c r="C4107" s="237">
        <v>148.46154106722582</v>
      </c>
      <c r="Z4107" s="237">
        <v>100</v>
      </c>
    </row>
    <row r="4108" spans="1:26" x14ac:dyDescent="0.25">
      <c r="A4108" s="262">
        <v>-27250</v>
      </c>
      <c r="B4108" s="237">
        <v>149.37795788855811</v>
      </c>
      <c r="C4108" s="237">
        <v>148.58037982423406</v>
      </c>
      <c r="Z4108" s="237">
        <v>100</v>
      </c>
    </row>
    <row r="4109" spans="1:26" x14ac:dyDescent="0.25">
      <c r="A4109" s="262">
        <v>-27270</v>
      </c>
      <c r="B4109" s="237">
        <v>149.47889118387667</v>
      </c>
      <c r="C4109" s="237">
        <v>148.68075252572672</v>
      </c>
      <c r="Z4109" s="237">
        <v>100</v>
      </c>
    </row>
    <row r="4110" spans="1:26" x14ac:dyDescent="0.25">
      <c r="A4110" s="262">
        <v>-27290</v>
      </c>
      <c r="B4110" s="237">
        <v>149.58012433170941</v>
      </c>
      <c r="C4110" s="237">
        <v>148.7814270436748</v>
      </c>
      <c r="Z4110" s="237">
        <v>100</v>
      </c>
    </row>
    <row r="4111" spans="1:26" x14ac:dyDescent="0.25">
      <c r="A4111" s="262">
        <v>-27310</v>
      </c>
      <c r="B4111" s="237">
        <v>149.66271202694347</v>
      </c>
      <c r="C4111" s="237">
        <v>148.86380259177835</v>
      </c>
      <c r="Z4111" s="237">
        <v>100</v>
      </c>
    </row>
    <row r="4112" spans="1:26" x14ac:dyDescent="0.25">
      <c r="A4112" s="262">
        <v>-27330</v>
      </c>
      <c r="B4112" s="237">
        <v>149.74516750516028</v>
      </c>
      <c r="C4112" s="237">
        <v>148.94604958145143</v>
      </c>
      <c r="Z4112" s="237">
        <v>100</v>
      </c>
    </row>
    <row r="4113" spans="1:26" x14ac:dyDescent="0.25">
      <c r="A4113" s="262">
        <v>-27350</v>
      </c>
      <c r="B4113" s="237">
        <v>149.8094892728169</v>
      </c>
      <c r="C4113" s="237">
        <v>149.0094741840841</v>
      </c>
      <c r="Z4113" s="237">
        <v>100</v>
      </c>
    </row>
    <row r="4114" spans="1:26" x14ac:dyDescent="0.25">
      <c r="A4114" s="262">
        <v>-27370</v>
      </c>
      <c r="B4114" s="237">
        <v>149.85485219912968</v>
      </c>
      <c r="C4114" s="237">
        <v>149.05463431892159</v>
      </c>
      <c r="Z4114" s="237">
        <v>100</v>
      </c>
    </row>
    <row r="4115" spans="1:26" x14ac:dyDescent="0.25">
      <c r="A4115" s="262">
        <v>-27390</v>
      </c>
      <c r="B4115" s="237">
        <v>149.90025159595092</v>
      </c>
      <c r="C4115" s="237">
        <v>149.0998346359107</v>
      </c>
      <c r="Z4115" s="237">
        <v>100</v>
      </c>
    </row>
    <row r="4116" spans="1:26" x14ac:dyDescent="0.25">
      <c r="A4116" s="262">
        <v>-27410</v>
      </c>
      <c r="B4116" s="237">
        <v>149.92685932700834</v>
      </c>
      <c r="C4116" s="237">
        <v>149.12659571669141</v>
      </c>
      <c r="Z4116" s="237">
        <v>100</v>
      </c>
    </row>
    <row r="4117" spans="1:26" x14ac:dyDescent="0.25">
      <c r="A4117" s="262">
        <v>-27430</v>
      </c>
      <c r="B4117" s="237">
        <v>149.91636391005551</v>
      </c>
      <c r="C4117" s="237">
        <v>149.11590954542754</v>
      </c>
      <c r="Z4117" s="237">
        <v>100</v>
      </c>
    </row>
    <row r="4118" spans="1:26" x14ac:dyDescent="0.25">
      <c r="A4118" s="262">
        <v>-27450</v>
      </c>
      <c r="B4118" s="237">
        <v>149.90598912262445</v>
      </c>
      <c r="C4118" s="237">
        <v>149.10569816518833</v>
      </c>
      <c r="Z4118" s="237">
        <v>100</v>
      </c>
    </row>
    <row r="4119" spans="1:26" x14ac:dyDescent="0.25">
      <c r="A4119" s="262">
        <v>-27470</v>
      </c>
      <c r="B4119" s="237">
        <v>149.87677125994611</v>
      </c>
      <c r="C4119" s="237">
        <v>149.07664919800189</v>
      </c>
      <c r="Z4119" s="237">
        <v>100</v>
      </c>
    </row>
    <row r="4120" spans="1:26" x14ac:dyDescent="0.25">
      <c r="A4120" s="262">
        <v>-27490</v>
      </c>
      <c r="B4120" s="237">
        <v>149.81026704407935</v>
      </c>
      <c r="C4120" s="237">
        <v>149.01031939155683</v>
      </c>
      <c r="Z4120" s="237">
        <v>100</v>
      </c>
    </row>
    <row r="4121" spans="1:26" x14ac:dyDescent="0.25">
      <c r="A4121" s="262">
        <v>-27510</v>
      </c>
      <c r="B4121" s="237">
        <v>149.74362006965615</v>
      </c>
      <c r="C4121" s="237">
        <v>148.94420530870619</v>
      </c>
      <c r="Z4121" s="237">
        <v>100</v>
      </c>
    </row>
    <row r="4122" spans="1:26" x14ac:dyDescent="0.25">
      <c r="A4122" s="262">
        <v>-27530</v>
      </c>
      <c r="B4122" s="237">
        <v>149.67718639750095</v>
      </c>
      <c r="C4122" s="237">
        <v>148.87831180344773</v>
      </c>
      <c r="Z4122" s="237">
        <v>100</v>
      </c>
    </row>
    <row r="4123" spans="1:26" x14ac:dyDescent="0.25">
      <c r="A4123" s="262">
        <v>-27550</v>
      </c>
      <c r="B4123" s="237">
        <v>149.61097088002589</v>
      </c>
      <c r="C4123" s="237">
        <v>148.81228910588385</v>
      </c>
      <c r="Z4123" s="237">
        <v>100</v>
      </c>
    </row>
    <row r="4124" spans="1:26" x14ac:dyDescent="0.25">
      <c r="A4124" s="262">
        <v>-27570</v>
      </c>
      <c r="B4124" s="237">
        <v>149.54426737319261</v>
      </c>
      <c r="C4124" s="237">
        <v>148.74613955399005</v>
      </c>
      <c r="Z4124" s="237">
        <v>100</v>
      </c>
    </row>
    <row r="4125" spans="1:26" x14ac:dyDescent="0.25">
      <c r="A4125" s="262">
        <v>-27590</v>
      </c>
      <c r="B4125" s="237">
        <v>149.49667623015904</v>
      </c>
      <c r="C4125" s="237">
        <v>148.69875336117357</v>
      </c>
      <c r="Z4125" s="237">
        <v>100</v>
      </c>
    </row>
    <row r="4126" spans="1:26" x14ac:dyDescent="0.25">
      <c r="A4126" s="262">
        <v>-27610</v>
      </c>
      <c r="B4126" s="237">
        <v>149.4490487916803</v>
      </c>
      <c r="C4126" s="237">
        <v>148.65097931091412</v>
      </c>
      <c r="Z4126" s="237">
        <v>100</v>
      </c>
    </row>
    <row r="4127" spans="1:26" x14ac:dyDescent="0.25">
      <c r="A4127" s="262">
        <v>-27630</v>
      </c>
      <c r="B4127" s="237">
        <v>149.42000912562105</v>
      </c>
      <c r="C4127" s="237">
        <v>148.62215510784799</v>
      </c>
      <c r="Z4127" s="237">
        <v>100</v>
      </c>
    </row>
    <row r="4128" spans="1:26" x14ac:dyDescent="0.25">
      <c r="A4128" s="262">
        <v>-27650</v>
      </c>
      <c r="B4128" s="237">
        <v>149.40933629941156</v>
      </c>
      <c r="C4128" s="237">
        <v>148.61170347112699</v>
      </c>
      <c r="Z4128" s="237">
        <v>100</v>
      </c>
    </row>
    <row r="4129" spans="1:26" x14ac:dyDescent="0.25">
      <c r="A4129" s="262">
        <v>-27670</v>
      </c>
      <c r="B4129" s="237">
        <v>149.43587810825642</v>
      </c>
      <c r="C4129" s="237">
        <v>148.63811238223278</v>
      </c>
      <c r="Z4129" s="237">
        <v>100</v>
      </c>
    </row>
    <row r="4130" spans="1:26" x14ac:dyDescent="0.25">
      <c r="A4130" s="262">
        <v>-27690</v>
      </c>
      <c r="B4130" s="237">
        <v>149.48115028209392</v>
      </c>
      <c r="C4130" s="237">
        <v>148.68325569460245</v>
      </c>
      <c r="Z4130" s="237">
        <v>100</v>
      </c>
    </row>
    <row r="4131" spans="1:26" x14ac:dyDescent="0.25">
      <c r="A4131" s="262">
        <v>-27710</v>
      </c>
      <c r="B4131" s="237">
        <v>149.52648813785441</v>
      </c>
      <c r="C4131" s="237">
        <v>148.72846874550015</v>
      </c>
      <c r="Z4131" s="237">
        <v>100</v>
      </c>
    </row>
    <row r="4132" spans="1:26" x14ac:dyDescent="0.25">
      <c r="A4132" s="262">
        <v>-27730</v>
      </c>
      <c r="B4132" s="237">
        <v>149.57189347983621</v>
      </c>
      <c r="C4132" s="237">
        <v>148.77339089817963</v>
      </c>
      <c r="Z4132" s="237">
        <v>100</v>
      </c>
    </row>
    <row r="4133" spans="1:26" x14ac:dyDescent="0.25">
      <c r="A4133" s="262">
        <v>-27750</v>
      </c>
      <c r="B4133" s="237">
        <v>149.61736812493641</v>
      </c>
      <c r="C4133" s="237">
        <v>148.81838469550075</v>
      </c>
      <c r="Z4133" s="237">
        <v>100</v>
      </c>
    </row>
    <row r="4134" spans="1:26" x14ac:dyDescent="0.25">
      <c r="A4134" s="262">
        <v>-27770</v>
      </c>
      <c r="B4134" s="237">
        <v>149.66254968315755</v>
      </c>
      <c r="C4134" s="237">
        <v>148.86381620075332</v>
      </c>
      <c r="Z4134" s="237">
        <v>100</v>
      </c>
    </row>
    <row r="4135" spans="1:26" x14ac:dyDescent="0.25">
      <c r="A4135" s="262">
        <v>-27790</v>
      </c>
      <c r="B4135" s="237">
        <v>149.70816755363961</v>
      </c>
      <c r="C4135" s="237">
        <v>148.90895971358569</v>
      </c>
      <c r="Z4135" s="237">
        <v>100</v>
      </c>
    </row>
    <row r="4136" spans="1:26" x14ac:dyDescent="0.25">
      <c r="A4136" s="262">
        <v>-27810</v>
      </c>
      <c r="B4136" s="237">
        <v>149.77215956113139</v>
      </c>
      <c r="C4136" s="237">
        <v>148.97247975192661</v>
      </c>
      <c r="Z4136" s="237">
        <v>100</v>
      </c>
    </row>
    <row r="4137" spans="1:26" x14ac:dyDescent="0.25">
      <c r="A4137" s="262">
        <v>-27830</v>
      </c>
      <c r="B4137" s="237">
        <v>149.83595004418734</v>
      </c>
      <c r="C4137" s="237">
        <v>149.03616754139279</v>
      </c>
      <c r="Z4137" s="237">
        <v>100</v>
      </c>
    </row>
    <row r="4138" spans="1:26" x14ac:dyDescent="0.25">
      <c r="A4138" s="262">
        <v>-27850</v>
      </c>
      <c r="B4138" s="237">
        <v>149.91866213147219</v>
      </c>
      <c r="C4138" s="237">
        <v>149.11841336831614</v>
      </c>
      <c r="Z4138" s="237">
        <v>100</v>
      </c>
    </row>
    <row r="4139" spans="1:26" x14ac:dyDescent="0.25">
      <c r="A4139" s="262">
        <v>-27870</v>
      </c>
      <c r="B4139" s="237">
        <v>150.00163306721902</v>
      </c>
      <c r="C4139" s="237">
        <v>149.20092047758345</v>
      </c>
      <c r="Z4139" s="237">
        <v>100</v>
      </c>
    </row>
    <row r="4140" spans="1:26" x14ac:dyDescent="0.25">
      <c r="A4140" s="262">
        <v>-27890</v>
      </c>
      <c r="B4140" s="237">
        <v>150.10297312030823</v>
      </c>
      <c r="C4140" s="237">
        <v>149.30179915260194</v>
      </c>
      <c r="Z4140" s="237">
        <v>100</v>
      </c>
    </row>
    <row r="4141" spans="1:26" x14ac:dyDescent="0.25">
      <c r="A4141" s="262">
        <v>-27910</v>
      </c>
      <c r="B4141" s="237">
        <v>150.20466487067739</v>
      </c>
      <c r="C4141" s="237">
        <v>149.40303198789232</v>
      </c>
      <c r="Z4141" s="237">
        <v>100</v>
      </c>
    </row>
    <row r="4142" spans="1:26" x14ac:dyDescent="0.25">
      <c r="A4142" s="262">
        <v>-27930</v>
      </c>
      <c r="B4142" s="237">
        <v>150.30633988452072</v>
      </c>
      <c r="C4142" s="237">
        <v>149.50387922663987</v>
      </c>
      <c r="Z4142" s="237">
        <v>100</v>
      </c>
    </row>
    <row r="4143" spans="1:26" x14ac:dyDescent="0.25">
      <c r="A4143" s="262">
        <v>-27950</v>
      </c>
      <c r="B4143" s="237">
        <v>150.42698247750837</v>
      </c>
      <c r="C4143" s="237">
        <v>149.62369473788297</v>
      </c>
      <c r="Z4143" s="237">
        <v>100</v>
      </c>
    </row>
    <row r="4144" spans="1:26" x14ac:dyDescent="0.25">
      <c r="A4144" s="262">
        <v>-27970</v>
      </c>
      <c r="B4144" s="237">
        <v>150.6036715711829</v>
      </c>
      <c r="C4144" s="237">
        <v>149.79955745138028</v>
      </c>
      <c r="Z4144" s="237">
        <v>100</v>
      </c>
    </row>
    <row r="4145" spans="1:26" x14ac:dyDescent="0.25">
      <c r="A4145" s="262">
        <v>-27990</v>
      </c>
      <c r="B4145" s="237">
        <v>150.78070806297933</v>
      </c>
      <c r="C4145" s="237">
        <v>149.97576827281844</v>
      </c>
      <c r="Z4145" s="237">
        <v>100</v>
      </c>
    </row>
    <row r="4146" spans="1:26" x14ac:dyDescent="0.25">
      <c r="A4146" s="262">
        <v>-28010</v>
      </c>
      <c r="B4146" s="237">
        <v>150.99521342587445</v>
      </c>
      <c r="C4146" s="237">
        <v>150.18944868346193</v>
      </c>
      <c r="Z4146" s="237">
        <v>100</v>
      </c>
    </row>
    <row r="4147" spans="1:26" x14ac:dyDescent="0.25">
      <c r="A4147" s="262">
        <v>-28030</v>
      </c>
      <c r="B4147" s="237">
        <v>151.22941783303949</v>
      </c>
      <c r="C4147" s="237">
        <v>150.4220771509487</v>
      </c>
      <c r="Z4147" s="237">
        <v>100</v>
      </c>
    </row>
    <row r="4148" spans="1:26" x14ac:dyDescent="0.25">
      <c r="A4148" s="262">
        <v>-28050</v>
      </c>
      <c r="B4148" s="237">
        <v>151.4823325000184</v>
      </c>
      <c r="C4148" s="237">
        <v>150.67378973866298</v>
      </c>
      <c r="Z4148" s="237">
        <v>100</v>
      </c>
    </row>
    <row r="4149" spans="1:26" x14ac:dyDescent="0.25">
      <c r="A4149" s="262">
        <v>-28070</v>
      </c>
      <c r="B4149" s="237">
        <v>151.7737307755431</v>
      </c>
      <c r="C4149" s="237">
        <v>150.96360716841437</v>
      </c>
      <c r="Z4149" s="237">
        <v>100</v>
      </c>
    </row>
    <row r="4150" spans="1:26" x14ac:dyDescent="0.25">
      <c r="A4150" s="262">
        <v>-28090</v>
      </c>
      <c r="B4150" s="237">
        <v>152.04672218958487</v>
      </c>
      <c r="C4150" s="237">
        <v>151.2350148222653</v>
      </c>
      <c r="Z4150" s="237">
        <v>100</v>
      </c>
    </row>
    <row r="4151" spans="1:26" x14ac:dyDescent="0.25">
      <c r="A4151" s="262">
        <v>-28110</v>
      </c>
      <c r="B4151" s="237">
        <v>152.35809679363101</v>
      </c>
      <c r="C4151" s="237">
        <v>151.5448027468596</v>
      </c>
      <c r="Z4151" s="237">
        <v>100</v>
      </c>
    </row>
    <row r="4152" spans="1:26" x14ac:dyDescent="0.25">
      <c r="A4152" s="262">
        <v>-28130</v>
      </c>
      <c r="B4152" s="237">
        <v>152.65106618384198</v>
      </c>
      <c r="C4152" s="237">
        <v>151.83618253350778</v>
      </c>
      <c r="Z4152" s="237">
        <v>100</v>
      </c>
    </row>
    <row r="4153" spans="1:26" x14ac:dyDescent="0.25">
      <c r="A4153" s="262">
        <v>-28150</v>
      </c>
      <c r="B4153" s="237">
        <v>152.96362856434865</v>
      </c>
      <c r="C4153" s="237">
        <v>152.14715238148452</v>
      </c>
      <c r="Z4153" s="237">
        <v>100</v>
      </c>
    </row>
    <row r="4154" spans="1:26" x14ac:dyDescent="0.25">
      <c r="A4154" s="262">
        <v>-28170</v>
      </c>
      <c r="B4154" s="237">
        <v>153.23896412909301</v>
      </c>
      <c r="C4154" s="237">
        <v>152.42089247986911</v>
      </c>
      <c r="Z4154" s="237">
        <v>100</v>
      </c>
    </row>
    <row r="4155" spans="1:26" x14ac:dyDescent="0.25">
      <c r="A4155" s="262">
        <v>-28190</v>
      </c>
      <c r="B4155" s="237">
        <v>153.47641582080925</v>
      </c>
      <c r="C4155" s="237">
        <v>152.6571289689831</v>
      </c>
      <c r="Z4155" s="237">
        <v>100</v>
      </c>
    </row>
    <row r="4156" spans="1:26" x14ac:dyDescent="0.25">
      <c r="A4156" s="262">
        <v>-28210</v>
      </c>
      <c r="B4156" s="237">
        <v>153.65649913545107</v>
      </c>
      <c r="C4156" s="237">
        <v>152.8363801245884</v>
      </c>
      <c r="Z4156" s="237">
        <v>100</v>
      </c>
    </row>
    <row r="4157" spans="1:26" x14ac:dyDescent="0.25">
      <c r="A4157" s="262">
        <v>-28230</v>
      </c>
      <c r="B4157" s="237">
        <v>153.79881836288325</v>
      </c>
      <c r="C4157" s="237">
        <v>152.97786796868155</v>
      </c>
      <c r="Z4157" s="237">
        <v>100</v>
      </c>
    </row>
    <row r="4158" spans="1:26" x14ac:dyDescent="0.25">
      <c r="A4158" s="262">
        <v>-28250</v>
      </c>
      <c r="B4158" s="237">
        <v>153.88379839317105</v>
      </c>
      <c r="C4158" s="237">
        <v>153.06240339385917</v>
      </c>
      <c r="Z4158" s="237">
        <v>100</v>
      </c>
    </row>
    <row r="4159" spans="1:26" x14ac:dyDescent="0.25">
      <c r="A4159" s="262">
        <v>-28270</v>
      </c>
      <c r="B4159" s="237">
        <v>153.93036867238882</v>
      </c>
      <c r="C4159" s="237">
        <v>153.10891865984195</v>
      </c>
      <c r="Z4159" s="237">
        <v>100</v>
      </c>
    </row>
    <row r="4160" spans="1:26" x14ac:dyDescent="0.25">
      <c r="A4160" s="262">
        <v>-28290</v>
      </c>
      <c r="B4160" s="237">
        <v>153.97703738525834</v>
      </c>
      <c r="C4160" s="237">
        <v>153.15514904635546</v>
      </c>
      <c r="Z4160" s="237">
        <v>100</v>
      </c>
    </row>
    <row r="4161" spans="1:26" x14ac:dyDescent="0.25">
      <c r="A4161" s="262">
        <v>-28310</v>
      </c>
      <c r="B4161" s="237">
        <v>154.02380661444809</v>
      </c>
      <c r="C4161" s="237">
        <v>153.20148264553373</v>
      </c>
      <c r="Z4161" s="237">
        <v>100</v>
      </c>
    </row>
    <row r="4162" spans="1:26" x14ac:dyDescent="0.25">
      <c r="A4162" s="262">
        <v>-28330</v>
      </c>
      <c r="B4162" s="237">
        <v>154.07067845668996</v>
      </c>
      <c r="C4162" s="237">
        <v>153.24792156974308</v>
      </c>
      <c r="Z4162" s="237">
        <v>100</v>
      </c>
    </row>
    <row r="4163" spans="1:26" x14ac:dyDescent="0.25">
      <c r="A4163" s="262">
        <v>-28350</v>
      </c>
      <c r="B4163" s="237">
        <v>154.11726433130545</v>
      </c>
      <c r="C4163" s="237">
        <v>153.29446794554082</v>
      </c>
      <c r="Z4163" s="237">
        <v>100</v>
      </c>
    </row>
    <row r="4164" spans="1:26" x14ac:dyDescent="0.25">
      <c r="A4164" s="262">
        <v>-28370</v>
      </c>
      <c r="B4164" s="237">
        <v>154.18314541973757</v>
      </c>
      <c r="C4164" s="237">
        <v>153.35992253341061</v>
      </c>
      <c r="Z4164" s="237">
        <v>100</v>
      </c>
    </row>
    <row r="4165" spans="1:26" x14ac:dyDescent="0.25">
      <c r="A4165" s="262">
        <v>-28390</v>
      </c>
      <c r="B4165" s="237">
        <v>154.24922656562933</v>
      </c>
      <c r="C4165" s="237">
        <v>153.42557994027538</v>
      </c>
      <c r="Z4165" s="237">
        <v>100</v>
      </c>
    </row>
    <row r="4166" spans="1:26" x14ac:dyDescent="0.25">
      <c r="A4166" s="262">
        <v>-28410</v>
      </c>
      <c r="B4166" s="237">
        <v>154.33440005495672</v>
      </c>
      <c r="C4166" s="237">
        <v>153.51033246799213</v>
      </c>
      <c r="Z4166" s="237">
        <v>100</v>
      </c>
    </row>
    <row r="4167" spans="1:26" x14ac:dyDescent="0.25">
      <c r="A4167" s="262">
        <v>-28430</v>
      </c>
      <c r="B4167" s="237">
        <v>154.40014555991453</v>
      </c>
      <c r="C4167" s="237">
        <v>153.57605429548929</v>
      </c>
      <c r="Z4167" s="237">
        <v>100</v>
      </c>
    </row>
    <row r="4168" spans="1:26" x14ac:dyDescent="0.25">
      <c r="A4168" s="262">
        <v>-28450</v>
      </c>
      <c r="B4168" s="237">
        <v>154.48547178283781</v>
      </c>
      <c r="C4168" s="237">
        <v>153.66096611509207</v>
      </c>
      <c r="Z4168" s="237">
        <v>100</v>
      </c>
    </row>
    <row r="4169" spans="1:26" x14ac:dyDescent="0.25">
      <c r="A4169" s="262">
        <v>-28470</v>
      </c>
      <c r="B4169" s="237">
        <v>154.59012564629811</v>
      </c>
      <c r="C4169" s="237">
        <v>153.76481199872146</v>
      </c>
      <c r="Z4169" s="237">
        <v>100</v>
      </c>
    </row>
    <row r="4170" spans="1:26" x14ac:dyDescent="0.25">
      <c r="A4170" s="262">
        <v>-28490</v>
      </c>
      <c r="B4170" s="237">
        <v>154.67530657761623</v>
      </c>
      <c r="C4170" s="237">
        <v>153.84958323812162</v>
      </c>
      <c r="Z4170" s="237">
        <v>100</v>
      </c>
    </row>
    <row r="4171" spans="1:26" x14ac:dyDescent="0.25">
      <c r="A4171" s="262">
        <v>-28510</v>
      </c>
      <c r="B4171" s="237">
        <v>154.76078977238615</v>
      </c>
      <c r="C4171" s="237">
        <v>153.93465959870986</v>
      </c>
      <c r="Z4171" s="237">
        <v>100</v>
      </c>
    </row>
    <row r="4172" spans="1:26" x14ac:dyDescent="0.25">
      <c r="A4172" s="262">
        <v>-28530</v>
      </c>
      <c r="B4172" s="237">
        <v>154.86574413377866</v>
      </c>
      <c r="C4172" s="237">
        <v>154.03881070805318</v>
      </c>
      <c r="Z4172" s="237">
        <v>100</v>
      </c>
    </row>
    <row r="4173" spans="1:26" x14ac:dyDescent="0.25">
      <c r="A4173" s="262">
        <v>-28550</v>
      </c>
      <c r="B4173" s="237">
        <v>154.95108646272504</v>
      </c>
      <c r="C4173" s="237">
        <v>154.1237509998964</v>
      </c>
      <c r="Z4173" s="237">
        <v>100</v>
      </c>
    </row>
    <row r="4174" spans="1:26" x14ac:dyDescent="0.25">
      <c r="A4174" s="262">
        <v>-28570</v>
      </c>
      <c r="B4174" s="237">
        <v>155.01747705039932</v>
      </c>
      <c r="C4174" s="237">
        <v>154.18974245479222</v>
      </c>
      <c r="Z4174" s="237">
        <v>100</v>
      </c>
    </row>
    <row r="4175" spans="1:26" x14ac:dyDescent="0.25">
      <c r="A4175" s="262">
        <v>-28590</v>
      </c>
      <c r="B4175" s="237">
        <v>155.08368229874614</v>
      </c>
      <c r="C4175" s="237">
        <v>154.25595369160374</v>
      </c>
      <c r="Z4175" s="237">
        <v>100</v>
      </c>
    </row>
    <row r="4176" spans="1:26" x14ac:dyDescent="0.25">
      <c r="A4176" s="262">
        <v>-28610</v>
      </c>
      <c r="B4176" s="237">
        <v>155.13075268198395</v>
      </c>
      <c r="C4176" s="237">
        <v>154.30263177430905</v>
      </c>
      <c r="Z4176" s="237">
        <v>100</v>
      </c>
    </row>
    <row r="4177" spans="1:26" x14ac:dyDescent="0.25">
      <c r="A4177" s="262">
        <v>-28630</v>
      </c>
      <c r="B4177" s="237">
        <v>155.13915092289744</v>
      </c>
      <c r="C4177" s="237">
        <v>154.31104482219246</v>
      </c>
      <c r="Z4177" s="237">
        <v>100</v>
      </c>
    </row>
    <row r="4178" spans="1:26" x14ac:dyDescent="0.25">
      <c r="A4178" s="262">
        <v>-28650</v>
      </c>
      <c r="B4178" s="237">
        <v>155.12804362666481</v>
      </c>
      <c r="C4178" s="237">
        <v>154.29995726365712</v>
      </c>
      <c r="Z4178" s="237">
        <v>100</v>
      </c>
    </row>
    <row r="4179" spans="1:26" x14ac:dyDescent="0.25">
      <c r="A4179" s="262">
        <v>-28670</v>
      </c>
      <c r="B4179" s="237">
        <v>155.07860996976839</v>
      </c>
      <c r="C4179" s="237">
        <v>154.25095441064394</v>
      </c>
      <c r="Z4179" s="237">
        <v>100</v>
      </c>
    </row>
    <row r="4180" spans="1:26" x14ac:dyDescent="0.25">
      <c r="A4180" s="262">
        <v>-28690</v>
      </c>
      <c r="B4180" s="237">
        <v>154.99057383989759</v>
      </c>
      <c r="C4180" s="237">
        <v>154.16294893513344</v>
      </c>
      <c r="Z4180" s="237">
        <v>100</v>
      </c>
    </row>
    <row r="4181" spans="1:26" x14ac:dyDescent="0.25">
      <c r="A4181" s="262">
        <v>-28710</v>
      </c>
      <c r="B4181" s="237">
        <v>154.86406587423201</v>
      </c>
      <c r="C4181" s="237">
        <v>154.03729279156332</v>
      </c>
      <c r="Z4181" s="237">
        <v>100</v>
      </c>
    </row>
    <row r="4182" spans="1:26" x14ac:dyDescent="0.25">
      <c r="A4182" s="262">
        <v>-28730</v>
      </c>
      <c r="B4182" s="237">
        <v>154.69881025658941</v>
      </c>
      <c r="C4182" s="237">
        <v>153.87289797882147</v>
      </c>
      <c r="Z4182" s="237">
        <v>100</v>
      </c>
    </row>
    <row r="4183" spans="1:26" x14ac:dyDescent="0.25">
      <c r="A4183" s="262">
        <v>-28750</v>
      </c>
      <c r="B4183" s="237">
        <v>154.51462282458493</v>
      </c>
      <c r="C4183" s="237">
        <v>153.6899904339036</v>
      </c>
      <c r="Z4183" s="237">
        <v>100</v>
      </c>
    </row>
    <row r="4184" spans="1:26" x14ac:dyDescent="0.25">
      <c r="A4184" s="262">
        <v>-28770</v>
      </c>
      <c r="B4184" s="237">
        <v>154.29246262231436</v>
      </c>
      <c r="C4184" s="237">
        <v>153.46871011112469</v>
      </c>
      <c r="Z4184" s="237">
        <v>100</v>
      </c>
    </row>
    <row r="4185" spans="1:26" x14ac:dyDescent="0.25">
      <c r="A4185" s="262">
        <v>-28790</v>
      </c>
      <c r="B4185" s="237">
        <v>154.05142548982568</v>
      </c>
      <c r="C4185" s="237">
        <v>153.2289740091409</v>
      </c>
      <c r="Z4185" s="237">
        <v>100</v>
      </c>
    </row>
    <row r="4186" spans="1:26" x14ac:dyDescent="0.25">
      <c r="A4186" s="262">
        <v>-28810</v>
      </c>
      <c r="B4186" s="237">
        <v>153.79138035752186</v>
      </c>
      <c r="C4186" s="237">
        <v>152.97024104365298</v>
      </c>
      <c r="Z4186" s="237">
        <v>100</v>
      </c>
    </row>
    <row r="4187" spans="1:26" x14ac:dyDescent="0.25">
      <c r="A4187" s="262">
        <v>-28830</v>
      </c>
      <c r="B4187" s="237">
        <v>153.53206985887334</v>
      </c>
      <c r="C4187" s="237">
        <v>152.71225389444825</v>
      </c>
      <c r="Z4187" s="237">
        <v>100</v>
      </c>
    </row>
    <row r="4188" spans="1:26" x14ac:dyDescent="0.25">
      <c r="A4188" s="262">
        <v>-28850</v>
      </c>
      <c r="B4188" s="237">
        <v>153.23490631792427</v>
      </c>
      <c r="C4188" s="237">
        <v>152.41683998345977</v>
      </c>
      <c r="Z4188" s="237">
        <v>100</v>
      </c>
    </row>
    <row r="4189" spans="1:26" x14ac:dyDescent="0.25">
      <c r="A4189" s="262">
        <v>-28870</v>
      </c>
      <c r="B4189" s="237">
        <v>152.93789863623849</v>
      </c>
      <c r="C4189" s="237">
        <v>152.12159521822463</v>
      </c>
      <c r="Z4189" s="237">
        <v>100</v>
      </c>
    </row>
    <row r="4190" spans="1:26" x14ac:dyDescent="0.25">
      <c r="A4190" s="262">
        <v>-28890</v>
      </c>
      <c r="B4190" s="237">
        <v>152.64188948855474</v>
      </c>
      <c r="C4190" s="237">
        <v>151.82694526298459</v>
      </c>
      <c r="Z4190" s="237">
        <v>100</v>
      </c>
    </row>
    <row r="4191" spans="1:26" x14ac:dyDescent="0.25">
      <c r="A4191" s="262">
        <v>-28910</v>
      </c>
      <c r="B4191" s="237">
        <v>152.32766209394191</v>
      </c>
      <c r="C4191" s="237">
        <v>151.51450651003961</v>
      </c>
      <c r="Z4191" s="237">
        <v>100</v>
      </c>
    </row>
    <row r="4192" spans="1:26" x14ac:dyDescent="0.25">
      <c r="A4192" s="262">
        <v>-28930</v>
      </c>
      <c r="B4192" s="237">
        <v>152.03280932631748</v>
      </c>
      <c r="C4192" s="237">
        <v>151.22103674343441</v>
      </c>
      <c r="Z4192" s="237">
        <v>100</v>
      </c>
    </row>
    <row r="4193" spans="1:26" x14ac:dyDescent="0.25">
      <c r="A4193" s="262">
        <v>-28950</v>
      </c>
      <c r="B4193" s="237">
        <v>151.71967043616769</v>
      </c>
      <c r="C4193" s="237">
        <v>150.90971242825148</v>
      </c>
      <c r="Z4193" s="237">
        <v>100</v>
      </c>
    </row>
    <row r="4194" spans="1:26" x14ac:dyDescent="0.25">
      <c r="A4194" s="262">
        <v>-28970</v>
      </c>
      <c r="B4194" s="237">
        <v>151.42602072380035</v>
      </c>
      <c r="C4194" s="237">
        <v>150.61746972446585</v>
      </c>
      <c r="Z4194" s="237">
        <v>100</v>
      </c>
    </row>
    <row r="4195" spans="1:26" x14ac:dyDescent="0.25">
      <c r="A4195" s="262">
        <v>-28990</v>
      </c>
      <c r="B4195" s="237">
        <v>151.13259102956812</v>
      </c>
      <c r="C4195" s="237">
        <v>150.32588074799469</v>
      </c>
      <c r="Z4195" s="237">
        <v>100</v>
      </c>
    </row>
    <row r="4196" spans="1:26" x14ac:dyDescent="0.25">
      <c r="A4196" s="262">
        <v>-29010</v>
      </c>
      <c r="B4196" s="237">
        <v>150.78395593316665</v>
      </c>
      <c r="C4196" s="237">
        <v>149.97867686809474</v>
      </c>
      <c r="Z4196" s="237">
        <v>100</v>
      </c>
    </row>
    <row r="4197" spans="1:26" x14ac:dyDescent="0.25">
      <c r="A4197" s="262">
        <v>-29030</v>
      </c>
      <c r="B4197" s="237">
        <v>150.37972158123955</v>
      </c>
      <c r="C4197" s="237">
        <v>149.57673377559885</v>
      </c>
      <c r="Z4197" s="237">
        <v>100</v>
      </c>
    </row>
    <row r="4198" spans="1:26" x14ac:dyDescent="0.25">
      <c r="A4198" s="262">
        <v>-29050</v>
      </c>
      <c r="B4198" s="237">
        <v>149.92034265686013</v>
      </c>
      <c r="C4198" s="237">
        <v>149.12008715127917</v>
      </c>
      <c r="Z4198" s="237">
        <v>100</v>
      </c>
    </row>
    <row r="4199" spans="1:26" x14ac:dyDescent="0.25">
      <c r="A4199" s="262">
        <v>-29070</v>
      </c>
      <c r="B4199" s="237">
        <v>149.4254612266825</v>
      </c>
      <c r="C4199" s="237">
        <v>148.62752972407708</v>
      </c>
      <c r="Z4199" s="237">
        <v>100</v>
      </c>
    </row>
    <row r="4200" spans="1:26" x14ac:dyDescent="0.25">
      <c r="A4200" s="262">
        <v>-29090</v>
      </c>
      <c r="B4200" s="237">
        <v>148.93200270380004</v>
      </c>
      <c r="C4200" s="237">
        <v>148.13683843643778</v>
      </c>
      <c r="Z4200" s="237">
        <v>100</v>
      </c>
    </row>
    <row r="4201" spans="1:26" x14ac:dyDescent="0.25">
      <c r="A4201" s="262">
        <v>-29110</v>
      </c>
      <c r="B4201" s="237">
        <v>148.45883403970632</v>
      </c>
      <c r="C4201" s="237">
        <v>147.66645509554252</v>
      </c>
      <c r="Z4201" s="237">
        <v>100</v>
      </c>
    </row>
    <row r="4202" spans="1:26" x14ac:dyDescent="0.25">
      <c r="A4202" s="262">
        <v>-29130</v>
      </c>
      <c r="B4202" s="237">
        <v>147.98722206864778</v>
      </c>
      <c r="C4202" s="237">
        <v>147.19721725658809</v>
      </c>
      <c r="Z4202" s="237">
        <v>100</v>
      </c>
    </row>
    <row r="4203" spans="1:26" x14ac:dyDescent="0.25">
      <c r="A4203" s="262">
        <v>-29150</v>
      </c>
      <c r="B4203" s="237">
        <v>147.51675815814065</v>
      </c>
      <c r="C4203" s="237">
        <v>146.72957401959331</v>
      </c>
      <c r="Z4203" s="237">
        <v>100</v>
      </c>
    </row>
    <row r="4204" spans="1:26" x14ac:dyDescent="0.25">
      <c r="A4204" s="262">
        <v>-29170</v>
      </c>
      <c r="B4204" s="237">
        <v>147.06644411383775</v>
      </c>
      <c r="C4204" s="237">
        <v>146.28123608316653</v>
      </c>
      <c r="Z4204" s="237">
        <v>100</v>
      </c>
    </row>
    <row r="4205" spans="1:26" x14ac:dyDescent="0.25">
      <c r="A4205" s="262">
        <v>-29190</v>
      </c>
      <c r="B4205" s="237">
        <v>146.6174077131293</v>
      </c>
      <c r="C4205" s="237">
        <v>145.83462246058809</v>
      </c>
      <c r="Z4205" s="237">
        <v>100</v>
      </c>
    </row>
    <row r="4206" spans="1:26" x14ac:dyDescent="0.25">
      <c r="A4206" s="262">
        <v>-29210</v>
      </c>
      <c r="B4206" s="237">
        <v>146.18787634011846</v>
      </c>
      <c r="C4206" s="237">
        <v>145.40753021025691</v>
      </c>
      <c r="Z4206" s="237">
        <v>100</v>
      </c>
    </row>
    <row r="4207" spans="1:26" x14ac:dyDescent="0.25">
      <c r="A4207" s="262">
        <v>-29230</v>
      </c>
      <c r="B4207" s="237">
        <v>145.75974954811389</v>
      </c>
      <c r="C4207" s="237">
        <v>144.98142437469571</v>
      </c>
      <c r="Z4207" s="237">
        <v>100</v>
      </c>
    </row>
    <row r="4208" spans="1:26" x14ac:dyDescent="0.25">
      <c r="A4208" s="262">
        <v>-29250</v>
      </c>
      <c r="B4208" s="237">
        <v>145.3509079539777</v>
      </c>
      <c r="C4208" s="237">
        <v>144.57505373478907</v>
      </c>
      <c r="Z4208" s="237">
        <v>100</v>
      </c>
    </row>
    <row r="4209" spans="1:26" x14ac:dyDescent="0.25">
      <c r="A4209" s="262">
        <v>-29270</v>
      </c>
      <c r="B4209" s="237">
        <v>144.9610646309759</v>
      </c>
      <c r="C4209" s="237">
        <v>144.1872612199339</v>
      </c>
      <c r="Z4209" s="237">
        <v>100</v>
      </c>
    </row>
    <row r="4210" spans="1:26" x14ac:dyDescent="0.25">
      <c r="A4210" s="262">
        <v>-29290</v>
      </c>
      <c r="B4210" s="237">
        <v>144.59036690540324</v>
      </c>
      <c r="C4210" s="237">
        <v>143.81862879013511</v>
      </c>
      <c r="Z4210" s="237">
        <v>100</v>
      </c>
    </row>
    <row r="4211" spans="1:26" x14ac:dyDescent="0.25">
      <c r="A4211" s="262">
        <v>-29310</v>
      </c>
      <c r="B4211" s="237">
        <v>144.23896283392813</v>
      </c>
      <c r="C4211" s="237">
        <v>143.46886575846199</v>
      </c>
      <c r="Z4211" s="237">
        <v>100</v>
      </c>
    </row>
    <row r="4212" spans="1:26" x14ac:dyDescent="0.25">
      <c r="A4212" s="262">
        <v>-29330</v>
      </c>
      <c r="B4212" s="237">
        <v>143.9056816126037</v>
      </c>
      <c r="C4212" s="237">
        <v>143.13767791991728</v>
      </c>
      <c r="Z4212" s="237">
        <v>100</v>
      </c>
    </row>
    <row r="4213" spans="1:26" x14ac:dyDescent="0.25">
      <c r="A4213" s="262">
        <v>-29350</v>
      </c>
      <c r="B4213" s="237">
        <v>143.59154503876465</v>
      </c>
      <c r="C4213" s="237">
        <v>142.82476752868527</v>
      </c>
      <c r="Z4213" s="237">
        <v>100</v>
      </c>
    </row>
    <row r="4214" spans="1:26" x14ac:dyDescent="0.25">
      <c r="A4214" s="262">
        <v>-29370</v>
      </c>
      <c r="B4214" s="237">
        <v>143.31349608230596</v>
      </c>
      <c r="C4214" s="237">
        <v>142.54839719963118</v>
      </c>
      <c r="Z4214" s="237">
        <v>100</v>
      </c>
    </row>
    <row r="4215" spans="1:26" x14ac:dyDescent="0.25">
      <c r="A4215" s="262">
        <v>-29390</v>
      </c>
      <c r="B4215" s="237">
        <v>143.03591598559711</v>
      </c>
      <c r="C4215" s="237">
        <v>142.27250836163657</v>
      </c>
      <c r="Z4215" s="237">
        <v>100</v>
      </c>
    </row>
    <row r="4216" spans="1:26" x14ac:dyDescent="0.25">
      <c r="A4216" s="262">
        <v>-29410</v>
      </c>
      <c r="B4216" s="237">
        <v>142.75925923305667</v>
      </c>
      <c r="C4216" s="237">
        <v>141.9971114083751</v>
      </c>
      <c r="Z4216" s="237">
        <v>100</v>
      </c>
    </row>
    <row r="4217" spans="1:26" x14ac:dyDescent="0.25">
      <c r="A4217" s="262">
        <v>-29430</v>
      </c>
      <c r="B4217" s="237">
        <v>142.51826645605462</v>
      </c>
      <c r="C4217" s="237">
        <v>141.75738901314173</v>
      </c>
      <c r="Z4217" s="237">
        <v>100</v>
      </c>
    </row>
    <row r="4218" spans="1:26" x14ac:dyDescent="0.25">
      <c r="A4218" s="262">
        <v>-29450</v>
      </c>
      <c r="B4218" s="237">
        <v>142.2779463091085</v>
      </c>
      <c r="C4218" s="237">
        <v>141.51834987432997</v>
      </c>
      <c r="Z4218" s="237">
        <v>100</v>
      </c>
    </row>
    <row r="4219" spans="1:26" x14ac:dyDescent="0.25">
      <c r="A4219" s="262">
        <v>-29470</v>
      </c>
      <c r="B4219" s="237">
        <v>142.03786257377399</v>
      </c>
      <c r="C4219" s="237">
        <v>141.27955781752169</v>
      </c>
      <c r="Z4219" s="237">
        <v>100</v>
      </c>
    </row>
    <row r="4220" spans="1:26" x14ac:dyDescent="0.25">
      <c r="A4220" s="262">
        <v>-29490</v>
      </c>
      <c r="B4220" s="237">
        <v>141.81596166845912</v>
      </c>
      <c r="C4220" s="237">
        <v>141.0589593053023</v>
      </c>
      <c r="Z4220" s="237">
        <v>100</v>
      </c>
    </row>
    <row r="4221" spans="1:26" x14ac:dyDescent="0.25">
      <c r="A4221" s="262">
        <v>-29510</v>
      </c>
      <c r="B4221" s="237">
        <v>141.59440007695318</v>
      </c>
      <c r="C4221" s="237">
        <v>140.83826131837088</v>
      </c>
      <c r="Z4221" s="237">
        <v>100</v>
      </c>
    </row>
    <row r="4222" spans="1:26" x14ac:dyDescent="0.25">
      <c r="A4222" s="262">
        <v>-29530</v>
      </c>
      <c r="B4222" s="237">
        <v>141.39031037119844</v>
      </c>
      <c r="C4222" s="237">
        <v>140.63549447905336</v>
      </c>
      <c r="Z4222" s="237">
        <v>100</v>
      </c>
    </row>
    <row r="4223" spans="1:26" x14ac:dyDescent="0.25">
      <c r="A4223" s="262">
        <v>-29550</v>
      </c>
      <c r="B4223" s="237">
        <v>141.20472888864836</v>
      </c>
      <c r="C4223" s="237">
        <v>140.45079498038842</v>
      </c>
      <c r="Z4223" s="237">
        <v>100</v>
      </c>
    </row>
    <row r="4224" spans="1:26" x14ac:dyDescent="0.25">
      <c r="A4224" s="262">
        <v>-29570</v>
      </c>
      <c r="B4224" s="237">
        <v>141.03643726471239</v>
      </c>
      <c r="C4224" s="237">
        <v>140.28384686420014</v>
      </c>
      <c r="Z4224" s="237">
        <v>100</v>
      </c>
    </row>
    <row r="4225" spans="1:26" x14ac:dyDescent="0.25">
      <c r="A4225" s="262">
        <v>-29590</v>
      </c>
      <c r="B4225" s="237">
        <v>140.903723179206</v>
      </c>
      <c r="C4225" s="237">
        <v>140.15157938085815</v>
      </c>
      <c r="Z4225" s="237">
        <v>100</v>
      </c>
    </row>
    <row r="4226" spans="1:26" x14ac:dyDescent="0.25">
      <c r="A4226" s="262">
        <v>-29610</v>
      </c>
      <c r="B4226" s="237">
        <v>140.78864939750727</v>
      </c>
      <c r="C4226" s="237">
        <v>140.03695878074367</v>
      </c>
      <c r="Z4226" s="237">
        <v>100</v>
      </c>
    </row>
    <row r="4227" spans="1:26" x14ac:dyDescent="0.25">
      <c r="A4227" s="262">
        <v>-29630</v>
      </c>
      <c r="B4227" s="237">
        <v>140.6913484500748</v>
      </c>
      <c r="C4227" s="237">
        <v>139.94011762356931</v>
      </c>
      <c r="Z4227" s="237">
        <v>100</v>
      </c>
    </row>
    <row r="4228" spans="1:26" x14ac:dyDescent="0.25">
      <c r="A4228" s="262">
        <v>-29650</v>
      </c>
      <c r="B4228" s="237">
        <v>140.62887086441654</v>
      </c>
      <c r="C4228" s="237">
        <v>139.87810646620028</v>
      </c>
      <c r="Z4228" s="237">
        <v>100</v>
      </c>
    </row>
    <row r="4229" spans="1:26" x14ac:dyDescent="0.25">
      <c r="A4229" s="262">
        <v>-29670</v>
      </c>
      <c r="B4229" s="237">
        <v>140.60147341120523</v>
      </c>
      <c r="C4229" s="237">
        <v>139.85072377565919</v>
      </c>
      <c r="Z4229" s="237">
        <v>100</v>
      </c>
    </row>
    <row r="4230" spans="1:26" x14ac:dyDescent="0.25">
      <c r="A4230" s="262">
        <v>-29690</v>
      </c>
      <c r="B4230" s="237">
        <v>140.57403697649741</v>
      </c>
      <c r="C4230" s="237">
        <v>139.82330658024554</v>
      </c>
      <c r="Z4230" s="237">
        <v>100</v>
      </c>
    </row>
    <row r="4231" spans="1:26" x14ac:dyDescent="0.25">
      <c r="A4231" s="262">
        <v>-29710</v>
      </c>
      <c r="B4231" s="237">
        <v>140.59906716849707</v>
      </c>
      <c r="C4231" s="237">
        <v>139.84836050976415</v>
      </c>
      <c r="Z4231" s="237">
        <v>100</v>
      </c>
    </row>
    <row r="4232" spans="1:26" x14ac:dyDescent="0.25">
      <c r="A4232" s="262">
        <v>-29730</v>
      </c>
      <c r="B4232" s="237">
        <v>140.62431714776702</v>
      </c>
      <c r="C4232" s="237">
        <v>139.87363874645689</v>
      </c>
      <c r="Z4232" s="237">
        <v>100</v>
      </c>
    </row>
    <row r="4233" spans="1:26" x14ac:dyDescent="0.25">
      <c r="A4233" s="262">
        <v>-29750</v>
      </c>
      <c r="B4233" s="237">
        <v>140.68449932910266</v>
      </c>
      <c r="C4233" s="237">
        <v>139.9333909367399</v>
      </c>
      <c r="Z4233" s="237">
        <v>100</v>
      </c>
    </row>
    <row r="4234" spans="1:26" x14ac:dyDescent="0.25">
      <c r="A4234" s="262">
        <v>-29770</v>
      </c>
      <c r="B4234" s="237">
        <v>140.74461186686037</v>
      </c>
      <c r="C4234" s="237">
        <v>139.99307580491865</v>
      </c>
      <c r="Z4234" s="237">
        <v>100</v>
      </c>
    </row>
    <row r="4235" spans="1:26" x14ac:dyDescent="0.25">
      <c r="A4235" s="262">
        <v>-29790</v>
      </c>
      <c r="B4235" s="237">
        <v>140.82232651958529</v>
      </c>
      <c r="C4235" s="237">
        <v>140.07036512330771</v>
      </c>
      <c r="Z4235" s="237">
        <v>100</v>
      </c>
    </row>
    <row r="4236" spans="1:26" x14ac:dyDescent="0.25">
      <c r="A4236" s="262">
        <v>-29810</v>
      </c>
      <c r="B4236" s="237">
        <v>140.90005801057325</v>
      </c>
      <c r="C4236" s="237">
        <v>140.1476736290256</v>
      </c>
      <c r="Z4236" s="237">
        <v>100</v>
      </c>
    </row>
    <row r="4237" spans="1:26" x14ac:dyDescent="0.25">
      <c r="A4237" s="262">
        <v>-29830</v>
      </c>
      <c r="B4237" s="237">
        <v>140.9955641337844</v>
      </c>
      <c r="C4237" s="237">
        <v>140.24275912990834</v>
      </c>
      <c r="Z4237" s="237">
        <v>100</v>
      </c>
    </row>
    <row r="4238" spans="1:26" x14ac:dyDescent="0.25">
      <c r="A4238" s="262">
        <v>-29850</v>
      </c>
      <c r="B4238" s="237">
        <v>141.09070621408677</v>
      </c>
      <c r="C4238" s="237">
        <v>140.33748296475326</v>
      </c>
      <c r="Z4238" s="237">
        <v>100</v>
      </c>
    </row>
    <row r="4239" spans="1:26" x14ac:dyDescent="0.25">
      <c r="A4239" s="262">
        <v>-29870</v>
      </c>
      <c r="B4239" s="237">
        <v>141.18642104161154</v>
      </c>
      <c r="C4239" s="237">
        <v>140.43231238060042</v>
      </c>
      <c r="Z4239" s="237">
        <v>100</v>
      </c>
    </row>
    <row r="4240" spans="1:26" x14ac:dyDescent="0.25">
      <c r="A4240" s="262">
        <v>-29890</v>
      </c>
      <c r="B4240" s="237">
        <v>141.28177171868558</v>
      </c>
      <c r="C4240" s="237">
        <v>140.52771916503571</v>
      </c>
      <c r="Z4240" s="237">
        <v>100</v>
      </c>
    </row>
    <row r="4241" spans="1:26" x14ac:dyDescent="0.25">
      <c r="A4241" s="262">
        <v>-29910</v>
      </c>
      <c r="B4241" s="237">
        <v>141.3951574703849</v>
      </c>
      <c r="C4241" s="237">
        <v>140.64022205136666</v>
      </c>
      <c r="Z4241" s="237">
        <v>100</v>
      </c>
    </row>
    <row r="4242" spans="1:26" x14ac:dyDescent="0.25">
      <c r="A4242" s="262">
        <v>-29930</v>
      </c>
      <c r="B4242" s="237">
        <v>141.50826355879579</v>
      </c>
      <c r="C4242" s="237">
        <v>140.75291839925157</v>
      </c>
      <c r="Z4242" s="237">
        <v>100</v>
      </c>
    </row>
    <row r="4243" spans="1:26" x14ac:dyDescent="0.25">
      <c r="A4243" s="262">
        <v>-29950</v>
      </c>
      <c r="B4243" s="237">
        <v>141.62156208702336</v>
      </c>
      <c r="C4243" s="237">
        <v>140.86580963151013</v>
      </c>
      <c r="Z4243" s="237">
        <v>100</v>
      </c>
    </row>
    <row r="4244" spans="1:26" x14ac:dyDescent="0.25">
      <c r="A4244" s="262">
        <v>-29970</v>
      </c>
      <c r="B4244" s="237">
        <v>141.73505447217326</v>
      </c>
      <c r="C4244" s="237">
        <v>140.97842190778366</v>
      </c>
      <c r="Z4244" s="237">
        <v>100</v>
      </c>
    </row>
    <row r="4245" spans="1:26" x14ac:dyDescent="0.25">
      <c r="A4245" s="262">
        <v>-29990</v>
      </c>
      <c r="B4245" s="237">
        <v>141.88399743873487</v>
      </c>
      <c r="C4245" s="237">
        <v>141.12648493608185</v>
      </c>
      <c r="Z4245" s="237">
        <v>100</v>
      </c>
    </row>
    <row r="4246" spans="1:26" x14ac:dyDescent="0.25">
      <c r="A4246" s="262">
        <v>-30010</v>
      </c>
      <c r="B4246" s="237">
        <v>142.03330791920351</v>
      </c>
      <c r="C4246" s="237">
        <v>141.27491565489066</v>
      </c>
      <c r="Z4246" s="237">
        <v>100</v>
      </c>
    </row>
    <row r="4247" spans="1:26" x14ac:dyDescent="0.25">
      <c r="A4247" s="262">
        <v>-30030</v>
      </c>
      <c r="B4247" s="237">
        <v>142.20022239456858</v>
      </c>
      <c r="C4247" s="237">
        <v>141.44095055121804</v>
      </c>
      <c r="Z4247" s="237">
        <v>100</v>
      </c>
    </row>
    <row r="4248" spans="1:26" x14ac:dyDescent="0.25">
      <c r="A4248" s="262">
        <v>-30050</v>
      </c>
      <c r="B4248" s="237">
        <v>142.40262423700938</v>
      </c>
      <c r="C4248" s="237">
        <v>141.64247300329001</v>
      </c>
      <c r="Z4248" s="237">
        <v>100</v>
      </c>
    </row>
    <row r="4249" spans="1:26" x14ac:dyDescent="0.25">
      <c r="A4249" s="262">
        <v>-30070</v>
      </c>
      <c r="B4249" s="237">
        <v>142.58785426059387</v>
      </c>
      <c r="C4249" s="237">
        <v>141.82634277535226</v>
      </c>
      <c r="Z4249" s="237">
        <v>100</v>
      </c>
    </row>
    <row r="4250" spans="1:26" x14ac:dyDescent="0.25">
      <c r="A4250" s="262">
        <v>-30090</v>
      </c>
      <c r="B4250" s="237">
        <v>142.8088304651817</v>
      </c>
      <c r="C4250" s="237">
        <v>142.04643881990484</v>
      </c>
      <c r="Z4250" s="237">
        <v>100</v>
      </c>
    </row>
    <row r="4251" spans="1:26" x14ac:dyDescent="0.25">
      <c r="A4251" s="262">
        <v>-30110</v>
      </c>
      <c r="B4251" s="237">
        <v>143.0300405738015</v>
      </c>
      <c r="C4251" s="237">
        <v>142.2662855834111</v>
      </c>
      <c r="Z4251" s="237">
        <v>100</v>
      </c>
    </row>
    <row r="4252" spans="1:26" x14ac:dyDescent="0.25">
      <c r="A4252" s="262">
        <v>-30130</v>
      </c>
      <c r="B4252" s="237">
        <v>143.25148442304419</v>
      </c>
      <c r="C4252" s="237">
        <v>142.48684851617494</v>
      </c>
      <c r="Z4252" s="237">
        <v>100</v>
      </c>
    </row>
    <row r="4253" spans="1:26" x14ac:dyDescent="0.25">
      <c r="A4253" s="262">
        <v>-30150</v>
      </c>
      <c r="B4253" s="237">
        <v>143.49113400124418</v>
      </c>
      <c r="C4253" s="237">
        <v>142.72513165766199</v>
      </c>
      <c r="Z4253" s="237">
        <v>100</v>
      </c>
    </row>
    <row r="4254" spans="1:26" x14ac:dyDescent="0.25">
      <c r="A4254" s="262">
        <v>-30170</v>
      </c>
      <c r="B4254" s="237">
        <v>143.71357527710236</v>
      </c>
      <c r="C4254" s="237">
        <v>142.94620436348873</v>
      </c>
      <c r="Z4254" s="237">
        <v>100</v>
      </c>
    </row>
    <row r="4255" spans="1:26" x14ac:dyDescent="0.25">
      <c r="A4255" s="262">
        <v>-30190</v>
      </c>
      <c r="B4255" s="237">
        <v>143.95431158159153</v>
      </c>
      <c r="C4255" s="237">
        <v>143.18556996231061</v>
      </c>
      <c r="Z4255" s="237">
        <v>100</v>
      </c>
    </row>
    <row r="4256" spans="1:26" x14ac:dyDescent="0.25">
      <c r="A4256" s="262">
        <v>-30210</v>
      </c>
      <c r="B4256" s="237">
        <v>144.17726784250024</v>
      </c>
      <c r="C4256" s="237">
        <v>143.40764265181264</v>
      </c>
      <c r="Z4256" s="237">
        <v>100</v>
      </c>
    </row>
    <row r="4257" spans="1:26" x14ac:dyDescent="0.25">
      <c r="A4257" s="262">
        <v>-30230</v>
      </c>
      <c r="B4257" s="237">
        <v>144.40045958230681</v>
      </c>
      <c r="C4257" s="237">
        <v>143.6294605928924</v>
      </c>
      <c r="Z4257" s="237">
        <v>100</v>
      </c>
    </row>
    <row r="4258" spans="1:26" x14ac:dyDescent="0.25">
      <c r="A4258" s="262">
        <v>-30250</v>
      </c>
      <c r="B4258" s="237">
        <v>144.6243782790163</v>
      </c>
      <c r="C4258" s="237">
        <v>143.85200335116539</v>
      </c>
      <c r="Z4258" s="237">
        <v>100</v>
      </c>
    </row>
    <row r="4259" spans="1:26" x14ac:dyDescent="0.25">
      <c r="A4259" s="262">
        <v>-30270</v>
      </c>
      <c r="B4259" s="237">
        <v>144.86627660664902</v>
      </c>
      <c r="C4259" s="237">
        <v>144.09301643465764</v>
      </c>
      <c r="Z4259" s="237">
        <v>100</v>
      </c>
    </row>
    <row r="4260" spans="1:26" x14ac:dyDescent="0.25">
      <c r="A4260" s="262">
        <v>-30290</v>
      </c>
      <c r="B4260" s="237">
        <v>145.10849824795949</v>
      </c>
      <c r="C4260" s="237">
        <v>144.3338590449907</v>
      </c>
      <c r="Z4260" s="237">
        <v>100</v>
      </c>
    </row>
    <row r="4261" spans="1:26" x14ac:dyDescent="0.25">
      <c r="A4261" s="262">
        <v>-30310</v>
      </c>
      <c r="B4261" s="237">
        <v>145.35153857671918</v>
      </c>
      <c r="C4261" s="237">
        <v>144.57551819904344</v>
      </c>
      <c r="Z4261" s="237">
        <v>100</v>
      </c>
    </row>
    <row r="4262" spans="1:26" x14ac:dyDescent="0.25">
      <c r="A4262" s="262">
        <v>-30330</v>
      </c>
      <c r="B4262" s="237">
        <v>145.59490491110387</v>
      </c>
      <c r="C4262" s="237">
        <v>144.81750121269758</v>
      </c>
      <c r="Z4262" s="237">
        <v>100</v>
      </c>
    </row>
    <row r="4263" spans="1:26" x14ac:dyDescent="0.25">
      <c r="A4263" s="262">
        <v>-30350</v>
      </c>
      <c r="B4263" s="237">
        <v>145.83859740443717</v>
      </c>
      <c r="C4263" s="237">
        <v>145.05980823698417</v>
      </c>
      <c r="Z4263" s="237">
        <v>100</v>
      </c>
    </row>
    <row r="4264" spans="1:26" x14ac:dyDescent="0.25">
      <c r="A4264" s="262">
        <v>-30370</v>
      </c>
      <c r="B4264" s="237">
        <v>146.08261620887228</v>
      </c>
      <c r="C4264" s="237">
        <v>145.30293825602826</v>
      </c>
      <c r="Z4264" s="237">
        <v>100</v>
      </c>
    </row>
    <row r="4265" spans="1:26" x14ac:dyDescent="0.25">
      <c r="A4265" s="262">
        <v>-30390</v>
      </c>
      <c r="B4265" s="237">
        <v>146.30895994234223</v>
      </c>
      <c r="C4265" s="237">
        <v>145.52789342526924</v>
      </c>
      <c r="Z4265" s="237">
        <v>100</v>
      </c>
    </row>
    <row r="4266" spans="1:26" x14ac:dyDescent="0.25">
      <c r="A4266" s="262">
        <v>-30410</v>
      </c>
      <c r="B4266" s="237">
        <v>146.53554307778492</v>
      </c>
      <c r="C4266" s="237">
        <v>145.7535870980582</v>
      </c>
      <c r="Z4266" s="237">
        <v>100</v>
      </c>
    </row>
    <row r="4267" spans="1:26" x14ac:dyDescent="0.25">
      <c r="A4267" s="262">
        <v>-30430</v>
      </c>
      <c r="B4267" s="237">
        <v>146.74427659836505</v>
      </c>
      <c r="C4267" s="237">
        <v>145.96092896179678</v>
      </c>
      <c r="Z4267" s="237">
        <v>100</v>
      </c>
    </row>
    <row r="4268" spans="1:26" x14ac:dyDescent="0.25">
      <c r="A4268" s="262">
        <v>-30450</v>
      </c>
      <c r="B4268" s="237">
        <v>146.91689621921429</v>
      </c>
      <c r="C4268" s="237">
        <v>146.13265845706991</v>
      </c>
      <c r="Z4268" s="237">
        <v>100</v>
      </c>
    </row>
    <row r="4269" spans="1:26" x14ac:dyDescent="0.25">
      <c r="A4269" s="262">
        <v>-30470</v>
      </c>
      <c r="B4269" s="237">
        <v>147.08949108888964</v>
      </c>
      <c r="C4269" s="237">
        <v>146.30436348516994</v>
      </c>
      <c r="Z4269" s="237">
        <v>100</v>
      </c>
    </row>
    <row r="4270" spans="1:26" x14ac:dyDescent="0.25">
      <c r="A4270" s="262">
        <v>-30490</v>
      </c>
      <c r="B4270" s="237">
        <v>147.2625662028764</v>
      </c>
      <c r="C4270" s="237">
        <v>146.47604291994213</v>
      </c>
      <c r="Z4270" s="237">
        <v>100</v>
      </c>
    </row>
    <row r="4271" spans="1:26" x14ac:dyDescent="0.25">
      <c r="A4271" s="262">
        <v>-30510</v>
      </c>
      <c r="B4271" s="237">
        <v>147.39857988813699</v>
      </c>
      <c r="C4271" s="237">
        <v>146.61167347969399</v>
      </c>
      <c r="Z4271" s="237">
        <v>100</v>
      </c>
    </row>
    <row r="4272" spans="1:26" x14ac:dyDescent="0.25">
      <c r="A4272" s="262">
        <v>-30530</v>
      </c>
      <c r="B4272" s="237">
        <v>147.53540560708959</v>
      </c>
      <c r="C4272" s="237">
        <v>146.74761024878691</v>
      </c>
      <c r="Z4272" s="237">
        <v>100</v>
      </c>
    </row>
    <row r="4273" spans="1:26" x14ac:dyDescent="0.25">
      <c r="A4273" s="262">
        <v>-30550</v>
      </c>
      <c r="B4273" s="237">
        <v>147.67202932926219</v>
      </c>
      <c r="C4273" s="237">
        <v>146.88334533167753</v>
      </c>
      <c r="Z4273" s="237">
        <v>100</v>
      </c>
    </row>
    <row r="4274" spans="1:26" x14ac:dyDescent="0.25">
      <c r="A4274" s="262">
        <v>-30570</v>
      </c>
      <c r="B4274" s="237">
        <v>147.79005147162002</v>
      </c>
      <c r="C4274" s="237">
        <v>147.00099020209666</v>
      </c>
      <c r="Z4274" s="237">
        <v>100</v>
      </c>
    </row>
    <row r="4275" spans="1:26" x14ac:dyDescent="0.25">
      <c r="A4275" s="262">
        <v>-30590</v>
      </c>
      <c r="B4275" s="237">
        <v>147.92724585963236</v>
      </c>
      <c r="C4275" s="237">
        <v>147.13729783008668</v>
      </c>
      <c r="Z4275" s="237">
        <v>100</v>
      </c>
    </row>
    <row r="4276" spans="1:26" x14ac:dyDescent="0.25">
      <c r="A4276" s="262">
        <v>-30610</v>
      </c>
      <c r="B4276" s="237">
        <v>148.04575070073028</v>
      </c>
      <c r="C4276" s="237">
        <v>147.25542977385982</v>
      </c>
      <c r="Z4276" s="237">
        <v>100</v>
      </c>
    </row>
    <row r="4277" spans="1:26" x14ac:dyDescent="0.25">
      <c r="A4277" s="262">
        <v>-30630</v>
      </c>
      <c r="B4277" s="237">
        <v>148.16396168611274</v>
      </c>
      <c r="C4277" s="237">
        <v>147.37327069040055</v>
      </c>
      <c r="Z4277" s="237">
        <v>100</v>
      </c>
    </row>
    <row r="4278" spans="1:26" x14ac:dyDescent="0.25">
      <c r="A4278" s="262">
        <v>-30650</v>
      </c>
      <c r="B4278" s="237">
        <v>148.301485445943</v>
      </c>
      <c r="C4278" s="237">
        <v>147.50991120604988</v>
      </c>
      <c r="Z4278" s="237">
        <v>100</v>
      </c>
    </row>
    <row r="4279" spans="1:26" x14ac:dyDescent="0.25">
      <c r="A4279" s="262">
        <v>-30670</v>
      </c>
      <c r="B4279" s="237">
        <v>148.42018439197057</v>
      </c>
      <c r="C4279" s="237">
        <v>147.62772726832193</v>
      </c>
      <c r="Z4279" s="237">
        <v>100</v>
      </c>
    </row>
    <row r="4280" spans="1:26" x14ac:dyDescent="0.25">
      <c r="A4280" s="262">
        <v>-30690</v>
      </c>
      <c r="B4280" s="237">
        <v>148.53910674943211</v>
      </c>
      <c r="C4280" s="237">
        <v>147.74628563202242</v>
      </c>
      <c r="Z4280" s="237">
        <v>100</v>
      </c>
    </row>
    <row r="4281" spans="1:26" x14ac:dyDescent="0.25">
      <c r="A4281" s="262">
        <v>-30710</v>
      </c>
      <c r="B4281" s="237">
        <v>148.65825416021008</v>
      </c>
      <c r="C4281" s="237">
        <v>147.86455215672535</v>
      </c>
      <c r="Z4281" s="237">
        <v>100</v>
      </c>
    </row>
    <row r="4282" spans="1:26" x14ac:dyDescent="0.25">
      <c r="A4282" s="262">
        <v>-30730</v>
      </c>
      <c r="B4282" s="237">
        <v>148.77710723816429</v>
      </c>
      <c r="C4282" s="237">
        <v>147.98304577066074</v>
      </c>
      <c r="Z4282" s="237">
        <v>100</v>
      </c>
    </row>
    <row r="4283" spans="1:26" x14ac:dyDescent="0.25">
      <c r="A4283" s="262">
        <v>-30750</v>
      </c>
      <c r="B4283" s="237">
        <v>148.87790566462863</v>
      </c>
      <c r="C4283" s="237">
        <v>148.08348764869456</v>
      </c>
      <c r="Z4283" s="237">
        <v>100</v>
      </c>
    </row>
    <row r="4284" spans="1:26" x14ac:dyDescent="0.25">
      <c r="A4284" s="262">
        <v>-30770</v>
      </c>
      <c r="B4284" s="237">
        <v>148.95999469451095</v>
      </c>
      <c r="C4284" s="237">
        <v>148.16522306196856</v>
      </c>
      <c r="Z4284" s="237">
        <v>100</v>
      </c>
    </row>
    <row r="4285" spans="1:26" x14ac:dyDescent="0.25">
      <c r="A4285" s="262">
        <v>-30790</v>
      </c>
      <c r="B4285" s="237">
        <v>149.04265753771531</v>
      </c>
      <c r="C4285" s="237">
        <v>148.24701040348037</v>
      </c>
      <c r="Z4285" s="237">
        <v>100</v>
      </c>
    </row>
    <row r="4286" spans="1:26" x14ac:dyDescent="0.25">
      <c r="A4286" s="262">
        <v>-30810</v>
      </c>
      <c r="B4286" s="237">
        <v>149.10643316854211</v>
      </c>
      <c r="C4286" s="237">
        <v>148.31043705899287</v>
      </c>
      <c r="Z4286" s="237">
        <v>100</v>
      </c>
    </row>
    <row r="4287" spans="1:26" x14ac:dyDescent="0.25">
      <c r="A4287" s="262">
        <v>-30830</v>
      </c>
      <c r="B4287" s="237">
        <v>149.17017063772519</v>
      </c>
      <c r="C4287" s="237">
        <v>148.37382853067643</v>
      </c>
      <c r="Z4287" s="237">
        <v>100</v>
      </c>
    </row>
    <row r="4288" spans="1:26" x14ac:dyDescent="0.25">
      <c r="A4288" s="262">
        <v>-30850</v>
      </c>
      <c r="B4288" s="237">
        <v>149.21536769161295</v>
      </c>
      <c r="C4288" s="237">
        <v>148.41868258135321</v>
      </c>
      <c r="Z4288" s="237">
        <v>100</v>
      </c>
    </row>
    <row r="4289" spans="1:26" x14ac:dyDescent="0.25">
      <c r="A4289" s="262">
        <v>-30870</v>
      </c>
      <c r="B4289" s="237">
        <v>149.24189059664602</v>
      </c>
      <c r="C4289" s="237">
        <v>148.44539543090343</v>
      </c>
      <c r="Z4289" s="237">
        <v>100</v>
      </c>
    </row>
    <row r="4290" spans="1:26" x14ac:dyDescent="0.25">
      <c r="A4290" s="262">
        <v>-30890</v>
      </c>
      <c r="B4290" s="237">
        <v>149.25013619526837</v>
      </c>
      <c r="C4290" s="237">
        <v>148.45330534822449</v>
      </c>
      <c r="Z4290" s="237">
        <v>100</v>
      </c>
    </row>
    <row r="4291" spans="1:26" x14ac:dyDescent="0.25">
      <c r="A4291" s="262">
        <v>-30910</v>
      </c>
      <c r="B4291" s="237">
        <v>149.25807857192112</v>
      </c>
      <c r="C4291" s="237">
        <v>148.46144759810588</v>
      </c>
      <c r="Z4291" s="237">
        <v>100</v>
      </c>
    </row>
    <row r="4292" spans="1:26" x14ac:dyDescent="0.25">
      <c r="A4292" s="262">
        <v>-30930</v>
      </c>
      <c r="B4292" s="237">
        <v>149.26625129635059</v>
      </c>
      <c r="C4292" s="237">
        <v>148.46929204224267</v>
      </c>
      <c r="Z4292" s="237">
        <v>100</v>
      </c>
    </row>
    <row r="4293" spans="1:26" x14ac:dyDescent="0.25">
      <c r="A4293" s="262">
        <v>-30950</v>
      </c>
      <c r="B4293" s="237">
        <v>149.27412293368252</v>
      </c>
      <c r="C4293" s="237">
        <v>148.47737357336328</v>
      </c>
      <c r="Z4293" s="237">
        <v>100</v>
      </c>
    </row>
    <row r="4294" spans="1:26" x14ac:dyDescent="0.25">
      <c r="A4294" s="262">
        <v>-30970</v>
      </c>
      <c r="B4294" s="237">
        <v>149.30100318312805</v>
      </c>
      <c r="C4294" s="237">
        <v>148.50393302321868</v>
      </c>
      <c r="Z4294" s="237">
        <v>100</v>
      </c>
    </row>
    <row r="4295" spans="1:26" x14ac:dyDescent="0.25">
      <c r="A4295" s="262">
        <v>-30990</v>
      </c>
      <c r="B4295" s="237">
        <v>149.3088564786828</v>
      </c>
      <c r="C4295" s="237">
        <v>148.51200632562828</v>
      </c>
      <c r="Z4295" s="237">
        <v>100</v>
      </c>
    </row>
    <row r="4296" spans="1:26" x14ac:dyDescent="0.25">
      <c r="A4296" s="262">
        <v>-31010</v>
      </c>
      <c r="B4296" s="237">
        <v>149.35413995224948</v>
      </c>
      <c r="C4296" s="237">
        <v>148.5569765606003</v>
      </c>
      <c r="Z4296" s="237">
        <v>100</v>
      </c>
    </row>
    <row r="4297" spans="1:26" x14ac:dyDescent="0.25">
      <c r="A4297" s="262">
        <v>-31030</v>
      </c>
      <c r="B4297" s="237">
        <v>149.399307030285</v>
      </c>
      <c r="C4297" s="237">
        <v>148.60183355804409</v>
      </c>
      <c r="Z4297" s="237">
        <v>100</v>
      </c>
    </row>
    <row r="4298" spans="1:26" x14ac:dyDescent="0.25">
      <c r="A4298" s="262">
        <v>-31050</v>
      </c>
      <c r="B4298" s="237">
        <v>149.48172875954003</v>
      </c>
      <c r="C4298" s="237">
        <v>148.68394838184733</v>
      </c>
      <c r="Z4298" s="237">
        <v>100</v>
      </c>
    </row>
    <row r="4299" spans="1:26" x14ac:dyDescent="0.25">
      <c r="A4299" s="262">
        <v>-31070</v>
      </c>
      <c r="B4299" s="237">
        <v>149.56475901687838</v>
      </c>
      <c r="C4299" s="237">
        <v>148.76613201172808</v>
      </c>
      <c r="Z4299" s="237">
        <v>100</v>
      </c>
    </row>
    <row r="4300" spans="1:26" x14ac:dyDescent="0.25">
      <c r="A4300" s="262">
        <v>-31090</v>
      </c>
      <c r="B4300" s="237">
        <v>149.66581823915516</v>
      </c>
      <c r="C4300" s="237">
        <v>148.86688941540621</v>
      </c>
      <c r="Z4300" s="237">
        <v>100</v>
      </c>
    </row>
    <row r="4301" spans="1:26" x14ac:dyDescent="0.25">
      <c r="A4301" s="262">
        <v>-31110</v>
      </c>
      <c r="B4301" s="237">
        <v>149.78558365130161</v>
      </c>
      <c r="C4301" s="237">
        <v>148.98581068498166</v>
      </c>
      <c r="Z4301" s="237">
        <v>100</v>
      </c>
    </row>
    <row r="4302" spans="1:26" x14ac:dyDescent="0.25">
      <c r="A4302" s="262">
        <v>-31130</v>
      </c>
      <c r="B4302" s="237">
        <v>149.90559798281171</v>
      </c>
      <c r="C4302" s="237">
        <v>149.10552834131377</v>
      </c>
      <c r="Z4302" s="237">
        <v>100</v>
      </c>
    </row>
    <row r="4303" spans="1:26" x14ac:dyDescent="0.25">
      <c r="A4303" s="262">
        <v>-31150</v>
      </c>
      <c r="B4303" s="237">
        <v>150.04450165338733</v>
      </c>
      <c r="C4303" s="237">
        <v>149.24359039822909</v>
      </c>
      <c r="Z4303" s="237">
        <v>100</v>
      </c>
    </row>
    <row r="4304" spans="1:26" x14ac:dyDescent="0.25">
      <c r="A4304" s="262">
        <v>-31170</v>
      </c>
      <c r="B4304" s="237">
        <v>150.18319868407809</v>
      </c>
      <c r="C4304" s="237">
        <v>149.38144643239653</v>
      </c>
      <c r="Z4304" s="237">
        <v>100</v>
      </c>
    </row>
    <row r="4305" spans="1:26" x14ac:dyDescent="0.25">
      <c r="A4305" s="262">
        <v>-31190</v>
      </c>
      <c r="B4305" s="237">
        <v>150.32223811164778</v>
      </c>
      <c r="C4305" s="237">
        <v>149.52019634137199</v>
      </c>
      <c r="Z4305" s="237">
        <v>100</v>
      </c>
    </row>
    <row r="4306" spans="1:26" x14ac:dyDescent="0.25">
      <c r="A4306" s="262">
        <v>-31210</v>
      </c>
      <c r="B4306" s="237">
        <v>150.4616221153882</v>
      </c>
      <c r="C4306" s="237">
        <v>149.65818975381742</v>
      </c>
      <c r="Z4306" s="237">
        <v>100</v>
      </c>
    </row>
    <row r="4307" spans="1:26" x14ac:dyDescent="0.25">
      <c r="A4307" s="262">
        <v>-31230</v>
      </c>
      <c r="B4307" s="237">
        <v>150.61961920305905</v>
      </c>
      <c r="C4307" s="237">
        <v>149.81590126883083</v>
      </c>
      <c r="Z4307" s="237">
        <v>100</v>
      </c>
    </row>
    <row r="4308" spans="1:26" x14ac:dyDescent="0.25">
      <c r="A4308" s="262">
        <v>-31250</v>
      </c>
      <c r="B4308" s="237">
        <v>150.77805375354413</v>
      </c>
      <c r="C4308" s="237">
        <v>149.97294384622018</v>
      </c>
      <c r="Z4308" s="237">
        <v>100</v>
      </c>
    </row>
    <row r="4309" spans="1:26" x14ac:dyDescent="0.25">
      <c r="A4309" s="262">
        <v>-31270</v>
      </c>
      <c r="B4309" s="237">
        <v>150.93637209357507</v>
      </c>
      <c r="C4309" s="237">
        <v>150.13042439502925</v>
      </c>
      <c r="Z4309" s="237">
        <v>100</v>
      </c>
    </row>
    <row r="4310" spans="1:26" x14ac:dyDescent="0.25">
      <c r="A4310" s="262">
        <v>-31290</v>
      </c>
      <c r="B4310" s="237">
        <v>151.09513028744044</v>
      </c>
      <c r="C4310" s="237">
        <v>150.2883454629015</v>
      </c>
      <c r="Z4310" s="237">
        <v>100</v>
      </c>
    </row>
    <row r="4311" spans="1:26" x14ac:dyDescent="0.25">
      <c r="A4311" s="262">
        <v>-31310</v>
      </c>
      <c r="B4311" s="237">
        <v>151.23476912664285</v>
      </c>
      <c r="C4311" s="237">
        <v>150.42770675693637</v>
      </c>
      <c r="Z4311" s="237">
        <v>100</v>
      </c>
    </row>
    <row r="4312" spans="1:26" x14ac:dyDescent="0.25">
      <c r="A4312" s="262">
        <v>-31330</v>
      </c>
      <c r="B4312" s="237">
        <v>151.39380705328637</v>
      </c>
      <c r="C4312" s="237">
        <v>150.58535000503721</v>
      </c>
      <c r="Z4312" s="237">
        <v>100</v>
      </c>
    </row>
    <row r="4313" spans="1:26" x14ac:dyDescent="0.25">
      <c r="A4313" s="262">
        <v>-31350</v>
      </c>
      <c r="B4313" s="237">
        <v>151.51509964968699</v>
      </c>
      <c r="C4313" s="237">
        <v>150.70636913851487</v>
      </c>
      <c r="Z4313" s="237">
        <v>100</v>
      </c>
    </row>
    <row r="4314" spans="1:26" x14ac:dyDescent="0.25">
      <c r="A4314" s="262">
        <v>-31370</v>
      </c>
      <c r="B4314" s="237">
        <v>151.63665453467013</v>
      </c>
      <c r="C4314" s="237">
        <v>150.82709100056411</v>
      </c>
      <c r="Z4314" s="237">
        <v>100</v>
      </c>
    </row>
    <row r="4315" spans="1:26" x14ac:dyDescent="0.25">
      <c r="A4315" s="262">
        <v>-31390</v>
      </c>
      <c r="B4315" s="237">
        <v>151.72009834010225</v>
      </c>
      <c r="C4315" s="237">
        <v>150.91026683514755</v>
      </c>
      <c r="Z4315" s="237">
        <v>100</v>
      </c>
    </row>
    <row r="4316" spans="1:26" x14ac:dyDescent="0.25">
      <c r="A4316" s="262">
        <v>-31410</v>
      </c>
      <c r="B4316" s="237">
        <v>151.78495396438817</v>
      </c>
      <c r="C4316" s="237">
        <v>150.9748579404866</v>
      </c>
      <c r="Z4316" s="237">
        <v>100</v>
      </c>
    </row>
    <row r="4317" spans="1:26" x14ac:dyDescent="0.25">
      <c r="A4317" s="262">
        <v>-31430</v>
      </c>
      <c r="B4317" s="237">
        <v>151.81237338165349</v>
      </c>
      <c r="C4317" s="237">
        <v>151.00201630900224</v>
      </c>
      <c r="Z4317" s="237">
        <v>100</v>
      </c>
    </row>
    <row r="4318" spans="1:26" x14ac:dyDescent="0.25">
      <c r="A4318" s="262">
        <v>-31450</v>
      </c>
      <c r="B4318" s="237">
        <v>151.83960349079913</v>
      </c>
      <c r="C4318" s="237">
        <v>151.02898885795918</v>
      </c>
      <c r="Z4318" s="237">
        <v>100</v>
      </c>
    </row>
    <row r="4319" spans="1:26" x14ac:dyDescent="0.25">
      <c r="A4319" s="262">
        <v>-31470</v>
      </c>
      <c r="B4319" s="237">
        <v>151.84784018696021</v>
      </c>
      <c r="C4319" s="237">
        <v>151.03697150092478</v>
      </c>
      <c r="Z4319" s="237">
        <v>100</v>
      </c>
    </row>
    <row r="4320" spans="1:26" x14ac:dyDescent="0.25">
      <c r="A4320" s="262">
        <v>-31490</v>
      </c>
      <c r="B4320" s="237">
        <v>151.83694712578014</v>
      </c>
      <c r="C4320" s="237">
        <v>151.02639912275743</v>
      </c>
      <c r="Z4320" s="237">
        <v>100</v>
      </c>
    </row>
    <row r="4321" spans="1:26" x14ac:dyDescent="0.25">
      <c r="A4321" s="262">
        <v>-31510</v>
      </c>
      <c r="B4321" s="237">
        <v>151.80735990117549</v>
      </c>
      <c r="C4321" s="237">
        <v>150.99713889250717</v>
      </c>
      <c r="Z4321" s="237">
        <v>100</v>
      </c>
    </row>
    <row r="4322" spans="1:26" x14ac:dyDescent="0.25">
      <c r="A4322" s="262">
        <v>-31530</v>
      </c>
      <c r="B4322" s="237">
        <v>151.77788639926732</v>
      </c>
      <c r="C4322" s="237">
        <v>150.96742474364666</v>
      </c>
      <c r="Z4322" s="237">
        <v>100</v>
      </c>
    </row>
    <row r="4323" spans="1:26" x14ac:dyDescent="0.25">
      <c r="A4323" s="262">
        <v>-31550</v>
      </c>
      <c r="B4323" s="237">
        <v>151.74795475360426</v>
      </c>
      <c r="C4323" s="237">
        <v>150.93783141085603</v>
      </c>
      <c r="Z4323" s="237">
        <v>100</v>
      </c>
    </row>
    <row r="4324" spans="1:26" x14ac:dyDescent="0.25">
      <c r="A4324" s="262">
        <v>-31570</v>
      </c>
      <c r="B4324" s="237">
        <v>151.68065132509062</v>
      </c>
      <c r="C4324" s="237">
        <v>150.87087268957745</v>
      </c>
      <c r="Z4324" s="237">
        <v>100</v>
      </c>
    </row>
    <row r="4325" spans="1:26" x14ac:dyDescent="0.25">
      <c r="A4325" s="262">
        <v>-31590</v>
      </c>
      <c r="B4325" s="237">
        <v>151.59478658440969</v>
      </c>
      <c r="C4325" s="237">
        <v>150.78535907948722</v>
      </c>
      <c r="Z4325" s="237">
        <v>100</v>
      </c>
    </row>
    <row r="4326" spans="1:26" x14ac:dyDescent="0.25">
      <c r="A4326" s="262">
        <v>-31610</v>
      </c>
      <c r="B4326" s="237">
        <v>151.48964942735387</v>
      </c>
      <c r="C4326" s="237">
        <v>150.68115906845492</v>
      </c>
      <c r="Z4326" s="237">
        <v>100</v>
      </c>
    </row>
    <row r="4327" spans="1:26" x14ac:dyDescent="0.25">
      <c r="A4327" s="262">
        <v>-31630</v>
      </c>
      <c r="B4327" s="237">
        <v>151.3656844378134</v>
      </c>
      <c r="C4327" s="237">
        <v>150.55755954747752</v>
      </c>
      <c r="Z4327" s="237">
        <v>100</v>
      </c>
    </row>
    <row r="4328" spans="1:26" x14ac:dyDescent="0.25">
      <c r="A4328" s="262">
        <v>-31650</v>
      </c>
      <c r="B4328" s="237">
        <v>151.22334117570566</v>
      </c>
      <c r="C4328" s="237">
        <v>150.41617064240907</v>
      </c>
      <c r="Z4328" s="237">
        <v>100</v>
      </c>
    </row>
    <row r="4329" spans="1:26" x14ac:dyDescent="0.25">
      <c r="A4329" s="262">
        <v>-31670</v>
      </c>
      <c r="B4329" s="237">
        <v>151.04322552518724</v>
      </c>
      <c r="C4329" s="237">
        <v>150.23701871405802</v>
      </c>
      <c r="Z4329" s="237">
        <v>100</v>
      </c>
    </row>
    <row r="4330" spans="1:26" x14ac:dyDescent="0.25">
      <c r="A4330" s="262">
        <v>-31690</v>
      </c>
      <c r="B4330" s="237">
        <v>150.88241714807376</v>
      </c>
      <c r="C4330" s="237">
        <v>150.07718346401037</v>
      </c>
      <c r="Z4330" s="237">
        <v>100</v>
      </c>
    </row>
    <row r="4331" spans="1:26" x14ac:dyDescent="0.25">
      <c r="A4331" s="262">
        <v>-31710</v>
      </c>
      <c r="B4331" s="237">
        <v>150.68415987488277</v>
      </c>
      <c r="C4331" s="237">
        <v>149.87990876269194</v>
      </c>
      <c r="Z4331" s="237">
        <v>100</v>
      </c>
    </row>
    <row r="4332" spans="1:26" x14ac:dyDescent="0.25">
      <c r="A4332" s="262">
        <v>-31730</v>
      </c>
      <c r="B4332" s="237">
        <v>150.48582093867984</v>
      </c>
      <c r="C4332" s="237">
        <v>149.68256188321453</v>
      </c>
      <c r="Z4332" s="237">
        <v>100</v>
      </c>
    </row>
    <row r="4333" spans="1:26" x14ac:dyDescent="0.25">
      <c r="A4333" s="262">
        <v>-31750</v>
      </c>
      <c r="B4333" s="237">
        <v>150.28858430385489</v>
      </c>
      <c r="C4333" s="237">
        <v>149.48573736837957</v>
      </c>
      <c r="Z4333" s="237">
        <v>100</v>
      </c>
    </row>
    <row r="4334" spans="1:26" x14ac:dyDescent="0.25">
      <c r="A4334" s="262">
        <v>-31770</v>
      </c>
      <c r="B4334" s="237">
        <v>150.0723733664621</v>
      </c>
      <c r="C4334" s="237">
        <v>149.27112703988558</v>
      </c>
      <c r="Z4334" s="237">
        <v>100</v>
      </c>
    </row>
    <row r="4335" spans="1:26" x14ac:dyDescent="0.25">
      <c r="A4335" s="262">
        <v>-31790</v>
      </c>
      <c r="B4335" s="237">
        <v>149.85601012302868</v>
      </c>
      <c r="C4335" s="237">
        <v>149.05637687033069</v>
      </c>
      <c r="Z4335" s="237">
        <v>100</v>
      </c>
    </row>
    <row r="4336" spans="1:26" x14ac:dyDescent="0.25">
      <c r="A4336" s="262">
        <v>-31810</v>
      </c>
      <c r="B4336" s="237">
        <v>149.62168673758705</v>
      </c>
      <c r="C4336" s="237">
        <v>148.82308531904181</v>
      </c>
      <c r="Z4336" s="237">
        <v>100</v>
      </c>
    </row>
    <row r="4337" spans="1:26" x14ac:dyDescent="0.25">
      <c r="A4337" s="262">
        <v>-31830</v>
      </c>
      <c r="B4337" s="237">
        <v>149.40677585643064</v>
      </c>
      <c r="C4337" s="237">
        <v>148.60921596268582</v>
      </c>
      <c r="Z4337" s="237">
        <v>100</v>
      </c>
    </row>
    <row r="4338" spans="1:26" x14ac:dyDescent="0.25">
      <c r="A4338" s="262">
        <v>-31850</v>
      </c>
      <c r="B4338" s="237">
        <v>149.1917358247459</v>
      </c>
      <c r="C4338" s="237">
        <v>148.39522718734196</v>
      </c>
      <c r="Z4338" s="237">
        <v>100</v>
      </c>
    </row>
    <row r="4339" spans="1:26" x14ac:dyDescent="0.25">
      <c r="A4339" s="262">
        <v>-31870</v>
      </c>
      <c r="B4339" s="237">
        <v>148.95862918625713</v>
      </c>
      <c r="C4339" s="237">
        <v>148.16318157776877</v>
      </c>
      <c r="Z4339" s="237">
        <v>100</v>
      </c>
    </row>
    <row r="4340" spans="1:26" x14ac:dyDescent="0.25">
      <c r="A4340" s="262">
        <v>-31890</v>
      </c>
      <c r="B4340" s="237">
        <v>148.74450139929931</v>
      </c>
      <c r="C4340" s="237">
        <v>147.95012463347689</v>
      </c>
      <c r="Z4340" s="237">
        <v>100</v>
      </c>
    </row>
    <row r="4341" spans="1:26" x14ac:dyDescent="0.25">
      <c r="A4341" s="262">
        <v>-31910</v>
      </c>
      <c r="B4341" s="237">
        <v>148.51163474665887</v>
      </c>
      <c r="C4341" s="237">
        <v>147.71893966044053</v>
      </c>
      <c r="Z4341" s="237">
        <v>100</v>
      </c>
    </row>
    <row r="4342" spans="1:26" x14ac:dyDescent="0.25">
      <c r="A4342" s="262">
        <v>-31930</v>
      </c>
      <c r="B4342" s="237">
        <v>148.27977938322834</v>
      </c>
      <c r="C4342" s="237">
        <v>147.48817634702613</v>
      </c>
      <c r="Z4342" s="237">
        <v>100</v>
      </c>
    </row>
    <row r="4343" spans="1:26" x14ac:dyDescent="0.25">
      <c r="A4343" s="262">
        <v>-31950</v>
      </c>
      <c r="B4343" s="237">
        <v>148.06646188117415</v>
      </c>
      <c r="C4343" s="237">
        <v>147.2759608366467</v>
      </c>
      <c r="Z4343" s="237">
        <v>100</v>
      </c>
    </row>
    <row r="4344" spans="1:26" x14ac:dyDescent="0.25">
      <c r="A4344" s="262">
        <v>-31970</v>
      </c>
      <c r="B4344" s="237">
        <v>147.85305699357662</v>
      </c>
      <c r="C4344" s="237">
        <v>147.06427328385408</v>
      </c>
      <c r="Z4344" s="237">
        <v>100</v>
      </c>
    </row>
    <row r="4345" spans="1:26" x14ac:dyDescent="0.25">
      <c r="A4345" s="262">
        <v>-31990</v>
      </c>
      <c r="B4345" s="237">
        <v>147.62197199167838</v>
      </c>
      <c r="C4345" s="237">
        <v>146.83431174871606</v>
      </c>
      <c r="Z4345" s="237">
        <v>100</v>
      </c>
    </row>
    <row r="4346" spans="1:26" x14ac:dyDescent="0.25">
      <c r="A4346" s="262">
        <v>-32010</v>
      </c>
      <c r="B4346" s="237">
        <v>147.4284391916319</v>
      </c>
      <c r="C4346" s="237">
        <v>146.64130419035706</v>
      </c>
      <c r="Z4346" s="237">
        <v>100</v>
      </c>
    </row>
    <row r="4347" spans="1:26" x14ac:dyDescent="0.25">
      <c r="A4347" s="262">
        <v>-32030</v>
      </c>
      <c r="B4347" s="237">
        <v>147.234322174087</v>
      </c>
      <c r="C4347" s="237">
        <v>146.44832935011937</v>
      </c>
      <c r="Z4347" s="237">
        <v>100</v>
      </c>
    </row>
    <row r="4348" spans="1:26" x14ac:dyDescent="0.25">
      <c r="A4348" s="262">
        <v>-32050</v>
      </c>
      <c r="B4348" s="237">
        <v>147.05918208610467</v>
      </c>
      <c r="C4348" s="237">
        <v>146.27434159132494</v>
      </c>
      <c r="Z4348" s="237">
        <v>100</v>
      </c>
    </row>
    <row r="4349" spans="1:26" x14ac:dyDescent="0.25">
      <c r="A4349" s="262">
        <v>-32070</v>
      </c>
      <c r="B4349" s="237">
        <v>146.88416780257444</v>
      </c>
      <c r="C4349" s="237">
        <v>146.09987710423511</v>
      </c>
      <c r="Z4349" s="237">
        <v>100</v>
      </c>
    </row>
    <row r="4350" spans="1:26" x14ac:dyDescent="0.25">
      <c r="A4350" s="262">
        <v>-32090</v>
      </c>
      <c r="B4350" s="237">
        <v>146.70928541320944</v>
      </c>
      <c r="C4350" s="237">
        <v>145.92616599120205</v>
      </c>
      <c r="Z4350" s="237">
        <v>100</v>
      </c>
    </row>
    <row r="4351" spans="1:26" x14ac:dyDescent="0.25">
      <c r="A4351" s="262">
        <v>-32110</v>
      </c>
      <c r="B4351" s="237">
        <v>146.53454104727243</v>
      </c>
      <c r="C4351" s="237">
        <v>145.75260317776133</v>
      </c>
      <c r="Z4351" s="237">
        <v>100</v>
      </c>
    </row>
    <row r="4352" spans="1:26" x14ac:dyDescent="0.25">
      <c r="A4352" s="262">
        <v>-32130</v>
      </c>
      <c r="B4352" s="237">
        <v>146.37845658912337</v>
      </c>
      <c r="C4352" s="237">
        <v>145.59709340067201</v>
      </c>
      <c r="Z4352" s="237">
        <v>100</v>
      </c>
    </row>
    <row r="4353" spans="1:26" x14ac:dyDescent="0.25">
      <c r="A4353" s="262">
        <v>-32150</v>
      </c>
      <c r="B4353" s="237">
        <v>146.24117279901745</v>
      </c>
      <c r="C4353" s="237">
        <v>145.46039166373032</v>
      </c>
      <c r="Z4353" s="237">
        <v>100</v>
      </c>
    </row>
    <row r="4354" spans="1:26" x14ac:dyDescent="0.25">
      <c r="A4354" s="262">
        <v>-32170</v>
      </c>
      <c r="B4354" s="237">
        <v>146.10298523592053</v>
      </c>
      <c r="C4354" s="237">
        <v>145.32341374240858</v>
      </c>
      <c r="Z4354" s="237">
        <v>100</v>
      </c>
    </row>
    <row r="4355" spans="1:26" x14ac:dyDescent="0.25">
      <c r="A4355" s="262">
        <v>-32190</v>
      </c>
      <c r="B4355" s="237">
        <v>145.96575688849828</v>
      </c>
      <c r="C4355" s="237">
        <v>145.1861621053381</v>
      </c>
      <c r="Z4355" s="237">
        <v>100</v>
      </c>
    </row>
    <row r="4356" spans="1:26" x14ac:dyDescent="0.25">
      <c r="A4356" s="262">
        <v>-32210</v>
      </c>
      <c r="B4356" s="237">
        <v>145.84632543123979</v>
      </c>
      <c r="C4356" s="237">
        <v>145.06795820440394</v>
      </c>
      <c r="Z4356" s="237">
        <v>100</v>
      </c>
    </row>
    <row r="4357" spans="1:26" x14ac:dyDescent="0.25">
      <c r="A4357" s="262">
        <v>-32230</v>
      </c>
      <c r="B4357" s="237">
        <v>145.7454493858572</v>
      </c>
      <c r="C4357" s="237">
        <v>144.96707083283292</v>
      </c>
      <c r="Z4357" s="237">
        <v>100</v>
      </c>
    </row>
    <row r="4358" spans="1:26" x14ac:dyDescent="0.25">
      <c r="A4358" s="262">
        <v>-32250</v>
      </c>
      <c r="B4358" s="237">
        <v>145.66264155393702</v>
      </c>
      <c r="C4358" s="237">
        <v>144.88488240201622</v>
      </c>
      <c r="Z4358" s="237">
        <v>100</v>
      </c>
    </row>
    <row r="4359" spans="1:26" x14ac:dyDescent="0.25">
      <c r="A4359" s="262">
        <v>-32270</v>
      </c>
      <c r="B4359" s="237">
        <v>145.59803708343597</v>
      </c>
      <c r="C4359" s="237">
        <v>144.8209049004889</v>
      </c>
      <c r="Z4359" s="237">
        <v>100</v>
      </c>
    </row>
    <row r="4360" spans="1:26" x14ac:dyDescent="0.25">
      <c r="A4360" s="262">
        <v>-32290</v>
      </c>
      <c r="B4360" s="237">
        <v>145.55177178493514</v>
      </c>
      <c r="C4360" s="237">
        <v>144.77464491933807</v>
      </c>
      <c r="Z4360" s="237">
        <v>100</v>
      </c>
    </row>
    <row r="4361" spans="1:26" x14ac:dyDescent="0.25">
      <c r="A4361" s="262">
        <v>-32310</v>
      </c>
      <c r="B4361" s="237">
        <v>145.50505883167</v>
      </c>
      <c r="C4361" s="237">
        <v>144.72794186900106</v>
      </c>
      <c r="Z4361" s="237">
        <v>100</v>
      </c>
    </row>
    <row r="4362" spans="1:26" x14ac:dyDescent="0.25">
      <c r="A4362" s="262">
        <v>-32330</v>
      </c>
      <c r="B4362" s="237">
        <v>145.49457152577889</v>
      </c>
      <c r="C4362" s="237">
        <v>144.71810137848047</v>
      </c>
      <c r="Z4362" s="237">
        <v>100</v>
      </c>
    </row>
    <row r="4363" spans="1:26" x14ac:dyDescent="0.25">
      <c r="A4363" s="262">
        <v>-32350</v>
      </c>
      <c r="B4363" s="237">
        <v>145.4844473359415</v>
      </c>
      <c r="C4363" s="237">
        <v>144.70799786098604</v>
      </c>
      <c r="Z4363" s="237">
        <v>100</v>
      </c>
    </row>
    <row r="4364" spans="1:26" x14ac:dyDescent="0.25">
      <c r="A4364" s="262">
        <v>-32370</v>
      </c>
      <c r="B4364" s="237">
        <v>145.49248155948558</v>
      </c>
      <c r="C4364" s="237">
        <v>144.71542204131322</v>
      </c>
      <c r="Z4364" s="237">
        <v>100</v>
      </c>
    </row>
    <row r="4365" spans="1:26" x14ac:dyDescent="0.25">
      <c r="A4365" s="262">
        <v>-32390</v>
      </c>
      <c r="B4365" s="237">
        <v>145.51817148668556</v>
      </c>
      <c r="C4365" s="237">
        <v>144.74177734709798</v>
      </c>
      <c r="Z4365" s="237">
        <v>100</v>
      </c>
    </row>
    <row r="4366" spans="1:26" x14ac:dyDescent="0.25">
      <c r="A4366" s="262">
        <v>-32410</v>
      </c>
      <c r="B4366" s="237">
        <v>145.54440910164936</v>
      </c>
      <c r="C4366" s="237">
        <v>144.76741121655911</v>
      </c>
      <c r="Z4366" s="237">
        <v>100</v>
      </c>
    </row>
    <row r="4367" spans="1:26" x14ac:dyDescent="0.25">
      <c r="A4367" s="262">
        <v>-32430</v>
      </c>
      <c r="B4367" s="237">
        <v>145.58847999999995</v>
      </c>
      <c r="C4367" s="237">
        <v>144.81151999999994</v>
      </c>
      <c r="Z4367" s="237">
        <v>100</v>
      </c>
    </row>
    <row r="4368" spans="1:26" x14ac:dyDescent="0.25">
      <c r="A4368" s="262">
        <v>-32450</v>
      </c>
      <c r="B4368" s="237">
        <v>145.65051538030775</v>
      </c>
      <c r="C4368" s="237">
        <v>144.87295645769905</v>
      </c>
      <c r="Z4368" s="237">
        <v>100</v>
      </c>
    </row>
    <row r="4369" spans="1:26" x14ac:dyDescent="0.25">
      <c r="A4369" s="262">
        <v>-32470</v>
      </c>
      <c r="B4369" s="237">
        <v>145.71328326524562</v>
      </c>
      <c r="C4369" s="237">
        <v>144.93512707730619</v>
      </c>
      <c r="Z4369" s="237">
        <v>100</v>
      </c>
    </row>
    <row r="4370" spans="1:26" x14ac:dyDescent="0.25">
      <c r="A4370" s="262">
        <v>-32490</v>
      </c>
      <c r="B4370" s="237">
        <v>145.75745009287451</v>
      </c>
      <c r="C4370" s="237">
        <v>144.97934297049849</v>
      </c>
      <c r="Z4370" s="237">
        <v>100</v>
      </c>
    </row>
    <row r="4371" spans="1:26" x14ac:dyDescent="0.25">
      <c r="A4371" s="262">
        <v>-32510</v>
      </c>
      <c r="B4371" s="237">
        <v>145.78352788053868</v>
      </c>
      <c r="C4371" s="237">
        <v>145.00482840362204</v>
      </c>
      <c r="Z4371" s="237">
        <v>100</v>
      </c>
    </row>
    <row r="4372" spans="1:26" x14ac:dyDescent="0.25">
      <c r="A4372" s="262">
        <v>-32530</v>
      </c>
      <c r="B4372" s="237">
        <v>145.77324837976181</v>
      </c>
      <c r="C4372" s="237">
        <v>144.99460603310681</v>
      </c>
      <c r="Z4372" s="237">
        <v>100</v>
      </c>
    </row>
    <row r="4373" spans="1:26" x14ac:dyDescent="0.25">
      <c r="A4373" s="262">
        <v>-32550</v>
      </c>
      <c r="B4373" s="237">
        <v>145.74453102634433</v>
      </c>
      <c r="C4373" s="237">
        <v>144.96660001384427</v>
      </c>
      <c r="Z4373" s="237">
        <v>100</v>
      </c>
    </row>
    <row r="4374" spans="1:26" x14ac:dyDescent="0.25">
      <c r="A4374" s="262">
        <v>-32570</v>
      </c>
      <c r="B4374" s="237">
        <v>145.6796689495705</v>
      </c>
      <c r="C4374" s="237">
        <v>144.90245728602062</v>
      </c>
      <c r="Z4374" s="237">
        <v>100</v>
      </c>
    </row>
    <row r="4375" spans="1:26" x14ac:dyDescent="0.25">
      <c r="A4375" s="262">
        <v>-32590</v>
      </c>
      <c r="B4375" s="237">
        <v>145.59732479346496</v>
      </c>
      <c r="C4375" s="237">
        <v>144.82018802052923</v>
      </c>
      <c r="Z4375" s="237">
        <v>100</v>
      </c>
    </row>
    <row r="4376" spans="1:26" x14ac:dyDescent="0.25">
      <c r="A4376" s="262">
        <v>-32610</v>
      </c>
      <c r="B4376" s="237">
        <v>145.47840616901442</v>
      </c>
      <c r="C4376" s="237">
        <v>144.70134920979066</v>
      </c>
      <c r="Z4376" s="237">
        <v>100</v>
      </c>
    </row>
    <row r="4377" spans="1:26" x14ac:dyDescent="0.25">
      <c r="A4377" s="262">
        <v>-32630</v>
      </c>
      <c r="B4377" s="237">
        <v>145.34100965095598</v>
      </c>
      <c r="C4377" s="237">
        <v>144.5653487974366</v>
      </c>
      <c r="Z4377" s="237">
        <v>100</v>
      </c>
    </row>
    <row r="4378" spans="1:26" x14ac:dyDescent="0.25">
      <c r="A4378" s="262">
        <v>-32650</v>
      </c>
      <c r="B4378" s="237">
        <v>145.18631964733746</v>
      </c>
      <c r="C4378" s="237">
        <v>144.41140896147527</v>
      </c>
      <c r="Z4378" s="237">
        <v>100</v>
      </c>
    </row>
    <row r="4379" spans="1:26" x14ac:dyDescent="0.25">
      <c r="A4379" s="262">
        <v>-32670</v>
      </c>
      <c r="B4379" s="237">
        <v>145.03134515405026</v>
      </c>
      <c r="C4379" s="237">
        <v>144.25719282127869</v>
      </c>
      <c r="Z4379" s="237">
        <v>100</v>
      </c>
    </row>
    <row r="4380" spans="1:26" x14ac:dyDescent="0.25">
      <c r="A4380" s="262">
        <v>-32690</v>
      </c>
      <c r="B4380" s="237">
        <v>144.85891721881526</v>
      </c>
      <c r="C4380" s="237">
        <v>144.08553145982108</v>
      </c>
      <c r="Z4380" s="237">
        <v>100</v>
      </c>
    </row>
    <row r="4381" spans="1:26" x14ac:dyDescent="0.25">
      <c r="A4381" s="262">
        <v>-32710</v>
      </c>
      <c r="B4381" s="237">
        <v>144.68678911825401</v>
      </c>
      <c r="C4381" s="237">
        <v>143.91417818910014</v>
      </c>
      <c r="Z4381" s="237">
        <v>100</v>
      </c>
    </row>
    <row r="4382" spans="1:26" x14ac:dyDescent="0.25">
      <c r="A4382" s="262">
        <v>-32730</v>
      </c>
      <c r="B4382" s="237">
        <v>144.51430447522705</v>
      </c>
      <c r="C4382" s="237">
        <v>143.74314031993299</v>
      </c>
      <c r="Z4382" s="237">
        <v>100</v>
      </c>
    </row>
    <row r="4383" spans="1:26" x14ac:dyDescent="0.25">
      <c r="A4383" s="262">
        <v>-32750</v>
      </c>
      <c r="B4383" s="237">
        <v>144.32483428710091</v>
      </c>
      <c r="C4383" s="237">
        <v>143.55379792793732</v>
      </c>
      <c r="Z4383" s="237">
        <v>100</v>
      </c>
    </row>
    <row r="4384" spans="1:26" x14ac:dyDescent="0.25">
      <c r="A4384" s="262">
        <v>-32770</v>
      </c>
      <c r="B4384" s="237">
        <v>144.15293753107059</v>
      </c>
      <c r="C4384" s="237">
        <v>143.38336785489631</v>
      </c>
      <c r="Z4384" s="237">
        <v>100</v>
      </c>
    </row>
    <row r="4385" spans="1:26" x14ac:dyDescent="0.25">
      <c r="A4385" s="262">
        <v>-32790</v>
      </c>
      <c r="B4385" s="237">
        <v>143.99941578695092</v>
      </c>
      <c r="C4385" s="237">
        <v>143.23065593645586</v>
      </c>
      <c r="Z4385" s="237">
        <v>100</v>
      </c>
    </row>
    <row r="4386" spans="1:26" x14ac:dyDescent="0.25">
      <c r="A4386" s="262">
        <v>-32810</v>
      </c>
      <c r="B4386" s="237">
        <v>143.82755182539614</v>
      </c>
      <c r="C4386" s="237">
        <v>143.06028034538792</v>
      </c>
      <c r="Z4386" s="237">
        <v>100</v>
      </c>
    </row>
    <row r="4387" spans="1:26" x14ac:dyDescent="0.25">
      <c r="A4387" s="262">
        <v>-32830</v>
      </c>
      <c r="B4387" s="237">
        <v>143.67483394715049</v>
      </c>
      <c r="C4387" s="237">
        <v>142.90771910027902</v>
      </c>
      <c r="Z4387" s="237">
        <v>100</v>
      </c>
    </row>
    <row r="4388" spans="1:26" x14ac:dyDescent="0.25">
      <c r="A4388" s="262">
        <v>-32850</v>
      </c>
      <c r="B4388" s="237">
        <v>143.52120566387566</v>
      </c>
      <c r="C4388" s="237">
        <v>142.75492606733485</v>
      </c>
      <c r="Z4388" s="237">
        <v>100</v>
      </c>
    </row>
    <row r="4389" spans="1:26" x14ac:dyDescent="0.25">
      <c r="A4389" s="262">
        <v>-32870</v>
      </c>
      <c r="B4389" s="237">
        <v>143.38623972900447</v>
      </c>
      <c r="C4389" s="237">
        <v>142.62080393027415</v>
      </c>
      <c r="Z4389" s="237">
        <v>100</v>
      </c>
    </row>
    <row r="4390" spans="1:26" x14ac:dyDescent="0.25">
      <c r="A4390" s="262">
        <v>-32890</v>
      </c>
      <c r="B4390" s="237">
        <v>143.25113107590428</v>
      </c>
      <c r="C4390" s="237">
        <v>142.48654765897223</v>
      </c>
      <c r="Z4390" s="237">
        <v>100</v>
      </c>
    </row>
    <row r="4391" spans="1:26" x14ac:dyDescent="0.25">
      <c r="A4391" s="262">
        <v>-32910</v>
      </c>
      <c r="B4391" s="237">
        <v>143.13419614270265</v>
      </c>
      <c r="C4391" s="237">
        <v>142.37047372819157</v>
      </c>
      <c r="Z4391" s="237">
        <v>100</v>
      </c>
    </row>
    <row r="4392" spans="1:26" x14ac:dyDescent="0.25">
      <c r="A4392" s="262">
        <v>-32930</v>
      </c>
      <c r="B4392" s="237">
        <v>143.03489150725645</v>
      </c>
      <c r="C4392" s="237">
        <v>142.27135884813512</v>
      </c>
      <c r="Z4392" s="237">
        <v>100</v>
      </c>
    </row>
    <row r="4393" spans="1:26" x14ac:dyDescent="0.25">
      <c r="A4393" s="262">
        <v>-32950</v>
      </c>
      <c r="B4393" s="237">
        <v>142.93631059748031</v>
      </c>
      <c r="C4393" s="237">
        <v>142.17297309417032</v>
      </c>
      <c r="Z4393" s="237">
        <v>100</v>
      </c>
    </row>
    <row r="4394" spans="1:26" x14ac:dyDescent="0.25">
      <c r="A4394" s="262">
        <v>-32970</v>
      </c>
      <c r="B4394" s="237">
        <v>142.85485930912739</v>
      </c>
      <c r="C4394" s="237">
        <v>142.09240558935761</v>
      </c>
      <c r="Z4394" s="237">
        <v>100</v>
      </c>
    </row>
    <row r="4395" spans="1:26" x14ac:dyDescent="0.25">
      <c r="A4395" s="262">
        <v>-32990</v>
      </c>
      <c r="B4395" s="237">
        <v>142.77354445985532</v>
      </c>
      <c r="C4395" s="237">
        <v>142.01129842689255</v>
      </c>
      <c r="Z4395" s="237">
        <v>100</v>
      </c>
    </row>
    <row r="4396" spans="1:26" x14ac:dyDescent="0.25">
      <c r="A4396" s="262">
        <v>-33010</v>
      </c>
      <c r="B4396" s="237">
        <v>142.71021992490614</v>
      </c>
      <c r="C4396" s="237">
        <v>141.94887357469389</v>
      </c>
      <c r="Z4396" s="237">
        <v>100</v>
      </c>
    </row>
    <row r="4397" spans="1:26" x14ac:dyDescent="0.25">
      <c r="A4397" s="262">
        <v>-33030</v>
      </c>
      <c r="B4397" s="237">
        <v>142.6471272443369</v>
      </c>
      <c r="C4397" s="237">
        <v>141.88531304986037</v>
      </c>
      <c r="Z4397" s="237">
        <v>100</v>
      </c>
    </row>
    <row r="4398" spans="1:26" x14ac:dyDescent="0.25">
      <c r="A4398" s="262">
        <v>-33050</v>
      </c>
      <c r="B4398" s="237">
        <v>142.58358140087395</v>
      </c>
      <c r="C4398" s="237">
        <v>141.82268125483247</v>
      </c>
      <c r="Z4398" s="237">
        <v>100</v>
      </c>
    </row>
    <row r="4399" spans="1:26" x14ac:dyDescent="0.25">
      <c r="A4399" s="262">
        <v>-33070</v>
      </c>
      <c r="B4399" s="237">
        <v>142.53825319974081</v>
      </c>
      <c r="C4399" s="237">
        <v>141.77758448324144</v>
      </c>
      <c r="Z4399" s="237">
        <v>100</v>
      </c>
    </row>
    <row r="4400" spans="1:26" x14ac:dyDescent="0.25">
      <c r="A4400" s="262">
        <v>-33090</v>
      </c>
      <c r="B4400" s="237">
        <v>142.49256198630152</v>
      </c>
      <c r="C4400" s="237">
        <v>141.73213028510006</v>
      </c>
      <c r="Z4400" s="237">
        <v>100</v>
      </c>
    </row>
    <row r="4401" spans="1:26" x14ac:dyDescent="0.25">
      <c r="A4401" s="262">
        <v>-33110</v>
      </c>
      <c r="B4401" s="237">
        <v>142.46526946893596</v>
      </c>
      <c r="C4401" s="237">
        <v>141.70438552330768</v>
      </c>
      <c r="Z4401" s="237">
        <v>100</v>
      </c>
    </row>
    <row r="4402" spans="1:26" x14ac:dyDescent="0.25">
      <c r="A4402" s="262">
        <v>-33130</v>
      </c>
      <c r="B4402" s="237">
        <v>142.41959479751105</v>
      </c>
      <c r="C4402" s="237">
        <v>141.65895743271213</v>
      </c>
      <c r="Z4402" s="237">
        <v>100</v>
      </c>
    </row>
    <row r="4403" spans="1:26" x14ac:dyDescent="0.25">
      <c r="A4403" s="262">
        <v>-33150</v>
      </c>
      <c r="B4403" s="237">
        <v>142.40917150167493</v>
      </c>
      <c r="C4403" s="237">
        <v>141.64948461838839</v>
      </c>
      <c r="Z4403" s="237">
        <v>100</v>
      </c>
    </row>
    <row r="4404" spans="1:26" x14ac:dyDescent="0.25">
      <c r="A4404" s="262">
        <v>-33170</v>
      </c>
      <c r="B4404" s="237">
        <v>142.39926192925176</v>
      </c>
      <c r="C4404" s="237">
        <v>141.63913472926765</v>
      </c>
      <c r="Z4404" s="237">
        <v>100</v>
      </c>
    </row>
    <row r="4405" spans="1:26" x14ac:dyDescent="0.25">
      <c r="A4405" s="262">
        <v>-33190</v>
      </c>
      <c r="B4405" s="237">
        <v>142.40741273121415</v>
      </c>
      <c r="C4405" s="237">
        <v>141.64684753883984</v>
      </c>
      <c r="Z4405" s="237">
        <v>100</v>
      </c>
    </row>
    <row r="4406" spans="1:26" x14ac:dyDescent="0.25">
      <c r="A4406" s="262">
        <v>-33210</v>
      </c>
      <c r="B4406" s="237">
        <v>142.41476749369863</v>
      </c>
      <c r="C4406" s="237">
        <v>141.65446997503972</v>
      </c>
      <c r="Z4406" s="237">
        <v>100</v>
      </c>
    </row>
    <row r="4407" spans="1:26" x14ac:dyDescent="0.25">
      <c r="A4407" s="262">
        <v>-33230</v>
      </c>
      <c r="B4407" s="237">
        <v>142.44035816612231</v>
      </c>
      <c r="C4407" s="237">
        <v>141.67962904893784</v>
      </c>
      <c r="Z4407" s="237">
        <v>100</v>
      </c>
    </row>
    <row r="4408" spans="1:26" x14ac:dyDescent="0.25">
      <c r="A4408" s="262">
        <v>-33250</v>
      </c>
      <c r="B4408" s="237">
        <v>142.48361242165305</v>
      </c>
      <c r="C4408" s="237">
        <v>141.72316081548018</v>
      </c>
      <c r="Z4408" s="237">
        <v>100</v>
      </c>
    </row>
    <row r="4409" spans="1:26" x14ac:dyDescent="0.25">
      <c r="A4409" s="262">
        <v>-33270</v>
      </c>
      <c r="B4409" s="237">
        <v>142.52694890946626</v>
      </c>
      <c r="C4409" s="237">
        <v>141.7660721709633</v>
      </c>
      <c r="Z4409" s="237">
        <v>100</v>
      </c>
    </row>
    <row r="4410" spans="1:26" x14ac:dyDescent="0.25">
      <c r="A4410" s="262">
        <v>-33290</v>
      </c>
      <c r="B4410" s="237">
        <v>142.58741350817482</v>
      </c>
      <c r="C4410" s="237">
        <v>141.82611403969807</v>
      </c>
      <c r="Z4410" s="237">
        <v>100</v>
      </c>
    </row>
    <row r="4411" spans="1:26" x14ac:dyDescent="0.25">
      <c r="A4411" s="262">
        <v>-33310</v>
      </c>
      <c r="B4411" s="237">
        <v>142.66655572313192</v>
      </c>
      <c r="C4411" s="237">
        <v>141.90483594117055</v>
      </c>
      <c r="Z4411" s="237">
        <v>100</v>
      </c>
    </row>
    <row r="4412" spans="1:26" x14ac:dyDescent="0.25">
      <c r="A4412" s="262">
        <v>-33330</v>
      </c>
      <c r="B4412" s="237">
        <v>142.72740441719949</v>
      </c>
      <c r="C4412" s="237">
        <v>141.9652667524299</v>
      </c>
      <c r="Z4412" s="237">
        <v>100</v>
      </c>
    </row>
    <row r="4413" spans="1:26" x14ac:dyDescent="0.25">
      <c r="A4413" s="262">
        <v>-33350</v>
      </c>
      <c r="B4413" s="237">
        <v>142.80630965885678</v>
      </c>
      <c r="C4413" s="237">
        <v>142.0437565561972</v>
      </c>
      <c r="Z4413" s="237">
        <v>100</v>
      </c>
    </row>
    <row r="4414" spans="1:26" x14ac:dyDescent="0.25">
      <c r="A4414" s="262">
        <v>-33370</v>
      </c>
      <c r="B4414" s="237">
        <v>142.86754995010065</v>
      </c>
      <c r="C4414" s="237">
        <v>142.10458386876584</v>
      </c>
      <c r="Z4414" s="237">
        <v>100</v>
      </c>
    </row>
    <row r="4415" spans="1:26" x14ac:dyDescent="0.25">
      <c r="A4415" s="262">
        <v>-33390</v>
      </c>
      <c r="B4415" s="237">
        <v>142.94621926851724</v>
      </c>
      <c r="C4415" s="237">
        <v>142.18284268207336</v>
      </c>
      <c r="Z4415" s="237">
        <v>100</v>
      </c>
    </row>
    <row r="4416" spans="1:26" x14ac:dyDescent="0.25">
      <c r="A4416" s="262">
        <v>-33410</v>
      </c>
      <c r="B4416" s="237">
        <v>143.00713819619395</v>
      </c>
      <c r="C4416" s="237">
        <v>142.24407414412653</v>
      </c>
      <c r="Z4416" s="237">
        <v>100</v>
      </c>
    </row>
    <row r="4417" spans="1:26" x14ac:dyDescent="0.25">
      <c r="A4417" s="262">
        <v>-33430</v>
      </c>
      <c r="B4417" s="237">
        <v>143.06823581152437</v>
      </c>
      <c r="C4417" s="237">
        <v>142.30476799014053</v>
      </c>
      <c r="Z4417" s="237">
        <v>100</v>
      </c>
    </row>
    <row r="4418" spans="1:26" x14ac:dyDescent="0.25">
      <c r="A4418" s="262">
        <v>-33450</v>
      </c>
      <c r="B4418" s="237">
        <v>143.14761553513227</v>
      </c>
      <c r="C4418" s="237">
        <v>142.38302241910029</v>
      </c>
      <c r="Z4418" s="237">
        <v>100</v>
      </c>
    </row>
    <row r="4419" spans="1:26" x14ac:dyDescent="0.25">
      <c r="A4419" s="262">
        <v>-33470</v>
      </c>
      <c r="B4419" s="237">
        <v>143.19097615062972</v>
      </c>
      <c r="C4419" s="237">
        <v>142.42670836873529</v>
      </c>
      <c r="Z4419" s="237">
        <v>100</v>
      </c>
    </row>
    <row r="4420" spans="1:26" x14ac:dyDescent="0.25">
      <c r="A4420" s="262">
        <v>-33490</v>
      </c>
      <c r="B4420" s="237">
        <v>143.25189587406928</v>
      </c>
      <c r="C4420" s="237">
        <v>142.4872319302028</v>
      </c>
      <c r="Z4420" s="237">
        <v>100</v>
      </c>
    </row>
    <row r="4421" spans="1:26" x14ac:dyDescent="0.25">
      <c r="A4421" s="262">
        <v>-33510</v>
      </c>
      <c r="B4421" s="237">
        <v>143.31372919765121</v>
      </c>
      <c r="C4421" s="237">
        <v>142.54794233608916</v>
      </c>
      <c r="Z4421" s="237">
        <v>100</v>
      </c>
    </row>
    <row r="4422" spans="1:26" x14ac:dyDescent="0.25">
      <c r="A4422" s="262">
        <v>-33530</v>
      </c>
      <c r="B4422" s="237">
        <v>143.35674436210607</v>
      </c>
      <c r="C4422" s="237">
        <v>142.5912958043377</v>
      </c>
      <c r="Z4422" s="237">
        <v>100</v>
      </c>
    </row>
    <row r="4423" spans="1:26" x14ac:dyDescent="0.25">
      <c r="A4423" s="262">
        <v>-33550</v>
      </c>
      <c r="B4423" s="237">
        <v>143.38227128256233</v>
      </c>
      <c r="C4423" s="237">
        <v>142.61716716077731</v>
      </c>
      <c r="Z4423" s="237">
        <v>100</v>
      </c>
    </row>
    <row r="4424" spans="1:26" x14ac:dyDescent="0.25">
      <c r="A4424" s="262">
        <v>-33570</v>
      </c>
      <c r="B4424" s="237">
        <v>143.39018415388932</v>
      </c>
      <c r="C4424" s="237">
        <v>142.62469599444984</v>
      </c>
      <c r="Z4424" s="237">
        <v>100</v>
      </c>
    </row>
    <row r="4425" spans="1:26" x14ac:dyDescent="0.25">
      <c r="A4425" s="262">
        <v>-33590</v>
      </c>
      <c r="B4425" s="237">
        <v>143.38035656519398</v>
      </c>
      <c r="C4425" s="237">
        <v>142.61448699684146</v>
      </c>
      <c r="Z4425" s="237">
        <v>100</v>
      </c>
    </row>
    <row r="4426" spans="1:26" x14ac:dyDescent="0.25">
      <c r="A4426" s="262">
        <v>-33610</v>
      </c>
      <c r="B4426" s="237">
        <v>143.36964002500707</v>
      </c>
      <c r="C4426" s="237">
        <v>142.60486808517766</v>
      </c>
      <c r="Z4426" s="237">
        <v>100</v>
      </c>
    </row>
    <row r="4427" spans="1:26" x14ac:dyDescent="0.25">
      <c r="A4427" s="262">
        <v>-33630</v>
      </c>
      <c r="B4427" s="237">
        <v>143.34175061481974</v>
      </c>
      <c r="C4427" s="237">
        <v>142.57660614483785</v>
      </c>
      <c r="Z4427" s="237">
        <v>100</v>
      </c>
    </row>
    <row r="4428" spans="1:26" x14ac:dyDescent="0.25">
      <c r="A4428" s="262">
        <v>-33650</v>
      </c>
      <c r="B4428" s="237">
        <v>143.33217108513921</v>
      </c>
      <c r="C4428" s="237">
        <v>142.56665676754619</v>
      </c>
      <c r="Z4428" s="237">
        <v>100</v>
      </c>
    </row>
    <row r="4429" spans="1:26" x14ac:dyDescent="0.25">
      <c r="A4429" s="262">
        <v>-33670</v>
      </c>
      <c r="B4429" s="237">
        <v>143.30385830812622</v>
      </c>
      <c r="C4429" s="237">
        <v>142.53872041488535</v>
      </c>
      <c r="Z4429" s="237">
        <v>100</v>
      </c>
    </row>
    <row r="4430" spans="1:26" x14ac:dyDescent="0.25">
      <c r="A4430" s="262">
        <v>-33690</v>
      </c>
      <c r="B4430" s="237">
        <v>143.27605811779273</v>
      </c>
      <c r="C4430" s="237">
        <v>142.51130296417261</v>
      </c>
      <c r="Z4430" s="237">
        <v>100</v>
      </c>
    </row>
    <row r="4431" spans="1:26" x14ac:dyDescent="0.25">
      <c r="A4431" s="262">
        <v>-33710</v>
      </c>
      <c r="B4431" s="237">
        <v>143.24802959365459</v>
      </c>
      <c r="C4431" s="237">
        <v>142.48366352331007</v>
      </c>
      <c r="Z4431" s="237">
        <v>100</v>
      </c>
    </row>
    <row r="4432" spans="1:26" x14ac:dyDescent="0.25">
      <c r="A4432" s="262">
        <v>-33730</v>
      </c>
      <c r="B4432" s="237">
        <v>143.22052259333574</v>
      </c>
      <c r="C4432" s="237">
        <v>142.4558029876093</v>
      </c>
      <c r="Z4432" s="237">
        <v>100</v>
      </c>
    </row>
    <row r="4433" spans="1:26" x14ac:dyDescent="0.25">
      <c r="A4433" s="262">
        <v>-33750</v>
      </c>
      <c r="B4433" s="237">
        <v>143.21006114800142</v>
      </c>
      <c r="C4433" s="237">
        <v>142.44574158414727</v>
      </c>
      <c r="Z4433" s="237">
        <v>100</v>
      </c>
    </row>
    <row r="4434" spans="1:26" x14ac:dyDescent="0.25">
      <c r="A4434" s="262">
        <v>-33770</v>
      </c>
      <c r="B4434" s="237">
        <v>143.21827689315543</v>
      </c>
      <c r="C4434" s="237">
        <v>142.4536111724554</v>
      </c>
      <c r="Z4434" s="237">
        <v>100</v>
      </c>
    </row>
    <row r="4435" spans="1:26" x14ac:dyDescent="0.25">
      <c r="A4435" s="262">
        <v>-33790</v>
      </c>
      <c r="B4435" s="237">
        <v>143.22569215609525</v>
      </c>
      <c r="C4435" s="237">
        <v>142.4614375330186</v>
      </c>
      <c r="Z4435" s="237">
        <v>100</v>
      </c>
    </row>
    <row r="4436" spans="1:26" x14ac:dyDescent="0.25">
      <c r="A4436" s="262">
        <v>-33810</v>
      </c>
      <c r="B4436" s="237">
        <v>143.23381555922185</v>
      </c>
      <c r="C4436" s="237">
        <v>142.46846596342721</v>
      </c>
      <c r="Z4436" s="237">
        <v>100</v>
      </c>
    </row>
    <row r="4437" spans="1:26" x14ac:dyDescent="0.25">
      <c r="A4437" s="262">
        <v>-33830</v>
      </c>
      <c r="B4437" s="237">
        <v>143.27676893342519</v>
      </c>
      <c r="C4437" s="237">
        <v>142.51183975692749</v>
      </c>
      <c r="Z4437" s="237">
        <v>100</v>
      </c>
    </row>
    <row r="4438" spans="1:26" x14ac:dyDescent="0.25">
      <c r="A4438" s="262">
        <v>-33850</v>
      </c>
      <c r="B4438" s="237">
        <v>143.32060986047006</v>
      </c>
      <c r="C4438" s="237">
        <v>142.5553476881343</v>
      </c>
      <c r="Z4438" s="237">
        <v>100</v>
      </c>
    </row>
    <row r="4439" spans="1:26" x14ac:dyDescent="0.25">
      <c r="A4439" s="262">
        <v>-33870</v>
      </c>
      <c r="B4439" s="237">
        <v>143.38134352065634</v>
      </c>
      <c r="C4439" s="237">
        <v>142.61651301084996</v>
      </c>
      <c r="Z4439" s="237">
        <v>100</v>
      </c>
    </row>
    <row r="4440" spans="1:26" x14ac:dyDescent="0.25">
      <c r="A4440" s="262">
        <v>-33890</v>
      </c>
      <c r="B4440" s="237">
        <v>143.44305773459499</v>
      </c>
      <c r="C4440" s="237">
        <v>142.67713821143852</v>
      </c>
      <c r="Z4440" s="237">
        <v>100</v>
      </c>
    </row>
    <row r="4441" spans="1:26" x14ac:dyDescent="0.25">
      <c r="A4441" s="262">
        <v>-33910</v>
      </c>
      <c r="B4441" s="237">
        <v>143.50422963903006</v>
      </c>
      <c r="C4441" s="237">
        <v>142.73798579271508</v>
      </c>
      <c r="Z4441" s="237">
        <v>100</v>
      </c>
    </row>
    <row r="4442" spans="1:26" x14ac:dyDescent="0.25">
      <c r="A4442" s="262">
        <v>-33930</v>
      </c>
      <c r="B4442" s="237">
        <v>143.58327222649282</v>
      </c>
      <c r="C4442" s="237">
        <v>142.81670697983685</v>
      </c>
      <c r="Z4442" s="237">
        <v>100</v>
      </c>
    </row>
    <row r="4443" spans="1:26" x14ac:dyDescent="0.25">
      <c r="A4443" s="262">
        <v>-33950</v>
      </c>
      <c r="B4443" s="237">
        <v>143.64493352393842</v>
      </c>
      <c r="C4443" s="237">
        <v>142.87804981582178</v>
      </c>
      <c r="Z4443" s="237">
        <v>100</v>
      </c>
    </row>
    <row r="4444" spans="1:26" x14ac:dyDescent="0.25">
      <c r="A4444" s="262">
        <v>-33970</v>
      </c>
      <c r="B4444" s="237">
        <v>143.72455637839505</v>
      </c>
      <c r="C4444" s="237">
        <v>142.95735716382157</v>
      </c>
      <c r="Z4444" s="237">
        <v>100</v>
      </c>
    </row>
    <row r="4445" spans="1:26" x14ac:dyDescent="0.25">
      <c r="A4445" s="262">
        <v>-33990</v>
      </c>
      <c r="B4445" s="237">
        <v>143.78594492588829</v>
      </c>
      <c r="C4445" s="237">
        <v>143.01843317604605</v>
      </c>
      <c r="Z4445" s="237">
        <v>100</v>
      </c>
    </row>
    <row r="4446" spans="1:26" x14ac:dyDescent="0.25">
      <c r="A4446" s="262">
        <v>-34010</v>
      </c>
      <c r="B4446" s="237">
        <v>143.84756236680875</v>
      </c>
      <c r="C4446" s="237">
        <v>143.07896627468352</v>
      </c>
      <c r="Z4446" s="237">
        <v>100</v>
      </c>
    </row>
    <row r="4447" spans="1:26" x14ac:dyDescent="0.25">
      <c r="A4447" s="262">
        <v>-34030</v>
      </c>
      <c r="B4447" s="237">
        <v>143.90863465540477</v>
      </c>
      <c r="C4447" s="237">
        <v>143.14050681363221</v>
      </c>
      <c r="Z4447" s="237">
        <v>100</v>
      </c>
    </row>
    <row r="4448" spans="1:26" x14ac:dyDescent="0.25">
      <c r="A4448" s="262">
        <v>-34050</v>
      </c>
      <c r="B4448" s="237">
        <v>143.93412392440121</v>
      </c>
      <c r="C4448" s="237">
        <v>143.16569255864192</v>
      </c>
      <c r="Z4448" s="237">
        <v>100</v>
      </c>
    </row>
    <row r="4449" spans="1:26" x14ac:dyDescent="0.25">
      <c r="A4449" s="262">
        <v>-34070</v>
      </c>
      <c r="B4449" s="237">
        <v>143.92455300440301</v>
      </c>
      <c r="C4449" s="237">
        <v>143.15582115119511</v>
      </c>
      <c r="Z4449" s="237">
        <v>100</v>
      </c>
    </row>
    <row r="4450" spans="1:26" x14ac:dyDescent="0.25">
      <c r="A4450" s="262">
        <v>-34090</v>
      </c>
      <c r="B4450" s="237">
        <v>143.87810405638891</v>
      </c>
      <c r="C4450" s="237">
        <v>143.11063942651933</v>
      </c>
      <c r="Z4450" s="237">
        <v>100</v>
      </c>
    </row>
    <row r="4451" spans="1:26" x14ac:dyDescent="0.25">
      <c r="A4451" s="262">
        <v>-34110</v>
      </c>
      <c r="B4451" s="237">
        <v>143.83215405411985</v>
      </c>
      <c r="C4451" s="237">
        <v>143.06439884947125</v>
      </c>
      <c r="Z4451" s="237">
        <v>100</v>
      </c>
    </row>
    <row r="4452" spans="1:26" x14ac:dyDescent="0.25">
      <c r="A4452" s="262">
        <v>-34130</v>
      </c>
      <c r="B4452" s="237">
        <v>143.78670948655508</v>
      </c>
      <c r="C4452" s="237">
        <v>143.01866680250771</v>
      </c>
      <c r="Z4452" s="237">
        <v>100</v>
      </c>
    </row>
    <row r="4453" spans="1:26" x14ac:dyDescent="0.25">
      <c r="A4453" s="262">
        <v>-34150</v>
      </c>
      <c r="B4453" s="237">
        <v>143.72286421448581</v>
      </c>
      <c r="C4453" s="237">
        <v>142.95532519086569</v>
      </c>
      <c r="Z4453" s="237">
        <v>100</v>
      </c>
    </row>
    <row r="4454" spans="1:26" x14ac:dyDescent="0.25">
      <c r="A4454" s="262">
        <v>-34170</v>
      </c>
      <c r="B4454" s="237">
        <v>143.65865590780638</v>
      </c>
      <c r="C4454" s="237">
        <v>142.89162749112288</v>
      </c>
      <c r="Z4454" s="237">
        <v>100</v>
      </c>
    </row>
    <row r="4455" spans="1:26" x14ac:dyDescent="0.25">
      <c r="A4455" s="262">
        <v>-34190</v>
      </c>
      <c r="B4455" s="237">
        <v>143.57745624512802</v>
      </c>
      <c r="C4455" s="237">
        <v>142.81094541258821</v>
      </c>
      <c r="Z4455" s="237">
        <v>100</v>
      </c>
    </row>
    <row r="4456" spans="1:26" x14ac:dyDescent="0.25">
      <c r="A4456" s="262">
        <v>-34210</v>
      </c>
      <c r="B4456" s="237">
        <v>143.47755738910627</v>
      </c>
      <c r="C4456" s="237">
        <v>142.71157114872295</v>
      </c>
      <c r="Z4456" s="237">
        <v>100</v>
      </c>
    </row>
    <row r="4457" spans="1:26" x14ac:dyDescent="0.25">
      <c r="A4457" s="262">
        <v>-34230</v>
      </c>
      <c r="B4457" s="237">
        <v>143.39622439670342</v>
      </c>
      <c r="C4457" s="237">
        <v>142.63076978740335</v>
      </c>
      <c r="Z4457" s="237">
        <v>100</v>
      </c>
    </row>
    <row r="4458" spans="1:26" x14ac:dyDescent="0.25">
      <c r="A4458" s="262">
        <v>-34250</v>
      </c>
      <c r="B4458" s="237">
        <v>143.27935794132691</v>
      </c>
      <c r="C4458" s="237">
        <v>142.5144420330594</v>
      </c>
      <c r="Z4458" s="237">
        <v>100</v>
      </c>
    </row>
    <row r="4459" spans="1:26" x14ac:dyDescent="0.25">
      <c r="A4459" s="262">
        <v>-34270</v>
      </c>
      <c r="B4459" s="237">
        <v>143.16188349079167</v>
      </c>
      <c r="C4459" s="237">
        <v>142.39751338463768</v>
      </c>
      <c r="Z4459" s="237">
        <v>100</v>
      </c>
    </row>
    <row r="4460" spans="1:26" x14ac:dyDescent="0.25">
      <c r="A4460" s="262">
        <v>-34290</v>
      </c>
      <c r="B4460" s="237">
        <v>143.0277709807979</v>
      </c>
      <c r="C4460" s="237">
        <v>142.26395380907923</v>
      </c>
      <c r="Z4460" s="237">
        <v>100</v>
      </c>
    </row>
    <row r="4461" spans="1:26" x14ac:dyDescent="0.25">
      <c r="A4461" s="262">
        <v>-34310</v>
      </c>
      <c r="B4461" s="237">
        <v>142.87529675192687</v>
      </c>
      <c r="C4461" s="237">
        <v>142.11203967831622</v>
      </c>
      <c r="Z4461" s="237">
        <v>100</v>
      </c>
    </row>
    <row r="4462" spans="1:26" x14ac:dyDescent="0.25">
      <c r="A4462" s="262">
        <v>-34330</v>
      </c>
      <c r="B4462" s="237">
        <v>142.74057362596909</v>
      </c>
      <c r="C4462" s="237">
        <v>141.97868922023565</v>
      </c>
      <c r="Z4462" s="237">
        <v>100</v>
      </c>
    </row>
    <row r="4463" spans="1:26" x14ac:dyDescent="0.25">
      <c r="A4463" s="262">
        <v>-34350</v>
      </c>
      <c r="B4463" s="237">
        <v>142.58821299321565</v>
      </c>
      <c r="C4463" s="237">
        <v>141.82690505827924</v>
      </c>
      <c r="Z4463" s="237">
        <v>100</v>
      </c>
    </row>
    <row r="4464" spans="1:26" x14ac:dyDescent="0.25">
      <c r="A4464" s="262">
        <v>-34370</v>
      </c>
      <c r="B4464" s="237">
        <v>142.45450873418665</v>
      </c>
      <c r="C4464" s="237">
        <v>141.69378453315872</v>
      </c>
      <c r="Z4464" s="237">
        <v>100</v>
      </c>
    </row>
    <row r="4465" spans="1:26" x14ac:dyDescent="0.25">
      <c r="A4465" s="262">
        <v>-34390</v>
      </c>
      <c r="B4465" s="237">
        <v>142.30228402960202</v>
      </c>
      <c r="C4465" s="237">
        <v>141.54296209877756</v>
      </c>
      <c r="Z4465" s="237">
        <v>100</v>
      </c>
    </row>
    <row r="4466" spans="1:26" x14ac:dyDescent="0.25">
      <c r="A4466" s="262">
        <v>-34410</v>
      </c>
      <c r="B4466" s="237">
        <v>142.1858935054359</v>
      </c>
      <c r="C4466" s="237">
        <v>141.42717189533002</v>
      </c>
      <c r="Z4466" s="237">
        <v>100</v>
      </c>
    </row>
    <row r="4467" spans="1:26" x14ac:dyDescent="0.25">
      <c r="A4467" s="262">
        <v>-34430</v>
      </c>
      <c r="B4467" s="237">
        <v>142.06973451269494</v>
      </c>
      <c r="C4467" s="237">
        <v>141.31162058692675</v>
      </c>
      <c r="Z4467" s="237">
        <v>100</v>
      </c>
    </row>
    <row r="4468" spans="1:26" x14ac:dyDescent="0.25">
      <c r="A4468" s="262">
        <v>-34450</v>
      </c>
      <c r="B4468" s="237">
        <v>141.9538128051604</v>
      </c>
      <c r="C4468" s="237">
        <v>141.19631395950029</v>
      </c>
      <c r="Z4468" s="237">
        <v>100</v>
      </c>
    </row>
    <row r="4469" spans="1:26" x14ac:dyDescent="0.25">
      <c r="A4469" s="262">
        <v>-34470</v>
      </c>
      <c r="B4469" s="237">
        <v>141.87335677281888</v>
      </c>
      <c r="C4469" s="237">
        <v>141.11566130506569</v>
      </c>
      <c r="Z4469" s="237">
        <v>100</v>
      </c>
    </row>
    <row r="4470" spans="1:26" x14ac:dyDescent="0.25">
      <c r="A4470" s="262">
        <v>-34490</v>
      </c>
      <c r="B4470" s="237">
        <v>141.81056368297564</v>
      </c>
      <c r="C4470" s="237">
        <v>141.05349619960398</v>
      </c>
      <c r="Z4470" s="237">
        <v>100</v>
      </c>
    </row>
    <row r="4471" spans="1:26" x14ac:dyDescent="0.25">
      <c r="A4471" s="262">
        <v>-34510</v>
      </c>
      <c r="B4471" s="237">
        <v>141.76474222038397</v>
      </c>
      <c r="C4471" s="237">
        <v>141.0083102094886</v>
      </c>
      <c r="Z4471" s="237">
        <v>100</v>
      </c>
    </row>
    <row r="4472" spans="1:26" x14ac:dyDescent="0.25">
      <c r="A4472" s="262">
        <v>-34530</v>
      </c>
      <c r="B4472" s="237">
        <v>141.73766903178867</v>
      </c>
      <c r="C4472" s="237">
        <v>140.98105491687539</v>
      </c>
      <c r="Z4472" s="237">
        <v>100</v>
      </c>
    </row>
    <row r="4473" spans="1:26" x14ac:dyDescent="0.25">
      <c r="A4473" s="262">
        <v>-34550</v>
      </c>
      <c r="B4473" s="237">
        <v>141.70963288125179</v>
      </c>
      <c r="C4473" s="237">
        <v>140.95284021846248</v>
      </c>
      <c r="Z4473" s="237">
        <v>100</v>
      </c>
    </row>
    <row r="4474" spans="1:26" x14ac:dyDescent="0.25">
      <c r="A4474" s="262">
        <v>-34570</v>
      </c>
      <c r="B4474" s="237">
        <v>141.71710963048832</v>
      </c>
      <c r="C4474" s="237">
        <v>140.96097109353437</v>
      </c>
      <c r="Z4474" s="237">
        <v>100</v>
      </c>
    </row>
    <row r="4475" spans="1:26" x14ac:dyDescent="0.25">
      <c r="A4475" s="262">
        <v>-34590</v>
      </c>
      <c r="B4475" s="237">
        <v>141.74290659576695</v>
      </c>
      <c r="C4475" s="237">
        <v>140.98576757890507</v>
      </c>
      <c r="Z4475" s="237">
        <v>100</v>
      </c>
    </row>
    <row r="4476" spans="1:26" x14ac:dyDescent="0.25">
      <c r="A4476" s="262">
        <v>-34610</v>
      </c>
      <c r="B4476" s="237">
        <v>141.78549254868992</v>
      </c>
      <c r="C4476" s="237">
        <v>141.02901888320505</v>
      </c>
      <c r="Z4476" s="237">
        <v>100</v>
      </c>
    </row>
    <row r="4477" spans="1:26" x14ac:dyDescent="0.25">
      <c r="A4477" s="262">
        <v>-34630</v>
      </c>
      <c r="B4477" s="237">
        <v>141.82828827603942</v>
      </c>
      <c r="C4477" s="237">
        <v>141.07165248895092</v>
      </c>
      <c r="Z4477" s="237">
        <v>100</v>
      </c>
    </row>
    <row r="4478" spans="1:26" x14ac:dyDescent="0.25">
      <c r="A4478" s="262">
        <v>-34650</v>
      </c>
      <c r="B4478" s="237">
        <v>141.88971412647649</v>
      </c>
      <c r="C4478" s="237">
        <v>141.13208270919003</v>
      </c>
      <c r="Z4478" s="237">
        <v>100</v>
      </c>
    </row>
    <row r="4479" spans="1:26" x14ac:dyDescent="0.25">
      <c r="A4479" s="262">
        <v>-34670</v>
      </c>
      <c r="B4479" s="237">
        <v>141.94976619331402</v>
      </c>
      <c r="C4479" s="237">
        <v>141.19197795160949</v>
      </c>
      <c r="Z4479" s="237">
        <v>100</v>
      </c>
    </row>
    <row r="4480" spans="1:26" x14ac:dyDescent="0.25">
      <c r="A4480" s="262">
        <v>-34690</v>
      </c>
      <c r="B4480" s="237">
        <v>142.02862476551653</v>
      </c>
      <c r="C4480" s="237">
        <v>141.26984216264455</v>
      </c>
      <c r="Z4480" s="237">
        <v>100</v>
      </c>
    </row>
    <row r="4481" spans="1:26" x14ac:dyDescent="0.25">
      <c r="A4481" s="262">
        <v>-34710</v>
      </c>
      <c r="B4481" s="237">
        <v>142.08932402348421</v>
      </c>
      <c r="C4481" s="237">
        <v>141.33038994858134</v>
      </c>
      <c r="Z4481" s="237">
        <v>100</v>
      </c>
    </row>
    <row r="4482" spans="1:26" x14ac:dyDescent="0.25">
      <c r="A4482" s="262">
        <v>-34730</v>
      </c>
      <c r="B4482" s="237">
        <v>142.18498670556642</v>
      </c>
      <c r="C4482" s="237">
        <v>141.42590487696577</v>
      </c>
      <c r="Z4482" s="237">
        <v>100</v>
      </c>
    </row>
    <row r="4483" spans="1:26" x14ac:dyDescent="0.25">
      <c r="A4483" s="262">
        <v>-34750</v>
      </c>
      <c r="B4483" s="237">
        <v>142.26417946999516</v>
      </c>
      <c r="C4483" s="237">
        <v>141.50410627465891</v>
      </c>
      <c r="Z4483" s="237">
        <v>100</v>
      </c>
    </row>
    <row r="4484" spans="1:26" x14ac:dyDescent="0.25">
      <c r="A4484" s="262">
        <v>-34770</v>
      </c>
      <c r="B4484" s="237">
        <v>142.34207221800119</v>
      </c>
      <c r="C4484" s="237">
        <v>141.58270611268432</v>
      </c>
      <c r="Z4484" s="237">
        <v>100</v>
      </c>
    </row>
    <row r="4485" spans="1:26" x14ac:dyDescent="0.25">
      <c r="A4485" s="262">
        <v>-34790</v>
      </c>
      <c r="B4485" s="237">
        <v>142.42121051029426</v>
      </c>
      <c r="C4485" s="237">
        <v>141.66085645967044</v>
      </c>
      <c r="Z4485" s="237">
        <v>100</v>
      </c>
    </row>
    <row r="4486" spans="1:26" x14ac:dyDescent="0.25">
      <c r="A4486" s="262">
        <v>-34810</v>
      </c>
      <c r="B4486" s="237">
        <v>142.49989700337395</v>
      </c>
      <c r="C4486" s="237">
        <v>141.7385546768368</v>
      </c>
      <c r="Z4486" s="237">
        <v>100</v>
      </c>
    </row>
    <row r="4487" spans="1:26" x14ac:dyDescent="0.25">
      <c r="A4487" s="262">
        <v>-34830</v>
      </c>
      <c r="B4487" s="237">
        <v>142.57812904411875</v>
      </c>
      <c r="C4487" s="237">
        <v>141.81750929579314</v>
      </c>
      <c r="Z4487" s="237">
        <v>100</v>
      </c>
    </row>
    <row r="4488" spans="1:26" x14ac:dyDescent="0.25">
      <c r="A4488" s="262">
        <v>-34850</v>
      </c>
      <c r="B4488" s="237">
        <v>142.65676163196136</v>
      </c>
      <c r="C4488" s="237">
        <v>141.8951571040943</v>
      </c>
      <c r="Z4488" s="237">
        <v>100</v>
      </c>
    </row>
    <row r="4489" spans="1:26" x14ac:dyDescent="0.25">
      <c r="A4489" s="262">
        <v>-34870</v>
      </c>
      <c r="B4489" s="237">
        <v>142.73579832586776</v>
      </c>
      <c r="C4489" s="237">
        <v>141.97406845081071</v>
      </c>
      <c r="Z4489" s="237">
        <v>100</v>
      </c>
    </row>
    <row r="4490" spans="1:26" x14ac:dyDescent="0.25">
      <c r="A4490" s="262">
        <v>-34890</v>
      </c>
      <c r="B4490" s="237">
        <v>142.81438088192112</v>
      </c>
      <c r="C4490" s="237">
        <v>142.05252952112878</v>
      </c>
      <c r="Z4490" s="237">
        <v>100</v>
      </c>
    </row>
    <row r="4491" spans="1:26" x14ac:dyDescent="0.25">
      <c r="A4491" s="262">
        <v>-34910</v>
      </c>
      <c r="B4491" s="237">
        <v>142.89337054665816</v>
      </c>
      <c r="C4491" s="237">
        <v>142.13053767063596</v>
      </c>
      <c r="Z4491" s="237">
        <v>100</v>
      </c>
    </row>
    <row r="4492" spans="1:26" x14ac:dyDescent="0.25">
      <c r="A4492" s="262">
        <v>-34930</v>
      </c>
      <c r="B4492" s="237">
        <v>142.990090984593</v>
      </c>
      <c r="C4492" s="237">
        <v>142.22714231150201</v>
      </c>
      <c r="Z4492" s="237">
        <v>100</v>
      </c>
    </row>
    <row r="4493" spans="1:26" x14ac:dyDescent="0.25">
      <c r="A4493" s="262">
        <v>-34950</v>
      </c>
      <c r="B4493" s="237">
        <v>143.06907955180998</v>
      </c>
      <c r="C4493" s="237">
        <v>142.30515089583301</v>
      </c>
      <c r="Z4493" s="237">
        <v>100</v>
      </c>
    </row>
    <row r="4494" spans="1:26" x14ac:dyDescent="0.25">
      <c r="A4494" s="262">
        <v>-34970</v>
      </c>
      <c r="B4494" s="237">
        <v>143.16588606650978</v>
      </c>
      <c r="C4494" s="237">
        <v>142.40184736017378</v>
      </c>
      <c r="Z4494" s="237">
        <v>100</v>
      </c>
    </row>
    <row r="4495" spans="1:26" x14ac:dyDescent="0.25">
      <c r="A4495" s="262">
        <v>-34990</v>
      </c>
      <c r="B4495" s="237">
        <v>143.26319442285876</v>
      </c>
      <c r="C4495" s="237">
        <v>142.49817730393789</v>
      </c>
      <c r="Z4495" s="237">
        <v>100</v>
      </c>
    </row>
    <row r="4496" spans="1:26" x14ac:dyDescent="0.25">
      <c r="A4496" s="262">
        <v>-35010</v>
      </c>
      <c r="B4496" s="237">
        <v>143.36013417263419</v>
      </c>
      <c r="C4496" s="237">
        <v>142.59413838412061</v>
      </c>
      <c r="Z4496" s="237">
        <v>100</v>
      </c>
    </row>
    <row r="4497" spans="1:26" x14ac:dyDescent="0.25">
      <c r="A4497" s="262">
        <v>-35030</v>
      </c>
      <c r="B4497" s="237">
        <v>143.45670295913513</v>
      </c>
      <c r="C4497" s="237">
        <v>142.69060479104306</v>
      </c>
      <c r="Z4497" s="237">
        <v>100</v>
      </c>
    </row>
    <row r="4498" spans="1:26" x14ac:dyDescent="0.25">
      <c r="A4498" s="262">
        <v>-35050</v>
      </c>
      <c r="B4498" s="237">
        <v>143.58980237863759</v>
      </c>
      <c r="C4498" s="237">
        <v>142.82272716368851</v>
      </c>
      <c r="Z4498" s="237">
        <v>100</v>
      </c>
    </row>
    <row r="4499" spans="1:26" x14ac:dyDescent="0.25">
      <c r="A4499" s="262">
        <v>-35070</v>
      </c>
      <c r="B4499" s="237">
        <v>143.72270487793378</v>
      </c>
      <c r="C4499" s="237">
        <v>142.95553317197155</v>
      </c>
      <c r="Z4499" s="237">
        <v>100</v>
      </c>
    </row>
    <row r="4500" spans="1:26" x14ac:dyDescent="0.25">
      <c r="A4500" s="262">
        <v>-35090</v>
      </c>
      <c r="B4500" s="237">
        <v>143.87395020358238</v>
      </c>
      <c r="C4500" s="237">
        <v>143.10580311226587</v>
      </c>
      <c r="Z4500" s="237">
        <v>100</v>
      </c>
    </row>
    <row r="4501" spans="1:26" x14ac:dyDescent="0.25">
      <c r="A4501" s="262">
        <v>-35110</v>
      </c>
      <c r="B4501" s="237">
        <v>144.04278628556457</v>
      </c>
      <c r="C4501" s="237">
        <v>143.27366358493444</v>
      </c>
      <c r="Z4501" s="237">
        <v>100</v>
      </c>
    </row>
    <row r="4502" spans="1:26" x14ac:dyDescent="0.25">
      <c r="A4502" s="262">
        <v>-35130</v>
      </c>
      <c r="B4502" s="237">
        <v>144.2302275443607</v>
      </c>
      <c r="C4502" s="237">
        <v>143.46012901509567</v>
      </c>
      <c r="Z4502" s="237">
        <v>100</v>
      </c>
    </row>
    <row r="4503" spans="1:26" x14ac:dyDescent="0.25">
      <c r="A4503" s="262">
        <v>-35150</v>
      </c>
      <c r="B4503" s="237">
        <v>144.43551889496842</v>
      </c>
      <c r="C4503" s="237">
        <v>143.66444432240903</v>
      </c>
      <c r="Z4503" s="237">
        <v>100</v>
      </c>
    </row>
    <row r="4504" spans="1:26" x14ac:dyDescent="0.25">
      <c r="A4504" s="262">
        <v>-35170</v>
      </c>
      <c r="B4504" s="237">
        <v>144.65878879954946</v>
      </c>
      <c r="C4504" s="237">
        <v>143.88673797372203</v>
      </c>
      <c r="Z4504" s="237">
        <v>100</v>
      </c>
    </row>
    <row r="4505" spans="1:26" x14ac:dyDescent="0.25">
      <c r="A4505" s="262">
        <v>-35190</v>
      </c>
      <c r="B4505" s="237">
        <v>144.88318655218114</v>
      </c>
      <c r="C4505" s="237">
        <v>144.1101592678217</v>
      </c>
      <c r="Z4505" s="237">
        <v>100</v>
      </c>
    </row>
    <row r="4506" spans="1:26" x14ac:dyDescent="0.25">
      <c r="A4506" s="262">
        <v>-35210</v>
      </c>
      <c r="B4506" s="237">
        <v>145.12573939156943</v>
      </c>
      <c r="C4506" s="237">
        <v>144.35083961025023</v>
      </c>
      <c r="Z4506" s="237">
        <v>100</v>
      </c>
    </row>
    <row r="4507" spans="1:26" x14ac:dyDescent="0.25">
      <c r="A4507" s="262">
        <v>-35230</v>
      </c>
      <c r="B4507" s="237">
        <v>145.38657735446506</v>
      </c>
      <c r="C4507" s="237">
        <v>144.61069854833124</v>
      </c>
      <c r="Z4507" s="237">
        <v>100</v>
      </c>
    </row>
    <row r="4508" spans="1:26" x14ac:dyDescent="0.25">
      <c r="A4508" s="262">
        <v>-35250</v>
      </c>
      <c r="B4508" s="237">
        <v>145.62982378164222</v>
      </c>
      <c r="C4508" s="237">
        <v>144.85296575444721</v>
      </c>
      <c r="Z4508" s="237">
        <v>100</v>
      </c>
    </row>
    <row r="4509" spans="1:26" x14ac:dyDescent="0.25">
      <c r="A4509" s="262">
        <v>-35270</v>
      </c>
      <c r="B4509" s="237">
        <v>145.89234521728002</v>
      </c>
      <c r="C4509" s="237">
        <v>145.11360541395172</v>
      </c>
      <c r="Z4509" s="237">
        <v>100</v>
      </c>
    </row>
    <row r="4510" spans="1:26" x14ac:dyDescent="0.25">
      <c r="A4510" s="262">
        <v>-35290</v>
      </c>
      <c r="B4510" s="237">
        <v>146.13628843995176</v>
      </c>
      <c r="C4510" s="237">
        <v>145.35656685168735</v>
      </c>
      <c r="Z4510" s="237">
        <v>100</v>
      </c>
    </row>
    <row r="4511" spans="1:26" x14ac:dyDescent="0.25">
      <c r="A4511" s="262">
        <v>-35310</v>
      </c>
      <c r="B4511" s="237">
        <v>146.39869225293813</v>
      </c>
      <c r="C4511" s="237">
        <v>145.61798869265067</v>
      </c>
      <c r="Z4511" s="237">
        <v>100</v>
      </c>
    </row>
    <row r="4512" spans="1:26" x14ac:dyDescent="0.25">
      <c r="A4512" s="262">
        <v>-35330</v>
      </c>
      <c r="B4512" s="237">
        <v>146.66241878585825</v>
      </c>
      <c r="C4512" s="237">
        <v>145.87982413443768</v>
      </c>
      <c r="Z4512" s="237">
        <v>100</v>
      </c>
    </row>
    <row r="4513" spans="1:26" x14ac:dyDescent="0.25">
      <c r="A4513" s="262">
        <v>-35350</v>
      </c>
      <c r="B4513" s="237">
        <v>146.88920728814409</v>
      </c>
      <c r="C4513" s="237">
        <v>146.10562810340446</v>
      </c>
      <c r="Z4513" s="237">
        <v>100</v>
      </c>
    </row>
    <row r="4514" spans="1:26" x14ac:dyDescent="0.25">
      <c r="A4514" s="262">
        <v>-35370</v>
      </c>
      <c r="B4514" s="237">
        <v>147.13541420335602</v>
      </c>
      <c r="C4514" s="237">
        <v>146.34993696188431</v>
      </c>
      <c r="Z4514" s="237">
        <v>100</v>
      </c>
    </row>
    <row r="4515" spans="1:26" x14ac:dyDescent="0.25">
      <c r="A4515" s="262">
        <v>-35390</v>
      </c>
      <c r="B4515" s="237">
        <v>147.36364085631314</v>
      </c>
      <c r="C4515" s="237">
        <v>146.5762609604638</v>
      </c>
      <c r="Z4515" s="237">
        <v>100</v>
      </c>
    </row>
    <row r="4516" spans="1:26" x14ac:dyDescent="0.25">
      <c r="A4516" s="262">
        <v>-35410</v>
      </c>
      <c r="B4516" s="237">
        <v>147.59210985591542</v>
      </c>
      <c r="C4516" s="237">
        <v>146.80374047267236</v>
      </c>
      <c r="Z4516" s="237">
        <v>100</v>
      </c>
    </row>
    <row r="4517" spans="1:26" x14ac:dyDescent="0.25">
      <c r="A4517" s="262">
        <v>-35430</v>
      </c>
      <c r="B4517" s="237">
        <v>147.83922101483631</v>
      </c>
      <c r="C4517" s="237">
        <v>147.04986197049311</v>
      </c>
      <c r="Z4517" s="237">
        <v>100</v>
      </c>
    </row>
    <row r="4518" spans="1:26" x14ac:dyDescent="0.25">
      <c r="A4518" s="262">
        <v>-35450</v>
      </c>
      <c r="B4518" s="237">
        <v>148.04977423263318</v>
      </c>
      <c r="C4518" s="237">
        <v>147.25942535844774</v>
      </c>
      <c r="Z4518" s="237">
        <v>100</v>
      </c>
    </row>
    <row r="4519" spans="1:26" x14ac:dyDescent="0.25">
      <c r="A4519" s="262">
        <v>-35470</v>
      </c>
      <c r="B4519" s="237">
        <v>148.27896927297368</v>
      </c>
      <c r="C4519" s="237">
        <v>147.48670594389895</v>
      </c>
      <c r="Z4519" s="237">
        <v>100</v>
      </c>
    </row>
    <row r="4520" spans="1:26" x14ac:dyDescent="0.25">
      <c r="A4520" s="262">
        <v>-35490</v>
      </c>
      <c r="B4520" s="237">
        <v>148.48987197422346</v>
      </c>
      <c r="C4520" s="237">
        <v>147.69754295410951</v>
      </c>
      <c r="Z4520" s="237">
        <v>100</v>
      </c>
    </row>
    <row r="4521" spans="1:26" x14ac:dyDescent="0.25">
      <c r="A4521" s="262">
        <v>-35510</v>
      </c>
      <c r="B4521" s="237">
        <v>148.70185533036226</v>
      </c>
      <c r="C4521" s="237">
        <v>147.90760705886962</v>
      </c>
      <c r="Z4521" s="237">
        <v>100</v>
      </c>
    </row>
    <row r="4522" spans="1:26" x14ac:dyDescent="0.25">
      <c r="A4522" s="262">
        <v>-35530</v>
      </c>
      <c r="B4522" s="237">
        <v>148.8944392879188</v>
      </c>
      <c r="C4522" s="237">
        <v>148.10012950710754</v>
      </c>
      <c r="Z4522" s="237">
        <v>100</v>
      </c>
    </row>
    <row r="4523" spans="1:26" x14ac:dyDescent="0.25">
      <c r="A4523" s="262">
        <v>-35550</v>
      </c>
      <c r="B4523" s="237">
        <v>149.10668620121467</v>
      </c>
      <c r="C4523" s="237">
        <v>148.3104523710461</v>
      </c>
      <c r="Z4523" s="237">
        <v>100</v>
      </c>
    </row>
    <row r="4524" spans="1:26" x14ac:dyDescent="0.25">
      <c r="A4524" s="262">
        <v>-35570</v>
      </c>
      <c r="B4524" s="237">
        <v>149.30037348014557</v>
      </c>
      <c r="C4524" s="237">
        <v>148.50314665225173</v>
      </c>
      <c r="Z4524" s="237">
        <v>100</v>
      </c>
    </row>
    <row r="4525" spans="1:26" x14ac:dyDescent="0.25">
      <c r="A4525" s="262">
        <v>-35590</v>
      </c>
      <c r="B4525" s="237">
        <v>149.5128837866047</v>
      </c>
      <c r="C4525" s="237">
        <v>148.71466382222346</v>
      </c>
      <c r="Z4525" s="237">
        <v>100</v>
      </c>
    </row>
    <row r="4526" spans="1:26" x14ac:dyDescent="0.25">
      <c r="A4526" s="262">
        <v>-35610</v>
      </c>
      <c r="B4526" s="237">
        <v>149.70768283128092</v>
      </c>
      <c r="C4526" s="237">
        <v>148.90846959680434</v>
      </c>
      <c r="Z4526" s="237">
        <v>100</v>
      </c>
    </row>
    <row r="4527" spans="1:26" x14ac:dyDescent="0.25">
      <c r="A4527" s="262">
        <v>-35630</v>
      </c>
      <c r="B4527" s="237">
        <v>149.90254833003257</v>
      </c>
      <c r="C4527" s="237">
        <v>149.10234169703273</v>
      </c>
      <c r="Z4527" s="237">
        <v>100</v>
      </c>
    </row>
    <row r="4528" spans="1:26" x14ac:dyDescent="0.25">
      <c r="A4528" s="262">
        <v>-35650</v>
      </c>
      <c r="B4528" s="237">
        <v>150.09747946181986</v>
      </c>
      <c r="C4528" s="237">
        <v>149.29533449557121</v>
      </c>
      <c r="Z4528" s="237">
        <v>100</v>
      </c>
    </row>
    <row r="4529" spans="1:26" x14ac:dyDescent="0.25">
      <c r="A4529" s="262">
        <v>-35670</v>
      </c>
      <c r="B4529" s="237">
        <v>150.27353339900449</v>
      </c>
      <c r="C4529" s="237">
        <v>149.47133960452322</v>
      </c>
      <c r="Z4529" s="237">
        <v>100</v>
      </c>
    </row>
    <row r="4530" spans="1:26" x14ac:dyDescent="0.25">
      <c r="A4530" s="262">
        <v>-35690</v>
      </c>
      <c r="B4530" s="237">
        <v>150.45050894221006</v>
      </c>
      <c r="C4530" s="237">
        <v>149.64732139526043</v>
      </c>
      <c r="Z4530" s="237">
        <v>100</v>
      </c>
    </row>
    <row r="4531" spans="1:26" x14ac:dyDescent="0.25">
      <c r="A4531" s="262">
        <v>-35710</v>
      </c>
      <c r="B4531" s="237">
        <v>150.60842624952124</v>
      </c>
      <c r="C4531" s="237">
        <v>149.80424484265473</v>
      </c>
      <c r="Z4531" s="237">
        <v>100</v>
      </c>
    </row>
    <row r="4532" spans="1:26" x14ac:dyDescent="0.25">
      <c r="A4532" s="262">
        <v>-35730</v>
      </c>
      <c r="B4532" s="237">
        <v>150.7853058178502</v>
      </c>
      <c r="C4532" s="237">
        <v>149.98013044892869</v>
      </c>
      <c r="Z4532" s="237">
        <v>100</v>
      </c>
    </row>
    <row r="4533" spans="1:26" x14ac:dyDescent="0.25">
      <c r="A4533" s="262">
        <v>-35750</v>
      </c>
      <c r="B4533" s="237">
        <v>150.94398870759395</v>
      </c>
      <c r="C4533" s="237">
        <v>150.1378192798158</v>
      </c>
      <c r="Z4533" s="237">
        <v>100</v>
      </c>
    </row>
    <row r="4534" spans="1:26" x14ac:dyDescent="0.25">
      <c r="A4534" s="262">
        <v>-35770</v>
      </c>
      <c r="B4534" s="237">
        <v>151.10255561781813</v>
      </c>
      <c r="C4534" s="237">
        <v>150.29539203974497</v>
      </c>
      <c r="Z4534" s="237">
        <v>100</v>
      </c>
    </row>
    <row r="4535" spans="1:26" x14ac:dyDescent="0.25">
      <c r="A4535" s="262">
        <v>-35790</v>
      </c>
      <c r="B4535" s="237">
        <v>151.26100505557994</v>
      </c>
      <c r="C4535" s="237">
        <v>150.45380818981269</v>
      </c>
      <c r="Z4535" s="237">
        <v>100</v>
      </c>
    </row>
    <row r="4536" spans="1:26" x14ac:dyDescent="0.25">
      <c r="A4536" s="262">
        <v>-35810</v>
      </c>
      <c r="B4536" s="237">
        <v>151.4193355213842</v>
      </c>
      <c r="C4536" s="237">
        <v>150.61114666633787</v>
      </c>
      <c r="Z4536" s="237">
        <v>100</v>
      </c>
    </row>
    <row r="4537" spans="1:26" x14ac:dyDescent="0.25">
      <c r="A4537" s="262">
        <v>-35830</v>
      </c>
      <c r="B4537" s="237">
        <v>151.57851111884273</v>
      </c>
      <c r="C4537" s="237">
        <v>150.76933020496625</v>
      </c>
      <c r="Z4537" s="237">
        <v>100</v>
      </c>
    </row>
    <row r="4538" spans="1:26" x14ac:dyDescent="0.25">
      <c r="A4538" s="262">
        <v>-35850</v>
      </c>
      <c r="B4538" s="237">
        <v>151.73853735224975</v>
      </c>
      <c r="C4538" s="237">
        <v>150.92836431547553</v>
      </c>
      <c r="Z4538" s="237">
        <v>100</v>
      </c>
    </row>
    <row r="4539" spans="1:26" x14ac:dyDescent="0.25">
      <c r="A4539" s="262">
        <v>-35870</v>
      </c>
      <c r="B4539" s="237">
        <v>151.89747916662566</v>
      </c>
      <c r="C4539" s="237">
        <v>151.08631394839676</v>
      </c>
      <c r="Z4539" s="237">
        <v>100</v>
      </c>
    </row>
    <row r="4540" spans="1:26" x14ac:dyDescent="0.25">
      <c r="A4540" s="262">
        <v>-35890</v>
      </c>
      <c r="B4540" s="237">
        <v>152.075753535903</v>
      </c>
      <c r="C4540" s="237">
        <v>151.26456872685588</v>
      </c>
      <c r="Z4540" s="237">
        <v>100</v>
      </c>
    </row>
    <row r="4541" spans="1:26" x14ac:dyDescent="0.25">
      <c r="A4541" s="262">
        <v>-35910</v>
      </c>
      <c r="B4541" s="237">
        <v>152.25497531219835</v>
      </c>
      <c r="C4541" s="237">
        <v>151.4418255775665</v>
      </c>
      <c r="Z4541" s="237">
        <v>100</v>
      </c>
    </row>
    <row r="4542" spans="1:26" x14ac:dyDescent="0.25">
      <c r="A4542" s="262">
        <v>-35930</v>
      </c>
      <c r="B4542" s="237">
        <v>152.43319567818264</v>
      </c>
      <c r="C4542" s="237">
        <v>151.62003098117401</v>
      </c>
      <c r="Z4542" s="237">
        <v>100</v>
      </c>
    </row>
    <row r="4543" spans="1:26" x14ac:dyDescent="0.25">
      <c r="A4543" s="262">
        <v>-35950</v>
      </c>
      <c r="B4543" s="237">
        <v>152.61236582114216</v>
      </c>
      <c r="C4543" s="237">
        <v>151.79821113155259</v>
      </c>
      <c r="Z4543" s="237">
        <v>100</v>
      </c>
    </row>
    <row r="4544" spans="1:26" x14ac:dyDescent="0.25">
      <c r="A4544" s="262">
        <v>-35970</v>
      </c>
      <c r="B4544" s="237">
        <v>152.79249166983053</v>
      </c>
      <c r="C4544" s="237">
        <v>151.9763648607416</v>
      </c>
      <c r="Z4544" s="237">
        <v>100</v>
      </c>
    </row>
    <row r="4545" spans="1:26" x14ac:dyDescent="0.25">
      <c r="A4545" s="262">
        <v>-35990</v>
      </c>
      <c r="B4545" s="237">
        <v>152.99031535878999</v>
      </c>
      <c r="C4545" s="237">
        <v>152.17418061514167</v>
      </c>
      <c r="Z4545" s="237">
        <v>100</v>
      </c>
    </row>
    <row r="4546" spans="1:26" x14ac:dyDescent="0.25">
      <c r="A4546" s="262">
        <v>-36010</v>
      </c>
      <c r="B4546" s="237">
        <v>153.18918777757742</v>
      </c>
      <c r="C4546" s="237">
        <v>152.3720629838557</v>
      </c>
      <c r="Z4546" s="237">
        <v>100</v>
      </c>
    </row>
    <row r="4547" spans="1:26" x14ac:dyDescent="0.25">
      <c r="A4547" s="262">
        <v>-36030</v>
      </c>
      <c r="B4547" s="237">
        <v>153.38911523659706</v>
      </c>
      <c r="C4547" s="237">
        <v>152.57001112891976</v>
      </c>
      <c r="Z4547" s="237">
        <v>100</v>
      </c>
    </row>
    <row r="4548" spans="1:26" x14ac:dyDescent="0.25">
      <c r="A4548" s="262">
        <v>-36050</v>
      </c>
      <c r="B4548" s="237">
        <v>153.58812077159121</v>
      </c>
      <c r="C4548" s="237">
        <v>152.76802420791907</v>
      </c>
      <c r="Z4548" s="237">
        <v>100</v>
      </c>
    </row>
    <row r="4549" spans="1:26" x14ac:dyDescent="0.25">
      <c r="A4549" s="262">
        <v>-36070</v>
      </c>
      <c r="B4549" s="237">
        <v>153.78818445009111</v>
      </c>
      <c r="C4549" s="237">
        <v>152.96709542847765</v>
      </c>
      <c r="Z4549" s="237">
        <v>100</v>
      </c>
    </row>
    <row r="4550" spans="1:26" x14ac:dyDescent="0.25">
      <c r="A4550" s="262">
        <v>-36090</v>
      </c>
      <c r="B4550" s="237">
        <v>153.96838692829488</v>
      </c>
      <c r="C4550" s="237">
        <v>153.14630545260746</v>
      </c>
      <c r="Z4550" s="237">
        <v>100</v>
      </c>
    </row>
    <row r="4551" spans="1:26" x14ac:dyDescent="0.25">
      <c r="A4551" s="262">
        <v>-36110</v>
      </c>
      <c r="B4551" s="237">
        <v>154.16853758334753</v>
      </c>
      <c r="C4551" s="237">
        <v>153.34546366329548</v>
      </c>
      <c r="Z4551" s="237">
        <v>100</v>
      </c>
    </row>
    <row r="4552" spans="1:26" x14ac:dyDescent="0.25">
      <c r="A4552" s="262">
        <v>-36130</v>
      </c>
      <c r="B4552" s="237">
        <v>154.3497298581384</v>
      </c>
      <c r="C4552" s="237">
        <v>153.52566350930124</v>
      </c>
      <c r="Z4552" s="237">
        <v>100</v>
      </c>
    </row>
    <row r="4553" spans="1:26" x14ac:dyDescent="0.25">
      <c r="A4553" s="262">
        <v>-36150</v>
      </c>
      <c r="B4553" s="237">
        <v>154.53089535087773</v>
      </c>
      <c r="C4553" s="237">
        <v>153.70583659473371</v>
      </c>
      <c r="Z4553" s="237">
        <v>100</v>
      </c>
    </row>
    <row r="4554" spans="1:26" x14ac:dyDescent="0.25">
      <c r="A4554" s="262">
        <v>-36170</v>
      </c>
      <c r="B4554" s="237">
        <v>154.69392212513043</v>
      </c>
      <c r="C4554" s="237">
        <v>153.86787098908488</v>
      </c>
      <c r="Z4554" s="237">
        <v>100</v>
      </c>
    </row>
    <row r="4555" spans="1:26" x14ac:dyDescent="0.25">
      <c r="A4555" s="262">
        <v>-36190</v>
      </c>
      <c r="B4555" s="237">
        <v>154.85582339733335</v>
      </c>
      <c r="C4555" s="237">
        <v>154.02978850436023</v>
      </c>
      <c r="Z4555" s="237">
        <v>100</v>
      </c>
    </row>
    <row r="4556" spans="1:26" x14ac:dyDescent="0.25">
      <c r="A4556" s="262">
        <v>-36210</v>
      </c>
      <c r="B4556" s="237">
        <v>154.99940275916794</v>
      </c>
      <c r="C4556" s="237">
        <v>154.17237800209719</v>
      </c>
      <c r="Z4556" s="237">
        <v>100</v>
      </c>
    </row>
    <row r="4557" spans="1:26" x14ac:dyDescent="0.25">
      <c r="A4557" s="262">
        <v>-36230</v>
      </c>
      <c r="B4557" s="237">
        <v>155.12351293468407</v>
      </c>
      <c r="C4557" s="237">
        <v>154.29549836479228</v>
      </c>
      <c r="Z4557" s="237">
        <v>100</v>
      </c>
    </row>
    <row r="4558" spans="1:26" x14ac:dyDescent="0.25">
      <c r="A4558" s="262">
        <v>-36250</v>
      </c>
      <c r="B4558" s="237">
        <v>155.20972525724267</v>
      </c>
      <c r="C4558" s="237">
        <v>154.38072093186278</v>
      </c>
      <c r="Z4558" s="237">
        <v>100</v>
      </c>
    </row>
    <row r="4559" spans="1:26" x14ac:dyDescent="0.25">
      <c r="A4559" s="262">
        <v>-36270</v>
      </c>
      <c r="B4559" s="237">
        <v>155.27609550250841</v>
      </c>
      <c r="C4559" s="237">
        <v>154.44711988262634</v>
      </c>
      <c r="Z4559" s="237">
        <v>100</v>
      </c>
    </row>
    <row r="4560" spans="1:26" x14ac:dyDescent="0.25">
      <c r="A4560" s="262">
        <v>-36290</v>
      </c>
      <c r="B4560" s="237">
        <v>155.30308374378725</v>
      </c>
      <c r="C4560" s="237">
        <v>154.47414183264635</v>
      </c>
      <c r="Z4560" s="237">
        <v>100</v>
      </c>
    </row>
    <row r="4561" spans="1:26" x14ac:dyDescent="0.25">
      <c r="A4561" s="262">
        <v>-36310</v>
      </c>
      <c r="B4561" s="237">
        <v>155.3118949170661</v>
      </c>
      <c r="C4561" s="237">
        <v>154.48299174197996</v>
      </c>
      <c r="Z4561" s="237">
        <v>100</v>
      </c>
    </row>
    <row r="4562" spans="1:26" x14ac:dyDescent="0.25">
      <c r="A4562" s="262">
        <v>-36330</v>
      </c>
      <c r="B4562" s="237">
        <v>155.28188234227574</v>
      </c>
      <c r="C4562" s="237">
        <v>154.45302295471538</v>
      </c>
      <c r="Z4562" s="237">
        <v>100</v>
      </c>
    </row>
    <row r="4563" spans="1:26" x14ac:dyDescent="0.25">
      <c r="A4563" s="262">
        <v>-36350</v>
      </c>
      <c r="B4563" s="237">
        <v>155.21276594436975</v>
      </c>
      <c r="C4563" s="237">
        <v>154.38395542005122</v>
      </c>
      <c r="Z4563" s="237">
        <v>100</v>
      </c>
    </row>
    <row r="4564" spans="1:26" x14ac:dyDescent="0.25">
      <c r="A4564" s="262">
        <v>-36370</v>
      </c>
      <c r="B4564" s="237">
        <v>155.10529508829453</v>
      </c>
      <c r="C4564" s="237">
        <v>154.27756931900919</v>
      </c>
      <c r="Z4564" s="237">
        <v>100</v>
      </c>
    </row>
    <row r="4565" spans="1:26" x14ac:dyDescent="0.25">
      <c r="A4565" s="262">
        <v>-36390</v>
      </c>
      <c r="B4565" s="237">
        <v>154.97882696447186</v>
      </c>
      <c r="C4565" s="237">
        <v>154.15116277982432</v>
      </c>
      <c r="Z4565" s="237">
        <v>100</v>
      </c>
    </row>
    <row r="4566" spans="1:26" x14ac:dyDescent="0.25">
      <c r="A4566" s="262">
        <v>-36410</v>
      </c>
      <c r="B4566" s="237">
        <v>154.79386754119747</v>
      </c>
      <c r="C4566" s="237">
        <v>153.9673058877606</v>
      </c>
      <c r="Z4566" s="237">
        <v>100</v>
      </c>
    </row>
    <row r="4567" spans="1:26" x14ac:dyDescent="0.25">
      <c r="A4567" s="262">
        <v>-36430</v>
      </c>
      <c r="B4567" s="237">
        <v>154.61021763125075</v>
      </c>
      <c r="C4567" s="237">
        <v>153.78476870664116</v>
      </c>
      <c r="Z4567" s="237">
        <v>100</v>
      </c>
    </row>
    <row r="4568" spans="1:26" x14ac:dyDescent="0.25">
      <c r="A4568" s="262">
        <v>-36450</v>
      </c>
      <c r="B4568" s="237">
        <v>154.40707589712133</v>
      </c>
      <c r="C4568" s="237">
        <v>153.58274994188972</v>
      </c>
      <c r="Z4568" s="237">
        <v>100</v>
      </c>
    </row>
    <row r="4569" spans="1:26" x14ac:dyDescent="0.25">
      <c r="A4569" s="262">
        <v>-36470</v>
      </c>
      <c r="B4569" s="237">
        <v>154.18430612694829</v>
      </c>
      <c r="C4569" s="237">
        <v>153.36111342472768</v>
      </c>
      <c r="Z4569" s="237">
        <v>100</v>
      </c>
    </row>
    <row r="4570" spans="1:26" x14ac:dyDescent="0.25">
      <c r="A4570" s="262">
        <v>-36490</v>
      </c>
      <c r="B4570" s="237">
        <v>153.96268873999725</v>
      </c>
      <c r="C4570" s="237">
        <v>153.14063961765149</v>
      </c>
      <c r="Z4570" s="237">
        <v>100</v>
      </c>
    </row>
    <row r="4571" spans="1:26" x14ac:dyDescent="0.25">
      <c r="A4571" s="262">
        <v>-36510</v>
      </c>
      <c r="B4571" s="237">
        <v>153.74118982893367</v>
      </c>
      <c r="C4571" s="237">
        <v>152.92029465670669</v>
      </c>
      <c r="Z4571" s="237">
        <v>100</v>
      </c>
    </row>
    <row r="4572" spans="1:26" x14ac:dyDescent="0.25">
      <c r="A4572" s="262">
        <v>-36530</v>
      </c>
      <c r="B4572" s="237">
        <v>153.53873321191705</v>
      </c>
      <c r="C4572" s="237">
        <v>152.71900240358221</v>
      </c>
      <c r="Z4572" s="237">
        <v>100</v>
      </c>
    </row>
    <row r="4573" spans="1:26" x14ac:dyDescent="0.25">
      <c r="A4573" s="262">
        <v>-36550</v>
      </c>
      <c r="B4573" s="237">
        <v>153.31859146273578</v>
      </c>
      <c r="C4573" s="237">
        <v>152.50003547574607</v>
      </c>
      <c r="Z4573" s="237">
        <v>100</v>
      </c>
    </row>
    <row r="4574" spans="1:26" x14ac:dyDescent="0.25">
      <c r="A4574" s="262">
        <v>-36570</v>
      </c>
      <c r="B4574" s="237">
        <v>153.13555560601696</v>
      </c>
      <c r="C4574" s="237">
        <v>152.31818494165549</v>
      </c>
      <c r="Z4574" s="237">
        <v>100</v>
      </c>
    </row>
    <row r="4575" spans="1:26" x14ac:dyDescent="0.25">
      <c r="A4575" s="262">
        <v>-36590</v>
      </c>
      <c r="B4575" s="237">
        <v>152.95390919873773</v>
      </c>
      <c r="C4575" s="237">
        <v>152.13667580979592</v>
      </c>
      <c r="Z4575" s="237">
        <v>100</v>
      </c>
    </row>
    <row r="4576" spans="1:26" x14ac:dyDescent="0.25">
      <c r="A4576" s="262">
        <v>-36610</v>
      </c>
      <c r="B4576" s="237">
        <v>152.79064624588437</v>
      </c>
      <c r="C4576" s="237">
        <v>151.9746167500127</v>
      </c>
      <c r="Z4576" s="237">
        <v>100</v>
      </c>
    </row>
    <row r="4577" spans="1:26" x14ac:dyDescent="0.25">
      <c r="A4577" s="262">
        <v>-36630</v>
      </c>
      <c r="B4577" s="237">
        <v>152.62782235051714</v>
      </c>
      <c r="C4577" s="237">
        <v>151.81300737518541</v>
      </c>
      <c r="Z4577" s="237">
        <v>100</v>
      </c>
    </row>
    <row r="4578" spans="1:26" x14ac:dyDescent="0.25">
      <c r="A4578" s="262">
        <v>-36650</v>
      </c>
      <c r="B4578" s="237">
        <v>152.46544575094333</v>
      </c>
      <c r="C4578" s="237">
        <v>151.65078966426483</v>
      </c>
      <c r="Z4578" s="237">
        <v>100</v>
      </c>
    </row>
    <row r="4579" spans="1:26" x14ac:dyDescent="0.25">
      <c r="A4579" s="262">
        <v>-36670</v>
      </c>
      <c r="B4579" s="237">
        <v>152.32169580878542</v>
      </c>
      <c r="C4579" s="237">
        <v>151.50827304810696</v>
      </c>
      <c r="Z4579" s="237">
        <v>100</v>
      </c>
    </row>
    <row r="4580" spans="1:26" x14ac:dyDescent="0.25">
      <c r="A4580" s="262">
        <v>-36690</v>
      </c>
      <c r="B4580" s="237">
        <v>152.17849781996443</v>
      </c>
      <c r="C4580" s="237">
        <v>151.36524766439294</v>
      </c>
      <c r="Z4580" s="237">
        <v>100</v>
      </c>
    </row>
    <row r="4581" spans="1:26" x14ac:dyDescent="0.25">
      <c r="A4581" s="262">
        <v>-36710</v>
      </c>
      <c r="B4581" s="237">
        <v>152.03478642151029</v>
      </c>
      <c r="C4581" s="237">
        <v>151.22278855125484</v>
      </c>
      <c r="Z4581" s="237">
        <v>100</v>
      </c>
    </row>
    <row r="4582" spans="1:26" x14ac:dyDescent="0.25">
      <c r="A4582" s="262">
        <v>-36730</v>
      </c>
      <c r="B4582" s="237">
        <v>151.91101935452426</v>
      </c>
      <c r="C4582" s="237">
        <v>151.09920793515329</v>
      </c>
      <c r="Z4582" s="237">
        <v>100</v>
      </c>
    </row>
    <row r="4583" spans="1:26" x14ac:dyDescent="0.25">
      <c r="A4583" s="262">
        <v>-36750</v>
      </c>
      <c r="B4583" s="237">
        <v>151.78683990576289</v>
      </c>
      <c r="C4583" s="237">
        <v>150.97629988593008</v>
      </c>
      <c r="Z4583" s="237">
        <v>100</v>
      </c>
    </row>
    <row r="4584" spans="1:26" x14ac:dyDescent="0.25">
      <c r="A4584" s="262">
        <v>-36770</v>
      </c>
      <c r="B4584" s="237">
        <v>151.68172353366117</v>
      </c>
      <c r="C4584" s="237">
        <v>150.87138394074594</v>
      </c>
      <c r="Z4584" s="237">
        <v>100</v>
      </c>
    </row>
    <row r="4585" spans="1:26" x14ac:dyDescent="0.25">
      <c r="A4585" s="262">
        <v>-36790</v>
      </c>
      <c r="B4585" s="237">
        <v>151.57629182442335</v>
      </c>
      <c r="C4585" s="237">
        <v>150.76724290123124</v>
      </c>
      <c r="Z4585" s="237">
        <v>100</v>
      </c>
    </row>
    <row r="4586" spans="1:26" x14ac:dyDescent="0.25">
      <c r="A4586" s="262">
        <v>-36810</v>
      </c>
      <c r="B4586" s="237">
        <v>151.49011506808421</v>
      </c>
      <c r="C4586" s="237">
        <v>150.68128067903635</v>
      </c>
      <c r="Z4586" s="237">
        <v>100</v>
      </c>
    </row>
    <row r="4587" spans="1:26" x14ac:dyDescent="0.25">
      <c r="A4587" s="262">
        <v>-36830</v>
      </c>
      <c r="B4587" s="237">
        <v>151.42333719961357</v>
      </c>
      <c r="C4587" s="237">
        <v>150.61472313112719</v>
      </c>
      <c r="Z4587" s="237">
        <v>100</v>
      </c>
    </row>
    <row r="4588" spans="1:26" x14ac:dyDescent="0.25">
      <c r="A4588" s="262">
        <v>-36850</v>
      </c>
      <c r="B4588" s="237">
        <v>151.35534695307206</v>
      </c>
      <c r="C4588" s="237">
        <v>150.54805143446649</v>
      </c>
      <c r="Z4588" s="237">
        <v>100</v>
      </c>
    </row>
    <row r="4589" spans="1:26" x14ac:dyDescent="0.25">
      <c r="A4589" s="262">
        <v>-36870</v>
      </c>
      <c r="B4589" s="237">
        <v>151.30804009236718</v>
      </c>
      <c r="C4589" s="237">
        <v>150.4998841314474</v>
      </c>
      <c r="Z4589" s="237">
        <v>100</v>
      </c>
    </row>
    <row r="4590" spans="1:26" x14ac:dyDescent="0.25">
      <c r="A4590" s="262">
        <v>-36890</v>
      </c>
      <c r="B4590" s="237">
        <v>151.27827712546269</v>
      </c>
      <c r="C4590" s="237">
        <v>150.47035900538359</v>
      </c>
      <c r="Z4590" s="237">
        <v>100</v>
      </c>
    </row>
    <row r="4591" spans="1:26" x14ac:dyDescent="0.25">
      <c r="A4591" s="262">
        <v>-36910</v>
      </c>
      <c r="B4591" s="237">
        <v>151.24858254435185</v>
      </c>
      <c r="C4591" s="237">
        <v>150.44090815920242</v>
      </c>
      <c r="Z4591" s="237">
        <v>100</v>
      </c>
    </row>
    <row r="4592" spans="1:26" x14ac:dyDescent="0.25">
      <c r="A4592" s="262">
        <v>-36930</v>
      </c>
      <c r="B4592" s="237">
        <v>151.23771118759731</v>
      </c>
      <c r="C4592" s="237">
        <v>150.43028645862552</v>
      </c>
      <c r="Z4592" s="237">
        <v>100</v>
      </c>
    </row>
    <row r="4593" spans="1:26" x14ac:dyDescent="0.25">
      <c r="A4593" s="262">
        <v>-36950</v>
      </c>
      <c r="B4593" s="237">
        <v>151.22700542476133</v>
      </c>
      <c r="C4593" s="237">
        <v>150.41983630047093</v>
      </c>
      <c r="Z4593" s="237">
        <v>100</v>
      </c>
    </row>
    <row r="4594" spans="1:26" x14ac:dyDescent="0.25">
      <c r="A4594" s="262">
        <v>-36970</v>
      </c>
      <c r="B4594" s="237">
        <v>151.25415404264695</v>
      </c>
      <c r="C4594" s="237">
        <v>150.44724649889483</v>
      </c>
      <c r="Z4594" s="237">
        <v>100</v>
      </c>
    </row>
    <row r="4595" spans="1:26" x14ac:dyDescent="0.25">
      <c r="A4595" s="262">
        <v>-36990</v>
      </c>
      <c r="B4595" s="237">
        <v>151.26276967160393</v>
      </c>
      <c r="C4595" s="237">
        <v>150.4550186373728</v>
      </c>
      <c r="Z4595" s="237">
        <v>100</v>
      </c>
    </row>
    <row r="4596" spans="1:26" x14ac:dyDescent="0.25">
      <c r="A4596" s="262">
        <v>-37010</v>
      </c>
      <c r="B4596" s="237">
        <v>151.28947357334889</v>
      </c>
      <c r="C4596" s="237">
        <v>150.48199346247492</v>
      </c>
      <c r="Z4596" s="237">
        <v>100</v>
      </c>
    </row>
    <row r="4597" spans="1:26" x14ac:dyDescent="0.25">
      <c r="A4597" s="262">
        <v>-37030</v>
      </c>
      <c r="B4597" s="237">
        <v>151.31653577458883</v>
      </c>
      <c r="C4597" s="237">
        <v>150.50821617552143</v>
      </c>
      <c r="Z4597" s="237">
        <v>100</v>
      </c>
    </row>
    <row r="4598" spans="1:26" x14ac:dyDescent="0.25">
      <c r="A4598" s="262">
        <v>-37050</v>
      </c>
      <c r="B4598" s="237">
        <v>151.361867245795</v>
      </c>
      <c r="C4598" s="237">
        <v>150.55382799738314</v>
      </c>
      <c r="Z4598" s="237">
        <v>100</v>
      </c>
    </row>
    <row r="4599" spans="1:26" x14ac:dyDescent="0.25">
      <c r="A4599" s="262">
        <v>-37070</v>
      </c>
      <c r="B4599" s="237">
        <v>151.40877423804199</v>
      </c>
      <c r="C4599" s="237">
        <v>150.59989956239269</v>
      </c>
      <c r="Z4599" s="237">
        <v>100</v>
      </c>
    </row>
    <row r="4600" spans="1:26" x14ac:dyDescent="0.25">
      <c r="A4600" s="262">
        <v>-37090</v>
      </c>
      <c r="B4600" s="237">
        <v>151.43477762509426</v>
      </c>
      <c r="C4600" s="237">
        <v>150.62731740887958</v>
      </c>
      <c r="Z4600" s="237">
        <v>100</v>
      </c>
    </row>
    <row r="4601" spans="1:26" x14ac:dyDescent="0.25">
      <c r="A4601" s="262">
        <v>-37110</v>
      </c>
      <c r="B4601" s="237">
        <v>151.50060213576296</v>
      </c>
      <c r="C4601" s="237">
        <v>150.6911860160109</v>
      </c>
      <c r="Z4601" s="237">
        <v>100</v>
      </c>
    </row>
    <row r="4602" spans="1:26" x14ac:dyDescent="0.25">
      <c r="A4602" s="262">
        <v>-37130</v>
      </c>
      <c r="B4602" s="237">
        <v>151.54551607454059</v>
      </c>
      <c r="C4602" s="237">
        <v>150.73639941588232</v>
      </c>
      <c r="Z4602" s="237">
        <v>100</v>
      </c>
    </row>
    <row r="4603" spans="1:26" x14ac:dyDescent="0.25">
      <c r="A4603" s="262">
        <v>-37150</v>
      </c>
      <c r="B4603" s="237">
        <v>151.61128165553987</v>
      </c>
      <c r="C4603" s="237">
        <v>150.8013378694707</v>
      </c>
      <c r="Z4603" s="237">
        <v>100</v>
      </c>
    </row>
    <row r="4604" spans="1:26" x14ac:dyDescent="0.25">
      <c r="A4604" s="262">
        <v>-37170</v>
      </c>
      <c r="B4604" s="237">
        <v>151.69464517027228</v>
      </c>
      <c r="C4604" s="237">
        <v>150.88501052964764</v>
      </c>
      <c r="Z4604" s="237">
        <v>100</v>
      </c>
    </row>
    <row r="4605" spans="1:26" x14ac:dyDescent="0.25">
      <c r="A4605" s="262">
        <v>-37190</v>
      </c>
      <c r="B4605" s="237">
        <v>151.77866125124905</v>
      </c>
      <c r="C4605" s="237">
        <v>150.96820372304379</v>
      </c>
      <c r="Z4605" s="237">
        <v>100</v>
      </c>
    </row>
    <row r="4606" spans="1:26" x14ac:dyDescent="0.25">
      <c r="A4606" s="262">
        <v>-37210</v>
      </c>
      <c r="B4606" s="237">
        <v>151.86219428770033</v>
      </c>
      <c r="C4606" s="237">
        <v>151.05091463589403</v>
      </c>
      <c r="Z4606" s="237">
        <v>100</v>
      </c>
    </row>
    <row r="4607" spans="1:26" x14ac:dyDescent="0.25">
      <c r="A4607" s="262">
        <v>-37230</v>
      </c>
      <c r="B4607" s="237">
        <v>151.94638525074322</v>
      </c>
      <c r="C4607" s="237">
        <v>151.13428424784485</v>
      </c>
      <c r="Z4607" s="237">
        <v>100</v>
      </c>
    </row>
    <row r="4608" spans="1:26" x14ac:dyDescent="0.25">
      <c r="A4608" s="262">
        <v>-37250</v>
      </c>
      <c r="B4608" s="237">
        <v>152.04843823109417</v>
      </c>
      <c r="C4608" s="237">
        <v>151.2366632330351</v>
      </c>
      <c r="Z4608" s="237">
        <v>100</v>
      </c>
    </row>
    <row r="4609" spans="1:26" x14ac:dyDescent="0.25">
      <c r="A4609" s="262">
        <v>-37270</v>
      </c>
      <c r="B4609" s="237">
        <v>152.15124342326521</v>
      </c>
      <c r="C4609" s="237">
        <v>151.33980077439961</v>
      </c>
      <c r="Z4609" s="237">
        <v>100</v>
      </c>
    </row>
    <row r="4610" spans="1:26" x14ac:dyDescent="0.25">
      <c r="A4610" s="262">
        <v>-37290</v>
      </c>
      <c r="B4610" s="237">
        <v>152.25480665667789</v>
      </c>
      <c r="C4610" s="237">
        <v>151.44139845766455</v>
      </c>
      <c r="Z4610" s="237">
        <v>100</v>
      </c>
    </row>
    <row r="4611" spans="1:26" x14ac:dyDescent="0.25">
      <c r="A4611" s="262">
        <v>-37310</v>
      </c>
      <c r="B4611" s="237">
        <v>152.35797886425721</v>
      </c>
      <c r="C4611" s="237">
        <v>151.54491020809863</v>
      </c>
      <c r="Z4611" s="237">
        <v>100</v>
      </c>
    </row>
    <row r="4612" spans="1:26" x14ac:dyDescent="0.25">
      <c r="A4612" s="262">
        <v>-37330</v>
      </c>
      <c r="B4612" s="237">
        <v>152.47928113819387</v>
      </c>
      <c r="C4612" s="237">
        <v>151.66540071786261</v>
      </c>
      <c r="Z4612" s="237">
        <v>100</v>
      </c>
    </row>
    <row r="4613" spans="1:26" x14ac:dyDescent="0.25">
      <c r="A4613" s="262">
        <v>-37350</v>
      </c>
      <c r="B4613" s="237">
        <v>152.60143764049488</v>
      </c>
      <c r="C4613" s="237">
        <v>151.7867462940078</v>
      </c>
      <c r="Z4613" s="237">
        <v>100</v>
      </c>
    </row>
    <row r="4614" spans="1:26" x14ac:dyDescent="0.25">
      <c r="A4614" s="262">
        <v>-37370</v>
      </c>
      <c r="B4614" s="237">
        <v>152.72445460893803</v>
      </c>
      <c r="C4614" s="237">
        <v>151.90895318313488</v>
      </c>
      <c r="Z4614" s="237">
        <v>100</v>
      </c>
    </row>
    <row r="4615" spans="1:26" x14ac:dyDescent="0.25">
      <c r="A4615" s="262">
        <v>-37390</v>
      </c>
      <c r="B4615" s="237">
        <v>152.82734746804698</v>
      </c>
      <c r="C4615" s="237">
        <v>152.01220297669877</v>
      </c>
      <c r="Z4615" s="237">
        <v>100</v>
      </c>
    </row>
    <row r="4616" spans="1:26" x14ac:dyDescent="0.25">
      <c r="A4616" s="262">
        <v>-37410</v>
      </c>
      <c r="B4616" s="237">
        <v>152.93101167317141</v>
      </c>
      <c r="C4616" s="237">
        <v>152.11506164758075</v>
      </c>
      <c r="Z4616" s="237">
        <v>100</v>
      </c>
    </row>
    <row r="4617" spans="1:26" x14ac:dyDescent="0.25">
      <c r="A4617" s="262">
        <v>-37430</v>
      </c>
      <c r="B4617" s="237">
        <v>153.03428137459221</v>
      </c>
      <c r="C4617" s="237">
        <v>152.21752669513734</v>
      </c>
      <c r="Z4617" s="237">
        <v>100</v>
      </c>
    </row>
    <row r="4618" spans="1:26" x14ac:dyDescent="0.25">
      <c r="A4618" s="262">
        <v>-37450</v>
      </c>
      <c r="B4618" s="237">
        <v>153.11953425880426</v>
      </c>
      <c r="C4618" s="237">
        <v>152.30197581485493</v>
      </c>
      <c r="Z4618" s="237">
        <v>100</v>
      </c>
    </row>
    <row r="4619" spans="1:26" x14ac:dyDescent="0.25">
      <c r="A4619" s="262">
        <v>-37470</v>
      </c>
      <c r="B4619" s="237">
        <v>153.20312473169133</v>
      </c>
      <c r="C4619" s="237">
        <v>152.38594091993508</v>
      </c>
      <c r="Z4619" s="237">
        <v>100</v>
      </c>
    </row>
    <row r="4620" spans="1:26" x14ac:dyDescent="0.25">
      <c r="A4620" s="262">
        <v>-37490</v>
      </c>
      <c r="B4620" s="237">
        <v>153.26969683019567</v>
      </c>
      <c r="C4620" s="237">
        <v>152.45053356152502</v>
      </c>
      <c r="Z4620" s="237">
        <v>100</v>
      </c>
    </row>
    <row r="4621" spans="1:26" x14ac:dyDescent="0.25">
      <c r="A4621" s="262">
        <v>-37510</v>
      </c>
      <c r="B4621" s="237">
        <v>153.33450931469724</v>
      </c>
      <c r="C4621" s="237">
        <v>152.51572821365883</v>
      </c>
      <c r="Z4621" s="237">
        <v>100</v>
      </c>
    </row>
    <row r="4622" spans="1:26" x14ac:dyDescent="0.25">
      <c r="A4622" s="262">
        <v>-37530</v>
      </c>
      <c r="B4622" s="237">
        <v>153.38094534324986</v>
      </c>
      <c r="C4622" s="237">
        <v>152.56255306772098</v>
      </c>
      <c r="Z4622" s="237">
        <v>100</v>
      </c>
    </row>
    <row r="4623" spans="1:26" x14ac:dyDescent="0.25">
      <c r="A4623" s="262">
        <v>-37550</v>
      </c>
      <c r="B4623" s="237">
        <v>153.42789559452933</v>
      </c>
      <c r="C4623" s="237">
        <v>152.60870988361739</v>
      </c>
      <c r="Z4623" s="237">
        <v>100</v>
      </c>
    </row>
    <row r="4624" spans="1:26" x14ac:dyDescent="0.25">
      <c r="A4624" s="262">
        <v>-37570</v>
      </c>
      <c r="B4624" s="237">
        <v>153.47417333848421</v>
      </c>
      <c r="C4624" s="237">
        <v>152.65538697899973</v>
      </c>
      <c r="Z4624" s="237">
        <v>100</v>
      </c>
    </row>
    <row r="4625" spans="1:26" x14ac:dyDescent="0.25">
      <c r="A4625" s="262">
        <v>-37590</v>
      </c>
      <c r="B4625" s="237">
        <v>153.52096975733559</v>
      </c>
      <c r="C4625" s="237">
        <v>152.7013947748178</v>
      </c>
      <c r="Z4625" s="237">
        <v>100</v>
      </c>
    </row>
    <row r="4626" spans="1:26" x14ac:dyDescent="0.25">
      <c r="A4626" s="262">
        <v>-37610</v>
      </c>
      <c r="B4626" s="237">
        <v>153.54793062192249</v>
      </c>
      <c r="C4626" s="237">
        <v>152.72876560971307</v>
      </c>
      <c r="Z4626" s="237">
        <v>100</v>
      </c>
    </row>
    <row r="4627" spans="1:26" x14ac:dyDescent="0.25">
      <c r="A4627" s="262">
        <v>-37630</v>
      </c>
      <c r="B4627" s="237">
        <v>153.57532182799963</v>
      </c>
      <c r="C4627" s="237">
        <v>152.75537307045792</v>
      </c>
      <c r="Z4627" s="237">
        <v>100</v>
      </c>
    </row>
    <row r="4628" spans="1:26" x14ac:dyDescent="0.25">
      <c r="A4628" s="262">
        <v>-37650</v>
      </c>
      <c r="B4628" s="237">
        <v>153.60314821018457</v>
      </c>
      <c r="C4628" s="237">
        <v>152.78241671683736</v>
      </c>
      <c r="Z4628" s="237">
        <v>100</v>
      </c>
    </row>
    <row r="4629" spans="1:26" x14ac:dyDescent="0.25">
      <c r="A4629" s="262">
        <v>-37670</v>
      </c>
      <c r="B4629" s="237">
        <v>153.63020829739403</v>
      </c>
      <c r="C4629" s="237">
        <v>152.80990142089934</v>
      </c>
      <c r="Z4629" s="237">
        <v>100</v>
      </c>
    </row>
    <row r="4630" spans="1:26" x14ac:dyDescent="0.25">
      <c r="A4630" s="262">
        <v>-37690</v>
      </c>
      <c r="B4630" s="237">
        <v>153.65770746971111</v>
      </c>
      <c r="C4630" s="237">
        <v>152.83783208279652</v>
      </c>
      <c r="Z4630" s="237">
        <v>100</v>
      </c>
    </row>
    <row r="4631" spans="1:26" x14ac:dyDescent="0.25">
      <c r="A4631" s="262">
        <v>-37710</v>
      </c>
      <c r="B4631" s="237">
        <v>153.66625566628073</v>
      </c>
      <c r="C4631" s="237">
        <v>152.84560648757576</v>
      </c>
      <c r="Z4631" s="237">
        <v>100</v>
      </c>
    </row>
    <row r="4632" spans="1:26" x14ac:dyDescent="0.25">
      <c r="A4632" s="262">
        <v>-37730</v>
      </c>
      <c r="B4632" s="237">
        <v>153.67394368973021</v>
      </c>
      <c r="C4632" s="237">
        <v>152.85373690231702</v>
      </c>
      <c r="Z4632" s="237">
        <v>100</v>
      </c>
    </row>
    <row r="4633" spans="1:26" x14ac:dyDescent="0.25">
      <c r="A4633" s="262">
        <v>-37750</v>
      </c>
      <c r="B4633" s="237">
        <v>153.70147441996343</v>
      </c>
      <c r="C4633" s="237">
        <v>152.88171698219637</v>
      </c>
      <c r="Z4633" s="237">
        <v>100</v>
      </c>
    </row>
    <row r="4634" spans="1:26" x14ac:dyDescent="0.25">
      <c r="A4634" s="262">
        <v>-37770</v>
      </c>
      <c r="B4634" s="237">
        <v>153.70992161849583</v>
      </c>
      <c r="C4634" s="237">
        <v>152.88939950479363</v>
      </c>
      <c r="Z4634" s="237">
        <v>100</v>
      </c>
    </row>
    <row r="4635" spans="1:26" x14ac:dyDescent="0.25">
      <c r="A4635" s="262">
        <v>-37790</v>
      </c>
      <c r="B4635" s="237">
        <v>153.71873187051634</v>
      </c>
      <c r="C4635" s="237">
        <v>152.89744618626509</v>
      </c>
      <c r="Z4635" s="237">
        <v>100</v>
      </c>
    </row>
    <row r="4636" spans="1:26" x14ac:dyDescent="0.25">
      <c r="A4636" s="262">
        <v>-37810</v>
      </c>
      <c r="B4636" s="237">
        <v>153.70827884977351</v>
      </c>
      <c r="C4636" s="237">
        <v>152.88745764772287</v>
      </c>
      <c r="Z4636" s="237">
        <v>100</v>
      </c>
    </row>
    <row r="4637" spans="1:26" x14ac:dyDescent="0.25">
      <c r="A4637" s="262">
        <v>-37830</v>
      </c>
      <c r="B4637" s="237">
        <v>153.71655179724021</v>
      </c>
      <c r="C4637" s="237">
        <v>152.8949722369791</v>
      </c>
      <c r="Z4637" s="237">
        <v>100</v>
      </c>
    </row>
    <row r="4638" spans="1:26" x14ac:dyDescent="0.25">
      <c r="A4638" s="262">
        <v>-37850</v>
      </c>
      <c r="B4638" s="237">
        <v>153.7054696105931</v>
      </c>
      <c r="C4638" s="237">
        <v>152.88436572307592</v>
      </c>
      <c r="Z4638" s="237">
        <v>100</v>
      </c>
    </row>
    <row r="4639" spans="1:26" x14ac:dyDescent="0.25">
      <c r="A4639" s="262">
        <v>-37870</v>
      </c>
      <c r="B4639" s="237">
        <v>153.69466767969485</v>
      </c>
      <c r="C4639" s="237">
        <v>152.87404658996962</v>
      </c>
      <c r="Z4639" s="237">
        <v>100</v>
      </c>
    </row>
    <row r="4640" spans="1:26" x14ac:dyDescent="0.25">
      <c r="A4640" s="262">
        <v>-37890</v>
      </c>
      <c r="B4640" s="237">
        <v>153.68415042094122</v>
      </c>
      <c r="C4640" s="237">
        <v>152.86278041699865</v>
      </c>
      <c r="Z4640" s="237">
        <v>100</v>
      </c>
    </row>
    <row r="4641" spans="1:26" x14ac:dyDescent="0.25">
      <c r="A4641" s="262">
        <v>-37910</v>
      </c>
      <c r="B4641" s="237">
        <v>153.69255032300276</v>
      </c>
      <c r="C4641" s="237">
        <v>152.87167446134015</v>
      </c>
      <c r="Z4641" s="237">
        <v>100</v>
      </c>
    </row>
    <row r="4642" spans="1:26" x14ac:dyDescent="0.25">
      <c r="A4642" s="262">
        <v>-37930</v>
      </c>
      <c r="B4642" s="237">
        <v>153.70008917836574</v>
      </c>
      <c r="C4642" s="237">
        <v>152.87971467227871</v>
      </c>
      <c r="Z4642" s="237">
        <v>100</v>
      </c>
    </row>
    <row r="4643" spans="1:26" x14ac:dyDescent="0.25">
      <c r="A4643" s="262">
        <v>-37950</v>
      </c>
      <c r="B4643" s="237">
        <v>153.70801065964309</v>
      </c>
      <c r="C4643" s="237">
        <v>152.8881447544733</v>
      </c>
      <c r="Z4643" s="237">
        <v>100</v>
      </c>
    </row>
    <row r="4644" spans="1:26" x14ac:dyDescent="0.25">
      <c r="A4644" s="262">
        <v>-37970</v>
      </c>
      <c r="B4644" s="237">
        <v>153.7163195990239</v>
      </c>
      <c r="C4644" s="237">
        <v>152.89571865620056</v>
      </c>
      <c r="Z4644" s="237">
        <v>100</v>
      </c>
    </row>
    <row r="4645" spans="1:26" x14ac:dyDescent="0.25">
      <c r="A4645" s="262">
        <v>-37990</v>
      </c>
      <c r="B4645" s="237">
        <v>153.72502085718418</v>
      </c>
      <c r="C4645" s="237">
        <v>152.90494007246892</v>
      </c>
      <c r="Z4645" s="237">
        <v>100</v>
      </c>
    </row>
    <row r="4646" spans="1:26" x14ac:dyDescent="0.25">
      <c r="A4646" s="262">
        <v>-38010</v>
      </c>
      <c r="B4646" s="237">
        <v>153.75297407705921</v>
      </c>
      <c r="C4646" s="237">
        <v>152.9321638016946</v>
      </c>
      <c r="Z4646" s="237">
        <v>100</v>
      </c>
    </row>
    <row r="4647" spans="1:26" x14ac:dyDescent="0.25">
      <c r="A4647" s="262">
        <v>-38030</v>
      </c>
      <c r="B4647" s="237">
        <v>153.76126031273256</v>
      </c>
      <c r="C4647" s="237">
        <v>152.93972182446001</v>
      </c>
      <c r="Z4647" s="237">
        <v>100</v>
      </c>
    </row>
    <row r="4648" spans="1:26" x14ac:dyDescent="0.25">
      <c r="A4648" s="262">
        <v>-38050</v>
      </c>
      <c r="B4648" s="237">
        <v>153.78889383540232</v>
      </c>
      <c r="C4648" s="237">
        <v>152.96789150294498</v>
      </c>
      <c r="Z4648" s="237">
        <v>100</v>
      </c>
    </row>
    <row r="4649" spans="1:26" x14ac:dyDescent="0.25">
      <c r="A4649" s="262">
        <v>-38070</v>
      </c>
      <c r="B4649" s="237">
        <v>153.79676693688165</v>
      </c>
      <c r="C4649" s="237">
        <v>152.97630817806171</v>
      </c>
      <c r="Z4649" s="237">
        <v>100</v>
      </c>
    </row>
    <row r="4650" spans="1:26" x14ac:dyDescent="0.25">
      <c r="A4650" s="262">
        <v>-38090</v>
      </c>
      <c r="B4650" s="237">
        <v>153.82408313726361</v>
      </c>
      <c r="C4650" s="237">
        <v>153.00290619567423</v>
      </c>
      <c r="Z4650" s="237">
        <v>100</v>
      </c>
    </row>
    <row r="4651" spans="1:26" x14ac:dyDescent="0.25">
      <c r="A4651" s="262">
        <v>-38110</v>
      </c>
      <c r="B4651" s="237">
        <v>153.85190155313302</v>
      </c>
      <c r="C4651" s="237">
        <v>153.03000776351521</v>
      </c>
      <c r="Z4651" s="237">
        <v>100</v>
      </c>
    </row>
    <row r="4652" spans="1:26" x14ac:dyDescent="0.25">
      <c r="A4652" s="262">
        <v>-38130</v>
      </c>
      <c r="B4652" s="237">
        <v>153.85982172717192</v>
      </c>
      <c r="C4652" s="237">
        <v>153.03848779819066</v>
      </c>
      <c r="Z4652" s="237">
        <v>100</v>
      </c>
    </row>
    <row r="4653" spans="1:26" x14ac:dyDescent="0.25">
      <c r="A4653" s="262">
        <v>-38150</v>
      </c>
      <c r="B4653" s="237">
        <v>153.86815599869621</v>
      </c>
      <c r="C4653" s="237">
        <v>153.04738946509841</v>
      </c>
      <c r="Z4653" s="237">
        <v>100</v>
      </c>
    </row>
    <row r="4654" spans="1:26" x14ac:dyDescent="0.25">
      <c r="A4654" s="262">
        <v>-38170</v>
      </c>
      <c r="B4654" s="237">
        <v>153.85768618421986</v>
      </c>
      <c r="C4654" s="237">
        <v>153.0362130646416</v>
      </c>
      <c r="Z4654" s="237">
        <v>100</v>
      </c>
    </row>
    <row r="4655" spans="1:26" x14ac:dyDescent="0.25">
      <c r="A4655" s="262">
        <v>-38190</v>
      </c>
      <c r="B4655" s="237">
        <v>153.84626282750781</v>
      </c>
      <c r="C4655" s="237">
        <v>153.02536916829143</v>
      </c>
      <c r="Z4655" s="237">
        <v>100</v>
      </c>
    </row>
    <row r="4656" spans="1:26" x14ac:dyDescent="0.25">
      <c r="A4656" s="262">
        <v>-38210</v>
      </c>
      <c r="B4656" s="237">
        <v>153.8364569013155</v>
      </c>
      <c r="C4656" s="237">
        <v>153.0148625642735</v>
      </c>
      <c r="Z4656" s="237">
        <v>100</v>
      </c>
    </row>
    <row r="4657" spans="1:26" x14ac:dyDescent="0.25">
      <c r="A4657" s="262">
        <v>-38230</v>
      </c>
      <c r="B4657" s="237">
        <v>153.82570077760656</v>
      </c>
      <c r="C4657" s="237">
        <v>153.00340718483585</v>
      </c>
      <c r="Z4657" s="237">
        <v>100</v>
      </c>
    </row>
    <row r="4658" spans="1:26" x14ac:dyDescent="0.25">
      <c r="A4658" s="262">
        <v>-38250</v>
      </c>
      <c r="B4658" s="237">
        <v>153.79457973571607</v>
      </c>
      <c r="C4658" s="237">
        <v>152.97417634363316</v>
      </c>
      <c r="Z4658" s="237">
        <v>100</v>
      </c>
    </row>
    <row r="4659" spans="1:26" x14ac:dyDescent="0.25">
      <c r="A4659" s="262">
        <v>-38270</v>
      </c>
      <c r="B4659" s="237">
        <v>153.78445683838086</v>
      </c>
      <c r="C4659" s="237">
        <v>152.96336333675552</v>
      </c>
      <c r="Z4659" s="237">
        <v>100</v>
      </c>
    </row>
    <row r="4660" spans="1:26" x14ac:dyDescent="0.25">
      <c r="A4660" s="262">
        <v>-38290</v>
      </c>
      <c r="B4660" s="237">
        <v>153.77338251118678</v>
      </c>
      <c r="C4660" s="237">
        <v>152.95290065863557</v>
      </c>
      <c r="Z4660" s="237">
        <v>100</v>
      </c>
    </row>
    <row r="4661" spans="1:26" x14ac:dyDescent="0.25">
      <c r="A4661" s="262">
        <v>-38310</v>
      </c>
      <c r="B4661" s="237">
        <v>153.78220721022836</v>
      </c>
      <c r="C4661" s="237">
        <v>152.96104134982218</v>
      </c>
      <c r="Z4661" s="237">
        <v>100</v>
      </c>
    </row>
    <row r="4662" spans="1:26" x14ac:dyDescent="0.25">
      <c r="A4662" s="262">
        <v>-38330</v>
      </c>
      <c r="B4662" s="237">
        <v>153.77057346927577</v>
      </c>
      <c r="C4662" s="237">
        <v>152.95003169663366</v>
      </c>
      <c r="Z4662" s="237">
        <v>100</v>
      </c>
    </row>
    <row r="4663" spans="1:26" x14ac:dyDescent="0.25">
      <c r="A4663" s="262">
        <v>-38350</v>
      </c>
      <c r="B4663" s="237">
        <v>153.77893721378229</v>
      </c>
      <c r="C4663" s="237">
        <v>152.95771761040064</v>
      </c>
      <c r="Z4663" s="237">
        <v>100</v>
      </c>
    </row>
    <row r="4664" spans="1:26" x14ac:dyDescent="0.25">
      <c r="A4664" s="262">
        <v>-38370</v>
      </c>
      <c r="B4664" s="237">
        <v>153.76805817079244</v>
      </c>
      <c r="C4664" s="237">
        <v>152.9474752001411</v>
      </c>
      <c r="Z4664" s="237">
        <v>100</v>
      </c>
    </row>
    <row r="4665" spans="1:26" x14ac:dyDescent="0.25">
      <c r="A4665" s="262">
        <v>-38390</v>
      </c>
      <c r="B4665" s="237">
        <v>153.7772819354463</v>
      </c>
      <c r="C4665" s="237">
        <v>152.95602738718694</v>
      </c>
      <c r="Z4665" s="237">
        <v>100</v>
      </c>
    </row>
    <row r="4666" spans="1:26" x14ac:dyDescent="0.25">
      <c r="A4666" s="262">
        <v>-38410</v>
      </c>
      <c r="B4666" s="237">
        <v>153.80411836727811</v>
      </c>
      <c r="C4666" s="237">
        <v>152.9835131037299</v>
      </c>
      <c r="Z4666" s="237">
        <v>100</v>
      </c>
    </row>
    <row r="4667" spans="1:26" x14ac:dyDescent="0.25">
      <c r="A4667" s="262">
        <v>-38430</v>
      </c>
      <c r="B4667" s="237">
        <v>153.8129900648685</v>
      </c>
      <c r="C4667" s="237">
        <v>152.99171955345213</v>
      </c>
      <c r="Z4667" s="237">
        <v>100</v>
      </c>
    </row>
    <row r="4668" spans="1:26" x14ac:dyDescent="0.25">
      <c r="A4668" s="262">
        <v>-38450</v>
      </c>
      <c r="B4668" s="237">
        <v>153.821002297501</v>
      </c>
      <c r="C4668" s="237">
        <v>153.00039383053422</v>
      </c>
      <c r="Z4668" s="237">
        <v>100</v>
      </c>
    </row>
    <row r="4669" spans="1:26" x14ac:dyDescent="0.25">
      <c r="A4669" s="262">
        <v>-38470</v>
      </c>
      <c r="B4669" s="237">
        <v>153.84808452189432</v>
      </c>
      <c r="C4669" s="237">
        <v>153.02681721400342</v>
      </c>
      <c r="Z4669" s="237">
        <v>100</v>
      </c>
    </row>
    <row r="4670" spans="1:26" x14ac:dyDescent="0.25">
      <c r="A4670" s="262">
        <v>-38490</v>
      </c>
      <c r="B4670" s="237">
        <v>153.87572753516207</v>
      </c>
      <c r="C4670" s="237">
        <v>153.05380300945288</v>
      </c>
      <c r="Z4670" s="237">
        <v>100</v>
      </c>
    </row>
    <row r="4671" spans="1:26" x14ac:dyDescent="0.25">
      <c r="A4671" s="262">
        <v>-38510</v>
      </c>
      <c r="B4671" s="237">
        <v>153.90393712199483</v>
      </c>
      <c r="C4671" s="237">
        <v>153.08135701330224</v>
      </c>
      <c r="Z4671" s="237">
        <v>100</v>
      </c>
    </row>
    <row r="4672" spans="1:26" x14ac:dyDescent="0.25">
      <c r="A4672" s="262">
        <v>-38530</v>
      </c>
      <c r="B4672" s="237">
        <v>153.93138050768974</v>
      </c>
      <c r="C4672" s="237">
        <v>153.10948505456813</v>
      </c>
      <c r="Z4672" s="237">
        <v>100</v>
      </c>
    </row>
    <row r="4673" spans="1:26" x14ac:dyDescent="0.25">
      <c r="A4673" s="262">
        <v>-38550</v>
      </c>
      <c r="B4673" s="237">
        <v>153.9781813308376</v>
      </c>
      <c r="C4673" s="237">
        <v>153.15563684223781</v>
      </c>
      <c r="Z4673" s="237">
        <v>100</v>
      </c>
    </row>
    <row r="4674" spans="1:26" x14ac:dyDescent="0.25">
      <c r="A4674" s="262">
        <v>-38570</v>
      </c>
      <c r="B4674" s="237">
        <v>154.02430569306978</v>
      </c>
      <c r="C4674" s="237">
        <v>153.20245893186791</v>
      </c>
      <c r="Z4674" s="237">
        <v>100</v>
      </c>
    </row>
    <row r="4675" spans="1:26" x14ac:dyDescent="0.25">
      <c r="A4675" s="262">
        <v>-38590</v>
      </c>
      <c r="B4675" s="237">
        <v>154.07109838551415</v>
      </c>
      <c r="C4675" s="237">
        <v>153.24860921527986</v>
      </c>
      <c r="Z4675" s="237">
        <v>100</v>
      </c>
    </row>
    <row r="4676" spans="1:26" x14ac:dyDescent="0.25">
      <c r="A4676" s="262">
        <v>-38610</v>
      </c>
      <c r="B4676" s="237">
        <v>154.13613655814575</v>
      </c>
      <c r="C4676" s="237">
        <v>153.31435829783697</v>
      </c>
      <c r="Z4676" s="237">
        <v>100</v>
      </c>
    </row>
    <row r="4677" spans="1:26" x14ac:dyDescent="0.25">
      <c r="A4677" s="262">
        <v>-38630</v>
      </c>
      <c r="B4677" s="237">
        <v>154.20329556834119</v>
      </c>
      <c r="C4677" s="237">
        <v>153.37952672202704</v>
      </c>
      <c r="Z4677" s="237">
        <v>100</v>
      </c>
    </row>
    <row r="4678" spans="1:26" x14ac:dyDescent="0.25">
      <c r="A4678" s="262">
        <v>-38650</v>
      </c>
      <c r="B4678" s="237">
        <v>154.28753168670968</v>
      </c>
      <c r="C4678" s="237">
        <v>153.46448376239499</v>
      </c>
      <c r="Z4678" s="237">
        <v>100</v>
      </c>
    </row>
    <row r="4679" spans="1:26" x14ac:dyDescent="0.25">
      <c r="A4679" s="262">
        <v>-38670</v>
      </c>
      <c r="B4679" s="237">
        <v>154.37263256181467</v>
      </c>
      <c r="C4679" s="237">
        <v>153.54895243076115</v>
      </c>
      <c r="Z4679" s="237">
        <v>100</v>
      </c>
    </row>
    <row r="4680" spans="1:26" x14ac:dyDescent="0.25">
      <c r="A4680" s="262">
        <v>-38690</v>
      </c>
      <c r="B4680" s="237">
        <v>154.45860518662579</v>
      </c>
      <c r="C4680" s="237">
        <v>153.6342946152842</v>
      </c>
      <c r="Z4680" s="237">
        <v>100</v>
      </c>
    </row>
    <row r="4681" spans="1:26" x14ac:dyDescent="0.25">
      <c r="A4681" s="262">
        <v>-38710</v>
      </c>
      <c r="B4681" s="237">
        <v>154.54408853247529</v>
      </c>
      <c r="C4681" s="237">
        <v>153.71914929956378</v>
      </c>
      <c r="Z4681" s="237">
        <v>100</v>
      </c>
    </row>
    <row r="4682" spans="1:26" x14ac:dyDescent="0.25">
      <c r="A4682" s="262">
        <v>-38730</v>
      </c>
      <c r="B4682" s="237">
        <v>154.60988051285963</v>
      </c>
      <c r="C4682" s="237">
        <v>153.78431440941242</v>
      </c>
      <c r="Z4682" s="237">
        <v>100</v>
      </c>
    </row>
    <row r="4683" spans="1:26" x14ac:dyDescent="0.25">
      <c r="A4683" s="262">
        <v>-38750</v>
      </c>
      <c r="B4683" s="237">
        <v>154.69570485339403</v>
      </c>
      <c r="C4683" s="237">
        <v>153.86951368281089</v>
      </c>
      <c r="Z4683" s="237">
        <v>100</v>
      </c>
    </row>
    <row r="4684" spans="1:26" x14ac:dyDescent="0.25">
      <c r="A4684" s="262">
        <v>-38770</v>
      </c>
      <c r="B4684" s="237">
        <v>154.76174546802972</v>
      </c>
      <c r="C4684" s="237">
        <v>153.93493104612531</v>
      </c>
      <c r="Z4684" s="237">
        <v>100</v>
      </c>
    </row>
    <row r="4685" spans="1:26" x14ac:dyDescent="0.25">
      <c r="A4685" s="262">
        <v>-38790</v>
      </c>
      <c r="B4685" s="237">
        <v>154.82719834582562</v>
      </c>
      <c r="C4685" s="237">
        <v>154.00114386289064</v>
      </c>
      <c r="Z4685" s="237">
        <v>100</v>
      </c>
    </row>
    <row r="4686" spans="1:26" x14ac:dyDescent="0.25">
      <c r="A4686" s="262">
        <v>-38810</v>
      </c>
      <c r="B4686" s="237">
        <v>154.89344496002167</v>
      </c>
      <c r="C4686" s="237">
        <v>154.06677424089835</v>
      </c>
      <c r="Z4686" s="237">
        <v>100</v>
      </c>
    </row>
    <row r="4687" spans="1:26" x14ac:dyDescent="0.25">
      <c r="A4687" s="262">
        <v>-38830</v>
      </c>
      <c r="B4687" s="237">
        <v>154.94105925472826</v>
      </c>
      <c r="C4687" s="237">
        <v>154.1137741608791</v>
      </c>
      <c r="Z4687" s="237">
        <v>100</v>
      </c>
    </row>
    <row r="4688" spans="1:26" x14ac:dyDescent="0.25">
      <c r="A4688" s="262">
        <v>-38850</v>
      </c>
      <c r="B4688" s="237">
        <v>154.98799538454188</v>
      </c>
      <c r="C4688" s="237">
        <v>154.16009779006311</v>
      </c>
      <c r="Z4688" s="237">
        <v>100</v>
      </c>
    </row>
    <row r="4689" spans="1:26" x14ac:dyDescent="0.25">
      <c r="A4689" s="262">
        <v>-38870</v>
      </c>
      <c r="B4689" s="237">
        <v>155.03424978466077</v>
      </c>
      <c r="C4689" s="237">
        <v>154.20713637129617</v>
      </c>
      <c r="Z4689" s="237">
        <v>100</v>
      </c>
    </row>
    <row r="4690" spans="1:26" x14ac:dyDescent="0.25">
      <c r="A4690" s="262">
        <v>-38890</v>
      </c>
      <c r="B4690" s="237">
        <v>155.08121705055464</v>
      </c>
      <c r="C4690" s="237">
        <v>154.25349830145464</v>
      </c>
      <c r="Z4690" s="237">
        <v>100</v>
      </c>
    </row>
    <row r="4691" spans="1:26" x14ac:dyDescent="0.25">
      <c r="A4691" s="262">
        <v>-38910</v>
      </c>
      <c r="B4691" s="237">
        <v>155.12890375114594</v>
      </c>
      <c r="C4691" s="237">
        <v>154.30058158679435</v>
      </c>
      <c r="Z4691" s="237">
        <v>100</v>
      </c>
    </row>
    <row r="4692" spans="1:26" x14ac:dyDescent="0.25">
      <c r="A4692" s="262">
        <v>-38930</v>
      </c>
      <c r="B4692" s="237">
        <v>155.15624216121199</v>
      </c>
      <c r="C4692" s="237">
        <v>154.32731851494844</v>
      </c>
      <c r="Z4692" s="237">
        <v>100</v>
      </c>
    </row>
    <row r="4693" spans="1:26" x14ac:dyDescent="0.25">
      <c r="A4693" s="262">
        <v>-38950</v>
      </c>
      <c r="B4693" s="237">
        <v>155.20392817479782</v>
      </c>
      <c r="C4693" s="237">
        <v>154.37440499286865</v>
      </c>
      <c r="Z4693" s="237">
        <v>100</v>
      </c>
    </row>
    <row r="4694" spans="1:26" x14ac:dyDescent="0.25">
      <c r="A4694" s="262">
        <v>-38970</v>
      </c>
      <c r="B4694" s="237">
        <v>155.25093482897779</v>
      </c>
      <c r="C4694" s="237">
        <v>154.42222584058462</v>
      </c>
      <c r="Z4694" s="237">
        <v>100</v>
      </c>
    </row>
    <row r="4695" spans="1:26" x14ac:dyDescent="0.25">
      <c r="A4695" s="262">
        <v>-38990</v>
      </c>
      <c r="B4695" s="237">
        <v>155.27744589673395</v>
      </c>
      <c r="C4695" s="237">
        <v>154.4495599135256</v>
      </c>
      <c r="Z4695" s="237">
        <v>100</v>
      </c>
    </row>
    <row r="4696" spans="1:26" x14ac:dyDescent="0.25">
      <c r="A4696" s="262">
        <v>-39010</v>
      </c>
      <c r="B4696" s="237">
        <v>155.32445373145941</v>
      </c>
      <c r="C4696" s="237">
        <v>154.49598098528011</v>
      </c>
      <c r="Z4696" s="237">
        <v>100</v>
      </c>
    </row>
    <row r="4697" spans="1:26" x14ac:dyDescent="0.25">
      <c r="A4697" s="262">
        <v>-39030</v>
      </c>
      <c r="B4697" s="237">
        <v>155.35229150785278</v>
      </c>
      <c r="C4697" s="237">
        <v>154.52323401369671</v>
      </c>
      <c r="Z4697" s="237">
        <v>100</v>
      </c>
    </row>
    <row r="4698" spans="1:26" x14ac:dyDescent="0.25">
      <c r="A4698" s="262">
        <v>-39050</v>
      </c>
      <c r="B4698" s="237">
        <v>155.38077828010063</v>
      </c>
      <c r="C4698" s="237">
        <v>154.55113806616663</v>
      </c>
      <c r="Z4698" s="237">
        <v>100</v>
      </c>
    </row>
    <row r="4699" spans="1:26" x14ac:dyDescent="0.25">
      <c r="A4699" s="262">
        <v>-39070</v>
      </c>
      <c r="B4699" s="237">
        <v>155.40849153032909</v>
      </c>
      <c r="C4699" s="237">
        <v>154.57827063807275</v>
      </c>
      <c r="Z4699" s="237">
        <v>100</v>
      </c>
    </row>
    <row r="4700" spans="1:26" x14ac:dyDescent="0.25">
      <c r="A4700" s="262">
        <v>-39090</v>
      </c>
      <c r="B4700" s="237">
        <v>155.41680597554378</v>
      </c>
      <c r="C4700" s="237">
        <v>154.58743887268813</v>
      </c>
      <c r="Z4700" s="237">
        <v>100</v>
      </c>
    </row>
    <row r="4701" spans="1:26" x14ac:dyDescent="0.25">
      <c r="A4701" s="262">
        <v>-39110</v>
      </c>
      <c r="B4701" s="237">
        <v>155.42568472517632</v>
      </c>
      <c r="C4701" s="237">
        <v>154.5957445366102</v>
      </c>
      <c r="Z4701" s="237">
        <v>100</v>
      </c>
    </row>
    <row r="4702" spans="1:26" x14ac:dyDescent="0.25">
      <c r="A4702" s="262">
        <v>-39130</v>
      </c>
      <c r="B4702" s="237">
        <v>155.41498289112013</v>
      </c>
      <c r="C4702" s="237">
        <v>154.5844717067888</v>
      </c>
      <c r="Z4702" s="237">
        <v>100</v>
      </c>
    </row>
    <row r="4703" spans="1:26" x14ac:dyDescent="0.25">
      <c r="A4703" s="262">
        <v>-39150</v>
      </c>
      <c r="B4703" s="237">
        <v>155.40331725200127</v>
      </c>
      <c r="C4703" s="237">
        <v>154.57368002269277</v>
      </c>
      <c r="Z4703" s="237">
        <v>100</v>
      </c>
    </row>
    <row r="4704" spans="1:26" x14ac:dyDescent="0.25">
      <c r="A4704" s="262">
        <v>-39170</v>
      </c>
      <c r="B4704" s="237">
        <v>155.39212954373133</v>
      </c>
      <c r="C4704" s="237">
        <v>154.56337537641102</v>
      </c>
      <c r="Z4704" s="237">
        <v>100</v>
      </c>
    </row>
    <row r="4705" spans="1:26" x14ac:dyDescent="0.25">
      <c r="A4705" s="262">
        <v>-39190</v>
      </c>
      <c r="B4705" s="237">
        <v>155.34227981663727</v>
      </c>
      <c r="C4705" s="237">
        <v>154.51296801144878</v>
      </c>
      <c r="Z4705" s="237">
        <v>100</v>
      </c>
    </row>
    <row r="4706" spans="1:26" x14ac:dyDescent="0.25">
      <c r="A4706" s="262">
        <v>-39210</v>
      </c>
      <c r="B4706" s="237">
        <v>155.31307719261869</v>
      </c>
      <c r="C4706" s="237">
        <v>154.4832099107492</v>
      </c>
      <c r="Z4706" s="237">
        <v>100</v>
      </c>
    </row>
    <row r="4707" spans="1:26" x14ac:dyDescent="0.25">
      <c r="A4707" s="262">
        <v>-39230</v>
      </c>
      <c r="B4707" s="237">
        <v>155.24348591246894</v>
      </c>
      <c r="C4707" s="237">
        <v>154.41452220706452</v>
      </c>
      <c r="Z4707" s="237">
        <v>100</v>
      </c>
    </row>
    <row r="4708" spans="1:26" x14ac:dyDescent="0.25">
      <c r="A4708" s="262">
        <v>-39250</v>
      </c>
      <c r="B4708" s="237">
        <v>155.17410660044072</v>
      </c>
      <c r="C4708" s="237">
        <v>154.34605571819205</v>
      </c>
      <c r="Z4708" s="237">
        <v>100</v>
      </c>
    </row>
    <row r="4709" spans="1:26" x14ac:dyDescent="0.25">
      <c r="A4709" s="262">
        <v>-39270</v>
      </c>
      <c r="B4709" s="237">
        <v>155.10640817401924</v>
      </c>
      <c r="C4709" s="237">
        <v>154.27781545638092</v>
      </c>
      <c r="Z4709" s="237">
        <v>100</v>
      </c>
    </row>
    <row r="4710" spans="1:26" x14ac:dyDescent="0.25">
      <c r="A4710" s="262">
        <v>-39290</v>
      </c>
      <c r="B4710" s="237">
        <v>155.0183939132128</v>
      </c>
      <c r="C4710" s="237">
        <v>154.19072908463275</v>
      </c>
      <c r="Z4710" s="237">
        <v>100</v>
      </c>
    </row>
    <row r="4711" spans="1:26" x14ac:dyDescent="0.25">
      <c r="A4711" s="262">
        <v>-39310</v>
      </c>
      <c r="B4711" s="237">
        <v>154.92904317432047</v>
      </c>
      <c r="C4711" s="237">
        <v>154.10231559179527</v>
      </c>
      <c r="Z4711" s="237">
        <v>100</v>
      </c>
    </row>
    <row r="4712" spans="1:26" x14ac:dyDescent="0.25">
      <c r="A4712" s="262">
        <v>-39330</v>
      </c>
      <c r="B4712" s="237">
        <v>154.82212930206006</v>
      </c>
      <c r="C4712" s="237">
        <v>153.99634836247273</v>
      </c>
      <c r="Z4712" s="237">
        <v>100</v>
      </c>
    </row>
    <row r="4713" spans="1:26" x14ac:dyDescent="0.25">
      <c r="A4713" s="262">
        <v>-39350</v>
      </c>
      <c r="B4713" s="237">
        <v>154.73448296221892</v>
      </c>
      <c r="C4713" s="237">
        <v>153.90817992172481</v>
      </c>
      <c r="Z4713" s="237">
        <v>100</v>
      </c>
    </row>
    <row r="4714" spans="1:26" x14ac:dyDescent="0.25">
      <c r="A4714" s="262">
        <v>-39370</v>
      </c>
      <c r="B4714" s="237">
        <v>154.62772245868726</v>
      </c>
      <c r="C4714" s="237">
        <v>153.80238139452595</v>
      </c>
      <c r="Z4714" s="237">
        <v>100</v>
      </c>
    </row>
    <row r="4715" spans="1:26" x14ac:dyDescent="0.25">
      <c r="A4715" s="262">
        <v>-39390</v>
      </c>
      <c r="B4715" s="237">
        <v>154.51953684163163</v>
      </c>
      <c r="C4715" s="237">
        <v>153.69516726250365</v>
      </c>
      <c r="Z4715" s="237">
        <v>100</v>
      </c>
    </row>
    <row r="4716" spans="1:26" x14ac:dyDescent="0.25">
      <c r="A4716" s="262">
        <v>-39410</v>
      </c>
      <c r="B4716" s="237">
        <v>154.39354139940289</v>
      </c>
      <c r="C4716" s="237">
        <v>153.57015285443003</v>
      </c>
      <c r="Z4716" s="237">
        <v>100</v>
      </c>
    </row>
    <row r="4717" spans="1:26" x14ac:dyDescent="0.25">
      <c r="A4717" s="262">
        <v>-39430</v>
      </c>
      <c r="B4717" s="237">
        <v>154.26752147482182</v>
      </c>
      <c r="C4717" s="237">
        <v>153.44363099847652</v>
      </c>
      <c r="Z4717" s="237">
        <v>100</v>
      </c>
    </row>
    <row r="4718" spans="1:26" x14ac:dyDescent="0.25">
      <c r="A4718" s="262">
        <v>-39450</v>
      </c>
      <c r="B4718" s="237">
        <v>154.16093152194011</v>
      </c>
      <c r="C4718" s="237">
        <v>153.33803768441507</v>
      </c>
      <c r="Z4718" s="237">
        <v>100</v>
      </c>
    </row>
    <row r="4719" spans="1:26" x14ac:dyDescent="0.25">
      <c r="A4719" s="262">
        <v>-39470</v>
      </c>
      <c r="B4719" s="237">
        <v>154.03492248438459</v>
      </c>
      <c r="C4719" s="237">
        <v>153.21303494814993</v>
      </c>
      <c r="Z4719" s="237">
        <v>100</v>
      </c>
    </row>
    <row r="4720" spans="1:26" x14ac:dyDescent="0.25">
      <c r="A4720" s="262">
        <v>-39490</v>
      </c>
      <c r="B4720" s="237">
        <v>153.90890187523001</v>
      </c>
      <c r="C4720" s="237">
        <v>153.08803034371869</v>
      </c>
      <c r="Z4720" s="237">
        <v>100</v>
      </c>
    </row>
    <row r="4721" spans="1:26" x14ac:dyDescent="0.25">
      <c r="A4721" s="262">
        <v>-39510</v>
      </c>
      <c r="B4721" s="237">
        <v>153.76478918608143</v>
      </c>
      <c r="C4721" s="237">
        <v>152.94343633437833</v>
      </c>
      <c r="Z4721" s="237">
        <v>100</v>
      </c>
    </row>
    <row r="4722" spans="1:26" x14ac:dyDescent="0.25">
      <c r="A4722" s="262">
        <v>-39530</v>
      </c>
      <c r="B4722" s="237">
        <v>153.6387146319542</v>
      </c>
      <c r="C4722" s="237">
        <v>152.81839366473574</v>
      </c>
      <c r="Z4722" s="237">
        <v>100</v>
      </c>
    </row>
    <row r="4723" spans="1:26" x14ac:dyDescent="0.25">
      <c r="A4723" s="262">
        <v>-39550</v>
      </c>
      <c r="B4723" s="237">
        <v>153.49446891189356</v>
      </c>
      <c r="C4723" s="237">
        <v>152.67518964749084</v>
      </c>
      <c r="Z4723" s="237">
        <v>100</v>
      </c>
    </row>
    <row r="4724" spans="1:26" x14ac:dyDescent="0.25">
      <c r="A4724" s="262">
        <v>-39570</v>
      </c>
      <c r="B4724" s="237">
        <v>153.36835752741788</v>
      </c>
      <c r="C4724" s="237">
        <v>152.55012982567308</v>
      </c>
      <c r="Z4724" s="237">
        <v>100</v>
      </c>
    </row>
    <row r="4725" spans="1:26" x14ac:dyDescent="0.25">
      <c r="A4725" s="262">
        <v>-39590</v>
      </c>
      <c r="B4725" s="237">
        <v>153.22399558505734</v>
      </c>
      <c r="C4725" s="237">
        <v>152.40682934746735</v>
      </c>
      <c r="Z4725" s="237">
        <v>100</v>
      </c>
    </row>
    <row r="4726" spans="1:26" x14ac:dyDescent="0.25">
      <c r="A4726" s="262">
        <v>-39610</v>
      </c>
      <c r="B4726" s="237">
        <v>153.07955979255544</v>
      </c>
      <c r="C4726" s="237">
        <v>152.26285479805668</v>
      </c>
      <c r="Z4726" s="237">
        <v>100</v>
      </c>
    </row>
    <row r="4727" spans="1:26" x14ac:dyDescent="0.25">
      <c r="A4727" s="262">
        <v>-39630</v>
      </c>
      <c r="B4727" s="237">
        <v>152.91670506353421</v>
      </c>
      <c r="C4727" s="237">
        <v>152.10062125196262</v>
      </c>
      <c r="Z4727" s="237">
        <v>100</v>
      </c>
    </row>
    <row r="4728" spans="1:26" x14ac:dyDescent="0.25">
      <c r="A4728" s="262">
        <v>-39650</v>
      </c>
      <c r="B4728" s="237">
        <v>152.77300939180449</v>
      </c>
      <c r="C4728" s="237">
        <v>151.95740128355999</v>
      </c>
      <c r="Z4728" s="237">
        <v>100</v>
      </c>
    </row>
    <row r="4729" spans="1:26" x14ac:dyDescent="0.25">
      <c r="A4729" s="262">
        <v>-39670</v>
      </c>
      <c r="B4729" s="237">
        <v>152.61020397770511</v>
      </c>
      <c r="C4729" s="237">
        <v>151.795385970285</v>
      </c>
      <c r="Z4729" s="237">
        <v>100</v>
      </c>
    </row>
    <row r="4730" spans="1:26" x14ac:dyDescent="0.25">
      <c r="A4730" s="262">
        <v>-39690</v>
      </c>
      <c r="B4730" s="237">
        <v>152.44756173843078</v>
      </c>
      <c r="C4730" s="237">
        <v>151.63369646958245</v>
      </c>
      <c r="Z4730" s="237">
        <v>100</v>
      </c>
    </row>
    <row r="4731" spans="1:26" x14ac:dyDescent="0.25">
      <c r="A4731" s="262">
        <v>-39710</v>
      </c>
      <c r="B4731" s="237">
        <v>152.28508889685997</v>
      </c>
      <c r="C4731" s="237">
        <v>151.47203136558622</v>
      </c>
      <c r="Z4731" s="237">
        <v>100</v>
      </c>
    </row>
    <row r="4732" spans="1:26" x14ac:dyDescent="0.25">
      <c r="A4732" s="262">
        <v>-39730</v>
      </c>
      <c r="B4732" s="237">
        <v>152.12279171590555</v>
      </c>
      <c r="C4732" s="237">
        <v>151.31070538225813</v>
      </c>
      <c r="Z4732" s="237">
        <v>100</v>
      </c>
    </row>
    <row r="4733" spans="1:26" x14ac:dyDescent="0.25">
      <c r="A4733" s="262">
        <v>-39750</v>
      </c>
      <c r="B4733" s="237">
        <v>151.96067649869843</v>
      </c>
      <c r="C4733" s="237">
        <v>151.14941569187951</v>
      </c>
      <c r="Z4733" s="237">
        <v>100</v>
      </c>
    </row>
    <row r="4734" spans="1:26" x14ac:dyDescent="0.25">
      <c r="A4734" s="262">
        <v>-39770</v>
      </c>
      <c r="B4734" s="237">
        <v>151.7797758726106</v>
      </c>
      <c r="C4734" s="237">
        <v>150.96950487912713</v>
      </c>
      <c r="Z4734" s="237">
        <v>100</v>
      </c>
    </row>
    <row r="4735" spans="1:26" x14ac:dyDescent="0.25">
      <c r="A4735" s="262">
        <v>-39790</v>
      </c>
      <c r="B4735" s="237">
        <v>151.61799769422825</v>
      </c>
      <c r="C4735" s="237">
        <v>150.80857017039537</v>
      </c>
      <c r="Z4735" s="237">
        <v>100</v>
      </c>
    </row>
    <row r="4736" spans="1:26" x14ac:dyDescent="0.25">
      <c r="A4736" s="262">
        <v>-39810</v>
      </c>
      <c r="B4736" s="237">
        <v>151.43766732683955</v>
      </c>
      <c r="C4736" s="237">
        <v>150.62909211317455</v>
      </c>
      <c r="Z4736" s="237">
        <v>100</v>
      </c>
    </row>
    <row r="4737" spans="1:26" x14ac:dyDescent="0.25">
      <c r="A4737" s="262">
        <v>-39830</v>
      </c>
      <c r="B4737" s="237">
        <v>151.25745357862581</v>
      </c>
      <c r="C4737" s="237">
        <v>150.44989620868947</v>
      </c>
      <c r="Z4737" s="237">
        <v>100</v>
      </c>
    </row>
    <row r="4738" spans="1:26" x14ac:dyDescent="0.25">
      <c r="A4738" s="262">
        <v>-39850</v>
      </c>
      <c r="B4738" s="237">
        <v>151.0773626262181</v>
      </c>
      <c r="C4738" s="237">
        <v>150.27083277534717</v>
      </c>
      <c r="Z4738" s="237">
        <v>100</v>
      </c>
    </row>
    <row r="4739" spans="1:26" x14ac:dyDescent="0.25">
      <c r="A4739" s="262">
        <v>-39870</v>
      </c>
      <c r="B4739" s="237">
        <v>150.87882571511958</v>
      </c>
      <c r="C4739" s="237">
        <v>150.07333309955169</v>
      </c>
      <c r="Z4739" s="237">
        <v>100</v>
      </c>
    </row>
    <row r="4740" spans="1:26" x14ac:dyDescent="0.25">
      <c r="A4740" s="262">
        <v>-39890</v>
      </c>
      <c r="B4740" s="237">
        <v>150.68049188242983</v>
      </c>
      <c r="C4740" s="237">
        <v>149.87604625944468</v>
      </c>
      <c r="Z4740" s="237">
        <v>100</v>
      </c>
    </row>
    <row r="4741" spans="1:26" x14ac:dyDescent="0.25">
      <c r="A4741" s="262">
        <v>-39910</v>
      </c>
      <c r="B4741" s="237">
        <v>150.46370317751033</v>
      </c>
      <c r="C4741" s="237">
        <v>149.66047252411695</v>
      </c>
      <c r="Z4741" s="237">
        <v>100</v>
      </c>
    </row>
    <row r="4742" spans="1:26" x14ac:dyDescent="0.25">
      <c r="A4742" s="262">
        <v>-39930</v>
      </c>
      <c r="B4742" s="237">
        <v>150.24735853070666</v>
      </c>
      <c r="C4742" s="237">
        <v>149.44519489130411</v>
      </c>
      <c r="Z4742" s="237">
        <v>100</v>
      </c>
    </row>
    <row r="4743" spans="1:26" x14ac:dyDescent="0.25">
      <c r="A4743" s="262">
        <v>-39950</v>
      </c>
      <c r="B4743" s="237">
        <v>150.01239363265321</v>
      </c>
      <c r="C4743" s="237">
        <v>149.21162478099319</v>
      </c>
      <c r="Z4743" s="237">
        <v>100</v>
      </c>
    </row>
    <row r="4744" spans="1:26" x14ac:dyDescent="0.25">
      <c r="A4744" s="262">
        <v>-39970</v>
      </c>
      <c r="B4744" s="237">
        <v>149.77795814529543</v>
      </c>
      <c r="C4744" s="237">
        <v>148.9784362144357</v>
      </c>
      <c r="Z4744" s="237">
        <v>100</v>
      </c>
    </row>
    <row r="4745" spans="1:26" x14ac:dyDescent="0.25">
      <c r="A4745" s="262">
        <v>-39990</v>
      </c>
      <c r="B4745" s="237">
        <v>149.5252156117707</v>
      </c>
      <c r="C4745" s="237">
        <v>148.7269513410269</v>
      </c>
      <c r="Z4745" s="237">
        <v>100</v>
      </c>
    </row>
    <row r="4746" spans="1:26" x14ac:dyDescent="0.25">
      <c r="A4746" s="262">
        <v>-40010</v>
      </c>
      <c r="B4746" s="237">
        <v>149.27293148315107</v>
      </c>
      <c r="C4746" s="237">
        <v>148.47609576017129</v>
      </c>
      <c r="Z4746" s="237">
        <v>100</v>
      </c>
    </row>
    <row r="4747" spans="1:26" x14ac:dyDescent="0.25">
      <c r="A4747" s="262">
        <v>-40030</v>
      </c>
      <c r="B4747" s="237">
        <v>149.00249866136187</v>
      </c>
      <c r="C4747" s="237">
        <v>148.20710309067277</v>
      </c>
      <c r="Z4747" s="237">
        <v>100</v>
      </c>
    </row>
    <row r="4748" spans="1:26" x14ac:dyDescent="0.25">
      <c r="A4748" s="262">
        <v>-40050</v>
      </c>
      <c r="B4748" s="237">
        <v>148.75111603356859</v>
      </c>
      <c r="C4748" s="237">
        <v>147.95701138733827</v>
      </c>
      <c r="Z4748" s="237">
        <v>100</v>
      </c>
    </row>
    <row r="4749" spans="1:26" x14ac:dyDescent="0.25">
      <c r="A4749" s="262">
        <v>-40070</v>
      </c>
      <c r="B4749" s="237">
        <v>148.48167557137393</v>
      </c>
      <c r="C4749" s="237">
        <v>147.68903404046407</v>
      </c>
      <c r="Z4749" s="237">
        <v>100</v>
      </c>
    </row>
    <row r="4750" spans="1:26" x14ac:dyDescent="0.25">
      <c r="A4750" s="262">
        <v>-40090</v>
      </c>
      <c r="B4750" s="237">
        <v>148.23123451699701</v>
      </c>
      <c r="C4750" s="237">
        <v>147.43974452791909</v>
      </c>
      <c r="Z4750" s="237">
        <v>100</v>
      </c>
    </row>
    <row r="4751" spans="1:26" x14ac:dyDescent="0.25">
      <c r="A4751" s="262">
        <v>-40110</v>
      </c>
      <c r="B4751" s="237">
        <v>147.96266580476097</v>
      </c>
      <c r="C4751" s="237">
        <v>147.17266169132409</v>
      </c>
      <c r="Z4751" s="237">
        <v>100</v>
      </c>
    </row>
    <row r="4752" spans="1:26" x14ac:dyDescent="0.25">
      <c r="A4752" s="262">
        <v>-40130</v>
      </c>
      <c r="B4752" s="237">
        <v>147.71304404988186</v>
      </c>
      <c r="C4752" s="237">
        <v>146.92437520993107</v>
      </c>
      <c r="Z4752" s="237">
        <v>100</v>
      </c>
    </row>
    <row r="4753" spans="1:26" x14ac:dyDescent="0.25">
      <c r="A4753" s="262">
        <v>-40150</v>
      </c>
      <c r="B4753" s="237">
        <v>147.4453866732083</v>
      </c>
      <c r="C4753" s="237">
        <v>146.65822704908044</v>
      </c>
      <c r="Z4753" s="237">
        <v>100</v>
      </c>
    </row>
    <row r="4754" spans="1:26" x14ac:dyDescent="0.25">
      <c r="A4754" s="262">
        <v>-40170</v>
      </c>
      <c r="B4754" s="237">
        <v>147.19662290766627</v>
      </c>
      <c r="C4754" s="237">
        <v>146.41082120579713</v>
      </c>
      <c r="Z4754" s="237">
        <v>100</v>
      </c>
    </row>
    <row r="4755" spans="1:26" x14ac:dyDescent="0.25">
      <c r="A4755" s="262">
        <v>-40190</v>
      </c>
      <c r="B4755" s="237">
        <v>146.94824327074821</v>
      </c>
      <c r="C4755" s="237">
        <v>146.16381068835702</v>
      </c>
      <c r="Z4755" s="237">
        <v>100</v>
      </c>
    </row>
    <row r="4756" spans="1:26" x14ac:dyDescent="0.25">
      <c r="A4756" s="262">
        <v>-40210</v>
      </c>
      <c r="B4756" s="237">
        <v>146.70025702833539</v>
      </c>
      <c r="C4756" s="237">
        <v>145.91720480891965</v>
      </c>
      <c r="Z4756" s="237">
        <v>100</v>
      </c>
    </row>
    <row r="4757" spans="1:26" x14ac:dyDescent="0.25">
      <c r="A4757" s="262">
        <v>-40230</v>
      </c>
      <c r="B4757" s="237">
        <v>146.45283792500464</v>
      </c>
      <c r="C4757" s="237">
        <v>145.67101293683959</v>
      </c>
      <c r="Z4757" s="237">
        <v>100</v>
      </c>
    </row>
    <row r="4758" spans="1:26" x14ac:dyDescent="0.25">
      <c r="A4758" s="262">
        <v>-40250</v>
      </c>
      <c r="B4758" s="237">
        <v>146.22396190882364</v>
      </c>
      <c r="C4758" s="237">
        <v>145.44320987194911</v>
      </c>
      <c r="Z4758" s="237">
        <v>100</v>
      </c>
    </row>
    <row r="4759" spans="1:26" x14ac:dyDescent="0.25">
      <c r="A4759" s="262">
        <v>-40270</v>
      </c>
      <c r="B4759" s="237">
        <v>145.97709151277317</v>
      </c>
      <c r="C4759" s="237">
        <v>145.19791787007583</v>
      </c>
      <c r="Z4759" s="237">
        <v>100</v>
      </c>
    </row>
    <row r="4760" spans="1:26" x14ac:dyDescent="0.25">
      <c r="A4760" s="262">
        <v>-40290</v>
      </c>
      <c r="B4760" s="237">
        <v>145.73081707497502</v>
      </c>
      <c r="C4760" s="237">
        <v>144.95290281539835</v>
      </c>
      <c r="Z4760" s="237">
        <v>100</v>
      </c>
    </row>
    <row r="4761" spans="1:26" x14ac:dyDescent="0.25">
      <c r="A4761" s="262">
        <v>-40310</v>
      </c>
      <c r="B4761" s="237">
        <v>145.50307957099088</v>
      </c>
      <c r="C4761" s="237">
        <v>144.72626934695037</v>
      </c>
      <c r="Z4761" s="237">
        <v>100</v>
      </c>
    </row>
    <row r="4762" spans="1:26" x14ac:dyDescent="0.25">
      <c r="A4762" s="262">
        <v>-40330</v>
      </c>
      <c r="B4762" s="237">
        <v>145.27571361746837</v>
      </c>
      <c r="C4762" s="237">
        <v>144.50001734196121</v>
      </c>
      <c r="Z4762" s="237">
        <v>100</v>
      </c>
    </row>
    <row r="4763" spans="1:26" x14ac:dyDescent="0.25">
      <c r="A4763" s="262">
        <v>-40350</v>
      </c>
      <c r="B4763" s="237">
        <v>145.04856116856234</v>
      </c>
      <c r="C4763" s="237">
        <v>144.27432244781087</v>
      </c>
      <c r="Z4763" s="237">
        <v>100</v>
      </c>
    </row>
    <row r="4764" spans="1:26" x14ac:dyDescent="0.25">
      <c r="A4764" s="262">
        <v>-40370</v>
      </c>
      <c r="B4764" s="237">
        <v>144.82196430587106</v>
      </c>
      <c r="C4764" s="237">
        <v>144.04869306269077</v>
      </c>
      <c r="Z4764" s="237">
        <v>100</v>
      </c>
    </row>
    <row r="4765" spans="1:26" x14ac:dyDescent="0.25">
      <c r="A4765" s="262">
        <v>-40390</v>
      </c>
      <c r="B4765" s="237">
        <v>144.59559785994702</v>
      </c>
      <c r="C4765" s="237">
        <v>143.823638594242</v>
      </c>
      <c r="Z4765" s="237">
        <v>100</v>
      </c>
    </row>
    <row r="4766" spans="1:26" x14ac:dyDescent="0.25">
      <c r="A4766" s="262">
        <v>-40410</v>
      </c>
      <c r="B4766" s="237">
        <v>144.36946955540859</v>
      </c>
      <c r="C4766" s="237">
        <v>143.59883316032483</v>
      </c>
      <c r="Z4766" s="237">
        <v>100</v>
      </c>
    </row>
    <row r="4767" spans="1:26" x14ac:dyDescent="0.25">
      <c r="A4767" s="262">
        <v>-40430</v>
      </c>
      <c r="B4767" s="237">
        <v>144.14392406198158</v>
      </c>
      <c r="C4767" s="237">
        <v>143.37428457949008</v>
      </c>
      <c r="Z4767" s="237">
        <v>100</v>
      </c>
    </row>
    <row r="4768" spans="1:26" x14ac:dyDescent="0.25">
      <c r="A4768" s="262">
        <v>-40450</v>
      </c>
      <c r="B4768" s="237">
        <v>143.91863393809342</v>
      </c>
      <c r="C4768" s="237">
        <v>143.15033843183303</v>
      </c>
      <c r="Z4768" s="237">
        <v>100</v>
      </c>
    </row>
    <row r="4769" spans="1:26" x14ac:dyDescent="0.25">
      <c r="A4769" s="262">
        <v>-40470</v>
      </c>
      <c r="B4769" s="237">
        <v>143.69360706153293</v>
      </c>
      <c r="C4769" s="237">
        <v>142.92649729318697</v>
      </c>
      <c r="Z4769" s="237">
        <v>100</v>
      </c>
    </row>
    <row r="4770" spans="1:26" x14ac:dyDescent="0.25">
      <c r="A4770" s="262">
        <v>-40490</v>
      </c>
      <c r="B4770" s="237">
        <v>143.46902103481816</v>
      </c>
      <c r="C4770" s="237">
        <v>142.70310725675967</v>
      </c>
      <c r="Z4770" s="237">
        <v>100</v>
      </c>
    </row>
    <row r="4771" spans="1:26" x14ac:dyDescent="0.25">
      <c r="A4771" s="262">
        <v>-40510</v>
      </c>
      <c r="B4771" s="237">
        <v>143.24488506806324</v>
      </c>
      <c r="C4771" s="237">
        <v>142.48017757537633</v>
      </c>
      <c r="Z4771" s="237">
        <v>100</v>
      </c>
    </row>
    <row r="4772" spans="1:26" x14ac:dyDescent="0.25">
      <c r="A4772" s="262">
        <v>-40530</v>
      </c>
      <c r="B4772" s="237">
        <v>143.02086743098408</v>
      </c>
      <c r="C4772" s="237">
        <v>142.25737656161078</v>
      </c>
      <c r="Z4772" s="237">
        <v>100</v>
      </c>
    </row>
    <row r="4773" spans="1:26" x14ac:dyDescent="0.25">
      <c r="A4773" s="262">
        <v>-40550</v>
      </c>
      <c r="B4773" s="237">
        <v>142.79731679026986</v>
      </c>
      <c r="C4773" s="237">
        <v>142.03505292515749</v>
      </c>
      <c r="Z4773" s="237">
        <v>100</v>
      </c>
    </row>
    <row r="4774" spans="1:26" x14ac:dyDescent="0.25">
      <c r="A4774" s="262">
        <v>-40570</v>
      </c>
      <c r="B4774" s="237">
        <v>142.55642470027706</v>
      </c>
      <c r="C4774" s="237">
        <v>141.79539826352556</v>
      </c>
      <c r="Z4774" s="237">
        <v>100</v>
      </c>
    </row>
    <row r="4775" spans="1:26" x14ac:dyDescent="0.25">
      <c r="A4775" s="262">
        <v>-40590</v>
      </c>
      <c r="B4775" s="237">
        <v>142.31593208902984</v>
      </c>
      <c r="C4775" s="237">
        <v>141.55615354804024</v>
      </c>
      <c r="Z4775" s="237">
        <v>100</v>
      </c>
    </row>
    <row r="4776" spans="1:26" x14ac:dyDescent="0.25">
      <c r="A4776" s="262">
        <v>-40610</v>
      </c>
      <c r="B4776" s="237">
        <v>142.05811604266998</v>
      </c>
      <c r="C4776" s="237">
        <v>141.29976806447402</v>
      </c>
      <c r="Z4776" s="237">
        <v>100</v>
      </c>
    </row>
    <row r="4777" spans="1:26" x14ac:dyDescent="0.25">
      <c r="A4777" s="262">
        <v>-40630</v>
      </c>
      <c r="B4777" s="237">
        <v>141.81840701126021</v>
      </c>
      <c r="C4777" s="237">
        <v>141.06132841113828</v>
      </c>
      <c r="Z4777" s="237">
        <v>100</v>
      </c>
    </row>
    <row r="4778" spans="1:26" x14ac:dyDescent="0.25">
      <c r="A4778" s="262">
        <v>-40650</v>
      </c>
      <c r="B4778" s="237">
        <v>141.56147993779319</v>
      </c>
      <c r="C4778" s="237">
        <v>140.80585430616887</v>
      </c>
      <c r="Z4778" s="237">
        <v>100</v>
      </c>
    </row>
    <row r="4779" spans="1:26" x14ac:dyDescent="0.25">
      <c r="A4779" s="262">
        <v>-40670</v>
      </c>
      <c r="B4779" s="237">
        <v>141.32259163068284</v>
      </c>
      <c r="C4779" s="237">
        <v>140.56825703848338</v>
      </c>
      <c r="Z4779" s="237">
        <v>100</v>
      </c>
    </row>
    <row r="4780" spans="1:26" x14ac:dyDescent="0.25">
      <c r="A4780" s="262">
        <v>-40690</v>
      </c>
      <c r="B4780" s="237">
        <v>141.08414902281731</v>
      </c>
      <c r="C4780" s="237">
        <v>140.33094232791589</v>
      </c>
      <c r="Z4780" s="237">
        <v>100</v>
      </c>
    </row>
    <row r="4781" spans="1:26" x14ac:dyDescent="0.25">
      <c r="A4781" s="262">
        <v>-40710</v>
      </c>
      <c r="B4781" s="237">
        <v>140.82856218180422</v>
      </c>
      <c r="C4781" s="237">
        <v>140.07684177718218</v>
      </c>
      <c r="Z4781" s="237">
        <v>100</v>
      </c>
    </row>
    <row r="4782" spans="1:26" x14ac:dyDescent="0.25">
      <c r="A4782" s="262">
        <v>-40730</v>
      </c>
      <c r="B4782" s="237">
        <v>140.5735294209853</v>
      </c>
      <c r="C4782" s="237">
        <v>139.82313225307635</v>
      </c>
      <c r="Z4782" s="237">
        <v>100</v>
      </c>
    </row>
    <row r="4783" spans="1:26" x14ac:dyDescent="0.25">
      <c r="A4783" s="262">
        <v>-40750</v>
      </c>
      <c r="B4783" s="237">
        <v>140.33639583099833</v>
      </c>
      <c r="C4783" s="237">
        <v>139.58715762447932</v>
      </c>
      <c r="Z4783" s="237">
        <v>100</v>
      </c>
    </row>
    <row r="4784" spans="1:26" x14ac:dyDescent="0.25">
      <c r="A4784" s="262">
        <v>-40770</v>
      </c>
      <c r="B4784" s="237">
        <v>140.09957038281584</v>
      </c>
      <c r="C4784" s="237">
        <v>139.3516766760213</v>
      </c>
      <c r="Z4784" s="237">
        <v>100</v>
      </c>
    </row>
    <row r="4785" spans="1:26" x14ac:dyDescent="0.25">
      <c r="A4785" s="262">
        <v>-40790</v>
      </c>
      <c r="B4785" s="237">
        <v>139.84581879315499</v>
      </c>
      <c r="C4785" s="237">
        <v>139.09910454991069</v>
      </c>
      <c r="Z4785" s="237">
        <v>100</v>
      </c>
    </row>
    <row r="4786" spans="1:26" x14ac:dyDescent="0.25">
      <c r="A4786" s="262">
        <v>-40810</v>
      </c>
      <c r="B4786" s="237">
        <v>139.60976952006371</v>
      </c>
      <c r="C4786" s="237">
        <v>138.86442121469383</v>
      </c>
      <c r="Z4786" s="237">
        <v>100</v>
      </c>
    </row>
    <row r="4787" spans="1:26" x14ac:dyDescent="0.25">
      <c r="A4787" s="262">
        <v>-40830</v>
      </c>
      <c r="B4787" s="237">
        <v>139.37423133247887</v>
      </c>
      <c r="C4787" s="237">
        <v>138.63025996372195</v>
      </c>
      <c r="Z4787" s="237">
        <v>100</v>
      </c>
    </row>
    <row r="4788" spans="1:26" x14ac:dyDescent="0.25">
      <c r="A4788" s="262">
        <v>-40850</v>
      </c>
      <c r="B4788" s="237">
        <v>139.1390368595043</v>
      </c>
      <c r="C4788" s="237">
        <v>138.39627624382965</v>
      </c>
      <c r="Z4788" s="237">
        <v>100</v>
      </c>
    </row>
    <row r="4789" spans="1:26" x14ac:dyDescent="0.25">
      <c r="A4789" s="262">
        <v>-40870</v>
      </c>
      <c r="B4789" s="237">
        <v>138.92160509905685</v>
      </c>
      <c r="C4789" s="237">
        <v>138.1798878104681</v>
      </c>
      <c r="Z4789" s="237">
        <v>100</v>
      </c>
    </row>
    <row r="4790" spans="1:26" x14ac:dyDescent="0.25">
      <c r="A4790" s="262">
        <v>-40890</v>
      </c>
      <c r="B4790" s="237">
        <v>138.68716616567107</v>
      </c>
      <c r="C4790" s="237">
        <v>137.94685779113885</v>
      </c>
      <c r="Z4790" s="237">
        <v>100</v>
      </c>
    </row>
    <row r="4791" spans="1:26" x14ac:dyDescent="0.25">
      <c r="A4791" s="262">
        <v>-40910</v>
      </c>
      <c r="B4791" s="237">
        <v>138.47041339273378</v>
      </c>
      <c r="C4791" s="237">
        <v>137.73116807277654</v>
      </c>
      <c r="Z4791" s="237">
        <v>100</v>
      </c>
    </row>
    <row r="4792" spans="1:26" x14ac:dyDescent="0.25">
      <c r="A4792" s="262">
        <v>-40930</v>
      </c>
      <c r="B4792" s="237">
        <v>138.25394420894676</v>
      </c>
      <c r="C4792" s="237">
        <v>137.51595038834864</v>
      </c>
      <c r="Z4792" s="237">
        <v>100</v>
      </c>
    </row>
    <row r="4793" spans="1:26" x14ac:dyDescent="0.25">
      <c r="A4793" s="262">
        <v>-40950</v>
      </c>
      <c r="B4793" s="237">
        <v>138.03794584607854</v>
      </c>
      <c r="C4793" s="237">
        <v>137.30103454090121</v>
      </c>
      <c r="Z4793" s="237">
        <v>100</v>
      </c>
    </row>
    <row r="4794" spans="1:26" x14ac:dyDescent="0.25">
      <c r="A4794" s="262">
        <v>-40970</v>
      </c>
      <c r="B4794" s="237">
        <v>137.83933048691861</v>
      </c>
      <c r="C4794" s="237">
        <v>137.10351127167036</v>
      </c>
      <c r="Z4794" s="237">
        <v>100</v>
      </c>
    </row>
    <row r="4795" spans="1:26" x14ac:dyDescent="0.25">
      <c r="A4795" s="262">
        <v>-40990</v>
      </c>
      <c r="B4795" s="237">
        <v>137.6239818557537</v>
      </c>
      <c r="C4795" s="237">
        <v>136.8892643449756</v>
      </c>
      <c r="Z4795" s="237">
        <v>100</v>
      </c>
    </row>
    <row r="4796" spans="1:26" x14ac:dyDescent="0.25">
      <c r="A4796" s="262">
        <v>-41010</v>
      </c>
      <c r="B4796" s="237">
        <v>137.42593444324632</v>
      </c>
      <c r="C4796" s="237">
        <v>136.69214760047973</v>
      </c>
      <c r="Z4796" s="237">
        <v>100</v>
      </c>
    </row>
    <row r="4797" spans="1:26" x14ac:dyDescent="0.25">
      <c r="A4797" s="262">
        <v>-41030</v>
      </c>
      <c r="B4797" s="237">
        <v>137.21108637094125</v>
      </c>
      <c r="C4797" s="237">
        <v>136.47860127354738</v>
      </c>
      <c r="Z4797" s="237">
        <v>100</v>
      </c>
    </row>
    <row r="4798" spans="1:26" x14ac:dyDescent="0.25">
      <c r="A4798" s="262">
        <v>-41050</v>
      </c>
      <c r="B4798" s="237">
        <v>137.013637269827</v>
      </c>
      <c r="C4798" s="237">
        <v>136.28228296210338</v>
      </c>
      <c r="Z4798" s="237">
        <v>100</v>
      </c>
    </row>
    <row r="4799" spans="1:26" x14ac:dyDescent="0.25">
      <c r="A4799" s="262">
        <v>-41070</v>
      </c>
      <c r="B4799" s="237">
        <v>136.79950191738214</v>
      </c>
      <c r="C4799" s="237">
        <v>136.06928817538321</v>
      </c>
      <c r="Z4799" s="237">
        <v>100</v>
      </c>
    </row>
    <row r="4800" spans="1:26" x14ac:dyDescent="0.25">
      <c r="A4800" s="262">
        <v>-41090</v>
      </c>
      <c r="B4800" s="237">
        <v>136.6198324514599</v>
      </c>
      <c r="C4800" s="237">
        <v>135.89040419538972</v>
      </c>
      <c r="Z4800" s="237">
        <v>100</v>
      </c>
    </row>
    <row r="4801" spans="1:26" x14ac:dyDescent="0.25">
      <c r="A4801" s="262">
        <v>-41110</v>
      </c>
      <c r="B4801" s="237">
        <v>136.42312711255764</v>
      </c>
      <c r="C4801" s="237">
        <v>135.69485821275322</v>
      </c>
      <c r="Z4801" s="237">
        <v>100</v>
      </c>
    </row>
    <row r="4802" spans="1:26" x14ac:dyDescent="0.25">
      <c r="A4802" s="262">
        <v>-41130</v>
      </c>
      <c r="B4802" s="237">
        <v>136.22686720153933</v>
      </c>
      <c r="C4802" s="237">
        <v>135.49958422126801</v>
      </c>
      <c r="Z4802" s="237">
        <v>100</v>
      </c>
    </row>
    <row r="4803" spans="1:26" x14ac:dyDescent="0.25">
      <c r="A4803" s="262">
        <v>-41150</v>
      </c>
      <c r="B4803" s="237">
        <v>136.04778509662293</v>
      </c>
      <c r="C4803" s="237">
        <v>135.32149708536531</v>
      </c>
      <c r="Z4803" s="237">
        <v>100</v>
      </c>
    </row>
    <row r="4804" spans="1:26" x14ac:dyDescent="0.25">
      <c r="A4804" s="262">
        <v>-41170</v>
      </c>
      <c r="B4804" s="237">
        <v>135.85211408165017</v>
      </c>
      <c r="C4804" s="237">
        <v>135.12683012694302</v>
      </c>
      <c r="Z4804" s="237">
        <v>100</v>
      </c>
    </row>
    <row r="4805" spans="1:26" x14ac:dyDescent="0.25">
      <c r="A4805" s="262">
        <v>-41190</v>
      </c>
      <c r="B4805" s="237">
        <v>135.67353307378829</v>
      </c>
      <c r="C4805" s="237">
        <v>134.9492623013557</v>
      </c>
      <c r="Z4805" s="237">
        <v>100</v>
      </c>
    </row>
    <row r="4806" spans="1:26" x14ac:dyDescent="0.25">
      <c r="A4806" s="262">
        <v>-41210</v>
      </c>
      <c r="B4806" s="237">
        <v>135.49532608086795</v>
      </c>
      <c r="C4806" s="237">
        <v>134.77189253869827</v>
      </c>
      <c r="Z4806" s="237">
        <v>100</v>
      </c>
    </row>
    <row r="4807" spans="1:26" x14ac:dyDescent="0.25">
      <c r="A4807" s="262">
        <v>-41230</v>
      </c>
      <c r="B4807" s="237">
        <v>135.33401613202926</v>
      </c>
      <c r="C4807" s="237">
        <v>134.61142812580675</v>
      </c>
      <c r="Z4807" s="237">
        <v>100</v>
      </c>
    </row>
    <row r="4808" spans="1:26" x14ac:dyDescent="0.25">
      <c r="A4808" s="262">
        <v>-41250</v>
      </c>
      <c r="B4808" s="237">
        <v>135.17298982554738</v>
      </c>
      <c r="C4808" s="237">
        <v>134.45125569628158</v>
      </c>
      <c r="Z4808" s="237">
        <v>100</v>
      </c>
    </row>
    <row r="4809" spans="1:26" x14ac:dyDescent="0.25">
      <c r="A4809" s="262">
        <v>-41270</v>
      </c>
      <c r="B4809" s="237">
        <v>135.01206752330435</v>
      </c>
      <c r="C4809" s="237">
        <v>134.29138211198301</v>
      </c>
      <c r="Z4809" s="237">
        <v>100</v>
      </c>
    </row>
    <row r="4810" spans="1:26" x14ac:dyDescent="0.25">
      <c r="A4810" s="262">
        <v>-41290</v>
      </c>
      <c r="B4810" s="237">
        <v>134.85144165522189</v>
      </c>
      <c r="C4810" s="237">
        <v>134.13144044481083</v>
      </c>
      <c r="Z4810" s="237">
        <v>100</v>
      </c>
    </row>
    <row r="4811" spans="1:26" x14ac:dyDescent="0.25">
      <c r="A4811" s="262">
        <v>-41310</v>
      </c>
      <c r="B4811" s="237">
        <v>134.70779496737146</v>
      </c>
      <c r="C4811" s="237">
        <v>133.98848550115468</v>
      </c>
      <c r="Z4811" s="237">
        <v>100</v>
      </c>
    </row>
    <row r="4812" spans="1:26" x14ac:dyDescent="0.25">
      <c r="A4812" s="262">
        <v>-41330</v>
      </c>
      <c r="B4812" s="237">
        <v>134.54744748226895</v>
      </c>
      <c r="C4812" s="237">
        <v>133.82902515888972</v>
      </c>
      <c r="Z4812" s="237">
        <v>100</v>
      </c>
    </row>
    <row r="4813" spans="1:26" x14ac:dyDescent="0.25">
      <c r="A4813" s="262">
        <v>-41350</v>
      </c>
      <c r="B4813" s="237">
        <v>134.40398400711751</v>
      </c>
      <c r="C4813" s="237">
        <v>133.6864573449553</v>
      </c>
      <c r="Z4813" s="237">
        <v>100</v>
      </c>
    </row>
    <row r="4814" spans="1:26" x14ac:dyDescent="0.25">
      <c r="A4814" s="262">
        <v>-41370</v>
      </c>
      <c r="B4814" s="237">
        <v>134.27753197295351</v>
      </c>
      <c r="C4814" s="237">
        <v>133.5607207925957</v>
      </c>
      <c r="Z4814" s="237">
        <v>100</v>
      </c>
    </row>
    <row r="4815" spans="1:26" x14ac:dyDescent="0.25">
      <c r="A4815" s="262">
        <v>-41390</v>
      </c>
      <c r="B4815" s="237">
        <v>134.15119224528388</v>
      </c>
      <c r="C4815" s="237">
        <v>133.43491503200039</v>
      </c>
      <c r="Z4815" s="237">
        <v>100</v>
      </c>
    </row>
    <row r="4816" spans="1:26" x14ac:dyDescent="0.25">
      <c r="A4816" s="262">
        <v>-41410</v>
      </c>
      <c r="B4816" s="237">
        <v>134.02478012705006</v>
      </c>
      <c r="C4816" s="237">
        <v>133.30923332287153</v>
      </c>
      <c r="Z4816" s="237">
        <v>100</v>
      </c>
    </row>
    <row r="4817" spans="1:26" x14ac:dyDescent="0.25">
      <c r="A4817" s="262">
        <v>-41430</v>
      </c>
      <c r="B4817" s="237">
        <v>133.91540900615445</v>
      </c>
      <c r="C4817" s="237">
        <v>133.20041024367475</v>
      </c>
      <c r="Z4817" s="237">
        <v>100</v>
      </c>
    </row>
    <row r="4818" spans="1:26" x14ac:dyDescent="0.25">
      <c r="A4818" s="262">
        <v>-41450</v>
      </c>
      <c r="B4818" s="237">
        <v>133.82263514163412</v>
      </c>
      <c r="C4818" s="237">
        <v>133.10819127435212</v>
      </c>
      <c r="Z4818" s="237">
        <v>100</v>
      </c>
    </row>
    <row r="4819" spans="1:26" x14ac:dyDescent="0.25">
      <c r="A4819" s="262">
        <v>-41470</v>
      </c>
      <c r="B4819" s="237">
        <v>133.74658297370556</v>
      </c>
      <c r="C4819" s="237">
        <v>133.03250985430975</v>
      </c>
      <c r="Z4819" s="237">
        <v>100</v>
      </c>
    </row>
    <row r="4820" spans="1:26" x14ac:dyDescent="0.25">
      <c r="A4820" s="262">
        <v>-41490</v>
      </c>
      <c r="B4820" s="237">
        <v>133.67052612259803</v>
      </c>
      <c r="C4820" s="237">
        <v>132.95702123273068</v>
      </c>
      <c r="Z4820" s="237">
        <v>100</v>
      </c>
    </row>
    <row r="4821" spans="1:26" x14ac:dyDescent="0.25">
      <c r="A4821" s="262">
        <v>-41510</v>
      </c>
      <c r="B4821" s="237">
        <v>133.61116808723304</v>
      </c>
      <c r="C4821" s="237">
        <v>132.89804641216548</v>
      </c>
      <c r="Z4821" s="237">
        <v>100</v>
      </c>
    </row>
    <row r="4822" spans="1:26" x14ac:dyDescent="0.25">
      <c r="A4822" s="262">
        <v>-41530</v>
      </c>
      <c r="B4822" s="237">
        <v>133.58518177834159</v>
      </c>
      <c r="C4822" s="237">
        <v>132.87206451635666</v>
      </c>
      <c r="Z4822" s="237">
        <v>100</v>
      </c>
    </row>
    <row r="4823" spans="1:26" x14ac:dyDescent="0.25">
      <c r="A4823" s="262">
        <v>-41550</v>
      </c>
      <c r="B4823" s="237">
        <v>133.54266164862128</v>
      </c>
      <c r="C4823" s="237">
        <v>132.82955300533513</v>
      </c>
      <c r="Z4823" s="237">
        <v>100</v>
      </c>
    </row>
    <row r="4824" spans="1:26" x14ac:dyDescent="0.25">
      <c r="A4824" s="262">
        <v>-41570</v>
      </c>
      <c r="B4824" s="237">
        <v>133.51655372894407</v>
      </c>
      <c r="C4824" s="237">
        <v>132.80384464170891</v>
      </c>
      <c r="Z4824" s="237">
        <v>100</v>
      </c>
    </row>
    <row r="4825" spans="1:26" x14ac:dyDescent="0.25">
      <c r="A4825" s="262">
        <v>-41590</v>
      </c>
      <c r="B4825" s="237">
        <v>133.50717375588482</v>
      </c>
      <c r="C4825" s="237">
        <v>132.79448269642776</v>
      </c>
      <c r="Z4825" s="237">
        <v>100</v>
      </c>
    </row>
    <row r="4826" spans="1:26" x14ac:dyDescent="0.25">
      <c r="A4826" s="262">
        <v>-41610</v>
      </c>
      <c r="B4826" s="237">
        <v>133.49774210752727</v>
      </c>
      <c r="C4826" s="237">
        <v>132.78507334500108</v>
      </c>
      <c r="Z4826" s="237">
        <v>100</v>
      </c>
    </row>
    <row r="4827" spans="1:26" x14ac:dyDescent="0.25">
      <c r="A4827" s="262">
        <v>-41630</v>
      </c>
      <c r="B4827" s="237">
        <v>133.48845523529658</v>
      </c>
      <c r="C4827" s="237">
        <v>132.77581305943053</v>
      </c>
      <c r="Z4827" s="237">
        <v>100</v>
      </c>
    </row>
    <row r="4828" spans="1:26" x14ac:dyDescent="0.25">
      <c r="A4828" s="262">
        <v>-41650</v>
      </c>
      <c r="B4828" s="237">
        <v>133.4955208400346</v>
      </c>
      <c r="C4828" s="237">
        <v>132.7829095612091</v>
      </c>
      <c r="Z4828" s="237">
        <v>100</v>
      </c>
    </row>
    <row r="4829" spans="1:26" x14ac:dyDescent="0.25">
      <c r="A4829" s="262">
        <v>-41670</v>
      </c>
      <c r="B4829" s="237">
        <v>133.50281597649158</v>
      </c>
      <c r="C4829" s="237">
        <v>132.79004421692787</v>
      </c>
      <c r="Z4829" s="237">
        <v>100</v>
      </c>
    </row>
    <row r="4830" spans="1:26" x14ac:dyDescent="0.25">
      <c r="A4830" s="262">
        <v>-41690</v>
      </c>
      <c r="B4830" s="237">
        <v>133.5266272702784</v>
      </c>
      <c r="C4830" s="237">
        <v>132.81389461670523</v>
      </c>
      <c r="Z4830" s="237">
        <v>100</v>
      </c>
    </row>
    <row r="4831" spans="1:26" x14ac:dyDescent="0.25">
      <c r="A4831" s="262">
        <v>-41710</v>
      </c>
      <c r="B4831" s="237">
        <v>133.53384128190572</v>
      </c>
      <c r="C4831" s="237">
        <v>132.82095544779764</v>
      </c>
      <c r="Z4831" s="237">
        <v>100</v>
      </c>
    </row>
    <row r="4832" spans="1:26" x14ac:dyDescent="0.25">
      <c r="A4832" s="262">
        <v>-41730</v>
      </c>
      <c r="B4832" s="237">
        <v>133.55765461396953</v>
      </c>
      <c r="C4832" s="237">
        <v>132.84481617370929</v>
      </c>
      <c r="Z4832" s="237">
        <v>100</v>
      </c>
    </row>
    <row r="4833" spans="1:26" x14ac:dyDescent="0.25">
      <c r="A4833" s="262">
        <v>-41750</v>
      </c>
      <c r="B4833" s="237">
        <v>133.5815902509259</v>
      </c>
      <c r="C4833" s="237">
        <v>132.86840839288652</v>
      </c>
      <c r="Z4833" s="237">
        <v>100</v>
      </c>
    </row>
    <row r="4834" spans="1:26" x14ac:dyDescent="0.25">
      <c r="A4834" s="262">
        <v>-41770</v>
      </c>
      <c r="B4834" s="237">
        <v>133.622092089642</v>
      </c>
      <c r="C4834" s="237">
        <v>132.90876742339813</v>
      </c>
      <c r="Z4834" s="237">
        <v>100</v>
      </c>
    </row>
    <row r="4835" spans="1:26" x14ac:dyDescent="0.25">
      <c r="A4835" s="262">
        <v>-41790</v>
      </c>
      <c r="B4835" s="237">
        <v>133.64592213930345</v>
      </c>
      <c r="C4835" s="237">
        <v>132.93245815759875</v>
      </c>
      <c r="Z4835" s="237">
        <v>100</v>
      </c>
    </row>
    <row r="4836" spans="1:26" x14ac:dyDescent="0.25">
      <c r="A4836" s="262">
        <v>-41810</v>
      </c>
      <c r="B4836" s="237">
        <v>133.70312142296171</v>
      </c>
      <c r="C4836" s="237">
        <v>132.98932258475435</v>
      </c>
      <c r="Z4836" s="237">
        <v>100</v>
      </c>
    </row>
    <row r="4837" spans="1:26" x14ac:dyDescent="0.25">
      <c r="A4837" s="262">
        <v>-41830</v>
      </c>
      <c r="B4837" s="237">
        <v>133.727090119043</v>
      </c>
      <c r="C4837" s="237">
        <v>133.0131585220434</v>
      </c>
      <c r="Z4837" s="237">
        <v>100</v>
      </c>
    </row>
    <row r="4838" spans="1:26" x14ac:dyDescent="0.25">
      <c r="A4838" s="262">
        <v>-41850</v>
      </c>
      <c r="B4838" s="237">
        <v>133.76759189618289</v>
      </c>
      <c r="C4838" s="237">
        <v>133.05333106840629</v>
      </c>
      <c r="Z4838" s="237">
        <v>100</v>
      </c>
    </row>
    <row r="4839" spans="1:26" x14ac:dyDescent="0.25">
      <c r="A4839" s="262">
        <v>-41870</v>
      </c>
      <c r="B4839" s="237">
        <v>133.80810674929984</v>
      </c>
      <c r="C4839" s="237">
        <v>133.09371978628289</v>
      </c>
      <c r="Z4839" s="237">
        <v>100</v>
      </c>
    </row>
    <row r="4840" spans="1:26" x14ac:dyDescent="0.25">
      <c r="A4840" s="262">
        <v>-41890</v>
      </c>
      <c r="B4840" s="237">
        <v>133.84863596111688</v>
      </c>
      <c r="C4840" s="237">
        <v>133.13412644270761</v>
      </c>
      <c r="Z4840" s="237">
        <v>100</v>
      </c>
    </row>
    <row r="4841" spans="1:26" x14ac:dyDescent="0.25">
      <c r="A4841" s="262">
        <v>-41910</v>
      </c>
      <c r="B4841" s="237">
        <v>133.88918082402384</v>
      </c>
      <c r="C4841" s="237">
        <v>133.17435087409754</v>
      </c>
      <c r="Z4841" s="237">
        <v>100</v>
      </c>
    </row>
    <row r="4842" spans="1:26" x14ac:dyDescent="0.25">
      <c r="A4842" s="262">
        <v>-41930</v>
      </c>
      <c r="B4842" s="237">
        <v>133.91318174919112</v>
      </c>
      <c r="C4842" s="237">
        <v>133.19823596985538</v>
      </c>
      <c r="Z4842" s="237">
        <v>100</v>
      </c>
    </row>
    <row r="4843" spans="1:26" x14ac:dyDescent="0.25">
      <c r="A4843" s="262">
        <v>-41950</v>
      </c>
      <c r="B4843" s="237">
        <v>133.95372171505809</v>
      </c>
      <c r="C4843" s="237">
        <v>133.23866373942778</v>
      </c>
      <c r="Z4843" s="237">
        <v>100</v>
      </c>
    </row>
    <row r="4844" spans="1:26" x14ac:dyDescent="0.25">
      <c r="A4844" s="262">
        <v>-41970</v>
      </c>
      <c r="B4844" s="237">
        <v>133.99428117049374</v>
      </c>
      <c r="C4844" s="237">
        <v>133.2789117082728</v>
      </c>
      <c r="Z4844" s="237">
        <v>100</v>
      </c>
    </row>
    <row r="4845" spans="1:26" x14ac:dyDescent="0.25">
      <c r="A4845" s="262">
        <v>-41990</v>
      </c>
      <c r="B4845" s="237">
        <v>134.01817991823214</v>
      </c>
      <c r="C4845" s="237">
        <v>133.3027050892714</v>
      </c>
      <c r="Z4845" s="237">
        <v>100</v>
      </c>
    </row>
    <row r="4846" spans="1:26" x14ac:dyDescent="0.25">
      <c r="A4846" s="262">
        <v>-42010</v>
      </c>
      <c r="B4846" s="237">
        <v>134.04222393907116</v>
      </c>
      <c r="C4846" s="237">
        <v>133.32664743033826</v>
      </c>
      <c r="Z4846" s="237">
        <v>100</v>
      </c>
    </row>
    <row r="4847" spans="1:26" x14ac:dyDescent="0.25">
      <c r="A4847" s="262">
        <v>-42030</v>
      </c>
      <c r="B4847" s="237">
        <v>134.06621135242739</v>
      </c>
      <c r="C4847" s="237">
        <v>133.35033244935209</v>
      </c>
      <c r="Z4847" s="237">
        <v>100</v>
      </c>
    </row>
    <row r="4848" spans="1:26" x14ac:dyDescent="0.25">
      <c r="A4848" s="262">
        <v>-42050</v>
      </c>
      <c r="B4848" s="237">
        <v>134.09014322847742</v>
      </c>
      <c r="C4848" s="237">
        <v>133.37416957990865</v>
      </c>
      <c r="Z4848" s="237">
        <v>100</v>
      </c>
    </row>
    <row r="4849" spans="1:26" x14ac:dyDescent="0.25">
      <c r="A4849" s="262">
        <v>-42070</v>
      </c>
      <c r="B4849" s="237">
        <v>134.1140206465129</v>
      </c>
      <c r="C4849" s="237">
        <v>133.39816140540995</v>
      </c>
      <c r="Z4849" s="237">
        <v>100</v>
      </c>
    </row>
    <row r="4850" spans="1:26" x14ac:dyDescent="0.25">
      <c r="A4850" s="262">
        <v>-42090</v>
      </c>
      <c r="B4850" s="237">
        <v>134.12137196590936</v>
      </c>
      <c r="C4850" s="237">
        <v>133.4052200692721</v>
      </c>
      <c r="Z4850" s="237">
        <v>100</v>
      </c>
    </row>
    <row r="4851" spans="1:26" x14ac:dyDescent="0.25">
      <c r="A4851" s="262">
        <v>-42110</v>
      </c>
      <c r="B4851" s="237">
        <v>134.12859120992221</v>
      </c>
      <c r="C4851" s="237">
        <v>133.41256225602675</v>
      </c>
      <c r="Z4851" s="237">
        <v>100</v>
      </c>
    </row>
    <row r="4852" spans="1:26" x14ac:dyDescent="0.25">
      <c r="A4852" s="262">
        <v>-42130</v>
      </c>
      <c r="B4852" s="237">
        <v>134.11912656629295</v>
      </c>
      <c r="C4852" s="237">
        <v>133.40322535276181</v>
      </c>
      <c r="Z4852" s="237">
        <v>100</v>
      </c>
    </row>
    <row r="4853" spans="1:26" x14ac:dyDescent="0.25">
      <c r="A4853" s="262">
        <v>-42150</v>
      </c>
      <c r="B4853" s="237">
        <v>134.12645884160182</v>
      </c>
      <c r="C4853" s="237">
        <v>133.41027537046625</v>
      </c>
      <c r="Z4853" s="237">
        <v>100</v>
      </c>
    </row>
    <row r="4854" spans="1:26" x14ac:dyDescent="0.25">
      <c r="A4854" s="262">
        <v>-42170</v>
      </c>
      <c r="B4854" s="237">
        <v>134.11703051313222</v>
      </c>
      <c r="C4854" s="237">
        <v>133.40098344044029</v>
      </c>
      <c r="Z4854" s="237">
        <v>100</v>
      </c>
    </row>
    <row r="4855" spans="1:26" x14ac:dyDescent="0.25">
      <c r="A4855" s="262">
        <v>-42190</v>
      </c>
      <c r="B4855" s="237">
        <v>134.090929975932</v>
      </c>
      <c r="C4855" s="237">
        <v>133.37502416467882</v>
      </c>
      <c r="Z4855" s="237">
        <v>100</v>
      </c>
    </row>
    <row r="4856" spans="1:26" x14ac:dyDescent="0.25">
      <c r="A4856" s="262">
        <v>-42210</v>
      </c>
      <c r="B4856" s="237">
        <v>134.06475174147741</v>
      </c>
      <c r="C4856" s="237">
        <v>133.34899207741688</v>
      </c>
      <c r="Z4856" s="237">
        <v>100</v>
      </c>
    </row>
    <row r="4857" spans="1:26" x14ac:dyDescent="0.25">
      <c r="A4857" s="262">
        <v>-42230</v>
      </c>
      <c r="B4857" s="237">
        <v>134.05525168997195</v>
      </c>
      <c r="C4857" s="237">
        <v>133.33964308169863</v>
      </c>
      <c r="Z4857" s="237">
        <v>100</v>
      </c>
    </row>
    <row r="4858" spans="1:26" x14ac:dyDescent="0.25">
      <c r="A4858" s="262">
        <v>-42250</v>
      </c>
      <c r="B4858" s="237">
        <v>134.01237933214307</v>
      </c>
      <c r="C4858" s="237">
        <v>133.29692671117402</v>
      </c>
      <c r="Z4858" s="237">
        <v>100</v>
      </c>
    </row>
    <row r="4859" spans="1:26" x14ac:dyDescent="0.25">
      <c r="A4859" s="262">
        <v>-42270</v>
      </c>
      <c r="B4859" s="237">
        <v>133.98640026041178</v>
      </c>
      <c r="C4859" s="237">
        <v>133.27110858126895</v>
      </c>
      <c r="Z4859" s="237">
        <v>100</v>
      </c>
    </row>
    <row r="4860" spans="1:26" x14ac:dyDescent="0.25">
      <c r="A4860" s="262">
        <v>-42290</v>
      </c>
      <c r="B4860" s="237">
        <v>133.92681152372634</v>
      </c>
      <c r="C4860" s="237">
        <v>133.21189671557048</v>
      </c>
      <c r="Z4860" s="237">
        <v>100</v>
      </c>
    </row>
    <row r="4861" spans="1:26" x14ac:dyDescent="0.25">
      <c r="A4861" s="262">
        <v>-42310</v>
      </c>
      <c r="B4861" s="237">
        <v>133.86741671546056</v>
      </c>
      <c r="C4861" s="237">
        <v>133.15288480104311</v>
      </c>
      <c r="Z4861" s="237">
        <v>100</v>
      </c>
    </row>
    <row r="4862" spans="1:26" x14ac:dyDescent="0.25">
      <c r="A4862" s="262">
        <v>-42330</v>
      </c>
      <c r="B4862" s="237">
        <v>133.80800822333455</v>
      </c>
      <c r="C4862" s="237">
        <v>133.09365327761196</v>
      </c>
      <c r="Z4862" s="237">
        <v>100</v>
      </c>
    </row>
    <row r="4863" spans="1:26" x14ac:dyDescent="0.25">
      <c r="A4863" s="262">
        <v>-42350</v>
      </c>
      <c r="B4863" s="237">
        <v>133.73201481525854</v>
      </c>
      <c r="C4863" s="237">
        <v>133.01805437630725</v>
      </c>
      <c r="Z4863" s="237">
        <v>100</v>
      </c>
    </row>
    <row r="4864" spans="1:26" x14ac:dyDescent="0.25">
      <c r="A4864" s="262">
        <v>-42370</v>
      </c>
      <c r="B4864" s="237">
        <v>133.63953192205773</v>
      </c>
      <c r="C4864" s="237">
        <v>132.92597209257082</v>
      </c>
      <c r="Z4864" s="237">
        <v>100</v>
      </c>
    </row>
    <row r="4865" spans="1:26" x14ac:dyDescent="0.25">
      <c r="A4865" s="262">
        <v>-42390</v>
      </c>
      <c r="B4865" s="237">
        <v>133.53022943730903</v>
      </c>
      <c r="C4865" s="237">
        <v>132.81728986611913</v>
      </c>
      <c r="Z4865" s="237">
        <v>100</v>
      </c>
    </row>
    <row r="4866" spans="1:26" x14ac:dyDescent="0.25">
      <c r="A4866" s="262">
        <v>-42410</v>
      </c>
      <c r="B4866" s="237">
        <v>133.43780636668211</v>
      </c>
      <c r="C4866" s="237">
        <v>132.7254942454887</v>
      </c>
      <c r="Z4866" s="237">
        <v>100</v>
      </c>
    </row>
    <row r="4867" spans="1:26" x14ac:dyDescent="0.25">
      <c r="A4867" s="262">
        <v>-42430</v>
      </c>
      <c r="B4867" s="237">
        <v>133.34543938452273</v>
      </c>
      <c r="C4867" s="237">
        <v>132.63354738167504</v>
      </c>
      <c r="Z4867" s="237">
        <v>100</v>
      </c>
    </row>
    <row r="4868" spans="1:26" x14ac:dyDescent="0.25">
      <c r="A4868" s="262">
        <v>-42450</v>
      </c>
      <c r="B4868" s="237">
        <v>133.23635663043299</v>
      </c>
      <c r="C4868" s="237">
        <v>132.52510603498052</v>
      </c>
      <c r="Z4868" s="237">
        <v>100</v>
      </c>
    </row>
    <row r="4869" spans="1:26" x14ac:dyDescent="0.25">
      <c r="A4869" s="262">
        <v>-42470</v>
      </c>
      <c r="B4869" s="237">
        <v>133.14407301252746</v>
      </c>
      <c r="C4869" s="237">
        <v>132.43325551360459</v>
      </c>
      <c r="Z4869" s="237">
        <v>100</v>
      </c>
    </row>
    <row r="4870" spans="1:26" x14ac:dyDescent="0.25">
      <c r="A4870" s="262">
        <v>-42490</v>
      </c>
      <c r="B4870" s="237">
        <v>133.05185726049848</v>
      </c>
      <c r="C4870" s="237">
        <v>132.34169524700695</v>
      </c>
      <c r="Z4870" s="237">
        <v>100</v>
      </c>
    </row>
    <row r="4871" spans="1:26" x14ac:dyDescent="0.25">
      <c r="A4871" s="262">
        <v>-42510</v>
      </c>
      <c r="B4871" s="237">
        <v>132.95971338559747</v>
      </c>
      <c r="C4871" s="237">
        <v>132.24999756283543</v>
      </c>
      <c r="Z4871" s="237">
        <v>100</v>
      </c>
    </row>
    <row r="4872" spans="1:26" x14ac:dyDescent="0.25">
      <c r="A4872" s="262">
        <v>-42530</v>
      </c>
      <c r="B4872" s="237">
        <v>132.86764542571916</v>
      </c>
      <c r="C4872" s="237">
        <v>132.15838212216488</v>
      </c>
      <c r="Z4872" s="237">
        <v>100</v>
      </c>
    </row>
    <row r="4873" spans="1:26" x14ac:dyDescent="0.25">
      <c r="A4873" s="262">
        <v>-42550</v>
      </c>
      <c r="B4873" s="237">
        <v>132.77565744552524</v>
      </c>
      <c r="C4873" s="237">
        <v>132.06685301769784</v>
      </c>
      <c r="Z4873" s="237">
        <v>100</v>
      </c>
    </row>
    <row r="4874" spans="1:26" x14ac:dyDescent="0.25">
      <c r="A4874" s="262">
        <v>-42570</v>
      </c>
      <c r="B4874" s="237">
        <v>132.68375353656896</v>
      </c>
      <c r="C4874" s="237">
        <v>131.97541436912707</v>
      </c>
      <c r="Z4874" s="237">
        <v>100</v>
      </c>
    </row>
    <row r="4875" spans="1:26" x14ac:dyDescent="0.25">
      <c r="A4875" s="262">
        <v>-42590</v>
      </c>
      <c r="B4875" s="237">
        <v>132.60834389345854</v>
      </c>
      <c r="C4875" s="237">
        <v>131.90047639929929</v>
      </c>
      <c r="Z4875" s="237">
        <v>100</v>
      </c>
    </row>
    <row r="4876" spans="1:26" x14ac:dyDescent="0.25">
      <c r="A4876" s="262">
        <v>-42610</v>
      </c>
      <c r="B4876" s="237">
        <v>132.51644097256539</v>
      </c>
      <c r="C4876" s="237">
        <v>131.80905159292391</v>
      </c>
      <c r="Z4876" s="237">
        <v>100</v>
      </c>
    </row>
    <row r="4877" spans="1:26" x14ac:dyDescent="0.25">
      <c r="A4877" s="262">
        <v>-42630</v>
      </c>
      <c r="B4877" s="237">
        <v>132.4411192470034</v>
      </c>
      <c r="C4877" s="237">
        <v>131.73421445155228</v>
      </c>
      <c r="Z4877" s="237">
        <v>100</v>
      </c>
    </row>
    <row r="4878" spans="1:26" x14ac:dyDescent="0.25">
      <c r="A4878" s="262">
        <v>-42650</v>
      </c>
      <c r="B4878" s="237">
        <v>132.34945154080845</v>
      </c>
      <c r="C4878" s="237">
        <v>131.64303782775784</v>
      </c>
      <c r="Z4878" s="237">
        <v>100</v>
      </c>
    </row>
    <row r="4879" spans="1:26" x14ac:dyDescent="0.25">
      <c r="A4879" s="262">
        <v>-42670</v>
      </c>
      <c r="B4879" s="237">
        <v>132.2742326356242</v>
      </c>
      <c r="C4879" s="237">
        <v>131.56809565694601</v>
      </c>
      <c r="Z4879" s="237">
        <v>100</v>
      </c>
    </row>
    <row r="4880" spans="1:26" x14ac:dyDescent="0.25">
      <c r="A4880" s="262">
        <v>-42690</v>
      </c>
      <c r="B4880" s="237">
        <v>132.21558555872883</v>
      </c>
      <c r="C4880" s="237">
        <v>131.50973079996311</v>
      </c>
      <c r="Z4880" s="237">
        <v>100</v>
      </c>
    </row>
    <row r="4881" spans="1:26" x14ac:dyDescent="0.25">
      <c r="A4881" s="262">
        <v>-42710</v>
      </c>
      <c r="B4881" s="237">
        <v>132.14056395403674</v>
      </c>
      <c r="C4881" s="237">
        <v>131.43499692567482</v>
      </c>
      <c r="Z4881" s="237">
        <v>100</v>
      </c>
    </row>
    <row r="4882" spans="1:26" x14ac:dyDescent="0.25">
      <c r="A4882" s="262">
        <v>-42730</v>
      </c>
      <c r="B4882" s="237">
        <v>132.06551554617423</v>
      </c>
      <c r="C4882" s="237">
        <v>131.36046426758438</v>
      </c>
      <c r="Z4882" s="237">
        <v>100</v>
      </c>
    </row>
    <row r="4883" spans="1:26" x14ac:dyDescent="0.25">
      <c r="A4883" s="262">
        <v>-42750</v>
      </c>
      <c r="B4883" s="237">
        <v>132.00672400136597</v>
      </c>
      <c r="C4883" s="237">
        <v>131.30197208829259</v>
      </c>
      <c r="Z4883" s="237">
        <v>100</v>
      </c>
    </row>
    <row r="4884" spans="1:26" x14ac:dyDescent="0.25">
      <c r="A4884" s="262">
        <v>-42770</v>
      </c>
      <c r="B4884" s="237">
        <v>131.94821412049123</v>
      </c>
      <c r="C4884" s="237">
        <v>131.24376716011867</v>
      </c>
      <c r="Z4884" s="237">
        <v>100</v>
      </c>
    </row>
    <row r="4885" spans="1:26" x14ac:dyDescent="0.25">
      <c r="A4885" s="262">
        <v>-42790</v>
      </c>
      <c r="B4885" s="237">
        <v>131.88976675774268</v>
      </c>
      <c r="C4885" s="237">
        <v>131.18563036256629</v>
      </c>
      <c r="Z4885" s="237">
        <v>100</v>
      </c>
    </row>
    <row r="4886" spans="1:26" x14ac:dyDescent="0.25">
      <c r="A4886" s="262">
        <v>-42810</v>
      </c>
      <c r="B4886" s="237">
        <v>131.81476136858041</v>
      </c>
      <c r="C4886" s="237">
        <v>131.11094117649645</v>
      </c>
      <c r="Z4886" s="237">
        <v>100</v>
      </c>
    </row>
    <row r="4887" spans="1:26" x14ac:dyDescent="0.25">
      <c r="A4887" s="262">
        <v>-42830</v>
      </c>
      <c r="B4887" s="237">
        <v>131.75618368634886</v>
      </c>
      <c r="C4887" s="237">
        <v>131.05291055227008</v>
      </c>
      <c r="Z4887" s="237">
        <v>100</v>
      </c>
    </row>
    <row r="4888" spans="1:26" x14ac:dyDescent="0.25">
      <c r="A4888" s="262">
        <v>-42850</v>
      </c>
      <c r="B4888" s="237">
        <v>131.69790321955338</v>
      </c>
      <c r="C4888" s="237">
        <v>130.99473244939756</v>
      </c>
      <c r="Z4888" s="237">
        <v>100</v>
      </c>
    </row>
    <row r="4889" spans="1:26" x14ac:dyDescent="0.25">
      <c r="A4889" s="262">
        <v>-42870</v>
      </c>
      <c r="B4889" s="237">
        <v>131.62295374717002</v>
      </c>
      <c r="C4889" s="237">
        <v>130.92034253090901</v>
      </c>
      <c r="Z4889" s="237">
        <v>100</v>
      </c>
    </row>
    <row r="4890" spans="1:26" x14ac:dyDescent="0.25">
      <c r="A4890" s="262">
        <v>-42890</v>
      </c>
      <c r="B4890" s="237">
        <v>131.5482294309657</v>
      </c>
      <c r="C4890" s="237">
        <v>130.84595777332311</v>
      </c>
      <c r="Z4890" s="237">
        <v>100</v>
      </c>
    </row>
    <row r="4891" spans="1:26" x14ac:dyDescent="0.25">
      <c r="A4891" s="262">
        <v>-42910</v>
      </c>
      <c r="B4891" s="237">
        <v>131.47350771682741</v>
      </c>
      <c r="C4891" s="237">
        <v>130.77158138538928</v>
      </c>
      <c r="Z4891" s="237">
        <v>100</v>
      </c>
    </row>
    <row r="4892" spans="1:26" x14ac:dyDescent="0.25">
      <c r="A4892" s="262">
        <v>-42930</v>
      </c>
      <c r="B4892" s="237">
        <v>131.39879180972497</v>
      </c>
      <c r="C4892" s="237">
        <v>130.6972165980265</v>
      </c>
      <c r="Z4892" s="237">
        <v>100</v>
      </c>
    </row>
    <row r="4893" spans="1:26" x14ac:dyDescent="0.25">
      <c r="A4893" s="262">
        <v>-42950</v>
      </c>
      <c r="B4893" s="237">
        <v>131.32408493680992</v>
      </c>
      <c r="C4893" s="237">
        <v>130.62309514871305</v>
      </c>
      <c r="Z4893" s="237">
        <v>100</v>
      </c>
    </row>
    <row r="4894" spans="1:26" x14ac:dyDescent="0.25">
      <c r="A4894" s="262">
        <v>-42970</v>
      </c>
      <c r="B4894" s="237">
        <v>131.2493903475214</v>
      </c>
      <c r="C4894" s="237">
        <v>130.54876389790547</v>
      </c>
      <c r="Z4894" s="237">
        <v>100</v>
      </c>
    </row>
    <row r="4895" spans="1:26" x14ac:dyDescent="0.25">
      <c r="A4895" s="262">
        <v>-42990</v>
      </c>
      <c r="B4895" s="237">
        <v>131.15863983610055</v>
      </c>
      <c r="C4895" s="237">
        <v>130.45838259824137</v>
      </c>
      <c r="Z4895" s="237">
        <v>100</v>
      </c>
    </row>
    <row r="4896" spans="1:26" x14ac:dyDescent="0.25">
      <c r="A4896" s="262">
        <v>-43010</v>
      </c>
      <c r="B4896" s="237">
        <v>131.0678303148789</v>
      </c>
      <c r="C4896" s="237">
        <v>130.36794818837396</v>
      </c>
      <c r="Z4896" s="237">
        <v>100</v>
      </c>
    </row>
    <row r="4897" spans="1:26" x14ac:dyDescent="0.25">
      <c r="A4897" s="262">
        <v>-43030</v>
      </c>
      <c r="B4897" s="237">
        <v>130.97696481789168</v>
      </c>
      <c r="C4897" s="237">
        <v>130.27769443491721</v>
      </c>
      <c r="Z4897" s="237">
        <v>100</v>
      </c>
    </row>
    <row r="4898" spans="1:26" x14ac:dyDescent="0.25">
      <c r="A4898" s="262">
        <v>-43050</v>
      </c>
      <c r="B4898" s="237">
        <v>130.88627766597273</v>
      </c>
      <c r="C4898" s="237">
        <v>130.18762609672393</v>
      </c>
      <c r="Z4898" s="237">
        <v>100</v>
      </c>
    </row>
    <row r="4899" spans="1:26" x14ac:dyDescent="0.25">
      <c r="A4899" s="262">
        <v>-43070</v>
      </c>
      <c r="B4899" s="237">
        <v>130.79554179223609</v>
      </c>
      <c r="C4899" s="237">
        <v>130.09728431237841</v>
      </c>
      <c r="Z4899" s="237">
        <v>100</v>
      </c>
    </row>
    <row r="4900" spans="1:26" x14ac:dyDescent="0.25">
      <c r="A4900" s="262">
        <v>-43090</v>
      </c>
      <c r="B4900" s="237">
        <v>130.70499268723222</v>
      </c>
      <c r="C4900" s="237">
        <v>130.00736769203786</v>
      </c>
      <c r="Z4900" s="237">
        <v>100</v>
      </c>
    </row>
    <row r="4901" spans="1:26" x14ac:dyDescent="0.25">
      <c r="A4901" s="262">
        <v>-43110</v>
      </c>
      <c r="B4901" s="237">
        <v>130.61463516561903</v>
      </c>
      <c r="C4901" s="237">
        <v>129.91718391693504</v>
      </c>
      <c r="Z4901" s="237">
        <v>100</v>
      </c>
    </row>
    <row r="4902" spans="1:26" x14ac:dyDescent="0.25">
      <c r="A4902" s="262">
        <v>-43130</v>
      </c>
      <c r="B4902" s="237">
        <v>130.524007044624</v>
      </c>
      <c r="C4902" s="237">
        <v>129.82720150533081</v>
      </c>
      <c r="Z4902" s="237">
        <v>100</v>
      </c>
    </row>
    <row r="4903" spans="1:26" x14ac:dyDescent="0.25">
      <c r="A4903" s="262">
        <v>-43150</v>
      </c>
      <c r="B4903" s="237">
        <v>130.43357796515164</v>
      </c>
      <c r="C4903" s="237">
        <v>129.73742535573172</v>
      </c>
      <c r="Z4903" s="237">
        <v>100</v>
      </c>
    </row>
    <row r="4904" spans="1:26" x14ac:dyDescent="0.25">
      <c r="A4904" s="262">
        <v>-43170</v>
      </c>
      <c r="B4904" s="237">
        <v>130.34335282528735</v>
      </c>
      <c r="C4904" s="237">
        <v>129.64739110427843</v>
      </c>
      <c r="Z4904" s="237">
        <v>100</v>
      </c>
    </row>
    <row r="4905" spans="1:26" x14ac:dyDescent="0.25">
      <c r="A4905" s="262">
        <v>-43190</v>
      </c>
      <c r="B4905" s="237">
        <v>130.25310133896846</v>
      </c>
      <c r="C4905" s="237">
        <v>129.5578059457165</v>
      </c>
      <c r="Z4905" s="237">
        <v>100</v>
      </c>
    </row>
    <row r="4906" spans="1:26" x14ac:dyDescent="0.25">
      <c r="A4906" s="262">
        <v>-43210</v>
      </c>
      <c r="B4906" s="237">
        <v>130.16282675674802</v>
      </c>
      <c r="C4906" s="237">
        <v>129.46796921817366</v>
      </c>
      <c r="Z4906" s="237">
        <v>100</v>
      </c>
    </row>
    <row r="4907" spans="1:26" x14ac:dyDescent="0.25">
      <c r="A4907" s="262">
        <v>-43230</v>
      </c>
      <c r="B4907" s="237">
        <v>130.05646015428067</v>
      </c>
      <c r="C4907" s="237">
        <v>129.36228302709625</v>
      </c>
      <c r="Z4907" s="237">
        <v>100</v>
      </c>
    </row>
    <row r="4908" spans="1:26" x14ac:dyDescent="0.25">
      <c r="A4908" s="262">
        <v>-43250</v>
      </c>
      <c r="B4908" s="237">
        <v>129.9663472200682</v>
      </c>
      <c r="C4908" s="237">
        <v>129.27262094928307</v>
      </c>
      <c r="Z4908" s="237">
        <v>100</v>
      </c>
    </row>
    <row r="4909" spans="1:26" x14ac:dyDescent="0.25">
      <c r="A4909" s="262">
        <v>-43270</v>
      </c>
      <c r="B4909" s="237">
        <v>129.87645963465866</v>
      </c>
      <c r="C4909" s="237">
        <v>129.18319047756316</v>
      </c>
      <c r="Z4909" s="237">
        <v>100</v>
      </c>
    </row>
    <row r="4910" spans="1:26" x14ac:dyDescent="0.25">
      <c r="A4910" s="262">
        <v>-43290</v>
      </c>
      <c r="B4910" s="237">
        <v>129.7865643927274</v>
      </c>
      <c r="C4910" s="237">
        <v>129.09352055670018</v>
      </c>
      <c r="Z4910" s="237">
        <v>100</v>
      </c>
    </row>
    <row r="4911" spans="1:26" x14ac:dyDescent="0.25">
      <c r="A4911" s="262">
        <v>-43310</v>
      </c>
      <c r="B4911" s="237">
        <v>129.68043637747232</v>
      </c>
      <c r="C4911" s="237">
        <v>128.98810033039854</v>
      </c>
      <c r="Z4911" s="237">
        <v>100</v>
      </c>
    </row>
    <row r="4912" spans="1:26" x14ac:dyDescent="0.25">
      <c r="A4912" s="262">
        <v>-43330</v>
      </c>
      <c r="B4912" s="237">
        <v>129.59073588947348</v>
      </c>
      <c r="C4912" s="237">
        <v>128.89887589436117</v>
      </c>
      <c r="Z4912" s="237">
        <v>100</v>
      </c>
    </row>
    <row r="4913" spans="1:26" x14ac:dyDescent="0.25">
      <c r="A4913" s="262">
        <v>-43350</v>
      </c>
      <c r="B4913" s="237">
        <v>129.48473179424883</v>
      </c>
      <c r="C4913" s="237">
        <v>128.79359403150158</v>
      </c>
      <c r="Z4913" s="237">
        <v>100</v>
      </c>
    </row>
    <row r="4914" spans="1:26" x14ac:dyDescent="0.25">
      <c r="A4914" s="262">
        <v>-43370</v>
      </c>
      <c r="B4914" s="237">
        <v>129.37889613723542</v>
      </c>
      <c r="C4914" s="237">
        <v>128.68824777250299</v>
      </c>
      <c r="Z4914" s="237">
        <v>100</v>
      </c>
    </row>
    <row r="4915" spans="1:26" x14ac:dyDescent="0.25">
      <c r="A4915" s="262">
        <v>-43390</v>
      </c>
      <c r="B4915" s="237">
        <v>129.28937917851891</v>
      </c>
      <c r="C4915" s="237">
        <v>128.5992266379761</v>
      </c>
      <c r="Z4915" s="237">
        <v>100</v>
      </c>
    </row>
    <row r="4916" spans="1:26" x14ac:dyDescent="0.25">
      <c r="A4916" s="262">
        <v>-43410</v>
      </c>
      <c r="B4916" s="237">
        <v>129.18369277461002</v>
      </c>
      <c r="C4916" s="237">
        <v>128.49404251269226</v>
      </c>
      <c r="Z4916" s="237">
        <v>100</v>
      </c>
    </row>
    <row r="4917" spans="1:26" x14ac:dyDescent="0.25">
      <c r="A4917" s="262">
        <v>-43430</v>
      </c>
      <c r="B4917" s="237">
        <v>129.07818862303284</v>
      </c>
      <c r="C4917" s="237">
        <v>128.38904712253543</v>
      </c>
      <c r="Z4917" s="237">
        <v>100</v>
      </c>
    </row>
    <row r="4918" spans="1:26" x14ac:dyDescent="0.25">
      <c r="A4918" s="262">
        <v>-43450</v>
      </c>
      <c r="B4918" s="237">
        <v>128.97287174609571</v>
      </c>
      <c r="C4918" s="237">
        <v>128.28424551827317</v>
      </c>
      <c r="Z4918" s="237">
        <v>100</v>
      </c>
    </row>
    <row r="4919" spans="1:26" x14ac:dyDescent="0.25">
      <c r="A4919" s="262">
        <v>-43470</v>
      </c>
      <c r="B4919" s="237">
        <v>128.88356289343622</v>
      </c>
      <c r="C4919" s="237">
        <v>128.1954584781023</v>
      </c>
      <c r="Z4919" s="237">
        <v>100</v>
      </c>
    </row>
    <row r="4920" spans="1:26" x14ac:dyDescent="0.25">
      <c r="A4920" s="262">
        <v>-43490</v>
      </c>
      <c r="B4920" s="237">
        <v>128.77818625464732</v>
      </c>
      <c r="C4920" s="237">
        <v>128.09061022027504</v>
      </c>
      <c r="Z4920" s="237">
        <v>100</v>
      </c>
    </row>
    <row r="4921" spans="1:26" x14ac:dyDescent="0.25">
      <c r="A4921" s="262">
        <v>-43510</v>
      </c>
      <c r="B4921" s="237">
        <v>128.65687297088874</v>
      </c>
      <c r="C4921" s="237">
        <v>127.97007641330738</v>
      </c>
      <c r="Z4921" s="237">
        <v>100</v>
      </c>
    </row>
    <row r="4922" spans="1:26" x14ac:dyDescent="0.25">
      <c r="A4922" s="262">
        <v>-43530</v>
      </c>
      <c r="B4922" s="237">
        <v>128.56779381538962</v>
      </c>
      <c r="C4922" s="237">
        <v>127.88153945434276</v>
      </c>
      <c r="Z4922" s="237">
        <v>100</v>
      </c>
    </row>
    <row r="4923" spans="1:26" x14ac:dyDescent="0.25">
      <c r="A4923" s="262">
        <v>-43550</v>
      </c>
      <c r="B4923" s="237">
        <v>128.44681764973475</v>
      </c>
      <c r="C4923" s="237">
        <v>127.76111214171198</v>
      </c>
      <c r="Z4923" s="237">
        <v>100</v>
      </c>
    </row>
    <row r="4924" spans="1:26" x14ac:dyDescent="0.25">
      <c r="A4924" s="262">
        <v>-43570</v>
      </c>
      <c r="B4924" s="237">
        <v>128.35774878642124</v>
      </c>
      <c r="C4924" s="237">
        <v>127.67259881697872</v>
      </c>
      <c r="Z4924" s="237">
        <v>100</v>
      </c>
    </row>
    <row r="4925" spans="1:26" x14ac:dyDescent="0.25">
      <c r="A4925" s="262">
        <v>-43590</v>
      </c>
      <c r="B4925" s="237">
        <v>128.23712898767999</v>
      </c>
      <c r="C4925" s="237">
        <v>127.55254127154232</v>
      </c>
      <c r="Z4925" s="237">
        <v>100</v>
      </c>
    </row>
    <row r="4926" spans="1:26" x14ac:dyDescent="0.25">
      <c r="A4926" s="262">
        <v>-43610</v>
      </c>
      <c r="B4926" s="237">
        <v>128.14833324249065</v>
      </c>
      <c r="C4926" s="237">
        <v>127.46406704944189</v>
      </c>
      <c r="Z4926" s="237">
        <v>100</v>
      </c>
    </row>
    <row r="4927" spans="1:26" x14ac:dyDescent="0.25">
      <c r="A4927" s="262">
        <v>-43630</v>
      </c>
      <c r="B4927" s="237">
        <v>128.04347046864009</v>
      </c>
      <c r="C4927" s="237">
        <v>127.36002752046967</v>
      </c>
      <c r="Z4927" s="237">
        <v>100</v>
      </c>
    </row>
    <row r="4928" spans="1:26" x14ac:dyDescent="0.25">
      <c r="A4928" s="262">
        <v>-43650</v>
      </c>
      <c r="B4928" s="237">
        <v>127.93883981645764</v>
      </c>
      <c r="C4928" s="237">
        <v>127.25597944179803</v>
      </c>
      <c r="Z4928" s="237">
        <v>100</v>
      </c>
    </row>
    <row r="4929" spans="1:26" x14ac:dyDescent="0.25">
      <c r="A4929" s="262">
        <v>-43670</v>
      </c>
      <c r="B4929" s="237">
        <v>127.81849291614571</v>
      </c>
      <c r="C4929" s="237">
        <v>127.13622194741883</v>
      </c>
      <c r="Z4929" s="237">
        <v>100</v>
      </c>
    </row>
    <row r="4930" spans="1:26" x14ac:dyDescent="0.25">
      <c r="A4930" s="262">
        <v>-43690</v>
      </c>
      <c r="B4930" s="237">
        <v>127.73004644562</v>
      </c>
      <c r="C4930" s="237">
        <v>127.04812186417431</v>
      </c>
      <c r="Z4930" s="237">
        <v>100</v>
      </c>
    </row>
    <row r="4931" spans="1:26" x14ac:dyDescent="0.25">
      <c r="A4931" s="262">
        <v>-43710</v>
      </c>
      <c r="B4931" s="237">
        <v>127.62564283847418</v>
      </c>
      <c r="C4931" s="237">
        <v>126.94432081167078</v>
      </c>
      <c r="Z4931" s="237">
        <v>100</v>
      </c>
    </row>
    <row r="4932" spans="1:26" x14ac:dyDescent="0.25">
      <c r="A4932" s="262">
        <v>-43730</v>
      </c>
      <c r="B4932" s="237">
        <v>127.52123944827689</v>
      </c>
      <c r="C4932" s="237">
        <v>126.84052689642893</v>
      </c>
      <c r="Z4932" s="237">
        <v>100</v>
      </c>
    </row>
    <row r="4933" spans="1:26" x14ac:dyDescent="0.25">
      <c r="A4933" s="262">
        <v>-43750</v>
      </c>
      <c r="B4933" s="237">
        <v>127.41709163077444</v>
      </c>
      <c r="C4933" s="237">
        <v>126.73699550418551</v>
      </c>
      <c r="Z4933" s="237">
        <v>100</v>
      </c>
    </row>
    <row r="4934" spans="1:26" x14ac:dyDescent="0.25">
      <c r="A4934" s="262">
        <v>-43770</v>
      </c>
      <c r="B4934" s="237">
        <v>127.31320489485434</v>
      </c>
      <c r="C4934" s="237">
        <v>126.6334798632212</v>
      </c>
      <c r="Z4934" s="237">
        <v>100</v>
      </c>
    </row>
    <row r="4935" spans="1:26" x14ac:dyDescent="0.25">
      <c r="A4935" s="262">
        <v>-43790</v>
      </c>
      <c r="B4935" s="237">
        <v>127.20907893970958</v>
      </c>
      <c r="C4935" s="237">
        <v>126.5299837131636</v>
      </c>
      <c r="Z4935" s="237">
        <v>100</v>
      </c>
    </row>
    <row r="4936" spans="1:26" x14ac:dyDescent="0.25">
      <c r="A4936" s="262">
        <v>-43810</v>
      </c>
      <c r="B4936" s="237">
        <v>127.10522273562421</v>
      </c>
      <c r="C4936" s="237">
        <v>126.42651081906723</v>
      </c>
      <c r="Z4936" s="237">
        <v>100</v>
      </c>
    </row>
    <row r="4937" spans="1:26" x14ac:dyDescent="0.25">
      <c r="A4937" s="262">
        <v>-43830</v>
      </c>
      <c r="B4937" s="237">
        <v>127.01714495325854</v>
      </c>
      <c r="C4937" s="237">
        <v>126.33907633691059</v>
      </c>
      <c r="Z4937" s="237">
        <v>100</v>
      </c>
    </row>
    <row r="4938" spans="1:26" x14ac:dyDescent="0.25">
      <c r="A4938" s="262">
        <v>-43850</v>
      </c>
      <c r="B4938" s="237">
        <v>126.91337311794678</v>
      </c>
      <c r="C4938" s="237">
        <v>126.23570013638717</v>
      </c>
      <c r="Z4938" s="237">
        <v>100</v>
      </c>
    </row>
    <row r="4939" spans="1:26" x14ac:dyDescent="0.25">
      <c r="A4939" s="262">
        <v>-43870</v>
      </c>
      <c r="B4939" s="237">
        <v>126.80963018621188</v>
      </c>
      <c r="C4939" s="237">
        <v>126.13261411608066</v>
      </c>
      <c r="Z4939" s="237">
        <v>100</v>
      </c>
    </row>
    <row r="4940" spans="1:26" x14ac:dyDescent="0.25">
      <c r="A4940" s="262">
        <v>-43890</v>
      </c>
      <c r="B4940" s="237">
        <v>126.72179199999998</v>
      </c>
      <c r="C4940" s="237">
        <v>126.04543999999997</v>
      </c>
      <c r="Z4940" s="237">
        <v>100</v>
      </c>
    </row>
    <row r="4941" spans="1:26" x14ac:dyDescent="0.25">
      <c r="A4941" s="262">
        <v>-43910</v>
      </c>
      <c r="B4941" s="237">
        <v>126.63406732039537</v>
      </c>
      <c r="C4941" s="237">
        <v>125.95812995994937</v>
      </c>
      <c r="Z4941" s="237">
        <v>100</v>
      </c>
    </row>
    <row r="4942" spans="1:26" x14ac:dyDescent="0.25">
      <c r="A4942" s="262">
        <v>-43930</v>
      </c>
      <c r="B4942" s="237">
        <v>126.54646032072282</v>
      </c>
      <c r="C4942" s="237">
        <v>125.87068633536182</v>
      </c>
      <c r="Z4942" s="237">
        <v>100</v>
      </c>
    </row>
    <row r="4943" spans="1:26" x14ac:dyDescent="0.25">
      <c r="A4943" s="262">
        <v>-43950</v>
      </c>
      <c r="B4943" s="237">
        <v>126.45871733655846</v>
      </c>
      <c r="C4943" s="237">
        <v>125.7836272134829</v>
      </c>
      <c r="Z4943" s="237">
        <v>100</v>
      </c>
    </row>
    <row r="4944" spans="1:26" x14ac:dyDescent="0.25">
      <c r="A4944" s="262">
        <v>-43970</v>
      </c>
      <c r="B4944" s="237">
        <v>126.37109921109504</v>
      </c>
      <c r="C4944" s="237">
        <v>125.69644173897807</v>
      </c>
      <c r="Z4944" s="237">
        <v>100</v>
      </c>
    </row>
    <row r="4945" spans="1:26" x14ac:dyDescent="0.25">
      <c r="A4945" s="262">
        <v>-43990</v>
      </c>
      <c r="B4945" s="237">
        <v>126.28361019473542</v>
      </c>
      <c r="C4945" s="237">
        <v>125.60939143067671</v>
      </c>
      <c r="Z4945" s="237">
        <v>100</v>
      </c>
    </row>
    <row r="4946" spans="1:26" x14ac:dyDescent="0.25">
      <c r="A4946" s="262">
        <v>-44010</v>
      </c>
      <c r="B4946" s="237">
        <v>126.211839159899</v>
      </c>
      <c r="C4946" s="237">
        <v>125.53806518780381</v>
      </c>
      <c r="Z4946" s="237">
        <v>100</v>
      </c>
    </row>
    <row r="4947" spans="1:26" x14ac:dyDescent="0.25">
      <c r="A4947" s="262">
        <v>-44030</v>
      </c>
      <c r="B4947" s="237">
        <v>126.12439860085604</v>
      </c>
      <c r="C4947" s="237">
        <v>125.45107553152943</v>
      </c>
      <c r="Z4947" s="237">
        <v>100</v>
      </c>
    </row>
    <row r="4948" spans="1:26" x14ac:dyDescent="0.25">
      <c r="A4948" s="262">
        <v>-44050</v>
      </c>
      <c r="B4948" s="237">
        <v>126.05275908419189</v>
      </c>
      <c r="C4948" s="237">
        <v>125.37989305543343</v>
      </c>
      <c r="Z4948" s="237">
        <v>100</v>
      </c>
    </row>
    <row r="4949" spans="1:26" x14ac:dyDescent="0.25">
      <c r="A4949" s="262">
        <v>-44070</v>
      </c>
      <c r="B4949" s="237">
        <v>125.98134064667317</v>
      </c>
      <c r="C4949" s="237">
        <v>125.30867618803201</v>
      </c>
      <c r="Z4949" s="237">
        <v>100</v>
      </c>
    </row>
    <row r="4950" spans="1:26" x14ac:dyDescent="0.25">
      <c r="A4950" s="262">
        <v>-44090</v>
      </c>
      <c r="B4950" s="237">
        <v>125.90962341027152</v>
      </c>
      <c r="C4950" s="237">
        <v>125.23742771540415</v>
      </c>
      <c r="Z4950" s="237">
        <v>100</v>
      </c>
    </row>
    <row r="4951" spans="1:26" x14ac:dyDescent="0.25">
      <c r="A4951" s="262">
        <v>-44110</v>
      </c>
      <c r="B4951" s="237">
        <v>125.83813406113194</v>
      </c>
      <c r="C4951" s="237">
        <v>125.166413347857</v>
      </c>
      <c r="Z4951" s="237">
        <v>100</v>
      </c>
    </row>
    <row r="4952" spans="1:26" x14ac:dyDescent="0.25">
      <c r="A4952" s="262">
        <v>-44130</v>
      </c>
      <c r="B4952" s="237">
        <v>125.76661376700827</v>
      </c>
      <c r="C4952" s="237">
        <v>125.09511073929698</v>
      </c>
      <c r="Z4952" s="237">
        <v>100</v>
      </c>
    </row>
    <row r="4953" spans="1:26" x14ac:dyDescent="0.25">
      <c r="A4953" s="262">
        <v>-44150</v>
      </c>
      <c r="B4953" s="237">
        <v>125.69506535094229</v>
      </c>
      <c r="C4953" s="237">
        <v>125.02404918430001</v>
      </c>
      <c r="Z4953" s="237">
        <v>100</v>
      </c>
    </row>
    <row r="4954" spans="1:26" x14ac:dyDescent="0.25">
      <c r="A4954" s="262">
        <v>-44170</v>
      </c>
      <c r="B4954" s="237">
        <v>125.62375647553219</v>
      </c>
      <c r="C4954" s="237">
        <v>124.9529686491237</v>
      </c>
      <c r="Z4954" s="237">
        <v>100</v>
      </c>
    </row>
    <row r="4955" spans="1:26" x14ac:dyDescent="0.25">
      <c r="A4955" s="262">
        <v>-44190</v>
      </c>
      <c r="B4955" s="237">
        <v>125.56808866541897</v>
      </c>
      <c r="C4955" s="237">
        <v>124.89753422264005</v>
      </c>
      <c r="Z4955" s="237">
        <v>100</v>
      </c>
    </row>
    <row r="4956" spans="1:26" x14ac:dyDescent="0.25">
      <c r="A4956" s="262">
        <v>-44210</v>
      </c>
      <c r="B4956" s="237">
        <v>125.49677835114173</v>
      </c>
      <c r="C4956" s="237">
        <v>124.82672846248806</v>
      </c>
      <c r="Z4956" s="237">
        <v>100</v>
      </c>
    </row>
    <row r="4957" spans="1:26" x14ac:dyDescent="0.25">
      <c r="A4957" s="262">
        <v>-44230</v>
      </c>
      <c r="B4957" s="237">
        <v>125.44092421075518</v>
      </c>
      <c r="C4957" s="237">
        <v>124.77138525505418</v>
      </c>
      <c r="Z4957" s="237">
        <v>100</v>
      </c>
    </row>
    <row r="4958" spans="1:26" x14ac:dyDescent="0.25">
      <c r="A4958" s="262">
        <v>-44250</v>
      </c>
      <c r="B4958" s="237">
        <v>125.38540010257249</v>
      </c>
      <c r="C4958" s="237">
        <v>124.71584369713263</v>
      </c>
      <c r="Z4958" s="237">
        <v>100</v>
      </c>
    </row>
    <row r="4959" spans="1:26" x14ac:dyDescent="0.25">
      <c r="A4959" s="262">
        <v>-44270</v>
      </c>
      <c r="B4959" s="237">
        <v>125.32967510684753</v>
      </c>
      <c r="C4959" s="237">
        <v>124.66064118052425</v>
      </c>
      <c r="Z4959" s="237">
        <v>100</v>
      </c>
    </row>
    <row r="4960" spans="1:26" x14ac:dyDescent="0.25">
      <c r="A4960" s="262">
        <v>-44290</v>
      </c>
      <c r="B4960" s="237">
        <v>125.27401921569709</v>
      </c>
      <c r="C4960" s="237">
        <v>124.60524553658567</v>
      </c>
      <c r="Z4960" s="237">
        <v>100</v>
      </c>
    </row>
    <row r="4961" spans="1:26" x14ac:dyDescent="0.25">
      <c r="A4961" s="262">
        <v>-44310</v>
      </c>
      <c r="B4961" s="237">
        <v>125.21843569426807</v>
      </c>
      <c r="C4961" s="237">
        <v>124.54992744870947</v>
      </c>
      <c r="Z4961" s="237">
        <v>100</v>
      </c>
    </row>
    <row r="4962" spans="1:26" x14ac:dyDescent="0.25">
      <c r="A4962" s="262">
        <v>-44330</v>
      </c>
      <c r="B4962" s="237">
        <v>125.17858753888858</v>
      </c>
      <c r="C4962" s="237">
        <v>124.51007994183165</v>
      </c>
      <c r="Z4962" s="237">
        <v>100</v>
      </c>
    </row>
    <row r="4963" spans="1:26" x14ac:dyDescent="0.25">
      <c r="A4963" s="262">
        <v>-44350</v>
      </c>
      <c r="B4963" s="237">
        <v>125.13862356452871</v>
      </c>
      <c r="C4963" s="237">
        <v>124.47039119057996</v>
      </c>
      <c r="Z4963" s="237">
        <v>100</v>
      </c>
    </row>
    <row r="4964" spans="1:26" x14ac:dyDescent="0.25">
      <c r="A4964" s="262">
        <v>-44370</v>
      </c>
      <c r="B4964" s="237">
        <v>125.09854541067453</v>
      </c>
      <c r="C4964" s="237">
        <v>124.43059351563859</v>
      </c>
      <c r="Z4964" s="237">
        <v>100</v>
      </c>
    </row>
    <row r="4965" spans="1:26" x14ac:dyDescent="0.25">
      <c r="A4965" s="262">
        <v>-44390</v>
      </c>
      <c r="B4965" s="237">
        <v>125.05862669196492</v>
      </c>
      <c r="C4965" s="237">
        <v>124.39096055549375</v>
      </c>
      <c r="Z4965" s="237">
        <v>100</v>
      </c>
    </row>
    <row r="4966" spans="1:26" x14ac:dyDescent="0.25">
      <c r="A4966" s="262">
        <v>-44410</v>
      </c>
      <c r="B4966" s="237">
        <v>125.01859843049968</v>
      </c>
      <c r="C4966" s="237">
        <v>124.35122335617723</v>
      </c>
      <c r="Z4966" s="237">
        <v>100</v>
      </c>
    </row>
    <row r="4967" spans="1:26" x14ac:dyDescent="0.25">
      <c r="A4967" s="262">
        <v>-44430</v>
      </c>
      <c r="B4967" s="237">
        <v>124.99431260329395</v>
      </c>
      <c r="C4967" s="237">
        <v>124.326960637818</v>
      </c>
      <c r="Z4967" s="237">
        <v>100</v>
      </c>
    </row>
    <row r="4968" spans="1:26" x14ac:dyDescent="0.25">
      <c r="A4968" s="262">
        <v>-44450</v>
      </c>
      <c r="B4968" s="237">
        <v>124.95438266070673</v>
      </c>
      <c r="C4968" s="237">
        <v>124.28733177471776</v>
      </c>
      <c r="Z4968" s="237">
        <v>100</v>
      </c>
    </row>
    <row r="4969" spans="1:26" x14ac:dyDescent="0.25">
      <c r="A4969" s="262">
        <v>-44470</v>
      </c>
      <c r="B4969" s="237">
        <v>124.93000225726232</v>
      </c>
      <c r="C4969" s="237">
        <v>124.26325782504762</v>
      </c>
      <c r="Z4969" s="237">
        <v>100</v>
      </c>
    </row>
    <row r="4970" spans="1:26" x14ac:dyDescent="0.25">
      <c r="A4970" s="262">
        <v>-44490</v>
      </c>
      <c r="B4970" s="237">
        <v>124.90587165842496</v>
      </c>
      <c r="C4970" s="237">
        <v>124.23888853531146</v>
      </c>
      <c r="Z4970" s="237">
        <v>100</v>
      </c>
    </row>
    <row r="4971" spans="1:26" x14ac:dyDescent="0.25">
      <c r="A4971" s="262">
        <v>-44510</v>
      </c>
      <c r="B4971" s="237">
        <v>124.88144300779133</v>
      </c>
      <c r="C4971" s="237">
        <v>124.21477582634577</v>
      </c>
      <c r="Z4971" s="237">
        <v>100</v>
      </c>
    </row>
    <row r="4972" spans="1:26" x14ac:dyDescent="0.25">
      <c r="A4972" s="262">
        <v>-44530</v>
      </c>
      <c r="B4972" s="237">
        <v>124.87248292775961</v>
      </c>
      <c r="C4972" s="237">
        <v>124.20586052530015</v>
      </c>
      <c r="Z4972" s="237">
        <v>100</v>
      </c>
    </row>
    <row r="4973" spans="1:26" x14ac:dyDescent="0.25">
      <c r="A4973" s="262">
        <v>-44550</v>
      </c>
      <c r="B4973" s="237">
        <v>124.84832830380239</v>
      </c>
      <c r="C4973" s="237">
        <v>124.1817548089297</v>
      </c>
      <c r="Z4973" s="237">
        <v>100</v>
      </c>
    </row>
    <row r="4974" spans="1:26" x14ac:dyDescent="0.25">
      <c r="A4974" s="262">
        <v>-44570</v>
      </c>
      <c r="B4974" s="237">
        <v>124.83944498379647</v>
      </c>
      <c r="C4974" s="237">
        <v>124.17292454484981</v>
      </c>
      <c r="Z4974" s="237">
        <v>100</v>
      </c>
    </row>
    <row r="4975" spans="1:26" x14ac:dyDescent="0.25">
      <c r="A4975" s="262">
        <v>-44590</v>
      </c>
      <c r="B4975" s="237">
        <v>124.83062194633557</v>
      </c>
      <c r="C4975" s="237">
        <v>124.16415873146414</v>
      </c>
      <c r="Z4975" s="237">
        <v>100</v>
      </c>
    </row>
    <row r="4976" spans="1:26" x14ac:dyDescent="0.25">
      <c r="A4976" s="262">
        <v>-44610</v>
      </c>
      <c r="B4976" s="237">
        <v>124.82186156029509</v>
      </c>
      <c r="C4976" s="237">
        <v>124.15545975752977</v>
      </c>
      <c r="Z4976" s="237">
        <v>100</v>
      </c>
    </row>
    <row r="4977" spans="1:26" x14ac:dyDescent="0.25">
      <c r="A4977" s="262">
        <v>-44630</v>
      </c>
      <c r="B4977" s="237">
        <v>124.81316621057704</v>
      </c>
      <c r="C4977" s="237">
        <v>124.14683002790218</v>
      </c>
      <c r="Z4977" s="237">
        <v>100</v>
      </c>
    </row>
    <row r="4978" spans="1:26" x14ac:dyDescent="0.25">
      <c r="A4978" s="262">
        <v>-44650</v>
      </c>
      <c r="B4978" s="237">
        <v>124.80425764682381</v>
      </c>
      <c r="C4978" s="237">
        <v>124.13799131224945</v>
      </c>
      <c r="Z4978" s="237">
        <v>100</v>
      </c>
    </row>
    <row r="4979" spans="1:26" x14ac:dyDescent="0.25">
      <c r="A4979" s="262">
        <v>-44670</v>
      </c>
      <c r="B4979" s="237">
        <v>124.81117212412045</v>
      </c>
      <c r="C4979" s="237">
        <v>124.14469855457261</v>
      </c>
      <c r="Z4979" s="237">
        <v>100</v>
      </c>
    </row>
    <row r="4980" spans="1:26" x14ac:dyDescent="0.25">
      <c r="A4980" s="262">
        <v>-44690</v>
      </c>
      <c r="B4980" s="237">
        <v>124.80244114070327</v>
      </c>
      <c r="C4980" s="237">
        <v>124.13604525417617</v>
      </c>
      <c r="Z4980" s="237">
        <v>100</v>
      </c>
    </row>
    <row r="4981" spans="1:26" x14ac:dyDescent="0.25">
      <c r="A4981" s="262">
        <v>-44710</v>
      </c>
      <c r="B4981" s="237">
        <v>124.79350092214449</v>
      </c>
      <c r="C4981" s="237">
        <v>124.12746970127337</v>
      </c>
      <c r="Z4981" s="237">
        <v>100</v>
      </c>
    </row>
    <row r="4982" spans="1:26" x14ac:dyDescent="0.25">
      <c r="A4982" s="262">
        <v>-44730</v>
      </c>
      <c r="B4982" s="237">
        <v>124.80022118556144</v>
      </c>
      <c r="C4982" s="237">
        <v>124.13399354600072</v>
      </c>
      <c r="Z4982" s="237">
        <v>100</v>
      </c>
    </row>
    <row r="4983" spans="1:26" x14ac:dyDescent="0.25">
      <c r="A4983" s="262">
        <v>-44750</v>
      </c>
      <c r="B4983" s="237">
        <v>124.80709398172067</v>
      </c>
      <c r="C4983" s="237">
        <v>124.14067287983765</v>
      </c>
      <c r="Z4983" s="237">
        <v>100</v>
      </c>
    </row>
    <row r="4984" spans="1:26" x14ac:dyDescent="0.25">
      <c r="A4984" s="262">
        <v>-44770</v>
      </c>
      <c r="B4984" s="237">
        <v>124.79817579114084</v>
      </c>
      <c r="C4984" s="237">
        <v>124.132133708895</v>
      </c>
      <c r="Z4984" s="237">
        <v>100</v>
      </c>
    </row>
    <row r="4985" spans="1:26" x14ac:dyDescent="0.25">
      <c r="A4985" s="262">
        <v>-44790</v>
      </c>
      <c r="B4985" s="237">
        <v>124.80503789033814</v>
      </c>
      <c r="C4985" s="237">
        <v>124.13880968450586</v>
      </c>
      <c r="Z4985" s="237">
        <v>100</v>
      </c>
    </row>
    <row r="4986" spans="1:26" x14ac:dyDescent="0.25">
      <c r="A4986" s="262">
        <v>-44810</v>
      </c>
      <c r="B4986" s="237">
        <v>124.81177325358263</v>
      </c>
      <c r="C4986" s="237">
        <v>124.14536193047041</v>
      </c>
      <c r="Z4986" s="237">
        <v>100</v>
      </c>
    </row>
    <row r="4987" spans="1:26" x14ac:dyDescent="0.25">
      <c r="A4987" s="262">
        <v>-44830</v>
      </c>
      <c r="B4987" s="237">
        <v>124.81866944219291</v>
      </c>
      <c r="C4987" s="237">
        <v>124.15207802376354</v>
      </c>
      <c r="Z4987" s="237">
        <v>100</v>
      </c>
    </row>
    <row r="4988" spans="1:26" x14ac:dyDescent="0.25">
      <c r="A4988" s="262">
        <v>-44850</v>
      </c>
      <c r="B4988" s="237">
        <v>124.8254417559949</v>
      </c>
      <c r="C4988" s="237">
        <v>124.15896080406385</v>
      </c>
      <c r="Z4988" s="237">
        <v>100</v>
      </c>
    </row>
    <row r="4989" spans="1:26" x14ac:dyDescent="0.25">
      <c r="A4989" s="262">
        <v>-44870</v>
      </c>
      <c r="B4989" s="237">
        <v>124.83209094733807</v>
      </c>
      <c r="C4989" s="237">
        <v>124.16572490828996</v>
      </c>
      <c r="Z4989" s="237">
        <v>100</v>
      </c>
    </row>
    <row r="4990" spans="1:26" x14ac:dyDescent="0.25">
      <c r="A4990" s="262">
        <v>-44890</v>
      </c>
      <c r="B4990" s="237">
        <v>124.83890669507673</v>
      </c>
      <c r="C4990" s="237">
        <v>124.17237111742962</v>
      </c>
      <c r="Z4990" s="237">
        <v>100</v>
      </c>
    </row>
    <row r="4991" spans="1:26" x14ac:dyDescent="0.25">
      <c r="A4991" s="262">
        <v>-44910</v>
      </c>
      <c r="B4991" s="237">
        <v>124.86124165267007</v>
      </c>
      <c r="C4991" s="237">
        <v>124.19453962497855</v>
      </c>
      <c r="Z4991" s="237">
        <v>100</v>
      </c>
    </row>
    <row r="4992" spans="1:26" x14ac:dyDescent="0.25">
      <c r="A4992" s="262">
        <v>-44930</v>
      </c>
      <c r="B4992" s="237">
        <v>124.86785567480973</v>
      </c>
      <c r="C4992" s="237">
        <v>124.20128062173103</v>
      </c>
      <c r="Z4992" s="237">
        <v>100</v>
      </c>
    </row>
    <row r="4993" spans="1:26" x14ac:dyDescent="0.25">
      <c r="A4993" s="262">
        <v>-44950</v>
      </c>
      <c r="B4993" s="237">
        <v>124.89006642618654</v>
      </c>
      <c r="C4993" s="237">
        <v>124.22333185134424</v>
      </c>
      <c r="Z4993" s="237">
        <v>100</v>
      </c>
    </row>
    <row r="4994" spans="1:26" x14ac:dyDescent="0.25">
      <c r="A4994" s="262">
        <v>-44970</v>
      </c>
      <c r="B4994" s="237">
        <v>124.91252730305288</v>
      </c>
      <c r="C4994" s="237">
        <v>124.24563634475541</v>
      </c>
      <c r="Z4994" s="237">
        <v>100</v>
      </c>
    </row>
    <row r="4995" spans="1:26" x14ac:dyDescent="0.25">
      <c r="A4995" s="262">
        <v>-44990</v>
      </c>
      <c r="B4995" s="237">
        <v>124.93465663683506</v>
      </c>
      <c r="C4995" s="237">
        <v>124.2679048845096</v>
      </c>
      <c r="Z4995" s="237">
        <v>100</v>
      </c>
    </row>
    <row r="4996" spans="1:26" x14ac:dyDescent="0.25">
      <c r="A4996" s="262">
        <v>-45010</v>
      </c>
      <c r="B4996" s="237">
        <v>124.95703968460239</v>
      </c>
      <c r="C4996" s="237">
        <v>124.29013858228022</v>
      </c>
      <c r="Z4996" s="237">
        <v>100</v>
      </c>
    </row>
    <row r="4997" spans="1:26" x14ac:dyDescent="0.25">
      <c r="A4997" s="262">
        <v>-45030</v>
      </c>
      <c r="B4997" s="237">
        <v>124.99496005373152</v>
      </c>
      <c r="C4997" s="237">
        <v>124.32761893661555</v>
      </c>
      <c r="Z4997" s="237">
        <v>100</v>
      </c>
    </row>
    <row r="4998" spans="1:26" x14ac:dyDescent="0.25">
      <c r="A4998" s="262">
        <v>-45050</v>
      </c>
      <c r="B4998" s="237">
        <v>125.01730812045891</v>
      </c>
      <c r="C4998" s="237">
        <v>124.34982333511783</v>
      </c>
      <c r="Z4998" s="237">
        <v>100</v>
      </c>
    </row>
    <row r="4999" spans="1:26" x14ac:dyDescent="0.25">
      <c r="A4999" s="262">
        <v>-45070</v>
      </c>
      <c r="B4999" s="237">
        <v>125.05527137791097</v>
      </c>
      <c r="C4999" s="237">
        <v>124.3876461439518</v>
      </c>
      <c r="Z4999" s="237">
        <v>100</v>
      </c>
    </row>
    <row r="5000" spans="1:26" x14ac:dyDescent="0.25">
      <c r="A5000" s="262">
        <v>-45090</v>
      </c>
      <c r="B5000" s="237">
        <v>125.07758931965598</v>
      </c>
      <c r="C5000" s="237">
        <v>124.40982687312633</v>
      </c>
      <c r="Z5000" s="237">
        <v>100</v>
      </c>
    </row>
    <row r="5001" spans="1:26" x14ac:dyDescent="0.25">
      <c r="A5001" s="262">
        <v>-45110</v>
      </c>
      <c r="B5001" s="237">
        <v>125.11560072520771</v>
      </c>
      <c r="C5001" s="237">
        <v>124.44740760768079</v>
      </c>
      <c r="Z5001" s="237">
        <v>100</v>
      </c>
    </row>
    <row r="5002" spans="1:26" x14ac:dyDescent="0.25">
      <c r="A5002" s="262">
        <v>-45130</v>
      </c>
      <c r="B5002" s="237">
        <v>125.15335981791127</v>
      </c>
      <c r="C5002" s="237">
        <v>124.48533272045002</v>
      </c>
      <c r="Z5002" s="237">
        <v>100</v>
      </c>
    </row>
    <row r="5003" spans="1:26" x14ac:dyDescent="0.25">
      <c r="A5003" s="262">
        <v>-45150</v>
      </c>
      <c r="B5003" s="237">
        <v>125.19146217316089</v>
      </c>
      <c r="C5003" s="237">
        <v>124.52300952036704</v>
      </c>
      <c r="Z5003" s="237">
        <v>100</v>
      </c>
    </row>
    <row r="5004" spans="1:26" x14ac:dyDescent="0.25">
      <c r="A5004" s="262">
        <v>-45170</v>
      </c>
      <c r="B5004" s="237">
        <v>125.22931365426051</v>
      </c>
      <c r="C5004" s="237">
        <v>124.56073617650463</v>
      </c>
      <c r="Z5004" s="237">
        <v>100</v>
      </c>
    </row>
    <row r="5005" spans="1:26" x14ac:dyDescent="0.25">
      <c r="A5005" s="262">
        <v>-45190</v>
      </c>
      <c r="B5005" s="237">
        <v>125.26721314254002</v>
      </c>
      <c r="C5005" s="237">
        <v>124.59851415723877</v>
      </c>
      <c r="Z5005" s="237">
        <v>100</v>
      </c>
    </row>
    <row r="5006" spans="1:26" x14ac:dyDescent="0.25">
      <c r="A5006" s="262">
        <v>-45210</v>
      </c>
      <c r="B5006" s="237">
        <v>125.30516209989939</v>
      </c>
      <c r="C5006" s="237">
        <v>124.63634494127341</v>
      </c>
      <c r="Z5006" s="237">
        <v>100</v>
      </c>
    </row>
    <row r="5007" spans="1:26" x14ac:dyDescent="0.25">
      <c r="A5007" s="262">
        <v>-45230</v>
      </c>
      <c r="B5007" s="237">
        <v>125.34316199855549</v>
      </c>
      <c r="C5007" s="237">
        <v>124.6739289681948</v>
      </c>
      <c r="Z5007" s="237">
        <v>100</v>
      </c>
    </row>
    <row r="5008" spans="1:26" x14ac:dyDescent="0.25">
      <c r="A5008" s="262">
        <v>-45250</v>
      </c>
      <c r="B5008" s="237">
        <v>125.39690681483253</v>
      </c>
      <c r="C5008" s="237">
        <v>124.72725982229269</v>
      </c>
      <c r="Z5008" s="237">
        <v>100</v>
      </c>
    </row>
    <row r="5009" spans="1:26" x14ac:dyDescent="0.25">
      <c r="A5009" s="262">
        <v>-45270</v>
      </c>
      <c r="B5009" s="237">
        <v>125.43474855631051</v>
      </c>
      <c r="C5009" s="237">
        <v>124.76529454228142</v>
      </c>
      <c r="Z5009" s="237">
        <v>100</v>
      </c>
    </row>
    <row r="5010" spans="1:26" x14ac:dyDescent="0.25">
      <c r="A5010" s="262">
        <v>-45290</v>
      </c>
      <c r="B5010" s="237">
        <v>125.4884129540626</v>
      </c>
      <c r="C5010" s="237">
        <v>124.81855029761726</v>
      </c>
      <c r="Z5010" s="237">
        <v>100</v>
      </c>
    </row>
    <row r="5011" spans="1:26" x14ac:dyDescent="0.25">
      <c r="A5011" s="262">
        <v>-45310</v>
      </c>
      <c r="B5011" s="237">
        <v>125.52640249435612</v>
      </c>
      <c r="C5011" s="237">
        <v>124.85643712083949</v>
      </c>
      <c r="Z5011" s="237">
        <v>100</v>
      </c>
    </row>
    <row r="5012" spans="1:26" x14ac:dyDescent="0.25">
      <c r="A5012" s="262">
        <v>-45330</v>
      </c>
      <c r="B5012" s="237">
        <v>125.5802942966008</v>
      </c>
      <c r="C5012" s="237">
        <v>124.90962021210524</v>
      </c>
      <c r="Z5012" s="237">
        <v>100</v>
      </c>
    </row>
    <row r="5013" spans="1:26" x14ac:dyDescent="0.25">
      <c r="A5013" s="262">
        <v>-45350</v>
      </c>
      <c r="B5013" s="237">
        <v>125.63401610822882</v>
      </c>
      <c r="C5013" s="237">
        <v>124.96324471327307</v>
      </c>
      <c r="Z5013" s="237">
        <v>100</v>
      </c>
    </row>
    <row r="5014" spans="1:26" x14ac:dyDescent="0.25">
      <c r="A5014" s="262">
        <v>-45370</v>
      </c>
      <c r="B5014" s="237">
        <v>125.6875675293893</v>
      </c>
      <c r="C5014" s="237">
        <v>125.01670228772053</v>
      </c>
      <c r="Z5014" s="237">
        <v>100</v>
      </c>
    </row>
    <row r="5015" spans="1:26" x14ac:dyDescent="0.25">
      <c r="A5015" s="262">
        <v>-45390</v>
      </c>
      <c r="B5015" s="237">
        <v>125.72560150949921</v>
      </c>
      <c r="C5015" s="237">
        <v>125.05464590221594</v>
      </c>
      <c r="Z5015" s="237">
        <v>100</v>
      </c>
    </row>
    <row r="5016" spans="1:26" x14ac:dyDescent="0.25">
      <c r="A5016" s="262">
        <v>-45410</v>
      </c>
      <c r="B5016" s="237">
        <v>125.77938913256396</v>
      </c>
      <c r="C5016" s="237">
        <v>125.10803898166705</v>
      </c>
      <c r="Z5016" s="237">
        <v>100</v>
      </c>
    </row>
    <row r="5017" spans="1:26" x14ac:dyDescent="0.25">
      <c r="A5017" s="262">
        <v>-45430</v>
      </c>
      <c r="B5017" s="237">
        <v>125.83331648364333</v>
      </c>
      <c r="C5017" s="237">
        <v>125.16157381456148</v>
      </c>
      <c r="Z5017" s="237">
        <v>100</v>
      </c>
    </row>
    <row r="5018" spans="1:26" x14ac:dyDescent="0.25">
      <c r="A5018" s="262">
        <v>-45450</v>
      </c>
      <c r="B5018" s="237">
        <v>125.88707624935518</v>
      </c>
      <c r="C5018" s="237">
        <v>125.21494309964439</v>
      </c>
      <c r="Z5018" s="237">
        <v>100</v>
      </c>
    </row>
    <row r="5019" spans="1:26" x14ac:dyDescent="0.25">
      <c r="A5019" s="262">
        <v>-45470</v>
      </c>
      <c r="B5019" s="237">
        <v>125.95647385703046</v>
      </c>
      <c r="C5019" s="237">
        <v>125.2842621942</v>
      </c>
      <c r="Z5019" s="237">
        <v>100</v>
      </c>
    </row>
    <row r="5020" spans="1:26" x14ac:dyDescent="0.25">
      <c r="A5020" s="262">
        <v>-45490</v>
      </c>
      <c r="B5020" s="237">
        <v>126.0105569380015</v>
      </c>
      <c r="C5020" s="237">
        <v>125.33764898844464</v>
      </c>
      <c r="Z5020" s="237">
        <v>100</v>
      </c>
    </row>
    <row r="5021" spans="1:26" x14ac:dyDescent="0.25">
      <c r="A5021" s="262">
        <v>-45510</v>
      </c>
      <c r="B5021" s="237">
        <v>126.06447440114525</v>
      </c>
      <c r="C5021" s="237">
        <v>125.39149357788047</v>
      </c>
      <c r="Z5021" s="237">
        <v>100</v>
      </c>
    </row>
    <row r="5022" spans="1:26" x14ac:dyDescent="0.25">
      <c r="A5022" s="262">
        <v>-45530</v>
      </c>
      <c r="B5022" s="237">
        <v>126.11822588113284</v>
      </c>
      <c r="C5022" s="237">
        <v>125.44486360402848</v>
      </c>
      <c r="Z5022" s="237">
        <v>100</v>
      </c>
    </row>
    <row r="5023" spans="1:26" x14ac:dyDescent="0.25">
      <c r="A5023" s="262">
        <v>-45550</v>
      </c>
      <c r="B5023" s="237">
        <v>126.172123945216</v>
      </c>
      <c r="C5023" s="237">
        <v>125.49869524654954</v>
      </c>
      <c r="Z5023" s="237">
        <v>100</v>
      </c>
    </row>
    <row r="5024" spans="1:26" x14ac:dyDescent="0.25">
      <c r="A5024" s="262">
        <v>-45570</v>
      </c>
      <c r="B5024" s="237">
        <v>126.24185498230298</v>
      </c>
      <c r="C5024" s="237">
        <v>125.56804980167573</v>
      </c>
      <c r="Z5024" s="237">
        <v>100</v>
      </c>
    </row>
    <row r="5025" spans="1:26" x14ac:dyDescent="0.25">
      <c r="A5025" s="262">
        <v>-45590</v>
      </c>
      <c r="B5025" s="237">
        <v>126.29577550192879</v>
      </c>
      <c r="C5025" s="237">
        <v>125.6215959667814</v>
      </c>
      <c r="Z5025" s="237">
        <v>100</v>
      </c>
    </row>
    <row r="5026" spans="1:26" x14ac:dyDescent="0.25">
      <c r="A5026" s="262">
        <v>-45610</v>
      </c>
      <c r="B5026" s="237">
        <v>126.36560749779005</v>
      </c>
      <c r="C5026" s="237">
        <v>125.69105574807871</v>
      </c>
      <c r="Z5026" s="237">
        <v>100</v>
      </c>
    </row>
    <row r="5027" spans="1:26" x14ac:dyDescent="0.25">
      <c r="A5027" s="262">
        <v>-45630</v>
      </c>
      <c r="B5027" s="237">
        <v>126.41955400394342</v>
      </c>
      <c r="C5027" s="237">
        <v>125.74463219218815</v>
      </c>
      <c r="Z5027" s="237">
        <v>100</v>
      </c>
    </row>
    <row r="5028" spans="1:26" x14ac:dyDescent="0.25">
      <c r="A5028" s="262">
        <v>-45650</v>
      </c>
      <c r="B5028" s="237">
        <v>126.48949088971237</v>
      </c>
      <c r="C5028" s="237">
        <v>125.81420118104506</v>
      </c>
      <c r="Z5028" s="237">
        <v>100</v>
      </c>
    </row>
    <row r="5029" spans="1:26" x14ac:dyDescent="0.25">
      <c r="A5029" s="262">
        <v>-45670</v>
      </c>
      <c r="B5029" s="237">
        <v>126.54346696932409</v>
      </c>
      <c r="C5029" s="237">
        <v>125.86812904878715</v>
      </c>
      <c r="Z5029" s="237">
        <v>100</v>
      </c>
    </row>
    <row r="5030" spans="1:26" x14ac:dyDescent="0.25">
      <c r="A5030" s="262">
        <v>-45690</v>
      </c>
      <c r="B5030" s="237">
        <v>126.61351273416923</v>
      </c>
      <c r="C5030" s="237">
        <v>125.93749377776449</v>
      </c>
      <c r="Z5030" s="237">
        <v>100</v>
      </c>
    </row>
    <row r="5031" spans="1:26" x14ac:dyDescent="0.25">
      <c r="A5031" s="262">
        <v>-45710</v>
      </c>
      <c r="B5031" s="237">
        <v>126.66752203068403</v>
      </c>
      <c r="C5031" s="237">
        <v>125.99146079622359</v>
      </c>
      <c r="Z5031" s="237">
        <v>100</v>
      </c>
    </row>
    <row r="5032" spans="1:26" x14ac:dyDescent="0.25">
      <c r="A5032" s="262">
        <v>-45730</v>
      </c>
      <c r="B5032" s="237">
        <v>126.72168971598224</v>
      </c>
      <c r="C5032" s="237">
        <v>126.04527014505513</v>
      </c>
      <c r="Z5032" s="237">
        <v>100</v>
      </c>
    </row>
    <row r="5033" spans="1:26" x14ac:dyDescent="0.25">
      <c r="A5033" s="262">
        <v>-45750</v>
      </c>
      <c r="B5033" s="237">
        <v>126.77601778988678</v>
      </c>
      <c r="C5033" s="237">
        <v>126.09924211328743</v>
      </c>
      <c r="Z5033" s="237">
        <v>100</v>
      </c>
    </row>
    <row r="5034" spans="1:26" x14ac:dyDescent="0.25">
      <c r="A5034" s="262">
        <v>-45770</v>
      </c>
      <c r="B5034" s="237">
        <v>126.84593409190484</v>
      </c>
      <c r="C5034" s="237">
        <v>126.16880455333741</v>
      </c>
      <c r="Z5034" s="237">
        <v>100</v>
      </c>
    </row>
    <row r="5035" spans="1:26" x14ac:dyDescent="0.25">
      <c r="A5035" s="262">
        <v>-45790</v>
      </c>
      <c r="B5035" s="237">
        <v>126.88451886571659</v>
      </c>
      <c r="C5035" s="237">
        <v>126.20703772184454</v>
      </c>
      <c r="Z5035" s="237">
        <v>100</v>
      </c>
    </row>
    <row r="5036" spans="1:26" x14ac:dyDescent="0.25">
      <c r="A5036" s="262">
        <v>-45810</v>
      </c>
      <c r="B5036" s="237">
        <v>126.95451638827713</v>
      </c>
      <c r="C5036" s="237">
        <v>126.27668590877275</v>
      </c>
      <c r="Z5036" s="237">
        <v>100</v>
      </c>
    </row>
    <row r="5037" spans="1:26" x14ac:dyDescent="0.25">
      <c r="A5037" s="262">
        <v>-45830</v>
      </c>
      <c r="B5037" s="237">
        <v>126.99303213261415</v>
      </c>
      <c r="C5037" s="237">
        <v>126.31517831263442</v>
      </c>
      <c r="Z5037" s="237">
        <v>100</v>
      </c>
    </row>
    <row r="5038" spans="1:26" x14ac:dyDescent="0.25">
      <c r="A5038" s="262">
        <v>-45850</v>
      </c>
      <c r="B5038" s="237">
        <v>127.04721439244256</v>
      </c>
      <c r="C5038" s="237">
        <v>126.3690165995267</v>
      </c>
      <c r="Z5038" s="237">
        <v>100</v>
      </c>
    </row>
    <row r="5039" spans="1:26" x14ac:dyDescent="0.25">
      <c r="A5039" s="262">
        <v>-45870</v>
      </c>
      <c r="B5039" s="237">
        <v>127.1015645770588</v>
      </c>
      <c r="C5039" s="237">
        <v>126.42302512210451</v>
      </c>
      <c r="Z5039" s="237">
        <v>100</v>
      </c>
    </row>
    <row r="5040" spans="1:26" x14ac:dyDescent="0.25">
      <c r="A5040" s="262">
        <v>-45890</v>
      </c>
      <c r="B5040" s="237">
        <v>127.15608475793239</v>
      </c>
      <c r="C5040" s="237">
        <v>126.47720596505094</v>
      </c>
      <c r="Z5040" s="237">
        <v>100</v>
      </c>
    </row>
    <row r="5041" spans="1:26" x14ac:dyDescent="0.25">
      <c r="A5041" s="262">
        <v>-45910</v>
      </c>
      <c r="B5041" s="237">
        <v>127.19443400223381</v>
      </c>
      <c r="C5041" s="237">
        <v>126.5155450691438</v>
      </c>
      <c r="Z5041" s="237">
        <v>100</v>
      </c>
    </row>
    <row r="5042" spans="1:26" x14ac:dyDescent="0.25">
      <c r="A5042" s="262">
        <v>-45930</v>
      </c>
      <c r="B5042" s="237">
        <v>127.233205901403</v>
      </c>
      <c r="C5042" s="237">
        <v>126.55398311020194</v>
      </c>
      <c r="Z5042" s="237">
        <v>100</v>
      </c>
    </row>
    <row r="5043" spans="1:26" x14ac:dyDescent="0.25">
      <c r="A5043" s="262">
        <v>-45950</v>
      </c>
      <c r="B5043" s="237">
        <v>127.28751316410947</v>
      </c>
      <c r="C5043" s="237">
        <v>126.60795888077065</v>
      </c>
      <c r="Z5043" s="237">
        <v>100</v>
      </c>
    </row>
    <row r="5044" spans="1:26" x14ac:dyDescent="0.25">
      <c r="A5044" s="262">
        <v>-45970</v>
      </c>
      <c r="B5044" s="237">
        <v>127.32619188053364</v>
      </c>
      <c r="C5044" s="237">
        <v>126.6463084844514</v>
      </c>
      <c r="Z5044" s="237">
        <v>100</v>
      </c>
    </row>
    <row r="5045" spans="1:26" x14ac:dyDescent="0.25">
      <c r="A5045" s="262">
        <v>-45990</v>
      </c>
      <c r="B5045" s="237">
        <v>127.3646411594151</v>
      </c>
      <c r="C5045" s="237">
        <v>126.68476108232835</v>
      </c>
      <c r="Z5045" s="237">
        <v>100</v>
      </c>
    </row>
    <row r="5046" spans="1:26" x14ac:dyDescent="0.25">
      <c r="A5046" s="262">
        <v>-46010</v>
      </c>
      <c r="B5046" s="237">
        <v>127.38731106056879</v>
      </c>
      <c r="C5046" s="237">
        <v>126.70743830776787</v>
      </c>
      <c r="Z5046" s="237">
        <v>100</v>
      </c>
    </row>
    <row r="5047" spans="1:26" x14ac:dyDescent="0.25">
      <c r="A5047" s="262">
        <v>-46030</v>
      </c>
      <c r="B5047" s="237">
        <v>127.42592546220355</v>
      </c>
      <c r="C5047" s="237">
        <v>126.74573241865417</v>
      </c>
      <c r="Z5047" s="237">
        <v>100</v>
      </c>
    </row>
    <row r="5048" spans="1:26" x14ac:dyDescent="0.25">
      <c r="A5048" s="262">
        <v>-46050</v>
      </c>
      <c r="B5048" s="237">
        <v>127.46464437635548</v>
      </c>
      <c r="C5048" s="237">
        <v>126.78413347953163</v>
      </c>
      <c r="Z5048" s="237">
        <v>100</v>
      </c>
    </row>
    <row r="5049" spans="1:26" x14ac:dyDescent="0.25">
      <c r="A5049" s="262">
        <v>-46070</v>
      </c>
      <c r="B5049" s="237">
        <v>127.48747377440408</v>
      </c>
      <c r="C5049" s="237">
        <v>126.80698072377848</v>
      </c>
      <c r="Z5049" s="237">
        <v>100</v>
      </c>
    </row>
    <row r="5050" spans="1:26" x14ac:dyDescent="0.25">
      <c r="A5050" s="262">
        <v>-46090</v>
      </c>
      <c r="B5050" s="237">
        <v>127.52603459462351</v>
      </c>
      <c r="C5050" s="237">
        <v>126.84522941401141</v>
      </c>
      <c r="Z5050" s="237">
        <v>100</v>
      </c>
    </row>
    <row r="5051" spans="1:26" x14ac:dyDescent="0.25">
      <c r="A5051" s="262">
        <v>-46110</v>
      </c>
      <c r="B5051" s="237">
        <v>127.54896528183535</v>
      </c>
      <c r="C5051" s="237">
        <v>126.86785045188591</v>
      </c>
      <c r="Z5051" s="237">
        <v>100</v>
      </c>
    </row>
    <row r="5052" spans="1:26" x14ac:dyDescent="0.25">
      <c r="A5052" s="262">
        <v>-46130</v>
      </c>
      <c r="B5052" s="237">
        <v>127.5877069173676</v>
      </c>
      <c r="C5052" s="237">
        <v>126.90628493257903</v>
      </c>
      <c r="Z5052" s="237">
        <v>100</v>
      </c>
    </row>
    <row r="5053" spans="1:26" x14ac:dyDescent="0.25">
      <c r="A5053" s="262">
        <v>-46150</v>
      </c>
      <c r="B5053" s="237">
        <v>127.62622433619192</v>
      </c>
      <c r="C5053" s="237">
        <v>126.94483419392326</v>
      </c>
      <c r="Z5053" s="237">
        <v>100</v>
      </c>
    </row>
    <row r="5054" spans="1:26" x14ac:dyDescent="0.25">
      <c r="A5054" s="262">
        <v>-46170</v>
      </c>
      <c r="B5054" s="237">
        <v>127.66485434386341</v>
      </c>
      <c r="C5054" s="237">
        <v>126.98350019661726</v>
      </c>
      <c r="Z5054" s="237">
        <v>100</v>
      </c>
    </row>
    <row r="5055" spans="1:26" x14ac:dyDescent="0.25">
      <c r="A5055" s="262">
        <v>-46190</v>
      </c>
      <c r="B5055" s="237">
        <v>127.70359889392418</v>
      </c>
      <c r="C5055" s="237">
        <v>127.02194679305161</v>
      </c>
      <c r="Z5055" s="237">
        <v>100</v>
      </c>
    </row>
    <row r="5056" spans="1:26" x14ac:dyDescent="0.25">
      <c r="A5056" s="262">
        <v>-46210</v>
      </c>
      <c r="B5056" s="237">
        <v>127.75839013782021</v>
      </c>
      <c r="C5056" s="237">
        <v>127.07610369759199</v>
      </c>
      <c r="Z5056" s="237">
        <v>100</v>
      </c>
    </row>
    <row r="5057" spans="1:26" x14ac:dyDescent="0.25">
      <c r="A5057" s="262">
        <v>-46230</v>
      </c>
      <c r="B5057" s="237">
        <v>127.7970685108147</v>
      </c>
      <c r="C5057" s="237">
        <v>127.11482817995285</v>
      </c>
      <c r="Z5057" s="237">
        <v>100</v>
      </c>
    </row>
    <row r="5058" spans="1:26" x14ac:dyDescent="0.25">
      <c r="A5058" s="262">
        <v>-46250</v>
      </c>
      <c r="B5058" s="237">
        <v>127.83586581110518</v>
      </c>
      <c r="C5058" s="237">
        <v>127.15333523218018</v>
      </c>
      <c r="Z5058" s="237">
        <v>100</v>
      </c>
    </row>
    <row r="5059" spans="1:26" x14ac:dyDescent="0.25">
      <c r="A5059" s="262">
        <v>-46270</v>
      </c>
      <c r="B5059" s="237">
        <v>127.89048885717918</v>
      </c>
      <c r="C5059" s="237">
        <v>127.20767062710101</v>
      </c>
      <c r="Z5059" s="237">
        <v>100</v>
      </c>
    </row>
    <row r="5060" spans="1:26" x14ac:dyDescent="0.25">
      <c r="A5060" s="262">
        <v>-46290</v>
      </c>
      <c r="B5060" s="237">
        <v>127.92922582816628</v>
      </c>
      <c r="C5060" s="237">
        <v>127.24612255812897</v>
      </c>
      <c r="Z5060" s="237">
        <v>100</v>
      </c>
    </row>
    <row r="5061" spans="1:26" x14ac:dyDescent="0.25">
      <c r="A5061" s="262">
        <v>-46310</v>
      </c>
      <c r="B5061" s="237">
        <v>127.95196213738242</v>
      </c>
      <c r="C5061" s="237">
        <v>127.26891951802057</v>
      </c>
      <c r="Z5061" s="237">
        <v>100</v>
      </c>
    </row>
    <row r="5062" spans="1:26" x14ac:dyDescent="0.25">
      <c r="A5062" s="262">
        <v>-46330</v>
      </c>
      <c r="B5062" s="237">
        <v>128.00672810072419</v>
      </c>
      <c r="C5062" s="237">
        <v>127.32340653786265</v>
      </c>
      <c r="Z5062" s="237">
        <v>100</v>
      </c>
    </row>
    <row r="5063" spans="1:26" x14ac:dyDescent="0.25">
      <c r="A5063" s="262">
        <v>-46350</v>
      </c>
      <c r="B5063" s="237">
        <v>128.04549581447094</v>
      </c>
      <c r="C5063" s="237">
        <v>127.36189796449302</v>
      </c>
      <c r="Z5063" s="237">
        <v>100</v>
      </c>
    </row>
    <row r="5064" spans="1:26" x14ac:dyDescent="0.25">
      <c r="A5064" s="262">
        <v>-46370</v>
      </c>
      <c r="B5064" s="237">
        <v>128.08439139128188</v>
      </c>
      <c r="C5064" s="237">
        <v>127.40051992507671</v>
      </c>
      <c r="Z5064" s="237">
        <v>100</v>
      </c>
    </row>
    <row r="5065" spans="1:26" x14ac:dyDescent="0.25">
      <c r="A5065" s="262">
        <v>-46390</v>
      </c>
      <c r="B5065" s="237">
        <v>128.13900495185959</v>
      </c>
      <c r="C5065" s="237">
        <v>127.45486255487673</v>
      </c>
      <c r="Z5065" s="237">
        <v>100</v>
      </c>
    </row>
    <row r="5066" spans="1:26" x14ac:dyDescent="0.25">
      <c r="A5066" s="262">
        <v>-46410</v>
      </c>
      <c r="B5066" s="237">
        <v>128.17785298488104</v>
      </c>
      <c r="C5066" s="237">
        <v>127.49378959748353</v>
      </c>
      <c r="Z5066" s="237">
        <v>100</v>
      </c>
    </row>
    <row r="5067" spans="1:26" x14ac:dyDescent="0.25">
      <c r="A5067" s="262">
        <v>-46430</v>
      </c>
      <c r="B5067" s="237">
        <v>128.21683352846361</v>
      </c>
      <c r="C5067" s="237">
        <v>127.53215738479034</v>
      </c>
      <c r="Z5067" s="237">
        <v>100</v>
      </c>
    </row>
    <row r="5068" spans="1:26" x14ac:dyDescent="0.25">
      <c r="A5068" s="262">
        <v>-46450</v>
      </c>
      <c r="B5068" s="237">
        <v>128.25559975836401</v>
      </c>
      <c r="C5068" s="237">
        <v>127.57100975274362</v>
      </c>
      <c r="Z5068" s="237">
        <v>100</v>
      </c>
    </row>
    <row r="5069" spans="1:26" x14ac:dyDescent="0.25">
      <c r="A5069" s="262">
        <v>-46470</v>
      </c>
      <c r="B5069" s="237">
        <v>128.29450102256735</v>
      </c>
      <c r="C5069" s="237">
        <v>127.60965181986887</v>
      </c>
      <c r="Z5069" s="237">
        <v>100</v>
      </c>
    </row>
    <row r="5070" spans="1:26" x14ac:dyDescent="0.25">
      <c r="A5070" s="262">
        <v>-46490</v>
      </c>
      <c r="B5070" s="237">
        <v>128.34931720776169</v>
      </c>
      <c r="C5070" s="237">
        <v>127.66421156911092</v>
      </c>
      <c r="Z5070" s="237">
        <v>100</v>
      </c>
    </row>
    <row r="5071" spans="1:26" x14ac:dyDescent="0.25">
      <c r="A5071" s="262">
        <v>-46510</v>
      </c>
      <c r="B5071" s="237">
        <v>128.38818166982747</v>
      </c>
      <c r="C5071" s="237">
        <v>127.70282237124755</v>
      </c>
      <c r="Z5071" s="237">
        <v>100</v>
      </c>
    </row>
    <row r="5072" spans="1:26" x14ac:dyDescent="0.25">
      <c r="A5072" s="262">
        <v>-46530</v>
      </c>
      <c r="B5072" s="237">
        <v>128.42718596053123</v>
      </c>
      <c r="C5072" s="237">
        <v>127.74157579299852</v>
      </c>
      <c r="Z5072" s="237">
        <v>100</v>
      </c>
    </row>
    <row r="5073" spans="1:26" x14ac:dyDescent="0.25">
      <c r="A5073" s="262">
        <v>-46550</v>
      </c>
      <c r="B5073" s="237">
        <v>128.48222493451996</v>
      </c>
      <c r="C5073" s="237">
        <v>127.79636670402037</v>
      </c>
      <c r="Z5073" s="237">
        <v>100</v>
      </c>
    </row>
    <row r="5074" spans="1:26" x14ac:dyDescent="0.25">
      <c r="A5074" s="262">
        <v>-46570</v>
      </c>
      <c r="B5074" s="237">
        <v>128.52119983505705</v>
      </c>
      <c r="C5074" s="237">
        <v>127.8350963626422</v>
      </c>
      <c r="Z5074" s="237">
        <v>100</v>
      </c>
    </row>
    <row r="5075" spans="1:26" x14ac:dyDescent="0.25">
      <c r="A5075" s="262">
        <v>-46590</v>
      </c>
      <c r="B5075" s="237">
        <v>128.55996456821862</v>
      </c>
      <c r="C5075" s="237">
        <v>127.87361869006257</v>
      </c>
      <c r="Z5075" s="237">
        <v>100</v>
      </c>
    </row>
    <row r="5076" spans="1:26" x14ac:dyDescent="0.25">
      <c r="A5076" s="262">
        <v>-46610</v>
      </c>
      <c r="B5076" s="237">
        <v>128.61488295916124</v>
      </c>
      <c r="C5076" s="237">
        <v>127.928297526617</v>
      </c>
      <c r="Z5076" s="237">
        <v>100</v>
      </c>
    </row>
    <row r="5077" spans="1:26" x14ac:dyDescent="0.25">
      <c r="A5077" s="262">
        <v>-46630</v>
      </c>
      <c r="B5077" s="237">
        <v>128.67002629294498</v>
      </c>
      <c r="C5077" s="237">
        <v>127.98320417260152</v>
      </c>
      <c r="Z5077" s="237">
        <v>100</v>
      </c>
    </row>
    <row r="5078" spans="1:26" x14ac:dyDescent="0.25">
      <c r="A5078" s="262">
        <v>-46650</v>
      </c>
      <c r="B5078" s="237">
        <v>128.70895347853059</v>
      </c>
      <c r="C5078" s="237">
        <v>128.02189755226985</v>
      </c>
      <c r="Z5078" s="237">
        <v>100</v>
      </c>
    </row>
    <row r="5079" spans="1:26" x14ac:dyDescent="0.25">
      <c r="A5079" s="262">
        <v>-46670</v>
      </c>
      <c r="B5079" s="237">
        <v>128.76415603201622</v>
      </c>
      <c r="C5079" s="237">
        <v>128.07651086191149</v>
      </c>
      <c r="Z5079" s="237">
        <v>100</v>
      </c>
    </row>
    <row r="5080" spans="1:26" x14ac:dyDescent="0.25">
      <c r="A5080" s="262">
        <v>-46690</v>
      </c>
      <c r="B5080" s="237">
        <v>128.80306588123221</v>
      </c>
      <c r="C5080" s="237">
        <v>128.11555105024144</v>
      </c>
      <c r="Z5080" s="237">
        <v>100</v>
      </c>
    </row>
    <row r="5081" spans="1:26" x14ac:dyDescent="0.25">
      <c r="A5081" s="262">
        <v>-46710</v>
      </c>
      <c r="B5081" s="237">
        <v>128.85833215212193</v>
      </c>
      <c r="C5081" s="237">
        <v>128.17023217994597</v>
      </c>
      <c r="Z5081" s="237">
        <v>100</v>
      </c>
    </row>
    <row r="5082" spans="1:26" x14ac:dyDescent="0.25">
      <c r="A5082" s="262">
        <v>-46730</v>
      </c>
      <c r="B5082" s="237">
        <v>128.89722881416861</v>
      </c>
      <c r="C5082" s="237">
        <v>128.20926679092702</v>
      </c>
      <c r="Z5082" s="237">
        <v>100</v>
      </c>
    </row>
    <row r="5083" spans="1:26" x14ac:dyDescent="0.25">
      <c r="A5083" s="262">
        <v>-46750</v>
      </c>
      <c r="B5083" s="237">
        <v>128.95256336772491</v>
      </c>
      <c r="C5083" s="237">
        <v>128.26402035961945</v>
      </c>
      <c r="Z5083" s="237">
        <v>100</v>
      </c>
    </row>
    <row r="5084" spans="1:26" x14ac:dyDescent="0.25">
      <c r="A5084" s="262">
        <v>-46770</v>
      </c>
      <c r="B5084" s="237">
        <v>129.00740969043585</v>
      </c>
      <c r="C5084" s="237">
        <v>128.31901231184088</v>
      </c>
      <c r="Z5084" s="237">
        <v>100</v>
      </c>
    </row>
    <row r="5085" spans="1:26" x14ac:dyDescent="0.25">
      <c r="A5085" s="262">
        <v>-46790</v>
      </c>
      <c r="B5085" s="237">
        <v>129.06285581660512</v>
      </c>
      <c r="C5085" s="237">
        <v>128.37388166355424</v>
      </c>
      <c r="Z5085" s="237">
        <v>100</v>
      </c>
    </row>
    <row r="5086" spans="1:26" x14ac:dyDescent="0.25">
      <c r="A5086" s="262">
        <v>-46810</v>
      </c>
      <c r="B5086" s="237">
        <v>129.11781360596609</v>
      </c>
      <c r="C5086" s="237">
        <v>128.42862837882993</v>
      </c>
      <c r="Z5086" s="237">
        <v>100</v>
      </c>
    </row>
    <row r="5087" spans="1:26" x14ac:dyDescent="0.25">
      <c r="A5087" s="262">
        <v>-46830</v>
      </c>
      <c r="B5087" s="237">
        <v>129.17301104390515</v>
      </c>
      <c r="C5087" s="237">
        <v>128.48361776266927</v>
      </c>
      <c r="Z5087" s="237">
        <v>100</v>
      </c>
    </row>
    <row r="5088" spans="1:26" x14ac:dyDescent="0.25">
      <c r="A5088" s="262">
        <v>-46850</v>
      </c>
      <c r="B5088" s="237">
        <v>129.2284507388662</v>
      </c>
      <c r="C5088" s="237">
        <v>128.53848621617777</v>
      </c>
      <c r="Z5088" s="237">
        <v>100</v>
      </c>
    </row>
    <row r="5089" spans="1:26" x14ac:dyDescent="0.25">
      <c r="A5089" s="262">
        <v>-46870</v>
      </c>
      <c r="B5089" s="237">
        <v>129.2837682045041</v>
      </c>
      <c r="C5089" s="237">
        <v>128.5936008282541</v>
      </c>
      <c r="Z5089" s="237">
        <v>100</v>
      </c>
    </row>
    <row r="5090" spans="1:26" x14ac:dyDescent="0.25">
      <c r="A5090" s="262">
        <v>-46890</v>
      </c>
      <c r="B5090" s="237">
        <v>129.33896341262502</v>
      </c>
      <c r="C5090" s="237">
        <v>128.6485962484349</v>
      </c>
      <c r="Z5090" s="237">
        <v>100</v>
      </c>
    </row>
    <row r="5091" spans="1:26" x14ac:dyDescent="0.25">
      <c r="A5091" s="262">
        <v>-46910</v>
      </c>
      <c r="B5091" s="237">
        <v>129.3944052287259</v>
      </c>
      <c r="C5091" s="237">
        <v>128.70347246730262</v>
      </c>
      <c r="Z5091" s="237">
        <v>100</v>
      </c>
    </row>
    <row r="5092" spans="1:26" x14ac:dyDescent="0.25">
      <c r="A5092" s="262">
        <v>-46930</v>
      </c>
      <c r="B5092" s="237">
        <v>129.44972652626666</v>
      </c>
      <c r="C5092" s="237">
        <v>128.75859926277045</v>
      </c>
      <c r="Z5092" s="237">
        <v>100</v>
      </c>
    </row>
    <row r="5093" spans="1:26" x14ac:dyDescent="0.25">
      <c r="A5093" s="262">
        <v>-46950</v>
      </c>
      <c r="B5093" s="237">
        <v>129.50492729180624</v>
      </c>
      <c r="C5093" s="237">
        <v>128.81360863799921</v>
      </c>
      <c r="Z5093" s="237">
        <v>100</v>
      </c>
    </row>
    <row r="5094" spans="1:26" x14ac:dyDescent="0.25">
      <c r="A5094" s="262">
        <v>-46970</v>
      </c>
      <c r="B5094" s="237">
        <v>129.56037909285442</v>
      </c>
      <c r="C5094" s="237">
        <v>128.86850059857636</v>
      </c>
      <c r="Z5094" s="237">
        <v>100</v>
      </c>
    </row>
    <row r="5095" spans="1:26" x14ac:dyDescent="0.25">
      <c r="A5095" s="262">
        <v>-46990</v>
      </c>
      <c r="B5095" s="237">
        <v>129.61571214361464</v>
      </c>
      <c r="C5095" s="237">
        <v>128.9236476311892</v>
      </c>
      <c r="Z5095" s="237">
        <v>100</v>
      </c>
    </row>
    <row r="5096" spans="1:26" x14ac:dyDescent="0.25">
      <c r="A5096" s="262">
        <v>-47010</v>
      </c>
      <c r="B5096" s="237">
        <v>129.67129982613886</v>
      </c>
      <c r="C5096" s="237">
        <v>128.97905245397823</v>
      </c>
      <c r="Z5096" s="237">
        <v>100</v>
      </c>
    </row>
    <row r="5097" spans="1:26" x14ac:dyDescent="0.25">
      <c r="A5097" s="262">
        <v>-47030</v>
      </c>
      <c r="B5097" s="237">
        <v>129.72677057332126</v>
      </c>
      <c r="C5097" s="237">
        <v>129.03396923133462</v>
      </c>
      <c r="Z5097" s="237">
        <v>100</v>
      </c>
    </row>
    <row r="5098" spans="1:26" x14ac:dyDescent="0.25">
      <c r="A5098" s="262">
        <v>-47050</v>
      </c>
      <c r="B5098" s="237">
        <v>129.79825763459857</v>
      </c>
      <c r="C5098" s="237">
        <v>129.10527889231321</v>
      </c>
      <c r="Z5098" s="237">
        <v>100</v>
      </c>
    </row>
    <row r="5099" spans="1:26" x14ac:dyDescent="0.25">
      <c r="A5099" s="262">
        <v>-47070</v>
      </c>
      <c r="B5099" s="237">
        <v>129.85390973567399</v>
      </c>
      <c r="C5099" s="237">
        <v>129.16038069832118</v>
      </c>
      <c r="Z5099" s="237">
        <v>100</v>
      </c>
    </row>
    <row r="5100" spans="1:26" x14ac:dyDescent="0.25">
      <c r="A5100" s="262">
        <v>-47090</v>
      </c>
      <c r="B5100" s="237">
        <v>129.90944686887858</v>
      </c>
      <c r="C5100" s="237">
        <v>129.21574594792696</v>
      </c>
      <c r="Z5100" s="237">
        <v>100</v>
      </c>
    </row>
    <row r="5101" spans="1:26" x14ac:dyDescent="0.25">
      <c r="A5101" s="262">
        <v>-47110</v>
      </c>
      <c r="B5101" s="237">
        <v>129.964869063934</v>
      </c>
      <c r="C5101" s="237">
        <v>129.27099949595643</v>
      </c>
      <c r="Z5101" s="237">
        <v>100</v>
      </c>
    </row>
    <row r="5102" spans="1:26" x14ac:dyDescent="0.25">
      <c r="A5102" s="262">
        <v>-47130</v>
      </c>
      <c r="B5102" s="237">
        <v>130.02055519363722</v>
      </c>
      <c r="C5102" s="237">
        <v>129.32652023189476</v>
      </c>
      <c r="Z5102" s="237">
        <v>100</v>
      </c>
    </row>
    <row r="5103" spans="1:26" x14ac:dyDescent="0.25">
      <c r="A5103" s="262">
        <v>-47150</v>
      </c>
      <c r="B5103" s="237">
        <v>130.07612828906815</v>
      </c>
      <c r="C5103" s="237">
        <v>129.38155144586679</v>
      </c>
      <c r="Z5103" s="237">
        <v>100</v>
      </c>
    </row>
    <row r="5104" spans="1:26" x14ac:dyDescent="0.25">
      <c r="A5104" s="262">
        <v>-47170</v>
      </c>
      <c r="B5104" s="237">
        <v>130.1315883957684</v>
      </c>
      <c r="C5104" s="237">
        <v>129.43685179575357</v>
      </c>
      <c r="Z5104" s="237">
        <v>100</v>
      </c>
    </row>
    <row r="5105" spans="1:26" x14ac:dyDescent="0.25">
      <c r="A5105" s="262">
        <v>-47190</v>
      </c>
      <c r="B5105" s="237">
        <v>130.18731716209302</v>
      </c>
      <c r="C5105" s="237">
        <v>129.49242410673466</v>
      </c>
      <c r="Z5105" s="237">
        <v>100</v>
      </c>
    </row>
    <row r="5106" spans="1:26" x14ac:dyDescent="0.25">
      <c r="A5106" s="262">
        <v>-47210</v>
      </c>
      <c r="B5106" s="237">
        <v>130.24293488881824</v>
      </c>
      <c r="C5106" s="237">
        <v>129.54788869651793</v>
      </c>
      <c r="Z5106" s="237">
        <v>100</v>
      </c>
    </row>
    <row r="5107" spans="1:26" x14ac:dyDescent="0.25">
      <c r="A5107" s="262">
        <v>-47230</v>
      </c>
      <c r="B5107" s="237">
        <v>130.28233671110175</v>
      </c>
      <c r="C5107" s="237">
        <v>129.58714071725538</v>
      </c>
      <c r="Z5107" s="237">
        <v>100</v>
      </c>
    </row>
    <row r="5108" spans="1:26" x14ac:dyDescent="0.25">
      <c r="A5108" s="262">
        <v>-47250</v>
      </c>
      <c r="B5108" s="237">
        <v>130.33807791543362</v>
      </c>
      <c r="C5108" s="237">
        <v>129.64235109303425</v>
      </c>
      <c r="Z5108" s="237">
        <v>100</v>
      </c>
    </row>
    <row r="5109" spans="1:26" x14ac:dyDescent="0.25">
      <c r="A5109" s="262">
        <v>-47270</v>
      </c>
      <c r="B5109" s="237">
        <v>130.37791231031159</v>
      </c>
      <c r="C5109" s="237">
        <v>129.68165616677467</v>
      </c>
      <c r="Z5109" s="237">
        <v>100</v>
      </c>
    </row>
    <row r="5110" spans="1:26" x14ac:dyDescent="0.25">
      <c r="A5110" s="262">
        <v>-47290</v>
      </c>
      <c r="B5110" s="237">
        <v>130.41717492838532</v>
      </c>
      <c r="C5110" s="237">
        <v>129.72116346928965</v>
      </c>
      <c r="Z5110" s="237">
        <v>100</v>
      </c>
    </row>
    <row r="5111" spans="1:26" x14ac:dyDescent="0.25">
      <c r="A5111" s="262">
        <v>-47310</v>
      </c>
      <c r="B5111" s="237">
        <v>130.45663712484296</v>
      </c>
      <c r="C5111" s="237">
        <v>129.76048844139251</v>
      </c>
      <c r="Z5111" s="237">
        <v>100</v>
      </c>
    </row>
    <row r="5112" spans="1:26" x14ac:dyDescent="0.25">
      <c r="A5112" s="262">
        <v>-47330</v>
      </c>
      <c r="B5112" s="237">
        <v>130.49630151190789</v>
      </c>
      <c r="C5112" s="237">
        <v>129.79963090582132</v>
      </c>
      <c r="Z5112" s="237">
        <v>100</v>
      </c>
    </row>
    <row r="5113" spans="1:26" x14ac:dyDescent="0.25">
      <c r="A5113" s="262">
        <v>-47350</v>
      </c>
      <c r="B5113" s="237">
        <v>130.53578166036868</v>
      </c>
      <c r="C5113" s="237">
        <v>129.83897974525914</v>
      </c>
      <c r="Z5113" s="237">
        <v>100</v>
      </c>
    </row>
    <row r="5114" spans="1:26" x14ac:dyDescent="0.25">
      <c r="A5114" s="262">
        <v>-47370</v>
      </c>
      <c r="B5114" s="237">
        <v>130.55908739256458</v>
      </c>
      <c r="C5114" s="237">
        <v>129.86215762000478</v>
      </c>
      <c r="Z5114" s="237">
        <v>100</v>
      </c>
    </row>
    <row r="5115" spans="1:26" x14ac:dyDescent="0.25">
      <c r="A5115" s="262">
        <v>-47390</v>
      </c>
      <c r="B5115" s="237">
        <v>130.59894167437022</v>
      </c>
      <c r="C5115" s="237">
        <v>129.90149656885902</v>
      </c>
      <c r="Z5115" s="237">
        <v>100</v>
      </c>
    </row>
    <row r="5116" spans="1:26" x14ac:dyDescent="0.25">
      <c r="A5116" s="262">
        <v>-47410</v>
      </c>
      <c r="B5116" s="237">
        <v>130.622155425503</v>
      </c>
      <c r="C5116" s="237">
        <v>129.92498036279306</v>
      </c>
      <c r="Z5116" s="237">
        <v>100</v>
      </c>
    </row>
    <row r="5117" spans="1:26" x14ac:dyDescent="0.25">
      <c r="A5117" s="262">
        <v>-47430</v>
      </c>
      <c r="B5117" s="237">
        <v>130.66160750452133</v>
      </c>
      <c r="C5117" s="237">
        <v>129.96431504428892</v>
      </c>
      <c r="Z5117" s="237">
        <v>100</v>
      </c>
    </row>
    <row r="5118" spans="1:26" x14ac:dyDescent="0.25">
      <c r="A5118" s="262">
        <v>-47450</v>
      </c>
      <c r="B5118" s="237">
        <v>130.7012718725469</v>
      </c>
      <c r="C5118" s="237">
        <v>130.00347174432261</v>
      </c>
      <c r="Z5118" s="237">
        <v>100</v>
      </c>
    </row>
    <row r="5119" spans="1:26" x14ac:dyDescent="0.25">
      <c r="A5119" s="262">
        <v>-47470</v>
      </c>
      <c r="B5119" s="237">
        <v>130.72457189066489</v>
      </c>
      <c r="C5119" s="237">
        <v>130.02666047264557</v>
      </c>
      <c r="Z5119" s="237">
        <v>100</v>
      </c>
    </row>
    <row r="5120" spans="1:26" x14ac:dyDescent="0.25">
      <c r="A5120" s="262">
        <v>-47490</v>
      </c>
      <c r="B5120" s="237">
        <v>130.74800930373448</v>
      </c>
      <c r="C5120" s="237">
        <v>130.04999015110513</v>
      </c>
      <c r="Z5120" s="237">
        <v>100</v>
      </c>
    </row>
    <row r="5121" spans="1:26" x14ac:dyDescent="0.25">
      <c r="A5121" s="262">
        <v>-47510</v>
      </c>
      <c r="B5121" s="237">
        <v>130.78784965760966</v>
      </c>
      <c r="C5121" s="237">
        <v>130.08932968245773</v>
      </c>
      <c r="Z5121" s="237">
        <v>100</v>
      </c>
    </row>
    <row r="5122" spans="1:26" x14ac:dyDescent="0.25">
      <c r="A5122" s="262">
        <v>-47530</v>
      </c>
      <c r="B5122" s="237">
        <v>130.81121098619022</v>
      </c>
      <c r="C5122" s="237">
        <v>130.11258947966488</v>
      </c>
      <c r="Z5122" s="237">
        <v>100</v>
      </c>
    </row>
    <row r="5123" spans="1:26" x14ac:dyDescent="0.25">
      <c r="A5123" s="262">
        <v>-47550</v>
      </c>
      <c r="B5123" s="237">
        <v>130.83431667877429</v>
      </c>
      <c r="C5123" s="237">
        <v>130.13599583251761</v>
      </c>
      <c r="Z5123" s="237">
        <v>100</v>
      </c>
    </row>
    <row r="5124" spans="1:26" x14ac:dyDescent="0.25">
      <c r="A5124" s="262">
        <v>-47570</v>
      </c>
      <c r="B5124" s="237">
        <v>130.85796542622191</v>
      </c>
      <c r="C5124" s="237">
        <v>130.15915169507093</v>
      </c>
      <c r="Z5124" s="237">
        <v>100</v>
      </c>
    </row>
    <row r="5125" spans="1:26" x14ac:dyDescent="0.25">
      <c r="A5125" s="262">
        <v>-47590</v>
      </c>
      <c r="B5125" s="237">
        <v>130.88096107249464</v>
      </c>
      <c r="C5125" s="237">
        <v>130.18245720256897</v>
      </c>
      <c r="Z5125" s="237">
        <v>100</v>
      </c>
    </row>
    <row r="5126" spans="1:26" x14ac:dyDescent="0.25">
      <c r="A5126" s="262">
        <v>-47610</v>
      </c>
      <c r="B5126" s="237">
        <v>130.92096580644693</v>
      </c>
      <c r="C5126" s="237">
        <v>130.2219744222879</v>
      </c>
      <c r="Z5126" s="237">
        <v>100</v>
      </c>
    </row>
    <row r="5127" spans="1:26" x14ac:dyDescent="0.25">
      <c r="A5127" s="262">
        <v>-47630</v>
      </c>
      <c r="B5127" s="237">
        <v>130.94429796474824</v>
      </c>
      <c r="C5127" s="237">
        <v>130.24522326398764</v>
      </c>
      <c r="Z5127" s="237">
        <v>100</v>
      </c>
    </row>
    <row r="5128" spans="1:26" x14ac:dyDescent="0.25">
      <c r="A5128" s="262">
        <v>-47650</v>
      </c>
      <c r="B5128" s="237">
        <v>130.96778185140971</v>
      </c>
      <c r="C5128" s="237">
        <v>130.26822409589545</v>
      </c>
      <c r="Z5128" s="237">
        <v>100</v>
      </c>
    </row>
    <row r="5129" spans="1:26" x14ac:dyDescent="0.25">
      <c r="A5129" s="262">
        <v>-47670</v>
      </c>
      <c r="B5129" s="237">
        <v>130.99101560598413</v>
      </c>
      <c r="C5129" s="237">
        <v>130.29178538350232</v>
      </c>
      <c r="Z5129" s="237">
        <v>100</v>
      </c>
    </row>
    <row r="5130" spans="1:26" x14ac:dyDescent="0.25">
      <c r="A5130" s="262">
        <v>-47690</v>
      </c>
      <c r="B5130" s="237">
        <v>131.01440425119108</v>
      </c>
      <c r="C5130" s="237">
        <v>130.31510186046239</v>
      </c>
      <c r="Z5130" s="237">
        <v>100</v>
      </c>
    </row>
    <row r="5131" spans="1:26" x14ac:dyDescent="0.25">
      <c r="A5131" s="262">
        <v>-47710</v>
      </c>
      <c r="B5131" s="237">
        <v>131.05420535181722</v>
      </c>
      <c r="C5131" s="237">
        <v>130.354428171276</v>
      </c>
      <c r="Z5131" s="237">
        <v>100</v>
      </c>
    </row>
    <row r="5132" spans="1:26" x14ac:dyDescent="0.25">
      <c r="A5132" s="262">
        <v>-47730</v>
      </c>
      <c r="B5132" s="237">
        <v>131.07754354395041</v>
      </c>
      <c r="C5132" s="237">
        <v>130.37770073561751</v>
      </c>
      <c r="Z5132" s="237">
        <v>100</v>
      </c>
    </row>
    <row r="5133" spans="1:26" x14ac:dyDescent="0.25">
      <c r="A5133" s="262">
        <v>-47750</v>
      </c>
      <c r="B5133" s="237">
        <v>131.10104253174052</v>
      </c>
      <c r="C5133" s="237">
        <v>130.40113788361464</v>
      </c>
      <c r="Z5133" s="237">
        <v>100</v>
      </c>
    </row>
    <row r="5134" spans="1:26" x14ac:dyDescent="0.25">
      <c r="A5134" s="262">
        <v>-47770</v>
      </c>
      <c r="B5134" s="237">
        <v>131.12429560060193</v>
      </c>
      <c r="C5134" s="237">
        <v>130.42433291941805</v>
      </c>
      <c r="Z5134" s="237">
        <v>100</v>
      </c>
    </row>
    <row r="5135" spans="1:26" x14ac:dyDescent="0.25">
      <c r="A5135" s="262">
        <v>-47790</v>
      </c>
      <c r="B5135" s="237">
        <v>131.14771273923779</v>
      </c>
      <c r="C5135" s="237">
        <v>130.44769585053584</v>
      </c>
      <c r="Z5135" s="237">
        <v>100</v>
      </c>
    </row>
    <row r="5136" spans="1:26" x14ac:dyDescent="0.25">
      <c r="A5136" s="262">
        <v>-47810</v>
      </c>
      <c r="B5136" s="237">
        <v>131.15484377954186</v>
      </c>
      <c r="C5136" s="237">
        <v>130.45477652773536</v>
      </c>
      <c r="Z5136" s="237">
        <v>100</v>
      </c>
    </row>
    <row r="5137" spans="1:26" x14ac:dyDescent="0.25">
      <c r="A5137" s="262">
        <v>-47830</v>
      </c>
      <c r="B5137" s="237">
        <v>131.17814484301616</v>
      </c>
      <c r="C5137" s="237">
        <v>130.47803109146125</v>
      </c>
      <c r="Z5137" s="237">
        <v>100</v>
      </c>
    </row>
    <row r="5138" spans="1:26" x14ac:dyDescent="0.25">
      <c r="A5138" s="262">
        <v>-47850</v>
      </c>
      <c r="B5138" s="237">
        <v>131.20161587113734</v>
      </c>
      <c r="C5138" s="237">
        <v>130.50145950220204</v>
      </c>
      <c r="Z5138" s="237">
        <v>100</v>
      </c>
    </row>
    <row r="5139" spans="1:26" x14ac:dyDescent="0.25">
      <c r="A5139" s="262">
        <v>-47870</v>
      </c>
      <c r="B5139" s="237">
        <v>131.20868688820426</v>
      </c>
      <c r="C5139" s="237">
        <v>130.50849180333793</v>
      </c>
      <c r="Z5139" s="237">
        <v>100</v>
      </c>
    </row>
    <row r="5140" spans="1:26" x14ac:dyDescent="0.25">
      <c r="A5140" s="262">
        <v>-47890</v>
      </c>
      <c r="B5140" s="237">
        <v>131.21585297722672</v>
      </c>
      <c r="C5140" s="237">
        <v>130.51520777681594</v>
      </c>
      <c r="Z5140" s="237">
        <v>100</v>
      </c>
    </row>
    <row r="5141" spans="1:26" x14ac:dyDescent="0.25">
      <c r="A5141" s="262">
        <v>-47910</v>
      </c>
      <c r="B5141" s="237">
        <v>131.23935329271288</v>
      </c>
      <c r="C5141" s="237">
        <v>130.53867623076601</v>
      </c>
      <c r="Z5141" s="237">
        <v>100</v>
      </c>
    </row>
    <row r="5142" spans="1:26" x14ac:dyDescent="0.25">
      <c r="A5142" s="262">
        <v>-47930</v>
      </c>
      <c r="B5142" s="237">
        <v>131.2463388305469</v>
      </c>
      <c r="C5142" s="237">
        <v>130.54563386373908</v>
      </c>
      <c r="Z5142" s="237">
        <v>100</v>
      </c>
    </row>
    <row r="5143" spans="1:26" x14ac:dyDescent="0.25">
      <c r="A5143" s="262">
        <v>-47950</v>
      </c>
      <c r="B5143" s="237">
        <v>131.25342485559287</v>
      </c>
      <c r="C5143" s="237">
        <v>130.55269595995463</v>
      </c>
      <c r="Z5143" s="237">
        <v>100</v>
      </c>
    </row>
    <row r="5144" spans="1:26" x14ac:dyDescent="0.25">
      <c r="A5144" s="262">
        <v>-47970</v>
      </c>
      <c r="B5144" s="237">
        <v>131.26061384039099</v>
      </c>
      <c r="C5144" s="237">
        <v>130.55986501137883</v>
      </c>
      <c r="Z5144" s="237">
        <v>100</v>
      </c>
    </row>
    <row r="5145" spans="1:26" x14ac:dyDescent="0.25">
      <c r="A5145" s="262">
        <v>-47990</v>
      </c>
      <c r="B5145" s="237">
        <v>131.26790827377994</v>
      </c>
      <c r="C5145" s="237">
        <v>130.56714352634705</v>
      </c>
      <c r="Z5145" s="237">
        <v>100</v>
      </c>
    </row>
    <row r="5146" spans="1:26" x14ac:dyDescent="0.25">
      <c r="A5146" s="262">
        <v>-48010</v>
      </c>
      <c r="B5146" s="237">
        <v>131.27488926792921</v>
      </c>
      <c r="C5146" s="237">
        <v>130.57411263659645</v>
      </c>
      <c r="Z5146" s="237">
        <v>100</v>
      </c>
    </row>
    <row r="5147" spans="1:26" x14ac:dyDescent="0.25">
      <c r="A5147" s="262">
        <v>-48030</v>
      </c>
      <c r="B5147" s="237">
        <v>131.28197869607339</v>
      </c>
      <c r="C5147" s="237">
        <v>130.58119423500071</v>
      </c>
      <c r="Z5147" s="237">
        <v>100</v>
      </c>
    </row>
    <row r="5148" spans="1:26" x14ac:dyDescent="0.25">
      <c r="A5148" s="262">
        <v>-48050</v>
      </c>
      <c r="B5148" s="237">
        <v>131.27266504641238</v>
      </c>
      <c r="C5148" s="237">
        <v>130.57187682947006</v>
      </c>
      <c r="Z5148" s="237">
        <v>100</v>
      </c>
    </row>
  </sheetData>
  <sortState ref="D8:AC2048">
    <sortCondition descending="1" ref="D8:D2048"/>
  </sortState>
  <mergeCells count="1">
    <mergeCell ref="A4:C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Q67"/>
  <sheetViews>
    <sheetView workbookViewId="0">
      <selection activeCell="A65" sqref="A65:A66"/>
    </sheetView>
  </sheetViews>
  <sheetFormatPr defaultRowHeight="15" x14ac:dyDescent="0.25"/>
  <cols>
    <col min="1" max="1" width="69.28515625" bestFit="1" customWidth="1"/>
    <col min="2" max="2" width="8.28515625" customWidth="1"/>
    <col min="3" max="3" width="7.28515625" bestFit="1" customWidth="1"/>
    <col min="4" max="4" width="14.140625" style="60" bestFit="1" customWidth="1"/>
    <col min="5" max="5" width="5.28515625" style="61" bestFit="1" customWidth="1"/>
    <col min="6" max="6" width="5.140625" style="61" bestFit="1" customWidth="1"/>
    <col min="7" max="7" width="7.140625" style="61" bestFit="1" customWidth="1"/>
    <col min="8" max="8" width="6.42578125" style="61" bestFit="1" customWidth="1"/>
    <col min="9" max="9" width="4.5703125" style="61" bestFit="1" customWidth="1"/>
    <col min="10" max="10" width="9.5703125" style="61" bestFit="1" customWidth="1"/>
    <col min="11" max="11" width="4.28515625" style="61" customWidth="1"/>
    <col min="12" max="12" width="5.28515625" style="61" bestFit="1" customWidth="1"/>
    <col min="13" max="13" width="5.5703125" style="61" bestFit="1" customWidth="1"/>
    <col min="14" max="14" width="7.140625" style="61" bestFit="1" customWidth="1"/>
    <col min="15" max="15" width="6.42578125" style="61" bestFit="1" customWidth="1"/>
    <col min="16" max="16" width="4.5703125" style="61" bestFit="1" customWidth="1"/>
    <col min="17" max="17" width="10.5703125" style="61" bestFit="1" customWidth="1"/>
  </cols>
  <sheetData>
    <row r="1" spans="1:17" ht="18.75" x14ac:dyDescent="0.3">
      <c r="A1" s="56"/>
      <c r="B1" s="56"/>
      <c r="C1" s="292" t="s">
        <v>85</v>
      </c>
      <c r="D1" s="292"/>
      <c r="E1" s="292"/>
      <c r="F1" s="292"/>
      <c r="G1" s="292"/>
      <c r="H1" s="292"/>
      <c r="I1" s="292"/>
      <c r="J1" s="292"/>
      <c r="K1" s="56"/>
      <c r="L1" s="293" t="s">
        <v>86</v>
      </c>
      <c r="M1" s="293"/>
      <c r="N1" s="293"/>
      <c r="O1" s="293"/>
      <c r="P1" s="293"/>
      <c r="Q1" s="293"/>
    </row>
    <row r="2" spans="1:17" s="59" customFormat="1" ht="30" x14ac:dyDescent="0.25">
      <c r="A2" s="57" t="s">
        <v>87</v>
      </c>
      <c r="B2" s="57" t="s">
        <v>88</v>
      </c>
      <c r="C2" s="57" t="s">
        <v>89</v>
      </c>
      <c r="D2" s="57" t="s">
        <v>90</v>
      </c>
      <c r="E2" s="58" t="s">
        <v>91</v>
      </c>
      <c r="F2" s="58" t="s">
        <v>92</v>
      </c>
      <c r="G2" s="58" t="s">
        <v>93</v>
      </c>
      <c r="H2" s="58" t="s">
        <v>94</v>
      </c>
      <c r="I2" s="58" t="s">
        <v>95</v>
      </c>
      <c r="J2" s="58" t="s">
        <v>96</v>
      </c>
      <c r="K2" s="58"/>
      <c r="L2" s="58" t="s">
        <v>91</v>
      </c>
      <c r="M2" s="58" t="s">
        <v>92</v>
      </c>
      <c r="N2" s="58" t="s">
        <v>93</v>
      </c>
      <c r="O2" s="58" t="s">
        <v>94</v>
      </c>
      <c r="P2" s="58" t="s">
        <v>95</v>
      </c>
      <c r="Q2" s="58" t="s">
        <v>96</v>
      </c>
    </row>
    <row r="3" spans="1:17" x14ac:dyDescent="0.25">
      <c r="A3" s="60" t="s">
        <v>97</v>
      </c>
      <c r="B3" s="60">
        <v>2</v>
      </c>
      <c r="C3" s="60">
        <v>20611</v>
      </c>
      <c r="D3" s="60">
        <v>82444000000</v>
      </c>
      <c r="E3" s="61">
        <v>-4.5275200000000002E-2</v>
      </c>
      <c r="F3" s="61">
        <v>3.9380999999999999</v>
      </c>
      <c r="G3" s="61">
        <v>3.9833799999999999</v>
      </c>
      <c r="H3" s="61">
        <v>1.02024</v>
      </c>
      <c r="I3" s="61">
        <v>0.62993200000000005</v>
      </c>
      <c r="J3" s="61">
        <v>21028.2</v>
      </c>
      <c r="L3" s="61">
        <v>0.34735199999999999</v>
      </c>
      <c r="M3" s="61">
        <v>17.3491</v>
      </c>
      <c r="N3" s="61">
        <v>17.001799999999999</v>
      </c>
      <c r="O3" s="61">
        <v>4.3451399999999998</v>
      </c>
      <c r="P3" s="61">
        <v>3.05728</v>
      </c>
      <c r="Q3" s="61">
        <v>89557.6</v>
      </c>
    </row>
    <row r="4" spans="1:17" x14ac:dyDescent="0.25">
      <c r="A4" s="60" t="s">
        <v>98</v>
      </c>
      <c r="B4" s="60">
        <v>20</v>
      </c>
      <c r="C4" s="60">
        <v>8602</v>
      </c>
      <c r="D4" s="60">
        <v>34408000000</v>
      </c>
      <c r="E4" s="61">
        <v>9.8177300000000002E-3</v>
      </c>
      <c r="F4" s="61">
        <v>3.7602799999999998</v>
      </c>
      <c r="G4" s="61">
        <v>3.7504599999999999</v>
      </c>
      <c r="H4" s="61">
        <v>1.0466</v>
      </c>
      <c r="I4" s="61">
        <v>0.658443</v>
      </c>
      <c r="J4" s="61">
        <v>9002.84</v>
      </c>
      <c r="L4" s="61">
        <v>0.522698</v>
      </c>
      <c r="M4" s="61">
        <v>15.720700000000001</v>
      </c>
      <c r="N4" s="61">
        <v>15.1981</v>
      </c>
      <c r="O4" s="61">
        <v>4.6044400000000003</v>
      </c>
      <c r="P4" s="61">
        <v>3.4570799999999999</v>
      </c>
      <c r="Q4" s="61">
        <v>39607.4</v>
      </c>
    </row>
    <row r="5" spans="1:17" x14ac:dyDescent="0.25">
      <c r="A5" s="60" t="s">
        <v>99</v>
      </c>
      <c r="B5" s="60">
        <v>52</v>
      </c>
      <c r="C5" s="60">
        <v>141</v>
      </c>
      <c r="D5" s="60">
        <v>564000000</v>
      </c>
      <c r="E5" s="61">
        <v>1.6594500000000001</v>
      </c>
      <c r="F5" s="61">
        <v>3.1115599999999999</v>
      </c>
      <c r="G5" s="61">
        <v>1.4520999999999999</v>
      </c>
      <c r="H5" s="61">
        <v>2.3026599999999999</v>
      </c>
      <c r="I5" s="61">
        <v>0.31448900000000002</v>
      </c>
      <c r="J5" s="61">
        <v>324.67500000000001</v>
      </c>
      <c r="L5" s="61">
        <v>6.0635399999999997</v>
      </c>
      <c r="M5" s="61">
        <v>13.202199999999999</v>
      </c>
      <c r="N5" s="61">
        <v>7.1386399999999997</v>
      </c>
      <c r="O5" s="61">
        <v>9.0841700000000003</v>
      </c>
      <c r="P5" s="61">
        <v>1.34975</v>
      </c>
      <c r="Q5" s="61">
        <v>1280.8699999999999</v>
      </c>
    </row>
    <row r="6" spans="1:17" x14ac:dyDescent="0.25">
      <c r="A6" s="60" t="s">
        <v>100</v>
      </c>
      <c r="B6" s="60">
        <v>62</v>
      </c>
      <c r="C6" s="60">
        <v>1104</v>
      </c>
      <c r="D6" s="60">
        <v>4416000000</v>
      </c>
      <c r="E6" s="61">
        <v>1.2963199999999999</v>
      </c>
      <c r="F6" s="61">
        <v>4.7430599999999998</v>
      </c>
      <c r="G6" s="61">
        <v>3.4467400000000001</v>
      </c>
      <c r="H6" s="61">
        <v>2.8764799999999999</v>
      </c>
      <c r="I6" s="61">
        <v>0.79556099999999996</v>
      </c>
      <c r="J6" s="61">
        <v>3175.63</v>
      </c>
      <c r="L6" s="61">
        <v>2.56542</v>
      </c>
      <c r="M6" s="61">
        <v>17.401599999999998</v>
      </c>
      <c r="N6" s="61">
        <v>14.8362</v>
      </c>
      <c r="O6" s="61">
        <v>8.9684299999999997</v>
      </c>
      <c r="P6" s="61">
        <v>3.1497799999999998</v>
      </c>
      <c r="Q6" s="61">
        <v>9901.14</v>
      </c>
    </row>
    <row r="7" spans="1:17" x14ac:dyDescent="0.25">
      <c r="A7" s="60" t="s">
        <v>101</v>
      </c>
      <c r="B7" s="60">
        <v>23</v>
      </c>
      <c r="C7" s="60">
        <v>1763</v>
      </c>
      <c r="D7" s="60">
        <v>7052000000</v>
      </c>
      <c r="E7" s="61">
        <v>-0.13283200000000001</v>
      </c>
      <c r="F7" s="61">
        <v>2.9451900000000002</v>
      </c>
      <c r="G7" s="61">
        <v>3.07802</v>
      </c>
      <c r="H7" s="61">
        <v>1.21079</v>
      </c>
      <c r="I7" s="61">
        <v>0.647671</v>
      </c>
      <c r="J7" s="61">
        <v>2134.61</v>
      </c>
      <c r="L7" s="61">
        <v>0.59250599999999998</v>
      </c>
      <c r="M7" s="61">
        <v>6.7250100000000002</v>
      </c>
      <c r="N7" s="61">
        <v>6.1325000000000003</v>
      </c>
      <c r="O7" s="61">
        <v>3.3074699999999999</v>
      </c>
      <c r="P7" s="61">
        <v>1.4405300000000001</v>
      </c>
      <c r="Q7" s="61">
        <v>5831.07</v>
      </c>
    </row>
    <row r="8" spans="1:17" x14ac:dyDescent="0.25">
      <c r="A8" s="60" t="s">
        <v>102</v>
      </c>
      <c r="B8" s="60">
        <v>22</v>
      </c>
      <c r="C8" s="60">
        <v>25415</v>
      </c>
      <c r="D8" s="60">
        <v>101660000000</v>
      </c>
      <c r="E8" s="61">
        <v>-1.1453400000000001E-2</v>
      </c>
      <c r="F8" s="61">
        <v>4.65754</v>
      </c>
      <c r="G8" s="61">
        <v>4.66899</v>
      </c>
      <c r="H8" s="61">
        <v>2.1259399999999999</v>
      </c>
      <c r="I8" s="61">
        <v>0.77123600000000003</v>
      </c>
      <c r="J8" s="61">
        <v>54030.9</v>
      </c>
      <c r="L8" s="61">
        <v>1.13178</v>
      </c>
      <c r="M8" s="61">
        <v>19.089099999999998</v>
      </c>
      <c r="N8" s="61">
        <v>17.9573</v>
      </c>
      <c r="O8" s="61">
        <v>8.0420800000000003</v>
      </c>
      <c r="P8" s="61">
        <v>3.1687500000000002</v>
      </c>
      <c r="Q8" s="61">
        <v>204390</v>
      </c>
    </row>
    <row r="9" spans="1:17" x14ac:dyDescent="0.25">
      <c r="A9" s="60" t="s">
        <v>103</v>
      </c>
      <c r="B9" s="60">
        <v>9</v>
      </c>
      <c r="C9" s="60">
        <v>272678</v>
      </c>
      <c r="D9" s="60">
        <v>1090710000000</v>
      </c>
      <c r="E9" s="61">
        <v>0.222604</v>
      </c>
      <c r="F9" s="61">
        <v>4.9368600000000002</v>
      </c>
      <c r="G9" s="61">
        <v>4.7142600000000003</v>
      </c>
      <c r="H9" s="61">
        <v>1.8507800000000001</v>
      </c>
      <c r="I9" s="61">
        <v>0.47373799999999999</v>
      </c>
      <c r="J9" s="61">
        <v>504666</v>
      </c>
      <c r="L9" s="61">
        <v>0.41919600000000001</v>
      </c>
      <c r="M9" s="61">
        <v>19.309699999999999</v>
      </c>
      <c r="N9" s="61">
        <v>18.890499999999999</v>
      </c>
      <c r="O9" s="61">
        <v>7.02616</v>
      </c>
      <c r="P9" s="61">
        <v>1.97614</v>
      </c>
      <c r="Q9" s="61">
        <v>1915880</v>
      </c>
    </row>
    <row r="10" spans="1:17" x14ac:dyDescent="0.25">
      <c r="A10" s="60" t="s">
        <v>104</v>
      </c>
      <c r="B10" s="60">
        <v>34</v>
      </c>
      <c r="C10" s="60">
        <v>822</v>
      </c>
      <c r="D10" s="60">
        <v>3288000000</v>
      </c>
      <c r="E10" s="61">
        <v>0.907725</v>
      </c>
      <c r="F10" s="61">
        <v>3.8488000000000002</v>
      </c>
      <c r="G10" s="61">
        <v>2.9410799999999999</v>
      </c>
      <c r="H10" s="61">
        <v>2.04392</v>
      </c>
      <c r="I10" s="61">
        <v>0.62700900000000004</v>
      </c>
      <c r="J10" s="61">
        <v>1680.1</v>
      </c>
      <c r="L10" s="61">
        <v>3.3873899999999999</v>
      </c>
      <c r="M10" s="61">
        <v>15.2241</v>
      </c>
      <c r="N10" s="61">
        <v>11.8367</v>
      </c>
      <c r="O10" s="61">
        <v>7.0867800000000001</v>
      </c>
      <c r="P10" s="61">
        <v>2.37757</v>
      </c>
      <c r="Q10" s="61">
        <v>5825.34</v>
      </c>
    </row>
    <row r="11" spans="1:17" x14ac:dyDescent="0.25">
      <c r="A11" s="60" t="s">
        <v>105</v>
      </c>
      <c r="B11" s="60">
        <v>47</v>
      </c>
      <c r="C11" s="60">
        <v>9518</v>
      </c>
      <c r="D11" s="60">
        <v>38072000000</v>
      </c>
      <c r="E11" s="61">
        <v>0.67003699999999999</v>
      </c>
      <c r="F11" s="61">
        <v>5.0564299999999998</v>
      </c>
      <c r="G11" s="61">
        <v>4.3864000000000001</v>
      </c>
      <c r="H11" s="61">
        <v>2.5912999999999999</v>
      </c>
      <c r="I11" s="61">
        <v>0.70141200000000004</v>
      </c>
      <c r="J11" s="61">
        <v>24664</v>
      </c>
      <c r="L11" s="61">
        <v>0.35306999999999999</v>
      </c>
      <c r="M11" s="61">
        <v>19.3188</v>
      </c>
      <c r="N11" s="61">
        <v>18.965699999999998</v>
      </c>
      <c r="O11" s="61">
        <v>9.0956799999999998</v>
      </c>
      <c r="P11" s="61">
        <v>2.8388399999999998</v>
      </c>
      <c r="Q11" s="61">
        <v>86572.7</v>
      </c>
    </row>
    <row r="12" spans="1:17" x14ac:dyDescent="0.25">
      <c r="A12" s="60" t="s">
        <v>106</v>
      </c>
      <c r="B12" s="60">
        <v>33</v>
      </c>
      <c r="C12" s="60">
        <v>7588</v>
      </c>
      <c r="D12" s="60">
        <v>30352000000</v>
      </c>
      <c r="E12" s="61">
        <v>9.4521800000000003E-2</v>
      </c>
      <c r="F12" s="61">
        <v>5.0263999999999998</v>
      </c>
      <c r="G12" s="61">
        <v>4.9318799999999996</v>
      </c>
      <c r="H12" s="61">
        <v>2.3231299999999999</v>
      </c>
      <c r="I12" s="61">
        <v>1.1657599999999999</v>
      </c>
      <c r="J12" s="61">
        <v>17627.900000000001</v>
      </c>
      <c r="L12" s="61">
        <v>1.02725</v>
      </c>
      <c r="M12" s="61">
        <v>20.908000000000001</v>
      </c>
      <c r="N12" s="61">
        <v>19.880800000000001</v>
      </c>
      <c r="O12" s="61">
        <v>8.6602300000000003</v>
      </c>
      <c r="P12" s="61">
        <v>4.4360499999999998</v>
      </c>
      <c r="Q12" s="61">
        <v>65713.8</v>
      </c>
    </row>
    <row r="13" spans="1:17" x14ac:dyDescent="0.25">
      <c r="A13" s="60" t="s">
        <v>107</v>
      </c>
      <c r="B13" s="60">
        <v>53</v>
      </c>
      <c r="C13" s="60">
        <v>411</v>
      </c>
      <c r="D13" s="60">
        <v>1644000000</v>
      </c>
      <c r="E13" s="61">
        <v>0.79202899999999998</v>
      </c>
      <c r="F13" s="61">
        <v>3.0049999999999999</v>
      </c>
      <c r="G13" s="61">
        <v>2.2129699999999999</v>
      </c>
      <c r="H13" s="61">
        <v>1.5421400000000001</v>
      </c>
      <c r="I13" s="61">
        <v>0.447019</v>
      </c>
      <c r="J13" s="61">
        <v>633.822</v>
      </c>
      <c r="L13" s="61">
        <v>2.5474299999999999</v>
      </c>
      <c r="M13" s="61">
        <v>11.789</v>
      </c>
      <c r="N13" s="61">
        <v>9.2415699999999994</v>
      </c>
      <c r="O13" s="61">
        <v>5.9100999999999999</v>
      </c>
      <c r="P13" s="61">
        <v>1.6625000000000001</v>
      </c>
      <c r="Q13" s="61">
        <v>2429.0500000000002</v>
      </c>
    </row>
    <row r="14" spans="1:17" x14ac:dyDescent="0.25">
      <c r="A14" s="60" t="s">
        <v>108</v>
      </c>
      <c r="B14" s="60">
        <v>29</v>
      </c>
      <c r="C14" s="60">
        <v>9602</v>
      </c>
      <c r="D14" s="60">
        <v>38408000000</v>
      </c>
      <c r="E14" s="61">
        <v>-0.106917</v>
      </c>
      <c r="F14" s="61">
        <v>2.2727200000000001</v>
      </c>
      <c r="G14" s="61">
        <v>2.3796400000000002</v>
      </c>
      <c r="H14" s="61">
        <v>0.84440700000000002</v>
      </c>
      <c r="I14" s="61">
        <v>0.43363499999999999</v>
      </c>
      <c r="J14" s="61">
        <v>8108</v>
      </c>
      <c r="L14" s="61">
        <v>-0.306419</v>
      </c>
      <c r="M14" s="61">
        <v>8.3382100000000001</v>
      </c>
      <c r="N14" s="61">
        <v>8.6446299999999994</v>
      </c>
      <c r="O14" s="61">
        <v>3.2312500000000002</v>
      </c>
      <c r="P14" s="61">
        <v>1.7802199999999999</v>
      </c>
      <c r="Q14" s="61">
        <v>31026.400000000001</v>
      </c>
    </row>
    <row r="15" spans="1:17" x14ac:dyDescent="0.25">
      <c r="A15" s="60" t="s">
        <v>109</v>
      </c>
      <c r="B15" s="60">
        <v>36</v>
      </c>
      <c r="C15" s="60">
        <v>7029</v>
      </c>
      <c r="D15" s="60">
        <v>28116000000</v>
      </c>
      <c r="E15" s="61">
        <v>-3.2020899999999998E-2</v>
      </c>
      <c r="F15" s="61">
        <v>3.7581099999999998</v>
      </c>
      <c r="G15" s="61">
        <v>3.79013</v>
      </c>
      <c r="H15" s="61">
        <v>0.94644899999999998</v>
      </c>
      <c r="I15" s="61">
        <v>0.38614500000000002</v>
      </c>
      <c r="J15" s="61">
        <v>6652.59</v>
      </c>
      <c r="L15" s="61">
        <v>1.0088200000000001</v>
      </c>
      <c r="M15" s="61">
        <v>14.3078</v>
      </c>
      <c r="N15" s="61">
        <v>13.298999999999999</v>
      </c>
      <c r="O15" s="61">
        <v>4.1077000000000004</v>
      </c>
      <c r="P15" s="61">
        <v>1.4614400000000001</v>
      </c>
      <c r="Q15" s="61">
        <v>28873</v>
      </c>
    </row>
    <row r="16" spans="1:17" x14ac:dyDescent="0.25">
      <c r="A16" s="60" t="s">
        <v>110</v>
      </c>
      <c r="B16" s="60">
        <v>6</v>
      </c>
      <c r="C16" s="60">
        <v>3769</v>
      </c>
      <c r="D16" s="60">
        <v>15076000000</v>
      </c>
      <c r="E16" s="61">
        <v>0.25327100000000002</v>
      </c>
      <c r="F16" s="61">
        <v>4.76363</v>
      </c>
      <c r="G16" s="61">
        <v>4.5103499999999999</v>
      </c>
      <c r="H16" s="61">
        <v>2.0394700000000001</v>
      </c>
      <c r="I16" s="61">
        <v>0.93136799999999997</v>
      </c>
      <c r="J16" s="61">
        <v>7686.78</v>
      </c>
      <c r="L16" s="61">
        <v>0.64561299999999999</v>
      </c>
      <c r="M16" s="61">
        <v>19.330500000000001</v>
      </c>
      <c r="N16" s="61">
        <v>18.684899999999999</v>
      </c>
      <c r="O16" s="61">
        <v>7.36076</v>
      </c>
      <c r="P16" s="61">
        <v>3.8444400000000001</v>
      </c>
      <c r="Q16" s="61">
        <v>27742.7</v>
      </c>
    </row>
    <row r="17" spans="1:17" x14ac:dyDescent="0.25">
      <c r="A17" s="60" t="s">
        <v>111</v>
      </c>
      <c r="B17" s="60">
        <v>49</v>
      </c>
      <c r="C17" s="60">
        <v>377</v>
      </c>
      <c r="D17" s="60">
        <v>1508000000</v>
      </c>
      <c r="E17" s="61">
        <v>1.46865</v>
      </c>
      <c r="F17" s="61">
        <v>4.1184000000000003</v>
      </c>
      <c r="G17" s="61">
        <v>2.64975</v>
      </c>
      <c r="H17" s="61">
        <v>2.93547</v>
      </c>
      <c r="I17" s="61">
        <v>0.55740199999999995</v>
      </c>
      <c r="J17" s="61">
        <v>1106.67</v>
      </c>
      <c r="L17" s="61">
        <v>5.3939599999999999</v>
      </c>
      <c r="M17" s="61">
        <v>10.771100000000001</v>
      </c>
      <c r="N17" s="61">
        <v>5.3771399999999998</v>
      </c>
      <c r="O17" s="61">
        <v>7.9397000000000002</v>
      </c>
      <c r="P17" s="61">
        <v>1.19546</v>
      </c>
      <c r="Q17" s="61">
        <v>2993.27</v>
      </c>
    </row>
    <row r="18" spans="1:17" x14ac:dyDescent="0.25">
      <c r="A18" s="60" t="s">
        <v>112</v>
      </c>
      <c r="B18" s="60">
        <v>60</v>
      </c>
      <c r="C18" s="60">
        <v>987</v>
      </c>
      <c r="D18" s="60">
        <v>3948000000</v>
      </c>
      <c r="E18" s="61">
        <v>0.70023299999999999</v>
      </c>
      <c r="F18" s="61">
        <v>2.49973</v>
      </c>
      <c r="G18" s="61">
        <v>1.79949</v>
      </c>
      <c r="H18" s="61">
        <v>1.1988700000000001</v>
      </c>
      <c r="I18" s="61">
        <v>0.30958000000000002</v>
      </c>
      <c r="J18" s="61">
        <v>1183.28</v>
      </c>
      <c r="L18" s="61">
        <v>1.2931900000000001</v>
      </c>
      <c r="M18" s="61">
        <v>10.1509</v>
      </c>
      <c r="N18" s="61">
        <v>8.8577200000000005</v>
      </c>
      <c r="O18" s="61">
        <v>3.3429000000000002</v>
      </c>
      <c r="P18" s="61">
        <v>1.0766500000000001</v>
      </c>
      <c r="Q18" s="61">
        <v>3299.45</v>
      </c>
    </row>
    <row r="19" spans="1:17" x14ac:dyDescent="0.25">
      <c r="A19" s="60" t="s">
        <v>113</v>
      </c>
      <c r="B19" s="60">
        <v>57</v>
      </c>
      <c r="C19" s="60">
        <v>676</v>
      </c>
      <c r="D19" s="60">
        <v>2704000000</v>
      </c>
      <c r="E19" s="61">
        <v>0.53916200000000003</v>
      </c>
      <c r="F19" s="61">
        <v>3.8950999999999998</v>
      </c>
      <c r="G19" s="61">
        <v>3.3559399999999999</v>
      </c>
      <c r="H19" s="61">
        <v>1.58222</v>
      </c>
      <c r="I19" s="61">
        <v>0.51680499999999996</v>
      </c>
      <c r="J19" s="61">
        <v>1069.58</v>
      </c>
      <c r="L19" s="61">
        <v>1.7705</v>
      </c>
      <c r="M19" s="61">
        <v>11.589499999999999</v>
      </c>
      <c r="N19" s="61">
        <v>9.8189600000000006</v>
      </c>
      <c r="O19" s="61">
        <v>5.2748400000000002</v>
      </c>
      <c r="P19" s="61">
        <v>1.7681500000000001</v>
      </c>
      <c r="Q19" s="61">
        <v>3565.79</v>
      </c>
    </row>
    <row r="20" spans="1:17" x14ac:dyDescent="0.25">
      <c r="A20" s="60" t="s">
        <v>114</v>
      </c>
      <c r="B20" s="60">
        <v>43</v>
      </c>
      <c r="C20" s="60">
        <v>35158</v>
      </c>
      <c r="D20" s="60">
        <v>140632000000</v>
      </c>
      <c r="E20" s="61">
        <v>0.190832</v>
      </c>
      <c r="F20" s="61">
        <v>4.1921799999999996</v>
      </c>
      <c r="G20" s="61">
        <v>4.0013399999999999</v>
      </c>
      <c r="H20" s="61">
        <v>2.08257</v>
      </c>
      <c r="I20" s="61">
        <v>0.62665199999999999</v>
      </c>
      <c r="J20" s="61">
        <v>73219</v>
      </c>
      <c r="L20" s="61">
        <v>-4.7083100000000003E-2</v>
      </c>
      <c r="M20" s="61">
        <v>13.667400000000001</v>
      </c>
      <c r="N20" s="61">
        <v>13.714499999999999</v>
      </c>
      <c r="O20" s="61">
        <v>6.9875100000000003</v>
      </c>
      <c r="P20" s="61">
        <v>2.4494699999999998</v>
      </c>
      <c r="Q20" s="61">
        <v>245667</v>
      </c>
    </row>
    <row r="21" spans="1:17" x14ac:dyDescent="0.25">
      <c r="A21" s="60" t="s">
        <v>115</v>
      </c>
      <c r="B21" s="60">
        <v>59</v>
      </c>
      <c r="C21" s="60">
        <v>1101</v>
      </c>
      <c r="D21" s="60">
        <v>4404000000</v>
      </c>
      <c r="E21" s="61">
        <v>0.70155900000000004</v>
      </c>
      <c r="F21" s="61">
        <v>3.8186200000000001</v>
      </c>
      <c r="G21" s="61">
        <v>3.1170599999999999</v>
      </c>
      <c r="H21" s="61">
        <v>1.4953700000000001</v>
      </c>
      <c r="I21" s="61">
        <v>0.52505199999999996</v>
      </c>
      <c r="J21" s="61">
        <v>1646.4</v>
      </c>
      <c r="L21" s="61">
        <v>2.13076</v>
      </c>
      <c r="M21" s="61">
        <v>11.609400000000001</v>
      </c>
      <c r="N21" s="61">
        <v>9.4786800000000007</v>
      </c>
      <c r="O21" s="61">
        <v>4.7523600000000004</v>
      </c>
      <c r="P21" s="61">
        <v>2.0522300000000002</v>
      </c>
      <c r="Q21" s="61">
        <v>5232.3500000000004</v>
      </c>
    </row>
    <row r="22" spans="1:17" x14ac:dyDescent="0.25">
      <c r="A22" s="60" t="s">
        <v>116</v>
      </c>
      <c r="B22" s="60">
        <v>51</v>
      </c>
      <c r="C22" s="60">
        <v>1418</v>
      </c>
      <c r="D22" s="60">
        <v>5672000000</v>
      </c>
      <c r="E22" s="61">
        <v>0.78434499999999996</v>
      </c>
      <c r="F22" s="61">
        <v>4.3868600000000004</v>
      </c>
      <c r="G22" s="61">
        <v>3.6025200000000002</v>
      </c>
      <c r="H22" s="61">
        <v>2.0444800000000001</v>
      </c>
      <c r="I22" s="61">
        <v>0.63873400000000002</v>
      </c>
      <c r="J22" s="61">
        <v>2899.08</v>
      </c>
      <c r="L22" s="61">
        <v>2.8207499999999999</v>
      </c>
      <c r="M22" s="61">
        <v>11.9269</v>
      </c>
      <c r="N22" s="61">
        <v>9.1061399999999999</v>
      </c>
      <c r="O22" s="61">
        <v>6.7612399999999999</v>
      </c>
      <c r="P22" s="61">
        <v>1.6799500000000001</v>
      </c>
      <c r="Q22" s="61">
        <v>9587.44</v>
      </c>
    </row>
    <row r="23" spans="1:17" x14ac:dyDescent="0.25">
      <c r="A23" s="60" t="s">
        <v>117</v>
      </c>
      <c r="B23" s="60">
        <v>42</v>
      </c>
      <c r="C23" s="60">
        <v>5780</v>
      </c>
      <c r="D23" s="60">
        <v>23120000000</v>
      </c>
      <c r="E23" s="61">
        <v>0.326544</v>
      </c>
      <c r="F23" s="61">
        <v>4.4966400000000002</v>
      </c>
      <c r="G23" s="61">
        <v>4.1700900000000001</v>
      </c>
      <c r="H23" s="61">
        <v>2.0619100000000001</v>
      </c>
      <c r="I23" s="61">
        <v>0.51423099999999999</v>
      </c>
      <c r="J23" s="61">
        <v>11917.8</v>
      </c>
      <c r="L23" s="61">
        <v>1.1994</v>
      </c>
      <c r="M23" s="61">
        <v>18.268999999999998</v>
      </c>
      <c r="N23" s="61">
        <v>17.069600000000001</v>
      </c>
      <c r="O23" s="61">
        <v>7.3307399999999996</v>
      </c>
      <c r="P23" s="61">
        <v>1.9771000000000001</v>
      </c>
      <c r="Q23" s="61">
        <v>42371.7</v>
      </c>
    </row>
    <row r="24" spans="1:17" x14ac:dyDescent="0.25">
      <c r="A24" s="60" t="s">
        <v>118</v>
      </c>
      <c r="B24" s="60">
        <v>56</v>
      </c>
      <c r="C24" s="60">
        <v>1126</v>
      </c>
      <c r="D24" s="60">
        <v>4504000000</v>
      </c>
      <c r="E24" s="61">
        <v>0.56556600000000001</v>
      </c>
      <c r="F24" s="61">
        <v>3.38734</v>
      </c>
      <c r="G24" s="61">
        <v>2.82178</v>
      </c>
      <c r="H24" s="61">
        <v>1.8329</v>
      </c>
      <c r="I24" s="61">
        <v>0.48907099999999998</v>
      </c>
      <c r="J24" s="61">
        <v>2063.84</v>
      </c>
      <c r="L24" s="61">
        <v>1.5439000000000001</v>
      </c>
      <c r="M24" s="61">
        <v>12.294700000000001</v>
      </c>
      <c r="N24" s="61">
        <v>10.7508</v>
      </c>
      <c r="O24" s="61">
        <v>6.8519199999999998</v>
      </c>
      <c r="P24" s="61">
        <v>2.0723199999999999</v>
      </c>
      <c r="Q24" s="61">
        <v>7715.26</v>
      </c>
    </row>
    <row r="25" spans="1:17" x14ac:dyDescent="0.25">
      <c r="A25" s="60" t="s">
        <v>119</v>
      </c>
      <c r="B25" s="60">
        <v>4</v>
      </c>
      <c r="C25" s="60">
        <v>52281</v>
      </c>
      <c r="D25" s="60">
        <v>209124000000</v>
      </c>
      <c r="E25" s="61">
        <v>-0.32667299999999999</v>
      </c>
      <c r="F25" s="61">
        <v>4.7758200000000004</v>
      </c>
      <c r="G25" s="61">
        <v>5.1024900000000004</v>
      </c>
      <c r="H25" s="61">
        <v>1.8291200000000001</v>
      </c>
      <c r="I25" s="61">
        <v>0.74184399999999995</v>
      </c>
      <c r="J25" s="61">
        <v>95628.1</v>
      </c>
      <c r="L25" s="61">
        <v>-0.45797399999999999</v>
      </c>
      <c r="M25" s="61">
        <v>18.058599999999998</v>
      </c>
      <c r="N25" s="61">
        <v>18.5166</v>
      </c>
      <c r="O25" s="61">
        <v>5.4009</v>
      </c>
      <c r="P25" s="61">
        <v>2.3723100000000001</v>
      </c>
      <c r="Q25" s="61">
        <v>282365</v>
      </c>
    </row>
    <row r="26" spans="1:17" x14ac:dyDescent="0.25">
      <c r="A26" s="60" t="s">
        <v>120</v>
      </c>
      <c r="B26" s="60">
        <v>7</v>
      </c>
      <c r="C26" s="60">
        <v>797</v>
      </c>
      <c r="D26" s="60">
        <v>3188000000</v>
      </c>
      <c r="E26" s="61">
        <v>0.254214</v>
      </c>
      <c r="F26" s="61">
        <v>3.19042</v>
      </c>
      <c r="G26" s="61">
        <v>2.93621</v>
      </c>
      <c r="H26" s="61">
        <v>1.4279900000000001</v>
      </c>
      <c r="I26" s="61">
        <v>0.63903900000000002</v>
      </c>
      <c r="J26" s="61">
        <v>1138.0999999999999</v>
      </c>
      <c r="L26" s="61">
        <v>1.4113</v>
      </c>
      <c r="M26" s="61">
        <v>15.348100000000001</v>
      </c>
      <c r="N26" s="61">
        <v>13.9368</v>
      </c>
      <c r="O26" s="61">
        <v>5.7561900000000001</v>
      </c>
      <c r="P26" s="61">
        <v>3.4992899999999998</v>
      </c>
      <c r="Q26" s="61">
        <v>4587.68</v>
      </c>
    </row>
    <row r="27" spans="1:17" x14ac:dyDescent="0.25">
      <c r="A27" s="60" t="s">
        <v>121</v>
      </c>
      <c r="B27" s="60">
        <v>50</v>
      </c>
      <c r="C27" s="60">
        <v>3329</v>
      </c>
      <c r="D27" s="60">
        <v>13316000000</v>
      </c>
      <c r="E27" s="61">
        <v>-0.163712</v>
      </c>
      <c r="F27" s="61">
        <v>4.7815000000000003</v>
      </c>
      <c r="G27" s="61">
        <v>4.9452100000000003</v>
      </c>
      <c r="H27" s="61">
        <v>2.2258399999999998</v>
      </c>
      <c r="I27" s="61">
        <v>1.18729</v>
      </c>
      <c r="J27" s="61">
        <v>7409.81</v>
      </c>
      <c r="L27" s="61">
        <v>0.20356399999999999</v>
      </c>
      <c r="M27" s="61">
        <v>18.153099999999998</v>
      </c>
      <c r="N27" s="61">
        <v>17.9495</v>
      </c>
      <c r="O27" s="61">
        <v>8.2766500000000001</v>
      </c>
      <c r="P27" s="61">
        <v>4.6925600000000003</v>
      </c>
      <c r="Q27" s="61">
        <v>27553</v>
      </c>
    </row>
    <row r="28" spans="1:17" x14ac:dyDescent="0.25">
      <c r="A28" s="60" t="s">
        <v>122</v>
      </c>
      <c r="B28" s="60">
        <v>54</v>
      </c>
      <c r="C28" s="60">
        <v>717</v>
      </c>
      <c r="D28" s="60">
        <v>2868000000</v>
      </c>
      <c r="E28" s="61">
        <v>1.2713399999999999</v>
      </c>
      <c r="F28" s="61">
        <v>4.1391999999999998</v>
      </c>
      <c r="G28" s="61">
        <v>2.8678499999999998</v>
      </c>
      <c r="H28" s="61">
        <v>2.5146899999999999</v>
      </c>
      <c r="I28" s="61">
        <v>0.57008000000000003</v>
      </c>
      <c r="J28" s="61">
        <v>1803.03</v>
      </c>
      <c r="L28" s="61">
        <v>3.39351</v>
      </c>
      <c r="M28" s="61">
        <v>16.096299999999999</v>
      </c>
      <c r="N28" s="61">
        <v>12.7028</v>
      </c>
      <c r="O28" s="61">
        <v>7.6651199999999999</v>
      </c>
      <c r="P28" s="61">
        <v>1.9678800000000001</v>
      </c>
      <c r="Q28" s="61">
        <v>5495.89</v>
      </c>
    </row>
    <row r="29" spans="1:17" x14ac:dyDescent="0.25">
      <c r="A29" s="60" t="s">
        <v>123</v>
      </c>
      <c r="B29" s="60">
        <v>21</v>
      </c>
      <c r="C29" s="60">
        <v>1680</v>
      </c>
      <c r="D29" s="60">
        <v>6720000000</v>
      </c>
      <c r="E29" s="61">
        <v>-0.33098100000000003</v>
      </c>
      <c r="F29" s="61">
        <v>3.7021999999999999</v>
      </c>
      <c r="G29" s="61">
        <v>4.0331799999999998</v>
      </c>
      <c r="H29" s="61">
        <v>0.66862699999999997</v>
      </c>
      <c r="I29" s="61">
        <v>0.60187900000000005</v>
      </c>
      <c r="J29" s="61">
        <v>1123.29</v>
      </c>
      <c r="L29" s="61">
        <v>-1.08223E-2</v>
      </c>
      <c r="M29" s="61">
        <v>9.8851999999999993</v>
      </c>
      <c r="N29" s="61">
        <v>9.89602</v>
      </c>
      <c r="O29" s="61">
        <v>2.1677900000000001</v>
      </c>
      <c r="P29" s="61">
        <v>1.30467</v>
      </c>
      <c r="Q29" s="61">
        <v>3641.89</v>
      </c>
    </row>
    <row r="30" spans="1:17" x14ac:dyDescent="0.25">
      <c r="A30" s="60" t="s">
        <v>124</v>
      </c>
      <c r="B30" s="60">
        <v>13</v>
      </c>
      <c r="C30" s="60">
        <v>105631</v>
      </c>
      <c r="D30" s="60">
        <v>422524000000</v>
      </c>
      <c r="E30" s="61">
        <v>-0.21716299999999999</v>
      </c>
      <c r="F30" s="61">
        <v>4.4941000000000004</v>
      </c>
      <c r="G30" s="61">
        <v>4.7112600000000002</v>
      </c>
      <c r="H30" s="61">
        <v>1.6250199999999999</v>
      </c>
      <c r="I30" s="61">
        <v>0.60788799999999998</v>
      </c>
      <c r="J30" s="61">
        <v>171652</v>
      </c>
      <c r="L30" s="61">
        <v>-3.1336099999999999E-2</v>
      </c>
      <c r="M30" s="61">
        <v>15.5489</v>
      </c>
      <c r="N30" s="61">
        <v>15.5802</v>
      </c>
      <c r="O30" s="61">
        <v>5.2298</v>
      </c>
      <c r="P30" s="61">
        <v>1.75301</v>
      </c>
      <c r="Q30" s="61">
        <v>552429</v>
      </c>
    </row>
    <row r="31" spans="1:17" x14ac:dyDescent="0.25">
      <c r="A31" s="60" t="s">
        <v>125</v>
      </c>
      <c r="B31" s="60">
        <v>38</v>
      </c>
      <c r="C31" s="60">
        <v>2732</v>
      </c>
      <c r="D31" s="60">
        <v>10928000000</v>
      </c>
      <c r="E31" s="61">
        <v>0.50685199999999997</v>
      </c>
      <c r="F31" s="61">
        <v>3.7244600000000001</v>
      </c>
      <c r="G31" s="61">
        <v>3.2176</v>
      </c>
      <c r="H31" s="61">
        <v>2.2806199999999999</v>
      </c>
      <c r="I31" s="61">
        <v>0.70534600000000003</v>
      </c>
      <c r="J31" s="61">
        <v>6230.66</v>
      </c>
      <c r="L31" s="61">
        <v>1.38653</v>
      </c>
      <c r="M31" s="61">
        <v>12.101599999999999</v>
      </c>
      <c r="N31" s="61">
        <v>10.7151</v>
      </c>
      <c r="O31" s="61">
        <v>7.3360900000000004</v>
      </c>
      <c r="P31" s="61">
        <v>2.2646500000000001</v>
      </c>
      <c r="Q31" s="61">
        <v>20042.2</v>
      </c>
    </row>
    <row r="32" spans="1:17" x14ac:dyDescent="0.25">
      <c r="A32" s="60" t="s">
        <v>126</v>
      </c>
      <c r="B32" s="60">
        <v>44</v>
      </c>
      <c r="C32" s="60">
        <v>225</v>
      </c>
      <c r="D32" s="60">
        <v>900000000</v>
      </c>
      <c r="E32" s="61">
        <v>0.78833299999999995</v>
      </c>
      <c r="F32" s="61">
        <v>2.1228400000000001</v>
      </c>
      <c r="G32" s="61">
        <v>1.3345100000000001</v>
      </c>
      <c r="H32" s="61">
        <v>1.3891</v>
      </c>
      <c r="I32" s="61">
        <v>0.223693</v>
      </c>
      <c r="J32" s="61">
        <v>312.548</v>
      </c>
      <c r="L32" s="61">
        <v>2.0162599999999999</v>
      </c>
      <c r="M32" s="61">
        <v>7.96516</v>
      </c>
      <c r="N32" s="61">
        <v>5.9489000000000001</v>
      </c>
      <c r="O32" s="61">
        <v>4.3033400000000004</v>
      </c>
      <c r="P32" s="61">
        <v>0.95186199999999999</v>
      </c>
      <c r="Q32" s="61">
        <v>968.25099999999998</v>
      </c>
    </row>
    <row r="33" spans="1:17" x14ac:dyDescent="0.25">
      <c r="A33" s="60" t="s">
        <v>127</v>
      </c>
      <c r="B33" s="60">
        <v>10</v>
      </c>
      <c r="C33" s="60">
        <v>8693</v>
      </c>
      <c r="D33" s="60">
        <v>34772000000</v>
      </c>
      <c r="E33" s="61">
        <v>0.243585</v>
      </c>
      <c r="F33" s="61">
        <v>4.5596300000000003</v>
      </c>
      <c r="G33" s="61">
        <v>4.3160499999999997</v>
      </c>
      <c r="H33" s="61">
        <v>2.2080199999999999</v>
      </c>
      <c r="I33" s="61">
        <v>0.76071900000000003</v>
      </c>
      <c r="J33" s="61">
        <v>19194.400000000001</v>
      </c>
      <c r="L33" s="61">
        <v>0.413157</v>
      </c>
      <c r="M33" s="61">
        <v>19.116299999999999</v>
      </c>
      <c r="N33" s="61">
        <v>18.703199999999999</v>
      </c>
      <c r="O33" s="61">
        <v>8.3228799999999996</v>
      </c>
      <c r="P33" s="61">
        <v>3.5593499999999998</v>
      </c>
      <c r="Q33" s="61">
        <v>72350.8</v>
      </c>
    </row>
    <row r="34" spans="1:17" x14ac:dyDescent="0.25">
      <c r="A34" s="60" t="s">
        <v>128</v>
      </c>
      <c r="B34" s="60">
        <v>12</v>
      </c>
      <c r="C34" s="60">
        <v>27317</v>
      </c>
      <c r="D34" s="60">
        <v>109268000000</v>
      </c>
      <c r="E34" s="61">
        <v>-0.15130299999999999</v>
      </c>
      <c r="F34" s="61">
        <v>5.3945400000000001</v>
      </c>
      <c r="G34" s="61">
        <v>5.5458499999999997</v>
      </c>
      <c r="H34" s="61">
        <v>1.96852</v>
      </c>
      <c r="I34" s="61">
        <v>0.76040600000000003</v>
      </c>
      <c r="J34" s="61">
        <v>53774.1</v>
      </c>
      <c r="L34" s="61">
        <v>0.13197800000000001</v>
      </c>
      <c r="M34" s="61">
        <v>19.714700000000001</v>
      </c>
      <c r="N34" s="61">
        <v>19.582799999999999</v>
      </c>
      <c r="O34" s="61">
        <v>6.4516799999999996</v>
      </c>
      <c r="P34" s="61">
        <v>2.7261199999999999</v>
      </c>
      <c r="Q34" s="61">
        <v>176240</v>
      </c>
    </row>
    <row r="35" spans="1:17" x14ac:dyDescent="0.25">
      <c r="A35" s="60" t="s">
        <v>129</v>
      </c>
      <c r="B35" s="60">
        <v>24</v>
      </c>
      <c r="C35" s="60">
        <v>924</v>
      </c>
      <c r="D35" s="60">
        <v>3696000000</v>
      </c>
      <c r="E35" s="61">
        <v>-3.8523599999999998E-2</v>
      </c>
      <c r="F35" s="61">
        <v>5.3682299999999996</v>
      </c>
      <c r="G35" s="61">
        <v>5.4067600000000002</v>
      </c>
      <c r="H35" s="61">
        <v>2.35968</v>
      </c>
      <c r="I35" s="61">
        <v>1.8532999999999999</v>
      </c>
      <c r="J35" s="61">
        <v>2180.35</v>
      </c>
      <c r="L35" s="61">
        <v>0.62596399999999996</v>
      </c>
      <c r="M35" s="61">
        <v>17.9755</v>
      </c>
      <c r="N35" s="61">
        <v>17.349599999999999</v>
      </c>
      <c r="O35" s="61">
        <v>6.9694399999999996</v>
      </c>
      <c r="P35" s="61">
        <v>5.2750899999999996</v>
      </c>
      <c r="Q35" s="61">
        <v>6439.77</v>
      </c>
    </row>
    <row r="36" spans="1:17" x14ac:dyDescent="0.25">
      <c r="A36" s="60" t="s">
        <v>130</v>
      </c>
      <c r="B36" s="60">
        <v>28</v>
      </c>
      <c r="C36" s="60">
        <v>166544</v>
      </c>
      <c r="D36" s="60">
        <v>666176000000</v>
      </c>
      <c r="E36" s="61">
        <v>-0.17738200000000001</v>
      </c>
      <c r="F36" s="61">
        <v>4.6940799999999996</v>
      </c>
      <c r="G36" s="61">
        <v>4.8714599999999999</v>
      </c>
      <c r="H36" s="61">
        <v>1.8332900000000001</v>
      </c>
      <c r="I36" s="61">
        <v>0.66785099999999997</v>
      </c>
      <c r="J36" s="61">
        <v>305324</v>
      </c>
      <c r="L36" s="61">
        <v>0.13810800000000001</v>
      </c>
      <c r="M36" s="61">
        <v>15.0808</v>
      </c>
      <c r="N36" s="61">
        <v>14.9427</v>
      </c>
      <c r="O36" s="61">
        <v>5.5474899999999998</v>
      </c>
      <c r="P36" s="61">
        <v>1.79474</v>
      </c>
      <c r="Q36" s="61">
        <v>923901</v>
      </c>
    </row>
    <row r="37" spans="1:17" x14ac:dyDescent="0.25">
      <c r="A37" s="60" t="s">
        <v>131</v>
      </c>
      <c r="B37" s="60">
        <v>35</v>
      </c>
      <c r="C37" s="60">
        <v>3106</v>
      </c>
      <c r="D37" s="60">
        <v>12424000000</v>
      </c>
      <c r="E37" s="61">
        <v>0.58280100000000001</v>
      </c>
      <c r="F37" s="61">
        <v>4.1876699999999998</v>
      </c>
      <c r="G37" s="61">
        <v>3.60487</v>
      </c>
      <c r="H37" s="61">
        <v>1.9998</v>
      </c>
      <c r="I37" s="61">
        <v>0.62529000000000001</v>
      </c>
      <c r="J37" s="61">
        <v>6211.36</v>
      </c>
      <c r="L37" s="61">
        <v>0.98608200000000001</v>
      </c>
      <c r="M37" s="61">
        <v>11.1929</v>
      </c>
      <c r="N37" s="61">
        <v>10.206899999999999</v>
      </c>
      <c r="O37" s="61">
        <v>5.9283700000000001</v>
      </c>
      <c r="P37" s="61">
        <v>2.0445500000000001</v>
      </c>
      <c r="Q37" s="61">
        <v>18413.5</v>
      </c>
    </row>
    <row r="38" spans="1:17" x14ac:dyDescent="0.25">
      <c r="A38" s="60" t="s">
        <v>132</v>
      </c>
      <c r="B38" s="60">
        <v>39</v>
      </c>
      <c r="C38" s="60">
        <v>856</v>
      </c>
      <c r="D38" s="60">
        <v>3424000000</v>
      </c>
      <c r="E38" s="61">
        <v>0.48809999999999998</v>
      </c>
      <c r="F38" s="61">
        <v>3.1583199999999998</v>
      </c>
      <c r="G38" s="61">
        <v>2.67022</v>
      </c>
      <c r="H38" s="61">
        <v>1.6513800000000001</v>
      </c>
      <c r="I38" s="61">
        <v>0.54228100000000001</v>
      </c>
      <c r="J38" s="61">
        <v>1413.58</v>
      </c>
      <c r="L38" s="61">
        <v>1.2732000000000001</v>
      </c>
      <c r="M38" s="61">
        <v>9.8140199999999993</v>
      </c>
      <c r="N38" s="61">
        <v>8.5408299999999997</v>
      </c>
      <c r="O38" s="61">
        <v>4.9750699999999997</v>
      </c>
      <c r="P38" s="61">
        <v>1.9113899999999999</v>
      </c>
      <c r="Q38" s="61">
        <v>4258.66</v>
      </c>
    </row>
    <row r="39" spans="1:17" x14ac:dyDescent="0.25">
      <c r="A39" s="60" t="s">
        <v>133</v>
      </c>
      <c r="B39" s="60">
        <v>41</v>
      </c>
      <c r="C39" s="60">
        <v>364</v>
      </c>
      <c r="D39" s="60">
        <v>1456000000</v>
      </c>
      <c r="E39" s="61">
        <v>0.73599199999999998</v>
      </c>
      <c r="F39" s="61">
        <v>2.4513099999999999</v>
      </c>
      <c r="G39" s="61">
        <v>1.71532</v>
      </c>
      <c r="H39" s="61">
        <v>1.49823</v>
      </c>
      <c r="I39" s="61">
        <v>0.28021800000000002</v>
      </c>
      <c r="J39" s="61">
        <v>545.35599999999999</v>
      </c>
      <c r="L39" s="61">
        <v>0.81155900000000003</v>
      </c>
      <c r="M39" s="61">
        <v>7.8895299999999997</v>
      </c>
      <c r="N39" s="61">
        <v>7.0779800000000002</v>
      </c>
      <c r="O39" s="61">
        <v>3.7113999999999998</v>
      </c>
      <c r="P39" s="61">
        <v>1.00725</v>
      </c>
      <c r="Q39" s="61">
        <v>1350.95</v>
      </c>
    </row>
    <row r="40" spans="1:17" x14ac:dyDescent="0.25">
      <c r="A40" s="60" t="s">
        <v>134</v>
      </c>
      <c r="B40" s="60">
        <v>46</v>
      </c>
      <c r="C40" s="60">
        <v>1270</v>
      </c>
      <c r="D40" s="60">
        <v>5080000000</v>
      </c>
      <c r="E40" s="61">
        <v>4.8240600000000002E-2</v>
      </c>
      <c r="F40" s="61">
        <v>3.13327</v>
      </c>
      <c r="G40" s="61">
        <v>3.0850200000000001</v>
      </c>
      <c r="H40" s="61">
        <v>0.78998800000000002</v>
      </c>
      <c r="I40" s="61">
        <v>0.46254000000000001</v>
      </c>
      <c r="J40" s="61">
        <v>1003.28</v>
      </c>
      <c r="L40" s="61">
        <v>0.117145</v>
      </c>
      <c r="M40" s="61">
        <v>12.541600000000001</v>
      </c>
      <c r="N40" s="61">
        <v>12.4245</v>
      </c>
      <c r="O40" s="61">
        <v>2.5452599999999999</v>
      </c>
      <c r="P40" s="61">
        <v>2.1012300000000002</v>
      </c>
      <c r="Q40" s="61">
        <v>3232.49</v>
      </c>
    </row>
    <row r="41" spans="1:17" x14ac:dyDescent="0.25">
      <c r="A41" s="60" t="s">
        <v>135</v>
      </c>
      <c r="B41" s="60">
        <v>5</v>
      </c>
      <c r="C41" s="60">
        <v>33788</v>
      </c>
      <c r="D41" s="60">
        <v>135152000000</v>
      </c>
      <c r="E41" s="61">
        <v>-0.24385999999999999</v>
      </c>
      <c r="F41" s="61">
        <v>4.1659899999999999</v>
      </c>
      <c r="G41" s="61">
        <v>4.4098499999999996</v>
      </c>
      <c r="H41" s="61">
        <v>1.8218399999999999</v>
      </c>
      <c r="I41" s="61">
        <v>0.54588000000000003</v>
      </c>
      <c r="J41" s="61">
        <v>61556.4</v>
      </c>
      <c r="L41" s="61">
        <v>0.59511199999999997</v>
      </c>
      <c r="M41" s="61">
        <v>15.007199999999999</v>
      </c>
      <c r="N41" s="61">
        <v>14.412100000000001</v>
      </c>
      <c r="O41" s="61">
        <v>6.2962300000000004</v>
      </c>
      <c r="P41" s="61">
        <v>1.9612000000000001</v>
      </c>
      <c r="Q41" s="61">
        <v>212737</v>
      </c>
    </row>
    <row r="42" spans="1:17" x14ac:dyDescent="0.25">
      <c r="A42" s="60" t="s">
        <v>136</v>
      </c>
      <c r="B42" s="60">
        <v>40</v>
      </c>
      <c r="C42" s="60">
        <v>6154</v>
      </c>
      <c r="D42" s="60">
        <v>24616000000</v>
      </c>
      <c r="E42" s="61">
        <v>0.23296700000000001</v>
      </c>
      <c r="F42" s="61">
        <v>5.0350200000000003</v>
      </c>
      <c r="G42" s="61">
        <v>4.8020500000000004</v>
      </c>
      <c r="H42" s="61">
        <v>2.21069</v>
      </c>
      <c r="I42" s="61">
        <v>0.95057400000000003</v>
      </c>
      <c r="J42" s="61">
        <v>13604.6</v>
      </c>
      <c r="L42" s="61">
        <v>1.2384500000000001</v>
      </c>
      <c r="M42" s="61">
        <v>19.344999999999999</v>
      </c>
      <c r="N42" s="61">
        <v>18.1065</v>
      </c>
      <c r="O42" s="61">
        <v>8.7169699999999999</v>
      </c>
      <c r="P42" s="61">
        <v>3.84985</v>
      </c>
      <c r="Q42" s="61">
        <v>53644.2</v>
      </c>
    </row>
    <row r="43" spans="1:17" x14ac:dyDescent="0.25">
      <c r="A43" s="60" t="s">
        <v>137</v>
      </c>
      <c r="B43" s="60">
        <v>30</v>
      </c>
      <c r="C43" s="60">
        <v>1725</v>
      </c>
      <c r="D43" s="60">
        <v>6900000000</v>
      </c>
      <c r="E43" s="61">
        <v>8.9083800000000005E-2</v>
      </c>
      <c r="F43" s="61">
        <v>3.6760000000000002</v>
      </c>
      <c r="G43" s="61">
        <v>3.5869200000000001</v>
      </c>
      <c r="H43" s="61">
        <v>0.74772799999999995</v>
      </c>
      <c r="I43" s="61">
        <v>0.59448599999999996</v>
      </c>
      <c r="J43" s="61">
        <v>1289.83</v>
      </c>
      <c r="L43" s="61">
        <v>0.427838</v>
      </c>
      <c r="M43" s="61">
        <v>11.7293</v>
      </c>
      <c r="N43" s="61">
        <v>11.301399999999999</v>
      </c>
      <c r="O43" s="61">
        <v>2.6753300000000002</v>
      </c>
      <c r="P43" s="61">
        <v>1.9763999999999999</v>
      </c>
      <c r="Q43" s="61">
        <v>4614.9399999999996</v>
      </c>
    </row>
    <row r="44" spans="1:17" x14ac:dyDescent="0.25">
      <c r="A44" s="60" t="s">
        <v>138</v>
      </c>
      <c r="B44" s="60">
        <v>11</v>
      </c>
      <c r="C44" s="60">
        <v>9771</v>
      </c>
      <c r="D44" s="60">
        <v>39084000000</v>
      </c>
      <c r="E44" s="61">
        <v>-0.25356600000000001</v>
      </c>
      <c r="F44" s="61">
        <v>4.3035300000000003</v>
      </c>
      <c r="G44" s="61">
        <v>4.5571000000000002</v>
      </c>
      <c r="H44" s="61">
        <v>1.57307</v>
      </c>
      <c r="I44" s="61">
        <v>0.751807</v>
      </c>
      <c r="J44" s="61">
        <v>15370.5</v>
      </c>
      <c r="L44" s="61">
        <v>2.28737E-2</v>
      </c>
      <c r="M44" s="61">
        <v>16.997699999999998</v>
      </c>
      <c r="N44" s="61">
        <v>16.974799999999998</v>
      </c>
      <c r="O44" s="61">
        <v>5.8227200000000003</v>
      </c>
      <c r="P44" s="61">
        <v>3.0546700000000002</v>
      </c>
      <c r="Q44" s="61">
        <v>56893.8</v>
      </c>
    </row>
    <row r="45" spans="1:17" x14ac:dyDescent="0.25">
      <c r="A45" s="60" t="s">
        <v>139</v>
      </c>
      <c r="B45" s="60">
        <v>27</v>
      </c>
      <c r="C45" s="60">
        <v>3729</v>
      </c>
      <c r="D45" s="60">
        <v>14916000000</v>
      </c>
      <c r="E45" s="61">
        <v>-0.31836300000000001</v>
      </c>
      <c r="F45" s="61">
        <v>2.7557</v>
      </c>
      <c r="G45" s="61">
        <v>3.0740599999999998</v>
      </c>
      <c r="H45" s="61">
        <v>0.824183</v>
      </c>
      <c r="I45" s="61">
        <v>0.43180200000000002</v>
      </c>
      <c r="J45" s="61">
        <v>3073.38</v>
      </c>
      <c r="L45" s="61">
        <v>0.175816</v>
      </c>
      <c r="M45" s="61">
        <v>8.4286899999999996</v>
      </c>
      <c r="N45" s="61">
        <v>8.2528799999999993</v>
      </c>
      <c r="O45" s="61">
        <v>3.0499499999999999</v>
      </c>
      <c r="P45" s="61">
        <v>1.0992599999999999</v>
      </c>
      <c r="Q45" s="61">
        <v>11373.2</v>
      </c>
    </row>
    <row r="46" spans="1:17" x14ac:dyDescent="0.25">
      <c r="A46" s="60" t="s">
        <v>140</v>
      </c>
      <c r="B46" s="60">
        <v>61</v>
      </c>
      <c r="C46" s="60">
        <v>242</v>
      </c>
      <c r="D46" s="60">
        <v>968000000</v>
      </c>
      <c r="E46" s="61">
        <v>1.48532</v>
      </c>
      <c r="F46" s="61">
        <v>4.6592799999999999</v>
      </c>
      <c r="G46" s="61">
        <v>3.1739600000000001</v>
      </c>
      <c r="H46" s="61">
        <v>2.9653499999999999</v>
      </c>
      <c r="I46" s="61">
        <v>0.54865799999999998</v>
      </c>
      <c r="J46" s="61">
        <v>717.61400000000003</v>
      </c>
      <c r="L46" s="61">
        <v>6.2040300000000004</v>
      </c>
      <c r="M46" s="61">
        <v>18.924600000000002</v>
      </c>
      <c r="N46" s="61">
        <v>12.720599999999999</v>
      </c>
      <c r="O46" s="61">
        <v>12.839499999999999</v>
      </c>
      <c r="P46" s="61">
        <v>2.8762099999999999</v>
      </c>
      <c r="Q46" s="61">
        <v>3107.17</v>
      </c>
    </row>
    <row r="47" spans="1:17" x14ac:dyDescent="0.25">
      <c r="A47" s="60" t="s">
        <v>141</v>
      </c>
      <c r="B47" s="60">
        <v>18</v>
      </c>
      <c r="C47" s="60">
        <v>178454</v>
      </c>
      <c r="D47" s="60">
        <v>713816000000</v>
      </c>
      <c r="E47" s="61">
        <v>-0.42737900000000001</v>
      </c>
      <c r="F47" s="61">
        <v>4.7897299999999996</v>
      </c>
      <c r="G47" s="61">
        <v>5.2171099999999999</v>
      </c>
      <c r="H47" s="61">
        <v>1.75343</v>
      </c>
      <c r="I47" s="61">
        <v>0.59982999999999997</v>
      </c>
      <c r="J47" s="61">
        <v>312907</v>
      </c>
      <c r="L47" s="61">
        <v>-2.6831000000000001E-2</v>
      </c>
      <c r="M47" s="61">
        <v>17.508600000000001</v>
      </c>
      <c r="N47" s="61">
        <v>17.535499999999999</v>
      </c>
      <c r="O47" s="61">
        <v>6.3494000000000002</v>
      </c>
      <c r="P47" s="61">
        <v>2.8681100000000002</v>
      </c>
      <c r="Q47" s="61">
        <v>1133080</v>
      </c>
    </row>
    <row r="48" spans="1:17" x14ac:dyDescent="0.25">
      <c r="A48" s="60" t="s">
        <v>142</v>
      </c>
      <c r="B48" s="60">
        <v>26</v>
      </c>
      <c r="C48" s="60">
        <v>79601</v>
      </c>
      <c r="D48" s="60">
        <v>318404000000</v>
      </c>
      <c r="E48" s="61">
        <v>-9.6684400000000004E-2</v>
      </c>
      <c r="F48" s="61">
        <v>4.9469700000000003</v>
      </c>
      <c r="G48" s="61">
        <v>5.0436500000000004</v>
      </c>
      <c r="H48" s="61">
        <v>1.72814</v>
      </c>
      <c r="I48" s="61">
        <v>0.93666799999999995</v>
      </c>
      <c r="J48" s="61">
        <v>137562</v>
      </c>
      <c r="L48" s="61">
        <v>0.59434500000000001</v>
      </c>
      <c r="M48" s="61">
        <v>21.302399999999999</v>
      </c>
      <c r="N48" s="61">
        <v>20.708100000000002</v>
      </c>
      <c r="O48" s="61">
        <v>6.6926300000000003</v>
      </c>
      <c r="P48" s="61">
        <v>3.8446400000000001</v>
      </c>
      <c r="Q48" s="61">
        <v>532740</v>
      </c>
    </row>
    <row r="49" spans="1:17" x14ac:dyDescent="0.25">
      <c r="A49" s="60" t="s">
        <v>143</v>
      </c>
      <c r="B49" s="60">
        <v>16</v>
      </c>
      <c r="C49" s="60">
        <v>3424</v>
      </c>
      <c r="D49" s="60">
        <v>13696000000</v>
      </c>
      <c r="E49" s="61">
        <v>0.28617900000000002</v>
      </c>
      <c r="F49" s="61">
        <v>4.3687300000000002</v>
      </c>
      <c r="G49" s="61">
        <v>4.08256</v>
      </c>
      <c r="H49" s="61">
        <v>1.90381</v>
      </c>
      <c r="I49" s="61">
        <v>0.76575700000000002</v>
      </c>
      <c r="J49" s="61">
        <v>6518.65</v>
      </c>
      <c r="L49" s="61">
        <v>1.2424599999999999</v>
      </c>
      <c r="M49" s="61">
        <v>18.389600000000002</v>
      </c>
      <c r="N49" s="61">
        <v>17.147099999999998</v>
      </c>
      <c r="O49" s="61">
        <v>6.9997499999999997</v>
      </c>
      <c r="P49" s="61">
        <v>3.6121099999999999</v>
      </c>
      <c r="Q49" s="61">
        <v>23967.1</v>
      </c>
    </row>
    <row r="50" spans="1:17" x14ac:dyDescent="0.25">
      <c r="A50" s="60" t="s">
        <v>144</v>
      </c>
      <c r="B50" s="60">
        <v>25</v>
      </c>
      <c r="C50" s="60">
        <v>428</v>
      </c>
      <c r="D50" s="60">
        <v>1712000000</v>
      </c>
      <c r="E50" s="61">
        <v>0.96289599999999997</v>
      </c>
      <c r="F50" s="61">
        <v>2.8263099999999999</v>
      </c>
      <c r="G50" s="61">
        <v>1.86341</v>
      </c>
      <c r="H50" s="61">
        <v>1.9803900000000001</v>
      </c>
      <c r="I50" s="61">
        <v>0.34404800000000002</v>
      </c>
      <c r="J50" s="61">
        <v>847.60599999999999</v>
      </c>
      <c r="L50" s="61">
        <v>3.3797899999999998</v>
      </c>
      <c r="M50" s="61">
        <v>13.6358</v>
      </c>
      <c r="N50" s="61">
        <v>10.256</v>
      </c>
      <c r="O50" s="61">
        <v>7.7971500000000002</v>
      </c>
      <c r="P50" s="61">
        <v>2.5907100000000001</v>
      </c>
      <c r="Q50" s="61">
        <v>3337.18</v>
      </c>
    </row>
    <row r="51" spans="1:17" x14ac:dyDescent="0.25">
      <c r="A51" s="60" t="s">
        <v>145</v>
      </c>
      <c r="B51" s="60">
        <v>31</v>
      </c>
      <c r="C51" s="60">
        <v>315</v>
      </c>
      <c r="D51" s="60">
        <v>1260000000</v>
      </c>
      <c r="E51" s="61">
        <v>-5.4009300000000003E-2</v>
      </c>
      <c r="F51" s="61">
        <v>3.2835100000000002</v>
      </c>
      <c r="G51" s="61">
        <v>3.33752</v>
      </c>
      <c r="H51" s="61">
        <v>1.0448299999999999</v>
      </c>
      <c r="I51" s="61">
        <v>0.73018400000000006</v>
      </c>
      <c r="J51" s="61">
        <v>329.12</v>
      </c>
      <c r="L51" s="61">
        <v>1.0244899999999999</v>
      </c>
      <c r="M51" s="61">
        <v>12.770899999999999</v>
      </c>
      <c r="N51" s="61">
        <v>11.7464</v>
      </c>
      <c r="O51" s="61">
        <v>4.5506700000000002</v>
      </c>
      <c r="P51" s="61">
        <v>2.05525</v>
      </c>
      <c r="Q51" s="61">
        <v>1433.46</v>
      </c>
    </row>
    <row r="52" spans="1:17" x14ac:dyDescent="0.25">
      <c r="A52" s="60" t="s">
        <v>146</v>
      </c>
      <c r="B52" s="60">
        <v>8</v>
      </c>
      <c r="C52" s="60">
        <v>191351</v>
      </c>
      <c r="D52" s="60">
        <v>765404000000</v>
      </c>
      <c r="E52" s="61">
        <v>-0.20911299999999999</v>
      </c>
      <c r="F52" s="61">
        <v>4.39391</v>
      </c>
      <c r="G52" s="61">
        <v>4.6030199999999999</v>
      </c>
      <c r="H52" s="61">
        <v>1.88693</v>
      </c>
      <c r="I52" s="61">
        <v>0.58083200000000001</v>
      </c>
      <c r="J52" s="61">
        <v>361066</v>
      </c>
      <c r="L52" s="61">
        <v>9.87368E-2</v>
      </c>
      <c r="M52" s="61">
        <v>18.176100000000002</v>
      </c>
      <c r="N52" s="61">
        <v>18.077300000000001</v>
      </c>
      <c r="O52" s="61">
        <v>6.6483299999999996</v>
      </c>
      <c r="P52" s="61">
        <v>2.3671199999999999</v>
      </c>
      <c r="Q52" s="61">
        <v>1272160</v>
      </c>
    </row>
    <row r="53" spans="1:17" x14ac:dyDescent="0.25">
      <c r="A53" s="60" t="s">
        <v>147</v>
      </c>
      <c r="B53" s="60">
        <v>17</v>
      </c>
      <c r="C53" s="60">
        <v>55318</v>
      </c>
      <c r="D53" s="60">
        <v>221272000000</v>
      </c>
      <c r="E53" s="61">
        <v>-0.41403499999999999</v>
      </c>
      <c r="F53" s="61">
        <v>5.0287199999999999</v>
      </c>
      <c r="G53" s="61">
        <v>5.4427500000000002</v>
      </c>
      <c r="H53" s="61">
        <v>2.3068499999999998</v>
      </c>
      <c r="I53" s="61">
        <v>1.0890500000000001</v>
      </c>
      <c r="J53" s="61">
        <v>127610</v>
      </c>
      <c r="L53" s="61">
        <v>0.250915</v>
      </c>
      <c r="M53" s="61">
        <v>21.567399999999999</v>
      </c>
      <c r="N53" s="61">
        <v>21.316400000000002</v>
      </c>
      <c r="O53" s="61">
        <v>9.4771699999999992</v>
      </c>
      <c r="P53" s="61">
        <v>4.4586699999999997</v>
      </c>
      <c r="Q53" s="61">
        <v>524258</v>
      </c>
    </row>
    <row r="54" spans="1:17" x14ac:dyDescent="0.25">
      <c r="A54" s="60" t="s">
        <v>148</v>
      </c>
      <c r="B54" s="60">
        <v>45</v>
      </c>
      <c r="C54" s="60">
        <v>130</v>
      </c>
      <c r="D54" s="60">
        <v>520000000</v>
      </c>
      <c r="E54" s="61">
        <v>0.71765599999999996</v>
      </c>
      <c r="F54" s="61">
        <v>1.9007099999999999</v>
      </c>
      <c r="G54" s="61">
        <v>1.1830499999999999</v>
      </c>
      <c r="H54" s="61">
        <v>1.18025</v>
      </c>
      <c r="I54" s="61">
        <v>0.252882</v>
      </c>
      <c r="J54" s="61">
        <v>153.43299999999999</v>
      </c>
      <c r="L54" s="61">
        <v>3.0724300000000002</v>
      </c>
      <c r="M54" s="61">
        <v>6.4763700000000002</v>
      </c>
      <c r="N54" s="61">
        <v>3.40394</v>
      </c>
      <c r="O54" s="61">
        <v>4.8364000000000003</v>
      </c>
      <c r="P54" s="61">
        <v>0.74921099999999996</v>
      </c>
      <c r="Q54" s="61">
        <v>628.73199999999997</v>
      </c>
    </row>
    <row r="55" spans="1:17" x14ac:dyDescent="0.25">
      <c r="A55" s="60" t="s">
        <v>149</v>
      </c>
      <c r="B55" s="60">
        <v>15</v>
      </c>
      <c r="C55" s="60">
        <v>9550</v>
      </c>
      <c r="D55" s="60">
        <v>38200000000</v>
      </c>
      <c r="E55" s="61">
        <v>2.7324399999999999E-2</v>
      </c>
      <c r="F55" s="61">
        <v>4.85886</v>
      </c>
      <c r="G55" s="61">
        <v>4.8315299999999999</v>
      </c>
      <c r="H55" s="61">
        <v>1.8645400000000001</v>
      </c>
      <c r="I55" s="61">
        <v>0.95943000000000001</v>
      </c>
      <c r="J55" s="61">
        <v>17806.3</v>
      </c>
      <c r="L55" s="61">
        <v>0.12237199999999999</v>
      </c>
      <c r="M55" s="61">
        <v>18.383600000000001</v>
      </c>
      <c r="N55" s="61">
        <v>18.261199999999999</v>
      </c>
      <c r="O55" s="61">
        <v>6.4778399999999996</v>
      </c>
      <c r="P55" s="61">
        <v>3.7642199999999999</v>
      </c>
      <c r="Q55" s="61">
        <v>61863.3</v>
      </c>
    </row>
    <row r="56" spans="1:17" x14ac:dyDescent="0.25">
      <c r="A56" s="60" t="s">
        <v>150</v>
      </c>
      <c r="B56" s="60">
        <v>19</v>
      </c>
      <c r="C56" s="60">
        <v>1336</v>
      </c>
      <c r="D56" s="60">
        <v>5344000000</v>
      </c>
      <c r="E56" s="61">
        <v>-0.306201</v>
      </c>
      <c r="F56" s="61">
        <v>2.0345200000000001</v>
      </c>
      <c r="G56" s="61">
        <v>2.3407300000000002</v>
      </c>
      <c r="H56" s="61">
        <v>0.63537900000000003</v>
      </c>
      <c r="I56" s="61">
        <v>0.33230300000000002</v>
      </c>
      <c r="J56" s="61">
        <v>848.86699999999996</v>
      </c>
      <c r="L56" s="61">
        <v>-4.4166400000000001E-2</v>
      </c>
      <c r="M56" s="61">
        <v>6.7106300000000001</v>
      </c>
      <c r="N56" s="61">
        <v>6.7547899999999998</v>
      </c>
      <c r="O56" s="61">
        <v>2.5554199999999998</v>
      </c>
      <c r="P56" s="61">
        <v>1.1054200000000001</v>
      </c>
      <c r="Q56" s="61">
        <v>3414.05</v>
      </c>
    </row>
    <row r="57" spans="1:17" x14ac:dyDescent="0.25">
      <c r="A57" s="60" t="s">
        <v>151</v>
      </c>
      <c r="B57" s="60">
        <v>14</v>
      </c>
      <c r="C57" s="60">
        <v>41229</v>
      </c>
      <c r="D57" s="60">
        <v>164916000000</v>
      </c>
      <c r="E57" s="61">
        <v>-0.102135</v>
      </c>
      <c r="F57" s="61">
        <v>4.8904300000000003</v>
      </c>
      <c r="G57" s="61">
        <v>4.9925600000000001</v>
      </c>
      <c r="H57" s="61">
        <v>2.1810700000000001</v>
      </c>
      <c r="I57" s="61">
        <v>0.65562299999999996</v>
      </c>
      <c r="J57" s="61">
        <v>89923.3</v>
      </c>
      <c r="L57" s="61">
        <v>0.37868200000000002</v>
      </c>
      <c r="M57" s="61">
        <v>21.511500000000002</v>
      </c>
      <c r="N57" s="61">
        <v>21.1328</v>
      </c>
      <c r="O57" s="61">
        <v>7.4650999999999996</v>
      </c>
      <c r="P57" s="61">
        <v>3.1381800000000002</v>
      </c>
      <c r="Q57" s="61">
        <v>307778</v>
      </c>
    </row>
    <row r="58" spans="1:17" x14ac:dyDescent="0.25">
      <c r="A58" s="60" t="s">
        <v>152</v>
      </c>
      <c r="B58" s="60">
        <v>58</v>
      </c>
      <c r="C58" s="60">
        <v>1208</v>
      </c>
      <c r="D58" s="60">
        <v>4832000000</v>
      </c>
      <c r="E58" s="61">
        <v>0.88481699999999996</v>
      </c>
      <c r="F58" s="61">
        <v>3.86104</v>
      </c>
      <c r="G58" s="61">
        <v>2.9762200000000001</v>
      </c>
      <c r="H58" s="61">
        <v>2.4865499999999998</v>
      </c>
      <c r="I58" s="61">
        <v>0.71800799999999998</v>
      </c>
      <c r="J58" s="61">
        <v>3003.75</v>
      </c>
      <c r="L58" s="61">
        <v>4.1419600000000001</v>
      </c>
      <c r="M58" s="61">
        <v>15.183400000000001</v>
      </c>
      <c r="N58" s="61">
        <v>11.041399999999999</v>
      </c>
      <c r="O58" s="61">
        <v>11.083</v>
      </c>
      <c r="P58" s="61">
        <v>2.6421899999999998</v>
      </c>
      <c r="Q58" s="61">
        <v>13388.2</v>
      </c>
    </row>
    <row r="59" spans="1:17" x14ac:dyDescent="0.25">
      <c r="A59" s="60" t="s">
        <v>153</v>
      </c>
      <c r="B59" s="60">
        <v>55</v>
      </c>
      <c r="C59" s="60">
        <v>1650</v>
      </c>
      <c r="D59" s="60">
        <v>6600000000</v>
      </c>
      <c r="E59" s="61">
        <v>0.52570300000000003</v>
      </c>
      <c r="F59" s="61">
        <v>3.5055499999999999</v>
      </c>
      <c r="G59" s="61">
        <v>2.9798499999999999</v>
      </c>
      <c r="H59" s="61">
        <v>1.54949</v>
      </c>
      <c r="I59" s="61">
        <v>0.49476500000000001</v>
      </c>
      <c r="J59" s="61">
        <v>2556.66</v>
      </c>
      <c r="L59" s="61">
        <v>1.06141</v>
      </c>
      <c r="M59" s="61">
        <v>10.8155</v>
      </c>
      <c r="N59" s="61">
        <v>9.7540499999999994</v>
      </c>
      <c r="O59" s="61">
        <v>4.8477499999999996</v>
      </c>
      <c r="P59" s="61">
        <v>1.64581</v>
      </c>
      <c r="Q59" s="61">
        <v>7998.79</v>
      </c>
    </row>
    <row r="60" spans="1:17" x14ac:dyDescent="0.25">
      <c r="A60" s="60" t="s">
        <v>154</v>
      </c>
      <c r="B60" s="60">
        <v>3</v>
      </c>
      <c r="C60" s="60">
        <v>193981</v>
      </c>
      <c r="D60" s="60">
        <v>775924000000</v>
      </c>
      <c r="E60" s="61">
        <v>-0.436413</v>
      </c>
      <c r="F60" s="61">
        <v>5.3177500000000002</v>
      </c>
      <c r="G60" s="61">
        <v>5.7541599999999997</v>
      </c>
      <c r="H60" s="61">
        <v>1.85331</v>
      </c>
      <c r="I60" s="61">
        <v>0.88806399999999996</v>
      </c>
      <c r="J60" s="61">
        <v>359507</v>
      </c>
      <c r="L60" s="61">
        <v>-0.68748100000000001</v>
      </c>
      <c r="M60" s="61">
        <v>21.221900000000002</v>
      </c>
      <c r="N60" s="61">
        <v>21.909300000000002</v>
      </c>
      <c r="O60" s="61">
        <v>6.1283500000000002</v>
      </c>
      <c r="P60" s="61">
        <v>3.5259200000000002</v>
      </c>
      <c r="Q60" s="61">
        <v>1188780</v>
      </c>
    </row>
    <row r="61" spans="1:17" x14ac:dyDescent="0.25">
      <c r="A61" s="60" t="s">
        <v>155</v>
      </c>
      <c r="B61" s="60">
        <v>37</v>
      </c>
      <c r="C61" s="60">
        <v>23222</v>
      </c>
      <c r="D61" s="60">
        <v>92888000000</v>
      </c>
      <c r="E61" s="61">
        <v>-5.2390100000000002E-2</v>
      </c>
      <c r="F61" s="61">
        <v>4.4388500000000004</v>
      </c>
      <c r="G61" s="61">
        <v>4.4912400000000003</v>
      </c>
      <c r="H61" s="61">
        <v>1.75214</v>
      </c>
      <c r="I61" s="61">
        <v>0.986958</v>
      </c>
      <c r="J61" s="61">
        <v>40688.199999999997</v>
      </c>
      <c r="L61" s="61">
        <v>0.49431700000000001</v>
      </c>
      <c r="M61" s="61">
        <v>18.029199999999999</v>
      </c>
      <c r="N61" s="61">
        <v>17.5349</v>
      </c>
      <c r="O61" s="61">
        <v>6.3580899999999998</v>
      </c>
      <c r="P61" s="61">
        <v>3.5239600000000002</v>
      </c>
      <c r="Q61" s="61">
        <v>147648</v>
      </c>
    </row>
    <row r="62" spans="1:17" x14ac:dyDescent="0.25">
      <c r="A62" s="60" t="s">
        <v>156</v>
      </c>
      <c r="B62" s="60">
        <v>32</v>
      </c>
      <c r="C62" s="60">
        <v>236254</v>
      </c>
      <c r="D62" s="60">
        <v>945016000000</v>
      </c>
      <c r="E62" s="61">
        <v>0.16050600000000001</v>
      </c>
      <c r="F62" s="61">
        <v>4.2772199999999998</v>
      </c>
      <c r="G62" s="61">
        <v>4.1167100000000003</v>
      </c>
      <c r="H62" s="61">
        <v>1.8431299999999999</v>
      </c>
      <c r="I62" s="61">
        <v>0.40160600000000002</v>
      </c>
      <c r="J62" s="61">
        <v>435447</v>
      </c>
      <c r="L62" s="61">
        <v>0.57011599999999996</v>
      </c>
      <c r="M62" s="61">
        <v>15.1646</v>
      </c>
      <c r="N62" s="61">
        <v>14.5945</v>
      </c>
      <c r="O62" s="61">
        <v>6.5296500000000002</v>
      </c>
      <c r="P62" s="61">
        <v>1.6471100000000001</v>
      </c>
      <c r="Q62" s="61">
        <v>1542660</v>
      </c>
    </row>
    <row r="63" spans="1:17" x14ac:dyDescent="0.25">
      <c r="A63" s="60" t="s">
        <v>157</v>
      </c>
      <c r="B63" s="60">
        <v>48</v>
      </c>
      <c r="C63" s="60">
        <v>2901</v>
      </c>
      <c r="D63" s="60">
        <v>11604000000</v>
      </c>
      <c r="E63" s="61">
        <v>0.70153100000000002</v>
      </c>
      <c r="F63" s="61">
        <v>4.4556300000000002</v>
      </c>
      <c r="G63" s="61">
        <v>3.7540900000000001</v>
      </c>
      <c r="H63" s="61">
        <v>2.5806300000000002</v>
      </c>
      <c r="I63" s="61">
        <v>0.69067999999999996</v>
      </c>
      <c r="J63" s="61">
        <v>7486.4</v>
      </c>
      <c r="L63" s="61">
        <v>1.5372399999999999</v>
      </c>
      <c r="M63" s="61">
        <v>12.574400000000001</v>
      </c>
      <c r="N63" s="61">
        <v>11.037100000000001</v>
      </c>
      <c r="O63" s="61">
        <v>7.9723300000000004</v>
      </c>
      <c r="P63" s="61">
        <v>2.1828099999999999</v>
      </c>
      <c r="Q63" s="61">
        <v>23127.7</v>
      </c>
    </row>
    <row r="65" spans="1:1" x14ac:dyDescent="0.25">
      <c r="A65" s="62" t="s">
        <v>158</v>
      </c>
    </row>
    <row r="66" spans="1:1" x14ac:dyDescent="0.25">
      <c r="A66" s="60" t="s">
        <v>194</v>
      </c>
    </row>
    <row r="67" spans="1:1" x14ac:dyDescent="0.25">
      <c r="A67" s="60" t="s">
        <v>159</v>
      </c>
    </row>
  </sheetData>
  <mergeCells count="2">
    <mergeCell ref="C1:J1"/>
    <mergeCell ref="L1:Q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E62"/>
  <sheetViews>
    <sheetView topLeftCell="A46" workbookViewId="0">
      <selection activeCell="B58" sqref="B58"/>
    </sheetView>
  </sheetViews>
  <sheetFormatPr defaultRowHeight="15" x14ac:dyDescent="0.25"/>
  <cols>
    <col min="1" max="1" width="16.7109375" bestFit="1" customWidth="1"/>
  </cols>
  <sheetData>
    <row r="1" spans="1:5" x14ac:dyDescent="0.25">
      <c r="A1" t="s">
        <v>170</v>
      </c>
      <c r="B1" t="s">
        <v>183</v>
      </c>
    </row>
    <row r="2" spans="1:5" x14ac:dyDescent="0.25">
      <c r="A2" s="112" t="s">
        <v>52</v>
      </c>
      <c r="B2" t="s">
        <v>184</v>
      </c>
    </row>
    <row r="3" spans="1:5" x14ac:dyDescent="0.25">
      <c r="A3" s="112" t="s">
        <v>60</v>
      </c>
      <c r="B3">
        <v>1</v>
      </c>
    </row>
    <row r="4" spans="1:5" x14ac:dyDescent="0.25">
      <c r="A4" s="112" t="s">
        <v>83</v>
      </c>
      <c r="B4" s="112">
        <v>2</v>
      </c>
      <c r="C4" s="112"/>
      <c r="D4" s="112"/>
    </row>
    <row r="5" spans="1:5" x14ac:dyDescent="0.25">
      <c r="A5" s="112" t="s">
        <v>82</v>
      </c>
      <c r="B5" s="132">
        <v>3</v>
      </c>
      <c r="C5" s="112"/>
      <c r="D5" s="112"/>
    </row>
    <row r="6" spans="1:5" s="132" customFormat="1" x14ac:dyDescent="0.25">
      <c r="A6" s="132" t="s">
        <v>321</v>
      </c>
      <c r="B6" s="132">
        <v>4</v>
      </c>
    </row>
    <row r="7" spans="1:5" x14ac:dyDescent="0.25">
      <c r="A7" s="112" t="s">
        <v>84</v>
      </c>
      <c r="B7" s="132">
        <v>5</v>
      </c>
      <c r="C7" s="112"/>
      <c r="D7" s="112"/>
    </row>
    <row r="8" spans="1:5" x14ac:dyDescent="0.25">
      <c r="A8" s="112" t="s">
        <v>241</v>
      </c>
      <c r="B8" s="132">
        <v>6</v>
      </c>
      <c r="C8" s="112"/>
      <c r="D8" s="132"/>
    </row>
    <row r="9" spans="1:5" s="132" customFormat="1" x14ac:dyDescent="0.25">
      <c r="A9" s="132" t="s">
        <v>327</v>
      </c>
      <c r="B9" s="132">
        <v>7</v>
      </c>
    </row>
    <row r="10" spans="1:5" x14ac:dyDescent="0.25">
      <c r="A10" s="112" t="s">
        <v>212</v>
      </c>
      <c r="B10" s="132">
        <v>8</v>
      </c>
      <c r="C10" s="112"/>
      <c r="D10" s="112"/>
    </row>
    <row r="11" spans="1:5" x14ac:dyDescent="0.25">
      <c r="A11" s="112" t="s">
        <v>213</v>
      </c>
      <c r="B11" s="132">
        <v>9</v>
      </c>
      <c r="C11" s="112"/>
      <c r="D11" s="112"/>
    </row>
    <row r="12" spans="1:5" x14ac:dyDescent="0.25">
      <c r="A12" s="112" t="s">
        <v>214</v>
      </c>
      <c r="B12" s="132">
        <v>10</v>
      </c>
      <c r="C12" s="112"/>
      <c r="D12" s="112"/>
    </row>
    <row r="13" spans="1:5" x14ac:dyDescent="0.25">
      <c r="A13" s="132" t="s">
        <v>328</v>
      </c>
      <c r="B13" s="132">
        <v>11</v>
      </c>
      <c r="C13" s="112"/>
      <c r="D13" s="112"/>
    </row>
    <row r="14" spans="1:5" x14ac:dyDescent="0.25">
      <c r="A14" s="112" t="s">
        <v>242</v>
      </c>
      <c r="B14" s="132">
        <v>12</v>
      </c>
      <c r="C14" s="112"/>
      <c r="D14" s="112"/>
      <c r="E14" s="112"/>
    </row>
    <row r="15" spans="1:5" s="132" customFormat="1" x14ac:dyDescent="0.25">
      <c r="A15" s="112" t="s">
        <v>215</v>
      </c>
      <c r="B15" s="132">
        <v>13</v>
      </c>
    </row>
    <row r="16" spans="1:5" s="132" customFormat="1" x14ac:dyDescent="0.25">
      <c r="A16" s="132" t="s">
        <v>329</v>
      </c>
      <c r="B16" s="132">
        <v>14</v>
      </c>
    </row>
    <row r="17" spans="1:5" x14ac:dyDescent="0.25">
      <c r="A17" s="112" t="s">
        <v>216</v>
      </c>
      <c r="B17" s="132">
        <v>15</v>
      </c>
      <c r="C17" s="112"/>
      <c r="D17" s="112"/>
    </row>
    <row r="18" spans="1:5" x14ac:dyDescent="0.25">
      <c r="A18" s="112" t="s">
        <v>217</v>
      </c>
      <c r="B18" s="132">
        <v>16</v>
      </c>
      <c r="C18" s="112"/>
      <c r="D18" s="112"/>
    </row>
    <row r="19" spans="1:5" x14ac:dyDescent="0.25">
      <c r="A19" s="112" t="s">
        <v>218</v>
      </c>
      <c r="B19" s="132">
        <v>17</v>
      </c>
      <c r="C19" s="112"/>
      <c r="D19" s="112"/>
      <c r="E19" s="112"/>
    </row>
    <row r="20" spans="1:5" x14ac:dyDescent="0.25">
      <c r="A20" s="132" t="s">
        <v>330</v>
      </c>
      <c r="B20" s="132">
        <v>18</v>
      </c>
      <c r="C20" s="112"/>
      <c r="D20" s="112"/>
    </row>
    <row r="21" spans="1:5" x14ac:dyDescent="0.25">
      <c r="A21" s="112" t="s">
        <v>243</v>
      </c>
      <c r="B21" s="132">
        <v>19</v>
      </c>
      <c r="C21" s="112"/>
      <c r="D21" s="112"/>
    </row>
    <row r="22" spans="1:5" s="132" customFormat="1" x14ac:dyDescent="0.25">
      <c r="A22" s="112" t="s">
        <v>219</v>
      </c>
      <c r="B22" s="132">
        <v>20</v>
      </c>
    </row>
    <row r="23" spans="1:5" s="132" customFormat="1" x14ac:dyDescent="0.25">
      <c r="A23" s="132" t="s">
        <v>331</v>
      </c>
      <c r="B23" s="132">
        <v>21</v>
      </c>
    </row>
    <row r="24" spans="1:5" x14ac:dyDescent="0.25">
      <c r="A24" s="112" t="s">
        <v>220</v>
      </c>
      <c r="B24" s="132">
        <v>22</v>
      </c>
      <c r="C24" s="112"/>
      <c r="D24" s="112"/>
    </row>
    <row r="25" spans="1:5" x14ac:dyDescent="0.25">
      <c r="A25" s="112" t="s">
        <v>221</v>
      </c>
      <c r="B25" s="132">
        <v>23</v>
      </c>
      <c r="C25" s="112"/>
      <c r="D25" s="112"/>
      <c r="E25" s="112"/>
    </row>
    <row r="26" spans="1:5" x14ac:dyDescent="0.25">
      <c r="A26" s="112" t="s">
        <v>222</v>
      </c>
      <c r="B26" s="132">
        <v>24</v>
      </c>
      <c r="C26" s="112"/>
      <c r="D26" s="112"/>
    </row>
    <row r="27" spans="1:5" x14ac:dyDescent="0.25">
      <c r="A27" s="132" t="s">
        <v>332</v>
      </c>
      <c r="B27" s="132">
        <v>25</v>
      </c>
      <c r="C27" s="112"/>
      <c r="D27" s="112"/>
    </row>
    <row r="28" spans="1:5" x14ac:dyDescent="0.25">
      <c r="A28" s="112" t="s">
        <v>244</v>
      </c>
      <c r="B28" s="132">
        <v>26</v>
      </c>
      <c r="C28" s="112"/>
      <c r="D28" s="112"/>
    </row>
    <row r="29" spans="1:5" s="132" customFormat="1" x14ac:dyDescent="0.25">
      <c r="A29" s="112" t="s">
        <v>223</v>
      </c>
      <c r="B29" s="132">
        <v>27</v>
      </c>
    </row>
    <row r="30" spans="1:5" s="132" customFormat="1" x14ac:dyDescent="0.25">
      <c r="A30" s="132" t="s">
        <v>333</v>
      </c>
      <c r="B30" s="132">
        <v>28</v>
      </c>
    </row>
    <row r="31" spans="1:5" s="132" customFormat="1" x14ac:dyDescent="0.25">
      <c r="A31" s="132" t="s">
        <v>322</v>
      </c>
      <c r="B31" s="132">
        <v>29</v>
      </c>
    </row>
    <row r="32" spans="1:5" s="132" customFormat="1" x14ac:dyDescent="0.25">
      <c r="A32" s="132" t="s">
        <v>323</v>
      </c>
      <c r="B32" s="132">
        <v>30</v>
      </c>
    </row>
    <row r="33" spans="1:5" s="132" customFormat="1" x14ac:dyDescent="0.25">
      <c r="A33" s="132" t="s">
        <v>334</v>
      </c>
      <c r="B33" s="132">
        <v>31</v>
      </c>
    </row>
    <row r="34" spans="1:5" s="132" customFormat="1" x14ac:dyDescent="0.25">
      <c r="A34" s="132" t="s">
        <v>324</v>
      </c>
      <c r="B34" s="132">
        <v>32</v>
      </c>
    </row>
    <row r="35" spans="1:5" s="132" customFormat="1" x14ac:dyDescent="0.25">
      <c r="A35" s="132" t="s">
        <v>325</v>
      </c>
      <c r="B35" s="132">
        <v>33</v>
      </c>
    </row>
    <row r="36" spans="1:5" s="132" customFormat="1" x14ac:dyDescent="0.25">
      <c r="A36" s="132" t="s">
        <v>326</v>
      </c>
      <c r="B36" s="132">
        <v>34</v>
      </c>
    </row>
    <row r="37" spans="1:5" s="132" customFormat="1" x14ac:dyDescent="0.25">
      <c r="A37" s="132" t="s">
        <v>335</v>
      </c>
      <c r="B37" s="132">
        <v>35</v>
      </c>
    </row>
    <row r="38" spans="1:5" x14ac:dyDescent="0.25">
      <c r="A38" s="112" t="s">
        <v>224</v>
      </c>
      <c r="B38" s="132">
        <v>36</v>
      </c>
      <c r="C38" s="112"/>
      <c r="D38" s="112"/>
      <c r="E38" s="112"/>
    </row>
    <row r="39" spans="1:5" x14ac:dyDescent="0.25">
      <c r="A39" s="112" t="s">
        <v>225</v>
      </c>
      <c r="B39" s="132">
        <v>37</v>
      </c>
      <c r="C39" s="112"/>
      <c r="D39" s="112"/>
    </row>
    <row r="40" spans="1:5" x14ac:dyDescent="0.25">
      <c r="A40" s="112" t="s">
        <v>226</v>
      </c>
      <c r="B40" s="132">
        <v>38</v>
      </c>
      <c r="C40" s="112"/>
      <c r="D40" s="112"/>
    </row>
    <row r="41" spans="1:5" x14ac:dyDescent="0.25">
      <c r="A41" s="132" t="s">
        <v>338</v>
      </c>
      <c r="B41" s="132">
        <v>39</v>
      </c>
      <c r="C41" s="112"/>
      <c r="D41" s="112"/>
    </row>
    <row r="42" spans="1:5" s="132" customFormat="1" x14ac:dyDescent="0.25">
      <c r="A42" s="112" t="s">
        <v>245</v>
      </c>
      <c r="B42" s="132">
        <v>40</v>
      </c>
    </row>
    <row r="43" spans="1:5" s="132" customFormat="1" x14ac:dyDescent="0.25">
      <c r="A43" s="112" t="s">
        <v>227</v>
      </c>
      <c r="B43" s="132">
        <v>41</v>
      </c>
    </row>
    <row r="44" spans="1:5" x14ac:dyDescent="0.25">
      <c r="A44" s="132" t="s">
        <v>339</v>
      </c>
      <c r="B44" s="132">
        <v>42</v>
      </c>
      <c r="C44" s="112"/>
      <c r="D44" s="112"/>
    </row>
    <row r="45" spans="1:5" x14ac:dyDescent="0.25">
      <c r="A45" s="112" t="s">
        <v>246</v>
      </c>
      <c r="B45" s="132">
        <v>43</v>
      </c>
      <c r="C45" s="112"/>
      <c r="D45" s="112"/>
    </row>
    <row r="46" spans="1:5" x14ac:dyDescent="0.25">
      <c r="A46" s="112" t="s">
        <v>247</v>
      </c>
      <c r="B46" s="132">
        <v>44</v>
      </c>
      <c r="C46" s="112"/>
      <c r="D46" s="112"/>
    </row>
    <row r="47" spans="1:5" x14ac:dyDescent="0.25">
      <c r="A47" s="112" t="s">
        <v>248</v>
      </c>
      <c r="B47" s="132">
        <v>45</v>
      </c>
      <c r="C47" s="112"/>
      <c r="D47" s="112"/>
    </row>
    <row r="48" spans="1:5" s="132" customFormat="1" x14ac:dyDescent="0.25">
      <c r="A48" s="132" t="s">
        <v>336</v>
      </c>
      <c r="B48" s="132">
        <v>46</v>
      </c>
    </row>
    <row r="49" spans="1:4" x14ac:dyDescent="0.25">
      <c r="A49" s="112" t="s">
        <v>250</v>
      </c>
      <c r="B49" s="132">
        <v>47</v>
      </c>
      <c r="C49" s="112"/>
      <c r="D49" s="112"/>
    </row>
    <row r="50" spans="1:4" x14ac:dyDescent="0.25">
      <c r="A50" s="112" t="s">
        <v>249</v>
      </c>
      <c r="B50" s="132">
        <v>48</v>
      </c>
      <c r="C50" s="112"/>
      <c r="D50" s="112"/>
    </row>
    <row r="51" spans="1:4" s="132" customFormat="1" x14ac:dyDescent="0.25">
      <c r="A51" s="132" t="s">
        <v>337</v>
      </c>
      <c r="B51" s="132">
        <v>49</v>
      </c>
    </row>
    <row r="52" spans="1:4" x14ac:dyDescent="0.25">
      <c r="A52" s="132" t="s">
        <v>340</v>
      </c>
      <c r="B52" s="132">
        <v>50</v>
      </c>
      <c r="C52" s="112"/>
      <c r="D52" s="112"/>
    </row>
    <row r="53" spans="1:4" x14ac:dyDescent="0.25">
      <c r="A53" s="132" t="s">
        <v>341</v>
      </c>
      <c r="B53" s="132">
        <v>51</v>
      </c>
      <c r="C53" s="112"/>
      <c r="D53" s="112"/>
    </row>
    <row r="54" spans="1:4" x14ac:dyDescent="0.25">
      <c r="A54" s="132" t="s">
        <v>342</v>
      </c>
      <c r="B54" s="132">
        <v>52</v>
      </c>
      <c r="D54" s="112"/>
    </row>
    <row r="55" spans="1:4" x14ac:dyDescent="0.25">
      <c r="A55" s="132" t="s">
        <v>343</v>
      </c>
      <c r="B55" s="132">
        <v>53</v>
      </c>
    </row>
    <row r="56" spans="1:4" x14ac:dyDescent="0.25">
      <c r="A56" s="132" t="s">
        <v>344</v>
      </c>
      <c r="B56" s="132">
        <v>54</v>
      </c>
    </row>
    <row r="57" spans="1:4" x14ac:dyDescent="0.25">
      <c r="A57" s="132" t="s">
        <v>346</v>
      </c>
      <c r="B57" s="132">
        <v>55</v>
      </c>
    </row>
    <row r="58" spans="1:4" x14ac:dyDescent="0.25">
      <c r="A58" s="132" t="s">
        <v>345</v>
      </c>
      <c r="B58" s="132">
        <v>56</v>
      </c>
    </row>
    <row r="59" spans="1:4" x14ac:dyDescent="0.25">
      <c r="A59" s="132"/>
      <c r="B59" s="132"/>
    </row>
    <row r="60" spans="1:4" x14ac:dyDescent="0.25">
      <c r="A60" s="112"/>
      <c r="B60" s="132"/>
    </row>
    <row r="61" spans="1:4" x14ac:dyDescent="0.25">
      <c r="A61" s="112"/>
      <c r="B61" s="132"/>
    </row>
    <row r="62" spans="1:4" x14ac:dyDescent="0.25">
      <c r="A62" s="112"/>
      <c r="B62" s="132"/>
    </row>
  </sheetData>
  <sortState ref="D10:D34">
    <sortCondition ref="D1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66FF33"/>
  </sheetPr>
  <dimension ref="A1:AI963"/>
  <sheetViews>
    <sheetView zoomScaleNormal="100" workbookViewId="0">
      <selection activeCell="B40" sqref="B40"/>
    </sheetView>
  </sheetViews>
  <sheetFormatPr defaultColWidth="9.140625" defaultRowHeight="12.75" x14ac:dyDescent="0.2"/>
  <cols>
    <col min="1" max="1" width="13.140625" style="150" customWidth="1"/>
    <col min="2" max="2" width="13.5703125" style="150" customWidth="1"/>
    <col min="3" max="3" width="16.140625" style="150" bestFit="1" customWidth="1"/>
    <col min="4" max="4" width="15.85546875" style="152" bestFit="1" customWidth="1"/>
    <col min="5" max="5" width="6.28515625" style="150" bestFit="1" customWidth="1"/>
    <col min="6" max="24" width="9.28515625" style="150" customWidth="1"/>
    <col min="25" max="28" width="10.7109375" style="150" customWidth="1"/>
    <col min="29" max="29" width="13.5703125" style="150" customWidth="1"/>
    <col min="30" max="31" width="9.140625" style="150"/>
    <col min="32" max="16384" width="9.140625" style="250"/>
  </cols>
  <sheetData>
    <row r="1" spans="1:35" ht="24" customHeight="1" x14ac:dyDescent="0.3">
      <c r="A1" s="249" t="s">
        <v>37</v>
      </c>
      <c r="B1" s="250"/>
      <c r="C1" s="250"/>
      <c r="D1" s="261"/>
      <c r="E1" s="249"/>
      <c r="F1" s="249"/>
      <c r="G1" s="249"/>
      <c r="H1" s="249"/>
      <c r="I1" s="249"/>
      <c r="J1" s="249"/>
      <c r="K1" s="249"/>
      <c r="L1" s="249"/>
      <c r="M1" s="249"/>
      <c r="N1" s="249"/>
      <c r="O1" s="249"/>
      <c r="P1" s="249"/>
      <c r="Q1" s="249"/>
      <c r="R1" s="249"/>
      <c r="S1" s="249"/>
      <c r="T1" s="249"/>
      <c r="U1" s="249"/>
      <c r="V1" s="249"/>
      <c r="W1" s="251"/>
      <c r="X1" s="251"/>
      <c r="Y1" s="250"/>
      <c r="Z1" s="297" t="s">
        <v>414</v>
      </c>
      <c r="AA1" s="297"/>
      <c r="AB1" s="297"/>
      <c r="AC1" s="297"/>
      <c r="AD1" s="297"/>
      <c r="AE1" s="297"/>
    </row>
    <row r="2" spans="1:35" x14ac:dyDescent="0.2">
      <c r="A2" s="250"/>
      <c r="B2" s="250"/>
      <c r="C2" s="250"/>
      <c r="D2" s="151"/>
      <c r="E2" s="147"/>
      <c r="F2" s="147"/>
      <c r="G2" s="147"/>
      <c r="H2" s="147"/>
      <c r="I2" s="147"/>
      <c r="J2" s="147"/>
      <c r="K2" s="147"/>
      <c r="L2" s="147"/>
      <c r="M2" s="147"/>
      <c r="N2" s="147"/>
      <c r="O2" s="147"/>
      <c r="P2" s="147"/>
      <c r="Q2" s="147"/>
      <c r="R2" s="147"/>
      <c r="S2" s="185"/>
      <c r="T2" s="252"/>
      <c r="U2" s="252"/>
      <c r="V2" s="252"/>
      <c r="W2" s="252"/>
      <c r="X2" s="252"/>
      <c r="Y2" s="253"/>
      <c r="Z2" s="250"/>
      <c r="AA2" s="250"/>
      <c r="AB2" s="250"/>
      <c r="AC2" s="250"/>
      <c r="AD2" s="250"/>
      <c r="AE2" s="250"/>
    </row>
    <row r="3" spans="1:35" s="254" customFormat="1" ht="21" customHeight="1" x14ac:dyDescent="0.2">
      <c r="A3" s="294" t="s">
        <v>412</v>
      </c>
      <c r="B3" s="294" t="s">
        <v>413</v>
      </c>
      <c r="C3" s="294" t="s">
        <v>38</v>
      </c>
      <c r="D3" s="300" t="s">
        <v>39</v>
      </c>
      <c r="E3" s="148"/>
      <c r="F3" s="148" t="s">
        <v>8</v>
      </c>
      <c r="G3" s="148"/>
      <c r="H3" s="148" t="s">
        <v>11</v>
      </c>
      <c r="I3" s="148"/>
      <c r="J3" s="148" t="s">
        <v>21</v>
      </c>
      <c r="K3" s="148"/>
      <c r="L3" s="148" t="s">
        <v>275</v>
      </c>
      <c r="M3" s="148"/>
      <c r="N3" s="148" t="s">
        <v>161</v>
      </c>
      <c r="O3" s="148"/>
      <c r="P3" s="148" t="s">
        <v>276</v>
      </c>
      <c r="Q3" s="148"/>
      <c r="R3" s="148" t="s">
        <v>276</v>
      </c>
      <c r="S3" s="148"/>
      <c r="T3" s="148" t="s">
        <v>276</v>
      </c>
      <c r="U3" s="148"/>
      <c r="V3" s="148" t="s">
        <v>276</v>
      </c>
      <c r="W3" s="148"/>
      <c r="X3" s="148" t="s">
        <v>276</v>
      </c>
      <c r="Y3" s="148"/>
      <c r="Z3" s="298" t="s">
        <v>359</v>
      </c>
      <c r="AA3" s="298" t="s">
        <v>360</v>
      </c>
      <c r="AB3" s="298" t="s">
        <v>361</v>
      </c>
      <c r="AC3" s="298" t="s">
        <v>362</v>
      </c>
      <c r="AD3" s="298" t="s">
        <v>363</v>
      </c>
      <c r="AE3" s="298" t="s">
        <v>364</v>
      </c>
    </row>
    <row r="4" spans="1:35" s="254" customFormat="1" ht="21" customHeight="1" x14ac:dyDescent="0.2">
      <c r="A4" s="295"/>
      <c r="B4" s="295"/>
      <c r="C4" s="295"/>
      <c r="D4" s="301"/>
      <c r="E4" s="255" t="s">
        <v>4</v>
      </c>
      <c r="F4" s="149" t="s">
        <v>9</v>
      </c>
      <c r="G4" s="149" t="s">
        <v>589</v>
      </c>
      <c r="H4" s="149" t="s">
        <v>9</v>
      </c>
      <c r="I4" s="149" t="s">
        <v>589</v>
      </c>
      <c r="J4" s="149" t="s">
        <v>16</v>
      </c>
      <c r="K4" s="149" t="s">
        <v>589</v>
      </c>
      <c r="L4" s="149" t="s">
        <v>185</v>
      </c>
      <c r="M4" s="149" t="s">
        <v>589</v>
      </c>
      <c r="N4" s="149" t="s">
        <v>23</v>
      </c>
      <c r="O4" s="149" t="s">
        <v>589</v>
      </c>
      <c r="P4" s="149"/>
      <c r="Q4" s="149"/>
      <c r="R4" s="149"/>
      <c r="S4" s="149"/>
      <c r="T4" s="149"/>
      <c r="U4" s="149"/>
      <c r="V4" s="149"/>
      <c r="W4" s="149"/>
      <c r="X4" s="149"/>
      <c r="Y4" s="255"/>
      <c r="Z4" s="298"/>
      <c r="AA4" s="298"/>
      <c r="AB4" s="298"/>
      <c r="AC4" s="298"/>
      <c r="AD4" s="298"/>
      <c r="AE4" s="298"/>
    </row>
    <row r="5" spans="1:35" s="254" customFormat="1" ht="25.5" customHeight="1" x14ac:dyDescent="0.2">
      <c r="A5" s="296"/>
      <c r="B5" s="296"/>
      <c r="C5" s="296"/>
      <c r="D5" s="302"/>
      <c r="E5" s="255" t="s">
        <v>40</v>
      </c>
      <c r="F5" s="149">
        <v>12.32</v>
      </c>
      <c r="G5" s="149" t="s">
        <v>590</v>
      </c>
      <c r="H5" s="149">
        <v>0</v>
      </c>
      <c r="I5" s="149" t="s">
        <v>590</v>
      </c>
      <c r="J5" s="149">
        <v>0</v>
      </c>
      <c r="K5" s="149" t="s">
        <v>590</v>
      </c>
      <c r="L5" s="149">
        <v>5730</v>
      </c>
      <c r="M5" s="149" t="s">
        <v>590</v>
      </c>
      <c r="N5" s="149">
        <v>0</v>
      </c>
      <c r="O5" s="149" t="s">
        <v>590</v>
      </c>
      <c r="P5" s="149"/>
      <c r="Q5" s="149"/>
      <c r="R5" s="149"/>
      <c r="S5" s="149"/>
      <c r="T5" s="149"/>
      <c r="U5" s="149"/>
      <c r="V5" s="149"/>
      <c r="W5" s="149"/>
      <c r="X5" s="149"/>
      <c r="Y5" s="256"/>
      <c r="Z5" s="299"/>
      <c r="AA5" s="299"/>
      <c r="AB5" s="299"/>
      <c r="AC5" s="299"/>
      <c r="AD5" s="299"/>
      <c r="AE5" s="299"/>
    </row>
    <row r="6" spans="1:35" x14ac:dyDescent="0.2">
      <c r="A6" s="150" t="s">
        <v>582</v>
      </c>
      <c r="B6" s="150" t="s">
        <v>609</v>
      </c>
      <c r="C6" s="257" t="s">
        <v>610</v>
      </c>
      <c r="D6" s="243">
        <v>38811</v>
      </c>
      <c r="E6" s="241"/>
      <c r="F6" s="246">
        <v>1.63</v>
      </c>
      <c r="G6" s="244">
        <v>0.68</v>
      </c>
      <c r="H6" s="246"/>
      <c r="I6" s="244"/>
      <c r="J6" s="258"/>
      <c r="K6" s="241"/>
      <c r="L6" s="240"/>
      <c r="M6" s="241"/>
      <c r="N6" s="241">
        <v>2.32149903680344E-6</v>
      </c>
      <c r="O6" s="241">
        <v>2.5075305405940407E-6</v>
      </c>
      <c r="P6" s="245"/>
      <c r="Q6" s="241"/>
      <c r="R6" s="241"/>
      <c r="S6" s="241"/>
      <c r="T6" s="241"/>
      <c r="U6" s="241"/>
      <c r="V6" s="241"/>
      <c r="W6" s="241"/>
      <c r="X6" s="259"/>
      <c r="Y6" s="241"/>
      <c r="Z6" s="150">
        <v>5.5831709605891469</v>
      </c>
      <c r="AA6" s="150">
        <v>48.780487804878049</v>
      </c>
      <c r="AB6" s="150">
        <v>108.23170731707317</v>
      </c>
      <c r="AC6" s="150">
        <v>152</v>
      </c>
      <c r="AD6" s="150">
        <v>0.39542879560095601</v>
      </c>
      <c r="AE6" s="150">
        <v>2.0616093637580799</v>
      </c>
      <c r="AF6" s="250">
        <v>43.197316844288906</v>
      </c>
      <c r="AG6" s="250">
        <v>0.39702437101176824</v>
      </c>
      <c r="AH6" s="250">
        <v>102.64853635648403</v>
      </c>
      <c r="AI6" s="250">
        <v>2.0799491803921502</v>
      </c>
    </row>
    <row r="7" spans="1:35" x14ac:dyDescent="0.2">
      <c r="A7" s="150" t="s">
        <v>582</v>
      </c>
      <c r="B7" s="150" t="s">
        <v>583</v>
      </c>
      <c r="C7" s="257" t="s">
        <v>611</v>
      </c>
      <c r="D7" s="243">
        <v>38806</v>
      </c>
      <c r="E7" s="241"/>
      <c r="F7" s="246">
        <v>10.94</v>
      </c>
      <c r="G7" s="244">
        <v>0.59</v>
      </c>
      <c r="H7" s="246">
        <v>70.680000000000007</v>
      </c>
      <c r="I7" s="244">
        <v>1.61</v>
      </c>
      <c r="J7" s="258"/>
      <c r="K7" s="241"/>
      <c r="L7" s="240">
        <v>121.53418834977001</v>
      </c>
      <c r="M7" s="241">
        <v>12.153418834977002</v>
      </c>
      <c r="N7" s="241"/>
      <c r="O7" s="241" t="s">
        <v>612</v>
      </c>
      <c r="P7" s="245"/>
      <c r="Q7" s="241"/>
      <c r="R7" s="241"/>
      <c r="S7" s="241"/>
      <c r="T7" s="241"/>
      <c r="U7" s="241"/>
      <c r="V7" s="241"/>
      <c r="W7" s="241"/>
      <c r="X7" s="259"/>
      <c r="Y7" s="241"/>
      <c r="Z7" s="150">
        <v>14.167805183224575</v>
      </c>
      <c r="AA7" s="150">
        <v>35.365853658536587</v>
      </c>
      <c r="AB7" s="150">
        <v>83.841463414634148</v>
      </c>
      <c r="AC7" s="150">
        <v>152</v>
      </c>
      <c r="AD7" s="150">
        <v>0.16206217283624416</v>
      </c>
      <c r="AE7" s="150">
        <v>0.85</v>
      </c>
      <c r="AF7" s="250">
        <v>21.198048475312014</v>
      </c>
      <c r="AG7" s="250">
        <v>0.16206217283624416</v>
      </c>
      <c r="AH7" s="250">
        <v>69.673658231409576</v>
      </c>
      <c r="AI7" s="250">
        <v>0.84631063077300284</v>
      </c>
    </row>
    <row r="8" spans="1:35" x14ac:dyDescent="0.2">
      <c r="A8" s="150" t="s">
        <v>582</v>
      </c>
      <c r="B8" s="150" t="s">
        <v>583</v>
      </c>
      <c r="C8" s="257" t="s">
        <v>613</v>
      </c>
      <c r="D8" s="243">
        <v>38797</v>
      </c>
      <c r="E8" s="241"/>
      <c r="F8" s="246">
        <v>4.62</v>
      </c>
      <c r="G8" s="244">
        <v>0.31</v>
      </c>
      <c r="H8" s="246"/>
      <c r="I8" s="244"/>
      <c r="J8" s="258"/>
      <c r="K8" s="241"/>
      <c r="L8" s="240"/>
      <c r="M8" s="241"/>
      <c r="N8" s="241">
        <v>1.14897938754842E-6</v>
      </c>
      <c r="O8" s="241">
        <v>4.8090791208459983E-8</v>
      </c>
      <c r="P8" s="245"/>
      <c r="Q8" s="241"/>
      <c r="R8" s="241"/>
      <c r="S8" s="241"/>
      <c r="T8" s="241"/>
      <c r="U8" s="241"/>
      <c r="V8" s="241"/>
      <c r="W8" s="241"/>
      <c r="X8" s="259"/>
      <c r="Y8" s="241"/>
      <c r="Z8" s="150">
        <v>11.185366235128262</v>
      </c>
      <c r="AA8" s="150">
        <v>47.256097560975611</v>
      </c>
      <c r="AB8" s="150">
        <v>68.597560975609767</v>
      </c>
      <c r="AC8" s="150">
        <v>152</v>
      </c>
      <c r="AD8" s="150">
        <v>0.30997044277246799</v>
      </c>
      <c r="AE8" s="150">
        <v>0.60416826439526505</v>
      </c>
      <c r="AF8" s="250">
        <v>36.070731325847348</v>
      </c>
      <c r="AG8" s="250">
        <v>0.31114430150709305</v>
      </c>
      <c r="AH8" s="250">
        <v>57.412194740481503</v>
      </c>
      <c r="AI8" s="250">
        <v>0.60697248004603677</v>
      </c>
    </row>
    <row r="9" spans="1:35" x14ac:dyDescent="0.2">
      <c r="A9" s="150" t="s">
        <v>582</v>
      </c>
      <c r="B9" s="150" t="s">
        <v>583</v>
      </c>
      <c r="C9" s="257" t="s">
        <v>614</v>
      </c>
      <c r="D9" s="243">
        <v>38790</v>
      </c>
      <c r="E9" s="241"/>
      <c r="F9" s="246">
        <v>4.01</v>
      </c>
      <c r="G9" s="244">
        <v>0.4</v>
      </c>
      <c r="H9" s="246">
        <v>34.58</v>
      </c>
      <c r="I9" s="244">
        <v>3.55</v>
      </c>
      <c r="J9" s="258"/>
      <c r="K9" s="241"/>
      <c r="L9" s="240">
        <v>98.698083158343195</v>
      </c>
      <c r="M9" s="241">
        <v>9.8698083158343195</v>
      </c>
      <c r="N9" s="241">
        <v>7.9036972228805105E-8</v>
      </c>
      <c r="O9" s="241">
        <v>5.9598545225169118E-9</v>
      </c>
      <c r="P9" s="245"/>
      <c r="Q9" s="241"/>
      <c r="R9" s="241"/>
      <c r="S9" s="241"/>
      <c r="T9" s="241"/>
      <c r="U9" s="241"/>
      <c r="V9" s="241"/>
      <c r="W9" s="241"/>
      <c r="X9" s="259"/>
      <c r="Y9" s="241"/>
      <c r="Z9" s="150">
        <v>10.042805183224573</v>
      </c>
      <c r="AA9" s="150">
        <v>27.743902439024392</v>
      </c>
      <c r="AB9" s="150">
        <v>111.58536585365854</v>
      </c>
      <c r="AC9" s="150">
        <v>152</v>
      </c>
      <c r="AD9" s="150">
        <v>0.13</v>
      </c>
      <c r="AE9" s="150">
        <v>2</v>
      </c>
      <c r="AF9" s="250">
        <v>17.701097255799819</v>
      </c>
      <c r="AG9" s="250">
        <v>0.13180373699340783</v>
      </c>
      <c r="AH9" s="250">
        <v>101.54256067043397</v>
      </c>
      <c r="AI9" s="250">
        <v>2.012439830868193</v>
      </c>
    </row>
    <row r="10" spans="1:35" x14ac:dyDescent="0.2">
      <c r="A10" s="150" t="s">
        <v>582</v>
      </c>
      <c r="B10" s="150" t="s">
        <v>583</v>
      </c>
      <c r="C10" s="257" t="s">
        <v>615</v>
      </c>
      <c r="D10" s="243">
        <v>38797</v>
      </c>
      <c r="E10" s="241"/>
      <c r="F10" s="246">
        <v>2.4</v>
      </c>
      <c r="G10" s="244">
        <v>0.13</v>
      </c>
      <c r="H10" s="246">
        <v>38.119999999999997</v>
      </c>
      <c r="I10" s="244">
        <v>10.64</v>
      </c>
      <c r="J10" s="258"/>
      <c r="K10" s="241"/>
      <c r="L10" s="240"/>
      <c r="M10" s="241"/>
      <c r="N10" s="241">
        <v>2.5051429151756602E-7</v>
      </c>
      <c r="O10" s="241">
        <v>1.2660616315611681E-8</v>
      </c>
      <c r="P10" s="245"/>
      <c r="Q10" s="241"/>
      <c r="R10" s="241"/>
      <c r="S10" s="241"/>
      <c r="T10" s="241"/>
      <c r="U10" s="241"/>
      <c r="V10" s="241"/>
      <c r="W10" s="241"/>
      <c r="X10" s="259"/>
      <c r="Y10" s="241"/>
      <c r="Z10" s="150">
        <v>9.7058538111244825</v>
      </c>
      <c r="AA10" s="150">
        <v>39.024390243902438</v>
      </c>
      <c r="AB10" s="150">
        <v>58.536585365853661</v>
      </c>
      <c r="AC10" s="150">
        <v>152</v>
      </c>
      <c r="AD10" s="150">
        <v>0.2381288</v>
      </c>
      <c r="AE10" s="150">
        <v>0.47130139999999998</v>
      </c>
      <c r="AF10" s="250">
        <v>29.318536432777954</v>
      </c>
      <c r="AG10" s="250">
        <v>0.23898098033948842</v>
      </c>
      <c r="AH10" s="250">
        <v>48.830731554729176</v>
      </c>
      <c r="AI10" s="250">
        <v>0.47330694780134913</v>
      </c>
    </row>
    <row r="11" spans="1:35" x14ac:dyDescent="0.2">
      <c r="A11" s="150" t="s">
        <v>582</v>
      </c>
      <c r="B11" s="150" t="s">
        <v>609</v>
      </c>
      <c r="C11" s="257" t="s">
        <v>616</v>
      </c>
      <c r="D11" s="243">
        <v>38798</v>
      </c>
      <c r="E11" s="241"/>
      <c r="F11" s="246">
        <v>9.2100000000000009</v>
      </c>
      <c r="G11" s="244">
        <v>0.35</v>
      </c>
      <c r="H11" s="246">
        <v>50.45</v>
      </c>
      <c r="I11" s="244">
        <v>4.75</v>
      </c>
      <c r="J11" s="258"/>
      <c r="K11" s="241"/>
      <c r="L11" s="240"/>
      <c r="M11" s="241"/>
      <c r="N11" s="241">
        <v>1.0491182069753699E-7</v>
      </c>
      <c r="O11" s="241">
        <v>7.7658340508218262E-9</v>
      </c>
      <c r="P11" s="245"/>
      <c r="Q11" s="241"/>
      <c r="R11" s="241"/>
      <c r="S11" s="241"/>
      <c r="T11" s="241"/>
      <c r="U11" s="241"/>
      <c r="V11" s="241"/>
      <c r="W11" s="241"/>
      <c r="X11" s="259"/>
      <c r="Y11" s="241"/>
      <c r="Z11" s="150">
        <v>3.5339033545517378</v>
      </c>
      <c r="AA11" s="150">
        <v>32.012195121951223</v>
      </c>
      <c r="AB11" s="150">
        <v>64.939024390243901</v>
      </c>
      <c r="AC11" s="150">
        <v>152</v>
      </c>
      <c r="AD11" s="150">
        <v>0.229736394460057</v>
      </c>
      <c r="AE11" s="150">
        <v>0.67453024393050898</v>
      </c>
      <c r="AF11" s="250">
        <v>28.478291767399483</v>
      </c>
      <c r="AG11" s="250">
        <v>0.23055293012765621</v>
      </c>
      <c r="AH11" s="250">
        <v>61.405121035692162</v>
      </c>
      <c r="AI11" s="250">
        <v>0.67779902945600567</v>
      </c>
    </row>
    <row r="12" spans="1:35" x14ac:dyDescent="0.2">
      <c r="A12" s="150" t="s">
        <v>582</v>
      </c>
      <c r="B12" s="150" t="s">
        <v>583</v>
      </c>
      <c r="C12" s="257" t="s">
        <v>617</v>
      </c>
      <c r="D12" s="243">
        <v>38796</v>
      </c>
      <c r="E12" s="241"/>
      <c r="F12" s="246">
        <v>4.1100000000000003</v>
      </c>
      <c r="G12" s="244">
        <v>0.2</v>
      </c>
      <c r="H12" s="246"/>
      <c r="I12" s="244"/>
      <c r="J12" s="258"/>
      <c r="K12" s="241"/>
      <c r="L12" s="240"/>
      <c r="M12" s="241"/>
      <c r="N12" s="241">
        <v>1.0983839016659199E-9</v>
      </c>
      <c r="O12" s="241">
        <v>4.3999921843524259E-9</v>
      </c>
      <c r="P12" s="245"/>
      <c r="Q12" s="241"/>
      <c r="R12" s="241"/>
      <c r="S12" s="241"/>
      <c r="T12" s="241"/>
      <c r="U12" s="241"/>
      <c r="V12" s="241"/>
      <c r="W12" s="241"/>
      <c r="X12" s="259"/>
      <c r="Y12" s="241"/>
      <c r="Z12" s="150">
        <v>8.3420727892619819</v>
      </c>
      <c r="AA12" s="150">
        <v>54.878048780487809</v>
      </c>
      <c r="AB12" s="150">
        <v>77.743902439024396</v>
      </c>
      <c r="AC12" s="150">
        <v>152</v>
      </c>
      <c r="AD12" s="150">
        <v>0.43942059999999999</v>
      </c>
      <c r="AE12" s="150">
        <v>0.83579210000000004</v>
      </c>
      <c r="AF12" s="250">
        <v>46.535975991225826</v>
      </c>
      <c r="AG12" s="250">
        <v>0.44124976672001653</v>
      </c>
      <c r="AH12" s="250">
        <v>69.401829649762419</v>
      </c>
      <c r="AI12" s="250">
        <v>0.84023446712537009</v>
      </c>
    </row>
    <row r="13" spans="1:35" x14ac:dyDescent="0.2">
      <c r="A13" s="150" t="s">
        <v>582</v>
      </c>
      <c r="B13" s="150" t="s">
        <v>583</v>
      </c>
      <c r="C13" s="257" t="s">
        <v>618</v>
      </c>
      <c r="D13" s="243">
        <v>38789</v>
      </c>
      <c r="E13" s="241"/>
      <c r="F13" s="246">
        <v>5.61</v>
      </c>
      <c r="G13" s="244">
        <v>0.4</v>
      </c>
      <c r="H13" s="246">
        <v>26.09</v>
      </c>
      <c r="I13" s="244">
        <v>7.75</v>
      </c>
      <c r="J13" s="258">
        <v>65.494734405537699</v>
      </c>
      <c r="K13" s="241">
        <v>5.61</v>
      </c>
      <c r="L13" s="240">
        <v>93.284486522025006</v>
      </c>
      <c r="M13" s="241">
        <v>9.3284486522025016</v>
      </c>
      <c r="N13" s="241">
        <v>1.82393404679905E-7</v>
      </c>
      <c r="O13" s="241">
        <v>9.9335738207315446E-9</v>
      </c>
      <c r="P13" s="245"/>
      <c r="Q13" s="241"/>
      <c r="R13" s="241"/>
      <c r="S13" s="241"/>
      <c r="T13" s="241"/>
      <c r="U13" s="241"/>
      <c r="V13" s="241"/>
      <c r="W13" s="241"/>
      <c r="X13" s="259"/>
      <c r="Y13" s="241"/>
      <c r="Z13" s="150">
        <v>5.7901212645739939</v>
      </c>
      <c r="AA13" s="150">
        <v>24.695121951219512</v>
      </c>
      <c r="AB13" s="150">
        <v>36.890243902439025</v>
      </c>
      <c r="AC13" s="150">
        <v>152</v>
      </c>
      <c r="AD13" s="150">
        <v>0.14000000000000001</v>
      </c>
      <c r="AE13" s="150">
        <v>0.26</v>
      </c>
      <c r="AF13" s="250">
        <v>18.905000686645518</v>
      </c>
      <c r="AG13" s="250">
        <v>0.14204140489257758</v>
      </c>
      <c r="AH13" s="250">
        <v>31.100122637865031</v>
      </c>
      <c r="AI13" s="250">
        <v>0.25723866158035807</v>
      </c>
    </row>
    <row r="14" spans="1:35" x14ac:dyDescent="0.2">
      <c r="A14" s="150" t="s">
        <v>582</v>
      </c>
      <c r="B14" s="150" t="s">
        <v>607</v>
      </c>
      <c r="C14" s="257" t="s">
        <v>619</v>
      </c>
      <c r="D14" s="243">
        <v>38798</v>
      </c>
      <c r="E14" s="241"/>
      <c r="F14" s="246">
        <v>2.79</v>
      </c>
      <c r="G14" s="244">
        <v>0.13</v>
      </c>
      <c r="H14" s="246">
        <v>52.03</v>
      </c>
      <c r="I14" s="244">
        <v>9.16</v>
      </c>
      <c r="J14" s="258"/>
      <c r="K14" s="241"/>
      <c r="L14" s="240"/>
      <c r="M14" s="241"/>
      <c r="N14" s="241">
        <v>2.1428748675899201E-7</v>
      </c>
      <c r="O14" s="241">
        <v>1.0688412233640825E-8</v>
      </c>
      <c r="P14" s="245"/>
      <c r="Q14" s="241"/>
      <c r="R14" s="241"/>
      <c r="S14" s="241"/>
      <c r="T14" s="241"/>
      <c r="U14" s="241"/>
      <c r="V14" s="241"/>
      <c r="W14" s="241"/>
      <c r="X14" s="259"/>
      <c r="Y14" s="241"/>
      <c r="Z14" s="150">
        <v>15.980733080608079</v>
      </c>
      <c r="AA14" s="150">
        <v>37.804878048780488</v>
      </c>
      <c r="AB14" s="150">
        <v>91.463414634146346</v>
      </c>
      <c r="AC14" s="150">
        <v>152</v>
      </c>
      <c r="AD14" s="150">
        <v>0.167087739656747</v>
      </c>
      <c r="AE14" s="150">
        <v>0.980850684571974</v>
      </c>
      <c r="AF14" s="250">
        <v>21.824144968172408</v>
      </c>
      <c r="AG14" s="250">
        <v>0.16765125116970789</v>
      </c>
      <c r="AH14" s="250">
        <v>75.482681553538271</v>
      </c>
      <c r="AI14" s="250">
        <v>0.9864783958203216</v>
      </c>
    </row>
    <row r="15" spans="1:35" x14ac:dyDescent="0.2">
      <c r="A15" s="150" t="s">
        <v>582</v>
      </c>
      <c r="B15" s="150" t="s">
        <v>609</v>
      </c>
      <c r="C15" s="257" t="s">
        <v>620</v>
      </c>
      <c r="D15" s="243">
        <v>38791</v>
      </c>
      <c r="E15" s="241"/>
      <c r="F15" s="246">
        <v>0.1</v>
      </c>
      <c r="G15" s="244">
        <v>0.18</v>
      </c>
      <c r="H15" s="246"/>
      <c r="I15" s="244"/>
      <c r="J15" s="258">
        <v>2.0220614233375898</v>
      </c>
      <c r="K15" s="241">
        <v>1.0857796449223404E-2</v>
      </c>
      <c r="L15" s="240">
        <v>14.188637535516101</v>
      </c>
      <c r="M15" s="241">
        <v>1.4188637535516102</v>
      </c>
      <c r="N15" s="241">
        <v>1.1055104228264199E-6</v>
      </c>
      <c r="O15" s="241">
        <v>4.6450140753913382E-8</v>
      </c>
      <c r="P15" s="245"/>
      <c r="Q15" s="241"/>
      <c r="R15" s="241"/>
      <c r="S15" s="241"/>
      <c r="T15" s="241"/>
      <c r="U15" s="241"/>
      <c r="V15" s="241"/>
      <c r="W15" s="241"/>
      <c r="X15" s="259"/>
      <c r="Y15" s="241"/>
      <c r="Z15" s="150">
        <v>7.3473164628191778</v>
      </c>
      <c r="AA15" s="150">
        <v>85.365853658536594</v>
      </c>
      <c r="AB15" s="150">
        <v>106.09756097560977</v>
      </c>
      <c r="AC15" s="150">
        <v>152</v>
      </c>
      <c r="AD15" s="150">
        <v>1.0483475738580701</v>
      </c>
      <c r="AE15" s="150">
        <v>1.8393087855263599</v>
      </c>
      <c r="AF15" s="250">
        <v>78.018537195717414</v>
      </c>
      <c r="AG15" s="250">
        <v>1.0545687289546419</v>
      </c>
      <c r="AH15" s="250">
        <v>98.750244512790587</v>
      </c>
      <c r="AI15" s="250">
        <v>1.8544732010367708</v>
      </c>
    </row>
    <row r="16" spans="1:35" x14ac:dyDescent="0.2">
      <c r="A16" s="150" t="s">
        <v>582</v>
      </c>
      <c r="B16" s="150" t="s">
        <v>609</v>
      </c>
      <c r="C16" s="257" t="s">
        <v>621</v>
      </c>
      <c r="D16" s="243">
        <v>38798</v>
      </c>
      <c r="E16" s="241"/>
      <c r="F16" s="246">
        <v>8.01</v>
      </c>
      <c r="G16" s="244">
        <v>0.33</v>
      </c>
      <c r="H16" s="246">
        <v>43.65</v>
      </c>
      <c r="I16" s="244">
        <v>4.55</v>
      </c>
      <c r="J16" s="258"/>
      <c r="K16" s="241"/>
      <c r="L16" s="240"/>
      <c r="M16" s="241"/>
      <c r="N16" s="241">
        <v>1.02534711839367E-7</v>
      </c>
      <c r="O16" s="241">
        <v>6.7058849881670932E-9</v>
      </c>
      <c r="P16" s="245"/>
      <c r="Q16" s="241"/>
      <c r="R16" s="241"/>
      <c r="S16" s="241"/>
      <c r="T16" s="241"/>
      <c r="U16" s="241"/>
      <c r="V16" s="241"/>
      <c r="W16" s="241"/>
      <c r="X16" s="259"/>
      <c r="Y16" s="241"/>
      <c r="Z16" s="150">
        <v>18.357681553538264</v>
      </c>
      <c r="AA16" s="150">
        <v>31.707317073170735</v>
      </c>
      <c r="AB16" s="150">
        <v>101.21951219512195</v>
      </c>
      <c r="AC16" s="150">
        <v>152</v>
      </c>
      <c r="AD16" s="150">
        <v>9.5978820728380904E-2</v>
      </c>
      <c r="AE16" s="150">
        <v>1.1909337841493399</v>
      </c>
      <c r="AF16" s="250">
        <v>13.349635519632471</v>
      </c>
      <c r="AG16" s="250">
        <v>9.6282729365076716E-2</v>
      </c>
      <c r="AH16" s="250">
        <v>82.86183064158368</v>
      </c>
      <c r="AI16" s="250">
        <v>1.1984961622576829</v>
      </c>
    </row>
    <row r="17" spans="1:35" x14ac:dyDescent="0.2">
      <c r="A17" s="150" t="s">
        <v>582</v>
      </c>
      <c r="B17" s="150" t="s">
        <v>609</v>
      </c>
      <c r="C17" s="257" t="s">
        <v>622</v>
      </c>
      <c r="D17" s="243">
        <v>38792</v>
      </c>
      <c r="E17" s="241"/>
      <c r="F17" s="246">
        <v>1.69</v>
      </c>
      <c r="G17" s="244">
        <v>0.18</v>
      </c>
      <c r="H17" s="246">
        <v>22.24</v>
      </c>
      <c r="I17" s="244">
        <v>7.38</v>
      </c>
      <c r="J17" s="258">
        <v>5.1162702168827145</v>
      </c>
      <c r="K17" s="241">
        <v>1.69</v>
      </c>
      <c r="L17" s="240">
        <v>56.543510988980898</v>
      </c>
      <c r="M17" s="241">
        <v>5.6543510988980898</v>
      </c>
      <c r="N17" s="241">
        <v>1.7385462191552299E-7</v>
      </c>
      <c r="O17" s="241">
        <v>9.3175436961184877E-9</v>
      </c>
      <c r="P17" s="245"/>
      <c r="Q17" s="241"/>
      <c r="R17" s="241"/>
      <c r="S17" s="241"/>
      <c r="T17" s="241"/>
      <c r="U17" s="241"/>
      <c r="V17" s="241"/>
      <c r="W17" s="241"/>
      <c r="X17" s="259"/>
      <c r="Y17" s="241"/>
      <c r="Z17" s="150">
        <v>7.6219512195121952</v>
      </c>
      <c r="AA17" s="150">
        <v>54.878048780487809</v>
      </c>
      <c r="AB17" s="150">
        <v>76.829268292682926</v>
      </c>
      <c r="AC17" s="150">
        <v>152</v>
      </c>
      <c r="AD17" s="150">
        <v>0.45</v>
      </c>
      <c r="AE17" s="150">
        <v>0.83</v>
      </c>
      <c r="AF17" s="250">
        <v>47.256097560975611</v>
      </c>
      <c r="AG17" s="250">
        <v>0.45115845849342179</v>
      </c>
      <c r="AH17" s="250">
        <v>69.207317073170728</v>
      </c>
      <c r="AI17" s="250">
        <v>0.83591103255265864</v>
      </c>
    </row>
    <row r="18" spans="1:35" x14ac:dyDescent="0.2">
      <c r="A18" s="150" t="s">
        <v>582</v>
      </c>
      <c r="B18" s="150" t="s">
        <v>583</v>
      </c>
      <c r="C18" s="257" t="s">
        <v>623</v>
      </c>
      <c r="D18" s="243">
        <v>38796</v>
      </c>
      <c r="E18" s="241"/>
      <c r="F18" s="246">
        <v>4.8099999999999996</v>
      </c>
      <c r="G18" s="244">
        <v>0.2</v>
      </c>
      <c r="H18" s="246">
        <v>32.340000000000003</v>
      </c>
      <c r="I18" s="244">
        <v>2.79</v>
      </c>
      <c r="J18" s="258"/>
      <c r="K18" s="241"/>
      <c r="L18" s="240"/>
      <c r="M18" s="241"/>
      <c r="N18" s="241">
        <v>6.0292867075509404E-8</v>
      </c>
      <c r="O18" s="241">
        <v>5.514070414212221E-9</v>
      </c>
      <c r="P18" s="245"/>
      <c r="Q18" s="241"/>
      <c r="R18" s="241"/>
      <c r="S18" s="241"/>
      <c r="T18" s="241"/>
      <c r="U18" s="241"/>
      <c r="V18" s="241"/>
      <c r="W18" s="241"/>
      <c r="X18" s="259"/>
      <c r="Y18" s="241"/>
      <c r="Z18" s="150">
        <v>7.4898775147228669</v>
      </c>
      <c r="AA18" s="150">
        <v>42.378048780487809</v>
      </c>
      <c r="AB18" s="150">
        <v>82.621951219512198</v>
      </c>
      <c r="AC18" s="150">
        <v>152</v>
      </c>
      <c r="AD18" s="150">
        <v>0.29679215708303303</v>
      </c>
      <c r="AE18" s="150">
        <v>0.97186699305325897</v>
      </c>
      <c r="AF18" s="250">
        <v>34.888171265764939</v>
      </c>
      <c r="AG18" s="250">
        <v>0.29790476028632068</v>
      </c>
      <c r="AH18" s="250">
        <v>75.132073704789335</v>
      </c>
      <c r="AI18" s="250">
        <v>0.97741772577869734</v>
      </c>
    </row>
    <row r="19" spans="1:35" x14ac:dyDescent="0.2">
      <c r="A19" s="150" t="s">
        <v>582</v>
      </c>
      <c r="B19" s="150" t="s">
        <v>583</v>
      </c>
      <c r="C19" s="257" t="s">
        <v>624</v>
      </c>
      <c r="D19" s="243">
        <v>38797</v>
      </c>
      <c r="E19" s="241"/>
      <c r="F19" s="246">
        <v>5.31</v>
      </c>
      <c r="G19" s="244">
        <v>0.22</v>
      </c>
      <c r="H19" s="246">
        <v>65.260000000000005</v>
      </c>
      <c r="I19" s="244">
        <v>5.55</v>
      </c>
      <c r="J19" s="258"/>
      <c r="K19" s="241"/>
      <c r="L19" s="240"/>
      <c r="M19" s="241"/>
      <c r="N19" s="241">
        <v>1.23438165822134E-7</v>
      </c>
      <c r="O19" s="241">
        <v>7.7366156040180232E-9</v>
      </c>
      <c r="P19" s="245"/>
      <c r="Q19" s="241"/>
      <c r="R19" s="241"/>
      <c r="S19" s="241"/>
      <c r="T19" s="241"/>
      <c r="U19" s="241"/>
      <c r="V19" s="241"/>
      <c r="W19" s="241"/>
      <c r="X19" s="259"/>
      <c r="Y19" s="241"/>
      <c r="Z19" s="150">
        <v>15.276098018739269</v>
      </c>
      <c r="AA19" s="150">
        <v>60.975609756097562</v>
      </c>
      <c r="AB19" s="150">
        <v>90.243902439024396</v>
      </c>
      <c r="AC19" s="150">
        <v>152</v>
      </c>
      <c r="AD19" s="150">
        <v>0.42814049999999998</v>
      </c>
      <c r="AE19" s="150">
        <v>0.93719160000000001</v>
      </c>
      <c r="AF19" s="250">
        <v>45.699511737358293</v>
      </c>
      <c r="AG19" s="250">
        <v>0.42990876602980715</v>
      </c>
      <c r="AH19" s="250">
        <v>74.96780442028512</v>
      </c>
      <c r="AI19" s="250">
        <v>0.97320093054736478</v>
      </c>
    </row>
    <row r="20" spans="1:35" x14ac:dyDescent="0.2">
      <c r="A20" s="150" t="s">
        <v>582</v>
      </c>
      <c r="B20" s="150" t="s">
        <v>583</v>
      </c>
      <c r="C20" s="257" t="s">
        <v>625</v>
      </c>
      <c r="D20" s="243">
        <v>38796</v>
      </c>
      <c r="E20" s="241"/>
      <c r="F20" s="246">
        <v>1.55</v>
      </c>
      <c r="G20" s="244">
        <v>0.09</v>
      </c>
      <c r="H20" s="246">
        <v>11.15</v>
      </c>
      <c r="I20" s="244">
        <v>0.89</v>
      </c>
      <c r="J20" s="258"/>
      <c r="K20" s="241"/>
      <c r="L20" s="240"/>
      <c r="M20" s="241"/>
      <c r="N20" s="241">
        <v>1.27671649782992E-8</v>
      </c>
      <c r="O20" s="241">
        <v>3.9006434334701886E-9</v>
      </c>
      <c r="P20" s="245"/>
      <c r="Q20" s="241"/>
      <c r="R20" s="241"/>
      <c r="S20" s="241"/>
      <c r="T20" s="241"/>
      <c r="U20" s="241"/>
      <c r="V20" s="241"/>
      <c r="W20" s="241"/>
      <c r="X20" s="259"/>
      <c r="Y20" s="241"/>
      <c r="Z20" s="150">
        <v>7.1353660443934155</v>
      </c>
      <c r="AA20" s="150">
        <v>50</v>
      </c>
      <c r="AB20" s="150">
        <v>84.146341463414643</v>
      </c>
      <c r="AC20" s="150">
        <v>152</v>
      </c>
      <c r="AD20" s="150">
        <v>0.39119208225188301</v>
      </c>
      <c r="AE20" s="150">
        <v>1.0209859126596601</v>
      </c>
      <c r="AF20" s="250">
        <v>42.864633955606585</v>
      </c>
      <c r="AG20" s="250">
        <v>0.39276575054662277</v>
      </c>
      <c r="AH20" s="250">
        <v>77.010975419021221</v>
      </c>
      <c r="AI20" s="250">
        <v>1.0269632902860204</v>
      </c>
    </row>
    <row r="21" spans="1:35" x14ac:dyDescent="0.2">
      <c r="A21" s="150" t="s">
        <v>582</v>
      </c>
      <c r="B21" s="150" t="s">
        <v>609</v>
      </c>
      <c r="C21" s="257" t="s">
        <v>626</v>
      </c>
      <c r="D21" s="243">
        <v>38812</v>
      </c>
      <c r="E21" s="241"/>
      <c r="F21" s="246">
        <v>3.82</v>
      </c>
      <c r="G21" s="244">
        <v>0.31</v>
      </c>
      <c r="H21" s="246">
        <v>7.68</v>
      </c>
      <c r="I21" s="244">
        <v>0.83</v>
      </c>
      <c r="J21" s="258"/>
      <c r="K21" s="241"/>
      <c r="L21" s="240">
        <v>107.827964383432</v>
      </c>
      <c r="M21" s="241">
        <v>10.782796438343201</v>
      </c>
      <c r="N21" s="241">
        <v>1.0042556669907899E-8</v>
      </c>
      <c r="O21" s="241">
        <v>4.6444348646966691E-9</v>
      </c>
      <c r="P21" s="245"/>
      <c r="Q21" s="241"/>
      <c r="R21" s="241"/>
      <c r="S21" s="241"/>
      <c r="T21" s="241"/>
      <c r="U21" s="241"/>
      <c r="V21" s="241"/>
      <c r="W21" s="241"/>
      <c r="X21" s="259"/>
      <c r="Y21" s="241"/>
      <c r="Z21" s="150">
        <v>6.2880486278999088</v>
      </c>
      <c r="AA21" s="150">
        <v>28.353658536585368</v>
      </c>
      <c r="AB21" s="150">
        <v>52.439024390243908</v>
      </c>
      <c r="AC21" s="150">
        <v>152</v>
      </c>
      <c r="AD21" s="150">
        <v>0.16924929999999999</v>
      </c>
      <c r="AE21" s="150">
        <v>0.4342066</v>
      </c>
      <c r="AF21" s="250">
        <v>22.06560990868546</v>
      </c>
      <c r="AG21" s="250">
        <v>0.16982116815400697</v>
      </c>
      <c r="AH21" s="250">
        <v>46.150975762343997</v>
      </c>
      <c r="AI21" s="250">
        <v>0.43600756922165079</v>
      </c>
    </row>
    <row r="22" spans="1:35" x14ac:dyDescent="0.2">
      <c r="A22" s="150" t="s">
        <v>582</v>
      </c>
      <c r="B22" s="150" t="s">
        <v>609</v>
      </c>
      <c r="C22" s="257" t="s">
        <v>627</v>
      </c>
      <c r="D22" s="243">
        <v>38798</v>
      </c>
      <c r="E22" s="241"/>
      <c r="F22" s="246">
        <v>0.4</v>
      </c>
      <c r="G22" s="244">
        <v>0.18</v>
      </c>
      <c r="H22" s="246">
        <v>30.39</v>
      </c>
      <c r="I22" s="244">
        <v>17.989999999999998</v>
      </c>
      <c r="J22" s="258">
        <v>4.2286800010878602</v>
      </c>
      <c r="K22" s="241">
        <v>0.4</v>
      </c>
      <c r="L22" s="240">
        <v>27.181208035029599</v>
      </c>
      <c r="M22" s="241">
        <v>2.71812080350296</v>
      </c>
      <c r="N22" s="241">
        <v>4.2643439387503198E-7</v>
      </c>
      <c r="O22" s="241">
        <v>1.945173738153856E-8</v>
      </c>
      <c r="P22" s="245"/>
      <c r="Q22" s="241"/>
      <c r="R22" s="241"/>
      <c r="S22" s="241"/>
      <c r="T22" s="241"/>
      <c r="U22" s="241"/>
      <c r="V22" s="241"/>
      <c r="W22" s="241"/>
      <c r="X22" s="259"/>
      <c r="Y22" s="241"/>
      <c r="Z22" s="150">
        <v>9.3219519824516475</v>
      </c>
      <c r="AA22" s="150">
        <v>62.195121951219512</v>
      </c>
      <c r="AB22" s="150">
        <v>139.32926829268294</v>
      </c>
      <c r="AC22" s="150">
        <v>152</v>
      </c>
      <c r="AD22" s="150">
        <v>0.53</v>
      </c>
      <c r="AE22" s="150">
        <v>5.8</v>
      </c>
      <c r="AF22" s="250">
        <v>52.873169968767868</v>
      </c>
      <c r="AG22" s="250">
        <v>0.53338909306500559</v>
      </c>
      <c r="AH22" s="250">
        <v>130.00731631023129</v>
      </c>
      <c r="AI22" s="250">
        <v>5.9113893576668142</v>
      </c>
    </row>
    <row r="23" spans="1:35" x14ac:dyDescent="0.2">
      <c r="A23" s="150" t="s">
        <v>582</v>
      </c>
      <c r="B23" s="150" t="s">
        <v>607</v>
      </c>
      <c r="C23" s="257" t="s">
        <v>608</v>
      </c>
      <c r="D23" s="243">
        <v>38796</v>
      </c>
      <c r="E23" s="241"/>
      <c r="F23" s="246">
        <v>10.84</v>
      </c>
      <c r="G23" s="244">
        <v>0.59</v>
      </c>
      <c r="H23" s="246">
        <v>57.8</v>
      </c>
      <c r="I23" s="244">
        <v>1.34</v>
      </c>
      <c r="J23" s="258"/>
      <c r="K23" s="241"/>
      <c r="L23" s="240">
        <v>111.903549349112</v>
      </c>
      <c r="M23" s="241">
        <v>11.1903549349112</v>
      </c>
      <c r="N23" s="241"/>
      <c r="O23" s="241" t="s">
        <v>612</v>
      </c>
      <c r="P23" s="245"/>
      <c r="Q23" s="241"/>
      <c r="R23" s="241"/>
      <c r="S23" s="241"/>
      <c r="T23" s="241"/>
      <c r="U23" s="241"/>
      <c r="V23" s="241"/>
      <c r="W23" s="241"/>
      <c r="X23" s="259"/>
      <c r="Y23" s="241"/>
      <c r="Z23" s="150">
        <v>34.392803657345738</v>
      </c>
      <c r="AA23" s="150">
        <v>54.878048780487809</v>
      </c>
      <c r="AB23" s="150">
        <v>85.365853658536594</v>
      </c>
      <c r="AC23" s="150">
        <v>152</v>
      </c>
      <c r="AD23" s="150">
        <v>0.1557638543471655</v>
      </c>
      <c r="AE23" s="150">
        <v>0.50236590000000003</v>
      </c>
      <c r="AF23" s="250">
        <v>20.485245123142072</v>
      </c>
      <c r="AG23" s="250">
        <v>0.1557638543471655</v>
      </c>
      <c r="AH23" s="250">
        <v>50.973050001190856</v>
      </c>
      <c r="AI23" s="250">
        <v>0.50454903371616877</v>
      </c>
    </row>
    <row r="24" spans="1:35" x14ac:dyDescent="0.2">
      <c r="A24" s="150" t="s">
        <v>582</v>
      </c>
      <c r="B24" s="150" t="s">
        <v>607</v>
      </c>
      <c r="C24" s="257" t="s">
        <v>628</v>
      </c>
      <c r="D24" s="243">
        <v>38804</v>
      </c>
      <c r="E24" s="241"/>
      <c r="F24" s="246">
        <v>8.49</v>
      </c>
      <c r="G24" s="244">
        <v>0.38</v>
      </c>
      <c r="H24" s="246">
        <v>43.79</v>
      </c>
      <c r="I24" s="244">
        <v>1.03</v>
      </c>
      <c r="J24" s="258"/>
      <c r="K24" s="241"/>
      <c r="L24" s="240"/>
      <c r="M24" s="241"/>
      <c r="N24" s="241"/>
      <c r="O24" s="241" t="s">
        <v>612</v>
      </c>
      <c r="P24" s="245"/>
      <c r="Q24" s="241"/>
      <c r="R24" s="241"/>
      <c r="S24" s="241"/>
      <c r="T24" s="241"/>
      <c r="U24" s="241"/>
      <c r="V24" s="241"/>
      <c r="W24" s="241"/>
      <c r="X24" s="259"/>
      <c r="Y24" s="241"/>
      <c r="Z24" s="150">
        <v>26.321707469661067</v>
      </c>
      <c r="AA24" s="150">
        <v>3.0487804878048781</v>
      </c>
      <c r="AB24" s="150">
        <v>86.890243902439025</v>
      </c>
      <c r="AC24" s="150">
        <v>152</v>
      </c>
      <c r="AD24" s="150">
        <v>0.05</v>
      </c>
      <c r="AE24" s="150">
        <v>0.66244741218920655</v>
      </c>
      <c r="AF24" s="250">
        <v>-23.272926981856187</v>
      </c>
      <c r="AG24" s="250">
        <v>-0.13278107111354021</v>
      </c>
      <c r="AH24" s="250">
        <v>60.568536432777961</v>
      </c>
      <c r="AI24" s="250">
        <v>0.66244741218920655</v>
      </c>
    </row>
    <row r="25" spans="1:35" x14ac:dyDescent="0.2">
      <c r="A25" s="150" t="s">
        <v>582</v>
      </c>
      <c r="B25" s="150" t="s">
        <v>605</v>
      </c>
      <c r="C25" s="257" t="s">
        <v>606</v>
      </c>
      <c r="D25" s="243">
        <v>38805</v>
      </c>
      <c r="E25" s="241"/>
      <c r="F25" s="246">
        <v>5.2</v>
      </c>
      <c r="G25" s="244">
        <v>0.4</v>
      </c>
      <c r="H25" s="246">
        <v>50.36</v>
      </c>
      <c r="I25" s="244">
        <v>9.08</v>
      </c>
      <c r="J25" s="258">
        <v>48.057211709472753</v>
      </c>
      <c r="K25" s="241">
        <v>5.2</v>
      </c>
      <c r="L25" s="240">
        <v>83.357623918579904</v>
      </c>
      <c r="M25" s="241">
        <v>8.3357623918579904</v>
      </c>
      <c r="N25" s="241">
        <v>2.1224880197310099E-7</v>
      </c>
      <c r="O25" s="241">
        <v>1.1666366238248035E-8</v>
      </c>
      <c r="P25" s="245"/>
      <c r="Q25" s="241"/>
      <c r="R25" s="241"/>
      <c r="S25" s="241"/>
      <c r="T25" s="241"/>
      <c r="U25" s="241"/>
      <c r="V25" s="241"/>
      <c r="W25" s="241"/>
      <c r="X25" s="259"/>
      <c r="Y25" s="241"/>
      <c r="Z25" s="150">
        <v>17.182926829268293</v>
      </c>
      <c r="AA25" s="150">
        <v>91.463414634146346</v>
      </c>
      <c r="AB25" s="150">
        <v>156.09756097560975</v>
      </c>
      <c r="AC25" s="150">
        <v>152</v>
      </c>
      <c r="AD25" s="150">
        <v>0.95</v>
      </c>
      <c r="AE25" s="150">
        <v>10.3</v>
      </c>
      <c r="AF25" s="250">
        <v>74.280487804878049</v>
      </c>
      <c r="AG25" s="250">
        <v>0.95575082378785503</v>
      </c>
      <c r="AH25" s="250">
        <v>138.91463414634146</v>
      </c>
      <c r="AI25" s="250">
        <v>10.616029822926368</v>
      </c>
    </row>
    <row r="26" spans="1:35" x14ac:dyDescent="0.2">
      <c r="A26" s="150" t="s">
        <v>582</v>
      </c>
      <c r="B26" s="150" t="s">
        <v>605</v>
      </c>
      <c r="C26" s="257" t="s">
        <v>629</v>
      </c>
      <c r="D26" s="243">
        <v>38806</v>
      </c>
      <c r="E26" s="241"/>
      <c r="F26" s="246">
        <v>3.65</v>
      </c>
      <c r="G26" s="244">
        <v>0.19</v>
      </c>
      <c r="H26" s="246">
        <v>3.14</v>
      </c>
      <c r="I26" s="244">
        <v>0.25</v>
      </c>
      <c r="J26" s="258"/>
      <c r="K26" s="241"/>
      <c r="L26" s="240"/>
      <c r="M26" s="241"/>
      <c r="N26" s="241"/>
      <c r="O26" s="241" t="s">
        <v>612</v>
      </c>
      <c r="P26" s="245"/>
      <c r="Q26" s="241"/>
      <c r="R26" s="241"/>
      <c r="S26" s="241"/>
      <c r="T26" s="241"/>
      <c r="U26" s="241"/>
      <c r="V26" s="241"/>
      <c r="W26" s="241"/>
      <c r="X26" s="259"/>
      <c r="Y26" s="241"/>
      <c r="Z26" s="150">
        <v>4.989755258327591</v>
      </c>
      <c r="AA26" s="150">
        <v>7.6219512195121952</v>
      </c>
      <c r="AB26" s="150">
        <v>22.865853658536587</v>
      </c>
      <c r="AC26" s="150">
        <v>152</v>
      </c>
      <c r="AD26" s="150">
        <v>1.75706006781331E-2</v>
      </c>
      <c r="AE26" s="150">
        <v>0.132845642800104</v>
      </c>
      <c r="AF26" s="250">
        <v>2.6321959611846042</v>
      </c>
      <c r="AG26" s="250">
        <v>1.7622244486506542E-2</v>
      </c>
      <c r="AH26" s="250">
        <v>17.876098400208996</v>
      </c>
      <c r="AI26" s="250">
        <v>0.13328048309800175</v>
      </c>
    </row>
    <row r="27" spans="1:35" x14ac:dyDescent="0.2">
      <c r="A27" s="150" t="s">
        <v>582</v>
      </c>
      <c r="B27" s="150" t="s">
        <v>605</v>
      </c>
      <c r="C27" s="257" t="s">
        <v>630</v>
      </c>
      <c r="D27" s="243">
        <v>38825</v>
      </c>
      <c r="E27" s="241"/>
      <c r="F27" s="246">
        <v>8.4600000000000009</v>
      </c>
      <c r="G27" s="244">
        <v>0.34</v>
      </c>
      <c r="H27" s="246">
        <v>25.97</v>
      </c>
      <c r="I27" s="244">
        <v>0.65</v>
      </c>
      <c r="J27" s="258"/>
      <c r="K27" s="241"/>
      <c r="L27" s="240"/>
      <c r="M27" s="241"/>
      <c r="N27" s="241"/>
      <c r="O27" s="241" t="s">
        <v>612</v>
      </c>
      <c r="P27" s="245"/>
      <c r="Q27" s="241"/>
      <c r="R27" s="241"/>
      <c r="S27" s="241"/>
      <c r="T27" s="241"/>
      <c r="U27" s="241"/>
      <c r="V27" s="241"/>
      <c r="W27" s="241"/>
      <c r="X27" s="259"/>
      <c r="Y27" s="241"/>
      <c r="Z27" s="150">
        <v>35.39731569987957</v>
      </c>
      <c r="AA27" s="150">
        <v>44.207317073170735</v>
      </c>
      <c r="AB27" s="150">
        <v>56.402439024390247</v>
      </c>
      <c r="AC27" s="150">
        <v>152</v>
      </c>
      <c r="AD27" s="150">
        <v>6.13386E-2</v>
      </c>
      <c r="AE27" s="150">
        <v>0.15981509999999999</v>
      </c>
      <c r="AF27" s="250">
        <v>8.8100013732911648</v>
      </c>
      <c r="AG27" s="250">
        <v>6.1526653102766768E-2</v>
      </c>
      <c r="AH27" s="250">
        <v>21.005123324510677</v>
      </c>
      <c r="AI27" s="250">
        <v>0.16035072407103526</v>
      </c>
    </row>
    <row r="28" spans="1:35" x14ac:dyDescent="0.2">
      <c r="A28" s="150" t="s">
        <v>582</v>
      </c>
      <c r="B28" s="150" t="s">
        <v>583</v>
      </c>
      <c r="C28" s="257" t="s">
        <v>631</v>
      </c>
      <c r="D28" s="243">
        <v>38799</v>
      </c>
      <c r="E28" s="241"/>
      <c r="F28" s="246">
        <v>1</v>
      </c>
      <c r="G28" s="244">
        <v>0.31</v>
      </c>
      <c r="H28" s="246">
        <v>7.04</v>
      </c>
      <c r="I28" s="244">
        <v>0.32</v>
      </c>
      <c r="J28" s="258">
        <v>1.655533611972005</v>
      </c>
      <c r="K28" s="241">
        <v>1</v>
      </c>
      <c r="L28" s="240">
        <v>95.197326901775199</v>
      </c>
      <c r="M28" s="241">
        <v>9.5197326901775199</v>
      </c>
      <c r="N28" s="241"/>
      <c r="O28" s="241" t="s">
        <v>612</v>
      </c>
      <c r="P28" s="245"/>
      <c r="Q28" s="241"/>
      <c r="R28" s="241"/>
      <c r="S28" s="241"/>
      <c r="T28" s="241"/>
      <c r="U28" s="241"/>
      <c r="V28" s="241"/>
      <c r="W28" s="241"/>
      <c r="X28" s="259"/>
      <c r="Y28" s="241"/>
      <c r="Z28" s="150">
        <v>26.340244665378478</v>
      </c>
      <c r="AA28" s="150">
        <v>93.597560975609767</v>
      </c>
      <c r="AB28" s="150">
        <v>103.04878048780489</v>
      </c>
      <c r="AC28" s="150">
        <v>152</v>
      </c>
      <c r="AD28" s="150">
        <v>0.79</v>
      </c>
      <c r="AE28" s="150">
        <v>1.02</v>
      </c>
      <c r="AF28" s="250">
        <v>67.257316310231289</v>
      </c>
      <c r="AG28" s="250">
        <v>0.79366516826928746</v>
      </c>
      <c r="AH28" s="250">
        <v>76.708535822426413</v>
      </c>
      <c r="AI28" s="250">
        <v>1.0188211460665806</v>
      </c>
    </row>
    <row r="29" spans="1:35" x14ac:dyDescent="0.2">
      <c r="A29" s="150" t="s">
        <v>582</v>
      </c>
      <c r="B29" s="150" t="s">
        <v>609</v>
      </c>
      <c r="C29" s="257" t="s">
        <v>632</v>
      </c>
      <c r="D29" s="243">
        <v>38797</v>
      </c>
      <c r="E29" s="241"/>
      <c r="F29" s="246">
        <v>0.1</v>
      </c>
      <c r="G29" s="244">
        <v>0.18</v>
      </c>
      <c r="H29" s="246"/>
      <c r="I29" s="244"/>
      <c r="J29" s="258"/>
      <c r="K29" s="241"/>
      <c r="L29" s="240">
        <v>19.182334159526601</v>
      </c>
      <c r="M29" s="241">
        <v>1.9182334159526602</v>
      </c>
      <c r="N29" s="241">
        <v>3.7132598767122001E-7</v>
      </c>
      <c r="O29" s="241">
        <v>1.7391399458160596E-8</v>
      </c>
      <c r="P29" s="245"/>
      <c r="Q29" s="241"/>
      <c r="R29" s="241"/>
      <c r="S29" s="241"/>
      <c r="T29" s="241"/>
      <c r="U29" s="241"/>
      <c r="V29" s="241"/>
      <c r="W29" s="241"/>
      <c r="X29" s="259"/>
      <c r="Y29" s="241"/>
      <c r="Z29" s="150">
        <v>12.0095131106493</v>
      </c>
      <c r="AA29" s="150">
        <v>70.121951219512198</v>
      </c>
      <c r="AB29" s="150">
        <v>140.2439024390244</v>
      </c>
      <c r="AC29" s="150">
        <v>152</v>
      </c>
      <c r="AD29" s="150">
        <v>0.62</v>
      </c>
      <c r="AE29" s="150">
        <v>5.3</v>
      </c>
      <c r="AF29" s="250">
        <v>58.112438108862897</v>
      </c>
      <c r="AG29" s="250">
        <v>0.61895779311262167</v>
      </c>
      <c r="AH29" s="250">
        <v>128.2343893283751</v>
      </c>
      <c r="AI29" s="250">
        <v>5.3957960979930286</v>
      </c>
    </row>
    <row r="30" spans="1:35" x14ac:dyDescent="0.2">
      <c r="A30" s="150" t="s">
        <v>582</v>
      </c>
      <c r="B30" s="150" t="s">
        <v>609</v>
      </c>
      <c r="C30" s="257" t="s">
        <v>633</v>
      </c>
      <c r="D30" s="243">
        <v>38799</v>
      </c>
      <c r="E30" s="241"/>
      <c r="F30" s="246">
        <v>4.5199999999999996</v>
      </c>
      <c r="G30" s="244">
        <v>0.31</v>
      </c>
      <c r="H30" s="246">
        <v>10.76</v>
      </c>
      <c r="I30" s="244">
        <v>0.75</v>
      </c>
      <c r="J30" s="258"/>
      <c r="K30" s="241"/>
      <c r="L30" s="240"/>
      <c r="M30" s="241"/>
      <c r="N30" s="241">
        <v>7.9051209083349903E-9</v>
      </c>
      <c r="O30" s="241">
        <v>4.4433796491450897E-9</v>
      </c>
      <c r="P30" s="245"/>
      <c r="Q30" s="241"/>
      <c r="R30" s="241"/>
      <c r="S30" s="241"/>
      <c r="T30" s="241"/>
      <c r="U30" s="241"/>
      <c r="V30" s="241"/>
      <c r="W30" s="241"/>
      <c r="X30" s="259"/>
      <c r="Y30" s="241"/>
      <c r="Z30" s="150">
        <v>16.902194511599667</v>
      </c>
      <c r="AA30" s="150">
        <v>21.951219512195124</v>
      </c>
      <c r="AB30" s="150">
        <v>39.024390243902438</v>
      </c>
      <c r="AC30" s="150">
        <v>152</v>
      </c>
      <c r="AD30" s="150">
        <v>3.4256225127239401E-2</v>
      </c>
      <c r="AE30" s="150">
        <v>0.16975701419476399</v>
      </c>
      <c r="AF30" s="250">
        <v>5.0490250005954564</v>
      </c>
      <c r="AG30" s="250">
        <v>3.4358567546870077E-2</v>
      </c>
      <c r="AH30" s="250">
        <v>22.122195732302771</v>
      </c>
      <c r="AI30" s="250">
        <v>0.17033084180192695</v>
      </c>
    </row>
    <row r="31" spans="1:35" x14ac:dyDescent="0.2">
      <c r="A31" s="150" t="s">
        <v>582</v>
      </c>
      <c r="B31" s="150" t="s">
        <v>609</v>
      </c>
      <c r="C31" s="257" t="s">
        <v>634</v>
      </c>
      <c r="D31" s="243">
        <v>38804</v>
      </c>
      <c r="E31" s="241"/>
      <c r="F31" s="246">
        <v>0.5</v>
      </c>
      <c r="G31" s="244">
        <v>0.18</v>
      </c>
      <c r="H31" s="246">
        <v>10.61</v>
      </c>
      <c r="I31" s="244">
        <v>5.25</v>
      </c>
      <c r="J31" s="258">
        <v>11.231855303394235</v>
      </c>
      <c r="K31" s="241">
        <v>0.5</v>
      </c>
      <c r="L31" s="240">
        <v>40.145011359894802</v>
      </c>
      <c r="M31" s="241">
        <v>4.0145011359894802</v>
      </c>
      <c r="N31" s="241">
        <v>1.2351866473052699E-7</v>
      </c>
      <c r="O31" s="241">
        <v>7.9535708461557469E-9</v>
      </c>
      <c r="P31" s="245"/>
      <c r="Q31" s="241"/>
      <c r="R31" s="241"/>
      <c r="S31" s="241"/>
      <c r="T31" s="241"/>
      <c r="U31" s="241"/>
      <c r="V31" s="241"/>
      <c r="W31" s="241"/>
      <c r="X31" s="259"/>
      <c r="Y31" s="241"/>
      <c r="Z31" s="150">
        <v>15.920244589084543</v>
      </c>
      <c r="AA31" s="150">
        <v>64.024390243902445</v>
      </c>
      <c r="AB31" s="150">
        <v>121.95121951219512</v>
      </c>
      <c r="AC31" s="150">
        <v>152</v>
      </c>
      <c r="AD31" s="150">
        <v>0.46</v>
      </c>
      <c r="AE31" s="150">
        <v>2.2799999999999998</v>
      </c>
      <c r="AF31" s="250">
        <v>48.104145654817899</v>
      </c>
      <c r="AG31" s="250">
        <v>0.46300351402855183</v>
      </c>
      <c r="AH31" s="250">
        <v>106.03097492311058</v>
      </c>
      <c r="AI31" s="250">
        <v>2.3065743671039227</v>
      </c>
    </row>
    <row r="32" spans="1:35" x14ac:dyDescent="0.2">
      <c r="A32" s="150" t="s">
        <v>582</v>
      </c>
      <c r="B32" s="150" t="s">
        <v>609</v>
      </c>
      <c r="C32" s="257" t="s">
        <v>635</v>
      </c>
      <c r="D32" s="243">
        <v>38810</v>
      </c>
      <c r="E32" s="241"/>
      <c r="F32" s="246">
        <v>6.11</v>
      </c>
      <c r="G32" s="244">
        <v>0.6</v>
      </c>
      <c r="H32" s="246">
        <v>62.25</v>
      </c>
      <c r="I32" s="244">
        <v>1.79</v>
      </c>
      <c r="J32" s="258"/>
      <c r="K32" s="241"/>
      <c r="L32" s="240"/>
      <c r="M32" s="241"/>
      <c r="N32" s="241">
        <v>4.3059925818972399E-9</v>
      </c>
      <c r="O32" s="241">
        <v>5.6448868138315324E-9</v>
      </c>
      <c r="P32" s="245"/>
      <c r="Q32" s="241"/>
      <c r="R32" s="241"/>
      <c r="S32" s="241"/>
      <c r="T32" s="241"/>
      <c r="U32" s="241"/>
      <c r="V32" s="241"/>
      <c r="W32" s="241"/>
      <c r="X32" s="259"/>
      <c r="Y32" s="241"/>
      <c r="Z32" s="150">
        <v>4.2697559449730855</v>
      </c>
      <c r="AA32" s="150">
        <v>35.975609756097562</v>
      </c>
      <c r="AB32" s="150">
        <v>48.170731707317074</v>
      </c>
      <c r="AC32" s="150">
        <v>152</v>
      </c>
      <c r="AD32" s="150">
        <v>0.26261095984675398</v>
      </c>
      <c r="AE32" s="150">
        <v>0.40447544724937301</v>
      </c>
      <c r="AF32" s="250">
        <v>31.705853811124477</v>
      </c>
      <c r="AG32" s="250">
        <v>0.26356938234835364</v>
      </c>
      <c r="AH32" s="250">
        <v>43.90097576234399</v>
      </c>
      <c r="AI32" s="250">
        <v>0.40611815020483044</v>
      </c>
    </row>
    <row r="33" spans="1:35" x14ac:dyDescent="0.2">
      <c r="A33" s="150" t="s">
        <v>582</v>
      </c>
      <c r="B33" s="150" t="s">
        <v>609</v>
      </c>
      <c r="C33" s="257" t="s">
        <v>636</v>
      </c>
      <c r="D33" s="243">
        <v>38811</v>
      </c>
      <c r="E33" s="241"/>
      <c r="F33" s="246">
        <v>0.5</v>
      </c>
      <c r="G33" s="244">
        <v>0.06</v>
      </c>
      <c r="H33" s="246"/>
      <c r="I33" s="244"/>
      <c r="J33" s="258"/>
      <c r="K33" s="241"/>
      <c r="L33" s="240"/>
      <c r="M33" s="241"/>
      <c r="N33" s="241">
        <v>5.5463299898684603E-6</v>
      </c>
      <c r="O33" s="241">
        <v>2.2535951469884987E-7</v>
      </c>
      <c r="P33" s="245"/>
      <c r="Q33" s="241"/>
      <c r="R33" s="241"/>
      <c r="S33" s="241"/>
      <c r="T33" s="241"/>
      <c r="U33" s="241"/>
      <c r="V33" s="241"/>
      <c r="W33" s="241"/>
      <c r="X33" s="259"/>
      <c r="Y33" s="241"/>
      <c r="Z33" s="150">
        <v>6.687561128197653</v>
      </c>
      <c r="AA33" s="150">
        <v>100.60975609756098</v>
      </c>
      <c r="AB33" s="150">
        <v>118.90243902439025</v>
      </c>
      <c r="AC33" s="150">
        <v>152</v>
      </c>
      <c r="AD33" s="150">
        <v>1.6050458628547799</v>
      </c>
      <c r="AE33" s="150">
        <v>2.7897391909307001</v>
      </c>
      <c r="AF33" s="250">
        <v>93.922194969363318</v>
      </c>
      <c r="AG33" s="250">
        <v>1.617178798679088</v>
      </c>
      <c r="AH33" s="250">
        <v>112.21487789619259</v>
      </c>
      <c r="AI33" s="250">
        <v>2.820523652118029</v>
      </c>
    </row>
    <row r="34" spans="1:35" x14ac:dyDescent="0.2">
      <c r="A34" s="150" t="s">
        <v>582</v>
      </c>
      <c r="B34" s="150" t="s">
        <v>607</v>
      </c>
      <c r="C34" s="257" t="s">
        <v>637</v>
      </c>
      <c r="D34" s="243">
        <v>38840</v>
      </c>
      <c r="E34" s="241"/>
      <c r="F34" s="246">
        <v>1.73</v>
      </c>
      <c r="G34" s="244">
        <v>0.13</v>
      </c>
      <c r="H34" s="246"/>
      <c r="I34" s="244"/>
      <c r="J34" s="258"/>
      <c r="K34" s="241"/>
      <c r="L34" s="240"/>
      <c r="M34" s="241"/>
      <c r="N34" s="241"/>
      <c r="O34" s="241" t="s">
        <v>612</v>
      </c>
      <c r="P34" s="245"/>
      <c r="Q34" s="241"/>
      <c r="R34" s="241"/>
      <c r="S34" s="241"/>
      <c r="T34" s="241"/>
      <c r="U34" s="241"/>
      <c r="V34" s="241"/>
      <c r="W34" s="241"/>
      <c r="X34" s="259"/>
      <c r="Y34" s="241"/>
      <c r="Z34" s="150">
        <v>36.151705486018599</v>
      </c>
      <c r="AA34" s="150">
        <v>96.036585365853668</v>
      </c>
      <c r="AB34" s="150">
        <v>184.75609756097563</v>
      </c>
      <c r="AC34" s="150">
        <v>183</v>
      </c>
      <c r="AD34" s="150">
        <v>0.49</v>
      </c>
      <c r="AE34" s="150">
        <v>4.33</v>
      </c>
      <c r="AF34" s="250">
        <v>59.884879879835069</v>
      </c>
      <c r="AG34" s="250">
        <v>0.48641369006004465</v>
      </c>
      <c r="AH34" s="250">
        <v>148.60439207495705</v>
      </c>
      <c r="AI34" s="250">
        <v>4.320446738397675</v>
      </c>
    </row>
    <row r="35" spans="1:35" x14ac:dyDescent="0.2">
      <c r="A35" s="150" t="s">
        <v>582</v>
      </c>
      <c r="B35" s="150" t="s">
        <v>609</v>
      </c>
      <c r="C35" s="257" t="s">
        <v>638</v>
      </c>
      <c r="D35" s="243">
        <v>38812</v>
      </c>
      <c r="E35" s="241"/>
      <c r="F35" s="246">
        <v>4.5999999999999996</v>
      </c>
      <c r="G35" s="244">
        <v>0.4</v>
      </c>
      <c r="H35" s="246">
        <v>1.91</v>
      </c>
      <c r="I35" s="244">
        <v>0.22</v>
      </c>
      <c r="J35" s="258"/>
      <c r="K35" s="241"/>
      <c r="L35" s="240">
        <v>111.17373345746201</v>
      </c>
      <c r="M35" s="241">
        <v>11.117373345746202</v>
      </c>
      <c r="N35" s="241"/>
      <c r="O35" s="241" t="s">
        <v>612</v>
      </c>
      <c r="P35" s="245"/>
      <c r="Q35" s="241"/>
      <c r="R35" s="241"/>
      <c r="S35" s="241"/>
      <c r="T35" s="241"/>
      <c r="U35" s="241"/>
      <c r="V35" s="241"/>
      <c r="W35" s="241"/>
      <c r="X35" s="259"/>
      <c r="Y35" s="241"/>
      <c r="Z35" s="150">
        <v>5.4224394821539166</v>
      </c>
      <c r="AA35" s="150">
        <v>12.195121951219512</v>
      </c>
      <c r="AB35" s="150">
        <v>24.390243902439025</v>
      </c>
      <c r="AC35" s="150">
        <v>152</v>
      </c>
      <c r="AD35" s="150">
        <v>4.6494491313102203E-2</v>
      </c>
      <c r="AE35" s="150">
        <v>0.14211156850558701</v>
      </c>
      <c r="AF35" s="250">
        <v>6.7726824690655958</v>
      </c>
      <c r="AG35" s="250">
        <v>4.6635044867663879E-2</v>
      </c>
      <c r="AH35" s="250">
        <v>18.967804420285109</v>
      </c>
      <c r="AI35" s="250">
        <v>0.14258055606486114</v>
      </c>
    </row>
    <row r="36" spans="1:35" x14ac:dyDescent="0.2">
      <c r="C36" s="257"/>
      <c r="D36" s="243"/>
      <c r="E36" s="241"/>
      <c r="F36" s="246"/>
      <c r="G36" s="244"/>
      <c r="H36" s="246"/>
      <c r="I36" s="244"/>
      <c r="J36" s="258"/>
      <c r="K36" s="241"/>
      <c r="L36" s="240"/>
      <c r="M36" s="241"/>
      <c r="N36" s="241"/>
      <c r="O36" s="241"/>
      <c r="P36" s="245"/>
      <c r="Q36" s="241"/>
      <c r="R36" s="241"/>
      <c r="S36" s="241"/>
      <c r="T36" s="241"/>
      <c r="U36" s="241"/>
      <c r="V36" s="241"/>
      <c r="W36" s="241"/>
      <c r="X36" s="259"/>
      <c r="Y36" s="241"/>
    </row>
    <row r="37" spans="1:35" x14ac:dyDescent="0.2">
      <c r="C37" s="257"/>
      <c r="D37" s="243"/>
      <c r="E37" s="241"/>
      <c r="F37" s="246"/>
      <c r="G37" s="244"/>
      <c r="H37" s="246"/>
      <c r="I37" s="244"/>
      <c r="J37" s="258"/>
      <c r="K37" s="241"/>
      <c r="L37" s="240"/>
      <c r="M37" s="241"/>
      <c r="N37" s="241"/>
      <c r="O37" s="241"/>
      <c r="P37" s="245"/>
      <c r="Q37" s="241"/>
      <c r="R37" s="241"/>
      <c r="S37" s="241"/>
      <c r="T37" s="241"/>
      <c r="U37" s="241"/>
      <c r="V37" s="241"/>
      <c r="W37" s="241"/>
      <c r="X37" s="259"/>
      <c r="Y37" s="241"/>
    </row>
    <row r="38" spans="1:35" x14ac:dyDescent="0.2">
      <c r="B38" s="150" t="s">
        <v>641</v>
      </c>
      <c r="C38" s="257"/>
      <c r="D38" s="243"/>
      <c r="E38" s="241"/>
      <c r="F38" s="246"/>
      <c r="G38" s="244"/>
      <c r="H38" s="246"/>
      <c r="I38" s="244"/>
      <c r="J38" s="258"/>
      <c r="K38" s="241"/>
      <c r="L38" s="240"/>
      <c r="M38" s="241"/>
      <c r="N38" s="241"/>
      <c r="O38" s="241"/>
      <c r="P38" s="245"/>
      <c r="Q38" s="241"/>
      <c r="R38" s="241"/>
      <c r="S38" s="241"/>
      <c r="T38" s="241"/>
      <c r="U38" s="241"/>
      <c r="V38" s="241"/>
      <c r="W38" s="241"/>
      <c r="X38" s="259"/>
      <c r="Y38" s="241"/>
    </row>
    <row r="39" spans="1:35" x14ac:dyDescent="0.2">
      <c r="B39" s="150" t="s">
        <v>588</v>
      </c>
      <c r="C39" s="257"/>
      <c r="D39" s="243"/>
      <c r="E39" s="241"/>
      <c r="F39" s="246"/>
      <c r="G39" s="244"/>
      <c r="H39" s="246"/>
      <c r="I39" s="244"/>
      <c r="J39" s="258"/>
      <c r="K39" s="241"/>
      <c r="L39" s="240"/>
      <c r="M39" s="241"/>
      <c r="N39" s="241"/>
      <c r="O39" s="241"/>
      <c r="P39" s="245"/>
      <c r="Q39" s="241"/>
      <c r="R39" s="241"/>
      <c r="S39" s="241"/>
      <c r="T39" s="241"/>
      <c r="U39" s="241"/>
      <c r="V39" s="241"/>
      <c r="W39" s="241"/>
      <c r="X39" s="259"/>
      <c r="Y39" s="241"/>
    </row>
    <row r="40" spans="1:35" x14ac:dyDescent="0.2">
      <c r="C40" s="257"/>
      <c r="D40" s="243"/>
      <c r="E40" s="241"/>
      <c r="F40" s="246"/>
      <c r="G40" s="244"/>
      <c r="H40" s="246"/>
      <c r="I40" s="244"/>
      <c r="J40" s="258"/>
      <c r="K40" s="241"/>
      <c r="L40" s="240"/>
      <c r="M40" s="241"/>
      <c r="N40" s="241"/>
      <c r="O40" s="241"/>
      <c r="P40" s="245"/>
      <c r="Q40" s="241"/>
      <c r="R40" s="241"/>
      <c r="S40" s="241"/>
      <c r="T40" s="241"/>
      <c r="U40" s="241"/>
      <c r="V40" s="241"/>
      <c r="W40" s="241"/>
      <c r="X40" s="259"/>
      <c r="Y40" s="241"/>
    </row>
    <row r="41" spans="1:35" x14ac:dyDescent="0.2">
      <c r="C41" s="257"/>
      <c r="D41" s="243"/>
      <c r="E41" s="241"/>
      <c r="F41" s="246"/>
      <c r="G41" s="244"/>
      <c r="H41" s="246"/>
      <c r="I41" s="244"/>
      <c r="J41" s="258"/>
      <c r="K41" s="241"/>
      <c r="L41" s="240"/>
      <c r="M41" s="241"/>
      <c r="N41" s="241"/>
      <c r="O41" s="241"/>
      <c r="P41" s="245"/>
      <c r="Q41" s="241"/>
      <c r="R41" s="241"/>
      <c r="S41" s="241"/>
      <c r="T41" s="241"/>
      <c r="U41" s="241"/>
      <c r="V41" s="241"/>
      <c r="W41" s="241"/>
      <c r="X41" s="259"/>
      <c r="Y41" s="241"/>
    </row>
    <row r="42" spans="1:35" x14ac:dyDescent="0.2">
      <c r="C42" s="257"/>
      <c r="D42" s="243"/>
      <c r="E42" s="241"/>
      <c r="F42" s="246"/>
      <c r="G42" s="244"/>
      <c r="H42" s="246"/>
      <c r="I42" s="244"/>
      <c r="J42" s="258"/>
      <c r="K42" s="241"/>
      <c r="L42" s="240"/>
      <c r="M42" s="241"/>
      <c r="N42" s="241"/>
      <c r="O42" s="241"/>
      <c r="P42" s="245"/>
      <c r="Q42" s="241"/>
      <c r="R42" s="241"/>
      <c r="S42" s="241"/>
      <c r="T42" s="241"/>
      <c r="U42" s="241"/>
      <c r="V42" s="241"/>
      <c r="W42" s="241"/>
      <c r="X42" s="259"/>
      <c r="Y42" s="241"/>
    </row>
    <row r="43" spans="1:35" x14ac:dyDescent="0.2">
      <c r="C43" s="257"/>
      <c r="D43" s="243"/>
      <c r="E43" s="241"/>
      <c r="F43" s="246"/>
      <c r="G43" s="244"/>
      <c r="H43" s="246"/>
      <c r="I43" s="244"/>
      <c r="J43" s="258"/>
      <c r="K43" s="241"/>
      <c r="L43" s="240"/>
      <c r="M43" s="241"/>
      <c r="N43" s="241"/>
      <c r="O43" s="241"/>
      <c r="P43" s="245"/>
      <c r="Q43" s="241"/>
      <c r="R43" s="241"/>
      <c r="S43" s="241"/>
      <c r="T43" s="241"/>
      <c r="U43" s="241"/>
      <c r="V43" s="241"/>
      <c r="W43" s="241"/>
      <c r="X43" s="259"/>
      <c r="Y43" s="241"/>
    </row>
    <row r="44" spans="1:35" x14ac:dyDescent="0.2">
      <c r="C44" s="257"/>
      <c r="D44" s="243"/>
      <c r="E44" s="241"/>
      <c r="F44" s="246"/>
      <c r="G44" s="244"/>
      <c r="H44" s="246"/>
      <c r="I44" s="244"/>
      <c r="J44" s="258"/>
      <c r="K44" s="241"/>
      <c r="L44" s="240"/>
      <c r="M44" s="241"/>
      <c r="N44" s="241"/>
      <c r="O44" s="241"/>
      <c r="P44" s="245"/>
      <c r="Q44" s="241"/>
      <c r="R44" s="241"/>
      <c r="S44" s="241"/>
      <c r="T44" s="241"/>
      <c r="U44" s="241"/>
      <c r="V44" s="241"/>
      <c r="W44" s="241"/>
      <c r="X44" s="259"/>
      <c r="Y44" s="241"/>
    </row>
    <row r="45" spans="1:35" x14ac:dyDescent="0.2">
      <c r="C45" s="257"/>
      <c r="D45" s="243"/>
      <c r="E45" s="241"/>
      <c r="F45" s="246"/>
      <c r="G45" s="244"/>
      <c r="H45" s="246"/>
      <c r="I45" s="244"/>
      <c r="J45" s="258"/>
      <c r="K45" s="241"/>
      <c r="L45" s="240"/>
      <c r="M45" s="241"/>
      <c r="N45" s="241"/>
      <c r="O45" s="241"/>
      <c r="P45" s="245"/>
      <c r="Q45" s="241"/>
      <c r="R45" s="241"/>
      <c r="S45" s="241"/>
      <c r="T45" s="241"/>
      <c r="U45" s="241"/>
      <c r="V45" s="241"/>
      <c r="W45" s="241"/>
      <c r="X45" s="259"/>
      <c r="Y45" s="241"/>
    </row>
    <row r="46" spans="1:35" x14ac:dyDescent="0.2">
      <c r="C46" s="257"/>
      <c r="D46" s="243"/>
      <c r="E46" s="241"/>
      <c r="F46" s="246"/>
      <c r="G46" s="244"/>
      <c r="H46" s="246"/>
      <c r="I46" s="244"/>
      <c r="J46" s="258"/>
      <c r="K46" s="241"/>
      <c r="L46" s="240"/>
      <c r="M46" s="241"/>
      <c r="N46" s="241"/>
      <c r="O46" s="241"/>
      <c r="P46" s="245"/>
      <c r="Q46" s="241"/>
      <c r="R46" s="241"/>
      <c r="S46" s="241"/>
      <c r="T46" s="241"/>
      <c r="U46" s="241"/>
      <c r="V46" s="241"/>
      <c r="W46" s="241"/>
      <c r="X46" s="259"/>
      <c r="Y46" s="241"/>
    </row>
    <row r="47" spans="1:35" x14ac:dyDescent="0.2">
      <c r="C47" s="257"/>
      <c r="D47" s="243"/>
      <c r="E47" s="241"/>
      <c r="F47" s="246"/>
      <c r="G47" s="244"/>
      <c r="H47" s="246"/>
      <c r="I47" s="244"/>
      <c r="J47" s="258"/>
      <c r="K47" s="241"/>
      <c r="L47" s="240"/>
      <c r="M47" s="241"/>
      <c r="N47" s="241"/>
      <c r="O47" s="241"/>
      <c r="P47" s="245"/>
      <c r="Q47" s="241"/>
      <c r="R47" s="241"/>
      <c r="S47" s="241"/>
      <c r="T47" s="241"/>
      <c r="U47" s="241"/>
      <c r="V47" s="241"/>
      <c r="W47" s="241"/>
      <c r="X47" s="259"/>
      <c r="Y47" s="241"/>
    </row>
    <row r="48" spans="1:35" x14ac:dyDescent="0.2">
      <c r="C48" s="257"/>
      <c r="D48" s="243"/>
      <c r="E48" s="241"/>
      <c r="F48" s="246"/>
      <c r="G48" s="244"/>
      <c r="H48" s="246"/>
      <c r="I48" s="244"/>
      <c r="J48" s="258"/>
      <c r="K48" s="241"/>
      <c r="L48" s="240"/>
      <c r="M48" s="241"/>
      <c r="N48" s="241"/>
      <c r="O48" s="241"/>
      <c r="P48" s="245"/>
      <c r="Q48" s="241"/>
      <c r="R48" s="241"/>
      <c r="S48" s="241"/>
      <c r="T48" s="241"/>
      <c r="U48" s="241"/>
      <c r="V48" s="241"/>
      <c r="W48" s="241"/>
      <c r="X48" s="259"/>
      <c r="Y48" s="241"/>
    </row>
    <row r="49" spans="3:25" x14ac:dyDescent="0.2">
      <c r="C49" s="257"/>
      <c r="D49" s="243"/>
      <c r="E49" s="241"/>
      <c r="F49" s="246"/>
      <c r="G49" s="244"/>
      <c r="H49" s="246"/>
      <c r="I49" s="244"/>
      <c r="J49" s="258"/>
      <c r="K49" s="241"/>
      <c r="L49" s="240"/>
      <c r="M49" s="241"/>
      <c r="N49" s="241"/>
      <c r="O49" s="241"/>
      <c r="P49" s="245"/>
      <c r="Q49" s="241"/>
      <c r="R49" s="241"/>
      <c r="S49" s="241"/>
      <c r="T49" s="241"/>
      <c r="U49" s="241"/>
      <c r="V49" s="241"/>
      <c r="W49" s="241"/>
      <c r="X49" s="259"/>
      <c r="Y49" s="241"/>
    </row>
    <row r="50" spans="3:25" x14ac:dyDescent="0.2">
      <c r="C50" s="257"/>
      <c r="D50" s="243"/>
      <c r="E50" s="241"/>
      <c r="F50" s="246"/>
      <c r="G50" s="244"/>
      <c r="H50" s="246"/>
      <c r="I50" s="244"/>
      <c r="J50" s="258"/>
      <c r="K50" s="241"/>
      <c r="L50" s="240"/>
      <c r="M50" s="241"/>
      <c r="N50" s="241"/>
      <c r="O50" s="241"/>
      <c r="P50" s="245"/>
      <c r="Q50" s="241"/>
      <c r="R50" s="241"/>
      <c r="S50" s="241"/>
      <c r="T50" s="241"/>
      <c r="U50" s="241"/>
      <c r="V50" s="241"/>
      <c r="W50" s="241"/>
      <c r="X50" s="259"/>
      <c r="Y50" s="241"/>
    </row>
    <row r="51" spans="3:25" x14ac:dyDescent="0.2">
      <c r="C51" s="257"/>
      <c r="D51" s="243"/>
      <c r="E51" s="241"/>
      <c r="F51" s="246"/>
      <c r="G51" s="244"/>
      <c r="H51" s="246"/>
      <c r="I51" s="244"/>
      <c r="J51" s="258"/>
      <c r="K51" s="241"/>
      <c r="L51" s="240"/>
      <c r="M51" s="241"/>
      <c r="N51" s="241"/>
      <c r="O51" s="241"/>
      <c r="P51" s="245"/>
      <c r="Q51" s="241"/>
      <c r="R51" s="241"/>
      <c r="S51" s="241"/>
      <c r="T51" s="241"/>
      <c r="U51" s="241"/>
      <c r="V51" s="241"/>
      <c r="W51" s="241"/>
      <c r="X51" s="259"/>
      <c r="Y51" s="241"/>
    </row>
    <row r="52" spans="3:25" x14ac:dyDescent="0.2">
      <c r="C52" s="257"/>
      <c r="D52" s="243"/>
      <c r="E52" s="241"/>
      <c r="F52" s="246"/>
      <c r="G52" s="244"/>
      <c r="H52" s="246"/>
      <c r="I52" s="244"/>
      <c r="J52" s="258"/>
      <c r="K52" s="241"/>
      <c r="L52" s="240"/>
      <c r="M52" s="241"/>
      <c r="N52" s="241"/>
      <c r="O52" s="241"/>
      <c r="P52" s="245"/>
      <c r="Q52" s="241"/>
      <c r="R52" s="241"/>
      <c r="S52" s="241"/>
      <c r="T52" s="241"/>
      <c r="U52" s="241"/>
      <c r="V52" s="241"/>
      <c r="W52" s="241"/>
      <c r="X52" s="259"/>
      <c r="Y52" s="241"/>
    </row>
    <row r="53" spans="3:25" x14ac:dyDescent="0.2">
      <c r="C53" s="257"/>
      <c r="D53" s="243"/>
      <c r="E53" s="241"/>
      <c r="F53" s="246"/>
      <c r="G53" s="244"/>
      <c r="H53" s="246"/>
      <c r="I53" s="244"/>
      <c r="J53" s="258"/>
      <c r="K53" s="241"/>
      <c r="L53" s="240"/>
      <c r="M53" s="241"/>
      <c r="N53" s="241"/>
      <c r="O53" s="241"/>
      <c r="P53" s="245"/>
      <c r="Q53" s="241"/>
      <c r="R53" s="241"/>
      <c r="S53" s="241"/>
      <c r="T53" s="241"/>
      <c r="U53" s="241"/>
      <c r="V53" s="241"/>
      <c r="W53" s="241"/>
      <c r="X53" s="259"/>
      <c r="Y53" s="241"/>
    </row>
    <row r="54" spans="3:25" x14ac:dyDescent="0.2">
      <c r="C54" s="257"/>
      <c r="D54" s="243"/>
      <c r="E54" s="241"/>
      <c r="F54" s="246"/>
      <c r="G54" s="244"/>
      <c r="H54" s="246"/>
      <c r="I54" s="244"/>
      <c r="J54" s="258"/>
      <c r="K54" s="241"/>
      <c r="L54" s="240"/>
      <c r="M54" s="241"/>
      <c r="N54" s="241"/>
      <c r="O54" s="241"/>
      <c r="P54" s="245"/>
      <c r="Q54" s="241"/>
      <c r="R54" s="241"/>
      <c r="S54" s="241"/>
      <c r="T54" s="241"/>
      <c r="U54" s="241"/>
      <c r="V54" s="241"/>
      <c r="W54" s="241"/>
      <c r="X54" s="259"/>
      <c r="Y54" s="241"/>
    </row>
    <row r="55" spans="3:25" x14ac:dyDescent="0.2">
      <c r="C55" s="257"/>
      <c r="D55" s="243"/>
      <c r="E55" s="241"/>
      <c r="F55" s="246"/>
      <c r="G55" s="244"/>
      <c r="H55" s="246"/>
      <c r="I55" s="244"/>
      <c r="J55" s="258"/>
      <c r="K55" s="241"/>
      <c r="L55" s="240"/>
      <c r="M55" s="241"/>
      <c r="N55" s="241"/>
      <c r="O55" s="241"/>
      <c r="P55" s="245"/>
      <c r="Q55" s="241"/>
      <c r="R55" s="241"/>
      <c r="S55" s="241"/>
      <c r="T55" s="241"/>
      <c r="U55" s="241"/>
      <c r="V55" s="241"/>
      <c r="W55" s="241"/>
      <c r="X55" s="259"/>
      <c r="Y55" s="241"/>
    </row>
    <row r="56" spans="3:25" x14ac:dyDescent="0.2">
      <c r="C56" s="257"/>
      <c r="D56" s="243"/>
      <c r="E56" s="241"/>
      <c r="F56" s="246"/>
      <c r="G56" s="244"/>
      <c r="H56" s="246"/>
      <c r="I56" s="244"/>
      <c r="J56" s="258"/>
      <c r="K56" s="241"/>
      <c r="L56" s="240"/>
      <c r="M56" s="241"/>
      <c r="N56" s="241"/>
      <c r="O56" s="241"/>
      <c r="P56" s="245"/>
      <c r="Q56" s="241"/>
      <c r="R56" s="241"/>
      <c r="S56" s="241"/>
      <c r="T56" s="241"/>
      <c r="U56" s="241"/>
      <c r="V56" s="241"/>
      <c r="W56" s="241"/>
      <c r="X56" s="259"/>
      <c r="Y56" s="241"/>
    </row>
    <row r="57" spans="3:25" x14ac:dyDescent="0.2">
      <c r="C57" s="257"/>
      <c r="D57" s="243"/>
      <c r="E57" s="241"/>
      <c r="F57" s="246"/>
      <c r="G57" s="244"/>
      <c r="H57" s="246"/>
      <c r="I57" s="244"/>
      <c r="J57" s="258"/>
      <c r="K57" s="241"/>
      <c r="L57" s="240"/>
      <c r="M57" s="241"/>
      <c r="N57" s="241"/>
      <c r="O57" s="241"/>
      <c r="P57" s="245"/>
      <c r="Q57" s="241"/>
      <c r="R57" s="241"/>
      <c r="S57" s="241"/>
      <c r="T57" s="241"/>
      <c r="U57" s="241"/>
      <c r="V57" s="241"/>
      <c r="W57" s="241"/>
      <c r="X57" s="259"/>
      <c r="Y57" s="241"/>
    </row>
    <row r="58" spans="3:25" x14ac:dyDescent="0.2">
      <c r="C58" s="257"/>
      <c r="D58" s="243"/>
      <c r="E58" s="241"/>
      <c r="F58" s="246"/>
      <c r="G58" s="244"/>
      <c r="H58" s="246"/>
      <c r="I58" s="244"/>
      <c r="J58" s="258"/>
      <c r="K58" s="241"/>
      <c r="L58" s="240"/>
      <c r="M58" s="241"/>
      <c r="N58" s="241"/>
      <c r="O58" s="241"/>
      <c r="P58" s="245"/>
      <c r="Q58" s="241"/>
      <c r="R58" s="241"/>
      <c r="S58" s="241"/>
      <c r="T58" s="241"/>
      <c r="U58" s="241"/>
      <c r="V58" s="241"/>
      <c r="W58" s="241"/>
      <c r="X58" s="259"/>
      <c r="Y58" s="241"/>
    </row>
    <row r="59" spans="3:25" x14ac:dyDescent="0.2">
      <c r="C59" s="257"/>
      <c r="D59" s="243"/>
      <c r="E59" s="241"/>
      <c r="F59" s="246"/>
      <c r="G59" s="244"/>
      <c r="H59" s="246"/>
      <c r="I59" s="244"/>
      <c r="J59" s="258"/>
      <c r="K59" s="241"/>
      <c r="L59" s="240"/>
      <c r="M59" s="241"/>
      <c r="N59" s="241"/>
      <c r="O59" s="241"/>
      <c r="P59" s="245"/>
      <c r="Q59" s="241"/>
      <c r="R59" s="241"/>
      <c r="S59" s="241"/>
      <c r="T59" s="241"/>
      <c r="U59" s="241"/>
      <c r="V59" s="241"/>
      <c r="W59" s="241"/>
      <c r="X59" s="259"/>
      <c r="Y59" s="241"/>
    </row>
    <row r="60" spans="3:25" x14ac:dyDescent="0.2">
      <c r="C60" s="257"/>
      <c r="D60" s="243"/>
      <c r="E60" s="241"/>
      <c r="F60" s="246"/>
      <c r="G60" s="244"/>
      <c r="H60" s="246"/>
      <c r="I60" s="244"/>
      <c r="J60" s="258"/>
      <c r="K60" s="241"/>
      <c r="L60" s="240"/>
      <c r="M60" s="241"/>
      <c r="N60" s="241"/>
      <c r="O60" s="241"/>
      <c r="P60" s="245"/>
      <c r="Q60" s="241"/>
      <c r="R60" s="241"/>
      <c r="S60" s="241"/>
      <c r="T60" s="241"/>
      <c r="U60" s="241"/>
      <c r="V60" s="241"/>
      <c r="W60" s="241"/>
      <c r="X60" s="259"/>
      <c r="Y60" s="241"/>
    </row>
    <row r="61" spans="3:25" x14ac:dyDescent="0.2">
      <c r="C61" s="257"/>
      <c r="D61" s="243"/>
      <c r="E61" s="241"/>
      <c r="F61" s="246"/>
      <c r="G61" s="244"/>
      <c r="H61" s="246"/>
      <c r="I61" s="244"/>
      <c r="J61" s="258"/>
      <c r="K61" s="241"/>
      <c r="L61" s="240"/>
      <c r="M61" s="241"/>
      <c r="N61" s="241"/>
      <c r="O61" s="241"/>
      <c r="P61" s="245"/>
      <c r="Q61" s="241"/>
      <c r="R61" s="241"/>
      <c r="S61" s="241"/>
      <c r="T61" s="241"/>
      <c r="U61" s="241"/>
      <c r="V61" s="241"/>
      <c r="W61" s="241"/>
      <c r="X61" s="259"/>
      <c r="Y61" s="241"/>
    </row>
    <row r="62" spans="3:25" x14ac:dyDescent="0.2">
      <c r="C62" s="257"/>
      <c r="D62" s="243"/>
      <c r="E62" s="241"/>
      <c r="F62" s="246"/>
      <c r="G62" s="244"/>
      <c r="H62" s="246"/>
      <c r="I62" s="244"/>
      <c r="J62" s="258"/>
      <c r="K62" s="241"/>
      <c r="L62" s="240"/>
      <c r="M62" s="241"/>
      <c r="N62" s="241"/>
      <c r="O62" s="241"/>
      <c r="P62" s="245"/>
      <c r="Q62" s="241"/>
      <c r="R62" s="241"/>
      <c r="S62" s="241"/>
      <c r="T62" s="241"/>
      <c r="U62" s="241"/>
      <c r="V62" s="241"/>
      <c r="W62" s="241"/>
      <c r="X62" s="259"/>
      <c r="Y62" s="241"/>
    </row>
    <row r="63" spans="3:25" x14ac:dyDescent="0.2">
      <c r="C63" s="257"/>
      <c r="D63" s="243"/>
      <c r="E63" s="241"/>
      <c r="F63" s="246"/>
      <c r="G63" s="244"/>
      <c r="H63" s="246"/>
      <c r="I63" s="244"/>
      <c r="J63" s="258"/>
      <c r="K63" s="241"/>
      <c r="L63" s="240"/>
      <c r="M63" s="241"/>
      <c r="N63" s="241"/>
      <c r="O63" s="241"/>
      <c r="P63" s="245"/>
      <c r="Q63" s="241"/>
      <c r="R63" s="241"/>
      <c r="S63" s="241"/>
      <c r="T63" s="241"/>
      <c r="U63" s="241"/>
      <c r="V63" s="241"/>
      <c r="W63" s="241"/>
      <c r="X63" s="259"/>
      <c r="Y63" s="241"/>
    </row>
    <row r="64" spans="3:25" x14ac:dyDescent="0.2">
      <c r="C64" s="257"/>
      <c r="D64" s="243"/>
      <c r="E64" s="241"/>
      <c r="F64" s="246"/>
      <c r="G64" s="244"/>
      <c r="H64" s="246"/>
      <c r="I64" s="244"/>
      <c r="J64" s="258"/>
      <c r="K64" s="241"/>
      <c r="L64" s="240"/>
      <c r="M64" s="241"/>
      <c r="N64" s="241"/>
      <c r="O64" s="241"/>
      <c r="P64" s="245"/>
      <c r="Q64" s="241"/>
      <c r="R64" s="241"/>
      <c r="S64" s="241"/>
      <c r="T64" s="241"/>
      <c r="U64" s="241"/>
      <c r="V64" s="241"/>
      <c r="W64" s="241"/>
      <c r="X64" s="259"/>
      <c r="Y64" s="241"/>
    </row>
    <row r="65" spans="3:25" x14ac:dyDescent="0.2">
      <c r="C65" s="257"/>
      <c r="D65" s="243"/>
      <c r="E65" s="241"/>
      <c r="F65" s="246"/>
      <c r="G65" s="244"/>
      <c r="H65" s="246"/>
      <c r="I65" s="244"/>
      <c r="J65" s="258"/>
      <c r="K65" s="241"/>
      <c r="L65" s="240"/>
      <c r="M65" s="241"/>
      <c r="N65" s="241"/>
      <c r="O65" s="241"/>
      <c r="P65" s="245"/>
      <c r="Q65" s="241"/>
      <c r="R65" s="241"/>
      <c r="S65" s="241"/>
      <c r="T65" s="241"/>
      <c r="U65" s="241"/>
      <c r="V65" s="241"/>
      <c r="W65" s="241"/>
      <c r="X65" s="259"/>
      <c r="Y65" s="241"/>
    </row>
    <row r="66" spans="3:25" x14ac:dyDescent="0.2">
      <c r="C66" s="257"/>
      <c r="D66" s="243"/>
      <c r="E66" s="241"/>
      <c r="F66" s="246"/>
      <c r="G66" s="244"/>
      <c r="H66" s="246"/>
      <c r="I66" s="244"/>
      <c r="J66" s="258"/>
      <c r="K66" s="241"/>
      <c r="L66" s="240"/>
      <c r="M66" s="241"/>
      <c r="N66" s="241"/>
      <c r="O66" s="241"/>
      <c r="P66" s="245"/>
      <c r="Q66" s="241"/>
      <c r="R66" s="241"/>
      <c r="S66" s="241"/>
      <c r="T66" s="241"/>
      <c r="U66" s="241"/>
      <c r="V66" s="241"/>
      <c r="W66" s="241"/>
      <c r="X66" s="259"/>
      <c r="Y66" s="241"/>
    </row>
    <row r="67" spans="3:25" x14ac:dyDescent="0.2">
      <c r="C67" s="257"/>
      <c r="D67" s="243"/>
      <c r="E67" s="241"/>
      <c r="F67" s="246"/>
      <c r="G67" s="244"/>
      <c r="H67" s="246"/>
      <c r="I67" s="244"/>
      <c r="J67" s="258"/>
      <c r="K67" s="241"/>
      <c r="L67" s="240"/>
      <c r="M67" s="241"/>
      <c r="N67" s="241"/>
      <c r="O67" s="241"/>
      <c r="P67" s="245"/>
      <c r="Q67" s="241"/>
      <c r="R67" s="241"/>
      <c r="S67" s="241"/>
      <c r="T67" s="241"/>
      <c r="U67" s="241"/>
      <c r="V67" s="241"/>
      <c r="W67" s="241"/>
      <c r="X67" s="259"/>
      <c r="Y67" s="241"/>
    </row>
    <row r="68" spans="3:25" x14ac:dyDescent="0.2">
      <c r="C68" s="257"/>
      <c r="D68" s="243"/>
      <c r="E68" s="241"/>
      <c r="F68" s="246"/>
      <c r="G68" s="244"/>
      <c r="H68" s="246"/>
      <c r="I68" s="244"/>
      <c r="J68" s="258"/>
      <c r="K68" s="241"/>
      <c r="L68" s="240"/>
      <c r="M68" s="241"/>
      <c r="N68" s="241"/>
      <c r="O68" s="241"/>
      <c r="P68" s="245"/>
      <c r="Q68" s="241"/>
      <c r="R68" s="241"/>
      <c r="S68" s="241"/>
      <c r="T68" s="241"/>
      <c r="U68" s="241"/>
      <c r="V68" s="241"/>
      <c r="W68" s="241"/>
      <c r="X68" s="259"/>
      <c r="Y68" s="241"/>
    </row>
    <row r="69" spans="3:25" x14ac:dyDescent="0.2">
      <c r="C69" s="257"/>
      <c r="D69" s="243"/>
      <c r="E69" s="241"/>
      <c r="F69" s="246"/>
      <c r="G69" s="244"/>
      <c r="H69" s="246"/>
      <c r="I69" s="244"/>
      <c r="J69" s="258"/>
      <c r="K69" s="241"/>
      <c r="L69" s="240"/>
      <c r="M69" s="241"/>
      <c r="N69" s="241"/>
      <c r="O69" s="241"/>
      <c r="P69" s="245"/>
      <c r="Q69" s="241"/>
      <c r="R69" s="241"/>
      <c r="S69" s="241"/>
      <c r="T69" s="241"/>
      <c r="U69" s="241"/>
      <c r="V69" s="241"/>
      <c r="W69" s="241"/>
      <c r="X69" s="259"/>
      <c r="Y69" s="241"/>
    </row>
    <row r="70" spans="3:25" x14ac:dyDescent="0.2">
      <c r="C70" s="257"/>
      <c r="D70" s="243"/>
      <c r="E70" s="241"/>
      <c r="F70" s="246"/>
      <c r="G70" s="244"/>
      <c r="H70" s="246"/>
      <c r="I70" s="244"/>
      <c r="J70" s="258"/>
      <c r="K70" s="241"/>
      <c r="L70" s="240"/>
      <c r="M70" s="241"/>
      <c r="N70" s="241"/>
      <c r="O70" s="241"/>
      <c r="P70" s="245"/>
      <c r="Q70" s="241"/>
      <c r="R70" s="241"/>
      <c r="S70" s="241"/>
      <c r="T70" s="241"/>
      <c r="U70" s="241"/>
      <c r="V70" s="241"/>
      <c r="W70" s="241"/>
      <c r="X70" s="259"/>
      <c r="Y70" s="241"/>
    </row>
    <row r="71" spans="3:25" x14ac:dyDescent="0.2">
      <c r="C71" s="257"/>
      <c r="D71" s="243"/>
      <c r="E71" s="241"/>
      <c r="F71" s="246"/>
      <c r="G71" s="244"/>
      <c r="H71" s="246"/>
      <c r="I71" s="244"/>
      <c r="J71" s="258"/>
      <c r="K71" s="241"/>
      <c r="L71" s="240"/>
      <c r="M71" s="241"/>
      <c r="N71" s="241"/>
      <c r="O71" s="241"/>
      <c r="P71" s="245"/>
      <c r="Q71" s="241"/>
      <c r="R71" s="241"/>
      <c r="S71" s="241"/>
      <c r="T71" s="241"/>
      <c r="U71" s="241"/>
      <c r="V71" s="241"/>
      <c r="W71" s="241"/>
      <c r="X71" s="259"/>
      <c r="Y71" s="241"/>
    </row>
    <row r="72" spans="3:25" x14ac:dyDescent="0.2">
      <c r="C72" s="257"/>
      <c r="D72" s="243"/>
      <c r="E72" s="241"/>
      <c r="F72" s="246"/>
      <c r="G72" s="244"/>
      <c r="H72" s="246"/>
      <c r="I72" s="244"/>
      <c r="J72" s="258"/>
      <c r="K72" s="241"/>
      <c r="L72" s="240"/>
      <c r="M72" s="241"/>
      <c r="N72" s="241"/>
      <c r="O72" s="241"/>
      <c r="P72" s="245"/>
      <c r="Q72" s="241"/>
      <c r="R72" s="241"/>
      <c r="S72" s="241"/>
      <c r="T72" s="241"/>
      <c r="U72" s="241"/>
      <c r="V72" s="241"/>
      <c r="W72" s="241"/>
      <c r="X72" s="259"/>
      <c r="Y72" s="241"/>
    </row>
    <row r="73" spans="3:25" x14ac:dyDescent="0.2">
      <c r="C73" s="257"/>
      <c r="D73" s="243"/>
      <c r="E73" s="241"/>
      <c r="F73" s="246"/>
      <c r="G73" s="244"/>
      <c r="H73" s="246"/>
      <c r="I73" s="244"/>
      <c r="J73" s="258"/>
      <c r="K73" s="241"/>
      <c r="L73" s="240"/>
      <c r="M73" s="241"/>
      <c r="N73" s="241"/>
      <c r="O73" s="241"/>
      <c r="P73" s="245"/>
      <c r="Q73" s="241"/>
      <c r="R73" s="241"/>
      <c r="S73" s="241"/>
      <c r="T73" s="241"/>
      <c r="U73" s="241"/>
      <c r="V73" s="241"/>
      <c r="W73" s="241"/>
      <c r="X73" s="259"/>
      <c r="Y73" s="241"/>
    </row>
    <row r="74" spans="3:25" x14ac:dyDescent="0.2">
      <c r="C74" s="257"/>
      <c r="D74" s="243"/>
      <c r="E74" s="241"/>
      <c r="F74" s="246"/>
      <c r="G74" s="244"/>
      <c r="H74" s="246"/>
      <c r="I74" s="244"/>
      <c r="J74" s="258"/>
      <c r="K74" s="241"/>
      <c r="L74" s="240"/>
      <c r="M74" s="241"/>
      <c r="N74" s="241"/>
      <c r="O74" s="241"/>
      <c r="P74" s="245"/>
      <c r="Q74" s="241"/>
      <c r="R74" s="241"/>
      <c r="S74" s="241"/>
      <c r="T74" s="241"/>
      <c r="U74" s="241"/>
      <c r="V74" s="241"/>
      <c r="W74" s="241"/>
      <c r="X74" s="259"/>
      <c r="Y74" s="241"/>
    </row>
    <row r="75" spans="3:25" x14ac:dyDescent="0.2">
      <c r="C75" s="257"/>
      <c r="D75" s="243"/>
      <c r="E75" s="241"/>
      <c r="F75" s="246"/>
      <c r="G75" s="244"/>
      <c r="H75" s="246"/>
      <c r="I75" s="244"/>
      <c r="J75" s="258"/>
      <c r="K75" s="241"/>
      <c r="L75" s="240"/>
      <c r="M75" s="241"/>
      <c r="N75" s="241"/>
      <c r="O75" s="241"/>
      <c r="P75" s="245"/>
      <c r="Q75" s="241"/>
      <c r="R75" s="241"/>
      <c r="S75" s="241"/>
      <c r="T75" s="241"/>
      <c r="U75" s="241"/>
      <c r="V75" s="241"/>
      <c r="W75" s="241"/>
      <c r="X75" s="259"/>
      <c r="Y75" s="241"/>
    </row>
    <row r="76" spans="3:25" x14ac:dyDescent="0.2">
      <c r="C76" s="257"/>
      <c r="D76" s="243"/>
      <c r="E76" s="241"/>
      <c r="F76" s="246"/>
      <c r="G76" s="244"/>
      <c r="H76" s="246"/>
      <c r="I76" s="244"/>
      <c r="J76" s="258"/>
      <c r="K76" s="241"/>
      <c r="L76" s="240"/>
      <c r="M76" s="241"/>
      <c r="N76" s="241"/>
      <c r="O76" s="241"/>
      <c r="P76" s="245"/>
      <c r="Q76" s="241"/>
      <c r="R76" s="241"/>
      <c r="S76" s="241"/>
      <c r="T76" s="241"/>
      <c r="U76" s="241"/>
      <c r="V76" s="241"/>
      <c r="W76" s="241"/>
      <c r="X76" s="259"/>
      <c r="Y76" s="241"/>
    </row>
    <row r="77" spans="3:25" x14ac:dyDescent="0.2">
      <c r="C77" s="257"/>
      <c r="D77" s="243"/>
      <c r="E77" s="241"/>
      <c r="F77" s="246"/>
      <c r="G77" s="244"/>
      <c r="H77" s="246"/>
      <c r="I77" s="244"/>
      <c r="J77" s="258"/>
      <c r="K77" s="241"/>
      <c r="L77" s="240"/>
      <c r="M77" s="241"/>
      <c r="N77" s="241"/>
      <c r="O77" s="241"/>
      <c r="P77" s="245"/>
      <c r="Q77" s="241"/>
      <c r="R77" s="241"/>
      <c r="S77" s="241"/>
      <c r="T77" s="241"/>
      <c r="U77" s="241"/>
      <c r="V77" s="241"/>
      <c r="W77" s="241"/>
      <c r="X77" s="259"/>
      <c r="Y77" s="241"/>
    </row>
    <row r="78" spans="3:25" x14ac:dyDescent="0.2">
      <c r="C78" s="257"/>
      <c r="D78" s="243"/>
      <c r="E78" s="241"/>
      <c r="F78" s="246"/>
      <c r="G78" s="244"/>
      <c r="H78" s="246"/>
      <c r="I78" s="244"/>
      <c r="J78" s="258"/>
      <c r="K78" s="241"/>
      <c r="L78" s="240"/>
      <c r="M78" s="241"/>
      <c r="N78" s="241"/>
      <c r="O78" s="241"/>
      <c r="P78" s="245"/>
      <c r="Q78" s="241"/>
      <c r="R78" s="241"/>
      <c r="S78" s="241"/>
      <c r="T78" s="241"/>
      <c r="U78" s="241"/>
      <c r="V78" s="241"/>
      <c r="W78" s="241"/>
      <c r="X78" s="259"/>
      <c r="Y78" s="241"/>
    </row>
    <row r="79" spans="3:25" x14ac:dyDescent="0.2">
      <c r="C79" s="257"/>
      <c r="D79" s="243"/>
      <c r="E79" s="241"/>
      <c r="F79" s="246"/>
      <c r="G79" s="244"/>
      <c r="H79" s="246"/>
      <c r="I79" s="244"/>
      <c r="J79" s="258"/>
      <c r="K79" s="241"/>
      <c r="L79" s="240"/>
      <c r="M79" s="241"/>
      <c r="N79" s="241"/>
      <c r="O79" s="241"/>
      <c r="P79" s="245"/>
      <c r="Q79" s="241"/>
      <c r="R79" s="241"/>
      <c r="S79" s="241"/>
      <c r="T79" s="241"/>
      <c r="U79" s="241"/>
      <c r="V79" s="241"/>
      <c r="W79" s="241"/>
      <c r="X79" s="259"/>
      <c r="Y79" s="241"/>
    </row>
    <row r="80" spans="3:25" x14ac:dyDescent="0.2">
      <c r="C80" s="257"/>
      <c r="D80" s="243"/>
      <c r="E80" s="241"/>
      <c r="F80" s="246"/>
      <c r="G80" s="244"/>
      <c r="H80" s="246"/>
      <c r="I80" s="244"/>
      <c r="J80" s="258"/>
      <c r="K80" s="241"/>
      <c r="L80" s="240"/>
      <c r="M80" s="241"/>
      <c r="N80" s="241"/>
      <c r="O80" s="241"/>
      <c r="P80" s="245"/>
      <c r="Q80" s="241"/>
      <c r="R80" s="241"/>
      <c r="S80" s="241"/>
      <c r="T80" s="241"/>
      <c r="U80" s="241"/>
      <c r="V80" s="241"/>
      <c r="W80" s="241"/>
      <c r="X80" s="259"/>
      <c r="Y80" s="241"/>
    </row>
    <row r="81" spans="3:25" x14ac:dyDescent="0.2">
      <c r="C81" s="257"/>
      <c r="D81" s="243"/>
      <c r="E81" s="241"/>
      <c r="F81" s="246"/>
      <c r="G81" s="244"/>
      <c r="H81" s="246"/>
      <c r="I81" s="244"/>
      <c r="J81" s="258"/>
      <c r="K81" s="241"/>
      <c r="L81" s="240"/>
      <c r="M81" s="241"/>
      <c r="N81" s="241"/>
      <c r="O81" s="241"/>
      <c r="P81" s="245"/>
      <c r="Q81" s="241"/>
      <c r="R81" s="241"/>
      <c r="S81" s="241"/>
      <c r="T81" s="241"/>
      <c r="U81" s="241"/>
      <c r="V81" s="241"/>
      <c r="W81" s="241"/>
      <c r="X81" s="259"/>
      <c r="Y81" s="241"/>
    </row>
    <row r="82" spans="3:25" x14ac:dyDescent="0.2">
      <c r="C82" s="257"/>
      <c r="D82" s="243"/>
      <c r="E82" s="241"/>
      <c r="F82" s="246"/>
      <c r="G82" s="244"/>
      <c r="H82" s="246"/>
      <c r="I82" s="244"/>
      <c r="J82" s="258"/>
      <c r="K82" s="241"/>
      <c r="L82" s="240"/>
      <c r="M82" s="241"/>
      <c r="N82" s="241"/>
      <c r="O82" s="241"/>
      <c r="P82" s="245"/>
      <c r="Q82" s="241"/>
      <c r="R82" s="241"/>
      <c r="S82" s="241"/>
      <c r="T82" s="241"/>
      <c r="U82" s="241"/>
      <c r="V82" s="241"/>
      <c r="W82" s="241"/>
      <c r="X82" s="259"/>
      <c r="Y82" s="241"/>
    </row>
    <row r="83" spans="3:25" x14ac:dyDescent="0.2">
      <c r="C83" s="257"/>
      <c r="D83" s="243"/>
      <c r="E83" s="241"/>
      <c r="F83" s="246"/>
      <c r="G83" s="244"/>
      <c r="H83" s="246"/>
      <c r="I83" s="244"/>
      <c r="J83" s="258"/>
      <c r="K83" s="241"/>
      <c r="L83" s="240"/>
      <c r="M83" s="241"/>
      <c r="N83" s="241"/>
      <c r="O83" s="241"/>
      <c r="P83" s="245"/>
      <c r="Q83" s="241"/>
      <c r="R83" s="241"/>
      <c r="S83" s="241"/>
      <c r="T83" s="241"/>
      <c r="U83" s="241"/>
      <c r="V83" s="241"/>
      <c r="W83" s="241"/>
      <c r="X83" s="259"/>
      <c r="Y83" s="241"/>
    </row>
    <row r="84" spans="3:25" x14ac:dyDescent="0.2">
      <c r="C84" s="257"/>
      <c r="D84" s="243"/>
      <c r="E84" s="241"/>
      <c r="F84" s="246"/>
      <c r="G84" s="244"/>
      <c r="H84" s="246"/>
      <c r="I84" s="244"/>
      <c r="J84" s="258"/>
      <c r="K84" s="241"/>
      <c r="L84" s="240"/>
      <c r="M84" s="241"/>
      <c r="N84" s="241"/>
      <c r="O84" s="241"/>
      <c r="P84" s="245"/>
      <c r="Q84" s="241"/>
      <c r="R84" s="241"/>
      <c r="S84" s="241"/>
      <c r="T84" s="241"/>
      <c r="U84" s="241"/>
      <c r="V84" s="241"/>
      <c r="W84" s="241"/>
      <c r="X84" s="259"/>
      <c r="Y84" s="241"/>
    </row>
    <row r="85" spans="3:25" x14ac:dyDescent="0.2">
      <c r="C85" s="257"/>
      <c r="D85" s="243"/>
      <c r="E85" s="241"/>
      <c r="F85" s="246"/>
      <c r="G85" s="244"/>
      <c r="H85" s="246"/>
      <c r="I85" s="244"/>
      <c r="J85" s="258"/>
      <c r="K85" s="241"/>
      <c r="L85" s="240"/>
      <c r="M85" s="241"/>
      <c r="N85" s="241"/>
      <c r="O85" s="241"/>
      <c r="P85" s="245"/>
      <c r="Q85" s="241"/>
      <c r="R85" s="241"/>
      <c r="S85" s="241"/>
      <c r="T85" s="241"/>
      <c r="U85" s="241"/>
      <c r="V85" s="241"/>
      <c r="W85" s="241"/>
      <c r="X85" s="259"/>
      <c r="Y85" s="241"/>
    </row>
    <row r="86" spans="3:25" x14ac:dyDescent="0.2">
      <c r="C86" s="257"/>
      <c r="D86" s="243"/>
      <c r="E86" s="241"/>
      <c r="F86" s="246"/>
      <c r="G86" s="244"/>
      <c r="H86" s="246"/>
      <c r="I86" s="244"/>
      <c r="J86" s="258"/>
      <c r="K86" s="241"/>
      <c r="L86" s="240"/>
      <c r="M86" s="241"/>
      <c r="N86" s="241"/>
      <c r="O86" s="241"/>
      <c r="P86" s="245"/>
      <c r="Q86" s="241"/>
      <c r="R86" s="241"/>
      <c r="S86" s="241"/>
      <c r="T86" s="241"/>
      <c r="U86" s="241"/>
      <c r="V86" s="241"/>
      <c r="W86" s="241"/>
      <c r="X86" s="259"/>
      <c r="Y86" s="241"/>
    </row>
    <row r="87" spans="3:25" x14ac:dyDescent="0.2">
      <c r="C87" s="257"/>
      <c r="D87" s="243"/>
      <c r="E87" s="241"/>
      <c r="F87" s="246"/>
      <c r="G87" s="244"/>
      <c r="H87" s="246"/>
      <c r="I87" s="244"/>
      <c r="J87" s="258"/>
      <c r="K87" s="241"/>
      <c r="L87" s="240"/>
      <c r="M87" s="241"/>
      <c r="N87" s="241"/>
      <c r="O87" s="241"/>
      <c r="P87" s="245"/>
      <c r="Q87" s="241"/>
      <c r="R87" s="241"/>
      <c r="S87" s="241"/>
      <c r="T87" s="241"/>
      <c r="U87" s="241"/>
      <c r="V87" s="241"/>
      <c r="W87" s="241"/>
      <c r="X87" s="259"/>
      <c r="Y87" s="241"/>
    </row>
    <row r="88" spans="3:25" x14ac:dyDescent="0.2">
      <c r="C88" s="257"/>
      <c r="D88" s="243"/>
      <c r="E88" s="241"/>
      <c r="F88" s="246"/>
      <c r="G88" s="244"/>
      <c r="H88" s="246"/>
      <c r="I88" s="244"/>
      <c r="J88" s="258"/>
      <c r="K88" s="241"/>
      <c r="L88" s="240"/>
      <c r="M88" s="241"/>
      <c r="N88" s="241"/>
      <c r="O88" s="241"/>
      <c r="P88" s="245"/>
      <c r="Q88" s="241"/>
      <c r="R88" s="241"/>
      <c r="S88" s="241"/>
      <c r="T88" s="241"/>
      <c r="U88" s="241"/>
      <c r="V88" s="241"/>
      <c r="W88" s="241"/>
      <c r="X88" s="259"/>
      <c r="Y88" s="241"/>
    </row>
    <row r="89" spans="3:25" x14ac:dyDescent="0.2">
      <c r="C89" s="257"/>
      <c r="D89" s="243"/>
      <c r="E89" s="241"/>
      <c r="F89" s="246"/>
      <c r="G89" s="244"/>
      <c r="H89" s="246"/>
      <c r="I89" s="244"/>
      <c r="J89" s="258"/>
      <c r="K89" s="241"/>
      <c r="L89" s="240"/>
      <c r="M89" s="241"/>
      <c r="N89" s="241"/>
      <c r="O89" s="241"/>
      <c r="P89" s="245"/>
      <c r="Q89" s="241"/>
      <c r="R89" s="241"/>
      <c r="S89" s="241"/>
      <c r="T89" s="241"/>
      <c r="U89" s="241"/>
      <c r="V89" s="241"/>
      <c r="W89" s="241"/>
      <c r="X89" s="259"/>
      <c r="Y89" s="241"/>
    </row>
    <row r="90" spans="3:25" x14ac:dyDescent="0.2">
      <c r="C90" s="257"/>
      <c r="D90" s="243"/>
      <c r="E90" s="241"/>
      <c r="F90" s="246"/>
      <c r="G90" s="244"/>
      <c r="H90" s="246"/>
      <c r="I90" s="244"/>
      <c r="J90" s="258"/>
      <c r="K90" s="241"/>
      <c r="L90" s="240"/>
      <c r="M90" s="241"/>
      <c r="N90" s="241"/>
      <c r="O90" s="241"/>
      <c r="P90" s="245"/>
      <c r="Q90" s="241"/>
      <c r="R90" s="241"/>
      <c r="S90" s="241"/>
      <c r="T90" s="241"/>
      <c r="U90" s="241"/>
      <c r="V90" s="241"/>
      <c r="W90" s="241"/>
      <c r="X90" s="259"/>
      <c r="Y90" s="241"/>
    </row>
    <row r="91" spans="3:25" x14ac:dyDescent="0.2">
      <c r="C91" s="257"/>
      <c r="D91" s="243"/>
      <c r="E91" s="241"/>
      <c r="F91" s="246"/>
      <c r="G91" s="244"/>
      <c r="H91" s="246"/>
      <c r="I91" s="244"/>
      <c r="J91" s="258"/>
      <c r="K91" s="241"/>
      <c r="L91" s="240"/>
      <c r="M91" s="241"/>
      <c r="N91" s="241"/>
      <c r="O91" s="241"/>
      <c r="P91" s="245"/>
      <c r="Q91" s="241"/>
      <c r="R91" s="241"/>
      <c r="S91" s="241"/>
      <c r="T91" s="241"/>
      <c r="U91" s="241"/>
      <c r="V91" s="241"/>
      <c r="W91" s="241"/>
      <c r="X91" s="259"/>
      <c r="Y91" s="241"/>
    </row>
    <row r="92" spans="3:25" x14ac:dyDescent="0.2">
      <c r="C92" s="257"/>
      <c r="D92" s="243"/>
      <c r="E92" s="241"/>
      <c r="F92" s="246"/>
      <c r="G92" s="244"/>
      <c r="H92" s="246"/>
      <c r="I92" s="244"/>
      <c r="J92" s="258"/>
      <c r="K92" s="241"/>
      <c r="L92" s="240"/>
      <c r="M92" s="241"/>
      <c r="N92" s="241"/>
      <c r="O92" s="241"/>
      <c r="P92" s="245"/>
      <c r="Q92" s="241"/>
      <c r="R92" s="241"/>
      <c r="S92" s="241"/>
      <c r="T92" s="241"/>
      <c r="U92" s="241"/>
      <c r="V92" s="241"/>
      <c r="W92" s="241"/>
      <c r="X92" s="259"/>
      <c r="Y92" s="241"/>
    </row>
    <row r="93" spans="3:25" x14ac:dyDescent="0.2">
      <c r="C93" s="257"/>
      <c r="D93" s="243"/>
      <c r="E93" s="241"/>
      <c r="F93" s="246"/>
      <c r="G93" s="244"/>
      <c r="H93" s="246"/>
      <c r="I93" s="244"/>
      <c r="J93" s="258"/>
      <c r="K93" s="241"/>
      <c r="L93" s="240"/>
      <c r="M93" s="241"/>
      <c r="N93" s="241"/>
      <c r="O93" s="241"/>
      <c r="P93" s="245"/>
      <c r="Q93" s="241"/>
      <c r="R93" s="241"/>
      <c r="S93" s="241"/>
      <c r="T93" s="241"/>
      <c r="U93" s="241"/>
      <c r="V93" s="241"/>
      <c r="W93" s="241"/>
      <c r="X93" s="259"/>
      <c r="Y93" s="241"/>
    </row>
    <row r="94" spans="3:25" x14ac:dyDescent="0.2">
      <c r="C94" s="257"/>
      <c r="D94" s="243"/>
      <c r="E94" s="241"/>
      <c r="F94" s="246"/>
      <c r="G94" s="244"/>
      <c r="H94" s="246"/>
      <c r="I94" s="244"/>
      <c r="J94" s="258"/>
      <c r="K94" s="241"/>
      <c r="L94" s="240"/>
      <c r="M94" s="241"/>
      <c r="N94" s="241"/>
      <c r="O94" s="241"/>
      <c r="P94" s="245"/>
      <c r="Q94" s="241"/>
      <c r="R94" s="241"/>
      <c r="S94" s="241"/>
      <c r="T94" s="241"/>
      <c r="U94" s="241"/>
      <c r="V94" s="241"/>
      <c r="W94" s="241"/>
      <c r="X94" s="259"/>
      <c r="Y94" s="241"/>
    </row>
    <row r="95" spans="3:25" x14ac:dyDescent="0.2">
      <c r="C95" s="257"/>
      <c r="D95" s="243"/>
      <c r="E95" s="241"/>
      <c r="F95" s="246"/>
      <c r="G95" s="244"/>
      <c r="H95" s="246"/>
      <c r="I95" s="244"/>
      <c r="J95" s="258"/>
      <c r="K95" s="241"/>
      <c r="L95" s="240"/>
      <c r="M95" s="241"/>
      <c r="N95" s="241"/>
      <c r="O95" s="241"/>
      <c r="P95" s="245"/>
      <c r="Q95" s="241"/>
      <c r="R95" s="241"/>
      <c r="S95" s="241"/>
      <c r="T95" s="241"/>
      <c r="U95" s="241"/>
      <c r="V95" s="241"/>
      <c r="W95" s="241"/>
      <c r="X95" s="259"/>
      <c r="Y95" s="241"/>
    </row>
    <row r="96" spans="3:25" x14ac:dyDescent="0.2">
      <c r="C96" s="257"/>
      <c r="D96" s="243"/>
      <c r="E96" s="241"/>
      <c r="F96" s="246"/>
      <c r="G96" s="244"/>
      <c r="H96" s="246"/>
      <c r="I96" s="244"/>
      <c r="J96" s="258"/>
      <c r="K96" s="241"/>
      <c r="L96" s="240"/>
      <c r="M96" s="241"/>
      <c r="N96" s="241"/>
      <c r="O96" s="241"/>
      <c r="P96" s="245"/>
      <c r="Q96" s="241"/>
      <c r="R96" s="241"/>
      <c r="S96" s="241"/>
      <c r="T96" s="241"/>
      <c r="U96" s="241"/>
      <c r="V96" s="241"/>
      <c r="W96" s="241"/>
      <c r="X96" s="259"/>
      <c r="Y96" s="241"/>
    </row>
    <row r="97" spans="3:25" x14ac:dyDescent="0.2">
      <c r="C97" s="257"/>
      <c r="D97" s="243"/>
      <c r="E97" s="241"/>
      <c r="F97" s="246"/>
      <c r="G97" s="244"/>
      <c r="H97" s="246"/>
      <c r="I97" s="244"/>
      <c r="J97" s="258"/>
      <c r="K97" s="241"/>
      <c r="L97" s="240"/>
      <c r="M97" s="241"/>
      <c r="N97" s="241"/>
      <c r="O97" s="241"/>
      <c r="P97" s="245"/>
      <c r="Q97" s="241"/>
      <c r="R97" s="241"/>
      <c r="S97" s="241"/>
      <c r="T97" s="241"/>
      <c r="U97" s="241"/>
      <c r="V97" s="241"/>
      <c r="W97" s="241"/>
      <c r="X97" s="259"/>
      <c r="Y97" s="241"/>
    </row>
    <row r="98" spans="3:25" x14ac:dyDescent="0.2">
      <c r="C98" s="257"/>
      <c r="D98" s="243"/>
      <c r="E98" s="241"/>
      <c r="F98" s="246"/>
      <c r="G98" s="244"/>
      <c r="H98" s="246"/>
      <c r="I98" s="244"/>
      <c r="J98" s="258"/>
      <c r="K98" s="241"/>
      <c r="L98" s="240"/>
      <c r="M98" s="241"/>
      <c r="N98" s="241"/>
      <c r="O98" s="241"/>
      <c r="P98" s="245"/>
      <c r="Q98" s="241"/>
      <c r="R98" s="241"/>
      <c r="S98" s="241"/>
      <c r="T98" s="241"/>
      <c r="U98" s="241"/>
      <c r="V98" s="241"/>
      <c r="W98" s="241"/>
      <c r="X98" s="259"/>
      <c r="Y98" s="241"/>
    </row>
    <row r="99" spans="3:25" x14ac:dyDescent="0.2">
      <c r="C99" s="257"/>
      <c r="D99" s="243"/>
      <c r="E99" s="241"/>
      <c r="F99" s="246"/>
      <c r="G99" s="244"/>
      <c r="H99" s="246"/>
      <c r="I99" s="244"/>
      <c r="J99" s="258"/>
      <c r="K99" s="241"/>
      <c r="L99" s="240"/>
      <c r="M99" s="241"/>
      <c r="N99" s="241"/>
      <c r="O99" s="241"/>
      <c r="P99" s="245"/>
      <c r="Q99" s="241"/>
      <c r="R99" s="241"/>
      <c r="S99" s="241"/>
      <c r="T99" s="241"/>
      <c r="U99" s="241"/>
      <c r="V99" s="241"/>
      <c r="W99" s="241"/>
      <c r="X99" s="259"/>
      <c r="Y99" s="241"/>
    </row>
    <row r="100" spans="3:25" x14ac:dyDescent="0.2">
      <c r="C100" s="257"/>
      <c r="D100" s="243"/>
      <c r="E100" s="241"/>
      <c r="F100" s="246"/>
      <c r="G100" s="244"/>
      <c r="H100" s="246"/>
      <c r="I100" s="244"/>
      <c r="J100" s="258"/>
      <c r="K100" s="241"/>
      <c r="L100" s="240"/>
      <c r="M100" s="241"/>
      <c r="N100" s="241"/>
      <c r="O100" s="241"/>
      <c r="P100" s="245"/>
      <c r="Q100" s="241"/>
      <c r="R100" s="241"/>
      <c r="S100" s="241"/>
      <c r="T100" s="241"/>
      <c r="U100" s="241"/>
      <c r="V100" s="241"/>
      <c r="W100" s="241"/>
      <c r="X100" s="259"/>
      <c r="Y100" s="241"/>
    </row>
    <row r="101" spans="3:25" x14ac:dyDescent="0.2">
      <c r="C101" s="257"/>
      <c r="D101" s="243"/>
      <c r="E101" s="241"/>
      <c r="F101" s="246"/>
      <c r="G101" s="244"/>
      <c r="H101" s="246"/>
      <c r="I101" s="244"/>
      <c r="J101" s="258"/>
      <c r="K101" s="241"/>
      <c r="L101" s="240"/>
      <c r="M101" s="241"/>
      <c r="N101" s="241"/>
      <c r="O101" s="241"/>
      <c r="P101" s="245"/>
      <c r="Q101" s="241"/>
      <c r="R101" s="241"/>
      <c r="S101" s="241"/>
      <c r="T101" s="241"/>
      <c r="U101" s="241"/>
      <c r="V101" s="241"/>
      <c r="W101" s="241"/>
      <c r="X101" s="259"/>
      <c r="Y101" s="241"/>
    </row>
    <row r="102" spans="3:25" x14ac:dyDescent="0.2">
      <c r="C102" s="257"/>
      <c r="D102" s="243"/>
      <c r="E102" s="241"/>
      <c r="F102" s="246"/>
      <c r="G102" s="244"/>
      <c r="H102" s="246"/>
      <c r="I102" s="244"/>
      <c r="J102" s="258"/>
      <c r="K102" s="241"/>
      <c r="L102" s="240"/>
      <c r="M102" s="241"/>
      <c r="N102" s="241"/>
      <c r="O102" s="241"/>
      <c r="P102" s="245"/>
      <c r="Q102" s="241"/>
      <c r="R102" s="241"/>
      <c r="S102" s="241"/>
      <c r="T102" s="241"/>
      <c r="U102" s="241"/>
      <c r="V102" s="241"/>
      <c r="W102" s="241"/>
      <c r="X102" s="259"/>
      <c r="Y102" s="241"/>
    </row>
    <row r="103" spans="3:25" x14ac:dyDescent="0.2">
      <c r="C103" s="257"/>
      <c r="D103" s="243"/>
      <c r="E103" s="241"/>
      <c r="F103" s="246"/>
      <c r="G103" s="244"/>
      <c r="H103" s="246"/>
      <c r="I103" s="244"/>
      <c r="J103" s="258"/>
      <c r="K103" s="241"/>
      <c r="L103" s="240"/>
      <c r="M103" s="241"/>
      <c r="N103" s="241"/>
      <c r="O103" s="241"/>
      <c r="P103" s="245"/>
      <c r="Q103" s="241"/>
      <c r="R103" s="241"/>
      <c r="S103" s="241"/>
      <c r="T103" s="241"/>
      <c r="U103" s="241"/>
      <c r="V103" s="241"/>
      <c r="W103" s="241"/>
      <c r="X103" s="259"/>
      <c r="Y103" s="241"/>
    </row>
    <row r="104" spans="3:25" x14ac:dyDescent="0.2">
      <c r="C104" s="257"/>
      <c r="D104" s="243"/>
      <c r="E104" s="241"/>
      <c r="F104" s="246"/>
      <c r="G104" s="244"/>
      <c r="H104" s="246"/>
      <c r="I104" s="244"/>
      <c r="J104" s="258"/>
      <c r="K104" s="241"/>
      <c r="L104" s="240"/>
      <c r="M104" s="241"/>
      <c r="N104" s="241"/>
      <c r="O104" s="241"/>
      <c r="P104" s="245"/>
      <c r="Q104" s="241"/>
      <c r="R104" s="241"/>
      <c r="S104" s="241"/>
      <c r="T104" s="241"/>
      <c r="U104" s="241"/>
      <c r="V104" s="241"/>
      <c r="W104" s="241"/>
      <c r="X104" s="259"/>
      <c r="Y104" s="241"/>
    </row>
    <row r="105" spans="3:25" x14ac:dyDescent="0.2">
      <c r="C105" s="257"/>
      <c r="D105" s="243"/>
      <c r="E105" s="241"/>
      <c r="F105" s="246"/>
      <c r="G105" s="244"/>
      <c r="H105" s="246"/>
      <c r="I105" s="244"/>
      <c r="J105" s="258"/>
      <c r="K105" s="241"/>
      <c r="L105" s="240"/>
      <c r="M105" s="241"/>
      <c r="N105" s="241"/>
      <c r="O105" s="241"/>
      <c r="P105" s="245"/>
      <c r="Q105" s="241"/>
      <c r="R105" s="241"/>
      <c r="S105" s="241"/>
      <c r="T105" s="241"/>
      <c r="U105" s="241"/>
      <c r="V105" s="241"/>
      <c r="W105" s="241"/>
      <c r="X105" s="259"/>
      <c r="Y105" s="241"/>
    </row>
    <row r="106" spans="3:25" x14ac:dyDescent="0.2">
      <c r="C106" s="257"/>
      <c r="D106" s="243"/>
      <c r="E106" s="241"/>
      <c r="F106" s="246"/>
      <c r="G106" s="244"/>
      <c r="H106" s="246"/>
      <c r="I106" s="244"/>
      <c r="J106" s="258"/>
      <c r="K106" s="241"/>
      <c r="L106" s="240"/>
      <c r="M106" s="241"/>
      <c r="N106" s="241"/>
      <c r="O106" s="241"/>
      <c r="P106" s="245"/>
      <c r="Q106" s="241"/>
      <c r="R106" s="241"/>
      <c r="S106" s="241"/>
      <c r="T106" s="241"/>
      <c r="U106" s="241"/>
      <c r="V106" s="241"/>
      <c r="W106" s="241"/>
      <c r="X106" s="259"/>
      <c r="Y106" s="241"/>
    </row>
    <row r="107" spans="3:25" x14ac:dyDescent="0.2">
      <c r="C107" s="257"/>
      <c r="D107" s="243"/>
      <c r="E107" s="241"/>
      <c r="F107" s="246"/>
      <c r="G107" s="244"/>
      <c r="H107" s="246"/>
      <c r="I107" s="244"/>
      <c r="J107" s="258"/>
      <c r="K107" s="241"/>
      <c r="L107" s="240"/>
      <c r="M107" s="241"/>
      <c r="N107" s="241"/>
      <c r="O107" s="241"/>
      <c r="P107" s="245"/>
      <c r="Q107" s="241"/>
      <c r="R107" s="241"/>
      <c r="S107" s="241"/>
      <c r="T107" s="241"/>
      <c r="U107" s="241"/>
      <c r="V107" s="241"/>
      <c r="W107" s="241"/>
      <c r="X107" s="259"/>
      <c r="Y107" s="241"/>
    </row>
    <row r="108" spans="3:25" x14ac:dyDescent="0.2">
      <c r="C108" s="257"/>
      <c r="D108" s="243"/>
      <c r="E108" s="241"/>
      <c r="F108" s="246"/>
      <c r="G108" s="244"/>
      <c r="H108" s="246"/>
      <c r="I108" s="244"/>
      <c r="J108" s="258"/>
      <c r="K108" s="241"/>
      <c r="L108" s="240"/>
      <c r="M108" s="241"/>
      <c r="N108" s="241"/>
      <c r="O108" s="241"/>
      <c r="P108" s="245"/>
      <c r="Q108" s="241"/>
      <c r="R108" s="241"/>
      <c r="S108" s="241"/>
      <c r="T108" s="241"/>
      <c r="U108" s="241"/>
      <c r="V108" s="241"/>
      <c r="W108" s="241"/>
      <c r="X108" s="259"/>
      <c r="Y108" s="241"/>
    </row>
    <row r="109" spans="3:25" x14ac:dyDescent="0.2">
      <c r="C109" s="257"/>
      <c r="D109" s="243"/>
      <c r="E109" s="241"/>
      <c r="F109" s="246"/>
      <c r="G109" s="244"/>
      <c r="H109" s="246"/>
      <c r="I109" s="244"/>
      <c r="J109" s="258"/>
      <c r="K109" s="241"/>
      <c r="L109" s="240"/>
      <c r="M109" s="241"/>
      <c r="N109" s="241"/>
      <c r="O109" s="241"/>
      <c r="P109" s="245"/>
      <c r="Q109" s="241"/>
      <c r="R109" s="241"/>
      <c r="S109" s="241"/>
      <c r="T109" s="241"/>
      <c r="U109" s="241"/>
      <c r="V109" s="241"/>
      <c r="W109" s="241"/>
      <c r="X109" s="259"/>
      <c r="Y109" s="241"/>
    </row>
    <row r="110" spans="3:25" x14ac:dyDescent="0.2">
      <c r="C110" s="257"/>
      <c r="D110" s="243"/>
      <c r="E110" s="241"/>
      <c r="F110" s="246"/>
      <c r="G110" s="244"/>
      <c r="H110" s="246"/>
      <c r="I110" s="244"/>
      <c r="J110" s="258"/>
      <c r="K110" s="241"/>
      <c r="L110" s="240"/>
      <c r="M110" s="241"/>
      <c r="N110" s="241"/>
      <c r="O110" s="241"/>
      <c r="P110" s="245"/>
      <c r="Q110" s="241"/>
      <c r="R110" s="241"/>
      <c r="S110" s="241"/>
      <c r="T110" s="241"/>
      <c r="U110" s="241"/>
      <c r="V110" s="241"/>
      <c r="W110" s="241"/>
      <c r="X110" s="259"/>
      <c r="Y110" s="241"/>
    </row>
    <row r="111" spans="3:25" x14ac:dyDescent="0.2">
      <c r="C111" s="257"/>
      <c r="D111" s="243"/>
      <c r="E111" s="241"/>
      <c r="F111" s="246"/>
      <c r="G111" s="244"/>
      <c r="H111" s="246"/>
      <c r="I111" s="244"/>
      <c r="J111" s="258"/>
      <c r="K111" s="241"/>
      <c r="L111" s="240"/>
      <c r="M111" s="241"/>
      <c r="N111" s="241"/>
      <c r="O111" s="241"/>
      <c r="P111" s="245"/>
      <c r="Q111" s="241"/>
      <c r="R111" s="241"/>
      <c r="S111" s="241"/>
      <c r="T111" s="241"/>
      <c r="U111" s="241"/>
      <c r="V111" s="241"/>
      <c r="W111" s="241"/>
      <c r="X111" s="259"/>
      <c r="Y111" s="241"/>
    </row>
    <row r="112" spans="3:25" x14ac:dyDescent="0.2">
      <c r="C112" s="257"/>
      <c r="D112" s="243"/>
      <c r="E112" s="241"/>
      <c r="F112" s="246"/>
      <c r="G112" s="244"/>
      <c r="H112" s="246"/>
      <c r="I112" s="244"/>
      <c r="J112" s="258"/>
      <c r="K112" s="241"/>
      <c r="L112" s="240"/>
      <c r="M112" s="241"/>
      <c r="N112" s="241"/>
      <c r="O112" s="241"/>
      <c r="P112" s="245"/>
      <c r="Q112" s="241"/>
      <c r="R112" s="241"/>
      <c r="S112" s="241"/>
      <c r="T112" s="241"/>
      <c r="U112" s="241"/>
      <c r="V112" s="241"/>
      <c r="W112" s="241"/>
      <c r="X112" s="259"/>
      <c r="Y112" s="241"/>
    </row>
    <row r="113" spans="3:25" x14ac:dyDescent="0.2">
      <c r="C113" s="257"/>
      <c r="D113" s="243"/>
      <c r="E113" s="241"/>
      <c r="F113" s="246"/>
      <c r="G113" s="244"/>
      <c r="H113" s="246"/>
      <c r="I113" s="244"/>
      <c r="J113" s="258"/>
      <c r="K113" s="241"/>
      <c r="L113" s="240"/>
      <c r="M113" s="241"/>
      <c r="N113" s="241"/>
      <c r="O113" s="241"/>
      <c r="P113" s="245"/>
      <c r="Q113" s="241"/>
      <c r="R113" s="241"/>
      <c r="S113" s="241"/>
      <c r="T113" s="241"/>
      <c r="U113" s="241"/>
      <c r="V113" s="241"/>
      <c r="W113" s="241"/>
      <c r="X113" s="259"/>
      <c r="Y113" s="241"/>
    </row>
    <row r="114" spans="3:25" x14ac:dyDescent="0.2">
      <c r="C114" s="257"/>
      <c r="D114" s="243"/>
      <c r="E114" s="241"/>
      <c r="F114" s="246"/>
      <c r="G114" s="244"/>
      <c r="H114" s="246"/>
      <c r="I114" s="244"/>
      <c r="J114" s="258"/>
      <c r="K114" s="241"/>
      <c r="L114" s="240"/>
      <c r="M114" s="241"/>
      <c r="N114" s="241"/>
      <c r="O114" s="241"/>
      <c r="P114" s="245"/>
      <c r="Q114" s="241"/>
      <c r="R114" s="241"/>
      <c r="S114" s="241"/>
      <c r="T114" s="241"/>
      <c r="U114" s="241"/>
      <c r="V114" s="241"/>
      <c r="W114" s="241"/>
      <c r="X114" s="259"/>
      <c r="Y114" s="241"/>
    </row>
    <row r="115" spans="3:25" x14ac:dyDescent="0.2">
      <c r="C115" s="257"/>
      <c r="D115" s="243"/>
      <c r="E115" s="241"/>
      <c r="F115" s="246"/>
      <c r="G115" s="244"/>
      <c r="H115" s="246"/>
      <c r="I115" s="244"/>
      <c r="J115" s="258"/>
      <c r="K115" s="241"/>
      <c r="L115" s="240"/>
      <c r="M115" s="241"/>
      <c r="N115" s="241"/>
      <c r="O115" s="241"/>
      <c r="P115" s="245"/>
      <c r="Q115" s="241"/>
      <c r="R115" s="241"/>
      <c r="S115" s="241"/>
      <c r="T115" s="241"/>
      <c r="U115" s="241"/>
      <c r="V115" s="241"/>
      <c r="W115" s="241"/>
      <c r="X115" s="259"/>
      <c r="Y115" s="241"/>
    </row>
    <row r="116" spans="3:25" x14ac:dyDescent="0.2">
      <c r="C116" s="257"/>
      <c r="D116" s="243"/>
      <c r="E116" s="241"/>
      <c r="F116" s="246"/>
      <c r="G116" s="244"/>
      <c r="H116" s="246"/>
      <c r="I116" s="244"/>
      <c r="J116" s="258"/>
      <c r="K116" s="241"/>
      <c r="L116" s="240"/>
      <c r="M116" s="241"/>
      <c r="N116" s="241"/>
      <c r="O116" s="241"/>
      <c r="P116" s="245"/>
      <c r="Q116" s="241"/>
      <c r="R116" s="241"/>
      <c r="S116" s="241"/>
      <c r="T116" s="241"/>
      <c r="U116" s="241"/>
      <c r="V116" s="241"/>
      <c r="W116" s="241"/>
      <c r="X116" s="259"/>
      <c r="Y116" s="241"/>
    </row>
    <row r="117" spans="3:25" x14ac:dyDescent="0.2">
      <c r="C117" s="257"/>
      <c r="D117" s="243"/>
      <c r="E117" s="241"/>
      <c r="F117" s="246"/>
      <c r="G117" s="244"/>
      <c r="H117" s="246"/>
      <c r="I117" s="244"/>
      <c r="J117" s="258"/>
      <c r="K117" s="241"/>
      <c r="L117" s="240"/>
      <c r="M117" s="241"/>
      <c r="N117" s="241"/>
      <c r="O117" s="241"/>
      <c r="P117" s="245"/>
      <c r="Q117" s="241"/>
      <c r="R117" s="241"/>
      <c r="S117" s="241"/>
      <c r="T117" s="241"/>
      <c r="U117" s="241"/>
      <c r="V117" s="241"/>
      <c r="W117" s="241"/>
      <c r="X117" s="259"/>
      <c r="Y117" s="241"/>
    </row>
    <row r="118" spans="3:25" x14ac:dyDescent="0.2">
      <c r="C118" s="257"/>
      <c r="D118" s="243"/>
      <c r="E118" s="241"/>
      <c r="F118" s="246"/>
      <c r="G118" s="244"/>
      <c r="H118" s="246"/>
      <c r="I118" s="244"/>
      <c r="J118" s="258"/>
      <c r="K118" s="241"/>
      <c r="L118" s="240"/>
      <c r="M118" s="241"/>
      <c r="N118" s="241"/>
      <c r="O118" s="241"/>
      <c r="P118" s="245"/>
      <c r="Q118" s="241"/>
      <c r="R118" s="241"/>
      <c r="S118" s="241"/>
      <c r="T118" s="241"/>
      <c r="U118" s="241"/>
      <c r="V118" s="241"/>
      <c r="W118" s="241"/>
      <c r="X118" s="259"/>
      <c r="Y118" s="241"/>
    </row>
    <row r="119" spans="3:25" x14ac:dyDescent="0.2">
      <c r="C119" s="257"/>
      <c r="D119" s="243"/>
      <c r="E119" s="241"/>
      <c r="F119" s="246"/>
      <c r="G119" s="244"/>
      <c r="H119" s="246"/>
      <c r="I119" s="244"/>
      <c r="J119" s="258"/>
      <c r="K119" s="241"/>
      <c r="L119" s="240"/>
      <c r="M119" s="241"/>
      <c r="N119" s="241"/>
      <c r="O119" s="241"/>
      <c r="P119" s="245"/>
      <c r="Q119" s="241"/>
      <c r="R119" s="241"/>
      <c r="S119" s="241"/>
      <c r="T119" s="241"/>
      <c r="U119" s="241"/>
      <c r="V119" s="241"/>
      <c r="W119" s="241"/>
      <c r="X119" s="259"/>
      <c r="Y119" s="241"/>
    </row>
    <row r="120" spans="3:25" x14ac:dyDescent="0.2">
      <c r="C120" s="257"/>
      <c r="D120" s="243"/>
      <c r="E120" s="241"/>
      <c r="F120" s="246"/>
      <c r="G120" s="244"/>
      <c r="H120" s="246"/>
      <c r="I120" s="244"/>
      <c r="J120" s="258"/>
      <c r="K120" s="241"/>
      <c r="L120" s="240"/>
      <c r="M120" s="241"/>
      <c r="N120" s="241"/>
      <c r="O120" s="241"/>
      <c r="P120" s="245"/>
      <c r="Q120" s="241"/>
      <c r="R120" s="241"/>
      <c r="S120" s="241"/>
      <c r="T120" s="241"/>
      <c r="U120" s="241"/>
      <c r="V120" s="241"/>
      <c r="W120" s="241"/>
      <c r="X120" s="259"/>
      <c r="Y120" s="241"/>
    </row>
    <row r="121" spans="3:25" x14ac:dyDescent="0.2">
      <c r="C121" s="257"/>
      <c r="D121" s="243"/>
      <c r="E121" s="241"/>
      <c r="F121" s="246"/>
      <c r="G121" s="244"/>
      <c r="H121" s="246"/>
      <c r="I121" s="244"/>
      <c r="J121" s="258"/>
      <c r="K121" s="241"/>
      <c r="L121" s="240"/>
      <c r="M121" s="241"/>
      <c r="N121" s="241"/>
      <c r="O121" s="241"/>
      <c r="P121" s="245"/>
      <c r="Q121" s="241"/>
      <c r="R121" s="241"/>
      <c r="S121" s="241"/>
      <c r="T121" s="241"/>
      <c r="U121" s="241"/>
      <c r="V121" s="241"/>
      <c r="W121" s="241"/>
      <c r="X121" s="259"/>
      <c r="Y121" s="241"/>
    </row>
    <row r="122" spans="3:25" x14ac:dyDescent="0.2">
      <c r="C122" s="257"/>
      <c r="D122" s="243"/>
      <c r="E122" s="241"/>
      <c r="F122" s="246"/>
      <c r="G122" s="244"/>
      <c r="H122" s="246"/>
      <c r="I122" s="244"/>
      <c r="J122" s="258"/>
      <c r="K122" s="241"/>
      <c r="L122" s="240"/>
      <c r="M122" s="241"/>
      <c r="N122" s="241"/>
      <c r="O122" s="241"/>
      <c r="P122" s="245"/>
      <c r="Q122" s="241"/>
      <c r="R122" s="241"/>
      <c r="S122" s="241"/>
      <c r="T122" s="241"/>
      <c r="U122" s="241"/>
      <c r="V122" s="241"/>
      <c r="W122" s="241"/>
      <c r="X122" s="259"/>
      <c r="Y122" s="241"/>
    </row>
    <row r="123" spans="3:25" x14ac:dyDescent="0.2">
      <c r="C123" s="257"/>
      <c r="D123" s="243"/>
      <c r="E123" s="241"/>
      <c r="F123" s="246"/>
      <c r="G123" s="244"/>
      <c r="H123" s="246"/>
      <c r="I123" s="244"/>
      <c r="J123" s="258"/>
      <c r="K123" s="241"/>
      <c r="L123" s="240"/>
      <c r="M123" s="241"/>
      <c r="N123" s="241"/>
      <c r="O123" s="241"/>
      <c r="P123" s="245"/>
      <c r="Q123" s="241"/>
      <c r="R123" s="241"/>
      <c r="S123" s="241"/>
      <c r="T123" s="241"/>
      <c r="U123" s="241"/>
      <c r="V123" s="241"/>
      <c r="W123" s="241"/>
      <c r="X123" s="259"/>
      <c r="Y123" s="241"/>
    </row>
    <row r="124" spans="3:25" x14ac:dyDescent="0.2">
      <c r="C124" s="257"/>
      <c r="D124" s="243"/>
      <c r="E124" s="241"/>
      <c r="F124" s="246"/>
      <c r="G124" s="244"/>
      <c r="H124" s="246"/>
      <c r="I124" s="244"/>
      <c r="J124" s="258"/>
      <c r="K124" s="241"/>
      <c r="L124" s="240"/>
      <c r="M124" s="241"/>
      <c r="N124" s="241"/>
      <c r="O124" s="241"/>
      <c r="P124" s="245"/>
      <c r="Q124" s="241"/>
      <c r="R124" s="241"/>
      <c r="S124" s="241"/>
      <c r="T124" s="241"/>
      <c r="U124" s="241"/>
      <c r="V124" s="241"/>
      <c r="W124" s="241"/>
      <c r="X124" s="259"/>
      <c r="Y124" s="241"/>
    </row>
    <row r="125" spans="3:25" x14ac:dyDescent="0.2">
      <c r="C125" s="257"/>
      <c r="D125" s="243"/>
      <c r="E125" s="241"/>
      <c r="F125" s="246"/>
      <c r="G125" s="244"/>
      <c r="H125" s="246"/>
      <c r="I125" s="244"/>
      <c r="J125" s="258"/>
      <c r="K125" s="241"/>
      <c r="L125" s="240"/>
      <c r="M125" s="241"/>
      <c r="N125" s="241"/>
      <c r="O125" s="241"/>
      <c r="P125" s="245"/>
      <c r="Q125" s="241"/>
      <c r="R125" s="241"/>
      <c r="S125" s="241"/>
      <c r="T125" s="241"/>
      <c r="U125" s="241"/>
      <c r="V125" s="241"/>
      <c r="W125" s="241"/>
      <c r="X125" s="259"/>
      <c r="Y125" s="241"/>
    </row>
    <row r="126" spans="3:25" x14ac:dyDescent="0.2">
      <c r="C126" s="257"/>
      <c r="D126" s="243"/>
      <c r="E126" s="241"/>
      <c r="F126" s="246"/>
      <c r="G126" s="244"/>
      <c r="H126" s="246"/>
      <c r="I126" s="244"/>
      <c r="J126" s="258"/>
      <c r="K126" s="241"/>
      <c r="L126" s="240"/>
      <c r="M126" s="241"/>
      <c r="N126" s="241"/>
      <c r="O126" s="241"/>
      <c r="P126" s="245"/>
      <c r="Q126" s="241"/>
      <c r="R126" s="241"/>
      <c r="S126" s="241"/>
      <c r="T126" s="241"/>
      <c r="U126" s="241"/>
      <c r="V126" s="241"/>
      <c r="W126" s="241"/>
      <c r="X126" s="259"/>
      <c r="Y126" s="241"/>
    </row>
    <row r="127" spans="3:25" x14ac:dyDescent="0.2">
      <c r="C127" s="257"/>
      <c r="D127" s="243"/>
      <c r="E127" s="241"/>
      <c r="F127" s="246"/>
      <c r="G127" s="244"/>
      <c r="H127" s="246"/>
      <c r="I127" s="244"/>
      <c r="J127" s="258"/>
      <c r="K127" s="241"/>
      <c r="L127" s="240"/>
      <c r="M127" s="241"/>
      <c r="N127" s="241"/>
      <c r="O127" s="241"/>
      <c r="P127" s="245"/>
      <c r="Q127" s="241"/>
      <c r="R127" s="241"/>
      <c r="S127" s="241"/>
      <c r="T127" s="241"/>
      <c r="U127" s="241"/>
      <c r="V127" s="241"/>
      <c r="W127" s="241"/>
      <c r="X127" s="259"/>
      <c r="Y127" s="241"/>
    </row>
    <row r="128" spans="3:25" x14ac:dyDescent="0.2">
      <c r="C128" s="257"/>
      <c r="D128" s="243"/>
      <c r="E128" s="241"/>
      <c r="F128" s="246"/>
      <c r="G128" s="244"/>
      <c r="H128" s="246"/>
      <c r="I128" s="244"/>
      <c r="J128" s="258"/>
      <c r="K128" s="241"/>
      <c r="L128" s="240"/>
      <c r="M128" s="241"/>
      <c r="N128" s="241"/>
      <c r="O128" s="241"/>
      <c r="P128" s="245"/>
      <c r="Q128" s="241"/>
      <c r="R128" s="241"/>
      <c r="S128" s="241"/>
      <c r="T128" s="241"/>
      <c r="U128" s="241"/>
      <c r="V128" s="241"/>
      <c r="W128" s="241"/>
      <c r="X128" s="259"/>
      <c r="Y128" s="241"/>
    </row>
    <row r="129" spans="3:25" x14ac:dyDescent="0.2">
      <c r="C129" s="257"/>
      <c r="D129" s="243"/>
      <c r="E129" s="241"/>
      <c r="F129" s="246"/>
      <c r="G129" s="244"/>
      <c r="H129" s="246"/>
      <c r="I129" s="244"/>
      <c r="J129" s="258"/>
      <c r="K129" s="241"/>
      <c r="L129" s="240"/>
      <c r="M129" s="241"/>
      <c r="N129" s="241"/>
      <c r="O129" s="241"/>
      <c r="P129" s="245"/>
      <c r="Q129" s="241"/>
      <c r="R129" s="241"/>
      <c r="S129" s="241"/>
      <c r="T129" s="241"/>
      <c r="U129" s="241"/>
      <c r="V129" s="241"/>
      <c r="W129" s="241"/>
      <c r="X129" s="259"/>
      <c r="Y129" s="241"/>
    </row>
    <row r="130" spans="3:25" x14ac:dyDescent="0.2">
      <c r="C130" s="257"/>
      <c r="D130" s="243"/>
      <c r="E130" s="241"/>
      <c r="F130" s="246"/>
      <c r="G130" s="244"/>
      <c r="H130" s="246"/>
      <c r="I130" s="244"/>
      <c r="J130" s="258"/>
      <c r="K130" s="241"/>
      <c r="L130" s="240"/>
      <c r="M130" s="241"/>
      <c r="N130" s="241"/>
      <c r="O130" s="241"/>
      <c r="P130" s="245"/>
      <c r="Q130" s="241"/>
      <c r="R130" s="241"/>
      <c r="S130" s="241"/>
      <c r="T130" s="241"/>
      <c r="U130" s="241"/>
      <c r="V130" s="241"/>
      <c r="W130" s="241"/>
      <c r="X130" s="259"/>
      <c r="Y130" s="241"/>
    </row>
    <row r="131" spans="3:25" x14ac:dyDescent="0.2">
      <c r="C131" s="257"/>
      <c r="D131" s="243"/>
      <c r="E131" s="241"/>
      <c r="F131" s="246"/>
      <c r="G131" s="244"/>
      <c r="H131" s="246"/>
      <c r="I131" s="244"/>
      <c r="J131" s="258"/>
      <c r="K131" s="241"/>
      <c r="L131" s="240"/>
      <c r="M131" s="241"/>
      <c r="N131" s="241"/>
      <c r="O131" s="241"/>
      <c r="P131" s="245"/>
      <c r="Q131" s="241"/>
      <c r="R131" s="241"/>
      <c r="S131" s="241"/>
      <c r="T131" s="241"/>
      <c r="U131" s="241"/>
      <c r="V131" s="241"/>
      <c r="W131" s="241"/>
      <c r="X131" s="259"/>
      <c r="Y131" s="241"/>
    </row>
    <row r="132" spans="3:25" x14ac:dyDescent="0.2">
      <c r="C132" s="257"/>
      <c r="D132" s="243"/>
      <c r="E132" s="241"/>
      <c r="F132" s="246"/>
      <c r="G132" s="244"/>
      <c r="H132" s="246"/>
      <c r="I132" s="244"/>
      <c r="J132" s="258"/>
      <c r="K132" s="241"/>
      <c r="L132" s="240"/>
      <c r="M132" s="241"/>
      <c r="N132" s="241"/>
      <c r="O132" s="241"/>
      <c r="P132" s="245"/>
      <c r="Q132" s="241"/>
      <c r="R132" s="241"/>
      <c r="S132" s="241"/>
      <c r="T132" s="241"/>
      <c r="U132" s="241"/>
      <c r="V132" s="241"/>
      <c r="W132" s="241"/>
      <c r="X132" s="259"/>
      <c r="Y132" s="241"/>
    </row>
    <row r="133" spans="3:25" x14ac:dyDescent="0.2">
      <c r="C133" s="257"/>
      <c r="D133" s="243"/>
      <c r="E133" s="241"/>
      <c r="F133" s="246"/>
      <c r="G133" s="244"/>
      <c r="H133" s="246"/>
      <c r="I133" s="244"/>
      <c r="J133" s="258"/>
      <c r="K133" s="241"/>
      <c r="L133" s="240"/>
      <c r="M133" s="241"/>
      <c r="N133" s="241"/>
      <c r="O133" s="241"/>
      <c r="P133" s="245"/>
      <c r="Q133" s="241"/>
      <c r="R133" s="241"/>
      <c r="S133" s="241"/>
      <c r="T133" s="241"/>
      <c r="U133" s="241"/>
      <c r="V133" s="241"/>
      <c r="W133" s="241"/>
      <c r="X133" s="259"/>
      <c r="Y133" s="241"/>
    </row>
    <row r="134" spans="3:25" x14ac:dyDescent="0.2">
      <c r="C134" s="257"/>
      <c r="D134" s="243"/>
      <c r="E134" s="241"/>
      <c r="F134" s="246"/>
      <c r="G134" s="244"/>
      <c r="H134" s="246"/>
      <c r="I134" s="244"/>
      <c r="J134" s="258"/>
      <c r="K134" s="241"/>
      <c r="L134" s="240"/>
      <c r="M134" s="241"/>
      <c r="N134" s="241"/>
      <c r="O134" s="241"/>
      <c r="P134" s="245"/>
      <c r="Q134" s="241"/>
      <c r="R134" s="241"/>
      <c r="S134" s="241"/>
      <c r="T134" s="241"/>
      <c r="U134" s="241"/>
      <c r="V134" s="241"/>
      <c r="W134" s="241"/>
      <c r="X134" s="259"/>
      <c r="Y134" s="241"/>
    </row>
    <row r="135" spans="3:25" x14ac:dyDescent="0.2">
      <c r="C135" s="257"/>
      <c r="D135" s="243"/>
      <c r="E135" s="241"/>
      <c r="F135" s="246"/>
      <c r="G135" s="244"/>
      <c r="H135" s="246"/>
      <c r="I135" s="244"/>
      <c r="J135" s="258"/>
      <c r="K135" s="241"/>
      <c r="L135" s="240"/>
      <c r="M135" s="241"/>
      <c r="N135" s="241"/>
      <c r="O135" s="241"/>
      <c r="P135" s="245"/>
      <c r="Q135" s="241"/>
      <c r="R135" s="241"/>
      <c r="S135" s="241"/>
      <c r="T135" s="241"/>
      <c r="U135" s="241"/>
      <c r="V135" s="241"/>
      <c r="W135" s="241"/>
      <c r="X135" s="259"/>
      <c r="Y135" s="241"/>
    </row>
    <row r="136" spans="3:25" x14ac:dyDescent="0.2">
      <c r="C136" s="257"/>
      <c r="D136" s="243"/>
      <c r="E136" s="241"/>
      <c r="F136" s="246"/>
      <c r="G136" s="244"/>
      <c r="H136" s="246"/>
      <c r="I136" s="244"/>
      <c r="J136" s="258"/>
      <c r="K136" s="241"/>
      <c r="L136" s="240"/>
      <c r="M136" s="241"/>
      <c r="N136" s="241"/>
      <c r="O136" s="241"/>
      <c r="P136" s="245"/>
      <c r="Q136" s="241"/>
      <c r="R136" s="241"/>
      <c r="S136" s="241"/>
      <c r="T136" s="241"/>
      <c r="U136" s="241"/>
      <c r="V136" s="241"/>
      <c r="W136" s="241"/>
      <c r="X136" s="259"/>
      <c r="Y136" s="241"/>
    </row>
    <row r="137" spans="3:25" x14ac:dyDescent="0.2">
      <c r="C137" s="257"/>
      <c r="D137" s="243"/>
      <c r="E137" s="241"/>
      <c r="F137" s="246"/>
      <c r="G137" s="244"/>
      <c r="H137" s="246"/>
      <c r="I137" s="244"/>
      <c r="J137" s="258"/>
      <c r="K137" s="241"/>
      <c r="L137" s="240"/>
      <c r="M137" s="241"/>
      <c r="N137" s="241"/>
      <c r="O137" s="241"/>
      <c r="P137" s="245"/>
      <c r="Q137" s="241"/>
      <c r="R137" s="241"/>
      <c r="S137" s="241"/>
      <c r="T137" s="241"/>
      <c r="U137" s="241"/>
      <c r="V137" s="241"/>
      <c r="W137" s="241"/>
      <c r="X137" s="259"/>
      <c r="Y137" s="241"/>
    </row>
    <row r="138" spans="3:25" x14ac:dyDescent="0.2">
      <c r="C138" s="257"/>
      <c r="D138" s="243"/>
      <c r="E138" s="241"/>
      <c r="F138" s="246"/>
      <c r="G138" s="244"/>
      <c r="H138" s="246"/>
      <c r="I138" s="244"/>
      <c r="J138" s="258"/>
      <c r="K138" s="241"/>
      <c r="L138" s="240"/>
      <c r="M138" s="241"/>
      <c r="N138" s="241"/>
      <c r="O138" s="241"/>
      <c r="P138" s="245"/>
      <c r="Q138" s="241"/>
      <c r="R138" s="241"/>
      <c r="S138" s="241"/>
      <c r="T138" s="241"/>
      <c r="U138" s="241"/>
      <c r="V138" s="241"/>
      <c r="W138" s="241"/>
      <c r="X138" s="259"/>
      <c r="Y138" s="241"/>
    </row>
    <row r="139" spans="3:25" x14ac:dyDescent="0.2">
      <c r="C139" s="257"/>
      <c r="D139" s="243"/>
      <c r="E139" s="241"/>
      <c r="F139" s="246"/>
      <c r="G139" s="244"/>
      <c r="H139" s="246"/>
      <c r="I139" s="244"/>
      <c r="J139" s="258"/>
      <c r="K139" s="241"/>
      <c r="L139" s="240"/>
      <c r="M139" s="241"/>
      <c r="N139" s="241"/>
      <c r="O139" s="241"/>
      <c r="P139" s="245"/>
      <c r="Q139" s="241"/>
      <c r="R139" s="241"/>
      <c r="S139" s="241"/>
      <c r="T139" s="241"/>
      <c r="U139" s="241"/>
      <c r="V139" s="241"/>
      <c r="W139" s="241"/>
      <c r="X139" s="259"/>
      <c r="Y139" s="241"/>
    </row>
    <row r="140" spans="3:25" x14ac:dyDescent="0.2">
      <c r="C140" s="257"/>
      <c r="D140" s="243"/>
      <c r="E140" s="241"/>
      <c r="F140" s="246"/>
      <c r="G140" s="244"/>
      <c r="H140" s="246"/>
      <c r="I140" s="244"/>
      <c r="J140" s="258"/>
      <c r="K140" s="241"/>
      <c r="L140" s="240"/>
      <c r="M140" s="241"/>
      <c r="N140" s="241"/>
      <c r="O140" s="241"/>
      <c r="P140" s="245"/>
      <c r="Q140" s="241"/>
      <c r="R140" s="241"/>
      <c r="S140" s="241"/>
      <c r="T140" s="241"/>
      <c r="U140" s="241"/>
      <c r="V140" s="241"/>
      <c r="W140" s="241"/>
      <c r="X140" s="259"/>
      <c r="Y140" s="241"/>
    </row>
    <row r="141" spans="3:25" x14ac:dyDescent="0.2">
      <c r="C141" s="257"/>
      <c r="D141" s="243"/>
      <c r="E141" s="241"/>
      <c r="F141" s="246"/>
      <c r="G141" s="244"/>
      <c r="H141" s="246"/>
      <c r="I141" s="244"/>
      <c r="J141" s="258"/>
      <c r="K141" s="241"/>
      <c r="L141" s="240"/>
      <c r="M141" s="241"/>
      <c r="N141" s="241"/>
      <c r="O141" s="241"/>
      <c r="P141" s="245"/>
      <c r="Q141" s="241"/>
      <c r="R141" s="241"/>
      <c r="S141" s="241"/>
      <c r="T141" s="241"/>
      <c r="U141" s="241"/>
      <c r="V141" s="241"/>
      <c r="W141" s="241"/>
      <c r="X141" s="259"/>
      <c r="Y141" s="241"/>
    </row>
    <row r="142" spans="3:25" x14ac:dyDescent="0.2">
      <c r="C142" s="257"/>
      <c r="D142" s="243"/>
      <c r="E142" s="241"/>
      <c r="F142" s="246"/>
      <c r="G142" s="244"/>
      <c r="H142" s="246"/>
      <c r="I142" s="244"/>
      <c r="J142" s="258"/>
      <c r="K142" s="241"/>
      <c r="L142" s="240"/>
      <c r="M142" s="241"/>
      <c r="N142" s="241"/>
      <c r="O142" s="241"/>
      <c r="P142" s="245"/>
      <c r="Q142" s="241"/>
      <c r="R142" s="241"/>
      <c r="S142" s="241"/>
      <c r="T142" s="241"/>
      <c r="U142" s="241"/>
      <c r="V142" s="241"/>
      <c r="W142" s="241"/>
      <c r="X142" s="259"/>
      <c r="Y142" s="241"/>
    </row>
    <row r="143" spans="3:25" x14ac:dyDescent="0.2">
      <c r="C143" s="257"/>
      <c r="D143" s="243"/>
      <c r="E143" s="241"/>
      <c r="F143" s="246"/>
      <c r="G143" s="244"/>
      <c r="H143" s="246"/>
      <c r="I143" s="244"/>
      <c r="J143" s="258"/>
      <c r="K143" s="241"/>
      <c r="L143" s="240"/>
      <c r="M143" s="241"/>
      <c r="N143" s="241"/>
      <c r="O143" s="241"/>
      <c r="P143" s="245"/>
      <c r="Q143" s="241"/>
      <c r="R143" s="241"/>
      <c r="S143" s="241"/>
      <c r="T143" s="241"/>
      <c r="U143" s="241"/>
      <c r="V143" s="241"/>
      <c r="W143" s="241"/>
      <c r="X143" s="259"/>
      <c r="Y143" s="241"/>
    </row>
    <row r="144" spans="3:25" x14ac:dyDescent="0.2">
      <c r="C144" s="257"/>
      <c r="D144" s="243"/>
      <c r="E144" s="241"/>
      <c r="F144" s="246"/>
      <c r="G144" s="244"/>
      <c r="H144" s="246"/>
      <c r="I144" s="244"/>
      <c r="J144" s="258"/>
      <c r="K144" s="241"/>
      <c r="L144" s="240"/>
      <c r="M144" s="241"/>
      <c r="N144" s="241"/>
      <c r="O144" s="241"/>
      <c r="P144" s="245"/>
      <c r="Q144" s="241"/>
      <c r="R144" s="241"/>
      <c r="S144" s="241"/>
      <c r="T144" s="241"/>
      <c r="U144" s="241"/>
      <c r="V144" s="241"/>
      <c r="W144" s="241"/>
      <c r="X144" s="259"/>
      <c r="Y144" s="241"/>
    </row>
    <row r="145" spans="3:25" x14ac:dyDescent="0.2">
      <c r="C145" s="257"/>
      <c r="D145" s="243"/>
      <c r="E145" s="241"/>
      <c r="F145" s="246"/>
      <c r="G145" s="244"/>
      <c r="H145" s="246"/>
      <c r="I145" s="244"/>
      <c r="J145" s="258"/>
      <c r="K145" s="241"/>
      <c r="L145" s="240"/>
      <c r="M145" s="241"/>
      <c r="N145" s="241"/>
      <c r="O145" s="241"/>
      <c r="P145" s="245"/>
      <c r="Q145" s="241"/>
      <c r="R145" s="241"/>
      <c r="S145" s="241"/>
      <c r="T145" s="241"/>
      <c r="U145" s="241"/>
      <c r="V145" s="241"/>
      <c r="W145" s="241"/>
      <c r="X145" s="259"/>
      <c r="Y145" s="241"/>
    </row>
    <row r="146" spans="3:25" x14ac:dyDescent="0.2">
      <c r="C146" s="257"/>
      <c r="D146" s="243"/>
      <c r="E146" s="241"/>
      <c r="F146" s="246"/>
      <c r="G146" s="244"/>
      <c r="H146" s="246"/>
      <c r="I146" s="244"/>
      <c r="J146" s="258"/>
      <c r="K146" s="241"/>
      <c r="L146" s="240"/>
      <c r="M146" s="241"/>
      <c r="N146" s="241"/>
      <c r="O146" s="241"/>
      <c r="P146" s="245"/>
      <c r="Q146" s="241"/>
      <c r="R146" s="241"/>
      <c r="S146" s="241"/>
      <c r="T146" s="241"/>
      <c r="U146" s="241"/>
      <c r="V146" s="241"/>
      <c r="W146" s="241"/>
      <c r="X146" s="259"/>
      <c r="Y146" s="241"/>
    </row>
    <row r="147" spans="3:25" x14ac:dyDescent="0.2">
      <c r="C147" s="257"/>
      <c r="D147" s="243"/>
      <c r="E147" s="241"/>
      <c r="F147" s="246"/>
      <c r="G147" s="244"/>
      <c r="H147" s="246"/>
      <c r="I147" s="244"/>
      <c r="J147" s="258"/>
      <c r="K147" s="241"/>
      <c r="L147" s="240"/>
      <c r="M147" s="241"/>
      <c r="N147" s="241"/>
      <c r="O147" s="241"/>
      <c r="P147" s="245"/>
      <c r="Q147" s="241"/>
      <c r="R147" s="241"/>
      <c r="S147" s="241"/>
      <c r="T147" s="241"/>
      <c r="U147" s="241"/>
      <c r="V147" s="241"/>
      <c r="W147" s="241"/>
      <c r="X147" s="259"/>
      <c r="Y147" s="241"/>
    </row>
    <row r="148" spans="3:25" x14ac:dyDescent="0.2">
      <c r="C148" s="257"/>
      <c r="D148" s="243"/>
      <c r="E148" s="241"/>
      <c r="F148" s="246"/>
      <c r="G148" s="244"/>
      <c r="H148" s="246"/>
      <c r="I148" s="244"/>
      <c r="J148" s="258"/>
      <c r="K148" s="241"/>
      <c r="L148" s="240"/>
      <c r="M148" s="241"/>
      <c r="N148" s="241"/>
      <c r="O148" s="241"/>
      <c r="P148" s="245"/>
      <c r="Q148" s="241"/>
      <c r="R148" s="241"/>
      <c r="S148" s="241"/>
      <c r="T148" s="241"/>
      <c r="U148" s="241"/>
      <c r="V148" s="241"/>
      <c r="W148" s="241"/>
      <c r="X148" s="259"/>
      <c r="Y148" s="241"/>
    </row>
    <row r="149" spans="3:25" x14ac:dyDescent="0.2">
      <c r="C149" s="257"/>
      <c r="D149" s="243"/>
      <c r="E149" s="241"/>
      <c r="F149" s="246"/>
      <c r="G149" s="244"/>
      <c r="H149" s="246"/>
      <c r="I149" s="244"/>
      <c r="J149" s="258"/>
      <c r="K149" s="241"/>
      <c r="L149" s="240"/>
      <c r="M149" s="241"/>
      <c r="N149" s="241"/>
      <c r="O149" s="241"/>
      <c r="P149" s="245"/>
      <c r="Q149" s="241"/>
      <c r="R149" s="241"/>
      <c r="S149" s="241"/>
      <c r="T149" s="241"/>
      <c r="U149" s="241"/>
      <c r="V149" s="241"/>
      <c r="W149" s="241"/>
      <c r="X149" s="259"/>
      <c r="Y149" s="241"/>
    </row>
    <row r="150" spans="3:25" x14ac:dyDescent="0.2">
      <c r="C150" s="257"/>
      <c r="D150" s="243"/>
      <c r="E150" s="241"/>
      <c r="F150" s="246"/>
      <c r="G150" s="244"/>
      <c r="H150" s="246"/>
      <c r="I150" s="244"/>
      <c r="J150" s="258"/>
      <c r="K150" s="241"/>
      <c r="L150" s="240"/>
      <c r="M150" s="241"/>
      <c r="N150" s="241"/>
      <c r="O150" s="241"/>
      <c r="P150" s="245"/>
      <c r="Q150" s="241"/>
      <c r="R150" s="241"/>
      <c r="S150" s="241"/>
      <c r="T150" s="241"/>
      <c r="U150" s="241"/>
      <c r="V150" s="241"/>
      <c r="W150" s="241"/>
      <c r="X150" s="259"/>
      <c r="Y150" s="241"/>
    </row>
    <row r="151" spans="3:25" x14ac:dyDescent="0.2">
      <c r="C151" s="257"/>
      <c r="D151" s="243"/>
      <c r="E151" s="241"/>
      <c r="F151" s="246"/>
      <c r="G151" s="244"/>
      <c r="H151" s="246"/>
      <c r="I151" s="244"/>
      <c r="J151" s="258"/>
      <c r="K151" s="241"/>
      <c r="L151" s="240"/>
      <c r="M151" s="241"/>
      <c r="N151" s="241"/>
      <c r="O151" s="241"/>
      <c r="P151" s="245"/>
      <c r="Q151" s="241"/>
      <c r="R151" s="241"/>
      <c r="S151" s="241"/>
      <c r="T151" s="241"/>
      <c r="U151" s="241"/>
      <c r="V151" s="241"/>
      <c r="W151" s="241"/>
      <c r="X151" s="259"/>
      <c r="Y151" s="241"/>
    </row>
    <row r="152" spans="3:25" x14ac:dyDescent="0.2">
      <c r="C152" s="257"/>
      <c r="D152" s="243"/>
      <c r="E152" s="241"/>
      <c r="F152" s="246"/>
      <c r="G152" s="244"/>
      <c r="H152" s="246"/>
      <c r="I152" s="244"/>
      <c r="J152" s="258"/>
      <c r="K152" s="241"/>
      <c r="L152" s="240"/>
      <c r="M152" s="241"/>
      <c r="N152" s="241"/>
      <c r="O152" s="241"/>
      <c r="P152" s="245"/>
      <c r="Q152" s="241"/>
      <c r="R152" s="241"/>
      <c r="S152" s="241"/>
      <c r="T152" s="241"/>
      <c r="U152" s="241"/>
      <c r="V152" s="241"/>
      <c r="W152" s="241"/>
      <c r="X152" s="259"/>
      <c r="Y152" s="241"/>
    </row>
    <row r="153" spans="3:25" x14ac:dyDescent="0.2">
      <c r="C153" s="257"/>
      <c r="D153" s="243"/>
      <c r="E153" s="241"/>
      <c r="F153" s="246"/>
      <c r="G153" s="244"/>
      <c r="H153" s="246"/>
      <c r="I153" s="244"/>
      <c r="J153" s="258"/>
      <c r="K153" s="241"/>
      <c r="L153" s="240"/>
      <c r="M153" s="241"/>
      <c r="N153" s="241"/>
      <c r="O153" s="241"/>
      <c r="P153" s="245"/>
      <c r="Q153" s="241"/>
      <c r="R153" s="241"/>
      <c r="S153" s="241"/>
      <c r="T153" s="241"/>
      <c r="U153" s="241"/>
      <c r="V153" s="241"/>
      <c r="W153" s="241"/>
      <c r="X153" s="259"/>
      <c r="Y153" s="241"/>
    </row>
    <row r="154" spans="3:25" x14ac:dyDescent="0.2">
      <c r="C154" s="257"/>
      <c r="D154" s="243"/>
      <c r="E154" s="241"/>
      <c r="F154" s="246"/>
      <c r="G154" s="244"/>
      <c r="H154" s="246"/>
      <c r="I154" s="244"/>
      <c r="J154" s="258"/>
      <c r="K154" s="241"/>
      <c r="L154" s="240"/>
      <c r="M154" s="241"/>
      <c r="N154" s="241"/>
      <c r="O154" s="241"/>
      <c r="P154" s="245"/>
      <c r="Q154" s="241"/>
      <c r="R154" s="241"/>
      <c r="S154" s="241"/>
      <c r="T154" s="241"/>
      <c r="U154" s="241"/>
      <c r="V154" s="241"/>
      <c r="W154" s="241"/>
      <c r="X154" s="259"/>
      <c r="Y154" s="241"/>
    </row>
    <row r="155" spans="3:25" x14ac:dyDescent="0.2">
      <c r="C155" s="257"/>
      <c r="D155" s="243"/>
      <c r="E155" s="241"/>
      <c r="F155" s="246"/>
      <c r="G155" s="244"/>
      <c r="H155" s="246"/>
      <c r="I155" s="244"/>
      <c r="J155" s="258"/>
      <c r="K155" s="241"/>
      <c r="L155" s="240"/>
      <c r="M155" s="241"/>
      <c r="N155" s="241"/>
      <c r="O155" s="241"/>
      <c r="P155" s="245"/>
      <c r="Q155" s="241"/>
      <c r="R155" s="241"/>
      <c r="S155" s="241"/>
      <c r="T155" s="241"/>
      <c r="U155" s="241"/>
      <c r="V155" s="241"/>
      <c r="W155" s="241"/>
      <c r="X155" s="259"/>
      <c r="Y155" s="241"/>
    </row>
    <row r="156" spans="3:25" x14ac:dyDescent="0.2">
      <c r="C156" s="257"/>
      <c r="D156" s="247"/>
      <c r="E156" s="241"/>
      <c r="F156" s="241"/>
      <c r="G156" s="241"/>
      <c r="H156" s="241"/>
      <c r="I156" s="241"/>
      <c r="J156" s="258"/>
      <c r="K156" s="241"/>
      <c r="L156" s="240"/>
      <c r="M156" s="241"/>
      <c r="N156" s="241"/>
      <c r="O156" s="241"/>
      <c r="P156" s="242"/>
      <c r="Q156" s="241"/>
      <c r="R156" s="241"/>
      <c r="S156" s="241"/>
      <c r="T156" s="241"/>
      <c r="U156" s="241"/>
      <c r="V156" s="241"/>
      <c r="W156" s="241"/>
      <c r="X156" s="259"/>
      <c r="Y156" s="241"/>
    </row>
    <row r="157" spans="3:25" x14ac:dyDescent="0.2">
      <c r="C157" s="257"/>
      <c r="D157" s="247"/>
      <c r="E157" s="241"/>
      <c r="F157" s="241"/>
      <c r="G157" s="241"/>
      <c r="H157" s="241"/>
      <c r="I157" s="241"/>
      <c r="J157" s="258"/>
      <c r="K157" s="241"/>
      <c r="L157" s="240"/>
      <c r="M157" s="241"/>
      <c r="N157" s="241"/>
      <c r="O157" s="241"/>
      <c r="P157" s="242"/>
      <c r="Q157" s="241"/>
      <c r="R157" s="241"/>
      <c r="S157" s="241"/>
      <c r="T157" s="241"/>
      <c r="U157" s="241"/>
      <c r="V157" s="241"/>
      <c r="W157" s="241"/>
      <c r="X157" s="259"/>
      <c r="Y157" s="241"/>
    </row>
    <row r="158" spans="3:25" x14ac:dyDescent="0.2">
      <c r="C158" s="257"/>
      <c r="D158" s="247"/>
      <c r="E158" s="241"/>
      <c r="F158" s="241"/>
      <c r="G158" s="241"/>
      <c r="H158" s="241"/>
      <c r="I158" s="241"/>
      <c r="J158" s="258"/>
      <c r="K158" s="241"/>
      <c r="L158" s="240"/>
      <c r="M158" s="241"/>
      <c r="N158" s="241"/>
      <c r="O158" s="241"/>
      <c r="P158" s="242"/>
      <c r="Q158" s="241"/>
      <c r="R158" s="241"/>
      <c r="S158" s="241"/>
      <c r="T158" s="241"/>
      <c r="U158" s="241"/>
      <c r="V158" s="241"/>
      <c r="W158" s="241"/>
      <c r="X158" s="259"/>
      <c r="Y158" s="241"/>
    </row>
    <row r="159" spans="3:25" x14ac:dyDescent="0.2">
      <c r="C159" s="257"/>
      <c r="D159" s="247"/>
      <c r="E159" s="241"/>
      <c r="F159" s="241"/>
      <c r="G159" s="241"/>
      <c r="H159" s="241"/>
      <c r="I159" s="241"/>
      <c r="J159" s="258"/>
      <c r="K159" s="241"/>
      <c r="L159" s="240"/>
      <c r="M159" s="241"/>
      <c r="N159" s="241"/>
      <c r="O159" s="241"/>
      <c r="P159" s="242"/>
      <c r="Q159" s="241"/>
      <c r="R159" s="241"/>
      <c r="S159" s="241"/>
      <c r="T159" s="241"/>
      <c r="U159" s="241"/>
      <c r="V159" s="241"/>
      <c r="W159" s="241"/>
      <c r="X159" s="259"/>
      <c r="Y159" s="241"/>
    </row>
    <row r="160" spans="3:25" x14ac:dyDescent="0.2">
      <c r="C160" s="257"/>
      <c r="D160" s="247"/>
      <c r="E160" s="241"/>
      <c r="F160" s="241"/>
      <c r="G160" s="241"/>
      <c r="H160" s="241"/>
      <c r="I160" s="241"/>
      <c r="J160" s="258"/>
      <c r="K160" s="241"/>
      <c r="L160" s="240"/>
      <c r="M160" s="241"/>
      <c r="N160" s="241"/>
      <c r="O160" s="241"/>
      <c r="P160" s="242"/>
      <c r="Q160" s="241"/>
      <c r="R160" s="241"/>
      <c r="S160" s="241"/>
      <c r="T160" s="241"/>
      <c r="U160" s="241"/>
      <c r="V160" s="241"/>
      <c r="W160" s="241"/>
      <c r="X160" s="259"/>
      <c r="Y160" s="241"/>
    </row>
    <row r="161" spans="3:25" x14ac:dyDescent="0.2">
      <c r="C161" s="257"/>
      <c r="D161" s="247"/>
      <c r="E161" s="241"/>
      <c r="F161" s="241"/>
      <c r="G161" s="241"/>
      <c r="H161" s="241"/>
      <c r="I161" s="241"/>
      <c r="J161" s="258"/>
      <c r="K161" s="241"/>
      <c r="L161" s="240"/>
      <c r="M161" s="241"/>
      <c r="N161" s="241"/>
      <c r="O161" s="241"/>
      <c r="P161" s="242"/>
      <c r="Q161" s="241"/>
      <c r="R161" s="241"/>
      <c r="S161" s="241"/>
      <c r="T161" s="241"/>
      <c r="U161" s="241"/>
      <c r="V161" s="241"/>
      <c r="W161" s="241"/>
      <c r="X161" s="259"/>
      <c r="Y161" s="241"/>
    </row>
    <row r="162" spans="3:25" x14ac:dyDescent="0.2">
      <c r="C162" s="257"/>
      <c r="D162" s="247"/>
      <c r="E162" s="241"/>
      <c r="F162" s="241"/>
      <c r="G162" s="241"/>
      <c r="H162" s="241"/>
      <c r="I162" s="241"/>
      <c r="J162" s="258"/>
      <c r="K162" s="241"/>
      <c r="L162" s="240"/>
      <c r="M162" s="241"/>
      <c r="N162" s="241"/>
      <c r="O162" s="241"/>
      <c r="P162" s="242"/>
      <c r="Q162" s="241"/>
      <c r="R162" s="241"/>
      <c r="S162" s="241"/>
      <c r="T162" s="241"/>
      <c r="U162" s="241"/>
      <c r="V162" s="241"/>
      <c r="W162" s="241"/>
      <c r="X162" s="259"/>
      <c r="Y162" s="241"/>
    </row>
    <row r="163" spans="3:25" x14ac:dyDescent="0.2">
      <c r="C163" s="257"/>
      <c r="D163" s="247"/>
      <c r="E163" s="241"/>
      <c r="F163" s="241"/>
      <c r="G163" s="241"/>
      <c r="H163" s="241"/>
      <c r="I163" s="241"/>
      <c r="J163" s="258"/>
      <c r="K163" s="241"/>
      <c r="L163" s="240"/>
      <c r="M163" s="241"/>
      <c r="N163" s="241"/>
      <c r="O163" s="241"/>
      <c r="P163" s="242"/>
      <c r="Q163" s="241"/>
      <c r="R163" s="241"/>
      <c r="S163" s="241"/>
      <c r="T163" s="241"/>
      <c r="U163" s="241"/>
      <c r="V163" s="241"/>
      <c r="W163" s="241"/>
      <c r="X163" s="259"/>
      <c r="Y163" s="241"/>
    </row>
    <row r="164" spans="3:25" x14ac:dyDescent="0.2">
      <c r="C164" s="257"/>
      <c r="D164" s="247"/>
      <c r="E164" s="241"/>
      <c r="F164" s="241"/>
      <c r="G164" s="241"/>
      <c r="H164" s="241"/>
      <c r="I164" s="241"/>
      <c r="J164" s="258"/>
      <c r="K164" s="241"/>
      <c r="L164" s="240"/>
      <c r="M164" s="241"/>
      <c r="N164" s="241"/>
      <c r="O164" s="241"/>
      <c r="P164" s="242"/>
      <c r="Q164" s="241"/>
      <c r="R164" s="241"/>
      <c r="S164" s="241"/>
      <c r="T164" s="241"/>
      <c r="U164" s="241"/>
      <c r="V164" s="241"/>
      <c r="W164" s="241"/>
      <c r="X164" s="259"/>
      <c r="Y164" s="241"/>
    </row>
    <row r="165" spans="3:25" x14ac:dyDescent="0.2">
      <c r="C165" s="257"/>
      <c r="D165" s="247"/>
      <c r="E165" s="241"/>
      <c r="F165" s="241"/>
      <c r="G165" s="241"/>
      <c r="H165" s="241"/>
      <c r="I165" s="241"/>
      <c r="J165" s="258"/>
      <c r="K165" s="241"/>
      <c r="L165" s="240"/>
      <c r="M165" s="241"/>
      <c r="N165" s="241"/>
      <c r="O165" s="241"/>
      <c r="P165" s="242"/>
      <c r="Q165" s="241"/>
      <c r="R165" s="241"/>
      <c r="S165" s="241"/>
      <c r="T165" s="241"/>
      <c r="U165" s="241"/>
      <c r="V165" s="241"/>
      <c r="W165" s="241"/>
      <c r="X165" s="259"/>
      <c r="Y165" s="241"/>
    </row>
    <row r="166" spans="3:25" x14ac:dyDescent="0.2">
      <c r="C166" s="257"/>
      <c r="D166" s="247"/>
      <c r="E166" s="241"/>
      <c r="F166" s="241"/>
      <c r="G166" s="241"/>
      <c r="H166" s="241"/>
      <c r="I166" s="241"/>
      <c r="J166" s="258"/>
      <c r="K166" s="241"/>
      <c r="L166" s="240"/>
      <c r="M166" s="241"/>
      <c r="N166" s="241"/>
      <c r="O166" s="241"/>
      <c r="P166" s="242"/>
      <c r="Q166" s="241"/>
      <c r="R166" s="241"/>
      <c r="S166" s="241"/>
      <c r="T166" s="241"/>
      <c r="U166" s="241"/>
      <c r="V166" s="241"/>
      <c r="W166" s="241"/>
      <c r="X166" s="259"/>
      <c r="Y166" s="241"/>
    </row>
    <row r="167" spans="3:25" x14ac:dyDescent="0.2">
      <c r="C167" s="257"/>
      <c r="D167" s="247"/>
      <c r="E167" s="241"/>
      <c r="F167" s="241"/>
      <c r="G167" s="241"/>
      <c r="H167" s="241"/>
      <c r="I167" s="241"/>
      <c r="J167" s="258"/>
      <c r="K167" s="241"/>
      <c r="L167" s="240"/>
      <c r="M167" s="241"/>
      <c r="N167" s="241"/>
      <c r="O167" s="241"/>
      <c r="P167" s="242"/>
      <c r="Q167" s="241"/>
      <c r="R167" s="241"/>
      <c r="S167" s="241"/>
      <c r="T167" s="241"/>
      <c r="U167" s="241"/>
      <c r="V167" s="241"/>
      <c r="W167" s="241"/>
      <c r="X167" s="259"/>
      <c r="Y167" s="241"/>
    </row>
    <row r="168" spans="3:25" x14ac:dyDescent="0.2">
      <c r="C168" s="257"/>
      <c r="D168" s="247"/>
      <c r="E168" s="241"/>
      <c r="F168" s="241"/>
      <c r="G168" s="241"/>
      <c r="H168" s="241"/>
      <c r="I168" s="241"/>
      <c r="J168" s="258"/>
      <c r="K168" s="241"/>
      <c r="L168" s="240"/>
      <c r="M168" s="241"/>
      <c r="N168" s="241"/>
      <c r="O168" s="241"/>
      <c r="P168" s="242"/>
      <c r="Q168" s="241"/>
      <c r="R168" s="241"/>
      <c r="S168" s="241"/>
      <c r="T168" s="241"/>
      <c r="U168" s="241"/>
      <c r="V168" s="241"/>
      <c r="W168" s="241"/>
      <c r="X168" s="259"/>
      <c r="Y168" s="241"/>
    </row>
    <row r="169" spans="3:25" x14ac:dyDescent="0.2">
      <c r="C169" s="257"/>
      <c r="D169" s="247"/>
      <c r="E169" s="241"/>
      <c r="F169" s="241"/>
      <c r="G169" s="241"/>
      <c r="H169" s="241"/>
      <c r="I169" s="241"/>
      <c r="J169" s="258"/>
      <c r="K169" s="241"/>
      <c r="L169" s="240"/>
      <c r="M169" s="241"/>
      <c r="N169" s="241"/>
      <c r="O169" s="241"/>
      <c r="P169" s="242"/>
      <c r="Q169" s="241"/>
      <c r="R169" s="241"/>
      <c r="S169" s="241"/>
      <c r="T169" s="241"/>
      <c r="U169" s="241"/>
      <c r="V169" s="241"/>
      <c r="W169" s="241"/>
      <c r="X169" s="259"/>
      <c r="Y169" s="241"/>
    </row>
    <row r="170" spans="3:25" x14ac:dyDescent="0.2">
      <c r="C170" s="257"/>
      <c r="D170" s="247"/>
      <c r="E170" s="241"/>
      <c r="F170" s="241"/>
      <c r="G170" s="241"/>
      <c r="H170" s="241"/>
      <c r="I170" s="241"/>
      <c r="J170" s="258"/>
      <c r="K170" s="241"/>
      <c r="L170" s="240"/>
      <c r="M170" s="241"/>
      <c r="N170" s="241"/>
      <c r="O170" s="241"/>
      <c r="P170" s="242"/>
      <c r="Q170" s="241"/>
      <c r="R170" s="241"/>
      <c r="S170" s="241"/>
      <c r="T170" s="241"/>
      <c r="U170" s="241"/>
      <c r="V170" s="241"/>
      <c r="W170" s="241"/>
      <c r="X170" s="259"/>
      <c r="Y170" s="241"/>
    </row>
    <row r="171" spans="3:25" x14ac:dyDescent="0.2">
      <c r="C171" s="257"/>
      <c r="D171" s="247"/>
      <c r="E171" s="241"/>
      <c r="F171" s="241"/>
      <c r="G171" s="241"/>
      <c r="H171" s="241"/>
      <c r="I171" s="241"/>
      <c r="J171" s="258"/>
      <c r="K171" s="241"/>
      <c r="L171" s="240"/>
      <c r="M171" s="241"/>
      <c r="N171" s="241"/>
      <c r="O171" s="241"/>
      <c r="P171" s="242"/>
      <c r="Q171" s="241"/>
      <c r="R171" s="241"/>
      <c r="S171" s="241"/>
      <c r="T171" s="241"/>
      <c r="U171" s="241"/>
      <c r="V171" s="241"/>
      <c r="W171" s="241"/>
      <c r="X171" s="259"/>
      <c r="Y171" s="241"/>
    </row>
    <row r="172" spans="3:25" x14ac:dyDescent="0.2">
      <c r="C172" s="257"/>
      <c r="D172" s="247"/>
      <c r="E172" s="241"/>
      <c r="F172" s="241"/>
      <c r="G172" s="241"/>
      <c r="H172" s="241"/>
      <c r="I172" s="241"/>
      <c r="J172" s="258"/>
      <c r="K172" s="241"/>
      <c r="L172" s="240"/>
      <c r="M172" s="241"/>
      <c r="N172" s="241"/>
      <c r="O172" s="241"/>
      <c r="P172" s="242"/>
      <c r="Q172" s="241"/>
      <c r="R172" s="241"/>
      <c r="S172" s="241"/>
      <c r="T172" s="241"/>
      <c r="U172" s="241"/>
      <c r="V172" s="241"/>
      <c r="W172" s="241"/>
      <c r="X172" s="259"/>
      <c r="Y172" s="241"/>
    </row>
    <row r="173" spans="3:25" x14ac:dyDescent="0.2">
      <c r="C173" s="257"/>
      <c r="D173" s="247"/>
      <c r="E173" s="241"/>
      <c r="F173" s="241"/>
      <c r="G173" s="241"/>
      <c r="H173" s="241"/>
      <c r="I173" s="241"/>
      <c r="J173" s="258"/>
      <c r="K173" s="241"/>
      <c r="L173" s="240"/>
      <c r="M173" s="241"/>
      <c r="N173" s="241"/>
      <c r="O173" s="241"/>
      <c r="P173" s="242"/>
      <c r="Q173" s="241"/>
      <c r="R173" s="241"/>
      <c r="S173" s="241"/>
      <c r="T173" s="241"/>
      <c r="U173" s="241"/>
      <c r="V173" s="241"/>
      <c r="W173" s="241"/>
      <c r="X173" s="259"/>
      <c r="Y173" s="241"/>
    </row>
    <row r="174" spans="3:25" x14ac:dyDescent="0.2">
      <c r="C174" s="257"/>
      <c r="D174" s="247"/>
      <c r="E174" s="241"/>
      <c r="F174" s="241"/>
      <c r="G174" s="241"/>
      <c r="H174" s="241"/>
      <c r="I174" s="241"/>
      <c r="J174" s="258"/>
      <c r="K174" s="241"/>
      <c r="L174" s="240"/>
      <c r="M174" s="241"/>
      <c r="N174" s="241"/>
      <c r="O174" s="241"/>
      <c r="P174" s="242"/>
      <c r="Q174" s="241"/>
      <c r="R174" s="241"/>
      <c r="S174" s="241"/>
      <c r="T174" s="241"/>
      <c r="U174" s="241"/>
      <c r="V174" s="241"/>
      <c r="W174" s="241"/>
      <c r="X174" s="259"/>
      <c r="Y174" s="241"/>
    </row>
    <row r="175" spans="3:25" x14ac:dyDescent="0.2">
      <c r="C175" s="257"/>
      <c r="D175" s="247"/>
      <c r="E175" s="241"/>
      <c r="F175" s="241"/>
      <c r="G175" s="241"/>
      <c r="H175" s="241"/>
      <c r="I175" s="241"/>
      <c r="J175" s="258"/>
      <c r="K175" s="241"/>
      <c r="L175" s="240"/>
      <c r="M175" s="241"/>
      <c r="N175" s="241"/>
      <c r="O175" s="241"/>
      <c r="P175" s="242"/>
      <c r="Q175" s="241"/>
      <c r="R175" s="241"/>
      <c r="S175" s="241"/>
      <c r="T175" s="241"/>
      <c r="U175" s="241"/>
      <c r="V175" s="241"/>
      <c r="W175" s="241"/>
      <c r="X175" s="259"/>
      <c r="Y175" s="241"/>
    </row>
    <row r="176" spans="3:25" x14ac:dyDescent="0.2">
      <c r="C176" s="257"/>
      <c r="D176" s="247"/>
      <c r="E176" s="241"/>
      <c r="F176" s="241"/>
      <c r="G176" s="241"/>
      <c r="H176" s="241"/>
      <c r="I176" s="241"/>
      <c r="J176" s="258"/>
      <c r="K176" s="241"/>
      <c r="L176" s="240"/>
      <c r="M176" s="241"/>
      <c r="N176" s="241"/>
      <c r="O176" s="241"/>
      <c r="P176" s="242"/>
      <c r="Q176" s="241"/>
      <c r="R176" s="241"/>
      <c r="S176" s="241"/>
      <c r="T176" s="241"/>
      <c r="U176" s="241"/>
      <c r="V176" s="241"/>
      <c r="W176" s="241"/>
      <c r="X176" s="259"/>
      <c r="Y176" s="241"/>
    </row>
    <row r="177" spans="3:25" x14ac:dyDescent="0.2">
      <c r="C177" s="257"/>
      <c r="D177" s="247"/>
      <c r="E177" s="241"/>
      <c r="F177" s="241"/>
      <c r="G177" s="241"/>
      <c r="H177" s="241"/>
      <c r="I177" s="241"/>
      <c r="J177" s="258"/>
      <c r="K177" s="241"/>
      <c r="L177" s="240"/>
      <c r="M177" s="241"/>
      <c r="N177" s="241"/>
      <c r="O177" s="241"/>
      <c r="P177" s="242"/>
      <c r="Q177" s="241"/>
      <c r="R177" s="241"/>
      <c r="S177" s="241"/>
      <c r="T177" s="241"/>
      <c r="U177" s="241"/>
      <c r="V177" s="241"/>
      <c r="W177" s="241"/>
      <c r="X177" s="259"/>
      <c r="Y177" s="241"/>
    </row>
    <row r="178" spans="3:25" x14ac:dyDescent="0.2">
      <c r="C178" s="257"/>
      <c r="D178" s="247"/>
      <c r="E178" s="241"/>
      <c r="F178" s="241"/>
      <c r="G178" s="241"/>
      <c r="H178" s="241"/>
      <c r="I178" s="241"/>
      <c r="J178" s="258"/>
      <c r="K178" s="241"/>
      <c r="L178" s="240"/>
      <c r="M178" s="241"/>
      <c r="N178" s="241"/>
      <c r="O178" s="241"/>
      <c r="P178" s="242"/>
      <c r="Q178" s="241"/>
      <c r="R178" s="241"/>
      <c r="S178" s="241"/>
      <c r="T178" s="241"/>
      <c r="U178" s="241"/>
      <c r="V178" s="241"/>
      <c r="W178" s="241"/>
      <c r="X178" s="259"/>
      <c r="Y178" s="241"/>
    </row>
    <row r="179" spans="3:25" x14ac:dyDescent="0.2">
      <c r="C179" s="257"/>
      <c r="D179" s="247"/>
      <c r="E179" s="241"/>
      <c r="F179" s="241"/>
      <c r="G179" s="241"/>
      <c r="H179" s="241"/>
      <c r="I179" s="241"/>
      <c r="J179" s="258"/>
      <c r="K179" s="241"/>
      <c r="L179" s="240"/>
      <c r="M179" s="241"/>
      <c r="N179" s="241"/>
      <c r="O179" s="241"/>
      <c r="P179" s="242"/>
      <c r="Q179" s="241"/>
      <c r="R179" s="241"/>
      <c r="S179" s="241"/>
      <c r="T179" s="241"/>
      <c r="U179" s="241"/>
      <c r="V179" s="241"/>
      <c r="W179" s="241"/>
      <c r="X179" s="259"/>
      <c r="Y179" s="241"/>
    </row>
    <row r="180" spans="3:25" x14ac:dyDescent="0.2">
      <c r="C180" s="257"/>
      <c r="D180" s="247"/>
      <c r="E180" s="241"/>
      <c r="F180" s="241"/>
      <c r="G180" s="241"/>
      <c r="H180" s="241"/>
      <c r="I180" s="241"/>
      <c r="J180" s="258"/>
      <c r="K180" s="241"/>
      <c r="L180" s="240"/>
      <c r="M180" s="241"/>
      <c r="N180" s="241"/>
      <c r="O180" s="241"/>
      <c r="P180" s="242"/>
      <c r="Q180" s="241"/>
      <c r="R180" s="241"/>
      <c r="S180" s="241"/>
      <c r="T180" s="241"/>
      <c r="U180" s="241"/>
      <c r="V180" s="241"/>
      <c r="W180" s="241"/>
      <c r="X180" s="259"/>
      <c r="Y180" s="241"/>
    </row>
    <row r="181" spans="3:25" x14ac:dyDescent="0.2">
      <c r="C181" s="257"/>
      <c r="D181" s="247"/>
      <c r="E181" s="241"/>
      <c r="F181" s="241"/>
      <c r="G181" s="241"/>
      <c r="H181" s="241"/>
      <c r="I181" s="241"/>
      <c r="J181" s="258"/>
      <c r="K181" s="241"/>
      <c r="L181" s="240"/>
      <c r="M181" s="241"/>
      <c r="N181" s="241"/>
      <c r="O181" s="241"/>
      <c r="P181" s="242"/>
      <c r="Q181" s="241"/>
      <c r="R181" s="241"/>
      <c r="S181" s="241"/>
      <c r="T181" s="241"/>
      <c r="U181" s="241"/>
      <c r="V181" s="241"/>
      <c r="W181" s="241"/>
      <c r="X181" s="259"/>
      <c r="Y181" s="241"/>
    </row>
    <row r="182" spans="3:25" x14ac:dyDescent="0.2">
      <c r="C182" s="257"/>
      <c r="D182" s="247"/>
      <c r="E182" s="241"/>
      <c r="F182" s="241"/>
      <c r="G182" s="241"/>
      <c r="H182" s="241"/>
      <c r="I182" s="241"/>
      <c r="J182" s="258"/>
      <c r="K182" s="241"/>
      <c r="L182" s="240"/>
      <c r="M182" s="241"/>
      <c r="N182" s="241"/>
      <c r="O182" s="241"/>
      <c r="P182" s="242"/>
      <c r="Q182" s="241"/>
      <c r="R182" s="241"/>
      <c r="S182" s="241"/>
      <c r="T182" s="241"/>
      <c r="U182" s="241"/>
      <c r="V182" s="241"/>
      <c r="W182" s="241"/>
      <c r="X182" s="259"/>
      <c r="Y182" s="241"/>
    </row>
    <row r="183" spans="3:25" x14ac:dyDescent="0.2">
      <c r="C183" s="257"/>
      <c r="D183" s="247"/>
      <c r="E183" s="241"/>
      <c r="F183" s="241"/>
      <c r="G183" s="241"/>
      <c r="H183" s="241"/>
      <c r="I183" s="241"/>
      <c r="J183" s="258"/>
      <c r="K183" s="241"/>
      <c r="L183" s="240"/>
      <c r="M183" s="241"/>
      <c r="N183" s="241"/>
      <c r="O183" s="241"/>
      <c r="P183" s="242"/>
      <c r="Q183" s="241"/>
      <c r="R183" s="241"/>
      <c r="S183" s="241"/>
      <c r="T183" s="241"/>
      <c r="U183" s="241"/>
      <c r="V183" s="241"/>
      <c r="W183" s="241"/>
      <c r="X183" s="259"/>
      <c r="Y183" s="241"/>
    </row>
    <row r="184" spans="3:25" x14ac:dyDescent="0.2">
      <c r="C184" s="257"/>
      <c r="D184" s="247"/>
      <c r="E184" s="241"/>
      <c r="F184" s="241"/>
      <c r="G184" s="241"/>
      <c r="H184" s="241"/>
      <c r="I184" s="241"/>
      <c r="J184" s="258"/>
      <c r="K184" s="241"/>
      <c r="L184" s="240"/>
      <c r="M184" s="241"/>
      <c r="N184" s="241"/>
      <c r="O184" s="241"/>
      <c r="P184" s="242"/>
      <c r="Q184" s="241"/>
      <c r="R184" s="241"/>
      <c r="S184" s="241"/>
      <c r="T184" s="241"/>
      <c r="U184" s="241"/>
      <c r="V184" s="241"/>
      <c r="W184" s="241"/>
      <c r="X184" s="259"/>
      <c r="Y184" s="241"/>
    </row>
    <row r="185" spans="3:25" x14ac:dyDescent="0.2">
      <c r="C185" s="257"/>
      <c r="D185" s="247"/>
      <c r="E185" s="241"/>
      <c r="F185" s="241"/>
      <c r="G185" s="241"/>
      <c r="H185" s="241"/>
      <c r="I185" s="241"/>
      <c r="J185" s="258"/>
      <c r="K185" s="241"/>
      <c r="L185" s="240"/>
      <c r="M185" s="241"/>
      <c r="N185" s="241"/>
      <c r="O185" s="241"/>
      <c r="P185" s="242"/>
      <c r="Q185" s="241"/>
      <c r="R185" s="241"/>
      <c r="S185" s="241"/>
      <c r="T185" s="241"/>
      <c r="U185" s="241"/>
      <c r="V185" s="241"/>
      <c r="W185" s="241"/>
      <c r="X185" s="259"/>
      <c r="Y185" s="241"/>
    </row>
    <row r="186" spans="3:25" x14ac:dyDescent="0.2">
      <c r="C186" s="257"/>
      <c r="D186" s="247"/>
      <c r="E186" s="241"/>
      <c r="F186" s="241"/>
      <c r="G186" s="241"/>
      <c r="H186" s="241"/>
      <c r="I186" s="241"/>
      <c r="J186" s="258"/>
      <c r="K186" s="241"/>
      <c r="L186" s="240"/>
      <c r="M186" s="241"/>
      <c r="N186" s="241"/>
      <c r="O186" s="241"/>
      <c r="P186" s="242"/>
      <c r="Q186" s="241"/>
      <c r="R186" s="241"/>
      <c r="S186" s="241"/>
      <c r="T186" s="241"/>
      <c r="U186" s="241"/>
      <c r="V186" s="241"/>
      <c r="W186" s="241"/>
      <c r="X186" s="259"/>
      <c r="Y186" s="241"/>
    </row>
    <row r="187" spans="3:25" x14ac:dyDescent="0.2">
      <c r="C187" s="257"/>
      <c r="D187" s="247"/>
      <c r="E187" s="241"/>
      <c r="F187" s="241"/>
      <c r="G187" s="241"/>
      <c r="H187" s="241"/>
      <c r="I187" s="241"/>
      <c r="J187" s="258"/>
      <c r="K187" s="241"/>
      <c r="L187" s="240"/>
      <c r="M187" s="241"/>
      <c r="N187" s="241"/>
      <c r="O187" s="241"/>
      <c r="P187" s="242"/>
      <c r="Q187" s="241"/>
      <c r="R187" s="241"/>
      <c r="S187" s="241"/>
      <c r="T187" s="241"/>
      <c r="U187" s="241"/>
      <c r="V187" s="241"/>
      <c r="W187" s="241"/>
      <c r="X187" s="259"/>
      <c r="Y187" s="241"/>
    </row>
    <row r="188" spans="3:25" x14ac:dyDescent="0.2">
      <c r="C188" s="257"/>
      <c r="D188" s="247"/>
      <c r="E188" s="241"/>
      <c r="F188" s="241"/>
      <c r="G188" s="241"/>
      <c r="H188" s="241"/>
      <c r="I188" s="241"/>
      <c r="J188" s="258"/>
      <c r="K188" s="241"/>
      <c r="L188" s="240"/>
      <c r="M188" s="241"/>
      <c r="N188" s="241"/>
      <c r="O188" s="241"/>
      <c r="P188" s="242"/>
      <c r="Q188" s="241"/>
      <c r="R188" s="241"/>
      <c r="S188" s="241"/>
      <c r="T188" s="241"/>
      <c r="U188" s="241"/>
      <c r="V188" s="241"/>
      <c r="W188" s="241"/>
      <c r="X188" s="259"/>
      <c r="Y188" s="241"/>
    </row>
    <row r="189" spans="3:25" x14ac:dyDescent="0.2">
      <c r="C189" s="257"/>
      <c r="D189" s="247"/>
      <c r="E189" s="241"/>
      <c r="F189" s="241"/>
      <c r="G189" s="241"/>
      <c r="H189" s="241"/>
      <c r="I189" s="241"/>
      <c r="J189" s="258"/>
      <c r="K189" s="241"/>
      <c r="L189" s="240"/>
      <c r="M189" s="241"/>
      <c r="N189" s="241"/>
      <c r="O189" s="241"/>
      <c r="P189" s="242"/>
      <c r="Q189" s="241"/>
      <c r="R189" s="241"/>
      <c r="S189" s="241"/>
      <c r="T189" s="241"/>
      <c r="U189" s="241"/>
      <c r="V189" s="241"/>
      <c r="W189" s="241"/>
      <c r="X189" s="259"/>
      <c r="Y189" s="241"/>
    </row>
    <row r="190" spans="3:25" x14ac:dyDescent="0.2">
      <c r="C190" s="257"/>
      <c r="D190" s="247"/>
      <c r="E190" s="241"/>
      <c r="F190" s="241"/>
      <c r="G190" s="241"/>
      <c r="H190" s="241"/>
      <c r="I190" s="241"/>
      <c r="J190" s="258"/>
      <c r="K190" s="241"/>
      <c r="L190" s="240"/>
      <c r="M190" s="241"/>
      <c r="N190" s="241"/>
      <c r="O190" s="241"/>
      <c r="P190" s="242"/>
      <c r="Q190" s="241"/>
      <c r="R190" s="241"/>
      <c r="S190" s="241"/>
      <c r="T190" s="241"/>
      <c r="U190" s="241"/>
      <c r="V190" s="241"/>
      <c r="W190" s="241"/>
      <c r="X190" s="259"/>
      <c r="Y190" s="241"/>
    </row>
    <row r="191" spans="3:25" x14ac:dyDescent="0.2">
      <c r="C191" s="257"/>
      <c r="D191" s="247"/>
      <c r="E191" s="241"/>
      <c r="F191" s="241"/>
      <c r="G191" s="241"/>
      <c r="H191" s="241"/>
      <c r="I191" s="241"/>
      <c r="J191" s="258"/>
      <c r="K191" s="241"/>
      <c r="L191" s="240"/>
      <c r="M191" s="241"/>
      <c r="N191" s="241"/>
      <c r="O191" s="241"/>
      <c r="P191" s="242"/>
      <c r="Q191" s="241"/>
      <c r="R191" s="241"/>
      <c r="S191" s="241"/>
      <c r="T191" s="241"/>
      <c r="U191" s="241"/>
      <c r="V191" s="241"/>
      <c r="W191" s="241"/>
      <c r="X191" s="259"/>
      <c r="Y191" s="241"/>
    </row>
    <row r="192" spans="3:25" x14ac:dyDescent="0.2">
      <c r="C192" s="257"/>
      <c r="D192" s="247"/>
      <c r="E192" s="241"/>
      <c r="F192" s="241"/>
      <c r="G192" s="241"/>
      <c r="H192" s="241"/>
      <c r="I192" s="241"/>
      <c r="J192" s="258"/>
      <c r="K192" s="241"/>
      <c r="L192" s="240"/>
      <c r="M192" s="241"/>
      <c r="N192" s="241"/>
      <c r="O192" s="241"/>
      <c r="P192" s="242"/>
      <c r="Q192" s="241"/>
      <c r="R192" s="241"/>
      <c r="S192" s="241"/>
      <c r="T192" s="241"/>
      <c r="U192" s="241"/>
      <c r="V192" s="241"/>
      <c r="W192" s="241"/>
      <c r="X192" s="259"/>
      <c r="Y192" s="241"/>
    </row>
    <row r="193" spans="3:25" x14ac:dyDescent="0.2">
      <c r="C193" s="257"/>
      <c r="D193" s="247"/>
      <c r="E193" s="241"/>
      <c r="F193" s="241"/>
      <c r="G193" s="241"/>
      <c r="H193" s="241"/>
      <c r="I193" s="241"/>
      <c r="J193" s="258"/>
      <c r="K193" s="241"/>
      <c r="L193" s="240"/>
      <c r="M193" s="241"/>
      <c r="N193" s="241"/>
      <c r="O193" s="241"/>
      <c r="P193" s="242"/>
      <c r="Q193" s="241"/>
      <c r="R193" s="241"/>
      <c r="S193" s="241"/>
      <c r="T193" s="241"/>
      <c r="U193" s="241"/>
      <c r="V193" s="241"/>
      <c r="W193" s="241"/>
      <c r="X193" s="259"/>
      <c r="Y193" s="241"/>
    </row>
    <row r="194" spans="3:25" x14ac:dyDescent="0.2">
      <c r="C194" s="257"/>
      <c r="D194" s="247"/>
      <c r="E194" s="241"/>
      <c r="F194" s="241"/>
      <c r="G194" s="241"/>
      <c r="H194" s="241"/>
      <c r="I194" s="241"/>
      <c r="J194" s="258"/>
      <c r="K194" s="241"/>
      <c r="L194" s="240"/>
      <c r="M194" s="241"/>
      <c r="N194" s="241"/>
      <c r="O194" s="241"/>
      <c r="P194" s="242"/>
      <c r="Q194" s="241"/>
      <c r="R194" s="241"/>
      <c r="S194" s="241"/>
      <c r="T194" s="241"/>
      <c r="U194" s="241"/>
      <c r="V194" s="241"/>
      <c r="W194" s="241"/>
      <c r="X194" s="259"/>
      <c r="Y194" s="241"/>
    </row>
    <row r="195" spans="3:25" x14ac:dyDescent="0.2">
      <c r="C195" s="257"/>
      <c r="D195" s="247"/>
      <c r="E195" s="241"/>
      <c r="F195" s="241"/>
      <c r="G195" s="241"/>
      <c r="H195" s="241"/>
      <c r="I195" s="241"/>
      <c r="J195" s="258"/>
      <c r="K195" s="241"/>
      <c r="L195" s="240"/>
      <c r="M195" s="241"/>
      <c r="N195" s="241"/>
      <c r="O195" s="241"/>
      <c r="P195" s="242"/>
      <c r="Q195" s="241"/>
      <c r="R195" s="241"/>
      <c r="S195" s="241"/>
      <c r="T195" s="241"/>
      <c r="U195" s="241"/>
      <c r="V195" s="241"/>
      <c r="W195" s="241"/>
      <c r="X195" s="259"/>
      <c r="Y195" s="241"/>
    </row>
    <row r="196" spans="3:25" x14ac:dyDescent="0.2">
      <c r="C196" s="257"/>
      <c r="D196" s="247"/>
      <c r="E196" s="241"/>
      <c r="F196" s="241"/>
      <c r="G196" s="241"/>
      <c r="H196" s="241"/>
      <c r="I196" s="241"/>
      <c r="J196" s="258"/>
      <c r="K196" s="241"/>
      <c r="L196" s="240"/>
      <c r="M196" s="241"/>
      <c r="N196" s="241"/>
      <c r="O196" s="241"/>
      <c r="P196" s="242"/>
      <c r="Q196" s="241"/>
      <c r="R196" s="241"/>
      <c r="S196" s="241"/>
      <c r="T196" s="241"/>
      <c r="U196" s="241"/>
      <c r="V196" s="241"/>
      <c r="W196" s="241"/>
      <c r="X196" s="259"/>
      <c r="Y196" s="241"/>
    </row>
    <row r="197" spans="3:25" x14ac:dyDescent="0.2">
      <c r="C197" s="257"/>
      <c r="D197" s="247"/>
      <c r="E197" s="241"/>
      <c r="F197" s="241"/>
      <c r="G197" s="241"/>
      <c r="H197" s="241"/>
      <c r="I197" s="241"/>
      <c r="J197" s="258"/>
      <c r="K197" s="241"/>
      <c r="L197" s="240"/>
      <c r="M197" s="241"/>
      <c r="N197" s="241"/>
      <c r="O197" s="241"/>
      <c r="P197" s="242"/>
      <c r="Q197" s="241"/>
      <c r="R197" s="241"/>
      <c r="S197" s="241"/>
      <c r="T197" s="241"/>
      <c r="U197" s="241"/>
      <c r="V197" s="241"/>
      <c r="W197" s="241"/>
      <c r="X197" s="259"/>
      <c r="Y197" s="241"/>
    </row>
    <row r="198" spans="3:25" x14ac:dyDescent="0.2">
      <c r="C198" s="257"/>
      <c r="D198" s="247"/>
      <c r="E198" s="241"/>
      <c r="F198" s="241"/>
      <c r="G198" s="241"/>
      <c r="H198" s="241"/>
      <c r="I198" s="241"/>
      <c r="J198" s="258"/>
      <c r="K198" s="241"/>
      <c r="L198" s="240"/>
      <c r="M198" s="241"/>
      <c r="N198" s="241"/>
      <c r="O198" s="241"/>
      <c r="P198" s="242"/>
      <c r="Q198" s="241"/>
      <c r="R198" s="241"/>
      <c r="S198" s="241"/>
      <c r="T198" s="241"/>
      <c r="U198" s="241"/>
      <c r="V198" s="241"/>
      <c r="W198" s="241"/>
      <c r="X198" s="259"/>
      <c r="Y198" s="241"/>
    </row>
    <row r="199" spans="3:25" x14ac:dyDescent="0.2">
      <c r="C199" s="257"/>
      <c r="D199" s="247"/>
      <c r="E199" s="241"/>
      <c r="F199" s="241"/>
      <c r="G199" s="241"/>
      <c r="H199" s="241"/>
      <c r="I199" s="241"/>
      <c r="J199" s="258"/>
      <c r="K199" s="241"/>
      <c r="L199" s="240"/>
      <c r="M199" s="241"/>
      <c r="N199" s="241"/>
      <c r="O199" s="241"/>
      <c r="P199" s="242"/>
      <c r="Q199" s="241"/>
      <c r="R199" s="241"/>
      <c r="S199" s="241"/>
      <c r="T199" s="241"/>
      <c r="U199" s="241"/>
      <c r="V199" s="241"/>
      <c r="W199" s="241"/>
      <c r="X199" s="259"/>
      <c r="Y199" s="241"/>
    </row>
    <row r="200" spans="3:25" x14ac:dyDescent="0.2">
      <c r="C200" s="257"/>
      <c r="D200" s="247"/>
      <c r="E200" s="241"/>
      <c r="F200" s="241"/>
      <c r="G200" s="241"/>
      <c r="H200" s="241"/>
      <c r="I200" s="241"/>
      <c r="J200" s="258"/>
      <c r="K200" s="241"/>
      <c r="L200" s="240"/>
      <c r="M200" s="241"/>
      <c r="N200" s="241"/>
      <c r="O200" s="241"/>
      <c r="P200" s="242"/>
      <c r="Q200" s="241"/>
      <c r="R200" s="241"/>
      <c r="S200" s="241"/>
      <c r="T200" s="241"/>
      <c r="U200" s="241"/>
      <c r="V200" s="241"/>
      <c r="W200" s="241"/>
      <c r="X200" s="259"/>
      <c r="Y200" s="241"/>
    </row>
    <row r="201" spans="3:25" x14ac:dyDescent="0.2">
      <c r="C201" s="257"/>
      <c r="D201" s="247"/>
      <c r="E201" s="241"/>
      <c r="F201" s="241"/>
      <c r="G201" s="241"/>
      <c r="H201" s="241"/>
      <c r="I201" s="241"/>
      <c r="J201" s="258"/>
      <c r="K201" s="241"/>
      <c r="L201" s="240"/>
      <c r="M201" s="241"/>
      <c r="N201" s="241"/>
      <c r="O201" s="241"/>
      <c r="P201" s="242"/>
      <c r="Q201" s="241"/>
      <c r="R201" s="241"/>
      <c r="S201" s="241"/>
      <c r="T201" s="241"/>
      <c r="U201" s="241"/>
      <c r="V201" s="241"/>
      <c r="W201" s="241"/>
      <c r="X201" s="259"/>
      <c r="Y201" s="241"/>
    </row>
    <row r="202" spans="3:25" x14ac:dyDescent="0.2">
      <c r="C202" s="257"/>
      <c r="D202" s="247"/>
      <c r="E202" s="241"/>
      <c r="F202" s="241"/>
      <c r="G202" s="241"/>
      <c r="H202" s="241"/>
      <c r="I202" s="241"/>
      <c r="J202" s="258"/>
      <c r="K202" s="241"/>
      <c r="L202" s="240"/>
      <c r="M202" s="241"/>
      <c r="N202" s="241"/>
      <c r="O202" s="241"/>
      <c r="P202" s="242"/>
      <c r="Q202" s="241"/>
      <c r="R202" s="241"/>
      <c r="S202" s="241"/>
      <c r="T202" s="241"/>
      <c r="U202" s="241"/>
      <c r="V202" s="241"/>
      <c r="W202" s="241"/>
      <c r="X202" s="259"/>
      <c r="Y202" s="241"/>
    </row>
    <row r="203" spans="3:25" x14ac:dyDescent="0.2">
      <c r="C203" s="257"/>
      <c r="D203" s="247"/>
      <c r="E203" s="241"/>
      <c r="F203" s="241"/>
      <c r="G203" s="241"/>
      <c r="H203" s="241"/>
      <c r="I203" s="241"/>
      <c r="J203" s="258"/>
      <c r="K203" s="241"/>
      <c r="L203" s="240"/>
      <c r="M203" s="241"/>
      <c r="N203" s="241"/>
      <c r="O203" s="241"/>
      <c r="P203" s="242"/>
      <c r="Q203" s="241"/>
      <c r="R203" s="241"/>
      <c r="S203" s="241"/>
      <c r="T203" s="241"/>
      <c r="U203" s="241"/>
      <c r="V203" s="241"/>
      <c r="W203" s="241"/>
      <c r="X203" s="259"/>
      <c r="Y203" s="241"/>
    </row>
    <row r="204" spans="3:25" x14ac:dyDescent="0.2">
      <c r="C204" s="257"/>
      <c r="D204" s="247"/>
      <c r="E204" s="241"/>
      <c r="F204" s="241"/>
      <c r="G204" s="241"/>
      <c r="H204" s="241"/>
      <c r="I204" s="241"/>
      <c r="J204" s="258"/>
      <c r="K204" s="241"/>
      <c r="L204" s="240"/>
      <c r="M204" s="241"/>
      <c r="N204" s="241"/>
      <c r="O204" s="241"/>
      <c r="P204" s="242"/>
      <c r="Q204" s="241"/>
      <c r="R204" s="241"/>
      <c r="S204" s="241"/>
      <c r="T204" s="241"/>
      <c r="U204" s="241"/>
      <c r="V204" s="241"/>
      <c r="W204" s="241"/>
      <c r="X204" s="259"/>
      <c r="Y204" s="241"/>
    </row>
    <row r="205" spans="3:25" x14ac:dyDescent="0.2">
      <c r="C205" s="257"/>
      <c r="D205" s="247"/>
      <c r="E205" s="241"/>
      <c r="F205" s="241"/>
      <c r="G205" s="241"/>
      <c r="H205" s="241"/>
      <c r="I205" s="241"/>
      <c r="J205" s="258"/>
      <c r="K205" s="241"/>
      <c r="L205" s="240"/>
      <c r="M205" s="241"/>
      <c r="N205" s="241"/>
      <c r="O205" s="241"/>
      <c r="P205" s="242"/>
      <c r="Q205" s="241"/>
      <c r="R205" s="241"/>
      <c r="S205" s="241"/>
      <c r="T205" s="241"/>
      <c r="U205" s="241"/>
      <c r="V205" s="241"/>
      <c r="W205" s="241"/>
      <c r="X205" s="259"/>
      <c r="Y205" s="241"/>
    </row>
    <row r="206" spans="3:25" x14ac:dyDescent="0.2">
      <c r="C206" s="257"/>
      <c r="D206" s="247"/>
      <c r="E206" s="241"/>
      <c r="F206" s="241"/>
      <c r="G206" s="241"/>
      <c r="H206" s="241"/>
      <c r="I206" s="241"/>
      <c r="J206" s="258"/>
      <c r="K206" s="241"/>
      <c r="L206" s="240"/>
      <c r="M206" s="241"/>
      <c r="N206" s="241"/>
      <c r="O206" s="241"/>
      <c r="P206" s="242"/>
      <c r="Q206" s="241"/>
      <c r="R206" s="241"/>
      <c r="S206" s="241"/>
      <c r="T206" s="241"/>
      <c r="U206" s="241"/>
      <c r="V206" s="241"/>
      <c r="W206" s="241"/>
      <c r="X206" s="259"/>
      <c r="Y206" s="241"/>
    </row>
    <row r="207" spans="3:25" x14ac:dyDescent="0.2">
      <c r="C207" s="257"/>
      <c r="D207" s="247"/>
      <c r="E207" s="241"/>
      <c r="F207" s="241"/>
      <c r="G207" s="241"/>
      <c r="H207" s="241"/>
      <c r="I207" s="241"/>
      <c r="J207" s="258"/>
      <c r="K207" s="241"/>
      <c r="L207" s="240"/>
      <c r="M207" s="241"/>
      <c r="N207" s="241"/>
      <c r="O207" s="241"/>
      <c r="P207" s="242"/>
      <c r="Q207" s="241"/>
      <c r="R207" s="241"/>
      <c r="S207" s="241"/>
      <c r="T207" s="241"/>
      <c r="U207" s="241"/>
      <c r="V207" s="241"/>
      <c r="W207" s="241"/>
      <c r="X207" s="259"/>
      <c r="Y207" s="241"/>
    </row>
    <row r="208" spans="3:25" x14ac:dyDescent="0.2">
      <c r="C208" s="257"/>
      <c r="D208" s="247"/>
      <c r="E208" s="241"/>
      <c r="F208" s="241"/>
      <c r="G208" s="241"/>
      <c r="H208" s="241"/>
      <c r="I208" s="241"/>
      <c r="J208" s="258"/>
      <c r="K208" s="241"/>
      <c r="L208" s="240"/>
      <c r="M208" s="241"/>
      <c r="N208" s="241"/>
      <c r="O208" s="241"/>
      <c r="P208" s="242"/>
      <c r="Q208" s="241"/>
      <c r="R208" s="241"/>
      <c r="S208" s="241"/>
      <c r="T208" s="241"/>
      <c r="U208" s="241"/>
      <c r="V208" s="241"/>
      <c r="W208" s="241"/>
      <c r="X208" s="259"/>
      <c r="Y208" s="241"/>
    </row>
    <row r="209" spans="3:25" x14ac:dyDescent="0.2">
      <c r="C209" s="257"/>
      <c r="D209" s="247"/>
      <c r="E209" s="241"/>
      <c r="F209" s="241"/>
      <c r="G209" s="241"/>
      <c r="H209" s="241"/>
      <c r="I209" s="241"/>
      <c r="J209" s="258"/>
      <c r="K209" s="241"/>
      <c r="L209" s="240"/>
      <c r="M209" s="241"/>
      <c r="N209" s="241"/>
      <c r="O209" s="241"/>
      <c r="P209" s="242"/>
      <c r="Q209" s="241"/>
      <c r="R209" s="241"/>
      <c r="S209" s="241"/>
      <c r="T209" s="241"/>
      <c r="U209" s="241"/>
      <c r="V209" s="241"/>
      <c r="W209" s="241"/>
      <c r="X209" s="259"/>
      <c r="Y209" s="241"/>
    </row>
    <row r="210" spans="3:25" x14ac:dyDescent="0.2">
      <c r="C210" s="257"/>
      <c r="D210" s="247"/>
      <c r="E210" s="241"/>
      <c r="F210" s="241"/>
      <c r="G210" s="241"/>
      <c r="H210" s="241"/>
      <c r="I210" s="241"/>
      <c r="J210" s="258"/>
      <c r="K210" s="241"/>
      <c r="L210" s="240"/>
      <c r="M210" s="241"/>
      <c r="N210" s="241"/>
      <c r="O210" s="241"/>
      <c r="P210" s="242"/>
      <c r="Q210" s="241"/>
      <c r="R210" s="241"/>
      <c r="S210" s="241"/>
      <c r="T210" s="241"/>
      <c r="U210" s="241"/>
      <c r="V210" s="241"/>
      <c r="W210" s="241"/>
      <c r="X210" s="259"/>
      <c r="Y210" s="241"/>
    </row>
    <row r="211" spans="3:25" x14ac:dyDescent="0.2">
      <c r="C211" s="257"/>
      <c r="D211" s="247"/>
      <c r="E211" s="241"/>
      <c r="F211" s="241"/>
      <c r="G211" s="241"/>
      <c r="H211" s="241"/>
      <c r="I211" s="241"/>
      <c r="J211" s="258"/>
      <c r="K211" s="241"/>
      <c r="L211" s="240"/>
      <c r="M211" s="241"/>
      <c r="N211" s="241"/>
      <c r="O211" s="241"/>
      <c r="P211" s="242"/>
      <c r="Q211" s="241"/>
      <c r="R211" s="241"/>
      <c r="S211" s="241"/>
      <c r="T211" s="241"/>
      <c r="U211" s="241"/>
      <c r="V211" s="241"/>
      <c r="W211" s="241"/>
      <c r="X211" s="259"/>
      <c r="Y211" s="241"/>
    </row>
    <row r="212" spans="3:25" x14ac:dyDescent="0.2">
      <c r="C212" s="257"/>
      <c r="D212" s="247"/>
      <c r="E212" s="241"/>
      <c r="F212" s="241"/>
      <c r="G212" s="241"/>
      <c r="H212" s="241"/>
      <c r="I212" s="241"/>
      <c r="J212" s="258"/>
      <c r="K212" s="241"/>
      <c r="L212" s="240"/>
      <c r="M212" s="241"/>
      <c r="N212" s="241"/>
      <c r="O212" s="241"/>
      <c r="P212" s="242"/>
      <c r="Q212" s="241"/>
      <c r="R212" s="241"/>
      <c r="S212" s="241"/>
      <c r="T212" s="241"/>
      <c r="U212" s="241"/>
      <c r="V212" s="241"/>
      <c r="W212" s="241"/>
      <c r="X212" s="259"/>
      <c r="Y212" s="241"/>
    </row>
    <row r="213" spans="3:25" x14ac:dyDescent="0.2">
      <c r="C213" s="257"/>
      <c r="D213" s="247"/>
      <c r="E213" s="241"/>
      <c r="F213" s="241"/>
      <c r="G213" s="241"/>
      <c r="H213" s="241"/>
      <c r="I213" s="241"/>
      <c r="J213" s="258"/>
      <c r="K213" s="241"/>
      <c r="L213" s="240"/>
      <c r="M213" s="241"/>
      <c r="N213" s="241"/>
      <c r="O213" s="241"/>
      <c r="P213" s="242"/>
      <c r="Q213" s="241"/>
      <c r="R213" s="241"/>
      <c r="S213" s="241"/>
      <c r="T213" s="241"/>
      <c r="U213" s="241"/>
      <c r="V213" s="241"/>
      <c r="W213" s="241"/>
      <c r="X213" s="259"/>
      <c r="Y213" s="241"/>
    </row>
    <row r="214" spans="3:25" x14ac:dyDescent="0.2">
      <c r="C214" s="257"/>
      <c r="D214" s="247"/>
      <c r="E214" s="241"/>
      <c r="F214" s="241"/>
      <c r="G214" s="241"/>
      <c r="H214" s="241"/>
      <c r="I214" s="241"/>
      <c r="J214" s="258"/>
      <c r="K214" s="241"/>
      <c r="L214" s="240"/>
      <c r="M214" s="241"/>
      <c r="N214" s="241"/>
      <c r="O214" s="241"/>
      <c r="P214" s="242"/>
      <c r="Q214" s="241"/>
      <c r="R214" s="241"/>
      <c r="S214" s="241"/>
      <c r="T214" s="241"/>
      <c r="U214" s="241"/>
      <c r="V214" s="241"/>
      <c r="W214" s="241"/>
      <c r="X214" s="259"/>
      <c r="Y214" s="241"/>
    </row>
    <row r="215" spans="3:25" x14ac:dyDescent="0.2">
      <c r="C215" s="257"/>
      <c r="D215" s="247"/>
      <c r="E215" s="241"/>
      <c r="F215" s="241"/>
      <c r="G215" s="241"/>
      <c r="H215" s="241"/>
      <c r="I215" s="241"/>
      <c r="J215" s="258"/>
      <c r="K215" s="241"/>
      <c r="L215" s="240"/>
      <c r="M215" s="241"/>
      <c r="N215" s="241"/>
      <c r="O215" s="241"/>
      <c r="P215" s="242"/>
      <c r="Q215" s="241"/>
      <c r="R215" s="241"/>
      <c r="S215" s="241"/>
      <c r="T215" s="241"/>
      <c r="U215" s="241"/>
      <c r="V215" s="241"/>
      <c r="W215" s="241"/>
      <c r="X215" s="259"/>
      <c r="Y215" s="241"/>
    </row>
    <row r="216" spans="3:25" x14ac:dyDescent="0.2">
      <c r="C216" s="257"/>
      <c r="D216" s="247"/>
      <c r="E216" s="241"/>
      <c r="F216" s="241"/>
      <c r="G216" s="241"/>
      <c r="H216" s="241"/>
      <c r="I216" s="241"/>
      <c r="J216" s="258"/>
      <c r="K216" s="241"/>
      <c r="L216" s="240"/>
      <c r="M216" s="241"/>
      <c r="N216" s="241"/>
      <c r="O216" s="241"/>
      <c r="P216" s="242"/>
      <c r="Q216" s="241"/>
      <c r="R216" s="241"/>
      <c r="S216" s="241"/>
      <c r="T216" s="241"/>
      <c r="U216" s="241"/>
      <c r="V216" s="241"/>
      <c r="W216" s="241"/>
      <c r="X216" s="259"/>
      <c r="Y216" s="241"/>
    </row>
    <row r="217" spans="3:25" x14ac:dyDescent="0.2">
      <c r="C217" s="257"/>
      <c r="D217" s="247"/>
      <c r="E217" s="241"/>
      <c r="F217" s="241"/>
      <c r="G217" s="241"/>
      <c r="H217" s="241"/>
      <c r="I217" s="241"/>
      <c r="J217" s="258"/>
      <c r="K217" s="241"/>
      <c r="L217" s="240"/>
      <c r="M217" s="241"/>
      <c r="N217" s="241"/>
      <c r="O217" s="241"/>
      <c r="P217" s="242"/>
      <c r="Q217" s="241"/>
      <c r="R217" s="241"/>
      <c r="S217" s="241"/>
      <c r="T217" s="241"/>
      <c r="U217" s="241"/>
      <c r="V217" s="241"/>
      <c r="W217" s="241"/>
      <c r="X217" s="259"/>
      <c r="Y217" s="241"/>
    </row>
    <row r="218" spans="3:25" x14ac:dyDescent="0.2">
      <c r="C218" s="257"/>
      <c r="D218" s="247"/>
      <c r="E218" s="241"/>
      <c r="F218" s="241"/>
      <c r="G218" s="241"/>
      <c r="H218" s="241"/>
      <c r="I218" s="241"/>
      <c r="J218" s="258"/>
      <c r="K218" s="241"/>
      <c r="L218" s="240"/>
      <c r="M218" s="241"/>
      <c r="N218" s="241"/>
      <c r="O218" s="241"/>
      <c r="P218" s="242"/>
      <c r="Q218" s="241"/>
      <c r="R218" s="241"/>
      <c r="S218" s="241"/>
      <c r="T218" s="241"/>
      <c r="U218" s="241"/>
      <c r="V218" s="241"/>
      <c r="W218" s="241"/>
      <c r="X218" s="259"/>
      <c r="Y218" s="241"/>
    </row>
    <row r="219" spans="3:25" x14ac:dyDescent="0.2">
      <c r="C219" s="257"/>
      <c r="D219" s="247"/>
      <c r="E219" s="241"/>
      <c r="F219" s="241"/>
      <c r="G219" s="241"/>
      <c r="H219" s="241"/>
      <c r="I219" s="241"/>
      <c r="J219" s="258"/>
      <c r="K219" s="241"/>
      <c r="L219" s="240"/>
      <c r="M219" s="241"/>
      <c r="N219" s="241"/>
      <c r="O219" s="241"/>
      <c r="P219" s="242"/>
      <c r="Q219" s="241"/>
      <c r="R219" s="241"/>
      <c r="S219" s="241"/>
      <c r="T219" s="241"/>
      <c r="U219" s="241"/>
      <c r="V219" s="241"/>
      <c r="W219" s="241"/>
      <c r="X219" s="259"/>
      <c r="Y219" s="241"/>
    </row>
    <row r="220" spans="3:25" x14ac:dyDescent="0.2">
      <c r="C220" s="257"/>
      <c r="D220" s="247"/>
      <c r="E220" s="241"/>
      <c r="F220" s="241"/>
      <c r="G220" s="241"/>
      <c r="H220" s="241"/>
      <c r="I220" s="241"/>
      <c r="J220" s="258"/>
      <c r="K220" s="241"/>
      <c r="L220" s="240"/>
      <c r="M220" s="241"/>
      <c r="N220" s="241"/>
      <c r="O220" s="241"/>
      <c r="P220" s="242"/>
      <c r="Q220" s="241"/>
      <c r="R220" s="241"/>
      <c r="S220" s="241"/>
      <c r="T220" s="241"/>
      <c r="U220" s="241"/>
      <c r="V220" s="241"/>
      <c r="W220" s="241"/>
      <c r="X220" s="259"/>
      <c r="Y220" s="241"/>
    </row>
    <row r="221" spans="3:25" x14ac:dyDescent="0.2">
      <c r="C221" s="257"/>
      <c r="D221" s="247"/>
      <c r="E221" s="241"/>
      <c r="F221" s="241"/>
      <c r="G221" s="241"/>
      <c r="H221" s="241"/>
      <c r="I221" s="241"/>
      <c r="J221" s="258"/>
      <c r="K221" s="241"/>
      <c r="L221" s="240"/>
      <c r="M221" s="241"/>
      <c r="N221" s="241"/>
      <c r="O221" s="241"/>
      <c r="P221" s="242"/>
      <c r="Q221" s="241"/>
      <c r="R221" s="241"/>
      <c r="S221" s="241"/>
      <c r="T221" s="241"/>
      <c r="U221" s="241"/>
      <c r="V221" s="241"/>
      <c r="W221" s="241"/>
      <c r="X221" s="259"/>
      <c r="Y221" s="241"/>
    </row>
    <row r="222" spans="3:25" x14ac:dyDescent="0.2">
      <c r="C222" s="257"/>
      <c r="D222" s="247"/>
      <c r="E222" s="241"/>
      <c r="F222" s="241"/>
      <c r="G222" s="241"/>
      <c r="H222" s="241"/>
      <c r="I222" s="241"/>
      <c r="J222" s="258"/>
      <c r="K222" s="241"/>
      <c r="L222" s="240"/>
      <c r="M222" s="241"/>
      <c r="N222" s="241"/>
      <c r="O222" s="241"/>
      <c r="P222" s="242"/>
      <c r="Q222" s="241"/>
      <c r="R222" s="241"/>
      <c r="S222" s="241"/>
      <c r="T222" s="241"/>
      <c r="U222" s="241"/>
      <c r="V222" s="241"/>
      <c r="W222" s="241"/>
      <c r="X222" s="259"/>
      <c r="Y222" s="241"/>
    </row>
    <row r="223" spans="3:25" x14ac:dyDescent="0.2">
      <c r="C223" s="257"/>
      <c r="D223" s="247"/>
      <c r="E223" s="241"/>
      <c r="F223" s="241"/>
      <c r="G223" s="241"/>
      <c r="H223" s="241"/>
      <c r="I223" s="241"/>
      <c r="J223" s="258"/>
      <c r="K223" s="241"/>
      <c r="L223" s="240"/>
      <c r="M223" s="241"/>
      <c r="N223" s="241"/>
      <c r="O223" s="241"/>
      <c r="P223" s="242"/>
      <c r="Q223" s="241"/>
      <c r="R223" s="241"/>
      <c r="S223" s="241"/>
      <c r="T223" s="241"/>
      <c r="U223" s="241"/>
      <c r="V223" s="241"/>
      <c r="W223" s="241"/>
      <c r="X223" s="259"/>
      <c r="Y223" s="241"/>
    </row>
    <row r="224" spans="3:25" x14ac:dyDescent="0.2">
      <c r="C224" s="257"/>
      <c r="D224" s="247"/>
      <c r="E224" s="241"/>
      <c r="F224" s="241"/>
      <c r="G224" s="241"/>
      <c r="H224" s="241"/>
      <c r="I224" s="241"/>
      <c r="J224" s="258"/>
      <c r="K224" s="241"/>
      <c r="L224" s="240"/>
      <c r="M224" s="241"/>
      <c r="N224" s="241"/>
      <c r="O224" s="241"/>
      <c r="P224" s="242"/>
      <c r="Q224" s="241"/>
      <c r="R224" s="241"/>
      <c r="S224" s="241"/>
      <c r="T224" s="241"/>
      <c r="U224" s="241"/>
      <c r="V224" s="241"/>
      <c r="W224" s="241"/>
      <c r="X224" s="259"/>
      <c r="Y224" s="241"/>
    </row>
    <row r="225" spans="3:25" x14ac:dyDescent="0.2">
      <c r="C225" s="257"/>
      <c r="D225" s="247"/>
      <c r="E225" s="241"/>
      <c r="F225" s="241"/>
      <c r="G225" s="241"/>
      <c r="H225" s="241"/>
      <c r="I225" s="241"/>
      <c r="J225" s="258"/>
      <c r="K225" s="241"/>
      <c r="L225" s="240"/>
      <c r="M225" s="241"/>
      <c r="N225" s="241"/>
      <c r="O225" s="241"/>
      <c r="P225" s="242"/>
      <c r="Q225" s="241"/>
      <c r="R225" s="241"/>
      <c r="S225" s="241"/>
      <c r="T225" s="241"/>
      <c r="U225" s="241"/>
      <c r="V225" s="241"/>
      <c r="W225" s="241"/>
      <c r="X225" s="259"/>
      <c r="Y225" s="241"/>
    </row>
    <row r="226" spans="3:25" x14ac:dyDescent="0.2">
      <c r="C226" s="257"/>
      <c r="D226" s="247"/>
      <c r="E226" s="241"/>
      <c r="F226" s="241"/>
      <c r="G226" s="241"/>
      <c r="H226" s="241"/>
      <c r="I226" s="241"/>
      <c r="J226" s="258"/>
      <c r="K226" s="241"/>
      <c r="L226" s="240"/>
      <c r="M226" s="241"/>
      <c r="N226" s="241"/>
      <c r="O226" s="241"/>
      <c r="P226" s="242"/>
      <c r="Q226" s="241"/>
      <c r="R226" s="241"/>
      <c r="S226" s="241"/>
      <c r="T226" s="241"/>
      <c r="U226" s="241"/>
      <c r="V226" s="241"/>
      <c r="W226" s="241"/>
      <c r="X226" s="259"/>
      <c r="Y226" s="241"/>
    </row>
    <row r="227" spans="3:25" x14ac:dyDescent="0.2">
      <c r="C227" s="257"/>
      <c r="D227" s="247"/>
      <c r="E227" s="241"/>
      <c r="F227" s="241"/>
      <c r="G227" s="241"/>
      <c r="H227" s="241"/>
      <c r="I227" s="241"/>
      <c r="J227" s="258"/>
      <c r="K227" s="241"/>
      <c r="L227" s="240"/>
      <c r="M227" s="241"/>
      <c r="N227" s="241"/>
      <c r="O227" s="241"/>
      <c r="P227" s="242"/>
      <c r="Q227" s="241"/>
      <c r="R227" s="241"/>
      <c r="S227" s="241"/>
      <c r="T227" s="241"/>
      <c r="U227" s="241"/>
      <c r="V227" s="241"/>
      <c r="W227" s="241"/>
      <c r="X227" s="259"/>
      <c r="Y227" s="241"/>
    </row>
    <row r="228" spans="3:25" x14ac:dyDescent="0.2">
      <c r="C228" s="257"/>
      <c r="D228" s="247"/>
      <c r="E228" s="241"/>
      <c r="F228" s="241"/>
      <c r="G228" s="241"/>
      <c r="H228" s="241"/>
      <c r="I228" s="241"/>
      <c r="J228" s="258"/>
      <c r="K228" s="241"/>
      <c r="L228" s="240"/>
      <c r="M228" s="241"/>
      <c r="N228" s="241"/>
      <c r="O228" s="241"/>
      <c r="P228" s="242"/>
      <c r="Q228" s="241"/>
      <c r="R228" s="241"/>
      <c r="S228" s="241"/>
      <c r="T228" s="241"/>
      <c r="U228" s="241"/>
      <c r="V228" s="241"/>
      <c r="W228" s="241"/>
      <c r="X228" s="259"/>
      <c r="Y228" s="241"/>
    </row>
    <row r="229" spans="3:25" x14ac:dyDescent="0.2">
      <c r="C229" s="257"/>
      <c r="D229" s="247"/>
      <c r="E229" s="241"/>
      <c r="F229" s="241"/>
      <c r="G229" s="241"/>
      <c r="H229" s="241"/>
      <c r="I229" s="241"/>
      <c r="J229" s="258"/>
      <c r="K229" s="241"/>
      <c r="L229" s="240"/>
      <c r="M229" s="241"/>
      <c r="N229" s="241"/>
      <c r="O229" s="241"/>
      <c r="P229" s="242"/>
      <c r="Q229" s="241"/>
      <c r="R229" s="241"/>
      <c r="S229" s="241"/>
      <c r="T229" s="241"/>
      <c r="U229" s="241"/>
      <c r="V229" s="241"/>
      <c r="W229" s="241"/>
      <c r="X229" s="259"/>
      <c r="Y229" s="241"/>
    </row>
    <row r="230" spans="3:25" x14ac:dyDescent="0.2">
      <c r="C230" s="257"/>
      <c r="D230" s="247"/>
      <c r="E230" s="241"/>
      <c r="F230" s="241"/>
      <c r="G230" s="241"/>
      <c r="H230" s="241"/>
      <c r="I230" s="241"/>
      <c r="J230" s="258"/>
      <c r="K230" s="241"/>
      <c r="L230" s="240"/>
      <c r="M230" s="241"/>
      <c r="N230" s="241"/>
      <c r="O230" s="241"/>
      <c r="P230" s="242"/>
      <c r="Q230" s="241"/>
      <c r="R230" s="241"/>
      <c r="S230" s="241"/>
      <c r="T230" s="241"/>
      <c r="U230" s="241"/>
      <c r="V230" s="241"/>
      <c r="W230" s="241"/>
      <c r="X230" s="259"/>
      <c r="Y230" s="241"/>
    </row>
    <row r="231" spans="3:25" x14ac:dyDescent="0.2">
      <c r="C231" s="257"/>
      <c r="D231" s="247"/>
      <c r="E231" s="241"/>
      <c r="F231" s="241"/>
      <c r="G231" s="241"/>
      <c r="H231" s="241"/>
      <c r="I231" s="241"/>
      <c r="J231" s="258"/>
      <c r="K231" s="241"/>
      <c r="L231" s="240"/>
      <c r="M231" s="241"/>
      <c r="N231" s="241"/>
      <c r="O231" s="241"/>
      <c r="P231" s="242"/>
      <c r="Q231" s="241"/>
      <c r="R231" s="241"/>
      <c r="S231" s="241"/>
      <c r="T231" s="241"/>
      <c r="U231" s="241"/>
      <c r="V231" s="241"/>
      <c r="W231" s="241"/>
      <c r="X231" s="259"/>
      <c r="Y231" s="241"/>
    </row>
    <row r="232" spans="3:25" x14ac:dyDescent="0.2">
      <c r="C232" s="257"/>
      <c r="D232" s="247"/>
      <c r="E232" s="241"/>
      <c r="F232" s="241"/>
      <c r="G232" s="241"/>
      <c r="H232" s="241"/>
      <c r="I232" s="241"/>
      <c r="J232" s="258"/>
      <c r="K232" s="241"/>
      <c r="L232" s="240"/>
      <c r="M232" s="241"/>
      <c r="N232" s="241"/>
      <c r="O232" s="241"/>
      <c r="P232" s="242"/>
      <c r="Q232" s="241"/>
      <c r="R232" s="241"/>
      <c r="S232" s="241"/>
      <c r="T232" s="241"/>
      <c r="U232" s="241"/>
      <c r="V232" s="241"/>
      <c r="W232" s="241"/>
      <c r="X232" s="259"/>
      <c r="Y232" s="241"/>
    </row>
    <row r="233" spans="3:25" x14ac:dyDescent="0.2">
      <c r="C233" s="257"/>
      <c r="D233" s="247"/>
      <c r="E233" s="241"/>
      <c r="F233" s="241"/>
      <c r="G233" s="241"/>
      <c r="H233" s="241"/>
      <c r="I233" s="241"/>
      <c r="J233" s="258"/>
      <c r="K233" s="241"/>
      <c r="L233" s="240"/>
      <c r="M233" s="241"/>
      <c r="N233" s="241"/>
      <c r="O233" s="241"/>
      <c r="P233" s="242"/>
      <c r="Q233" s="241"/>
      <c r="R233" s="241"/>
      <c r="S233" s="241"/>
      <c r="T233" s="241"/>
      <c r="U233" s="241"/>
      <c r="V233" s="241"/>
      <c r="W233" s="241"/>
      <c r="X233" s="259"/>
      <c r="Y233" s="241"/>
    </row>
    <row r="234" spans="3:25" x14ac:dyDescent="0.2">
      <c r="C234" s="257"/>
      <c r="D234" s="247"/>
      <c r="E234" s="241"/>
      <c r="F234" s="241"/>
      <c r="G234" s="241"/>
      <c r="H234" s="241"/>
      <c r="I234" s="241"/>
      <c r="J234" s="258"/>
      <c r="K234" s="241"/>
      <c r="L234" s="240"/>
      <c r="M234" s="241"/>
      <c r="N234" s="241"/>
      <c r="O234" s="241"/>
      <c r="P234" s="242"/>
      <c r="Q234" s="241"/>
      <c r="R234" s="241"/>
      <c r="S234" s="241"/>
      <c r="T234" s="241"/>
      <c r="U234" s="241"/>
      <c r="V234" s="241"/>
      <c r="W234" s="241"/>
      <c r="X234" s="259"/>
      <c r="Y234" s="241"/>
    </row>
    <row r="235" spans="3:25" x14ac:dyDescent="0.2">
      <c r="C235" s="257"/>
      <c r="D235" s="247"/>
      <c r="E235" s="241"/>
      <c r="F235" s="241"/>
      <c r="G235" s="241"/>
      <c r="H235" s="241"/>
      <c r="I235" s="241"/>
      <c r="J235" s="258"/>
      <c r="K235" s="241"/>
      <c r="L235" s="240"/>
      <c r="M235" s="241"/>
      <c r="N235" s="241"/>
      <c r="O235" s="241"/>
      <c r="P235" s="242"/>
      <c r="Q235" s="241"/>
      <c r="R235" s="241"/>
      <c r="S235" s="241"/>
      <c r="T235" s="241"/>
      <c r="U235" s="241"/>
      <c r="V235" s="241"/>
      <c r="W235" s="241"/>
      <c r="X235" s="259"/>
      <c r="Y235" s="241"/>
    </row>
    <row r="236" spans="3:25" x14ac:dyDescent="0.2">
      <c r="C236" s="257"/>
      <c r="D236" s="247"/>
      <c r="E236" s="241"/>
      <c r="F236" s="241"/>
      <c r="G236" s="241"/>
      <c r="H236" s="241"/>
      <c r="I236" s="241"/>
      <c r="J236" s="258"/>
      <c r="K236" s="241"/>
      <c r="L236" s="240"/>
      <c r="M236" s="241"/>
      <c r="N236" s="241"/>
      <c r="O236" s="241"/>
      <c r="P236" s="242"/>
      <c r="Q236" s="241"/>
      <c r="R236" s="241"/>
      <c r="S236" s="241"/>
      <c r="T236" s="241"/>
      <c r="U236" s="241"/>
      <c r="V236" s="241"/>
      <c r="W236" s="241"/>
      <c r="X236" s="259"/>
      <c r="Y236" s="241"/>
    </row>
    <row r="237" spans="3:25" x14ac:dyDescent="0.2">
      <c r="C237" s="257"/>
      <c r="D237" s="247"/>
      <c r="E237" s="241"/>
      <c r="F237" s="241"/>
      <c r="G237" s="241"/>
      <c r="H237" s="241"/>
      <c r="I237" s="241"/>
      <c r="J237" s="258"/>
      <c r="K237" s="241"/>
      <c r="L237" s="240"/>
      <c r="M237" s="241"/>
      <c r="N237" s="241"/>
      <c r="O237" s="241"/>
      <c r="P237" s="242"/>
      <c r="Q237" s="241"/>
      <c r="R237" s="241"/>
      <c r="S237" s="241"/>
      <c r="T237" s="241"/>
      <c r="U237" s="241"/>
      <c r="V237" s="241"/>
      <c r="W237" s="241"/>
      <c r="X237" s="259"/>
      <c r="Y237" s="241"/>
    </row>
    <row r="238" spans="3:25" x14ac:dyDescent="0.2">
      <c r="C238" s="257"/>
      <c r="D238" s="247"/>
      <c r="E238" s="241"/>
      <c r="F238" s="241"/>
      <c r="G238" s="241"/>
      <c r="H238" s="241"/>
      <c r="I238" s="241"/>
      <c r="J238" s="258"/>
      <c r="K238" s="241"/>
      <c r="L238" s="240"/>
      <c r="M238" s="241"/>
      <c r="N238" s="241"/>
      <c r="O238" s="241"/>
      <c r="P238" s="242"/>
      <c r="Q238" s="241"/>
      <c r="R238" s="241"/>
      <c r="S238" s="241"/>
      <c r="T238" s="241"/>
      <c r="U238" s="241"/>
      <c r="V238" s="241"/>
      <c r="W238" s="241"/>
      <c r="X238" s="259"/>
      <c r="Y238" s="241"/>
    </row>
    <row r="239" spans="3:25" x14ac:dyDescent="0.2">
      <c r="C239" s="257"/>
      <c r="D239" s="247"/>
      <c r="E239" s="241"/>
      <c r="F239" s="241"/>
      <c r="G239" s="241"/>
      <c r="H239" s="241"/>
      <c r="I239" s="241"/>
      <c r="J239" s="258"/>
      <c r="K239" s="241"/>
      <c r="L239" s="240"/>
      <c r="M239" s="241"/>
      <c r="N239" s="241"/>
      <c r="O239" s="241"/>
      <c r="P239" s="242"/>
      <c r="Q239" s="241"/>
      <c r="R239" s="241"/>
      <c r="S239" s="241"/>
      <c r="T239" s="241"/>
      <c r="U239" s="241"/>
      <c r="V239" s="241"/>
      <c r="W239" s="241"/>
      <c r="X239" s="259"/>
      <c r="Y239" s="241"/>
    </row>
    <row r="240" spans="3:25" x14ac:dyDescent="0.2">
      <c r="C240" s="257"/>
      <c r="D240" s="247"/>
      <c r="E240" s="241"/>
      <c r="F240" s="241"/>
      <c r="G240" s="241"/>
      <c r="H240" s="241"/>
      <c r="I240" s="241"/>
      <c r="J240" s="258"/>
      <c r="K240" s="241"/>
      <c r="L240" s="240"/>
      <c r="M240" s="241"/>
      <c r="N240" s="241"/>
      <c r="O240" s="241"/>
      <c r="P240" s="242"/>
      <c r="Q240" s="241"/>
      <c r="R240" s="241"/>
      <c r="S240" s="241"/>
      <c r="T240" s="241"/>
      <c r="U240" s="241"/>
      <c r="V240" s="241"/>
      <c r="W240" s="241"/>
      <c r="X240" s="259"/>
      <c r="Y240" s="241"/>
    </row>
    <row r="241" spans="3:25" x14ac:dyDescent="0.2">
      <c r="C241" s="257"/>
      <c r="D241" s="247"/>
      <c r="E241" s="241"/>
      <c r="F241" s="241"/>
      <c r="G241" s="241"/>
      <c r="H241" s="241"/>
      <c r="I241" s="241"/>
      <c r="J241" s="258"/>
      <c r="K241" s="241"/>
      <c r="L241" s="240"/>
      <c r="M241" s="241"/>
      <c r="N241" s="241"/>
      <c r="O241" s="241"/>
      <c r="P241" s="242"/>
      <c r="Q241" s="241"/>
      <c r="R241" s="241"/>
      <c r="S241" s="241"/>
      <c r="T241" s="241"/>
      <c r="U241" s="241"/>
      <c r="V241" s="241"/>
      <c r="W241" s="241"/>
      <c r="X241" s="259"/>
      <c r="Y241" s="241"/>
    </row>
    <row r="242" spans="3:25" x14ac:dyDescent="0.2">
      <c r="C242" s="257"/>
      <c r="D242" s="247"/>
      <c r="E242" s="241"/>
      <c r="F242" s="241"/>
      <c r="G242" s="241"/>
      <c r="H242" s="241"/>
      <c r="I242" s="241"/>
      <c r="J242" s="258"/>
      <c r="K242" s="241"/>
      <c r="L242" s="240"/>
      <c r="M242" s="241"/>
      <c r="N242" s="241"/>
      <c r="O242" s="241"/>
      <c r="P242" s="242"/>
      <c r="Q242" s="241"/>
      <c r="R242" s="241"/>
      <c r="S242" s="241"/>
      <c r="T242" s="241"/>
      <c r="U242" s="241"/>
      <c r="V242" s="241"/>
      <c r="W242" s="241"/>
      <c r="X242" s="259"/>
      <c r="Y242" s="241"/>
    </row>
    <row r="243" spans="3:25" x14ac:dyDescent="0.2">
      <c r="C243" s="257"/>
      <c r="D243" s="247"/>
      <c r="E243" s="241"/>
      <c r="F243" s="241"/>
      <c r="G243" s="241"/>
      <c r="H243" s="241"/>
      <c r="I243" s="241"/>
      <c r="J243" s="258"/>
      <c r="K243" s="241"/>
      <c r="L243" s="240"/>
      <c r="M243" s="241"/>
      <c r="N243" s="241"/>
      <c r="O243" s="241"/>
      <c r="P243" s="242"/>
      <c r="Q243" s="241"/>
      <c r="R243" s="241"/>
      <c r="S243" s="241"/>
      <c r="T243" s="241"/>
      <c r="U243" s="241"/>
      <c r="V243" s="241"/>
      <c r="W243" s="241"/>
      <c r="X243" s="259"/>
      <c r="Y243" s="241"/>
    </row>
    <row r="244" spans="3:25" x14ac:dyDescent="0.2">
      <c r="C244" s="257"/>
      <c r="D244" s="247"/>
      <c r="E244" s="241"/>
      <c r="F244" s="241"/>
      <c r="G244" s="241"/>
      <c r="H244" s="241"/>
      <c r="I244" s="241"/>
      <c r="J244" s="258"/>
      <c r="K244" s="241"/>
      <c r="L244" s="240"/>
      <c r="M244" s="241"/>
      <c r="N244" s="241"/>
      <c r="O244" s="241"/>
      <c r="P244" s="242"/>
      <c r="Q244" s="241"/>
      <c r="R244" s="241"/>
      <c r="S244" s="241"/>
      <c r="T244" s="241"/>
      <c r="U244" s="241"/>
      <c r="V244" s="241"/>
      <c r="W244" s="241"/>
      <c r="X244" s="259"/>
      <c r="Y244" s="241"/>
    </row>
    <row r="245" spans="3:25" x14ac:dyDescent="0.2">
      <c r="C245" s="257"/>
      <c r="D245" s="247"/>
      <c r="E245" s="241"/>
      <c r="F245" s="241"/>
      <c r="G245" s="241"/>
      <c r="H245" s="241"/>
      <c r="I245" s="241"/>
      <c r="J245" s="258"/>
      <c r="K245" s="241"/>
      <c r="L245" s="240"/>
      <c r="M245" s="241"/>
      <c r="N245" s="241"/>
      <c r="O245" s="241"/>
      <c r="P245" s="242"/>
      <c r="Q245" s="241"/>
      <c r="R245" s="241"/>
      <c r="S245" s="241"/>
      <c r="T245" s="241"/>
      <c r="U245" s="241"/>
      <c r="V245" s="241"/>
      <c r="W245" s="241"/>
      <c r="X245" s="259"/>
      <c r="Y245" s="241"/>
    </row>
    <row r="246" spans="3:25" x14ac:dyDescent="0.2">
      <c r="C246" s="257"/>
      <c r="D246" s="247"/>
      <c r="E246" s="241"/>
      <c r="F246" s="241"/>
      <c r="G246" s="241"/>
      <c r="H246" s="241"/>
      <c r="I246" s="241"/>
      <c r="J246" s="258"/>
      <c r="K246" s="241"/>
      <c r="L246" s="240"/>
      <c r="M246" s="241"/>
      <c r="N246" s="241"/>
      <c r="O246" s="241"/>
      <c r="P246" s="242"/>
      <c r="Q246" s="241"/>
      <c r="R246" s="241"/>
      <c r="S246" s="241"/>
      <c r="T246" s="241"/>
      <c r="U246" s="241"/>
      <c r="V246" s="241"/>
      <c r="W246" s="241"/>
      <c r="X246" s="259"/>
      <c r="Y246" s="241"/>
    </row>
    <row r="247" spans="3:25" x14ac:dyDescent="0.2">
      <c r="C247" s="257"/>
      <c r="D247" s="247"/>
      <c r="E247" s="241"/>
      <c r="F247" s="241"/>
      <c r="G247" s="241"/>
      <c r="H247" s="241"/>
      <c r="I247" s="241"/>
      <c r="J247" s="258"/>
      <c r="K247" s="241"/>
      <c r="L247" s="240"/>
      <c r="M247" s="241"/>
      <c r="N247" s="241"/>
      <c r="O247" s="241"/>
      <c r="P247" s="242"/>
      <c r="Q247" s="241"/>
      <c r="R247" s="241"/>
      <c r="S247" s="241"/>
      <c r="T247" s="241"/>
      <c r="U247" s="241"/>
      <c r="V247" s="241"/>
      <c r="W247" s="241"/>
      <c r="X247" s="259"/>
      <c r="Y247" s="241"/>
    </row>
    <row r="248" spans="3:25" x14ac:dyDescent="0.2">
      <c r="C248" s="257"/>
      <c r="D248" s="247"/>
      <c r="E248" s="241"/>
      <c r="F248" s="241"/>
      <c r="G248" s="241"/>
      <c r="H248" s="241"/>
      <c r="I248" s="241"/>
      <c r="J248" s="258"/>
      <c r="K248" s="241"/>
      <c r="L248" s="240"/>
      <c r="M248" s="241"/>
      <c r="N248" s="241"/>
      <c r="O248" s="241"/>
      <c r="P248" s="242"/>
      <c r="Q248" s="241"/>
      <c r="R248" s="241"/>
      <c r="S248" s="241"/>
      <c r="T248" s="241"/>
      <c r="U248" s="241"/>
      <c r="V248" s="241"/>
      <c r="W248" s="241"/>
      <c r="X248" s="259"/>
      <c r="Y248" s="241"/>
    </row>
    <row r="249" spans="3:25" x14ac:dyDescent="0.2">
      <c r="C249" s="257"/>
      <c r="D249" s="247"/>
      <c r="E249" s="241"/>
      <c r="F249" s="241"/>
      <c r="G249" s="241"/>
      <c r="H249" s="241"/>
      <c r="I249" s="241"/>
      <c r="J249" s="258"/>
      <c r="K249" s="241"/>
      <c r="L249" s="240"/>
      <c r="M249" s="241"/>
      <c r="N249" s="241"/>
      <c r="O249" s="241"/>
      <c r="P249" s="242"/>
      <c r="Q249" s="241"/>
      <c r="R249" s="241"/>
      <c r="S249" s="241"/>
      <c r="T249" s="241"/>
      <c r="U249" s="241"/>
      <c r="V249" s="241"/>
      <c r="W249" s="241"/>
      <c r="X249" s="259"/>
      <c r="Y249" s="241"/>
    </row>
    <row r="250" spans="3:25" x14ac:dyDescent="0.2">
      <c r="C250" s="257"/>
      <c r="D250" s="247"/>
      <c r="E250" s="241"/>
      <c r="F250" s="241"/>
      <c r="G250" s="241"/>
      <c r="H250" s="241"/>
      <c r="I250" s="241"/>
      <c r="J250" s="258"/>
      <c r="K250" s="241"/>
      <c r="L250" s="240"/>
      <c r="M250" s="241"/>
      <c r="N250" s="241"/>
      <c r="O250" s="241"/>
      <c r="P250" s="242"/>
      <c r="Q250" s="241"/>
      <c r="R250" s="241"/>
      <c r="S250" s="241"/>
      <c r="T250" s="241"/>
      <c r="U250" s="241"/>
      <c r="V250" s="241"/>
      <c r="W250" s="241"/>
      <c r="X250" s="259"/>
      <c r="Y250" s="241"/>
    </row>
    <row r="251" spans="3:25" x14ac:dyDescent="0.2">
      <c r="C251" s="257"/>
      <c r="D251" s="247"/>
      <c r="E251" s="241"/>
      <c r="F251" s="241"/>
      <c r="G251" s="241"/>
      <c r="H251" s="241"/>
      <c r="I251" s="241"/>
      <c r="J251" s="258"/>
      <c r="K251" s="241"/>
      <c r="L251" s="240"/>
      <c r="M251" s="241"/>
      <c r="N251" s="241"/>
      <c r="O251" s="241"/>
      <c r="P251" s="242"/>
      <c r="Q251" s="241"/>
      <c r="R251" s="241"/>
      <c r="S251" s="241"/>
      <c r="T251" s="241"/>
      <c r="U251" s="241"/>
      <c r="V251" s="241"/>
      <c r="W251" s="241"/>
      <c r="X251" s="259"/>
      <c r="Y251" s="241"/>
    </row>
    <row r="252" spans="3:25" x14ac:dyDescent="0.2">
      <c r="C252" s="257"/>
      <c r="D252" s="247"/>
      <c r="E252" s="241"/>
      <c r="F252" s="241"/>
      <c r="G252" s="241"/>
      <c r="H252" s="241"/>
      <c r="I252" s="241"/>
      <c r="J252" s="258"/>
      <c r="K252" s="241"/>
      <c r="L252" s="240"/>
      <c r="M252" s="241"/>
      <c r="N252" s="241"/>
      <c r="O252" s="241"/>
      <c r="P252" s="242"/>
      <c r="Q252" s="241"/>
      <c r="R252" s="241"/>
      <c r="S252" s="241"/>
      <c r="T252" s="241"/>
      <c r="U252" s="241"/>
      <c r="V252" s="241"/>
      <c r="W252" s="241"/>
      <c r="X252" s="259"/>
      <c r="Y252" s="241"/>
    </row>
    <row r="253" spans="3:25" x14ac:dyDescent="0.2">
      <c r="C253" s="257"/>
      <c r="D253" s="247"/>
      <c r="E253" s="241"/>
      <c r="F253" s="241"/>
      <c r="G253" s="241"/>
      <c r="H253" s="241"/>
      <c r="I253" s="241"/>
      <c r="J253" s="258"/>
      <c r="K253" s="241"/>
      <c r="L253" s="240"/>
      <c r="M253" s="241"/>
      <c r="N253" s="241"/>
      <c r="O253" s="241"/>
      <c r="P253" s="242"/>
      <c r="Q253" s="241"/>
      <c r="R253" s="241"/>
      <c r="S253" s="241"/>
      <c r="T253" s="241"/>
      <c r="U253" s="241"/>
      <c r="V253" s="241"/>
      <c r="W253" s="241"/>
      <c r="X253" s="259"/>
      <c r="Y253" s="241"/>
    </row>
    <row r="254" spans="3:25" x14ac:dyDescent="0.2">
      <c r="C254" s="257"/>
      <c r="D254" s="247"/>
      <c r="E254" s="241"/>
      <c r="F254" s="241"/>
      <c r="G254" s="241"/>
      <c r="H254" s="241"/>
      <c r="I254" s="241"/>
      <c r="J254" s="258"/>
      <c r="K254" s="241"/>
      <c r="L254" s="240"/>
      <c r="M254" s="241"/>
      <c r="N254" s="241"/>
      <c r="O254" s="241"/>
      <c r="P254" s="242"/>
      <c r="Q254" s="241"/>
      <c r="R254" s="241"/>
      <c r="S254" s="241"/>
      <c r="T254" s="241"/>
      <c r="U254" s="241"/>
      <c r="V254" s="241"/>
      <c r="W254" s="241"/>
      <c r="X254" s="259"/>
      <c r="Y254" s="241"/>
    </row>
    <row r="255" spans="3:25" x14ac:dyDescent="0.2">
      <c r="C255" s="257"/>
      <c r="D255" s="247"/>
      <c r="E255" s="241"/>
      <c r="F255" s="241"/>
      <c r="G255" s="241"/>
      <c r="H255" s="241"/>
      <c r="I255" s="241"/>
      <c r="J255" s="258"/>
      <c r="K255" s="241"/>
      <c r="L255" s="240"/>
      <c r="M255" s="241"/>
      <c r="N255" s="241"/>
      <c r="O255" s="241"/>
      <c r="P255" s="242"/>
      <c r="Q255" s="241"/>
      <c r="R255" s="241"/>
      <c r="S255" s="241"/>
      <c r="T255" s="241"/>
      <c r="U255" s="241"/>
      <c r="V255" s="241"/>
      <c r="W255" s="241"/>
      <c r="X255" s="259"/>
      <c r="Y255" s="241"/>
    </row>
    <row r="256" spans="3:25" x14ac:dyDescent="0.2">
      <c r="C256" s="257"/>
      <c r="D256" s="247"/>
      <c r="E256" s="241"/>
      <c r="F256" s="241"/>
      <c r="G256" s="241"/>
      <c r="H256" s="241"/>
      <c r="I256" s="241"/>
      <c r="J256" s="258"/>
      <c r="K256" s="241"/>
      <c r="L256" s="240"/>
      <c r="M256" s="241"/>
      <c r="N256" s="241"/>
      <c r="O256" s="241"/>
      <c r="P256" s="242"/>
      <c r="Q256" s="241"/>
      <c r="R256" s="241"/>
      <c r="S256" s="241"/>
      <c r="T256" s="241"/>
      <c r="U256" s="241"/>
      <c r="V256" s="241"/>
      <c r="W256" s="241"/>
      <c r="X256" s="259"/>
      <c r="Y256" s="241"/>
    </row>
    <row r="257" spans="3:25" x14ac:dyDescent="0.2">
      <c r="C257" s="257"/>
      <c r="D257" s="247"/>
      <c r="E257" s="241"/>
      <c r="F257" s="241"/>
      <c r="G257" s="241"/>
      <c r="H257" s="241"/>
      <c r="I257" s="241"/>
      <c r="J257" s="258"/>
      <c r="K257" s="241"/>
      <c r="L257" s="240"/>
      <c r="M257" s="241"/>
      <c r="N257" s="241"/>
      <c r="O257" s="241"/>
      <c r="P257" s="242"/>
      <c r="Q257" s="241"/>
      <c r="R257" s="241"/>
      <c r="S257" s="241"/>
      <c r="T257" s="241"/>
      <c r="U257" s="241"/>
      <c r="V257" s="241"/>
      <c r="W257" s="241"/>
      <c r="X257" s="259"/>
      <c r="Y257" s="241"/>
    </row>
    <row r="258" spans="3:25" x14ac:dyDescent="0.2">
      <c r="C258" s="257"/>
      <c r="D258" s="247"/>
      <c r="E258" s="241"/>
      <c r="F258" s="241"/>
      <c r="G258" s="241"/>
      <c r="H258" s="241"/>
      <c r="I258" s="241"/>
      <c r="J258" s="258"/>
      <c r="K258" s="241"/>
      <c r="L258" s="240"/>
      <c r="M258" s="241"/>
      <c r="N258" s="241"/>
      <c r="O258" s="241"/>
      <c r="P258" s="242"/>
      <c r="Q258" s="241"/>
      <c r="R258" s="241"/>
      <c r="S258" s="241"/>
      <c r="T258" s="241"/>
      <c r="U258" s="241"/>
      <c r="V258" s="241"/>
      <c r="W258" s="241"/>
      <c r="X258" s="259"/>
      <c r="Y258" s="241"/>
    </row>
    <row r="259" spans="3:25" x14ac:dyDescent="0.2">
      <c r="C259" s="257"/>
      <c r="D259" s="247"/>
      <c r="E259" s="241"/>
      <c r="F259" s="241"/>
      <c r="G259" s="241"/>
      <c r="H259" s="241"/>
      <c r="I259" s="241"/>
      <c r="J259" s="258"/>
      <c r="K259" s="241"/>
      <c r="L259" s="240"/>
      <c r="M259" s="241"/>
      <c r="N259" s="241"/>
      <c r="O259" s="241"/>
      <c r="P259" s="242"/>
      <c r="Q259" s="241"/>
      <c r="R259" s="241"/>
      <c r="S259" s="241"/>
      <c r="T259" s="241"/>
      <c r="U259" s="241"/>
      <c r="V259" s="241"/>
      <c r="W259" s="241"/>
      <c r="X259" s="259"/>
      <c r="Y259" s="241"/>
    </row>
    <row r="260" spans="3:25" x14ac:dyDescent="0.2">
      <c r="C260" s="257"/>
      <c r="D260" s="247"/>
      <c r="E260" s="241"/>
      <c r="F260" s="241"/>
      <c r="G260" s="241"/>
      <c r="H260" s="241"/>
      <c r="I260" s="241"/>
      <c r="J260" s="258"/>
      <c r="K260" s="241"/>
      <c r="L260" s="240"/>
      <c r="M260" s="241"/>
      <c r="N260" s="241"/>
      <c r="O260" s="241"/>
      <c r="P260" s="242"/>
      <c r="Q260" s="241"/>
      <c r="R260" s="241"/>
      <c r="S260" s="241"/>
      <c r="T260" s="241"/>
      <c r="U260" s="241"/>
      <c r="V260" s="241"/>
      <c r="W260" s="241"/>
      <c r="X260" s="259"/>
      <c r="Y260" s="241"/>
    </row>
    <row r="261" spans="3:25" x14ac:dyDescent="0.2">
      <c r="C261" s="257"/>
      <c r="D261" s="247"/>
      <c r="E261" s="241"/>
      <c r="F261" s="241"/>
      <c r="G261" s="241"/>
      <c r="H261" s="241"/>
      <c r="I261" s="241"/>
      <c r="J261" s="258"/>
      <c r="K261" s="241"/>
      <c r="L261" s="240"/>
      <c r="M261" s="241"/>
      <c r="N261" s="241"/>
      <c r="O261" s="241"/>
      <c r="P261" s="242"/>
      <c r="Q261" s="241"/>
      <c r="R261" s="241"/>
      <c r="S261" s="241"/>
      <c r="T261" s="241"/>
      <c r="U261" s="241"/>
      <c r="V261" s="241"/>
      <c r="W261" s="241"/>
      <c r="X261" s="259"/>
      <c r="Y261" s="241"/>
    </row>
    <row r="262" spans="3:25" x14ac:dyDescent="0.2">
      <c r="C262" s="257"/>
      <c r="D262" s="247"/>
      <c r="E262" s="241"/>
      <c r="F262" s="241"/>
      <c r="G262" s="241"/>
      <c r="H262" s="241"/>
      <c r="I262" s="241"/>
      <c r="J262" s="258"/>
      <c r="K262" s="241"/>
      <c r="L262" s="240"/>
      <c r="M262" s="241"/>
      <c r="N262" s="241"/>
      <c r="O262" s="241"/>
      <c r="P262" s="242"/>
      <c r="Q262" s="241"/>
      <c r="R262" s="241"/>
      <c r="S262" s="241"/>
      <c r="T262" s="241"/>
      <c r="U262" s="241"/>
      <c r="V262" s="241"/>
      <c r="W262" s="241"/>
      <c r="X262" s="259"/>
      <c r="Y262" s="241"/>
    </row>
    <row r="263" spans="3:25" x14ac:dyDescent="0.2">
      <c r="C263" s="257"/>
      <c r="D263" s="247"/>
      <c r="E263" s="241"/>
      <c r="F263" s="241"/>
      <c r="G263" s="241"/>
      <c r="H263" s="241"/>
      <c r="I263" s="241"/>
      <c r="J263" s="258"/>
      <c r="K263" s="241"/>
      <c r="L263" s="240"/>
      <c r="M263" s="241"/>
      <c r="N263" s="241"/>
      <c r="O263" s="241"/>
      <c r="P263" s="242"/>
      <c r="Q263" s="241"/>
      <c r="R263" s="241"/>
      <c r="S263" s="241"/>
      <c r="T263" s="241"/>
      <c r="U263" s="241"/>
      <c r="V263" s="241"/>
      <c r="W263" s="241"/>
      <c r="X263" s="259"/>
      <c r="Y263" s="241"/>
    </row>
    <row r="264" spans="3:25" x14ac:dyDescent="0.2">
      <c r="C264" s="257"/>
      <c r="D264" s="247"/>
      <c r="E264" s="241"/>
      <c r="F264" s="241"/>
      <c r="G264" s="241"/>
      <c r="H264" s="241"/>
      <c r="I264" s="241"/>
      <c r="J264" s="258"/>
      <c r="K264" s="241"/>
      <c r="L264" s="240"/>
      <c r="M264" s="241"/>
      <c r="N264" s="241"/>
      <c r="O264" s="241"/>
      <c r="P264" s="242"/>
      <c r="Q264" s="241"/>
      <c r="R264" s="241"/>
      <c r="S264" s="241"/>
      <c r="T264" s="241"/>
      <c r="U264" s="241"/>
      <c r="V264" s="241"/>
      <c r="W264" s="241"/>
      <c r="X264" s="259"/>
      <c r="Y264" s="241"/>
    </row>
    <row r="265" spans="3:25" x14ac:dyDescent="0.2">
      <c r="C265" s="257"/>
      <c r="D265" s="247"/>
      <c r="E265" s="241"/>
      <c r="F265" s="241"/>
      <c r="G265" s="241"/>
      <c r="H265" s="241"/>
      <c r="I265" s="241"/>
      <c r="J265" s="258"/>
      <c r="K265" s="241"/>
      <c r="L265" s="240"/>
      <c r="M265" s="241"/>
      <c r="N265" s="241"/>
      <c r="O265" s="241"/>
      <c r="P265" s="242"/>
      <c r="Q265" s="241"/>
      <c r="R265" s="241"/>
      <c r="S265" s="241"/>
      <c r="T265" s="241"/>
      <c r="U265" s="241"/>
      <c r="V265" s="241"/>
      <c r="W265" s="241"/>
      <c r="X265" s="259"/>
      <c r="Y265" s="241"/>
    </row>
    <row r="266" spans="3:25" x14ac:dyDescent="0.2">
      <c r="C266" s="257"/>
      <c r="D266" s="247"/>
      <c r="E266" s="241"/>
      <c r="F266" s="241"/>
      <c r="G266" s="241"/>
      <c r="H266" s="241"/>
      <c r="I266" s="241"/>
      <c r="J266" s="258"/>
      <c r="K266" s="241"/>
      <c r="L266" s="240"/>
      <c r="M266" s="241"/>
      <c r="N266" s="241"/>
      <c r="O266" s="241"/>
      <c r="P266" s="242"/>
      <c r="Q266" s="241"/>
      <c r="R266" s="241"/>
      <c r="S266" s="241"/>
      <c r="T266" s="241"/>
      <c r="U266" s="241"/>
      <c r="V266" s="241"/>
      <c r="W266" s="241"/>
      <c r="X266" s="259"/>
      <c r="Y266" s="241"/>
    </row>
    <row r="267" spans="3:25" x14ac:dyDescent="0.2">
      <c r="C267" s="257"/>
      <c r="D267" s="247"/>
      <c r="E267" s="241"/>
      <c r="F267" s="241"/>
      <c r="G267" s="241"/>
      <c r="H267" s="241"/>
      <c r="I267" s="241"/>
      <c r="J267" s="258"/>
      <c r="K267" s="241"/>
      <c r="L267" s="240"/>
      <c r="M267" s="241"/>
      <c r="N267" s="241"/>
      <c r="O267" s="241"/>
      <c r="P267" s="242"/>
      <c r="Q267" s="241"/>
      <c r="R267" s="241"/>
      <c r="S267" s="241"/>
      <c r="T267" s="241"/>
      <c r="U267" s="241"/>
      <c r="V267" s="241"/>
      <c r="W267" s="241"/>
      <c r="X267" s="259"/>
      <c r="Y267" s="241"/>
    </row>
    <row r="268" spans="3:25" x14ac:dyDescent="0.2">
      <c r="C268" s="257"/>
      <c r="D268" s="247"/>
      <c r="E268" s="241"/>
      <c r="F268" s="241"/>
      <c r="G268" s="241"/>
      <c r="H268" s="241"/>
      <c r="I268" s="241"/>
      <c r="J268" s="258"/>
      <c r="K268" s="241"/>
      <c r="L268" s="240"/>
      <c r="M268" s="241"/>
      <c r="N268" s="241"/>
      <c r="O268" s="241"/>
      <c r="P268" s="242"/>
      <c r="Q268" s="241"/>
      <c r="R268" s="241"/>
      <c r="S268" s="241"/>
      <c r="T268" s="241"/>
      <c r="U268" s="241"/>
      <c r="V268" s="241"/>
      <c r="W268" s="241"/>
      <c r="X268" s="259"/>
      <c r="Y268" s="241"/>
    </row>
    <row r="269" spans="3:25" x14ac:dyDescent="0.2">
      <c r="C269" s="257"/>
      <c r="D269" s="247"/>
      <c r="E269" s="241"/>
      <c r="F269" s="241"/>
      <c r="G269" s="241"/>
      <c r="H269" s="241"/>
      <c r="I269" s="241"/>
      <c r="J269" s="258"/>
      <c r="K269" s="241"/>
      <c r="L269" s="240"/>
      <c r="M269" s="241"/>
      <c r="N269" s="241"/>
      <c r="O269" s="241"/>
      <c r="P269" s="242"/>
      <c r="Q269" s="241"/>
      <c r="R269" s="241"/>
      <c r="S269" s="241"/>
      <c r="T269" s="241"/>
      <c r="U269" s="241"/>
      <c r="V269" s="241"/>
      <c r="W269" s="241"/>
      <c r="X269" s="259"/>
      <c r="Y269" s="241"/>
    </row>
    <row r="270" spans="3:25" x14ac:dyDescent="0.2">
      <c r="C270" s="257"/>
      <c r="D270" s="247"/>
      <c r="E270" s="241"/>
      <c r="F270" s="241"/>
      <c r="G270" s="241"/>
      <c r="H270" s="241"/>
      <c r="I270" s="241"/>
      <c r="J270" s="258"/>
      <c r="K270" s="241"/>
      <c r="L270" s="240"/>
      <c r="M270" s="241"/>
      <c r="N270" s="241"/>
      <c r="O270" s="241"/>
      <c r="P270" s="242"/>
      <c r="Q270" s="241"/>
      <c r="R270" s="241"/>
      <c r="S270" s="241"/>
      <c r="T270" s="241"/>
      <c r="U270" s="241"/>
      <c r="V270" s="241"/>
      <c r="W270" s="241"/>
      <c r="X270" s="259"/>
      <c r="Y270" s="241"/>
    </row>
    <row r="271" spans="3:25" x14ac:dyDescent="0.2">
      <c r="C271" s="257"/>
      <c r="D271" s="247"/>
      <c r="E271" s="241"/>
      <c r="F271" s="241"/>
      <c r="G271" s="241"/>
      <c r="H271" s="241"/>
      <c r="I271" s="241"/>
      <c r="J271" s="258"/>
      <c r="K271" s="241"/>
      <c r="L271" s="240"/>
      <c r="M271" s="241"/>
      <c r="N271" s="241"/>
      <c r="O271" s="241"/>
      <c r="P271" s="242"/>
      <c r="Q271" s="241"/>
      <c r="R271" s="241"/>
      <c r="S271" s="241"/>
      <c r="T271" s="241"/>
      <c r="U271" s="241"/>
      <c r="V271" s="241"/>
      <c r="W271" s="241"/>
      <c r="X271" s="259"/>
      <c r="Y271" s="241"/>
    </row>
    <row r="272" spans="3:25" x14ac:dyDescent="0.2">
      <c r="C272" s="257"/>
      <c r="D272" s="247"/>
      <c r="E272" s="241"/>
      <c r="F272" s="241"/>
      <c r="G272" s="241"/>
      <c r="H272" s="241"/>
      <c r="I272" s="241"/>
      <c r="J272" s="258"/>
      <c r="K272" s="241"/>
      <c r="L272" s="240"/>
      <c r="M272" s="241"/>
      <c r="N272" s="241"/>
      <c r="O272" s="241"/>
      <c r="P272" s="242"/>
      <c r="Q272" s="241"/>
      <c r="R272" s="241"/>
      <c r="S272" s="241"/>
      <c r="T272" s="241"/>
      <c r="U272" s="241"/>
      <c r="V272" s="241"/>
      <c r="W272" s="241"/>
      <c r="X272" s="259"/>
      <c r="Y272" s="241"/>
    </row>
    <row r="273" spans="3:25" x14ac:dyDescent="0.2">
      <c r="C273" s="257"/>
      <c r="D273" s="247"/>
      <c r="E273" s="241"/>
      <c r="F273" s="241"/>
      <c r="G273" s="241"/>
      <c r="H273" s="241"/>
      <c r="I273" s="241"/>
      <c r="J273" s="258"/>
      <c r="K273" s="241"/>
      <c r="L273" s="240"/>
      <c r="M273" s="241"/>
      <c r="N273" s="241"/>
      <c r="O273" s="241"/>
      <c r="P273" s="242"/>
      <c r="Q273" s="241"/>
      <c r="R273" s="241"/>
      <c r="S273" s="241"/>
      <c r="T273" s="241"/>
      <c r="U273" s="241"/>
      <c r="V273" s="241"/>
      <c r="W273" s="241"/>
      <c r="X273" s="259"/>
      <c r="Y273" s="241"/>
    </row>
    <row r="274" spans="3:25" x14ac:dyDescent="0.2">
      <c r="C274" s="257"/>
      <c r="D274" s="247"/>
      <c r="E274" s="241"/>
      <c r="F274" s="241"/>
      <c r="G274" s="241"/>
      <c r="H274" s="241"/>
      <c r="I274" s="241"/>
      <c r="J274" s="258"/>
      <c r="K274" s="241"/>
      <c r="L274" s="240"/>
      <c r="M274" s="241"/>
      <c r="N274" s="241"/>
      <c r="O274" s="241"/>
      <c r="P274" s="242"/>
      <c r="Q274" s="241"/>
      <c r="R274" s="241"/>
      <c r="S274" s="241"/>
      <c r="T274" s="241"/>
      <c r="U274" s="241"/>
      <c r="V274" s="241"/>
      <c r="W274" s="241"/>
      <c r="X274" s="259"/>
      <c r="Y274" s="241"/>
    </row>
    <row r="275" spans="3:25" x14ac:dyDescent="0.2">
      <c r="C275" s="257"/>
      <c r="D275" s="247"/>
      <c r="E275" s="241"/>
      <c r="F275" s="241"/>
      <c r="G275" s="241"/>
      <c r="H275" s="241"/>
      <c r="I275" s="241"/>
      <c r="J275" s="258"/>
      <c r="K275" s="241"/>
      <c r="L275" s="240"/>
      <c r="M275" s="241"/>
      <c r="N275" s="241"/>
      <c r="O275" s="241"/>
      <c r="P275" s="242"/>
      <c r="Q275" s="241"/>
      <c r="R275" s="241"/>
      <c r="S275" s="241"/>
      <c r="T275" s="241"/>
      <c r="U275" s="241"/>
      <c r="V275" s="241"/>
      <c r="W275" s="241"/>
      <c r="X275" s="259"/>
      <c r="Y275" s="241"/>
    </row>
    <row r="276" spans="3:25" x14ac:dyDescent="0.2">
      <c r="C276" s="257"/>
      <c r="D276" s="247"/>
      <c r="E276" s="241"/>
      <c r="F276" s="241"/>
      <c r="G276" s="241"/>
      <c r="H276" s="241"/>
      <c r="I276" s="241"/>
      <c r="J276" s="258"/>
      <c r="K276" s="241"/>
      <c r="L276" s="240"/>
      <c r="M276" s="241"/>
      <c r="N276" s="241"/>
      <c r="O276" s="241"/>
      <c r="P276" s="242"/>
      <c r="Q276" s="241"/>
      <c r="R276" s="241"/>
      <c r="S276" s="241"/>
      <c r="T276" s="241"/>
      <c r="U276" s="241"/>
      <c r="V276" s="241"/>
      <c r="W276" s="241"/>
      <c r="X276" s="259"/>
      <c r="Y276" s="241"/>
    </row>
    <row r="277" spans="3:25" x14ac:dyDescent="0.2">
      <c r="C277" s="257"/>
      <c r="D277" s="247"/>
      <c r="E277" s="241"/>
      <c r="F277" s="241"/>
      <c r="G277" s="241"/>
      <c r="H277" s="241"/>
      <c r="I277" s="241"/>
      <c r="J277" s="258"/>
      <c r="K277" s="241"/>
      <c r="L277" s="240"/>
      <c r="M277" s="241"/>
      <c r="N277" s="241"/>
      <c r="O277" s="241"/>
      <c r="P277" s="242"/>
      <c r="Q277" s="241"/>
      <c r="R277" s="241"/>
      <c r="S277" s="241"/>
      <c r="T277" s="241"/>
      <c r="U277" s="241"/>
      <c r="V277" s="241"/>
      <c r="W277" s="241"/>
      <c r="X277" s="259"/>
      <c r="Y277" s="241"/>
    </row>
    <row r="278" spans="3:25" x14ac:dyDescent="0.2">
      <c r="C278" s="257"/>
      <c r="D278" s="247"/>
      <c r="E278" s="241"/>
      <c r="F278" s="241"/>
      <c r="G278" s="241"/>
      <c r="H278" s="241"/>
      <c r="I278" s="241"/>
      <c r="J278" s="258"/>
      <c r="K278" s="241"/>
      <c r="L278" s="240"/>
      <c r="M278" s="241"/>
      <c r="N278" s="241"/>
      <c r="O278" s="241"/>
      <c r="P278" s="242"/>
      <c r="Q278" s="241"/>
      <c r="R278" s="241"/>
      <c r="S278" s="241"/>
      <c r="T278" s="241"/>
      <c r="U278" s="241"/>
      <c r="V278" s="241"/>
      <c r="W278" s="241"/>
      <c r="X278" s="259"/>
      <c r="Y278" s="241"/>
    </row>
    <row r="279" spans="3:25" x14ac:dyDescent="0.2">
      <c r="C279" s="257"/>
      <c r="D279" s="247"/>
      <c r="E279" s="241"/>
      <c r="F279" s="241"/>
      <c r="G279" s="241"/>
      <c r="H279" s="241"/>
      <c r="I279" s="241"/>
      <c r="J279" s="258"/>
      <c r="K279" s="241"/>
      <c r="L279" s="240"/>
      <c r="M279" s="241"/>
      <c r="N279" s="241"/>
      <c r="O279" s="241"/>
      <c r="P279" s="242"/>
      <c r="Q279" s="241"/>
      <c r="R279" s="241"/>
      <c r="S279" s="241"/>
      <c r="T279" s="241"/>
      <c r="U279" s="241"/>
      <c r="V279" s="241"/>
      <c r="W279" s="241"/>
      <c r="X279" s="259"/>
      <c r="Y279" s="241"/>
    </row>
    <row r="280" spans="3:25" x14ac:dyDescent="0.2">
      <c r="C280" s="257"/>
      <c r="D280" s="247"/>
      <c r="E280" s="241"/>
      <c r="F280" s="241"/>
      <c r="G280" s="241"/>
      <c r="H280" s="241"/>
      <c r="I280" s="241"/>
      <c r="J280" s="258"/>
      <c r="K280" s="241"/>
      <c r="L280" s="240"/>
      <c r="M280" s="241"/>
      <c r="N280" s="241"/>
      <c r="O280" s="241"/>
      <c r="P280" s="242"/>
      <c r="Q280" s="241"/>
      <c r="R280" s="241"/>
      <c r="S280" s="241"/>
      <c r="T280" s="241"/>
      <c r="U280" s="241"/>
      <c r="V280" s="241"/>
      <c r="W280" s="241"/>
      <c r="X280" s="259"/>
      <c r="Y280" s="241"/>
    </row>
    <row r="281" spans="3:25" x14ac:dyDescent="0.2">
      <c r="C281" s="257"/>
      <c r="D281" s="247"/>
      <c r="E281" s="241"/>
      <c r="F281" s="241"/>
      <c r="G281" s="241"/>
      <c r="H281" s="241"/>
      <c r="I281" s="241"/>
      <c r="J281" s="258"/>
      <c r="K281" s="241"/>
      <c r="L281" s="240"/>
      <c r="M281" s="241"/>
      <c r="N281" s="241"/>
      <c r="O281" s="241"/>
      <c r="P281" s="242"/>
      <c r="Q281" s="241"/>
      <c r="R281" s="241"/>
      <c r="S281" s="241"/>
      <c r="T281" s="241"/>
      <c r="U281" s="241"/>
      <c r="V281" s="241"/>
      <c r="W281" s="241"/>
      <c r="X281" s="259"/>
      <c r="Y281" s="241"/>
    </row>
    <row r="282" spans="3:25" x14ac:dyDescent="0.2">
      <c r="C282" s="257"/>
      <c r="D282" s="247"/>
      <c r="E282" s="241"/>
      <c r="F282" s="241"/>
      <c r="G282" s="241"/>
      <c r="H282" s="241"/>
      <c r="I282" s="241"/>
      <c r="J282" s="258"/>
      <c r="K282" s="241"/>
      <c r="L282" s="240"/>
      <c r="M282" s="241"/>
      <c r="N282" s="241"/>
      <c r="O282" s="241"/>
      <c r="P282" s="242"/>
      <c r="Q282" s="241"/>
      <c r="R282" s="241"/>
      <c r="S282" s="241"/>
      <c r="T282" s="241"/>
      <c r="U282" s="241"/>
      <c r="V282" s="241"/>
      <c r="W282" s="241"/>
      <c r="X282" s="259"/>
      <c r="Y282" s="241"/>
    </row>
    <row r="283" spans="3:25" x14ac:dyDescent="0.2">
      <c r="C283" s="257"/>
      <c r="D283" s="247"/>
      <c r="E283" s="241"/>
      <c r="F283" s="241"/>
      <c r="G283" s="241"/>
      <c r="H283" s="241"/>
      <c r="I283" s="241"/>
      <c r="J283" s="258"/>
      <c r="K283" s="241"/>
      <c r="L283" s="240"/>
      <c r="M283" s="241"/>
      <c r="N283" s="241"/>
      <c r="O283" s="241"/>
      <c r="P283" s="242"/>
      <c r="Q283" s="241"/>
      <c r="R283" s="241"/>
      <c r="S283" s="241"/>
      <c r="T283" s="241"/>
      <c r="U283" s="241"/>
      <c r="V283" s="241"/>
      <c r="W283" s="241"/>
      <c r="X283" s="259"/>
      <c r="Y283" s="241"/>
    </row>
    <row r="284" spans="3:25" x14ac:dyDescent="0.2">
      <c r="C284" s="257"/>
      <c r="D284" s="247"/>
      <c r="E284" s="241"/>
      <c r="F284" s="241"/>
      <c r="G284" s="241"/>
      <c r="H284" s="241"/>
      <c r="I284" s="241"/>
      <c r="J284" s="258"/>
      <c r="K284" s="241"/>
      <c r="L284" s="240"/>
      <c r="M284" s="241"/>
      <c r="N284" s="241"/>
      <c r="O284" s="241"/>
      <c r="P284" s="242"/>
      <c r="Q284" s="241"/>
      <c r="R284" s="241"/>
      <c r="S284" s="241"/>
      <c r="T284" s="241"/>
      <c r="U284" s="241"/>
      <c r="V284" s="241"/>
      <c r="W284" s="241"/>
      <c r="X284" s="259"/>
      <c r="Y284" s="241"/>
    </row>
    <row r="285" spans="3:25" x14ac:dyDescent="0.2">
      <c r="C285" s="257"/>
      <c r="D285" s="247"/>
      <c r="E285" s="241"/>
      <c r="F285" s="241"/>
      <c r="G285" s="241"/>
      <c r="H285" s="241"/>
      <c r="I285" s="241"/>
      <c r="J285" s="258"/>
      <c r="K285" s="241"/>
      <c r="L285" s="240"/>
      <c r="M285" s="241"/>
      <c r="N285" s="241"/>
      <c r="O285" s="241"/>
      <c r="P285" s="242"/>
      <c r="Q285" s="241"/>
      <c r="R285" s="241"/>
      <c r="S285" s="241"/>
      <c r="T285" s="241"/>
      <c r="U285" s="241"/>
      <c r="V285" s="241"/>
      <c r="W285" s="241"/>
      <c r="X285" s="259"/>
      <c r="Y285" s="241"/>
    </row>
    <row r="286" spans="3:25" x14ac:dyDescent="0.2">
      <c r="C286" s="257"/>
      <c r="D286" s="247"/>
      <c r="E286" s="241"/>
      <c r="F286" s="241"/>
      <c r="G286" s="241"/>
      <c r="H286" s="241"/>
      <c r="I286" s="241"/>
      <c r="J286" s="258"/>
      <c r="K286" s="241"/>
      <c r="L286" s="240"/>
      <c r="M286" s="241"/>
      <c r="N286" s="241"/>
      <c r="O286" s="241"/>
      <c r="P286" s="242"/>
      <c r="Q286" s="241"/>
      <c r="R286" s="241"/>
      <c r="S286" s="241"/>
      <c r="T286" s="241"/>
      <c r="U286" s="241"/>
      <c r="V286" s="241"/>
      <c r="W286" s="241"/>
      <c r="X286" s="259"/>
      <c r="Y286" s="241"/>
    </row>
    <row r="287" spans="3:25" x14ac:dyDescent="0.2">
      <c r="C287" s="257"/>
      <c r="D287" s="247"/>
      <c r="E287" s="241"/>
      <c r="F287" s="241"/>
      <c r="G287" s="241"/>
      <c r="H287" s="241"/>
      <c r="I287" s="241"/>
      <c r="J287" s="258"/>
      <c r="K287" s="241"/>
      <c r="L287" s="240"/>
      <c r="M287" s="241"/>
      <c r="N287" s="241"/>
      <c r="O287" s="241"/>
      <c r="P287" s="242"/>
      <c r="Q287" s="241"/>
      <c r="R287" s="241"/>
      <c r="S287" s="241"/>
      <c r="T287" s="241"/>
      <c r="U287" s="241"/>
      <c r="V287" s="241"/>
      <c r="W287" s="241"/>
      <c r="X287" s="259"/>
      <c r="Y287" s="241"/>
    </row>
    <row r="288" spans="3:25" x14ac:dyDescent="0.2">
      <c r="C288" s="257"/>
      <c r="D288" s="247"/>
      <c r="E288" s="241"/>
      <c r="F288" s="241"/>
      <c r="G288" s="241"/>
      <c r="H288" s="241"/>
      <c r="I288" s="241"/>
      <c r="J288" s="258"/>
      <c r="K288" s="241"/>
      <c r="L288" s="240"/>
      <c r="M288" s="241"/>
      <c r="N288" s="241"/>
      <c r="O288" s="241"/>
      <c r="P288" s="242"/>
      <c r="Q288" s="241"/>
      <c r="R288" s="241"/>
      <c r="S288" s="241"/>
      <c r="T288" s="241"/>
      <c r="U288" s="241"/>
      <c r="V288" s="241"/>
      <c r="W288" s="241"/>
      <c r="X288" s="259"/>
      <c r="Y288" s="241"/>
    </row>
    <row r="289" spans="3:25" x14ac:dyDescent="0.2">
      <c r="C289" s="257"/>
      <c r="D289" s="247"/>
      <c r="E289" s="241"/>
      <c r="F289" s="241"/>
      <c r="G289" s="241"/>
      <c r="H289" s="241"/>
      <c r="I289" s="241"/>
      <c r="J289" s="258"/>
      <c r="K289" s="241"/>
      <c r="L289" s="240"/>
      <c r="M289" s="241"/>
      <c r="N289" s="241"/>
      <c r="O289" s="241"/>
      <c r="P289" s="242"/>
      <c r="Q289" s="241"/>
      <c r="R289" s="241"/>
      <c r="S289" s="241"/>
      <c r="T289" s="241"/>
      <c r="U289" s="241"/>
      <c r="V289" s="241"/>
      <c r="W289" s="241"/>
      <c r="X289" s="259"/>
      <c r="Y289" s="241"/>
    </row>
    <row r="290" spans="3:25" x14ac:dyDescent="0.2">
      <c r="C290" s="257"/>
      <c r="D290" s="247"/>
      <c r="E290" s="241"/>
      <c r="F290" s="241"/>
      <c r="G290" s="241"/>
      <c r="H290" s="241"/>
      <c r="I290" s="241"/>
      <c r="J290" s="258"/>
      <c r="K290" s="241"/>
      <c r="L290" s="240"/>
      <c r="M290" s="241"/>
      <c r="N290" s="241"/>
      <c r="O290" s="241"/>
      <c r="P290" s="242"/>
      <c r="Q290" s="241"/>
      <c r="R290" s="241"/>
      <c r="S290" s="241"/>
      <c r="T290" s="241"/>
      <c r="U290" s="241"/>
      <c r="V290" s="241"/>
      <c r="W290" s="241"/>
      <c r="X290" s="259"/>
      <c r="Y290" s="241"/>
    </row>
    <row r="291" spans="3:25" x14ac:dyDescent="0.2">
      <c r="C291" s="257"/>
      <c r="D291" s="247"/>
      <c r="E291" s="241"/>
      <c r="F291" s="241"/>
      <c r="G291" s="241"/>
      <c r="H291" s="241"/>
      <c r="I291" s="241"/>
      <c r="J291" s="258"/>
      <c r="K291" s="241"/>
      <c r="L291" s="240"/>
      <c r="M291" s="241"/>
      <c r="N291" s="241"/>
      <c r="O291" s="241"/>
      <c r="P291" s="242"/>
      <c r="Q291" s="241"/>
      <c r="R291" s="241"/>
      <c r="S291" s="241"/>
      <c r="T291" s="241"/>
      <c r="U291" s="241"/>
      <c r="V291" s="241"/>
      <c r="W291" s="241"/>
      <c r="X291" s="259"/>
      <c r="Y291" s="241"/>
    </row>
    <row r="292" spans="3:25" x14ac:dyDescent="0.2">
      <c r="C292" s="257"/>
      <c r="D292" s="247"/>
      <c r="E292" s="241"/>
      <c r="F292" s="241"/>
      <c r="G292" s="241"/>
      <c r="H292" s="241"/>
      <c r="I292" s="241"/>
      <c r="J292" s="258"/>
      <c r="K292" s="241"/>
      <c r="L292" s="240"/>
      <c r="M292" s="241"/>
      <c r="N292" s="241"/>
      <c r="O292" s="241"/>
      <c r="P292" s="242"/>
      <c r="Q292" s="241"/>
      <c r="R292" s="241"/>
      <c r="S292" s="241"/>
      <c r="T292" s="241"/>
      <c r="U292" s="241"/>
      <c r="V292" s="241"/>
      <c r="W292" s="241"/>
      <c r="X292" s="259"/>
      <c r="Y292" s="241"/>
    </row>
    <row r="293" spans="3:25" x14ac:dyDescent="0.2">
      <c r="C293" s="257"/>
      <c r="D293" s="247"/>
      <c r="E293" s="241"/>
      <c r="F293" s="241"/>
      <c r="G293" s="241"/>
      <c r="H293" s="241"/>
      <c r="I293" s="241"/>
      <c r="J293" s="258"/>
      <c r="K293" s="241"/>
      <c r="L293" s="240"/>
      <c r="M293" s="241"/>
      <c r="N293" s="241"/>
      <c r="O293" s="241"/>
      <c r="P293" s="242"/>
      <c r="Q293" s="241"/>
      <c r="R293" s="241"/>
      <c r="S293" s="241"/>
      <c r="T293" s="241"/>
      <c r="U293" s="241"/>
      <c r="V293" s="241"/>
      <c r="W293" s="241"/>
      <c r="X293" s="259"/>
      <c r="Y293" s="241"/>
    </row>
    <row r="294" spans="3:25" x14ac:dyDescent="0.2">
      <c r="C294" s="257"/>
      <c r="D294" s="247"/>
      <c r="E294" s="241"/>
      <c r="F294" s="241"/>
      <c r="G294" s="241"/>
      <c r="H294" s="241"/>
      <c r="I294" s="241"/>
      <c r="J294" s="258"/>
      <c r="K294" s="241"/>
      <c r="L294" s="240"/>
      <c r="M294" s="241"/>
      <c r="N294" s="241"/>
      <c r="O294" s="241"/>
      <c r="P294" s="242"/>
      <c r="Q294" s="241"/>
      <c r="R294" s="241"/>
      <c r="S294" s="241"/>
      <c r="T294" s="241"/>
      <c r="U294" s="241"/>
      <c r="V294" s="241"/>
      <c r="W294" s="241"/>
      <c r="X294" s="259"/>
      <c r="Y294" s="241"/>
    </row>
    <row r="295" spans="3:25" x14ac:dyDescent="0.2">
      <c r="C295" s="257"/>
      <c r="D295" s="247"/>
      <c r="E295" s="241"/>
      <c r="F295" s="241"/>
      <c r="G295" s="241"/>
      <c r="H295" s="241"/>
      <c r="I295" s="241"/>
      <c r="J295" s="258"/>
      <c r="K295" s="241"/>
      <c r="L295" s="240"/>
      <c r="M295" s="241"/>
      <c r="N295" s="241"/>
      <c r="O295" s="241"/>
      <c r="P295" s="242"/>
      <c r="Q295" s="241"/>
      <c r="R295" s="241"/>
      <c r="S295" s="241"/>
      <c r="T295" s="241"/>
      <c r="U295" s="241"/>
      <c r="V295" s="241"/>
      <c r="W295" s="241"/>
      <c r="X295" s="259"/>
      <c r="Y295" s="241"/>
    </row>
    <row r="296" spans="3:25" x14ac:dyDescent="0.2">
      <c r="C296" s="257"/>
      <c r="D296" s="247"/>
      <c r="E296" s="241"/>
      <c r="F296" s="241"/>
      <c r="G296" s="241"/>
      <c r="H296" s="241"/>
      <c r="I296" s="241"/>
      <c r="J296" s="258"/>
      <c r="K296" s="241"/>
      <c r="L296" s="240"/>
      <c r="M296" s="241"/>
      <c r="N296" s="241"/>
      <c r="O296" s="241"/>
      <c r="P296" s="242"/>
      <c r="Q296" s="241"/>
      <c r="R296" s="241"/>
      <c r="S296" s="241"/>
      <c r="T296" s="241"/>
      <c r="U296" s="241"/>
      <c r="V296" s="241"/>
      <c r="W296" s="241"/>
      <c r="X296" s="259"/>
      <c r="Y296" s="241"/>
    </row>
    <row r="297" spans="3:25" x14ac:dyDescent="0.2">
      <c r="C297" s="257"/>
      <c r="D297" s="247"/>
      <c r="E297" s="241"/>
      <c r="F297" s="241"/>
      <c r="G297" s="241"/>
      <c r="H297" s="241"/>
      <c r="I297" s="241"/>
      <c r="J297" s="258"/>
      <c r="K297" s="241"/>
      <c r="L297" s="240"/>
      <c r="M297" s="241"/>
      <c r="N297" s="241"/>
      <c r="O297" s="241"/>
      <c r="P297" s="242"/>
      <c r="Q297" s="241"/>
      <c r="R297" s="241"/>
      <c r="S297" s="241"/>
      <c r="T297" s="241"/>
      <c r="U297" s="241"/>
      <c r="V297" s="241"/>
      <c r="W297" s="241"/>
      <c r="X297" s="259"/>
      <c r="Y297" s="241"/>
    </row>
    <row r="298" spans="3:25" x14ac:dyDescent="0.2">
      <c r="C298" s="257"/>
      <c r="D298" s="247"/>
      <c r="E298" s="241"/>
      <c r="F298" s="241"/>
      <c r="G298" s="241"/>
      <c r="H298" s="241"/>
      <c r="I298" s="241"/>
      <c r="J298" s="258"/>
      <c r="K298" s="241"/>
      <c r="L298" s="240"/>
      <c r="M298" s="241"/>
      <c r="N298" s="241"/>
      <c r="O298" s="241"/>
      <c r="P298" s="242"/>
      <c r="Q298" s="241"/>
      <c r="R298" s="241"/>
      <c r="S298" s="241"/>
      <c r="T298" s="241"/>
      <c r="U298" s="241"/>
      <c r="V298" s="241"/>
      <c r="W298" s="241"/>
      <c r="X298" s="259"/>
      <c r="Y298" s="241"/>
    </row>
    <row r="299" spans="3:25" x14ac:dyDescent="0.2">
      <c r="C299" s="257"/>
      <c r="D299" s="247"/>
      <c r="E299" s="241"/>
      <c r="F299" s="241"/>
      <c r="G299" s="241"/>
      <c r="H299" s="241"/>
      <c r="I299" s="241"/>
      <c r="J299" s="258"/>
      <c r="K299" s="241"/>
      <c r="L299" s="240"/>
      <c r="M299" s="241"/>
      <c r="N299" s="241"/>
      <c r="O299" s="241"/>
      <c r="P299" s="242"/>
      <c r="Q299" s="241"/>
      <c r="R299" s="241"/>
      <c r="S299" s="241"/>
      <c r="T299" s="241"/>
      <c r="U299" s="241"/>
      <c r="V299" s="241"/>
      <c r="W299" s="241"/>
      <c r="X299" s="259"/>
      <c r="Y299" s="241"/>
    </row>
    <row r="300" spans="3:25" x14ac:dyDescent="0.2">
      <c r="C300" s="257"/>
      <c r="D300" s="247"/>
      <c r="E300" s="241"/>
      <c r="F300" s="241"/>
      <c r="G300" s="241"/>
      <c r="H300" s="241"/>
      <c r="I300" s="241"/>
      <c r="J300" s="258"/>
      <c r="K300" s="241"/>
      <c r="L300" s="240"/>
      <c r="M300" s="241"/>
      <c r="N300" s="241"/>
      <c r="O300" s="241"/>
      <c r="P300" s="242"/>
      <c r="Q300" s="241"/>
      <c r="R300" s="241"/>
      <c r="S300" s="241"/>
      <c r="T300" s="241"/>
      <c r="U300" s="241"/>
      <c r="V300" s="241"/>
      <c r="W300" s="241"/>
      <c r="X300" s="259"/>
      <c r="Y300" s="241"/>
    </row>
    <row r="301" spans="3:25" x14ac:dyDescent="0.2">
      <c r="C301" s="257"/>
      <c r="D301" s="247"/>
      <c r="E301" s="241"/>
      <c r="F301" s="241"/>
      <c r="G301" s="241"/>
      <c r="H301" s="241"/>
      <c r="I301" s="241"/>
      <c r="J301" s="258"/>
      <c r="K301" s="241"/>
      <c r="L301" s="240"/>
      <c r="M301" s="241"/>
      <c r="N301" s="241"/>
      <c r="O301" s="241"/>
      <c r="P301" s="242"/>
      <c r="Q301" s="241"/>
      <c r="R301" s="241"/>
      <c r="S301" s="241"/>
      <c r="T301" s="241"/>
      <c r="U301" s="241"/>
      <c r="V301" s="241"/>
      <c r="W301" s="241"/>
      <c r="X301" s="259"/>
      <c r="Y301" s="241"/>
    </row>
    <row r="302" spans="3:25" x14ac:dyDescent="0.2">
      <c r="C302" s="257"/>
      <c r="D302" s="247"/>
      <c r="E302" s="241"/>
      <c r="F302" s="241"/>
      <c r="G302" s="241"/>
      <c r="H302" s="241"/>
      <c r="I302" s="241"/>
      <c r="J302" s="258"/>
      <c r="K302" s="241"/>
      <c r="L302" s="240"/>
      <c r="M302" s="241"/>
      <c r="N302" s="241"/>
      <c r="O302" s="241"/>
      <c r="P302" s="242"/>
      <c r="Q302" s="241"/>
      <c r="R302" s="241"/>
      <c r="S302" s="241"/>
      <c r="T302" s="241"/>
      <c r="U302" s="241"/>
      <c r="V302" s="241"/>
      <c r="W302" s="241"/>
      <c r="X302" s="259"/>
      <c r="Y302" s="241"/>
    </row>
    <row r="303" spans="3:25" x14ac:dyDescent="0.2">
      <c r="C303" s="257"/>
      <c r="D303" s="247"/>
      <c r="E303" s="241"/>
      <c r="F303" s="241"/>
      <c r="G303" s="241"/>
      <c r="H303" s="241"/>
      <c r="I303" s="241"/>
      <c r="J303" s="258"/>
      <c r="K303" s="241"/>
      <c r="L303" s="240"/>
      <c r="M303" s="241"/>
      <c r="N303" s="241"/>
      <c r="O303" s="241"/>
      <c r="P303" s="242"/>
      <c r="Q303" s="241"/>
      <c r="R303" s="241"/>
      <c r="S303" s="241"/>
      <c r="T303" s="241"/>
      <c r="U303" s="241"/>
      <c r="V303" s="241"/>
      <c r="W303" s="241"/>
      <c r="X303" s="259"/>
      <c r="Y303" s="241"/>
    </row>
    <row r="304" spans="3:25" x14ac:dyDescent="0.2">
      <c r="C304" s="257"/>
      <c r="D304" s="247"/>
      <c r="E304" s="241"/>
      <c r="F304" s="241"/>
      <c r="G304" s="241"/>
      <c r="H304" s="241"/>
      <c r="I304" s="241"/>
      <c r="J304" s="258"/>
      <c r="K304" s="241"/>
      <c r="L304" s="240"/>
      <c r="M304" s="241"/>
      <c r="N304" s="241"/>
      <c r="O304" s="241"/>
      <c r="P304" s="242"/>
      <c r="Q304" s="241"/>
      <c r="R304" s="241"/>
      <c r="S304" s="241"/>
      <c r="T304" s="241"/>
      <c r="U304" s="241"/>
      <c r="V304" s="241"/>
      <c r="W304" s="241"/>
      <c r="X304" s="259"/>
      <c r="Y304" s="241"/>
    </row>
    <row r="305" spans="3:25" x14ac:dyDescent="0.2">
      <c r="C305" s="257"/>
      <c r="D305" s="247"/>
      <c r="E305" s="241"/>
      <c r="F305" s="241"/>
      <c r="G305" s="241"/>
      <c r="H305" s="241"/>
      <c r="I305" s="241"/>
      <c r="J305" s="258"/>
      <c r="K305" s="241"/>
      <c r="L305" s="240"/>
      <c r="M305" s="241"/>
      <c r="N305" s="241"/>
      <c r="O305" s="241"/>
      <c r="P305" s="242"/>
      <c r="Q305" s="241"/>
      <c r="R305" s="241"/>
      <c r="S305" s="241"/>
      <c r="T305" s="241"/>
      <c r="U305" s="241"/>
      <c r="V305" s="241"/>
      <c r="W305" s="241"/>
      <c r="X305" s="259"/>
      <c r="Y305" s="241"/>
    </row>
    <row r="306" spans="3:25" x14ac:dyDescent="0.2">
      <c r="C306" s="257"/>
      <c r="D306" s="247"/>
      <c r="E306" s="241"/>
      <c r="F306" s="241"/>
      <c r="G306" s="241"/>
      <c r="H306" s="241"/>
      <c r="I306" s="241"/>
      <c r="J306" s="258"/>
      <c r="K306" s="241"/>
      <c r="L306" s="240"/>
      <c r="M306" s="241"/>
      <c r="N306" s="241"/>
      <c r="O306" s="241"/>
      <c r="P306" s="242"/>
      <c r="Q306" s="241"/>
      <c r="R306" s="241"/>
      <c r="S306" s="241"/>
      <c r="T306" s="241"/>
      <c r="U306" s="241"/>
      <c r="V306" s="241"/>
      <c r="W306" s="241"/>
      <c r="X306" s="259"/>
      <c r="Y306" s="241"/>
    </row>
    <row r="307" spans="3:25" x14ac:dyDescent="0.2">
      <c r="C307" s="257"/>
      <c r="D307" s="247"/>
      <c r="E307" s="241"/>
      <c r="F307" s="241"/>
      <c r="G307" s="241"/>
      <c r="H307" s="241"/>
      <c r="I307" s="241"/>
      <c r="J307" s="258"/>
      <c r="K307" s="241"/>
      <c r="L307" s="240"/>
      <c r="M307" s="241"/>
      <c r="N307" s="241"/>
      <c r="O307" s="241"/>
      <c r="P307" s="242"/>
      <c r="Q307" s="241"/>
      <c r="R307" s="241"/>
      <c r="S307" s="241"/>
      <c r="T307" s="241"/>
      <c r="U307" s="241"/>
      <c r="V307" s="241"/>
      <c r="W307" s="241"/>
      <c r="X307" s="259"/>
      <c r="Y307" s="241"/>
    </row>
    <row r="308" spans="3:25" x14ac:dyDescent="0.2">
      <c r="C308" s="257"/>
      <c r="D308" s="247"/>
      <c r="E308" s="241"/>
      <c r="F308" s="241"/>
      <c r="G308" s="241"/>
      <c r="H308" s="241"/>
      <c r="I308" s="241"/>
      <c r="J308" s="258"/>
      <c r="K308" s="241"/>
      <c r="L308" s="240"/>
      <c r="M308" s="241"/>
      <c r="N308" s="241"/>
      <c r="O308" s="241"/>
      <c r="P308" s="242"/>
      <c r="Q308" s="241"/>
      <c r="R308" s="241"/>
      <c r="S308" s="241"/>
      <c r="T308" s="241"/>
      <c r="U308" s="241"/>
      <c r="V308" s="241"/>
      <c r="W308" s="241"/>
      <c r="X308" s="259"/>
      <c r="Y308" s="241"/>
    </row>
    <row r="309" spans="3:25" x14ac:dyDescent="0.2">
      <c r="C309" s="257"/>
      <c r="D309" s="247"/>
      <c r="E309" s="241"/>
      <c r="F309" s="241"/>
      <c r="G309" s="241"/>
      <c r="H309" s="241"/>
      <c r="I309" s="241"/>
      <c r="J309" s="258"/>
      <c r="K309" s="241"/>
      <c r="L309" s="240"/>
      <c r="M309" s="241"/>
      <c r="N309" s="241"/>
      <c r="O309" s="241"/>
      <c r="P309" s="242"/>
      <c r="Q309" s="241"/>
      <c r="R309" s="241"/>
      <c r="S309" s="241"/>
      <c r="T309" s="241"/>
      <c r="U309" s="241"/>
      <c r="V309" s="241"/>
      <c r="W309" s="241"/>
      <c r="X309" s="259"/>
      <c r="Y309" s="241"/>
    </row>
    <row r="310" spans="3:25" x14ac:dyDescent="0.2">
      <c r="C310" s="257"/>
      <c r="D310" s="247"/>
      <c r="E310" s="241"/>
      <c r="F310" s="241"/>
      <c r="G310" s="241"/>
      <c r="H310" s="241"/>
      <c r="I310" s="241"/>
      <c r="J310" s="258"/>
      <c r="K310" s="241"/>
      <c r="L310" s="240"/>
      <c r="M310" s="241"/>
      <c r="N310" s="241"/>
      <c r="O310" s="241"/>
      <c r="P310" s="242"/>
      <c r="Q310" s="241"/>
      <c r="R310" s="241"/>
      <c r="S310" s="241"/>
      <c r="T310" s="241"/>
      <c r="U310" s="241"/>
      <c r="V310" s="241"/>
      <c r="W310" s="241"/>
      <c r="X310" s="259"/>
      <c r="Y310" s="241"/>
    </row>
    <row r="311" spans="3:25" x14ac:dyDescent="0.2">
      <c r="C311" s="257"/>
      <c r="D311" s="247"/>
      <c r="E311" s="241"/>
      <c r="F311" s="241"/>
      <c r="G311" s="241"/>
      <c r="H311" s="241"/>
      <c r="I311" s="241"/>
      <c r="J311" s="258"/>
      <c r="K311" s="241"/>
      <c r="L311" s="240"/>
      <c r="M311" s="241"/>
      <c r="N311" s="241"/>
      <c r="O311" s="241"/>
      <c r="P311" s="242"/>
      <c r="Q311" s="241"/>
      <c r="R311" s="241"/>
      <c r="S311" s="241"/>
      <c r="T311" s="241"/>
      <c r="U311" s="241"/>
      <c r="V311" s="241"/>
      <c r="W311" s="241"/>
      <c r="X311" s="259"/>
      <c r="Y311" s="241"/>
    </row>
    <row r="312" spans="3:25" x14ac:dyDescent="0.2">
      <c r="C312" s="257"/>
      <c r="D312" s="247"/>
      <c r="E312" s="241"/>
      <c r="F312" s="241"/>
      <c r="G312" s="241"/>
      <c r="H312" s="241"/>
      <c r="I312" s="241"/>
      <c r="J312" s="258"/>
      <c r="K312" s="241"/>
      <c r="L312" s="240"/>
      <c r="M312" s="241"/>
      <c r="N312" s="241"/>
      <c r="O312" s="241"/>
      <c r="P312" s="242"/>
      <c r="Q312" s="241"/>
      <c r="R312" s="241"/>
      <c r="S312" s="241"/>
      <c r="T312" s="241"/>
      <c r="U312" s="241"/>
      <c r="V312" s="241"/>
      <c r="W312" s="241"/>
      <c r="X312" s="259"/>
      <c r="Y312" s="241"/>
    </row>
    <row r="313" spans="3:25" x14ac:dyDescent="0.2">
      <c r="C313" s="257"/>
      <c r="D313" s="247"/>
      <c r="E313" s="241"/>
      <c r="F313" s="241"/>
      <c r="G313" s="241"/>
      <c r="H313" s="241"/>
      <c r="I313" s="241"/>
      <c r="J313" s="258"/>
      <c r="K313" s="241"/>
      <c r="L313" s="240"/>
      <c r="M313" s="241"/>
      <c r="N313" s="241"/>
      <c r="O313" s="241"/>
      <c r="P313" s="242"/>
      <c r="Q313" s="241"/>
      <c r="R313" s="241"/>
      <c r="S313" s="241"/>
      <c r="T313" s="241"/>
      <c r="U313" s="241"/>
      <c r="V313" s="241"/>
      <c r="W313" s="241"/>
      <c r="X313" s="259"/>
      <c r="Y313" s="241"/>
    </row>
    <row r="314" spans="3:25" x14ac:dyDescent="0.2">
      <c r="C314" s="257"/>
      <c r="D314" s="247"/>
      <c r="E314" s="241"/>
      <c r="F314" s="241"/>
      <c r="G314" s="241"/>
      <c r="H314" s="241"/>
      <c r="I314" s="241"/>
      <c r="J314" s="258"/>
      <c r="K314" s="241"/>
      <c r="L314" s="240"/>
      <c r="M314" s="241"/>
      <c r="N314" s="241"/>
      <c r="O314" s="241"/>
      <c r="P314" s="242"/>
      <c r="Q314" s="241"/>
      <c r="R314" s="241"/>
      <c r="S314" s="241"/>
      <c r="T314" s="241"/>
      <c r="U314" s="241"/>
      <c r="V314" s="241"/>
      <c r="W314" s="241"/>
      <c r="X314" s="259"/>
      <c r="Y314" s="241"/>
    </row>
    <row r="315" spans="3:25" x14ac:dyDescent="0.2">
      <c r="C315" s="257"/>
      <c r="D315" s="247"/>
      <c r="E315" s="241"/>
      <c r="F315" s="241"/>
      <c r="G315" s="241"/>
      <c r="H315" s="241"/>
      <c r="I315" s="241"/>
      <c r="J315" s="258"/>
      <c r="K315" s="241"/>
      <c r="L315" s="240"/>
      <c r="M315" s="241"/>
      <c r="N315" s="241"/>
      <c r="O315" s="241"/>
      <c r="P315" s="242"/>
      <c r="Q315" s="241"/>
      <c r="R315" s="241"/>
      <c r="S315" s="241"/>
      <c r="T315" s="241"/>
      <c r="U315" s="241"/>
      <c r="V315" s="241"/>
      <c r="W315" s="241"/>
      <c r="X315" s="259"/>
      <c r="Y315" s="241"/>
    </row>
    <row r="316" spans="3:25" x14ac:dyDescent="0.2">
      <c r="C316" s="257"/>
      <c r="D316" s="247"/>
      <c r="E316" s="241"/>
      <c r="F316" s="241"/>
      <c r="G316" s="241"/>
      <c r="H316" s="241"/>
      <c r="I316" s="241"/>
      <c r="J316" s="258"/>
      <c r="K316" s="241"/>
      <c r="L316" s="240"/>
      <c r="M316" s="241"/>
      <c r="N316" s="241"/>
      <c r="O316" s="241"/>
      <c r="P316" s="242"/>
      <c r="Q316" s="241"/>
      <c r="R316" s="241"/>
      <c r="S316" s="241"/>
      <c r="T316" s="241"/>
      <c r="U316" s="241"/>
      <c r="V316" s="241"/>
      <c r="W316" s="241"/>
      <c r="X316" s="259"/>
      <c r="Y316" s="241"/>
    </row>
    <row r="317" spans="3:25" x14ac:dyDescent="0.2">
      <c r="C317" s="257"/>
      <c r="D317" s="247"/>
      <c r="E317" s="241"/>
      <c r="F317" s="241"/>
      <c r="G317" s="241"/>
      <c r="H317" s="241"/>
      <c r="I317" s="241"/>
      <c r="J317" s="258"/>
      <c r="K317" s="241"/>
      <c r="L317" s="240"/>
      <c r="M317" s="241"/>
      <c r="N317" s="241"/>
      <c r="O317" s="241"/>
      <c r="P317" s="242"/>
      <c r="Q317" s="241"/>
      <c r="R317" s="241"/>
      <c r="S317" s="241"/>
      <c r="T317" s="241"/>
      <c r="U317" s="241"/>
      <c r="V317" s="241"/>
      <c r="W317" s="241"/>
      <c r="X317" s="259"/>
      <c r="Y317" s="241"/>
    </row>
    <row r="318" spans="3:25" x14ac:dyDescent="0.2">
      <c r="C318" s="257"/>
      <c r="D318" s="247"/>
      <c r="E318" s="241"/>
      <c r="F318" s="241"/>
      <c r="G318" s="241"/>
      <c r="H318" s="241"/>
      <c r="I318" s="241"/>
      <c r="J318" s="258"/>
      <c r="K318" s="241"/>
      <c r="L318" s="240"/>
      <c r="M318" s="241"/>
      <c r="N318" s="241"/>
      <c r="O318" s="241"/>
      <c r="P318" s="242"/>
      <c r="Q318" s="241"/>
      <c r="R318" s="241"/>
      <c r="S318" s="241"/>
      <c r="T318" s="241"/>
      <c r="U318" s="241"/>
      <c r="V318" s="241"/>
      <c r="W318" s="241"/>
      <c r="X318" s="259"/>
      <c r="Y318" s="241"/>
    </row>
    <row r="319" spans="3:25" x14ac:dyDescent="0.2">
      <c r="C319" s="257"/>
      <c r="D319" s="247"/>
      <c r="E319" s="241"/>
      <c r="F319" s="241"/>
      <c r="G319" s="241"/>
      <c r="H319" s="241"/>
      <c r="I319" s="241"/>
      <c r="J319" s="258"/>
      <c r="K319" s="241"/>
      <c r="L319" s="240"/>
      <c r="M319" s="241"/>
      <c r="N319" s="241"/>
      <c r="O319" s="241"/>
      <c r="P319" s="242"/>
      <c r="Q319" s="241"/>
      <c r="R319" s="241"/>
      <c r="S319" s="241"/>
      <c r="T319" s="241"/>
      <c r="U319" s="241"/>
      <c r="V319" s="241"/>
      <c r="W319" s="241"/>
      <c r="X319" s="259"/>
      <c r="Y319" s="241"/>
    </row>
    <row r="320" spans="3:25" x14ac:dyDescent="0.2">
      <c r="C320" s="257"/>
      <c r="D320" s="247"/>
      <c r="E320" s="241"/>
      <c r="F320" s="241"/>
      <c r="G320" s="241"/>
      <c r="H320" s="241"/>
      <c r="I320" s="241"/>
      <c r="J320" s="258"/>
      <c r="K320" s="241"/>
      <c r="L320" s="240"/>
      <c r="M320" s="241"/>
      <c r="N320" s="241"/>
      <c r="O320" s="241"/>
      <c r="P320" s="242"/>
      <c r="Q320" s="241"/>
      <c r="R320" s="241"/>
      <c r="S320" s="241"/>
      <c r="T320" s="241"/>
      <c r="U320" s="241"/>
      <c r="V320" s="241"/>
      <c r="W320" s="241"/>
      <c r="X320" s="259"/>
      <c r="Y320" s="241"/>
    </row>
    <row r="321" spans="3:25" x14ac:dyDescent="0.2">
      <c r="C321" s="257"/>
      <c r="D321" s="247"/>
      <c r="E321" s="241"/>
      <c r="F321" s="241"/>
      <c r="G321" s="241"/>
      <c r="H321" s="241"/>
      <c r="I321" s="241"/>
      <c r="J321" s="258"/>
      <c r="K321" s="241"/>
      <c r="L321" s="240"/>
      <c r="M321" s="241"/>
      <c r="N321" s="241"/>
      <c r="O321" s="241"/>
      <c r="P321" s="242"/>
      <c r="Q321" s="241"/>
      <c r="R321" s="241"/>
      <c r="S321" s="241"/>
      <c r="T321" s="241"/>
      <c r="U321" s="241"/>
      <c r="V321" s="241"/>
      <c r="W321" s="241"/>
      <c r="X321" s="259"/>
      <c r="Y321" s="241"/>
    </row>
    <row r="322" spans="3:25" x14ac:dyDescent="0.2">
      <c r="C322" s="257"/>
      <c r="D322" s="247"/>
      <c r="E322" s="241"/>
      <c r="F322" s="241"/>
      <c r="G322" s="241"/>
      <c r="H322" s="241"/>
      <c r="I322" s="241"/>
      <c r="J322" s="258"/>
      <c r="K322" s="241"/>
      <c r="L322" s="240"/>
      <c r="M322" s="241"/>
      <c r="N322" s="241"/>
      <c r="O322" s="241"/>
      <c r="P322" s="242"/>
      <c r="Q322" s="241"/>
      <c r="R322" s="241"/>
      <c r="S322" s="241"/>
      <c r="T322" s="241"/>
      <c r="U322" s="241"/>
      <c r="V322" s="241"/>
      <c r="W322" s="241"/>
      <c r="X322" s="259"/>
      <c r="Y322" s="241"/>
    </row>
    <row r="323" spans="3:25" x14ac:dyDescent="0.2">
      <c r="C323" s="257"/>
      <c r="D323" s="247"/>
      <c r="E323" s="241"/>
      <c r="F323" s="241"/>
      <c r="G323" s="241"/>
      <c r="H323" s="241"/>
      <c r="I323" s="241"/>
      <c r="J323" s="258"/>
      <c r="K323" s="241"/>
      <c r="L323" s="240"/>
      <c r="M323" s="241"/>
      <c r="N323" s="241"/>
      <c r="O323" s="241"/>
      <c r="P323" s="242"/>
      <c r="Q323" s="241"/>
      <c r="R323" s="241"/>
      <c r="S323" s="241"/>
      <c r="T323" s="241"/>
      <c r="U323" s="241"/>
      <c r="V323" s="241"/>
      <c r="W323" s="241"/>
      <c r="X323" s="259"/>
      <c r="Y323" s="241"/>
    </row>
    <row r="324" spans="3:25" x14ac:dyDescent="0.2">
      <c r="C324" s="257"/>
      <c r="D324" s="247"/>
      <c r="E324" s="241"/>
      <c r="F324" s="241"/>
      <c r="G324" s="241"/>
      <c r="H324" s="241"/>
      <c r="I324" s="241"/>
      <c r="J324" s="258"/>
      <c r="K324" s="241"/>
      <c r="L324" s="240"/>
      <c r="M324" s="241"/>
      <c r="N324" s="241"/>
      <c r="O324" s="241"/>
      <c r="P324" s="242"/>
      <c r="Q324" s="241"/>
      <c r="R324" s="241"/>
      <c r="S324" s="241"/>
      <c r="T324" s="241"/>
      <c r="U324" s="241"/>
      <c r="V324" s="241"/>
      <c r="W324" s="241"/>
      <c r="X324" s="259"/>
      <c r="Y324" s="241"/>
    </row>
    <row r="325" spans="3:25" x14ac:dyDescent="0.2">
      <c r="C325" s="257"/>
      <c r="D325" s="247"/>
      <c r="E325" s="241"/>
      <c r="F325" s="241"/>
      <c r="G325" s="241"/>
      <c r="H325" s="241"/>
      <c r="I325" s="241"/>
      <c r="J325" s="258"/>
      <c r="K325" s="241"/>
      <c r="L325" s="240"/>
      <c r="M325" s="241"/>
      <c r="N325" s="241"/>
      <c r="O325" s="241"/>
      <c r="P325" s="242"/>
      <c r="Q325" s="241"/>
      <c r="R325" s="241"/>
      <c r="S325" s="241"/>
      <c r="T325" s="241"/>
      <c r="U325" s="241"/>
      <c r="V325" s="241"/>
      <c r="W325" s="241"/>
      <c r="X325" s="259"/>
      <c r="Y325" s="241"/>
    </row>
    <row r="326" spans="3:25" x14ac:dyDescent="0.2">
      <c r="C326" s="257"/>
      <c r="D326" s="247"/>
      <c r="E326" s="241"/>
      <c r="F326" s="241"/>
      <c r="G326" s="241"/>
      <c r="H326" s="241"/>
      <c r="I326" s="241"/>
      <c r="J326" s="258"/>
      <c r="K326" s="241"/>
      <c r="L326" s="240"/>
      <c r="M326" s="241"/>
      <c r="N326" s="241"/>
      <c r="O326" s="241"/>
      <c r="P326" s="242"/>
      <c r="Q326" s="241"/>
      <c r="R326" s="241"/>
      <c r="S326" s="241"/>
      <c r="T326" s="241"/>
      <c r="U326" s="241"/>
      <c r="V326" s="241"/>
      <c r="W326" s="241"/>
      <c r="X326" s="259"/>
      <c r="Y326" s="241"/>
    </row>
    <row r="327" spans="3:25" x14ac:dyDescent="0.2">
      <c r="C327" s="257"/>
      <c r="D327" s="247"/>
      <c r="E327" s="241"/>
      <c r="F327" s="241"/>
      <c r="G327" s="241"/>
      <c r="H327" s="241"/>
      <c r="I327" s="241"/>
      <c r="J327" s="258"/>
      <c r="K327" s="241"/>
      <c r="L327" s="240"/>
      <c r="M327" s="241"/>
      <c r="N327" s="241"/>
      <c r="O327" s="241"/>
      <c r="P327" s="242"/>
      <c r="Q327" s="241"/>
      <c r="R327" s="241"/>
      <c r="S327" s="241"/>
      <c r="T327" s="241"/>
      <c r="U327" s="241"/>
      <c r="V327" s="241"/>
      <c r="W327" s="241"/>
      <c r="X327" s="259"/>
      <c r="Y327" s="241"/>
    </row>
    <row r="328" spans="3:25" x14ac:dyDescent="0.2">
      <c r="C328" s="257"/>
      <c r="D328" s="247"/>
      <c r="E328" s="241"/>
      <c r="F328" s="241"/>
      <c r="G328" s="241"/>
      <c r="H328" s="241"/>
      <c r="I328" s="241"/>
      <c r="J328" s="258"/>
      <c r="K328" s="241"/>
      <c r="L328" s="240"/>
      <c r="M328" s="241"/>
      <c r="N328" s="241"/>
      <c r="O328" s="241"/>
      <c r="P328" s="242"/>
      <c r="Q328" s="241"/>
      <c r="R328" s="241"/>
      <c r="S328" s="241"/>
      <c r="T328" s="241"/>
      <c r="U328" s="241"/>
      <c r="V328" s="241"/>
      <c r="W328" s="241"/>
      <c r="X328" s="259"/>
      <c r="Y328" s="241"/>
    </row>
    <row r="329" spans="3:25" x14ac:dyDescent="0.2">
      <c r="C329" s="257"/>
      <c r="D329" s="247"/>
      <c r="E329" s="241"/>
      <c r="F329" s="241"/>
      <c r="G329" s="241"/>
      <c r="H329" s="241"/>
      <c r="I329" s="241"/>
      <c r="J329" s="258"/>
      <c r="K329" s="241"/>
      <c r="L329" s="240"/>
      <c r="M329" s="241"/>
      <c r="N329" s="241"/>
      <c r="O329" s="241"/>
      <c r="P329" s="242"/>
      <c r="Q329" s="241"/>
      <c r="R329" s="241"/>
      <c r="S329" s="241"/>
      <c r="T329" s="241"/>
      <c r="U329" s="241"/>
      <c r="V329" s="241"/>
      <c r="W329" s="241"/>
      <c r="X329" s="259"/>
      <c r="Y329" s="241"/>
    </row>
    <row r="330" spans="3:25" x14ac:dyDescent="0.2">
      <c r="C330" s="257"/>
      <c r="D330" s="247"/>
      <c r="E330" s="241"/>
      <c r="F330" s="241"/>
      <c r="G330" s="241"/>
      <c r="H330" s="241"/>
      <c r="I330" s="241"/>
      <c r="J330" s="258"/>
      <c r="K330" s="241"/>
      <c r="L330" s="240"/>
      <c r="M330" s="241"/>
      <c r="N330" s="241"/>
      <c r="O330" s="241"/>
      <c r="P330" s="242"/>
      <c r="Q330" s="241"/>
      <c r="R330" s="241"/>
      <c r="S330" s="241"/>
      <c r="T330" s="241"/>
      <c r="U330" s="241"/>
      <c r="V330" s="241"/>
      <c r="W330" s="241"/>
      <c r="X330" s="259"/>
      <c r="Y330" s="241"/>
    </row>
    <row r="331" spans="3:25" x14ac:dyDescent="0.2">
      <c r="C331" s="257"/>
      <c r="D331" s="247"/>
      <c r="E331" s="241"/>
      <c r="F331" s="241"/>
      <c r="G331" s="241"/>
      <c r="H331" s="241"/>
      <c r="I331" s="241"/>
      <c r="J331" s="258"/>
      <c r="K331" s="241"/>
      <c r="L331" s="240"/>
      <c r="M331" s="241"/>
      <c r="N331" s="241"/>
      <c r="O331" s="241"/>
      <c r="P331" s="242"/>
      <c r="Q331" s="241"/>
      <c r="R331" s="241"/>
      <c r="S331" s="241"/>
      <c r="T331" s="241"/>
      <c r="U331" s="241"/>
      <c r="V331" s="241"/>
      <c r="W331" s="241"/>
      <c r="X331" s="259"/>
      <c r="Y331" s="241"/>
    </row>
    <row r="332" spans="3:25" x14ac:dyDescent="0.2">
      <c r="C332" s="257"/>
      <c r="D332" s="247"/>
      <c r="E332" s="241"/>
      <c r="F332" s="241"/>
      <c r="G332" s="241"/>
      <c r="H332" s="241"/>
      <c r="I332" s="241"/>
      <c r="J332" s="258"/>
      <c r="K332" s="241"/>
      <c r="L332" s="240"/>
      <c r="M332" s="241"/>
      <c r="N332" s="241"/>
      <c r="O332" s="241"/>
      <c r="P332" s="242"/>
      <c r="Q332" s="241"/>
      <c r="R332" s="241"/>
      <c r="S332" s="241"/>
      <c r="T332" s="241"/>
      <c r="U332" s="241"/>
      <c r="V332" s="241"/>
      <c r="W332" s="241"/>
      <c r="X332" s="259"/>
      <c r="Y332" s="241"/>
    </row>
    <row r="333" spans="3:25" x14ac:dyDescent="0.2">
      <c r="C333" s="257"/>
      <c r="D333" s="247"/>
      <c r="E333" s="241"/>
      <c r="F333" s="241"/>
      <c r="G333" s="241"/>
      <c r="H333" s="241"/>
      <c r="I333" s="241"/>
      <c r="J333" s="258"/>
      <c r="K333" s="241"/>
      <c r="L333" s="240"/>
      <c r="M333" s="241"/>
      <c r="N333" s="241"/>
      <c r="O333" s="241"/>
      <c r="P333" s="242"/>
      <c r="Q333" s="241"/>
      <c r="R333" s="241"/>
      <c r="S333" s="241"/>
      <c r="T333" s="241"/>
      <c r="U333" s="241"/>
      <c r="V333" s="241"/>
      <c r="W333" s="241"/>
      <c r="X333" s="259"/>
      <c r="Y333" s="241"/>
    </row>
    <row r="334" spans="3:25" x14ac:dyDescent="0.2">
      <c r="C334" s="257"/>
      <c r="D334" s="247"/>
      <c r="E334" s="241"/>
      <c r="F334" s="241"/>
      <c r="G334" s="241"/>
      <c r="H334" s="241"/>
      <c r="I334" s="241"/>
      <c r="J334" s="258"/>
      <c r="K334" s="241"/>
      <c r="L334" s="240"/>
      <c r="M334" s="241"/>
      <c r="N334" s="241"/>
      <c r="O334" s="241"/>
      <c r="P334" s="242"/>
      <c r="Q334" s="241"/>
      <c r="R334" s="241"/>
      <c r="S334" s="241"/>
      <c r="T334" s="241"/>
      <c r="U334" s="241"/>
      <c r="V334" s="241"/>
      <c r="W334" s="241"/>
      <c r="X334" s="259"/>
      <c r="Y334" s="241"/>
    </row>
    <row r="335" spans="3:25" x14ac:dyDescent="0.2">
      <c r="C335" s="257"/>
      <c r="D335" s="247"/>
      <c r="E335" s="241"/>
      <c r="F335" s="241"/>
      <c r="G335" s="241"/>
      <c r="H335" s="241"/>
      <c r="I335" s="241"/>
      <c r="J335" s="258"/>
      <c r="K335" s="241"/>
      <c r="L335" s="240"/>
      <c r="M335" s="241"/>
      <c r="N335" s="241"/>
      <c r="O335" s="241"/>
      <c r="P335" s="242"/>
      <c r="Q335" s="241"/>
      <c r="R335" s="241"/>
      <c r="S335" s="241"/>
      <c r="T335" s="241"/>
      <c r="U335" s="241"/>
      <c r="V335" s="241"/>
      <c r="W335" s="241"/>
      <c r="X335" s="259"/>
      <c r="Y335" s="241"/>
    </row>
    <row r="336" spans="3:25" x14ac:dyDescent="0.2">
      <c r="C336" s="257"/>
      <c r="D336" s="247"/>
      <c r="E336" s="241"/>
      <c r="F336" s="241"/>
      <c r="G336" s="241"/>
      <c r="H336" s="241"/>
      <c r="I336" s="241"/>
      <c r="J336" s="258"/>
      <c r="K336" s="241"/>
      <c r="L336" s="240"/>
      <c r="M336" s="241"/>
      <c r="N336" s="241"/>
      <c r="O336" s="241"/>
      <c r="P336" s="242"/>
      <c r="Q336" s="241"/>
      <c r="R336" s="241"/>
      <c r="S336" s="241"/>
      <c r="T336" s="241"/>
      <c r="U336" s="241"/>
      <c r="V336" s="241"/>
      <c r="W336" s="241"/>
      <c r="X336" s="259"/>
      <c r="Y336" s="241"/>
    </row>
    <row r="337" spans="3:25" x14ac:dyDescent="0.2">
      <c r="C337" s="257"/>
      <c r="D337" s="247"/>
      <c r="E337" s="241"/>
      <c r="F337" s="241"/>
      <c r="G337" s="241"/>
      <c r="H337" s="241"/>
      <c r="I337" s="241"/>
      <c r="J337" s="258"/>
      <c r="K337" s="241"/>
      <c r="L337" s="240"/>
      <c r="M337" s="241"/>
      <c r="N337" s="241"/>
      <c r="O337" s="241"/>
      <c r="P337" s="242"/>
      <c r="Q337" s="241"/>
      <c r="R337" s="241"/>
      <c r="S337" s="241"/>
      <c r="T337" s="241"/>
      <c r="U337" s="241"/>
      <c r="V337" s="241"/>
      <c r="W337" s="241"/>
      <c r="X337" s="259"/>
      <c r="Y337" s="241"/>
    </row>
    <row r="338" spans="3:25" x14ac:dyDescent="0.2">
      <c r="C338" s="257"/>
      <c r="D338" s="247"/>
      <c r="E338" s="241"/>
      <c r="F338" s="241"/>
      <c r="G338" s="241"/>
      <c r="H338" s="241"/>
      <c r="I338" s="241"/>
      <c r="J338" s="258"/>
      <c r="K338" s="241"/>
      <c r="L338" s="240"/>
      <c r="M338" s="241"/>
      <c r="N338" s="241"/>
      <c r="O338" s="241"/>
      <c r="P338" s="242"/>
      <c r="Q338" s="241"/>
      <c r="R338" s="241"/>
      <c r="S338" s="241"/>
      <c r="T338" s="241"/>
      <c r="U338" s="241"/>
      <c r="V338" s="241"/>
      <c r="W338" s="241"/>
      <c r="X338" s="259"/>
      <c r="Y338" s="241"/>
    </row>
    <row r="339" spans="3:25" x14ac:dyDescent="0.2">
      <c r="C339" s="257"/>
      <c r="D339" s="247"/>
      <c r="E339" s="241"/>
      <c r="F339" s="241"/>
      <c r="G339" s="241"/>
      <c r="H339" s="241"/>
      <c r="I339" s="241"/>
      <c r="J339" s="258"/>
      <c r="K339" s="241"/>
      <c r="L339" s="240"/>
      <c r="M339" s="241"/>
      <c r="N339" s="241"/>
      <c r="O339" s="241"/>
      <c r="P339" s="242"/>
      <c r="Q339" s="241"/>
      <c r="R339" s="241"/>
      <c r="S339" s="241"/>
      <c r="T339" s="241"/>
      <c r="U339" s="241"/>
      <c r="V339" s="241"/>
      <c r="W339" s="241"/>
      <c r="X339" s="259"/>
      <c r="Y339" s="241"/>
    </row>
    <row r="340" spans="3:25" x14ac:dyDescent="0.2">
      <c r="C340" s="257"/>
      <c r="D340" s="247"/>
      <c r="E340" s="241"/>
      <c r="F340" s="241"/>
      <c r="G340" s="241"/>
      <c r="H340" s="241"/>
      <c r="I340" s="241"/>
      <c r="J340" s="258"/>
      <c r="K340" s="241"/>
      <c r="L340" s="240"/>
      <c r="M340" s="241"/>
      <c r="N340" s="241"/>
      <c r="O340" s="241"/>
      <c r="P340" s="242"/>
      <c r="Q340" s="241"/>
      <c r="R340" s="241"/>
      <c r="S340" s="241"/>
      <c r="T340" s="241"/>
      <c r="U340" s="241"/>
      <c r="V340" s="241"/>
      <c r="W340" s="241"/>
      <c r="X340" s="259"/>
      <c r="Y340" s="241"/>
    </row>
    <row r="341" spans="3:25" x14ac:dyDescent="0.2">
      <c r="C341" s="257"/>
      <c r="D341" s="247"/>
      <c r="E341" s="241"/>
      <c r="F341" s="241"/>
      <c r="G341" s="241"/>
      <c r="H341" s="241"/>
      <c r="I341" s="241"/>
      <c r="J341" s="258"/>
      <c r="K341" s="241"/>
      <c r="L341" s="240"/>
      <c r="M341" s="241"/>
      <c r="N341" s="241"/>
      <c r="O341" s="241"/>
      <c r="P341" s="242"/>
      <c r="Q341" s="241"/>
      <c r="R341" s="241"/>
      <c r="S341" s="241"/>
      <c r="T341" s="241"/>
      <c r="U341" s="241"/>
      <c r="V341" s="241"/>
      <c r="W341" s="241"/>
      <c r="X341" s="259"/>
      <c r="Y341" s="241"/>
    </row>
    <row r="342" spans="3:25" x14ac:dyDescent="0.2">
      <c r="C342" s="257"/>
      <c r="D342" s="247"/>
      <c r="E342" s="241"/>
      <c r="F342" s="241"/>
      <c r="G342" s="241"/>
      <c r="H342" s="241"/>
      <c r="I342" s="241"/>
      <c r="J342" s="258"/>
      <c r="K342" s="241"/>
      <c r="L342" s="240"/>
      <c r="M342" s="241"/>
      <c r="N342" s="241"/>
      <c r="O342" s="241"/>
      <c r="P342" s="242"/>
      <c r="Q342" s="241"/>
      <c r="R342" s="241"/>
      <c r="S342" s="241"/>
      <c r="T342" s="241"/>
      <c r="U342" s="241"/>
      <c r="V342" s="241"/>
      <c r="W342" s="241"/>
      <c r="X342" s="259"/>
      <c r="Y342" s="241"/>
    </row>
    <row r="343" spans="3:25" x14ac:dyDescent="0.2">
      <c r="C343" s="257"/>
      <c r="D343" s="247"/>
      <c r="E343" s="241"/>
      <c r="F343" s="241"/>
      <c r="G343" s="241"/>
      <c r="H343" s="241"/>
      <c r="I343" s="241"/>
      <c r="J343" s="258"/>
      <c r="K343" s="241"/>
      <c r="L343" s="240"/>
      <c r="M343" s="241"/>
      <c r="N343" s="241"/>
      <c r="O343" s="241"/>
      <c r="P343" s="242"/>
      <c r="Q343" s="241"/>
      <c r="R343" s="241"/>
      <c r="S343" s="241"/>
      <c r="T343" s="241"/>
      <c r="U343" s="241"/>
      <c r="V343" s="241"/>
      <c r="W343" s="241"/>
      <c r="X343" s="259"/>
      <c r="Y343" s="241"/>
    </row>
    <row r="344" spans="3:25" x14ac:dyDescent="0.2">
      <c r="C344" s="257"/>
      <c r="D344" s="247"/>
      <c r="E344" s="241"/>
      <c r="F344" s="241"/>
      <c r="G344" s="241"/>
      <c r="H344" s="241"/>
      <c r="I344" s="241"/>
      <c r="J344" s="258"/>
      <c r="K344" s="241"/>
      <c r="L344" s="240"/>
      <c r="M344" s="241"/>
      <c r="N344" s="241"/>
      <c r="O344" s="241"/>
      <c r="P344" s="242"/>
      <c r="Q344" s="241"/>
      <c r="R344" s="241"/>
      <c r="S344" s="241"/>
      <c r="T344" s="241"/>
      <c r="U344" s="241"/>
      <c r="V344" s="241"/>
      <c r="W344" s="241"/>
      <c r="X344" s="259"/>
      <c r="Y344" s="241"/>
    </row>
    <row r="345" spans="3:25" x14ac:dyDescent="0.2">
      <c r="C345" s="257"/>
      <c r="D345" s="247"/>
      <c r="E345" s="241"/>
      <c r="F345" s="241"/>
      <c r="G345" s="241"/>
      <c r="H345" s="241"/>
      <c r="I345" s="241"/>
      <c r="J345" s="258"/>
      <c r="K345" s="241"/>
      <c r="L345" s="240"/>
      <c r="M345" s="241"/>
      <c r="N345" s="241"/>
      <c r="O345" s="241"/>
      <c r="P345" s="242"/>
      <c r="Q345" s="241"/>
      <c r="R345" s="241"/>
      <c r="S345" s="241"/>
      <c r="T345" s="241"/>
      <c r="U345" s="241"/>
      <c r="V345" s="241"/>
      <c r="W345" s="241"/>
      <c r="X345" s="259"/>
      <c r="Y345" s="241"/>
    </row>
    <row r="346" spans="3:25" x14ac:dyDescent="0.2">
      <c r="C346" s="257"/>
      <c r="D346" s="247"/>
      <c r="E346" s="241"/>
      <c r="F346" s="241"/>
      <c r="G346" s="241"/>
      <c r="H346" s="241"/>
      <c r="I346" s="241"/>
      <c r="J346" s="258"/>
      <c r="K346" s="241"/>
      <c r="L346" s="240"/>
      <c r="M346" s="241"/>
      <c r="N346" s="241"/>
      <c r="O346" s="241"/>
      <c r="P346" s="242"/>
      <c r="Q346" s="241"/>
      <c r="R346" s="241"/>
      <c r="S346" s="241"/>
      <c r="T346" s="241"/>
      <c r="U346" s="241"/>
      <c r="V346" s="241"/>
      <c r="W346" s="241"/>
      <c r="X346" s="259"/>
      <c r="Y346" s="241"/>
    </row>
    <row r="347" spans="3:25" x14ac:dyDescent="0.2">
      <c r="C347" s="257"/>
      <c r="D347" s="247"/>
      <c r="E347" s="241"/>
      <c r="F347" s="241"/>
      <c r="G347" s="241"/>
      <c r="H347" s="241"/>
      <c r="I347" s="241"/>
      <c r="J347" s="258"/>
      <c r="K347" s="241"/>
      <c r="L347" s="240"/>
      <c r="M347" s="241"/>
      <c r="N347" s="241"/>
      <c r="O347" s="241"/>
      <c r="P347" s="242"/>
      <c r="Q347" s="241"/>
      <c r="R347" s="241"/>
      <c r="S347" s="241"/>
      <c r="T347" s="241"/>
      <c r="U347" s="241"/>
      <c r="V347" s="241"/>
      <c r="W347" s="241"/>
      <c r="X347" s="259"/>
      <c r="Y347" s="241"/>
    </row>
    <row r="348" spans="3:25" x14ac:dyDescent="0.2">
      <c r="C348" s="257"/>
      <c r="D348" s="247"/>
      <c r="E348" s="241"/>
      <c r="F348" s="241"/>
      <c r="G348" s="241"/>
      <c r="H348" s="241"/>
      <c r="I348" s="241"/>
      <c r="J348" s="258"/>
      <c r="K348" s="241"/>
      <c r="L348" s="240"/>
      <c r="M348" s="241"/>
      <c r="N348" s="241"/>
      <c r="O348" s="241"/>
      <c r="P348" s="242"/>
      <c r="Q348" s="241"/>
      <c r="R348" s="241"/>
      <c r="S348" s="241"/>
      <c r="T348" s="241"/>
      <c r="U348" s="241"/>
      <c r="V348" s="241"/>
      <c r="W348" s="241"/>
      <c r="X348" s="259"/>
      <c r="Y348" s="241"/>
    </row>
    <row r="349" spans="3:25" x14ac:dyDescent="0.2">
      <c r="C349" s="257"/>
      <c r="D349" s="247"/>
      <c r="E349" s="241"/>
      <c r="F349" s="241"/>
      <c r="G349" s="241"/>
      <c r="H349" s="241"/>
      <c r="I349" s="241"/>
      <c r="J349" s="258"/>
      <c r="K349" s="241"/>
      <c r="L349" s="240"/>
      <c r="M349" s="241"/>
      <c r="N349" s="241"/>
      <c r="O349" s="241"/>
      <c r="P349" s="242"/>
      <c r="Q349" s="241"/>
      <c r="R349" s="241"/>
      <c r="S349" s="241"/>
      <c r="T349" s="241"/>
      <c r="U349" s="241"/>
      <c r="V349" s="241"/>
      <c r="W349" s="241"/>
      <c r="X349" s="259"/>
      <c r="Y349" s="241"/>
    </row>
    <row r="350" spans="3:25" x14ac:dyDescent="0.2">
      <c r="C350" s="257"/>
      <c r="D350" s="247"/>
      <c r="E350" s="241"/>
      <c r="F350" s="241"/>
      <c r="G350" s="241"/>
      <c r="H350" s="241"/>
      <c r="I350" s="241"/>
      <c r="J350" s="258"/>
      <c r="K350" s="241"/>
      <c r="L350" s="240"/>
      <c r="M350" s="241"/>
      <c r="N350" s="241"/>
      <c r="O350" s="241"/>
      <c r="P350" s="242"/>
      <c r="Q350" s="241"/>
      <c r="R350" s="241"/>
      <c r="S350" s="241"/>
      <c r="T350" s="241"/>
      <c r="U350" s="241"/>
      <c r="V350" s="241"/>
      <c r="W350" s="241"/>
      <c r="X350" s="259"/>
      <c r="Y350" s="241"/>
    </row>
    <row r="351" spans="3:25" x14ac:dyDescent="0.2">
      <c r="C351" s="257"/>
      <c r="D351" s="247"/>
      <c r="E351" s="241"/>
      <c r="F351" s="241"/>
      <c r="G351" s="241"/>
      <c r="H351" s="241"/>
      <c r="I351" s="241"/>
      <c r="J351" s="258"/>
      <c r="K351" s="241"/>
      <c r="L351" s="240"/>
      <c r="M351" s="241"/>
      <c r="N351" s="241"/>
      <c r="O351" s="241"/>
      <c r="P351" s="242"/>
      <c r="Q351" s="241"/>
      <c r="R351" s="241"/>
      <c r="S351" s="241"/>
      <c r="T351" s="241"/>
      <c r="U351" s="241"/>
      <c r="V351" s="241"/>
      <c r="W351" s="241"/>
      <c r="X351" s="259"/>
      <c r="Y351" s="241"/>
    </row>
    <row r="352" spans="3:25" x14ac:dyDescent="0.2">
      <c r="C352" s="257"/>
      <c r="D352" s="247"/>
      <c r="E352" s="241"/>
      <c r="F352" s="241"/>
      <c r="G352" s="241"/>
      <c r="H352" s="241"/>
      <c r="I352" s="241"/>
      <c r="J352" s="258"/>
      <c r="K352" s="241"/>
      <c r="L352" s="240"/>
      <c r="M352" s="241"/>
      <c r="N352" s="241"/>
      <c r="O352" s="241"/>
      <c r="P352" s="242"/>
      <c r="Q352" s="241"/>
      <c r="R352" s="241"/>
      <c r="S352" s="241"/>
      <c r="T352" s="241"/>
      <c r="U352" s="241"/>
      <c r="V352" s="241"/>
      <c r="W352" s="241"/>
      <c r="X352" s="259"/>
      <c r="Y352" s="241"/>
    </row>
    <row r="353" spans="3:25" x14ac:dyDescent="0.2">
      <c r="C353" s="257"/>
      <c r="D353" s="247"/>
      <c r="E353" s="241"/>
      <c r="F353" s="241"/>
      <c r="G353" s="241"/>
      <c r="H353" s="241"/>
      <c r="I353" s="241"/>
      <c r="J353" s="258"/>
      <c r="K353" s="241"/>
      <c r="L353" s="240"/>
      <c r="M353" s="241"/>
      <c r="N353" s="241"/>
      <c r="O353" s="241"/>
      <c r="P353" s="242"/>
      <c r="Q353" s="241"/>
      <c r="R353" s="241"/>
      <c r="S353" s="241"/>
      <c r="T353" s="241"/>
      <c r="U353" s="241"/>
      <c r="V353" s="241"/>
      <c r="W353" s="241"/>
      <c r="X353" s="259"/>
      <c r="Y353" s="241"/>
    </row>
    <row r="354" spans="3:25" x14ac:dyDescent="0.2">
      <c r="C354" s="257"/>
      <c r="D354" s="247"/>
      <c r="E354" s="241"/>
      <c r="F354" s="241"/>
      <c r="G354" s="241"/>
      <c r="H354" s="241"/>
      <c r="I354" s="241"/>
      <c r="J354" s="258"/>
      <c r="K354" s="241"/>
      <c r="L354" s="240"/>
      <c r="M354" s="241"/>
      <c r="N354" s="241"/>
      <c r="O354" s="241"/>
      <c r="P354" s="242"/>
      <c r="Q354" s="241"/>
      <c r="R354" s="241"/>
      <c r="S354" s="241"/>
      <c r="T354" s="241"/>
      <c r="U354" s="241"/>
      <c r="V354" s="241"/>
      <c r="W354" s="241"/>
      <c r="X354" s="259"/>
      <c r="Y354" s="241"/>
    </row>
    <row r="355" spans="3:25" x14ac:dyDescent="0.2">
      <c r="C355" s="257"/>
      <c r="D355" s="247"/>
      <c r="E355" s="241"/>
      <c r="F355" s="241"/>
      <c r="G355" s="241"/>
      <c r="H355" s="241"/>
      <c r="I355" s="241"/>
      <c r="J355" s="258"/>
      <c r="K355" s="241"/>
      <c r="L355" s="240"/>
      <c r="M355" s="241"/>
      <c r="N355" s="241"/>
      <c r="O355" s="241"/>
      <c r="P355" s="242"/>
      <c r="Q355" s="241"/>
      <c r="R355" s="241"/>
      <c r="S355" s="241"/>
      <c r="T355" s="241"/>
      <c r="U355" s="241"/>
      <c r="V355" s="241"/>
      <c r="W355" s="241"/>
      <c r="X355" s="259"/>
      <c r="Y355" s="241"/>
    </row>
    <row r="356" spans="3:25" x14ac:dyDescent="0.2">
      <c r="C356" s="257"/>
      <c r="D356" s="247"/>
      <c r="E356" s="241"/>
      <c r="F356" s="241"/>
      <c r="G356" s="241"/>
      <c r="H356" s="241"/>
      <c r="I356" s="241"/>
      <c r="J356" s="258"/>
      <c r="K356" s="241"/>
      <c r="L356" s="240"/>
      <c r="M356" s="241"/>
      <c r="N356" s="241"/>
      <c r="O356" s="241"/>
      <c r="P356" s="242"/>
      <c r="Q356" s="241"/>
      <c r="R356" s="241"/>
      <c r="S356" s="241"/>
      <c r="T356" s="241"/>
      <c r="U356" s="241"/>
      <c r="V356" s="241"/>
      <c r="W356" s="241"/>
      <c r="X356" s="259"/>
      <c r="Y356" s="241"/>
    </row>
    <row r="357" spans="3:25" x14ac:dyDescent="0.2">
      <c r="C357" s="257"/>
      <c r="D357" s="247"/>
      <c r="E357" s="241"/>
      <c r="F357" s="241"/>
      <c r="G357" s="241"/>
      <c r="H357" s="241"/>
      <c r="I357" s="241"/>
      <c r="J357" s="258"/>
      <c r="K357" s="241"/>
      <c r="L357" s="240"/>
      <c r="M357" s="241"/>
      <c r="N357" s="241"/>
      <c r="O357" s="241"/>
      <c r="P357" s="242"/>
      <c r="Q357" s="241"/>
      <c r="R357" s="241"/>
      <c r="S357" s="241"/>
      <c r="T357" s="241"/>
      <c r="U357" s="241"/>
      <c r="V357" s="241"/>
      <c r="W357" s="241"/>
      <c r="X357" s="259"/>
      <c r="Y357" s="241"/>
    </row>
    <row r="358" spans="3:25" x14ac:dyDescent="0.2">
      <c r="C358" s="257"/>
      <c r="D358" s="247"/>
      <c r="E358" s="241"/>
      <c r="F358" s="241"/>
      <c r="G358" s="241"/>
      <c r="H358" s="241"/>
      <c r="I358" s="241"/>
      <c r="J358" s="258"/>
      <c r="K358" s="241"/>
      <c r="L358" s="240"/>
      <c r="M358" s="241"/>
      <c r="N358" s="241"/>
      <c r="O358" s="241"/>
      <c r="P358" s="242"/>
      <c r="Q358" s="241"/>
      <c r="R358" s="241"/>
      <c r="S358" s="241"/>
      <c r="T358" s="241"/>
      <c r="U358" s="241"/>
      <c r="V358" s="241"/>
      <c r="W358" s="241"/>
      <c r="X358" s="259"/>
      <c r="Y358" s="241"/>
    </row>
    <row r="359" spans="3:25" x14ac:dyDescent="0.2">
      <c r="C359" s="257"/>
      <c r="D359" s="247"/>
      <c r="E359" s="241"/>
      <c r="F359" s="241"/>
      <c r="G359" s="241"/>
      <c r="H359" s="241"/>
      <c r="I359" s="241"/>
      <c r="J359" s="258"/>
      <c r="K359" s="241"/>
      <c r="L359" s="240"/>
      <c r="M359" s="241"/>
      <c r="N359" s="241"/>
      <c r="O359" s="241"/>
      <c r="P359" s="242"/>
      <c r="Q359" s="241"/>
      <c r="R359" s="241"/>
      <c r="S359" s="241"/>
      <c r="T359" s="241"/>
      <c r="U359" s="241"/>
      <c r="V359" s="241"/>
      <c r="W359" s="241"/>
      <c r="X359" s="259"/>
      <c r="Y359" s="241"/>
    </row>
    <row r="360" spans="3:25" x14ac:dyDescent="0.2">
      <c r="C360" s="257"/>
      <c r="D360" s="247"/>
      <c r="E360" s="241"/>
      <c r="F360" s="241"/>
      <c r="G360" s="241"/>
      <c r="H360" s="241"/>
      <c r="I360" s="241"/>
      <c r="J360" s="258"/>
      <c r="K360" s="241"/>
      <c r="L360" s="240"/>
      <c r="M360" s="241"/>
      <c r="N360" s="241"/>
      <c r="O360" s="241"/>
      <c r="P360" s="242"/>
      <c r="Q360" s="241"/>
      <c r="R360" s="241"/>
      <c r="S360" s="241"/>
      <c r="T360" s="241"/>
      <c r="U360" s="241"/>
      <c r="V360" s="241"/>
      <c r="W360" s="241"/>
      <c r="X360" s="259"/>
      <c r="Y360" s="241"/>
    </row>
    <row r="361" spans="3:25" x14ac:dyDescent="0.2">
      <c r="C361" s="257"/>
      <c r="D361" s="247"/>
      <c r="E361" s="241"/>
      <c r="F361" s="241"/>
      <c r="G361" s="241"/>
      <c r="H361" s="241"/>
      <c r="I361" s="241"/>
      <c r="J361" s="258"/>
      <c r="K361" s="241"/>
      <c r="L361" s="240"/>
      <c r="M361" s="241"/>
      <c r="N361" s="241"/>
      <c r="O361" s="241"/>
      <c r="P361" s="242"/>
      <c r="Q361" s="241"/>
      <c r="R361" s="241"/>
      <c r="S361" s="241"/>
      <c r="T361" s="241"/>
      <c r="U361" s="241"/>
      <c r="V361" s="241"/>
      <c r="W361" s="241"/>
      <c r="X361" s="259"/>
      <c r="Y361" s="241"/>
    </row>
    <row r="362" spans="3:25" x14ac:dyDescent="0.2">
      <c r="C362" s="257"/>
      <c r="D362" s="247"/>
      <c r="E362" s="241"/>
      <c r="F362" s="241"/>
      <c r="G362" s="241"/>
      <c r="H362" s="241"/>
      <c r="I362" s="241"/>
      <c r="J362" s="258"/>
      <c r="K362" s="241"/>
      <c r="L362" s="240"/>
      <c r="M362" s="241"/>
      <c r="N362" s="241"/>
      <c r="O362" s="241"/>
      <c r="P362" s="242"/>
      <c r="Q362" s="241"/>
      <c r="R362" s="241"/>
      <c r="S362" s="241"/>
      <c r="T362" s="241"/>
      <c r="U362" s="241"/>
      <c r="V362" s="241"/>
      <c r="W362" s="241"/>
      <c r="X362" s="259"/>
      <c r="Y362" s="241"/>
    </row>
    <row r="363" spans="3:25" x14ac:dyDescent="0.2">
      <c r="C363" s="257"/>
      <c r="D363" s="247"/>
      <c r="E363" s="241"/>
      <c r="F363" s="241"/>
      <c r="G363" s="241"/>
      <c r="H363" s="241"/>
      <c r="I363" s="241"/>
      <c r="J363" s="258"/>
      <c r="K363" s="241"/>
      <c r="L363" s="240"/>
      <c r="M363" s="241"/>
      <c r="N363" s="241"/>
      <c r="O363" s="241"/>
      <c r="P363" s="242"/>
      <c r="Q363" s="241"/>
      <c r="R363" s="241"/>
      <c r="S363" s="241"/>
      <c r="T363" s="241"/>
      <c r="U363" s="241"/>
      <c r="V363" s="241"/>
      <c r="W363" s="241"/>
      <c r="X363" s="259"/>
      <c r="Y363" s="241"/>
    </row>
    <row r="364" spans="3:25" x14ac:dyDescent="0.2">
      <c r="C364" s="257"/>
      <c r="D364" s="247"/>
      <c r="E364" s="241"/>
      <c r="F364" s="241"/>
      <c r="G364" s="241"/>
      <c r="H364" s="241"/>
      <c r="I364" s="241"/>
      <c r="J364" s="258"/>
      <c r="K364" s="241"/>
      <c r="L364" s="240"/>
      <c r="M364" s="241"/>
      <c r="N364" s="241"/>
      <c r="O364" s="241"/>
      <c r="P364" s="242"/>
      <c r="Q364" s="241"/>
      <c r="R364" s="241"/>
      <c r="S364" s="241"/>
      <c r="T364" s="241"/>
      <c r="U364" s="241"/>
      <c r="V364" s="241"/>
      <c r="W364" s="241"/>
      <c r="X364" s="259"/>
      <c r="Y364" s="241"/>
    </row>
    <row r="365" spans="3:25" x14ac:dyDescent="0.2">
      <c r="C365" s="257"/>
      <c r="D365" s="247"/>
      <c r="E365" s="241"/>
      <c r="F365" s="241"/>
      <c r="G365" s="241"/>
      <c r="H365" s="241"/>
      <c r="I365" s="241"/>
      <c r="J365" s="258"/>
      <c r="K365" s="241"/>
      <c r="L365" s="240"/>
      <c r="M365" s="241"/>
      <c r="N365" s="241"/>
      <c r="O365" s="241"/>
      <c r="P365" s="242"/>
      <c r="Q365" s="241"/>
      <c r="R365" s="241"/>
      <c r="S365" s="241"/>
      <c r="T365" s="241"/>
      <c r="U365" s="241"/>
      <c r="V365" s="241"/>
      <c r="W365" s="241"/>
      <c r="X365" s="259"/>
      <c r="Y365" s="241"/>
    </row>
    <row r="366" spans="3:25" x14ac:dyDescent="0.2">
      <c r="C366" s="257"/>
      <c r="D366" s="247"/>
      <c r="E366" s="241"/>
      <c r="F366" s="241"/>
      <c r="G366" s="241"/>
      <c r="H366" s="241"/>
      <c r="I366" s="241"/>
      <c r="J366" s="258"/>
      <c r="K366" s="241"/>
      <c r="L366" s="240"/>
      <c r="M366" s="241"/>
      <c r="N366" s="241"/>
      <c r="O366" s="241"/>
      <c r="P366" s="242"/>
      <c r="Q366" s="241"/>
      <c r="R366" s="241"/>
      <c r="S366" s="241"/>
      <c r="T366" s="241"/>
      <c r="U366" s="241"/>
      <c r="V366" s="241"/>
      <c r="W366" s="241"/>
      <c r="X366" s="259"/>
      <c r="Y366" s="241"/>
    </row>
    <row r="367" spans="3:25" x14ac:dyDescent="0.2">
      <c r="C367" s="257"/>
      <c r="D367" s="247"/>
      <c r="E367" s="241"/>
      <c r="F367" s="241"/>
      <c r="G367" s="241"/>
      <c r="H367" s="241"/>
      <c r="I367" s="241"/>
      <c r="J367" s="258"/>
      <c r="K367" s="241"/>
      <c r="L367" s="240"/>
      <c r="M367" s="241"/>
      <c r="N367" s="241"/>
      <c r="O367" s="241"/>
      <c r="P367" s="242"/>
      <c r="Q367" s="241"/>
      <c r="R367" s="241"/>
      <c r="S367" s="241"/>
      <c r="T367" s="241"/>
      <c r="U367" s="241"/>
      <c r="V367" s="241"/>
      <c r="W367" s="241"/>
      <c r="X367" s="259"/>
      <c r="Y367" s="241"/>
    </row>
    <row r="368" spans="3:25" x14ac:dyDescent="0.2">
      <c r="C368" s="257"/>
      <c r="D368" s="247"/>
      <c r="E368" s="241"/>
      <c r="F368" s="241"/>
      <c r="G368" s="241"/>
      <c r="H368" s="241"/>
      <c r="I368" s="241"/>
      <c r="J368" s="258"/>
      <c r="K368" s="241"/>
      <c r="L368" s="240"/>
      <c r="M368" s="241"/>
      <c r="N368" s="241"/>
      <c r="O368" s="241"/>
      <c r="P368" s="242"/>
      <c r="Q368" s="241"/>
      <c r="R368" s="241"/>
      <c r="S368" s="241"/>
      <c r="T368" s="241"/>
      <c r="U368" s="241"/>
      <c r="V368" s="241"/>
      <c r="W368" s="241"/>
      <c r="X368" s="259"/>
      <c r="Y368" s="241"/>
    </row>
    <row r="369" spans="3:25" x14ac:dyDescent="0.2">
      <c r="C369" s="257"/>
      <c r="D369" s="247"/>
      <c r="E369" s="241"/>
      <c r="F369" s="241"/>
      <c r="G369" s="241"/>
      <c r="H369" s="241"/>
      <c r="I369" s="241"/>
      <c r="J369" s="258"/>
      <c r="K369" s="241"/>
      <c r="L369" s="240"/>
      <c r="M369" s="241"/>
      <c r="N369" s="241"/>
      <c r="O369" s="241"/>
      <c r="P369" s="242"/>
      <c r="Q369" s="241"/>
      <c r="R369" s="241"/>
      <c r="S369" s="241"/>
      <c r="T369" s="241"/>
      <c r="U369" s="241"/>
      <c r="V369" s="241"/>
      <c r="W369" s="241"/>
      <c r="X369" s="259"/>
      <c r="Y369" s="241"/>
    </row>
    <row r="370" spans="3:25" x14ac:dyDescent="0.2">
      <c r="C370" s="257"/>
      <c r="D370" s="247"/>
      <c r="E370" s="241"/>
      <c r="F370" s="241"/>
      <c r="G370" s="241"/>
      <c r="H370" s="241"/>
      <c r="I370" s="241"/>
      <c r="J370" s="258"/>
      <c r="K370" s="241"/>
      <c r="L370" s="240"/>
      <c r="M370" s="241"/>
      <c r="N370" s="241"/>
      <c r="O370" s="241"/>
      <c r="P370" s="242"/>
      <c r="Q370" s="241"/>
      <c r="R370" s="241"/>
      <c r="S370" s="241"/>
      <c r="T370" s="241"/>
      <c r="U370" s="241"/>
      <c r="V370" s="241"/>
      <c r="W370" s="241"/>
      <c r="X370" s="259"/>
      <c r="Y370" s="241"/>
    </row>
    <row r="371" spans="3:25" x14ac:dyDescent="0.2">
      <c r="C371" s="257"/>
      <c r="D371" s="247"/>
      <c r="E371" s="241"/>
      <c r="F371" s="241"/>
      <c r="G371" s="241"/>
      <c r="H371" s="241"/>
      <c r="I371" s="241"/>
      <c r="J371" s="258"/>
      <c r="K371" s="241"/>
      <c r="L371" s="240"/>
      <c r="M371" s="241"/>
      <c r="N371" s="241"/>
      <c r="O371" s="241"/>
      <c r="P371" s="242"/>
      <c r="Q371" s="241"/>
      <c r="R371" s="241"/>
      <c r="S371" s="241"/>
      <c r="T371" s="241"/>
      <c r="U371" s="241"/>
      <c r="V371" s="241"/>
      <c r="W371" s="241"/>
      <c r="X371" s="259"/>
      <c r="Y371" s="241"/>
    </row>
    <row r="372" spans="3:25" x14ac:dyDescent="0.2">
      <c r="C372" s="257"/>
      <c r="D372" s="247"/>
      <c r="E372" s="241"/>
      <c r="F372" s="241"/>
      <c r="G372" s="241"/>
      <c r="H372" s="241"/>
      <c r="I372" s="241"/>
      <c r="J372" s="258"/>
      <c r="K372" s="241"/>
      <c r="L372" s="240"/>
      <c r="M372" s="241"/>
      <c r="N372" s="241"/>
      <c r="O372" s="241"/>
      <c r="P372" s="242"/>
      <c r="Q372" s="241"/>
      <c r="R372" s="241"/>
      <c r="S372" s="241"/>
      <c r="T372" s="241"/>
      <c r="U372" s="241"/>
      <c r="V372" s="241"/>
      <c r="W372" s="241"/>
      <c r="X372" s="259"/>
      <c r="Y372" s="241"/>
    </row>
    <row r="373" spans="3:25" x14ac:dyDescent="0.2">
      <c r="C373" s="257"/>
      <c r="D373" s="247"/>
      <c r="E373" s="241"/>
      <c r="F373" s="241"/>
      <c r="G373" s="241"/>
      <c r="H373" s="241"/>
      <c r="I373" s="241"/>
      <c r="J373" s="258"/>
      <c r="K373" s="241"/>
      <c r="L373" s="240"/>
      <c r="M373" s="241"/>
      <c r="N373" s="241"/>
      <c r="O373" s="241"/>
      <c r="P373" s="242"/>
      <c r="Q373" s="241"/>
      <c r="R373" s="241"/>
      <c r="S373" s="241"/>
      <c r="T373" s="241"/>
      <c r="U373" s="241"/>
      <c r="V373" s="241"/>
      <c r="W373" s="241"/>
      <c r="X373" s="259"/>
      <c r="Y373" s="241"/>
    </row>
    <row r="374" spans="3:25" x14ac:dyDescent="0.2">
      <c r="C374" s="257"/>
      <c r="D374" s="247"/>
      <c r="E374" s="241"/>
      <c r="F374" s="241"/>
      <c r="G374" s="241"/>
      <c r="H374" s="241"/>
      <c r="I374" s="241"/>
      <c r="J374" s="258"/>
      <c r="K374" s="241"/>
      <c r="L374" s="240"/>
      <c r="M374" s="241"/>
      <c r="N374" s="241"/>
      <c r="O374" s="241"/>
      <c r="P374" s="242"/>
      <c r="Q374" s="241"/>
      <c r="R374" s="241"/>
      <c r="S374" s="241"/>
      <c r="T374" s="241"/>
      <c r="U374" s="241"/>
      <c r="V374" s="241"/>
      <c r="W374" s="241"/>
      <c r="X374" s="259"/>
      <c r="Y374" s="241"/>
    </row>
    <row r="375" spans="3:25" x14ac:dyDescent="0.2">
      <c r="C375" s="257"/>
      <c r="D375" s="247"/>
      <c r="E375" s="241"/>
      <c r="F375" s="241"/>
      <c r="G375" s="241"/>
      <c r="H375" s="241"/>
      <c r="I375" s="241"/>
      <c r="J375" s="258"/>
      <c r="K375" s="241"/>
      <c r="L375" s="240"/>
      <c r="M375" s="241"/>
      <c r="N375" s="241"/>
      <c r="O375" s="241"/>
      <c r="P375" s="242"/>
      <c r="Q375" s="241"/>
      <c r="R375" s="241"/>
      <c r="S375" s="241"/>
      <c r="T375" s="241"/>
      <c r="U375" s="241"/>
      <c r="V375" s="241"/>
      <c r="W375" s="241"/>
      <c r="X375" s="259"/>
      <c r="Y375" s="241"/>
    </row>
    <row r="376" spans="3:25" x14ac:dyDescent="0.2">
      <c r="C376" s="257"/>
      <c r="D376" s="247"/>
      <c r="E376" s="241"/>
      <c r="F376" s="241"/>
      <c r="G376" s="241"/>
      <c r="H376" s="241"/>
      <c r="I376" s="241"/>
      <c r="J376" s="258"/>
      <c r="K376" s="241"/>
      <c r="L376" s="240"/>
      <c r="M376" s="241"/>
      <c r="N376" s="241"/>
      <c r="O376" s="241"/>
      <c r="P376" s="242"/>
      <c r="Q376" s="241"/>
      <c r="R376" s="241"/>
      <c r="S376" s="241"/>
      <c r="T376" s="241"/>
      <c r="U376" s="241"/>
      <c r="V376" s="241"/>
      <c r="W376" s="241"/>
      <c r="X376" s="259"/>
      <c r="Y376" s="241"/>
    </row>
    <row r="377" spans="3:25" x14ac:dyDescent="0.2">
      <c r="C377" s="257"/>
      <c r="D377" s="247"/>
      <c r="E377" s="241"/>
      <c r="F377" s="241"/>
      <c r="G377" s="241"/>
      <c r="H377" s="241"/>
      <c r="I377" s="241"/>
      <c r="J377" s="258"/>
      <c r="K377" s="241"/>
      <c r="L377" s="240"/>
      <c r="M377" s="241"/>
      <c r="N377" s="241"/>
      <c r="O377" s="241"/>
      <c r="P377" s="242"/>
      <c r="Q377" s="241"/>
      <c r="R377" s="241"/>
      <c r="S377" s="241"/>
      <c r="T377" s="241"/>
      <c r="U377" s="241"/>
      <c r="V377" s="241"/>
      <c r="W377" s="241"/>
      <c r="X377" s="259"/>
      <c r="Y377" s="241"/>
    </row>
    <row r="378" spans="3:25" x14ac:dyDescent="0.2">
      <c r="C378" s="257"/>
      <c r="D378" s="247"/>
      <c r="E378" s="241"/>
      <c r="F378" s="241"/>
      <c r="G378" s="241"/>
      <c r="H378" s="241"/>
      <c r="I378" s="241"/>
      <c r="J378" s="258"/>
      <c r="K378" s="241"/>
      <c r="L378" s="240"/>
      <c r="M378" s="241"/>
      <c r="N378" s="241"/>
      <c r="O378" s="241"/>
      <c r="P378" s="242"/>
      <c r="Q378" s="241"/>
      <c r="R378" s="241"/>
      <c r="S378" s="241"/>
      <c r="T378" s="241"/>
      <c r="U378" s="241"/>
      <c r="V378" s="241"/>
      <c r="W378" s="241"/>
      <c r="X378" s="259"/>
      <c r="Y378" s="241"/>
    </row>
    <row r="379" spans="3:25" x14ac:dyDescent="0.2">
      <c r="C379" s="257"/>
      <c r="D379" s="247"/>
      <c r="E379" s="241"/>
      <c r="F379" s="241"/>
      <c r="G379" s="241"/>
      <c r="H379" s="241"/>
      <c r="I379" s="241"/>
      <c r="J379" s="258"/>
      <c r="K379" s="241"/>
      <c r="L379" s="240"/>
      <c r="M379" s="241"/>
      <c r="N379" s="241"/>
      <c r="O379" s="241"/>
      <c r="P379" s="242"/>
      <c r="Q379" s="241"/>
      <c r="R379" s="241"/>
      <c r="S379" s="241"/>
      <c r="T379" s="241"/>
      <c r="U379" s="241"/>
      <c r="V379" s="241"/>
      <c r="W379" s="241"/>
      <c r="X379" s="259"/>
      <c r="Y379" s="241"/>
    </row>
    <row r="380" spans="3:25" x14ac:dyDescent="0.2">
      <c r="C380" s="257"/>
      <c r="D380" s="247"/>
      <c r="E380" s="241"/>
      <c r="F380" s="241"/>
      <c r="G380" s="241"/>
      <c r="H380" s="241"/>
      <c r="I380" s="241"/>
      <c r="J380" s="258"/>
      <c r="K380" s="241"/>
      <c r="L380" s="240"/>
      <c r="M380" s="241"/>
      <c r="N380" s="241"/>
      <c r="O380" s="241"/>
      <c r="P380" s="242"/>
      <c r="Q380" s="241"/>
      <c r="R380" s="241"/>
      <c r="S380" s="241"/>
      <c r="T380" s="241"/>
      <c r="U380" s="241"/>
      <c r="V380" s="241"/>
      <c r="W380" s="241"/>
      <c r="X380" s="259"/>
      <c r="Y380" s="241"/>
    </row>
    <row r="381" spans="3:25" x14ac:dyDescent="0.2">
      <c r="C381" s="257"/>
      <c r="D381" s="247"/>
      <c r="E381" s="241"/>
      <c r="F381" s="241"/>
      <c r="G381" s="241"/>
      <c r="H381" s="241"/>
      <c r="I381" s="241"/>
      <c r="J381" s="258"/>
      <c r="K381" s="241"/>
      <c r="L381" s="240"/>
      <c r="M381" s="241"/>
      <c r="N381" s="241"/>
      <c r="O381" s="241"/>
      <c r="P381" s="242"/>
      <c r="Q381" s="241"/>
      <c r="R381" s="241"/>
      <c r="S381" s="241"/>
      <c r="T381" s="241"/>
      <c r="U381" s="241"/>
      <c r="V381" s="241"/>
      <c r="W381" s="241"/>
      <c r="X381" s="259"/>
      <c r="Y381" s="241"/>
    </row>
    <row r="382" spans="3:25" x14ac:dyDescent="0.2">
      <c r="C382" s="257"/>
      <c r="D382" s="247"/>
      <c r="E382" s="241"/>
      <c r="F382" s="241"/>
      <c r="G382" s="241"/>
      <c r="H382" s="241"/>
      <c r="I382" s="241"/>
      <c r="J382" s="258"/>
      <c r="K382" s="241"/>
      <c r="L382" s="240"/>
      <c r="M382" s="241"/>
      <c r="N382" s="241"/>
      <c r="O382" s="241"/>
      <c r="P382" s="242"/>
      <c r="Q382" s="241"/>
      <c r="R382" s="241"/>
      <c r="S382" s="241"/>
      <c r="T382" s="241"/>
      <c r="U382" s="241"/>
      <c r="V382" s="241"/>
      <c r="W382" s="241"/>
      <c r="X382" s="259"/>
      <c r="Y382" s="241"/>
    </row>
    <row r="383" spans="3:25" x14ac:dyDescent="0.2">
      <c r="C383" s="257"/>
      <c r="D383" s="247"/>
      <c r="E383" s="241"/>
      <c r="F383" s="241"/>
      <c r="G383" s="241"/>
      <c r="H383" s="241"/>
      <c r="I383" s="241"/>
      <c r="J383" s="258"/>
      <c r="K383" s="241"/>
      <c r="L383" s="240"/>
      <c r="M383" s="241"/>
      <c r="N383" s="241"/>
      <c r="O383" s="241"/>
      <c r="P383" s="242"/>
      <c r="Q383" s="241"/>
      <c r="R383" s="241"/>
      <c r="S383" s="241"/>
      <c r="T383" s="241"/>
      <c r="U383" s="241"/>
      <c r="V383" s="241"/>
      <c r="W383" s="241"/>
      <c r="X383" s="259"/>
      <c r="Y383" s="241"/>
    </row>
    <row r="384" spans="3:25" x14ac:dyDescent="0.2">
      <c r="C384" s="257"/>
      <c r="D384" s="247"/>
      <c r="E384" s="241"/>
      <c r="F384" s="241"/>
      <c r="G384" s="241"/>
      <c r="H384" s="241"/>
      <c r="I384" s="241"/>
      <c r="J384" s="258"/>
      <c r="K384" s="241"/>
      <c r="L384" s="240"/>
      <c r="M384" s="241"/>
      <c r="N384" s="241"/>
      <c r="O384" s="241"/>
      <c r="P384" s="242"/>
      <c r="Q384" s="241"/>
      <c r="R384" s="241"/>
      <c r="S384" s="241"/>
      <c r="T384" s="241"/>
      <c r="U384" s="241"/>
      <c r="V384" s="241"/>
      <c r="W384" s="241"/>
      <c r="X384" s="259"/>
      <c r="Y384" s="241"/>
    </row>
    <row r="385" spans="3:25" x14ac:dyDescent="0.2">
      <c r="C385" s="257"/>
      <c r="D385" s="247"/>
      <c r="E385" s="241"/>
      <c r="F385" s="241"/>
      <c r="G385" s="241"/>
      <c r="H385" s="241"/>
      <c r="I385" s="241"/>
      <c r="J385" s="258"/>
      <c r="K385" s="241"/>
      <c r="L385" s="240"/>
      <c r="M385" s="241"/>
      <c r="N385" s="241"/>
      <c r="O385" s="241"/>
      <c r="P385" s="242"/>
      <c r="Q385" s="241"/>
      <c r="R385" s="241"/>
      <c r="S385" s="241"/>
      <c r="T385" s="241"/>
      <c r="U385" s="241"/>
      <c r="V385" s="241"/>
      <c r="W385" s="241"/>
      <c r="X385" s="259"/>
      <c r="Y385" s="241"/>
    </row>
    <row r="386" spans="3:25" x14ac:dyDescent="0.2">
      <c r="C386" s="257"/>
      <c r="D386" s="247"/>
      <c r="E386" s="241"/>
      <c r="F386" s="241"/>
      <c r="G386" s="241"/>
      <c r="H386" s="241"/>
      <c r="I386" s="241"/>
      <c r="J386" s="258"/>
      <c r="K386" s="241"/>
      <c r="L386" s="240"/>
      <c r="M386" s="241"/>
      <c r="N386" s="241"/>
      <c r="O386" s="241"/>
      <c r="P386" s="242"/>
      <c r="Q386" s="241"/>
      <c r="R386" s="241"/>
      <c r="S386" s="241"/>
      <c r="T386" s="241"/>
      <c r="U386" s="241"/>
      <c r="V386" s="241"/>
      <c r="W386" s="241"/>
      <c r="X386" s="259"/>
      <c r="Y386" s="241"/>
    </row>
    <row r="387" spans="3:25" x14ac:dyDescent="0.2">
      <c r="C387" s="257"/>
      <c r="D387" s="247"/>
      <c r="E387" s="241"/>
      <c r="F387" s="241"/>
      <c r="G387" s="241"/>
      <c r="H387" s="241"/>
      <c r="I387" s="241"/>
      <c r="J387" s="258"/>
      <c r="K387" s="241"/>
      <c r="L387" s="240"/>
      <c r="M387" s="241"/>
      <c r="N387" s="241"/>
      <c r="O387" s="241"/>
      <c r="P387" s="242"/>
      <c r="Q387" s="241"/>
      <c r="R387" s="241"/>
      <c r="S387" s="241"/>
      <c r="T387" s="241"/>
      <c r="U387" s="241"/>
      <c r="V387" s="241"/>
      <c r="W387" s="241"/>
      <c r="X387" s="259"/>
      <c r="Y387" s="241"/>
    </row>
    <row r="388" spans="3:25" x14ac:dyDescent="0.2">
      <c r="C388" s="257"/>
      <c r="D388" s="247"/>
      <c r="E388" s="241"/>
      <c r="F388" s="241"/>
      <c r="G388" s="241"/>
      <c r="H388" s="241"/>
      <c r="I388" s="241"/>
      <c r="J388" s="258"/>
      <c r="K388" s="241"/>
      <c r="L388" s="240"/>
      <c r="M388" s="241"/>
      <c r="N388" s="241"/>
      <c r="O388" s="241"/>
      <c r="P388" s="242"/>
      <c r="Q388" s="241"/>
      <c r="R388" s="241"/>
      <c r="S388" s="241"/>
      <c r="T388" s="241"/>
      <c r="U388" s="241"/>
      <c r="V388" s="241"/>
      <c r="W388" s="241"/>
      <c r="X388" s="259"/>
      <c r="Y388" s="241"/>
    </row>
    <row r="389" spans="3:25" x14ac:dyDescent="0.2">
      <c r="C389" s="257"/>
      <c r="D389" s="247"/>
      <c r="E389" s="241"/>
      <c r="F389" s="241"/>
      <c r="G389" s="241"/>
      <c r="H389" s="241"/>
      <c r="I389" s="241"/>
      <c r="J389" s="258"/>
      <c r="K389" s="241"/>
      <c r="L389" s="240"/>
      <c r="M389" s="241"/>
      <c r="N389" s="241"/>
      <c r="O389" s="241"/>
      <c r="P389" s="242"/>
      <c r="Q389" s="241"/>
      <c r="R389" s="241"/>
      <c r="S389" s="241"/>
      <c r="T389" s="241"/>
      <c r="U389" s="241"/>
      <c r="V389" s="241"/>
      <c r="W389" s="241"/>
      <c r="X389" s="259"/>
      <c r="Y389" s="241"/>
    </row>
    <row r="390" spans="3:25" x14ac:dyDescent="0.2">
      <c r="C390" s="257"/>
      <c r="D390" s="247"/>
      <c r="E390" s="241"/>
      <c r="F390" s="241"/>
      <c r="G390" s="241"/>
      <c r="H390" s="241"/>
      <c r="I390" s="241"/>
      <c r="J390" s="258"/>
      <c r="K390" s="241"/>
      <c r="L390" s="240"/>
      <c r="M390" s="241"/>
      <c r="N390" s="241"/>
      <c r="O390" s="241"/>
      <c r="P390" s="242"/>
      <c r="Q390" s="241"/>
      <c r="R390" s="241"/>
      <c r="S390" s="241"/>
      <c r="T390" s="241"/>
      <c r="U390" s="241"/>
      <c r="V390" s="241"/>
      <c r="W390" s="241"/>
      <c r="X390" s="259"/>
      <c r="Y390" s="241"/>
    </row>
    <row r="391" spans="3:25" x14ac:dyDescent="0.2">
      <c r="C391" s="257"/>
      <c r="D391" s="247"/>
      <c r="E391" s="241"/>
      <c r="F391" s="241"/>
      <c r="G391" s="241"/>
      <c r="H391" s="241"/>
      <c r="I391" s="241"/>
      <c r="J391" s="258"/>
      <c r="K391" s="241"/>
      <c r="L391" s="240"/>
      <c r="M391" s="241"/>
      <c r="N391" s="241"/>
      <c r="O391" s="241"/>
      <c r="P391" s="242"/>
      <c r="Q391" s="241"/>
      <c r="R391" s="241"/>
      <c r="S391" s="241"/>
      <c r="T391" s="241"/>
      <c r="U391" s="241"/>
      <c r="V391" s="241"/>
      <c r="W391" s="241"/>
      <c r="X391" s="259"/>
      <c r="Y391" s="241"/>
    </row>
    <row r="392" spans="3:25" x14ac:dyDescent="0.2">
      <c r="C392" s="257"/>
      <c r="D392" s="247"/>
      <c r="E392" s="241"/>
      <c r="F392" s="241"/>
      <c r="G392" s="241"/>
      <c r="H392" s="241"/>
      <c r="I392" s="241"/>
      <c r="J392" s="258"/>
      <c r="K392" s="241"/>
      <c r="L392" s="240"/>
      <c r="M392" s="241"/>
      <c r="N392" s="241"/>
      <c r="O392" s="241"/>
      <c r="P392" s="242"/>
      <c r="Q392" s="241"/>
      <c r="R392" s="241"/>
      <c r="S392" s="241"/>
      <c r="T392" s="241"/>
      <c r="U392" s="241"/>
      <c r="V392" s="241"/>
      <c r="W392" s="241"/>
      <c r="X392" s="259"/>
      <c r="Y392" s="241"/>
    </row>
    <row r="393" spans="3:25" x14ac:dyDescent="0.2">
      <c r="C393" s="257"/>
      <c r="D393" s="247"/>
      <c r="E393" s="241"/>
      <c r="F393" s="241"/>
      <c r="G393" s="241"/>
      <c r="H393" s="241"/>
      <c r="I393" s="241"/>
      <c r="J393" s="258"/>
      <c r="K393" s="241"/>
      <c r="L393" s="240"/>
      <c r="M393" s="241"/>
      <c r="N393" s="241"/>
      <c r="O393" s="241"/>
      <c r="P393" s="242"/>
      <c r="Q393" s="241"/>
      <c r="R393" s="241"/>
      <c r="S393" s="241"/>
      <c r="T393" s="241"/>
      <c r="U393" s="241"/>
      <c r="V393" s="241"/>
      <c r="W393" s="241"/>
      <c r="X393" s="259"/>
      <c r="Y393" s="241"/>
    </row>
    <row r="394" spans="3:25" x14ac:dyDescent="0.2">
      <c r="C394" s="257"/>
      <c r="D394" s="247"/>
      <c r="E394" s="241"/>
      <c r="F394" s="241"/>
      <c r="G394" s="241"/>
      <c r="H394" s="241"/>
      <c r="I394" s="241"/>
      <c r="J394" s="258"/>
      <c r="K394" s="241"/>
      <c r="L394" s="240"/>
      <c r="M394" s="241"/>
      <c r="N394" s="241"/>
      <c r="O394" s="241"/>
      <c r="P394" s="242"/>
      <c r="Q394" s="241"/>
      <c r="R394" s="241"/>
      <c r="S394" s="241"/>
      <c r="T394" s="241"/>
      <c r="U394" s="241"/>
      <c r="V394" s="241"/>
      <c r="W394" s="241"/>
      <c r="X394" s="259"/>
      <c r="Y394" s="241"/>
    </row>
    <row r="395" spans="3:25" x14ac:dyDescent="0.2">
      <c r="C395" s="257"/>
      <c r="D395" s="247"/>
      <c r="E395" s="241"/>
      <c r="F395" s="241"/>
      <c r="G395" s="241"/>
      <c r="H395" s="241"/>
      <c r="I395" s="241"/>
      <c r="J395" s="258"/>
      <c r="K395" s="241"/>
      <c r="L395" s="240"/>
      <c r="M395" s="241"/>
      <c r="N395" s="241"/>
      <c r="O395" s="241"/>
      <c r="P395" s="242"/>
      <c r="Q395" s="241"/>
      <c r="R395" s="241"/>
      <c r="S395" s="241"/>
      <c r="T395" s="241"/>
      <c r="U395" s="241"/>
      <c r="V395" s="241"/>
      <c r="W395" s="241"/>
      <c r="X395" s="259"/>
      <c r="Y395" s="241"/>
    </row>
    <row r="396" spans="3:25" x14ac:dyDescent="0.2">
      <c r="C396" s="257"/>
      <c r="D396" s="247"/>
      <c r="E396" s="241"/>
      <c r="F396" s="241"/>
      <c r="G396" s="241"/>
      <c r="H396" s="241"/>
      <c r="I396" s="241"/>
      <c r="J396" s="258"/>
      <c r="K396" s="241"/>
      <c r="L396" s="240"/>
      <c r="M396" s="241"/>
      <c r="N396" s="241"/>
      <c r="O396" s="241"/>
      <c r="P396" s="242"/>
      <c r="Q396" s="241"/>
      <c r="R396" s="241"/>
      <c r="S396" s="241"/>
      <c r="T396" s="241"/>
      <c r="U396" s="241"/>
      <c r="V396" s="241"/>
      <c r="W396" s="241"/>
      <c r="X396" s="259"/>
      <c r="Y396" s="241"/>
    </row>
    <row r="397" spans="3:25" x14ac:dyDescent="0.2">
      <c r="C397" s="257"/>
      <c r="D397" s="247"/>
      <c r="E397" s="241"/>
      <c r="F397" s="241"/>
      <c r="G397" s="241"/>
      <c r="H397" s="241"/>
      <c r="I397" s="241"/>
      <c r="J397" s="258"/>
      <c r="K397" s="241"/>
      <c r="L397" s="240"/>
      <c r="M397" s="241"/>
      <c r="N397" s="241"/>
      <c r="O397" s="241"/>
      <c r="P397" s="242"/>
      <c r="Q397" s="241"/>
      <c r="R397" s="241"/>
      <c r="S397" s="241"/>
      <c r="T397" s="241"/>
      <c r="U397" s="241"/>
      <c r="V397" s="241"/>
      <c r="W397" s="241"/>
      <c r="X397" s="259"/>
      <c r="Y397" s="241"/>
    </row>
    <row r="398" spans="3:25" x14ac:dyDescent="0.2">
      <c r="C398" s="257"/>
      <c r="D398" s="247"/>
      <c r="E398" s="241"/>
      <c r="F398" s="241"/>
      <c r="G398" s="241"/>
      <c r="H398" s="241"/>
      <c r="I398" s="241"/>
      <c r="J398" s="258"/>
      <c r="K398" s="241"/>
      <c r="L398" s="240"/>
      <c r="M398" s="241"/>
      <c r="N398" s="241"/>
      <c r="O398" s="241"/>
      <c r="P398" s="242"/>
      <c r="Q398" s="241"/>
      <c r="R398" s="241"/>
      <c r="S398" s="241"/>
      <c r="T398" s="241"/>
      <c r="U398" s="241"/>
      <c r="V398" s="241"/>
      <c r="W398" s="241"/>
      <c r="X398" s="259"/>
      <c r="Y398" s="241"/>
    </row>
    <row r="399" spans="3:25" x14ac:dyDescent="0.2">
      <c r="C399" s="257"/>
      <c r="D399" s="247"/>
      <c r="E399" s="241"/>
      <c r="F399" s="241"/>
      <c r="G399" s="241"/>
      <c r="H399" s="241"/>
      <c r="I399" s="241"/>
      <c r="J399" s="258"/>
      <c r="K399" s="241"/>
      <c r="L399" s="240"/>
      <c r="M399" s="241"/>
      <c r="N399" s="241"/>
      <c r="O399" s="241"/>
      <c r="P399" s="242"/>
      <c r="Q399" s="241"/>
      <c r="R399" s="241"/>
      <c r="S399" s="241"/>
      <c r="T399" s="241"/>
      <c r="U399" s="241"/>
      <c r="V399" s="241"/>
      <c r="W399" s="241"/>
      <c r="X399" s="259"/>
      <c r="Y399" s="241"/>
    </row>
    <row r="400" spans="3:25" x14ac:dyDescent="0.2">
      <c r="C400" s="257"/>
      <c r="D400" s="247"/>
      <c r="E400" s="241"/>
      <c r="F400" s="241"/>
      <c r="G400" s="241"/>
      <c r="H400" s="241"/>
      <c r="I400" s="241"/>
      <c r="J400" s="258"/>
      <c r="K400" s="241"/>
      <c r="L400" s="240"/>
      <c r="M400" s="241"/>
      <c r="N400" s="241"/>
      <c r="O400" s="241"/>
      <c r="P400" s="242"/>
      <c r="Q400" s="241"/>
      <c r="R400" s="241"/>
      <c r="S400" s="241"/>
      <c r="T400" s="241"/>
      <c r="U400" s="241"/>
      <c r="V400" s="241"/>
      <c r="W400" s="241"/>
      <c r="X400" s="259"/>
      <c r="Y400" s="241"/>
    </row>
    <row r="401" spans="3:25" x14ac:dyDescent="0.2">
      <c r="C401" s="257"/>
      <c r="D401" s="247"/>
      <c r="E401" s="241"/>
      <c r="F401" s="241"/>
      <c r="G401" s="241"/>
      <c r="H401" s="241"/>
      <c r="I401" s="241"/>
      <c r="J401" s="258"/>
      <c r="K401" s="241"/>
      <c r="L401" s="240"/>
      <c r="M401" s="241"/>
      <c r="N401" s="241"/>
      <c r="O401" s="241"/>
      <c r="P401" s="242"/>
      <c r="Q401" s="241"/>
      <c r="R401" s="241"/>
      <c r="S401" s="241"/>
      <c r="T401" s="241"/>
      <c r="U401" s="241"/>
      <c r="V401" s="241"/>
      <c r="W401" s="241"/>
      <c r="X401" s="259"/>
      <c r="Y401" s="241"/>
    </row>
    <row r="402" spans="3:25" x14ac:dyDescent="0.2">
      <c r="C402" s="257"/>
      <c r="D402" s="247"/>
      <c r="E402" s="241"/>
      <c r="F402" s="241"/>
      <c r="G402" s="241"/>
      <c r="H402" s="241"/>
      <c r="I402" s="241"/>
      <c r="J402" s="258"/>
      <c r="K402" s="241"/>
      <c r="L402" s="240"/>
      <c r="M402" s="241"/>
      <c r="N402" s="241"/>
      <c r="O402" s="241"/>
      <c r="P402" s="242"/>
      <c r="Q402" s="241"/>
      <c r="R402" s="241"/>
      <c r="S402" s="241"/>
      <c r="T402" s="241"/>
      <c r="U402" s="241"/>
      <c r="V402" s="241"/>
      <c r="W402" s="241"/>
      <c r="X402" s="259"/>
      <c r="Y402" s="241"/>
    </row>
    <row r="403" spans="3:25" x14ac:dyDescent="0.2">
      <c r="C403" s="257"/>
      <c r="D403" s="247"/>
      <c r="E403" s="241"/>
      <c r="F403" s="241"/>
      <c r="G403" s="241"/>
      <c r="H403" s="241"/>
      <c r="I403" s="241"/>
      <c r="J403" s="258"/>
      <c r="K403" s="241"/>
      <c r="L403" s="240"/>
      <c r="M403" s="241"/>
      <c r="N403" s="241"/>
      <c r="O403" s="241"/>
      <c r="P403" s="242"/>
      <c r="Q403" s="241"/>
      <c r="R403" s="241"/>
      <c r="S403" s="241"/>
      <c r="T403" s="241"/>
      <c r="U403" s="241"/>
      <c r="V403" s="241"/>
      <c r="W403" s="241"/>
      <c r="X403" s="259"/>
      <c r="Y403" s="241"/>
    </row>
    <row r="404" spans="3:25" x14ac:dyDescent="0.2">
      <c r="C404" s="257"/>
      <c r="D404" s="247"/>
      <c r="E404" s="241"/>
      <c r="F404" s="241"/>
      <c r="G404" s="241"/>
      <c r="H404" s="241"/>
      <c r="I404" s="241"/>
      <c r="J404" s="258"/>
      <c r="K404" s="241"/>
      <c r="L404" s="240"/>
      <c r="M404" s="241"/>
      <c r="N404" s="241"/>
      <c r="O404" s="241"/>
      <c r="P404" s="242"/>
      <c r="Q404" s="241"/>
      <c r="R404" s="241"/>
      <c r="S404" s="241"/>
      <c r="T404" s="241"/>
      <c r="U404" s="241"/>
      <c r="V404" s="241"/>
      <c r="W404" s="241"/>
      <c r="X404" s="259"/>
      <c r="Y404" s="241"/>
    </row>
    <row r="405" spans="3:25" x14ac:dyDescent="0.2">
      <c r="C405" s="257"/>
      <c r="D405" s="247"/>
      <c r="E405" s="241"/>
      <c r="F405" s="241"/>
      <c r="G405" s="241"/>
      <c r="H405" s="241"/>
      <c r="I405" s="241"/>
      <c r="J405" s="258"/>
      <c r="K405" s="241"/>
      <c r="L405" s="240"/>
      <c r="M405" s="241"/>
      <c r="N405" s="241"/>
      <c r="O405" s="241"/>
      <c r="P405" s="242"/>
      <c r="Q405" s="241"/>
      <c r="R405" s="241"/>
      <c r="S405" s="241"/>
      <c r="T405" s="241"/>
      <c r="U405" s="241"/>
      <c r="V405" s="241"/>
      <c r="W405" s="241"/>
      <c r="X405" s="259"/>
      <c r="Y405" s="241"/>
    </row>
    <row r="406" spans="3:25" x14ac:dyDescent="0.2">
      <c r="C406" s="257"/>
      <c r="D406" s="247"/>
      <c r="E406" s="241"/>
      <c r="F406" s="241"/>
      <c r="G406" s="241"/>
      <c r="H406" s="241"/>
      <c r="I406" s="241"/>
      <c r="J406" s="258"/>
      <c r="K406" s="241"/>
      <c r="L406" s="240"/>
      <c r="M406" s="241"/>
      <c r="N406" s="241"/>
      <c r="O406" s="241"/>
      <c r="P406" s="242"/>
      <c r="Q406" s="241"/>
      <c r="R406" s="241"/>
      <c r="S406" s="241"/>
      <c r="T406" s="241"/>
      <c r="U406" s="241"/>
      <c r="V406" s="241"/>
      <c r="W406" s="241"/>
      <c r="X406" s="259"/>
      <c r="Y406" s="241"/>
    </row>
    <row r="407" spans="3:25" x14ac:dyDescent="0.2">
      <c r="C407" s="257"/>
      <c r="D407" s="247"/>
      <c r="E407" s="241"/>
      <c r="F407" s="241"/>
      <c r="G407" s="241"/>
      <c r="H407" s="241"/>
      <c r="I407" s="241"/>
      <c r="J407" s="258"/>
      <c r="K407" s="241"/>
      <c r="L407" s="240"/>
      <c r="M407" s="241"/>
      <c r="N407" s="241"/>
      <c r="O407" s="241"/>
      <c r="P407" s="242"/>
      <c r="Q407" s="241"/>
      <c r="R407" s="241"/>
      <c r="S407" s="241"/>
      <c r="T407" s="241"/>
      <c r="U407" s="241"/>
      <c r="V407" s="241"/>
      <c r="W407" s="241"/>
      <c r="X407" s="259"/>
      <c r="Y407" s="241"/>
    </row>
    <row r="408" spans="3:25" x14ac:dyDescent="0.2">
      <c r="C408" s="257"/>
      <c r="D408" s="247"/>
      <c r="E408" s="241"/>
      <c r="F408" s="241"/>
      <c r="G408" s="241"/>
      <c r="H408" s="241"/>
      <c r="I408" s="241"/>
      <c r="J408" s="258"/>
      <c r="K408" s="241"/>
      <c r="L408" s="240"/>
      <c r="M408" s="241"/>
      <c r="N408" s="241"/>
      <c r="O408" s="241"/>
      <c r="P408" s="242"/>
      <c r="Q408" s="241"/>
      <c r="R408" s="241"/>
      <c r="S408" s="241"/>
      <c r="T408" s="241"/>
      <c r="U408" s="241"/>
      <c r="V408" s="241"/>
      <c r="W408" s="241"/>
      <c r="X408" s="259"/>
      <c r="Y408" s="241"/>
    </row>
    <row r="409" spans="3:25" x14ac:dyDescent="0.2">
      <c r="C409" s="257"/>
      <c r="D409" s="247"/>
      <c r="E409" s="241"/>
      <c r="F409" s="241"/>
      <c r="G409" s="241"/>
      <c r="H409" s="241"/>
      <c r="I409" s="241"/>
      <c r="J409" s="258"/>
      <c r="K409" s="241"/>
      <c r="L409" s="240"/>
      <c r="M409" s="241"/>
      <c r="N409" s="241"/>
      <c r="O409" s="241"/>
      <c r="P409" s="242"/>
      <c r="Q409" s="241"/>
      <c r="R409" s="241"/>
      <c r="S409" s="241"/>
      <c r="T409" s="241"/>
      <c r="U409" s="241"/>
      <c r="V409" s="241"/>
      <c r="W409" s="241"/>
      <c r="X409" s="259"/>
      <c r="Y409" s="241"/>
    </row>
    <row r="410" spans="3:25" x14ac:dyDescent="0.2">
      <c r="C410" s="257"/>
      <c r="D410" s="247"/>
      <c r="E410" s="241"/>
      <c r="F410" s="241"/>
      <c r="G410" s="241"/>
      <c r="H410" s="241"/>
      <c r="I410" s="241"/>
      <c r="J410" s="258"/>
      <c r="K410" s="241"/>
      <c r="L410" s="240"/>
      <c r="M410" s="241"/>
      <c r="N410" s="241"/>
      <c r="O410" s="241"/>
      <c r="P410" s="242"/>
      <c r="Q410" s="241"/>
      <c r="R410" s="241"/>
      <c r="S410" s="241"/>
      <c r="T410" s="241"/>
      <c r="U410" s="241"/>
      <c r="V410" s="241"/>
      <c r="W410" s="241"/>
      <c r="X410" s="259"/>
      <c r="Y410" s="241"/>
    </row>
    <row r="411" spans="3:25" x14ac:dyDescent="0.2">
      <c r="C411" s="257"/>
      <c r="D411" s="247"/>
      <c r="E411" s="241"/>
      <c r="F411" s="241"/>
      <c r="G411" s="241"/>
      <c r="H411" s="241"/>
      <c r="I411" s="241"/>
      <c r="J411" s="258"/>
      <c r="K411" s="241"/>
      <c r="L411" s="240"/>
      <c r="M411" s="241"/>
      <c r="N411" s="241"/>
      <c r="O411" s="241"/>
      <c r="P411" s="242"/>
      <c r="Q411" s="241"/>
      <c r="R411" s="241"/>
      <c r="S411" s="241"/>
      <c r="T411" s="241"/>
      <c r="U411" s="241"/>
      <c r="V411" s="241"/>
      <c r="W411" s="241"/>
      <c r="X411" s="259"/>
      <c r="Y411" s="241"/>
    </row>
    <row r="412" spans="3:25" x14ac:dyDescent="0.2">
      <c r="C412" s="257"/>
      <c r="D412" s="247"/>
      <c r="E412" s="241"/>
      <c r="F412" s="241"/>
      <c r="G412" s="241"/>
      <c r="H412" s="241"/>
      <c r="I412" s="241"/>
      <c r="J412" s="258"/>
      <c r="K412" s="241"/>
      <c r="L412" s="240"/>
      <c r="M412" s="241"/>
      <c r="N412" s="241"/>
      <c r="O412" s="241"/>
      <c r="P412" s="242"/>
      <c r="Q412" s="241"/>
      <c r="R412" s="241"/>
      <c r="S412" s="241"/>
      <c r="T412" s="241"/>
      <c r="U412" s="241"/>
      <c r="V412" s="241"/>
      <c r="W412" s="241"/>
      <c r="X412" s="259"/>
      <c r="Y412" s="241"/>
    </row>
    <row r="413" spans="3:25" x14ac:dyDescent="0.2">
      <c r="C413" s="257"/>
      <c r="D413" s="247"/>
      <c r="E413" s="241"/>
      <c r="F413" s="241"/>
      <c r="G413" s="241"/>
      <c r="H413" s="241"/>
      <c r="I413" s="241"/>
      <c r="J413" s="258"/>
      <c r="K413" s="241"/>
      <c r="L413" s="240"/>
      <c r="M413" s="241"/>
      <c r="N413" s="241"/>
      <c r="O413" s="241"/>
      <c r="P413" s="242"/>
      <c r="Q413" s="241"/>
      <c r="R413" s="241"/>
      <c r="S413" s="241"/>
      <c r="T413" s="241"/>
      <c r="U413" s="241"/>
      <c r="V413" s="241"/>
      <c r="W413" s="241"/>
      <c r="X413" s="259"/>
      <c r="Y413" s="241"/>
    </row>
    <row r="414" spans="3:25" x14ac:dyDescent="0.2">
      <c r="C414" s="257"/>
      <c r="D414" s="247"/>
      <c r="E414" s="241"/>
      <c r="F414" s="241"/>
      <c r="G414" s="241"/>
      <c r="H414" s="241"/>
      <c r="I414" s="241"/>
      <c r="J414" s="258"/>
      <c r="K414" s="241"/>
      <c r="L414" s="240"/>
      <c r="M414" s="241"/>
      <c r="N414" s="241"/>
      <c r="O414" s="241"/>
      <c r="P414" s="242"/>
      <c r="Q414" s="241"/>
      <c r="R414" s="241"/>
      <c r="S414" s="241"/>
      <c r="T414" s="241"/>
      <c r="U414" s="241"/>
      <c r="V414" s="241"/>
      <c r="W414" s="241"/>
      <c r="X414" s="259"/>
      <c r="Y414" s="241"/>
    </row>
    <row r="415" spans="3:25" x14ac:dyDescent="0.2">
      <c r="C415" s="257"/>
      <c r="D415" s="247"/>
      <c r="E415" s="241"/>
      <c r="F415" s="241"/>
      <c r="G415" s="241"/>
      <c r="H415" s="241"/>
      <c r="I415" s="241"/>
      <c r="J415" s="258"/>
      <c r="K415" s="241"/>
      <c r="L415" s="240"/>
      <c r="M415" s="241"/>
      <c r="N415" s="241"/>
      <c r="O415" s="241"/>
      <c r="P415" s="242"/>
      <c r="Q415" s="241"/>
      <c r="R415" s="241"/>
      <c r="S415" s="241"/>
      <c r="T415" s="241"/>
      <c r="U415" s="241"/>
      <c r="V415" s="241"/>
      <c r="W415" s="241"/>
      <c r="X415" s="259"/>
      <c r="Y415" s="241"/>
    </row>
    <row r="416" spans="3:25" x14ac:dyDescent="0.2">
      <c r="C416" s="257"/>
      <c r="D416" s="247"/>
      <c r="E416" s="241"/>
      <c r="F416" s="241"/>
      <c r="G416" s="241"/>
      <c r="H416" s="241"/>
      <c r="I416" s="241"/>
      <c r="J416" s="258"/>
      <c r="K416" s="241"/>
      <c r="L416" s="240"/>
      <c r="M416" s="241"/>
      <c r="N416" s="241"/>
      <c r="O416" s="241"/>
      <c r="P416" s="242"/>
      <c r="Q416" s="241"/>
      <c r="R416" s="241"/>
      <c r="S416" s="241"/>
      <c r="T416" s="241"/>
      <c r="U416" s="241"/>
      <c r="V416" s="241"/>
      <c r="W416" s="241"/>
      <c r="X416" s="259"/>
      <c r="Y416" s="241"/>
    </row>
    <row r="417" spans="3:25" x14ac:dyDescent="0.2">
      <c r="C417" s="257"/>
      <c r="D417" s="247"/>
      <c r="E417" s="241"/>
      <c r="F417" s="241"/>
      <c r="G417" s="241"/>
      <c r="H417" s="241"/>
      <c r="I417" s="241"/>
      <c r="J417" s="258"/>
      <c r="K417" s="241"/>
      <c r="L417" s="240"/>
      <c r="M417" s="241"/>
      <c r="N417" s="241"/>
      <c r="O417" s="241"/>
      <c r="P417" s="242"/>
      <c r="Q417" s="241"/>
      <c r="R417" s="241"/>
      <c r="S417" s="241"/>
      <c r="T417" s="241"/>
      <c r="U417" s="241"/>
      <c r="V417" s="241"/>
      <c r="W417" s="241"/>
      <c r="X417" s="259"/>
      <c r="Y417" s="241"/>
    </row>
    <row r="418" spans="3:25" x14ac:dyDescent="0.2">
      <c r="C418" s="257"/>
      <c r="D418" s="247"/>
      <c r="E418" s="241"/>
      <c r="F418" s="241"/>
      <c r="G418" s="241"/>
      <c r="H418" s="241"/>
      <c r="I418" s="241"/>
      <c r="J418" s="258"/>
      <c r="K418" s="241"/>
      <c r="L418" s="240"/>
      <c r="M418" s="241"/>
      <c r="N418" s="241"/>
      <c r="O418" s="241"/>
      <c r="P418" s="242"/>
      <c r="Q418" s="241"/>
      <c r="R418" s="241"/>
      <c r="S418" s="241"/>
      <c r="T418" s="241"/>
      <c r="U418" s="241"/>
      <c r="V418" s="241"/>
      <c r="W418" s="241"/>
      <c r="X418" s="259"/>
      <c r="Y418" s="241"/>
    </row>
    <row r="419" spans="3:25" x14ac:dyDescent="0.2">
      <c r="C419" s="257"/>
      <c r="D419" s="247"/>
      <c r="E419" s="241"/>
      <c r="F419" s="241"/>
      <c r="G419" s="241"/>
      <c r="H419" s="241"/>
      <c r="I419" s="241"/>
      <c r="J419" s="258"/>
      <c r="K419" s="241"/>
      <c r="L419" s="240"/>
      <c r="M419" s="241"/>
      <c r="N419" s="241"/>
      <c r="O419" s="241"/>
      <c r="P419" s="242"/>
      <c r="Q419" s="241"/>
      <c r="R419" s="241"/>
      <c r="S419" s="241"/>
      <c r="T419" s="241"/>
      <c r="U419" s="241"/>
      <c r="V419" s="241"/>
      <c r="W419" s="241"/>
      <c r="X419" s="259"/>
      <c r="Y419" s="241"/>
    </row>
    <row r="420" spans="3:25" x14ac:dyDescent="0.2">
      <c r="C420" s="257"/>
      <c r="D420" s="247"/>
      <c r="E420" s="241"/>
      <c r="F420" s="241"/>
      <c r="G420" s="241"/>
      <c r="H420" s="241"/>
      <c r="I420" s="241"/>
      <c r="J420" s="258"/>
      <c r="K420" s="241"/>
      <c r="L420" s="240"/>
      <c r="M420" s="241"/>
      <c r="N420" s="241"/>
      <c r="O420" s="241"/>
      <c r="P420" s="242"/>
      <c r="Q420" s="241"/>
      <c r="R420" s="241"/>
      <c r="S420" s="241"/>
      <c r="T420" s="241"/>
      <c r="U420" s="241"/>
      <c r="V420" s="241"/>
      <c r="W420" s="241"/>
      <c r="X420" s="259"/>
      <c r="Y420" s="241"/>
    </row>
    <row r="421" spans="3:25" x14ac:dyDescent="0.2">
      <c r="C421" s="257"/>
      <c r="D421" s="247"/>
      <c r="E421" s="241"/>
      <c r="F421" s="241"/>
      <c r="G421" s="241"/>
      <c r="H421" s="241"/>
      <c r="I421" s="241"/>
      <c r="J421" s="258"/>
      <c r="K421" s="241"/>
      <c r="L421" s="240"/>
      <c r="M421" s="241"/>
      <c r="N421" s="241"/>
      <c r="O421" s="241"/>
      <c r="P421" s="242"/>
      <c r="Q421" s="241"/>
      <c r="R421" s="241"/>
      <c r="S421" s="241"/>
      <c r="T421" s="241"/>
      <c r="U421" s="241"/>
      <c r="V421" s="241"/>
      <c r="W421" s="241"/>
      <c r="X421" s="259"/>
      <c r="Y421" s="241"/>
    </row>
    <row r="422" spans="3:25" x14ac:dyDescent="0.2">
      <c r="C422" s="257"/>
      <c r="D422" s="247"/>
      <c r="E422" s="241"/>
      <c r="F422" s="241"/>
      <c r="G422" s="241"/>
      <c r="H422" s="241"/>
      <c r="I422" s="241"/>
      <c r="J422" s="258"/>
      <c r="K422" s="241"/>
      <c r="L422" s="240"/>
      <c r="M422" s="241"/>
      <c r="N422" s="241"/>
      <c r="O422" s="241"/>
      <c r="P422" s="242"/>
      <c r="Q422" s="241"/>
      <c r="R422" s="241"/>
      <c r="S422" s="241"/>
      <c r="T422" s="241"/>
      <c r="U422" s="241"/>
      <c r="V422" s="241"/>
      <c r="W422" s="241"/>
      <c r="X422" s="259"/>
      <c r="Y422" s="241"/>
    </row>
    <row r="423" spans="3:25" x14ac:dyDescent="0.2">
      <c r="C423" s="257"/>
      <c r="D423" s="247"/>
      <c r="E423" s="241"/>
      <c r="F423" s="241"/>
      <c r="G423" s="241"/>
      <c r="H423" s="241"/>
      <c r="I423" s="241"/>
      <c r="J423" s="258"/>
      <c r="K423" s="241"/>
      <c r="L423" s="240"/>
      <c r="M423" s="241"/>
      <c r="N423" s="241"/>
      <c r="O423" s="241"/>
      <c r="P423" s="242"/>
      <c r="Q423" s="241"/>
      <c r="R423" s="241"/>
      <c r="S423" s="241"/>
      <c r="T423" s="241"/>
      <c r="U423" s="241"/>
      <c r="V423" s="241"/>
      <c r="W423" s="241"/>
      <c r="X423" s="259"/>
      <c r="Y423" s="241"/>
    </row>
    <row r="424" spans="3:25" x14ac:dyDescent="0.2">
      <c r="C424" s="257"/>
      <c r="D424" s="247"/>
      <c r="E424" s="241"/>
      <c r="F424" s="241"/>
      <c r="G424" s="241"/>
      <c r="H424" s="241"/>
      <c r="I424" s="241"/>
      <c r="J424" s="258"/>
      <c r="K424" s="241"/>
      <c r="L424" s="240"/>
      <c r="M424" s="241"/>
      <c r="N424" s="241"/>
      <c r="O424" s="241"/>
      <c r="P424" s="242"/>
      <c r="Q424" s="241"/>
      <c r="R424" s="241"/>
      <c r="S424" s="241"/>
      <c r="T424" s="241"/>
      <c r="U424" s="241"/>
      <c r="V424" s="241"/>
      <c r="W424" s="241"/>
      <c r="X424" s="259"/>
      <c r="Y424" s="241"/>
    </row>
    <row r="425" spans="3:25" x14ac:dyDescent="0.2">
      <c r="C425" s="257"/>
      <c r="D425" s="247"/>
      <c r="E425" s="241"/>
      <c r="F425" s="241"/>
      <c r="G425" s="241"/>
      <c r="H425" s="241"/>
      <c r="I425" s="241"/>
      <c r="J425" s="258"/>
      <c r="K425" s="241"/>
      <c r="L425" s="240"/>
      <c r="M425" s="241"/>
      <c r="N425" s="241"/>
      <c r="O425" s="241"/>
      <c r="P425" s="242"/>
      <c r="Q425" s="241"/>
      <c r="R425" s="241"/>
      <c r="S425" s="241"/>
      <c r="T425" s="241"/>
      <c r="U425" s="241"/>
      <c r="V425" s="241"/>
      <c r="W425" s="241"/>
      <c r="X425" s="259"/>
      <c r="Y425" s="241"/>
    </row>
    <row r="426" spans="3:25" x14ac:dyDescent="0.2">
      <c r="C426" s="257"/>
      <c r="D426" s="247"/>
      <c r="E426" s="241"/>
      <c r="F426" s="241"/>
      <c r="G426" s="241"/>
      <c r="H426" s="241"/>
      <c r="I426" s="241"/>
      <c r="J426" s="258"/>
      <c r="K426" s="241"/>
      <c r="L426" s="240"/>
      <c r="M426" s="241"/>
      <c r="N426" s="241"/>
      <c r="O426" s="241"/>
      <c r="P426" s="242"/>
      <c r="Q426" s="241"/>
      <c r="R426" s="241"/>
      <c r="S426" s="241"/>
      <c r="T426" s="241"/>
      <c r="U426" s="241"/>
      <c r="V426" s="241"/>
      <c r="W426" s="241"/>
      <c r="X426" s="259"/>
      <c r="Y426" s="241"/>
    </row>
    <row r="427" spans="3:25" x14ac:dyDescent="0.2">
      <c r="C427" s="257"/>
      <c r="D427" s="247"/>
      <c r="E427" s="241"/>
      <c r="F427" s="241"/>
      <c r="G427" s="241"/>
      <c r="H427" s="241"/>
      <c r="I427" s="241"/>
      <c r="J427" s="258"/>
      <c r="K427" s="241"/>
      <c r="L427" s="240"/>
      <c r="M427" s="241"/>
      <c r="N427" s="241"/>
      <c r="O427" s="241"/>
      <c r="P427" s="242"/>
      <c r="Q427" s="241"/>
      <c r="R427" s="241"/>
      <c r="S427" s="241"/>
      <c r="T427" s="241"/>
      <c r="U427" s="241"/>
      <c r="V427" s="241"/>
      <c r="W427" s="241"/>
      <c r="X427" s="259"/>
      <c r="Y427" s="241"/>
    </row>
    <row r="428" spans="3:25" x14ac:dyDescent="0.2">
      <c r="C428" s="257"/>
      <c r="D428" s="247"/>
      <c r="E428" s="241"/>
      <c r="F428" s="241"/>
      <c r="G428" s="241"/>
      <c r="H428" s="241"/>
      <c r="I428" s="241"/>
      <c r="J428" s="258"/>
      <c r="K428" s="241"/>
      <c r="L428" s="240"/>
      <c r="M428" s="241"/>
      <c r="N428" s="241"/>
      <c r="O428" s="241"/>
      <c r="P428" s="242"/>
      <c r="Q428" s="241"/>
      <c r="R428" s="241"/>
      <c r="S428" s="241"/>
      <c r="T428" s="241"/>
      <c r="U428" s="241"/>
      <c r="V428" s="241"/>
      <c r="W428" s="241"/>
      <c r="X428" s="259"/>
      <c r="Y428" s="241"/>
    </row>
    <row r="429" spans="3:25" x14ac:dyDescent="0.2">
      <c r="C429" s="257"/>
      <c r="D429" s="247"/>
      <c r="E429" s="241"/>
      <c r="F429" s="241"/>
      <c r="G429" s="241"/>
      <c r="H429" s="241"/>
      <c r="I429" s="241"/>
      <c r="J429" s="258"/>
      <c r="K429" s="241"/>
      <c r="L429" s="240"/>
      <c r="M429" s="241"/>
      <c r="N429" s="241"/>
      <c r="O429" s="241"/>
      <c r="P429" s="242"/>
      <c r="Q429" s="241"/>
      <c r="R429" s="241"/>
      <c r="S429" s="241"/>
      <c r="T429" s="241"/>
      <c r="U429" s="241"/>
      <c r="V429" s="241"/>
      <c r="W429" s="241"/>
      <c r="X429" s="259"/>
      <c r="Y429" s="241"/>
    </row>
    <row r="430" spans="3:25" x14ac:dyDescent="0.2">
      <c r="C430" s="257"/>
      <c r="D430" s="247"/>
      <c r="E430" s="241"/>
      <c r="F430" s="241"/>
      <c r="G430" s="241"/>
      <c r="H430" s="241"/>
      <c r="I430" s="241"/>
      <c r="J430" s="258"/>
      <c r="K430" s="241"/>
      <c r="L430" s="240"/>
      <c r="M430" s="241"/>
      <c r="N430" s="241"/>
      <c r="O430" s="241"/>
      <c r="P430" s="242"/>
      <c r="Q430" s="241"/>
      <c r="R430" s="241"/>
      <c r="S430" s="241"/>
      <c r="T430" s="241"/>
      <c r="U430" s="241"/>
      <c r="V430" s="241"/>
      <c r="W430" s="241"/>
      <c r="X430" s="259"/>
      <c r="Y430" s="241"/>
    </row>
    <row r="431" spans="3:25" x14ac:dyDescent="0.2">
      <c r="C431" s="257"/>
      <c r="D431" s="247"/>
      <c r="E431" s="241"/>
      <c r="F431" s="241"/>
      <c r="G431" s="241"/>
      <c r="H431" s="241"/>
      <c r="I431" s="241"/>
      <c r="J431" s="258"/>
      <c r="K431" s="241"/>
      <c r="L431" s="240"/>
      <c r="M431" s="241"/>
      <c r="N431" s="241"/>
      <c r="O431" s="241"/>
      <c r="P431" s="242"/>
      <c r="Q431" s="241"/>
      <c r="R431" s="241"/>
      <c r="S431" s="241"/>
      <c r="T431" s="241"/>
      <c r="U431" s="241"/>
      <c r="V431" s="241"/>
      <c r="W431" s="241"/>
      <c r="X431" s="259"/>
      <c r="Y431" s="241"/>
    </row>
    <row r="432" spans="3:25" x14ac:dyDescent="0.2">
      <c r="C432" s="257"/>
      <c r="D432" s="247"/>
      <c r="E432" s="241"/>
      <c r="F432" s="241"/>
      <c r="G432" s="241"/>
      <c r="H432" s="241"/>
      <c r="I432" s="241"/>
      <c r="J432" s="258"/>
      <c r="K432" s="241"/>
      <c r="L432" s="240"/>
      <c r="M432" s="241"/>
      <c r="N432" s="241"/>
      <c r="O432" s="241"/>
      <c r="P432" s="242"/>
      <c r="Q432" s="241"/>
      <c r="R432" s="241"/>
      <c r="S432" s="241"/>
      <c r="T432" s="241"/>
      <c r="U432" s="241"/>
      <c r="V432" s="241"/>
      <c r="W432" s="241"/>
      <c r="X432" s="259"/>
      <c r="Y432" s="241"/>
    </row>
    <row r="433" spans="3:25" x14ac:dyDescent="0.2">
      <c r="C433" s="257"/>
      <c r="D433" s="247"/>
      <c r="E433" s="241"/>
      <c r="F433" s="241"/>
      <c r="G433" s="241"/>
      <c r="H433" s="241"/>
      <c r="I433" s="241"/>
      <c r="J433" s="258"/>
      <c r="K433" s="241"/>
      <c r="L433" s="240"/>
      <c r="M433" s="241"/>
      <c r="N433" s="241"/>
      <c r="O433" s="241"/>
      <c r="P433" s="242"/>
      <c r="Q433" s="241"/>
      <c r="R433" s="241"/>
      <c r="S433" s="241"/>
      <c r="T433" s="241"/>
      <c r="U433" s="241"/>
      <c r="V433" s="241"/>
      <c r="W433" s="241"/>
      <c r="X433" s="259"/>
      <c r="Y433" s="241"/>
    </row>
    <row r="434" spans="3:25" x14ac:dyDescent="0.2">
      <c r="C434" s="257"/>
      <c r="D434" s="247"/>
      <c r="E434" s="241"/>
      <c r="F434" s="241"/>
      <c r="G434" s="241"/>
      <c r="H434" s="241"/>
      <c r="I434" s="241"/>
      <c r="J434" s="258"/>
      <c r="K434" s="241"/>
      <c r="L434" s="240"/>
      <c r="M434" s="241"/>
      <c r="N434" s="241"/>
      <c r="O434" s="241"/>
      <c r="P434" s="242"/>
      <c r="Q434" s="241"/>
      <c r="R434" s="241"/>
      <c r="S434" s="241"/>
      <c r="T434" s="241"/>
      <c r="U434" s="241"/>
      <c r="V434" s="241"/>
      <c r="W434" s="241"/>
      <c r="X434" s="259"/>
      <c r="Y434" s="241"/>
    </row>
    <row r="435" spans="3:25" x14ac:dyDescent="0.2">
      <c r="C435" s="257"/>
      <c r="D435" s="247"/>
      <c r="E435" s="241"/>
      <c r="F435" s="241"/>
      <c r="G435" s="241"/>
      <c r="H435" s="241"/>
      <c r="I435" s="241"/>
      <c r="J435" s="258"/>
      <c r="K435" s="241"/>
      <c r="L435" s="240"/>
      <c r="M435" s="241"/>
      <c r="N435" s="241"/>
      <c r="O435" s="241"/>
      <c r="P435" s="242"/>
      <c r="Q435" s="241"/>
      <c r="R435" s="241"/>
      <c r="S435" s="241"/>
      <c r="T435" s="241"/>
      <c r="U435" s="241"/>
      <c r="V435" s="241"/>
      <c r="W435" s="241"/>
      <c r="X435" s="259"/>
      <c r="Y435" s="241"/>
    </row>
    <row r="436" spans="3:25" x14ac:dyDescent="0.2">
      <c r="C436" s="257"/>
      <c r="D436" s="247"/>
      <c r="E436" s="241"/>
      <c r="F436" s="241"/>
      <c r="G436" s="241"/>
      <c r="H436" s="241"/>
      <c r="I436" s="241"/>
      <c r="J436" s="258"/>
      <c r="K436" s="241"/>
      <c r="L436" s="240"/>
      <c r="M436" s="241"/>
      <c r="N436" s="241"/>
      <c r="O436" s="241"/>
      <c r="P436" s="242"/>
      <c r="Q436" s="241"/>
      <c r="R436" s="241"/>
      <c r="S436" s="241"/>
      <c r="T436" s="241"/>
      <c r="U436" s="241"/>
      <c r="V436" s="241"/>
      <c r="W436" s="241"/>
      <c r="X436" s="259"/>
      <c r="Y436" s="241"/>
    </row>
    <row r="437" spans="3:25" x14ac:dyDescent="0.2">
      <c r="C437" s="257"/>
      <c r="D437" s="247"/>
      <c r="E437" s="241"/>
      <c r="F437" s="241"/>
      <c r="G437" s="241"/>
      <c r="H437" s="241"/>
      <c r="I437" s="241"/>
      <c r="J437" s="258"/>
      <c r="K437" s="241"/>
      <c r="L437" s="240"/>
      <c r="M437" s="241"/>
      <c r="N437" s="241"/>
      <c r="O437" s="241"/>
      <c r="P437" s="242"/>
      <c r="Q437" s="241"/>
      <c r="R437" s="241"/>
      <c r="S437" s="241"/>
      <c r="T437" s="241"/>
      <c r="U437" s="241"/>
      <c r="V437" s="241"/>
      <c r="W437" s="241"/>
      <c r="X437" s="259"/>
      <c r="Y437" s="241"/>
    </row>
    <row r="438" spans="3:25" x14ac:dyDescent="0.2">
      <c r="C438" s="257"/>
      <c r="D438" s="247"/>
      <c r="E438" s="241"/>
      <c r="F438" s="241"/>
      <c r="G438" s="241"/>
      <c r="H438" s="241"/>
      <c r="I438" s="241"/>
      <c r="J438" s="258"/>
      <c r="K438" s="241"/>
      <c r="L438" s="240"/>
      <c r="M438" s="241"/>
      <c r="N438" s="241"/>
      <c r="O438" s="241"/>
      <c r="P438" s="242"/>
      <c r="Q438" s="241"/>
      <c r="R438" s="241"/>
      <c r="S438" s="241"/>
      <c r="T438" s="241"/>
      <c r="U438" s="241"/>
      <c r="V438" s="241"/>
      <c r="W438" s="241"/>
      <c r="X438" s="259"/>
      <c r="Y438" s="241"/>
    </row>
    <row r="439" spans="3:25" x14ac:dyDescent="0.2">
      <c r="C439" s="257"/>
      <c r="D439" s="247"/>
      <c r="E439" s="241"/>
      <c r="F439" s="241"/>
      <c r="G439" s="241"/>
      <c r="H439" s="241"/>
      <c r="I439" s="241"/>
      <c r="J439" s="258"/>
      <c r="K439" s="241"/>
      <c r="L439" s="240"/>
      <c r="M439" s="241"/>
      <c r="N439" s="241"/>
      <c r="O439" s="241"/>
      <c r="P439" s="242"/>
      <c r="Q439" s="241"/>
      <c r="R439" s="241"/>
      <c r="S439" s="241"/>
      <c r="T439" s="241"/>
      <c r="U439" s="241"/>
      <c r="V439" s="241"/>
      <c r="W439" s="241"/>
      <c r="X439" s="259"/>
      <c r="Y439" s="241"/>
    </row>
    <row r="440" spans="3:25" x14ac:dyDescent="0.2">
      <c r="C440" s="257"/>
      <c r="D440" s="247"/>
      <c r="E440" s="241"/>
      <c r="F440" s="241"/>
      <c r="G440" s="241"/>
      <c r="H440" s="241"/>
      <c r="I440" s="241"/>
      <c r="J440" s="258"/>
      <c r="K440" s="241"/>
      <c r="L440" s="240"/>
      <c r="M440" s="241"/>
      <c r="N440" s="241"/>
      <c r="O440" s="241"/>
      <c r="P440" s="242"/>
      <c r="Q440" s="241"/>
      <c r="R440" s="241"/>
      <c r="S440" s="241"/>
      <c r="T440" s="241"/>
      <c r="U440" s="241"/>
      <c r="V440" s="241"/>
      <c r="W440" s="241"/>
      <c r="X440" s="259"/>
      <c r="Y440" s="241"/>
    </row>
    <row r="441" spans="3:25" x14ac:dyDescent="0.2">
      <c r="C441" s="257"/>
      <c r="D441" s="247"/>
      <c r="E441" s="241"/>
      <c r="F441" s="241"/>
      <c r="G441" s="241"/>
      <c r="H441" s="241"/>
      <c r="I441" s="241"/>
      <c r="J441" s="258"/>
      <c r="K441" s="241"/>
      <c r="L441" s="240"/>
      <c r="M441" s="241"/>
      <c r="N441" s="241"/>
      <c r="O441" s="241"/>
      <c r="P441" s="242"/>
      <c r="Q441" s="241"/>
      <c r="R441" s="241"/>
      <c r="S441" s="241"/>
      <c r="T441" s="241"/>
      <c r="U441" s="241"/>
      <c r="V441" s="241"/>
      <c r="W441" s="241"/>
      <c r="X441" s="259"/>
      <c r="Y441" s="241"/>
    </row>
    <row r="442" spans="3:25" x14ac:dyDescent="0.2">
      <c r="C442" s="257"/>
      <c r="D442" s="247"/>
      <c r="E442" s="241"/>
      <c r="F442" s="241"/>
      <c r="G442" s="241"/>
      <c r="H442" s="241"/>
      <c r="I442" s="241"/>
      <c r="J442" s="258"/>
      <c r="K442" s="241"/>
      <c r="L442" s="240"/>
      <c r="M442" s="241"/>
      <c r="N442" s="241"/>
      <c r="O442" s="241"/>
      <c r="P442" s="242"/>
      <c r="Q442" s="241"/>
      <c r="R442" s="241"/>
      <c r="S442" s="241"/>
      <c r="T442" s="241"/>
      <c r="U442" s="241"/>
      <c r="V442" s="241"/>
      <c r="W442" s="241"/>
      <c r="X442" s="259"/>
      <c r="Y442" s="241"/>
    </row>
    <row r="443" spans="3:25" x14ac:dyDescent="0.2">
      <c r="C443" s="257"/>
      <c r="D443" s="247"/>
      <c r="E443" s="241"/>
      <c r="F443" s="241"/>
      <c r="G443" s="241"/>
      <c r="H443" s="241"/>
      <c r="I443" s="241"/>
      <c r="J443" s="258"/>
      <c r="K443" s="241"/>
      <c r="L443" s="240"/>
      <c r="M443" s="241"/>
      <c r="N443" s="241"/>
      <c r="O443" s="241"/>
      <c r="P443" s="242"/>
      <c r="Q443" s="241"/>
      <c r="R443" s="241"/>
      <c r="S443" s="241"/>
      <c r="T443" s="241"/>
      <c r="U443" s="241"/>
      <c r="V443" s="241"/>
      <c r="W443" s="241"/>
      <c r="X443" s="259"/>
      <c r="Y443" s="241"/>
    </row>
    <row r="444" spans="3:25" x14ac:dyDescent="0.2">
      <c r="C444" s="257"/>
      <c r="D444" s="247"/>
      <c r="E444" s="241"/>
      <c r="F444" s="241"/>
      <c r="G444" s="241"/>
      <c r="H444" s="241"/>
      <c r="I444" s="241"/>
      <c r="J444" s="258"/>
      <c r="K444" s="241"/>
      <c r="L444" s="240"/>
      <c r="M444" s="241"/>
      <c r="N444" s="241"/>
      <c r="O444" s="241"/>
      <c r="P444" s="242"/>
      <c r="Q444" s="241"/>
      <c r="R444" s="241"/>
      <c r="S444" s="241"/>
      <c r="T444" s="241"/>
      <c r="U444" s="241"/>
      <c r="V444" s="241"/>
      <c r="W444" s="241"/>
      <c r="X444" s="259"/>
      <c r="Y444" s="241"/>
    </row>
    <row r="445" spans="3:25" x14ac:dyDescent="0.2">
      <c r="C445" s="257"/>
      <c r="D445" s="247"/>
      <c r="E445" s="241"/>
      <c r="F445" s="241"/>
      <c r="G445" s="241"/>
      <c r="H445" s="241"/>
      <c r="I445" s="241"/>
      <c r="J445" s="258"/>
      <c r="K445" s="241"/>
      <c r="L445" s="240"/>
      <c r="M445" s="241"/>
      <c r="N445" s="241"/>
      <c r="O445" s="241"/>
      <c r="P445" s="242"/>
      <c r="Q445" s="241"/>
      <c r="R445" s="241"/>
      <c r="S445" s="241"/>
      <c r="T445" s="241"/>
      <c r="U445" s="241"/>
      <c r="V445" s="241"/>
      <c r="W445" s="241"/>
      <c r="X445" s="259"/>
      <c r="Y445" s="241"/>
    </row>
    <row r="446" spans="3:25" x14ac:dyDescent="0.2">
      <c r="C446" s="257"/>
      <c r="D446" s="247"/>
      <c r="E446" s="241"/>
      <c r="F446" s="241"/>
      <c r="G446" s="241"/>
      <c r="H446" s="241"/>
      <c r="I446" s="241"/>
      <c r="J446" s="258"/>
      <c r="K446" s="241"/>
      <c r="L446" s="240"/>
      <c r="M446" s="241"/>
      <c r="N446" s="241"/>
      <c r="O446" s="241"/>
      <c r="P446" s="242"/>
      <c r="Q446" s="241"/>
      <c r="R446" s="241"/>
      <c r="S446" s="241"/>
      <c r="T446" s="241"/>
      <c r="U446" s="241"/>
      <c r="V446" s="241"/>
      <c r="W446" s="241"/>
      <c r="X446" s="259"/>
      <c r="Y446" s="241"/>
    </row>
    <row r="447" spans="3:25" x14ac:dyDescent="0.2">
      <c r="C447" s="257"/>
      <c r="D447" s="247"/>
      <c r="E447" s="241"/>
      <c r="F447" s="241"/>
      <c r="G447" s="241"/>
      <c r="H447" s="241"/>
      <c r="I447" s="241"/>
      <c r="J447" s="258"/>
      <c r="K447" s="241"/>
      <c r="L447" s="240"/>
      <c r="M447" s="241"/>
      <c r="N447" s="241"/>
      <c r="O447" s="241"/>
      <c r="P447" s="242"/>
      <c r="Q447" s="241"/>
      <c r="R447" s="241"/>
      <c r="S447" s="241"/>
      <c r="T447" s="241"/>
      <c r="U447" s="241"/>
      <c r="V447" s="241"/>
      <c r="W447" s="241"/>
      <c r="X447" s="259"/>
      <c r="Y447" s="241"/>
    </row>
    <row r="448" spans="3:25" x14ac:dyDescent="0.2">
      <c r="C448" s="257"/>
      <c r="D448" s="247"/>
      <c r="E448" s="241"/>
      <c r="F448" s="241"/>
      <c r="G448" s="241"/>
      <c r="H448" s="241"/>
      <c r="I448" s="241"/>
      <c r="J448" s="258"/>
      <c r="K448" s="241"/>
      <c r="L448" s="240"/>
      <c r="M448" s="241"/>
      <c r="N448" s="241"/>
      <c r="O448" s="241"/>
      <c r="P448" s="242"/>
      <c r="Q448" s="241"/>
      <c r="R448" s="241"/>
      <c r="S448" s="241"/>
      <c r="T448" s="241"/>
      <c r="U448" s="241"/>
      <c r="V448" s="241"/>
      <c r="W448" s="241"/>
      <c r="X448" s="259"/>
      <c r="Y448" s="241"/>
    </row>
    <row r="449" spans="3:25" x14ac:dyDescent="0.2">
      <c r="C449" s="257"/>
      <c r="D449" s="247"/>
      <c r="E449" s="241"/>
      <c r="F449" s="241"/>
      <c r="G449" s="241"/>
      <c r="H449" s="241"/>
      <c r="I449" s="241"/>
      <c r="J449" s="258"/>
      <c r="K449" s="241"/>
      <c r="L449" s="240"/>
      <c r="M449" s="241"/>
      <c r="N449" s="241"/>
      <c r="O449" s="241"/>
      <c r="P449" s="242"/>
      <c r="Q449" s="241"/>
      <c r="R449" s="241"/>
      <c r="S449" s="241"/>
      <c r="T449" s="241"/>
      <c r="U449" s="241"/>
      <c r="V449" s="241"/>
      <c r="W449" s="241"/>
      <c r="X449" s="259"/>
      <c r="Y449" s="241"/>
    </row>
    <row r="450" spans="3:25" x14ac:dyDescent="0.2">
      <c r="C450" s="257"/>
      <c r="D450" s="247"/>
      <c r="E450" s="241"/>
      <c r="F450" s="241"/>
      <c r="G450" s="241"/>
      <c r="H450" s="241"/>
      <c r="I450" s="241"/>
      <c r="J450" s="258"/>
      <c r="K450" s="241"/>
      <c r="L450" s="240"/>
      <c r="M450" s="241"/>
      <c r="N450" s="241"/>
      <c r="O450" s="241"/>
      <c r="P450" s="242"/>
      <c r="Q450" s="241"/>
      <c r="R450" s="241"/>
      <c r="S450" s="241"/>
      <c r="T450" s="241"/>
      <c r="U450" s="241"/>
      <c r="V450" s="241"/>
      <c r="W450" s="241"/>
      <c r="X450" s="259"/>
      <c r="Y450" s="241"/>
    </row>
    <row r="451" spans="3:25" x14ac:dyDescent="0.2">
      <c r="C451" s="257"/>
      <c r="D451" s="247"/>
      <c r="E451" s="241"/>
      <c r="F451" s="241"/>
      <c r="G451" s="241"/>
      <c r="H451" s="241"/>
      <c r="I451" s="241"/>
      <c r="J451" s="258"/>
      <c r="K451" s="241"/>
      <c r="L451" s="240"/>
      <c r="M451" s="241"/>
      <c r="N451" s="241"/>
      <c r="O451" s="241"/>
      <c r="P451" s="242"/>
      <c r="Q451" s="241"/>
      <c r="R451" s="241"/>
      <c r="S451" s="241"/>
      <c r="T451" s="241"/>
      <c r="U451" s="241"/>
      <c r="V451" s="241"/>
      <c r="W451" s="241"/>
      <c r="X451" s="259"/>
      <c r="Y451" s="241"/>
    </row>
    <row r="452" spans="3:25" x14ac:dyDescent="0.2">
      <c r="C452" s="257"/>
      <c r="D452" s="247"/>
      <c r="E452" s="241"/>
      <c r="F452" s="241"/>
      <c r="G452" s="241"/>
      <c r="H452" s="241"/>
      <c r="I452" s="241"/>
      <c r="J452" s="258"/>
      <c r="K452" s="241"/>
      <c r="L452" s="240"/>
      <c r="M452" s="241"/>
      <c r="N452" s="241"/>
      <c r="O452" s="241"/>
      <c r="P452" s="242"/>
      <c r="Q452" s="241"/>
      <c r="R452" s="241"/>
      <c r="S452" s="241"/>
      <c r="T452" s="241"/>
      <c r="U452" s="241"/>
      <c r="V452" s="241"/>
      <c r="W452" s="241"/>
      <c r="X452" s="259"/>
      <c r="Y452" s="241"/>
    </row>
    <row r="453" spans="3:25" x14ac:dyDescent="0.2">
      <c r="C453" s="257"/>
      <c r="D453" s="247"/>
      <c r="E453" s="241"/>
      <c r="F453" s="241"/>
      <c r="G453" s="241"/>
      <c r="H453" s="241"/>
      <c r="I453" s="241"/>
      <c r="J453" s="258"/>
      <c r="K453" s="241"/>
      <c r="L453" s="240"/>
      <c r="M453" s="241"/>
      <c r="N453" s="241"/>
      <c r="O453" s="241"/>
      <c r="P453" s="242"/>
      <c r="Q453" s="241"/>
      <c r="R453" s="241"/>
      <c r="S453" s="241"/>
      <c r="T453" s="241"/>
      <c r="U453" s="241"/>
      <c r="V453" s="241"/>
      <c r="W453" s="241"/>
      <c r="X453" s="259"/>
      <c r="Y453" s="241"/>
    </row>
    <row r="454" spans="3:25" x14ac:dyDescent="0.2">
      <c r="C454" s="257"/>
      <c r="D454" s="247"/>
      <c r="E454" s="241"/>
      <c r="F454" s="241"/>
      <c r="G454" s="241"/>
      <c r="H454" s="241"/>
      <c r="I454" s="241"/>
      <c r="J454" s="258"/>
      <c r="K454" s="241"/>
      <c r="L454" s="240"/>
      <c r="M454" s="241"/>
      <c r="N454" s="241"/>
      <c r="O454" s="241"/>
      <c r="P454" s="242"/>
      <c r="Q454" s="241"/>
      <c r="R454" s="241"/>
      <c r="S454" s="241"/>
      <c r="T454" s="241"/>
      <c r="U454" s="241"/>
      <c r="V454" s="241"/>
      <c r="W454" s="241"/>
      <c r="X454" s="259"/>
      <c r="Y454" s="241"/>
    </row>
    <row r="455" spans="3:25" x14ac:dyDescent="0.2">
      <c r="C455" s="257"/>
      <c r="D455" s="247"/>
      <c r="E455" s="241"/>
      <c r="F455" s="241"/>
      <c r="G455" s="241"/>
      <c r="H455" s="241"/>
      <c r="I455" s="241"/>
      <c r="J455" s="258"/>
      <c r="K455" s="241"/>
      <c r="L455" s="240"/>
      <c r="M455" s="241"/>
      <c r="N455" s="241"/>
      <c r="O455" s="241"/>
      <c r="P455" s="242"/>
      <c r="Q455" s="241"/>
      <c r="R455" s="241"/>
      <c r="S455" s="241"/>
      <c r="T455" s="241"/>
      <c r="U455" s="241"/>
      <c r="V455" s="241"/>
      <c r="W455" s="241"/>
      <c r="X455" s="259"/>
      <c r="Y455" s="241"/>
    </row>
    <row r="456" spans="3:25" x14ac:dyDescent="0.2">
      <c r="C456" s="257"/>
      <c r="D456" s="247"/>
      <c r="E456" s="241"/>
      <c r="F456" s="241"/>
      <c r="G456" s="241"/>
      <c r="H456" s="241"/>
      <c r="I456" s="241"/>
      <c r="J456" s="258"/>
      <c r="K456" s="241"/>
      <c r="L456" s="240"/>
      <c r="M456" s="241"/>
      <c r="N456" s="241"/>
      <c r="O456" s="241"/>
      <c r="P456" s="242"/>
      <c r="Q456" s="241"/>
      <c r="R456" s="241"/>
      <c r="S456" s="241"/>
      <c r="T456" s="241"/>
      <c r="U456" s="241"/>
      <c r="V456" s="241"/>
      <c r="W456" s="241"/>
      <c r="X456" s="259"/>
      <c r="Y456" s="241"/>
    </row>
    <row r="457" spans="3:25" x14ac:dyDescent="0.2">
      <c r="C457" s="257"/>
      <c r="D457" s="247"/>
      <c r="E457" s="241"/>
      <c r="F457" s="241"/>
      <c r="G457" s="241"/>
      <c r="H457" s="241"/>
      <c r="I457" s="241"/>
      <c r="J457" s="258"/>
      <c r="K457" s="241"/>
      <c r="L457" s="240"/>
      <c r="M457" s="241"/>
      <c r="N457" s="241"/>
      <c r="O457" s="241"/>
      <c r="P457" s="242"/>
      <c r="Q457" s="241"/>
      <c r="R457" s="241"/>
      <c r="S457" s="241"/>
      <c r="T457" s="241"/>
      <c r="U457" s="241"/>
      <c r="V457" s="241"/>
      <c r="W457" s="241"/>
      <c r="X457" s="259"/>
      <c r="Y457" s="241"/>
    </row>
    <row r="458" spans="3:25" x14ac:dyDescent="0.2">
      <c r="C458" s="257"/>
      <c r="D458" s="247"/>
      <c r="E458" s="241"/>
      <c r="F458" s="241"/>
      <c r="G458" s="241"/>
      <c r="H458" s="241"/>
      <c r="I458" s="241"/>
      <c r="J458" s="258"/>
      <c r="K458" s="241"/>
      <c r="L458" s="240"/>
      <c r="M458" s="241"/>
      <c r="N458" s="241"/>
      <c r="O458" s="241"/>
      <c r="P458" s="242"/>
      <c r="Q458" s="241"/>
      <c r="R458" s="241"/>
      <c r="S458" s="241"/>
      <c r="T458" s="241"/>
      <c r="U458" s="241"/>
      <c r="V458" s="241"/>
      <c r="W458" s="241"/>
      <c r="X458" s="259"/>
      <c r="Y458" s="241"/>
    </row>
    <row r="459" spans="3:25" x14ac:dyDescent="0.2">
      <c r="C459" s="257"/>
      <c r="D459" s="247"/>
      <c r="E459" s="241"/>
      <c r="F459" s="241"/>
      <c r="G459" s="241"/>
      <c r="H459" s="241"/>
      <c r="I459" s="241"/>
      <c r="J459" s="258"/>
      <c r="K459" s="241"/>
      <c r="L459" s="240"/>
      <c r="M459" s="241"/>
      <c r="N459" s="241"/>
      <c r="O459" s="241"/>
      <c r="P459" s="242"/>
      <c r="Q459" s="241"/>
      <c r="R459" s="241"/>
      <c r="S459" s="241"/>
      <c r="T459" s="241"/>
      <c r="U459" s="241"/>
      <c r="V459" s="241"/>
      <c r="W459" s="241"/>
      <c r="X459" s="259"/>
      <c r="Y459" s="241"/>
    </row>
    <row r="460" spans="3:25" x14ac:dyDescent="0.2">
      <c r="C460" s="257"/>
      <c r="D460" s="247"/>
      <c r="E460" s="241"/>
      <c r="F460" s="241"/>
      <c r="G460" s="241"/>
      <c r="H460" s="241"/>
      <c r="I460" s="241"/>
      <c r="J460" s="258"/>
      <c r="K460" s="241"/>
      <c r="L460" s="240"/>
      <c r="M460" s="241"/>
      <c r="N460" s="241"/>
      <c r="O460" s="241"/>
      <c r="P460" s="242"/>
      <c r="Q460" s="241"/>
      <c r="R460" s="241"/>
      <c r="S460" s="241"/>
      <c r="T460" s="241"/>
      <c r="U460" s="241"/>
      <c r="V460" s="241"/>
      <c r="W460" s="241"/>
      <c r="X460" s="259"/>
      <c r="Y460" s="241"/>
    </row>
    <row r="461" spans="3:25" x14ac:dyDescent="0.2">
      <c r="C461" s="257"/>
      <c r="D461" s="247"/>
      <c r="E461" s="241"/>
      <c r="F461" s="241"/>
      <c r="G461" s="241"/>
      <c r="H461" s="241"/>
      <c r="I461" s="241"/>
      <c r="J461" s="258"/>
      <c r="K461" s="241"/>
      <c r="L461" s="240"/>
      <c r="M461" s="241"/>
      <c r="N461" s="241"/>
      <c r="O461" s="241"/>
      <c r="P461" s="242"/>
      <c r="Q461" s="241"/>
      <c r="R461" s="241"/>
      <c r="S461" s="241"/>
      <c r="T461" s="241"/>
      <c r="U461" s="241"/>
      <c r="V461" s="241"/>
      <c r="W461" s="241"/>
      <c r="X461" s="259"/>
      <c r="Y461" s="241"/>
    </row>
    <row r="462" spans="3:25" x14ac:dyDescent="0.2">
      <c r="C462" s="257"/>
      <c r="D462" s="247"/>
      <c r="E462" s="241"/>
      <c r="F462" s="241"/>
      <c r="G462" s="241"/>
      <c r="H462" s="241"/>
      <c r="I462" s="241"/>
      <c r="J462" s="258"/>
      <c r="K462" s="241"/>
      <c r="L462" s="240"/>
      <c r="M462" s="241"/>
      <c r="N462" s="241"/>
      <c r="O462" s="241"/>
      <c r="P462" s="242"/>
      <c r="Q462" s="241"/>
      <c r="R462" s="241"/>
      <c r="S462" s="241"/>
      <c r="T462" s="241"/>
      <c r="U462" s="241"/>
      <c r="V462" s="241"/>
      <c r="W462" s="241"/>
      <c r="X462" s="259"/>
      <c r="Y462" s="241"/>
    </row>
    <row r="463" spans="3:25" x14ac:dyDescent="0.2">
      <c r="C463" s="257"/>
      <c r="D463" s="247"/>
      <c r="E463" s="241"/>
      <c r="F463" s="241"/>
      <c r="G463" s="241"/>
      <c r="H463" s="241"/>
      <c r="I463" s="241"/>
      <c r="J463" s="258"/>
      <c r="K463" s="241"/>
      <c r="L463" s="240"/>
      <c r="M463" s="241"/>
      <c r="N463" s="241"/>
      <c r="O463" s="241"/>
      <c r="P463" s="242"/>
      <c r="Q463" s="241"/>
      <c r="R463" s="241"/>
      <c r="S463" s="241"/>
      <c r="T463" s="241"/>
      <c r="U463" s="241"/>
      <c r="V463" s="241"/>
      <c r="W463" s="241"/>
      <c r="X463" s="259"/>
      <c r="Y463" s="241"/>
    </row>
    <row r="464" spans="3:25" x14ac:dyDescent="0.2">
      <c r="C464" s="257"/>
      <c r="D464" s="247"/>
      <c r="E464" s="241"/>
      <c r="F464" s="241"/>
      <c r="G464" s="241"/>
      <c r="H464" s="241"/>
      <c r="I464" s="241"/>
      <c r="J464" s="258"/>
      <c r="K464" s="241"/>
      <c r="L464" s="240"/>
      <c r="M464" s="241"/>
      <c r="N464" s="241"/>
      <c r="O464" s="241"/>
      <c r="P464" s="242"/>
      <c r="Q464" s="241"/>
      <c r="R464" s="241"/>
      <c r="S464" s="241"/>
      <c r="T464" s="241"/>
      <c r="U464" s="241"/>
      <c r="V464" s="241"/>
      <c r="W464" s="241"/>
      <c r="X464" s="259"/>
      <c r="Y464" s="241"/>
    </row>
    <row r="465" spans="3:25" x14ac:dyDescent="0.2">
      <c r="C465" s="257"/>
      <c r="D465" s="247"/>
      <c r="E465" s="241"/>
      <c r="F465" s="241"/>
      <c r="G465" s="241"/>
      <c r="H465" s="241"/>
      <c r="I465" s="241"/>
      <c r="J465" s="258"/>
      <c r="K465" s="241"/>
      <c r="L465" s="240"/>
      <c r="M465" s="241"/>
      <c r="N465" s="241"/>
      <c r="O465" s="241"/>
      <c r="P465" s="242"/>
      <c r="Q465" s="241"/>
      <c r="R465" s="241"/>
      <c r="S465" s="241"/>
      <c r="T465" s="241"/>
      <c r="U465" s="241"/>
      <c r="V465" s="241"/>
      <c r="W465" s="241"/>
      <c r="X465" s="259"/>
      <c r="Y465" s="241"/>
    </row>
    <row r="466" spans="3:25" x14ac:dyDescent="0.2">
      <c r="C466" s="257"/>
      <c r="D466" s="247"/>
      <c r="E466" s="241"/>
      <c r="F466" s="241"/>
      <c r="G466" s="241"/>
      <c r="H466" s="241"/>
      <c r="I466" s="241"/>
      <c r="J466" s="258"/>
      <c r="K466" s="241"/>
      <c r="L466" s="240"/>
      <c r="M466" s="241"/>
      <c r="N466" s="241"/>
      <c r="O466" s="241"/>
      <c r="P466" s="242"/>
      <c r="Q466" s="241"/>
      <c r="R466" s="241"/>
      <c r="S466" s="241"/>
      <c r="T466" s="241"/>
      <c r="U466" s="241"/>
      <c r="V466" s="241"/>
      <c r="W466" s="241"/>
      <c r="X466" s="259"/>
      <c r="Y466" s="241"/>
    </row>
    <row r="467" spans="3:25" x14ac:dyDescent="0.2">
      <c r="C467" s="257"/>
      <c r="D467" s="247"/>
      <c r="E467" s="241"/>
      <c r="F467" s="241"/>
      <c r="G467" s="241"/>
      <c r="H467" s="241"/>
      <c r="I467" s="241"/>
      <c r="J467" s="258"/>
      <c r="K467" s="241"/>
      <c r="L467" s="240"/>
      <c r="M467" s="241"/>
      <c r="N467" s="241"/>
      <c r="O467" s="241"/>
      <c r="P467" s="242"/>
      <c r="Q467" s="241"/>
      <c r="R467" s="241"/>
      <c r="S467" s="241"/>
      <c r="T467" s="241"/>
      <c r="U467" s="241"/>
      <c r="V467" s="241"/>
      <c r="W467" s="241"/>
      <c r="X467" s="259"/>
      <c r="Y467" s="241"/>
    </row>
    <row r="468" spans="3:25" x14ac:dyDescent="0.2">
      <c r="C468" s="257"/>
      <c r="D468" s="247"/>
      <c r="E468" s="241"/>
      <c r="F468" s="241"/>
      <c r="G468" s="241"/>
      <c r="H468" s="241"/>
      <c r="I468" s="241"/>
      <c r="J468" s="258"/>
      <c r="K468" s="241"/>
      <c r="L468" s="240"/>
      <c r="M468" s="241"/>
      <c r="N468" s="241"/>
      <c r="O468" s="241"/>
      <c r="P468" s="242"/>
      <c r="Q468" s="241"/>
      <c r="R468" s="241"/>
      <c r="S468" s="241"/>
      <c r="T468" s="241"/>
      <c r="U468" s="241"/>
      <c r="V468" s="241"/>
      <c r="W468" s="241"/>
      <c r="X468" s="259"/>
      <c r="Y468" s="241"/>
    </row>
    <row r="469" spans="3:25" x14ac:dyDescent="0.2">
      <c r="C469" s="257"/>
      <c r="D469" s="247"/>
      <c r="E469" s="241"/>
      <c r="F469" s="241"/>
      <c r="G469" s="241"/>
      <c r="H469" s="241"/>
      <c r="I469" s="241"/>
      <c r="J469" s="258"/>
      <c r="K469" s="241"/>
      <c r="L469" s="240"/>
      <c r="M469" s="241"/>
      <c r="N469" s="241"/>
      <c r="O469" s="241"/>
      <c r="P469" s="242"/>
      <c r="Q469" s="241"/>
      <c r="R469" s="241"/>
      <c r="S469" s="241"/>
      <c r="T469" s="241"/>
      <c r="U469" s="241"/>
      <c r="V469" s="241"/>
      <c r="W469" s="241"/>
      <c r="X469" s="259"/>
      <c r="Y469" s="241"/>
    </row>
    <row r="470" spans="3:25" x14ac:dyDescent="0.2">
      <c r="C470" s="257"/>
      <c r="D470" s="247"/>
      <c r="E470" s="241"/>
      <c r="F470" s="241"/>
      <c r="G470" s="241"/>
      <c r="H470" s="241"/>
      <c r="I470" s="241"/>
      <c r="J470" s="258"/>
      <c r="K470" s="241"/>
      <c r="L470" s="240"/>
      <c r="M470" s="241"/>
      <c r="N470" s="241"/>
      <c r="O470" s="241"/>
      <c r="P470" s="242"/>
      <c r="Q470" s="241"/>
      <c r="R470" s="241"/>
      <c r="S470" s="241"/>
      <c r="T470" s="241"/>
      <c r="U470" s="241"/>
      <c r="V470" s="241"/>
      <c r="W470" s="241"/>
      <c r="X470" s="259"/>
      <c r="Y470" s="241"/>
    </row>
    <row r="471" spans="3:25" x14ac:dyDescent="0.2">
      <c r="C471" s="257"/>
      <c r="D471" s="247"/>
      <c r="E471" s="241"/>
      <c r="F471" s="241"/>
      <c r="G471" s="241"/>
      <c r="H471" s="241"/>
      <c r="I471" s="241"/>
      <c r="J471" s="258"/>
      <c r="K471" s="241"/>
      <c r="L471" s="240"/>
      <c r="M471" s="241"/>
      <c r="N471" s="241"/>
      <c r="O471" s="241"/>
      <c r="P471" s="242"/>
      <c r="Q471" s="241"/>
      <c r="R471" s="241"/>
      <c r="S471" s="241"/>
      <c r="T471" s="241"/>
      <c r="U471" s="241"/>
      <c r="V471" s="241"/>
      <c r="W471" s="241"/>
      <c r="X471" s="259"/>
      <c r="Y471" s="241"/>
    </row>
    <row r="472" spans="3:25" x14ac:dyDescent="0.2">
      <c r="C472" s="257"/>
      <c r="D472" s="247"/>
      <c r="E472" s="241"/>
      <c r="F472" s="241"/>
      <c r="G472" s="241"/>
      <c r="H472" s="241"/>
      <c r="I472" s="241"/>
      <c r="J472" s="258"/>
      <c r="K472" s="241"/>
      <c r="L472" s="240"/>
      <c r="M472" s="241"/>
      <c r="N472" s="241"/>
      <c r="O472" s="241"/>
      <c r="P472" s="242"/>
      <c r="Q472" s="241"/>
      <c r="R472" s="241"/>
      <c r="S472" s="241"/>
      <c r="T472" s="241"/>
      <c r="U472" s="241"/>
      <c r="V472" s="241"/>
      <c r="W472" s="241"/>
      <c r="X472" s="259"/>
      <c r="Y472" s="241"/>
    </row>
    <row r="473" spans="3:25" x14ac:dyDescent="0.2">
      <c r="C473" s="257"/>
      <c r="D473" s="247"/>
      <c r="E473" s="241"/>
      <c r="F473" s="241"/>
      <c r="G473" s="241"/>
      <c r="H473" s="241"/>
      <c r="I473" s="241"/>
      <c r="J473" s="258"/>
      <c r="K473" s="241"/>
      <c r="L473" s="240"/>
      <c r="M473" s="241"/>
      <c r="N473" s="241"/>
      <c r="O473" s="241"/>
      <c r="P473" s="242"/>
      <c r="Q473" s="241"/>
      <c r="R473" s="241"/>
      <c r="S473" s="241"/>
      <c r="T473" s="241"/>
      <c r="U473" s="241"/>
      <c r="V473" s="241"/>
      <c r="W473" s="241"/>
      <c r="X473" s="259"/>
      <c r="Y473" s="241"/>
    </row>
    <row r="474" spans="3:25" x14ac:dyDescent="0.2">
      <c r="C474" s="257"/>
      <c r="D474" s="247"/>
      <c r="E474" s="241"/>
      <c r="F474" s="241"/>
      <c r="G474" s="241"/>
      <c r="H474" s="241"/>
      <c r="I474" s="241"/>
      <c r="J474" s="258"/>
      <c r="K474" s="241"/>
      <c r="L474" s="240"/>
      <c r="M474" s="241"/>
      <c r="N474" s="241"/>
      <c r="O474" s="241"/>
      <c r="P474" s="242"/>
      <c r="Q474" s="241"/>
      <c r="R474" s="241"/>
      <c r="S474" s="241"/>
      <c r="T474" s="241"/>
      <c r="U474" s="241"/>
      <c r="V474" s="241"/>
      <c r="W474" s="241"/>
      <c r="X474" s="259"/>
      <c r="Y474" s="241"/>
    </row>
    <row r="475" spans="3:25" x14ac:dyDescent="0.2">
      <c r="C475" s="257"/>
      <c r="D475" s="247"/>
      <c r="E475" s="241"/>
      <c r="F475" s="241"/>
      <c r="G475" s="241"/>
      <c r="H475" s="241"/>
      <c r="I475" s="241"/>
      <c r="J475" s="258"/>
      <c r="K475" s="241"/>
      <c r="L475" s="240"/>
      <c r="M475" s="241"/>
      <c r="N475" s="241"/>
      <c r="O475" s="241"/>
      <c r="P475" s="242"/>
      <c r="Q475" s="241"/>
      <c r="R475" s="241"/>
      <c r="S475" s="241"/>
      <c r="T475" s="241"/>
      <c r="U475" s="241"/>
      <c r="V475" s="241"/>
      <c r="W475" s="241"/>
      <c r="X475" s="259"/>
      <c r="Y475" s="241"/>
    </row>
    <row r="476" spans="3:25" x14ac:dyDescent="0.2">
      <c r="C476" s="257"/>
      <c r="D476" s="247"/>
      <c r="E476" s="241"/>
      <c r="F476" s="241"/>
      <c r="G476" s="241"/>
      <c r="H476" s="241"/>
      <c r="I476" s="241"/>
      <c r="J476" s="258"/>
      <c r="K476" s="241"/>
      <c r="L476" s="240"/>
      <c r="M476" s="241"/>
      <c r="N476" s="241"/>
      <c r="O476" s="241"/>
      <c r="P476" s="242"/>
      <c r="Q476" s="241"/>
      <c r="R476" s="241"/>
      <c r="S476" s="241"/>
      <c r="T476" s="241"/>
      <c r="U476" s="241"/>
      <c r="V476" s="241"/>
      <c r="W476" s="241"/>
      <c r="X476" s="259"/>
      <c r="Y476" s="241"/>
    </row>
    <row r="477" spans="3:25" x14ac:dyDescent="0.2">
      <c r="C477" s="257"/>
      <c r="D477" s="247"/>
      <c r="E477" s="241"/>
      <c r="F477" s="241"/>
      <c r="G477" s="241"/>
      <c r="H477" s="241"/>
      <c r="I477" s="241"/>
      <c r="J477" s="258"/>
      <c r="K477" s="241"/>
      <c r="L477" s="240"/>
      <c r="M477" s="241"/>
      <c r="N477" s="241"/>
      <c r="O477" s="241"/>
      <c r="P477" s="242"/>
      <c r="Q477" s="241"/>
      <c r="R477" s="241"/>
      <c r="S477" s="241"/>
      <c r="T477" s="241"/>
      <c r="U477" s="241"/>
      <c r="V477" s="241"/>
      <c r="W477" s="241"/>
      <c r="X477" s="259"/>
      <c r="Y477" s="241"/>
    </row>
    <row r="478" spans="3:25" x14ac:dyDescent="0.2">
      <c r="C478" s="257"/>
      <c r="D478" s="247"/>
      <c r="E478" s="241"/>
      <c r="F478" s="241"/>
      <c r="G478" s="241"/>
      <c r="H478" s="241"/>
      <c r="I478" s="241"/>
      <c r="J478" s="258"/>
      <c r="K478" s="241"/>
      <c r="L478" s="240"/>
      <c r="M478" s="241"/>
      <c r="N478" s="241"/>
      <c r="O478" s="241"/>
      <c r="P478" s="242"/>
      <c r="Q478" s="241"/>
      <c r="R478" s="241"/>
      <c r="S478" s="241"/>
      <c r="T478" s="241"/>
      <c r="U478" s="241"/>
      <c r="V478" s="241"/>
      <c r="W478" s="241"/>
      <c r="X478" s="259"/>
      <c r="Y478" s="241"/>
    </row>
    <row r="479" spans="3:25" x14ac:dyDescent="0.2">
      <c r="C479" s="257"/>
      <c r="D479" s="247"/>
      <c r="E479" s="241"/>
      <c r="F479" s="241"/>
      <c r="G479" s="241"/>
      <c r="H479" s="241"/>
      <c r="I479" s="241"/>
      <c r="J479" s="258"/>
      <c r="K479" s="241"/>
      <c r="L479" s="240"/>
      <c r="M479" s="241"/>
      <c r="N479" s="241"/>
      <c r="O479" s="241"/>
      <c r="P479" s="242"/>
      <c r="Q479" s="241"/>
      <c r="R479" s="241"/>
      <c r="S479" s="241"/>
      <c r="T479" s="241"/>
      <c r="U479" s="241"/>
      <c r="V479" s="241"/>
      <c r="W479" s="241"/>
      <c r="X479" s="259"/>
      <c r="Y479" s="241"/>
    </row>
    <row r="480" spans="3:25" x14ac:dyDescent="0.2">
      <c r="C480" s="257"/>
      <c r="D480" s="247"/>
      <c r="E480" s="241"/>
      <c r="F480" s="241"/>
      <c r="G480" s="241"/>
      <c r="H480" s="241"/>
      <c r="I480" s="241"/>
      <c r="J480" s="258"/>
      <c r="K480" s="241"/>
      <c r="L480" s="240"/>
      <c r="M480" s="241"/>
      <c r="N480" s="241"/>
      <c r="O480" s="241"/>
      <c r="P480" s="242"/>
      <c r="Q480" s="241"/>
      <c r="R480" s="241"/>
      <c r="S480" s="241"/>
      <c r="T480" s="241"/>
      <c r="U480" s="241"/>
      <c r="V480" s="241"/>
      <c r="W480" s="241"/>
      <c r="X480" s="259"/>
      <c r="Y480" s="241"/>
    </row>
    <row r="481" spans="3:25" x14ac:dyDescent="0.2">
      <c r="C481" s="257"/>
      <c r="D481" s="247"/>
      <c r="E481" s="241"/>
      <c r="F481" s="241"/>
      <c r="G481" s="241"/>
      <c r="H481" s="241"/>
      <c r="I481" s="241"/>
      <c r="J481" s="258"/>
      <c r="K481" s="241"/>
      <c r="L481" s="240"/>
      <c r="M481" s="241"/>
      <c r="N481" s="241"/>
      <c r="O481" s="241"/>
      <c r="P481" s="242"/>
      <c r="Q481" s="241"/>
      <c r="R481" s="241"/>
      <c r="S481" s="241"/>
      <c r="T481" s="241"/>
      <c r="U481" s="241"/>
      <c r="V481" s="241"/>
      <c r="W481" s="241"/>
      <c r="X481" s="259"/>
      <c r="Y481" s="241"/>
    </row>
    <row r="482" spans="3:25" x14ac:dyDescent="0.2">
      <c r="C482" s="257"/>
      <c r="D482" s="247"/>
      <c r="E482" s="241"/>
      <c r="F482" s="241"/>
      <c r="G482" s="241"/>
      <c r="H482" s="241"/>
      <c r="I482" s="241"/>
      <c r="J482" s="258"/>
      <c r="K482" s="241"/>
      <c r="L482" s="240"/>
      <c r="M482" s="241"/>
      <c r="N482" s="241"/>
      <c r="O482" s="241"/>
      <c r="P482" s="242"/>
      <c r="Q482" s="241"/>
      <c r="R482" s="241"/>
      <c r="S482" s="241"/>
      <c r="T482" s="241"/>
      <c r="U482" s="241"/>
      <c r="V482" s="241"/>
      <c r="W482" s="241"/>
      <c r="X482" s="259"/>
      <c r="Y482" s="241"/>
    </row>
    <row r="483" spans="3:25" x14ac:dyDescent="0.2">
      <c r="C483" s="257"/>
      <c r="D483" s="247"/>
      <c r="E483" s="241"/>
      <c r="F483" s="241"/>
      <c r="G483" s="241"/>
      <c r="H483" s="241"/>
      <c r="I483" s="241"/>
      <c r="J483" s="258"/>
      <c r="K483" s="241"/>
      <c r="L483" s="240"/>
      <c r="M483" s="241"/>
      <c r="N483" s="241"/>
      <c r="O483" s="241"/>
      <c r="P483" s="242"/>
      <c r="Q483" s="241"/>
      <c r="R483" s="241"/>
      <c r="S483" s="241"/>
      <c r="T483" s="241"/>
      <c r="U483" s="241"/>
      <c r="V483" s="241"/>
      <c r="W483" s="241"/>
      <c r="X483" s="259"/>
      <c r="Y483" s="241"/>
    </row>
    <row r="484" spans="3:25" x14ac:dyDescent="0.2">
      <c r="C484" s="257"/>
      <c r="D484" s="247"/>
      <c r="E484" s="241"/>
      <c r="F484" s="241"/>
      <c r="G484" s="241"/>
      <c r="H484" s="241"/>
      <c r="I484" s="241"/>
      <c r="J484" s="258"/>
      <c r="K484" s="241"/>
      <c r="L484" s="240"/>
      <c r="M484" s="241"/>
      <c r="N484" s="241"/>
      <c r="O484" s="241"/>
      <c r="P484" s="242"/>
      <c r="Q484" s="241"/>
      <c r="R484" s="241"/>
      <c r="S484" s="241"/>
      <c r="T484" s="241"/>
      <c r="U484" s="241"/>
      <c r="V484" s="241"/>
      <c r="W484" s="241"/>
      <c r="X484" s="259"/>
      <c r="Y484" s="241"/>
    </row>
    <row r="485" spans="3:25" x14ac:dyDescent="0.2">
      <c r="C485" s="257"/>
      <c r="D485" s="247"/>
      <c r="E485" s="241"/>
      <c r="F485" s="241"/>
      <c r="G485" s="241"/>
      <c r="H485" s="241"/>
      <c r="I485" s="241"/>
      <c r="J485" s="258"/>
      <c r="K485" s="241"/>
      <c r="L485" s="240"/>
      <c r="M485" s="241"/>
      <c r="N485" s="241"/>
      <c r="O485" s="241"/>
      <c r="P485" s="242"/>
      <c r="Q485" s="241"/>
      <c r="R485" s="241"/>
      <c r="S485" s="241"/>
      <c r="T485" s="241"/>
      <c r="U485" s="241"/>
      <c r="V485" s="241"/>
      <c r="W485" s="241"/>
      <c r="X485" s="259"/>
      <c r="Y485" s="241"/>
    </row>
    <row r="486" spans="3:25" x14ac:dyDescent="0.2">
      <c r="C486" s="257"/>
      <c r="D486" s="247"/>
      <c r="E486" s="241"/>
      <c r="F486" s="241"/>
      <c r="G486" s="241"/>
      <c r="H486" s="241"/>
      <c r="I486" s="241"/>
      <c r="J486" s="258"/>
      <c r="K486" s="241"/>
      <c r="L486" s="240"/>
      <c r="M486" s="241"/>
      <c r="N486" s="241"/>
      <c r="O486" s="241"/>
      <c r="P486" s="242"/>
      <c r="Q486" s="241"/>
      <c r="R486" s="241"/>
      <c r="S486" s="241"/>
      <c r="T486" s="241"/>
      <c r="U486" s="241"/>
      <c r="V486" s="241"/>
      <c r="W486" s="241"/>
      <c r="X486" s="259"/>
      <c r="Y486" s="241"/>
    </row>
    <row r="487" spans="3:25" x14ac:dyDescent="0.2">
      <c r="C487" s="257"/>
      <c r="D487" s="247"/>
      <c r="E487" s="241"/>
      <c r="F487" s="241"/>
      <c r="G487" s="241"/>
      <c r="H487" s="241"/>
      <c r="I487" s="241"/>
      <c r="J487" s="258"/>
      <c r="K487" s="241"/>
      <c r="L487" s="240"/>
      <c r="M487" s="241"/>
      <c r="N487" s="241"/>
      <c r="O487" s="241"/>
      <c r="P487" s="242"/>
      <c r="Q487" s="241"/>
      <c r="R487" s="241"/>
      <c r="S487" s="241"/>
      <c r="T487" s="241"/>
      <c r="U487" s="241"/>
      <c r="V487" s="241"/>
      <c r="W487" s="241"/>
      <c r="X487" s="259"/>
      <c r="Y487" s="241"/>
    </row>
    <row r="488" spans="3:25" x14ac:dyDescent="0.2">
      <c r="C488" s="257"/>
      <c r="D488" s="247"/>
      <c r="E488" s="241"/>
      <c r="F488" s="241"/>
      <c r="G488" s="241"/>
      <c r="H488" s="241"/>
      <c r="I488" s="241"/>
      <c r="J488" s="258"/>
      <c r="K488" s="241"/>
      <c r="L488" s="240"/>
      <c r="M488" s="241"/>
      <c r="N488" s="241"/>
      <c r="O488" s="241"/>
      <c r="P488" s="242"/>
      <c r="Q488" s="241"/>
      <c r="R488" s="241"/>
      <c r="S488" s="241"/>
      <c r="T488" s="241"/>
      <c r="U488" s="241"/>
      <c r="V488" s="241"/>
      <c r="W488" s="241"/>
      <c r="X488" s="259"/>
      <c r="Y488" s="241"/>
    </row>
    <row r="489" spans="3:25" x14ac:dyDescent="0.2">
      <c r="C489" s="257"/>
      <c r="D489" s="247"/>
      <c r="E489" s="241"/>
      <c r="F489" s="241"/>
      <c r="G489" s="241"/>
      <c r="H489" s="241"/>
      <c r="I489" s="241"/>
      <c r="J489" s="258"/>
      <c r="K489" s="241"/>
      <c r="L489" s="240"/>
      <c r="M489" s="241"/>
      <c r="N489" s="241"/>
      <c r="O489" s="241"/>
      <c r="P489" s="242"/>
      <c r="Q489" s="241"/>
      <c r="R489" s="241"/>
      <c r="S489" s="241"/>
      <c r="T489" s="241"/>
      <c r="U489" s="241"/>
      <c r="V489" s="241"/>
      <c r="W489" s="241"/>
      <c r="X489" s="259"/>
      <c r="Y489" s="241"/>
    </row>
    <row r="490" spans="3:25" x14ac:dyDescent="0.2">
      <c r="C490" s="257"/>
      <c r="D490" s="247"/>
      <c r="E490" s="241"/>
      <c r="F490" s="241"/>
      <c r="G490" s="241"/>
      <c r="H490" s="241"/>
      <c r="I490" s="241"/>
      <c r="J490" s="258"/>
      <c r="K490" s="241"/>
      <c r="L490" s="240"/>
      <c r="M490" s="241"/>
      <c r="N490" s="241"/>
      <c r="O490" s="241"/>
      <c r="P490" s="242"/>
      <c r="Q490" s="241"/>
      <c r="R490" s="241"/>
      <c r="S490" s="241"/>
      <c r="T490" s="241"/>
      <c r="U490" s="241"/>
      <c r="V490" s="241"/>
      <c r="W490" s="241"/>
      <c r="X490" s="259"/>
      <c r="Y490" s="241"/>
    </row>
    <row r="491" spans="3:25" x14ac:dyDescent="0.2">
      <c r="C491" s="257"/>
      <c r="D491" s="247"/>
      <c r="E491" s="241"/>
      <c r="F491" s="241"/>
      <c r="G491" s="241"/>
      <c r="H491" s="241"/>
      <c r="I491" s="241"/>
      <c r="J491" s="258"/>
      <c r="K491" s="241"/>
      <c r="L491" s="240"/>
      <c r="M491" s="241"/>
      <c r="N491" s="241"/>
      <c r="O491" s="241"/>
      <c r="P491" s="242"/>
      <c r="Q491" s="241"/>
      <c r="R491" s="241"/>
      <c r="S491" s="241"/>
      <c r="T491" s="241"/>
      <c r="U491" s="241"/>
      <c r="V491" s="241"/>
      <c r="W491" s="241"/>
      <c r="X491" s="259"/>
      <c r="Y491" s="241"/>
    </row>
    <row r="492" spans="3:25" x14ac:dyDescent="0.2">
      <c r="C492" s="257"/>
      <c r="D492" s="247"/>
      <c r="E492" s="241"/>
      <c r="F492" s="241"/>
      <c r="G492" s="241"/>
      <c r="H492" s="241"/>
      <c r="I492" s="241"/>
      <c r="J492" s="258"/>
      <c r="K492" s="241"/>
      <c r="L492" s="240"/>
      <c r="M492" s="241"/>
      <c r="N492" s="241"/>
      <c r="O492" s="241"/>
      <c r="P492" s="242"/>
      <c r="Q492" s="241"/>
      <c r="R492" s="241"/>
      <c r="S492" s="241"/>
      <c r="T492" s="241"/>
      <c r="U492" s="241"/>
      <c r="V492" s="241"/>
      <c r="W492" s="241"/>
      <c r="X492" s="259"/>
      <c r="Y492" s="241"/>
    </row>
    <row r="493" spans="3:25" x14ac:dyDescent="0.2">
      <c r="C493" s="257"/>
      <c r="D493" s="247"/>
      <c r="E493" s="241"/>
      <c r="F493" s="241"/>
      <c r="G493" s="241"/>
      <c r="H493" s="241"/>
      <c r="I493" s="241"/>
      <c r="J493" s="258"/>
      <c r="K493" s="241"/>
      <c r="L493" s="240"/>
      <c r="M493" s="241"/>
      <c r="N493" s="241"/>
      <c r="O493" s="241"/>
      <c r="P493" s="242"/>
      <c r="Q493" s="241"/>
      <c r="R493" s="241"/>
      <c r="S493" s="241"/>
      <c r="T493" s="241"/>
      <c r="U493" s="241"/>
      <c r="V493" s="241"/>
      <c r="W493" s="241"/>
      <c r="X493" s="259"/>
      <c r="Y493" s="241"/>
    </row>
    <row r="494" spans="3:25" x14ac:dyDescent="0.2">
      <c r="C494" s="257"/>
      <c r="D494" s="247"/>
      <c r="E494" s="241"/>
      <c r="F494" s="241"/>
      <c r="G494" s="241"/>
      <c r="H494" s="241"/>
      <c r="I494" s="241"/>
      <c r="J494" s="258"/>
      <c r="K494" s="241"/>
      <c r="L494" s="240"/>
      <c r="M494" s="241"/>
      <c r="N494" s="241"/>
      <c r="O494" s="241"/>
      <c r="P494" s="242"/>
      <c r="Q494" s="241"/>
      <c r="R494" s="241"/>
      <c r="S494" s="241"/>
      <c r="T494" s="241"/>
      <c r="U494" s="241"/>
      <c r="V494" s="241"/>
      <c r="W494" s="241"/>
      <c r="X494" s="259"/>
      <c r="Y494" s="241"/>
    </row>
    <row r="495" spans="3:25" x14ac:dyDescent="0.2">
      <c r="C495" s="257"/>
      <c r="D495" s="247"/>
      <c r="E495" s="241"/>
      <c r="F495" s="241"/>
      <c r="G495" s="241"/>
      <c r="H495" s="241"/>
      <c r="I495" s="241"/>
      <c r="J495" s="258"/>
      <c r="K495" s="241"/>
      <c r="L495" s="240"/>
      <c r="M495" s="241"/>
      <c r="N495" s="241"/>
      <c r="O495" s="241"/>
      <c r="P495" s="242"/>
      <c r="Q495" s="241"/>
      <c r="R495" s="241"/>
      <c r="S495" s="241"/>
      <c r="T495" s="241"/>
      <c r="U495" s="241"/>
      <c r="V495" s="241"/>
      <c r="W495" s="241"/>
      <c r="X495" s="259"/>
      <c r="Y495" s="241"/>
    </row>
    <row r="496" spans="3:25" x14ac:dyDescent="0.2">
      <c r="C496" s="257"/>
      <c r="D496" s="247"/>
      <c r="E496" s="241"/>
      <c r="F496" s="241"/>
      <c r="G496" s="241"/>
      <c r="H496" s="241"/>
      <c r="I496" s="241"/>
      <c r="J496" s="258"/>
      <c r="K496" s="241"/>
      <c r="L496" s="240"/>
      <c r="M496" s="241"/>
      <c r="N496" s="241"/>
      <c r="O496" s="241"/>
      <c r="P496" s="242"/>
      <c r="Q496" s="241"/>
      <c r="R496" s="241"/>
      <c r="S496" s="241"/>
      <c r="T496" s="241"/>
      <c r="U496" s="241"/>
      <c r="V496" s="241"/>
      <c r="W496" s="241"/>
      <c r="X496" s="259"/>
      <c r="Y496" s="241"/>
    </row>
    <row r="497" spans="3:25" x14ac:dyDescent="0.2">
      <c r="C497" s="257"/>
      <c r="D497" s="247"/>
      <c r="E497" s="241"/>
      <c r="F497" s="241"/>
      <c r="G497" s="241"/>
      <c r="H497" s="241"/>
      <c r="I497" s="241"/>
      <c r="J497" s="258"/>
      <c r="K497" s="241"/>
      <c r="L497" s="240"/>
      <c r="M497" s="241"/>
      <c r="N497" s="241"/>
      <c r="O497" s="241"/>
      <c r="P497" s="242"/>
      <c r="Q497" s="241"/>
      <c r="R497" s="241"/>
      <c r="S497" s="241"/>
      <c r="T497" s="241"/>
      <c r="U497" s="241"/>
      <c r="V497" s="241"/>
      <c r="W497" s="241"/>
      <c r="X497" s="259"/>
      <c r="Y497" s="241"/>
    </row>
    <row r="498" spans="3:25" x14ac:dyDescent="0.2">
      <c r="C498" s="257"/>
      <c r="D498" s="247"/>
      <c r="E498" s="241"/>
      <c r="F498" s="241"/>
      <c r="G498" s="241"/>
      <c r="H498" s="241"/>
      <c r="I498" s="241"/>
      <c r="J498" s="258"/>
      <c r="K498" s="241"/>
      <c r="L498" s="240"/>
      <c r="M498" s="241"/>
      <c r="N498" s="241"/>
      <c r="O498" s="241"/>
      <c r="P498" s="242"/>
      <c r="Q498" s="241"/>
      <c r="R498" s="241"/>
      <c r="S498" s="241"/>
      <c r="T498" s="241"/>
      <c r="U498" s="241"/>
      <c r="V498" s="241"/>
      <c r="W498" s="241"/>
      <c r="X498" s="259"/>
      <c r="Y498" s="241"/>
    </row>
    <row r="499" spans="3:25" x14ac:dyDescent="0.2">
      <c r="C499" s="257"/>
      <c r="D499" s="247"/>
      <c r="E499" s="241"/>
      <c r="F499" s="241"/>
      <c r="G499" s="241"/>
      <c r="H499" s="241"/>
      <c r="I499" s="241"/>
      <c r="J499" s="258"/>
      <c r="K499" s="241"/>
      <c r="L499" s="240"/>
      <c r="M499" s="241"/>
      <c r="N499" s="241"/>
      <c r="O499" s="241"/>
      <c r="P499" s="242"/>
      <c r="Q499" s="241"/>
      <c r="R499" s="241"/>
      <c r="S499" s="241"/>
      <c r="T499" s="241"/>
      <c r="U499" s="241"/>
      <c r="V499" s="241"/>
      <c r="W499" s="241"/>
      <c r="X499" s="259"/>
      <c r="Y499" s="241"/>
    </row>
    <row r="500" spans="3:25" x14ac:dyDescent="0.2">
      <c r="C500" s="257"/>
      <c r="D500" s="247"/>
      <c r="E500" s="241"/>
      <c r="F500" s="241"/>
      <c r="G500" s="241"/>
      <c r="H500" s="241"/>
      <c r="I500" s="241"/>
      <c r="J500" s="258"/>
      <c r="K500" s="241"/>
      <c r="L500" s="240"/>
      <c r="M500" s="241"/>
      <c r="N500" s="241"/>
      <c r="O500" s="241"/>
      <c r="P500" s="242"/>
      <c r="Q500" s="241"/>
      <c r="R500" s="241"/>
      <c r="S500" s="241"/>
      <c r="T500" s="241"/>
      <c r="U500" s="241"/>
      <c r="V500" s="241"/>
      <c r="W500" s="241"/>
      <c r="X500" s="259"/>
      <c r="Y500" s="241"/>
    </row>
    <row r="501" spans="3:25" x14ac:dyDescent="0.2">
      <c r="C501" s="257"/>
      <c r="D501" s="247"/>
      <c r="E501" s="241"/>
      <c r="F501" s="241"/>
      <c r="G501" s="241"/>
      <c r="H501" s="241"/>
      <c r="I501" s="241"/>
      <c r="J501" s="258"/>
      <c r="K501" s="241"/>
      <c r="L501" s="240"/>
      <c r="M501" s="241"/>
      <c r="N501" s="241"/>
      <c r="O501" s="241"/>
      <c r="P501" s="242"/>
      <c r="Q501" s="241"/>
      <c r="R501" s="241"/>
      <c r="S501" s="241"/>
      <c r="T501" s="241"/>
      <c r="U501" s="241"/>
      <c r="V501" s="241"/>
      <c r="W501" s="241"/>
      <c r="X501" s="259"/>
      <c r="Y501" s="241"/>
    </row>
    <row r="502" spans="3:25" x14ac:dyDescent="0.2">
      <c r="C502" s="257"/>
      <c r="D502" s="247"/>
      <c r="E502" s="241"/>
      <c r="F502" s="241"/>
      <c r="G502" s="241"/>
      <c r="H502" s="241"/>
      <c r="I502" s="241"/>
      <c r="J502" s="258"/>
      <c r="K502" s="241"/>
      <c r="L502" s="240"/>
      <c r="M502" s="241"/>
      <c r="N502" s="241"/>
      <c r="O502" s="241"/>
      <c r="P502" s="242"/>
      <c r="Q502" s="241"/>
      <c r="R502" s="241"/>
      <c r="S502" s="241"/>
      <c r="T502" s="241"/>
      <c r="U502" s="241"/>
      <c r="V502" s="241"/>
      <c r="W502" s="241"/>
      <c r="X502" s="259"/>
      <c r="Y502" s="241"/>
    </row>
    <row r="503" spans="3:25" x14ac:dyDescent="0.2">
      <c r="C503" s="257"/>
      <c r="D503" s="247"/>
      <c r="E503" s="241"/>
      <c r="F503" s="241"/>
      <c r="G503" s="241"/>
      <c r="H503" s="241"/>
      <c r="I503" s="241"/>
      <c r="J503" s="258"/>
      <c r="K503" s="241"/>
      <c r="L503" s="240"/>
      <c r="M503" s="241"/>
      <c r="N503" s="241"/>
      <c r="O503" s="241"/>
      <c r="P503" s="242"/>
      <c r="Q503" s="241"/>
      <c r="R503" s="241"/>
      <c r="S503" s="241"/>
      <c r="T503" s="241"/>
      <c r="U503" s="241"/>
      <c r="V503" s="241"/>
      <c r="W503" s="241"/>
      <c r="X503" s="259"/>
      <c r="Y503" s="241"/>
    </row>
    <row r="504" spans="3:25" x14ac:dyDescent="0.2">
      <c r="C504" s="257"/>
      <c r="D504" s="247"/>
      <c r="E504" s="241"/>
      <c r="F504" s="241"/>
      <c r="G504" s="241"/>
      <c r="H504" s="241"/>
      <c r="I504" s="241"/>
      <c r="J504" s="258"/>
      <c r="K504" s="241"/>
      <c r="L504" s="240"/>
      <c r="M504" s="241"/>
      <c r="N504" s="241"/>
      <c r="O504" s="241"/>
      <c r="P504" s="242"/>
      <c r="Q504" s="241"/>
      <c r="R504" s="241"/>
      <c r="S504" s="241"/>
      <c r="T504" s="241"/>
      <c r="U504" s="241"/>
      <c r="V504" s="241"/>
      <c r="W504" s="241"/>
      <c r="X504" s="259"/>
      <c r="Y504" s="241"/>
    </row>
    <row r="505" spans="3:25" x14ac:dyDescent="0.2">
      <c r="C505" s="257"/>
      <c r="D505" s="247"/>
      <c r="E505" s="241"/>
      <c r="F505" s="241"/>
      <c r="G505" s="241"/>
      <c r="H505" s="241"/>
      <c r="I505" s="241"/>
      <c r="J505" s="258"/>
      <c r="K505" s="241"/>
      <c r="L505" s="240"/>
      <c r="M505" s="241"/>
      <c r="N505" s="241"/>
      <c r="O505" s="241"/>
      <c r="P505" s="242"/>
      <c r="Q505" s="241"/>
      <c r="R505" s="241"/>
      <c r="S505" s="241"/>
      <c r="T505" s="241"/>
      <c r="U505" s="241"/>
      <c r="V505" s="241"/>
      <c r="W505" s="241"/>
      <c r="X505" s="259"/>
      <c r="Y505" s="241"/>
    </row>
    <row r="506" spans="3:25" x14ac:dyDescent="0.2">
      <c r="C506" s="257"/>
      <c r="D506" s="247"/>
      <c r="E506" s="241"/>
      <c r="F506" s="241"/>
      <c r="G506" s="241"/>
      <c r="H506" s="241"/>
      <c r="I506" s="241"/>
      <c r="J506" s="258"/>
      <c r="K506" s="241"/>
      <c r="L506" s="240"/>
      <c r="M506" s="241"/>
      <c r="N506" s="241"/>
      <c r="O506" s="241"/>
      <c r="P506" s="242"/>
      <c r="Q506" s="241"/>
      <c r="R506" s="241"/>
      <c r="S506" s="241"/>
      <c r="T506" s="241"/>
      <c r="U506" s="241"/>
      <c r="V506" s="241"/>
      <c r="W506" s="241"/>
      <c r="X506" s="259"/>
      <c r="Y506" s="241"/>
    </row>
    <row r="507" spans="3:25" x14ac:dyDescent="0.2">
      <c r="C507" s="257"/>
      <c r="D507" s="247"/>
      <c r="E507" s="241"/>
      <c r="F507" s="241"/>
      <c r="G507" s="241"/>
      <c r="H507" s="241"/>
      <c r="I507" s="241"/>
      <c r="J507" s="258"/>
      <c r="K507" s="241"/>
      <c r="L507" s="240"/>
      <c r="M507" s="241"/>
      <c r="N507" s="241"/>
      <c r="O507" s="241"/>
      <c r="P507" s="242"/>
      <c r="Q507" s="241"/>
      <c r="R507" s="241"/>
      <c r="S507" s="241"/>
      <c r="T507" s="241"/>
      <c r="U507" s="241"/>
      <c r="V507" s="241"/>
      <c r="W507" s="241"/>
      <c r="X507" s="259"/>
      <c r="Y507" s="241"/>
    </row>
    <row r="508" spans="3:25" x14ac:dyDescent="0.2">
      <c r="C508" s="257"/>
      <c r="D508" s="247"/>
      <c r="E508" s="241"/>
      <c r="F508" s="241"/>
      <c r="G508" s="241"/>
      <c r="H508" s="241"/>
      <c r="I508" s="241"/>
      <c r="J508" s="258"/>
      <c r="K508" s="241"/>
      <c r="L508" s="240"/>
      <c r="M508" s="241"/>
      <c r="N508" s="241"/>
      <c r="O508" s="241"/>
      <c r="P508" s="242"/>
      <c r="Q508" s="241"/>
      <c r="R508" s="241"/>
      <c r="S508" s="241"/>
      <c r="T508" s="241"/>
      <c r="U508" s="241"/>
      <c r="V508" s="241"/>
      <c r="W508" s="241"/>
      <c r="X508" s="259"/>
      <c r="Y508" s="241"/>
    </row>
    <row r="509" spans="3:25" x14ac:dyDescent="0.2">
      <c r="C509" s="257"/>
      <c r="D509" s="247"/>
      <c r="E509" s="241"/>
      <c r="F509" s="241"/>
      <c r="G509" s="241"/>
      <c r="H509" s="241"/>
      <c r="I509" s="241"/>
      <c r="J509" s="258"/>
      <c r="K509" s="241"/>
      <c r="L509" s="240"/>
      <c r="M509" s="241"/>
      <c r="N509" s="241"/>
      <c r="O509" s="241"/>
      <c r="P509" s="242"/>
      <c r="Q509" s="241"/>
      <c r="R509" s="241"/>
      <c r="S509" s="241"/>
      <c r="T509" s="241"/>
      <c r="U509" s="241"/>
      <c r="V509" s="241"/>
      <c r="W509" s="241"/>
      <c r="X509" s="259"/>
      <c r="Y509" s="241"/>
    </row>
    <row r="510" spans="3:25" x14ac:dyDescent="0.2">
      <c r="C510" s="257"/>
      <c r="D510" s="247"/>
      <c r="E510" s="241"/>
      <c r="F510" s="241"/>
      <c r="G510" s="241"/>
      <c r="H510" s="241"/>
      <c r="I510" s="241"/>
      <c r="J510" s="258"/>
      <c r="K510" s="241"/>
      <c r="L510" s="240"/>
      <c r="M510" s="241"/>
      <c r="N510" s="241"/>
      <c r="O510" s="241"/>
      <c r="P510" s="242"/>
      <c r="Q510" s="241"/>
      <c r="R510" s="241"/>
      <c r="S510" s="241"/>
      <c r="T510" s="241"/>
      <c r="U510" s="241"/>
      <c r="V510" s="241"/>
      <c r="W510" s="241"/>
      <c r="X510" s="259"/>
      <c r="Y510" s="241"/>
    </row>
    <row r="511" spans="3:25" x14ac:dyDescent="0.2">
      <c r="C511" s="257"/>
      <c r="D511" s="247"/>
      <c r="E511" s="241"/>
      <c r="F511" s="241"/>
      <c r="G511" s="241"/>
      <c r="H511" s="241"/>
      <c r="I511" s="241"/>
      <c r="J511" s="258"/>
      <c r="K511" s="241"/>
      <c r="L511" s="240"/>
      <c r="M511" s="241"/>
      <c r="N511" s="241"/>
      <c r="O511" s="241"/>
      <c r="P511" s="242"/>
      <c r="Q511" s="241"/>
      <c r="R511" s="241"/>
      <c r="S511" s="241"/>
      <c r="T511" s="241"/>
      <c r="U511" s="241"/>
      <c r="V511" s="241"/>
      <c r="W511" s="241"/>
      <c r="X511" s="259"/>
      <c r="Y511" s="241"/>
    </row>
    <row r="512" spans="3:25" x14ac:dyDescent="0.2">
      <c r="C512" s="257"/>
      <c r="D512" s="247"/>
      <c r="E512" s="241"/>
      <c r="F512" s="241"/>
      <c r="G512" s="241"/>
      <c r="H512" s="241"/>
      <c r="I512" s="241"/>
      <c r="J512" s="258"/>
      <c r="K512" s="241"/>
      <c r="L512" s="240"/>
      <c r="M512" s="241"/>
      <c r="N512" s="241"/>
      <c r="O512" s="241"/>
      <c r="P512" s="242"/>
      <c r="Q512" s="241"/>
      <c r="R512" s="241"/>
      <c r="S512" s="241"/>
      <c r="T512" s="241"/>
      <c r="U512" s="241"/>
      <c r="V512" s="241"/>
      <c r="W512" s="241"/>
      <c r="X512" s="259"/>
      <c r="Y512" s="241"/>
    </row>
    <row r="513" spans="3:25" x14ac:dyDescent="0.2">
      <c r="C513" s="257"/>
      <c r="D513" s="247"/>
      <c r="E513" s="241"/>
      <c r="F513" s="241"/>
      <c r="G513" s="241"/>
      <c r="H513" s="241"/>
      <c r="I513" s="241"/>
      <c r="J513" s="258"/>
      <c r="K513" s="241"/>
      <c r="L513" s="240"/>
      <c r="M513" s="241"/>
      <c r="N513" s="241"/>
      <c r="O513" s="241"/>
      <c r="P513" s="242"/>
      <c r="Q513" s="241"/>
      <c r="R513" s="241"/>
      <c r="S513" s="241"/>
      <c r="T513" s="241"/>
      <c r="U513" s="241"/>
      <c r="V513" s="241"/>
      <c r="W513" s="241"/>
      <c r="X513" s="259"/>
      <c r="Y513" s="241"/>
    </row>
    <row r="514" spans="3:25" x14ac:dyDescent="0.2">
      <c r="C514" s="257"/>
      <c r="D514" s="247"/>
      <c r="E514" s="241"/>
      <c r="F514" s="241"/>
      <c r="G514" s="241"/>
      <c r="H514" s="241"/>
      <c r="I514" s="241"/>
      <c r="J514" s="258"/>
      <c r="K514" s="241"/>
      <c r="L514" s="240"/>
      <c r="M514" s="241"/>
      <c r="N514" s="241"/>
      <c r="O514" s="241"/>
      <c r="P514" s="242"/>
      <c r="Q514" s="241"/>
      <c r="R514" s="241"/>
      <c r="S514" s="241"/>
      <c r="T514" s="241"/>
      <c r="U514" s="241"/>
      <c r="V514" s="241"/>
      <c r="W514" s="241"/>
      <c r="X514" s="259"/>
      <c r="Y514" s="241"/>
    </row>
    <row r="515" spans="3:25" x14ac:dyDescent="0.2">
      <c r="C515" s="257"/>
      <c r="D515" s="247"/>
      <c r="E515" s="241"/>
      <c r="F515" s="241"/>
      <c r="G515" s="241"/>
      <c r="H515" s="241"/>
      <c r="I515" s="241"/>
      <c r="J515" s="258"/>
      <c r="K515" s="241"/>
      <c r="L515" s="240"/>
      <c r="M515" s="241"/>
      <c r="N515" s="241"/>
      <c r="O515" s="241"/>
      <c r="P515" s="242"/>
      <c r="Q515" s="241"/>
      <c r="R515" s="241"/>
      <c r="S515" s="241"/>
      <c r="T515" s="241"/>
      <c r="U515" s="241"/>
      <c r="V515" s="241"/>
      <c r="W515" s="241"/>
      <c r="X515" s="259"/>
      <c r="Y515" s="241"/>
    </row>
    <row r="516" spans="3:25" x14ac:dyDescent="0.2">
      <c r="C516" s="257"/>
      <c r="D516" s="247"/>
      <c r="E516" s="241"/>
      <c r="F516" s="241"/>
      <c r="G516" s="241"/>
      <c r="H516" s="241"/>
      <c r="I516" s="241"/>
      <c r="J516" s="258"/>
      <c r="K516" s="241"/>
      <c r="L516" s="240"/>
      <c r="M516" s="241"/>
      <c r="N516" s="241"/>
      <c r="O516" s="241"/>
      <c r="P516" s="242"/>
      <c r="Q516" s="241"/>
      <c r="R516" s="241"/>
      <c r="S516" s="241"/>
      <c r="T516" s="241"/>
      <c r="U516" s="241"/>
      <c r="V516" s="241"/>
      <c r="W516" s="241"/>
      <c r="X516" s="259"/>
      <c r="Y516" s="241"/>
    </row>
    <row r="517" spans="3:25" x14ac:dyDescent="0.2">
      <c r="C517" s="257"/>
      <c r="D517" s="247"/>
      <c r="E517" s="241"/>
      <c r="F517" s="241"/>
      <c r="G517" s="241"/>
      <c r="H517" s="241"/>
      <c r="I517" s="241"/>
      <c r="J517" s="258"/>
      <c r="K517" s="241"/>
      <c r="L517" s="240"/>
      <c r="M517" s="241"/>
      <c r="N517" s="241"/>
      <c r="O517" s="241"/>
      <c r="P517" s="242"/>
      <c r="Q517" s="241"/>
      <c r="R517" s="241"/>
      <c r="S517" s="241"/>
      <c r="T517" s="241"/>
      <c r="U517" s="241"/>
      <c r="V517" s="241"/>
      <c r="W517" s="241"/>
      <c r="X517" s="259"/>
      <c r="Y517" s="241"/>
    </row>
    <row r="518" spans="3:25" x14ac:dyDescent="0.2">
      <c r="C518" s="257"/>
      <c r="D518" s="247"/>
      <c r="E518" s="241"/>
      <c r="F518" s="241"/>
      <c r="G518" s="241"/>
      <c r="H518" s="241"/>
      <c r="I518" s="241"/>
      <c r="J518" s="258"/>
      <c r="K518" s="241"/>
      <c r="L518" s="240"/>
      <c r="M518" s="241"/>
      <c r="N518" s="241"/>
      <c r="O518" s="241"/>
      <c r="P518" s="242"/>
      <c r="Q518" s="241"/>
      <c r="R518" s="241"/>
      <c r="S518" s="241"/>
      <c r="T518" s="241"/>
      <c r="U518" s="241"/>
      <c r="V518" s="241"/>
      <c r="W518" s="241"/>
      <c r="X518" s="259"/>
      <c r="Y518" s="241"/>
    </row>
    <row r="519" spans="3:25" x14ac:dyDescent="0.2">
      <c r="C519" s="257"/>
      <c r="D519" s="247"/>
      <c r="E519" s="241"/>
      <c r="F519" s="241"/>
      <c r="G519" s="241"/>
      <c r="H519" s="241"/>
      <c r="I519" s="241"/>
      <c r="J519" s="258"/>
      <c r="K519" s="241"/>
      <c r="L519" s="240"/>
      <c r="M519" s="241"/>
      <c r="N519" s="241"/>
      <c r="O519" s="241"/>
      <c r="P519" s="242"/>
      <c r="Q519" s="241"/>
      <c r="R519" s="241"/>
      <c r="S519" s="241"/>
      <c r="T519" s="241"/>
      <c r="U519" s="241"/>
      <c r="V519" s="241"/>
      <c r="W519" s="241"/>
      <c r="X519" s="259"/>
      <c r="Y519" s="241"/>
    </row>
    <row r="520" spans="3:25" x14ac:dyDescent="0.2">
      <c r="C520" s="257"/>
      <c r="D520" s="247"/>
      <c r="E520" s="241"/>
      <c r="F520" s="241"/>
      <c r="G520" s="241"/>
      <c r="H520" s="241"/>
      <c r="I520" s="241"/>
      <c r="J520" s="258"/>
      <c r="K520" s="241"/>
      <c r="L520" s="240"/>
      <c r="M520" s="241"/>
      <c r="N520" s="241"/>
      <c r="O520" s="241"/>
      <c r="P520" s="242"/>
      <c r="Q520" s="241"/>
      <c r="R520" s="241"/>
      <c r="S520" s="241"/>
      <c r="T520" s="241"/>
      <c r="U520" s="241"/>
      <c r="V520" s="241"/>
      <c r="W520" s="241"/>
      <c r="X520" s="259"/>
      <c r="Y520" s="241"/>
    </row>
    <row r="521" spans="3:25" x14ac:dyDescent="0.2">
      <c r="C521" s="257"/>
      <c r="D521" s="247"/>
      <c r="E521" s="241"/>
      <c r="F521" s="241"/>
      <c r="G521" s="241"/>
      <c r="H521" s="241"/>
      <c r="I521" s="241"/>
      <c r="J521" s="258"/>
      <c r="K521" s="241"/>
      <c r="L521" s="240"/>
      <c r="M521" s="241"/>
      <c r="N521" s="241"/>
      <c r="O521" s="241"/>
      <c r="P521" s="242"/>
      <c r="Q521" s="241"/>
      <c r="R521" s="241"/>
      <c r="S521" s="241"/>
      <c r="T521" s="241"/>
      <c r="U521" s="241"/>
      <c r="V521" s="241"/>
      <c r="W521" s="241"/>
      <c r="X521" s="259"/>
      <c r="Y521" s="241"/>
    </row>
    <row r="522" spans="3:25" x14ac:dyDescent="0.2">
      <c r="C522" s="257"/>
      <c r="D522" s="247"/>
      <c r="E522" s="241"/>
      <c r="F522" s="241"/>
      <c r="G522" s="241"/>
      <c r="H522" s="241"/>
      <c r="I522" s="241"/>
      <c r="J522" s="258"/>
      <c r="K522" s="241"/>
      <c r="L522" s="240"/>
      <c r="M522" s="241"/>
      <c r="N522" s="241"/>
      <c r="O522" s="241"/>
      <c r="P522" s="242"/>
      <c r="Q522" s="241"/>
      <c r="R522" s="241"/>
      <c r="S522" s="241"/>
      <c r="T522" s="241"/>
      <c r="U522" s="241"/>
      <c r="V522" s="241"/>
      <c r="W522" s="241"/>
      <c r="X522" s="259"/>
      <c r="Y522" s="241"/>
    </row>
    <row r="523" spans="3:25" x14ac:dyDescent="0.2">
      <c r="C523" s="257"/>
      <c r="D523" s="247"/>
      <c r="E523" s="241"/>
      <c r="F523" s="241"/>
      <c r="G523" s="241"/>
      <c r="H523" s="241"/>
      <c r="I523" s="241"/>
      <c r="J523" s="258"/>
      <c r="K523" s="241"/>
      <c r="L523" s="240"/>
      <c r="M523" s="241"/>
      <c r="N523" s="241"/>
      <c r="O523" s="241"/>
      <c r="P523" s="242"/>
      <c r="Q523" s="241"/>
      <c r="R523" s="241"/>
      <c r="S523" s="241"/>
      <c r="T523" s="241"/>
      <c r="U523" s="241"/>
      <c r="V523" s="241"/>
      <c r="W523" s="241"/>
      <c r="X523" s="259"/>
      <c r="Y523" s="241"/>
    </row>
    <row r="524" spans="3:25" x14ac:dyDescent="0.2">
      <c r="C524" s="257"/>
      <c r="D524" s="247"/>
      <c r="E524" s="241"/>
      <c r="F524" s="241"/>
      <c r="G524" s="241"/>
      <c r="H524" s="241"/>
      <c r="I524" s="241"/>
      <c r="J524" s="258"/>
      <c r="K524" s="241"/>
      <c r="L524" s="240"/>
      <c r="M524" s="241"/>
      <c r="N524" s="241"/>
      <c r="O524" s="241"/>
      <c r="P524" s="242"/>
      <c r="Q524" s="241"/>
      <c r="R524" s="241"/>
      <c r="S524" s="241"/>
      <c r="T524" s="241"/>
      <c r="U524" s="241"/>
      <c r="V524" s="241"/>
      <c r="W524" s="241"/>
      <c r="X524" s="259"/>
      <c r="Y524" s="241"/>
    </row>
    <row r="525" spans="3:25" x14ac:dyDescent="0.2">
      <c r="C525" s="257"/>
      <c r="D525" s="247"/>
      <c r="E525" s="241"/>
      <c r="F525" s="241"/>
      <c r="G525" s="241"/>
      <c r="H525" s="241"/>
      <c r="I525" s="241"/>
      <c r="J525" s="258"/>
      <c r="K525" s="241"/>
      <c r="L525" s="240"/>
      <c r="M525" s="241"/>
      <c r="N525" s="241"/>
      <c r="O525" s="241"/>
      <c r="P525" s="242"/>
      <c r="Q525" s="241"/>
      <c r="R525" s="241"/>
      <c r="S525" s="241"/>
      <c r="T525" s="241"/>
      <c r="U525" s="241"/>
      <c r="V525" s="241"/>
      <c r="W525" s="241"/>
      <c r="X525" s="259"/>
      <c r="Y525" s="241"/>
    </row>
    <row r="526" spans="3:25" x14ac:dyDescent="0.2">
      <c r="C526" s="257"/>
      <c r="D526" s="247"/>
      <c r="E526" s="241"/>
      <c r="F526" s="241"/>
      <c r="G526" s="241"/>
      <c r="H526" s="241"/>
      <c r="I526" s="241"/>
      <c r="J526" s="258"/>
      <c r="K526" s="241"/>
      <c r="L526" s="240"/>
      <c r="M526" s="241"/>
      <c r="N526" s="241"/>
      <c r="O526" s="241"/>
      <c r="P526" s="242"/>
      <c r="Q526" s="241"/>
      <c r="R526" s="241"/>
      <c r="S526" s="241"/>
      <c r="T526" s="241"/>
      <c r="U526" s="241"/>
      <c r="V526" s="241"/>
      <c r="W526" s="241"/>
      <c r="X526" s="259"/>
      <c r="Y526" s="241"/>
    </row>
    <row r="527" spans="3:25" x14ac:dyDescent="0.2">
      <c r="C527" s="257"/>
      <c r="D527" s="247"/>
      <c r="E527" s="241"/>
      <c r="F527" s="241"/>
      <c r="G527" s="241"/>
      <c r="H527" s="241"/>
      <c r="I527" s="241"/>
      <c r="J527" s="258"/>
      <c r="K527" s="241"/>
      <c r="L527" s="240"/>
      <c r="M527" s="241"/>
      <c r="N527" s="241"/>
      <c r="O527" s="241"/>
      <c r="P527" s="242"/>
      <c r="Q527" s="241"/>
      <c r="R527" s="241"/>
      <c r="S527" s="241"/>
      <c r="T527" s="241"/>
      <c r="U527" s="241"/>
      <c r="V527" s="241"/>
      <c r="W527" s="241"/>
      <c r="X527" s="259"/>
      <c r="Y527" s="241"/>
    </row>
    <row r="528" spans="3:25" x14ac:dyDescent="0.2">
      <c r="C528" s="257"/>
      <c r="D528" s="247"/>
      <c r="E528" s="241"/>
      <c r="F528" s="241"/>
      <c r="G528" s="241"/>
      <c r="H528" s="241"/>
      <c r="I528" s="241"/>
      <c r="J528" s="258"/>
      <c r="K528" s="241"/>
      <c r="L528" s="240"/>
      <c r="M528" s="241"/>
      <c r="N528" s="241"/>
      <c r="O528" s="241"/>
      <c r="P528" s="242"/>
      <c r="Q528" s="241"/>
      <c r="R528" s="241"/>
      <c r="S528" s="241"/>
      <c r="T528" s="241"/>
      <c r="U528" s="241"/>
      <c r="V528" s="241"/>
      <c r="W528" s="241"/>
      <c r="X528" s="259"/>
      <c r="Y528" s="241"/>
    </row>
    <row r="529" spans="3:25" x14ac:dyDescent="0.2">
      <c r="C529" s="257"/>
      <c r="D529" s="247"/>
      <c r="E529" s="241"/>
      <c r="F529" s="241"/>
      <c r="G529" s="241"/>
      <c r="H529" s="241"/>
      <c r="I529" s="241"/>
      <c r="J529" s="258"/>
      <c r="K529" s="241"/>
      <c r="L529" s="240"/>
      <c r="M529" s="241"/>
      <c r="N529" s="241"/>
      <c r="O529" s="241"/>
      <c r="P529" s="242"/>
      <c r="Q529" s="241"/>
      <c r="R529" s="241"/>
      <c r="S529" s="241"/>
      <c r="T529" s="241"/>
      <c r="U529" s="241"/>
      <c r="V529" s="241"/>
      <c r="W529" s="241"/>
      <c r="X529" s="259"/>
      <c r="Y529" s="241"/>
    </row>
    <row r="530" spans="3:25" x14ac:dyDescent="0.2">
      <c r="C530" s="257"/>
      <c r="D530" s="247"/>
      <c r="E530" s="241"/>
      <c r="F530" s="241"/>
      <c r="G530" s="241"/>
      <c r="H530" s="241"/>
      <c r="I530" s="241"/>
      <c r="J530" s="258"/>
      <c r="K530" s="241"/>
      <c r="L530" s="240"/>
      <c r="M530" s="241"/>
      <c r="N530" s="241"/>
      <c r="O530" s="241"/>
      <c r="P530" s="242"/>
      <c r="Q530" s="241"/>
      <c r="R530" s="241"/>
      <c r="S530" s="241"/>
      <c r="T530" s="241"/>
      <c r="U530" s="241"/>
      <c r="V530" s="241"/>
      <c r="W530" s="241"/>
      <c r="X530" s="259"/>
      <c r="Y530" s="241"/>
    </row>
    <row r="531" spans="3:25" x14ac:dyDescent="0.2">
      <c r="C531" s="257"/>
      <c r="D531" s="247"/>
      <c r="E531" s="241"/>
      <c r="F531" s="241"/>
      <c r="G531" s="241"/>
      <c r="H531" s="241"/>
      <c r="I531" s="241"/>
      <c r="J531" s="258"/>
      <c r="K531" s="241"/>
      <c r="L531" s="240"/>
      <c r="M531" s="241"/>
      <c r="N531" s="241"/>
      <c r="O531" s="241"/>
      <c r="P531" s="242"/>
      <c r="Q531" s="241"/>
      <c r="R531" s="241"/>
      <c r="S531" s="241"/>
      <c r="T531" s="241"/>
      <c r="U531" s="241"/>
      <c r="V531" s="241"/>
      <c r="W531" s="241"/>
      <c r="X531" s="259"/>
      <c r="Y531" s="241"/>
    </row>
    <row r="532" spans="3:25" x14ac:dyDescent="0.2">
      <c r="C532" s="257"/>
      <c r="D532" s="247"/>
      <c r="E532" s="241"/>
      <c r="F532" s="241"/>
      <c r="G532" s="241"/>
      <c r="H532" s="241"/>
      <c r="I532" s="241"/>
      <c r="J532" s="258"/>
      <c r="K532" s="241"/>
      <c r="L532" s="240"/>
      <c r="M532" s="241"/>
      <c r="N532" s="241"/>
      <c r="O532" s="241"/>
      <c r="P532" s="242"/>
      <c r="Q532" s="241"/>
      <c r="R532" s="241"/>
      <c r="S532" s="241"/>
      <c r="T532" s="241"/>
      <c r="U532" s="241"/>
      <c r="V532" s="241"/>
      <c r="W532" s="241"/>
      <c r="X532" s="259"/>
      <c r="Y532" s="241"/>
    </row>
    <row r="533" spans="3:25" x14ac:dyDescent="0.2">
      <c r="C533" s="257"/>
      <c r="D533" s="247"/>
      <c r="E533" s="241"/>
      <c r="F533" s="241"/>
      <c r="G533" s="241"/>
      <c r="H533" s="241"/>
      <c r="I533" s="241"/>
      <c r="J533" s="258"/>
      <c r="K533" s="241"/>
      <c r="L533" s="240"/>
      <c r="M533" s="241"/>
      <c r="N533" s="241"/>
      <c r="O533" s="241"/>
      <c r="P533" s="242"/>
      <c r="Q533" s="241"/>
      <c r="R533" s="241"/>
      <c r="S533" s="241"/>
      <c r="T533" s="241"/>
      <c r="U533" s="241"/>
      <c r="V533" s="241"/>
      <c r="W533" s="241"/>
      <c r="X533" s="259"/>
      <c r="Y533" s="241"/>
    </row>
    <row r="534" spans="3:25" x14ac:dyDescent="0.2">
      <c r="C534" s="257"/>
      <c r="D534" s="247"/>
      <c r="E534" s="241"/>
      <c r="F534" s="241"/>
      <c r="G534" s="241"/>
      <c r="H534" s="241"/>
      <c r="I534" s="241"/>
      <c r="J534" s="258"/>
      <c r="K534" s="241"/>
      <c r="L534" s="240"/>
      <c r="M534" s="241"/>
      <c r="N534" s="241"/>
      <c r="O534" s="241"/>
      <c r="P534" s="242"/>
      <c r="Q534" s="241"/>
      <c r="R534" s="241"/>
      <c r="S534" s="241"/>
      <c r="T534" s="241"/>
      <c r="U534" s="241"/>
      <c r="V534" s="241"/>
      <c r="W534" s="241"/>
      <c r="X534" s="259"/>
      <c r="Y534" s="241"/>
    </row>
    <row r="535" spans="3:25" x14ac:dyDescent="0.2">
      <c r="C535" s="257"/>
      <c r="D535" s="247"/>
      <c r="E535" s="241"/>
      <c r="F535" s="241"/>
      <c r="G535" s="241"/>
      <c r="H535" s="241"/>
      <c r="I535" s="241"/>
      <c r="J535" s="258"/>
      <c r="K535" s="241"/>
      <c r="L535" s="240"/>
      <c r="M535" s="241"/>
      <c r="N535" s="241"/>
      <c r="O535" s="241"/>
      <c r="P535" s="242"/>
      <c r="Q535" s="241"/>
      <c r="R535" s="241"/>
      <c r="S535" s="241"/>
      <c r="T535" s="241"/>
      <c r="U535" s="241"/>
      <c r="V535" s="241"/>
      <c r="W535" s="241"/>
      <c r="X535" s="259"/>
      <c r="Y535" s="241"/>
    </row>
    <row r="536" spans="3:25" x14ac:dyDescent="0.2">
      <c r="C536" s="257"/>
      <c r="D536" s="247"/>
      <c r="E536" s="241"/>
      <c r="F536" s="241"/>
      <c r="G536" s="241"/>
      <c r="H536" s="241"/>
      <c r="I536" s="241"/>
      <c r="J536" s="258"/>
      <c r="K536" s="241"/>
      <c r="L536" s="240"/>
      <c r="M536" s="241"/>
      <c r="N536" s="241"/>
      <c r="O536" s="241"/>
      <c r="P536" s="242"/>
      <c r="Q536" s="241"/>
      <c r="R536" s="241"/>
      <c r="S536" s="241"/>
      <c r="T536" s="241"/>
      <c r="U536" s="241"/>
      <c r="V536" s="241"/>
      <c r="W536" s="241"/>
      <c r="X536" s="259"/>
      <c r="Y536" s="241"/>
    </row>
    <row r="537" spans="3:25" x14ac:dyDescent="0.2">
      <c r="C537" s="257"/>
      <c r="D537" s="247"/>
      <c r="E537" s="241"/>
      <c r="F537" s="241"/>
      <c r="G537" s="241"/>
      <c r="H537" s="241"/>
      <c r="I537" s="241"/>
      <c r="J537" s="258"/>
      <c r="K537" s="241"/>
      <c r="L537" s="240"/>
      <c r="M537" s="241"/>
      <c r="N537" s="241"/>
      <c r="O537" s="241"/>
      <c r="P537" s="242"/>
      <c r="Q537" s="241"/>
      <c r="R537" s="241"/>
      <c r="S537" s="241"/>
      <c r="T537" s="241"/>
      <c r="U537" s="241"/>
      <c r="V537" s="241"/>
      <c r="W537" s="241"/>
      <c r="X537" s="259"/>
      <c r="Y537" s="241"/>
    </row>
    <row r="538" spans="3:25" x14ac:dyDescent="0.2">
      <c r="C538" s="257"/>
      <c r="D538" s="247"/>
      <c r="E538" s="241"/>
      <c r="F538" s="241"/>
      <c r="G538" s="241"/>
      <c r="H538" s="241"/>
      <c r="I538" s="241"/>
      <c r="J538" s="258"/>
      <c r="K538" s="241"/>
      <c r="L538" s="240"/>
      <c r="M538" s="241"/>
      <c r="N538" s="241"/>
      <c r="O538" s="241"/>
      <c r="P538" s="242"/>
      <c r="Q538" s="241"/>
      <c r="R538" s="241"/>
      <c r="S538" s="241"/>
      <c r="T538" s="241"/>
      <c r="U538" s="241"/>
      <c r="V538" s="241"/>
      <c r="W538" s="241"/>
      <c r="X538" s="259"/>
      <c r="Y538" s="241"/>
    </row>
    <row r="539" spans="3:25" x14ac:dyDescent="0.2">
      <c r="C539" s="257"/>
      <c r="D539" s="247"/>
      <c r="E539" s="241"/>
      <c r="F539" s="241"/>
      <c r="G539" s="241"/>
      <c r="H539" s="241"/>
      <c r="I539" s="241"/>
      <c r="J539" s="258"/>
      <c r="K539" s="241"/>
      <c r="L539" s="240"/>
      <c r="M539" s="241"/>
      <c r="N539" s="241"/>
      <c r="O539" s="241"/>
      <c r="P539" s="242"/>
      <c r="Q539" s="241"/>
      <c r="R539" s="241"/>
      <c r="S539" s="241"/>
      <c r="T539" s="241"/>
      <c r="U539" s="241"/>
      <c r="V539" s="241"/>
      <c r="W539" s="241"/>
      <c r="X539" s="259"/>
      <c r="Y539" s="241"/>
    </row>
    <row r="540" spans="3:25" x14ac:dyDescent="0.2">
      <c r="C540" s="257"/>
      <c r="D540" s="247"/>
      <c r="E540" s="241"/>
      <c r="F540" s="241"/>
      <c r="G540" s="241"/>
      <c r="H540" s="241"/>
      <c r="I540" s="241"/>
      <c r="J540" s="258"/>
      <c r="K540" s="241"/>
      <c r="L540" s="240"/>
      <c r="M540" s="241"/>
      <c r="N540" s="241"/>
      <c r="O540" s="241"/>
      <c r="P540" s="242"/>
      <c r="Q540" s="241"/>
      <c r="R540" s="241"/>
      <c r="S540" s="241"/>
      <c r="T540" s="241"/>
      <c r="U540" s="241"/>
      <c r="V540" s="241"/>
      <c r="W540" s="241"/>
      <c r="X540" s="259"/>
      <c r="Y540" s="241"/>
    </row>
    <row r="541" spans="3:25" x14ac:dyDescent="0.2">
      <c r="C541" s="257"/>
      <c r="D541" s="247"/>
      <c r="E541" s="241"/>
      <c r="F541" s="241"/>
      <c r="G541" s="241"/>
      <c r="H541" s="241"/>
      <c r="I541" s="241"/>
      <c r="J541" s="258"/>
      <c r="K541" s="241"/>
      <c r="L541" s="240"/>
      <c r="M541" s="241"/>
      <c r="N541" s="241"/>
      <c r="O541" s="241"/>
      <c r="P541" s="242"/>
      <c r="Q541" s="241"/>
      <c r="R541" s="241"/>
      <c r="S541" s="241"/>
      <c r="T541" s="241"/>
      <c r="U541" s="241"/>
      <c r="V541" s="241"/>
      <c r="W541" s="241"/>
      <c r="X541" s="259"/>
      <c r="Y541" s="241"/>
    </row>
    <row r="542" spans="3:25" x14ac:dyDescent="0.2">
      <c r="C542" s="257"/>
      <c r="D542" s="247"/>
      <c r="E542" s="241"/>
      <c r="F542" s="241"/>
      <c r="G542" s="241"/>
      <c r="H542" s="241"/>
      <c r="I542" s="241"/>
      <c r="J542" s="258"/>
      <c r="K542" s="241"/>
      <c r="L542" s="240"/>
      <c r="M542" s="241"/>
      <c r="N542" s="241"/>
      <c r="O542" s="241"/>
      <c r="P542" s="242"/>
      <c r="Q542" s="241"/>
      <c r="R542" s="241"/>
      <c r="S542" s="241"/>
      <c r="T542" s="241"/>
      <c r="U542" s="241"/>
      <c r="V542" s="241"/>
      <c r="W542" s="241"/>
      <c r="X542" s="259"/>
      <c r="Y542" s="241"/>
    </row>
    <row r="543" spans="3:25" x14ac:dyDescent="0.2">
      <c r="C543" s="257"/>
      <c r="D543" s="247"/>
      <c r="E543" s="241"/>
      <c r="F543" s="241"/>
      <c r="G543" s="241"/>
      <c r="H543" s="241"/>
      <c r="I543" s="241"/>
      <c r="J543" s="258"/>
      <c r="K543" s="241"/>
      <c r="L543" s="240"/>
      <c r="M543" s="241"/>
      <c r="N543" s="241"/>
      <c r="O543" s="241"/>
      <c r="P543" s="242"/>
      <c r="Q543" s="241"/>
      <c r="R543" s="241"/>
      <c r="S543" s="241"/>
      <c r="T543" s="241"/>
      <c r="U543" s="241"/>
      <c r="V543" s="241"/>
      <c r="W543" s="241"/>
      <c r="X543" s="259"/>
      <c r="Y543" s="241"/>
    </row>
    <row r="544" spans="3:25" x14ac:dyDescent="0.2">
      <c r="C544" s="257"/>
      <c r="D544" s="247"/>
      <c r="E544" s="241"/>
      <c r="F544" s="241"/>
      <c r="G544" s="241"/>
      <c r="H544" s="241"/>
      <c r="I544" s="241"/>
      <c r="J544" s="258"/>
      <c r="K544" s="241"/>
      <c r="L544" s="240"/>
      <c r="M544" s="241"/>
      <c r="N544" s="241"/>
      <c r="O544" s="241"/>
      <c r="P544" s="242"/>
      <c r="Q544" s="241"/>
      <c r="R544" s="241"/>
      <c r="S544" s="241"/>
      <c r="T544" s="241"/>
      <c r="U544" s="241"/>
      <c r="V544" s="241"/>
      <c r="W544" s="241"/>
      <c r="X544" s="259"/>
      <c r="Y544" s="241"/>
    </row>
    <row r="545" spans="3:25" x14ac:dyDescent="0.2">
      <c r="C545" s="257"/>
      <c r="D545" s="247"/>
      <c r="E545" s="241"/>
      <c r="F545" s="241"/>
      <c r="G545" s="241"/>
      <c r="H545" s="241"/>
      <c r="I545" s="241"/>
      <c r="J545" s="258"/>
      <c r="K545" s="241"/>
      <c r="L545" s="240"/>
      <c r="M545" s="241"/>
      <c r="N545" s="241"/>
      <c r="O545" s="241"/>
      <c r="P545" s="242"/>
      <c r="Q545" s="241"/>
      <c r="R545" s="241"/>
      <c r="S545" s="241"/>
      <c r="T545" s="241"/>
      <c r="U545" s="241"/>
      <c r="V545" s="241"/>
      <c r="W545" s="241"/>
      <c r="X545" s="259"/>
      <c r="Y545" s="241"/>
    </row>
    <row r="546" spans="3:25" x14ac:dyDescent="0.2">
      <c r="C546" s="257"/>
      <c r="D546" s="247"/>
      <c r="E546" s="241"/>
      <c r="F546" s="241"/>
      <c r="G546" s="241"/>
      <c r="H546" s="241"/>
      <c r="I546" s="241"/>
      <c r="J546" s="258"/>
      <c r="K546" s="241"/>
      <c r="L546" s="240"/>
      <c r="M546" s="241"/>
      <c r="N546" s="241"/>
      <c r="O546" s="241"/>
      <c r="P546" s="242"/>
      <c r="Q546" s="241"/>
      <c r="R546" s="241"/>
      <c r="S546" s="241"/>
      <c r="T546" s="241"/>
      <c r="U546" s="241"/>
      <c r="V546" s="241"/>
      <c r="W546" s="241"/>
      <c r="X546" s="259"/>
      <c r="Y546" s="241"/>
    </row>
    <row r="547" spans="3:25" x14ac:dyDescent="0.2">
      <c r="C547" s="257"/>
      <c r="D547" s="247"/>
      <c r="E547" s="241"/>
      <c r="F547" s="241"/>
      <c r="G547" s="241"/>
      <c r="H547" s="241"/>
      <c r="I547" s="241"/>
      <c r="J547" s="258"/>
      <c r="K547" s="241"/>
      <c r="L547" s="240"/>
      <c r="M547" s="241"/>
      <c r="N547" s="241"/>
      <c r="O547" s="241"/>
      <c r="P547" s="242"/>
      <c r="Q547" s="241"/>
      <c r="R547" s="241"/>
      <c r="S547" s="241"/>
      <c r="T547" s="241"/>
      <c r="U547" s="241"/>
      <c r="V547" s="241"/>
      <c r="W547" s="241"/>
      <c r="X547" s="259"/>
      <c r="Y547" s="241"/>
    </row>
    <row r="548" spans="3:25" x14ac:dyDescent="0.2">
      <c r="C548" s="257"/>
      <c r="D548" s="247"/>
      <c r="E548" s="241"/>
      <c r="F548" s="241"/>
      <c r="G548" s="241"/>
      <c r="H548" s="241"/>
      <c r="I548" s="241"/>
      <c r="J548" s="258"/>
      <c r="K548" s="241"/>
      <c r="L548" s="240"/>
      <c r="M548" s="241"/>
      <c r="N548" s="241"/>
      <c r="O548" s="241"/>
      <c r="P548" s="242"/>
      <c r="Q548" s="241"/>
      <c r="R548" s="241"/>
      <c r="S548" s="241"/>
      <c r="T548" s="241"/>
      <c r="U548" s="241"/>
      <c r="V548" s="241"/>
      <c r="W548" s="241"/>
      <c r="X548" s="259"/>
      <c r="Y548" s="241"/>
    </row>
    <row r="549" spans="3:25" x14ac:dyDescent="0.2">
      <c r="C549" s="257"/>
      <c r="D549" s="247"/>
      <c r="E549" s="241"/>
      <c r="F549" s="241"/>
      <c r="G549" s="241"/>
      <c r="H549" s="241"/>
      <c r="I549" s="241"/>
      <c r="J549" s="258"/>
      <c r="K549" s="241"/>
      <c r="L549" s="240"/>
      <c r="M549" s="241"/>
      <c r="N549" s="241"/>
      <c r="O549" s="241"/>
      <c r="P549" s="242"/>
      <c r="Q549" s="241"/>
      <c r="R549" s="241"/>
      <c r="S549" s="241"/>
      <c r="T549" s="241"/>
      <c r="U549" s="241"/>
      <c r="V549" s="241"/>
      <c r="W549" s="241"/>
      <c r="X549" s="259"/>
      <c r="Y549" s="241"/>
    </row>
    <row r="550" spans="3:25" x14ac:dyDescent="0.2">
      <c r="C550" s="257"/>
      <c r="D550" s="247"/>
      <c r="E550" s="241"/>
      <c r="F550" s="241"/>
      <c r="G550" s="241"/>
      <c r="H550" s="241"/>
      <c r="I550" s="241"/>
      <c r="J550" s="258"/>
      <c r="K550" s="241"/>
      <c r="L550" s="240"/>
      <c r="M550" s="241"/>
      <c r="N550" s="241"/>
      <c r="O550" s="241"/>
      <c r="P550" s="242"/>
      <c r="Q550" s="241"/>
      <c r="R550" s="241"/>
      <c r="S550" s="241"/>
      <c r="T550" s="241"/>
      <c r="U550" s="241"/>
      <c r="V550" s="241"/>
      <c r="W550" s="241"/>
      <c r="X550" s="259"/>
      <c r="Y550" s="241"/>
    </row>
    <row r="551" spans="3:25" x14ac:dyDescent="0.2">
      <c r="C551" s="257"/>
      <c r="D551" s="247"/>
      <c r="E551" s="241"/>
      <c r="F551" s="241"/>
      <c r="G551" s="241"/>
      <c r="H551" s="241"/>
      <c r="I551" s="241"/>
      <c r="J551" s="258"/>
      <c r="K551" s="241"/>
      <c r="L551" s="240"/>
      <c r="M551" s="241"/>
      <c r="N551" s="241"/>
      <c r="O551" s="241"/>
      <c r="P551" s="242"/>
      <c r="Q551" s="241"/>
      <c r="R551" s="241"/>
      <c r="S551" s="241"/>
      <c r="T551" s="241"/>
      <c r="U551" s="241"/>
      <c r="V551" s="241"/>
      <c r="W551" s="241"/>
      <c r="X551" s="259"/>
      <c r="Y551" s="241"/>
    </row>
    <row r="552" spans="3:25" x14ac:dyDescent="0.2">
      <c r="C552" s="257"/>
      <c r="D552" s="247"/>
      <c r="E552" s="241"/>
      <c r="F552" s="241"/>
      <c r="G552" s="241"/>
      <c r="H552" s="241"/>
      <c r="I552" s="241"/>
      <c r="J552" s="258"/>
      <c r="K552" s="241"/>
      <c r="L552" s="240"/>
      <c r="M552" s="241"/>
      <c r="N552" s="241"/>
      <c r="O552" s="241"/>
      <c r="P552" s="242"/>
      <c r="Q552" s="241"/>
      <c r="R552" s="241"/>
      <c r="S552" s="241"/>
      <c r="T552" s="241"/>
      <c r="U552" s="241"/>
      <c r="V552" s="241"/>
      <c r="W552" s="241"/>
      <c r="X552" s="259"/>
      <c r="Y552" s="241"/>
    </row>
    <row r="553" spans="3:25" x14ac:dyDescent="0.2">
      <c r="C553" s="257"/>
      <c r="D553" s="247"/>
      <c r="E553" s="241"/>
      <c r="F553" s="241"/>
      <c r="G553" s="241"/>
      <c r="H553" s="241"/>
      <c r="I553" s="241"/>
      <c r="J553" s="258"/>
      <c r="K553" s="241"/>
      <c r="L553" s="240"/>
      <c r="M553" s="241"/>
      <c r="N553" s="241"/>
      <c r="O553" s="241"/>
      <c r="P553" s="242"/>
      <c r="Q553" s="241"/>
      <c r="R553" s="241"/>
      <c r="S553" s="241"/>
      <c r="T553" s="241"/>
      <c r="U553" s="241"/>
      <c r="V553" s="241"/>
      <c r="W553" s="241"/>
      <c r="X553" s="259"/>
      <c r="Y553" s="241"/>
    </row>
    <row r="554" spans="3:25" x14ac:dyDescent="0.2">
      <c r="C554" s="257"/>
      <c r="D554" s="247"/>
      <c r="E554" s="241"/>
      <c r="F554" s="241"/>
      <c r="G554" s="241"/>
      <c r="H554" s="241"/>
      <c r="I554" s="241"/>
      <c r="J554" s="258"/>
      <c r="K554" s="241"/>
      <c r="L554" s="240"/>
      <c r="M554" s="241"/>
      <c r="N554" s="241"/>
      <c r="O554" s="241"/>
      <c r="P554" s="242"/>
      <c r="Q554" s="241"/>
      <c r="R554" s="241"/>
      <c r="S554" s="241"/>
      <c r="T554" s="241"/>
      <c r="U554" s="241"/>
      <c r="V554" s="241"/>
      <c r="W554" s="241"/>
      <c r="X554" s="259"/>
      <c r="Y554" s="241"/>
    </row>
    <row r="555" spans="3:25" x14ac:dyDescent="0.2">
      <c r="C555" s="257"/>
      <c r="D555" s="247"/>
      <c r="E555" s="241"/>
      <c r="F555" s="241"/>
      <c r="G555" s="241"/>
      <c r="H555" s="241"/>
      <c r="I555" s="241"/>
      <c r="J555" s="258"/>
      <c r="K555" s="241"/>
      <c r="L555" s="240"/>
      <c r="M555" s="241"/>
      <c r="N555" s="241"/>
      <c r="O555" s="241"/>
      <c r="P555" s="242"/>
      <c r="Q555" s="241"/>
      <c r="R555" s="241"/>
      <c r="S555" s="241"/>
      <c r="T555" s="241"/>
      <c r="U555" s="241"/>
      <c r="V555" s="241"/>
      <c r="W555" s="241"/>
      <c r="X555" s="259"/>
      <c r="Y555" s="241"/>
    </row>
    <row r="556" spans="3:25" x14ac:dyDescent="0.2">
      <c r="C556" s="257"/>
      <c r="D556" s="247"/>
      <c r="E556" s="241"/>
      <c r="F556" s="241"/>
      <c r="G556" s="241"/>
      <c r="H556" s="241"/>
      <c r="I556" s="241"/>
      <c r="J556" s="258"/>
      <c r="K556" s="241"/>
      <c r="L556" s="240"/>
      <c r="M556" s="241"/>
      <c r="N556" s="241"/>
      <c r="O556" s="241"/>
      <c r="P556" s="242"/>
      <c r="Q556" s="241"/>
      <c r="R556" s="241"/>
      <c r="S556" s="241"/>
      <c r="T556" s="241"/>
      <c r="U556" s="241"/>
      <c r="V556" s="241"/>
      <c r="W556" s="241"/>
      <c r="X556" s="259"/>
      <c r="Y556" s="241"/>
    </row>
    <row r="557" spans="3:25" x14ac:dyDescent="0.2">
      <c r="C557" s="257"/>
      <c r="D557" s="247"/>
      <c r="E557" s="241"/>
      <c r="F557" s="241"/>
      <c r="G557" s="241"/>
      <c r="H557" s="241"/>
      <c r="I557" s="241"/>
      <c r="J557" s="258"/>
      <c r="K557" s="241"/>
      <c r="L557" s="240"/>
      <c r="M557" s="241"/>
      <c r="N557" s="241"/>
      <c r="O557" s="241"/>
      <c r="P557" s="242"/>
      <c r="Q557" s="241"/>
      <c r="R557" s="241"/>
      <c r="S557" s="241"/>
      <c r="T557" s="241"/>
      <c r="U557" s="241"/>
      <c r="V557" s="241"/>
      <c r="W557" s="241"/>
      <c r="X557" s="259"/>
      <c r="Y557" s="241"/>
    </row>
    <row r="558" spans="3:25" x14ac:dyDescent="0.2">
      <c r="C558" s="257"/>
      <c r="D558" s="247"/>
      <c r="E558" s="241"/>
      <c r="F558" s="241"/>
      <c r="G558" s="241"/>
      <c r="H558" s="241"/>
      <c r="I558" s="241"/>
      <c r="J558" s="258"/>
      <c r="K558" s="241"/>
      <c r="L558" s="240"/>
      <c r="M558" s="241"/>
      <c r="N558" s="241"/>
      <c r="O558" s="241"/>
      <c r="P558" s="242"/>
      <c r="Q558" s="241"/>
      <c r="R558" s="241"/>
      <c r="S558" s="241"/>
      <c r="T558" s="241"/>
      <c r="U558" s="241"/>
      <c r="V558" s="241"/>
      <c r="W558" s="241"/>
      <c r="X558" s="259"/>
      <c r="Y558" s="241"/>
    </row>
    <row r="559" spans="3:25" x14ac:dyDescent="0.2">
      <c r="C559" s="257"/>
      <c r="D559" s="247"/>
      <c r="E559" s="241"/>
      <c r="F559" s="241"/>
      <c r="G559" s="241"/>
      <c r="H559" s="241"/>
      <c r="I559" s="241"/>
      <c r="J559" s="258"/>
      <c r="K559" s="241"/>
      <c r="L559" s="240"/>
      <c r="M559" s="241"/>
      <c r="N559" s="241"/>
      <c r="O559" s="241"/>
      <c r="P559" s="242"/>
      <c r="Q559" s="241"/>
      <c r="R559" s="241"/>
      <c r="S559" s="241"/>
      <c r="T559" s="241"/>
      <c r="U559" s="241"/>
      <c r="V559" s="241"/>
      <c r="W559" s="241"/>
      <c r="X559" s="259"/>
      <c r="Y559" s="241"/>
    </row>
    <row r="560" spans="3:25" x14ac:dyDescent="0.2">
      <c r="C560" s="257"/>
      <c r="D560" s="247"/>
      <c r="E560" s="241"/>
      <c r="F560" s="241"/>
      <c r="G560" s="241"/>
      <c r="H560" s="241"/>
      <c r="I560" s="241"/>
      <c r="J560" s="258"/>
      <c r="K560" s="241"/>
      <c r="L560" s="240"/>
      <c r="M560" s="241"/>
      <c r="N560" s="241"/>
      <c r="O560" s="241"/>
      <c r="P560" s="242"/>
      <c r="Q560" s="241"/>
      <c r="R560" s="241"/>
      <c r="S560" s="241"/>
      <c r="T560" s="241"/>
      <c r="U560" s="241"/>
      <c r="V560" s="241"/>
      <c r="W560" s="241"/>
      <c r="X560" s="259"/>
      <c r="Y560" s="241"/>
    </row>
    <row r="561" spans="3:25" x14ac:dyDescent="0.2">
      <c r="C561" s="257"/>
      <c r="D561" s="247"/>
      <c r="E561" s="241"/>
      <c r="F561" s="241"/>
      <c r="G561" s="241"/>
      <c r="H561" s="241"/>
      <c r="I561" s="241"/>
      <c r="J561" s="258"/>
      <c r="K561" s="241"/>
      <c r="L561" s="240"/>
      <c r="M561" s="241"/>
      <c r="N561" s="241"/>
      <c r="O561" s="241"/>
      <c r="P561" s="242"/>
      <c r="Q561" s="241"/>
      <c r="R561" s="241"/>
      <c r="S561" s="241"/>
      <c r="T561" s="241"/>
      <c r="U561" s="241"/>
      <c r="V561" s="241"/>
      <c r="W561" s="241"/>
      <c r="X561" s="259"/>
      <c r="Y561" s="241"/>
    </row>
    <row r="562" spans="3:25" x14ac:dyDescent="0.2">
      <c r="C562" s="257"/>
      <c r="D562" s="247"/>
      <c r="E562" s="241"/>
      <c r="F562" s="241"/>
      <c r="G562" s="241"/>
      <c r="H562" s="241"/>
      <c r="I562" s="241"/>
      <c r="J562" s="258"/>
      <c r="K562" s="241"/>
      <c r="L562" s="240"/>
      <c r="M562" s="241"/>
      <c r="N562" s="241"/>
      <c r="O562" s="241"/>
      <c r="P562" s="242"/>
      <c r="Q562" s="241"/>
      <c r="R562" s="241"/>
      <c r="S562" s="241"/>
      <c r="T562" s="241"/>
      <c r="U562" s="241"/>
      <c r="V562" s="241"/>
      <c r="W562" s="241"/>
      <c r="X562" s="259"/>
      <c r="Y562" s="241"/>
    </row>
    <row r="563" spans="3:25" x14ac:dyDescent="0.2">
      <c r="C563" s="257"/>
      <c r="D563" s="247"/>
      <c r="E563" s="241"/>
      <c r="F563" s="241"/>
      <c r="G563" s="241"/>
      <c r="H563" s="241"/>
      <c r="I563" s="241"/>
      <c r="J563" s="258"/>
      <c r="K563" s="241"/>
      <c r="L563" s="240"/>
      <c r="M563" s="241"/>
      <c r="N563" s="241"/>
      <c r="O563" s="241"/>
      <c r="P563" s="242"/>
      <c r="Q563" s="241"/>
      <c r="R563" s="241"/>
      <c r="S563" s="241"/>
      <c r="T563" s="241"/>
      <c r="U563" s="241"/>
      <c r="V563" s="241"/>
      <c r="W563" s="241"/>
      <c r="X563" s="259"/>
      <c r="Y563" s="241"/>
    </row>
    <row r="564" spans="3:25" x14ac:dyDescent="0.2">
      <c r="C564" s="257"/>
      <c r="D564" s="247"/>
      <c r="E564" s="241"/>
      <c r="F564" s="241"/>
      <c r="G564" s="241"/>
      <c r="H564" s="241"/>
      <c r="I564" s="241"/>
      <c r="J564" s="258"/>
      <c r="K564" s="241"/>
      <c r="L564" s="240"/>
      <c r="M564" s="241"/>
      <c r="N564" s="241"/>
      <c r="O564" s="241"/>
      <c r="P564" s="242"/>
      <c r="Q564" s="241"/>
      <c r="R564" s="241"/>
      <c r="S564" s="241"/>
      <c r="T564" s="241"/>
      <c r="U564" s="241"/>
      <c r="V564" s="241"/>
      <c r="W564" s="241"/>
      <c r="X564" s="259"/>
      <c r="Y564" s="241"/>
    </row>
    <row r="565" spans="3:25" x14ac:dyDescent="0.2">
      <c r="C565" s="257"/>
      <c r="D565" s="247"/>
      <c r="E565" s="241"/>
      <c r="F565" s="241"/>
      <c r="G565" s="241"/>
      <c r="H565" s="241"/>
      <c r="I565" s="241"/>
      <c r="J565" s="258"/>
      <c r="K565" s="241"/>
      <c r="L565" s="240"/>
      <c r="M565" s="241"/>
      <c r="N565" s="241"/>
      <c r="O565" s="241"/>
      <c r="P565" s="242"/>
      <c r="Q565" s="241"/>
      <c r="R565" s="241"/>
      <c r="S565" s="241"/>
      <c r="T565" s="241"/>
      <c r="U565" s="241"/>
      <c r="V565" s="241"/>
      <c r="W565" s="241"/>
      <c r="X565" s="259"/>
      <c r="Y565" s="241"/>
    </row>
    <row r="566" spans="3:25" x14ac:dyDescent="0.2">
      <c r="C566" s="257"/>
      <c r="D566" s="247"/>
      <c r="E566" s="241"/>
      <c r="F566" s="241"/>
      <c r="G566" s="241"/>
      <c r="H566" s="241"/>
      <c r="I566" s="241"/>
      <c r="J566" s="258"/>
      <c r="K566" s="241"/>
      <c r="L566" s="240"/>
      <c r="M566" s="241"/>
      <c r="N566" s="241"/>
      <c r="O566" s="241"/>
      <c r="P566" s="242"/>
      <c r="Q566" s="241"/>
      <c r="R566" s="241"/>
      <c r="S566" s="241"/>
      <c r="T566" s="241"/>
      <c r="U566" s="241"/>
      <c r="V566" s="241"/>
      <c r="W566" s="241"/>
      <c r="X566" s="259"/>
      <c r="Y566" s="241"/>
    </row>
    <row r="567" spans="3:25" x14ac:dyDescent="0.2">
      <c r="C567" s="257"/>
      <c r="D567" s="247"/>
      <c r="E567" s="241"/>
      <c r="F567" s="241"/>
      <c r="G567" s="241"/>
      <c r="H567" s="241"/>
      <c r="I567" s="241"/>
      <c r="J567" s="258"/>
      <c r="K567" s="241"/>
      <c r="L567" s="240"/>
      <c r="M567" s="241"/>
      <c r="N567" s="241"/>
      <c r="O567" s="241"/>
      <c r="P567" s="242"/>
      <c r="Q567" s="241"/>
      <c r="R567" s="241"/>
      <c r="S567" s="241"/>
      <c r="T567" s="241"/>
      <c r="U567" s="241"/>
      <c r="V567" s="241"/>
      <c r="W567" s="241"/>
      <c r="X567" s="259"/>
      <c r="Y567" s="241"/>
    </row>
    <row r="568" spans="3:25" x14ac:dyDescent="0.2">
      <c r="C568" s="257"/>
      <c r="D568" s="247"/>
      <c r="E568" s="241"/>
      <c r="F568" s="241"/>
      <c r="G568" s="241"/>
      <c r="H568" s="241"/>
      <c r="I568" s="241"/>
      <c r="J568" s="258"/>
      <c r="K568" s="241"/>
      <c r="L568" s="240"/>
      <c r="M568" s="241"/>
      <c r="N568" s="241"/>
      <c r="O568" s="241"/>
      <c r="P568" s="242"/>
      <c r="Q568" s="241"/>
      <c r="R568" s="241"/>
      <c r="S568" s="241"/>
      <c r="T568" s="241"/>
      <c r="U568" s="241"/>
      <c r="V568" s="241"/>
      <c r="W568" s="241"/>
      <c r="X568" s="259"/>
      <c r="Y568" s="241"/>
    </row>
    <row r="569" spans="3:25" x14ac:dyDescent="0.2">
      <c r="C569" s="257"/>
      <c r="D569" s="247"/>
      <c r="E569" s="241"/>
      <c r="F569" s="241"/>
      <c r="G569" s="241"/>
      <c r="H569" s="241"/>
      <c r="I569" s="241"/>
      <c r="J569" s="258"/>
      <c r="K569" s="241"/>
      <c r="L569" s="240"/>
      <c r="M569" s="241"/>
      <c r="N569" s="241"/>
      <c r="O569" s="241"/>
      <c r="P569" s="242"/>
      <c r="Q569" s="241"/>
      <c r="R569" s="241"/>
      <c r="S569" s="241"/>
      <c r="T569" s="241"/>
      <c r="U569" s="241"/>
      <c r="V569" s="241"/>
      <c r="W569" s="241"/>
      <c r="X569" s="259"/>
      <c r="Y569" s="241"/>
    </row>
    <row r="570" spans="3:25" x14ac:dyDescent="0.2">
      <c r="C570" s="257"/>
      <c r="D570" s="247"/>
      <c r="E570" s="241"/>
      <c r="F570" s="241"/>
      <c r="G570" s="241"/>
      <c r="H570" s="241"/>
      <c r="I570" s="241"/>
      <c r="J570" s="258"/>
      <c r="K570" s="241"/>
      <c r="L570" s="240"/>
      <c r="M570" s="241"/>
      <c r="N570" s="241"/>
      <c r="O570" s="241"/>
      <c r="P570" s="242"/>
      <c r="Q570" s="241"/>
      <c r="R570" s="241"/>
      <c r="S570" s="241"/>
      <c r="T570" s="241"/>
      <c r="U570" s="241"/>
      <c r="V570" s="241"/>
      <c r="W570" s="241"/>
      <c r="X570" s="259"/>
      <c r="Y570" s="241"/>
    </row>
    <row r="571" spans="3:25" x14ac:dyDescent="0.2">
      <c r="C571" s="257"/>
      <c r="D571" s="247"/>
      <c r="E571" s="241"/>
      <c r="F571" s="241"/>
      <c r="G571" s="241"/>
      <c r="H571" s="241"/>
      <c r="I571" s="241"/>
      <c r="J571" s="258"/>
      <c r="K571" s="241"/>
      <c r="L571" s="240"/>
      <c r="M571" s="241"/>
      <c r="N571" s="241"/>
      <c r="O571" s="241"/>
      <c r="P571" s="242"/>
      <c r="Q571" s="241"/>
      <c r="R571" s="241"/>
      <c r="S571" s="241"/>
      <c r="T571" s="241"/>
      <c r="U571" s="241"/>
      <c r="V571" s="241"/>
      <c r="W571" s="241"/>
      <c r="X571" s="259"/>
      <c r="Y571" s="241"/>
    </row>
    <row r="572" spans="3:25" x14ac:dyDescent="0.2">
      <c r="C572" s="257"/>
      <c r="D572" s="247"/>
      <c r="E572" s="241"/>
      <c r="F572" s="241"/>
      <c r="G572" s="241"/>
      <c r="H572" s="241"/>
      <c r="I572" s="241"/>
      <c r="J572" s="258"/>
      <c r="K572" s="241"/>
      <c r="L572" s="240"/>
      <c r="M572" s="241"/>
      <c r="N572" s="241"/>
      <c r="O572" s="241"/>
      <c r="P572" s="242"/>
      <c r="Q572" s="241"/>
      <c r="R572" s="241"/>
      <c r="S572" s="241"/>
      <c r="T572" s="241"/>
      <c r="U572" s="241"/>
      <c r="V572" s="241"/>
      <c r="W572" s="241"/>
      <c r="X572" s="259"/>
      <c r="Y572" s="241"/>
    </row>
    <row r="573" spans="3:25" x14ac:dyDescent="0.2">
      <c r="C573" s="257"/>
      <c r="D573" s="247"/>
      <c r="E573" s="241"/>
      <c r="F573" s="241"/>
      <c r="G573" s="241"/>
      <c r="H573" s="241"/>
      <c r="I573" s="241"/>
      <c r="J573" s="258"/>
      <c r="K573" s="241"/>
      <c r="L573" s="240"/>
      <c r="M573" s="241"/>
      <c r="N573" s="241"/>
      <c r="O573" s="241"/>
      <c r="P573" s="242"/>
      <c r="Q573" s="241"/>
      <c r="R573" s="241"/>
      <c r="S573" s="241"/>
      <c r="T573" s="241"/>
      <c r="U573" s="241"/>
      <c r="V573" s="241"/>
      <c r="W573" s="241"/>
      <c r="X573" s="259"/>
      <c r="Y573" s="241"/>
    </row>
    <row r="574" spans="3:25" x14ac:dyDescent="0.2">
      <c r="C574" s="257"/>
      <c r="D574" s="247"/>
      <c r="E574" s="241"/>
      <c r="F574" s="241"/>
      <c r="G574" s="241"/>
      <c r="H574" s="241"/>
      <c r="I574" s="241"/>
      <c r="J574" s="258"/>
      <c r="K574" s="241"/>
      <c r="L574" s="240"/>
      <c r="M574" s="241"/>
      <c r="N574" s="241"/>
      <c r="O574" s="241"/>
      <c r="P574" s="242"/>
      <c r="Q574" s="241"/>
      <c r="R574" s="241"/>
      <c r="S574" s="241"/>
      <c r="T574" s="241"/>
      <c r="U574" s="241"/>
      <c r="V574" s="241"/>
      <c r="W574" s="241"/>
      <c r="X574" s="259"/>
      <c r="Y574" s="241"/>
    </row>
    <row r="575" spans="3:25" x14ac:dyDescent="0.2">
      <c r="C575" s="257"/>
      <c r="D575" s="247"/>
      <c r="E575" s="241"/>
      <c r="F575" s="241"/>
      <c r="G575" s="241"/>
      <c r="H575" s="241"/>
      <c r="I575" s="241"/>
      <c r="J575" s="258"/>
      <c r="K575" s="241"/>
      <c r="L575" s="240"/>
      <c r="M575" s="241"/>
      <c r="N575" s="241"/>
      <c r="O575" s="241"/>
      <c r="P575" s="242"/>
      <c r="Q575" s="241"/>
      <c r="R575" s="241"/>
      <c r="S575" s="241"/>
      <c r="T575" s="241"/>
      <c r="U575" s="241"/>
      <c r="V575" s="241"/>
      <c r="W575" s="241"/>
      <c r="X575" s="259"/>
      <c r="Y575" s="241"/>
    </row>
    <row r="576" spans="3:25" x14ac:dyDescent="0.2">
      <c r="C576" s="257"/>
      <c r="D576" s="247"/>
      <c r="E576" s="241"/>
      <c r="F576" s="241"/>
      <c r="G576" s="241"/>
      <c r="H576" s="241"/>
      <c r="I576" s="241"/>
      <c r="J576" s="258"/>
      <c r="K576" s="241"/>
      <c r="L576" s="240"/>
      <c r="M576" s="241"/>
      <c r="N576" s="241"/>
      <c r="O576" s="241"/>
      <c r="P576" s="242"/>
      <c r="Q576" s="241"/>
      <c r="R576" s="241"/>
      <c r="S576" s="241"/>
      <c r="T576" s="241"/>
      <c r="U576" s="241"/>
      <c r="V576" s="241"/>
      <c r="W576" s="241"/>
      <c r="X576" s="259"/>
      <c r="Y576" s="241"/>
    </row>
    <row r="577" spans="3:25" x14ac:dyDescent="0.2">
      <c r="C577" s="257"/>
      <c r="D577" s="247"/>
      <c r="E577" s="241"/>
      <c r="F577" s="241"/>
      <c r="G577" s="241"/>
      <c r="H577" s="241"/>
      <c r="I577" s="241"/>
      <c r="J577" s="258"/>
      <c r="K577" s="241"/>
      <c r="L577" s="240"/>
      <c r="M577" s="241"/>
      <c r="N577" s="241"/>
      <c r="O577" s="241"/>
      <c r="P577" s="242"/>
      <c r="Q577" s="241"/>
      <c r="R577" s="241"/>
      <c r="S577" s="241"/>
      <c r="T577" s="241"/>
      <c r="U577" s="241"/>
      <c r="V577" s="241"/>
      <c r="W577" s="241"/>
      <c r="X577" s="259"/>
      <c r="Y577" s="241"/>
    </row>
    <row r="578" spans="3:25" x14ac:dyDescent="0.2">
      <c r="C578" s="257"/>
      <c r="D578" s="247"/>
      <c r="E578" s="241"/>
      <c r="F578" s="241"/>
      <c r="G578" s="241"/>
      <c r="H578" s="241"/>
      <c r="I578" s="241"/>
      <c r="J578" s="258"/>
      <c r="K578" s="241"/>
      <c r="L578" s="240"/>
      <c r="M578" s="241"/>
      <c r="N578" s="241"/>
      <c r="O578" s="241"/>
      <c r="P578" s="242"/>
      <c r="Q578" s="241"/>
      <c r="R578" s="241"/>
      <c r="S578" s="241"/>
      <c r="T578" s="241"/>
      <c r="U578" s="241"/>
      <c r="V578" s="241"/>
      <c r="W578" s="241"/>
      <c r="X578" s="259"/>
      <c r="Y578" s="241"/>
    </row>
    <row r="579" spans="3:25" x14ac:dyDescent="0.2">
      <c r="C579" s="257"/>
      <c r="D579" s="247"/>
      <c r="E579" s="241"/>
      <c r="F579" s="241"/>
      <c r="G579" s="241"/>
      <c r="H579" s="241"/>
      <c r="I579" s="241"/>
      <c r="J579" s="258"/>
      <c r="K579" s="241"/>
      <c r="L579" s="240"/>
      <c r="M579" s="241"/>
      <c r="N579" s="241"/>
      <c r="O579" s="241"/>
      <c r="P579" s="242"/>
      <c r="Q579" s="241"/>
      <c r="R579" s="241"/>
      <c r="S579" s="241"/>
      <c r="T579" s="241"/>
      <c r="U579" s="241"/>
      <c r="V579" s="241"/>
      <c r="W579" s="241"/>
      <c r="X579" s="259"/>
      <c r="Y579" s="241"/>
    </row>
    <row r="580" spans="3:25" x14ac:dyDescent="0.2">
      <c r="C580" s="257"/>
      <c r="D580" s="247"/>
      <c r="E580" s="241"/>
      <c r="F580" s="241"/>
      <c r="G580" s="241"/>
      <c r="H580" s="241"/>
      <c r="I580" s="241"/>
      <c r="J580" s="258"/>
      <c r="K580" s="241"/>
      <c r="L580" s="240"/>
      <c r="M580" s="241"/>
      <c r="N580" s="241"/>
      <c r="O580" s="241"/>
      <c r="P580" s="242"/>
      <c r="Q580" s="241"/>
      <c r="R580" s="241"/>
      <c r="S580" s="241"/>
      <c r="T580" s="241"/>
      <c r="U580" s="241"/>
      <c r="V580" s="241"/>
      <c r="W580" s="241"/>
      <c r="X580" s="259"/>
      <c r="Y580" s="241"/>
    </row>
    <row r="581" spans="3:25" x14ac:dyDescent="0.2">
      <c r="C581" s="257"/>
      <c r="D581" s="247"/>
      <c r="E581" s="241"/>
      <c r="F581" s="241"/>
      <c r="G581" s="241"/>
      <c r="H581" s="241"/>
      <c r="I581" s="241"/>
      <c r="J581" s="258"/>
      <c r="K581" s="241"/>
      <c r="L581" s="240"/>
      <c r="M581" s="241"/>
      <c r="N581" s="241"/>
      <c r="O581" s="241"/>
      <c r="P581" s="242"/>
      <c r="Q581" s="241"/>
      <c r="R581" s="241"/>
      <c r="S581" s="241"/>
      <c r="T581" s="241"/>
      <c r="U581" s="241"/>
      <c r="V581" s="241"/>
      <c r="W581" s="241"/>
      <c r="X581" s="259"/>
      <c r="Y581" s="241"/>
    </row>
    <row r="582" spans="3:25" x14ac:dyDescent="0.2">
      <c r="C582" s="257"/>
      <c r="D582" s="247"/>
      <c r="E582" s="241"/>
      <c r="F582" s="241"/>
      <c r="G582" s="241"/>
      <c r="H582" s="241"/>
      <c r="I582" s="241"/>
      <c r="J582" s="258"/>
      <c r="K582" s="241"/>
      <c r="L582" s="240"/>
      <c r="M582" s="241"/>
      <c r="N582" s="241"/>
      <c r="O582" s="241"/>
      <c r="P582" s="242"/>
      <c r="Q582" s="241"/>
      <c r="R582" s="241"/>
      <c r="S582" s="241"/>
      <c r="T582" s="241"/>
      <c r="U582" s="241"/>
      <c r="V582" s="241"/>
      <c r="W582" s="241"/>
      <c r="X582" s="259"/>
      <c r="Y582" s="241"/>
    </row>
    <row r="583" spans="3:25" x14ac:dyDescent="0.2">
      <c r="C583" s="257"/>
      <c r="D583" s="247"/>
      <c r="E583" s="241"/>
      <c r="F583" s="241"/>
      <c r="G583" s="241"/>
      <c r="H583" s="241"/>
      <c r="I583" s="241"/>
      <c r="J583" s="258"/>
      <c r="K583" s="241"/>
      <c r="L583" s="240"/>
      <c r="M583" s="241"/>
      <c r="N583" s="241"/>
      <c r="O583" s="241"/>
      <c r="P583" s="242"/>
      <c r="Q583" s="241"/>
      <c r="R583" s="241"/>
      <c r="S583" s="241"/>
      <c r="T583" s="241"/>
      <c r="U583" s="241"/>
      <c r="V583" s="241"/>
      <c r="W583" s="241"/>
      <c r="X583" s="259"/>
      <c r="Y583" s="241"/>
    </row>
    <row r="584" spans="3:25" x14ac:dyDescent="0.2">
      <c r="C584" s="257"/>
      <c r="D584" s="247"/>
      <c r="E584" s="241"/>
      <c r="F584" s="241"/>
      <c r="G584" s="241"/>
      <c r="H584" s="241"/>
      <c r="I584" s="241"/>
      <c r="J584" s="258"/>
      <c r="K584" s="241"/>
      <c r="L584" s="240"/>
      <c r="M584" s="241"/>
      <c r="N584" s="241"/>
      <c r="O584" s="241"/>
      <c r="P584" s="242"/>
      <c r="Q584" s="241"/>
      <c r="R584" s="241"/>
      <c r="S584" s="241"/>
      <c r="T584" s="241"/>
      <c r="U584" s="241"/>
      <c r="V584" s="241"/>
      <c r="W584" s="241"/>
      <c r="X584" s="259"/>
      <c r="Y584" s="241"/>
    </row>
    <row r="585" spans="3:25" x14ac:dyDescent="0.2">
      <c r="C585" s="257"/>
      <c r="D585" s="247"/>
      <c r="E585" s="241"/>
      <c r="F585" s="241"/>
      <c r="G585" s="241"/>
      <c r="H585" s="241"/>
      <c r="I585" s="241"/>
      <c r="J585" s="258"/>
      <c r="K585" s="241"/>
      <c r="L585" s="240"/>
      <c r="M585" s="241"/>
      <c r="N585" s="241"/>
      <c r="O585" s="241"/>
      <c r="P585" s="242"/>
      <c r="Q585" s="241"/>
      <c r="R585" s="241"/>
      <c r="S585" s="241"/>
      <c r="T585" s="241"/>
      <c r="U585" s="241"/>
      <c r="V585" s="241"/>
      <c r="W585" s="241"/>
      <c r="X585" s="259"/>
      <c r="Y585" s="241"/>
    </row>
    <row r="586" spans="3:25" x14ac:dyDescent="0.2">
      <c r="C586" s="257"/>
      <c r="D586" s="247"/>
      <c r="E586" s="241"/>
      <c r="F586" s="241"/>
      <c r="G586" s="241"/>
      <c r="H586" s="241"/>
      <c r="I586" s="241"/>
      <c r="J586" s="258"/>
      <c r="K586" s="241"/>
      <c r="L586" s="240"/>
      <c r="M586" s="241"/>
      <c r="N586" s="241"/>
      <c r="O586" s="241"/>
      <c r="P586" s="242"/>
      <c r="Q586" s="241"/>
      <c r="R586" s="241"/>
      <c r="S586" s="241"/>
      <c r="T586" s="241"/>
      <c r="U586" s="241"/>
      <c r="V586" s="241"/>
      <c r="W586" s="241"/>
      <c r="X586" s="259"/>
      <c r="Y586" s="241"/>
    </row>
    <row r="587" spans="3:25" x14ac:dyDescent="0.2">
      <c r="C587" s="257"/>
      <c r="D587" s="247"/>
      <c r="E587" s="241"/>
      <c r="F587" s="241"/>
      <c r="G587" s="241"/>
      <c r="H587" s="241"/>
      <c r="I587" s="241"/>
      <c r="J587" s="258"/>
      <c r="K587" s="241"/>
      <c r="L587" s="240"/>
      <c r="M587" s="241"/>
      <c r="N587" s="241"/>
      <c r="O587" s="241"/>
      <c r="P587" s="242"/>
      <c r="Q587" s="241"/>
      <c r="R587" s="241"/>
      <c r="S587" s="241"/>
      <c r="T587" s="241"/>
      <c r="U587" s="241"/>
      <c r="V587" s="241"/>
      <c r="W587" s="241"/>
      <c r="X587" s="259"/>
      <c r="Y587" s="241"/>
    </row>
    <row r="588" spans="3:25" x14ac:dyDescent="0.2">
      <c r="C588" s="257"/>
      <c r="D588" s="247"/>
      <c r="E588" s="241"/>
      <c r="F588" s="241"/>
      <c r="G588" s="241"/>
      <c r="H588" s="241"/>
      <c r="I588" s="241"/>
      <c r="J588" s="258"/>
      <c r="K588" s="241"/>
      <c r="L588" s="240"/>
      <c r="M588" s="241"/>
      <c r="N588" s="241"/>
      <c r="O588" s="241"/>
      <c r="P588" s="242"/>
      <c r="Q588" s="241"/>
      <c r="R588" s="241"/>
      <c r="S588" s="241"/>
      <c r="T588" s="241"/>
      <c r="U588" s="241"/>
      <c r="V588" s="241"/>
      <c r="W588" s="241"/>
      <c r="X588" s="259"/>
      <c r="Y588" s="241"/>
    </row>
    <row r="589" spans="3:25" x14ac:dyDescent="0.2">
      <c r="C589" s="257"/>
      <c r="D589" s="247"/>
      <c r="E589" s="241"/>
      <c r="F589" s="241"/>
      <c r="G589" s="241"/>
      <c r="H589" s="241"/>
      <c r="I589" s="241"/>
      <c r="J589" s="258"/>
      <c r="K589" s="241"/>
      <c r="L589" s="240"/>
      <c r="M589" s="241"/>
      <c r="N589" s="241"/>
      <c r="O589" s="241"/>
      <c r="P589" s="242"/>
      <c r="Q589" s="241"/>
      <c r="R589" s="241"/>
      <c r="S589" s="241"/>
      <c r="T589" s="241"/>
      <c r="U589" s="241"/>
      <c r="V589" s="241"/>
      <c r="W589" s="241"/>
      <c r="X589" s="259"/>
      <c r="Y589" s="241"/>
    </row>
    <row r="590" spans="3:25" x14ac:dyDescent="0.2">
      <c r="C590" s="257"/>
      <c r="D590" s="247"/>
      <c r="E590" s="241"/>
      <c r="F590" s="241"/>
      <c r="G590" s="241"/>
      <c r="H590" s="241"/>
      <c r="I590" s="241"/>
      <c r="J590" s="258"/>
      <c r="K590" s="241"/>
      <c r="L590" s="240"/>
      <c r="M590" s="241"/>
      <c r="N590" s="241"/>
      <c r="O590" s="241"/>
      <c r="P590" s="242"/>
      <c r="Q590" s="241"/>
      <c r="R590" s="241"/>
      <c r="S590" s="241"/>
      <c r="T590" s="241"/>
      <c r="U590" s="241"/>
      <c r="V590" s="241"/>
      <c r="W590" s="241"/>
      <c r="X590" s="259"/>
      <c r="Y590" s="241"/>
    </row>
    <row r="591" spans="3:25" x14ac:dyDescent="0.2">
      <c r="C591" s="257"/>
      <c r="D591" s="247"/>
      <c r="E591" s="241"/>
      <c r="F591" s="241"/>
      <c r="G591" s="241"/>
      <c r="H591" s="241"/>
      <c r="I591" s="241"/>
      <c r="J591" s="258"/>
      <c r="K591" s="241"/>
      <c r="L591" s="240"/>
      <c r="M591" s="241"/>
      <c r="N591" s="241"/>
      <c r="O591" s="241"/>
      <c r="P591" s="242"/>
      <c r="Q591" s="241"/>
      <c r="R591" s="241"/>
      <c r="S591" s="241"/>
      <c r="T591" s="241"/>
      <c r="U591" s="241"/>
      <c r="V591" s="241"/>
      <c r="W591" s="241"/>
      <c r="X591" s="259"/>
      <c r="Y591" s="241"/>
    </row>
    <row r="592" spans="3:25" x14ac:dyDescent="0.2">
      <c r="C592" s="257"/>
      <c r="D592" s="247"/>
      <c r="E592" s="241"/>
      <c r="F592" s="241"/>
      <c r="G592" s="241"/>
      <c r="H592" s="241"/>
      <c r="I592" s="241"/>
      <c r="J592" s="258"/>
      <c r="K592" s="241"/>
      <c r="L592" s="240"/>
      <c r="M592" s="241"/>
      <c r="N592" s="241"/>
      <c r="O592" s="241"/>
      <c r="P592" s="242"/>
      <c r="Q592" s="241"/>
      <c r="R592" s="241"/>
      <c r="S592" s="241"/>
      <c r="T592" s="241"/>
      <c r="U592" s="241"/>
      <c r="V592" s="241"/>
      <c r="W592" s="241"/>
      <c r="X592" s="259"/>
      <c r="Y592" s="241"/>
    </row>
    <row r="593" spans="3:25" x14ac:dyDescent="0.2">
      <c r="C593" s="257"/>
      <c r="D593" s="247"/>
      <c r="E593" s="241"/>
      <c r="F593" s="241"/>
      <c r="G593" s="241"/>
      <c r="H593" s="241"/>
      <c r="I593" s="241"/>
      <c r="J593" s="258"/>
      <c r="K593" s="241"/>
      <c r="L593" s="240"/>
      <c r="M593" s="241"/>
      <c r="N593" s="241"/>
      <c r="O593" s="241"/>
      <c r="P593" s="242"/>
      <c r="Q593" s="241"/>
      <c r="R593" s="241"/>
      <c r="S593" s="241"/>
      <c r="T593" s="241"/>
      <c r="U593" s="241"/>
      <c r="V593" s="241"/>
      <c r="W593" s="241"/>
      <c r="X593" s="259"/>
      <c r="Y593" s="241"/>
    </row>
    <row r="594" spans="3:25" x14ac:dyDescent="0.2">
      <c r="C594" s="257"/>
      <c r="D594" s="247"/>
      <c r="E594" s="241"/>
      <c r="F594" s="241"/>
      <c r="G594" s="241"/>
      <c r="H594" s="241"/>
      <c r="I594" s="241"/>
      <c r="J594" s="258"/>
      <c r="K594" s="241"/>
      <c r="L594" s="240"/>
      <c r="M594" s="241"/>
      <c r="N594" s="241"/>
      <c r="O594" s="241"/>
      <c r="P594" s="242"/>
      <c r="Q594" s="241"/>
      <c r="R594" s="241"/>
      <c r="S594" s="241"/>
      <c r="T594" s="241"/>
      <c r="U594" s="241"/>
      <c r="V594" s="241"/>
      <c r="W594" s="241"/>
      <c r="X594" s="259"/>
      <c r="Y594" s="241"/>
    </row>
    <row r="595" spans="3:25" x14ac:dyDescent="0.2">
      <c r="C595" s="257"/>
      <c r="D595" s="247"/>
      <c r="E595" s="241"/>
      <c r="F595" s="241"/>
      <c r="G595" s="241"/>
      <c r="H595" s="241"/>
      <c r="I595" s="241"/>
      <c r="J595" s="258"/>
      <c r="K595" s="241"/>
      <c r="L595" s="240"/>
      <c r="M595" s="241"/>
      <c r="N595" s="241"/>
      <c r="O595" s="241"/>
      <c r="P595" s="242"/>
      <c r="Q595" s="241"/>
      <c r="R595" s="241"/>
      <c r="S595" s="241"/>
      <c r="T595" s="241"/>
      <c r="U595" s="241"/>
      <c r="V595" s="241"/>
      <c r="W595" s="241"/>
      <c r="X595" s="259"/>
      <c r="Y595" s="241"/>
    </row>
    <row r="596" spans="3:25" x14ac:dyDescent="0.2">
      <c r="C596" s="257"/>
      <c r="D596" s="247"/>
      <c r="E596" s="241"/>
      <c r="F596" s="241"/>
      <c r="G596" s="241"/>
      <c r="H596" s="241"/>
      <c r="I596" s="241"/>
      <c r="J596" s="258"/>
      <c r="K596" s="241"/>
      <c r="L596" s="240"/>
      <c r="M596" s="241"/>
      <c r="N596" s="241"/>
      <c r="O596" s="241"/>
      <c r="P596" s="242"/>
      <c r="Q596" s="241"/>
      <c r="R596" s="241"/>
      <c r="S596" s="241"/>
      <c r="T596" s="241"/>
      <c r="U596" s="241"/>
      <c r="V596" s="241"/>
      <c r="W596" s="241"/>
      <c r="X596" s="259"/>
      <c r="Y596" s="241"/>
    </row>
    <row r="597" spans="3:25" x14ac:dyDescent="0.2">
      <c r="C597" s="257"/>
      <c r="D597" s="247"/>
      <c r="E597" s="241"/>
      <c r="F597" s="241"/>
      <c r="G597" s="241"/>
      <c r="H597" s="241"/>
      <c r="I597" s="241"/>
      <c r="J597" s="258"/>
      <c r="K597" s="241"/>
      <c r="L597" s="240"/>
      <c r="M597" s="241"/>
      <c r="N597" s="241"/>
      <c r="O597" s="241"/>
      <c r="P597" s="242"/>
      <c r="Q597" s="241"/>
      <c r="R597" s="241"/>
      <c r="S597" s="241"/>
      <c r="T597" s="241"/>
      <c r="U597" s="241"/>
      <c r="V597" s="241"/>
      <c r="W597" s="241"/>
      <c r="X597" s="259"/>
      <c r="Y597" s="241"/>
    </row>
    <row r="598" spans="3:25" x14ac:dyDescent="0.2">
      <c r="C598" s="257"/>
      <c r="D598" s="247"/>
      <c r="E598" s="241"/>
      <c r="F598" s="241"/>
      <c r="G598" s="241"/>
      <c r="H598" s="241"/>
      <c r="I598" s="241"/>
      <c r="J598" s="258"/>
      <c r="K598" s="241"/>
      <c r="L598" s="240"/>
      <c r="M598" s="241"/>
      <c r="N598" s="241"/>
      <c r="O598" s="241"/>
      <c r="P598" s="242"/>
      <c r="Q598" s="241"/>
      <c r="R598" s="241"/>
      <c r="S598" s="241"/>
      <c r="T598" s="241"/>
      <c r="U598" s="241"/>
      <c r="V598" s="241"/>
      <c r="W598" s="241"/>
      <c r="X598" s="259"/>
      <c r="Y598" s="241"/>
    </row>
    <row r="599" spans="3:25" x14ac:dyDescent="0.2">
      <c r="C599" s="257"/>
      <c r="D599" s="247"/>
      <c r="E599" s="241"/>
      <c r="F599" s="241"/>
      <c r="G599" s="241"/>
      <c r="H599" s="241"/>
      <c r="I599" s="241"/>
      <c r="J599" s="258"/>
      <c r="K599" s="241"/>
      <c r="L599" s="240"/>
      <c r="M599" s="241"/>
      <c r="N599" s="241"/>
      <c r="O599" s="241"/>
      <c r="P599" s="242"/>
      <c r="Q599" s="241"/>
      <c r="R599" s="241"/>
      <c r="S599" s="241"/>
      <c r="T599" s="241"/>
      <c r="U599" s="241"/>
      <c r="V599" s="241"/>
      <c r="W599" s="241"/>
      <c r="X599" s="259"/>
      <c r="Y599" s="241"/>
    </row>
    <row r="600" spans="3:25" x14ac:dyDescent="0.2">
      <c r="C600" s="257"/>
      <c r="D600" s="247"/>
      <c r="E600" s="241"/>
      <c r="F600" s="241"/>
      <c r="G600" s="241"/>
      <c r="H600" s="241"/>
      <c r="I600" s="241"/>
      <c r="J600" s="258"/>
      <c r="K600" s="241"/>
      <c r="L600" s="240"/>
      <c r="M600" s="241"/>
      <c r="N600" s="241"/>
      <c r="O600" s="241"/>
      <c r="P600" s="242"/>
      <c r="Q600" s="241"/>
      <c r="R600" s="241"/>
      <c r="S600" s="241"/>
      <c r="T600" s="241"/>
      <c r="U600" s="241"/>
      <c r="V600" s="241"/>
      <c r="W600" s="241"/>
      <c r="X600" s="259"/>
      <c r="Y600" s="241"/>
    </row>
    <row r="601" spans="3:25" x14ac:dyDescent="0.2">
      <c r="C601" s="257"/>
      <c r="D601" s="247"/>
      <c r="E601" s="241"/>
      <c r="F601" s="241"/>
      <c r="G601" s="241"/>
      <c r="H601" s="241"/>
      <c r="I601" s="241"/>
      <c r="J601" s="258"/>
      <c r="K601" s="241"/>
      <c r="L601" s="240"/>
      <c r="M601" s="241"/>
      <c r="N601" s="241"/>
      <c r="O601" s="241"/>
      <c r="P601" s="242"/>
      <c r="Q601" s="241"/>
      <c r="R601" s="241"/>
      <c r="S601" s="241"/>
      <c r="T601" s="241"/>
      <c r="U601" s="241"/>
      <c r="V601" s="241"/>
      <c r="W601" s="241"/>
      <c r="X601" s="259"/>
      <c r="Y601" s="241"/>
    </row>
    <row r="602" spans="3:25" x14ac:dyDescent="0.2">
      <c r="C602" s="257"/>
      <c r="D602" s="247"/>
      <c r="E602" s="241"/>
      <c r="F602" s="241"/>
      <c r="G602" s="241"/>
      <c r="H602" s="241"/>
      <c r="I602" s="241"/>
      <c r="J602" s="258"/>
      <c r="K602" s="241"/>
      <c r="L602" s="240"/>
      <c r="M602" s="241"/>
      <c r="N602" s="241"/>
      <c r="O602" s="241"/>
      <c r="P602" s="242"/>
      <c r="Q602" s="241"/>
      <c r="R602" s="241"/>
      <c r="S602" s="241"/>
      <c r="T602" s="241"/>
      <c r="U602" s="241"/>
      <c r="V602" s="241"/>
      <c r="W602" s="241"/>
      <c r="X602" s="259"/>
      <c r="Y602" s="241"/>
    </row>
    <row r="603" spans="3:25" x14ac:dyDescent="0.2">
      <c r="C603" s="257"/>
      <c r="D603" s="247"/>
      <c r="E603" s="241"/>
      <c r="F603" s="241"/>
      <c r="G603" s="241"/>
      <c r="H603" s="241"/>
      <c r="I603" s="241"/>
      <c r="J603" s="258"/>
      <c r="K603" s="241"/>
      <c r="L603" s="240"/>
      <c r="M603" s="241"/>
      <c r="N603" s="241"/>
      <c r="O603" s="241"/>
      <c r="P603" s="242"/>
      <c r="Q603" s="241"/>
      <c r="R603" s="241"/>
      <c r="S603" s="241"/>
      <c r="T603" s="241"/>
      <c r="U603" s="241"/>
      <c r="V603" s="241"/>
      <c r="W603" s="241"/>
      <c r="X603" s="259"/>
      <c r="Y603" s="241"/>
    </row>
    <row r="604" spans="3:25" x14ac:dyDescent="0.2">
      <c r="C604" s="257"/>
      <c r="D604" s="247"/>
      <c r="E604" s="241"/>
      <c r="F604" s="241"/>
      <c r="G604" s="241"/>
      <c r="H604" s="241"/>
      <c r="I604" s="241"/>
      <c r="J604" s="258"/>
      <c r="K604" s="241"/>
      <c r="L604" s="240"/>
      <c r="M604" s="241"/>
      <c r="N604" s="241"/>
      <c r="O604" s="241"/>
      <c r="P604" s="242"/>
      <c r="Q604" s="241"/>
      <c r="R604" s="241"/>
      <c r="S604" s="241"/>
      <c r="T604" s="241"/>
      <c r="U604" s="241"/>
      <c r="V604" s="241"/>
      <c r="W604" s="241"/>
      <c r="X604" s="259"/>
      <c r="Y604" s="241"/>
    </row>
    <row r="605" spans="3:25" x14ac:dyDescent="0.2">
      <c r="C605" s="257"/>
      <c r="D605" s="247"/>
      <c r="E605" s="241"/>
      <c r="F605" s="241"/>
      <c r="G605" s="241"/>
      <c r="H605" s="241"/>
      <c r="I605" s="241"/>
      <c r="J605" s="258"/>
      <c r="K605" s="241"/>
      <c r="L605" s="240"/>
      <c r="M605" s="241"/>
      <c r="N605" s="241"/>
      <c r="O605" s="241"/>
      <c r="P605" s="242"/>
      <c r="Q605" s="241"/>
      <c r="R605" s="241"/>
      <c r="S605" s="241"/>
      <c r="T605" s="241"/>
      <c r="U605" s="241"/>
      <c r="V605" s="241"/>
      <c r="W605" s="241"/>
      <c r="X605" s="259"/>
      <c r="Y605" s="241"/>
    </row>
    <row r="606" spans="3:25" x14ac:dyDescent="0.2">
      <c r="C606" s="257"/>
      <c r="D606" s="247"/>
      <c r="E606" s="241"/>
      <c r="F606" s="241"/>
      <c r="G606" s="241"/>
      <c r="H606" s="241"/>
      <c r="I606" s="241"/>
      <c r="J606" s="258"/>
      <c r="K606" s="241"/>
      <c r="L606" s="240"/>
      <c r="M606" s="241"/>
      <c r="N606" s="241"/>
      <c r="O606" s="241"/>
      <c r="P606" s="242"/>
      <c r="Q606" s="241"/>
      <c r="R606" s="241"/>
      <c r="S606" s="241"/>
      <c r="T606" s="241"/>
      <c r="U606" s="241"/>
      <c r="V606" s="241"/>
      <c r="W606" s="241"/>
      <c r="X606" s="259"/>
      <c r="Y606" s="241"/>
    </row>
    <row r="607" spans="3:25" x14ac:dyDescent="0.2">
      <c r="C607" s="257"/>
      <c r="D607" s="247"/>
      <c r="E607" s="241"/>
      <c r="F607" s="241"/>
      <c r="G607" s="241"/>
      <c r="H607" s="241"/>
      <c r="I607" s="241"/>
      <c r="J607" s="258"/>
      <c r="K607" s="241"/>
      <c r="L607" s="240"/>
      <c r="M607" s="241"/>
      <c r="N607" s="241"/>
      <c r="O607" s="241"/>
      <c r="P607" s="242"/>
      <c r="Q607" s="241"/>
      <c r="R607" s="241"/>
      <c r="S607" s="241"/>
      <c r="T607" s="241"/>
      <c r="U607" s="241"/>
      <c r="V607" s="241"/>
      <c r="W607" s="241"/>
      <c r="X607" s="259"/>
      <c r="Y607" s="241"/>
    </row>
    <row r="608" spans="3:25" x14ac:dyDescent="0.2">
      <c r="C608" s="257"/>
      <c r="D608" s="247"/>
      <c r="E608" s="241"/>
      <c r="F608" s="241"/>
      <c r="G608" s="241"/>
      <c r="H608" s="241"/>
      <c r="I608" s="241"/>
      <c r="J608" s="258"/>
      <c r="K608" s="241"/>
      <c r="L608" s="240"/>
      <c r="M608" s="241"/>
      <c r="N608" s="241"/>
      <c r="O608" s="241"/>
      <c r="P608" s="242"/>
      <c r="Q608" s="241"/>
      <c r="R608" s="241"/>
      <c r="S608" s="241"/>
      <c r="T608" s="241"/>
      <c r="U608" s="241"/>
      <c r="V608" s="241"/>
      <c r="W608" s="241"/>
      <c r="X608" s="259"/>
      <c r="Y608" s="241"/>
    </row>
    <row r="609" spans="3:25" x14ac:dyDescent="0.2">
      <c r="C609" s="257"/>
      <c r="D609" s="247"/>
      <c r="E609" s="241"/>
      <c r="F609" s="241"/>
      <c r="G609" s="241"/>
      <c r="H609" s="241"/>
      <c r="I609" s="241"/>
      <c r="J609" s="258"/>
      <c r="K609" s="241"/>
      <c r="L609" s="240"/>
      <c r="M609" s="241"/>
      <c r="N609" s="241"/>
      <c r="O609" s="241"/>
      <c r="P609" s="242"/>
      <c r="Q609" s="241"/>
      <c r="R609" s="241"/>
      <c r="S609" s="241"/>
      <c r="T609" s="241"/>
      <c r="U609" s="241"/>
      <c r="V609" s="241"/>
      <c r="W609" s="241"/>
      <c r="X609" s="259"/>
      <c r="Y609" s="241"/>
    </row>
    <row r="610" spans="3:25" x14ac:dyDescent="0.2">
      <c r="C610" s="257"/>
      <c r="D610" s="247"/>
      <c r="E610" s="241"/>
      <c r="F610" s="241"/>
      <c r="G610" s="241"/>
      <c r="H610" s="241"/>
      <c r="I610" s="241"/>
      <c r="J610" s="258"/>
      <c r="K610" s="241"/>
      <c r="L610" s="240"/>
      <c r="M610" s="241"/>
      <c r="N610" s="241"/>
      <c r="O610" s="241"/>
      <c r="P610" s="242"/>
      <c r="Q610" s="241"/>
      <c r="R610" s="241"/>
      <c r="S610" s="241"/>
      <c r="T610" s="241"/>
      <c r="U610" s="241"/>
      <c r="V610" s="241"/>
      <c r="W610" s="241"/>
      <c r="X610" s="259"/>
      <c r="Y610" s="241"/>
    </row>
    <row r="611" spans="3:25" x14ac:dyDescent="0.2">
      <c r="C611" s="257"/>
      <c r="D611" s="247"/>
      <c r="E611" s="241"/>
      <c r="F611" s="241"/>
      <c r="G611" s="241"/>
      <c r="H611" s="241"/>
      <c r="I611" s="241"/>
      <c r="J611" s="258"/>
      <c r="K611" s="241"/>
      <c r="L611" s="240"/>
      <c r="M611" s="241"/>
      <c r="N611" s="241"/>
      <c r="O611" s="241"/>
      <c r="P611" s="242"/>
      <c r="Q611" s="241"/>
      <c r="R611" s="241"/>
      <c r="S611" s="241"/>
      <c r="T611" s="241"/>
      <c r="U611" s="241"/>
      <c r="V611" s="241"/>
      <c r="W611" s="241"/>
      <c r="X611" s="259"/>
      <c r="Y611" s="241"/>
    </row>
    <row r="612" spans="3:25" x14ac:dyDescent="0.2">
      <c r="C612" s="257"/>
      <c r="D612" s="247"/>
      <c r="E612" s="241"/>
      <c r="F612" s="241"/>
      <c r="G612" s="241"/>
      <c r="H612" s="241"/>
      <c r="I612" s="241"/>
      <c r="J612" s="258"/>
      <c r="K612" s="241"/>
      <c r="L612" s="240"/>
      <c r="M612" s="241"/>
      <c r="N612" s="241"/>
      <c r="O612" s="241"/>
      <c r="P612" s="242"/>
      <c r="Q612" s="241"/>
      <c r="R612" s="241"/>
      <c r="S612" s="241"/>
      <c r="T612" s="241"/>
      <c r="U612" s="241"/>
      <c r="V612" s="241"/>
      <c r="W612" s="241"/>
      <c r="X612" s="259"/>
      <c r="Y612" s="241"/>
    </row>
    <row r="613" spans="3:25" x14ac:dyDescent="0.2">
      <c r="C613" s="257"/>
      <c r="D613" s="247"/>
      <c r="E613" s="241"/>
      <c r="F613" s="241"/>
      <c r="G613" s="241"/>
      <c r="H613" s="241"/>
      <c r="I613" s="241"/>
      <c r="J613" s="258"/>
      <c r="K613" s="241"/>
      <c r="L613" s="240"/>
      <c r="M613" s="241"/>
      <c r="N613" s="241"/>
      <c r="O613" s="241"/>
      <c r="P613" s="242"/>
      <c r="Q613" s="241"/>
      <c r="R613" s="241"/>
      <c r="S613" s="241"/>
      <c r="T613" s="241"/>
      <c r="U613" s="241"/>
      <c r="V613" s="241"/>
      <c r="W613" s="241"/>
      <c r="X613" s="259"/>
      <c r="Y613" s="241"/>
    </row>
    <row r="614" spans="3:25" x14ac:dyDescent="0.2">
      <c r="C614" s="257"/>
      <c r="D614" s="247"/>
      <c r="E614" s="241"/>
      <c r="F614" s="241"/>
      <c r="G614" s="241"/>
      <c r="H614" s="241"/>
      <c r="I614" s="241"/>
      <c r="J614" s="258"/>
      <c r="K614" s="241"/>
      <c r="L614" s="240"/>
      <c r="M614" s="241"/>
      <c r="N614" s="241"/>
      <c r="O614" s="241"/>
      <c r="P614" s="242"/>
      <c r="Q614" s="241"/>
      <c r="R614" s="241"/>
      <c r="S614" s="241"/>
      <c r="T614" s="241"/>
      <c r="U614" s="241"/>
      <c r="V614" s="241"/>
      <c r="W614" s="241"/>
      <c r="X614" s="259"/>
      <c r="Y614" s="241"/>
    </row>
    <row r="615" spans="3:25" x14ac:dyDescent="0.2">
      <c r="C615" s="257"/>
      <c r="D615" s="247"/>
      <c r="E615" s="241"/>
      <c r="F615" s="241"/>
      <c r="G615" s="241"/>
      <c r="H615" s="241"/>
      <c r="I615" s="241"/>
      <c r="J615" s="258"/>
      <c r="K615" s="241"/>
      <c r="L615" s="240"/>
      <c r="M615" s="241"/>
      <c r="N615" s="241"/>
      <c r="O615" s="241"/>
      <c r="P615" s="242"/>
      <c r="Q615" s="241"/>
      <c r="R615" s="241"/>
      <c r="S615" s="241"/>
      <c r="T615" s="241"/>
      <c r="U615" s="241"/>
      <c r="V615" s="241"/>
      <c r="W615" s="241"/>
      <c r="X615" s="259"/>
      <c r="Y615" s="241"/>
    </row>
    <row r="616" spans="3:25" x14ac:dyDescent="0.2">
      <c r="C616" s="257"/>
      <c r="D616" s="247"/>
      <c r="E616" s="241"/>
      <c r="F616" s="241"/>
      <c r="G616" s="241"/>
      <c r="H616" s="241"/>
      <c r="I616" s="241"/>
      <c r="J616" s="258"/>
      <c r="K616" s="241"/>
      <c r="L616" s="240"/>
      <c r="M616" s="241"/>
      <c r="N616" s="241"/>
      <c r="O616" s="241"/>
      <c r="P616" s="242"/>
      <c r="Q616" s="241"/>
      <c r="R616" s="241"/>
      <c r="S616" s="241"/>
      <c r="T616" s="241"/>
      <c r="U616" s="241"/>
      <c r="V616" s="241"/>
      <c r="W616" s="241"/>
      <c r="X616" s="259"/>
      <c r="Y616" s="241"/>
    </row>
    <row r="617" spans="3:25" x14ac:dyDescent="0.2">
      <c r="C617" s="257"/>
      <c r="D617" s="247"/>
      <c r="E617" s="241"/>
      <c r="F617" s="241"/>
      <c r="G617" s="241"/>
      <c r="H617" s="241"/>
      <c r="I617" s="241"/>
      <c r="J617" s="258"/>
      <c r="K617" s="241"/>
      <c r="L617" s="240"/>
      <c r="M617" s="241"/>
      <c r="N617" s="241"/>
      <c r="O617" s="241"/>
      <c r="P617" s="242"/>
      <c r="Q617" s="241"/>
      <c r="R617" s="241"/>
      <c r="S617" s="241"/>
      <c r="T617" s="241"/>
      <c r="U617" s="241"/>
      <c r="V617" s="241"/>
      <c r="W617" s="241"/>
      <c r="X617" s="259"/>
      <c r="Y617" s="241"/>
    </row>
    <row r="618" spans="3:25" x14ac:dyDescent="0.2">
      <c r="C618" s="257"/>
      <c r="D618" s="247"/>
      <c r="E618" s="241"/>
      <c r="F618" s="241"/>
      <c r="G618" s="241"/>
      <c r="H618" s="241"/>
      <c r="I618" s="241"/>
      <c r="J618" s="258"/>
      <c r="K618" s="241"/>
      <c r="L618" s="240"/>
      <c r="M618" s="241"/>
      <c r="N618" s="241"/>
      <c r="O618" s="241"/>
      <c r="P618" s="242"/>
      <c r="Q618" s="241"/>
      <c r="R618" s="241"/>
      <c r="S618" s="241"/>
      <c r="T618" s="241"/>
      <c r="U618" s="241"/>
      <c r="V618" s="241"/>
      <c r="W618" s="241"/>
      <c r="X618" s="259"/>
      <c r="Y618" s="241"/>
    </row>
    <row r="619" spans="3:25" x14ac:dyDescent="0.2">
      <c r="C619" s="257"/>
      <c r="D619" s="247"/>
      <c r="E619" s="241"/>
      <c r="F619" s="241"/>
      <c r="G619" s="241"/>
      <c r="H619" s="241"/>
      <c r="I619" s="241"/>
      <c r="J619" s="258"/>
      <c r="K619" s="241"/>
      <c r="L619" s="240"/>
      <c r="M619" s="241"/>
      <c r="N619" s="241"/>
      <c r="O619" s="241"/>
      <c r="P619" s="242"/>
      <c r="Q619" s="241"/>
      <c r="R619" s="241"/>
      <c r="S619" s="241"/>
      <c r="T619" s="241"/>
      <c r="U619" s="241"/>
      <c r="V619" s="241"/>
      <c r="W619" s="241"/>
      <c r="X619" s="259"/>
      <c r="Y619" s="241"/>
    </row>
    <row r="620" spans="3:25" x14ac:dyDescent="0.2">
      <c r="C620" s="257"/>
      <c r="D620" s="247"/>
      <c r="E620" s="241"/>
      <c r="F620" s="241"/>
      <c r="G620" s="241"/>
      <c r="H620" s="241"/>
      <c r="I620" s="241"/>
      <c r="J620" s="258"/>
      <c r="K620" s="241"/>
      <c r="L620" s="240"/>
      <c r="M620" s="241"/>
      <c r="N620" s="241"/>
      <c r="O620" s="241"/>
      <c r="P620" s="242"/>
      <c r="Q620" s="241"/>
      <c r="R620" s="241"/>
      <c r="S620" s="241"/>
      <c r="T620" s="241"/>
      <c r="U620" s="241"/>
      <c r="V620" s="241"/>
      <c r="W620" s="241"/>
      <c r="X620" s="259"/>
      <c r="Y620" s="241"/>
    </row>
    <row r="621" spans="3:25" x14ac:dyDescent="0.2">
      <c r="C621" s="257"/>
      <c r="D621" s="247"/>
      <c r="E621" s="241"/>
      <c r="F621" s="241"/>
      <c r="G621" s="241"/>
      <c r="H621" s="241"/>
      <c r="I621" s="241"/>
      <c r="J621" s="258"/>
      <c r="K621" s="241"/>
      <c r="L621" s="240"/>
      <c r="M621" s="241"/>
      <c r="N621" s="241"/>
      <c r="O621" s="241"/>
      <c r="P621" s="242"/>
      <c r="Q621" s="241"/>
      <c r="R621" s="241"/>
      <c r="S621" s="241"/>
      <c r="T621" s="241"/>
      <c r="U621" s="241"/>
      <c r="V621" s="241"/>
      <c r="W621" s="241"/>
      <c r="X621" s="259"/>
      <c r="Y621" s="241"/>
    </row>
    <row r="622" spans="3:25" x14ac:dyDescent="0.2">
      <c r="C622" s="257"/>
      <c r="D622" s="247"/>
      <c r="E622" s="241"/>
      <c r="F622" s="241"/>
      <c r="G622" s="241"/>
      <c r="H622" s="241"/>
      <c r="I622" s="241"/>
      <c r="J622" s="258"/>
      <c r="K622" s="241"/>
      <c r="L622" s="240"/>
      <c r="M622" s="241"/>
      <c r="N622" s="241"/>
      <c r="O622" s="241"/>
      <c r="P622" s="242"/>
      <c r="Q622" s="241"/>
      <c r="R622" s="241"/>
      <c r="S622" s="241"/>
      <c r="T622" s="241"/>
      <c r="U622" s="241"/>
      <c r="V622" s="241"/>
      <c r="W622" s="241"/>
      <c r="X622" s="259"/>
      <c r="Y622" s="241"/>
    </row>
    <row r="623" spans="3:25" x14ac:dyDescent="0.2">
      <c r="C623" s="257"/>
      <c r="D623" s="247"/>
      <c r="E623" s="241"/>
      <c r="F623" s="241"/>
      <c r="G623" s="241"/>
      <c r="H623" s="241"/>
      <c r="I623" s="241"/>
      <c r="J623" s="258"/>
      <c r="K623" s="241"/>
      <c r="L623" s="240"/>
      <c r="M623" s="241"/>
      <c r="N623" s="241"/>
      <c r="O623" s="241"/>
      <c r="P623" s="242"/>
      <c r="Q623" s="241"/>
      <c r="R623" s="241"/>
      <c r="S623" s="241"/>
      <c r="T623" s="241"/>
      <c r="U623" s="241"/>
      <c r="V623" s="241"/>
      <c r="W623" s="241"/>
      <c r="X623" s="259"/>
      <c r="Y623" s="241"/>
    </row>
    <row r="624" spans="3:25" x14ac:dyDescent="0.2">
      <c r="C624" s="257"/>
      <c r="D624" s="247"/>
      <c r="E624" s="241"/>
      <c r="F624" s="241"/>
      <c r="G624" s="241"/>
      <c r="H624" s="241"/>
      <c r="I624" s="241"/>
      <c r="J624" s="258"/>
      <c r="K624" s="241"/>
      <c r="L624" s="240"/>
      <c r="M624" s="241"/>
      <c r="N624" s="241"/>
      <c r="O624" s="241"/>
      <c r="P624" s="242"/>
      <c r="Q624" s="241"/>
      <c r="R624" s="241"/>
      <c r="S624" s="241"/>
      <c r="T624" s="241"/>
      <c r="U624" s="241"/>
      <c r="V624" s="241"/>
      <c r="W624" s="241"/>
      <c r="X624" s="259"/>
      <c r="Y624" s="241"/>
    </row>
    <row r="625" spans="3:25" x14ac:dyDescent="0.2">
      <c r="C625" s="257"/>
      <c r="D625" s="247"/>
      <c r="E625" s="241"/>
      <c r="F625" s="241"/>
      <c r="G625" s="241"/>
      <c r="H625" s="241"/>
      <c r="I625" s="241"/>
      <c r="J625" s="258"/>
      <c r="K625" s="241"/>
      <c r="L625" s="240"/>
      <c r="M625" s="241"/>
      <c r="N625" s="241"/>
      <c r="O625" s="241"/>
      <c r="P625" s="242"/>
      <c r="Q625" s="241"/>
      <c r="R625" s="241"/>
      <c r="S625" s="241"/>
      <c r="T625" s="241"/>
      <c r="U625" s="241"/>
      <c r="V625" s="241"/>
      <c r="W625" s="241"/>
      <c r="X625" s="259"/>
      <c r="Y625" s="241"/>
    </row>
    <row r="626" spans="3:25" x14ac:dyDescent="0.2">
      <c r="C626" s="257"/>
      <c r="D626" s="247"/>
      <c r="E626" s="241"/>
      <c r="F626" s="241"/>
      <c r="G626" s="241"/>
      <c r="H626" s="241"/>
      <c r="I626" s="241"/>
      <c r="J626" s="258"/>
      <c r="K626" s="241"/>
      <c r="L626" s="240"/>
      <c r="M626" s="241"/>
      <c r="N626" s="241"/>
      <c r="O626" s="241"/>
      <c r="P626" s="242"/>
      <c r="Q626" s="241"/>
      <c r="R626" s="241"/>
      <c r="S626" s="241"/>
      <c r="T626" s="241"/>
      <c r="U626" s="241"/>
      <c r="V626" s="241"/>
      <c r="W626" s="241"/>
      <c r="X626" s="259"/>
      <c r="Y626" s="241"/>
    </row>
    <row r="627" spans="3:25" x14ac:dyDescent="0.2">
      <c r="C627" s="257"/>
      <c r="D627" s="247"/>
      <c r="E627" s="241"/>
      <c r="F627" s="241"/>
      <c r="G627" s="241"/>
      <c r="H627" s="241"/>
      <c r="I627" s="241"/>
      <c r="J627" s="258"/>
      <c r="K627" s="241"/>
      <c r="L627" s="240"/>
      <c r="M627" s="241"/>
      <c r="N627" s="241"/>
      <c r="O627" s="241"/>
      <c r="P627" s="242"/>
      <c r="Q627" s="241"/>
      <c r="R627" s="241"/>
      <c r="S627" s="241"/>
      <c r="T627" s="241"/>
      <c r="U627" s="241"/>
      <c r="V627" s="241"/>
      <c r="W627" s="241"/>
      <c r="X627" s="259"/>
      <c r="Y627" s="241"/>
    </row>
    <row r="628" spans="3:25" x14ac:dyDescent="0.2">
      <c r="C628" s="257"/>
      <c r="D628" s="247"/>
      <c r="E628" s="241"/>
      <c r="F628" s="241"/>
      <c r="G628" s="241"/>
      <c r="H628" s="241"/>
      <c r="I628" s="241"/>
      <c r="J628" s="258"/>
      <c r="K628" s="241"/>
      <c r="L628" s="240"/>
      <c r="M628" s="241"/>
      <c r="N628" s="241"/>
      <c r="O628" s="241"/>
      <c r="P628" s="242"/>
      <c r="Q628" s="241"/>
      <c r="R628" s="241"/>
      <c r="S628" s="241"/>
      <c r="T628" s="241"/>
      <c r="U628" s="241"/>
      <c r="V628" s="241"/>
      <c r="W628" s="241"/>
      <c r="X628" s="259"/>
      <c r="Y628" s="241"/>
    </row>
    <row r="629" spans="3:25" x14ac:dyDescent="0.2">
      <c r="C629" s="257"/>
      <c r="D629" s="247"/>
      <c r="E629" s="241"/>
      <c r="F629" s="241"/>
      <c r="G629" s="241"/>
      <c r="H629" s="241"/>
      <c r="I629" s="241"/>
      <c r="J629" s="258"/>
      <c r="K629" s="241"/>
      <c r="L629" s="240"/>
      <c r="M629" s="241"/>
      <c r="N629" s="241"/>
      <c r="O629" s="241"/>
      <c r="P629" s="242"/>
      <c r="Q629" s="241"/>
      <c r="R629" s="241"/>
      <c r="S629" s="241"/>
      <c r="T629" s="241"/>
      <c r="U629" s="241"/>
      <c r="V629" s="241"/>
      <c r="W629" s="241"/>
      <c r="X629" s="259"/>
      <c r="Y629" s="241"/>
    </row>
    <row r="630" spans="3:25" x14ac:dyDescent="0.2">
      <c r="C630" s="257"/>
      <c r="D630" s="247"/>
      <c r="E630" s="241"/>
      <c r="F630" s="241"/>
      <c r="G630" s="241"/>
      <c r="H630" s="241"/>
      <c r="I630" s="241"/>
      <c r="J630" s="258"/>
      <c r="K630" s="241"/>
      <c r="L630" s="240"/>
      <c r="M630" s="241"/>
      <c r="N630" s="241"/>
      <c r="O630" s="241"/>
      <c r="P630" s="242"/>
      <c r="Q630" s="241"/>
      <c r="R630" s="241"/>
      <c r="S630" s="241"/>
      <c r="T630" s="241"/>
      <c r="U630" s="241"/>
      <c r="V630" s="241"/>
      <c r="W630" s="241"/>
      <c r="X630" s="259"/>
      <c r="Y630" s="241"/>
    </row>
    <row r="631" spans="3:25" x14ac:dyDescent="0.2">
      <c r="C631" s="257"/>
      <c r="D631" s="247"/>
      <c r="E631" s="241"/>
      <c r="F631" s="241"/>
      <c r="G631" s="241"/>
      <c r="H631" s="241"/>
      <c r="I631" s="241"/>
      <c r="J631" s="258"/>
      <c r="K631" s="241"/>
      <c r="L631" s="240"/>
      <c r="M631" s="241"/>
      <c r="N631" s="241"/>
      <c r="O631" s="241"/>
      <c r="P631" s="242"/>
      <c r="Q631" s="241"/>
      <c r="R631" s="241"/>
      <c r="S631" s="241"/>
      <c r="T631" s="241"/>
      <c r="U631" s="241"/>
      <c r="V631" s="241"/>
      <c r="W631" s="241"/>
      <c r="X631" s="259"/>
      <c r="Y631" s="241"/>
    </row>
    <row r="632" spans="3:25" x14ac:dyDescent="0.2">
      <c r="C632" s="257"/>
      <c r="D632" s="247"/>
      <c r="E632" s="241"/>
      <c r="F632" s="241"/>
      <c r="G632" s="241"/>
      <c r="H632" s="241"/>
      <c r="I632" s="241"/>
      <c r="J632" s="258"/>
      <c r="K632" s="241"/>
      <c r="L632" s="240"/>
      <c r="M632" s="241"/>
      <c r="N632" s="241"/>
      <c r="O632" s="241"/>
      <c r="P632" s="242"/>
      <c r="Q632" s="241"/>
      <c r="R632" s="241"/>
      <c r="S632" s="241"/>
      <c r="T632" s="241"/>
      <c r="U632" s="241"/>
      <c r="V632" s="241"/>
      <c r="W632" s="241"/>
      <c r="X632" s="259"/>
      <c r="Y632" s="241"/>
    </row>
    <row r="633" spans="3:25" x14ac:dyDescent="0.2">
      <c r="C633" s="257"/>
      <c r="D633" s="247"/>
      <c r="E633" s="241"/>
      <c r="F633" s="241"/>
      <c r="G633" s="241"/>
      <c r="H633" s="241"/>
      <c r="I633" s="241"/>
      <c r="J633" s="258"/>
      <c r="K633" s="241"/>
      <c r="L633" s="240"/>
      <c r="M633" s="241"/>
      <c r="N633" s="241"/>
      <c r="O633" s="241"/>
      <c r="P633" s="242"/>
      <c r="Q633" s="241"/>
      <c r="R633" s="241"/>
      <c r="S633" s="241"/>
      <c r="T633" s="241"/>
      <c r="U633" s="241"/>
      <c r="V633" s="241"/>
      <c r="W633" s="241"/>
      <c r="X633" s="259"/>
      <c r="Y633" s="241"/>
    </row>
    <row r="634" spans="3:25" x14ac:dyDescent="0.2">
      <c r="C634" s="257"/>
      <c r="D634" s="247"/>
      <c r="E634" s="241"/>
      <c r="F634" s="241"/>
      <c r="G634" s="241"/>
      <c r="H634" s="241"/>
      <c r="I634" s="241"/>
      <c r="J634" s="258"/>
      <c r="K634" s="241"/>
      <c r="L634" s="240"/>
      <c r="M634" s="241"/>
      <c r="N634" s="241"/>
      <c r="O634" s="241"/>
      <c r="P634" s="242"/>
      <c r="Q634" s="241"/>
      <c r="R634" s="241"/>
      <c r="S634" s="241"/>
      <c r="T634" s="241"/>
      <c r="U634" s="241"/>
      <c r="V634" s="241"/>
      <c r="W634" s="241"/>
      <c r="X634" s="259"/>
      <c r="Y634" s="241"/>
    </row>
    <row r="635" spans="3:25" x14ac:dyDescent="0.2">
      <c r="C635" s="257"/>
      <c r="D635" s="247"/>
      <c r="E635" s="241"/>
      <c r="F635" s="241"/>
      <c r="G635" s="241"/>
      <c r="H635" s="241"/>
      <c r="I635" s="241"/>
      <c r="J635" s="258"/>
      <c r="K635" s="241"/>
      <c r="L635" s="240"/>
      <c r="M635" s="241"/>
      <c r="N635" s="241"/>
      <c r="O635" s="241"/>
      <c r="P635" s="242"/>
      <c r="Q635" s="241"/>
      <c r="R635" s="241"/>
      <c r="S635" s="241"/>
      <c r="T635" s="241"/>
      <c r="U635" s="241"/>
      <c r="V635" s="241"/>
      <c r="W635" s="241"/>
      <c r="X635" s="259"/>
      <c r="Y635" s="241"/>
    </row>
    <row r="636" spans="3:25" x14ac:dyDescent="0.2">
      <c r="C636" s="257"/>
      <c r="D636" s="247"/>
      <c r="E636" s="241"/>
      <c r="F636" s="241"/>
      <c r="G636" s="241"/>
      <c r="H636" s="241"/>
      <c r="I636" s="241"/>
      <c r="J636" s="258"/>
      <c r="K636" s="241"/>
      <c r="L636" s="240"/>
      <c r="M636" s="241"/>
      <c r="N636" s="241"/>
      <c r="O636" s="241"/>
      <c r="P636" s="242"/>
      <c r="Q636" s="241"/>
      <c r="R636" s="241"/>
      <c r="S636" s="241"/>
      <c r="T636" s="241"/>
      <c r="U636" s="241"/>
      <c r="V636" s="241"/>
      <c r="W636" s="241"/>
      <c r="X636" s="259"/>
      <c r="Y636" s="241"/>
    </row>
    <row r="637" spans="3:25" x14ac:dyDescent="0.2">
      <c r="C637" s="257"/>
      <c r="D637" s="247"/>
      <c r="E637" s="241"/>
      <c r="F637" s="241"/>
      <c r="G637" s="241"/>
      <c r="H637" s="241"/>
      <c r="I637" s="241"/>
      <c r="J637" s="258"/>
      <c r="K637" s="241"/>
      <c r="L637" s="240"/>
      <c r="M637" s="241"/>
      <c r="N637" s="241"/>
      <c r="O637" s="241"/>
      <c r="P637" s="242"/>
      <c r="Q637" s="241"/>
      <c r="R637" s="241"/>
      <c r="S637" s="241"/>
      <c r="T637" s="241"/>
      <c r="U637" s="241"/>
      <c r="V637" s="241"/>
      <c r="W637" s="241"/>
      <c r="X637" s="259"/>
      <c r="Y637" s="241"/>
    </row>
    <row r="638" spans="3:25" x14ac:dyDescent="0.2">
      <c r="C638" s="257"/>
      <c r="D638" s="247"/>
      <c r="E638" s="241"/>
      <c r="F638" s="241"/>
      <c r="G638" s="241"/>
      <c r="H638" s="241"/>
      <c r="I638" s="241"/>
      <c r="J638" s="258"/>
      <c r="K638" s="241"/>
      <c r="L638" s="240"/>
      <c r="M638" s="241"/>
      <c r="N638" s="241"/>
      <c r="O638" s="241"/>
      <c r="P638" s="242"/>
      <c r="Q638" s="241"/>
      <c r="R638" s="241"/>
      <c r="S638" s="241"/>
      <c r="T638" s="241"/>
      <c r="U638" s="241"/>
      <c r="V638" s="241"/>
      <c r="W638" s="241"/>
      <c r="X638" s="259"/>
      <c r="Y638" s="241"/>
    </row>
    <row r="639" spans="3:25" x14ac:dyDescent="0.2">
      <c r="C639" s="257"/>
      <c r="D639" s="247"/>
      <c r="E639" s="241"/>
      <c r="F639" s="241"/>
      <c r="G639" s="241"/>
      <c r="H639" s="241"/>
      <c r="I639" s="241"/>
      <c r="J639" s="258"/>
      <c r="K639" s="241"/>
      <c r="L639" s="240"/>
      <c r="M639" s="241"/>
      <c r="N639" s="241"/>
      <c r="O639" s="241"/>
      <c r="P639" s="242"/>
      <c r="Q639" s="241"/>
      <c r="R639" s="241"/>
      <c r="S639" s="241"/>
      <c r="T639" s="241"/>
      <c r="U639" s="241"/>
      <c r="V639" s="241"/>
      <c r="W639" s="241"/>
      <c r="X639" s="259"/>
      <c r="Y639" s="241"/>
    </row>
    <row r="640" spans="3:25" x14ac:dyDescent="0.2">
      <c r="C640" s="257"/>
      <c r="D640" s="247"/>
      <c r="E640" s="241"/>
      <c r="F640" s="241"/>
      <c r="G640" s="241"/>
      <c r="H640" s="241"/>
      <c r="I640" s="241"/>
      <c r="J640" s="258"/>
      <c r="K640" s="241"/>
      <c r="L640" s="240"/>
      <c r="M640" s="241"/>
      <c r="N640" s="241"/>
      <c r="O640" s="241"/>
      <c r="P640" s="242"/>
      <c r="Q640" s="241"/>
      <c r="R640" s="241"/>
      <c r="S640" s="241"/>
      <c r="T640" s="241"/>
      <c r="U640" s="241"/>
      <c r="V640" s="241"/>
      <c r="W640" s="241"/>
      <c r="X640" s="259"/>
      <c r="Y640" s="241"/>
    </row>
    <row r="641" spans="3:25" x14ac:dyDescent="0.2">
      <c r="C641" s="257"/>
      <c r="D641" s="247"/>
      <c r="E641" s="241"/>
      <c r="F641" s="241"/>
      <c r="G641" s="241"/>
      <c r="H641" s="241"/>
      <c r="I641" s="241"/>
      <c r="J641" s="258"/>
      <c r="K641" s="241"/>
      <c r="L641" s="240"/>
      <c r="M641" s="241"/>
      <c r="N641" s="241"/>
      <c r="O641" s="241"/>
      <c r="P641" s="242"/>
      <c r="Q641" s="241"/>
      <c r="R641" s="241"/>
      <c r="S641" s="241"/>
      <c r="T641" s="241"/>
      <c r="U641" s="241"/>
      <c r="V641" s="241"/>
      <c r="W641" s="241"/>
      <c r="X641" s="259"/>
      <c r="Y641" s="241"/>
    </row>
    <row r="642" spans="3:25" x14ac:dyDescent="0.2">
      <c r="C642" s="257"/>
      <c r="D642" s="247"/>
      <c r="E642" s="241"/>
      <c r="F642" s="241"/>
      <c r="G642" s="241"/>
      <c r="H642" s="241"/>
      <c r="I642" s="241"/>
      <c r="J642" s="258"/>
      <c r="K642" s="241"/>
      <c r="L642" s="240"/>
      <c r="M642" s="241"/>
      <c r="N642" s="241"/>
      <c r="O642" s="241"/>
      <c r="P642" s="242"/>
      <c r="Q642" s="241"/>
      <c r="R642" s="241"/>
      <c r="S642" s="241"/>
      <c r="T642" s="241"/>
      <c r="U642" s="241"/>
      <c r="V642" s="241"/>
      <c r="W642" s="241"/>
      <c r="X642" s="259"/>
      <c r="Y642" s="241"/>
    </row>
    <row r="643" spans="3:25" x14ac:dyDescent="0.2">
      <c r="C643" s="257"/>
      <c r="D643" s="247"/>
      <c r="E643" s="241"/>
      <c r="F643" s="241"/>
      <c r="G643" s="241"/>
      <c r="H643" s="241"/>
      <c r="I643" s="241"/>
      <c r="J643" s="258"/>
      <c r="K643" s="241"/>
      <c r="L643" s="240"/>
      <c r="M643" s="241"/>
      <c r="N643" s="241"/>
      <c r="O643" s="241"/>
      <c r="P643" s="242"/>
      <c r="Q643" s="241"/>
      <c r="R643" s="241"/>
      <c r="S643" s="241"/>
      <c r="T643" s="241"/>
      <c r="U643" s="241"/>
      <c r="V643" s="241"/>
      <c r="W643" s="241"/>
      <c r="X643" s="259"/>
      <c r="Y643" s="241"/>
    </row>
    <row r="644" spans="3:25" x14ac:dyDescent="0.2">
      <c r="C644" s="257"/>
      <c r="D644" s="247"/>
      <c r="E644" s="241"/>
      <c r="F644" s="241"/>
      <c r="G644" s="241"/>
      <c r="H644" s="241"/>
      <c r="I644" s="241"/>
      <c r="J644" s="258"/>
      <c r="K644" s="241"/>
      <c r="L644" s="240"/>
      <c r="M644" s="241"/>
      <c r="N644" s="241"/>
      <c r="O644" s="241"/>
      <c r="P644" s="242"/>
      <c r="Q644" s="241"/>
      <c r="R644" s="241"/>
      <c r="S644" s="241"/>
      <c r="T644" s="241"/>
      <c r="U644" s="241"/>
      <c r="V644" s="241"/>
      <c r="W644" s="241"/>
      <c r="X644" s="259"/>
      <c r="Y644" s="241"/>
    </row>
    <row r="645" spans="3:25" x14ac:dyDescent="0.2">
      <c r="C645" s="257"/>
      <c r="D645" s="247"/>
      <c r="E645" s="241"/>
      <c r="F645" s="241"/>
      <c r="G645" s="241"/>
      <c r="H645" s="241"/>
      <c r="I645" s="241"/>
      <c r="J645" s="258"/>
      <c r="K645" s="241"/>
      <c r="L645" s="240"/>
      <c r="M645" s="241"/>
      <c r="N645" s="241"/>
      <c r="O645" s="241"/>
      <c r="P645" s="242"/>
      <c r="Q645" s="241"/>
      <c r="R645" s="241"/>
      <c r="S645" s="241"/>
      <c r="T645" s="241"/>
      <c r="U645" s="241"/>
      <c r="V645" s="241"/>
      <c r="W645" s="241"/>
      <c r="X645" s="259"/>
      <c r="Y645" s="241"/>
    </row>
    <row r="646" spans="3:25" x14ac:dyDescent="0.2">
      <c r="C646" s="257"/>
      <c r="D646" s="247"/>
      <c r="E646" s="241"/>
      <c r="F646" s="241"/>
      <c r="G646" s="241"/>
      <c r="H646" s="241"/>
      <c r="I646" s="241"/>
      <c r="J646" s="258"/>
      <c r="K646" s="241"/>
      <c r="L646" s="240"/>
      <c r="M646" s="241"/>
      <c r="N646" s="241"/>
      <c r="O646" s="241"/>
      <c r="P646" s="242"/>
      <c r="Q646" s="241"/>
      <c r="R646" s="241"/>
      <c r="S646" s="241"/>
      <c r="T646" s="241"/>
      <c r="U646" s="241"/>
      <c r="V646" s="241"/>
      <c r="W646" s="241"/>
      <c r="X646" s="259"/>
      <c r="Y646" s="241"/>
    </row>
    <row r="647" spans="3:25" x14ac:dyDescent="0.2">
      <c r="C647" s="257"/>
      <c r="D647" s="247"/>
      <c r="E647" s="241"/>
      <c r="F647" s="241"/>
      <c r="G647" s="241"/>
      <c r="H647" s="241"/>
      <c r="I647" s="241"/>
      <c r="J647" s="258"/>
      <c r="K647" s="241"/>
      <c r="L647" s="240"/>
      <c r="M647" s="241"/>
      <c r="N647" s="241"/>
      <c r="O647" s="241"/>
      <c r="P647" s="242"/>
      <c r="Q647" s="241"/>
      <c r="R647" s="241"/>
      <c r="S647" s="241"/>
      <c r="T647" s="241"/>
      <c r="U647" s="241"/>
      <c r="V647" s="241"/>
      <c r="W647" s="241"/>
      <c r="X647" s="259"/>
      <c r="Y647" s="241"/>
    </row>
    <row r="648" spans="3:25" x14ac:dyDescent="0.2">
      <c r="C648" s="257"/>
      <c r="D648" s="247"/>
      <c r="E648" s="241"/>
      <c r="F648" s="241"/>
      <c r="G648" s="241"/>
      <c r="H648" s="241"/>
      <c r="I648" s="241"/>
      <c r="J648" s="258"/>
      <c r="K648" s="241"/>
      <c r="L648" s="240"/>
      <c r="M648" s="241"/>
      <c r="N648" s="241"/>
      <c r="O648" s="241"/>
      <c r="P648" s="242"/>
      <c r="Q648" s="241"/>
      <c r="R648" s="241"/>
      <c r="S648" s="241"/>
      <c r="T648" s="241"/>
      <c r="U648" s="241"/>
      <c r="V648" s="241"/>
      <c r="W648" s="241"/>
      <c r="X648" s="259"/>
      <c r="Y648" s="241"/>
    </row>
    <row r="649" spans="3:25" x14ac:dyDescent="0.2">
      <c r="C649" s="257"/>
      <c r="D649" s="247"/>
      <c r="E649" s="241"/>
      <c r="F649" s="241"/>
      <c r="G649" s="241"/>
      <c r="H649" s="241"/>
      <c r="I649" s="241"/>
      <c r="J649" s="258"/>
      <c r="K649" s="241"/>
      <c r="L649" s="240"/>
      <c r="M649" s="241"/>
      <c r="N649" s="241"/>
      <c r="O649" s="241"/>
      <c r="P649" s="242"/>
      <c r="Q649" s="241"/>
      <c r="R649" s="241"/>
      <c r="S649" s="241"/>
      <c r="T649" s="241"/>
      <c r="U649" s="241"/>
      <c r="V649" s="241"/>
      <c r="W649" s="241"/>
      <c r="X649" s="259"/>
      <c r="Y649" s="241"/>
    </row>
    <row r="650" spans="3:25" x14ac:dyDescent="0.2">
      <c r="C650" s="257"/>
      <c r="D650" s="247"/>
      <c r="E650" s="241"/>
      <c r="F650" s="241"/>
      <c r="G650" s="241"/>
      <c r="H650" s="241"/>
      <c r="I650" s="241"/>
      <c r="J650" s="258"/>
      <c r="K650" s="241"/>
      <c r="L650" s="240"/>
      <c r="M650" s="241"/>
      <c r="N650" s="241"/>
      <c r="O650" s="241"/>
      <c r="P650" s="242"/>
      <c r="Q650" s="241"/>
      <c r="R650" s="241"/>
      <c r="S650" s="241"/>
      <c r="T650" s="241"/>
      <c r="U650" s="241"/>
      <c r="V650" s="241"/>
      <c r="W650" s="241"/>
      <c r="X650" s="259"/>
      <c r="Y650" s="241"/>
    </row>
    <row r="651" spans="3:25" x14ac:dyDescent="0.2">
      <c r="C651" s="257"/>
      <c r="D651" s="247"/>
      <c r="E651" s="241"/>
      <c r="F651" s="241"/>
      <c r="G651" s="241"/>
      <c r="H651" s="241"/>
      <c r="I651" s="241"/>
      <c r="J651" s="258"/>
      <c r="K651" s="241"/>
      <c r="L651" s="240"/>
      <c r="M651" s="241"/>
      <c r="N651" s="241"/>
      <c r="O651" s="241"/>
      <c r="P651" s="242"/>
      <c r="Q651" s="241"/>
      <c r="R651" s="241"/>
      <c r="S651" s="241"/>
      <c r="T651" s="241"/>
      <c r="U651" s="241"/>
      <c r="V651" s="241"/>
      <c r="W651" s="241"/>
      <c r="X651" s="259"/>
      <c r="Y651" s="241"/>
    </row>
    <row r="652" spans="3:25" x14ac:dyDescent="0.2">
      <c r="C652" s="257"/>
      <c r="D652" s="247"/>
      <c r="E652" s="241"/>
      <c r="F652" s="241"/>
      <c r="G652" s="241"/>
      <c r="H652" s="241"/>
      <c r="I652" s="241"/>
      <c r="J652" s="258"/>
      <c r="K652" s="241"/>
      <c r="L652" s="240"/>
      <c r="M652" s="241"/>
      <c r="N652" s="241"/>
      <c r="O652" s="241"/>
      <c r="P652" s="242"/>
      <c r="Q652" s="241"/>
      <c r="R652" s="241"/>
      <c r="S652" s="241"/>
      <c r="T652" s="241"/>
      <c r="U652" s="241"/>
      <c r="V652" s="241"/>
      <c r="W652" s="241"/>
      <c r="X652" s="259"/>
      <c r="Y652" s="241"/>
    </row>
    <row r="653" spans="3:25" x14ac:dyDescent="0.2">
      <c r="C653" s="257"/>
      <c r="D653" s="247"/>
      <c r="E653" s="241"/>
      <c r="F653" s="241"/>
      <c r="G653" s="241"/>
      <c r="H653" s="241"/>
      <c r="I653" s="241"/>
      <c r="J653" s="258"/>
      <c r="K653" s="241"/>
      <c r="L653" s="240"/>
      <c r="M653" s="241"/>
      <c r="N653" s="241"/>
      <c r="O653" s="241"/>
      <c r="P653" s="242"/>
      <c r="Q653" s="241"/>
      <c r="R653" s="241"/>
      <c r="S653" s="241"/>
      <c r="T653" s="241"/>
      <c r="U653" s="241"/>
      <c r="V653" s="241"/>
      <c r="W653" s="241"/>
      <c r="X653" s="259"/>
      <c r="Y653" s="241"/>
    </row>
    <row r="654" spans="3:25" x14ac:dyDescent="0.2">
      <c r="C654" s="257"/>
      <c r="D654" s="247"/>
      <c r="E654" s="241"/>
      <c r="F654" s="241"/>
      <c r="G654" s="241"/>
      <c r="H654" s="241"/>
      <c r="I654" s="241"/>
      <c r="J654" s="258"/>
      <c r="K654" s="241"/>
      <c r="L654" s="240"/>
      <c r="M654" s="241"/>
      <c r="N654" s="241"/>
      <c r="O654" s="241"/>
      <c r="P654" s="242"/>
      <c r="Q654" s="241"/>
      <c r="R654" s="241"/>
      <c r="S654" s="241"/>
      <c r="T654" s="241"/>
      <c r="U654" s="241"/>
      <c r="V654" s="241"/>
      <c r="W654" s="241"/>
      <c r="X654" s="259"/>
      <c r="Y654" s="241"/>
    </row>
    <row r="655" spans="3:25" x14ac:dyDescent="0.2">
      <c r="C655" s="257"/>
      <c r="D655" s="247"/>
      <c r="E655" s="241"/>
      <c r="F655" s="241"/>
      <c r="G655" s="241"/>
      <c r="H655" s="241"/>
      <c r="I655" s="241"/>
      <c r="J655" s="258"/>
      <c r="K655" s="241"/>
      <c r="L655" s="240"/>
      <c r="M655" s="241"/>
      <c r="N655" s="241"/>
      <c r="O655" s="241"/>
      <c r="P655" s="242"/>
      <c r="Q655" s="241"/>
      <c r="R655" s="241"/>
      <c r="S655" s="241"/>
      <c r="T655" s="241"/>
      <c r="U655" s="241"/>
      <c r="V655" s="241"/>
      <c r="W655" s="241"/>
      <c r="X655" s="259"/>
      <c r="Y655" s="241"/>
    </row>
    <row r="656" spans="3:25" x14ac:dyDescent="0.2">
      <c r="C656" s="257"/>
      <c r="D656" s="247"/>
      <c r="E656" s="241"/>
      <c r="F656" s="241"/>
      <c r="G656" s="241"/>
      <c r="H656" s="241"/>
      <c r="I656" s="241"/>
      <c r="J656" s="258"/>
      <c r="K656" s="241"/>
      <c r="L656" s="240"/>
      <c r="M656" s="241"/>
      <c r="N656" s="241"/>
      <c r="O656" s="241"/>
      <c r="P656" s="242"/>
      <c r="Q656" s="241"/>
      <c r="R656" s="241"/>
      <c r="S656" s="241"/>
      <c r="T656" s="241"/>
      <c r="U656" s="241"/>
      <c r="V656" s="241"/>
      <c r="W656" s="241"/>
      <c r="X656" s="259"/>
      <c r="Y656" s="241"/>
    </row>
    <row r="657" spans="3:25" x14ac:dyDescent="0.2">
      <c r="C657" s="257"/>
      <c r="D657" s="247"/>
      <c r="E657" s="241"/>
      <c r="F657" s="241"/>
      <c r="G657" s="241"/>
      <c r="H657" s="241"/>
      <c r="I657" s="241"/>
      <c r="J657" s="258"/>
      <c r="K657" s="241"/>
      <c r="L657" s="240"/>
      <c r="M657" s="241"/>
      <c r="N657" s="241"/>
      <c r="O657" s="241"/>
      <c r="P657" s="242"/>
      <c r="Q657" s="241"/>
      <c r="R657" s="241"/>
      <c r="S657" s="241"/>
      <c r="T657" s="241"/>
      <c r="U657" s="241"/>
      <c r="V657" s="241"/>
      <c r="W657" s="241"/>
      <c r="X657" s="259"/>
      <c r="Y657" s="241"/>
    </row>
    <row r="658" spans="3:25" x14ac:dyDescent="0.2">
      <c r="C658" s="257"/>
      <c r="D658" s="247"/>
      <c r="E658" s="241"/>
      <c r="F658" s="241"/>
      <c r="G658" s="241"/>
      <c r="H658" s="241"/>
      <c r="I658" s="241"/>
      <c r="J658" s="258"/>
      <c r="K658" s="241"/>
      <c r="L658" s="240"/>
      <c r="M658" s="241"/>
      <c r="N658" s="241"/>
      <c r="O658" s="241"/>
      <c r="P658" s="242"/>
      <c r="Q658" s="241"/>
      <c r="R658" s="241"/>
      <c r="S658" s="241"/>
      <c r="T658" s="241"/>
      <c r="U658" s="241"/>
      <c r="V658" s="241"/>
      <c r="W658" s="241"/>
      <c r="X658" s="259"/>
      <c r="Y658" s="241"/>
    </row>
    <row r="659" spans="3:25" x14ac:dyDescent="0.2">
      <c r="C659" s="257"/>
      <c r="D659" s="247"/>
      <c r="E659" s="241"/>
      <c r="F659" s="241"/>
      <c r="G659" s="241"/>
      <c r="H659" s="241"/>
      <c r="I659" s="241"/>
      <c r="J659" s="258"/>
      <c r="K659" s="241"/>
      <c r="L659" s="240"/>
      <c r="M659" s="241"/>
      <c r="N659" s="241"/>
      <c r="O659" s="241"/>
      <c r="P659" s="242"/>
      <c r="Q659" s="241"/>
      <c r="R659" s="241"/>
      <c r="S659" s="241"/>
      <c r="T659" s="241"/>
      <c r="U659" s="241"/>
      <c r="V659" s="241"/>
      <c r="W659" s="241"/>
      <c r="X659" s="259"/>
      <c r="Y659" s="241"/>
    </row>
    <row r="660" spans="3:25" x14ac:dyDescent="0.2">
      <c r="C660" s="257"/>
      <c r="D660" s="247"/>
      <c r="E660" s="241"/>
      <c r="F660" s="241"/>
      <c r="G660" s="241"/>
      <c r="H660" s="241"/>
      <c r="I660" s="241"/>
      <c r="J660" s="258"/>
      <c r="K660" s="241"/>
      <c r="L660" s="240"/>
      <c r="M660" s="241"/>
      <c r="N660" s="241"/>
      <c r="O660" s="241"/>
      <c r="P660" s="242"/>
      <c r="Q660" s="241"/>
      <c r="R660" s="241"/>
      <c r="S660" s="241"/>
      <c r="T660" s="241"/>
      <c r="U660" s="241"/>
      <c r="V660" s="241"/>
      <c r="W660" s="241"/>
      <c r="X660" s="259"/>
      <c r="Y660" s="241"/>
    </row>
    <row r="661" spans="3:25" x14ac:dyDescent="0.2">
      <c r="C661" s="257"/>
      <c r="D661" s="247"/>
      <c r="E661" s="241"/>
      <c r="F661" s="241"/>
      <c r="G661" s="241"/>
      <c r="H661" s="241"/>
      <c r="I661" s="241"/>
      <c r="J661" s="258"/>
      <c r="K661" s="241"/>
      <c r="L661" s="240"/>
      <c r="M661" s="241"/>
      <c r="N661" s="241"/>
      <c r="O661" s="241"/>
      <c r="P661" s="242"/>
      <c r="Q661" s="241"/>
      <c r="R661" s="241"/>
      <c r="S661" s="241"/>
      <c r="T661" s="241"/>
      <c r="U661" s="241"/>
      <c r="V661" s="241"/>
      <c r="W661" s="241"/>
      <c r="X661" s="259"/>
      <c r="Y661" s="241"/>
    </row>
    <row r="662" spans="3:25" x14ac:dyDescent="0.2">
      <c r="C662" s="257"/>
      <c r="D662" s="247"/>
      <c r="E662" s="241"/>
      <c r="F662" s="241"/>
      <c r="G662" s="241"/>
      <c r="H662" s="241"/>
      <c r="I662" s="241"/>
      <c r="J662" s="258"/>
      <c r="K662" s="241"/>
      <c r="L662" s="240"/>
      <c r="M662" s="241"/>
      <c r="N662" s="241"/>
      <c r="O662" s="241"/>
      <c r="P662" s="242"/>
      <c r="Q662" s="241"/>
      <c r="R662" s="241"/>
      <c r="S662" s="241"/>
      <c r="T662" s="241"/>
      <c r="U662" s="241"/>
      <c r="V662" s="241"/>
      <c r="W662" s="241"/>
      <c r="X662" s="259"/>
      <c r="Y662" s="241"/>
    </row>
    <row r="663" spans="3:25" x14ac:dyDescent="0.2">
      <c r="C663" s="257"/>
      <c r="D663" s="247"/>
      <c r="E663" s="241"/>
      <c r="F663" s="241"/>
      <c r="G663" s="241"/>
      <c r="H663" s="241"/>
      <c r="I663" s="241"/>
      <c r="J663" s="258"/>
      <c r="K663" s="241"/>
      <c r="L663" s="240"/>
      <c r="M663" s="241"/>
      <c r="N663" s="241"/>
      <c r="O663" s="241"/>
      <c r="P663" s="242"/>
      <c r="Q663" s="241"/>
      <c r="R663" s="241"/>
      <c r="S663" s="241"/>
      <c r="T663" s="241"/>
      <c r="U663" s="241"/>
      <c r="V663" s="241"/>
      <c r="W663" s="241"/>
      <c r="X663" s="259"/>
      <c r="Y663" s="241"/>
    </row>
    <row r="664" spans="3:25" x14ac:dyDescent="0.2">
      <c r="C664" s="257"/>
      <c r="D664" s="247"/>
      <c r="E664" s="241"/>
      <c r="F664" s="241"/>
      <c r="G664" s="241"/>
      <c r="H664" s="241"/>
      <c r="I664" s="241"/>
      <c r="J664" s="258"/>
      <c r="K664" s="241"/>
      <c r="L664" s="240"/>
      <c r="M664" s="241"/>
      <c r="N664" s="241"/>
      <c r="O664" s="241"/>
      <c r="P664" s="242"/>
      <c r="Q664" s="241"/>
      <c r="R664" s="241"/>
      <c r="S664" s="241"/>
      <c r="T664" s="241"/>
      <c r="U664" s="241"/>
      <c r="V664" s="241"/>
      <c r="W664" s="241"/>
      <c r="X664" s="259"/>
      <c r="Y664" s="241"/>
    </row>
    <row r="665" spans="3:25" x14ac:dyDescent="0.2">
      <c r="C665" s="257"/>
      <c r="D665" s="247"/>
      <c r="E665" s="241"/>
      <c r="F665" s="241"/>
      <c r="G665" s="241"/>
      <c r="H665" s="241"/>
      <c r="I665" s="241"/>
      <c r="J665" s="258"/>
      <c r="K665" s="241"/>
      <c r="L665" s="240"/>
      <c r="M665" s="241"/>
      <c r="N665" s="241"/>
      <c r="O665" s="241"/>
      <c r="P665" s="242"/>
      <c r="Q665" s="241"/>
      <c r="R665" s="241"/>
      <c r="S665" s="241"/>
      <c r="T665" s="241"/>
      <c r="U665" s="241"/>
      <c r="V665" s="241"/>
      <c r="W665" s="241"/>
      <c r="X665" s="259"/>
      <c r="Y665" s="241"/>
    </row>
    <row r="666" spans="3:25" x14ac:dyDescent="0.2">
      <c r="C666" s="257"/>
      <c r="D666" s="247"/>
      <c r="E666" s="241"/>
      <c r="F666" s="241"/>
      <c r="G666" s="241"/>
      <c r="H666" s="241"/>
      <c r="I666" s="241"/>
      <c r="J666" s="258"/>
      <c r="K666" s="241"/>
      <c r="L666" s="240"/>
      <c r="M666" s="241"/>
      <c r="N666" s="241"/>
      <c r="O666" s="241"/>
      <c r="P666" s="242"/>
      <c r="Q666" s="241"/>
      <c r="R666" s="241"/>
      <c r="S666" s="241"/>
      <c r="T666" s="241"/>
      <c r="U666" s="241"/>
      <c r="V666" s="241"/>
      <c r="W666" s="241"/>
      <c r="X666" s="259"/>
      <c r="Y666" s="241"/>
    </row>
    <row r="667" spans="3:25" x14ac:dyDescent="0.2">
      <c r="C667" s="257"/>
      <c r="D667" s="247"/>
      <c r="E667" s="241"/>
      <c r="F667" s="241"/>
      <c r="G667" s="241"/>
      <c r="H667" s="241"/>
      <c r="I667" s="241"/>
      <c r="J667" s="258"/>
      <c r="K667" s="241"/>
      <c r="L667" s="240"/>
      <c r="M667" s="241"/>
      <c r="N667" s="241"/>
      <c r="O667" s="241"/>
      <c r="P667" s="242"/>
      <c r="Q667" s="241"/>
      <c r="R667" s="241"/>
      <c r="S667" s="241"/>
      <c r="T667" s="241"/>
      <c r="U667" s="241"/>
      <c r="V667" s="241"/>
      <c r="W667" s="241"/>
      <c r="X667" s="259"/>
      <c r="Y667" s="241"/>
    </row>
    <row r="668" spans="3:25" x14ac:dyDescent="0.2">
      <c r="C668" s="257"/>
      <c r="D668" s="247"/>
      <c r="E668" s="241"/>
      <c r="F668" s="241"/>
      <c r="G668" s="241"/>
      <c r="H668" s="241"/>
      <c r="I668" s="241"/>
      <c r="J668" s="258"/>
      <c r="K668" s="241"/>
      <c r="L668" s="240"/>
      <c r="M668" s="241"/>
      <c r="N668" s="241"/>
      <c r="O668" s="241"/>
      <c r="P668" s="242"/>
      <c r="Q668" s="241"/>
      <c r="R668" s="241"/>
      <c r="S668" s="241"/>
      <c r="T668" s="241"/>
      <c r="U668" s="241"/>
      <c r="V668" s="241"/>
      <c r="W668" s="241"/>
      <c r="X668" s="259"/>
      <c r="Y668" s="241"/>
    </row>
    <row r="669" spans="3:25" x14ac:dyDescent="0.2">
      <c r="C669" s="257"/>
      <c r="D669" s="247"/>
      <c r="E669" s="241"/>
      <c r="F669" s="241"/>
      <c r="G669" s="241"/>
      <c r="H669" s="241"/>
      <c r="I669" s="241"/>
      <c r="J669" s="258"/>
      <c r="K669" s="241"/>
      <c r="L669" s="240"/>
      <c r="M669" s="241"/>
      <c r="N669" s="241"/>
      <c r="O669" s="241"/>
      <c r="P669" s="242"/>
      <c r="Q669" s="241"/>
      <c r="R669" s="241"/>
      <c r="S669" s="241"/>
      <c r="T669" s="241"/>
      <c r="U669" s="241"/>
      <c r="V669" s="241"/>
      <c r="W669" s="241"/>
      <c r="X669" s="259"/>
      <c r="Y669" s="241"/>
    </row>
    <row r="670" spans="3:25" x14ac:dyDescent="0.2">
      <c r="C670" s="257"/>
      <c r="D670" s="247"/>
      <c r="E670" s="241"/>
      <c r="F670" s="241"/>
      <c r="G670" s="241"/>
      <c r="H670" s="241"/>
      <c r="I670" s="241"/>
      <c r="J670" s="258"/>
      <c r="K670" s="241"/>
      <c r="L670" s="240"/>
      <c r="M670" s="241"/>
      <c r="N670" s="241"/>
      <c r="O670" s="241"/>
      <c r="P670" s="242"/>
      <c r="Q670" s="241"/>
      <c r="R670" s="241"/>
      <c r="S670" s="241"/>
      <c r="T670" s="241"/>
      <c r="U670" s="241"/>
      <c r="V670" s="241"/>
      <c r="W670" s="241"/>
      <c r="X670" s="259"/>
      <c r="Y670" s="241"/>
    </row>
    <row r="671" spans="3:25" x14ac:dyDescent="0.2">
      <c r="C671" s="257"/>
      <c r="D671" s="247"/>
      <c r="E671" s="241"/>
      <c r="F671" s="241"/>
      <c r="G671" s="241"/>
      <c r="H671" s="241"/>
      <c r="I671" s="241"/>
      <c r="J671" s="258"/>
      <c r="K671" s="241"/>
      <c r="L671" s="240"/>
      <c r="M671" s="241"/>
      <c r="N671" s="241"/>
      <c r="O671" s="241"/>
      <c r="P671" s="242"/>
      <c r="Q671" s="241"/>
      <c r="R671" s="241"/>
      <c r="S671" s="241"/>
      <c r="T671" s="241"/>
      <c r="U671" s="241"/>
      <c r="V671" s="241"/>
      <c r="W671" s="241"/>
      <c r="X671" s="259"/>
      <c r="Y671" s="241"/>
    </row>
    <row r="672" spans="3:25" x14ac:dyDescent="0.2">
      <c r="C672" s="257"/>
      <c r="D672" s="247"/>
      <c r="E672" s="241"/>
      <c r="F672" s="241"/>
      <c r="G672" s="241"/>
      <c r="H672" s="241"/>
      <c r="I672" s="241"/>
      <c r="J672" s="258"/>
      <c r="K672" s="241"/>
      <c r="L672" s="240"/>
      <c r="M672" s="241"/>
      <c r="N672" s="241"/>
      <c r="O672" s="241"/>
      <c r="P672" s="242"/>
      <c r="Q672" s="241"/>
      <c r="R672" s="241"/>
      <c r="S672" s="241"/>
      <c r="T672" s="241"/>
      <c r="U672" s="241"/>
      <c r="V672" s="241"/>
      <c r="W672" s="241"/>
      <c r="X672" s="259"/>
      <c r="Y672" s="241"/>
    </row>
    <row r="673" spans="3:25" x14ac:dyDescent="0.2">
      <c r="C673" s="257"/>
      <c r="D673" s="247"/>
      <c r="E673" s="241"/>
      <c r="F673" s="241"/>
      <c r="G673" s="241"/>
      <c r="H673" s="241"/>
      <c r="I673" s="241"/>
      <c r="J673" s="258"/>
      <c r="K673" s="241"/>
      <c r="L673" s="240"/>
      <c r="M673" s="241"/>
      <c r="N673" s="241"/>
      <c r="O673" s="241"/>
      <c r="P673" s="242"/>
      <c r="Q673" s="241"/>
      <c r="R673" s="241"/>
      <c r="S673" s="241"/>
      <c r="T673" s="241"/>
      <c r="U673" s="241"/>
      <c r="V673" s="241"/>
      <c r="W673" s="241"/>
      <c r="X673" s="259"/>
      <c r="Y673" s="241"/>
    </row>
    <row r="674" spans="3:25" x14ac:dyDescent="0.2">
      <c r="C674" s="257"/>
      <c r="D674" s="247"/>
      <c r="E674" s="241"/>
      <c r="F674" s="241"/>
      <c r="G674" s="241"/>
      <c r="H674" s="241"/>
      <c r="I674" s="241"/>
      <c r="J674" s="258"/>
      <c r="K674" s="241"/>
      <c r="L674" s="240"/>
      <c r="M674" s="241"/>
      <c r="N674" s="241"/>
      <c r="O674" s="241"/>
      <c r="P674" s="242"/>
      <c r="Q674" s="241"/>
      <c r="R674" s="241"/>
      <c r="S674" s="241"/>
      <c r="T674" s="241"/>
      <c r="U674" s="241"/>
      <c r="V674" s="241"/>
      <c r="W674" s="241"/>
      <c r="X674" s="259"/>
      <c r="Y674" s="241"/>
    </row>
    <row r="675" spans="3:25" x14ac:dyDescent="0.2">
      <c r="C675" s="257"/>
      <c r="D675" s="247"/>
      <c r="E675" s="241"/>
      <c r="F675" s="241"/>
      <c r="G675" s="241"/>
      <c r="H675" s="241"/>
      <c r="I675" s="241"/>
      <c r="J675" s="258"/>
      <c r="K675" s="241"/>
      <c r="L675" s="240"/>
      <c r="M675" s="241"/>
      <c r="N675" s="241"/>
      <c r="O675" s="241"/>
      <c r="P675" s="242"/>
      <c r="Q675" s="241"/>
      <c r="R675" s="241"/>
      <c r="S675" s="241"/>
      <c r="T675" s="241"/>
      <c r="U675" s="241"/>
      <c r="V675" s="241"/>
      <c r="W675" s="241"/>
      <c r="X675" s="259"/>
      <c r="Y675" s="241"/>
    </row>
    <row r="676" spans="3:25" x14ac:dyDescent="0.2">
      <c r="C676" s="257"/>
      <c r="D676" s="247"/>
      <c r="E676" s="241"/>
      <c r="F676" s="241"/>
      <c r="G676" s="241"/>
      <c r="H676" s="241"/>
      <c r="I676" s="241"/>
      <c r="J676" s="258"/>
      <c r="K676" s="241"/>
      <c r="L676" s="240"/>
      <c r="M676" s="241"/>
      <c r="N676" s="241"/>
      <c r="O676" s="241"/>
      <c r="P676" s="242"/>
      <c r="Q676" s="241"/>
      <c r="R676" s="241"/>
      <c r="S676" s="241"/>
      <c r="T676" s="241"/>
      <c r="U676" s="241"/>
      <c r="V676" s="241"/>
      <c r="W676" s="241"/>
      <c r="X676" s="259"/>
      <c r="Y676" s="241"/>
    </row>
    <row r="677" spans="3:25" x14ac:dyDescent="0.2">
      <c r="C677" s="257"/>
      <c r="D677" s="247"/>
      <c r="E677" s="241"/>
      <c r="F677" s="241"/>
      <c r="G677" s="241"/>
      <c r="H677" s="241"/>
      <c r="I677" s="241"/>
      <c r="J677" s="258"/>
      <c r="K677" s="241"/>
      <c r="L677" s="240"/>
      <c r="M677" s="241"/>
      <c r="N677" s="241"/>
      <c r="O677" s="241"/>
      <c r="P677" s="242"/>
      <c r="Q677" s="241"/>
      <c r="R677" s="241"/>
      <c r="S677" s="241"/>
      <c r="T677" s="241"/>
      <c r="U677" s="241"/>
      <c r="V677" s="241"/>
      <c r="W677" s="241"/>
      <c r="X677" s="259"/>
      <c r="Y677" s="241"/>
    </row>
    <row r="678" spans="3:25" x14ac:dyDescent="0.2">
      <c r="C678" s="257"/>
      <c r="D678" s="247"/>
      <c r="E678" s="241"/>
      <c r="F678" s="241"/>
      <c r="G678" s="241"/>
      <c r="H678" s="241"/>
      <c r="I678" s="241"/>
      <c r="J678" s="258"/>
      <c r="K678" s="241"/>
      <c r="L678" s="240"/>
      <c r="M678" s="241"/>
      <c r="N678" s="241"/>
      <c r="O678" s="241"/>
      <c r="P678" s="242"/>
      <c r="Q678" s="241"/>
      <c r="R678" s="241"/>
      <c r="S678" s="241"/>
      <c r="T678" s="241"/>
      <c r="U678" s="241"/>
      <c r="V678" s="241"/>
      <c r="W678" s="241"/>
      <c r="X678" s="259"/>
      <c r="Y678" s="241"/>
    </row>
    <row r="679" spans="3:25" x14ac:dyDescent="0.2">
      <c r="C679" s="257"/>
      <c r="D679" s="247"/>
      <c r="E679" s="241"/>
      <c r="F679" s="241"/>
      <c r="G679" s="241"/>
      <c r="H679" s="241"/>
      <c r="I679" s="241"/>
      <c r="J679" s="258"/>
      <c r="K679" s="241"/>
      <c r="L679" s="240"/>
      <c r="M679" s="241"/>
      <c r="N679" s="241"/>
      <c r="O679" s="241"/>
      <c r="P679" s="242"/>
      <c r="Q679" s="241"/>
      <c r="R679" s="241"/>
      <c r="S679" s="241"/>
      <c r="T679" s="241"/>
      <c r="U679" s="241"/>
      <c r="V679" s="241"/>
      <c r="W679" s="241"/>
      <c r="X679" s="259"/>
      <c r="Y679" s="241"/>
    </row>
    <row r="680" spans="3:25" x14ac:dyDescent="0.2">
      <c r="C680" s="257"/>
      <c r="D680" s="247"/>
      <c r="E680" s="241"/>
      <c r="F680" s="241"/>
      <c r="G680" s="241"/>
      <c r="H680" s="241"/>
      <c r="I680" s="241"/>
      <c r="J680" s="258"/>
      <c r="K680" s="241"/>
      <c r="L680" s="240"/>
      <c r="M680" s="241"/>
      <c r="N680" s="241"/>
      <c r="O680" s="241"/>
      <c r="P680" s="242"/>
      <c r="Q680" s="241"/>
      <c r="R680" s="241"/>
      <c r="S680" s="241"/>
      <c r="T680" s="241"/>
      <c r="U680" s="241"/>
      <c r="V680" s="241"/>
      <c r="W680" s="241"/>
      <c r="X680" s="259"/>
      <c r="Y680" s="241"/>
    </row>
    <row r="681" spans="3:25" x14ac:dyDescent="0.2">
      <c r="C681" s="257"/>
      <c r="D681" s="247"/>
      <c r="E681" s="241"/>
      <c r="F681" s="241"/>
      <c r="G681" s="241"/>
      <c r="H681" s="241"/>
      <c r="I681" s="241"/>
      <c r="J681" s="258"/>
      <c r="K681" s="241"/>
      <c r="L681" s="240"/>
      <c r="M681" s="241"/>
      <c r="N681" s="241"/>
      <c r="O681" s="241"/>
      <c r="P681" s="242"/>
      <c r="Q681" s="241"/>
      <c r="R681" s="241"/>
      <c r="S681" s="241"/>
      <c r="T681" s="241"/>
      <c r="U681" s="241"/>
      <c r="V681" s="241"/>
      <c r="W681" s="241"/>
      <c r="X681" s="259"/>
      <c r="Y681" s="241"/>
    </row>
    <row r="682" spans="3:25" x14ac:dyDescent="0.2">
      <c r="C682" s="257"/>
      <c r="D682" s="247"/>
      <c r="E682" s="241"/>
      <c r="F682" s="241"/>
      <c r="G682" s="241"/>
      <c r="H682" s="241"/>
      <c r="I682" s="241"/>
      <c r="J682" s="258"/>
      <c r="K682" s="241"/>
      <c r="L682" s="240"/>
      <c r="M682" s="241"/>
      <c r="N682" s="241"/>
      <c r="O682" s="241"/>
      <c r="P682" s="242"/>
      <c r="Q682" s="241"/>
      <c r="R682" s="241"/>
      <c r="S682" s="241"/>
      <c r="T682" s="241"/>
      <c r="U682" s="241"/>
      <c r="V682" s="241"/>
      <c r="W682" s="241"/>
      <c r="X682" s="259"/>
      <c r="Y682" s="241"/>
    </row>
    <row r="683" spans="3:25" x14ac:dyDescent="0.2">
      <c r="C683" s="257"/>
      <c r="D683" s="247"/>
      <c r="E683" s="241"/>
      <c r="F683" s="241"/>
      <c r="G683" s="241"/>
      <c r="H683" s="241"/>
      <c r="I683" s="241"/>
      <c r="J683" s="258"/>
      <c r="K683" s="241"/>
      <c r="L683" s="240"/>
      <c r="M683" s="241"/>
      <c r="N683" s="241"/>
      <c r="O683" s="241"/>
      <c r="P683" s="242"/>
      <c r="Q683" s="241"/>
      <c r="R683" s="241"/>
      <c r="S683" s="241"/>
      <c r="T683" s="241"/>
      <c r="U683" s="241"/>
      <c r="V683" s="241"/>
      <c r="W683" s="241"/>
      <c r="X683" s="259"/>
      <c r="Y683" s="241"/>
    </row>
    <row r="684" spans="3:25" x14ac:dyDescent="0.2">
      <c r="C684" s="257"/>
      <c r="D684" s="247"/>
      <c r="E684" s="241"/>
      <c r="F684" s="241"/>
      <c r="G684" s="241"/>
      <c r="H684" s="241"/>
      <c r="I684" s="241"/>
      <c r="J684" s="258"/>
      <c r="K684" s="241"/>
      <c r="L684" s="240"/>
      <c r="M684" s="241"/>
      <c r="N684" s="241"/>
      <c r="O684" s="241"/>
      <c r="P684" s="242"/>
      <c r="Q684" s="241"/>
      <c r="R684" s="241"/>
      <c r="S684" s="241"/>
      <c r="T684" s="241"/>
      <c r="U684" s="241"/>
      <c r="V684" s="241"/>
      <c r="W684" s="241"/>
      <c r="X684" s="259"/>
      <c r="Y684" s="241"/>
    </row>
    <row r="685" spans="3:25" x14ac:dyDescent="0.2">
      <c r="C685" s="257"/>
      <c r="D685" s="247"/>
      <c r="E685" s="241"/>
      <c r="F685" s="241"/>
      <c r="G685" s="241"/>
      <c r="H685" s="241"/>
      <c r="I685" s="241"/>
      <c r="J685" s="258"/>
      <c r="K685" s="241"/>
      <c r="L685" s="240"/>
      <c r="M685" s="241"/>
      <c r="N685" s="241"/>
      <c r="O685" s="241"/>
      <c r="P685" s="242"/>
      <c r="Q685" s="241"/>
      <c r="R685" s="241"/>
      <c r="S685" s="241"/>
      <c r="T685" s="241"/>
      <c r="U685" s="241"/>
      <c r="V685" s="241"/>
      <c r="W685" s="241"/>
      <c r="X685" s="259"/>
      <c r="Y685" s="241"/>
    </row>
    <row r="686" spans="3:25" x14ac:dyDescent="0.2">
      <c r="C686" s="257"/>
      <c r="D686" s="247"/>
      <c r="E686" s="241"/>
      <c r="F686" s="241"/>
      <c r="G686" s="241"/>
      <c r="H686" s="241"/>
      <c r="I686" s="241"/>
      <c r="J686" s="258"/>
      <c r="K686" s="241"/>
      <c r="L686" s="240"/>
      <c r="M686" s="241"/>
      <c r="N686" s="241"/>
      <c r="O686" s="241"/>
      <c r="P686" s="242"/>
      <c r="Q686" s="241"/>
      <c r="R686" s="241"/>
      <c r="S686" s="241"/>
      <c r="T686" s="241"/>
      <c r="U686" s="241"/>
      <c r="V686" s="241"/>
      <c r="W686" s="241"/>
      <c r="X686" s="259"/>
      <c r="Y686" s="241"/>
    </row>
    <row r="687" spans="3:25" x14ac:dyDescent="0.2">
      <c r="C687" s="257"/>
      <c r="D687" s="247"/>
      <c r="E687" s="241"/>
      <c r="F687" s="241"/>
      <c r="G687" s="241"/>
      <c r="H687" s="241"/>
      <c r="I687" s="241"/>
      <c r="J687" s="258"/>
      <c r="K687" s="241"/>
      <c r="L687" s="240"/>
      <c r="M687" s="241"/>
      <c r="N687" s="241"/>
      <c r="O687" s="241"/>
      <c r="P687" s="242"/>
      <c r="Q687" s="241"/>
      <c r="R687" s="241"/>
      <c r="S687" s="241"/>
      <c r="T687" s="241"/>
      <c r="U687" s="241"/>
      <c r="V687" s="241"/>
      <c r="W687" s="241"/>
      <c r="X687" s="259"/>
      <c r="Y687" s="241"/>
    </row>
    <row r="688" spans="3:25" x14ac:dyDescent="0.2">
      <c r="C688" s="257"/>
      <c r="D688" s="247"/>
      <c r="E688" s="241"/>
      <c r="F688" s="241"/>
      <c r="G688" s="241"/>
      <c r="H688" s="241"/>
      <c r="I688" s="241"/>
      <c r="J688" s="258"/>
      <c r="K688" s="241"/>
      <c r="L688" s="240"/>
      <c r="M688" s="241"/>
      <c r="N688" s="241"/>
      <c r="O688" s="241"/>
      <c r="P688" s="242"/>
      <c r="Q688" s="241"/>
      <c r="R688" s="241"/>
      <c r="S688" s="241"/>
      <c r="T688" s="241"/>
      <c r="U688" s="241"/>
      <c r="V688" s="241"/>
      <c r="W688" s="241"/>
      <c r="X688" s="259"/>
      <c r="Y688" s="241"/>
    </row>
    <row r="689" spans="3:25" x14ac:dyDescent="0.2">
      <c r="C689" s="257"/>
      <c r="D689" s="247"/>
      <c r="E689" s="241"/>
      <c r="F689" s="241"/>
      <c r="G689" s="241"/>
      <c r="H689" s="241"/>
      <c r="I689" s="241"/>
      <c r="J689" s="258"/>
      <c r="K689" s="241"/>
      <c r="L689" s="240"/>
      <c r="M689" s="241"/>
      <c r="N689" s="241"/>
      <c r="O689" s="241"/>
      <c r="P689" s="242"/>
      <c r="Q689" s="241"/>
      <c r="R689" s="241"/>
      <c r="S689" s="241"/>
      <c r="T689" s="241"/>
      <c r="U689" s="241"/>
      <c r="V689" s="241"/>
      <c r="W689" s="241"/>
      <c r="X689" s="259"/>
      <c r="Y689" s="241"/>
    </row>
    <row r="690" spans="3:25" x14ac:dyDescent="0.2">
      <c r="C690" s="257"/>
      <c r="D690" s="247"/>
      <c r="E690" s="241"/>
      <c r="F690" s="241"/>
      <c r="G690" s="241"/>
      <c r="H690" s="241"/>
      <c r="I690" s="241"/>
      <c r="J690" s="258"/>
      <c r="K690" s="241"/>
      <c r="L690" s="240"/>
      <c r="M690" s="241"/>
      <c r="N690" s="241"/>
      <c r="O690" s="241"/>
      <c r="P690" s="242"/>
      <c r="Q690" s="241"/>
      <c r="R690" s="241"/>
      <c r="S690" s="241"/>
      <c r="T690" s="241"/>
      <c r="U690" s="241"/>
      <c r="V690" s="241"/>
      <c r="W690" s="241"/>
      <c r="X690" s="259"/>
      <c r="Y690" s="241"/>
    </row>
    <row r="691" spans="3:25" x14ac:dyDescent="0.2">
      <c r="C691" s="257"/>
      <c r="D691" s="247"/>
      <c r="E691" s="241"/>
      <c r="F691" s="241"/>
      <c r="G691" s="241"/>
      <c r="H691" s="241"/>
      <c r="I691" s="241"/>
      <c r="J691" s="258"/>
      <c r="K691" s="241"/>
      <c r="L691" s="240"/>
      <c r="M691" s="241"/>
      <c r="N691" s="241"/>
      <c r="O691" s="241"/>
      <c r="P691" s="242"/>
      <c r="Q691" s="241"/>
      <c r="R691" s="241"/>
      <c r="S691" s="241"/>
      <c r="T691" s="241"/>
      <c r="U691" s="241"/>
      <c r="V691" s="241"/>
      <c r="W691" s="241"/>
      <c r="X691" s="259"/>
      <c r="Y691" s="241"/>
    </row>
    <row r="692" spans="3:25" x14ac:dyDescent="0.2">
      <c r="C692" s="257"/>
      <c r="D692" s="247"/>
      <c r="E692" s="241"/>
      <c r="F692" s="241"/>
      <c r="G692" s="241"/>
      <c r="H692" s="241"/>
      <c r="I692" s="241"/>
      <c r="J692" s="258"/>
      <c r="K692" s="241"/>
      <c r="L692" s="240"/>
      <c r="M692" s="241"/>
      <c r="N692" s="241"/>
      <c r="O692" s="241"/>
      <c r="P692" s="242"/>
      <c r="Q692" s="241"/>
      <c r="R692" s="241"/>
      <c r="S692" s="241"/>
      <c r="T692" s="241"/>
      <c r="U692" s="241"/>
      <c r="V692" s="241"/>
      <c r="W692" s="241"/>
      <c r="X692" s="259"/>
      <c r="Y692" s="241"/>
    </row>
    <row r="693" spans="3:25" x14ac:dyDescent="0.2">
      <c r="C693" s="257"/>
      <c r="D693" s="247"/>
      <c r="E693" s="241"/>
      <c r="F693" s="241"/>
      <c r="G693" s="241"/>
      <c r="H693" s="241"/>
      <c r="I693" s="241"/>
      <c r="J693" s="258"/>
      <c r="K693" s="241"/>
      <c r="L693" s="240"/>
      <c r="M693" s="241"/>
      <c r="N693" s="241"/>
      <c r="O693" s="241"/>
      <c r="P693" s="242"/>
      <c r="Q693" s="241"/>
      <c r="R693" s="241"/>
      <c r="S693" s="241"/>
      <c r="T693" s="241"/>
      <c r="U693" s="241"/>
      <c r="V693" s="241"/>
      <c r="W693" s="241"/>
      <c r="X693" s="259"/>
      <c r="Y693" s="241"/>
    </row>
    <row r="694" spans="3:25" x14ac:dyDescent="0.2">
      <c r="C694" s="257"/>
      <c r="D694" s="247"/>
      <c r="E694" s="241"/>
      <c r="F694" s="241"/>
      <c r="G694" s="241"/>
      <c r="H694" s="241"/>
      <c r="I694" s="241"/>
      <c r="J694" s="258"/>
      <c r="K694" s="241"/>
      <c r="L694" s="240"/>
      <c r="M694" s="241"/>
      <c r="N694" s="241"/>
      <c r="O694" s="241"/>
      <c r="P694" s="242"/>
      <c r="Q694" s="241"/>
      <c r="R694" s="241"/>
      <c r="S694" s="241"/>
      <c r="T694" s="241"/>
      <c r="U694" s="241"/>
      <c r="V694" s="241"/>
      <c r="W694" s="241"/>
      <c r="X694" s="259"/>
      <c r="Y694" s="241"/>
    </row>
    <row r="695" spans="3:25" x14ac:dyDescent="0.2">
      <c r="C695" s="257"/>
      <c r="D695" s="247"/>
      <c r="E695" s="241"/>
      <c r="F695" s="241"/>
      <c r="G695" s="241"/>
      <c r="H695" s="241"/>
      <c r="I695" s="241"/>
      <c r="J695" s="258"/>
      <c r="K695" s="241"/>
      <c r="L695" s="240"/>
      <c r="M695" s="241"/>
      <c r="N695" s="241"/>
      <c r="O695" s="241"/>
      <c r="P695" s="242"/>
      <c r="Q695" s="241"/>
      <c r="R695" s="241"/>
      <c r="S695" s="241"/>
      <c r="T695" s="241"/>
      <c r="U695" s="241"/>
      <c r="V695" s="241"/>
      <c r="W695" s="241"/>
      <c r="X695" s="259"/>
      <c r="Y695" s="241"/>
    </row>
    <row r="696" spans="3:25" x14ac:dyDescent="0.2">
      <c r="C696" s="257"/>
      <c r="D696" s="247"/>
      <c r="E696" s="241"/>
      <c r="F696" s="241"/>
      <c r="G696" s="241"/>
      <c r="H696" s="241"/>
      <c r="I696" s="241"/>
      <c r="J696" s="258"/>
      <c r="K696" s="241"/>
      <c r="L696" s="240"/>
      <c r="M696" s="241"/>
      <c r="N696" s="241"/>
      <c r="O696" s="241"/>
      <c r="P696" s="242"/>
      <c r="Q696" s="241"/>
      <c r="R696" s="241"/>
      <c r="S696" s="241"/>
      <c r="T696" s="241"/>
      <c r="U696" s="241"/>
      <c r="V696" s="241"/>
      <c r="W696" s="241"/>
      <c r="X696" s="259"/>
      <c r="Y696" s="241"/>
    </row>
    <row r="697" spans="3:25" x14ac:dyDescent="0.2">
      <c r="C697" s="257"/>
      <c r="D697" s="247"/>
      <c r="E697" s="241"/>
      <c r="F697" s="241"/>
      <c r="G697" s="241"/>
      <c r="H697" s="241"/>
      <c r="I697" s="241"/>
      <c r="J697" s="258"/>
      <c r="K697" s="241"/>
      <c r="L697" s="240"/>
      <c r="M697" s="241"/>
      <c r="N697" s="241"/>
      <c r="O697" s="241"/>
      <c r="P697" s="242"/>
      <c r="Q697" s="241"/>
      <c r="R697" s="241"/>
      <c r="S697" s="241"/>
      <c r="T697" s="241"/>
      <c r="U697" s="241"/>
      <c r="V697" s="241"/>
      <c r="W697" s="241"/>
      <c r="X697" s="259"/>
      <c r="Y697" s="241"/>
    </row>
    <row r="698" spans="3:25" x14ac:dyDescent="0.2">
      <c r="C698" s="257"/>
      <c r="D698" s="247"/>
      <c r="E698" s="241"/>
      <c r="F698" s="241"/>
      <c r="G698" s="241"/>
      <c r="H698" s="241"/>
      <c r="I698" s="241"/>
      <c r="J698" s="258"/>
      <c r="K698" s="241"/>
      <c r="L698" s="240"/>
      <c r="M698" s="241"/>
      <c r="N698" s="241"/>
      <c r="O698" s="241"/>
      <c r="P698" s="242"/>
      <c r="Q698" s="241"/>
      <c r="R698" s="241"/>
      <c r="S698" s="241"/>
      <c r="T698" s="241"/>
      <c r="U698" s="241"/>
      <c r="V698" s="241"/>
      <c r="W698" s="241"/>
      <c r="X698" s="259"/>
      <c r="Y698" s="241"/>
    </row>
    <row r="699" spans="3:25" x14ac:dyDescent="0.2">
      <c r="C699" s="257"/>
      <c r="D699" s="247"/>
      <c r="E699" s="241"/>
      <c r="F699" s="241"/>
      <c r="G699" s="241"/>
      <c r="H699" s="241"/>
      <c r="I699" s="241"/>
      <c r="J699" s="258"/>
      <c r="K699" s="241"/>
      <c r="L699" s="240"/>
      <c r="M699" s="241"/>
      <c r="N699" s="241"/>
      <c r="O699" s="241"/>
      <c r="P699" s="242"/>
      <c r="Q699" s="241"/>
      <c r="R699" s="241"/>
      <c r="S699" s="241"/>
      <c r="T699" s="241"/>
      <c r="U699" s="241"/>
      <c r="V699" s="241"/>
      <c r="W699" s="241"/>
      <c r="X699" s="259"/>
      <c r="Y699" s="241"/>
    </row>
    <row r="700" spans="3:25" x14ac:dyDescent="0.2">
      <c r="C700" s="257"/>
      <c r="D700" s="247"/>
      <c r="E700" s="241"/>
      <c r="F700" s="241"/>
      <c r="G700" s="241"/>
      <c r="H700" s="241"/>
      <c r="I700" s="241"/>
      <c r="J700" s="258"/>
      <c r="K700" s="241"/>
      <c r="L700" s="240"/>
      <c r="M700" s="241"/>
      <c r="N700" s="241"/>
      <c r="O700" s="241"/>
      <c r="P700" s="242"/>
      <c r="Q700" s="241"/>
      <c r="R700" s="241"/>
      <c r="S700" s="241"/>
      <c r="T700" s="241"/>
      <c r="U700" s="241"/>
      <c r="V700" s="241"/>
      <c r="W700" s="241"/>
      <c r="X700" s="259"/>
      <c r="Y700" s="241"/>
    </row>
    <row r="701" spans="3:25" x14ac:dyDescent="0.2">
      <c r="C701" s="257"/>
      <c r="D701" s="247"/>
      <c r="E701" s="241"/>
      <c r="F701" s="241"/>
      <c r="G701" s="241"/>
      <c r="H701" s="241"/>
      <c r="I701" s="241"/>
      <c r="J701" s="258"/>
      <c r="K701" s="241"/>
      <c r="L701" s="240"/>
      <c r="M701" s="241"/>
      <c r="N701" s="241"/>
      <c r="O701" s="241"/>
      <c r="P701" s="242"/>
      <c r="Q701" s="241"/>
      <c r="R701" s="241"/>
      <c r="S701" s="241"/>
      <c r="T701" s="241"/>
      <c r="U701" s="241"/>
      <c r="V701" s="241"/>
      <c r="W701" s="241"/>
      <c r="X701" s="259"/>
      <c r="Y701" s="241"/>
    </row>
    <row r="702" spans="3:25" x14ac:dyDescent="0.2">
      <c r="C702" s="257"/>
      <c r="D702" s="247"/>
      <c r="E702" s="241"/>
      <c r="F702" s="241"/>
      <c r="G702" s="241"/>
      <c r="H702" s="241"/>
      <c r="I702" s="241"/>
      <c r="J702" s="258"/>
      <c r="K702" s="241"/>
      <c r="L702" s="240"/>
      <c r="M702" s="241"/>
      <c r="N702" s="241"/>
      <c r="O702" s="241"/>
      <c r="P702" s="242"/>
      <c r="Q702" s="241"/>
      <c r="R702" s="241"/>
      <c r="S702" s="241"/>
      <c r="T702" s="241"/>
      <c r="U702" s="241"/>
      <c r="V702" s="241"/>
      <c r="W702" s="241"/>
      <c r="X702" s="259"/>
      <c r="Y702" s="241"/>
    </row>
    <row r="703" spans="3:25" x14ac:dyDescent="0.2">
      <c r="C703" s="257"/>
      <c r="D703" s="247"/>
      <c r="E703" s="241"/>
      <c r="F703" s="241"/>
      <c r="G703" s="241"/>
      <c r="H703" s="241"/>
      <c r="I703" s="241"/>
      <c r="J703" s="258"/>
      <c r="K703" s="241"/>
      <c r="L703" s="240"/>
      <c r="M703" s="241"/>
      <c r="N703" s="241"/>
      <c r="O703" s="241"/>
      <c r="P703" s="242"/>
      <c r="Q703" s="241"/>
      <c r="R703" s="241"/>
      <c r="S703" s="241"/>
      <c r="T703" s="241"/>
      <c r="U703" s="241"/>
      <c r="V703" s="241"/>
      <c r="W703" s="241"/>
      <c r="X703" s="259"/>
      <c r="Y703" s="241"/>
    </row>
    <row r="704" spans="3:25" x14ac:dyDescent="0.2">
      <c r="C704" s="257"/>
      <c r="D704" s="247"/>
      <c r="E704" s="241"/>
      <c r="F704" s="241"/>
      <c r="G704" s="241"/>
      <c r="H704" s="241"/>
      <c r="I704" s="241"/>
      <c r="J704" s="258"/>
      <c r="K704" s="241"/>
      <c r="L704" s="240"/>
      <c r="M704" s="241"/>
      <c r="N704" s="241"/>
      <c r="O704" s="241"/>
      <c r="P704" s="242"/>
      <c r="Q704" s="241"/>
      <c r="R704" s="241"/>
      <c r="S704" s="241"/>
      <c r="T704" s="241"/>
      <c r="U704" s="241"/>
      <c r="V704" s="241"/>
      <c r="W704" s="241"/>
      <c r="X704" s="259"/>
      <c r="Y704" s="241"/>
    </row>
    <row r="705" spans="3:25" x14ac:dyDescent="0.2">
      <c r="C705" s="257"/>
      <c r="D705" s="247"/>
      <c r="E705" s="241"/>
      <c r="F705" s="241"/>
      <c r="G705" s="241"/>
      <c r="H705" s="241"/>
      <c r="I705" s="241"/>
      <c r="J705" s="258"/>
      <c r="K705" s="241"/>
      <c r="L705" s="240"/>
      <c r="M705" s="241"/>
      <c r="N705" s="241"/>
      <c r="O705" s="241"/>
      <c r="P705" s="242"/>
      <c r="Q705" s="241"/>
      <c r="R705" s="241"/>
      <c r="S705" s="241"/>
      <c r="T705" s="241"/>
      <c r="U705" s="241"/>
      <c r="V705" s="241"/>
      <c r="W705" s="241"/>
      <c r="X705" s="259"/>
      <c r="Y705" s="241"/>
    </row>
    <row r="706" spans="3:25" x14ac:dyDescent="0.2">
      <c r="C706" s="257"/>
      <c r="D706" s="247"/>
      <c r="E706" s="241"/>
      <c r="F706" s="241"/>
      <c r="G706" s="241"/>
      <c r="H706" s="241"/>
      <c r="I706" s="241"/>
      <c r="J706" s="258"/>
      <c r="K706" s="241"/>
      <c r="L706" s="240"/>
      <c r="M706" s="241"/>
      <c r="N706" s="241"/>
      <c r="O706" s="241"/>
      <c r="P706" s="242"/>
      <c r="Q706" s="241"/>
      <c r="R706" s="241"/>
      <c r="S706" s="241"/>
      <c r="T706" s="241"/>
      <c r="U706" s="241"/>
      <c r="V706" s="241"/>
      <c r="W706" s="241"/>
      <c r="X706" s="259"/>
      <c r="Y706" s="241"/>
    </row>
    <row r="707" spans="3:25" x14ac:dyDescent="0.2">
      <c r="C707" s="257"/>
      <c r="D707" s="247"/>
      <c r="E707" s="241"/>
      <c r="F707" s="241"/>
      <c r="G707" s="241"/>
      <c r="H707" s="241"/>
      <c r="I707" s="241"/>
      <c r="J707" s="258"/>
      <c r="K707" s="241"/>
      <c r="L707" s="240"/>
      <c r="M707" s="241"/>
      <c r="N707" s="241"/>
      <c r="O707" s="241"/>
      <c r="P707" s="242"/>
      <c r="Q707" s="241"/>
      <c r="R707" s="241"/>
      <c r="S707" s="241"/>
      <c r="T707" s="241"/>
      <c r="U707" s="241"/>
      <c r="V707" s="241"/>
      <c r="W707" s="241"/>
      <c r="X707" s="259"/>
      <c r="Y707" s="241"/>
    </row>
    <row r="708" spans="3:25" x14ac:dyDescent="0.2">
      <c r="C708" s="257"/>
      <c r="D708" s="247"/>
      <c r="E708" s="241"/>
      <c r="F708" s="241"/>
      <c r="G708" s="241"/>
      <c r="H708" s="241"/>
      <c r="I708" s="241"/>
      <c r="J708" s="258"/>
      <c r="K708" s="241"/>
      <c r="L708" s="240"/>
      <c r="M708" s="241"/>
      <c r="N708" s="241"/>
      <c r="O708" s="241"/>
      <c r="P708" s="242"/>
      <c r="Q708" s="241"/>
      <c r="R708" s="241"/>
      <c r="S708" s="241"/>
      <c r="T708" s="241"/>
      <c r="U708" s="241"/>
      <c r="V708" s="241"/>
      <c r="W708" s="241"/>
      <c r="X708" s="259"/>
      <c r="Y708" s="241"/>
    </row>
    <row r="709" spans="3:25" x14ac:dyDescent="0.2">
      <c r="C709" s="257"/>
      <c r="D709" s="247"/>
      <c r="E709" s="241"/>
      <c r="F709" s="241"/>
      <c r="G709" s="241"/>
      <c r="H709" s="241"/>
      <c r="I709" s="241"/>
      <c r="J709" s="258"/>
      <c r="K709" s="241"/>
      <c r="L709" s="240"/>
      <c r="M709" s="241"/>
      <c r="N709" s="241"/>
      <c r="O709" s="241"/>
      <c r="P709" s="242"/>
      <c r="Q709" s="241"/>
      <c r="R709" s="241"/>
      <c r="S709" s="241"/>
      <c r="T709" s="241"/>
      <c r="U709" s="241"/>
      <c r="V709" s="241"/>
      <c r="W709" s="241"/>
      <c r="X709" s="259"/>
      <c r="Y709" s="241"/>
    </row>
    <row r="710" spans="3:25" x14ac:dyDescent="0.2">
      <c r="C710" s="257"/>
      <c r="D710" s="247"/>
      <c r="E710" s="241"/>
      <c r="F710" s="241"/>
      <c r="G710" s="241"/>
      <c r="H710" s="241"/>
      <c r="I710" s="241"/>
      <c r="J710" s="258"/>
      <c r="K710" s="241"/>
      <c r="L710" s="240"/>
      <c r="M710" s="241"/>
      <c r="N710" s="241"/>
      <c r="O710" s="241"/>
      <c r="P710" s="242"/>
      <c r="Q710" s="241"/>
      <c r="R710" s="241"/>
      <c r="S710" s="241"/>
      <c r="T710" s="241"/>
      <c r="U710" s="241"/>
      <c r="V710" s="241"/>
      <c r="W710" s="241"/>
      <c r="X710" s="259"/>
      <c r="Y710" s="241"/>
    </row>
    <row r="711" spans="3:25" x14ac:dyDescent="0.2">
      <c r="C711" s="257"/>
      <c r="D711" s="247"/>
      <c r="E711" s="241"/>
      <c r="F711" s="241"/>
      <c r="G711" s="241"/>
      <c r="H711" s="241"/>
      <c r="I711" s="241"/>
      <c r="J711" s="258"/>
      <c r="K711" s="241"/>
      <c r="L711" s="240"/>
      <c r="M711" s="241"/>
      <c r="N711" s="241"/>
      <c r="O711" s="241"/>
      <c r="P711" s="242"/>
      <c r="Q711" s="241"/>
      <c r="R711" s="241"/>
      <c r="S711" s="241"/>
      <c r="T711" s="241"/>
      <c r="U711" s="241"/>
      <c r="V711" s="241"/>
      <c r="W711" s="241"/>
      <c r="X711" s="259"/>
      <c r="Y711" s="241"/>
    </row>
    <row r="712" spans="3:25" x14ac:dyDescent="0.2">
      <c r="C712" s="257"/>
      <c r="D712" s="247"/>
      <c r="E712" s="241"/>
      <c r="F712" s="241"/>
      <c r="G712" s="241"/>
      <c r="H712" s="241"/>
      <c r="I712" s="241"/>
      <c r="J712" s="258"/>
      <c r="K712" s="241"/>
      <c r="L712" s="240"/>
      <c r="M712" s="241"/>
      <c r="N712" s="241"/>
      <c r="O712" s="241"/>
      <c r="P712" s="242"/>
      <c r="Q712" s="241"/>
      <c r="R712" s="241"/>
      <c r="S712" s="241"/>
      <c r="T712" s="241"/>
      <c r="U712" s="241"/>
      <c r="V712" s="241"/>
      <c r="W712" s="241"/>
      <c r="X712" s="259"/>
      <c r="Y712" s="241"/>
    </row>
    <row r="713" spans="3:25" x14ac:dyDescent="0.2">
      <c r="C713" s="257"/>
      <c r="D713" s="247"/>
      <c r="E713" s="241"/>
      <c r="F713" s="241"/>
      <c r="G713" s="241"/>
      <c r="H713" s="241"/>
      <c r="I713" s="241"/>
      <c r="J713" s="258"/>
      <c r="K713" s="241"/>
      <c r="L713" s="240"/>
      <c r="M713" s="241"/>
      <c r="N713" s="241"/>
      <c r="O713" s="241"/>
      <c r="P713" s="242"/>
      <c r="Q713" s="241"/>
      <c r="R713" s="241"/>
      <c r="S713" s="241"/>
      <c r="T713" s="241"/>
      <c r="U713" s="241"/>
      <c r="V713" s="241"/>
      <c r="W713" s="241"/>
      <c r="X713" s="259"/>
      <c r="Y713" s="241"/>
    </row>
    <row r="714" spans="3:25" x14ac:dyDescent="0.2">
      <c r="C714" s="257"/>
      <c r="D714" s="247"/>
      <c r="E714" s="241"/>
      <c r="F714" s="241"/>
      <c r="G714" s="241"/>
      <c r="H714" s="241"/>
      <c r="I714" s="241"/>
      <c r="J714" s="258"/>
      <c r="K714" s="241"/>
      <c r="L714" s="240"/>
      <c r="M714" s="241"/>
      <c r="N714" s="241"/>
      <c r="O714" s="241"/>
      <c r="P714" s="242"/>
      <c r="Q714" s="241"/>
      <c r="R714" s="241"/>
      <c r="S714" s="241"/>
      <c r="T714" s="241"/>
      <c r="U714" s="241"/>
      <c r="V714" s="241"/>
      <c r="W714" s="241"/>
      <c r="X714" s="259"/>
      <c r="Y714" s="241"/>
    </row>
    <row r="715" spans="3:25" x14ac:dyDescent="0.2">
      <c r="C715" s="257"/>
      <c r="D715" s="247"/>
      <c r="E715" s="241"/>
      <c r="F715" s="241"/>
      <c r="G715" s="241"/>
      <c r="H715" s="241"/>
      <c r="I715" s="241"/>
      <c r="J715" s="258"/>
      <c r="K715" s="241"/>
      <c r="L715" s="240"/>
      <c r="M715" s="241"/>
      <c r="N715" s="241"/>
      <c r="O715" s="241"/>
      <c r="P715" s="242"/>
      <c r="Q715" s="241"/>
      <c r="R715" s="241"/>
      <c r="S715" s="241"/>
      <c r="T715" s="241"/>
      <c r="U715" s="241"/>
      <c r="V715" s="241"/>
      <c r="W715" s="241"/>
      <c r="X715" s="259"/>
      <c r="Y715" s="241"/>
    </row>
    <row r="716" spans="3:25" x14ac:dyDescent="0.2">
      <c r="C716" s="257"/>
      <c r="D716" s="247"/>
      <c r="E716" s="241"/>
      <c r="F716" s="241"/>
      <c r="G716" s="241"/>
      <c r="H716" s="241"/>
      <c r="I716" s="241"/>
      <c r="J716" s="258"/>
      <c r="K716" s="241"/>
      <c r="L716" s="240"/>
      <c r="M716" s="241"/>
      <c r="N716" s="241"/>
      <c r="O716" s="241"/>
      <c r="P716" s="242"/>
      <c r="Q716" s="241"/>
      <c r="R716" s="241"/>
      <c r="S716" s="241"/>
      <c r="T716" s="241"/>
      <c r="U716" s="241"/>
      <c r="V716" s="241"/>
      <c r="W716" s="241"/>
      <c r="X716" s="259"/>
      <c r="Y716" s="241"/>
    </row>
    <row r="717" spans="3:25" x14ac:dyDescent="0.2">
      <c r="C717" s="257"/>
      <c r="D717" s="247"/>
      <c r="E717" s="241"/>
      <c r="F717" s="241"/>
      <c r="G717" s="241"/>
      <c r="H717" s="241"/>
      <c r="I717" s="241"/>
      <c r="J717" s="258"/>
      <c r="K717" s="241"/>
      <c r="L717" s="240"/>
      <c r="M717" s="241"/>
      <c r="N717" s="241"/>
      <c r="O717" s="241"/>
      <c r="P717" s="242"/>
      <c r="Q717" s="241"/>
      <c r="R717" s="241"/>
      <c r="S717" s="241"/>
      <c r="T717" s="241"/>
      <c r="U717" s="241"/>
      <c r="V717" s="241"/>
      <c r="W717" s="241"/>
      <c r="X717" s="259"/>
      <c r="Y717" s="241"/>
    </row>
    <row r="718" spans="3:25" x14ac:dyDescent="0.2">
      <c r="C718" s="257"/>
      <c r="D718" s="247"/>
      <c r="E718" s="241"/>
      <c r="F718" s="241"/>
      <c r="G718" s="241"/>
      <c r="H718" s="241"/>
      <c r="I718" s="241"/>
      <c r="J718" s="258"/>
      <c r="K718" s="241"/>
      <c r="L718" s="240"/>
      <c r="M718" s="241"/>
      <c r="N718" s="241"/>
      <c r="O718" s="241"/>
      <c r="P718" s="242"/>
      <c r="Q718" s="241"/>
      <c r="R718" s="241"/>
      <c r="S718" s="241"/>
      <c r="T718" s="241"/>
      <c r="U718" s="241"/>
      <c r="V718" s="241"/>
      <c r="W718" s="241"/>
      <c r="X718" s="259"/>
      <c r="Y718" s="241"/>
    </row>
    <row r="719" spans="3:25" x14ac:dyDescent="0.2">
      <c r="C719" s="257"/>
      <c r="D719" s="247"/>
      <c r="E719" s="241"/>
      <c r="F719" s="241"/>
      <c r="G719" s="241"/>
      <c r="H719" s="241"/>
      <c r="I719" s="241"/>
      <c r="J719" s="258"/>
      <c r="K719" s="241"/>
      <c r="L719" s="240"/>
      <c r="M719" s="241"/>
      <c r="N719" s="241"/>
      <c r="O719" s="241"/>
      <c r="P719" s="242"/>
      <c r="Q719" s="241"/>
      <c r="R719" s="241"/>
      <c r="S719" s="241"/>
      <c r="T719" s="241"/>
      <c r="U719" s="241"/>
      <c r="V719" s="241"/>
      <c r="W719" s="241"/>
      <c r="X719" s="259"/>
      <c r="Y719" s="241"/>
    </row>
    <row r="720" spans="3:25" x14ac:dyDescent="0.2">
      <c r="C720" s="257"/>
      <c r="D720" s="247"/>
      <c r="E720" s="241"/>
      <c r="F720" s="241"/>
      <c r="G720" s="241"/>
      <c r="H720" s="241"/>
      <c r="I720" s="241"/>
      <c r="J720" s="258"/>
      <c r="K720" s="241"/>
      <c r="L720" s="240"/>
      <c r="M720" s="241"/>
      <c r="N720" s="241"/>
      <c r="O720" s="241"/>
      <c r="P720" s="242"/>
      <c r="Q720" s="241"/>
      <c r="R720" s="241"/>
      <c r="S720" s="241"/>
      <c r="T720" s="241"/>
      <c r="U720" s="241"/>
      <c r="V720" s="241"/>
      <c r="W720" s="241"/>
      <c r="X720" s="259"/>
      <c r="Y720" s="241"/>
    </row>
    <row r="721" spans="3:25" x14ac:dyDescent="0.2">
      <c r="C721" s="257"/>
      <c r="D721" s="247"/>
      <c r="E721" s="241"/>
      <c r="F721" s="241"/>
      <c r="G721" s="241"/>
      <c r="H721" s="241"/>
      <c r="I721" s="241"/>
      <c r="J721" s="258"/>
      <c r="K721" s="241"/>
      <c r="L721" s="240"/>
      <c r="M721" s="241"/>
      <c r="N721" s="241"/>
      <c r="O721" s="241"/>
      <c r="P721" s="242"/>
      <c r="Q721" s="241"/>
      <c r="R721" s="241"/>
      <c r="S721" s="241"/>
      <c r="T721" s="241"/>
      <c r="U721" s="241"/>
      <c r="V721" s="241"/>
      <c r="W721" s="241"/>
      <c r="X721" s="259"/>
      <c r="Y721" s="241"/>
    </row>
    <row r="722" spans="3:25" x14ac:dyDescent="0.2">
      <c r="C722" s="257"/>
      <c r="D722" s="247"/>
      <c r="E722" s="241"/>
      <c r="F722" s="241"/>
      <c r="G722" s="241"/>
      <c r="H722" s="241"/>
      <c r="I722" s="241"/>
      <c r="J722" s="258"/>
      <c r="K722" s="241"/>
      <c r="L722" s="240"/>
      <c r="M722" s="241"/>
      <c r="N722" s="241"/>
      <c r="O722" s="241"/>
      <c r="P722" s="242"/>
      <c r="Q722" s="241"/>
      <c r="R722" s="241"/>
      <c r="S722" s="241"/>
      <c r="T722" s="241"/>
      <c r="U722" s="241"/>
      <c r="V722" s="241"/>
      <c r="W722" s="241"/>
      <c r="X722" s="259"/>
      <c r="Y722" s="241"/>
    </row>
    <row r="723" spans="3:25" x14ac:dyDescent="0.2">
      <c r="C723" s="257"/>
      <c r="D723" s="247"/>
      <c r="E723" s="241"/>
      <c r="F723" s="241"/>
      <c r="G723" s="241"/>
      <c r="H723" s="241"/>
      <c r="I723" s="241"/>
      <c r="J723" s="258"/>
      <c r="K723" s="241"/>
      <c r="L723" s="240"/>
      <c r="M723" s="241"/>
      <c r="N723" s="241"/>
      <c r="O723" s="241"/>
      <c r="P723" s="242"/>
      <c r="Q723" s="241"/>
      <c r="R723" s="241"/>
      <c r="S723" s="241"/>
      <c r="T723" s="241"/>
      <c r="U723" s="241"/>
      <c r="V723" s="241"/>
      <c r="W723" s="241"/>
      <c r="X723" s="259"/>
      <c r="Y723" s="241"/>
    </row>
    <row r="724" spans="3:25" x14ac:dyDescent="0.2">
      <c r="C724" s="257"/>
      <c r="D724" s="247"/>
      <c r="E724" s="241"/>
      <c r="F724" s="241"/>
      <c r="G724" s="241"/>
      <c r="H724" s="241"/>
      <c r="I724" s="241"/>
      <c r="J724" s="258"/>
      <c r="K724" s="241"/>
      <c r="L724" s="240"/>
      <c r="M724" s="241"/>
      <c r="N724" s="241"/>
      <c r="O724" s="241"/>
      <c r="P724" s="242"/>
      <c r="Q724" s="241"/>
      <c r="R724" s="241"/>
      <c r="S724" s="241"/>
      <c r="T724" s="241"/>
      <c r="U724" s="241"/>
      <c r="V724" s="241"/>
      <c r="W724" s="241"/>
      <c r="X724" s="259"/>
      <c r="Y724" s="241"/>
    </row>
    <row r="725" spans="3:25" x14ac:dyDescent="0.2">
      <c r="C725" s="257"/>
      <c r="D725" s="247"/>
      <c r="E725" s="241"/>
      <c r="F725" s="241"/>
      <c r="G725" s="241"/>
      <c r="H725" s="241"/>
      <c r="I725" s="241"/>
      <c r="J725" s="258"/>
      <c r="K725" s="241"/>
      <c r="L725" s="240"/>
      <c r="M725" s="241"/>
      <c r="N725" s="241"/>
      <c r="O725" s="241"/>
      <c r="P725" s="242"/>
      <c r="Q725" s="241"/>
      <c r="R725" s="241"/>
      <c r="S725" s="241"/>
      <c r="T725" s="241"/>
      <c r="U725" s="241"/>
      <c r="V725" s="241"/>
      <c r="W725" s="241"/>
      <c r="X725" s="259"/>
      <c r="Y725" s="241"/>
    </row>
    <row r="726" spans="3:25" x14ac:dyDescent="0.2">
      <c r="C726" s="257"/>
      <c r="D726" s="247"/>
      <c r="E726" s="241"/>
      <c r="F726" s="241"/>
      <c r="G726" s="241"/>
      <c r="H726" s="241"/>
      <c r="I726" s="241"/>
      <c r="J726" s="258"/>
      <c r="K726" s="241"/>
      <c r="L726" s="240"/>
      <c r="M726" s="241"/>
      <c r="N726" s="241"/>
      <c r="O726" s="241"/>
      <c r="P726" s="242"/>
      <c r="Q726" s="241"/>
      <c r="R726" s="241"/>
      <c r="S726" s="241"/>
      <c r="T726" s="241"/>
      <c r="U726" s="241"/>
      <c r="V726" s="241"/>
      <c r="W726" s="241"/>
      <c r="X726" s="259"/>
      <c r="Y726" s="241"/>
    </row>
    <row r="727" spans="3:25" x14ac:dyDescent="0.2">
      <c r="C727" s="257"/>
      <c r="D727" s="247"/>
      <c r="E727" s="241"/>
      <c r="F727" s="241"/>
      <c r="G727" s="241"/>
      <c r="H727" s="241"/>
      <c r="I727" s="241"/>
      <c r="J727" s="258"/>
      <c r="K727" s="241"/>
      <c r="L727" s="240"/>
      <c r="M727" s="241"/>
      <c r="N727" s="241"/>
      <c r="O727" s="241"/>
      <c r="P727" s="242"/>
      <c r="Q727" s="241"/>
      <c r="R727" s="241"/>
      <c r="S727" s="241"/>
      <c r="T727" s="241"/>
      <c r="U727" s="241"/>
      <c r="V727" s="241"/>
      <c r="W727" s="241"/>
      <c r="X727" s="259"/>
      <c r="Y727" s="241"/>
    </row>
    <row r="728" spans="3:25" x14ac:dyDescent="0.2">
      <c r="C728" s="257"/>
      <c r="D728" s="247"/>
      <c r="E728" s="241"/>
      <c r="F728" s="241"/>
      <c r="G728" s="241"/>
      <c r="H728" s="241"/>
      <c r="I728" s="241"/>
      <c r="J728" s="258"/>
      <c r="K728" s="241"/>
      <c r="L728" s="240"/>
      <c r="M728" s="241"/>
      <c r="N728" s="241"/>
      <c r="O728" s="241"/>
      <c r="P728" s="242"/>
      <c r="Q728" s="241"/>
      <c r="R728" s="241"/>
      <c r="S728" s="241"/>
      <c r="T728" s="241"/>
      <c r="U728" s="241"/>
      <c r="V728" s="241"/>
      <c r="W728" s="241"/>
      <c r="X728" s="259"/>
      <c r="Y728" s="241"/>
    </row>
    <row r="729" spans="3:25" x14ac:dyDescent="0.2">
      <c r="C729" s="257"/>
      <c r="D729" s="247"/>
      <c r="E729" s="241"/>
      <c r="F729" s="241"/>
      <c r="G729" s="241"/>
      <c r="H729" s="241"/>
      <c r="I729" s="241"/>
      <c r="J729" s="258"/>
      <c r="K729" s="241"/>
      <c r="L729" s="240"/>
      <c r="M729" s="241"/>
      <c r="N729" s="241"/>
      <c r="O729" s="241"/>
      <c r="P729" s="242"/>
      <c r="Q729" s="241"/>
      <c r="R729" s="241"/>
      <c r="S729" s="241"/>
      <c r="T729" s="241"/>
      <c r="U729" s="241"/>
      <c r="V729" s="241"/>
      <c r="W729" s="241"/>
      <c r="X729" s="259"/>
      <c r="Y729" s="241"/>
    </row>
    <row r="730" spans="3:25" x14ac:dyDescent="0.2">
      <c r="C730" s="257"/>
      <c r="D730" s="247"/>
      <c r="E730" s="241"/>
      <c r="F730" s="241"/>
      <c r="G730" s="241"/>
      <c r="H730" s="241"/>
      <c r="I730" s="241"/>
      <c r="J730" s="258"/>
      <c r="K730" s="241"/>
      <c r="L730" s="240"/>
      <c r="M730" s="241"/>
      <c r="N730" s="241"/>
      <c r="O730" s="241"/>
      <c r="P730" s="242"/>
      <c r="Q730" s="241"/>
      <c r="R730" s="241"/>
      <c r="S730" s="241"/>
      <c r="T730" s="241"/>
      <c r="U730" s="241"/>
      <c r="V730" s="241"/>
      <c r="W730" s="241"/>
      <c r="X730" s="259"/>
      <c r="Y730" s="241"/>
    </row>
    <row r="731" spans="3:25" x14ac:dyDescent="0.2">
      <c r="C731" s="257"/>
      <c r="D731" s="247"/>
      <c r="E731" s="241"/>
      <c r="F731" s="241"/>
      <c r="G731" s="241"/>
      <c r="H731" s="241"/>
      <c r="I731" s="241"/>
      <c r="J731" s="258"/>
      <c r="K731" s="241"/>
      <c r="L731" s="240"/>
      <c r="M731" s="241"/>
      <c r="N731" s="241"/>
      <c r="O731" s="241"/>
      <c r="P731" s="242"/>
      <c r="Q731" s="241"/>
      <c r="R731" s="241"/>
      <c r="S731" s="241"/>
      <c r="T731" s="241"/>
      <c r="U731" s="241"/>
      <c r="V731" s="241"/>
      <c r="W731" s="241"/>
      <c r="X731" s="259"/>
      <c r="Y731" s="241"/>
    </row>
    <row r="732" spans="3:25" x14ac:dyDescent="0.2">
      <c r="C732" s="257"/>
      <c r="D732" s="247"/>
      <c r="E732" s="241"/>
      <c r="F732" s="241"/>
      <c r="G732" s="241"/>
      <c r="H732" s="241"/>
      <c r="I732" s="241"/>
      <c r="J732" s="258"/>
      <c r="K732" s="241"/>
      <c r="L732" s="240"/>
      <c r="M732" s="241"/>
      <c r="N732" s="241"/>
      <c r="O732" s="241"/>
      <c r="P732" s="242"/>
      <c r="Q732" s="241"/>
      <c r="R732" s="241"/>
      <c r="S732" s="241"/>
      <c r="T732" s="241"/>
      <c r="U732" s="241"/>
      <c r="V732" s="241"/>
      <c r="W732" s="241"/>
      <c r="X732" s="259"/>
      <c r="Y732" s="241"/>
    </row>
    <row r="733" spans="3:25" x14ac:dyDescent="0.2">
      <c r="C733" s="257"/>
      <c r="D733" s="247"/>
      <c r="E733" s="241"/>
      <c r="F733" s="241"/>
      <c r="G733" s="241"/>
      <c r="H733" s="241"/>
      <c r="I733" s="241"/>
      <c r="J733" s="258"/>
      <c r="K733" s="241"/>
      <c r="L733" s="240"/>
      <c r="M733" s="241"/>
      <c r="N733" s="241"/>
      <c r="O733" s="241"/>
      <c r="P733" s="242"/>
      <c r="Q733" s="241"/>
      <c r="R733" s="241"/>
      <c r="S733" s="241"/>
      <c r="T733" s="241"/>
      <c r="U733" s="241"/>
      <c r="V733" s="241"/>
      <c r="W733" s="241"/>
      <c r="X733" s="259"/>
      <c r="Y733" s="241"/>
    </row>
    <row r="734" spans="3:25" x14ac:dyDescent="0.2">
      <c r="C734" s="257"/>
      <c r="D734" s="247"/>
      <c r="E734" s="241"/>
      <c r="F734" s="241"/>
      <c r="G734" s="241"/>
      <c r="H734" s="241"/>
      <c r="I734" s="241"/>
      <c r="J734" s="258"/>
      <c r="K734" s="241"/>
      <c r="L734" s="240"/>
      <c r="M734" s="241"/>
      <c r="N734" s="241"/>
      <c r="O734" s="241"/>
      <c r="P734" s="242"/>
      <c r="Q734" s="241"/>
      <c r="R734" s="241"/>
      <c r="S734" s="241"/>
      <c r="T734" s="241"/>
      <c r="U734" s="241"/>
      <c r="V734" s="241"/>
      <c r="W734" s="241"/>
      <c r="X734" s="259"/>
      <c r="Y734" s="241"/>
    </row>
    <row r="735" spans="3:25" x14ac:dyDescent="0.2">
      <c r="C735" s="257"/>
      <c r="D735" s="247"/>
      <c r="E735" s="241"/>
      <c r="F735" s="241"/>
      <c r="G735" s="241"/>
      <c r="H735" s="241"/>
      <c r="I735" s="241"/>
      <c r="J735" s="258"/>
      <c r="K735" s="241"/>
      <c r="L735" s="240"/>
      <c r="M735" s="241"/>
      <c r="N735" s="241"/>
      <c r="O735" s="241"/>
      <c r="P735" s="242"/>
      <c r="Q735" s="241"/>
      <c r="R735" s="241"/>
      <c r="S735" s="241"/>
      <c r="T735" s="241"/>
      <c r="U735" s="241"/>
      <c r="V735" s="241"/>
      <c r="W735" s="241"/>
      <c r="X735" s="259"/>
      <c r="Y735" s="241"/>
    </row>
    <row r="736" spans="3:25" x14ac:dyDescent="0.2">
      <c r="C736" s="257"/>
      <c r="D736" s="247"/>
      <c r="E736" s="241"/>
      <c r="F736" s="241"/>
      <c r="G736" s="241"/>
      <c r="H736" s="241"/>
      <c r="I736" s="241"/>
      <c r="J736" s="258"/>
      <c r="K736" s="241"/>
      <c r="L736" s="240"/>
      <c r="M736" s="241"/>
      <c r="N736" s="241"/>
      <c r="O736" s="241"/>
      <c r="P736" s="242"/>
      <c r="Q736" s="241"/>
      <c r="R736" s="241"/>
      <c r="S736" s="241"/>
      <c r="T736" s="241"/>
      <c r="U736" s="241"/>
      <c r="V736" s="241"/>
      <c r="W736" s="241"/>
      <c r="X736" s="259"/>
      <c r="Y736" s="241"/>
    </row>
    <row r="737" spans="3:25" x14ac:dyDescent="0.2">
      <c r="C737" s="257"/>
      <c r="D737" s="247"/>
      <c r="E737" s="241"/>
      <c r="F737" s="241"/>
      <c r="G737" s="241"/>
      <c r="H737" s="241"/>
      <c r="I737" s="241"/>
      <c r="J737" s="258"/>
      <c r="K737" s="241"/>
      <c r="L737" s="240"/>
      <c r="M737" s="241"/>
      <c r="N737" s="241"/>
      <c r="O737" s="241"/>
      <c r="P737" s="242"/>
      <c r="Q737" s="241"/>
      <c r="R737" s="241"/>
      <c r="S737" s="241"/>
      <c r="T737" s="241"/>
      <c r="U737" s="241"/>
      <c r="V737" s="241"/>
      <c r="W737" s="241"/>
      <c r="X737" s="259"/>
      <c r="Y737" s="241"/>
    </row>
    <row r="738" spans="3:25" x14ac:dyDescent="0.2">
      <c r="C738" s="257"/>
      <c r="D738" s="247"/>
      <c r="E738" s="241"/>
      <c r="F738" s="241"/>
      <c r="G738" s="241"/>
      <c r="H738" s="241"/>
      <c r="I738" s="241"/>
      <c r="J738" s="258"/>
      <c r="K738" s="241"/>
      <c r="L738" s="240"/>
      <c r="M738" s="241"/>
      <c r="N738" s="241"/>
      <c r="O738" s="241"/>
      <c r="P738" s="242"/>
      <c r="Q738" s="241"/>
      <c r="R738" s="241"/>
      <c r="S738" s="241"/>
      <c r="T738" s="241"/>
      <c r="U738" s="241"/>
      <c r="V738" s="241"/>
      <c r="W738" s="241"/>
      <c r="X738" s="259"/>
      <c r="Y738" s="241"/>
    </row>
    <row r="739" spans="3:25" x14ac:dyDescent="0.2">
      <c r="C739" s="257"/>
      <c r="D739" s="247"/>
      <c r="E739" s="241"/>
      <c r="F739" s="241"/>
      <c r="G739" s="241"/>
      <c r="H739" s="241"/>
      <c r="I739" s="241"/>
      <c r="J739" s="258"/>
      <c r="K739" s="241"/>
      <c r="L739" s="240"/>
      <c r="M739" s="241"/>
      <c r="N739" s="241"/>
      <c r="O739" s="241"/>
      <c r="P739" s="242"/>
      <c r="Q739" s="241"/>
      <c r="R739" s="241"/>
      <c r="S739" s="241"/>
      <c r="T739" s="241"/>
      <c r="U739" s="241"/>
      <c r="V739" s="241"/>
      <c r="W739" s="241"/>
      <c r="X739" s="259"/>
      <c r="Y739" s="241"/>
    </row>
    <row r="740" spans="3:25" x14ac:dyDescent="0.2">
      <c r="C740" s="257"/>
      <c r="D740" s="247"/>
      <c r="E740" s="241"/>
      <c r="F740" s="241"/>
      <c r="G740" s="241"/>
      <c r="H740" s="241"/>
      <c r="I740" s="241"/>
      <c r="J740" s="258"/>
      <c r="K740" s="241"/>
      <c r="L740" s="240"/>
      <c r="M740" s="241"/>
      <c r="N740" s="241"/>
      <c r="O740" s="241"/>
      <c r="P740" s="242"/>
      <c r="Q740" s="241"/>
      <c r="R740" s="241"/>
      <c r="S740" s="241"/>
      <c r="T740" s="241"/>
      <c r="U740" s="241"/>
      <c r="V740" s="241"/>
      <c r="W740" s="241"/>
      <c r="X740" s="259"/>
      <c r="Y740" s="241"/>
    </row>
    <row r="741" spans="3:25" x14ac:dyDescent="0.2">
      <c r="C741" s="257"/>
      <c r="D741" s="247"/>
      <c r="E741" s="241"/>
      <c r="F741" s="241"/>
      <c r="G741" s="241"/>
      <c r="H741" s="241"/>
      <c r="I741" s="241"/>
      <c r="J741" s="258"/>
      <c r="K741" s="241"/>
      <c r="L741" s="240"/>
      <c r="M741" s="241"/>
      <c r="N741" s="241"/>
      <c r="O741" s="241"/>
      <c r="P741" s="242"/>
      <c r="Q741" s="241"/>
      <c r="R741" s="241"/>
      <c r="S741" s="241"/>
      <c r="T741" s="241"/>
      <c r="U741" s="241"/>
      <c r="V741" s="241"/>
      <c r="W741" s="241"/>
      <c r="X741" s="259"/>
      <c r="Y741" s="241"/>
    </row>
    <row r="742" spans="3:25" x14ac:dyDescent="0.2">
      <c r="C742" s="257"/>
      <c r="D742" s="247"/>
      <c r="E742" s="241"/>
      <c r="F742" s="241"/>
      <c r="G742" s="241"/>
      <c r="H742" s="241"/>
      <c r="I742" s="241"/>
      <c r="J742" s="258"/>
      <c r="K742" s="241"/>
      <c r="L742" s="240"/>
      <c r="M742" s="241"/>
      <c r="N742" s="241"/>
      <c r="O742" s="241"/>
      <c r="P742" s="242"/>
      <c r="Q742" s="241"/>
      <c r="R742" s="241"/>
      <c r="S742" s="241"/>
      <c r="T742" s="241"/>
      <c r="U742" s="241"/>
      <c r="V742" s="241"/>
      <c r="W742" s="241"/>
      <c r="X742" s="259"/>
      <c r="Y742" s="241"/>
    </row>
    <row r="743" spans="3:25" x14ac:dyDescent="0.2">
      <c r="C743" s="257"/>
      <c r="D743" s="247"/>
      <c r="E743" s="241"/>
      <c r="F743" s="241"/>
      <c r="G743" s="241"/>
      <c r="H743" s="241"/>
      <c r="I743" s="241"/>
      <c r="J743" s="258"/>
      <c r="K743" s="241"/>
      <c r="L743" s="240"/>
      <c r="M743" s="241"/>
      <c r="N743" s="241"/>
      <c r="O743" s="241"/>
      <c r="P743" s="242"/>
      <c r="Q743" s="241"/>
      <c r="R743" s="241"/>
      <c r="S743" s="241"/>
      <c r="T743" s="241"/>
      <c r="U743" s="241"/>
      <c r="V743" s="241"/>
      <c r="W743" s="241"/>
      <c r="X743" s="259"/>
      <c r="Y743" s="241"/>
    </row>
    <row r="744" spans="3:25" x14ac:dyDescent="0.2">
      <c r="C744" s="257"/>
      <c r="D744" s="247"/>
      <c r="E744" s="241"/>
      <c r="F744" s="241"/>
      <c r="G744" s="241"/>
      <c r="H744" s="241"/>
      <c r="I744" s="241"/>
      <c r="J744" s="258"/>
      <c r="K744" s="241"/>
      <c r="L744" s="240"/>
      <c r="M744" s="241"/>
      <c r="N744" s="241"/>
      <c r="O744" s="241"/>
      <c r="P744" s="242"/>
      <c r="Q744" s="241"/>
      <c r="R744" s="241"/>
      <c r="S744" s="241"/>
      <c r="T744" s="241"/>
      <c r="U744" s="241"/>
      <c r="V744" s="241"/>
      <c r="W744" s="241"/>
      <c r="X744" s="259"/>
      <c r="Y744" s="241"/>
    </row>
    <row r="745" spans="3:25" x14ac:dyDescent="0.2">
      <c r="C745" s="257"/>
      <c r="D745" s="247"/>
      <c r="E745" s="241"/>
      <c r="F745" s="241"/>
      <c r="G745" s="241"/>
      <c r="H745" s="241"/>
      <c r="I745" s="241"/>
      <c r="J745" s="258"/>
      <c r="K745" s="241"/>
      <c r="L745" s="240"/>
      <c r="M745" s="241"/>
      <c r="N745" s="241"/>
      <c r="O745" s="241"/>
      <c r="P745" s="242"/>
      <c r="Q745" s="241"/>
      <c r="R745" s="241"/>
      <c r="S745" s="241"/>
      <c r="T745" s="241"/>
      <c r="U745" s="241"/>
      <c r="V745" s="241"/>
      <c r="W745" s="241"/>
      <c r="X745" s="259"/>
      <c r="Y745" s="241"/>
    </row>
    <row r="746" spans="3:25" x14ac:dyDescent="0.2">
      <c r="C746" s="257"/>
      <c r="D746" s="247"/>
      <c r="E746" s="241"/>
      <c r="F746" s="241"/>
      <c r="G746" s="241"/>
      <c r="H746" s="241"/>
      <c r="I746" s="241"/>
      <c r="J746" s="258"/>
      <c r="K746" s="241"/>
      <c r="L746" s="240"/>
      <c r="M746" s="241"/>
      <c r="N746" s="241"/>
      <c r="O746" s="241"/>
      <c r="P746" s="242"/>
      <c r="Q746" s="241"/>
      <c r="R746" s="241"/>
      <c r="S746" s="241"/>
      <c r="T746" s="241"/>
      <c r="U746" s="241"/>
      <c r="V746" s="241"/>
      <c r="W746" s="241"/>
      <c r="X746" s="259"/>
      <c r="Y746" s="241"/>
    </row>
    <row r="747" spans="3:25" x14ac:dyDescent="0.2">
      <c r="C747" s="257"/>
      <c r="D747" s="247"/>
      <c r="E747" s="241"/>
      <c r="F747" s="241"/>
      <c r="G747" s="241"/>
      <c r="H747" s="241"/>
      <c r="I747" s="241"/>
      <c r="J747" s="258"/>
      <c r="K747" s="241"/>
      <c r="L747" s="240"/>
      <c r="M747" s="241"/>
      <c r="N747" s="241"/>
      <c r="O747" s="241"/>
      <c r="P747" s="242"/>
      <c r="Q747" s="241"/>
      <c r="R747" s="241"/>
      <c r="S747" s="241"/>
      <c r="T747" s="241"/>
      <c r="U747" s="241"/>
      <c r="V747" s="241"/>
      <c r="W747" s="241"/>
      <c r="X747" s="259"/>
      <c r="Y747" s="241"/>
    </row>
    <row r="748" spans="3:25" x14ac:dyDescent="0.2">
      <c r="C748" s="257"/>
      <c r="D748" s="247"/>
      <c r="E748" s="241"/>
      <c r="F748" s="241"/>
      <c r="G748" s="241"/>
      <c r="H748" s="241"/>
      <c r="I748" s="241"/>
      <c r="J748" s="258"/>
      <c r="K748" s="241"/>
      <c r="L748" s="240"/>
      <c r="M748" s="241"/>
      <c r="N748" s="241"/>
      <c r="O748" s="241"/>
      <c r="P748" s="242"/>
      <c r="Q748" s="241"/>
      <c r="R748" s="241"/>
      <c r="S748" s="241"/>
      <c r="T748" s="241"/>
      <c r="U748" s="241"/>
      <c r="V748" s="241"/>
      <c r="W748" s="241"/>
      <c r="X748" s="259"/>
      <c r="Y748" s="241"/>
    </row>
    <row r="749" spans="3:25" x14ac:dyDescent="0.2">
      <c r="C749" s="257"/>
      <c r="D749" s="247"/>
      <c r="E749" s="241"/>
      <c r="F749" s="241"/>
      <c r="G749" s="241"/>
      <c r="H749" s="241"/>
      <c r="I749" s="241"/>
      <c r="J749" s="258"/>
      <c r="K749" s="241"/>
      <c r="L749" s="240"/>
      <c r="M749" s="241"/>
      <c r="N749" s="241"/>
      <c r="O749" s="241"/>
      <c r="P749" s="242"/>
      <c r="Q749" s="241"/>
      <c r="R749" s="241"/>
      <c r="S749" s="241"/>
      <c r="T749" s="241"/>
      <c r="U749" s="241"/>
      <c r="V749" s="241"/>
      <c r="W749" s="241"/>
      <c r="X749" s="259"/>
      <c r="Y749" s="241"/>
    </row>
    <row r="750" spans="3:25" x14ac:dyDescent="0.2">
      <c r="C750" s="257"/>
      <c r="D750" s="247"/>
      <c r="E750" s="241"/>
      <c r="F750" s="241"/>
      <c r="G750" s="241"/>
      <c r="H750" s="241"/>
      <c r="I750" s="241"/>
      <c r="J750" s="258"/>
      <c r="K750" s="241"/>
      <c r="L750" s="240"/>
      <c r="M750" s="241"/>
      <c r="N750" s="241"/>
      <c r="O750" s="241"/>
      <c r="P750" s="242"/>
      <c r="Q750" s="241"/>
      <c r="R750" s="241"/>
      <c r="S750" s="241"/>
      <c r="T750" s="241"/>
      <c r="U750" s="241"/>
      <c r="V750" s="241"/>
      <c r="W750" s="241"/>
      <c r="X750" s="259"/>
      <c r="Y750" s="241"/>
    </row>
    <row r="751" spans="3:25" x14ac:dyDescent="0.2">
      <c r="C751" s="257"/>
      <c r="D751" s="247"/>
      <c r="E751" s="241"/>
      <c r="F751" s="241"/>
      <c r="G751" s="241"/>
      <c r="H751" s="241"/>
      <c r="I751" s="241"/>
      <c r="J751" s="258"/>
      <c r="K751" s="241"/>
      <c r="L751" s="240"/>
      <c r="M751" s="241"/>
      <c r="N751" s="241"/>
      <c r="O751" s="241"/>
      <c r="P751" s="242"/>
      <c r="Q751" s="241"/>
      <c r="R751" s="241"/>
      <c r="S751" s="241"/>
      <c r="T751" s="241"/>
      <c r="U751" s="241"/>
      <c r="V751" s="241"/>
      <c r="W751" s="241"/>
      <c r="X751" s="259"/>
      <c r="Y751" s="241"/>
    </row>
    <row r="752" spans="3:25" x14ac:dyDescent="0.2">
      <c r="C752" s="257"/>
      <c r="D752" s="247"/>
      <c r="E752" s="241"/>
      <c r="F752" s="241"/>
      <c r="G752" s="241"/>
      <c r="H752" s="241"/>
      <c r="I752" s="241"/>
      <c r="J752" s="258"/>
      <c r="K752" s="241"/>
      <c r="L752" s="240"/>
      <c r="M752" s="241"/>
      <c r="N752" s="241"/>
      <c r="O752" s="241"/>
      <c r="P752" s="242"/>
      <c r="Q752" s="241"/>
      <c r="R752" s="241"/>
      <c r="S752" s="241"/>
      <c r="T752" s="241"/>
      <c r="U752" s="241"/>
      <c r="V752" s="241"/>
      <c r="W752" s="241"/>
      <c r="X752" s="259"/>
      <c r="Y752" s="241"/>
    </row>
    <row r="753" spans="3:25" x14ac:dyDescent="0.2">
      <c r="C753" s="257"/>
      <c r="D753" s="247"/>
      <c r="E753" s="241"/>
      <c r="F753" s="241"/>
      <c r="G753" s="241"/>
      <c r="H753" s="241"/>
      <c r="I753" s="241"/>
      <c r="J753" s="258"/>
      <c r="K753" s="241"/>
      <c r="L753" s="240"/>
      <c r="M753" s="241"/>
      <c r="N753" s="241"/>
      <c r="O753" s="241"/>
      <c r="P753" s="242"/>
      <c r="Q753" s="241"/>
      <c r="R753" s="241"/>
      <c r="S753" s="241"/>
      <c r="T753" s="241"/>
      <c r="U753" s="241"/>
      <c r="V753" s="241"/>
      <c r="W753" s="241"/>
      <c r="X753" s="259"/>
      <c r="Y753" s="241"/>
    </row>
    <row r="754" spans="3:25" x14ac:dyDescent="0.2">
      <c r="C754" s="257"/>
      <c r="D754" s="247"/>
      <c r="E754" s="241"/>
      <c r="F754" s="241"/>
      <c r="G754" s="241"/>
      <c r="H754" s="241"/>
      <c r="I754" s="241"/>
      <c r="J754" s="258"/>
      <c r="K754" s="241"/>
      <c r="L754" s="240"/>
      <c r="M754" s="241"/>
      <c r="N754" s="241"/>
      <c r="O754" s="241"/>
      <c r="P754" s="242"/>
      <c r="Q754" s="241"/>
      <c r="R754" s="241"/>
      <c r="S754" s="241"/>
      <c r="T754" s="241"/>
      <c r="U754" s="241"/>
      <c r="V754" s="241"/>
      <c r="W754" s="241"/>
      <c r="X754" s="259"/>
      <c r="Y754" s="241"/>
    </row>
    <row r="755" spans="3:25" x14ac:dyDescent="0.2">
      <c r="C755" s="257"/>
      <c r="D755" s="247"/>
      <c r="E755" s="241"/>
      <c r="F755" s="241"/>
      <c r="G755" s="241"/>
      <c r="H755" s="241"/>
      <c r="I755" s="241"/>
      <c r="J755" s="258"/>
      <c r="K755" s="241"/>
      <c r="L755" s="240"/>
      <c r="M755" s="241"/>
      <c r="N755" s="241"/>
      <c r="O755" s="241"/>
      <c r="P755" s="242"/>
      <c r="Q755" s="241"/>
      <c r="R755" s="241"/>
      <c r="S755" s="241"/>
      <c r="T755" s="241"/>
      <c r="U755" s="241"/>
      <c r="V755" s="241"/>
      <c r="W755" s="241"/>
      <c r="X755" s="259"/>
      <c r="Y755" s="241"/>
    </row>
    <row r="756" spans="3:25" x14ac:dyDescent="0.2">
      <c r="C756" s="257"/>
      <c r="D756" s="247"/>
      <c r="E756" s="241"/>
      <c r="F756" s="241"/>
      <c r="G756" s="241"/>
      <c r="H756" s="241"/>
      <c r="I756" s="241"/>
      <c r="J756" s="258"/>
      <c r="K756" s="241"/>
      <c r="L756" s="240"/>
      <c r="M756" s="241"/>
      <c r="N756" s="241"/>
      <c r="O756" s="241"/>
      <c r="P756" s="242"/>
      <c r="Q756" s="241"/>
      <c r="R756" s="241"/>
      <c r="S756" s="241"/>
      <c r="T756" s="241"/>
      <c r="U756" s="241"/>
      <c r="V756" s="241"/>
      <c r="W756" s="241"/>
      <c r="X756" s="259"/>
      <c r="Y756" s="241"/>
    </row>
    <row r="757" spans="3:25" x14ac:dyDescent="0.2">
      <c r="C757" s="257"/>
      <c r="D757" s="247"/>
      <c r="E757" s="241"/>
      <c r="F757" s="241"/>
      <c r="G757" s="241"/>
      <c r="H757" s="241"/>
      <c r="I757" s="241"/>
      <c r="J757" s="258"/>
      <c r="K757" s="241"/>
      <c r="L757" s="240"/>
      <c r="M757" s="241"/>
      <c r="N757" s="241"/>
      <c r="O757" s="241"/>
      <c r="P757" s="242"/>
      <c r="Q757" s="241"/>
      <c r="R757" s="241"/>
      <c r="S757" s="241"/>
      <c r="T757" s="241"/>
      <c r="U757" s="241"/>
      <c r="V757" s="241"/>
      <c r="W757" s="241"/>
      <c r="X757" s="259"/>
      <c r="Y757" s="241"/>
    </row>
    <row r="758" spans="3:25" x14ac:dyDescent="0.2">
      <c r="C758" s="257"/>
      <c r="D758" s="247"/>
      <c r="E758" s="241"/>
      <c r="F758" s="241"/>
      <c r="G758" s="241"/>
      <c r="H758" s="241"/>
      <c r="I758" s="241"/>
      <c r="J758" s="258"/>
      <c r="K758" s="241"/>
      <c r="L758" s="240"/>
      <c r="M758" s="241"/>
      <c r="N758" s="241"/>
      <c r="O758" s="241"/>
      <c r="P758" s="242"/>
      <c r="Q758" s="241"/>
      <c r="R758" s="241"/>
      <c r="S758" s="241"/>
      <c r="T758" s="241"/>
      <c r="U758" s="241"/>
      <c r="V758" s="241"/>
      <c r="W758" s="241"/>
      <c r="X758" s="259"/>
      <c r="Y758" s="241"/>
    </row>
    <row r="759" spans="3:25" x14ac:dyDescent="0.2">
      <c r="C759" s="257"/>
      <c r="D759" s="247"/>
      <c r="E759" s="241"/>
      <c r="F759" s="241"/>
      <c r="G759" s="241"/>
      <c r="H759" s="241"/>
      <c r="I759" s="241"/>
      <c r="J759" s="258"/>
      <c r="K759" s="241"/>
      <c r="L759" s="240"/>
      <c r="M759" s="241"/>
      <c r="N759" s="241"/>
      <c r="O759" s="241"/>
      <c r="P759" s="242"/>
      <c r="Q759" s="241"/>
      <c r="R759" s="241"/>
      <c r="S759" s="241"/>
      <c r="T759" s="241"/>
      <c r="U759" s="241"/>
      <c r="V759" s="241"/>
      <c r="W759" s="241"/>
      <c r="X759" s="259"/>
      <c r="Y759" s="241"/>
    </row>
    <row r="760" spans="3:25" x14ac:dyDescent="0.2">
      <c r="C760" s="257"/>
      <c r="D760" s="247"/>
      <c r="E760" s="241"/>
      <c r="F760" s="241"/>
      <c r="G760" s="241"/>
      <c r="H760" s="241"/>
      <c r="I760" s="241"/>
      <c r="J760" s="258"/>
      <c r="K760" s="241"/>
      <c r="L760" s="240"/>
      <c r="M760" s="241"/>
      <c r="N760" s="241"/>
      <c r="O760" s="241"/>
      <c r="P760" s="242"/>
      <c r="Q760" s="241"/>
      <c r="R760" s="241"/>
      <c r="S760" s="241"/>
      <c r="T760" s="241"/>
      <c r="U760" s="241"/>
      <c r="V760" s="241"/>
      <c r="W760" s="241"/>
      <c r="X760" s="259"/>
      <c r="Y760" s="241"/>
    </row>
    <row r="761" spans="3:25" x14ac:dyDescent="0.2">
      <c r="C761" s="257"/>
      <c r="D761" s="247"/>
      <c r="E761" s="241"/>
      <c r="F761" s="241"/>
      <c r="G761" s="241"/>
      <c r="H761" s="241"/>
      <c r="I761" s="241"/>
      <c r="J761" s="258"/>
      <c r="K761" s="241"/>
      <c r="L761" s="240"/>
      <c r="M761" s="241"/>
      <c r="N761" s="241"/>
      <c r="O761" s="241"/>
      <c r="P761" s="242"/>
      <c r="Q761" s="241"/>
      <c r="R761" s="241"/>
      <c r="S761" s="241"/>
      <c r="T761" s="241"/>
      <c r="U761" s="241"/>
      <c r="V761" s="241"/>
      <c r="W761" s="241"/>
      <c r="X761" s="259"/>
      <c r="Y761" s="241"/>
    </row>
    <row r="762" spans="3:25" x14ac:dyDescent="0.2">
      <c r="C762" s="257"/>
      <c r="D762" s="247"/>
      <c r="E762" s="241"/>
      <c r="F762" s="241"/>
      <c r="G762" s="241"/>
      <c r="H762" s="241"/>
      <c r="I762" s="241"/>
      <c r="J762" s="258"/>
      <c r="K762" s="241"/>
      <c r="L762" s="240"/>
      <c r="M762" s="241"/>
      <c r="N762" s="241"/>
      <c r="O762" s="241"/>
      <c r="P762" s="242"/>
      <c r="Q762" s="241"/>
      <c r="R762" s="241"/>
      <c r="S762" s="241"/>
      <c r="T762" s="241"/>
      <c r="U762" s="241"/>
      <c r="V762" s="241"/>
      <c r="W762" s="241"/>
      <c r="X762" s="259"/>
      <c r="Y762" s="241"/>
    </row>
    <row r="763" spans="3:25" x14ac:dyDescent="0.2">
      <c r="C763" s="257"/>
      <c r="D763" s="247"/>
      <c r="E763" s="241"/>
      <c r="F763" s="241"/>
      <c r="G763" s="241"/>
      <c r="H763" s="241"/>
      <c r="I763" s="241"/>
      <c r="J763" s="258"/>
      <c r="K763" s="241"/>
      <c r="L763" s="240"/>
      <c r="M763" s="241"/>
      <c r="N763" s="241"/>
      <c r="O763" s="241"/>
      <c r="P763" s="242"/>
      <c r="Q763" s="241"/>
      <c r="R763" s="241"/>
      <c r="S763" s="241"/>
      <c r="T763" s="241"/>
      <c r="U763" s="241"/>
      <c r="V763" s="241"/>
      <c r="W763" s="241"/>
      <c r="X763" s="259"/>
      <c r="Y763" s="241"/>
    </row>
    <row r="764" spans="3:25" x14ac:dyDescent="0.2">
      <c r="C764" s="257"/>
      <c r="D764" s="247"/>
      <c r="E764" s="241"/>
      <c r="F764" s="241"/>
      <c r="G764" s="241"/>
      <c r="H764" s="241"/>
      <c r="I764" s="241"/>
      <c r="J764" s="258"/>
      <c r="K764" s="241"/>
      <c r="L764" s="240"/>
      <c r="M764" s="241"/>
      <c r="N764" s="241"/>
      <c r="O764" s="241"/>
      <c r="P764" s="242"/>
      <c r="Q764" s="241"/>
      <c r="R764" s="241"/>
      <c r="S764" s="241"/>
      <c r="T764" s="241"/>
      <c r="U764" s="241"/>
      <c r="V764" s="241"/>
      <c r="W764" s="241"/>
      <c r="X764" s="259"/>
      <c r="Y764" s="241"/>
    </row>
    <row r="765" spans="3:25" x14ac:dyDescent="0.2">
      <c r="C765" s="257"/>
      <c r="D765" s="247"/>
      <c r="E765" s="241"/>
      <c r="F765" s="241"/>
      <c r="G765" s="241"/>
      <c r="H765" s="241"/>
      <c r="I765" s="241"/>
      <c r="J765" s="258"/>
      <c r="K765" s="241"/>
      <c r="L765" s="240"/>
      <c r="M765" s="241"/>
      <c r="N765" s="241"/>
      <c r="O765" s="241"/>
      <c r="P765" s="242"/>
      <c r="Q765" s="241"/>
      <c r="R765" s="241"/>
      <c r="S765" s="241"/>
      <c r="T765" s="241"/>
      <c r="U765" s="241"/>
      <c r="V765" s="241"/>
      <c r="W765" s="241"/>
      <c r="X765" s="259"/>
      <c r="Y765" s="241"/>
    </row>
    <row r="766" spans="3:25" x14ac:dyDescent="0.2">
      <c r="C766" s="257"/>
      <c r="D766" s="247"/>
      <c r="E766" s="241"/>
      <c r="F766" s="241"/>
      <c r="G766" s="241"/>
      <c r="H766" s="241"/>
      <c r="I766" s="241"/>
      <c r="J766" s="258"/>
      <c r="K766" s="241"/>
      <c r="L766" s="240"/>
      <c r="M766" s="241"/>
      <c r="N766" s="241"/>
      <c r="O766" s="241"/>
      <c r="P766" s="242"/>
      <c r="Q766" s="241"/>
      <c r="R766" s="241"/>
      <c r="S766" s="241"/>
      <c r="T766" s="241"/>
      <c r="U766" s="241"/>
      <c r="V766" s="241"/>
      <c r="W766" s="241"/>
      <c r="X766" s="259"/>
      <c r="Y766" s="241"/>
    </row>
    <row r="767" spans="3:25" x14ac:dyDescent="0.2">
      <c r="C767" s="257"/>
      <c r="D767" s="247"/>
      <c r="E767" s="241"/>
      <c r="F767" s="241"/>
      <c r="G767" s="241"/>
      <c r="H767" s="241"/>
      <c r="I767" s="241"/>
      <c r="J767" s="258"/>
      <c r="K767" s="241"/>
      <c r="L767" s="240"/>
      <c r="M767" s="241"/>
      <c r="N767" s="241"/>
      <c r="O767" s="241"/>
      <c r="P767" s="242"/>
      <c r="Q767" s="241"/>
      <c r="R767" s="241"/>
      <c r="S767" s="241"/>
      <c r="T767" s="241"/>
      <c r="U767" s="241"/>
      <c r="V767" s="241"/>
      <c r="W767" s="241"/>
      <c r="X767" s="259"/>
      <c r="Y767" s="241"/>
    </row>
    <row r="768" spans="3:25" x14ac:dyDescent="0.2">
      <c r="C768" s="257"/>
      <c r="D768" s="247"/>
      <c r="E768" s="241"/>
      <c r="F768" s="241"/>
      <c r="G768" s="241"/>
      <c r="H768" s="241"/>
      <c r="I768" s="241"/>
      <c r="J768" s="258"/>
      <c r="K768" s="241"/>
      <c r="L768" s="240"/>
      <c r="M768" s="241"/>
      <c r="N768" s="241"/>
      <c r="O768" s="241"/>
      <c r="P768" s="242"/>
      <c r="Q768" s="241"/>
      <c r="R768" s="241"/>
      <c r="S768" s="241"/>
      <c r="T768" s="241"/>
      <c r="U768" s="241"/>
      <c r="V768" s="241"/>
      <c r="W768" s="241"/>
      <c r="X768" s="259"/>
      <c r="Y768" s="241"/>
    </row>
    <row r="769" spans="3:25" x14ac:dyDescent="0.2">
      <c r="C769" s="257"/>
      <c r="D769" s="247"/>
      <c r="E769" s="241"/>
      <c r="F769" s="241"/>
      <c r="G769" s="241"/>
      <c r="H769" s="241"/>
      <c r="I769" s="241"/>
      <c r="J769" s="258"/>
      <c r="K769" s="241"/>
      <c r="L769" s="240"/>
      <c r="M769" s="241"/>
      <c r="N769" s="241"/>
      <c r="O769" s="241"/>
      <c r="P769" s="242"/>
      <c r="Q769" s="241"/>
      <c r="R769" s="241"/>
      <c r="S769" s="241"/>
      <c r="T769" s="241"/>
      <c r="U769" s="241"/>
      <c r="V769" s="241"/>
      <c r="W769" s="241"/>
      <c r="X769" s="259"/>
      <c r="Y769" s="241"/>
    </row>
    <row r="770" spans="3:25" x14ac:dyDescent="0.2">
      <c r="C770" s="257"/>
      <c r="D770" s="247"/>
      <c r="E770" s="241"/>
      <c r="F770" s="241"/>
      <c r="G770" s="241"/>
      <c r="H770" s="241"/>
      <c r="I770" s="241"/>
      <c r="J770" s="258"/>
      <c r="K770" s="241"/>
      <c r="L770" s="240"/>
      <c r="M770" s="241"/>
      <c r="N770" s="241"/>
      <c r="O770" s="241"/>
      <c r="P770" s="242"/>
      <c r="Q770" s="241"/>
      <c r="R770" s="241"/>
      <c r="S770" s="241"/>
      <c r="T770" s="241"/>
      <c r="U770" s="241"/>
      <c r="V770" s="241"/>
      <c r="W770" s="241"/>
      <c r="X770" s="259"/>
      <c r="Y770" s="241"/>
    </row>
    <row r="771" spans="3:25" x14ac:dyDescent="0.2">
      <c r="C771" s="257"/>
      <c r="D771" s="247"/>
      <c r="E771" s="241"/>
      <c r="F771" s="241"/>
      <c r="G771" s="241"/>
      <c r="H771" s="241"/>
      <c r="I771" s="241"/>
      <c r="J771" s="258"/>
      <c r="K771" s="241"/>
      <c r="L771" s="240"/>
      <c r="M771" s="241"/>
      <c r="N771" s="241"/>
      <c r="O771" s="241"/>
      <c r="P771" s="242"/>
      <c r="Q771" s="241"/>
      <c r="R771" s="241"/>
      <c r="S771" s="241"/>
      <c r="T771" s="241"/>
      <c r="U771" s="241"/>
      <c r="V771" s="241"/>
      <c r="W771" s="241"/>
      <c r="X771" s="259"/>
      <c r="Y771" s="241"/>
    </row>
    <row r="772" spans="3:25" x14ac:dyDescent="0.2">
      <c r="C772" s="257"/>
      <c r="D772" s="247"/>
      <c r="E772" s="241"/>
      <c r="F772" s="241"/>
      <c r="G772" s="241"/>
      <c r="H772" s="241"/>
      <c r="I772" s="241"/>
      <c r="J772" s="258"/>
      <c r="K772" s="241"/>
      <c r="L772" s="240"/>
      <c r="M772" s="241"/>
      <c r="N772" s="241"/>
      <c r="O772" s="241"/>
      <c r="P772" s="242"/>
      <c r="Q772" s="241"/>
      <c r="R772" s="241"/>
      <c r="S772" s="241"/>
      <c r="T772" s="241"/>
      <c r="U772" s="241"/>
      <c r="V772" s="241"/>
      <c r="W772" s="241"/>
      <c r="X772" s="259"/>
      <c r="Y772" s="241"/>
    </row>
    <row r="773" spans="3:25" x14ac:dyDescent="0.2">
      <c r="C773" s="257"/>
      <c r="D773" s="247"/>
      <c r="E773" s="241"/>
      <c r="F773" s="241"/>
      <c r="G773" s="241"/>
      <c r="H773" s="241"/>
      <c r="I773" s="241"/>
      <c r="J773" s="258"/>
      <c r="K773" s="241"/>
      <c r="L773" s="240"/>
      <c r="M773" s="241"/>
      <c r="N773" s="241"/>
      <c r="O773" s="241"/>
      <c r="P773" s="242"/>
      <c r="Q773" s="241"/>
      <c r="R773" s="241"/>
      <c r="S773" s="241"/>
      <c r="T773" s="241"/>
      <c r="U773" s="241"/>
      <c r="V773" s="241"/>
      <c r="W773" s="241"/>
      <c r="X773" s="259"/>
      <c r="Y773" s="241"/>
    </row>
    <row r="774" spans="3:25" x14ac:dyDescent="0.2">
      <c r="C774" s="257"/>
      <c r="D774" s="247"/>
      <c r="E774" s="241"/>
      <c r="F774" s="241"/>
      <c r="G774" s="241"/>
      <c r="H774" s="241"/>
      <c r="I774" s="241"/>
      <c r="J774" s="258"/>
      <c r="K774" s="241"/>
      <c r="L774" s="240"/>
      <c r="M774" s="241"/>
      <c r="N774" s="241"/>
      <c r="O774" s="241"/>
      <c r="P774" s="242"/>
      <c r="Q774" s="241"/>
      <c r="R774" s="241"/>
      <c r="S774" s="241"/>
      <c r="T774" s="241"/>
      <c r="U774" s="241"/>
      <c r="V774" s="241"/>
      <c r="W774" s="241"/>
      <c r="X774" s="259"/>
      <c r="Y774" s="241"/>
    </row>
    <row r="775" spans="3:25" x14ac:dyDescent="0.2">
      <c r="C775" s="257"/>
      <c r="D775" s="247"/>
      <c r="E775" s="241"/>
      <c r="F775" s="241"/>
      <c r="G775" s="241"/>
      <c r="H775" s="241"/>
      <c r="I775" s="241"/>
      <c r="J775" s="258"/>
      <c r="K775" s="241"/>
      <c r="L775" s="240"/>
      <c r="M775" s="241"/>
      <c r="N775" s="241"/>
      <c r="O775" s="241"/>
      <c r="P775" s="242"/>
      <c r="Q775" s="241"/>
      <c r="R775" s="241"/>
      <c r="S775" s="241"/>
      <c r="T775" s="241"/>
      <c r="U775" s="241"/>
      <c r="V775" s="241"/>
      <c r="W775" s="241"/>
      <c r="X775" s="259"/>
      <c r="Y775" s="241"/>
    </row>
    <row r="776" spans="3:25" x14ac:dyDescent="0.2">
      <c r="C776" s="257"/>
      <c r="D776" s="247"/>
      <c r="E776" s="241"/>
      <c r="F776" s="241"/>
      <c r="G776" s="241"/>
      <c r="H776" s="241"/>
      <c r="I776" s="241"/>
      <c r="J776" s="258"/>
      <c r="K776" s="241"/>
      <c r="L776" s="240"/>
      <c r="M776" s="241"/>
      <c r="N776" s="241"/>
      <c r="O776" s="241"/>
      <c r="P776" s="242"/>
      <c r="Q776" s="241"/>
      <c r="R776" s="241"/>
      <c r="S776" s="241"/>
      <c r="T776" s="241"/>
      <c r="U776" s="241"/>
      <c r="V776" s="241"/>
      <c r="W776" s="241"/>
      <c r="X776" s="259"/>
      <c r="Y776" s="241"/>
    </row>
    <row r="777" spans="3:25" x14ac:dyDescent="0.2">
      <c r="C777" s="257"/>
      <c r="D777" s="247"/>
      <c r="E777" s="241"/>
      <c r="F777" s="241"/>
      <c r="G777" s="241"/>
      <c r="H777" s="241"/>
      <c r="I777" s="241"/>
      <c r="J777" s="258"/>
      <c r="K777" s="241"/>
      <c r="L777" s="240"/>
      <c r="M777" s="241"/>
      <c r="N777" s="241"/>
      <c r="O777" s="241"/>
      <c r="P777" s="242"/>
      <c r="Q777" s="241"/>
      <c r="R777" s="241"/>
      <c r="S777" s="241"/>
      <c r="T777" s="241"/>
      <c r="U777" s="241"/>
      <c r="V777" s="241"/>
      <c r="W777" s="241"/>
      <c r="X777" s="259"/>
      <c r="Y777" s="241"/>
    </row>
    <row r="778" spans="3:25" x14ac:dyDescent="0.2">
      <c r="C778" s="257"/>
      <c r="D778" s="247"/>
      <c r="E778" s="241"/>
      <c r="F778" s="241"/>
      <c r="G778" s="241"/>
      <c r="H778" s="241"/>
      <c r="I778" s="241"/>
      <c r="J778" s="258"/>
      <c r="K778" s="241"/>
      <c r="L778" s="240"/>
      <c r="M778" s="241"/>
      <c r="N778" s="241"/>
      <c r="O778" s="241"/>
      <c r="P778" s="242"/>
      <c r="Q778" s="241"/>
      <c r="R778" s="241"/>
      <c r="S778" s="241"/>
      <c r="T778" s="241"/>
      <c r="U778" s="241"/>
      <c r="V778" s="241"/>
      <c r="W778" s="241"/>
      <c r="X778" s="259"/>
      <c r="Y778" s="241"/>
    </row>
    <row r="779" spans="3:25" x14ac:dyDescent="0.2">
      <c r="C779" s="257"/>
      <c r="D779" s="247"/>
      <c r="E779" s="241"/>
      <c r="F779" s="241"/>
      <c r="G779" s="241"/>
      <c r="H779" s="241"/>
      <c r="I779" s="241"/>
      <c r="J779" s="258"/>
      <c r="K779" s="241"/>
      <c r="L779" s="240"/>
      <c r="M779" s="241"/>
      <c r="N779" s="241"/>
      <c r="O779" s="241"/>
      <c r="P779" s="242"/>
      <c r="Q779" s="241"/>
      <c r="R779" s="241"/>
      <c r="S779" s="241"/>
      <c r="T779" s="241"/>
      <c r="U779" s="241"/>
      <c r="V779" s="241"/>
      <c r="W779" s="241"/>
      <c r="X779" s="259"/>
      <c r="Y779" s="241"/>
    </row>
    <row r="780" spans="3:25" x14ac:dyDescent="0.2">
      <c r="C780" s="257"/>
      <c r="D780" s="247"/>
      <c r="E780" s="241"/>
      <c r="F780" s="241"/>
      <c r="G780" s="241"/>
      <c r="H780" s="241"/>
      <c r="I780" s="241"/>
      <c r="J780" s="258"/>
      <c r="K780" s="241"/>
      <c r="L780" s="240"/>
      <c r="M780" s="241"/>
      <c r="N780" s="241"/>
      <c r="O780" s="241"/>
      <c r="P780" s="242"/>
      <c r="Q780" s="241"/>
      <c r="R780" s="241"/>
      <c r="S780" s="241"/>
      <c r="T780" s="241"/>
      <c r="U780" s="241"/>
      <c r="V780" s="241"/>
      <c r="W780" s="241"/>
      <c r="X780" s="259"/>
      <c r="Y780" s="241"/>
    </row>
    <row r="781" spans="3:25" x14ac:dyDescent="0.2">
      <c r="C781" s="257"/>
      <c r="D781" s="247"/>
      <c r="E781" s="241"/>
      <c r="F781" s="241"/>
      <c r="G781" s="241"/>
      <c r="H781" s="241"/>
      <c r="I781" s="241"/>
      <c r="J781" s="258"/>
      <c r="K781" s="241"/>
      <c r="L781" s="240"/>
      <c r="M781" s="241"/>
      <c r="N781" s="241"/>
      <c r="O781" s="241"/>
      <c r="P781" s="242"/>
      <c r="Q781" s="241"/>
      <c r="R781" s="241"/>
      <c r="S781" s="241"/>
      <c r="T781" s="241"/>
      <c r="U781" s="241"/>
      <c r="V781" s="241"/>
      <c r="W781" s="241"/>
      <c r="X781" s="259"/>
      <c r="Y781" s="241"/>
    </row>
    <row r="782" spans="3:25" x14ac:dyDescent="0.2">
      <c r="C782" s="257"/>
      <c r="D782" s="247"/>
      <c r="E782" s="241"/>
      <c r="F782" s="241"/>
      <c r="G782" s="241"/>
      <c r="H782" s="241"/>
      <c r="I782" s="241"/>
      <c r="J782" s="258"/>
      <c r="K782" s="241"/>
      <c r="L782" s="240"/>
      <c r="M782" s="241"/>
      <c r="N782" s="241"/>
      <c r="O782" s="241"/>
      <c r="P782" s="242"/>
      <c r="Q782" s="241"/>
      <c r="R782" s="241"/>
      <c r="S782" s="241"/>
      <c r="T782" s="241"/>
      <c r="U782" s="241"/>
      <c r="V782" s="241"/>
      <c r="W782" s="241"/>
      <c r="X782" s="259"/>
      <c r="Y782" s="241"/>
    </row>
    <row r="783" spans="3:25" x14ac:dyDescent="0.2">
      <c r="C783" s="257"/>
      <c r="D783" s="247"/>
      <c r="E783" s="241"/>
      <c r="F783" s="241"/>
      <c r="G783" s="241"/>
      <c r="H783" s="241"/>
      <c r="I783" s="241"/>
      <c r="J783" s="258"/>
      <c r="K783" s="241"/>
      <c r="L783" s="240"/>
      <c r="M783" s="241"/>
      <c r="N783" s="241"/>
      <c r="O783" s="241"/>
      <c r="P783" s="242"/>
      <c r="Q783" s="241"/>
      <c r="R783" s="241"/>
      <c r="S783" s="241"/>
      <c r="T783" s="241"/>
      <c r="U783" s="241"/>
      <c r="V783" s="241"/>
      <c r="W783" s="241"/>
      <c r="X783" s="259"/>
      <c r="Y783" s="241"/>
    </row>
    <row r="784" spans="3:25" x14ac:dyDescent="0.2">
      <c r="C784" s="257"/>
      <c r="D784" s="247"/>
      <c r="E784" s="241"/>
      <c r="F784" s="241"/>
      <c r="G784" s="241"/>
      <c r="H784" s="241"/>
      <c r="I784" s="241"/>
      <c r="J784" s="258"/>
      <c r="K784" s="241"/>
      <c r="L784" s="240"/>
      <c r="M784" s="241"/>
      <c r="N784" s="241"/>
      <c r="O784" s="241"/>
      <c r="P784" s="242"/>
      <c r="Q784" s="241"/>
      <c r="R784" s="241"/>
      <c r="S784" s="241"/>
      <c r="T784" s="241"/>
      <c r="U784" s="241"/>
      <c r="V784" s="241"/>
      <c r="W784" s="241"/>
      <c r="X784" s="259"/>
      <c r="Y784" s="241"/>
    </row>
    <row r="785" spans="3:25" x14ac:dyDescent="0.2">
      <c r="C785" s="257"/>
      <c r="D785" s="247"/>
      <c r="E785" s="241"/>
      <c r="F785" s="241"/>
      <c r="G785" s="241"/>
      <c r="H785" s="241"/>
      <c r="I785" s="241"/>
      <c r="J785" s="258"/>
      <c r="K785" s="241"/>
      <c r="L785" s="240"/>
      <c r="M785" s="241"/>
      <c r="N785" s="241"/>
      <c r="O785" s="241"/>
      <c r="P785" s="242"/>
      <c r="Q785" s="241"/>
      <c r="R785" s="241"/>
      <c r="S785" s="241"/>
      <c r="T785" s="241"/>
      <c r="U785" s="241"/>
      <c r="V785" s="241"/>
      <c r="W785" s="241"/>
      <c r="X785" s="259"/>
      <c r="Y785" s="241"/>
    </row>
    <row r="786" spans="3:25" x14ac:dyDescent="0.2">
      <c r="C786" s="257"/>
      <c r="D786" s="247"/>
      <c r="E786" s="241"/>
      <c r="F786" s="241"/>
      <c r="G786" s="241"/>
      <c r="H786" s="241"/>
      <c r="I786" s="241"/>
      <c r="J786" s="258"/>
      <c r="K786" s="241"/>
      <c r="L786" s="240"/>
      <c r="M786" s="241"/>
      <c r="N786" s="241"/>
      <c r="O786" s="241"/>
      <c r="P786" s="242"/>
      <c r="Q786" s="241"/>
      <c r="R786" s="241"/>
      <c r="S786" s="241"/>
      <c r="T786" s="241"/>
      <c r="U786" s="241"/>
      <c r="V786" s="241"/>
      <c r="W786" s="241"/>
      <c r="X786" s="259"/>
      <c r="Y786" s="241"/>
    </row>
    <row r="787" spans="3:25" x14ac:dyDescent="0.2">
      <c r="C787" s="257"/>
      <c r="D787" s="247"/>
      <c r="E787" s="241"/>
      <c r="F787" s="241"/>
      <c r="G787" s="241"/>
      <c r="H787" s="241"/>
      <c r="I787" s="241"/>
      <c r="J787" s="258"/>
      <c r="K787" s="241"/>
      <c r="L787" s="240"/>
      <c r="M787" s="241"/>
      <c r="N787" s="241"/>
      <c r="O787" s="241"/>
      <c r="P787" s="242"/>
      <c r="Q787" s="241"/>
      <c r="R787" s="241"/>
      <c r="S787" s="241"/>
      <c r="T787" s="241"/>
      <c r="U787" s="241"/>
      <c r="V787" s="241"/>
      <c r="W787" s="241"/>
      <c r="X787" s="259"/>
      <c r="Y787" s="241"/>
    </row>
    <row r="788" spans="3:25" x14ac:dyDescent="0.2">
      <c r="C788" s="257"/>
      <c r="D788" s="247"/>
      <c r="E788" s="241"/>
      <c r="F788" s="241"/>
      <c r="G788" s="241"/>
      <c r="H788" s="241"/>
      <c r="I788" s="241"/>
      <c r="J788" s="258"/>
      <c r="K788" s="241"/>
      <c r="L788" s="240"/>
      <c r="M788" s="241"/>
      <c r="N788" s="241"/>
      <c r="O788" s="241"/>
      <c r="P788" s="242"/>
      <c r="Q788" s="241"/>
      <c r="R788" s="241"/>
      <c r="S788" s="241"/>
      <c r="T788" s="241"/>
      <c r="U788" s="241"/>
      <c r="V788" s="241"/>
      <c r="W788" s="241"/>
      <c r="X788" s="259"/>
      <c r="Y788" s="241"/>
    </row>
    <row r="789" spans="3:25" x14ac:dyDescent="0.2">
      <c r="C789" s="257"/>
      <c r="D789" s="247"/>
      <c r="E789" s="241"/>
      <c r="F789" s="241"/>
      <c r="G789" s="241"/>
      <c r="H789" s="241"/>
      <c r="I789" s="241"/>
      <c r="J789" s="258"/>
      <c r="K789" s="241"/>
      <c r="L789" s="240"/>
      <c r="M789" s="241"/>
      <c r="N789" s="241"/>
      <c r="O789" s="241"/>
      <c r="P789" s="242"/>
      <c r="Q789" s="241"/>
      <c r="R789" s="241"/>
      <c r="S789" s="241"/>
      <c r="T789" s="241"/>
      <c r="U789" s="241"/>
      <c r="V789" s="241"/>
      <c r="W789" s="241"/>
      <c r="X789" s="259"/>
      <c r="Y789" s="241"/>
    </row>
    <row r="790" spans="3:25" x14ac:dyDescent="0.2">
      <c r="C790" s="257"/>
      <c r="D790" s="247"/>
      <c r="E790" s="241"/>
      <c r="F790" s="241"/>
      <c r="G790" s="241"/>
      <c r="H790" s="241"/>
      <c r="I790" s="241"/>
      <c r="J790" s="258"/>
      <c r="K790" s="241"/>
      <c r="L790" s="240"/>
      <c r="M790" s="241"/>
      <c r="N790" s="241"/>
      <c r="O790" s="241"/>
      <c r="P790" s="242"/>
      <c r="Q790" s="241"/>
      <c r="R790" s="241"/>
      <c r="S790" s="241"/>
      <c r="T790" s="241"/>
      <c r="U790" s="241"/>
      <c r="V790" s="241"/>
      <c r="W790" s="241"/>
      <c r="X790" s="259"/>
      <c r="Y790" s="241"/>
    </row>
    <row r="791" spans="3:25" x14ac:dyDescent="0.2">
      <c r="C791" s="257"/>
      <c r="D791" s="247"/>
      <c r="E791" s="241"/>
      <c r="F791" s="241"/>
      <c r="G791" s="241"/>
      <c r="H791" s="241"/>
      <c r="I791" s="241"/>
      <c r="J791" s="258"/>
      <c r="K791" s="241"/>
      <c r="L791" s="240"/>
      <c r="M791" s="241"/>
      <c r="N791" s="241"/>
      <c r="O791" s="241"/>
      <c r="P791" s="242"/>
      <c r="Q791" s="241"/>
      <c r="R791" s="241"/>
      <c r="S791" s="241"/>
      <c r="T791" s="241"/>
      <c r="U791" s="241"/>
      <c r="V791" s="241"/>
      <c r="W791" s="241"/>
      <c r="X791" s="259"/>
      <c r="Y791" s="241"/>
    </row>
    <row r="792" spans="3:25" x14ac:dyDescent="0.2">
      <c r="C792" s="257"/>
      <c r="D792" s="247"/>
      <c r="E792" s="241"/>
      <c r="F792" s="241"/>
      <c r="G792" s="241"/>
      <c r="H792" s="241"/>
      <c r="I792" s="241"/>
      <c r="J792" s="258"/>
      <c r="K792" s="241"/>
      <c r="L792" s="240"/>
      <c r="M792" s="241"/>
      <c r="N792" s="241"/>
      <c r="O792" s="241"/>
      <c r="P792" s="242"/>
      <c r="Q792" s="241"/>
      <c r="R792" s="241"/>
      <c r="S792" s="241"/>
      <c r="T792" s="241"/>
      <c r="U792" s="241"/>
      <c r="V792" s="241"/>
      <c r="W792" s="241"/>
      <c r="X792" s="259"/>
      <c r="Y792" s="241"/>
    </row>
    <row r="793" spans="3:25" x14ac:dyDescent="0.2">
      <c r="C793" s="257"/>
      <c r="D793" s="247"/>
      <c r="E793" s="241"/>
      <c r="F793" s="241"/>
      <c r="G793" s="241"/>
      <c r="H793" s="241"/>
      <c r="I793" s="241"/>
      <c r="J793" s="258"/>
      <c r="K793" s="241"/>
      <c r="L793" s="240"/>
      <c r="M793" s="241"/>
      <c r="N793" s="241"/>
      <c r="O793" s="241"/>
      <c r="P793" s="242"/>
      <c r="Q793" s="241"/>
      <c r="R793" s="241"/>
      <c r="S793" s="241"/>
      <c r="T793" s="241"/>
      <c r="U793" s="241"/>
      <c r="V793" s="241"/>
      <c r="W793" s="241"/>
      <c r="X793" s="259"/>
      <c r="Y793" s="241"/>
    </row>
    <row r="794" spans="3:25" x14ac:dyDescent="0.2">
      <c r="C794" s="257"/>
      <c r="D794" s="247"/>
      <c r="E794" s="241"/>
      <c r="F794" s="241"/>
      <c r="G794" s="241"/>
      <c r="H794" s="241"/>
      <c r="I794" s="241"/>
      <c r="J794" s="258"/>
      <c r="K794" s="241"/>
      <c r="L794" s="240"/>
      <c r="M794" s="241"/>
      <c r="N794" s="241"/>
      <c r="O794" s="241"/>
      <c r="P794" s="242"/>
      <c r="Q794" s="241"/>
      <c r="R794" s="241"/>
      <c r="S794" s="241"/>
      <c r="T794" s="241"/>
      <c r="U794" s="241"/>
      <c r="V794" s="241"/>
      <c r="W794" s="241"/>
      <c r="X794" s="259"/>
      <c r="Y794" s="241"/>
    </row>
    <row r="795" spans="3:25" x14ac:dyDescent="0.2">
      <c r="C795" s="257"/>
      <c r="D795" s="247"/>
      <c r="E795" s="241"/>
      <c r="F795" s="241"/>
      <c r="G795" s="241"/>
      <c r="H795" s="241"/>
      <c r="I795" s="241"/>
      <c r="J795" s="258"/>
      <c r="K795" s="241"/>
      <c r="L795" s="240"/>
      <c r="M795" s="241"/>
      <c r="N795" s="241"/>
      <c r="O795" s="241"/>
      <c r="P795" s="242"/>
      <c r="Q795" s="241"/>
      <c r="R795" s="241"/>
      <c r="S795" s="241"/>
      <c r="T795" s="241"/>
      <c r="U795" s="241"/>
      <c r="V795" s="241"/>
      <c r="W795" s="241"/>
      <c r="X795" s="259"/>
      <c r="Y795" s="241"/>
    </row>
    <row r="796" spans="3:25" x14ac:dyDescent="0.2">
      <c r="C796" s="257"/>
      <c r="D796" s="247"/>
      <c r="E796" s="241"/>
      <c r="F796" s="241"/>
      <c r="G796" s="241"/>
      <c r="H796" s="241"/>
      <c r="I796" s="241"/>
      <c r="J796" s="258"/>
      <c r="K796" s="241"/>
      <c r="L796" s="240"/>
      <c r="M796" s="241"/>
      <c r="N796" s="241"/>
      <c r="O796" s="241"/>
      <c r="P796" s="242"/>
      <c r="Q796" s="241"/>
      <c r="R796" s="241"/>
      <c r="S796" s="241"/>
      <c r="T796" s="241"/>
      <c r="U796" s="241"/>
      <c r="V796" s="241"/>
      <c r="W796" s="241"/>
      <c r="X796" s="259"/>
      <c r="Y796" s="241"/>
    </row>
    <row r="797" spans="3:25" x14ac:dyDescent="0.2">
      <c r="C797" s="257"/>
      <c r="D797" s="247"/>
      <c r="E797" s="241"/>
      <c r="F797" s="241"/>
      <c r="G797" s="241"/>
      <c r="H797" s="241"/>
      <c r="I797" s="241"/>
      <c r="J797" s="258"/>
      <c r="K797" s="241"/>
      <c r="L797" s="240"/>
      <c r="M797" s="241"/>
      <c r="N797" s="241"/>
      <c r="O797" s="241"/>
      <c r="P797" s="242"/>
      <c r="Q797" s="241"/>
      <c r="R797" s="241"/>
      <c r="S797" s="241"/>
      <c r="T797" s="241"/>
      <c r="U797" s="241"/>
      <c r="V797" s="241"/>
      <c r="W797" s="241"/>
      <c r="X797" s="259"/>
      <c r="Y797" s="241"/>
    </row>
    <row r="798" spans="3:25" x14ac:dyDescent="0.2">
      <c r="C798" s="257"/>
      <c r="D798" s="247"/>
      <c r="E798" s="241"/>
      <c r="F798" s="241"/>
      <c r="G798" s="241"/>
      <c r="H798" s="241"/>
      <c r="I798" s="241"/>
      <c r="J798" s="258"/>
      <c r="K798" s="241"/>
      <c r="L798" s="240"/>
      <c r="M798" s="241"/>
      <c r="N798" s="241"/>
      <c r="O798" s="241"/>
      <c r="P798" s="242"/>
      <c r="Q798" s="241"/>
      <c r="R798" s="241"/>
      <c r="S798" s="241"/>
      <c r="T798" s="241"/>
      <c r="U798" s="241"/>
      <c r="V798" s="241"/>
      <c r="W798" s="241"/>
      <c r="X798" s="259"/>
      <c r="Y798" s="241"/>
    </row>
    <row r="799" spans="3:25" x14ac:dyDescent="0.2">
      <c r="C799" s="257"/>
      <c r="D799" s="247"/>
      <c r="E799" s="241"/>
      <c r="F799" s="241"/>
      <c r="G799" s="241"/>
      <c r="H799" s="241"/>
      <c r="I799" s="241"/>
      <c r="J799" s="258"/>
      <c r="K799" s="241"/>
      <c r="L799" s="240"/>
      <c r="M799" s="241"/>
      <c r="N799" s="241"/>
      <c r="O799" s="241"/>
      <c r="P799" s="242"/>
      <c r="Q799" s="241"/>
      <c r="R799" s="241"/>
      <c r="S799" s="241"/>
      <c r="T799" s="241"/>
      <c r="U799" s="241"/>
      <c r="V799" s="241"/>
      <c r="W799" s="241"/>
      <c r="X799" s="259"/>
      <c r="Y799" s="241"/>
    </row>
    <row r="800" spans="3:25" x14ac:dyDescent="0.2">
      <c r="C800" s="257"/>
      <c r="D800" s="247"/>
      <c r="E800" s="241"/>
      <c r="F800" s="241"/>
      <c r="G800" s="241"/>
      <c r="H800" s="241"/>
      <c r="I800" s="241"/>
      <c r="J800" s="258"/>
      <c r="K800" s="241"/>
      <c r="L800" s="240"/>
      <c r="M800" s="241"/>
      <c r="N800" s="241"/>
      <c r="O800" s="241"/>
      <c r="P800" s="242"/>
      <c r="Q800" s="241"/>
      <c r="R800" s="241"/>
      <c r="S800" s="241"/>
      <c r="T800" s="241"/>
      <c r="U800" s="241"/>
      <c r="V800" s="241"/>
      <c r="W800" s="241"/>
      <c r="X800" s="259"/>
      <c r="Y800" s="241"/>
    </row>
    <row r="801" spans="3:25" x14ac:dyDescent="0.2">
      <c r="C801" s="257"/>
      <c r="D801" s="247"/>
      <c r="E801" s="241"/>
      <c r="F801" s="241"/>
      <c r="G801" s="241"/>
      <c r="H801" s="241"/>
      <c r="I801" s="241"/>
      <c r="J801" s="258"/>
      <c r="K801" s="241"/>
      <c r="L801" s="240"/>
      <c r="M801" s="241"/>
      <c r="N801" s="241"/>
      <c r="O801" s="241"/>
      <c r="P801" s="242"/>
      <c r="Q801" s="241"/>
      <c r="R801" s="241"/>
      <c r="S801" s="241"/>
      <c r="T801" s="241"/>
      <c r="U801" s="241"/>
      <c r="V801" s="241"/>
      <c r="W801" s="241"/>
      <c r="X801" s="259"/>
      <c r="Y801" s="241"/>
    </row>
    <row r="802" spans="3:25" x14ac:dyDescent="0.2">
      <c r="C802" s="257"/>
      <c r="D802" s="247"/>
      <c r="E802" s="241"/>
      <c r="F802" s="241"/>
      <c r="G802" s="241"/>
      <c r="H802" s="241"/>
      <c r="I802" s="241"/>
      <c r="J802" s="258"/>
      <c r="K802" s="241"/>
      <c r="L802" s="240"/>
      <c r="M802" s="241"/>
      <c r="N802" s="241"/>
      <c r="O802" s="241"/>
      <c r="P802" s="242"/>
      <c r="Q802" s="241"/>
      <c r="R802" s="241"/>
      <c r="S802" s="241"/>
      <c r="T802" s="241"/>
      <c r="U802" s="241"/>
      <c r="V802" s="241"/>
      <c r="W802" s="241"/>
      <c r="X802" s="259"/>
      <c r="Y802" s="241"/>
    </row>
    <row r="803" spans="3:25" x14ac:dyDescent="0.2">
      <c r="C803" s="257"/>
      <c r="D803" s="247"/>
      <c r="E803" s="241"/>
      <c r="F803" s="241"/>
      <c r="G803" s="241"/>
      <c r="H803" s="241"/>
      <c r="I803" s="241"/>
      <c r="J803" s="258"/>
      <c r="K803" s="241"/>
      <c r="L803" s="240"/>
      <c r="M803" s="241"/>
      <c r="N803" s="241"/>
      <c r="O803" s="241"/>
      <c r="P803" s="242"/>
      <c r="Q803" s="241"/>
      <c r="R803" s="241"/>
      <c r="S803" s="241"/>
      <c r="T803" s="241"/>
      <c r="U803" s="241"/>
      <c r="V803" s="241"/>
      <c r="W803" s="241"/>
      <c r="X803" s="259"/>
      <c r="Y803" s="241"/>
    </row>
    <row r="804" spans="3:25" x14ac:dyDescent="0.2">
      <c r="C804" s="257"/>
      <c r="D804" s="247"/>
      <c r="E804" s="241"/>
      <c r="F804" s="241"/>
      <c r="G804" s="241"/>
      <c r="H804" s="241"/>
      <c r="I804" s="241"/>
      <c r="J804" s="258"/>
      <c r="K804" s="241"/>
      <c r="L804" s="240"/>
      <c r="M804" s="241"/>
      <c r="N804" s="241"/>
      <c r="O804" s="241"/>
      <c r="P804" s="242"/>
      <c r="Q804" s="241"/>
      <c r="R804" s="241"/>
      <c r="S804" s="241"/>
      <c r="T804" s="241"/>
      <c r="U804" s="241"/>
      <c r="V804" s="241"/>
      <c r="W804" s="241"/>
      <c r="X804" s="259"/>
      <c r="Y804" s="241"/>
    </row>
    <row r="805" spans="3:25" x14ac:dyDescent="0.2">
      <c r="C805" s="257"/>
      <c r="D805" s="247"/>
      <c r="E805" s="241"/>
      <c r="F805" s="241"/>
      <c r="G805" s="241"/>
      <c r="H805" s="241"/>
      <c r="I805" s="241"/>
      <c r="J805" s="258"/>
      <c r="K805" s="241"/>
      <c r="L805" s="240"/>
      <c r="M805" s="241"/>
      <c r="N805" s="241"/>
      <c r="O805" s="241"/>
      <c r="P805" s="242"/>
      <c r="Q805" s="241"/>
      <c r="R805" s="241"/>
      <c r="S805" s="241"/>
      <c r="T805" s="241"/>
      <c r="U805" s="241"/>
      <c r="V805" s="241"/>
      <c r="W805" s="241"/>
      <c r="X805" s="259"/>
      <c r="Y805" s="241"/>
    </row>
    <row r="806" spans="3:25" x14ac:dyDescent="0.2">
      <c r="C806" s="257"/>
      <c r="D806" s="247"/>
      <c r="E806" s="241"/>
      <c r="F806" s="241"/>
      <c r="G806" s="241"/>
      <c r="H806" s="241"/>
      <c r="I806" s="241"/>
      <c r="J806" s="258"/>
      <c r="K806" s="241"/>
      <c r="L806" s="240"/>
      <c r="M806" s="241"/>
      <c r="N806" s="241"/>
      <c r="O806" s="241"/>
      <c r="P806" s="242"/>
      <c r="Q806" s="241"/>
      <c r="R806" s="241"/>
      <c r="S806" s="241"/>
      <c r="T806" s="241"/>
      <c r="U806" s="241"/>
      <c r="V806" s="241"/>
      <c r="W806" s="241"/>
      <c r="X806" s="259"/>
      <c r="Y806" s="241"/>
    </row>
    <row r="807" spans="3:25" x14ac:dyDescent="0.2">
      <c r="C807" s="257"/>
      <c r="D807" s="247"/>
      <c r="E807" s="241"/>
      <c r="F807" s="241"/>
      <c r="G807" s="241"/>
      <c r="H807" s="241"/>
      <c r="I807" s="241"/>
      <c r="J807" s="258"/>
      <c r="K807" s="241"/>
      <c r="L807" s="240"/>
      <c r="M807" s="241"/>
      <c r="N807" s="241"/>
      <c r="O807" s="241"/>
      <c r="P807" s="242"/>
      <c r="Q807" s="241"/>
      <c r="R807" s="241"/>
      <c r="S807" s="241"/>
      <c r="T807" s="241"/>
      <c r="U807" s="241"/>
      <c r="V807" s="241"/>
      <c r="W807" s="241"/>
      <c r="X807" s="259"/>
      <c r="Y807" s="241"/>
    </row>
    <row r="808" spans="3:25" x14ac:dyDescent="0.2">
      <c r="C808" s="257"/>
      <c r="D808" s="247"/>
      <c r="E808" s="241"/>
      <c r="F808" s="241"/>
      <c r="G808" s="241"/>
      <c r="H808" s="241"/>
      <c r="I808" s="241"/>
      <c r="J808" s="258"/>
      <c r="K808" s="241"/>
      <c r="L808" s="240"/>
      <c r="M808" s="241"/>
      <c r="N808" s="241"/>
      <c r="O808" s="241"/>
      <c r="P808" s="242"/>
      <c r="Q808" s="241"/>
      <c r="R808" s="241"/>
      <c r="S808" s="241"/>
      <c r="T808" s="241"/>
      <c r="U808" s="241"/>
      <c r="V808" s="241"/>
      <c r="W808" s="241"/>
      <c r="X808" s="259"/>
      <c r="Y808" s="241"/>
    </row>
    <row r="809" spans="3:25" x14ac:dyDescent="0.2">
      <c r="C809" s="257"/>
      <c r="D809" s="247"/>
      <c r="E809" s="241"/>
      <c r="F809" s="241"/>
      <c r="G809" s="241"/>
      <c r="H809" s="241"/>
      <c r="I809" s="241"/>
      <c r="J809" s="258"/>
      <c r="K809" s="241"/>
      <c r="L809" s="240"/>
      <c r="M809" s="241"/>
      <c r="N809" s="241"/>
      <c r="O809" s="241"/>
      <c r="P809" s="242"/>
      <c r="Q809" s="241"/>
      <c r="R809" s="241"/>
      <c r="S809" s="241"/>
      <c r="T809" s="241"/>
      <c r="U809" s="241"/>
      <c r="V809" s="241"/>
      <c r="W809" s="241"/>
      <c r="X809" s="259"/>
      <c r="Y809" s="241"/>
    </row>
    <row r="810" spans="3:25" x14ac:dyDescent="0.2">
      <c r="C810" s="257"/>
      <c r="D810" s="247"/>
      <c r="E810" s="241"/>
      <c r="F810" s="241"/>
      <c r="G810" s="241"/>
      <c r="H810" s="241"/>
      <c r="I810" s="241"/>
      <c r="J810" s="258"/>
      <c r="K810" s="241"/>
      <c r="L810" s="240"/>
      <c r="M810" s="241"/>
      <c r="N810" s="241"/>
      <c r="O810" s="241"/>
      <c r="P810" s="242"/>
      <c r="Q810" s="241"/>
      <c r="R810" s="241"/>
      <c r="S810" s="241"/>
      <c r="T810" s="241"/>
      <c r="U810" s="241"/>
      <c r="V810" s="241"/>
      <c r="W810" s="241"/>
      <c r="X810" s="259"/>
      <c r="Y810" s="241"/>
    </row>
    <row r="811" spans="3:25" x14ac:dyDescent="0.2">
      <c r="C811" s="257"/>
      <c r="D811" s="247"/>
      <c r="E811" s="241"/>
      <c r="F811" s="241"/>
      <c r="G811" s="241"/>
      <c r="H811" s="241"/>
      <c r="I811" s="241"/>
      <c r="J811" s="258"/>
      <c r="K811" s="241"/>
      <c r="L811" s="240"/>
      <c r="M811" s="241"/>
      <c r="N811" s="241"/>
      <c r="O811" s="241"/>
      <c r="P811" s="242"/>
      <c r="Q811" s="241"/>
      <c r="R811" s="241"/>
      <c r="S811" s="241"/>
      <c r="T811" s="241"/>
      <c r="U811" s="241"/>
      <c r="V811" s="241"/>
      <c r="W811" s="241"/>
      <c r="X811" s="259"/>
      <c r="Y811" s="241"/>
    </row>
    <row r="812" spans="3:25" x14ac:dyDescent="0.2">
      <c r="C812" s="257"/>
      <c r="D812" s="247"/>
      <c r="E812" s="241"/>
      <c r="F812" s="241"/>
      <c r="G812" s="241"/>
      <c r="H812" s="241"/>
      <c r="I812" s="241"/>
      <c r="J812" s="258"/>
      <c r="K812" s="241"/>
      <c r="L812" s="240"/>
      <c r="M812" s="241"/>
      <c r="N812" s="241"/>
      <c r="O812" s="241"/>
      <c r="P812" s="242"/>
      <c r="Q812" s="241"/>
      <c r="R812" s="241"/>
      <c r="S812" s="241"/>
      <c r="T812" s="241"/>
      <c r="U812" s="241"/>
      <c r="V812" s="241"/>
      <c r="W812" s="241"/>
      <c r="X812" s="259"/>
      <c r="Y812" s="241"/>
    </row>
    <row r="813" spans="3:25" x14ac:dyDescent="0.2">
      <c r="C813" s="257"/>
      <c r="D813" s="247"/>
      <c r="E813" s="241"/>
      <c r="F813" s="241"/>
      <c r="G813" s="241"/>
      <c r="H813" s="241"/>
      <c r="I813" s="241"/>
      <c r="J813" s="258"/>
      <c r="K813" s="241"/>
      <c r="L813" s="240"/>
      <c r="M813" s="241"/>
      <c r="N813" s="241"/>
      <c r="O813" s="241"/>
      <c r="P813" s="242"/>
      <c r="Q813" s="241"/>
      <c r="R813" s="241"/>
      <c r="S813" s="241"/>
      <c r="T813" s="241"/>
      <c r="U813" s="241"/>
      <c r="V813" s="241"/>
      <c r="W813" s="241"/>
      <c r="X813" s="259"/>
      <c r="Y813" s="241"/>
    </row>
    <row r="814" spans="3:25" x14ac:dyDescent="0.2">
      <c r="C814" s="257"/>
      <c r="D814" s="247"/>
      <c r="E814" s="241"/>
      <c r="F814" s="241"/>
      <c r="G814" s="241"/>
      <c r="H814" s="241"/>
      <c r="I814" s="241"/>
      <c r="J814" s="258"/>
      <c r="K814" s="241"/>
      <c r="L814" s="240"/>
      <c r="M814" s="241"/>
      <c r="N814" s="241"/>
      <c r="O814" s="241"/>
      <c r="P814" s="242"/>
      <c r="Q814" s="241"/>
      <c r="R814" s="241"/>
      <c r="S814" s="241"/>
      <c r="T814" s="241"/>
      <c r="U814" s="241"/>
      <c r="V814" s="241"/>
      <c r="W814" s="241"/>
      <c r="X814" s="259"/>
      <c r="Y814" s="241"/>
    </row>
    <row r="815" spans="3:25" x14ac:dyDescent="0.2">
      <c r="C815" s="257"/>
      <c r="D815" s="247"/>
      <c r="E815" s="241"/>
      <c r="F815" s="241"/>
      <c r="G815" s="241"/>
      <c r="H815" s="241"/>
      <c r="I815" s="241"/>
      <c r="J815" s="258"/>
      <c r="K815" s="241"/>
      <c r="L815" s="240"/>
      <c r="M815" s="241"/>
      <c r="N815" s="241"/>
      <c r="O815" s="241"/>
      <c r="P815" s="242"/>
      <c r="Q815" s="241"/>
      <c r="R815" s="241"/>
      <c r="S815" s="241"/>
      <c r="T815" s="241"/>
      <c r="U815" s="241"/>
      <c r="V815" s="241"/>
      <c r="W815" s="241"/>
      <c r="X815" s="259"/>
      <c r="Y815" s="241"/>
    </row>
    <row r="816" spans="3:25" x14ac:dyDescent="0.2">
      <c r="C816" s="257"/>
      <c r="D816" s="247"/>
      <c r="E816" s="241"/>
      <c r="F816" s="241"/>
      <c r="G816" s="241"/>
      <c r="H816" s="241"/>
      <c r="I816" s="241"/>
      <c r="J816" s="258"/>
      <c r="K816" s="241"/>
      <c r="L816" s="240"/>
      <c r="M816" s="241"/>
      <c r="N816" s="241"/>
      <c r="O816" s="241"/>
      <c r="P816" s="242"/>
      <c r="Q816" s="241"/>
      <c r="R816" s="241"/>
      <c r="S816" s="241"/>
      <c r="T816" s="241"/>
      <c r="U816" s="241"/>
      <c r="V816" s="241"/>
      <c r="W816" s="241"/>
      <c r="X816" s="259"/>
      <c r="Y816" s="241"/>
    </row>
    <row r="817" spans="3:25" x14ac:dyDescent="0.2">
      <c r="C817" s="257"/>
      <c r="D817" s="247"/>
      <c r="E817" s="241"/>
      <c r="F817" s="241"/>
      <c r="G817" s="241"/>
      <c r="H817" s="241"/>
      <c r="I817" s="241"/>
      <c r="J817" s="258"/>
      <c r="K817" s="241"/>
      <c r="L817" s="240"/>
      <c r="M817" s="241"/>
      <c r="N817" s="241"/>
      <c r="O817" s="241"/>
      <c r="P817" s="242"/>
      <c r="Q817" s="241"/>
      <c r="R817" s="241"/>
      <c r="S817" s="241"/>
      <c r="T817" s="241"/>
      <c r="U817" s="241"/>
      <c r="V817" s="241"/>
      <c r="W817" s="241"/>
      <c r="X817" s="259"/>
      <c r="Y817" s="241"/>
    </row>
    <row r="818" spans="3:25" x14ac:dyDescent="0.2">
      <c r="C818" s="257"/>
      <c r="D818" s="247"/>
      <c r="E818" s="241"/>
      <c r="F818" s="241"/>
      <c r="G818" s="241"/>
      <c r="H818" s="241"/>
      <c r="I818" s="241"/>
      <c r="J818" s="258"/>
      <c r="K818" s="241"/>
      <c r="L818" s="240"/>
      <c r="M818" s="241"/>
      <c r="N818" s="241"/>
      <c r="O818" s="241"/>
      <c r="P818" s="242"/>
      <c r="Q818" s="241"/>
      <c r="R818" s="241"/>
      <c r="S818" s="241"/>
      <c r="T818" s="241"/>
      <c r="U818" s="241"/>
      <c r="V818" s="241"/>
      <c r="W818" s="241"/>
      <c r="X818" s="259"/>
      <c r="Y818" s="241"/>
    </row>
    <row r="819" spans="3:25" x14ac:dyDescent="0.2">
      <c r="C819" s="257"/>
      <c r="D819" s="247"/>
      <c r="E819" s="241"/>
      <c r="F819" s="241"/>
      <c r="G819" s="241"/>
      <c r="H819" s="241"/>
      <c r="I819" s="241"/>
      <c r="J819" s="258"/>
      <c r="K819" s="241"/>
      <c r="L819" s="240"/>
      <c r="M819" s="241"/>
      <c r="N819" s="241"/>
      <c r="O819" s="241"/>
      <c r="P819" s="242"/>
      <c r="Q819" s="241"/>
      <c r="R819" s="241"/>
      <c r="S819" s="241"/>
      <c r="T819" s="241"/>
      <c r="U819" s="241"/>
      <c r="V819" s="241"/>
      <c r="W819" s="241"/>
      <c r="X819" s="259"/>
      <c r="Y819" s="241"/>
    </row>
    <row r="820" spans="3:25" x14ac:dyDescent="0.2">
      <c r="C820" s="257"/>
      <c r="D820" s="247"/>
      <c r="E820" s="241"/>
      <c r="F820" s="241"/>
      <c r="G820" s="241"/>
      <c r="H820" s="241"/>
      <c r="I820" s="241"/>
      <c r="J820" s="258"/>
      <c r="K820" s="241"/>
      <c r="L820" s="240"/>
      <c r="M820" s="241"/>
      <c r="N820" s="241"/>
      <c r="O820" s="241"/>
      <c r="P820" s="242"/>
      <c r="Q820" s="241"/>
      <c r="R820" s="241"/>
      <c r="S820" s="241"/>
      <c r="T820" s="241"/>
      <c r="U820" s="241"/>
      <c r="V820" s="241"/>
      <c r="W820" s="241"/>
      <c r="X820" s="259"/>
      <c r="Y820" s="241"/>
    </row>
    <row r="821" spans="3:25" x14ac:dyDescent="0.2">
      <c r="C821" s="257"/>
      <c r="D821" s="247"/>
      <c r="E821" s="241"/>
      <c r="F821" s="241"/>
      <c r="G821" s="241"/>
      <c r="H821" s="241"/>
      <c r="I821" s="241"/>
      <c r="J821" s="258"/>
      <c r="K821" s="241"/>
      <c r="L821" s="240"/>
      <c r="M821" s="241"/>
      <c r="N821" s="241"/>
      <c r="O821" s="241"/>
      <c r="P821" s="242"/>
      <c r="Q821" s="241"/>
      <c r="R821" s="241"/>
      <c r="S821" s="241"/>
      <c r="T821" s="241"/>
      <c r="U821" s="241"/>
      <c r="V821" s="241"/>
      <c r="W821" s="241"/>
      <c r="X821" s="259"/>
      <c r="Y821" s="241"/>
    </row>
    <row r="822" spans="3:25" x14ac:dyDescent="0.2">
      <c r="C822" s="257"/>
      <c r="D822" s="247"/>
      <c r="E822" s="241"/>
      <c r="F822" s="241"/>
      <c r="G822" s="241"/>
      <c r="H822" s="241"/>
      <c r="I822" s="241"/>
      <c r="J822" s="258"/>
      <c r="K822" s="241"/>
      <c r="L822" s="240"/>
      <c r="M822" s="241"/>
      <c r="N822" s="241"/>
      <c r="O822" s="241"/>
      <c r="P822" s="242"/>
      <c r="Q822" s="241"/>
      <c r="R822" s="241"/>
      <c r="S822" s="241"/>
      <c r="T822" s="241"/>
      <c r="U822" s="241"/>
      <c r="V822" s="241"/>
      <c r="W822" s="241"/>
      <c r="X822" s="259"/>
      <c r="Y822" s="241"/>
    </row>
    <row r="823" spans="3:25" x14ac:dyDescent="0.2">
      <c r="C823" s="257"/>
      <c r="D823" s="247"/>
      <c r="E823" s="241"/>
      <c r="F823" s="241"/>
      <c r="G823" s="241"/>
      <c r="H823" s="241"/>
      <c r="I823" s="241"/>
      <c r="J823" s="258"/>
      <c r="K823" s="241"/>
      <c r="L823" s="240"/>
      <c r="M823" s="241"/>
      <c r="N823" s="241"/>
      <c r="O823" s="241"/>
      <c r="P823" s="242"/>
      <c r="Q823" s="241"/>
      <c r="R823" s="241"/>
      <c r="S823" s="241"/>
      <c r="T823" s="241"/>
      <c r="U823" s="241"/>
      <c r="V823" s="241"/>
      <c r="W823" s="241"/>
      <c r="X823" s="259"/>
      <c r="Y823" s="241"/>
    </row>
    <row r="824" spans="3:25" x14ac:dyDescent="0.2">
      <c r="C824" s="257"/>
      <c r="D824" s="247"/>
      <c r="E824" s="241"/>
      <c r="F824" s="241"/>
      <c r="G824" s="241"/>
      <c r="H824" s="241"/>
      <c r="I824" s="241"/>
      <c r="J824" s="258"/>
      <c r="K824" s="241"/>
      <c r="L824" s="240"/>
      <c r="M824" s="241"/>
      <c r="N824" s="241"/>
      <c r="O824" s="241"/>
      <c r="P824" s="242"/>
      <c r="Q824" s="241"/>
      <c r="R824" s="241"/>
      <c r="S824" s="241"/>
      <c r="T824" s="241"/>
      <c r="U824" s="241"/>
      <c r="V824" s="241"/>
      <c r="W824" s="241"/>
      <c r="X824" s="259"/>
      <c r="Y824" s="241"/>
    </row>
    <row r="825" spans="3:25" x14ac:dyDescent="0.2">
      <c r="C825" s="257"/>
      <c r="D825" s="247"/>
      <c r="E825" s="241"/>
      <c r="F825" s="241"/>
      <c r="G825" s="241"/>
      <c r="H825" s="241"/>
      <c r="I825" s="241"/>
      <c r="J825" s="258"/>
      <c r="K825" s="241"/>
      <c r="L825" s="240"/>
      <c r="M825" s="241"/>
      <c r="N825" s="241"/>
      <c r="O825" s="241"/>
      <c r="P825" s="242"/>
      <c r="Q825" s="241"/>
      <c r="R825" s="241"/>
      <c r="S825" s="241"/>
      <c r="T825" s="241"/>
      <c r="U825" s="241"/>
      <c r="V825" s="241"/>
      <c r="W825" s="241"/>
      <c r="X825" s="259"/>
      <c r="Y825" s="241"/>
    </row>
    <row r="826" spans="3:25" x14ac:dyDescent="0.2">
      <c r="C826" s="257"/>
      <c r="D826" s="247"/>
      <c r="E826" s="241"/>
      <c r="F826" s="241"/>
      <c r="G826" s="241"/>
      <c r="H826" s="241"/>
      <c r="I826" s="241"/>
      <c r="J826" s="258"/>
      <c r="K826" s="241"/>
      <c r="L826" s="240"/>
      <c r="M826" s="241"/>
      <c r="N826" s="241"/>
      <c r="O826" s="241"/>
      <c r="P826" s="242"/>
      <c r="Q826" s="241"/>
      <c r="R826" s="241"/>
      <c r="S826" s="241"/>
      <c r="T826" s="241"/>
      <c r="U826" s="241"/>
      <c r="V826" s="241"/>
      <c r="W826" s="241"/>
      <c r="X826" s="259"/>
      <c r="Y826" s="241"/>
    </row>
    <row r="827" spans="3:25" x14ac:dyDescent="0.2">
      <c r="C827" s="257"/>
      <c r="D827" s="247"/>
      <c r="E827" s="241"/>
      <c r="F827" s="241"/>
      <c r="G827" s="241"/>
      <c r="H827" s="241"/>
      <c r="I827" s="241"/>
      <c r="J827" s="258"/>
      <c r="K827" s="241"/>
      <c r="L827" s="240"/>
      <c r="M827" s="241"/>
      <c r="N827" s="241"/>
      <c r="O827" s="241"/>
      <c r="P827" s="242"/>
      <c r="Q827" s="241"/>
      <c r="R827" s="241"/>
      <c r="S827" s="241"/>
      <c r="T827" s="241"/>
      <c r="U827" s="241"/>
      <c r="V827" s="241"/>
      <c r="W827" s="241"/>
      <c r="X827" s="259"/>
      <c r="Y827" s="241"/>
    </row>
    <row r="828" spans="3:25" x14ac:dyDescent="0.2">
      <c r="C828" s="257"/>
      <c r="D828" s="247"/>
      <c r="E828" s="241"/>
      <c r="F828" s="241"/>
      <c r="G828" s="241"/>
      <c r="H828" s="241"/>
      <c r="I828" s="241"/>
      <c r="J828" s="258"/>
      <c r="K828" s="241"/>
      <c r="L828" s="240"/>
      <c r="M828" s="241"/>
      <c r="N828" s="241"/>
      <c r="O828" s="241"/>
      <c r="P828" s="242"/>
      <c r="Q828" s="241"/>
      <c r="R828" s="241"/>
      <c r="S828" s="241"/>
      <c r="T828" s="241"/>
      <c r="U828" s="241"/>
      <c r="V828" s="241"/>
      <c r="W828" s="241"/>
      <c r="X828" s="259"/>
      <c r="Y828" s="241"/>
    </row>
    <row r="829" spans="3:25" x14ac:dyDescent="0.2">
      <c r="C829" s="257"/>
      <c r="D829" s="247"/>
      <c r="E829" s="241"/>
      <c r="F829" s="241"/>
      <c r="G829" s="241"/>
      <c r="H829" s="241"/>
      <c r="I829" s="241"/>
      <c r="J829" s="258"/>
      <c r="K829" s="241"/>
      <c r="L829" s="240"/>
      <c r="M829" s="241"/>
      <c r="N829" s="241"/>
      <c r="O829" s="241"/>
      <c r="P829" s="242"/>
      <c r="Q829" s="241"/>
      <c r="R829" s="241"/>
      <c r="S829" s="241"/>
      <c r="T829" s="241"/>
      <c r="U829" s="241"/>
      <c r="V829" s="241"/>
      <c r="W829" s="241"/>
      <c r="X829" s="259"/>
      <c r="Y829" s="241"/>
    </row>
    <row r="830" spans="3:25" x14ac:dyDescent="0.2">
      <c r="C830" s="257"/>
      <c r="D830" s="247"/>
      <c r="E830" s="241"/>
      <c r="F830" s="241"/>
      <c r="G830" s="241"/>
      <c r="H830" s="241"/>
      <c r="I830" s="241"/>
      <c r="J830" s="258"/>
      <c r="K830" s="241"/>
      <c r="L830" s="240"/>
      <c r="M830" s="241"/>
      <c r="N830" s="241"/>
      <c r="O830" s="241"/>
      <c r="P830" s="242"/>
      <c r="Q830" s="241"/>
      <c r="R830" s="241"/>
      <c r="S830" s="241"/>
      <c r="T830" s="241"/>
      <c r="U830" s="241"/>
      <c r="V830" s="241"/>
      <c r="W830" s="241"/>
      <c r="X830" s="259"/>
      <c r="Y830" s="241"/>
    </row>
    <row r="831" spans="3:25" x14ac:dyDescent="0.2">
      <c r="C831" s="257"/>
      <c r="D831" s="247"/>
      <c r="E831" s="241"/>
      <c r="F831" s="241"/>
      <c r="G831" s="241"/>
      <c r="H831" s="241"/>
      <c r="I831" s="241"/>
      <c r="J831" s="258"/>
      <c r="K831" s="241"/>
      <c r="L831" s="240"/>
      <c r="M831" s="241"/>
      <c r="N831" s="241"/>
      <c r="O831" s="241"/>
      <c r="P831" s="242"/>
      <c r="Q831" s="241"/>
      <c r="R831" s="241"/>
      <c r="S831" s="241"/>
      <c r="T831" s="241"/>
      <c r="U831" s="241"/>
      <c r="V831" s="241"/>
      <c r="W831" s="241"/>
      <c r="X831" s="259"/>
      <c r="Y831" s="241"/>
    </row>
    <row r="832" spans="3:25" x14ac:dyDescent="0.2">
      <c r="C832" s="257"/>
      <c r="D832" s="247"/>
      <c r="E832" s="241"/>
      <c r="F832" s="241"/>
      <c r="G832" s="241"/>
      <c r="H832" s="241"/>
      <c r="I832" s="241"/>
      <c r="J832" s="258"/>
      <c r="K832" s="241"/>
      <c r="L832" s="240"/>
      <c r="M832" s="241"/>
      <c r="N832" s="241"/>
      <c r="O832" s="241"/>
      <c r="P832" s="242"/>
      <c r="Q832" s="241"/>
      <c r="R832" s="241"/>
      <c r="S832" s="241"/>
      <c r="T832" s="241"/>
      <c r="U832" s="241"/>
      <c r="V832" s="241"/>
      <c r="W832" s="241"/>
      <c r="X832" s="259"/>
      <c r="Y832" s="241"/>
    </row>
    <row r="833" spans="3:25" x14ac:dyDescent="0.2">
      <c r="C833" s="257"/>
      <c r="D833" s="247"/>
      <c r="E833" s="241"/>
      <c r="F833" s="241"/>
      <c r="G833" s="241"/>
      <c r="H833" s="241"/>
      <c r="I833" s="241"/>
      <c r="J833" s="258"/>
      <c r="K833" s="241"/>
      <c r="L833" s="240"/>
      <c r="M833" s="241"/>
      <c r="N833" s="241"/>
      <c r="O833" s="241"/>
      <c r="P833" s="242"/>
      <c r="Q833" s="241"/>
      <c r="R833" s="241"/>
      <c r="S833" s="241"/>
      <c r="T833" s="241"/>
      <c r="U833" s="241"/>
      <c r="V833" s="241"/>
      <c r="W833" s="241"/>
      <c r="X833" s="259"/>
      <c r="Y833" s="241"/>
    </row>
    <row r="834" spans="3:25" x14ac:dyDescent="0.2">
      <c r="C834" s="257"/>
      <c r="D834" s="247"/>
      <c r="E834" s="241"/>
      <c r="F834" s="241"/>
      <c r="G834" s="241"/>
      <c r="H834" s="241"/>
      <c r="I834" s="241"/>
      <c r="J834" s="258"/>
      <c r="K834" s="241"/>
      <c r="L834" s="240"/>
      <c r="M834" s="241"/>
      <c r="N834" s="241"/>
      <c r="O834" s="241"/>
      <c r="P834" s="242"/>
      <c r="Q834" s="241"/>
      <c r="R834" s="241"/>
      <c r="S834" s="241"/>
      <c r="T834" s="241"/>
      <c r="U834" s="241"/>
      <c r="V834" s="241"/>
      <c r="W834" s="241"/>
      <c r="X834" s="259"/>
      <c r="Y834" s="241"/>
    </row>
    <row r="835" spans="3:25" x14ac:dyDescent="0.2">
      <c r="C835" s="257"/>
      <c r="D835" s="247"/>
      <c r="E835" s="241"/>
      <c r="F835" s="241"/>
      <c r="G835" s="241"/>
      <c r="H835" s="241"/>
      <c r="I835" s="241"/>
      <c r="J835" s="258"/>
      <c r="K835" s="241"/>
      <c r="L835" s="240"/>
      <c r="M835" s="241"/>
      <c r="N835" s="241"/>
      <c r="O835" s="241"/>
      <c r="P835" s="242"/>
      <c r="Q835" s="241"/>
      <c r="R835" s="241"/>
      <c r="S835" s="241"/>
      <c r="T835" s="241"/>
      <c r="U835" s="241"/>
      <c r="V835" s="241"/>
      <c r="W835" s="241"/>
      <c r="X835" s="259"/>
      <c r="Y835" s="241"/>
    </row>
    <row r="836" spans="3:25" x14ac:dyDescent="0.2">
      <c r="C836" s="257"/>
      <c r="D836" s="247"/>
      <c r="E836" s="241"/>
      <c r="F836" s="241"/>
      <c r="G836" s="241"/>
      <c r="H836" s="241"/>
      <c r="I836" s="241"/>
      <c r="J836" s="258"/>
      <c r="K836" s="241"/>
      <c r="L836" s="240"/>
      <c r="M836" s="241"/>
      <c r="N836" s="241"/>
      <c r="O836" s="241"/>
      <c r="P836" s="242"/>
      <c r="Q836" s="241"/>
      <c r="R836" s="241"/>
      <c r="S836" s="241"/>
      <c r="T836" s="241"/>
      <c r="U836" s="241"/>
      <c r="V836" s="241"/>
      <c r="W836" s="241"/>
      <c r="X836" s="259"/>
      <c r="Y836" s="241"/>
    </row>
    <row r="837" spans="3:25" x14ac:dyDescent="0.2">
      <c r="C837" s="257"/>
      <c r="D837" s="247"/>
      <c r="E837" s="241"/>
      <c r="F837" s="241"/>
      <c r="G837" s="241"/>
      <c r="H837" s="241"/>
      <c r="I837" s="241"/>
      <c r="J837" s="258"/>
      <c r="K837" s="241"/>
      <c r="L837" s="240"/>
      <c r="M837" s="241"/>
      <c r="N837" s="241"/>
      <c r="O837" s="241"/>
      <c r="P837" s="242"/>
      <c r="Q837" s="241"/>
      <c r="R837" s="241"/>
      <c r="S837" s="241"/>
      <c r="T837" s="241"/>
      <c r="U837" s="241"/>
      <c r="V837" s="241"/>
      <c r="W837" s="241"/>
      <c r="X837" s="259"/>
      <c r="Y837" s="241"/>
    </row>
    <row r="838" spans="3:25" x14ac:dyDescent="0.2">
      <c r="C838" s="257"/>
      <c r="D838" s="247"/>
      <c r="E838" s="241"/>
      <c r="F838" s="241"/>
      <c r="G838" s="241"/>
      <c r="H838" s="241"/>
      <c r="I838" s="241"/>
      <c r="J838" s="258"/>
      <c r="K838" s="241"/>
      <c r="L838" s="240"/>
      <c r="M838" s="241"/>
      <c r="N838" s="241"/>
      <c r="O838" s="241"/>
      <c r="P838" s="242"/>
      <c r="Q838" s="241"/>
      <c r="R838" s="241"/>
      <c r="S838" s="241"/>
      <c r="T838" s="241"/>
      <c r="U838" s="241"/>
      <c r="V838" s="241"/>
      <c r="W838" s="241"/>
      <c r="X838" s="259"/>
      <c r="Y838" s="241"/>
    </row>
    <row r="839" spans="3:25" x14ac:dyDescent="0.2">
      <c r="C839" s="257"/>
      <c r="D839" s="247"/>
      <c r="E839" s="241"/>
      <c r="F839" s="241"/>
      <c r="G839" s="241"/>
      <c r="H839" s="241"/>
      <c r="I839" s="241"/>
      <c r="J839" s="258"/>
      <c r="K839" s="241"/>
      <c r="L839" s="240"/>
      <c r="M839" s="241"/>
      <c r="N839" s="241"/>
      <c r="O839" s="241"/>
      <c r="P839" s="242"/>
      <c r="Q839" s="241"/>
      <c r="R839" s="241"/>
      <c r="S839" s="241"/>
      <c r="T839" s="241"/>
      <c r="U839" s="241"/>
      <c r="V839" s="241"/>
      <c r="W839" s="241"/>
      <c r="X839" s="259"/>
      <c r="Y839" s="241"/>
    </row>
    <row r="840" spans="3:25" x14ac:dyDescent="0.2">
      <c r="C840" s="257"/>
      <c r="D840" s="247"/>
      <c r="E840" s="241"/>
      <c r="F840" s="241"/>
      <c r="G840" s="241"/>
      <c r="H840" s="241"/>
      <c r="I840" s="241"/>
      <c r="J840" s="258"/>
      <c r="K840" s="241"/>
      <c r="L840" s="240"/>
      <c r="M840" s="241"/>
      <c r="N840" s="241"/>
      <c r="O840" s="241"/>
      <c r="P840" s="242"/>
      <c r="Q840" s="241"/>
      <c r="R840" s="241"/>
      <c r="S840" s="241"/>
      <c r="T840" s="241"/>
      <c r="U840" s="241"/>
      <c r="V840" s="241"/>
      <c r="W840" s="241"/>
      <c r="X840" s="259"/>
      <c r="Y840" s="241"/>
    </row>
    <row r="841" spans="3:25" x14ac:dyDescent="0.2">
      <c r="C841" s="257"/>
      <c r="D841" s="247"/>
      <c r="E841" s="241"/>
      <c r="F841" s="241"/>
      <c r="G841" s="241"/>
      <c r="H841" s="241"/>
      <c r="I841" s="241"/>
      <c r="J841" s="258"/>
      <c r="K841" s="241"/>
      <c r="L841" s="240"/>
      <c r="M841" s="241"/>
      <c r="N841" s="241"/>
      <c r="O841" s="241"/>
      <c r="P841" s="242"/>
      <c r="Q841" s="241"/>
      <c r="R841" s="241"/>
      <c r="S841" s="241"/>
      <c r="T841" s="241"/>
      <c r="U841" s="241"/>
      <c r="V841" s="241"/>
      <c r="W841" s="241"/>
      <c r="X841" s="259"/>
      <c r="Y841" s="241"/>
    </row>
    <row r="842" spans="3:25" x14ac:dyDescent="0.2">
      <c r="C842" s="257"/>
      <c r="D842" s="247"/>
      <c r="E842" s="241"/>
      <c r="F842" s="241"/>
      <c r="G842" s="241"/>
      <c r="H842" s="241"/>
      <c r="I842" s="241"/>
      <c r="J842" s="258"/>
      <c r="K842" s="241"/>
      <c r="L842" s="240"/>
      <c r="M842" s="241"/>
      <c r="N842" s="241"/>
      <c r="O842" s="241"/>
      <c r="P842" s="242"/>
      <c r="Q842" s="241"/>
      <c r="R842" s="241"/>
      <c r="S842" s="241"/>
      <c r="T842" s="241"/>
      <c r="U842" s="241"/>
      <c r="V842" s="241"/>
      <c r="W842" s="241"/>
      <c r="X842" s="259"/>
      <c r="Y842" s="241"/>
    </row>
    <row r="843" spans="3:25" x14ac:dyDescent="0.2">
      <c r="C843" s="257"/>
      <c r="D843" s="247"/>
      <c r="E843" s="241"/>
      <c r="F843" s="241"/>
      <c r="G843" s="241"/>
      <c r="H843" s="241"/>
      <c r="I843" s="241"/>
      <c r="J843" s="258"/>
      <c r="K843" s="241"/>
      <c r="L843" s="240"/>
      <c r="M843" s="241"/>
      <c r="N843" s="241"/>
      <c r="O843" s="241"/>
      <c r="P843" s="242"/>
      <c r="Q843" s="241"/>
      <c r="R843" s="241"/>
      <c r="S843" s="241"/>
      <c r="T843" s="241"/>
      <c r="U843" s="241"/>
      <c r="V843" s="241"/>
      <c r="W843" s="241"/>
      <c r="X843" s="259"/>
      <c r="Y843" s="241"/>
    </row>
    <row r="844" spans="3:25" x14ac:dyDescent="0.2">
      <c r="C844" s="257"/>
      <c r="D844" s="247"/>
      <c r="E844" s="241"/>
      <c r="F844" s="241"/>
      <c r="G844" s="241"/>
      <c r="H844" s="241"/>
      <c r="I844" s="241"/>
      <c r="J844" s="258"/>
      <c r="K844" s="241"/>
      <c r="L844" s="240"/>
      <c r="M844" s="241"/>
      <c r="N844" s="241"/>
      <c r="O844" s="241"/>
      <c r="P844" s="242"/>
      <c r="Q844" s="241"/>
      <c r="R844" s="241"/>
      <c r="S844" s="241"/>
      <c r="T844" s="241"/>
      <c r="U844" s="241"/>
      <c r="V844" s="241"/>
      <c r="W844" s="241"/>
      <c r="X844" s="259"/>
      <c r="Y844" s="241"/>
    </row>
    <row r="845" spans="3:25" x14ac:dyDescent="0.2">
      <c r="C845" s="257"/>
      <c r="D845" s="247"/>
      <c r="E845" s="241"/>
      <c r="F845" s="241"/>
      <c r="G845" s="241"/>
      <c r="H845" s="241"/>
      <c r="I845" s="241"/>
      <c r="J845" s="258"/>
      <c r="K845" s="241"/>
      <c r="L845" s="240"/>
      <c r="M845" s="241"/>
      <c r="N845" s="241"/>
      <c r="O845" s="241"/>
      <c r="P845" s="242"/>
      <c r="Q845" s="241"/>
      <c r="R845" s="241"/>
      <c r="S845" s="241"/>
      <c r="T845" s="241"/>
      <c r="U845" s="241"/>
      <c r="V845" s="241"/>
      <c r="W845" s="241"/>
      <c r="X845" s="259"/>
      <c r="Y845" s="241"/>
    </row>
    <row r="846" spans="3:25" x14ac:dyDescent="0.2">
      <c r="C846" s="257"/>
      <c r="D846" s="247"/>
      <c r="E846" s="241"/>
      <c r="F846" s="241"/>
      <c r="G846" s="241"/>
      <c r="H846" s="241"/>
      <c r="I846" s="241"/>
      <c r="J846" s="258"/>
      <c r="K846" s="241"/>
      <c r="L846" s="240"/>
      <c r="M846" s="241"/>
      <c r="N846" s="241"/>
      <c r="O846" s="241"/>
      <c r="P846" s="242"/>
      <c r="Q846" s="241"/>
      <c r="R846" s="241"/>
      <c r="S846" s="241"/>
      <c r="T846" s="241"/>
      <c r="U846" s="241"/>
      <c r="V846" s="241"/>
      <c r="W846" s="241"/>
      <c r="X846" s="259"/>
      <c r="Y846" s="241"/>
    </row>
    <row r="847" spans="3:25" x14ac:dyDescent="0.2">
      <c r="C847" s="257"/>
      <c r="D847" s="247"/>
      <c r="E847" s="241"/>
      <c r="F847" s="241"/>
      <c r="G847" s="241"/>
      <c r="H847" s="241"/>
      <c r="I847" s="241"/>
      <c r="J847" s="258"/>
      <c r="K847" s="241"/>
      <c r="L847" s="240"/>
      <c r="M847" s="241"/>
      <c r="N847" s="241"/>
      <c r="O847" s="241"/>
      <c r="P847" s="242"/>
      <c r="Q847" s="241"/>
      <c r="R847" s="241"/>
      <c r="S847" s="241"/>
      <c r="T847" s="241"/>
      <c r="U847" s="241"/>
      <c r="V847" s="241"/>
      <c r="W847" s="241"/>
      <c r="X847" s="259"/>
      <c r="Y847" s="241"/>
    </row>
    <row r="848" spans="3:25" x14ac:dyDescent="0.2">
      <c r="C848" s="257"/>
      <c r="D848" s="247"/>
      <c r="E848" s="241"/>
      <c r="F848" s="241"/>
      <c r="G848" s="241"/>
      <c r="H848" s="241"/>
      <c r="I848" s="241"/>
      <c r="J848" s="258"/>
      <c r="K848" s="241"/>
      <c r="L848" s="240"/>
      <c r="M848" s="241"/>
      <c r="N848" s="241"/>
      <c r="O848" s="241"/>
      <c r="P848" s="242"/>
      <c r="Q848" s="241"/>
      <c r="R848" s="241"/>
      <c r="S848" s="241"/>
      <c r="T848" s="241"/>
      <c r="U848" s="241"/>
      <c r="V848" s="241"/>
      <c r="W848" s="241"/>
      <c r="X848" s="259"/>
      <c r="Y848" s="241"/>
    </row>
    <row r="849" spans="3:25" x14ac:dyDescent="0.2">
      <c r="C849" s="257"/>
      <c r="D849" s="247"/>
      <c r="E849" s="241"/>
      <c r="F849" s="241"/>
      <c r="G849" s="241"/>
      <c r="H849" s="241"/>
      <c r="I849" s="241"/>
      <c r="J849" s="258"/>
      <c r="K849" s="241"/>
      <c r="L849" s="240"/>
      <c r="M849" s="241"/>
      <c r="N849" s="241"/>
      <c r="O849" s="241"/>
      <c r="P849" s="242"/>
      <c r="Q849" s="241"/>
      <c r="R849" s="241"/>
      <c r="S849" s="241"/>
      <c r="T849" s="241"/>
      <c r="U849" s="241"/>
      <c r="V849" s="241"/>
      <c r="W849" s="241"/>
      <c r="X849" s="259"/>
      <c r="Y849" s="241"/>
    </row>
    <row r="850" spans="3:25" x14ac:dyDescent="0.2">
      <c r="C850" s="257"/>
      <c r="D850" s="247"/>
      <c r="E850" s="241"/>
      <c r="F850" s="241"/>
      <c r="G850" s="241"/>
      <c r="H850" s="241"/>
      <c r="I850" s="241"/>
      <c r="J850" s="258"/>
      <c r="K850" s="241"/>
      <c r="L850" s="240"/>
      <c r="M850" s="241"/>
      <c r="N850" s="241"/>
      <c r="O850" s="241"/>
      <c r="P850" s="242"/>
      <c r="Q850" s="241"/>
      <c r="R850" s="241"/>
      <c r="S850" s="241"/>
      <c r="T850" s="241"/>
      <c r="U850" s="241"/>
      <c r="V850" s="241"/>
      <c r="W850" s="241"/>
      <c r="X850" s="259"/>
      <c r="Y850" s="241"/>
    </row>
    <row r="851" spans="3:25" x14ac:dyDescent="0.2">
      <c r="C851" s="257"/>
      <c r="D851" s="247"/>
      <c r="E851" s="241"/>
      <c r="F851" s="241"/>
      <c r="G851" s="241"/>
      <c r="H851" s="241"/>
      <c r="I851" s="241"/>
      <c r="J851" s="258"/>
      <c r="K851" s="241"/>
      <c r="L851" s="240"/>
      <c r="M851" s="241"/>
      <c r="N851" s="241"/>
      <c r="O851" s="241"/>
      <c r="P851" s="242"/>
      <c r="Q851" s="241"/>
      <c r="R851" s="241"/>
      <c r="S851" s="241"/>
      <c r="T851" s="241"/>
      <c r="U851" s="241"/>
      <c r="V851" s="241"/>
      <c r="W851" s="241"/>
      <c r="X851" s="259"/>
      <c r="Y851" s="241"/>
    </row>
    <row r="852" spans="3:25" x14ac:dyDescent="0.2">
      <c r="C852" s="257"/>
      <c r="D852" s="247"/>
      <c r="E852" s="241"/>
      <c r="F852" s="241"/>
      <c r="G852" s="241"/>
      <c r="H852" s="241"/>
      <c r="I852" s="241"/>
      <c r="J852" s="258"/>
      <c r="K852" s="241"/>
      <c r="L852" s="240"/>
      <c r="M852" s="241"/>
      <c r="N852" s="241"/>
      <c r="O852" s="241"/>
      <c r="P852" s="242"/>
      <c r="Q852" s="241"/>
      <c r="R852" s="241"/>
      <c r="S852" s="241"/>
      <c r="T852" s="241"/>
      <c r="U852" s="241"/>
      <c r="V852" s="241"/>
      <c r="W852" s="241"/>
      <c r="X852" s="259"/>
      <c r="Y852" s="241"/>
    </row>
    <row r="853" spans="3:25" x14ac:dyDescent="0.2">
      <c r="C853" s="257"/>
      <c r="D853" s="247"/>
      <c r="E853" s="241"/>
      <c r="F853" s="241"/>
      <c r="G853" s="241"/>
      <c r="H853" s="241"/>
      <c r="I853" s="241"/>
      <c r="J853" s="258"/>
      <c r="K853" s="241"/>
      <c r="L853" s="240"/>
      <c r="M853" s="241"/>
      <c r="N853" s="241"/>
      <c r="O853" s="241"/>
      <c r="P853" s="242"/>
      <c r="Q853" s="241"/>
      <c r="R853" s="241"/>
      <c r="S853" s="241"/>
      <c r="T853" s="241"/>
      <c r="U853" s="241"/>
      <c r="V853" s="241"/>
      <c r="W853" s="241"/>
      <c r="X853" s="259"/>
      <c r="Y853" s="241"/>
    </row>
    <row r="854" spans="3:25" x14ac:dyDescent="0.2">
      <c r="C854" s="257"/>
      <c r="D854" s="247"/>
      <c r="E854" s="241"/>
      <c r="F854" s="241"/>
      <c r="G854" s="241"/>
      <c r="H854" s="241"/>
      <c r="I854" s="241"/>
      <c r="J854" s="258"/>
      <c r="K854" s="241"/>
      <c r="L854" s="240"/>
      <c r="M854" s="241"/>
      <c r="N854" s="241"/>
      <c r="O854" s="241"/>
      <c r="P854" s="242"/>
      <c r="Q854" s="241"/>
      <c r="R854" s="241"/>
      <c r="S854" s="241"/>
      <c r="T854" s="241"/>
      <c r="U854" s="241"/>
      <c r="V854" s="241"/>
      <c r="W854" s="241"/>
      <c r="X854" s="259"/>
      <c r="Y854" s="241"/>
    </row>
    <row r="855" spans="3:25" x14ac:dyDescent="0.2">
      <c r="C855" s="257"/>
      <c r="D855" s="247"/>
      <c r="E855" s="241"/>
      <c r="F855" s="241"/>
      <c r="G855" s="241"/>
      <c r="H855" s="241"/>
      <c r="I855" s="241"/>
      <c r="J855" s="258"/>
      <c r="K855" s="241"/>
      <c r="L855" s="240"/>
      <c r="M855" s="241"/>
      <c r="N855" s="241"/>
      <c r="O855" s="241"/>
      <c r="P855" s="242"/>
      <c r="Q855" s="241"/>
      <c r="R855" s="241"/>
      <c r="S855" s="241"/>
      <c r="T855" s="241"/>
      <c r="U855" s="241"/>
      <c r="V855" s="241"/>
      <c r="W855" s="241"/>
      <c r="X855" s="259"/>
      <c r="Y855" s="241"/>
    </row>
    <row r="856" spans="3:25" x14ac:dyDescent="0.2">
      <c r="C856" s="257"/>
      <c r="D856" s="247"/>
      <c r="E856" s="241"/>
      <c r="F856" s="241"/>
      <c r="G856" s="241"/>
      <c r="H856" s="241"/>
      <c r="I856" s="241"/>
      <c r="J856" s="258"/>
      <c r="K856" s="241"/>
      <c r="L856" s="240"/>
      <c r="M856" s="241"/>
      <c r="N856" s="241"/>
      <c r="O856" s="241"/>
      <c r="P856" s="242"/>
      <c r="Q856" s="241"/>
      <c r="R856" s="241"/>
      <c r="S856" s="241"/>
      <c r="T856" s="241"/>
      <c r="U856" s="241"/>
      <c r="V856" s="241"/>
      <c r="W856" s="241"/>
      <c r="X856" s="259"/>
      <c r="Y856" s="241"/>
    </row>
    <row r="857" spans="3:25" x14ac:dyDescent="0.2">
      <c r="C857" s="257"/>
      <c r="D857" s="247"/>
      <c r="E857" s="241"/>
      <c r="F857" s="241"/>
      <c r="G857" s="241"/>
      <c r="H857" s="241"/>
      <c r="I857" s="241"/>
      <c r="J857" s="258"/>
      <c r="K857" s="241"/>
      <c r="L857" s="240"/>
      <c r="M857" s="241"/>
      <c r="N857" s="241"/>
      <c r="O857" s="241"/>
      <c r="P857" s="242"/>
      <c r="Q857" s="241"/>
      <c r="R857" s="241"/>
      <c r="S857" s="241"/>
      <c r="T857" s="241"/>
      <c r="U857" s="241"/>
      <c r="V857" s="241"/>
      <c r="W857" s="241"/>
      <c r="X857" s="259"/>
      <c r="Y857" s="241"/>
    </row>
    <row r="858" spans="3:25" x14ac:dyDescent="0.2">
      <c r="C858" s="257"/>
      <c r="D858" s="247"/>
      <c r="E858" s="241"/>
      <c r="F858" s="241"/>
      <c r="G858" s="241"/>
      <c r="H858" s="241"/>
      <c r="I858" s="241"/>
      <c r="J858" s="258"/>
      <c r="K858" s="241"/>
      <c r="L858" s="240"/>
      <c r="M858" s="241"/>
      <c r="N858" s="241"/>
      <c r="O858" s="241"/>
      <c r="P858" s="242"/>
      <c r="Q858" s="241"/>
      <c r="R858" s="241"/>
      <c r="S858" s="241"/>
      <c r="T858" s="241"/>
      <c r="U858" s="241"/>
      <c r="V858" s="241"/>
      <c r="W858" s="241"/>
      <c r="X858" s="259"/>
      <c r="Y858" s="241"/>
    </row>
    <row r="859" spans="3:25" x14ac:dyDescent="0.2">
      <c r="C859" s="257"/>
      <c r="D859" s="247"/>
      <c r="E859" s="241"/>
      <c r="F859" s="241"/>
      <c r="G859" s="241"/>
      <c r="H859" s="241"/>
      <c r="I859" s="241"/>
      <c r="J859" s="258"/>
      <c r="K859" s="241"/>
      <c r="L859" s="240"/>
      <c r="M859" s="241"/>
      <c r="N859" s="241"/>
      <c r="O859" s="241"/>
      <c r="P859" s="242"/>
      <c r="Q859" s="241"/>
      <c r="R859" s="241"/>
      <c r="S859" s="241"/>
      <c r="T859" s="241"/>
      <c r="U859" s="241"/>
      <c r="V859" s="241"/>
      <c r="W859" s="241"/>
      <c r="X859" s="259"/>
      <c r="Y859" s="241"/>
    </row>
    <row r="860" spans="3:25" x14ac:dyDescent="0.2">
      <c r="C860" s="257"/>
      <c r="D860" s="247"/>
      <c r="E860" s="241"/>
      <c r="F860" s="241"/>
      <c r="G860" s="241"/>
      <c r="H860" s="241"/>
      <c r="I860" s="241"/>
      <c r="J860" s="258"/>
      <c r="K860" s="241"/>
      <c r="L860" s="240"/>
      <c r="M860" s="241"/>
      <c r="N860" s="241"/>
      <c r="O860" s="241"/>
      <c r="P860" s="242"/>
      <c r="Q860" s="241"/>
      <c r="R860" s="241"/>
      <c r="S860" s="241"/>
      <c r="T860" s="241"/>
      <c r="U860" s="241"/>
      <c r="V860" s="241"/>
      <c r="W860" s="241"/>
      <c r="X860" s="259"/>
      <c r="Y860" s="241"/>
    </row>
    <row r="861" spans="3:25" x14ac:dyDescent="0.2">
      <c r="C861" s="257"/>
      <c r="D861" s="247"/>
      <c r="E861" s="241"/>
      <c r="F861" s="241"/>
      <c r="G861" s="241"/>
      <c r="H861" s="241"/>
      <c r="I861" s="241"/>
      <c r="J861" s="258"/>
      <c r="K861" s="241"/>
      <c r="L861" s="240"/>
      <c r="M861" s="241"/>
      <c r="N861" s="241"/>
      <c r="O861" s="241"/>
      <c r="P861" s="242"/>
      <c r="Q861" s="241"/>
      <c r="R861" s="241"/>
      <c r="S861" s="241"/>
      <c r="T861" s="241"/>
      <c r="U861" s="241"/>
      <c r="V861" s="241"/>
      <c r="W861" s="241"/>
      <c r="X861" s="259"/>
      <c r="Y861" s="241"/>
    </row>
    <row r="862" spans="3:25" x14ac:dyDescent="0.2">
      <c r="C862" s="257"/>
      <c r="D862" s="247"/>
      <c r="E862" s="241"/>
      <c r="F862" s="241"/>
      <c r="G862" s="241"/>
      <c r="H862" s="241"/>
      <c r="I862" s="241"/>
      <c r="J862" s="258"/>
      <c r="K862" s="241"/>
      <c r="L862" s="240"/>
      <c r="M862" s="241"/>
      <c r="N862" s="241"/>
      <c r="O862" s="241"/>
      <c r="P862" s="242"/>
      <c r="Q862" s="241"/>
      <c r="R862" s="241"/>
      <c r="S862" s="241"/>
      <c r="T862" s="241"/>
      <c r="U862" s="241"/>
      <c r="V862" s="241"/>
      <c r="W862" s="241"/>
      <c r="X862" s="259"/>
      <c r="Y862" s="241"/>
    </row>
    <row r="863" spans="3:25" x14ac:dyDescent="0.2">
      <c r="C863" s="257"/>
      <c r="D863" s="247"/>
      <c r="E863" s="241"/>
      <c r="F863" s="241"/>
      <c r="G863" s="241"/>
      <c r="H863" s="241"/>
      <c r="I863" s="241"/>
      <c r="J863" s="258"/>
      <c r="K863" s="241"/>
      <c r="L863" s="240"/>
      <c r="M863" s="241"/>
      <c r="N863" s="241"/>
      <c r="O863" s="241"/>
      <c r="P863" s="242"/>
      <c r="Q863" s="241"/>
      <c r="R863" s="241"/>
      <c r="S863" s="241"/>
      <c r="T863" s="241"/>
      <c r="U863" s="241"/>
      <c r="V863" s="241"/>
      <c r="W863" s="241"/>
      <c r="X863" s="259"/>
      <c r="Y863" s="241"/>
    </row>
    <row r="864" spans="3:25" x14ac:dyDescent="0.2">
      <c r="C864" s="257"/>
      <c r="D864" s="247"/>
      <c r="E864" s="241"/>
      <c r="F864" s="241"/>
      <c r="G864" s="241"/>
      <c r="H864" s="241"/>
      <c r="I864" s="241"/>
      <c r="J864" s="258"/>
      <c r="K864" s="241"/>
      <c r="L864" s="240"/>
      <c r="M864" s="241"/>
      <c r="N864" s="241"/>
      <c r="O864" s="241"/>
      <c r="P864" s="242"/>
      <c r="Q864" s="241"/>
      <c r="R864" s="241"/>
      <c r="S864" s="241"/>
      <c r="T864" s="241"/>
      <c r="U864" s="241"/>
      <c r="V864" s="241"/>
      <c r="W864" s="241"/>
      <c r="X864" s="259"/>
      <c r="Y864" s="241"/>
    </row>
    <row r="865" spans="3:25" x14ac:dyDescent="0.2">
      <c r="C865" s="257"/>
      <c r="D865" s="247"/>
      <c r="E865" s="241"/>
      <c r="F865" s="241"/>
      <c r="G865" s="241"/>
      <c r="H865" s="241"/>
      <c r="I865" s="241"/>
      <c r="J865" s="258"/>
      <c r="K865" s="241"/>
      <c r="L865" s="240"/>
      <c r="M865" s="241"/>
      <c r="N865" s="241"/>
      <c r="O865" s="241"/>
      <c r="P865" s="242"/>
      <c r="Q865" s="241"/>
      <c r="R865" s="241"/>
      <c r="S865" s="241"/>
      <c r="T865" s="241"/>
      <c r="U865" s="241"/>
      <c r="V865" s="241"/>
      <c r="W865" s="241"/>
      <c r="X865" s="259"/>
      <c r="Y865" s="241"/>
    </row>
    <row r="866" spans="3:25" x14ac:dyDescent="0.2">
      <c r="C866" s="257"/>
      <c r="D866" s="247"/>
      <c r="E866" s="241"/>
      <c r="F866" s="241"/>
      <c r="G866" s="241"/>
      <c r="H866" s="241"/>
      <c r="I866" s="241"/>
      <c r="J866" s="258"/>
      <c r="K866" s="241"/>
      <c r="L866" s="240"/>
      <c r="M866" s="241"/>
      <c r="N866" s="241"/>
      <c r="O866" s="241"/>
      <c r="P866" s="242"/>
      <c r="Q866" s="241"/>
      <c r="R866" s="241"/>
      <c r="S866" s="241"/>
      <c r="T866" s="241"/>
      <c r="U866" s="241"/>
      <c r="V866" s="241"/>
      <c r="W866" s="241"/>
      <c r="X866" s="259"/>
      <c r="Y866" s="241"/>
    </row>
    <row r="867" spans="3:25" x14ac:dyDescent="0.2">
      <c r="C867" s="257"/>
      <c r="D867" s="247"/>
      <c r="E867" s="241"/>
      <c r="F867" s="241"/>
      <c r="G867" s="241"/>
      <c r="H867" s="241"/>
      <c r="I867" s="241"/>
      <c r="J867" s="258"/>
      <c r="K867" s="241"/>
      <c r="L867" s="240"/>
      <c r="M867" s="241"/>
      <c r="N867" s="241"/>
      <c r="O867" s="241"/>
      <c r="P867" s="242"/>
      <c r="Q867" s="241"/>
      <c r="R867" s="241"/>
      <c r="S867" s="241"/>
      <c r="T867" s="241"/>
      <c r="U867" s="241"/>
      <c r="V867" s="241"/>
      <c r="W867" s="241"/>
      <c r="X867" s="259"/>
      <c r="Y867" s="241"/>
    </row>
    <row r="868" spans="3:25" x14ac:dyDescent="0.2">
      <c r="C868" s="257"/>
      <c r="D868" s="247"/>
      <c r="E868" s="241"/>
      <c r="F868" s="241"/>
      <c r="G868" s="241"/>
      <c r="H868" s="241"/>
      <c r="I868" s="241"/>
      <c r="J868" s="258"/>
      <c r="K868" s="241"/>
      <c r="L868" s="240"/>
      <c r="M868" s="241"/>
      <c r="N868" s="241"/>
      <c r="O868" s="241"/>
      <c r="P868" s="242"/>
      <c r="Q868" s="241"/>
      <c r="R868" s="241"/>
      <c r="S868" s="241"/>
      <c r="T868" s="241"/>
      <c r="U868" s="241"/>
      <c r="V868" s="241"/>
      <c r="W868" s="241"/>
      <c r="X868" s="259"/>
      <c r="Y868" s="241"/>
    </row>
    <row r="869" spans="3:25" x14ac:dyDescent="0.2">
      <c r="C869" s="257"/>
      <c r="D869" s="247"/>
      <c r="E869" s="241"/>
      <c r="F869" s="241"/>
      <c r="G869" s="241"/>
      <c r="H869" s="241"/>
      <c r="I869" s="241"/>
      <c r="J869" s="258"/>
      <c r="K869" s="241"/>
      <c r="L869" s="240"/>
      <c r="M869" s="241"/>
      <c r="N869" s="241"/>
      <c r="O869" s="241"/>
      <c r="P869" s="242"/>
      <c r="Q869" s="241"/>
      <c r="R869" s="241"/>
      <c r="S869" s="241"/>
      <c r="T869" s="241"/>
      <c r="U869" s="241"/>
      <c r="V869" s="241"/>
      <c r="W869" s="241"/>
      <c r="X869" s="259"/>
      <c r="Y869" s="241"/>
    </row>
    <row r="870" spans="3:25" x14ac:dyDescent="0.2">
      <c r="C870" s="257"/>
      <c r="D870" s="247"/>
      <c r="E870" s="241"/>
      <c r="F870" s="241"/>
      <c r="G870" s="241"/>
      <c r="H870" s="241"/>
      <c r="I870" s="241"/>
      <c r="J870" s="258"/>
      <c r="K870" s="241"/>
      <c r="L870" s="240"/>
      <c r="M870" s="241"/>
      <c r="N870" s="241"/>
      <c r="O870" s="241"/>
      <c r="P870" s="242"/>
      <c r="Q870" s="241"/>
      <c r="R870" s="241"/>
      <c r="S870" s="241"/>
      <c r="T870" s="241"/>
      <c r="U870" s="241"/>
      <c r="V870" s="241"/>
      <c r="W870" s="241"/>
      <c r="X870" s="259"/>
      <c r="Y870" s="241"/>
    </row>
    <row r="871" spans="3:25" x14ac:dyDescent="0.2">
      <c r="C871" s="257"/>
      <c r="D871" s="247"/>
      <c r="E871" s="241"/>
      <c r="F871" s="241"/>
      <c r="G871" s="241"/>
      <c r="H871" s="241"/>
      <c r="I871" s="241"/>
      <c r="J871" s="258"/>
      <c r="K871" s="241"/>
      <c r="L871" s="240"/>
      <c r="M871" s="241"/>
      <c r="N871" s="241"/>
      <c r="O871" s="241"/>
      <c r="P871" s="242"/>
      <c r="Q871" s="241"/>
      <c r="R871" s="241"/>
      <c r="S871" s="241"/>
      <c r="T871" s="241"/>
      <c r="U871" s="241"/>
      <c r="V871" s="241"/>
      <c r="W871" s="241"/>
      <c r="X871" s="259"/>
      <c r="Y871" s="241"/>
    </row>
    <row r="872" spans="3:25" x14ac:dyDescent="0.2">
      <c r="C872" s="257"/>
      <c r="D872" s="247"/>
      <c r="E872" s="241"/>
      <c r="F872" s="241"/>
      <c r="G872" s="241"/>
      <c r="H872" s="241"/>
      <c r="I872" s="241"/>
      <c r="J872" s="258"/>
      <c r="K872" s="241"/>
      <c r="L872" s="240"/>
      <c r="M872" s="241"/>
      <c r="N872" s="241"/>
      <c r="O872" s="241"/>
      <c r="P872" s="242"/>
      <c r="Q872" s="241"/>
      <c r="R872" s="241"/>
      <c r="S872" s="241"/>
      <c r="T872" s="241"/>
      <c r="U872" s="241"/>
      <c r="V872" s="241"/>
      <c r="W872" s="241"/>
      <c r="X872" s="259"/>
      <c r="Y872" s="241"/>
    </row>
    <row r="873" spans="3:25" x14ac:dyDescent="0.2">
      <c r="C873" s="257"/>
      <c r="D873" s="247"/>
      <c r="E873" s="241"/>
      <c r="F873" s="241"/>
      <c r="G873" s="241"/>
      <c r="H873" s="241"/>
      <c r="I873" s="241"/>
      <c r="J873" s="258"/>
      <c r="K873" s="241"/>
      <c r="L873" s="240"/>
      <c r="M873" s="241"/>
      <c r="N873" s="241"/>
      <c r="O873" s="241"/>
      <c r="P873" s="242"/>
      <c r="Q873" s="241"/>
      <c r="R873" s="241"/>
      <c r="S873" s="241"/>
      <c r="T873" s="241"/>
      <c r="U873" s="241"/>
      <c r="V873" s="241"/>
      <c r="W873" s="241"/>
      <c r="X873" s="259"/>
      <c r="Y873" s="241"/>
    </row>
    <row r="874" spans="3:25" x14ac:dyDescent="0.2">
      <c r="C874" s="257"/>
      <c r="D874" s="247"/>
      <c r="E874" s="241"/>
      <c r="F874" s="241"/>
      <c r="G874" s="241"/>
      <c r="H874" s="241"/>
      <c r="I874" s="241"/>
      <c r="J874" s="258"/>
      <c r="K874" s="241"/>
      <c r="L874" s="240"/>
      <c r="M874" s="241"/>
      <c r="N874" s="241"/>
      <c r="O874" s="241"/>
      <c r="P874" s="242"/>
      <c r="Q874" s="241"/>
      <c r="R874" s="241"/>
      <c r="S874" s="241"/>
      <c r="T874" s="241"/>
      <c r="U874" s="241"/>
      <c r="V874" s="241"/>
      <c r="W874" s="241"/>
      <c r="X874" s="259"/>
      <c r="Y874" s="241"/>
    </row>
    <row r="875" spans="3:25" x14ac:dyDescent="0.2">
      <c r="C875" s="257"/>
      <c r="D875" s="247"/>
      <c r="E875" s="241"/>
      <c r="F875" s="241"/>
      <c r="G875" s="241"/>
      <c r="H875" s="241"/>
      <c r="I875" s="241"/>
      <c r="J875" s="258"/>
      <c r="K875" s="241"/>
      <c r="L875" s="240"/>
      <c r="M875" s="241"/>
      <c r="N875" s="241"/>
      <c r="O875" s="241"/>
      <c r="P875" s="242"/>
      <c r="Q875" s="241"/>
      <c r="R875" s="241"/>
      <c r="S875" s="241"/>
      <c r="T875" s="241"/>
      <c r="U875" s="241"/>
      <c r="V875" s="241"/>
      <c r="W875" s="241"/>
      <c r="X875" s="259"/>
      <c r="Y875" s="241"/>
    </row>
    <row r="876" spans="3:25" x14ac:dyDescent="0.2">
      <c r="C876" s="257"/>
      <c r="D876" s="247"/>
      <c r="E876" s="241"/>
      <c r="F876" s="241"/>
      <c r="G876" s="241"/>
      <c r="H876" s="241"/>
      <c r="I876" s="241"/>
      <c r="J876" s="258"/>
      <c r="K876" s="241"/>
      <c r="L876" s="240"/>
      <c r="M876" s="241"/>
      <c r="N876" s="241"/>
      <c r="O876" s="241"/>
      <c r="P876" s="242"/>
      <c r="Q876" s="241"/>
      <c r="R876" s="241"/>
      <c r="S876" s="241"/>
      <c r="T876" s="241"/>
      <c r="U876" s="241"/>
      <c r="V876" s="241"/>
      <c r="W876" s="241"/>
      <c r="X876" s="259"/>
      <c r="Y876" s="241"/>
    </row>
    <row r="877" spans="3:25" x14ac:dyDescent="0.2">
      <c r="C877" s="257"/>
      <c r="D877" s="247"/>
      <c r="E877" s="241"/>
      <c r="F877" s="241"/>
      <c r="G877" s="241"/>
      <c r="H877" s="241"/>
      <c r="I877" s="241"/>
      <c r="J877" s="258"/>
      <c r="K877" s="241"/>
      <c r="L877" s="240"/>
      <c r="M877" s="241"/>
      <c r="N877" s="241"/>
      <c r="O877" s="241"/>
      <c r="P877" s="242"/>
      <c r="Q877" s="241"/>
      <c r="R877" s="241"/>
      <c r="S877" s="241"/>
      <c r="T877" s="241"/>
      <c r="U877" s="241"/>
      <c r="V877" s="241"/>
      <c r="W877" s="241"/>
      <c r="X877" s="259"/>
      <c r="Y877" s="241"/>
    </row>
    <row r="878" spans="3:25" x14ac:dyDescent="0.2">
      <c r="C878" s="257"/>
      <c r="D878" s="247"/>
      <c r="E878" s="241"/>
      <c r="F878" s="241"/>
      <c r="G878" s="241"/>
      <c r="H878" s="241"/>
      <c r="I878" s="241"/>
      <c r="J878" s="258"/>
      <c r="K878" s="241"/>
      <c r="L878" s="240"/>
      <c r="M878" s="241"/>
      <c r="N878" s="241"/>
      <c r="O878" s="241"/>
      <c r="P878" s="242"/>
      <c r="Q878" s="241"/>
      <c r="R878" s="241"/>
      <c r="S878" s="241"/>
      <c r="T878" s="241"/>
      <c r="U878" s="241"/>
      <c r="V878" s="241"/>
      <c r="W878" s="241"/>
      <c r="X878" s="259"/>
      <c r="Y878" s="241"/>
    </row>
    <row r="879" spans="3:25" x14ac:dyDescent="0.2">
      <c r="C879" s="257"/>
      <c r="D879" s="247"/>
      <c r="E879" s="241"/>
      <c r="F879" s="241"/>
      <c r="G879" s="241"/>
      <c r="H879" s="241"/>
      <c r="I879" s="241"/>
      <c r="J879" s="258"/>
      <c r="K879" s="241"/>
      <c r="L879" s="240"/>
      <c r="M879" s="241"/>
      <c r="N879" s="241"/>
      <c r="O879" s="241"/>
      <c r="P879" s="242"/>
      <c r="Q879" s="241"/>
      <c r="R879" s="241"/>
      <c r="S879" s="241"/>
      <c r="T879" s="241"/>
      <c r="U879" s="241"/>
      <c r="V879" s="241"/>
      <c r="W879" s="241"/>
      <c r="X879" s="259"/>
      <c r="Y879" s="241"/>
    </row>
    <row r="880" spans="3:25" x14ac:dyDescent="0.2">
      <c r="C880" s="257"/>
      <c r="D880" s="247"/>
      <c r="E880" s="241"/>
      <c r="F880" s="241"/>
      <c r="G880" s="241"/>
      <c r="H880" s="241"/>
      <c r="I880" s="241"/>
      <c r="J880" s="258"/>
      <c r="K880" s="241"/>
      <c r="L880" s="240"/>
      <c r="M880" s="241"/>
      <c r="N880" s="241"/>
      <c r="O880" s="241"/>
      <c r="P880" s="242"/>
      <c r="Q880" s="241"/>
      <c r="R880" s="241"/>
      <c r="S880" s="241"/>
      <c r="T880" s="241"/>
      <c r="U880" s="241"/>
      <c r="V880" s="241"/>
      <c r="W880" s="241"/>
      <c r="X880" s="259"/>
      <c r="Y880" s="241"/>
    </row>
    <row r="881" spans="3:25" x14ac:dyDescent="0.2">
      <c r="C881" s="257"/>
      <c r="D881" s="247"/>
      <c r="E881" s="241"/>
      <c r="F881" s="241"/>
      <c r="G881" s="241"/>
      <c r="H881" s="241"/>
      <c r="I881" s="241"/>
      <c r="J881" s="258"/>
      <c r="K881" s="241"/>
      <c r="L881" s="240"/>
      <c r="M881" s="241"/>
      <c r="N881" s="241"/>
      <c r="O881" s="241"/>
      <c r="P881" s="242"/>
      <c r="Q881" s="241"/>
      <c r="R881" s="241"/>
      <c r="S881" s="241"/>
      <c r="T881" s="241"/>
      <c r="U881" s="241"/>
      <c r="V881" s="241"/>
      <c r="W881" s="241"/>
      <c r="X881" s="259"/>
      <c r="Y881" s="241"/>
    </row>
    <row r="882" spans="3:25" x14ac:dyDescent="0.2">
      <c r="C882" s="257"/>
      <c r="D882" s="247"/>
      <c r="E882" s="241"/>
      <c r="F882" s="241"/>
      <c r="G882" s="241"/>
      <c r="H882" s="241"/>
      <c r="I882" s="241"/>
      <c r="J882" s="258"/>
      <c r="K882" s="241"/>
      <c r="L882" s="240"/>
      <c r="M882" s="241"/>
      <c r="N882" s="241"/>
      <c r="O882" s="241"/>
      <c r="P882" s="242"/>
      <c r="Q882" s="241"/>
      <c r="R882" s="241"/>
      <c r="S882" s="241"/>
      <c r="T882" s="241"/>
      <c r="U882" s="241"/>
      <c r="V882" s="241"/>
      <c r="W882" s="241"/>
      <c r="X882" s="259"/>
      <c r="Y882" s="241"/>
    </row>
    <row r="883" spans="3:25" x14ac:dyDescent="0.2">
      <c r="C883" s="257"/>
      <c r="D883" s="247"/>
      <c r="E883" s="241"/>
      <c r="F883" s="241"/>
      <c r="G883" s="241"/>
      <c r="H883" s="241"/>
      <c r="I883" s="241"/>
      <c r="J883" s="258"/>
      <c r="K883" s="241"/>
      <c r="L883" s="240"/>
      <c r="M883" s="241"/>
      <c r="N883" s="241"/>
      <c r="O883" s="241"/>
      <c r="P883" s="242"/>
      <c r="Q883" s="241"/>
      <c r="R883" s="241"/>
      <c r="S883" s="241"/>
      <c r="T883" s="241"/>
      <c r="U883" s="241"/>
      <c r="V883" s="241"/>
      <c r="W883" s="241"/>
      <c r="X883" s="259"/>
      <c r="Y883" s="241"/>
    </row>
    <row r="884" spans="3:25" x14ac:dyDescent="0.2">
      <c r="C884" s="257"/>
      <c r="D884" s="247"/>
      <c r="E884" s="241"/>
      <c r="F884" s="241"/>
      <c r="G884" s="241"/>
      <c r="H884" s="241"/>
      <c r="I884" s="241"/>
      <c r="J884" s="258"/>
      <c r="K884" s="241"/>
      <c r="L884" s="240"/>
      <c r="M884" s="241"/>
      <c r="N884" s="241"/>
      <c r="O884" s="241"/>
      <c r="P884" s="242"/>
      <c r="Q884" s="241"/>
      <c r="R884" s="241"/>
      <c r="S884" s="241"/>
      <c r="T884" s="241"/>
      <c r="U884" s="241"/>
      <c r="V884" s="241"/>
      <c r="W884" s="241"/>
      <c r="X884" s="259"/>
      <c r="Y884" s="241"/>
    </row>
    <row r="885" spans="3:25" x14ac:dyDescent="0.2">
      <c r="C885" s="257"/>
      <c r="D885" s="247"/>
      <c r="E885" s="241"/>
      <c r="F885" s="241"/>
      <c r="G885" s="241"/>
      <c r="H885" s="241"/>
      <c r="I885" s="241"/>
      <c r="J885" s="258"/>
      <c r="K885" s="241"/>
      <c r="L885" s="240"/>
      <c r="M885" s="241"/>
      <c r="N885" s="241"/>
      <c r="O885" s="241"/>
      <c r="P885" s="242"/>
      <c r="Q885" s="241"/>
      <c r="R885" s="241"/>
      <c r="S885" s="241"/>
      <c r="T885" s="241"/>
      <c r="U885" s="241"/>
      <c r="V885" s="241"/>
      <c r="W885" s="241"/>
      <c r="X885" s="259"/>
      <c r="Y885" s="241"/>
    </row>
    <row r="886" spans="3:25" x14ac:dyDescent="0.2">
      <c r="C886" s="257"/>
      <c r="D886" s="247"/>
      <c r="E886" s="241"/>
      <c r="F886" s="241"/>
      <c r="G886" s="241"/>
      <c r="H886" s="241"/>
      <c r="I886" s="241"/>
      <c r="J886" s="258"/>
      <c r="K886" s="241"/>
      <c r="L886" s="240"/>
      <c r="M886" s="241"/>
      <c r="N886" s="241"/>
      <c r="O886" s="241"/>
      <c r="P886" s="242"/>
      <c r="Q886" s="241"/>
      <c r="R886" s="241"/>
      <c r="S886" s="241"/>
      <c r="T886" s="241"/>
      <c r="U886" s="241"/>
      <c r="V886" s="241"/>
      <c r="W886" s="241"/>
      <c r="X886" s="259"/>
      <c r="Y886" s="241"/>
    </row>
    <row r="887" spans="3:25" x14ac:dyDescent="0.2">
      <c r="C887" s="257"/>
      <c r="D887" s="247"/>
      <c r="E887" s="241"/>
      <c r="F887" s="241"/>
      <c r="G887" s="241"/>
      <c r="H887" s="241"/>
      <c r="I887" s="241"/>
      <c r="J887" s="258"/>
      <c r="K887" s="241"/>
      <c r="L887" s="240"/>
      <c r="M887" s="241"/>
      <c r="N887" s="241"/>
      <c r="O887" s="241"/>
      <c r="P887" s="242"/>
      <c r="Q887" s="241"/>
      <c r="R887" s="241"/>
      <c r="S887" s="241"/>
      <c r="T887" s="241"/>
      <c r="U887" s="241"/>
      <c r="V887" s="241"/>
      <c r="W887" s="241"/>
      <c r="X887" s="259"/>
      <c r="Y887" s="241"/>
    </row>
    <row r="888" spans="3:25" x14ac:dyDescent="0.2">
      <c r="C888" s="257"/>
      <c r="D888" s="247"/>
      <c r="E888" s="241"/>
      <c r="F888" s="241"/>
      <c r="G888" s="241"/>
      <c r="H888" s="241"/>
      <c r="I888" s="241"/>
      <c r="J888" s="258"/>
      <c r="K888" s="241"/>
      <c r="L888" s="240"/>
      <c r="M888" s="241"/>
      <c r="N888" s="241"/>
      <c r="O888" s="241"/>
      <c r="P888" s="242"/>
      <c r="Q888" s="241"/>
      <c r="R888" s="241"/>
      <c r="S888" s="241"/>
      <c r="T888" s="241"/>
      <c r="U888" s="241"/>
      <c r="V888" s="241"/>
      <c r="W888" s="241"/>
      <c r="X888" s="259"/>
      <c r="Y888" s="241"/>
    </row>
    <row r="889" spans="3:25" x14ac:dyDescent="0.2">
      <c r="C889" s="257"/>
      <c r="D889" s="247"/>
      <c r="E889" s="241"/>
      <c r="F889" s="241"/>
      <c r="G889" s="241"/>
      <c r="H889" s="241"/>
      <c r="I889" s="241"/>
      <c r="J889" s="258"/>
      <c r="K889" s="241"/>
      <c r="L889" s="240"/>
      <c r="M889" s="241"/>
      <c r="N889" s="241"/>
      <c r="O889" s="241"/>
      <c r="P889" s="242"/>
      <c r="Q889" s="241"/>
      <c r="R889" s="241"/>
      <c r="S889" s="241"/>
      <c r="T889" s="241"/>
      <c r="U889" s="241"/>
      <c r="V889" s="241"/>
      <c r="W889" s="241"/>
      <c r="X889" s="259"/>
      <c r="Y889" s="241"/>
    </row>
    <row r="890" spans="3:25" x14ac:dyDescent="0.2">
      <c r="C890" s="257"/>
      <c r="D890" s="247"/>
      <c r="E890" s="241"/>
      <c r="F890" s="241"/>
      <c r="G890" s="241"/>
      <c r="H890" s="241"/>
      <c r="I890" s="241"/>
      <c r="J890" s="258"/>
      <c r="K890" s="241"/>
      <c r="L890" s="240"/>
      <c r="M890" s="241"/>
      <c r="N890" s="241"/>
      <c r="O890" s="241"/>
      <c r="P890" s="242"/>
      <c r="Q890" s="241"/>
      <c r="R890" s="241"/>
      <c r="S890" s="241"/>
      <c r="T890" s="241"/>
      <c r="U890" s="241"/>
      <c r="V890" s="241"/>
      <c r="W890" s="241"/>
      <c r="X890" s="259"/>
      <c r="Y890" s="241"/>
    </row>
    <row r="891" spans="3:25" x14ac:dyDescent="0.2">
      <c r="C891" s="257"/>
      <c r="D891" s="247"/>
      <c r="E891" s="241"/>
      <c r="F891" s="241"/>
      <c r="G891" s="241"/>
      <c r="H891" s="241"/>
      <c r="I891" s="241"/>
      <c r="J891" s="258"/>
      <c r="K891" s="241"/>
      <c r="L891" s="240"/>
      <c r="M891" s="241"/>
      <c r="N891" s="241"/>
      <c r="O891" s="241"/>
      <c r="P891" s="242"/>
      <c r="Q891" s="241"/>
      <c r="R891" s="241"/>
      <c r="S891" s="241"/>
      <c r="T891" s="241"/>
      <c r="U891" s="241"/>
      <c r="V891" s="241"/>
      <c r="W891" s="241"/>
      <c r="X891" s="259"/>
      <c r="Y891" s="241"/>
    </row>
    <row r="892" spans="3:25" x14ac:dyDescent="0.2">
      <c r="C892" s="257"/>
      <c r="D892" s="247"/>
      <c r="E892" s="241"/>
      <c r="F892" s="241"/>
      <c r="G892" s="241"/>
      <c r="H892" s="241"/>
      <c r="I892" s="241"/>
      <c r="J892" s="258"/>
      <c r="K892" s="241"/>
      <c r="L892" s="240"/>
      <c r="M892" s="241"/>
      <c r="N892" s="241"/>
      <c r="O892" s="241"/>
      <c r="P892" s="242"/>
      <c r="Q892" s="241"/>
      <c r="R892" s="241"/>
      <c r="S892" s="241"/>
      <c r="T892" s="241"/>
      <c r="U892" s="241"/>
      <c r="V892" s="241"/>
      <c r="W892" s="241"/>
      <c r="X892" s="259"/>
      <c r="Y892" s="241"/>
    </row>
    <row r="893" spans="3:25" x14ac:dyDescent="0.2">
      <c r="C893" s="257"/>
      <c r="D893" s="247"/>
      <c r="E893" s="241"/>
      <c r="F893" s="241"/>
      <c r="G893" s="241"/>
      <c r="H893" s="241"/>
      <c r="I893" s="241"/>
      <c r="J893" s="258"/>
      <c r="K893" s="241"/>
      <c r="L893" s="240"/>
      <c r="M893" s="241"/>
      <c r="N893" s="241"/>
      <c r="O893" s="241"/>
      <c r="P893" s="242"/>
      <c r="Q893" s="241"/>
      <c r="R893" s="241"/>
      <c r="S893" s="241"/>
      <c r="T893" s="241"/>
      <c r="U893" s="241"/>
      <c r="V893" s="241"/>
      <c r="W893" s="241"/>
      <c r="X893" s="259"/>
      <c r="Y893" s="241"/>
    </row>
    <row r="894" spans="3:25" x14ac:dyDescent="0.2">
      <c r="C894" s="257"/>
      <c r="D894" s="247"/>
      <c r="E894" s="241"/>
      <c r="F894" s="241"/>
      <c r="G894" s="241"/>
      <c r="H894" s="241"/>
      <c r="I894" s="241"/>
      <c r="J894" s="258"/>
      <c r="K894" s="241"/>
      <c r="L894" s="240"/>
      <c r="M894" s="241"/>
      <c r="N894" s="241"/>
      <c r="O894" s="241"/>
      <c r="P894" s="242"/>
      <c r="Q894" s="241"/>
      <c r="R894" s="241"/>
      <c r="S894" s="241"/>
      <c r="T894" s="241"/>
      <c r="U894" s="241"/>
      <c r="V894" s="241"/>
      <c r="W894" s="241"/>
      <c r="X894" s="259"/>
      <c r="Y894" s="241"/>
    </row>
    <row r="895" spans="3:25" x14ac:dyDescent="0.2">
      <c r="C895" s="257"/>
      <c r="D895" s="247"/>
      <c r="E895" s="241"/>
      <c r="F895" s="241"/>
      <c r="G895" s="241"/>
      <c r="H895" s="241"/>
      <c r="I895" s="241"/>
      <c r="J895" s="258"/>
      <c r="K895" s="241"/>
      <c r="L895" s="240"/>
      <c r="M895" s="241"/>
      <c r="N895" s="241"/>
      <c r="O895" s="241"/>
      <c r="P895" s="242"/>
      <c r="Q895" s="241"/>
      <c r="R895" s="241"/>
      <c r="S895" s="241"/>
      <c r="T895" s="241"/>
      <c r="U895" s="241"/>
      <c r="V895" s="241"/>
      <c r="W895" s="241"/>
      <c r="X895" s="259"/>
      <c r="Y895" s="241"/>
    </row>
    <row r="896" spans="3:25" x14ac:dyDescent="0.2">
      <c r="C896" s="257"/>
      <c r="D896" s="247"/>
      <c r="E896" s="241"/>
      <c r="F896" s="241"/>
      <c r="G896" s="241"/>
      <c r="H896" s="241"/>
      <c r="I896" s="241"/>
      <c r="J896" s="258"/>
      <c r="K896" s="241"/>
      <c r="L896" s="240"/>
      <c r="M896" s="241"/>
      <c r="N896" s="241"/>
      <c r="O896" s="241"/>
      <c r="P896" s="242"/>
      <c r="Q896" s="241"/>
      <c r="R896" s="241"/>
      <c r="S896" s="241"/>
      <c r="T896" s="241"/>
      <c r="U896" s="241"/>
      <c r="V896" s="241"/>
      <c r="W896" s="241"/>
      <c r="X896" s="259"/>
      <c r="Y896" s="241"/>
    </row>
    <row r="897" spans="3:25" x14ac:dyDescent="0.2">
      <c r="C897" s="257"/>
      <c r="D897" s="247"/>
      <c r="E897" s="241"/>
      <c r="F897" s="241"/>
      <c r="G897" s="241"/>
      <c r="H897" s="241"/>
      <c r="I897" s="241"/>
      <c r="J897" s="258"/>
      <c r="K897" s="241"/>
      <c r="L897" s="240"/>
      <c r="M897" s="241"/>
      <c r="N897" s="241"/>
      <c r="O897" s="241"/>
      <c r="P897" s="242"/>
      <c r="Q897" s="241"/>
      <c r="R897" s="241"/>
      <c r="S897" s="241"/>
      <c r="T897" s="241"/>
      <c r="U897" s="241"/>
      <c r="V897" s="241"/>
      <c r="W897" s="241"/>
      <c r="X897" s="259"/>
      <c r="Y897" s="241"/>
    </row>
    <row r="898" spans="3:25" x14ac:dyDescent="0.2">
      <c r="C898" s="257"/>
      <c r="D898" s="247"/>
      <c r="E898" s="241"/>
      <c r="F898" s="241"/>
      <c r="G898" s="241"/>
      <c r="H898" s="241"/>
      <c r="I898" s="241"/>
      <c r="J898" s="258"/>
      <c r="K898" s="241"/>
      <c r="L898" s="240"/>
      <c r="M898" s="241"/>
      <c r="N898" s="241"/>
      <c r="O898" s="241"/>
      <c r="P898" s="242"/>
      <c r="Q898" s="241"/>
      <c r="R898" s="241"/>
      <c r="S898" s="241"/>
      <c r="T898" s="241"/>
      <c r="U898" s="241"/>
      <c r="V898" s="241"/>
      <c r="W898" s="241"/>
      <c r="X898" s="259"/>
      <c r="Y898" s="241"/>
    </row>
    <row r="899" spans="3:25" x14ac:dyDescent="0.2">
      <c r="C899" s="257"/>
      <c r="D899" s="247"/>
      <c r="E899" s="241"/>
      <c r="F899" s="241"/>
      <c r="G899" s="241"/>
      <c r="H899" s="241"/>
      <c r="I899" s="241"/>
      <c r="J899" s="258"/>
      <c r="K899" s="241"/>
      <c r="L899" s="240"/>
      <c r="M899" s="241"/>
      <c r="N899" s="241"/>
      <c r="O899" s="241"/>
      <c r="P899" s="242"/>
      <c r="Q899" s="241"/>
      <c r="R899" s="241"/>
      <c r="S899" s="241"/>
      <c r="T899" s="241"/>
      <c r="U899" s="241"/>
      <c r="V899" s="241"/>
      <c r="W899" s="241"/>
      <c r="X899" s="259"/>
      <c r="Y899" s="241"/>
    </row>
    <row r="900" spans="3:25" x14ac:dyDescent="0.2">
      <c r="C900" s="257"/>
      <c r="D900" s="247"/>
      <c r="E900" s="241"/>
      <c r="F900" s="241"/>
      <c r="G900" s="241"/>
      <c r="H900" s="241"/>
      <c r="I900" s="241"/>
      <c r="J900" s="258"/>
      <c r="K900" s="241"/>
      <c r="L900" s="240"/>
      <c r="M900" s="241"/>
      <c r="N900" s="241"/>
      <c r="O900" s="241"/>
      <c r="P900" s="242"/>
      <c r="Q900" s="241"/>
      <c r="R900" s="241"/>
      <c r="S900" s="241"/>
      <c r="T900" s="241"/>
      <c r="U900" s="241"/>
      <c r="V900" s="241"/>
      <c r="W900" s="241"/>
      <c r="X900" s="259"/>
      <c r="Y900" s="241"/>
    </row>
    <row r="901" spans="3:25" x14ac:dyDescent="0.2">
      <c r="C901" s="257"/>
      <c r="D901" s="247"/>
      <c r="E901" s="241"/>
      <c r="F901" s="241"/>
      <c r="G901" s="241"/>
      <c r="H901" s="241"/>
      <c r="I901" s="241"/>
      <c r="J901" s="258"/>
      <c r="K901" s="241"/>
      <c r="L901" s="240"/>
      <c r="M901" s="241"/>
      <c r="N901" s="241"/>
      <c r="O901" s="241"/>
      <c r="P901" s="242"/>
      <c r="Q901" s="241"/>
      <c r="R901" s="241"/>
      <c r="S901" s="241"/>
      <c r="T901" s="241"/>
      <c r="U901" s="241"/>
      <c r="V901" s="241"/>
      <c r="W901" s="241"/>
      <c r="X901" s="259"/>
      <c r="Y901" s="241"/>
    </row>
    <row r="902" spans="3:25" x14ac:dyDescent="0.2">
      <c r="C902" s="257"/>
      <c r="D902" s="247"/>
      <c r="E902" s="241"/>
      <c r="F902" s="241"/>
      <c r="G902" s="241"/>
      <c r="H902" s="241"/>
      <c r="I902" s="241"/>
      <c r="J902" s="258"/>
      <c r="K902" s="241"/>
      <c r="L902" s="240"/>
      <c r="M902" s="241"/>
      <c r="N902" s="241"/>
      <c r="O902" s="241"/>
      <c r="P902" s="242"/>
      <c r="Q902" s="241"/>
      <c r="R902" s="241"/>
      <c r="S902" s="241"/>
      <c r="T902" s="241"/>
      <c r="U902" s="241"/>
      <c r="V902" s="241"/>
      <c r="W902" s="241"/>
      <c r="X902" s="259"/>
      <c r="Y902" s="241"/>
    </row>
    <row r="903" spans="3:25" x14ac:dyDescent="0.2">
      <c r="C903" s="257"/>
      <c r="D903" s="247"/>
      <c r="E903" s="241"/>
      <c r="F903" s="241"/>
      <c r="G903" s="241"/>
      <c r="H903" s="241"/>
      <c r="I903" s="241"/>
      <c r="J903" s="258"/>
      <c r="K903" s="241"/>
      <c r="L903" s="240"/>
      <c r="M903" s="241"/>
      <c r="N903" s="241"/>
      <c r="O903" s="241"/>
      <c r="P903" s="242"/>
      <c r="Q903" s="241"/>
      <c r="R903" s="241"/>
      <c r="S903" s="241"/>
      <c r="T903" s="241"/>
      <c r="U903" s="241"/>
      <c r="V903" s="241"/>
      <c r="W903" s="241"/>
      <c r="X903" s="259"/>
      <c r="Y903" s="241"/>
    </row>
    <row r="904" spans="3:25" x14ac:dyDescent="0.2">
      <c r="C904" s="257"/>
      <c r="D904" s="247"/>
      <c r="E904" s="241"/>
      <c r="F904" s="241"/>
      <c r="G904" s="241"/>
      <c r="H904" s="241"/>
      <c r="I904" s="241"/>
      <c r="J904" s="258"/>
      <c r="K904" s="241"/>
      <c r="L904" s="240"/>
      <c r="M904" s="241"/>
      <c r="N904" s="241"/>
      <c r="O904" s="241"/>
      <c r="P904" s="242"/>
      <c r="Q904" s="241"/>
      <c r="R904" s="241"/>
      <c r="S904" s="241"/>
      <c r="T904" s="241"/>
      <c r="U904" s="241"/>
      <c r="V904" s="241"/>
      <c r="W904" s="241"/>
      <c r="X904" s="259"/>
      <c r="Y904" s="241"/>
    </row>
    <row r="905" spans="3:25" x14ac:dyDescent="0.2">
      <c r="C905" s="257"/>
      <c r="D905" s="247"/>
      <c r="E905" s="241"/>
      <c r="F905" s="241"/>
      <c r="G905" s="241"/>
      <c r="H905" s="241"/>
      <c r="I905" s="241"/>
      <c r="J905" s="258"/>
      <c r="K905" s="241"/>
      <c r="L905" s="240"/>
      <c r="M905" s="241"/>
      <c r="N905" s="241"/>
      <c r="O905" s="241"/>
      <c r="P905" s="242"/>
      <c r="Q905" s="241"/>
      <c r="R905" s="241"/>
      <c r="S905" s="241"/>
      <c r="T905" s="241"/>
      <c r="U905" s="241"/>
      <c r="V905" s="241"/>
      <c r="W905" s="241"/>
      <c r="X905" s="259"/>
      <c r="Y905" s="241"/>
    </row>
    <row r="906" spans="3:25" x14ac:dyDescent="0.2">
      <c r="C906" s="257"/>
      <c r="D906" s="247"/>
      <c r="E906" s="241"/>
      <c r="F906" s="241"/>
      <c r="G906" s="241"/>
      <c r="H906" s="241"/>
      <c r="I906" s="241"/>
      <c r="J906" s="258"/>
      <c r="K906" s="241"/>
      <c r="L906" s="240"/>
      <c r="M906" s="241"/>
      <c r="N906" s="241"/>
      <c r="O906" s="241"/>
      <c r="P906" s="242"/>
      <c r="Q906" s="241"/>
      <c r="R906" s="241"/>
      <c r="S906" s="241"/>
      <c r="T906" s="241"/>
      <c r="U906" s="241"/>
      <c r="V906" s="241"/>
      <c r="W906" s="241"/>
      <c r="X906" s="259"/>
      <c r="Y906" s="241"/>
    </row>
    <row r="907" spans="3:25" x14ac:dyDescent="0.2">
      <c r="C907" s="257"/>
      <c r="D907" s="247"/>
      <c r="E907" s="241"/>
      <c r="F907" s="241"/>
      <c r="G907" s="241"/>
      <c r="H907" s="241"/>
      <c r="I907" s="241"/>
      <c r="J907" s="258"/>
      <c r="K907" s="241"/>
      <c r="L907" s="240"/>
      <c r="M907" s="241"/>
      <c r="N907" s="241"/>
      <c r="O907" s="241"/>
      <c r="P907" s="242"/>
      <c r="Q907" s="241"/>
      <c r="R907" s="241"/>
      <c r="S907" s="241"/>
      <c r="T907" s="241"/>
      <c r="U907" s="241"/>
      <c r="V907" s="241"/>
      <c r="W907" s="241"/>
      <c r="X907" s="259"/>
      <c r="Y907" s="241"/>
    </row>
    <row r="908" spans="3:25" x14ac:dyDescent="0.2">
      <c r="C908" s="257"/>
      <c r="D908" s="247"/>
      <c r="E908" s="241"/>
      <c r="F908" s="241"/>
      <c r="G908" s="241"/>
      <c r="H908" s="241"/>
      <c r="I908" s="241"/>
      <c r="J908" s="258"/>
      <c r="K908" s="241"/>
      <c r="L908" s="240"/>
      <c r="M908" s="241"/>
      <c r="N908" s="241"/>
      <c r="O908" s="241"/>
      <c r="P908" s="242"/>
      <c r="Q908" s="241"/>
      <c r="R908" s="241"/>
      <c r="S908" s="241"/>
      <c r="T908" s="241"/>
      <c r="U908" s="241"/>
      <c r="V908" s="241"/>
      <c r="W908" s="241"/>
      <c r="X908" s="259"/>
      <c r="Y908" s="241"/>
    </row>
    <row r="909" spans="3:25" x14ac:dyDescent="0.2">
      <c r="C909" s="257"/>
      <c r="D909" s="247"/>
      <c r="E909" s="241"/>
      <c r="F909" s="241"/>
      <c r="G909" s="241"/>
      <c r="H909" s="241"/>
      <c r="I909" s="241"/>
      <c r="J909" s="258"/>
      <c r="K909" s="241"/>
      <c r="L909" s="240"/>
      <c r="M909" s="241"/>
      <c r="N909" s="241"/>
      <c r="O909" s="241"/>
      <c r="P909" s="242"/>
      <c r="Q909" s="241"/>
      <c r="R909" s="241"/>
      <c r="S909" s="241"/>
      <c r="T909" s="241"/>
      <c r="U909" s="241"/>
      <c r="V909" s="241"/>
      <c r="W909" s="241"/>
      <c r="X909" s="259"/>
      <c r="Y909" s="241"/>
    </row>
    <row r="910" spans="3:25" x14ac:dyDescent="0.2">
      <c r="C910" s="257"/>
      <c r="D910" s="247"/>
      <c r="E910" s="241"/>
      <c r="F910" s="241"/>
      <c r="G910" s="241"/>
      <c r="H910" s="241"/>
      <c r="I910" s="241"/>
      <c r="J910" s="258"/>
      <c r="K910" s="241"/>
      <c r="L910" s="240"/>
      <c r="M910" s="241"/>
      <c r="N910" s="241"/>
      <c r="O910" s="241"/>
      <c r="P910" s="242"/>
      <c r="Q910" s="241"/>
      <c r="R910" s="241"/>
      <c r="S910" s="241"/>
      <c r="T910" s="241"/>
      <c r="U910" s="241"/>
      <c r="V910" s="241"/>
      <c r="W910" s="241"/>
      <c r="X910" s="259"/>
      <c r="Y910" s="241"/>
    </row>
    <row r="911" spans="3:25" x14ac:dyDescent="0.2">
      <c r="C911" s="257"/>
      <c r="D911" s="247"/>
      <c r="E911" s="241"/>
      <c r="F911" s="241"/>
      <c r="G911" s="241"/>
      <c r="H911" s="241"/>
      <c r="I911" s="241"/>
      <c r="J911" s="258"/>
      <c r="K911" s="241"/>
      <c r="L911" s="240"/>
      <c r="M911" s="241"/>
      <c r="N911" s="241"/>
      <c r="O911" s="241"/>
      <c r="P911" s="242"/>
      <c r="Q911" s="241"/>
      <c r="R911" s="241"/>
      <c r="S911" s="241"/>
      <c r="T911" s="241"/>
      <c r="U911" s="241"/>
      <c r="V911" s="241"/>
      <c r="W911" s="241"/>
      <c r="X911" s="259"/>
      <c r="Y911" s="241"/>
    </row>
    <row r="912" spans="3:25" x14ac:dyDescent="0.2">
      <c r="C912" s="257"/>
      <c r="D912" s="247"/>
      <c r="E912" s="241"/>
      <c r="F912" s="241"/>
      <c r="G912" s="241"/>
      <c r="H912" s="241"/>
      <c r="I912" s="241"/>
      <c r="J912" s="258"/>
      <c r="K912" s="241"/>
      <c r="L912" s="240"/>
      <c r="M912" s="241"/>
      <c r="N912" s="241"/>
      <c r="O912" s="241"/>
      <c r="P912" s="242"/>
      <c r="Q912" s="241"/>
      <c r="R912" s="241"/>
      <c r="S912" s="241"/>
      <c r="T912" s="241"/>
      <c r="U912" s="241"/>
      <c r="V912" s="241"/>
      <c r="W912" s="241"/>
      <c r="X912" s="259"/>
      <c r="Y912" s="241"/>
    </row>
    <row r="913" spans="3:25" x14ac:dyDescent="0.2">
      <c r="C913" s="257"/>
      <c r="D913" s="247"/>
      <c r="E913" s="241"/>
      <c r="F913" s="241"/>
      <c r="G913" s="241"/>
      <c r="H913" s="241"/>
      <c r="I913" s="241"/>
      <c r="J913" s="258"/>
      <c r="K913" s="241"/>
      <c r="L913" s="240"/>
      <c r="M913" s="241"/>
      <c r="N913" s="241"/>
      <c r="O913" s="241"/>
      <c r="P913" s="242"/>
      <c r="Q913" s="241"/>
      <c r="R913" s="241"/>
      <c r="S913" s="241"/>
      <c r="T913" s="241"/>
      <c r="U913" s="241"/>
      <c r="V913" s="241"/>
      <c r="W913" s="241"/>
      <c r="X913" s="259"/>
      <c r="Y913" s="241"/>
    </row>
    <row r="914" spans="3:25" x14ac:dyDescent="0.2">
      <c r="C914" s="257"/>
      <c r="D914" s="247"/>
      <c r="E914" s="241"/>
      <c r="F914" s="241"/>
      <c r="G914" s="241"/>
      <c r="H914" s="241"/>
      <c r="I914" s="241"/>
      <c r="J914" s="258"/>
      <c r="K914" s="241"/>
      <c r="L914" s="240"/>
      <c r="M914" s="241"/>
      <c r="N914" s="241"/>
      <c r="O914" s="241"/>
      <c r="P914" s="242"/>
      <c r="Q914" s="241"/>
      <c r="R914" s="241"/>
      <c r="S914" s="241"/>
      <c r="T914" s="241"/>
      <c r="U914" s="241"/>
      <c r="V914" s="241"/>
      <c r="W914" s="241"/>
      <c r="X914" s="259"/>
      <c r="Y914" s="241"/>
    </row>
    <row r="915" spans="3:25" x14ac:dyDescent="0.2">
      <c r="C915" s="257"/>
      <c r="D915" s="247"/>
      <c r="E915" s="241"/>
      <c r="F915" s="241"/>
      <c r="G915" s="241"/>
      <c r="H915" s="241"/>
      <c r="I915" s="241"/>
      <c r="J915" s="258"/>
      <c r="K915" s="241"/>
      <c r="L915" s="240"/>
      <c r="M915" s="241"/>
      <c r="N915" s="241"/>
      <c r="O915" s="241"/>
      <c r="P915" s="242"/>
      <c r="Q915" s="241"/>
      <c r="R915" s="241"/>
      <c r="S915" s="241"/>
      <c r="T915" s="241"/>
      <c r="U915" s="241"/>
      <c r="V915" s="241"/>
      <c r="W915" s="241"/>
      <c r="X915" s="259"/>
      <c r="Y915" s="241"/>
    </row>
    <row r="916" spans="3:25" x14ac:dyDescent="0.2">
      <c r="C916" s="257"/>
      <c r="D916" s="247"/>
      <c r="E916" s="241"/>
      <c r="F916" s="241"/>
      <c r="G916" s="241"/>
      <c r="H916" s="241"/>
      <c r="I916" s="241"/>
      <c r="J916" s="258"/>
      <c r="K916" s="241"/>
      <c r="L916" s="240"/>
      <c r="M916" s="241"/>
      <c r="N916" s="241"/>
      <c r="O916" s="241"/>
      <c r="P916" s="242"/>
      <c r="Q916" s="241"/>
      <c r="R916" s="241"/>
      <c r="S916" s="241"/>
      <c r="T916" s="241"/>
      <c r="U916" s="241"/>
      <c r="V916" s="241"/>
      <c r="W916" s="241"/>
      <c r="X916" s="259"/>
      <c r="Y916" s="241"/>
    </row>
    <row r="917" spans="3:25" x14ac:dyDescent="0.2">
      <c r="C917" s="257"/>
      <c r="D917" s="247"/>
      <c r="E917" s="241"/>
      <c r="F917" s="241"/>
      <c r="G917" s="241"/>
      <c r="H917" s="241"/>
      <c r="I917" s="241"/>
      <c r="J917" s="258"/>
      <c r="K917" s="241"/>
      <c r="L917" s="240"/>
      <c r="M917" s="241"/>
      <c r="N917" s="241"/>
      <c r="O917" s="241"/>
      <c r="P917" s="242"/>
      <c r="Q917" s="241"/>
      <c r="R917" s="241"/>
      <c r="S917" s="241"/>
      <c r="T917" s="241"/>
      <c r="U917" s="241"/>
      <c r="V917" s="241"/>
      <c r="W917" s="241"/>
      <c r="X917" s="259"/>
      <c r="Y917" s="241"/>
    </row>
    <row r="918" spans="3:25" x14ac:dyDescent="0.2">
      <c r="C918" s="257"/>
      <c r="D918" s="247"/>
      <c r="E918" s="241"/>
      <c r="F918" s="241"/>
      <c r="G918" s="241"/>
      <c r="H918" s="241"/>
      <c r="I918" s="241"/>
      <c r="J918" s="258"/>
      <c r="K918" s="241"/>
      <c r="L918" s="240"/>
      <c r="M918" s="241"/>
      <c r="N918" s="241"/>
      <c r="O918" s="241"/>
      <c r="P918" s="242"/>
      <c r="Q918" s="241"/>
      <c r="R918" s="241"/>
      <c r="S918" s="241"/>
      <c r="T918" s="241"/>
      <c r="U918" s="241"/>
      <c r="V918" s="241"/>
      <c r="W918" s="241"/>
      <c r="X918" s="259"/>
      <c r="Y918" s="241"/>
    </row>
    <row r="919" spans="3:25" x14ac:dyDescent="0.2">
      <c r="C919" s="257"/>
      <c r="D919" s="247"/>
      <c r="E919" s="241"/>
      <c r="F919" s="241"/>
      <c r="G919" s="241"/>
      <c r="H919" s="241"/>
      <c r="I919" s="241"/>
      <c r="J919" s="258"/>
      <c r="K919" s="241"/>
      <c r="L919" s="240"/>
      <c r="M919" s="241"/>
      <c r="N919" s="241"/>
      <c r="O919" s="241"/>
      <c r="P919" s="242"/>
      <c r="Q919" s="241"/>
      <c r="R919" s="241"/>
      <c r="S919" s="241"/>
      <c r="T919" s="241"/>
      <c r="U919" s="241"/>
      <c r="V919" s="241"/>
      <c r="W919" s="241"/>
      <c r="X919" s="259"/>
      <c r="Y919" s="241"/>
    </row>
    <row r="920" spans="3:25" x14ac:dyDescent="0.2">
      <c r="C920" s="257"/>
      <c r="D920" s="247"/>
      <c r="E920" s="241"/>
      <c r="F920" s="241"/>
      <c r="G920" s="241"/>
      <c r="H920" s="241"/>
      <c r="I920" s="241"/>
      <c r="J920" s="258"/>
      <c r="K920" s="241"/>
      <c r="L920" s="240"/>
      <c r="M920" s="241"/>
      <c r="N920" s="241"/>
      <c r="O920" s="241"/>
      <c r="P920" s="242"/>
      <c r="Q920" s="241"/>
      <c r="R920" s="241"/>
      <c r="S920" s="241"/>
      <c r="T920" s="241"/>
      <c r="U920" s="241"/>
      <c r="V920" s="241"/>
      <c r="W920" s="241"/>
      <c r="X920" s="259"/>
      <c r="Y920" s="241"/>
    </row>
    <row r="921" spans="3:25" x14ac:dyDescent="0.2">
      <c r="C921" s="257"/>
      <c r="D921" s="247"/>
      <c r="E921" s="241"/>
      <c r="F921" s="241"/>
      <c r="G921" s="241"/>
      <c r="H921" s="241"/>
      <c r="I921" s="241"/>
      <c r="J921" s="258"/>
      <c r="K921" s="241"/>
      <c r="L921" s="240"/>
      <c r="M921" s="241"/>
      <c r="N921" s="241"/>
      <c r="O921" s="241"/>
      <c r="P921" s="242"/>
      <c r="Q921" s="241"/>
      <c r="R921" s="241"/>
      <c r="S921" s="241"/>
      <c r="T921" s="241"/>
      <c r="U921" s="241"/>
      <c r="V921" s="241"/>
      <c r="W921" s="241"/>
      <c r="X921" s="259"/>
      <c r="Y921" s="241"/>
    </row>
    <row r="922" spans="3:25" x14ac:dyDescent="0.2">
      <c r="C922" s="257"/>
      <c r="D922" s="247"/>
      <c r="E922" s="241"/>
      <c r="F922" s="241"/>
      <c r="G922" s="241"/>
      <c r="H922" s="241"/>
      <c r="I922" s="241"/>
      <c r="J922" s="258"/>
      <c r="K922" s="241"/>
      <c r="L922" s="240"/>
      <c r="M922" s="241"/>
      <c r="N922" s="241"/>
      <c r="O922" s="241"/>
      <c r="P922" s="242"/>
      <c r="Q922" s="241"/>
      <c r="R922" s="241"/>
      <c r="S922" s="241"/>
      <c r="T922" s="241"/>
      <c r="U922" s="241"/>
      <c r="V922" s="241"/>
      <c r="W922" s="241"/>
      <c r="X922" s="259"/>
      <c r="Y922" s="241"/>
    </row>
    <row r="923" spans="3:25" x14ac:dyDescent="0.2">
      <c r="C923" s="257"/>
      <c r="D923" s="247"/>
      <c r="E923" s="241"/>
      <c r="F923" s="241"/>
      <c r="G923" s="241"/>
      <c r="H923" s="241"/>
      <c r="I923" s="241"/>
      <c r="J923" s="258"/>
      <c r="K923" s="241"/>
      <c r="L923" s="240"/>
      <c r="M923" s="241"/>
      <c r="N923" s="241"/>
      <c r="O923" s="241"/>
      <c r="P923" s="242"/>
      <c r="Q923" s="241"/>
      <c r="R923" s="241"/>
      <c r="S923" s="241"/>
      <c r="T923" s="241"/>
      <c r="U923" s="241"/>
      <c r="V923" s="241"/>
      <c r="W923" s="241"/>
      <c r="X923" s="259"/>
      <c r="Y923" s="241"/>
    </row>
    <row r="924" spans="3:25" x14ac:dyDescent="0.2">
      <c r="C924" s="257"/>
      <c r="D924" s="247"/>
      <c r="E924" s="241"/>
      <c r="F924" s="241"/>
      <c r="G924" s="241"/>
      <c r="H924" s="241"/>
      <c r="I924" s="241"/>
      <c r="J924" s="258"/>
      <c r="K924" s="241"/>
      <c r="L924" s="240"/>
      <c r="M924" s="241"/>
      <c r="N924" s="241"/>
      <c r="O924" s="241"/>
      <c r="P924" s="242"/>
      <c r="Q924" s="241"/>
      <c r="R924" s="241"/>
      <c r="S924" s="241"/>
      <c r="T924" s="241"/>
      <c r="U924" s="241"/>
      <c r="V924" s="241"/>
      <c r="W924" s="241"/>
      <c r="X924" s="259"/>
      <c r="Y924" s="241"/>
    </row>
    <row r="925" spans="3:25" x14ac:dyDescent="0.2">
      <c r="C925" s="257"/>
      <c r="D925" s="247"/>
      <c r="E925" s="241"/>
      <c r="F925" s="241"/>
      <c r="G925" s="241"/>
      <c r="H925" s="241"/>
      <c r="I925" s="241"/>
      <c r="J925" s="258"/>
      <c r="K925" s="241"/>
      <c r="L925" s="240"/>
      <c r="M925" s="241"/>
      <c r="N925" s="241"/>
      <c r="O925" s="241"/>
      <c r="P925" s="242"/>
      <c r="Q925" s="241"/>
      <c r="R925" s="241"/>
      <c r="S925" s="241"/>
      <c r="T925" s="241"/>
      <c r="U925" s="241"/>
      <c r="V925" s="241"/>
      <c r="W925" s="241"/>
      <c r="X925" s="259"/>
      <c r="Y925" s="241"/>
    </row>
    <row r="926" spans="3:25" x14ac:dyDescent="0.2">
      <c r="C926" s="257"/>
      <c r="D926" s="247"/>
      <c r="E926" s="241"/>
      <c r="F926" s="241"/>
      <c r="G926" s="241"/>
      <c r="H926" s="241"/>
      <c r="I926" s="241"/>
      <c r="J926" s="258"/>
      <c r="K926" s="241"/>
      <c r="L926" s="240"/>
      <c r="M926" s="241"/>
      <c r="N926" s="241"/>
      <c r="O926" s="241"/>
      <c r="P926" s="242"/>
      <c r="Q926" s="241"/>
      <c r="R926" s="241"/>
      <c r="S926" s="241"/>
      <c r="T926" s="241"/>
      <c r="U926" s="241"/>
      <c r="V926" s="241"/>
      <c r="W926" s="241"/>
      <c r="X926" s="259"/>
      <c r="Y926" s="241"/>
    </row>
    <row r="927" spans="3:25" x14ac:dyDescent="0.2">
      <c r="C927" s="257"/>
      <c r="D927" s="247"/>
      <c r="E927" s="241"/>
      <c r="F927" s="241"/>
      <c r="G927" s="241"/>
      <c r="H927" s="241"/>
      <c r="I927" s="241"/>
      <c r="J927" s="258"/>
      <c r="K927" s="241"/>
      <c r="L927" s="240"/>
      <c r="M927" s="241"/>
      <c r="N927" s="241"/>
      <c r="O927" s="241"/>
      <c r="P927" s="242"/>
      <c r="Q927" s="241"/>
      <c r="R927" s="241"/>
      <c r="S927" s="241"/>
      <c r="T927" s="241"/>
      <c r="U927" s="241"/>
      <c r="V927" s="241"/>
      <c r="W927" s="241"/>
      <c r="X927" s="259"/>
      <c r="Y927" s="241"/>
    </row>
    <row r="928" spans="3:25" x14ac:dyDescent="0.2">
      <c r="C928" s="257"/>
      <c r="D928" s="247"/>
      <c r="E928" s="241"/>
      <c r="F928" s="241"/>
      <c r="G928" s="241"/>
      <c r="H928" s="241"/>
      <c r="I928" s="241"/>
      <c r="J928" s="258"/>
      <c r="K928" s="241"/>
      <c r="L928" s="240"/>
      <c r="M928" s="241"/>
      <c r="N928" s="241"/>
      <c r="O928" s="241"/>
      <c r="P928" s="242"/>
      <c r="Q928" s="241"/>
      <c r="R928" s="241"/>
      <c r="S928" s="241"/>
      <c r="T928" s="241"/>
      <c r="U928" s="241"/>
      <c r="V928" s="241"/>
      <c r="W928" s="241"/>
      <c r="X928" s="259"/>
      <c r="Y928" s="241"/>
    </row>
    <row r="929" spans="3:25" x14ac:dyDescent="0.2">
      <c r="C929" s="257"/>
      <c r="D929" s="247"/>
      <c r="E929" s="241"/>
      <c r="F929" s="241"/>
      <c r="G929" s="241"/>
      <c r="H929" s="241"/>
      <c r="I929" s="241"/>
      <c r="J929" s="258"/>
      <c r="K929" s="241"/>
      <c r="L929" s="240"/>
      <c r="M929" s="241"/>
      <c r="N929" s="241"/>
      <c r="O929" s="241"/>
      <c r="P929" s="242"/>
      <c r="Q929" s="241"/>
      <c r="R929" s="241"/>
      <c r="S929" s="241"/>
      <c r="T929" s="241"/>
      <c r="U929" s="241"/>
      <c r="V929" s="241"/>
      <c r="W929" s="241"/>
      <c r="X929" s="259"/>
      <c r="Y929" s="241"/>
    </row>
    <row r="930" spans="3:25" x14ac:dyDescent="0.2">
      <c r="C930" s="257"/>
      <c r="D930" s="247"/>
      <c r="E930" s="241"/>
      <c r="F930" s="241"/>
      <c r="G930" s="241"/>
      <c r="H930" s="241"/>
      <c r="I930" s="241"/>
      <c r="J930" s="258"/>
      <c r="K930" s="241"/>
      <c r="L930" s="240"/>
      <c r="M930" s="241"/>
      <c r="N930" s="241"/>
      <c r="O930" s="241"/>
      <c r="P930" s="242"/>
      <c r="Q930" s="241"/>
      <c r="R930" s="241"/>
      <c r="S930" s="241"/>
      <c r="T930" s="241"/>
      <c r="U930" s="241"/>
      <c r="V930" s="241"/>
      <c r="W930" s="241"/>
      <c r="X930" s="259"/>
      <c r="Y930" s="241"/>
    </row>
    <row r="931" spans="3:25" x14ac:dyDescent="0.2">
      <c r="C931" s="257"/>
      <c r="D931" s="247"/>
      <c r="E931" s="241"/>
      <c r="F931" s="241"/>
      <c r="G931" s="241"/>
      <c r="H931" s="241"/>
      <c r="I931" s="241"/>
      <c r="J931" s="258"/>
      <c r="K931" s="241"/>
      <c r="L931" s="240"/>
      <c r="M931" s="241"/>
      <c r="N931" s="241"/>
      <c r="O931" s="241"/>
      <c r="P931" s="242"/>
      <c r="Q931" s="241"/>
      <c r="R931" s="241"/>
      <c r="S931" s="241"/>
      <c r="T931" s="241"/>
      <c r="U931" s="241"/>
      <c r="V931" s="241"/>
      <c r="W931" s="241"/>
      <c r="X931" s="259"/>
      <c r="Y931" s="241"/>
    </row>
    <row r="932" spans="3:25" x14ac:dyDescent="0.2">
      <c r="C932" s="257"/>
      <c r="D932" s="247"/>
      <c r="E932" s="241"/>
      <c r="F932" s="241"/>
      <c r="G932" s="241"/>
      <c r="H932" s="241"/>
      <c r="I932" s="241"/>
      <c r="J932" s="258"/>
      <c r="K932" s="241"/>
      <c r="L932" s="240"/>
      <c r="M932" s="241"/>
      <c r="N932" s="241"/>
      <c r="O932" s="241"/>
      <c r="P932" s="242"/>
      <c r="Q932" s="241"/>
      <c r="R932" s="241"/>
      <c r="S932" s="241"/>
      <c r="T932" s="241"/>
      <c r="U932" s="241"/>
      <c r="V932" s="241"/>
      <c r="W932" s="241"/>
      <c r="X932" s="259"/>
      <c r="Y932" s="241"/>
    </row>
    <row r="933" spans="3:25" x14ac:dyDescent="0.2">
      <c r="C933" s="257"/>
      <c r="D933" s="247"/>
      <c r="E933" s="241"/>
      <c r="F933" s="241"/>
      <c r="G933" s="241"/>
      <c r="H933" s="241"/>
      <c r="I933" s="241"/>
      <c r="J933" s="258"/>
      <c r="K933" s="241"/>
      <c r="L933" s="240"/>
      <c r="M933" s="241"/>
      <c r="N933" s="241"/>
      <c r="O933" s="241"/>
      <c r="P933" s="242"/>
      <c r="Q933" s="241"/>
      <c r="R933" s="241"/>
      <c r="S933" s="241"/>
      <c r="T933" s="241"/>
      <c r="U933" s="241"/>
      <c r="V933" s="241"/>
      <c r="W933" s="241"/>
      <c r="X933" s="259"/>
      <c r="Y933" s="241"/>
    </row>
    <row r="934" spans="3:25" x14ac:dyDescent="0.2">
      <c r="C934" s="257"/>
      <c r="D934" s="247"/>
      <c r="E934" s="241"/>
      <c r="F934" s="241"/>
      <c r="G934" s="241"/>
      <c r="H934" s="241"/>
      <c r="I934" s="241"/>
      <c r="J934" s="258"/>
      <c r="K934" s="241"/>
      <c r="L934" s="240"/>
      <c r="M934" s="241"/>
      <c r="N934" s="241"/>
      <c r="O934" s="241"/>
      <c r="P934" s="242"/>
      <c r="Q934" s="241"/>
      <c r="R934" s="241"/>
      <c r="S934" s="241"/>
      <c r="T934" s="241"/>
      <c r="U934" s="241"/>
      <c r="V934" s="241"/>
      <c r="W934" s="241"/>
      <c r="X934" s="259"/>
      <c r="Y934" s="241"/>
    </row>
    <row r="935" spans="3:25" x14ac:dyDescent="0.2">
      <c r="C935" s="257"/>
      <c r="D935" s="247"/>
      <c r="E935" s="241"/>
      <c r="F935" s="241"/>
      <c r="G935" s="241"/>
      <c r="H935" s="241"/>
      <c r="I935" s="241"/>
      <c r="J935" s="258"/>
      <c r="K935" s="241"/>
      <c r="L935" s="240"/>
      <c r="M935" s="241"/>
      <c r="N935" s="241"/>
      <c r="O935" s="241"/>
      <c r="P935" s="242"/>
      <c r="Q935" s="241"/>
      <c r="R935" s="241"/>
      <c r="S935" s="241"/>
      <c r="T935" s="241"/>
      <c r="U935" s="241"/>
      <c r="V935" s="241"/>
      <c r="W935" s="241"/>
      <c r="X935" s="259"/>
      <c r="Y935" s="241"/>
    </row>
    <row r="936" spans="3:25" x14ac:dyDescent="0.2">
      <c r="C936" s="257"/>
      <c r="D936" s="247"/>
      <c r="E936" s="241"/>
      <c r="F936" s="241"/>
      <c r="G936" s="241"/>
      <c r="H936" s="241"/>
      <c r="I936" s="241"/>
      <c r="J936" s="258"/>
      <c r="K936" s="241"/>
      <c r="L936" s="240"/>
      <c r="M936" s="241"/>
      <c r="N936" s="241"/>
      <c r="O936" s="241"/>
      <c r="P936" s="242"/>
      <c r="Q936" s="241"/>
      <c r="R936" s="241"/>
      <c r="S936" s="241"/>
      <c r="T936" s="241"/>
      <c r="U936" s="241"/>
      <c r="V936" s="241"/>
      <c r="W936" s="241"/>
      <c r="X936" s="259"/>
      <c r="Y936" s="241"/>
    </row>
    <row r="937" spans="3:25" x14ac:dyDescent="0.2">
      <c r="C937" s="257"/>
      <c r="D937" s="247"/>
      <c r="E937" s="241"/>
      <c r="F937" s="241"/>
      <c r="G937" s="241"/>
      <c r="H937" s="241"/>
      <c r="I937" s="241"/>
      <c r="J937" s="258"/>
      <c r="K937" s="241"/>
      <c r="L937" s="240"/>
      <c r="M937" s="241"/>
      <c r="N937" s="241"/>
      <c r="O937" s="241"/>
      <c r="P937" s="242"/>
      <c r="Q937" s="241"/>
      <c r="R937" s="241"/>
      <c r="S937" s="241"/>
      <c r="T937" s="241"/>
      <c r="U937" s="241"/>
      <c r="V937" s="241"/>
      <c r="W937" s="241"/>
      <c r="X937" s="259"/>
      <c r="Y937" s="241"/>
    </row>
    <row r="938" spans="3:25" x14ac:dyDescent="0.2">
      <c r="C938" s="257"/>
      <c r="D938" s="247"/>
      <c r="E938" s="241"/>
      <c r="F938" s="241"/>
      <c r="G938" s="241"/>
      <c r="H938" s="241"/>
      <c r="I938" s="241"/>
      <c r="J938" s="258"/>
      <c r="K938" s="241"/>
      <c r="L938" s="240"/>
      <c r="M938" s="241"/>
      <c r="N938" s="241"/>
      <c r="O938" s="241"/>
      <c r="P938" s="242"/>
      <c r="Q938" s="241"/>
      <c r="R938" s="241"/>
      <c r="S938" s="241"/>
      <c r="T938" s="241"/>
      <c r="U938" s="241"/>
      <c r="V938" s="241"/>
      <c r="W938" s="241"/>
      <c r="X938" s="259"/>
      <c r="Y938" s="241"/>
    </row>
    <row r="939" spans="3:25" x14ac:dyDescent="0.2">
      <c r="C939" s="257"/>
      <c r="D939" s="247"/>
      <c r="E939" s="241"/>
      <c r="F939" s="241"/>
      <c r="G939" s="241"/>
      <c r="H939" s="241"/>
      <c r="I939" s="241"/>
      <c r="J939" s="258"/>
      <c r="K939" s="241"/>
      <c r="L939" s="240"/>
      <c r="M939" s="241"/>
      <c r="N939" s="241"/>
      <c r="O939" s="241"/>
      <c r="P939" s="242"/>
      <c r="Q939" s="241"/>
      <c r="R939" s="241"/>
      <c r="S939" s="241"/>
      <c r="T939" s="241"/>
      <c r="U939" s="241"/>
      <c r="V939" s="241"/>
      <c r="W939" s="241"/>
      <c r="X939" s="259"/>
      <c r="Y939" s="241"/>
    </row>
    <row r="940" spans="3:25" x14ac:dyDescent="0.2">
      <c r="C940" s="257"/>
      <c r="D940" s="247"/>
      <c r="E940" s="241"/>
      <c r="F940" s="241"/>
      <c r="G940" s="241"/>
      <c r="H940" s="241"/>
      <c r="I940" s="241"/>
      <c r="J940" s="258"/>
      <c r="K940" s="241"/>
      <c r="L940" s="240"/>
      <c r="M940" s="241"/>
      <c r="N940" s="241"/>
      <c r="O940" s="241"/>
      <c r="P940" s="242"/>
      <c r="Q940" s="241"/>
      <c r="R940" s="241"/>
      <c r="S940" s="241"/>
      <c r="T940" s="241"/>
      <c r="U940" s="241"/>
      <c r="V940" s="241"/>
      <c r="W940" s="241"/>
      <c r="X940" s="259"/>
      <c r="Y940" s="241"/>
    </row>
    <row r="941" spans="3:25" x14ac:dyDescent="0.2">
      <c r="C941" s="257"/>
      <c r="D941" s="247"/>
      <c r="E941" s="241"/>
      <c r="F941" s="241"/>
      <c r="G941" s="241"/>
      <c r="H941" s="241"/>
      <c r="I941" s="241"/>
      <c r="J941" s="258"/>
      <c r="K941" s="241"/>
      <c r="L941" s="240"/>
      <c r="M941" s="241"/>
      <c r="N941" s="241"/>
      <c r="O941" s="241"/>
      <c r="P941" s="242"/>
      <c r="Q941" s="241"/>
      <c r="R941" s="241"/>
      <c r="S941" s="241"/>
      <c r="T941" s="241"/>
      <c r="U941" s="241"/>
      <c r="V941" s="241"/>
      <c r="W941" s="241"/>
      <c r="X941" s="259"/>
      <c r="Y941" s="241"/>
    </row>
    <row r="942" spans="3:25" x14ac:dyDescent="0.2">
      <c r="C942" s="257"/>
      <c r="D942" s="247"/>
      <c r="E942" s="241"/>
      <c r="F942" s="241"/>
      <c r="G942" s="241"/>
      <c r="H942" s="241"/>
      <c r="I942" s="241"/>
      <c r="J942" s="258"/>
      <c r="K942" s="241"/>
      <c r="L942" s="240"/>
      <c r="M942" s="241"/>
      <c r="N942" s="241"/>
      <c r="O942" s="241"/>
      <c r="P942" s="242"/>
      <c r="Q942" s="241"/>
      <c r="R942" s="241"/>
      <c r="S942" s="241"/>
      <c r="T942" s="241"/>
      <c r="U942" s="241"/>
      <c r="V942" s="241"/>
      <c r="W942" s="241"/>
      <c r="X942" s="259"/>
      <c r="Y942" s="241"/>
    </row>
    <row r="943" spans="3:25" x14ac:dyDescent="0.2">
      <c r="C943" s="257"/>
      <c r="D943" s="247"/>
      <c r="E943" s="241"/>
      <c r="F943" s="241"/>
      <c r="G943" s="241"/>
      <c r="H943" s="241"/>
      <c r="I943" s="241"/>
      <c r="J943" s="258"/>
      <c r="K943" s="241"/>
      <c r="L943" s="240"/>
      <c r="M943" s="241"/>
      <c r="N943" s="241"/>
      <c r="O943" s="241"/>
      <c r="P943" s="242"/>
      <c r="Q943" s="241"/>
      <c r="R943" s="241"/>
      <c r="S943" s="241"/>
      <c r="T943" s="241"/>
      <c r="U943" s="241"/>
      <c r="V943" s="241"/>
      <c r="W943" s="241"/>
      <c r="X943" s="259"/>
      <c r="Y943" s="241"/>
    </row>
    <row r="944" spans="3:25" x14ac:dyDescent="0.2">
      <c r="C944" s="257"/>
      <c r="D944" s="247"/>
      <c r="E944" s="241"/>
      <c r="F944" s="241"/>
      <c r="G944" s="241"/>
      <c r="H944" s="241"/>
      <c r="I944" s="241"/>
      <c r="J944" s="258"/>
      <c r="K944" s="241"/>
      <c r="L944" s="240"/>
      <c r="M944" s="241"/>
      <c r="N944" s="241"/>
      <c r="O944" s="241"/>
      <c r="P944" s="242"/>
      <c r="Q944" s="241"/>
      <c r="R944" s="241"/>
      <c r="S944" s="241"/>
      <c r="T944" s="241"/>
      <c r="U944" s="241"/>
      <c r="V944" s="241"/>
      <c r="W944" s="241"/>
      <c r="X944" s="259"/>
      <c r="Y944" s="241"/>
    </row>
    <row r="945" spans="3:25" x14ac:dyDescent="0.2">
      <c r="C945" s="257"/>
      <c r="D945" s="247"/>
      <c r="E945" s="241"/>
      <c r="F945" s="241"/>
      <c r="G945" s="241"/>
      <c r="H945" s="241"/>
      <c r="I945" s="241"/>
      <c r="J945" s="258"/>
      <c r="K945" s="241"/>
      <c r="L945" s="240"/>
      <c r="M945" s="241"/>
      <c r="N945" s="241"/>
      <c r="O945" s="241"/>
      <c r="P945" s="242"/>
      <c r="Q945" s="241"/>
      <c r="R945" s="241"/>
      <c r="S945" s="241"/>
      <c r="T945" s="241"/>
      <c r="U945" s="241"/>
      <c r="V945" s="241"/>
      <c r="W945" s="241"/>
      <c r="X945" s="259"/>
      <c r="Y945" s="241"/>
    </row>
    <row r="946" spans="3:25" x14ac:dyDescent="0.2">
      <c r="C946" s="257"/>
      <c r="D946" s="247"/>
      <c r="E946" s="241"/>
      <c r="F946" s="241"/>
      <c r="G946" s="241"/>
      <c r="H946" s="241"/>
      <c r="I946" s="241"/>
      <c r="J946" s="258"/>
      <c r="K946" s="241"/>
      <c r="L946" s="240"/>
      <c r="M946" s="241"/>
      <c r="N946" s="241"/>
      <c r="O946" s="241"/>
      <c r="P946" s="242"/>
      <c r="Q946" s="241"/>
      <c r="R946" s="241"/>
      <c r="S946" s="241"/>
      <c r="T946" s="241"/>
      <c r="U946" s="241"/>
      <c r="V946" s="241"/>
      <c r="W946" s="241"/>
      <c r="X946" s="259"/>
      <c r="Y946" s="241"/>
    </row>
    <row r="947" spans="3:25" x14ac:dyDescent="0.2">
      <c r="C947" s="257"/>
      <c r="D947" s="247"/>
      <c r="E947" s="241"/>
      <c r="F947" s="241"/>
      <c r="G947" s="241"/>
      <c r="H947" s="241"/>
      <c r="I947" s="241"/>
      <c r="J947" s="258"/>
      <c r="K947" s="241"/>
      <c r="L947" s="240"/>
      <c r="M947" s="241"/>
      <c r="N947" s="241"/>
      <c r="O947" s="241"/>
      <c r="P947" s="242"/>
      <c r="Q947" s="241"/>
      <c r="R947" s="241"/>
      <c r="S947" s="241"/>
      <c r="T947" s="241"/>
      <c r="U947" s="241"/>
      <c r="V947" s="241"/>
      <c r="W947" s="241"/>
      <c r="X947" s="259"/>
      <c r="Y947" s="241"/>
    </row>
    <row r="948" spans="3:25" x14ac:dyDescent="0.2">
      <c r="C948" s="257"/>
      <c r="D948" s="247"/>
      <c r="E948" s="241"/>
      <c r="F948" s="241"/>
      <c r="G948" s="241"/>
      <c r="H948" s="241"/>
      <c r="I948" s="241"/>
      <c r="J948" s="258"/>
      <c r="K948" s="241"/>
      <c r="L948" s="240"/>
      <c r="M948" s="241"/>
      <c r="N948" s="241"/>
      <c r="O948" s="241"/>
      <c r="P948" s="242"/>
      <c r="Q948" s="241"/>
      <c r="R948" s="241"/>
      <c r="S948" s="241"/>
      <c r="T948" s="241"/>
      <c r="U948" s="241"/>
      <c r="V948" s="241"/>
      <c r="W948" s="241"/>
      <c r="X948" s="259"/>
      <c r="Y948" s="241"/>
    </row>
    <row r="949" spans="3:25" x14ac:dyDescent="0.2">
      <c r="C949" s="257"/>
      <c r="D949" s="247"/>
      <c r="E949" s="241"/>
      <c r="F949" s="241"/>
      <c r="G949" s="241"/>
      <c r="H949" s="241"/>
      <c r="I949" s="241"/>
      <c r="J949" s="258"/>
      <c r="K949" s="241"/>
      <c r="L949" s="240"/>
      <c r="M949" s="241"/>
      <c r="N949" s="241"/>
      <c r="O949" s="241"/>
      <c r="P949" s="242"/>
      <c r="Q949" s="241"/>
      <c r="R949" s="241"/>
      <c r="S949" s="241"/>
      <c r="T949" s="241"/>
      <c r="U949" s="241"/>
      <c r="V949" s="241"/>
      <c r="W949" s="241"/>
      <c r="X949" s="259"/>
      <c r="Y949" s="241"/>
    </row>
    <row r="950" spans="3:25" x14ac:dyDescent="0.2">
      <c r="C950" s="257"/>
      <c r="D950" s="247"/>
      <c r="E950" s="241"/>
      <c r="F950" s="241"/>
      <c r="G950" s="241"/>
      <c r="H950" s="241"/>
      <c r="I950" s="241"/>
      <c r="J950" s="258"/>
      <c r="K950" s="241"/>
      <c r="L950" s="240"/>
      <c r="M950" s="241"/>
      <c r="N950" s="241"/>
      <c r="O950" s="241"/>
      <c r="P950" s="242"/>
      <c r="Q950" s="241"/>
      <c r="R950" s="241"/>
      <c r="S950" s="241"/>
      <c r="T950" s="241"/>
      <c r="U950" s="241"/>
      <c r="V950" s="241"/>
      <c r="W950" s="241"/>
      <c r="X950" s="259"/>
      <c r="Y950" s="241"/>
    </row>
    <row r="951" spans="3:25" x14ac:dyDescent="0.2">
      <c r="C951" s="257"/>
      <c r="D951" s="247"/>
      <c r="E951" s="241"/>
      <c r="F951" s="241"/>
      <c r="G951" s="241"/>
      <c r="H951" s="241"/>
      <c r="I951" s="241"/>
      <c r="J951" s="258"/>
      <c r="K951" s="241"/>
      <c r="L951" s="240"/>
      <c r="M951" s="241"/>
      <c r="N951" s="241"/>
      <c r="O951" s="241"/>
      <c r="P951" s="242"/>
      <c r="Q951" s="241"/>
      <c r="R951" s="241"/>
      <c r="S951" s="241"/>
      <c r="T951" s="241"/>
      <c r="U951" s="241"/>
      <c r="V951" s="241"/>
      <c r="W951" s="241"/>
      <c r="X951" s="259"/>
      <c r="Y951" s="241"/>
    </row>
    <row r="952" spans="3:25" x14ac:dyDescent="0.2">
      <c r="C952" s="257"/>
      <c r="D952" s="247"/>
      <c r="E952" s="241"/>
      <c r="F952" s="241"/>
      <c r="G952" s="241"/>
      <c r="H952" s="241"/>
      <c r="I952" s="241"/>
      <c r="J952" s="258"/>
      <c r="K952" s="241"/>
      <c r="L952" s="240"/>
      <c r="M952" s="241"/>
      <c r="N952" s="241"/>
      <c r="O952" s="241"/>
      <c r="P952" s="242"/>
      <c r="Q952" s="241"/>
      <c r="R952" s="241"/>
      <c r="S952" s="241"/>
      <c r="T952" s="241"/>
      <c r="U952" s="241"/>
      <c r="V952" s="241"/>
      <c r="W952" s="241"/>
      <c r="X952" s="259"/>
      <c r="Y952" s="241"/>
    </row>
    <row r="953" spans="3:25" x14ac:dyDescent="0.2">
      <c r="C953" s="257"/>
      <c r="D953" s="247"/>
      <c r="E953" s="241"/>
      <c r="F953" s="241"/>
      <c r="G953" s="241"/>
      <c r="H953" s="241"/>
      <c r="I953" s="241"/>
      <c r="J953" s="258"/>
      <c r="K953" s="241"/>
      <c r="L953" s="240"/>
      <c r="M953" s="241"/>
      <c r="N953" s="241"/>
      <c r="O953" s="241"/>
      <c r="P953" s="242"/>
      <c r="Q953" s="241"/>
      <c r="R953" s="241"/>
      <c r="S953" s="241"/>
      <c r="T953" s="241"/>
      <c r="U953" s="241"/>
      <c r="V953" s="241"/>
      <c r="W953" s="241"/>
      <c r="X953" s="259"/>
      <c r="Y953" s="241"/>
    </row>
    <row r="954" spans="3:25" x14ac:dyDescent="0.2">
      <c r="C954" s="257"/>
      <c r="D954" s="247"/>
      <c r="E954" s="241"/>
      <c r="F954" s="241"/>
      <c r="G954" s="241"/>
      <c r="H954" s="241"/>
      <c r="I954" s="241"/>
      <c r="J954" s="258"/>
      <c r="K954" s="241"/>
      <c r="L954" s="240"/>
      <c r="M954" s="241"/>
      <c r="N954" s="241"/>
      <c r="O954" s="241"/>
      <c r="P954" s="242"/>
      <c r="Q954" s="241"/>
      <c r="R954" s="241"/>
      <c r="S954" s="241"/>
      <c r="T954" s="241"/>
      <c r="U954" s="241"/>
      <c r="V954" s="241"/>
      <c r="W954" s="241"/>
      <c r="X954" s="259"/>
      <c r="Y954" s="241"/>
    </row>
    <row r="955" spans="3:25" x14ac:dyDescent="0.2">
      <c r="C955" s="257"/>
      <c r="D955" s="247"/>
      <c r="E955" s="241"/>
      <c r="F955" s="241"/>
      <c r="G955" s="241"/>
      <c r="H955" s="241"/>
      <c r="I955" s="241"/>
      <c r="J955" s="258"/>
      <c r="K955" s="241"/>
      <c r="L955" s="240"/>
      <c r="M955" s="241"/>
      <c r="N955" s="241"/>
      <c r="O955" s="241"/>
      <c r="P955" s="242"/>
      <c r="Q955" s="241"/>
      <c r="R955" s="241"/>
      <c r="S955" s="241"/>
      <c r="T955" s="241"/>
      <c r="U955" s="241"/>
      <c r="V955" s="241"/>
      <c r="W955" s="241"/>
      <c r="X955" s="259"/>
      <c r="Y955" s="241"/>
    </row>
    <row r="956" spans="3:25" x14ac:dyDescent="0.2">
      <c r="C956" s="257"/>
      <c r="D956" s="247"/>
      <c r="E956" s="241"/>
      <c r="F956" s="241"/>
      <c r="G956" s="241"/>
      <c r="H956" s="241"/>
      <c r="I956" s="241"/>
      <c r="J956" s="258"/>
      <c r="K956" s="241"/>
      <c r="L956" s="240"/>
      <c r="M956" s="241"/>
      <c r="N956" s="241"/>
      <c r="O956" s="241"/>
      <c r="P956" s="242"/>
      <c r="Q956" s="241"/>
      <c r="R956" s="241"/>
      <c r="S956" s="241"/>
      <c r="T956" s="241"/>
      <c r="U956" s="241"/>
      <c r="V956" s="241"/>
      <c r="W956" s="241"/>
      <c r="X956" s="259"/>
      <c r="Y956" s="241"/>
    </row>
    <row r="957" spans="3:25" x14ac:dyDescent="0.2">
      <c r="C957" s="257"/>
      <c r="D957" s="247"/>
      <c r="E957" s="241"/>
      <c r="F957" s="241"/>
      <c r="G957" s="241"/>
      <c r="H957" s="241"/>
      <c r="I957" s="241"/>
      <c r="J957" s="258"/>
      <c r="K957" s="241"/>
      <c r="L957" s="240"/>
      <c r="M957" s="241"/>
      <c r="N957" s="241"/>
      <c r="O957" s="241"/>
      <c r="P957" s="242"/>
      <c r="Q957" s="241"/>
      <c r="R957" s="241"/>
      <c r="S957" s="241"/>
      <c r="T957" s="241"/>
      <c r="U957" s="241"/>
      <c r="V957" s="241"/>
      <c r="W957" s="241"/>
      <c r="X957" s="259"/>
      <c r="Y957" s="241"/>
    </row>
    <row r="958" spans="3:25" x14ac:dyDescent="0.2">
      <c r="C958" s="257"/>
      <c r="D958" s="247"/>
      <c r="E958" s="241"/>
      <c r="F958" s="241"/>
      <c r="G958" s="241"/>
      <c r="H958" s="241"/>
      <c r="I958" s="241"/>
      <c r="J958" s="258"/>
      <c r="K958" s="241"/>
      <c r="L958" s="240"/>
      <c r="M958" s="241"/>
      <c r="N958" s="241"/>
      <c r="O958" s="241"/>
      <c r="P958" s="242"/>
      <c r="Q958" s="241"/>
      <c r="R958" s="241"/>
      <c r="S958" s="241"/>
      <c r="T958" s="241"/>
      <c r="U958" s="241"/>
      <c r="V958" s="241"/>
      <c r="W958" s="241"/>
      <c r="X958" s="259"/>
      <c r="Y958" s="241"/>
    </row>
    <row r="959" spans="3:25" x14ac:dyDescent="0.2">
      <c r="C959" s="257"/>
      <c r="D959" s="247"/>
      <c r="E959" s="241"/>
      <c r="F959" s="241"/>
      <c r="G959" s="241"/>
      <c r="H959" s="241"/>
      <c r="I959" s="241"/>
      <c r="J959" s="258"/>
      <c r="K959" s="241"/>
      <c r="L959" s="240"/>
      <c r="M959" s="241"/>
      <c r="N959" s="241"/>
      <c r="O959" s="241"/>
      <c r="P959" s="242"/>
      <c r="Q959" s="241"/>
      <c r="R959" s="241"/>
      <c r="S959" s="241"/>
      <c r="T959" s="241"/>
      <c r="U959" s="241"/>
      <c r="V959" s="241"/>
      <c r="W959" s="241"/>
      <c r="X959" s="259"/>
      <c r="Y959" s="241"/>
    </row>
    <row r="960" spans="3:25" x14ac:dyDescent="0.2">
      <c r="C960" s="257"/>
      <c r="D960" s="247"/>
      <c r="E960" s="241"/>
      <c r="F960" s="241"/>
      <c r="G960" s="241"/>
      <c r="H960" s="241"/>
      <c r="I960" s="241"/>
      <c r="J960" s="258"/>
      <c r="K960" s="241"/>
      <c r="L960" s="240"/>
      <c r="M960" s="241"/>
      <c r="N960" s="241"/>
      <c r="O960" s="241"/>
      <c r="P960" s="242"/>
      <c r="Q960" s="241"/>
      <c r="R960" s="241"/>
      <c r="S960" s="241"/>
      <c r="T960" s="241"/>
      <c r="U960" s="241"/>
      <c r="V960" s="241"/>
      <c r="W960" s="241"/>
      <c r="X960" s="259"/>
      <c r="Y960" s="241"/>
    </row>
    <row r="961" spans="3:25" x14ac:dyDescent="0.2">
      <c r="C961" s="257"/>
      <c r="D961" s="247"/>
      <c r="E961" s="241"/>
      <c r="F961" s="241"/>
      <c r="G961" s="241"/>
      <c r="H961" s="241"/>
      <c r="I961" s="241"/>
      <c r="J961" s="258"/>
      <c r="K961" s="241"/>
      <c r="L961" s="240"/>
      <c r="M961" s="241"/>
      <c r="N961" s="241"/>
      <c r="O961" s="241"/>
      <c r="P961" s="242"/>
      <c r="Q961" s="241"/>
      <c r="R961" s="241"/>
      <c r="S961" s="241"/>
      <c r="T961" s="241"/>
      <c r="U961" s="241"/>
      <c r="V961" s="241"/>
      <c r="W961" s="241"/>
      <c r="X961" s="259"/>
      <c r="Y961" s="241"/>
    </row>
    <row r="962" spans="3:25" x14ac:dyDescent="0.2">
      <c r="C962" s="257"/>
      <c r="D962" s="247"/>
      <c r="E962" s="241"/>
      <c r="F962" s="241"/>
      <c r="G962" s="241"/>
      <c r="H962" s="241"/>
      <c r="I962" s="241"/>
      <c r="J962" s="258"/>
      <c r="K962" s="241"/>
      <c r="L962" s="240"/>
      <c r="M962" s="241"/>
      <c r="N962" s="241"/>
      <c r="O962" s="241"/>
      <c r="P962" s="242"/>
      <c r="Q962" s="241"/>
      <c r="R962" s="241"/>
      <c r="S962" s="241"/>
      <c r="T962" s="241"/>
      <c r="U962" s="241"/>
      <c r="V962" s="241"/>
      <c r="W962" s="241"/>
      <c r="X962" s="259"/>
      <c r="Y962" s="241"/>
    </row>
    <row r="963" spans="3:25" ht="15" x14ac:dyDescent="0.25">
      <c r="C963" s="260"/>
      <c r="D963" s="247"/>
      <c r="E963" s="241"/>
      <c r="F963" s="241"/>
      <c r="G963" s="241"/>
      <c r="H963" s="241"/>
      <c r="I963" s="241"/>
      <c r="J963" s="258"/>
      <c r="K963" s="241"/>
      <c r="L963" s="240"/>
      <c r="M963" s="241"/>
      <c r="N963" s="241"/>
      <c r="O963" s="241"/>
      <c r="P963" s="242"/>
      <c r="Q963" s="241"/>
      <c r="R963" s="241"/>
      <c r="S963" s="241"/>
      <c r="T963" s="241"/>
      <c r="U963" s="241"/>
      <c r="V963" s="241"/>
      <c r="W963" s="241"/>
      <c r="X963" s="259"/>
      <c r="Y963" s="241"/>
    </row>
  </sheetData>
  <mergeCells count="11">
    <mergeCell ref="A3:A5"/>
    <mergeCell ref="B3:B5"/>
    <mergeCell ref="Z1:AE1"/>
    <mergeCell ref="AE3:AE5"/>
    <mergeCell ref="C3:C5"/>
    <mergeCell ref="D3:D5"/>
    <mergeCell ref="Z3:Z5"/>
    <mergeCell ref="AA3:AA5"/>
    <mergeCell ref="AB3:AB5"/>
    <mergeCell ref="AC3:AC5"/>
    <mergeCell ref="AD3:AD5"/>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Tracer1">
          <controlPr defaultSize="0" autoLine="0" linkedCell="$F$3" r:id="rId5">
            <anchor moveWithCells="1">
              <from>
                <xdr:col>5</xdr:col>
                <xdr:colOff>0</xdr:colOff>
                <xdr:row>2</xdr:row>
                <xdr:rowOff>28575</xdr:rowOff>
              </from>
              <to>
                <xdr:col>6</xdr:col>
                <xdr:colOff>590550</xdr:colOff>
                <xdr:row>3</xdr:row>
                <xdr:rowOff>19050</xdr:rowOff>
              </to>
            </anchor>
          </controlPr>
        </control>
      </mc:Choice>
      <mc:Fallback>
        <control shapeId="10242" r:id="rId4" name="Tracer1"/>
      </mc:Fallback>
    </mc:AlternateContent>
    <mc:AlternateContent xmlns:mc="http://schemas.openxmlformats.org/markup-compatibility/2006">
      <mc:Choice Requires="x14">
        <control shapeId="10243" r:id="rId6" name="Tracer2">
          <controlPr defaultSize="0" autoLine="0" linkedCell="$H$3" r:id="rId7">
            <anchor moveWithCells="1">
              <from>
                <xdr:col>7</xdr:col>
                <xdr:colOff>9525</xdr:colOff>
                <xdr:row>2</xdr:row>
                <xdr:rowOff>28575</xdr:rowOff>
              </from>
              <to>
                <xdr:col>8</xdr:col>
                <xdr:colOff>590550</xdr:colOff>
                <xdr:row>3</xdr:row>
                <xdr:rowOff>19050</xdr:rowOff>
              </to>
            </anchor>
          </controlPr>
        </control>
      </mc:Choice>
      <mc:Fallback>
        <control shapeId="10243" r:id="rId6" name="Tracer2"/>
      </mc:Fallback>
    </mc:AlternateContent>
    <mc:AlternateContent xmlns:mc="http://schemas.openxmlformats.org/markup-compatibility/2006">
      <mc:Choice Requires="x14">
        <control shapeId="10244" r:id="rId8" name="Tracer3">
          <controlPr defaultSize="0" autoLine="0" linkedCell="$J$3" r:id="rId9">
            <anchor moveWithCells="1">
              <from>
                <xdr:col>9</xdr:col>
                <xdr:colOff>0</xdr:colOff>
                <xdr:row>2</xdr:row>
                <xdr:rowOff>28575</xdr:rowOff>
              </from>
              <to>
                <xdr:col>10</xdr:col>
                <xdr:colOff>590550</xdr:colOff>
                <xdr:row>3</xdr:row>
                <xdr:rowOff>19050</xdr:rowOff>
              </to>
            </anchor>
          </controlPr>
        </control>
      </mc:Choice>
      <mc:Fallback>
        <control shapeId="10244" r:id="rId8" name="Tracer3"/>
      </mc:Fallback>
    </mc:AlternateContent>
    <mc:AlternateContent xmlns:mc="http://schemas.openxmlformats.org/markup-compatibility/2006">
      <mc:Choice Requires="x14">
        <control shapeId="10245" r:id="rId10" name="Tracer4">
          <controlPr defaultSize="0" autoLine="0" linkedCell="$L$3" r:id="rId11">
            <anchor moveWithCells="1">
              <from>
                <xdr:col>11</xdr:col>
                <xdr:colOff>9525</xdr:colOff>
                <xdr:row>2</xdr:row>
                <xdr:rowOff>28575</xdr:rowOff>
              </from>
              <to>
                <xdr:col>12</xdr:col>
                <xdr:colOff>590550</xdr:colOff>
                <xdr:row>3</xdr:row>
                <xdr:rowOff>19050</xdr:rowOff>
              </to>
            </anchor>
          </controlPr>
        </control>
      </mc:Choice>
      <mc:Fallback>
        <control shapeId="10245" r:id="rId10" name="Tracer4"/>
      </mc:Fallback>
    </mc:AlternateContent>
    <mc:AlternateContent xmlns:mc="http://schemas.openxmlformats.org/markup-compatibility/2006">
      <mc:Choice Requires="x14">
        <control shapeId="10246" r:id="rId12" name="Tracer5">
          <controlPr defaultSize="0" autoLine="0" linkedCell="$N$3" r:id="rId13">
            <anchor moveWithCells="1">
              <from>
                <xdr:col>13</xdr:col>
                <xdr:colOff>0</xdr:colOff>
                <xdr:row>2</xdr:row>
                <xdr:rowOff>28575</xdr:rowOff>
              </from>
              <to>
                <xdr:col>14</xdr:col>
                <xdr:colOff>590550</xdr:colOff>
                <xdr:row>3</xdr:row>
                <xdr:rowOff>19050</xdr:rowOff>
              </to>
            </anchor>
          </controlPr>
        </control>
      </mc:Choice>
      <mc:Fallback>
        <control shapeId="10246" r:id="rId12" name="Tracer5"/>
      </mc:Fallback>
    </mc:AlternateContent>
    <mc:AlternateContent xmlns:mc="http://schemas.openxmlformats.org/markup-compatibility/2006">
      <mc:Choice Requires="x14">
        <control shapeId="10247" r:id="rId14" name="Tracer6">
          <controlPr defaultSize="0" autoLine="0" linkedCell="$P$3" r:id="rId15">
            <anchor moveWithCells="1">
              <from>
                <xdr:col>15</xdr:col>
                <xdr:colOff>9525</xdr:colOff>
                <xdr:row>2</xdr:row>
                <xdr:rowOff>28575</xdr:rowOff>
              </from>
              <to>
                <xdr:col>16</xdr:col>
                <xdr:colOff>590550</xdr:colOff>
                <xdr:row>3</xdr:row>
                <xdr:rowOff>19050</xdr:rowOff>
              </to>
            </anchor>
          </controlPr>
        </control>
      </mc:Choice>
      <mc:Fallback>
        <control shapeId="10247" r:id="rId14" name="Tracer6"/>
      </mc:Fallback>
    </mc:AlternateContent>
    <mc:AlternateContent xmlns:mc="http://schemas.openxmlformats.org/markup-compatibility/2006">
      <mc:Choice Requires="x14">
        <control shapeId="10248" r:id="rId16" name="Tracer7">
          <controlPr defaultSize="0" autoLine="0" linkedCell="$R$3" r:id="rId17">
            <anchor moveWithCells="1">
              <from>
                <xdr:col>17</xdr:col>
                <xdr:colOff>9525</xdr:colOff>
                <xdr:row>2</xdr:row>
                <xdr:rowOff>28575</xdr:rowOff>
              </from>
              <to>
                <xdr:col>18</xdr:col>
                <xdr:colOff>590550</xdr:colOff>
                <xdr:row>3</xdr:row>
                <xdr:rowOff>19050</xdr:rowOff>
              </to>
            </anchor>
          </controlPr>
        </control>
      </mc:Choice>
      <mc:Fallback>
        <control shapeId="10248" r:id="rId16" name="Tracer7"/>
      </mc:Fallback>
    </mc:AlternateContent>
    <mc:AlternateContent xmlns:mc="http://schemas.openxmlformats.org/markup-compatibility/2006">
      <mc:Choice Requires="x14">
        <control shapeId="10249" r:id="rId18" name="Tracer8">
          <controlPr defaultSize="0" autoLine="0" linkedCell="$T$3" r:id="rId19">
            <anchor moveWithCells="1">
              <from>
                <xdr:col>19</xdr:col>
                <xdr:colOff>9525</xdr:colOff>
                <xdr:row>2</xdr:row>
                <xdr:rowOff>28575</xdr:rowOff>
              </from>
              <to>
                <xdr:col>20</xdr:col>
                <xdr:colOff>590550</xdr:colOff>
                <xdr:row>3</xdr:row>
                <xdr:rowOff>19050</xdr:rowOff>
              </to>
            </anchor>
          </controlPr>
        </control>
      </mc:Choice>
      <mc:Fallback>
        <control shapeId="10249" r:id="rId18" name="Tracer8"/>
      </mc:Fallback>
    </mc:AlternateContent>
    <mc:AlternateContent xmlns:mc="http://schemas.openxmlformats.org/markup-compatibility/2006">
      <mc:Choice Requires="x14">
        <control shapeId="10250" r:id="rId20" name="Tracer9">
          <controlPr defaultSize="0" autoLine="0" linkedCell="$V$3" r:id="rId21">
            <anchor moveWithCells="1">
              <from>
                <xdr:col>21</xdr:col>
                <xdr:colOff>19050</xdr:colOff>
                <xdr:row>2</xdr:row>
                <xdr:rowOff>28575</xdr:rowOff>
              </from>
              <to>
                <xdr:col>22</xdr:col>
                <xdr:colOff>609600</xdr:colOff>
                <xdr:row>3</xdr:row>
                <xdr:rowOff>19050</xdr:rowOff>
              </to>
            </anchor>
          </controlPr>
        </control>
      </mc:Choice>
      <mc:Fallback>
        <control shapeId="10250" r:id="rId20" name="Tracer9"/>
      </mc:Fallback>
    </mc:AlternateContent>
    <mc:AlternateContent xmlns:mc="http://schemas.openxmlformats.org/markup-compatibility/2006">
      <mc:Choice Requires="x14">
        <control shapeId="10251" r:id="rId22" name="Tracer10">
          <controlPr defaultSize="0" autoLine="0" linkedCell="$X$3" r:id="rId23">
            <anchor moveWithCells="1">
              <from>
                <xdr:col>23</xdr:col>
                <xdr:colOff>19050</xdr:colOff>
                <xdr:row>2</xdr:row>
                <xdr:rowOff>28575</xdr:rowOff>
              </from>
              <to>
                <xdr:col>24</xdr:col>
                <xdr:colOff>609600</xdr:colOff>
                <xdr:row>3</xdr:row>
                <xdr:rowOff>19050</xdr:rowOff>
              </to>
            </anchor>
          </controlPr>
        </control>
      </mc:Choice>
      <mc:Fallback>
        <control shapeId="10251" r:id="rId22" name="Tracer10"/>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66FF33"/>
  </sheetPr>
  <dimension ref="A1:U5559"/>
  <sheetViews>
    <sheetView workbookViewId="0">
      <selection activeCell="P16" sqref="P16"/>
    </sheetView>
  </sheetViews>
  <sheetFormatPr defaultColWidth="9.140625" defaultRowHeight="12.75" x14ac:dyDescent="0.2"/>
  <cols>
    <col min="1" max="1" width="12.28515625" style="25" customWidth="1"/>
    <col min="2" max="2" width="3" style="25" customWidth="1"/>
    <col min="3" max="12" width="12.5703125" style="154" customWidth="1"/>
    <col min="13" max="13" width="3.42578125" style="4" customWidth="1"/>
    <col min="14" max="14" width="15.85546875" style="4" customWidth="1"/>
    <col min="15" max="15" width="3.85546875" style="4" customWidth="1"/>
    <col min="16" max="16" width="12.42578125" style="4" customWidth="1"/>
    <col min="17" max="16384" width="9.140625" style="4"/>
  </cols>
  <sheetData>
    <row r="1" spans="1:21" ht="18.75" x14ac:dyDescent="0.3">
      <c r="A1" s="11"/>
      <c r="B1" s="11"/>
      <c r="C1" s="304" t="s">
        <v>292</v>
      </c>
      <c r="D1" s="304"/>
      <c r="E1" s="304"/>
      <c r="F1" s="304"/>
      <c r="G1" s="304"/>
      <c r="H1" s="304"/>
      <c r="I1" s="304"/>
      <c r="J1" s="304"/>
      <c r="K1" s="304"/>
      <c r="L1" s="304"/>
      <c r="M1" s="12"/>
      <c r="N1" s="305" t="s">
        <v>293</v>
      </c>
      <c r="O1" s="305"/>
      <c r="P1" s="305"/>
      <c r="Q1" s="12"/>
      <c r="R1" s="12"/>
      <c r="S1" s="12"/>
      <c r="T1" s="12"/>
      <c r="U1" s="12"/>
    </row>
    <row r="2" spans="1:21" ht="12.75" customHeight="1" x14ac:dyDescent="0.2">
      <c r="A2" s="97"/>
      <c r="B2" s="97"/>
      <c r="C2" s="134" t="s">
        <v>8</v>
      </c>
      <c r="D2" s="134" t="s">
        <v>11</v>
      </c>
      <c r="E2" s="134" t="s">
        <v>21</v>
      </c>
      <c r="F2" s="134" t="s">
        <v>275</v>
      </c>
      <c r="G2" s="134"/>
      <c r="H2" s="134"/>
      <c r="I2" s="134"/>
      <c r="J2" s="134"/>
      <c r="K2" s="13"/>
      <c r="L2" s="13"/>
      <c r="M2" s="12"/>
      <c r="N2" s="14" t="s">
        <v>286</v>
      </c>
      <c r="O2" s="15"/>
      <c r="P2" s="14" t="s">
        <v>48</v>
      </c>
      <c r="Q2" s="15"/>
      <c r="R2" s="12"/>
      <c r="S2" s="12"/>
      <c r="T2" s="12"/>
      <c r="U2" s="12"/>
    </row>
    <row r="3" spans="1:21" ht="12.75" customHeight="1" x14ac:dyDescent="0.2">
      <c r="C3" s="133" t="s">
        <v>9</v>
      </c>
      <c r="D3" s="133" t="s">
        <v>9</v>
      </c>
      <c r="E3" s="133" t="s">
        <v>16</v>
      </c>
      <c r="F3" s="133" t="s">
        <v>185</v>
      </c>
      <c r="G3" s="133"/>
      <c r="H3" s="135"/>
      <c r="I3" s="135"/>
      <c r="J3" s="135"/>
      <c r="K3" s="135"/>
      <c r="L3" s="135"/>
      <c r="M3" s="12"/>
      <c r="N3" s="308" t="s">
        <v>285</v>
      </c>
      <c r="O3" s="15"/>
      <c r="P3" s="306" t="s">
        <v>49</v>
      </c>
      <c r="Q3" s="12"/>
      <c r="R3" s="12"/>
      <c r="S3" s="12"/>
      <c r="T3" s="12"/>
      <c r="U3" s="12"/>
    </row>
    <row r="4" spans="1:21" ht="12.75" customHeight="1" x14ac:dyDescent="0.25">
      <c r="C4" s="135" t="s">
        <v>44</v>
      </c>
      <c r="D4" s="135" t="s">
        <v>44</v>
      </c>
      <c r="E4" s="135" t="s">
        <v>43</v>
      </c>
      <c r="F4" s="135" t="s">
        <v>191</v>
      </c>
      <c r="G4" s="19"/>
      <c r="H4" s="135"/>
      <c r="I4" s="133"/>
      <c r="J4" s="135"/>
      <c r="K4" s="135"/>
      <c r="L4" s="135"/>
      <c r="M4" s="12"/>
      <c r="N4" s="308"/>
      <c r="P4" s="306"/>
      <c r="Q4" s="12"/>
      <c r="R4" s="12"/>
      <c r="S4" s="12"/>
      <c r="T4" s="12"/>
      <c r="U4" s="12"/>
    </row>
    <row r="5" spans="1:21" ht="12.75" customHeight="1" x14ac:dyDescent="0.25">
      <c r="C5" s="133"/>
      <c r="D5" s="135"/>
      <c r="E5" s="135"/>
      <c r="F5" s="133"/>
      <c r="G5" s="19"/>
      <c r="H5" s="135"/>
      <c r="I5" s="133"/>
      <c r="J5" s="135"/>
      <c r="K5" s="135"/>
      <c r="L5" s="135"/>
      <c r="M5" s="12"/>
      <c r="N5" s="308"/>
      <c r="P5" s="277">
        <v>1.8335300000000001</v>
      </c>
      <c r="Q5" s="128"/>
      <c r="R5" s="12"/>
      <c r="S5" s="12"/>
      <c r="T5" s="12"/>
      <c r="U5" s="12"/>
    </row>
    <row r="6" spans="1:21" ht="12.75" customHeight="1" x14ac:dyDescent="0.25">
      <c r="C6" s="16" t="s">
        <v>197</v>
      </c>
      <c r="D6" s="16" t="s">
        <v>197</v>
      </c>
      <c r="E6" s="16" t="s">
        <v>197</v>
      </c>
      <c r="F6" s="16" t="s">
        <v>197</v>
      </c>
      <c r="G6" s="16"/>
      <c r="H6" s="16"/>
      <c r="I6" s="16"/>
      <c r="J6" s="16"/>
      <c r="K6" s="16"/>
      <c r="L6" s="16"/>
      <c r="M6" s="12"/>
      <c r="N6" s="308"/>
      <c r="P6" s="276" t="s">
        <v>307</v>
      </c>
      <c r="Q6" s="128"/>
      <c r="R6" s="12"/>
      <c r="S6" s="12"/>
      <c r="T6" s="12"/>
      <c r="U6" s="12"/>
    </row>
    <row r="7" spans="1:21" ht="12.75" customHeight="1" x14ac:dyDescent="0.25">
      <c r="C7" s="16" t="s">
        <v>198</v>
      </c>
      <c r="D7" s="16" t="s">
        <v>198</v>
      </c>
      <c r="E7" s="16" t="s">
        <v>198</v>
      </c>
      <c r="F7" s="16" t="s">
        <v>198</v>
      </c>
      <c r="G7" s="16"/>
      <c r="H7" s="16"/>
      <c r="I7" s="16"/>
      <c r="J7" s="16"/>
      <c r="K7" s="16"/>
      <c r="L7" s="16"/>
      <c r="M7" s="12"/>
      <c r="N7" s="308"/>
      <c r="O7" s="12"/>
      <c r="P7" s="277">
        <v>7.63</v>
      </c>
      <c r="Q7" s="12"/>
      <c r="R7" s="12"/>
      <c r="S7" s="12"/>
      <c r="T7" s="12"/>
      <c r="U7" s="12"/>
    </row>
    <row r="8" spans="1:21" ht="12.75" customHeight="1" x14ac:dyDescent="0.2">
      <c r="A8" s="22"/>
      <c r="B8" s="22"/>
      <c r="C8" s="123" t="s">
        <v>592</v>
      </c>
      <c r="D8" s="123" t="s">
        <v>592</v>
      </c>
      <c r="E8" s="123" t="s">
        <v>196</v>
      </c>
      <c r="F8" s="123" t="s">
        <v>592</v>
      </c>
      <c r="G8" s="123"/>
      <c r="H8" s="123"/>
      <c r="I8" s="129"/>
      <c r="J8" s="123"/>
      <c r="K8" s="123"/>
      <c r="L8" s="123"/>
      <c r="M8" s="12"/>
      <c r="N8" s="308"/>
      <c r="O8" s="12"/>
      <c r="P8" s="276" t="s">
        <v>308</v>
      </c>
      <c r="Q8" s="12"/>
      <c r="R8" s="12"/>
      <c r="S8" s="12"/>
      <c r="T8" s="12"/>
      <c r="U8" s="12"/>
    </row>
    <row r="9" spans="1:21" ht="12.75" customHeight="1" x14ac:dyDescent="0.2">
      <c r="A9" s="22"/>
      <c r="B9" s="22"/>
      <c r="C9" s="123" t="s">
        <v>586</v>
      </c>
      <c r="D9" s="123" t="s">
        <v>586</v>
      </c>
      <c r="E9" s="283">
        <v>0</v>
      </c>
      <c r="F9" s="123" t="s">
        <v>586</v>
      </c>
      <c r="G9" s="123"/>
      <c r="H9" s="123"/>
      <c r="I9" s="129"/>
      <c r="J9" s="123"/>
      <c r="K9" s="123"/>
      <c r="L9" s="193"/>
      <c r="M9" s="12"/>
      <c r="N9" s="308"/>
      <c r="O9" s="12"/>
      <c r="P9" s="20">
        <v>0.2</v>
      </c>
      <c r="Q9" s="12"/>
      <c r="R9" s="12"/>
      <c r="S9" s="12"/>
      <c r="T9" s="12"/>
      <c r="U9" s="12"/>
    </row>
    <row r="10" spans="1:21" ht="12.75" customHeight="1" x14ac:dyDescent="0.2">
      <c r="A10" s="16" t="s">
        <v>47</v>
      </c>
      <c r="B10" s="16"/>
      <c r="C10" s="133"/>
      <c r="D10" s="133"/>
      <c r="E10" s="133"/>
      <c r="F10" s="133"/>
      <c r="G10" s="133"/>
      <c r="H10" s="133"/>
      <c r="I10" s="248"/>
      <c r="J10" s="133"/>
      <c r="K10" s="133"/>
      <c r="L10" s="133"/>
      <c r="M10" s="12"/>
      <c r="N10" s="139" t="s">
        <v>298</v>
      </c>
      <c r="O10" s="12"/>
      <c r="P10" s="276" t="s">
        <v>320</v>
      </c>
      <c r="Q10" s="12"/>
      <c r="R10" s="12"/>
      <c r="S10" s="12"/>
      <c r="T10" s="12"/>
      <c r="U10" s="12"/>
    </row>
    <row r="11" spans="1:21" ht="12.75" customHeight="1" x14ac:dyDescent="0.2">
      <c r="A11" s="16" t="s">
        <v>265</v>
      </c>
      <c r="B11" s="16"/>
      <c r="C11" s="133" t="s">
        <v>40</v>
      </c>
      <c r="D11" s="133" t="s">
        <v>40</v>
      </c>
      <c r="E11" s="133" t="s">
        <v>40</v>
      </c>
      <c r="F11" s="133" t="s">
        <v>40</v>
      </c>
      <c r="G11" s="133"/>
      <c r="H11" s="133"/>
      <c r="I11" s="248"/>
      <c r="J11" s="133"/>
      <c r="K11" s="133"/>
      <c r="L11" s="133"/>
      <c r="M11" s="12"/>
      <c r="N11" s="20">
        <v>100</v>
      </c>
      <c r="O11" s="12"/>
      <c r="P11" s="20">
        <v>2.2000000000000002</v>
      </c>
      <c r="Q11" s="12"/>
      <c r="R11" s="12"/>
      <c r="S11" s="12"/>
      <c r="T11" s="12"/>
      <c r="U11" s="12"/>
    </row>
    <row r="12" spans="1:21" ht="12.75" customHeight="1" x14ac:dyDescent="0.2">
      <c r="A12" s="18">
        <v>0.5</v>
      </c>
      <c r="B12" s="18"/>
      <c r="C12" s="133">
        <v>12.32</v>
      </c>
      <c r="D12" s="133">
        <v>0</v>
      </c>
      <c r="E12" s="133">
        <v>0</v>
      </c>
      <c r="F12" s="133">
        <v>5730</v>
      </c>
      <c r="G12" s="133"/>
      <c r="H12" s="133"/>
      <c r="I12" s="248"/>
      <c r="J12" s="133"/>
      <c r="K12" s="133"/>
      <c r="L12" s="133"/>
      <c r="M12" s="12"/>
      <c r="N12" s="139" t="s">
        <v>299</v>
      </c>
      <c r="O12" s="12"/>
      <c r="P12" s="96"/>
      <c r="Q12" s="12"/>
      <c r="R12" s="12"/>
      <c r="S12" s="12"/>
      <c r="T12" s="12"/>
      <c r="U12" s="12"/>
    </row>
    <row r="13" spans="1:21" ht="12.75" customHeight="1" x14ac:dyDescent="0.2">
      <c r="A13" s="16"/>
      <c r="B13" s="18"/>
      <c r="C13" s="133" t="s">
        <v>591</v>
      </c>
      <c r="D13" s="133" t="s">
        <v>591</v>
      </c>
      <c r="E13" s="133" t="s">
        <v>591</v>
      </c>
      <c r="F13" s="133" t="s">
        <v>591</v>
      </c>
      <c r="G13" s="133"/>
      <c r="H13" s="133"/>
      <c r="I13" s="248"/>
      <c r="J13" s="133"/>
      <c r="K13" s="133"/>
      <c r="L13" s="133"/>
      <c r="M13" s="12"/>
      <c r="N13" s="20">
        <v>100</v>
      </c>
      <c r="O13" s="12"/>
      <c r="P13" s="96" t="s">
        <v>309</v>
      </c>
      <c r="Q13" s="12"/>
      <c r="R13" s="12"/>
      <c r="S13" s="12"/>
      <c r="T13" s="12"/>
      <c r="U13" s="12"/>
    </row>
    <row r="14" spans="1:21" ht="12.75" customHeight="1" x14ac:dyDescent="0.2">
      <c r="A14" s="18"/>
      <c r="B14" s="18"/>
      <c r="C14" s="133">
        <v>5.6261946474021531E-2</v>
      </c>
      <c r="D14" s="133">
        <v>0</v>
      </c>
      <c r="E14" s="133">
        <v>0</v>
      </c>
      <c r="F14" s="133">
        <v>1.2096809433855938E-4</v>
      </c>
      <c r="G14" s="133"/>
      <c r="H14" s="133"/>
      <c r="I14" s="248"/>
      <c r="J14" s="133"/>
      <c r="K14" s="133"/>
      <c r="L14" s="133"/>
      <c r="M14" s="12"/>
      <c r="N14" s="139"/>
      <c r="O14" s="12"/>
      <c r="P14" s="307" t="s">
        <v>310</v>
      </c>
      <c r="Q14" s="12"/>
      <c r="R14" s="12"/>
      <c r="S14" s="12"/>
      <c r="T14" s="12"/>
      <c r="U14" s="12"/>
    </row>
    <row r="15" spans="1:21" ht="12.75" customHeight="1" x14ac:dyDescent="0.2">
      <c r="A15" s="18"/>
      <c r="B15" s="18"/>
      <c r="C15" s="133"/>
      <c r="D15" s="133"/>
      <c r="E15" s="133"/>
      <c r="F15" s="133"/>
      <c r="G15" s="133"/>
      <c r="H15" s="133"/>
      <c r="I15" s="248"/>
      <c r="J15" s="133"/>
      <c r="K15" s="133"/>
      <c r="L15" s="133"/>
      <c r="M15" s="12"/>
      <c r="N15" s="303" t="s">
        <v>312</v>
      </c>
      <c r="O15" s="12"/>
      <c r="P15" s="307"/>
      <c r="Q15" s="12"/>
      <c r="R15" s="12"/>
      <c r="S15" s="12"/>
      <c r="T15" s="12"/>
      <c r="U15" s="12"/>
    </row>
    <row r="16" spans="1:21" ht="12.75" customHeight="1" x14ac:dyDescent="0.2">
      <c r="A16" s="18"/>
      <c r="B16" s="18"/>
      <c r="C16" s="133" t="s">
        <v>593</v>
      </c>
      <c r="D16" s="133" t="s">
        <v>593</v>
      </c>
      <c r="E16" s="133" t="s">
        <v>593</v>
      </c>
      <c r="F16" s="133" t="s">
        <v>593</v>
      </c>
      <c r="G16" s="133"/>
      <c r="H16" s="133"/>
      <c r="I16" s="248"/>
      <c r="J16" s="133"/>
      <c r="K16" s="133"/>
      <c r="L16" s="133"/>
      <c r="M16" s="12"/>
      <c r="N16" s="303"/>
      <c r="O16" s="12"/>
      <c r="P16" s="111"/>
      <c r="Q16" s="12"/>
      <c r="R16" s="12"/>
      <c r="S16" s="12"/>
      <c r="T16" s="12"/>
      <c r="U16" s="12"/>
    </row>
    <row r="17" spans="1:21" ht="12.75" customHeight="1" x14ac:dyDescent="0.2">
      <c r="A17" s="4"/>
      <c r="B17" s="16"/>
      <c r="C17" s="283">
        <v>1</v>
      </c>
      <c r="D17" s="283">
        <v>1</v>
      </c>
      <c r="E17" s="283">
        <v>1</v>
      </c>
      <c r="F17" s="283">
        <v>1</v>
      </c>
      <c r="G17" s="123"/>
      <c r="H17" s="123"/>
      <c r="I17" s="271"/>
      <c r="J17" s="123"/>
      <c r="K17" s="123"/>
      <c r="L17" s="123"/>
      <c r="M17" s="12"/>
      <c r="N17" s="303"/>
      <c r="O17" s="12"/>
      <c r="P17" s="303" t="s">
        <v>311</v>
      </c>
      <c r="Q17" s="12"/>
      <c r="R17" s="12"/>
      <c r="S17" s="12"/>
      <c r="T17" s="12"/>
      <c r="U17" s="12"/>
    </row>
    <row r="18" spans="1:21" ht="12.75" customHeight="1" x14ac:dyDescent="0.2">
      <c r="A18" s="23" t="s">
        <v>46</v>
      </c>
      <c r="B18" s="23"/>
      <c r="C18" s="23"/>
      <c r="D18" s="23"/>
      <c r="E18" s="23"/>
      <c r="F18" s="23"/>
      <c r="G18" s="23"/>
      <c r="H18" s="23"/>
      <c r="I18" s="23"/>
      <c r="J18" s="23"/>
      <c r="K18" s="23"/>
      <c r="L18" s="23"/>
      <c r="M18" s="12"/>
      <c r="N18" s="303"/>
      <c r="O18" s="12"/>
      <c r="P18" s="303"/>
      <c r="Q18" s="12"/>
      <c r="R18" s="12"/>
      <c r="S18" s="12"/>
      <c r="T18" s="12"/>
      <c r="U18" s="12"/>
    </row>
    <row r="19" spans="1:21" x14ac:dyDescent="0.2">
      <c r="A19" s="17">
        <v>2020</v>
      </c>
      <c r="B19" s="17"/>
      <c r="C19" s="153">
        <v>3.0653489320377099</v>
      </c>
      <c r="D19" s="153">
        <v>3.0653489320377099</v>
      </c>
      <c r="E19" s="153">
        <v>68.99299389983662</v>
      </c>
      <c r="F19" s="153">
        <v>95.210368040417521</v>
      </c>
      <c r="G19" s="153"/>
      <c r="H19" s="153"/>
      <c r="I19" s="153"/>
      <c r="J19" s="153"/>
      <c r="K19" s="153"/>
      <c r="L19" s="153"/>
      <c r="N19" s="303"/>
      <c r="O19" s="12"/>
      <c r="P19" s="303"/>
    </row>
    <row r="20" spans="1:21" x14ac:dyDescent="0.2">
      <c r="A20" s="17">
        <v>2019.5</v>
      </c>
      <c r="B20" s="17"/>
      <c r="C20" s="153">
        <v>3.0853548521204299</v>
      </c>
      <c r="D20" s="153">
        <v>3.0853548521204299</v>
      </c>
      <c r="E20" s="153">
        <v>69.186464304411331</v>
      </c>
      <c r="F20" s="153">
        <v>95.387599013839292</v>
      </c>
      <c r="G20" s="153"/>
      <c r="H20" s="153"/>
      <c r="I20" s="153"/>
      <c r="J20" s="153"/>
      <c r="K20" s="153"/>
      <c r="L20" s="153"/>
      <c r="N20" s="124"/>
      <c r="P20" s="303"/>
    </row>
    <row r="21" spans="1:21" ht="15" customHeight="1" x14ac:dyDescent="0.2">
      <c r="A21" s="17">
        <v>2019</v>
      </c>
      <c r="B21" s="17"/>
      <c r="C21" s="153">
        <v>3.1196507151193837</v>
      </c>
      <c r="D21" s="153">
        <v>3.1196507151193837</v>
      </c>
      <c r="E21" s="153">
        <v>69.51635431354832</v>
      </c>
      <c r="F21" s="153">
        <v>95.68698301468379</v>
      </c>
      <c r="G21" s="153"/>
      <c r="H21" s="153"/>
      <c r="I21" s="153"/>
      <c r="J21" s="153"/>
      <c r="K21" s="153"/>
      <c r="L21" s="153"/>
      <c r="N21" s="124"/>
      <c r="P21" s="303"/>
    </row>
    <row r="22" spans="1:21" ht="12.75" customHeight="1" x14ac:dyDescent="0.2">
      <c r="A22" s="17">
        <v>2018.5</v>
      </c>
      <c r="B22" s="17"/>
      <c r="C22" s="153">
        <v>3.1539465781183367</v>
      </c>
      <c r="D22" s="153">
        <v>3.1539465781183367</v>
      </c>
      <c r="E22" s="153">
        <v>69.845642333617434</v>
      </c>
      <c r="F22" s="153">
        <v>95.98730980732978</v>
      </c>
      <c r="G22" s="153"/>
      <c r="H22" s="153"/>
      <c r="I22" s="153"/>
      <c r="J22" s="153"/>
      <c r="K22" s="153"/>
      <c r="L22" s="153"/>
      <c r="N22" s="124"/>
      <c r="P22" s="303"/>
    </row>
    <row r="23" spans="1:21" x14ac:dyDescent="0.2">
      <c r="A23" s="17">
        <v>2018</v>
      </c>
      <c r="B23" s="17"/>
      <c r="C23" s="153">
        <v>3.1882424411172887</v>
      </c>
      <c r="D23" s="153">
        <v>3.1882424411172887</v>
      </c>
      <c r="E23" s="153">
        <v>70.17553234275438</v>
      </c>
      <c r="F23" s="153">
        <v>96.288576063504692</v>
      </c>
      <c r="G23" s="153"/>
      <c r="H23" s="153"/>
      <c r="I23" s="153"/>
      <c r="J23" s="153"/>
      <c r="K23" s="153"/>
      <c r="L23" s="153"/>
      <c r="P23" s="303"/>
    </row>
    <row r="24" spans="1:21" ht="12.75" customHeight="1" x14ac:dyDescent="0.2">
      <c r="A24" s="17">
        <v>2017.5</v>
      </c>
      <c r="B24" s="17"/>
      <c r="C24" s="153">
        <v>3.2225383041162399</v>
      </c>
      <c r="D24" s="153">
        <v>3.2225383041162399</v>
      </c>
      <c r="E24" s="153">
        <v>70.50482036282358</v>
      </c>
      <c r="F24" s="153">
        <v>96.590791038901855</v>
      </c>
      <c r="G24" s="153"/>
      <c r="H24" s="153"/>
      <c r="I24" s="153"/>
      <c r="J24" s="153"/>
      <c r="K24" s="153"/>
      <c r="L24" s="153"/>
      <c r="P24" s="124"/>
    </row>
    <row r="25" spans="1:21" x14ac:dyDescent="0.2">
      <c r="A25" s="17">
        <v>2017</v>
      </c>
      <c r="B25" s="17"/>
      <c r="C25" s="153">
        <v>3.256834167115191</v>
      </c>
      <c r="D25" s="153">
        <v>3.256834167115191</v>
      </c>
      <c r="E25" s="153">
        <v>70.834710371960497</v>
      </c>
      <c r="F25" s="153">
        <v>96.893951384323273</v>
      </c>
      <c r="G25" s="153"/>
      <c r="H25" s="153"/>
      <c r="I25" s="153"/>
      <c r="J25" s="153"/>
      <c r="K25" s="153"/>
      <c r="L25" s="153"/>
    </row>
    <row r="26" spans="1:21" x14ac:dyDescent="0.2">
      <c r="A26" s="17">
        <v>2016.5</v>
      </c>
      <c r="B26" s="17"/>
      <c r="C26" s="153">
        <v>3.2911300301141466</v>
      </c>
      <c r="D26" s="153">
        <v>3.2911300301141466</v>
      </c>
      <c r="E26" s="153">
        <v>71.163538676334454</v>
      </c>
      <c r="F26" s="153">
        <v>97.198066413653763</v>
      </c>
      <c r="G26" s="153"/>
      <c r="H26" s="153"/>
      <c r="I26" s="153"/>
      <c r="J26" s="153"/>
      <c r="K26" s="153"/>
      <c r="L26" s="153"/>
    </row>
    <row r="27" spans="1:21" x14ac:dyDescent="0.2">
      <c r="A27" s="17">
        <v>2016</v>
      </c>
      <c r="B27" s="17"/>
      <c r="C27" s="153">
        <v>3.3254258931131004</v>
      </c>
      <c r="D27" s="153">
        <v>3.3254258931131004</v>
      </c>
      <c r="E27" s="153">
        <v>71.49312769093747</v>
      </c>
      <c r="F27" s="153">
        <v>97.503132756638749</v>
      </c>
      <c r="G27" s="153"/>
      <c r="H27" s="153"/>
      <c r="I27" s="153"/>
      <c r="J27" s="153"/>
      <c r="K27" s="153"/>
      <c r="L27" s="153"/>
    </row>
    <row r="28" spans="1:21" x14ac:dyDescent="0.2">
      <c r="A28" s="17">
        <v>2015.5</v>
      </c>
      <c r="B28" s="17"/>
      <c r="C28" s="153">
        <v>3.3597217561120516</v>
      </c>
      <c r="D28" s="153">
        <v>3.3597217561120516</v>
      </c>
      <c r="E28" s="153">
        <v>71.823176421235758</v>
      </c>
      <c r="F28" s="153">
        <v>97.809159785720041</v>
      </c>
      <c r="G28" s="153"/>
      <c r="H28" s="153"/>
      <c r="I28" s="153"/>
      <c r="J28" s="153"/>
      <c r="K28" s="153"/>
      <c r="L28" s="153"/>
    </row>
    <row r="29" spans="1:21" x14ac:dyDescent="0.2">
      <c r="A29" s="17">
        <v>2015</v>
      </c>
      <c r="B29" s="17"/>
      <c r="C29" s="153">
        <v>3.3940176191110045</v>
      </c>
      <c r="D29" s="153">
        <v>3.3940176191110045</v>
      </c>
      <c r="E29" s="153">
        <v>72.153066430372704</v>
      </c>
      <c r="F29" s="153">
        <v>98.116144109454126</v>
      </c>
      <c r="G29" s="153"/>
      <c r="H29" s="153"/>
      <c r="I29" s="153"/>
      <c r="J29" s="153"/>
      <c r="K29" s="153"/>
      <c r="L29" s="153"/>
    </row>
    <row r="30" spans="1:21" x14ac:dyDescent="0.2">
      <c r="A30" s="17">
        <v>2014.5</v>
      </c>
      <c r="B30" s="17"/>
      <c r="C30" s="153">
        <v>3.4283134821099583</v>
      </c>
      <c r="D30" s="153">
        <v>3.4283134821099583</v>
      </c>
      <c r="E30" s="153">
        <v>72.482354450441861</v>
      </c>
      <c r="F30" s="153">
        <v>98.424095159208434</v>
      </c>
      <c r="G30" s="153"/>
      <c r="H30" s="153"/>
      <c r="I30" s="153"/>
      <c r="J30" s="153"/>
      <c r="K30" s="153"/>
      <c r="L30" s="153"/>
    </row>
    <row r="31" spans="1:21" x14ac:dyDescent="0.2">
      <c r="A31" s="17">
        <v>2014</v>
      </c>
      <c r="B31" s="17"/>
      <c r="C31" s="153">
        <v>3.4626093451089104</v>
      </c>
      <c r="D31" s="153">
        <v>3.4626093451089104</v>
      </c>
      <c r="E31" s="153">
        <v>72.826467849407592</v>
      </c>
      <c r="F31" s="153">
        <v>98.733009522216818</v>
      </c>
      <c r="G31" s="153"/>
      <c r="H31" s="153"/>
      <c r="I31" s="153"/>
      <c r="J31" s="153"/>
      <c r="K31" s="153"/>
      <c r="L31" s="153"/>
    </row>
    <row r="32" spans="1:21" x14ac:dyDescent="0.2">
      <c r="A32" s="17">
        <v>2013.5</v>
      </c>
      <c r="B32" s="17"/>
      <c r="C32" s="153">
        <v>3.4969052081078615</v>
      </c>
      <c r="D32" s="153">
        <v>3.4969052081078615</v>
      </c>
      <c r="E32" s="153">
        <v>73.124457990866347</v>
      </c>
      <c r="F32" s="153">
        <v>99.042896689142609</v>
      </c>
      <c r="G32" s="153"/>
      <c r="H32" s="153"/>
      <c r="I32" s="153"/>
      <c r="J32" s="153"/>
      <c r="K32" s="153"/>
      <c r="L32" s="153"/>
    </row>
    <row r="33" spans="1:12" x14ac:dyDescent="0.2">
      <c r="A33" s="17">
        <v>2013</v>
      </c>
      <c r="B33" s="17"/>
      <c r="C33" s="153">
        <v>3.5312010711068145</v>
      </c>
      <c r="D33" s="153">
        <v>3.5312010711068145</v>
      </c>
      <c r="E33" s="153">
        <v>73.473422374428083</v>
      </c>
      <c r="F33" s="153">
        <v>99.353753225763498</v>
      </c>
      <c r="G33" s="153"/>
      <c r="H33" s="153"/>
      <c r="I33" s="153"/>
      <c r="J33" s="153"/>
      <c r="K33" s="153"/>
      <c r="L33" s="153"/>
    </row>
    <row r="34" spans="1:12" x14ac:dyDescent="0.2">
      <c r="A34" s="17">
        <v>2012.5</v>
      </c>
      <c r="B34" s="17"/>
      <c r="C34" s="153">
        <v>3.5654969341057683</v>
      </c>
      <c r="D34" s="153">
        <v>3.5654969341057683</v>
      </c>
      <c r="E34" s="153">
        <v>73.811069520339458</v>
      </c>
      <c r="F34" s="153">
        <v>99.66558868241134</v>
      </c>
      <c r="G34" s="153"/>
      <c r="H34" s="153"/>
      <c r="I34" s="153"/>
      <c r="J34" s="153"/>
      <c r="K34" s="153"/>
      <c r="L34" s="153"/>
    </row>
    <row r="35" spans="1:12" x14ac:dyDescent="0.2">
      <c r="A35" s="17">
        <v>2012</v>
      </c>
      <c r="B35" s="17"/>
      <c r="C35" s="153">
        <v>3.5997927971047203</v>
      </c>
      <c r="D35" s="153">
        <v>3.5997927971047203</v>
      </c>
      <c r="E35" s="153">
        <v>74.124086217365246</v>
      </c>
      <c r="F35" s="153">
        <v>99.978399603272507</v>
      </c>
      <c r="G35" s="153"/>
      <c r="H35" s="153"/>
      <c r="I35" s="153"/>
      <c r="J35" s="153"/>
      <c r="K35" s="153"/>
      <c r="L35" s="153"/>
    </row>
    <row r="36" spans="1:12" x14ac:dyDescent="0.2">
      <c r="A36" s="17">
        <v>2011.5</v>
      </c>
      <c r="B36" s="17"/>
      <c r="C36" s="153">
        <v>3.6340886601036715</v>
      </c>
      <c r="D36" s="153">
        <v>3.6340886601036715</v>
      </c>
      <c r="E36" s="153">
        <v>74.43545799086769</v>
      </c>
      <c r="F36" s="153">
        <v>100.29219559872291</v>
      </c>
      <c r="G36" s="153"/>
      <c r="H36" s="153"/>
      <c r="I36" s="153"/>
      <c r="J36" s="153"/>
      <c r="K36" s="153"/>
      <c r="L36" s="153"/>
    </row>
    <row r="37" spans="1:12" x14ac:dyDescent="0.2">
      <c r="A37" s="17">
        <v>2011</v>
      </c>
      <c r="B37" s="17"/>
      <c r="C37" s="153">
        <v>3.6683845231026244</v>
      </c>
      <c r="D37" s="153">
        <v>3.6683845231026244</v>
      </c>
      <c r="E37" s="153">
        <v>74.784422374429823</v>
      </c>
      <c r="F37" s="153">
        <v>100.60697319122174</v>
      </c>
      <c r="G37" s="153"/>
      <c r="H37" s="153"/>
      <c r="I37" s="153"/>
      <c r="J37" s="153"/>
      <c r="K37" s="153"/>
      <c r="L37" s="153"/>
    </row>
    <row r="38" spans="1:12" x14ac:dyDescent="0.2">
      <c r="A38" s="17">
        <v>2010.5</v>
      </c>
      <c r="B38" s="17"/>
      <c r="C38" s="153">
        <v>3.7026803861015787</v>
      </c>
      <c r="D38" s="153">
        <v>3.7026803861015787</v>
      </c>
      <c r="E38" s="153">
        <v>75.122309893453291</v>
      </c>
      <c r="F38" s="153">
        <v>100.9227420515662</v>
      </c>
      <c r="G38" s="153"/>
      <c r="H38" s="153"/>
      <c r="I38" s="153"/>
      <c r="J38" s="153"/>
      <c r="K38" s="153"/>
      <c r="L38" s="153"/>
    </row>
    <row r="39" spans="1:12" x14ac:dyDescent="0.2">
      <c r="A39" s="17">
        <v>2010</v>
      </c>
      <c r="B39" s="17"/>
      <c r="C39" s="153">
        <v>3.7369762491005303</v>
      </c>
      <c r="D39" s="153">
        <v>3.7369762491005303</v>
      </c>
      <c r="E39" s="153">
        <v>75.436121765600959</v>
      </c>
      <c r="F39" s="153">
        <v>101.23949868035197</v>
      </c>
      <c r="G39" s="153"/>
      <c r="H39" s="153"/>
      <c r="I39" s="153"/>
      <c r="J39" s="153"/>
      <c r="K39" s="153"/>
      <c r="L39" s="153"/>
    </row>
    <row r="40" spans="1:12" x14ac:dyDescent="0.2">
      <c r="A40" s="17">
        <v>2009.5</v>
      </c>
      <c r="B40" s="17"/>
      <c r="C40" s="153">
        <v>3.7712721120994819</v>
      </c>
      <c r="D40" s="153">
        <v>3.7712721120994819</v>
      </c>
      <c r="E40" s="153">
        <v>75.746457990867057</v>
      </c>
      <c r="F40" s="153">
        <v>101.5572528091774</v>
      </c>
      <c r="G40" s="153"/>
      <c r="H40" s="153"/>
      <c r="I40" s="153"/>
      <c r="J40" s="153"/>
      <c r="K40" s="153"/>
      <c r="L40" s="153"/>
    </row>
    <row r="41" spans="1:12" x14ac:dyDescent="0.2">
      <c r="A41" s="17">
        <v>2009</v>
      </c>
      <c r="B41" s="17"/>
      <c r="C41" s="153">
        <v>3.8055679750984361</v>
      </c>
      <c r="D41" s="153">
        <v>3.8055679750984361</v>
      </c>
      <c r="E41" s="153">
        <v>76.095422374428765</v>
      </c>
      <c r="F41" s="153">
        <v>101.87600091663698</v>
      </c>
      <c r="G41" s="153"/>
      <c r="H41" s="153"/>
      <c r="I41" s="153"/>
      <c r="J41" s="153"/>
      <c r="K41" s="153"/>
      <c r="L41" s="153"/>
    </row>
    <row r="42" spans="1:12" x14ac:dyDescent="0.2">
      <c r="A42" s="17">
        <v>2008.5</v>
      </c>
      <c r="B42" s="17"/>
      <c r="C42" s="153">
        <v>3.8398638380973886</v>
      </c>
      <c r="D42" s="153">
        <v>3.8398638380973886</v>
      </c>
      <c r="E42" s="153">
        <v>76.433069520339984</v>
      </c>
      <c r="F42" s="153">
        <v>102.19575279551283</v>
      </c>
      <c r="G42" s="153"/>
      <c r="H42" s="153"/>
      <c r="I42" s="153"/>
      <c r="J42" s="153"/>
      <c r="K42" s="153"/>
      <c r="L42" s="153"/>
    </row>
    <row r="43" spans="1:12" x14ac:dyDescent="0.2">
      <c r="A43" s="17">
        <v>2008</v>
      </c>
      <c r="B43" s="17"/>
      <c r="C43" s="153">
        <v>3.8741597010963402</v>
      </c>
      <c r="D43" s="153">
        <v>3.8741597010963402</v>
      </c>
      <c r="E43" s="153">
        <v>76.746086217364606</v>
      </c>
      <c r="F43" s="153">
        <v>102.51650490225985</v>
      </c>
      <c r="G43" s="153"/>
      <c r="H43" s="153"/>
      <c r="I43" s="153"/>
      <c r="J43" s="153"/>
      <c r="K43" s="153"/>
      <c r="L43" s="153"/>
    </row>
    <row r="44" spans="1:12" x14ac:dyDescent="0.2">
      <c r="A44" s="17">
        <v>2007.5</v>
      </c>
      <c r="B44" s="17"/>
      <c r="C44" s="153">
        <v>3.9084555640952918</v>
      </c>
      <c r="D44" s="153">
        <v>3.9084555640952918</v>
      </c>
      <c r="E44" s="153">
        <v>77.06298843226854</v>
      </c>
      <c r="F44" s="153">
        <v>102.83826709122819</v>
      </c>
      <c r="G44" s="153"/>
      <c r="H44" s="153"/>
      <c r="I44" s="153"/>
      <c r="J44" s="153"/>
      <c r="K44" s="153"/>
      <c r="L44" s="153"/>
    </row>
    <row r="45" spans="1:12" x14ac:dyDescent="0.2">
      <c r="A45" s="17">
        <v>2007</v>
      </c>
      <c r="B45" s="17"/>
      <c r="C45" s="153">
        <v>3.9427514270942434</v>
      </c>
      <c r="D45" s="153">
        <v>3.9427514270942434</v>
      </c>
      <c r="E45" s="153">
        <v>77.487745814309235</v>
      </c>
      <c r="F45" s="153">
        <v>103.16103579659436</v>
      </c>
      <c r="G45" s="153"/>
      <c r="H45" s="153"/>
      <c r="I45" s="153"/>
      <c r="J45" s="153"/>
      <c r="K45" s="153"/>
      <c r="L45" s="153"/>
    </row>
    <row r="46" spans="1:12" x14ac:dyDescent="0.2">
      <c r="A46" s="17">
        <v>2006.5</v>
      </c>
      <c r="B46" s="17"/>
      <c r="C46" s="153">
        <v>3.9770472900931964</v>
      </c>
      <c r="D46" s="153">
        <v>3.9770472900931964</v>
      </c>
      <c r="E46" s="153">
        <v>77.972955251141116</v>
      </c>
      <c r="F46" s="153">
        <v>103.48482093466357</v>
      </c>
      <c r="G46" s="153"/>
      <c r="H46" s="153"/>
      <c r="I46" s="153"/>
      <c r="J46" s="153"/>
      <c r="K46" s="153"/>
      <c r="L46" s="153"/>
    </row>
    <row r="47" spans="1:12" x14ac:dyDescent="0.2">
      <c r="A47" s="17">
        <v>2006</v>
      </c>
      <c r="B47" s="17"/>
      <c r="C47" s="153">
        <v>4.0113431530921497</v>
      </c>
      <c r="D47" s="153">
        <v>4.0113431530921497</v>
      </c>
      <c r="E47" s="153">
        <v>78.374194824958593</v>
      </c>
      <c r="F47" s="153">
        <v>103.80961891719365</v>
      </c>
      <c r="G47" s="153"/>
      <c r="H47" s="153"/>
      <c r="I47" s="153"/>
      <c r="J47" s="153"/>
      <c r="K47" s="153"/>
      <c r="L47" s="153"/>
    </row>
    <row r="48" spans="1:12" x14ac:dyDescent="0.2">
      <c r="A48" s="17">
        <v>2005.5</v>
      </c>
      <c r="B48" s="17"/>
      <c r="C48" s="153">
        <v>4.0456390160911022</v>
      </c>
      <c r="D48" s="153">
        <v>4.0456390160911022</v>
      </c>
      <c r="E48" s="153">
        <v>78.770899557078749</v>
      </c>
      <c r="F48" s="153">
        <v>104.1354397228348</v>
      </c>
      <c r="G48" s="153"/>
      <c r="H48" s="153"/>
      <c r="I48" s="153"/>
      <c r="J48" s="153"/>
      <c r="K48" s="153"/>
      <c r="L48" s="153"/>
    </row>
    <row r="49" spans="1:12" x14ac:dyDescent="0.2">
      <c r="A49" s="17">
        <v>2005</v>
      </c>
      <c r="B49" s="17"/>
      <c r="C49" s="153">
        <v>4.0799348790900529</v>
      </c>
      <c r="D49" s="153">
        <v>4.0799348790900529</v>
      </c>
      <c r="E49" s="153">
        <v>79.210649048706571</v>
      </c>
      <c r="F49" s="153">
        <v>104.46227974078509</v>
      </c>
      <c r="G49" s="153"/>
      <c r="H49" s="153"/>
      <c r="I49" s="153"/>
      <c r="J49" s="153"/>
      <c r="K49" s="153"/>
      <c r="L49" s="153"/>
    </row>
    <row r="50" spans="1:12" x14ac:dyDescent="0.2">
      <c r="A50" s="17">
        <v>2004.5</v>
      </c>
      <c r="B50" s="17"/>
      <c r="C50" s="153">
        <v>4.114230742089009</v>
      </c>
      <c r="D50" s="153">
        <v>4.114230742089009</v>
      </c>
      <c r="E50" s="153">
        <v>79.40498818457705</v>
      </c>
      <c r="F50" s="153">
        <v>104.79014901243126</v>
      </c>
      <c r="G50" s="153"/>
      <c r="H50" s="153"/>
      <c r="I50" s="153"/>
      <c r="J50" s="153"/>
      <c r="K50" s="153"/>
      <c r="L50" s="153"/>
    </row>
    <row r="51" spans="1:12" x14ac:dyDescent="0.2">
      <c r="A51" s="17">
        <v>2004</v>
      </c>
      <c r="B51" s="17"/>
      <c r="C51" s="153">
        <v>4.1485266050879597</v>
      </c>
      <c r="D51" s="153">
        <v>4.1485266050879597</v>
      </c>
      <c r="E51" s="153">
        <v>79.564777170613297</v>
      </c>
      <c r="F51" s="153">
        <v>105.1190439042702</v>
      </c>
      <c r="G51" s="153"/>
      <c r="H51" s="153"/>
      <c r="I51" s="153"/>
      <c r="J51" s="153"/>
      <c r="K51" s="153"/>
      <c r="L51" s="153"/>
    </row>
    <row r="52" spans="1:12" x14ac:dyDescent="0.2">
      <c r="A52" s="17">
        <v>2003.5</v>
      </c>
      <c r="B52" s="17"/>
      <c r="C52" s="153">
        <v>4.1828224680869122</v>
      </c>
      <c r="D52" s="153">
        <v>4.1828224680869122</v>
      </c>
      <c r="E52" s="153">
        <v>79.969688736681476</v>
      </c>
      <c r="F52" s="153">
        <v>105.44897452081965</v>
      </c>
      <c r="G52" s="153"/>
      <c r="H52" s="153"/>
      <c r="I52" s="153"/>
      <c r="J52" s="153"/>
      <c r="K52" s="153"/>
      <c r="L52" s="153"/>
    </row>
    <row r="53" spans="1:12" x14ac:dyDescent="0.2">
      <c r="A53" s="17">
        <v>2003</v>
      </c>
      <c r="B53" s="17"/>
      <c r="C53" s="153">
        <v>4.2171183310858646</v>
      </c>
      <c r="D53" s="153">
        <v>4.2171183310858646</v>
      </c>
      <c r="E53" s="153">
        <v>80.318102739725077</v>
      </c>
      <c r="F53" s="153">
        <v>105.77993720573215</v>
      </c>
      <c r="G53" s="153"/>
      <c r="H53" s="153"/>
      <c r="I53" s="153"/>
      <c r="J53" s="153"/>
      <c r="K53" s="153"/>
      <c r="L53" s="153"/>
    </row>
    <row r="54" spans="1:12" x14ac:dyDescent="0.2">
      <c r="A54" s="17">
        <v>2002.5</v>
      </c>
      <c r="B54" s="17"/>
      <c r="C54" s="153">
        <v>4.2514141940848189</v>
      </c>
      <c r="D54" s="153">
        <v>4.2514141940848189</v>
      </c>
      <c r="E54" s="153">
        <v>80.828269710806197</v>
      </c>
      <c r="F54" s="153">
        <v>106.11194212705387</v>
      </c>
      <c r="G54" s="153"/>
      <c r="H54" s="153"/>
      <c r="I54" s="153"/>
      <c r="J54" s="153"/>
      <c r="K54" s="153"/>
      <c r="L54" s="153"/>
    </row>
    <row r="55" spans="1:12" x14ac:dyDescent="0.2">
      <c r="A55" s="17">
        <v>2002</v>
      </c>
      <c r="B55" s="17"/>
      <c r="C55" s="153">
        <v>4.2857100570837705</v>
      </c>
      <c r="D55" s="153">
        <v>4.2857100570837705</v>
      </c>
      <c r="E55" s="153">
        <v>81.321281582953134</v>
      </c>
      <c r="F55" s="153">
        <v>106.44498560544945</v>
      </c>
      <c r="G55" s="153"/>
      <c r="H55" s="153"/>
      <c r="I55" s="153"/>
      <c r="J55" s="153"/>
      <c r="K55" s="153"/>
      <c r="L55" s="153"/>
    </row>
    <row r="56" spans="1:12" x14ac:dyDescent="0.2">
      <c r="A56" s="17">
        <v>2001.5</v>
      </c>
      <c r="B56" s="17"/>
      <c r="C56" s="153">
        <v>4.5989278499252544</v>
      </c>
      <c r="D56" s="153">
        <v>4.5989278499252544</v>
      </c>
      <c r="E56" s="153">
        <v>81.566103652968238</v>
      </c>
      <c r="F56" s="153">
        <v>106.77907787289229</v>
      </c>
      <c r="G56" s="153"/>
      <c r="H56" s="153"/>
      <c r="I56" s="153"/>
      <c r="J56" s="153"/>
      <c r="K56" s="153"/>
      <c r="L56" s="153"/>
    </row>
    <row r="57" spans="1:12" x14ac:dyDescent="0.2">
      <c r="A57" s="17">
        <v>2001</v>
      </c>
      <c r="B57" s="17"/>
      <c r="C57" s="153">
        <v>4.3948160255934221</v>
      </c>
      <c r="D57" s="153">
        <v>4.3948160255934221</v>
      </c>
      <c r="E57" s="153">
        <v>81.864311263316651</v>
      </c>
      <c r="F57" s="153">
        <v>107.11421522691491</v>
      </c>
      <c r="G57" s="153"/>
      <c r="H57" s="153"/>
      <c r="I57" s="153"/>
      <c r="J57" s="153"/>
      <c r="K57" s="153"/>
      <c r="L57" s="153"/>
    </row>
    <row r="58" spans="1:12" x14ac:dyDescent="0.2">
      <c r="A58" s="17">
        <v>2000.5</v>
      </c>
      <c r="B58" s="17"/>
      <c r="C58" s="153">
        <v>4.2196963636359381</v>
      </c>
      <c r="D58" s="153">
        <v>4.2196963636359381</v>
      </c>
      <c r="E58" s="153">
        <v>82.153214953219162</v>
      </c>
      <c r="F58" s="153">
        <v>107.45040796382007</v>
      </c>
      <c r="G58" s="153"/>
      <c r="H58" s="153"/>
      <c r="I58" s="153"/>
      <c r="J58" s="153"/>
      <c r="K58" s="153"/>
      <c r="L58" s="153"/>
    </row>
    <row r="59" spans="1:12" x14ac:dyDescent="0.2">
      <c r="A59" s="17">
        <v>2000</v>
      </c>
      <c r="B59" s="17"/>
      <c r="C59" s="153">
        <v>4.5410306038447832</v>
      </c>
      <c r="D59" s="153">
        <v>4.5410306038447832</v>
      </c>
      <c r="E59" s="153">
        <v>82.33560323433403</v>
      </c>
      <c r="F59" s="153">
        <v>107.78765235786231</v>
      </c>
      <c r="G59" s="153"/>
      <c r="H59" s="153"/>
      <c r="I59" s="153"/>
      <c r="J59" s="153"/>
      <c r="K59" s="153"/>
      <c r="L59" s="153"/>
    </row>
    <row r="60" spans="1:12" x14ac:dyDescent="0.2">
      <c r="A60" s="17">
        <v>1999.5</v>
      </c>
      <c r="B60" s="17"/>
      <c r="C60" s="153">
        <v>4.7630262996724513</v>
      </c>
      <c r="D60" s="153">
        <v>4.7630262996724513</v>
      </c>
      <c r="E60" s="153">
        <v>82.57411080669813</v>
      </c>
      <c r="F60" s="153">
        <v>108.2716103632506</v>
      </c>
      <c r="G60" s="153"/>
      <c r="H60" s="153"/>
      <c r="I60" s="153"/>
      <c r="J60" s="153"/>
      <c r="K60" s="153"/>
      <c r="L60" s="153"/>
    </row>
    <row r="61" spans="1:12" x14ac:dyDescent="0.2">
      <c r="A61" s="17">
        <v>1999</v>
      </c>
      <c r="B61" s="17"/>
      <c r="C61" s="153">
        <v>5.0203980587180945</v>
      </c>
      <c r="D61" s="153">
        <v>5.0203980587180945</v>
      </c>
      <c r="E61" s="153">
        <v>82.96516590563094</v>
      </c>
      <c r="F61" s="153">
        <v>108.46532345129903</v>
      </c>
      <c r="G61" s="153"/>
      <c r="H61" s="153"/>
      <c r="I61" s="153"/>
      <c r="J61" s="153"/>
      <c r="K61" s="153"/>
      <c r="L61" s="153"/>
    </row>
    <row r="62" spans="1:12" x14ac:dyDescent="0.2">
      <c r="A62" s="17">
        <v>1998.5</v>
      </c>
      <c r="B62" s="17"/>
      <c r="C62" s="153">
        <v>5.0822941498916814</v>
      </c>
      <c r="D62" s="153">
        <v>5.0822941498916814</v>
      </c>
      <c r="E62" s="153">
        <v>83.379280517505393</v>
      </c>
      <c r="F62" s="153">
        <v>108.80575682770142</v>
      </c>
      <c r="G62" s="153"/>
      <c r="H62" s="153"/>
      <c r="I62" s="153"/>
      <c r="J62" s="153"/>
      <c r="K62" s="153"/>
      <c r="L62" s="153"/>
    </row>
    <row r="63" spans="1:12" x14ac:dyDescent="0.2">
      <c r="A63" s="17">
        <v>1998</v>
      </c>
      <c r="B63" s="17"/>
      <c r="C63" s="153">
        <v>5.7999633681245149</v>
      </c>
      <c r="D63" s="153">
        <v>5.7999633681245149</v>
      </c>
      <c r="E63" s="153">
        <v>83.722061643837222</v>
      </c>
      <c r="F63" s="153">
        <v>109.14725512654489</v>
      </c>
      <c r="G63" s="153"/>
      <c r="H63" s="153"/>
      <c r="I63" s="153"/>
      <c r="J63" s="153"/>
      <c r="K63" s="153"/>
      <c r="L63" s="153"/>
    </row>
    <row r="64" spans="1:12" x14ac:dyDescent="0.2">
      <c r="A64" s="17">
        <v>1997.5</v>
      </c>
      <c r="B64" s="17"/>
      <c r="C64" s="153">
        <v>6.4306890121765052</v>
      </c>
      <c r="D64" s="153">
        <v>6.4306890121765052</v>
      </c>
      <c r="E64" s="153">
        <v>84.062500761035338</v>
      </c>
      <c r="F64" s="153">
        <v>109.49346500625734</v>
      </c>
      <c r="G64" s="153"/>
      <c r="H64" s="153"/>
      <c r="I64" s="153"/>
      <c r="J64" s="153"/>
      <c r="K64" s="153"/>
      <c r="L64" s="153"/>
    </row>
    <row r="65" spans="1:12" x14ac:dyDescent="0.2">
      <c r="A65" s="17">
        <v>1997</v>
      </c>
      <c r="B65" s="17"/>
      <c r="C65" s="153">
        <v>5.1328617941953576</v>
      </c>
      <c r="D65" s="153">
        <v>5.1328617941953576</v>
      </c>
      <c r="E65" s="153">
        <v>84.155773211566228</v>
      </c>
      <c r="F65" s="153">
        <v>109.82169804777959</v>
      </c>
      <c r="G65" s="153"/>
      <c r="H65" s="153"/>
      <c r="I65" s="153"/>
      <c r="J65" s="153"/>
      <c r="K65" s="153"/>
      <c r="L65" s="153"/>
    </row>
    <row r="66" spans="1:12" x14ac:dyDescent="0.2">
      <c r="A66" s="17">
        <v>1996.5</v>
      </c>
      <c r="B66" s="17"/>
      <c r="C66" s="153">
        <v>5.2646695853735315</v>
      </c>
      <c r="D66" s="153">
        <v>5.2646695853735315</v>
      </c>
      <c r="E66" s="153">
        <v>84.255053885854906</v>
      </c>
      <c r="F66" s="153">
        <v>110.52491719981515</v>
      </c>
      <c r="G66" s="153"/>
      <c r="H66" s="153"/>
      <c r="I66" s="153"/>
      <c r="J66" s="153"/>
      <c r="K66" s="153"/>
      <c r="L66" s="153"/>
    </row>
    <row r="67" spans="1:12" x14ac:dyDescent="0.2">
      <c r="A67" s="17">
        <v>1996</v>
      </c>
      <c r="B67" s="17"/>
      <c r="C67" s="153">
        <v>6.2484485445720814</v>
      </c>
      <c r="D67" s="153">
        <v>6.2484485445720814</v>
      </c>
      <c r="E67" s="153">
        <v>84.707903460838224</v>
      </c>
      <c r="F67" s="153">
        <v>110.01118692692383</v>
      </c>
      <c r="G67" s="153"/>
      <c r="H67" s="153"/>
      <c r="I67" s="153"/>
      <c r="J67" s="153"/>
      <c r="K67" s="153"/>
      <c r="L67" s="153"/>
    </row>
    <row r="68" spans="1:12" x14ac:dyDescent="0.2">
      <c r="A68" s="17">
        <v>1995.5</v>
      </c>
      <c r="B68" s="17"/>
      <c r="C68" s="153">
        <v>6.2639483547916086</v>
      </c>
      <c r="D68" s="153">
        <v>6.2639483547916086</v>
      </c>
      <c r="E68" s="153">
        <v>85.221611385084245</v>
      </c>
      <c r="F68" s="153">
        <v>111.1068277939721</v>
      </c>
      <c r="G68" s="153"/>
      <c r="H68" s="153"/>
      <c r="I68" s="153"/>
      <c r="J68" s="153"/>
      <c r="K68" s="153"/>
      <c r="L68" s="153"/>
    </row>
    <row r="69" spans="1:12" x14ac:dyDescent="0.2">
      <c r="A69" s="17">
        <v>1995</v>
      </c>
      <c r="B69" s="17"/>
      <c r="C69" s="153">
        <v>6.2900293607368889</v>
      </c>
      <c r="D69" s="153">
        <v>6.2900293607368889</v>
      </c>
      <c r="E69" s="153">
        <v>85.387004870623471</v>
      </c>
      <c r="F69" s="153">
        <v>111.14337959725771</v>
      </c>
      <c r="G69" s="153"/>
      <c r="H69" s="153"/>
      <c r="I69" s="153"/>
      <c r="J69" s="153"/>
      <c r="K69" s="153"/>
      <c r="L69" s="153"/>
    </row>
    <row r="70" spans="1:12" x14ac:dyDescent="0.2">
      <c r="A70" s="17">
        <v>1994.5</v>
      </c>
      <c r="B70" s="17"/>
      <c r="C70" s="153">
        <v>6.1107524221562208</v>
      </c>
      <c r="D70" s="153">
        <v>6.1107524221562208</v>
      </c>
      <c r="E70" s="153">
        <v>85.215686575339873</v>
      </c>
      <c r="F70" s="153">
        <v>111.69879246734878</v>
      </c>
      <c r="G70" s="153"/>
      <c r="H70" s="153"/>
      <c r="I70" s="153"/>
      <c r="J70" s="153"/>
      <c r="K70" s="153"/>
      <c r="L70" s="153"/>
    </row>
    <row r="71" spans="1:12" x14ac:dyDescent="0.2">
      <c r="A71" s="17">
        <v>1994</v>
      </c>
      <c r="B71" s="17"/>
      <c r="C71" s="153">
        <v>6.711499888383134</v>
      </c>
      <c r="D71" s="153">
        <v>6.711499888383134</v>
      </c>
      <c r="E71" s="153">
        <v>84.774257534245706</v>
      </c>
      <c r="F71" s="153">
        <v>111.77351143587832</v>
      </c>
      <c r="G71" s="153"/>
      <c r="H71" s="153"/>
      <c r="I71" s="153"/>
      <c r="J71" s="153"/>
      <c r="K71" s="153"/>
      <c r="L71" s="153"/>
    </row>
    <row r="72" spans="1:12" x14ac:dyDescent="0.2">
      <c r="A72" s="17">
        <v>1993.5</v>
      </c>
      <c r="B72" s="17"/>
      <c r="C72" s="153">
        <v>6.4256553662461577</v>
      </c>
      <c r="D72" s="153">
        <v>6.4256553662461577</v>
      </c>
      <c r="E72" s="153">
        <v>84.287960730592388</v>
      </c>
      <c r="F72" s="153">
        <v>112.09859649838859</v>
      </c>
      <c r="G72" s="153"/>
      <c r="H72" s="153"/>
      <c r="I72" s="153"/>
      <c r="J72" s="153"/>
      <c r="K72" s="153"/>
      <c r="L72" s="153"/>
    </row>
    <row r="73" spans="1:12" x14ac:dyDescent="0.2">
      <c r="A73" s="17">
        <v>1993</v>
      </c>
      <c r="B73" s="17"/>
      <c r="C73" s="153">
        <v>7.4593360859757523</v>
      </c>
      <c r="D73" s="153">
        <v>7.4593360859757523</v>
      </c>
      <c r="E73" s="153">
        <v>83.833163774733066</v>
      </c>
      <c r="F73" s="153">
        <v>112.6159964128093</v>
      </c>
      <c r="G73" s="153"/>
      <c r="H73" s="153"/>
      <c r="I73" s="153"/>
      <c r="J73" s="153"/>
      <c r="K73" s="153"/>
      <c r="L73" s="153"/>
    </row>
    <row r="74" spans="1:12" x14ac:dyDescent="0.2">
      <c r="A74" s="17">
        <v>1992.5</v>
      </c>
      <c r="B74" s="17"/>
      <c r="C74" s="153">
        <v>5.7129827603236096</v>
      </c>
      <c r="D74" s="153">
        <v>5.7129827603236096</v>
      </c>
      <c r="E74" s="153">
        <v>82.876930631452822</v>
      </c>
      <c r="F74" s="153">
        <v>113.39547796963059</v>
      </c>
      <c r="G74" s="153"/>
      <c r="H74" s="153"/>
      <c r="I74" s="153"/>
      <c r="J74" s="153"/>
      <c r="K74" s="153"/>
      <c r="L74" s="153"/>
    </row>
    <row r="75" spans="1:12" x14ac:dyDescent="0.2">
      <c r="A75" s="17">
        <v>1992</v>
      </c>
      <c r="B75" s="17"/>
      <c r="C75" s="153">
        <v>6.3717688917533124</v>
      </c>
      <c r="D75" s="153">
        <v>6.3717688917533124</v>
      </c>
      <c r="E75" s="153">
        <v>81.586737522769909</v>
      </c>
      <c r="F75" s="153">
        <v>113.12872814009457</v>
      </c>
      <c r="G75" s="153"/>
      <c r="H75" s="153"/>
      <c r="I75" s="153"/>
      <c r="J75" s="153"/>
      <c r="K75" s="153"/>
      <c r="L75" s="153"/>
    </row>
    <row r="76" spans="1:12" x14ac:dyDescent="0.2">
      <c r="A76" s="17">
        <v>1991.5</v>
      </c>
      <c r="B76" s="17"/>
      <c r="C76" s="153">
        <v>6.8023682411653494</v>
      </c>
      <c r="D76" s="153">
        <v>6.8023682411653494</v>
      </c>
      <c r="E76" s="153">
        <v>80.696910076103066</v>
      </c>
      <c r="F76" s="153">
        <v>113.95976304783493</v>
      </c>
      <c r="G76" s="153"/>
      <c r="H76" s="153"/>
      <c r="I76" s="153"/>
      <c r="J76" s="153"/>
      <c r="K76" s="153"/>
      <c r="L76" s="153"/>
    </row>
    <row r="77" spans="1:12" x14ac:dyDescent="0.2">
      <c r="A77" s="17">
        <v>1991</v>
      </c>
      <c r="B77" s="17"/>
      <c r="C77" s="153">
        <v>6.0753747551358579</v>
      </c>
      <c r="D77" s="153">
        <v>6.0753747551358579</v>
      </c>
      <c r="E77" s="153">
        <v>79.326480365296746</v>
      </c>
      <c r="F77" s="153">
        <v>113.5752781493469</v>
      </c>
      <c r="G77" s="153"/>
      <c r="H77" s="153"/>
      <c r="I77" s="153"/>
      <c r="J77" s="153"/>
      <c r="K77" s="153"/>
      <c r="L77" s="153"/>
    </row>
    <row r="78" spans="1:12" x14ac:dyDescent="0.2">
      <c r="A78" s="17">
        <v>1990.5</v>
      </c>
      <c r="B78" s="17"/>
      <c r="C78" s="153">
        <v>6.368498489383712</v>
      </c>
      <c r="D78" s="153">
        <v>6.368498489383712</v>
      </c>
      <c r="E78" s="153">
        <v>77.559863318110118</v>
      </c>
      <c r="F78" s="153">
        <v>114.66844928149025</v>
      </c>
      <c r="G78" s="153"/>
      <c r="H78" s="153"/>
      <c r="I78" s="153"/>
      <c r="J78" s="153"/>
      <c r="K78" s="153"/>
      <c r="L78" s="153"/>
    </row>
    <row r="79" spans="1:12" x14ac:dyDescent="0.2">
      <c r="A79" s="17">
        <v>1990</v>
      </c>
      <c r="B79" s="17"/>
      <c r="C79" s="153">
        <v>6.5985111496972211</v>
      </c>
      <c r="D79" s="153">
        <v>6.5985111496972211</v>
      </c>
      <c r="E79" s="153">
        <v>74.976445357684796</v>
      </c>
      <c r="F79" s="153">
        <v>115.25920297631272</v>
      </c>
      <c r="G79" s="153"/>
      <c r="H79" s="153"/>
      <c r="I79" s="153"/>
      <c r="J79" s="153"/>
      <c r="K79" s="153"/>
      <c r="L79" s="153"/>
    </row>
    <row r="80" spans="1:12" x14ac:dyDescent="0.2">
      <c r="A80" s="17">
        <v>1989.5</v>
      </c>
      <c r="B80" s="17"/>
      <c r="C80" s="153">
        <v>7.9021085024700577</v>
      </c>
      <c r="D80" s="153">
        <v>7.9021085024700577</v>
      </c>
      <c r="E80" s="153">
        <v>71.895841095891839</v>
      </c>
      <c r="F80" s="153">
        <v>115.73060208006832</v>
      </c>
      <c r="G80" s="153"/>
      <c r="H80" s="153"/>
      <c r="I80" s="153"/>
      <c r="J80" s="153"/>
      <c r="K80" s="153"/>
      <c r="L80" s="153"/>
    </row>
    <row r="81" spans="1:12" x14ac:dyDescent="0.2">
      <c r="A81" s="17">
        <v>1989</v>
      </c>
      <c r="B81" s="17"/>
      <c r="C81" s="153">
        <v>8.1479284653029822</v>
      </c>
      <c r="D81" s="153">
        <v>8.1479284653029822</v>
      </c>
      <c r="E81" s="153">
        <v>68.981217047183236</v>
      </c>
      <c r="F81" s="153">
        <v>116.41933456583341</v>
      </c>
      <c r="G81" s="153"/>
      <c r="H81" s="153"/>
      <c r="I81" s="153"/>
      <c r="J81" s="153"/>
      <c r="K81" s="153"/>
      <c r="L81" s="153"/>
    </row>
    <row r="82" spans="1:12" x14ac:dyDescent="0.2">
      <c r="A82" s="17">
        <v>1988.5</v>
      </c>
      <c r="B82" s="17"/>
      <c r="C82" s="153">
        <v>5.7674497161066256</v>
      </c>
      <c r="D82" s="153">
        <v>5.7674497161066256</v>
      </c>
      <c r="E82" s="153">
        <v>65.815886308438778</v>
      </c>
      <c r="F82" s="153">
        <v>116.94228966538553</v>
      </c>
      <c r="G82" s="153"/>
      <c r="H82" s="153"/>
      <c r="I82" s="153"/>
      <c r="J82" s="153"/>
      <c r="K82" s="153"/>
      <c r="L82" s="153"/>
    </row>
    <row r="83" spans="1:12" x14ac:dyDescent="0.2">
      <c r="A83" s="17">
        <v>1988</v>
      </c>
      <c r="B83" s="17"/>
      <c r="C83" s="153">
        <v>8.46473596726746</v>
      </c>
      <c r="D83" s="153">
        <v>8.46473596726746</v>
      </c>
      <c r="E83" s="153">
        <v>62.511431693988619</v>
      </c>
      <c r="F83" s="153">
        <v>117.12852778824028</v>
      </c>
      <c r="G83" s="153"/>
      <c r="H83" s="153"/>
      <c r="I83" s="153"/>
      <c r="J83" s="153"/>
      <c r="K83" s="153"/>
      <c r="L83" s="153"/>
    </row>
    <row r="84" spans="1:12" x14ac:dyDescent="0.2">
      <c r="A84" s="17">
        <v>1987.5</v>
      </c>
      <c r="B84" s="17"/>
      <c r="C84" s="153">
        <v>8.6666666666666661</v>
      </c>
      <c r="D84" s="153">
        <v>8.6666666666666661</v>
      </c>
      <c r="E84" s="153">
        <v>58.651709589043094</v>
      </c>
      <c r="F84" s="153">
        <v>118.03984267150973</v>
      </c>
      <c r="G84" s="153"/>
      <c r="H84" s="153"/>
      <c r="I84" s="153"/>
      <c r="J84" s="153"/>
      <c r="K84" s="153"/>
      <c r="L84" s="153"/>
    </row>
    <row r="85" spans="1:12" x14ac:dyDescent="0.2">
      <c r="A85" s="17">
        <v>1987</v>
      </c>
      <c r="B85" s="17"/>
      <c r="C85" s="153">
        <v>7.833333333333333</v>
      </c>
      <c r="D85" s="153">
        <v>7.833333333333333</v>
      </c>
      <c r="E85" s="153">
        <v>55.209042922374465</v>
      </c>
      <c r="F85" s="153">
        <v>117.96400623754602</v>
      </c>
      <c r="G85" s="153"/>
      <c r="H85" s="153"/>
      <c r="I85" s="153"/>
      <c r="J85" s="153"/>
      <c r="K85" s="153"/>
      <c r="L85" s="153"/>
    </row>
    <row r="86" spans="1:12" x14ac:dyDescent="0.2">
      <c r="A86" s="17">
        <v>1986.5</v>
      </c>
      <c r="B86" s="17"/>
      <c r="C86" s="153">
        <v>8.3333333333333339</v>
      </c>
      <c r="D86" s="153">
        <v>8.3333333333333339</v>
      </c>
      <c r="E86" s="153">
        <v>52.42528748858664</v>
      </c>
      <c r="F86" s="153">
        <v>118.61328978910801</v>
      </c>
      <c r="G86" s="153"/>
      <c r="H86" s="153"/>
      <c r="I86" s="153"/>
      <c r="J86" s="153"/>
      <c r="K86" s="153"/>
      <c r="L86" s="153"/>
    </row>
    <row r="87" spans="1:12" x14ac:dyDescent="0.2">
      <c r="A87" s="17">
        <v>1986</v>
      </c>
      <c r="B87" s="17"/>
      <c r="C87" s="153">
        <v>7</v>
      </c>
      <c r="D87" s="153">
        <v>7</v>
      </c>
      <c r="E87" s="153">
        <v>49.228793607307125</v>
      </c>
      <c r="F87" s="153">
        <v>118.80797218257293</v>
      </c>
      <c r="G87" s="153"/>
      <c r="H87" s="153"/>
      <c r="I87" s="153"/>
      <c r="J87" s="153"/>
      <c r="K87" s="153"/>
      <c r="L87" s="153"/>
    </row>
    <row r="88" spans="1:12" x14ac:dyDescent="0.2">
      <c r="A88" s="17">
        <v>1985.5</v>
      </c>
      <c r="B88" s="17"/>
      <c r="C88" s="153">
        <v>9.5</v>
      </c>
      <c r="D88" s="153">
        <v>9.5</v>
      </c>
      <c r="E88" s="153">
        <v>46.115418356162991</v>
      </c>
      <c r="F88" s="153">
        <v>119.6548599079983</v>
      </c>
      <c r="G88" s="153"/>
      <c r="H88" s="153"/>
      <c r="I88" s="153"/>
      <c r="J88" s="153"/>
      <c r="K88" s="153"/>
      <c r="L88" s="153"/>
    </row>
    <row r="89" spans="1:12" x14ac:dyDescent="0.2">
      <c r="A89" s="17">
        <v>1985</v>
      </c>
      <c r="B89" s="17"/>
      <c r="C89" s="153">
        <v>9.3333333333333339</v>
      </c>
      <c r="D89" s="153">
        <v>9.3333333333333339</v>
      </c>
      <c r="E89" s="153">
        <v>43.555642161339165</v>
      </c>
      <c r="F89" s="153">
        <v>120.00393233349621</v>
      </c>
      <c r="G89" s="153"/>
      <c r="H89" s="153"/>
      <c r="I89" s="153"/>
      <c r="J89" s="153"/>
      <c r="K89" s="153"/>
      <c r="L89" s="153"/>
    </row>
    <row r="90" spans="1:12" x14ac:dyDescent="0.2">
      <c r="A90" s="17">
        <v>1984.5</v>
      </c>
      <c r="B90" s="17"/>
      <c r="C90" s="153">
        <v>9.1666666666666661</v>
      </c>
      <c r="D90" s="153">
        <v>9.1666666666666661</v>
      </c>
      <c r="E90" s="153">
        <v>41.113141317547161</v>
      </c>
      <c r="F90" s="153">
        <v>121.16134719256814</v>
      </c>
      <c r="G90" s="153"/>
      <c r="H90" s="153"/>
      <c r="I90" s="153"/>
      <c r="J90" s="153"/>
      <c r="K90" s="153"/>
      <c r="L90" s="153"/>
    </row>
    <row r="91" spans="1:12" x14ac:dyDescent="0.2">
      <c r="A91" s="17">
        <v>1984</v>
      </c>
      <c r="B91" s="17"/>
      <c r="C91" s="153">
        <v>11.666666666666666</v>
      </c>
      <c r="D91" s="153">
        <v>11.666666666666666</v>
      </c>
      <c r="E91" s="153">
        <v>38.304280418942653</v>
      </c>
      <c r="F91" s="153">
        <v>121.2284323499121</v>
      </c>
      <c r="G91" s="153"/>
      <c r="H91" s="153"/>
      <c r="I91" s="153"/>
      <c r="J91" s="153"/>
      <c r="K91" s="153"/>
      <c r="L91" s="153"/>
    </row>
    <row r="92" spans="1:12" x14ac:dyDescent="0.2">
      <c r="A92" s="17">
        <v>1983.5</v>
      </c>
      <c r="B92" s="17"/>
      <c r="C92" s="153">
        <v>9.5</v>
      </c>
      <c r="D92" s="153">
        <v>9.5</v>
      </c>
      <c r="E92" s="153">
        <v>35.640143470318741</v>
      </c>
      <c r="F92" s="153">
        <v>122.47904684544136</v>
      </c>
      <c r="G92" s="153"/>
      <c r="H92" s="153"/>
      <c r="I92" s="153"/>
      <c r="J92" s="153"/>
      <c r="K92" s="153"/>
      <c r="L92" s="153"/>
    </row>
    <row r="93" spans="1:12" x14ac:dyDescent="0.2">
      <c r="A93" s="17">
        <v>1983</v>
      </c>
      <c r="B93" s="17"/>
      <c r="C93" s="153">
        <v>9.5</v>
      </c>
      <c r="D93" s="153">
        <v>9.5</v>
      </c>
      <c r="E93" s="153">
        <v>33.621642161338208</v>
      </c>
      <c r="F93" s="153">
        <v>122.7785972571465</v>
      </c>
      <c r="G93" s="153"/>
      <c r="H93" s="153"/>
      <c r="I93" s="153"/>
      <c r="J93" s="153"/>
      <c r="K93" s="153"/>
      <c r="L93" s="153"/>
    </row>
    <row r="94" spans="1:12" x14ac:dyDescent="0.2">
      <c r="A94" s="17">
        <v>1982.5</v>
      </c>
      <c r="B94" s="17"/>
      <c r="C94" s="153">
        <v>10.666666666666666</v>
      </c>
      <c r="D94" s="153">
        <v>10.666666666666666</v>
      </c>
      <c r="E94" s="153">
        <v>31.924388188737339</v>
      </c>
      <c r="F94" s="153">
        <v>123.62104925740488</v>
      </c>
      <c r="G94" s="153"/>
      <c r="H94" s="153"/>
      <c r="I94" s="153"/>
      <c r="J94" s="153"/>
      <c r="K94" s="153"/>
      <c r="L94" s="153"/>
    </row>
    <row r="95" spans="1:12" x14ac:dyDescent="0.2">
      <c r="A95" s="17">
        <v>1982</v>
      </c>
      <c r="B95" s="17"/>
      <c r="C95" s="153">
        <v>13.666666666666666</v>
      </c>
      <c r="D95" s="153">
        <v>13.666666666666666</v>
      </c>
      <c r="E95" s="153">
        <v>30.102092390325197</v>
      </c>
      <c r="F95" s="153">
        <v>124.12657906074251</v>
      </c>
      <c r="G95" s="153"/>
      <c r="H95" s="153"/>
      <c r="I95" s="153"/>
      <c r="J95" s="153"/>
      <c r="K95" s="153"/>
      <c r="L95" s="153"/>
    </row>
    <row r="96" spans="1:12" x14ac:dyDescent="0.2">
      <c r="A96" s="17">
        <v>1981.5</v>
      </c>
      <c r="B96" s="17"/>
      <c r="C96" s="153">
        <v>15</v>
      </c>
      <c r="D96" s="153">
        <v>15</v>
      </c>
      <c r="E96" s="153">
        <v>28.253044405063218</v>
      </c>
      <c r="F96" s="153">
        <v>125.52872191044678</v>
      </c>
      <c r="G96" s="153"/>
      <c r="H96" s="153"/>
      <c r="I96" s="153"/>
      <c r="J96" s="153"/>
      <c r="K96" s="153"/>
      <c r="L96" s="153"/>
    </row>
    <row r="97" spans="1:12" x14ac:dyDescent="0.2">
      <c r="A97" s="17">
        <v>1981</v>
      </c>
      <c r="B97" s="17"/>
      <c r="C97" s="153">
        <v>30</v>
      </c>
      <c r="D97" s="153">
        <v>30</v>
      </c>
      <c r="E97" s="153">
        <v>26.624287359868806</v>
      </c>
      <c r="F97" s="153">
        <v>125.41341490353851</v>
      </c>
      <c r="G97" s="153"/>
      <c r="H97" s="153"/>
      <c r="I97" s="153"/>
      <c r="J97" s="153"/>
      <c r="K97" s="153"/>
      <c r="L97" s="153"/>
    </row>
    <row r="98" spans="1:12" x14ac:dyDescent="0.2">
      <c r="A98" s="17">
        <v>1980.5</v>
      </c>
      <c r="B98" s="17"/>
      <c r="C98" s="153">
        <v>15.666666666666666</v>
      </c>
      <c r="D98" s="153">
        <v>15.666666666666666</v>
      </c>
      <c r="E98" s="153">
        <v>25.025876962021965</v>
      </c>
      <c r="F98" s="153">
        <v>126.48704396594395</v>
      </c>
      <c r="G98" s="153"/>
      <c r="H98" s="153"/>
      <c r="I98" s="153"/>
      <c r="J98" s="153"/>
      <c r="K98" s="153"/>
      <c r="L98" s="153"/>
    </row>
    <row r="99" spans="1:12" x14ac:dyDescent="0.2">
      <c r="A99" s="17">
        <v>1980</v>
      </c>
      <c r="B99" s="17"/>
      <c r="C99" s="153">
        <v>23.333333333333332</v>
      </c>
      <c r="D99" s="153">
        <v>23.333333333333332</v>
      </c>
      <c r="E99" s="153">
        <v>23.452938194233564</v>
      </c>
      <c r="F99" s="153">
        <v>126.55612375707797</v>
      </c>
      <c r="G99" s="153"/>
      <c r="H99" s="153"/>
      <c r="I99" s="153"/>
      <c r="J99" s="153"/>
      <c r="K99" s="153"/>
      <c r="L99" s="153"/>
    </row>
    <row r="100" spans="1:12" x14ac:dyDescent="0.2">
      <c r="A100" s="17">
        <v>1979.5</v>
      </c>
      <c r="B100" s="17"/>
      <c r="C100" s="153">
        <v>15.5</v>
      </c>
      <c r="D100" s="153">
        <v>15.5</v>
      </c>
      <c r="E100" s="153">
        <v>21.943069927270852</v>
      </c>
      <c r="F100" s="153">
        <v>128.67952111848768</v>
      </c>
      <c r="G100" s="153"/>
      <c r="H100" s="153"/>
      <c r="I100" s="153"/>
      <c r="J100" s="153"/>
      <c r="K100" s="153"/>
      <c r="L100" s="153"/>
    </row>
    <row r="101" spans="1:12" x14ac:dyDescent="0.2">
      <c r="A101" s="17">
        <v>1979</v>
      </c>
      <c r="B101" s="17"/>
      <c r="C101" s="153">
        <v>15.333333333333334</v>
      </c>
      <c r="D101" s="153">
        <v>15.333333333333334</v>
      </c>
      <c r="E101" s="153">
        <v>20.491995468824673</v>
      </c>
      <c r="F101" s="153">
        <v>129.59408862377808</v>
      </c>
      <c r="G101" s="153"/>
      <c r="H101" s="153"/>
      <c r="I101" s="153"/>
      <c r="J101" s="153"/>
      <c r="K101" s="153"/>
      <c r="L101" s="153"/>
    </row>
    <row r="102" spans="1:12" x14ac:dyDescent="0.2">
      <c r="A102" s="17">
        <v>1978.5</v>
      </c>
      <c r="B102" s="17"/>
      <c r="C102" s="153">
        <v>20.666666666666668</v>
      </c>
      <c r="D102" s="153">
        <v>20.666666666666668</v>
      </c>
      <c r="E102" s="153">
        <v>19.139228260700595</v>
      </c>
      <c r="F102" s="153">
        <v>131.83415165031417</v>
      </c>
      <c r="G102" s="153"/>
      <c r="H102" s="153"/>
      <c r="I102" s="153"/>
      <c r="J102" s="153"/>
      <c r="K102" s="153"/>
      <c r="L102" s="153"/>
    </row>
    <row r="103" spans="1:12" x14ac:dyDescent="0.2">
      <c r="A103" s="17">
        <v>1978</v>
      </c>
      <c r="B103" s="17"/>
      <c r="C103" s="153">
        <v>33.333333333333336</v>
      </c>
      <c r="D103" s="153">
        <v>33.333333333333336</v>
      </c>
      <c r="E103" s="153">
        <v>18.077455917503737</v>
      </c>
      <c r="F103" s="153">
        <v>132.25237403251154</v>
      </c>
      <c r="G103" s="153"/>
      <c r="H103" s="153"/>
      <c r="I103" s="153"/>
      <c r="J103" s="153"/>
      <c r="K103" s="153"/>
      <c r="L103" s="153"/>
    </row>
    <row r="104" spans="1:12" x14ac:dyDescent="0.2">
      <c r="A104" s="17">
        <v>1977.5</v>
      </c>
      <c r="B104" s="17"/>
      <c r="C104" s="153">
        <v>25.333333333333332</v>
      </c>
      <c r="D104" s="153">
        <v>25.333333333333332</v>
      </c>
      <c r="E104" s="153">
        <v>17.210370658406646</v>
      </c>
      <c r="F104" s="153">
        <v>132.83014674924493</v>
      </c>
      <c r="G104" s="153"/>
      <c r="H104" s="153"/>
      <c r="I104" s="153"/>
      <c r="J104" s="153"/>
      <c r="K104" s="153"/>
      <c r="L104" s="153"/>
    </row>
    <row r="105" spans="1:12" x14ac:dyDescent="0.2">
      <c r="A105" s="17">
        <v>1977</v>
      </c>
      <c r="B105" s="17"/>
      <c r="C105" s="153">
        <v>30.833333333333332</v>
      </c>
      <c r="D105" s="153">
        <v>30.833333333333332</v>
      </c>
      <c r="E105" s="153">
        <v>15.897854032205942</v>
      </c>
      <c r="F105" s="153">
        <v>133.20193728899622</v>
      </c>
      <c r="G105" s="153"/>
      <c r="H105" s="153"/>
      <c r="I105" s="153"/>
      <c r="J105" s="153"/>
      <c r="K105" s="153"/>
      <c r="L105" s="153"/>
    </row>
    <row r="106" spans="1:12" x14ac:dyDescent="0.2">
      <c r="A106" s="17">
        <v>1976.5</v>
      </c>
      <c r="B106" s="17"/>
      <c r="C106" s="153">
        <v>17.5</v>
      </c>
      <c r="D106" s="153">
        <v>17.5</v>
      </c>
      <c r="E106" s="153">
        <v>14.560248692616824</v>
      </c>
      <c r="F106" s="153">
        <v>134.38951926756565</v>
      </c>
      <c r="G106" s="153"/>
      <c r="H106" s="153"/>
      <c r="I106" s="153"/>
      <c r="J106" s="153"/>
      <c r="K106" s="153"/>
      <c r="L106" s="153"/>
    </row>
    <row r="107" spans="1:12" x14ac:dyDescent="0.2">
      <c r="A107" s="17">
        <v>1976</v>
      </c>
      <c r="B107" s="17"/>
      <c r="C107" s="153">
        <v>20</v>
      </c>
      <c r="D107" s="153">
        <v>20</v>
      </c>
      <c r="E107" s="153">
        <v>13.598679493116833</v>
      </c>
      <c r="F107" s="153">
        <v>134.92928497125988</v>
      </c>
      <c r="G107" s="153"/>
      <c r="H107" s="153"/>
      <c r="I107" s="153"/>
      <c r="J107" s="153"/>
      <c r="K107" s="153"/>
      <c r="L107" s="153"/>
    </row>
    <row r="108" spans="1:12" x14ac:dyDescent="0.2">
      <c r="A108" s="17">
        <v>1975.5</v>
      </c>
      <c r="B108" s="17"/>
      <c r="C108" s="153">
        <v>23.333333333333332</v>
      </c>
      <c r="D108" s="153">
        <v>23.333333333333332</v>
      </c>
      <c r="E108" s="153">
        <v>12.6961854851639</v>
      </c>
      <c r="F108" s="153">
        <v>138.52795090374491</v>
      </c>
      <c r="G108" s="153"/>
      <c r="H108" s="153"/>
      <c r="I108" s="153"/>
      <c r="J108" s="153"/>
      <c r="K108" s="153"/>
      <c r="L108" s="153"/>
    </row>
    <row r="109" spans="1:12" x14ac:dyDescent="0.2">
      <c r="A109" s="17">
        <v>1975</v>
      </c>
      <c r="B109" s="17"/>
      <c r="C109" s="153">
        <v>38.333333333333336</v>
      </c>
      <c r="D109" s="153">
        <v>38.333333333333336</v>
      </c>
      <c r="E109" s="153">
        <v>11.85219319810858</v>
      </c>
      <c r="F109" s="153">
        <v>137.71714289244821</v>
      </c>
      <c r="G109" s="153"/>
      <c r="H109" s="153"/>
      <c r="I109" s="153"/>
      <c r="J109" s="153"/>
      <c r="K109" s="153"/>
      <c r="L109" s="153"/>
    </row>
    <row r="110" spans="1:12" x14ac:dyDescent="0.2">
      <c r="A110" s="17">
        <v>1974.5</v>
      </c>
      <c r="B110" s="17"/>
      <c r="C110" s="153">
        <v>35.833333333333336</v>
      </c>
      <c r="D110" s="153">
        <v>35.833333333333336</v>
      </c>
      <c r="E110" s="153">
        <v>11.065122745412433</v>
      </c>
      <c r="F110" s="153">
        <v>140.32936796446526</v>
      </c>
      <c r="G110" s="153"/>
      <c r="H110" s="153"/>
      <c r="I110" s="153"/>
      <c r="J110" s="153"/>
      <c r="K110" s="153"/>
      <c r="L110" s="153"/>
    </row>
    <row r="111" spans="1:12" x14ac:dyDescent="0.2">
      <c r="A111" s="17">
        <v>1974</v>
      </c>
      <c r="B111" s="17"/>
      <c r="C111" s="153">
        <v>35</v>
      </c>
      <c r="D111" s="153">
        <v>35</v>
      </c>
      <c r="E111" s="153">
        <v>10.329714261369949</v>
      </c>
      <c r="F111" s="153">
        <v>141.76862737040477</v>
      </c>
      <c r="G111" s="153"/>
      <c r="H111" s="153"/>
      <c r="I111" s="153"/>
      <c r="J111" s="153"/>
      <c r="K111" s="153"/>
      <c r="L111" s="153"/>
    </row>
    <row r="112" spans="1:12" x14ac:dyDescent="0.2">
      <c r="A112" s="17">
        <v>1973.5</v>
      </c>
      <c r="B112" s="17"/>
      <c r="C112" s="153">
        <v>35</v>
      </c>
      <c r="D112" s="153">
        <v>35</v>
      </c>
      <c r="E112" s="153">
        <v>9.6434774157278298</v>
      </c>
      <c r="F112" s="153">
        <v>143.40254548402916</v>
      </c>
      <c r="G112" s="153"/>
      <c r="H112" s="153"/>
      <c r="I112" s="153"/>
      <c r="J112" s="153"/>
      <c r="K112" s="153"/>
      <c r="L112" s="153"/>
    </row>
    <row r="113" spans="1:12" x14ac:dyDescent="0.2">
      <c r="A113" s="17">
        <v>1973</v>
      </c>
      <c r="B113" s="17"/>
      <c r="C113" s="153">
        <v>32.5</v>
      </c>
      <c r="D113" s="153">
        <v>32.5</v>
      </c>
      <c r="E113" s="153">
        <v>9.001845852469387</v>
      </c>
      <c r="F113" s="153">
        <v>143.53748444778864</v>
      </c>
      <c r="G113" s="153"/>
      <c r="H113" s="153"/>
      <c r="I113" s="153"/>
      <c r="J113" s="153"/>
      <c r="K113" s="153"/>
      <c r="L113" s="153"/>
    </row>
    <row r="114" spans="1:12" ht="15" x14ac:dyDescent="0.25">
      <c r="A114" s="17">
        <v>1972.5</v>
      </c>
      <c r="B114" s="17"/>
      <c r="C114" s="227">
        <v>27.5</v>
      </c>
      <c r="D114" s="227">
        <v>27.5</v>
      </c>
      <c r="E114" s="227">
        <v>8.4049573162717479</v>
      </c>
      <c r="F114" s="227">
        <v>146.23543844448525</v>
      </c>
      <c r="G114" s="153"/>
      <c r="H114" s="153"/>
      <c r="I114" s="153"/>
      <c r="J114" s="227"/>
      <c r="K114" s="153"/>
      <c r="L114" s="153"/>
    </row>
    <row r="115" spans="1:12" ht="15" x14ac:dyDescent="0.25">
      <c r="A115" s="17">
        <v>1972</v>
      </c>
      <c r="B115" s="17"/>
      <c r="C115" s="227">
        <v>43.333333333333336</v>
      </c>
      <c r="D115" s="227">
        <v>43.333333333333336</v>
      </c>
      <c r="E115" s="227">
        <v>7.8477402929720483</v>
      </c>
      <c r="F115" s="227">
        <v>148.35359629368432</v>
      </c>
      <c r="G115" s="153"/>
      <c r="H115" s="153"/>
      <c r="I115" s="153"/>
      <c r="J115" s="227"/>
      <c r="K115" s="153"/>
      <c r="L115" s="153"/>
    </row>
    <row r="116" spans="1:12" ht="15" x14ac:dyDescent="0.25">
      <c r="A116" s="17">
        <v>1971.5</v>
      </c>
      <c r="B116" s="17"/>
      <c r="C116" s="227">
        <v>47.5</v>
      </c>
      <c r="D116" s="227">
        <v>47.5</v>
      </c>
      <c r="E116" s="227">
        <v>7.3249889565787116</v>
      </c>
      <c r="F116" s="227">
        <v>149.92348611596026</v>
      </c>
      <c r="G116" s="153"/>
      <c r="H116" s="153"/>
      <c r="I116" s="153"/>
      <c r="J116" s="227"/>
      <c r="K116" s="153"/>
      <c r="L116" s="153"/>
    </row>
    <row r="117" spans="1:12" ht="15" x14ac:dyDescent="0.25">
      <c r="A117" s="17">
        <v>1971</v>
      </c>
      <c r="B117" s="17"/>
      <c r="C117" s="227">
        <v>75</v>
      </c>
      <c r="D117" s="227">
        <v>75</v>
      </c>
      <c r="E117" s="227">
        <v>6.8363618430203514</v>
      </c>
      <c r="F117" s="227">
        <v>150.17024642550447</v>
      </c>
      <c r="G117" s="153"/>
      <c r="H117" s="153"/>
      <c r="I117" s="153"/>
      <c r="J117" s="227"/>
      <c r="K117" s="153"/>
      <c r="L117" s="153"/>
    </row>
    <row r="118" spans="1:12" ht="15" x14ac:dyDescent="0.25">
      <c r="A118" s="17">
        <v>1970.5</v>
      </c>
      <c r="B118" s="17"/>
      <c r="C118" s="227">
        <v>65</v>
      </c>
      <c r="D118" s="227">
        <v>65</v>
      </c>
      <c r="E118" s="227">
        <v>6.3813519362258448</v>
      </c>
      <c r="F118" s="227">
        <v>152.78947428765014</v>
      </c>
      <c r="G118" s="153"/>
      <c r="H118" s="153"/>
      <c r="I118" s="153"/>
      <c r="J118" s="227"/>
      <c r="K118" s="153"/>
      <c r="L118" s="153"/>
    </row>
    <row r="119" spans="1:12" ht="15" x14ac:dyDescent="0.25">
      <c r="A119" s="17">
        <v>1970</v>
      </c>
      <c r="B119" s="17"/>
      <c r="C119" s="227">
        <v>67.5</v>
      </c>
      <c r="D119" s="227">
        <v>67.5</v>
      </c>
      <c r="E119" s="227">
        <v>5.9568879789935636</v>
      </c>
      <c r="F119" s="227">
        <v>153.24593881313606</v>
      </c>
      <c r="G119" s="153"/>
      <c r="H119" s="153"/>
      <c r="I119" s="153"/>
      <c r="J119" s="227"/>
      <c r="K119" s="153"/>
      <c r="L119" s="153"/>
    </row>
    <row r="120" spans="1:12" ht="15" x14ac:dyDescent="0.25">
      <c r="A120" s="17">
        <v>1969.5</v>
      </c>
      <c r="B120" s="17"/>
      <c r="C120" s="227">
        <v>67.5</v>
      </c>
      <c r="D120" s="227">
        <v>67.5</v>
      </c>
      <c r="E120" s="227">
        <v>5.558372092139507</v>
      </c>
      <c r="F120" s="227">
        <v>154.33595364798501</v>
      </c>
      <c r="G120" s="153"/>
      <c r="H120" s="153"/>
      <c r="I120" s="153"/>
      <c r="J120" s="227"/>
      <c r="K120" s="153"/>
      <c r="L120" s="153"/>
    </row>
    <row r="121" spans="1:12" ht="15" x14ac:dyDescent="0.25">
      <c r="A121" s="17">
        <v>1969</v>
      </c>
      <c r="B121" s="17"/>
      <c r="C121" s="227">
        <v>81.666666666666671</v>
      </c>
      <c r="D121" s="227">
        <v>81.666666666666671</v>
      </c>
      <c r="E121" s="227">
        <v>5.1832644090037165</v>
      </c>
      <c r="F121" s="227">
        <v>155.91493770608611</v>
      </c>
      <c r="G121" s="153"/>
      <c r="H121" s="153"/>
      <c r="I121" s="153"/>
      <c r="J121" s="227"/>
      <c r="K121" s="153"/>
      <c r="L121" s="153"/>
    </row>
    <row r="122" spans="1:12" ht="15" x14ac:dyDescent="0.25">
      <c r="A122" s="17">
        <v>1968.5</v>
      </c>
      <c r="B122" s="17"/>
      <c r="C122" s="227">
        <v>64.166666666666671</v>
      </c>
      <c r="D122" s="227">
        <v>64.166666666666671</v>
      </c>
      <c r="E122" s="227">
        <v>4.834468678433268</v>
      </c>
      <c r="F122" s="227">
        <v>155.99004262843107</v>
      </c>
      <c r="G122" s="153"/>
      <c r="H122" s="153"/>
      <c r="I122" s="153"/>
      <c r="J122" s="227"/>
      <c r="K122" s="153"/>
      <c r="L122" s="153"/>
    </row>
    <row r="123" spans="1:12" ht="15" x14ac:dyDescent="0.25">
      <c r="A123" s="17">
        <v>1968</v>
      </c>
      <c r="B123" s="17"/>
      <c r="C123" s="227">
        <v>69.166666666666671</v>
      </c>
      <c r="D123" s="227">
        <v>69.166666666666671</v>
      </c>
      <c r="E123" s="227">
        <v>4.509014487833535</v>
      </c>
      <c r="F123" s="227">
        <v>156.93993181048478</v>
      </c>
      <c r="G123" s="153"/>
      <c r="H123" s="153"/>
      <c r="I123" s="153"/>
      <c r="J123" s="227"/>
      <c r="K123" s="153"/>
      <c r="L123" s="153"/>
    </row>
    <row r="124" spans="1:12" ht="15" x14ac:dyDescent="0.25">
      <c r="A124" s="17">
        <v>1967.5</v>
      </c>
      <c r="B124" s="17"/>
      <c r="C124" s="227">
        <v>79.166666666666671</v>
      </c>
      <c r="D124" s="227">
        <v>79.166666666666671</v>
      </c>
      <c r="E124" s="227">
        <v>4.2057624998546617</v>
      </c>
      <c r="F124" s="227">
        <v>160.5417200253444</v>
      </c>
      <c r="G124" s="153"/>
      <c r="H124" s="153"/>
      <c r="I124" s="153"/>
      <c r="J124" s="227"/>
      <c r="K124" s="153"/>
      <c r="L124" s="153"/>
    </row>
    <row r="125" spans="1:12" ht="15" x14ac:dyDescent="0.25">
      <c r="A125" s="17">
        <v>1967</v>
      </c>
      <c r="B125" s="17"/>
      <c r="C125" s="227">
        <v>120.83333333333333</v>
      </c>
      <c r="D125" s="227">
        <v>120.83333333333333</v>
      </c>
      <c r="E125" s="227">
        <v>3.9244317375026867</v>
      </c>
      <c r="F125" s="227">
        <v>162.53062167178442</v>
      </c>
      <c r="G125" s="153"/>
      <c r="H125" s="153"/>
      <c r="I125" s="153"/>
      <c r="J125" s="227"/>
      <c r="K125" s="153"/>
      <c r="L125" s="153"/>
    </row>
    <row r="126" spans="1:12" ht="15" x14ac:dyDescent="0.25">
      <c r="A126" s="17">
        <v>1966.5</v>
      </c>
      <c r="B126" s="17"/>
      <c r="C126" s="227">
        <v>155</v>
      </c>
      <c r="D126" s="227">
        <v>155</v>
      </c>
      <c r="E126" s="227">
        <v>3.6612358032337511</v>
      </c>
      <c r="F126" s="227">
        <v>166.50411248360413</v>
      </c>
      <c r="G126" s="153"/>
      <c r="H126" s="153"/>
      <c r="I126" s="153"/>
      <c r="J126" s="227"/>
      <c r="K126" s="153"/>
      <c r="L126" s="153"/>
    </row>
    <row r="127" spans="1:12" ht="15" x14ac:dyDescent="0.25">
      <c r="A127" s="17">
        <v>1966</v>
      </c>
      <c r="B127" s="17"/>
      <c r="C127" s="227">
        <v>245.83333333333334</v>
      </c>
      <c r="D127" s="227">
        <v>245.83333333333334</v>
      </c>
      <c r="E127" s="227">
        <v>3.4144544327498543</v>
      </c>
      <c r="F127" s="227">
        <v>167.53048144914371</v>
      </c>
      <c r="G127" s="153"/>
      <c r="H127" s="153"/>
      <c r="I127" s="153"/>
      <c r="J127" s="227"/>
      <c r="K127" s="153"/>
      <c r="L127" s="153"/>
    </row>
    <row r="128" spans="1:12" ht="15" x14ac:dyDescent="0.25">
      <c r="A128" s="17">
        <v>1965.5</v>
      </c>
      <c r="B128" s="17"/>
      <c r="C128" s="227">
        <v>166.66666666666666</v>
      </c>
      <c r="D128" s="227">
        <v>166.66666666666666</v>
      </c>
      <c r="E128" s="227">
        <v>3.1832274939017302</v>
      </c>
      <c r="F128" s="227">
        <v>172.44796427840012</v>
      </c>
      <c r="G128" s="153"/>
      <c r="H128" s="153"/>
      <c r="I128" s="153"/>
      <c r="J128" s="227"/>
      <c r="K128" s="153"/>
      <c r="L128" s="153"/>
    </row>
    <row r="129" spans="1:12" ht="15" x14ac:dyDescent="0.25">
      <c r="A129" s="17">
        <v>1965</v>
      </c>
      <c r="B129" s="17"/>
      <c r="C129" s="227">
        <v>325</v>
      </c>
      <c r="D129" s="227">
        <v>325</v>
      </c>
      <c r="E129" s="227">
        <v>2.9660598878758151</v>
      </c>
      <c r="F129" s="227">
        <v>175.13006390199916</v>
      </c>
      <c r="G129" s="153"/>
      <c r="H129" s="153"/>
      <c r="I129" s="153"/>
      <c r="J129" s="227"/>
      <c r="K129" s="153"/>
      <c r="L129" s="153"/>
    </row>
    <row r="130" spans="1:12" ht="15" x14ac:dyDescent="0.25">
      <c r="A130" s="17">
        <v>1964.5</v>
      </c>
      <c r="B130" s="17"/>
      <c r="C130" s="227">
        <v>463.33333333333331</v>
      </c>
      <c r="D130" s="227">
        <v>463.33333333333331</v>
      </c>
      <c r="E130" s="227">
        <v>2.7646540379889566</v>
      </c>
      <c r="F130" s="227">
        <v>181.8420974817208</v>
      </c>
      <c r="G130" s="153"/>
      <c r="H130" s="153"/>
      <c r="I130" s="153"/>
      <c r="J130" s="227"/>
      <c r="K130" s="153"/>
      <c r="L130" s="153"/>
    </row>
    <row r="131" spans="1:12" ht="15" x14ac:dyDescent="0.25">
      <c r="A131" s="17">
        <v>1964</v>
      </c>
      <c r="B131" s="17"/>
      <c r="C131" s="227">
        <v>716.66666666666663</v>
      </c>
      <c r="D131" s="227">
        <v>716.66666666666663</v>
      </c>
      <c r="E131" s="227">
        <v>2.5772713221888921</v>
      </c>
      <c r="F131" s="227">
        <v>177.43559402638175</v>
      </c>
      <c r="G131" s="153"/>
      <c r="H131" s="153"/>
      <c r="I131" s="153"/>
      <c r="J131" s="227"/>
      <c r="K131" s="153"/>
      <c r="L131" s="153"/>
    </row>
    <row r="132" spans="1:12" ht="15" x14ac:dyDescent="0.25">
      <c r="A132" s="17">
        <v>1963.5</v>
      </c>
      <c r="B132" s="17"/>
      <c r="C132" s="227">
        <v>733.33333333333337</v>
      </c>
      <c r="D132" s="227">
        <v>733.33333333333337</v>
      </c>
      <c r="E132" s="227">
        <v>2.3996966426149697</v>
      </c>
      <c r="F132" s="227">
        <v>181.38328140642179</v>
      </c>
      <c r="G132" s="153"/>
      <c r="H132" s="153"/>
      <c r="I132" s="153"/>
      <c r="J132" s="227"/>
      <c r="K132" s="153"/>
      <c r="L132" s="153"/>
    </row>
    <row r="133" spans="1:12" ht="15" x14ac:dyDescent="0.25">
      <c r="A133" s="17">
        <v>1963</v>
      </c>
      <c r="B133" s="17"/>
      <c r="C133" s="227">
        <v>1058.3333333333333</v>
      </c>
      <c r="D133" s="227">
        <v>1058.3333333333333</v>
      </c>
      <c r="E133" s="227">
        <v>2.2318853106857923</v>
      </c>
      <c r="F133" s="227">
        <v>156.47495402375782</v>
      </c>
      <c r="G133" s="153"/>
      <c r="H133" s="153"/>
      <c r="I133" s="153"/>
      <c r="J133" s="227"/>
      <c r="K133" s="153"/>
      <c r="L133" s="153"/>
    </row>
    <row r="134" spans="1:12" ht="15" x14ac:dyDescent="0.25">
      <c r="A134" s="17">
        <v>1962.5</v>
      </c>
      <c r="B134" s="17"/>
      <c r="C134" s="227">
        <v>270.83333333333331</v>
      </c>
      <c r="D134" s="227">
        <v>270.83333333333331</v>
      </c>
      <c r="E134" s="227">
        <v>2.0769669543716041</v>
      </c>
      <c r="F134" s="227">
        <v>140.20213041935207</v>
      </c>
      <c r="G134" s="153"/>
      <c r="H134" s="153"/>
      <c r="I134" s="153"/>
      <c r="J134" s="227"/>
      <c r="K134" s="153"/>
      <c r="L134" s="153"/>
    </row>
    <row r="135" spans="1:12" ht="15" x14ac:dyDescent="0.25">
      <c r="A135" s="17">
        <v>1962</v>
      </c>
      <c r="B135" s="17"/>
      <c r="C135" s="227">
        <v>400</v>
      </c>
      <c r="D135" s="227">
        <v>400</v>
      </c>
      <c r="E135" s="227">
        <v>1.933833759490786</v>
      </c>
      <c r="F135" s="227">
        <v>131.87783832861109</v>
      </c>
      <c r="G135" s="153"/>
      <c r="H135" s="153"/>
      <c r="I135" s="153"/>
      <c r="J135" s="227"/>
      <c r="K135" s="153"/>
      <c r="L135" s="153"/>
    </row>
    <row r="136" spans="1:12" ht="15" x14ac:dyDescent="0.25">
      <c r="A136" s="17">
        <v>1961.5</v>
      </c>
      <c r="B136" s="17"/>
      <c r="C136" s="227">
        <v>79.166666666666671</v>
      </c>
      <c r="D136" s="227">
        <v>79.166666666666671</v>
      </c>
      <c r="E136" s="227">
        <v>1.7985138069055608</v>
      </c>
      <c r="F136" s="227">
        <v>125.35039612361248</v>
      </c>
      <c r="G136" s="153"/>
      <c r="H136" s="153"/>
      <c r="I136" s="153"/>
      <c r="J136" s="227"/>
      <c r="K136" s="153"/>
      <c r="L136" s="153"/>
    </row>
    <row r="137" spans="1:12" ht="15" x14ac:dyDescent="0.25">
      <c r="A137" s="17">
        <v>1961</v>
      </c>
      <c r="B137" s="17"/>
      <c r="C137" s="227">
        <v>51.666666666666664</v>
      </c>
      <c r="D137" s="227">
        <v>51.666666666666664</v>
      </c>
      <c r="E137" s="227">
        <v>1.6701874942538666</v>
      </c>
      <c r="F137" s="227">
        <v>122.48891093291483</v>
      </c>
      <c r="G137" s="153"/>
      <c r="H137" s="153"/>
      <c r="I137" s="153"/>
      <c r="J137" s="227"/>
      <c r="K137" s="153"/>
      <c r="L137" s="153"/>
    </row>
    <row r="138" spans="1:12" ht="15" x14ac:dyDescent="0.25">
      <c r="A138" s="17">
        <v>1960.5</v>
      </c>
      <c r="B138" s="17"/>
      <c r="C138" s="227">
        <v>46.666666666666664</v>
      </c>
      <c r="D138" s="227">
        <v>46.666666666666664</v>
      </c>
      <c r="E138" s="227">
        <v>1.5523160702778114</v>
      </c>
      <c r="F138" s="227">
        <v>122.92004224810182</v>
      </c>
      <c r="G138" s="153"/>
      <c r="H138" s="153"/>
      <c r="I138" s="153"/>
      <c r="J138" s="227"/>
      <c r="K138" s="153"/>
      <c r="L138" s="153"/>
    </row>
    <row r="139" spans="1:12" ht="15" x14ac:dyDescent="0.25">
      <c r="A139" s="17">
        <v>1960</v>
      </c>
      <c r="B139" s="17"/>
      <c r="C139" s="227">
        <v>53.333333333333336</v>
      </c>
      <c r="D139" s="227">
        <v>53.333333333333336</v>
      </c>
      <c r="E139" s="227">
        <v>1.4438313400778309</v>
      </c>
      <c r="F139" s="227">
        <v>123.22219408567561</v>
      </c>
      <c r="G139" s="153"/>
      <c r="H139" s="153"/>
      <c r="I139" s="153"/>
      <c r="J139" s="227"/>
      <c r="K139" s="153"/>
      <c r="L139" s="153"/>
    </row>
    <row r="140" spans="1:12" ht="15" x14ac:dyDescent="0.25">
      <c r="A140" s="17">
        <v>1959.5</v>
      </c>
      <c r="B140" s="17"/>
      <c r="C140" s="227">
        <v>63.333333333333336</v>
      </c>
      <c r="D140" s="227">
        <v>63.333333333333336</v>
      </c>
      <c r="E140" s="227">
        <v>1.3402299939735467</v>
      </c>
      <c r="F140" s="227">
        <v>123.41635141501844</v>
      </c>
      <c r="G140" s="153"/>
      <c r="H140" s="153"/>
      <c r="I140" s="153"/>
      <c r="J140" s="227"/>
      <c r="K140" s="153"/>
      <c r="L140" s="153"/>
    </row>
    <row r="141" spans="1:12" ht="15" x14ac:dyDescent="0.25">
      <c r="A141" s="17">
        <v>1959</v>
      </c>
      <c r="B141" s="17"/>
      <c r="C141" s="227">
        <v>275</v>
      </c>
      <c r="D141" s="227">
        <v>275</v>
      </c>
      <c r="E141" s="227">
        <v>1.2415174457799385</v>
      </c>
      <c r="F141" s="227">
        <v>122.27852048662892</v>
      </c>
      <c r="G141" s="153"/>
      <c r="H141" s="153"/>
      <c r="I141" s="153"/>
      <c r="J141" s="227"/>
      <c r="K141" s="153"/>
      <c r="L141" s="153"/>
    </row>
    <row r="142" spans="1:12" ht="15" x14ac:dyDescent="0.25">
      <c r="A142" s="17">
        <v>1958.5</v>
      </c>
      <c r="B142" s="17"/>
      <c r="C142" s="227">
        <v>183.33333333333334</v>
      </c>
      <c r="D142" s="227">
        <v>183.33333333333334</v>
      </c>
      <c r="E142" s="227">
        <v>1.1505370803074679</v>
      </c>
      <c r="F142" s="227">
        <v>119.85951224391245</v>
      </c>
      <c r="G142" s="153"/>
      <c r="H142" s="153"/>
      <c r="I142" s="153"/>
      <c r="J142" s="227"/>
      <c r="K142" s="153"/>
      <c r="L142" s="153"/>
    </row>
    <row r="143" spans="1:12" ht="15" x14ac:dyDescent="0.25">
      <c r="A143" s="17">
        <v>1958</v>
      </c>
      <c r="B143" s="17"/>
      <c r="C143" s="227">
        <v>134.16666666666666</v>
      </c>
      <c r="D143" s="227">
        <v>134.16666666666666</v>
      </c>
      <c r="E143" s="227">
        <v>1.0666314143429361</v>
      </c>
      <c r="F143" s="227">
        <v>116.00079055057479</v>
      </c>
      <c r="G143" s="153"/>
      <c r="H143" s="153"/>
      <c r="I143" s="153"/>
      <c r="J143" s="227"/>
      <c r="K143" s="153"/>
      <c r="L143" s="153"/>
    </row>
    <row r="144" spans="1:12" ht="15" x14ac:dyDescent="0.25">
      <c r="A144" s="17">
        <v>1957.5</v>
      </c>
      <c r="B144" s="17"/>
      <c r="C144" s="227">
        <v>37.5</v>
      </c>
      <c r="D144" s="227">
        <v>37.5</v>
      </c>
      <c r="E144" s="227">
        <v>0.98791356113011375</v>
      </c>
      <c r="F144" s="227">
        <v>110.65485227546628</v>
      </c>
      <c r="G144" s="153"/>
      <c r="H144" s="153"/>
      <c r="I144" s="153"/>
      <c r="J144" s="227"/>
      <c r="K144" s="153"/>
      <c r="L144" s="153"/>
    </row>
    <row r="145" spans="1:12" ht="15" x14ac:dyDescent="0.25">
      <c r="A145" s="17">
        <v>1957</v>
      </c>
      <c r="B145" s="17"/>
      <c r="C145" s="227">
        <v>40</v>
      </c>
      <c r="D145" s="227">
        <v>40</v>
      </c>
      <c r="E145" s="227">
        <v>0.91387914998494091</v>
      </c>
      <c r="F145" s="227">
        <v>107.32221540492235</v>
      </c>
      <c r="G145" s="153"/>
      <c r="H145" s="153"/>
      <c r="I145" s="153"/>
      <c r="J145" s="227"/>
      <c r="K145" s="153"/>
      <c r="L145" s="153"/>
    </row>
    <row r="146" spans="1:12" ht="15" x14ac:dyDescent="0.25">
      <c r="A146" s="17">
        <v>1956.5</v>
      </c>
      <c r="B146" s="17"/>
      <c r="C146" s="227">
        <v>58.333333333333336</v>
      </c>
      <c r="D146" s="227">
        <v>58.333333333333336</v>
      </c>
      <c r="E146" s="227">
        <v>0.84510395242780589</v>
      </c>
      <c r="F146" s="227">
        <v>105.72922970083721</v>
      </c>
      <c r="G146" s="153"/>
      <c r="H146" s="153"/>
      <c r="I146" s="153"/>
      <c r="J146" s="227"/>
      <c r="K146" s="153"/>
      <c r="L146" s="153"/>
    </row>
    <row r="147" spans="1:12" ht="15" x14ac:dyDescent="0.25">
      <c r="A147" s="17">
        <v>1956</v>
      </c>
      <c r="B147" s="17"/>
      <c r="C147" s="227">
        <v>38.333333333333336</v>
      </c>
      <c r="D147" s="227">
        <v>38.333333333333336</v>
      </c>
      <c r="E147" s="227">
        <v>0.78099933912777908</v>
      </c>
      <c r="F147" s="227">
        <v>104.03164911263093</v>
      </c>
      <c r="G147" s="153"/>
      <c r="H147" s="153"/>
      <c r="I147" s="153"/>
      <c r="J147" s="227"/>
      <c r="K147" s="153"/>
      <c r="L147" s="153"/>
    </row>
    <row r="148" spans="1:12" ht="15" x14ac:dyDescent="0.25">
      <c r="A148" s="17">
        <v>1955.5</v>
      </c>
      <c r="B148" s="17"/>
      <c r="C148" s="227">
        <v>12</v>
      </c>
      <c r="D148" s="227">
        <v>12</v>
      </c>
      <c r="E148" s="227">
        <v>0.7193226618641404</v>
      </c>
      <c r="F148" s="227">
        <v>102.17080519998235</v>
      </c>
      <c r="G148" s="153"/>
      <c r="H148" s="153"/>
      <c r="I148" s="153"/>
      <c r="J148" s="227"/>
      <c r="K148" s="153"/>
      <c r="L148" s="153"/>
    </row>
    <row r="149" spans="1:12" ht="15" x14ac:dyDescent="0.25">
      <c r="A149" s="17">
        <v>1955</v>
      </c>
      <c r="B149" s="17"/>
      <c r="C149" s="227">
        <v>21</v>
      </c>
      <c r="D149" s="227">
        <v>21</v>
      </c>
      <c r="E149" s="227">
        <v>0.66009513294794431</v>
      </c>
      <c r="F149" s="227">
        <v>100.34680968162668</v>
      </c>
      <c r="G149" s="153"/>
      <c r="H149" s="153"/>
      <c r="I149" s="153"/>
      <c r="J149" s="227"/>
      <c r="K149" s="153"/>
      <c r="L149" s="153"/>
    </row>
    <row r="150" spans="1:12" ht="15" x14ac:dyDescent="0.25">
      <c r="A150" s="17">
        <v>1954.5</v>
      </c>
      <c r="B150" s="17"/>
      <c r="C150" s="227">
        <v>30</v>
      </c>
      <c r="D150" s="227">
        <v>30</v>
      </c>
      <c r="E150" s="227">
        <v>0.60601038368678906</v>
      </c>
      <c r="F150" s="227">
        <v>99.475522615952812</v>
      </c>
      <c r="G150" s="153"/>
      <c r="H150" s="153"/>
      <c r="I150" s="153"/>
      <c r="J150" s="227"/>
      <c r="K150" s="153"/>
      <c r="L150" s="153"/>
    </row>
    <row r="151" spans="1:12" ht="15" x14ac:dyDescent="0.25">
      <c r="A151" s="17">
        <v>1954</v>
      </c>
      <c r="B151" s="17"/>
      <c r="C151" s="227">
        <v>137.16666666666666</v>
      </c>
      <c r="D151" s="227">
        <v>137.16666666666666</v>
      </c>
      <c r="E151" s="227">
        <v>0.55665410958997563</v>
      </c>
      <c r="F151" s="227">
        <v>99.268979603750836</v>
      </c>
      <c r="G151" s="153"/>
      <c r="H151" s="153"/>
      <c r="I151" s="153"/>
      <c r="J151" s="227"/>
      <c r="K151" s="153"/>
      <c r="L151" s="153"/>
    </row>
    <row r="152" spans="1:12" ht="15" x14ac:dyDescent="0.25">
      <c r="A152" s="17">
        <v>1953.5</v>
      </c>
      <c r="B152" s="17"/>
      <c r="C152" s="227">
        <v>8.5</v>
      </c>
      <c r="D152" s="227">
        <v>8.5</v>
      </c>
      <c r="E152" s="227">
        <v>0.50990525179808321</v>
      </c>
      <c r="F152" s="227">
        <v>99.063242333243224</v>
      </c>
      <c r="G152" s="153"/>
      <c r="H152" s="153"/>
      <c r="I152" s="153"/>
      <c r="J152" s="227"/>
      <c r="K152" s="153"/>
      <c r="L152" s="153"/>
    </row>
    <row r="153" spans="1:12" ht="15" x14ac:dyDescent="0.25">
      <c r="A153" s="17">
        <v>1953</v>
      </c>
      <c r="B153" s="17"/>
      <c r="C153" s="227">
        <v>3</v>
      </c>
      <c r="D153" s="227">
        <v>3</v>
      </c>
      <c r="E153" s="227">
        <v>0.46548460511096817</v>
      </c>
      <c r="F153" s="227">
        <v>98.857555346817449</v>
      </c>
      <c r="G153" s="153"/>
      <c r="H153" s="153"/>
      <c r="I153" s="153"/>
      <c r="J153" s="227"/>
      <c r="K153" s="153"/>
      <c r="L153" s="153"/>
    </row>
    <row r="154" spans="1:12" ht="15" x14ac:dyDescent="0.25">
      <c r="A154" s="17">
        <v>1952.5</v>
      </c>
      <c r="B154" s="17"/>
      <c r="C154" s="227">
        <v>3</v>
      </c>
      <c r="D154" s="227">
        <v>3</v>
      </c>
      <c r="E154" s="227">
        <v>0.40865455952220486</v>
      </c>
      <c r="F154" s="227">
        <v>98.652956409393155</v>
      </c>
      <c r="G154" s="153"/>
      <c r="H154" s="153"/>
      <c r="I154" s="153"/>
      <c r="J154" s="227"/>
      <c r="K154" s="153"/>
      <c r="L154" s="153"/>
    </row>
    <row r="155" spans="1:12" ht="15" x14ac:dyDescent="0.25">
      <c r="A155" s="17">
        <v>1952</v>
      </c>
      <c r="B155" s="17"/>
      <c r="C155" s="227">
        <v>3</v>
      </c>
      <c r="D155" s="227">
        <v>3</v>
      </c>
      <c r="E155" s="227">
        <v>0.37476543160000469</v>
      </c>
      <c r="F155" s="227">
        <v>98.448308263303218</v>
      </c>
      <c r="G155" s="153"/>
      <c r="H155" s="153"/>
      <c r="I155" s="153"/>
      <c r="J155" s="227"/>
      <c r="K155" s="153"/>
      <c r="L155" s="153"/>
    </row>
    <row r="156" spans="1:12" ht="15" x14ac:dyDescent="0.25">
      <c r="A156" s="17">
        <v>1951.5</v>
      </c>
      <c r="B156" s="17"/>
      <c r="C156" s="227">
        <v>3</v>
      </c>
      <c r="D156" s="227">
        <v>3</v>
      </c>
      <c r="E156" s="227">
        <v>0.33952253004145899</v>
      </c>
      <c r="F156" s="227">
        <v>98.243800822369465</v>
      </c>
      <c r="G156" s="153"/>
      <c r="H156" s="153"/>
      <c r="I156" s="153"/>
      <c r="J156" s="227"/>
      <c r="K156" s="153"/>
      <c r="L156" s="153"/>
    </row>
    <row r="157" spans="1:12" ht="15" x14ac:dyDescent="0.25">
      <c r="A157" s="17">
        <v>1951</v>
      </c>
      <c r="B157" s="17"/>
      <c r="C157" s="227">
        <v>3</v>
      </c>
      <c r="D157" s="227">
        <v>3</v>
      </c>
      <c r="E157" s="227">
        <v>0.30572969420000251</v>
      </c>
      <c r="F157" s="227">
        <v>98.039815258701026</v>
      </c>
      <c r="G157" s="153"/>
      <c r="H157" s="153"/>
      <c r="I157" s="153"/>
      <c r="J157" s="227"/>
      <c r="K157" s="153"/>
      <c r="L157" s="153"/>
    </row>
    <row r="158" spans="1:12" ht="15" x14ac:dyDescent="0.25">
      <c r="A158" s="17">
        <v>1950.5</v>
      </c>
      <c r="B158" s="17"/>
      <c r="C158" s="227">
        <v>3</v>
      </c>
      <c r="D158" s="227">
        <v>3</v>
      </c>
      <c r="E158" s="227">
        <v>0.27552149286411992</v>
      </c>
      <c r="F158" s="227">
        <v>97.836625459904738</v>
      </c>
      <c r="G158" s="153"/>
      <c r="H158" s="153"/>
      <c r="I158" s="153"/>
      <c r="J158" s="227"/>
      <c r="K158" s="153"/>
      <c r="L158" s="153"/>
    </row>
    <row r="159" spans="1:12" ht="15" x14ac:dyDescent="0.25">
      <c r="A159" s="17">
        <v>1950</v>
      </c>
      <c r="B159" s="17"/>
      <c r="C159" s="227">
        <v>3</v>
      </c>
      <c r="D159" s="227">
        <v>3</v>
      </c>
      <c r="E159" s="227">
        <v>0.24655620499999786</v>
      </c>
      <c r="F159" s="227">
        <v>97.633485322564809</v>
      </c>
      <c r="G159" s="153"/>
      <c r="H159" s="153"/>
      <c r="I159" s="153"/>
      <c r="J159" s="227"/>
      <c r="K159" s="153"/>
      <c r="L159" s="153"/>
    </row>
    <row r="160" spans="1:12" ht="15" x14ac:dyDescent="0.25">
      <c r="A160" s="17">
        <v>1949.5</v>
      </c>
      <c r="B160" s="17"/>
      <c r="C160" s="227">
        <v>3</v>
      </c>
      <c r="D160" s="227">
        <v>3</v>
      </c>
      <c r="E160" s="227">
        <v>0.22138270388676062</v>
      </c>
      <c r="F160" s="227">
        <v>97.75</v>
      </c>
      <c r="G160" s="153"/>
      <c r="H160" s="153"/>
      <c r="I160" s="153"/>
      <c r="J160" s="227"/>
      <c r="K160" s="153"/>
      <c r="L160" s="153"/>
    </row>
    <row r="161" spans="1:12" ht="15" x14ac:dyDescent="0.25">
      <c r="A161" s="17">
        <v>1949</v>
      </c>
      <c r="B161" s="17"/>
      <c r="C161" s="227">
        <v>3</v>
      </c>
      <c r="D161" s="227">
        <v>3</v>
      </c>
      <c r="E161" s="227">
        <v>0.19724496399999766</v>
      </c>
      <c r="F161" s="227">
        <v>97.75</v>
      </c>
      <c r="G161" s="153"/>
      <c r="H161" s="153"/>
      <c r="I161" s="153"/>
      <c r="J161" s="227"/>
      <c r="K161" s="153"/>
      <c r="L161" s="153"/>
    </row>
    <row r="162" spans="1:12" ht="15" x14ac:dyDescent="0.25">
      <c r="A162" s="17">
        <v>1948.5</v>
      </c>
      <c r="B162" s="17"/>
      <c r="C162" s="227">
        <v>3</v>
      </c>
      <c r="D162" s="227">
        <v>3</v>
      </c>
      <c r="E162" s="227">
        <v>0.17214024294442729</v>
      </c>
      <c r="F162" s="227">
        <v>97.75</v>
      </c>
      <c r="G162" s="153"/>
      <c r="H162" s="153"/>
      <c r="I162" s="153"/>
      <c r="J162" s="227"/>
      <c r="K162" s="153"/>
      <c r="L162" s="153"/>
    </row>
    <row r="163" spans="1:12" ht="15" x14ac:dyDescent="0.25">
      <c r="A163" s="17">
        <v>1948</v>
      </c>
      <c r="B163" s="17"/>
      <c r="C163" s="227">
        <v>3</v>
      </c>
      <c r="D163" s="227">
        <v>3</v>
      </c>
      <c r="E163" s="227">
        <v>0.14793372299999821</v>
      </c>
      <c r="F163" s="227">
        <v>97.75</v>
      </c>
      <c r="G163" s="153"/>
      <c r="H163" s="153"/>
      <c r="I163" s="153"/>
      <c r="J163" s="227"/>
      <c r="K163" s="153"/>
      <c r="L163" s="153"/>
    </row>
    <row r="164" spans="1:12" ht="15" x14ac:dyDescent="0.25">
      <c r="A164" s="17">
        <v>1947.5</v>
      </c>
      <c r="B164" s="17"/>
      <c r="C164" s="227">
        <v>3</v>
      </c>
      <c r="D164" s="227">
        <v>3</v>
      </c>
      <c r="E164" s="227">
        <v>0.12779492210942558</v>
      </c>
      <c r="F164" s="227">
        <v>97.75</v>
      </c>
      <c r="G164" s="153"/>
      <c r="H164" s="153"/>
      <c r="I164" s="153"/>
      <c r="J164" s="227"/>
      <c r="K164" s="153"/>
      <c r="L164" s="153"/>
    </row>
    <row r="165" spans="1:12" ht="15" x14ac:dyDescent="0.25">
      <c r="A165" s="17">
        <v>1947</v>
      </c>
      <c r="B165" s="17"/>
      <c r="C165" s="227">
        <v>3</v>
      </c>
      <c r="D165" s="227">
        <v>3</v>
      </c>
      <c r="E165" s="227">
        <v>0.10848473019999993</v>
      </c>
      <c r="F165" s="227">
        <v>97.75</v>
      </c>
      <c r="G165" s="153"/>
      <c r="H165" s="153"/>
      <c r="I165" s="153"/>
      <c r="J165" s="227"/>
      <c r="K165" s="153"/>
      <c r="L165" s="153"/>
    </row>
    <row r="166" spans="1:12" ht="15" x14ac:dyDescent="0.25">
      <c r="A166" s="17">
        <v>1946.5</v>
      </c>
      <c r="B166" s="17"/>
      <c r="C166" s="227">
        <v>3</v>
      </c>
      <c r="D166" s="227">
        <v>3</v>
      </c>
      <c r="E166" s="227">
        <v>9.0863279420721213E-2</v>
      </c>
      <c r="F166" s="227">
        <v>97.75</v>
      </c>
      <c r="G166" s="153"/>
      <c r="H166" s="153"/>
      <c r="I166" s="153"/>
      <c r="J166" s="227"/>
      <c r="K166" s="153"/>
      <c r="L166" s="153"/>
    </row>
    <row r="167" spans="1:12" ht="15" x14ac:dyDescent="0.25">
      <c r="A167" s="17">
        <v>1946</v>
      </c>
      <c r="B167" s="17"/>
      <c r="C167" s="227">
        <v>3</v>
      </c>
      <c r="D167" s="227">
        <v>3</v>
      </c>
      <c r="E167" s="227">
        <v>7.3966861499998357E-2</v>
      </c>
      <c r="F167" s="227">
        <v>97.75</v>
      </c>
      <c r="G167" s="153"/>
      <c r="H167" s="153"/>
      <c r="I167" s="153"/>
      <c r="J167" s="227"/>
      <c r="K167" s="153"/>
      <c r="L167" s="153"/>
    </row>
    <row r="168" spans="1:12" ht="15" x14ac:dyDescent="0.25">
      <c r="A168" s="17">
        <v>1945.5</v>
      </c>
      <c r="B168" s="17"/>
      <c r="C168" s="227">
        <v>3</v>
      </c>
      <c r="D168" s="227">
        <v>3</v>
      </c>
      <c r="E168" s="227">
        <v>5.7855820787518532E-2</v>
      </c>
      <c r="F168" s="227">
        <v>97.75</v>
      </c>
      <c r="G168" s="153"/>
      <c r="H168" s="153"/>
      <c r="I168" s="153"/>
      <c r="J168" s="227"/>
      <c r="K168" s="153"/>
      <c r="L168" s="153"/>
    </row>
    <row r="169" spans="1:12" ht="15" x14ac:dyDescent="0.25">
      <c r="A169" s="17">
        <v>1945</v>
      </c>
      <c r="B169" s="17"/>
      <c r="C169" s="227">
        <v>3</v>
      </c>
      <c r="D169" s="227">
        <v>3</v>
      </c>
      <c r="E169" s="227">
        <v>4.2407667259999476E-2</v>
      </c>
      <c r="F169" s="227">
        <v>97.75</v>
      </c>
      <c r="G169" s="153"/>
      <c r="H169" s="153"/>
      <c r="I169" s="153"/>
      <c r="J169" s="227"/>
      <c r="K169" s="153"/>
      <c r="L169" s="153"/>
    </row>
    <row r="170" spans="1:12" ht="15" x14ac:dyDescent="0.25">
      <c r="A170" s="17">
        <v>1944.5</v>
      </c>
      <c r="B170" s="17"/>
      <c r="C170" s="227">
        <v>3</v>
      </c>
      <c r="D170" s="227">
        <v>3</v>
      </c>
      <c r="E170" s="227">
        <v>2.7344834626667591E-2</v>
      </c>
      <c r="F170" s="227">
        <v>98</v>
      </c>
      <c r="G170" s="153"/>
      <c r="H170" s="153"/>
      <c r="I170" s="153"/>
      <c r="J170" s="227"/>
      <c r="K170" s="153"/>
      <c r="L170" s="153"/>
    </row>
    <row r="171" spans="1:12" ht="15" x14ac:dyDescent="0.25">
      <c r="A171" s="17">
        <v>1944</v>
      </c>
      <c r="B171" s="17"/>
      <c r="C171" s="227">
        <v>3</v>
      </c>
      <c r="D171" s="227">
        <v>3</v>
      </c>
      <c r="E171" s="227">
        <v>1.2820922660000121E-2</v>
      </c>
      <c r="F171" s="227">
        <v>98</v>
      </c>
      <c r="G171" s="153"/>
      <c r="H171" s="153"/>
      <c r="I171" s="153"/>
      <c r="J171" s="227"/>
      <c r="K171" s="153"/>
      <c r="L171" s="153"/>
    </row>
    <row r="172" spans="1:12" ht="15" x14ac:dyDescent="0.25">
      <c r="A172" s="17">
        <v>1943.5</v>
      </c>
      <c r="B172" s="17"/>
      <c r="C172" s="227">
        <v>3</v>
      </c>
      <c r="D172" s="227">
        <v>3</v>
      </c>
      <c r="E172" s="227">
        <v>6.2758123705582607E-3</v>
      </c>
      <c r="F172" s="227">
        <v>98</v>
      </c>
      <c r="G172" s="153"/>
      <c r="H172" s="153"/>
      <c r="I172" s="153"/>
      <c r="J172" s="227"/>
      <c r="K172" s="153"/>
      <c r="L172" s="153"/>
    </row>
    <row r="173" spans="1:12" ht="15" x14ac:dyDescent="0.25">
      <c r="A173" s="17">
        <v>1943</v>
      </c>
      <c r="B173" s="17"/>
      <c r="C173" s="227">
        <v>3</v>
      </c>
      <c r="D173" s="227">
        <v>3</v>
      </c>
      <c r="E173" s="227">
        <v>0</v>
      </c>
      <c r="F173" s="227">
        <v>98</v>
      </c>
      <c r="G173" s="153"/>
      <c r="H173" s="153"/>
      <c r="I173" s="153"/>
      <c r="J173" s="227"/>
      <c r="K173" s="153"/>
      <c r="L173" s="153"/>
    </row>
    <row r="174" spans="1:12" ht="15" x14ac:dyDescent="0.25">
      <c r="A174" s="17">
        <v>1942.5</v>
      </c>
      <c r="B174" s="17"/>
      <c r="C174" s="227">
        <v>3</v>
      </c>
      <c r="D174" s="227">
        <v>3</v>
      </c>
      <c r="E174" s="227">
        <v>0</v>
      </c>
      <c r="F174" s="227">
        <v>98</v>
      </c>
      <c r="G174" s="153"/>
      <c r="H174" s="153"/>
      <c r="I174" s="153"/>
      <c r="J174" s="227"/>
      <c r="K174" s="153"/>
      <c r="L174" s="153"/>
    </row>
    <row r="175" spans="1:12" ht="15" x14ac:dyDescent="0.25">
      <c r="A175" s="17">
        <v>1942</v>
      </c>
      <c r="B175" s="17"/>
      <c r="C175" s="227">
        <v>3</v>
      </c>
      <c r="D175" s="227">
        <v>3</v>
      </c>
      <c r="E175" s="227">
        <v>0</v>
      </c>
      <c r="F175" s="227">
        <v>98</v>
      </c>
      <c r="G175" s="153"/>
      <c r="H175" s="153"/>
      <c r="I175" s="153"/>
      <c r="J175" s="227"/>
      <c r="K175" s="153"/>
      <c r="L175" s="153"/>
    </row>
    <row r="176" spans="1:12" ht="15" x14ac:dyDescent="0.25">
      <c r="A176" s="17">
        <v>1941.5</v>
      </c>
      <c r="B176" s="17"/>
      <c r="C176" s="227">
        <v>3</v>
      </c>
      <c r="D176" s="227">
        <v>3</v>
      </c>
      <c r="E176" s="227">
        <v>0</v>
      </c>
      <c r="F176" s="227">
        <v>98</v>
      </c>
      <c r="G176" s="153"/>
      <c r="H176" s="153"/>
      <c r="I176" s="153"/>
      <c r="J176" s="227"/>
      <c r="K176" s="153"/>
      <c r="L176" s="153"/>
    </row>
    <row r="177" spans="1:12" ht="15" x14ac:dyDescent="0.25">
      <c r="A177" s="17">
        <v>1941</v>
      </c>
      <c r="B177" s="17"/>
      <c r="C177" s="227">
        <v>3</v>
      </c>
      <c r="D177" s="227">
        <v>3</v>
      </c>
      <c r="E177" s="227">
        <v>0</v>
      </c>
      <c r="F177" s="227">
        <v>98</v>
      </c>
      <c r="G177" s="153"/>
      <c r="H177" s="153"/>
      <c r="I177" s="153"/>
      <c r="J177" s="227"/>
      <c r="K177" s="153"/>
      <c r="L177" s="153"/>
    </row>
    <row r="178" spans="1:12" ht="15" x14ac:dyDescent="0.25">
      <c r="A178" s="17">
        <v>1940.5</v>
      </c>
      <c r="B178" s="17"/>
      <c r="C178" s="227">
        <v>3</v>
      </c>
      <c r="D178" s="227">
        <v>3</v>
      </c>
      <c r="E178" s="227">
        <v>0</v>
      </c>
      <c r="F178" s="227">
        <v>98</v>
      </c>
      <c r="G178" s="153"/>
      <c r="H178" s="153"/>
      <c r="I178" s="153"/>
      <c r="J178" s="227"/>
      <c r="K178" s="153"/>
      <c r="L178" s="153"/>
    </row>
    <row r="179" spans="1:12" ht="15" x14ac:dyDescent="0.25">
      <c r="A179" s="17">
        <v>1940</v>
      </c>
      <c r="B179" s="17"/>
      <c r="C179" s="227">
        <v>3</v>
      </c>
      <c r="D179" s="227">
        <v>3</v>
      </c>
      <c r="E179" s="227">
        <v>0</v>
      </c>
      <c r="F179" s="227">
        <v>98</v>
      </c>
      <c r="G179" s="153"/>
      <c r="H179" s="153"/>
      <c r="I179" s="153"/>
      <c r="J179" s="227"/>
      <c r="K179" s="153"/>
      <c r="L179" s="153"/>
    </row>
    <row r="180" spans="1:12" ht="15" x14ac:dyDescent="0.25">
      <c r="A180" s="17">
        <v>1939.5</v>
      </c>
      <c r="B180" s="17"/>
      <c r="C180" s="227">
        <v>3</v>
      </c>
      <c r="D180" s="227">
        <v>3</v>
      </c>
      <c r="E180" s="227">
        <v>0</v>
      </c>
      <c r="F180" s="227">
        <v>98.279999999999987</v>
      </c>
      <c r="G180" s="153"/>
      <c r="H180" s="153"/>
      <c r="I180" s="153"/>
      <c r="J180" s="227"/>
      <c r="K180" s="153"/>
      <c r="L180" s="153"/>
    </row>
    <row r="181" spans="1:12" ht="15" x14ac:dyDescent="0.25">
      <c r="A181" s="17">
        <v>1939</v>
      </c>
      <c r="B181" s="17"/>
      <c r="C181" s="227">
        <v>3</v>
      </c>
      <c r="D181" s="227">
        <v>3</v>
      </c>
      <c r="E181" s="227">
        <v>0</v>
      </c>
      <c r="F181" s="227">
        <v>98.279999999999987</v>
      </c>
      <c r="G181" s="153"/>
      <c r="H181" s="153"/>
      <c r="I181" s="153"/>
      <c r="J181" s="227"/>
      <c r="K181" s="153"/>
      <c r="L181" s="153"/>
    </row>
    <row r="182" spans="1:12" ht="15" x14ac:dyDescent="0.25">
      <c r="A182" s="17">
        <v>1938.5</v>
      </c>
      <c r="B182" s="17"/>
      <c r="C182" s="227">
        <v>3</v>
      </c>
      <c r="D182" s="227">
        <v>3</v>
      </c>
      <c r="E182" s="227">
        <v>0</v>
      </c>
      <c r="F182" s="227">
        <v>98.279999999999987</v>
      </c>
      <c r="G182" s="153"/>
      <c r="H182" s="153"/>
      <c r="I182" s="153"/>
      <c r="J182" s="227"/>
      <c r="K182" s="153"/>
      <c r="L182" s="153"/>
    </row>
    <row r="183" spans="1:12" ht="15" x14ac:dyDescent="0.25">
      <c r="A183" s="17">
        <v>1938</v>
      </c>
      <c r="B183" s="17"/>
      <c r="C183" s="227">
        <v>3</v>
      </c>
      <c r="D183" s="227">
        <v>3</v>
      </c>
      <c r="E183" s="227">
        <v>0</v>
      </c>
      <c r="F183" s="227">
        <v>98.279999999999987</v>
      </c>
      <c r="G183" s="153"/>
      <c r="H183" s="153"/>
      <c r="I183" s="153"/>
      <c r="J183" s="227"/>
      <c r="K183" s="153"/>
      <c r="L183" s="153"/>
    </row>
    <row r="184" spans="1:12" ht="15" x14ac:dyDescent="0.25">
      <c r="A184" s="17">
        <v>1937.5</v>
      </c>
      <c r="B184" s="17"/>
      <c r="C184" s="227">
        <v>3</v>
      </c>
      <c r="D184" s="227">
        <v>3</v>
      </c>
      <c r="E184" s="227">
        <v>0</v>
      </c>
      <c r="F184" s="227">
        <v>98.279999999999987</v>
      </c>
      <c r="G184" s="153"/>
      <c r="H184" s="153"/>
      <c r="I184" s="153"/>
      <c r="J184" s="227"/>
      <c r="K184" s="153"/>
      <c r="L184" s="153"/>
    </row>
    <row r="185" spans="1:12" ht="15" x14ac:dyDescent="0.25">
      <c r="A185" s="17">
        <v>1937</v>
      </c>
      <c r="B185" s="17"/>
      <c r="C185" s="227">
        <v>3</v>
      </c>
      <c r="D185" s="227">
        <v>3</v>
      </c>
      <c r="E185" s="227">
        <v>0</v>
      </c>
      <c r="F185" s="227">
        <v>98.279999999999987</v>
      </c>
      <c r="G185" s="153"/>
      <c r="H185" s="153"/>
      <c r="I185" s="153"/>
      <c r="J185" s="227"/>
      <c r="K185" s="153"/>
      <c r="L185" s="153"/>
    </row>
    <row r="186" spans="1:12" ht="15" x14ac:dyDescent="0.25">
      <c r="A186" s="17">
        <v>1936.5</v>
      </c>
      <c r="B186" s="17"/>
      <c r="C186" s="227">
        <v>3</v>
      </c>
      <c r="D186" s="227">
        <v>3</v>
      </c>
      <c r="E186" s="227">
        <v>0</v>
      </c>
      <c r="F186" s="227">
        <v>98.279999999999987</v>
      </c>
      <c r="G186" s="153"/>
      <c r="H186" s="153"/>
      <c r="I186" s="153"/>
      <c r="J186" s="227"/>
      <c r="K186" s="153"/>
      <c r="L186" s="153"/>
    </row>
    <row r="187" spans="1:12" ht="15" x14ac:dyDescent="0.25">
      <c r="A187" s="17">
        <v>1936</v>
      </c>
      <c r="B187" s="17"/>
      <c r="C187" s="227">
        <v>3</v>
      </c>
      <c r="D187" s="227">
        <v>3</v>
      </c>
      <c r="E187" s="227">
        <v>0</v>
      </c>
      <c r="F187" s="227">
        <v>98.279999999999987</v>
      </c>
      <c r="G187" s="153"/>
      <c r="H187" s="153"/>
      <c r="I187" s="153"/>
      <c r="J187" s="227"/>
      <c r="K187" s="153"/>
      <c r="L187" s="153"/>
    </row>
    <row r="188" spans="1:12" ht="15" x14ac:dyDescent="0.25">
      <c r="A188" s="17">
        <v>1935.5</v>
      </c>
      <c r="B188" s="17"/>
      <c r="C188" s="227">
        <v>3</v>
      </c>
      <c r="D188" s="227">
        <v>3</v>
      </c>
      <c r="E188" s="227">
        <v>0</v>
      </c>
      <c r="F188" s="227">
        <v>98.279999999999987</v>
      </c>
      <c r="G188" s="153"/>
      <c r="H188" s="153"/>
      <c r="I188" s="153"/>
      <c r="J188" s="227"/>
      <c r="K188" s="153"/>
      <c r="L188" s="153"/>
    </row>
    <row r="189" spans="1:12" ht="15" x14ac:dyDescent="0.25">
      <c r="A189" s="17">
        <v>1935</v>
      </c>
      <c r="B189" s="17"/>
      <c r="C189" s="227">
        <v>3</v>
      </c>
      <c r="D189" s="227">
        <v>3</v>
      </c>
      <c r="E189" s="227">
        <v>0</v>
      </c>
      <c r="F189" s="227">
        <v>98.279999999999987</v>
      </c>
      <c r="G189" s="153"/>
      <c r="H189" s="153"/>
      <c r="I189" s="153"/>
      <c r="J189" s="227"/>
      <c r="K189" s="153"/>
      <c r="L189" s="153"/>
    </row>
    <row r="190" spans="1:12" ht="15" x14ac:dyDescent="0.25">
      <c r="A190" s="17">
        <v>1934.5</v>
      </c>
      <c r="B190" s="17"/>
      <c r="C190" s="227">
        <v>3</v>
      </c>
      <c r="D190" s="227">
        <v>3</v>
      </c>
      <c r="E190" s="227">
        <v>0</v>
      </c>
      <c r="F190" s="227">
        <v>98.36</v>
      </c>
      <c r="G190" s="153"/>
      <c r="H190" s="153"/>
      <c r="I190" s="153"/>
      <c r="J190" s="227"/>
      <c r="K190" s="153"/>
      <c r="L190" s="153"/>
    </row>
    <row r="191" spans="1:12" ht="15" x14ac:dyDescent="0.25">
      <c r="A191" s="17">
        <v>1934</v>
      </c>
      <c r="B191" s="17"/>
      <c r="C191" s="227">
        <v>3</v>
      </c>
      <c r="D191" s="227">
        <v>3</v>
      </c>
      <c r="E191" s="227">
        <v>0</v>
      </c>
      <c r="F191" s="227">
        <v>98.36</v>
      </c>
      <c r="G191" s="153"/>
      <c r="H191" s="153"/>
      <c r="I191" s="153"/>
      <c r="J191" s="227"/>
      <c r="K191" s="153"/>
      <c r="L191" s="153"/>
    </row>
    <row r="192" spans="1:12" ht="15" x14ac:dyDescent="0.25">
      <c r="A192" s="17">
        <v>1933.5</v>
      </c>
      <c r="B192" s="17"/>
      <c r="C192" s="227">
        <v>3</v>
      </c>
      <c r="D192" s="227">
        <v>3</v>
      </c>
      <c r="E192" s="227">
        <v>0</v>
      </c>
      <c r="F192" s="227">
        <v>98.36</v>
      </c>
      <c r="G192" s="153"/>
      <c r="H192" s="153"/>
      <c r="I192" s="153"/>
      <c r="J192" s="227"/>
      <c r="K192" s="153"/>
      <c r="L192" s="153"/>
    </row>
    <row r="193" spans="1:12" ht="15" x14ac:dyDescent="0.25">
      <c r="A193" s="17">
        <v>1933</v>
      </c>
      <c r="B193" s="17"/>
      <c r="C193" s="227">
        <v>3</v>
      </c>
      <c r="D193" s="227">
        <v>3</v>
      </c>
      <c r="E193" s="227">
        <v>0</v>
      </c>
      <c r="F193" s="227">
        <v>98.36</v>
      </c>
      <c r="G193" s="153"/>
      <c r="H193" s="153"/>
      <c r="I193" s="153"/>
      <c r="J193" s="227"/>
      <c r="K193" s="153"/>
      <c r="L193" s="153"/>
    </row>
    <row r="194" spans="1:12" ht="15" x14ac:dyDescent="0.25">
      <c r="A194" s="17">
        <v>1932.5</v>
      </c>
      <c r="B194" s="17"/>
      <c r="C194" s="227">
        <v>3</v>
      </c>
      <c r="D194" s="227">
        <v>3</v>
      </c>
      <c r="E194" s="227">
        <v>0</v>
      </c>
      <c r="F194" s="227">
        <v>98.36</v>
      </c>
      <c r="G194" s="153"/>
      <c r="H194" s="153"/>
      <c r="I194" s="153"/>
      <c r="J194" s="227"/>
      <c r="K194" s="153"/>
      <c r="L194" s="153"/>
    </row>
    <row r="195" spans="1:12" ht="15" x14ac:dyDescent="0.25">
      <c r="A195" s="17">
        <v>1932</v>
      </c>
      <c r="B195" s="17"/>
      <c r="C195" s="227">
        <v>3</v>
      </c>
      <c r="D195" s="227">
        <v>3</v>
      </c>
      <c r="E195" s="227">
        <v>0</v>
      </c>
      <c r="F195" s="227">
        <v>98.36</v>
      </c>
      <c r="G195" s="153"/>
      <c r="H195" s="153"/>
      <c r="I195" s="153"/>
      <c r="J195" s="227"/>
      <c r="K195" s="153"/>
      <c r="L195" s="153"/>
    </row>
    <row r="196" spans="1:12" ht="15" x14ac:dyDescent="0.25">
      <c r="A196" s="17">
        <v>1931.5</v>
      </c>
      <c r="B196" s="17"/>
      <c r="C196" s="227">
        <v>3</v>
      </c>
      <c r="D196" s="227">
        <v>3</v>
      </c>
      <c r="E196" s="227">
        <v>0</v>
      </c>
      <c r="F196" s="227">
        <v>98.36</v>
      </c>
      <c r="G196" s="153"/>
      <c r="H196" s="153"/>
      <c r="I196" s="153"/>
      <c r="J196" s="227"/>
      <c r="K196" s="153"/>
      <c r="L196" s="153"/>
    </row>
    <row r="197" spans="1:12" ht="15" x14ac:dyDescent="0.25">
      <c r="A197" s="17">
        <v>1931</v>
      </c>
      <c r="B197" s="17"/>
      <c r="C197" s="227">
        <v>3</v>
      </c>
      <c r="D197" s="227">
        <v>3</v>
      </c>
      <c r="E197" s="227">
        <v>0</v>
      </c>
      <c r="F197" s="227">
        <v>98.36</v>
      </c>
      <c r="G197" s="153"/>
      <c r="H197" s="153"/>
      <c r="I197" s="153"/>
      <c r="J197" s="227"/>
      <c r="K197" s="153"/>
      <c r="L197" s="153"/>
    </row>
    <row r="198" spans="1:12" ht="15" x14ac:dyDescent="0.25">
      <c r="A198" s="17">
        <v>1930.5</v>
      </c>
      <c r="B198" s="17"/>
      <c r="C198" s="227">
        <v>3</v>
      </c>
      <c r="D198" s="227">
        <v>3</v>
      </c>
      <c r="E198" s="227">
        <v>0</v>
      </c>
      <c r="F198" s="227">
        <v>98.36</v>
      </c>
      <c r="G198" s="153"/>
      <c r="H198" s="153"/>
      <c r="I198" s="153"/>
      <c r="J198" s="227"/>
      <c r="K198" s="153"/>
      <c r="L198" s="153"/>
    </row>
    <row r="199" spans="1:12" ht="15" x14ac:dyDescent="0.25">
      <c r="A199" s="17">
        <v>1930</v>
      </c>
      <c r="B199" s="17"/>
      <c r="C199" s="227">
        <v>3</v>
      </c>
      <c r="D199" s="227">
        <v>3</v>
      </c>
      <c r="E199" s="227">
        <v>0</v>
      </c>
      <c r="F199" s="227">
        <v>98.36</v>
      </c>
      <c r="G199" s="153"/>
      <c r="H199" s="153"/>
      <c r="I199" s="153"/>
      <c r="J199" s="227"/>
      <c r="K199" s="153"/>
      <c r="L199" s="153"/>
    </row>
    <row r="200" spans="1:12" ht="15" x14ac:dyDescent="0.25">
      <c r="A200" s="17">
        <v>1929.5</v>
      </c>
      <c r="B200" s="17"/>
      <c r="C200" s="227">
        <v>3</v>
      </c>
      <c r="D200" s="227">
        <v>3</v>
      </c>
      <c r="E200" s="227">
        <v>0</v>
      </c>
      <c r="F200" s="227">
        <v>98.67</v>
      </c>
      <c r="G200" s="153"/>
      <c r="H200" s="153"/>
      <c r="I200" s="153"/>
      <c r="J200" s="227"/>
      <c r="K200" s="153"/>
      <c r="L200" s="153"/>
    </row>
    <row r="201" spans="1:12" ht="15" x14ac:dyDescent="0.25">
      <c r="A201" s="17">
        <v>1929</v>
      </c>
      <c r="B201" s="17"/>
      <c r="C201" s="227">
        <v>3</v>
      </c>
      <c r="D201" s="227">
        <v>3</v>
      </c>
      <c r="E201" s="227">
        <v>0</v>
      </c>
      <c r="F201" s="227">
        <v>98.67</v>
      </c>
      <c r="G201" s="153"/>
      <c r="H201" s="153"/>
      <c r="I201" s="153"/>
      <c r="J201" s="227"/>
      <c r="K201" s="153"/>
      <c r="L201" s="153"/>
    </row>
    <row r="202" spans="1:12" ht="15" x14ac:dyDescent="0.25">
      <c r="A202" s="17">
        <v>1928.5</v>
      </c>
      <c r="B202" s="17"/>
      <c r="C202" s="227">
        <v>3</v>
      </c>
      <c r="D202" s="227">
        <v>3</v>
      </c>
      <c r="E202" s="227">
        <v>0</v>
      </c>
      <c r="F202" s="227">
        <v>98.67</v>
      </c>
      <c r="G202" s="153"/>
      <c r="H202" s="153"/>
      <c r="I202" s="153"/>
      <c r="J202" s="227"/>
      <c r="K202" s="153"/>
      <c r="L202" s="153"/>
    </row>
    <row r="203" spans="1:12" ht="15" x14ac:dyDescent="0.25">
      <c r="A203" s="17">
        <v>1928</v>
      </c>
      <c r="B203" s="17"/>
      <c r="C203" s="227">
        <v>3</v>
      </c>
      <c r="D203" s="227">
        <v>3</v>
      </c>
      <c r="E203" s="227">
        <v>0</v>
      </c>
      <c r="F203" s="227">
        <v>98.67</v>
      </c>
      <c r="G203" s="153"/>
      <c r="H203" s="153"/>
      <c r="I203" s="153"/>
      <c r="J203" s="227"/>
      <c r="K203" s="153"/>
      <c r="L203" s="153"/>
    </row>
    <row r="204" spans="1:12" ht="15" x14ac:dyDescent="0.25">
      <c r="A204" s="17">
        <v>1927.5</v>
      </c>
      <c r="B204" s="17"/>
      <c r="C204" s="227">
        <v>3</v>
      </c>
      <c r="D204" s="227">
        <v>3</v>
      </c>
      <c r="E204" s="227">
        <v>0</v>
      </c>
      <c r="F204" s="227">
        <v>98.67</v>
      </c>
      <c r="G204" s="153"/>
      <c r="H204" s="153"/>
      <c r="I204" s="153"/>
      <c r="J204" s="227"/>
      <c r="K204" s="153"/>
      <c r="L204" s="153"/>
    </row>
    <row r="205" spans="1:12" ht="15" x14ac:dyDescent="0.25">
      <c r="A205" s="17">
        <v>1927</v>
      </c>
      <c r="B205" s="17"/>
      <c r="C205" s="227">
        <v>3</v>
      </c>
      <c r="D205" s="227">
        <v>3</v>
      </c>
      <c r="E205" s="227">
        <v>0</v>
      </c>
      <c r="F205" s="227">
        <v>98.67</v>
      </c>
      <c r="G205" s="153"/>
      <c r="H205" s="153"/>
      <c r="I205" s="153"/>
      <c r="J205" s="227"/>
      <c r="K205" s="153"/>
      <c r="L205" s="153"/>
    </row>
    <row r="206" spans="1:12" ht="15" x14ac:dyDescent="0.25">
      <c r="A206" s="17">
        <v>1926.5</v>
      </c>
      <c r="B206" s="17"/>
      <c r="C206" s="227">
        <v>3</v>
      </c>
      <c r="D206" s="227">
        <v>3</v>
      </c>
      <c r="E206" s="227">
        <v>0</v>
      </c>
      <c r="F206" s="227">
        <v>98.67</v>
      </c>
      <c r="G206" s="153"/>
      <c r="H206" s="153"/>
      <c r="I206" s="153"/>
      <c r="J206" s="227"/>
      <c r="K206" s="153"/>
      <c r="L206" s="165"/>
    </row>
    <row r="207" spans="1:12" ht="15" x14ac:dyDescent="0.25">
      <c r="A207" s="17">
        <v>1926</v>
      </c>
      <c r="B207" s="17"/>
      <c r="C207" s="227">
        <v>3</v>
      </c>
      <c r="D207" s="227">
        <v>3</v>
      </c>
      <c r="E207" s="227">
        <v>0</v>
      </c>
      <c r="F207" s="227">
        <v>98.67</v>
      </c>
      <c r="G207" s="153"/>
      <c r="H207" s="153"/>
      <c r="I207" s="153"/>
      <c r="J207" s="227"/>
      <c r="K207" s="153"/>
      <c r="L207" s="165"/>
    </row>
    <row r="208" spans="1:12" ht="15" x14ac:dyDescent="0.25">
      <c r="A208" s="17">
        <v>1925.5</v>
      </c>
      <c r="B208" s="17"/>
      <c r="C208" s="227">
        <v>3</v>
      </c>
      <c r="D208" s="227">
        <v>3</v>
      </c>
      <c r="E208" s="227">
        <v>0</v>
      </c>
      <c r="F208" s="227">
        <v>98.67</v>
      </c>
      <c r="G208" s="153"/>
      <c r="H208" s="153"/>
      <c r="I208" s="153"/>
      <c r="J208" s="227"/>
      <c r="K208" s="153"/>
      <c r="L208" s="165"/>
    </row>
    <row r="209" spans="1:12" ht="15" x14ac:dyDescent="0.25">
      <c r="A209" s="17">
        <v>1925</v>
      </c>
      <c r="B209" s="17"/>
      <c r="C209" s="227">
        <v>3</v>
      </c>
      <c r="D209" s="227">
        <v>3</v>
      </c>
      <c r="E209" s="227">
        <v>0</v>
      </c>
      <c r="F209" s="227">
        <v>98.67</v>
      </c>
      <c r="G209" s="153"/>
      <c r="H209" s="153"/>
      <c r="I209" s="153"/>
      <c r="J209" s="227"/>
      <c r="K209" s="153"/>
      <c r="L209" s="165"/>
    </row>
    <row r="210" spans="1:12" ht="15" x14ac:dyDescent="0.25">
      <c r="A210" s="17">
        <v>1924.5</v>
      </c>
      <c r="B210" s="17"/>
      <c r="C210" s="227">
        <v>3</v>
      </c>
      <c r="D210" s="227">
        <v>3</v>
      </c>
      <c r="E210" s="227">
        <v>0</v>
      </c>
      <c r="F210" s="227">
        <v>98.76</v>
      </c>
      <c r="G210" s="153"/>
      <c r="H210" s="153"/>
      <c r="I210" s="153"/>
      <c r="J210" s="227"/>
      <c r="K210" s="153"/>
      <c r="L210" s="165"/>
    </row>
    <row r="211" spans="1:12" ht="15" x14ac:dyDescent="0.25">
      <c r="A211" s="17">
        <v>1924</v>
      </c>
      <c r="B211" s="17"/>
      <c r="C211" s="227">
        <v>3</v>
      </c>
      <c r="D211" s="227">
        <v>3</v>
      </c>
      <c r="E211" s="227">
        <v>0</v>
      </c>
      <c r="F211" s="227">
        <v>98.76</v>
      </c>
      <c r="G211" s="153"/>
      <c r="H211" s="153"/>
      <c r="I211" s="153"/>
      <c r="J211" s="227"/>
      <c r="K211" s="153"/>
      <c r="L211" s="165"/>
    </row>
    <row r="212" spans="1:12" ht="15" x14ac:dyDescent="0.25">
      <c r="A212" s="17">
        <v>1923.5</v>
      </c>
      <c r="B212" s="17"/>
      <c r="C212" s="227">
        <v>3</v>
      </c>
      <c r="D212" s="227">
        <v>3</v>
      </c>
      <c r="E212" s="227">
        <v>0</v>
      </c>
      <c r="F212" s="227">
        <v>98.76</v>
      </c>
      <c r="G212" s="153"/>
      <c r="H212" s="153"/>
      <c r="I212" s="153"/>
      <c r="J212" s="227"/>
      <c r="K212" s="153"/>
      <c r="L212" s="165"/>
    </row>
    <row r="213" spans="1:12" ht="15" x14ac:dyDescent="0.25">
      <c r="A213" s="17">
        <v>1923</v>
      </c>
      <c r="B213" s="17"/>
      <c r="C213" s="227">
        <v>3</v>
      </c>
      <c r="D213" s="227">
        <v>3</v>
      </c>
      <c r="E213" s="227">
        <v>0</v>
      </c>
      <c r="F213" s="227">
        <v>98.76</v>
      </c>
      <c r="G213" s="153"/>
      <c r="H213" s="153"/>
      <c r="I213" s="153"/>
      <c r="J213" s="227"/>
      <c r="K213" s="153"/>
      <c r="L213" s="165"/>
    </row>
    <row r="214" spans="1:12" ht="15" x14ac:dyDescent="0.25">
      <c r="A214" s="17">
        <v>1922.5</v>
      </c>
      <c r="B214" s="17"/>
      <c r="C214" s="227">
        <v>3</v>
      </c>
      <c r="D214" s="227">
        <v>3</v>
      </c>
      <c r="E214" s="227">
        <v>0</v>
      </c>
      <c r="F214" s="227">
        <v>98.76</v>
      </c>
      <c r="G214" s="153"/>
      <c r="H214" s="153"/>
      <c r="I214" s="153"/>
      <c r="J214" s="227"/>
      <c r="K214" s="153"/>
      <c r="L214" s="165"/>
    </row>
    <row r="215" spans="1:12" ht="15" x14ac:dyDescent="0.25">
      <c r="A215" s="17">
        <v>1922</v>
      </c>
      <c r="B215" s="17"/>
      <c r="C215" s="227">
        <v>3</v>
      </c>
      <c r="D215" s="227">
        <v>3</v>
      </c>
      <c r="E215" s="227">
        <v>0</v>
      </c>
      <c r="F215" s="227">
        <v>98.76</v>
      </c>
      <c r="G215" s="153"/>
      <c r="H215" s="153"/>
      <c r="I215" s="153"/>
      <c r="J215" s="227"/>
      <c r="K215" s="153"/>
      <c r="L215" s="165"/>
    </row>
    <row r="216" spans="1:12" ht="15" x14ac:dyDescent="0.25">
      <c r="A216" s="17">
        <v>1921.5</v>
      </c>
      <c r="B216" s="17"/>
      <c r="C216" s="227">
        <v>3</v>
      </c>
      <c r="D216" s="227">
        <v>3</v>
      </c>
      <c r="E216" s="227">
        <v>0</v>
      </c>
      <c r="F216" s="227">
        <v>98.76</v>
      </c>
      <c r="G216" s="153"/>
      <c r="H216" s="153"/>
      <c r="I216" s="153"/>
      <c r="J216" s="227"/>
      <c r="K216" s="153"/>
      <c r="L216" s="165"/>
    </row>
    <row r="217" spans="1:12" ht="15" x14ac:dyDescent="0.25">
      <c r="A217" s="17">
        <v>1921</v>
      </c>
      <c r="B217" s="17"/>
      <c r="C217" s="227">
        <v>3</v>
      </c>
      <c r="D217" s="227">
        <v>3</v>
      </c>
      <c r="E217" s="227">
        <v>0</v>
      </c>
      <c r="F217" s="227">
        <v>98.76</v>
      </c>
      <c r="G217" s="153"/>
      <c r="H217" s="153"/>
      <c r="I217" s="153"/>
      <c r="J217" s="227"/>
      <c r="K217" s="153"/>
      <c r="L217" s="165"/>
    </row>
    <row r="218" spans="1:12" ht="15" x14ac:dyDescent="0.25">
      <c r="A218" s="17">
        <v>1920.5</v>
      </c>
      <c r="B218" s="17"/>
      <c r="C218" s="227">
        <v>3</v>
      </c>
      <c r="D218" s="227">
        <v>3</v>
      </c>
      <c r="E218" s="227">
        <v>0</v>
      </c>
      <c r="F218" s="227">
        <v>98.76</v>
      </c>
      <c r="G218" s="153"/>
      <c r="H218" s="153"/>
      <c r="I218" s="153"/>
      <c r="J218" s="227"/>
      <c r="K218" s="153"/>
      <c r="L218" s="165"/>
    </row>
    <row r="219" spans="1:12" ht="15" x14ac:dyDescent="0.25">
      <c r="A219" s="17">
        <v>1920</v>
      </c>
      <c r="B219" s="17"/>
      <c r="C219" s="227">
        <v>3</v>
      </c>
      <c r="D219" s="227">
        <v>3</v>
      </c>
      <c r="E219" s="227">
        <v>0</v>
      </c>
      <c r="F219" s="227">
        <v>98.76</v>
      </c>
      <c r="G219" s="153"/>
      <c r="H219" s="153"/>
      <c r="I219" s="153"/>
      <c r="J219" s="227"/>
      <c r="K219" s="153"/>
      <c r="L219" s="165"/>
    </row>
    <row r="220" spans="1:12" ht="15" x14ac:dyDescent="0.25">
      <c r="A220" s="17">
        <v>1919.5</v>
      </c>
      <c r="B220" s="17"/>
      <c r="C220" s="227">
        <v>3</v>
      </c>
      <c r="D220" s="227">
        <v>3</v>
      </c>
      <c r="E220" s="227">
        <v>0</v>
      </c>
      <c r="F220" s="227">
        <v>99.13</v>
      </c>
      <c r="G220" s="153"/>
      <c r="H220" s="153"/>
      <c r="I220" s="153"/>
      <c r="J220" s="227"/>
      <c r="K220" s="153"/>
      <c r="L220" s="165"/>
    </row>
    <row r="221" spans="1:12" ht="15" x14ac:dyDescent="0.25">
      <c r="A221" s="17">
        <v>1919</v>
      </c>
      <c r="B221" s="17"/>
      <c r="C221" s="227">
        <v>3</v>
      </c>
      <c r="D221" s="227">
        <v>3</v>
      </c>
      <c r="E221" s="227">
        <v>0</v>
      </c>
      <c r="F221" s="227">
        <v>99.13</v>
      </c>
      <c r="G221" s="153"/>
      <c r="H221" s="153"/>
      <c r="I221" s="153"/>
      <c r="J221" s="227"/>
      <c r="K221" s="153"/>
      <c r="L221" s="165"/>
    </row>
    <row r="222" spans="1:12" ht="15" x14ac:dyDescent="0.25">
      <c r="A222" s="17">
        <v>1918.5</v>
      </c>
      <c r="B222" s="17"/>
      <c r="C222" s="227">
        <v>3</v>
      </c>
      <c r="D222" s="227">
        <v>3</v>
      </c>
      <c r="E222" s="227">
        <v>0</v>
      </c>
      <c r="F222" s="227">
        <v>99.13</v>
      </c>
      <c r="G222" s="153"/>
      <c r="H222" s="153"/>
      <c r="I222" s="153"/>
      <c r="J222" s="227"/>
      <c r="K222" s="153"/>
      <c r="L222" s="165"/>
    </row>
    <row r="223" spans="1:12" ht="15" x14ac:dyDescent="0.25">
      <c r="A223" s="17">
        <v>1918</v>
      </c>
      <c r="B223" s="17"/>
      <c r="C223" s="227">
        <v>3</v>
      </c>
      <c r="D223" s="227">
        <v>3</v>
      </c>
      <c r="E223" s="227">
        <v>0</v>
      </c>
      <c r="F223" s="227">
        <v>99.13</v>
      </c>
      <c r="G223" s="153"/>
      <c r="H223" s="153"/>
      <c r="I223" s="153"/>
      <c r="J223" s="227"/>
      <c r="K223" s="153"/>
      <c r="L223" s="165"/>
    </row>
    <row r="224" spans="1:12" ht="15" x14ac:dyDescent="0.25">
      <c r="A224" s="17">
        <v>1917.5</v>
      </c>
      <c r="B224" s="17"/>
      <c r="C224" s="227">
        <v>3</v>
      </c>
      <c r="D224" s="227">
        <v>3</v>
      </c>
      <c r="E224" s="227">
        <v>0</v>
      </c>
      <c r="F224" s="227">
        <v>99.13</v>
      </c>
      <c r="G224" s="153"/>
      <c r="H224" s="153"/>
      <c r="I224" s="153"/>
      <c r="J224" s="227"/>
      <c r="K224" s="153"/>
      <c r="L224" s="165"/>
    </row>
    <row r="225" spans="1:12" ht="15" x14ac:dyDescent="0.25">
      <c r="A225" s="17">
        <v>1917</v>
      </c>
      <c r="B225" s="17"/>
      <c r="C225" s="227">
        <v>3</v>
      </c>
      <c r="D225" s="227">
        <v>3</v>
      </c>
      <c r="E225" s="227">
        <v>0</v>
      </c>
      <c r="F225" s="227">
        <v>99.13</v>
      </c>
      <c r="G225" s="153"/>
      <c r="H225" s="153"/>
      <c r="I225" s="153"/>
      <c r="J225" s="227"/>
      <c r="K225" s="153"/>
      <c r="L225" s="165"/>
    </row>
    <row r="226" spans="1:12" ht="15" x14ac:dyDescent="0.25">
      <c r="A226" s="17">
        <v>1916.5</v>
      </c>
      <c r="B226" s="17"/>
      <c r="C226" s="227">
        <v>3</v>
      </c>
      <c r="D226" s="227">
        <v>3</v>
      </c>
      <c r="E226" s="227">
        <v>0</v>
      </c>
      <c r="F226" s="227">
        <v>99.13</v>
      </c>
      <c r="G226" s="153"/>
      <c r="H226" s="153"/>
      <c r="I226" s="153"/>
      <c r="J226" s="227"/>
      <c r="K226" s="153"/>
      <c r="L226" s="165"/>
    </row>
    <row r="227" spans="1:12" ht="15" x14ac:dyDescent="0.25">
      <c r="A227" s="17">
        <v>1916</v>
      </c>
      <c r="B227" s="17"/>
      <c r="C227" s="227">
        <v>3</v>
      </c>
      <c r="D227" s="227">
        <v>3</v>
      </c>
      <c r="E227" s="227">
        <v>0</v>
      </c>
      <c r="F227" s="227">
        <v>99.13</v>
      </c>
      <c r="G227" s="153"/>
      <c r="H227" s="153"/>
      <c r="I227" s="153"/>
      <c r="J227" s="227"/>
      <c r="K227" s="153"/>
      <c r="L227" s="165"/>
    </row>
    <row r="228" spans="1:12" ht="15" x14ac:dyDescent="0.25">
      <c r="A228" s="17">
        <v>1915.5</v>
      </c>
      <c r="B228" s="17"/>
      <c r="C228" s="227">
        <v>3</v>
      </c>
      <c r="D228" s="227">
        <v>3</v>
      </c>
      <c r="E228" s="227">
        <v>0</v>
      </c>
      <c r="F228" s="227">
        <v>99.13</v>
      </c>
      <c r="G228" s="153"/>
      <c r="H228" s="153"/>
      <c r="I228" s="153"/>
      <c r="J228" s="227"/>
      <c r="K228" s="153"/>
      <c r="L228" s="165"/>
    </row>
    <row r="229" spans="1:12" ht="15" x14ac:dyDescent="0.25">
      <c r="A229" s="17">
        <v>1915</v>
      </c>
      <c r="B229" s="17"/>
      <c r="C229" s="227">
        <v>3</v>
      </c>
      <c r="D229" s="227">
        <v>3</v>
      </c>
      <c r="E229" s="227">
        <v>0</v>
      </c>
      <c r="F229" s="227">
        <v>99.13</v>
      </c>
      <c r="G229" s="153"/>
      <c r="H229" s="153"/>
      <c r="I229" s="153"/>
      <c r="J229" s="227"/>
      <c r="K229" s="153"/>
      <c r="L229" s="165"/>
    </row>
    <row r="230" spans="1:12" ht="15" x14ac:dyDescent="0.25">
      <c r="A230" s="17">
        <v>1914.5</v>
      </c>
      <c r="B230" s="17"/>
      <c r="C230" s="227">
        <v>3</v>
      </c>
      <c r="D230" s="227">
        <v>3</v>
      </c>
      <c r="E230" s="227">
        <v>0</v>
      </c>
      <c r="F230" s="227">
        <v>99.25</v>
      </c>
      <c r="G230" s="153"/>
      <c r="H230" s="153"/>
      <c r="I230" s="153"/>
      <c r="J230" s="227"/>
      <c r="K230" s="153"/>
      <c r="L230" s="165"/>
    </row>
    <row r="231" spans="1:12" ht="15" x14ac:dyDescent="0.25">
      <c r="A231" s="17">
        <v>1914</v>
      </c>
      <c r="B231" s="17"/>
      <c r="C231" s="227">
        <v>3</v>
      </c>
      <c r="D231" s="227">
        <v>3</v>
      </c>
      <c r="E231" s="227">
        <v>0</v>
      </c>
      <c r="F231" s="227">
        <v>99.25</v>
      </c>
      <c r="G231" s="153"/>
      <c r="H231" s="153"/>
      <c r="I231" s="153"/>
      <c r="J231" s="227"/>
      <c r="K231" s="153"/>
      <c r="L231" s="165"/>
    </row>
    <row r="232" spans="1:12" ht="15" x14ac:dyDescent="0.25">
      <c r="A232" s="17">
        <v>1913.5</v>
      </c>
      <c r="B232" s="17"/>
      <c r="C232" s="227">
        <v>3</v>
      </c>
      <c r="D232" s="227">
        <v>3</v>
      </c>
      <c r="E232" s="227">
        <v>0</v>
      </c>
      <c r="F232" s="227">
        <v>99.25</v>
      </c>
      <c r="G232" s="153"/>
      <c r="H232" s="153"/>
      <c r="I232" s="153"/>
      <c r="J232" s="227"/>
      <c r="K232" s="153"/>
      <c r="L232" s="165"/>
    </row>
    <row r="233" spans="1:12" ht="15" x14ac:dyDescent="0.25">
      <c r="A233" s="17">
        <v>1913</v>
      </c>
      <c r="B233" s="17"/>
      <c r="C233" s="227">
        <v>3</v>
      </c>
      <c r="D233" s="227">
        <v>3</v>
      </c>
      <c r="E233" s="227">
        <v>0</v>
      </c>
      <c r="F233" s="227">
        <v>99.25</v>
      </c>
      <c r="G233" s="153"/>
      <c r="H233" s="153"/>
      <c r="I233" s="153"/>
      <c r="J233" s="227"/>
      <c r="K233" s="153"/>
      <c r="L233" s="165"/>
    </row>
    <row r="234" spans="1:12" ht="15" x14ac:dyDescent="0.25">
      <c r="A234" s="17">
        <v>1912.5</v>
      </c>
      <c r="B234" s="17"/>
      <c r="C234" s="227">
        <v>3</v>
      </c>
      <c r="D234" s="227">
        <v>3</v>
      </c>
      <c r="E234" s="227">
        <v>0</v>
      </c>
      <c r="F234" s="227">
        <v>99.25</v>
      </c>
      <c r="G234" s="153"/>
      <c r="H234" s="153"/>
      <c r="I234" s="153"/>
      <c r="J234" s="227"/>
      <c r="K234" s="153"/>
      <c r="L234" s="165"/>
    </row>
    <row r="235" spans="1:12" ht="15" x14ac:dyDescent="0.25">
      <c r="A235" s="17">
        <v>1912</v>
      </c>
      <c r="B235" s="17"/>
      <c r="C235" s="227">
        <v>3</v>
      </c>
      <c r="D235" s="227">
        <v>3</v>
      </c>
      <c r="E235" s="227">
        <v>0</v>
      </c>
      <c r="F235" s="227">
        <v>99.25</v>
      </c>
      <c r="G235" s="153"/>
      <c r="H235" s="153"/>
      <c r="I235" s="153"/>
      <c r="J235" s="227"/>
      <c r="K235" s="153"/>
      <c r="L235" s="165"/>
    </row>
    <row r="236" spans="1:12" ht="15" x14ac:dyDescent="0.25">
      <c r="A236" s="17">
        <v>1911.5</v>
      </c>
      <c r="B236" s="17"/>
      <c r="C236" s="227">
        <v>3</v>
      </c>
      <c r="D236" s="227">
        <v>3</v>
      </c>
      <c r="E236" s="227">
        <v>0</v>
      </c>
      <c r="F236" s="227">
        <v>99.25</v>
      </c>
      <c r="G236" s="153"/>
      <c r="H236" s="153"/>
      <c r="I236" s="153"/>
      <c r="J236" s="227"/>
      <c r="K236" s="153"/>
      <c r="L236" s="165"/>
    </row>
    <row r="237" spans="1:12" ht="15" x14ac:dyDescent="0.25">
      <c r="A237" s="17">
        <v>1911</v>
      </c>
      <c r="B237" s="17"/>
      <c r="C237" s="227">
        <v>3</v>
      </c>
      <c r="D237" s="227">
        <v>3</v>
      </c>
      <c r="E237" s="227">
        <v>0</v>
      </c>
      <c r="F237" s="227">
        <v>99.25</v>
      </c>
      <c r="G237" s="153"/>
      <c r="H237" s="153"/>
      <c r="I237" s="153"/>
      <c r="J237" s="227"/>
      <c r="K237" s="153"/>
      <c r="L237" s="165"/>
    </row>
    <row r="238" spans="1:12" ht="15" x14ac:dyDescent="0.25">
      <c r="A238" s="17">
        <v>1910.5</v>
      </c>
      <c r="B238" s="17"/>
      <c r="C238" s="227">
        <v>3</v>
      </c>
      <c r="D238" s="227">
        <v>3</v>
      </c>
      <c r="E238" s="227">
        <v>0</v>
      </c>
      <c r="F238" s="227">
        <v>99.25</v>
      </c>
      <c r="G238" s="153"/>
      <c r="H238" s="153"/>
      <c r="I238" s="153"/>
      <c r="J238" s="227"/>
      <c r="K238" s="153"/>
      <c r="L238" s="165"/>
    </row>
    <row r="239" spans="1:12" ht="15" x14ac:dyDescent="0.25">
      <c r="A239" s="17">
        <v>1910</v>
      </c>
      <c r="B239" s="17"/>
      <c r="C239" s="227">
        <v>3</v>
      </c>
      <c r="D239" s="227">
        <v>3</v>
      </c>
      <c r="E239" s="227">
        <v>0</v>
      </c>
      <c r="F239" s="227">
        <v>99.25</v>
      </c>
      <c r="G239" s="153"/>
      <c r="H239" s="153"/>
      <c r="I239" s="153"/>
      <c r="J239" s="227"/>
      <c r="K239" s="153"/>
      <c r="L239" s="165"/>
    </row>
    <row r="240" spans="1:12" ht="15" x14ac:dyDescent="0.25">
      <c r="A240" s="17">
        <v>1909.5</v>
      </c>
      <c r="B240" s="17"/>
      <c r="C240" s="227">
        <v>3</v>
      </c>
      <c r="D240" s="227">
        <v>3</v>
      </c>
      <c r="E240" s="227">
        <v>0</v>
      </c>
      <c r="F240" s="227">
        <v>99.5</v>
      </c>
      <c r="G240" s="153"/>
      <c r="H240" s="153"/>
      <c r="I240" s="153"/>
      <c r="J240" s="227"/>
      <c r="K240" s="153"/>
      <c r="L240" s="165"/>
    </row>
    <row r="241" spans="1:12" ht="15" x14ac:dyDescent="0.25">
      <c r="A241" s="17">
        <v>1909</v>
      </c>
      <c r="B241" s="17"/>
      <c r="C241" s="227">
        <v>3</v>
      </c>
      <c r="D241" s="227">
        <v>3</v>
      </c>
      <c r="E241" s="227">
        <v>0</v>
      </c>
      <c r="F241" s="227">
        <v>99.5</v>
      </c>
      <c r="G241" s="153"/>
      <c r="H241" s="153"/>
      <c r="I241" s="153"/>
      <c r="J241" s="227"/>
      <c r="K241" s="153"/>
      <c r="L241" s="165"/>
    </row>
    <row r="242" spans="1:12" ht="15" x14ac:dyDescent="0.25">
      <c r="A242" s="17">
        <v>1908.5</v>
      </c>
      <c r="B242" s="17"/>
      <c r="C242" s="227">
        <v>3</v>
      </c>
      <c r="D242" s="227">
        <v>3</v>
      </c>
      <c r="E242" s="227">
        <v>0</v>
      </c>
      <c r="F242" s="227">
        <v>99.5</v>
      </c>
      <c r="G242" s="153"/>
      <c r="H242" s="153"/>
      <c r="I242" s="153"/>
      <c r="J242" s="227"/>
      <c r="K242" s="153"/>
      <c r="L242" s="165"/>
    </row>
    <row r="243" spans="1:12" ht="15" x14ac:dyDescent="0.25">
      <c r="A243" s="17">
        <v>1908</v>
      </c>
      <c r="B243" s="17"/>
      <c r="C243" s="227">
        <v>3</v>
      </c>
      <c r="D243" s="227">
        <v>3</v>
      </c>
      <c r="E243" s="227">
        <v>0</v>
      </c>
      <c r="F243" s="227">
        <v>99.5</v>
      </c>
      <c r="G243" s="153"/>
      <c r="H243" s="153"/>
      <c r="I243" s="153"/>
      <c r="J243" s="227"/>
      <c r="K243" s="153"/>
      <c r="L243" s="165"/>
    </row>
    <row r="244" spans="1:12" ht="15" x14ac:dyDescent="0.25">
      <c r="A244" s="17">
        <v>1907.5</v>
      </c>
      <c r="B244" s="17"/>
      <c r="C244" s="227">
        <v>3</v>
      </c>
      <c r="D244" s="227">
        <v>3</v>
      </c>
      <c r="E244" s="227">
        <v>0</v>
      </c>
      <c r="F244" s="227">
        <v>99.5</v>
      </c>
      <c r="G244" s="153"/>
      <c r="H244" s="153"/>
      <c r="I244" s="153"/>
      <c r="J244" s="227"/>
      <c r="K244" s="153"/>
      <c r="L244" s="165"/>
    </row>
    <row r="245" spans="1:12" ht="15" x14ac:dyDescent="0.25">
      <c r="A245" s="17">
        <v>1907</v>
      </c>
      <c r="B245" s="17"/>
      <c r="C245" s="227">
        <v>3</v>
      </c>
      <c r="D245" s="227">
        <v>3</v>
      </c>
      <c r="E245" s="227">
        <v>0</v>
      </c>
      <c r="F245" s="227">
        <v>99.5</v>
      </c>
      <c r="G245" s="153"/>
      <c r="H245" s="153"/>
      <c r="I245" s="153"/>
      <c r="J245" s="227"/>
      <c r="K245" s="153"/>
      <c r="L245" s="165"/>
    </row>
    <row r="246" spans="1:12" ht="15" x14ac:dyDescent="0.25">
      <c r="A246" s="17">
        <v>1906.5</v>
      </c>
      <c r="B246" s="17"/>
      <c r="C246" s="227">
        <v>3</v>
      </c>
      <c r="D246" s="227">
        <v>3</v>
      </c>
      <c r="E246" s="227">
        <v>0</v>
      </c>
      <c r="F246" s="227">
        <v>99.5</v>
      </c>
      <c r="G246" s="153"/>
      <c r="H246" s="153"/>
      <c r="I246" s="153"/>
      <c r="J246" s="227"/>
      <c r="K246" s="153"/>
      <c r="L246" s="165"/>
    </row>
    <row r="247" spans="1:12" ht="15" x14ac:dyDescent="0.25">
      <c r="A247" s="17">
        <v>1906</v>
      </c>
      <c r="B247" s="17"/>
      <c r="C247" s="227">
        <v>3</v>
      </c>
      <c r="D247" s="227">
        <v>3</v>
      </c>
      <c r="E247" s="227">
        <v>0</v>
      </c>
      <c r="F247" s="227">
        <v>99.5</v>
      </c>
      <c r="G247" s="153"/>
      <c r="H247" s="153"/>
      <c r="I247" s="153"/>
      <c r="J247" s="227"/>
      <c r="K247" s="153"/>
      <c r="L247" s="165"/>
    </row>
    <row r="248" spans="1:12" ht="15" x14ac:dyDescent="0.25">
      <c r="A248" s="17">
        <v>1905.5</v>
      </c>
      <c r="B248" s="17"/>
      <c r="C248" s="227">
        <v>3</v>
      </c>
      <c r="D248" s="227">
        <v>3</v>
      </c>
      <c r="E248" s="227">
        <v>0</v>
      </c>
      <c r="F248" s="227">
        <v>99.5</v>
      </c>
      <c r="G248" s="153"/>
      <c r="H248" s="153"/>
      <c r="I248" s="153"/>
      <c r="J248" s="227"/>
      <c r="K248" s="153"/>
      <c r="L248" s="165"/>
    </row>
    <row r="249" spans="1:12" ht="15" x14ac:dyDescent="0.25">
      <c r="A249" s="17">
        <v>1905</v>
      </c>
      <c r="B249" s="17"/>
      <c r="C249" s="227">
        <v>3</v>
      </c>
      <c r="D249" s="227">
        <v>3</v>
      </c>
      <c r="E249" s="227">
        <v>0</v>
      </c>
      <c r="F249" s="227">
        <v>99.5</v>
      </c>
      <c r="G249" s="153"/>
      <c r="H249" s="153"/>
      <c r="I249" s="153"/>
      <c r="J249" s="227"/>
      <c r="K249" s="153"/>
      <c r="L249" s="165"/>
    </row>
    <row r="250" spans="1:12" ht="15" x14ac:dyDescent="0.25">
      <c r="A250" s="17">
        <v>1904.5</v>
      </c>
      <c r="B250" s="17"/>
      <c r="C250" s="227">
        <v>3</v>
      </c>
      <c r="D250" s="227">
        <v>3</v>
      </c>
      <c r="E250" s="227">
        <v>0</v>
      </c>
      <c r="F250" s="227">
        <v>99.73</v>
      </c>
      <c r="G250" s="153"/>
      <c r="H250" s="153"/>
      <c r="I250" s="153"/>
      <c r="J250" s="227"/>
      <c r="K250" s="153"/>
      <c r="L250" s="165"/>
    </row>
    <row r="251" spans="1:12" ht="15" x14ac:dyDescent="0.25">
      <c r="A251" s="17">
        <v>1904</v>
      </c>
      <c r="B251" s="17"/>
      <c r="C251" s="227">
        <v>3</v>
      </c>
      <c r="D251" s="227">
        <v>3</v>
      </c>
      <c r="E251" s="227">
        <v>0</v>
      </c>
      <c r="F251" s="227">
        <v>99.73</v>
      </c>
      <c r="G251" s="153"/>
      <c r="H251" s="153"/>
      <c r="I251" s="153"/>
      <c r="J251" s="227"/>
      <c r="K251" s="153"/>
      <c r="L251" s="165"/>
    </row>
    <row r="252" spans="1:12" ht="15" x14ac:dyDescent="0.25">
      <c r="A252" s="17">
        <v>1903.5</v>
      </c>
      <c r="B252" s="17"/>
      <c r="C252" s="227">
        <v>3</v>
      </c>
      <c r="D252" s="227">
        <v>3</v>
      </c>
      <c r="E252" s="227">
        <v>0</v>
      </c>
      <c r="F252" s="227">
        <v>99.73</v>
      </c>
      <c r="G252" s="153"/>
      <c r="H252" s="153"/>
      <c r="I252" s="153"/>
      <c r="J252" s="227"/>
      <c r="K252" s="153"/>
      <c r="L252" s="165"/>
    </row>
    <row r="253" spans="1:12" ht="15" x14ac:dyDescent="0.25">
      <c r="A253" s="17">
        <v>1903</v>
      </c>
      <c r="B253" s="17"/>
      <c r="C253" s="227">
        <v>3</v>
      </c>
      <c r="D253" s="227">
        <v>3</v>
      </c>
      <c r="E253" s="227">
        <v>0</v>
      </c>
      <c r="F253" s="227">
        <v>99.73</v>
      </c>
      <c r="G253" s="153"/>
      <c r="H253" s="153"/>
      <c r="I253" s="153"/>
      <c r="J253" s="227"/>
      <c r="K253" s="153"/>
      <c r="L253" s="165"/>
    </row>
    <row r="254" spans="1:12" ht="15" x14ac:dyDescent="0.25">
      <c r="A254" s="17">
        <v>1902.5</v>
      </c>
      <c r="B254" s="17"/>
      <c r="C254" s="227">
        <v>3</v>
      </c>
      <c r="D254" s="227">
        <v>3</v>
      </c>
      <c r="E254" s="227">
        <v>0</v>
      </c>
      <c r="F254" s="227">
        <v>99.73</v>
      </c>
      <c r="G254" s="153"/>
      <c r="H254" s="153"/>
      <c r="I254" s="153"/>
      <c r="J254" s="227"/>
      <c r="K254" s="153"/>
      <c r="L254" s="165"/>
    </row>
    <row r="255" spans="1:12" ht="15" x14ac:dyDescent="0.25">
      <c r="A255" s="17">
        <v>1902</v>
      </c>
      <c r="B255" s="17"/>
      <c r="C255" s="227">
        <v>3</v>
      </c>
      <c r="D255" s="227">
        <v>3</v>
      </c>
      <c r="E255" s="227">
        <v>0</v>
      </c>
      <c r="F255" s="227">
        <v>99.73</v>
      </c>
      <c r="G255" s="153"/>
      <c r="H255" s="153"/>
      <c r="I255" s="153"/>
      <c r="J255" s="227"/>
      <c r="K255" s="153"/>
      <c r="L255" s="165"/>
    </row>
    <row r="256" spans="1:12" ht="15" x14ac:dyDescent="0.25">
      <c r="A256" s="17">
        <v>1901.5</v>
      </c>
      <c r="B256" s="17"/>
      <c r="C256" s="227">
        <v>3</v>
      </c>
      <c r="D256" s="227">
        <v>3</v>
      </c>
      <c r="E256" s="227">
        <v>0</v>
      </c>
      <c r="F256" s="227">
        <v>99.73</v>
      </c>
      <c r="G256" s="153"/>
      <c r="H256" s="153"/>
      <c r="I256" s="153"/>
      <c r="J256" s="227"/>
      <c r="K256" s="153"/>
      <c r="L256" s="165"/>
    </row>
    <row r="257" spans="1:12" ht="15" x14ac:dyDescent="0.25">
      <c r="A257" s="17">
        <v>1901</v>
      </c>
      <c r="B257" s="17"/>
      <c r="C257" s="227">
        <v>3</v>
      </c>
      <c r="D257" s="227">
        <v>3</v>
      </c>
      <c r="E257" s="227">
        <v>0</v>
      </c>
      <c r="F257" s="227">
        <v>99.73</v>
      </c>
      <c r="G257" s="153"/>
      <c r="H257" s="153"/>
      <c r="I257" s="153"/>
      <c r="J257" s="227"/>
      <c r="K257" s="153"/>
      <c r="L257" s="165"/>
    </row>
    <row r="258" spans="1:12" ht="15" x14ac:dyDescent="0.25">
      <c r="A258" s="17">
        <v>1900.5</v>
      </c>
      <c r="B258" s="17"/>
      <c r="C258" s="227">
        <v>3</v>
      </c>
      <c r="D258" s="227">
        <v>3</v>
      </c>
      <c r="E258" s="227">
        <v>0</v>
      </c>
      <c r="F258" s="227">
        <v>99.73</v>
      </c>
      <c r="G258" s="153"/>
      <c r="H258" s="153"/>
      <c r="I258" s="153"/>
      <c r="J258" s="227"/>
      <c r="K258" s="153"/>
      <c r="L258" s="165"/>
    </row>
    <row r="259" spans="1:12" ht="15" x14ac:dyDescent="0.25">
      <c r="A259" s="17">
        <v>1900</v>
      </c>
      <c r="B259" s="17"/>
      <c r="C259" s="227">
        <v>3</v>
      </c>
      <c r="D259" s="227">
        <v>3</v>
      </c>
      <c r="E259" s="227">
        <v>0</v>
      </c>
      <c r="F259" s="227">
        <v>99.73</v>
      </c>
      <c r="G259" s="153"/>
      <c r="H259" s="153"/>
      <c r="I259" s="153"/>
      <c r="J259" s="227"/>
      <c r="K259" s="153"/>
      <c r="L259" s="165"/>
    </row>
    <row r="260" spans="1:12" ht="15" x14ac:dyDescent="0.25">
      <c r="A260" s="17">
        <v>1899.5</v>
      </c>
      <c r="B260" s="17"/>
      <c r="C260" s="227">
        <v>3</v>
      </c>
      <c r="D260" s="227">
        <v>3</v>
      </c>
      <c r="E260" s="227">
        <v>0</v>
      </c>
      <c r="F260" s="227">
        <v>99.69</v>
      </c>
      <c r="G260" s="153"/>
      <c r="H260" s="153"/>
      <c r="I260" s="153"/>
      <c r="J260" s="227"/>
      <c r="K260" s="153"/>
      <c r="L260" s="165"/>
    </row>
    <row r="261" spans="1:12" ht="15" x14ac:dyDescent="0.25">
      <c r="A261" s="17">
        <v>1899</v>
      </c>
      <c r="B261" s="17"/>
      <c r="C261" s="227">
        <v>3</v>
      </c>
      <c r="D261" s="227">
        <v>3</v>
      </c>
      <c r="E261" s="227">
        <v>0</v>
      </c>
      <c r="F261" s="227">
        <v>99.69</v>
      </c>
      <c r="G261" s="153"/>
      <c r="H261" s="153"/>
      <c r="I261" s="153"/>
      <c r="J261" s="227"/>
      <c r="K261" s="153"/>
      <c r="L261" s="165"/>
    </row>
    <row r="262" spans="1:12" ht="15" x14ac:dyDescent="0.25">
      <c r="A262" s="17">
        <v>1898.5</v>
      </c>
      <c r="B262" s="17"/>
      <c r="C262" s="227">
        <v>3</v>
      </c>
      <c r="D262" s="227">
        <v>3</v>
      </c>
      <c r="E262" s="227">
        <v>0</v>
      </c>
      <c r="F262" s="227">
        <v>99.69</v>
      </c>
      <c r="G262" s="153"/>
      <c r="H262" s="153"/>
      <c r="I262" s="153"/>
      <c r="J262" s="227"/>
      <c r="K262" s="153"/>
      <c r="L262" s="165"/>
    </row>
    <row r="263" spans="1:12" ht="15" x14ac:dyDescent="0.25">
      <c r="A263" s="17">
        <v>1898</v>
      </c>
      <c r="B263" s="17"/>
      <c r="C263" s="227">
        <v>3</v>
      </c>
      <c r="D263" s="227">
        <v>3</v>
      </c>
      <c r="E263" s="227">
        <v>0</v>
      </c>
      <c r="F263" s="227">
        <v>99.69</v>
      </c>
      <c r="G263" s="153"/>
      <c r="H263" s="153"/>
      <c r="I263" s="153"/>
      <c r="J263" s="227"/>
      <c r="K263" s="153"/>
      <c r="L263" s="165"/>
    </row>
    <row r="264" spans="1:12" ht="15" x14ac:dyDescent="0.25">
      <c r="A264" s="17">
        <v>1897.5</v>
      </c>
      <c r="B264" s="17"/>
      <c r="C264" s="227">
        <v>3</v>
      </c>
      <c r="D264" s="227">
        <v>3</v>
      </c>
      <c r="E264" s="227">
        <v>0</v>
      </c>
      <c r="F264" s="227">
        <v>99.69</v>
      </c>
      <c r="G264" s="153"/>
      <c r="H264" s="153"/>
      <c r="I264" s="153"/>
      <c r="J264" s="227"/>
      <c r="K264" s="153"/>
      <c r="L264" s="165"/>
    </row>
    <row r="265" spans="1:12" ht="15" x14ac:dyDescent="0.25">
      <c r="A265" s="17">
        <v>1897</v>
      </c>
      <c r="B265" s="17"/>
      <c r="C265" s="227">
        <v>3</v>
      </c>
      <c r="D265" s="227">
        <v>3</v>
      </c>
      <c r="E265" s="227">
        <v>0</v>
      </c>
      <c r="F265" s="227">
        <v>99.69</v>
      </c>
      <c r="G265" s="153"/>
      <c r="H265" s="153"/>
      <c r="I265" s="153"/>
      <c r="J265" s="227"/>
      <c r="K265" s="153"/>
      <c r="L265" s="165"/>
    </row>
    <row r="266" spans="1:12" ht="15" x14ac:dyDescent="0.25">
      <c r="A266" s="17">
        <v>1896.5</v>
      </c>
      <c r="B266" s="17"/>
      <c r="C266" s="227">
        <v>3</v>
      </c>
      <c r="D266" s="227">
        <v>3</v>
      </c>
      <c r="E266" s="227">
        <v>0</v>
      </c>
      <c r="F266" s="227">
        <v>99.69</v>
      </c>
      <c r="G266" s="153"/>
      <c r="H266" s="153"/>
      <c r="I266" s="153"/>
      <c r="J266" s="227"/>
      <c r="K266" s="153"/>
      <c r="L266" s="165"/>
    </row>
    <row r="267" spans="1:12" ht="15" x14ac:dyDescent="0.25">
      <c r="A267" s="17">
        <v>1896</v>
      </c>
      <c r="B267" s="17"/>
      <c r="C267" s="227">
        <v>3</v>
      </c>
      <c r="D267" s="227">
        <v>3</v>
      </c>
      <c r="E267" s="227">
        <v>0</v>
      </c>
      <c r="F267" s="227">
        <v>99.69</v>
      </c>
      <c r="G267" s="153"/>
      <c r="H267" s="153"/>
      <c r="I267" s="153"/>
      <c r="J267" s="227"/>
      <c r="K267" s="153"/>
      <c r="L267" s="165"/>
    </row>
    <row r="268" spans="1:12" ht="15" x14ac:dyDescent="0.25">
      <c r="A268" s="17">
        <v>1895.5</v>
      </c>
      <c r="B268" s="17"/>
      <c r="C268" s="227">
        <v>3</v>
      </c>
      <c r="D268" s="227">
        <v>3</v>
      </c>
      <c r="E268" s="227">
        <v>0</v>
      </c>
      <c r="F268" s="227">
        <v>99.69</v>
      </c>
      <c r="G268" s="153"/>
      <c r="H268" s="153"/>
      <c r="I268" s="153"/>
      <c r="J268" s="227"/>
      <c r="K268" s="153"/>
      <c r="L268" s="165"/>
    </row>
    <row r="269" spans="1:12" ht="15" x14ac:dyDescent="0.25">
      <c r="A269" s="17">
        <v>1895</v>
      </c>
      <c r="B269" s="17"/>
      <c r="C269" s="227">
        <v>3</v>
      </c>
      <c r="D269" s="227">
        <v>3</v>
      </c>
      <c r="E269" s="227">
        <v>0</v>
      </c>
      <c r="F269" s="227">
        <v>99.69</v>
      </c>
      <c r="G269" s="153"/>
      <c r="H269" s="153"/>
      <c r="I269" s="153"/>
      <c r="J269" s="227"/>
      <c r="K269" s="153"/>
      <c r="L269" s="165"/>
    </row>
    <row r="270" spans="1:12" ht="15" x14ac:dyDescent="0.25">
      <c r="A270" s="17">
        <v>1894.5</v>
      </c>
      <c r="B270" s="17"/>
      <c r="C270" s="227">
        <v>3</v>
      </c>
      <c r="D270" s="227">
        <v>3</v>
      </c>
      <c r="E270" s="227">
        <v>0</v>
      </c>
      <c r="F270" s="227">
        <v>99.51</v>
      </c>
      <c r="G270" s="153"/>
      <c r="H270" s="153"/>
      <c r="I270" s="153"/>
      <c r="J270" s="227"/>
      <c r="K270" s="153"/>
      <c r="L270" s="165"/>
    </row>
    <row r="271" spans="1:12" ht="15" x14ac:dyDescent="0.25">
      <c r="A271" s="17">
        <v>1894</v>
      </c>
      <c r="B271" s="17"/>
      <c r="C271" s="227">
        <v>3</v>
      </c>
      <c r="D271" s="227">
        <v>3</v>
      </c>
      <c r="E271" s="227">
        <v>0</v>
      </c>
      <c r="F271" s="227">
        <v>99.51</v>
      </c>
      <c r="G271" s="153"/>
      <c r="H271" s="153"/>
      <c r="I271" s="153"/>
      <c r="J271" s="227"/>
      <c r="K271" s="153"/>
      <c r="L271" s="165"/>
    </row>
    <row r="272" spans="1:12" ht="15" x14ac:dyDescent="0.25">
      <c r="A272" s="17">
        <v>1893.5</v>
      </c>
      <c r="B272" s="17"/>
      <c r="C272" s="227">
        <v>3</v>
      </c>
      <c r="D272" s="227">
        <v>3</v>
      </c>
      <c r="E272" s="227">
        <v>0</v>
      </c>
      <c r="F272" s="227">
        <v>99.51</v>
      </c>
      <c r="G272" s="153"/>
      <c r="H272" s="153"/>
      <c r="I272" s="153"/>
      <c r="J272" s="227"/>
      <c r="K272" s="153"/>
      <c r="L272" s="165"/>
    </row>
    <row r="273" spans="1:12" ht="15" x14ac:dyDescent="0.25">
      <c r="A273" s="17">
        <v>1893</v>
      </c>
      <c r="B273" s="17"/>
      <c r="C273" s="227">
        <v>3</v>
      </c>
      <c r="D273" s="227">
        <v>3</v>
      </c>
      <c r="E273" s="227">
        <v>0</v>
      </c>
      <c r="F273" s="227">
        <v>99.51</v>
      </c>
      <c r="G273" s="153"/>
      <c r="H273" s="153"/>
      <c r="I273" s="153"/>
      <c r="J273" s="227"/>
      <c r="K273" s="153"/>
      <c r="L273" s="165"/>
    </row>
    <row r="274" spans="1:12" ht="15" x14ac:dyDescent="0.25">
      <c r="A274" s="17">
        <v>1892.5</v>
      </c>
      <c r="B274" s="17"/>
      <c r="C274" s="227">
        <v>3</v>
      </c>
      <c r="D274" s="227">
        <v>3</v>
      </c>
      <c r="E274" s="227">
        <v>0</v>
      </c>
      <c r="F274" s="227">
        <v>99.51</v>
      </c>
      <c r="G274" s="153"/>
      <c r="H274" s="153"/>
      <c r="I274" s="153"/>
      <c r="J274" s="227"/>
      <c r="K274" s="153"/>
      <c r="L274" s="165"/>
    </row>
    <row r="275" spans="1:12" ht="15" x14ac:dyDescent="0.25">
      <c r="A275" s="17">
        <v>1892</v>
      </c>
      <c r="B275" s="17"/>
      <c r="C275" s="227">
        <v>3</v>
      </c>
      <c r="D275" s="227">
        <v>3</v>
      </c>
      <c r="E275" s="227">
        <v>0</v>
      </c>
      <c r="F275" s="227">
        <v>99.51</v>
      </c>
      <c r="G275" s="153"/>
      <c r="H275" s="153"/>
      <c r="I275" s="153"/>
      <c r="J275" s="227"/>
      <c r="K275" s="153"/>
      <c r="L275" s="165"/>
    </row>
    <row r="276" spans="1:12" ht="15" x14ac:dyDescent="0.25">
      <c r="A276" s="17">
        <v>1891.5</v>
      </c>
      <c r="B276" s="17"/>
      <c r="C276" s="227">
        <v>3</v>
      </c>
      <c r="D276" s="227">
        <v>3</v>
      </c>
      <c r="E276" s="227">
        <v>0</v>
      </c>
      <c r="F276" s="227">
        <v>99.51</v>
      </c>
      <c r="G276" s="153"/>
      <c r="H276" s="153"/>
      <c r="I276" s="153"/>
      <c r="J276" s="227"/>
      <c r="K276" s="153"/>
      <c r="L276" s="165"/>
    </row>
    <row r="277" spans="1:12" ht="15" x14ac:dyDescent="0.25">
      <c r="A277" s="17">
        <v>1891</v>
      </c>
      <c r="B277" s="17"/>
      <c r="C277" s="227">
        <v>3</v>
      </c>
      <c r="D277" s="227">
        <v>3</v>
      </c>
      <c r="E277" s="227">
        <v>0</v>
      </c>
      <c r="F277" s="227">
        <v>99.51</v>
      </c>
      <c r="G277" s="153"/>
      <c r="H277" s="153"/>
      <c r="I277" s="153"/>
      <c r="J277" s="227"/>
      <c r="K277" s="153"/>
      <c r="L277" s="165"/>
    </row>
    <row r="278" spans="1:12" ht="15" x14ac:dyDescent="0.25">
      <c r="A278" s="17">
        <v>1890.5</v>
      </c>
      <c r="B278" s="17"/>
      <c r="C278" s="227">
        <v>3</v>
      </c>
      <c r="D278" s="227">
        <v>3</v>
      </c>
      <c r="E278" s="227">
        <v>0</v>
      </c>
      <c r="F278" s="227">
        <v>99.51</v>
      </c>
      <c r="G278" s="153"/>
      <c r="H278" s="153"/>
      <c r="I278" s="153"/>
      <c r="J278" s="227"/>
      <c r="K278" s="153"/>
      <c r="L278" s="165"/>
    </row>
    <row r="279" spans="1:12" ht="15" x14ac:dyDescent="0.25">
      <c r="A279" s="17">
        <v>1890</v>
      </c>
      <c r="B279" s="17"/>
      <c r="C279" s="227">
        <v>3</v>
      </c>
      <c r="D279" s="227">
        <v>3</v>
      </c>
      <c r="E279" s="227">
        <v>0</v>
      </c>
      <c r="F279" s="227">
        <v>99.51</v>
      </c>
      <c r="G279" s="153"/>
      <c r="H279" s="153"/>
      <c r="I279" s="153"/>
      <c r="J279" s="227"/>
      <c r="K279" s="153"/>
      <c r="L279" s="165"/>
    </row>
    <row r="280" spans="1:12" ht="15" x14ac:dyDescent="0.25">
      <c r="A280" s="17">
        <v>1889.5</v>
      </c>
      <c r="B280" s="17"/>
      <c r="C280" s="227">
        <v>3</v>
      </c>
      <c r="D280" s="227">
        <v>3</v>
      </c>
      <c r="E280" s="227">
        <v>0</v>
      </c>
      <c r="F280" s="227">
        <v>99.52</v>
      </c>
      <c r="G280" s="153"/>
      <c r="H280" s="153"/>
      <c r="I280" s="153"/>
      <c r="J280" s="227"/>
      <c r="K280" s="153"/>
      <c r="L280" s="165"/>
    </row>
    <row r="281" spans="1:12" ht="15" x14ac:dyDescent="0.25">
      <c r="A281" s="17">
        <v>1889</v>
      </c>
      <c r="B281" s="17"/>
      <c r="C281" s="227">
        <v>3</v>
      </c>
      <c r="D281" s="227">
        <v>3</v>
      </c>
      <c r="E281" s="227">
        <v>0</v>
      </c>
      <c r="F281" s="227">
        <v>99.52</v>
      </c>
      <c r="G281" s="153"/>
      <c r="H281" s="153"/>
      <c r="I281" s="153"/>
      <c r="J281" s="227"/>
      <c r="K281" s="153"/>
      <c r="L281" s="165"/>
    </row>
    <row r="282" spans="1:12" ht="15" x14ac:dyDescent="0.25">
      <c r="A282" s="17">
        <v>1888.5</v>
      </c>
      <c r="B282" s="17"/>
      <c r="C282" s="227">
        <v>3</v>
      </c>
      <c r="D282" s="227">
        <v>3</v>
      </c>
      <c r="E282" s="227">
        <v>0</v>
      </c>
      <c r="F282" s="227">
        <v>99.52</v>
      </c>
      <c r="G282" s="153"/>
      <c r="H282" s="153"/>
      <c r="I282" s="153"/>
      <c r="J282" s="227"/>
      <c r="K282" s="153"/>
      <c r="L282" s="165"/>
    </row>
    <row r="283" spans="1:12" ht="15" x14ac:dyDescent="0.25">
      <c r="A283" s="17">
        <v>1888</v>
      </c>
      <c r="B283" s="17"/>
      <c r="C283" s="227">
        <v>3</v>
      </c>
      <c r="D283" s="227">
        <v>3</v>
      </c>
      <c r="E283" s="227">
        <v>0</v>
      </c>
      <c r="F283" s="227">
        <v>99.52</v>
      </c>
      <c r="G283" s="153"/>
      <c r="H283" s="153"/>
      <c r="I283" s="153"/>
      <c r="J283" s="227"/>
      <c r="K283" s="153"/>
      <c r="L283" s="165"/>
    </row>
    <row r="284" spans="1:12" ht="15" x14ac:dyDescent="0.25">
      <c r="A284" s="17">
        <v>1887.5</v>
      </c>
      <c r="B284" s="17"/>
      <c r="C284" s="227">
        <v>3</v>
      </c>
      <c r="D284" s="227">
        <v>3</v>
      </c>
      <c r="E284" s="227">
        <v>0</v>
      </c>
      <c r="F284" s="227">
        <v>99.52</v>
      </c>
      <c r="G284" s="153"/>
      <c r="H284" s="153"/>
      <c r="I284" s="153"/>
      <c r="J284" s="227"/>
      <c r="K284" s="153"/>
      <c r="L284" s="165"/>
    </row>
    <row r="285" spans="1:12" ht="15" x14ac:dyDescent="0.25">
      <c r="A285" s="17">
        <v>1887</v>
      </c>
      <c r="B285" s="17"/>
      <c r="C285" s="227">
        <v>3</v>
      </c>
      <c r="D285" s="227">
        <v>3</v>
      </c>
      <c r="E285" s="227">
        <v>0</v>
      </c>
      <c r="F285" s="227">
        <v>99.52</v>
      </c>
      <c r="G285" s="153"/>
      <c r="H285" s="153"/>
      <c r="I285" s="153"/>
      <c r="J285" s="227"/>
      <c r="K285" s="153"/>
      <c r="L285" s="165"/>
    </row>
    <row r="286" spans="1:12" ht="15" x14ac:dyDescent="0.25">
      <c r="A286" s="17">
        <v>1886.5</v>
      </c>
      <c r="B286" s="17"/>
      <c r="C286" s="227">
        <v>3</v>
      </c>
      <c r="D286" s="227">
        <v>3</v>
      </c>
      <c r="E286" s="227">
        <v>0</v>
      </c>
      <c r="F286" s="227">
        <v>99.52</v>
      </c>
      <c r="G286" s="153"/>
      <c r="H286" s="153"/>
      <c r="I286" s="153"/>
      <c r="J286" s="227"/>
      <c r="K286" s="153"/>
      <c r="L286" s="165"/>
    </row>
    <row r="287" spans="1:12" ht="15" x14ac:dyDescent="0.25">
      <c r="A287" s="17">
        <v>1886</v>
      </c>
      <c r="B287" s="17"/>
      <c r="C287" s="227">
        <v>3</v>
      </c>
      <c r="D287" s="227">
        <v>3</v>
      </c>
      <c r="E287" s="227">
        <v>0</v>
      </c>
      <c r="F287" s="227">
        <v>99.52</v>
      </c>
      <c r="G287" s="153"/>
      <c r="H287" s="153"/>
      <c r="I287" s="153"/>
      <c r="J287" s="227"/>
      <c r="K287" s="153"/>
      <c r="L287" s="165"/>
    </row>
    <row r="288" spans="1:12" ht="15" x14ac:dyDescent="0.25">
      <c r="A288" s="17">
        <v>1885.5</v>
      </c>
      <c r="B288" s="17"/>
      <c r="C288" s="227">
        <v>3</v>
      </c>
      <c r="D288" s="227">
        <v>3</v>
      </c>
      <c r="E288" s="227">
        <v>0</v>
      </c>
      <c r="F288" s="227">
        <v>99.52</v>
      </c>
      <c r="G288" s="153"/>
      <c r="H288" s="153"/>
      <c r="I288" s="153"/>
      <c r="J288" s="227"/>
      <c r="K288" s="153"/>
      <c r="L288" s="165"/>
    </row>
    <row r="289" spans="1:12" ht="15" x14ac:dyDescent="0.25">
      <c r="A289" s="17">
        <v>1885</v>
      </c>
      <c r="B289" s="17"/>
      <c r="C289" s="227">
        <v>3</v>
      </c>
      <c r="D289" s="227">
        <v>3</v>
      </c>
      <c r="E289" s="227">
        <v>0</v>
      </c>
      <c r="F289" s="227">
        <v>99.52</v>
      </c>
      <c r="G289" s="153"/>
      <c r="H289" s="153"/>
      <c r="I289" s="153"/>
      <c r="J289" s="227"/>
      <c r="K289" s="153"/>
      <c r="L289" s="165"/>
    </row>
    <row r="290" spans="1:12" ht="15" x14ac:dyDescent="0.25">
      <c r="A290" s="17">
        <v>1884.5</v>
      </c>
      <c r="B290" s="17"/>
      <c r="C290" s="227">
        <v>3</v>
      </c>
      <c r="D290" s="227">
        <v>3</v>
      </c>
      <c r="E290" s="227">
        <v>0</v>
      </c>
      <c r="F290" s="227">
        <v>99.550000000000011</v>
      </c>
      <c r="G290" s="153"/>
      <c r="H290" s="153"/>
      <c r="I290" s="153"/>
      <c r="J290" s="227"/>
      <c r="K290" s="153"/>
      <c r="L290" s="165"/>
    </row>
    <row r="291" spans="1:12" ht="15" x14ac:dyDescent="0.25">
      <c r="A291" s="17">
        <v>1884</v>
      </c>
      <c r="B291" s="17"/>
      <c r="C291" s="227">
        <v>3</v>
      </c>
      <c r="D291" s="227">
        <v>3</v>
      </c>
      <c r="E291" s="227">
        <v>0</v>
      </c>
      <c r="F291" s="227">
        <v>99.550000000000011</v>
      </c>
      <c r="G291" s="153"/>
      <c r="H291" s="153"/>
      <c r="I291" s="153"/>
      <c r="J291" s="227"/>
      <c r="K291" s="153"/>
      <c r="L291" s="165"/>
    </row>
    <row r="292" spans="1:12" ht="15" x14ac:dyDescent="0.25">
      <c r="A292" s="17">
        <v>1883.5</v>
      </c>
      <c r="B292" s="17"/>
      <c r="C292" s="227">
        <v>3</v>
      </c>
      <c r="D292" s="227">
        <v>3</v>
      </c>
      <c r="E292" s="227">
        <v>0</v>
      </c>
      <c r="F292" s="227">
        <v>99.550000000000011</v>
      </c>
      <c r="G292" s="153"/>
      <c r="H292" s="153"/>
      <c r="I292" s="153"/>
      <c r="J292" s="227"/>
      <c r="K292" s="153"/>
      <c r="L292" s="165"/>
    </row>
    <row r="293" spans="1:12" ht="15" x14ac:dyDescent="0.25">
      <c r="A293" s="17">
        <v>1883</v>
      </c>
      <c r="B293" s="17"/>
      <c r="C293" s="227">
        <v>3</v>
      </c>
      <c r="D293" s="227">
        <v>3</v>
      </c>
      <c r="E293" s="227">
        <v>0</v>
      </c>
      <c r="F293" s="227">
        <v>99.550000000000011</v>
      </c>
      <c r="G293" s="153"/>
      <c r="H293" s="153"/>
      <c r="I293" s="153"/>
      <c r="J293" s="227"/>
      <c r="K293" s="153"/>
      <c r="L293" s="165"/>
    </row>
    <row r="294" spans="1:12" ht="15" x14ac:dyDescent="0.25">
      <c r="A294" s="17">
        <v>1882.5</v>
      </c>
      <c r="B294" s="17"/>
      <c r="C294" s="227">
        <v>3</v>
      </c>
      <c r="D294" s="227">
        <v>3</v>
      </c>
      <c r="E294" s="227">
        <v>0</v>
      </c>
      <c r="F294" s="227">
        <v>99.550000000000011</v>
      </c>
      <c r="G294" s="153"/>
      <c r="H294" s="153"/>
      <c r="I294" s="153"/>
      <c r="J294" s="227"/>
      <c r="K294" s="153"/>
      <c r="L294" s="165"/>
    </row>
    <row r="295" spans="1:12" ht="15" x14ac:dyDescent="0.25">
      <c r="A295" s="17">
        <v>1882</v>
      </c>
      <c r="B295" s="17"/>
      <c r="C295" s="227">
        <v>3</v>
      </c>
      <c r="D295" s="227">
        <v>3</v>
      </c>
      <c r="E295" s="227">
        <v>0</v>
      </c>
      <c r="F295" s="227">
        <v>99.550000000000011</v>
      </c>
      <c r="G295" s="153"/>
      <c r="H295" s="153"/>
      <c r="I295" s="153"/>
      <c r="J295" s="227"/>
      <c r="K295" s="153"/>
      <c r="L295" s="165"/>
    </row>
    <row r="296" spans="1:12" ht="15" x14ac:dyDescent="0.25">
      <c r="A296" s="17">
        <v>1881.5</v>
      </c>
      <c r="B296" s="17"/>
      <c r="C296" s="227">
        <v>3</v>
      </c>
      <c r="D296" s="227">
        <v>3</v>
      </c>
      <c r="E296" s="227">
        <v>0</v>
      </c>
      <c r="F296" s="227">
        <v>99.550000000000011</v>
      </c>
      <c r="G296" s="153"/>
      <c r="H296" s="153"/>
      <c r="I296" s="153"/>
      <c r="J296" s="227"/>
      <c r="K296" s="153"/>
      <c r="L296" s="165"/>
    </row>
    <row r="297" spans="1:12" ht="15" x14ac:dyDescent="0.25">
      <c r="A297" s="17">
        <v>1881</v>
      </c>
      <c r="B297" s="17"/>
      <c r="C297" s="227">
        <v>3</v>
      </c>
      <c r="D297" s="227">
        <v>3</v>
      </c>
      <c r="E297" s="227">
        <v>0</v>
      </c>
      <c r="F297" s="227">
        <v>99.550000000000011</v>
      </c>
      <c r="G297" s="153"/>
      <c r="H297" s="153"/>
      <c r="I297" s="153"/>
      <c r="J297" s="227"/>
      <c r="K297" s="153"/>
      <c r="L297" s="165"/>
    </row>
    <row r="298" spans="1:12" ht="15" x14ac:dyDescent="0.25">
      <c r="A298" s="17">
        <v>1880.5</v>
      </c>
      <c r="B298" s="17"/>
      <c r="C298" s="227">
        <v>3</v>
      </c>
      <c r="D298" s="227">
        <v>3</v>
      </c>
      <c r="E298" s="227">
        <v>0</v>
      </c>
      <c r="F298" s="227">
        <v>99.550000000000011</v>
      </c>
      <c r="G298" s="153"/>
      <c r="H298" s="153"/>
      <c r="I298" s="153"/>
      <c r="J298" s="227"/>
      <c r="K298" s="153"/>
      <c r="L298" s="165"/>
    </row>
    <row r="299" spans="1:12" ht="15" x14ac:dyDescent="0.25">
      <c r="A299" s="17">
        <v>1880</v>
      </c>
      <c r="B299" s="17"/>
      <c r="C299" s="227">
        <v>3</v>
      </c>
      <c r="D299" s="227">
        <v>3</v>
      </c>
      <c r="E299" s="227">
        <v>0</v>
      </c>
      <c r="F299" s="227">
        <v>99.550000000000011</v>
      </c>
      <c r="G299" s="153"/>
      <c r="H299" s="153"/>
      <c r="I299" s="153"/>
      <c r="J299" s="227"/>
      <c r="K299" s="153"/>
      <c r="L299" s="165"/>
    </row>
    <row r="300" spans="1:12" ht="15" x14ac:dyDescent="0.25">
      <c r="A300" s="17">
        <v>1879.5</v>
      </c>
      <c r="B300" s="17"/>
      <c r="C300" s="227">
        <v>3</v>
      </c>
      <c r="D300" s="227">
        <v>3</v>
      </c>
      <c r="E300" s="227">
        <v>0</v>
      </c>
      <c r="F300" s="227">
        <v>99.42</v>
      </c>
      <c r="G300" s="153"/>
      <c r="H300" s="153"/>
      <c r="I300" s="153"/>
      <c r="J300" s="227"/>
      <c r="K300" s="153"/>
      <c r="L300" s="165"/>
    </row>
    <row r="301" spans="1:12" ht="15" x14ac:dyDescent="0.25">
      <c r="A301" s="17">
        <v>1879</v>
      </c>
      <c r="B301" s="17"/>
      <c r="C301" s="227">
        <v>3</v>
      </c>
      <c r="D301" s="227">
        <v>3</v>
      </c>
      <c r="E301" s="227">
        <v>0</v>
      </c>
      <c r="F301" s="227">
        <v>99.42</v>
      </c>
      <c r="G301" s="153"/>
      <c r="H301" s="153"/>
      <c r="I301" s="153"/>
      <c r="J301" s="227"/>
      <c r="K301" s="153"/>
      <c r="L301" s="165"/>
    </row>
    <row r="302" spans="1:12" ht="15" x14ac:dyDescent="0.25">
      <c r="A302" s="17">
        <v>1878.5</v>
      </c>
      <c r="B302" s="17"/>
      <c r="C302" s="227">
        <v>3</v>
      </c>
      <c r="D302" s="227">
        <v>3</v>
      </c>
      <c r="E302" s="227">
        <v>0</v>
      </c>
      <c r="F302" s="227">
        <v>99.42</v>
      </c>
      <c r="G302" s="153"/>
      <c r="H302" s="153"/>
      <c r="I302" s="153"/>
      <c r="J302" s="227"/>
      <c r="K302" s="153"/>
      <c r="L302" s="165"/>
    </row>
    <row r="303" spans="1:12" ht="15" x14ac:dyDescent="0.25">
      <c r="A303" s="17">
        <v>1878</v>
      </c>
      <c r="B303" s="17"/>
      <c r="C303" s="227">
        <v>3</v>
      </c>
      <c r="D303" s="227">
        <v>3</v>
      </c>
      <c r="E303" s="227">
        <v>0</v>
      </c>
      <c r="F303" s="227">
        <v>99.42</v>
      </c>
      <c r="G303" s="153"/>
      <c r="H303" s="153"/>
      <c r="I303" s="153"/>
      <c r="J303" s="227"/>
      <c r="K303" s="153"/>
      <c r="L303" s="166"/>
    </row>
    <row r="304" spans="1:12" ht="15" x14ac:dyDescent="0.25">
      <c r="A304" s="17">
        <v>1877.5</v>
      </c>
      <c r="B304" s="17"/>
      <c r="C304" s="227">
        <v>3</v>
      </c>
      <c r="D304" s="227">
        <v>3</v>
      </c>
      <c r="E304" s="227">
        <v>0</v>
      </c>
      <c r="F304" s="227">
        <v>99.42</v>
      </c>
      <c r="G304" s="153"/>
      <c r="H304" s="153"/>
      <c r="I304" s="153"/>
      <c r="J304" s="227"/>
      <c r="K304" s="153"/>
      <c r="L304" s="166"/>
    </row>
    <row r="305" spans="1:12" ht="15" x14ac:dyDescent="0.25">
      <c r="A305" s="17">
        <v>1877</v>
      </c>
      <c r="B305" s="17"/>
      <c r="C305" s="227">
        <v>3</v>
      </c>
      <c r="D305" s="227">
        <v>3</v>
      </c>
      <c r="E305" s="227">
        <v>0</v>
      </c>
      <c r="F305" s="227">
        <v>99.42</v>
      </c>
      <c r="G305" s="153"/>
      <c r="H305" s="153"/>
      <c r="I305" s="153"/>
      <c r="J305" s="227"/>
      <c r="K305" s="153"/>
      <c r="L305" s="166"/>
    </row>
    <row r="306" spans="1:12" ht="15" x14ac:dyDescent="0.25">
      <c r="A306" s="17">
        <v>1876.5</v>
      </c>
      <c r="B306" s="17"/>
      <c r="C306" s="227">
        <v>3</v>
      </c>
      <c r="D306" s="227">
        <v>3</v>
      </c>
      <c r="E306" s="227">
        <v>0</v>
      </c>
      <c r="F306" s="227">
        <v>99.42</v>
      </c>
      <c r="G306" s="153"/>
      <c r="H306" s="153"/>
      <c r="I306" s="153"/>
      <c r="J306" s="227"/>
      <c r="K306" s="153"/>
      <c r="L306" s="166"/>
    </row>
    <row r="307" spans="1:12" ht="15" x14ac:dyDescent="0.25">
      <c r="A307" s="17">
        <v>1876</v>
      </c>
      <c r="B307" s="17"/>
      <c r="C307" s="227">
        <v>3</v>
      </c>
      <c r="D307" s="227">
        <v>3</v>
      </c>
      <c r="E307" s="227">
        <v>0</v>
      </c>
      <c r="F307" s="227">
        <v>99.42</v>
      </c>
      <c r="G307" s="153"/>
      <c r="H307" s="153"/>
      <c r="I307" s="153"/>
      <c r="J307" s="227"/>
      <c r="K307" s="153"/>
      <c r="L307" s="166"/>
    </row>
    <row r="308" spans="1:12" ht="15" x14ac:dyDescent="0.25">
      <c r="A308" s="17">
        <v>1875.5</v>
      </c>
      <c r="B308" s="17"/>
      <c r="C308" s="227">
        <v>3</v>
      </c>
      <c r="D308" s="227">
        <v>3</v>
      </c>
      <c r="E308" s="227">
        <v>0</v>
      </c>
      <c r="F308" s="227">
        <v>99.42</v>
      </c>
      <c r="G308" s="153"/>
      <c r="H308" s="153"/>
      <c r="I308" s="153"/>
      <c r="J308" s="227"/>
      <c r="K308" s="153"/>
      <c r="L308" s="166"/>
    </row>
    <row r="309" spans="1:12" ht="15" x14ac:dyDescent="0.25">
      <c r="A309" s="17">
        <v>1875</v>
      </c>
      <c r="B309" s="17"/>
      <c r="C309" s="227">
        <v>3</v>
      </c>
      <c r="D309" s="227">
        <v>3</v>
      </c>
      <c r="E309" s="227">
        <v>0</v>
      </c>
      <c r="F309" s="227">
        <v>99.42</v>
      </c>
      <c r="G309" s="153"/>
      <c r="H309" s="153"/>
      <c r="I309" s="153"/>
      <c r="J309" s="227"/>
      <c r="K309" s="153"/>
      <c r="L309" s="166"/>
    </row>
    <row r="310" spans="1:12" ht="15" x14ac:dyDescent="0.25">
      <c r="A310" s="17">
        <v>1874.5</v>
      </c>
      <c r="B310" s="17"/>
      <c r="C310" s="227">
        <v>3</v>
      </c>
      <c r="D310" s="227">
        <v>3</v>
      </c>
      <c r="E310" s="227">
        <v>0</v>
      </c>
      <c r="F310" s="227">
        <v>99.550000000000011</v>
      </c>
      <c r="G310" s="153"/>
      <c r="H310" s="153"/>
      <c r="I310" s="153"/>
      <c r="J310" s="227"/>
      <c r="K310" s="153"/>
      <c r="L310" s="166"/>
    </row>
    <row r="311" spans="1:12" ht="15" x14ac:dyDescent="0.25">
      <c r="A311" s="17">
        <v>1874</v>
      </c>
      <c r="B311" s="17"/>
      <c r="C311" s="227">
        <v>3</v>
      </c>
      <c r="D311" s="227">
        <v>3</v>
      </c>
      <c r="E311" s="227">
        <v>0</v>
      </c>
      <c r="F311" s="227">
        <v>99.550000000000011</v>
      </c>
      <c r="G311" s="153"/>
      <c r="H311" s="153"/>
      <c r="I311" s="153"/>
      <c r="J311" s="227"/>
      <c r="K311" s="153"/>
      <c r="L311" s="166"/>
    </row>
    <row r="312" spans="1:12" ht="15" x14ac:dyDescent="0.25">
      <c r="A312" s="17">
        <v>1873.5</v>
      </c>
      <c r="B312" s="17"/>
      <c r="C312" s="227">
        <v>3</v>
      </c>
      <c r="D312" s="227">
        <v>3</v>
      </c>
      <c r="E312" s="227">
        <v>0</v>
      </c>
      <c r="F312" s="227">
        <v>99.550000000000011</v>
      </c>
      <c r="G312" s="153"/>
      <c r="H312" s="153"/>
      <c r="I312" s="153"/>
      <c r="J312" s="227"/>
      <c r="K312" s="153"/>
      <c r="L312" s="165"/>
    </row>
    <row r="313" spans="1:12" ht="15" x14ac:dyDescent="0.25">
      <c r="A313" s="17">
        <v>1873</v>
      </c>
      <c r="B313" s="17"/>
      <c r="C313" s="227">
        <v>3</v>
      </c>
      <c r="D313" s="227">
        <v>3</v>
      </c>
      <c r="E313" s="227">
        <v>0</v>
      </c>
      <c r="F313" s="227">
        <v>99.550000000000011</v>
      </c>
      <c r="G313" s="153"/>
      <c r="H313" s="153"/>
      <c r="I313" s="153"/>
      <c r="J313" s="227"/>
      <c r="K313" s="153"/>
      <c r="L313" s="165"/>
    </row>
    <row r="314" spans="1:12" ht="15" x14ac:dyDescent="0.25">
      <c r="A314" s="17">
        <v>1872.5</v>
      </c>
      <c r="B314" s="17"/>
      <c r="C314" s="227">
        <v>3</v>
      </c>
      <c r="D314" s="227">
        <v>3</v>
      </c>
      <c r="E314" s="227">
        <v>0</v>
      </c>
      <c r="F314" s="227">
        <v>99.550000000000011</v>
      </c>
      <c r="G314" s="153"/>
      <c r="H314" s="153"/>
      <c r="I314" s="153"/>
      <c r="J314" s="227"/>
      <c r="K314" s="153"/>
      <c r="L314" s="165"/>
    </row>
    <row r="315" spans="1:12" ht="15" x14ac:dyDescent="0.25">
      <c r="A315" s="17">
        <v>1872</v>
      </c>
      <c r="B315" s="17"/>
      <c r="C315" s="227">
        <v>3</v>
      </c>
      <c r="D315" s="227">
        <v>3</v>
      </c>
      <c r="E315" s="227">
        <v>0</v>
      </c>
      <c r="F315" s="227">
        <v>99.550000000000011</v>
      </c>
      <c r="G315" s="153"/>
      <c r="H315" s="153"/>
      <c r="I315" s="153"/>
      <c r="J315" s="227"/>
      <c r="K315" s="153"/>
      <c r="L315" s="165"/>
    </row>
    <row r="316" spans="1:12" ht="15" x14ac:dyDescent="0.25">
      <c r="A316" s="17">
        <v>1871.5</v>
      </c>
      <c r="B316" s="17"/>
      <c r="C316" s="227">
        <v>3</v>
      </c>
      <c r="D316" s="227">
        <v>3</v>
      </c>
      <c r="E316" s="227">
        <v>0</v>
      </c>
      <c r="F316" s="227">
        <v>99.550000000000011</v>
      </c>
      <c r="G316" s="153"/>
      <c r="H316" s="153"/>
      <c r="I316" s="153"/>
      <c r="J316" s="227"/>
      <c r="K316" s="153"/>
      <c r="L316" s="165"/>
    </row>
    <row r="317" spans="1:12" ht="15" x14ac:dyDescent="0.25">
      <c r="A317" s="17">
        <v>1871</v>
      </c>
      <c r="B317" s="17"/>
      <c r="C317" s="227">
        <v>3</v>
      </c>
      <c r="D317" s="227">
        <v>3</v>
      </c>
      <c r="E317" s="227">
        <v>0</v>
      </c>
      <c r="F317" s="227">
        <v>99.550000000000011</v>
      </c>
      <c r="G317" s="153"/>
      <c r="H317" s="153"/>
      <c r="I317" s="153"/>
      <c r="J317" s="227"/>
      <c r="K317" s="153"/>
      <c r="L317" s="165"/>
    </row>
    <row r="318" spans="1:12" ht="15" x14ac:dyDescent="0.25">
      <c r="A318" s="17">
        <v>1870.5</v>
      </c>
      <c r="B318" s="17"/>
      <c r="C318" s="227">
        <v>3</v>
      </c>
      <c r="D318" s="227">
        <v>3</v>
      </c>
      <c r="E318" s="227">
        <v>0</v>
      </c>
      <c r="F318" s="227">
        <v>99.550000000000011</v>
      </c>
      <c r="G318" s="153"/>
      <c r="H318" s="153"/>
      <c r="I318" s="153"/>
      <c r="J318" s="227"/>
      <c r="K318" s="153"/>
      <c r="L318" s="165"/>
    </row>
    <row r="319" spans="1:12" ht="15" x14ac:dyDescent="0.25">
      <c r="A319" s="17">
        <v>1870</v>
      </c>
      <c r="B319" s="17"/>
      <c r="C319" s="227">
        <v>3</v>
      </c>
      <c r="D319" s="227">
        <v>3</v>
      </c>
      <c r="E319" s="227">
        <v>0</v>
      </c>
      <c r="F319" s="227">
        <v>99.550000000000011</v>
      </c>
      <c r="G319" s="153"/>
      <c r="H319" s="153"/>
      <c r="I319" s="153"/>
      <c r="J319" s="227"/>
      <c r="K319" s="153"/>
      <c r="L319" s="165"/>
    </row>
    <row r="320" spans="1:12" ht="15" x14ac:dyDescent="0.25">
      <c r="A320" s="17">
        <v>1869.5</v>
      </c>
      <c r="B320" s="17"/>
      <c r="C320" s="227">
        <v>3</v>
      </c>
      <c r="D320" s="227">
        <v>3</v>
      </c>
      <c r="E320" s="227">
        <v>0</v>
      </c>
      <c r="F320" s="227">
        <v>99.5</v>
      </c>
      <c r="G320" s="153"/>
      <c r="H320" s="153"/>
      <c r="I320" s="153"/>
      <c r="J320" s="227"/>
      <c r="K320" s="153"/>
      <c r="L320" s="153"/>
    </row>
    <row r="321" spans="1:12" ht="15" x14ac:dyDescent="0.25">
      <c r="A321" s="17">
        <v>1869</v>
      </c>
      <c r="B321" s="17"/>
      <c r="C321" s="227">
        <v>3</v>
      </c>
      <c r="D321" s="227">
        <v>3</v>
      </c>
      <c r="E321" s="227">
        <v>0</v>
      </c>
      <c r="F321" s="227">
        <v>99.5</v>
      </c>
      <c r="G321" s="153"/>
      <c r="H321" s="153"/>
      <c r="I321" s="153"/>
      <c r="J321" s="227"/>
      <c r="K321" s="153"/>
      <c r="L321" s="153"/>
    </row>
    <row r="322" spans="1:12" ht="15" x14ac:dyDescent="0.25">
      <c r="A322" s="17">
        <v>1868.5</v>
      </c>
      <c r="B322" s="17"/>
      <c r="C322" s="227">
        <v>3</v>
      </c>
      <c r="D322" s="227">
        <v>3</v>
      </c>
      <c r="E322" s="227">
        <v>0</v>
      </c>
      <c r="F322" s="227">
        <v>99.5</v>
      </c>
      <c r="G322" s="153"/>
      <c r="H322" s="153"/>
      <c r="I322" s="153"/>
      <c r="J322" s="227"/>
      <c r="K322" s="153"/>
      <c r="L322" s="153"/>
    </row>
    <row r="323" spans="1:12" ht="15" x14ac:dyDescent="0.25">
      <c r="A323" s="17">
        <v>1868</v>
      </c>
      <c r="B323" s="17"/>
      <c r="C323" s="227">
        <v>3</v>
      </c>
      <c r="D323" s="227">
        <v>3</v>
      </c>
      <c r="E323" s="227">
        <v>0</v>
      </c>
      <c r="F323" s="227">
        <v>99.5</v>
      </c>
      <c r="G323" s="153"/>
      <c r="H323" s="153"/>
      <c r="I323" s="153"/>
      <c r="J323" s="227"/>
      <c r="K323" s="153"/>
      <c r="L323" s="153"/>
    </row>
    <row r="324" spans="1:12" ht="15" x14ac:dyDescent="0.25">
      <c r="A324" s="17">
        <v>1867.5</v>
      </c>
      <c r="B324" s="17"/>
      <c r="C324" s="227">
        <v>3</v>
      </c>
      <c r="D324" s="227">
        <v>3</v>
      </c>
      <c r="E324" s="227">
        <v>0</v>
      </c>
      <c r="F324" s="227">
        <v>99.5</v>
      </c>
      <c r="G324" s="153"/>
      <c r="H324" s="153"/>
      <c r="I324" s="153"/>
      <c r="J324" s="227"/>
      <c r="K324" s="153"/>
      <c r="L324" s="153"/>
    </row>
    <row r="325" spans="1:12" ht="15" x14ac:dyDescent="0.25">
      <c r="A325" s="17">
        <v>1867</v>
      </c>
      <c r="B325" s="17"/>
      <c r="C325" s="227">
        <v>3</v>
      </c>
      <c r="D325" s="227">
        <v>3</v>
      </c>
      <c r="E325" s="227">
        <v>0</v>
      </c>
      <c r="F325" s="227">
        <v>99.5</v>
      </c>
      <c r="G325" s="153"/>
      <c r="H325" s="153"/>
      <c r="I325" s="153"/>
      <c r="J325" s="227"/>
      <c r="K325" s="153"/>
      <c r="L325" s="153"/>
    </row>
    <row r="326" spans="1:12" ht="15" x14ac:dyDescent="0.25">
      <c r="A326" s="17">
        <v>1866.5</v>
      </c>
      <c r="B326" s="17"/>
      <c r="C326" s="227">
        <v>3</v>
      </c>
      <c r="D326" s="227">
        <v>3</v>
      </c>
      <c r="E326" s="227">
        <v>0</v>
      </c>
      <c r="F326" s="227">
        <v>99.5</v>
      </c>
      <c r="G326" s="153"/>
      <c r="H326" s="153"/>
      <c r="I326" s="153"/>
      <c r="J326" s="227"/>
      <c r="K326" s="153"/>
      <c r="L326" s="153"/>
    </row>
    <row r="327" spans="1:12" ht="15" x14ac:dyDescent="0.25">
      <c r="A327" s="17">
        <v>1866</v>
      </c>
      <c r="B327" s="17"/>
      <c r="C327" s="227">
        <v>3</v>
      </c>
      <c r="D327" s="227">
        <v>3</v>
      </c>
      <c r="E327" s="227">
        <v>0</v>
      </c>
      <c r="F327" s="227">
        <v>99.5</v>
      </c>
      <c r="G327" s="153"/>
      <c r="H327" s="153"/>
      <c r="I327" s="153"/>
      <c r="J327" s="227"/>
      <c r="K327" s="153"/>
      <c r="L327" s="153"/>
    </row>
    <row r="328" spans="1:12" ht="15" x14ac:dyDescent="0.25">
      <c r="A328" s="17">
        <v>1865.5</v>
      </c>
      <c r="B328" s="17"/>
      <c r="C328" s="227">
        <v>3</v>
      </c>
      <c r="D328" s="227">
        <v>3</v>
      </c>
      <c r="E328" s="227">
        <v>0</v>
      </c>
      <c r="F328" s="227">
        <v>99.5</v>
      </c>
      <c r="G328" s="153"/>
      <c r="H328" s="153"/>
      <c r="I328" s="153"/>
      <c r="J328" s="227"/>
      <c r="K328" s="153"/>
      <c r="L328" s="153"/>
    </row>
    <row r="329" spans="1:12" ht="15" x14ac:dyDescent="0.25">
      <c r="A329" s="17">
        <v>1865</v>
      </c>
      <c r="B329" s="17"/>
      <c r="C329" s="227">
        <v>3</v>
      </c>
      <c r="D329" s="227">
        <v>3</v>
      </c>
      <c r="E329" s="227">
        <v>0</v>
      </c>
      <c r="F329" s="227">
        <v>99.5</v>
      </c>
      <c r="G329" s="153"/>
      <c r="H329" s="153"/>
      <c r="I329" s="153"/>
      <c r="J329" s="227"/>
      <c r="K329" s="153"/>
      <c r="L329" s="153"/>
    </row>
    <row r="330" spans="1:12" ht="15" x14ac:dyDescent="0.25">
      <c r="A330" s="17">
        <v>1864.5</v>
      </c>
      <c r="B330" s="17"/>
      <c r="C330" s="227">
        <v>3</v>
      </c>
      <c r="D330" s="227">
        <v>3</v>
      </c>
      <c r="E330" s="227">
        <v>0</v>
      </c>
      <c r="F330" s="227">
        <v>99.61</v>
      </c>
      <c r="G330" s="153"/>
      <c r="H330" s="153"/>
      <c r="I330" s="153"/>
      <c r="J330" s="227"/>
      <c r="K330" s="153"/>
      <c r="L330" s="153"/>
    </row>
    <row r="331" spans="1:12" ht="15" x14ac:dyDescent="0.25">
      <c r="A331" s="17">
        <v>1864</v>
      </c>
      <c r="B331" s="17"/>
      <c r="C331" s="227">
        <v>3</v>
      </c>
      <c r="D331" s="227">
        <v>3</v>
      </c>
      <c r="E331" s="227">
        <v>0</v>
      </c>
      <c r="F331" s="227">
        <v>99.61</v>
      </c>
      <c r="G331" s="153"/>
      <c r="H331" s="153"/>
      <c r="I331" s="153"/>
      <c r="J331" s="227"/>
      <c r="K331" s="153"/>
      <c r="L331" s="153"/>
    </row>
    <row r="332" spans="1:12" ht="15" x14ac:dyDescent="0.25">
      <c r="A332" s="17">
        <v>1863.5</v>
      </c>
      <c r="B332" s="17"/>
      <c r="C332" s="227">
        <v>3</v>
      </c>
      <c r="D332" s="227">
        <v>3</v>
      </c>
      <c r="E332" s="227">
        <v>0</v>
      </c>
      <c r="F332" s="227">
        <v>99.61</v>
      </c>
      <c r="G332" s="153"/>
      <c r="H332" s="153"/>
      <c r="I332" s="153"/>
      <c r="J332" s="227"/>
      <c r="K332" s="153"/>
      <c r="L332" s="153"/>
    </row>
    <row r="333" spans="1:12" ht="15" x14ac:dyDescent="0.25">
      <c r="A333" s="17">
        <v>1863</v>
      </c>
      <c r="B333" s="17"/>
      <c r="C333" s="227">
        <v>3</v>
      </c>
      <c r="D333" s="227">
        <v>3</v>
      </c>
      <c r="E333" s="227">
        <v>0</v>
      </c>
      <c r="F333" s="227">
        <v>99.61</v>
      </c>
      <c r="G333" s="153"/>
      <c r="H333" s="153"/>
      <c r="I333" s="153"/>
      <c r="J333" s="227"/>
      <c r="K333" s="153"/>
      <c r="L333" s="153"/>
    </row>
    <row r="334" spans="1:12" ht="15" x14ac:dyDescent="0.25">
      <c r="A334" s="17">
        <v>1862.5</v>
      </c>
      <c r="B334" s="17"/>
      <c r="C334" s="227">
        <v>3</v>
      </c>
      <c r="D334" s="227">
        <v>3</v>
      </c>
      <c r="E334" s="227">
        <v>0</v>
      </c>
      <c r="F334" s="227">
        <v>99.61</v>
      </c>
      <c r="G334" s="153"/>
      <c r="H334" s="153"/>
      <c r="I334" s="153"/>
      <c r="J334" s="227"/>
      <c r="K334" s="153"/>
      <c r="L334" s="153"/>
    </row>
    <row r="335" spans="1:12" ht="15" x14ac:dyDescent="0.25">
      <c r="A335" s="17">
        <v>1862</v>
      </c>
      <c r="B335" s="17"/>
      <c r="C335" s="227">
        <v>3</v>
      </c>
      <c r="D335" s="227">
        <v>3</v>
      </c>
      <c r="E335" s="227">
        <v>0</v>
      </c>
      <c r="F335" s="227">
        <v>99.61</v>
      </c>
      <c r="G335" s="153"/>
      <c r="H335" s="153"/>
      <c r="I335" s="153"/>
      <c r="J335" s="227"/>
      <c r="K335" s="153"/>
      <c r="L335" s="153"/>
    </row>
    <row r="336" spans="1:12" ht="15" x14ac:dyDescent="0.25">
      <c r="A336" s="17">
        <v>1861.5</v>
      </c>
      <c r="B336" s="17"/>
      <c r="C336" s="227">
        <v>3</v>
      </c>
      <c r="D336" s="227">
        <v>3</v>
      </c>
      <c r="E336" s="227">
        <v>0</v>
      </c>
      <c r="F336" s="227">
        <v>99.61</v>
      </c>
      <c r="G336" s="153"/>
      <c r="H336" s="153"/>
      <c r="I336" s="153"/>
      <c r="J336" s="227"/>
      <c r="K336" s="153"/>
      <c r="L336" s="153"/>
    </row>
    <row r="337" spans="1:12" ht="15" x14ac:dyDescent="0.25">
      <c r="A337" s="17">
        <v>1861</v>
      </c>
      <c r="B337" s="17"/>
      <c r="C337" s="227">
        <v>3</v>
      </c>
      <c r="D337" s="227">
        <v>3</v>
      </c>
      <c r="E337" s="227">
        <v>0</v>
      </c>
      <c r="F337" s="227">
        <v>99.61</v>
      </c>
      <c r="G337" s="153"/>
      <c r="H337" s="153"/>
      <c r="I337" s="153"/>
      <c r="J337" s="227"/>
      <c r="K337" s="153"/>
      <c r="L337" s="153"/>
    </row>
    <row r="338" spans="1:12" ht="15" x14ac:dyDescent="0.25">
      <c r="A338" s="17">
        <v>1860.5</v>
      </c>
      <c r="B338" s="17"/>
      <c r="C338" s="227">
        <v>3</v>
      </c>
      <c r="D338" s="227">
        <v>3</v>
      </c>
      <c r="E338" s="227">
        <v>0</v>
      </c>
      <c r="F338" s="227">
        <v>99.61</v>
      </c>
      <c r="G338" s="153"/>
      <c r="H338" s="153"/>
      <c r="I338" s="153"/>
      <c r="J338" s="227"/>
      <c r="K338" s="153"/>
      <c r="L338" s="153"/>
    </row>
    <row r="339" spans="1:12" ht="15" x14ac:dyDescent="0.25">
      <c r="A339" s="17">
        <v>1860</v>
      </c>
      <c r="B339" s="17"/>
      <c r="C339" s="227">
        <v>3</v>
      </c>
      <c r="D339" s="227">
        <v>3</v>
      </c>
      <c r="E339" s="227">
        <v>0</v>
      </c>
      <c r="F339" s="227">
        <v>99.61</v>
      </c>
      <c r="G339" s="153"/>
      <c r="H339" s="153"/>
      <c r="I339" s="153"/>
      <c r="J339" s="227"/>
      <c r="K339" s="153"/>
      <c r="L339" s="153"/>
    </row>
    <row r="340" spans="1:12" ht="15" x14ac:dyDescent="0.25">
      <c r="A340" s="17">
        <v>1859.5</v>
      </c>
      <c r="B340" s="17"/>
      <c r="C340" s="227">
        <v>3</v>
      </c>
      <c r="D340" s="227">
        <v>3</v>
      </c>
      <c r="E340" s="227">
        <v>0</v>
      </c>
      <c r="F340" s="227">
        <v>99.62</v>
      </c>
      <c r="G340" s="153"/>
      <c r="H340" s="153"/>
      <c r="I340" s="153"/>
      <c r="J340" s="227"/>
      <c r="K340" s="153"/>
      <c r="L340" s="167"/>
    </row>
    <row r="341" spans="1:12" ht="15" x14ac:dyDescent="0.25">
      <c r="A341" s="17">
        <v>1859</v>
      </c>
      <c r="B341" s="17"/>
      <c r="C341" s="227">
        <v>3</v>
      </c>
      <c r="D341" s="227">
        <v>3</v>
      </c>
      <c r="E341" s="227">
        <v>0</v>
      </c>
      <c r="F341" s="227">
        <v>99.62</v>
      </c>
      <c r="G341" s="153"/>
      <c r="H341" s="153"/>
      <c r="I341" s="153"/>
      <c r="J341" s="227"/>
      <c r="K341" s="153"/>
      <c r="L341" s="167"/>
    </row>
    <row r="342" spans="1:12" ht="15" x14ac:dyDescent="0.25">
      <c r="A342" s="17">
        <v>1858.5</v>
      </c>
      <c r="B342" s="17"/>
      <c r="C342" s="227">
        <v>3</v>
      </c>
      <c r="D342" s="227">
        <v>3</v>
      </c>
      <c r="E342" s="227">
        <v>0</v>
      </c>
      <c r="F342" s="227">
        <v>99.62</v>
      </c>
      <c r="G342" s="153"/>
      <c r="H342" s="153"/>
      <c r="I342" s="153"/>
      <c r="J342" s="227"/>
      <c r="K342" s="153"/>
      <c r="L342" s="167"/>
    </row>
    <row r="343" spans="1:12" ht="15" x14ac:dyDescent="0.25">
      <c r="A343" s="17">
        <v>1858</v>
      </c>
      <c r="B343" s="17"/>
      <c r="C343" s="227">
        <v>3</v>
      </c>
      <c r="D343" s="227">
        <v>3</v>
      </c>
      <c r="E343" s="227">
        <v>0</v>
      </c>
      <c r="F343" s="227">
        <v>99.62</v>
      </c>
      <c r="G343" s="153"/>
      <c r="H343" s="153"/>
      <c r="I343" s="153"/>
      <c r="J343" s="227"/>
      <c r="K343" s="153"/>
      <c r="L343" s="167"/>
    </row>
    <row r="344" spans="1:12" ht="15" x14ac:dyDescent="0.25">
      <c r="A344" s="17">
        <v>1857.5</v>
      </c>
      <c r="B344" s="17"/>
      <c r="C344" s="227">
        <v>3</v>
      </c>
      <c r="D344" s="227">
        <v>3</v>
      </c>
      <c r="E344" s="227">
        <v>0</v>
      </c>
      <c r="F344" s="227">
        <v>99.62</v>
      </c>
      <c r="G344" s="153"/>
      <c r="H344" s="153"/>
      <c r="I344" s="153"/>
      <c r="J344" s="227"/>
      <c r="K344" s="153"/>
      <c r="L344" s="167"/>
    </row>
    <row r="345" spans="1:12" ht="15" x14ac:dyDescent="0.25">
      <c r="A345" s="17">
        <v>1857</v>
      </c>
      <c r="B345" s="17"/>
      <c r="C345" s="227">
        <v>3</v>
      </c>
      <c r="D345" s="227">
        <v>3</v>
      </c>
      <c r="E345" s="227">
        <v>0</v>
      </c>
      <c r="F345" s="227">
        <v>99.62</v>
      </c>
      <c r="G345" s="153"/>
      <c r="H345" s="153"/>
      <c r="I345" s="153"/>
      <c r="J345" s="227"/>
      <c r="K345" s="153"/>
      <c r="L345" s="167"/>
    </row>
    <row r="346" spans="1:12" ht="15" x14ac:dyDescent="0.25">
      <c r="A346" s="17">
        <v>1856.5</v>
      </c>
      <c r="B346" s="17"/>
      <c r="C346" s="227">
        <v>3</v>
      </c>
      <c r="D346" s="227">
        <v>3</v>
      </c>
      <c r="E346" s="227">
        <v>0</v>
      </c>
      <c r="F346" s="227">
        <v>99.62</v>
      </c>
      <c r="G346" s="153"/>
      <c r="H346" s="153"/>
      <c r="I346" s="153"/>
      <c r="J346" s="227"/>
      <c r="K346" s="153"/>
      <c r="L346" s="167"/>
    </row>
    <row r="347" spans="1:12" ht="15" x14ac:dyDescent="0.25">
      <c r="A347" s="17">
        <v>1856</v>
      </c>
      <c r="B347" s="17"/>
      <c r="C347" s="227">
        <v>3</v>
      </c>
      <c r="D347" s="227">
        <v>3</v>
      </c>
      <c r="E347" s="227">
        <v>0</v>
      </c>
      <c r="F347" s="227">
        <v>99.62</v>
      </c>
      <c r="G347" s="153"/>
      <c r="H347" s="153"/>
      <c r="I347" s="153"/>
      <c r="J347" s="227"/>
      <c r="K347" s="153"/>
      <c r="L347" s="167"/>
    </row>
    <row r="348" spans="1:12" ht="15" x14ac:dyDescent="0.25">
      <c r="A348" s="17">
        <v>1855.5</v>
      </c>
      <c r="B348" s="17"/>
      <c r="C348" s="227">
        <v>3</v>
      </c>
      <c r="D348" s="227">
        <v>3</v>
      </c>
      <c r="E348" s="227">
        <v>0</v>
      </c>
      <c r="F348" s="227">
        <v>99.62</v>
      </c>
      <c r="G348" s="153"/>
      <c r="H348" s="153"/>
      <c r="I348" s="153"/>
      <c r="J348" s="227"/>
      <c r="K348" s="153"/>
      <c r="L348" s="167"/>
    </row>
    <row r="349" spans="1:12" ht="15" x14ac:dyDescent="0.25">
      <c r="A349" s="17">
        <v>1855</v>
      </c>
      <c r="B349" s="17"/>
      <c r="C349" s="227">
        <v>3</v>
      </c>
      <c r="D349" s="227">
        <v>3</v>
      </c>
      <c r="E349" s="227">
        <v>0</v>
      </c>
      <c r="F349" s="227">
        <v>99.62</v>
      </c>
      <c r="G349" s="153"/>
      <c r="H349" s="153"/>
      <c r="I349" s="153"/>
      <c r="J349" s="227"/>
      <c r="K349" s="153"/>
      <c r="L349" s="167"/>
    </row>
    <row r="350" spans="1:12" ht="15" x14ac:dyDescent="0.25">
      <c r="A350" s="17">
        <v>1854.5</v>
      </c>
      <c r="B350" s="17"/>
      <c r="C350" s="227">
        <v>3</v>
      </c>
      <c r="D350" s="227">
        <v>3</v>
      </c>
      <c r="E350" s="227">
        <v>0</v>
      </c>
      <c r="F350" s="227">
        <v>99.8</v>
      </c>
      <c r="G350" s="153"/>
      <c r="H350" s="153"/>
      <c r="I350" s="153"/>
      <c r="J350" s="227"/>
      <c r="K350" s="153"/>
      <c r="L350" s="167"/>
    </row>
    <row r="351" spans="1:12" ht="15" x14ac:dyDescent="0.25">
      <c r="A351" s="17">
        <v>1854</v>
      </c>
      <c r="B351" s="17"/>
      <c r="C351" s="227">
        <v>3</v>
      </c>
      <c r="D351" s="227">
        <v>3</v>
      </c>
      <c r="E351" s="227">
        <v>0</v>
      </c>
      <c r="F351" s="227">
        <v>99.8</v>
      </c>
      <c r="G351" s="153"/>
      <c r="H351" s="153"/>
      <c r="I351" s="153"/>
      <c r="J351" s="227"/>
      <c r="K351" s="153"/>
      <c r="L351" s="167"/>
    </row>
    <row r="352" spans="1:12" ht="15" x14ac:dyDescent="0.25">
      <c r="A352" s="17">
        <v>1853.5</v>
      </c>
      <c r="B352" s="17"/>
      <c r="C352" s="227">
        <v>3</v>
      </c>
      <c r="D352" s="227">
        <v>3</v>
      </c>
      <c r="E352" s="227">
        <v>0</v>
      </c>
      <c r="F352" s="227">
        <v>99.8</v>
      </c>
      <c r="G352" s="153"/>
      <c r="H352" s="153"/>
      <c r="I352" s="153"/>
      <c r="J352" s="227"/>
      <c r="K352" s="153"/>
      <c r="L352" s="167"/>
    </row>
    <row r="353" spans="1:12" ht="15" x14ac:dyDescent="0.25">
      <c r="A353" s="17">
        <v>1853</v>
      </c>
      <c r="B353" s="17"/>
      <c r="C353" s="227">
        <v>3</v>
      </c>
      <c r="D353" s="227">
        <v>3</v>
      </c>
      <c r="E353" s="227">
        <v>0</v>
      </c>
      <c r="F353" s="227">
        <v>99.8</v>
      </c>
      <c r="G353" s="153"/>
      <c r="H353" s="153"/>
      <c r="I353" s="153"/>
      <c r="J353" s="227"/>
      <c r="K353" s="153"/>
      <c r="L353" s="167"/>
    </row>
    <row r="354" spans="1:12" ht="15" x14ac:dyDescent="0.25">
      <c r="A354" s="24">
        <v>1852.5</v>
      </c>
      <c r="B354" s="24"/>
      <c r="C354" s="227">
        <v>3</v>
      </c>
      <c r="D354" s="227">
        <v>3</v>
      </c>
      <c r="E354" s="227">
        <v>0</v>
      </c>
      <c r="F354" s="227">
        <v>99.8</v>
      </c>
      <c r="G354" s="153"/>
      <c r="H354" s="153"/>
      <c r="I354" s="153"/>
      <c r="J354" s="227"/>
      <c r="K354" s="153"/>
      <c r="L354" s="167"/>
    </row>
    <row r="355" spans="1:12" ht="15" x14ac:dyDescent="0.25">
      <c r="A355" s="24">
        <v>1852</v>
      </c>
      <c r="B355" s="24"/>
      <c r="C355" s="227">
        <v>3</v>
      </c>
      <c r="D355" s="227">
        <v>3</v>
      </c>
      <c r="E355" s="227">
        <v>0</v>
      </c>
      <c r="F355" s="227">
        <v>99.8</v>
      </c>
      <c r="G355" s="153"/>
      <c r="H355" s="153"/>
      <c r="I355" s="153"/>
      <c r="J355" s="227"/>
      <c r="K355" s="153"/>
      <c r="L355" s="167"/>
    </row>
    <row r="356" spans="1:12" ht="15" x14ac:dyDescent="0.25">
      <c r="A356" s="24">
        <v>1851.5</v>
      </c>
      <c r="B356" s="24"/>
      <c r="C356" s="227">
        <v>3</v>
      </c>
      <c r="D356" s="227">
        <v>3</v>
      </c>
      <c r="E356" s="227">
        <v>0</v>
      </c>
      <c r="F356" s="227">
        <v>99.8</v>
      </c>
      <c r="G356" s="153"/>
      <c r="H356" s="153"/>
      <c r="I356" s="153"/>
      <c r="J356" s="227"/>
      <c r="K356" s="153"/>
      <c r="L356" s="167"/>
    </row>
    <row r="357" spans="1:12" ht="15" x14ac:dyDescent="0.25">
      <c r="A357" s="24">
        <v>1851</v>
      </c>
      <c r="B357" s="24"/>
      <c r="C357" s="227">
        <v>3</v>
      </c>
      <c r="D357" s="227">
        <v>3</v>
      </c>
      <c r="E357" s="227">
        <v>0</v>
      </c>
      <c r="F357" s="227">
        <v>99.8</v>
      </c>
      <c r="G357" s="153"/>
      <c r="H357" s="153"/>
      <c r="I357" s="153"/>
      <c r="J357" s="227"/>
      <c r="K357" s="153"/>
      <c r="L357" s="167"/>
    </row>
    <row r="358" spans="1:12" ht="15" x14ac:dyDescent="0.25">
      <c r="A358" s="24">
        <v>1850.5</v>
      </c>
      <c r="B358" s="24"/>
      <c r="C358" s="227">
        <v>3</v>
      </c>
      <c r="D358" s="227">
        <v>3</v>
      </c>
      <c r="E358" s="227">
        <v>0</v>
      </c>
      <c r="F358" s="227">
        <v>99.8</v>
      </c>
      <c r="G358" s="153"/>
      <c r="H358" s="153"/>
      <c r="I358" s="153"/>
      <c r="J358" s="227"/>
      <c r="K358" s="153"/>
      <c r="L358" s="167"/>
    </row>
    <row r="359" spans="1:12" ht="15" x14ac:dyDescent="0.25">
      <c r="A359" s="24">
        <v>1850</v>
      </c>
      <c r="B359" s="24"/>
      <c r="C359" s="227">
        <v>3</v>
      </c>
      <c r="D359" s="227">
        <v>3</v>
      </c>
      <c r="E359" s="227">
        <v>0</v>
      </c>
      <c r="F359" s="227">
        <v>99.8</v>
      </c>
      <c r="G359" s="153"/>
      <c r="H359" s="153"/>
      <c r="I359" s="153"/>
      <c r="J359" s="227"/>
      <c r="K359" s="153"/>
      <c r="L359" s="167"/>
    </row>
    <row r="360" spans="1:12" ht="15" x14ac:dyDescent="0.25">
      <c r="A360" s="24">
        <v>1845</v>
      </c>
      <c r="B360" s="24"/>
      <c r="C360" s="227">
        <v>3</v>
      </c>
      <c r="D360" s="227">
        <v>3</v>
      </c>
      <c r="E360" s="227">
        <v>0</v>
      </c>
      <c r="F360" s="227">
        <v>99.851153803759473</v>
      </c>
      <c r="G360" s="153"/>
      <c r="H360" s="153"/>
      <c r="I360" s="153"/>
      <c r="J360" s="227"/>
      <c r="K360" s="153"/>
      <c r="L360" s="167"/>
    </row>
    <row r="361" spans="1:12" ht="15" x14ac:dyDescent="0.25">
      <c r="A361" s="24">
        <v>1840</v>
      </c>
      <c r="B361" s="24"/>
      <c r="C361" s="227">
        <v>3</v>
      </c>
      <c r="D361" s="227">
        <v>3</v>
      </c>
      <c r="E361" s="227">
        <v>0</v>
      </c>
      <c r="F361" s="227">
        <v>99.812050660958775</v>
      </c>
      <c r="G361" s="153"/>
      <c r="H361" s="153"/>
      <c r="I361" s="153"/>
      <c r="J361" s="227"/>
      <c r="K361" s="153"/>
      <c r="L361" s="167"/>
    </row>
    <row r="362" spans="1:12" ht="15" x14ac:dyDescent="0.25">
      <c r="A362" s="24">
        <v>1835</v>
      </c>
      <c r="B362" s="24"/>
      <c r="C362" s="227">
        <v>3</v>
      </c>
      <c r="D362" s="227">
        <v>3</v>
      </c>
      <c r="E362" s="227">
        <v>0</v>
      </c>
      <c r="F362" s="227">
        <v>99.984487233739642</v>
      </c>
      <c r="G362" s="153"/>
      <c r="H362" s="153"/>
      <c r="I362" s="153"/>
      <c r="J362" s="227"/>
      <c r="K362" s="153"/>
      <c r="L362" s="167"/>
    </row>
    <row r="363" spans="1:12" ht="15" x14ac:dyDescent="0.25">
      <c r="A363" s="24">
        <v>1830</v>
      </c>
      <c r="B363" s="24"/>
      <c r="C363" s="227">
        <v>3</v>
      </c>
      <c r="D363" s="227">
        <v>3</v>
      </c>
      <c r="E363" s="227">
        <v>0</v>
      </c>
      <c r="F363" s="227">
        <v>100.26931312422838</v>
      </c>
      <c r="G363" s="153"/>
      <c r="H363" s="153"/>
      <c r="I363" s="153"/>
      <c r="J363" s="227"/>
      <c r="K363" s="153"/>
      <c r="L363" s="167"/>
    </row>
    <row r="364" spans="1:12" ht="15" x14ac:dyDescent="0.25">
      <c r="A364" s="24">
        <v>1825</v>
      </c>
      <c r="B364" s="24"/>
      <c r="C364" s="227">
        <v>3</v>
      </c>
      <c r="D364" s="227">
        <v>3</v>
      </c>
      <c r="E364" s="227">
        <v>0</v>
      </c>
      <c r="F364" s="227">
        <v>100.23018071721617</v>
      </c>
      <c r="G364" s="153"/>
      <c r="H364" s="153"/>
      <c r="I364" s="153"/>
      <c r="J364" s="227"/>
      <c r="K364" s="153"/>
      <c r="L364" s="167"/>
    </row>
    <row r="365" spans="1:12" ht="15" x14ac:dyDescent="0.25">
      <c r="A365" s="24">
        <v>1820</v>
      </c>
      <c r="B365" s="24"/>
      <c r="C365" s="227">
        <v>3</v>
      </c>
      <c r="D365" s="227">
        <v>3</v>
      </c>
      <c r="E365" s="227">
        <v>0</v>
      </c>
      <c r="F365" s="227">
        <v>100.3033172812962</v>
      </c>
      <c r="G365" s="153"/>
      <c r="H365" s="153"/>
      <c r="I365" s="153"/>
      <c r="J365" s="227"/>
      <c r="K365" s="153"/>
      <c r="L365" s="167"/>
    </row>
    <row r="366" spans="1:12" ht="15" x14ac:dyDescent="0.25">
      <c r="A366" s="24">
        <v>1815</v>
      </c>
      <c r="B366" s="24"/>
      <c r="C366" s="227">
        <v>3</v>
      </c>
      <c r="D366" s="227">
        <v>3</v>
      </c>
      <c r="E366" s="227">
        <v>0</v>
      </c>
      <c r="F366" s="227">
        <v>100.25158213454529</v>
      </c>
      <c r="G366" s="153"/>
      <c r="H366" s="153"/>
      <c r="I366" s="153"/>
      <c r="J366" s="227"/>
      <c r="K366" s="153"/>
      <c r="L366" s="167"/>
    </row>
    <row r="367" spans="1:12" ht="15" x14ac:dyDescent="0.25">
      <c r="A367" s="24">
        <v>1810</v>
      </c>
      <c r="B367" s="24"/>
      <c r="C367" s="227">
        <v>3</v>
      </c>
      <c r="D367" s="227">
        <v>3</v>
      </c>
      <c r="E367" s="227">
        <v>0</v>
      </c>
      <c r="F367" s="227">
        <v>100.05033865385921</v>
      </c>
      <c r="G367" s="153"/>
      <c r="H367" s="153"/>
      <c r="I367" s="153"/>
      <c r="J367" s="227"/>
      <c r="K367" s="153"/>
      <c r="L367" s="167"/>
    </row>
    <row r="368" spans="1:12" ht="15" x14ac:dyDescent="0.25">
      <c r="A368" s="24">
        <v>1805</v>
      </c>
      <c r="B368" s="24"/>
      <c r="C368" s="227">
        <v>3</v>
      </c>
      <c r="D368" s="227">
        <v>3</v>
      </c>
      <c r="E368" s="227">
        <v>0</v>
      </c>
      <c r="F368" s="227">
        <v>99.837111467948247</v>
      </c>
      <c r="G368" s="153"/>
      <c r="H368" s="153"/>
      <c r="I368" s="153"/>
      <c r="J368" s="227"/>
      <c r="K368" s="153"/>
      <c r="L368" s="167"/>
    </row>
    <row r="369" spans="1:12" ht="15" x14ac:dyDescent="0.25">
      <c r="A369" s="24">
        <v>1800</v>
      </c>
      <c r="B369" s="24"/>
      <c r="C369" s="227">
        <v>3</v>
      </c>
      <c r="D369" s="227">
        <v>3</v>
      </c>
      <c r="E369" s="227">
        <v>0</v>
      </c>
      <c r="F369" s="227">
        <v>99.698740983295011</v>
      </c>
      <c r="G369" s="153"/>
      <c r="H369" s="153"/>
      <c r="I369" s="153"/>
      <c r="J369" s="227"/>
      <c r="K369" s="153"/>
      <c r="L369" s="167"/>
    </row>
    <row r="370" spans="1:12" ht="15" x14ac:dyDescent="0.25">
      <c r="A370" s="24">
        <v>1795</v>
      </c>
      <c r="B370" s="24"/>
      <c r="C370" s="227">
        <v>3</v>
      </c>
      <c r="D370" s="227">
        <v>3</v>
      </c>
      <c r="E370" s="227">
        <v>0</v>
      </c>
      <c r="F370" s="227">
        <v>99.23879696106485</v>
      </c>
      <c r="G370" s="153"/>
      <c r="H370" s="153"/>
      <c r="I370" s="153"/>
      <c r="J370" s="227"/>
      <c r="K370" s="153"/>
      <c r="L370" s="167"/>
    </row>
    <row r="371" spans="1:12" ht="15" x14ac:dyDescent="0.25">
      <c r="A371" s="24">
        <v>1790</v>
      </c>
      <c r="B371" s="24"/>
      <c r="C371" s="227">
        <v>3</v>
      </c>
      <c r="D371" s="227">
        <v>3</v>
      </c>
      <c r="E371" s="227">
        <v>0</v>
      </c>
      <c r="F371" s="227">
        <v>99.212381476229069</v>
      </c>
      <c r="G371" s="153"/>
      <c r="H371" s="153"/>
      <c r="I371" s="153"/>
      <c r="J371" s="227"/>
      <c r="K371" s="153"/>
      <c r="L371" s="167"/>
    </row>
    <row r="372" spans="1:12" ht="15" x14ac:dyDescent="0.25">
      <c r="A372" s="24">
        <v>1785</v>
      </c>
      <c r="B372" s="24"/>
      <c r="C372" s="227">
        <v>3</v>
      </c>
      <c r="D372" s="227">
        <v>3</v>
      </c>
      <c r="E372" s="227">
        <v>0</v>
      </c>
      <c r="F372" s="227">
        <v>99.321783047760405</v>
      </c>
      <c r="G372" s="153"/>
      <c r="H372" s="153"/>
      <c r="I372" s="153"/>
      <c r="J372" s="227"/>
      <c r="K372" s="153"/>
      <c r="L372" s="167"/>
    </row>
    <row r="373" spans="1:12" ht="15" x14ac:dyDescent="0.25">
      <c r="A373" s="24">
        <v>1780</v>
      </c>
      <c r="B373" s="24"/>
      <c r="C373" s="227">
        <v>3</v>
      </c>
      <c r="D373" s="227">
        <v>3</v>
      </c>
      <c r="E373" s="227">
        <v>0</v>
      </c>
      <c r="F373" s="227">
        <v>99.753744290452332</v>
      </c>
      <c r="G373" s="153"/>
      <c r="H373" s="153"/>
      <c r="I373" s="153"/>
      <c r="J373" s="227"/>
      <c r="K373" s="153"/>
      <c r="L373" s="167"/>
    </row>
    <row r="374" spans="1:12" ht="15" x14ac:dyDescent="0.25">
      <c r="A374" s="24">
        <v>1775</v>
      </c>
      <c r="B374" s="24"/>
      <c r="C374" s="227">
        <v>3</v>
      </c>
      <c r="D374" s="227">
        <v>3</v>
      </c>
      <c r="E374" s="227">
        <v>0</v>
      </c>
      <c r="F374" s="227">
        <v>100.0255264236181</v>
      </c>
      <c r="G374" s="153"/>
      <c r="H374" s="153"/>
      <c r="I374" s="153"/>
      <c r="J374" s="227"/>
      <c r="K374" s="153"/>
      <c r="L374" s="167"/>
    </row>
    <row r="375" spans="1:12" ht="15" x14ac:dyDescent="0.25">
      <c r="A375" s="24">
        <v>1770</v>
      </c>
      <c r="B375" s="24"/>
      <c r="C375" s="227">
        <v>3</v>
      </c>
      <c r="D375" s="227">
        <v>3</v>
      </c>
      <c r="E375" s="227">
        <v>0</v>
      </c>
      <c r="F375" s="227">
        <v>99.986500139468006</v>
      </c>
      <c r="G375" s="153"/>
      <c r="H375" s="153"/>
      <c r="I375" s="153"/>
      <c r="J375" s="227"/>
      <c r="K375" s="153"/>
      <c r="L375" s="167"/>
    </row>
    <row r="376" spans="1:12" ht="15" x14ac:dyDescent="0.25">
      <c r="A376" s="24">
        <v>1765</v>
      </c>
      <c r="B376" s="24"/>
      <c r="C376" s="227">
        <v>3</v>
      </c>
      <c r="D376" s="227">
        <v>3</v>
      </c>
      <c r="E376" s="227">
        <v>0</v>
      </c>
      <c r="F376" s="227">
        <v>100.09679646278681</v>
      </c>
      <c r="G376" s="153"/>
      <c r="H376" s="153"/>
      <c r="I376" s="153"/>
      <c r="J376" s="227"/>
      <c r="K376" s="153"/>
      <c r="L376" s="167"/>
    </row>
    <row r="377" spans="1:12" ht="15" x14ac:dyDescent="0.25">
      <c r="A377" s="24">
        <v>1760</v>
      </c>
      <c r="B377" s="24"/>
      <c r="C377" s="227">
        <v>3</v>
      </c>
      <c r="D377" s="227">
        <v>3</v>
      </c>
      <c r="E377" s="227">
        <v>0</v>
      </c>
      <c r="F377" s="227">
        <v>100.36957944091944</v>
      </c>
      <c r="G377" s="153"/>
      <c r="H377" s="153"/>
      <c r="I377" s="153"/>
      <c r="J377" s="227"/>
      <c r="K377" s="153"/>
      <c r="L377" s="167"/>
    </row>
    <row r="378" spans="1:12" ht="15" x14ac:dyDescent="0.25">
      <c r="A378" s="24">
        <v>1755</v>
      </c>
      <c r="B378" s="24"/>
      <c r="C378" s="227">
        <v>3</v>
      </c>
      <c r="D378" s="227">
        <v>3</v>
      </c>
      <c r="E378" s="227">
        <v>0</v>
      </c>
      <c r="F378" s="227">
        <v>100.35525577566278</v>
      </c>
      <c r="G378" s="153"/>
      <c r="H378" s="153"/>
      <c r="I378" s="153"/>
      <c r="J378" s="227"/>
      <c r="K378" s="153"/>
      <c r="L378" s="167"/>
    </row>
    <row r="379" spans="1:12" ht="15" x14ac:dyDescent="0.25">
      <c r="A379" s="24">
        <v>1750</v>
      </c>
      <c r="B379" s="24"/>
      <c r="C379" s="227">
        <v>3</v>
      </c>
      <c r="D379" s="227">
        <v>3</v>
      </c>
      <c r="E379" s="227">
        <v>0</v>
      </c>
      <c r="F379" s="227">
        <v>100.39097553290608</v>
      </c>
      <c r="G379" s="153"/>
      <c r="H379" s="153"/>
      <c r="I379" s="153"/>
      <c r="J379" s="227"/>
      <c r="K379" s="153"/>
      <c r="L379" s="167"/>
    </row>
    <row r="380" spans="1:12" ht="15" x14ac:dyDescent="0.25">
      <c r="A380" s="24">
        <v>1745</v>
      </c>
      <c r="B380" s="24"/>
      <c r="C380" s="227">
        <v>3</v>
      </c>
      <c r="D380" s="227">
        <v>3</v>
      </c>
      <c r="E380" s="227">
        <v>0</v>
      </c>
      <c r="F380" s="227">
        <v>100.45171442471941</v>
      </c>
      <c r="G380" s="153"/>
      <c r="H380" s="153"/>
      <c r="I380" s="153"/>
      <c r="J380" s="227"/>
      <c r="K380" s="153"/>
      <c r="L380" s="167"/>
    </row>
    <row r="381" spans="1:12" ht="15" x14ac:dyDescent="0.25">
      <c r="A381" s="24">
        <v>1740</v>
      </c>
      <c r="B381" s="24"/>
      <c r="C381" s="227">
        <v>3</v>
      </c>
      <c r="D381" s="227">
        <v>3</v>
      </c>
      <c r="E381" s="227">
        <v>0</v>
      </c>
      <c r="F381" s="227">
        <v>100.46243450377533</v>
      </c>
      <c r="G381" s="153"/>
      <c r="H381" s="153"/>
      <c r="I381" s="153"/>
      <c r="J381" s="227"/>
      <c r="K381" s="153"/>
      <c r="L381" s="167"/>
    </row>
    <row r="382" spans="1:12" ht="15" x14ac:dyDescent="0.25">
      <c r="A382" s="24">
        <v>1735</v>
      </c>
      <c r="B382" s="24"/>
      <c r="C382" s="227">
        <v>3</v>
      </c>
      <c r="D382" s="227">
        <v>3</v>
      </c>
      <c r="E382" s="227">
        <v>0</v>
      </c>
      <c r="F382" s="227">
        <v>100.71114118735822</v>
      </c>
      <c r="G382" s="153"/>
      <c r="H382" s="153"/>
      <c r="I382" s="153"/>
      <c r="J382" s="227"/>
      <c r="K382" s="153"/>
      <c r="L382" s="167"/>
    </row>
    <row r="383" spans="1:12" ht="15" x14ac:dyDescent="0.25">
      <c r="A383" s="24">
        <v>1730</v>
      </c>
      <c r="B383" s="24"/>
      <c r="C383" s="227">
        <v>3</v>
      </c>
      <c r="D383" s="227">
        <v>3</v>
      </c>
      <c r="E383" s="227">
        <v>0</v>
      </c>
      <c r="F383" s="227">
        <v>100.96042013415041</v>
      </c>
      <c r="G383" s="153"/>
      <c r="H383" s="153"/>
      <c r="I383" s="153"/>
      <c r="J383" s="227"/>
      <c r="K383" s="153"/>
      <c r="L383" s="167"/>
    </row>
    <row r="384" spans="1:12" ht="15" x14ac:dyDescent="0.25">
      <c r="A384" s="24">
        <v>1725</v>
      </c>
      <c r="B384" s="24"/>
      <c r="C384" s="227">
        <v>3</v>
      </c>
      <c r="D384" s="227">
        <v>3</v>
      </c>
      <c r="E384" s="227">
        <v>0</v>
      </c>
      <c r="F384" s="227">
        <v>101.32382100484611</v>
      </c>
      <c r="G384" s="153"/>
      <c r="H384" s="153"/>
      <c r="I384" s="153"/>
      <c r="J384" s="227"/>
      <c r="K384" s="153"/>
      <c r="L384" s="167"/>
    </row>
    <row r="385" spans="1:12" ht="15" x14ac:dyDescent="0.25">
      <c r="A385" s="24">
        <v>1720</v>
      </c>
      <c r="B385" s="24"/>
      <c r="C385" s="227">
        <v>3</v>
      </c>
      <c r="D385" s="227">
        <v>3</v>
      </c>
      <c r="E385" s="227">
        <v>0</v>
      </c>
      <c r="F385" s="227">
        <v>101.48609483869816</v>
      </c>
      <c r="G385" s="153"/>
      <c r="H385" s="153"/>
      <c r="I385" s="153"/>
      <c r="J385" s="227"/>
      <c r="K385" s="153"/>
      <c r="L385" s="167"/>
    </row>
    <row r="386" spans="1:12" ht="15" x14ac:dyDescent="0.25">
      <c r="A386" s="24">
        <v>1715</v>
      </c>
      <c r="B386" s="24"/>
      <c r="C386" s="227">
        <v>3</v>
      </c>
      <c r="D386" s="227">
        <v>3</v>
      </c>
      <c r="E386" s="227">
        <v>0</v>
      </c>
      <c r="F386" s="227">
        <v>101.69935241130594</v>
      </c>
      <c r="G386" s="153"/>
      <c r="H386" s="153"/>
      <c r="I386" s="153"/>
      <c r="J386" s="227"/>
      <c r="K386" s="153"/>
      <c r="L386" s="167"/>
    </row>
    <row r="387" spans="1:12" ht="15" x14ac:dyDescent="0.25">
      <c r="A387" s="24">
        <v>1710</v>
      </c>
      <c r="B387" s="24"/>
      <c r="C387" s="227">
        <v>3</v>
      </c>
      <c r="D387" s="227">
        <v>3</v>
      </c>
      <c r="E387" s="227">
        <v>0</v>
      </c>
      <c r="F387" s="227">
        <v>101.71013062783523</v>
      </c>
      <c r="G387" s="153"/>
      <c r="H387" s="153"/>
      <c r="I387" s="153"/>
      <c r="J387" s="227"/>
      <c r="K387" s="153"/>
      <c r="L387" s="167"/>
    </row>
    <row r="388" spans="1:12" ht="15" x14ac:dyDescent="0.25">
      <c r="A388" s="24">
        <v>1705</v>
      </c>
      <c r="B388" s="24"/>
      <c r="C388" s="227">
        <v>3</v>
      </c>
      <c r="D388" s="227">
        <v>3</v>
      </c>
      <c r="E388" s="227">
        <v>0</v>
      </c>
      <c r="F388" s="227">
        <v>101.67041070308574</v>
      </c>
      <c r="G388" s="153"/>
      <c r="H388" s="153"/>
      <c r="I388" s="153"/>
      <c r="J388" s="227"/>
      <c r="K388" s="153"/>
      <c r="L388" s="167"/>
    </row>
    <row r="389" spans="1:12" ht="15" x14ac:dyDescent="0.25">
      <c r="A389" s="24">
        <v>1700</v>
      </c>
      <c r="B389" s="24"/>
      <c r="C389" s="227">
        <v>3</v>
      </c>
      <c r="D389" s="227">
        <v>3</v>
      </c>
      <c r="E389" s="227">
        <v>0</v>
      </c>
      <c r="F389" s="227">
        <v>101.75727900052476</v>
      </c>
      <c r="G389" s="153"/>
      <c r="H389" s="153"/>
      <c r="I389" s="153"/>
      <c r="J389" s="227"/>
      <c r="K389" s="153"/>
      <c r="L389" s="167"/>
    </row>
    <row r="390" spans="1:12" ht="15" x14ac:dyDescent="0.25">
      <c r="A390" s="24">
        <v>1695</v>
      </c>
      <c r="B390" s="24"/>
      <c r="C390" s="227">
        <v>3</v>
      </c>
      <c r="D390" s="227">
        <v>3</v>
      </c>
      <c r="E390" s="227">
        <v>0</v>
      </c>
      <c r="F390" s="227">
        <v>101.62887400167011</v>
      </c>
      <c r="G390" s="153"/>
      <c r="H390" s="153"/>
      <c r="I390" s="153"/>
      <c r="J390" s="227"/>
      <c r="K390" s="153"/>
      <c r="L390" s="167"/>
    </row>
    <row r="391" spans="1:12" ht="15" x14ac:dyDescent="0.25">
      <c r="A391" s="24">
        <v>1690</v>
      </c>
      <c r="B391" s="24"/>
      <c r="C391" s="227">
        <v>3</v>
      </c>
      <c r="D391" s="227">
        <v>3</v>
      </c>
      <c r="E391" s="227">
        <v>0</v>
      </c>
      <c r="F391" s="227">
        <v>101.50068915877321</v>
      </c>
      <c r="G391" s="153"/>
      <c r="H391" s="153"/>
      <c r="I391" s="153"/>
      <c r="J391" s="227"/>
      <c r="K391" s="153"/>
      <c r="L391" s="167"/>
    </row>
    <row r="392" spans="1:12" ht="15" x14ac:dyDescent="0.25">
      <c r="A392" s="24">
        <v>1685</v>
      </c>
      <c r="B392" s="24"/>
      <c r="C392" s="227">
        <v>3</v>
      </c>
      <c r="D392" s="227">
        <v>3</v>
      </c>
      <c r="E392" s="227">
        <v>0</v>
      </c>
      <c r="F392" s="227">
        <v>101.46101027362933</v>
      </c>
      <c r="G392" s="153"/>
      <c r="H392" s="153"/>
      <c r="I392" s="153"/>
      <c r="J392" s="227"/>
      <c r="K392" s="153"/>
      <c r="L392" s="167"/>
    </row>
    <row r="393" spans="1:12" ht="15" x14ac:dyDescent="0.25">
      <c r="A393" s="24">
        <v>1680</v>
      </c>
      <c r="B393" s="24"/>
      <c r="C393" s="227">
        <v>3</v>
      </c>
      <c r="D393" s="227">
        <v>3</v>
      </c>
      <c r="E393" s="227">
        <v>0</v>
      </c>
      <c r="F393" s="227">
        <v>101.19425204357874</v>
      </c>
      <c r="G393" s="153"/>
      <c r="H393" s="153"/>
      <c r="I393" s="153"/>
      <c r="J393" s="227"/>
      <c r="K393" s="153"/>
      <c r="L393" s="167"/>
    </row>
    <row r="394" spans="1:12" ht="15" x14ac:dyDescent="0.25">
      <c r="A394" s="24">
        <v>1675</v>
      </c>
      <c r="B394" s="24"/>
      <c r="C394" s="227">
        <v>3</v>
      </c>
      <c r="D394" s="227">
        <v>3</v>
      </c>
      <c r="E394" s="227">
        <v>0</v>
      </c>
      <c r="F394" s="227">
        <v>101.1421696360687</v>
      </c>
      <c r="G394" s="153"/>
      <c r="H394" s="153"/>
      <c r="I394" s="153"/>
      <c r="J394" s="227"/>
      <c r="K394" s="153"/>
      <c r="L394" s="167"/>
    </row>
    <row r="395" spans="1:12" ht="15" x14ac:dyDescent="0.25">
      <c r="A395" s="24">
        <v>1670</v>
      </c>
      <c r="B395" s="24"/>
      <c r="C395" s="227">
        <v>3</v>
      </c>
      <c r="D395" s="227">
        <v>3</v>
      </c>
      <c r="E395" s="227">
        <v>0</v>
      </c>
      <c r="F395" s="227">
        <v>101.14036493845302</v>
      </c>
      <c r="G395" s="153"/>
      <c r="H395" s="153"/>
      <c r="I395" s="153"/>
      <c r="J395" s="227"/>
      <c r="K395" s="153"/>
      <c r="L395" s="167"/>
    </row>
    <row r="396" spans="1:12" ht="15" x14ac:dyDescent="0.25">
      <c r="A396" s="24">
        <v>1665</v>
      </c>
      <c r="B396" s="24"/>
      <c r="C396" s="227">
        <v>3</v>
      </c>
      <c r="D396" s="227">
        <v>3</v>
      </c>
      <c r="E396" s="227">
        <v>0</v>
      </c>
      <c r="F396" s="227">
        <v>100.77407039030449</v>
      </c>
      <c r="G396" s="153"/>
      <c r="H396" s="153"/>
      <c r="I396" s="153"/>
      <c r="J396" s="227"/>
      <c r="K396" s="153"/>
      <c r="L396" s="167"/>
    </row>
    <row r="397" spans="1:12" ht="15" x14ac:dyDescent="0.25">
      <c r="A397" s="24">
        <v>1660</v>
      </c>
      <c r="B397" s="24"/>
      <c r="C397" s="227">
        <v>3</v>
      </c>
      <c r="D397" s="227">
        <v>3</v>
      </c>
      <c r="E397" s="227">
        <v>0</v>
      </c>
      <c r="F397" s="227">
        <v>100.60936130662448</v>
      </c>
      <c r="G397" s="153"/>
      <c r="H397" s="153"/>
      <c r="I397" s="153"/>
      <c r="J397" s="227"/>
      <c r="K397" s="153"/>
      <c r="L397" s="167"/>
    </row>
    <row r="398" spans="1:12" ht="15" x14ac:dyDescent="0.25">
      <c r="A398" s="24">
        <v>1655</v>
      </c>
      <c r="B398" s="24"/>
      <c r="C398" s="227">
        <v>3</v>
      </c>
      <c r="D398" s="227">
        <v>3</v>
      </c>
      <c r="E398" s="227">
        <v>0</v>
      </c>
      <c r="F398" s="227">
        <v>100.59509840480949</v>
      </c>
      <c r="G398" s="153"/>
      <c r="H398" s="153"/>
      <c r="I398" s="153"/>
      <c r="J398" s="227"/>
      <c r="K398" s="153"/>
      <c r="L398" s="167"/>
    </row>
    <row r="399" spans="1:12" ht="15" x14ac:dyDescent="0.25">
      <c r="A399" s="24">
        <v>1650</v>
      </c>
      <c r="B399" s="24"/>
      <c r="C399" s="227">
        <v>3</v>
      </c>
      <c r="D399" s="227">
        <v>3</v>
      </c>
      <c r="E399" s="227">
        <v>0</v>
      </c>
      <c r="F399" s="227">
        <v>100.49315855232908</v>
      </c>
      <c r="G399" s="153"/>
      <c r="H399" s="153"/>
      <c r="I399" s="153"/>
      <c r="J399" s="227"/>
      <c r="K399" s="153"/>
      <c r="L399" s="167"/>
    </row>
    <row r="400" spans="1:12" ht="15" x14ac:dyDescent="0.25">
      <c r="A400" s="24">
        <v>1645</v>
      </c>
      <c r="B400" s="24"/>
      <c r="C400" s="227">
        <v>3</v>
      </c>
      <c r="D400" s="227">
        <v>3</v>
      </c>
      <c r="E400" s="227">
        <v>0</v>
      </c>
      <c r="F400" s="227">
        <v>100.29145042730327</v>
      </c>
      <c r="G400" s="153"/>
      <c r="H400" s="153"/>
      <c r="I400" s="153"/>
      <c r="J400" s="227"/>
      <c r="K400" s="153"/>
      <c r="L400" s="167"/>
    </row>
    <row r="401" spans="1:12" ht="15" x14ac:dyDescent="0.25">
      <c r="A401" s="24">
        <v>1640</v>
      </c>
      <c r="B401" s="24"/>
      <c r="C401" s="227">
        <v>3</v>
      </c>
      <c r="D401" s="227">
        <v>3</v>
      </c>
      <c r="E401" s="227">
        <v>0</v>
      </c>
      <c r="F401" s="227">
        <v>100.02789546198683</v>
      </c>
      <c r="G401" s="153"/>
      <c r="H401" s="153"/>
      <c r="I401" s="153"/>
      <c r="J401" s="227"/>
      <c r="K401" s="153"/>
      <c r="L401" s="167"/>
    </row>
    <row r="402" spans="1:12" ht="15" x14ac:dyDescent="0.25">
      <c r="A402" s="24">
        <v>1635</v>
      </c>
      <c r="B402" s="24"/>
      <c r="C402" s="227">
        <v>3</v>
      </c>
      <c r="D402" s="227">
        <v>3</v>
      </c>
      <c r="E402" s="227">
        <v>0</v>
      </c>
      <c r="F402" s="227">
        <v>100.00125598461314</v>
      </c>
      <c r="G402" s="153"/>
      <c r="H402" s="153"/>
      <c r="I402" s="153"/>
      <c r="J402" s="227"/>
      <c r="K402" s="153"/>
      <c r="L402" s="167"/>
    </row>
    <row r="403" spans="1:12" ht="15" x14ac:dyDescent="0.25">
      <c r="A403" s="24">
        <v>1630</v>
      </c>
      <c r="B403" s="24"/>
      <c r="C403" s="227">
        <v>3</v>
      </c>
      <c r="D403" s="227">
        <v>3</v>
      </c>
      <c r="E403" s="227">
        <v>0</v>
      </c>
      <c r="F403" s="227">
        <v>99.788066958293314</v>
      </c>
      <c r="G403" s="153"/>
      <c r="H403" s="153"/>
      <c r="I403" s="153"/>
      <c r="J403" s="227"/>
      <c r="K403" s="153"/>
      <c r="L403" s="167"/>
    </row>
    <row r="404" spans="1:12" ht="15" x14ac:dyDescent="0.25">
      <c r="A404" s="24">
        <v>1625</v>
      </c>
      <c r="B404" s="24"/>
      <c r="C404" s="227">
        <v>3</v>
      </c>
      <c r="D404" s="227">
        <v>3</v>
      </c>
      <c r="E404" s="227">
        <v>0</v>
      </c>
      <c r="F404" s="227">
        <v>99.798724407249765</v>
      </c>
      <c r="G404" s="153"/>
      <c r="H404" s="153"/>
      <c r="I404" s="153"/>
      <c r="J404" s="227"/>
      <c r="K404" s="153"/>
      <c r="L404" s="167"/>
    </row>
    <row r="405" spans="1:12" ht="15" x14ac:dyDescent="0.25">
      <c r="A405" s="24">
        <v>1620</v>
      </c>
      <c r="B405" s="24"/>
      <c r="C405" s="227">
        <v>3</v>
      </c>
      <c r="D405" s="227">
        <v>3</v>
      </c>
      <c r="E405" s="227">
        <v>0</v>
      </c>
      <c r="F405" s="227">
        <v>99.834231598860981</v>
      </c>
      <c r="G405" s="153"/>
      <c r="H405" s="153"/>
      <c r="I405" s="153"/>
      <c r="J405" s="227"/>
      <c r="K405" s="153"/>
      <c r="L405" s="167"/>
    </row>
    <row r="406" spans="1:12" ht="15" x14ac:dyDescent="0.25">
      <c r="A406" s="24">
        <v>1615</v>
      </c>
      <c r="B406" s="24"/>
      <c r="C406" s="227">
        <v>3</v>
      </c>
      <c r="D406" s="227">
        <v>3</v>
      </c>
      <c r="E406" s="227">
        <v>0</v>
      </c>
      <c r="F406" s="227">
        <v>99.646270092145812</v>
      </c>
      <c r="G406" s="153"/>
      <c r="H406" s="153"/>
      <c r="I406" s="153"/>
      <c r="J406" s="227"/>
      <c r="K406" s="153"/>
      <c r="L406" s="167"/>
    </row>
    <row r="407" spans="1:12" ht="15" x14ac:dyDescent="0.25">
      <c r="A407" s="24">
        <v>1610</v>
      </c>
      <c r="B407" s="24"/>
      <c r="C407" s="227">
        <v>3</v>
      </c>
      <c r="D407" s="227">
        <v>3</v>
      </c>
      <c r="E407" s="227">
        <v>0</v>
      </c>
      <c r="F407" s="227">
        <v>99.6320563727039</v>
      </c>
      <c r="G407" s="153"/>
      <c r="H407" s="153"/>
      <c r="I407" s="153"/>
      <c r="J407" s="227"/>
      <c r="K407" s="153"/>
      <c r="L407" s="167"/>
    </row>
    <row r="408" spans="1:12" ht="15" x14ac:dyDescent="0.25">
      <c r="A408" s="24">
        <v>1605</v>
      </c>
      <c r="B408" s="24"/>
      <c r="C408" s="227">
        <v>3</v>
      </c>
      <c r="D408" s="227">
        <v>3</v>
      </c>
      <c r="E408" s="227">
        <v>0</v>
      </c>
      <c r="F408" s="227">
        <v>99.580776071168273</v>
      </c>
      <c r="G408" s="153"/>
      <c r="H408" s="153"/>
      <c r="I408" s="153"/>
      <c r="J408" s="227"/>
      <c r="K408" s="153"/>
      <c r="L408" s="167"/>
    </row>
    <row r="409" spans="1:12" ht="15" x14ac:dyDescent="0.25">
      <c r="A409" s="24">
        <v>1600</v>
      </c>
      <c r="B409" s="24"/>
      <c r="C409" s="227">
        <v>3</v>
      </c>
      <c r="D409" s="227">
        <v>3</v>
      </c>
      <c r="E409" s="227">
        <v>0</v>
      </c>
      <c r="F409" s="227">
        <v>99.914251399833589</v>
      </c>
      <c r="G409" s="153"/>
      <c r="H409" s="153"/>
      <c r="I409" s="153"/>
      <c r="J409" s="227"/>
      <c r="K409" s="153"/>
      <c r="L409" s="167"/>
    </row>
    <row r="410" spans="1:12" ht="15" x14ac:dyDescent="0.25">
      <c r="A410" s="24">
        <v>1595</v>
      </c>
      <c r="B410" s="24"/>
      <c r="C410" s="227">
        <v>3</v>
      </c>
      <c r="D410" s="227">
        <v>3</v>
      </c>
      <c r="E410" s="227">
        <v>0</v>
      </c>
      <c r="F410" s="227">
        <v>100.02449489521699</v>
      </c>
      <c r="G410" s="153"/>
      <c r="H410" s="153"/>
      <c r="I410" s="153"/>
      <c r="J410" s="227"/>
      <c r="K410" s="153"/>
      <c r="L410" s="167"/>
    </row>
    <row r="411" spans="1:12" ht="15" x14ac:dyDescent="0.25">
      <c r="A411" s="24">
        <v>1590</v>
      </c>
      <c r="B411" s="24"/>
      <c r="C411" s="227">
        <v>3</v>
      </c>
      <c r="D411" s="227">
        <v>3</v>
      </c>
      <c r="E411" s="227">
        <v>0</v>
      </c>
      <c r="F411" s="227">
        <v>100.22215630816255</v>
      </c>
      <c r="G411" s="153"/>
      <c r="H411" s="153"/>
      <c r="I411" s="153"/>
      <c r="J411" s="227"/>
      <c r="K411" s="153"/>
      <c r="L411" s="167"/>
    </row>
    <row r="412" spans="1:12" ht="15" x14ac:dyDescent="0.25">
      <c r="A412" s="24">
        <v>1585</v>
      </c>
      <c r="B412" s="24"/>
      <c r="C412" s="227">
        <v>3</v>
      </c>
      <c r="D412" s="227">
        <v>3</v>
      </c>
      <c r="E412" s="227">
        <v>0</v>
      </c>
      <c r="F412" s="227">
        <v>100.2827930603904</v>
      </c>
      <c r="G412" s="153"/>
      <c r="H412" s="153"/>
      <c r="I412" s="153"/>
      <c r="J412" s="227"/>
      <c r="K412" s="153"/>
      <c r="L412" s="167"/>
    </row>
    <row r="413" spans="1:12" ht="15" x14ac:dyDescent="0.25">
      <c r="A413" s="24">
        <v>1580</v>
      </c>
      <c r="B413" s="24"/>
      <c r="C413" s="227">
        <v>3</v>
      </c>
      <c r="D413" s="227">
        <v>3</v>
      </c>
      <c r="E413" s="227">
        <v>0</v>
      </c>
      <c r="F413" s="227">
        <v>100.3060277558625</v>
      </c>
      <c r="G413" s="153"/>
      <c r="H413" s="153"/>
      <c r="I413" s="153"/>
      <c r="J413" s="227"/>
      <c r="K413" s="153"/>
      <c r="L413" s="167"/>
    </row>
    <row r="414" spans="1:12" ht="15" x14ac:dyDescent="0.25">
      <c r="A414" s="24">
        <v>1575</v>
      </c>
      <c r="B414" s="24"/>
      <c r="C414" s="227">
        <v>3</v>
      </c>
      <c r="D414" s="227">
        <v>3</v>
      </c>
      <c r="E414" s="227">
        <v>0</v>
      </c>
      <c r="F414" s="227">
        <v>100.40417664700882</v>
      </c>
      <c r="G414" s="153"/>
      <c r="H414" s="153"/>
      <c r="I414" s="153"/>
      <c r="J414" s="227"/>
      <c r="K414" s="153"/>
      <c r="L414" s="167"/>
    </row>
    <row r="415" spans="1:12" ht="15" x14ac:dyDescent="0.25">
      <c r="A415" s="24">
        <v>1570</v>
      </c>
      <c r="B415" s="24"/>
      <c r="C415" s="227">
        <v>3</v>
      </c>
      <c r="D415" s="227">
        <v>3</v>
      </c>
      <c r="E415" s="227">
        <v>0</v>
      </c>
      <c r="F415" s="227">
        <v>100.55245613460548</v>
      </c>
      <c r="G415" s="153"/>
      <c r="H415" s="153"/>
      <c r="I415" s="153"/>
      <c r="J415" s="227"/>
      <c r="K415" s="153"/>
      <c r="L415" s="167"/>
    </row>
    <row r="416" spans="1:12" ht="15" x14ac:dyDescent="0.25">
      <c r="A416" s="24">
        <v>1565</v>
      </c>
      <c r="B416" s="24"/>
      <c r="C416" s="227">
        <v>3</v>
      </c>
      <c r="D416" s="227">
        <v>3</v>
      </c>
      <c r="E416" s="227">
        <v>0</v>
      </c>
      <c r="F416" s="227">
        <v>100.62586481707723</v>
      </c>
      <c r="G416" s="153"/>
      <c r="H416" s="153"/>
      <c r="I416" s="153"/>
      <c r="J416" s="227"/>
      <c r="K416" s="153"/>
      <c r="L416" s="167"/>
    </row>
    <row r="417" spans="1:12" ht="15" x14ac:dyDescent="0.25">
      <c r="A417" s="24">
        <v>1560</v>
      </c>
      <c r="B417" s="24"/>
      <c r="C417" s="227">
        <v>3</v>
      </c>
      <c r="D417" s="227">
        <v>3</v>
      </c>
      <c r="E417" s="227">
        <v>0</v>
      </c>
      <c r="F417" s="227">
        <v>100.63663669394938</v>
      </c>
      <c r="G417" s="153"/>
      <c r="H417" s="153"/>
      <c r="I417" s="153"/>
      <c r="J417" s="227"/>
      <c r="K417" s="153"/>
      <c r="L417" s="167"/>
    </row>
    <row r="418" spans="1:12" ht="15" x14ac:dyDescent="0.25">
      <c r="A418" s="24">
        <v>1555</v>
      </c>
      <c r="B418" s="24"/>
      <c r="C418" s="227">
        <v>3</v>
      </c>
      <c r="D418" s="227">
        <v>3</v>
      </c>
      <c r="E418" s="227">
        <v>0</v>
      </c>
      <c r="F418" s="227">
        <v>100.84804744772775</v>
      </c>
      <c r="G418" s="153"/>
      <c r="H418" s="153"/>
      <c r="I418" s="153"/>
      <c r="J418" s="227"/>
      <c r="K418" s="153"/>
      <c r="L418" s="167"/>
    </row>
    <row r="419" spans="1:12" ht="15" x14ac:dyDescent="0.25">
      <c r="A419" s="24">
        <v>1550</v>
      </c>
      <c r="B419" s="24"/>
      <c r="C419" s="227">
        <v>3</v>
      </c>
      <c r="D419" s="227">
        <v>3</v>
      </c>
      <c r="E419" s="227">
        <v>0</v>
      </c>
      <c r="F419" s="227">
        <v>100.98442250825134</v>
      </c>
      <c r="G419" s="153"/>
      <c r="H419" s="153"/>
      <c r="I419" s="153"/>
      <c r="J419" s="227"/>
      <c r="K419" s="153"/>
      <c r="L419" s="167"/>
    </row>
    <row r="420" spans="1:12" ht="15" x14ac:dyDescent="0.25">
      <c r="A420" s="24">
        <v>1545</v>
      </c>
      <c r="B420" s="24"/>
      <c r="C420" s="227">
        <v>3</v>
      </c>
      <c r="D420" s="227">
        <v>3</v>
      </c>
      <c r="E420" s="227">
        <v>0</v>
      </c>
      <c r="F420" s="227">
        <v>101.03302292621538</v>
      </c>
      <c r="G420" s="153"/>
      <c r="H420" s="153"/>
      <c r="I420" s="153"/>
      <c r="J420" s="227"/>
      <c r="K420" s="153"/>
      <c r="L420" s="167"/>
    </row>
    <row r="421" spans="1:12" ht="15" x14ac:dyDescent="0.25">
      <c r="A421" s="24">
        <v>1540</v>
      </c>
      <c r="B421" s="24"/>
      <c r="C421" s="227">
        <v>3</v>
      </c>
      <c r="D421" s="227">
        <v>3</v>
      </c>
      <c r="E421" s="227">
        <v>0</v>
      </c>
      <c r="F421" s="227">
        <v>101.14448586383111</v>
      </c>
      <c r="G421" s="153"/>
      <c r="H421" s="153"/>
      <c r="I421" s="153"/>
      <c r="J421" s="227"/>
      <c r="K421" s="153"/>
      <c r="L421" s="167"/>
    </row>
    <row r="422" spans="1:12" ht="15" x14ac:dyDescent="0.25">
      <c r="A422" s="24">
        <v>1535</v>
      </c>
      <c r="B422" s="24"/>
      <c r="C422" s="227">
        <v>3</v>
      </c>
      <c r="D422" s="227">
        <v>3</v>
      </c>
      <c r="E422" s="227">
        <v>0</v>
      </c>
      <c r="F422" s="227">
        <v>101.24342889469133</v>
      </c>
      <c r="G422" s="153"/>
      <c r="H422" s="153"/>
      <c r="I422" s="153"/>
      <c r="J422" s="227"/>
      <c r="K422" s="153"/>
      <c r="L422" s="167"/>
    </row>
    <row r="423" spans="1:12" ht="15" x14ac:dyDescent="0.25">
      <c r="A423" s="24">
        <v>1530</v>
      </c>
      <c r="B423" s="24"/>
      <c r="C423" s="227">
        <v>3</v>
      </c>
      <c r="D423" s="227">
        <v>3</v>
      </c>
      <c r="E423" s="227">
        <v>0</v>
      </c>
      <c r="F423" s="227">
        <v>101.27953788725664</v>
      </c>
      <c r="G423" s="153"/>
      <c r="H423" s="153"/>
      <c r="I423" s="153"/>
      <c r="J423" s="227"/>
      <c r="K423" s="153"/>
      <c r="L423" s="167"/>
    </row>
    <row r="424" spans="1:12" ht="15" x14ac:dyDescent="0.25">
      <c r="A424" s="24">
        <v>1525</v>
      </c>
      <c r="B424" s="24"/>
      <c r="C424" s="227">
        <v>3</v>
      </c>
      <c r="D424" s="227">
        <v>3</v>
      </c>
      <c r="E424" s="227">
        <v>0</v>
      </c>
      <c r="F424" s="227">
        <v>101.16426720726072</v>
      </c>
      <c r="G424" s="153"/>
      <c r="H424" s="153"/>
      <c r="I424" s="153"/>
      <c r="J424" s="227"/>
      <c r="K424" s="153"/>
      <c r="L424" s="167"/>
    </row>
    <row r="425" spans="1:12" ht="15" x14ac:dyDescent="0.25">
      <c r="A425" s="24">
        <v>1520</v>
      </c>
      <c r="B425" s="24"/>
      <c r="C425" s="227">
        <v>3</v>
      </c>
      <c r="D425" s="227">
        <v>3</v>
      </c>
      <c r="E425" s="227">
        <v>0</v>
      </c>
      <c r="F425" s="227">
        <v>101.01152986224406</v>
      </c>
      <c r="G425" s="153"/>
      <c r="H425" s="153"/>
      <c r="I425" s="153"/>
      <c r="J425" s="227"/>
      <c r="K425" s="153"/>
      <c r="L425" s="167"/>
    </row>
    <row r="426" spans="1:12" ht="15" x14ac:dyDescent="0.25">
      <c r="A426" s="24">
        <v>1515</v>
      </c>
      <c r="B426" s="24"/>
      <c r="C426" s="227">
        <v>3</v>
      </c>
      <c r="D426" s="227">
        <v>3</v>
      </c>
      <c r="E426" s="227">
        <v>0</v>
      </c>
      <c r="F426" s="227">
        <v>100.97198431799286</v>
      </c>
      <c r="G426" s="153"/>
      <c r="H426" s="153"/>
      <c r="I426" s="153"/>
      <c r="J426" s="227"/>
      <c r="K426" s="153"/>
      <c r="L426" s="167"/>
    </row>
    <row r="427" spans="1:12" ht="15" x14ac:dyDescent="0.25">
      <c r="A427" s="24">
        <v>1510</v>
      </c>
      <c r="B427" s="24"/>
      <c r="C427" s="227">
        <v>3</v>
      </c>
      <c r="D427" s="227">
        <v>3</v>
      </c>
      <c r="E427" s="227">
        <v>0</v>
      </c>
      <c r="F427" s="227">
        <v>100.93256487975866</v>
      </c>
      <c r="G427" s="153"/>
      <c r="H427" s="153"/>
      <c r="I427" s="153"/>
      <c r="J427" s="227"/>
      <c r="K427" s="153"/>
      <c r="L427" s="167"/>
    </row>
    <row r="428" spans="1:12" ht="15" x14ac:dyDescent="0.25">
      <c r="A428" s="24">
        <v>1505</v>
      </c>
      <c r="B428" s="24"/>
      <c r="C428" s="227">
        <v>3</v>
      </c>
      <c r="D428" s="227">
        <v>3</v>
      </c>
      <c r="E428" s="227">
        <v>0</v>
      </c>
      <c r="F428" s="227">
        <v>101.03130587113283</v>
      </c>
      <c r="G428" s="153"/>
      <c r="H428" s="153"/>
      <c r="I428" s="153"/>
      <c r="J428" s="227"/>
      <c r="K428" s="153"/>
      <c r="L428" s="167"/>
    </row>
    <row r="429" spans="1:12" ht="15" x14ac:dyDescent="0.25">
      <c r="A429" s="24">
        <v>1500</v>
      </c>
      <c r="B429" s="24"/>
      <c r="C429" s="227">
        <v>3</v>
      </c>
      <c r="D429" s="227">
        <v>3</v>
      </c>
      <c r="E429" s="227">
        <v>0</v>
      </c>
      <c r="F429" s="227">
        <v>101.10499791754334</v>
      </c>
      <c r="G429" s="153"/>
      <c r="H429" s="153"/>
      <c r="I429" s="153"/>
      <c r="J429" s="227"/>
      <c r="K429" s="153"/>
      <c r="L429" s="167"/>
    </row>
    <row r="430" spans="1:12" ht="15" x14ac:dyDescent="0.25">
      <c r="A430" s="24">
        <v>1495</v>
      </c>
      <c r="B430" s="24"/>
      <c r="C430" s="227">
        <v>3</v>
      </c>
      <c r="D430" s="227">
        <v>3</v>
      </c>
      <c r="E430" s="227">
        <v>0</v>
      </c>
      <c r="F430" s="227">
        <v>101.12844878269505</v>
      </c>
      <c r="G430" s="153"/>
      <c r="H430" s="153"/>
      <c r="I430" s="153"/>
      <c r="J430" s="227"/>
      <c r="K430" s="153"/>
      <c r="L430" s="167"/>
    </row>
    <row r="431" spans="1:12" ht="15" x14ac:dyDescent="0.25">
      <c r="A431" s="24">
        <v>1490</v>
      </c>
      <c r="B431" s="24"/>
      <c r="C431" s="227">
        <v>3</v>
      </c>
      <c r="D431" s="227">
        <v>3</v>
      </c>
      <c r="E431" s="227">
        <v>0</v>
      </c>
      <c r="F431" s="227">
        <v>101.10146149449865</v>
      </c>
      <c r="G431" s="153"/>
      <c r="H431" s="153"/>
      <c r="I431" s="153"/>
      <c r="J431" s="227"/>
      <c r="K431" s="153"/>
      <c r="L431" s="167"/>
    </row>
    <row r="432" spans="1:12" ht="15" x14ac:dyDescent="0.25">
      <c r="A432" s="24">
        <v>1485</v>
      </c>
      <c r="B432" s="24"/>
      <c r="C432" s="227">
        <v>3</v>
      </c>
      <c r="D432" s="227">
        <v>3</v>
      </c>
      <c r="E432" s="227">
        <v>0</v>
      </c>
      <c r="F432" s="227">
        <v>101.04933319574975</v>
      </c>
      <c r="G432" s="153"/>
      <c r="H432" s="153"/>
      <c r="I432" s="153"/>
      <c r="J432" s="227"/>
      <c r="K432" s="153"/>
      <c r="L432" s="167"/>
    </row>
    <row r="433" spans="1:12" ht="15" x14ac:dyDescent="0.25">
      <c r="A433" s="24">
        <v>1480</v>
      </c>
      <c r="B433" s="24"/>
      <c r="C433" s="227">
        <v>3</v>
      </c>
      <c r="D433" s="227">
        <v>3</v>
      </c>
      <c r="E433" s="227">
        <v>0</v>
      </c>
      <c r="F433" s="227">
        <v>101.06019154912221</v>
      </c>
      <c r="G433" s="153"/>
      <c r="H433" s="153"/>
      <c r="I433" s="153"/>
      <c r="J433" s="227"/>
      <c r="K433" s="153"/>
      <c r="L433" s="167"/>
    </row>
    <row r="434" spans="1:12" ht="15" x14ac:dyDescent="0.25">
      <c r="A434" s="24">
        <v>1475</v>
      </c>
      <c r="B434" s="24"/>
      <c r="C434" s="227">
        <v>3</v>
      </c>
      <c r="D434" s="227">
        <v>3</v>
      </c>
      <c r="E434" s="227">
        <v>0</v>
      </c>
      <c r="F434" s="227">
        <v>101.08352393649329</v>
      </c>
      <c r="G434" s="153"/>
      <c r="H434" s="153"/>
      <c r="I434" s="153"/>
      <c r="J434" s="227"/>
      <c r="K434" s="153"/>
      <c r="L434" s="167"/>
    </row>
    <row r="435" spans="1:12" ht="15" x14ac:dyDescent="0.25">
      <c r="A435" s="24">
        <v>1470</v>
      </c>
      <c r="B435" s="24"/>
      <c r="C435" s="227">
        <v>3</v>
      </c>
      <c r="D435" s="227">
        <v>3</v>
      </c>
      <c r="E435" s="227">
        <v>0</v>
      </c>
      <c r="F435" s="227">
        <v>101.06922524784598</v>
      </c>
      <c r="G435" s="153"/>
      <c r="H435" s="153"/>
      <c r="I435" s="153"/>
      <c r="J435" s="227"/>
      <c r="K435" s="153"/>
      <c r="L435" s="167"/>
    </row>
    <row r="436" spans="1:12" ht="15" x14ac:dyDescent="0.25">
      <c r="A436" s="24">
        <v>1465</v>
      </c>
      <c r="B436" s="24"/>
      <c r="C436" s="227">
        <v>3</v>
      </c>
      <c r="D436" s="227">
        <v>3</v>
      </c>
      <c r="E436" s="227">
        <v>0</v>
      </c>
      <c r="F436" s="227">
        <v>101.02974018882121</v>
      </c>
      <c r="G436" s="153"/>
      <c r="H436" s="153"/>
      <c r="I436" s="153"/>
      <c r="J436" s="227"/>
      <c r="K436" s="153"/>
      <c r="L436" s="167"/>
    </row>
    <row r="437" spans="1:12" ht="15" x14ac:dyDescent="0.25">
      <c r="A437" s="24">
        <v>1460</v>
      </c>
      <c r="B437" s="24"/>
      <c r="C437" s="227">
        <v>3</v>
      </c>
      <c r="D437" s="227">
        <v>3</v>
      </c>
      <c r="E437" s="227">
        <v>0</v>
      </c>
      <c r="F437" s="227">
        <v>101.04046489793961</v>
      </c>
      <c r="G437" s="153"/>
      <c r="H437" s="153"/>
      <c r="I437" s="153"/>
      <c r="J437" s="227"/>
      <c r="K437" s="153"/>
      <c r="L437" s="167"/>
    </row>
    <row r="438" spans="1:12" ht="15" x14ac:dyDescent="0.25">
      <c r="A438" s="24">
        <v>1455</v>
      </c>
      <c r="B438" s="24"/>
      <c r="C438" s="227">
        <v>3</v>
      </c>
      <c r="D438" s="227">
        <v>3</v>
      </c>
      <c r="E438" s="227">
        <v>0</v>
      </c>
      <c r="F438" s="227">
        <v>101.02610928650368</v>
      </c>
      <c r="G438" s="153"/>
      <c r="H438" s="153"/>
      <c r="I438" s="153"/>
      <c r="J438" s="227"/>
      <c r="K438" s="153"/>
      <c r="L438" s="167"/>
    </row>
    <row r="439" spans="1:12" ht="15" x14ac:dyDescent="0.25">
      <c r="A439" s="24">
        <v>1450</v>
      </c>
      <c r="B439" s="24"/>
      <c r="C439" s="227">
        <v>3</v>
      </c>
      <c r="D439" s="227">
        <v>3</v>
      </c>
      <c r="E439" s="227">
        <v>0</v>
      </c>
      <c r="F439" s="227">
        <v>100.87359373341374</v>
      </c>
      <c r="G439" s="153"/>
      <c r="H439" s="153"/>
      <c r="I439" s="153"/>
      <c r="J439" s="227"/>
      <c r="K439" s="153"/>
      <c r="L439" s="167"/>
    </row>
    <row r="440" spans="1:12" ht="15" x14ac:dyDescent="0.25">
      <c r="A440" s="24">
        <v>1445</v>
      </c>
      <c r="B440" s="24"/>
      <c r="C440" s="227">
        <v>3</v>
      </c>
      <c r="D440" s="227">
        <v>3</v>
      </c>
      <c r="E440" s="227">
        <v>0</v>
      </c>
      <c r="F440" s="227">
        <v>100.6585652353521</v>
      </c>
      <c r="G440" s="153"/>
      <c r="H440" s="153"/>
      <c r="I440" s="153"/>
      <c r="J440" s="227"/>
      <c r="K440" s="153"/>
      <c r="L440" s="167"/>
    </row>
    <row r="441" spans="1:12" ht="15" x14ac:dyDescent="0.25">
      <c r="A441" s="24">
        <v>1440</v>
      </c>
      <c r="B441" s="24"/>
      <c r="C441" s="227">
        <v>3</v>
      </c>
      <c r="D441" s="227">
        <v>3</v>
      </c>
      <c r="E441" s="227">
        <v>0</v>
      </c>
      <c r="F441" s="227">
        <v>100.45642871062515</v>
      </c>
      <c r="G441" s="153"/>
      <c r="H441" s="153"/>
      <c r="I441" s="153"/>
      <c r="J441" s="227"/>
      <c r="K441" s="153"/>
      <c r="L441" s="167"/>
    </row>
    <row r="442" spans="1:12" ht="15" x14ac:dyDescent="0.25">
      <c r="A442" s="24">
        <v>1435</v>
      </c>
      <c r="B442" s="24"/>
      <c r="C442" s="227">
        <v>3</v>
      </c>
      <c r="D442" s="227">
        <v>3</v>
      </c>
      <c r="E442" s="227">
        <v>0</v>
      </c>
      <c r="F442" s="227">
        <v>100.3047769035901</v>
      </c>
      <c r="G442" s="153"/>
      <c r="H442" s="153"/>
      <c r="I442" s="153"/>
      <c r="J442" s="227"/>
      <c r="K442" s="153"/>
      <c r="L442" s="167"/>
    </row>
    <row r="443" spans="1:12" ht="15" x14ac:dyDescent="0.25">
      <c r="A443" s="24">
        <v>1430</v>
      </c>
      <c r="B443" s="24"/>
      <c r="C443" s="227">
        <v>3</v>
      </c>
      <c r="D443" s="227">
        <v>3</v>
      </c>
      <c r="E443" s="227">
        <v>0</v>
      </c>
      <c r="F443" s="227">
        <v>100.19070961936703</v>
      </c>
      <c r="G443" s="153"/>
      <c r="H443" s="153"/>
      <c r="I443" s="153"/>
      <c r="J443" s="227"/>
      <c r="K443" s="153"/>
      <c r="L443" s="167"/>
    </row>
    <row r="444" spans="1:12" ht="15" x14ac:dyDescent="0.25">
      <c r="A444" s="24">
        <v>1425</v>
      </c>
      <c r="B444" s="24"/>
      <c r="C444" s="227">
        <v>3</v>
      </c>
      <c r="D444" s="227">
        <v>3</v>
      </c>
      <c r="E444" s="227">
        <v>0</v>
      </c>
      <c r="F444" s="227">
        <v>100.10161500280536</v>
      </c>
      <c r="G444" s="153"/>
      <c r="H444" s="153"/>
      <c r="I444" s="153"/>
      <c r="J444" s="227"/>
      <c r="K444" s="153"/>
      <c r="L444" s="167"/>
    </row>
    <row r="445" spans="1:12" ht="15" x14ac:dyDescent="0.25">
      <c r="A445" s="24">
        <v>1420</v>
      </c>
      <c r="B445" s="24"/>
      <c r="C445" s="227">
        <v>3</v>
      </c>
      <c r="D445" s="227">
        <v>3</v>
      </c>
      <c r="E445" s="227">
        <v>0</v>
      </c>
      <c r="F445" s="227">
        <v>100.02517045807897</v>
      </c>
      <c r="G445" s="153"/>
      <c r="H445" s="153"/>
      <c r="I445" s="153"/>
      <c r="J445" s="227"/>
      <c r="K445" s="153"/>
      <c r="L445" s="167"/>
    </row>
    <row r="446" spans="1:12" ht="15" x14ac:dyDescent="0.25">
      <c r="A446" s="24">
        <v>1415</v>
      </c>
      <c r="B446" s="24"/>
      <c r="C446" s="227">
        <v>3</v>
      </c>
      <c r="D446" s="227">
        <v>3</v>
      </c>
      <c r="E446" s="227">
        <v>0</v>
      </c>
      <c r="F446" s="227">
        <v>99.923845662493207</v>
      </c>
      <c r="G446" s="153"/>
      <c r="H446" s="153"/>
      <c r="I446" s="153"/>
      <c r="J446" s="227"/>
      <c r="K446" s="153"/>
      <c r="L446" s="167"/>
    </row>
    <row r="447" spans="1:12" ht="15" x14ac:dyDescent="0.25">
      <c r="A447" s="24">
        <v>1410</v>
      </c>
      <c r="B447" s="24"/>
      <c r="C447" s="227">
        <v>3</v>
      </c>
      <c r="D447" s="227">
        <v>3</v>
      </c>
      <c r="E447" s="227">
        <v>0</v>
      </c>
      <c r="F447" s="227">
        <v>99.772936231267707</v>
      </c>
      <c r="G447" s="153"/>
      <c r="H447" s="153"/>
      <c r="I447" s="153"/>
      <c r="J447" s="227"/>
      <c r="K447" s="153"/>
      <c r="L447" s="167"/>
    </row>
    <row r="448" spans="1:12" ht="15" x14ac:dyDescent="0.25">
      <c r="A448" s="24">
        <v>1405</v>
      </c>
      <c r="B448" s="24"/>
      <c r="C448" s="227">
        <v>3</v>
      </c>
      <c r="D448" s="227">
        <v>3</v>
      </c>
      <c r="E448" s="227">
        <v>0</v>
      </c>
      <c r="F448" s="227">
        <v>99.6222348748596</v>
      </c>
      <c r="G448" s="153"/>
      <c r="H448" s="153"/>
      <c r="I448" s="153"/>
      <c r="J448" s="227"/>
      <c r="K448" s="153"/>
      <c r="L448" s="167"/>
    </row>
    <row r="449" spans="1:12" ht="15" x14ac:dyDescent="0.25">
      <c r="A449" s="24">
        <v>1400</v>
      </c>
      <c r="B449" s="24"/>
      <c r="C449" s="227">
        <v>3</v>
      </c>
      <c r="D449" s="227">
        <v>3</v>
      </c>
      <c r="E449" s="227">
        <v>0</v>
      </c>
      <c r="F449" s="227">
        <v>99.533732306373153</v>
      </c>
      <c r="G449" s="153"/>
      <c r="H449" s="153"/>
      <c r="I449" s="153"/>
      <c r="J449" s="227"/>
      <c r="K449" s="153"/>
      <c r="L449" s="167"/>
    </row>
    <row r="450" spans="1:12" ht="15" x14ac:dyDescent="0.25">
      <c r="A450" s="24">
        <v>1395</v>
      </c>
      <c r="B450" s="24"/>
      <c r="C450" s="227">
        <v>3</v>
      </c>
      <c r="D450" s="227">
        <v>3</v>
      </c>
      <c r="E450" s="227">
        <v>0</v>
      </c>
      <c r="F450" s="227">
        <v>99.445300067039184</v>
      </c>
      <c r="G450" s="153"/>
      <c r="H450" s="153"/>
      <c r="I450" s="153"/>
      <c r="J450" s="227"/>
      <c r="K450" s="153"/>
      <c r="L450" s="167"/>
    </row>
    <row r="451" spans="1:12" ht="15" x14ac:dyDescent="0.25">
      <c r="A451" s="24">
        <v>1390</v>
      </c>
      <c r="B451" s="24"/>
      <c r="C451" s="227">
        <v>3</v>
      </c>
      <c r="D451" s="227">
        <v>3</v>
      </c>
      <c r="E451" s="227">
        <v>0</v>
      </c>
      <c r="F451" s="227">
        <v>99.245649113236553</v>
      </c>
      <c r="G451" s="153"/>
      <c r="H451" s="153"/>
      <c r="I451" s="153"/>
      <c r="J451" s="227"/>
      <c r="K451" s="153"/>
      <c r="L451" s="167"/>
    </row>
    <row r="452" spans="1:12" ht="15" x14ac:dyDescent="0.25">
      <c r="A452" s="24">
        <v>1385</v>
      </c>
      <c r="B452" s="24"/>
      <c r="C452" s="227">
        <v>3</v>
      </c>
      <c r="D452" s="227">
        <v>3</v>
      </c>
      <c r="E452" s="227">
        <v>0</v>
      </c>
      <c r="F452" s="227">
        <v>99.021735666693004</v>
      </c>
      <c r="G452" s="153"/>
      <c r="H452" s="153"/>
      <c r="I452" s="153"/>
      <c r="J452" s="227"/>
      <c r="K452" s="153"/>
      <c r="L452" s="167"/>
    </row>
    <row r="453" spans="1:12" ht="15" x14ac:dyDescent="0.25">
      <c r="A453" s="24">
        <v>1380</v>
      </c>
      <c r="B453" s="24"/>
      <c r="C453" s="227">
        <v>3</v>
      </c>
      <c r="D453" s="227">
        <v>3</v>
      </c>
      <c r="E453" s="227">
        <v>0</v>
      </c>
      <c r="F453" s="227">
        <v>98.872190450547308</v>
      </c>
      <c r="G453" s="153"/>
      <c r="H453" s="153"/>
      <c r="I453" s="153"/>
      <c r="J453" s="227"/>
      <c r="K453" s="153"/>
      <c r="L453" s="167"/>
    </row>
    <row r="454" spans="1:12" ht="15" x14ac:dyDescent="0.25">
      <c r="A454" s="24">
        <v>1375</v>
      </c>
      <c r="B454" s="24"/>
      <c r="C454" s="227">
        <v>3</v>
      </c>
      <c r="D454" s="227">
        <v>3</v>
      </c>
      <c r="E454" s="227">
        <v>0</v>
      </c>
      <c r="F454" s="227">
        <v>98.845819005115615</v>
      </c>
      <c r="G454" s="153"/>
      <c r="H454" s="153"/>
      <c r="I454" s="153"/>
      <c r="J454" s="227"/>
      <c r="K454" s="153"/>
      <c r="L454" s="167"/>
    </row>
    <row r="455" spans="1:12" ht="15" x14ac:dyDescent="0.25">
      <c r="A455" s="24">
        <v>1370</v>
      </c>
      <c r="B455" s="24"/>
      <c r="C455" s="227">
        <v>3</v>
      </c>
      <c r="D455" s="227">
        <v>3</v>
      </c>
      <c r="E455" s="227">
        <v>0</v>
      </c>
      <c r="F455" s="227">
        <v>98.979530789470559</v>
      </c>
      <c r="G455" s="153"/>
      <c r="H455" s="153"/>
      <c r="I455" s="153"/>
      <c r="J455" s="227"/>
      <c r="K455" s="153"/>
      <c r="L455" s="167"/>
    </row>
    <row r="456" spans="1:12" ht="15" x14ac:dyDescent="0.25">
      <c r="A456" s="24">
        <v>1365</v>
      </c>
      <c r="B456" s="24"/>
      <c r="C456" s="227">
        <v>3</v>
      </c>
      <c r="D456" s="227">
        <v>3</v>
      </c>
      <c r="E456" s="227">
        <v>0</v>
      </c>
      <c r="F456" s="227">
        <v>99.199878618505963</v>
      </c>
      <c r="G456" s="153"/>
      <c r="H456" s="153"/>
      <c r="I456" s="153"/>
      <c r="J456" s="227"/>
      <c r="K456" s="153"/>
      <c r="L456" s="167"/>
    </row>
    <row r="457" spans="1:12" ht="15" x14ac:dyDescent="0.25">
      <c r="A457" s="24">
        <v>1360</v>
      </c>
      <c r="B457" s="24"/>
      <c r="C457" s="227">
        <v>3</v>
      </c>
      <c r="D457" s="227">
        <v>3</v>
      </c>
      <c r="E457" s="227">
        <v>0</v>
      </c>
      <c r="F457" s="227">
        <v>99.408213477376989</v>
      </c>
      <c r="G457" s="153"/>
      <c r="H457" s="153"/>
      <c r="I457" s="153"/>
      <c r="J457" s="227"/>
      <c r="K457" s="153"/>
      <c r="L457" s="167"/>
    </row>
    <row r="458" spans="1:12" ht="15" x14ac:dyDescent="0.25">
      <c r="A458" s="24">
        <v>1355</v>
      </c>
      <c r="B458" s="24"/>
      <c r="C458" s="227">
        <v>3</v>
      </c>
      <c r="D458" s="227">
        <v>3</v>
      </c>
      <c r="E458" s="227">
        <v>0</v>
      </c>
      <c r="F458" s="227">
        <v>99.592262564544669</v>
      </c>
      <c r="G458" s="153"/>
      <c r="H458" s="153"/>
      <c r="I458" s="153"/>
      <c r="J458" s="227"/>
      <c r="K458" s="153"/>
      <c r="L458" s="167"/>
    </row>
    <row r="459" spans="1:12" ht="15" x14ac:dyDescent="0.25">
      <c r="A459" s="24">
        <v>1350</v>
      </c>
      <c r="B459" s="24"/>
      <c r="C459" s="227">
        <v>3</v>
      </c>
      <c r="D459" s="227">
        <v>3</v>
      </c>
      <c r="E459" s="227">
        <v>0</v>
      </c>
      <c r="F459" s="227">
        <v>99.776713026970583</v>
      </c>
      <c r="G459" s="153"/>
      <c r="H459" s="153"/>
      <c r="I459" s="153"/>
      <c r="J459" s="227"/>
      <c r="K459" s="153"/>
      <c r="L459" s="167"/>
    </row>
    <row r="460" spans="1:12" ht="15" x14ac:dyDescent="0.25">
      <c r="A460" s="24">
        <v>1345</v>
      </c>
      <c r="B460" s="24"/>
      <c r="C460" s="227">
        <v>3</v>
      </c>
      <c r="D460" s="227">
        <v>3</v>
      </c>
      <c r="E460" s="227">
        <v>0</v>
      </c>
      <c r="F460" s="227">
        <v>99.961457820048153</v>
      </c>
      <c r="G460" s="153"/>
      <c r="H460" s="153"/>
      <c r="I460" s="153"/>
      <c r="J460" s="227"/>
      <c r="K460" s="153"/>
      <c r="L460" s="167"/>
    </row>
    <row r="461" spans="1:12" ht="15" x14ac:dyDescent="0.25">
      <c r="A461" s="24">
        <v>1340</v>
      </c>
      <c r="B461" s="24"/>
      <c r="C461" s="227">
        <v>3</v>
      </c>
      <c r="D461" s="227">
        <v>3</v>
      </c>
      <c r="E461" s="227">
        <v>0</v>
      </c>
      <c r="F461" s="227">
        <v>100.14649729750886</v>
      </c>
      <c r="G461" s="153"/>
      <c r="H461" s="153"/>
      <c r="I461" s="153"/>
      <c r="J461" s="227"/>
      <c r="K461" s="153"/>
      <c r="L461" s="167"/>
    </row>
    <row r="462" spans="1:12" ht="15" x14ac:dyDescent="0.25">
      <c r="A462" s="24">
        <v>1335</v>
      </c>
      <c r="B462" s="24"/>
      <c r="C462" s="227">
        <v>3</v>
      </c>
      <c r="D462" s="227">
        <v>3</v>
      </c>
      <c r="E462" s="227">
        <v>0</v>
      </c>
      <c r="F462" s="227">
        <v>100.28195594242419</v>
      </c>
      <c r="G462" s="153"/>
      <c r="H462" s="153"/>
      <c r="I462" s="153"/>
      <c r="J462" s="227"/>
      <c r="K462" s="153"/>
      <c r="L462" s="167"/>
    </row>
    <row r="463" spans="1:12" ht="15" x14ac:dyDescent="0.25">
      <c r="A463" s="24">
        <v>1330</v>
      </c>
      <c r="B463" s="24"/>
      <c r="C463" s="227">
        <v>3</v>
      </c>
      <c r="D463" s="227">
        <v>3</v>
      </c>
      <c r="E463" s="227">
        <v>0</v>
      </c>
      <c r="F463" s="227">
        <v>100.2927228277416</v>
      </c>
      <c r="G463" s="153"/>
      <c r="H463" s="153"/>
      <c r="I463" s="153"/>
      <c r="J463" s="227"/>
      <c r="K463" s="153"/>
      <c r="L463" s="167"/>
    </row>
    <row r="464" spans="1:12" ht="15" x14ac:dyDescent="0.25">
      <c r="A464" s="24">
        <v>1325</v>
      </c>
      <c r="B464" s="24"/>
      <c r="C464" s="227">
        <v>3</v>
      </c>
      <c r="D464" s="227">
        <v>3</v>
      </c>
      <c r="E464" s="227">
        <v>0</v>
      </c>
      <c r="F464" s="227">
        <v>100.2285077439966</v>
      </c>
      <c r="G464" s="153"/>
      <c r="H464" s="153"/>
      <c r="I464" s="153"/>
      <c r="J464" s="227"/>
      <c r="K464" s="153"/>
      <c r="L464" s="167"/>
    </row>
    <row r="465" spans="1:12" ht="15" x14ac:dyDescent="0.25">
      <c r="A465" s="24">
        <v>1320</v>
      </c>
      <c r="B465" s="24"/>
      <c r="C465" s="227">
        <v>3</v>
      </c>
      <c r="D465" s="227">
        <v>3</v>
      </c>
      <c r="E465" s="227">
        <v>0</v>
      </c>
      <c r="F465" s="227">
        <v>100.15187548908943</v>
      </c>
      <c r="G465" s="153"/>
      <c r="H465" s="153"/>
      <c r="I465" s="153"/>
      <c r="J465" s="227"/>
      <c r="K465" s="153"/>
      <c r="L465" s="167"/>
    </row>
    <row r="466" spans="1:12" ht="15" x14ac:dyDescent="0.25">
      <c r="A466" s="24">
        <v>1315</v>
      </c>
      <c r="B466" s="24"/>
      <c r="C466" s="227">
        <v>3</v>
      </c>
      <c r="D466" s="227">
        <v>3</v>
      </c>
      <c r="E466" s="227">
        <v>0</v>
      </c>
      <c r="F466" s="227">
        <v>100.06291160191287</v>
      </c>
      <c r="G466" s="153"/>
      <c r="H466" s="153"/>
      <c r="I466" s="153"/>
      <c r="J466" s="227"/>
      <c r="K466" s="153"/>
      <c r="L466" s="167"/>
    </row>
    <row r="467" spans="1:12" ht="15" x14ac:dyDescent="0.25">
      <c r="A467" s="24">
        <v>1310</v>
      </c>
      <c r="B467" s="24"/>
      <c r="C467" s="227">
        <v>3</v>
      </c>
      <c r="D467" s="227">
        <v>3</v>
      </c>
      <c r="E467" s="227">
        <v>0</v>
      </c>
      <c r="F467" s="227">
        <v>100.01129659149296</v>
      </c>
      <c r="G467" s="153"/>
      <c r="H467" s="153"/>
      <c r="I467" s="153"/>
      <c r="J467" s="227"/>
      <c r="K467" s="153"/>
      <c r="L467" s="167"/>
    </row>
    <row r="468" spans="1:12" ht="15" x14ac:dyDescent="0.25">
      <c r="A468" s="24">
        <v>1305</v>
      </c>
      <c r="B468" s="24"/>
      <c r="C468" s="227">
        <v>3</v>
      </c>
      <c r="D468" s="227">
        <v>3</v>
      </c>
      <c r="E468" s="227">
        <v>0</v>
      </c>
      <c r="F468" s="227">
        <v>99.95979872594107</v>
      </c>
      <c r="G468" s="153"/>
      <c r="H468" s="153"/>
      <c r="I468" s="153"/>
      <c r="J468" s="227"/>
      <c r="K468" s="153"/>
      <c r="L468" s="167"/>
    </row>
    <row r="469" spans="1:12" ht="15" x14ac:dyDescent="0.25">
      <c r="A469" s="24">
        <v>1300</v>
      </c>
      <c r="B469" s="24"/>
      <c r="C469" s="227">
        <v>3</v>
      </c>
      <c r="D469" s="227">
        <v>3</v>
      </c>
      <c r="E469" s="227">
        <v>0</v>
      </c>
      <c r="F469" s="227">
        <v>99.870987906648395</v>
      </c>
      <c r="G469" s="153"/>
      <c r="H469" s="153"/>
      <c r="I469" s="153"/>
      <c r="J469" s="227"/>
      <c r="K469" s="153"/>
      <c r="L469" s="167"/>
    </row>
    <row r="470" spans="1:12" ht="15" x14ac:dyDescent="0.25">
      <c r="A470" s="24">
        <v>1295</v>
      </c>
      <c r="B470" s="24"/>
      <c r="C470" s="227">
        <v>3</v>
      </c>
      <c r="D470" s="227">
        <v>3</v>
      </c>
      <c r="E470" s="227">
        <v>0</v>
      </c>
      <c r="F470" s="227">
        <v>99.732564714700246</v>
      </c>
      <c r="G470" s="153"/>
      <c r="H470" s="153"/>
      <c r="I470" s="153"/>
      <c r="J470" s="227"/>
      <c r="K470" s="153"/>
      <c r="L470" s="167"/>
    </row>
    <row r="471" spans="1:12" ht="15" x14ac:dyDescent="0.25">
      <c r="A471" s="24">
        <v>1290</v>
      </c>
      <c r="B471" s="24"/>
      <c r="C471" s="227">
        <v>3</v>
      </c>
      <c r="D471" s="227">
        <v>3</v>
      </c>
      <c r="E471" s="227">
        <v>0</v>
      </c>
      <c r="F471" s="227">
        <v>99.594370711139717</v>
      </c>
      <c r="G471" s="153"/>
      <c r="H471" s="153"/>
      <c r="I471" s="153"/>
      <c r="J471" s="227"/>
      <c r="K471" s="153"/>
      <c r="L471" s="167"/>
    </row>
    <row r="472" spans="1:12" ht="15" x14ac:dyDescent="0.25">
      <c r="A472" s="24">
        <v>1285</v>
      </c>
      <c r="B472" s="24"/>
      <c r="C472" s="227">
        <v>3</v>
      </c>
      <c r="D472" s="227">
        <v>3</v>
      </c>
      <c r="E472" s="227">
        <v>0</v>
      </c>
      <c r="F472" s="227">
        <v>99.443943155026801</v>
      </c>
      <c r="G472" s="153"/>
      <c r="H472" s="153"/>
      <c r="I472" s="153"/>
      <c r="J472" s="227"/>
      <c r="K472" s="153"/>
      <c r="L472" s="167"/>
    </row>
    <row r="473" spans="1:12" ht="15" x14ac:dyDescent="0.25">
      <c r="A473" s="24">
        <v>1280</v>
      </c>
      <c r="B473" s="24"/>
      <c r="C473" s="227">
        <v>3</v>
      </c>
      <c r="D473" s="227">
        <v>3</v>
      </c>
      <c r="E473" s="227">
        <v>0</v>
      </c>
      <c r="F473" s="227">
        <v>99.23191874058449</v>
      </c>
      <c r="G473" s="153"/>
      <c r="H473" s="153"/>
      <c r="I473" s="153"/>
      <c r="J473" s="227"/>
      <c r="K473" s="153"/>
      <c r="L473" s="167"/>
    </row>
    <row r="474" spans="1:12" ht="15" x14ac:dyDescent="0.25">
      <c r="A474" s="24">
        <v>1275</v>
      </c>
      <c r="B474" s="24"/>
      <c r="C474" s="227">
        <v>3</v>
      </c>
      <c r="D474" s="227">
        <v>3</v>
      </c>
      <c r="E474" s="227">
        <v>0</v>
      </c>
      <c r="F474" s="227">
        <v>99.02046942865968</v>
      </c>
      <c r="G474" s="153"/>
      <c r="H474" s="153"/>
      <c r="I474" s="153"/>
      <c r="J474" s="227"/>
      <c r="K474" s="153"/>
      <c r="L474" s="167"/>
    </row>
    <row r="475" spans="1:12" ht="15" x14ac:dyDescent="0.25">
      <c r="A475" s="24">
        <v>1270</v>
      </c>
      <c r="B475" s="24"/>
      <c r="C475" s="227">
        <v>3</v>
      </c>
      <c r="D475" s="227">
        <v>3</v>
      </c>
      <c r="E475" s="227">
        <v>0</v>
      </c>
      <c r="F475" s="227">
        <v>98.883209433937154</v>
      </c>
      <c r="G475" s="153"/>
      <c r="H475" s="153"/>
      <c r="I475" s="153"/>
      <c r="J475" s="227"/>
      <c r="K475" s="153"/>
      <c r="L475" s="167"/>
    </row>
    <row r="476" spans="1:12" ht="15" x14ac:dyDescent="0.25">
      <c r="A476" s="24">
        <v>1265</v>
      </c>
      <c r="B476" s="24"/>
      <c r="C476" s="227">
        <v>3</v>
      </c>
      <c r="D476" s="227">
        <v>3</v>
      </c>
      <c r="E476" s="227">
        <v>0</v>
      </c>
      <c r="F476" s="227">
        <v>98.783010385419885</v>
      </c>
      <c r="G476" s="153"/>
      <c r="H476" s="153"/>
      <c r="I476" s="153"/>
      <c r="J476" s="227"/>
      <c r="K476" s="153"/>
      <c r="L476" s="167"/>
    </row>
    <row r="477" spans="1:12" ht="15" x14ac:dyDescent="0.25">
      <c r="A477" s="24">
        <v>1260</v>
      </c>
      <c r="B477" s="24"/>
      <c r="C477" s="227">
        <v>3</v>
      </c>
      <c r="D477" s="227">
        <v>3</v>
      </c>
      <c r="E477" s="227">
        <v>0</v>
      </c>
      <c r="F477" s="227">
        <v>98.633845331290132</v>
      </c>
      <c r="G477" s="153"/>
      <c r="H477" s="153"/>
      <c r="I477" s="153"/>
      <c r="J477" s="227"/>
      <c r="K477" s="153"/>
      <c r="L477" s="167"/>
    </row>
    <row r="478" spans="1:12" ht="15" x14ac:dyDescent="0.25">
      <c r="A478" s="24">
        <v>1255</v>
      </c>
      <c r="B478" s="24"/>
      <c r="C478" s="227">
        <v>3</v>
      </c>
      <c r="D478" s="227">
        <v>3</v>
      </c>
      <c r="E478" s="227">
        <v>0</v>
      </c>
      <c r="F478" s="227">
        <v>98.521663237758077</v>
      </c>
      <c r="G478" s="153"/>
      <c r="H478" s="153"/>
      <c r="I478" s="153"/>
      <c r="J478" s="227"/>
      <c r="K478" s="153"/>
      <c r="L478" s="167"/>
    </row>
    <row r="479" spans="1:12" ht="15" x14ac:dyDescent="0.25">
      <c r="A479" s="24">
        <v>1250</v>
      </c>
      <c r="B479" s="24"/>
      <c r="C479" s="227">
        <v>3</v>
      </c>
      <c r="D479" s="227">
        <v>3</v>
      </c>
      <c r="E479" s="227">
        <v>0</v>
      </c>
      <c r="F479" s="227">
        <v>98.507697597214147</v>
      </c>
      <c r="G479" s="153"/>
      <c r="H479" s="153"/>
      <c r="I479" s="153"/>
      <c r="J479" s="227"/>
      <c r="K479" s="153"/>
      <c r="L479" s="167"/>
    </row>
    <row r="480" spans="1:12" ht="15" x14ac:dyDescent="0.25">
      <c r="A480" s="24">
        <v>1245</v>
      </c>
      <c r="B480" s="24"/>
      <c r="C480" s="227">
        <v>3</v>
      </c>
      <c r="D480" s="227">
        <v>3</v>
      </c>
      <c r="E480" s="227">
        <v>0</v>
      </c>
      <c r="F480" s="227">
        <v>98.542685103997783</v>
      </c>
      <c r="G480" s="153"/>
      <c r="H480" s="153"/>
      <c r="I480" s="153"/>
      <c r="J480" s="227"/>
      <c r="K480" s="153"/>
      <c r="L480" s="167"/>
    </row>
    <row r="481" spans="1:12" ht="15" x14ac:dyDescent="0.25">
      <c r="A481" s="24">
        <v>1240</v>
      </c>
      <c r="B481" s="24"/>
      <c r="C481" s="227">
        <v>3</v>
      </c>
      <c r="D481" s="227">
        <v>3</v>
      </c>
      <c r="E481" s="227">
        <v>0</v>
      </c>
      <c r="F481" s="227">
        <v>98.540956552082832</v>
      </c>
      <c r="G481" s="153"/>
      <c r="H481" s="153"/>
      <c r="I481" s="153"/>
      <c r="J481" s="227"/>
      <c r="K481" s="153"/>
      <c r="L481" s="167"/>
    </row>
    <row r="482" spans="1:12" ht="15" x14ac:dyDescent="0.25">
      <c r="A482" s="24">
        <v>1235</v>
      </c>
      <c r="B482" s="24"/>
      <c r="C482" s="227">
        <v>3</v>
      </c>
      <c r="D482" s="227">
        <v>3</v>
      </c>
      <c r="E482" s="227">
        <v>0</v>
      </c>
      <c r="F482" s="227">
        <v>98.612897013274264</v>
      </c>
      <c r="G482" s="153"/>
      <c r="H482" s="153"/>
      <c r="I482" s="153"/>
      <c r="J482" s="227"/>
      <c r="K482" s="153"/>
      <c r="L482" s="167"/>
    </row>
    <row r="483" spans="1:12" ht="15" x14ac:dyDescent="0.25">
      <c r="A483" s="24">
        <v>1230</v>
      </c>
      <c r="B483" s="24"/>
      <c r="C483" s="227">
        <v>3</v>
      </c>
      <c r="D483" s="227">
        <v>3</v>
      </c>
      <c r="E483" s="227">
        <v>0</v>
      </c>
      <c r="F483" s="227">
        <v>98.733983568500591</v>
      </c>
      <c r="G483" s="153"/>
      <c r="H483" s="153"/>
      <c r="I483" s="153"/>
      <c r="J483" s="227"/>
      <c r="K483" s="153"/>
      <c r="L483" s="167"/>
    </row>
    <row r="484" spans="1:12" ht="15" x14ac:dyDescent="0.25">
      <c r="A484" s="24">
        <v>1225</v>
      </c>
      <c r="B484" s="24"/>
      <c r="C484" s="227">
        <v>3</v>
      </c>
      <c r="D484" s="227">
        <v>3</v>
      </c>
      <c r="E484" s="227">
        <v>0</v>
      </c>
      <c r="F484" s="227">
        <v>98.769157532537548</v>
      </c>
      <c r="G484" s="153"/>
      <c r="H484" s="153"/>
      <c r="I484" s="153"/>
      <c r="J484" s="227"/>
      <c r="K484" s="153"/>
      <c r="L484" s="167"/>
    </row>
    <row r="485" spans="1:12" ht="15" x14ac:dyDescent="0.25">
      <c r="A485" s="24">
        <v>1220</v>
      </c>
      <c r="B485" s="24"/>
      <c r="C485" s="227">
        <v>3</v>
      </c>
      <c r="D485" s="227">
        <v>3</v>
      </c>
      <c r="E485" s="227">
        <v>0</v>
      </c>
      <c r="F485" s="227">
        <v>98.619953778236976</v>
      </c>
      <c r="G485" s="153"/>
      <c r="H485" s="153"/>
      <c r="I485" s="153"/>
      <c r="J485" s="227"/>
      <c r="K485" s="153"/>
      <c r="L485" s="167"/>
    </row>
    <row r="486" spans="1:12" ht="15" x14ac:dyDescent="0.25">
      <c r="A486" s="24">
        <v>1215</v>
      </c>
      <c r="B486" s="24"/>
      <c r="C486" s="227">
        <v>3</v>
      </c>
      <c r="D486" s="227">
        <v>3</v>
      </c>
      <c r="E486" s="227">
        <v>0</v>
      </c>
      <c r="F486" s="227">
        <v>98.446487678131518</v>
      </c>
      <c r="G486" s="153"/>
      <c r="H486" s="153"/>
      <c r="I486" s="153"/>
      <c r="J486" s="227"/>
      <c r="K486" s="153"/>
      <c r="L486" s="167"/>
    </row>
    <row r="487" spans="1:12" ht="15" x14ac:dyDescent="0.25">
      <c r="A487" s="24">
        <v>1210</v>
      </c>
      <c r="B487" s="24"/>
      <c r="C487" s="227">
        <v>3</v>
      </c>
      <c r="D487" s="227">
        <v>3</v>
      </c>
      <c r="E487" s="227">
        <v>0</v>
      </c>
      <c r="F487" s="227">
        <v>98.395701302731482</v>
      </c>
      <c r="G487" s="153"/>
      <c r="H487" s="153"/>
      <c r="I487" s="153"/>
      <c r="J487" s="227"/>
      <c r="K487" s="153"/>
      <c r="L487" s="167"/>
    </row>
    <row r="488" spans="1:12" ht="15" x14ac:dyDescent="0.25">
      <c r="A488" s="24">
        <v>1205</v>
      </c>
      <c r="B488" s="24"/>
      <c r="C488" s="227">
        <v>3</v>
      </c>
      <c r="D488" s="227">
        <v>3</v>
      </c>
      <c r="E488" s="227">
        <v>0</v>
      </c>
      <c r="F488" s="227">
        <v>98.357292535874208</v>
      </c>
      <c r="G488" s="153"/>
      <c r="H488" s="153"/>
      <c r="I488" s="153"/>
      <c r="J488" s="227"/>
      <c r="K488" s="153"/>
      <c r="L488" s="167"/>
    </row>
    <row r="489" spans="1:12" ht="15" x14ac:dyDescent="0.25">
      <c r="A489" s="24">
        <v>1200</v>
      </c>
      <c r="B489" s="24"/>
      <c r="C489" s="227">
        <v>3</v>
      </c>
      <c r="D489" s="227">
        <v>3</v>
      </c>
      <c r="E489" s="227">
        <v>0</v>
      </c>
      <c r="F489" s="227">
        <v>98.39227369578515</v>
      </c>
      <c r="G489" s="153"/>
      <c r="H489" s="153"/>
      <c r="I489" s="153"/>
      <c r="J489" s="227"/>
      <c r="K489" s="153"/>
      <c r="L489" s="167"/>
    </row>
    <row r="490" spans="1:12" ht="15" x14ac:dyDescent="0.25">
      <c r="A490" s="24">
        <v>1195</v>
      </c>
      <c r="B490" s="24"/>
      <c r="C490" s="227">
        <v>3</v>
      </c>
      <c r="D490" s="227">
        <v>3</v>
      </c>
      <c r="E490" s="227">
        <v>0</v>
      </c>
      <c r="F490" s="227">
        <v>98.500887617459725</v>
      </c>
      <c r="G490" s="153"/>
      <c r="H490" s="153"/>
      <c r="I490" s="153"/>
      <c r="J490" s="227"/>
      <c r="K490" s="153"/>
      <c r="L490" s="167"/>
    </row>
    <row r="491" spans="1:12" ht="15" x14ac:dyDescent="0.25">
      <c r="A491" s="24">
        <v>1190</v>
      </c>
      <c r="B491" s="24"/>
      <c r="C491" s="227">
        <v>3</v>
      </c>
      <c r="D491" s="227">
        <v>3</v>
      </c>
      <c r="E491" s="227">
        <v>0</v>
      </c>
      <c r="F491" s="227">
        <v>98.523647470481606</v>
      </c>
      <c r="G491" s="153"/>
      <c r="H491" s="153"/>
      <c r="I491" s="153"/>
      <c r="J491" s="227"/>
      <c r="K491" s="153"/>
      <c r="L491" s="167"/>
    </row>
    <row r="492" spans="1:12" ht="15" x14ac:dyDescent="0.25">
      <c r="A492" s="24">
        <v>1185</v>
      </c>
      <c r="B492" s="24"/>
      <c r="C492" s="227">
        <v>3</v>
      </c>
      <c r="D492" s="227">
        <v>3</v>
      </c>
      <c r="E492" s="227">
        <v>0</v>
      </c>
      <c r="F492" s="227">
        <v>98.509650725516266</v>
      </c>
      <c r="G492" s="153"/>
      <c r="H492" s="153"/>
      <c r="I492" s="153"/>
      <c r="J492" s="227"/>
      <c r="K492" s="153"/>
      <c r="L492" s="167"/>
    </row>
    <row r="493" spans="1:12" ht="15" x14ac:dyDescent="0.25">
      <c r="A493" s="24">
        <v>1180</v>
      </c>
      <c r="B493" s="24"/>
      <c r="C493" s="227">
        <v>3</v>
      </c>
      <c r="D493" s="227">
        <v>3</v>
      </c>
      <c r="E493" s="227">
        <v>0</v>
      </c>
      <c r="F493" s="227">
        <v>98.532481056405175</v>
      </c>
      <c r="G493" s="153"/>
      <c r="H493" s="153"/>
      <c r="I493" s="153"/>
      <c r="J493" s="227"/>
      <c r="K493" s="153"/>
      <c r="L493" s="167"/>
    </row>
    <row r="494" spans="1:12" ht="15" x14ac:dyDescent="0.25">
      <c r="A494" s="24">
        <v>1175</v>
      </c>
      <c r="B494" s="24"/>
      <c r="C494" s="227">
        <v>3</v>
      </c>
      <c r="D494" s="227">
        <v>3</v>
      </c>
      <c r="E494" s="227">
        <v>0</v>
      </c>
      <c r="F494" s="227">
        <v>98.604286483912702</v>
      </c>
      <c r="G494" s="153"/>
      <c r="H494" s="153"/>
      <c r="I494" s="153"/>
      <c r="J494" s="227"/>
      <c r="K494" s="153"/>
      <c r="L494" s="167"/>
    </row>
    <row r="495" spans="1:12" ht="15" x14ac:dyDescent="0.25">
      <c r="A495" s="24">
        <v>1170</v>
      </c>
      <c r="B495" s="24"/>
      <c r="C495" s="227">
        <v>3</v>
      </c>
      <c r="D495" s="227">
        <v>3</v>
      </c>
      <c r="E495" s="227">
        <v>0</v>
      </c>
      <c r="F495" s="227">
        <v>98.676252626200196</v>
      </c>
      <c r="G495" s="153"/>
      <c r="H495" s="153"/>
      <c r="I495" s="153"/>
      <c r="J495" s="227"/>
      <c r="K495" s="153"/>
      <c r="L495" s="167"/>
    </row>
    <row r="496" spans="1:12" ht="15" x14ac:dyDescent="0.25">
      <c r="A496" s="24">
        <v>1165</v>
      </c>
      <c r="B496" s="24"/>
      <c r="C496" s="227">
        <v>3</v>
      </c>
      <c r="D496" s="227">
        <v>3</v>
      </c>
      <c r="E496" s="227">
        <v>0</v>
      </c>
      <c r="F496" s="227">
        <v>98.625442781165646</v>
      </c>
      <c r="G496" s="153"/>
      <c r="H496" s="153"/>
      <c r="I496" s="153"/>
      <c r="J496" s="227"/>
      <c r="K496" s="153"/>
      <c r="L496" s="167"/>
    </row>
    <row r="497" spans="1:12" ht="15" x14ac:dyDescent="0.25">
      <c r="A497" s="24">
        <v>1160</v>
      </c>
      <c r="B497" s="24"/>
      <c r="C497" s="227">
        <v>3</v>
      </c>
      <c r="D497" s="227">
        <v>3</v>
      </c>
      <c r="E497" s="227">
        <v>0</v>
      </c>
      <c r="F497" s="227">
        <v>98.476500375099761</v>
      </c>
      <c r="G497" s="153"/>
      <c r="H497" s="153"/>
      <c r="I497" s="153"/>
      <c r="J497" s="227"/>
      <c r="K497" s="153"/>
      <c r="L497" s="167"/>
    </row>
    <row r="498" spans="1:12" ht="15" x14ac:dyDescent="0.25">
      <c r="A498" s="24">
        <v>1155</v>
      </c>
      <c r="B498" s="24"/>
      <c r="C498" s="227">
        <v>3</v>
      </c>
      <c r="D498" s="227">
        <v>3</v>
      </c>
      <c r="E498" s="227">
        <v>0</v>
      </c>
      <c r="F498" s="227">
        <v>98.327782017894393</v>
      </c>
      <c r="G498" s="153"/>
      <c r="H498" s="153"/>
      <c r="I498" s="153"/>
      <c r="J498" s="227"/>
      <c r="K498" s="153"/>
      <c r="L498" s="167"/>
    </row>
    <row r="499" spans="1:12" ht="15" x14ac:dyDescent="0.25">
      <c r="A499" s="24">
        <v>1150</v>
      </c>
      <c r="B499" s="24"/>
      <c r="C499" s="227">
        <v>3</v>
      </c>
      <c r="D499" s="227">
        <v>3</v>
      </c>
      <c r="E499" s="227">
        <v>0</v>
      </c>
      <c r="F499" s="227">
        <v>98.142604625179445</v>
      </c>
      <c r="G499" s="153"/>
      <c r="H499" s="153"/>
      <c r="I499" s="153"/>
      <c r="J499" s="227"/>
      <c r="K499" s="153"/>
      <c r="L499" s="167"/>
    </row>
    <row r="500" spans="1:12" ht="15" x14ac:dyDescent="0.25">
      <c r="A500" s="24">
        <v>1145</v>
      </c>
      <c r="B500" s="24"/>
      <c r="C500" s="227">
        <v>3</v>
      </c>
      <c r="D500" s="227">
        <v>3</v>
      </c>
      <c r="E500" s="227">
        <v>0</v>
      </c>
      <c r="F500" s="227">
        <v>98.018784528831731</v>
      </c>
      <c r="G500" s="153"/>
      <c r="H500" s="153"/>
      <c r="I500" s="153"/>
      <c r="J500" s="227"/>
      <c r="K500" s="153"/>
      <c r="L500" s="167"/>
    </row>
    <row r="501" spans="1:12" ht="15" x14ac:dyDescent="0.25">
      <c r="A501" s="24">
        <v>1140</v>
      </c>
      <c r="B501" s="24"/>
      <c r="C501" s="227">
        <v>3</v>
      </c>
      <c r="D501" s="227">
        <v>3</v>
      </c>
      <c r="E501" s="227">
        <v>0</v>
      </c>
      <c r="F501" s="227">
        <v>98.151323758128029</v>
      </c>
      <c r="G501" s="153"/>
      <c r="H501" s="153"/>
      <c r="I501" s="153"/>
      <c r="J501" s="227"/>
      <c r="K501" s="153"/>
      <c r="L501" s="167"/>
    </row>
    <row r="502" spans="1:12" ht="15" x14ac:dyDescent="0.25">
      <c r="A502" s="24">
        <v>1135</v>
      </c>
      <c r="B502" s="24"/>
      <c r="C502" s="227">
        <v>3</v>
      </c>
      <c r="D502" s="227">
        <v>3</v>
      </c>
      <c r="E502" s="227">
        <v>0</v>
      </c>
      <c r="F502" s="227">
        <v>98.369738186424399</v>
      </c>
      <c r="G502" s="153"/>
      <c r="H502" s="153"/>
      <c r="I502" s="153"/>
      <c r="J502" s="227"/>
      <c r="K502" s="153"/>
      <c r="L502" s="167"/>
    </row>
    <row r="503" spans="1:12" ht="15" x14ac:dyDescent="0.25">
      <c r="A503" s="24">
        <v>1130</v>
      </c>
      <c r="B503" s="24"/>
      <c r="C503" s="227">
        <v>3</v>
      </c>
      <c r="D503" s="227">
        <v>3</v>
      </c>
      <c r="E503" s="227">
        <v>0</v>
      </c>
      <c r="F503" s="227">
        <v>98.453769205613526</v>
      </c>
      <c r="G503" s="153"/>
      <c r="H503" s="153"/>
      <c r="I503" s="153"/>
      <c r="J503" s="227"/>
      <c r="K503" s="153"/>
      <c r="L503" s="167"/>
    </row>
    <row r="504" spans="1:12" ht="15" x14ac:dyDescent="0.25">
      <c r="A504" s="24">
        <v>1125</v>
      </c>
      <c r="B504" s="24"/>
      <c r="C504" s="227">
        <v>3</v>
      </c>
      <c r="D504" s="227">
        <v>3</v>
      </c>
      <c r="E504" s="227">
        <v>0</v>
      </c>
      <c r="F504" s="227">
        <v>98.464386826104317</v>
      </c>
      <c r="G504" s="153"/>
      <c r="H504" s="153"/>
      <c r="I504" s="153"/>
      <c r="J504" s="227"/>
      <c r="K504" s="153"/>
      <c r="L504" s="167"/>
    </row>
    <row r="505" spans="1:12" ht="15" x14ac:dyDescent="0.25">
      <c r="A505" s="24">
        <v>1120</v>
      </c>
      <c r="B505" s="24"/>
      <c r="C505" s="227">
        <v>3</v>
      </c>
      <c r="D505" s="227">
        <v>3</v>
      </c>
      <c r="E505" s="227">
        <v>0</v>
      </c>
      <c r="F505" s="227">
        <v>98.376802468611643</v>
      </c>
      <c r="G505" s="153"/>
      <c r="H505" s="153"/>
      <c r="I505" s="153"/>
      <c r="J505" s="227"/>
      <c r="K505" s="153"/>
      <c r="L505" s="167"/>
    </row>
    <row r="506" spans="1:12" ht="15" x14ac:dyDescent="0.25">
      <c r="A506" s="24">
        <v>1115</v>
      </c>
      <c r="B506" s="24"/>
      <c r="C506" s="227">
        <v>3</v>
      </c>
      <c r="D506" s="227">
        <v>3</v>
      </c>
      <c r="E506" s="227">
        <v>0</v>
      </c>
      <c r="F506" s="227">
        <v>98.289407972491745</v>
      </c>
      <c r="G506" s="153"/>
      <c r="H506" s="153"/>
      <c r="I506" s="153"/>
      <c r="J506" s="227"/>
      <c r="K506" s="153"/>
      <c r="L506" s="167"/>
    </row>
    <row r="507" spans="1:12" ht="15" x14ac:dyDescent="0.25">
      <c r="A507" s="24">
        <v>1110</v>
      </c>
      <c r="B507" s="24"/>
      <c r="C507" s="227">
        <v>3</v>
      </c>
      <c r="D507" s="227">
        <v>3</v>
      </c>
      <c r="E507" s="227">
        <v>0</v>
      </c>
      <c r="F507" s="227">
        <v>98.348875366702686</v>
      </c>
      <c r="G507" s="153"/>
      <c r="H507" s="153"/>
      <c r="I507" s="153"/>
      <c r="J507" s="227"/>
      <c r="K507" s="153"/>
      <c r="L507" s="167"/>
    </row>
    <row r="508" spans="1:12" ht="15" x14ac:dyDescent="0.25">
      <c r="A508" s="24">
        <v>1105</v>
      </c>
      <c r="B508" s="24"/>
      <c r="C508" s="227">
        <v>3</v>
      </c>
      <c r="D508" s="227">
        <v>3</v>
      </c>
      <c r="E508" s="227">
        <v>0</v>
      </c>
      <c r="F508" s="227">
        <v>98.481925036868418</v>
      </c>
      <c r="G508" s="153"/>
      <c r="H508" s="153"/>
      <c r="I508" s="153"/>
      <c r="J508" s="227"/>
      <c r="K508" s="153"/>
      <c r="L508" s="167"/>
    </row>
    <row r="509" spans="1:12" ht="15" x14ac:dyDescent="0.25">
      <c r="A509" s="24">
        <v>1100</v>
      </c>
      <c r="B509" s="24"/>
      <c r="C509" s="227">
        <v>3</v>
      </c>
      <c r="D509" s="227">
        <v>3</v>
      </c>
      <c r="E509" s="227">
        <v>0</v>
      </c>
      <c r="F509" s="227">
        <v>98.578304305423259</v>
      </c>
      <c r="G509" s="153"/>
      <c r="H509" s="153"/>
      <c r="I509" s="153"/>
      <c r="J509" s="227"/>
      <c r="K509" s="153"/>
      <c r="L509" s="167"/>
    </row>
    <row r="510" spans="1:12" ht="15" x14ac:dyDescent="0.25">
      <c r="A510" s="24">
        <v>1095</v>
      </c>
      <c r="B510" s="24"/>
      <c r="C510" s="227">
        <v>3</v>
      </c>
      <c r="D510" s="227">
        <v>3</v>
      </c>
      <c r="E510" s="227">
        <v>0</v>
      </c>
      <c r="F510" s="227">
        <v>98.662565525783549</v>
      </c>
      <c r="G510" s="153"/>
      <c r="H510" s="153"/>
      <c r="I510" s="153"/>
      <c r="J510" s="227"/>
      <c r="K510" s="153"/>
      <c r="L510" s="167"/>
    </row>
    <row r="511" spans="1:12" ht="15" x14ac:dyDescent="0.25">
      <c r="A511" s="24">
        <v>1090</v>
      </c>
      <c r="B511" s="24"/>
      <c r="C511" s="227">
        <v>3</v>
      </c>
      <c r="D511" s="227">
        <v>3</v>
      </c>
      <c r="E511" s="227">
        <v>0</v>
      </c>
      <c r="F511" s="227">
        <v>98.771415589786272</v>
      </c>
      <c r="G511" s="153"/>
      <c r="H511" s="153"/>
      <c r="I511" s="153"/>
      <c r="J511" s="227"/>
      <c r="K511" s="153"/>
      <c r="L511" s="167"/>
    </row>
    <row r="512" spans="1:12" ht="15" x14ac:dyDescent="0.25">
      <c r="A512" s="24">
        <v>1085</v>
      </c>
      <c r="B512" s="24"/>
      <c r="C512" s="227">
        <v>3</v>
      </c>
      <c r="D512" s="227">
        <v>3</v>
      </c>
      <c r="E512" s="227">
        <v>0</v>
      </c>
      <c r="F512" s="227">
        <v>98.905010088004701</v>
      </c>
      <c r="G512" s="153"/>
      <c r="H512" s="153"/>
      <c r="I512" s="153"/>
      <c r="J512" s="227"/>
      <c r="K512" s="153"/>
      <c r="L512" s="167"/>
    </row>
    <row r="513" spans="1:12" ht="15" x14ac:dyDescent="0.25">
      <c r="A513" s="24">
        <v>1080</v>
      </c>
      <c r="B513" s="24"/>
      <c r="C513" s="227">
        <v>3</v>
      </c>
      <c r="D513" s="227">
        <v>3</v>
      </c>
      <c r="E513" s="227">
        <v>0</v>
      </c>
      <c r="F513" s="227">
        <v>99.075725710353964</v>
      </c>
      <c r="G513" s="153"/>
      <c r="H513" s="153"/>
      <c r="I513" s="153"/>
      <c r="J513" s="227"/>
      <c r="K513" s="153"/>
      <c r="L513" s="167"/>
    </row>
    <row r="514" spans="1:12" ht="15" x14ac:dyDescent="0.25">
      <c r="A514" s="24">
        <v>1075</v>
      </c>
      <c r="B514" s="24"/>
      <c r="C514" s="227">
        <v>3</v>
      </c>
      <c r="D514" s="227">
        <v>3</v>
      </c>
      <c r="E514" s="227">
        <v>0</v>
      </c>
      <c r="F514" s="227">
        <v>99.234494696683839</v>
      </c>
      <c r="G514" s="153"/>
      <c r="H514" s="153"/>
      <c r="I514" s="153"/>
      <c r="J514" s="227"/>
      <c r="K514" s="153"/>
      <c r="L514" s="167"/>
    </row>
    <row r="515" spans="1:12" ht="15" x14ac:dyDescent="0.25">
      <c r="A515" s="24">
        <v>1070</v>
      </c>
      <c r="B515" s="24"/>
      <c r="C515" s="227">
        <v>3</v>
      </c>
      <c r="D515" s="227">
        <v>3</v>
      </c>
      <c r="E515" s="227">
        <v>0</v>
      </c>
      <c r="F515" s="227">
        <v>99.294533890501171</v>
      </c>
      <c r="G515" s="153"/>
      <c r="H515" s="153"/>
      <c r="I515" s="153"/>
      <c r="J515" s="227"/>
      <c r="K515" s="153"/>
      <c r="L515" s="167"/>
    </row>
    <row r="516" spans="1:12" ht="15" x14ac:dyDescent="0.25">
      <c r="A516" s="24">
        <v>1065</v>
      </c>
      <c r="B516" s="24"/>
      <c r="C516" s="227">
        <v>3</v>
      </c>
      <c r="D516" s="227">
        <v>3</v>
      </c>
      <c r="E516" s="227">
        <v>0</v>
      </c>
      <c r="F516" s="227">
        <v>99.35460940943716</v>
      </c>
      <c r="G516" s="153"/>
      <c r="H516" s="153"/>
      <c r="I516" s="153"/>
      <c r="J516" s="227"/>
      <c r="K516" s="153"/>
      <c r="L516" s="167"/>
    </row>
    <row r="517" spans="1:12" ht="15" x14ac:dyDescent="0.25">
      <c r="A517" s="24">
        <v>1060</v>
      </c>
      <c r="B517" s="24"/>
      <c r="C517" s="227">
        <v>3</v>
      </c>
      <c r="D517" s="227">
        <v>3</v>
      </c>
      <c r="E517" s="227">
        <v>0</v>
      </c>
      <c r="F517" s="227">
        <v>99.427083021569359</v>
      </c>
      <c r="G517" s="153"/>
      <c r="H517" s="153"/>
      <c r="I517" s="153"/>
      <c r="J517" s="227"/>
      <c r="K517" s="153"/>
      <c r="L517" s="167"/>
    </row>
    <row r="518" spans="1:12" ht="15" x14ac:dyDescent="0.25">
      <c r="A518" s="24">
        <v>1055</v>
      </c>
      <c r="B518" s="24"/>
      <c r="C518" s="227">
        <v>3</v>
      </c>
      <c r="D518" s="227">
        <v>3</v>
      </c>
      <c r="E518" s="227">
        <v>0</v>
      </c>
      <c r="F518" s="227">
        <v>99.450131060096638</v>
      </c>
      <c r="G518" s="153"/>
      <c r="H518" s="153"/>
      <c r="I518" s="153"/>
      <c r="J518" s="227"/>
      <c r="K518" s="153"/>
      <c r="L518" s="167"/>
    </row>
    <row r="519" spans="1:12" ht="15" x14ac:dyDescent="0.25">
      <c r="A519" s="24">
        <v>1050</v>
      </c>
      <c r="B519" s="24"/>
      <c r="C519" s="227">
        <v>3</v>
      </c>
      <c r="D519" s="227">
        <v>3</v>
      </c>
      <c r="E519" s="227">
        <v>0</v>
      </c>
      <c r="F519" s="227">
        <v>99.374045418995976</v>
      </c>
      <c r="G519" s="153"/>
      <c r="H519" s="153"/>
      <c r="I519" s="153"/>
      <c r="J519" s="227"/>
      <c r="K519" s="153"/>
      <c r="L519" s="167"/>
    </row>
    <row r="520" spans="1:12" ht="15" x14ac:dyDescent="0.25">
      <c r="A520" s="24">
        <v>1045</v>
      </c>
      <c r="B520" s="24"/>
      <c r="C520" s="227">
        <v>3</v>
      </c>
      <c r="D520" s="227">
        <v>3</v>
      </c>
      <c r="E520" s="227">
        <v>0</v>
      </c>
      <c r="F520" s="227">
        <v>99.26112499267812</v>
      </c>
      <c r="G520" s="153"/>
      <c r="H520" s="153"/>
      <c r="I520" s="153"/>
      <c r="J520" s="227"/>
      <c r="K520" s="153"/>
      <c r="L520" s="167"/>
    </row>
    <row r="521" spans="1:12" ht="15" x14ac:dyDescent="0.25">
      <c r="A521" s="24">
        <v>1040</v>
      </c>
      <c r="B521" s="24"/>
      <c r="C521" s="227">
        <v>3</v>
      </c>
      <c r="D521" s="227">
        <v>3</v>
      </c>
      <c r="E521" s="227">
        <v>0</v>
      </c>
      <c r="F521" s="227">
        <v>99.197598310533124</v>
      </c>
      <c r="G521" s="153"/>
      <c r="H521" s="153"/>
      <c r="I521" s="153"/>
      <c r="J521" s="227"/>
      <c r="K521" s="153"/>
      <c r="L521" s="167"/>
    </row>
    <row r="522" spans="1:12" ht="15" x14ac:dyDescent="0.25">
      <c r="A522" s="24">
        <v>1035</v>
      </c>
      <c r="B522" s="24"/>
      <c r="C522" s="227">
        <v>3</v>
      </c>
      <c r="D522" s="227">
        <v>3</v>
      </c>
      <c r="E522" s="227">
        <v>0</v>
      </c>
      <c r="F522" s="227">
        <v>99.146469314755961</v>
      </c>
      <c r="G522" s="153"/>
      <c r="H522" s="153"/>
      <c r="I522" s="153"/>
      <c r="J522" s="227"/>
      <c r="K522" s="153"/>
      <c r="L522" s="167"/>
    </row>
    <row r="523" spans="1:12" ht="15" x14ac:dyDescent="0.25">
      <c r="A523" s="24">
        <v>1030</v>
      </c>
      <c r="B523" s="24"/>
      <c r="C523" s="227">
        <v>3</v>
      </c>
      <c r="D523" s="227">
        <v>3</v>
      </c>
      <c r="E523" s="227">
        <v>0</v>
      </c>
      <c r="F523" s="227">
        <v>99.045950699176615</v>
      </c>
      <c r="G523" s="153"/>
      <c r="H523" s="153"/>
      <c r="I523" s="153"/>
      <c r="J523" s="227"/>
      <c r="K523" s="153"/>
      <c r="L523" s="167"/>
    </row>
    <row r="524" spans="1:12" ht="15" x14ac:dyDescent="0.25">
      <c r="A524" s="24">
        <v>1025</v>
      </c>
      <c r="B524" s="24"/>
      <c r="C524" s="227">
        <v>3</v>
      </c>
      <c r="D524" s="227">
        <v>3</v>
      </c>
      <c r="E524" s="227">
        <v>0</v>
      </c>
      <c r="F524" s="227">
        <v>98.9087026103158</v>
      </c>
      <c r="G524" s="153"/>
      <c r="H524" s="153"/>
      <c r="I524" s="153"/>
      <c r="J524" s="227"/>
      <c r="K524" s="153"/>
      <c r="L524" s="167"/>
    </row>
    <row r="525" spans="1:12" ht="15" x14ac:dyDescent="0.25">
      <c r="A525" s="24">
        <v>1020</v>
      </c>
      <c r="B525" s="24"/>
      <c r="C525" s="227">
        <v>3</v>
      </c>
      <c r="D525" s="227">
        <v>3</v>
      </c>
      <c r="E525" s="227">
        <v>0</v>
      </c>
      <c r="F525" s="227">
        <v>98.648713736443938</v>
      </c>
      <c r="G525" s="153"/>
      <c r="H525" s="153"/>
      <c r="I525" s="153"/>
      <c r="J525" s="227"/>
      <c r="K525" s="153"/>
      <c r="L525" s="167"/>
    </row>
    <row r="526" spans="1:12" ht="15" x14ac:dyDescent="0.25">
      <c r="A526" s="24">
        <v>1015</v>
      </c>
      <c r="B526" s="24"/>
      <c r="C526" s="227">
        <v>3</v>
      </c>
      <c r="D526" s="227">
        <v>3</v>
      </c>
      <c r="E526" s="227">
        <v>0</v>
      </c>
      <c r="F526" s="227">
        <v>98.401699079290026</v>
      </c>
      <c r="G526" s="153"/>
      <c r="H526" s="153"/>
      <c r="I526" s="153"/>
      <c r="J526" s="227"/>
      <c r="K526" s="153"/>
      <c r="L526" s="167"/>
    </row>
    <row r="527" spans="1:12" ht="15" x14ac:dyDescent="0.25">
      <c r="A527" s="24">
        <v>1010</v>
      </c>
      <c r="B527" s="24"/>
      <c r="C527" s="227">
        <v>3</v>
      </c>
      <c r="D527" s="227">
        <v>3</v>
      </c>
      <c r="E527" s="227">
        <v>0</v>
      </c>
      <c r="F527" s="227">
        <v>98.375521734234468</v>
      </c>
      <c r="G527" s="153"/>
      <c r="H527" s="153"/>
      <c r="I527" s="153"/>
      <c r="J527" s="227"/>
      <c r="K527" s="153"/>
      <c r="L527" s="167"/>
    </row>
    <row r="528" spans="1:12" ht="15" x14ac:dyDescent="0.25">
      <c r="A528" s="24">
        <v>1005</v>
      </c>
      <c r="B528" s="24"/>
      <c r="C528" s="227">
        <v>3</v>
      </c>
      <c r="D528" s="227">
        <v>3</v>
      </c>
      <c r="E528" s="227">
        <v>0</v>
      </c>
      <c r="F528" s="227">
        <v>98.459481319341251</v>
      </c>
      <c r="G528" s="153"/>
      <c r="H528" s="153"/>
      <c r="I528" s="153"/>
      <c r="J528" s="227"/>
      <c r="K528" s="153"/>
      <c r="L528" s="167"/>
    </row>
    <row r="529" spans="1:12" ht="15" x14ac:dyDescent="0.25">
      <c r="A529" s="24">
        <v>1000</v>
      </c>
      <c r="B529" s="24"/>
      <c r="C529" s="227">
        <v>3</v>
      </c>
      <c r="D529" s="227">
        <v>3</v>
      </c>
      <c r="E529" s="227">
        <v>0</v>
      </c>
      <c r="F529" s="227">
        <v>98.543618667125045</v>
      </c>
      <c r="G529" s="153"/>
      <c r="H529" s="153"/>
      <c r="I529" s="153"/>
      <c r="J529" s="227"/>
      <c r="K529" s="153"/>
      <c r="L529" s="167"/>
    </row>
    <row r="530" spans="1:12" ht="15" x14ac:dyDescent="0.25">
      <c r="A530" s="24">
        <v>995</v>
      </c>
      <c r="B530" s="24"/>
      <c r="C530" s="227">
        <v>3</v>
      </c>
      <c r="D530" s="227">
        <v>3</v>
      </c>
      <c r="E530" s="227">
        <v>0</v>
      </c>
      <c r="F530" s="227">
        <v>98.554188273249892</v>
      </c>
      <c r="G530" s="153"/>
      <c r="H530" s="153"/>
      <c r="I530" s="153"/>
      <c r="J530" s="227"/>
      <c r="K530" s="153"/>
      <c r="L530" s="167"/>
    </row>
    <row r="531" spans="1:12" ht="15" x14ac:dyDescent="0.25">
      <c r="A531" s="24">
        <v>990</v>
      </c>
      <c r="B531" s="24"/>
      <c r="C531" s="227">
        <v>3</v>
      </c>
      <c r="D531" s="227">
        <v>3</v>
      </c>
      <c r="E531" s="227">
        <v>0</v>
      </c>
      <c r="F531" s="227">
        <v>98.454329820437039</v>
      </c>
      <c r="G531" s="153"/>
      <c r="H531" s="153"/>
      <c r="I531" s="153"/>
      <c r="J531" s="227"/>
      <c r="K531" s="153"/>
      <c r="L531" s="167"/>
    </row>
    <row r="532" spans="1:12" ht="15" x14ac:dyDescent="0.25">
      <c r="A532" s="24">
        <v>985</v>
      </c>
      <c r="B532" s="24"/>
      <c r="C532" s="227">
        <v>3</v>
      </c>
      <c r="D532" s="227">
        <v>3</v>
      </c>
      <c r="E532" s="227">
        <v>0</v>
      </c>
      <c r="F532" s="227">
        <v>98.317902667744079</v>
      </c>
      <c r="G532" s="153"/>
      <c r="H532" s="153"/>
      <c r="I532" s="153"/>
      <c r="J532" s="227"/>
      <c r="K532" s="153"/>
      <c r="L532" s="167"/>
    </row>
    <row r="533" spans="1:12" ht="15" x14ac:dyDescent="0.25">
      <c r="A533" s="24">
        <v>980</v>
      </c>
      <c r="B533" s="24"/>
      <c r="C533" s="227">
        <v>3</v>
      </c>
      <c r="D533" s="227">
        <v>3</v>
      </c>
      <c r="E533" s="227">
        <v>0</v>
      </c>
      <c r="F533" s="227">
        <v>98.267186240300703</v>
      </c>
      <c r="G533" s="153"/>
      <c r="H533" s="153"/>
      <c r="I533" s="153"/>
      <c r="J533" s="227"/>
      <c r="K533" s="153"/>
      <c r="L533" s="167"/>
    </row>
    <row r="534" spans="1:12" ht="15" x14ac:dyDescent="0.25">
      <c r="A534" s="24">
        <v>975</v>
      </c>
      <c r="B534" s="24"/>
      <c r="C534" s="227">
        <v>3</v>
      </c>
      <c r="D534" s="227">
        <v>3</v>
      </c>
      <c r="E534" s="227">
        <v>0</v>
      </c>
      <c r="F534" s="227">
        <v>98.253278390082798</v>
      </c>
      <c r="G534" s="153"/>
      <c r="H534" s="153"/>
      <c r="I534" s="153"/>
      <c r="J534" s="227"/>
      <c r="K534" s="153"/>
      <c r="L534" s="167"/>
    </row>
    <row r="535" spans="1:12" ht="15" x14ac:dyDescent="0.25">
      <c r="A535" s="24">
        <v>970</v>
      </c>
      <c r="B535" s="24"/>
      <c r="C535" s="227">
        <v>3</v>
      </c>
      <c r="D535" s="227">
        <v>3</v>
      </c>
      <c r="E535" s="227">
        <v>0</v>
      </c>
      <c r="F535" s="227">
        <v>98.178183447267259</v>
      </c>
      <c r="G535" s="153"/>
      <c r="H535" s="153"/>
      <c r="I535" s="153"/>
      <c r="J535" s="227"/>
      <c r="K535" s="153"/>
      <c r="L535" s="167"/>
    </row>
    <row r="536" spans="1:12" ht="15" x14ac:dyDescent="0.25">
      <c r="A536" s="24">
        <v>965</v>
      </c>
      <c r="B536" s="24"/>
      <c r="C536" s="227">
        <v>3</v>
      </c>
      <c r="D536" s="227">
        <v>3</v>
      </c>
      <c r="E536" s="227">
        <v>0</v>
      </c>
      <c r="F536" s="227">
        <v>98.103074324402826</v>
      </c>
      <c r="G536" s="153"/>
      <c r="H536" s="153"/>
      <c r="I536" s="153"/>
      <c r="J536" s="227"/>
      <c r="K536" s="153"/>
      <c r="L536" s="167"/>
    </row>
    <row r="537" spans="1:12" ht="15" x14ac:dyDescent="0.25">
      <c r="A537" s="24">
        <v>960</v>
      </c>
      <c r="B537" s="24"/>
      <c r="C537" s="227">
        <v>3</v>
      </c>
      <c r="D537" s="227">
        <v>3</v>
      </c>
      <c r="E537" s="227">
        <v>0</v>
      </c>
      <c r="F537" s="227">
        <v>98.11362016170024</v>
      </c>
      <c r="G537" s="153"/>
      <c r="H537" s="153"/>
      <c r="I537" s="153"/>
      <c r="J537" s="227"/>
      <c r="K537" s="153"/>
      <c r="L537" s="167"/>
    </row>
    <row r="538" spans="1:12" ht="15" x14ac:dyDescent="0.25">
      <c r="A538" s="24">
        <v>955</v>
      </c>
      <c r="B538" s="24"/>
      <c r="C538" s="227">
        <v>3</v>
      </c>
      <c r="D538" s="227">
        <v>3</v>
      </c>
      <c r="E538" s="227">
        <v>0</v>
      </c>
      <c r="F538" s="227">
        <v>98.185162590298432</v>
      </c>
      <c r="G538" s="153"/>
      <c r="H538" s="153"/>
      <c r="I538" s="153"/>
      <c r="J538" s="227"/>
      <c r="K538" s="153"/>
      <c r="L538" s="167"/>
    </row>
    <row r="539" spans="1:12" ht="15" x14ac:dyDescent="0.25">
      <c r="A539" s="24">
        <v>950</v>
      </c>
      <c r="B539" s="24"/>
      <c r="C539" s="227">
        <v>3</v>
      </c>
      <c r="D539" s="227">
        <v>3</v>
      </c>
      <c r="E539" s="227">
        <v>0</v>
      </c>
      <c r="F539" s="227">
        <v>98.220189393297446</v>
      </c>
      <c r="G539" s="153"/>
      <c r="H539" s="153"/>
      <c r="I539" s="153"/>
      <c r="J539" s="227"/>
      <c r="K539" s="153"/>
      <c r="L539" s="167"/>
    </row>
    <row r="540" spans="1:12" ht="15" x14ac:dyDescent="0.25">
      <c r="A540" s="24">
        <v>945</v>
      </c>
      <c r="B540" s="24"/>
      <c r="C540" s="227">
        <v>3</v>
      </c>
      <c r="D540" s="227">
        <v>3</v>
      </c>
      <c r="E540" s="227">
        <v>0</v>
      </c>
      <c r="F540" s="227">
        <v>98.206212246447407</v>
      </c>
      <c r="G540" s="153"/>
      <c r="H540" s="153"/>
      <c r="I540" s="153"/>
      <c r="J540" s="227"/>
      <c r="K540" s="153"/>
      <c r="L540" s="167"/>
    </row>
    <row r="541" spans="1:12" ht="15" x14ac:dyDescent="0.25">
      <c r="A541" s="24">
        <v>940</v>
      </c>
      <c r="B541" s="24"/>
      <c r="C541" s="227">
        <v>3</v>
      </c>
      <c r="D541" s="227">
        <v>3</v>
      </c>
      <c r="E541" s="227">
        <v>0</v>
      </c>
      <c r="F541" s="227">
        <v>98.14336817840821</v>
      </c>
      <c r="G541" s="153"/>
      <c r="H541" s="153"/>
      <c r="I541" s="153"/>
      <c r="J541" s="227"/>
      <c r="K541" s="153"/>
      <c r="L541" s="167"/>
    </row>
    <row r="542" spans="1:12" ht="15" x14ac:dyDescent="0.25">
      <c r="A542" s="24">
        <v>935</v>
      </c>
      <c r="B542" s="24"/>
      <c r="C542" s="227">
        <v>3</v>
      </c>
      <c r="D542" s="227">
        <v>3</v>
      </c>
      <c r="E542" s="227">
        <v>0</v>
      </c>
      <c r="F542" s="227">
        <v>98.10494697525327</v>
      </c>
      <c r="G542" s="153"/>
      <c r="H542" s="153"/>
      <c r="I542" s="153"/>
      <c r="J542" s="227"/>
      <c r="K542" s="153"/>
      <c r="L542" s="167"/>
    </row>
    <row r="543" spans="1:12" ht="15" x14ac:dyDescent="0.25">
      <c r="A543" s="24">
        <v>930</v>
      </c>
      <c r="B543" s="24"/>
      <c r="C543" s="227">
        <v>3</v>
      </c>
      <c r="D543" s="227">
        <v>3</v>
      </c>
      <c r="E543" s="227">
        <v>0</v>
      </c>
      <c r="F543" s="227">
        <v>98.213289038026474</v>
      </c>
      <c r="G543" s="153"/>
      <c r="H543" s="153"/>
      <c r="I543" s="153"/>
      <c r="J543" s="227"/>
      <c r="K543" s="153"/>
      <c r="L543" s="167"/>
    </row>
    <row r="544" spans="1:12" ht="15" x14ac:dyDescent="0.25">
      <c r="A544" s="24">
        <v>925</v>
      </c>
      <c r="B544" s="24"/>
      <c r="C544" s="227">
        <v>3</v>
      </c>
      <c r="D544" s="227">
        <v>3</v>
      </c>
      <c r="E544" s="227">
        <v>0</v>
      </c>
      <c r="F544" s="227">
        <v>98.407306028725756</v>
      </c>
      <c r="G544" s="153"/>
      <c r="H544" s="153"/>
      <c r="I544" s="153"/>
      <c r="J544" s="227"/>
      <c r="K544" s="153"/>
      <c r="L544" s="167"/>
    </row>
    <row r="545" spans="1:12" ht="15" x14ac:dyDescent="0.25">
      <c r="A545" s="24">
        <v>920</v>
      </c>
      <c r="B545" s="24"/>
      <c r="C545" s="227">
        <v>3</v>
      </c>
      <c r="D545" s="227">
        <v>3</v>
      </c>
      <c r="E545" s="227">
        <v>0</v>
      </c>
      <c r="F545" s="227">
        <v>98.601748376178705</v>
      </c>
      <c r="G545" s="153"/>
      <c r="H545" s="153"/>
      <c r="I545" s="153"/>
      <c r="J545" s="227"/>
      <c r="K545" s="153"/>
      <c r="L545" s="167"/>
    </row>
    <row r="546" spans="1:12" ht="15" x14ac:dyDescent="0.25">
      <c r="A546" s="24">
        <v>915</v>
      </c>
      <c r="B546" s="24"/>
      <c r="C546" s="227">
        <v>3</v>
      </c>
      <c r="D546" s="227">
        <v>3</v>
      </c>
      <c r="E546" s="227">
        <v>0</v>
      </c>
      <c r="F546" s="227">
        <v>98.772022372701201</v>
      </c>
      <c r="G546" s="153"/>
      <c r="H546" s="153"/>
      <c r="I546" s="153"/>
      <c r="J546" s="227"/>
      <c r="K546" s="153"/>
      <c r="L546" s="167"/>
    </row>
    <row r="547" spans="1:12" ht="15" x14ac:dyDescent="0.25">
      <c r="A547" s="24">
        <v>910</v>
      </c>
      <c r="B547" s="24"/>
      <c r="C547" s="227">
        <v>3</v>
      </c>
      <c r="D547" s="227">
        <v>3</v>
      </c>
      <c r="E547" s="227">
        <v>0</v>
      </c>
      <c r="F547" s="227">
        <v>98.868752215902958</v>
      </c>
      <c r="G547" s="153"/>
      <c r="H547" s="153"/>
      <c r="I547" s="153"/>
      <c r="J547" s="227"/>
      <c r="K547" s="153"/>
      <c r="L547" s="167"/>
    </row>
    <row r="548" spans="1:12" ht="15" x14ac:dyDescent="0.25">
      <c r="A548" s="24">
        <v>905</v>
      </c>
      <c r="B548" s="24"/>
      <c r="C548" s="227">
        <v>3</v>
      </c>
      <c r="D548" s="227">
        <v>3</v>
      </c>
      <c r="E548" s="227">
        <v>0</v>
      </c>
      <c r="F548" s="227">
        <v>98.87932201161145</v>
      </c>
      <c r="G548" s="153"/>
      <c r="H548" s="153"/>
      <c r="I548" s="153"/>
      <c r="J548" s="227"/>
      <c r="K548" s="153"/>
      <c r="L548" s="167"/>
    </row>
    <row r="549" spans="1:12" ht="15" x14ac:dyDescent="0.25">
      <c r="A549" s="24">
        <v>900</v>
      </c>
      <c r="B549" s="24"/>
      <c r="C549" s="227">
        <v>3</v>
      </c>
      <c r="D549" s="227">
        <v>3</v>
      </c>
      <c r="E549" s="227">
        <v>0</v>
      </c>
      <c r="F549" s="227">
        <v>98.803688832511099</v>
      </c>
      <c r="G549" s="153"/>
      <c r="H549" s="153"/>
      <c r="I549" s="153"/>
      <c r="J549" s="227"/>
      <c r="K549" s="153"/>
      <c r="L549" s="167"/>
    </row>
    <row r="550" spans="1:12" ht="15" x14ac:dyDescent="0.25">
      <c r="A550" s="24">
        <v>895</v>
      </c>
      <c r="B550" s="24"/>
      <c r="C550" s="227">
        <v>3</v>
      </c>
      <c r="D550" s="227">
        <v>3</v>
      </c>
      <c r="E550" s="227">
        <v>0</v>
      </c>
      <c r="F550" s="227">
        <v>98.679074661805899</v>
      </c>
      <c r="G550" s="153"/>
      <c r="H550" s="153"/>
      <c r="I550" s="153"/>
      <c r="J550" s="227"/>
      <c r="K550" s="153"/>
      <c r="L550" s="167"/>
    </row>
    <row r="551" spans="1:12" ht="15" x14ac:dyDescent="0.25">
      <c r="A551" s="24">
        <v>890</v>
      </c>
      <c r="B551" s="24"/>
      <c r="C551" s="227">
        <v>3</v>
      </c>
      <c r="D551" s="227">
        <v>3</v>
      </c>
      <c r="E551" s="227">
        <v>0</v>
      </c>
      <c r="F551" s="227">
        <v>98.517781930571175</v>
      </c>
      <c r="G551" s="153"/>
      <c r="H551" s="153"/>
      <c r="I551" s="153"/>
      <c r="J551" s="227"/>
      <c r="K551" s="153"/>
      <c r="L551" s="167"/>
    </row>
    <row r="552" spans="1:12" ht="15" x14ac:dyDescent="0.25">
      <c r="A552" s="24">
        <v>885</v>
      </c>
      <c r="B552" s="24"/>
      <c r="C552" s="227">
        <v>3</v>
      </c>
      <c r="D552" s="227">
        <v>3</v>
      </c>
      <c r="E552" s="227">
        <v>0</v>
      </c>
      <c r="F552" s="227">
        <v>98.356712904927548</v>
      </c>
      <c r="G552" s="153"/>
      <c r="H552" s="153"/>
      <c r="I552" s="153"/>
      <c r="J552" s="227"/>
      <c r="K552" s="153"/>
      <c r="L552" s="167"/>
    </row>
    <row r="553" spans="1:12" ht="15" x14ac:dyDescent="0.25">
      <c r="A553" s="24">
        <v>880</v>
      </c>
      <c r="B553" s="24"/>
      <c r="C553" s="227">
        <v>3</v>
      </c>
      <c r="D553" s="227">
        <v>3</v>
      </c>
      <c r="E553" s="227">
        <v>0</v>
      </c>
      <c r="F553" s="227">
        <v>98.281573603748541</v>
      </c>
      <c r="G553" s="153"/>
      <c r="H553" s="153"/>
      <c r="I553" s="153"/>
      <c r="J553" s="227"/>
      <c r="K553" s="153"/>
      <c r="L553" s="167"/>
    </row>
    <row r="554" spans="1:12" ht="15" x14ac:dyDescent="0.25">
      <c r="A554" s="24">
        <v>875</v>
      </c>
      <c r="B554" s="24"/>
      <c r="C554" s="227">
        <v>3</v>
      </c>
      <c r="D554" s="227">
        <v>3</v>
      </c>
      <c r="E554" s="227">
        <v>0</v>
      </c>
      <c r="F554" s="227">
        <v>98.255392877821123</v>
      </c>
      <c r="G554" s="153"/>
      <c r="H554" s="153"/>
      <c r="I554" s="153"/>
      <c r="J554" s="227"/>
      <c r="K554" s="153"/>
      <c r="L554" s="167"/>
    </row>
    <row r="555" spans="1:12" ht="15" x14ac:dyDescent="0.25">
      <c r="A555" s="24">
        <v>870</v>
      </c>
      <c r="B555" s="24"/>
      <c r="C555" s="227">
        <v>3</v>
      </c>
      <c r="D555" s="227">
        <v>3</v>
      </c>
      <c r="E555" s="227">
        <v>0</v>
      </c>
      <c r="F555" s="227">
        <v>98.265838449473307</v>
      </c>
      <c r="G555" s="153"/>
      <c r="H555" s="153"/>
      <c r="I555" s="153"/>
      <c r="J555" s="227"/>
      <c r="K555" s="153"/>
      <c r="L555" s="167"/>
    </row>
    <row r="556" spans="1:12" ht="15" x14ac:dyDescent="0.25">
      <c r="A556" s="24">
        <v>865</v>
      </c>
      <c r="B556" s="24"/>
      <c r="C556" s="227">
        <v>3</v>
      </c>
      <c r="D556" s="227">
        <v>3</v>
      </c>
      <c r="E556" s="227">
        <v>0</v>
      </c>
      <c r="F556" s="227">
        <v>98.288575429085952</v>
      </c>
      <c r="G556" s="153"/>
      <c r="H556" s="153"/>
      <c r="I556" s="153"/>
      <c r="J556" s="227"/>
      <c r="K556" s="153"/>
      <c r="L556" s="167"/>
    </row>
    <row r="557" spans="1:12" ht="15" x14ac:dyDescent="0.25">
      <c r="A557" s="24">
        <v>860</v>
      </c>
      <c r="B557" s="24"/>
      <c r="C557" s="227">
        <v>3</v>
      </c>
      <c r="D557" s="227">
        <v>3</v>
      </c>
      <c r="E557" s="227">
        <v>0</v>
      </c>
      <c r="F557" s="227">
        <v>98.311303950970355</v>
      </c>
      <c r="G557" s="153"/>
      <c r="H557" s="153"/>
      <c r="I557" s="153"/>
      <c r="J557" s="227"/>
      <c r="K557" s="153"/>
      <c r="L557" s="167"/>
    </row>
    <row r="558" spans="1:12" ht="15" x14ac:dyDescent="0.25">
      <c r="A558" s="24">
        <v>855</v>
      </c>
      <c r="B558" s="24"/>
      <c r="C558" s="227">
        <v>3</v>
      </c>
      <c r="D558" s="227">
        <v>3</v>
      </c>
      <c r="E558" s="227">
        <v>0</v>
      </c>
      <c r="F558" s="227">
        <v>98.334138159911504</v>
      </c>
      <c r="G558" s="153"/>
      <c r="H558" s="153"/>
      <c r="I558" s="153"/>
      <c r="J558" s="227"/>
      <c r="K558" s="153"/>
      <c r="L558" s="167"/>
    </row>
    <row r="559" spans="1:12" ht="15" x14ac:dyDescent="0.25">
      <c r="A559" s="24">
        <v>850</v>
      </c>
      <c r="B559" s="24"/>
      <c r="C559" s="227">
        <v>3</v>
      </c>
      <c r="D559" s="227">
        <v>3</v>
      </c>
      <c r="E559" s="227">
        <v>0</v>
      </c>
      <c r="F559" s="227">
        <v>98.381409748666997</v>
      </c>
      <c r="G559" s="153"/>
      <c r="H559" s="153"/>
      <c r="I559" s="153"/>
      <c r="J559" s="227"/>
      <c r="K559" s="153"/>
      <c r="L559" s="167"/>
    </row>
    <row r="560" spans="1:12" ht="15" x14ac:dyDescent="0.25">
      <c r="A560" s="24">
        <v>845</v>
      </c>
      <c r="B560" s="24"/>
      <c r="C560" s="227">
        <v>3</v>
      </c>
      <c r="D560" s="227">
        <v>3</v>
      </c>
      <c r="E560" s="227">
        <v>0</v>
      </c>
      <c r="F560" s="227">
        <v>98.453163069495901</v>
      </c>
      <c r="G560" s="153"/>
      <c r="H560" s="153"/>
      <c r="I560" s="153"/>
      <c r="J560" s="227"/>
      <c r="K560" s="153"/>
      <c r="L560" s="167"/>
    </row>
    <row r="561" spans="1:12" ht="15" x14ac:dyDescent="0.25">
      <c r="A561" s="24">
        <v>840</v>
      </c>
      <c r="B561" s="24"/>
      <c r="C561" s="227">
        <v>3</v>
      </c>
      <c r="D561" s="227">
        <v>3</v>
      </c>
      <c r="E561" s="227">
        <v>0</v>
      </c>
      <c r="F561" s="227">
        <v>98.574032224979078</v>
      </c>
      <c r="G561" s="153"/>
      <c r="H561" s="153"/>
      <c r="I561" s="153"/>
      <c r="J561" s="227"/>
      <c r="K561" s="153"/>
      <c r="L561" s="167"/>
    </row>
    <row r="562" spans="1:12" ht="15" x14ac:dyDescent="0.25">
      <c r="A562" s="24">
        <v>835</v>
      </c>
      <c r="B562" s="24"/>
      <c r="C562" s="227">
        <v>3</v>
      </c>
      <c r="D562" s="227">
        <v>3</v>
      </c>
      <c r="E562" s="227">
        <v>0</v>
      </c>
      <c r="F562" s="227">
        <v>98.67052146457965</v>
      </c>
      <c r="G562" s="153"/>
      <c r="H562" s="153"/>
      <c r="I562" s="153"/>
      <c r="J562" s="227"/>
      <c r="K562" s="153"/>
      <c r="L562" s="167"/>
    </row>
    <row r="563" spans="1:12" ht="15" x14ac:dyDescent="0.25">
      <c r="A563" s="24">
        <v>830</v>
      </c>
      <c r="B563" s="24"/>
      <c r="C563" s="227">
        <v>3</v>
      </c>
      <c r="D563" s="227">
        <v>3</v>
      </c>
      <c r="E563" s="227">
        <v>0</v>
      </c>
      <c r="F563" s="227">
        <v>98.717966965771467</v>
      </c>
      <c r="G563" s="153"/>
      <c r="H563" s="153"/>
      <c r="I563" s="153"/>
      <c r="J563" s="227"/>
      <c r="K563" s="153"/>
      <c r="L563" s="167"/>
    </row>
    <row r="564" spans="1:12" ht="15" x14ac:dyDescent="0.25">
      <c r="A564" s="24">
        <v>825</v>
      </c>
      <c r="B564" s="24"/>
      <c r="C564" s="227">
        <v>3</v>
      </c>
      <c r="D564" s="227">
        <v>3</v>
      </c>
      <c r="E564" s="227">
        <v>0</v>
      </c>
      <c r="F564" s="227">
        <v>98.740799403881468</v>
      </c>
      <c r="G564" s="153"/>
      <c r="H564" s="153"/>
      <c r="I564" s="153"/>
      <c r="J564" s="227"/>
      <c r="K564" s="153"/>
      <c r="L564" s="167"/>
    </row>
    <row r="565" spans="1:12" ht="15" x14ac:dyDescent="0.25">
      <c r="A565" s="24">
        <v>820</v>
      </c>
      <c r="B565" s="24"/>
      <c r="C565" s="227">
        <v>3</v>
      </c>
      <c r="D565" s="227">
        <v>3</v>
      </c>
      <c r="E565" s="227">
        <v>0</v>
      </c>
      <c r="F565" s="227">
        <v>98.788157946597082</v>
      </c>
      <c r="G565" s="153"/>
      <c r="H565" s="153"/>
      <c r="I565" s="153"/>
      <c r="J565" s="227"/>
      <c r="K565" s="153"/>
      <c r="L565" s="167"/>
    </row>
    <row r="566" spans="1:12" ht="15" x14ac:dyDescent="0.25">
      <c r="A566" s="24">
        <v>815</v>
      </c>
      <c r="B566" s="24"/>
      <c r="C566" s="227">
        <v>3</v>
      </c>
      <c r="D566" s="227">
        <v>3</v>
      </c>
      <c r="E566" s="227">
        <v>0</v>
      </c>
      <c r="F566" s="227">
        <v>98.860316541482504</v>
      </c>
      <c r="G566" s="153"/>
      <c r="H566" s="153"/>
      <c r="I566" s="153"/>
      <c r="J566" s="227"/>
      <c r="K566" s="153"/>
      <c r="L566" s="167"/>
    </row>
    <row r="567" spans="1:12" ht="15" x14ac:dyDescent="0.25">
      <c r="A567" s="24">
        <v>810</v>
      </c>
      <c r="B567" s="24"/>
      <c r="C567" s="227">
        <v>3</v>
      </c>
      <c r="D567" s="227">
        <v>3</v>
      </c>
      <c r="E567" s="227">
        <v>0</v>
      </c>
      <c r="F567" s="227">
        <v>98.932411503420497</v>
      </c>
      <c r="G567" s="153"/>
      <c r="H567" s="153"/>
      <c r="I567" s="153"/>
      <c r="J567" s="227"/>
      <c r="K567" s="153"/>
      <c r="L567" s="167"/>
    </row>
    <row r="568" spans="1:12" ht="15" x14ac:dyDescent="0.25">
      <c r="A568" s="24">
        <v>805</v>
      </c>
      <c r="B568" s="24"/>
      <c r="C568" s="227">
        <v>3</v>
      </c>
      <c r="D568" s="227">
        <v>3</v>
      </c>
      <c r="E568" s="227">
        <v>0</v>
      </c>
      <c r="F568" s="227">
        <v>98.979978344168941</v>
      </c>
      <c r="G568" s="153"/>
      <c r="H568" s="153"/>
      <c r="I568" s="153"/>
      <c r="J568" s="227"/>
      <c r="K568" s="153"/>
      <c r="L568" s="167"/>
    </row>
    <row r="569" spans="1:12" ht="15" x14ac:dyDescent="0.25">
      <c r="A569" s="24">
        <v>800</v>
      </c>
      <c r="B569" s="24"/>
      <c r="C569" s="227">
        <v>3</v>
      </c>
      <c r="D569" s="227">
        <v>3</v>
      </c>
      <c r="E569" s="227">
        <v>0</v>
      </c>
      <c r="F569" s="227">
        <v>98.965851571880563</v>
      </c>
      <c r="G569" s="153"/>
      <c r="H569" s="153"/>
      <c r="I569" s="153"/>
      <c r="J569" s="227"/>
      <c r="K569" s="153"/>
      <c r="L569" s="167"/>
    </row>
    <row r="570" spans="1:12" ht="15" x14ac:dyDescent="0.25">
      <c r="A570" s="24">
        <v>795</v>
      </c>
      <c r="B570" s="24"/>
      <c r="C570" s="227">
        <v>3</v>
      </c>
      <c r="D570" s="227">
        <v>3</v>
      </c>
      <c r="E570" s="227">
        <v>0</v>
      </c>
      <c r="F570" s="227">
        <v>98.976510385779179</v>
      </c>
      <c r="G570" s="153"/>
      <c r="H570" s="153"/>
      <c r="I570" s="153"/>
      <c r="J570" s="227"/>
      <c r="K570" s="153"/>
      <c r="L570" s="167"/>
    </row>
    <row r="571" spans="1:12" ht="15" x14ac:dyDescent="0.25">
      <c r="A571" s="24">
        <v>790</v>
      </c>
      <c r="B571" s="24"/>
      <c r="C571" s="227">
        <v>3</v>
      </c>
      <c r="D571" s="227">
        <v>3</v>
      </c>
      <c r="E571" s="227">
        <v>0</v>
      </c>
      <c r="F571" s="227">
        <v>99.184366489574899</v>
      </c>
      <c r="G571" s="153"/>
      <c r="H571" s="153"/>
      <c r="I571" s="153"/>
      <c r="J571" s="227"/>
      <c r="K571" s="153"/>
      <c r="L571" s="167"/>
    </row>
    <row r="572" spans="1:12" ht="15" x14ac:dyDescent="0.25">
      <c r="A572" s="24">
        <v>785</v>
      </c>
      <c r="B572" s="24"/>
      <c r="C572" s="227">
        <v>3</v>
      </c>
      <c r="D572" s="227">
        <v>3</v>
      </c>
      <c r="E572" s="227">
        <v>0</v>
      </c>
      <c r="F572" s="227">
        <v>99.417537124157178</v>
      </c>
      <c r="G572" s="153"/>
      <c r="H572" s="153"/>
      <c r="I572" s="153"/>
      <c r="J572" s="227"/>
      <c r="K572" s="153"/>
      <c r="L572" s="167"/>
    </row>
    <row r="573" spans="1:12" ht="15" x14ac:dyDescent="0.25">
      <c r="A573" s="24">
        <v>780</v>
      </c>
      <c r="B573" s="24"/>
      <c r="C573" s="227">
        <v>3</v>
      </c>
      <c r="D573" s="227">
        <v>3</v>
      </c>
      <c r="E573" s="227">
        <v>0</v>
      </c>
      <c r="F573" s="227">
        <v>99.403380602825649</v>
      </c>
      <c r="G573" s="153"/>
      <c r="H573" s="153"/>
      <c r="I573" s="153"/>
      <c r="J573" s="227"/>
      <c r="K573" s="153"/>
      <c r="L573" s="167"/>
    </row>
    <row r="574" spans="1:12" ht="15" x14ac:dyDescent="0.25">
      <c r="A574" s="24">
        <v>775</v>
      </c>
      <c r="B574" s="24"/>
      <c r="C574" s="227">
        <v>3</v>
      </c>
      <c r="D574" s="227">
        <v>3</v>
      </c>
      <c r="E574" s="227">
        <v>0</v>
      </c>
      <c r="F574" s="227">
        <v>99.191476480882784</v>
      </c>
      <c r="G574" s="153"/>
      <c r="H574" s="153"/>
      <c r="I574" s="153"/>
      <c r="J574" s="227"/>
      <c r="K574" s="153"/>
      <c r="L574" s="167"/>
    </row>
    <row r="575" spans="1:12" ht="15" x14ac:dyDescent="0.25">
      <c r="A575" s="24">
        <v>770</v>
      </c>
      <c r="B575" s="24"/>
      <c r="C575" s="227">
        <v>3</v>
      </c>
      <c r="D575" s="227">
        <v>3</v>
      </c>
      <c r="E575" s="227">
        <v>0</v>
      </c>
      <c r="F575" s="227">
        <v>98.869242089667139</v>
      </c>
      <c r="G575" s="153"/>
      <c r="H575" s="153"/>
      <c r="I575" s="153"/>
      <c r="J575" s="227"/>
      <c r="K575" s="153"/>
      <c r="L575" s="167"/>
    </row>
    <row r="576" spans="1:12" ht="15" x14ac:dyDescent="0.25">
      <c r="A576" s="24">
        <v>765</v>
      </c>
      <c r="B576" s="24"/>
      <c r="C576" s="227">
        <v>3</v>
      </c>
      <c r="D576" s="227">
        <v>3</v>
      </c>
      <c r="E576" s="227">
        <v>0</v>
      </c>
      <c r="F576" s="227">
        <v>98.548081839937751</v>
      </c>
      <c r="G576" s="153"/>
      <c r="H576" s="153"/>
      <c r="I576" s="153"/>
      <c r="J576" s="227"/>
      <c r="K576" s="153"/>
      <c r="L576" s="167"/>
    </row>
    <row r="577" spans="1:12" ht="15" x14ac:dyDescent="0.25">
      <c r="A577" s="24">
        <v>760</v>
      </c>
      <c r="B577" s="24"/>
      <c r="C577" s="227">
        <v>3</v>
      </c>
      <c r="D577" s="227">
        <v>3</v>
      </c>
      <c r="E577" s="227">
        <v>0</v>
      </c>
      <c r="F577" s="227">
        <v>98.423741523968516</v>
      </c>
      <c r="G577" s="153"/>
      <c r="H577" s="153"/>
      <c r="I577" s="153"/>
      <c r="J577" s="227"/>
      <c r="K577" s="153"/>
      <c r="L577" s="167"/>
    </row>
    <row r="578" spans="1:12" ht="15" x14ac:dyDescent="0.25">
      <c r="A578" s="24">
        <v>755</v>
      </c>
      <c r="B578" s="24"/>
      <c r="C578" s="227">
        <v>3</v>
      </c>
      <c r="D578" s="227">
        <v>3</v>
      </c>
      <c r="E578" s="227">
        <v>0</v>
      </c>
      <c r="F578" s="227">
        <v>98.446428868710754</v>
      </c>
      <c r="G578" s="153"/>
      <c r="H578" s="153"/>
      <c r="I578" s="153"/>
      <c r="J578" s="227"/>
      <c r="K578" s="153"/>
      <c r="L578" s="167"/>
    </row>
    <row r="579" spans="1:12" ht="15" x14ac:dyDescent="0.25">
      <c r="A579" s="24">
        <v>750</v>
      </c>
      <c r="B579" s="24"/>
      <c r="C579" s="227">
        <v>3</v>
      </c>
      <c r="D579" s="227">
        <v>3</v>
      </c>
      <c r="E579" s="227">
        <v>0</v>
      </c>
      <c r="F579" s="227">
        <v>98.555130891862703</v>
      </c>
      <c r="G579" s="153"/>
      <c r="H579" s="153"/>
      <c r="I579" s="153"/>
      <c r="J579" s="227"/>
      <c r="K579" s="153"/>
      <c r="L579" s="167"/>
    </row>
    <row r="580" spans="1:12" ht="15" x14ac:dyDescent="0.25">
      <c r="A580" s="24">
        <v>745</v>
      </c>
      <c r="B580" s="24"/>
      <c r="C580" s="227">
        <v>3</v>
      </c>
      <c r="D580" s="227">
        <v>3</v>
      </c>
      <c r="E580" s="227">
        <v>0</v>
      </c>
      <c r="F580" s="227">
        <v>98.749888020386251</v>
      </c>
      <c r="G580" s="153"/>
      <c r="H580" s="153"/>
      <c r="I580" s="153"/>
      <c r="J580" s="227"/>
      <c r="K580" s="153"/>
      <c r="L580" s="167"/>
    </row>
    <row r="581" spans="1:12" ht="15" x14ac:dyDescent="0.25">
      <c r="A581" s="24">
        <v>740</v>
      </c>
      <c r="B581" s="24"/>
      <c r="C581" s="227">
        <v>3</v>
      </c>
      <c r="D581" s="227">
        <v>3</v>
      </c>
      <c r="E581" s="227">
        <v>0</v>
      </c>
      <c r="F581" s="227">
        <v>98.994275369792945</v>
      </c>
      <c r="G581" s="153"/>
      <c r="H581" s="153"/>
      <c r="I581" s="153"/>
      <c r="J581" s="227"/>
      <c r="K581" s="153"/>
      <c r="L581" s="167"/>
    </row>
    <row r="582" spans="1:12" ht="15" x14ac:dyDescent="0.25">
      <c r="A582" s="24">
        <v>735</v>
      </c>
      <c r="B582" s="24"/>
      <c r="C582" s="227">
        <v>3</v>
      </c>
      <c r="D582" s="227">
        <v>3</v>
      </c>
      <c r="E582" s="227">
        <v>0</v>
      </c>
      <c r="F582" s="227">
        <v>99.226991529338221</v>
      </c>
      <c r="G582" s="153"/>
      <c r="H582" s="153"/>
      <c r="I582" s="153"/>
      <c r="J582" s="227"/>
      <c r="K582" s="153"/>
      <c r="L582" s="167"/>
    </row>
    <row r="583" spans="1:12" ht="15" x14ac:dyDescent="0.25">
      <c r="A583" s="24">
        <v>730</v>
      </c>
      <c r="B583" s="24"/>
      <c r="C583" s="227">
        <v>3</v>
      </c>
      <c r="D583" s="227">
        <v>3</v>
      </c>
      <c r="E583" s="227">
        <v>0</v>
      </c>
      <c r="F583" s="227">
        <v>99.274624591996442</v>
      </c>
      <c r="G583" s="153"/>
      <c r="H583" s="153"/>
      <c r="I583" s="153"/>
      <c r="J583" s="227"/>
      <c r="K583" s="153"/>
      <c r="L583" s="167"/>
    </row>
    <row r="584" spans="1:12" ht="15" x14ac:dyDescent="0.25">
      <c r="A584" s="24">
        <v>725</v>
      </c>
      <c r="B584" s="24"/>
      <c r="C584" s="227">
        <v>3</v>
      </c>
      <c r="D584" s="227">
        <v>3</v>
      </c>
      <c r="E584" s="227">
        <v>0</v>
      </c>
      <c r="F584" s="227">
        <v>99.235763225322742</v>
      </c>
      <c r="G584" s="153"/>
      <c r="H584" s="153"/>
      <c r="I584" s="153"/>
      <c r="J584" s="227"/>
      <c r="K584" s="153"/>
      <c r="L584" s="167"/>
    </row>
    <row r="585" spans="1:12" ht="15" x14ac:dyDescent="0.25">
      <c r="A585" s="24">
        <v>720</v>
      </c>
      <c r="B585" s="24"/>
      <c r="C585" s="227">
        <v>3</v>
      </c>
      <c r="D585" s="227">
        <v>3</v>
      </c>
      <c r="E585" s="227">
        <v>0</v>
      </c>
      <c r="F585" s="227">
        <v>99.197050580796585</v>
      </c>
      <c r="G585" s="153"/>
      <c r="H585" s="153"/>
      <c r="I585" s="153"/>
      <c r="J585" s="227"/>
      <c r="K585" s="153"/>
      <c r="L585" s="167"/>
    </row>
    <row r="586" spans="1:12" ht="15" x14ac:dyDescent="0.25">
      <c r="A586" s="24">
        <v>715</v>
      </c>
      <c r="B586" s="24"/>
      <c r="C586" s="227">
        <v>3</v>
      </c>
      <c r="D586" s="227">
        <v>3</v>
      </c>
      <c r="E586" s="227">
        <v>0</v>
      </c>
      <c r="F586" s="227">
        <v>99.170562768299064</v>
      </c>
      <c r="G586" s="153"/>
      <c r="H586" s="153"/>
      <c r="I586" s="153"/>
      <c r="J586" s="227"/>
      <c r="K586" s="153"/>
      <c r="L586" s="167"/>
    </row>
    <row r="587" spans="1:12" ht="15" x14ac:dyDescent="0.25">
      <c r="A587" s="24">
        <v>710</v>
      </c>
      <c r="B587" s="24"/>
      <c r="C587" s="227">
        <v>3</v>
      </c>
      <c r="D587" s="227">
        <v>3</v>
      </c>
      <c r="E587" s="227">
        <v>0</v>
      </c>
      <c r="F587" s="227">
        <v>99.156438224724923</v>
      </c>
      <c r="G587" s="153"/>
      <c r="H587" s="153"/>
      <c r="I587" s="153"/>
      <c r="J587" s="227"/>
      <c r="K587" s="153"/>
      <c r="L587" s="167"/>
    </row>
    <row r="588" spans="1:12" ht="15" x14ac:dyDescent="0.25">
      <c r="A588" s="24">
        <v>705</v>
      </c>
      <c r="B588" s="24"/>
      <c r="C588" s="227">
        <v>3</v>
      </c>
      <c r="D588" s="227">
        <v>3</v>
      </c>
      <c r="E588" s="227">
        <v>0</v>
      </c>
      <c r="F588" s="227">
        <v>99.191784393569762</v>
      </c>
      <c r="G588" s="153"/>
      <c r="H588" s="153"/>
      <c r="I588" s="153"/>
      <c r="J588" s="227"/>
      <c r="K588" s="153"/>
      <c r="L588" s="167"/>
    </row>
    <row r="589" spans="1:12" ht="15" x14ac:dyDescent="0.25">
      <c r="A589" s="24">
        <v>700</v>
      </c>
      <c r="B589" s="24"/>
      <c r="C589" s="227">
        <v>3</v>
      </c>
      <c r="D589" s="227">
        <v>3</v>
      </c>
      <c r="E589" s="227">
        <v>0</v>
      </c>
      <c r="F589" s="227">
        <v>99.276458456917467</v>
      </c>
      <c r="G589" s="153"/>
      <c r="H589" s="153"/>
      <c r="I589" s="153"/>
      <c r="J589" s="227"/>
      <c r="K589" s="153"/>
      <c r="L589" s="167"/>
    </row>
    <row r="590" spans="1:12" ht="15" x14ac:dyDescent="0.25">
      <c r="A590" s="24">
        <v>695</v>
      </c>
      <c r="B590" s="24"/>
      <c r="C590" s="227">
        <v>3</v>
      </c>
      <c r="D590" s="227">
        <v>3</v>
      </c>
      <c r="E590" s="227">
        <v>0</v>
      </c>
      <c r="F590" s="227">
        <v>99.336523039792752</v>
      </c>
      <c r="G590" s="153"/>
      <c r="H590" s="153"/>
      <c r="I590" s="153"/>
      <c r="J590" s="227"/>
      <c r="K590" s="153"/>
      <c r="L590" s="167"/>
    </row>
    <row r="591" spans="1:12" ht="15" x14ac:dyDescent="0.25">
      <c r="A591" s="24">
        <v>690</v>
      </c>
      <c r="B591" s="24"/>
      <c r="C591" s="227">
        <v>3</v>
      </c>
      <c r="D591" s="227">
        <v>3</v>
      </c>
      <c r="E591" s="227">
        <v>0</v>
      </c>
      <c r="F591" s="227">
        <v>99.285399978664941</v>
      </c>
      <c r="G591" s="153"/>
      <c r="H591" s="153"/>
      <c r="I591" s="153"/>
      <c r="J591" s="227"/>
      <c r="K591" s="153"/>
      <c r="L591" s="167"/>
    </row>
    <row r="592" spans="1:12" ht="15" x14ac:dyDescent="0.25">
      <c r="A592" s="24">
        <v>685</v>
      </c>
      <c r="B592" s="24"/>
      <c r="C592" s="227">
        <v>3</v>
      </c>
      <c r="D592" s="227">
        <v>3</v>
      </c>
      <c r="E592" s="227">
        <v>0</v>
      </c>
      <c r="F592" s="227">
        <v>99.197120446361779</v>
      </c>
      <c r="G592" s="153"/>
      <c r="H592" s="153"/>
      <c r="I592" s="153"/>
      <c r="J592" s="227"/>
      <c r="K592" s="153"/>
      <c r="L592" s="167"/>
    </row>
    <row r="593" spans="1:12" ht="15" x14ac:dyDescent="0.25">
      <c r="A593" s="24">
        <v>680</v>
      </c>
      <c r="B593" s="24"/>
      <c r="C593" s="227">
        <v>3</v>
      </c>
      <c r="D593" s="227">
        <v>3</v>
      </c>
      <c r="E593" s="227">
        <v>0</v>
      </c>
      <c r="F593" s="227">
        <v>99.146011628205315</v>
      </c>
      <c r="G593" s="153"/>
      <c r="H593" s="153"/>
      <c r="I593" s="153"/>
      <c r="J593" s="227"/>
      <c r="K593" s="153"/>
      <c r="L593" s="167"/>
    </row>
    <row r="594" spans="1:12" ht="15" x14ac:dyDescent="0.25">
      <c r="A594" s="24">
        <v>675</v>
      </c>
      <c r="B594" s="24"/>
      <c r="C594" s="227">
        <v>3</v>
      </c>
      <c r="D594" s="227">
        <v>3</v>
      </c>
      <c r="E594" s="227">
        <v>0</v>
      </c>
      <c r="F594" s="227">
        <v>99.0949213309719</v>
      </c>
      <c r="G594" s="153"/>
      <c r="H594" s="153"/>
      <c r="I594" s="153"/>
      <c r="J594" s="227"/>
      <c r="K594" s="153"/>
      <c r="L594" s="167"/>
    </row>
    <row r="595" spans="1:12" ht="15" x14ac:dyDescent="0.25">
      <c r="A595" s="24">
        <v>670</v>
      </c>
      <c r="B595" s="24"/>
      <c r="C595" s="227">
        <v>3</v>
      </c>
      <c r="D595" s="227">
        <v>3</v>
      </c>
      <c r="E595" s="227">
        <v>0</v>
      </c>
      <c r="F595" s="227">
        <v>99.019216045765575</v>
      </c>
      <c r="G595" s="153"/>
      <c r="H595" s="153"/>
      <c r="I595" s="153"/>
      <c r="J595" s="227"/>
      <c r="K595" s="153"/>
      <c r="L595" s="167"/>
    </row>
    <row r="596" spans="1:12" ht="15" x14ac:dyDescent="0.25">
      <c r="A596" s="24">
        <v>665</v>
      </c>
      <c r="B596" s="24"/>
      <c r="C596" s="227">
        <v>3</v>
      </c>
      <c r="D596" s="227">
        <v>3</v>
      </c>
      <c r="E596" s="227">
        <v>0</v>
      </c>
      <c r="F596" s="227">
        <v>98.894319465843253</v>
      </c>
      <c r="G596" s="153"/>
      <c r="H596" s="153"/>
      <c r="I596" s="153"/>
      <c r="J596" s="227"/>
      <c r="K596" s="153"/>
      <c r="L596" s="167"/>
    </row>
    <row r="597" spans="1:12" ht="15" x14ac:dyDescent="0.25">
      <c r="A597" s="24">
        <v>660</v>
      </c>
      <c r="B597" s="24"/>
      <c r="C597" s="227">
        <v>3</v>
      </c>
      <c r="D597" s="227">
        <v>3</v>
      </c>
      <c r="E597" s="227">
        <v>0</v>
      </c>
      <c r="F597" s="227">
        <v>98.732649461855019</v>
      </c>
      <c r="G597" s="153"/>
      <c r="H597" s="153"/>
      <c r="I597" s="153"/>
      <c r="J597" s="227"/>
      <c r="K597" s="153"/>
      <c r="L597" s="167"/>
    </row>
    <row r="598" spans="1:12" ht="15" x14ac:dyDescent="0.25">
      <c r="A598" s="24">
        <v>655</v>
      </c>
      <c r="B598" s="24"/>
      <c r="C598" s="227">
        <v>3</v>
      </c>
      <c r="D598" s="227">
        <v>3</v>
      </c>
      <c r="E598" s="227">
        <v>0</v>
      </c>
      <c r="F598" s="227">
        <v>98.55893476500502</v>
      </c>
      <c r="G598" s="153"/>
      <c r="H598" s="153"/>
      <c r="I598" s="153"/>
      <c r="J598" s="227"/>
      <c r="K598" s="153"/>
      <c r="L598" s="167"/>
    </row>
    <row r="599" spans="1:12" ht="15" x14ac:dyDescent="0.25">
      <c r="A599" s="24">
        <v>650</v>
      </c>
      <c r="B599" s="24"/>
      <c r="C599" s="227">
        <v>3</v>
      </c>
      <c r="D599" s="227">
        <v>3</v>
      </c>
      <c r="E599" s="227">
        <v>0</v>
      </c>
      <c r="F599" s="227">
        <v>98.385558872878605</v>
      </c>
      <c r="G599" s="153"/>
      <c r="H599" s="153"/>
      <c r="I599" s="153"/>
      <c r="J599" s="227"/>
      <c r="K599" s="153"/>
      <c r="L599" s="167"/>
    </row>
    <row r="600" spans="1:12" ht="15" x14ac:dyDescent="0.25">
      <c r="A600" s="24">
        <v>645</v>
      </c>
      <c r="B600" s="24"/>
      <c r="C600" s="227">
        <v>3</v>
      </c>
      <c r="D600" s="227">
        <v>3</v>
      </c>
      <c r="E600" s="227">
        <v>0</v>
      </c>
      <c r="F600" s="227">
        <v>98.224818177965005</v>
      </c>
      <c r="G600" s="153"/>
      <c r="H600" s="153"/>
      <c r="I600" s="153"/>
      <c r="J600" s="227"/>
      <c r="K600" s="153"/>
      <c r="L600" s="167"/>
    </row>
    <row r="601" spans="1:12" ht="15" x14ac:dyDescent="0.25">
      <c r="A601" s="24">
        <v>640</v>
      </c>
      <c r="B601" s="24"/>
      <c r="C601" s="227">
        <v>3</v>
      </c>
      <c r="D601" s="227">
        <v>3</v>
      </c>
      <c r="E601" s="227">
        <v>0</v>
      </c>
      <c r="F601" s="227">
        <v>98.113058980943975</v>
      </c>
      <c r="G601" s="153"/>
      <c r="H601" s="153"/>
      <c r="I601" s="153"/>
      <c r="J601" s="227"/>
      <c r="K601" s="153"/>
      <c r="L601" s="167"/>
    </row>
    <row r="602" spans="1:12" ht="15" x14ac:dyDescent="0.25">
      <c r="A602" s="24">
        <v>635</v>
      </c>
      <c r="B602" s="24"/>
      <c r="C602" s="227">
        <v>3</v>
      </c>
      <c r="D602" s="227">
        <v>3</v>
      </c>
      <c r="E602" s="227">
        <v>0</v>
      </c>
      <c r="F602" s="227">
        <v>98.050253142626602</v>
      </c>
      <c r="G602" s="153"/>
      <c r="H602" s="153"/>
      <c r="I602" s="153"/>
      <c r="J602" s="227"/>
      <c r="K602" s="153"/>
      <c r="L602" s="167"/>
    </row>
    <row r="603" spans="1:12" ht="15" x14ac:dyDescent="0.25">
      <c r="A603" s="24">
        <v>630</v>
      </c>
      <c r="B603" s="24"/>
      <c r="C603" s="227">
        <v>3</v>
      </c>
      <c r="D603" s="227">
        <v>3</v>
      </c>
      <c r="E603" s="227">
        <v>0</v>
      </c>
      <c r="F603" s="227">
        <v>98.085174677705552</v>
      </c>
      <c r="G603" s="153"/>
      <c r="H603" s="153"/>
      <c r="I603" s="153"/>
      <c r="J603" s="227"/>
      <c r="K603" s="153"/>
      <c r="L603" s="167"/>
    </row>
    <row r="604" spans="1:12" ht="15" x14ac:dyDescent="0.25">
      <c r="A604" s="24">
        <v>625</v>
      </c>
      <c r="B604" s="24"/>
      <c r="C604" s="227">
        <v>3</v>
      </c>
      <c r="D604" s="227">
        <v>3</v>
      </c>
      <c r="E604" s="227">
        <v>0</v>
      </c>
      <c r="F604" s="227">
        <v>98.144518505989069</v>
      </c>
      <c r="G604" s="153"/>
      <c r="H604" s="153"/>
      <c r="I604" s="153"/>
      <c r="J604" s="227"/>
      <c r="K604" s="153"/>
      <c r="L604" s="167"/>
    </row>
    <row r="605" spans="1:12" ht="15" x14ac:dyDescent="0.25">
      <c r="A605" s="24">
        <v>620</v>
      </c>
      <c r="B605" s="24"/>
      <c r="C605" s="227">
        <v>3</v>
      </c>
      <c r="D605" s="227">
        <v>3</v>
      </c>
      <c r="E605" s="227">
        <v>0</v>
      </c>
      <c r="F605" s="227">
        <v>98.179467538336226</v>
      </c>
      <c r="G605" s="153"/>
      <c r="H605" s="153"/>
      <c r="I605" s="153"/>
      <c r="J605" s="227"/>
      <c r="K605" s="153"/>
      <c r="L605" s="167"/>
    </row>
    <row r="606" spans="1:12" ht="15" x14ac:dyDescent="0.25">
      <c r="A606" s="24">
        <v>615</v>
      </c>
      <c r="B606" s="24"/>
      <c r="C606" s="227">
        <v>3</v>
      </c>
      <c r="D606" s="227">
        <v>3</v>
      </c>
      <c r="E606" s="227">
        <v>0</v>
      </c>
      <c r="F606" s="227">
        <v>98.177754712287737</v>
      </c>
      <c r="G606" s="153"/>
      <c r="H606" s="153"/>
      <c r="I606" s="153"/>
      <c r="J606" s="227"/>
      <c r="K606" s="153"/>
      <c r="L606" s="167"/>
    </row>
    <row r="607" spans="1:12" ht="15" x14ac:dyDescent="0.25">
      <c r="A607" s="24">
        <v>610</v>
      </c>
      <c r="B607" s="24"/>
      <c r="C607" s="227">
        <v>3</v>
      </c>
      <c r="D607" s="227">
        <v>3</v>
      </c>
      <c r="E607" s="227">
        <v>0</v>
      </c>
      <c r="F607" s="227">
        <v>98.163773738928313</v>
      </c>
      <c r="G607" s="153"/>
      <c r="H607" s="153"/>
      <c r="I607" s="153"/>
      <c r="J607" s="227"/>
      <c r="K607" s="153"/>
      <c r="L607" s="167"/>
    </row>
    <row r="608" spans="1:12" ht="15" x14ac:dyDescent="0.25">
      <c r="A608" s="24">
        <v>605</v>
      </c>
      <c r="B608" s="24"/>
      <c r="C608" s="227">
        <v>3</v>
      </c>
      <c r="D608" s="227">
        <v>3</v>
      </c>
      <c r="E608" s="227">
        <v>0</v>
      </c>
      <c r="F608" s="227">
        <v>98.125382507634598</v>
      </c>
      <c r="G608" s="153"/>
      <c r="H608" s="153"/>
      <c r="I608" s="153"/>
      <c r="J608" s="227"/>
      <c r="K608" s="153"/>
      <c r="L608" s="167"/>
    </row>
    <row r="609" spans="1:12" ht="15" x14ac:dyDescent="0.25">
      <c r="A609" s="24">
        <v>600</v>
      </c>
      <c r="B609" s="24"/>
      <c r="C609" s="227">
        <v>3</v>
      </c>
      <c r="D609" s="227">
        <v>3</v>
      </c>
      <c r="E609" s="227">
        <v>0</v>
      </c>
      <c r="F609" s="227">
        <v>98.062654488970907</v>
      </c>
      <c r="G609" s="153"/>
      <c r="H609" s="153"/>
      <c r="I609" s="153"/>
      <c r="J609" s="227"/>
      <c r="K609" s="153"/>
      <c r="L609" s="167"/>
    </row>
    <row r="610" spans="1:12" ht="15" x14ac:dyDescent="0.25">
      <c r="A610" s="24">
        <v>595</v>
      </c>
      <c r="B610" s="24"/>
      <c r="C610" s="227">
        <v>3</v>
      </c>
      <c r="D610" s="227">
        <v>3</v>
      </c>
      <c r="E610" s="227">
        <v>0</v>
      </c>
      <c r="F610" s="227">
        <v>97.999932458377799</v>
      </c>
      <c r="G610" s="153"/>
      <c r="H610" s="153"/>
      <c r="I610" s="153"/>
      <c r="J610" s="227"/>
      <c r="K610" s="153"/>
      <c r="L610" s="167"/>
    </row>
    <row r="611" spans="1:12" ht="15" x14ac:dyDescent="0.25">
      <c r="A611" s="24">
        <v>590</v>
      </c>
      <c r="B611" s="24"/>
      <c r="C611" s="227">
        <v>3</v>
      </c>
      <c r="D611" s="227">
        <v>3</v>
      </c>
      <c r="E611" s="227">
        <v>0</v>
      </c>
      <c r="F611" s="227">
        <v>98.010421434809658</v>
      </c>
      <c r="G611" s="153"/>
      <c r="H611" s="153"/>
      <c r="I611" s="153"/>
      <c r="J611" s="227"/>
      <c r="K611" s="153"/>
      <c r="L611" s="167"/>
    </row>
    <row r="612" spans="1:12" ht="15" x14ac:dyDescent="0.25">
      <c r="A612" s="24">
        <v>585</v>
      </c>
      <c r="B612" s="24"/>
      <c r="C612" s="227">
        <v>3</v>
      </c>
      <c r="D612" s="227">
        <v>3</v>
      </c>
      <c r="E612" s="227">
        <v>0</v>
      </c>
      <c r="F612" s="227">
        <v>98.057452857452304</v>
      </c>
      <c r="G612" s="153"/>
      <c r="H612" s="153"/>
      <c r="I612" s="153"/>
      <c r="J612" s="227"/>
      <c r="K612" s="153"/>
      <c r="L612" s="167"/>
    </row>
    <row r="613" spans="1:12" ht="15" x14ac:dyDescent="0.25">
      <c r="A613" s="24">
        <v>580</v>
      </c>
      <c r="B613" s="24"/>
      <c r="C613" s="227">
        <v>3</v>
      </c>
      <c r="D613" s="227">
        <v>3</v>
      </c>
      <c r="E613" s="227">
        <v>0</v>
      </c>
      <c r="F613" s="227">
        <v>98.080192163063231</v>
      </c>
      <c r="G613" s="153"/>
      <c r="H613" s="153"/>
      <c r="I613" s="153"/>
      <c r="J613" s="227"/>
      <c r="K613" s="153"/>
      <c r="L613" s="167"/>
    </row>
    <row r="614" spans="1:12" ht="15" x14ac:dyDescent="0.25">
      <c r="A614" s="24">
        <v>575</v>
      </c>
      <c r="B614" s="24"/>
      <c r="C614" s="227">
        <v>3</v>
      </c>
      <c r="D614" s="227">
        <v>3</v>
      </c>
      <c r="E614" s="227">
        <v>0</v>
      </c>
      <c r="F614" s="227">
        <v>98.090641063512138</v>
      </c>
      <c r="G614" s="153"/>
      <c r="H614" s="153"/>
      <c r="I614" s="153"/>
      <c r="J614" s="227"/>
      <c r="K614" s="153"/>
      <c r="L614" s="167"/>
    </row>
    <row r="615" spans="1:12" ht="15" x14ac:dyDescent="0.25">
      <c r="A615" s="24">
        <v>570</v>
      </c>
      <c r="B615" s="24"/>
      <c r="C615" s="227">
        <v>3</v>
      </c>
      <c r="D615" s="227">
        <v>3</v>
      </c>
      <c r="E615" s="227">
        <v>0</v>
      </c>
      <c r="F615" s="227">
        <v>98.076724125873099</v>
      </c>
      <c r="G615" s="153"/>
      <c r="H615" s="153"/>
      <c r="I615" s="153"/>
      <c r="J615" s="227"/>
      <c r="K615" s="153"/>
      <c r="L615" s="167"/>
    </row>
    <row r="616" spans="1:12" ht="15" x14ac:dyDescent="0.25">
      <c r="A616" s="24">
        <v>565</v>
      </c>
      <c r="B616" s="24"/>
      <c r="C616" s="227">
        <v>3</v>
      </c>
      <c r="D616" s="227">
        <v>3</v>
      </c>
      <c r="E616" s="227">
        <v>0</v>
      </c>
      <c r="F616" s="227">
        <v>98.050575788182641</v>
      </c>
      <c r="G616" s="153"/>
      <c r="H616" s="153"/>
      <c r="I616" s="153"/>
      <c r="J616" s="227"/>
      <c r="K616" s="153"/>
      <c r="L616" s="167"/>
    </row>
    <row r="617" spans="1:12" ht="15" x14ac:dyDescent="0.25">
      <c r="A617" s="24">
        <v>560</v>
      </c>
      <c r="B617" s="24"/>
      <c r="C617" s="227">
        <v>3</v>
      </c>
      <c r="D617" s="227">
        <v>3</v>
      </c>
      <c r="E617" s="227">
        <v>0</v>
      </c>
      <c r="F617" s="227">
        <v>98.036664241225935</v>
      </c>
      <c r="G617" s="153"/>
      <c r="H617" s="153"/>
      <c r="I617" s="153"/>
      <c r="J617" s="227"/>
      <c r="K617" s="153"/>
      <c r="L617" s="167"/>
    </row>
    <row r="618" spans="1:12" ht="15" x14ac:dyDescent="0.25">
      <c r="A618" s="24">
        <v>555</v>
      </c>
      <c r="B618" s="24"/>
      <c r="C618" s="227">
        <v>3</v>
      </c>
      <c r="D618" s="227">
        <v>3</v>
      </c>
      <c r="E618" s="227">
        <v>0</v>
      </c>
      <c r="F618" s="227">
        <v>98.022699968904462</v>
      </c>
      <c r="G618" s="153"/>
      <c r="H618" s="153"/>
      <c r="I618" s="153"/>
      <c r="J618" s="227"/>
      <c r="K618" s="153"/>
      <c r="L618" s="167"/>
    </row>
    <row r="619" spans="1:12" ht="15" x14ac:dyDescent="0.25">
      <c r="A619" s="24">
        <v>550</v>
      </c>
      <c r="B619" s="24"/>
      <c r="C619" s="227">
        <v>3</v>
      </c>
      <c r="D619" s="227">
        <v>3</v>
      </c>
      <c r="E619" s="227">
        <v>0</v>
      </c>
      <c r="F619" s="227">
        <v>98.033202910580201</v>
      </c>
      <c r="G619" s="153"/>
      <c r="H619" s="153"/>
      <c r="I619" s="153"/>
      <c r="J619" s="227"/>
      <c r="K619" s="153"/>
      <c r="L619" s="167"/>
    </row>
    <row r="620" spans="1:12" ht="15" x14ac:dyDescent="0.25">
      <c r="A620" s="24">
        <v>545</v>
      </c>
      <c r="B620" s="24"/>
      <c r="C620" s="227">
        <v>3</v>
      </c>
      <c r="D620" s="227">
        <v>3</v>
      </c>
      <c r="E620" s="227">
        <v>0</v>
      </c>
      <c r="F620" s="227">
        <v>98.007058218552572</v>
      </c>
      <c r="G620" s="153"/>
      <c r="H620" s="153"/>
      <c r="I620" s="153"/>
      <c r="J620" s="227"/>
      <c r="K620" s="153"/>
      <c r="L620" s="167"/>
    </row>
    <row r="621" spans="1:12" ht="15" x14ac:dyDescent="0.25">
      <c r="A621" s="24">
        <v>540</v>
      </c>
      <c r="B621" s="24"/>
      <c r="C621" s="227">
        <v>3</v>
      </c>
      <c r="D621" s="227">
        <v>3</v>
      </c>
      <c r="E621" s="227">
        <v>0</v>
      </c>
      <c r="F621" s="227">
        <v>97.871261937642984</v>
      </c>
      <c r="G621" s="153"/>
      <c r="H621" s="153"/>
      <c r="I621" s="153"/>
      <c r="J621" s="227"/>
      <c r="K621" s="153"/>
      <c r="L621" s="167"/>
    </row>
    <row r="622" spans="1:12" ht="15" x14ac:dyDescent="0.25">
      <c r="A622" s="24">
        <v>535</v>
      </c>
      <c r="B622" s="24"/>
      <c r="C622" s="227">
        <v>3</v>
      </c>
      <c r="D622" s="227">
        <v>3</v>
      </c>
      <c r="E622" s="227">
        <v>0</v>
      </c>
      <c r="F622" s="227">
        <v>97.699071346040341</v>
      </c>
      <c r="G622" s="153"/>
      <c r="H622" s="153"/>
      <c r="I622" s="153"/>
      <c r="J622" s="227"/>
      <c r="K622" s="153"/>
      <c r="L622" s="167"/>
    </row>
    <row r="623" spans="1:12" ht="15" x14ac:dyDescent="0.25">
      <c r="A623" s="24">
        <v>530</v>
      </c>
      <c r="B623" s="24"/>
      <c r="C623" s="227">
        <v>3</v>
      </c>
      <c r="D623" s="227">
        <v>3</v>
      </c>
      <c r="E623" s="227">
        <v>0</v>
      </c>
      <c r="F623" s="227">
        <v>97.563683770150007</v>
      </c>
      <c r="G623" s="153"/>
      <c r="H623" s="153"/>
      <c r="I623" s="153"/>
      <c r="J623" s="227"/>
      <c r="K623" s="153"/>
      <c r="L623" s="167"/>
    </row>
    <row r="624" spans="1:12" ht="15" x14ac:dyDescent="0.25">
      <c r="A624" s="24">
        <v>525</v>
      </c>
      <c r="B624" s="24"/>
      <c r="C624" s="227">
        <v>3</v>
      </c>
      <c r="D624" s="227">
        <v>3</v>
      </c>
      <c r="E624" s="227">
        <v>0</v>
      </c>
      <c r="F624" s="227">
        <v>97.51340424534618</v>
      </c>
      <c r="G624" s="153"/>
      <c r="H624" s="153"/>
      <c r="I624" s="153"/>
      <c r="J624" s="227"/>
      <c r="K624" s="153"/>
      <c r="L624" s="167"/>
    </row>
    <row r="625" spans="1:12" ht="15" x14ac:dyDescent="0.25">
      <c r="A625" s="24">
        <v>520</v>
      </c>
      <c r="B625" s="24"/>
      <c r="C625" s="227">
        <v>3</v>
      </c>
      <c r="D625" s="227">
        <v>3</v>
      </c>
      <c r="E625" s="227">
        <v>0</v>
      </c>
      <c r="F625" s="227">
        <v>97.608780873514576</v>
      </c>
      <c r="G625" s="153"/>
      <c r="H625" s="153"/>
      <c r="I625" s="153"/>
      <c r="J625" s="227"/>
      <c r="K625" s="153"/>
      <c r="L625" s="167"/>
    </row>
    <row r="626" spans="1:12" ht="15" x14ac:dyDescent="0.25">
      <c r="A626" s="24">
        <v>515</v>
      </c>
      <c r="B626" s="24"/>
      <c r="C626" s="227">
        <v>3</v>
      </c>
      <c r="D626" s="227">
        <v>3</v>
      </c>
      <c r="E626" s="227">
        <v>0</v>
      </c>
      <c r="F626" s="227">
        <v>97.740875874501938</v>
      </c>
      <c r="G626" s="153"/>
      <c r="H626" s="153"/>
      <c r="I626" s="153"/>
      <c r="J626" s="227"/>
      <c r="K626" s="153"/>
      <c r="L626" s="167"/>
    </row>
    <row r="627" spans="1:12" ht="15" x14ac:dyDescent="0.25">
      <c r="A627" s="24">
        <v>510</v>
      </c>
      <c r="B627" s="24"/>
      <c r="C627" s="227">
        <v>3</v>
      </c>
      <c r="D627" s="227">
        <v>3</v>
      </c>
      <c r="E627" s="227">
        <v>0</v>
      </c>
      <c r="F627" s="227">
        <v>97.763469597612527</v>
      </c>
      <c r="G627" s="153"/>
      <c r="H627" s="153"/>
      <c r="I627" s="153"/>
      <c r="J627" s="227"/>
      <c r="K627" s="153"/>
      <c r="L627" s="167"/>
    </row>
    <row r="628" spans="1:12" ht="15" x14ac:dyDescent="0.25">
      <c r="A628" s="24">
        <v>505</v>
      </c>
      <c r="B628" s="24"/>
      <c r="C628" s="227">
        <v>3</v>
      </c>
      <c r="D628" s="227">
        <v>3</v>
      </c>
      <c r="E628" s="227">
        <v>0</v>
      </c>
      <c r="F628" s="227">
        <v>97.749610077505039</v>
      </c>
      <c r="G628" s="153"/>
      <c r="H628" s="153"/>
      <c r="I628" s="153"/>
      <c r="J628" s="227"/>
      <c r="K628" s="153"/>
      <c r="L628" s="167"/>
    </row>
    <row r="629" spans="1:12" ht="15" x14ac:dyDescent="0.25">
      <c r="A629" s="24">
        <v>500</v>
      </c>
      <c r="B629" s="24"/>
      <c r="C629" s="227">
        <v>3</v>
      </c>
      <c r="D629" s="227">
        <v>3</v>
      </c>
      <c r="E629" s="227">
        <v>0</v>
      </c>
      <c r="F629" s="227">
        <v>97.784439645166756</v>
      </c>
      <c r="G629" s="153"/>
      <c r="H629" s="153"/>
      <c r="I629" s="153"/>
      <c r="J629" s="227"/>
      <c r="K629" s="153"/>
      <c r="L629" s="167"/>
    </row>
    <row r="630" spans="1:12" ht="15" x14ac:dyDescent="0.25">
      <c r="A630" s="24">
        <v>495</v>
      </c>
      <c r="B630" s="24"/>
      <c r="C630" s="227">
        <v>3</v>
      </c>
      <c r="D630" s="227">
        <v>3</v>
      </c>
      <c r="E630" s="227">
        <v>0</v>
      </c>
      <c r="F630" s="227">
        <v>97.892253411802201</v>
      </c>
      <c r="G630" s="153"/>
      <c r="H630" s="153"/>
      <c r="I630" s="153"/>
      <c r="J630" s="227"/>
      <c r="K630" s="153"/>
      <c r="L630" s="167"/>
    </row>
    <row r="631" spans="1:12" ht="15" x14ac:dyDescent="0.25">
      <c r="A631" s="24">
        <v>490</v>
      </c>
      <c r="B631" s="24"/>
      <c r="C631" s="227">
        <v>3</v>
      </c>
      <c r="D631" s="227">
        <v>3</v>
      </c>
      <c r="E631" s="227">
        <v>0</v>
      </c>
      <c r="F631" s="227">
        <v>98.085712114591431</v>
      </c>
      <c r="G631" s="153"/>
      <c r="H631" s="153"/>
      <c r="I631" s="153"/>
      <c r="J631" s="227"/>
      <c r="K631" s="153"/>
      <c r="L631" s="167"/>
    </row>
    <row r="632" spans="1:12" ht="15" x14ac:dyDescent="0.25">
      <c r="A632" s="24">
        <v>485</v>
      </c>
      <c r="B632" s="24"/>
      <c r="C632" s="227">
        <v>3</v>
      </c>
      <c r="D632" s="227">
        <v>3</v>
      </c>
      <c r="E632" s="227">
        <v>0</v>
      </c>
      <c r="F632" s="227">
        <v>98.304082634663416</v>
      </c>
      <c r="G632" s="153"/>
      <c r="H632" s="153"/>
      <c r="I632" s="153"/>
      <c r="J632" s="227"/>
      <c r="K632" s="153"/>
      <c r="L632" s="167"/>
    </row>
    <row r="633" spans="1:12" ht="15" x14ac:dyDescent="0.25">
      <c r="A633" s="24">
        <v>480</v>
      </c>
      <c r="B633" s="24"/>
      <c r="C633" s="227">
        <v>3</v>
      </c>
      <c r="D633" s="227">
        <v>3</v>
      </c>
      <c r="E633" s="227">
        <v>0</v>
      </c>
      <c r="F633" s="227">
        <v>98.412538080312459</v>
      </c>
      <c r="G633" s="153"/>
      <c r="H633" s="153"/>
      <c r="I633" s="153"/>
      <c r="J633" s="227"/>
      <c r="K633" s="153"/>
      <c r="L633" s="167"/>
    </row>
    <row r="634" spans="1:12" ht="15" x14ac:dyDescent="0.25">
      <c r="A634" s="24">
        <v>475</v>
      </c>
      <c r="B634" s="24"/>
      <c r="C634" s="227">
        <v>3</v>
      </c>
      <c r="D634" s="227">
        <v>3</v>
      </c>
      <c r="E634" s="227">
        <v>0</v>
      </c>
      <c r="F634" s="227">
        <v>98.435263599432744</v>
      </c>
      <c r="G634" s="153"/>
      <c r="H634" s="153"/>
      <c r="I634" s="153"/>
      <c r="J634" s="227"/>
      <c r="K634" s="153"/>
      <c r="L634" s="167"/>
    </row>
    <row r="635" spans="1:12" ht="15" x14ac:dyDescent="0.25">
      <c r="A635" s="24">
        <v>470</v>
      </c>
      <c r="B635" s="24"/>
      <c r="C635" s="227">
        <v>3</v>
      </c>
      <c r="D635" s="227">
        <v>3</v>
      </c>
      <c r="E635" s="227">
        <v>0</v>
      </c>
      <c r="F635" s="227">
        <v>98.421261552794689</v>
      </c>
      <c r="G635" s="153"/>
      <c r="H635" s="153"/>
      <c r="I635" s="153"/>
      <c r="J635" s="227"/>
      <c r="K635" s="153"/>
      <c r="L635" s="167"/>
    </row>
    <row r="636" spans="1:12" ht="15" x14ac:dyDescent="0.25">
      <c r="A636" s="24">
        <v>465</v>
      </c>
      <c r="B636" s="24"/>
      <c r="C636" s="227">
        <v>3</v>
      </c>
      <c r="D636" s="227">
        <v>3</v>
      </c>
      <c r="E636" s="227">
        <v>0</v>
      </c>
      <c r="F636" s="227">
        <v>98.407326208826191</v>
      </c>
      <c r="G636" s="153"/>
      <c r="H636" s="153"/>
      <c r="I636" s="153"/>
      <c r="J636" s="227"/>
      <c r="K636" s="153"/>
      <c r="L636" s="167"/>
    </row>
    <row r="637" spans="1:12" ht="15" x14ac:dyDescent="0.25">
      <c r="A637" s="24">
        <v>460</v>
      </c>
      <c r="B637" s="24"/>
      <c r="C637" s="227">
        <v>3</v>
      </c>
      <c r="D637" s="227">
        <v>3</v>
      </c>
      <c r="E637" s="227">
        <v>0</v>
      </c>
      <c r="F637" s="227">
        <v>98.479079524630706</v>
      </c>
      <c r="G637" s="153"/>
      <c r="H637" s="153"/>
      <c r="I637" s="153"/>
      <c r="J637" s="227"/>
      <c r="K637" s="153"/>
      <c r="L637" s="167"/>
    </row>
    <row r="638" spans="1:12" ht="15" x14ac:dyDescent="0.25">
      <c r="A638" s="24">
        <v>455</v>
      </c>
      <c r="B638" s="24"/>
      <c r="C638" s="227">
        <v>3</v>
      </c>
      <c r="D638" s="227">
        <v>3</v>
      </c>
      <c r="E638" s="227">
        <v>0</v>
      </c>
      <c r="F638" s="227">
        <v>98.587789194630489</v>
      </c>
      <c r="G638" s="153"/>
      <c r="H638" s="153"/>
      <c r="I638" s="153"/>
      <c r="J638" s="227"/>
      <c r="K638" s="153"/>
      <c r="L638" s="167"/>
    </row>
    <row r="639" spans="1:12" ht="15" x14ac:dyDescent="0.25">
      <c r="A639" s="24">
        <v>450</v>
      </c>
      <c r="B639" s="24"/>
      <c r="C639" s="227">
        <v>3</v>
      </c>
      <c r="D639" s="227">
        <v>3</v>
      </c>
      <c r="E639" s="227">
        <v>0</v>
      </c>
      <c r="F639" s="227">
        <v>98.672015738148929</v>
      </c>
      <c r="G639" s="153"/>
      <c r="H639" s="153"/>
      <c r="I639" s="153"/>
      <c r="J639" s="227"/>
      <c r="K639" s="153"/>
      <c r="L639" s="167"/>
    </row>
    <row r="640" spans="1:12" ht="15" x14ac:dyDescent="0.25">
      <c r="A640" s="24">
        <v>445</v>
      </c>
      <c r="B640" s="24"/>
      <c r="C640" s="227">
        <v>3</v>
      </c>
      <c r="D640" s="227">
        <v>3</v>
      </c>
      <c r="E640" s="227">
        <v>0</v>
      </c>
      <c r="F640" s="227">
        <v>98.756308111341014</v>
      </c>
      <c r="G640" s="153"/>
      <c r="H640" s="153"/>
      <c r="I640" s="153"/>
      <c r="J640" s="227"/>
      <c r="K640" s="153"/>
      <c r="L640" s="167"/>
    </row>
    <row r="641" spans="1:12" ht="15" x14ac:dyDescent="0.25">
      <c r="A641" s="24">
        <v>440</v>
      </c>
      <c r="B641" s="24"/>
      <c r="C641" s="227">
        <v>3</v>
      </c>
      <c r="D641" s="227">
        <v>3</v>
      </c>
      <c r="E641" s="227">
        <v>0</v>
      </c>
      <c r="F641" s="227">
        <v>98.840666363032327</v>
      </c>
      <c r="G641" s="153"/>
      <c r="H641" s="153"/>
      <c r="I641" s="153"/>
      <c r="J641" s="227"/>
      <c r="K641" s="153"/>
      <c r="L641" s="167"/>
    </row>
    <row r="642" spans="1:12" ht="15" x14ac:dyDescent="0.25">
      <c r="A642" s="24">
        <v>435</v>
      </c>
      <c r="B642" s="24"/>
      <c r="C642" s="227">
        <v>3</v>
      </c>
      <c r="D642" s="227">
        <v>3</v>
      </c>
      <c r="E642" s="227">
        <v>0</v>
      </c>
      <c r="F642" s="227">
        <v>98.863472333848023</v>
      </c>
      <c r="G642" s="153"/>
      <c r="H642" s="153"/>
      <c r="I642" s="153"/>
      <c r="J642" s="227"/>
      <c r="K642" s="153"/>
      <c r="L642" s="167"/>
    </row>
    <row r="643" spans="1:12" ht="15" x14ac:dyDescent="0.25">
      <c r="A643" s="24">
        <v>430</v>
      </c>
      <c r="B643" s="24"/>
      <c r="C643" s="227">
        <v>3</v>
      </c>
      <c r="D643" s="227">
        <v>3</v>
      </c>
      <c r="E643" s="227">
        <v>0</v>
      </c>
      <c r="F643" s="227">
        <v>98.738801328911592</v>
      </c>
      <c r="G643" s="153"/>
      <c r="H643" s="153"/>
      <c r="I643" s="153"/>
      <c r="J643" s="227"/>
      <c r="K643" s="153"/>
      <c r="L643" s="167"/>
    </row>
    <row r="644" spans="1:12" ht="15" x14ac:dyDescent="0.25">
      <c r="A644" s="24">
        <v>425</v>
      </c>
      <c r="B644" s="24"/>
      <c r="C644" s="227">
        <v>3</v>
      </c>
      <c r="D644" s="227">
        <v>3</v>
      </c>
      <c r="E644" s="227">
        <v>0</v>
      </c>
      <c r="F644" s="227">
        <v>98.540585376440248</v>
      </c>
      <c r="G644" s="153"/>
      <c r="H644" s="153"/>
      <c r="I644" s="153"/>
      <c r="J644" s="227"/>
      <c r="K644" s="153"/>
      <c r="L644" s="167"/>
    </row>
    <row r="645" spans="1:12" ht="15" x14ac:dyDescent="0.25">
      <c r="A645" s="24">
        <v>420</v>
      </c>
      <c r="B645" s="24"/>
      <c r="C645" s="227">
        <v>3</v>
      </c>
      <c r="D645" s="227">
        <v>3</v>
      </c>
      <c r="E645" s="227">
        <v>0</v>
      </c>
      <c r="F645" s="227">
        <v>98.403943878618207</v>
      </c>
      <c r="G645" s="153"/>
      <c r="H645" s="153"/>
      <c r="I645" s="153"/>
      <c r="J645" s="227"/>
      <c r="K645" s="153"/>
      <c r="L645" s="167"/>
    </row>
    <row r="646" spans="1:12" ht="15" x14ac:dyDescent="0.25">
      <c r="A646" s="24">
        <v>415</v>
      </c>
      <c r="B646" s="24"/>
      <c r="C646" s="227">
        <v>3</v>
      </c>
      <c r="D646" s="227">
        <v>3</v>
      </c>
      <c r="E646" s="227">
        <v>0</v>
      </c>
      <c r="F646" s="227">
        <v>98.316587182089748</v>
      </c>
      <c r="G646" s="153"/>
      <c r="H646" s="153"/>
      <c r="I646" s="153"/>
      <c r="J646" s="227"/>
      <c r="K646" s="153"/>
      <c r="L646" s="167"/>
    </row>
    <row r="647" spans="1:12" ht="15" x14ac:dyDescent="0.25">
      <c r="A647" s="24">
        <v>410</v>
      </c>
      <c r="B647" s="24"/>
      <c r="C647" s="227">
        <v>3</v>
      </c>
      <c r="D647" s="227">
        <v>3</v>
      </c>
      <c r="E647" s="227">
        <v>0</v>
      </c>
      <c r="F647" s="227">
        <v>98.290291208679463</v>
      </c>
      <c r="G647" s="153"/>
      <c r="H647" s="153"/>
      <c r="I647" s="153"/>
      <c r="J647" s="227"/>
      <c r="K647" s="153"/>
      <c r="L647" s="167"/>
    </row>
    <row r="648" spans="1:12" ht="15" x14ac:dyDescent="0.25">
      <c r="A648" s="24">
        <v>405</v>
      </c>
      <c r="B648" s="24"/>
      <c r="C648" s="227">
        <v>3</v>
      </c>
      <c r="D648" s="227">
        <v>3</v>
      </c>
      <c r="E648" s="227">
        <v>0</v>
      </c>
      <c r="F648" s="227">
        <v>98.276344092775517</v>
      </c>
      <c r="G648" s="153"/>
      <c r="H648" s="153"/>
      <c r="I648" s="153"/>
      <c r="J648" s="227"/>
      <c r="K648" s="153"/>
      <c r="L648" s="167"/>
    </row>
    <row r="649" spans="1:12" ht="15" x14ac:dyDescent="0.25">
      <c r="A649" s="24">
        <v>400</v>
      </c>
      <c r="B649" s="24"/>
      <c r="C649" s="227">
        <v>3</v>
      </c>
      <c r="D649" s="227">
        <v>3</v>
      </c>
      <c r="E649" s="227">
        <v>0</v>
      </c>
      <c r="F649" s="227">
        <v>98.237978256370582</v>
      </c>
      <c r="G649" s="153"/>
      <c r="H649" s="153"/>
      <c r="I649" s="153"/>
      <c r="J649" s="227"/>
      <c r="K649" s="153"/>
      <c r="L649" s="167"/>
    </row>
    <row r="650" spans="1:12" ht="15" x14ac:dyDescent="0.25">
      <c r="A650" s="24">
        <v>395</v>
      </c>
      <c r="B650" s="24"/>
      <c r="C650" s="227">
        <v>3</v>
      </c>
      <c r="D650" s="227">
        <v>3</v>
      </c>
      <c r="E650" s="227">
        <v>0</v>
      </c>
      <c r="F650" s="227">
        <v>98.162838415651791</v>
      </c>
      <c r="G650" s="153"/>
      <c r="H650" s="153"/>
      <c r="I650" s="153"/>
      <c r="J650" s="227"/>
      <c r="K650" s="153"/>
      <c r="L650" s="167"/>
    </row>
    <row r="651" spans="1:12" ht="15" x14ac:dyDescent="0.25">
      <c r="A651" s="24">
        <v>390</v>
      </c>
      <c r="B651" s="24"/>
      <c r="C651" s="227">
        <v>3</v>
      </c>
      <c r="D651" s="227">
        <v>3</v>
      </c>
      <c r="E651" s="227">
        <v>0</v>
      </c>
      <c r="F651" s="227">
        <v>98.087813230054195</v>
      </c>
      <c r="G651" s="153"/>
      <c r="H651" s="153"/>
      <c r="I651" s="153"/>
      <c r="J651" s="227"/>
      <c r="K651" s="153"/>
      <c r="L651" s="167"/>
    </row>
    <row r="652" spans="1:12" ht="15" x14ac:dyDescent="0.25">
      <c r="A652" s="24">
        <v>385</v>
      </c>
      <c r="B652" s="24"/>
      <c r="C652" s="227">
        <v>3</v>
      </c>
      <c r="D652" s="227">
        <v>3</v>
      </c>
      <c r="E652" s="227">
        <v>0</v>
      </c>
      <c r="F652" s="227">
        <v>98.012903011957235</v>
      </c>
      <c r="G652" s="153"/>
      <c r="H652" s="153"/>
      <c r="I652" s="153"/>
      <c r="J652" s="227"/>
      <c r="K652" s="153"/>
      <c r="L652" s="167"/>
    </row>
    <row r="653" spans="1:12" ht="15" x14ac:dyDescent="0.25">
      <c r="A653" s="24">
        <v>380</v>
      </c>
      <c r="B653" s="24"/>
      <c r="C653" s="227">
        <v>3</v>
      </c>
      <c r="D653" s="227">
        <v>3</v>
      </c>
      <c r="E653" s="227">
        <v>0</v>
      </c>
      <c r="F653" s="227">
        <v>97.925774716110354</v>
      </c>
      <c r="G653" s="153"/>
      <c r="H653" s="153"/>
      <c r="I653" s="153"/>
      <c r="J653" s="227"/>
      <c r="K653" s="153"/>
      <c r="L653" s="167"/>
    </row>
    <row r="654" spans="1:12" ht="15" x14ac:dyDescent="0.25">
      <c r="A654" s="24">
        <v>375</v>
      </c>
      <c r="B654" s="24"/>
      <c r="C654" s="227">
        <v>3</v>
      </c>
      <c r="D654" s="227">
        <v>3</v>
      </c>
      <c r="E654" s="227">
        <v>0</v>
      </c>
      <c r="F654" s="227">
        <v>97.887505427798345</v>
      </c>
      <c r="G654" s="153"/>
      <c r="H654" s="153"/>
      <c r="I654" s="153"/>
      <c r="J654" s="227"/>
      <c r="K654" s="153"/>
      <c r="L654" s="167"/>
    </row>
    <row r="655" spans="1:12" ht="15" x14ac:dyDescent="0.25">
      <c r="A655" s="24">
        <v>370</v>
      </c>
      <c r="B655" s="24"/>
      <c r="C655" s="227">
        <v>3</v>
      </c>
      <c r="D655" s="227">
        <v>3</v>
      </c>
      <c r="E655" s="227">
        <v>0</v>
      </c>
      <c r="F655" s="227">
        <v>97.983290274556538</v>
      </c>
      <c r="G655" s="153"/>
      <c r="H655" s="153"/>
      <c r="I655" s="153"/>
      <c r="J655" s="227"/>
      <c r="K655" s="153"/>
      <c r="L655" s="167"/>
    </row>
    <row r="656" spans="1:12" ht="15" x14ac:dyDescent="0.25">
      <c r="A656" s="24">
        <v>365</v>
      </c>
      <c r="B656" s="24"/>
      <c r="C656" s="227">
        <v>3</v>
      </c>
      <c r="D656" s="227">
        <v>3</v>
      </c>
      <c r="E656" s="227">
        <v>0</v>
      </c>
      <c r="F656" s="227">
        <v>98.115859061324031</v>
      </c>
      <c r="G656" s="153"/>
      <c r="H656" s="153"/>
      <c r="I656" s="153"/>
      <c r="J656" s="227"/>
      <c r="K656" s="153"/>
      <c r="L656" s="167"/>
    </row>
    <row r="657" spans="1:12" ht="15" x14ac:dyDescent="0.25">
      <c r="A657" s="24">
        <v>360</v>
      </c>
      <c r="B657" s="24"/>
      <c r="C657" s="227">
        <v>3</v>
      </c>
      <c r="D657" s="227">
        <v>3</v>
      </c>
      <c r="E657" s="227">
        <v>0</v>
      </c>
      <c r="F657" s="227">
        <v>98.19970550411567</v>
      </c>
      <c r="G657" s="153"/>
      <c r="H657" s="153"/>
      <c r="I657" s="153"/>
      <c r="J657" s="227"/>
      <c r="K657" s="153"/>
      <c r="L657" s="167"/>
    </row>
    <row r="658" spans="1:12" ht="15" x14ac:dyDescent="0.25">
      <c r="A658" s="24">
        <v>355</v>
      </c>
      <c r="B658" s="24"/>
      <c r="C658" s="227">
        <v>3</v>
      </c>
      <c r="D658" s="227">
        <v>3</v>
      </c>
      <c r="E658" s="227">
        <v>0</v>
      </c>
      <c r="F658" s="227">
        <v>98.222370331490694</v>
      </c>
      <c r="G658" s="153"/>
      <c r="H658" s="153"/>
      <c r="I658" s="153"/>
      <c r="J658" s="227"/>
      <c r="K658" s="153"/>
      <c r="L658" s="167"/>
    </row>
    <row r="659" spans="1:12" ht="15" x14ac:dyDescent="0.25">
      <c r="A659" s="24">
        <v>350</v>
      </c>
      <c r="B659" s="24"/>
      <c r="C659" s="227">
        <v>3</v>
      </c>
      <c r="D659" s="227">
        <v>3</v>
      </c>
      <c r="E659" s="227">
        <v>0</v>
      </c>
      <c r="F659" s="227">
        <v>98.257404835690494</v>
      </c>
      <c r="G659" s="153"/>
      <c r="H659" s="153"/>
      <c r="I659" s="153"/>
      <c r="J659" s="227"/>
      <c r="K659" s="153"/>
      <c r="L659" s="167"/>
    </row>
    <row r="660" spans="1:12" ht="15" x14ac:dyDescent="0.25">
      <c r="A660" s="24">
        <v>345</v>
      </c>
      <c r="B660" s="24"/>
      <c r="C660" s="227">
        <v>3</v>
      </c>
      <c r="D660" s="227">
        <v>3</v>
      </c>
      <c r="E660" s="227">
        <v>0</v>
      </c>
      <c r="F660" s="227">
        <v>98.255653003303138</v>
      </c>
      <c r="G660" s="153"/>
      <c r="H660" s="153"/>
      <c r="I660" s="153"/>
      <c r="J660" s="227"/>
      <c r="K660" s="153"/>
      <c r="L660" s="167"/>
    </row>
    <row r="661" spans="1:12" ht="15" x14ac:dyDescent="0.25">
      <c r="A661" s="24">
        <v>340</v>
      </c>
      <c r="B661" s="24"/>
      <c r="C661" s="227">
        <v>3</v>
      </c>
      <c r="D661" s="227">
        <v>3</v>
      </c>
      <c r="E661" s="227">
        <v>0</v>
      </c>
      <c r="F661" s="227">
        <v>98.217169549591006</v>
      </c>
      <c r="G661" s="153"/>
      <c r="H661" s="153"/>
      <c r="I661" s="153"/>
      <c r="J661" s="227"/>
      <c r="K661" s="153"/>
      <c r="L661" s="167"/>
    </row>
    <row r="662" spans="1:12" ht="15" x14ac:dyDescent="0.25">
      <c r="A662" s="24">
        <v>335</v>
      </c>
      <c r="B662" s="24"/>
      <c r="C662" s="227">
        <v>3</v>
      </c>
      <c r="D662" s="227">
        <v>3</v>
      </c>
      <c r="E662" s="227">
        <v>0</v>
      </c>
      <c r="F662" s="227">
        <v>98.154410081591919</v>
      </c>
      <c r="G662" s="153"/>
      <c r="H662" s="153"/>
      <c r="I662" s="153"/>
      <c r="J662" s="227"/>
      <c r="K662" s="153"/>
      <c r="L662" s="167"/>
    </row>
    <row r="663" spans="1:12" ht="15" x14ac:dyDescent="0.25">
      <c r="A663" s="24">
        <v>330</v>
      </c>
      <c r="B663" s="24"/>
      <c r="C663" s="227">
        <v>3</v>
      </c>
      <c r="D663" s="227">
        <v>3</v>
      </c>
      <c r="E663" s="227">
        <v>0</v>
      </c>
      <c r="F663" s="227">
        <v>98.079373835396481</v>
      </c>
      <c r="G663" s="153"/>
      <c r="H663" s="153"/>
      <c r="I663" s="153"/>
      <c r="J663" s="227"/>
      <c r="K663" s="153"/>
      <c r="L663" s="167"/>
    </row>
    <row r="664" spans="1:12" ht="15" x14ac:dyDescent="0.25">
      <c r="A664" s="24">
        <v>325</v>
      </c>
      <c r="B664" s="24"/>
      <c r="C664" s="227">
        <v>3</v>
      </c>
      <c r="D664" s="227">
        <v>3</v>
      </c>
      <c r="E664" s="227">
        <v>0</v>
      </c>
      <c r="F664" s="227">
        <v>98.004454306949967</v>
      </c>
      <c r="G664" s="153"/>
      <c r="H664" s="153"/>
      <c r="I664" s="153"/>
      <c r="J664" s="227"/>
      <c r="K664" s="153"/>
      <c r="L664" s="167"/>
    </row>
    <row r="665" spans="1:12" ht="15" x14ac:dyDescent="0.25">
      <c r="A665" s="24">
        <v>320</v>
      </c>
      <c r="B665" s="24"/>
      <c r="C665" s="227">
        <v>3</v>
      </c>
      <c r="D665" s="227">
        <v>3</v>
      </c>
      <c r="E665" s="227">
        <v>0</v>
      </c>
      <c r="F665" s="227">
        <v>97.94170962427097</v>
      </c>
      <c r="G665" s="153"/>
      <c r="H665" s="153"/>
      <c r="I665" s="153"/>
      <c r="J665" s="227"/>
      <c r="K665" s="153"/>
      <c r="L665" s="167"/>
    </row>
    <row r="666" spans="1:12" ht="15" x14ac:dyDescent="0.25">
      <c r="A666" s="24">
        <v>315</v>
      </c>
      <c r="B666" s="24"/>
      <c r="C666" s="227">
        <v>3</v>
      </c>
      <c r="D666" s="227">
        <v>3</v>
      </c>
      <c r="E666" s="227">
        <v>0</v>
      </c>
      <c r="F666" s="227">
        <v>97.903348966612157</v>
      </c>
      <c r="G666" s="153"/>
      <c r="H666" s="153"/>
      <c r="I666" s="153"/>
      <c r="J666" s="227"/>
      <c r="K666" s="153"/>
      <c r="L666" s="167"/>
    </row>
    <row r="667" spans="1:12" ht="15" x14ac:dyDescent="0.25">
      <c r="A667" s="24">
        <v>310</v>
      </c>
      <c r="B667" s="24"/>
      <c r="C667" s="227">
        <v>3</v>
      </c>
      <c r="D667" s="227">
        <v>3</v>
      </c>
      <c r="E667" s="227">
        <v>0</v>
      </c>
      <c r="F667" s="227">
        <v>97.90173297726929</v>
      </c>
      <c r="G667" s="153"/>
      <c r="H667" s="153"/>
      <c r="I667" s="153"/>
      <c r="J667" s="227"/>
      <c r="K667" s="153"/>
      <c r="L667" s="167"/>
    </row>
    <row r="668" spans="1:12" ht="15" x14ac:dyDescent="0.25">
      <c r="A668" s="24">
        <v>305</v>
      </c>
      <c r="B668" s="24"/>
      <c r="C668" s="227">
        <v>3</v>
      </c>
      <c r="D668" s="227">
        <v>3</v>
      </c>
      <c r="E668" s="227">
        <v>0</v>
      </c>
      <c r="F668" s="227">
        <v>97.973045530074714</v>
      </c>
      <c r="G668" s="153"/>
      <c r="H668" s="153"/>
      <c r="I668" s="153"/>
      <c r="J668" s="227"/>
      <c r="K668" s="153"/>
      <c r="L668" s="167"/>
    </row>
    <row r="669" spans="1:12" ht="15" x14ac:dyDescent="0.25">
      <c r="A669" s="24">
        <v>300</v>
      </c>
      <c r="B669" s="24"/>
      <c r="C669" s="227">
        <v>3</v>
      </c>
      <c r="D669" s="227">
        <v>3</v>
      </c>
      <c r="E669" s="227">
        <v>0</v>
      </c>
      <c r="F669" s="227">
        <v>98.117785292234558</v>
      </c>
      <c r="G669" s="153"/>
      <c r="H669" s="153"/>
      <c r="I669" s="153"/>
      <c r="J669" s="227"/>
      <c r="K669" s="153"/>
      <c r="L669" s="167"/>
    </row>
    <row r="670" spans="1:12" ht="15" x14ac:dyDescent="0.25">
      <c r="A670" s="24">
        <v>295</v>
      </c>
      <c r="B670" s="24"/>
      <c r="C670" s="227">
        <v>3</v>
      </c>
      <c r="D670" s="227">
        <v>3</v>
      </c>
      <c r="E670" s="227">
        <v>0</v>
      </c>
      <c r="F670" s="227">
        <v>98.275002995361604</v>
      </c>
      <c r="G670" s="153"/>
      <c r="H670" s="153"/>
      <c r="I670" s="153"/>
      <c r="J670" s="227"/>
      <c r="K670" s="153"/>
      <c r="L670" s="167"/>
    </row>
    <row r="671" spans="1:12" ht="15" x14ac:dyDescent="0.25">
      <c r="A671" s="24">
        <v>290</v>
      </c>
      <c r="B671" s="24"/>
      <c r="C671" s="227">
        <v>3</v>
      </c>
      <c r="D671" s="227">
        <v>3</v>
      </c>
      <c r="E671" s="227">
        <v>0</v>
      </c>
      <c r="F671" s="227">
        <v>98.334461674223959</v>
      </c>
      <c r="G671" s="153"/>
      <c r="H671" s="153"/>
      <c r="I671" s="153"/>
      <c r="J671" s="227"/>
      <c r="K671" s="153"/>
      <c r="L671" s="167"/>
    </row>
    <row r="672" spans="1:12" ht="15" x14ac:dyDescent="0.25">
      <c r="A672" s="24">
        <v>285</v>
      </c>
      <c r="B672" s="24"/>
      <c r="C672" s="227">
        <v>3</v>
      </c>
      <c r="D672" s="227">
        <v>3</v>
      </c>
      <c r="E672" s="227">
        <v>0</v>
      </c>
      <c r="F672" s="227">
        <v>98.381725042513267</v>
      </c>
      <c r="G672" s="153"/>
      <c r="H672" s="153"/>
      <c r="I672" s="153"/>
      <c r="J672" s="227"/>
      <c r="K672" s="153"/>
      <c r="L672" s="167"/>
    </row>
    <row r="673" spans="1:12" ht="15" x14ac:dyDescent="0.25">
      <c r="A673" s="24">
        <v>280</v>
      </c>
      <c r="B673" s="24"/>
      <c r="C673" s="227">
        <v>3</v>
      </c>
      <c r="D673" s="227">
        <v>3</v>
      </c>
      <c r="E673" s="227">
        <v>0</v>
      </c>
      <c r="F673" s="227">
        <v>98.527041470322061</v>
      </c>
      <c r="G673" s="153"/>
      <c r="H673" s="153"/>
      <c r="I673" s="153"/>
      <c r="J673" s="227"/>
      <c r="K673" s="153"/>
      <c r="L673" s="167"/>
    </row>
    <row r="674" spans="1:12" ht="15" x14ac:dyDescent="0.25">
      <c r="A674" s="24">
        <v>275</v>
      </c>
      <c r="B674" s="24"/>
      <c r="C674" s="227">
        <v>3</v>
      </c>
      <c r="D674" s="227">
        <v>3</v>
      </c>
      <c r="E674" s="227">
        <v>0</v>
      </c>
      <c r="F674" s="227">
        <v>98.721727004128752</v>
      </c>
      <c r="G674" s="153"/>
      <c r="H674" s="153"/>
      <c r="I674" s="153"/>
      <c r="J674" s="227"/>
      <c r="K674" s="153"/>
      <c r="L674" s="167"/>
    </row>
    <row r="675" spans="1:12" ht="15" x14ac:dyDescent="0.25">
      <c r="A675" s="24">
        <v>270</v>
      </c>
      <c r="B675" s="24"/>
      <c r="C675" s="227">
        <v>3</v>
      </c>
      <c r="D675" s="227">
        <v>3</v>
      </c>
      <c r="E675" s="227">
        <v>0</v>
      </c>
      <c r="F675" s="227">
        <v>98.855344557689094</v>
      </c>
      <c r="G675" s="153"/>
      <c r="H675" s="153"/>
      <c r="I675" s="153"/>
      <c r="J675" s="227"/>
      <c r="K675" s="153"/>
      <c r="L675" s="167"/>
    </row>
    <row r="676" spans="1:12" ht="15" x14ac:dyDescent="0.25">
      <c r="A676" s="24">
        <v>265</v>
      </c>
      <c r="B676" s="24"/>
      <c r="C676" s="227">
        <v>3</v>
      </c>
      <c r="D676" s="227">
        <v>3</v>
      </c>
      <c r="E676" s="227">
        <v>0</v>
      </c>
      <c r="F676" s="227">
        <v>98.902770835473291</v>
      </c>
      <c r="G676" s="153"/>
      <c r="H676" s="153"/>
      <c r="I676" s="153"/>
      <c r="J676" s="227"/>
      <c r="K676" s="153"/>
      <c r="L676" s="167"/>
    </row>
    <row r="677" spans="1:12" ht="15" x14ac:dyDescent="0.25">
      <c r="A677" s="24">
        <v>260</v>
      </c>
      <c r="B677" s="24"/>
      <c r="C677" s="227">
        <v>3</v>
      </c>
      <c r="D677" s="227">
        <v>3</v>
      </c>
      <c r="E677" s="227">
        <v>0</v>
      </c>
      <c r="F677" s="227">
        <v>98.790361970684188</v>
      </c>
      <c r="G677" s="153"/>
      <c r="H677" s="153"/>
      <c r="I677" s="153"/>
      <c r="J677" s="227"/>
      <c r="K677" s="153"/>
      <c r="L677" s="167"/>
    </row>
    <row r="678" spans="1:12" ht="15" x14ac:dyDescent="0.25">
      <c r="A678" s="24">
        <v>255</v>
      </c>
      <c r="B678" s="24"/>
      <c r="C678" s="227">
        <v>3</v>
      </c>
      <c r="D678" s="227">
        <v>3</v>
      </c>
      <c r="E678" s="227">
        <v>0</v>
      </c>
      <c r="F678" s="227">
        <v>98.641076380856049</v>
      </c>
      <c r="G678" s="153"/>
      <c r="H678" s="153"/>
      <c r="I678" s="153"/>
      <c r="J678" s="227"/>
      <c r="K678" s="153"/>
      <c r="L678" s="167"/>
    </row>
    <row r="679" spans="1:12" ht="15" x14ac:dyDescent="0.25">
      <c r="A679" s="24">
        <v>250</v>
      </c>
      <c r="B679" s="24"/>
      <c r="C679" s="227">
        <v>3</v>
      </c>
      <c r="D679" s="227">
        <v>3</v>
      </c>
      <c r="E679" s="227">
        <v>0</v>
      </c>
      <c r="F679" s="227">
        <v>98.57804757369172</v>
      </c>
      <c r="G679" s="153"/>
      <c r="H679" s="153"/>
      <c r="I679" s="153"/>
      <c r="J679" s="227"/>
      <c r="K679" s="153"/>
      <c r="L679" s="167"/>
    </row>
    <row r="680" spans="1:12" ht="15" x14ac:dyDescent="0.25">
      <c r="A680" s="24">
        <v>245</v>
      </c>
      <c r="B680" s="24"/>
      <c r="C680" s="227">
        <v>3</v>
      </c>
      <c r="D680" s="227">
        <v>3</v>
      </c>
      <c r="E680" s="227">
        <v>0</v>
      </c>
      <c r="F680" s="227">
        <v>98.551778225897266</v>
      </c>
      <c r="G680" s="153"/>
      <c r="H680" s="153"/>
      <c r="I680" s="153"/>
      <c r="J680" s="227"/>
      <c r="K680" s="153"/>
      <c r="L680" s="167"/>
    </row>
    <row r="681" spans="1:12" ht="15" x14ac:dyDescent="0.25">
      <c r="A681" s="24">
        <v>240</v>
      </c>
      <c r="B681" s="24"/>
      <c r="C681" s="227">
        <v>3</v>
      </c>
      <c r="D681" s="227">
        <v>3</v>
      </c>
      <c r="E681" s="227">
        <v>0</v>
      </c>
      <c r="F681" s="227">
        <v>98.451898680294875</v>
      </c>
      <c r="G681" s="153"/>
      <c r="H681" s="153"/>
      <c r="I681" s="153"/>
      <c r="J681" s="227"/>
      <c r="K681" s="153"/>
      <c r="L681" s="167"/>
    </row>
    <row r="682" spans="1:12" ht="15" x14ac:dyDescent="0.25">
      <c r="A682" s="24">
        <v>235</v>
      </c>
      <c r="B682" s="24"/>
      <c r="C682" s="227">
        <v>3</v>
      </c>
      <c r="D682" s="227">
        <v>3</v>
      </c>
      <c r="E682" s="227">
        <v>0</v>
      </c>
      <c r="F682" s="227">
        <v>98.339925876800507</v>
      </c>
      <c r="G682" s="153"/>
      <c r="H682" s="153"/>
      <c r="I682" s="153"/>
      <c r="J682" s="227"/>
      <c r="K682" s="153"/>
      <c r="L682" s="167"/>
    </row>
    <row r="683" spans="1:12" ht="15" x14ac:dyDescent="0.25">
      <c r="A683" s="24">
        <v>230</v>
      </c>
      <c r="B683" s="24"/>
      <c r="C683" s="227">
        <v>3</v>
      </c>
      <c r="D683" s="227">
        <v>3</v>
      </c>
      <c r="E683" s="227">
        <v>0</v>
      </c>
      <c r="F683" s="227">
        <v>98.289223080563502</v>
      </c>
      <c r="G683" s="153"/>
      <c r="H683" s="153"/>
      <c r="I683" s="153"/>
      <c r="J683" s="227"/>
      <c r="K683" s="153"/>
      <c r="L683" s="167"/>
    </row>
    <row r="684" spans="1:12" ht="15" x14ac:dyDescent="0.25">
      <c r="A684" s="24">
        <v>225</v>
      </c>
      <c r="B684" s="24"/>
      <c r="C684" s="227">
        <v>3</v>
      </c>
      <c r="D684" s="227">
        <v>3</v>
      </c>
      <c r="E684" s="227">
        <v>0</v>
      </c>
      <c r="F684" s="227">
        <v>98.287581262592312</v>
      </c>
      <c r="G684" s="153"/>
      <c r="H684" s="153"/>
      <c r="I684" s="153"/>
      <c r="J684" s="227"/>
      <c r="K684" s="153"/>
      <c r="L684" s="167"/>
    </row>
    <row r="685" spans="1:12" ht="15" x14ac:dyDescent="0.25">
      <c r="A685" s="24">
        <v>220</v>
      </c>
      <c r="B685" s="24"/>
      <c r="C685" s="227">
        <v>3</v>
      </c>
      <c r="D685" s="227">
        <v>3</v>
      </c>
      <c r="E685" s="227">
        <v>0</v>
      </c>
      <c r="F685" s="227">
        <v>98.273573641596585</v>
      </c>
      <c r="G685" s="153"/>
      <c r="H685" s="153"/>
      <c r="I685" s="153"/>
      <c r="J685" s="227"/>
      <c r="K685" s="153"/>
      <c r="L685" s="167"/>
    </row>
    <row r="686" spans="1:12" ht="15" x14ac:dyDescent="0.25">
      <c r="A686" s="24">
        <v>215</v>
      </c>
      <c r="B686" s="24"/>
      <c r="C686" s="227">
        <v>3</v>
      </c>
      <c r="D686" s="227">
        <v>3</v>
      </c>
      <c r="E686" s="227">
        <v>0</v>
      </c>
      <c r="F686" s="227">
        <v>98.259636445184157</v>
      </c>
      <c r="G686" s="153"/>
      <c r="H686" s="153"/>
      <c r="I686" s="153"/>
      <c r="J686" s="227"/>
      <c r="K686" s="153"/>
      <c r="L686" s="167"/>
    </row>
    <row r="687" spans="1:12" ht="15" x14ac:dyDescent="0.25">
      <c r="A687" s="24">
        <v>210</v>
      </c>
      <c r="B687" s="24"/>
      <c r="C687" s="227">
        <v>3</v>
      </c>
      <c r="D687" s="227">
        <v>3</v>
      </c>
      <c r="E687" s="227">
        <v>0</v>
      </c>
      <c r="F687" s="227">
        <v>98.23342707930874</v>
      </c>
      <c r="G687" s="153"/>
      <c r="H687" s="153"/>
      <c r="I687" s="153"/>
      <c r="J687" s="227"/>
      <c r="K687" s="153"/>
      <c r="L687" s="167"/>
    </row>
    <row r="688" spans="1:12" ht="15" x14ac:dyDescent="0.25">
      <c r="A688" s="24">
        <v>205</v>
      </c>
      <c r="B688" s="24"/>
      <c r="C688" s="227">
        <v>3</v>
      </c>
      <c r="D688" s="227">
        <v>3</v>
      </c>
      <c r="E688" s="227">
        <v>0</v>
      </c>
      <c r="F688" s="227">
        <v>98.231726981698714</v>
      </c>
      <c r="G688" s="153"/>
      <c r="H688" s="153"/>
      <c r="I688" s="153"/>
      <c r="J688" s="227"/>
      <c r="K688" s="153"/>
      <c r="L688" s="167"/>
    </row>
    <row r="689" spans="1:12" ht="15" x14ac:dyDescent="0.25">
      <c r="A689" s="24">
        <v>200</v>
      </c>
      <c r="B689" s="24"/>
      <c r="C689" s="227">
        <v>3</v>
      </c>
      <c r="D689" s="227">
        <v>3</v>
      </c>
      <c r="E689" s="227">
        <v>0</v>
      </c>
      <c r="F689" s="227">
        <v>98.291159477559077</v>
      </c>
      <c r="G689" s="153"/>
      <c r="H689" s="153"/>
      <c r="I689" s="153"/>
      <c r="J689" s="227"/>
      <c r="K689" s="153"/>
      <c r="L689" s="167"/>
    </row>
    <row r="690" spans="1:12" ht="15" x14ac:dyDescent="0.25">
      <c r="A690" s="24">
        <v>195</v>
      </c>
      <c r="B690" s="24"/>
      <c r="C690" s="227">
        <v>3</v>
      </c>
      <c r="D690" s="227">
        <v>3</v>
      </c>
      <c r="E690" s="227">
        <v>0</v>
      </c>
      <c r="F690" s="227">
        <v>98.399594026666975</v>
      </c>
      <c r="G690" s="153"/>
      <c r="H690" s="153"/>
      <c r="I690" s="153"/>
      <c r="J690" s="227"/>
      <c r="K690" s="153"/>
      <c r="L690" s="167"/>
    </row>
    <row r="691" spans="1:12" ht="15" x14ac:dyDescent="0.25">
      <c r="A691" s="24">
        <v>190</v>
      </c>
      <c r="B691" s="24"/>
      <c r="C691" s="227">
        <v>3</v>
      </c>
      <c r="D691" s="227">
        <v>3</v>
      </c>
      <c r="E691" s="227">
        <v>0</v>
      </c>
      <c r="F691" s="227">
        <v>98.508123806851728</v>
      </c>
      <c r="G691" s="153"/>
      <c r="H691" s="153"/>
      <c r="I691" s="153"/>
      <c r="J691" s="227"/>
      <c r="K691" s="153"/>
      <c r="L691" s="167"/>
    </row>
    <row r="692" spans="1:12" ht="15" x14ac:dyDescent="0.25">
      <c r="A692" s="24">
        <v>185</v>
      </c>
      <c r="B692" s="24"/>
      <c r="C692" s="227">
        <v>3</v>
      </c>
      <c r="D692" s="227">
        <v>3</v>
      </c>
      <c r="E692" s="227">
        <v>0</v>
      </c>
      <c r="F692" s="227">
        <v>98.592236211460175</v>
      </c>
      <c r="G692" s="153"/>
      <c r="H692" s="153"/>
      <c r="I692" s="153"/>
      <c r="J692" s="227"/>
      <c r="K692" s="153"/>
      <c r="L692" s="167"/>
    </row>
    <row r="693" spans="1:12" ht="15" x14ac:dyDescent="0.25">
      <c r="A693" s="24">
        <v>180</v>
      </c>
      <c r="B693" s="24"/>
      <c r="C693" s="227">
        <v>3</v>
      </c>
      <c r="D693" s="227">
        <v>3</v>
      </c>
      <c r="E693" s="227">
        <v>0</v>
      </c>
      <c r="F693" s="227">
        <v>98.65188682384931</v>
      </c>
      <c r="G693" s="153"/>
      <c r="H693" s="153"/>
      <c r="I693" s="153"/>
      <c r="J693" s="227"/>
      <c r="K693" s="153"/>
      <c r="L693" s="167"/>
    </row>
    <row r="694" spans="1:12" ht="15" x14ac:dyDescent="0.25">
      <c r="A694" s="24">
        <v>175</v>
      </c>
      <c r="B694" s="24"/>
      <c r="C694" s="227">
        <v>3</v>
      </c>
      <c r="D694" s="227">
        <v>3</v>
      </c>
      <c r="E694" s="227">
        <v>0</v>
      </c>
      <c r="F694" s="227">
        <v>98.674759997264474</v>
      </c>
      <c r="G694" s="153"/>
      <c r="H694" s="153"/>
      <c r="I694" s="153"/>
      <c r="J694" s="227"/>
      <c r="K694" s="153"/>
      <c r="L694" s="167"/>
    </row>
    <row r="695" spans="1:12" ht="15" x14ac:dyDescent="0.25">
      <c r="A695" s="24">
        <v>170</v>
      </c>
      <c r="B695" s="24"/>
      <c r="C695" s="227">
        <v>3</v>
      </c>
      <c r="D695" s="227">
        <v>3</v>
      </c>
      <c r="E695" s="227">
        <v>0</v>
      </c>
      <c r="F695" s="227">
        <v>98.70990333711768</v>
      </c>
      <c r="G695" s="153"/>
      <c r="H695" s="153"/>
      <c r="I695" s="153"/>
      <c r="J695" s="227"/>
      <c r="K695" s="153"/>
      <c r="L695" s="167"/>
    </row>
    <row r="696" spans="1:12" ht="15" x14ac:dyDescent="0.25">
      <c r="A696" s="24">
        <v>165</v>
      </c>
      <c r="B696" s="24"/>
      <c r="C696" s="227">
        <v>3</v>
      </c>
      <c r="D696" s="227">
        <v>3</v>
      </c>
      <c r="E696" s="227">
        <v>0</v>
      </c>
      <c r="F696" s="227">
        <v>98.745053081832637</v>
      </c>
      <c r="G696" s="153"/>
      <c r="H696" s="153"/>
      <c r="I696" s="153"/>
      <c r="J696" s="227"/>
      <c r="K696" s="153"/>
      <c r="L696" s="167"/>
    </row>
    <row r="697" spans="1:12" ht="15" x14ac:dyDescent="0.25">
      <c r="A697" s="24">
        <v>160</v>
      </c>
      <c r="B697" s="24"/>
      <c r="C697" s="227">
        <v>3</v>
      </c>
      <c r="D697" s="227">
        <v>3</v>
      </c>
      <c r="E697" s="227">
        <v>0</v>
      </c>
      <c r="F697" s="227">
        <v>98.804796152008009</v>
      </c>
      <c r="G697" s="153"/>
      <c r="H697" s="153"/>
      <c r="I697" s="153"/>
      <c r="J697" s="227"/>
      <c r="K697" s="153"/>
      <c r="L697" s="167"/>
    </row>
    <row r="698" spans="1:12" ht="15" x14ac:dyDescent="0.25">
      <c r="A698" s="24">
        <v>155</v>
      </c>
      <c r="B698" s="24"/>
      <c r="C698" s="227">
        <v>3</v>
      </c>
      <c r="D698" s="227">
        <v>3</v>
      </c>
      <c r="E698" s="227">
        <v>0</v>
      </c>
      <c r="F698" s="227">
        <v>98.876876268829733</v>
      </c>
      <c r="G698" s="153"/>
      <c r="H698" s="153"/>
      <c r="I698" s="153"/>
      <c r="J698" s="227"/>
      <c r="K698" s="153"/>
      <c r="L698" s="167"/>
    </row>
    <row r="699" spans="1:12" ht="15" x14ac:dyDescent="0.25">
      <c r="A699" s="24">
        <v>150</v>
      </c>
      <c r="B699" s="24"/>
      <c r="C699" s="227">
        <v>3</v>
      </c>
      <c r="D699" s="227">
        <v>3</v>
      </c>
      <c r="E699" s="227">
        <v>0</v>
      </c>
      <c r="F699" s="227">
        <v>98.949007438143639</v>
      </c>
      <c r="G699" s="153"/>
      <c r="H699" s="153"/>
      <c r="I699" s="153"/>
      <c r="J699" s="227"/>
      <c r="K699" s="153"/>
      <c r="L699" s="167"/>
    </row>
    <row r="700" spans="1:12" ht="15" x14ac:dyDescent="0.25">
      <c r="A700" s="24">
        <v>145</v>
      </c>
      <c r="B700" s="24"/>
      <c r="C700" s="227">
        <v>3</v>
      </c>
      <c r="D700" s="227">
        <v>3</v>
      </c>
      <c r="E700" s="227">
        <v>0</v>
      </c>
      <c r="F700" s="227">
        <v>99.008873905482133</v>
      </c>
      <c r="G700" s="153"/>
      <c r="H700" s="153"/>
      <c r="I700" s="153"/>
      <c r="J700" s="227"/>
      <c r="K700" s="153"/>
      <c r="L700" s="167"/>
    </row>
    <row r="701" spans="1:12" ht="15" x14ac:dyDescent="0.25">
      <c r="A701" s="24">
        <v>140</v>
      </c>
      <c r="B701" s="24"/>
      <c r="C701" s="227">
        <v>3</v>
      </c>
      <c r="D701" s="227">
        <v>3</v>
      </c>
      <c r="E701" s="227">
        <v>0</v>
      </c>
      <c r="F701" s="227">
        <v>99.044130111036381</v>
      </c>
      <c r="G701" s="153"/>
      <c r="H701" s="153"/>
      <c r="I701" s="153"/>
      <c r="J701" s="227"/>
      <c r="K701" s="153"/>
      <c r="L701" s="167"/>
    </row>
    <row r="702" spans="1:12" ht="15" x14ac:dyDescent="0.25">
      <c r="A702" s="24">
        <v>135</v>
      </c>
      <c r="B702" s="24"/>
      <c r="C702" s="227">
        <v>3</v>
      </c>
      <c r="D702" s="227">
        <v>3</v>
      </c>
      <c r="E702" s="227">
        <v>0</v>
      </c>
      <c r="F702" s="227">
        <v>99.017739250475387</v>
      </c>
      <c r="G702" s="153"/>
      <c r="H702" s="153"/>
      <c r="I702" s="153"/>
      <c r="J702" s="227"/>
      <c r="K702" s="153"/>
      <c r="L702" s="167"/>
    </row>
    <row r="703" spans="1:12" ht="15" x14ac:dyDescent="0.25">
      <c r="A703" s="24">
        <v>130</v>
      </c>
      <c r="B703" s="24"/>
      <c r="C703" s="227">
        <v>3</v>
      </c>
      <c r="D703" s="227">
        <v>3</v>
      </c>
      <c r="E703" s="227">
        <v>0</v>
      </c>
      <c r="F703" s="227">
        <v>98.818919880122081</v>
      </c>
      <c r="G703" s="153"/>
      <c r="H703" s="153"/>
      <c r="I703" s="153"/>
      <c r="J703" s="227"/>
      <c r="K703" s="153"/>
      <c r="L703" s="167"/>
    </row>
    <row r="704" spans="1:12" ht="15" x14ac:dyDescent="0.25">
      <c r="A704" s="24">
        <v>125</v>
      </c>
      <c r="B704" s="24"/>
      <c r="C704" s="227">
        <v>3</v>
      </c>
      <c r="D704" s="227">
        <v>3</v>
      </c>
      <c r="E704" s="227">
        <v>0</v>
      </c>
      <c r="F704" s="227">
        <v>98.596005361461195</v>
      </c>
      <c r="G704" s="153"/>
      <c r="H704" s="153"/>
      <c r="I704" s="153"/>
      <c r="J704" s="227"/>
      <c r="K704" s="153"/>
      <c r="L704" s="167"/>
    </row>
    <row r="705" spans="1:12" ht="15" x14ac:dyDescent="0.25">
      <c r="A705" s="24">
        <v>120</v>
      </c>
      <c r="B705" s="24"/>
      <c r="C705" s="227">
        <v>3</v>
      </c>
      <c r="D705" s="227">
        <v>3</v>
      </c>
      <c r="E705" s="227">
        <v>0</v>
      </c>
      <c r="F705" s="227">
        <v>98.533000788453492</v>
      </c>
      <c r="G705" s="153"/>
      <c r="H705" s="153"/>
      <c r="I705" s="153"/>
      <c r="J705" s="227"/>
      <c r="K705" s="153"/>
      <c r="L705" s="167"/>
    </row>
    <row r="706" spans="1:12" ht="15" x14ac:dyDescent="0.25">
      <c r="A706" s="24">
        <v>115</v>
      </c>
      <c r="B706" s="24"/>
      <c r="C706" s="227">
        <v>3</v>
      </c>
      <c r="D706" s="227">
        <v>3</v>
      </c>
      <c r="E706" s="227">
        <v>0</v>
      </c>
      <c r="F706" s="227">
        <v>98.568019285052841</v>
      </c>
      <c r="G706" s="153"/>
      <c r="H706" s="153"/>
      <c r="I706" s="153"/>
      <c r="J706" s="227"/>
      <c r="K706" s="153"/>
      <c r="L706" s="167"/>
    </row>
    <row r="707" spans="1:12" ht="15" x14ac:dyDescent="0.25">
      <c r="A707" s="24">
        <v>110</v>
      </c>
      <c r="B707" s="24"/>
      <c r="C707" s="227">
        <v>3</v>
      </c>
      <c r="D707" s="227">
        <v>3</v>
      </c>
      <c r="E707" s="227">
        <v>0</v>
      </c>
      <c r="F707" s="227">
        <v>98.627655245634244</v>
      </c>
      <c r="G707" s="153"/>
      <c r="H707" s="153"/>
      <c r="I707" s="153"/>
      <c r="J707" s="227"/>
      <c r="K707" s="153"/>
      <c r="L707" s="167"/>
    </row>
    <row r="708" spans="1:12" ht="15" x14ac:dyDescent="0.25">
      <c r="A708" s="24">
        <v>105</v>
      </c>
      <c r="B708" s="24"/>
      <c r="C708" s="227">
        <v>3</v>
      </c>
      <c r="D708" s="227">
        <v>3</v>
      </c>
      <c r="E708" s="227">
        <v>0</v>
      </c>
      <c r="F708" s="227">
        <v>98.724203857640731</v>
      </c>
      <c r="G708" s="153"/>
      <c r="H708" s="153"/>
      <c r="I708" s="153"/>
      <c r="J708" s="227"/>
      <c r="K708" s="153"/>
      <c r="L708" s="167"/>
    </row>
    <row r="709" spans="1:12" ht="15" x14ac:dyDescent="0.25">
      <c r="A709" s="24">
        <v>100</v>
      </c>
      <c r="B709" s="24"/>
      <c r="C709" s="227">
        <v>3</v>
      </c>
      <c r="D709" s="227">
        <v>3</v>
      </c>
      <c r="E709" s="227">
        <v>0</v>
      </c>
      <c r="F709" s="227">
        <v>98.845474142966495</v>
      </c>
      <c r="G709" s="153"/>
      <c r="H709" s="153"/>
      <c r="I709" s="153"/>
      <c r="J709" s="227"/>
      <c r="K709" s="153"/>
      <c r="L709" s="167"/>
    </row>
    <row r="710" spans="1:12" ht="15" x14ac:dyDescent="0.25">
      <c r="A710" s="24">
        <v>95</v>
      </c>
      <c r="B710" s="24"/>
      <c r="C710" s="227">
        <v>3</v>
      </c>
      <c r="D710" s="227">
        <v>3</v>
      </c>
      <c r="E710" s="227">
        <v>0</v>
      </c>
      <c r="F710" s="227">
        <v>98.966855032693928</v>
      </c>
      <c r="G710" s="153"/>
      <c r="H710" s="153"/>
      <c r="I710" s="153"/>
      <c r="J710" s="227"/>
      <c r="K710" s="153"/>
      <c r="L710" s="167"/>
    </row>
    <row r="711" spans="1:12" ht="15" x14ac:dyDescent="0.25">
      <c r="A711" s="24">
        <v>90</v>
      </c>
      <c r="B711" s="24"/>
      <c r="C711" s="227">
        <v>3</v>
      </c>
      <c r="D711" s="227">
        <v>3</v>
      </c>
      <c r="E711" s="227">
        <v>0</v>
      </c>
      <c r="F711" s="227">
        <v>98.977390750885377</v>
      </c>
      <c r="G711" s="153"/>
      <c r="H711" s="153"/>
      <c r="I711" s="153"/>
      <c r="J711" s="227"/>
      <c r="K711" s="153"/>
      <c r="L711" s="167"/>
    </row>
    <row r="712" spans="1:12" ht="15" x14ac:dyDescent="0.25">
      <c r="A712" s="24">
        <v>85</v>
      </c>
      <c r="B712" s="24"/>
      <c r="C712" s="227">
        <v>3</v>
      </c>
      <c r="D712" s="227">
        <v>3</v>
      </c>
      <c r="E712" s="227">
        <v>0</v>
      </c>
      <c r="F712" s="227">
        <v>98.914096506657913</v>
      </c>
      <c r="G712" s="153"/>
      <c r="H712" s="153"/>
      <c r="I712" s="153"/>
      <c r="J712" s="227"/>
      <c r="K712" s="153"/>
      <c r="L712" s="167"/>
    </row>
    <row r="713" spans="1:12" ht="15" x14ac:dyDescent="0.25">
      <c r="A713" s="24">
        <v>80</v>
      </c>
      <c r="B713" s="24"/>
      <c r="C713" s="227">
        <v>3</v>
      </c>
      <c r="D713" s="227">
        <v>3</v>
      </c>
      <c r="E713" s="227">
        <v>0</v>
      </c>
      <c r="F713" s="227">
        <v>98.83840181664165</v>
      </c>
      <c r="G713" s="153"/>
      <c r="H713" s="153"/>
      <c r="I713" s="153"/>
      <c r="J713" s="227"/>
      <c r="K713" s="153"/>
      <c r="L713" s="167"/>
    </row>
    <row r="714" spans="1:12" ht="15" x14ac:dyDescent="0.25">
      <c r="A714" s="24">
        <v>75</v>
      </c>
      <c r="B714" s="24"/>
      <c r="C714" s="227">
        <v>3</v>
      </c>
      <c r="D714" s="227">
        <v>3</v>
      </c>
      <c r="E714" s="227">
        <v>0</v>
      </c>
      <c r="F714" s="227">
        <v>98.762955704058768</v>
      </c>
      <c r="G714" s="153"/>
      <c r="H714" s="153"/>
      <c r="I714" s="153"/>
      <c r="J714" s="227"/>
      <c r="K714" s="153"/>
      <c r="L714" s="167"/>
    </row>
    <row r="715" spans="1:12" ht="15" x14ac:dyDescent="0.25">
      <c r="A715" s="24">
        <v>70</v>
      </c>
      <c r="B715" s="24"/>
      <c r="C715" s="227">
        <v>3</v>
      </c>
      <c r="D715" s="227">
        <v>3</v>
      </c>
      <c r="E715" s="227">
        <v>0</v>
      </c>
      <c r="F715" s="227">
        <v>98.699684616901422</v>
      </c>
      <c r="G715" s="153"/>
      <c r="H715" s="153"/>
      <c r="I715" s="153"/>
      <c r="J715" s="227"/>
      <c r="K715" s="153"/>
      <c r="L715" s="167"/>
    </row>
    <row r="716" spans="1:12" ht="15" x14ac:dyDescent="0.25">
      <c r="A716" s="24">
        <v>65</v>
      </c>
      <c r="B716" s="24"/>
      <c r="C716" s="227">
        <v>3</v>
      </c>
      <c r="D716" s="227">
        <v>3</v>
      </c>
      <c r="E716" s="227">
        <v>0</v>
      </c>
      <c r="F716" s="227">
        <v>98.648861981747913</v>
      </c>
      <c r="G716" s="153"/>
      <c r="H716" s="153"/>
      <c r="I716" s="153"/>
      <c r="J716" s="227"/>
      <c r="K716" s="153"/>
      <c r="L716" s="167"/>
    </row>
    <row r="717" spans="1:12" ht="15" x14ac:dyDescent="0.25">
      <c r="A717" s="24">
        <v>60</v>
      </c>
      <c r="B717" s="24"/>
      <c r="C717" s="227">
        <v>3</v>
      </c>
      <c r="D717" s="227">
        <v>3</v>
      </c>
      <c r="E717" s="227">
        <v>0</v>
      </c>
      <c r="F717" s="227">
        <v>98.634893889436938</v>
      </c>
      <c r="G717" s="153"/>
      <c r="H717" s="153"/>
      <c r="I717" s="153"/>
      <c r="J717" s="227"/>
      <c r="K717" s="153"/>
      <c r="L717" s="167"/>
    </row>
    <row r="718" spans="1:12" ht="15" x14ac:dyDescent="0.25">
      <c r="A718" s="24">
        <v>55</v>
      </c>
      <c r="B718" s="24"/>
      <c r="C718" s="227">
        <v>3</v>
      </c>
      <c r="D718" s="227">
        <v>3</v>
      </c>
      <c r="E718" s="227">
        <v>0</v>
      </c>
      <c r="F718" s="227">
        <v>98.596348863437555</v>
      </c>
      <c r="G718" s="153"/>
      <c r="H718" s="153"/>
      <c r="I718" s="153"/>
      <c r="J718" s="227"/>
      <c r="K718" s="153"/>
      <c r="L718" s="167"/>
    </row>
    <row r="719" spans="1:12" ht="15" x14ac:dyDescent="0.25">
      <c r="A719" s="24">
        <v>50</v>
      </c>
      <c r="B719" s="24"/>
      <c r="C719" s="227">
        <v>3</v>
      </c>
      <c r="D719" s="227">
        <v>3</v>
      </c>
      <c r="E719" s="227">
        <v>0</v>
      </c>
      <c r="F719" s="227">
        <v>98.496437114303745</v>
      </c>
      <c r="G719" s="153"/>
      <c r="H719" s="153"/>
      <c r="I719" s="153"/>
      <c r="J719" s="227"/>
      <c r="K719" s="153"/>
      <c r="L719" s="167"/>
    </row>
    <row r="720" spans="1:12" ht="15" x14ac:dyDescent="0.25">
      <c r="A720" s="24">
        <v>45</v>
      </c>
      <c r="B720" s="24"/>
      <c r="C720" s="227">
        <v>3</v>
      </c>
      <c r="D720" s="227">
        <v>3</v>
      </c>
      <c r="E720" s="227">
        <v>0</v>
      </c>
      <c r="F720" s="227">
        <v>98.43338765708404</v>
      </c>
      <c r="G720" s="153"/>
      <c r="H720" s="153"/>
      <c r="I720" s="153"/>
      <c r="J720" s="227"/>
      <c r="K720" s="153"/>
      <c r="L720" s="167"/>
    </row>
    <row r="721" spans="1:12" ht="15" x14ac:dyDescent="0.25">
      <c r="A721" s="24">
        <v>40</v>
      </c>
      <c r="B721" s="24"/>
      <c r="C721" s="227">
        <v>3</v>
      </c>
      <c r="D721" s="227">
        <v>3</v>
      </c>
      <c r="E721" s="227">
        <v>0</v>
      </c>
      <c r="F721" s="227">
        <v>98.566521551690684</v>
      </c>
      <c r="G721" s="153"/>
      <c r="H721" s="153"/>
      <c r="I721" s="153"/>
      <c r="J721" s="227"/>
      <c r="K721" s="153"/>
      <c r="L721" s="167"/>
    </row>
    <row r="722" spans="1:12" ht="15" x14ac:dyDescent="0.25">
      <c r="A722" s="24">
        <v>35</v>
      </c>
      <c r="B722" s="24"/>
      <c r="C722" s="227">
        <v>3</v>
      </c>
      <c r="D722" s="227">
        <v>3</v>
      </c>
      <c r="E722" s="227">
        <v>0</v>
      </c>
      <c r="F722" s="227">
        <v>98.749073230943523</v>
      </c>
      <c r="G722" s="153"/>
      <c r="H722" s="153"/>
      <c r="I722" s="153"/>
      <c r="J722" s="227"/>
      <c r="K722" s="153"/>
      <c r="L722" s="167"/>
    </row>
    <row r="723" spans="1:12" ht="15" x14ac:dyDescent="0.25">
      <c r="A723" s="24">
        <v>30</v>
      </c>
      <c r="B723" s="24"/>
      <c r="C723" s="227">
        <v>3</v>
      </c>
      <c r="D723" s="227">
        <v>3</v>
      </c>
      <c r="E723" s="227">
        <v>0</v>
      </c>
      <c r="F723" s="227">
        <v>98.759622336494303</v>
      </c>
      <c r="G723" s="153"/>
      <c r="H723" s="153"/>
      <c r="I723" s="153"/>
      <c r="J723" s="227"/>
      <c r="K723" s="153"/>
      <c r="L723" s="167"/>
    </row>
    <row r="724" spans="1:12" ht="15" x14ac:dyDescent="0.25">
      <c r="A724" s="24">
        <v>25</v>
      </c>
      <c r="B724" s="24"/>
      <c r="C724" s="227">
        <v>3</v>
      </c>
      <c r="D724" s="227">
        <v>3</v>
      </c>
      <c r="E724" s="227">
        <v>0</v>
      </c>
      <c r="F724" s="227">
        <v>98.684065386699743</v>
      </c>
      <c r="G724" s="153"/>
      <c r="H724" s="153"/>
      <c r="I724" s="153"/>
      <c r="J724" s="227"/>
      <c r="K724" s="153"/>
      <c r="L724" s="167"/>
    </row>
    <row r="725" spans="1:12" ht="15" x14ac:dyDescent="0.25">
      <c r="A725" s="24">
        <v>20</v>
      </c>
      <c r="B725" s="24"/>
      <c r="C725" s="227">
        <v>3</v>
      </c>
      <c r="D725" s="227">
        <v>3</v>
      </c>
      <c r="E725" s="227">
        <v>0</v>
      </c>
      <c r="F725" s="227">
        <v>98.608759750049714</v>
      </c>
      <c r="G725" s="153"/>
      <c r="H725" s="153"/>
      <c r="I725" s="153"/>
      <c r="J725" s="227"/>
      <c r="K725" s="153"/>
      <c r="L725" s="167"/>
    </row>
    <row r="726" spans="1:12" ht="15" x14ac:dyDescent="0.25">
      <c r="A726" s="24">
        <v>15</v>
      </c>
      <c r="B726" s="24"/>
      <c r="C726" s="227">
        <v>3</v>
      </c>
      <c r="D726" s="227">
        <v>3</v>
      </c>
      <c r="E726" s="227">
        <v>0</v>
      </c>
      <c r="F726" s="227">
        <v>98.594744488186919</v>
      </c>
      <c r="G726" s="153"/>
      <c r="H726" s="153"/>
      <c r="I726" s="153"/>
      <c r="J726" s="227"/>
      <c r="K726" s="153"/>
      <c r="L726" s="167"/>
    </row>
    <row r="727" spans="1:12" ht="15" x14ac:dyDescent="0.25">
      <c r="A727" s="24">
        <v>10</v>
      </c>
      <c r="B727" s="24"/>
      <c r="C727" s="227">
        <v>3</v>
      </c>
      <c r="D727" s="227">
        <v>3</v>
      </c>
      <c r="E727" s="227">
        <v>0</v>
      </c>
      <c r="F727" s="227">
        <v>98.666662284282495</v>
      </c>
      <c r="G727" s="153"/>
      <c r="H727" s="153"/>
      <c r="I727" s="153"/>
      <c r="J727" s="227"/>
      <c r="K727" s="153"/>
      <c r="L727" s="167"/>
    </row>
    <row r="728" spans="1:12" ht="15" x14ac:dyDescent="0.25">
      <c r="A728" s="24">
        <v>5</v>
      </c>
      <c r="B728" s="24"/>
      <c r="C728" s="227">
        <v>3</v>
      </c>
      <c r="D728" s="227">
        <v>3</v>
      </c>
      <c r="E728" s="227">
        <v>0</v>
      </c>
      <c r="F728" s="227">
        <v>98.714084839033518</v>
      </c>
      <c r="G728" s="153"/>
      <c r="H728" s="153"/>
      <c r="I728" s="153"/>
      <c r="J728" s="227"/>
      <c r="K728" s="153"/>
      <c r="L728" s="167"/>
    </row>
    <row r="729" spans="1:12" ht="15" x14ac:dyDescent="0.25">
      <c r="A729" s="24">
        <v>0</v>
      </c>
      <c r="B729" s="24"/>
      <c r="C729" s="227">
        <v>3</v>
      </c>
      <c r="D729" s="227">
        <v>3</v>
      </c>
      <c r="E729" s="227">
        <v>0</v>
      </c>
      <c r="F729" s="227">
        <v>98.55263334157894</v>
      </c>
      <c r="G729" s="153"/>
      <c r="H729" s="153"/>
      <c r="I729" s="153"/>
      <c r="J729" s="227"/>
      <c r="K729" s="153"/>
      <c r="L729" s="167"/>
    </row>
    <row r="730" spans="1:12" ht="15" x14ac:dyDescent="0.25">
      <c r="A730" s="24">
        <v>-5</v>
      </c>
      <c r="B730" s="24"/>
      <c r="C730" s="227">
        <v>3</v>
      </c>
      <c r="D730" s="227">
        <v>3</v>
      </c>
      <c r="E730" s="227">
        <v>0</v>
      </c>
      <c r="F730" s="227">
        <v>98.465058041043093</v>
      </c>
      <c r="G730" s="153"/>
      <c r="H730" s="153"/>
      <c r="I730" s="153"/>
      <c r="J730" s="227"/>
      <c r="K730" s="153"/>
      <c r="L730" s="167"/>
    </row>
    <row r="731" spans="1:12" ht="15" x14ac:dyDescent="0.25">
      <c r="A731" s="24">
        <v>-10</v>
      </c>
      <c r="B731" s="24"/>
      <c r="C731" s="227">
        <v>3</v>
      </c>
      <c r="D731" s="227">
        <v>3</v>
      </c>
      <c r="E731" s="227">
        <v>0</v>
      </c>
      <c r="F731" s="227">
        <v>98.659627343398569</v>
      </c>
      <c r="G731" s="153"/>
      <c r="H731" s="153"/>
      <c r="I731" s="153"/>
      <c r="J731" s="227"/>
      <c r="K731" s="153"/>
      <c r="L731" s="167"/>
    </row>
    <row r="732" spans="1:12" ht="15" x14ac:dyDescent="0.25">
      <c r="A732" s="24">
        <v>-15</v>
      </c>
      <c r="B732" s="24"/>
      <c r="C732" s="227">
        <v>3</v>
      </c>
      <c r="D732" s="227">
        <v>3</v>
      </c>
      <c r="E732" s="227">
        <v>0</v>
      </c>
      <c r="F732" s="227">
        <v>98.793135625858909</v>
      </c>
      <c r="G732" s="153"/>
      <c r="H732" s="153"/>
      <c r="I732" s="153"/>
      <c r="J732" s="227"/>
      <c r="K732" s="153"/>
      <c r="L732" s="167"/>
    </row>
    <row r="733" spans="1:12" ht="15" x14ac:dyDescent="0.25">
      <c r="A733" s="24">
        <v>-20</v>
      </c>
      <c r="B733" s="24"/>
      <c r="C733" s="227">
        <v>3</v>
      </c>
      <c r="D733" s="227">
        <v>3</v>
      </c>
      <c r="E733" s="227">
        <v>0</v>
      </c>
      <c r="F733" s="227">
        <v>98.766862879548484</v>
      </c>
      <c r="G733" s="153"/>
      <c r="H733" s="153"/>
      <c r="I733" s="153"/>
      <c r="J733" s="227"/>
      <c r="K733" s="153"/>
      <c r="L733" s="167"/>
    </row>
    <row r="734" spans="1:12" ht="15" x14ac:dyDescent="0.25">
      <c r="A734" s="24">
        <v>-25</v>
      </c>
      <c r="B734" s="24"/>
      <c r="C734" s="227">
        <v>3</v>
      </c>
      <c r="D734" s="227">
        <v>3</v>
      </c>
      <c r="E734" s="227">
        <v>0</v>
      </c>
      <c r="F734" s="227">
        <v>98.777348314640932</v>
      </c>
      <c r="G734" s="153"/>
      <c r="H734" s="153"/>
      <c r="I734" s="153"/>
      <c r="J734" s="227"/>
      <c r="K734" s="153"/>
      <c r="L734" s="167"/>
    </row>
    <row r="735" spans="1:12" ht="15" x14ac:dyDescent="0.25">
      <c r="A735" s="24">
        <v>-30</v>
      </c>
      <c r="B735" s="24"/>
      <c r="C735" s="227">
        <v>3</v>
      </c>
      <c r="D735" s="227">
        <v>3</v>
      </c>
      <c r="E735" s="227">
        <v>0</v>
      </c>
      <c r="F735" s="227">
        <v>98.898609661342235</v>
      </c>
      <c r="G735" s="153"/>
      <c r="H735" s="153"/>
      <c r="I735" s="153"/>
      <c r="J735" s="227"/>
      <c r="K735" s="153"/>
      <c r="L735" s="167"/>
    </row>
    <row r="736" spans="1:12" ht="15" x14ac:dyDescent="0.25">
      <c r="A736" s="24">
        <v>-35</v>
      </c>
      <c r="B736" s="24"/>
      <c r="C736" s="227">
        <v>3</v>
      </c>
      <c r="D736" s="227">
        <v>3</v>
      </c>
      <c r="E736" s="227">
        <v>0</v>
      </c>
      <c r="F736" s="227">
        <v>98.958445636845227</v>
      </c>
      <c r="G736" s="153"/>
      <c r="H736" s="153"/>
      <c r="I736" s="153"/>
      <c r="J736" s="227"/>
      <c r="K736" s="153"/>
      <c r="L736" s="167"/>
    </row>
    <row r="737" spans="1:12" ht="15" x14ac:dyDescent="0.25">
      <c r="A737" s="24">
        <v>-40</v>
      </c>
      <c r="B737" s="24"/>
      <c r="C737" s="227">
        <v>3</v>
      </c>
      <c r="D737" s="227">
        <v>3</v>
      </c>
      <c r="E737" s="227">
        <v>0</v>
      </c>
      <c r="F737" s="227">
        <v>98.833598286459562</v>
      </c>
      <c r="G737" s="153"/>
      <c r="H737" s="153"/>
      <c r="I737" s="153"/>
      <c r="J737" s="227"/>
      <c r="K737" s="153"/>
      <c r="L737" s="167"/>
    </row>
    <row r="738" spans="1:12" ht="15" x14ac:dyDescent="0.25">
      <c r="A738" s="24">
        <v>-45</v>
      </c>
      <c r="B738" s="24"/>
      <c r="C738" s="227">
        <v>3</v>
      </c>
      <c r="D738" s="227">
        <v>3</v>
      </c>
      <c r="E738" s="227">
        <v>0</v>
      </c>
      <c r="F738" s="227">
        <v>98.68437772855907</v>
      </c>
      <c r="G738" s="153"/>
      <c r="H738" s="153"/>
      <c r="I738" s="153"/>
      <c r="J738" s="227"/>
      <c r="K738" s="153"/>
      <c r="L738" s="167"/>
    </row>
    <row r="739" spans="1:12" ht="15" x14ac:dyDescent="0.25">
      <c r="A739" s="24">
        <v>-50</v>
      </c>
      <c r="B739" s="24"/>
      <c r="C739" s="227">
        <v>3</v>
      </c>
      <c r="D739" s="227">
        <v>3</v>
      </c>
      <c r="E739" s="227">
        <v>0</v>
      </c>
      <c r="F739" s="227">
        <v>98.572132845480638</v>
      </c>
      <c r="G739" s="153"/>
      <c r="H739" s="153"/>
      <c r="I739" s="153"/>
      <c r="J739" s="227"/>
      <c r="K739" s="153"/>
      <c r="L739" s="167"/>
    </row>
    <row r="740" spans="1:12" ht="15" x14ac:dyDescent="0.25">
      <c r="A740" s="24">
        <v>-55</v>
      </c>
      <c r="B740" s="24"/>
      <c r="C740" s="227">
        <v>3</v>
      </c>
      <c r="D740" s="227">
        <v>3</v>
      </c>
      <c r="E740" s="227">
        <v>0</v>
      </c>
      <c r="F740" s="227">
        <v>98.472333404125365</v>
      </c>
      <c r="G740" s="153"/>
      <c r="H740" s="153"/>
      <c r="I740" s="153"/>
      <c r="J740" s="227"/>
      <c r="K740" s="153"/>
      <c r="L740" s="167"/>
    </row>
    <row r="741" spans="1:12" ht="15" x14ac:dyDescent="0.25">
      <c r="A741" s="24">
        <v>-60</v>
      </c>
      <c r="B741" s="24"/>
      <c r="C741" s="227">
        <v>3</v>
      </c>
      <c r="D741" s="227">
        <v>3</v>
      </c>
      <c r="E741" s="227">
        <v>0</v>
      </c>
      <c r="F741" s="227">
        <v>98.446086835810078</v>
      </c>
      <c r="G741" s="153"/>
      <c r="H741" s="153"/>
      <c r="I741" s="153"/>
      <c r="J741" s="227"/>
      <c r="K741" s="153"/>
      <c r="L741" s="167"/>
    </row>
    <row r="742" spans="1:12" ht="15" x14ac:dyDescent="0.25">
      <c r="A742" s="24">
        <v>-65</v>
      </c>
      <c r="B742" s="24"/>
      <c r="C742" s="227">
        <v>3</v>
      </c>
      <c r="D742" s="227">
        <v>3</v>
      </c>
      <c r="E742" s="227">
        <v>0</v>
      </c>
      <c r="F742" s="227">
        <v>98.493399172975771</v>
      </c>
      <c r="G742" s="153"/>
      <c r="H742" s="153"/>
      <c r="I742" s="153"/>
      <c r="J742" s="227"/>
      <c r="K742" s="153"/>
      <c r="L742" s="167"/>
    </row>
    <row r="743" spans="1:12" ht="15" x14ac:dyDescent="0.25">
      <c r="A743" s="24">
        <v>-70</v>
      </c>
      <c r="B743" s="24"/>
      <c r="C743" s="227">
        <v>3</v>
      </c>
      <c r="D743" s="227">
        <v>3</v>
      </c>
      <c r="E743" s="227">
        <v>0</v>
      </c>
      <c r="F743" s="227">
        <v>98.577504512390945</v>
      </c>
      <c r="G743" s="153"/>
      <c r="H743" s="153"/>
      <c r="I743" s="153"/>
      <c r="J743" s="227"/>
      <c r="K743" s="153"/>
      <c r="L743" s="167"/>
    </row>
    <row r="744" spans="1:12" ht="15" x14ac:dyDescent="0.25">
      <c r="A744" s="24">
        <v>-75</v>
      </c>
      <c r="B744" s="24"/>
      <c r="C744" s="227">
        <v>3</v>
      </c>
      <c r="D744" s="227">
        <v>3</v>
      </c>
      <c r="E744" s="227">
        <v>0</v>
      </c>
      <c r="F744" s="227">
        <v>98.69846960578667</v>
      </c>
      <c r="G744" s="153"/>
      <c r="H744" s="153"/>
      <c r="I744" s="153"/>
      <c r="J744" s="227"/>
      <c r="K744" s="153"/>
      <c r="L744" s="167"/>
    </row>
    <row r="745" spans="1:12" ht="15" x14ac:dyDescent="0.25">
      <c r="A745" s="24">
        <v>-80</v>
      </c>
      <c r="B745" s="24"/>
      <c r="C745" s="227">
        <v>3</v>
      </c>
      <c r="D745" s="227">
        <v>3</v>
      </c>
      <c r="E745" s="227">
        <v>0</v>
      </c>
      <c r="F745" s="227">
        <v>98.832072755945035</v>
      </c>
      <c r="G745" s="153"/>
      <c r="H745" s="153"/>
      <c r="I745" s="153"/>
      <c r="J745" s="227"/>
      <c r="K745" s="153"/>
      <c r="L745" s="167"/>
    </row>
    <row r="746" spans="1:12" ht="15" x14ac:dyDescent="0.25">
      <c r="A746" s="24">
        <v>-85</v>
      </c>
      <c r="B746" s="24"/>
      <c r="C746" s="227">
        <v>3</v>
      </c>
      <c r="D746" s="227">
        <v>3</v>
      </c>
      <c r="E746" s="227">
        <v>0</v>
      </c>
      <c r="F746" s="227">
        <v>98.867181515089172</v>
      </c>
      <c r="G746" s="153"/>
      <c r="H746" s="153"/>
      <c r="I746" s="153"/>
      <c r="J746" s="227"/>
      <c r="K746" s="153"/>
      <c r="L746" s="167"/>
    </row>
    <row r="747" spans="1:12" ht="15" x14ac:dyDescent="0.25">
      <c r="A747" s="24">
        <v>-90</v>
      </c>
      <c r="B747" s="24"/>
      <c r="C747" s="227">
        <v>3</v>
      </c>
      <c r="D747" s="227">
        <v>3</v>
      </c>
      <c r="E747" s="227">
        <v>0</v>
      </c>
      <c r="F747" s="227">
        <v>98.804000951416867</v>
      </c>
      <c r="G747" s="153"/>
      <c r="H747" s="153"/>
      <c r="I747" s="153"/>
      <c r="J747" s="227"/>
      <c r="K747" s="153"/>
      <c r="L747" s="167"/>
    </row>
    <row r="748" spans="1:12" ht="15" x14ac:dyDescent="0.25">
      <c r="A748" s="24">
        <v>-95</v>
      </c>
      <c r="B748" s="24"/>
      <c r="C748" s="227">
        <v>3</v>
      </c>
      <c r="D748" s="227">
        <v>3</v>
      </c>
      <c r="E748" s="227">
        <v>0</v>
      </c>
      <c r="F748" s="227">
        <v>98.777590907917656</v>
      </c>
      <c r="G748" s="153"/>
      <c r="H748" s="153"/>
      <c r="I748" s="153"/>
      <c r="J748" s="227"/>
      <c r="K748" s="153"/>
      <c r="L748" s="167"/>
    </row>
    <row r="749" spans="1:12" ht="15" x14ac:dyDescent="0.25">
      <c r="A749" s="24">
        <v>-100</v>
      </c>
      <c r="B749" s="24"/>
      <c r="C749" s="227">
        <v>3</v>
      </c>
      <c r="D749" s="227">
        <v>3</v>
      </c>
      <c r="E749" s="227">
        <v>0</v>
      </c>
      <c r="F749" s="227">
        <v>98.8250518384218</v>
      </c>
      <c r="G749" s="153"/>
      <c r="H749" s="153"/>
      <c r="I749" s="153"/>
      <c r="J749" s="227"/>
      <c r="K749" s="153"/>
      <c r="L749" s="167"/>
    </row>
    <row r="750" spans="1:12" ht="15" x14ac:dyDescent="0.25">
      <c r="A750" s="24">
        <v>-105</v>
      </c>
      <c r="B750" s="24"/>
      <c r="C750" s="227">
        <v>3</v>
      </c>
      <c r="D750" s="227">
        <v>3</v>
      </c>
      <c r="E750" s="227">
        <v>0</v>
      </c>
      <c r="F750" s="227">
        <v>98.847915503585853</v>
      </c>
      <c r="G750" s="153"/>
      <c r="H750" s="153"/>
      <c r="I750" s="153"/>
      <c r="J750" s="227"/>
      <c r="K750" s="153"/>
      <c r="L750" s="167"/>
    </row>
    <row r="751" spans="1:12" ht="15" x14ac:dyDescent="0.25">
      <c r="A751" s="24">
        <v>-110</v>
      </c>
      <c r="B751" s="24"/>
      <c r="C751" s="227">
        <v>3</v>
      </c>
      <c r="D751" s="227">
        <v>3</v>
      </c>
      <c r="E751" s="227">
        <v>0</v>
      </c>
      <c r="F751" s="227">
        <v>98.846265526527446</v>
      </c>
      <c r="G751" s="153"/>
      <c r="H751" s="153"/>
      <c r="I751" s="153"/>
      <c r="J751" s="227"/>
      <c r="K751" s="153"/>
      <c r="L751" s="167"/>
    </row>
    <row r="752" spans="1:12" ht="15" x14ac:dyDescent="0.25">
      <c r="A752" s="24">
        <v>-115</v>
      </c>
      <c r="B752" s="24"/>
      <c r="C752" s="227">
        <v>3</v>
      </c>
      <c r="D752" s="227">
        <v>3</v>
      </c>
      <c r="E752" s="227">
        <v>0</v>
      </c>
      <c r="F752" s="227">
        <v>98.819929033292127</v>
      </c>
      <c r="G752" s="153"/>
      <c r="H752" s="153"/>
      <c r="I752" s="153"/>
      <c r="J752" s="227"/>
      <c r="K752" s="153"/>
      <c r="L752" s="167"/>
    </row>
    <row r="753" spans="1:12" ht="15" x14ac:dyDescent="0.25">
      <c r="A753" s="24">
        <v>-120</v>
      </c>
      <c r="B753" s="24"/>
      <c r="C753" s="227">
        <v>3</v>
      </c>
      <c r="D753" s="227">
        <v>3</v>
      </c>
      <c r="E753" s="227">
        <v>0</v>
      </c>
      <c r="F753" s="227">
        <v>98.793524488660083</v>
      </c>
      <c r="G753" s="153"/>
      <c r="H753" s="153"/>
      <c r="I753" s="153"/>
      <c r="J753" s="227"/>
      <c r="K753" s="153"/>
      <c r="L753" s="167"/>
    </row>
    <row r="754" spans="1:12" ht="15" x14ac:dyDescent="0.25">
      <c r="A754" s="24">
        <v>-125</v>
      </c>
      <c r="B754" s="24"/>
      <c r="C754" s="227">
        <v>3</v>
      </c>
      <c r="D754" s="227">
        <v>3</v>
      </c>
      <c r="E754" s="227">
        <v>0</v>
      </c>
      <c r="F754" s="227">
        <v>98.828747246629689</v>
      </c>
      <c r="G754" s="153"/>
      <c r="H754" s="153"/>
      <c r="I754" s="153"/>
      <c r="J754" s="227"/>
      <c r="K754" s="153"/>
      <c r="L754" s="167"/>
    </row>
    <row r="755" spans="1:12" ht="15" x14ac:dyDescent="0.25">
      <c r="A755" s="24">
        <v>-130</v>
      </c>
      <c r="B755" s="24"/>
      <c r="C755" s="227">
        <v>3</v>
      </c>
      <c r="D755" s="227">
        <v>3</v>
      </c>
      <c r="E755" s="227">
        <v>0</v>
      </c>
      <c r="F755" s="227">
        <v>98.962363038585295</v>
      </c>
      <c r="G755" s="153"/>
      <c r="H755" s="153"/>
      <c r="I755" s="153"/>
      <c r="J755" s="227"/>
      <c r="K755" s="153"/>
      <c r="L755" s="167"/>
    </row>
    <row r="756" spans="1:12" ht="15" x14ac:dyDescent="0.25">
      <c r="A756" s="24">
        <v>-135</v>
      </c>
      <c r="B756" s="24"/>
      <c r="C756" s="227">
        <v>3</v>
      </c>
      <c r="D756" s="227">
        <v>3</v>
      </c>
      <c r="E756" s="227">
        <v>0</v>
      </c>
      <c r="F756" s="227">
        <v>99.096233023031473</v>
      </c>
      <c r="G756" s="153"/>
      <c r="H756" s="153"/>
      <c r="I756" s="153"/>
      <c r="J756" s="227"/>
      <c r="K756" s="153"/>
      <c r="L756" s="167"/>
    </row>
    <row r="757" spans="1:12" ht="15" x14ac:dyDescent="0.25">
      <c r="A757" s="24">
        <v>-140</v>
      </c>
      <c r="B757" s="24"/>
      <c r="C757" s="227">
        <v>3</v>
      </c>
      <c r="D757" s="227">
        <v>3</v>
      </c>
      <c r="E757" s="227">
        <v>0</v>
      </c>
      <c r="F757" s="227">
        <v>99.193273050899549</v>
      </c>
      <c r="G757" s="153"/>
      <c r="H757" s="153"/>
      <c r="I757" s="153"/>
      <c r="J757" s="227"/>
      <c r="K757" s="153"/>
      <c r="L757" s="167"/>
    </row>
    <row r="758" spans="1:12" ht="15" x14ac:dyDescent="0.25">
      <c r="A758" s="24">
        <v>-145</v>
      </c>
      <c r="B758" s="24"/>
      <c r="C758" s="227">
        <v>3</v>
      </c>
      <c r="D758" s="227">
        <v>3</v>
      </c>
      <c r="E758" s="227">
        <v>0</v>
      </c>
      <c r="F758" s="227">
        <v>99.265656278850429</v>
      </c>
      <c r="G758" s="153"/>
      <c r="H758" s="153"/>
      <c r="I758" s="153"/>
      <c r="J758" s="227"/>
      <c r="K758" s="153"/>
      <c r="L758" s="167"/>
    </row>
    <row r="759" spans="1:12" ht="15" x14ac:dyDescent="0.25">
      <c r="A759" s="24">
        <v>-150</v>
      </c>
      <c r="B759" s="24"/>
      <c r="C759" s="227">
        <v>3</v>
      </c>
      <c r="D759" s="227">
        <v>3</v>
      </c>
      <c r="E759" s="227">
        <v>0</v>
      </c>
      <c r="F759" s="227">
        <v>99.300961410727012</v>
      </c>
      <c r="G759" s="153"/>
      <c r="H759" s="153"/>
      <c r="I759" s="153"/>
      <c r="J759" s="227"/>
      <c r="K759" s="153"/>
      <c r="L759" s="167"/>
    </row>
    <row r="760" spans="1:12" ht="15" x14ac:dyDescent="0.25">
      <c r="A760" s="24">
        <v>-155</v>
      </c>
      <c r="B760" s="24"/>
      <c r="C760" s="227">
        <v>3</v>
      </c>
      <c r="D760" s="227">
        <v>3</v>
      </c>
      <c r="E760" s="227">
        <v>0</v>
      </c>
      <c r="F760" s="227">
        <v>99.323888981180914</v>
      </c>
      <c r="G760" s="153"/>
      <c r="H760" s="153"/>
      <c r="I760" s="153"/>
      <c r="J760" s="227"/>
      <c r="K760" s="153"/>
      <c r="L760" s="167"/>
    </row>
    <row r="761" spans="1:12" ht="15" x14ac:dyDescent="0.25">
      <c r="A761" s="24">
        <v>-160</v>
      </c>
      <c r="B761" s="24"/>
      <c r="C761" s="227">
        <v>3</v>
      </c>
      <c r="D761" s="227">
        <v>3</v>
      </c>
      <c r="E761" s="227">
        <v>0</v>
      </c>
      <c r="F761" s="227">
        <v>99.322154146426783</v>
      </c>
      <c r="G761" s="153"/>
      <c r="H761" s="153"/>
      <c r="I761" s="153"/>
      <c r="J761" s="227"/>
      <c r="K761" s="153"/>
      <c r="L761" s="167"/>
    </row>
    <row r="762" spans="1:12" ht="15" x14ac:dyDescent="0.25">
      <c r="A762" s="24">
        <v>-165</v>
      </c>
      <c r="B762" s="24"/>
      <c r="C762" s="227">
        <v>3</v>
      </c>
      <c r="D762" s="227">
        <v>3</v>
      </c>
      <c r="E762" s="227">
        <v>0</v>
      </c>
      <c r="F762" s="227">
        <v>99.283313203831611</v>
      </c>
      <c r="G762" s="153"/>
      <c r="H762" s="153"/>
      <c r="I762" s="153"/>
      <c r="J762" s="227"/>
      <c r="K762" s="153"/>
      <c r="L762" s="167"/>
    </row>
    <row r="763" spans="1:12" ht="15" x14ac:dyDescent="0.25">
      <c r="A763" s="24">
        <v>-170</v>
      </c>
      <c r="B763" s="24"/>
      <c r="C763" s="227">
        <v>3</v>
      </c>
      <c r="D763" s="227">
        <v>3</v>
      </c>
      <c r="E763" s="227">
        <v>0</v>
      </c>
      <c r="F763" s="227">
        <v>99.19515085744915</v>
      </c>
      <c r="G763" s="153"/>
      <c r="H763" s="153"/>
      <c r="I763" s="153"/>
      <c r="J763" s="227"/>
      <c r="K763" s="153"/>
      <c r="L763" s="167"/>
    </row>
    <row r="764" spans="1:12" ht="15" x14ac:dyDescent="0.25">
      <c r="A764" s="24">
        <v>-175</v>
      </c>
      <c r="B764" s="24"/>
      <c r="C764" s="227">
        <v>3</v>
      </c>
      <c r="D764" s="227">
        <v>3</v>
      </c>
      <c r="E764" s="227">
        <v>0</v>
      </c>
      <c r="F764" s="227">
        <v>99.131673374068313</v>
      </c>
      <c r="G764" s="153"/>
      <c r="H764" s="153"/>
      <c r="I764" s="153"/>
      <c r="J764" s="227"/>
      <c r="K764" s="153"/>
      <c r="L764" s="167"/>
    </row>
    <row r="765" spans="1:12" ht="15" x14ac:dyDescent="0.25">
      <c r="A765" s="24">
        <v>-180</v>
      </c>
      <c r="B765" s="24"/>
      <c r="C765" s="227">
        <v>3</v>
      </c>
      <c r="D765" s="227">
        <v>3</v>
      </c>
      <c r="E765" s="227">
        <v>0</v>
      </c>
      <c r="F765" s="227">
        <v>99.129931258982424</v>
      </c>
      <c r="G765" s="153"/>
      <c r="H765" s="153"/>
      <c r="I765" s="153"/>
      <c r="J765" s="227"/>
      <c r="K765" s="153"/>
      <c r="L765" s="167"/>
    </row>
    <row r="766" spans="1:12" ht="15" x14ac:dyDescent="0.25">
      <c r="A766" s="24">
        <v>-185</v>
      </c>
      <c r="B766" s="24"/>
      <c r="C766" s="227">
        <v>3</v>
      </c>
      <c r="D766" s="227">
        <v>3</v>
      </c>
      <c r="E766" s="227">
        <v>0</v>
      </c>
      <c r="F766" s="227">
        <v>99.152879218499294</v>
      </c>
      <c r="G766" s="153"/>
      <c r="H766" s="153"/>
      <c r="I766" s="153"/>
      <c r="J766" s="227"/>
      <c r="K766" s="153"/>
      <c r="L766" s="167"/>
    </row>
    <row r="767" spans="1:12" ht="15" x14ac:dyDescent="0.25">
      <c r="A767" s="24">
        <v>-190</v>
      </c>
      <c r="B767" s="24"/>
      <c r="C767" s="227">
        <v>3</v>
      </c>
      <c r="D767" s="227">
        <v>3</v>
      </c>
      <c r="E767" s="227">
        <v>0</v>
      </c>
      <c r="F767" s="227">
        <v>99.212869033040533</v>
      </c>
      <c r="G767" s="153"/>
      <c r="H767" s="153"/>
      <c r="I767" s="153"/>
      <c r="J767" s="227"/>
      <c r="K767" s="153"/>
      <c r="L767" s="167"/>
    </row>
    <row r="768" spans="1:12" ht="15" x14ac:dyDescent="0.25">
      <c r="A768" s="24">
        <v>-195</v>
      </c>
      <c r="B768" s="24"/>
      <c r="C768" s="227">
        <v>3</v>
      </c>
      <c r="D768" s="227">
        <v>3</v>
      </c>
      <c r="E768" s="227">
        <v>0</v>
      </c>
      <c r="F768" s="227">
        <v>99.18643517429291</v>
      </c>
      <c r="G768" s="153"/>
      <c r="H768" s="153"/>
      <c r="I768" s="153"/>
      <c r="J768" s="227"/>
      <c r="K768" s="153"/>
      <c r="L768" s="167"/>
    </row>
    <row r="769" spans="1:12" ht="15" x14ac:dyDescent="0.25">
      <c r="A769" s="24">
        <v>-200</v>
      </c>
      <c r="B769" s="24"/>
      <c r="C769" s="227">
        <v>3</v>
      </c>
      <c r="D769" s="227">
        <v>3</v>
      </c>
      <c r="E769" s="227">
        <v>0</v>
      </c>
      <c r="F769" s="227">
        <v>99.048906759233574</v>
      </c>
      <c r="G769" s="153"/>
      <c r="H769" s="153"/>
      <c r="I769" s="153"/>
      <c r="J769" s="227"/>
      <c r="K769" s="153"/>
      <c r="L769" s="167"/>
    </row>
    <row r="770" spans="1:12" ht="15" x14ac:dyDescent="0.25">
      <c r="A770" s="24">
        <v>-205</v>
      </c>
      <c r="B770" s="24"/>
      <c r="C770" s="227">
        <v>3</v>
      </c>
      <c r="D770" s="227">
        <v>3</v>
      </c>
      <c r="E770" s="227">
        <v>0</v>
      </c>
      <c r="F770" s="227">
        <v>98.850048279902623</v>
      </c>
      <c r="G770" s="153"/>
      <c r="H770" s="153"/>
      <c r="I770" s="153"/>
      <c r="J770" s="227"/>
      <c r="K770" s="153"/>
      <c r="L770" s="167"/>
    </row>
    <row r="771" spans="1:12" ht="15" x14ac:dyDescent="0.25">
      <c r="A771" s="24">
        <v>-210</v>
      </c>
      <c r="B771" s="24"/>
      <c r="C771" s="227">
        <v>3</v>
      </c>
      <c r="D771" s="227">
        <v>3</v>
      </c>
      <c r="E771" s="227">
        <v>0</v>
      </c>
      <c r="F771" s="227">
        <v>98.676235724773903</v>
      </c>
      <c r="G771" s="153"/>
      <c r="H771" s="153"/>
      <c r="I771" s="153"/>
      <c r="J771" s="227"/>
      <c r="K771" s="153"/>
      <c r="L771" s="167"/>
    </row>
    <row r="772" spans="1:12" ht="15" x14ac:dyDescent="0.25">
      <c r="A772" s="24">
        <v>-215</v>
      </c>
      <c r="B772" s="24"/>
      <c r="C772" s="227">
        <v>3</v>
      </c>
      <c r="D772" s="227">
        <v>3</v>
      </c>
      <c r="E772" s="227">
        <v>0</v>
      </c>
      <c r="F772" s="227">
        <v>98.625358959184268</v>
      </c>
      <c r="G772" s="153"/>
      <c r="H772" s="153"/>
      <c r="I772" s="153"/>
      <c r="J772" s="227"/>
      <c r="K772" s="153"/>
      <c r="L772" s="167"/>
    </row>
    <row r="773" spans="1:12" ht="15" x14ac:dyDescent="0.25">
      <c r="A773" s="24">
        <v>-220</v>
      </c>
      <c r="B773" s="24"/>
      <c r="C773" s="227">
        <v>3</v>
      </c>
      <c r="D773" s="227">
        <v>3</v>
      </c>
      <c r="E773" s="227">
        <v>0</v>
      </c>
      <c r="F773" s="227">
        <v>98.795674713664681</v>
      </c>
      <c r="G773" s="153"/>
      <c r="H773" s="153"/>
      <c r="I773" s="153"/>
      <c r="J773" s="227"/>
      <c r="K773" s="153"/>
      <c r="L773" s="167"/>
    </row>
    <row r="774" spans="1:12" ht="15" x14ac:dyDescent="0.25">
      <c r="A774" s="24">
        <v>-225</v>
      </c>
      <c r="B774" s="24"/>
      <c r="C774" s="227">
        <v>3</v>
      </c>
      <c r="D774" s="227">
        <v>3</v>
      </c>
      <c r="E774" s="227">
        <v>0</v>
      </c>
      <c r="F774" s="227">
        <v>98.916984013055142</v>
      </c>
      <c r="G774" s="153"/>
      <c r="H774" s="153"/>
      <c r="I774" s="153"/>
      <c r="J774" s="227"/>
      <c r="K774" s="153"/>
      <c r="L774" s="167"/>
    </row>
    <row r="775" spans="1:12" ht="15" x14ac:dyDescent="0.25">
      <c r="A775" s="24">
        <v>-230</v>
      </c>
      <c r="B775" s="24"/>
      <c r="C775" s="227">
        <v>3</v>
      </c>
      <c r="D775" s="227">
        <v>3</v>
      </c>
      <c r="E775" s="227">
        <v>0</v>
      </c>
      <c r="F775" s="227">
        <v>98.816845881269614</v>
      </c>
      <c r="G775" s="153"/>
      <c r="H775" s="153"/>
      <c r="I775" s="153"/>
      <c r="J775" s="227"/>
      <c r="K775" s="153"/>
      <c r="L775" s="167"/>
    </row>
    <row r="776" spans="1:12" ht="15" x14ac:dyDescent="0.25">
      <c r="A776" s="24">
        <v>-235</v>
      </c>
      <c r="B776" s="24"/>
      <c r="C776" s="227">
        <v>3</v>
      </c>
      <c r="D776" s="227">
        <v>3</v>
      </c>
      <c r="E776" s="227">
        <v>0</v>
      </c>
      <c r="F776" s="227">
        <v>98.7044367578834</v>
      </c>
      <c r="G776" s="153"/>
      <c r="H776" s="153"/>
      <c r="I776" s="153"/>
      <c r="J776" s="227"/>
      <c r="K776" s="153"/>
      <c r="L776" s="167"/>
    </row>
    <row r="777" spans="1:12" ht="15" x14ac:dyDescent="0.25">
      <c r="A777" s="24">
        <v>-240</v>
      </c>
      <c r="B777" s="24"/>
      <c r="C777" s="227">
        <v>3</v>
      </c>
      <c r="D777" s="227">
        <v>3</v>
      </c>
      <c r="E777" s="227">
        <v>0</v>
      </c>
      <c r="F777" s="227">
        <v>98.751773648961858</v>
      </c>
      <c r="G777" s="153"/>
      <c r="H777" s="153"/>
      <c r="I777" s="153"/>
      <c r="J777" s="227"/>
      <c r="K777" s="153"/>
      <c r="L777" s="167"/>
    </row>
    <row r="778" spans="1:12" ht="15" x14ac:dyDescent="0.25">
      <c r="A778" s="24">
        <v>-245</v>
      </c>
      <c r="B778" s="24"/>
      <c r="C778" s="227">
        <v>3</v>
      </c>
      <c r="D778" s="227">
        <v>3</v>
      </c>
      <c r="E778" s="227">
        <v>0</v>
      </c>
      <c r="F778" s="227">
        <v>98.84842725144722</v>
      </c>
      <c r="G778" s="153"/>
      <c r="H778" s="153"/>
      <c r="I778" s="153"/>
      <c r="J778" s="227"/>
      <c r="K778" s="153"/>
      <c r="L778" s="167"/>
    </row>
    <row r="779" spans="1:12" ht="15" x14ac:dyDescent="0.25">
      <c r="A779" s="24">
        <v>-250</v>
      </c>
      <c r="B779" s="24"/>
      <c r="C779" s="227">
        <v>3</v>
      </c>
      <c r="D779" s="227">
        <v>3</v>
      </c>
      <c r="E779" s="227">
        <v>0</v>
      </c>
      <c r="F779" s="227">
        <v>98.932895559221862</v>
      </c>
      <c r="G779" s="153"/>
      <c r="H779" s="153"/>
      <c r="I779" s="153"/>
      <c r="J779" s="227"/>
      <c r="K779" s="153"/>
      <c r="L779" s="167"/>
    </row>
    <row r="780" spans="1:12" ht="15" x14ac:dyDescent="0.25">
      <c r="A780" s="24">
        <v>-255</v>
      </c>
      <c r="B780" s="24"/>
      <c r="C780" s="227">
        <v>3</v>
      </c>
      <c r="D780" s="227">
        <v>3</v>
      </c>
      <c r="E780" s="227">
        <v>0</v>
      </c>
      <c r="F780" s="227">
        <v>98.9680746631836</v>
      </c>
      <c r="G780" s="153"/>
      <c r="H780" s="153"/>
      <c r="I780" s="153"/>
      <c r="J780" s="227"/>
      <c r="K780" s="153"/>
      <c r="L780" s="167"/>
    </row>
    <row r="781" spans="1:12" ht="15" x14ac:dyDescent="0.25">
      <c r="A781" s="24">
        <v>-260</v>
      </c>
      <c r="B781" s="24"/>
      <c r="C781" s="227">
        <v>3</v>
      </c>
      <c r="D781" s="227">
        <v>3</v>
      </c>
      <c r="E781" s="227">
        <v>0</v>
      </c>
      <c r="F781" s="227">
        <v>98.917162831301027</v>
      </c>
      <c r="G781" s="153"/>
      <c r="H781" s="153"/>
      <c r="I781" s="153"/>
      <c r="J781" s="227"/>
      <c r="K781" s="153"/>
      <c r="L781" s="167"/>
    </row>
    <row r="782" spans="1:12" ht="15" x14ac:dyDescent="0.25">
      <c r="A782" s="24">
        <v>-265</v>
      </c>
      <c r="B782" s="24"/>
      <c r="C782" s="227">
        <v>3</v>
      </c>
      <c r="D782" s="227">
        <v>3</v>
      </c>
      <c r="E782" s="227">
        <v>0</v>
      </c>
      <c r="F782" s="227">
        <v>98.903018303092765</v>
      </c>
      <c r="G782" s="153"/>
      <c r="H782" s="153"/>
      <c r="I782" s="153"/>
      <c r="J782" s="227"/>
      <c r="K782" s="153"/>
      <c r="L782" s="167"/>
    </row>
    <row r="783" spans="1:12" ht="15" x14ac:dyDescent="0.25">
      <c r="A783" s="24">
        <v>-270</v>
      </c>
      <c r="B783" s="24"/>
      <c r="C783" s="227">
        <v>3</v>
      </c>
      <c r="D783" s="227">
        <v>3</v>
      </c>
      <c r="E783" s="227">
        <v>0</v>
      </c>
      <c r="F783" s="227">
        <v>99.012171007446113</v>
      </c>
      <c r="G783" s="153"/>
      <c r="H783" s="153"/>
      <c r="I783" s="153"/>
      <c r="J783" s="227"/>
      <c r="K783" s="153"/>
      <c r="L783" s="167"/>
    </row>
    <row r="784" spans="1:12" ht="15" x14ac:dyDescent="0.25">
      <c r="A784" s="24">
        <v>-275</v>
      </c>
      <c r="B784" s="24"/>
      <c r="C784" s="227">
        <v>3</v>
      </c>
      <c r="D784" s="227">
        <v>3</v>
      </c>
      <c r="E784" s="227">
        <v>0</v>
      </c>
      <c r="F784" s="227">
        <v>99.146156979580539</v>
      </c>
      <c r="G784" s="153"/>
      <c r="H784" s="153"/>
      <c r="I784" s="153"/>
      <c r="J784" s="227"/>
      <c r="K784" s="153"/>
      <c r="L784" s="167"/>
    </row>
    <row r="785" spans="1:12" ht="15" x14ac:dyDescent="0.25">
      <c r="A785" s="24">
        <v>-280</v>
      </c>
      <c r="B785" s="24"/>
      <c r="C785" s="227">
        <v>3</v>
      </c>
      <c r="D785" s="227">
        <v>3</v>
      </c>
      <c r="E785" s="227">
        <v>0</v>
      </c>
      <c r="F785" s="227">
        <v>99.243205782145907</v>
      </c>
      <c r="G785" s="153"/>
      <c r="H785" s="153"/>
      <c r="I785" s="153"/>
      <c r="J785" s="227"/>
      <c r="K785" s="153"/>
      <c r="L785" s="167"/>
    </row>
    <row r="786" spans="1:12" ht="15" x14ac:dyDescent="0.25">
      <c r="A786" s="24">
        <v>-285</v>
      </c>
      <c r="B786" s="24"/>
      <c r="C786" s="227">
        <v>3</v>
      </c>
      <c r="D786" s="227">
        <v>3</v>
      </c>
      <c r="E786" s="227">
        <v>0</v>
      </c>
      <c r="F786" s="227">
        <v>99.36510305966047</v>
      </c>
      <c r="G786" s="153"/>
      <c r="H786" s="153"/>
      <c r="I786" s="153"/>
      <c r="J786" s="227"/>
      <c r="K786" s="153"/>
      <c r="L786" s="167"/>
    </row>
    <row r="787" spans="1:12" ht="15" x14ac:dyDescent="0.25">
      <c r="A787" s="24">
        <v>-290</v>
      </c>
      <c r="B787" s="24"/>
      <c r="C787" s="227">
        <v>3</v>
      </c>
      <c r="D787" s="227">
        <v>3</v>
      </c>
      <c r="E787" s="227">
        <v>0</v>
      </c>
      <c r="F787" s="227">
        <v>99.524219427020526</v>
      </c>
      <c r="G787" s="153"/>
      <c r="H787" s="153"/>
      <c r="I787" s="153"/>
      <c r="J787" s="227"/>
      <c r="K787" s="153"/>
      <c r="L787" s="167"/>
    </row>
    <row r="788" spans="1:12" ht="15" x14ac:dyDescent="0.25">
      <c r="A788" s="24">
        <v>-295</v>
      </c>
      <c r="B788" s="24"/>
      <c r="C788" s="227">
        <v>3</v>
      </c>
      <c r="D788" s="227">
        <v>3</v>
      </c>
      <c r="E788" s="227">
        <v>0</v>
      </c>
      <c r="F788" s="227">
        <v>99.683623162424681</v>
      </c>
      <c r="G788" s="153"/>
      <c r="H788" s="153"/>
      <c r="I788" s="153"/>
      <c r="J788" s="227"/>
      <c r="K788" s="153"/>
      <c r="L788" s="167"/>
    </row>
    <row r="789" spans="1:12" ht="15" x14ac:dyDescent="0.25">
      <c r="A789" s="24">
        <v>-300</v>
      </c>
      <c r="B789" s="24"/>
      <c r="C789" s="227">
        <v>3</v>
      </c>
      <c r="D789" s="227">
        <v>3</v>
      </c>
      <c r="E789" s="227">
        <v>0</v>
      </c>
      <c r="F789" s="227">
        <v>99.806030520005763</v>
      </c>
      <c r="G789" s="153"/>
      <c r="H789" s="153"/>
      <c r="I789" s="153"/>
      <c r="J789" s="227"/>
      <c r="K789" s="153"/>
      <c r="L789" s="167"/>
    </row>
    <row r="790" spans="1:12" ht="15" x14ac:dyDescent="0.25">
      <c r="A790" s="24">
        <v>-305</v>
      </c>
      <c r="B790" s="24"/>
      <c r="C790" s="227">
        <v>3</v>
      </c>
      <c r="D790" s="227">
        <v>3</v>
      </c>
      <c r="E790" s="227">
        <v>0</v>
      </c>
      <c r="F790" s="227">
        <v>99.891374195729028</v>
      </c>
      <c r="G790" s="153"/>
      <c r="H790" s="153"/>
      <c r="I790" s="153"/>
      <c r="J790" s="227"/>
      <c r="K790" s="153"/>
      <c r="L790" s="167"/>
    </row>
    <row r="791" spans="1:12" ht="15" x14ac:dyDescent="0.25">
      <c r="A791" s="24">
        <v>-310</v>
      </c>
      <c r="B791" s="24"/>
      <c r="C791" s="227">
        <v>3</v>
      </c>
      <c r="D791" s="227">
        <v>3</v>
      </c>
      <c r="E791" s="227">
        <v>0</v>
      </c>
      <c r="F791" s="227">
        <v>99.976653165967306</v>
      </c>
      <c r="G791" s="153"/>
      <c r="H791" s="153"/>
      <c r="I791" s="153"/>
      <c r="J791" s="227"/>
      <c r="K791" s="153"/>
      <c r="L791" s="167"/>
    </row>
    <row r="792" spans="1:12" ht="15" x14ac:dyDescent="0.25">
      <c r="A792" s="24">
        <v>-315</v>
      </c>
      <c r="B792" s="24"/>
      <c r="C792" s="227">
        <v>3</v>
      </c>
      <c r="D792" s="227">
        <v>3</v>
      </c>
      <c r="E792" s="227">
        <v>0</v>
      </c>
      <c r="F792" s="227">
        <v>100.08698766184767</v>
      </c>
      <c r="G792" s="153"/>
      <c r="H792" s="153"/>
      <c r="I792" s="153"/>
      <c r="J792" s="227"/>
      <c r="K792" s="153"/>
      <c r="L792" s="167"/>
    </row>
    <row r="793" spans="1:12" ht="15" x14ac:dyDescent="0.25">
      <c r="A793" s="24">
        <v>-320</v>
      </c>
      <c r="B793" s="24"/>
      <c r="C793" s="227">
        <v>3</v>
      </c>
      <c r="D793" s="227">
        <v>3</v>
      </c>
      <c r="E793" s="227">
        <v>0</v>
      </c>
      <c r="F793" s="227">
        <v>100.24729550781954</v>
      </c>
      <c r="G793" s="153"/>
      <c r="H793" s="153"/>
      <c r="I793" s="153"/>
      <c r="J793" s="227"/>
      <c r="K793" s="153"/>
      <c r="L793" s="167"/>
    </row>
    <row r="794" spans="1:12" ht="15" x14ac:dyDescent="0.25">
      <c r="A794" s="24">
        <v>-325</v>
      </c>
      <c r="B794" s="24"/>
      <c r="C794" s="227">
        <v>3</v>
      </c>
      <c r="D794" s="227">
        <v>3</v>
      </c>
      <c r="E794" s="227">
        <v>0</v>
      </c>
      <c r="F794" s="227">
        <v>100.39538280306198</v>
      </c>
      <c r="G794" s="153"/>
      <c r="H794" s="153"/>
      <c r="I794" s="153"/>
      <c r="J794" s="227"/>
      <c r="K794" s="153"/>
      <c r="L794" s="167"/>
    </row>
    <row r="795" spans="1:12" ht="15" x14ac:dyDescent="0.25">
      <c r="A795" s="24">
        <v>-330</v>
      </c>
      <c r="B795" s="24"/>
      <c r="C795" s="227">
        <v>3</v>
      </c>
      <c r="D795" s="227">
        <v>3</v>
      </c>
      <c r="E795" s="227">
        <v>0</v>
      </c>
      <c r="F795" s="227">
        <v>100.49367578695811</v>
      </c>
      <c r="G795" s="153"/>
      <c r="H795" s="153"/>
      <c r="I795" s="153"/>
      <c r="J795" s="227"/>
      <c r="K795" s="153"/>
      <c r="L795" s="167"/>
    </row>
    <row r="796" spans="1:12" ht="15" x14ac:dyDescent="0.25">
      <c r="A796" s="24">
        <v>-335</v>
      </c>
      <c r="B796" s="24"/>
      <c r="C796" s="227">
        <v>3</v>
      </c>
      <c r="D796" s="227">
        <v>3</v>
      </c>
      <c r="E796" s="227">
        <v>0</v>
      </c>
      <c r="F796" s="227">
        <v>100.54195209980644</v>
      </c>
      <c r="G796" s="153"/>
      <c r="H796" s="153"/>
      <c r="I796" s="153"/>
      <c r="J796" s="227"/>
      <c r="K796" s="153"/>
      <c r="L796" s="167"/>
    </row>
    <row r="797" spans="1:12" ht="15" x14ac:dyDescent="0.25">
      <c r="A797" s="24">
        <v>-340</v>
      </c>
      <c r="B797" s="24"/>
      <c r="C797" s="227">
        <v>3</v>
      </c>
      <c r="D797" s="227">
        <v>3</v>
      </c>
      <c r="E797" s="227">
        <v>0</v>
      </c>
      <c r="F797" s="227">
        <v>100.5902500432089</v>
      </c>
      <c r="G797" s="153"/>
      <c r="H797" s="153"/>
      <c r="I797" s="153"/>
      <c r="J797" s="227"/>
      <c r="K797" s="153"/>
      <c r="L797" s="167"/>
    </row>
    <row r="798" spans="1:12" ht="15" x14ac:dyDescent="0.25">
      <c r="A798" s="24">
        <v>-345</v>
      </c>
      <c r="B798" s="24"/>
      <c r="C798" s="227">
        <v>3</v>
      </c>
      <c r="D798" s="227">
        <v>3</v>
      </c>
      <c r="E798" s="227">
        <v>0</v>
      </c>
      <c r="F798" s="227">
        <v>100.55092249864555</v>
      </c>
      <c r="G798" s="153"/>
      <c r="H798" s="153"/>
      <c r="I798" s="153"/>
      <c r="J798" s="227"/>
      <c r="K798" s="153"/>
      <c r="L798" s="167"/>
    </row>
    <row r="799" spans="1:12" ht="15" x14ac:dyDescent="0.25">
      <c r="A799" s="24">
        <v>-350</v>
      </c>
      <c r="B799" s="24"/>
      <c r="C799" s="227">
        <v>3</v>
      </c>
      <c r="D799" s="227">
        <v>3</v>
      </c>
      <c r="E799" s="227">
        <v>0</v>
      </c>
      <c r="F799" s="227">
        <v>100.39911170053036</v>
      </c>
      <c r="G799" s="153"/>
      <c r="H799" s="153"/>
      <c r="I799" s="153"/>
      <c r="J799" s="227"/>
      <c r="K799" s="153"/>
      <c r="L799" s="167"/>
    </row>
    <row r="800" spans="1:12" ht="15" x14ac:dyDescent="0.25">
      <c r="A800" s="24">
        <v>-355</v>
      </c>
      <c r="B800" s="24"/>
      <c r="C800" s="227">
        <v>3</v>
      </c>
      <c r="D800" s="227">
        <v>3</v>
      </c>
      <c r="E800" s="227">
        <v>0</v>
      </c>
      <c r="F800" s="227">
        <v>100.21007602894363</v>
      </c>
      <c r="G800" s="153"/>
      <c r="H800" s="153"/>
      <c r="I800" s="153"/>
      <c r="J800" s="227"/>
      <c r="K800" s="153"/>
      <c r="L800" s="167"/>
    </row>
    <row r="801" spans="1:12" ht="15" x14ac:dyDescent="0.25">
      <c r="A801" s="24">
        <v>-360</v>
      </c>
      <c r="B801" s="24"/>
      <c r="C801" s="227">
        <v>3</v>
      </c>
      <c r="D801" s="227">
        <v>3</v>
      </c>
      <c r="E801" s="227">
        <v>0</v>
      </c>
      <c r="F801" s="227">
        <v>100.02130381757613</v>
      </c>
      <c r="G801" s="153"/>
      <c r="H801" s="153"/>
      <c r="I801" s="153"/>
      <c r="J801" s="227"/>
      <c r="K801" s="153"/>
      <c r="L801" s="167"/>
    </row>
    <row r="802" spans="1:12" ht="15" x14ac:dyDescent="0.25">
      <c r="A802" s="24">
        <v>-365</v>
      </c>
      <c r="B802" s="24"/>
      <c r="C802" s="227">
        <v>3</v>
      </c>
      <c r="D802" s="227">
        <v>3</v>
      </c>
      <c r="E802" s="227">
        <v>0</v>
      </c>
      <c r="F802" s="227">
        <v>99.919993616191945</v>
      </c>
      <c r="G802" s="153"/>
      <c r="H802" s="153"/>
      <c r="I802" s="153"/>
      <c r="J802" s="227"/>
      <c r="K802" s="153"/>
      <c r="L802" s="167"/>
    </row>
    <row r="803" spans="1:12" ht="15" x14ac:dyDescent="0.25">
      <c r="A803" s="24">
        <v>-370</v>
      </c>
      <c r="B803" s="24"/>
      <c r="C803" s="227">
        <v>3</v>
      </c>
      <c r="D803" s="227">
        <v>3</v>
      </c>
      <c r="E803" s="227">
        <v>0</v>
      </c>
      <c r="F803" s="227">
        <v>99.905774810060265</v>
      </c>
      <c r="G803" s="153"/>
      <c r="H803" s="153"/>
      <c r="I803" s="153"/>
      <c r="J803" s="227"/>
      <c r="K803" s="153"/>
      <c r="L803" s="167"/>
    </row>
    <row r="804" spans="1:12" ht="15" x14ac:dyDescent="0.25">
      <c r="A804" s="24">
        <v>-375</v>
      </c>
      <c r="B804" s="24"/>
      <c r="C804" s="227">
        <v>3</v>
      </c>
      <c r="D804" s="227">
        <v>3</v>
      </c>
      <c r="E804" s="227">
        <v>0</v>
      </c>
      <c r="F804" s="227">
        <v>99.916540674914089</v>
      </c>
      <c r="G804" s="153"/>
      <c r="H804" s="153"/>
      <c r="I804" s="153"/>
      <c r="J804" s="227"/>
      <c r="K804" s="153"/>
      <c r="L804" s="167"/>
    </row>
    <row r="805" spans="1:12" ht="15" x14ac:dyDescent="0.25">
      <c r="A805" s="24">
        <v>-380</v>
      </c>
      <c r="B805" s="24"/>
      <c r="C805" s="227">
        <v>3</v>
      </c>
      <c r="D805" s="227">
        <v>3</v>
      </c>
      <c r="E805" s="227">
        <v>0</v>
      </c>
      <c r="F805" s="227">
        <v>99.852519868421524</v>
      </c>
      <c r="G805" s="153"/>
      <c r="H805" s="153"/>
      <c r="I805" s="153"/>
      <c r="J805" s="227"/>
      <c r="K805" s="153"/>
      <c r="L805" s="167"/>
    </row>
    <row r="806" spans="1:12" ht="15" x14ac:dyDescent="0.25">
      <c r="A806" s="24">
        <v>-385</v>
      </c>
      <c r="B806" s="24"/>
      <c r="C806" s="227">
        <v>3</v>
      </c>
      <c r="D806" s="227">
        <v>3</v>
      </c>
      <c r="E806" s="227">
        <v>0</v>
      </c>
      <c r="F806" s="227">
        <v>99.776182236655004</v>
      </c>
      <c r="G806" s="153"/>
      <c r="H806" s="153"/>
      <c r="I806" s="153"/>
      <c r="J806" s="227"/>
      <c r="K806" s="153"/>
      <c r="L806" s="167"/>
    </row>
    <row r="807" spans="1:12" ht="15" x14ac:dyDescent="0.25">
      <c r="A807" s="24">
        <v>-390</v>
      </c>
      <c r="B807" s="24"/>
      <c r="C807" s="227">
        <v>3</v>
      </c>
      <c r="D807" s="227">
        <v>3</v>
      </c>
      <c r="E807" s="227">
        <v>0</v>
      </c>
      <c r="F807" s="227">
        <v>99.687638235332741</v>
      </c>
      <c r="G807" s="153"/>
      <c r="H807" s="153"/>
      <c r="I807" s="153"/>
      <c r="J807" s="227"/>
      <c r="K807" s="153"/>
      <c r="L807" s="167"/>
    </row>
    <row r="808" spans="1:12" ht="15" x14ac:dyDescent="0.25">
      <c r="A808" s="24">
        <v>-395</v>
      </c>
      <c r="B808" s="24"/>
      <c r="C808" s="227">
        <v>3</v>
      </c>
      <c r="D808" s="227">
        <v>3</v>
      </c>
      <c r="E808" s="227">
        <v>0</v>
      </c>
      <c r="F808" s="227">
        <v>99.524582856006418</v>
      </c>
      <c r="G808" s="153"/>
      <c r="H808" s="153"/>
      <c r="I808" s="153"/>
      <c r="J808" s="227"/>
      <c r="K808" s="153"/>
      <c r="L808" s="167"/>
    </row>
    <row r="809" spans="1:12" ht="15" x14ac:dyDescent="0.25">
      <c r="A809" s="24">
        <v>-400</v>
      </c>
      <c r="B809" s="24"/>
      <c r="C809" s="227">
        <v>3</v>
      </c>
      <c r="D809" s="227">
        <v>3</v>
      </c>
      <c r="E809" s="227">
        <v>0</v>
      </c>
      <c r="F809" s="227">
        <v>99.226022011159415</v>
      </c>
      <c r="G809" s="153"/>
      <c r="H809" s="153"/>
      <c r="I809" s="153"/>
      <c r="J809" s="227"/>
      <c r="K809" s="153"/>
      <c r="L809" s="167"/>
    </row>
    <row r="810" spans="1:12" ht="15" x14ac:dyDescent="0.25">
      <c r="A810" s="24">
        <v>-405</v>
      </c>
      <c r="B810" s="24"/>
      <c r="C810" s="227">
        <v>3</v>
      </c>
      <c r="D810" s="227">
        <v>3</v>
      </c>
      <c r="E810" s="227">
        <v>0</v>
      </c>
      <c r="F810" s="227">
        <v>98.928260104451098</v>
      </c>
      <c r="G810" s="153"/>
      <c r="H810" s="153"/>
      <c r="I810" s="153"/>
      <c r="J810" s="227"/>
      <c r="K810" s="153"/>
      <c r="L810" s="167"/>
    </row>
    <row r="811" spans="1:12" ht="15" x14ac:dyDescent="0.25">
      <c r="A811" s="24">
        <v>-410</v>
      </c>
      <c r="B811" s="24"/>
      <c r="C811" s="227">
        <v>3</v>
      </c>
      <c r="D811" s="227">
        <v>3</v>
      </c>
      <c r="E811" s="227">
        <v>0</v>
      </c>
      <c r="F811" s="227">
        <v>98.680523984689856</v>
      </c>
      <c r="G811" s="153"/>
      <c r="H811" s="153"/>
      <c r="I811" s="153"/>
      <c r="J811" s="227"/>
      <c r="K811" s="153"/>
      <c r="L811" s="167"/>
    </row>
    <row r="812" spans="1:12" ht="15" x14ac:dyDescent="0.25">
      <c r="A812" s="24">
        <v>-415</v>
      </c>
      <c r="B812" s="24"/>
      <c r="C812" s="227">
        <v>3</v>
      </c>
      <c r="D812" s="227">
        <v>3</v>
      </c>
      <c r="E812" s="227">
        <v>0</v>
      </c>
      <c r="F812" s="227">
        <v>98.568235467973295</v>
      </c>
      <c r="G812" s="153"/>
      <c r="H812" s="153"/>
      <c r="I812" s="153"/>
      <c r="J812" s="227"/>
      <c r="K812" s="153"/>
      <c r="L812" s="167"/>
    </row>
    <row r="813" spans="1:12" ht="15" x14ac:dyDescent="0.25">
      <c r="A813" s="24">
        <v>-420</v>
      </c>
      <c r="B813" s="24"/>
      <c r="C813" s="227">
        <v>3</v>
      </c>
      <c r="D813" s="227">
        <v>3</v>
      </c>
      <c r="E813" s="227">
        <v>0</v>
      </c>
      <c r="F813" s="227">
        <v>98.62787155935041</v>
      </c>
      <c r="G813" s="153"/>
      <c r="H813" s="153"/>
      <c r="I813" s="153"/>
      <c r="J813" s="227"/>
      <c r="K813" s="153"/>
      <c r="L813" s="167"/>
    </row>
    <row r="814" spans="1:12" ht="15" x14ac:dyDescent="0.25">
      <c r="A814" s="24">
        <v>-425</v>
      </c>
      <c r="B814" s="24"/>
      <c r="C814" s="227">
        <v>3</v>
      </c>
      <c r="D814" s="227">
        <v>3</v>
      </c>
      <c r="E814" s="227">
        <v>0</v>
      </c>
      <c r="F814" s="227">
        <v>98.712200956840135</v>
      </c>
      <c r="G814" s="153"/>
      <c r="H814" s="153"/>
      <c r="I814" s="153"/>
      <c r="J814" s="227"/>
      <c r="K814" s="153"/>
      <c r="L814" s="167"/>
    </row>
    <row r="815" spans="1:12" ht="15" x14ac:dyDescent="0.25">
      <c r="A815" s="24">
        <v>-430</v>
      </c>
      <c r="B815" s="24"/>
      <c r="C815" s="227">
        <v>3</v>
      </c>
      <c r="D815" s="227">
        <v>3</v>
      </c>
      <c r="E815" s="227">
        <v>0</v>
      </c>
      <c r="F815" s="227">
        <v>98.710443837416221</v>
      </c>
      <c r="G815" s="153"/>
      <c r="H815" s="153"/>
      <c r="I815" s="153"/>
      <c r="J815" s="227"/>
      <c r="K815" s="153"/>
      <c r="L815" s="167"/>
    </row>
    <row r="816" spans="1:12" ht="15" x14ac:dyDescent="0.25">
      <c r="A816" s="24">
        <v>-435</v>
      </c>
      <c r="B816" s="24"/>
      <c r="C816" s="227">
        <v>3</v>
      </c>
      <c r="D816" s="227">
        <v>3</v>
      </c>
      <c r="E816" s="227">
        <v>0</v>
      </c>
      <c r="F816" s="227">
        <v>98.720925271204308</v>
      </c>
      <c r="G816" s="153"/>
      <c r="H816" s="153"/>
      <c r="I816" s="153"/>
      <c r="J816" s="227"/>
      <c r="K816" s="153"/>
      <c r="L816" s="167"/>
    </row>
    <row r="817" spans="1:12" ht="15" x14ac:dyDescent="0.25">
      <c r="A817" s="24">
        <v>-440</v>
      </c>
      <c r="B817" s="24"/>
      <c r="C817" s="227">
        <v>3</v>
      </c>
      <c r="D817" s="227">
        <v>3</v>
      </c>
      <c r="E817" s="227">
        <v>0</v>
      </c>
      <c r="F817" s="227">
        <v>98.805222225688624</v>
      </c>
      <c r="G817" s="153"/>
      <c r="H817" s="153"/>
      <c r="I817" s="153"/>
      <c r="J817" s="227"/>
      <c r="K817" s="153"/>
      <c r="L817" s="167"/>
    </row>
    <row r="818" spans="1:12" ht="15" x14ac:dyDescent="0.25">
      <c r="A818" s="24">
        <v>-445</v>
      </c>
      <c r="B818" s="24"/>
      <c r="C818" s="227">
        <v>3</v>
      </c>
      <c r="D818" s="227">
        <v>3</v>
      </c>
      <c r="E818" s="227">
        <v>0</v>
      </c>
      <c r="F818" s="227">
        <v>98.902010324810774</v>
      </c>
      <c r="G818" s="153"/>
      <c r="H818" s="153"/>
      <c r="I818" s="153"/>
      <c r="J818" s="227"/>
      <c r="K818" s="153"/>
      <c r="L818" s="167"/>
    </row>
    <row r="819" spans="1:12" ht="15" x14ac:dyDescent="0.25">
      <c r="A819" s="24">
        <v>-450</v>
      </c>
      <c r="B819" s="24"/>
      <c r="C819" s="227">
        <v>3</v>
      </c>
      <c r="D819" s="227">
        <v>3</v>
      </c>
      <c r="E819" s="227">
        <v>0</v>
      </c>
      <c r="F819" s="227">
        <v>98.961848357794821</v>
      </c>
      <c r="G819" s="153"/>
      <c r="H819" s="153"/>
      <c r="I819" s="153"/>
      <c r="J819" s="227"/>
      <c r="K819" s="153"/>
      <c r="L819" s="167"/>
    </row>
    <row r="820" spans="1:12" ht="15" x14ac:dyDescent="0.25">
      <c r="A820" s="24">
        <v>-455</v>
      </c>
      <c r="B820" s="24"/>
      <c r="C820" s="227">
        <v>3</v>
      </c>
      <c r="D820" s="227">
        <v>3</v>
      </c>
      <c r="E820" s="227">
        <v>0</v>
      </c>
      <c r="F820" s="227">
        <v>99.009416042837088</v>
      </c>
      <c r="G820" s="153"/>
      <c r="H820" s="153"/>
      <c r="I820" s="153"/>
      <c r="J820" s="227"/>
      <c r="K820" s="153"/>
      <c r="L820" s="167"/>
    </row>
    <row r="821" spans="1:12" ht="15" x14ac:dyDescent="0.25">
      <c r="A821" s="24">
        <v>-460</v>
      </c>
      <c r="B821" s="24"/>
      <c r="C821" s="227">
        <v>3</v>
      </c>
      <c r="D821" s="227">
        <v>3</v>
      </c>
      <c r="E821" s="227">
        <v>0</v>
      </c>
      <c r="F821" s="227">
        <v>99.069319058796495</v>
      </c>
      <c r="G821" s="153"/>
      <c r="H821" s="153"/>
      <c r="I821" s="153"/>
      <c r="J821" s="227"/>
      <c r="K821" s="153"/>
      <c r="L821" s="167"/>
    </row>
    <row r="822" spans="1:12" ht="15" x14ac:dyDescent="0.25">
      <c r="A822" s="24">
        <v>-465</v>
      </c>
      <c r="B822" s="24"/>
      <c r="C822" s="227">
        <v>3</v>
      </c>
      <c r="D822" s="227">
        <v>3</v>
      </c>
      <c r="E822" s="227">
        <v>0</v>
      </c>
      <c r="F822" s="227">
        <v>99.141579764845687</v>
      </c>
      <c r="G822" s="153"/>
      <c r="H822" s="153"/>
      <c r="I822" s="153"/>
      <c r="J822" s="227"/>
      <c r="K822" s="153"/>
      <c r="L822" s="167"/>
    </row>
    <row r="823" spans="1:12" ht="15" x14ac:dyDescent="0.25">
      <c r="A823" s="24">
        <v>-470</v>
      </c>
      <c r="B823" s="24"/>
      <c r="C823" s="227">
        <v>3</v>
      </c>
      <c r="D823" s="227">
        <v>3</v>
      </c>
      <c r="E823" s="227">
        <v>0</v>
      </c>
      <c r="F823" s="227">
        <v>99.201562742952774</v>
      </c>
      <c r="G823" s="153"/>
      <c r="H823" s="153"/>
      <c r="I823" s="153"/>
      <c r="J823" s="227"/>
      <c r="K823" s="153"/>
      <c r="L823" s="167"/>
    </row>
    <row r="824" spans="1:12" ht="15" x14ac:dyDescent="0.25">
      <c r="A824" s="24">
        <v>-475</v>
      </c>
      <c r="B824" s="24"/>
      <c r="C824" s="227">
        <v>3</v>
      </c>
      <c r="D824" s="227">
        <v>3</v>
      </c>
      <c r="E824" s="227">
        <v>0</v>
      </c>
      <c r="F824" s="227">
        <v>99.249245650765886</v>
      </c>
      <c r="G824" s="153"/>
      <c r="H824" s="153"/>
      <c r="I824" s="153"/>
      <c r="J824" s="227"/>
      <c r="K824" s="153"/>
      <c r="L824" s="167"/>
    </row>
    <row r="825" spans="1:12" ht="15" x14ac:dyDescent="0.25">
      <c r="A825" s="24">
        <v>-480</v>
      </c>
      <c r="B825" s="24"/>
      <c r="C825" s="227">
        <v>3</v>
      </c>
      <c r="D825" s="227">
        <v>3</v>
      </c>
      <c r="E825" s="227">
        <v>0</v>
      </c>
      <c r="F825" s="227">
        <v>99.284471946866176</v>
      </c>
      <c r="G825" s="153"/>
      <c r="H825" s="153"/>
      <c r="I825" s="153"/>
      <c r="J825" s="227"/>
      <c r="K825" s="153"/>
      <c r="L825" s="167"/>
    </row>
    <row r="826" spans="1:12" ht="15" x14ac:dyDescent="0.25">
      <c r="A826" s="24">
        <v>-485</v>
      </c>
      <c r="B826" s="24"/>
      <c r="C826" s="227">
        <v>3</v>
      </c>
      <c r="D826" s="227">
        <v>3</v>
      </c>
      <c r="E826" s="227">
        <v>0</v>
      </c>
      <c r="F826" s="227">
        <v>99.307487497615114</v>
      </c>
      <c r="G826" s="153"/>
      <c r="H826" s="153"/>
      <c r="I826" s="153"/>
      <c r="J826" s="227"/>
      <c r="K826" s="153"/>
      <c r="L826" s="167"/>
    </row>
    <row r="827" spans="1:12" ht="15" x14ac:dyDescent="0.25">
      <c r="A827" s="24">
        <v>-490</v>
      </c>
      <c r="B827" s="24"/>
      <c r="C827" s="227">
        <v>3</v>
      </c>
      <c r="D827" s="227">
        <v>3</v>
      </c>
      <c r="E827" s="227">
        <v>0</v>
      </c>
      <c r="F827" s="227">
        <v>99.318135788532004</v>
      </c>
      <c r="G827" s="153"/>
      <c r="H827" s="153"/>
      <c r="I827" s="153"/>
      <c r="J827" s="227"/>
      <c r="K827" s="153"/>
      <c r="L827" s="167"/>
    </row>
    <row r="828" spans="1:12" ht="15" x14ac:dyDescent="0.25">
      <c r="A828" s="24">
        <v>-495</v>
      </c>
      <c r="B828" s="24"/>
      <c r="C828" s="227">
        <v>3</v>
      </c>
      <c r="D828" s="227">
        <v>3</v>
      </c>
      <c r="E828" s="227">
        <v>0</v>
      </c>
      <c r="F828" s="227">
        <v>99.353493099855513</v>
      </c>
      <c r="G828" s="153"/>
      <c r="H828" s="153"/>
      <c r="I828" s="153"/>
      <c r="J828" s="227"/>
      <c r="K828" s="153"/>
      <c r="L828" s="167"/>
    </row>
    <row r="829" spans="1:12" ht="15" x14ac:dyDescent="0.25">
      <c r="A829" s="24">
        <v>-500</v>
      </c>
      <c r="B829" s="24"/>
      <c r="C829" s="227">
        <v>3</v>
      </c>
      <c r="D829" s="227">
        <v>3</v>
      </c>
      <c r="E829" s="227">
        <v>0</v>
      </c>
      <c r="F829" s="227">
        <v>99.450725467065979</v>
      </c>
      <c r="G829" s="153"/>
      <c r="H829" s="153"/>
      <c r="I829" s="153"/>
      <c r="J829" s="227"/>
      <c r="K829" s="153"/>
      <c r="L829" s="167"/>
    </row>
    <row r="830" spans="1:12" ht="15" x14ac:dyDescent="0.25">
      <c r="A830" s="24">
        <v>-505</v>
      </c>
      <c r="B830" s="24"/>
      <c r="C830" s="227">
        <v>3</v>
      </c>
      <c r="D830" s="227">
        <v>3</v>
      </c>
      <c r="E830" s="227">
        <v>0</v>
      </c>
      <c r="F830" s="227">
        <v>99.523276697482245</v>
      </c>
      <c r="G830" s="153"/>
      <c r="H830" s="153"/>
      <c r="I830" s="153"/>
      <c r="J830" s="227"/>
      <c r="K830" s="153"/>
      <c r="L830" s="167"/>
    </row>
    <row r="831" spans="1:12" ht="15" x14ac:dyDescent="0.25">
      <c r="A831" s="24">
        <v>-510</v>
      </c>
      <c r="B831" s="24"/>
      <c r="C831" s="227">
        <v>3</v>
      </c>
      <c r="D831" s="227">
        <v>3</v>
      </c>
      <c r="E831" s="227">
        <v>0</v>
      </c>
      <c r="F831" s="227">
        <v>99.509158394129017</v>
      </c>
      <c r="G831" s="153"/>
      <c r="H831" s="153"/>
      <c r="I831" s="153"/>
      <c r="J831" s="227"/>
      <c r="K831" s="153"/>
      <c r="L831" s="167"/>
    </row>
    <row r="832" spans="1:12" ht="15" x14ac:dyDescent="0.25">
      <c r="A832" s="24">
        <v>-515</v>
      </c>
      <c r="B832" s="24"/>
      <c r="C832" s="227">
        <v>3</v>
      </c>
      <c r="D832" s="227">
        <v>3</v>
      </c>
      <c r="E832" s="227">
        <v>0</v>
      </c>
      <c r="F832" s="227">
        <v>99.482590377842698</v>
      </c>
      <c r="G832" s="153"/>
      <c r="H832" s="153"/>
      <c r="I832" s="153"/>
      <c r="J832" s="227"/>
      <c r="K832" s="153"/>
      <c r="L832" s="167"/>
    </row>
    <row r="833" spans="1:12" ht="15" x14ac:dyDescent="0.25">
      <c r="A833" s="24">
        <v>-520</v>
      </c>
      <c r="B833" s="24"/>
      <c r="C833" s="227">
        <v>3</v>
      </c>
      <c r="D833" s="227">
        <v>3</v>
      </c>
      <c r="E833" s="227">
        <v>0</v>
      </c>
      <c r="F833" s="227">
        <v>99.505703403306029</v>
      </c>
      <c r="G833" s="153"/>
      <c r="H833" s="153"/>
      <c r="I833" s="153"/>
      <c r="J833" s="227"/>
      <c r="K833" s="153"/>
      <c r="L833" s="167"/>
    </row>
    <row r="834" spans="1:12" ht="15" x14ac:dyDescent="0.25">
      <c r="A834" s="24">
        <v>-525</v>
      </c>
      <c r="B834" s="24"/>
      <c r="C834" s="227">
        <v>3</v>
      </c>
      <c r="D834" s="227">
        <v>3</v>
      </c>
      <c r="E834" s="227">
        <v>0</v>
      </c>
      <c r="F834" s="227">
        <v>99.55349548192909</v>
      </c>
      <c r="G834" s="153"/>
      <c r="H834" s="153"/>
      <c r="I834" s="153"/>
      <c r="J834" s="227"/>
      <c r="K834" s="153"/>
      <c r="L834" s="167"/>
    </row>
    <row r="835" spans="1:12" ht="15" x14ac:dyDescent="0.25">
      <c r="A835" s="24">
        <v>-530</v>
      </c>
      <c r="B835" s="24"/>
      <c r="C835" s="227">
        <v>3</v>
      </c>
      <c r="D835" s="227">
        <v>3</v>
      </c>
      <c r="E835" s="227">
        <v>0</v>
      </c>
      <c r="F835" s="227">
        <v>99.663267540227821</v>
      </c>
      <c r="G835" s="153"/>
      <c r="H835" s="153"/>
      <c r="I835" s="153"/>
      <c r="J835" s="227"/>
      <c r="K835" s="153"/>
      <c r="L835" s="167"/>
    </row>
    <row r="836" spans="1:12" ht="15" x14ac:dyDescent="0.25">
      <c r="A836" s="24">
        <v>-535</v>
      </c>
      <c r="B836" s="24"/>
      <c r="C836" s="227">
        <v>3</v>
      </c>
      <c r="D836" s="227">
        <v>3</v>
      </c>
      <c r="E836" s="227">
        <v>0</v>
      </c>
      <c r="F836" s="227">
        <v>99.68642254284353</v>
      </c>
      <c r="G836" s="153"/>
      <c r="H836" s="153"/>
      <c r="I836" s="153"/>
      <c r="J836" s="227"/>
      <c r="K836" s="153"/>
      <c r="L836" s="167"/>
    </row>
    <row r="837" spans="1:12" ht="15" x14ac:dyDescent="0.25">
      <c r="A837" s="24">
        <v>-540</v>
      </c>
      <c r="B837" s="24"/>
      <c r="C837" s="227">
        <v>3</v>
      </c>
      <c r="D837" s="227">
        <v>3</v>
      </c>
      <c r="E837" s="227">
        <v>0</v>
      </c>
      <c r="F837" s="227">
        <v>99.560634456972934</v>
      </c>
      <c r="G837" s="153"/>
      <c r="H837" s="153"/>
      <c r="I837" s="153"/>
      <c r="J837" s="227"/>
      <c r="K837" s="153"/>
      <c r="L837" s="167"/>
    </row>
    <row r="838" spans="1:12" ht="15" x14ac:dyDescent="0.25">
      <c r="A838" s="24">
        <v>-545</v>
      </c>
      <c r="B838" s="24"/>
      <c r="C838" s="227">
        <v>3</v>
      </c>
      <c r="D838" s="227">
        <v>3</v>
      </c>
      <c r="E838" s="227">
        <v>0</v>
      </c>
      <c r="F838" s="227">
        <v>99.422622098186835</v>
      </c>
      <c r="G838" s="153"/>
      <c r="H838" s="153"/>
      <c r="I838" s="153"/>
      <c r="J838" s="227"/>
      <c r="K838" s="153"/>
      <c r="L838" s="167"/>
    </row>
    <row r="839" spans="1:12" ht="15" x14ac:dyDescent="0.25">
      <c r="A839" s="24">
        <v>-550</v>
      </c>
      <c r="B839" s="24"/>
      <c r="C839" s="227">
        <v>3</v>
      </c>
      <c r="D839" s="227">
        <v>3</v>
      </c>
      <c r="E839" s="227">
        <v>0</v>
      </c>
      <c r="F839" s="227">
        <v>99.358963742199464</v>
      </c>
      <c r="G839" s="153"/>
      <c r="H839" s="153"/>
      <c r="I839" s="153"/>
      <c r="J839" s="227"/>
      <c r="K839" s="153"/>
      <c r="L839" s="167"/>
    </row>
    <row r="840" spans="1:12" ht="15" x14ac:dyDescent="0.25">
      <c r="A840" s="24">
        <v>-555</v>
      </c>
      <c r="B840" s="24"/>
      <c r="C840" s="227">
        <v>3</v>
      </c>
      <c r="D840" s="227">
        <v>3</v>
      </c>
      <c r="E840" s="227">
        <v>0</v>
      </c>
      <c r="F840" s="227">
        <v>99.357202800091116</v>
      </c>
      <c r="G840" s="153"/>
      <c r="H840" s="153"/>
      <c r="I840" s="153"/>
      <c r="J840" s="227"/>
      <c r="K840" s="153"/>
      <c r="L840" s="167"/>
    </row>
    <row r="841" spans="1:12" ht="15" x14ac:dyDescent="0.25">
      <c r="A841" s="24">
        <v>-560</v>
      </c>
      <c r="B841" s="24"/>
      <c r="C841" s="227">
        <v>3</v>
      </c>
      <c r="D841" s="227">
        <v>3</v>
      </c>
      <c r="E841" s="227">
        <v>0</v>
      </c>
      <c r="F841" s="227">
        <v>99.392659465109929</v>
      </c>
      <c r="G841" s="153"/>
      <c r="H841" s="153"/>
      <c r="I841" s="153"/>
      <c r="J841" s="227"/>
      <c r="K841" s="153"/>
      <c r="L841" s="167"/>
    </row>
    <row r="842" spans="1:12" ht="15" x14ac:dyDescent="0.25">
      <c r="A842" s="24">
        <v>-565</v>
      </c>
      <c r="B842" s="24"/>
      <c r="C842" s="227">
        <v>3</v>
      </c>
      <c r="D842" s="227">
        <v>3</v>
      </c>
      <c r="E842" s="227">
        <v>0</v>
      </c>
      <c r="F842" s="227">
        <v>99.440322949592357</v>
      </c>
      <c r="G842" s="153"/>
      <c r="H842" s="153"/>
      <c r="I842" s="153"/>
      <c r="J842" s="227"/>
      <c r="K842" s="153"/>
      <c r="L842" s="167"/>
    </row>
    <row r="843" spans="1:12" ht="15" x14ac:dyDescent="0.25">
      <c r="A843" s="24">
        <v>-570</v>
      </c>
      <c r="B843" s="24"/>
      <c r="C843" s="227">
        <v>3</v>
      </c>
      <c r="D843" s="227">
        <v>3</v>
      </c>
      <c r="E843" s="227">
        <v>0</v>
      </c>
      <c r="F843" s="227">
        <v>99.475800059376013</v>
      </c>
      <c r="G843" s="153"/>
      <c r="H843" s="153"/>
      <c r="I843" s="153"/>
      <c r="J843" s="227"/>
      <c r="K843" s="153"/>
      <c r="L843" s="167"/>
    </row>
    <row r="844" spans="1:12" ht="15" x14ac:dyDescent="0.25">
      <c r="A844" s="24">
        <v>-575</v>
      </c>
      <c r="B844" s="24"/>
      <c r="C844" s="227">
        <v>3</v>
      </c>
      <c r="D844" s="227">
        <v>3</v>
      </c>
      <c r="E844" s="227">
        <v>0</v>
      </c>
      <c r="F844" s="227">
        <v>99.535985248590265</v>
      </c>
      <c r="G844" s="153"/>
      <c r="H844" s="153"/>
      <c r="I844" s="153"/>
      <c r="J844" s="227"/>
      <c r="K844" s="153"/>
      <c r="L844" s="167"/>
    </row>
    <row r="845" spans="1:12" ht="15" x14ac:dyDescent="0.25">
      <c r="A845" s="24">
        <v>-580</v>
      </c>
      <c r="B845" s="24"/>
      <c r="C845" s="227">
        <v>3</v>
      </c>
      <c r="D845" s="227">
        <v>3</v>
      </c>
      <c r="E845" s="227">
        <v>0</v>
      </c>
      <c r="F845" s="227">
        <v>99.658133896039999</v>
      </c>
      <c r="G845" s="153"/>
      <c r="H845" s="153"/>
      <c r="I845" s="153"/>
      <c r="J845" s="227"/>
      <c r="K845" s="153"/>
      <c r="L845" s="167"/>
    </row>
    <row r="846" spans="1:12" ht="15" x14ac:dyDescent="0.25">
      <c r="A846" s="24">
        <v>-585</v>
      </c>
      <c r="B846" s="24"/>
      <c r="C846" s="227">
        <v>3</v>
      </c>
      <c r="D846" s="227">
        <v>3</v>
      </c>
      <c r="E846" s="227">
        <v>0</v>
      </c>
      <c r="F846" s="227">
        <v>99.730931013586655</v>
      </c>
      <c r="G846" s="153"/>
      <c r="H846" s="153"/>
      <c r="I846" s="153"/>
      <c r="J846" s="227"/>
      <c r="K846" s="153"/>
      <c r="L846" s="167"/>
    </row>
    <row r="847" spans="1:12" ht="15" x14ac:dyDescent="0.25">
      <c r="A847" s="24">
        <v>-590</v>
      </c>
      <c r="B847" s="24"/>
      <c r="C847" s="227">
        <v>3</v>
      </c>
      <c r="D847" s="227">
        <v>3</v>
      </c>
      <c r="E847" s="227">
        <v>0</v>
      </c>
      <c r="F847" s="227">
        <v>99.691877002652234</v>
      </c>
      <c r="G847" s="153"/>
      <c r="H847" s="153"/>
      <c r="I847" s="153"/>
      <c r="J847" s="227"/>
      <c r="K847" s="153"/>
      <c r="L847" s="167"/>
    </row>
    <row r="848" spans="1:12" ht="15" x14ac:dyDescent="0.25">
      <c r="A848" s="24">
        <v>-595</v>
      </c>
      <c r="B848" s="24"/>
      <c r="C848" s="227">
        <v>3</v>
      </c>
      <c r="D848" s="227">
        <v>3</v>
      </c>
      <c r="E848" s="227">
        <v>0</v>
      </c>
      <c r="F848" s="227">
        <v>99.640494586626247</v>
      </c>
      <c r="G848" s="153"/>
      <c r="H848" s="153"/>
      <c r="I848" s="153"/>
      <c r="J848" s="227"/>
      <c r="K848" s="153"/>
      <c r="L848" s="167"/>
    </row>
    <row r="849" spans="1:12" ht="15" x14ac:dyDescent="0.25">
      <c r="A849" s="24">
        <v>-600</v>
      </c>
      <c r="B849" s="24"/>
      <c r="C849" s="227">
        <v>3</v>
      </c>
      <c r="D849" s="227">
        <v>3</v>
      </c>
      <c r="E849" s="227">
        <v>0</v>
      </c>
      <c r="F849" s="227">
        <v>99.663614870154333</v>
      </c>
      <c r="G849" s="153"/>
      <c r="H849" s="153"/>
      <c r="I849" s="153"/>
      <c r="J849" s="227"/>
      <c r="K849" s="153"/>
      <c r="L849" s="167"/>
    </row>
    <row r="850" spans="1:12" ht="15" x14ac:dyDescent="0.25">
      <c r="A850" s="24">
        <v>-605</v>
      </c>
      <c r="B850" s="24"/>
      <c r="C850" s="227">
        <v>3</v>
      </c>
      <c r="D850" s="227">
        <v>3</v>
      </c>
      <c r="E850" s="227">
        <v>0</v>
      </c>
      <c r="F850" s="227">
        <v>99.74870504849936</v>
      </c>
      <c r="G850" s="153"/>
      <c r="H850" s="153"/>
      <c r="I850" s="153"/>
      <c r="J850" s="227"/>
      <c r="K850" s="153"/>
      <c r="L850" s="167"/>
    </row>
    <row r="851" spans="1:12" ht="15" x14ac:dyDescent="0.25">
      <c r="A851" s="24">
        <v>-610</v>
      </c>
      <c r="B851" s="24"/>
      <c r="C851" s="227">
        <v>3</v>
      </c>
      <c r="D851" s="227">
        <v>3</v>
      </c>
      <c r="E851" s="227">
        <v>0</v>
      </c>
      <c r="F851" s="227">
        <v>99.883610718651823</v>
      </c>
      <c r="G851" s="153"/>
      <c r="H851" s="153"/>
      <c r="I851" s="153"/>
      <c r="J851" s="227"/>
      <c r="K851" s="153"/>
      <c r="L851" s="167"/>
    </row>
    <row r="852" spans="1:12" ht="15" x14ac:dyDescent="0.25">
      <c r="A852" s="24">
        <v>-615</v>
      </c>
      <c r="B852" s="24"/>
      <c r="C852" s="227">
        <v>3</v>
      </c>
      <c r="D852" s="227">
        <v>3</v>
      </c>
      <c r="E852" s="227">
        <v>0</v>
      </c>
      <c r="F852" s="227">
        <v>100.00623243536384</v>
      </c>
      <c r="G852" s="153"/>
      <c r="H852" s="153"/>
      <c r="I852" s="153"/>
      <c r="J852" s="227"/>
      <c r="K852" s="153"/>
      <c r="L852" s="167"/>
    </row>
    <row r="853" spans="1:12" ht="15" x14ac:dyDescent="0.25">
      <c r="A853" s="24">
        <v>-620</v>
      </c>
      <c r="B853" s="24"/>
      <c r="C853" s="227">
        <v>3</v>
      </c>
      <c r="D853" s="227">
        <v>3</v>
      </c>
      <c r="E853" s="227">
        <v>0</v>
      </c>
      <c r="F853" s="227">
        <v>100.06673854859072</v>
      </c>
      <c r="G853" s="153"/>
      <c r="H853" s="153"/>
      <c r="I853" s="153"/>
      <c r="J853" s="227"/>
      <c r="K853" s="153"/>
      <c r="L853" s="167"/>
    </row>
    <row r="854" spans="1:12" ht="15" x14ac:dyDescent="0.25">
      <c r="A854" s="24">
        <v>-625</v>
      </c>
      <c r="B854" s="24"/>
      <c r="C854" s="227">
        <v>3</v>
      </c>
      <c r="D854" s="227">
        <v>3</v>
      </c>
      <c r="E854" s="227">
        <v>0</v>
      </c>
      <c r="F854" s="227">
        <v>100.10242986078461</v>
      </c>
      <c r="G854" s="153"/>
      <c r="H854" s="153"/>
      <c r="I854" s="153"/>
      <c r="J854" s="227"/>
      <c r="K854" s="153"/>
      <c r="L854" s="167"/>
    </row>
    <row r="855" spans="1:12" ht="15" x14ac:dyDescent="0.25">
      <c r="A855" s="24">
        <v>-630</v>
      </c>
      <c r="B855" s="24"/>
      <c r="C855" s="227">
        <v>3</v>
      </c>
      <c r="D855" s="227">
        <v>3</v>
      </c>
      <c r="E855" s="227">
        <v>0</v>
      </c>
      <c r="F855" s="227">
        <v>100.13799110255906</v>
      </c>
      <c r="G855" s="153"/>
      <c r="H855" s="153"/>
      <c r="I855" s="153"/>
      <c r="J855" s="227"/>
      <c r="K855" s="153"/>
      <c r="L855" s="167"/>
    </row>
    <row r="856" spans="1:12" ht="15" x14ac:dyDescent="0.25">
      <c r="A856" s="24">
        <v>-635</v>
      </c>
      <c r="B856" s="24"/>
      <c r="C856" s="227">
        <v>3</v>
      </c>
      <c r="D856" s="227">
        <v>3</v>
      </c>
      <c r="E856" s="227">
        <v>0</v>
      </c>
      <c r="F856" s="227">
        <v>100.22359513345909</v>
      </c>
      <c r="G856" s="153"/>
      <c r="H856" s="153"/>
      <c r="I856" s="153"/>
      <c r="J856" s="227"/>
      <c r="K856" s="153"/>
      <c r="L856" s="167"/>
    </row>
    <row r="857" spans="1:12" ht="15" x14ac:dyDescent="0.25">
      <c r="A857" s="24">
        <v>-640</v>
      </c>
      <c r="B857" s="24"/>
      <c r="C857" s="227">
        <v>3</v>
      </c>
      <c r="D857" s="227">
        <v>3</v>
      </c>
      <c r="E857" s="227">
        <v>0</v>
      </c>
      <c r="F857" s="227">
        <v>100.37164424508833</v>
      </c>
      <c r="G857" s="153"/>
      <c r="H857" s="153"/>
      <c r="I857" s="153"/>
      <c r="J857" s="227"/>
      <c r="K857" s="153"/>
      <c r="L857" s="167"/>
    </row>
    <row r="858" spans="1:12" ht="15" x14ac:dyDescent="0.25">
      <c r="A858" s="24">
        <v>-645</v>
      </c>
      <c r="B858" s="24"/>
      <c r="C858" s="227">
        <v>3</v>
      </c>
      <c r="D858" s="227">
        <v>3</v>
      </c>
      <c r="E858" s="227">
        <v>0</v>
      </c>
      <c r="F858" s="227">
        <v>100.55747697879332</v>
      </c>
      <c r="G858" s="153"/>
      <c r="H858" s="153"/>
      <c r="I858" s="153"/>
      <c r="J858" s="227"/>
      <c r="K858" s="153"/>
      <c r="L858" s="167"/>
    </row>
    <row r="859" spans="1:12" ht="15" x14ac:dyDescent="0.25">
      <c r="A859" s="24">
        <v>-650</v>
      </c>
      <c r="B859" s="24"/>
      <c r="C859" s="227">
        <v>3</v>
      </c>
      <c r="D859" s="227">
        <v>3</v>
      </c>
      <c r="E859" s="227">
        <v>0</v>
      </c>
      <c r="F859" s="227">
        <v>100.80636237175294</v>
      </c>
      <c r="G859" s="153"/>
      <c r="H859" s="153"/>
      <c r="I859" s="153"/>
      <c r="J859" s="227"/>
      <c r="K859" s="153"/>
      <c r="L859" s="167"/>
    </row>
    <row r="860" spans="1:12" ht="15" x14ac:dyDescent="0.25">
      <c r="A860" s="24">
        <v>-655</v>
      </c>
      <c r="B860" s="24"/>
      <c r="C860" s="227">
        <v>3</v>
      </c>
      <c r="D860" s="227">
        <v>3</v>
      </c>
      <c r="E860" s="227">
        <v>0</v>
      </c>
      <c r="F860" s="227">
        <v>100.95533395311949</v>
      </c>
      <c r="G860" s="153"/>
      <c r="H860" s="153"/>
      <c r="I860" s="153"/>
      <c r="J860" s="227"/>
      <c r="K860" s="153"/>
      <c r="L860" s="167"/>
    </row>
    <row r="861" spans="1:12" ht="15" x14ac:dyDescent="0.25">
      <c r="A861" s="24">
        <v>-660</v>
      </c>
      <c r="B861" s="24"/>
      <c r="C861" s="227">
        <v>3</v>
      </c>
      <c r="D861" s="227">
        <v>3</v>
      </c>
      <c r="E861" s="227">
        <v>0</v>
      </c>
      <c r="F861" s="227">
        <v>100.86557619260859</v>
      </c>
      <c r="G861" s="153"/>
      <c r="H861" s="153"/>
      <c r="I861" s="153"/>
      <c r="J861" s="227"/>
      <c r="K861" s="153"/>
      <c r="L861" s="167"/>
    </row>
    <row r="862" spans="1:12" ht="15" x14ac:dyDescent="0.25">
      <c r="A862" s="24">
        <v>-665</v>
      </c>
      <c r="B862" s="24"/>
      <c r="C862" s="227">
        <v>3</v>
      </c>
      <c r="D862" s="227">
        <v>3</v>
      </c>
      <c r="E862" s="227">
        <v>0</v>
      </c>
      <c r="F862" s="227">
        <v>100.70075701852517</v>
      </c>
      <c r="G862" s="153"/>
      <c r="H862" s="153"/>
      <c r="I862" s="153"/>
      <c r="J862" s="227"/>
      <c r="K862" s="153"/>
      <c r="L862" s="167"/>
    </row>
    <row r="863" spans="1:12" ht="15" x14ac:dyDescent="0.25">
      <c r="A863" s="24">
        <v>-670</v>
      </c>
      <c r="B863" s="24"/>
      <c r="C863" s="227">
        <v>3</v>
      </c>
      <c r="D863" s="227">
        <v>3</v>
      </c>
      <c r="E863" s="227">
        <v>0</v>
      </c>
      <c r="F863" s="227">
        <v>100.52361982903611</v>
      </c>
      <c r="G863" s="153"/>
      <c r="H863" s="153"/>
      <c r="I863" s="153"/>
      <c r="J863" s="227"/>
      <c r="K863" s="153"/>
      <c r="L863" s="167"/>
    </row>
    <row r="864" spans="1:12" ht="15" x14ac:dyDescent="0.25">
      <c r="A864" s="24">
        <v>-675</v>
      </c>
      <c r="B864" s="24"/>
      <c r="C864" s="227">
        <v>3</v>
      </c>
      <c r="D864" s="227">
        <v>3</v>
      </c>
      <c r="E864" s="227">
        <v>0</v>
      </c>
      <c r="F864" s="227">
        <v>100.49679398485902</v>
      </c>
      <c r="G864" s="153"/>
      <c r="H864" s="153"/>
      <c r="I864" s="153"/>
      <c r="J864" s="227"/>
      <c r="K864" s="153"/>
      <c r="L864" s="167"/>
    </row>
    <row r="865" spans="1:12" ht="15" x14ac:dyDescent="0.25">
      <c r="A865" s="24">
        <v>-680</v>
      </c>
      <c r="B865" s="24"/>
      <c r="C865" s="227">
        <v>3</v>
      </c>
      <c r="D865" s="227">
        <v>3</v>
      </c>
      <c r="E865" s="227">
        <v>0</v>
      </c>
      <c r="F865" s="227">
        <v>100.70797562923275</v>
      </c>
      <c r="G865" s="153"/>
      <c r="H865" s="153"/>
      <c r="I865" s="153"/>
      <c r="J865" s="227"/>
      <c r="K865" s="153"/>
      <c r="L865" s="167"/>
    </row>
    <row r="866" spans="1:12" ht="15" x14ac:dyDescent="0.25">
      <c r="A866" s="24">
        <v>-685</v>
      </c>
      <c r="B866" s="24"/>
      <c r="C866" s="227">
        <v>3</v>
      </c>
      <c r="D866" s="227">
        <v>3</v>
      </c>
      <c r="E866" s="227">
        <v>0</v>
      </c>
      <c r="F866" s="227">
        <v>100.982369744894</v>
      </c>
      <c r="G866" s="153"/>
      <c r="H866" s="153"/>
      <c r="I866" s="153"/>
      <c r="J866" s="227"/>
      <c r="K866" s="153"/>
      <c r="L866" s="167"/>
    </row>
    <row r="867" spans="1:12" ht="15" x14ac:dyDescent="0.25">
      <c r="A867" s="24">
        <v>-690</v>
      </c>
      <c r="B867" s="24"/>
      <c r="C867" s="227">
        <v>3</v>
      </c>
      <c r="D867" s="227">
        <v>3</v>
      </c>
      <c r="E867" s="227">
        <v>0</v>
      </c>
      <c r="F867" s="227">
        <v>101.28265710582724</v>
      </c>
      <c r="G867" s="153"/>
      <c r="H867" s="153"/>
      <c r="I867" s="153"/>
      <c r="J867" s="227"/>
      <c r="K867" s="153"/>
      <c r="L867" s="167"/>
    </row>
    <row r="868" spans="1:12" ht="15" x14ac:dyDescent="0.25">
      <c r="A868" s="24">
        <v>-695</v>
      </c>
      <c r="B868" s="24"/>
      <c r="C868" s="227">
        <v>3</v>
      </c>
      <c r="D868" s="227">
        <v>3</v>
      </c>
      <c r="E868" s="227">
        <v>0</v>
      </c>
      <c r="F868" s="227">
        <v>101.48288220401598</v>
      </c>
      <c r="G868" s="153"/>
      <c r="H868" s="153"/>
      <c r="I868" s="153"/>
      <c r="J868" s="227"/>
      <c r="K868" s="153"/>
      <c r="L868" s="167"/>
    </row>
    <row r="869" spans="1:12" ht="15" x14ac:dyDescent="0.25">
      <c r="A869" s="24">
        <v>-700</v>
      </c>
      <c r="B869" s="24"/>
      <c r="C869" s="227">
        <v>3</v>
      </c>
      <c r="D869" s="227">
        <v>3</v>
      </c>
      <c r="E869" s="227">
        <v>0</v>
      </c>
      <c r="F869" s="227">
        <v>101.54428172494276</v>
      </c>
      <c r="G869" s="153"/>
      <c r="H869" s="153"/>
      <c r="I869" s="153"/>
      <c r="J869" s="227"/>
      <c r="K869" s="153"/>
      <c r="L869" s="167"/>
    </row>
    <row r="870" spans="1:12" ht="15" x14ac:dyDescent="0.25">
      <c r="A870" s="24">
        <v>-705</v>
      </c>
      <c r="B870" s="24"/>
      <c r="C870" s="227">
        <v>3</v>
      </c>
      <c r="D870" s="227">
        <v>3</v>
      </c>
      <c r="E870" s="227">
        <v>0</v>
      </c>
      <c r="F870" s="227">
        <v>101.55511862327413</v>
      </c>
      <c r="G870" s="153"/>
      <c r="H870" s="153"/>
      <c r="I870" s="153"/>
      <c r="J870" s="227"/>
      <c r="K870" s="153"/>
      <c r="L870" s="167"/>
    </row>
    <row r="871" spans="1:12" ht="15" x14ac:dyDescent="0.25">
      <c r="A871" s="24">
        <v>-710</v>
      </c>
      <c r="B871" s="24"/>
      <c r="C871" s="227">
        <v>3</v>
      </c>
      <c r="D871" s="227">
        <v>3</v>
      </c>
      <c r="E871" s="227">
        <v>0</v>
      </c>
      <c r="F871" s="227">
        <v>101.59131563525736</v>
      </c>
      <c r="G871" s="153"/>
      <c r="H871" s="153"/>
      <c r="I871" s="153"/>
      <c r="J871" s="227"/>
      <c r="K871" s="153"/>
      <c r="L871" s="167"/>
    </row>
    <row r="872" spans="1:12" ht="15" x14ac:dyDescent="0.25">
      <c r="A872" s="24">
        <v>-715</v>
      </c>
      <c r="B872" s="24"/>
      <c r="C872" s="227">
        <v>3</v>
      </c>
      <c r="D872" s="227">
        <v>3</v>
      </c>
      <c r="E872" s="227">
        <v>0</v>
      </c>
      <c r="F872" s="227">
        <v>101.66534248460042</v>
      </c>
      <c r="G872" s="153"/>
      <c r="H872" s="153"/>
      <c r="I872" s="153"/>
      <c r="J872" s="227"/>
      <c r="K872" s="153"/>
      <c r="L872" s="167"/>
    </row>
    <row r="873" spans="1:12" ht="15" x14ac:dyDescent="0.25">
      <c r="A873" s="24">
        <v>-720</v>
      </c>
      <c r="B873" s="24"/>
      <c r="C873" s="227">
        <v>3</v>
      </c>
      <c r="D873" s="227">
        <v>3</v>
      </c>
      <c r="E873" s="227">
        <v>0</v>
      </c>
      <c r="F873" s="227">
        <v>101.77754406673247</v>
      </c>
      <c r="G873" s="153"/>
      <c r="H873" s="153"/>
      <c r="I873" s="153"/>
      <c r="J873" s="227"/>
      <c r="K873" s="153"/>
      <c r="L873" s="167"/>
    </row>
    <row r="874" spans="1:12" ht="15" x14ac:dyDescent="0.25">
      <c r="A874" s="24">
        <v>-725</v>
      </c>
      <c r="B874" s="24"/>
      <c r="C874" s="227">
        <v>3</v>
      </c>
      <c r="D874" s="227">
        <v>3</v>
      </c>
      <c r="E874" s="227">
        <v>0</v>
      </c>
      <c r="F874" s="227">
        <v>101.83912186498856</v>
      </c>
      <c r="G874" s="153"/>
      <c r="H874" s="153"/>
      <c r="I874" s="153"/>
      <c r="J874" s="227"/>
      <c r="K874" s="153"/>
      <c r="L874" s="167"/>
    </row>
    <row r="875" spans="1:12" ht="15" x14ac:dyDescent="0.25">
      <c r="A875" s="24">
        <v>-730</v>
      </c>
      <c r="B875" s="24"/>
      <c r="C875" s="227">
        <v>3</v>
      </c>
      <c r="D875" s="227">
        <v>3</v>
      </c>
      <c r="E875" s="227">
        <v>0</v>
      </c>
      <c r="F875" s="227">
        <v>101.76133896143075</v>
      </c>
      <c r="G875" s="153"/>
      <c r="H875" s="153"/>
      <c r="I875" s="153"/>
      <c r="J875" s="227"/>
      <c r="K875" s="153"/>
      <c r="L875" s="167"/>
    </row>
    <row r="876" spans="1:12" ht="15" x14ac:dyDescent="0.25">
      <c r="A876" s="24">
        <v>-735</v>
      </c>
      <c r="B876" s="24"/>
      <c r="C876" s="227">
        <v>3</v>
      </c>
      <c r="D876" s="227">
        <v>3</v>
      </c>
      <c r="E876" s="227">
        <v>0</v>
      </c>
      <c r="F876" s="227">
        <v>101.69615518545831</v>
      </c>
      <c r="G876" s="153"/>
      <c r="H876" s="153"/>
      <c r="I876" s="153"/>
      <c r="J876" s="227"/>
      <c r="K876" s="153"/>
      <c r="L876" s="167"/>
    </row>
    <row r="877" spans="1:12" ht="15" x14ac:dyDescent="0.25">
      <c r="A877" s="24">
        <v>-740</v>
      </c>
      <c r="B877" s="24"/>
      <c r="C877" s="227">
        <v>3</v>
      </c>
      <c r="D877" s="227">
        <v>3</v>
      </c>
      <c r="E877" s="227">
        <v>0</v>
      </c>
      <c r="F877" s="227">
        <v>101.70700774212062</v>
      </c>
      <c r="G877" s="153"/>
      <c r="H877" s="153"/>
      <c r="I877" s="153"/>
      <c r="J877" s="227"/>
      <c r="K877" s="153"/>
      <c r="L877" s="167"/>
    </row>
    <row r="878" spans="1:12" ht="15" x14ac:dyDescent="0.25">
      <c r="A878" s="24">
        <v>-745</v>
      </c>
      <c r="B878" s="24"/>
      <c r="C878" s="227">
        <v>3</v>
      </c>
      <c r="D878" s="227">
        <v>3</v>
      </c>
      <c r="E878" s="227">
        <v>0</v>
      </c>
      <c r="F878" s="227">
        <v>101.70522881116486</v>
      </c>
      <c r="G878" s="153"/>
      <c r="H878" s="153"/>
      <c r="I878" s="153"/>
      <c r="J878" s="227"/>
      <c r="K878" s="153"/>
      <c r="L878" s="167"/>
    </row>
    <row r="879" spans="1:12" ht="15" x14ac:dyDescent="0.25">
      <c r="A879" s="24">
        <v>-750</v>
      </c>
      <c r="B879" s="24"/>
      <c r="C879" s="227">
        <v>3</v>
      </c>
      <c r="D879" s="227">
        <v>3</v>
      </c>
      <c r="E879" s="227">
        <v>0</v>
      </c>
      <c r="F879" s="227">
        <v>101.62758174319728</v>
      </c>
      <c r="G879" s="153"/>
      <c r="H879" s="153"/>
      <c r="I879" s="153"/>
      <c r="J879" s="227"/>
      <c r="K879" s="153"/>
      <c r="L879" s="167"/>
    </row>
    <row r="880" spans="1:12" ht="15" x14ac:dyDescent="0.25">
      <c r="A880" s="24">
        <v>-755</v>
      </c>
      <c r="B880" s="24"/>
      <c r="C880" s="227">
        <v>3</v>
      </c>
      <c r="D880" s="227">
        <v>3</v>
      </c>
      <c r="E880" s="227">
        <v>0</v>
      </c>
      <c r="F880" s="227">
        <v>101.56256485323445</v>
      </c>
      <c r="G880" s="153"/>
      <c r="H880" s="153"/>
      <c r="I880" s="153"/>
      <c r="J880" s="227"/>
      <c r="K880" s="153"/>
      <c r="L880" s="167"/>
    </row>
    <row r="881" spans="1:12" ht="15" x14ac:dyDescent="0.25">
      <c r="A881" s="24">
        <v>-760</v>
      </c>
      <c r="B881" s="24"/>
      <c r="C881" s="227">
        <v>3</v>
      </c>
      <c r="D881" s="227">
        <v>3</v>
      </c>
      <c r="E881" s="227">
        <v>0</v>
      </c>
      <c r="F881" s="227">
        <v>101.5607223363516</v>
      </c>
      <c r="G881" s="153"/>
      <c r="H881" s="153"/>
      <c r="I881" s="153"/>
      <c r="J881" s="227"/>
      <c r="K881" s="153"/>
      <c r="L881" s="167"/>
    </row>
    <row r="882" spans="1:12" ht="15" x14ac:dyDescent="0.25">
      <c r="A882" s="24">
        <v>-765</v>
      </c>
      <c r="B882" s="24"/>
      <c r="C882" s="227">
        <v>3</v>
      </c>
      <c r="D882" s="227">
        <v>3</v>
      </c>
      <c r="E882" s="227">
        <v>0</v>
      </c>
      <c r="F882" s="227">
        <v>101.50842756188936</v>
      </c>
      <c r="G882" s="153"/>
      <c r="H882" s="153"/>
      <c r="I882" s="153"/>
      <c r="J882" s="227"/>
      <c r="K882" s="153"/>
      <c r="L882" s="167"/>
    </row>
    <row r="883" spans="1:12" ht="15" x14ac:dyDescent="0.25">
      <c r="A883" s="24">
        <v>-770</v>
      </c>
      <c r="B883" s="24"/>
      <c r="C883" s="227">
        <v>3</v>
      </c>
      <c r="D883" s="227">
        <v>3</v>
      </c>
      <c r="E883" s="227">
        <v>0</v>
      </c>
      <c r="F883" s="227">
        <v>101.36765224440529</v>
      </c>
      <c r="G883" s="153"/>
      <c r="H883" s="153"/>
      <c r="I883" s="153"/>
      <c r="J883" s="227"/>
      <c r="K883" s="153"/>
      <c r="L883" s="167"/>
    </row>
    <row r="884" spans="1:12" ht="15" x14ac:dyDescent="0.25">
      <c r="A884" s="24">
        <v>-775</v>
      </c>
      <c r="B884" s="24"/>
      <c r="C884" s="227">
        <v>3</v>
      </c>
      <c r="D884" s="227">
        <v>3</v>
      </c>
      <c r="E884" s="227">
        <v>0</v>
      </c>
      <c r="F884" s="227">
        <v>101.26504625230275</v>
      </c>
      <c r="G884" s="153"/>
      <c r="H884" s="153"/>
      <c r="I884" s="153"/>
      <c r="J884" s="227"/>
      <c r="K884" s="153"/>
      <c r="L884" s="167"/>
    </row>
    <row r="885" spans="1:12" ht="15" x14ac:dyDescent="0.25">
      <c r="A885" s="24">
        <v>-780</v>
      </c>
      <c r="B885" s="24"/>
      <c r="C885" s="227">
        <v>3</v>
      </c>
      <c r="D885" s="227">
        <v>3</v>
      </c>
      <c r="E885" s="227">
        <v>0</v>
      </c>
      <c r="F885" s="227">
        <v>101.27580956840561</v>
      </c>
      <c r="G885" s="153"/>
      <c r="H885" s="153"/>
      <c r="I885" s="153"/>
      <c r="J885" s="227"/>
      <c r="K885" s="153"/>
      <c r="L885" s="167"/>
    </row>
    <row r="886" spans="1:12" ht="15" x14ac:dyDescent="0.25">
      <c r="A886" s="24">
        <v>-785</v>
      </c>
      <c r="B886" s="24"/>
      <c r="C886" s="227">
        <v>3</v>
      </c>
      <c r="D886" s="227">
        <v>3</v>
      </c>
      <c r="E886" s="227">
        <v>0</v>
      </c>
      <c r="F886" s="227">
        <v>101.2866880549969</v>
      </c>
      <c r="G886" s="153"/>
      <c r="H886" s="153"/>
      <c r="I886" s="153"/>
      <c r="J886" s="227"/>
      <c r="K886" s="153"/>
      <c r="L886" s="167"/>
    </row>
    <row r="887" spans="1:12" ht="15" x14ac:dyDescent="0.25">
      <c r="A887" s="24">
        <v>-790</v>
      </c>
      <c r="B887" s="24"/>
      <c r="C887" s="227">
        <v>3</v>
      </c>
      <c r="D887" s="227">
        <v>3</v>
      </c>
      <c r="E887" s="227">
        <v>0</v>
      </c>
      <c r="F887" s="227">
        <v>101.15894011905976</v>
      </c>
      <c r="G887" s="153"/>
      <c r="H887" s="153"/>
      <c r="I887" s="153"/>
      <c r="J887" s="227"/>
      <c r="K887" s="153"/>
      <c r="L887" s="167"/>
    </row>
    <row r="888" spans="1:12" ht="15" x14ac:dyDescent="0.25">
      <c r="A888" s="24">
        <v>-795</v>
      </c>
      <c r="B888" s="24"/>
      <c r="C888" s="227">
        <v>3</v>
      </c>
      <c r="D888" s="227">
        <v>3</v>
      </c>
      <c r="E888" s="227">
        <v>0</v>
      </c>
      <c r="F888" s="227">
        <v>100.91810006263391</v>
      </c>
      <c r="G888" s="153"/>
      <c r="H888" s="153"/>
      <c r="I888" s="153"/>
      <c r="J888" s="227"/>
      <c r="K888" s="153"/>
      <c r="L888" s="167"/>
    </row>
    <row r="889" spans="1:12" ht="15" x14ac:dyDescent="0.25">
      <c r="A889" s="24">
        <v>-800</v>
      </c>
      <c r="B889" s="24"/>
      <c r="C889" s="227">
        <v>3</v>
      </c>
      <c r="D889" s="227">
        <v>3</v>
      </c>
      <c r="E889" s="227">
        <v>0</v>
      </c>
      <c r="F889" s="227">
        <v>100.65294311858896</v>
      </c>
      <c r="G889" s="153"/>
      <c r="H889" s="153"/>
      <c r="I889" s="153"/>
      <c r="J889" s="227"/>
      <c r="K889" s="153"/>
      <c r="L889" s="167"/>
    </row>
    <row r="890" spans="1:12" ht="15" x14ac:dyDescent="0.25">
      <c r="A890" s="24">
        <v>-805</v>
      </c>
      <c r="B890" s="24"/>
      <c r="C890" s="227">
        <v>3</v>
      </c>
      <c r="D890" s="227">
        <v>3</v>
      </c>
      <c r="E890" s="227">
        <v>0</v>
      </c>
      <c r="F890" s="227">
        <v>100.4133850526616</v>
      </c>
      <c r="G890" s="153"/>
      <c r="H890" s="153"/>
      <c r="I890" s="153"/>
      <c r="J890" s="227"/>
      <c r="K890" s="153"/>
      <c r="L890" s="167"/>
    </row>
    <row r="891" spans="1:12" ht="15" x14ac:dyDescent="0.25">
      <c r="A891" s="24">
        <v>-810</v>
      </c>
      <c r="B891" s="24"/>
      <c r="C891" s="227">
        <v>3</v>
      </c>
      <c r="D891" s="227">
        <v>3</v>
      </c>
      <c r="E891" s="227">
        <v>0</v>
      </c>
      <c r="F891" s="227">
        <v>100.23675556933969</v>
      </c>
      <c r="G891" s="153"/>
      <c r="H891" s="153"/>
      <c r="I891" s="153"/>
      <c r="J891" s="227"/>
      <c r="K891" s="153"/>
      <c r="L891" s="167"/>
    </row>
    <row r="892" spans="1:12" ht="15" x14ac:dyDescent="0.25">
      <c r="A892" s="24">
        <v>-815</v>
      </c>
      <c r="B892" s="24"/>
      <c r="C892" s="227">
        <v>3</v>
      </c>
      <c r="D892" s="227">
        <v>3</v>
      </c>
      <c r="E892" s="227">
        <v>0</v>
      </c>
      <c r="F892" s="227">
        <v>100.14762033386634</v>
      </c>
      <c r="G892" s="153"/>
      <c r="H892" s="153"/>
      <c r="I892" s="153"/>
      <c r="J892" s="227"/>
      <c r="K892" s="153"/>
      <c r="L892" s="167"/>
    </row>
    <row r="893" spans="1:12" ht="15" x14ac:dyDescent="0.25">
      <c r="A893" s="24">
        <v>-820</v>
      </c>
      <c r="B893" s="24"/>
      <c r="C893" s="227">
        <v>3</v>
      </c>
      <c r="D893" s="227">
        <v>3</v>
      </c>
      <c r="E893" s="227">
        <v>0</v>
      </c>
      <c r="F893" s="227">
        <v>100.12097338980695</v>
      </c>
      <c r="G893" s="153"/>
      <c r="H893" s="153"/>
      <c r="I893" s="153"/>
      <c r="J893" s="227"/>
      <c r="K893" s="153"/>
      <c r="L893" s="167"/>
    </row>
    <row r="894" spans="1:12" ht="15" x14ac:dyDescent="0.25">
      <c r="A894" s="24">
        <v>-825</v>
      </c>
      <c r="B894" s="24"/>
      <c r="C894" s="227">
        <v>3</v>
      </c>
      <c r="D894" s="227">
        <v>3</v>
      </c>
      <c r="E894" s="227">
        <v>0</v>
      </c>
      <c r="F894" s="227">
        <v>100.10670775541675</v>
      </c>
      <c r="G894" s="153"/>
      <c r="H894" s="153"/>
      <c r="I894" s="153"/>
      <c r="J894" s="227"/>
      <c r="K894" s="153"/>
      <c r="L894" s="167"/>
    </row>
    <row r="895" spans="1:12" ht="15" x14ac:dyDescent="0.25">
      <c r="A895" s="24">
        <v>-830</v>
      </c>
      <c r="B895" s="24"/>
      <c r="C895" s="227">
        <v>3</v>
      </c>
      <c r="D895" s="227">
        <v>3</v>
      </c>
      <c r="E895" s="227">
        <v>0</v>
      </c>
      <c r="F895" s="227">
        <v>100.0426972009477</v>
      </c>
      <c r="G895" s="153"/>
      <c r="H895" s="153"/>
      <c r="I895" s="153"/>
      <c r="J895" s="227"/>
      <c r="K895" s="153"/>
      <c r="L895" s="167"/>
    </row>
    <row r="896" spans="1:12" ht="15" x14ac:dyDescent="0.25">
      <c r="A896" s="24">
        <v>-835</v>
      </c>
      <c r="B896" s="24"/>
      <c r="C896" s="227">
        <v>3</v>
      </c>
      <c r="D896" s="227">
        <v>3</v>
      </c>
      <c r="E896" s="227">
        <v>0</v>
      </c>
      <c r="F896" s="227">
        <v>99.953782039693522</v>
      </c>
      <c r="G896" s="153"/>
      <c r="H896" s="153"/>
      <c r="I896" s="153"/>
      <c r="J896" s="227"/>
      <c r="K896" s="153"/>
      <c r="L896" s="167"/>
    </row>
    <row r="897" spans="1:12" ht="15" x14ac:dyDescent="0.25">
      <c r="A897" s="24">
        <v>-840</v>
      </c>
      <c r="B897" s="24"/>
      <c r="C897" s="227">
        <v>3</v>
      </c>
      <c r="D897" s="227">
        <v>3</v>
      </c>
      <c r="E897" s="227">
        <v>0</v>
      </c>
      <c r="F897" s="227">
        <v>99.902281284397461</v>
      </c>
      <c r="G897" s="153"/>
      <c r="H897" s="153"/>
      <c r="I897" s="153"/>
      <c r="J897" s="227"/>
      <c r="K897" s="153"/>
      <c r="L897" s="167"/>
    </row>
    <row r="898" spans="1:12" ht="15" x14ac:dyDescent="0.25">
      <c r="A898" s="24">
        <v>-845</v>
      </c>
      <c r="B898" s="24"/>
      <c r="C898" s="227">
        <v>3</v>
      </c>
      <c r="D898" s="227">
        <v>3</v>
      </c>
      <c r="E898" s="227">
        <v>0</v>
      </c>
      <c r="F898" s="227">
        <v>99.850821851247616</v>
      </c>
      <c r="G898" s="153"/>
      <c r="H898" s="153"/>
      <c r="I898" s="153"/>
      <c r="J898" s="227"/>
      <c r="K898" s="153"/>
      <c r="L898" s="167"/>
    </row>
    <row r="899" spans="1:12" ht="15" x14ac:dyDescent="0.25">
      <c r="A899" s="24">
        <v>-850</v>
      </c>
      <c r="B899" s="24"/>
      <c r="C899" s="227">
        <v>3</v>
      </c>
      <c r="D899" s="227">
        <v>3</v>
      </c>
      <c r="E899" s="227">
        <v>0</v>
      </c>
      <c r="F899" s="227">
        <v>99.849074954662058</v>
      </c>
      <c r="G899" s="153"/>
      <c r="H899" s="153"/>
      <c r="I899" s="153"/>
      <c r="J899" s="227"/>
      <c r="K899" s="153"/>
      <c r="L899" s="167"/>
    </row>
    <row r="900" spans="1:12" ht="15" x14ac:dyDescent="0.25">
      <c r="A900" s="24">
        <v>-855</v>
      </c>
      <c r="B900" s="24"/>
      <c r="C900" s="227">
        <v>3</v>
      </c>
      <c r="D900" s="227">
        <v>3</v>
      </c>
      <c r="E900" s="227">
        <v>0</v>
      </c>
      <c r="F900" s="227">
        <v>99.896990506400357</v>
      </c>
      <c r="G900" s="153"/>
      <c r="H900" s="153"/>
      <c r="I900" s="153"/>
      <c r="J900" s="227"/>
      <c r="K900" s="153"/>
      <c r="L900" s="167"/>
    </row>
    <row r="901" spans="1:12" ht="15" x14ac:dyDescent="0.25">
      <c r="A901" s="24">
        <v>-860</v>
      </c>
      <c r="B901" s="24"/>
      <c r="C901" s="227">
        <v>3</v>
      </c>
      <c r="D901" s="227">
        <v>3</v>
      </c>
      <c r="E901" s="227">
        <v>0</v>
      </c>
      <c r="F901" s="227">
        <v>99.944927488113208</v>
      </c>
      <c r="G901" s="153"/>
      <c r="H901" s="153"/>
      <c r="I901" s="153"/>
      <c r="J901" s="227"/>
      <c r="K901" s="153"/>
      <c r="L901" s="167"/>
    </row>
    <row r="902" spans="1:12" ht="15" x14ac:dyDescent="0.25">
      <c r="A902" s="24">
        <v>-865</v>
      </c>
      <c r="B902" s="24"/>
      <c r="C902" s="227">
        <v>3</v>
      </c>
      <c r="D902" s="227">
        <v>3</v>
      </c>
      <c r="E902" s="227">
        <v>0</v>
      </c>
      <c r="F902" s="227">
        <v>100.01790711262959</v>
      </c>
      <c r="G902" s="153"/>
      <c r="H902" s="153"/>
      <c r="I902" s="153"/>
      <c r="J902" s="227"/>
      <c r="K902" s="153"/>
      <c r="L902" s="167"/>
    </row>
    <row r="903" spans="1:12" ht="15" x14ac:dyDescent="0.25">
      <c r="A903" s="24">
        <v>-870</v>
      </c>
      <c r="B903" s="24"/>
      <c r="C903" s="227">
        <v>3</v>
      </c>
      <c r="D903" s="227">
        <v>3</v>
      </c>
      <c r="E903" s="227">
        <v>0</v>
      </c>
      <c r="F903" s="227">
        <v>100.09093846073573</v>
      </c>
      <c r="G903" s="153"/>
      <c r="H903" s="153"/>
      <c r="I903" s="153"/>
      <c r="J903" s="227"/>
      <c r="K903" s="153"/>
      <c r="L903" s="167"/>
    </row>
    <row r="904" spans="1:12" ht="15" x14ac:dyDescent="0.25">
      <c r="A904" s="24">
        <v>-875</v>
      </c>
      <c r="B904" s="24"/>
      <c r="C904" s="227">
        <v>3</v>
      </c>
      <c r="D904" s="227">
        <v>3</v>
      </c>
      <c r="E904" s="227">
        <v>0</v>
      </c>
      <c r="F904" s="227">
        <v>100.18879158131062</v>
      </c>
      <c r="G904" s="153"/>
      <c r="H904" s="153"/>
      <c r="I904" s="153"/>
      <c r="J904" s="227"/>
      <c r="K904" s="153"/>
      <c r="L904" s="167"/>
    </row>
    <row r="905" spans="1:12" ht="15" x14ac:dyDescent="0.25">
      <c r="A905" s="24">
        <v>-880</v>
      </c>
      <c r="B905" s="24"/>
      <c r="C905" s="227">
        <v>3</v>
      </c>
      <c r="D905" s="227">
        <v>3</v>
      </c>
      <c r="E905" s="227">
        <v>0</v>
      </c>
      <c r="F905" s="227">
        <v>100.31193394114798</v>
      </c>
      <c r="G905" s="153"/>
      <c r="H905" s="153"/>
      <c r="I905" s="153"/>
      <c r="J905" s="227"/>
      <c r="K905" s="153"/>
      <c r="L905" s="167"/>
    </row>
    <row r="906" spans="1:12" ht="15" x14ac:dyDescent="0.25">
      <c r="A906" s="24">
        <v>-885</v>
      </c>
      <c r="B906" s="24"/>
      <c r="C906" s="227">
        <v>3</v>
      </c>
      <c r="D906" s="227">
        <v>3</v>
      </c>
      <c r="E906" s="227">
        <v>0</v>
      </c>
      <c r="F906" s="227">
        <v>100.39756591495778</v>
      </c>
      <c r="G906" s="153"/>
      <c r="H906" s="153"/>
      <c r="I906" s="153"/>
      <c r="J906" s="227"/>
      <c r="K906" s="153"/>
      <c r="L906" s="167"/>
    </row>
    <row r="907" spans="1:12" ht="15" x14ac:dyDescent="0.25">
      <c r="A907" s="24">
        <v>-890</v>
      </c>
      <c r="B907" s="24"/>
      <c r="C907" s="227">
        <v>3</v>
      </c>
      <c r="D907" s="227">
        <v>3</v>
      </c>
      <c r="E907" s="227">
        <v>0</v>
      </c>
      <c r="F907" s="227">
        <v>100.4082558121068</v>
      </c>
      <c r="G907" s="153"/>
      <c r="H907" s="153"/>
      <c r="I907" s="153"/>
      <c r="J907" s="227"/>
      <c r="K907" s="153"/>
      <c r="L907" s="167"/>
    </row>
    <row r="908" spans="1:12" ht="15" x14ac:dyDescent="0.25">
      <c r="A908" s="24">
        <v>-895</v>
      </c>
      <c r="B908" s="24"/>
      <c r="C908" s="227">
        <v>3</v>
      </c>
      <c r="D908" s="227">
        <v>3</v>
      </c>
      <c r="E908" s="227">
        <v>0</v>
      </c>
      <c r="F908" s="227">
        <v>100.34400861525828</v>
      </c>
      <c r="G908" s="153"/>
      <c r="H908" s="153"/>
      <c r="I908" s="153"/>
      <c r="J908" s="227"/>
      <c r="K908" s="153"/>
      <c r="L908" s="167"/>
    </row>
    <row r="909" spans="1:12" ht="15" x14ac:dyDescent="0.25">
      <c r="A909" s="24">
        <v>-900</v>
      </c>
      <c r="B909" s="24"/>
      <c r="C909" s="227">
        <v>3</v>
      </c>
      <c r="D909" s="227">
        <v>3</v>
      </c>
      <c r="E909" s="227">
        <v>0</v>
      </c>
      <c r="F909" s="227">
        <v>100.25494305056837</v>
      </c>
      <c r="G909" s="153"/>
      <c r="H909" s="153"/>
      <c r="I909" s="153"/>
      <c r="J909" s="227"/>
      <c r="K909" s="153"/>
      <c r="L909" s="167"/>
    </row>
    <row r="910" spans="1:12" ht="15" x14ac:dyDescent="0.25">
      <c r="A910" s="24">
        <v>-905</v>
      </c>
      <c r="B910" s="24"/>
      <c r="C910" s="227">
        <v>3</v>
      </c>
      <c r="D910" s="227">
        <v>3</v>
      </c>
      <c r="E910" s="227">
        <v>0</v>
      </c>
      <c r="F910" s="227">
        <v>100.16587423149757</v>
      </c>
      <c r="G910" s="153"/>
      <c r="H910" s="153"/>
      <c r="I910" s="153"/>
      <c r="J910" s="227"/>
      <c r="K910" s="153"/>
      <c r="L910" s="167"/>
    </row>
    <row r="911" spans="1:12" ht="15" x14ac:dyDescent="0.25">
      <c r="A911" s="24">
        <v>-910</v>
      </c>
      <c r="B911" s="24"/>
      <c r="C911" s="227">
        <v>3</v>
      </c>
      <c r="D911" s="227">
        <v>3</v>
      </c>
      <c r="E911" s="227">
        <v>0</v>
      </c>
      <c r="F911" s="227">
        <v>100.12669382536383</v>
      </c>
      <c r="G911" s="153"/>
      <c r="H911" s="153"/>
      <c r="I911" s="153"/>
      <c r="J911" s="227"/>
      <c r="K911" s="153"/>
      <c r="L911" s="167"/>
    </row>
    <row r="912" spans="1:12" ht="15" x14ac:dyDescent="0.25">
      <c r="A912" s="24">
        <v>-915</v>
      </c>
      <c r="B912" s="24"/>
      <c r="C912" s="227">
        <v>3</v>
      </c>
      <c r="D912" s="227">
        <v>3</v>
      </c>
      <c r="E912" s="227">
        <v>0</v>
      </c>
      <c r="F912" s="227">
        <v>100.10001584375499</v>
      </c>
      <c r="G912" s="153"/>
      <c r="H912" s="153"/>
      <c r="I912" s="153"/>
      <c r="J912" s="227"/>
      <c r="K912" s="153"/>
      <c r="L912" s="167"/>
    </row>
    <row r="913" spans="1:12" ht="15" x14ac:dyDescent="0.25">
      <c r="A913" s="24">
        <v>-920</v>
      </c>
      <c r="B913" s="24"/>
      <c r="C913" s="227">
        <v>3</v>
      </c>
      <c r="D913" s="227">
        <v>3</v>
      </c>
      <c r="E913" s="227">
        <v>0</v>
      </c>
      <c r="F913" s="227">
        <v>100.06081631991401</v>
      </c>
      <c r="G913" s="153"/>
      <c r="H913" s="153"/>
      <c r="I913" s="153"/>
      <c r="J913" s="227"/>
      <c r="K913" s="153"/>
      <c r="L913" s="167"/>
    </row>
    <row r="914" spans="1:12" ht="15" x14ac:dyDescent="0.25">
      <c r="A914" s="24">
        <v>-925</v>
      </c>
      <c r="B914" s="24"/>
      <c r="C914" s="227">
        <v>3</v>
      </c>
      <c r="D914" s="227">
        <v>3</v>
      </c>
      <c r="E914" s="227">
        <v>0</v>
      </c>
      <c r="F914" s="227">
        <v>100.02167431340163</v>
      </c>
      <c r="G914" s="153"/>
      <c r="H914" s="153"/>
      <c r="I914" s="153"/>
      <c r="J914" s="227"/>
      <c r="K914" s="153"/>
      <c r="L914" s="167"/>
    </row>
    <row r="915" spans="1:12" ht="15" x14ac:dyDescent="0.25">
      <c r="A915" s="24">
        <v>-930</v>
      </c>
      <c r="B915" s="24"/>
      <c r="C915" s="227">
        <v>3</v>
      </c>
      <c r="D915" s="227">
        <v>3</v>
      </c>
      <c r="E915" s="227">
        <v>0</v>
      </c>
      <c r="F915" s="227">
        <v>99.982589993832462</v>
      </c>
      <c r="G915" s="153"/>
      <c r="H915" s="153"/>
      <c r="I915" s="153"/>
      <c r="J915" s="227"/>
      <c r="K915" s="153"/>
      <c r="L915" s="167"/>
    </row>
    <row r="916" spans="1:12" ht="15" x14ac:dyDescent="0.25">
      <c r="A916" s="24">
        <v>-935</v>
      </c>
      <c r="B916" s="24"/>
      <c r="C916" s="227">
        <v>3</v>
      </c>
      <c r="D916" s="227">
        <v>3</v>
      </c>
      <c r="E916" s="227">
        <v>0</v>
      </c>
      <c r="F916" s="227">
        <v>99.968372217039899</v>
      </c>
      <c r="G916" s="153"/>
      <c r="H916" s="153"/>
      <c r="I916" s="153"/>
      <c r="J916" s="227"/>
      <c r="K916" s="153"/>
      <c r="L916" s="167"/>
    </row>
    <row r="917" spans="1:12" ht="15" x14ac:dyDescent="0.25">
      <c r="A917" s="24">
        <v>-940</v>
      </c>
      <c r="B917" s="24"/>
      <c r="C917" s="227">
        <v>3</v>
      </c>
      <c r="D917" s="227">
        <v>3</v>
      </c>
      <c r="E917" s="227">
        <v>0</v>
      </c>
      <c r="F917" s="227">
        <v>99.941759714045602</v>
      </c>
      <c r="G917" s="153"/>
      <c r="H917" s="153"/>
      <c r="I917" s="153"/>
      <c r="J917" s="227"/>
      <c r="K917" s="153"/>
      <c r="L917" s="167"/>
    </row>
    <row r="918" spans="1:12" ht="15" x14ac:dyDescent="0.25">
      <c r="A918" s="24">
        <v>-945</v>
      </c>
      <c r="B918" s="24"/>
      <c r="C918" s="227">
        <v>3</v>
      </c>
      <c r="D918" s="227">
        <v>3</v>
      </c>
      <c r="E918" s="227">
        <v>0</v>
      </c>
      <c r="F918" s="227">
        <v>99.927568740043569</v>
      </c>
      <c r="G918" s="153"/>
      <c r="H918" s="153"/>
      <c r="I918" s="153"/>
      <c r="J918" s="227"/>
      <c r="K918" s="153"/>
      <c r="L918" s="167"/>
    </row>
    <row r="919" spans="1:12" ht="15" x14ac:dyDescent="0.25">
      <c r="A919" s="24">
        <v>-950</v>
      </c>
      <c r="B919" s="24"/>
      <c r="C919" s="227">
        <v>3</v>
      </c>
      <c r="D919" s="227">
        <v>3</v>
      </c>
      <c r="E919" s="227">
        <v>0</v>
      </c>
      <c r="F919" s="227">
        <v>99.988027259892093</v>
      </c>
      <c r="G919" s="153"/>
      <c r="H919" s="153"/>
      <c r="I919" s="153"/>
      <c r="J919" s="227"/>
      <c r="K919" s="153"/>
      <c r="L919" s="167"/>
    </row>
    <row r="920" spans="1:12" ht="15" x14ac:dyDescent="0.25">
      <c r="A920" s="24">
        <v>-955</v>
      </c>
      <c r="B920" s="24"/>
      <c r="C920" s="227">
        <v>3</v>
      </c>
      <c r="D920" s="227">
        <v>3</v>
      </c>
      <c r="E920" s="227">
        <v>0</v>
      </c>
      <c r="F920" s="227">
        <v>100.11076536181127</v>
      </c>
      <c r="G920" s="153"/>
      <c r="H920" s="153"/>
      <c r="I920" s="153"/>
      <c r="J920" s="227"/>
      <c r="K920" s="153"/>
      <c r="L920" s="167"/>
    </row>
    <row r="921" spans="1:12" ht="15" x14ac:dyDescent="0.25">
      <c r="A921" s="24">
        <v>-960</v>
      </c>
      <c r="B921" s="24"/>
      <c r="C921" s="227">
        <v>3</v>
      </c>
      <c r="D921" s="227">
        <v>3</v>
      </c>
      <c r="E921" s="227">
        <v>0</v>
      </c>
      <c r="F921" s="227">
        <v>100.29618042994028</v>
      </c>
      <c r="G921" s="153"/>
      <c r="H921" s="153"/>
      <c r="I921" s="153"/>
      <c r="J921" s="227"/>
      <c r="K921" s="153"/>
      <c r="L921" s="167"/>
    </row>
    <row r="922" spans="1:12" ht="15" x14ac:dyDescent="0.25">
      <c r="A922" s="24">
        <v>-965</v>
      </c>
      <c r="B922" s="24"/>
      <c r="C922" s="227">
        <v>3</v>
      </c>
      <c r="D922" s="227">
        <v>3</v>
      </c>
      <c r="E922" s="227">
        <v>0</v>
      </c>
      <c r="F922" s="227">
        <v>100.44436375145295</v>
      </c>
      <c r="G922" s="153"/>
      <c r="H922" s="153"/>
      <c r="I922" s="153"/>
      <c r="J922" s="227"/>
      <c r="K922" s="153"/>
      <c r="L922" s="167"/>
    </row>
    <row r="923" spans="1:12" ht="15" x14ac:dyDescent="0.25">
      <c r="A923" s="24">
        <v>-970</v>
      </c>
      <c r="B923" s="24"/>
      <c r="C923" s="227">
        <v>3</v>
      </c>
      <c r="D923" s="227">
        <v>3</v>
      </c>
      <c r="E923" s="227">
        <v>0</v>
      </c>
      <c r="F923" s="227">
        <v>100.39252390966359</v>
      </c>
      <c r="G923" s="153"/>
      <c r="H923" s="153"/>
      <c r="I923" s="153"/>
      <c r="J923" s="227"/>
      <c r="K923" s="153"/>
      <c r="L923" s="167"/>
    </row>
    <row r="924" spans="1:12" ht="15" x14ac:dyDescent="0.25">
      <c r="A924" s="24">
        <v>-975</v>
      </c>
      <c r="B924" s="24"/>
      <c r="C924" s="227">
        <v>3</v>
      </c>
      <c r="D924" s="227">
        <v>3</v>
      </c>
      <c r="E924" s="227">
        <v>0</v>
      </c>
      <c r="F924" s="227">
        <v>100.27833324886986</v>
      </c>
      <c r="G924" s="153"/>
      <c r="H924" s="153"/>
      <c r="I924" s="153"/>
      <c r="J924" s="227"/>
      <c r="K924" s="153"/>
      <c r="L924" s="167"/>
    </row>
    <row r="925" spans="1:12" ht="15" x14ac:dyDescent="0.25">
      <c r="A925" s="24">
        <v>-980</v>
      </c>
      <c r="B925" s="24"/>
      <c r="C925" s="227">
        <v>3</v>
      </c>
      <c r="D925" s="227">
        <v>3</v>
      </c>
      <c r="E925" s="227">
        <v>0</v>
      </c>
      <c r="F925" s="227">
        <v>100.26417168377142</v>
      </c>
      <c r="G925" s="153"/>
      <c r="H925" s="153"/>
      <c r="I925" s="153"/>
      <c r="J925" s="227"/>
      <c r="K925" s="153"/>
      <c r="L925" s="167"/>
    </row>
    <row r="926" spans="1:12" ht="15" x14ac:dyDescent="0.25">
      <c r="A926" s="24">
        <v>-985</v>
      </c>
      <c r="B926" s="24"/>
      <c r="C926" s="227">
        <v>3</v>
      </c>
      <c r="D926" s="227">
        <v>3</v>
      </c>
      <c r="E926" s="227">
        <v>0</v>
      </c>
      <c r="F926" s="227">
        <v>100.33724214113535</v>
      </c>
      <c r="G926" s="153"/>
      <c r="H926" s="153"/>
      <c r="I926" s="153"/>
      <c r="J926" s="227"/>
      <c r="K926" s="153"/>
      <c r="L926" s="167"/>
    </row>
    <row r="927" spans="1:12" ht="15" x14ac:dyDescent="0.25">
      <c r="A927" s="24">
        <v>-990</v>
      </c>
      <c r="B927" s="24"/>
      <c r="C927" s="227">
        <v>3</v>
      </c>
      <c r="D927" s="227">
        <v>3</v>
      </c>
      <c r="E927" s="227">
        <v>0</v>
      </c>
      <c r="F927" s="227">
        <v>100.41050702539522</v>
      </c>
      <c r="G927" s="153"/>
      <c r="H927" s="153"/>
      <c r="I927" s="153"/>
      <c r="J927" s="227"/>
      <c r="K927" s="153"/>
      <c r="L927" s="167"/>
    </row>
    <row r="928" spans="1:12" ht="15" x14ac:dyDescent="0.25">
      <c r="A928" s="24">
        <v>-995</v>
      </c>
      <c r="B928" s="24"/>
      <c r="C928" s="227">
        <v>3</v>
      </c>
      <c r="D928" s="227">
        <v>3</v>
      </c>
      <c r="E928" s="227">
        <v>0</v>
      </c>
      <c r="F928" s="227">
        <v>100.44626832962591</v>
      </c>
      <c r="G928" s="153"/>
      <c r="H928" s="153"/>
      <c r="I928" s="153"/>
      <c r="J928" s="227"/>
      <c r="K928" s="153"/>
      <c r="L928" s="167"/>
    </row>
    <row r="929" spans="1:12" ht="15" x14ac:dyDescent="0.25">
      <c r="A929" s="24">
        <v>-1000</v>
      </c>
      <c r="B929" s="24"/>
      <c r="C929" s="227">
        <v>3</v>
      </c>
      <c r="D929" s="227">
        <v>3</v>
      </c>
      <c r="E929" s="227">
        <v>0</v>
      </c>
      <c r="F929" s="227">
        <v>100.41945340019114</v>
      </c>
      <c r="G929" s="153"/>
      <c r="H929" s="153"/>
      <c r="I929" s="153"/>
      <c r="J929" s="227"/>
      <c r="K929" s="153"/>
      <c r="L929" s="167"/>
    </row>
    <row r="930" spans="1:12" ht="15" x14ac:dyDescent="0.25">
      <c r="A930" s="24">
        <v>-1005</v>
      </c>
      <c r="B930" s="24"/>
      <c r="C930" s="227">
        <v>3</v>
      </c>
      <c r="D930" s="227">
        <v>3</v>
      </c>
      <c r="E930" s="227">
        <v>0</v>
      </c>
      <c r="F930" s="227">
        <v>100.3426729200019</v>
      </c>
      <c r="G930" s="153"/>
      <c r="H930" s="153"/>
      <c r="I930" s="153"/>
      <c r="J930" s="227"/>
      <c r="K930" s="153"/>
      <c r="L930" s="167"/>
    </row>
    <row r="931" spans="1:12" ht="15" x14ac:dyDescent="0.25">
      <c r="A931" s="24">
        <v>-1010</v>
      </c>
      <c r="B931" s="24"/>
      <c r="C931" s="227">
        <v>3</v>
      </c>
      <c r="D931" s="227">
        <v>3</v>
      </c>
      <c r="E931" s="227">
        <v>0</v>
      </c>
      <c r="F931" s="227">
        <v>100.27849475165154</v>
      </c>
      <c r="G931" s="153"/>
      <c r="H931" s="153"/>
      <c r="I931" s="153"/>
      <c r="J931" s="227"/>
      <c r="K931" s="153"/>
      <c r="L931" s="167"/>
    </row>
    <row r="932" spans="1:12" ht="15" x14ac:dyDescent="0.25">
      <c r="A932" s="24">
        <v>-1015</v>
      </c>
      <c r="B932" s="24"/>
      <c r="C932" s="227">
        <v>3</v>
      </c>
      <c r="D932" s="227">
        <v>3</v>
      </c>
      <c r="E932" s="227">
        <v>0</v>
      </c>
      <c r="F932" s="227">
        <v>100.21434533643239</v>
      </c>
      <c r="G932" s="153"/>
      <c r="H932" s="153"/>
      <c r="I932" s="153"/>
      <c r="J932" s="227"/>
      <c r="K932" s="153"/>
      <c r="L932" s="167"/>
    </row>
    <row r="933" spans="1:12" ht="15" x14ac:dyDescent="0.25">
      <c r="A933" s="24">
        <v>-1020</v>
      </c>
      <c r="B933" s="24"/>
      <c r="C933" s="227">
        <v>3</v>
      </c>
      <c r="D933" s="227">
        <v>3</v>
      </c>
      <c r="E933" s="227">
        <v>0</v>
      </c>
      <c r="F933" s="227">
        <v>100.21252947648824</v>
      </c>
      <c r="G933" s="153"/>
      <c r="H933" s="153"/>
      <c r="I933" s="153"/>
      <c r="J933" s="227"/>
      <c r="K933" s="153"/>
      <c r="L933" s="167"/>
    </row>
    <row r="934" spans="1:12" ht="15" x14ac:dyDescent="0.25">
      <c r="A934" s="24">
        <v>-1025</v>
      </c>
      <c r="B934" s="24"/>
      <c r="C934" s="227">
        <v>3</v>
      </c>
      <c r="D934" s="227">
        <v>3</v>
      </c>
      <c r="E934" s="227">
        <v>0</v>
      </c>
      <c r="F934" s="227">
        <v>100.23575499243873</v>
      </c>
      <c r="G934" s="153"/>
      <c r="H934" s="153"/>
      <c r="I934" s="153"/>
      <c r="J934" s="227"/>
      <c r="K934" s="153"/>
      <c r="L934" s="167"/>
    </row>
    <row r="935" spans="1:12" ht="15" x14ac:dyDescent="0.25">
      <c r="A935" s="24">
        <v>-1030</v>
      </c>
      <c r="B935" s="24"/>
      <c r="C935" s="227">
        <v>3</v>
      </c>
      <c r="D935" s="227">
        <v>3</v>
      </c>
      <c r="E935" s="227">
        <v>0</v>
      </c>
      <c r="F935" s="227">
        <v>100.28392395786609</v>
      </c>
      <c r="G935" s="153"/>
      <c r="H935" s="153"/>
      <c r="I935" s="153"/>
      <c r="J935" s="227"/>
      <c r="K935" s="153"/>
      <c r="L935" s="167"/>
    </row>
    <row r="936" spans="1:12" ht="15" x14ac:dyDescent="0.25">
      <c r="A936" s="24">
        <v>-1035</v>
      </c>
      <c r="B936" s="24"/>
      <c r="C936" s="227">
        <v>3</v>
      </c>
      <c r="D936" s="227">
        <v>3</v>
      </c>
      <c r="E936" s="227">
        <v>0</v>
      </c>
      <c r="F936" s="227">
        <v>100.34459808096886</v>
      </c>
      <c r="G936" s="153"/>
      <c r="H936" s="153"/>
      <c r="I936" s="153"/>
      <c r="J936" s="227"/>
      <c r="K936" s="153"/>
      <c r="L936" s="167"/>
    </row>
    <row r="937" spans="1:12" ht="15" x14ac:dyDescent="0.25">
      <c r="A937" s="24">
        <v>-1040</v>
      </c>
      <c r="B937" s="24"/>
      <c r="C937" s="227">
        <v>3</v>
      </c>
      <c r="D937" s="227">
        <v>3</v>
      </c>
      <c r="E937" s="227">
        <v>0</v>
      </c>
      <c r="F937" s="227">
        <v>100.40530891333741</v>
      </c>
      <c r="G937" s="153"/>
      <c r="H937" s="153"/>
      <c r="I937" s="153"/>
      <c r="J937" s="227"/>
      <c r="K937" s="153"/>
      <c r="L937" s="167"/>
    </row>
    <row r="938" spans="1:12" ht="15" x14ac:dyDescent="0.25">
      <c r="A938" s="24">
        <v>-1045</v>
      </c>
      <c r="B938" s="24"/>
      <c r="C938" s="227">
        <v>3</v>
      </c>
      <c r="D938" s="227">
        <v>3</v>
      </c>
      <c r="E938" s="227">
        <v>0</v>
      </c>
      <c r="F938" s="227">
        <v>100.41606178570501</v>
      </c>
      <c r="G938" s="153"/>
      <c r="H938" s="153"/>
      <c r="I938" s="153"/>
      <c r="J938" s="227"/>
      <c r="K938" s="153"/>
      <c r="L938" s="167"/>
    </row>
    <row r="939" spans="1:12" ht="15" x14ac:dyDescent="0.25">
      <c r="A939" s="24">
        <v>-1050</v>
      </c>
      <c r="B939" s="24"/>
      <c r="C939" s="227">
        <v>3</v>
      </c>
      <c r="D939" s="227">
        <v>3</v>
      </c>
      <c r="E939" s="227">
        <v>0</v>
      </c>
      <c r="F939" s="227">
        <v>100.35175350669871</v>
      </c>
      <c r="G939" s="153"/>
      <c r="H939" s="153"/>
      <c r="I939" s="153"/>
      <c r="J939" s="227"/>
      <c r="K939" s="153"/>
      <c r="L939" s="167"/>
    </row>
    <row r="940" spans="1:12" ht="15" x14ac:dyDescent="0.25">
      <c r="A940" s="24">
        <v>-1055</v>
      </c>
      <c r="B940" s="24"/>
      <c r="C940" s="227">
        <v>3</v>
      </c>
      <c r="D940" s="227">
        <v>3</v>
      </c>
      <c r="E940" s="227">
        <v>0</v>
      </c>
      <c r="F940" s="227">
        <v>100.26259072477461</v>
      </c>
      <c r="G940" s="153"/>
      <c r="H940" s="153"/>
      <c r="I940" s="153"/>
      <c r="J940" s="227"/>
      <c r="K940" s="153"/>
      <c r="L940" s="167"/>
    </row>
    <row r="941" spans="1:12" ht="15" x14ac:dyDescent="0.25">
      <c r="A941" s="24">
        <v>-1060</v>
      </c>
      <c r="B941" s="24"/>
      <c r="C941" s="227">
        <v>3</v>
      </c>
      <c r="D941" s="227">
        <v>3</v>
      </c>
      <c r="E941" s="227">
        <v>0</v>
      </c>
      <c r="F941" s="227">
        <v>100.28583174689309</v>
      </c>
      <c r="G941" s="153"/>
      <c r="H941" s="153"/>
      <c r="I941" s="153"/>
      <c r="J941" s="227"/>
      <c r="K941" s="153"/>
      <c r="L941" s="167"/>
    </row>
    <row r="942" spans="1:12" ht="15" x14ac:dyDescent="0.25">
      <c r="A942" s="24">
        <v>-1065</v>
      </c>
      <c r="B942" s="24"/>
      <c r="C942" s="227">
        <v>3</v>
      </c>
      <c r="D942" s="227">
        <v>3</v>
      </c>
      <c r="E942" s="227">
        <v>0</v>
      </c>
      <c r="F942" s="227">
        <v>100.38394985822532</v>
      </c>
      <c r="G942" s="153"/>
      <c r="H942" s="153"/>
      <c r="I942" s="153"/>
      <c r="J942" s="227"/>
      <c r="K942" s="153"/>
      <c r="L942" s="167"/>
    </row>
    <row r="943" spans="1:12" ht="15" x14ac:dyDescent="0.25">
      <c r="A943" s="24">
        <v>-1070</v>
      </c>
      <c r="B943" s="24"/>
      <c r="C943" s="227">
        <v>3</v>
      </c>
      <c r="D943" s="227">
        <v>3</v>
      </c>
      <c r="E943" s="227">
        <v>0</v>
      </c>
      <c r="F943" s="227">
        <v>100.44468449934089</v>
      </c>
      <c r="G943" s="153"/>
      <c r="H943" s="153"/>
      <c r="I943" s="153"/>
      <c r="J943" s="227"/>
      <c r="K943" s="153"/>
      <c r="L943" s="167"/>
    </row>
    <row r="944" spans="1:12" ht="15" x14ac:dyDescent="0.25">
      <c r="A944" s="24">
        <v>-1075</v>
      </c>
      <c r="B944" s="24"/>
      <c r="C944" s="227">
        <v>3</v>
      </c>
      <c r="D944" s="227">
        <v>3</v>
      </c>
      <c r="E944" s="227">
        <v>0</v>
      </c>
      <c r="F944" s="227">
        <v>100.4929117728456</v>
      </c>
      <c r="G944" s="153"/>
      <c r="H944" s="153"/>
      <c r="I944" s="153"/>
      <c r="J944" s="227"/>
      <c r="K944" s="153"/>
      <c r="L944" s="167"/>
    </row>
    <row r="945" spans="1:12" ht="15" x14ac:dyDescent="0.25">
      <c r="A945" s="24">
        <v>-1080</v>
      </c>
      <c r="B945" s="24"/>
      <c r="C945" s="227">
        <v>3</v>
      </c>
      <c r="D945" s="227">
        <v>3</v>
      </c>
      <c r="E945" s="227">
        <v>0</v>
      </c>
      <c r="F945" s="227">
        <v>100.5537123384719</v>
      </c>
      <c r="G945" s="153"/>
      <c r="H945" s="153"/>
      <c r="I945" s="153"/>
      <c r="J945" s="227"/>
      <c r="K945" s="153"/>
      <c r="L945" s="167"/>
    </row>
    <row r="946" spans="1:12" ht="15" x14ac:dyDescent="0.25">
      <c r="A946" s="24">
        <v>-1085</v>
      </c>
      <c r="B946" s="24"/>
      <c r="C946" s="227">
        <v>3</v>
      </c>
      <c r="D946" s="227">
        <v>3</v>
      </c>
      <c r="E946" s="227">
        <v>0</v>
      </c>
      <c r="F946" s="227">
        <v>100.60213475255256</v>
      </c>
      <c r="G946" s="153"/>
      <c r="H946" s="153"/>
      <c r="I946" s="153"/>
      <c r="J946" s="227"/>
      <c r="K946" s="153"/>
      <c r="L946" s="167"/>
    </row>
    <row r="947" spans="1:12" ht="15" x14ac:dyDescent="0.25">
      <c r="A947" s="24">
        <v>-1090</v>
      </c>
      <c r="B947" s="24"/>
      <c r="C947" s="227">
        <v>3</v>
      </c>
      <c r="D947" s="227">
        <v>3</v>
      </c>
      <c r="E947" s="227">
        <v>0</v>
      </c>
      <c r="F947" s="227">
        <v>100.62530071348858</v>
      </c>
      <c r="G947" s="153"/>
      <c r="H947" s="153"/>
      <c r="I947" s="153"/>
      <c r="J947" s="227"/>
      <c r="K947" s="153"/>
      <c r="L947" s="167"/>
    </row>
    <row r="948" spans="1:12" ht="15" x14ac:dyDescent="0.25">
      <c r="A948" s="24">
        <v>-1095</v>
      </c>
      <c r="B948" s="24"/>
      <c r="C948" s="227">
        <v>3</v>
      </c>
      <c r="D948" s="227">
        <v>3</v>
      </c>
      <c r="E948" s="227">
        <v>0</v>
      </c>
      <c r="F948" s="227">
        <v>100.67375141301275</v>
      </c>
      <c r="G948" s="153"/>
      <c r="H948" s="153"/>
      <c r="I948" s="153"/>
      <c r="J948" s="227"/>
      <c r="K948" s="153"/>
      <c r="L948" s="167"/>
    </row>
    <row r="949" spans="1:12" ht="15" x14ac:dyDescent="0.25">
      <c r="A949" s="24">
        <v>-1100</v>
      </c>
      <c r="B949" s="24"/>
      <c r="C949" s="227">
        <v>3</v>
      </c>
      <c r="D949" s="227">
        <v>3</v>
      </c>
      <c r="E949" s="227">
        <v>0</v>
      </c>
      <c r="F949" s="227">
        <v>100.78484519633919</v>
      </c>
      <c r="G949" s="153"/>
      <c r="H949" s="153"/>
      <c r="I949" s="153"/>
      <c r="J949" s="227"/>
      <c r="K949" s="153"/>
      <c r="L949" s="167"/>
    </row>
    <row r="950" spans="1:12" ht="15" x14ac:dyDescent="0.25">
      <c r="A950" s="24">
        <v>-1105</v>
      </c>
      <c r="B950" s="24"/>
      <c r="C950" s="227">
        <v>3</v>
      </c>
      <c r="D950" s="227">
        <v>3</v>
      </c>
      <c r="E950" s="227">
        <v>0</v>
      </c>
      <c r="F950" s="227">
        <v>100.85826739842692</v>
      </c>
      <c r="G950" s="153"/>
      <c r="H950" s="153"/>
      <c r="I950" s="153"/>
      <c r="J950" s="227"/>
      <c r="K950" s="153"/>
      <c r="L950" s="167"/>
    </row>
    <row r="951" spans="1:12" ht="15" x14ac:dyDescent="0.25">
      <c r="A951" s="24">
        <v>-1110</v>
      </c>
      <c r="B951" s="24"/>
      <c r="C951" s="227">
        <v>3</v>
      </c>
      <c r="D951" s="227">
        <v>3</v>
      </c>
      <c r="E951" s="227">
        <v>0</v>
      </c>
      <c r="F951" s="227">
        <v>100.84399458833897</v>
      </c>
      <c r="G951" s="153"/>
      <c r="H951" s="153"/>
      <c r="I951" s="153"/>
      <c r="J951" s="227"/>
      <c r="K951" s="153"/>
      <c r="L951" s="167"/>
    </row>
    <row r="952" spans="1:12" ht="15" x14ac:dyDescent="0.25">
      <c r="A952" s="24">
        <v>-1115</v>
      </c>
      <c r="B952" s="24"/>
      <c r="C952" s="227">
        <v>3</v>
      </c>
      <c r="D952" s="227">
        <v>3</v>
      </c>
      <c r="E952" s="227">
        <v>0</v>
      </c>
      <c r="F952" s="227">
        <v>100.75432760865949</v>
      </c>
      <c r="G952" s="153"/>
      <c r="H952" s="153"/>
      <c r="I952" s="153"/>
      <c r="J952" s="227"/>
      <c r="K952" s="153"/>
      <c r="L952" s="167"/>
    </row>
    <row r="953" spans="1:12" ht="15" x14ac:dyDescent="0.25">
      <c r="A953" s="24">
        <v>-1120</v>
      </c>
      <c r="B953" s="24"/>
      <c r="C953" s="227">
        <v>3</v>
      </c>
      <c r="D953" s="227">
        <v>3</v>
      </c>
      <c r="E953" s="227">
        <v>0</v>
      </c>
      <c r="F953" s="227">
        <v>100.70249793880508</v>
      </c>
      <c r="G953" s="153"/>
      <c r="H953" s="153"/>
      <c r="I953" s="153"/>
      <c r="J953" s="227"/>
      <c r="K953" s="153"/>
      <c r="L953" s="167"/>
    </row>
    <row r="954" spans="1:12" ht="15" x14ac:dyDescent="0.25">
      <c r="A954" s="24">
        <v>-1125</v>
      </c>
      <c r="B954" s="24"/>
      <c r="C954" s="227">
        <v>3</v>
      </c>
      <c r="D954" s="227">
        <v>3</v>
      </c>
      <c r="E954" s="227">
        <v>0</v>
      </c>
      <c r="F954" s="227">
        <v>100.65056867116343</v>
      </c>
      <c r="G954" s="153"/>
      <c r="H954" s="153"/>
      <c r="I954" s="153"/>
      <c r="J954" s="227"/>
      <c r="K954" s="153"/>
      <c r="L954" s="167"/>
    </row>
    <row r="955" spans="1:12" ht="15" x14ac:dyDescent="0.25">
      <c r="A955" s="24">
        <v>-1130</v>
      </c>
      <c r="B955" s="24"/>
      <c r="C955" s="227">
        <v>3</v>
      </c>
      <c r="D955" s="227">
        <v>3</v>
      </c>
      <c r="E955" s="227">
        <v>0</v>
      </c>
      <c r="F955" s="227">
        <v>100.51101563479743</v>
      </c>
      <c r="G955" s="153"/>
      <c r="H955" s="153"/>
      <c r="I955" s="153"/>
      <c r="J955" s="227"/>
      <c r="K955" s="153"/>
      <c r="L955" s="167"/>
    </row>
    <row r="956" spans="1:12" ht="15" x14ac:dyDescent="0.25">
      <c r="A956" s="24">
        <v>-1135</v>
      </c>
      <c r="B956" s="24"/>
      <c r="C956" s="227">
        <v>3</v>
      </c>
      <c r="D956" s="227">
        <v>3</v>
      </c>
      <c r="E956" s="227">
        <v>0</v>
      </c>
      <c r="F956" s="227">
        <v>100.39681834220518</v>
      </c>
      <c r="G956" s="153"/>
      <c r="H956" s="153"/>
      <c r="I956" s="153"/>
      <c r="J956" s="227"/>
      <c r="K956" s="153"/>
      <c r="L956" s="167"/>
    </row>
    <row r="957" spans="1:12" ht="15" x14ac:dyDescent="0.25">
      <c r="A957" s="24">
        <v>-1140</v>
      </c>
      <c r="B957" s="24"/>
      <c r="C957" s="227">
        <v>3</v>
      </c>
      <c r="D957" s="227">
        <v>3</v>
      </c>
      <c r="E957" s="227">
        <v>0</v>
      </c>
      <c r="F957" s="227">
        <v>100.53254764298805</v>
      </c>
      <c r="G957" s="153"/>
      <c r="H957" s="153"/>
      <c r="I957" s="153"/>
      <c r="J957" s="227"/>
      <c r="K957" s="153"/>
      <c r="L957" s="167"/>
    </row>
    <row r="958" spans="1:12" ht="15" x14ac:dyDescent="0.25">
      <c r="A958" s="24">
        <v>-1145</v>
      </c>
      <c r="B958" s="24"/>
      <c r="C958" s="227">
        <v>3</v>
      </c>
      <c r="D958" s="227">
        <v>3</v>
      </c>
      <c r="E958" s="227">
        <v>0</v>
      </c>
      <c r="F958" s="227">
        <v>100.80654518899044</v>
      </c>
      <c r="G958" s="153"/>
      <c r="H958" s="153"/>
      <c r="I958" s="153"/>
      <c r="J958" s="227"/>
      <c r="K958" s="153"/>
      <c r="L958" s="167"/>
    </row>
    <row r="959" spans="1:12" ht="15" x14ac:dyDescent="0.25">
      <c r="A959" s="24">
        <v>-1150</v>
      </c>
      <c r="B959" s="24"/>
      <c r="C959" s="227">
        <v>3</v>
      </c>
      <c r="D959" s="227">
        <v>3</v>
      </c>
      <c r="E959" s="227">
        <v>0</v>
      </c>
      <c r="F959" s="227">
        <v>100.93024570865798</v>
      </c>
      <c r="G959" s="153"/>
      <c r="H959" s="153"/>
      <c r="I959" s="153"/>
      <c r="J959" s="227"/>
      <c r="K959" s="153"/>
      <c r="L959" s="167"/>
    </row>
    <row r="960" spans="1:12" ht="15" x14ac:dyDescent="0.25">
      <c r="A960" s="24">
        <v>-1155</v>
      </c>
      <c r="B960" s="24"/>
      <c r="C960" s="227">
        <v>3</v>
      </c>
      <c r="D960" s="227">
        <v>3</v>
      </c>
      <c r="E960" s="227">
        <v>0</v>
      </c>
      <c r="F960" s="227">
        <v>100.94108324240023</v>
      </c>
      <c r="G960" s="153"/>
      <c r="H960" s="153"/>
      <c r="I960" s="153"/>
      <c r="J960" s="227"/>
      <c r="K960" s="153"/>
      <c r="L960" s="167"/>
    </row>
    <row r="961" spans="1:12" ht="15" x14ac:dyDescent="0.25">
      <c r="A961" s="24">
        <v>-1160</v>
      </c>
      <c r="B961" s="24"/>
      <c r="C961" s="227">
        <v>3</v>
      </c>
      <c r="D961" s="227">
        <v>3</v>
      </c>
      <c r="E961" s="227">
        <v>0</v>
      </c>
      <c r="F961" s="227">
        <v>100.90163892616022</v>
      </c>
      <c r="G961" s="153"/>
      <c r="H961" s="153"/>
      <c r="I961" s="153"/>
      <c r="J961" s="227"/>
      <c r="K961" s="153"/>
      <c r="L961" s="167"/>
    </row>
    <row r="962" spans="1:12" ht="15" x14ac:dyDescent="0.25">
      <c r="A962" s="24">
        <v>-1165</v>
      </c>
      <c r="B962" s="24"/>
      <c r="C962" s="227">
        <v>3</v>
      </c>
      <c r="D962" s="227">
        <v>3</v>
      </c>
      <c r="E962" s="227">
        <v>0</v>
      </c>
      <c r="F962" s="227">
        <v>100.92493402140312</v>
      </c>
      <c r="G962" s="153"/>
      <c r="H962" s="153"/>
      <c r="I962" s="153"/>
      <c r="J962" s="227"/>
      <c r="K962" s="153"/>
      <c r="L962" s="167"/>
    </row>
    <row r="963" spans="1:12" ht="15" x14ac:dyDescent="0.25">
      <c r="A963" s="24">
        <v>-1170</v>
      </c>
      <c r="B963" s="24"/>
      <c r="C963" s="227">
        <v>3</v>
      </c>
      <c r="D963" s="227">
        <v>3</v>
      </c>
      <c r="E963" s="227">
        <v>0</v>
      </c>
      <c r="F963" s="227">
        <v>100.98599597060975</v>
      </c>
      <c r="G963" s="153"/>
      <c r="H963" s="153"/>
      <c r="I963" s="153"/>
      <c r="J963" s="227"/>
      <c r="K963" s="153"/>
      <c r="L963" s="167"/>
    </row>
    <row r="964" spans="1:12" ht="15" x14ac:dyDescent="0.25">
      <c r="A964" s="24">
        <v>-1175</v>
      </c>
      <c r="B964" s="24"/>
      <c r="C964" s="227">
        <v>3</v>
      </c>
      <c r="D964" s="227">
        <v>3</v>
      </c>
      <c r="E964" s="227">
        <v>0</v>
      </c>
      <c r="F964" s="227">
        <v>101.07234248126329</v>
      </c>
      <c r="G964" s="153"/>
      <c r="H964" s="153"/>
      <c r="I964" s="153"/>
      <c r="J964" s="227"/>
      <c r="K964" s="153"/>
      <c r="L964" s="167"/>
    </row>
    <row r="965" spans="1:12" ht="15" x14ac:dyDescent="0.25">
      <c r="A965" s="24">
        <v>-1180</v>
      </c>
      <c r="B965" s="24"/>
      <c r="C965" s="227">
        <v>3</v>
      </c>
      <c r="D965" s="227">
        <v>3</v>
      </c>
      <c r="E965" s="227">
        <v>0</v>
      </c>
      <c r="F965" s="227">
        <v>101.2215486706146</v>
      </c>
      <c r="G965" s="153"/>
      <c r="H965" s="153"/>
      <c r="I965" s="153"/>
      <c r="J965" s="227"/>
      <c r="K965" s="153"/>
      <c r="L965" s="167"/>
    </row>
    <row r="966" spans="1:12" ht="15" x14ac:dyDescent="0.25">
      <c r="A966" s="24">
        <v>-1185</v>
      </c>
      <c r="B966" s="24"/>
      <c r="C966" s="227">
        <v>3</v>
      </c>
      <c r="D966" s="227">
        <v>3</v>
      </c>
      <c r="E966" s="227">
        <v>0</v>
      </c>
      <c r="F966" s="227">
        <v>101.33334643379072</v>
      </c>
      <c r="G966" s="153"/>
      <c r="H966" s="153"/>
      <c r="I966" s="153"/>
      <c r="J966" s="227"/>
      <c r="K966" s="153"/>
      <c r="L966" s="167"/>
    </row>
    <row r="967" spans="1:12" ht="15" x14ac:dyDescent="0.25">
      <c r="A967" s="24">
        <v>-1190</v>
      </c>
      <c r="B967" s="24"/>
      <c r="C967" s="227">
        <v>3</v>
      </c>
      <c r="D967" s="227">
        <v>3</v>
      </c>
      <c r="E967" s="227">
        <v>0</v>
      </c>
      <c r="F967" s="227">
        <v>101.268480534804</v>
      </c>
      <c r="G967" s="153"/>
      <c r="H967" s="153"/>
      <c r="I967" s="153"/>
      <c r="J967" s="227"/>
      <c r="K967" s="153"/>
      <c r="L967" s="167"/>
    </row>
    <row r="968" spans="1:12" ht="15" x14ac:dyDescent="0.25">
      <c r="A968" s="24">
        <v>-1195</v>
      </c>
      <c r="B968" s="24"/>
      <c r="C968" s="227">
        <v>3</v>
      </c>
      <c r="D968" s="227">
        <v>3</v>
      </c>
      <c r="E968" s="227">
        <v>0</v>
      </c>
      <c r="F968" s="227">
        <v>101.17848286400832</v>
      </c>
      <c r="G968" s="153"/>
      <c r="H968" s="153"/>
      <c r="I968" s="153"/>
      <c r="J968" s="227"/>
      <c r="K968" s="153"/>
      <c r="L968" s="167"/>
    </row>
    <row r="969" spans="1:12" ht="15" x14ac:dyDescent="0.25">
      <c r="A969" s="24">
        <v>-1200</v>
      </c>
      <c r="B969" s="24"/>
      <c r="C969" s="227">
        <v>3</v>
      </c>
      <c r="D969" s="227">
        <v>3</v>
      </c>
      <c r="E969" s="227">
        <v>0</v>
      </c>
      <c r="F969" s="227">
        <v>101.239698216204</v>
      </c>
      <c r="G969" s="153"/>
      <c r="H969" s="153"/>
      <c r="I969" s="153"/>
      <c r="J969" s="227"/>
      <c r="K969" s="153"/>
      <c r="L969" s="167"/>
    </row>
    <row r="970" spans="1:12" ht="15" x14ac:dyDescent="0.25">
      <c r="A970" s="24">
        <v>-1205</v>
      </c>
      <c r="B970" s="24"/>
      <c r="C970" s="227">
        <v>3</v>
      </c>
      <c r="D970" s="227">
        <v>3</v>
      </c>
      <c r="E970" s="227">
        <v>0</v>
      </c>
      <c r="F970" s="227">
        <v>101.32614354323024</v>
      </c>
      <c r="G970" s="153"/>
      <c r="H970" s="153"/>
      <c r="I970" s="153"/>
      <c r="J970" s="227"/>
      <c r="K970" s="153"/>
      <c r="L970" s="167"/>
    </row>
    <row r="971" spans="1:12" ht="15" x14ac:dyDescent="0.25">
      <c r="A971" s="24">
        <v>-1210</v>
      </c>
      <c r="B971" s="24"/>
      <c r="C971" s="227">
        <v>3</v>
      </c>
      <c r="D971" s="227">
        <v>3</v>
      </c>
      <c r="E971" s="227">
        <v>0</v>
      </c>
      <c r="F971" s="227">
        <v>101.23605259184967</v>
      </c>
      <c r="G971" s="153"/>
      <c r="H971" s="153"/>
      <c r="I971" s="153"/>
      <c r="J971" s="227"/>
      <c r="K971" s="153"/>
      <c r="L971" s="167"/>
    </row>
    <row r="972" spans="1:12" ht="15" x14ac:dyDescent="0.25">
      <c r="A972" s="24">
        <v>-1215</v>
      </c>
      <c r="B972" s="24"/>
      <c r="C972" s="227">
        <v>3</v>
      </c>
      <c r="D972" s="227">
        <v>3</v>
      </c>
      <c r="E972" s="227">
        <v>0</v>
      </c>
      <c r="F972" s="227">
        <v>101.17133226310995</v>
      </c>
      <c r="G972" s="153"/>
      <c r="H972" s="153"/>
      <c r="I972" s="153"/>
      <c r="J972" s="227"/>
      <c r="K972" s="153"/>
      <c r="L972" s="167"/>
    </row>
    <row r="973" spans="1:12" ht="15" x14ac:dyDescent="0.25">
      <c r="A973" s="24">
        <v>-1220</v>
      </c>
      <c r="B973" s="24"/>
      <c r="C973" s="227">
        <v>3</v>
      </c>
      <c r="D973" s="227">
        <v>3</v>
      </c>
      <c r="E973" s="227">
        <v>0</v>
      </c>
      <c r="F973" s="227">
        <v>101.11926264489696</v>
      </c>
      <c r="G973" s="153"/>
      <c r="H973" s="153"/>
      <c r="I973" s="153"/>
      <c r="J973" s="227"/>
      <c r="K973" s="153"/>
      <c r="L973" s="167"/>
    </row>
    <row r="974" spans="1:12" ht="15" x14ac:dyDescent="0.25">
      <c r="A974" s="24">
        <v>-1225</v>
      </c>
      <c r="B974" s="24"/>
      <c r="C974" s="227">
        <v>3</v>
      </c>
      <c r="D974" s="227">
        <v>3</v>
      </c>
      <c r="E974" s="227">
        <v>0</v>
      </c>
      <c r="F974" s="227">
        <v>101.0797199672687</v>
      </c>
      <c r="G974" s="153"/>
      <c r="H974" s="153"/>
      <c r="I974" s="153"/>
      <c r="J974" s="227"/>
      <c r="K974" s="153"/>
      <c r="L974" s="167"/>
    </row>
    <row r="975" spans="1:12" ht="15" x14ac:dyDescent="0.25">
      <c r="A975" s="24">
        <v>-1230</v>
      </c>
      <c r="B975" s="24"/>
      <c r="C975" s="227">
        <v>3</v>
      </c>
      <c r="D975" s="227">
        <v>3</v>
      </c>
      <c r="E975" s="227">
        <v>0</v>
      </c>
      <c r="F975" s="227">
        <v>101.09048399585106</v>
      </c>
      <c r="G975" s="153"/>
      <c r="H975" s="153"/>
      <c r="I975" s="153"/>
      <c r="J975" s="227"/>
      <c r="K975" s="153"/>
      <c r="L975" s="167"/>
    </row>
    <row r="976" spans="1:12" ht="15" x14ac:dyDescent="0.25">
      <c r="A976" s="24">
        <v>-1235</v>
      </c>
      <c r="B976" s="24"/>
      <c r="C976" s="227">
        <v>3</v>
      </c>
      <c r="D976" s="227">
        <v>3</v>
      </c>
      <c r="E976" s="227">
        <v>0</v>
      </c>
      <c r="F976" s="227">
        <v>101.02581146672765</v>
      </c>
      <c r="G976" s="153"/>
      <c r="H976" s="153"/>
      <c r="I976" s="153"/>
      <c r="J976" s="227"/>
      <c r="K976" s="153"/>
      <c r="L976" s="167"/>
    </row>
    <row r="977" spans="1:12" ht="15" x14ac:dyDescent="0.25">
      <c r="A977" s="24">
        <v>-1240</v>
      </c>
      <c r="B977" s="24"/>
      <c r="C977" s="227">
        <v>3</v>
      </c>
      <c r="D977" s="227">
        <v>3</v>
      </c>
      <c r="E977" s="227">
        <v>0</v>
      </c>
      <c r="F977" s="227">
        <v>101.09943727122182</v>
      </c>
      <c r="G977" s="153"/>
      <c r="H977" s="153"/>
      <c r="I977" s="153"/>
      <c r="J977" s="227"/>
      <c r="K977" s="153"/>
      <c r="L977" s="167"/>
    </row>
    <row r="978" spans="1:12" ht="15" x14ac:dyDescent="0.25">
      <c r="A978" s="24">
        <v>-1245</v>
      </c>
      <c r="B978" s="24"/>
      <c r="C978" s="227">
        <v>3</v>
      </c>
      <c r="D978" s="227">
        <v>3</v>
      </c>
      <c r="E978" s="227">
        <v>0</v>
      </c>
      <c r="F978" s="227">
        <v>101.22359827488938</v>
      </c>
      <c r="G978" s="153"/>
      <c r="H978" s="153"/>
      <c r="I978" s="153"/>
      <c r="J978" s="227"/>
      <c r="K978" s="153"/>
      <c r="L978" s="167"/>
    </row>
    <row r="979" spans="1:12" ht="15" x14ac:dyDescent="0.25">
      <c r="A979" s="24">
        <v>-1250</v>
      </c>
      <c r="B979" s="24"/>
      <c r="C979" s="227">
        <v>3</v>
      </c>
      <c r="D979" s="227">
        <v>3</v>
      </c>
      <c r="E979" s="227">
        <v>0</v>
      </c>
      <c r="F979" s="227">
        <v>101.33535455575382</v>
      </c>
      <c r="G979" s="153"/>
      <c r="H979" s="153"/>
      <c r="I979" s="153"/>
      <c r="J979" s="227"/>
      <c r="K979" s="153"/>
      <c r="L979" s="167"/>
    </row>
    <row r="980" spans="1:12" ht="15" x14ac:dyDescent="0.25">
      <c r="A980" s="24">
        <v>-1255</v>
      </c>
      <c r="B980" s="24"/>
      <c r="C980" s="227">
        <v>3</v>
      </c>
      <c r="D980" s="227">
        <v>3</v>
      </c>
      <c r="E980" s="227">
        <v>0</v>
      </c>
      <c r="F980" s="227">
        <v>101.40933770746956</v>
      </c>
      <c r="G980" s="153"/>
      <c r="H980" s="153"/>
      <c r="I980" s="153"/>
      <c r="J980" s="227"/>
      <c r="K980" s="153"/>
      <c r="L980" s="167"/>
    </row>
    <row r="981" spans="1:12" ht="15" x14ac:dyDescent="0.25">
      <c r="A981" s="24">
        <v>-1260</v>
      </c>
      <c r="B981" s="24"/>
      <c r="C981" s="227">
        <v>3</v>
      </c>
      <c r="D981" s="227">
        <v>3</v>
      </c>
      <c r="E981" s="227">
        <v>0</v>
      </c>
      <c r="F981" s="227">
        <v>101.29390219174483</v>
      </c>
      <c r="G981" s="153"/>
      <c r="H981" s="153"/>
      <c r="I981" s="153"/>
      <c r="J981" s="227"/>
      <c r="K981" s="153"/>
      <c r="L981" s="167"/>
    </row>
    <row r="982" spans="1:12" ht="15" x14ac:dyDescent="0.25">
      <c r="A982" s="24">
        <v>-1265</v>
      </c>
      <c r="B982" s="24"/>
      <c r="C982" s="227">
        <v>3</v>
      </c>
      <c r="D982" s="227">
        <v>3</v>
      </c>
      <c r="E982" s="227">
        <v>0</v>
      </c>
      <c r="F982" s="227">
        <v>101.19127317537789</v>
      </c>
      <c r="G982" s="153"/>
      <c r="H982" s="153"/>
      <c r="I982" s="153"/>
      <c r="J982" s="227"/>
      <c r="K982" s="153"/>
      <c r="L982" s="167"/>
    </row>
    <row r="983" spans="1:12" ht="15" x14ac:dyDescent="0.25">
      <c r="A983" s="24">
        <v>-1270</v>
      </c>
      <c r="B983" s="24"/>
      <c r="C983" s="227">
        <v>3</v>
      </c>
      <c r="D983" s="227">
        <v>3</v>
      </c>
      <c r="E983" s="227">
        <v>0</v>
      </c>
      <c r="F983" s="227">
        <v>101.22739971045679</v>
      </c>
      <c r="G983" s="153"/>
      <c r="H983" s="153"/>
      <c r="I983" s="153"/>
      <c r="J983" s="227"/>
      <c r="K983" s="153"/>
      <c r="L983" s="167"/>
    </row>
    <row r="984" spans="1:12" ht="15" x14ac:dyDescent="0.25">
      <c r="A984" s="24">
        <v>-1275</v>
      </c>
      <c r="B984" s="24"/>
      <c r="C984" s="227">
        <v>3</v>
      </c>
      <c r="D984" s="227">
        <v>3</v>
      </c>
      <c r="E984" s="227">
        <v>0</v>
      </c>
      <c r="F984" s="227">
        <v>101.27594107259601</v>
      </c>
      <c r="G984" s="153"/>
      <c r="H984" s="153"/>
      <c r="I984" s="153"/>
      <c r="J984" s="227"/>
      <c r="K984" s="153"/>
      <c r="L984" s="167"/>
    </row>
    <row r="985" spans="1:12" ht="15" x14ac:dyDescent="0.25">
      <c r="A985" s="24">
        <v>-1280</v>
      </c>
      <c r="B985" s="24"/>
      <c r="C985" s="227">
        <v>3</v>
      </c>
      <c r="D985" s="227">
        <v>3</v>
      </c>
      <c r="E985" s="227">
        <v>0</v>
      </c>
      <c r="F985" s="227">
        <v>101.24897551369436</v>
      </c>
      <c r="G985" s="153"/>
      <c r="H985" s="153"/>
      <c r="I985" s="153"/>
      <c r="J985" s="227"/>
      <c r="K985" s="153"/>
      <c r="L985" s="167"/>
    </row>
    <row r="986" spans="1:12" ht="15" x14ac:dyDescent="0.25">
      <c r="A986" s="24">
        <v>-1285</v>
      </c>
      <c r="B986" s="24"/>
      <c r="C986" s="227">
        <v>3</v>
      </c>
      <c r="D986" s="227">
        <v>3</v>
      </c>
      <c r="E986" s="227">
        <v>0</v>
      </c>
      <c r="F986" s="227">
        <v>101.22194025280622</v>
      </c>
      <c r="G986" s="153"/>
      <c r="H986" s="153"/>
      <c r="I986" s="153"/>
      <c r="J986" s="227"/>
      <c r="K986" s="153"/>
      <c r="L986" s="167"/>
    </row>
    <row r="987" spans="1:12" ht="15" x14ac:dyDescent="0.25">
      <c r="A987" s="24">
        <v>-1290</v>
      </c>
      <c r="B987" s="24"/>
      <c r="C987" s="227">
        <v>3</v>
      </c>
      <c r="D987" s="227">
        <v>3</v>
      </c>
      <c r="E987" s="227">
        <v>0</v>
      </c>
      <c r="F987" s="227">
        <v>101.2328672043141</v>
      </c>
      <c r="G987" s="153"/>
      <c r="H987" s="153"/>
      <c r="I987" s="153"/>
      <c r="J987" s="227"/>
      <c r="K987" s="153"/>
      <c r="L987" s="167"/>
    </row>
    <row r="988" spans="1:12" ht="15" x14ac:dyDescent="0.25">
      <c r="A988" s="24">
        <v>-1295</v>
      </c>
      <c r="B988" s="24"/>
      <c r="C988" s="227">
        <v>3</v>
      </c>
      <c r="D988" s="227">
        <v>3</v>
      </c>
      <c r="E988" s="227">
        <v>0</v>
      </c>
      <c r="F988" s="227">
        <v>101.26879481888606</v>
      </c>
      <c r="G988" s="153"/>
      <c r="H988" s="153"/>
      <c r="I988" s="153"/>
      <c r="J988" s="227"/>
      <c r="K988" s="153"/>
      <c r="L988" s="167"/>
    </row>
    <row r="989" spans="1:12" ht="15" x14ac:dyDescent="0.25">
      <c r="A989" s="24">
        <v>-1300</v>
      </c>
      <c r="B989" s="24"/>
      <c r="C989" s="227">
        <v>3</v>
      </c>
      <c r="D989" s="227">
        <v>3</v>
      </c>
      <c r="E989" s="227">
        <v>0</v>
      </c>
      <c r="F989" s="227">
        <v>101.24190752071478</v>
      </c>
      <c r="G989" s="153"/>
      <c r="H989" s="153"/>
      <c r="I989" s="153"/>
      <c r="J989" s="227"/>
      <c r="K989" s="153"/>
      <c r="L989" s="167"/>
    </row>
    <row r="990" spans="1:12" ht="15" x14ac:dyDescent="0.25">
      <c r="A990" s="24">
        <v>-1305</v>
      </c>
      <c r="B990" s="24"/>
      <c r="C990" s="227">
        <v>3</v>
      </c>
      <c r="D990" s="227">
        <v>3</v>
      </c>
      <c r="E990" s="227">
        <v>0</v>
      </c>
      <c r="F990" s="227">
        <v>101.13934150777939</v>
      </c>
      <c r="G990" s="153"/>
      <c r="H990" s="153"/>
      <c r="I990" s="153"/>
      <c r="J990" s="227"/>
      <c r="K990" s="153"/>
      <c r="L990" s="167"/>
    </row>
    <row r="991" spans="1:12" ht="15" x14ac:dyDescent="0.25">
      <c r="A991" s="24">
        <v>-1310</v>
      </c>
      <c r="B991" s="24"/>
      <c r="C991" s="227">
        <v>3</v>
      </c>
      <c r="D991" s="227">
        <v>3</v>
      </c>
      <c r="E991" s="227">
        <v>0</v>
      </c>
      <c r="F991" s="227">
        <v>101.11241752345343</v>
      </c>
      <c r="G991" s="153"/>
      <c r="H991" s="153"/>
      <c r="I991" s="153"/>
      <c r="J991" s="227"/>
      <c r="K991" s="153"/>
      <c r="L991" s="167"/>
    </row>
    <row r="992" spans="1:12" ht="15" x14ac:dyDescent="0.25">
      <c r="A992" s="24">
        <v>-1315</v>
      </c>
      <c r="B992" s="24"/>
      <c r="C992" s="227">
        <v>3</v>
      </c>
      <c r="D992" s="227">
        <v>3</v>
      </c>
      <c r="E992" s="227">
        <v>0</v>
      </c>
      <c r="F992" s="227">
        <v>101.17359290457051</v>
      </c>
      <c r="G992" s="153"/>
      <c r="H992" s="153"/>
      <c r="I992" s="153"/>
      <c r="J992" s="227"/>
      <c r="K992" s="153"/>
      <c r="L992" s="167"/>
    </row>
    <row r="993" spans="1:12" ht="15" x14ac:dyDescent="0.25">
      <c r="A993" s="24">
        <v>-1320</v>
      </c>
      <c r="B993" s="24"/>
      <c r="C993" s="227">
        <v>3</v>
      </c>
      <c r="D993" s="227">
        <v>3</v>
      </c>
      <c r="E993" s="227">
        <v>0</v>
      </c>
      <c r="F993" s="227">
        <v>101.14658298681611</v>
      </c>
      <c r="G993" s="153"/>
      <c r="H993" s="153"/>
      <c r="I993" s="153"/>
      <c r="J993" s="227"/>
      <c r="K993" s="153"/>
      <c r="L993" s="167"/>
    </row>
    <row r="994" spans="1:12" ht="15" x14ac:dyDescent="0.25">
      <c r="A994" s="24">
        <v>-1325</v>
      </c>
      <c r="B994" s="24"/>
      <c r="C994" s="227">
        <v>3</v>
      </c>
      <c r="D994" s="227">
        <v>3</v>
      </c>
      <c r="E994" s="227">
        <v>0</v>
      </c>
      <c r="F994" s="227">
        <v>101.09438787734901</v>
      </c>
      <c r="G994" s="153"/>
      <c r="H994" s="153"/>
      <c r="I994" s="153"/>
      <c r="J994" s="227"/>
      <c r="K994" s="153"/>
      <c r="L994" s="167"/>
    </row>
    <row r="995" spans="1:12" ht="15" x14ac:dyDescent="0.25">
      <c r="A995" s="24">
        <v>-1330</v>
      </c>
      <c r="B995" s="24"/>
      <c r="C995" s="227">
        <v>3</v>
      </c>
      <c r="D995" s="227">
        <v>3</v>
      </c>
      <c r="E995" s="227">
        <v>0</v>
      </c>
      <c r="F995" s="227">
        <v>101.11778199556937</v>
      </c>
      <c r="G995" s="153"/>
      <c r="H995" s="153"/>
      <c r="I995" s="153"/>
      <c r="J995" s="227"/>
      <c r="K995" s="153"/>
      <c r="L995" s="167"/>
    </row>
    <row r="996" spans="1:12" ht="15" x14ac:dyDescent="0.25">
      <c r="A996" s="24">
        <v>-1335</v>
      </c>
      <c r="B996" s="24"/>
      <c r="C996" s="227">
        <v>3</v>
      </c>
      <c r="D996" s="227">
        <v>3</v>
      </c>
      <c r="E996" s="227">
        <v>0</v>
      </c>
      <c r="F996" s="227">
        <v>101.2798417010527</v>
      </c>
      <c r="G996" s="153"/>
      <c r="H996" s="153"/>
      <c r="I996" s="153"/>
      <c r="J996" s="227"/>
      <c r="K996" s="153"/>
      <c r="L996" s="167"/>
    </row>
    <row r="997" spans="1:12" ht="15" x14ac:dyDescent="0.25">
      <c r="A997" s="24">
        <v>-1340</v>
      </c>
      <c r="B997" s="24"/>
      <c r="C997" s="227">
        <v>3</v>
      </c>
      <c r="D997" s="227">
        <v>3</v>
      </c>
      <c r="E997" s="227">
        <v>0</v>
      </c>
      <c r="F997" s="227">
        <v>101.53049650338232</v>
      </c>
      <c r="G997" s="153"/>
      <c r="H997" s="153"/>
      <c r="I997" s="153"/>
      <c r="J997" s="227"/>
      <c r="K997" s="153"/>
      <c r="L997" s="167"/>
    </row>
    <row r="998" spans="1:12" ht="15" x14ac:dyDescent="0.25">
      <c r="A998" s="24">
        <v>-1345</v>
      </c>
      <c r="B998" s="24"/>
      <c r="C998" s="227">
        <v>3</v>
      </c>
      <c r="D998" s="227">
        <v>3</v>
      </c>
      <c r="E998" s="227">
        <v>0</v>
      </c>
      <c r="F998" s="227">
        <v>101.70573963219599</v>
      </c>
      <c r="G998" s="153"/>
      <c r="H998" s="153"/>
      <c r="I998" s="153"/>
      <c r="J998" s="227"/>
      <c r="K998" s="153"/>
      <c r="L998" s="167"/>
    </row>
    <row r="999" spans="1:12" ht="15" x14ac:dyDescent="0.25">
      <c r="A999" s="24">
        <v>-1350</v>
      </c>
      <c r="B999" s="24"/>
      <c r="C999" s="227">
        <v>3</v>
      </c>
      <c r="D999" s="227">
        <v>3</v>
      </c>
      <c r="E999" s="227">
        <v>0</v>
      </c>
      <c r="F999" s="227">
        <v>101.80543395717822</v>
      </c>
      <c r="G999" s="153"/>
      <c r="H999" s="153"/>
      <c r="I999" s="153"/>
      <c r="J999" s="227"/>
      <c r="K999" s="153"/>
      <c r="L999" s="167"/>
    </row>
    <row r="1000" spans="1:12" ht="15" x14ac:dyDescent="0.25">
      <c r="A1000" s="24">
        <v>-1355</v>
      </c>
      <c r="B1000" s="24"/>
      <c r="C1000" s="227">
        <v>3</v>
      </c>
      <c r="D1000" s="227">
        <v>3</v>
      </c>
      <c r="E1000" s="227">
        <v>0</v>
      </c>
      <c r="F1000" s="227">
        <v>101.90506253466877</v>
      </c>
      <c r="G1000" s="153"/>
      <c r="H1000" s="153"/>
      <c r="I1000" s="153"/>
      <c r="J1000" s="227"/>
      <c r="K1000" s="153"/>
      <c r="L1000" s="167"/>
    </row>
    <row r="1001" spans="1:12" ht="15" x14ac:dyDescent="0.25">
      <c r="A1001" s="24">
        <v>-1360</v>
      </c>
      <c r="B1001" s="24"/>
      <c r="C1001" s="227">
        <v>3</v>
      </c>
      <c r="D1001" s="227">
        <v>3</v>
      </c>
      <c r="E1001" s="227">
        <v>0</v>
      </c>
      <c r="F1001" s="227">
        <v>102.0682025955211</v>
      </c>
      <c r="G1001" s="153"/>
      <c r="H1001" s="153"/>
      <c r="I1001" s="153"/>
      <c r="J1001" s="227"/>
      <c r="K1001" s="153"/>
      <c r="L1001" s="167"/>
    </row>
    <row r="1002" spans="1:12" ht="15" x14ac:dyDescent="0.25">
      <c r="A1002" s="24">
        <v>-1365</v>
      </c>
      <c r="B1002" s="24"/>
      <c r="C1002" s="227">
        <v>3</v>
      </c>
      <c r="D1002" s="227">
        <v>3</v>
      </c>
      <c r="E1002" s="227">
        <v>0</v>
      </c>
      <c r="F1002" s="227">
        <v>102.16818552402825</v>
      </c>
      <c r="G1002" s="153"/>
      <c r="H1002" s="153"/>
      <c r="I1002" s="153"/>
      <c r="J1002" s="227"/>
      <c r="K1002" s="153"/>
      <c r="L1002" s="167"/>
    </row>
    <row r="1003" spans="1:12" ht="15" x14ac:dyDescent="0.25">
      <c r="A1003" s="24">
        <v>-1370</v>
      </c>
      <c r="B1003" s="24"/>
      <c r="C1003" s="227">
        <v>3</v>
      </c>
      <c r="D1003" s="227">
        <v>3</v>
      </c>
      <c r="E1003" s="227">
        <v>0</v>
      </c>
      <c r="F1003" s="227">
        <v>102.15364428369315</v>
      </c>
      <c r="G1003" s="153"/>
      <c r="H1003" s="153"/>
      <c r="I1003" s="153"/>
      <c r="J1003" s="227"/>
      <c r="K1003" s="153"/>
      <c r="L1003" s="167"/>
    </row>
    <row r="1004" spans="1:12" ht="15" x14ac:dyDescent="0.25">
      <c r="A1004" s="24">
        <v>-1375</v>
      </c>
      <c r="B1004" s="24"/>
      <c r="C1004" s="227">
        <v>3</v>
      </c>
      <c r="D1004" s="227">
        <v>3</v>
      </c>
      <c r="E1004" s="227">
        <v>0</v>
      </c>
      <c r="F1004" s="227">
        <v>102.07550465813657</v>
      </c>
      <c r="G1004" s="153"/>
      <c r="H1004" s="153"/>
      <c r="I1004" s="153"/>
      <c r="J1004" s="227"/>
      <c r="K1004" s="153"/>
      <c r="L1004" s="167"/>
    </row>
    <row r="1005" spans="1:12" ht="15" x14ac:dyDescent="0.25">
      <c r="A1005" s="24">
        <v>-1380</v>
      </c>
      <c r="B1005" s="24"/>
      <c r="C1005" s="227">
        <v>3</v>
      </c>
      <c r="D1005" s="227">
        <v>3</v>
      </c>
      <c r="E1005" s="227">
        <v>0</v>
      </c>
      <c r="F1005" s="227">
        <v>102.04839776362718</v>
      </c>
      <c r="G1005" s="153"/>
      <c r="H1005" s="153"/>
      <c r="I1005" s="153"/>
      <c r="J1005" s="227"/>
      <c r="K1005" s="153"/>
      <c r="L1005" s="167"/>
    </row>
    <row r="1006" spans="1:12" ht="15" x14ac:dyDescent="0.25">
      <c r="A1006" s="24">
        <v>-1385</v>
      </c>
      <c r="B1006" s="24"/>
      <c r="C1006" s="227">
        <v>3</v>
      </c>
      <c r="D1006" s="227">
        <v>3</v>
      </c>
      <c r="E1006" s="227">
        <v>0</v>
      </c>
      <c r="F1006" s="227">
        <v>102.02122070342563</v>
      </c>
      <c r="G1006" s="153"/>
      <c r="H1006" s="153"/>
      <c r="I1006" s="153"/>
      <c r="J1006" s="227"/>
      <c r="K1006" s="153"/>
      <c r="L1006" s="167"/>
    </row>
    <row r="1007" spans="1:12" ht="15" x14ac:dyDescent="0.25">
      <c r="A1007" s="24">
        <v>-1390</v>
      </c>
      <c r="B1007" s="24"/>
      <c r="C1007" s="227">
        <v>3</v>
      </c>
      <c r="D1007" s="227">
        <v>3</v>
      </c>
      <c r="E1007" s="227">
        <v>0</v>
      </c>
      <c r="F1007" s="227">
        <v>101.96865966949433</v>
      </c>
      <c r="G1007" s="153"/>
      <c r="H1007" s="153"/>
      <c r="I1007" s="153"/>
      <c r="J1007" s="227"/>
      <c r="K1007" s="153"/>
      <c r="L1007" s="167"/>
    </row>
    <row r="1008" spans="1:12" ht="15" x14ac:dyDescent="0.25">
      <c r="A1008" s="24">
        <v>-1395</v>
      </c>
      <c r="B1008" s="24"/>
      <c r="C1008" s="227">
        <v>3</v>
      </c>
      <c r="D1008" s="227">
        <v>3</v>
      </c>
      <c r="E1008" s="227">
        <v>0</v>
      </c>
      <c r="F1008" s="227">
        <v>101.90340810282478</v>
      </c>
      <c r="G1008" s="153"/>
      <c r="H1008" s="153"/>
      <c r="I1008" s="153"/>
      <c r="J1008" s="227"/>
      <c r="K1008" s="153"/>
      <c r="L1008" s="167"/>
    </row>
    <row r="1009" spans="1:12" ht="15" x14ac:dyDescent="0.25">
      <c r="A1009" s="24">
        <v>-1400</v>
      </c>
      <c r="B1009" s="24"/>
      <c r="C1009" s="227">
        <v>3</v>
      </c>
      <c r="D1009" s="227">
        <v>3</v>
      </c>
      <c r="E1009" s="227">
        <v>0</v>
      </c>
      <c r="F1009" s="227">
        <v>101.91422333881511</v>
      </c>
      <c r="G1009" s="153"/>
      <c r="H1009" s="153"/>
      <c r="I1009" s="153"/>
      <c r="J1009" s="227"/>
      <c r="K1009" s="153"/>
      <c r="L1009" s="167"/>
    </row>
    <row r="1010" spans="1:12" ht="15" x14ac:dyDescent="0.25">
      <c r="A1010" s="24">
        <v>-1405</v>
      </c>
      <c r="B1010" s="24"/>
      <c r="C1010" s="227">
        <v>3</v>
      </c>
      <c r="D1010" s="227">
        <v>3</v>
      </c>
      <c r="E1010" s="227">
        <v>0</v>
      </c>
      <c r="F1010" s="227">
        <v>101.91240953485097</v>
      </c>
      <c r="G1010" s="153"/>
      <c r="H1010" s="153"/>
      <c r="I1010" s="153"/>
      <c r="J1010" s="227"/>
      <c r="K1010" s="153"/>
      <c r="L1010" s="167"/>
    </row>
    <row r="1011" spans="1:12" ht="15" x14ac:dyDescent="0.25">
      <c r="A1011" s="24">
        <v>-1410</v>
      </c>
      <c r="B1011" s="24"/>
      <c r="C1011" s="227">
        <v>3</v>
      </c>
      <c r="D1011" s="227">
        <v>3</v>
      </c>
      <c r="E1011" s="227">
        <v>0</v>
      </c>
      <c r="F1011" s="227">
        <v>101.82181862818396</v>
      </c>
      <c r="G1011" s="153"/>
      <c r="H1011" s="153"/>
      <c r="I1011" s="153"/>
      <c r="J1011" s="227"/>
      <c r="K1011" s="153"/>
      <c r="L1011" s="167"/>
    </row>
    <row r="1012" spans="1:12" ht="15" x14ac:dyDescent="0.25">
      <c r="A1012" s="24">
        <v>-1415</v>
      </c>
      <c r="B1012" s="24"/>
      <c r="C1012" s="227">
        <v>3</v>
      </c>
      <c r="D1012" s="227">
        <v>3</v>
      </c>
      <c r="E1012" s="227">
        <v>0</v>
      </c>
      <c r="F1012" s="227">
        <v>101.69337079039936</v>
      </c>
      <c r="G1012" s="153"/>
      <c r="H1012" s="153"/>
      <c r="I1012" s="153"/>
      <c r="J1012" s="227"/>
      <c r="K1012" s="153"/>
      <c r="L1012" s="167"/>
    </row>
    <row r="1013" spans="1:12" ht="15" x14ac:dyDescent="0.25">
      <c r="A1013" s="24">
        <v>-1420</v>
      </c>
      <c r="B1013" s="24"/>
      <c r="C1013" s="227">
        <v>3</v>
      </c>
      <c r="D1013" s="227">
        <v>3</v>
      </c>
      <c r="E1013" s="227">
        <v>0</v>
      </c>
      <c r="F1013" s="227">
        <v>101.6537255934751</v>
      </c>
      <c r="G1013" s="153"/>
      <c r="H1013" s="153"/>
      <c r="I1013" s="153"/>
      <c r="J1013" s="227"/>
      <c r="K1013" s="153"/>
      <c r="L1013" s="167"/>
    </row>
    <row r="1014" spans="1:12" ht="15" x14ac:dyDescent="0.25">
      <c r="A1014" s="24">
        <v>-1425</v>
      </c>
      <c r="B1014" s="24"/>
      <c r="C1014" s="227">
        <v>3</v>
      </c>
      <c r="D1014" s="227">
        <v>3</v>
      </c>
      <c r="E1014" s="227">
        <v>0</v>
      </c>
      <c r="F1014" s="227">
        <v>101.65190127090425</v>
      </c>
      <c r="G1014" s="153"/>
      <c r="H1014" s="153"/>
      <c r="I1014" s="153"/>
      <c r="J1014" s="227"/>
      <c r="K1014" s="153"/>
      <c r="L1014" s="167"/>
    </row>
    <row r="1015" spans="1:12" ht="15" x14ac:dyDescent="0.25">
      <c r="A1015" s="24">
        <v>-1430</v>
      </c>
      <c r="B1015" s="24"/>
      <c r="C1015" s="227">
        <v>3</v>
      </c>
      <c r="D1015" s="227">
        <v>3</v>
      </c>
      <c r="E1015" s="227">
        <v>0</v>
      </c>
      <c r="F1015" s="227">
        <v>101.56153651576028</v>
      </c>
      <c r="G1015" s="153"/>
      <c r="H1015" s="153"/>
      <c r="I1015" s="153"/>
      <c r="J1015" s="227"/>
      <c r="K1015" s="153"/>
      <c r="L1015" s="167"/>
    </row>
    <row r="1016" spans="1:12" ht="15" x14ac:dyDescent="0.25">
      <c r="A1016" s="24">
        <v>-1435</v>
      </c>
      <c r="B1016" s="24"/>
      <c r="C1016" s="227">
        <v>3</v>
      </c>
      <c r="D1016" s="227">
        <v>3</v>
      </c>
      <c r="E1016" s="227">
        <v>0</v>
      </c>
      <c r="F1016" s="227">
        <v>101.45867575963014</v>
      </c>
      <c r="G1016" s="153"/>
      <c r="H1016" s="153"/>
      <c r="I1016" s="153"/>
      <c r="J1016" s="227"/>
      <c r="K1016" s="153"/>
      <c r="L1016" s="167"/>
    </row>
    <row r="1017" spans="1:12" ht="15" x14ac:dyDescent="0.25">
      <c r="A1017" s="24">
        <v>-1440</v>
      </c>
      <c r="B1017" s="24"/>
      <c r="C1017" s="227">
        <v>3</v>
      </c>
      <c r="D1017" s="227">
        <v>3</v>
      </c>
      <c r="E1017" s="227">
        <v>0</v>
      </c>
      <c r="F1017" s="227">
        <v>101.43160319206102</v>
      </c>
      <c r="G1017" s="153"/>
      <c r="H1017" s="153"/>
      <c r="I1017" s="153"/>
      <c r="J1017" s="227"/>
      <c r="K1017" s="153"/>
      <c r="L1017" s="167"/>
    </row>
    <row r="1018" spans="1:12" ht="15" x14ac:dyDescent="0.25">
      <c r="A1018" s="24">
        <v>-1445</v>
      </c>
      <c r="B1018" s="24"/>
      <c r="C1018" s="227">
        <v>3</v>
      </c>
      <c r="D1018" s="227">
        <v>3</v>
      </c>
      <c r="E1018" s="227">
        <v>0</v>
      </c>
      <c r="F1018" s="227">
        <v>101.42979265388337</v>
      </c>
      <c r="G1018" s="153"/>
      <c r="H1018" s="153"/>
      <c r="I1018" s="153"/>
      <c r="J1018" s="227"/>
      <c r="K1018" s="153"/>
      <c r="L1018" s="167"/>
    </row>
    <row r="1019" spans="1:12" ht="15" x14ac:dyDescent="0.25">
      <c r="A1019" s="24">
        <v>-1450</v>
      </c>
      <c r="B1019" s="24"/>
      <c r="C1019" s="227">
        <v>3</v>
      </c>
      <c r="D1019" s="227">
        <v>3</v>
      </c>
      <c r="E1019" s="227">
        <v>0</v>
      </c>
      <c r="F1019" s="227">
        <v>101.39022366727221</v>
      </c>
      <c r="G1019" s="153"/>
      <c r="H1019" s="153"/>
      <c r="I1019" s="153"/>
      <c r="J1019" s="227"/>
      <c r="K1019" s="153"/>
      <c r="L1019" s="167"/>
    </row>
    <row r="1020" spans="1:12" ht="15" x14ac:dyDescent="0.25">
      <c r="A1020" s="24">
        <v>-1455</v>
      </c>
      <c r="B1020" s="24"/>
      <c r="C1020" s="227">
        <v>3</v>
      </c>
      <c r="D1020" s="227">
        <v>3</v>
      </c>
      <c r="E1020" s="227">
        <v>0</v>
      </c>
      <c r="F1020" s="227">
        <v>101.3378883766955</v>
      </c>
      <c r="G1020" s="153"/>
      <c r="H1020" s="153"/>
      <c r="I1020" s="153"/>
      <c r="J1020" s="227"/>
      <c r="K1020" s="153"/>
      <c r="L1020" s="167"/>
    </row>
    <row r="1021" spans="1:12" ht="15" x14ac:dyDescent="0.25">
      <c r="A1021" s="24">
        <v>-1460</v>
      </c>
      <c r="B1021" s="24"/>
      <c r="C1021" s="227">
        <v>3</v>
      </c>
      <c r="D1021" s="227">
        <v>3</v>
      </c>
      <c r="E1021" s="227">
        <v>0</v>
      </c>
      <c r="F1021" s="227">
        <v>101.32351954594579</v>
      </c>
      <c r="G1021" s="153"/>
      <c r="H1021" s="153"/>
      <c r="I1021" s="153"/>
      <c r="J1021" s="227"/>
      <c r="K1021" s="153"/>
      <c r="L1021" s="167"/>
    </row>
    <row r="1022" spans="1:12" ht="15" x14ac:dyDescent="0.25">
      <c r="A1022" s="24">
        <v>-1465</v>
      </c>
      <c r="B1022" s="24"/>
      <c r="C1022" s="227">
        <v>3</v>
      </c>
      <c r="D1022" s="227">
        <v>3</v>
      </c>
      <c r="E1022" s="227">
        <v>0</v>
      </c>
      <c r="F1022" s="227">
        <v>101.334338371687</v>
      </c>
      <c r="G1022" s="153"/>
      <c r="H1022" s="153"/>
      <c r="I1022" s="153"/>
      <c r="J1022" s="227"/>
      <c r="K1022" s="153"/>
      <c r="L1022" s="167"/>
    </row>
    <row r="1023" spans="1:12" ht="15" x14ac:dyDescent="0.25">
      <c r="A1023" s="24">
        <v>-1470</v>
      </c>
      <c r="B1023" s="24"/>
      <c r="C1023" s="227">
        <v>3</v>
      </c>
      <c r="D1023" s="227">
        <v>3</v>
      </c>
      <c r="E1023" s="227">
        <v>0</v>
      </c>
      <c r="F1023" s="227">
        <v>101.40835234640915</v>
      </c>
      <c r="G1023" s="153"/>
      <c r="H1023" s="153"/>
      <c r="I1023" s="153"/>
      <c r="J1023" s="227"/>
      <c r="K1023" s="153"/>
      <c r="L1023" s="167"/>
    </row>
    <row r="1024" spans="1:12" ht="15" x14ac:dyDescent="0.25">
      <c r="A1024" s="24">
        <v>-1475</v>
      </c>
      <c r="B1024" s="24"/>
      <c r="C1024" s="227">
        <v>3</v>
      </c>
      <c r="D1024" s="227">
        <v>3</v>
      </c>
      <c r="E1024" s="227">
        <v>0</v>
      </c>
      <c r="F1024" s="227">
        <v>101.53281283811491</v>
      </c>
      <c r="G1024" s="153"/>
      <c r="H1024" s="153"/>
      <c r="I1024" s="153"/>
      <c r="J1024" s="227"/>
      <c r="K1024" s="153"/>
      <c r="L1024" s="167"/>
    </row>
    <row r="1025" spans="1:12" ht="15" x14ac:dyDescent="0.25">
      <c r="A1025" s="24">
        <v>-1480</v>
      </c>
      <c r="B1025" s="24"/>
      <c r="C1025" s="227">
        <v>3</v>
      </c>
      <c r="D1025" s="227">
        <v>3</v>
      </c>
      <c r="E1025" s="227">
        <v>0</v>
      </c>
      <c r="F1025" s="227">
        <v>101.69554592330189</v>
      </c>
      <c r="G1025" s="153"/>
      <c r="H1025" s="153"/>
      <c r="I1025" s="153"/>
      <c r="J1025" s="227"/>
      <c r="K1025" s="153"/>
      <c r="L1025" s="167"/>
    </row>
    <row r="1026" spans="1:12" ht="15" x14ac:dyDescent="0.25">
      <c r="A1026" s="24">
        <v>-1485</v>
      </c>
      <c r="B1026" s="24"/>
      <c r="C1026" s="227">
        <v>3</v>
      </c>
      <c r="D1026" s="227">
        <v>3</v>
      </c>
      <c r="E1026" s="227">
        <v>0</v>
      </c>
      <c r="F1026" s="227">
        <v>101.84571135722744</v>
      </c>
      <c r="G1026" s="153"/>
      <c r="H1026" s="153"/>
      <c r="I1026" s="153"/>
      <c r="J1026" s="227"/>
      <c r="K1026" s="153"/>
      <c r="L1026" s="167"/>
    </row>
    <row r="1027" spans="1:12" ht="15" x14ac:dyDescent="0.25">
      <c r="A1027" s="24">
        <v>-1490</v>
      </c>
      <c r="B1027" s="24"/>
      <c r="C1027" s="227">
        <v>3</v>
      </c>
      <c r="D1027" s="227">
        <v>3</v>
      </c>
      <c r="E1027" s="227">
        <v>0</v>
      </c>
      <c r="F1027" s="227">
        <v>101.86927670702019</v>
      </c>
      <c r="G1027" s="153"/>
      <c r="H1027" s="153"/>
      <c r="I1027" s="153"/>
      <c r="J1027" s="227"/>
      <c r="K1027" s="153"/>
      <c r="L1027" s="167"/>
    </row>
    <row r="1028" spans="1:12" ht="15" x14ac:dyDescent="0.25">
      <c r="A1028" s="24">
        <v>-1495</v>
      </c>
      <c r="B1028" s="24"/>
      <c r="C1028" s="227">
        <v>3</v>
      </c>
      <c r="D1028" s="227">
        <v>3</v>
      </c>
      <c r="E1028" s="227">
        <v>0</v>
      </c>
      <c r="F1028" s="227">
        <v>101.75342093740485</v>
      </c>
      <c r="G1028" s="153"/>
      <c r="H1028" s="153"/>
      <c r="I1028" s="153"/>
      <c r="J1028" s="227"/>
      <c r="K1028" s="153"/>
      <c r="L1028" s="167"/>
    </row>
    <row r="1029" spans="1:12" ht="15" x14ac:dyDescent="0.25">
      <c r="A1029" s="24">
        <v>-1500</v>
      </c>
      <c r="B1029" s="24"/>
      <c r="C1029" s="227">
        <v>3</v>
      </c>
      <c r="D1029" s="227">
        <v>3</v>
      </c>
      <c r="E1029" s="227">
        <v>0</v>
      </c>
      <c r="F1029" s="227">
        <v>101.53659790524081</v>
      </c>
      <c r="G1029" s="153"/>
      <c r="H1029" s="153"/>
      <c r="I1029" s="153"/>
      <c r="J1029" s="227"/>
      <c r="K1029" s="153"/>
      <c r="L1029" s="167"/>
    </row>
    <row r="1030" spans="1:12" ht="15" x14ac:dyDescent="0.25">
      <c r="A1030" s="24">
        <v>-1505</v>
      </c>
      <c r="B1030" s="24"/>
      <c r="C1030" s="227">
        <v>3</v>
      </c>
      <c r="D1030" s="227">
        <v>3</v>
      </c>
      <c r="E1030" s="227">
        <v>0</v>
      </c>
      <c r="F1030" s="227">
        <v>101.39587274993218</v>
      </c>
      <c r="G1030" s="153"/>
      <c r="H1030" s="153"/>
      <c r="I1030" s="153"/>
      <c r="J1030" s="227"/>
      <c r="K1030" s="153"/>
      <c r="L1030" s="167"/>
    </row>
    <row r="1031" spans="1:12" ht="15" x14ac:dyDescent="0.25">
      <c r="A1031" s="24">
        <v>-1510</v>
      </c>
      <c r="B1031" s="24"/>
      <c r="C1031" s="227">
        <v>3</v>
      </c>
      <c r="D1031" s="227">
        <v>3</v>
      </c>
      <c r="E1031" s="227">
        <v>0</v>
      </c>
      <c r="F1031" s="227">
        <v>101.3309279284012</v>
      </c>
      <c r="G1031" s="153"/>
      <c r="H1031" s="153"/>
      <c r="I1031" s="153"/>
      <c r="J1031" s="227"/>
      <c r="K1031" s="153"/>
      <c r="L1031" s="167"/>
    </row>
    <row r="1032" spans="1:12" ht="15" x14ac:dyDescent="0.25">
      <c r="A1032" s="24">
        <v>-1515</v>
      </c>
      <c r="B1032" s="24"/>
      <c r="C1032" s="227">
        <v>3</v>
      </c>
      <c r="D1032" s="227">
        <v>3</v>
      </c>
      <c r="E1032" s="227">
        <v>0</v>
      </c>
      <c r="F1032" s="227">
        <v>101.37961390927013</v>
      </c>
      <c r="G1032" s="153"/>
      <c r="H1032" s="153"/>
      <c r="I1032" s="153"/>
      <c r="J1032" s="227"/>
      <c r="K1032" s="153"/>
      <c r="L1032" s="167"/>
    </row>
    <row r="1033" spans="1:12" ht="15" x14ac:dyDescent="0.25">
      <c r="A1033" s="24">
        <v>-1520</v>
      </c>
      <c r="B1033" s="24"/>
      <c r="C1033" s="227">
        <v>3</v>
      </c>
      <c r="D1033" s="227">
        <v>3</v>
      </c>
      <c r="E1033" s="227">
        <v>0</v>
      </c>
      <c r="F1033" s="227">
        <v>101.39043398834828</v>
      </c>
      <c r="G1033" s="153"/>
      <c r="H1033" s="153"/>
      <c r="I1033" s="153"/>
      <c r="J1033" s="227"/>
      <c r="K1033" s="153"/>
      <c r="L1033" s="167"/>
    </row>
    <row r="1034" spans="1:12" ht="15" x14ac:dyDescent="0.25">
      <c r="A1034" s="24">
        <v>-1525</v>
      </c>
      <c r="B1034" s="24"/>
      <c r="C1034" s="227">
        <v>3</v>
      </c>
      <c r="D1034" s="227">
        <v>3</v>
      </c>
      <c r="E1034" s="227">
        <v>0</v>
      </c>
      <c r="F1034" s="227">
        <v>101.45177757593903</v>
      </c>
      <c r="G1034" s="153"/>
      <c r="H1034" s="153"/>
      <c r="I1034" s="153"/>
      <c r="J1034" s="227"/>
      <c r="K1034" s="153"/>
      <c r="L1034" s="167"/>
    </row>
    <row r="1035" spans="1:12" ht="15" x14ac:dyDescent="0.25">
      <c r="A1035" s="24">
        <v>-1530</v>
      </c>
      <c r="B1035" s="24"/>
      <c r="C1035" s="227">
        <v>3</v>
      </c>
      <c r="D1035" s="227">
        <v>3</v>
      </c>
      <c r="E1035" s="227">
        <v>0</v>
      </c>
      <c r="F1035" s="227">
        <v>101.29865834783843</v>
      </c>
      <c r="G1035" s="153"/>
      <c r="H1035" s="153"/>
      <c r="I1035" s="153"/>
      <c r="J1035" s="227"/>
      <c r="K1035" s="153"/>
      <c r="L1035" s="167"/>
    </row>
    <row r="1036" spans="1:12" ht="15" x14ac:dyDescent="0.25">
      <c r="A1036" s="24">
        <v>-1535</v>
      </c>
      <c r="B1036" s="24"/>
      <c r="C1036" s="227">
        <v>3</v>
      </c>
      <c r="D1036" s="227">
        <v>3</v>
      </c>
      <c r="E1036" s="227">
        <v>0</v>
      </c>
      <c r="F1036" s="227">
        <v>101.18342566948346</v>
      </c>
      <c r="G1036" s="153"/>
      <c r="H1036" s="153"/>
      <c r="I1036" s="153"/>
      <c r="J1036" s="227"/>
      <c r="K1036" s="153"/>
      <c r="L1036" s="167"/>
    </row>
    <row r="1037" spans="1:12" ht="15" x14ac:dyDescent="0.25">
      <c r="A1037" s="24">
        <v>-1540</v>
      </c>
      <c r="B1037" s="24"/>
      <c r="C1037" s="227">
        <v>3</v>
      </c>
      <c r="D1037" s="227">
        <v>3</v>
      </c>
      <c r="E1037" s="227">
        <v>0</v>
      </c>
      <c r="F1037" s="227">
        <v>101.32029794932782</v>
      </c>
      <c r="G1037" s="153"/>
      <c r="H1037" s="153"/>
      <c r="I1037" s="153"/>
      <c r="J1037" s="227"/>
      <c r="K1037" s="153"/>
      <c r="L1037" s="167"/>
    </row>
    <row r="1038" spans="1:12" ht="15" x14ac:dyDescent="0.25">
      <c r="A1038" s="24">
        <v>-1545</v>
      </c>
      <c r="B1038" s="24"/>
      <c r="C1038" s="227">
        <v>3</v>
      </c>
      <c r="D1038" s="227">
        <v>3</v>
      </c>
      <c r="E1038" s="227">
        <v>0</v>
      </c>
      <c r="F1038" s="227">
        <v>101.30589939343233</v>
      </c>
      <c r="G1038" s="153"/>
      <c r="H1038" s="153"/>
      <c r="I1038" s="153"/>
      <c r="J1038" s="227"/>
      <c r="K1038" s="153"/>
      <c r="L1038" s="167"/>
    </row>
    <row r="1039" spans="1:12" ht="15" x14ac:dyDescent="0.25">
      <c r="A1039" s="24">
        <v>-1550</v>
      </c>
      <c r="B1039" s="24"/>
      <c r="C1039" s="227">
        <v>3</v>
      </c>
      <c r="D1039" s="227">
        <v>3</v>
      </c>
      <c r="E1039" s="227">
        <v>0</v>
      </c>
      <c r="F1039" s="227">
        <v>101.3418415239199</v>
      </c>
      <c r="G1039" s="153"/>
      <c r="H1039" s="153"/>
      <c r="I1039" s="153"/>
      <c r="J1039" s="227"/>
      <c r="K1039" s="153"/>
      <c r="L1039" s="167"/>
    </row>
    <row r="1040" spans="1:12" ht="15" x14ac:dyDescent="0.25">
      <c r="A1040" s="24">
        <v>-1555</v>
      </c>
      <c r="B1040" s="24"/>
      <c r="C1040" s="227">
        <v>3</v>
      </c>
      <c r="D1040" s="227">
        <v>3</v>
      </c>
      <c r="E1040" s="227">
        <v>0</v>
      </c>
      <c r="F1040" s="227">
        <v>101.46641702987932</v>
      </c>
      <c r="G1040" s="153"/>
      <c r="H1040" s="153"/>
      <c r="I1040" s="153"/>
      <c r="J1040" s="227"/>
      <c r="K1040" s="153"/>
      <c r="L1040" s="167"/>
    </row>
    <row r="1041" spans="1:12" ht="15" x14ac:dyDescent="0.25">
      <c r="A1041" s="24">
        <v>-1560</v>
      </c>
      <c r="B1041" s="24"/>
      <c r="C1041" s="227">
        <v>3</v>
      </c>
      <c r="D1041" s="227">
        <v>3</v>
      </c>
      <c r="E1041" s="227">
        <v>0</v>
      </c>
      <c r="F1041" s="227">
        <v>101.45196939601068</v>
      </c>
      <c r="G1041" s="153"/>
      <c r="H1041" s="153"/>
      <c r="I1041" s="153"/>
      <c r="J1041" s="227"/>
      <c r="K1041" s="153"/>
      <c r="L1041" s="167"/>
    </row>
    <row r="1042" spans="1:12" ht="15" x14ac:dyDescent="0.25">
      <c r="A1042" s="24">
        <v>-1565</v>
      </c>
      <c r="B1042" s="24"/>
      <c r="C1042" s="227">
        <v>3</v>
      </c>
      <c r="D1042" s="227">
        <v>3</v>
      </c>
      <c r="E1042" s="227">
        <v>0</v>
      </c>
      <c r="F1042" s="227">
        <v>101.42492195171273</v>
      </c>
      <c r="G1042" s="153"/>
      <c r="H1042" s="153"/>
      <c r="I1042" s="153"/>
      <c r="J1042" s="227"/>
      <c r="K1042" s="153"/>
      <c r="L1042" s="167"/>
    </row>
    <row r="1043" spans="1:12" ht="15" x14ac:dyDescent="0.25">
      <c r="A1043" s="24">
        <v>-1570</v>
      </c>
      <c r="B1043" s="24"/>
      <c r="C1043" s="227">
        <v>3</v>
      </c>
      <c r="D1043" s="227">
        <v>3</v>
      </c>
      <c r="E1043" s="227">
        <v>0</v>
      </c>
      <c r="F1043" s="227">
        <v>101.48628640532917</v>
      </c>
      <c r="G1043" s="153"/>
      <c r="H1043" s="153"/>
      <c r="I1043" s="153"/>
      <c r="J1043" s="227"/>
      <c r="K1043" s="153"/>
      <c r="L1043" s="167"/>
    </row>
    <row r="1044" spans="1:12" ht="15" x14ac:dyDescent="0.25">
      <c r="A1044" s="24">
        <v>-1575</v>
      </c>
      <c r="B1044" s="24"/>
      <c r="C1044" s="227">
        <v>3</v>
      </c>
      <c r="D1044" s="227">
        <v>3</v>
      </c>
      <c r="E1044" s="227">
        <v>0</v>
      </c>
      <c r="F1044" s="227">
        <v>101.57296190283016</v>
      </c>
      <c r="G1044" s="153"/>
      <c r="H1044" s="153"/>
      <c r="I1044" s="153"/>
      <c r="J1044" s="227"/>
      <c r="K1044" s="153"/>
      <c r="L1044" s="167"/>
    </row>
    <row r="1045" spans="1:12" ht="15" x14ac:dyDescent="0.25">
      <c r="A1045" s="24">
        <v>-1580</v>
      </c>
      <c r="B1045" s="24"/>
      <c r="C1045" s="227">
        <v>3</v>
      </c>
      <c r="D1045" s="227">
        <v>3</v>
      </c>
      <c r="E1045" s="227">
        <v>0</v>
      </c>
      <c r="F1045" s="227">
        <v>101.68499434061367</v>
      </c>
      <c r="G1045" s="153"/>
      <c r="H1045" s="153"/>
      <c r="I1045" s="153"/>
      <c r="J1045" s="227"/>
      <c r="K1045" s="153"/>
      <c r="L1045" s="167"/>
    </row>
    <row r="1046" spans="1:12" ht="15" x14ac:dyDescent="0.25">
      <c r="A1046" s="24">
        <v>-1585</v>
      </c>
      <c r="B1046" s="24"/>
      <c r="C1046" s="227">
        <v>3</v>
      </c>
      <c r="D1046" s="227">
        <v>3</v>
      </c>
      <c r="E1046" s="227">
        <v>0</v>
      </c>
      <c r="F1046" s="227">
        <v>101.88592098365983</v>
      </c>
      <c r="G1046" s="153"/>
      <c r="H1046" s="153"/>
      <c r="I1046" s="153"/>
      <c r="J1046" s="227"/>
      <c r="K1046" s="153"/>
      <c r="L1046" s="167"/>
    </row>
    <row r="1047" spans="1:12" ht="15" x14ac:dyDescent="0.25">
      <c r="A1047" s="24">
        <v>-1590</v>
      </c>
      <c r="B1047" s="24"/>
      <c r="C1047" s="227">
        <v>3</v>
      </c>
      <c r="D1047" s="227">
        <v>3</v>
      </c>
      <c r="E1047" s="227">
        <v>0</v>
      </c>
      <c r="F1047" s="227">
        <v>102.08736044211778</v>
      </c>
      <c r="G1047" s="153"/>
      <c r="H1047" s="153"/>
      <c r="I1047" s="153"/>
      <c r="J1047" s="227"/>
      <c r="K1047" s="153"/>
      <c r="L1047" s="167"/>
    </row>
    <row r="1048" spans="1:12" ht="15" x14ac:dyDescent="0.25">
      <c r="A1048" s="24">
        <v>-1595</v>
      </c>
      <c r="B1048" s="24"/>
      <c r="C1048" s="227">
        <v>3</v>
      </c>
      <c r="D1048" s="227">
        <v>3</v>
      </c>
      <c r="E1048" s="227">
        <v>0</v>
      </c>
      <c r="F1048" s="227">
        <v>102.07281318076433</v>
      </c>
      <c r="G1048" s="153"/>
      <c r="H1048" s="153"/>
      <c r="I1048" s="153"/>
      <c r="J1048" s="227"/>
      <c r="K1048" s="153"/>
      <c r="L1048" s="167"/>
    </row>
    <row r="1049" spans="1:12" ht="15" x14ac:dyDescent="0.25">
      <c r="A1049" s="24">
        <v>-1600</v>
      </c>
      <c r="B1049" s="24"/>
      <c r="C1049" s="227">
        <v>3</v>
      </c>
      <c r="D1049" s="227">
        <v>3</v>
      </c>
      <c r="E1049" s="227">
        <v>0</v>
      </c>
      <c r="F1049" s="227">
        <v>102.03286048103983</v>
      </c>
      <c r="G1049" s="153"/>
      <c r="H1049" s="153"/>
      <c r="I1049" s="153"/>
      <c r="J1049" s="227"/>
      <c r="K1049" s="153"/>
      <c r="L1049" s="167"/>
    </row>
    <row r="1050" spans="1:12" ht="15" x14ac:dyDescent="0.25">
      <c r="A1050" s="24">
        <v>-1605</v>
      </c>
      <c r="B1050" s="24"/>
      <c r="C1050" s="227">
        <v>3</v>
      </c>
      <c r="D1050" s="227">
        <v>3</v>
      </c>
      <c r="E1050" s="227">
        <v>0</v>
      </c>
      <c r="F1050" s="227">
        <v>102.05646718007131</v>
      </c>
      <c r="G1050" s="153"/>
      <c r="H1050" s="153"/>
      <c r="I1050" s="153"/>
      <c r="J1050" s="227"/>
      <c r="K1050" s="153"/>
      <c r="L1050" s="167"/>
    </row>
    <row r="1051" spans="1:12" ht="15" x14ac:dyDescent="0.25">
      <c r="A1051" s="24">
        <v>-1610</v>
      </c>
      <c r="B1051" s="24"/>
      <c r="C1051" s="227">
        <v>3</v>
      </c>
      <c r="D1051" s="227">
        <v>3</v>
      </c>
      <c r="E1051" s="227">
        <v>0</v>
      </c>
      <c r="F1051" s="227">
        <v>101.96577300450045</v>
      </c>
      <c r="G1051" s="153"/>
      <c r="H1051" s="153"/>
      <c r="I1051" s="153"/>
      <c r="J1051" s="227"/>
      <c r="K1051" s="153"/>
      <c r="L1051" s="167"/>
    </row>
    <row r="1052" spans="1:12" ht="15" x14ac:dyDescent="0.25">
      <c r="A1052" s="24">
        <v>-1615</v>
      </c>
      <c r="B1052" s="24"/>
      <c r="C1052" s="227">
        <v>3</v>
      </c>
      <c r="D1052" s="227">
        <v>3</v>
      </c>
      <c r="E1052" s="227">
        <v>0</v>
      </c>
      <c r="F1052" s="227">
        <v>101.79920396086983</v>
      </c>
      <c r="G1052" s="153"/>
      <c r="H1052" s="153"/>
      <c r="I1052" s="153"/>
      <c r="J1052" s="227"/>
      <c r="K1052" s="153"/>
      <c r="L1052" s="167"/>
    </row>
    <row r="1053" spans="1:12" ht="15" x14ac:dyDescent="0.25">
      <c r="A1053" s="24">
        <v>-1620</v>
      </c>
      <c r="B1053" s="24"/>
      <c r="C1053" s="227">
        <v>3</v>
      </c>
      <c r="D1053" s="227">
        <v>3</v>
      </c>
      <c r="E1053" s="227">
        <v>0</v>
      </c>
      <c r="F1053" s="227">
        <v>101.75930138606843</v>
      </c>
      <c r="G1053" s="153"/>
      <c r="H1053" s="153"/>
      <c r="I1053" s="153"/>
      <c r="J1053" s="227"/>
      <c r="K1053" s="153"/>
      <c r="L1053" s="167"/>
    </row>
    <row r="1054" spans="1:12" ht="15" x14ac:dyDescent="0.25">
      <c r="A1054" s="24">
        <v>-1625</v>
      </c>
      <c r="B1054" s="24"/>
      <c r="C1054" s="227">
        <v>3</v>
      </c>
      <c r="D1054" s="227">
        <v>3</v>
      </c>
      <c r="E1054" s="227">
        <v>0</v>
      </c>
      <c r="F1054" s="227">
        <v>101.66892108279603</v>
      </c>
      <c r="G1054" s="153"/>
      <c r="H1054" s="153"/>
      <c r="I1054" s="153"/>
      <c r="J1054" s="227"/>
      <c r="K1054" s="153"/>
      <c r="L1054" s="167"/>
    </row>
    <row r="1055" spans="1:12" ht="15" x14ac:dyDescent="0.25">
      <c r="A1055" s="24">
        <v>-1630</v>
      </c>
      <c r="B1055" s="24"/>
      <c r="C1055" s="227">
        <v>3</v>
      </c>
      <c r="D1055" s="227">
        <v>3</v>
      </c>
      <c r="E1055" s="227">
        <v>0</v>
      </c>
      <c r="F1055" s="227">
        <v>101.61648101362526</v>
      </c>
      <c r="G1055" s="153"/>
      <c r="H1055" s="153"/>
      <c r="I1055" s="153"/>
      <c r="J1055" s="227"/>
      <c r="K1055" s="153"/>
      <c r="L1055" s="167"/>
    </row>
    <row r="1056" spans="1:12" ht="15" x14ac:dyDescent="0.25">
      <c r="A1056" s="24">
        <v>-1635</v>
      </c>
      <c r="B1056" s="24"/>
      <c r="C1056" s="227">
        <v>3</v>
      </c>
      <c r="D1056" s="227">
        <v>3</v>
      </c>
      <c r="E1056" s="227">
        <v>0</v>
      </c>
      <c r="F1056" s="227">
        <v>101.64000576474865</v>
      </c>
      <c r="G1056" s="153"/>
      <c r="H1056" s="153"/>
      <c r="I1056" s="153"/>
      <c r="J1056" s="227"/>
      <c r="K1056" s="153"/>
      <c r="L1056" s="167"/>
    </row>
    <row r="1057" spans="1:12" ht="15" x14ac:dyDescent="0.25">
      <c r="A1057" s="24">
        <v>-1640</v>
      </c>
      <c r="B1057" s="24"/>
      <c r="C1057" s="227">
        <v>3</v>
      </c>
      <c r="D1057" s="227">
        <v>3</v>
      </c>
      <c r="E1057" s="227">
        <v>0</v>
      </c>
      <c r="F1057" s="227">
        <v>101.61288369921706</v>
      </c>
      <c r="G1057" s="153"/>
      <c r="H1057" s="153"/>
      <c r="I1057" s="153"/>
      <c r="J1057" s="227"/>
      <c r="K1057" s="153"/>
      <c r="L1057" s="167"/>
    </row>
    <row r="1058" spans="1:12" ht="15" x14ac:dyDescent="0.25">
      <c r="A1058" s="24">
        <v>-1645</v>
      </c>
      <c r="B1058" s="24"/>
      <c r="C1058" s="227">
        <v>3</v>
      </c>
      <c r="D1058" s="227">
        <v>3</v>
      </c>
      <c r="E1058" s="227">
        <v>0</v>
      </c>
      <c r="F1058" s="227">
        <v>101.61118044830579</v>
      </c>
      <c r="G1058" s="153"/>
      <c r="H1058" s="153"/>
      <c r="I1058" s="153"/>
      <c r="J1058" s="227"/>
      <c r="K1058" s="153"/>
      <c r="L1058" s="167"/>
    </row>
    <row r="1059" spans="1:12" ht="15" x14ac:dyDescent="0.25">
      <c r="A1059" s="24">
        <v>-1650</v>
      </c>
      <c r="B1059" s="24"/>
      <c r="C1059" s="227">
        <v>3</v>
      </c>
      <c r="D1059" s="227">
        <v>3</v>
      </c>
      <c r="E1059" s="227">
        <v>0</v>
      </c>
      <c r="F1059" s="227">
        <v>101.68533243733708</v>
      </c>
      <c r="G1059" s="153"/>
      <c r="H1059" s="153"/>
      <c r="I1059" s="153"/>
      <c r="J1059" s="227"/>
      <c r="K1059" s="153"/>
      <c r="L1059" s="167"/>
    </row>
    <row r="1060" spans="1:12" ht="15" x14ac:dyDescent="0.25">
      <c r="A1060" s="24">
        <v>-1655</v>
      </c>
      <c r="B1060" s="24"/>
      <c r="C1060" s="227">
        <v>3</v>
      </c>
      <c r="D1060" s="227">
        <v>3</v>
      </c>
      <c r="E1060" s="227">
        <v>0</v>
      </c>
      <c r="F1060" s="227">
        <v>101.77221947187593</v>
      </c>
      <c r="G1060" s="153"/>
      <c r="H1060" s="153"/>
      <c r="I1060" s="153"/>
      <c r="J1060" s="227"/>
      <c r="K1060" s="153"/>
      <c r="L1060" s="167"/>
    </row>
    <row r="1061" spans="1:12" ht="15" x14ac:dyDescent="0.25">
      <c r="A1061" s="24">
        <v>-1660</v>
      </c>
      <c r="B1061" s="24"/>
      <c r="C1061" s="227">
        <v>3</v>
      </c>
      <c r="D1061" s="227">
        <v>3</v>
      </c>
      <c r="E1061" s="227">
        <v>0</v>
      </c>
      <c r="F1061" s="227">
        <v>101.74496274342918</v>
      </c>
      <c r="G1061" s="153"/>
      <c r="H1061" s="153"/>
      <c r="I1061" s="153"/>
      <c r="J1061" s="227"/>
      <c r="K1061" s="153"/>
      <c r="L1061" s="167"/>
    </row>
    <row r="1062" spans="1:12" ht="15" x14ac:dyDescent="0.25">
      <c r="A1062" s="24">
        <v>-1665</v>
      </c>
      <c r="B1062" s="24"/>
      <c r="C1062" s="227">
        <v>3</v>
      </c>
      <c r="D1062" s="227">
        <v>3</v>
      </c>
      <c r="E1062" s="227">
        <v>0</v>
      </c>
      <c r="F1062" s="227">
        <v>101.68000674206348</v>
      </c>
      <c r="G1062" s="153"/>
      <c r="H1062" s="153"/>
      <c r="I1062" s="153"/>
      <c r="J1062" s="227"/>
      <c r="K1062" s="153"/>
      <c r="L1062" s="167"/>
    </row>
    <row r="1063" spans="1:12" ht="15" x14ac:dyDescent="0.25">
      <c r="A1063" s="24">
        <v>-1670</v>
      </c>
      <c r="B1063" s="24"/>
      <c r="C1063" s="227">
        <v>3</v>
      </c>
      <c r="D1063" s="227">
        <v>3</v>
      </c>
      <c r="E1063" s="227">
        <v>0</v>
      </c>
      <c r="F1063" s="227">
        <v>101.72881998113105</v>
      </c>
      <c r="G1063" s="153"/>
      <c r="H1063" s="153"/>
      <c r="I1063" s="153"/>
      <c r="J1063" s="227"/>
      <c r="K1063" s="153"/>
      <c r="L1063" s="167"/>
    </row>
    <row r="1064" spans="1:12" ht="15" x14ac:dyDescent="0.25">
      <c r="A1064" s="24">
        <v>-1675</v>
      </c>
      <c r="B1064" s="24"/>
      <c r="C1064" s="227">
        <v>3</v>
      </c>
      <c r="D1064" s="227">
        <v>3</v>
      </c>
      <c r="E1064" s="227">
        <v>0</v>
      </c>
      <c r="F1064" s="227">
        <v>101.82835296266252</v>
      </c>
      <c r="G1064" s="153"/>
      <c r="H1064" s="153"/>
      <c r="I1064" s="153"/>
      <c r="J1064" s="227"/>
      <c r="K1064" s="153"/>
      <c r="L1064" s="167"/>
    </row>
    <row r="1065" spans="1:12" ht="15" x14ac:dyDescent="0.25">
      <c r="A1065" s="24">
        <v>-1680</v>
      </c>
      <c r="B1065" s="24"/>
      <c r="C1065" s="227">
        <v>3</v>
      </c>
      <c r="D1065" s="227">
        <v>3</v>
      </c>
      <c r="E1065" s="227">
        <v>0</v>
      </c>
      <c r="F1065" s="227">
        <v>101.88996150149082</v>
      </c>
      <c r="G1065" s="153"/>
      <c r="H1065" s="153"/>
      <c r="I1065" s="153"/>
      <c r="J1065" s="227"/>
      <c r="K1065" s="153"/>
      <c r="L1065" s="167"/>
    </row>
    <row r="1066" spans="1:12" ht="15" x14ac:dyDescent="0.25">
      <c r="A1066" s="24">
        <v>-1685</v>
      </c>
      <c r="B1066" s="24"/>
      <c r="C1066" s="227">
        <v>3</v>
      </c>
      <c r="D1066" s="227">
        <v>3</v>
      </c>
      <c r="E1066" s="227">
        <v>0</v>
      </c>
      <c r="F1066" s="227">
        <v>101.85008879122361</v>
      </c>
      <c r="G1066" s="153"/>
      <c r="H1066" s="153"/>
      <c r="I1066" s="153"/>
      <c r="J1066" s="227"/>
      <c r="K1066" s="153"/>
      <c r="L1066" s="167"/>
    </row>
    <row r="1067" spans="1:12" ht="15" x14ac:dyDescent="0.25">
      <c r="A1067" s="24">
        <v>-1690</v>
      </c>
      <c r="B1067" s="24"/>
      <c r="C1067" s="227">
        <v>3</v>
      </c>
      <c r="D1067" s="227">
        <v>3</v>
      </c>
      <c r="E1067" s="227">
        <v>0</v>
      </c>
      <c r="F1067" s="227">
        <v>101.69628023085502</v>
      </c>
      <c r="G1067" s="153"/>
      <c r="H1067" s="153"/>
      <c r="I1067" s="153"/>
      <c r="J1067" s="227"/>
      <c r="K1067" s="153"/>
      <c r="L1067" s="167"/>
    </row>
    <row r="1068" spans="1:12" ht="15" x14ac:dyDescent="0.25">
      <c r="A1068" s="24">
        <v>-1695</v>
      </c>
      <c r="B1068" s="24"/>
      <c r="C1068" s="227">
        <v>3</v>
      </c>
      <c r="D1068" s="227">
        <v>3</v>
      </c>
      <c r="E1068" s="227">
        <v>0</v>
      </c>
      <c r="F1068" s="227">
        <v>101.53012590318757</v>
      </c>
      <c r="G1068" s="153"/>
      <c r="H1068" s="153"/>
      <c r="I1068" s="153"/>
      <c r="J1068" s="227"/>
      <c r="K1068" s="153"/>
      <c r="L1068" s="167"/>
    </row>
    <row r="1069" spans="1:12" ht="15" x14ac:dyDescent="0.25">
      <c r="A1069" s="24">
        <v>-1700</v>
      </c>
      <c r="B1069" s="24"/>
      <c r="C1069" s="227">
        <v>3</v>
      </c>
      <c r="D1069" s="227">
        <v>3</v>
      </c>
      <c r="E1069" s="227">
        <v>0</v>
      </c>
      <c r="F1069" s="227">
        <v>101.41458474396863</v>
      </c>
      <c r="G1069" s="153"/>
      <c r="H1069" s="153"/>
      <c r="I1069" s="153"/>
      <c r="J1069" s="227"/>
      <c r="K1069" s="153"/>
      <c r="L1069" s="167"/>
    </row>
    <row r="1070" spans="1:12" ht="15" x14ac:dyDescent="0.25">
      <c r="A1070" s="24">
        <v>-1705</v>
      </c>
      <c r="B1070" s="24"/>
      <c r="C1070" s="227">
        <v>3</v>
      </c>
      <c r="D1070" s="227">
        <v>3</v>
      </c>
      <c r="E1070" s="227">
        <v>0</v>
      </c>
      <c r="F1070" s="227">
        <v>101.41276808243455</v>
      </c>
      <c r="G1070" s="153"/>
      <c r="H1070" s="153"/>
      <c r="I1070" s="153"/>
      <c r="J1070" s="227"/>
      <c r="K1070" s="153"/>
      <c r="L1070" s="167"/>
    </row>
    <row r="1071" spans="1:12" ht="15" x14ac:dyDescent="0.25">
      <c r="A1071" s="24">
        <v>-1710</v>
      </c>
      <c r="B1071" s="24"/>
      <c r="C1071" s="227">
        <v>3</v>
      </c>
      <c r="D1071" s="227">
        <v>3</v>
      </c>
      <c r="E1071" s="227">
        <v>0</v>
      </c>
      <c r="F1071" s="227">
        <v>101.60055134901218</v>
      </c>
      <c r="G1071" s="153"/>
      <c r="H1071" s="153"/>
      <c r="I1071" s="153"/>
      <c r="J1071" s="227"/>
      <c r="K1071" s="153"/>
      <c r="L1071" s="167"/>
    </row>
    <row r="1072" spans="1:12" ht="15" x14ac:dyDescent="0.25">
      <c r="A1072" s="24">
        <v>-1715</v>
      </c>
      <c r="B1072" s="24"/>
      <c r="C1072" s="227">
        <v>3</v>
      </c>
      <c r="D1072" s="227">
        <v>3</v>
      </c>
      <c r="E1072" s="227">
        <v>0</v>
      </c>
      <c r="F1072" s="227">
        <v>101.83931273224809</v>
      </c>
      <c r="G1072" s="153"/>
      <c r="H1072" s="153"/>
      <c r="I1072" s="153"/>
      <c r="J1072" s="227"/>
      <c r="K1072" s="153"/>
      <c r="L1072" s="167"/>
    </row>
    <row r="1073" spans="1:12" ht="15" x14ac:dyDescent="0.25">
      <c r="A1073" s="24">
        <v>-1720</v>
      </c>
      <c r="B1073" s="24"/>
      <c r="C1073" s="227">
        <v>3</v>
      </c>
      <c r="D1073" s="227">
        <v>3</v>
      </c>
      <c r="E1073" s="227">
        <v>0</v>
      </c>
      <c r="F1073" s="227">
        <v>102.01519212532916</v>
      </c>
      <c r="G1073" s="153"/>
      <c r="H1073" s="153"/>
      <c r="I1073" s="153"/>
      <c r="J1073" s="227"/>
      <c r="K1073" s="153"/>
      <c r="L1073" s="167"/>
    </row>
    <row r="1074" spans="1:12" ht="15" x14ac:dyDescent="0.25">
      <c r="A1074" s="24">
        <v>-1725</v>
      </c>
      <c r="B1074" s="24"/>
      <c r="C1074" s="227">
        <v>3</v>
      </c>
      <c r="D1074" s="227">
        <v>3</v>
      </c>
      <c r="E1074" s="227">
        <v>0</v>
      </c>
      <c r="F1074" s="227">
        <v>102.11512881153099</v>
      </c>
      <c r="G1074" s="153"/>
      <c r="H1074" s="153"/>
      <c r="I1074" s="153"/>
      <c r="J1074" s="227"/>
      <c r="K1074" s="153"/>
      <c r="L1074" s="167"/>
    </row>
    <row r="1075" spans="1:12" ht="15" x14ac:dyDescent="0.25">
      <c r="A1075" s="24">
        <v>-1730</v>
      </c>
      <c r="B1075" s="24"/>
      <c r="C1075" s="227">
        <v>3</v>
      </c>
      <c r="D1075" s="227">
        <v>3</v>
      </c>
      <c r="E1075" s="227">
        <v>0</v>
      </c>
      <c r="F1075" s="227">
        <v>102.12603060427774</v>
      </c>
      <c r="G1075" s="153"/>
      <c r="H1075" s="153"/>
      <c r="I1075" s="153"/>
      <c r="J1075" s="227"/>
      <c r="K1075" s="153"/>
      <c r="L1075" s="167"/>
    </row>
    <row r="1076" spans="1:12" ht="15" x14ac:dyDescent="0.25">
      <c r="A1076" s="24">
        <v>-1735</v>
      </c>
      <c r="B1076" s="24"/>
      <c r="C1076" s="227">
        <v>3</v>
      </c>
      <c r="D1076" s="227">
        <v>3</v>
      </c>
      <c r="E1076" s="227">
        <v>0</v>
      </c>
      <c r="F1076" s="227">
        <v>102.07334749861587</v>
      </c>
      <c r="G1076" s="153"/>
      <c r="H1076" s="153"/>
      <c r="I1076" s="153"/>
      <c r="J1076" s="227"/>
      <c r="K1076" s="153"/>
      <c r="L1076" s="167"/>
    </row>
    <row r="1077" spans="1:12" ht="15" x14ac:dyDescent="0.25">
      <c r="A1077" s="24">
        <v>-1740</v>
      </c>
      <c r="B1077" s="24"/>
      <c r="C1077" s="227">
        <v>3</v>
      </c>
      <c r="D1077" s="227">
        <v>3</v>
      </c>
      <c r="E1077" s="227">
        <v>0</v>
      </c>
      <c r="F1077" s="227">
        <v>101.95727662074536</v>
      </c>
      <c r="G1077" s="153"/>
      <c r="H1077" s="153"/>
      <c r="I1077" s="153"/>
      <c r="J1077" s="227"/>
      <c r="K1077" s="153"/>
      <c r="L1077" s="167"/>
    </row>
    <row r="1078" spans="1:12" ht="15" x14ac:dyDescent="0.25">
      <c r="A1078" s="24">
        <v>-1745</v>
      </c>
      <c r="B1078" s="24"/>
      <c r="C1078" s="227">
        <v>3</v>
      </c>
      <c r="D1078" s="227">
        <v>3</v>
      </c>
      <c r="E1078" s="227">
        <v>0</v>
      </c>
      <c r="F1078" s="227">
        <v>101.82867565718448</v>
      </c>
      <c r="G1078" s="153"/>
      <c r="H1078" s="153"/>
      <c r="I1078" s="153"/>
      <c r="J1078" s="227"/>
      <c r="K1078" s="153"/>
      <c r="L1078" s="167"/>
    </row>
    <row r="1079" spans="1:12" ht="15" x14ac:dyDescent="0.25">
      <c r="A1079" s="24">
        <v>-1750</v>
      </c>
      <c r="B1079" s="24"/>
      <c r="C1079" s="227">
        <v>3</v>
      </c>
      <c r="D1079" s="227">
        <v>3</v>
      </c>
      <c r="E1079" s="227">
        <v>0</v>
      </c>
      <c r="F1079" s="227">
        <v>101.72553996056142</v>
      </c>
      <c r="G1079" s="153"/>
      <c r="H1079" s="153"/>
      <c r="I1079" s="153"/>
      <c r="J1079" s="227"/>
      <c r="K1079" s="153"/>
      <c r="L1079" s="167"/>
    </row>
    <row r="1080" spans="1:12" ht="15" x14ac:dyDescent="0.25">
      <c r="A1080" s="24">
        <v>-1755</v>
      </c>
      <c r="B1080" s="24"/>
      <c r="C1080" s="227">
        <v>3</v>
      </c>
      <c r="D1080" s="227">
        <v>3</v>
      </c>
      <c r="E1080" s="227">
        <v>0</v>
      </c>
      <c r="F1080" s="227">
        <v>101.68564376900511</v>
      </c>
      <c r="G1080" s="153"/>
      <c r="H1080" s="153"/>
      <c r="I1080" s="153"/>
      <c r="J1080" s="227"/>
      <c r="K1080" s="153"/>
      <c r="L1080" s="167"/>
    </row>
    <row r="1081" spans="1:12" ht="15" x14ac:dyDescent="0.25">
      <c r="A1081" s="24">
        <v>-1760</v>
      </c>
      <c r="B1081" s="24"/>
      <c r="C1081" s="227">
        <v>3</v>
      </c>
      <c r="D1081" s="227">
        <v>3</v>
      </c>
      <c r="E1081" s="227">
        <v>0</v>
      </c>
      <c r="F1081" s="227">
        <v>101.73463461959935</v>
      </c>
      <c r="G1081" s="153"/>
      <c r="H1081" s="153"/>
      <c r="I1081" s="153"/>
      <c r="J1081" s="227"/>
      <c r="K1081" s="153"/>
      <c r="L1081" s="167"/>
    </row>
    <row r="1082" spans="1:12" ht="15" x14ac:dyDescent="0.25">
      <c r="A1082" s="24">
        <v>-1765</v>
      </c>
      <c r="B1082" s="24"/>
      <c r="C1082" s="227">
        <v>3</v>
      </c>
      <c r="D1082" s="227">
        <v>3</v>
      </c>
      <c r="E1082" s="227">
        <v>0</v>
      </c>
      <c r="F1082" s="227">
        <v>101.78349079245321</v>
      </c>
      <c r="G1082" s="153"/>
      <c r="H1082" s="153"/>
      <c r="I1082" s="153"/>
      <c r="J1082" s="227"/>
      <c r="K1082" s="153"/>
      <c r="L1082" s="167"/>
    </row>
    <row r="1083" spans="1:12" ht="15" x14ac:dyDescent="0.25">
      <c r="A1083" s="24">
        <v>-1770</v>
      </c>
      <c r="B1083" s="24"/>
      <c r="C1083" s="227">
        <v>3</v>
      </c>
      <c r="D1083" s="227">
        <v>3</v>
      </c>
      <c r="E1083" s="227">
        <v>0</v>
      </c>
      <c r="F1083" s="227">
        <v>101.74360225719559</v>
      </c>
      <c r="G1083" s="153"/>
      <c r="H1083" s="153"/>
      <c r="I1083" s="153"/>
      <c r="J1083" s="227"/>
      <c r="K1083" s="153"/>
      <c r="L1083" s="167"/>
    </row>
    <row r="1084" spans="1:12" ht="15" x14ac:dyDescent="0.25">
      <c r="A1084" s="24">
        <v>-1775</v>
      </c>
      <c r="B1084" s="24"/>
      <c r="C1084" s="227">
        <v>3</v>
      </c>
      <c r="D1084" s="227">
        <v>3</v>
      </c>
      <c r="E1084" s="227">
        <v>0</v>
      </c>
      <c r="F1084" s="227">
        <v>101.64054381980041</v>
      </c>
      <c r="G1084" s="153"/>
      <c r="H1084" s="153"/>
      <c r="I1084" s="153"/>
      <c r="J1084" s="227"/>
      <c r="K1084" s="153"/>
      <c r="L1084" s="167"/>
    </row>
    <row r="1085" spans="1:12" ht="15" x14ac:dyDescent="0.25">
      <c r="A1085" s="24">
        <v>-1780</v>
      </c>
      <c r="B1085" s="24"/>
      <c r="C1085" s="227">
        <v>3</v>
      </c>
      <c r="D1085" s="227">
        <v>3</v>
      </c>
      <c r="E1085" s="227">
        <v>0</v>
      </c>
      <c r="F1085" s="227">
        <v>101.56291789783465</v>
      </c>
      <c r="G1085" s="153"/>
      <c r="H1085" s="153"/>
      <c r="I1085" s="153"/>
      <c r="J1085" s="227"/>
      <c r="K1085" s="153"/>
      <c r="L1085" s="167"/>
    </row>
    <row r="1086" spans="1:12" ht="15" x14ac:dyDescent="0.25">
      <c r="A1086" s="24">
        <v>-1785</v>
      </c>
      <c r="B1086" s="24"/>
      <c r="C1086" s="227">
        <v>3</v>
      </c>
      <c r="D1086" s="227">
        <v>3</v>
      </c>
      <c r="E1086" s="227">
        <v>0</v>
      </c>
      <c r="F1086" s="227">
        <v>101.52318297306944</v>
      </c>
      <c r="G1086" s="153"/>
      <c r="H1086" s="153"/>
      <c r="I1086" s="153"/>
      <c r="J1086" s="227"/>
      <c r="K1086" s="153"/>
      <c r="L1086" s="167"/>
    </row>
    <row r="1087" spans="1:12" ht="15" x14ac:dyDescent="0.25">
      <c r="A1087" s="24">
        <v>-1790</v>
      </c>
      <c r="B1087" s="24"/>
      <c r="C1087" s="227">
        <v>3</v>
      </c>
      <c r="D1087" s="227">
        <v>3</v>
      </c>
      <c r="E1087" s="227">
        <v>0</v>
      </c>
      <c r="F1087" s="227">
        <v>101.59734099345923</v>
      </c>
      <c r="G1087" s="153"/>
      <c r="H1087" s="153"/>
      <c r="I1087" s="153"/>
      <c r="J1087" s="227"/>
      <c r="K1087" s="153"/>
      <c r="L1087" s="167"/>
    </row>
    <row r="1088" spans="1:12" ht="15" x14ac:dyDescent="0.25">
      <c r="A1088" s="24">
        <v>-1795</v>
      </c>
      <c r="B1088" s="24"/>
      <c r="C1088" s="227">
        <v>3</v>
      </c>
      <c r="D1088" s="227">
        <v>3</v>
      </c>
      <c r="E1088" s="227">
        <v>0</v>
      </c>
      <c r="F1088" s="227">
        <v>101.73463146486171</v>
      </c>
      <c r="G1088" s="153"/>
      <c r="H1088" s="153"/>
      <c r="I1088" s="153"/>
      <c r="J1088" s="227"/>
      <c r="K1088" s="153"/>
      <c r="L1088" s="167"/>
    </row>
    <row r="1089" spans="1:12" ht="15" x14ac:dyDescent="0.25">
      <c r="A1089" s="24">
        <v>-1800</v>
      </c>
      <c r="B1089" s="24"/>
      <c r="C1089" s="227">
        <v>3</v>
      </c>
      <c r="D1089" s="227">
        <v>3</v>
      </c>
      <c r="E1089" s="227">
        <v>0</v>
      </c>
      <c r="F1089" s="227">
        <v>101.91029946439807</v>
      </c>
      <c r="G1089" s="153"/>
      <c r="H1089" s="153"/>
      <c r="I1089" s="153"/>
      <c r="J1089" s="227"/>
      <c r="K1089" s="153"/>
      <c r="L1089" s="167"/>
    </row>
    <row r="1090" spans="1:12" ht="15" x14ac:dyDescent="0.25">
      <c r="A1090" s="24">
        <v>-1805</v>
      </c>
      <c r="B1090" s="24"/>
      <c r="C1090" s="227">
        <v>3</v>
      </c>
      <c r="D1090" s="227">
        <v>3</v>
      </c>
      <c r="E1090" s="227">
        <v>0</v>
      </c>
      <c r="F1090" s="227">
        <v>102.04818605224612</v>
      </c>
      <c r="G1090" s="153"/>
      <c r="H1090" s="153"/>
      <c r="I1090" s="153"/>
      <c r="J1090" s="227"/>
      <c r="K1090" s="153"/>
      <c r="L1090" s="167"/>
    </row>
    <row r="1091" spans="1:12" ht="15" x14ac:dyDescent="0.25">
      <c r="A1091" s="24">
        <v>-1810</v>
      </c>
      <c r="B1091" s="24"/>
      <c r="C1091" s="227">
        <v>3</v>
      </c>
      <c r="D1091" s="227">
        <v>3</v>
      </c>
      <c r="E1091" s="227">
        <v>0</v>
      </c>
      <c r="F1091" s="227">
        <v>102.07179030050497</v>
      </c>
      <c r="G1091" s="153"/>
      <c r="H1091" s="153"/>
      <c r="I1091" s="153"/>
      <c r="J1091" s="227"/>
      <c r="K1091" s="153"/>
      <c r="L1091" s="167"/>
    </row>
    <row r="1092" spans="1:12" ht="15" x14ac:dyDescent="0.25">
      <c r="A1092" s="24">
        <v>-1815</v>
      </c>
      <c r="B1092" s="24"/>
      <c r="C1092" s="227">
        <v>3</v>
      </c>
      <c r="D1092" s="227">
        <v>3</v>
      </c>
      <c r="E1092" s="227">
        <v>0</v>
      </c>
      <c r="F1092" s="227">
        <v>102.04461038931979</v>
      </c>
      <c r="G1092" s="153"/>
      <c r="H1092" s="153"/>
      <c r="I1092" s="153"/>
      <c r="J1092" s="227"/>
      <c r="K1092" s="153"/>
      <c r="L1092" s="167"/>
    </row>
    <row r="1093" spans="1:12" ht="15" x14ac:dyDescent="0.25">
      <c r="A1093" s="24">
        <v>-1820</v>
      </c>
      <c r="B1093" s="24"/>
      <c r="C1093" s="227">
        <v>3</v>
      </c>
      <c r="D1093" s="227">
        <v>3</v>
      </c>
      <c r="E1093" s="227">
        <v>0</v>
      </c>
      <c r="F1093" s="227">
        <v>102.04276326889683</v>
      </c>
      <c r="G1093" s="153"/>
      <c r="H1093" s="153"/>
      <c r="I1093" s="153"/>
      <c r="J1093" s="227"/>
      <c r="K1093" s="153"/>
      <c r="L1093" s="167"/>
    </row>
    <row r="1094" spans="1:12" ht="15" x14ac:dyDescent="0.25">
      <c r="A1094" s="24">
        <v>-1825</v>
      </c>
      <c r="B1094" s="24"/>
      <c r="C1094" s="227">
        <v>3</v>
      </c>
      <c r="D1094" s="227">
        <v>3</v>
      </c>
      <c r="E1094" s="227">
        <v>0</v>
      </c>
      <c r="F1094" s="227">
        <v>102.06645285082629</v>
      </c>
      <c r="G1094" s="153"/>
      <c r="H1094" s="153"/>
      <c r="I1094" s="153"/>
      <c r="J1094" s="227"/>
      <c r="K1094" s="153"/>
      <c r="L1094" s="167"/>
    </row>
    <row r="1095" spans="1:12" ht="15" x14ac:dyDescent="0.25">
      <c r="A1095" s="24">
        <v>-1830</v>
      </c>
      <c r="B1095" s="24"/>
      <c r="C1095" s="227">
        <v>3</v>
      </c>
      <c r="D1095" s="227">
        <v>3</v>
      </c>
      <c r="E1095" s="227">
        <v>0</v>
      </c>
      <c r="F1095" s="227">
        <v>102.05190407080468</v>
      </c>
      <c r="G1095" s="153"/>
      <c r="H1095" s="153"/>
      <c r="I1095" s="153"/>
      <c r="J1095" s="227"/>
      <c r="K1095" s="153"/>
      <c r="L1095" s="167"/>
    </row>
    <row r="1096" spans="1:12" ht="15" x14ac:dyDescent="0.25">
      <c r="A1096" s="24">
        <v>-1835</v>
      </c>
      <c r="B1096" s="24"/>
      <c r="C1096" s="227">
        <v>3</v>
      </c>
      <c r="D1096" s="227">
        <v>3</v>
      </c>
      <c r="E1096" s="227">
        <v>0</v>
      </c>
      <c r="F1096" s="227">
        <v>102.08819868363037</v>
      </c>
      <c r="G1096" s="153"/>
      <c r="H1096" s="153"/>
      <c r="I1096" s="153"/>
      <c r="J1096" s="227"/>
      <c r="K1096" s="153"/>
      <c r="L1096" s="167"/>
    </row>
    <row r="1097" spans="1:12" ht="15" x14ac:dyDescent="0.25">
      <c r="A1097" s="24">
        <v>-1840</v>
      </c>
      <c r="B1097" s="24"/>
      <c r="C1097" s="227">
        <v>3</v>
      </c>
      <c r="D1097" s="227">
        <v>3</v>
      </c>
      <c r="E1097" s="227">
        <v>0</v>
      </c>
      <c r="F1097" s="227">
        <v>102.28994052622112</v>
      </c>
      <c r="G1097" s="153"/>
      <c r="H1097" s="153"/>
      <c r="I1097" s="153"/>
      <c r="J1097" s="227"/>
      <c r="K1097" s="153"/>
      <c r="L1097" s="167"/>
    </row>
    <row r="1098" spans="1:12" ht="15" x14ac:dyDescent="0.25">
      <c r="A1098" s="24">
        <v>-1845</v>
      </c>
      <c r="B1098" s="24"/>
      <c r="C1098" s="227">
        <v>3</v>
      </c>
      <c r="D1098" s="227">
        <v>3</v>
      </c>
      <c r="E1098" s="227">
        <v>0</v>
      </c>
      <c r="F1098" s="227">
        <v>102.53050474359921</v>
      </c>
      <c r="G1098" s="153"/>
      <c r="H1098" s="153"/>
      <c r="I1098" s="153"/>
      <c r="J1098" s="227"/>
      <c r="K1098" s="153"/>
      <c r="L1098" s="167"/>
    </row>
    <row r="1099" spans="1:12" ht="15" x14ac:dyDescent="0.25">
      <c r="A1099" s="24">
        <v>-1850</v>
      </c>
      <c r="B1099" s="24"/>
      <c r="C1099" s="227">
        <v>3</v>
      </c>
      <c r="D1099" s="227">
        <v>3</v>
      </c>
      <c r="E1099" s="227">
        <v>0</v>
      </c>
      <c r="F1099" s="227">
        <v>102.70750493396095</v>
      </c>
      <c r="G1099" s="153"/>
      <c r="H1099" s="153"/>
      <c r="I1099" s="153"/>
      <c r="J1099" s="227"/>
      <c r="K1099" s="153"/>
      <c r="L1099" s="167"/>
    </row>
    <row r="1100" spans="1:12" ht="15" x14ac:dyDescent="0.25">
      <c r="A1100" s="24">
        <v>-1855</v>
      </c>
      <c r="B1100" s="24"/>
      <c r="C1100" s="227">
        <v>3</v>
      </c>
      <c r="D1100" s="227">
        <v>3</v>
      </c>
      <c r="E1100" s="227">
        <v>0</v>
      </c>
      <c r="F1100" s="227">
        <v>102.80799084395413</v>
      </c>
      <c r="G1100" s="153"/>
      <c r="H1100" s="153"/>
      <c r="I1100" s="153"/>
      <c r="J1100" s="227"/>
      <c r="K1100" s="153"/>
      <c r="L1100" s="167"/>
    </row>
    <row r="1101" spans="1:12" ht="15" x14ac:dyDescent="0.25">
      <c r="A1101" s="24">
        <v>-1860</v>
      </c>
      <c r="B1101" s="24"/>
      <c r="C1101" s="227">
        <v>3</v>
      </c>
      <c r="D1101" s="227">
        <v>3</v>
      </c>
      <c r="E1101" s="227">
        <v>0</v>
      </c>
      <c r="F1101" s="227">
        <v>102.84466582702552</v>
      </c>
      <c r="G1101" s="153"/>
      <c r="H1101" s="153"/>
      <c r="I1101" s="153"/>
      <c r="J1101" s="227"/>
      <c r="K1101" s="153"/>
      <c r="L1101" s="167"/>
    </row>
    <row r="1102" spans="1:12" ht="15" x14ac:dyDescent="0.25">
      <c r="A1102" s="24">
        <v>-1865</v>
      </c>
      <c r="B1102" s="24"/>
      <c r="C1102" s="227">
        <v>3</v>
      </c>
      <c r="D1102" s="227">
        <v>3</v>
      </c>
      <c r="E1102" s="227">
        <v>0</v>
      </c>
      <c r="F1102" s="227">
        <v>102.84279703374149</v>
      </c>
      <c r="G1102" s="153"/>
      <c r="H1102" s="153"/>
      <c r="I1102" s="153"/>
      <c r="J1102" s="227"/>
      <c r="K1102" s="153"/>
      <c r="L1102" s="167"/>
    </row>
    <row r="1103" spans="1:12" ht="15" x14ac:dyDescent="0.25">
      <c r="A1103" s="24">
        <v>-1870</v>
      </c>
      <c r="B1103" s="24"/>
      <c r="C1103" s="227">
        <v>3</v>
      </c>
      <c r="D1103" s="227">
        <v>3</v>
      </c>
      <c r="E1103" s="227">
        <v>0</v>
      </c>
      <c r="F1103" s="227">
        <v>102.80263196714374</v>
      </c>
      <c r="G1103" s="153"/>
      <c r="H1103" s="153"/>
      <c r="I1103" s="153"/>
      <c r="J1103" s="227"/>
      <c r="K1103" s="153"/>
      <c r="L1103" s="167"/>
    </row>
    <row r="1104" spans="1:12" ht="15" x14ac:dyDescent="0.25">
      <c r="A1104" s="24">
        <v>-1875</v>
      </c>
      <c r="B1104" s="24"/>
      <c r="C1104" s="227">
        <v>3</v>
      </c>
      <c r="D1104" s="227">
        <v>3</v>
      </c>
      <c r="E1104" s="227">
        <v>0</v>
      </c>
      <c r="F1104" s="227">
        <v>102.73680803336862</v>
      </c>
      <c r="G1104" s="153"/>
      <c r="H1104" s="153"/>
      <c r="I1104" s="153"/>
      <c r="J1104" s="227"/>
      <c r="K1104" s="153"/>
      <c r="L1104" s="167"/>
    </row>
    <row r="1105" spans="1:12" ht="15" x14ac:dyDescent="0.25">
      <c r="A1105" s="24">
        <v>-1880</v>
      </c>
      <c r="B1105" s="24"/>
      <c r="C1105" s="227">
        <v>3</v>
      </c>
      <c r="D1105" s="227">
        <v>3</v>
      </c>
      <c r="E1105" s="227">
        <v>0</v>
      </c>
      <c r="F1105" s="227">
        <v>102.5817058281461</v>
      </c>
      <c r="G1105" s="153"/>
      <c r="H1105" s="153"/>
      <c r="I1105" s="153"/>
      <c r="J1105" s="227"/>
      <c r="K1105" s="153"/>
      <c r="L1105" s="167"/>
    </row>
    <row r="1106" spans="1:12" ht="15" x14ac:dyDescent="0.25">
      <c r="A1106" s="24">
        <v>-1885</v>
      </c>
      <c r="B1106" s="24"/>
      <c r="C1106" s="227">
        <v>3</v>
      </c>
      <c r="D1106" s="227">
        <v>3</v>
      </c>
      <c r="E1106" s="227">
        <v>0</v>
      </c>
      <c r="F1106" s="227">
        <v>102.41397411932466</v>
      </c>
      <c r="G1106" s="153"/>
      <c r="H1106" s="153"/>
      <c r="I1106" s="153"/>
      <c r="J1106" s="227"/>
      <c r="K1106" s="153"/>
      <c r="L1106" s="167"/>
    </row>
    <row r="1107" spans="1:12" ht="15" x14ac:dyDescent="0.25">
      <c r="A1107" s="24">
        <v>-1890</v>
      </c>
      <c r="B1107" s="24"/>
      <c r="C1107" s="227">
        <v>3</v>
      </c>
      <c r="D1107" s="227">
        <v>3</v>
      </c>
      <c r="E1107" s="227">
        <v>0</v>
      </c>
      <c r="F1107" s="227">
        <v>102.31028824334456</v>
      </c>
      <c r="G1107" s="153"/>
      <c r="H1107" s="153"/>
      <c r="I1107" s="153"/>
      <c r="J1107" s="227"/>
      <c r="K1107" s="153"/>
      <c r="L1107" s="167"/>
    </row>
    <row r="1108" spans="1:12" ht="15" x14ac:dyDescent="0.25">
      <c r="A1108" s="24">
        <v>-1895</v>
      </c>
      <c r="B1108" s="24"/>
      <c r="C1108" s="227">
        <v>3</v>
      </c>
      <c r="D1108" s="227">
        <v>3</v>
      </c>
      <c r="E1108" s="227">
        <v>0</v>
      </c>
      <c r="F1108" s="227">
        <v>102.25754932060356</v>
      </c>
      <c r="G1108" s="153"/>
      <c r="H1108" s="153"/>
      <c r="I1108" s="153"/>
      <c r="J1108" s="227"/>
      <c r="K1108" s="153"/>
      <c r="L1108" s="167"/>
    </row>
    <row r="1109" spans="1:12" ht="15" x14ac:dyDescent="0.25">
      <c r="A1109" s="24">
        <v>-1900</v>
      </c>
      <c r="B1109" s="24"/>
      <c r="C1109" s="227">
        <v>3</v>
      </c>
      <c r="D1109" s="227">
        <v>3</v>
      </c>
      <c r="E1109" s="227">
        <v>0</v>
      </c>
      <c r="F1109" s="227">
        <v>102.26843602083322</v>
      </c>
      <c r="G1109" s="153"/>
      <c r="H1109" s="153"/>
      <c r="I1109" s="153"/>
      <c r="J1109" s="227"/>
      <c r="K1109" s="153"/>
      <c r="L1109" s="167"/>
    </row>
    <row r="1110" spans="1:12" ht="15" x14ac:dyDescent="0.25">
      <c r="A1110" s="24">
        <v>-1905</v>
      </c>
      <c r="B1110" s="24"/>
      <c r="C1110" s="227">
        <v>3</v>
      </c>
      <c r="D1110" s="227">
        <v>3</v>
      </c>
      <c r="E1110" s="227">
        <v>0</v>
      </c>
      <c r="F1110" s="227">
        <v>102.30480464149139</v>
      </c>
      <c r="G1110" s="153"/>
      <c r="H1110" s="153"/>
      <c r="I1110" s="153"/>
      <c r="J1110" s="227"/>
      <c r="K1110" s="153"/>
      <c r="L1110" s="167"/>
    </row>
    <row r="1111" spans="1:12" ht="15" x14ac:dyDescent="0.25">
      <c r="A1111" s="24">
        <v>-1910</v>
      </c>
      <c r="B1111" s="24"/>
      <c r="C1111" s="227">
        <v>3</v>
      </c>
      <c r="D1111" s="227">
        <v>3</v>
      </c>
      <c r="E1111" s="227">
        <v>0</v>
      </c>
      <c r="F1111" s="227">
        <v>102.34117983418133</v>
      </c>
      <c r="G1111" s="153"/>
      <c r="H1111" s="153"/>
      <c r="I1111" s="153"/>
      <c r="J1111" s="227"/>
      <c r="K1111" s="153"/>
      <c r="L1111" s="167"/>
    </row>
    <row r="1112" spans="1:12" ht="15" x14ac:dyDescent="0.25">
      <c r="A1112" s="24">
        <v>-1915</v>
      </c>
      <c r="B1112" s="24"/>
      <c r="C1112" s="227">
        <v>3</v>
      </c>
      <c r="D1112" s="227">
        <v>3</v>
      </c>
      <c r="E1112" s="227">
        <v>0</v>
      </c>
      <c r="F1112" s="227">
        <v>102.36495267424763</v>
      </c>
      <c r="G1112" s="153"/>
      <c r="H1112" s="153"/>
      <c r="I1112" s="153"/>
      <c r="J1112" s="227"/>
      <c r="K1112" s="153"/>
      <c r="L1112" s="167"/>
    </row>
    <row r="1113" spans="1:12" ht="15" x14ac:dyDescent="0.25">
      <c r="A1113" s="24">
        <v>-1920</v>
      </c>
      <c r="B1113" s="24"/>
      <c r="C1113" s="227">
        <v>3</v>
      </c>
      <c r="D1113" s="227">
        <v>3</v>
      </c>
      <c r="E1113" s="227">
        <v>0</v>
      </c>
      <c r="F1113" s="227">
        <v>102.36316431598161</v>
      </c>
      <c r="G1113" s="153"/>
      <c r="H1113" s="153"/>
      <c r="I1113" s="153"/>
      <c r="J1113" s="227"/>
      <c r="K1113" s="153"/>
      <c r="L1113" s="167"/>
    </row>
    <row r="1114" spans="1:12" ht="15" x14ac:dyDescent="0.25">
      <c r="A1114" s="24">
        <v>-1925</v>
      </c>
      <c r="B1114" s="24"/>
      <c r="C1114" s="227">
        <v>3</v>
      </c>
      <c r="D1114" s="227">
        <v>3</v>
      </c>
      <c r="E1114" s="227">
        <v>0</v>
      </c>
      <c r="F1114" s="227">
        <v>102.36133632268505</v>
      </c>
      <c r="G1114" s="153"/>
      <c r="H1114" s="153"/>
      <c r="I1114" s="153"/>
      <c r="J1114" s="227"/>
      <c r="K1114" s="153"/>
      <c r="L1114" s="167"/>
    </row>
    <row r="1115" spans="1:12" ht="15" x14ac:dyDescent="0.25">
      <c r="A1115" s="24">
        <v>-1930</v>
      </c>
      <c r="B1115" s="24"/>
      <c r="C1115" s="227">
        <v>3</v>
      </c>
      <c r="D1115" s="227">
        <v>3</v>
      </c>
      <c r="E1115" s="227">
        <v>0</v>
      </c>
      <c r="F1115" s="227">
        <v>102.38505207838213</v>
      </c>
      <c r="G1115" s="153"/>
      <c r="H1115" s="153"/>
      <c r="I1115" s="153"/>
      <c r="J1115" s="227"/>
      <c r="K1115" s="153"/>
      <c r="L1115" s="167"/>
    </row>
    <row r="1116" spans="1:12" ht="15" x14ac:dyDescent="0.25">
      <c r="A1116" s="24">
        <v>-1935</v>
      </c>
      <c r="B1116" s="24"/>
      <c r="C1116" s="227">
        <v>3</v>
      </c>
      <c r="D1116" s="227">
        <v>3</v>
      </c>
      <c r="E1116" s="227">
        <v>0</v>
      </c>
      <c r="F1116" s="227">
        <v>102.43419797826331</v>
      </c>
      <c r="G1116" s="153"/>
      <c r="H1116" s="153"/>
      <c r="I1116" s="153"/>
      <c r="J1116" s="227"/>
      <c r="K1116" s="153"/>
      <c r="L1116" s="167"/>
    </row>
    <row r="1117" spans="1:12" ht="15" x14ac:dyDescent="0.25">
      <c r="A1117" s="24">
        <v>-1940</v>
      </c>
      <c r="B1117" s="24"/>
      <c r="C1117" s="227">
        <v>3</v>
      </c>
      <c r="D1117" s="227">
        <v>3</v>
      </c>
      <c r="E1117" s="227">
        <v>0</v>
      </c>
      <c r="F1117" s="227">
        <v>102.39419574609654</v>
      </c>
      <c r="G1117" s="153"/>
      <c r="H1117" s="153"/>
      <c r="I1117" s="153"/>
      <c r="J1117" s="227"/>
      <c r="K1117" s="153"/>
      <c r="L1117" s="167"/>
    </row>
    <row r="1118" spans="1:12" ht="15" x14ac:dyDescent="0.25">
      <c r="A1118" s="24">
        <v>-1945</v>
      </c>
      <c r="B1118" s="24"/>
      <c r="C1118" s="227">
        <v>3</v>
      </c>
      <c r="D1118" s="227">
        <v>3</v>
      </c>
      <c r="E1118" s="227">
        <v>0</v>
      </c>
      <c r="F1118" s="227">
        <v>102.35410761297403</v>
      </c>
      <c r="G1118" s="153"/>
      <c r="H1118" s="153"/>
      <c r="I1118" s="153"/>
      <c r="J1118" s="227"/>
      <c r="K1118" s="153"/>
      <c r="L1118" s="167"/>
    </row>
    <row r="1119" spans="1:12" ht="15" x14ac:dyDescent="0.25">
      <c r="A1119" s="24">
        <v>-1950</v>
      </c>
      <c r="B1119" s="24"/>
      <c r="C1119" s="227">
        <v>3</v>
      </c>
      <c r="D1119" s="227">
        <v>3</v>
      </c>
      <c r="E1119" s="227">
        <v>0</v>
      </c>
      <c r="F1119" s="227">
        <v>102.32675619051599</v>
      </c>
      <c r="G1119" s="153"/>
      <c r="H1119" s="153"/>
      <c r="I1119" s="153"/>
      <c r="J1119" s="227"/>
      <c r="K1119" s="153"/>
      <c r="L1119" s="167"/>
    </row>
    <row r="1120" spans="1:12" ht="15" x14ac:dyDescent="0.25">
      <c r="A1120" s="24">
        <v>-1955</v>
      </c>
      <c r="B1120" s="24"/>
      <c r="C1120" s="227">
        <v>3</v>
      </c>
      <c r="D1120" s="227">
        <v>3</v>
      </c>
      <c r="E1120" s="227">
        <v>0</v>
      </c>
      <c r="F1120" s="227">
        <v>102.29949458522891</v>
      </c>
      <c r="G1120" s="153"/>
      <c r="H1120" s="153"/>
      <c r="I1120" s="153"/>
      <c r="J1120" s="227"/>
      <c r="K1120" s="153"/>
      <c r="L1120" s="167"/>
    </row>
    <row r="1121" spans="1:12" ht="15" x14ac:dyDescent="0.25">
      <c r="A1121" s="24">
        <v>-1960</v>
      </c>
      <c r="B1121" s="24"/>
      <c r="C1121" s="227">
        <v>3</v>
      </c>
      <c r="D1121" s="227">
        <v>3</v>
      </c>
      <c r="E1121" s="227">
        <v>0</v>
      </c>
      <c r="F1121" s="227">
        <v>102.32319446626505</v>
      </c>
      <c r="G1121" s="153"/>
      <c r="H1121" s="153"/>
      <c r="I1121" s="153"/>
      <c r="J1121" s="227"/>
      <c r="K1121" s="153"/>
      <c r="L1121" s="167"/>
    </row>
    <row r="1122" spans="1:12" ht="15" x14ac:dyDescent="0.25">
      <c r="A1122" s="24">
        <v>-1965</v>
      </c>
      <c r="B1122" s="24"/>
      <c r="C1122" s="227">
        <v>3</v>
      </c>
      <c r="D1122" s="227">
        <v>3</v>
      </c>
      <c r="E1122" s="227">
        <v>0</v>
      </c>
      <c r="F1122" s="227">
        <v>102.3468855781955</v>
      </c>
      <c r="G1122" s="153"/>
      <c r="H1122" s="153"/>
      <c r="I1122" s="153"/>
      <c r="J1122" s="227"/>
      <c r="K1122" s="153"/>
      <c r="L1122" s="167"/>
    </row>
    <row r="1123" spans="1:12" ht="15" x14ac:dyDescent="0.25">
      <c r="A1123" s="24">
        <v>-1970</v>
      </c>
      <c r="B1123" s="24"/>
      <c r="C1123" s="227">
        <v>3</v>
      </c>
      <c r="D1123" s="227">
        <v>3</v>
      </c>
      <c r="E1123" s="227">
        <v>0</v>
      </c>
      <c r="F1123" s="227">
        <v>102.40880784140256</v>
      </c>
      <c r="G1123" s="153"/>
      <c r="H1123" s="153"/>
      <c r="I1123" s="153"/>
      <c r="J1123" s="227"/>
      <c r="K1123" s="153"/>
      <c r="L1123" s="167"/>
    </row>
    <row r="1124" spans="1:12" ht="15" x14ac:dyDescent="0.25">
      <c r="A1124" s="24">
        <v>-1975</v>
      </c>
      <c r="B1124" s="24"/>
      <c r="C1124" s="227">
        <v>3</v>
      </c>
      <c r="D1124" s="227">
        <v>3</v>
      </c>
      <c r="E1124" s="227">
        <v>0</v>
      </c>
      <c r="F1124" s="227">
        <v>102.43250449330131</v>
      </c>
      <c r="G1124" s="153"/>
      <c r="H1124" s="153"/>
      <c r="I1124" s="153"/>
      <c r="J1124" s="227"/>
      <c r="K1124" s="153"/>
      <c r="L1124" s="167"/>
    </row>
    <row r="1125" spans="1:12" ht="15" x14ac:dyDescent="0.25">
      <c r="A1125" s="24">
        <v>-1980</v>
      </c>
      <c r="B1125" s="24"/>
      <c r="C1125" s="227">
        <v>3</v>
      </c>
      <c r="D1125" s="227">
        <v>3</v>
      </c>
      <c r="E1125" s="227">
        <v>0</v>
      </c>
      <c r="F1125" s="227">
        <v>102.3033691620213</v>
      </c>
      <c r="G1125" s="153"/>
      <c r="H1125" s="153"/>
      <c r="I1125" s="153"/>
      <c r="J1125" s="227"/>
      <c r="K1125" s="153"/>
      <c r="L1125" s="167"/>
    </row>
    <row r="1126" spans="1:12" ht="15" x14ac:dyDescent="0.25">
      <c r="A1126" s="24">
        <v>-1985</v>
      </c>
      <c r="B1126" s="24"/>
      <c r="C1126" s="227">
        <v>3</v>
      </c>
      <c r="D1126" s="227">
        <v>3</v>
      </c>
      <c r="E1126" s="227">
        <v>0</v>
      </c>
      <c r="F1126" s="227">
        <v>102.26337499688564</v>
      </c>
      <c r="G1126" s="153"/>
      <c r="H1126" s="153"/>
      <c r="I1126" s="153"/>
      <c r="J1126" s="227"/>
      <c r="K1126" s="153"/>
      <c r="L1126" s="167"/>
    </row>
    <row r="1127" spans="1:12" ht="15" x14ac:dyDescent="0.25">
      <c r="A1127" s="24">
        <v>-1990</v>
      </c>
      <c r="B1127" s="24"/>
      <c r="C1127" s="227">
        <v>3</v>
      </c>
      <c r="D1127" s="227">
        <v>3</v>
      </c>
      <c r="E1127" s="227">
        <v>0</v>
      </c>
      <c r="F1127" s="227">
        <v>102.36341824095196</v>
      </c>
      <c r="G1127" s="153"/>
      <c r="H1127" s="153"/>
      <c r="I1127" s="153"/>
      <c r="J1127" s="227"/>
      <c r="K1127" s="153"/>
      <c r="L1127" s="167"/>
    </row>
    <row r="1128" spans="1:12" ht="15" x14ac:dyDescent="0.25">
      <c r="A1128" s="24">
        <v>-1995</v>
      </c>
      <c r="B1128" s="24"/>
      <c r="C1128" s="227">
        <v>3</v>
      </c>
      <c r="D1128" s="227">
        <v>3</v>
      </c>
      <c r="E1128" s="227">
        <v>0</v>
      </c>
      <c r="F1128" s="227">
        <v>102.51463240199948</v>
      </c>
      <c r="G1128" s="153"/>
      <c r="H1128" s="153"/>
      <c r="I1128" s="153"/>
      <c r="J1128" s="227"/>
      <c r="K1128" s="153"/>
      <c r="L1128" s="167"/>
    </row>
    <row r="1129" spans="1:12" ht="15" x14ac:dyDescent="0.25">
      <c r="A1129" s="24">
        <v>-2000</v>
      </c>
      <c r="B1129" s="24"/>
      <c r="C1129" s="227">
        <v>3</v>
      </c>
      <c r="D1129" s="227">
        <v>3</v>
      </c>
      <c r="E1129" s="227">
        <v>0</v>
      </c>
      <c r="F1129" s="227">
        <v>102.71727152778374</v>
      </c>
      <c r="G1129" s="153"/>
      <c r="H1129" s="153"/>
      <c r="I1129" s="153"/>
      <c r="J1129" s="227"/>
      <c r="K1129" s="153"/>
      <c r="L1129" s="167"/>
    </row>
    <row r="1130" spans="1:12" ht="15" x14ac:dyDescent="0.25">
      <c r="A1130" s="24">
        <v>-2005</v>
      </c>
      <c r="B1130" s="24"/>
      <c r="C1130" s="227">
        <v>3</v>
      </c>
      <c r="D1130" s="227">
        <v>3</v>
      </c>
      <c r="E1130" s="227">
        <v>0</v>
      </c>
      <c r="F1130" s="227">
        <v>102.83056701370539</v>
      </c>
      <c r="G1130" s="153"/>
      <c r="H1130" s="153"/>
      <c r="I1130" s="153"/>
      <c r="J1130" s="227"/>
      <c r="K1130" s="153"/>
      <c r="L1130" s="167"/>
    </row>
    <row r="1131" spans="1:12" ht="15" x14ac:dyDescent="0.25">
      <c r="A1131" s="24">
        <v>-2010</v>
      </c>
      <c r="B1131" s="24"/>
      <c r="C1131" s="227">
        <v>3</v>
      </c>
      <c r="D1131" s="227">
        <v>3</v>
      </c>
      <c r="E1131" s="227">
        <v>0</v>
      </c>
      <c r="F1131" s="227">
        <v>102.81593107439595</v>
      </c>
      <c r="G1131" s="153"/>
      <c r="H1131" s="153"/>
      <c r="I1131" s="153"/>
      <c r="J1131" s="227"/>
      <c r="K1131" s="153"/>
      <c r="L1131" s="167"/>
    </row>
    <row r="1132" spans="1:12" ht="15" x14ac:dyDescent="0.25">
      <c r="A1132" s="24">
        <v>-2015</v>
      </c>
      <c r="B1132" s="24"/>
      <c r="C1132" s="227">
        <v>3</v>
      </c>
      <c r="D1132" s="227">
        <v>3</v>
      </c>
      <c r="E1132" s="227">
        <v>0</v>
      </c>
      <c r="F1132" s="227">
        <v>102.76295266363293</v>
      </c>
      <c r="G1132" s="153"/>
      <c r="H1132" s="153"/>
      <c r="I1132" s="153"/>
      <c r="J1132" s="227"/>
      <c r="K1132" s="153"/>
      <c r="L1132" s="167"/>
    </row>
    <row r="1133" spans="1:12" ht="15" x14ac:dyDescent="0.25">
      <c r="A1133" s="24">
        <v>-2020</v>
      </c>
      <c r="B1133" s="24"/>
      <c r="C1133" s="227">
        <v>3</v>
      </c>
      <c r="D1133" s="227">
        <v>3</v>
      </c>
      <c r="E1133" s="227">
        <v>0</v>
      </c>
      <c r="F1133" s="227">
        <v>102.74834444157787</v>
      </c>
      <c r="G1133" s="153"/>
      <c r="H1133" s="153"/>
      <c r="I1133" s="153"/>
      <c r="J1133" s="227"/>
      <c r="K1133" s="153"/>
      <c r="L1133" s="167"/>
    </row>
    <row r="1134" spans="1:12" ht="15" x14ac:dyDescent="0.25">
      <c r="A1134" s="24">
        <v>-2025</v>
      </c>
      <c r="B1134" s="24"/>
      <c r="C1134" s="227">
        <v>3</v>
      </c>
      <c r="D1134" s="227">
        <v>3</v>
      </c>
      <c r="E1134" s="227">
        <v>0</v>
      </c>
      <c r="F1134" s="227">
        <v>102.69534746313511</v>
      </c>
      <c r="G1134" s="153"/>
      <c r="H1134" s="153"/>
      <c r="I1134" s="153"/>
      <c r="J1134" s="227"/>
      <c r="K1134" s="153"/>
      <c r="L1134" s="167"/>
    </row>
    <row r="1135" spans="1:12" ht="15" x14ac:dyDescent="0.25">
      <c r="A1135" s="24">
        <v>-2030</v>
      </c>
      <c r="B1135" s="24"/>
      <c r="C1135" s="227">
        <v>3</v>
      </c>
      <c r="D1135" s="227">
        <v>3</v>
      </c>
      <c r="E1135" s="227">
        <v>0</v>
      </c>
      <c r="F1135" s="227">
        <v>102.59143022178149</v>
      </c>
      <c r="G1135" s="153"/>
      <c r="H1135" s="153"/>
      <c r="I1135" s="153"/>
      <c r="J1135" s="227"/>
      <c r="K1135" s="153"/>
      <c r="L1135" s="167"/>
    </row>
    <row r="1136" spans="1:12" ht="15" x14ac:dyDescent="0.25">
      <c r="A1136" s="24">
        <v>-2035</v>
      </c>
      <c r="B1136" s="24"/>
      <c r="C1136" s="227">
        <v>3</v>
      </c>
      <c r="D1136" s="227">
        <v>3</v>
      </c>
      <c r="E1136" s="227">
        <v>0</v>
      </c>
      <c r="F1136" s="227">
        <v>102.44913172171908</v>
      </c>
      <c r="G1136" s="153"/>
      <c r="H1136" s="153"/>
      <c r="I1136" s="153"/>
      <c r="J1136" s="227"/>
      <c r="K1136" s="153"/>
      <c r="L1136" s="167"/>
    </row>
    <row r="1137" spans="1:12" ht="15" x14ac:dyDescent="0.25">
      <c r="A1137" s="24">
        <v>-2040</v>
      </c>
      <c r="B1137" s="24"/>
      <c r="C1137" s="227">
        <v>3</v>
      </c>
      <c r="D1137" s="227">
        <v>3</v>
      </c>
      <c r="E1137" s="227">
        <v>0</v>
      </c>
      <c r="F1137" s="227">
        <v>102.37079065663769</v>
      </c>
      <c r="G1137" s="153"/>
      <c r="H1137" s="153"/>
      <c r="I1137" s="153"/>
      <c r="J1137" s="227"/>
      <c r="K1137" s="153"/>
      <c r="L1137" s="167"/>
    </row>
    <row r="1138" spans="1:12" ht="15" x14ac:dyDescent="0.25">
      <c r="A1138" s="24">
        <v>-2045</v>
      </c>
      <c r="B1138" s="24"/>
      <c r="C1138" s="227">
        <v>3</v>
      </c>
      <c r="D1138" s="227">
        <v>3</v>
      </c>
      <c r="E1138" s="227">
        <v>0</v>
      </c>
      <c r="F1138" s="227">
        <v>102.31809697493286</v>
      </c>
      <c r="G1138" s="153"/>
      <c r="H1138" s="153"/>
      <c r="I1138" s="153"/>
      <c r="J1138" s="227"/>
      <c r="K1138" s="153"/>
      <c r="L1138" s="167"/>
    </row>
    <row r="1139" spans="1:12" ht="15" x14ac:dyDescent="0.25">
      <c r="A1139" s="24">
        <v>-2050</v>
      </c>
      <c r="B1139" s="24"/>
      <c r="C1139" s="227">
        <v>3</v>
      </c>
      <c r="D1139" s="227">
        <v>3</v>
      </c>
      <c r="E1139" s="227">
        <v>0</v>
      </c>
      <c r="F1139" s="227">
        <v>102.30358939042918</v>
      </c>
      <c r="G1139" s="153"/>
      <c r="H1139" s="153"/>
      <c r="I1139" s="153"/>
      <c r="J1139" s="227"/>
      <c r="K1139" s="153"/>
      <c r="L1139" s="167"/>
    </row>
    <row r="1140" spans="1:12" ht="15" x14ac:dyDescent="0.25">
      <c r="A1140" s="24">
        <v>-2055</v>
      </c>
      <c r="B1140" s="24"/>
      <c r="C1140" s="227">
        <v>3</v>
      </c>
      <c r="D1140" s="227">
        <v>3</v>
      </c>
      <c r="E1140" s="227">
        <v>0</v>
      </c>
      <c r="F1140" s="227">
        <v>102.3526611819145</v>
      </c>
      <c r="G1140" s="153"/>
      <c r="H1140" s="153"/>
      <c r="I1140" s="153"/>
      <c r="J1140" s="227"/>
      <c r="K1140" s="153"/>
      <c r="L1140" s="167"/>
    </row>
    <row r="1141" spans="1:12" ht="15" x14ac:dyDescent="0.25">
      <c r="A1141" s="24">
        <v>-2060</v>
      </c>
      <c r="B1141" s="24"/>
      <c r="C1141" s="227">
        <v>3</v>
      </c>
      <c r="D1141" s="227">
        <v>3</v>
      </c>
      <c r="E1141" s="227">
        <v>0</v>
      </c>
      <c r="F1141" s="227">
        <v>102.33824444980372</v>
      </c>
      <c r="G1141" s="153"/>
      <c r="H1141" s="153"/>
      <c r="I1141" s="153"/>
      <c r="J1141" s="227"/>
      <c r="K1141" s="153"/>
      <c r="L1141" s="167"/>
    </row>
    <row r="1142" spans="1:12" ht="15" x14ac:dyDescent="0.25">
      <c r="A1142" s="24">
        <v>-2065</v>
      </c>
      <c r="B1142" s="24"/>
      <c r="C1142" s="227">
        <v>3</v>
      </c>
      <c r="D1142" s="227">
        <v>3</v>
      </c>
      <c r="E1142" s="227">
        <v>0</v>
      </c>
      <c r="F1142" s="227">
        <v>102.3364500763179</v>
      </c>
      <c r="G1142" s="153"/>
      <c r="H1142" s="153"/>
      <c r="I1142" s="153"/>
      <c r="J1142" s="227"/>
      <c r="K1142" s="153"/>
      <c r="L1142" s="167"/>
    </row>
    <row r="1143" spans="1:12" ht="15" x14ac:dyDescent="0.25">
      <c r="A1143" s="24">
        <v>-2070</v>
      </c>
      <c r="B1143" s="24"/>
      <c r="C1143" s="227">
        <v>3</v>
      </c>
      <c r="D1143" s="227">
        <v>3</v>
      </c>
      <c r="E1143" s="227">
        <v>0</v>
      </c>
      <c r="F1143" s="227">
        <v>102.42373590605287</v>
      </c>
      <c r="G1143" s="153"/>
      <c r="H1143" s="153"/>
      <c r="I1143" s="153"/>
      <c r="J1143" s="227"/>
      <c r="K1143" s="153"/>
      <c r="L1143" s="167"/>
    </row>
    <row r="1144" spans="1:12" ht="15" x14ac:dyDescent="0.25">
      <c r="A1144" s="24">
        <v>-2075</v>
      </c>
      <c r="B1144" s="24"/>
      <c r="C1144" s="227">
        <v>3</v>
      </c>
      <c r="D1144" s="227">
        <v>3</v>
      </c>
      <c r="E1144" s="227">
        <v>0</v>
      </c>
      <c r="F1144" s="227">
        <v>102.47301205069709</v>
      </c>
      <c r="G1144" s="153"/>
      <c r="H1144" s="153"/>
      <c r="I1144" s="153"/>
      <c r="J1144" s="227"/>
      <c r="K1144" s="153"/>
      <c r="L1144" s="167"/>
    </row>
    <row r="1145" spans="1:12" ht="15" x14ac:dyDescent="0.25">
      <c r="A1145" s="24">
        <v>-2080</v>
      </c>
      <c r="B1145" s="24"/>
      <c r="C1145" s="227">
        <v>3</v>
      </c>
      <c r="D1145" s="227">
        <v>3</v>
      </c>
      <c r="E1145" s="227">
        <v>0</v>
      </c>
      <c r="F1145" s="227">
        <v>102.59883774264563</v>
      </c>
      <c r="G1145" s="153"/>
      <c r="H1145" s="153"/>
      <c r="I1145" s="153"/>
      <c r="J1145" s="227"/>
      <c r="K1145" s="153"/>
      <c r="L1145" s="167"/>
    </row>
    <row r="1146" spans="1:12" ht="15" x14ac:dyDescent="0.25">
      <c r="A1146" s="24">
        <v>-2085</v>
      </c>
      <c r="B1146" s="24"/>
      <c r="C1146" s="227">
        <v>3</v>
      </c>
      <c r="D1146" s="227">
        <v>3</v>
      </c>
      <c r="E1146" s="227">
        <v>0</v>
      </c>
      <c r="F1146" s="227">
        <v>102.75035705801612</v>
      </c>
      <c r="G1146" s="153"/>
      <c r="H1146" s="153"/>
      <c r="I1146" s="153"/>
      <c r="J1146" s="227"/>
      <c r="K1146" s="153"/>
      <c r="L1146" s="167"/>
    </row>
    <row r="1147" spans="1:12" ht="15" x14ac:dyDescent="0.25">
      <c r="A1147" s="24">
        <v>-2090</v>
      </c>
      <c r="B1147" s="24"/>
      <c r="C1147" s="227">
        <v>3</v>
      </c>
      <c r="D1147" s="227">
        <v>3</v>
      </c>
      <c r="E1147" s="227">
        <v>0</v>
      </c>
      <c r="F1147" s="227">
        <v>102.9406582265362</v>
      </c>
      <c r="G1147" s="153"/>
      <c r="H1147" s="153"/>
      <c r="I1147" s="153"/>
      <c r="J1147" s="227"/>
      <c r="K1147" s="153"/>
      <c r="L1147" s="167"/>
    </row>
    <row r="1148" spans="1:12" ht="15" x14ac:dyDescent="0.25">
      <c r="A1148" s="24">
        <v>-2095</v>
      </c>
      <c r="B1148" s="24"/>
      <c r="C1148" s="227">
        <v>3</v>
      </c>
      <c r="D1148" s="227">
        <v>3</v>
      </c>
      <c r="E1148" s="227">
        <v>0</v>
      </c>
      <c r="F1148" s="227">
        <v>103.07993237620616</v>
      </c>
      <c r="G1148" s="153"/>
      <c r="H1148" s="153"/>
      <c r="I1148" s="153"/>
      <c r="J1148" s="227"/>
      <c r="K1148" s="153"/>
      <c r="L1148" s="167"/>
    </row>
    <row r="1149" spans="1:12" ht="15" x14ac:dyDescent="0.25">
      <c r="A1149" s="24">
        <v>-2100</v>
      </c>
      <c r="B1149" s="24"/>
      <c r="C1149" s="227">
        <v>3</v>
      </c>
      <c r="D1149" s="227">
        <v>3</v>
      </c>
      <c r="E1149" s="227">
        <v>0</v>
      </c>
      <c r="F1149" s="227">
        <v>103.24496270693682</v>
      </c>
      <c r="G1149" s="153"/>
      <c r="H1149" s="153"/>
      <c r="I1149" s="153"/>
      <c r="J1149" s="227"/>
      <c r="K1149" s="153"/>
      <c r="L1149" s="167"/>
    </row>
    <row r="1150" spans="1:12" ht="15" x14ac:dyDescent="0.25">
      <c r="A1150" s="24">
        <v>-2105</v>
      </c>
      <c r="B1150" s="24"/>
      <c r="C1150" s="227">
        <v>3</v>
      </c>
      <c r="D1150" s="227">
        <v>3</v>
      </c>
      <c r="E1150" s="227">
        <v>0</v>
      </c>
      <c r="F1150" s="227">
        <v>103.34613456177999</v>
      </c>
      <c r="G1150" s="153"/>
      <c r="H1150" s="153"/>
      <c r="I1150" s="153"/>
      <c r="J1150" s="227"/>
      <c r="K1150" s="153"/>
      <c r="L1150" s="167"/>
    </row>
    <row r="1151" spans="1:12" ht="15" x14ac:dyDescent="0.25">
      <c r="A1151" s="24">
        <v>-2110</v>
      </c>
      <c r="B1151" s="24"/>
      <c r="C1151" s="227">
        <v>3</v>
      </c>
      <c r="D1151" s="227">
        <v>3</v>
      </c>
      <c r="E1151" s="227">
        <v>0</v>
      </c>
      <c r="F1151" s="227">
        <v>103.39575150999103</v>
      </c>
      <c r="G1151" s="153"/>
      <c r="H1151" s="153"/>
      <c r="I1151" s="153"/>
      <c r="J1151" s="227"/>
      <c r="K1151" s="153"/>
      <c r="L1151" s="167"/>
    </row>
    <row r="1152" spans="1:12" ht="15" x14ac:dyDescent="0.25">
      <c r="A1152" s="24">
        <v>-2115</v>
      </c>
      <c r="B1152" s="24"/>
      <c r="C1152" s="227">
        <v>3</v>
      </c>
      <c r="D1152" s="227">
        <v>3</v>
      </c>
      <c r="E1152" s="227">
        <v>0</v>
      </c>
      <c r="F1152" s="227">
        <v>103.38112922298252</v>
      </c>
      <c r="G1152" s="153"/>
      <c r="H1152" s="153"/>
      <c r="I1152" s="153"/>
      <c r="J1152" s="227"/>
      <c r="K1152" s="153"/>
      <c r="L1152" s="167"/>
    </row>
    <row r="1153" spans="1:12" ht="15" x14ac:dyDescent="0.25">
      <c r="A1153" s="24">
        <v>-2120</v>
      </c>
      <c r="B1153" s="24"/>
      <c r="C1153" s="227">
        <v>3</v>
      </c>
      <c r="D1153" s="227">
        <v>3</v>
      </c>
      <c r="E1153" s="227">
        <v>0</v>
      </c>
      <c r="F1153" s="227">
        <v>103.35352588363276</v>
      </c>
      <c r="G1153" s="153"/>
      <c r="H1153" s="153"/>
      <c r="I1153" s="153"/>
      <c r="J1153" s="227"/>
      <c r="K1153" s="153"/>
      <c r="L1153" s="167"/>
    </row>
    <row r="1154" spans="1:12" ht="15" x14ac:dyDescent="0.25">
      <c r="A1154" s="24">
        <v>-2125</v>
      </c>
      <c r="B1154" s="24"/>
      <c r="C1154" s="227">
        <v>3</v>
      </c>
      <c r="D1154" s="227">
        <v>3</v>
      </c>
      <c r="E1154" s="227">
        <v>0</v>
      </c>
      <c r="F1154" s="227">
        <v>103.35171796107079</v>
      </c>
      <c r="G1154" s="153"/>
      <c r="H1154" s="153"/>
      <c r="I1154" s="153"/>
      <c r="J1154" s="227"/>
      <c r="K1154" s="153"/>
      <c r="L1154" s="167"/>
    </row>
    <row r="1155" spans="1:12" ht="15" x14ac:dyDescent="0.25">
      <c r="A1155" s="24">
        <v>-2130</v>
      </c>
      <c r="B1155" s="24"/>
      <c r="C1155" s="227">
        <v>3</v>
      </c>
      <c r="D1155" s="227">
        <v>3</v>
      </c>
      <c r="E1155" s="227">
        <v>0</v>
      </c>
      <c r="F1155" s="227">
        <v>103.29843301999355</v>
      </c>
      <c r="G1155" s="153"/>
      <c r="H1155" s="153"/>
      <c r="I1155" s="153"/>
      <c r="J1155" s="227"/>
      <c r="K1155" s="153"/>
      <c r="L1155" s="167"/>
    </row>
    <row r="1156" spans="1:12" ht="15" x14ac:dyDescent="0.25">
      <c r="A1156" s="24">
        <v>-2135</v>
      </c>
      <c r="B1156" s="24"/>
      <c r="C1156" s="227">
        <v>3</v>
      </c>
      <c r="D1156" s="227">
        <v>3</v>
      </c>
      <c r="E1156" s="227">
        <v>0</v>
      </c>
      <c r="F1156" s="227">
        <v>103.16800750281109</v>
      </c>
      <c r="G1156" s="153"/>
      <c r="H1156" s="153"/>
      <c r="I1156" s="153"/>
      <c r="J1156" s="227"/>
      <c r="K1156" s="153"/>
      <c r="L1156" s="167"/>
    </row>
    <row r="1157" spans="1:12" ht="15" x14ac:dyDescent="0.25">
      <c r="A1157" s="24">
        <v>-2140</v>
      </c>
      <c r="B1157" s="24"/>
      <c r="C1157" s="227">
        <v>3</v>
      </c>
      <c r="D1157" s="227">
        <v>3</v>
      </c>
      <c r="E1157" s="227">
        <v>0</v>
      </c>
      <c r="F1157" s="227">
        <v>102.96095751686411</v>
      </c>
      <c r="G1157" s="153"/>
      <c r="H1157" s="153"/>
      <c r="I1157" s="153"/>
      <c r="J1157" s="227"/>
      <c r="K1157" s="153"/>
      <c r="L1157" s="167"/>
    </row>
    <row r="1158" spans="1:12" ht="15" x14ac:dyDescent="0.25">
      <c r="A1158" s="24">
        <v>-2145</v>
      </c>
      <c r="B1158" s="24"/>
      <c r="C1158" s="227">
        <v>3</v>
      </c>
      <c r="D1158" s="227">
        <v>3</v>
      </c>
      <c r="E1158" s="227">
        <v>0</v>
      </c>
      <c r="F1158" s="227">
        <v>102.81827841040332</v>
      </c>
      <c r="G1158" s="153"/>
      <c r="H1158" s="153"/>
      <c r="I1158" s="153"/>
      <c r="J1158" s="227"/>
      <c r="K1158" s="153"/>
      <c r="L1158" s="167"/>
    </row>
    <row r="1159" spans="1:12" ht="15" x14ac:dyDescent="0.25">
      <c r="A1159" s="24">
        <v>-2150</v>
      </c>
      <c r="B1159" s="24"/>
      <c r="C1159" s="227">
        <v>3</v>
      </c>
      <c r="D1159" s="227">
        <v>3</v>
      </c>
      <c r="E1159" s="227">
        <v>0</v>
      </c>
      <c r="F1159" s="227">
        <v>102.77801952627419</v>
      </c>
      <c r="G1159" s="153"/>
      <c r="H1159" s="153"/>
      <c r="I1159" s="153"/>
      <c r="J1159" s="227"/>
      <c r="K1159" s="153"/>
      <c r="L1159" s="167"/>
    </row>
    <row r="1160" spans="1:12" ht="15" x14ac:dyDescent="0.25">
      <c r="A1160" s="24">
        <v>-2155</v>
      </c>
      <c r="B1160" s="24"/>
      <c r="C1160" s="227">
        <v>3</v>
      </c>
      <c r="D1160" s="227">
        <v>3</v>
      </c>
      <c r="E1160" s="227">
        <v>0</v>
      </c>
      <c r="F1160" s="227">
        <v>102.7123708201307</v>
      </c>
      <c r="G1160" s="153"/>
      <c r="H1160" s="153"/>
      <c r="I1160" s="153"/>
      <c r="J1160" s="227"/>
      <c r="K1160" s="153"/>
      <c r="L1160" s="167"/>
    </row>
    <row r="1161" spans="1:12" ht="15" x14ac:dyDescent="0.25">
      <c r="A1161" s="24">
        <v>-2160</v>
      </c>
      <c r="B1161" s="24"/>
      <c r="C1161" s="227">
        <v>3</v>
      </c>
      <c r="D1161" s="227">
        <v>3</v>
      </c>
      <c r="E1161" s="227">
        <v>0</v>
      </c>
      <c r="F1161" s="227">
        <v>102.86411638324482</v>
      </c>
      <c r="G1161" s="153"/>
      <c r="H1161" s="153"/>
      <c r="I1161" s="153"/>
      <c r="J1161" s="227"/>
      <c r="K1161" s="153"/>
      <c r="L1161" s="167"/>
    </row>
    <row r="1162" spans="1:12" ht="15" x14ac:dyDescent="0.25">
      <c r="A1162" s="24">
        <v>-2165</v>
      </c>
      <c r="B1162" s="24"/>
      <c r="C1162" s="227">
        <v>3</v>
      </c>
      <c r="D1162" s="227">
        <v>3</v>
      </c>
      <c r="E1162" s="227">
        <v>0</v>
      </c>
      <c r="F1162" s="227">
        <v>102.97751329968634</v>
      </c>
      <c r="G1162" s="153"/>
      <c r="H1162" s="153"/>
      <c r="I1162" s="153"/>
      <c r="J1162" s="227"/>
      <c r="K1162" s="153"/>
      <c r="L1162" s="167"/>
    </row>
    <row r="1163" spans="1:12" ht="15" x14ac:dyDescent="0.25">
      <c r="A1163" s="24">
        <v>-2170</v>
      </c>
      <c r="B1163" s="24"/>
      <c r="C1163" s="227">
        <v>3</v>
      </c>
      <c r="D1163" s="227">
        <v>3</v>
      </c>
      <c r="E1163" s="227">
        <v>0</v>
      </c>
      <c r="F1163" s="227">
        <v>103.12969234249512</v>
      </c>
      <c r="G1163" s="153"/>
      <c r="H1163" s="153"/>
      <c r="I1163" s="153"/>
      <c r="J1163" s="227"/>
      <c r="K1163" s="153"/>
      <c r="L1163" s="167"/>
    </row>
    <row r="1164" spans="1:12" ht="15" x14ac:dyDescent="0.25">
      <c r="A1164" s="24">
        <v>-2175</v>
      </c>
      <c r="B1164" s="24"/>
      <c r="C1164" s="227">
        <v>3</v>
      </c>
      <c r="D1164" s="227">
        <v>3</v>
      </c>
      <c r="E1164" s="227">
        <v>0</v>
      </c>
      <c r="F1164" s="227">
        <v>103.25632365904616</v>
      </c>
      <c r="G1164" s="153"/>
      <c r="H1164" s="153"/>
      <c r="I1164" s="153"/>
      <c r="J1164" s="227"/>
      <c r="K1164" s="153"/>
      <c r="L1164" s="167"/>
    </row>
    <row r="1165" spans="1:12" ht="15" x14ac:dyDescent="0.25">
      <c r="A1165" s="24">
        <v>-2180</v>
      </c>
      <c r="B1165" s="24"/>
      <c r="C1165" s="227">
        <v>3</v>
      </c>
      <c r="D1165" s="227">
        <v>3</v>
      </c>
      <c r="E1165" s="227">
        <v>0</v>
      </c>
      <c r="F1165" s="227">
        <v>103.43465470104059</v>
      </c>
      <c r="G1165" s="153"/>
      <c r="H1165" s="153"/>
      <c r="I1165" s="153"/>
      <c r="J1165" s="227"/>
      <c r="K1165" s="153"/>
      <c r="L1165" s="167"/>
    </row>
    <row r="1166" spans="1:12" ht="15" x14ac:dyDescent="0.25">
      <c r="A1166" s="24">
        <v>-2185</v>
      </c>
      <c r="B1166" s="24"/>
      <c r="C1166" s="227">
        <v>3</v>
      </c>
      <c r="D1166" s="227">
        <v>3</v>
      </c>
      <c r="E1166" s="227">
        <v>0</v>
      </c>
      <c r="F1166" s="227">
        <v>103.53582300303728</v>
      </c>
      <c r="G1166" s="153"/>
      <c r="H1166" s="153"/>
      <c r="I1166" s="153"/>
      <c r="J1166" s="227"/>
      <c r="K1166" s="153"/>
      <c r="L1166" s="167"/>
    </row>
    <row r="1167" spans="1:12" ht="15" x14ac:dyDescent="0.25">
      <c r="A1167" s="24">
        <v>-2190</v>
      </c>
      <c r="B1167" s="24"/>
      <c r="C1167" s="227">
        <v>3</v>
      </c>
      <c r="D1167" s="227">
        <v>3</v>
      </c>
      <c r="E1167" s="227">
        <v>0</v>
      </c>
      <c r="F1167" s="227">
        <v>103.54698292179538</v>
      </c>
      <c r="G1167" s="153"/>
      <c r="H1167" s="153"/>
      <c r="I1167" s="153"/>
      <c r="J1167" s="227"/>
      <c r="K1167" s="153"/>
      <c r="L1167" s="167"/>
    </row>
    <row r="1168" spans="1:12" ht="15" x14ac:dyDescent="0.25">
      <c r="A1168" s="24">
        <v>-2195</v>
      </c>
      <c r="B1168" s="24"/>
      <c r="C1168" s="227">
        <v>3</v>
      </c>
      <c r="D1168" s="227">
        <v>3</v>
      </c>
      <c r="E1168" s="227">
        <v>0</v>
      </c>
      <c r="F1168" s="227">
        <v>103.42917127207036</v>
      </c>
      <c r="G1168" s="153"/>
      <c r="H1168" s="153"/>
      <c r="I1168" s="153"/>
      <c r="J1168" s="227"/>
      <c r="K1168" s="153"/>
      <c r="L1168" s="167"/>
    </row>
    <row r="1169" spans="1:12" ht="15" x14ac:dyDescent="0.25">
      <c r="A1169" s="24">
        <v>-2200</v>
      </c>
      <c r="B1169" s="24"/>
      <c r="C1169" s="227">
        <v>3</v>
      </c>
      <c r="D1169" s="227">
        <v>3</v>
      </c>
      <c r="E1169" s="227">
        <v>0</v>
      </c>
      <c r="F1169" s="227">
        <v>103.23435878603722</v>
      </c>
      <c r="G1169" s="153"/>
      <c r="H1169" s="153"/>
      <c r="I1169" s="153"/>
      <c r="J1169" s="227"/>
      <c r="K1169" s="153"/>
      <c r="L1169" s="167"/>
    </row>
    <row r="1170" spans="1:12" ht="15" x14ac:dyDescent="0.25">
      <c r="A1170" s="24">
        <v>-2205</v>
      </c>
      <c r="B1170" s="24"/>
      <c r="C1170" s="227">
        <v>3</v>
      </c>
      <c r="D1170" s="227">
        <v>3</v>
      </c>
      <c r="E1170" s="227">
        <v>0</v>
      </c>
      <c r="F1170" s="227">
        <v>103.02720543776378</v>
      </c>
      <c r="G1170" s="153"/>
      <c r="H1170" s="153"/>
      <c r="I1170" s="153"/>
      <c r="J1170" s="227"/>
      <c r="K1170" s="153"/>
      <c r="L1170" s="167"/>
    </row>
    <row r="1171" spans="1:12" ht="15" x14ac:dyDescent="0.25">
      <c r="A1171" s="24">
        <v>-2210</v>
      </c>
      <c r="B1171" s="24"/>
      <c r="C1171" s="227">
        <v>3</v>
      </c>
      <c r="D1171" s="227">
        <v>3</v>
      </c>
      <c r="E1171" s="227">
        <v>0</v>
      </c>
      <c r="F1171" s="227">
        <v>102.89717320951956</v>
      </c>
      <c r="G1171" s="153"/>
      <c r="H1171" s="153"/>
      <c r="I1171" s="153"/>
      <c r="J1171" s="227"/>
      <c r="K1171" s="153"/>
      <c r="L1171" s="167"/>
    </row>
    <row r="1172" spans="1:12" ht="15" x14ac:dyDescent="0.25">
      <c r="A1172" s="24">
        <v>-2215</v>
      </c>
      <c r="B1172" s="24"/>
      <c r="C1172" s="227">
        <v>3</v>
      </c>
      <c r="D1172" s="227">
        <v>3</v>
      </c>
      <c r="E1172" s="227">
        <v>0</v>
      </c>
      <c r="F1172" s="227">
        <v>102.85698072314125</v>
      </c>
      <c r="G1172" s="153"/>
      <c r="H1172" s="153"/>
      <c r="I1172" s="153"/>
      <c r="J1172" s="227"/>
      <c r="K1172" s="153"/>
      <c r="L1172" s="167"/>
    </row>
    <row r="1173" spans="1:12" ht="15" x14ac:dyDescent="0.25">
      <c r="A1173" s="24">
        <v>-2220</v>
      </c>
      <c r="B1173" s="24"/>
      <c r="C1173" s="227">
        <v>3</v>
      </c>
      <c r="D1173" s="227">
        <v>3</v>
      </c>
      <c r="E1173" s="227">
        <v>0</v>
      </c>
      <c r="F1173" s="227">
        <v>103.03463848762181</v>
      </c>
      <c r="G1173" s="153"/>
      <c r="H1173" s="153"/>
      <c r="I1173" s="153"/>
      <c r="J1173" s="227"/>
      <c r="K1173" s="153"/>
      <c r="L1173" s="167"/>
    </row>
    <row r="1174" spans="1:12" ht="15" x14ac:dyDescent="0.25">
      <c r="A1174" s="24">
        <v>-2225</v>
      </c>
      <c r="B1174" s="24"/>
      <c r="C1174" s="227">
        <v>3</v>
      </c>
      <c r="D1174" s="227">
        <v>3</v>
      </c>
      <c r="E1174" s="227">
        <v>0</v>
      </c>
      <c r="F1174" s="227">
        <v>103.1740299044281</v>
      </c>
      <c r="G1174" s="153"/>
      <c r="H1174" s="153"/>
      <c r="I1174" s="153"/>
      <c r="J1174" s="227"/>
      <c r="K1174" s="153"/>
      <c r="L1174" s="167"/>
    </row>
    <row r="1175" spans="1:12" ht="15" x14ac:dyDescent="0.25">
      <c r="A1175" s="24">
        <v>-2230</v>
      </c>
      <c r="B1175" s="24"/>
      <c r="C1175" s="227">
        <v>3</v>
      </c>
      <c r="D1175" s="227">
        <v>3</v>
      </c>
      <c r="E1175" s="227">
        <v>0</v>
      </c>
      <c r="F1175" s="227">
        <v>103.09502031902029</v>
      </c>
      <c r="G1175" s="153"/>
      <c r="H1175" s="153"/>
      <c r="I1175" s="153"/>
      <c r="J1175" s="227"/>
      <c r="K1175" s="153"/>
      <c r="L1175" s="167"/>
    </row>
    <row r="1176" spans="1:12" ht="15" x14ac:dyDescent="0.25">
      <c r="A1176" s="24">
        <v>-2235</v>
      </c>
      <c r="B1176" s="24"/>
      <c r="C1176" s="227">
        <v>3</v>
      </c>
      <c r="D1176" s="227">
        <v>3</v>
      </c>
      <c r="E1176" s="227">
        <v>0</v>
      </c>
      <c r="F1176" s="227">
        <v>103.04192461087311</v>
      </c>
      <c r="G1176" s="153"/>
      <c r="H1176" s="153"/>
      <c r="I1176" s="153"/>
      <c r="J1176" s="227"/>
      <c r="K1176" s="153"/>
      <c r="L1176" s="167"/>
    </row>
    <row r="1177" spans="1:12" ht="15" x14ac:dyDescent="0.25">
      <c r="A1177" s="24">
        <v>-2240</v>
      </c>
      <c r="B1177" s="24"/>
      <c r="C1177" s="227">
        <v>3</v>
      </c>
      <c r="D1177" s="227">
        <v>3</v>
      </c>
      <c r="E1177" s="227">
        <v>0</v>
      </c>
      <c r="F1177" s="227">
        <v>103.12999838507841</v>
      </c>
      <c r="G1177" s="153"/>
      <c r="H1177" s="153"/>
      <c r="I1177" s="153"/>
      <c r="J1177" s="227"/>
      <c r="K1177" s="153"/>
      <c r="L1177" s="167"/>
    </row>
    <row r="1178" spans="1:12" ht="15" x14ac:dyDescent="0.25">
      <c r="A1178" s="24">
        <v>-2245</v>
      </c>
      <c r="B1178" s="24"/>
      <c r="C1178" s="227">
        <v>3</v>
      </c>
      <c r="D1178" s="227">
        <v>3</v>
      </c>
      <c r="E1178" s="227">
        <v>0</v>
      </c>
      <c r="F1178" s="227">
        <v>103.16664788591991</v>
      </c>
      <c r="G1178" s="153"/>
      <c r="H1178" s="153"/>
      <c r="I1178" s="153"/>
      <c r="J1178" s="227"/>
      <c r="K1178" s="153"/>
      <c r="L1178" s="167"/>
    </row>
    <row r="1179" spans="1:12" ht="15" x14ac:dyDescent="0.25">
      <c r="A1179" s="24">
        <v>-2250</v>
      </c>
      <c r="B1179" s="24"/>
      <c r="C1179" s="227">
        <v>3</v>
      </c>
      <c r="D1179" s="227">
        <v>3</v>
      </c>
      <c r="E1179" s="227">
        <v>0</v>
      </c>
      <c r="F1179" s="227">
        <v>103.40923490578788</v>
      </c>
      <c r="G1179" s="153"/>
      <c r="H1179" s="153"/>
      <c r="I1179" s="153"/>
      <c r="J1179" s="227"/>
      <c r="K1179" s="153"/>
      <c r="L1179" s="167"/>
    </row>
    <row r="1180" spans="1:12" ht="15" x14ac:dyDescent="0.25">
      <c r="A1180" s="24">
        <v>-2255</v>
      </c>
      <c r="B1180" s="24"/>
      <c r="C1180" s="227">
        <v>3</v>
      </c>
      <c r="D1180" s="227">
        <v>3</v>
      </c>
      <c r="E1180" s="227">
        <v>0</v>
      </c>
      <c r="F1180" s="227">
        <v>103.56193880902087</v>
      </c>
      <c r="G1180" s="153"/>
      <c r="H1180" s="153"/>
      <c r="I1180" s="153"/>
      <c r="J1180" s="227"/>
      <c r="K1180" s="153"/>
      <c r="L1180" s="167"/>
    </row>
    <row r="1181" spans="1:12" ht="15" x14ac:dyDescent="0.25">
      <c r="A1181" s="24">
        <v>-2260</v>
      </c>
      <c r="B1181" s="24"/>
      <c r="C1181" s="227">
        <v>3</v>
      </c>
      <c r="D1181" s="227">
        <v>3</v>
      </c>
      <c r="E1181" s="227">
        <v>0</v>
      </c>
      <c r="F1181" s="227">
        <v>103.74074937043711</v>
      </c>
      <c r="G1181" s="153"/>
      <c r="H1181" s="153"/>
      <c r="I1181" s="153"/>
      <c r="J1181" s="227"/>
      <c r="K1181" s="153"/>
      <c r="L1181" s="167"/>
    </row>
    <row r="1182" spans="1:12" ht="15" x14ac:dyDescent="0.25">
      <c r="A1182" s="24">
        <v>-2265</v>
      </c>
      <c r="B1182" s="24"/>
      <c r="C1182" s="227">
        <v>3</v>
      </c>
      <c r="D1182" s="227">
        <v>3</v>
      </c>
      <c r="E1182" s="227">
        <v>0</v>
      </c>
      <c r="F1182" s="227">
        <v>103.80351495388915</v>
      </c>
      <c r="G1182" s="153"/>
      <c r="H1182" s="153"/>
      <c r="I1182" s="153"/>
      <c r="J1182" s="227"/>
      <c r="K1182" s="153"/>
      <c r="L1182" s="167"/>
    </row>
    <row r="1183" spans="1:12" ht="15" x14ac:dyDescent="0.25">
      <c r="A1183" s="24">
        <v>-2270</v>
      </c>
      <c r="B1183" s="24"/>
      <c r="C1183" s="227">
        <v>3</v>
      </c>
      <c r="D1183" s="227">
        <v>3</v>
      </c>
      <c r="E1183" s="227">
        <v>0</v>
      </c>
      <c r="F1183" s="227">
        <v>103.81466942272444</v>
      </c>
      <c r="G1183" s="153"/>
      <c r="H1183" s="153"/>
      <c r="I1183" s="153"/>
      <c r="J1183" s="227"/>
      <c r="K1183" s="153"/>
      <c r="L1183" s="167"/>
    </row>
    <row r="1184" spans="1:12" ht="15" x14ac:dyDescent="0.25">
      <c r="A1184" s="24">
        <v>-2275</v>
      </c>
      <c r="B1184" s="24"/>
      <c r="C1184" s="227">
        <v>3</v>
      </c>
      <c r="D1184" s="227">
        <v>3</v>
      </c>
      <c r="E1184" s="227">
        <v>0</v>
      </c>
      <c r="F1184" s="227">
        <v>103.76111561326424</v>
      </c>
      <c r="G1184" s="153"/>
      <c r="H1184" s="153"/>
      <c r="I1184" s="153"/>
      <c r="J1184" s="227"/>
      <c r="K1184" s="153"/>
      <c r="L1184" s="167"/>
    </row>
    <row r="1185" spans="1:12" ht="15" x14ac:dyDescent="0.25">
      <c r="A1185" s="24">
        <v>-2280</v>
      </c>
      <c r="B1185" s="24"/>
      <c r="C1185" s="227">
        <v>3</v>
      </c>
      <c r="D1185" s="227">
        <v>3</v>
      </c>
      <c r="E1185" s="227">
        <v>0</v>
      </c>
      <c r="F1185" s="227">
        <v>103.70762581111094</v>
      </c>
      <c r="G1185" s="153"/>
      <c r="H1185" s="153"/>
      <c r="I1185" s="153"/>
      <c r="J1185" s="227"/>
      <c r="K1185" s="153"/>
      <c r="L1185" s="167"/>
    </row>
    <row r="1186" spans="1:12" ht="15" x14ac:dyDescent="0.25">
      <c r="A1186" s="24">
        <v>-2285</v>
      </c>
      <c r="B1186" s="24"/>
      <c r="C1186" s="227">
        <v>3</v>
      </c>
      <c r="D1186" s="227">
        <v>3</v>
      </c>
      <c r="E1186" s="227">
        <v>0</v>
      </c>
      <c r="F1186" s="227">
        <v>103.6800716606059</v>
      </c>
      <c r="G1186" s="153"/>
      <c r="H1186" s="153"/>
      <c r="I1186" s="153"/>
      <c r="J1186" s="227"/>
      <c r="K1186" s="153"/>
      <c r="L1186" s="167"/>
    </row>
    <row r="1187" spans="1:12" ht="15" x14ac:dyDescent="0.25">
      <c r="A1187" s="24">
        <v>-2290</v>
      </c>
      <c r="B1187" s="24"/>
      <c r="C1187" s="227">
        <v>3</v>
      </c>
      <c r="D1187" s="227">
        <v>3</v>
      </c>
      <c r="E1187" s="227">
        <v>0</v>
      </c>
      <c r="F1187" s="227">
        <v>103.5492318360826</v>
      </c>
      <c r="G1187" s="153"/>
      <c r="H1187" s="153"/>
      <c r="I1187" s="153"/>
      <c r="J1187" s="227"/>
      <c r="K1187" s="153"/>
      <c r="L1187" s="167"/>
    </row>
    <row r="1188" spans="1:12" ht="15" x14ac:dyDescent="0.25">
      <c r="A1188" s="24">
        <v>-2295</v>
      </c>
      <c r="B1188" s="24"/>
      <c r="C1188" s="227">
        <v>3</v>
      </c>
      <c r="D1188" s="227">
        <v>3</v>
      </c>
      <c r="E1188" s="227">
        <v>0</v>
      </c>
      <c r="F1188" s="227">
        <v>103.45713343634029</v>
      </c>
      <c r="G1188" s="153"/>
      <c r="H1188" s="153"/>
      <c r="I1188" s="153"/>
      <c r="J1188" s="227"/>
      <c r="K1188" s="153"/>
      <c r="L1188" s="167"/>
    </row>
    <row r="1189" spans="1:12" ht="15" x14ac:dyDescent="0.25">
      <c r="A1189" s="24">
        <v>-2300</v>
      </c>
      <c r="B1189" s="24"/>
      <c r="C1189" s="227">
        <v>3</v>
      </c>
      <c r="D1189" s="227">
        <v>3</v>
      </c>
      <c r="E1189" s="227">
        <v>0</v>
      </c>
      <c r="F1189" s="227">
        <v>103.40384694643265</v>
      </c>
      <c r="G1189" s="153"/>
      <c r="H1189" s="153"/>
      <c r="I1189" s="153"/>
      <c r="J1189" s="227"/>
      <c r="K1189" s="153"/>
      <c r="L1189" s="167"/>
    </row>
    <row r="1190" spans="1:12" ht="15" x14ac:dyDescent="0.25">
      <c r="A1190" s="24">
        <v>-2305</v>
      </c>
      <c r="B1190" s="24"/>
      <c r="C1190" s="227">
        <v>3</v>
      </c>
      <c r="D1190" s="227">
        <v>3</v>
      </c>
      <c r="E1190" s="227">
        <v>0</v>
      </c>
      <c r="F1190" s="227">
        <v>103.46640869602639</v>
      </c>
      <c r="G1190" s="153"/>
      <c r="H1190" s="153"/>
      <c r="I1190" s="153"/>
      <c r="J1190" s="227"/>
      <c r="K1190" s="153"/>
      <c r="L1190" s="167"/>
    </row>
    <row r="1191" spans="1:12" ht="15" x14ac:dyDescent="0.25">
      <c r="A1191" s="24">
        <v>-2310</v>
      </c>
      <c r="B1191" s="24"/>
      <c r="C1191" s="227">
        <v>3</v>
      </c>
      <c r="D1191" s="227">
        <v>3</v>
      </c>
      <c r="E1191" s="227">
        <v>0</v>
      </c>
      <c r="F1191" s="227">
        <v>103.43876994181957</v>
      </c>
      <c r="G1191" s="153"/>
      <c r="H1191" s="153"/>
      <c r="I1191" s="153"/>
      <c r="J1191" s="227"/>
      <c r="K1191" s="153"/>
      <c r="L1191" s="167"/>
    </row>
    <row r="1192" spans="1:12" ht="15" x14ac:dyDescent="0.25">
      <c r="A1192" s="24">
        <v>-2315</v>
      </c>
      <c r="B1192" s="24"/>
      <c r="C1192" s="227">
        <v>3</v>
      </c>
      <c r="D1192" s="227">
        <v>3</v>
      </c>
      <c r="E1192" s="227">
        <v>0</v>
      </c>
      <c r="F1192" s="227">
        <v>103.52715080677022</v>
      </c>
      <c r="G1192" s="153"/>
      <c r="H1192" s="153"/>
      <c r="I1192" s="153"/>
      <c r="J1192" s="227"/>
      <c r="K1192" s="153"/>
      <c r="L1192" s="167"/>
    </row>
    <row r="1193" spans="1:12" ht="15" x14ac:dyDescent="0.25">
      <c r="A1193" s="24">
        <v>-2320</v>
      </c>
      <c r="B1193" s="24"/>
      <c r="C1193" s="227">
        <v>3</v>
      </c>
      <c r="D1193" s="227">
        <v>3</v>
      </c>
      <c r="E1193" s="227">
        <v>0</v>
      </c>
      <c r="F1193" s="227">
        <v>103.5897871580878</v>
      </c>
      <c r="G1193" s="153"/>
      <c r="H1193" s="153"/>
      <c r="I1193" s="153"/>
      <c r="J1193" s="227"/>
      <c r="K1193" s="153"/>
      <c r="L1193" s="167"/>
    </row>
    <row r="1194" spans="1:12" ht="15" x14ac:dyDescent="0.25">
      <c r="A1194" s="24">
        <v>-2325</v>
      </c>
      <c r="B1194" s="24"/>
      <c r="C1194" s="227">
        <v>3</v>
      </c>
      <c r="D1194" s="227">
        <v>3</v>
      </c>
      <c r="E1194" s="227">
        <v>0</v>
      </c>
      <c r="F1194" s="227">
        <v>103.75577825523274</v>
      </c>
      <c r="G1194" s="153"/>
      <c r="H1194" s="153"/>
      <c r="I1194" s="153"/>
      <c r="J1194" s="227"/>
      <c r="K1194" s="153"/>
      <c r="L1194" s="167"/>
    </row>
    <row r="1195" spans="1:12" ht="15" x14ac:dyDescent="0.25">
      <c r="A1195" s="24">
        <v>-2330</v>
      </c>
      <c r="B1195" s="24"/>
      <c r="C1195" s="227">
        <v>3</v>
      </c>
      <c r="D1195" s="227">
        <v>3</v>
      </c>
      <c r="E1195" s="227">
        <v>0</v>
      </c>
      <c r="F1195" s="227">
        <v>103.83147535132234</v>
      </c>
      <c r="G1195" s="153"/>
      <c r="H1195" s="153"/>
      <c r="I1195" s="153"/>
      <c r="J1195" s="227"/>
      <c r="K1195" s="153"/>
      <c r="L1195" s="167"/>
    </row>
    <row r="1196" spans="1:12" ht="15" x14ac:dyDescent="0.25">
      <c r="A1196" s="24">
        <v>-2335</v>
      </c>
      <c r="B1196" s="24"/>
      <c r="C1196" s="227">
        <v>3</v>
      </c>
      <c r="D1196" s="227">
        <v>3</v>
      </c>
      <c r="E1196" s="227">
        <v>0</v>
      </c>
      <c r="F1196" s="227">
        <v>103.81671439705673</v>
      </c>
      <c r="G1196" s="153"/>
      <c r="H1196" s="153"/>
      <c r="I1196" s="153"/>
      <c r="J1196" s="227"/>
      <c r="K1196" s="153"/>
      <c r="L1196" s="167"/>
    </row>
    <row r="1197" spans="1:12" ht="15" x14ac:dyDescent="0.25">
      <c r="A1197" s="24">
        <v>-2340</v>
      </c>
      <c r="B1197" s="24"/>
      <c r="C1197" s="227">
        <v>3</v>
      </c>
      <c r="D1197" s="227">
        <v>3</v>
      </c>
      <c r="E1197" s="227">
        <v>0</v>
      </c>
      <c r="F1197" s="227">
        <v>103.78912753898202</v>
      </c>
      <c r="G1197" s="153"/>
      <c r="H1197" s="153"/>
      <c r="I1197" s="153"/>
      <c r="J1197" s="227"/>
      <c r="K1197" s="153"/>
      <c r="L1197" s="167"/>
    </row>
    <row r="1198" spans="1:12" ht="15" x14ac:dyDescent="0.25">
      <c r="A1198" s="24">
        <v>-2345</v>
      </c>
      <c r="B1198" s="24"/>
      <c r="C1198" s="227">
        <v>3</v>
      </c>
      <c r="D1198" s="227">
        <v>3</v>
      </c>
      <c r="E1198" s="227">
        <v>0</v>
      </c>
      <c r="F1198" s="227">
        <v>103.73557751885316</v>
      </c>
      <c r="G1198" s="153"/>
      <c r="H1198" s="153"/>
      <c r="I1198" s="153"/>
      <c r="J1198" s="227"/>
      <c r="K1198" s="153"/>
      <c r="L1198" s="167"/>
    </row>
    <row r="1199" spans="1:12" ht="15" x14ac:dyDescent="0.25">
      <c r="A1199" s="24">
        <v>-2350</v>
      </c>
      <c r="B1199" s="24"/>
      <c r="C1199" s="227">
        <v>3</v>
      </c>
      <c r="D1199" s="227">
        <v>3</v>
      </c>
      <c r="E1199" s="227">
        <v>0</v>
      </c>
      <c r="F1199" s="227">
        <v>103.57896785557877</v>
      </c>
      <c r="G1199" s="153"/>
      <c r="H1199" s="153"/>
      <c r="I1199" s="153"/>
      <c r="J1199" s="227"/>
      <c r="K1199" s="153"/>
      <c r="L1199" s="167"/>
    </row>
    <row r="1200" spans="1:12" ht="15" x14ac:dyDescent="0.25">
      <c r="A1200" s="24">
        <v>-2355</v>
      </c>
      <c r="B1200" s="24"/>
      <c r="C1200" s="227">
        <v>3</v>
      </c>
      <c r="D1200" s="227">
        <v>3</v>
      </c>
      <c r="E1200" s="227">
        <v>0</v>
      </c>
      <c r="F1200" s="227">
        <v>103.64163555742468</v>
      </c>
      <c r="G1200" s="153"/>
      <c r="H1200" s="153"/>
      <c r="I1200" s="153"/>
      <c r="J1200" s="227"/>
      <c r="K1200" s="153"/>
      <c r="L1200" s="167"/>
    </row>
    <row r="1201" spans="1:12" ht="15" x14ac:dyDescent="0.25">
      <c r="A1201" s="24">
        <v>-2360</v>
      </c>
      <c r="B1201" s="24"/>
      <c r="C1201" s="227">
        <v>3</v>
      </c>
      <c r="D1201" s="227">
        <v>3</v>
      </c>
      <c r="E1201" s="227">
        <v>0</v>
      </c>
      <c r="F1201" s="227">
        <v>103.70434117469816</v>
      </c>
      <c r="G1201" s="153"/>
      <c r="H1201" s="153"/>
      <c r="I1201" s="153"/>
      <c r="J1201" s="227"/>
      <c r="K1201" s="153"/>
      <c r="L1201" s="167"/>
    </row>
    <row r="1202" spans="1:12" ht="15" x14ac:dyDescent="0.25">
      <c r="A1202" s="24">
        <v>-2365</v>
      </c>
      <c r="B1202" s="24"/>
      <c r="C1202" s="227">
        <v>3</v>
      </c>
      <c r="D1202" s="227">
        <v>3</v>
      </c>
      <c r="E1202" s="227">
        <v>0</v>
      </c>
      <c r="F1202" s="227">
        <v>103.77989344246652</v>
      </c>
      <c r="G1202" s="153"/>
      <c r="H1202" s="153"/>
      <c r="I1202" s="153"/>
      <c r="J1202" s="227"/>
      <c r="K1202" s="153"/>
      <c r="L1202" s="167"/>
    </row>
    <row r="1203" spans="1:12" ht="15" x14ac:dyDescent="0.25">
      <c r="A1203" s="24">
        <v>-2370</v>
      </c>
      <c r="B1203" s="24"/>
      <c r="C1203" s="227">
        <v>3</v>
      </c>
      <c r="D1203" s="227">
        <v>3</v>
      </c>
      <c r="E1203" s="227">
        <v>0</v>
      </c>
      <c r="F1203" s="227">
        <v>103.80389604859597</v>
      </c>
      <c r="G1203" s="153"/>
      <c r="H1203" s="153"/>
      <c r="I1203" s="153"/>
      <c r="J1203" s="227"/>
      <c r="K1203" s="153"/>
      <c r="L1203" s="167"/>
    </row>
    <row r="1204" spans="1:12" ht="15" x14ac:dyDescent="0.25">
      <c r="A1204" s="24">
        <v>-2375</v>
      </c>
      <c r="B1204" s="24"/>
      <c r="C1204" s="227">
        <v>3</v>
      </c>
      <c r="D1204" s="227">
        <v>3</v>
      </c>
      <c r="E1204" s="227">
        <v>0</v>
      </c>
      <c r="F1204" s="227">
        <v>103.90550996450874</v>
      </c>
      <c r="G1204" s="153"/>
      <c r="H1204" s="153"/>
      <c r="I1204" s="153"/>
      <c r="J1204" s="227"/>
      <c r="K1204" s="153"/>
      <c r="L1204" s="167"/>
    </row>
    <row r="1205" spans="1:12" ht="15" x14ac:dyDescent="0.25">
      <c r="A1205" s="24">
        <v>-2380</v>
      </c>
      <c r="B1205" s="24"/>
      <c r="C1205" s="227">
        <v>3</v>
      </c>
      <c r="D1205" s="227">
        <v>3</v>
      </c>
      <c r="E1205" s="227">
        <v>0</v>
      </c>
      <c r="F1205" s="227">
        <v>104.0850448985867</v>
      </c>
      <c r="G1205" s="153"/>
      <c r="H1205" s="153"/>
      <c r="I1205" s="153"/>
      <c r="J1205" s="227"/>
      <c r="K1205" s="153"/>
      <c r="L1205" s="167"/>
    </row>
    <row r="1206" spans="1:12" ht="15" x14ac:dyDescent="0.25">
      <c r="A1206" s="24">
        <v>-2385</v>
      </c>
      <c r="B1206" s="24"/>
      <c r="C1206" s="227">
        <v>3</v>
      </c>
      <c r="D1206" s="227">
        <v>3</v>
      </c>
      <c r="E1206" s="227">
        <v>0</v>
      </c>
      <c r="F1206" s="227">
        <v>104.2517503609038</v>
      </c>
      <c r="G1206" s="153"/>
      <c r="H1206" s="153"/>
      <c r="I1206" s="153"/>
      <c r="J1206" s="227"/>
      <c r="K1206" s="153"/>
      <c r="L1206" s="167"/>
    </row>
    <row r="1207" spans="1:12" ht="15" x14ac:dyDescent="0.25">
      <c r="A1207" s="24">
        <v>-2390</v>
      </c>
      <c r="B1207" s="24"/>
      <c r="C1207" s="227">
        <v>3</v>
      </c>
      <c r="D1207" s="227">
        <v>3</v>
      </c>
      <c r="E1207" s="227">
        <v>0</v>
      </c>
      <c r="F1207" s="227">
        <v>104.30180855888467</v>
      </c>
      <c r="G1207" s="153"/>
      <c r="H1207" s="153"/>
      <c r="I1207" s="153"/>
      <c r="J1207" s="227"/>
      <c r="K1207" s="153"/>
      <c r="L1207" s="167"/>
    </row>
    <row r="1208" spans="1:12" ht="15" x14ac:dyDescent="0.25">
      <c r="A1208" s="24">
        <v>-2395</v>
      </c>
      <c r="B1208" s="24"/>
      <c r="C1208" s="227">
        <v>3</v>
      </c>
      <c r="D1208" s="227">
        <v>3</v>
      </c>
      <c r="E1208" s="227">
        <v>0</v>
      </c>
      <c r="F1208" s="227">
        <v>104.3649135962883</v>
      </c>
      <c r="G1208" s="153"/>
      <c r="H1208" s="153"/>
      <c r="I1208" s="153"/>
      <c r="J1208" s="227"/>
      <c r="K1208" s="153"/>
      <c r="L1208" s="167"/>
    </row>
    <row r="1209" spans="1:12" ht="15" x14ac:dyDescent="0.25">
      <c r="A1209" s="24">
        <v>-2400</v>
      </c>
      <c r="B1209" s="24"/>
      <c r="C1209" s="227">
        <v>3</v>
      </c>
      <c r="D1209" s="227">
        <v>3</v>
      </c>
      <c r="E1209" s="227">
        <v>0</v>
      </c>
      <c r="F1209" s="227">
        <v>104.3500322138119</v>
      </c>
      <c r="G1209" s="153"/>
      <c r="H1209" s="153"/>
      <c r="I1209" s="153"/>
      <c r="J1209" s="227"/>
      <c r="K1209" s="153"/>
      <c r="L1209" s="167"/>
    </row>
    <row r="1210" spans="1:12" ht="15" x14ac:dyDescent="0.25">
      <c r="A1210" s="24">
        <v>-2405</v>
      </c>
      <c r="B1210" s="24"/>
      <c r="C1210" s="227">
        <v>3</v>
      </c>
      <c r="D1210" s="227">
        <v>3</v>
      </c>
      <c r="E1210" s="227">
        <v>0</v>
      </c>
      <c r="F1210" s="227">
        <v>104.29631274747115</v>
      </c>
      <c r="G1210" s="153"/>
      <c r="H1210" s="153"/>
      <c r="I1210" s="153"/>
      <c r="J1210" s="227"/>
      <c r="K1210" s="153"/>
      <c r="L1210" s="167"/>
    </row>
    <row r="1211" spans="1:12" ht="15" x14ac:dyDescent="0.25">
      <c r="A1211" s="24">
        <v>-2410</v>
      </c>
      <c r="B1211" s="24"/>
      <c r="C1211" s="227">
        <v>3</v>
      </c>
      <c r="D1211" s="227">
        <v>3</v>
      </c>
      <c r="E1211" s="227">
        <v>0</v>
      </c>
      <c r="F1211" s="227">
        <v>104.26841679059574</v>
      </c>
      <c r="G1211" s="153"/>
      <c r="H1211" s="153"/>
      <c r="I1211" s="153"/>
      <c r="J1211" s="227"/>
      <c r="K1211" s="153"/>
      <c r="L1211" s="167"/>
    </row>
    <row r="1212" spans="1:12" ht="15" x14ac:dyDescent="0.25">
      <c r="A1212" s="24">
        <v>-2415</v>
      </c>
      <c r="B1212" s="24"/>
      <c r="C1212" s="227">
        <v>3</v>
      </c>
      <c r="D1212" s="227">
        <v>3</v>
      </c>
      <c r="E1212" s="227">
        <v>0</v>
      </c>
      <c r="F1212" s="227">
        <v>104.34455760251163</v>
      </c>
      <c r="G1212" s="153"/>
      <c r="H1212" s="153"/>
      <c r="I1212" s="153"/>
      <c r="J1212" s="227"/>
      <c r="K1212" s="153"/>
      <c r="L1212" s="167"/>
    </row>
    <row r="1213" spans="1:12" ht="15" x14ac:dyDescent="0.25">
      <c r="A1213" s="24">
        <v>-2420</v>
      </c>
      <c r="B1213" s="24"/>
      <c r="C1213" s="227">
        <v>3</v>
      </c>
      <c r="D1213" s="227">
        <v>3</v>
      </c>
      <c r="E1213" s="227">
        <v>0</v>
      </c>
      <c r="F1213" s="227">
        <v>104.55071250250359</v>
      </c>
      <c r="G1213" s="153"/>
      <c r="H1213" s="153"/>
      <c r="I1213" s="153"/>
      <c r="J1213" s="227"/>
      <c r="K1213" s="153"/>
      <c r="L1213" s="167"/>
    </row>
    <row r="1214" spans="1:12" ht="15" x14ac:dyDescent="0.25">
      <c r="A1214" s="24">
        <v>-2425</v>
      </c>
      <c r="B1214" s="24"/>
      <c r="C1214" s="227">
        <v>3</v>
      </c>
      <c r="D1214" s="227">
        <v>3</v>
      </c>
      <c r="E1214" s="227">
        <v>0</v>
      </c>
      <c r="F1214" s="227">
        <v>104.67915727142952</v>
      </c>
      <c r="G1214" s="153"/>
      <c r="H1214" s="153"/>
      <c r="I1214" s="153"/>
      <c r="J1214" s="227"/>
      <c r="K1214" s="153"/>
      <c r="L1214" s="167"/>
    </row>
    <row r="1215" spans="1:12" ht="15" x14ac:dyDescent="0.25">
      <c r="A1215" s="24">
        <v>-2430</v>
      </c>
      <c r="B1215" s="24"/>
      <c r="C1215" s="227">
        <v>3</v>
      </c>
      <c r="D1215" s="227">
        <v>3</v>
      </c>
      <c r="E1215" s="227">
        <v>0</v>
      </c>
      <c r="F1215" s="227">
        <v>104.71650110139458</v>
      </c>
      <c r="G1215" s="153"/>
      <c r="H1215" s="153"/>
      <c r="I1215" s="153"/>
      <c r="J1215" s="227"/>
      <c r="K1215" s="153"/>
      <c r="L1215" s="167"/>
    </row>
    <row r="1216" spans="1:12" ht="15" x14ac:dyDescent="0.25">
      <c r="A1216" s="24">
        <v>-2435</v>
      </c>
      <c r="B1216" s="24"/>
      <c r="C1216" s="227">
        <v>3</v>
      </c>
      <c r="D1216" s="227">
        <v>3</v>
      </c>
      <c r="E1216" s="227">
        <v>0</v>
      </c>
      <c r="F1216" s="227">
        <v>104.71458899291981</v>
      </c>
      <c r="G1216" s="153"/>
      <c r="H1216" s="153"/>
      <c r="I1216" s="153"/>
      <c r="J1216" s="227"/>
      <c r="K1216" s="153"/>
      <c r="L1216" s="167"/>
    </row>
    <row r="1217" spans="1:12" ht="15" x14ac:dyDescent="0.25">
      <c r="A1217" s="24">
        <v>-2440</v>
      </c>
      <c r="B1217" s="24"/>
      <c r="C1217" s="227">
        <v>3</v>
      </c>
      <c r="D1217" s="227">
        <v>3</v>
      </c>
      <c r="E1217" s="227">
        <v>0</v>
      </c>
      <c r="F1217" s="227">
        <v>104.76484825115971</v>
      </c>
      <c r="G1217" s="153"/>
      <c r="H1217" s="153"/>
      <c r="I1217" s="153"/>
      <c r="J1217" s="227"/>
      <c r="K1217" s="153"/>
      <c r="L1217" s="167"/>
    </row>
    <row r="1218" spans="1:12" ht="15" x14ac:dyDescent="0.25">
      <c r="A1218" s="24">
        <v>-2445</v>
      </c>
      <c r="B1218" s="24"/>
      <c r="C1218" s="227">
        <v>3</v>
      </c>
      <c r="D1218" s="227">
        <v>3</v>
      </c>
      <c r="E1218" s="227">
        <v>0</v>
      </c>
      <c r="F1218" s="227">
        <v>104.84133688251617</v>
      </c>
      <c r="G1218" s="153"/>
      <c r="H1218" s="153"/>
      <c r="I1218" s="153"/>
      <c r="J1218" s="227"/>
      <c r="K1218" s="153"/>
      <c r="L1218" s="167"/>
    </row>
    <row r="1219" spans="1:12" ht="15" x14ac:dyDescent="0.25">
      <c r="A1219" s="24">
        <v>-2450</v>
      </c>
      <c r="B1219" s="24"/>
      <c r="C1219" s="227">
        <v>3</v>
      </c>
      <c r="D1219" s="227">
        <v>3</v>
      </c>
      <c r="E1219" s="227">
        <v>0</v>
      </c>
      <c r="F1219" s="227">
        <v>104.89165697521072</v>
      </c>
      <c r="G1219" s="153"/>
      <c r="H1219" s="153"/>
      <c r="I1219" s="153"/>
      <c r="J1219" s="227"/>
      <c r="K1219" s="153"/>
      <c r="L1219" s="167"/>
    </row>
    <row r="1220" spans="1:12" ht="15" x14ac:dyDescent="0.25">
      <c r="A1220" s="24">
        <v>-2455</v>
      </c>
      <c r="B1220" s="24"/>
      <c r="C1220" s="227">
        <v>3</v>
      </c>
      <c r="D1220" s="227">
        <v>3</v>
      </c>
      <c r="E1220" s="227">
        <v>0</v>
      </c>
      <c r="F1220" s="227">
        <v>104.88986312253195</v>
      </c>
      <c r="G1220" s="153"/>
      <c r="H1220" s="153"/>
      <c r="I1220" s="153"/>
      <c r="J1220" s="227"/>
      <c r="K1220" s="153"/>
      <c r="L1220" s="167"/>
    </row>
    <row r="1221" spans="1:12" ht="15" x14ac:dyDescent="0.25">
      <c r="A1221" s="24">
        <v>-2460</v>
      </c>
      <c r="B1221" s="24"/>
      <c r="C1221" s="227">
        <v>3</v>
      </c>
      <c r="D1221" s="227">
        <v>3</v>
      </c>
      <c r="E1221" s="227">
        <v>0</v>
      </c>
      <c r="F1221" s="227">
        <v>104.75743821635368</v>
      </c>
      <c r="G1221" s="153"/>
      <c r="H1221" s="153"/>
      <c r="I1221" s="153"/>
      <c r="J1221" s="227"/>
      <c r="K1221" s="153"/>
      <c r="L1221" s="167"/>
    </row>
    <row r="1222" spans="1:12" ht="15" x14ac:dyDescent="0.25">
      <c r="A1222" s="24">
        <v>-2465</v>
      </c>
      <c r="B1222" s="24"/>
      <c r="C1222" s="227">
        <v>3</v>
      </c>
      <c r="D1222" s="227">
        <v>3</v>
      </c>
      <c r="E1222" s="227">
        <v>0</v>
      </c>
      <c r="F1222" s="227">
        <v>104.56016227318597</v>
      </c>
      <c r="G1222" s="153"/>
      <c r="H1222" s="153"/>
      <c r="I1222" s="153"/>
      <c r="J1222" s="227"/>
      <c r="K1222" s="153"/>
      <c r="L1222" s="167"/>
    </row>
    <row r="1223" spans="1:12" ht="15" x14ac:dyDescent="0.25">
      <c r="A1223" s="24">
        <v>-2470</v>
      </c>
      <c r="B1223" s="24"/>
      <c r="C1223" s="227">
        <v>3</v>
      </c>
      <c r="D1223" s="227">
        <v>3</v>
      </c>
      <c r="E1223" s="227">
        <v>0</v>
      </c>
      <c r="F1223" s="227">
        <v>104.29842982255313</v>
      </c>
      <c r="G1223" s="153"/>
      <c r="H1223" s="153"/>
      <c r="I1223" s="153"/>
      <c r="J1223" s="227"/>
      <c r="K1223" s="153"/>
      <c r="L1223" s="167"/>
    </row>
    <row r="1224" spans="1:12" ht="15" x14ac:dyDescent="0.25">
      <c r="A1224" s="24">
        <v>-2475</v>
      </c>
      <c r="B1224" s="24"/>
      <c r="C1224" s="227">
        <v>3</v>
      </c>
      <c r="D1224" s="227">
        <v>3</v>
      </c>
      <c r="E1224" s="227">
        <v>0</v>
      </c>
      <c r="F1224" s="227">
        <v>104.06315693555572</v>
      </c>
      <c r="G1224" s="153"/>
      <c r="H1224" s="153"/>
      <c r="I1224" s="153"/>
      <c r="J1224" s="227"/>
      <c r="K1224" s="153"/>
      <c r="L1224" s="167"/>
    </row>
    <row r="1225" spans="1:12" ht="15" x14ac:dyDescent="0.25">
      <c r="A1225" s="24">
        <v>-2480</v>
      </c>
      <c r="B1225" s="24"/>
      <c r="C1225" s="227">
        <v>3</v>
      </c>
      <c r="D1225" s="227">
        <v>3</v>
      </c>
      <c r="E1225" s="227">
        <v>0</v>
      </c>
      <c r="F1225" s="227">
        <v>104.04835961857748</v>
      </c>
      <c r="G1225" s="153"/>
      <c r="H1225" s="153"/>
      <c r="I1225" s="153"/>
      <c r="J1225" s="227"/>
      <c r="K1225" s="153"/>
      <c r="L1225" s="167"/>
    </row>
    <row r="1226" spans="1:12" ht="15" x14ac:dyDescent="0.25">
      <c r="A1226" s="24">
        <v>-2485</v>
      </c>
      <c r="B1226" s="24"/>
      <c r="C1226" s="227">
        <v>3</v>
      </c>
      <c r="D1226" s="227">
        <v>3</v>
      </c>
      <c r="E1226" s="227">
        <v>0</v>
      </c>
      <c r="F1226" s="227">
        <v>104.08531931011153</v>
      </c>
      <c r="G1226" s="153"/>
      <c r="H1226" s="153"/>
      <c r="I1226" s="153"/>
      <c r="J1226" s="227"/>
      <c r="K1226" s="153"/>
      <c r="L1226" s="167"/>
    </row>
    <row r="1227" spans="1:12" ht="15" x14ac:dyDescent="0.25">
      <c r="A1227" s="24">
        <v>-2490</v>
      </c>
      <c r="B1227" s="24"/>
      <c r="C1227" s="227">
        <v>3</v>
      </c>
      <c r="D1227" s="227">
        <v>3</v>
      </c>
      <c r="E1227" s="227">
        <v>0</v>
      </c>
      <c r="F1227" s="227">
        <v>103.96692367670957</v>
      </c>
      <c r="G1227" s="153"/>
      <c r="H1227" s="153"/>
      <c r="I1227" s="153"/>
      <c r="J1227" s="227"/>
      <c r="K1227" s="153"/>
      <c r="L1227" s="167"/>
    </row>
    <row r="1228" spans="1:12" ht="15" x14ac:dyDescent="0.25">
      <c r="A1228" s="24">
        <v>-2495</v>
      </c>
      <c r="B1228" s="24"/>
      <c r="C1228" s="227">
        <v>3</v>
      </c>
      <c r="D1228" s="227">
        <v>3</v>
      </c>
      <c r="E1228" s="227">
        <v>0</v>
      </c>
      <c r="F1228" s="227">
        <v>103.86170082446017</v>
      </c>
      <c r="G1228" s="153"/>
      <c r="H1228" s="153"/>
      <c r="I1228" s="153"/>
      <c r="J1228" s="227"/>
      <c r="K1228" s="153"/>
      <c r="L1228" s="167"/>
    </row>
    <row r="1229" spans="1:12" ht="15" x14ac:dyDescent="0.25">
      <c r="A1229" s="24">
        <v>-2500</v>
      </c>
      <c r="B1229" s="24"/>
      <c r="C1229" s="227">
        <v>3</v>
      </c>
      <c r="D1229" s="227">
        <v>3</v>
      </c>
      <c r="E1229" s="227">
        <v>0</v>
      </c>
      <c r="F1229" s="227">
        <v>103.71776770817189</v>
      </c>
      <c r="G1229" s="153"/>
      <c r="H1229" s="153"/>
      <c r="I1229" s="153"/>
      <c r="J1229" s="227"/>
      <c r="K1229" s="153"/>
      <c r="L1229" s="167"/>
    </row>
    <row r="1230" spans="1:12" ht="15" x14ac:dyDescent="0.25">
      <c r="A1230" s="24">
        <v>-2505</v>
      </c>
      <c r="B1230" s="24"/>
      <c r="C1230" s="227">
        <v>3</v>
      </c>
      <c r="D1230" s="227">
        <v>3</v>
      </c>
      <c r="E1230" s="227">
        <v>0</v>
      </c>
      <c r="F1230" s="227">
        <v>103.638416987472</v>
      </c>
      <c r="G1230" s="153"/>
      <c r="H1230" s="153"/>
      <c r="I1230" s="153"/>
      <c r="J1230" s="227"/>
      <c r="K1230" s="153"/>
      <c r="L1230" s="167"/>
    </row>
    <row r="1231" spans="1:12" ht="15" x14ac:dyDescent="0.25">
      <c r="A1231" s="24">
        <v>-2510</v>
      </c>
      <c r="B1231" s="24"/>
      <c r="C1231" s="227">
        <v>3</v>
      </c>
      <c r="D1231" s="227">
        <v>3</v>
      </c>
      <c r="E1231" s="227">
        <v>0</v>
      </c>
      <c r="F1231" s="227">
        <v>103.71415602112542</v>
      </c>
      <c r="G1231" s="153"/>
      <c r="H1231" s="153"/>
      <c r="I1231" s="153"/>
      <c r="J1231" s="227"/>
      <c r="K1231" s="153"/>
      <c r="L1231" s="167"/>
    </row>
    <row r="1232" spans="1:12" ht="15" x14ac:dyDescent="0.25">
      <c r="A1232" s="24">
        <v>-2515</v>
      </c>
      <c r="B1232" s="24"/>
      <c r="C1232" s="227">
        <v>3</v>
      </c>
      <c r="D1232" s="227">
        <v>3</v>
      </c>
      <c r="E1232" s="227">
        <v>0</v>
      </c>
      <c r="F1232" s="227">
        <v>103.9449231746139</v>
      </c>
      <c r="G1232" s="153"/>
      <c r="H1232" s="153"/>
      <c r="I1232" s="153"/>
      <c r="J1232" s="227"/>
      <c r="K1232" s="153"/>
      <c r="L1232" s="167"/>
    </row>
    <row r="1233" spans="1:12" ht="15" x14ac:dyDescent="0.25">
      <c r="A1233" s="24">
        <v>-2520</v>
      </c>
      <c r="B1233" s="24"/>
      <c r="C1233" s="227">
        <v>3</v>
      </c>
      <c r="D1233" s="227">
        <v>3</v>
      </c>
      <c r="E1233" s="227">
        <v>0</v>
      </c>
      <c r="F1233" s="227">
        <v>104.09848337883463</v>
      </c>
      <c r="G1233" s="153"/>
      <c r="H1233" s="153"/>
      <c r="I1233" s="153"/>
      <c r="J1233" s="227"/>
      <c r="K1233" s="153"/>
      <c r="L1233" s="167"/>
    </row>
    <row r="1234" spans="1:12" ht="15" x14ac:dyDescent="0.25">
      <c r="A1234" s="24">
        <v>-2525</v>
      </c>
      <c r="B1234" s="24"/>
      <c r="C1234" s="227">
        <v>3</v>
      </c>
      <c r="D1234" s="227">
        <v>3</v>
      </c>
      <c r="E1234" s="227">
        <v>0</v>
      </c>
      <c r="F1234" s="227">
        <v>104.25219134870987</v>
      </c>
      <c r="G1234" s="153"/>
      <c r="H1234" s="153"/>
      <c r="I1234" s="153"/>
      <c r="J1234" s="227"/>
      <c r="K1234" s="153"/>
      <c r="L1234" s="167"/>
    </row>
    <row r="1235" spans="1:12" ht="15" x14ac:dyDescent="0.25">
      <c r="A1235" s="24">
        <v>-2530</v>
      </c>
      <c r="B1235" s="24"/>
      <c r="C1235" s="227">
        <v>3</v>
      </c>
      <c r="D1235" s="227">
        <v>3</v>
      </c>
      <c r="E1235" s="227">
        <v>0</v>
      </c>
      <c r="F1235" s="227">
        <v>104.28930442168267</v>
      </c>
      <c r="G1235" s="153"/>
      <c r="H1235" s="153"/>
      <c r="I1235" s="153"/>
      <c r="J1235" s="227"/>
      <c r="K1235" s="153"/>
      <c r="L1235" s="167"/>
    </row>
    <row r="1236" spans="1:12" ht="15" x14ac:dyDescent="0.25">
      <c r="A1236" s="24">
        <v>-2535</v>
      </c>
      <c r="B1236" s="24"/>
      <c r="C1236" s="227">
        <v>3</v>
      </c>
      <c r="D1236" s="227">
        <v>3</v>
      </c>
      <c r="E1236" s="227">
        <v>0</v>
      </c>
      <c r="F1236" s="227">
        <v>104.53441749831229</v>
      </c>
      <c r="G1236" s="153"/>
      <c r="H1236" s="153"/>
      <c r="I1236" s="153"/>
      <c r="J1236" s="227"/>
      <c r="K1236" s="153"/>
      <c r="L1236" s="167"/>
    </row>
    <row r="1237" spans="1:12" ht="15" x14ac:dyDescent="0.25">
      <c r="A1237" s="24">
        <v>-2540</v>
      </c>
      <c r="B1237" s="24"/>
      <c r="C1237" s="227">
        <v>3</v>
      </c>
      <c r="D1237" s="227">
        <v>3</v>
      </c>
      <c r="E1237" s="227">
        <v>0</v>
      </c>
      <c r="F1237" s="227">
        <v>104.70198103073099</v>
      </c>
      <c r="G1237" s="153"/>
      <c r="H1237" s="153"/>
      <c r="I1237" s="153"/>
      <c r="J1237" s="227"/>
      <c r="K1237" s="153"/>
      <c r="L1237" s="167"/>
    </row>
    <row r="1238" spans="1:12" ht="15" x14ac:dyDescent="0.25">
      <c r="A1238" s="24">
        <v>-2545</v>
      </c>
      <c r="B1238" s="24"/>
      <c r="C1238" s="227">
        <v>3</v>
      </c>
      <c r="D1238" s="227">
        <v>3</v>
      </c>
      <c r="E1238" s="227">
        <v>0</v>
      </c>
      <c r="F1238" s="227">
        <v>104.76532818185397</v>
      </c>
      <c r="G1238" s="153"/>
      <c r="H1238" s="153"/>
      <c r="I1238" s="153"/>
      <c r="J1238" s="227"/>
      <c r="K1238" s="153"/>
      <c r="L1238" s="167"/>
    </row>
    <row r="1239" spans="1:12" ht="15" x14ac:dyDescent="0.25">
      <c r="A1239" s="24">
        <v>-2550</v>
      </c>
      <c r="B1239" s="24"/>
      <c r="C1239" s="227">
        <v>3</v>
      </c>
      <c r="D1239" s="227">
        <v>3</v>
      </c>
      <c r="E1239" s="227">
        <v>0</v>
      </c>
      <c r="F1239" s="227">
        <v>104.72426963076525</v>
      </c>
      <c r="G1239" s="153"/>
      <c r="H1239" s="153"/>
      <c r="I1239" s="153"/>
      <c r="J1239" s="227"/>
      <c r="K1239" s="153"/>
      <c r="L1239" s="167"/>
    </row>
    <row r="1240" spans="1:12" ht="15" x14ac:dyDescent="0.25">
      <c r="A1240" s="24">
        <v>-2555</v>
      </c>
      <c r="B1240" s="24"/>
      <c r="C1240" s="227">
        <v>3</v>
      </c>
      <c r="D1240" s="227">
        <v>3</v>
      </c>
      <c r="E1240" s="227">
        <v>0</v>
      </c>
      <c r="F1240" s="227">
        <v>104.80073678302861</v>
      </c>
      <c r="G1240" s="153"/>
      <c r="H1240" s="153"/>
      <c r="I1240" s="153"/>
      <c r="J1240" s="227"/>
      <c r="K1240" s="153"/>
      <c r="L1240" s="167"/>
    </row>
    <row r="1241" spans="1:12" ht="15" x14ac:dyDescent="0.25">
      <c r="A1241" s="24">
        <v>-2560</v>
      </c>
      <c r="B1241" s="24"/>
      <c r="C1241" s="227">
        <v>3</v>
      </c>
      <c r="D1241" s="227">
        <v>3</v>
      </c>
      <c r="E1241" s="227">
        <v>0</v>
      </c>
      <c r="F1241" s="227">
        <v>104.838087350663</v>
      </c>
      <c r="G1241" s="153"/>
      <c r="H1241" s="153"/>
      <c r="I1241" s="153"/>
      <c r="J1241" s="227"/>
      <c r="K1241" s="153"/>
      <c r="L1241" s="167"/>
    </row>
    <row r="1242" spans="1:12" ht="15" x14ac:dyDescent="0.25">
      <c r="A1242" s="24">
        <v>-2565</v>
      </c>
      <c r="B1242" s="24"/>
      <c r="C1242" s="227">
        <v>3</v>
      </c>
      <c r="D1242" s="227">
        <v>3</v>
      </c>
      <c r="E1242" s="227">
        <v>0</v>
      </c>
      <c r="F1242" s="227">
        <v>104.70571712202039</v>
      </c>
      <c r="G1242" s="153"/>
      <c r="H1242" s="153"/>
      <c r="I1242" s="153"/>
      <c r="J1242" s="227"/>
      <c r="K1242" s="153"/>
      <c r="L1242" s="167"/>
    </row>
    <row r="1243" spans="1:12" ht="15" x14ac:dyDescent="0.25">
      <c r="A1243" s="24">
        <v>-2570</v>
      </c>
      <c r="B1243" s="24"/>
      <c r="C1243" s="227">
        <v>3</v>
      </c>
      <c r="D1243" s="227">
        <v>3</v>
      </c>
      <c r="E1243" s="227">
        <v>0</v>
      </c>
      <c r="F1243" s="227">
        <v>104.52166366841544</v>
      </c>
      <c r="G1243" s="153"/>
      <c r="H1243" s="153"/>
      <c r="I1243" s="153"/>
      <c r="J1243" s="227"/>
      <c r="K1243" s="153"/>
      <c r="L1243" s="167"/>
    </row>
    <row r="1244" spans="1:12" ht="15" x14ac:dyDescent="0.25">
      <c r="A1244" s="24">
        <v>-2575</v>
      </c>
      <c r="B1244" s="24"/>
      <c r="C1244" s="227">
        <v>3</v>
      </c>
      <c r="D1244" s="227">
        <v>3</v>
      </c>
      <c r="E1244" s="227">
        <v>0</v>
      </c>
      <c r="F1244" s="227">
        <v>104.37676396506039</v>
      </c>
      <c r="G1244" s="153"/>
      <c r="H1244" s="153"/>
      <c r="I1244" s="153"/>
      <c r="J1244" s="227"/>
      <c r="K1244" s="153"/>
      <c r="L1244" s="167"/>
    </row>
    <row r="1245" spans="1:12" ht="15" x14ac:dyDescent="0.25">
      <c r="A1245" s="24">
        <v>-2580</v>
      </c>
      <c r="B1245" s="24"/>
      <c r="C1245" s="227">
        <v>3</v>
      </c>
      <c r="D1245" s="227">
        <v>3</v>
      </c>
      <c r="E1245" s="227">
        <v>0</v>
      </c>
      <c r="F1245" s="227">
        <v>104.14135694123897</v>
      </c>
      <c r="G1245" s="153"/>
      <c r="H1245" s="153"/>
      <c r="I1245" s="153"/>
      <c r="J1245" s="227"/>
      <c r="K1245" s="153"/>
      <c r="L1245" s="167"/>
    </row>
    <row r="1246" spans="1:12" ht="15" x14ac:dyDescent="0.25">
      <c r="A1246" s="24">
        <v>-2585</v>
      </c>
      <c r="B1246" s="24"/>
      <c r="C1246" s="227">
        <v>3</v>
      </c>
      <c r="D1246" s="227">
        <v>3</v>
      </c>
      <c r="E1246" s="227">
        <v>0</v>
      </c>
      <c r="F1246" s="227">
        <v>104.12647838928405</v>
      </c>
      <c r="G1246" s="153"/>
      <c r="H1246" s="153"/>
      <c r="I1246" s="153"/>
      <c r="J1246" s="227"/>
      <c r="K1246" s="153"/>
      <c r="L1246" s="167"/>
    </row>
    <row r="1247" spans="1:12" ht="15" x14ac:dyDescent="0.25">
      <c r="A1247" s="24">
        <v>-2590</v>
      </c>
      <c r="B1247" s="24"/>
      <c r="C1247" s="227">
        <v>3</v>
      </c>
      <c r="D1247" s="227">
        <v>3</v>
      </c>
      <c r="E1247" s="227">
        <v>0</v>
      </c>
      <c r="F1247" s="227">
        <v>104.13769477666091</v>
      </c>
      <c r="G1247" s="153"/>
      <c r="H1247" s="153"/>
      <c r="I1247" s="153"/>
      <c r="J1247" s="227"/>
      <c r="K1247" s="153"/>
      <c r="L1247" s="167"/>
    </row>
    <row r="1248" spans="1:12" ht="15" x14ac:dyDescent="0.25">
      <c r="A1248" s="24">
        <v>-2595</v>
      </c>
      <c r="B1248" s="24"/>
      <c r="C1248" s="227">
        <v>3</v>
      </c>
      <c r="D1248" s="227">
        <v>3</v>
      </c>
      <c r="E1248" s="227">
        <v>0</v>
      </c>
      <c r="F1248" s="227">
        <v>104.31749841156007</v>
      </c>
      <c r="G1248" s="153"/>
      <c r="H1248" s="153"/>
      <c r="I1248" s="153"/>
      <c r="J1248" s="227"/>
      <c r="K1248" s="153"/>
      <c r="L1248" s="167"/>
    </row>
    <row r="1249" spans="1:12" ht="15" x14ac:dyDescent="0.25">
      <c r="A1249" s="24">
        <v>-2600</v>
      </c>
      <c r="B1249" s="24"/>
      <c r="C1249" s="227">
        <v>3</v>
      </c>
      <c r="D1249" s="227">
        <v>3</v>
      </c>
      <c r="E1249" s="227">
        <v>0</v>
      </c>
      <c r="F1249" s="227">
        <v>104.26374438605454</v>
      </c>
      <c r="G1249" s="153"/>
      <c r="H1249" s="153"/>
      <c r="I1249" s="153"/>
      <c r="J1249" s="227"/>
      <c r="K1249" s="153"/>
      <c r="L1249" s="167"/>
    </row>
    <row r="1250" spans="1:12" ht="15" x14ac:dyDescent="0.25">
      <c r="A1250" s="24">
        <v>-2605</v>
      </c>
      <c r="B1250" s="24"/>
      <c r="C1250" s="227">
        <v>3</v>
      </c>
      <c r="D1250" s="227">
        <v>3</v>
      </c>
      <c r="E1250" s="227">
        <v>0</v>
      </c>
      <c r="F1250" s="227">
        <v>104.35267795207113</v>
      </c>
      <c r="G1250" s="153"/>
      <c r="H1250" s="153"/>
      <c r="I1250" s="153"/>
      <c r="J1250" s="227"/>
      <c r="K1250" s="153"/>
      <c r="L1250" s="167"/>
    </row>
    <row r="1251" spans="1:12" ht="15" x14ac:dyDescent="0.25">
      <c r="A1251" s="24">
        <v>-2610</v>
      </c>
      <c r="B1251" s="24"/>
      <c r="C1251" s="227">
        <v>3</v>
      </c>
      <c r="D1251" s="227">
        <v>3</v>
      </c>
      <c r="E1251" s="227">
        <v>0</v>
      </c>
      <c r="F1251" s="227">
        <v>104.53299738685774</v>
      </c>
      <c r="G1251" s="153"/>
      <c r="H1251" s="153"/>
      <c r="I1251" s="153"/>
      <c r="J1251" s="227"/>
      <c r="K1251" s="153"/>
      <c r="L1251" s="167"/>
    </row>
    <row r="1252" spans="1:12" ht="15" x14ac:dyDescent="0.25">
      <c r="A1252" s="24">
        <v>-2615</v>
      </c>
      <c r="B1252" s="24"/>
      <c r="C1252" s="227">
        <v>3</v>
      </c>
      <c r="D1252" s="227">
        <v>3</v>
      </c>
      <c r="E1252" s="227">
        <v>0</v>
      </c>
      <c r="F1252" s="227">
        <v>104.60927057881153</v>
      </c>
      <c r="G1252" s="153"/>
      <c r="H1252" s="153"/>
      <c r="I1252" s="153"/>
      <c r="J1252" s="227"/>
      <c r="K1252" s="153"/>
      <c r="L1252" s="167"/>
    </row>
    <row r="1253" spans="1:12" ht="15" x14ac:dyDescent="0.25">
      <c r="A1253" s="24">
        <v>-2620</v>
      </c>
      <c r="B1253" s="24"/>
      <c r="C1253" s="227">
        <v>3</v>
      </c>
      <c r="D1253" s="227">
        <v>3</v>
      </c>
      <c r="E1253" s="227">
        <v>0</v>
      </c>
      <c r="F1253" s="227">
        <v>104.4641568565047</v>
      </c>
      <c r="G1253" s="153"/>
      <c r="H1253" s="153"/>
      <c r="I1253" s="153"/>
      <c r="J1253" s="227"/>
      <c r="K1253" s="153"/>
      <c r="L1253" s="167"/>
    </row>
    <row r="1254" spans="1:12" ht="15" x14ac:dyDescent="0.25">
      <c r="A1254" s="24">
        <v>-2625</v>
      </c>
      <c r="B1254" s="24"/>
      <c r="C1254" s="227">
        <v>3</v>
      </c>
      <c r="D1254" s="227">
        <v>3</v>
      </c>
      <c r="E1254" s="227">
        <v>0</v>
      </c>
      <c r="F1254" s="227">
        <v>104.41031151432472</v>
      </c>
      <c r="G1254" s="153"/>
      <c r="H1254" s="153"/>
      <c r="I1254" s="153"/>
      <c r="J1254" s="227"/>
      <c r="K1254" s="153"/>
      <c r="L1254" s="167"/>
    </row>
    <row r="1255" spans="1:12" ht="15" x14ac:dyDescent="0.25">
      <c r="A1255" s="24">
        <v>-2630</v>
      </c>
      <c r="B1255" s="24"/>
      <c r="C1255" s="227">
        <v>3</v>
      </c>
      <c r="D1255" s="227">
        <v>3</v>
      </c>
      <c r="E1255" s="227">
        <v>0</v>
      </c>
      <c r="F1255" s="227">
        <v>104.39551860164606</v>
      </c>
      <c r="G1255" s="153"/>
      <c r="H1255" s="153"/>
      <c r="I1255" s="153"/>
      <c r="J1255" s="227"/>
      <c r="K1255" s="153"/>
      <c r="L1255" s="167"/>
    </row>
    <row r="1256" spans="1:12" ht="15" x14ac:dyDescent="0.25">
      <c r="A1256" s="24">
        <v>-2635</v>
      </c>
      <c r="B1256" s="24"/>
      <c r="C1256" s="227">
        <v>3</v>
      </c>
      <c r="D1256" s="227">
        <v>3</v>
      </c>
      <c r="E1256" s="227">
        <v>0</v>
      </c>
      <c r="F1256" s="227">
        <v>104.32877847874722</v>
      </c>
      <c r="G1256" s="153"/>
      <c r="H1256" s="153"/>
      <c r="I1256" s="153"/>
      <c r="J1256" s="227"/>
      <c r="K1256" s="153"/>
      <c r="L1256" s="167"/>
    </row>
    <row r="1257" spans="1:12" ht="15" x14ac:dyDescent="0.25">
      <c r="A1257" s="24">
        <v>-2640</v>
      </c>
      <c r="B1257" s="24"/>
      <c r="C1257" s="227">
        <v>3</v>
      </c>
      <c r="D1257" s="227">
        <v>3</v>
      </c>
      <c r="E1257" s="227">
        <v>0</v>
      </c>
      <c r="F1257" s="227">
        <v>104.31401610505769</v>
      </c>
      <c r="G1257" s="153"/>
      <c r="H1257" s="153"/>
      <c r="I1257" s="153"/>
      <c r="J1257" s="227"/>
      <c r="K1257" s="153"/>
      <c r="L1257" s="167"/>
    </row>
    <row r="1258" spans="1:12" ht="15" x14ac:dyDescent="0.25">
      <c r="A1258" s="24">
        <v>-2645</v>
      </c>
      <c r="B1258" s="24"/>
      <c r="C1258" s="227">
        <v>3</v>
      </c>
      <c r="D1258" s="227">
        <v>3</v>
      </c>
      <c r="E1258" s="227">
        <v>0</v>
      </c>
      <c r="F1258" s="227">
        <v>104.42908242831712</v>
      </c>
      <c r="G1258" s="153"/>
      <c r="H1258" s="153"/>
      <c r="I1258" s="153"/>
      <c r="J1258" s="227"/>
      <c r="K1258" s="153"/>
      <c r="L1258" s="167"/>
    </row>
    <row r="1259" spans="1:12" ht="15" x14ac:dyDescent="0.25">
      <c r="A1259" s="24">
        <v>-2650</v>
      </c>
      <c r="B1259" s="24"/>
      <c r="C1259" s="227">
        <v>3</v>
      </c>
      <c r="D1259" s="227">
        <v>3</v>
      </c>
      <c r="E1259" s="227">
        <v>0</v>
      </c>
      <c r="F1259" s="227">
        <v>104.57024246938946</v>
      </c>
      <c r="G1259" s="153"/>
      <c r="H1259" s="153"/>
      <c r="I1259" s="153"/>
      <c r="J1259" s="227"/>
      <c r="K1259" s="153"/>
      <c r="L1259" s="167"/>
    </row>
    <row r="1260" spans="1:12" ht="15" x14ac:dyDescent="0.25">
      <c r="A1260" s="24">
        <v>-2655</v>
      </c>
      <c r="B1260" s="24"/>
      <c r="C1260" s="227">
        <v>3</v>
      </c>
      <c r="D1260" s="227">
        <v>3</v>
      </c>
      <c r="E1260" s="227">
        <v>0</v>
      </c>
      <c r="F1260" s="227">
        <v>104.68570125424431</v>
      </c>
      <c r="G1260" s="153"/>
      <c r="H1260" s="153"/>
      <c r="I1260" s="153"/>
      <c r="J1260" s="227"/>
      <c r="K1260" s="153"/>
      <c r="L1260" s="167"/>
    </row>
    <row r="1261" spans="1:12" ht="15" x14ac:dyDescent="0.25">
      <c r="A1261" s="24">
        <v>-2660</v>
      </c>
      <c r="B1261" s="24"/>
      <c r="C1261" s="227">
        <v>3</v>
      </c>
      <c r="D1261" s="227">
        <v>3</v>
      </c>
      <c r="E1261" s="227">
        <v>0</v>
      </c>
      <c r="F1261" s="227">
        <v>104.65769211801413</v>
      </c>
      <c r="G1261" s="153"/>
      <c r="H1261" s="153"/>
      <c r="I1261" s="153"/>
      <c r="J1261" s="227"/>
      <c r="K1261" s="153"/>
      <c r="L1261" s="167"/>
    </row>
    <row r="1262" spans="1:12" ht="15" x14ac:dyDescent="0.25">
      <c r="A1262" s="24">
        <v>-2665</v>
      </c>
      <c r="B1262" s="24"/>
      <c r="C1262" s="227">
        <v>3</v>
      </c>
      <c r="D1262" s="227">
        <v>3</v>
      </c>
      <c r="E1262" s="227">
        <v>0</v>
      </c>
      <c r="F1262" s="227">
        <v>104.62996029737239</v>
      </c>
      <c r="G1262" s="153"/>
      <c r="H1262" s="153"/>
      <c r="I1262" s="153"/>
      <c r="J1262" s="227"/>
      <c r="K1262" s="153"/>
      <c r="L1262" s="167"/>
    </row>
    <row r="1263" spans="1:12" ht="15" x14ac:dyDescent="0.25">
      <c r="A1263" s="24">
        <v>-2670</v>
      </c>
      <c r="B1263" s="24"/>
      <c r="C1263" s="227">
        <v>3</v>
      </c>
      <c r="D1263" s="227">
        <v>3</v>
      </c>
      <c r="E1263" s="227">
        <v>0</v>
      </c>
      <c r="F1263" s="227">
        <v>104.64097774734394</v>
      </c>
      <c r="G1263" s="153"/>
      <c r="H1263" s="153"/>
      <c r="I1263" s="153"/>
      <c r="J1263" s="227"/>
      <c r="K1263" s="153"/>
      <c r="L1263" s="167"/>
    </row>
    <row r="1264" spans="1:12" ht="15" x14ac:dyDescent="0.25">
      <c r="A1264" s="24">
        <v>-2675</v>
      </c>
      <c r="B1264" s="24"/>
      <c r="C1264" s="227">
        <v>3</v>
      </c>
      <c r="D1264" s="227">
        <v>3</v>
      </c>
      <c r="E1264" s="227">
        <v>0</v>
      </c>
      <c r="F1264" s="227">
        <v>104.61312560338784</v>
      </c>
      <c r="G1264" s="153"/>
      <c r="H1264" s="153"/>
      <c r="I1264" s="153"/>
      <c r="J1264" s="227"/>
      <c r="K1264" s="153"/>
      <c r="L1264" s="167"/>
    </row>
    <row r="1265" spans="1:12" ht="15" x14ac:dyDescent="0.25">
      <c r="A1265" s="24">
        <v>-2680</v>
      </c>
      <c r="B1265" s="24"/>
      <c r="C1265" s="227">
        <v>3</v>
      </c>
      <c r="D1265" s="227">
        <v>3</v>
      </c>
      <c r="E1265" s="227">
        <v>0</v>
      </c>
      <c r="F1265" s="227">
        <v>104.58520145285286</v>
      </c>
      <c r="G1265" s="153"/>
      <c r="H1265" s="153"/>
      <c r="I1265" s="153"/>
      <c r="J1265" s="227"/>
      <c r="K1265" s="153"/>
      <c r="L1265" s="167"/>
    </row>
    <row r="1266" spans="1:12" ht="15" x14ac:dyDescent="0.25">
      <c r="A1266" s="24">
        <v>-2685</v>
      </c>
      <c r="B1266" s="24"/>
      <c r="C1266" s="227">
        <v>3</v>
      </c>
      <c r="D1266" s="227">
        <v>3</v>
      </c>
      <c r="E1266" s="227">
        <v>0</v>
      </c>
      <c r="F1266" s="227">
        <v>104.66161701832787</v>
      </c>
      <c r="G1266" s="153"/>
      <c r="H1266" s="153"/>
      <c r="I1266" s="153"/>
      <c r="J1266" s="227"/>
      <c r="K1266" s="153"/>
      <c r="L1266" s="167"/>
    </row>
    <row r="1267" spans="1:12" ht="15" x14ac:dyDescent="0.25">
      <c r="A1267" s="24">
        <v>-2690</v>
      </c>
      <c r="B1267" s="24"/>
      <c r="C1267" s="227">
        <v>3</v>
      </c>
      <c r="D1267" s="227">
        <v>3</v>
      </c>
      <c r="E1267" s="227">
        <v>0</v>
      </c>
      <c r="F1267" s="227">
        <v>104.76403021565599</v>
      </c>
      <c r="G1267" s="153"/>
      <c r="H1267" s="153"/>
      <c r="I1267" s="153"/>
      <c r="J1267" s="227"/>
      <c r="K1267" s="153"/>
      <c r="L1267" s="167"/>
    </row>
    <row r="1268" spans="1:12" ht="15" x14ac:dyDescent="0.25">
      <c r="A1268" s="24">
        <v>-2695</v>
      </c>
      <c r="B1268" s="24"/>
      <c r="C1268" s="227">
        <v>3</v>
      </c>
      <c r="D1268" s="227">
        <v>3</v>
      </c>
      <c r="E1268" s="227">
        <v>0</v>
      </c>
      <c r="F1268" s="227">
        <v>104.74918667193613</v>
      </c>
      <c r="G1268" s="153"/>
      <c r="H1268" s="153"/>
      <c r="I1268" s="153"/>
      <c r="J1268" s="227"/>
      <c r="K1268" s="153"/>
      <c r="L1268" s="167"/>
    </row>
    <row r="1269" spans="1:12" ht="15" x14ac:dyDescent="0.25">
      <c r="A1269" s="24">
        <v>-2700</v>
      </c>
      <c r="B1269" s="24"/>
      <c r="C1269" s="227">
        <v>3</v>
      </c>
      <c r="D1269" s="227">
        <v>3</v>
      </c>
      <c r="E1269" s="227">
        <v>0</v>
      </c>
      <c r="F1269" s="227">
        <v>104.65601125164086</v>
      </c>
      <c r="G1269" s="153"/>
      <c r="H1269" s="153"/>
      <c r="I1269" s="153"/>
      <c r="J1269" s="227"/>
      <c r="K1269" s="153"/>
      <c r="L1269" s="167"/>
    </row>
    <row r="1270" spans="1:12" ht="15" x14ac:dyDescent="0.25">
      <c r="A1270" s="24">
        <v>-2705</v>
      </c>
      <c r="B1270" s="24"/>
      <c r="C1270" s="227">
        <v>3</v>
      </c>
      <c r="D1270" s="227">
        <v>3</v>
      </c>
      <c r="E1270" s="227">
        <v>0</v>
      </c>
      <c r="F1270" s="227">
        <v>104.58902653168937</v>
      </c>
      <c r="G1270" s="153"/>
      <c r="H1270" s="153"/>
      <c r="I1270" s="153"/>
      <c r="J1270" s="227"/>
      <c r="K1270" s="153"/>
      <c r="L1270" s="167"/>
    </row>
    <row r="1271" spans="1:12" ht="15" x14ac:dyDescent="0.25">
      <c r="A1271" s="24">
        <v>-2710</v>
      </c>
      <c r="B1271" s="24"/>
      <c r="C1271" s="227">
        <v>3</v>
      </c>
      <c r="D1271" s="227">
        <v>3</v>
      </c>
      <c r="E1271" s="227">
        <v>0</v>
      </c>
      <c r="F1271" s="227">
        <v>104.58728961323784</v>
      </c>
      <c r="G1271" s="153"/>
      <c r="H1271" s="153"/>
      <c r="I1271" s="153"/>
      <c r="J1271" s="227"/>
      <c r="K1271" s="153"/>
      <c r="L1271" s="167"/>
    </row>
    <row r="1272" spans="1:12" ht="15" x14ac:dyDescent="0.25">
      <c r="A1272" s="24">
        <v>-2715</v>
      </c>
      <c r="B1272" s="24"/>
      <c r="C1272" s="227">
        <v>3</v>
      </c>
      <c r="D1272" s="227">
        <v>3</v>
      </c>
      <c r="E1272" s="227">
        <v>0</v>
      </c>
      <c r="F1272" s="227">
        <v>104.63755636026744</v>
      </c>
      <c r="G1272" s="153"/>
      <c r="H1272" s="153"/>
      <c r="I1272" s="153"/>
      <c r="J1272" s="227"/>
      <c r="K1272" s="153"/>
      <c r="L1272" s="167"/>
    </row>
    <row r="1273" spans="1:12" ht="15" x14ac:dyDescent="0.25">
      <c r="A1273" s="24">
        <v>-2720</v>
      </c>
      <c r="B1273" s="24"/>
      <c r="C1273" s="227">
        <v>3</v>
      </c>
      <c r="D1273" s="227">
        <v>3</v>
      </c>
      <c r="E1273" s="227">
        <v>0</v>
      </c>
      <c r="F1273" s="227">
        <v>104.88348078565082</v>
      </c>
      <c r="G1273" s="153"/>
      <c r="H1273" s="153"/>
      <c r="I1273" s="153"/>
      <c r="J1273" s="227"/>
      <c r="K1273" s="153"/>
      <c r="L1273" s="167"/>
    </row>
    <row r="1274" spans="1:12" ht="15" x14ac:dyDescent="0.25">
      <c r="A1274" s="24">
        <v>-2725</v>
      </c>
      <c r="B1274" s="24"/>
      <c r="C1274" s="227">
        <v>3</v>
      </c>
      <c r="D1274" s="227">
        <v>3</v>
      </c>
      <c r="E1274" s="227">
        <v>0</v>
      </c>
      <c r="F1274" s="227">
        <v>105.13001656282601</v>
      </c>
      <c r="G1274" s="153"/>
      <c r="H1274" s="153"/>
      <c r="I1274" s="153"/>
      <c r="J1274" s="227"/>
      <c r="K1274" s="153"/>
      <c r="L1274" s="167"/>
    </row>
    <row r="1275" spans="1:12" ht="15" x14ac:dyDescent="0.25">
      <c r="A1275" s="24">
        <v>-2730</v>
      </c>
      <c r="B1275" s="24"/>
      <c r="C1275" s="227">
        <v>3</v>
      </c>
      <c r="D1275" s="227">
        <v>3</v>
      </c>
      <c r="E1275" s="227">
        <v>0</v>
      </c>
      <c r="F1275" s="227">
        <v>105.24593740247418</v>
      </c>
      <c r="G1275" s="153"/>
      <c r="H1275" s="153"/>
      <c r="I1275" s="153"/>
      <c r="J1275" s="227"/>
      <c r="K1275" s="153"/>
      <c r="L1275" s="167"/>
    </row>
    <row r="1276" spans="1:12" ht="15" x14ac:dyDescent="0.25">
      <c r="A1276" s="24">
        <v>-2735</v>
      </c>
      <c r="B1276" s="24"/>
      <c r="C1276" s="227">
        <v>3</v>
      </c>
      <c r="D1276" s="227">
        <v>3</v>
      </c>
      <c r="E1276" s="227">
        <v>0</v>
      </c>
      <c r="F1276" s="227">
        <v>105.32283243990133</v>
      </c>
      <c r="G1276" s="153"/>
      <c r="H1276" s="153"/>
      <c r="I1276" s="153"/>
      <c r="J1276" s="227"/>
      <c r="K1276" s="153"/>
      <c r="L1276" s="167"/>
    </row>
    <row r="1277" spans="1:12" ht="15" x14ac:dyDescent="0.25">
      <c r="A1277" s="24">
        <v>-2740</v>
      </c>
      <c r="B1277" s="24"/>
      <c r="C1277" s="227">
        <v>3</v>
      </c>
      <c r="D1277" s="227">
        <v>3</v>
      </c>
      <c r="E1277" s="227">
        <v>0</v>
      </c>
      <c r="F1277" s="227">
        <v>105.3602780224474</v>
      </c>
      <c r="G1277" s="153"/>
      <c r="H1277" s="153"/>
      <c r="I1277" s="153"/>
      <c r="J1277" s="227"/>
      <c r="K1277" s="153"/>
      <c r="L1277" s="167"/>
    </row>
    <row r="1278" spans="1:12" ht="15" x14ac:dyDescent="0.25">
      <c r="A1278" s="24">
        <v>-2745</v>
      </c>
      <c r="B1278" s="24"/>
      <c r="C1278" s="227">
        <v>3</v>
      </c>
      <c r="D1278" s="227">
        <v>3</v>
      </c>
      <c r="E1278" s="227">
        <v>0</v>
      </c>
      <c r="F1278" s="227">
        <v>105.35837894918063</v>
      </c>
      <c r="G1278" s="153"/>
      <c r="H1278" s="153"/>
      <c r="I1278" s="153"/>
      <c r="J1278" s="227"/>
      <c r="K1278" s="153"/>
      <c r="L1278" s="167"/>
    </row>
    <row r="1279" spans="1:12" ht="15" x14ac:dyDescent="0.25">
      <c r="A1279" s="24">
        <v>-2750</v>
      </c>
      <c r="B1279" s="24"/>
      <c r="C1279" s="227">
        <v>3</v>
      </c>
      <c r="D1279" s="227">
        <v>3</v>
      </c>
      <c r="E1279" s="227">
        <v>0</v>
      </c>
      <c r="F1279" s="227">
        <v>105.30417414249906</v>
      </c>
      <c r="G1279" s="153"/>
      <c r="H1279" s="153"/>
      <c r="I1279" s="153"/>
      <c r="J1279" s="227"/>
      <c r="K1279" s="153"/>
      <c r="L1279" s="167"/>
    </row>
    <row r="1280" spans="1:12" ht="15" x14ac:dyDescent="0.25">
      <c r="A1280" s="24">
        <v>-2755</v>
      </c>
      <c r="B1280" s="24"/>
      <c r="C1280" s="227">
        <v>3</v>
      </c>
      <c r="D1280" s="227">
        <v>3</v>
      </c>
      <c r="E1280" s="227">
        <v>0</v>
      </c>
      <c r="F1280" s="227">
        <v>105.26293930103363</v>
      </c>
      <c r="G1280" s="153"/>
      <c r="H1280" s="153"/>
      <c r="I1280" s="153"/>
      <c r="J1280" s="227"/>
      <c r="K1280" s="153"/>
      <c r="L1280" s="167"/>
    </row>
    <row r="1281" spans="1:12" ht="15" x14ac:dyDescent="0.25">
      <c r="A1281" s="24">
        <v>-2760</v>
      </c>
      <c r="B1281" s="24"/>
      <c r="C1281" s="227">
        <v>3</v>
      </c>
      <c r="D1281" s="227">
        <v>3</v>
      </c>
      <c r="E1281" s="227">
        <v>0</v>
      </c>
      <c r="F1281" s="227">
        <v>105.16946467072063</v>
      </c>
      <c r="G1281" s="153"/>
      <c r="H1281" s="153"/>
      <c r="I1281" s="153"/>
      <c r="J1281" s="227"/>
      <c r="K1281" s="153"/>
      <c r="L1281" s="167"/>
    </row>
    <row r="1282" spans="1:12" ht="15" x14ac:dyDescent="0.25">
      <c r="A1282" s="24">
        <v>-2765</v>
      </c>
      <c r="B1282" s="24"/>
      <c r="C1282" s="227">
        <v>3</v>
      </c>
      <c r="D1282" s="227">
        <v>3</v>
      </c>
      <c r="E1282" s="227">
        <v>0</v>
      </c>
      <c r="F1282" s="227">
        <v>105.19364792687975</v>
      </c>
      <c r="G1282" s="153"/>
      <c r="H1282" s="153"/>
      <c r="I1282" s="153"/>
      <c r="J1282" s="227"/>
      <c r="K1282" s="153"/>
      <c r="L1282" s="167"/>
    </row>
    <row r="1283" spans="1:12" ht="15" x14ac:dyDescent="0.25">
      <c r="A1283" s="24">
        <v>-2770</v>
      </c>
      <c r="B1283" s="24"/>
      <c r="C1283" s="227">
        <v>3</v>
      </c>
      <c r="D1283" s="227">
        <v>3</v>
      </c>
      <c r="E1283" s="227">
        <v>0</v>
      </c>
      <c r="F1283" s="227">
        <v>105.28366528053665</v>
      </c>
      <c r="G1283" s="153"/>
      <c r="H1283" s="153"/>
      <c r="I1283" s="153"/>
      <c r="J1283" s="227"/>
      <c r="K1283" s="153"/>
      <c r="L1283" s="167"/>
    </row>
    <row r="1284" spans="1:12" ht="15" x14ac:dyDescent="0.25">
      <c r="A1284" s="24">
        <v>-2775</v>
      </c>
      <c r="B1284" s="24"/>
      <c r="C1284" s="227">
        <v>3</v>
      </c>
      <c r="D1284" s="227">
        <v>3</v>
      </c>
      <c r="E1284" s="227">
        <v>0</v>
      </c>
      <c r="F1284" s="227">
        <v>105.33408146727712</v>
      </c>
      <c r="G1284" s="153"/>
      <c r="H1284" s="153"/>
      <c r="I1284" s="153"/>
      <c r="J1284" s="227"/>
      <c r="K1284" s="153"/>
      <c r="L1284" s="167"/>
    </row>
    <row r="1285" spans="1:12" ht="15" x14ac:dyDescent="0.25">
      <c r="A1285" s="24">
        <v>-2780</v>
      </c>
      <c r="B1285" s="24"/>
      <c r="C1285" s="227">
        <v>3</v>
      </c>
      <c r="D1285" s="227">
        <v>3</v>
      </c>
      <c r="E1285" s="227">
        <v>0</v>
      </c>
      <c r="F1285" s="227">
        <v>105.26685105644438</v>
      </c>
      <c r="G1285" s="153"/>
      <c r="H1285" s="153"/>
      <c r="I1285" s="153"/>
      <c r="J1285" s="227"/>
      <c r="K1285" s="153"/>
      <c r="L1285" s="167"/>
    </row>
    <row r="1286" spans="1:12" ht="15" x14ac:dyDescent="0.25">
      <c r="A1286" s="24">
        <v>-2785</v>
      </c>
      <c r="B1286" s="24"/>
      <c r="C1286" s="227">
        <v>3</v>
      </c>
      <c r="D1286" s="227">
        <v>3</v>
      </c>
      <c r="E1286" s="227">
        <v>0</v>
      </c>
      <c r="F1286" s="227">
        <v>105.35660595771242</v>
      </c>
      <c r="G1286" s="153"/>
      <c r="H1286" s="153"/>
      <c r="I1286" s="153"/>
      <c r="J1286" s="227"/>
      <c r="K1286" s="153"/>
      <c r="L1286" s="167"/>
    </row>
    <row r="1287" spans="1:12" ht="15" x14ac:dyDescent="0.25">
      <c r="A1287" s="24">
        <v>-2790</v>
      </c>
      <c r="B1287" s="24"/>
      <c r="C1287" s="227">
        <v>3</v>
      </c>
      <c r="D1287" s="227">
        <v>3</v>
      </c>
      <c r="E1287" s="227">
        <v>0</v>
      </c>
      <c r="F1287" s="227">
        <v>105.43347876626487</v>
      </c>
      <c r="G1287" s="153"/>
      <c r="H1287" s="153"/>
      <c r="I1287" s="153"/>
      <c r="J1287" s="227"/>
      <c r="K1287" s="153"/>
      <c r="L1287" s="167"/>
    </row>
    <row r="1288" spans="1:12" ht="15" x14ac:dyDescent="0.25">
      <c r="A1288" s="24">
        <v>-2795</v>
      </c>
      <c r="B1288" s="24"/>
      <c r="C1288" s="227">
        <v>3</v>
      </c>
      <c r="D1288" s="227">
        <v>3</v>
      </c>
      <c r="E1288" s="227">
        <v>0</v>
      </c>
      <c r="F1288" s="227">
        <v>105.45803341176764</v>
      </c>
      <c r="G1288" s="153"/>
      <c r="H1288" s="153"/>
      <c r="I1288" s="153"/>
      <c r="J1288" s="227"/>
      <c r="K1288" s="153"/>
      <c r="L1288" s="167"/>
    </row>
    <row r="1289" spans="1:12" ht="15" x14ac:dyDescent="0.25">
      <c r="A1289" s="24">
        <v>-2800</v>
      </c>
      <c r="B1289" s="24"/>
      <c r="C1289" s="227">
        <v>3</v>
      </c>
      <c r="D1289" s="227">
        <v>3</v>
      </c>
      <c r="E1289" s="227">
        <v>0</v>
      </c>
      <c r="F1289" s="227">
        <v>105.56109680931837</v>
      </c>
      <c r="G1289" s="153"/>
      <c r="H1289" s="153"/>
      <c r="I1289" s="153"/>
      <c r="J1289" s="227"/>
      <c r="K1289" s="153"/>
      <c r="L1289" s="167"/>
    </row>
    <row r="1290" spans="1:12" ht="15" x14ac:dyDescent="0.25">
      <c r="A1290" s="24">
        <v>-2805</v>
      </c>
      <c r="B1290" s="24"/>
      <c r="C1290" s="227">
        <v>3</v>
      </c>
      <c r="D1290" s="227">
        <v>3</v>
      </c>
      <c r="E1290" s="227">
        <v>0</v>
      </c>
      <c r="F1290" s="227">
        <v>105.79613620922397</v>
      </c>
      <c r="G1290" s="153"/>
      <c r="H1290" s="153"/>
      <c r="I1290" s="153"/>
      <c r="J1290" s="227"/>
      <c r="K1290" s="153"/>
      <c r="L1290" s="167"/>
    </row>
    <row r="1291" spans="1:12" ht="15" x14ac:dyDescent="0.25">
      <c r="A1291" s="24">
        <v>-2810</v>
      </c>
      <c r="B1291" s="24"/>
      <c r="C1291" s="227">
        <v>3</v>
      </c>
      <c r="D1291" s="227">
        <v>3</v>
      </c>
      <c r="E1291" s="227">
        <v>0</v>
      </c>
      <c r="F1291" s="227">
        <v>106.15040752639425</v>
      </c>
      <c r="G1291" s="153"/>
      <c r="H1291" s="153"/>
      <c r="I1291" s="153"/>
      <c r="J1291" s="227"/>
      <c r="K1291" s="153"/>
      <c r="L1291" s="167"/>
    </row>
    <row r="1292" spans="1:12" ht="15" x14ac:dyDescent="0.25">
      <c r="A1292" s="24">
        <v>-2815</v>
      </c>
      <c r="B1292" s="24"/>
      <c r="C1292" s="227">
        <v>3</v>
      </c>
      <c r="D1292" s="227">
        <v>3</v>
      </c>
      <c r="E1292" s="227">
        <v>0</v>
      </c>
      <c r="F1292" s="227">
        <v>106.51912798375707</v>
      </c>
      <c r="G1292" s="153"/>
      <c r="H1292" s="153"/>
      <c r="I1292" s="153"/>
      <c r="J1292" s="227"/>
      <c r="K1292" s="153"/>
      <c r="L1292" s="167"/>
    </row>
    <row r="1293" spans="1:12" ht="15" x14ac:dyDescent="0.25">
      <c r="A1293" s="24">
        <v>-2820</v>
      </c>
      <c r="B1293" s="24"/>
      <c r="C1293" s="227">
        <v>3</v>
      </c>
      <c r="D1293" s="227">
        <v>3</v>
      </c>
      <c r="E1293" s="227">
        <v>0</v>
      </c>
      <c r="F1293" s="227">
        <v>106.82272525526713</v>
      </c>
      <c r="G1293" s="153"/>
      <c r="H1293" s="153"/>
      <c r="I1293" s="153"/>
      <c r="J1293" s="227"/>
      <c r="K1293" s="153"/>
      <c r="L1293" s="167"/>
    </row>
    <row r="1294" spans="1:12" ht="15" x14ac:dyDescent="0.25">
      <c r="A1294" s="24">
        <v>-2825</v>
      </c>
      <c r="B1294" s="24"/>
      <c r="C1294" s="227">
        <v>3</v>
      </c>
      <c r="D1294" s="227">
        <v>3</v>
      </c>
      <c r="E1294" s="227">
        <v>0</v>
      </c>
      <c r="F1294" s="227">
        <v>107.00727047378518</v>
      </c>
      <c r="G1294" s="153"/>
      <c r="H1294" s="153"/>
      <c r="I1294" s="153"/>
      <c r="J1294" s="227"/>
      <c r="K1294" s="153"/>
      <c r="L1294" s="167"/>
    </row>
    <row r="1295" spans="1:12" ht="15" x14ac:dyDescent="0.25">
      <c r="A1295" s="24">
        <v>-2830</v>
      </c>
      <c r="B1295" s="24"/>
      <c r="C1295" s="227">
        <v>3</v>
      </c>
      <c r="D1295" s="227">
        <v>3</v>
      </c>
      <c r="E1295" s="227">
        <v>0</v>
      </c>
      <c r="F1295" s="227">
        <v>106.95202486019566</v>
      </c>
      <c r="G1295" s="153"/>
      <c r="H1295" s="153"/>
      <c r="I1295" s="153"/>
      <c r="J1295" s="227"/>
      <c r="K1295" s="153"/>
      <c r="L1295" s="167"/>
    </row>
    <row r="1296" spans="1:12" ht="15" x14ac:dyDescent="0.25">
      <c r="A1296" s="24">
        <v>-2835</v>
      </c>
      <c r="B1296" s="24"/>
      <c r="C1296" s="227">
        <v>3</v>
      </c>
      <c r="D1296" s="227">
        <v>3</v>
      </c>
      <c r="E1296" s="227">
        <v>0</v>
      </c>
      <c r="F1296" s="227">
        <v>106.75056738182622</v>
      </c>
      <c r="G1296" s="153"/>
      <c r="H1296" s="153"/>
      <c r="I1296" s="153"/>
      <c r="J1296" s="227"/>
      <c r="K1296" s="153"/>
      <c r="L1296" s="167"/>
    </row>
    <row r="1297" spans="1:12" ht="15" x14ac:dyDescent="0.25">
      <c r="A1297" s="24">
        <v>-2840</v>
      </c>
      <c r="B1297" s="24"/>
      <c r="C1297" s="227">
        <v>3</v>
      </c>
      <c r="D1297" s="227">
        <v>3</v>
      </c>
      <c r="E1297" s="227">
        <v>0</v>
      </c>
      <c r="F1297" s="227">
        <v>106.66913823693844</v>
      </c>
      <c r="G1297" s="153"/>
      <c r="H1297" s="153"/>
      <c r="I1297" s="153"/>
      <c r="J1297" s="227"/>
      <c r="K1297" s="153"/>
      <c r="L1297" s="167"/>
    </row>
    <row r="1298" spans="1:12" ht="15" x14ac:dyDescent="0.25">
      <c r="A1298" s="24">
        <v>-2845</v>
      </c>
      <c r="B1298" s="24"/>
      <c r="C1298" s="227">
        <v>3</v>
      </c>
      <c r="D1298" s="227">
        <v>3</v>
      </c>
      <c r="E1298" s="227">
        <v>0</v>
      </c>
      <c r="F1298" s="227">
        <v>106.76011004357746</v>
      </c>
      <c r="G1298" s="153"/>
      <c r="H1298" s="153"/>
      <c r="I1298" s="153"/>
      <c r="J1298" s="227"/>
      <c r="K1298" s="153"/>
      <c r="L1298" s="167"/>
    </row>
    <row r="1299" spans="1:12" ht="15" x14ac:dyDescent="0.25">
      <c r="A1299" s="24">
        <v>-2850</v>
      </c>
      <c r="B1299" s="24"/>
      <c r="C1299" s="227">
        <v>3</v>
      </c>
      <c r="D1299" s="227">
        <v>3</v>
      </c>
      <c r="E1299" s="227">
        <v>0</v>
      </c>
      <c r="F1299" s="227">
        <v>106.75821879012813</v>
      </c>
      <c r="G1299" s="153"/>
      <c r="H1299" s="153"/>
      <c r="I1299" s="153"/>
      <c r="J1299" s="227"/>
      <c r="K1299" s="153"/>
      <c r="L1299" s="167"/>
    </row>
    <row r="1300" spans="1:12" ht="15" x14ac:dyDescent="0.25">
      <c r="A1300" s="24">
        <v>-2855</v>
      </c>
      <c r="B1300" s="24"/>
      <c r="C1300" s="227">
        <v>3</v>
      </c>
      <c r="D1300" s="227">
        <v>3</v>
      </c>
      <c r="E1300" s="227">
        <v>0</v>
      </c>
      <c r="F1300" s="227">
        <v>106.74305293029758</v>
      </c>
      <c r="G1300" s="153"/>
      <c r="H1300" s="153"/>
      <c r="I1300" s="153"/>
      <c r="J1300" s="227"/>
      <c r="K1300" s="153"/>
      <c r="L1300" s="167"/>
    </row>
    <row r="1301" spans="1:12" ht="15" x14ac:dyDescent="0.25">
      <c r="A1301" s="24">
        <v>-2860</v>
      </c>
      <c r="B1301" s="24"/>
      <c r="C1301" s="227">
        <v>3</v>
      </c>
      <c r="D1301" s="227">
        <v>3</v>
      </c>
      <c r="E1301" s="227">
        <v>0</v>
      </c>
      <c r="F1301" s="227">
        <v>106.58199701573217</v>
      </c>
      <c r="G1301" s="153"/>
      <c r="H1301" s="153"/>
      <c r="I1301" s="153"/>
      <c r="J1301" s="227"/>
      <c r="K1301" s="153"/>
      <c r="L1301" s="167"/>
    </row>
    <row r="1302" spans="1:12" ht="15" x14ac:dyDescent="0.25">
      <c r="A1302" s="24">
        <v>-2865</v>
      </c>
      <c r="B1302" s="24"/>
      <c r="C1302" s="227">
        <v>3</v>
      </c>
      <c r="D1302" s="227">
        <v>3</v>
      </c>
      <c r="E1302" s="227">
        <v>0</v>
      </c>
      <c r="F1302" s="227">
        <v>106.48713246462202</v>
      </c>
      <c r="G1302" s="153"/>
      <c r="H1302" s="153"/>
      <c r="I1302" s="153"/>
      <c r="J1302" s="227"/>
      <c r="K1302" s="153"/>
      <c r="L1302" s="167"/>
    </row>
    <row r="1303" spans="1:12" ht="15" x14ac:dyDescent="0.25">
      <c r="A1303" s="24">
        <v>-2870</v>
      </c>
      <c r="B1303" s="24"/>
      <c r="C1303" s="227">
        <v>3</v>
      </c>
      <c r="D1303" s="227">
        <v>3</v>
      </c>
      <c r="E1303" s="227">
        <v>0</v>
      </c>
      <c r="F1303" s="227">
        <v>106.45875877177016</v>
      </c>
      <c r="G1303" s="153"/>
      <c r="H1303" s="153"/>
      <c r="I1303" s="153"/>
      <c r="J1303" s="227"/>
      <c r="K1303" s="153"/>
      <c r="L1303" s="167"/>
    </row>
    <row r="1304" spans="1:12" ht="15" x14ac:dyDescent="0.25">
      <c r="A1304" s="24">
        <v>-2875</v>
      </c>
      <c r="B1304" s="24"/>
      <c r="C1304" s="227">
        <v>3</v>
      </c>
      <c r="D1304" s="227">
        <v>3</v>
      </c>
      <c r="E1304" s="227">
        <v>0</v>
      </c>
      <c r="F1304" s="227">
        <v>106.28475206681574</v>
      </c>
      <c r="G1304" s="153"/>
      <c r="H1304" s="153"/>
      <c r="I1304" s="153"/>
      <c r="J1304" s="227"/>
      <c r="K1304" s="153"/>
      <c r="L1304" s="167"/>
    </row>
    <row r="1305" spans="1:12" ht="15" x14ac:dyDescent="0.25">
      <c r="A1305" s="24">
        <v>-2880</v>
      </c>
      <c r="B1305" s="24"/>
      <c r="C1305" s="227">
        <v>3</v>
      </c>
      <c r="D1305" s="227">
        <v>3</v>
      </c>
      <c r="E1305" s="227">
        <v>0</v>
      </c>
      <c r="F1305" s="227">
        <v>106.01865882121039</v>
      </c>
      <c r="G1305" s="153"/>
      <c r="H1305" s="153"/>
      <c r="I1305" s="153"/>
      <c r="J1305" s="227"/>
      <c r="K1305" s="153"/>
      <c r="L1305" s="167"/>
    </row>
    <row r="1306" spans="1:12" ht="15" x14ac:dyDescent="0.25">
      <c r="A1306" s="24">
        <v>-2885</v>
      </c>
      <c r="B1306" s="24"/>
      <c r="C1306" s="227">
        <v>3</v>
      </c>
      <c r="D1306" s="227">
        <v>3</v>
      </c>
      <c r="E1306" s="227">
        <v>0</v>
      </c>
      <c r="F1306" s="227">
        <v>105.89812004808599</v>
      </c>
      <c r="G1306" s="153"/>
      <c r="H1306" s="153"/>
      <c r="I1306" s="153"/>
      <c r="J1306" s="227"/>
      <c r="K1306" s="153"/>
      <c r="L1306" s="167"/>
    </row>
    <row r="1307" spans="1:12" ht="15" x14ac:dyDescent="0.25">
      <c r="A1307" s="24">
        <v>-2890</v>
      </c>
      <c r="B1307" s="24"/>
      <c r="C1307" s="227">
        <v>3</v>
      </c>
      <c r="D1307" s="227">
        <v>3</v>
      </c>
      <c r="E1307" s="227">
        <v>0</v>
      </c>
      <c r="F1307" s="227">
        <v>105.69873781814705</v>
      </c>
      <c r="G1307" s="153"/>
      <c r="H1307" s="153"/>
      <c r="I1307" s="153"/>
      <c r="J1307" s="227"/>
      <c r="K1307" s="153"/>
      <c r="L1307" s="167"/>
    </row>
    <row r="1308" spans="1:12" ht="15" x14ac:dyDescent="0.25">
      <c r="A1308" s="24">
        <v>-2895</v>
      </c>
      <c r="B1308" s="24"/>
      <c r="C1308" s="227">
        <v>3</v>
      </c>
      <c r="D1308" s="227">
        <v>3</v>
      </c>
      <c r="E1308" s="227">
        <v>0</v>
      </c>
      <c r="F1308" s="227">
        <v>105.55208556759609</v>
      </c>
      <c r="G1308" s="153"/>
      <c r="H1308" s="153"/>
      <c r="I1308" s="153"/>
      <c r="J1308" s="227"/>
      <c r="K1308" s="153"/>
      <c r="L1308" s="167"/>
    </row>
    <row r="1309" spans="1:12" ht="15" x14ac:dyDescent="0.25">
      <c r="A1309" s="24">
        <v>-2900</v>
      </c>
      <c r="B1309" s="24"/>
      <c r="C1309" s="227">
        <v>3</v>
      </c>
      <c r="D1309" s="227">
        <v>3</v>
      </c>
      <c r="E1309" s="227">
        <v>0</v>
      </c>
      <c r="F1309" s="227">
        <v>105.43218771765122</v>
      </c>
      <c r="G1309" s="153"/>
      <c r="H1309" s="153"/>
      <c r="I1309" s="153"/>
      <c r="J1309" s="227"/>
      <c r="K1309" s="153"/>
      <c r="L1309" s="167"/>
    </row>
    <row r="1310" spans="1:12" ht="15" x14ac:dyDescent="0.25">
      <c r="A1310" s="24">
        <v>-2905</v>
      </c>
      <c r="B1310" s="24"/>
      <c r="C1310" s="227">
        <v>3</v>
      </c>
      <c r="D1310" s="227">
        <v>3</v>
      </c>
      <c r="E1310" s="227">
        <v>0</v>
      </c>
      <c r="F1310" s="227">
        <v>105.27288523623734</v>
      </c>
      <c r="G1310" s="153"/>
      <c r="H1310" s="153"/>
      <c r="I1310" s="153"/>
      <c r="J1310" s="227"/>
      <c r="K1310" s="153"/>
      <c r="L1310" s="167"/>
    </row>
    <row r="1311" spans="1:12" ht="15" x14ac:dyDescent="0.25">
      <c r="A1311" s="24">
        <v>-2910</v>
      </c>
      <c r="B1311" s="24"/>
      <c r="C1311" s="227">
        <v>3</v>
      </c>
      <c r="D1311" s="227">
        <v>3</v>
      </c>
      <c r="E1311" s="227">
        <v>0</v>
      </c>
      <c r="F1311" s="227">
        <v>105.12703301563116</v>
      </c>
      <c r="G1311" s="153"/>
      <c r="H1311" s="153"/>
      <c r="I1311" s="153"/>
      <c r="J1311" s="227"/>
      <c r="K1311" s="153"/>
      <c r="L1311" s="167"/>
    </row>
    <row r="1312" spans="1:12" ht="15" x14ac:dyDescent="0.25">
      <c r="A1312" s="24">
        <v>-2915</v>
      </c>
      <c r="B1312" s="24"/>
      <c r="C1312" s="227">
        <v>3</v>
      </c>
      <c r="D1312" s="227">
        <v>3</v>
      </c>
      <c r="E1312" s="227">
        <v>0</v>
      </c>
      <c r="F1312" s="227">
        <v>105.02041428697808</v>
      </c>
      <c r="G1312" s="153"/>
      <c r="H1312" s="153"/>
      <c r="I1312" s="153"/>
      <c r="J1312" s="227"/>
      <c r="K1312" s="153"/>
      <c r="L1312" s="167"/>
    </row>
    <row r="1313" spans="1:12" ht="15" x14ac:dyDescent="0.25">
      <c r="A1313" s="24">
        <v>-2920</v>
      </c>
      <c r="B1313" s="24"/>
      <c r="C1313" s="227">
        <v>3</v>
      </c>
      <c r="D1313" s="227">
        <v>3</v>
      </c>
      <c r="E1313" s="227">
        <v>0</v>
      </c>
      <c r="F1313" s="227">
        <v>104.86189941486504</v>
      </c>
      <c r="G1313" s="153"/>
      <c r="H1313" s="153"/>
      <c r="I1313" s="153"/>
      <c r="J1313" s="227"/>
      <c r="K1313" s="153"/>
      <c r="L1313" s="167"/>
    </row>
    <row r="1314" spans="1:12" ht="15" x14ac:dyDescent="0.25">
      <c r="A1314" s="24">
        <v>-2925</v>
      </c>
      <c r="B1314" s="24"/>
      <c r="C1314" s="227">
        <v>3</v>
      </c>
      <c r="D1314" s="227">
        <v>3</v>
      </c>
      <c r="E1314" s="227">
        <v>0</v>
      </c>
      <c r="F1314" s="227">
        <v>104.75563562695956</v>
      </c>
      <c r="G1314" s="153"/>
      <c r="H1314" s="153"/>
      <c r="I1314" s="153"/>
      <c r="J1314" s="227"/>
      <c r="K1314" s="153"/>
      <c r="L1314" s="167"/>
    </row>
    <row r="1315" spans="1:12" ht="15" x14ac:dyDescent="0.25">
      <c r="A1315" s="24">
        <v>-2930</v>
      </c>
      <c r="B1315" s="24"/>
      <c r="C1315" s="227">
        <v>3</v>
      </c>
      <c r="D1315" s="227">
        <v>3</v>
      </c>
      <c r="E1315" s="227">
        <v>0</v>
      </c>
      <c r="F1315" s="227">
        <v>104.70171795998498</v>
      </c>
      <c r="G1315" s="153"/>
      <c r="H1315" s="153"/>
      <c r="I1315" s="153"/>
      <c r="J1315" s="227"/>
      <c r="K1315" s="153"/>
      <c r="L1315" s="167"/>
    </row>
    <row r="1316" spans="1:12" ht="15" x14ac:dyDescent="0.25">
      <c r="A1316" s="24">
        <v>-2935</v>
      </c>
      <c r="B1316" s="24"/>
      <c r="C1316" s="227">
        <v>3</v>
      </c>
      <c r="D1316" s="227">
        <v>3</v>
      </c>
      <c r="E1316" s="227">
        <v>0</v>
      </c>
      <c r="F1316" s="227">
        <v>104.71288122322346</v>
      </c>
      <c r="G1316" s="153"/>
      <c r="H1316" s="153"/>
      <c r="I1316" s="153"/>
      <c r="J1316" s="227"/>
      <c r="K1316" s="153"/>
      <c r="L1316" s="167"/>
    </row>
    <row r="1317" spans="1:12" ht="15" x14ac:dyDescent="0.25">
      <c r="A1317" s="24">
        <v>-2940</v>
      </c>
      <c r="B1317" s="24"/>
      <c r="C1317" s="227">
        <v>3</v>
      </c>
      <c r="D1317" s="227">
        <v>3</v>
      </c>
      <c r="E1317" s="227">
        <v>0</v>
      </c>
      <c r="F1317" s="227">
        <v>104.75021765656001</v>
      </c>
      <c r="G1317" s="153"/>
      <c r="H1317" s="153"/>
      <c r="I1317" s="153"/>
      <c r="J1317" s="227"/>
      <c r="K1317" s="153"/>
      <c r="L1317" s="167"/>
    </row>
    <row r="1318" spans="1:12" ht="15" x14ac:dyDescent="0.25">
      <c r="A1318" s="24">
        <v>-2945</v>
      </c>
      <c r="B1318" s="24"/>
      <c r="C1318" s="227">
        <v>3</v>
      </c>
      <c r="D1318" s="227">
        <v>3</v>
      </c>
      <c r="E1318" s="227">
        <v>0</v>
      </c>
      <c r="F1318" s="227">
        <v>104.77436362626335</v>
      </c>
      <c r="G1318" s="153"/>
      <c r="H1318" s="153"/>
      <c r="I1318" s="153"/>
      <c r="J1318" s="227"/>
      <c r="K1318" s="153"/>
      <c r="L1318" s="167"/>
    </row>
    <row r="1319" spans="1:12" ht="15" x14ac:dyDescent="0.25">
      <c r="A1319" s="24">
        <v>-2950</v>
      </c>
      <c r="B1319" s="24"/>
      <c r="C1319" s="227">
        <v>3</v>
      </c>
      <c r="D1319" s="227">
        <v>3</v>
      </c>
      <c r="E1319" s="227">
        <v>0</v>
      </c>
      <c r="F1319" s="227">
        <v>104.86380337490134</v>
      </c>
      <c r="G1319" s="153"/>
      <c r="H1319" s="153"/>
      <c r="I1319" s="153"/>
      <c r="J1319" s="227"/>
      <c r="K1319" s="153"/>
      <c r="L1319" s="167"/>
    </row>
    <row r="1320" spans="1:12" ht="15" x14ac:dyDescent="0.25">
      <c r="A1320" s="24">
        <v>-2955</v>
      </c>
      <c r="B1320" s="24"/>
      <c r="C1320" s="227">
        <v>3</v>
      </c>
      <c r="D1320" s="227">
        <v>3</v>
      </c>
      <c r="E1320" s="227">
        <v>0</v>
      </c>
      <c r="F1320" s="227">
        <v>104.95349400073917</v>
      </c>
      <c r="G1320" s="153"/>
      <c r="H1320" s="153"/>
      <c r="I1320" s="153"/>
      <c r="J1320" s="227"/>
      <c r="K1320" s="153"/>
      <c r="L1320" s="167"/>
    </row>
    <row r="1321" spans="1:12" ht="15" x14ac:dyDescent="0.25">
      <c r="A1321" s="24">
        <v>-2960</v>
      </c>
      <c r="B1321" s="24"/>
      <c r="C1321" s="227">
        <v>3</v>
      </c>
      <c r="D1321" s="227">
        <v>3</v>
      </c>
      <c r="E1321" s="227">
        <v>0</v>
      </c>
      <c r="F1321" s="227">
        <v>104.99073187551089</v>
      </c>
      <c r="G1321" s="153"/>
      <c r="H1321" s="153"/>
      <c r="I1321" s="153"/>
      <c r="J1321" s="227"/>
      <c r="K1321" s="153"/>
      <c r="L1321" s="167"/>
    </row>
    <row r="1322" spans="1:12" ht="15" x14ac:dyDescent="0.25">
      <c r="A1322" s="24">
        <v>-2965</v>
      </c>
      <c r="B1322" s="24"/>
      <c r="C1322" s="227">
        <v>3</v>
      </c>
      <c r="D1322" s="227">
        <v>3</v>
      </c>
      <c r="E1322" s="227">
        <v>0</v>
      </c>
      <c r="F1322" s="227">
        <v>105.05425372765882</v>
      </c>
      <c r="G1322" s="153"/>
      <c r="H1322" s="153"/>
      <c r="I1322" s="153"/>
      <c r="J1322" s="227"/>
      <c r="K1322" s="153"/>
      <c r="L1322" s="167"/>
    </row>
    <row r="1323" spans="1:12" ht="15" x14ac:dyDescent="0.25">
      <c r="A1323" s="24">
        <v>-2970</v>
      </c>
      <c r="B1323" s="24"/>
      <c r="C1323" s="227">
        <v>3</v>
      </c>
      <c r="D1323" s="227">
        <v>3</v>
      </c>
      <c r="E1323" s="227">
        <v>0</v>
      </c>
      <c r="F1323" s="227">
        <v>105.10475806094979</v>
      </c>
      <c r="G1323" s="153"/>
      <c r="H1323" s="153"/>
      <c r="I1323" s="153"/>
      <c r="J1323" s="227"/>
      <c r="K1323" s="153"/>
      <c r="L1323" s="167"/>
    </row>
    <row r="1324" spans="1:12" ht="15" x14ac:dyDescent="0.25">
      <c r="A1324" s="24">
        <v>-2975</v>
      </c>
      <c r="B1324" s="24"/>
      <c r="C1324" s="227">
        <v>3</v>
      </c>
      <c r="D1324" s="227">
        <v>3</v>
      </c>
      <c r="E1324" s="227">
        <v>0</v>
      </c>
      <c r="F1324" s="227">
        <v>105.16834890161093</v>
      </c>
      <c r="G1324" s="153"/>
      <c r="H1324" s="153"/>
      <c r="I1324" s="153"/>
      <c r="J1324" s="227"/>
      <c r="K1324" s="153"/>
      <c r="L1324" s="167"/>
    </row>
    <row r="1325" spans="1:12" ht="15" x14ac:dyDescent="0.25">
      <c r="A1325" s="24">
        <v>-2980</v>
      </c>
      <c r="B1325" s="24"/>
      <c r="C1325" s="227">
        <v>3</v>
      </c>
      <c r="D1325" s="227">
        <v>3</v>
      </c>
      <c r="E1325" s="227">
        <v>0</v>
      </c>
      <c r="F1325" s="227">
        <v>105.2713750308327</v>
      </c>
      <c r="G1325" s="153"/>
      <c r="H1325" s="153"/>
      <c r="I1325" s="153"/>
      <c r="J1325" s="227"/>
      <c r="K1325" s="153"/>
      <c r="L1325" s="167"/>
    </row>
    <row r="1326" spans="1:12" ht="15" x14ac:dyDescent="0.25">
      <c r="A1326" s="24">
        <v>-2985</v>
      </c>
      <c r="B1326" s="24"/>
      <c r="C1326" s="227">
        <v>3</v>
      </c>
      <c r="D1326" s="227">
        <v>3</v>
      </c>
      <c r="E1326" s="227">
        <v>0</v>
      </c>
      <c r="F1326" s="227">
        <v>105.37430566728732</v>
      </c>
      <c r="G1326" s="153"/>
      <c r="H1326" s="153"/>
      <c r="I1326" s="153"/>
      <c r="J1326" s="227"/>
      <c r="K1326" s="153"/>
      <c r="L1326" s="167"/>
    </row>
    <row r="1327" spans="1:12" ht="15" x14ac:dyDescent="0.25">
      <c r="A1327" s="24">
        <v>-2990</v>
      </c>
      <c r="B1327" s="24"/>
      <c r="C1327" s="227">
        <v>3</v>
      </c>
      <c r="D1327" s="227">
        <v>3</v>
      </c>
      <c r="E1327" s="227">
        <v>0</v>
      </c>
      <c r="F1327" s="227">
        <v>105.50367924434352</v>
      </c>
      <c r="G1327" s="153"/>
      <c r="H1327" s="153"/>
      <c r="I1327" s="153"/>
      <c r="J1327" s="227"/>
      <c r="K1327" s="153"/>
      <c r="L1327" s="167"/>
    </row>
    <row r="1328" spans="1:12" ht="15" x14ac:dyDescent="0.25">
      <c r="A1328" s="24">
        <v>-2995</v>
      </c>
      <c r="B1328" s="24"/>
      <c r="C1328" s="227">
        <v>3</v>
      </c>
      <c r="D1328" s="227">
        <v>3</v>
      </c>
      <c r="E1328" s="227">
        <v>0</v>
      </c>
      <c r="F1328" s="227">
        <v>105.60697980753741</v>
      </c>
      <c r="G1328" s="153"/>
      <c r="H1328" s="153"/>
      <c r="I1328" s="153"/>
      <c r="J1328" s="227"/>
      <c r="K1328" s="153"/>
      <c r="L1328" s="167"/>
    </row>
    <row r="1329" spans="1:12" ht="15" x14ac:dyDescent="0.25">
      <c r="A1329" s="24">
        <v>-3000</v>
      </c>
      <c r="B1329" s="24"/>
      <c r="C1329" s="227">
        <v>3</v>
      </c>
      <c r="D1329" s="227">
        <v>3</v>
      </c>
      <c r="E1329" s="227">
        <v>0</v>
      </c>
      <c r="F1329" s="227">
        <v>105.64466766862293</v>
      </c>
      <c r="G1329" s="153"/>
      <c r="H1329" s="153"/>
      <c r="I1329" s="153"/>
      <c r="J1329" s="227"/>
      <c r="K1329" s="153"/>
      <c r="L1329" s="167"/>
    </row>
    <row r="1330" spans="1:12" ht="15" x14ac:dyDescent="0.25">
      <c r="A1330" s="24">
        <v>-3005</v>
      </c>
      <c r="B1330" s="24"/>
      <c r="C1330" s="227">
        <v>3</v>
      </c>
      <c r="D1330" s="227">
        <v>3</v>
      </c>
      <c r="E1330" s="227">
        <v>0</v>
      </c>
      <c r="F1330" s="227">
        <v>105.66906902835231</v>
      </c>
      <c r="G1330" s="153"/>
      <c r="H1330" s="153"/>
      <c r="I1330" s="153"/>
      <c r="J1330" s="227"/>
      <c r="K1330" s="153"/>
      <c r="L1330" s="167"/>
    </row>
    <row r="1331" spans="1:12" ht="15" x14ac:dyDescent="0.25">
      <c r="A1331" s="24">
        <v>-3010</v>
      </c>
      <c r="B1331" s="24"/>
      <c r="C1331" s="227">
        <v>3</v>
      </c>
      <c r="D1331" s="227">
        <v>3</v>
      </c>
      <c r="E1331" s="227">
        <v>0</v>
      </c>
      <c r="F1331" s="227">
        <v>105.61456336132238</v>
      </c>
      <c r="G1331" s="153"/>
      <c r="H1331" s="153"/>
      <c r="I1331" s="153"/>
      <c r="J1331" s="227"/>
      <c r="K1331" s="153"/>
      <c r="L1331" s="167"/>
    </row>
    <row r="1332" spans="1:12" ht="15" x14ac:dyDescent="0.25">
      <c r="A1332" s="24">
        <v>-3015</v>
      </c>
      <c r="B1332" s="24"/>
      <c r="C1332" s="227">
        <v>3</v>
      </c>
      <c r="D1332" s="227">
        <v>3</v>
      </c>
      <c r="E1332" s="227">
        <v>0</v>
      </c>
      <c r="F1332" s="227">
        <v>105.59951702910155</v>
      </c>
      <c r="G1332" s="153"/>
      <c r="H1332" s="153"/>
      <c r="I1332" s="153"/>
      <c r="J1332" s="227"/>
      <c r="K1332" s="153"/>
      <c r="L1332" s="167"/>
    </row>
    <row r="1333" spans="1:12" ht="15" x14ac:dyDescent="0.25">
      <c r="A1333" s="24">
        <v>-3020</v>
      </c>
      <c r="B1333" s="24"/>
      <c r="C1333" s="227">
        <v>3</v>
      </c>
      <c r="D1333" s="227">
        <v>3</v>
      </c>
      <c r="E1333" s="227">
        <v>0</v>
      </c>
      <c r="F1333" s="227">
        <v>105.51892047211049</v>
      </c>
      <c r="G1333" s="153"/>
      <c r="H1333" s="153"/>
      <c r="I1333" s="153"/>
      <c r="J1333" s="227"/>
      <c r="K1333" s="153"/>
      <c r="L1333" s="167"/>
    </row>
    <row r="1334" spans="1:12" ht="15" x14ac:dyDescent="0.25">
      <c r="A1334" s="24">
        <v>-3025</v>
      </c>
      <c r="B1334" s="24"/>
      <c r="C1334" s="227">
        <v>3</v>
      </c>
      <c r="D1334" s="227">
        <v>3</v>
      </c>
      <c r="E1334" s="227">
        <v>0</v>
      </c>
      <c r="F1334" s="227">
        <v>105.37265475199862</v>
      </c>
      <c r="G1334" s="153"/>
      <c r="H1334" s="153"/>
      <c r="I1334" s="153"/>
      <c r="J1334" s="227"/>
      <c r="K1334" s="153"/>
      <c r="L1334" s="167"/>
    </row>
    <row r="1335" spans="1:12" ht="15" x14ac:dyDescent="0.25">
      <c r="A1335" s="24">
        <v>-3030</v>
      </c>
      <c r="B1335" s="24"/>
      <c r="C1335" s="227">
        <v>3</v>
      </c>
      <c r="D1335" s="227">
        <v>3</v>
      </c>
      <c r="E1335" s="227">
        <v>0</v>
      </c>
      <c r="F1335" s="227">
        <v>105.20041926466229</v>
      </c>
      <c r="G1335" s="153"/>
      <c r="H1335" s="153"/>
      <c r="I1335" s="153"/>
      <c r="J1335" s="227"/>
      <c r="K1335" s="153"/>
      <c r="L1335" s="167"/>
    </row>
    <row r="1336" spans="1:12" ht="15" x14ac:dyDescent="0.25">
      <c r="A1336" s="24">
        <v>-3035</v>
      </c>
      <c r="B1336" s="24"/>
      <c r="C1336" s="227">
        <v>3</v>
      </c>
      <c r="D1336" s="227">
        <v>3</v>
      </c>
      <c r="E1336" s="227">
        <v>0</v>
      </c>
      <c r="F1336" s="227">
        <v>105.23793271927113</v>
      </c>
      <c r="G1336" s="153"/>
      <c r="H1336" s="153"/>
      <c r="I1336" s="153"/>
      <c r="J1336" s="227"/>
      <c r="K1336" s="153"/>
      <c r="L1336" s="167"/>
    </row>
    <row r="1337" spans="1:12" ht="15" x14ac:dyDescent="0.25">
      <c r="A1337" s="24">
        <v>-3040</v>
      </c>
      <c r="B1337" s="24"/>
      <c r="C1337" s="227">
        <v>3</v>
      </c>
      <c r="D1337" s="227">
        <v>3</v>
      </c>
      <c r="E1337" s="227">
        <v>0</v>
      </c>
      <c r="F1337" s="227">
        <v>105.27527018329653</v>
      </c>
      <c r="G1337" s="153"/>
      <c r="H1337" s="153"/>
      <c r="I1337" s="153"/>
      <c r="J1337" s="227"/>
      <c r="K1337" s="153"/>
      <c r="L1337" s="167"/>
    </row>
    <row r="1338" spans="1:12" ht="15" x14ac:dyDescent="0.25">
      <c r="A1338" s="24">
        <v>-3045</v>
      </c>
      <c r="B1338" s="24"/>
      <c r="C1338" s="227">
        <v>3</v>
      </c>
      <c r="D1338" s="227">
        <v>3</v>
      </c>
      <c r="E1338" s="227">
        <v>0</v>
      </c>
      <c r="F1338" s="227">
        <v>105.36531407086633</v>
      </c>
      <c r="G1338" s="153"/>
      <c r="H1338" s="153"/>
      <c r="I1338" s="153"/>
      <c r="J1338" s="227"/>
      <c r="K1338" s="153"/>
      <c r="L1338" s="167"/>
    </row>
    <row r="1339" spans="1:12" ht="15" x14ac:dyDescent="0.25">
      <c r="A1339" s="24">
        <v>-3050</v>
      </c>
      <c r="B1339" s="24"/>
      <c r="C1339" s="227">
        <v>3</v>
      </c>
      <c r="D1339" s="227">
        <v>3</v>
      </c>
      <c r="E1339" s="227">
        <v>0</v>
      </c>
      <c r="F1339" s="227">
        <v>105.44206237069578</v>
      </c>
      <c r="G1339" s="153"/>
      <c r="H1339" s="153"/>
      <c r="I1339" s="153"/>
      <c r="J1339" s="227"/>
      <c r="K1339" s="153"/>
      <c r="L1339" s="167"/>
    </row>
    <row r="1340" spans="1:12" ht="15" x14ac:dyDescent="0.25">
      <c r="A1340" s="24">
        <v>-3055</v>
      </c>
      <c r="B1340" s="24"/>
      <c r="C1340" s="227">
        <v>3</v>
      </c>
      <c r="D1340" s="227">
        <v>3</v>
      </c>
      <c r="E1340" s="227">
        <v>0</v>
      </c>
      <c r="F1340" s="227">
        <v>105.519048177025</v>
      </c>
      <c r="G1340" s="153"/>
      <c r="H1340" s="153"/>
      <c r="I1340" s="153"/>
      <c r="J1340" s="227"/>
      <c r="K1340" s="153"/>
      <c r="L1340" s="167"/>
    </row>
    <row r="1341" spans="1:12" ht="15" x14ac:dyDescent="0.25">
      <c r="A1341" s="24">
        <v>-3060</v>
      </c>
      <c r="B1341" s="24"/>
      <c r="C1341" s="227">
        <v>3</v>
      </c>
      <c r="D1341" s="227">
        <v>3</v>
      </c>
      <c r="E1341" s="227">
        <v>0</v>
      </c>
      <c r="F1341" s="227">
        <v>105.66171625438479</v>
      </c>
      <c r="G1341" s="153"/>
      <c r="H1341" s="153"/>
      <c r="I1341" s="153"/>
      <c r="J1341" s="227"/>
      <c r="K1341" s="153"/>
      <c r="L1341" s="167"/>
    </row>
    <row r="1342" spans="1:12" ht="15" x14ac:dyDescent="0.25">
      <c r="A1342" s="24">
        <v>-3065</v>
      </c>
      <c r="B1342" s="24"/>
      <c r="C1342" s="227">
        <v>3</v>
      </c>
      <c r="D1342" s="227">
        <v>3</v>
      </c>
      <c r="E1342" s="227">
        <v>0</v>
      </c>
      <c r="F1342" s="227">
        <v>105.81790862482565</v>
      </c>
      <c r="G1342" s="153"/>
      <c r="H1342" s="153"/>
      <c r="I1342" s="153"/>
      <c r="J1342" s="227"/>
      <c r="K1342" s="153"/>
      <c r="L1342" s="167"/>
    </row>
    <row r="1343" spans="1:12" ht="15" x14ac:dyDescent="0.25">
      <c r="A1343" s="24">
        <v>-3070</v>
      </c>
      <c r="B1343" s="24"/>
      <c r="C1343" s="227">
        <v>3</v>
      </c>
      <c r="D1343" s="227">
        <v>3</v>
      </c>
      <c r="E1343" s="227">
        <v>0</v>
      </c>
      <c r="F1343" s="227">
        <v>106.01371231462021</v>
      </c>
      <c r="G1343" s="153"/>
      <c r="H1343" s="153"/>
      <c r="I1343" s="153"/>
      <c r="J1343" s="227"/>
      <c r="K1343" s="153"/>
      <c r="L1343" s="167"/>
    </row>
    <row r="1344" spans="1:12" ht="15" x14ac:dyDescent="0.25">
      <c r="A1344" s="24">
        <v>-3075</v>
      </c>
      <c r="B1344" s="24"/>
      <c r="C1344" s="227">
        <v>3</v>
      </c>
      <c r="D1344" s="227">
        <v>3</v>
      </c>
      <c r="E1344" s="227">
        <v>0</v>
      </c>
      <c r="F1344" s="227">
        <v>106.14396729804207</v>
      </c>
      <c r="G1344" s="153"/>
      <c r="H1344" s="153"/>
      <c r="I1344" s="153"/>
      <c r="J1344" s="227"/>
      <c r="K1344" s="153"/>
      <c r="L1344" s="167"/>
    </row>
    <row r="1345" spans="1:12" ht="15" x14ac:dyDescent="0.25">
      <c r="A1345" s="24">
        <v>-3080</v>
      </c>
      <c r="B1345" s="24"/>
      <c r="C1345" s="227">
        <v>3</v>
      </c>
      <c r="D1345" s="227">
        <v>3</v>
      </c>
      <c r="E1345" s="227">
        <v>0</v>
      </c>
      <c r="F1345" s="227">
        <v>106.08929307769701</v>
      </c>
      <c r="G1345" s="153"/>
      <c r="H1345" s="153"/>
      <c r="I1345" s="153"/>
      <c r="J1345" s="227"/>
      <c r="K1345" s="153"/>
      <c r="L1345" s="167"/>
    </row>
    <row r="1346" spans="1:12" ht="15" x14ac:dyDescent="0.25">
      <c r="A1346" s="24">
        <v>-3085</v>
      </c>
      <c r="B1346" s="24"/>
      <c r="C1346" s="227">
        <v>3</v>
      </c>
      <c r="D1346" s="227">
        <v>3</v>
      </c>
      <c r="E1346" s="227">
        <v>0</v>
      </c>
      <c r="F1346" s="227">
        <v>105.98174233378484</v>
      </c>
      <c r="G1346" s="153"/>
      <c r="H1346" s="153"/>
      <c r="I1346" s="153"/>
      <c r="J1346" s="227"/>
      <c r="K1346" s="153"/>
      <c r="L1346" s="167"/>
    </row>
    <row r="1347" spans="1:12" ht="15" x14ac:dyDescent="0.25">
      <c r="A1347" s="24">
        <v>-3090</v>
      </c>
      <c r="B1347" s="24"/>
      <c r="C1347" s="227">
        <v>3</v>
      </c>
      <c r="D1347" s="227">
        <v>3</v>
      </c>
      <c r="E1347" s="227">
        <v>0</v>
      </c>
      <c r="F1347" s="227">
        <v>105.88763743804645</v>
      </c>
      <c r="G1347" s="153"/>
      <c r="H1347" s="153"/>
      <c r="I1347" s="153"/>
      <c r="J1347" s="227"/>
      <c r="K1347" s="153"/>
      <c r="L1347" s="167"/>
    </row>
    <row r="1348" spans="1:12" ht="15" x14ac:dyDescent="0.25">
      <c r="A1348" s="24">
        <v>-3095</v>
      </c>
      <c r="B1348" s="24"/>
      <c r="C1348" s="227">
        <v>3</v>
      </c>
      <c r="D1348" s="227">
        <v>3</v>
      </c>
      <c r="E1348" s="227">
        <v>0</v>
      </c>
      <c r="F1348" s="227">
        <v>105.72765781029001</v>
      </c>
      <c r="G1348" s="153"/>
      <c r="H1348" s="153"/>
      <c r="I1348" s="153"/>
      <c r="J1348" s="227"/>
      <c r="K1348" s="153"/>
      <c r="L1348" s="167"/>
    </row>
    <row r="1349" spans="1:12" ht="15" x14ac:dyDescent="0.25">
      <c r="A1349" s="24">
        <v>-3100</v>
      </c>
      <c r="B1349" s="24"/>
      <c r="C1349" s="227">
        <v>3</v>
      </c>
      <c r="D1349" s="227">
        <v>3</v>
      </c>
      <c r="E1349" s="227">
        <v>0</v>
      </c>
      <c r="F1349" s="227">
        <v>105.56799845957796</v>
      </c>
      <c r="G1349" s="153"/>
      <c r="H1349" s="153"/>
      <c r="I1349" s="153"/>
      <c r="J1349" s="227"/>
      <c r="K1349" s="153"/>
      <c r="L1349" s="167"/>
    </row>
    <row r="1350" spans="1:12" ht="15" x14ac:dyDescent="0.25">
      <c r="A1350" s="24">
        <v>-3105</v>
      </c>
      <c r="B1350" s="24"/>
      <c r="C1350" s="227">
        <v>3</v>
      </c>
      <c r="D1350" s="227">
        <v>3</v>
      </c>
      <c r="E1350" s="227">
        <v>0</v>
      </c>
      <c r="F1350" s="227">
        <v>105.47427746466671</v>
      </c>
      <c r="G1350" s="153"/>
      <c r="H1350" s="153"/>
      <c r="I1350" s="153"/>
      <c r="J1350" s="227"/>
      <c r="K1350" s="153"/>
      <c r="L1350" s="167"/>
    </row>
    <row r="1351" spans="1:12" ht="15" x14ac:dyDescent="0.25">
      <c r="A1351" s="24">
        <v>-3110</v>
      </c>
      <c r="B1351" s="24"/>
      <c r="C1351" s="227">
        <v>3</v>
      </c>
      <c r="D1351" s="227">
        <v>3</v>
      </c>
      <c r="E1351" s="227">
        <v>0</v>
      </c>
      <c r="F1351" s="227">
        <v>105.48552938862929</v>
      </c>
      <c r="G1351" s="153"/>
      <c r="H1351" s="153"/>
      <c r="I1351" s="153"/>
      <c r="J1351" s="227"/>
      <c r="K1351" s="153"/>
      <c r="L1351" s="167"/>
    </row>
    <row r="1352" spans="1:12" ht="15" x14ac:dyDescent="0.25">
      <c r="A1352" s="24">
        <v>-3115</v>
      </c>
      <c r="B1352" s="24"/>
      <c r="C1352" s="227">
        <v>3</v>
      </c>
      <c r="D1352" s="227">
        <v>3</v>
      </c>
      <c r="E1352" s="227">
        <v>0</v>
      </c>
      <c r="F1352" s="227">
        <v>105.50985875492833</v>
      </c>
      <c r="G1352" s="153"/>
      <c r="H1352" s="153"/>
      <c r="I1352" s="153"/>
      <c r="J1352" s="227"/>
      <c r="K1352" s="153"/>
      <c r="L1352" s="167"/>
    </row>
    <row r="1353" spans="1:12" ht="15" x14ac:dyDescent="0.25">
      <c r="A1353" s="24">
        <v>-3120</v>
      </c>
      <c r="B1353" s="24"/>
      <c r="C1353" s="227">
        <v>3</v>
      </c>
      <c r="D1353" s="227">
        <v>3</v>
      </c>
      <c r="E1353" s="227">
        <v>0</v>
      </c>
      <c r="F1353" s="227">
        <v>105.48173749367307</v>
      </c>
      <c r="G1353" s="153"/>
      <c r="H1353" s="153"/>
      <c r="I1353" s="153"/>
      <c r="J1353" s="227"/>
      <c r="K1353" s="153"/>
      <c r="L1353" s="167"/>
    </row>
    <row r="1354" spans="1:12" ht="15" x14ac:dyDescent="0.25">
      <c r="A1354" s="24">
        <v>-3125</v>
      </c>
      <c r="B1354" s="24"/>
      <c r="C1354" s="227">
        <v>3</v>
      </c>
      <c r="D1354" s="227">
        <v>3</v>
      </c>
      <c r="E1354" s="227">
        <v>0</v>
      </c>
      <c r="F1354" s="227">
        <v>105.42749175576138</v>
      </c>
      <c r="G1354" s="153"/>
      <c r="H1354" s="153"/>
      <c r="I1354" s="153"/>
      <c r="J1354" s="227"/>
      <c r="K1354" s="153"/>
      <c r="L1354" s="167"/>
    </row>
    <row r="1355" spans="1:12" ht="15" x14ac:dyDescent="0.25">
      <c r="A1355" s="24">
        <v>-3130</v>
      </c>
      <c r="B1355" s="24"/>
      <c r="C1355" s="227">
        <v>3</v>
      </c>
      <c r="D1355" s="227">
        <v>3</v>
      </c>
      <c r="E1355" s="227">
        <v>0</v>
      </c>
      <c r="F1355" s="227">
        <v>105.43858805164578</v>
      </c>
      <c r="G1355" s="153"/>
      <c r="H1355" s="153"/>
      <c r="I1355" s="153"/>
      <c r="J1355" s="227"/>
      <c r="K1355" s="153"/>
      <c r="L1355" s="167"/>
    </row>
    <row r="1356" spans="1:12" ht="15" x14ac:dyDescent="0.25">
      <c r="A1356" s="24">
        <v>-3135</v>
      </c>
      <c r="B1356" s="24"/>
      <c r="C1356" s="227">
        <v>3</v>
      </c>
      <c r="D1356" s="227">
        <v>3</v>
      </c>
      <c r="E1356" s="227">
        <v>0</v>
      </c>
      <c r="F1356" s="227">
        <v>105.43689498511219</v>
      </c>
      <c r="G1356" s="153"/>
      <c r="H1356" s="153"/>
      <c r="I1356" s="153"/>
      <c r="J1356" s="227"/>
      <c r="K1356" s="153"/>
      <c r="L1356" s="167"/>
    </row>
    <row r="1357" spans="1:12" ht="15" x14ac:dyDescent="0.25">
      <c r="A1357" s="24">
        <v>-3140</v>
      </c>
      <c r="B1357" s="24"/>
      <c r="C1357" s="227">
        <v>3</v>
      </c>
      <c r="D1357" s="227">
        <v>3</v>
      </c>
      <c r="E1357" s="227">
        <v>0</v>
      </c>
      <c r="F1357" s="227">
        <v>105.40869193227434</v>
      </c>
      <c r="G1357" s="153"/>
      <c r="H1357" s="153"/>
      <c r="I1357" s="153"/>
      <c r="J1357" s="227"/>
      <c r="K1357" s="153"/>
      <c r="L1357" s="167"/>
    </row>
    <row r="1358" spans="1:12" ht="15" x14ac:dyDescent="0.25">
      <c r="A1358" s="24">
        <v>-3145</v>
      </c>
      <c r="B1358" s="24"/>
      <c r="C1358" s="227">
        <v>3</v>
      </c>
      <c r="D1358" s="227">
        <v>3</v>
      </c>
      <c r="E1358" s="227">
        <v>0</v>
      </c>
      <c r="F1358" s="227">
        <v>105.43320165668975</v>
      </c>
      <c r="G1358" s="153"/>
      <c r="H1358" s="153"/>
      <c r="I1358" s="153"/>
      <c r="J1358" s="227"/>
      <c r="K1358" s="153"/>
      <c r="L1358" s="167"/>
    </row>
    <row r="1359" spans="1:12" ht="15" x14ac:dyDescent="0.25">
      <c r="A1359" s="24">
        <v>-3150</v>
      </c>
      <c r="B1359" s="24"/>
      <c r="C1359" s="227">
        <v>3</v>
      </c>
      <c r="D1359" s="227">
        <v>3</v>
      </c>
      <c r="E1359" s="227">
        <v>0</v>
      </c>
      <c r="F1359" s="227">
        <v>105.58891208494676</v>
      </c>
      <c r="G1359" s="153"/>
      <c r="H1359" s="153"/>
      <c r="I1359" s="153"/>
      <c r="J1359" s="227"/>
      <c r="K1359" s="153"/>
      <c r="L1359" s="167"/>
    </row>
    <row r="1360" spans="1:12" ht="15" x14ac:dyDescent="0.25">
      <c r="A1360" s="24">
        <v>-3155</v>
      </c>
      <c r="B1360" s="24"/>
      <c r="C1360" s="227">
        <v>3</v>
      </c>
      <c r="D1360" s="227">
        <v>3</v>
      </c>
      <c r="E1360" s="227">
        <v>0</v>
      </c>
      <c r="F1360" s="227">
        <v>105.79762172798732</v>
      </c>
      <c r="G1360" s="153"/>
      <c r="H1360" s="153"/>
      <c r="I1360" s="153"/>
      <c r="J1360" s="227"/>
      <c r="K1360" s="153"/>
      <c r="L1360" s="167"/>
    </row>
    <row r="1361" spans="1:12" ht="15" x14ac:dyDescent="0.25">
      <c r="A1361" s="24">
        <v>-3160</v>
      </c>
      <c r="B1361" s="24"/>
      <c r="C1361" s="227">
        <v>3</v>
      </c>
      <c r="D1361" s="227">
        <v>3</v>
      </c>
      <c r="E1361" s="227">
        <v>0</v>
      </c>
      <c r="F1361" s="227">
        <v>106.04625268083865</v>
      </c>
      <c r="G1361" s="153"/>
      <c r="H1361" s="153"/>
      <c r="I1361" s="153"/>
      <c r="J1361" s="227"/>
      <c r="K1361" s="153"/>
      <c r="L1361" s="167"/>
    </row>
    <row r="1362" spans="1:12" ht="15" x14ac:dyDescent="0.25">
      <c r="A1362" s="24">
        <v>-3165</v>
      </c>
      <c r="B1362" s="24"/>
      <c r="C1362" s="227">
        <v>3</v>
      </c>
      <c r="D1362" s="227">
        <v>3</v>
      </c>
      <c r="E1362" s="227">
        <v>0</v>
      </c>
      <c r="F1362" s="227">
        <v>106.216054210146</v>
      </c>
      <c r="G1362" s="153"/>
      <c r="H1362" s="153"/>
      <c r="I1362" s="153"/>
      <c r="J1362" s="227"/>
      <c r="K1362" s="153"/>
      <c r="L1362" s="167"/>
    </row>
    <row r="1363" spans="1:12" ht="15" x14ac:dyDescent="0.25">
      <c r="A1363" s="24">
        <v>-3170</v>
      </c>
      <c r="B1363" s="24"/>
      <c r="C1363" s="227">
        <v>3</v>
      </c>
      <c r="D1363" s="227">
        <v>3</v>
      </c>
      <c r="E1363" s="227">
        <v>0</v>
      </c>
      <c r="F1363" s="227">
        <v>106.2141821350011</v>
      </c>
      <c r="G1363" s="153"/>
      <c r="H1363" s="153"/>
      <c r="I1363" s="153"/>
      <c r="J1363" s="227"/>
      <c r="K1363" s="153"/>
      <c r="L1363" s="167"/>
    </row>
    <row r="1364" spans="1:12" ht="15" x14ac:dyDescent="0.25">
      <c r="A1364" s="24">
        <v>-3175</v>
      </c>
      <c r="B1364" s="24"/>
      <c r="C1364" s="227">
        <v>3</v>
      </c>
      <c r="D1364" s="227">
        <v>3</v>
      </c>
      <c r="E1364" s="227">
        <v>0</v>
      </c>
      <c r="F1364" s="227">
        <v>106.18587315231377</v>
      </c>
      <c r="G1364" s="153"/>
      <c r="H1364" s="153"/>
      <c r="I1364" s="153"/>
      <c r="J1364" s="227"/>
      <c r="K1364" s="153"/>
      <c r="L1364" s="167"/>
    </row>
    <row r="1365" spans="1:12" ht="15" x14ac:dyDescent="0.25">
      <c r="A1365" s="24">
        <v>-3180</v>
      </c>
      <c r="B1365" s="24"/>
      <c r="C1365" s="227">
        <v>3</v>
      </c>
      <c r="D1365" s="227">
        <v>3</v>
      </c>
      <c r="E1365" s="227">
        <v>0</v>
      </c>
      <c r="F1365" s="227">
        <v>106.18408876404008</v>
      </c>
      <c r="G1365" s="153"/>
      <c r="H1365" s="153"/>
      <c r="I1365" s="153"/>
      <c r="J1365" s="227"/>
      <c r="K1365" s="153"/>
      <c r="L1365" s="167"/>
    </row>
    <row r="1366" spans="1:12" ht="15" x14ac:dyDescent="0.25">
      <c r="A1366" s="24">
        <v>-3185</v>
      </c>
      <c r="B1366" s="24"/>
      <c r="C1366" s="227">
        <v>3</v>
      </c>
      <c r="D1366" s="227">
        <v>3</v>
      </c>
      <c r="E1366" s="227">
        <v>0</v>
      </c>
      <c r="F1366" s="227">
        <v>106.18226334687897</v>
      </c>
      <c r="G1366" s="153"/>
      <c r="H1366" s="153"/>
      <c r="I1366" s="153"/>
      <c r="J1366" s="227"/>
      <c r="K1366" s="153"/>
      <c r="L1366" s="167"/>
    </row>
    <row r="1367" spans="1:12" ht="15" x14ac:dyDescent="0.25">
      <c r="A1367" s="24">
        <v>-3190</v>
      </c>
      <c r="B1367" s="24"/>
      <c r="C1367" s="227">
        <v>3</v>
      </c>
      <c r="D1367" s="227">
        <v>3</v>
      </c>
      <c r="E1367" s="227">
        <v>0</v>
      </c>
      <c r="F1367" s="227">
        <v>106.14073130085195</v>
      </c>
      <c r="G1367" s="153"/>
      <c r="H1367" s="153"/>
      <c r="I1367" s="153"/>
      <c r="J1367" s="227"/>
      <c r="K1367" s="153"/>
      <c r="L1367" s="167"/>
    </row>
    <row r="1368" spans="1:12" ht="15" x14ac:dyDescent="0.25">
      <c r="A1368" s="24">
        <v>-3195</v>
      </c>
      <c r="B1368" s="24"/>
      <c r="C1368" s="227">
        <v>3</v>
      </c>
      <c r="D1368" s="227">
        <v>3</v>
      </c>
      <c r="E1368" s="227">
        <v>0</v>
      </c>
      <c r="F1368" s="227">
        <v>106.05960691707202</v>
      </c>
      <c r="G1368" s="153"/>
      <c r="H1368" s="153"/>
      <c r="I1368" s="153"/>
      <c r="J1368" s="227"/>
      <c r="K1368" s="153"/>
      <c r="L1368" s="167"/>
    </row>
    <row r="1369" spans="1:12" ht="15" x14ac:dyDescent="0.25">
      <c r="A1369" s="24">
        <v>-3200</v>
      </c>
      <c r="B1369" s="24"/>
      <c r="C1369" s="227">
        <v>3</v>
      </c>
      <c r="D1369" s="227">
        <v>3</v>
      </c>
      <c r="E1369" s="227">
        <v>0</v>
      </c>
      <c r="F1369" s="227">
        <v>106.07082404675197</v>
      </c>
      <c r="G1369" s="153"/>
      <c r="H1369" s="153"/>
      <c r="I1369" s="153"/>
      <c r="J1369" s="227"/>
      <c r="K1369" s="153"/>
      <c r="L1369" s="167"/>
    </row>
    <row r="1370" spans="1:12" ht="15" x14ac:dyDescent="0.25">
      <c r="A1370" s="24">
        <v>-3205</v>
      </c>
      <c r="B1370" s="24"/>
      <c r="C1370" s="227">
        <v>3</v>
      </c>
      <c r="D1370" s="227">
        <v>3</v>
      </c>
      <c r="E1370" s="227">
        <v>0</v>
      </c>
      <c r="F1370" s="227">
        <v>106.20122869715627</v>
      </c>
      <c r="G1370" s="153"/>
      <c r="H1370" s="153"/>
      <c r="I1370" s="153"/>
      <c r="J1370" s="227"/>
      <c r="K1370" s="153"/>
      <c r="L1370" s="167"/>
    </row>
    <row r="1371" spans="1:12" ht="15" x14ac:dyDescent="0.25">
      <c r="A1371" s="24">
        <v>-3210</v>
      </c>
      <c r="B1371" s="24"/>
      <c r="C1371" s="227">
        <v>3</v>
      </c>
      <c r="D1371" s="227">
        <v>3</v>
      </c>
      <c r="E1371" s="227">
        <v>0</v>
      </c>
      <c r="F1371" s="227">
        <v>106.38458115137041</v>
      </c>
      <c r="G1371" s="153"/>
      <c r="H1371" s="153"/>
      <c r="I1371" s="153"/>
      <c r="J1371" s="227"/>
      <c r="K1371" s="153"/>
      <c r="L1371" s="167"/>
    </row>
    <row r="1372" spans="1:12" ht="15" x14ac:dyDescent="0.25">
      <c r="A1372" s="24">
        <v>-3215</v>
      </c>
      <c r="B1372" s="24"/>
      <c r="C1372" s="227">
        <v>3</v>
      </c>
      <c r="D1372" s="227">
        <v>3</v>
      </c>
      <c r="E1372" s="227">
        <v>0</v>
      </c>
      <c r="F1372" s="227">
        <v>106.63461286461451</v>
      </c>
      <c r="G1372" s="153"/>
      <c r="H1372" s="153"/>
      <c r="I1372" s="153"/>
      <c r="J1372" s="227"/>
      <c r="K1372" s="153"/>
      <c r="L1372" s="167"/>
    </row>
    <row r="1373" spans="1:12" ht="15" x14ac:dyDescent="0.25">
      <c r="A1373" s="24">
        <v>-3220</v>
      </c>
      <c r="B1373" s="24"/>
      <c r="C1373" s="227">
        <v>3</v>
      </c>
      <c r="D1373" s="227">
        <v>3</v>
      </c>
      <c r="E1373" s="227">
        <v>0</v>
      </c>
      <c r="F1373" s="227">
        <v>106.84528532531645</v>
      </c>
      <c r="G1373" s="153"/>
      <c r="H1373" s="153"/>
      <c r="I1373" s="153"/>
      <c r="J1373" s="227"/>
      <c r="K1373" s="153"/>
      <c r="L1373" s="167"/>
    </row>
    <row r="1374" spans="1:12" ht="15" x14ac:dyDescent="0.25">
      <c r="A1374" s="24">
        <v>-3225</v>
      </c>
      <c r="B1374" s="24"/>
      <c r="C1374" s="227">
        <v>3</v>
      </c>
      <c r="D1374" s="227">
        <v>3</v>
      </c>
      <c r="E1374" s="227">
        <v>0</v>
      </c>
      <c r="F1374" s="227">
        <v>106.84335246851595</v>
      </c>
      <c r="G1374" s="153"/>
      <c r="H1374" s="153"/>
      <c r="I1374" s="153"/>
      <c r="J1374" s="227"/>
      <c r="K1374" s="153"/>
      <c r="L1374" s="167"/>
    </row>
    <row r="1375" spans="1:12" ht="15" x14ac:dyDescent="0.25">
      <c r="A1375" s="24">
        <v>-3230</v>
      </c>
      <c r="B1375" s="24"/>
      <c r="C1375" s="227">
        <v>3</v>
      </c>
      <c r="D1375" s="227">
        <v>3</v>
      </c>
      <c r="E1375" s="227">
        <v>0</v>
      </c>
      <c r="F1375" s="227">
        <v>106.93475429051593</v>
      </c>
      <c r="G1375" s="153"/>
      <c r="H1375" s="153"/>
      <c r="I1375" s="153"/>
      <c r="J1375" s="227"/>
      <c r="K1375" s="153"/>
      <c r="L1375" s="167"/>
    </row>
    <row r="1376" spans="1:12" ht="15" x14ac:dyDescent="0.25">
      <c r="A1376" s="24">
        <v>-3235</v>
      </c>
      <c r="B1376" s="24"/>
      <c r="C1376" s="227">
        <v>3</v>
      </c>
      <c r="D1376" s="227">
        <v>3</v>
      </c>
      <c r="E1376" s="227">
        <v>0</v>
      </c>
      <c r="F1376" s="227">
        <v>107.07940368492996</v>
      </c>
      <c r="G1376" s="153"/>
      <c r="H1376" s="153"/>
      <c r="I1376" s="153"/>
      <c r="J1376" s="227"/>
      <c r="K1376" s="153"/>
      <c r="L1376" s="167"/>
    </row>
    <row r="1377" spans="1:12" ht="15" x14ac:dyDescent="0.25">
      <c r="A1377" s="24">
        <v>-3240</v>
      </c>
      <c r="B1377" s="24"/>
      <c r="C1377" s="227">
        <v>3</v>
      </c>
      <c r="D1377" s="227">
        <v>3</v>
      </c>
      <c r="E1377" s="227">
        <v>0</v>
      </c>
      <c r="F1377" s="227">
        <v>107.27758457614354</v>
      </c>
      <c r="G1377" s="153"/>
      <c r="H1377" s="153"/>
      <c r="I1377" s="153"/>
      <c r="J1377" s="227"/>
      <c r="K1377" s="153"/>
      <c r="L1377" s="167"/>
    </row>
    <row r="1378" spans="1:12" ht="15" x14ac:dyDescent="0.25">
      <c r="A1378" s="24">
        <v>-3245</v>
      </c>
      <c r="B1378" s="24"/>
      <c r="C1378" s="227">
        <v>3</v>
      </c>
      <c r="D1378" s="227">
        <v>3</v>
      </c>
      <c r="E1378" s="227">
        <v>0</v>
      </c>
      <c r="F1378" s="227">
        <v>107.47615354511004</v>
      </c>
      <c r="G1378" s="153"/>
      <c r="H1378" s="153"/>
      <c r="I1378" s="153"/>
      <c r="J1378" s="227"/>
      <c r="K1378" s="153"/>
      <c r="L1378" s="167"/>
    </row>
    <row r="1379" spans="1:12" ht="15" x14ac:dyDescent="0.25">
      <c r="A1379" s="24">
        <v>-3250</v>
      </c>
      <c r="B1379" s="24"/>
      <c r="C1379" s="227">
        <v>3</v>
      </c>
      <c r="D1379" s="227">
        <v>3</v>
      </c>
      <c r="E1379" s="227">
        <v>0</v>
      </c>
      <c r="F1379" s="227">
        <v>107.60814511894327</v>
      </c>
      <c r="G1379" s="153"/>
      <c r="H1379" s="153"/>
      <c r="I1379" s="153"/>
      <c r="J1379" s="227"/>
      <c r="K1379" s="153"/>
      <c r="L1379" s="167"/>
    </row>
    <row r="1380" spans="1:12" ht="15" x14ac:dyDescent="0.25">
      <c r="A1380" s="24">
        <v>-3255</v>
      </c>
      <c r="B1380" s="24"/>
      <c r="C1380" s="227">
        <v>3</v>
      </c>
      <c r="D1380" s="227">
        <v>3</v>
      </c>
      <c r="E1380" s="227">
        <v>0</v>
      </c>
      <c r="F1380" s="227">
        <v>107.7402570667591</v>
      </c>
      <c r="G1380" s="153"/>
      <c r="H1380" s="153"/>
      <c r="I1380" s="153"/>
      <c r="J1380" s="227"/>
      <c r="K1380" s="153"/>
      <c r="L1380" s="167"/>
    </row>
    <row r="1381" spans="1:12" ht="15" x14ac:dyDescent="0.25">
      <c r="A1381" s="24">
        <v>-3260</v>
      </c>
      <c r="B1381" s="24"/>
      <c r="C1381" s="227">
        <v>3</v>
      </c>
      <c r="D1381" s="227">
        <v>3</v>
      </c>
      <c r="E1381" s="227">
        <v>0</v>
      </c>
      <c r="F1381" s="227">
        <v>107.80544244605419</v>
      </c>
      <c r="G1381" s="153"/>
      <c r="H1381" s="153"/>
      <c r="I1381" s="153"/>
      <c r="J1381" s="227"/>
      <c r="K1381" s="153"/>
      <c r="L1381" s="167"/>
    </row>
    <row r="1382" spans="1:12" ht="15" x14ac:dyDescent="0.25">
      <c r="A1382" s="24">
        <v>-3265</v>
      </c>
      <c r="B1382" s="24"/>
      <c r="C1382" s="227">
        <v>3</v>
      </c>
      <c r="D1382" s="227">
        <v>3</v>
      </c>
      <c r="E1382" s="227">
        <v>0</v>
      </c>
      <c r="F1382" s="227">
        <v>107.46870539616521</v>
      </c>
      <c r="G1382" s="153"/>
      <c r="H1382" s="153"/>
      <c r="I1382" s="153"/>
      <c r="J1382" s="227"/>
      <c r="K1382" s="153"/>
      <c r="L1382" s="167"/>
    </row>
    <row r="1383" spans="1:12" ht="15" x14ac:dyDescent="0.25">
      <c r="A1383" s="24">
        <v>-3270</v>
      </c>
      <c r="B1383" s="24"/>
      <c r="C1383" s="227">
        <v>3</v>
      </c>
      <c r="D1383" s="227">
        <v>3</v>
      </c>
      <c r="E1383" s="227">
        <v>0</v>
      </c>
      <c r="F1383" s="227">
        <v>107.49348717050167</v>
      </c>
      <c r="G1383" s="153"/>
      <c r="H1383" s="153"/>
      <c r="I1383" s="153"/>
      <c r="J1383" s="227"/>
      <c r="K1383" s="153"/>
      <c r="L1383" s="167"/>
    </row>
    <row r="1384" spans="1:12" ht="15" x14ac:dyDescent="0.25">
      <c r="A1384" s="24">
        <v>-3275</v>
      </c>
      <c r="B1384" s="24"/>
      <c r="C1384" s="227">
        <v>3</v>
      </c>
      <c r="D1384" s="227">
        <v>3</v>
      </c>
      <c r="E1384" s="227">
        <v>0</v>
      </c>
      <c r="F1384" s="227">
        <v>107.70584307208435</v>
      </c>
      <c r="G1384" s="153"/>
      <c r="H1384" s="153"/>
      <c r="I1384" s="153"/>
      <c r="J1384" s="227"/>
      <c r="K1384" s="153"/>
      <c r="L1384" s="167"/>
    </row>
    <row r="1385" spans="1:12" ht="15" x14ac:dyDescent="0.25">
      <c r="A1385" s="24">
        <v>-3280</v>
      </c>
      <c r="B1385" s="24"/>
      <c r="C1385" s="227">
        <v>3</v>
      </c>
      <c r="D1385" s="227">
        <v>3</v>
      </c>
      <c r="E1385" s="227">
        <v>0</v>
      </c>
      <c r="F1385" s="227">
        <v>107.78456247661686</v>
      </c>
      <c r="G1385" s="153"/>
      <c r="H1385" s="153"/>
      <c r="I1385" s="153"/>
      <c r="J1385" s="227"/>
      <c r="K1385" s="153"/>
      <c r="L1385" s="167"/>
    </row>
    <row r="1386" spans="1:12" ht="15" x14ac:dyDescent="0.25">
      <c r="A1386" s="24">
        <v>-3285</v>
      </c>
      <c r="B1386" s="24"/>
      <c r="C1386" s="227">
        <v>3</v>
      </c>
      <c r="D1386" s="227">
        <v>3</v>
      </c>
      <c r="E1386" s="227">
        <v>0</v>
      </c>
      <c r="F1386" s="227">
        <v>107.79608759866247</v>
      </c>
      <c r="G1386" s="153"/>
      <c r="H1386" s="153"/>
      <c r="I1386" s="153"/>
      <c r="J1386" s="227"/>
      <c r="K1386" s="153"/>
      <c r="L1386" s="167"/>
    </row>
    <row r="1387" spans="1:12" ht="15" x14ac:dyDescent="0.25">
      <c r="A1387" s="24">
        <v>-3290</v>
      </c>
      <c r="B1387" s="24"/>
      <c r="C1387" s="227">
        <v>3</v>
      </c>
      <c r="D1387" s="227">
        <v>3</v>
      </c>
      <c r="E1387" s="227">
        <v>0</v>
      </c>
      <c r="F1387" s="227">
        <v>107.78063319443486</v>
      </c>
      <c r="G1387" s="153"/>
      <c r="H1387" s="153"/>
      <c r="I1387" s="153"/>
      <c r="J1387" s="227"/>
      <c r="K1387" s="153"/>
      <c r="L1387" s="167"/>
    </row>
    <row r="1388" spans="1:12" ht="15" x14ac:dyDescent="0.25">
      <c r="A1388" s="24">
        <v>-3295</v>
      </c>
      <c r="B1388" s="24"/>
      <c r="C1388" s="227">
        <v>3</v>
      </c>
      <c r="D1388" s="227">
        <v>3</v>
      </c>
      <c r="E1388" s="227">
        <v>0</v>
      </c>
      <c r="F1388" s="227">
        <v>107.9533470953812</v>
      </c>
      <c r="G1388" s="153"/>
      <c r="H1388" s="153"/>
      <c r="I1388" s="153"/>
      <c r="J1388" s="227"/>
      <c r="K1388" s="153"/>
      <c r="L1388" s="167"/>
    </row>
    <row r="1389" spans="1:12" ht="15" x14ac:dyDescent="0.25">
      <c r="A1389" s="24">
        <v>-3300</v>
      </c>
      <c r="B1389" s="24"/>
      <c r="C1389" s="227">
        <v>3</v>
      </c>
      <c r="D1389" s="227">
        <v>3</v>
      </c>
      <c r="E1389" s="227">
        <v>0</v>
      </c>
      <c r="F1389" s="227">
        <v>108.03206036164508</v>
      </c>
      <c r="G1389" s="153"/>
      <c r="H1389" s="153"/>
      <c r="I1389" s="153"/>
      <c r="J1389" s="227"/>
      <c r="K1389" s="153"/>
      <c r="L1389" s="167"/>
    </row>
    <row r="1390" spans="1:12" ht="15" x14ac:dyDescent="0.25">
      <c r="A1390" s="24">
        <v>-3305</v>
      </c>
      <c r="B1390" s="24"/>
      <c r="C1390" s="227">
        <v>3</v>
      </c>
      <c r="D1390" s="227">
        <v>3</v>
      </c>
      <c r="E1390" s="227">
        <v>0</v>
      </c>
      <c r="F1390" s="227">
        <v>108.12442525912161</v>
      </c>
      <c r="G1390" s="153"/>
      <c r="H1390" s="153"/>
      <c r="I1390" s="153"/>
      <c r="J1390" s="227"/>
      <c r="K1390" s="153"/>
      <c r="L1390" s="167"/>
    </row>
    <row r="1391" spans="1:12" ht="15" x14ac:dyDescent="0.25">
      <c r="A1391" s="24">
        <v>-3310</v>
      </c>
      <c r="B1391" s="24"/>
      <c r="C1391" s="227">
        <v>3</v>
      </c>
      <c r="D1391" s="227">
        <v>3</v>
      </c>
      <c r="E1391" s="227">
        <v>0</v>
      </c>
      <c r="F1391" s="227">
        <v>108.12257821902882</v>
      </c>
      <c r="G1391" s="153"/>
      <c r="H1391" s="153"/>
      <c r="I1391" s="153"/>
      <c r="J1391" s="227"/>
      <c r="K1391" s="153"/>
      <c r="L1391" s="167"/>
    </row>
    <row r="1392" spans="1:12" ht="15" x14ac:dyDescent="0.25">
      <c r="A1392" s="24">
        <v>-3315</v>
      </c>
      <c r="B1392" s="24"/>
      <c r="C1392" s="227">
        <v>3</v>
      </c>
      <c r="D1392" s="227">
        <v>3</v>
      </c>
      <c r="E1392" s="227">
        <v>0</v>
      </c>
      <c r="F1392" s="227">
        <v>108.14753595919476</v>
      </c>
      <c r="G1392" s="153"/>
      <c r="H1392" s="153"/>
      <c r="I1392" s="153"/>
      <c r="J1392" s="227"/>
      <c r="K1392" s="153"/>
      <c r="L1392" s="167"/>
    </row>
    <row r="1393" spans="1:12" ht="15" x14ac:dyDescent="0.25">
      <c r="A1393" s="24">
        <v>-3320</v>
      </c>
      <c r="B1393" s="24"/>
      <c r="C1393" s="227">
        <v>3</v>
      </c>
      <c r="D1393" s="227">
        <v>3</v>
      </c>
      <c r="E1393" s="227">
        <v>0</v>
      </c>
      <c r="F1393" s="227">
        <v>108.17248432076418</v>
      </c>
      <c r="G1393" s="153"/>
      <c r="H1393" s="153"/>
      <c r="I1393" s="153"/>
      <c r="J1393" s="227"/>
      <c r="K1393" s="153"/>
      <c r="L1393" s="167"/>
    </row>
    <row r="1394" spans="1:12" ht="15" x14ac:dyDescent="0.25">
      <c r="A1394" s="24">
        <v>-3325</v>
      </c>
      <c r="B1394" s="24"/>
      <c r="C1394" s="227">
        <v>3</v>
      </c>
      <c r="D1394" s="227">
        <v>3</v>
      </c>
      <c r="E1394" s="227">
        <v>0</v>
      </c>
      <c r="F1394" s="227">
        <v>108.17073348258346</v>
      </c>
      <c r="G1394" s="153"/>
      <c r="H1394" s="153"/>
      <c r="I1394" s="153"/>
      <c r="J1394" s="227"/>
      <c r="K1394" s="153"/>
      <c r="L1394" s="167"/>
    </row>
    <row r="1395" spans="1:12" ht="15" x14ac:dyDescent="0.25">
      <c r="A1395" s="24">
        <v>-3330</v>
      </c>
      <c r="B1395" s="24"/>
      <c r="C1395" s="227">
        <v>3</v>
      </c>
      <c r="D1395" s="227">
        <v>3</v>
      </c>
      <c r="E1395" s="227">
        <v>0</v>
      </c>
      <c r="F1395" s="227">
        <v>108.06117011495672</v>
      </c>
      <c r="G1395" s="153"/>
      <c r="H1395" s="153"/>
      <c r="I1395" s="153"/>
      <c r="J1395" s="227"/>
      <c r="K1395" s="153"/>
      <c r="L1395" s="167"/>
    </row>
    <row r="1396" spans="1:12" ht="15" x14ac:dyDescent="0.25">
      <c r="A1396" s="24">
        <v>-3335</v>
      </c>
      <c r="B1396" s="24"/>
      <c r="C1396" s="227">
        <v>3</v>
      </c>
      <c r="D1396" s="227">
        <v>3</v>
      </c>
      <c r="E1396" s="227">
        <v>0</v>
      </c>
      <c r="F1396" s="227">
        <v>107.96507990516477</v>
      </c>
      <c r="G1396" s="153"/>
      <c r="H1396" s="153"/>
      <c r="I1396" s="153"/>
      <c r="J1396" s="227"/>
      <c r="K1396" s="153"/>
      <c r="L1396" s="167"/>
    </row>
    <row r="1397" spans="1:12" ht="15" x14ac:dyDescent="0.25">
      <c r="A1397" s="24">
        <v>-3340</v>
      </c>
      <c r="B1397" s="24"/>
      <c r="C1397" s="227">
        <v>3</v>
      </c>
      <c r="D1397" s="227">
        <v>3</v>
      </c>
      <c r="E1397" s="227">
        <v>0</v>
      </c>
      <c r="F1397" s="227">
        <v>107.86902349871237</v>
      </c>
      <c r="G1397" s="153"/>
      <c r="H1397" s="153"/>
      <c r="I1397" s="153"/>
      <c r="J1397" s="227"/>
      <c r="K1397" s="153"/>
      <c r="L1397" s="167"/>
    </row>
    <row r="1398" spans="1:12" ht="15" x14ac:dyDescent="0.25">
      <c r="A1398" s="24">
        <v>-3345</v>
      </c>
      <c r="B1398" s="24"/>
      <c r="C1398" s="227">
        <v>3</v>
      </c>
      <c r="D1398" s="227">
        <v>3</v>
      </c>
      <c r="E1398" s="227">
        <v>0</v>
      </c>
      <c r="F1398" s="227">
        <v>107.84036158393732</v>
      </c>
      <c r="G1398" s="153"/>
      <c r="H1398" s="153"/>
      <c r="I1398" s="153"/>
      <c r="J1398" s="227"/>
      <c r="K1398" s="153"/>
      <c r="L1398" s="167"/>
    </row>
    <row r="1399" spans="1:12" ht="15" x14ac:dyDescent="0.25">
      <c r="A1399" s="24">
        <v>-3350</v>
      </c>
      <c r="B1399" s="24"/>
      <c r="C1399" s="227">
        <v>3</v>
      </c>
      <c r="D1399" s="227">
        <v>3</v>
      </c>
      <c r="E1399" s="227">
        <v>0</v>
      </c>
      <c r="F1399" s="227">
        <v>107.69087283516107</v>
      </c>
      <c r="G1399" s="153"/>
      <c r="H1399" s="153"/>
      <c r="I1399" s="153"/>
      <c r="J1399" s="227"/>
      <c r="K1399" s="153"/>
      <c r="L1399" s="167"/>
    </row>
    <row r="1400" spans="1:12" ht="15" x14ac:dyDescent="0.25">
      <c r="A1400" s="24">
        <v>-3355</v>
      </c>
      <c r="B1400" s="24"/>
      <c r="C1400" s="227">
        <v>3</v>
      </c>
      <c r="D1400" s="227">
        <v>3</v>
      </c>
      <c r="E1400" s="227">
        <v>0</v>
      </c>
      <c r="F1400" s="227">
        <v>107.56833051284116</v>
      </c>
      <c r="G1400" s="153"/>
      <c r="H1400" s="153"/>
      <c r="I1400" s="153"/>
      <c r="J1400" s="227"/>
      <c r="K1400" s="153"/>
      <c r="L1400" s="167"/>
    </row>
    <row r="1401" spans="1:12" ht="15" x14ac:dyDescent="0.25">
      <c r="A1401" s="24">
        <v>-3360</v>
      </c>
      <c r="B1401" s="24"/>
      <c r="C1401" s="227">
        <v>3</v>
      </c>
      <c r="D1401" s="227">
        <v>3</v>
      </c>
      <c r="E1401" s="227">
        <v>0</v>
      </c>
      <c r="F1401" s="227">
        <v>107.43267419833928</v>
      </c>
      <c r="G1401" s="153"/>
      <c r="H1401" s="153"/>
      <c r="I1401" s="153"/>
      <c r="J1401" s="227"/>
      <c r="K1401" s="153"/>
      <c r="L1401" s="167"/>
    </row>
    <row r="1402" spans="1:12" ht="15" x14ac:dyDescent="0.25">
      <c r="A1402" s="24">
        <v>-3365</v>
      </c>
      <c r="B1402" s="24"/>
      <c r="C1402" s="227">
        <v>3</v>
      </c>
      <c r="D1402" s="227">
        <v>3</v>
      </c>
      <c r="E1402" s="227">
        <v>0</v>
      </c>
      <c r="F1402" s="227">
        <v>107.17698362949228</v>
      </c>
      <c r="G1402" s="153"/>
      <c r="H1402" s="153"/>
      <c r="I1402" s="153"/>
      <c r="J1402" s="227"/>
      <c r="K1402" s="153"/>
      <c r="L1402" s="167"/>
    </row>
    <row r="1403" spans="1:12" ht="15" x14ac:dyDescent="0.25">
      <c r="A1403" s="24">
        <v>-3370</v>
      </c>
      <c r="B1403" s="24"/>
      <c r="C1403" s="227">
        <v>3</v>
      </c>
      <c r="D1403" s="227">
        <v>3</v>
      </c>
      <c r="E1403" s="227">
        <v>0</v>
      </c>
      <c r="F1403" s="227">
        <v>106.92189594991302</v>
      </c>
      <c r="G1403" s="153"/>
      <c r="H1403" s="153"/>
      <c r="I1403" s="153"/>
      <c r="J1403" s="227"/>
      <c r="K1403" s="153"/>
      <c r="L1403" s="167"/>
    </row>
    <row r="1404" spans="1:12" ht="15" x14ac:dyDescent="0.25">
      <c r="A1404" s="24">
        <v>-3375</v>
      </c>
      <c r="B1404" s="24"/>
      <c r="C1404" s="227">
        <v>3</v>
      </c>
      <c r="D1404" s="227">
        <v>3</v>
      </c>
      <c r="E1404" s="227">
        <v>0</v>
      </c>
      <c r="F1404" s="227">
        <v>106.58780958543166</v>
      </c>
      <c r="G1404" s="153"/>
      <c r="H1404" s="153"/>
      <c r="I1404" s="153"/>
      <c r="J1404" s="227"/>
      <c r="K1404" s="153"/>
      <c r="L1404" s="167"/>
    </row>
    <row r="1405" spans="1:12" ht="15" x14ac:dyDescent="0.25">
      <c r="A1405" s="24">
        <v>-3380</v>
      </c>
      <c r="B1405" s="24"/>
      <c r="C1405" s="227">
        <v>3</v>
      </c>
      <c r="D1405" s="227">
        <v>3</v>
      </c>
      <c r="E1405" s="227">
        <v>0</v>
      </c>
      <c r="F1405" s="227">
        <v>106.28129110589344</v>
      </c>
      <c r="G1405" s="153"/>
      <c r="H1405" s="153"/>
      <c r="I1405" s="153"/>
      <c r="J1405" s="227"/>
      <c r="K1405" s="153"/>
      <c r="L1405" s="167"/>
    </row>
    <row r="1406" spans="1:12" ht="15" x14ac:dyDescent="0.25">
      <c r="A1406" s="24">
        <v>-3385</v>
      </c>
      <c r="B1406" s="24"/>
      <c r="C1406" s="227">
        <v>3</v>
      </c>
      <c r="D1406" s="227">
        <v>3</v>
      </c>
      <c r="E1406" s="227">
        <v>0</v>
      </c>
      <c r="F1406" s="227">
        <v>106.12060525006358</v>
      </c>
      <c r="G1406" s="153"/>
      <c r="H1406" s="153"/>
      <c r="I1406" s="153"/>
      <c r="J1406" s="227"/>
      <c r="K1406" s="153"/>
      <c r="L1406" s="167"/>
    </row>
    <row r="1407" spans="1:12" ht="15" x14ac:dyDescent="0.25">
      <c r="A1407" s="24">
        <v>-3390</v>
      </c>
      <c r="B1407" s="24"/>
      <c r="C1407" s="227">
        <v>3</v>
      </c>
      <c r="D1407" s="227">
        <v>3</v>
      </c>
      <c r="E1407" s="227">
        <v>0</v>
      </c>
      <c r="F1407" s="227">
        <v>106.07911658679114</v>
      </c>
      <c r="G1407" s="153"/>
      <c r="H1407" s="153"/>
      <c r="I1407" s="153"/>
      <c r="J1407" s="227"/>
      <c r="K1407" s="153"/>
      <c r="L1407" s="167"/>
    </row>
    <row r="1408" spans="1:12" ht="15" x14ac:dyDescent="0.25">
      <c r="A1408" s="24">
        <v>-3395</v>
      </c>
      <c r="B1408" s="24"/>
      <c r="C1408" s="227">
        <v>3</v>
      </c>
      <c r="D1408" s="227">
        <v>3</v>
      </c>
      <c r="E1408" s="227">
        <v>0</v>
      </c>
      <c r="F1408" s="227">
        <v>106.27558996506737</v>
      </c>
      <c r="G1408" s="153"/>
      <c r="H1408" s="153"/>
      <c r="I1408" s="153"/>
      <c r="J1408" s="227"/>
      <c r="K1408" s="153"/>
      <c r="L1408" s="167"/>
    </row>
    <row r="1409" spans="1:12" ht="15" x14ac:dyDescent="0.25">
      <c r="A1409" s="24">
        <v>-3400</v>
      </c>
      <c r="B1409" s="24"/>
      <c r="C1409" s="227">
        <v>3</v>
      </c>
      <c r="D1409" s="227">
        <v>3</v>
      </c>
      <c r="E1409" s="227">
        <v>0</v>
      </c>
      <c r="F1409" s="227">
        <v>106.44590224978492</v>
      </c>
      <c r="G1409" s="153"/>
      <c r="H1409" s="153"/>
      <c r="I1409" s="153"/>
      <c r="J1409" s="227"/>
      <c r="K1409" s="153"/>
      <c r="L1409" s="167"/>
    </row>
    <row r="1410" spans="1:12" ht="15" x14ac:dyDescent="0.25">
      <c r="A1410" s="24">
        <v>-3405</v>
      </c>
      <c r="B1410" s="24"/>
      <c r="C1410" s="227">
        <v>3</v>
      </c>
      <c r="D1410" s="227">
        <v>3</v>
      </c>
      <c r="E1410" s="227">
        <v>0</v>
      </c>
      <c r="F1410" s="227">
        <v>106.43079439383412</v>
      </c>
      <c r="G1410" s="153"/>
      <c r="H1410" s="153"/>
      <c r="I1410" s="153"/>
      <c r="J1410" s="227"/>
      <c r="K1410" s="153"/>
      <c r="L1410" s="167"/>
    </row>
    <row r="1411" spans="1:12" ht="15" x14ac:dyDescent="0.25">
      <c r="A1411" s="24">
        <v>-3410</v>
      </c>
      <c r="B1411" s="24"/>
      <c r="C1411" s="227">
        <v>3</v>
      </c>
      <c r="D1411" s="227">
        <v>3</v>
      </c>
      <c r="E1411" s="227">
        <v>0</v>
      </c>
      <c r="F1411" s="227">
        <v>106.52157942896426</v>
      </c>
      <c r="G1411" s="153"/>
      <c r="H1411" s="153"/>
      <c r="I1411" s="153"/>
      <c r="J1411" s="227"/>
      <c r="K1411" s="153"/>
      <c r="L1411" s="167"/>
    </row>
    <row r="1412" spans="1:12" ht="15" x14ac:dyDescent="0.25">
      <c r="A1412" s="24">
        <v>-3415</v>
      </c>
      <c r="B1412" s="24"/>
      <c r="C1412" s="227">
        <v>3</v>
      </c>
      <c r="D1412" s="227">
        <v>3</v>
      </c>
      <c r="E1412" s="227">
        <v>0</v>
      </c>
      <c r="F1412" s="227">
        <v>106.59942278075978</v>
      </c>
      <c r="G1412" s="153"/>
      <c r="H1412" s="153"/>
      <c r="I1412" s="153"/>
      <c r="J1412" s="227"/>
      <c r="K1412" s="153"/>
      <c r="L1412" s="167"/>
    </row>
    <row r="1413" spans="1:12" ht="15" x14ac:dyDescent="0.25">
      <c r="A1413" s="24">
        <v>-3420</v>
      </c>
      <c r="B1413" s="24"/>
      <c r="C1413" s="227">
        <v>3</v>
      </c>
      <c r="D1413" s="227">
        <v>3</v>
      </c>
      <c r="E1413" s="227">
        <v>0</v>
      </c>
      <c r="F1413" s="227">
        <v>106.62409066656325</v>
      </c>
      <c r="G1413" s="153"/>
      <c r="H1413" s="153"/>
      <c r="I1413" s="153"/>
      <c r="J1413" s="227"/>
      <c r="K1413" s="153"/>
      <c r="L1413" s="167"/>
    </row>
    <row r="1414" spans="1:12" ht="15" x14ac:dyDescent="0.25">
      <c r="A1414" s="24">
        <v>-3425</v>
      </c>
      <c r="B1414" s="24"/>
      <c r="C1414" s="227">
        <v>3</v>
      </c>
      <c r="D1414" s="227">
        <v>3</v>
      </c>
      <c r="E1414" s="227">
        <v>0</v>
      </c>
      <c r="F1414" s="227">
        <v>106.83478625105253</v>
      </c>
      <c r="G1414" s="153"/>
      <c r="H1414" s="153"/>
      <c r="I1414" s="153"/>
      <c r="J1414" s="227"/>
      <c r="K1414" s="153"/>
      <c r="L1414" s="167"/>
    </row>
    <row r="1415" spans="1:12" ht="15" x14ac:dyDescent="0.25">
      <c r="A1415" s="24">
        <v>-3430</v>
      </c>
      <c r="B1415" s="24"/>
      <c r="C1415" s="227">
        <v>3</v>
      </c>
      <c r="D1415" s="227">
        <v>3</v>
      </c>
      <c r="E1415" s="227">
        <v>0</v>
      </c>
      <c r="F1415" s="227">
        <v>107.03246983680859</v>
      </c>
      <c r="G1415" s="153"/>
      <c r="H1415" s="153"/>
      <c r="I1415" s="153"/>
      <c r="J1415" s="227"/>
      <c r="K1415" s="153"/>
      <c r="L1415" s="167"/>
    </row>
    <row r="1416" spans="1:12" ht="15" x14ac:dyDescent="0.25">
      <c r="A1416" s="24">
        <v>-3435</v>
      </c>
      <c r="B1416" s="24"/>
      <c r="C1416" s="227">
        <v>3</v>
      </c>
      <c r="D1416" s="227">
        <v>3</v>
      </c>
      <c r="E1416" s="227">
        <v>0</v>
      </c>
      <c r="F1416" s="227">
        <v>107.23073717168636</v>
      </c>
      <c r="G1416" s="153"/>
      <c r="H1416" s="153"/>
      <c r="I1416" s="153"/>
      <c r="J1416" s="227"/>
      <c r="K1416" s="153"/>
      <c r="L1416" s="167"/>
    </row>
    <row r="1417" spans="1:12" ht="15" x14ac:dyDescent="0.25">
      <c r="A1417" s="24">
        <v>-3440</v>
      </c>
      <c r="B1417" s="24"/>
      <c r="C1417" s="227">
        <v>3</v>
      </c>
      <c r="D1417" s="227">
        <v>3</v>
      </c>
      <c r="E1417" s="227">
        <v>0</v>
      </c>
      <c r="F1417" s="227">
        <v>107.34897388718565</v>
      </c>
      <c r="G1417" s="153"/>
      <c r="H1417" s="153"/>
      <c r="I1417" s="153"/>
      <c r="J1417" s="227"/>
      <c r="K1417" s="153"/>
      <c r="L1417" s="167"/>
    </row>
    <row r="1418" spans="1:12" ht="15" x14ac:dyDescent="0.25">
      <c r="A1418" s="24">
        <v>-3445</v>
      </c>
      <c r="B1418" s="24"/>
      <c r="C1418" s="227">
        <v>3</v>
      </c>
      <c r="D1418" s="227">
        <v>3</v>
      </c>
      <c r="E1418" s="227">
        <v>0</v>
      </c>
      <c r="F1418" s="227">
        <v>107.37378258379321</v>
      </c>
      <c r="G1418" s="153"/>
      <c r="H1418" s="153"/>
      <c r="I1418" s="153"/>
      <c r="J1418" s="227"/>
      <c r="K1418" s="153"/>
      <c r="L1418" s="167"/>
    </row>
    <row r="1419" spans="1:12" ht="15" x14ac:dyDescent="0.25">
      <c r="A1419" s="24">
        <v>-3450</v>
      </c>
      <c r="B1419" s="24"/>
      <c r="C1419" s="227">
        <v>3</v>
      </c>
      <c r="D1419" s="227">
        <v>3</v>
      </c>
      <c r="E1419" s="227">
        <v>0</v>
      </c>
      <c r="F1419" s="227">
        <v>107.46565050822112</v>
      </c>
      <c r="G1419" s="153"/>
      <c r="H1419" s="153"/>
      <c r="I1419" s="153"/>
      <c r="J1419" s="227"/>
      <c r="K1419" s="153"/>
      <c r="L1419" s="167"/>
    </row>
    <row r="1420" spans="1:12" ht="15" x14ac:dyDescent="0.25">
      <c r="A1420" s="24">
        <v>-3455</v>
      </c>
      <c r="B1420" s="24"/>
      <c r="C1420" s="227">
        <v>3</v>
      </c>
      <c r="D1420" s="227">
        <v>3</v>
      </c>
      <c r="E1420" s="227">
        <v>0</v>
      </c>
      <c r="F1420" s="227">
        <v>107.55739800297724</v>
      </c>
      <c r="G1420" s="153"/>
      <c r="H1420" s="153"/>
      <c r="I1420" s="153"/>
      <c r="J1420" s="227"/>
      <c r="K1420" s="153"/>
      <c r="L1420" s="167"/>
    </row>
    <row r="1421" spans="1:12" ht="15" x14ac:dyDescent="0.25">
      <c r="A1421" s="24">
        <v>-3460</v>
      </c>
      <c r="B1421" s="24"/>
      <c r="C1421" s="227">
        <v>3</v>
      </c>
      <c r="D1421" s="227">
        <v>3</v>
      </c>
      <c r="E1421" s="227">
        <v>0</v>
      </c>
      <c r="F1421" s="227">
        <v>107.70289844447967</v>
      </c>
      <c r="G1421" s="153"/>
      <c r="H1421" s="153"/>
      <c r="I1421" s="153"/>
      <c r="J1421" s="227"/>
      <c r="K1421" s="153"/>
      <c r="L1421" s="167"/>
    </row>
    <row r="1422" spans="1:12" ht="15" x14ac:dyDescent="0.25">
      <c r="A1422" s="24">
        <v>-3465</v>
      </c>
      <c r="B1422" s="24"/>
      <c r="C1422" s="227">
        <v>3</v>
      </c>
      <c r="D1422" s="227">
        <v>3</v>
      </c>
      <c r="E1422" s="227">
        <v>0</v>
      </c>
      <c r="F1422" s="227">
        <v>107.83505900985124</v>
      </c>
      <c r="G1422" s="153"/>
      <c r="H1422" s="153"/>
      <c r="I1422" s="153"/>
      <c r="J1422" s="227"/>
      <c r="K1422" s="153"/>
      <c r="L1422" s="167"/>
    </row>
    <row r="1423" spans="1:12" ht="15" x14ac:dyDescent="0.25">
      <c r="A1423" s="24">
        <v>-3470</v>
      </c>
      <c r="B1423" s="24"/>
      <c r="C1423" s="227">
        <v>3</v>
      </c>
      <c r="D1423" s="227">
        <v>3</v>
      </c>
      <c r="E1423" s="227">
        <v>0</v>
      </c>
      <c r="F1423" s="227">
        <v>108.11547935595438</v>
      </c>
      <c r="G1423" s="153"/>
      <c r="H1423" s="153"/>
      <c r="I1423" s="153"/>
      <c r="J1423" s="227"/>
      <c r="K1423" s="153"/>
      <c r="L1423" s="167"/>
    </row>
    <row r="1424" spans="1:12" ht="15" x14ac:dyDescent="0.25">
      <c r="A1424" s="24">
        <v>-3475</v>
      </c>
      <c r="B1424" s="24"/>
      <c r="C1424" s="227">
        <v>3</v>
      </c>
      <c r="D1424" s="227">
        <v>3</v>
      </c>
      <c r="E1424" s="227">
        <v>0</v>
      </c>
      <c r="F1424" s="227">
        <v>108.34261354547021</v>
      </c>
      <c r="G1424" s="153"/>
      <c r="H1424" s="153"/>
      <c r="I1424" s="153"/>
      <c r="J1424" s="227"/>
      <c r="K1424" s="153"/>
      <c r="L1424" s="167"/>
    </row>
    <row r="1425" spans="1:12" ht="15" x14ac:dyDescent="0.25">
      <c r="A1425" s="24">
        <v>-3480</v>
      </c>
      <c r="B1425" s="24"/>
      <c r="C1425" s="227">
        <v>3</v>
      </c>
      <c r="D1425" s="227">
        <v>3</v>
      </c>
      <c r="E1425" s="227">
        <v>0</v>
      </c>
      <c r="F1425" s="227">
        <v>108.43516544945382</v>
      </c>
      <c r="G1425" s="153"/>
      <c r="H1425" s="153"/>
      <c r="I1425" s="153"/>
      <c r="J1425" s="227"/>
      <c r="K1425" s="153"/>
      <c r="L1425" s="167"/>
    </row>
    <row r="1426" spans="1:12" ht="15" x14ac:dyDescent="0.25">
      <c r="A1426" s="24">
        <v>-3485</v>
      </c>
      <c r="B1426" s="24"/>
      <c r="C1426" s="227">
        <v>3</v>
      </c>
      <c r="D1426" s="227">
        <v>3</v>
      </c>
      <c r="E1426" s="227">
        <v>0</v>
      </c>
      <c r="F1426" s="227">
        <v>108.39269757738698</v>
      </c>
      <c r="G1426" s="153"/>
      <c r="H1426" s="153"/>
      <c r="I1426" s="153"/>
      <c r="J1426" s="227"/>
      <c r="K1426" s="153"/>
      <c r="L1426" s="167"/>
    </row>
    <row r="1427" spans="1:12" ht="15" x14ac:dyDescent="0.25">
      <c r="A1427" s="24">
        <v>-3490</v>
      </c>
      <c r="B1427" s="24"/>
      <c r="C1427" s="227">
        <v>3</v>
      </c>
      <c r="D1427" s="227">
        <v>3</v>
      </c>
      <c r="E1427" s="227">
        <v>0</v>
      </c>
      <c r="F1427" s="227">
        <v>108.30997268225877</v>
      </c>
      <c r="G1427" s="153"/>
      <c r="H1427" s="153"/>
      <c r="I1427" s="153"/>
      <c r="J1427" s="227"/>
      <c r="K1427" s="153"/>
      <c r="L1427" s="167"/>
    </row>
    <row r="1428" spans="1:12" ht="15" x14ac:dyDescent="0.25">
      <c r="A1428" s="24">
        <v>-3495</v>
      </c>
      <c r="B1428" s="24"/>
      <c r="C1428" s="227">
        <v>3</v>
      </c>
      <c r="D1428" s="227">
        <v>3</v>
      </c>
      <c r="E1428" s="227">
        <v>0</v>
      </c>
      <c r="F1428" s="227">
        <v>108.14634107752121</v>
      </c>
      <c r="G1428" s="153"/>
      <c r="H1428" s="153"/>
      <c r="I1428" s="153"/>
      <c r="J1428" s="227"/>
      <c r="K1428" s="153"/>
      <c r="L1428" s="167"/>
    </row>
    <row r="1429" spans="1:12" ht="15" x14ac:dyDescent="0.25">
      <c r="A1429" s="24">
        <v>-3500</v>
      </c>
      <c r="B1429" s="24"/>
      <c r="C1429" s="227">
        <v>3</v>
      </c>
      <c r="D1429" s="227">
        <v>3</v>
      </c>
      <c r="E1429" s="227">
        <v>0</v>
      </c>
      <c r="F1429" s="227">
        <v>107.87555523098436</v>
      </c>
      <c r="G1429" s="153"/>
      <c r="H1429" s="153"/>
      <c r="I1429" s="153"/>
      <c r="J1429" s="227"/>
      <c r="K1429" s="153"/>
      <c r="L1429" s="167"/>
    </row>
    <row r="1430" spans="1:12" ht="15" x14ac:dyDescent="0.25">
      <c r="A1430" s="24">
        <v>-3505</v>
      </c>
      <c r="B1430" s="24"/>
      <c r="C1430" s="227">
        <v>3</v>
      </c>
      <c r="D1430" s="227">
        <v>3</v>
      </c>
      <c r="E1430" s="227">
        <v>0</v>
      </c>
      <c r="F1430" s="227">
        <v>107.90058357882177</v>
      </c>
      <c r="G1430" s="153"/>
      <c r="H1430" s="153"/>
      <c r="I1430" s="153"/>
      <c r="J1430" s="227"/>
      <c r="K1430" s="153"/>
      <c r="L1430" s="167"/>
    </row>
    <row r="1431" spans="1:12" ht="15" x14ac:dyDescent="0.25">
      <c r="A1431" s="24">
        <v>-3510</v>
      </c>
      <c r="B1431" s="24"/>
      <c r="C1431" s="227">
        <v>3</v>
      </c>
      <c r="D1431" s="227">
        <v>3</v>
      </c>
      <c r="E1431" s="227">
        <v>0</v>
      </c>
      <c r="F1431" s="227">
        <v>107.89869604251743</v>
      </c>
      <c r="G1431" s="153"/>
      <c r="H1431" s="153"/>
      <c r="I1431" s="153"/>
      <c r="J1431" s="227"/>
      <c r="K1431" s="153"/>
      <c r="L1431" s="167"/>
    </row>
    <row r="1432" spans="1:12" ht="15" x14ac:dyDescent="0.25">
      <c r="A1432" s="24">
        <v>-3515</v>
      </c>
      <c r="B1432" s="24"/>
      <c r="C1432" s="227">
        <v>3</v>
      </c>
      <c r="D1432" s="227">
        <v>3</v>
      </c>
      <c r="E1432" s="227">
        <v>0</v>
      </c>
      <c r="F1432" s="227">
        <v>107.85647912914824</v>
      </c>
      <c r="G1432" s="153"/>
      <c r="H1432" s="153"/>
      <c r="I1432" s="153"/>
      <c r="J1432" s="227"/>
      <c r="K1432" s="153"/>
      <c r="L1432" s="167"/>
    </row>
    <row r="1433" spans="1:12" ht="15" x14ac:dyDescent="0.25">
      <c r="A1433" s="24">
        <v>-3520</v>
      </c>
      <c r="B1433" s="24"/>
      <c r="C1433" s="227">
        <v>3</v>
      </c>
      <c r="D1433" s="227">
        <v>3</v>
      </c>
      <c r="E1433" s="227">
        <v>0</v>
      </c>
      <c r="F1433" s="227">
        <v>107.59962667559886</v>
      </c>
      <c r="G1433" s="153"/>
      <c r="H1433" s="153"/>
      <c r="I1433" s="153"/>
      <c r="J1433" s="227"/>
      <c r="K1433" s="153"/>
      <c r="L1433" s="167"/>
    </row>
    <row r="1434" spans="1:12" ht="15" x14ac:dyDescent="0.25">
      <c r="A1434" s="24">
        <v>-3525</v>
      </c>
      <c r="B1434" s="24"/>
      <c r="C1434" s="227">
        <v>3</v>
      </c>
      <c r="D1434" s="227">
        <v>3</v>
      </c>
      <c r="E1434" s="227">
        <v>0</v>
      </c>
      <c r="F1434" s="227">
        <v>107.39711073351688</v>
      </c>
      <c r="G1434" s="153"/>
      <c r="H1434" s="153"/>
      <c r="I1434" s="153"/>
      <c r="J1434" s="227"/>
      <c r="K1434" s="153"/>
      <c r="L1434" s="167"/>
    </row>
    <row r="1435" spans="1:12" ht="15" x14ac:dyDescent="0.25">
      <c r="A1435" s="24">
        <v>-3530</v>
      </c>
      <c r="B1435" s="24"/>
      <c r="C1435" s="227">
        <v>3</v>
      </c>
      <c r="D1435" s="227">
        <v>3</v>
      </c>
      <c r="E1435" s="227">
        <v>0</v>
      </c>
      <c r="F1435" s="227">
        <v>107.31500456044705</v>
      </c>
      <c r="G1435" s="153"/>
      <c r="H1435" s="153"/>
      <c r="I1435" s="153"/>
      <c r="J1435" s="227"/>
      <c r="K1435" s="153"/>
      <c r="L1435" s="167"/>
    </row>
    <row r="1436" spans="1:12" ht="15" x14ac:dyDescent="0.25">
      <c r="A1436" s="24">
        <v>-3535</v>
      </c>
      <c r="B1436" s="24"/>
      <c r="C1436" s="227">
        <v>3</v>
      </c>
      <c r="D1436" s="227">
        <v>3</v>
      </c>
      <c r="E1436" s="227">
        <v>0</v>
      </c>
      <c r="F1436" s="227">
        <v>107.19295701663994</v>
      </c>
      <c r="G1436" s="153"/>
      <c r="H1436" s="153"/>
      <c r="I1436" s="153"/>
      <c r="J1436" s="227"/>
      <c r="K1436" s="153"/>
      <c r="L1436" s="167"/>
    </row>
    <row r="1437" spans="1:12" ht="15" x14ac:dyDescent="0.25">
      <c r="A1437" s="24">
        <v>-3540</v>
      </c>
      <c r="B1437" s="24"/>
      <c r="C1437" s="227">
        <v>3</v>
      </c>
      <c r="D1437" s="227">
        <v>3</v>
      </c>
      <c r="E1437" s="227">
        <v>0</v>
      </c>
      <c r="F1437" s="227">
        <v>107.00447404637889</v>
      </c>
      <c r="G1437" s="153"/>
      <c r="H1437" s="153"/>
      <c r="I1437" s="153"/>
      <c r="J1437" s="227"/>
      <c r="K1437" s="153"/>
      <c r="L1437" s="167"/>
    </row>
    <row r="1438" spans="1:12" ht="15" x14ac:dyDescent="0.25">
      <c r="A1438" s="24">
        <v>-3545</v>
      </c>
      <c r="B1438" s="24"/>
      <c r="C1438" s="227">
        <v>3</v>
      </c>
      <c r="D1438" s="227">
        <v>3</v>
      </c>
      <c r="E1438" s="227">
        <v>0</v>
      </c>
      <c r="F1438" s="227">
        <v>106.98931809904408</v>
      </c>
      <c r="G1438" s="153"/>
      <c r="H1438" s="153"/>
      <c r="I1438" s="153"/>
      <c r="J1438" s="227"/>
      <c r="K1438" s="153"/>
      <c r="L1438" s="167"/>
    </row>
    <row r="1439" spans="1:12" ht="15" x14ac:dyDescent="0.25">
      <c r="A1439" s="24">
        <v>-3550</v>
      </c>
      <c r="B1439" s="24"/>
      <c r="C1439" s="227">
        <v>3</v>
      </c>
      <c r="D1439" s="227">
        <v>3</v>
      </c>
      <c r="E1439" s="227">
        <v>0</v>
      </c>
      <c r="F1439" s="227">
        <v>107.12057230302084</v>
      </c>
      <c r="G1439" s="153"/>
      <c r="H1439" s="153"/>
      <c r="I1439" s="153"/>
      <c r="J1439" s="227"/>
      <c r="K1439" s="153"/>
      <c r="L1439" s="167"/>
    </row>
    <row r="1440" spans="1:12" ht="15" x14ac:dyDescent="0.25">
      <c r="A1440" s="24">
        <v>-3555</v>
      </c>
      <c r="B1440" s="24"/>
      <c r="C1440" s="227">
        <v>3</v>
      </c>
      <c r="D1440" s="227">
        <v>3</v>
      </c>
      <c r="E1440" s="227">
        <v>0</v>
      </c>
      <c r="F1440" s="227">
        <v>107.30566400530815</v>
      </c>
      <c r="G1440" s="153"/>
      <c r="H1440" s="153"/>
      <c r="I1440" s="153"/>
      <c r="J1440" s="227"/>
      <c r="K1440" s="153"/>
      <c r="L1440" s="167"/>
    </row>
    <row r="1441" spans="1:12" ht="15" x14ac:dyDescent="0.25">
      <c r="A1441" s="24">
        <v>-3560</v>
      </c>
      <c r="B1441" s="24"/>
      <c r="C1441" s="227">
        <v>3</v>
      </c>
      <c r="D1441" s="227">
        <v>3</v>
      </c>
      <c r="E1441" s="227">
        <v>0</v>
      </c>
      <c r="F1441" s="227">
        <v>107.50418330250875</v>
      </c>
      <c r="G1441" s="153"/>
      <c r="H1441" s="153"/>
      <c r="I1441" s="153"/>
      <c r="J1441" s="227"/>
      <c r="K1441" s="153"/>
      <c r="L1441" s="167"/>
    </row>
    <row r="1442" spans="1:12" ht="15" x14ac:dyDescent="0.25">
      <c r="A1442" s="24">
        <v>-3565</v>
      </c>
      <c r="B1442" s="24"/>
      <c r="C1442" s="227">
        <v>3</v>
      </c>
      <c r="D1442" s="227">
        <v>3</v>
      </c>
      <c r="E1442" s="227">
        <v>0</v>
      </c>
      <c r="F1442" s="227">
        <v>107.59611728121502</v>
      </c>
      <c r="G1442" s="153"/>
      <c r="H1442" s="153"/>
      <c r="I1442" s="153"/>
      <c r="J1442" s="227"/>
      <c r="K1442" s="153"/>
      <c r="L1442" s="167"/>
    </row>
    <row r="1443" spans="1:12" ht="15" x14ac:dyDescent="0.25">
      <c r="A1443" s="24">
        <v>-3570</v>
      </c>
      <c r="B1443" s="24"/>
      <c r="C1443" s="227">
        <v>3</v>
      </c>
      <c r="D1443" s="227">
        <v>3</v>
      </c>
      <c r="E1443" s="227">
        <v>0</v>
      </c>
      <c r="F1443" s="227">
        <v>107.70138201850357</v>
      </c>
      <c r="G1443" s="153"/>
      <c r="H1443" s="153"/>
      <c r="I1443" s="153"/>
      <c r="J1443" s="227"/>
      <c r="K1443" s="153"/>
      <c r="L1443" s="167"/>
    </row>
    <row r="1444" spans="1:12" ht="15" x14ac:dyDescent="0.25">
      <c r="A1444" s="24">
        <v>-3575</v>
      </c>
      <c r="B1444" s="24"/>
      <c r="C1444" s="227">
        <v>3</v>
      </c>
      <c r="D1444" s="227">
        <v>3</v>
      </c>
      <c r="E1444" s="227">
        <v>0</v>
      </c>
      <c r="F1444" s="227">
        <v>107.68616214217705</v>
      </c>
      <c r="G1444" s="153"/>
      <c r="H1444" s="153"/>
      <c r="I1444" s="153"/>
      <c r="J1444" s="227"/>
      <c r="K1444" s="153"/>
      <c r="L1444" s="167"/>
    </row>
    <row r="1445" spans="1:12" ht="15" x14ac:dyDescent="0.25">
      <c r="A1445" s="24">
        <v>-3580</v>
      </c>
      <c r="B1445" s="24"/>
      <c r="C1445" s="227">
        <v>3</v>
      </c>
      <c r="D1445" s="227">
        <v>3</v>
      </c>
      <c r="E1445" s="227">
        <v>0</v>
      </c>
      <c r="F1445" s="227">
        <v>107.89890061392491</v>
      </c>
      <c r="G1445" s="153"/>
      <c r="H1445" s="153"/>
      <c r="I1445" s="153"/>
      <c r="J1445" s="227"/>
      <c r="K1445" s="153"/>
      <c r="L1445" s="167"/>
    </row>
    <row r="1446" spans="1:12" ht="15" x14ac:dyDescent="0.25">
      <c r="A1446" s="24">
        <v>-3585</v>
      </c>
      <c r="B1446" s="24"/>
      <c r="C1446" s="227">
        <v>3</v>
      </c>
      <c r="D1446" s="227">
        <v>3</v>
      </c>
      <c r="E1446" s="227">
        <v>0</v>
      </c>
      <c r="F1446" s="227">
        <v>108.05833462834779</v>
      </c>
      <c r="G1446" s="153"/>
      <c r="H1446" s="153"/>
      <c r="I1446" s="153"/>
      <c r="J1446" s="227"/>
      <c r="K1446" s="153"/>
      <c r="L1446" s="167"/>
    </row>
    <row r="1447" spans="1:12" ht="15" x14ac:dyDescent="0.25">
      <c r="A1447" s="24">
        <v>-3590</v>
      </c>
      <c r="B1447" s="24"/>
      <c r="C1447" s="227">
        <v>3</v>
      </c>
      <c r="D1447" s="227">
        <v>3</v>
      </c>
      <c r="E1447" s="227">
        <v>0</v>
      </c>
      <c r="F1447" s="227">
        <v>108.20443562974953</v>
      </c>
      <c r="G1447" s="153"/>
      <c r="H1447" s="153"/>
      <c r="I1447" s="153"/>
      <c r="J1447" s="227"/>
      <c r="K1447" s="153"/>
      <c r="L1447" s="167"/>
    </row>
    <row r="1448" spans="1:12" ht="15" x14ac:dyDescent="0.25">
      <c r="A1448" s="24">
        <v>-3595</v>
      </c>
      <c r="B1448" s="24"/>
      <c r="C1448" s="227">
        <v>3</v>
      </c>
      <c r="D1448" s="227">
        <v>3</v>
      </c>
      <c r="E1448" s="227">
        <v>0</v>
      </c>
      <c r="F1448" s="227">
        <v>108.29689104496036</v>
      </c>
      <c r="G1448" s="153"/>
      <c r="H1448" s="153"/>
      <c r="I1448" s="153"/>
      <c r="J1448" s="227"/>
      <c r="K1448" s="153"/>
      <c r="L1448" s="167"/>
    </row>
    <row r="1449" spans="1:12" ht="15" x14ac:dyDescent="0.25">
      <c r="A1449" s="24">
        <v>-3600</v>
      </c>
      <c r="B1449" s="24"/>
      <c r="C1449" s="227">
        <v>3</v>
      </c>
      <c r="D1449" s="227">
        <v>3</v>
      </c>
      <c r="E1449" s="227">
        <v>0</v>
      </c>
      <c r="F1449" s="227">
        <v>108.45693254223048</v>
      </c>
      <c r="G1449" s="153"/>
      <c r="H1449" s="153"/>
      <c r="I1449" s="153"/>
      <c r="J1449" s="227"/>
      <c r="K1449" s="153"/>
      <c r="L1449" s="167"/>
    </row>
    <row r="1450" spans="1:12" ht="15" x14ac:dyDescent="0.25">
      <c r="A1450" s="24">
        <v>-3605</v>
      </c>
      <c r="B1450" s="24"/>
      <c r="C1450" s="227">
        <v>3</v>
      </c>
      <c r="D1450" s="227">
        <v>3</v>
      </c>
      <c r="E1450" s="227">
        <v>0</v>
      </c>
      <c r="F1450" s="227">
        <v>108.63063898731306</v>
      </c>
      <c r="G1450" s="153"/>
      <c r="H1450" s="153"/>
      <c r="I1450" s="153"/>
      <c r="J1450" s="227"/>
      <c r="K1450" s="153"/>
      <c r="L1450" s="167"/>
    </row>
    <row r="1451" spans="1:12" ht="15" x14ac:dyDescent="0.25">
      <c r="A1451" s="24">
        <v>-3610</v>
      </c>
      <c r="B1451" s="24"/>
      <c r="C1451" s="227">
        <v>3</v>
      </c>
      <c r="D1451" s="227">
        <v>3</v>
      </c>
      <c r="E1451" s="227">
        <v>0</v>
      </c>
      <c r="F1451" s="227">
        <v>108.7774777103637</v>
      </c>
      <c r="G1451" s="153"/>
      <c r="H1451" s="153"/>
      <c r="I1451" s="153"/>
      <c r="J1451" s="227"/>
      <c r="K1451" s="153"/>
      <c r="L1451" s="167"/>
    </row>
    <row r="1452" spans="1:12" ht="15" x14ac:dyDescent="0.25">
      <c r="A1452" s="24">
        <v>-3615</v>
      </c>
      <c r="B1452" s="24"/>
      <c r="C1452" s="227">
        <v>3</v>
      </c>
      <c r="D1452" s="227">
        <v>3</v>
      </c>
      <c r="E1452" s="227">
        <v>0</v>
      </c>
      <c r="F1452" s="227">
        <v>108.89759582546968</v>
      </c>
      <c r="G1452" s="153"/>
      <c r="H1452" s="153"/>
      <c r="I1452" s="153"/>
      <c r="J1452" s="227"/>
      <c r="K1452" s="153"/>
      <c r="L1452" s="167"/>
    </row>
    <row r="1453" spans="1:12" ht="15" x14ac:dyDescent="0.25">
      <c r="A1453" s="24">
        <v>-3620</v>
      </c>
      <c r="B1453" s="24"/>
      <c r="C1453" s="227">
        <v>3</v>
      </c>
      <c r="D1453" s="227">
        <v>3</v>
      </c>
      <c r="E1453" s="227">
        <v>0</v>
      </c>
      <c r="F1453" s="227">
        <v>108.85500149018783</v>
      </c>
      <c r="G1453" s="153"/>
      <c r="H1453" s="153"/>
      <c r="I1453" s="153"/>
      <c r="J1453" s="227"/>
      <c r="K1453" s="153"/>
      <c r="L1453" s="167"/>
    </row>
    <row r="1454" spans="1:12" ht="15" x14ac:dyDescent="0.25">
      <c r="A1454" s="24">
        <v>-3625</v>
      </c>
      <c r="B1454" s="24"/>
      <c r="C1454" s="227">
        <v>3</v>
      </c>
      <c r="D1454" s="227">
        <v>3</v>
      </c>
      <c r="E1454" s="227">
        <v>0</v>
      </c>
      <c r="F1454" s="227">
        <v>108.71770641670454</v>
      </c>
      <c r="G1454" s="153"/>
      <c r="H1454" s="153"/>
      <c r="I1454" s="153"/>
      <c r="J1454" s="227"/>
      <c r="K1454" s="153"/>
      <c r="L1454" s="167"/>
    </row>
    <row r="1455" spans="1:12" ht="15" x14ac:dyDescent="0.25">
      <c r="A1455" s="24">
        <v>-3630</v>
      </c>
      <c r="B1455" s="24"/>
      <c r="C1455" s="227">
        <v>3</v>
      </c>
      <c r="D1455" s="227">
        <v>3</v>
      </c>
      <c r="E1455" s="227">
        <v>0</v>
      </c>
      <c r="F1455" s="227">
        <v>108.44547243592153</v>
      </c>
      <c r="G1455" s="153"/>
      <c r="H1455" s="153"/>
      <c r="I1455" s="153"/>
      <c r="J1455" s="227"/>
      <c r="K1455" s="153"/>
      <c r="L1455" s="167"/>
    </row>
    <row r="1456" spans="1:12" ht="15" x14ac:dyDescent="0.25">
      <c r="A1456" s="24">
        <v>-3635</v>
      </c>
      <c r="B1456" s="24"/>
      <c r="C1456" s="227">
        <v>3</v>
      </c>
      <c r="D1456" s="227">
        <v>3</v>
      </c>
      <c r="E1456" s="227">
        <v>0</v>
      </c>
      <c r="F1456" s="227">
        <v>108.05279398756724</v>
      </c>
      <c r="G1456" s="153"/>
      <c r="H1456" s="153"/>
      <c r="I1456" s="153"/>
      <c r="J1456" s="227"/>
      <c r="K1456" s="153"/>
      <c r="L1456" s="167"/>
    </row>
    <row r="1457" spans="1:12" ht="15" x14ac:dyDescent="0.25">
      <c r="A1457" s="24">
        <v>-3640</v>
      </c>
      <c r="B1457" s="24"/>
      <c r="C1457" s="227">
        <v>3</v>
      </c>
      <c r="D1457" s="227">
        <v>3</v>
      </c>
      <c r="E1457" s="227">
        <v>0</v>
      </c>
      <c r="F1457" s="227">
        <v>107.63462722356924</v>
      </c>
      <c r="G1457" s="153"/>
      <c r="H1457" s="153"/>
      <c r="I1457" s="153"/>
      <c r="J1457" s="227"/>
      <c r="K1457" s="153"/>
      <c r="L1457" s="167"/>
    </row>
    <row r="1458" spans="1:12" ht="15" x14ac:dyDescent="0.25">
      <c r="A1458" s="24">
        <v>-3645</v>
      </c>
      <c r="B1458" s="24"/>
      <c r="C1458" s="227">
        <v>3</v>
      </c>
      <c r="D1458" s="227">
        <v>3</v>
      </c>
      <c r="E1458" s="227">
        <v>0</v>
      </c>
      <c r="F1458" s="227">
        <v>107.47209692770869</v>
      </c>
      <c r="G1458" s="153"/>
      <c r="H1458" s="153"/>
      <c r="I1458" s="153"/>
      <c r="J1458" s="227"/>
      <c r="K1458" s="153"/>
      <c r="L1458" s="167"/>
    </row>
    <row r="1459" spans="1:12" ht="15" x14ac:dyDescent="0.25">
      <c r="A1459" s="24">
        <v>-3650</v>
      </c>
      <c r="B1459" s="24"/>
      <c r="C1459" s="227">
        <v>3</v>
      </c>
      <c r="D1459" s="227">
        <v>3</v>
      </c>
      <c r="E1459" s="227">
        <v>0</v>
      </c>
      <c r="F1459" s="227">
        <v>107.3231121227069</v>
      </c>
      <c r="G1459" s="153"/>
      <c r="H1459" s="153"/>
      <c r="I1459" s="153"/>
      <c r="J1459" s="227"/>
      <c r="K1459" s="153"/>
      <c r="L1459" s="167"/>
    </row>
    <row r="1460" spans="1:12" ht="15" x14ac:dyDescent="0.25">
      <c r="A1460" s="24">
        <v>-3655</v>
      </c>
      <c r="B1460" s="24"/>
      <c r="C1460" s="227">
        <v>3</v>
      </c>
      <c r="D1460" s="227">
        <v>3</v>
      </c>
      <c r="E1460" s="227">
        <v>0</v>
      </c>
      <c r="F1460" s="227">
        <v>107.12111208790614</v>
      </c>
      <c r="G1460" s="153"/>
      <c r="H1460" s="153"/>
      <c r="I1460" s="153"/>
      <c r="J1460" s="227"/>
      <c r="K1460" s="153"/>
      <c r="L1460" s="167"/>
    </row>
    <row r="1461" spans="1:12" ht="15" x14ac:dyDescent="0.25">
      <c r="A1461" s="24">
        <v>-3660</v>
      </c>
      <c r="B1461" s="24"/>
      <c r="C1461" s="227">
        <v>3</v>
      </c>
      <c r="D1461" s="227">
        <v>3</v>
      </c>
      <c r="E1461" s="227">
        <v>0</v>
      </c>
      <c r="F1461" s="227">
        <v>107.02586326829977</v>
      </c>
      <c r="G1461" s="153"/>
      <c r="H1461" s="153"/>
      <c r="I1461" s="153"/>
      <c r="J1461" s="227"/>
      <c r="K1461" s="153"/>
      <c r="L1461" s="167"/>
    </row>
    <row r="1462" spans="1:12" ht="15" x14ac:dyDescent="0.25">
      <c r="A1462" s="24">
        <v>-3665</v>
      </c>
      <c r="B1462" s="24"/>
      <c r="C1462" s="227">
        <v>3</v>
      </c>
      <c r="D1462" s="227">
        <v>3</v>
      </c>
      <c r="E1462" s="227">
        <v>0</v>
      </c>
      <c r="F1462" s="227">
        <v>106.9706963284885</v>
      </c>
      <c r="G1462" s="153"/>
      <c r="H1462" s="153"/>
      <c r="I1462" s="153"/>
      <c r="J1462" s="227"/>
      <c r="K1462" s="153"/>
      <c r="L1462" s="167"/>
    </row>
    <row r="1463" spans="1:12" ht="15" x14ac:dyDescent="0.25">
      <c r="A1463" s="24">
        <v>-3670</v>
      </c>
      <c r="B1463" s="24"/>
      <c r="C1463" s="227">
        <v>3</v>
      </c>
      <c r="D1463" s="227">
        <v>3</v>
      </c>
      <c r="E1463" s="227">
        <v>0</v>
      </c>
      <c r="F1463" s="227">
        <v>107.00877300097144</v>
      </c>
      <c r="G1463" s="153"/>
      <c r="H1463" s="153"/>
      <c r="I1463" s="153"/>
      <c r="J1463" s="227"/>
      <c r="K1463" s="153"/>
      <c r="L1463" s="167"/>
    </row>
    <row r="1464" spans="1:12" ht="15" x14ac:dyDescent="0.25">
      <c r="A1464" s="24">
        <v>-3675</v>
      </c>
      <c r="B1464" s="24"/>
      <c r="C1464" s="227">
        <v>3</v>
      </c>
      <c r="D1464" s="227">
        <v>3</v>
      </c>
      <c r="E1464" s="227">
        <v>0</v>
      </c>
      <c r="F1464" s="227">
        <v>107.06008746528386</v>
      </c>
      <c r="G1464" s="153"/>
      <c r="H1464" s="153"/>
      <c r="I1464" s="153"/>
      <c r="J1464" s="227"/>
      <c r="K1464" s="153"/>
      <c r="L1464" s="167"/>
    </row>
    <row r="1465" spans="1:12" ht="15" x14ac:dyDescent="0.25">
      <c r="A1465" s="24">
        <v>-3680</v>
      </c>
      <c r="B1465" s="24"/>
      <c r="C1465" s="227">
        <v>3</v>
      </c>
      <c r="D1465" s="227">
        <v>3</v>
      </c>
      <c r="E1465" s="227">
        <v>0</v>
      </c>
      <c r="F1465" s="227">
        <v>107.19164850788461</v>
      </c>
      <c r="G1465" s="153"/>
      <c r="H1465" s="153"/>
      <c r="I1465" s="153"/>
      <c r="J1465" s="227"/>
      <c r="K1465" s="153"/>
      <c r="L1465" s="167"/>
    </row>
    <row r="1466" spans="1:12" ht="15" x14ac:dyDescent="0.25">
      <c r="A1466" s="24">
        <v>-3685</v>
      </c>
      <c r="B1466" s="24"/>
      <c r="C1466" s="227">
        <v>3</v>
      </c>
      <c r="D1466" s="227">
        <v>3</v>
      </c>
      <c r="E1466" s="227">
        <v>0</v>
      </c>
      <c r="F1466" s="227">
        <v>107.33657644488133</v>
      </c>
      <c r="G1466" s="153"/>
      <c r="H1466" s="153"/>
      <c r="I1466" s="153"/>
      <c r="J1466" s="227"/>
      <c r="K1466" s="153"/>
      <c r="L1466" s="167"/>
    </row>
    <row r="1467" spans="1:12" ht="15" x14ac:dyDescent="0.25">
      <c r="A1467" s="24">
        <v>-3690</v>
      </c>
      <c r="B1467" s="24"/>
      <c r="C1467" s="227">
        <v>3</v>
      </c>
      <c r="D1467" s="227">
        <v>3</v>
      </c>
      <c r="E1467" s="227">
        <v>0</v>
      </c>
      <c r="F1467" s="227">
        <v>107.40151758794416</v>
      </c>
      <c r="G1467" s="153"/>
      <c r="H1467" s="153"/>
      <c r="I1467" s="153"/>
      <c r="J1467" s="227"/>
      <c r="K1467" s="153"/>
      <c r="L1467" s="167"/>
    </row>
    <row r="1468" spans="1:12" ht="15" x14ac:dyDescent="0.25">
      <c r="A1468" s="24">
        <v>-3695</v>
      </c>
      <c r="B1468" s="24"/>
      <c r="C1468" s="227">
        <v>3</v>
      </c>
      <c r="D1468" s="227">
        <v>3</v>
      </c>
      <c r="E1468" s="227">
        <v>0</v>
      </c>
      <c r="F1468" s="227">
        <v>107.27943141745635</v>
      </c>
      <c r="G1468" s="153"/>
      <c r="H1468" s="153"/>
      <c r="I1468" s="153"/>
      <c r="J1468" s="227"/>
      <c r="K1468" s="153"/>
      <c r="L1468" s="167"/>
    </row>
    <row r="1469" spans="1:12" ht="15" x14ac:dyDescent="0.25">
      <c r="A1469" s="24">
        <v>-3700</v>
      </c>
      <c r="B1469" s="24"/>
      <c r="C1469" s="227">
        <v>3</v>
      </c>
      <c r="D1469" s="227">
        <v>3</v>
      </c>
      <c r="E1469" s="227">
        <v>0</v>
      </c>
      <c r="F1469" s="227">
        <v>107.25084713129127</v>
      </c>
      <c r="G1469" s="153"/>
      <c r="H1469" s="153"/>
      <c r="I1469" s="153"/>
      <c r="J1469" s="227"/>
      <c r="K1469" s="153"/>
      <c r="L1469" s="167"/>
    </row>
    <row r="1470" spans="1:12" ht="15" x14ac:dyDescent="0.25">
      <c r="A1470" s="24">
        <v>-3705</v>
      </c>
      <c r="B1470" s="24"/>
      <c r="C1470" s="227">
        <v>3</v>
      </c>
      <c r="D1470" s="227">
        <v>3</v>
      </c>
      <c r="E1470" s="227">
        <v>0</v>
      </c>
      <c r="F1470" s="227">
        <v>107.11556078429321</v>
      </c>
      <c r="G1470" s="153"/>
      <c r="H1470" s="153"/>
      <c r="I1470" s="153"/>
      <c r="J1470" s="227"/>
      <c r="K1470" s="153"/>
      <c r="L1470" s="167"/>
    </row>
    <row r="1471" spans="1:12" ht="15" x14ac:dyDescent="0.25">
      <c r="A1471" s="24">
        <v>-3710</v>
      </c>
      <c r="B1471" s="24"/>
      <c r="C1471" s="227">
        <v>3</v>
      </c>
      <c r="D1471" s="227">
        <v>3</v>
      </c>
      <c r="E1471" s="227">
        <v>0</v>
      </c>
      <c r="F1471" s="227">
        <v>106.90054772263299</v>
      </c>
      <c r="G1471" s="153"/>
      <c r="H1471" s="153"/>
      <c r="I1471" s="153"/>
      <c r="J1471" s="227"/>
      <c r="K1471" s="153"/>
      <c r="L1471" s="167"/>
    </row>
    <row r="1472" spans="1:12" ht="15" x14ac:dyDescent="0.25">
      <c r="A1472" s="24">
        <v>-3715</v>
      </c>
      <c r="B1472" s="24"/>
      <c r="C1472" s="227">
        <v>3</v>
      </c>
      <c r="D1472" s="227">
        <v>3</v>
      </c>
      <c r="E1472" s="227">
        <v>0</v>
      </c>
      <c r="F1472" s="227">
        <v>106.76560087545633</v>
      </c>
      <c r="G1472" s="153"/>
      <c r="H1472" s="153"/>
      <c r="I1472" s="153"/>
      <c r="J1472" s="227"/>
      <c r="K1472" s="153"/>
      <c r="L1472" s="167"/>
    </row>
    <row r="1473" spans="1:12" ht="15" x14ac:dyDescent="0.25">
      <c r="A1473" s="24">
        <v>-3720</v>
      </c>
      <c r="B1473" s="24"/>
      <c r="C1473" s="227">
        <v>3</v>
      </c>
      <c r="D1473" s="227">
        <v>3</v>
      </c>
      <c r="E1473" s="227">
        <v>0</v>
      </c>
      <c r="F1473" s="227">
        <v>106.8035903774158</v>
      </c>
      <c r="G1473" s="153"/>
      <c r="H1473" s="153"/>
      <c r="I1473" s="153"/>
      <c r="J1473" s="227"/>
      <c r="K1473" s="153"/>
      <c r="L1473" s="167"/>
    </row>
    <row r="1474" spans="1:12" ht="15" x14ac:dyDescent="0.25">
      <c r="A1474" s="24">
        <v>-3725</v>
      </c>
      <c r="B1474" s="24"/>
      <c r="C1474" s="227">
        <v>3</v>
      </c>
      <c r="D1474" s="227">
        <v>3</v>
      </c>
      <c r="E1474" s="227">
        <v>0</v>
      </c>
      <c r="F1474" s="227">
        <v>106.96138704848761</v>
      </c>
      <c r="G1474" s="153"/>
      <c r="H1474" s="153"/>
      <c r="I1474" s="153"/>
      <c r="J1474" s="227"/>
      <c r="K1474" s="153"/>
      <c r="L1474" s="167"/>
    </row>
    <row r="1475" spans="1:12" ht="15" x14ac:dyDescent="0.25">
      <c r="A1475" s="24">
        <v>-3730</v>
      </c>
      <c r="B1475" s="24"/>
      <c r="C1475" s="227">
        <v>3</v>
      </c>
      <c r="D1475" s="227">
        <v>3</v>
      </c>
      <c r="E1475" s="227">
        <v>0</v>
      </c>
      <c r="F1475" s="227">
        <v>107.01278199718614</v>
      </c>
      <c r="G1475" s="153"/>
      <c r="H1475" s="153"/>
      <c r="I1475" s="153"/>
      <c r="J1475" s="227"/>
      <c r="K1475" s="153"/>
      <c r="L1475" s="167"/>
    </row>
    <row r="1476" spans="1:12" ht="15" x14ac:dyDescent="0.25">
      <c r="A1476" s="24">
        <v>-3735</v>
      </c>
      <c r="B1476" s="24"/>
      <c r="C1476" s="227">
        <v>3</v>
      </c>
      <c r="D1476" s="227">
        <v>3</v>
      </c>
      <c r="E1476" s="227">
        <v>0</v>
      </c>
      <c r="F1476" s="227">
        <v>107.06419998260699</v>
      </c>
      <c r="G1476" s="153"/>
      <c r="H1476" s="153"/>
      <c r="I1476" s="153"/>
      <c r="J1476" s="227"/>
      <c r="K1476" s="153"/>
      <c r="L1476" s="167"/>
    </row>
    <row r="1477" spans="1:12" ht="15" x14ac:dyDescent="0.25">
      <c r="A1477" s="24">
        <v>-3740</v>
      </c>
      <c r="B1477" s="24"/>
      <c r="C1477" s="227">
        <v>3</v>
      </c>
      <c r="D1477" s="227">
        <v>3</v>
      </c>
      <c r="E1477" s="227">
        <v>0</v>
      </c>
      <c r="F1477" s="227">
        <v>107.14231164924728</v>
      </c>
      <c r="G1477" s="153"/>
      <c r="H1477" s="153"/>
      <c r="I1477" s="153"/>
      <c r="J1477" s="227"/>
      <c r="K1477" s="153"/>
      <c r="L1477" s="167"/>
    </row>
    <row r="1478" spans="1:12" ht="15" x14ac:dyDescent="0.25">
      <c r="A1478" s="24">
        <v>-3745</v>
      </c>
      <c r="B1478" s="24"/>
      <c r="C1478" s="227">
        <v>3</v>
      </c>
      <c r="D1478" s="227">
        <v>3</v>
      </c>
      <c r="E1478" s="227">
        <v>0</v>
      </c>
      <c r="F1478" s="227">
        <v>107.3140814997482</v>
      </c>
      <c r="G1478" s="153"/>
      <c r="H1478" s="153"/>
      <c r="I1478" s="153"/>
      <c r="J1478" s="227"/>
      <c r="K1478" s="153"/>
      <c r="L1478" s="167"/>
    </row>
    <row r="1479" spans="1:12" ht="15" x14ac:dyDescent="0.25">
      <c r="A1479" s="24">
        <v>-3750</v>
      </c>
      <c r="B1479" s="24"/>
      <c r="C1479" s="227">
        <v>3</v>
      </c>
      <c r="D1479" s="227">
        <v>3</v>
      </c>
      <c r="E1479" s="227">
        <v>0</v>
      </c>
      <c r="F1479" s="227">
        <v>107.32540392150301</v>
      </c>
      <c r="G1479" s="153"/>
      <c r="H1479" s="153"/>
      <c r="I1479" s="153"/>
      <c r="J1479" s="227"/>
      <c r="K1479" s="153"/>
      <c r="L1479" s="167"/>
    </row>
    <row r="1480" spans="1:12" ht="15" x14ac:dyDescent="0.25">
      <c r="A1480" s="24">
        <v>-3755</v>
      </c>
      <c r="B1480" s="24"/>
      <c r="C1480" s="227">
        <v>3</v>
      </c>
      <c r="D1480" s="227">
        <v>3</v>
      </c>
      <c r="E1480" s="227">
        <v>0</v>
      </c>
      <c r="F1480" s="227">
        <v>107.43041691563806</v>
      </c>
      <c r="G1480" s="153"/>
      <c r="H1480" s="153"/>
      <c r="I1480" s="153"/>
      <c r="J1480" s="227"/>
      <c r="K1480" s="153"/>
      <c r="L1480" s="167"/>
    </row>
    <row r="1481" spans="1:12" ht="15" x14ac:dyDescent="0.25">
      <c r="A1481" s="24">
        <v>-3760</v>
      </c>
      <c r="B1481" s="24"/>
      <c r="C1481" s="227">
        <v>3</v>
      </c>
      <c r="D1481" s="227">
        <v>3</v>
      </c>
      <c r="E1481" s="227">
        <v>0</v>
      </c>
      <c r="F1481" s="227">
        <v>107.40184149622975</v>
      </c>
      <c r="G1481" s="153"/>
      <c r="H1481" s="153"/>
      <c r="I1481" s="153"/>
      <c r="J1481" s="227"/>
      <c r="K1481" s="153"/>
      <c r="L1481" s="167"/>
    </row>
    <row r="1482" spans="1:12" ht="15" x14ac:dyDescent="0.25">
      <c r="A1482" s="24">
        <v>-3765</v>
      </c>
      <c r="B1482" s="24"/>
      <c r="C1482" s="227">
        <v>3</v>
      </c>
      <c r="D1482" s="227">
        <v>3</v>
      </c>
      <c r="E1482" s="227">
        <v>0</v>
      </c>
      <c r="F1482" s="227">
        <v>107.38656788142124</v>
      </c>
      <c r="G1482" s="153"/>
      <c r="H1482" s="153"/>
      <c r="I1482" s="153"/>
      <c r="J1482" s="227"/>
      <c r="K1482" s="153"/>
      <c r="L1482" s="167"/>
    </row>
    <row r="1483" spans="1:12" ht="15" x14ac:dyDescent="0.25">
      <c r="A1483" s="24">
        <v>-3770</v>
      </c>
      <c r="B1483" s="24"/>
      <c r="C1483" s="227">
        <v>3</v>
      </c>
      <c r="D1483" s="227">
        <v>3</v>
      </c>
      <c r="E1483" s="227">
        <v>0</v>
      </c>
      <c r="F1483" s="227">
        <v>107.38482002830574</v>
      </c>
      <c r="G1483" s="153"/>
      <c r="H1483" s="153"/>
      <c r="I1483" s="153"/>
      <c r="J1483" s="227"/>
      <c r="K1483" s="153"/>
      <c r="L1483" s="167"/>
    </row>
    <row r="1484" spans="1:12" ht="15" x14ac:dyDescent="0.25">
      <c r="A1484" s="24">
        <v>-3775</v>
      </c>
      <c r="B1484" s="24"/>
      <c r="C1484" s="227">
        <v>3</v>
      </c>
      <c r="D1484" s="227">
        <v>3</v>
      </c>
      <c r="E1484" s="227">
        <v>0</v>
      </c>
      <c r="F1484" s="227">
        <v>107.32946316064076</v>
      </c>
      <c r="G1484" s="153"/>
      <c r="H1484" s="153"/>
      <c r="I1484" s="153"/>
      <c r="J1484" s="227"/>
      <c r="K1484" s="153"/>
      <c r="L1484" s="167"/>
    </row>
    <row r="1485" spans="1:12" ht="15" x14ac:dyDescent="0.25">
      <c r="A1485" s="24">
        <v>-3780</v>
      </c>
      <c r="B1485" s="24"/>
      <c r="C1485" s="227">
        <v>3</v>
      </c>
      <c r="D1485" s="227">
        <v>3</v>
      </c>
      <c r="E1485" s="227">
        <v>0</v>
      </c>
      <c r="F1485" s="227">
        <v>107.32740000000001</v>
      </c>
      <c r="G1485" s="153"/>
      <c r="H1485" s="153"/>
      <c r="I1485" s="153"/>
      <c r="J1485" s="227"/>
      <c r="K1485" s="153"/>
      <c r="L1485" s="167"/>
    </row>
    <row r="1486" spans="1:12" ht="15" x14ac:dyDescent="0.25">
      <c r="A1486" s="24">
        <v>-3785</v>
      </c>
      <c r="B1486" s="24"/>
      <c r="C1486" s="227">
        <v>3</v>
      </c>
      <c r="D1486" s="227">
        <v>3</v>
      </c>
      <c r="E1486" s="227">
        <v>0</v>
      </c>
      <c r="F1486" s="227">
        <v>107.31228718922472</v>
      </c>
      <c r="G1486" s="153"/>
      <c r="H1486" s="153"/>
      <c r="I1486" s="153"/>
      <c r="J1486" s="227"/>
      <c r="K1486" s="153"/>
      <c r="L1486" s="167"/>
    </row>
    <row r="1487" spans="1:12" ht="15" x14ac:dyDescent="0.25">
      <c r="A1487" s="24">
        <v>-3790</v>
      </c>
      <c r="B1487" s="24"/>
      <c r="C1487" s="227">
        <v>3</v>
      </c>
      <c r="D1487" s="227">
        <v>3</v>
      </c>
      <c r="E1487" s="227">
        <v>0</v>
      </c>
      <c r="F1487" s="227">
        <v>107.25686814508803</v>
      </c>
      <c r="G1487" s="153"/>
      <c r="H1487" s="153"/>
      <c r="I1487" s="153"/>
      <c r="J1487" s="227"/>
      <c r="K1487" s="153"/>
      <c r="L1487" s="167"/>
    </row>
    <row r="1488" spans="1:12" ht="15" x14ac:dyDescent="0.25">
      <c r="A1488" s="24">
        <v>-3795</v>
      </c>
      <c r="B1488" s="24"/>
      <c r="C1488" s="227">
        <v>3</v>
      </c>
      <c r="D1488" s="227">
        <v>3</v>
      </c>
      <c r="E1488" s="227">
        <v>0</v>
      </c>
      <c r="F1488" s="227">
        <v>107.17489481243749</v>
      </c>
      <c r="G1488" s="153"/>
      <c r="H1488" s="153"/>
      <c r="I1488" s="153"/>
      <c r="J1488" s="227"/>
      <c r="K1488" s="153"/>
      <c r="L1488" s="167"/>
    </row>
    <row r="1489" spans="1:12" ht="15" x14ac:dyDescent="0.25">
      <c r="A1489" s="24">
        <v>-3800</v>
      </c>
      <c r="B1489" s="24"/>
      <c r="C1489" s="227">
        <v>3</v>
      </c>
      <c r="D1489" s="227">
        <v>3</v>
      </c>
      <c r="E1489" s="227">
        <v>0</v>
      </c>
      <c r="F1489" s="227">
        <v>106.98652626364292</v>
      </c>
      <c r="G1489" s="153"/>
      <c r="H1489" s="153"/>
      <c r="I1489" s="153"/>
      <c r="J1489" s="227"/>
      <c r="K1489" s="153"/>
      <c r="L1489" s="167"/>
    </row>
    <row r="1490" spans="1:12" ht="15" x14ac:dyDescent="0.25">
      <c r="A1490" s="24">
        <v>-3805</v>
      </c>
      <c r="B1490" s="24"/>
      <c r="C1490" s="227">
        <v>3</v>
      </c>
      <c r="D1490" s="227">
        <v>3</v>
      </c>
      <c r="E1490" s="227">
        <v>0</v>
      </c>
      <c r="F1490" s="227">
        <v>106.86469226509018</v>
      </c>
      <c r="G1490" s="153"/>
      <c r="H1490" s="153"/>
      <c r="I1490" s="153"/>
      <c r="J1490" s="227"/>
      <c r="K1490" s="153"/>
      <c r="L1490" s="167"/>
    </row>
    <row r="1491" spans="1:12" ht="15" x14ac:dyDescent="0.25">
      <c r="A1491" s="24">
        <v>-3810</v>
      </c>
      <c r="B1491" s="24"/>
      <c r="C1491" s="227">
        <v>3</v>
      </c>
      <c r="D1491" s="227">
        <v>3</v>
      </c>
      <c r="E1491" s="227">
        <v>0</v>
      </c>
      <c r="F1491" s="227">
        <v>106.80971453938565</v>
      </c>
      <c r="G1491" s="153"/>
      <c r="H1491" s="153"/>
      <c r="I1491" s="153"/>
      <c r="J1491" s="227"/>
      <c r="K1491" s="153"/>
      <c r="L1491" s="167"/>
    </row>
    <row r="1492" spans="1:12" ht="15" x14ac:dyDescent="0.25">
      <c r="A1492" s="24">
        <v>-3815</v>
      </c>
      <c r="B1492" s="24"/>
      <c r="C1492" s="227">
        <v>3</v>
      </c>
      <c r="D1492" s="227">
        <v>3</v>
      </c>
      <c r="E1492" s="227">
        <v>0</v>
      </c>
      <c r="F1492" s="227">
        <v>106.75463116987942</v>
      </c>
      <c r="G1492" s="153"/>
      <c r="H1492" s="153"/>
      <c r="I1492" s="153"/>
      <c r="J1492" s="227"/>
      <c r="K1492" s="153"/>
      <c r="L1492" s="167"/>
    </row>
    <row r="1493" spans="1:12" ht="15" x14ac:dyDescent="0.25">
      <c r="A1493" s="24">
        <v>-3820</v>
      </c>
      <c r="B1493" s="24"/>
      <c r="C1493" s="227">
        <v>3</v>
      </c>
      <c r="D1493" s="227">
        <v>3</v>
      </c>
      <c r="E1493" s="227">
        <v>0</v>
      </c>
      <c r="F1493" s="227">
        <v>106.77942814462669</v>
      </c>
      <c r="G1493" s="153"/>
      <c r="H1493" s="153"/>
      <c r="I1493" s="153"/>
      <c r="J1493" s="227"/>
      <c r="K1493" s="153"/>
      <c r="L1493" s="167"/>
    </row>
    <row r="1494" spans="1:12" ht="15" x14ac:dyDescent="0.25">
      <c r="A1494" s="24">
        <v>-3825</v>
      </c>
      <c r="B1494" s="24"/>
      <c r="C1494" s="227">
        <v>3</v>
      </c>
      <c r="D1494" s="227">
        <v>3</v>
      </c>
      <c r="E1494" s="227">
        <v>0</v>
      </c>
      <c r="F1494" s="227">
        <v>106.79074290432671</v>
      </c>
      <c r="G1494" s="153"/>
      <c r="H1494" s="153"/>
      <c r="I1494" s="153"/>
      <c r="J1494" s="227"/>
      <c r="K1494" s="153"/>
      <c r="L1494" s="167"/>
    </row>
    <row r="1495" spans="1:12" ht="15" x14ac:dyDescent="0.25">
      <c r="A1495" s="24">
        <v>-3830</v>
      </c>
      <c r="B1495" s="24"/>
      <c r="C1495" s="227">
        <v>3</v>
      </c>
      <c r="D1495" s="227">
        <v>3</v>
      </c>
      <c r="E1495" s="227">
        <v>0</v>
      </c>
      <c r="F1495" s="227">
        <v>106.88191396706937</v>
      </c>
      <c r="G1495" s="153"/>
      <c r="H1495" s="153"/>
      <c r="I1495" s="153"/>
      <c r="J1495" s="227"/>
      <c r="K1495" s="153"/>
      <c r="L1495" s="167"/>
    </row>
    <row r="1496" spans="1:12" ht="15" x14ac:dyDescent="0.25">
      <c r="A1496" s="24">
        <v>-3835</v>
      </c>
      <c r="B1496" s="24"/>
      <c r="C1496" s="227">
        <v>3</v>
      </c>
      <c r="D1496" s="227">
        <v>3</v>
      </c>
      <c r="E1496" s="227">
        <v>0</v>
      </c>
      <c r="F1496" s="227">
        <v>106.97335759504611</v>
      </c>
      <c r="G1496" s="153"/>
      <c r="H1496" s="153"/>
      <c r="I1496" s="153"/>
      <c r="J1496" s="227"/>
      <c r="K1496" s="153"/>
      <c r="L1496" s="167"/>
    </row>
    <row r="1497" spans="1:12" ht="15" x14ac:dyDescent="0.25">
      <c r="A1497" s="24">
        <v>-3840</v>
      </c>
      <c r="B1497" s="24"/>
      <c r="C1497" s="227">
        <v>3</v>
      </c>
      <c r="D1497" s="227">
        <v>3</v>
      </c>
      <c r="E1497" s="227">
        <v>0</v>
      </c>
      <c r="F1497" s="227">
        <v>107.0513751374567</v>
      </c>
      <c r="G1497" s="153"/>
      <c r="H1497" s="153"/>
      <c r="I1497" s="153"/>
      <c r="J1497" s="227"/>
      <c r="K1497" s="153"/>
      <c r="L1497" s="167"/>
    </row>
    <row r="1498" spans="1:12" ht="15" x14ac:dyDescent="0.25">
      <c r="A1498" s="24">
        <v>-3845</v>
      </c>
      <c r="B1498" s="24"/>
      <c r="C1498" s="227">
        <v>3</v>
      </c>
      <c r="D1498" s="227">
        <v>3</v>
      </c>
      <c r="E1498" s="227">
        <v>0</v>
      </c>
      <c r="F1498" s="227">
        <v>107.07602954902713</v>
      </c>
      <c r="G1498" s="153"/>
      <c r="H1498" s="153"/>
      <c r="I1498" s="153"/>
      <c r="J1498" s="227"/>
      <c r="K1498" s="153"/>
      <c r="L1498" s="167"/>
    </row>
    <row r="1499" spans="1:12" ht="15" x14ac:dyDescent="0.25">
      <c r="A1499" s="24">
        <v>-3850</v>
      </c>
      <c r="B1499" s="24"/>
      <c r="C1499" s="227">
        <v>3</v>
      </c>
      <c r="D1499" s="227">
        <v>3</v>
      </c>
      <c r="E1499" s="227">
        <v>0</v>
      </c>
      <c r="F1499" s="227">
        <v>107.07425180962463</v>
      </c>
      <c r="G1499" s="153"/>
      <c r="H1499" s="153"/>
      <c r="I1499" s="153"/>
      <c r="J1499" s="227"/>
      <c r="K1499" s="153"/>
      <c r="L1499" s="167"/>
    </row>
    <row r="1500" spans="1:12" ht="15" x14ac:dyDescent="0.25">
      <c r="A1500" s="24">
        <v>-3855</v>
      </c>
      <c r="B1500" s="24"/>
      <c r="C1500" s="227">
        <v>3</v>
      </c>
      <c r="D1500" s="227">
        <v>3</v>
      </c>
      <c r="E1500" s="227">
        <v>0</v>
      </c>
      <c r="F1500" s="227">
        <v>107.23247818615984</v>
      </c>
      <c r="G1500" s="153"/>
      <c r="H1500" s="153"/>
      <c r="I1500" s="153"/>
      <c r="J1500" s="227"/>
      <c r="K1500" s="153"/>
      <c r="L1500" s="167"/>
    </row>
    <row r="1501" spans="1:12" ht="15" x14ac:dyDescent="0.25">
      <c r="A1501" s="24">
        <v>-3860</v>
      </c>
      <c r="B1501" s="24"/>
      <c r="C1501" s="227">
        <v>3</v>
      </c>
      <c r="D1501" s="227">
        <v>3</v>
      </c>
      <c r="E1501" s="227">
        <v>0</v>
      </c>
      <c r="F1501" s="227">
        <v>107.43104386126889</v>
      </c>
      <c r="G1501" s="153"/>
      <c r="H1501" s="153"/>
      <c r="I1501" s="153"/>
      <c r="J1501" s="227"/>
      <c r="K1501" s="153"/>
      <c r="L1501" s="167"/>
    </row>
    <row r="1502" spans="1:12" ht="15" x14ac:dyDescent="0.25">
      <c r="A1502" s="24">
        <v>-3865</v>
      </c>
      <c r="B1502" s="24"/>
      <c r="C1502" s="227">
        <v>3</v>
      </c>
      <c r="D1502" s="227">
        <v>3</v>
      </c>
      <c r="E1502" s="227">
        <v>0</v>
      </c>
      <c r="F1502" s="227">
        <v>107.49604215933147</v>
      </c>
      <c r="G1502" s="153"/>
      <c r="H1502" s="153"/>
      <c r="I1502" s="153"/>
      <c r="J1502" s="227"/>
      <c r="K1502" s="153"/>
      <c r="L1502" s="167"/>
    </row>
    <row r="1503" spans="1:12" ht="15" x14ac:dyDescent="0.25">
      <c r="A1503" s="24">
        <v>-3870</v>
      </c>
      <c r="B1503" s="24"/>
      <c r="C1503" s="227">
        <v>3</v>
      </c>
      <c r="D1503" s="227">
        <v>3</v>
      </c>
      <c r="E1503" s="227">
        <v>0</v>
      </c>
      <c r="F1503" s="227">
        <v>107.57442427812491</v>
      </c>
      <c r="G1503" s="153"/>
      <c r="H1503" s="153"/>
      <c r="I1503" s="153"/>
      <c r="J1503" s="227"/>
      <c r="K1503" s="153"/>
      <c r="L1503" s="167"/>
    </row>
    <row r="1504" spans="1:12" ht="15" x14ac:dyDescent="0.25">
      <c r="A1504" s="24">
        <v>-3875</v>
      </c>
      <c r="B1504" s="24"/>
      <c r="C1504" s="227">
        <v>3</v>
      </c>
      <c r="D1504" s="227">
        <v>3</v>
      </c>
      <c r="E1504" s="227">
        <v>0</v>
      </c>
      <c r="F1504" s="227">
        <v>107.78699451832314</v>
      </c>
      <c r="G1504" s="153"/>
      <c r="H1504" s="153"/>
      <c r="I1504" s="153"/>
      <c r="J1504" s="227"/>
      <c r="K1504" s="153"/>
      <c r="L1504" s="167"/>
    </row>
    <row r="1505" spans="1:12" ht="15" x14ac:dyDescent="0.25">
      <c r="A1505" s="24">
        <v>-3880</v>
      </c>
      <c r="B1505" s="24"/>
      <c r="C1505" s="227">
        <v>3</v>
      </c>
      <c r="D1505" s="227">
        <v>3</v>
      </c>
      <c r="E1505" s="227">
        <v>0</v>
      </c>
      <c r="F1505" s="227">
        <v>108.09411686982051</v>
      </c>
      <c r="G1505" s="153"/>
      <c r="H1505" s="153"/>
      <c r="I1505" s="153"/>
      <c r="J1505" s="227"/>
      <c r="K1505" s="153"/>
      <c r="L1505" s="167"/>
    </row>
    <row r="1506" spans="1:12" ht="15" x14ac:dyDescent="0.25">
      <c r="A1506" s="24">
        <v>-3885</v>
      </c>
      <c r="B1506" s="24"/>
      <c r="C1506" s="227">
        <v>3</v>
      </c>
      <c r="D1506" s="227">
        <v>3</v>
      </c>
      <c r="E1506" s="227">
        <v>0</v>
      </c>
      <c r="F1506" s="227">
        <v>108.29421643616305</v>
      </c>
      <c r="G1506" s="153"/>
      <c r="H1506" s="153"/>
      <c r="I1506" s="153"/>
      <c r="J1506" s="227"/>
      <c r="K1506" s="153"/>
      <c r="L1506" s="167"/>
    </row>
    <row r="1507" spans="1:12" ht="15" x14ac:dyDescent="0.25">
      <c r="A1507" s="24">
        <v>-3890</v>
      </c>
      <c r="B1507" s="24"/>
      <c r="C1507" s="227">
        <v>3</v>
      </c>
      <c r="D1507" s="227">
        <v>3</v>
      </c>
      <c r="E1507" s="227">
        <v>0</v>
      </c>
      <c r="F1507" s="227">
        <v>108.33278065579502</v>
      </c>
      <c r="G1507" s="153"/>
      <c r="H1507" s="153"/>
      <c r="I1507" s="153"/>
      <c r="J1507" s="227"/>
      <c r="K1507" s="153"/>
      <c r="L1507" s="167"/>
    </row>
    <row r="1508" spans="1:12" ht="15" x14ac:dyDescent="0.25">
      <c r="A1508" s="24">
        <v>-3895</v>
      </c>
      <c r="B1508" s="24"/>
      <c r="C1508" s="227">
        <v>3</v>
      </c>
      <c r="D1508" s="227">
        <v>3</v>
      </c>
      <c r="E1508" s="227">
        <v>0</v>
      </c>
      <c r="F1508" s="227">
        <v>108.25007647665575</v>
      </c>
      <c r="G1508" s="153"/>
      <c r="H1508" s="153"/>
      <c r="I1508" s="153"/>
      <c r="J1508" s="227"/>
      <c r="K1508" s="153"/>
      <c r="L1508" s="167"/>
    </row>
    <row r="1509" spans="1:12" ht="15" x14ac:dyDescent="0.25">
      <c r="A1509" s="24">
        <v>-3900</v>
      </c>
      <c r="B1509" s="24"/>
      <c r="C1509" s="227">
        <v>3</v>
      </c>
      <c r="D1509" s="227">
        <v>3</v>
      </c>
      <c r="E1509" s="227">
        <v>0</v>
      </c>
      <c r="F1509" s="227">
        <v>108.3425592549692</v>
      </c>
      <c r="G1509" s="153"/>
      <c r="H1509" s="153"/>
      <c r="I1509" s="153"/>
      <c r="J1509" s="227"/>
      <c r="K1509" s="153"/>
      <c r="L1509" s="167"/>
    </row>
    <row r="1510" spans="1:12" ht="15" x14ac:dyDescent="0.25">
      <c r="A1510" s="24">
        <v>-3905</v>
      </c>
      <c r="B1510" s="24"/>
      <c r="C1510" s="227">
        <v>3</v>
      </c>
      <c r="D1510" s="227">
        <v>3</v>
      </c>
      <c r="E1510" s="227">
        <v>0</v>
      </c>
      <c r="F1510" s="227">
        <v>108.38110376591905</v>
      </c>
      <c r="G1510" s="153"/>
      <c r="H1510" s="153"/>
      <c r="I1510" s="153"/>
      <c r="J1510" s="227"/>
      <c r="K1510" s="153"/>
      <c r="L1510" s="167"/>
    </row>
    <row r="1511" spans="1:12" ht="15" x14ac:dyDescent="0.25">
      <c r="A1511" s="24">
        <v>-3910</v>
      </c>
      <c r="B1511" s="24"/>
      <c r="C1511" s="227">
        <v>3</v>
      </c>
      <c r="D1511" s="227">
        <v>3</v>
      </c>
      <c r="E1511" s="227">
        <v>0</v>
      </c>
      <c r="F1511" s="227">
        <v>108.33859041607087</v>
      </c>
      <c r="G1511" s="153"/>
      <c r="H1511" s="153"/>
      <c r="I1511" s="153"/>
      <c r="J1511" s="227"/>
      <c r="K1511" s="153"/>
      <c r="L1511" s="167"/>
    </row>
    <row r="1512" spans="1:12" ht="15" x14ac:dyDescent="0.25">
      <c r="A1512" s="24">
        <v>-3915</v>
      </c>
      <c r="B1512" s="24"/>
      <c r="C1512" s="227">
        <v>3</v>
      </c>
      <c r="D1512" s="227">
        <v>3</v>
      </c>
      <c r="E1512" s="227">
        <v>0</v>
      </c>
      <c r="F1512" s="227">
        <v>108.36368250331761</v>
      </c>
      <c r="G1512" s="153"/>
      <c r="H1512" s="153"/>
      <c r="I1512" s="153"/>
      <c r="J1512" s="227"/>
      <c r="K1512" s="153"/>
      <c r="L1512" s="167"/>
    </row>
    <row r="1513" spans="1:12" ht="15" x14ac:dyDescent="0.25">
      <c r="A1513" s="24">
        <v>-3920</v>
      </c>
      <c r="B1513" s="24"/>
      <c r="C1513" s="227">
        <v>3</v>
      </c>
      <c r="D1513" s="227">
        <v>3</v>
      </c>
      <c r="E1513" s="227">
        <v>0</v>
      </c>
      <c r="F1513" s="227">
        <v>108.44287393828668</v>
      </c>
      <c r="G1513" s="153"/>
      <c r="H1513" s="153"/>
      <c r="I1513" s="153"/>
      <c r="J1513" s="227"/>
      <c r="K1513" s="153"/>
      <c r="L1513" s="167"/>
    </row>
    <row r="1514" spans="1:12" ht="15" x14ac:dyDescent="0.25">
      <c r="A1514" s="24">
        <v>-3925</v>
      </c>
      <c r="B1514" s="24"/>
      <c r="C1514" s="227">
        <v>3</v>
      </c>
      <c r="D1514" s="227">
        <v>3</v>
      </c>
      <c r="E1514" s="227">
        <v>0</v>
      </c>
      <c r="F1514" s="227">
        <v>108.49484730278137</v>
      </c>
      <c r="G1514" s="153"/>
      <c r="H1514" s="153"/>
      <c r="I1514" s="153"/>
      <c r="J1514" s="227"/>
      <c r="K1514" s="153"/>
      <c r="L1514" s="167"/>
    </row>
    <row r="1515" spans="1:12" ht="15" x14ac:dyDescent="0.25">
      <c r="A1515" s="24">
        <v>-3930</v>
      </c>
      <c r="B1515" s="24"/>
      <c r="C1515" s="227">
        <v>3</v>
      </c>
      <c r="D1515" s="227">
        <v>3</v>
      </c>
      <c r="E1515" s="227">
        <v>0</v>
      </c>
      <c r="F1515" s="227">
        <v>108.50651875238894</v>
      </c>
      <c r="G1515" s="153"/>
      <c r="H1515" s="153"/>
      <c r="I1515" s="153"/>
      <c r="J1515" s="227"/>
      <c r="K1515" s="153"/>
      <c r="L1515" s="167"/>
    </row>
    <row r="1516" spans="1:12" ht="15" x14ac:dyDescent="0.25">
      <c r="A1516" s="24">
        <v>-3935</v>
      </c>
      <c r="B1516" s="24"/>
      <c r="C1516" s="227">
        <v>3</v>
      </c>
      <c r="D1516" s="227">
        <v>3</v>
      </c>
      <c r="E1516" s="227">
        <v>0</v>
      </c>
      <c r="F1516" s="227">
        <v>108.45050786123262</v>
      </c>
      <c r="G1516" s="153"/>
      <c r="H1516" s="153"/>
      <c r="I1516" s="153"/>
      <c r="J1516" s="227"/>
      <c r="K1516" s="153"/>
      <c r="L1516" s="167"/>
    </row>
    <row r="1517" spans="1:12" ht="15" x14ac:dyDescent="0.25">
      <c r="A1517" s="24">
        <v>-3940</v>
      </c>
      <c r="B1517" s="24"/>
      <c r="C1517" s="227">
        <v>3</v>
      </c>
      <c r="D1517" s="227">
        <v>3</v>
      </c>
      <c r="E1517" s="227">
        <v>0</v>
      </c>
      <c r="F1517" s="227">
        <v>108.36767743761706</v>
      </c>
      <c r="G1517" s="153"/>
      <c r="H1517" s="153"/>
      <c r="I1517" s="153"/>
      <c r="J1517" s="227"/>
      <c r="K1517" s="153"/>
      <c r="L1517" s="167"/>
    </row>
    <row r="1518" spans="1:12" ht="15" x14ac:dyDescent="0.25">
      <c r="A1518" s="24">
        <v>-3945</v>
      </c>
      <c r="B1518" s="24"/>
      <c r="C1518" s="227">
        <v>3</v>
      </c>
      <c r="D1518" s="227">
        <v>3</v>
      </c>
      <c r="E1518" s="227">
        <v>0</v>
      </c>
      <c r="F1518" s="227">
        <v>108.25797888774605</v>
      </c>
      <c r="G1518" s="153"/>
      <c r="H1518" s="153"/>
      <c r="I1518" s="153"/>
      <c r="J1518" s="227"/>
      <c r="K1518" s="153"/>
      <c r="L1518" s="167"/>
    </row>
    <row r="1519" spans="1:12" ht="15" x14ac:dyDescent="0.25">
      <c r="A1519" s="24">
        <v>-3950</v>
      </c>
      <c r="B1519" s="24"/>
      <c r="C1519" s="227">
        <v>3</v>
      </c>
      <c r="D1519" s="227">
        <v>3</v>
      </c>
      <c r="E1519" s="227">
        <v>0</v>
      </c>
      <c r="F1519" s="227">
        <v>108.16178634742366</v>
      </c>
      <c r="G1519" s="153"/>
      <c r="H1519" s="153"/>
      <c r="I1519" s="153"/>
      <c r="J1519" s="227"/>
      <c r="K1519" s="153"/>
      <c r="L1519" s="167"/>
    </row>
    <row r="1520" spans="1:12" ht="15" x14ac:dyDescent="0.25">
      <c r="A1520" s="24">
        <v>-3955</v>
      </c>
      <c r="B1520" s="24"/>
      <c r="C1520" s="227">
        <v>3</v>
      </c>
      <c r="D1520" s="227">
        <v>3</v>
      </c>
      <c r="E1520" s="227">
        <v>0</v>
      </c>
      <c r="F1520" s="227">
        <v>108.0386772303777</v>
      </c>
      <c r="G1520" s="153"/>
      <c r="H1520" s="153"/>
      <c r="I1520" s="153"/>
      <c r="J1520" s="227"/>
      <c r="K1520" s="153"/>
      <c r="L1520" s="167"/>
    </row>
    <row r="1521" spans="1:12" ht="15" x14ac:dyDescent="0.25">
      <c r="A1521" s="24">
        <v>-3960</v>
      </c>
      <c r="B1521" s="24"/>
      <c r="C1521" s="227">
        <v>3</v>
      </c>
      <c r="D1521" s="227">
        <v>3</v>
      </c>
      <c r="E1521" s="227">
        <v>0</v>
      </c>
      <c r="F1521" s="227">
        <v>107.86203047154163</v>
      </c>
      <c r="G1521" s="153"/>
      <c r="H1521" s="153"/>
      <c r="I1521" s="153"/>
      <c r="J1521" s="227"/>
      <c r="K1521" s="153"/>
      <c r="L1521" s="167"/>
    </row>
    <row r="1522" spans="1:12" ht="15" x14ac:dyDescent="0.25">
      <c r="A1522" s="24">
        <v>-3965</v>
      </c>
      <c r="B1522" s="24"/>
      <c r="C1522" s="227">
        <v>3</v>
      </c>
      <c r="D1522" s="227">
        <v>3</v>
      </c>
      <c r="E1522" s="227">
        <v>0</v>
      </c>
      <c r="F1522" s="227">
        <v>107.68574399276527</v>
      </c>
      <c r="G1522" s="153"/>
      <c r="H1522" s="153"/>
      <c r="I1522" s="153"/>
      <c r="J1522" s="227"/>
      <c r="K1522" s="153"/>
      <c r="L1522" s="167"/>
    </row>
    <row r="1523" spans="1:12" ht="15" x14ac:dyDescent="0.25">
      <c r="A1523" s="24">
        <v>-3970</v>
      </c>
      <c r="B1523" s="24"/>
      <c r="C1523" s="227">
        <v>3</v>
      </c>
      <c r="D1523" s="227">
        <v>3</v>
      </c>
      <c r="E1523" s="227">
        <v>0</v>
      </c>
      <c r="F1523" s="227">
        <v>107.53662781861814</v>
      </c>
      <c r="G1523" s="153"/>
      <c r="H1523" s="153"/>
      <c r="I1523" s="153"/>
      <c r="J1523" s="227"/>
      <c r="K1523" s="153"/>
      <c r="L1523" s="167"/>
    </row>
    <row r="1524" spans="1:12" ht="15" x14ac:dyDescent="0.25">
      <c r="A1524" s="24">
        <v>-3975</v>
      </c>
      <c r="B1524" s="24"/>
      <c r="C1524" s="227">
        <v>3</v>
      </c>
      <c r="D1524" s="227">
        <v>3</v>
      </c>
      <c r="E1524" s="227">
        <v>0</v>
      </c>
      <c r="F1524" s="227">
        <v>107.42763223443814</v>
      </c>
      <c r="G1524" s="153"/>
      <c r="H1524" s="153"/>
      <c r="I1524" s="153"/>
      <c r="J1524" s="227"/>
      <c r="K1524" s="153"/>
      <c r="L1524" s="167"/>
    </row>
    <row r="1525" spans="1:12" ht="15" x14ac:dyDescent="0.25">
      <c r="A1525" s="24">
        <v>-3980</v>
      </c>
      <c r="B1525" s="24"/>
      <c r="C1525" s="227">
        <v>3</v>
      </c>
      <c r="D1525" s="227">
        <v>3</v>
      </c>
      <c r="E1525" s="227">
        <v>0</v>
      </c>
      <c r="F1525" s="227">
        <v>107.35883024951821</v>
      </c>
      <c r="G1525" s="153"/>
      <c r="H1525" s="153"/>
      <c r="I1525" s="153"/>
      <c r="J1525" s="227"/>
      <c r="K1525" s="153"/>
      <c r="L1525" s="167"/>
    </row>
    <row r="1526" spans="1:12" ht="15" x14ac:dyDescent="0.25">
      <c r="A1526" s="24">
        <v>-3985</v>
      </c>
      <c r="B1526" s="24"/>
      <c r="C1526" s="227">
        <v>3</v>
      </c>
      <c r="D1526" s="227">
        <v>3</v>
      </c>
      <c r="E1526" s="227">
        <v>0</v>
      </c>
      <c r="F1526" s="227">
        <v>107.29011070842887</v>
      </c>
      <c r="G1526" s="153"/>
      <c r="H1526" s="153"/>
      <c r="I1526" s="153"/>
      <c r="J1526" s="227"/>
      <c r="K1526" s="153"/>
      <c r="L1526" s="167"/>
    </row>
    <row r="1527" spans="1:12" ht="15" x14ac:dyDescent="0.25">
      <c r="A1527" s="24">
        <v>-3990</v>
      </c>
      <c r="B1527" s="24"/>
      <c r="C1527" s="227">
        <v>3</v>
      </c>
      <c r="D1527" s="227">
        <v>3</v>
      </c>
      <c r="E1527" s="227">
        <v>0</v>
      </c>
      <c r="F1527" s="227">
        <v>107.23480833343228</v>
      </c>
      <c r="G1527" s="153"/>
      <c r="H1527" s="153"/>
      <c r="I1527" s="153"/>
      <c r="J1527" s="227"/>
      <c r="K1527" s="153"/>
      <c r="L1527" s="167"/>
    </row>
    <row r="1528" spans="1:12" ht="15" x14ac:dyDescent="0.25">
      <c r="A1528" s="24">
        <v>-3995</v>
      </c>
      <c r="B1528" s="24"/>
      <c r="C1528" s="227">
        <v>3</v>
      </c>
      <c r="D1528" s="227">
        <v>3</v>
      </c>
      <c r="E1528" s="227">
        <v>0</v>
      </c>
      <c r="F1528" s="227">
        <v>107.15291995404432</v>
      </c>
      <c r="G1528" s="153"/>
      <c r="H1528" s="153"/>
      <c r="I1528" s="153"/>
      <c r="J1528" s="227"/>
      <c r="K1528" s="153"/>
      <c r="L1528" s="167"/>
    </row>
    <row r="1529" spans="1:12" ht="15" x14ac:dyDescent="0.25">
      <c r="A1529" s="24">
        <v>-4000</v>
      </c>
      <c r="B1529" s="24"/>
      <c r="C1529" s="227">
        <v>3</v>
      </c>
      <c r="D1529" s="227">
        <v>3</v>
      </c>
      <c r="E1529" s="227">
        <v>0</v>
      </c>
      <c r="F1529" s="227">
        <v>107.05774801278285</v>
      </c>
      <c r="G1529" s="153"/>
      <c r="H1529" s="153"/>
      <c r="I1529" s="153"/>
      <c r="J1529" s="227"/>
      <c r="K1529" s="153"/>
      <c r="L1529" s="167"/>
    </row>
    <row r="1530" spans="1:12" ht="15" x14ac:dyDescent="0.25">
      <c r="A1530" s="24">
        <v>-4005</v>
      </c>
      <c r="B1530" s="24"/>
      <c r="C1530" s="227">
        <v>3</v>
      </c>
      <c r="D1530" s="227">
        <v>3</v>
      </c>
      <c r="E1530" s="227">
        <v>0</v>
      </c>
      <c r="F1530" s="227">
        <v>107.04257383088189</v>
      </c>
      <c r="G1530" s="153"/>
      <c r="H1530" s="153"/>
      <c r="I1530" s="153"/>
      <c r="J1530" s="227"/>
      <c r="K1530" s="153"/>
      <c r="L1530" s="167"/>
    </row>
    <row r="1531" spans="1:12" ht="15" x14ac:dyDescent="0.25">
      <c r="A1531" s="24">
        <v>-4010</v>
      </c>
      <c r="B1531" s="24"/>
      <c r="C1531" s="227">
        <v>3</v>
      </c>
      <c r="D1531" s="227">
        <v>3</v>
      </c>
      <c r="E1531" s="227">
        <v>0</v>
      </c>
      <c r="F1531" s="227">
        <v>107.12049822605741</v>
      </c>
      <c r="G1531" s="153"/>
      <c r="H1531" s="153"/>
      <c r="I1531" s="153"/>
      <c r="J1531" s="227"/>
      <c r="K1531" s="153"/>
      <c r="L1531" s="167"/>
    </row>
    <row r="1532" spans="1:12" ht="15" x14ac:dyDescent="0.25">
      <c r="A1532" s="24">
        <v>-4015</v>
      </c>
      <c r="B1532" s="24"/>
      <c r="C1532" s="227">
        <v>3</v>
      </c>
      <c r="D1532" s="227">
        <v>3</v>
      </c>
      <c r="E1532" s="227">
        <v>0</v>
      </c>
      <c r="F1532" s="227">
        <v>107.27893265993764</v>
      </c>
      <c r="G1532" s="153"/>
      <c r="H1532" s="153"/>
      <c r="I1532" s="153"/>
      <c r="J1532" s="227"/>
      <c r="K1532" s="153"/>
      <c r="L1532" s="167"/>
    </row>
    <row r="1533" spans="1:12" ht="15" x14ac:dyDescent="0.25">
      <c r="A1533" s="24">
        <v>-4020</v>
      </c>
      <c r="B1533" s="24"/>
      <c r="C1533" s="227">
        <v>3</v>
      </c>
      <c r="D1533" s="227">
        <v>3</v>
      </c>
      <c r="E1533" s="227">
        <v>0</v>
      </c>
      <c r="F1533" s="227">
        <v>107.50422846631697</v>
      </c>
      <c r="G1533" s="153"/>
      <c r="H1533" s="153"/>
      <c r="I1533" s="153"/>
      <c r="J1533" s="227"/>
      <c r="K1533" s="153"/>
      <c r="L1533" s="167"/>
    </row>
    <row r="1534" spans="1:12" ht="15" x14ac:dyDescent="0.25">
      <c r="A1534" s="24">
        <v>-4025</v>
      </c>
      <c r="B1534" s="24"/>
      <c r="C1534" s="227">
        <v>3</v>
      </c>
      <c r="D1534" s="227">
        <v>3</v>
      </c>
      <c r="E1534" s="227">
        <v>0</v>
      </c>
      <c r="F1534" s="227">
        <v>107.67639943926793</v>
      </c>
      <c r="G1534" s="153"/>
      <c r="H1534" s="153"/>
      <c r="I1534" s="153"/>
      <c r="J1534" s="227"/>
      <c r="K1534" s="153"/>
      <c r="L1534" s="167"/>
    </row>
    <row r="1535" spans="1:12" ht="15" x14ac:dyDescent="0.25">
      <c r="A1535" s="24">
        <v>-4030</v>
      </c>
      <c r="B1535" s="24"/>
      <c r="C1535" s="227">
        <v>3</v>
      </c>
      <c r="D1535" s="227">
        <v>3</v>
      </c>
      <c r="E1535" s="227">
        <v>0</v>
      </c>
      <c r="F1535" s="227">
        <v>107.78194977837323</v>
      </c>
      <c r="G1535" s="153"/>
      <c r="H1535" s="153"/>
      <c r="I1535" s="153"/>
      <c r="J1535" s="227"/>
      <c r="K1535" s="153"/>
      <c r="L1535" s="167"/>
    </row>
    <row r="1536" spans="1:12" ht="15" x14ac:dyDescent="0.25">
      <c r="A1536" s="24">
        <v>-4035</v>
      </c>
      <c r="B1536" s="24"/>
      <c r="C1536" s="227">
        <v>3</v>
      </c>
      <c r="D1536" s="227">
        <v>3</v>
      </c>
      <c r="E1536" s="227">
        <v>0</v>
      </c>
      <c r="F1536" s="227">
        <v>107.72628879288231</v>
      </c>
      <c r="G1536" s="153"/>
      <c r="H1536" s="153"/>
      <c r="I1536" s="153"/>
      <c r="J1536" s="227"/>
      <c r="K1536" s="153"/>
      <c r="L1536" s="167"/>
    </row>
    <row r="1537" spans="1:12" ht="15" x14ac:dyDescent="0.25">
      <c r="A1537" s="24">
        <v>-4040</v>
      </c>
      <c r="B1537" s="24"/>
      <c r="C1537" s="227">
        <v>3</v>
      </c>
      <c r="D1537" s="227">
        <v>3</v>
      </c>
      <c r="E1537" s="227">
        <v>0</v>
      </c>
      <c r="F1537" s="227">
        <v>107.50994934207669</v>
      </c>
      <c r="G1537" s="153"/>
      <c r="H1537" s="153"/>
      <c r="I1537" s="153"/>
      <c r="J1537" s="227"/>
      <c r="K1537" s="153"/>
      <c r="L1537" s="167"/>
    </row>
    <row r="1538" spans="1:12" ht="15" x14ac:dyDescent="0.25">
      <c r="A1538" s="24">
        <v>-4045</v>
      </c>
      <c r="B1538" s="24"/>
      <c r="C1538" s="227">
        <v>3</v>
      </c>
      <c r="D1538" s="227">
        <v>3</v>
      </c>
      <c r="E1538" s="227">
        <v>0</v>
      </c>
      <c r="F1538" s="227">
        <v>107.25427730816519</v>
      </c>
      <c r="G1538" s="153"/>
      <c r="H1538" s="153"/>
      <c r="I1538" s="153"/>
      <c r="J1538" s="227"/>
      <c r="K1538" s="153"/>
      <c r="L1538" s="167"/>
    </row>
    <row r="1539" spans="1:12" ht="15" x14ac:dyDescent="0.25">
      <c r="A1539" s="24">
        <v>-4050</v>
      </c>
      <c r="B1539" s="24"/>
      <c r="C1539" s="227">
        <v>3</v>
      </c>
      <c r="D1539" s="227">
        <v>3</v>
      </c>
      <c r="E1539" s="227">
        <v>0</v>
      </c>
      <c r="F1539" s="227">
        <v>107.07884619335238</v>
      </c>
      <c r="G1539" s="153"/>
      <c r="H1539" s="153"/>
      <c r="I1539" s="153"/>
      <c r="J1539" s="227"/>
      <c r="K1539" s="153"/>
      <c r="L1539" s="167"/>
    </row>
    <row r="1540" spans="1:12" ht="15" x14ac:dyDescent="0.25">
      <c r="A1540" s="24">
        <v>-4055</v>
      </c>
      <c r="B1540" s="24"/>
      <c r="C1540" s="227">
        <v>3</v>
      </c>
      <c r="D1540" s="227">
        <v>3</v>
      </c>
      <c r="E1540" s="227">
        <v>0</v>
      </c>
      <c r="F1540" s="227">
        <v>106.98380194512431</v>
      </c>
      <c r="G1540" s="153"/>
      <c r="H1540" s="153"/>
      <c r="I1540" s="153"/>
      <c r="J1540" s="227"/>
      <c r="K1540" s="153"/>
      <c r="L1540" s="167"/>
    </row>
    <row r="1541" spans="1:12" ht="15" x14ac:dyDescent="0.25">
      <c r="A1541" s="24">
        <v>-4060</v>
      </c>
      <c r="B1541" s="24"/>
      <c r="C1541" s="227">
        <v>3</v>
      </c>
      <c r="D1541" s="227">
        <v>3</v>
      </c>
      <c r="E1541" s="227">
        <v>0</v>
      </c>
      <c r="F1541" s="227">
        <v>106.99515196826377</v>
      </c>
      <c r="G1541" s="153"/>
      <c r="H1541" s="153"/>
      <c r="I1541" s="153"/>
      <c r="J1541" s="227"/>
      <c r="K1541" s="153"/>
      <c r="L1541" s="167"/>
    </row>
    <row r="1542" spans="1:12" ht="15" x14ac:dyDescent="0.25">
      <c r="A1542" s="24">
        <v>-4065</v>
      </c>
      <c r="B1542" s="24"/>
      <c r="C1542" s="227">
        <v>3</v>
      </c>
      <c r="D1542" s="227">
        <v>3</v>
      </c>
      <c r="E1542" s="227">
        <v>0</v>
      </c>
      <c r="F1542" s="227">
        <v>107.03318155260246</v>
      </c>
      <c r="G1542" s="153"/>
      <c r="H1542" s="153"/>
      <c r="I1542" s="153"/>
      <c r="J1542" s="227"/>
      <c r="K1542" s="153"/>
      <c r="L1542" s="167"/>
    </row>
    <row r="1543" spans="1:12" ht="15" x14ac:dyDescent="0.25">
      <c r="A1543" s="24">
        <v>-4070</v>
      </c>
      <c r="B1543" s="24"/>
      <c r="C1543" s="227">
        <v>3</v>
      </c>
      <c r="D1543" s="227">
        <v>3</v>
      </c>
      <c r="E1543" s="227">
        <v>0</v>
      </c>
      <c r="F1543" s="227">
        <v>107.01798283713011</v>
      </c>
      <c r="G1543" s="153"/>
      <c r="H1543" s="153"/>
      <c r="I1543" s="153"/>
      <c r="J1543" s="227"/>
      <c r="K1543" s="153"/>
      <c r="L1543" s="167"/>
    </row>
    <row r="1544" spans="1:12" ht="15" x14ac:dyDescent="0.25">
      <c r="A1544" s="24">
        <v>-4075</v>
      </c>
      <c r="B1544" s="24"/>
      <c r="C1544" s="227">
        <v>3</v>
      </c>
      <c r="D1544" s="227">
        <v>3</v>
      </c>
      <c r="E1544" s="227">
        <v>0</v>
      </c>
      <c r="F1544" s="227">
        <v>106.97619650365682</v>
      </c>
      <c r="G1544" s="153"/>
      <c r="H1544" s="153"/>
      <c r="I1544" s="153"/>
      <c r="J1544" s="227"/>
      <c r="K1544" s="153"/>
      <c r="L1544" s="167"/>
    </row>
    <row r="1545" spans="1:12" ht="15" x14ac:dyDescent="0.25">
      <c r="A1545" s="24">
        <v>-4080</v>
      </c>
      <c r="B1545" s="24"/>
      <c r="C1545" s="227">
        <v>3</v>
      </c>
      <c r="D1545" s="227">
        <v>3</v>
      </c>
      <c r="E1545" s="227">
        <v>0</v>
      </c>
      <c r="F1545" s="227">
        <v>106.94759348161635</v>
      </c>
      <c r="G1545" s="153"/>
      <c r="H1545" s="153"/>
      <c r="I1545" s="153"/>
      <c r="J1545" s="227"/>
      <c r="K1545" s="153"/>
      <c r="L1545" s="167"/>
    </row>
    <row r="1546" spans="1:12" ht="15" x14ac:dyDescent="0.25">
      <c r="A1546" s="24">
        <v>-4085</v>
      </c>
      <c r="B1546" s="24"/>
      <c r="C1546" s="227">
        <v>3</v>
      </c>
      <c r="D1546" s="227">
        <v>3</v>
      </c>
      <c r="E1546" s="227">
        <v>0</v>
      </c>
      <c r="F1546" s="227">
        <v>106.93240528610434</v>
      </c>
      <c r="G1546" s="153"/>
      <c r="H1546" s="153"/>
      <c r="I1546" s="153"/>
      <c r="J1546" s="227"/>
      <c r="K1546" s="153"/>
      <c r="L1546" s="167"/>
    </row>
    <row r="1547" spans="1:12" ht="15" x14ac:dyDescent="0.25">
      <c r="A1547" s="24">
        <v>-4090</v>
      </c>
      <c r="B1547" s="24"/>
      <c r="C1547" s="227">
        <v>3</v>
      </c>
      <c r="D1547" s="227">
        <v>3</v>
      </c>
      <c r="E1547" s="227">
        <v>0</v>
      </c>
      <c r="F1547" s="227">
        <v>107.0905409860937</v>
      </c>
      <c r="G1547" s="153"/>
      <c r="H1547" s="153"/>
      <c r="I1547" s="153"/>
      <c r="J1547" s="227"/>
      <c r="K1547" s="153"/>
      <c r="L1547" s="167"/>
    </row>
    <row r="1548" spans="1:12" ht="15" x14ac:dyDescent="0.25">
      <c r="A1548" s="24">
        <v>-4095</v>
      </c>
      <c r="B1548" s="24"/>
      <c r="C1548" s="227">
        <v>3</v>
      </c>
      <c r="D1548" s="227">
        <v>3</v>
      </c>
      <c r="E1548" s="227">
        <v>0</v>
      </c>
      <c r="F1548" s="227">
        <v>107.19522473766155</v>
      </c>
      <c r="G1548" s="153"/>
      <c r="H1548" s="153"/>
      <c r="I1548" s="153"/>
      <c r="J1548" s="227"/>
      <c r="K1548" s="153"/>
      <c r="L1548" s="167"/>
    </row>
    <row r="1549" spans="1:12" ht="15" x14ac:dyDescent="0.25">
      <c r="A1549" s="24">
        <v>-4100</v>
      </c>
      <c r="B1549" s="24"/>
      <c r="C1549" s="227">
        <v>3</v>
      </c>
      <c r="D1549" s="227">
        <v>3</v>
      </c>
      <c r="E1549" s="227">
        <v>0</v>
      </c>
      <c r="F1549" s="227">
        <v>107.36693774978625</v>
      </c>
      <c r="G1549" s="153"/>
      <c r="H1549" s="153"/>
      <c r="I1549" s="153"/>
      <c r="J1549" s="227"/>
      <c r="K1549" s="153"/>
      <c r="L1549" s="167"/>
    </row>
    <row r="1550" spans="1:12" ht="15" x14ac:dyDescent="0.25">
      <c r="A1550" s="24">
        <v>-4105</v>
      </c>
      <c r="B1550" s="24"/>
      <c r="C1550" s="227">
        <v>3</v>
      </c>
      <c r="D1550" s="227">
        <v>3</v>
      </c>
      <c r="E1550" s="227">
        <v>0</v>
      </c>
      <c r="F1550" s="227">
        <v>107.44541853197407</v>
      </c>
      <c r="G1550" s="153"/>
      <c r="H1550" s="153"/>
      <c r="I1550" s="153"/>
      <c r="J1550" s="227"/>
      <c r="K1550" s="153"/>
      <c r="L1550" s="167"/>
    </row>
    <row r="1551" spans="1:12" ht="15" x14ac:dyDescent="0.25">
      <c r="A1551" s="24">
        <v>-4110</v>
      </c>
      <c r="B1551" s="24"/>
      <c r="C1551" s="227">
        <v>3</v>
      </c>
      <c r="D1551" s="227">
        <v>3</v>
      </c>
      <c r="E1551" s="227">
        <v>0</v>
      </c>
      <c r="F1551" s="227">
        <v>107.51042552704915</v>
      </c>
      <c r="G1551" s="153"/>
      <c r="H1551" s="153"/>
      <c r="I1551" s="153"/>
      <c r="J1551" s="227"/>
      <c r="K1551" s="153"/>
      <c r="L1551" s="167"/>
    </row>
    <row r="1552" spans="1:12" ht="15" x14ac:dyDescent="0.25">
      <c r="A1552" s="24">
        <v>-4115</v>
      </c>
      <c r="B1552" s="24"/>
      <c r="C1552" s="227">
        <v>3</v>
      </c>
      <c r="D1552" s="227">
        <v>3</v>
      </c>
      <c r="E1552" s="227">
        <v>0</v>
      </c>
      <c r="F1552" s="227">
        <v>107.49507912131753</v>
      </c>
      <c r="G1552" s="153"/>
      <c r="H1552" s="153"/>
      <c r="I1552" s="153"/>
      <c r="J1552" s="227"/>
      <c r="K1552" s="153"/>
      <c r="L1552" s="167"/>
    </row>
    <row r="1553" spans="1:12" ht="15" x14ac:dyDescent="0.25">
      <c r="A1553" s="24">
        <v>-4120</v>
      </c>
      <c r="B1553" s="24"/>
      <c r="C1553" s="227">
        <v>3</v>
      </c>
      <c r="D1553" s="227">
        <v>3</v>
      </c>
      <c r="E1553" s="227">
        <v>0</v>
      </c>
      <c r="F1553" s="227">
        <v>107.47988318849953</v>
      </c>
      <c r="G1553" s="153"/>
      <c r="H1553" s="153"/>
      <c r="I1553" s="153"/>
      <c r="J1553" s="227"/>
      <c r="K1553" s="153"/>
      <c r="L1553" s="167"/>
    </row>
    <row r="1554" spans="1:12" ht="15" x14ac:dyDescent="0.25">
      <c r="A1554" s="24">
        <v>-4125</v>
      </c>
      <c r="B1554" s="24"/>
      <c r="C1554" s="227">
        <v>3</v>
      </c>
      <c r="D1554" s="227">
        <v>3</v>
      </c>
      <c r="E1554" s="227">
        <v>0</v>
      </c>
      <c r="F1554" s="227">
        <v>107.53135701322591</v>
      </c>
      <c r="G1554" s="153"/>
      <c r="H1554" s="153"/>
      <c r="I1554" s="153"/>
      <c r="J1554" s="227"/>
      <c r="K1554" s="153"/>
      <c r="L1554" s="167"/>
    </row>
    <row r="1555" spans="1:12" ht="15" x14ac:dyDescent="0.25">
      <c r="A1555" s="24">
        <v>-4130</v>
      </c>
      <c r="B1555" s="24"/>
      <c r="C1555" s="227">
        <v>3</v>
      </c>
      <c r="D1555" s="227">
        <v>3</v>
      </c>
      <c r="E1555" s="227">
        <v>0</v>
      </c>
      <c r="F1555" s="227">
        <v>107.824469995283</v>
      </c>
      <c r="G1555" s="153"/>
      <c r="H1555" s="153"/>
      <c r="I1555" s="153"/>
      <c r="J1555" s="227"/>
      <c r="K1555" s="153"/>
      <c r="L1555" s="167"/>
    </row>
    <row r="1556" spans="1:12" ht="15" x14ac:dyDescent="0.25">
      <c r="A1556" s="24">
        <v>-4135</v>
      </c>
      <c r="B1556" s="24"/>
      <c r="C1556" s="227">
        <v>3</v>
      </c>
      <c r="D1556" s="227">
        <v>3</v>
      </c>
      <c r="E1556" s="227">
        <v>0</v>
      </c>
      <c r="F1556" s="227">
        <v>108.10474541896897</v>
      </c>
      <c r="G1556" s="153"/>
      <c r="H1556" s="153"/>
      <c r="I1556" s="153"/>
      <c r="J1556" s="227"/>
      <c r="K1556" s="153"/>
      <c r="L1556" s="167"/>
    </row>
    <row r="1557" spans="1:12" ht="15" x14ac:dyDescent="0.25">
      <c r="A1557" s="24">
        <v>-4140</v>
      </c>
      <c r="B1557" s="24"/>
      <c r="C1557" s="227">
        <v>3</v>
      </c>
      <c r="D1557" s="227">
        <v>3</v>
      </c>
      <c r="E1557" s="227">
        <v>0</v>
      </c>
      <c r="F1557" s="227">
        <v>108.18372996091878</v>
      </c>
      <c r="G1557" s="153"/>
      <c r="H1557" s="153"/>
      <c r="I1557" s="153"/>
      <c r="J1557" s="227"/>
      <c r="K1557" s="153"/>
      <c r="L1557" s="167"/>
    </row>
    <row r="1558" spans="1:12" ht="15" x14ac:dyDescent="0.25">
      <c r="A1558" s="24">
        <v>-4145</v>
      </c>
      <c r="B1558" s="24"/>
      <c r="C1558" s="227">
        <v>3</v>
      </c>
      <c r="D1558" s="227">
        <v>3</v>
      </c>
      <c r="E1558" s="227">
        <v>0</v>
      </c>
      <c r="F1558" s="227">
        <v>108.22221897211075</v>
      </c>
      <c r="G1558" s="153"/>
      <c r="H1558" s="153"/>
      <c r="I1558" s="153"/>
      <c r="J1558" s="227"/>
      <c r="K1558" s="153"/>
      <c r="L1558" s="167"/>
    </row>
    <row r="1559" spans="1:12" ht="15" x14ac:dyDescent="0.25">
      <c r="A1559" s="24">
        <v>-4150</v>
      </c>
      <c r="B1559" s="24"/>
      <c r="C1559" s="227">
        <v>3</v>
      </c>
      <c r="D1559" s="227">
        <v>3</v>
      </c>
      <c r="E1559" s="227">
        <v>0</v>
      </c>
      <c r="F1559" s="227">
        <v>108.20675296808334</v>
      </c>
      <c r="G1559" s="153"/>
      <c r="H1559" s="153"/>
      <c r="I1559" s="153"/>
      <c r="J1559" s="227"/>
      <c r="K1559" s="153"/>
      <c r="L1559" s="167"/>
    </row>
    <row r="1560" spans="1:12" ht="15" x14ac:dyDescent="0.25">
      <c r="A1560" s="24">
        <v>-4155</v>
      </c>
      <c r="B1560" s="24"/>
      <c r="C1560" s="227">
        <v>3</v>
      </c>
      <c r="D1560" s="227">
        <v>3</v>
      </c>
      <c r="E1560" s="227">
        <v>0</v>
      </c>
      <c r="F1560" s="227">
        <v>108.19143791589603</v>
      </c>
      <c r="G1560" s="153"/>
      <c r="H1560" s="153"/>
      <c r="I1560" s="153"/>
      <c r="J1560" s="227"/>
      <c r="K1560" s="153"/>
      <c r="L1560" s="167"/>
    </row>
    <row r="1561" spans="1:12" ht="15" x14ac:dyDescent="0.25">
      <c r="A1561" s="24">
        <v>-4160</v>
      </c>
      <c r="B1561" s="24"/>
      <c r="C1561" s="227">
        <v>3</v>
      </c>
      <c r="D1561" s="227">
        <v>3</v>
      </c>
      <c r="E1561" s="227">
        <v>0</v>
      </c>
      <c r="F1561" s="227">
        <v>108.1894668442558</v>
      </c>
      <c r="G1561" s="153"/>
      <c r="H1561" s="153"/>
      <c r="I1561" s="153"/>
      <c r="J1561" s="227"/>
      <c r="K1561" s="153"/>
      <c r="L1561" s="167"/>
    </row>
    <row r="1562" spans="1:12" ht="15" x14ac:dyDescent="0.25">
      <c r="A1562" s="24">
        <v>-4165</v>
      </c>
      <c r="B1562" s="24"/>
      <c r="C1562" s="227">
        <v>3</v>
      </c>
      <c r="D1562" s="227">
        <v>3</v>
      </c>
      <c r="E1562" s="227">
        <v>0</v>
      </c>
      <c r="F1562" s="227">
        <v>108.16063332265043</v>
      </c>
      <c r="G1562" s="153"/>
      <c r="H1562" s="153"/>
      <c r="I1562" s="153"/>
      <c r="J1562" s="227"/>
      <c r="K1562" s="153"/>
      <c r="L1562" s="167"/>
    </row>
    <row r="1563" spans="1:12" ht="15" x14ac:dyDescent="0.25">
      <c r="A1563" s="24">
        <v>-4170</v>
      </c>
      <c r="B1563" s="24"/>
      <c r="C1563" s="227">
        <v>3</v>
      </c>
      <c r="D1563" s="227">
        <v>3</v>
      </c>
      <c r="E1563" s="227">
        <v>0</v>
      </c>
      <c r="F1563" s="227">
        <v>108.07805193192554</v>
      </c>
      <c r="G1563" s="153"/>
      <c r="H1563" s="153"/>
      <c r="I1563" s="153"/>
      <c r="J1563" s="227"/>
      <c r="K1563" s="153"/>
      <c r="L1563" s="167"/>
    </row>
    <row r="1564" spans="1:12" ht="15" x14ac:dyDescent="0.25">
      <c r="A1564" s="24">
        <v>-4175</v>
      </c>
      <c r="B1564" s="24"/>
      <c r="C1564" s="227">
        <v>3</v>
      </c>
      <c r="D1564" s="227">
        <v>3</v>
      </c>
      <c r="E1564" s="227">
        <v>0</v>
      </c>
      <c r="F1564" s="227">
        <v>108.00896727219838</v>
      </c>
      <c r="G1564" s="153"/>
      <c r="H1564" s="153"/>
      <c r="I1564" s="153"/>
      <c r="J1564" s="227"/>
      <c r="K1564" s="153"/>
      <c r="L1564" s="167"/>
    </row>
    <row r="1565" spans="1:12" ht="15" x14ac:dyDescent="0.25">
      <c r="A1565" s="24">
        <v>-4180</v>
      </c>
      <c r="B1565" s="24"/>
      <c r="C1565" s="227">
        <v>3</v>
      </c>
      <c r="D1565" s="227">
        <v>3</v>
      </c>
      <c r="E1565" s="227">
        <v>0</v>
      </c>
      <c r="F1565" s="227">
        <v>107.96662862598312</v>
      </c>
      <c r="G1565" s="153"/>
      <c r="H1565" s="153"/>
      <c r="I1565" s="153"/>
      <c r="J1565" s="227"/>
      <c r="K1565" s="153"/>
      <c r="L1565" s="167"/>
    </row>
    <row r="1566" spans="1:12" ht="15" x14ac:dyDescent="0.25">
      <c r="A1566" s="24">
        <v>-4185</v>
      </c>
      <c r="B1566" s="24"/>
      <c r="C1566" s="227">
        <v>3</v>
      </c>
      <c r="D1566" s="227">
        <v>3</v>
      </c>
      <c r="E1566" s="227">
        <v>0</v>
      </c>
      <c r="F1566" s="227">
        <v>108.00506553737689</v>
      </c>
      <c r="G1566" s="153"/>
      <c r="H1566" s="153"/>
      <c r="I1566" s="153"/>
      <c r="J1566" s="227"/>
      <c r="K1566" s="153"/>
      <c r="L1566" s="167"/>
    </row>
    <row r="1567" spans="1:12" ht="15" x14ac:dyDescent="0.25">
      <c r="A1567" s="24">
        <v>-4190</v>
      </c>
      <c r="B1567" s="24"/>
      <c r="C1567" s="227">
        <v>3</v>
      </c>
      <c r="D1567" s="227">
        <v>3</v>
      </c>
      <c r="E1567" s="227">
        <v>0</v>
      </c>
      <c r="F1567" s="227">
        <v>108.13766536777732</v>
      </c>
      <c r="G1567" s="153"/>
      <c r="H1567" s="153"/>
      <c r="I1567" s="153"/>
      <c r="J1567" s="227"/>
      <c r="K1567" s="153"/>
      <c r="L1567" s="167"/>
    </row>
    <row r="1568" spans="1:12" ht="15" x14ac:dyDescent="0.25">
      <c r="A1568" s="24">
        <v>-4195</v>
      </c>
      <c r="B1568" s="24"/>
      <c r="C1568" s="227">
        <v>3</v>
      </c>
      <c r="D1568" s="227">
        <v>3</v>
      </c>
      <c r="E1568" s="227">
        <v>0</v>
      </c>
      <c r="F1568" s="227">
        <v>108.32443235214602</v>
      </c>
      <c r="G1568" s="153"/>
      <c r="H1568" s="153"/>
      <c r="I1568" s="153"/>
      <c r="J1568" s="227"/>
      <c r="K1568" s="153"/>
      <c r="L1568" s="167"/>
    </row>
    <row r="1569" spans="1:12" ht="15" x14ac:dyDescent="0.25">
      <c r="A1569" s="24">
        <v>-4200</v>
      </c>
      <c r="B1569" s="24"/>
      <c r="C1569" s="227">
        <v>3</v>
      </c>
      <c r="D1569" s="227">
        <v>3</v>
      </c>
      <c r="E1569" s="227">
        <v>0</v>
      </c>
      <c r="F1569" s="227">
        <v>108.53853042950922</v>
      </c>
      <c r="G1569" s="153"/>
      <c r="H1569" s="153"/>
      <c r="I1569" s="153"/>
      <c r="J1569" s="227"/>
      <c r="K1569" s="153"/>
      <c r="L1569" s="167"/>
    </row>
    <row r="1570" spans="1:12" ht="15" x14ac:dyDescent="0.25">
      <c r="A1570" s="24">
        <v>-4205</v>
      </c>
      <c r="B1570" s="24"/>
      <c r="C1570" s="227">
        <v>3</v>
      </c>
      <c r="D1570" s="227">
        <v>3</v>
      </c>
      <c r="E1570" s="227">
        <v>0</v>
      </c>
      <c r="F1570" s="227">
        <v>108.76653375040819</v>
      </c>
      <c r="G1570" s="153"/>
      <c r="H1570" s="153"/>
      <c r="I1570" s="153"/>
      <c r="J1570" s="227"/>
      <c r="K1570" s="153"/>
      <c r="L1570" s="167"/>
    </row>
    <row r="1571" spans="1:12" ht="15" x14ac:dyDescent="0.25">
      <c r="A1571" s="24">
        <v>-4210</v>
      </c>
      <c r="B1571" s="24"/>
      <c r="C1571" s="227">
        <v>3</v>
      </c>
      <c r="D1571" s="227">
        <v>3</v>
      </c>
      <c r="E1571" s="227">
        <v>0</v>
      </c>
      <c r="F1571" s="227">
        <v>108.98150048467332</v>
      </c>
      <c r="G1571" s="153"/>
      <c r="H1571" s="153"/>
      <c r="I1571" s="153"/>
      <c r="J1571" s="227"/>
      <c r="K1571" s="153"/>
      <c r="L1571" s="167"/>
    </row>
    <row r="1572" spans="1:12" ht="15" x14ac:dyDescent="0.25">
      <c r="A1572" s="24">
        <v>-4215</v>
      </c>
      <c r="B1572" s="24"/>
      <c r="C1572" s="227">
        <v>3</v>
      </c>
      <c r="D1572" s="227">
        <v>3</v>
      </c>
      <c r="E1572" s="227">
        <v>0</v>
      </c>
      <c r="F1572" s="227">
        <v>109.11531639145286</v>
      </c>
      <c r="G1572" s="153"/>
      <c r="H1572" s="153"/>
      <c r="I1572" s="153"/>
      <c r="J1572" s="227"/>
      <c r="K1572" s="153"/>
      <c r="L1572" s="167"/>
    </row>
    <row r="1573" spans="1:12" ht="15" x14ac:dyDescent="0.25">
      <c r="A1573" s="24">
        <v>-4220</v>
      </c>
      <c r="B1573" s="24"/>
      <c r="C1573" s="227">
        <v>3</v>
      </c>
      <c r="D1573" s="227">
        <v>3</v>
      </c>
      <c r="E1573" s="227">
        <v>0</v>
      </c>
      <c r="F1573" s="227">
        <v>109.0997024158699</v>
      </c>
      <c r="G1573" s="153"/>
      <c r="H1573" s="153"/>
      <c r="I1573" s="153"/>
      <c r="J1573" s="227"/>
      <c r="K1573" s="153"/>
      <c r="L1573" s="167"/>
    </row>
    <row r="1574" spans="1:12" ht="15" x14ac:dyDescent="0.25">
      <c r="A1574" s="24">
        <v>-4225</v>
      </c>
      <c r="B1574" s="24"/>
      <c r="C1574" s="227">
        <v>3</v>
      </c>
      <c r="D1574" s="227">
        <v>3</v>
      </c>
      <c r="E1574" s="227">
        <v>0</v>
      </c>
      <c r="F1574" s="227">
        <v>108.94852831019213</v>
      </c>
      <c r="G1574" s="153"/>
      <c r="H1574" s="153"/>
      <c r="I1574" s="153"/>
      <c r="J1574" s="227"/>
      <c r="K1574" s="153"/>
      <c r="L1574" s="167"/>
    </row>
    <row r="1575" spans="1:12" ht="15" x14ac:dyDescent="0.25">
      <c r="A1575" s="24">
        <v>-4230</v>
      </c>
      <c r="B1575" s="24"/>
      <c r="C1575" s="227">
        <v>3</v>
      </c>
      <c r="D1575" s="227">
        <v>3</v>
      </c>
      <c r="E1575" s="227">
        <v>0</v>
      </c>
      <c r="F1575" s="227">
        <v>108.68921381089469</v>
      </c>
      <c r="G1575" s="153"/>
      <c r="H1575" s="153"/>
      <c r="I1575" s="153"/>
      <c r="J1575" s="227"/>
      <c r="K1575" s="153"/>
      <c r="L1575" s="167"/>
    </row>
    <row r="1576" spans="1:12" ht="15" x14ac:dyDescent="0.25">
      <c r="A1576" s="24">
        <v>-4235</v>
      </c>
      <c r="B1576" s="24"/>
      <c r="C1576" s="227">
        <v>3</v>
      </c>
      <c r="D1576" s="227">
        <v>3</v>
      </c>
      <c r="E1576" s="227">
        <v>0</v>
      </c>
      <c r="F1576" s="227">
        <v>108.45765076603604</v>
      </c>
      <c r="G1576" s="153"/>
      <c r="H1576" s="153"/>
      <c r="I1576" s="153"/>
      <c r="J1576" s="227"/>
      <c r="K1576" s="153"/>
      <c r="L1576" s="167"/>
    </row>
    <row r="1577" spans="1:12" ht="15" x14ac:dyDescent="0.25">
      <c r="A1577" s="24">
        <v>-4240</v>
      </c>
      <c r="B1577" s="24"/>
      <c r="C1577" s="227">
        <v>3</v>
      </c>
      <c r="D1577" s="227">
        <v>3</v>
      </c>
      <c r="E1577" s="227">
        <v>0</v>
      </c>
      <c r="F1577" s="227">
        <v>108.334238776381</v>
      </c>
      <c r="G1577" s="153"/>
      <c r="H1577" s="153"/>
      <c r="I1577" s="153"/>
      <c r="J1577" s="227"/>
      <c r="K1577" s="153"/>
      <c r="L1577" s="167"/>
    </row>
    <row r="1578" spans="1:12" ht="15" x14ac:dyDescent="0.25">
      <c r="A1578" s="24">
        <v>-4245</v>
      </c>
      <c r="B1578" s="24"/>
      <c r="C1578" s="227">
        <v>3</v>
      </c>
      <c r="D1578" s="227">
        <v>3</v>
      </c>
      <c r="E1578" s="227">
        <v>0</v>
      </c>
      <c r="F1578" s="227">
        <v>108.29188157498916</v>
      </c>
      <c r="G1578" s="153"/>
      <c r="H1578" s="153"/>
      <c r="I1578" s="153"/>
      <c r="J1578" s="227"/>
      <c r="K1578" s="153"/>
      <c r="L1578" s="167"/>
    </row>
    <row r="1579" spans="1:12" ht="15" x14ac:dyDescent="0.25">
      <c r="A1579" s="24">
        <v>-4250</v>
      </c>
      <c r="B1579" s="24"/>
      <c r="C1579" s="227">
        <v>3</v>
      </c>
      <c r="D1579" s="227">
        <v>3</v>
      </c>
      <c r="E1579" s="227">
        <v>0</v>
      </c>
      <c r="F1579" s="227">
        <v>108.35740070003332</v>
      </c>
      <c r="G1579" s="153"/>
      <c r="H1579" s="153"/>
      <c r="I1579" s="153"/>
      <c r="J1579" s="227"/>
      <c r="K1579" s="153"/>
      <c r="L1579" s="167"/>
    </row>
    <row r="1580" spans="1:12" ht="15" x14ac:dyDescent="0.25">
      <c r="A1580" s="24">
        <v>-4255</v>
      </c>
      <c r="B1580" s="24"/>
      <c r="C1580" s="227">
        <v>3</v>
      </c>
      <c r="D1580" s="227">
        <v>3</v>
      </c>
      <c r="E1580" s="227">
        <v>0</v>
      </c>
      <c r="F1580" s="227">
        <v>108.36894318595695</v>
      </c>
      <c r="G1580" s="153"/>
      <c r="H1580" s="153"/>
      <c r="I1580" s="153"/>
      <c r="J1580" s="227"/>
      <c r="K1580" s="153"/>
      <c r="L1580" s="167"/>
    </row>
    <row r="1581" spans="1:12" ht="15" x14ac:dyDescent="0.25">
      <c r="A1581" s="24">
        <v>-4260</v>
      </c>
      <c r="B1581" s="24"/>
      <c r="C1581" s="227">
        <v>3</v>
      </c>
      <c r="D1581" s="227">
        <v>3</v>
      </c>
      <c r="E1581" s="227">
        <v>0</v>
      </c>
      <c r="F1581" s="227">
        <v>108.25922073659046</v>
      </c>
      <c r="G1581" s="153"/>
      <c r="H1581" s="153"/>
      <c r="I1581" s="153"/>
      <c r="J1581" s="227"/>
      <c r="K1581" s="153"/>
      <c r="L1581" s="167"/>
    </row>
    <row r="1582" spans="1:12" ht="15" x14ac:dyDescent="0.25">
      <c r="A1582" s="24">
        <v>-4265</v>
      </c>
      <c r="B1582" s="24"/>
      <c r="C1582" s="227">
        <v>3</v>
      </c>
      <c r="D1582" s="227">
        <v>3</v>
      </c>
      <c r="E1582" s="227">
        <v>0</v>
      </c>
      <c r="F1582" s="227">
        <v>108.10924179394277</v>
      </c>
      <c r="G1582" s="153"/>
      <c r="H1582" s="153"/>
      <c r="I1582" s="153"/>
      <c r="J1582" s="227"/>
      <c r="K1582" s="153"/>
      <c r="L1582" s="167"/>
    </row>
    <row r="1583" spans="1:12" ht="15" x14ac:dyDescent="0.25">
      <c r="A1583" s="24">
        <v>-4270</v>
      </c>
      <c r="B1583" s="24"/>
      <c r="C1583" s="227">
        <v>3</v>
      </c>
      <c r="D1583" s="227">
        <v>3</v>
      </c>
      <c r="E1583" s="227">
        <v>0</v>
      </c>
      <c r="F1583" s="227">
        <v>107.97283560327871</v>
      </c>
      <c r="G1583" s="153"/>
      <c r="H1583" s="153"/>
      <c r="I1583" s="153"/>
      <c r="J1583" s="227"/>
      <c r="K1583" s="153"/>
      <c r="L1583" s="167"/>
    </row>
    <row r="1584" spans="1:12" ht="15" x14ac:dyDescent="0.25">
      <c r="A1584" s="24">
        <v>-4275</v>
      </c>
      <c r="B1584" s="24"/>
      <c r="C1584" s="227">
        <v>3</v>
      </c>
      <c r="D1584" s="227">
        <v>3</v>
      </c>
      <c r="E1584" s="227">
        <v>0</v>
      </c>
      <c r="F1584" s="227">
        <v>107.94409434340524</v>
      </c>
      <c r="G1584" s="153"/>
      <c r="H1584" s="153"/>
      <c r="I1584" s="153"/>
      <c r="J1584" s="227"/>
      <c r="K1584" s="153"/>
      <c r="L1584" s="167"/>
    </row>
    <row r="1585" spans="1:12" ht="15" x14ac:dyDescent="0.25">
      <c r="A1585" s="24">
        <v>-4280</v>
      </c>
      <c r="B1585" s="24"/>
      <c r="C1585" s="227">
        <v>3</v>
      </c>
      <c r="D1585" s="227">
        <v>3</v>
      </c>
      <c r="E1585" s="227">
        <v>0</v>
      </c>
      <c r="F1585" s="227">
        <v>108.04955990359505</v>
      </c>
      <c r="G1585" s="153"/>
      <c r="H1585" s="153"/>
      <c r="I1585" s="153"/>
      <c r="J1585" s="227"/>
      <c r="K1585" s="153"/>
      <c r="L1585" s="167"/>
    </row>
    <row r="1586" spans="1:12" ht="15" x14ac:dyDescent="0.25">
      <c r="A1586" s="24">
        <v>-4285</v>
      </c>
      <c r="B1586" s="24"/>
      <c r="C1586" s="227">
        <v>3</v>
      </c>
      <c r="D1586" s="227">
        <v>3</v>
      </c>
      <c r="E1586" s="227">
        <v>0</v>
      </c>
      <c r="F1586" s="227">
        <v>108.23611366560557</v>
      </c>
      <c r="G1586" s="153"/>
      <c r="H1586" s="153"/>
      <c r="I1586" s="153"/>
      <c r="J1586" s="227"/>
      <c r="K1586" s="153"/>
      <c r="L1586" s="167"/>
    </row>
    <row r="1587" spans="1:12" ht="15" x14ac:dyDescent="0.25">
      <c r="A1587" s="24">
        <v>-4290</v>
      </c>
      <c r="B1587" s="24"/>
      <c r="C1587" s="227">
        <v>3</v>
      </c>
      <c r="D1587" s="227">
        <v>3</v>
      </c>
      <c r="E1587" s="227">
        <v>0</v>
      </c>
      <c r="F1587" s="227">
        <v>108.43668088943252</v>
      </c>
      <c r="G1587" s="153"/>
      <c r="H1587" s="153"/>
      <c r="I1587" s="153"/>
      <c r="J1587" s="227"/>
      <c r="K1587" s="153"/>
      <c r="L1587" s="167"/>
    </row>
    <row r="1588" spans="1:12" ht="15" x14ac:dyDescent="0.25">
      <c r="A1588" s="24">
        <v>-4295</v>
      </c>
      <c r="B1588" s="24"/>
      <c r="C1588" s="227">
        <v>3</v>
      </c>
      <c r="D1588" s="227">
        <v>3</v>
      </c>
      <c r="E1588" s="227">
        <v>0</v>
      </c>
      <c r="F1588" s="227">
        <v>108.6238284040644</v>
      </c>
      <c r="G1588" s="153"/>
      <c r="H1588" s="153"/>
      <c r="I1588" s="153"/>
      <c r="J1588" s="227"/>
      <c r="K1588" s="153"/>
      <c r="L1588" s="167"/>
    </row>
    <row r="1589" spans="1:12" ht="15" x14ac:dyDescent="0.25">
      <c r="A1589" s="24">
        <v>-4300</v>
      </c>
      <c r="B1589" s="24"/>
      <c r="C1589" s="227">
        <v>3</v>
      </c>
      <c r="D1589" s="227">
        <v>3</v>
      </c>
      <c r="E1589" s="227">
        <v>0</v>
      </c>
      <c r="F1589" s="227">
        <v>108.78432659824624</v>
      </c>
      <c r="G1589" s="153"/>
      <c r="H1589" s="153"/>
      <c r="I1589" s="153"/>
      <c r="J1589" s="227"/>
      <c r="K1589" s="153"/>
      <c r="L1589" s="167"/>
    </row>
    <row r="1590" spans="1:12" ht="15" x14ac:dyDescent="0.25">
      <c r="A1590" s="24">
        <v>-4305</v>
      </c>
      <c r="B1590" s="24"/>
      <c r="C1590" s="227">
        <v>3</v>
      </c>
      <c r="D1590" s="227">
        <v>3</v>
      </c>
      <c r="E1590" s="227">
        <v>0</v>
      </c>
      <c r="F1590" s="227">
        <v>108.90427453249576</v>
      </c>
      <c r="G1590" s="153"/>
      <c r="H1590" s="153"/>
      <c r="I1590" s="153"/>
      <c r="J1590" s="227"/>
      <c r="K1590" s="153"/>
      <c r="L1590" s="167"/>
    </row>
    <row r="1591" spans="1:12" ht="15" x14ac:dyDescent="0.25">
      <c r="A1591" s="24">
        <v>-4310</v>
      </c>
      <c r="B1591" s="24"/>
      <c r="C1591" s="227">
        <v>3</v>
      </c>
      <c r="D1591" s="227">
        <v>3</v>
      </c>
      <c r="E1591" s="227">
        <v>0</v>
      </c>
      <c r="F1591" s="227">
        <v>108.95672988620264</v>
      </c>
      <c r="G1591" s="153"/>
      <c r="H1591" s="153"/>
      <c r="I1591" s="153"/>
      <c r="J1591" s="227"/>
      <c r="K1591" s="153"/>
      <c r="L1591" s="167"/>
    </row>
    <row r="1592" spans="1:12" ht="15" x14ac:dyDescent="0.25">
      <c r="A1592" s="24">
        <v>-4315</v>
      </c>
      <c r="B1592" s="24"/>
      <c r="C1592" s="227">
        <v>3</v>
      </c>
      <c r="D1592" s="227">
        <v>3</v>
      </c>
      <c r="E1592" s="227">
        <v>0</v>
      </c>
      <c r="F1592" s="227">
        <v>108.9411433047393</v>
      </c>
      <c r="G1592" s="153"/>
      <c r="H1592" s="153"/>
      <c r="I1592" s="153"/>
      <c r="J1592" s="227"/>
      <c r="K1592" s="153"/>
      <c r="L1592" s="167"/>
    </row>
    <row r="1593" spans="1:12" ht="15" x14ac:dyDescent="0.25">
      <c r="A1593" s="24">
        <v>-4320</v>
      </c>
      <c r="B1593" s="24"/>
      <c r="C1593" s="227">
        <v>3</v>
      </c>
      <c r="D1593" s="227">
        <v>3</v>
      </c>
      <c r="E1593" s="227">
        <v>0</v>
      </c>
      <c r="F1593" s="227">
        <v>108.84436771068613</v>
      </c>
      <c r="G1593" s="153"/>
      <c r="H1593" s="153"/>
      <c r="I1593" s="153"/>
      <c r="J1593" s="227"/>
      <c r="K1593" s="153"/>
      <c r="L1593" s="167"/>
    </row>
    <row r="1594" spans="1:12" ht="15" x14ac:dyDescent="0.25">
      <c r="A1594" s="24">
        <v>-4325</v>
      </c>
      <c r="B1594" s="24"/>
      <c r="C1594" s="227">
        <v>3</v>
      </c>
      <c r="D1594" s="227">
        <v>3</v>
      </c>
      <c r="E1594" s="227">
        <v>0</v>
      </c>
      <c r="F1594" s="227">
        <v>108.70705908832232</v>
      </c>
      <c r="G1594" s="153"/>
      <c r="H1594" s="153"/>
      <c r="I1594" s="153"/>
      <c r="J1594" s="227"/>
      <c r="K1594" s="153"/>
      <c r="L1594" s="167"/>
    </row>
    <row r="1595" spans="1:12" ht="15" x14ac:dyDescent="0.25">
      <c r="A1595" s="24">
        <v>-4330</v>
      </c>
      <c r="B1595" s="24"/>
      <c r="C1595" s="227">
        <v>3</v>
      </c>
      <c r="D1595" s="227">
        <v>3</v>
      </c>
      <c r="E1595" s="227">
        <v>0</v>
      </c>
      <c r="F1595" s="227">
        <v>108.48874352226304</v>
      </c>
      <c r="G1595" s="153"/>
      <c r="H1595" s="153"/>
      <c r="I1595" s="153"/>
      <c r="J1595" s="227"/>
      <c r="K1595" s="153"/>
      <c r="L1595" s="167"/>
    </row>
    <row r="1596" spans="1:12" ht="15" x14ac:dyDescent="0.25">
      <c r="A1596" s="24">
        <v>-4335</v>
      </c>
      <c r="B1596" s="24"/>
      <c r="C1596" s="227">
        <v>3</v>
      </c>
      <c r="D1596" s="227">
        <v>3</v>
      </c>
      <c r="E1596" s="227">
        <v>0</v>
      </c>
      <c r="F1596" s="227">
        <v>108.28445451830271</v>
      </c>
      <c r="G1596" s="153"/>
      <c r="H1596" s="153"/>
      <c r="I1596" s="153"/>
      <c r="J1596" s="227"/>
      <c r="K1596" s="153"/>
      <c r="L1596" s="167"/>
    </row>
    <row r="1597" spans="1:12" ht="15" x14ac:dyDescent="0.25">
      <c r="A1597" s="24">
        <v>-4340</v>
      </c>
      <c r="B1597" s="24"/>
      <c r="C1597" s="227">
        <v>3</v>
      </c>
      <c r="D1597" s="227">
        <v>3</v>
      </c>
      <c r="E1597" s="227">
        <v>0</v>
      </c>
      <c r="F1597" s="227">
        <v>108.10748690717476</v>
      </c>
      <c r="G1597" s="153"/>
      <c r="H1597" s="153"/>
      <c r="I1597" s="153"/>
      <c r="J1597" s="227"/>
      <c r="K1597" s="153"/>
      <c r="L1597" s="167"/>
    </row>
    <row r="1598" spans="1:12" ht="15" x14ac:dyDescent="0.25">
      <c r="A1598" s="24">
        <v>-4345</v>
      </c>
      <c r="B1598" s="24"/>
      <c r="C1598" s="227">
        <v>3</v>
      </c>
      <c r="D1598" s="227">
        <v>3</v>
      </c>
      <c r="E1598" s="227">
        <v>0</v>
      </c>
      <c r="F1598" s="227">
        <v>107.94418509695416</v>
      </c>
      <c r="G1598" s="153"/>
      <c r="H1598" s="153"/>
      <c r="I1598" s="153"/>
      <c r="J1598" s="227"/>
      <c r="K1598" s="153"/>
      <c r="L1598" s="167"/>
    </row>
    <row r="1599" spans="1:12" ht="15" x14ac:dyDescent="0.25">
      <c r="A1599" s="24">
        <v>-4350</v>
      </c>
      <c r="B1599" s="24"/>
      <c r="C1599" s="227">
        <v>3</v>
      </c>
      <c r="D1599" s="227">
        <v>3</v>
      </c>
      <c r="E1599" s="227">
        <v>0</v>
      </c>
      <c r="F1599" s="227">
        <v>107.80807355608279</v>
      </c>
      <c r="G1599" s="153"/>
      <c r="H1599" s="153"/>
      <c r="I1599" s="153"/>
      <c r="J1599" s="227"/>
      <c r="K1599" s="153"/>
      <c r="L1599" s="167"/>
    </row>
    <row r="1600" spans="1:12" ht="15" x14ac:dyDescent="0.25">
      <c r="A1600" s="24">
        <v>-4355</v>
      </c>
      <c r="B1600" s="24"/>
      <c r="C1600" s="227">
        <v>3</v>
      </c>
      <c r="D1600" s="227">
        <v>3</v>
      </c>
      <c r="E1600" s="227">
        <v>0</v>
      </c>
      <c r="F1600" s="227">
        <v>107.67197220709923</v>
      </c>
      <c r="G1600" s="153"/>
      <c r="H1600" s="153"/>
      <c r="I1600" s="153"/>
      <c r="J1600" s="227"/>
      <c r="K1600" s="153"/>
      <c r="L1600" s="167"/>
    </row>
    <row r="1601" spans="1:12" ht="15" x14ac:dyDescent="0.25">
      <c r="A1601" s="24">
        <v>-4360</v>
      </c>
      <c r="B1601" s="24"/>
      <c r="C1601" s="227">
        <v>3</v>
      </c>
      <c r="D1601" s="227">
        <v>3</v>
      </c>
      <c r="E1601" s="227">
        <v>0</v>
      </c>
      <c r="F1601" s="227">
        <v>107.5496115637967</v>
      </c>
      <c r="G1601" s="153"/>
      <c r="H1601" s="153"/>
      <c r="I1601" s="153"/>
      <c r="J1601" s="227"/>
      <c r="K1601" s="153"/>
      <c r="L1601" s="167"/>
    </row>
    <row r="1602" spans="1:12" ht="15" x14ac:dyDescent="0.25">
      <c r="A1602" s="24">
        <v>-4365</v>
      </c>
      <c r="B1602" s="24"/>
      <c r="C1602" s="227">
        <v>3</v>
      </c>
      <c r="D1602" s="227">
        <v>3</v>
      </c>
      <c r="E1602" s="227">
        <v>0</v>
      </c>
      <c r="F1602" s="227">
        <v>107.44058740770019</v>
      </c>
      <c r="G1602" s="153"/>
      <c r="H1602" s="153"/>
      <c r="I1602" s="153"/>
      <c r="J1602" s="227"/>
      <c r="K1602" s="153"/>
      <c r="L1602" s="167"/>
    </row>
    <row r="1603" spans="1:12" ht="15" x14ac:dyDescent="0.25">
      <c r="A1603" s="24">
        <v>-4370</v>
      </c>
      <c r="B1603" s="24"/>
      <c r="C1603" s="227">
        <v>3</v>
      </c>
      <c r="D1603" s="227">
        <v>3</v>
      </c>
      <c r="E1603" s="227">
        <v>0</v>
      </c>
      <c r="F1603" s="227">
        <v>107.35845624900587</v>
      </c>
      <c r="G1603" s="153"/>
      <c r="H1603" s="153"/>
      <c r="I1603" s="153"/>
      <c r="J1603" s="227"/>
      <c r="K1603" s="153"/>
      <c r="L1603" s="167"/>
    </row>
    <row r="1604" spans="1:12" ht="15" x14ac:dyDescent="0.25">
      <c r="A1604" s="24">
        <v>-4375</v>
      </c>
      <c r="B1604" s="24"/>
      <c r="C1604" s="227">
        <v>3</v>
      </c>
      <c r="D1604" s="227">
        <v>3</v>
      </c>
      <c r="E1604" s="227">
        <v>0</v>
      </c>
      <c r="F1604" s="227">
        <v>107.26307589802163</v>
      </c>
      <c r="G1604" s="153"/>
      <c r="H1604" s="153"/>
      <c r="I1604" s="153"/>
      <c r="J1604" s="227"/>
      <c r="K1604" s="153"/>
      <c r="L1604" s="167"/>
    </row>
    <row r="1605" spans="1:12" ht="15" x14ac:dyDescent="0.25">
      <c r="A1605" s="24">
        <v>-4380</v>
      </c>
      <c r="B1605" s="24"/>
      <c r="C1605" s="227">
        <v>3</v>
      </c>
      <c r="D1605" s="227">
        <v>3</v>
      </c>
      <c r="E1605" s="227">
        <v>0</v>
      </c>
      <c r="F1605" s="227">
        <v>107.36818803403388</v>
      </c>
      <c r="G1605" s="153"/>
      <c r="H1605" s="153"/>
      <c r="I1605" s="153"/>
      <c r="J1605" s="227"/>
      <c r="K1605" s="153"/>
      <c r="L1605" s="167"/>
    </row>
    <row r="1606" spans="1:12" ht="15" x14ac:dyDescent="0.25">
      <c r="A1606" s="24">
        <v>-4385</v>
      </c>
      <c r="B1606" s="24"/>
      <c r="C1606" s="227">
        <v>3</v>
      </c>
      <c r="D1606" s="227">
        <v>3</v>
      </c>
      <c r="E1606" s="227">
        <v>0</v>
      </c>
      <c r="F1606" s="227">
        <v>107.45983137467243</v>
      </c>
      <c r="G1606" s="153"/>
      <c r="H1606" s="153"/>
      <c r="I1606" s="153"/>
      <c r="J1606" s="227"/>
      <c r="K1606" s="153"/>
      <c r="L1606" s="167"/>
    </row>
    <row r="1607" spans="1:12" ht="15" x14ac:dyDescent="0.25">
      <c r="A1607" s="24">
        <v>-4390</v>
      </c>
      <c r="B1607" s="24"/>
      <c r="C1607" s="227">
        <v>3</v>
      </c>
      <c r="D1607" s="227">
        <v>3</v>
      </c>
      <c r="E1607" s="227">
        <v>0</v>
      </c>
      <c r="F1607" s="227">
        <v>107.55154630556231</v>
      </c>
      <c r="G1607" s="153"/>
      <c r="H1607" s="153"/>
      <c r="I1607" s="153"/>
      <c r="J1607" s="227"/>
      <c r="K1607" s="153"/>
      <c r="L1607" s="167"/>
    </row>
    <row r="1608" spans="1:12" ht="15" x14ac:dyDescent="0.25">
      <c r="A1608" s="24">
        <v>-4395</v>
      </c>
      <c r="B1608" s="24"/>
      <c r="C1608" s="227">
        <v>3</v>
      </c>
      <c r="D1608" s="227">
        <v>3</v>
      </c>
      <c r="E1608" s="227">
        <v>0</v>
      </c>
      <c r="F1608" s="227">
        <v>107.58990214106817</v>
      </c>
      <c r="G1608" s="153"/>
      <c r="H1608" s="153"/>
      <c r="I1608" s="153"/>
      <c r="J1608" s="227"/>
      <c r="K1608" s="153"/>
      <c r="L1608" s="167"/>
    </row>
    <row r="1609" spans="1:12" ht="15" x14ac:dyDescent="0.25">
      <c r="A1609" s="24">
        <v>-4400</v>
      </c>
      <c r="B1609" s="24"/>
      <c r="C1609" s="227">
        <v>3</v>
      </c>
      <c r="D1609" s="227">
        <v>3</v>
      </c>
      <c r="E1609" s="227">
        <v>0</v>
      </c>
      <c r="F1609" s="227">
        <v>107.58795214327768</v>
      </c>
      <c r="G1609" s="153"/>
      <c r="H1609" s="153"/>
      <c r="I1609" s="153"/>
      <c r="J1609" s="227"/>
      <c r="K1609" s="153"/>
      <c r="L1609" s="167"/>
    </row>
    <row r="1610" spans="1:12" ht="15" x14ac:dyDescent="0.25">
      <c r="A1610" s="24">
        <v>-4405</v>
      </c>
      <c r="B1610" s="24"/>
      <c r="C1610" s="227">
        <v>3</v>
      </c>
      <c r="D1610" s="227">
        <v>3</v>
      </c>
      <c r="E1610" s="227">
        <v>0</v>
      </c>
      <c r="F1610" s="227">
        <v>107.54605455058235</v>
      </c>
      <c r="G1610" s="153"/>
      <c r="H1610" s="153"/>
      <c r="I1610" s="153"/>
      <c r="J1610" s="227"/>
      <c r="K1610" s="153"/>
      <c r="L1610" s="167"/>
    </row>
    <row r="1611" spans="1:12" ht="15" x14ac:dyDescent="0.25">
      <c r="A1611" s="24">
        <v>-4410</v>
      </c>
      <c r="B1611" s="24"/>
      <c r="C1611" s="227">
        <v>3</v>
      </c>
      <c r="D1611" s="227">
        <v>3</v>
      </c>
      <c r="E1611" s="227">
        <v>0</v>
      </c>
      <c r="F1611" s="227">
        <v>107.59774048831868</v>
      </c>
      <c r="G1611" s="153"/>
      <c r="H1611" s="153"/>
      <c r="I1611" s="153"/>
      <c r="J1611" s="227"/>
      <c r="K1611" s="153"/>
      <c r="L1611" s="167"/>
    </row>
    <row r="1612" spans="1:12" ht="15" x14ac:dyDescent="0.25">
      <c r="A1612" s="24">
        <v>-4415</v>
      </c>
      <c r="B1612" s="24"/>
      <c r="C1612" s="227">
        <v>3</v>
      </c>
      <c r="D1612" s="227">
        <v>3</v>
      </c>
      <c r="E1612" s="227">
        <v>0</v>
      </c>
      <c r="F1612" s="227">
        <v>107.71639980525435</v>
      </c>
      <c r="G1612" s="153"/>
      <c r="H1612" s="153"/>
      <c r="I1612" s="153"/>
      <c r="J1612" s="227"/>
      <c r="K1612" s="153"/>
      <c r="L1612" s="167"/>
    </row>
    <row r="1613" spans="1:12" ht="15" x14ac:dyDescent="0.25">
      <c r="A1613" s="24">
        <v>-4420</v>
      </c>
      <c r="B1613" s="24"/>
      <c r="C1613" s="227">
        <v>3</v>
      </c>
      <c r="D1613" s="227">
        <v>3</v>
      </c>
      <c r="E1613" s="227">
        <v>0</v>
      </c>
      <c r="F1613" s="227">
        <v>107.92916641323632</v>
      </c>
      <c r="G1613" s="153"/>
      <c r="H1613" s="153"/>
      <c r="I1613" s="153"/>
      <c r="J1613" s="227"/>
      <c r="K1613" s="153"/>
      <c r="L1613" s="167"/>
    </row>
    <row r="1614" spans="1:12" ht="15" x14ac:dyDescent="0.25">
      <c r="A1614" s="24">
        <v>-4425</v>
      </c>
      <c r="B1614" s="24"/>
      <c r="C1614" s="227">
        <v>3</v>
      </c>
      <c r="D1614" s="227">
        <v>3</v>
      </c>
      <c r="E1614" s="227">
        <v>0</v>
      </c>
      <c r="F1614" s="227">
        <v>108.11555478193475</v>
      </c>
      <c r="G1614" s="153"/>
      <c r="H1614" s="153"/>
      <c r="I1614" s="153"/>
      <c r="J1614" s="227"/>
      <c r="K1614" s="153"/>
      <c r="L1614" s="167"/>
    </row>
    <row r="1615" spans="1:12" ht="15" x14ac:dyDescent="0.25">
      <c r="A1615" s="24">
        <v>-4430</v>
      </c>
      <c r="B1615" s="24"/>
      <c r="C1615" s="227">
        <v>3</v>
      </c>
      <c r="D1615" s="227">
        <v>3</v>
      </c>
      <c r="E1615" s="227">
        <v>0</v>
      </c>
      <c r="F1615" s="227">
        <v>108.20801230467455</v>
      </c>
      <c r="G1615" s="153"/>
      <c r="H1615" s="153"/>
      <c r="I1615" s="153"/>
      <c r="J1615" s="227"/>
      <c r="K1615" s="153"/>
      <c r="L1615" s="167"/>
    </row>
    <row r="1616" spans="1:12" ht="15" x14ac:dyDescent="0.25">
      <c r="A1616" s="24">
        <v>-4435</v>
      </c>
      <c r="B1616" s="24"/>
      <c r="C1616" s="227">
        <v>3</v>
      </c>
      <c r="D1616" s="227">
        <v>3</v>
      </c>
      <c r="E1616" s="227">
        <v>0</v>
      </c>
      <c r="F1616" s="227">
        <v>108.25984171985455</v>
      </c>
      <c r="G1616" s="153"/>
      <c r="H1616" s="153"/>
      <c r="I1616" s="153"/>
      <c r="J1616" s="227"/>
      <c r="K1616" s="153"/>
      <c r="L1616" s="167"/>
    </row>
    <row r="1617" spans="1:12" ht="15" x14ac:dyDescent="0.25">
      <c r="A1617" s="24">
        <v>-4440</v>
      </c>
      <c r="B1617" s="24"/>
      <c r="C1617" s="227">
        <v>3</v>
      </c>
      <c r="D1617" s="227">
        <v>3</v>
      </c>
      <c r="E1617" s="227">
        <v>0</v>
      </c>
      <c r="F1617" s="227">
        <v>108.27140245205975</v>
      </c>
      <c r="G1617" s="153"/>
      <c r="H1617" s="153"/>
      <c r="I1617" s="153"/>
      <c r="J1617" s="227"/>
      <c r="K1617" s="153"/>
      <c r="L1617" s="167"/>
    </row>
    <row r="1618" spans="1:12" ht="15" x14ac:dyDescent="0.25">
      <c r="A1618" s="24">
        <v>-4445</v>
      </c>
      <c r="B1618" s="24"/>
      <c r="C1618" s="227">
        <v>3</v>
      </c>
      <c r="D1618" s="227">
        <v>3</v>
      </c>
      <c r="E1618" s="227">
        <v>0</v>
      </c>
      <c r="F1618" s="227">
        <v>108.18886648909299</v>
      </c>
      <c r="G1618" s="153"/>
      <c r="H1618" s="153"/>
      <c r="I1618" s="153"/>
      <c r="J1618" s="227"/>
      <c r="K1618" s="153"/>
      <c r="L1618" s="167"/>
    </row>
    <row r="1619" spans="1:12" ht="15" x14ac:dyDescent="0.25">
      <c r="A1619" s="24">
        <v>-4450</v>
      </c>
      <c r="B1619" s="24"/>
      <c r="C1619" s="227">
        <v>3</v>
      </c>
      <c r="D1619" s="227">
        <v>3</v>
      </c>
      <c r="E1619" s="227">
        <v>0</v>
      </c>
      <c r="F1619" s="227">
        <v>107.98495245953484</v>
      </c>
      <c r="G1619" s="153"/>
      <c r="H1619" s="153"/>
      <c r="I1619" s="153"/>
      <c r="J1619" s="227"/>
      <c r="K1619" s="153"/>
      <c r="L1619" s="167"/>
    </row>
    <row r="1620" spans="1:12" ht="15" x14ac:dyDescent="0.25">
      <c r="A1620" s="24">
        <v>-4455</v>
      </c>
      <c r="B1620" s="24"/>
      <c r="C1620" s="227">
        <v>3</v>
      </c>
      <c r="D1620" s="227">
        <v>3</v>
      </c>
      <c r="E1620" s="227">
        <v>0</v>
      </c>
      <c r="F1620" s="227">
        <v>107.82198511110639</v>
      </c>
      <c r="G1620" s="153"/>
      <c r="H1620" s="153"/>
      <c r="I1620" s="153"/>
      <c r="J1620" s="227"/>
      <c r="K1620" s="153"/>
      <c r="L1620" s="167"/>
    </row>
    <row r="1621" spans="1:12" ht="15" x14ac:dyDescent="0.25">
      <c r="A1621" s="24">
        <v>-4460</v>
      </c>
      <c r="B1621" s="24"/>
      <c r="C1621" s="227">
        <v>3</v>
      </c>
      <c r="D1621" s="227">
        <v>3</v>
      </c>
      <c r="E1621" s="227">
        <v>0</v>
      </c>
      <c r="F1621" s="227">
        <v>107.56540772105303</v>
      </c>
      <c r="G1621" s="153"/>
      <c r="H1621" s="153"/>
      <c r="I1621" s="153"/>
      <c r="J1621" s="227"/>
      <c r="K1621" s="153"/>
      <c r="L1621" s="167"/>
    </row>
    <row r="1622" spans="1:12" ht="15" x14ac:dyDescent="0.25">
      <c r="A1622" s="24">
        <v>-4465</v>
      </c>
      <c r="B1622" s="24"/>
      <c r="C1622" s="227">
        <v>3</v>
      </c>
      <c r="D1622" s="227">
        <v>3</v>
      </c>
      <c r="E1622" s="227">
        <v>0</v>
      </c>
      <c r="F1622" s="227">
        <v>107.48317240537595</v>
      </c>
      <c r="G1622" s="153"/>
      <c r="H1622" s="153"/>
      <c r="I1622" s="153"/>
      <c r="J1622" s="227"/>
      <c r="K1622" s="153"/>
      <c r="L1622" s="167"/>
    </row>
    <row r="1623" spans="1:12" ht="15" x14ac:dyDescent="0.25">
      <c r="A1623" s="24">
        <v>-4470</v>
      </c>
      <c r="B1623" s="24"/>
      <c r="C1623" s="227">
        <v>3</v>
      </c>
      <c r="D1623" s="227">
        <v>3</v>
      </c>
      <c r="E1623" s="227">
        <v>0</v>
      </c>
      <c r="F1623" s="227">
        <v>107.56146425746647</v>
      </c>
      <c r="G1623" s="153"/>
      <c r="H1623" s="153"/>
      <c r="I1623" s="153"/>
      <c r="J1623" s="227"/>
      <c r="K1623" s="153"/>
      <c r="L1623" s="167"/>
    </row>
    <row r="1624" spans="1:12" ht="15" x14ac:dyDescent="0.25">
      <c r="A1624" s="24">
        <v>-4475</v>
      </c>
      <c r="B1624" s="24"/>
      <c r="C1624" s="227">
        <v>3</v>
      </c>
      <c r="D1624" s="227">
        <v>3</v>
      </c>
      <c r="E1624" s="227">
        <v>0</v>
      </c>
      <c r="F1624" s="227">
        <v>107.62654146292377</v>
      </c>
      <c r="G1624" s="153"/>
      <c r="H1624" s="153"/>
      <c r="I1624" s="153"/>
      <c r="J1624" s="227"/>
      <c r="K1624" s="153"/>
      <c r="L1624" s="167"/>
    </row>
    <row r="1625" spans="1:12" ht="15" x14ac:dyDescent="0.25">
      <c r="A1625" s="24">
        <v>-4480</v>
      </c>
      <c r="B1625" s="24"/>
      <c r="C1625" s="227">
        <v>3</v>
      </c>
      <c r="D1625" s="227">
        <v>3</v>
      </c>
      <c r="E1625" s="227">
        <v>0</v>
      </c>
      <c r="F1625" s="227">
        <v>107.73192759074711</v>
      </c>
      <c r="G1625" s="153"/>
      <c r="H1625" s="153"/>
      <c r="I1625" s="153"/>
      <c r="J1625" s="227"/>
      <c r="K1625" s="153"/>
      <c r="L1625" s="167"/>
    </row>
    <row r="1626" spans="1:12" ht="15" x14ac:dyDescent="0.25">
      <c r="A1626" s="24">
        <v>-4485</v>
      </c>
      <c r="B1626" s="24"/>
      <c r="C1626" s="227">
        <v>3</v>
      </c>
      <c r="D1626" s="227">
        <v>3</v>
      </c>
      <c r="E1626" s="227">
        <v>0</v>
      </c>
      <c r="F1626" s="227">
        <v>107.75681401736131</v>
      </c>
      <c r="G1626" s="153"/>
      <c r="H1626" s="153"/>
      <c r="I1626" s="153"/>
      <c r="J1626" s="227"/>
      <c r="K1626" s="153"/>
      <c r="L1626" s="167"/>
    </row>
    <row r="1627" spans="1:12" ht="15" x14ac:dyDescent="0.25">
      <c r="A1627" s="24">
        <v>-4490</v>
      </c>
      <c r="B1627" s="24"/>
      <c r="C1627" s="227">
        <v>3</v>
      </c>
      <c r="D1627" s="227">
        <v>3</v>
      </c>
      <c r="E1627" s="227">
        <v>0</v>
      </c>
      <c r="F1627" s="227">
        <v>107.71478455117911</v>
      </c>
      <c r="G1627" s="153"/>
      <c r="H1627" s="153"/>
      <c r="I1627" s="153"/>
      <c r="J1627" s="227"/>
      <c r="K1627" s="153"/>
      <c r="L1627" s="167"/>
    </row>
    <row r="1628" spans="1:12" ht="15" x14ac:dyDescent="0.25">
      <c r="A1628" s="24">
        <v>-4495</v>
      </c>
      <c r="B1628" s="24"/>
      <c r="C1628" s="227">
        <v>3</v>
      </c>
      <c r="D1628" s="227">
        <v>3</v>
      </c>
      <c r="E1628" s="227">
        <v>0</v>
      </c>
      <c r="F1628" s="227">
        <v>107.65914453129997</v>
      </c>
      <c r="G1628" s="153"/>
      <c r="H1628" s="153"/>
      <c r="I1628" s="153"/>
      <c r="J1628" s="227"/>
      <c r="K1628" s="153"/>
      <c r="L1628" s="167"/>
    </row>
    <row r="1629" spans="1:12" ht="15" x14ac:dyDescent="0.25">
      <c r="A1629" s="24">
        <v>-4500</v>
      </c>
      <c r="B1629" s="24"/>
      <c r="C1629" s="227">
        <v>3</v>
      </c>
      <c r="D1629" s="227">
        <v>3</v>
      </c>
      <c r="E1629" s="227">
        <v>0</v>
      </c>
      <c r="F1629" s="227">
        <v>107.57699549375148</v>
      </c>
      <c r="G1629" s="153"/>
      <c r="H1629" s="153"/>
      <c r="I1629" s="153"/>
      <c r="J1629" s="227"/>
      <c r="K1629" s="153"/>
      <c r="L1629" s="167"/>
    </row>
    <row r="1630" spans="1:12" ht="15" x14ac:dyDescent="0.25">
      <c r="A1630" s="24">
        <v>-4505</v>
      </c>
      <c r="B1630" s="24"/>
      <c r="C1630" s="227">
        <v>3</v>
      </c>
      <c r="D1630" s="227">
        <v>3</v>
      </c>
      <c r="E1630" s="227">
        <v>0</v>
      </c>
      <c r="F1630" s="227">
        <v>107.57505401144753</v>
      </c>
      <c r="G1630" s="153"/>
      <c r="H1630" s="153"/>
      <c r="I1630" s="153"/>
      <c r="J1630" s="227"/>
      <c r="K1630" s="153"/>
      <c r="L1630" s="167"/>
    </row>
    <row r="1631" spans="1:12" ht="15" x14ac:dyDescent="0.25">
      <c r="A1631" s="24">
        <v>-4510</v>
      </c>
      <c r="B1631" s="24"/>
      <c r="C1631" s="227">
        <v>3</v>
      </c>
      <c r="D1631" s="227">
        <v>3</v>
      </c>
      <c r="E1631" s="227">
        <v>0</v>
      </c>
      <c r="F1631" s="227">
        <v>107.66701058718191</v>
      </c>
      <c r="G1631" s="153"/>
      <c r="H1631" s="153"/>
      <c r="I1631" s="153"/>
      <c r="J1631" s="227"/>
      <c r="K1631" s="153"/>
      <c r="L1631" s="167"/>
    </row>
    <row r="1632" spans="1:12" ht="15" x14ac:dyDescent="0.25">
      <c r="A1632" s="24">
        <v>-4515</v>
      </c>
      <c r="B1632" s="24"/>
      <c r="C1632" s="227">
        <v>3</v>
      </c>
      <c r="D1632" s="227">
        <v>3</v>
      </c>
      <c r="E1632" s="227">
        <v>0</v>
      </c>
      <c r="F1632" s="227">
        <v>107.7185986493276</v>
      </c>
      <c r="G1632" s="153"/>
      <c r="H1632" s="153"/>
      <c r="I1632" s="153"/>
      <c r="J1632" s="227"/>
      <c r="K1632" s="153"/>
      <c r="L1632" s="167"/>
    </row>
    <row r="1633" spans="1:12" ht="15" x14ac:dyDescent="0.25">
      <c r="A1633" s="24">
        <v>-4520</v>
      </c>
      <c r="B1633" s="24"/>
      <c r="C1633" s="227">
        <v>3</v>
      </c>
      <c r="D1633" s="227">
        <v>3</v>
      </c>
      <c r="E1633" s="227">
        <v>0</v>
      </c>
      <c r="F1633" s="227">
        <v>107.73018230714042</v>
      </c>
      <c r="G1633" s="153"/>
      <c r="H1633" s="153"/>
      <c r="I1633" s="153"/>
      <c r="J1633" s="227"/>
      <c r="K1633" s="153"/>
      <c r="L1633" s="167"/>
    </row>
    <row r="1634" spans="1:12" ht="15" x14ac:dyDescent="0.25">
      <c r="A1634" s="24">
        <v>-4525</v>
      </c>
      <c r="B1634" s="24"/>
      <c r="C1634" s="227">
        <v>3</v>
      </c>
      <c r="D1634" s="227">
        <v>3</v>
      </c>
      <c r="E1634" s="227">
        <v>0</v>
      </c>
      <c r="F1634" s="227">
        <v>107.75509109562198</v>
      </c>
      <c r="G1634" s="153"/>
      <c r="H1634" s="153"/>
      <c r="I1634" s="153"/>
      <c r="J1634" s="227"/>
      <c r="K1634" s="153"/>
      <c r="L1634" s="167"/>
    </row>
    <row r="1635" spans="1:12" ht="15" x14ac:dyDescent="0.25">
      <c r="A1635" s="24">
        <v>-4530</v>
      </c>
      <c r="B1635" s="24"/>
      <c r="C1635" s="227">
        <v>3</v>
      </c>
      <c r="D1635" s="227">
        <v>3</v>
      </c>
      <c r="E1635" s="227">
        <v>0</v>
      </c>
      <c r="F1635" s="227">
        <v>107.77999058991108</v>
      </c>
      <c r="G1635" s="153"/>
      <c r="H1635" s="153"/>
      <c r="I1635" s="153"/>
      <c r="J1635" s="227"/>
      <c r="K1635" s="153"/>
      <c r="L1635" s="167"/>
    </row>
    <row r="1636" spans="1:12" ht="15" x14ac:dyDescent="0.25">
      <c r="A1636" s="24">
        <v>-4535</v>
      </c>
      <c r="B1636" s="24"/>
      <c r="C1636" s="227">
        <v>3</v>
      </c>
      <c r="D1636" s="227">
        <v>3</v>
      </c>
      <c r="E1636" s="227">
        <v>0</v>
      </c>
      <c r="F1636" s="227">
        <v>107.77814736099351</v>
      </c>
      <c r="G1636" s="153"/>
      <c r="H1636" s="153"/>
      <c r="I1636" s="153"/>
      <c r="J1636" s="227"/>
      <c r="K1636" s="153"/>
      <c r="L1636" s="167"/>
    </row>
    <row r="1637" spans="1:12" ht="15" x14ac:dyDescent="0.25">
      <c r="A1637" s="24">
        <v>-4540</v>
      </c>
      <c r="B1637" s="24"/>
      <c r="C1637" s="227">
        <v>3</v>
      </c>
      <c r="D1637" s="227">
        <v>3</v>
      </c>
      <c r="E1637" s="227">
        <v>0</v>
      </c>
      <c r="F1637" s="227">
        <v>107.74951286546832</v>
      </c>
      <c r="G1637" s="153"/>
      <c r="H1637" s="153"/>
      <c r="I1637" s="153"/>
      <c r="J1637" s="227"/>
      <c r="K1637" s="153"/>
      <c r="L1637" s="167"/>
    </row>
    <row r="1638" spans="1:12" ht="15" x14ac:dyDescent="0.25">
      <c r="A1638" s="24">
        <v>-4545</v>
      </c>
      <c r="B1638" s="24"/>
      <c r="C1638" s="227">
        <v>3</v>
      </c>
      <c r="D1638" s="227">
        <v>3</v>
      </c>
      <c r="E1638" s="227">
        <v>0</v>
      </c>
      <c r="F1638" s="227">
        <v>107.61352180832682</v>
      </c>
      <c r="G1638" s="153"/>
      <c r="H1638" s="153"/>
      <c r="I1638" s="153"/>
      <c r="J1638" s="227"/>
      <c r="K1638" s="153"/>
      <c r="L1638" s="167"/>
    </row>
    <row r="1639" spans="1:12" ht="15" x14ac:dyDescent="0.25">
      <c r="A1639" s="24">
        <v>-4550</v>
      </c>
      <c r="B1639" s="24"/>
      <c r="C1639" s="227">
        <v>3</v>
      </c>
      <c r="D1639" s="227">
        <v>3</v>
      </c>
      <c r="E1639" s="227">
        <v>0</v>
      </c>
      <c r="F1639" s="227">
        <v>107.46437482159273</v>
      </c>
      <c r="G1639" s="153"/>
      <c r="H1639" s="153"/>
      <c r="I1639" s="153"/>
      <c r="J1639" s="227"/>
      <c r="K1639" s="153"/>
      <c r="L1639" s="167"/>
    </row>
    <row r="1640" spans="1:12" ht="15" x14ac:dyDescent="0.25">
      <c r="A1640" s="24">
        <v>-4555</v>
      </c>
      <c r="B1640" s="24"/>
      <c r="C1640" s="227">
        <v>3</v>
      </c>
      <c r="D1640" s="227">
        <v>3</v>
      </c>
      <c r="E1640" s="227">
        <v>0</v>
      </c>
      <c r="F1640" s="227">
        <v>107.44899879143981</v>
      </c>
      <c r="G1640" s="153"/>
      <c r="H1640" s="153"/>
      <c r="I1640" s="153"/>
      <c r="J1640" s="227"/>
      <c r="K1640" s="153"/>
      <c r="L1640" s="167"/>
    </row>
    <row r="1641" spans="1:12" ht="15" x14ac:dyDescent="0.25">
      <c r="A1641" s="24">
        <v>-4560</v>
      </c>
      <c r="B1641" s="24"/>
      <c r="C1641" s="227">
        <v>3</v>
      </c>
      <c r="D1641" s="227">
        <v>3</v>
      </c>
      <c r="E1641" s="227">
        <v>0</v>
      </c>
      <c r="F1641" s="227">
        <v>107.48741336438165</v>
      </c>
      <c r="G1641" s="153"/>
      <c r="H1641" s="153"/>
      <c r="I1641" s="153"/>
      <c r="J1641" s="227"/>
      <c r="K1641" s="153"/>
      <c r="L1641" s="167"/>
    </row>
    <row r="1642" spans="1:12" ht="15" x14ac:dyDescent="0.25">
      <c r="A1642" s="24">
        <v>-4565</v>
      </c>
      <c r="B1642" s="24"/>
      <c r="C1642" s="227">
        <v>3</v>
      </c>
      <c r="D1642" s="227">
        <v>3</v>
      </c>
      <c r="E1642" s="227">
        <v>0</v>
      </c>
      <c r="F1642" s="227">
        <v>107.55244576731404</v>
      </c>
      <c r="G1642" s="153"/>
      <c r="H1642" s="153"/>
      <c r="I1642" s="153"/>
      <c r="J1642" s="227"/>
      <c r="K1642" s="153"/>
      <c r="L1642" s="167"/>
    </row>
    <row r="1643" spans="1:12" ht="15" x14ac:dyDescent="0.25">
      <c r="A1643" s="24">
        <v>-4570</v>
      </c>
      <c r="B1643" s="24"/>
      <c r="C1643" s="227">
        <v>3</v>
      </c>
      <c r="D1643" s="227">
        <v>3</v>
      </c>
      <c r="E1643" s="227">
        <v>0</v>
      </c>
      <c r="F1643" s="227">
        <v>107.6309409337382</v>
      </c>
      <c r="G1643" s="153"/>
      <c r="H1643" s="153"/>
      <c r="I1643" s="153"/>
      <c r="J1643" s="227"/>
      <c r="K1643" s="153"/>
      <c r="L1643" s="167"/>
    </row>
    <row r="1644" spans="1:12" ht="15" x14ac:dyDescent="0.25">
      <c r="A1644" s="24">
        <v>-4575</v>
      </c>
      <c r="B1644" s="24"/>
      <c r="C1644" s="227">
        <v>3</v>
      </c>
      <c r="D1644" s="227">
        <v>3</v>
      </c>
      <c r="E1644" s="227">
        <v>0</v>
      </c>
      <c r="F1644" s="227">
        <v>107.72270306274385</v>
      </c>
      <c r="G1644" s="153"/>
      <c r="H1644" s="153"/>
      <c r="I1644" s="153"/>
      <c r="J1644" s="227"/>
      <c r="K1644" s="153"/>
      <c r="L1644" s="167"/>
    </row>
    <row r="1645" spans="1:12" ht="15" x14ac:dyDescent="0.25">
      <c r="A1645" s="24">
        <v>-4580</v>
      </c>
      <c r="B1645" s="24"/>
      <c r="C1645" s="227">
        <v>3</v>
      </c>
      <c r="D1645" s="227">
        <v>3</v>
      </c>
      <c r="E1645" s="227">
        <v>0</v>
      </c>
      <c r="F1645" s="227">
        <v>107.74777914810979</v>
      </c>
      <c r="G1645" s="153"/>
      <c r="H1645" s="153"/>
      <c r="I1645" s="153"/>
      <c r="J1645" s="227"/>
      <c r="K1645" s="153"/>
      <c r="L1645" s="167"/>
    </row>
    <row r="1646" spans="1:12" ht="15" x14ac:dyDescent="0.25">
      <c r="A1646" s="24">
        <v>-4585</v>
      </c>
      <c r="B1646" s="24"/>
      <c r="C1646" s="227">
        <v>3</v>
      </c>
      <c r="D1646" s="227">
        <v>3</v>
      </c>
      <c r="E1646" s="227">
        <v>0</v>
      </c>
      <c r="F1646" s="227">
        <v>107.77262568877681</v>
      </c>
      <c r="G1646" s="153"/>
      <c r="H1646" s="153"/>
      <c r="I1646" s="153"/>
      <c r="J1646" s="227"/>
      <c r="K1646" s="153"/>
      <c r="L1646" s="167"/>
    </row>
    <row r="1647" spans="1:12" ht="15" x14ac:dyDescent="0.25">
      <c r="A1647" s="24">
        <v>-4590</v>
      </c>
      <c r="B1647" s="24"/>
      <c r="C1647" s="227">
        <v>3</v>
      </c>
      <c r="D1647" s="227">
        <v>3</v>
      </c>
      <c r="E1647" s="227">
        <v>0</v>
      </c>
      <c r="F1647" s="227">
        <v>107.79768344254931</v>
      </c>
      <c r="G1647" s="153"/>
      <c r="H1647" s="153"/>
      <c r="I1647" s="153"/>
      <c r="J1647" s="227"/>
      <c r="K1647" s="153"/>
      <c r="L1647" s="167"/>
    </row>
    <row r="1648" spans="1:12" ht="15" x14ac:dyDescent="0.25">
      <c r="A1648" s="24">
        <v>-4595</v>
      </c>
      <c r="B1648" s="24"/>
      <c r="C1648" s="227">
        <v>3</v>
      </c>
      <c r="D1648" s="227">
        <v>3</v>
      </c>
      <c r="E1648" s="227">
        <v>0</v>
      </c>
      <c r="F1648" s="227">
        <v>107.84943949220602</v>
      </c>
      <c r="G1648" s="153"/>
      <c r="H1648" s="153"/>
      <c r="I1648" s="153"/>
      <c r="J1648" s="227"/>
      <c r="K1648" s="153"/>
      <c r="L1648" s="167"/>
    </row>
    <row r="1649" spans="1:12" ht="15" x14ac:dyDescent="0.25">
      <c r="A1649" s="24">
        <v>-4600</v>
      </c>
      <c r="B1649" s="24"/>
      <c r="C1649" s="227">
        <v>3</v>
      </c>
      <c r="D1649" s="227">
        <v>3</v>
      </c>
      <c r="E1649" s="227">
        <v>0</v>
      </c>
      <c r="F1649" s="227">
        <v>107.86080204934179</v>
      </c>
      <c r="G1649" s="153"/>
      <c r="H1649" s="153"/>
      <c r="I1649" s="153"/>
      <c r="J1649" s="227"/>
      <c r="K1649" s="153"/>
      <c r="L1649" s="167"/>
    </row>
    <row r="1650" spans="1:12" ht="15" x14ac:dyDescent="0.25">
      <c r="A1650" s="24">
        <v>-4605</v>
      </c>
      <c r="B1650" s="24"/>
      <c r="C1650" s="227">
        <v>3</v>
      </c>
      <c r="D1650" s="227">
        <v>3</v>
      </c>
      <c r="E1650" s="227">
        <v>0</v>
      </c>
      <c r="F1650" s="227">
        <v>107.85910048540428</v>
      </c>
      <c r="G1650" s="153"/>
      <c r="H1650" s="153"/>
      <c r="I1650" s="153"/>
      <c r="J1650" s="227"/>
      <c r="K1650" s="153"/>
      <c r="L1650" s="167"/>
    </row>
    <row r="1651" spans="1:12" ht="15" x14ac:dyDescent="0.25">
      <c r="A1651" s="24">
        <v>-4610</v>
      </c>
      <c r="B1651" s="24"/>
      <c r="C1651" s="227">
        <v>3</v>
      </c>
      <c r="D1651" s="227">
        <v>3</v>
      </c>
      <c r="E1651" s="227">
        <v>0</v>
      </c>
      <c r="F1651" s="227">
        <v>107.85713625629442</v>
      </c>
      <c r="G1651" s="153"/>
      <c r="H1651" s="153"/>
      <c r="I1651" s="153"/>
      <c r="J1651" s="227"/>
      <c r="K1651" s="153"/>
      <c r="L1651" s="167"/>
    </row>
    <row r="1652" spans="1:12" ht="15" x14ac:dyDescent="0.25">
      <c r="A1652" s="24">
        <v>-4615</v>
      </c>
      <c r="B1652" s="24"/>
      <c r="C1652" s="227">
        <v>3</v>
      </c>
      <c r="D1652" s="227">
        <v>3</v>
      </c>
      <c r="E1652" s="227">
        <v>0</v>
      </c>
      <c r="F1652" s="227">
        <v>107.81486136183432</v>
      </c>
      <c r="G1652" s="153"/>
      <c r="H1652" s="153"/>
      <c r="I1652" s="153"/>
      <c r="J1652" s="227"/>
      <c r="K1652" s="153"/>
      <c r="L1652" s="167"/>
    </row>
    <row r="1653" spans="1:12" ht="15" x14ac:dyDescent="0.25">
      <c r="A1653" s="24">
        <v>-4620</v>
      </c>
      <c r="B1653" s="24"/>
      <c r="C1653" s="227">
        <v>3</v>
      </c>
      <c r="D1653" s="227">
        <v>3</v>
      </c>
      <c r="E1653" s="227">
        <v>0</v>
      </c>
      <c r="F1653" s="227">
        <v>107.73264544346533</v>
      </c>
      <c r="G1653" s="153"/>
      <c r="H1653" s="153"/>
      <c r="I1653" s="153"/>
      <c r="J1653" s="227"/>
      <c r="K1653" s="153"/>
      <c r="L1653" s="167"/>
    </row>
    <row r="1654" spans="1:12" ht="15" x14ac:dyDescent="0.25">
      <c r="A1654" s="24">
        <v>-4625</v>
      </c>
      <c r="B1654" s="24"/>
      <c r="C1654" s="227">
        <v>3</v>
      </c>
      <c r="D1654" s="227">
        <v>3</v>
      </c>
      <c r="E1654" s="227">
        <v>0</v>
      </c>
      <c r="F1654" s="227">
        <v>107.71719112107129</v>
      </c>
      <c r="G1654" s="153"/>
      <c r="H1654" s="153"/>
      <c r="I1654" s="153"/>
      <c r="J1654" s="227"/>
      <c r="K1654" s="153"/>
      <c r="L1654" s="167"/>
    </row>
    <row r="1655" spans="1:12" ht="15" x14ac:dyDescent="0.25">
      <c r="A1655" s="24">
        <v>-4630</v>
      </c>
      <c r="B1655" s="24"/>
      <c r="C1655" s="227">
        <v>3</v>
      </c>
      <c r="D1655" s="227">
        <v>3</v>
      </c>
      <c r="E1655" s="227">
        <v>0</v>
      </c>
      <c r="F1655" s="227">
        <v>107.82270448622941</v>
      </c>
      <c r="G1655" s="153"/>
      <c r="H1655" s="153"/>
      <c r="I1655" s="153"/>
      <c r="J1655" s="227"/>
      <c r="K1655" s="153"/>
      <c r="L1655" s="167"/>
    </row>
    <row r="1656" spans="1:12" ht="15" x14ac:dyDescent="0.25">
      <c r="A1656" s="24">
        <v>-4635</v>
      </c>
      <c r="B1656" s="24"/>
      <c r="C1656" s="227">
        <v>3</v>
      </c>
      <c r="D1656" s="227">
        <v>3</v>
      </c>
      <c r="E1656" s="227">
        <v>0</v>
      </c>
      <c r="F1656" s="227">
        <v>107.98198003400645</v>
      </c>
      <c r="G1656" s="153"/>
      <c r="H1656" s="153"/>
      <c r="I1656" s="153"/>
      <c r="J1656" s="227"/>
      <c r="K1656" s="153"/>
      <c r="L1656" s="167"/>
    </row>
    <row r="1657" spans="1:12" ht="15" x14ac:dyDescent="0.25">
      <c r="A1657" s="24">
        <v>-4640</v>
      </c>
      <c r="B1657" s="24"/>
      <c r="C1657" s="227">
        <v>3</v>
      </c>
      <c r="D1657" s="227">
        <v>3</v>
      </c>
      <c r="E1657" s="227">
        <v>0</v>
      </c>
      <c r="F1657" s="227">
        <v>108.14140884379665</v>
      </c>
      <c r="G1657" s="153"/>
      <c r="H1657" s="153"/>
      <c r="I1657" s="153"/>
      <c r="J1657" s="227"/>
      <c r="K1657" s="153"/>
      <c r="L1657" s="167"/>
    </row>
    <row r="1658" spans="1:12" ht="15" x14ac:dyDescent="0.25">
      <c r="A1658" s="24">
        <v>-4645</v>
      </c>
      <c r="B1658" s="24"/>
      <c r="C1658" s="227">
        <v>3</v>
      </c>
      <c r="D1658" s="227">
        <v>3</v>
      </c>
      <c r="E1658" s="227">
        <v>0</v>
      </c>
      <c r="F1658" s="227">
        <v>108.26079789526943</v>
      </c>
      <c r="G1658" s="153"/>
      <c r="H1658" s="153"/>
      <c r="I1658" s="153"/>
      <c r="J1658" s="227"/>
      <c r="K1658" s="153"/>
      <c r="L1658" s="167"/>
    </row>
    <row r="1659" spans="1:12" ht="15" x14ac:dyDescent="0.25">
      <c r="A1659" s="24">
        <v>-4650</v>
      </c>
      <c r="B1659" s="24"/>
      <c r="C1659" s="227">
        <v>3</v>
      </c>
      <c r="D1659" s="227">
        <v>3</v>
      </c>
      <c r="E1659" s="227">
        <v>0</v>
      </c>
      <c r="F1659" s="227">
        <v>108.28585855274129</v>
      </c>
      <c r="G1659" s="153"/>
      <c r="H1659" s="153"/>
      <c r="I1659" s="153"/>
      <c r="J1659" s="227"/>
      <c r="K1659" s="153"/>
      <c r="L1659" s="167"/>
    </row>
    <row r="1660" spans="1:12" ht="15" x14ac:dyDescent="0.25">
      <c r="A1660" s="24">
        <v>-4655</v>
      </c>
      <c r="B1660" s="24"/>
      <c r="C1660" s="227">
        <v>3</v>
      </c>
      <c r="D1660" s="227">
        <v>3</v>
      </c>
      <c r="E1660" s="227">
        <v>0</v>
      </c>
      <c r="F1660" s="227">
        <v>108.25710595492492</v>
      </c>
      <c r="G1660" s="153"/>
      <c r="H1660" s="153"/>
      <c r="I1660" s="153"/>
      <c r="J1660" s="227"/>
      <c r="K1660" s="153"/>
      <c r="L1660" s="167"/>
    </row>
    <row r="1661" spans="1:12" ht="15" x14ac:dyDescent="0.25">
      <c r="A1661" s="24">
        <v>-4660</v>
      </c>
      <c r="B1661" s="24"/>
      <c r="C1661" s="227">
        <v>3</v>
      </c>
      <c r="D1661" s="227">
        <v>3</v>
      </c>
      <c r="E1661" s="227">
        <v>0</v>
      </c>
      <c r="F1661" s="227">
        <v>108.36287018492041</v>
      </c>
      <c r="G1661" s="153"/>
      <c r="H1661" s="153"/>
      <c r="I1661" s="153"/>
      <c r="J1661" s="227"/>
      <c r="K1661" s="153"/>
      <c r="L1661" s="167"/>
    </row>
    <row r="1662" spans="1:12" ht="15" x14ac:dyDescent="0.25">
      <c r="A1662" s="24">
        <v>-4665</v>
      </c>
      <c r="B1662" s="24"/>
      <c r="C1662" s="227">
        <v>3</v>
      </c>
      <c r="D1662" s="227">
        <v>3</v>
      </c>
      <c r="E1662" s="227">
        <v>0</v>
      </c>
      <c r="F1662" s="227">
        <v>108.44201082838613</v>
      </c>
      <c r="G1662" s="153"/>
      <c r="H1662" s="153"/>
      <c r="I1662" s="153"/>
      <c r="J1662" s="227"/>
      <c r="K1662" s="153"/>
      <c r="L1662" s="167"/>
    </row>
    <row r="1663" spans="1:12" ht="15" x14ac:dyDescent="0.25">
      <c r="A1663" s="24">
        <v>-4670</v>
      </c>
      <c r="B1663" s="24"/>
      <c r="C1663" s="227">
        <v>3</v>
      </c>
      <c r="D1663" s="227">
        <v>3</v>
      </c>
      <c r="E1663" s="227">
        <v>0</v>
      </c>
      <c r="F1663" s="227">
        <v>108.45371911746599</v>
      </c>
      <c r="G1663" s="153"/>
      <c r="H1663" s="153"/>
      <c r="I1663" s="153"/>
      <c r="J1663" s="227"/>
      <c r="K1663" s="153"/>
      <c r="L1663" s="167"/>
    </row>
    <row r="1664" spans="1:12" ht="15" x14ac:dyDescent="0.25">
      <c r="A1664" s="24">
        <v>-4675</v>
      </c>
      <c r="B1664" s="24"/>
      <c r="C1664" s="227">
        <v>3</v>
      </c>
      <c r="D1664" s="227">
        <v>3</v>
      </c>
      <c r="E1664" s="227">
        <v>0</v>
      </c>
      <c r="F1664" s="227">
        <v>108.53270829341535</v>
      </c>
      <c r="G1664" s="153"/>
      <c r="H1664" s="153"/>
      <c r="I1664" s="153"/>
      <c r="J1664" s="227"/>
      <c r="K1664" s="153"/>
      <c r="L1664" s="167"/>
    </row>
    <row r="1665" spans="1:12" ht="15" x14ac:dyDescent="0.25">
      <c r="A1665" s="24">
        <v>-4680</v>
      </c>
      <c r="B1665" s="24"/>
      <c r="C1665" s="227">
        <v>3</v>
      </c>
      <c r="D1665" s="227">
        <v>3</v>
      </c>
      <c r="E1665" s="227">
        <v>0</v>
      </c>
      <c r="F1665" s="227">
        <v>108.54440621331204</v>
      </c>
      <c r="G1665" s="153"/>
      <c r="H1665" s="153"/>
      <c r="I1665" s="153"/>
      <c r="J1665" s="227"/>
      <c r="K1665" s="153"/>
      <c r="L1665" s="167"/>
    </row>
    <row r="1666" spans="1:12" ht="15" x14ac:dyDescent="0.25">
      <c r="A1666" s="24">
        <v>-4685</v>
      </c>
      <c r="B1666" s="24"/>
      <c r="C1666" s="227">
        <v>3</v>
      </c>
      <c r="D1666" s="227">
        <v>3</v>
      </c>
      <c r="E1666" s="227">
        <v>0</v>
      </c>
      <c r="F1666" s="227">
        <v>108.44785629639495</v>
      </c>
      <c r="G1666" s="153"/>
      <c r="H1666" s="153"/>
      <c r="I1666" s="153"/>
      <c r="J1666" s="227"/>
      <c r="K1666" s="153"/>
      <c r="L1666" s="167"/>
    </row>
    <row r="1667" spans="1:12" ht="15" x14ac:dyDescent="0.25">
      <c r="A1667" s="24">
        <v>-4690</v>
      </c>
      <c r="B1667" s="24"/>
      <c r="C1667" s="227">
        <v>3</v>
      </c>
      <c r="D1667" s="227">
        <v>3</v>
      </c>
      <c r="E1667" s="227">
        <v>0</v>
      </c>
      <c r="F1667" s="227">
        <v>108.24375517118752</v>
      </c>
      <c r="G1667" s="153"/>
      <c r="H1667" s="153"/>
      <c r="I1667" s="153"/>
      <c r="J1667" s="227"/>
      <c r="K1667" s="153"/>
      <c r="L1667" s="167"/>
    </row>
    <row r="1668" spans="1:12" ht="15" x14ac:dyDescent="0.25">
      <c r="A1668" s="24">
        <v>-4695</v>
      </c>
      <c r="B1668" s="24"/>
      <c r="C1668" s="227">
        <v>3</v>
      </c>
      <c r="D1668" s="227">
        <v>3</v>
      </c>
      <c r="E1668" s="227">
        <v>0</v>
      </c>
      <c r="F1668" s="227">
        <v>108.25518025466457</v>
      </c>
      <c r="G1668" s="153"/>
      <c r="H1668" s="153"/>
      <c r="I1668" s="153"/>
      <c r="J1668" s="227"/>
      <c r="K1668" s="153"/>
      <c r="L1668" s="167"/>
    </row>
    <row r="1669" spans="1:12" ht="15" x14ac:dyDescent="0.25">
      <c r="A1669" s="24">
        <v>-4700</v>
      </c>
      <c r="B1669" s="24"/>
      <c r="C1669" s="227">
        <v>3</v>
      </c>
      <c r="D1669" s="227">
        <v>3</v>
      </c>
      <c r="E1669" s="227">
        <v>0</v>
      </c>
      <c r="F1669" s="227">
        <v>108.32067717455021</v>
      </c>
      <c r="G1669" s="153"/>
      <c r="H1669" s="153"/>
      <c r="I1669" s="153"/>
      <c r="J1669" s="227"/>
      <c r="K1669" s="153"/>
      <c r="L1669" s="167"/>
    </row>
    <row r="1670" spans="1:12" ht="15" x14ac:dyDescent="0.25">
      <c r="A1670" s="24">
        <v>-4705</v>
      </c>
      <c r="B1670" s="24"/>
      <c r="C1670" s="227">
        <v>3</v>
      </c>
      <c r="D1670" s="227">
        <v>3</v>
      </c>
      <c r="E1670" s="227">
        <v>0</v>
      </c>
      <c r="F1670" s="227">
        <v>108.31888628433826</v>
      </c>
      <c r="G1670" s="153"/>
      <c r="H1670" s="153"/>
      <c r="I1670" s="153"/>
      <c r="J1670" s="227"/>
      <c r="K1670" s="153"/>
      <c r="L1670" s="167"/>
    </row>
    <row r="1671" spans="1:12" ht="15" x14ac:dyDescent="0.25">
      <c r="A1671" s="24">
        <v>-4710</v>
      </c>
      <c r="B1671" s="24"/>
      <c r="C1671" s="227">
        <v>3</v>
      </c>
      <c r="D1671" s="227">
        <v>3</v>
      </c>
      <c r="E1671" s="227">
        <v>0</v>
      </c>
      <c r="F1671" s="227">
        <v>108.2091749749971</v>
      </c>
      <c r="G1671" s="153"/>
      <c r="H1671" s="153"/>
      <c r="I1671" s="153"/>
      <c r="J1671" s="227"/>
      <c r="K1671" s="153"/>
      <c r="L1671" s="167"/>
    </row>
    <row r="1672" spans="1:12" ht="15" x14ac:dyDescent="0.25">
      <c r="A1672" s="24">
        <v>-4715</v>
      </c>
      <c r="B1672" s="24"/>
      <c r="C1672" s="227">
        <v>3</v>
      </c>
      <c r="D1672" s="227">
        <v>3</v>
      </c>
      <c r="E1672" s="227">
        <v>0</v>
      </c>
      <c r="F1672" s="227">
        <v>108.13982619807661</v>
      </c>
      <c r="G1672" s="153"/>
      <c r="H1672" s="153"/>
      <c r="I1672" s="153"/>
      <c r="J1672" s="227"/>
      <c r="K1672" s="153"/>
      <c r="L1672" s="167"/>
    </row>
    <row r="1673" spans="1:12" ht="15" x14ac:dyDescent="0.25">
      <c r="A1673" s="24">
        <v>-4720</v>
      </c>
      <c r="B1673" s="24"/>
      <c r="C1673" s="227">
        <v>3</v>
      </c>
      <c r="D1673" s="227">
        <v>3</v>
      </c>
      <c r="E1673" s="227">
        <v>0</v>
      </c>
      <c r="F1673" s="227">
        <v>108.0436877290627</v>
      </c>
      <c r="G1673" s="153"/>
      <c r="H1673" s="153"/>
      <c r="I1673" s="153"/>
      <c r="J1673" s="227"/>
      <c r="K1673" s="153"/>
      <c r="L1673" s="167"/>
    </row>
    <row r="1674" spans="1:12" ht="15" x14ac:dyDescent="0.25">
      <c r="A1674" s="24">
        <v>-4725</v>
      </c>
      <c r="B1674" s="24"/>
      <c r="C1674" s="227">
        <v>3</v>
      </c>
      <c r="D1674" s="227">
        <v>3</v>
      </c>
      <c r="E1674" s="227">
        <v>0</v>
      </c>
      <c r="F1674" s="227">
        <v>107.88057548217394</v>
      </c>
      <c r="G1674" s="153"/>
      <c r="H1674" s="153"/>
      <c r="I1674" s="153"/>
      <c r="J1674" s="227"/>
      <c r="K1674" s="153"/>
      <c r="L1674" s="167"/>
    </row>
    <row r="1675" spans="1:12" ht="15" x14ac:dyDescent="0.25">
      <c r="A1675" s="24">
        <v>-4730</v>
      </c>
      <c r="B1675" s="24"/>
      <c r="C1675" s="227">
        <v>3</v>
      </c>
      <c r="D1675" s="227">
        <v>3</v>
      </c>
      <c r="E1675" s="227">
        <v>0</v>
      </c>
      <c r="F1675" s="227">
        <v>107.77129626920943</v>
      </c>
      <c r="G1675" s="153"/>
      <c r="H1675" s="153"/>
      <c r="I1675" s="153"/>
      <c r="J1675" s="227"/>
      <c r="K1675" s="153"/>
      <c r="L1675" s="167"/>
    </row>
    <row r="1676" spans="1:12" ht="15" x14ac:dyDescent="0.25">
      <c r="A1676" s="24">
        <v>-4735</v>
      </c>
      <c r="B1676" s="24"/>
      <c r="C1676" s="227">
        <v>3</v>
      </c>
      <c r="D1676" s="227">
        <v>3</v>
      </c>
      <c r="E1676" s="227">
        <v>0</v>
      </c>
      <c r="F1676" s="227">
        <v>107.90362365843799</v>
      </c>
      <c r="G1676" s="153"/>
      <c r="H1676" s="153"/>
      <c r="I1676" s="153"/>
      <c r="J1676" s="227"/>
      <c r="K1676" s="153"/>
      <c r="L1676" s="167"/>
    </row>
    <row r="1677" spans="1:12" ht="15" x14ac:dyDescent="0.25">
      <c r="A1677" s="24">
        <v>-4740</v>
      </c>
      <c r="B1677" s="24"/>
      <c r="C1677" s="227">
        <v>3</v>
      </c>
      <c r="D1677" s="227">
        <v>3</v>
      </c>
      <c r="E1677" s="227">
        <v>0</v>
      </c>
      <c r="F1677" s="227">
        <v>107.96890787834785</v>
      </c>
      <c r="G1677" s="153"/>
      <c r="H1677" s="153"/>
      <c r="I1677" s="153"/>
      <c r="J1677" s="227"/>
      <c r="K1677" s="153"/>
      <c r="L1677" s="167"/>
    </row>
    <row r="1678" spans="1:12" ht="15" x14ac:dyDescent="0.25">
      <c r="A1678" s="24">
        <v>-4745</v>
      </c>
      <c r="B1678" s="24"/>
      <c r="C1678" s="227">
        <v>3</v>
      </c>
      <c r="D1678" s="227">
        <v>3</v>
      </c>
      <c r="E1678" s="227">
        <v>0</v>
      </c>
      <c r="F1678" s="227">
        <v>107.95354127113661</v>
      </c>
      <c r="G1678" s="153"/>
      <c r="H1678" s="153"/>
      <c r="I1678" s="153"/>
      <c r="J1678" s="227"/>
      <c r="K1678" s="153"/>
      <c r="L1678" s="167"/>
    </row>
    <row r="1679" spans="1:12" ht="15" x14ac:dyDescent="0.25">
      <c r="A1679" s="24">
        <v>-4750</v>
      </c>
      <c r="B1679" s="24"/>
      <c r="C1679" s="227">
        <v>3</v>
      </c>
      <c r="D1679" s="227">
        <v>3</v>
      </c>
      <c r="E1679" s="227">
        <v>0</v>
      </c>
      <c r="F1679" s="227">
        <v>108.00558658495281</v>
      </c>
      <c r="G1679" s="153"/>
      <c r="H1679" s="153"/>
      <c r="I1679" s="153"/>
      <c r="J1679" s="227"/>
      <c r="K1679" s="153"/>
      <c r="L1679" s="167"/>
    </row>
    <row r="1680" spans="1:12" ht="15" x14ac:dyDescent="0.25">
      <c r="A1680" s="24">
        <v>-4755</v>
      </c>
      <c r="B1680" s="24"/>
      <c r="C1680" s="227">
        <v>3</v>
      </c>
      <c r="D1680" s="227">
        <v>3</v>
      </c>
      <c r="E1680" s="227">
        <v>0</v>
      </c>
      <c r="F1680" s="227">
        <v>108.16499762457572</v>
      </c>
      <c r="G1680" s="153"/>
      <c r="H1680" s="153"/>
      <c r="I1680" s="153"/>
      <c r="J1680" s="227"/>
      <c r="K1680" s="153"/>
      <c r="L1680" s="167"/>
    </row>
    <row r="1681" spans="1:12" ht="15" x14ac:dyDescent="0.25">
      <c r="A1681" s="24">
        <v>-4760</v>
      </c>
      <c r="B1681" s="24"/>
      <c r="C1681" s="227">
        <v>3</v>
      </c>
      <c r="D1681" s="227">
        <v>3</v>
      </c>
      <c r="E1681" s="227">
        <v>0</v>
      </c>
      <c r="F1681" s="227">
        <v>108.27097100445332</v>
      </c>
      <c r="G1681" s="153"/>
      <c r="H1681" s="153"/>
      <c r="I1681" s="153"/>
      <c r="J1681" s="227"/>
      <c r="K1681" s="153"/>
      <c r="L1681" s="167"/>
    </row>
    <row r="1682" spans="1:12" ht="15" x14ac:dyDescent="0.25">
      <c r="A1682" s="24">
        <v>-4765</v>
      </c>
      <c r="B1682" s="24"/>
      <c r="C1682" s="227">
        <v>3</v>
      </c>
      <c r="D1682" s="227">
        <v>3</v>
      </c>
      <c r="E1682" s="227">
        <v>0</v>
      </c>
      <c r="F1682" s="227">
        <v>108.29592193329873</v>
      </c>
      <c r="G1682" s="153"/>
      <c r="H1682" s="153"/>
      <c r="I1682" s="153"/>
      <c r="J1682" s="227"/>
      <c r="K1682" s="153"/>
      <c r="L1682" s="167"/>
    </row>
    <row r="1683" spans="1:12" ht="15" x14ac:dyDescent="0.25">
      <c r="A1683" s="24">
        <v>-4770</v>
      </c>
      <c r="B1683" s="24"/>
      <c r="C1683" s="227">
        <v>3</v>
      </c>
      <c r="D1683" s="227">
        <v>3</v>
      </c>
      <c r="E1683" s="227">
        <v>0</v>
      </c>
      <c r="F1683" s="227">
        <v>108.25368084100388</v>
      </c>
      <c r="G1683" s="153"/>
      <c r="H1683" s="153"/>
      <c r="I1683" s="153"/>
      <c r="J1683" s="227"/>
      <c r="K1683" s="153"/>
      <c r="L1683" s="167"/>
    </row>
    <row r="1684" spans="1:12" ht="15" x14ac:dyDescent="0.25">
      <c r="A1684" s="24">
        <v>-4775</v>
      </c>
      <c r="B1684" s="24"/>
      <c r="C1684" s="227">
        <v>3</v>
      </c>
      <c r="D1684" s="227">
        <v>3</v>
      </c>
      <c r="E1684" s="227">
        <v>0</v>
      </c>
      <c r="F1684" s="227">
        <v>108.33271173163195</v>
      </c>
      <c r="G1684" s="153"/>
      <c r="H1684" s="153"/>
      <c r="I1684" s="153"/>
      <c r="J1684" s="227"/>
      <c r="K1684" s="153"/>
      <c r="L1684" s="167"/>
    </row>
    <row r="1685" spans="1:12" ht="15" x14ac:dyDescent="0.25">
      <c r="A1685" s="24">
        <v>-4780</v>
      </c>
      <c r="B1685" s="24"/>
      <c r="C1685" s="227">
        <v>3</v>
      </c>
      <c r="D1685" s="227">
        <v>3</v>
      </c>
      <c r="E1685" s="227">
        <v>0</v>
      </c>
      <c r="F1685" s="227">
        <v>108.31722287661196</v>
      </c>
      <c r="G1685" s="153"/>
      <c r="H1685" s="153"/>
      <c r="I1685" s="153"/>
      <c r="J1685" s="227"/>
      <c r="K1685" s="153"/>
      <c r="L1685" s="167"/>
    </row>
    <row r="1686" spans="1:12" ht="15" x14ac:dyDescent="0.25">
      <c r="A1686" s="24">
        <v>-4785</v>
      </c>
      <c r="B1686" s="24"/>
      <c r="C1686" s="227">
        <v>3</v>
      </c>
      <c r="D1686" s="227">
        <v>3</v>
      </c>
      <c r="E1686" s="227">
        <v>0</v>
      </c>
      <c r="F1686" s="227">
        <v>108.26147355034968</v>
      </c>
      <c r="G1686" s="153"/>
      <c r="H1686" s="153"/>
      <c r="I1686" s="153"/>
      <c r="J1686" s="227"/>
      <c r="K1686" s="153"/>
      <c r="L1686" s="167"/>
    </row>
    <row r="1687" spans="1:12" ht="15" x14ac:dyDescent="0.25">
      <c r="A1687" s="24">
        <v>-4790</v>
      </c>
      <c r="B1687" s="24"/>
      <c r="C1687" s="227">
        <v>3</v>
      </c>
      <c r="D1687" s="227">
        <v>3</v>
      </c>
      <c r="E1687" s="227">
        <v>0</v>
      </c>
      <c r="F1687" s="227">
        <v>108.16516472726995</v>
      </c>
      <c r="G1687" s="153"/>
      <c r="H1687" s="153"/>
      <c r="I1687" s="153"/>
      <c r="J1687" s="227"/>
      <c r="K1687" s="153"/>
      <c r="L1687" s="167"/>
    </row>
    <row r="1688" spans="1:12" ht="15" x14ac:dyDescent="0.25">
      <c r="A1688" s="24">
        <v>-4795</v>
      </c>
      <c r="B1688" s="24"/>
      <c r="C1688" s="227">
        <v>3</v>
      </c>
      <c r="D1688" s="227">
        <v>3</v>
      </c>
      <c r="E1688" s="227">
        <v>0</v>
      </c>
      <c r="F1688" s="227">
        <v>108.05558432863789</v>
      </c>
      <c r="G1688" s="153"/>
      <c r="H1688" s="153"/>
      <c r="I1688" s="153"/>
      <c r="J1688" s="227"/>
      <c r="K1688" s="153"/>
      <c r="L1688" s="167"/>
    </row>
    <row r="1689" spans="1:12" ht="15" x14ac:dyDescent="0.25">
      <c r="A1689" s="24">
        <v>-4800</v>
      </c>
      <c r="B1689" s="24"/>
      <c r="C1689" s="227">
        <v>3</v>
      </c>
      <c r="D1689" s="227">
        <v>3</v>
      </c>
      <c r="E1689" s="227">
        <v>0</v>
      </c>
      <c r="F1689" s="227">
        <v>107.99990896218917</v>
      </c>
      <c r="G1689" s="153"/>
      <c r="H1689" s="153"/>
      <c r="I1689" s="153"/>
      <c r="J1689" s="227"/>
      <c r="K1689" s="153"/>
      <c r="L1689" s="167"/>
    </row>
    <row r="1690" spans="1:12" ht="15" x14ac:dyDescent="0.25">
      <c r="A1690" s="24">
        <v>-4805</v>
      </c>
      <c r="B1690" s="24"/>
      <c r="C1690" s="227">
        <v>3</v>
      </c>
      <c r="D1690" s="227">
        <v>3</v>
      </c>
      <c r="E1690" s="227">
        <v>0</v>
      </c>
      <c r="F1690" s="227">
        <v>107.98465252782832</v>
      </c>
      <c r="G1690" s="153"/>
      <c r="H1690" s="153"/>
      <c r="I1690" s="153"/>
      <c r="J1690" s="227"/>
      <c r="K1690" s="153"/>
      <c r="L1690" s="167"/>
    </row>
    <row r="1691" spans="1:12" ht="15" x14ac:dyDescent="0.25">
      <c r="A1691" s="24">
        <v>-4810</v>
      </c>
      <c r="B1691" s="24"/>
      <c r="C1691" s="227">
        <v>3</v>
      </c>
      <c r="D1691" s="227">
        <v>3</v>
      </c>
      <c r="E1691" s="227">
        <v>0</v>
      </c>
      <c r="F1691" s="227">
        <v>107.92901426205779</v>
      </c>
      <c r="G1691" s="153"/>
      <c r="H1691" s="153"/>
      <c r="I1691" s="153"/>
      <c r="J1691" s="227"/>
      <c r="K1691" s="153"/>
      <c r="L1691" s="167"/>
    </row>
    <row r="1692" spans="1:12" ht="15" x14ac:dyDescent="0.25">
      <c r="A1692" s="24">
        <v>-4815</v>
      </c>
      <c r="B1692" s="24"/>
      <c r="C1692" s="227">
        <v>3</v>
      </c>
      <c r="D1692" s="227">
        <v>3</v>
      </c>
      <c r="E1692" s="227">
        <v>0</v>
      </c>
      <c r="F1692" s="227">
        <v>108.18268115892116</v>
      </c>
      <c r="G1692" s="153"/>
      <c r="H1692" s="153"/>
      <c r="I1692" s="153"/>
      <c r="J1692" s="227"/>
      <c r="K1692" s="153"/>
      <c r="L1692" s="167"/>
    </row>
    <row r="1693" spans="1:12" ht="15" x14ac:dyDescent="0.25">
      <c r="A1693" s="24">
        <v>-4820</v>
      </c>
      <c r="B1693" s="24"/>
      <c r="C1693" s="227">
        <v>3</v>
      </c>
      <c r="D1693" s="227">
        <v>3</v>
      </c>
      <c r="E1693" s="227">
        <v>0</v>
      </c>
      <c r="F1693" s="227">
        <v>108.30188880451605</v>
      </c>
      <c r="G1693" s="153"/>
      <c r="H1693" s="153"/>
      <c r="I1693" s="153"/>
      <c r="J1693" s="227"/>
      <c r="K1693" s="153"/>
      <c r="L1693" s="167"/>
    </row>
    <row r="1694" spans="1:12" ht="15" x14ac:dyDescent="0.25">
      <c r="A1694" s="24">
        <v>-4825</v>
      </c>
      <c r="B1694" s="24"/>
      <c r="C1694" s="227">
        <v>3</v>
      </c>
      <c r="D1694" s="227">
        <v>3</v>
      </c>
      <c r="E1694" s="227">
        <v>0</v>
      </c>
      <c r="F1694" s="227">
        <v>108.31362687202231</v>
      </c>
      <c r="G1694" s="153"/>
      <c r="H1694" s="153"/>
      <c r="I1694" s="153"/>
      <c r="J1694" s="227"/>
      <c r="K1694" s="153"/>
      <c r="L1694" s="167"/>
    </row>
    <row r="1695" spans="1:12" ht="15" x14ac:dyDescent="0.25">
      <c r="A1695" s="24">
        <v>-4830</v>
      </c>
      <c r="B1695" s="24"/>
      <c r="C1695" s="227">
        <v>3</v>
      </c>
      <c r="D1695" s="227">
        <v>3</v>
      </c>
      <c r="E1695" s="227">
        <v>0</v>
      </c>
      <c r="F1695" s="227">
        <v>108.25766752809739</v>
      </c>
      <c r="G1695" s="153"/>
      <c r="H1695" s="153"/>
      <c r="I1695" s="153"/>
      <c r="J1695" s="227"/>
      <c r="K1695" s="153"/>
      <c r="L1695" s="167"/>
    </row>
    <row r="1696" spans="1:12" ht="15" x14ac:dyDescent="0.25">
      <c r="A1696" s="24">
        <v>-4835</v>
      </c>
      <c r="B1696" s="24"/>
      <c r="C1696" s="227">
        <v>3</v>
      </c>
      <c r="D1696" s="227">
        <v>3</v>
      </c>
      <c r="E1696" s="227">
        <v>0</v>
      </c>
      <c r="F1696" s="227">
        <v>108.24227401542896</v>
      </c>
      <c r="G1696" s="153"/>
      <c r="H1696" s="153"/>
      <c r="I1696" s="153"/>
      <c r="J1696" s="227"/>
      <c r="K1696" s="153"/>
      <c r="L1696" s="167"/>
    </row>
    <row r="1697" spans="1:12" ht="15" x14ac:dyDescent="0.25">
      <c r="A1697" s="24">
        <v>-4840</v>
      </c>
      <c r="B1697" s="24"/>
      <c r="C1697" s="227">
        <v>3</v>
      </c>
      <c r="D1697" s="227">
        <v>3</v>
      </c>
      <c r="E1697" s="227">
        <v>0</v>
      </c>
      <c r="F1697" s="227">
        <v>108.15952309004602</v>
      </c>
      <c r="G1697" s="153"/>
      <c r="H1697" s="153"/>
      <c r="I1697" s="153"/>
      <c r="J1697" s="227"/>
      <c r="K1697" s="153"/>
      <c r="L1697" s="167"/>
    </row>
    <row r="1698" spans="1:12" ht="15" x14ac:dyDescent="0.25">
      <c r="A1698" s="24">
        <v>-4845</v>
      </c>
      <c r="B1698" s="24"/>
      <c r="C1698" s="227">
        <v>3</v>
      </c>
      <c r="D1698" s="227">
        <v>3</v>
      </c>
      <c r="E1698" s="227">
        <v>0</v>
      </c>
      <c r="F1698" s="227">
        <v>108.03659248384905</v>
      </c>
      <c r="G1698" s="153"/>
      <c r="H1698" s="153"/>
      <c r="I1698" s="153"/>
      <c r="J1698" s="227"/>
      <c r="K1698" s="153"/>
      <c r="L1698" s="167"/>
    </row>
    <row r="1699" spans="1:12" ht="15" x14ac:dyDescent="0.25">
      <c r="A1699" s="24">
        <v>-4850</v>
      </c>
      <c r="B1699" s="24"/>
      <c r="C1699" s="227">
        <v>3</v>
      </c>
      <c r="D1699" s="227">
        <v>3</v>
      </c>
      <c r="E1699" s="227">
        <v>0</v>
      </c>
      <c r="F1699" s="227">
        <v>107.91370117092561</v>
      </c>
      <c r="G1699" s="153"/>
      <c r="H1699" s="153"/>
      <c r="I1699" s="153"/>
      <c r="J1699" s="227"/>
      <c r="K1699" s="153"/>
      <c r="L1699" s="167"/>
    </row>
    <row r="1700" spans="1:12" ht="15" x14ac:dyDescent="0.25">
      <c r="A1700" s="24">
        <v>-4855</v>
      </c>
      <c r="B1700" s="24"/>
      <c r="C1700" s="227">
        <v>3</v>
      </c>
      <c r="D1700" s="227">
        <v>3</v>
      </c>
      <c r="E1700" s="227">
        <v>0</v>
      </c>
      <c r="F1700" s="227">
        <v>107.83116554720868</v>
      </c>
      <c r="G1700" s="153"/>
      <c r="H1700" s="153"/>
      <c r="I1700" s="153"/>
      <c r="J1700" s="227"/>
      <c r="K1700" s="153"/>
      <c r="L1700" s="167"/>
    </row>
    <row r="1701" spans="1:12" ht="15" x14ac:dyDescent="0.25">
      <c r="A1701" s="24">
        <v>-4860</v>
      </c>
      <c r="B1701" s="24"/>
      <c r="C1701" s="227">
        <v>3</v>
      </c>
      <c r="D1701" s="227">
        <v>3</v>
      </c>
      <c r="E1701" s="227">
        <v>0</v>
      </c>
      <c r="F1701" s="227">
        <v>107.78905901999141</v>
      </c>
      <c r="G1701" s="153"/>
      <c r="H1701" s="153"/>
      <c r="I1701" s="153"/>
      <c r="J1701" s="227"/>
      <c r="K1701" s="153"/>
      <c r="L1701" s="167"/>
    </row>
    <row r="1702" spans="1:12" ht="15" x14ac:dyDescent="0.25">
      <c r="A1702" s="24">
        <v>-4865</v>
      </c>
      <c r="B1702" s="24"/>
      <c r="C1702" s="227">
        <v>3</v>
      </c>
      <c r="D1702" s="227">
        <v>3</v>
      </c>
      <c r="E1702" s="227">
        <v>0</v>
      </c>
      <c r="F1702" s="227">
        <v>108.10969065246189</v>
      </c>
      <c r="G1702" s="153"/>
      <c r="H1702" s="153"/>
      <c r="I1702" s="153"/>
      <c r="J1702" s="227"/>
      <c r="K1702" s="153"/>
      <c r="L1702" s="167"/>
    </row>
    <row r="1703" spans="1:12" ht="15" x14ac:dyDescent="0.25">
      <c r="A1703" s="24">
        <v>-4870</v>
      </c>
      <c r="B1703" s="24"/>
      <c r="C1703" s="227">
        <v>3</v>
      </c>
      <c r="D1703" s="227">
        <v>3</v>
      </c>
      <c r="E1703" s="227">
        <v>0</v>
      </c>
      <c r="F1703" s="227">
        <v>108.29649589620797</v>
      </c>
      <c r="G1703" s="153"/>
      <c r="H1703" s="153"/>
      <c r="I1703" s="153"/>
      <c r="J1703" s="227"/>
      <c r="K1703" s="153"/>
      <c r="L1703" s="167"/>
    </row>
    <row r="1704" spans="1:12" ht="15" x14ac:dyDescent="0.25">
      <c r="A1704" s="24">
        <v>-4875</v>
      </c>
      <c r="B1704" s="24"/>
      <c r="C1704" s="227">
        <v>3</v>
      </c>
      <c r="D1704" s="227">
        <v>3</v>
      </c>
      <c r="E1704" s="227">
        <v>0</v>
      </c>
      <c r="F1704" s="227">
        <v>108.36201781302455</v>
      </c>
      <c r="G1704" s="153"/>
      <c r="H1704" s="153"/>
      <c r="I1704" s="153"/>
      <c r="J1704" s="227"/>
      <c r="K1704" s="153"/>
      <c r="L1704" s="167"/>
    </row>
    <row r="1705" spans="1:12" ht="15" x14ac:dyDescent="0.25">
      <c r="A1705" s="24">
        <v>-4880</v>
      </c>
      <c r="B1705" s="24"/>
      <c r="C1705" s="227">
        <v>3</v>
      </c>
      <c r="D1705" s="227">
        <v>3</v>
      </c>
      <c r="E1705" s="227">
        <v>0</v>
      </c>
      <c r="F1705" s="227">
        <v>108.41409994731819</v>
      </c>
      <c r="G1705" s="153"/>
      <c r="H1705" s="153"/>
      <c r="I1705" s="153"/>
      <c r="J1705" s="227"/>
      <c r="K1705" s="153"/>
      <c r="L1705" s="167"/>
    </row>
    <row r="1706" spans="1:12" ht="15" x14ac:dyDescent="0.25">
      <c r="A1706" s="24">
        <v>-4885</v>
      </c>
      <c r="B1706" s="24"/>
      <c r="C1706" s="227">
        <v>3</v>
      </c>
      <c r="D1706" s="227">
        <v>3</v>
      </c>
      <c r="E1706" s="227">
        <v>0</v>
      </c>
      <c r="F1706" s="227">
        <v>108.39853893317533</v>
      </c>
      <c r="G1706" s="153"/>
      <c r="H1706" s="153"/>
      <c r="I1706" s="153"/>
      <c r="J1706" s="227"/>
      <c r="K1706" s="153"/>
      <c r="L1706" s="167"/>
    </row>
    <row r="1707" spans="1:12" ht="15" x14ac:dyDescent="0.25">
      <c r="A1707" s="24">
        <v>-4890</v>
      </c>
      <c r="B1707" s="24"/>
      <c r="C1707" s="227">
        <v>3</v>
      </c>
      <c r="D1707" s="227">
        <v>3</v>
      </c>
      <c r="E1707" s="227">
        <v>0</v>
      </c>
      <c r="F1707" s="227">
        <v>108.53160129085535</v>
      </c>
      <c r="G1707" s="153"/>
      <c r="H1707" s="153"/>
      <c r="I1707" s="153"/>
      <c r="J1707" s="227"/>
      <c r="K1707" s="153"/>
      <c r="L1707" s="167"/>
    </row>
    <row r="1708" spans="1:12" ht="15" x14ac:dyDescent="0.25">
      <c r="A1708" s="24">
        <v>-4895</v>
      </c>
      <c r="B1708" s="24"/>
      <c r="C1708" s="227">
        <v>3</v>
      </c>
      <c r="D1708" s="227">
        <v>3</v>
      </c>
      <c r="E1708" s="227">
        <v>0</v>
      </c>
      <c r="F1708" s="227">
        <v>108.51624201758527</v>
      </c>
      <c r="G1708" s="153"/>
      <c r="H1708" s="153"/>
      <c r="I1708" s="153"/>
      <c r="J1708" s="227"/>
      <c r="K1708" s="153"/>
      <c r="L1708" s="167"/>
    </row>
    <row r="1709" spans="1:12" ht="15" x14ac:dyDescent="0.25">
      <c r="A1709" s="24">
        <v>-4900</v>
      </c>
      <c r="B1709" s="24"/>
      <c r="C1709" s="227">
        <v>3</v>
      </c>
      <c r="D1709" s="227">
        <v>3</v>
      </c>
      <c r="E1709" s="227">
        <v>0</v>
      </c>
      <c r="F1709" s="227">
        <v>108.4332640509915</v>
      </c>
      <c r="G1709" s="153"/>
      <c r="H1709" s="153"/>
      <c r="I1709" s="153"/>
      <c r="J1709" s="227"/>
      <c r="K1709" s="153"/>
      <c r="L1709" s="167"/>
    </row>
    <row r="1710" spans="1:12" ht="15" x14ac:dyDescent="0.25">
      <c r="A1710" s="24">
        <v>-4905</v>
      </c>
      <c r="B1710" s="24"/>
      <c r="C1710" s="227">
        <v>3</v>
      </c>
      <c r="D1710" s="227">
        <v>3</v>
      </c>
      <c r="E1710" s="227">
        <v>0</v>
      </c>
      <c r="F1710" s="227">
        <v>108.45853711945854</v>
      </c>
      <c r="G1710" s="153"/>
      <c r="H1710" s="153"/>
      <c r="I1710" s="153"/>
      <c r="J1710" s="227"/>
      <c r="K1710" s="153"/>
      <c r="L1710" s="167"/>
    </row>
    <row r="1711" spans="1:12" ht="15" x14ac:dyDescent="0.25">
      <c r="A1711" s="24">
        <v>-4910</v>
      </c>
      <c r="B1711" s="24"/>
      <c r="C1711" s="227">
        <v>3</v>
      </c>
      <c r="D1711" s="227">
        <v>3</v>
      </c>
      <c r="E1711" s="227">
        <v>0</v>
      </c>
      <c r="F1711" s="227">
        <v>108.42945805733484</v>
      </c>
      <c r="G1711" s="153"/>
      <c r="H1711" s="153"/>
      <c r="I1711" s="153"/>
      <c r="J1711" s="227"/>
      <c r="K1711" s="153"/>
      <c r="L1711" s="167"/>
    </row>
    <row r="1712" spans="1:12" ht="15" x14ac:dyDescent="0.25">
      <c r="A1712" s="24">
        <v>-4915</v>
      </c>
      <c r="B1712" s="24"/>
      <c r="C1712" s="227">
        <v>3</v>
      </c>
      <c r="D1712" s="227">
        <v>3</v>
      </c>
      <c r="E1712" s="227">
        <v>0</v>
      </c>
      <c r="F1712" s="227">
        <v>108.44114338908774</v>
      </c>
      <c r="G1712" s="153"/>
      <c r="H1712" s="153"/>
      <c r="I1712" s="153"/>
      <c r="J1712" s="227"/>
      <c r="K1712" s="153"/>
      <c r="L1712" s="167"/>
    </row>
    <row r="1713" spans="1:12" ht="15" x14ac:dyDescent="0.25">
      <c r="A1713" s="24">
        <v>-4920</v>
      </c>
      <c r="B1713" s="24"/>
      <c r="C1713" s="227">
        <v>3</v>
      </c>
      <c r="D1713" s="227">
        <v>3</v>
      </c>
      <c r="E1713" s="227">
        <v>0</v>
      </c>
      <c r="F1713" s="227">
        <v>108.56070247237784</v>
      </c>
      <c r="G1713" s="153"/>
      <c r="H1713" s="153"/>
      <c r="I1713" s="153"/>
      <c r="J1713" s="227"/>
      <c r="K1713" s="153"/>
      <c r="L1713" s="167"/>
    </row>
    <row r="1714" spans="1:12" ht="15" x14ac:dyDescent="0.25">
      <c r="A1714" s="24">
        <v>-4925</v>
      </c>
      <c r="B1714" s="24"/>
      <c r="C1714" s="227">
        <v>3</v>
      </c>
      <c r="D1714" s="227">
        <v>3</v>
      </c>
      <c r="E1714" s="227">
        <v>0</v>
      </c>
      <c r="F1714" s="227">
        <v>108.68059624439832</v>
      </c>
      <c r="G1714" s="153"/>
      <c r="H1714" s="153"/>
      <c r="I1714" s="153"/>
      <c r="J1714" s="227"/>
      <c r="K1714" s="153"/>
      <c r="L1714" s="167"/>
    </row>
    <row r="1715" spans="1:12" ht="15" x14ac:dyDescent="0.25">
      <c r="A1715" s="24">
        <v>-4930</v>
      </c>
      <c r="B1715" s="24"/>
      <c r="C1715" s="227">
        <v>3</v>
      </c>
      <c r="D1715" s="227">
        <v>3</v>
      </c>
      <c r="E1715" s="227">
        <v>0</v>
      </c>
      <c r="F1715" s="227">
        <v>108.70566694824639</v>
      </c>
      <c r="G1715" s="153"/>
      <c r="H1715" s="153"/>
      <c r="I1715" s="153"/>
      <c r="J1715" s="227"/>
      <c r="K1715" s="153"/>
      <c r="L1715" s="167"/>
    </row>
    <row r="1716" spans="1:12" ht="15" x14ac:dyDescent="0.25">
      <c r="A1716" s="24">
        <v>-4935</v>
      </c>
      <c r="B1716" s="24"/>
      <c r="C1716" s="227">
        <v>3</v>
      </c>
      <c r="D1716" s="227">
        <v>3</v>
      </c>
      <c r="E1716" s="227">
        <v>0</v>
      </c>
      <c r="F1716" s="227">
        <v>108.60906353415301</v>
      </c>
      <c r="G1716" s="153"/>
      <c r="H1716" s="153"/>
      <c r="I1716" s="153"/>
      <c r="J1716" s="227"/>
      <c r="K1716" s="153"/>
      <c r="L1716" s="167"/>
    </row>
    <row r="1717" spans="1:12" ht="15" x14ac:dyDescent="0.25">
      <c r="A1717" s="24">
        <v>-4940</v>
      </c>
      <c r="B1717" s="24"/>
      <c r="C1717" s="227">
        <v>3</v>
      </c>
      <c r="D1717" s="227">
        <v>3</v>
      </c>
      <c r="E1717" s="227">
        <v>0</v>
      </c>
      <c r="F1717" s="227">
        <v>108.56661389550865</v>
      </c>
      <c r="G1717" s="153"/>
      <c r="H1717" s="153"/>
      <c r="I1717" s="153"/>
      <c r="J1717" s="227"/>
      <c r="K1717" s="153"/>
      <c r="L1717" s="167"/>
    </row>
    <row r="1718" spans="1:12" ht="15" x14ac:dyDescent="0.25">
      <c r="A1718" s="24">
        <v>-4945</v>
      </c>
      <c r="B1718" s="24"/>
      <c r="C1718" s="227">
        <v>3</v>
      </c>
      <c r="D1718" s="227">
        <v>3</v>
      </c>
      <c r="E1718" s="227">
        <v>0</v>
      </c>
      <c r="F1718" s="227">
        <v>108.45660451912211</v>
      </c>
      <c r="G1718" s="153"/>
      <c r="H1718" s="153"/>
      <c r="I1718" s="153"/>
      <c r="J1718" s="227"/>
      <c r="K1718" s="153"/>
      <c r="L1718" s="167"/>
    </row>
    <row r="1719" spans="1:12" ht="15" x14ac:dyDescent="0.25">
      <c r="A1719" s="24">
        <v>-4950</v>
      </c>
      <c r="B1719" s="24"/>
      <c r="C1719" s="227">
        <v>3</v>
      </c>
      <c r="D1719" s="227">
        <v>3</v>
      </c>
      <c r="E1719" s="227">
        <v>0</v>
      </c>
      <c r="F1719" s="227">
        <v>108.44135022789621</v>
      </c>
      <c r="G1719" s="153"/>
      <c r="H1719" s="153"/>
      <c r="I1719" s="153"/>
      <c r="J1719" s="227"/>
      <c r="K1719" s="153"/>
      <c r="L1719" s="167"/>
    </row>
    <row r="1720" spans="1:12" ht="15" x14ac:dyDescent="0.25">
      <c r="A1720" s="24">
        <v>-4955</v>
      </c>
      <c r="B1720" s="24"/>
      <c r="C1720" s="227">
        <v>3</v>
      </c>
      <c r="D1720" s="227">
        <v>3</v>
      </c>
      <c r="E1720" s="227">
        <v>0</v>
      </c>
      <c r="F1720" s="227">
        <v>108.49335751019214</v>
      </c>
      <c r="G1720" s="153"/>
      <c r="H1720" s="153"/>
      <c r="I1720" s="153"/>
      <c r="J1720" s="227"/>
      <c r="K1720" s="153"/>
      <c r="L1720" s="167"/>
    </row>
    <row r="1721" spans="1:12" ht="15" x14ac:dyDescent="0.25">
      <c r="A1721" s="24">
        <v>-4960</v>
      </c>
      <c r="B1721" s="24"/>
      <c r="C1721" s="227">
        <v>3</v>
      </c>
      <c r="D1721" s="227">
        <v>3</v>
      </c>
      <c r="E1721" s="227">
        <v>0</v>
      </c>
      <c r="F1721" s="227">
        <v>108.50501788801236</v>
      </c>
      <c r="G1721" s="153"/>
      <c r="H1721" s="153"/>
      <c r="I1721" s="153"/>
      <c r="J1721" s="227"/>
      <c r="K1721" s="153"/>
      <c r="L1721" s="167"/>
    </row>
    <row r="1722" spans="1:12" ht="15" x14ac:dyDescent="0.25">
      <c r="A1722" s="24">
        <v>-4965</v>
      </c>
      <c r="B1722" s="24"/>
      <c r="C1722" s="227">
        <v>3</v>
      </c>
      <c r="D1722" s="227">
        <v>3</v>
      </c>
      <c r="E1722" s="227">
        <v>0</v>
      </c>
      <c r="F1722" s="227">
        <v>108.54365931329912</v>
      </c>
      <c r="G1722" s="153"/>
      <c r="H1722" s="153"/>
      <c r="I1722" s="153"/>
      <c r="J1722" s="227"/>
      <c r="K1722" s="153"/>
      <c r="L1722" s="167"/>
    </row>
    <row r="1723" spans="1:12" ht="15" x14ac:dyDescent="0.25">
      <c r="A1723" s="24">
        <v>-4970</v>
      </c>
      <c r="B1723" s="24"/>
      <c r="C1723" s="227">
        <v>3</v>
      </c>
      <c r="D1723" s="227">
        <v>3</v>
      </c>
      <c r="E1723" s="227">
        <v>0</v>
      </c>
      <c r="F1723" s="227">
        <v>108.62272678283979</v>
      </c>
      <c r="G1723" s="153"/>
      <c r="H1723" s="153"/>
      <c r="I1723" s="153"/>
      <c r="J1723" s="227"/>
      <c r="K1723" s="153"/>
      <c r="L1723" s="167"/>
    </row>
    <row r="1724" spans="1:12" ht="15" x14ac:dyDescent="0.25">
      <c r="A1724" s="24">
        <v>-4975</v>
      </c>
      <c r="B1724" s="24"/>
      <c r="C1724" s="227">
        <v>3</v>
      </c>
      <c r="D1724" s="227">
        <v>3</v>
      </c>
      <c r="E1724" s="227">
        <v>0</v>
      </c>
      <c r="F1724" s="227">
        <v>108.68844607698458</v>
      </c>
      <c r="G1724" s="153"/>
      <c r="H1724" s="153"/>
      <c r="I1724" s="153"/>
      <c r="J1724" s="227"/>
      <c r="K1724" s="153"/>
      <c r="L1724" s="167"/>
    </row>
    <row r="1725" spans="1:12" ht="15" x14ac:dyDescent="0.25">
      <c r="A1725" s="24">
        <v>-4980</v>
      </c>
      <c r="B1725" s="24"/>
      <c r="C1725" s="227">
        <v>3</v>
      </c>
      <c r="D1725" s="227">
        <v>3</v>
      </c>
      <c r="E1725" s="227">
        <v>0</v>
      </c>
      <c r="F1725" s="227">
        <v>108.74079290506768</v>
      </c>
      <c r="G1725" s="153"/>
      <c r="H1725" s="153"/>
      <c r="I1725" s="153"/>
      <c r="J1725" s="227"/>
      <c r="K1725" s="153"/>
      <c r="L1725" s="167"/>
    </row>
    <row r="1726" spans="1:12" ht="15" x14ac:dyDescent="0.25">
      <c r="A1726" s="24">
        <v>-4985</v>
      </c>
      <c r="B1726" s="24"/>
      <c r="C1726" s="227">
        <v>3</v>
      </c>
      <c r="D1726" s="227">
        <v>3</v>
      </c>
      <c r="E1726" s="227">
        <v>0</v>
      </c>
      <c r="F1726" s="227">
        <v>108.76585983409328</v>
      </c>
      <c r="G1726" s="153"/>
      <c r="H1726" s="153"/>
      <c r="I1726" s="153"/>
      <c r="J1726" s="227"/>
      <c r="K1726" s="153"/>
      <c r="L1726" s="167"/>
    </row>
    <row r="1727" spans="1:12" ht="15" x14ac:dyDescent="0.25">
      <c r="A1727" s="24">
        <v>-4990</v>
      </c>
      <c r="B1727" s="24"/>
      <c r="C1727" s="227">
        <v>3</v>
      </c>
      <c r="D1727" s="227">
        <v>3</v>
      </c>
      <c r="E1727" s="227">
        <v>0</v>
      </c>
      <c r="F1727" s="227">
        <v>108.73697191670712</v>
      </c>
      <c r="G1727" s="153"/>
      <c r="H1727" s="153"/>
      <c r="I1727" s="153"/>
      <c r="J1727" s="227"/>
      <c r="K1727" s="153"/>
      <c r="L1727" s="167"/>
    </row>
    <row r="1728" spans="1:12" ht="15" x14ac:dyDescent="0.25">
      <c r="A1728" s="24">
        <v>-4995</v>
      </c>
      <c r="B1728" s="24"/>
      <c r="C1728" s="227">
        <v>3</v>
      </c>
      <c r="D1728" s="227">
        <v>3</v>
      </c>
      <c r="E1728" s="227">
        <v>0</v>
      </c>
      <c r="F1728" s="227">
        <v>108.69434097755213</v>
      </c>
      <c r="G1728" s="153"/>
      <c r="H1728" s="153"/>
      <c r="I1728" s="153"/>
      <c r="J1728" s="227"/>
      <c r="K1728" s="153"/>
      <c r="L1728" s="167"/>
    </row>
    <row r="1729" spans="1:12" ht="15" x14ac:dyDescent="0.25">
      <c r="A1729" s="24">
        <v>-5000</v>
      </c>
      <c r="B1729" s="24"/>
      <c r="C1729" s="227">
        <v>3</v>
      </c>
      <c r="D1729" s="227">
        <v>3</v>
      </c>
      <c r="E1729" s="227">
        <v>0</v>
      </c>
      <c r="F1729" s="227">
        <v>108.57071854743272</v>
      </c>
      <c r="G1729" s="153"/>
      <c r="H1729" s="153"/>
      <c r="I1729" s="153"/>
      <c r="J1729" s="227"/>
      <c r="K1729" s="153"/>
      <c r="L1729" s="167"/>
    </row>
    <row r="1730" spans="1:12" ht="15" x14ac:dyDescent="0.25">
      <c r="A1730" s="24">
        <v>-5005</v>
      </c>
      <c r="B1730" s="24"/>
      <c r="C1730" s="227">
        <v>3</v>
      </c>
      <c r="D1730" s="227">
        <v>3</v>
      </c>
      <c r="E1730" s="227">
        <v>0</v>
      </c>
      <c r="F1730" s="227">
        <v>108.52831968030472</v>
      </c>
      <c r="G1730" s="153"/>
      <c r="H1730" s="153"/>
      <c r="I1730" s="153"/>
      <c r="J1730" s="227"/>
      <c r="K1730" s="153"/>
      <c r="L1730" s="167"/>
    </row>
    <row r="1731" spans="1:12" ht="15" x14ac:dyDescent="0.25">
      <c r="A1731" s="24">
        <v>-5010</v>
      </c>
      <c r="B1731" s="24"/>
      <c r="C1731" s="227">
        <v>3</v>
      </c>
      <c r="D1731" s="227">
        <v>3</v>
      </c>
      <c r="E1731" s="227">
        <v>0</v>
      </c>
      <c r="F1731" s="227">
        <v>108.55336680066306</v>
      </c>
      <c r="G1731" s="153"/>
      <c r="H1731" s="153"/>
      <c r="I1731" s="153"/>
      <c r="J1731" s="227"/>
      <c r="K1731" s="153"/>
      <c r="L1731" s="167"/>
    </row>
    <row r="1732" spans="1:12" ht="15" x14ac:dyDescent="0.25">
      <c r="A1732" s="24">
        <v>-5015</v>
      </c>
      <c r="B1732" s="24"/>
      <c r="C1732" s="227">
        <v>3</v>
      </c>
      <c r="D1732" s="227">
        <v>3</v>
      </c>
      <c r="E1732" s="227">
        <v>0</v>
      </c>
      <c r="F1732" s="227">
        <v>108.61904413039395</v>
      </c>
      <c r="G1732" s="153"/>
      <c r="H1732" s="153"/>
      <c r="I1732" s="153"/>
      <c r="J1732" s="227"/>
      <c r="K1732" s="153"/>
      <c r="L1732" s="167"/>
    </row>
    <row r="1733" spans="1:12" ht="15" x14ac:dyDescent="0.25">
      <c r="A1733" s="24">
        <v>-5020</v>
      </c>
      <c r="B1733" s="24"/>
      <c r="C1733" s="227">
        <v>3</v>
      </c>
      <c r="D1733" s="227">
        <v>3</v>
      </c>
      <c r="E1733" s="227">
        <v>0</v>
      </c>
      <c r="F1733" s="227">
        <v>108.65780663023783</v>
      </c>
      <c r="G1733" s="153"/>
      <c r="H1733" s="153"/>
      <c r="I1733" s="153"/>
      <c r="J1733" s="227"/>
      <c r="K1733" s="153"/>
      <c r="L1733" s="167"/>
    </row>
    <row r="1734" spans="1:12" ht="15" x14ac:dyDescent="0.25">
      <c r="A1734" s="24">
        <v>-5025</v>
      </c>
      <c r="B1734" s="24"/>
      <c r="C1734" s="227">
        <v>3</v>
      </c>
      <c r="D1734" s="227">
        <v>3</v>
      </c>
      <c r="E1734" s="227">
        <v>0</v>
      </c>
      <c r="F1734" s="227">
        <v>108.68285832944376</v>
      </c>
      <c r="G1734" s="153"/>
      <c r="H1734" s="153"/>
      <c r="I1734" s="153"/>
      <c r="J1734" s="227"/>
      <c r="K1734" s="153"/>
      <c r="L1734" s="167"/>
    </row>
    <row r="1735" spans="1:12" ht="15" x14ac:dyDescent="0.25">
      <c r="A1735" s="24">
        <v>-5030</v>
      </c>
      <c r="B1735" s="24"/>
      <c r="C1735" s="227">
        <v>3</v>
      </c>
      <c r="D1735" s="227">
        <v>3</v>
      </c>
      <c r="E1735" s="227">
        <v>0</v>
      </c>
      <c r="F1735" s="227">
        <v>108.69463961985355</v>
      </c>
      <c r="G1735" s="153"/>
      <c r="H1735" s="153"/>
      <c r="I1735" s="153"/>
      <c r="J1735" s="227"/>
      <c r="K1735" s="153"/>
      <c r="L1735" s="167"/>
    </row>
    <row r="1736" spans="1:12" ht="15" x14ac:dyDescent="0.25">
      <c r="A1736" s="24">
        <v>-5035</v>
      </c>
      <c r="B1736" s="24"/>
      <c r="C1736" s="227">
        <v>3</v>
      </c>
      <c r="D1736" s="227">
        <v>3</v>
      </c>
      <c r="E1736" s="227">
        <v>0</v>
      </c>
      <c r="F1736" s="227">
        <v>108.71966435360937</v>
      </c>
      <c r="G1736" s="153"/>
      <c r="H1736" s="153"/>
      <c r="I1736" s="153"/>
      <c r="J1736" s="227"/>
      <c r="K1736" s="153"/>
      <c r="L1736" s="167"/>
    </row>
    <row r="1737" spans="1:12" ht="15" x14ac:dyDescent="0.25">
      <c r="A1737" s="24">
        <v>-5040</v>
      </c>
      <c r="B1737" s="24"/>
      <c r="C1737" s="227">
        <v>3</v>
      </c>
      <c r="D1737" s="227">
        <v>3</v>
      </c>
      <c r="E1737" s="227">
        <v>0</v>
      </c>
      <c r="F1737" s="227">
        <v>108.74491251023957</v>
      </c>
      <c r="G1737" s="153"/>
      <c r="H1737" s="153"/>
      <c r="I1737" s="153"/>
      <c r="J1737" s="227"/>
      <c r="K1737" s="153"/>
      <c r="L1737" s="167"/>
    </row>
    <row r="1738" spans="1:12" ht="15" x14ac:dyDescent="0.25">
      <c r="A1738" s="24">
        <v>-5045</v>
      </c>
      <c r="B1738" s="24"/>
      <c r="C1738" s="227">
        <v>3</v>
      </c>
      <c r="D1738" s="227">
        <v>3</v>
      </c>
      <c r="E1738" s="227">
        <v>0</v>
      </c>
      <c r="F1738" s="227">
        <v>108.74288214472946</v>
      </c>
      <c r="G1738" s="153"/>
      <c r="H1738" s="153"/>
      <c r="I1738" s="153"/>
      <c r="J1738" s="227"/>
      <c r="K1738" s="153"/>
      <c r="L1738" s="167"/>
    </row>
    <row r="1739" spans="1:12" ht="15" x14ac:dyDescent="0.25">
      <c r="A1739" s="24">
        <v>-5050</v>
      </c>
      <c r="B1739" s="24"/>
      <c r="C1739" s="227">
        <v>3</v>
      </c>
      <c r="D1739" s="227">
        <v>3</v>
      </c>
      <c r="E1739" s="227">
        <v>0</v>
      </c>
      <c r="F1739" s="227">
        <v>108.71399016449956</v>
      </c>
      <c r="G1739" s="153"/>
      <c r="H1739" s="153"/>
      <c r="I1739" s="153"/>
      <c r="J1739" s="227"/>
      <c r="K1739" s="153"/>
      <c r="L1739" s="167"/>
    </row>
    <row r="1740" spans="1:12" ht="15" x14ac:dyDescent="0.25">
      <c r="A1740" s="24">
        <v>-5055</v>
      </c>
      <c r="B1740" s="24"/>
      <c r="C1740" s="227">
        <v>3</v>
      </c>
      <c r="D1740" s="227">
        <v>3</v>
      </c>
      <c r="E1740" s="227">
        <v>0</v>
      </c>
      <c r="F1740" s="227">
        <v>108.60381662603538</v>
      </c>
      <c r="G1740" s="153"/>
      <c r="H1740" s="153"/>
      <c r="I1740" s="153"/>
      <c r="J1740" s="227"/>
      <c r="K1740" s="153"/>
      <c r="L1740" s="167"/>
    </row>
    <row r="1741" spans="1:12" ht="15" x14ac:dyDescent="0.25">
      <c r="A1741" s="24">
        <v>-5060</v>
      </c>
      <c r="B1741" s="24"/>
      <c r="C1741" s="227">
        <v>3</v>
      </c>
      <c r="D1741" s="227">
        <v>3</v>
      </c>
      <c r="E1741" s="227">
        <v>0</v>
      </c>
      <c r="F1741" s="227">
        <v>108.57495939524291</v>
      </c>
      <c r="G1741" s="153"/>
      <c r="H1741" s="153"/>
      <c r="I1741" s="153"/>
      <c r="J1741" s="227"/>
      <c r="K1741" s="153"/>
      <c r="L1741" s="167"/>
    </row>
    <row r="1742" spans="1:12" ht="15" x14ac:dyDescent="0.25">
      <c r="A1742" s="24">
        <v>-5065</v>
      </c>
      <c r="B1742" s="24"/>
      <c r="C1742" s="227">
        <v>3</v>
      </c>
      <c r="D1742" s="227">
        <v>3</v>
      </c>
      <c r="E1742" s="227">
        <v>0</v>
      </c>
      <c r="F1742" s="227">
        <v>108.54602749105896</v>
      </c>
      <c r="G1742" s="153"/>
      <c r="H1742" s="153"/>
      <c r="I1742" s="153"/>
      <c r="J1742" s="227"/>
      <c r="K1742" s="153"/>
      <c r="L1742" s="167"/>
    </row>
    <row r="1743" spans="1:12" ht="15" x14ac:dyDescent="0.25">
      <c r="A1743" s="24">
        <v>-5070</v>
      </c>
      <c r="B1743" s="24"/>
      <c r="C1743" s="227">
        <v>3</v>
      </c>
      <c r="D1743" s="227">
        <v>3</v>
      </c>
      <c r="E1743" s="227">
        <v>0</v>
      </c>
      <c r="F1743" s="227">
        <v>108.51702083368858</v>
      </c>
      <c r="G1743" s="153"/>
      <c r="H1743" s="153"/>
      <c r="I1743" s="153"/>
      <c r="J1743" s="227"/>
      <c r="K1743" s="153"/>
      <c r="L1743" s="167"/>
    </row>
    <row r="1744" spans="1:12" ht="15" x14ac:dyDescent="0.25">
      <c r="A1744" s="24">
        <v>-5075</v>
      </c>
      <c r="B1744" s="24"/>
      <c r="C1744" s="227">
        <v>3</v>
      </c>
      <c r="D1744" s="227">
        <v>3</v>
      </c>
      <c r="E1744" s="227">
        <v>0</v>
      </c>
      <c r="F1744" s="227">
        <v>108.4746060116391</v>
      </c>
      <c r="G1744" s="153"/>
      <c r="H1744" s="153"/>
      <c r="I1744" s="153"/>
      <c r="J1744" s="227"/>
      <c r="K1744" s="153"/>
      <c r="L1744" s="167"/>
    </row>
    <row r="1745" spans="1:12" ht="15" x14ac:dyDescent="0.25">
      <c r="A1745" s="24">
        <v>-5080</v>
      </c>
      <c r="B1745" s="24"/>
      <c r="C1745" s="227">
        <v>3</v>
      </c>
      <c r="D1745" s="227">
        <v>3</v>
      </c>
      <c r="E1745" s="227">
        <v>0</v>
      </c>
      <c r="F1745" s="227">
        <v>108.44567560088041</v>
      </c>
      <c r="G1745" s="153"/>
      <c r="H1745" s="153"/>
      <c r="I1745" s="153"/>
      <c r="J1745" s="227"/>
      <c r="K1745" s="153"/>
      <c r="L1745" s="167"/>
    </row>
    <row r="1746" spans="1:12" ht="15" x14ac:dyDescent="0.25">
      <c r="A1746" s="24">
        <v>-5085</v>
      </c>
      <c r="B1746" s="24"/>
      <c r="C1746" s="227">
        <v>3</v>
      </c>
      <c r="D1746" s="227">
        <v>3</v>
      </c>
      <c r="E1746" s="227">
        <v>0</v>
      </c>
      <c r="F1746" s="227">
        <v>108.44383781887939</v>
      </c>
      <c r="G1746" s="153"/>
      <c r="H1746" s="153"/>
      <c r="I1746" s="153"/>
      <c r="J1746" s="227"/>
      <c r="K1746" s="153"/>
      <c r="L1746" s="167"/>
    </row>
    <row r="1747" spans="1:12" ht="15" x14ac:dyDescent="0.25">
      <c r="A1747" s="24">
        <v>-5090</v>
      </c>
      <c r="B1747" s="24"/>
      <c r="C1747" s="227">
        <v>3</v>
      </c>
      <c r="D1747" s="227">
        <v>3</v>
      </c>
      <c r="E1747" s="227">
        <v>0</v>
      </c>
      <c r="F1747" s="227">
        <v>108.54999020849935</v>
      </c>
      <c r="G1747" s="153"/>
      <c r="H1747" s="153"/>
      <c r="I1747" s="153"/>
      <c r="J1747" s="227"/>
      <c r="K1747" s="153"/>
      <c r="L1747" s="167"/>
    </row>
    <row r="1748" spans="1:12" ht="15" x14ac:dyDescent="0.25">
      <c r="A1748" s="24">
        <v>-5095</v>
      </c>
      <c r="B1748" s="24"/>
      <c r="C1748" s="227">
        <v>3</v>
      </c>
      <c r="D1748" s="227">
        <v>3</v>
      </c>
      <c r="E1748" s="227">
        <v>0</v>
      </c>
      <c r="F1748" s="227">
        <v>108.66959698009066</v>
      </c>
      <c r="G1748" s="153"/>
      <c r="H1748" s="153"/>
      <c r="I1748" s="153"/>
      <c r="J1748" s="227"/>
      <c r="K1748" s="153"/>
      <c r="L1748" s="167"/>
    </row>
    <row r="1749" spans="1:12" ht="15" x14ac:dyDescent="0.25">
      <c r="A1749" s="24">
        <v>-5100</v>
      </c>
      <c r="B1749" s="24"/>
      <c r="C1749" s="227">
        <v>3</v>
      </c>
      <c r="D1749" s="227">
        <v>3</v>
      </c>
      <c r="E1749" s="227">
        <v>0</v>
      </c>
      <c r="F1749" s="227">
        <v>108.72197091644796</v>
      </c>
      <c r="G1749" s="153"/>
      <c r="H1749" s="153"/>
      <c r="I1749" s="153"/>
      <c r="J1749" s="227"/>
      <c r="K1749" s="153"/>
      <c r="L1749" s="167"/>
    </row>
    <row r="1750" spans="1:12" ht="15" x14ac:dyDescent="0.25">
      <c r="A1750" s="24">
        <v>-5105</v>
      </c>
      <c r="B1750" s="24"/>
      <c r="C1750" s="227">
        <v>3</v>
      </c>
      <c r="D1750" s="227">
        <v>3</v>
      </c>
      <c r="E1750" s="227">
        <v>0</v>
      </c>
      <c r="F1750" s="227">
        <v>108.78775025561833</v>
      </c>
      <c r="G1750" s="153"/>
      <c r="H1750" s="153"/>
      <c r="I1750" s="153"/>
      <c r="J1750" s="227"/>
      <c r="K1750" s="153"/>
      <c r="L1750" s="167"/>
    </row>
    <row r="1751" spans="1:12" ht="15" x14ac:dyDescent="0.25">
      <c r="A1751" s="24">
        <v>-5110</v>
      </c>
      <c r="B1751" s="24"/>
      <c r="C1751" s="227">
        <v>3</v>
      </c>
      <c r="D1751" s="227">
        <v>3</v>
      </c>
      <c r="E1751" s="227">
        <v>0</v>
      </c>
      <c r="F1751" s="227">
        <v>108.92122363993238</v>
      </c>
      <c r="G1751" s="153"/>
      <c r="H1751" s="153"/>
      <c r="I1751" s="153"/>
      <c r="J1751" s="227"/>
      <c r="K1751" s="153"/>
      <c r="L1751" s="167"/>
    </row>
    <row r="1752" spans="1:12" ht="15" x14ac:dyDescent="0.25">
      <c r="A1752" s="24">
        <v>-5115</v>
      </c>
      <c r="B1752" s="24"/>
      <c r="C1752" s="227">
        <v>3</v>
      </c>
      <c r="D1752" s="227">
        <v>3</v>
      </c>
      <c r="E1752" s="227">
        <v>0</v>
      </c>
      <c r="F1752" s="227">
        <v>108.98712353166789</v>
      </c>
      <c r="G1752" s="153"/>
      <c r="H1752" s="153"/>
      <c r="I1752" s="153"/>
      <c r="J1752" s="227"/>
      <c r="K1752" s="153"/>
      <c r="L1752" s="167"/>
    </row>
    <row r="1753" spans="1:12" ht="15" x14ac:dyDescent="0.25">
      <c r="A1753" s="24">
        <v>-5120</v>
      </c>
      <c r="B1753" s="24"/>
      <c r="C1753" s="227">
        <v>3</v>
      </c>
      <c r="D1753" s="227">
        <v>3</v>
      </c>
      <c r="E1753" s="227">
        <v>0</v>
      </c>
      <c r="F1753" s="227">
        <v>108.97168585240253</v>
      </c>
      <c r="G1753" s="153"/>
      <c r="H1753" s="153"/>
      <c r="I1753" s="153"/>
      <c r="J1753" s="227"/>
      <c r="K1753" s="153"/>
      <c r="L1753" s="167"/>
    </row>
    <row r="1754" spans="1:12" ht="15" x14ac:dyDescent="0.25">
      <c r="A1754" s="24">
        <v>-5125</v>
      </c>
      <c r="B1754" s="24"/>
      <c r="C1754" s="227">
        <v>3</v>
      </c>
      <c r="D1754" s="227">
        <v>3</v>
      </c>
      <c r="E1754" s="227">
        <v>0</v>
      </c>
      <c r="F1754" s="227">
        <v>109.02396671634655</v>
      </c>
      <c r="G1754" s="153"/>
      <c r="H1754" s="153"/>
      <c r="I1754" s="153"/>
      <c r="J1754" s="227"/>
      <c r="K1754" s="153"/>
      <c r="L1754" s="167"/>
    </row>
    <row r="1755" spans="1:12" ht="15" x14ac:dyDescent="0.25">
      <c r="A1755" s="24">
        <v>-5130</v>
      </c>
      <c r="B1755" s="24"/>
      <c r="C1755" s="227">
        <v>3</v>
      </c>
      <c r="D1755" s="227">
        <v>3</v>
      </c>
      <c r="E1755" s="227">
        <v>0</v>
      </c>
      <c r="F1755" s="227">
        <v>109.14432455810719</v>
      </c>
      <c r="G1755" s="153"/>
      <c r="H1755" s="153"/>
      <c r="I1755" s="153"/>
      <c r="J1755" s="227"/>
      <c r="K1755" s="153"/>
      <c r="L1755" s="167"/>
    </row>
    <row r="1756" spans="1:12" ht="15" x14ac:dyDescent="0.25">
      <c r="A1756" s="24">
        <v>-5135</v>
      </c>
      <c r="B1756" s="24"/>
      <c r="C1756" s="227">
        <v>3</v>
      </c>
      <c r="D1756" s="227">
        <v>3</v>
      </c>
      <c r="E1756" s="227">
        <v>0</v>
      </c>
      <c r="F1756" s="227">
        <v>109.19669335091029</v>
      </c>
      <c r="G1756" s="153"/>
      <c r="H1756" s="153"/>
      <c r="I1756" s="153"/>
      <c r="J1756" s="227"/>
      <c r="K1756" s="153"/>
      <c r="L1756" s="167"/>
    </row>
    <row r="1757" spans="1:12" ht="15" x14ac:dyDescent="0.25">
      <c r="A1757" s="24">
        <v>-5140</v>
      </c>
      <c r="B1757" s="24"/>
      <c r="C1757" s="227">
        <v>3</v>
      </c>
      <c r="D1757" s="227">
        <v>3</v>
      </c>
      <c r="E1757" s="227">
        <v>0</v>
      </c>
      <c r="F1757" s="227">
        <v>109.18118534645716</v>
      </c>
      <c r="G1757" s="153"/>
      <c r="H1757" s="153"/>
      <c r="I1757" s="153"/>
      <c r="J1757" s="227"/>
      <c r="K1757" s="153"/>
      <c r="L1757" s="167"/>
    </row>
    <row r="1758" spans="1:12" ht="15" x14ac:dyDescent="0.25">
      <c r="A1758" s="24">
        <v>-5145</v>
      </c>
      <c r="B1758" s="24"/>
      <c r="C1758" s="227">
        <v>3</v>
      </c>
      <c r="D1758" s="227">
        <v>3</v>
      </c>
      <c r="E1758" s="227">
        <v>0</v>
      </c>
      <c r="F1758" s="227">
        <v>109.30173710109703</v>
      </c>
      <c r="G1758" s="153"/>
      <c r="H1758" s="153"/>
      <c r="I1758" s="153"/>
      <c r="J1758" s="227"/>
      <c r="K1758" s="153"/>
      <c r="L1758" s="167"/>
    </row>
    <row r="1759" spans="1:12" ht="15" x14ac:dyDescent="0.25">
      <c r="A1759" s="24">
        <v>-5150</v>
      </c>
      <c r="B1759" s="24"/>
      <c r="C1759" s="227">
        <v>3</v>
      </c>
      <c r="D1759" s="227">
        <v>3</v>
      </c>
      <c r="E1759" s="227">
        <v>0</v>
      </c>
      <c r="F1759" s="227">
        <v>109.38155811251036</v>
      </c>
      <c r="G1759" s="153"/>
      <c r="H1759" s="153"/>
      <c r="I1759" s="153"/>
      <c r="J1759" s="227"/>
      <c r="K1759" s="153"/>
      <c r="L1759" s="167"/>
    </row>
    <row r="1760" spans="1:12" ht="15" x14ac:dyDescent="0.25">
      <c r="A1760" s="24">
        <v>-5155</v>
      </c>
      <c r="B1760" s="24"/>
      <c r="C1760" s="227">
        <v>3</v>
      </c>
      <c r="D1760" s="227">
        <v>3</v>
      </c>
      <c r="E1760" s="227">
        <v>0</v>
      </c>
      <c r="F1760" s="227">
        <v>109.43403733394919</v>
      </c>
      <c r="G1760" s="153"/>
      <c r="H1760" s="153"/>
      <c r="I1760" s="153"/>
      <c r="J1760" s="227"/>
      <c r="K1760" s="153"/>
      <c r="L1760" s="167"/>
    </row>
    <row r="1761" spans="1:12" ht="15" x14ac:dyDescent="0.25">
      <c r="A1761" s="24">
        <v>-5160</v>
      </c>
      <c r="B1761" s="24"/>
      <c r="C1761" s="227">
        <v>3</v>
      </c>
      <c r="D1761" s="227">
        <v>3</v>
      </c>
      <c r="E1761" s="227">
        <v>0</v>
      </c>
      <c r="F1761" s="227">
        <v>109.51395496174466</v>
      </c>
      <c r="G1761" s="153"/>
      <c r="H1761" s="153"/>
      <c r="I1761" s="153"/>
      <c r="J1761" s="227"/>
      <c r="K1761" s="153"/>
      <c r="L1761" s="167"/>
    </row>
    <row r="1762" spans="1:12" ht="15" x14ac:dyDescent="0.25">
      <c r="A1762" s="24">
        <v>-5165</v>
      </c>
      <c r="B1762" s="24"/>
      <c r="C1762" s="227">
        <v>3</v>
      </c>
      <c r="D1762" s="227">
        <v>3</v>
      </c>
      <c r="E1762" s="227">
        <v>0</v>
      </c>
      <c r="F1762" s="227">
        <v>109.64831933791761</v>
      </c>
      <c r="G1762" s="153"/>
      <c r="H1762" s="153"/>
      <c r="I1762" s="153"/>
      <c r="J1762" s="227"/>
      <c r="K1762" s="153"/>
      <c r="L1762" s="167"/>
    </row>
    <row r="1763" spans="1:12" ht="15" x14ac:dyDescent="0.25">
      <c r="A1763" s="24">
        <v>-5170</v>
      </c>
      <c r="B1763" s="24"/>
      <c r="C1763" s="227">
        <v>3</v>
      </c>
      <c r="D1763" s="227">
        <v>3</v>
      </c>
      <c r="E1763" s="227">
        <v>0</v>
      </c>
      <c r="F1763" s="227">
        <v>109.79676689857831</v>
      </c>
      <c r="G1763" s="153"/>
      <c r="H1763" s="153"/>
      <c r="I1763" s="153"/>
      <c r="J1763" s="227"/>
      <c r="K1763" s="153"/>
      <c r="L1763" s="167"/>
    </row>
    <row r="1764" spans="1:12" ht="15" x14ac:dyDescent="0.25">
      <c r="A1764" s="24">
        <v>-5175</v>
      </c>
      <c r="B1764" s="24"/>
      <c r="C1764" s="227">
        <v>3</v>
      </c>
      <c r="D1764" s="227">
        <v>3</v>
      </c>
      <c r="E1764" s="227">
        <v>0</v>
      </c>
      <c r="F1764" s="227">
        <v>109.93162158376488</v>
      </c>
      <c r="G1764" s="153"/>
      <c r="H1764" s="153"/>
      <c r="I1764" s="153"/>
      <c r="J1764" s="227"/>
      <c r="K1764" s="153"/>
      <c r="L1764" s="167"/>
    </row>
    <row r="1765" spans="1:12" ht="15" x14ac:dyDescent="0.25">
      <c r="A1765" s="24">
        <v>-5180</v>
      </c>
      <c r="B1765" s="24"/>
      <c r="C1765" s="227">
        <v>3</v>
      </c>
      <c r="D1765" s="227">
        <v>3</v>
      </c>
      <c r="E1765" s="227">
        <v>0</v>
      </c>
      <c r="F1765" s="227">
        <v>110.18979151879802</v>
      </c>
      <c r="G1765" s="153"/>
      <c r="H1765" s="153"/>
      <c r="I1765" s="153"/>
      <c r="J1765" s="227"/>
      <c r="K1765" s="153"/>
      <c r="L1765" s="167"/>
    </row>
    <row r="1766" spans="1:12" ht="15" x14ac:dyDescent="0.25">
      <c r="A1766" s="24">
        <v>-5185</v>
      </c>
      <c r="B1766" s="24"/>
      <c r="C1766" s="227">
        <v>3</v>
      </c>
      <c r="D1766" s="227">
        <v>3</v>
      </c>
      <c r="E1766" s="227">
        <v>0</v>
      </c>
      <c r="F1766" s="227">
        <v>110.32520386720186</v>
      </c>
      <c r="G1766" s="153"/>
      <c r="H1766" s="153"/>
      <c r="I1766" s="153"/>
      <c r="J1766" s="227"/>
      <c r="K1766" s="153"/>
      <c r="L1766" s="167"/>
    </row>
    <row r="1767" spans="1:12" ht="15" x14ac:dyDescent="0.25">
      <c r="A1767" s="24">
        <v>-5190</v>
      </c>
      <c r="B1767" s="24"/>
      <c r="C1767" s="227">
        <v>3</v>
      </c>
      <c r="D1767" s="227">
        <v>3</v>
      </c>
      <c r="E1767" s="227">
        <v>0</v>
      </c>
      <c r="F1767" s="227">
        <v>110.36443858558769</v>
      </c>
      <c r="G1767" s="153"/>
      <c r="H1767" s="153"/>
      <c r="I1767" s="153"/>
      <c r="J1767" s="227"/>
      <c r="K1767" s="153"/>
      <c r="L1767" s="167"/>
    </row>
    <row r="1768" spans="1:12" ht="15" x14ac:dyDescent="0.25">
      <c r="A1768" s="24">
        <v>-5195</v>
      </c>
      <c r="B1768" s="24"/>
      <c r="C1768" s="227">
        <v>3</v>
      </c>
      <c r="D1768" s="227">
        <v>3</v>
      </c>
      <c r="E1768" s="227">
        <v>0</v>
      </c>
      <c r="F1768" s="227">
        <v>110.33508958021778</v>
      </c>
      <c r="G1768" s="153"/>
      <c r="H1768" s="153"/>
      <c r="I1768" s="153"/>
      <c r="J1768" s="227"/>
      <c r="K1768" s="153"/>
      <c r="L1768" s="167"/>
    </row>
    <row r="1769" spans="1:12" ht="15" x14ac:dyDescent="0.25">
      <c r="A1769" s="24">
        <v>-5200</v>
      </c>
      <c r="B1769" s="24"/>
      <c r="C1769" s="227">
        <v>3</v>
      </c>
      <c r="D1769" s="227">
        <v>3</v>
      </c>
      <c r="E1769" s="227">
        <v>0</v>
      </c>
      <c r="F1769" s="227">
        <v>110.26458026648062</v>
      </c>
      <c r="G1769" s="153"/>
      <c r="H1769" s="153"/>
      <c r="I1769" s="153"/>
      <c r="J1769" s="227"/>
      <c r="K1769" s="153"/>
      <c r="L1769" s="167"/>
    </row>
    <row r="1770" spans="1:12" ht="15" x14ac:dyDescent="0.25">
      <c r="A1770" s="24">
        <v>-5205</v>
      </c>
      <c r="B1770" s="24"/>
      <c r="C1770" s="227">
        <v>3</v>
      </c>
      <c r="D1770" s="227">
        <v>3</v>
      </c>
      <c r="E1770" s="227">
        <v>0</v>
      </c>
      <c r="F1770" s="227">
        <v>110.13905369946906</v>
      </c>
      <c r="G1770" s="153"/>
      <c r="H1770" s="153"/>
      <c r="I1770" s="153"/>
      <c r="J1770" s="227"/>
      <c r="K1770" s="153"/>
      <c r="L1770" s="167"/>
    </row>
    <row r="1771" spans="1:12" ht="15" x14ac:dyDescent="0.25">
      <c r="A1771" s="24">
        <v>-5210</v>
      </c>
      <c r="B1771" s="24"/>
      <c r="C1771" s="227">
        <v>3</v>
      </c>
      <c r="D1771" s="227">
        <v>3</v>
      </c>
      <c r="E1771" s="227">
        <v>0</v>
      </c>
      <c r="F1771" s="227">
        <v>109.86330231854204</v>
      </c>
      <c r="G1771" s="153"/>
      <c r="H1771" s="153"/>
      <c r="I1771" s="153"/>
      <c r="J1771" s="227"/>
      <c r="K1771" s="153"/>
      <c r="L1771" s="167"/>
    </row>
    <row r="1772" spans="1:12" ht="15" x14ac:dyDescent="0.25">
      <c r="A1772" s="24">
        <v>-5215</v>
      </c>
      <c r="B1772" s="24"/>
      <c r="C1772" s="227">
        <v>3</v>
      </c>
      <c r="D1772" s="227">
        <v>3</v>
      </c>
      <c r="E1772" s="227">
        <v>0</v>
      </c>
      <c r="F1772" s="227">
        <v>109.56076856558141</v>
      </c>
      <c r="G1772" s="153"/>
      <c r="H1772" s="153"/>
      <c r="I1772" s="153"/>
      <c r="J1772" s="227"/>
      <c r="K1772" s="153"/>
      <c r="L1772" s="167"/>
    </row>
    <row r="1773" spans="1:12" ht="15" x14ac:dyDescent="0.25">
      <c r="A1773" s="24">
        <v>-5220</v>
      </c>
      <c r="B1773" s="24"/>
      <c r="C1773" s="227">
        <v>3</v>
      </c>
      <c r="D1773" s="227">
        <v>3</v>
      </c>
      <c r="E1773" s="227">
        <v>0</v>
      </c>
      <c r="F1773" s="227">
        <v>109.31377198347414</v>
      </c>
      <c r="G1773" s="153"/>
      <c r="H1773" s="153"/>
      <c r="I1773" s="153"/>
      <c r="J1773" s="227"/>
      <c r="K1773" s="153"/>
      <c r="L1773" s="167"/>
    </row>
    <row r="1774" spans="1:12" ht="15" x14ac:dyDescent="0.25">
      <c r="A1774" s="24">
        <v>-5225</v>
      </c>
      <c r="B1774" s="24"/>
      <c r="C1774" s="227">
        <v>3</v>
      </c>
      <c r="D1774" s="227">
        <v>3</v>
      </c>
      <c r="E1774" s="227">
        <v>0</v>
      </c>
      <c r="F1774" s="227">
        <v>109.21650326010945</v>
      </c>
      <c r="G1774" s="153"/>
      <c r="H1774" s="153"/>
      <c r="I1774" s="153"/>
      <c r="J1774" s="227"/>
      <c r="K1774" s="153"/>
      <c r="L1774" s="167"/>
    </row>
    <row r="1775" spans="1:12" ht="15" x14ac:dyDescent="0.25">
      <c r="A1775" s="24">
        <v>-5230</v>
      </c>
      <c r="B1775" s="24"/>
      <c r="C1775" s="227">
        <v>3</v>
      </c>
      <c r="D1775" s="227">
        <v>3</v>
      </c>
      <c r="E1775" s="227">
        <v>0</v>
      </c>
      <c r="F1775" s="227">
        <v>109.13313920407168</v>
      </c>
      <c r="G1775" s="153"/>
      <c r="H1775" s="153"/>
      <c r="I1775" s="153"/>
      <c r="J1775" s="227"/>
      <c r="K1775" s="153"/>
      <c r="L1775" s="167"/>
    </row>
    <row r="1776" spans="1:12" ht="15" x14ac:dyDescent="0.25">
      <c r="A1776" s="24">
        <v>-5235</v>
      </c>
      <c r="B1776" s="24"/>
      <c r="C1776" s="227">
        <v>3</v>
      </c>
      <c r="D1776" s="227">
        <v>3</v>
      </c>
      <c r="E1776" s="227">
        <v>0</v>
      </c>
      <c r="F1776" s="227">
        <v>109.13119775735424</v>
      </c>
      <c r="G1776" s="153"/>
      <c r="H1776" s="153"/>
      <c r="I1776" s="153"/>
      <c r="J1776" s="227"/>
      <c r="K1776" s="153"/>
      <c r="L1776" s="167"/>
    </row>
    <row r="1777" spans="1:12" ht="15" x14ac:dyDescent="0.25">
      <c r="A1777" s="24">
        <v>-5240</v>
      </c>
      <c r="B1777" s="24"/>
      <c r="C1777" s="227">
        <v>3</v>
      </c>
      <c r="D1777" s="227">
        <v>3</v>
      </c>
      <c r="E1777" s="227">
        <v>0</v>
      </c>
      <c r="F1777" s="227">
        <v>109.22442895855117</v>
      </c>
      <c r="G1777" s="153"/>
      <c r="H1777" s="153"/>
      <c r="I1777" s="153"/>
      <c r="J1777" s="227"/>
      <c r="K1777" s="153"/>
      <c r="L1777" s="167"/>
    </row>
    <row r="1778" spans="1:12" ht="15" x14ac:dyDescent="0.25">
      <c r="A1778" s="24">
        <v>-5245</v>
      </c>
      <c r="B1778" s="24"/>
      <c r="C1778" s="227">
        <v>3</v>
      </c>
      <c r="D1778" s="227">
        <v>3</v>
      </c>
      <c r="E1778" s="227">
        <v>0</v>
      </c>
      <c r="F1778" s="227">
        <v>109.33134339074077</v>
      </c>
      <c r="G1778" s="153"/>
      <c r="H1778" s="153"/>
      <c r="I1778" s="153"/>
      <c r="J1778" s="227"/>
      <c r="K1778" s="153"/>
      <c r="L1778" s="167"/>
    </row>
    <row r="1779" spans="1:12" ht="15" x14ac:dyDescent="0.25">
      <c r="A1779" s="24">
        <v>-5250</v>
      </c>
      <c r="B1779" s="24"/>
      <c r="C1779" s="227">
        <v>3</v>
      </c>
      <c r="D1779" s="227">
        <v>3</v>
      </c>
      <c r="E1779" s="227">
        <v>0</v>
      </c>
      <c r="F1779" s="227">
        <v>109.42472861313391</v>
      </c>
      <c r="G1779" s="153"/>
      <c r="H1779" s="153"/>
      <c r="I1779" s="153"/>
      <c r="J1779" s="227"/>
      <c r="K1779" s="153"/>
      <c r="L1779" s="167"/>
    </row>
    <row r="1780" spans="1:12" ht="15" x14ac:dyDescent="0.25">
      <c r="A1780" s="24">
        <v>-5255</v>
      </c>
      <c r="B1780" s="24"/>
      <c r="C1780" s="227">
        <v>3</v>
      </c>
      <c r="D1780" s="227">
        <v>3</v>
      </c>
      <c r="E1780" s="227">
        <v>0</v>
      </c>
      <c r="F1780" s="227">
        <v>109.50455997604493</v>
      </c>
      <c r="G1780" s="153"/>
      <c r="H1780" s="153"/>
      <c r="I1780" s="153"/>
      <c r="J1780" s="227"/>
      <c r="K1780" s="153"/>
      <c r="L1780" s="167"/>
    </row>
    <row r="1781" spans="1:12" ht="15" x14ac:dyDescent="0.25">
      <c r="A1781" s="24">
        <v>-5260</v>
      </c>
      <c r="B1781" s="24"/>
      <c r="C1781" s="227">
        <v>3</v>
      </c>
      <c r="D1781" s="227">
        <v>3</v>
      </c>
      <c r="E1781" s="227">
        <v>0</v>
      </c>
      <c r="F1781" s="227">
        <v>109.57081279992818</v>
      </c>
      <c r="G1781" s="153"/>
      <c r="H1781" s="153"/>
      <c r="I1781" s="153"/>
      <c r="J1781" s="227"/>
      <c r="K1781" s="153"/>
      <c r="L1781" s="167"/>
    </row>
    <row r="1782" spans="1:12" ht="15" x14ac:dyDescent="0.25">
      <c r="A1782" s="24">
        <v>-5265</v>
      </c>
      <c r="B1782" s="24"/>
      <c r="C1782" s="227">
        <v>3</v>
      </c>
      <c r="D1782" s="227">
        <v>3</v>
      </c>
      <c r="E1782" s="227">
        <v>0</v>
      </c>
      <c r="F1782" s="227">
        <v>109.65074904129577</v>
      </c>
      <c r="G1782" s="153"/>
      <c r="H1782" s="153"/>
      <c r="I1782" s="153"/>
      <c r="J1782" s="227"/>
      <c r="K1782" s="153"/>
      <c r="L1782" s="167"/>
    </row>
    <row r="1783" spans="1:12" ht="15" x14ac:dyDescent="0.25">
      <c r="A1783" s="24">
        <v>-5270</v>
      </c>
      <c r="B1783" s="24"/>
      <c r="C1783" s="227">
        <v>3</v>
      </c>
      <c r="D1783" s="227">
        <v>3</v>
      </c>
      <c r="E1783" s="227">
        <v>0</v>
      </c>
      <c r="F1783" s="227">
        <v>109.7716966630278</v>
      </c>
      <c r="G1783" s="153"/>
      <c r="H1783" s="153"/>
      <c r="I1783" s="153"/>
      <c r="J1783" s="227"/>
      <c r="K1783" s="153"/>
      <c r="L1783" s="167"/>
    </row>
    <row r="1784" spans="1:12" ht="15" x14ac:dyDescent="0.25">
      <c r="A1784" s="24">
        <v>-5275</v>
      </c>
      <c r="B1784" s="24"/>
      <c r="C1784" s="227">
        <v>3</v>
      </c>
      <c r="D1784" s="227">
        <v>3</v>
      </c>
      <c r="E1784" s="227">
        <v>0</v>
      </c>
      <c r="F1784" s="227">
        <v>109.90641034606521</v>
      </c>
      <c r="G1784" s="153"/>
      <c r="H1784" s="153"/>
      <c r="I1784" s="153"/>
      <c r="J1784" s="227"/>
      <c r="K1784" s="153"/>
      <c r="L1784" s="167"/>
    </row>
    <row r="1785" spans="1:12" ht="15" x14ac:dyDescent="0.25">
      <c r="A1785" s="24">
        <v>-5280</v>
      </c>
      <c r="B1785" s="24"/>
      <c r="C1785" s="227">
        <v>3</v>
      </c>
      <c r="D1785" s="227">
        <v>3</v>
      </c>
      <c r="E1785" s="227">
        <v>0</v>
      </c>
      <c r="F1785" s="227">
        <v>109.9729062988355</v>
      </c>
      <c r="G1785" s="153"/>
      <c r="H1785" s="153"/>
      <c r="I1785" s="153"/>
      <c r="J1785" s="227"/>
      <c r="K1785" s="153"/>
      <c r="L1785" s="167"/>
    </row>
    <row r="1786" spans="1:12" ht="15" x14ac:dyDescent="0.25">
      <c r="A1786" s="24">
        <v>-5285</v>
      </c>
      <c r="B1786" s="24"/>
      <c r="C1786" s="227">
        <v>3</v>
      </c>
      <c r="D1786" s="227">
        <v>3</v>
      </c>
      <c r="E1786" s="227">
        <v>0</v>
      </c>
      <c r="F1786" s="227">
        <v>109.98473695883368</v>
      </c>
      <c r="G1786" s="153"/>
      <c r="H1786" s="153"/>
      <c r="I1786" s="153"/>
      <c r="J1786" s="227"/>
      <c r="K1786" s="153"/>
      <c r="L1786" s="167"/>
    </row>
    <row r="1787" spans="1:12" ht="15" x14ac:dyDescent="0.25">
      <c r="A1787" s="24">
        <v>-5290</v>
      </c>
      <c r="B1787" s="24"/>
      <c r="C1787" s="227">
        <v>3</v>
      </c>
      <c r="D1787" s="227">
        <v>3</v>
      </c>
      <c r="E1787" s="227">
        <v>0</v>
      </c>
      <c r="F1787" s="227">
        <v>109.98285702290838</v>
      </c>
      <c r="G1787" s="153"/>
      <c r="H1787" s="153"/>
      <c r="I1787" s="153"/>
      <c r="J1787" s="227"/>
      <c r="K1787" s="153"/>
      <c r="L1787" s="167"/>
    </row>
    <row r="1788" spans="1:12" ht="15" x14ac:dyDescent="0.25">
      <c r="A1788" s="24">
        <v>-5295</v>
      </c>
      <c r="B1788" s="24"/>
      <c r="C1788" s="227">
        <v>3</v>
      </c>
      <c r="D1788" s="227">
        <v>3</v>
      </c>
      <c r="E1788" s="227">
        <v>0</v>
      </c>
      <c r="F1788" s="227">
        <v>109.95354868156488</v>
      </c>
      <c r="G1788" s="153"/>
      <c r="H1788" s="153"/>
      <c r="I1788" s="153"/>
      <c r="J1788" s="227"/>
      <c r="K1788" s="153"/>
      <c r="L1788" s="167"/>
    </row>
    <row r="1789" spans="1:12" ht="15" x14ac:dyDescent="0.25">
      <c r="A1789" s="24">
        <v>-5300</v>
      </c>
      <c r="B1789" s="24"/>
      <c r="C1789" s="227">
        <v>3</v>
      </c>
      <c r="D1789" s="227">
        <v>3</v>
      </c>
      <c r="E1789" s="227">
        <v>0</v>
      </c>
      <c r="F1789" s="227">
        <v>109.81479523075859</v>
      </c>
      <c r="G1789" s="153"/>
      <c r="H1789" s="153"/>
      <c r="I1789" s="153"/>
      <c r="J1789" s="227"/>
      <c r="K1789" s="153"/>
      <c r="L1789" s="167"/>
    </row>
    <row r="1790" spans="1:12" ht="15" x14ac:dyDescent="0.25">
      <c r="A1790" s="24">
        <v>-5305</v>
      </c>
      <c r="B1790" s="24"/>
      <c r="C1790" s="227">
        <v>3</v>
      </c>
      <c r="D1790" s="227">
        <v>3</v>
      </c>
      <c r="E1790" s="227">
        <v>0</v>
      </c>
      <c r="F1790" s="227">
        <v>109.64889564978743</v>
      </c>
      <c r="G1790" s="153"/>
      <c r="H1790" s="153"/>
      <c r="I1790" s="153"/>
      <c r="J1790" s="227"/>
      <c r="K1790" s="153"/>
      <c r="L1790" s="167"/>
    </row>
    <row r="1791" spans="1:12" ht="15" x14ac:dyDescent="0.25">
      <c r="A1791" s="24">
        <v>-5310</v>
      </c>
      <c r="B1791" s="24"/>
      <c r="C1791" s="227">
        <v>3</v>
      </c>
      <c r="D1791" s="227">
        <v>3</v>
      </c>
      <c r="E1791" s="227">
        <v>0</v>
      </c>
      <c r="F1791" s="227">
        <v>109.52414919923254</v>
      </c>
      <c r="G1791" s="153"/>
      <c r="H1791" s="153"/>
      <c r="I1791" s="153"/>
      <c r="J1791" s="227"/>
      <c r="K1791" s="153"/>
      <c r="L1791" s="167"/>
    </row>
    <row r="1792" spans="1:12" ht="15" x14ac:dyDescent="0.25">
      <c r="A1792" s="24">
        <v>-5315</v>
      </c>
      <c r="B1792" s="24"/>
      <c r="C1792" s="227">
        <v>3</v>
      </c>
      <c r="D1792" s="227">
        <v>3</v>
      </c>
      <c r="E1792" s="227">
        <v>0</v>
      </c>
      <c r="F1792" s="227">
        <v>109.4134193833834</v>
      </c>
      <c r="G1792" s="153"/>
      <c r="H1792" s="153"/>
      <c r="I1792" s="153"/>
      <c r="J1792" s="227"/>
      <c r="K1792" s="153"/>
      <c r="L1792" s="167"/>
    </row>
    <row r="1793" spans="1:12" ht="15" x14ac:dyDescent="0.25">
      <c r="A1793" s="24">
        <v>-5320</v>
      </c>
      <c r="B1793" s="24"/>
      <c r="C1793" s="227">
        <v>3</v>
      </c>
      <c r="D1793" s="227">
        <v>3</v>
      </c>
      <c r="E1793" s="227">
        <v>0</v>
      </c>
      <c r="F1793" s="227">
        <v>109.24805976444341</v>
      </c>
      <c r="G1793" s="153"/>
      <c r="H1793" s="153"/>
      <c r="I1793" s="153"/>
      <c r="J1793" s="227"/>
      <c r="K1793" s="153"/>
      <c r="L1793" s="167"/>
    </row>
    <row r="1794" spans="1:12" ht="15" x14ac:dyDescent="0.25">
      <c r="A1794" s="24">
        <v>-5325</v>
      </c>
      <c r="B1794" s="24"/>
      <c r="C1794" s="227">
        <v>3</v>
      </c>
      <c r="D1794" s="227">
        <v>3</v>
      </c>
      <c r="E1794" s="227">
        <v>0</v>
      </c>
      <c r="F1794" s="227">
        <v>109.09668491977855</v>
      </c>
      <c r="G1794" s="153"/>
      <c r="H1794" s="153"/>
      <c r="I1794" s="153"/>
      <c r="J1794" s="227"/>
      <c r="K1794" s="153"/>
      <c r="L1794" s="167"/>
    </row>
    <row r="1795" spans="1:12" ht="15" x14ac:dyDescent="0.25">
      <c r="A1795" s="24">
        <v>-5330</v>
      </c>
      <c r="B1795" s="24"/>
      <c r="C1795" s="227">
        <v>3</v>
      </c>
      <c r="D1795" s="227">
        <v>3</v>
      </c>
      <c r="E1795" s="227">
        <v>0</v>
      </c>
      <c r="F1795" s="227">
        <v>109.10841057882526</v>
      </c>
      <c r="G1795" s="153"/>
      <c r="H1795" s="153"/>
      <c r="I1795" s="153"/>
      <c r="J1795" s="227"/>
      <c r="K1795" s="153"/>
      <c r="L1795" s="167"/>
    </row>
    <row r="1796" spans="1:12" ht="15" x14ac:dyDescent="0.25">
      <c r="A1796" s="24">
        <v>-5335</v>
      </c>
      <c r="B1796" s="24"/>
      <c r="C1796" s="227">
        <v>3</v>
      </c>
      <c r="D1796" s="227">
        <v>3</v>
      </c>
      <c r="E1796" s="227">
        <v>0</v>
      </c>
      <c r="F1796" s="227">
        <v>109.18794168295356</v>
      </c>
      <c r="G1796" s="153"/>
      <c r="H1796" s="153"/>
      <c r="I1796" s="153"/>
      <c r="J1796" s="227"/>
      <c r="K1796" s="153"/>
      <c r="L1796" s="167"/>
    </row>
    <row r="1797" spans="1:12" ht="15" x14ac:dyDescent="0.25">
      <c r="A1797" s="24">
        <v>-5340</v>
      </c>
      <c r="B1797" s="24"/>
      <c r="C1797" s="227">
        <v>3</v>
      </c>
      <c r="D1797" s="227">
        <v>3</v>
      </c>
      <c r="E1797" s="227">
        <v>0</v>
      </c>
      <c r="F1797" s="227">
        <v>109.22670912997894</v>
      </c>
      <c r="G1797" s="153"/>
      <c r="H1797" s="153"/>
      <c r="I1797" s="153"/>
      <c r="J1797" s="227"/>
      <c r="K1797" s="153"/>
      <c r="L1797" s="167"/>
    </row>
    <row r="1798" spans="1:12" ht="15" x14ac:dyDescent="0.25">
      <c r="A1798" s="24">
        <v>-5345</v>
      </c>
      <c r="B1798" s="24"/>
      <c r="C1798" s="227">
        <v>3</v>
      </c>
      <c r="D1798" s="227">
        <v>3</v>
      </c>
      <c r="E1798" s="227">
        <v>0</v>
      </c>
      <c r="F1798" s="227">
        <v>109.25194919659715</v>
      </c>
      <c r="G1798" s="153"/>
      <c r="H1798" s="153"/>
      <c r="I1798" s="153"/>
      <c r="J1798" s="227"/>
      <c r="K1798" s="153"/>
      <c r="L1798" s="167"/>
    </row>
    <row r="1799" spans="1:12" ht="15" x14ac:dyDescent="0.25">
      <c r="A1799" s="24">
        <v>-5350</v>
      </c>
      <c r="B1799" s="24"/>
      <c r="C1799" s="227">
        <v>3</v>
      </c>
      <c r="D1799" s="227">
        <v>3</v>
      </c>
      <c r="E1799" s="227">
        <v>0</v>
      </c>
      <c r="F1799" s="227">
        <v>109.33183352639668</v>
      </c>
      <c r="G1799" s="153"/>
      <c r="H1799" s="153"/>
      <c r="I1799" s="153"/>
      <c r="J1799" s="227"/>
      <c r="K1799" s="153"/>
      <c r="L1799" s="167"/>
    </row>
    <row r="1800" spans="1:12" ht="15" x14ac:dyDescent="0.25">
      <c r="A1800" s="24">
        <v>-5355</v>
      </c>
      <c r="B1800" s="24"/>
      <c r="C1800" s="227">
        <v>3</v>
      </c>
      <c r="D1800" s="227">
        <v>3</v>
      </c>
      <c r="E1800" s="227">
        <v>0</v>
      </c>
      <c r="F1800" s="227">
        <v>109.3841891655273</v>
      </c>
      <c r="G1800" s="153"/>
      <c r="H1800" s="153"/>
      <c r="I1800" s="153"/>
      <c r="J1800" s="227"/>
      <c r="K1800" s="153"/>
      <c r="L1800" s="167"/>
    </row>
    <row r="1801" spans="1:12" ht="15" x14ac:dyDescent="0.25">
      <c r="A1801" s="24">
        <v>-5360</v>
      </c>
      <c r="B1801" s="24"/>
      <c r="C1801" s="227">
        <v>3</v>
      </c>
      <c r="D1801" s="227">
        <v>3</v>
      </c>
      <c r="E1801" s="227">
        <v>0</v>
      </c>
      <c r="F1801" s="227">
        <v>109.38233252481133</v>
      </c>
      <c r="G1801" s="153"/>
      <c r="H1801" s="153"/>
      <c r="I1801" s="153"/>
      <c r="J1801" s="227"/>
      <c r="K1801" s="153"/>
      <c r="L1801" s="167"/>
    </row>
    <row r="1802" spans="1:12" ht="15" x14ac:dyDescent="0.25">
      <c r="A1802" s="24">
        <v>-5365</v>
      </c>
      <c r="B1802" s="24"/>
      <c r="C1802" s="227">
        <v>3</v>
      </c>
      <c r="D1802" s="227">
        <v>3</v>
      </c>
      <c r="E1802" s="227">
        <v>0</v>
      </c>
      <c r="F1802" s="227">
        <v>109.31235579582619</v>
      </c>
      <c r="G1802" s="153"/>
      <c r="H1802" s="153"/>
      <c r="I1802" s="153"/>
      <c r="J1802" s="227"/>
      <c r="K1802" s="153"/>
      <c r="L1802" s="167"/>
    </row>
    <row r="1803" spans="1:12" ht="15" x14ac:dyDescent="0.25">
      <c r="A1803" s="24">
        <v>-5370</v>
      </c>
      <c r="B1803" s="24"/>
      <c r="C1803" s="227">
        <v>3</v>
      </c>
      <c r="D1803" s="227">
        <v>3</v>
      </c>
      <c r="E1803" s="227">
        <v>0</v>
      </c>
      <c r="F1803" s="227">
        <v>109.20152840783459</v>
      </c>
      <c r="G1803" s="153"/>
      <c r="H1803" s="153"/>
      <c r="I1803" s="153"/>
      <c r="J1803" s="227"/>
      <c r="K1803" s="153"/>
      <c r="L1803" s="167"/>
    </row>
    <row r="1804" spans="1:12" ht="15" x14ac:dyDescent="0.25">
      <c r="A1804" s="24">
        <v>-5375</v>
      </c>
      <c r="B1804" s="24"/>
      <c r="C1804" s="227">
        <v>3</v>
      </c>
      <c r="D1804" s="227">
        <v>3</v>
      </c>
      <c r="E1804" s="227">
        <v>0</v>
      </c>
      <c r="F1804" s="227">
        <v>109.09101202536111</v>
      </c>
      <c r="G1804" s="153"/>
      <c r="H1804" s="153"/>
      <c r="I1804" s="153"/>
      <c r="J1804" s="227"/>
      <c r="K1804" s="153"/>
      <c r="L1804" s="167"/>
    </row>
    <row r="1805" spans="1:12" ht="15" x14ac:dyDescent="0.25">
      <c r="A1805" s="24">
        <v>-5380</v>
      </c>
      <c r="B1805" s="24"/>
      <c r="C1805" s="227">
        <v>3</v>
      </c>
      <c r="D1805" s="227">
        <v>3</v>
      </c>
      <c r="E1805" s="227">
        <v>0</v>
      </c>
      <c r="F1805" s="227">
        <v>109.03468892507011</v>
      </c>
      <c r="G1805" s="153"/>
      <c r="H1805" s="153"/>
      <c r="I1805" s="153"/>
      <c r="J1805" s="227"/>
      <c r="K1805" s="153"/>
      <c r="L1805" s="167"/>
    </row>
    <row r="1806" spans="1:12" ht="15" x14ac:dyDescent="0.25">
      <c r="A1806" s="24">
        <v>-5385</v>
      </c>
      <c r="B1806" s="24"/>
      <c r="C1806" s="227">
        <v>3</v>
      </c>
      <c r="D1806" s="227">
        <v>3</v>
      </c>
      <c r="E1806" s="227">
        <v>0</v>
      </c>
      <c r="F1806" s="227">
        <v>108.99210056442912</v>
      </c>
      <c r="G1806" s="153"/>
      <c r="H1806" s="153"/>
      <c r="I1806" s="153"/>
      <c r="J1806" s="227"/>
      <c r="K1806" s="153"/>
      <c r="L1806" s="167"/>
    </row>
    <row r="1807" spans="1:12" ht="15" x14ac:dyDescent="0.25">
      <c r="A1807" s="24">
        <v>-5390</v>
      </c>
      <c r="B1807" s="24"/>
      <c r="C1807" s="227">
        <v>3</v>
      </c>
      <c r="D1807" s="227">
        <v>3</v>
      </c>
      <c r="E1807" s="227">
        <v>0</v>
      </c>
      <c r="F1807" s="227">
        <v>108.94966376090092</v>
      </c>
      <c r="G1807" s="153"/>
      <c r="H1807" s="153"/>
      <c r="I1807" s="153"/>
      <c r="J1807" s="227"/>
      <c r="K1807" s="153"/>
      <c r="L1807" s="167"/>
    </row>
    <row r="1808" spans="1:12" ht="15" x14ac:dyDescent="0.25">
      <c r="A1808" s="24">
        <v>-5395</v>
      </c>
      <c r="B1808" s="24"/>
      <c r="C1808" s="227">
        <v>3</v>
      </c>
      <c r="D1808" s="227">
        <v>3</v>
      </c>
      <c r="E1808" s="227">
        <v>0</v>
      </c>
      <c r="F1808" s="227">
        <v>108.96111513419284</v>
      </c>
      <c r="G1808" s="153"/>
      <c r="H1808" s="153"/>
      <c r="I1808" s="153"/>
      <c r="J1808" s="227"/>
      <c r="K1808" s="153"/>
      <c r="L1808" s="167"/>
    </row>
    <row r="1809" spans="1:12" ht="15" x14ac:dyDescent="0.25">
      <c r="A1809" s="24">
        <v>-5400</v>
      </c>
      <c r="B1809" s="24"/>
      <c r="C1809" s="227">
        <v>3</v>
      </c>
      <c r="D1809" s="227">
        <v>3</v>
      </c>
      <c r="E1809" s="227">
        <v>0</v>
      </c>
      <c r="F1809" s="227">
        <v>109.10854388117926</v>
      </c>
      <c r="G1809" s="153"/>
      <c r="H1809" s="153"/>
      <c r="I1809" s="153"/>
      <c r="J1809" s="227"/>
      <c r="K1809" s="153"/>
      <c r="L1809" s="167"/>
    </row>
    <row r="1810" spans="1:12" ht="15" x14ac:dyDescent="0.25">
      <c r="A1810" s="24">
        <v>-5405</v>
      </c>
      <c r="B1810" s="24"/>
      <c r="C1810" s="227">
        <v>3</v>
      </c>
      <c r="D1810" s="227">
        <v>3</v>
      </c>
      <c r="E1810" s="227">
        <v>0</v>
      </c>
      <c r="F1810" s="227">
        <v>109.31064278967555</v>
      </c>
      <c r="G1810" s="153"/>
      <c r="H1810" s="153"/>
      <c r="I1810" s="153"/>
      <c r="J1810" s="227"/>
      <c r="K1810" s="153"/>
      <c r="L1810" s="167"/>
    </row>
    <row r="1811" spans="1:12" ht="15" x14ac:dyDescent="0.25">
      <c r="A1811" s="24">
        <v>-5410</v>
      </c>
      <c r="B1811" s="24"/>
      <c r="C1811" s="227">
        <v>3</v>
      </c>
      <c r="D1811" s="227">
        <v>3</v>
      </c>
      <c r="E1811" s="227">
        <v>0</v>
      </c>
      <c r="F1811" s="227">
        <v>109.47202282452729</v>
      </c>
      <c r="G1811" s="153"/>
      <c r="H1811" s="153"/>
      <c r="I1811" s="153"/>
      <c r="J1811" s="227"/>
      <c r="K1811" s="153"/>
      <c r="L1811" s="167"/>
    </row>
    <row r="1812" spans="1:12" ht="15" x14ac:dyDescent="0.25">
      <c r="A1812" s="24">
        <v>-5415</v>
      </c>
      <c r="B1812" s="24"/>
      <c r="C1812" s="227">
        <v>3</v>
      </c>
      <c r="D1812" s="227">
        <v>3</v>
      </c>
      <c r="E1812" s="227">
        <v>0</v>
      </c>
      <c r="F1812" s="227">
        <v>109.55190537697526</v>
      </c>
      <c r="G1812" s="153"/>
      <c r="H1812" s="153"/>
      <c r="I1812" s="153"/>
      <c r="J1812" s="227"/>
      <c r="K1812" s="153"/>
      <c r="L1812" s="167"/>
    </row>
    <row r="1813" spans="1:12" ht="15" x14ac:dyDescent="0.25">
      <c r="A1813" s="24">
        <v>-5420</v>
      </c>
      <c r="B1813" s="24"/>
      <c r="C1813" s="227">
        <v>3</v>
      </c>
      <c r="D1813" s="227">
        <v>3</v>
      </c>
      <c r="E1813" s="227">
        <v>0</v>
      </c>
      <c r="F1813" s="227">
        <v>109.56355615585942</v>
      </c>
      <c r="G1813" s="153"/>
      <c r="H1813" s="153"/>
      <c r="I1813" s="153"/>
      <c r="J1813" s="227"/>
      <c r="K1813" s="153"/>
      <c r="L1813" s="167"/>
    </row>
    <row r="1814" spans="1:12" ht="15" x14ac:dyDescent="0.25">
      <c r="A1814" s="24">
        <v>-5425</v>
      </c>
      <c r="B1814" s="24"/>
      <c r="C1814" s="227">
        <v>3</v>
      </c>
      <c r="D1814" s="227">
        <v>3</v>
      </c>
      <c r="E1814" s="227">
        <v>0</v>
      </c>
      <c r="F1814" s="227">
        <v>109.54809309399572</v>
      </c>
      <c r="G1814" s="153"/>
      <c r="H1814" s="153"/>
      <c r="I1814" s="153"/>
      <c r="J1814" s="227"/>
      <c r="K1814" s="153"/>
      <c r="L1814" s="167"/>
    </row>
    <row r="1815" spans="1:12" ht="15" x14ac:dyDescent="0.25">
      <c r="A1815" s="24">
        <v>-5430</v>
      </c>
      <c r="B1815" s="24"/>
      <c r="C1815" s="227">
        <v>3</v>
      </c>
      <c r="D1815" s="227">
        <v>3</v>
      </c>
      <c r="E1815" s="227">
        <v>0</v>
      </c>
      <c r="F1815" s="227">
        <v>109.58702384855118</v>
      </c>
      <c r="G1815" s="153"/>
      <c r="H1815" s="153"/>
      <c r="I1815" s="153"/>
      <c r="J1815" s="227"/>
      <c r="K1815" s="153"/>
      <c r="L1815" s="167"/>
    </row>
    <row r="1816" spans="1:12" ht="15" x14ac:dyDescent="0.25">
      <c r="A1816" s="24">
        <v>-5435</v>
      </c>
      <c r="B1816" s="24"/>
      <c r="C1816" s="227">
        <v>3</v>
      </c>
      <c r="D1816" s="227">
        <v>3</v>
      </c>
      <c r="E1816" s="227">
        <v>0</v>
      </c>
      <c r="F1816" s="227">
        <v>109.68069151932032</v>
      </c>
      <c r="G1816" s="153"/>
      <c r="H1816" s="153"/>
      <c r="I1816" s="153"/>
      <c r="J1816" s="227"/>
      <c r="K1816" s="153"/>
      <c r="L1816" s="167"/>
    </row>
    <row r="1817" spans="1:12" ht="15" x14ac:dyDescent="0.25">
      <c r="A1817" s="24">
        <v>-5440</v>
      </c>
      <c r="B1817" s="24"/>
      <c r="C1817" s="227">
        <v>3</v>
      </c>
      <c r="D1817" s="227">
        <v>3</v>
      </c>
      <c r="E1817" s="227">
        <v>0</v>
      </c>
      <c r="F1817" s="227">
        <v>109.78812317303756</v>
      </c>
      <c r="G1817" s="153"/>
      <c r="H1817" s="153"/>
      <c r="I1817" s="153"/>
      <c r="J1817" s="227"/>
      <c r="K1817" s="153"/>
      <c r="L1817" s="167"/>
    </row>
    <row r="1818" spans="1:12" ht="15" x14ac:dyDescent="0.25">
      <c r="A1818" s="24">
        <v>-5445</v>
      </c>
      <c r="B1818" s="24"/>
      <c r="C1818" s="227">
        <v>3</v>
      </c>
      <c r="D1818" s="227">
        <v>3</v>
      </c>
      <c r="E1818" s="227">
        <v>0</v>
      </c>
      <c r="F1818" s="227">
        <v>109.92279812662073</v>
      </c>
      <c r="G1818" s="153"/>
      <c r="H1818" s="153"/>
      <c r="I1818" s="153"/>
      <c r="J1818" s="227"/>
      <c r="K1818" s="153"/>
      <c r="L1818" s="167"/>
    </row>
    <row r="1819" spans="1:12" ht="15" x14ac:dyDescent="0.25">
      <c r="A1819" s="24">
        <v>-5450</v>
      </c>
      <c r="B1819" s="24"/>
      <c r="C1819" s="227">
        <v>3</v>
      </c>
      <c r="D1819" s="227">
        <v>3</v>
      </c>
      <c r="E1819" s="227">
        <v>0</v>
      </c>
      <c r="F1819" s="227">
        <v>110.08525528227469</v>
      </c>
      <c r="G1819" s="153"/>
      <c r="H1819" s="153"/>
      <c r="I1819" s="153"/>
      <c r="J1819" s="227"/>
      <c r="K1819" s="153"/>
      <c r="L1819" s="167"/>
    </row>
    <row r="1820" spans="1:12" ht="15" x14ac:dyDescent="0.25">
      <c r="A1820" s="24">
        <v>-5455</v>
      </c>
      <c r="B1820" s="24"/>
      <c r="C1820" s="227">
        <v>3</v>
      </c>
      <c r="D1820" s="227">
        <v>3</v>
      </c>
      <c r="E1820" s="227">
        <v>0</v>
      </c>
      <c r="F1820" s="227">
        <v>110.20672192080323</v>
      </c>
      <c r="G1820" s="153"/>
      <c r="H1820" s="153"/>
      <c r="I1820" s="153"/>
      <c r="J1820" s="227"/>
      <c r="K1820" s="153"/>
      <c r="L1820" s="167"/>
    </row>
    <row r="1821" spans="1:12" ht="15" x14ac:dyDescent="0.25">
      <c r="A1821" s="24">
        <v>-5460</v>
      </c>
      <c r="B1821" s="24"/>
      <c r="C1821" s="227">
        <v>3</v>
      </c>
      <c r="D1821" s="227">
        <v>3</v>
      </c>
      <c r="E1821" s="227">
        <v>0</v>
      </c>
      <c r="F1821" s="227">
        <v>110.20477997727562</v>
      </c>
      <c r="G1821" s="153"/>
      <c r="H1821" s="153"/>
      <c r="I1821" s="153"/>
      <c r="J1821" s="227"/>
      <c r="K1821" s="153"/>
      <c r="L1821" s="167"/>
    </row>
    <row r="1822" spans="1:12" ht="15" x14ac:dyDescent="0.25">
      <c r="A1822" s="24">
        <v>-5465</v>
      </c>
      <c r="B1822" s="24"/>
      <c r="C1822" s="227">
        <v>3</v>
      </c>
      <c r="D1822" s="227">
        <v>3</v>
      </c>
      <c r="E1822" s="227">
        <v>0</v>
      </c>
      <c r="F1822" s="227">
        <v>110.06571834401868</v>
      </c>
      <c r="G1822" s="153"/>
      <c r="H1822" s="153"/>
      <c r="I1822" s="153"/>
      <c r="J1822" s="227"/>
      <c r="K1822" s="153"/>
      <c r="L1822" s="167"/>
    </row>
    <row r="1823" spans="1:12" ht="15" x14ac:dyDescent="0.25">
      <c r="A1823" s="24">
        <v>-5470</v>
      </c>
      <c r="B1823" s="24"/>
      <c r="C1823" s="227">
        <v>3</v>
      </c>
      <c r="D1823" s="227">
        <v>3</v>
      </c>
      <c r="E1823" s="227">
        <v>0</v>
      </c>
      <c r="F1823" s="227">
        <v>109.77652910215166</v>
      </c>
      <c r="G1823" s="153"/>
      <c r="H1823" s="153"/>
      <c r="I1823" s="153"/>
      <c r="J1823" s="227"/>
      <c r="K1823" s="153"/>
      <c r="L1823" s="167"/>
    </row>
    <row r="1824" spans="1:12" ht="15" x14ac:dyDescent="0.25">
      <c r="A1824" s="24">
        <v>-5475</v>
      </c>
      <c r="B1824" s="24"/>
      <c r="C1824" s="227">
        <v>3</v>
      </c>
      <c r="D1824" s="227">
        <v>3</v>
      </c>
      <c r="E1824" s="227">
        <v>0</v>
      </c>
      <c r="F1824" s="227">
        <v>109.4061751833395</v>
      </c>
      <c r="G1824" s="153"/>
      <c r="H1824" s="153"/>
      <c r="I1824" s="153"/>
      <c r="J1824" s="227"/>
      <c r="K1824" s="153"/>
      <c r="L1824" s="167"/>
    </row>
    <row r="1825" spans="1:12" ht="15" x14ac:dyDescent="0.25">
      <c r="A1825" s="24">
        <v>-5480</v>
      </c>
      <c r="B1825" s="24"/>
      <c r="C1825" s="227">
        <v>3</v>
      </c>
      <c r="D1825" s="227">
        <v>3</v>
      </c>
      <c r="E1825" s="227">
        <v>0</v>
      </c>
      <c r="F1825" s="227">
        <v>109.06432123985827</v>
      </c>
      <c r="G1825" s="153"/>
      <c r="H1825" s="153"/>
      <c r="I1825" s="153"/>
      <c r="J1825" s="227"/>
      <c r="K1825" s="153"/>
      <c r="L1825" s="167"/>
    </row>
    <row r="1826" spans="1:12" ht="15" x14ac:dyDescent="0.25">
      <c r="A1826" s="24">
        <v>-5485</v>
      </c>
      <c r="B1826" s="24"/>
      <c r="C1826" s="227">
        <v>3</v>
      </c>
      <c r="D1826" s="227">
        <v>3</v>
      </c>
      <c r="E1826" s="227">
        <v>0</v>
      </c>
      <c r="F1826" s="227">
        <v>108.79108682630121</v>
      </c>
      <c r="G1826" s="153"/>
      <c r="H1826" s="153"/>
      <c r="I1826" s="153"/>
      <c r="J1826" s="227"/>
      <c r="K1826" s="153"/>
      <c r="L1826" s="167"/>
    </row>
    <row r="1827" spans="1:12" ht="15" x14ac:dyDescent="0.25">
      <c r="A1827" s="24">
        <v>-5490</v>
      </c>
      <c r="B1827" s="24"/>
      <c r="C1827" s="227">
        <v>3</v>
      </c>
      <c r="D1827" s="227">
        <v>3</v>
      </c>
      <c r="E1827" s="227">
        <v>0</v>
      </c>
      <c r="F1827" s="227">
        <v>108.68104589867988</v>
      </c>
      <c r="G1827" s="153"/>
      <c r="H1827" s="153"/>
      <c r="I1827" s="153"/>
      <c r="J1827" s="227"/>
      <c r="K1827" s="153"/>
      <c r="L1827" s="167"/>
    </row>
    <row r="1828" spans="1:12" ht="15" x14ac:dyDescent="0.25">
      <c r="A1828" s="24">
        <v>-5495</v>
      </c>
      <c r="B1828" s="24"/>
      <c r="C1828" s="227">
        <v>3</v>
      </c>
      <c r="D1828" s="227">
        <v>3</v>
      </c>
      <c r="E1828" s="227">
        <v>0</v>
      </c>
      <c r="F1828" s="227">
        <v>108.69265632826625</v>
      </c>
      <c r="G1828" s="153"/>
      <c r="H1828" s="153"/>
      <c r="I1828" s="153"/>
      <c r="J1828" s="227"/>
      <c r="K1828" s="153"/>
      <c r="L1828" s="167"/>
    </row>
    <row r="1829" spans="1:12" ht="15" x14ac:dyDescent="0.25">
      <c r="A1829" s="24">
        <v>-5500</v>
      </c>
      <c r="B1829" s="24"/>
      <c r="C1829" s="227">
        <v>3</v>
      </c>
      <c r="D1829" s="227">
        <v>3</v>
      </c>
      <c r="E1829" s="227">
        <v>0</v>
      </c>
      <c r="F1829" s="227">
        <v>108.78550638515814</v>
      </c>
      <c r="G1829" s="153"/>
      <c r="H1829" s="153"/>
      <c r="I1829" s="153"/>
      <c r="J1829" s="227"/>
      <c r="K1829" s="153"/>
      <c r="L1829" s="167"/>
    </row>
    <row r="1830" spans="1:12" ht="15" x14ac:dyDescent="0.25">
      <c r="A1830" s="24">
        <v>-5505</v>
      </c>
      <c r="B1830" s="24"/>
      <c r="C1830" s="227">
        <v>3</v>
      </c>
      <c r="D1830" s="227">
        <v>3</v>
      </c>
      <c r="E1830" s="227">
        <v>0</v>
      </c>
      <c r="F1830" s="227">
        <v>108.87842900765845</v>
      </c>
      <c r="G1830" s="153"/>
      <c r="H1830" s="153"/>
      <c r="I1830" s="153"/>
      <c r="J1830" s="227"/>
      <c r="K1830" s="153"/>
      <c r="L1830" s="167"/>
    </row>
    <row r="1831" spans="1:12" ht="15" x14ac:dyDescent="0.25">
      <c r="A1831" s="24">
        <v>-5510</v>
      </c>
      <c r="B1831" s="24"/>
      <c r="C1831" s="227">
        <v>3</v>
      </c>
      <c r="D1831" s="227">
        <v>3</v>
      </c>
      <c r="E1831" s="227">
        <v>0</v>
      </c>
      <c r="F1831" s="227">
        <v>108.87649990276915</v>
      </c>
      <c r="G1831" s="153"/>
      <c r="H1831" s="153"/>
      <c r="I1831" s="153"/>
      <c r="J1831" s="227"/>
      <c r="K1831" s="153"/>
      <c r="L1831" s="167"/>
    </row>
    <row r="1832" spans="1:12" ht="15" x14ac:dyDescent="0.25">
      <c r="A1832" s="24">
        <v>-5515</v>
      </c>
      <c r="B1832" s="24"/>
      <c r="C1832" s="227">
        <v>3</v>
      </c>
      <c r="D1832" s="227">
        <v>3</v>
      </c>
      <c r="E1832" s="227">
        <v>0</v>
      </c>
      <c r="F1832" s="227">
        <v>108.83382213185759</v>
      </c>
      <c r="G1832" s="153"/>
      <c r="H1832" s="153"/>
      <c r="I1832" s="153"/>
      <c r="J1832" s="227"/>
      <c r="K1832" s="153"/>
      <c r="L1832" s="167"/>
    </row>
    <row r="1833" spans="1:12" ht="15" x14ac:dyDescent="0.25">
      <c r="A1833" s="24">
        <v>-5520</v>
      </c>
      <c r="B1833" s="24"/>
      <c r="C1833" s="227">
        <v>3</v>
      </c>
      <c r="D1833" s="227">
        <v>3</v>
      </c>
      <c r="E1833" s="227">
        <v>0</v>
      </c>
      <c r="F1833" s="227">
        <v>108.81845378926647</v>
      </c>
      <c r="G1833" s="153"/>
      <c r="H1833" s="153"/>
      <c r="I1833" s="153"/>
      <c r="J1833" s="227"/>
      <c r="K1833" s="153"/>
      <c r="L1833" s="167"/>
    </row>
    <row r="1834" spans="1:12" ht="15" x14ac:dyDescent="0.25">
      <c r="A1834" s="24">
        <v>-5525</v>
      </c>
      <c r="B1834" s="24"/>
      <c r="C1834" s="227">
        <v>3</v>
      </c>
      <c r="D1834" s="227">
        <v>3</v>
      </c>
      <c r="E1834" s="227">
        <v>0</v>
      </c>
      <c r="F1834" s="227">
        <v>108.82995050544007</v>
      </c>
      <c r="G1834" s="153"/>
      <c r="H1834" s="153"/>
      <c r="I1834" s="153"/>
      <c r="J1834" s="227"/>
      <c r="K1834" s="153"/>
      <c r="L1834" s="167"/>
    </row>
    <row r="1835" spans="1:12" ht="15" x14ac:dyDescent="0.25">
      <c r="A1835" s="24">
        <v>-5530</v>
      </c>
      <c r="B1835" s="24"/>
      <c r="C1835" s="227">
        <v>3</v>
      </c>
      <c r="D1835" s="227">
        <v>3</v>
      </c>
      <c r="E1835" s="227">
        <v>0</v>
      </c>
      <c r="F1835" s="227">
        <v>108.78754173280298</v>
      </c>
      <c r="G1835" s="153"/>
      <c r="H1835" s="153"/>
      <c r="I1835" s="153"/>
      <c r="J1835" s="227"/>
      <c r="K1835" s="153"/>
      <c r="L1835" s="167"/>
    </row>
    <row r="1836" spans="1:12" ht="15" x14ac:dyDescent="0.25">
      <c r="A1836" s="24">
        <v>-5535</v>
      </c>
      <c r="B1836" s="24"/>
      <c r="C1836" s="227">
        <v>3</v>
      </c>
      <c r="D1836" s="227">
        <v>3</v>
      </c>
      <c r="E1836" s="227">
        <v>0</v>
      </c>
      <c r="F1836" s="227">
        <v>108.75839619559558</v>
      </c>
      <c r="G1836" s="153"/>
      <c r="H1836" s="153"/>
      <c r="I1836" s="153"/>
      <c r="J1836" s="227"/>
      <c r="K1836" s="153"/>
      <c r="L1836" s="167"/>
    </row>
    <row r="1837" spans="1:12" ht="15" x14ac:dyDescent="0.25">
      <c r="A1837" s="24">
        <v>-5540</v>
      </c>
      <c r="B1837" s="24"/>
      <c r="C1837" s="227">
        <v>3</v>
      </c>
      <c r="D1837" s="227">
        <v>3</v>
      </c>
      <c r="E1837" s="227">
        <v>0</v>
      </c>
      <c r="F1837" s="227">
        <v>108.74303294446752</v>
      </c>
      <c r="G1837" s="153"/>
      <c r="H1837" s="153"/>
      <c r="I1837" s="153"/>
      <c r="J1837" s="227"/>
      <c r="K1837" s="153"/>
      <c r="L1837" s="167"/>
    </row>
    <row r="1838" spans="1:12" ht="15" x14ac:dyDescent="0.25">
      <c r="A1838" s="24">
        <v>-5545</v>
      </c>
      <c r="B1838" s="24"/>
      <c r="C1838" s="227">
        <v>3</v>
      </c>
      <c r="D1838" s="227">
        <v>3</v>
      </c>
      <c r="E1838" s="227">
        <v>0</v>
      </c>
      <c r="F1838" s="227">
        <v>108.75460000241004</v>
      </c>
      <c r="G1838" s="153"/>
      <c r="H1838" s="153"/>
      <c r="I1838" s="153"/>
      <c r="J1838" s="227"/>
      <c r="K1838" s="153"/>
      <c r="L1838" s="167"/>
    </row>
    <row r="1839" spans="1:12" ht="15" x14ac:dyDescent="0.25">
      <c r="A1839" s="24">
        <v>-5550</v>
      </c>
      <c r="B1839" s="24"/>
      <c r="C1839" s="227">
        <v>3</v>
      </c>
      <c r="D1839" s="227">
        <v>3</v>
      </c>
      <c r="E1839" s="227">
        <v>0</v>
      </c>
      <c r="F1839" s="227">
        <v>108.79339404344073</v>
      </c>
      <c r="G1839" s="153"/>
      <c r="H1839" s="153"/>
      <c r="I1839" s="153"/>
      <c r="J1839" s="227"/>
      <c r="K1839" s="153"/>
      <c r="L1839" s="167"/>
    </row>
    <row r="1840" spans="1:12" ht="15" x14ac:dyDescent="0.25">
      <c r="A1840" s="24">
        <v>-5555</v>
      </c>
      <c r="B1840" s="24"/>
      <c r="C1840" s="227">
        <v>3</v>
      </c>
      <c r="D1840" s="227">
        <v>3</v>
      </c>
      <c r="E1840" s="227">
        <v>0</v>
      </c>
      <c r="F1840" s="227">
        <v>108.80492593635884</v>
      </c>
      <c r="G1840" s="153"/>
      <c r="H1840" s="153"/>
      <c r="I1840" s="153"/>
      <c r="J1840" s="227"/>
      <c r="K1840" s="153"/>
      <c r="L1840" s="167"/>
    </row>
    <row r="1841" spans="1:12" ht="15" x14ac:dyDescent="0.25">
      <c r="A1841" s="24">
        <v>-5560</v>
      </c>
      <c r="B1841" s="24"/>
      <c r="C1841" s="227">
        <v>3</v>
      </c>
      <c r="D1841" s="227">
        <v>3</v>
      </c>
      <c r="E1841" s="227">
        <v>0</v>
      </c>
      <c r="F1841" s="227">
        <v>108.69488621511965</v>
      </c>
      <c r="G1841" s="153"/>
      <c r="H1841" s="153"/>
      <c r="I1841" s="153"/>
      <c r="J1841" s="227"/>
      <c r="K1841" s="153"/>
      <c r="L1841" s="167"/>
    </row>
    <row r="1842" spans="1:12" ht="15" x14ac:dyDescent="0.25">
      <c r="A1842" s="24">
        <v>-5565</v>
      </c>
      <c r="B1842" s="24"/>
      <c r="C1842" s="227">
        <v>3</v>
      </c>
      <c r="D1842" s="227">
        <v>3</v>
      </c>
      <c r="E1842" s="227">
        <v>0</v>
      </c>
      <c r="F1842" s="227">
        <v>108.53056534184083</v>
      </c>
      <c r="G1842" s="153"/>
      <c r="H1842" s="153"/>
      <c r="I1842" s="153"/>
      <c r="J1842" s="227"/>
      <c r="K1842" s="153"/>
      <c r="L1842" s="167"/>
    </row>
    <row r="1843" spans="1:12" ht="15" x14ac:dyDescent="0.25">
      <c r="A1843" s="24">
        <v>-5570</v>
      </c>
      <c r="B1843" s="24"/>
      <c r="C1843" s="227">
        <v>3</v>
      </c>
      <c r="D1843" s="227">
        <v>3</v>
      </c>
      <c r="E1843" s="227">
        <v>0</v>
      </c>
      <c r="F1843" s="227">
        <v>108.46112496112701</v>
      </c>
      <c r="G1843" s="153"/>
      <c r="H1843" s="153"/>
      <c r="I1843" s="153"/>
      <c r="J1843" s="227"/>
      <c r="K1843" s="153"/>
      <c r="L1843" s="167"/>
    </row>
    <row r="1844" spans="1:12" ht="15" x14ac:dyDescent="0.25">
      <c r="A1844" s="24">
        <v>-5575</v>
      </c>
      <c r="B1844" s="24"/>
      <c r="C1844" s="227">
        <v>3</v>
      </c>
      <c r="D1844" s="227">
        <v>3</v>
      </c>
      <c r="E1844" s="227">
        <v>0</v>
      </c>
      <c r="F1844" s="227">
        <v>108.45940215739778</v>
      </c>
      <c r="G1844" s="153"/>
      <c r="H1844" s="153"/>
      <c r="I1844" s="153"/>
      <c r="J1844" s="227"/>
      <c r="K1844" s="153"/>
      <c r="L1844" s="167"/>
    </row>
    <row r="1845" spans="1:12" ht="15" x14ac:dyDescent="0.25">
      <c r="A1845" s="24">
        <v>-5580</v>
      </c>
      <c r="B1845" s="24"/>
      <c r="C1845" s="227">
        <v>3</v>
      </c>
      <c r="D1845" s="227">
        <v>3</v>
      </c>
      <c r="E1845" s="227">
        <v>0</v>
      </c>
      <c r="F1845" s="227">
        <v>108.53844991961562</v>
      </c>
      <c r="G1845" s="153"/>
      <c r="H1845" s="153"/>
      <c r="I1845" s="153"/>
      <c r="J1845" s="227"/>
      <c r="K1845" s="153"/>
      <c r="L1845" s="167"/>
    </row>
    <row r="1846" spans="1:12" ht="15" x14ac:dyDescent="0.25">
      <c r="A1846" s="24">
        <v>-5585</v>
      </c>
      <c r="B1846" s="24"/>
      <c r="C1846" s="227">
        <v>3</v>
      </c>
      <c r="D1846" s="227">
        <v>3</v>
      </c>
      <c r="E1846" s="227">
        <v>0</v>
      </c>
      <c r="F1846" s="227">
        <v>108.69866368178216</v>
      </c>
      <c r="G1846" s="153"/>
      <c r="H1846" s="153"/>
      <c r="I1846" s="153"/>
      <c r="J1846" s="227"/>
      <c r="K1846" s="153"/>
      <c r="L1846" s="167"/>
    </row>
    <row r="1847" spans="1:12" ht="15" x14ac:dyDescent="0.25">
      <c r="A1847" s="24">
        <v>-5590</v>
      </c>
      <c r="B1847" s="24"/>
      <c r="C1847" s="227">
        <v>3</v>
      </c>
      <c r="D1847" s="227">
        <v>3</v>
      </c>
      <c r="E1847" s="227">
        <v>0</v>
      </c>
      <c r="F1847" s="227">
        <v>108.95438110206189</v>
      </c>
      <c r="G1847" s="153"/>
      <c r="H1847" s="153"/>
      <c r="I1847" s="153"/>
      <c r="J1847" s="227"/>
      <c r="K1847" s="153"/>
      <c r="L1847" s="167"/>
    </row>
    <row r="1848" spans="1:12" ht="15" x14ac:dyDescent="0.25">
      <c r="A1848" s="24">
        <v>-5595</v>
      </c>
      <c r="B1848" s="24"/>
      <c r="C1848" s="227">
        <v>3</v>
      </c>
      <c r="D1848" s="227">
        <v>3</v>
      </c>
      <c r="E1848" s="227">
        <v>0</v>
      </c>
      <c r="F1848" s="227">
        <v>109.21036816289092</v>
      </c>
      <c r="G1848" s="153"/>
      <c r="H1848" s="153"/>
      <c r="I1848" s="153"/>
      <c r="J1848" s="227"/>
      <c r="K1848" s="153"/>
      <c r="L1848" s="167"/>
    </row>
    <row r="1849" spans="1:12" ht="15" x14ac:dyDescent="0.25">
      <c r="A1849" s="24">
        <v>-5600</v>
      </c>
      <c r="B1849" s="24"/>
      <c r="C1849" s="227">
        <v>3</v>
      </c>
      <c r="D1849" s="227">
        <v>3</v>
      </c>
      <c r="E1849" s="227">
        <v>0</v>
      </c>
      <c r="F1849" s="227">
        <v>109.3173209294967</v>
      </c>
      <c r="G1849" s="153"/>
      <c r="H1849" s="153"/>
      <c r="I1849" s="153"/>
      <c r="J1849" s="227"/>
      <c r="K1849" s="153"/>
      <c r="L1849" s="167"/>
    </row>
    <row r="1850" spans="1:12" ht="15" x14ac:dyDescent="0.25">
      <c r="A1850" s="24">
        <v>-5605</v>
      </c>
      <c r="B1850" s="24"/>
      <c r="C1850" s="227">
        <v>3</v>
      </c>
      <c r="D1850" s="227">
        <v>3</v>
      </c>
      <c r="E1850" s="227">
        <v>0</v>
      </c>
      <c r="F1850" s="227">
        <v>109.30165513383194</v>
      </c>
      <c r="G1850" s="153"/>
      <c r="H1850" s="153"/>
      <c r="I1850" s="153"/>
      <c r="J1850" s="227"/>
      <c r="K1850" s="153"/>
      <c r="L1850" s="167"/>
    </row>
    <row r="1851" spans="1:12" ht="15" x14ac:dyDescent="0.25">
      <c r="A1851" s="24">
        <v>-5610</v>
      </c>
      <c r="B1851" s="24"/>
      <c r="C1851" s="227">
        <v>3</v>
      </c>
      <c r="D1851" s="227">
        <v>3</v>
      </c>
      <c r="E1851" s="227">
        <v>0</v>
      </c>
      <c r="F1851" s="227">
        <v>109.19109855097284</v>
      </c>
      <c r="G1851" s="153"/>
      <c r="H1851" s="153"/>
      <c r="I1851" s="153"/>
      <c r="J1851" s="227"/>
      <c r="K1851" s="153"/>
      <c r="L1851" s="167"/>
    </row>
    <row r="1852" spans="1:12" ht="15" x14ac:dyDescent="0.25">
      <c r="A1852" s="24">
        <v>-5615</v>
      </c>
      <c r="B1852" s="24"/>
      <c r="C1852" s="227">
        <v>3</v>
      </c>
      <c r="D1852" s="227">
        <v>3</v>
      </c>
      <c r="E1852" s="227">
        <v>0</v>
      </c>
      <c r="F1852" s="227">
        <v>109.01244749561636</v>
      </c>
      <c r="G1852" s="153"/>
      <c r="H1852" s="153"/>
      <c r="I1852" s="153"/>
      <c r="J1852" s="227"/>
      <c r="K1852" s="153"/>
      <c r="L1852" s="167"/>
    </row>
    <row r="1853" spans="1:12" ht="15" x14ac:dyDescent="0.25">
      <c r="A1853" s="24">
        <v>-5620</v>
      </c>
      <c r="B1853" s="24"/>
      <c r="C1853" s="227">
        <v>3</v>
      </c>
      <c r="D1853" s="227">
        <v>3</v>
      </c>
      <c r="E1853" s="227">
        <v>0</v>
      </c>
      <c r="F1853" s="227">
        <v>108.7938126378093</v>
      </c>
      <c r="G1853" s="153"/>
      <c r="H1853" s="153"/>
      <c r="I1853" s="153"/>
      <c r="J1853" s="227"/>
      <c r="K1853" s="153"/>
      <c r="L1853" s="167"/>
    </row>
    <row r="1854" spans="1:12" ht="15" x14ac:dyDescent="0.25">
      <c r="A1854" s="24">
        <v>-5625</v>
      </c>
      <c r="B1854" s="24"/>
      <c r="C1854" s="227">
        <v>3</v>
      </c>
      <c r="D1854" s="227">
        <v>3</v>
      </c>
      <c r="E1854" s="227">
        <v>0</v>
      </c>
      <c r="F1854" s="227">
        <v>108.58887391338152</v>
      </c>
      <c r="G1854" s="153"/>
      <c r="H1854" s="153"/>
      <c r="I1854" s="153"/>
      <c r="J1854" s="227"/>
      <c r="K1854" s="153"/>
      <c r="L1854" s="167"/>
    </row>
    <row r="1855" spans="1:12" ht="15" x14ac:dyDescent="0.25">
      <c r="A1855" s="24">
        <v>-5630</v>
      </c>
      <c r="B1855" s="24"/>
      <c r="C1855" s="227">
        <v>3</v>
      </c>
      <c r="D1855" s="227">
        <v>3</v>
      </c>
      <c r="E1855" s="227">
        <v>0</v>
      </c>
      <c r="F1855" s="227">
        <v>108.4249240940115</v>
      </c>
      <c r="G1855" s="153"/>
      <c r="H1855" s="153"/>
      <c r="I1855" s="153"/>
      <c r="J1855" s="227"/>
      <c r="K1855" s="153"/>
      <c r="L1855" s="167"/>
    </row>
    <row r="1856" spans="1:12" ht="15" x14ac:dyDescent="0.25">
      <c r="A1856" s="24">
        <v>-5635</v>
      </c>
      <c r="B1856" s="24"/>
      <c r="C1856" s="227">
        <v>3</v>
      </c>
      <c r="D1856" s="227">
        <v>3</v>
      </c>
      <c r="E1856" s="227">
        <v>0</v>
      </c>
      <c r="F1856" s="227">
        <v>108.30153720006852</v>
      </c>
      <c r="G1856" s="153"/>
      <c r="H1856" s="153"/>
      <c r="I1856" s="153"/>
      <c r="J1856" s="227"/>
      <c r="K1856" s="153"/>
      <c r="L1856" s="167"/>
    </row>
    <row r="1857" spans="1:12" ht="15" x14ac:dyDescent="0.25">
      <c r="A1857" s="24">
        <v>-5640</v>
      </c>
      <c r="B1857" s="24"/>
      <c r="C1857" s="227">
        <v>3</v>
      </c>
      <c r="D1857" s="227">
        <v>3</v>
      </c>
      <c r="E1857" s="227">
        <v>0</v>
      </c>
      <c r="F1857" s="227">
        <v>108.17821177760463</v>
      </c>
      <c r="G1857" s="153"/>
      <c r="H1857" s="153"/>
      <c r="I1857" s="153"/>
      <c r="J1857" s="227"/>
      <c r="K1857" s="153"/>
      <c r="L1857" s="167"/>
    </row>
    <row r="1858" spans="1:12" ht="15" x14ac:dyDescent="0.25">
      <c r="A1858" s="24">
        <v>-5645</v>
      </c>
      <c r="B1858" s="24"/>
      <c r="C1858" s="227">
        <v>3</v>
      </c>
      <c r="D1858" s="227">
        <v>3</v>
      </c>
      <c r="E1858" s="227">
        <v>0</v>
      </c>
      <c r="F1858" s="227">
        <v>108.10908120650224</v>
      </c>
      <c r="G1858" s="153"/>
      <c r="H1858" s="153"/>
      <c r="I1858" s="153"/>
      <c r="J1858" s="227"/>
      <c r="K1858" s="153"/>
      <c r="L1858" s="167"/>
    </row>
    <row r="1859" spans="1:12" ht="15" x14ac:dyDescent="0.25">
      <c r="A1859" s="24">
        <v>-5650</v>
      </c>
      <c r="B1859" s="24"/>
      <c r="C1859" s="227">
        <v>3</v>
      </c>
      <c r="D1859" s="227">
        <v>3</v>
      </c>
      <c r="E1859" s="227">
        <v>0</v>
      </c>
      <c r="F1859" s="227">
        <v>108.16094826789278</v>
      </c>
      <c r="G1859" s="153"/>
      <c r="H1859" s="153"/>
      <c r="I1859" s="153"/>
      <c r="J1859" s="227"/>
      <c r="K1859" s="153"/>
      <c r="L1859" s="167"/>
    </row>
    <row r="1860" spans="1:12" ht="15" x14ac:dyDescent="0.25">
      <c r="A1860" s="24">
        <v>-5655</v>
      </c>
      <c r="B1860" s="24"/>
      <c r="C1860" s="227">
        <v>3</v>
      </c>
      <c r="D1860" s="227">
        <v>3</v>
      </c>
      <c r="E1860" s="227">
        <v>0</v>
      </c>
      <c r="F1860" s="227">
        <v>108.23993783327137</v>
      </c>
      <c r="G1860" s="153"/>
      <c r="H1860" s="153"/>
      <c r="I1860" s="153"/>
      <c r="J1860" s="227"/>
      <c r="K1860" s="153"/>
      <c r="L1860" s="167"/>
    </row>
    <row r="1861" spans="1:12" ht="15" x14ac:dyDescent="0.25">
      <c r="A1861" s="24">
        <v>-5660</v>
      </c>
      <c r="B1861" s="24"/>
      <c r="C1861" s="227">
        <v>3</v>
      </c>
      <c r="D1861" s="227">
        <v>3</v>
      </c>
      <c r="E1861" s="227">
        <v>0</v>
      </c>
      <c r="F1861" s="227">
        <v>108.18415804213701</v>
      </c>
      <c r="G1861" s="153"/>
      <c r="H1861" s="153"/>
      <c r="I1861" s="153"/>
      <c r="J1861" s="227"/>
      <c r="K1861" s="153"/>
      <c r="L1861" s="167"/>
    </row>
    <row r="1862" spans="1:12" ht="15" x14ac:dyDescent="0.25">
      <c r="A1862" s="24">
        <v>-5665</v>
      </c>
      <c r="B1862" s="24"/>
      <c r="C1862" s="227">
        <v>3</v>
      </c>
      <c r="D1862" s="227">
        <v>3</v>
      </c>
      <c r="E1862" s="227">
        <v>0</v>
      </c>
      <c r="F1862" s="227">
        <v>108.07450934493772</v>
      </c>
      <c r="G1862" s="153"/>
      <c r="H1862" s="153"/>
      <c r="I1862" s="153"/>
      <c r="J1862" s="227"/>
      <c r="K1862" s="153"/>
      <c r="L1862" s="167"/>
    </row>
    <row r="1863" spans="1:12" ht="15" x14ac:dyDescent="0.25">
      <c r="A1863" s="24">
        <v>-5670</v>
      </c>
      <c r="B1863" s="24"/>
      <c r="C1863" s="227">
        <v>3</v>
      </c>
      <c r="D1863" s="227">
        <v>3</v>
      </c>
      <c r="E1863" s="227">
        <v>0</v>
      </c>
      <c r="F1863" s="227">
        <v>107.97851400832745</v>
      </c>
      <c r="G1863" s="153"/>
      <c r="H1863" s="153"/>
      <c r="I1863" s="153"/>
      <c r="J1863" s="227"/>
      <c r="K1863" s="153"/>
      <c r="L1863" s="167"/>
    </row>
    <row r="1864" spans="1:12" ht="15" x14ac:dyDescent="0.25">
      <c r="A1864" s="24">
        <v>-5675</v>
      </c>
      <c r="B1864" s="24"/>
      <c r="C1864" s="227">
        <v>3</v>
      </c>
      <c r="D1864" s="227">
        <v>3</v>
      </c>
      <c r="E1864" s="227">
        <v>0</v>
      </c>
      <c r="F1864" s="227">
        <v>107.94977229336816</v>
      </c>
      <c r="G1864" s="153"/>
      <c r="H1864" s="153"/>
      <c r="I1864" s="153"/>
      <c r="J1864" s="227"/>
      <c r="K1864" s="153"/>
      <c r="L1864" s="167"/>
    </row>
    <row r="1865" spans="1:12" ht="15" x14ac:dyDescent="0.25">
      <c r="A1865" s="24">
        <v>-5680</v>
      </c>
      <c r="B1865" s="24"/>
      <c r="C1865" s="227">
        <v>3</v>
      </c>
      <c r="D1865" s="227">
        <v>3</v>
      </c>
      <c r="E1865" s="227">
        <v>0</v>
      </c>
      <c r="F1865" s="227">
        <v>108.00174541687306</v>
      </c>
      <c r="G1865" s="153"/>
      <c r="H1865" s="153"/>
      <c r="I1865" s="153"/>
      <c r="J1865" s="227"/>
      <c r="K1865" s="153"/>
      <c r="L1865" s="167"/>
    </row>
    <row r="1866" spans="1:12" ht="15" x14ac:dyDescent="0.25">
      <c r="A1866" s="24">
        <v>-5685</v>
      </c>
      <c r="B1866" s="24"/>
      <c r="C1866" s="227">
        <v>3</v>
      </c>
      <c r="D1866" s="227">
        <v>3</v>
      </c>
      <c r="E1866" s="227">
        <v>0</v>
      </c>
      <c r="F1866" s="227">
        <v>108.09378317840141</v>
      </c>
      <c r="G1866" s="153"/>
      <c r="H1866" s="153"/>
      <c r="I1866" s="153"/>
      <c r="J1866" s="227"/>
      <c r="K1866" s="153"/>
      <c r="L1866" s="167"/>
    </row>
    <row r="1867" spans="1:12" ht="15" x14ac:dyDescent="0.25">
      <c r="A1867" s="24">
        <v>-5690</v>
      </c>
      <c r="B1867" s="24"/>
      <c r="C1867" s="227">
        <v>3</v>
      </c>
      <c r="D1867" s="227">
        <v>3</v>
      </c>
      <c r="E1867" s="227">
        <v>0</v>
      </c>
      <c r="F1867" s="227">
        <v>108.17278959661414</v>
      </c>
      <c r="G1867" s="153"/>
      <c r="H1867" s="153"/>
      <c r="I1867" s="153"/>
      <c r="J1867" s="227"/>
      <c r="K1867" s="153"/>
      <c r="L1867" s="167"/>
    </row>
    <row r="1868" spans="1:12" ht="15" x14ac:dyDescent="0.25">
      <c r="A1868" s="24">
        <v>-5695</v>
      </c>
      <c r="B1868" s="24"/>
      <c r="C1868" s="227">
        <v>3</v>
      </c>
      <c r="D1868" s="227">
        <v>3</v>
      </c>
      <c r="E1868" s="227">
        <v>0</v>
      </c>
      <c r="F1868" s="227">
        <v>108.25159991153713</v>
      </c>
      <c r="G1868" s="153"/>
      <c r="H1868" s="153"/>
      <c r="I1868" s="153"/>
      <c r="J1868" s="227"/>
      <c r="K1868" s="153"/>
      <c r="L1868" s="167"/>
    </row>
    <row r="1869" spans="1:12" ht="15" x14ac:dyDescent="0.25">
      <c r="A1869" s="24">
        <v>-5700</v>
      </c>
      <c r="B1869" s="24"/>
      <c r="C1869" s="227">
        <v>3</v>
      </c>
      <c r="D1869" s="227">
        <v>3</v>
      </c>
      <c r="E1869" s="227">
        <v>0</v>
      </c>
      <c r="F1869" s="227">
        <v>108.31709466523129</v>
      </c>
      <c r="G1869" s="153"/>
      <c r="H1869" s="153"/>
      <c r="I1869" s="153"/>
      <c r="J1869" s="227"/>
      <c r="K1869" s="153"/>
      <c r="L1869" s="167"/>
    </row>
    <row r="1870" spans="1:12" ht="15" x14ac:dyDescent="0.25">
      <c r="A1870" s="24">
        <v>-5705</v>
      </c>
      <c r="B1870" s="24"/>
      <c r="C1870" s="227">
        <v>3</v>
      </c>
      <c r="D1870" s="227">
        <v>3</v>
      </c>
      <c r="E1870" s="227">
        <v>0</v>
      </c>
      <c r="F1870" s="227">
        <v>108.34223834785719</v>
      </c>
      <c r="G1870" s="153"/>
      <c r="H1870" s="153"/>
      <c r="I1870" s="153"/>
      <c r="J1870" s="227"/>
      <c r="K1870" s="153"/>
      <c r="L1870" s="167"/>
    </row>
    <row r="1871" spans="1:12" ht="15" x14ac:dyDescent="0.25">
      <c r="A1871" s="24">
        <v>-5710</v>
      </c>
      <c r="B1871" s="24"/>
      <c r="C1871" s="227">
        <v>3</v>
      </c>
      <c r="D1871" s="227">
        <v>3</v>
      </c>
      <c r="E1871" s="227">
        <v>0</v>
      </c>
      <c r="F1871" s="227">
        <v>108.28628994260083</v>
      </c>
      <c r="G1871" s="153"/>
      <c r="H1871" s="153"/>
      <c r="I1871" s="153"/>
      <c r="J1871" s="227"/>
      <c r="K1871" s="153"/>
      <c r="L1871" s="167"/>
    </row>
    <row r="1872" spans="1:12" ht="15" x14ac:dyDescent="0.25">
      <c r="A1872" s="24">
        <v>-5715</v>
      </c>
      <c r="B1872" s="24"/>
      <c r="C1872" s="227">
        <v>3</v>
      </c>
      <c r="D1872" s="227">
        <v>3</v>
      </c>
      <c r="E1872" s="227">
        <v>0</v>
      </c>
      <c r="F1872" s="227">
        <v>108.17665172620168</v>
      </c>
      <c r="G1872" s="153"/>
      <c r="H1872" s="153"/>
      <c r="I1872" s="153"/>
      <c r="J1872" s="227"/>
      <c r="K1872" s="153"/>
      <c r="L1872" s="167"/>
    </row>
    <row r="1873" spans="1:12" ht="15" x14ac:dyDescent="0.25">
      <c r="A1873" s="24">
        <v>-5720</v>
      </c>
      <c r="B1873" s="24"/>
      <c r="C1873" s="227">
        <v>3</v>
      </c>
      <c r="D1873" s="227">
        <v>3</v>
      </c>
      <c r="E1873" s="227">
        <v>0</v>
      </c>
      <c r="F1873" s="227">
        <v>108.05369038656065</v>
      </c>
      <c r="G1873" s="153"/>
      <c r="H1873" s="153"/>
      <c r="I1873" s="153"/>
      <c r="J1873" s="227"/>
      <c r="K1873" s="153"/>
      <c r="L1873" s="167"/>
    </row>
    <row r="1874" spans="1:12" ht="15" x14ac:dyDescent="0.25">
      <c r="A1874" s="24">
        <v>-5725</v>
      </c>
      <c r="B1874" s="24"/>
      <c r="C1874" s="227">
        <v>3</v>
      </c>
      <c r="D1874" s="227">
        <v>3</v>
      </c>
      <c r="E1874" s="227">
        <v>0</v>
      </c>
      <c r="F1874" s="227">
        <v>107.9307937128563</v>
      </c>
      <c r="G1874" s="153"/>
      <c r="H1874" s="153"/>
      <c r="I1874" s="153"/>
      <c r="J1874" s="227"/>
      <c r="K1874" s="153"/>
      <c r="L1874" s="167"/>
    </row>
    <row r="1875" spans="1:12" ht="15" x14ac:dyDescent="0.25">
      <c r="A1875" s="24">
        <v>-5730</v>
      </c>
      <c r="B1875" s="24"/>
      <c r="C1875" s="227">
        <v>3</v>
      </c>
      <c r="D1875" s="227">
        <v>3</v>
      </c>
      <c r="E1875" s="227">
        <v>0</v>
      </c>
      <c r="F1875" s="227">
        <v>107.79454203978047</v>
      </c>
      <c r="G1875" s="153"/>
      <c r="H1875" s="153"/>
      <c r="I1875" s="153"/>
      <c r="J1875" s="227"/>
      <c r="K1875" s="153"/>
      <c r="L1875" s="167"/>
    </row>
    <row r="1876" spans="1:12" ht="15" x14ac:dyDescent="0.25">
      <c r="A1876" s="24">
        <v>-5735</v>
      </c>
      <c r="B1876" s="24"/>
      <c r="C1876" s="227">
        <v>3</v>
      </c>
      <c r="D1876" s="227">
        <v>3</v>
      </c>
      <c r="E1876" s="227">
        <v>0</v>
      </c>
      <c r="F1876" s="227">
        <v>107.68544882875312</v>
      </c>
      <c r="G1876" s="153"/>
      <c r="H1876" s="153"/>
      <c r="I1876" s="153"/>
      <c r="J1876" s="227"/>
      <c r="K1876" s="153"/>
      <c r="L1876" s="167"/>
    </row>
    <row r="1877" spans="1:12" ht="15" x14ac:dyDescent="0.25">
      <c r="A1877" s="24">
        <v>-5740</v>
      </c>
      <c r="B1877" s="24"/>
      <c r="C1877" s="227">
        <v>3</v>
      </c>
      <c r="D1877" s="227">
        <v>3</v>
      </c>
      <c r="E1877" s="227">
        <v>0</v>
      </c>
      <c r="F1877" s="227">
        <v>107.58962033661803</v>
      </c>
      <c r="G1877" s="153"/>
      <c r="H1877" s="153"/>
      <c r="I1877" s="153"/>
      <c r="J1877" s="227"/>
      <c r="K1877" s="153"/>
      <c r="L1877" s="167"/>
    </row>
    <row r="1878" spans="1:12" ht="15" x14ac:dyDescent="0.25">
      <c r="A1878" s="24">
        <v>-5745</v>
      </c>
      <c r="B1878" s="24"/>
      <c r="C1878" s="227">
        <v>3</v>
      </c>
      <c r="D1878" s="227">
        <v>3</v>
      </c>
      <c r="E1878" s="227">
        <v>0</v>
      </c>
      <c r="F1878" s="227">
        <v>107.52103243061966</v>
      </c>
      <c r="G1878" s="153"/>
      <c r="H1878" s="153"/>
      <c r="I1878" s="153"/>
      <c r="J1878" s="227"/>
      <c r="K1878" s="153"/>
      <c r="L1878" s="167"/>
    </row>
    <row r="1879" spans="1:12" ht="15" x14ac:dyDescent="0.25">
      <c r="A1879" s="24">
        <v>-5750</v>
      </c>
      <c r="B1879" s="24"/>
      <c r="C1879" s="227">
        <v>3</v>
      </c>
      <c r="D1879" s="227">
        <v>3</v>
      </c>
      <c r="E1879" s="227">
        <v>0</v>
      </c>
      <c r="F1879" s="227">
        <v>107.50562430162169</v>
      </c>
      <c r="G1879" s="153"/>
      <c r="H1879" s="153"/>
      <c r="I1879" s="153"/>
      <c r="J1879" s="227"/>
      <c r="K1879" s="153"/>
      <c r="L1879" s="167"/>
    </row>
    <row r="1880" spans="1:12" ht="15" x14ac:dyDescent="0.25">
      <c r="A1880" s="24">
        <v>-5755</v>
      </c>
      <c r="B1880" s="24"/>
      <c r="C1880" s="227">
        <v>3</v>
      </c>
      <c r="D1880" s="227">
        <v>3</v>
      </c>
      <c r="E1880" s="227">
        <v>0</v>
      </c>
      <c r="F1880" s="227">
        <v>107.50361875735206</v>
      </c>
      <c r="G1880" s="153"/>
      <c r="H1880" s="153"/>
      <c r="I1880" s="153"/>
      <c r="J1880" s="227"/>
      <c r="K1880" s="153"/>
      <c r="L1880" s="167"/>
    </row>
    <row r="1881" spans="1:12" ht="15" x14ac:dyDescent="0.25">
      <c r="A1881" s="24">
        <v>-5760</v>
      </c>
      <c r="B1881" s="24"/>
      <c r="C1881" s="227">
        <v>3</v>
      </c>
      <c r="D1881" s="227">
        <v>3</v>
      </c>
      <c r="E1881" s="227">
        <v>0</v>
      </c>
      <c r="F1881" s="227">
        <v>107.54197762855856</v>
      </c>
      <c r="G1881" s="153"/>
      <c r="H1881" s="153"/>
      <c r="I1881" s="153"/>
      <c r="J1881" s="227"/>
      <c r="K1881" s="153"/>
      <c r="L1881" s="167"/>
    </row>
    <row r="1882" spans="1:12" ht="15" x14ac:dyDescent="0.25">
      <c r="A1882" s="24">
        <v>-5765</v>
      </c>
      <c r="B1882" s="24"/>
      <c r="C1882" s="227">
        <v>3</v>
      </c>
      <c r="D1882" s="227">
        <v>3</v>
      </c>
      <c r="E1882" s="227">
        <v>0</v>
      </c>
      <c r="F1882" s="227">
        <v>107.58034356373707</v>
      </c>
      <c r="G1882" s="153"/>
      <c r="H1882" s="153"/>
      <c r="I1882" s="153"/>
      <c r="J1882" s="227"/>
      <c r="K1882" s="153"/>
      <c r="L1882" s="167"/>
    </row>
    <row r="1883" spans="1:12" ht="15" x14ac:dyDescent="0.25">
      <c r="A1883" s="24">
        <v>-5770</v>
      </c>
      <c r="B1883" s="24"/>
      <c r="C1883" s="227">
        <v>3</v>
      </c>
      <c r="D1883" s="227">
        <v>3</v>
      </c>
      <c r="E1883" s="227">
        <v>0</v>
      </c>
      <c r="F1883" s="227">
        <v>107.6184621227824</v>
      </c>
      <c r="G1883" s="153"/>
      <c r="H1883" s="153"/>
      <c r="I1883" s="153"/>
      <c r="J1883" s="227"/>
      <c r="K1883" s="153"/>
      <c r="L1883" s="167"/>
    </row>
    <row r="1884" spans="1:12" ht="15" x14ac:dyDescent="0.25">
      <c r="A1884" s="24">
        <v>-5775</v>
      </c>
      <c r="B1884" s="24"/>
      <c r="C1884" s="227">
        <v>3</v>
      </c>
      <c r="D1884" s="227">
        <v>3</v>
      </c>
      <c r="E1884" s="227">
        <v>0</v>
      </c>
      <c r="F1884" s="227">
        <v>107.64334882229703</v>
      </c>
      <c r="G1884" s="153"/>
      <c r="H1884" s="153"/>
      <c r="I1884" s="153"/>
      <c r="J1884" s="227"/>
      <c r="K1884" s="153"/>
      <c r="L1884" s="167"/>
    </row>
    <row r="1885" spans="1:12" ht="15" x14ac:dyDescent="0.25">
      <c r="A1885" s="24">
        <v>-5780</v>
      </c>
      <c r="B1885" s="24"/>
      <c r="C1885" s="227">
        <v>3</v>
      </c>
      <c r="D1885" s="227">
        <v>3</v>
      </c>
      <c r="E1885" s="227">
        <v>0</v>
      </c>
      <c r="F1885" s="227">
        <v>107.66848098436861</v>
      </c>
      <c r="G1885" s="153"/>
      <c r="H1885" s="153"/>
      <c r="I1885" s="153"/>
      <c r="J1885" s="227"/>
      <c r="K1885" s="153"/>
      <c r="L1885" s="167"/>
    </row>
    <row r="1886" spans="1:12" ht="15" x14ac:dyDescent="0.25">
      <c r="A1886" s="24">
        <v>-5785</v>
      </c>
      <c r="B1886" s="24"/>
      <c r="C1886" s="227">
        <v>3</v>
      </c>
      <c r="D1886" s="227">
        <v>3</v>
      </c>
      <c r="E1886" s="227">
        <v>0</v>
      </c>
      <c r="F1886" s="227">
        <v>107.69334925761807</v>
      </c>
      <c r="G1886" s="153"/>
      <c r="H1886" s="153"/>
      <c r="I1886" s="153"/>
      <c r="J1886" s="227"/>
      <c r="K1886" s="153"/>
      <c r="L1886" s="167"/>
    </row>
    <row r="1887" spans="1:12" ht="15" x14ac:dyDescent="0.25">
      <c r="A1887" s="24">
        <v>-5790</v>
      </c>
      <c r="B1887" s="24"/>
      <c r="C1887" s="227">
        <v>3</v>
      </c>
      <c r="D1887" s="227">
        <v>3</v>
      </c>
      <c r="E1887" s="227">
        <v>0</v>
      </c>
      <c r="F1887" s="227">
        <v>107.7046905111422</v>
      </c>
      <c r="G1887" s="153"/>
      <c r="H1887" s="153"/>
      <c r="I1887" s="153"/>
      <c r="J1887" s="227"/>
      <c r="K1887" s="153"/>
      <c r="L1887" s="167"/>
    </row>
    <row r="1888" spans="1:12" ht="15" x14ac:dyDescent="0.25">
      <c r="A1888" s="24">
        <v>-5795</v>
      </c>
      <c r="B1888" s="24"/>
      <c r="C1888" s="227">
        <v>3</v>
      </c>
      <c r="D1888" s="227">
        <v>3</v>
      </c>
      <c r="E1888" s="227">
        <v>0</v>
      </c>
      <c r="F1888" s="227">
        <v>107.71626127184182</v>
      </c>
      <c r="G1888" s="153"/>
      <c r="H1888" s="153"/>
      <c r="I1888" s="153"/>
      <c r="J1888" s="227"/>
      <c r="K1888" s="153"/>
      <c r="L1888" s="167"/>
    </row>
    <row r="1889" spans="1:12" ht="15" x14ac:dyDescent="0.25">
      <c r="A1889" s="24">
        <v>-5800</v>
      </c>
      <c r="B1889" s="24"/>
      <c r="C1889" s="227">
        <v>3</v>
      </c>
      <c r="D1889" s="227">
        <v>3</v>
      </c>
      <c r="E1889" s="227">
        <v>0</v>
      </c>
      <c r="F1889" s="227">
        <v>107.75461937058037</v>
      </c>
      <c r="G1889" s="153"/>
      <c r="H1889" s="153"/>
      <c r="I1889" s="153"/>
      <c r="J1889" s="227"/>
      <c r="K1889" s="153"/>
      <c r="L1889" s="167"/>
    </row>
    <row r="1890" spans="1:12" ht="15" x14ac:dyDescent="0.25">
      <c r="A1890" s="24">
        <v>-5805</v>
      </c>
      <c r="B1890" s="24"/>
      <c r="C1890" s="227">
        <v>3</v>
      </c>
      <c r="D1890" s="227">
        <v>3</v>
      </c>
      <c r="E1890" s="227">
        <v>0</v>
      </c>
      <c r="F1890" s="227">
        <v>107.79298445451776</v>
      </c>
      <c r="G1890" s="153"/>
      <c r="H1890" s="153"/>
      <c r="I1890" s="153"/>
      <c r="J1890" s="227"/>
      <c r="K1890" s="153"/>
      <c r="L1890" s="167"/>
    </row>
    <row r="1891" spans="1:12" ht="15" x14ac:dyDescent="0.25">
      <c r="A1891" s="24">
        <v>-5810</v>
      </c>
      <c r="B1891" s="24"/>
      <c r="C1891" s="227">
        <v>3</v>
      </c>
      <c r="D1891" s="227">
        <v>3</v>
      </c>
      <c r="E1891" s="227">
        <v>0</v>
      </c>
      <c r="F1891" s="227">
        <v>107.79121652685386</v>
      </c>
      <c r="G1891" s="153"/>
      <c r="H1891" s="153"/>
      <c r="I1891" s="153"/>
      <c r="J1891" s="227"/>
      <c r="K1891" s="153"/>
      <c r="L1891" s="167"/>
    </row>
    <row r="1892" spans="1:12" ht="15" x14ac:dyDescent="0.25">
      <c r="A1892" s="24">
        <v>-5815</v>
      </c>
      <c r="B1892" s="24"/>
      <c r="C1892" s="227">
        <v>3</v>
      </c>
      <c r="D1892" s="227">
        <v>3</v>
      </c>
      <c r="E1892" s="227">
        <v>0</v>
      </c>
      <c r="F1892" s="227">
        <v>107.78915117851275</v>
      </c>
      <c r="G1892" s="153"/>
      <c r="H1892" s="153"/>
      <c r="I1892" s="153"/>
      <c r="J1892" s="227"/>
      <c r="K1892" s="153"/>
      <c r="L1892" s="167"/>
    </row>
    <row r="1893" spans="1:12" ht="15" x14ac:dyDescent="0.25">
      <c r="A1893" s="24">
        <v>-5820</v>
      </c>
      <c r="B1893" s="24"/>
      <c r="C1893" s="227">
        <v>3</v>
      </c>
      <c r="D1893" s="227">
        <v>3</v>
      </c>
      <c r="E1893" s="227">
        <v>0</v>
      </c>
      <c r="F1893" s="227">
        <v>107.86793298441478</v>
      </c>
      <c r="G1893" s="153"/>
      <c r="H1893" s="153"/>
      <c r="I1893" s="153"/>
      <c r="J1893" s="227"/>
      <c r="K1893" s="153"/>
      <c r="L1893" s="167"/>
    </row>
    <row r="1894" spans="1:12" ht="15" x14ac:dyDescent="0.25">
      <c r="A1894" s="24">
        <v>-5825</v>
      </c>
      <c r="B1894" s="24"/>
      <c r="C1894" s="227">
        <v>3</v>
      </c>
      <c r="D1894" s="227">
        <v>3</v>
      </c>
      <c r="E1894" s="227">
        <v>0</v>
      </c>
      <c r="F1894" s="227">
        <v>107.98698355561882</v>
      </c>
      <c r="G1894" s="153"/>
      <c r="H1894" s="153"/>
      <c r="I1894" s="153"/>
      <c r="J1894" s="227"/>
      <c r="K1894" s="153"/>
      <c r="L1894" s="167"/>
    </row>
    <row r="1895" spans="1:12" ht="15" x14ac:dyDescent="0.25">
      <c r="A1895" s="24">
        <v>-5830</v>
      </c>
      <c r="B1895" s="24"/>
      <c r="C1895" s="227">
        <v>3</v>
      </c>
      <c r="D1895" s="227">
        <v>3</v>
      </c>
      <c r="E1895" s="227">
        <v>0</v>
      </c>
      <c r="F1895" s="227">
        <v>108.07922845419648</v>
      </c>
      <c r="G1895" s="153"/>
      <c r="H1895" s="153"/>
      <c r="I1895" s="153"/>
      <c r="J1895" s="227"/>
      <c r="K1895" s="153"/>
      <c r="L1895" s="167"/>
    </row>
    <row r="1896" spans="1:12" ht="15" x14ac:dyDescent="0.25">
      <c r="A1896" s="24">
        <v>-5835</v>
      </c>
      <c r="B1896" s="24"/>
      <c r="C1896" s="227">
        <v>3</v>
      </c>
      <c r="D1896" s="227">
        <v>3</v>
      </c>
      <c r="E1896" s="227">
        <v>0</v>
      </c>
      <c r="F1896" s="227">
        <v>108.0907658685106</v>
      </c>
      <c r="G1896" s="153"/>
      <c r="H1896" s="153"/>
      <c r="I1896" s="153"/>
      <c r="J1896" s="227"/>
      <c r="K1896" s="153"/>
      <c r="L1896" s="167"/>
    </row>
    <row r="1897" spans="1:12" ht="15" x14ac:dyDescent="0.25">
      <c r="A1897" s="24">
        <v>-5840</v>
      </c>
      <c r="B1897" s="24"/>
      <c r="C1897" s="227">
        <v>3</v>
      </c>
      <c r="D1897" s="227">
        <v>3</v>
      </c>
      <c r="E1897" s="227">
        <v>0</v>
      </c>
      <c r="F1897" s="227">
        <v>107.96782019670638</v>
      </c>
      <c r="G1897" s="153"/>
      <c r="H1897" s="153"/>
      <c r="I1897" s="153"/>
      <c r="J1897" s="227"/>
      <c r="K1897" s="153"/>
      <c r="L1897" s="167"/>
    </row>
    <row r="1898" spans="1:12" ht="15" x14ac:dyDescent="0.25">
      <c r="A1898" s="24">
        <v>-5845</v>
      </c>
      <c r="B1898" s="24"/>
      <c r="C1898" s="227">
        <v>3</v>
      </c>
      <c r="D1898" s="227">
        <v>3</v>
      </c>
      <c r="E1898" s="227">
        <v>0</v>
      </c>
      <c r="F1898" s="227">
        <v>107.77793027784608</v>
      </c>
      <c r="G1898" s="153"/>
      <c r="H1898" s="153"/>
      <c r="I1898" s="153"/>
      <c r="J1898" s="227"/>
      <c r="K1898" s="153"/>
      <c r="L1898" s="167"/>
    </row>
    <row r="1899" spans="1:12" ht="15" x14ac:dyDescent="0.25">
      <c r="A1899" s="24">
        <v>-5850</v>
      </c>
      <c r="B1899" s="24"/>
      <c r="C1899" s="227">
        <v>3</v>
      </c>
      <c r="D1899" s="227">
        <v>3</v>
      </c>
      <c r="E1899" s="227">
        <v>0</v>
      </c>
      <c r="F1899" s="227">
        <v>107.77582833369597</v>
      </c>
      <c r="G1899" s="153"/>
      <c r="H1899" s="153"/>
      <c r="I1899" s="153"/>
      <c r="J1899" s="227"/>
      <c r="K1899" s="153"/>
      <c r="L1899" s="167"/>
    </row>
    <row r="1900" spans="1:12" ht="15" x14ac:dyDescent="0.25">
      <c r="A1900" s="24">
        <v>-5855</v>
      </c>
      <c r="B1900" s="24"/>
      <c r="C1900" s="227">
        <v>3</v>
      </c>
      <c r="D1900" s="227">
        <v>3</v>
      </c>
      <c r="E1900" s="227">
        <v>0</v>
      </c>
      <c r="F1900" s="227">
        <v>107.8410352344408</v>
      </c>
      <c r="G1900" s="153"/>
      <c r="H1900" s="153"/>
      <c r="I1900" s="153"/>
      <c r="J1900" s="227"/>
      <c r="K1900" s="153"/>
      <c r="L1900" s="167"/>
    </row>
    <row r="1901" spans="1:12" ht="15" x14ac:dyDescent="0.25">
      <c r="A1901" s="24">
        <v>-5860</v>
      </c>
      <c r="B1901" s="24"/>
      <c r="C1901" s="227">
        <v>3</v>
      </c>
      <c r="D1901" s="227">
        <v>3</v>
      </c>
      <c r="E1901" s="227">
        <v>0</v>
      </c>
      <c r="F1901" s="227">
        <v>107.96004052672656</v>
      </c>
      <c r="G1901" s="153"/>
      <c r="H1901" s="153"/>
      <c r="I1901" s="153"/>
      <c r="J1901" s="227"/>
      <c r="K1901" s="153"/>
      <c r="L1901" s="167"/>
    </row>
    <row r="1902" spans="1:12" ht="15" x14ac:dyDescent="0.25">
      <c r="A1902" s="24">
        <v>-5865</v>
      </c>
      <c r="B1902" s="24"/>
      <c r="C1902" s="227">
        <v>3</v>
      </c>
      <c r="D1902" s="227">
        <v>3</v>
      </c>
      <c r="E1902" s="227">
        <v>0</v>
      </c>
      <c r="F1902" s="227">
        <v>108.06576682296354</v>
      </c>
      <c r="G1902" s="153"/>
      <c r="H1902" s="153"/>
      <c r="I1902" s="153"/>
      <c r="J1902" s="227"/>
      <c r="K1902" s="153"/>
      <c r="L1902" s="167"/>
    </row>
    <row r="1903" spans="1:12" ht="15" x14ac:dyDescent="0.25">
      <c r="A1903" s="24">
        <v>-5870</v>
      </c>
      <c r="B1903" s="24"/>
      <c r="C1903" s="227">
        <v>3</v>
      </c>
      <c r="D1903" s="227">
        <v>3</v>
      </c>
      <c r="E1903" s="227">
        <v>0</v>
      </c>
      <c r="F1903" s="227">
        <v>108.10436590368462</v>
      </c>
      <c r="G1903" s="153"/>
      <c r="H1903" s="153"/>
      <c r="I1903" s="153"/>
      <c r="J1903" s="227"/>
      <c r="K1903" s="153"/>
      <c r="L1903" s="167"/>
    </row>
    <row r="1904" spans="1:12" ht="15" x14ac:dyDescent="0.25">
      <c r="A1904" s="24">
        <v>-5875</v>
      </c>
      <c r="B1904" s="24"/>
      <c r="C1904" s="227">
        <v>3</v>
      </c>
      <c r="D1904" s="227">
        <v>3</v>
      </c>
      <c r="E1904" s="227">
        <v>0</v>
      </c>
      <c r="F1904" s="227">
        <v>108.11591500221516</v>
      </c>
      <c r="G1904" s="153"/>
      <c r="H1904" s="153"/>
      <c r="I1904" s="153"/>
      <c r="J1904" s="227"/>
      <c r="K1904" s="153"/>
      <c r="L1904" s="167"/>
    </row>
    <row r="1905" spans="1:12" ht="15" x14ac:dyDescent="0.25">
      <c r="A1905" s="24">
        <v>-5880</v>
      </c>
      <c r="B1905" s="24"/>
      <c r="C1905" s="227">
        <v>3</v>
      </c>
      <c r="D1905" s="227">
        <v>3</v>
      </c>
      <c r="E1905" s="227">
        <v>0</v>
      </c>
      <c r="F1905" s="227">
        <v>108.10036500248204</v>
      </c>
      <c r="G1905" s="153"/>
      <c r="H1905" s="153"/>
      <c r="I1905" s="153"/>
      <c r="J1905" s="227"/>
      <c r="K1905" s="153"/>
      <c r="L1905" s="167"/>
    </row>
    <row r="1906" spans="1:12" ht="15" x14ac:dyDescent="0.25">
      <c r="A1906" s="24">
        <v>-5885</v>
      </c>
      <c r="B1906" s="24"/>
      <c r="C1906" s="227">
        <v>3</v>
      </c>
      <c r="D1906" s="227">
        <v>3</v>
      </c>
      <c r="E1906" s="227">
        <v>0</v>
      </c>
      <c r="F1906" s="227">
        <v>108.08501460919848</v>
      </c>
      <c r="G1906" s="153"/>
      <c r="H1906" s="153"/>
      <c r="I1906" s="153"/>
      <c r="J1906" s="227"/>
      <c r="K1906" s="153"/>
      <c r="L1906" s="167"/>
    </row>
    <row r="1907" spans="1:12" ht="15" x14ac:dyDescent="0.25">
      <c r="A1907" s="24">
        <v>-5890</v>
      </c>
      <c r="B1907" s="24"/>
      <c r="C1907" s="227">
        <v>3</v>
      </c>
      <c r="D1907" s="227">
        <v>3</v>
      </c>
      <c r="E1907" s="227">
        <v>0</v>
      </c>
      <c r="F1907" s="227">
        <v>108.00248577972194</v>
      </c>
      <c r="G1907" s="153"/>
      <c r="H1907" s="153"/>
      <c r="I1907" s="153"/>
      <c r="J1907" s="227"/>
      <c r="K1907" s="153"/>
      <c r="L1907" s="167"/>
    </row>
    <row r="1908" spans="1:12" ht="15" x14ac:dyDescent="0.25">
      <c r="A1908" s="24">
        <v>-5895</v>
      </c>
      <c r="B1908" s="24"/>
      <c r="C1908" s="227">
        <v>3</v>
      </c>
      <c r="D1908" s="227">
        <v>3</v>
      </c>
      <c r="E1908" s="227">
        <v>0</v>
      </c>
      <c r="F1908" s="227">
        <v>107.92007583276944</v>
      </c>
      <c r="G1908" s="153"/>
      <c r="H1908" s="153"/>
      <c r="I1908" s="153"/>
      <c r="J1908" s="227"/>
      <c r="K1908" s="153"/>
      <c r="L1908" s="167"/>
    </row>
    <row r="1909" spans="1:12" ht="15" x14ac:dyDescent="0.25">
      <c r="A1909" s="24">
        <v>-5900</v>
      </c>
      <c r="B1909" s="24"/>
      <c r="C1909" s="227">
        <v>3</v>
      </c>
      <c r="D1909" s="227">
        <v>3</v>
      </c>
      <c r="E1909" s="227">
        <v>0</v>
      </c>
      <c r="F1909" s="227">
        <v>107.89128785866045</v>
      </c>
      <c r="G1909" s="153"/>
      <c r="H1909" s="153"/>
      <c r="I1909" s="153"/>
      <c r="J1909" s="227"/>
      <c r="K1909" s="153"/>
      <c r="L1909" s="167"/>
    </row>
    <row r="1910" spans="1:12" ht="15" x14ac:dyDescent="0.25">
      <c r="A1910" s="24">
        <v>-5905</v>
      </c>
      <c r="B1910" s="24"/>
      <c r="C1910" s="227">
        <v>3</v>
      </c>
      <c r="D1910" s="227">
        <v>3</v>
      </c>
      <c r="E1910" s="227">
        <v>0</v>
      </c>
      <c r="F1910" s="227">
        <v>107.889322422356</v>
      </c>
      <c r="G1910" s="153"/>
      <c r="H1910" s="153"/>
      <c r="I1910" s="153"/>
      <c r="J1910" s="227"/>
      <c r="K1910" s="153"/>
      <c r="L1910" s="167"/>
    </row>
    <row r="1911" spans="1:12" ht="15" x14ac:dyDescent="0.25">
      <c r="A1911" s="24">
        <v>-5910</v>
      </c>
      <c r="B1911" s="24"/>
      <c r="C1911" s="227">
        <v>3</v>
      </c>
      <c r="D1911" s="227">
        <v>3</v>
      </c>
      <c r="E1911" s="227">
        <v>0</v>
      </c>
      <c r="F1911" s="227">
        <v>107.90077168898844</v>
      </c>
      <c r="G1911" s="153"/>
      <c r="H1911" s="153"/>
      <c r="I1911" s="153"/>
      <c r="J1911" s="227"/>
      <c r="K1911" s="153"/>
      <c r="L1911" s="167"/>
    </row>
    <row r="1912" spans="1:12" ht="15" x14ac:dyDescent="0.25">
      <c r="A1912" s="24">
        <v>-5915</v>
      </c>
      <c r="B1912" s="24"/>
      <c r="C1912" s="227">
        <v>3</v>
      </c>
      <c r="D1912" s="227">
        <v>3</v>
      </c>
      <c r="E1912" s="227">
        <v>0</v>
      </c>
      <c r="F1912" s="227">
        <v>107.87206010323204</v>
      </c>
      <c r="G1912" s="153"/>
      <c r="H1912" s="153"/>
      <c r="I1912" s="153"/>
      <c r="J1912" s="227"/>
      <c r="K1912" s="153"/>
      <c r="L1912" s="167"/>
    </row>
    <row r="1913" spans="1:12" ht="15" x14ac:dyDescent="0.25">
      <c r="A1913" s="24">
        <v>-5920</v>
      </c>
      <c r="B1913" s="24"/>
      <c r="C1913" s="227">
        <v>3</v>
      </c>
      <c r="D1913" s="227">
        <v>3</v>
      </c>
      <c r="E1913" s="227">
        <v>0</v>
      </c>
      <c r="F1913" s="227">
        <v>107.78964191845282</v>
      </c>
      <c r="G1913" s="153"/>
      <c r="H1913" s="153"/>
      <c r="I1913" s="153"/>
      <c r="J1913" s="227"/>
      <c r="K1913" s="153"/>
      <c r="L1913" s="167"/>
    </row>
    <row r="1914" spans="1:12" ht="15" x14ac:dyDescent="0.25">
      <c r="A1914" s="24">
        <v>-5925</v>
      </c>
      <c r="B1914" s="24"/>
      <c r="C1914" s="227">
        <v>3</v>
      </c>
      <c r="D1914" s="227">
        <v>3</v>
      </c>
      <c r="E1914" s="227">
        <v>0</v>
      </c>
      <c r="F1914" s="227">
        <v>107.69386275257725</v>
      </c>
      <c r="G1914" s="153"/>
      <c r="H1914" s="153"/>
      <c r="I1914" s="153"/>
      <c r="J1914" s="227"/>
      <c r="K1914" s="153"/>
      <c r="L1914" s="167"/>
    </row>
    <row r="1915" spans="1:12" ht="15" x14ac:dyDescent="0.25">
      <c r="A1915" s="24">
        <v>-5930</v>
      </c>
      <c r="B1915" s="24"/>
      <c r="C1915" s="227">
        <v>3</v>
      </c>
      <c r="D1915" s="227">
        <v>3</v>
      </c>
      <c r="E1915" s="227">
        <v>0</v>
      </c>
      <c r="F1915" s="227">
        <v>107.65188491631798</v>
      </c>
      <c r="G1915" s="153"/>
      <c r="H1915" s="153"/>
      <c r="I1915" s="153"/>
      <c r="J1915" s="227"/>
      <c r="K1915" s="153"/>
      <c r="L1915" s="167"/>
    </row>
    <row r="1916" spans="1:12" ht="15" x14ac:dyDescent="0.25">
      <c r="A1916" s="24">
        <v>-5935</v>
      </c>
      <c r="B1916" s="24"/>
      <c r="C1916" s="227">
        <v>3</v>
      </c>
      <c r="D1916" s="227">
        <v>3</v>
      </c>
      <c r="E1916" s="227">
        <v>0</v>
      </c>
      <c r="F1916" s="227">
        <v>107.66328706376164</v>
      </c>
      <c r="G1916" s="153"/>
      <c r="H1916" s="153"/>
      <c r="I1916" s="153"/>
      <c r="J1916" s="227"/>
      <c r="K1916" s="153"/>
      <c r="L1916" s="167"/>
    </row>
    <row r="1917" spans="1:12" ht="15" x14ac:dyDescent="0.25">
      <c r="A1917" s="24">
        <v>-5940</v>
      </c>
      <c r="B1917" s="24"/>
      <c r="C1917" s="227">
        <v>3</v>
      </c>
      <c r="D1917" s="227">
        <v>3</v>
      </c>
      <c r="E1917" s="227">
        <v>0</v>
      </c>
      <c r="F1917" s="227">
        <v>107.80893942243542</v>
      </c>
      <c r="G1917" s="153"/>
      <c r="H1917" s="153"/>
      <c r="I1917" s="153"/>
      <c r="J1917" s="227"/>
      <c r="K1917" s="153"/>
      <c r="L1917" s="167"/>
    </row>
    <row r="1918" spans="1:12" ht="15" x14ac:dyDescent="0.25">
      <c r="A1918" s="24">
        <v>-5945</v>
      </c>
      <c r="B1918" s="24"/>
      <c r="C1918" s="227">
        <v>3</v>
      </c>
      <c r="D1918" s="227">
        <v>3</v>
      </c>
      <c r="E1918" s="227">
        <v>0</v>
      </c>
      <c r="F1918" s="227">
        <v>108.06231821644199</v>
      </c>
      <c r="G1918" s="153"/>
      <c r="H1918" s="153"/>
      <c r="I1918" s="153"/>
      <c r="J1918" s="227"/>
      <c r="K1918" s="153"/>
      <c r="L1918" s="167"/>
    </row>
    <row r="1919" spans="1:12" ht="15" x14ac:dyDescent="0.25">
      <c r="A1919" s="24">
        <v>-5950</v>
      </c>
      <c r="B1919" s="24"/>
      <c r="C1919" s="227">
        <v>3</v>
      </c>
      <c r="D1919" s="227">
        <v>3</v>
      </c>
      <c r="E1919" s="227">
        <v>0</v>
      </c>
      <c r="F1919" s="227">
        <v>108.31622418232958</v>
      </c>
      <c r="G1919" s="153"/>
      <c r="H1919" s="153"/>
      <c r="I1919" s="153"/>
      <c r="J1919" s="227"/>
      <c r="K1919" s="153"/>
      <c r="L1919" s="167"/>
    </row>
    <row r="1920" spans="1:12" ht="15" x14ac:dyDescent="0.25">
      <c r="A1920" s="24">
        <v>-5955</v>
      </c>
      <c r="B1920" s="24"/>
      <c r="C1920" s="227">
        <v>3</v>
      </c>
      <c r="D1920" s="227">
        <v>3</v>
      </c>
      <c r="E1920" s="227">
        <v>0</v>
      </c>
      <c r="F1920" s="227">
        <v>108.55738818875562</v>
      </c>
      <c r="G1920" s="153"/>
      <c r="H1920" s="153"/>
      <c r="I1920" s="153"/>
      <c r="J1920" s="227"/>
      <c r="K1920" s="153"/>
      <c r="L1920" s="167"/>
    </row>
    <row r="1921" spans="1:12" ht="15" x14ac:dyDescent="0.25">
      <c r="A1921" s="24">
        <v>-5960</v>
      </c>
      <c r="B1921" s="24"/>
      <c r="C1921" s="227">
        <v>3</v>
      </c>
      <c r="D1921" s="227">
        <v>3</v>
      </c>
      <c r="E1921" s="227">
        <v>0</v>
      </c>
      <c r="F1921" s="227">
        <v>108.67722080202327</v>
      </c>
      <c r="G1921" s="153"/>
      <c r="H1921" s="153"/>
      <c r="I1921" s="153"/>
      <c r="J1921" s="227"/>
      <c r="K1921" s="153"/>
      <c r="L1921" s="167"/>
    </row>
    <row r="1922" spans="1:12" ht="15" x14ac:dyDescent="0.25">
      <c r="A1922" s="24">
        <v>-5965</v>
      </c>
      <c r="B1922" s="24"/>
      <c r="C1922" s="227">
        <v>3</v>
      </c>
      <c r="D1922" s="227">
        <v>3</v>
      </c>
      <c r="E1922" s="227">
        <v>0</v>
      </c>
      <c r="F1922" s="227">
        <v>108.70233385564178</v>
      </c>
      <c r="G1922" s="153"/>
      <c r="H1922" s="153"/>
      <c r="I1922" s="153"/>
      <c r="J1922" s="227"/>
      <c r="K1922" s="153"/>
      <c r="L1922" s="167"/>
    </row>
    <row r="1923" spans="1:12" ht="15" x14ac:dyDescent="0.25">
      <c r="A1923" s="24">
        <v>-5970</v>
      </c>
      <c r="B1923" s="24"/>
      <c r="C1923" s="227">
        <v>3</v>
      </c>
      <c r="D1923" s="227">
        <v>3</v>
      </c>
      <c r="E1923" s="227">
        <v>0</v>
      </c>
      <c r="F1923" s="227">
        <v>108.67321911775988</v>
      </c>
      <c r="G1923" s="153"/>
      <c r="H1923" s="153"/>
      <c r="I1923" s="153"/>
      <c r="J1923" s="227"/>
      <c r="K1923" s="153"/>
      <c r="L1923" s="167"/>
    </row>
    <row r="1924" spans="1:12" ht="15" x14ac:dyDescent="0.25">
      <c r="A1924" s="24">
        <v>-5975</v>
      </c>
      <c r="B1924" s="24"/>
      <c r="C1924" s="227">
        <v>3</v>
      </c>
      <c r="D1924" s="227">
        <v>3</v>
      </c>
      <c r="E1924" s="227">
        <v>0</v>
      </c>
      <c r="F1924" s="227">
        <v>108.54961140287203</v>
      </c>
      <c r="G1924" s="153"/>
      <c r="H1924" s="153"/>
      <c r="I1924" s="153"/>
      <c r="J1924" s="227"/>
      <c r="K1924" s="153"/>
      <c r="L1924" s="167"/>
    </row>
    <row r="1925" spans="1:12" ht="15" x14ac:dyDescent="0.25">
      <c r="A1925" s="24">
        <v>-5980</v>
      </c>
      <c r="B1925" s="24"/>
      <c r="C1925" s="227">
        <v>3</v>
      </c>
      <c r="D1925" s="227">
        <v>3</v>
      </c>
      <c r="E1925" s="227">
        <v>0</v>
      </c>
      <c r="F1925" s="227">
        <v>108.37231325486343</v>
      </c>
      <c r="G1925" s="153"/>
      <c r="H1925" s="153"/>
      <c r="I1925" s="153"/>
      <c r="J1925" s="227"/>
      <c r="K1925" s="153"/>
      <c r="L1925" s="167"/>
    </row>
    <row r="1926" spans="1:12" ht="15" x14ac:dyDescent="0.25">
      <c r="A1926" s="24">
        <v>-5985</v>
      </c>
      <c r="B1926" s="24"/>
      <c r="C1926" s="227">
        <v>3</v>
      </c>
      <c r="D1926" s="227">
        <v>3</v>
      </c>
      <c r="E1926" s="227">
        <v>0</v>
      </c>
      <c r="F1926" s="227">
        <v>108.16812467663075</v>
      </c>
      <c r="G1926" s="153"/>
      <c r="H1926" s="153"/>
      <c r="I1926" s="153"/>
      <c r="J1926" s="227"/>
      <c r="K1926" s="153"/>
      <c r="L1926" s="167"/>
    </row>
    <row r="1927" spans="1:12" ht="15" x14ac:dyDescent="0.25">
      <c r="A1927" s="24">
        <v>-5990</v>
      </c>
      <c r="B1927" s="24"/>
      <c r="C1927" s="227">
        <v>3</v>
      </c>
      <c r="D1927" s="227">
        <v>3</v>
      </c>
      <c r="E1927" s="227">
        <v>0</v>
      </c>
      <c r="F1927" s="227">
        <v>107.97802067358498</v>
      </c>
      <c r="G1927" s="153"/>
      <c r="H1927" s="153"/>
      <c r="I1927" s="153"/>
      <c r="J1927" s="227"/>
      <c r="K1927" s="153"/>
      <c r="L1927" s="167"/>
    </row>
    <row r="1928" spans="1:12" ht="15" x14ac:dyDescent="0.25">
      <c r="A1928" s="24">
        <v>-5995</v>
      </c>
      <c r="B1928" s="24"/>
      <c r="C1928" s="227">
        <v>3</v>
      </c>
      <c r="D1928" s="227">
        <v>3</v>
      </c>
      <c r="E1928" s="227">
        <v>0</v>
      </c>
      <c r="F1928" s="227">
        <v>107.96256034994256</v>
      </c>
      <c r="G1928" s="153"/>
      <c r="H1928" s="153"/>
      <c r="I1928" s="153"/>
      <c r="J1928" s="227"/>
      <c r="K1928" s="153"/>
      <c r="L1928" s="167"/>
    </row>
    <row r="1929" spans="1:12" ht="15" x14ac:dyDescent="0.25">
      <c r="A1929" s="24">
        <v>-6000</v>
      </c>
      <c r="B1929" s="24"/>
      <c r="C1929" s="227">
        <v>3</v>
      </c>
      <c r="D1929" s="227">
        <v>3</v>
      </c>
      <c r="E1929" s="227">
        <v>0</v>
      </c>
      <c r="F1929" s="227">
        <v>107.92035726090623</v>
      </c>
      <c r="G1929" s="153"/>
      <c r="H1929" s="153"/>
      <c r="I1929" s="153"/>
      <c r="J1929" s="227"/>
      <c r="K1929" s="153"/>
      <c r="L1929" s="167"/>
    </row>
    <row r="1930" spans="1:12" ht="15" x14ac:dyDescent="0.25">
      <c r="A1930" s="24">
        <v>-6005</v>
      </c>
      <c r="B1930" s="24"/>
      <c r="C1930" s="227">
        <v>3</v>
      </c>
      <c r="D1930" s="227">
        <v>3</v>
      </c>
      <c r="E1930" s="227">
        <v>0</v>
      </c>
      <c r="F1930" s="227">
        <v>107.85136290736936</v>
      </c>
      <c r="G1930" s="153"/>
      <c r="H1930" s="153"/>
      <c r="I1930" s="153"/>
      <c r="J1930" s="227"/>
      <c r="K1930" s="153"/>
      <c r="L1930" s="167"/>
    </row>
    <row r="1931" spans="1:12" ht="15" x14ac:dyDescent="0.25">
      <c r="A1931" s="24">
        <v>-6010</v>
      </c>
      <c r="B1931" s="24"/>
      <c r="C1931" s="227">
        <v>3</v>
      </c>
      <c r="D1931" s="227">
        <v>3</v>
      </c>
      <c r="E1931" s="227">
        <v>0</v>
      </c>
      <c r="F1931" s="227">
        <v>107.75552873156049</v>
      </c>
      <c r="G1931" s="153"/>
      <c r="H1931" s="153"/>
      <c r="I1931" s="153"/>
      <c r="J1931" s="227"/>
      <c r="K1931" s="153"/>
      <c r="L1931" s="167"/>
    </row>
    <row r="1932" spans="1:12" ht="15" x14ac:dyDescent="0.25">
      <c r="A1932" s="24">
        <v>-6015</v>
      </c>
      <c r="B1932" s="24"/>
      <c r="C1932" s="227">
        <v>3</v>
      </c>
      <c r="D1932" s="227">
        <v>3</v>
      </c>
      <c r="E1932" s="227">
        <v>0</v>
      </c>
      <c r="F1932" s="227">
        <v>107.65980120074896</v>
      </c>
      <c r="G1932" s="153"/>
      <c r="H1932" s="153"/>
      <c r="I1932" s="153"/>
      <c r="J1932" s="227"/>
      <c r="K1932" s="153"/>
      <c r="L1932" s="167"/>
    </row>
    <row r="1933" spans="1:12" ht="15" x14ac:dyDescent="0.25">
      <c r="A1933" s="24">
        <v>-6020</v>
      </c>
      <c r="B1933" s="24"/>
      <c r="C1933" s="227">
        <v>3</v>
      </c>
      <c r="D1933" s="227">
        <v>3</v>
      </c>
      <c r="E1933" s="227">
        <v>0</v>
      </c>
      <c r="F1933" s="227">
        <v>107.56418063763009</v>
      </c>
      <c r="G1933" s="153"/>
      <c r="H1933" s="153"/>
      <c r="I1933" s="153"/>
      <c r="J1933" s="227"/>
      <c r="K1933" s="153"/>
      <c r="L1933" s="167"/>
    </row>
    <row r="1934" spans="1:12" ht="15" x14ac:dyDescent="0.25">
      <c r="A1934" s="24">
        <v>-6025</v>
      </c>
      <c r="B1934" s="24"/>
      <c r="C1934" s="227">
        <v>3</v>
      </c>
      <c r="D1934" s="227">
        <v>3</v>
      </c>
      <c r="E1934" s="227">
        <v>0</v>
      </c>
      <c r="F1934" s="227">
        <v>107.49517031345557</v>
      </c>
      <c r="G1934" s="153"/>
      <c r="H1934" s="153"/>
      <c r="I1934" s="153"/>
      <c r="J1934" s="227"/>
      <c r="K1934" s="153"/>
      <c r="L1934" s="167"/>
    </row>
    <row r="1935" spans="1:12" ht="15" x14ac:dyDescent="0.25">
      <c r="A1935" s="24">
        <v>-6030</v>
      </c>
      <c r="B1935" s="24"/>
      <c r="C1935" s="227">
        <v>3</v>
      </c>
      <c r="D1935" s="227">
        <v>3</v>
      </c>
      <c r="E1935" s="227">
        <v>0</v>
      </c>
      <c r="F1935" s="227">
        <v>107.46673455850657</v>
      </c>
      <c r="G1935" s="153"/>
      <c r="H1935" s="153"/>
      <c r="I1935" s="153"/>
      <c r="J1935" s="227"/>
      <c r="K1935" s="153"/>
      <c r="L1935" s="167"/>
    </row>
    <row r="1936" spans="1:12" ht="15" x14ac:dyDescent="0.25">
      <c r="A1936" s="24">
        <v>-6035</v>
      </c>
      <c r="B1936" s="24"/>
      <c r="C1936" s="227">
        <v>3</v>
      </c>
      <c r="D1936" s="227">
        <v>3</v>
      </c>
      <c r="E1936" s="227">
        <v>0</v>
      </c>
      <c r="F1936" s="227">
        <v>107.45136119828207</v>
      </c>
      <c r="G1936" s="153"/>
      <c r="H1936" s="153"/>
      <c r="I1936" s="153"/>
      <c r="J1936" s="227"/>
      <c r="K1936" s="153"/>
      <c r="L1936" s="167"/>
    </row>
    <row r="1937" spans="1:12" ht="15" x14ac:dyDescent="0.25">
      <c r="A1937" s="24">
        <v>-6040</v>
      </c>
      <c r="B1937" s="24"/>
      <c r="C1937" s="227">
        <v>3</v>
      </c>
      <c r="D1937" s="227">
        <v>3</v>
      </c>
      <c r="E1937" s="227">
        <v>0</v>
      </c>
      <c r="F1937" s="227">
        <v>107.55659273470729</v>
      </c>
      <c r="G1937" s="153"/>
      <c r="H1937" s="153"/>
      <c r="I1937" s="153"/>
      <c r="J1937" s="227"/>
      <c r="K1937" s="153"/>
      <c r="L1937" s="167"/>
    </row>
    <row r="1938" spans="1:12" ht="15" x14ac:dyDescent="0.25">
      <c r="A1938" s="24">
        <v>-6045</v>
      </c>
      <c r="B1938" s="24"/>
      <c r="C1938" s="227">
        <v>3</v>
      </c>
      <c r="D1938" s="227">
        <v>3</v>
      </c>
      <c r="E1938" s="227">
        <v>0</v>
      </c>
      <c r="F1938" s="227">
        <v>107.62166699277923</v>
      </c>
      <c r="G1938" s="153"/>
      <c r="H1938" s="153"/>
      <c r="I1938" s="153"/>
      <c r="J1938" s="227"/>
      <c r="K1938" s="153"/>
      <c r="L1938" s="167"/>
    </row>
    <row r="1939" spans="1:12" ht="15" x14ac:dyDescent="0.25">
      <c r="A1939" s="24">
        <v>-6050</v>
      </c>
      <c r="B1939" s="24"/>
      <c r="C1939" s="227">
        <v>3</v>
      </c>
      <c r="D1939" s="227">
        <v>3</v>
      </c>
      <c r="E1939" s="227">
        <v>0</v>
      </c>
      <c r="F1939" s="227">
        <v>107.56623493294775</v>
      </c>
      <c r="G1939" s="153"/>
      <c r="H1939" s="153"/>
      <c r="I1939" s="153"/>
      <c r="J1939" s="227"/>
      <c r="K1939" s="153"/>
      <c r="L1939" s="167"/>
    </row>
    <row r="1940" spans="1:12" ht="15" x14ac:dyDescent="0.25">
      <c r="A1940" s="24">
        <v>-6055</v>
      </c>
      <c r="B1940" s="24"/>
      <c r="C1940" s="227">
        <v>3</v>
      </c>
      <c r="D1940" s="227">
        <v>3</v>
      </c>
      <c r="E1940" s="227">
        <v>0</v>
      </c>
      <c r="F1940" s="227">
        <v>107.52412773376214</v>
      </c>
      <c r="G1940" s="153"/>
      <c r="H1940" s="153"/>
      <c r="I1940" s="153"/>
      <c r="J1940" s="227"/>
      <c r="K1940" s="153"/>
      <c r="L1940" s="167"/>
    </row>
    <row r="1941" spans="1:12" ht="15" x14ac:dyDescent="0.25">
      <c r="A1941" s="24">
        <v>-6060</v>
      </c>
      <c r="B1941" s="24"/>
      <c r="C1941" s="227">
        <v>3</v>
      </c>
      <c r="D1941" s="227">
        <v>3</v>
      </c>
      <c r="E1941" s="227">
        <v>0</v>
      </c>
      <c r="F1941" s="227">
        <v>107.42843589638321</v>
      </c>
      <c r="G1941" s="153"/>
      <c r="H1941" s="153"/>
      <c r="I1941" s="153"/>
      <c r="J1941" s="227"/>
      <c r="K1941" s="153"/>
      <c r="L1941" s="167"/>
    </row>
    <row r="1942" spans="1:12" ht="15" x14ac:dyDescent="0.25">
      <c r="A1942" s="24">
        <v>-6065</v>
      </c>
      <c r="B1942" s="24"/>
      <c r="C1942" s="227">
        <v>3</v>
      </c>
      <c r="D1942" s="227">
        <v>3</v>
      </c>
      <c r="E1942" s="227">
        <v>0</v>
      </c>
      <c r="F1942" s="227">
        <v>107.31966867549043</v>
      </c>
      <c r="G1942" s="153"/>
      <c r="H1942" s="153"/>
      <c r="I1942" s="153"/>
      <c r="J1942" s="227"/>
      <c r="K1942" s="153"/>
      <c r="L1942" s="167"/>
    </row>
    <row r="1943" spans="1:12" ht="15" x14ac:dyDescent="0.25">
      <c r="A1943" s="24">
        <v>-6070</v>
      </c>
      <c r="B1943" s="24"/>
      <c r="C1943" s="227">
        <v>3</v>
      </c>
      <c r="D1943" s="227">
        <v>3</v>
      </c>
      <c r="E1943" s="227">
        <v>0</v>
      </c>
      <c r="F1943" s="227">
        <v>107.22445007923828</v>
      </c>
      <c r="G1943" s="153"/>
      <c r="H1943" s="153"/>
      <c r="I1943" s="153"/>
      <c r="J1943" s="227"/>
      <c r="K1943" s="153"/>
      <c r="L1943" s="167"/>
    </row>
    <row r="1944" spans="1:12" ht="15" x14ac:dyDescent="0.25">
      <c r="A1944" s="24">
        <v>-6075</v>
      </c>
      <c r="B1944" s="24"/>
      <c r="C1944" s="227">
        <v>3</v>
      </c>
      <c r="D1944" s="227">
        <v>3</v>
      </c>
      <c r="E1944" s="227">
        <v>0</v>
      </c>
      <c r="F1944" s="227">
        <v>107.12907697930012</v>
      </c>
      <c r="G1944" s="153"/>
      <c r="H1944" s="153"/>
      <c r="I1944" s="153"/>
      <c r="J1944" s="227"/>
      <c r="K1944" s="153"/>
      <c r="L1944" s="167"/>
    </row>
    <row r="1945" spans="1:12" ht="15" x14ac:dyDescent="0.25">
      <c r="A1945" s="24">
        <v>-6080</v>
      </c>
      <c r="B1945" s="24"/>
      <c r="C1945" s="227">
        <v>3</v>
      </c>
      <c r="D1945" s="227">
        <v>3</v>
      </c>
      <c r="E1945" s="227">
        <v>0</v>
      </c>
      <c r="F1945" s="227">
        <v>107.04728539252176</v>
      </c>
      <c r="G1945" s="153"/>
      <c r="H1945" s="153"/>
      <c r="I1945" s="153"/>
      <c r="J1945" s="227"/>
      <c r="K1945" s="153"/>
      <c r="L1945" s="167"/>
    </row>
    <row r="1946" spans="1:12" ht="15" x14ac:dyDescent="0.25">
      <c r="A1946" s="24">
        <v>-6085</v>
      </c>
      <c r="B1946" s="24"/>
      <c r="C1946" s="227">
        <v>3</v>
      </c>
      <c r="D1946" s="227">
        <v>3</v>
      </c>
      <c r="E1946" s="227">
        <v>0</v>
      </c>
      <c r="F1946" s="227">
        <v>107.04544364479548</v>
      </c>
      <c r="G1946" s="153"/>
      <c r="H1946" s="153"/>
      <c r="I1946" s="153"/>
      <c r="J1946" s="227"/>
      <c r="K1946" s="153"/>
      <c r="L1946" s="167"/>
    </row>
    <row r="1947" spans="1:12" ht="15" x14ac:dyDescent="0.25">
      <c r="A1947" s="24">
        <v>-6090</v>
      </c>
      <c r="B1947" s="24"/>
      <c r="C1947" s="227">
        <v>3</v>
      </c>
      <c r="D1947" s="227">
        <v>3</v>
      </c>
      <c r="E1947" s="227">
        <v>0</v>
      </c>
      <c r="F1947" s="227">
        <v>107.03007216490217</v>
      </c>
      <c r="G1947" s="153"/>
      <c r="H1947" s="153"/>
      <c r="I1947" s="153"/>
      <c r="J1947" s="227"/>
      <c r="K1947" s="153"/>
      <c r="L1947" s="167"/>
    </row>
    <row r="1948" spans="1:12" ht="15" x14ac:dyDescent="0.25">
      <c r="A1948" s="24">
        <v>-6095</v>
      </c>
      <c r="B1948" s="24"/>
      <c r="C1948" s="227">
        <v>3</v>
      </c>
      <c r="D1948" s="227">
        <v>3</v>
      </c>
      <c r="E1948" s="227">
        <v>0</v>
      </c>
      <c r="F1948" s="227">
        <v>106.98817921555755</v>
      </c>
      <c r="G1948" s="153"/>
      <c r="H1948" s="153"/>
      <c r="I1948" s="153"/>
      <c r="J1948" s="227"/>
      <c r="K1948" s="153"/>
      <c r="L1948" s="167"/>
    </row>
    <row r="1949" spans="1:12" ht="15" x14ac:dyDescent="0.25">
      <c r="A1949" s="24">
        <v>-6100</v>
      </c>
      <c r="B1949" s="24"/>
      <c r="C1949" s="227">
        <v>3</v>
      </c>
      <c r="D1949" s="227">
        <v>3</v>
      </c>
      <c r="E1949" s="227">
        <v>0</v>
      </c>
      <c r="F1949" s="227">
        <v>106.95970104004975</v>
      </c>
      <c r="G1949" s="153"/>
      <c r="H1949" s="153"/>
      <c r="I1949" s="153"/>
      <c r="J1949" s="227"/>
      <c r="K1949" s="153"/>
      <c r="L1949" s="167"/>
    </row>
    <row r="1950" spans="1:12" ht="15" x14ac:dyDescent="0.25">
      <c r="A1950" s="24">
        <v>-6105</v>
      </c>
      <c r="B1950" s="24"/>
      <c r="C1950" s="227">
        <v>3</v>
      </c>
      <c r="D1950" s="227">
        <v>3</v>
      </c>
      <c r="E1950" s="227">
        <v>0</v>
      </c>
      <c r="F1950" s="227">
        <v>106.94466205684519</v>
      </c>
      <c r="G1950" s="153"/>
      <c r="H1950" s="153"/>
      <c r="I1950" s="153"/>
      <c r="J1950" s="227"/>
      <c r="K1950" s="153"/>
      <c r="L1950" s="167"/>
    </row>
    <row r="1951" spans="1:12" ht="15" x14ac:dyDescent="0.25">
      <c r="A1951" s="24">
        <v>-6110</v>
      </c>
      <c r="B1951" s="24"/>
      <c r="C1951" s="227">
        <v>3</v>
      </c>
      <c r="D1951" s="227">
        <v>3</v>
      </c>
      <c r="E1951" s="227">
        <v>0</v>
      </c>
      <c r="F1951" s="227">
        <v>106.94255647904241</v>
      </c>
      <c r="G1951" s="153"/>
      <c r="H1951" s="153"/>
      <c r="I1951" s="153"/>
      <c r="J1951" s="227"/>
      <c r="K1951" s="153"/>
      <c r="L1951" s="167"/>
    </row>
    <row r="1952" spans="1:12" ht="15" x14ac:dyDescent="0.25">
      <c r="A1952" s="24">
        <v>-6115</v>
      </c>
      <c r="B1952" s="24"/>
      <c r="C1952" s="227">
        <v>3</v>
      </c>
      <c r="D1952" s="227">
        <v>3</v>
      </c>
      <c r="E1952" s="227">
        <v>0</v>
      </c>
      <c r="F1952" s="227">
        <v>106.94067448381705</v>
      </c>
      <c r="G1952" s="153"/>
      <c r="H1952" s="153"/>
      <c r="I1952" s="153"/>
      <c r="J1952" s="227"/>
      <c r="K1952" s="153"/>
      <c r="L1952" s="167"/>
    </row>
    <row r="1953" spans="1:12" ht="15" x14ac:dyDescent="0.25">
      <c r="A1953" s="24">
        <v>-6120</v>
      </c>
      <c r="B1953" s="24"/>
      <c r="C1953" s="227">
        <v>3</v>
      </c>
      <c r="D1953" s="227">
        <v>3</v>
      </c>
      <c r="E1953" s="227">
        <v>0</v>
      </c>
      <c r="F1953" s="227">
        <v>106.96556034055857</v>
      </c>
      <c r="G1953" s="153"/>
      <c r="H1953" s="153"/>
      <c r="I1953" s="153"/>
      <c r="J1953" s="227"/>
      <c r="K1953" s="153"/>
      <c r="L1953" s="167"/>
    </row>
    <row r="1954" spans="1:12" ht="15" x14ac:dyDescent="0.25">
      <c r="A1954" s="24">
        <v>-6125</v>
      </c>
      <c r="B1954" s="24"/>
      <c r="C1954" s="227">
        <v>3</v>
      </c>
      <c r="D1954" s="227">
        <v>3</v>
      </c>
      <c r="E1954" s="227">
        <v>0</v>
      </c>
      <c r="F1954" s="227">
        <v>107.00371711296989</v>
      </c>
      <c r="G1954" s="153"/>
      <c r="H1954" s="153"/>
      <c r="I1954" s="153"/>
      <c r="J1954" s="227"/>
      <c r="K1954" s="153"/>
      <c r="L1954" s="167"/>
    </row>
    <row r="1955" spans="1:12" ht="15" x14ac:dyDescent="0.25">
      <c r="A1955" s="24">
        <v>-6130</v>
      </c>
      <c r="B1955" s="24"/>
      <c r="C1955" s="227">
        <v>3</v>
      </c>
      <c r="D1955" s="227">
        <v>3</v>
      </c>
      <c r="E1955" s="227">
        <v>0</v>
      </c>
      <c r="F1955" s="227">
        <v>107.06845686833981</v>
      </c>
      <c r="G1955" s="153"/>
      <c r="H1955" s="153"/>
      <c r="I1955" s="153"/>
      <c r="J1955" s="227"/>
      <c r="K1955" s="153"/>
      <c r="L1955" s="167"/>
    </row>
    <row r="1956" spans="1:12" ht="15" x14ac:dyDescent="0.25">
      <c r="A1956" s="24">
        <v>-6135</v>
      </c>
      <c r="B1956" s="24"/>
      <c r="C1956" s="227">
        <v>3</v>
      </c>
      <c r="D1956" s="227">
        <v>3</v>
      </c>
      <c r="E1956" s="227">
        <v>0</v>
      </c>
      <c r="F1956" s="227">
        <v>107.17312386126791</v>
      </c>
      <c r="G1956" s="153"/>
      <c r="H1956" s="153"/>
      <c r="I1956" s="153"/>
      <c r="J1956" s="227"/>
      <c r="K1956" s="153"/>
      <c r="L1956" s="167"/>
    </row>
    <row r="1957" spans="1:12" ht="15" x14ac:dyDescent="0.25">
      <c r="A1957" s="24">
        <v>-6140</v>
      </c>
      <c r="B1957" s="24"/>
      <c r="C1957" s="227">
        <v>3</v>
      </c>
      <c r="D1957" s="227">
        <v>3</v>
      </c>
      <c r="E1957" s="227">
        <v>0</v>
      </c>
      <c r="F1957" s="227">
        <v>107.37153894672986</v>
      </c>
      <c r="G1957" s="153"/>
      <c r="H1957" s="153"/>
      <c r="I1957" s="153"/>
      <c r="J1957" s="227"/>
      <c r="K1957" s="153"/>
      <c r="L1957" s="167"/>
    </row>
    <row r="1958" spans="1:12" ht="15" x14ac:dyDescent="0.25">
      <c r="A1958" s="24">
        <v>-6145</v>
      </c>
      <c r="B1958" s="24"/>
      <c r="C1958" s="227">
        <v>3</v>
      </c>
      <c r="D1958" s="227">
        <v>3</v>
      </c>
      <c r="E1958" s="227">
        <v>0</v>
      </c>
      <c r="F1958" s="227">
        <v>107.53021854313791</v>
      </c>
      <c r="G1958" s="153"/>
      <c r="H1958" s="153"/>
      <c r="I1958" s="153"/>
      <c r="J1958" s="227"/>
      <c r="K1958" s="153"/>
      <c r="L1958" s="167"/>
    </row>
    <row r="1959" spans="1:12" ht="15" x14ac:dyDescent="0.25">
      <c r="A1959" s="24">
        <v>-6150</v>
      </c>
      <c r="B1959" s="24"/>
      <c r="C1959" s="227">
        <v>3</v>
      </c>
      <c r="D1959" s="227">
        <v>3</v>
      </c>
      <c r="E1959" s="227">
        <v>0</v>
      </c>
      <c r="F1959" s="227">
        <v>107.62218358891874</v>
      </c>
      <c r="G1959" s="153"/>
      <c r="H1959" s="153"/>
      <c r="I1959" s="153"/>
      <c r="J1959" s="227"/>
      <c r="K1959" s="153"/>
      <c r="L1959" s="167"/>
    </row>
    <row r="1960" spans="1:12" ht="15" x14ac:dyDescent="0.25">
      <c r="A1960" s="24">
        <v>-6155</v>
      </c>
      <c r="B1960" s="24"/>
      <c r="C1960" s="227">
        <v>3</v>
      </c>
      <c r="D1960" s="227">
        <v>3</v>
      </c>
      <c r="E1960" s="227">
        <v>0</v>
      </c>
      <c r="F1960" s="227">
        <v>107.66037450707049</v>
      </c>
      <c r="G1960" s="153"/>
      <c r="H1960" s="153"/>
      <c r="I1960" s="153"/>
      <c r="J1960" s="227"/>
      <c r="K1960" s="153"/>
      <c r="L1960" s="167"/>
    </row>
    <row r="1961" spans="1:12" ht="15" x14ac:dyDescent="0.25">
      <c r="A1961" s="24">
        <v>-6160</v>
      </c>
      <c r="B1961" s="24"/>
      <c r="C1961" s="227">
        <v>3</v>
      </c>
      <c r="D1961" s="227">
        <v>3</v>
      </c>
      <c r="E1961" s="227">
        <v>0</v>
      </c>
      <c r="F1961" s="227">
        <v>107.64496034246626</v>
      </c>
      <c r="G1961" s="153"/>
      <c r="H1961" s="153"/>
      <c r="I1961" s="153"/>
      <c r="J1961" s="227"/>
      <c r="K1961" s="153"/>
      <c r="L1961" s="167"/>
    </row>
    <row r="1962" spans="1:12" ht="15" x14ac:dyDescent="0.25">
      <c r="A1962" s="24">
        <v>-6165</v>
      </c>
      <c r="B1962" s="24"/>
      <c r="C1962" s="227">
        <v>3</v>
      </c>
      <c r="D1962" s="227">
        <v>3</v>
      </c>
      <c r="E1962" s="227">
        <v>0</v>
      </c>
      <c r="F1962" s="227">
        <v>107.65644372845948</v>
      </c>
      <c r="G1962" s="153"/>
      <c r="H1962" s="153"/>
      <c r="I1962" s="153"/>
      <c r="J1962" s="227"/>
      <c r="K1962" s="153"/>
      <c r="L1962" s="167"/>
    </row>
    <row r="1963" spans="1:12" ht="15" x14ac:dyDescent="0.25">
      <c r="A1963" s="24">
        <v>-6170</v>
      </c>
      <c r="B1963" s="24"/>
      <c r="C1963" s="227">
        <v>3</v>
      </c>
      <c r="D1963" s="227">
        <v>3</v>
      </c>
      <c r="E1963" s="227">
        <v>0</v>
      </c>
      <c r="F1963" s="227">
        <v>107.82893198398477</v>
      </c>
      <c r="G1963" s="153"/>
      <c r="H1963" s="153"/>
      <c r="I1963" s="153"/>
      <c r="J1963" s="227"/>
      <c r="K1963" s="153"/>
      <c r="L1963" s="167"/>
    </row>
    <row r="1964" spans="1:12" ht="15" x14ac:dyDescent="0.25">
      <c r="A1964" s="24">
        <v>-6175</v>
      </c>
      <c r="B1964" s="24"/>
      <c r="C1964" s="227">
        <v>3</v>
      </c>
      <c r="D1964" s="227">
        <v>3</v>
      </c>
      <c r="E1964" s="227">
        <v>0</v>
      </c>
      <c r="F1964" s="227">
        <v>107.9615080068353</v>
      </c>
      <c r="G1964" s="153"/>
      <c r="H1964" s="153"/>
      <c r="I1964" s="153"/>
      <c r="J1964" s="227"/>
      <c r="K1964" s="153"/>
      <c r="L1964" s="167"/>
    </row>
    <row r="1965" spans="1:12" ht="15" x14ac:dyDescent="0.25">
      <c r="A1965" s="24">
        <v>-6180</v>
      </c>
      <c r="B1965" s="24"/>
      <c r="C1965" s="227">
        <v>3</v>
      </c>
      <c r="D1965" s="227">
        <v>3</v>
      </c>
      <c r="E1965" s="227">
        <v>0</v>
      </c>
      <c r="F1965" s="227">
        <v>107.98645408235672</v>
      </c>
      <c r="G1965" s="153"/>
      <c r="H1965" s="153"/>
      <c r="I1965" s="153"/>
      <c r="J1965" s="227"/>
      <c r="K1965" s="153"/>
      <c r="L1965" s="167"/>
    </row>
    <row r="1966" spans="1:12" ht="15" x14ac:dyDescent="0.25">
      <c r="A1966" s="24">
        <v>-6185</v>
      </c>
      <c r="B1966" s="24"/>
      <c r="C1966" s="227">
        <v>3</v>
      </c>
      <c r="D1966" s="227">
        <v>3</v>
      </c>
      <c r="E1966" s="227">
        <v>0</v>
      </c>
      <c r="F1966" s="227">
        <v>107.94423985913355</v>
      </c>
      <c r="G1966" s="153"/>
      <c r="H1966" s="153"/>
      <c r="I1966" s="153"/>
      <c r="J1966" s="227"/>
      <c r="K1966" s="153"/>
      <c r="L1966" s="167"/>
    </row>
    <row r="1967" spans="1:12" ht="15" x14ac:dyDescent="0.25">
      <c r="A1967" s="24">
        <v>-6190</v>
      </c>
      <c r="B1967" s="24"/>
      <c r="C1967" s="227">
        <v>3</v>
      </c>
      <c r="D1967" s="227">
        <v>3</v>
      </c>
      <c r="E1967" s="227">
        <v>0</v>
      </c>
      <c r="F1967" s="227">
        <v>108.0633554662344</v>
      </c>
      <c r="G1967" s="153"/>
      <c r="H1967" s="153"/>
      <c r="I1967" s="153"/>
      <c r="J1967" s="227"/>
      <c r="K1967" s="153"/>
      <c r="L1967" s="167"/>
    </row>
    <row r="1968" spans="1:12" ht="15" x14ac:dyDescent="0.25">
      <c r="A1968" s="24">
        <v>-6195</v>
      </c>
      <c r="B1968" s="24"/>
      <c r="C1968" s="227">
        <v>3</v>
      </c>
      <c r="D1968" s="227">
        <v>3</v>
      </c>
      <c r="E1968" s="227">
        <v>0</v>
      </c>
      <c r="F1968" s="227">
        <v>108.24980794083837</v>
      </c>
      <c r="G1968" s="153"/>
      <c r="H1968" s="153"/>
      <c r="I1968" s="153"/>
      <c r="J1968" s="227"/>
      <c r="K1968" s="153"/>
      <c r="L1968" s="167"/>
    </row>
    <row r="1969" spans="1:12" ht="15" x14ac:dyDescent="0.25">
      <c r="A1969" s="24">
        <v>-6200</v>
      </c>
      <c r="B1969" s="24"/>
      <c r="C1969" s="227">
        <v>3</v>
      </c>
      <c r="D1969" s="227">
        <v>3</v>
      </c>
      <c r="E1969" s="227">
        <v>0</v>
      </c>
      <c r="F1969" s="227">
        <v>108.27509866863232</v>
      </c>
      <c r="G1969" s="153"/>
      <c r="H1969" s="153"/>
      <c r="I1969" s="153"/>
      <c r="J1969" s="227"/>
      <c r="K1969" s="153"/>
      <c r="L1969" s="167"/>
    </row>
    <row r="1970" spans="1:12" ht="15" x14ac:dyDescent="0.25">
      <c r="A1970" s="24">
        <v>-6205</v>
      </c>
      <c r="B1970" s="24"/>
      <c r="C1970" s="227">
        <v>3</v>
      </c>
      <c r="D1970" s="227">
        <v>3</v>
      </c>
      <c r="E1970" s="227">
        <v>0</v>
      </c>
      <c r="F1970" s="227">
        <v>108.21912129800396</v>
      </c>
      <c r="G1970" s="153"/>
      <c r="H1970" s="153"/>
      <c r="I1970" s="153"/>
      <c r="J1970" s="227"/>
      <c r="K1970" s="153"/>
      <c r="L1970" s="167"/>
    </row>
    <row r="1971" spans="1:12" ht="15" x14ac:dyDescent="0.25">
      <c r="A1971" s="24">
        <v>-6210</v>
      </c>
      <c r="B1971" s="24"/>
      <c r="C1971" s="227">
        <v>3</v>
      </c>
      <c r="D1971" s="227">
        <v>3</v>
      </c>
      <c r="E1971" s="227">
        <v>0</v>
      </c>
      <c r="F1971" s="227">
        <v>108.12305329782315</v>
      </c>
      <c r="G1971" s="153"/>
      <c r="H1971" s="153"/>
      <c r="I1971" s="153"/>
      <c r="J1971" s="227"/>
      <c r="K1971" s="153"/>
      <c r="L1971" s="167"/>
    </row>
    <row r="1972" spans="1:12" ht="15" x14ac:dyDescent="0.25">
      <c r="A1972" s="24">
        <v>-6215</v>
      </c>
      <c r="B1972" s="24"/>
      <c r="C1972" s="227">
        <v>3</v>
      </c>
      <c r="D1972" s="227">
        <v>3</v>
      </c>
      <c r="E1972" s="227">
        <v>0</v>
      </c>
      <c r="F1972" s="227">
        <v>107.98655347985166</v>
      </c>
      <c r="G1972" s="153"/>
      <c r="H1972" s="153"/>
      <c r="I1972" s="153"/>
      <c r="J1972" s="227"/>
      <c r="K1972" s="153"/>
      <c r="L1972" s="167"/>
    </row>
    <row r="1973" spans="1:12" ht="15" x14ac:dyDescent="0.25">
      <c r="A1973" s="24">
        <v>-6220</v>
      </c>
      <c r="B1973" s="24"/>
      <c r="C1973" s="227">
        <v>3</v>
      </c>
      <c r="D1973" s="227">
        <v>3</v>
      </c>
      <c r="E1973" s="227">
        <v>0</v>
      </c>
      <c r="F1973" s="227">
        <v>107.86381969121139</v>
      </c>
      <c r="G1973" s="153"/>
      <c r="H1973" s="153"/>
      <c r="I1973" s="153"/>
      <c r="J1973" s="227"/>
      <c r="K1973" s="153"/>
      <c r="L1973" s="167"/>
    </row>
    <row r="1974" spans="1:12" ht="15" x14ac:dyDescent="0.25">
      <c r="A1974" s="24">
        <v>-6225</v>
      </c>
      <c r="B1974" s="24"/>
      <c r="C1974" s="227">
        <v>3</v>
      </c>
      <c r="D1974" s="227">
        <v>3</v>
      </c>
      <c r="E1974" s="227">
        <v>0</v>
      </c>
      <c r="F1974" s="227">
        <v>107.71428355309726</v>
      </c>
      <c r="G1974" s="153"/>
      <c r="H1974" s="153"/>
      <c r="I1974" s="153"/>
      <c r="J1974" s="227"/>
      <c r="K1974" s="153"/>
      <c r="L1974" s="167"/>
    </row>
    <row r="1975" spans="1:12" ht="15" x14ac:dyDescent="0.25">
      <c r="A1975" s="24">
        <v>-6230</v>
      </c>
      <c r="B1975" s="24"/>
      <c r="C1975" s="227">
        <v>3</v>
      </c>
      <c r="D1975" s="227">
        <v>3</v>
      </c>
      <c r="E1975" s="227">
        <v>0</v>
      </c>
      <c r="F1975" s="227">
        <v>107.53816557009191</v>
      </c>
      <c r="G1975" s="153"/>
      <c r="H1975" s="153"/>
      <c r="I1975" s="153"/>
      <c r="J1975" s="227"/>
      <c r="K1975" s="153"/>
      <c r="L1975" s="167"/>
    </row>
    <row r="1976" spans="1:12" ht="15" x14ac:dyDescent="0.25">
      <c r="A1976" s="24">
        <v>-6235</v>
      </c>
      <c r="B1976" s="24"/>
      <c r="C1976" s="227">
        <v>3</v>
      </c>
      <c r="D1976" s="227">
        <v>3</v>
      </c>
      <c r="E1976" s="227">
        <v>0</v>
      </c>
      <c r="F1976" s="227">
        <v>107.36233336046404</v>
      </c>
      <c r="G1976" s="153"/>
      <c r="H1976" s="153"/>
      <c r="I1976" s="153"/>
      <c r="J1976" s="227"/>
      <c r="K1976" s="153"/>
      <c r="L1976" s="167"/>
    </row>
    <row r="1977" spans="1:12" ht="15" x14ac:dyDescent="0.25">
      <c r="A1977" s="24">
        <v>-6240</v>
      </c>
      <c r="B1977" s="24"/>
      <c r="C1977" s="227">
        <v>3</v>
      </c>
      <c r="D1977" s="227">
        <v>3</v>
      </c>
      <c r="E1977" s="227">
        <v>0</v>
      </c>
      <c r="F1977" s="227">
        <v>107.26704490901284</v>
      </c>
      <c r="G1977" s="153"/>
      <c r="H1977" s="153"/>
      <c r="I1977" s="153"/>
      <c r="J1977" s="227"/>
      <c r="K1977" s="153"/>
      <c r="L1977" s="167"/>
    </row>
    <row r="1978" spans="1:12" ht="15" x14ac:dyDescent="0.25">
      <c r="A1978" s="24">
        <v>-6245</v>
      </c>
      <c r="B1978" s="24"/>
      <c r="C1978" s="227">
        <v>3</v>
      </c>
      <c r="D1978" s="227">
        <v>3</v>
      </c>
      <c r="E1978" s="227">
        <v>0</v>
      </c>
      <c r="F1978" s="227">
        <v>107.21175475690738</v>
      </c>
      <c r="G1978" s="153"/>
      <c r="H1978" s="153"/>
      <c r="I1978" s="153"/>
      <c r="J1978" s="227"/>
      <c r="K1978" s="153"/>
      <c r="L1978" s="167"/>
    </row>
    <row r="1979" spans="1:12" ht="15" x14ac:dyDescent="0.25">
      <c r="A1979" s="24">
        <v>-6250</v>
      </c>
      <c r="B1979" s="24"/>
      <c r="C1979" s="227">
        <v>3</v>
      </c>
      <c r="D1979" s="227">
        <v>3</v>
      </c>
      <c r="E1979" s="227">
        <v>0</v>
      </c>
      <c r="F1979" s="227">
        <v>107.12993316540408</v>
      </c>
      <c r="G1979" s="153"/>
      <c r="H1979" s="153"/>
      <c r="I1979" s="153"/>
      <c r="J1979" s="227"/>
      <c r="K1979" s="153"/>
      <c r="L1979" s="167"/>
    </row>
    <row r="1980" spans="1:12" ht="15" x14ac:dyDescent="0.25">
      <c r="A1980" s="24">
        <v>-6255</v>
      </c>
      <c r="B1980" s="24"/>
      <c r="C1980" s="227">
        <v>3</v>
      </c>
      <c r="D1980" s="227">
        <v>3</v>
      </c>
      <c r="E1980" s="227">
        <v>0</v>
      </c>
      <c r="F1980" s="227">
        <v>107.07468438764774</v>
      </c>
      <c r="G1980" s="153"/>
      <c r="H1980" s="153"/>
      <c r="I1980" s="153"/>
      <c r="J1980" s="227"/>
      <c r="K1980" s="153"/>
      <c r="L1980" s="167"/>
    </row>
    <row r="1981" spans="1:12" ht="15" x14ac:dyDescent="0.25">
      <c r="A1981" s="24">
        <v>-6260</v>
      </c>
      <c r="B1981" s="24"/>
      <c r="C1981" s="227">
        <v>3</v>
      </c>
      <c r="D1981" s="227">
        <v>3</v>
      </c>
      <c r="E1981" s="227">
        <v>0</v>
      </c>
      <c r="F1981" s="227">
        <v>107.03282814088465</v>
      </c>
      <c r="G1981" s="153"/>
      <c r="H1981" s="153"/>
      <c r="I1981" s="153"/>
      <c r="J1981" s="227"/>
      <c r="K1981" s="153"/>
      <c r="L1981" s="167"/>
    </row>
    <row r="1982" spans="1:12" ht="15" x14ac:dyDescent="0.25">
      <c r="A1982" s="24">
        <v>-6265</v>
      </c>
      <c r="B1982" s="24"/>
      <c r="C1982" s="227">
        <v>3</v>
      </c>
      <c r="D1982" s="227">
        <v>3</v>
      </c>
      <c r="E1982" s="227">
        <v>0</v>
      </c>
      <c r="F1982" s="227">
        <v>106.99088205105569</v>
      </c>
      <c r="G1982" s="153"/>
      <c r="H1982" s="153"/>
      <c r="I1982" s="153"/>
      <c r="J1982" s="227"/>
      <c r="K1982" s="153"/>
      <c r="L1982" s="167"/>
    </row>
    <row r="1983" spans="1:12" ht="15" x14ac:dyDescent="0.25">
      <c r="A1983" s="24">
        <v>-6270</v>
      </c>
      <c r="B1983" s="24"/>
      <c r="C1983" s="227">
        <v>3</v>
      </c>
      <c r="D1983" s="227">
        <v>3</v>
      </c>
      <c r="E1983" s="227">
        <v>0</v>
      </c>
      <c r="F1983" s="227">
        <v>106.98912054225052</v>
      </c>
      <c r="G1983" s="153"/>
      <c r="H1983" s="153"/>
      <c r="I1983" s="153"/>
      <c r="J1983" s="227"/>
      <c r="K1983" s="153"/>
      <c r="L1983" s="167"/>
    </row>
    <row r="1984" spans="1:12" ht="15" x14ac:dyDescent="0.25">
      <c r="A1984" s="24">
        <v>-6275</v>
      </c>
      <c r="B1984" s="24"/>
      <c r="C1984" s="227">
        <v>3</v>
      </c>
      <c r="D1984" s="227">
        <v>3</v>
      </c>
      <c r="E1984" s="227">
        <v>0</v>
      </c>
      <c r="F1984" s="227">
        <v>107.01382304415662</v>
      </c>
      <c r="G1984" s="153"/>
      <c r="H1984" s="153"/>
      <c r="I1984" s="153"/>
      <c r="J1984" s="227"/>
      <c r="K1984" s="153"/>
      <c r="L1984" s="167"/>
    </row>
    <row r="1985" spans="1:12" ht="15" x14ac:dyDescent="0.25">
      <c r="A1985" s="24">
        <v>-6280</v>
      </c>
      <c r="B1985" s="24"/>
      <c r="C1985" s="227">
        <v>3</v>
      </c>
      <c r="D1985" s="227">
        <v>3</v>
      </c>
      <c r="E1985" s="227">
        <v>0</v>
      </c>
      <c r="F1985" s="227">
        <v>107.09182958531214</v>
      </c>
      <c r="G1985" s="153"/>
      <c r="H1985" s="153"/>
      <c r="I1985" s="153"/>
      <c r="J1985" s="227"/>
      <c r="K1985" s="153"/>
      <c r="L1985" s="167"/>
    </row>
    <row r="1986" spans="1:12" ht="15" x14ac:dyDescent="0.25">
      <c r="A1986" s="24">
        <v>-6285</v>
      </c>
      <c r="B1986" s="24"/>
      <c r="C1986" s="227">
        <v>3</v>
      </c>
      <c r="D1986" s="227">
        <v>3</v>
      </c>
      <c r="E1986" s="227">
        <v>0</v>
      </c>
      <c r="F1986" s="227">
        <v>107.16989134526919</v>
      </c>
      <c r="G1986" s="153"/>
      <c r="H1986" s="153"/>
      <c r="I1986" s="153"/>
      <c r="J1986" s="227"/>
      <c r="K1986" s="153"/>
      <c r="L1986" s="167"/>
    </row>
    <row r="1987" spans="1:12" ht="15" x14ac:dyDescent="0.25">
      <c r="A1987" s="24">
        <v>-6290</v>
      </c>
      <c r="B1987" s="24"/>
      <c r="C1987" s="227">
        <v>3</v>
      </c>
      <c r="D1987" s="227">
        <v>3</v>
      </c>
      <c r="E1987" s="227">
        <v>0</v>
      </c>
      <c r="F1987" s="227">
        <v>107.27483276050454</v>
      </c>
      <c r="G1987" s="153"/>
      <c r="H1987" s="153"/>
      <c r="I1987" s="153"/>
      <c r="J1987" s="227"/>
      <c r="K1987" s="153"/>
      <c r="L1987" s="167"/>
    </row>
    <row r="1988" spans="1:12" ht="15" x14ac:dyDescent="0.25">
      <c r="A1988" s="24">
        <v>-6295</v>
      </c>
      <c r="B1988" s="24"/>
      <c r="C1988" s="227">
        <v>3</v>
      </c>
      <c r="D1988" s="227">
        <v>3</v>
      </c>
      <c r="E1988" s="227">
        <v>0</v>
      </c>
      <c r="F1988" s="227">
        <v>107.40670255747489</v>
      </c>
      <c r="G1988" s="153"/>
      <c r="H1988" s="153"/>
      <c r="I1988" s="153"/>
      <c r="J1988" s="227"/>
      <c r="K1988" s="153"/>
      <c r="L1988" s="167"/>
    </row>
    <row r="1989" spans="1:12" ht="15" x14ac:dyDescent="0.25">
      <c r="A1989" s="24">
        <v>-6300</v>
      </c>
      <c r="B1989" s="24"/>
      <c r="C1989" s="227">
        <v>3</v>
      </c>
      <c r="D1989" s="227">
        <v>3</v>
      </c>
      <c r="E1989" s="227">
        <v>0</v>
      </c>
      <c r="F1989" s="227">
        <v>107.45812205433116</v>
      </c>
      <c r="G1989" s="153"/>
      <c r="H1989" s="153"/>
      <c r="I1989" s="153"/>
      <c r="J1989" s="227"/>
      <c r="K1989" s="153"/>
      <c r="L1989" s="167"/>
    </row>
    <row r="1990" spans="1:12" ht="15" x14ac:dyDescent="0.25">
      <c r="A1990" s="24">
        <v>-6305</v>
      </c>
      <c r="B1990" s="24"/>
      <c r="C1990" s="227">
        <v>3</v>
      </c>
      <c r="D1990" s="227">
        <v>3</v>
      </c>
      <c r="E1990" s="227">
        <v>0</v>
      </c>
      <c r="F1990" s="227">
        <v>107.49653506510424</v>
      </c>
      <c r="G1990" s="153"/>
      <c r="H1990" s="153"/>
      <c r="I1990" s="153"/>
      <c r="J1990" s="227"/>
      <c r="K1990" s="153"/>
      <c r="L1990" s="167"/>
    </row>
    <row r="1991" spans="1:12" ht="15" x14ac:dyDescent="0.25">
      <c r="A1991" s="24">
        <v>-6310</v>
      </c>
      <c r="B1991" s="24"/>
      <c r="C1991" s="227">
        <v>3</v>
      </c>
      <c r="D1991" s="227">
        <v>3</v>
      </c>
      <c r="E1991" s="227">
        <v>0</v>
      </c>
      <c r="F1991" s="227">
        <v>107.6552783835952</v>
      </c>
      <c r="G1991" s="153"/>
      <c r="H1991" s="153"/>
      <c r="I1991" s="153"/>
      <c r="J1991" s="227"/>
      <c r="K1991" s="153"/>
      <c r="L1991" s="167"/>
    </row>
    <row r="1992" spans="1:12" ht="15" x14ac:dyDescent="0.25">
      <c r="A1992" s="24">
        <v>-6315</v>
      </c>
      <c r="B1992" s="24"/>
      <c r="C1992" s="227">
        <v>3</v>
      </c>
      <c r="D1992" s="227">
        <v>3</v>
      </c>
      <c r="E1992" s="227">
        <v>0</v>
      </c>
      <c r="F1992" s="227">
        <v>107.89489136970651</v>
      </c>
      <c r="G1992" s="153"/>
      <c r="H1992" s="153"/>
      <c r="I1992" s="153"/>
      <c r="J1992" s="227"/>
      <c r="K1992" s="153"/>
      <c r="L1992" s="167"/>
    </row>
    <row r="1993" spans="1:12" ht="15" x14ac:dyDescent="0.25">
      <c r="A1993" s="24">
        <v>-6320</v>
      </c>
      <c r="B1993" s="24"/>
      <c r="C1993" s="227">
        <v>3</v>
      </c>
      <c r="D1993" s="227">
        <v>3</v>
      </c>
      <c r="E1993" s="227">
        <v>0</v>
      </c>
      <c r="F1993" s="227">
        <v>108.05426106391994</v>
      </c>
      <c r="G1993" s="153"/>
      <c r="H1993" s="153"/>
      <c r="I1993" s="153"/>
      <c r="J1993" s="227"/>
      <c r="K1993" s="153"/>
      <c r="L1993" s="167"/>
    </row>
    <row r="1994" spans="1:12" ht="15" x14ac:dyDescent="0.25">
      <c r="A1994" s="24">
        <v>-6325</v>
      </c>
      <c r="B1994" s="24"/>
      <c r="C1994" s="227">
        <v>3</v>
      </c>
      <c r="D1994" s="227">
        <v>3</v>
      </c>
      <c r="E1994" s="227">
        <v>0</v>
      </c>
      <c r="F1994" s="227">
        <v>108.10630336938148</v>
      </c>
      <c r="G1994" s="153"/>
      <c r="H1994" s="153"/>
      <c r="I1994" s="153"/>
      <c r="J1994" s="227"/>
      <c r="K1994" s="153"/>
      <c r="L1994" s="167"/>
    </row>
    <row r="1995" spans="1:12" ht="15" x14ac:dyDescent="0.25">
      <c r="A1995" s="24">
        <v>-6330</v>
      </c>
      <c r="B1995" s="24"/>
      <c r="C1995" s="227">
        <v>3</v>
      </c>
      <c r="D1995" s="227">
        <v>3</v>
      </c>
      <c r="E1995" s="227">
        <v>0</v>
      </c>
      <c r="F1995" s="227">
        <v>108.1041878098884</v>
      </c>
      <c r="G1995" s="153"/>
      <c r="H1995" s="153"/>
      <c r="I1995" s="153"/>
      <c r="J1995" s="227"/>
      <c r="K1995" s="153"/>
      <c r="L1995" s="167"/>
    </row>
    <row r="1996" spans="1:12" ht="15" x14ac:dyDescent="0.25">
      <c r="A1996" s="24">
        <v>-6335</v>
      </c>
      <c r="B1996" s="24"/>
      <c r="C1996" s="227">
        <v>3</v>
      </c>
      <c r="D1996" s="227">
        <v>3</v>
      </c>
      <c r="E1996" s="227">
        <v>0</v>
      </c>
      <c r="F1996" s="227">
        <v>108.12927336699398</v>
      </c>
      <c r="G1996" s="153"/>
      <c r="H1996" s="153"/>
      <c r="I1996" s="153"/>
      <c r="J1996" s="227"/>
      <c r="K1996" s="153"/>
      <c r="L1996" s="167"/>
    </row>
    <row r="1997" spans="1:12" ht="15" x14ac:dyDescent="0.25">
      <c r="A1997" s="24">
        <v>-6340</v>
      </c>
      <c r="B1997" s="24"/>
      <c r="C1997" s="227">
        <v>3</v>
      </c>
      <c r="D1997" s="227">
        <v>3</v>
      </c>
      <c r="E1997" s="227">
        <v>0</v>
      </c>
      <c r="F1997" s="227">
        <v>108.1407198408981</v>
      </c>
      <c r="G1997" s="153"/>
      <c r="H1997" s="153"/>
      <c r="I1997" s="153"/>
      <c r="J1997" s="227"/>
      <c r="K1997" s="153"/>
      <c r="L1997" s="167"/>
    </row>
    <row r="1998" spans="1:12" ht="15" x14ac:dyDescent="0.25">
      <c r="A1998" s="24">
        <v>-6345</v>
      </c>
      <c r="B1998" s="24"/>
      <c r="C1998" s="227">
        <v>3</v>
      </c>
      <c r="D1998" s="227">
        <v>3</v>
      </c>
      <c r="E1998" s="227">
        <v>0</v>
      </c>
      <c r="F1998" s="227">
        <v>108.13904799659593</v>
      </c>
      <c r="G1998" s="153"/>
      <c r="H1998" s="153"/>
      <c r="I1998" s="153"/>
      <c r="J1998" s="227"/>
      <c r="K1998" s="153"/>
      <c r="L1998" s="167"/>
    </row>
    <row r="1999" spans="1:12" ht="15" x14ac:dyDescent="0.25">
      <c r="A1999" s="24">
        <v>-6350</v>
      </c>
      <c r="B1999" s="24"/>
      <c r="C1999" s="227">
        <v>3</v>
      </c>
      <c r="D1999" s="227">
        <v>3</v>
      </c>
      <c r="E1999" s="227">
        <v>0</v>
      </c>
      <c r="F1999" s="227">
        <v>108.13706161673626</v>
      </c>
      <c r="G1999" s="153"/>
      <c r="H1999" s="153"/>
      <c r="I1999" s="153"/>
      <c r="J1999" s="227"/>
      <c r="K1999" s="153"/>
      <c r="L1999" s="167"/>
    </row>
    <row r="2000" spans="1:12" ht="15" x14ac:dyDescent="0.25">
      <c r="A2000" s="24">
        <v>-6355</v>
      </c>
      <c r="B2000" s="24"/>
      <c r="C2000" s="227">
        <v>3</v>
      </c>
      <c r="D2000" s="227">
        <v>3</v>
      </c>
      <c r="E2000" s="227">
        <v>0</v>
      </c>
      <c r="F2000" s="227">
        <v>108.12165172086976</v>
      </c>
      <c r="G2000" s="153"/>
      <c r="H2000" s="153"/>
      <c r="I2000" s="153"/>
      <c r="J2000" s="227"/>
      <c r="K2000" s="153"/>
      <c r="L2000" s="167"/>
    </row>
    <row r="2001" spans="1:12" ht="15" x14ac:dyDescent="0.25">
      <c r="A2001" s="24">
        <v>-6360</v>
      </c>
      <c r="B2001" s="24"/>
      <c r="C2001" s="227">
        <v>3</v>
      </c>
      <c r="D2001" s="227">
        <v>3</v>
      </c>
      <c r="E2001" s="227">
        <v>0</v>
      </c>
      <c r="F2001" s="227">
        <v>108.14662572361947</v>
      </c>
      <c r="G2001" s="153"/>
      <c r="H2001" s="153"/>
      <c r="I2001" s="153"/>
      <c r="J2001" s="227"/>
      <c r="K2001" s="153"/>
      <c r="L2001" s="167"/>
    </row>
    <row r="2002" spans="1:12" ht="15" x14ac:dyDescent="0.25">
      <c r="A2002" s="24">
        <v>-6365</v>
      </c>
      <c r="B2002" s="24"/>
      <c r="C2002" s="227">
        <v>3</v>
      </c>
      <c r="D2002" s="227">
        <v>3</v>
      </c>
      <c r="E2002" s="227">
        <v>0</v>
      </c>
      <c r="F2002" s="227">
        <v>108.15819264288251</v>
      </c>
      <c r="G2002" s="153"/>
      <c r="H2002" s="153"/>
      <c r="I2002" s="153"/>
      <c r="J2002" s="227"/>
      <c r="K2002" s="153"/>
      <c r="L2002" s="167"/>
    </row>
    <row r="2003" spans="1:12" ht="15" x14ac:dyDescent="0.25">
      <c r="A2003" s="24">
        <v>-6370</v>
      </c>
      <c r="B2003" s="24"/>
      <c r="C2003" s="227">
        <v>3</v>
      </c>
      <c r="D2003" s="227">
        <v>3</v>
      </c>
      <c r="E2003" s="227">
        <v>0</v>
      </c>
      <c r="F2003" s="227">
        <v>108.12951647869011</v>
      </c>
      <c r="G2003" s="153"/>
      <c r="H2003" s="153"/>
      <c r="I2003" s="153"/>
      <c r="J2003" s="227"/>
      <c r="K2003" s="153"/>
      <c r="L2003" s="167"/>
    </row>
    <row r="2004" spans="1:12" ht="15" x14ac:dyDescent="0.25">
      <c r="A2004" s="24">
        <v>-6375</v>
      </c>
      <c r="B2004" s="24"/>
      <c r="C2004" s="227">
        <v>3</v>
      </c>
      <c r="D2004" s="227">
        <v>3</v>
      </c>
      <c r="E2004" s="227">
        <v>0</v>
      </c>
      <c r="F2004" s="227">
        <v>108.08707832772862</v>
      </c>
      <c r="G2004" s="153"/>
      <c r="H2004" s="153"/>
      <c r="I2004" s="153"/>
      <c r="J2004" s="227"/>
      <c r="K2004" s="153"/>
      <c r="L2004" s="167"/>
    </row>
    <row r="2005" spans="1:12" ht="15" x14ac:dyDescent="0.25">
      <c r="A2005" s="24">
        <v>-6380</v>
      </c>
      <c r="B2005" s="24"/>
      <c r="C2005" s="227">
        <v>3</v>
      </c>
      <c r="D2005" s="227">
        <v>3</v>
      </c>
      <c r="E2005" s="227">
        <v>0</v>
      </c>
      <c r="F2005" s="227">
        <v>108.00455699067719</v>
      </c>
      <c r="G2005" s="153"/>
      <c r="H2005" s="153"/>
      <c r="I2005" s="153"/>
      <c r="J2005" s="227"/>
      <c r="K2005" s="153"/>
      <c r="L2005" s="167"/>
    </row>
    <row r="2006" spans="1:12" ht="15" x14ac:dyDescent="0.25">
      <c r="A2006" s="24">
        <v>-6385</v>
      </c>
      <c r="B2006" s="24"/>
      <c r="C2006" s="227">
        <v>3</v>
      </c>
      <c r="D2006" s="227">
        <v>3</v>
      </c>
      <c r="E2006" s="227">
        <v>0</v>
      </c>
      <c r="F2006" s="227">
        <v>108.01618156523745</v>
      </c>
      <c r="G2006" s="153"/>
      <c r="H2006" s="153"/>
      <c r="I2006" s="153"/>
      <c r="J2006" s="227"/>
      <c r="K2006" s="153"/>
      <c r="L2006" s="167"/>
    </row>
    <row r="2007" spans="1:12" ht="15" x14ac:dyDescent="0.25">
      <c r="A2007" s="24">
        <v>-6390</v>
      </c>
      <c r="B2007" s="24"/>
      <c r="C2007" s="227">
        <v>3</v>
      </c>
      <c r="D2007" s="227">
        <v>3</v>
      </c>
      <c r="E2007" s="227">
        <v>0</v>
      </c>
      <c r="F2007" s="227">
        <v>108.01406811588569</v>
      </c>
      <c r="G2007" s="153"/>
      <c r="H2007" s="153"/>
      <c r="I2007" s="153"/>
      <c r="J2007" s="227"/>
      <c r="K2007" s="153"/>
      <c r="L2007" s="167"/>
    </row>
    <row r="2008" spans="1:12" ht="15" x14ac:dyDescent="0.25">
      <c r="A2008" s="24">
        <v>-6395</v>
      </c>
      <c r="B2008" s="24"/>
      <c r="C2008" s="227">
        <v>3</v>
      </c>
      <c r="D2008" s="227">
        <v>3</v>
      </c>
      <c r="E2008" s="227">
        <v>0</v>
      </c>
      <c r="F2008" s="227">
        <v>107.89144349612143</v>
      </c>
      <c r="G2008" s="153"/>
      <c r="H2008" s="153"/>
      <c r="I2008" s="153"/>
      <c r="J2008" s="227"/>
      <c r="K2008" s="153"/>
      <c r="L2008" s="167"/>
    </row>
    <row r="2009" spans="1:12" ht="15" x14ac:dyDescent="0.25">
      <c r="A2009" s="24">
        <v>-6400</v>
      </c>
      <c r="B2009" s="24"/>
      <c r="C2009" s="227">
        <v>3</v>
      </c>
      <c r="D2009" s="227">
        <v>3</v>
      </c>
      <c r="E2009" s="227">
        <v>0</v>
      </c>
      <c r="F2009" s="227">
        <v>107.80899466460194</v>
      </c>
      <c r="G2009" s="153"/>
      <c r="H2009" s="153"/>
      <c r="I2009" s="153"/>
      <c r="J2009" s="227"/>
      <c r="K2009" s="153"/>
      <c r="L2009" s="167"/>
    </row>
    <row r="2010" spans="1:12" ht="15" x14ac:dyDescent="0.25">
      <c r="A2010" s="24">
        <v>-6405</v>
      </c>
      <c r="B2010" s="24"/>
      <c r="C2010" s="227">
        <v>3</v>
      </c>
      <c r="D2010" s="227">
        <v>3</v>
      </c>
      <c r="E2010" s="227">
        <v>0</v>
      </c>
      <c r="F2010" s="227">
        <v>107.84729621196745</v>
      </c>
      <c r="G2010" s="153"/>
      <c r="H2010" s="153"/>
      <c r="I2010" s="153"/>
      <c r="J2010" s="227"/>
      <c r="K2010" s="153"/>
      <c r="L2010" s="167"/>
    </row>
    <row r="2011" spans="1:12" ht="15" x14ac:dyDescent="0.25">
      <c r="A2011" s="24">
        <v>-6410</v>
      </c>
      <c r="B2011" s="24"/>
      <c r="C2011" s="227">
        <v>3</v>
      </c>
      <c r="D2011" s="227">
        <v>3</v>
      </c>
      <c r="E2011" s="227">
        <v>0</v>
      </c>
      <c r="F2011" s="227">
        <v>107.89907549730466</v>
      </c>
      <c r="G2011" s="153"/>
      <c r="H2011" s="153"/>
      <c r="I2011" s="153"/>
      <c r="J2011" s="227"/>
      <c r="K2011" s="153"/>
      <c r="L2011" s="167"/>
    </row>
    <row r="2012" spans="1:12" ht="15" x14ac:dyDescent="0.25">
      <c r="A2012" s="24">
        <v>-6415</v>
      </c>
      <c r="B2012" s="24"/>
      <c r="C2012" s="227">
        <v>3</v>
      </c>
      <c r="D2012" s="227">
        <v>3</v>
      </c>
      <c r="E2012" s="227">
        <v>0</v>
      </c>
      <c r="F2012" s="227">
        <v>107.81663807031264</v>
      </c>
      <c r="G2012" s="153"/>
      <c r="H2012" s="153"/>
      <c r="I2012" s="153"/>
      <c r="J2012" s="227"/>
      <c r="K2012" s="153"/>
      <c r="L2012" s="167"/>
    </row>
    <row r="2013" spans="1:12" ht="15" x14ac:dyDescent="0.25">
      <c r="A2013" s="24">
        <v>-6420</v>
      </c>
      <c r="B2013" s="24"/>
      <c r="C2013" s="227">
        <v>3</v>
      </c>
      <c r="D2013" s="227">
        <v>3</v>
      </c>
      <c r="E2013" s="227">
        <v>0</v>
      </c>
      <c r="F2013" s="227">
        <v>107.82819626829665</v>
      </c>
      <c r="G2013" s="153"/>
      <c r="H2013" s="153"/>
      <c r="I2013" s="153"/>
      <c r="J2013" s="227"/>
      <c r="K2013" s="153"/>
      <c r="L2013" s="167"/>
    </row>
    <row r="2014" spans="1:12" ht="15" x14ac:dyDescent="0.25">
      <c r="A2014" s="24">
        <v>-6425</v>
      </c>
      <c r="B2014" s="24"/>
      <c r="C2014" s="227">
        <v>3</v>
      </c>
      <c r="D2014" s="227">
        <v>3</v>
      </c>
      <c r="E2014" s="227">
        <v>0</v>
      </c>
      <c r="F2014" s="227">
        <v>107.74581257155805</v>
      </c>
      <c r="G2014" s="153"/>
      <c r="H2014" s="153"/>
      <c r="I2014" s="153"/>
      <c r="J2014" s="227"/>
      <c r="K2014" s="153"/>
      <c r="L2014" s="167"/>
    </row>
    <row r="2015" spans="1:12" ht="15" x14ac:dyDescent="0.25">
      <c r="A2015" s="24">
        <v>-6430</v>
      </c>
      <c r="B2015" s="24"/>
      <c r="C2015" s="227">
        <v>3</v>
      </c>
      <c r="D2015" s="227">
        <v>3</v>
      </c>
      <c r="E2015" s="227">
        <v>0</v>
      </c>
      <c r="F2015" s="227">
        <v>107.60982693657564</v>
      </c>
      <c r="G2015" s="153"/>
      <c r="H2015" s="153"/>
      <c r="I2015" s="153"/>
      <c r="J2015" s="227"/>
      <c r="K2015" s="153"/>
      <c r="L2015" s="167"/>
    </row>
    <row r="2016" spans="1:12" ht="15" x14ac:dyDescent="0.25">
      <c r="A2016" s="24">
        <v>-6435</v>
      </c>
      <c r="B2016" s="24"/>
      <c r="C2016" s="227">
        <v>3</v>
      </c>
      <c r="D2016" s="227">
        <v>3</v>
      </c>
      <c r="E2016" s="227">
        <v>0</v>
      </c>
      <c r="F2016" s="227">
        <v>107.50093637076448</v>
      </c>
      <c r="G2016" s="153"/>
      <c r="H2016" s="153"/>
      <c r="I2016" s="153"/>
      <c r="J2016" s="227"/>
      <c r="K2016" s="153"/>
      <c r="L2016" s="167"/>
    </row>
    <row r="2017" spans="1:12" ht="15" x14ac:dyDescent="0.25">
      <c r="A2017" s="24">
        <v>-6440</v>
      </c>
      <c r="B2017" s="24"/>
      <c r="C2017" s="227">
        <v>3</v>
      </c>
      <c r="D2017" s="227">
        <v>3</v>
      </c>
      <c r="E2017" s="227">
        <v>0</v>
      </c>
      <c r="F2017" s="227">
        <v>107.37863073596274</v>
      </c>
      <c r="G2017" s="153"/>
      <c r="H2017" s="153"/>
      <c r="I2017" s="153"/>
      <c r="J2017" s="227"/>
      <c r="K2017" s="153"/>
      <c r="L2017" s="167"/>
    </row>
    <row r="2018" spans="1:12" ht="15" x14ac:dyDescent="0.25">
      <c r="A2018" s="24">
        <v>-6445</v>
      </c>
      <c r="B2018" s="24"/>
      <c r="C2018" s="227">
        <v>3</v>
      </c>
      <c r="D2018" s="227">
        <v>3</v>
      </c>
      <c r="E2018" s="227">
        <v>0</v>
      </c>
      <c r="F2018" s="227">
        <v>107.28319377470572</v>
      </c>
      <c r="G2018" s="153"/>
      <c r="H2018" s="153"/>
      <c r="I2018" s="153"/>
      <c r="J2018" s="227"/>
      <c r="K2018" s="153"/>
      <c r="L2018" s="167"/>
    </row>
    <row r="2019" spans="1:12" ht="15" x14ac:dyDescent="0.25">
      <c r="A2019" s="24">
        <v>-6450</v>
      </c>
      <c r="B2019" s="24"/>
      <c r="C2019" s="227">
        <v>3</v>
      </c>
      <c r="D2019" s="227">
        <v>3</v>
      </c>
      <c r="E2019" s="227">
        <v>0</v>
      </c>
      <c r="F2019" s="227">
        <v>107.30804653320745</v>
      </c>
      <c r="G2019" s="153"/>
      <c r="H2019" s="153"/>
      <c r="I2019" s="153"/>
      <c r="J2019" s="227"/>
      <c r="K2019" s="153"/>
      <c r="L2019" s="167"/>
    </row>
    <row r="2020" spans="1:12" ht="15" x14ac:dyDescent="0.25">
      <c r="A2020" s="24">
        <v>-6455</v>
      </c>
      <c r="B2020" s="24"/>
      <c r="C2020" s="227">
        <v>3</v>
      </c>
      <c r="D2020" s="227">
        <v>3</v>
      </c>
      <c r="E2020" s="227">
        <v>0</v>
      </c>
      <c r="F2020" s="227">
        <v>107.18583677522714</v>
      </c>
      <c r="G2020" s="153"/>
      <c r="H2020" s="153"/>
      <c r="I2020" s="153"/>
      <c r="J2020" s="227"/>
      <c r="K2020" s="153"/>
      <c r="L2020" s="167"/>
    </row>
    <row r="2021" spans="1:12" ht="15" x14ac:dyDescent="0.25">
      <c r="A2021" s="24">
        <v>-6460</v>
      </c>
      <c r="B2021" s="24"/>
      <c r="C2021" s="227">
        <v>3</v>
      </c>
      <c r="D2021" s="227">
        <v>3</v>
      </c>
      <c r="E2021" s="227">
        <v>0</v>
      </c>
      <c r="F2021" s="227">
        <v>107.07726901972747</v>
      </c>
      <c r="G2021" s="153"/>
      <c r="H2021" s="153"/>
      <c r="I2021" s="153"/>
      <c r="J2021" s="227"/>
      <c r="K2021" s="153"/>
      <c r="L2021" s="167"/>
    </row>
    <row r="2022" spans="1:12" ht="15" x14ac:dyDescent="0.25">
      <c r="A2022" s="24">
        <v>-6465</v>
      </c>
      <c r="B2022" s="24"/>
      <c r="C2022" s="227">
        <v>3</v>
      </c>
      <c r="D2022" s="227">
        <v>3</v>
      </c>
      <c r="E2022" s="227">
        <v>0</v>
      </c>
      <c r="F2022" s="227">
        <v>106.9422393504687</v>
      </c>
      <c r="G2022" s="153"/>
      <c r="H2022" s="153"/>
      <c r="I2022" s="153"/>
      <c r="J2022" s="227"/>
      <c r="K2022" s="153"/>
      <c r="L2022" s="167"/>
    </row>
    <row r="2023" spans="1:12" ht="15" x14ac:dyDescent="0.25">
      <c r="A2023" s="24">
        <v>-6470</v>
      </c>
      <c r="B2023" s="24"/>
      <c r="C2023" s="227">
        <v>3</v>
      </c>
      <c r="D2023" s="227">
        <v>3</v>
      </c>
      <c r="E2023" s="227">
        <v>0</v>
      </c>
      <c r="F2023" s="227">
        <v>106.82057607644136</v>
      </c>
      <c r="G2023" s="153"/>
      <c r="H2023" s="153"/>
      <c r="I2023" s="153"/>
      <c r="J2023" s="227"/>
      <c r="K2023" s="153"/>
      <c r="L2023" s="167"/>
    </row>
    <row r="2024" spans="1:12" ht="15" x14ac:dyDescent="0.25">
      <c r="A2024" s="24">
        <v>-6475</v>
      </c>
      <c r="B2024" s="24"/>
      <c r="C2024" s="227">
        <v>3</v>
      </c>
      <c r="D2024" s="227">
        <v>3</v>
      </c>
      <c r="E2024" s="227">
        <v>0</v>
      </c>
      <c r="F2024" s="227">
        <v>106.75220395288389</v>
      </c>
      <c r="G2024" s="153"/>
      <c r="H2024" s="153"/>
      <c r="I2024" s="153"/>
      <c r="J2024" s="227"/>
      <c r="K2024" s="153"/>
      <c r="L2024" s="167"/>
    </row>
    <row r="2025" spans="1:12" ht="15" x14ac:dyDescent="0.25">
      <c r="A2025" s="24">
        <v>-6480</v>
      </c>
      <c r="B2025" s="24"/>
      <c r="C2025" s="227">
        <v>3</v>
      </c>
      <c r="D2025" s="227">
        <v>3</v>
      </c>
      <c r="E2025" s="227">
        <v>0</v>
      </c>
      <c r="F2025" s="227">
        <v>106.60441557440865</v>
      </c>
      <c r="G2025" s="153"/>
      <c r="H2025" s="153"/>
      <c r="I2025" s="153"/>
      <c r="J2025" s="227"/>
      <c r="K2025" s="153"/>
      <c r="L2025" s="167"/>
    </row>
    <row r="2026" spans="1:12" ht="15" x14ac:dyDescent="0.25">
      <c r="A2026" s="24">
        <v>-6485</v>
      </c>
      <c r="B2026" s="24"/>
      <c r="C2026" s="227">
        <v>3</v>
      </c>
      <c r="D2026" s="227">
        <v>3</v>
      </c>
      <c r="E2026" s="227">
        <v>0</v>
      </c>
      <c r="F2026" s="227">
        <v>106.64228133088893</v>
      </c>
      <c r="G2026" s="153"/>
      <c r="H2026" s="153"/>
      <c r="I2026" s="153"/>
      <c r="J2026" s="227"/>
      <c r="K2026" s="153"/>
      <c r="L2026" s="167"/>
    </row>
    <row r="2027" spans="1:12" ht="15" x14ac:dyDescent="0.25">
      <c r="A2027" s="24">
        <v>-6490</v>
      </c>
      <c r="B2027" s="24"/>
      <c r="C2027" s="227">
        <v>3</v>
      </c>
      <c r="D2027" s="227">
        <v>3</v>
      </c>
      <c r="E2027" s="227">
        <v>0</v>
      </c>
      <c r="F2027" s="227">
        <v>106.70680240914423</v>
      </c>
      <c r="G2027" s="153"/>
      <c r="H2027" s="153"/>
      <c r="I2027" s="153"/>
      <c r="J2027" s="227"/>
      <c r="K2027" s="153"/>
      <c r="L2027" s="167"/>
    </row>
    <row r="2028" spans="1:12" ht="15" x14ac:dyDescent="0.25">
      <c r="A2028" s="24">
        <v>-6495</v>
      </c>
      <c r="B2028" s="24"/>
      <c r="C2028" s="227">
        <v>3</v>
      </c>
      <c r="D2028" s="227">
        <v>3</v>
      </c>
      <c r="E2028" s="227">
        <v>0</v>
      </c>
      <c r="F2028" s="227">
        <v>106.74469787584262</v>
      </c>
      <c r="G2028" s="153"/>
      <c r="H2028" s="153"/>
      <c r="I2028" s="153"/>
      <c r="J2028" s="227"/>
      <c r="K2028" s="153"/>
      <c r="L2028" s="167"/>
    </row>
    <row r="2029" spans="1:12" ht="15" x14ac:dyDescent="0.25">
      <c r="A2029" s="24">
        <v>-6500</v>
      </c>
      <c r="B2029" s="24"/>
      <c r="C2029" s="227">
        <v>3</v>
      </c>
      <c r="D2029" s="227">
        <v>3</v>
      </c>
      <c r="E2029" s="227">
        <v>0</v>
      </c>
      <c r="F2029" s="227">
        <v>106.70311364388236</v>
      </c>
      <c r="G2029" s="153"/>
      <c r="H2029" s="153"/>
      <c r="I2029" s="153"/>
      <c r="J2029" s="227"/>
      <c r="K2029" s="153"/>
      <c r="L2029" s="167"/>
    </row>
    <row r="2030" spans="1:12" ht="15" x14ac:dyDescent="0.25">
      <c r="A2030" s="24">
        <v>-6505</v>
      </c>
      <c r="B2030" s="24"/>
      <c r="C2030" s="227">
        <v>3</v>
      </c>
      <c r="D2030" s="227">
        <v>3</v>
      </c>
      <c r="E2030" s="227">
        <v>0</v>
      </c>
      <c r="F2030" s="227">
        <v>106.58162734108846</v>
      </c>
      <c r="G2030" s="153"/>
      <c r="H2030" s="153"/>
      <c r="I2030" s="153"/>
      <c r="J2030" s="227"/>
      <c r="K2030" s="153"/>
      <c r="L2030" s="167"/>
    </row>
    <row r="2031" spans="1:12" ht="15" x14ac:dyDescent="0.25">
      <c r="A2031" s="24">
        <v>-6510</v>
      </c>
      <c r="B2031" s="24"/>
      <c r="C2031" s="227">
        <v>3</v>
      </c>
      <c r="D2031" s="227">
        <v>3</v>
      </c>
      <c r="E2031" s="227">
        <v>0</v>
      </c>
      <c r="F2031" s="227">
        <v>106.56652901721486</v>
      </c>
      <c r="G2031" s="153"/>
      <c r="H2031" s="153"/>
      <c r="I2031" s="153"/>
      <c r="J2031" s="227"/>
      <c r="K2031" s="153"/>
      <c r="L2031" s="167"/>
    </row>
    <row r="2032" spans="1:12" ht="15" x14ac:dyDescent="0.25">
      <c r="A2032" s="24">
        <v>-6515</v>
      </c>
      <c r="B2032" s="24"/>
      <c r="C2032" s="227">
        <v>3</v>
      </c>
      <c r="D2032" s="227">
        <v>3</v>
      </c>
      <c r="E2032" s="227">
        <v>0</v>
      </c>
      <c r="F2032" s="227">
        <v>106.59118883632337</v>
      </c>
      <c r="G2032" s="153"/>
      <c r="H2032" s="153"/>
      <c r="I2032" s="153"/>
      <c r="J2032" s="227"/>
      <c r="K2032" s="153"/>
      <c r="L2032" s="167"/>
    </row>
    <row r="2033" spans="1:12" ht="15" x14ac:dyDescent="0.25">
      <c r="A2033" s="24">
        <v>-6520</v>
      </c>
      <c r="B2033" s="24"/>
      <c r="C2033" s="227">
        <v>3</v>
      </c>
      <c r="D2033" s="227">
        <v>3</v>
      </c>
      <c r="E2033" s="227">
        <v>0</v>
      </c>
      <c r="F2033" s="227">
        <v>106.72198533056456</v>
      </c>
      <c r="G2033" s="153"/>
      <c r="H2033" s="153"/>
      <c r="I2033" s="153"/>
      <c r="J2033" s="227"/>
      <c r="K2033" s="153"/>
      <c r="L2033" s="167"/>
    </row>
    <row r="2034" spans="1:12" ht="15" x14ac:dyDescent="0.25">
      <c r="A2034" s="24">
        <v>-6525</v>
      </c>
      <c r="B2034" s="24"/>
      <c r="C2034" s="227">
        <v>3</v>
      </c>
      <c r="D2034" s="227">
        <v>3</v>
      </c>
      <c r="E2034" s="227">
        <v>0</v>
      </c>
      <c r="F2034" s="227">
        <v>106.77345260254738</v>
      </c>
      <c r="G2034" s="153"/>
      <c r="H2034" s="153"/>
      <c r="I2034" s="153"/>
      <c r="J2034" s="227"/>
      <c r="K2034" s="153"/>
      <c r="L2034" s="167"/>
    </row>
    <row r="2035" spans="1:12" ht="15" x14ac:dyDescent="0.25">
      <c r="A2035" s="24">
        <v>-6530</v>
      </c>
      <c r="B2035" s="24"/>
      <c r="C2035" s="227">
        <v>3</v>
      </c>
      <c r="D2035" s="227">
        <v>3</v>
      </c>
      <c r="E2035" s="227">
        <v>0</v>
      </c>
      <c r="F2035" s="227">
        <v>106.74488867365798</v>
      </c>
      <c r="G2035" s="153"/>
      <c r="H2035" s="153"/>
      <c r="I2035" s="153"/>
      <c r="J2035" s="227"/>
      <c r="K2035" s="153"/>
      <c r="L2035" s="167"/>
    </row>
    <row r="2036" spans="1:12" ht="15" x14ac:dyDescent="0.25">
      <c r="A2036" s="24">
        <v>-6535</v>
      </c>
      <c r="B2036" s="24"/>
      <c r="C2036" s="227">
        <v>3</v>
      </c>
      <c r="D2036" s="227">
        <v>3</v>
      </c>
      <c r="E2036" s="227">
        <v>0</v>
      </c>
      <c r="F2036" s="227">
        <v>106.70313320837268</v>
      </c>
      <c r="G2036" s="153"/>
      <c r="H2036" s="153"/>
      <c r="I2036" s="153"/>
      <c r="J2036" s="227"/>
      <c r="K2036" s="153"/>
      <c r="L2036" s="167"/>
    </row>
    <row r="2037" spans="1:12" ht="15" x14ac:dyDescent="0.25">
      <c r="A2037" s="24">
        <v>-6540</v>
      </c>
      <c r="B2037" s="24"/>
      <c r="C2037" s="227">
        <v>3</v>
      </c>
      <c r="D2037" s="227">
        <v>3</v>
      </c>
      <c r="E2037" s="227">
        <v>0</v>
      </c>
      <c r="F2037" s="227">
        <v>106.80762712282635</v>
      </c>
      <c r="G2037" s="153"/>
      <c r="H2037" s="153"/>
      <c r="I2037" s="153"/>
      <c r="J2037" s="227"/>
      <c r="K2037" s="153"/>
      <c r="L2037" s="167"/>
    </row>
    <row r="2038" spans="1:12" ht="15" x14ac:dyDescent="0.25">
      <c r="A2038" s="24">
        <v>-6545</v>
      </c>
      <c r="B2038" s="24"/>
      <c r="C2038" s="227">
        <v>3</v>
      </c>
      <c r="D2038" s="227">
        <v>3</v>
      </c>
      <c r="E2038" s="227">
        <v>0</v>
      </c>
      <c r="F2038" s="227">
        <v>106.99212878400175</v>
      </c>
      <c r="G2038" s="153"/>
      <c r="H2038" s="153"/>
      <c r="I2038" s="153"/>
      <c r="J2038" s="227"/>
      <c r="K2038" s="153"/>
      <c r="L2038" s="167"/>
    </row>
    <row r="2039" spans="1:12" ht="15" x14ac:dyDescent="0.25">
      <c r="A2039" s="24">
        <v>-6550</v>
      </c>
      <c r="B2039" s="24"/>
      <c r="C2039" s="227">
        <v>3</v>
      </c>
      <c r="D2039" s="227">
        <v>3</v>
      </c>
      <c r="E2039" s="227">
        <v>0</v>
      </c>
      <c r="F2039" s="227">
        <v>107.1499719573028</v>
      </c>
      <c r="G2039" s="153"/>
      <c r="H2039" s="153"/>
      <c r="I2039" s="153"/>
      <c r="J2039" s="227"/>
      <c r="K2039" s="153"/>
      <c r="L2039" s="167"/>
    </row>
    <row r="2040" spans="1:12" ht="15" x14ac:dyDescent="0.25">
      <c r="A2040" s="24">
        <v>-6555</v>
      </c>
      <c r="B2040" s="24"/>
      <c r="C2040" s="227">
        <v>3</v>
      </c>
      <c r="D2040" s="227">
        <v>3</v>
      </c>
      <c r="E2040" s="227">
        <v>0</v>
      </c>
      <c r="F2040" s="227">
        <v>107.22822964361389</v>
      </c>
      <c r="G2040" s="153"/>
      <c r="H2040" s="153"/>
      <c r="I2040" s="153"/>
      <c r="J2040" s="227"/>
      <c r="K2040" s="153"/>
      <c r="L2040" s="167"/>
    </row>
    <row r="2041" spans="1:12" ht="15" x14ac:dyDescent="0.25">
      <c r="A2041" s="24">
        <v>-6560</v>
      </c>
      <c r="B2041" s="24"/>
      <c r="C2041" s="227">
        <v>3</v>
      </c>
      <c r="D2041" s="227">
        <v>3</v>
      </c>
      <c r="E2041" s="227">
        <v>0</v>
      </c>
      <c r="F2041" s="227">
        <v>107.22647729069897</v>
      </c>
      <c r="G2041" s="153"/>
      <c r="H2041" s="153"/>
      <c r="I2041" s="153"/>
      <c r="J2041" s="227"/>
      <c r="K2041" s="153"/>
      <c r="L2041" s="167"/>
    </row>
    <row r="2042" spans="1:12" ht="15" x14ac:dyDescent="0.25">
      <c r="A2042" s="24">
        <v>-6565</v>
      </c>
      <c r="B2042" s="24"/>
      <c r="C2042" s="227">
        <v>3</v>
      </c>
      <c r="D2042" s="227">
        <v>3</v>
      </c>
      <c r="E2042" s="227">
        <v>0</v>
      </c>
      <c r="F2042" s="227">
        <v>107.22440344738402</v>
      </c>
      <c r="G2042" s="153"/>
      <c r="H2042" s="153"/>
      <c r="I2042" s="153"/>
      <c r="J2042" s="227"/>
      <c r="K2042" s="153"/>
      <c r="L2042" s="167"/>
    </row>
    <row r="2043" spans="1:12" ht="15" x14ac:dyDescent="0.25">
      <c r="A2043" s="24">
        <v>-6570</v>
      </c>
      <c r="B2043" s="24"/>
      <c r="C2043" s="227">
        <v>3</v>
      </c>
      <c r="D2043" s="227">
        <v>3</v>
      </c>
      <c r="E2043" s="227">
        <v>0</v>
      </c>
      <c r="F2043" s="227">
        <v>107.18248692000007</v>
      </c>
      <c r="G2043" s="153"/>
      <c r="H2043" s="153"/>
      <c r="I2043" s="153"/>
      <c r="J2043" s="227"/>
      <c r="K2043" s="153"/>
      <c r="L2043" s="167"/>
    </row>
    <row r="2044" spans="1:12" ht="15" x14ac:dyDescent="0.25">
      <c r="A2044" s="24">
        <v>-6575</v>
      </c>
      <c r="B2044" s="24"/>
      <c r="C2044" s="227">
        <v>3</v>
      </c>
      <c r="D2044" s="227">
        <v>3</v>
      </c>
      <c r="E2044" s="227">
        <v>0</v>
      </c>
      <c r="F2044" s="227">
        <v>107.15394239515564</v>
      </c>
      <c r="G2044" s="153"/>
      <c r="H2044" s="153"/>
      <c r="I2044" s="153"/>
      <c r="J2044" s="227"/>
      <c r="K2044" s="153"/>
      <c r="L2044" s="167"/>
    </row>
    <row r="2045" spans="1:12" ht="15" x14ac:dyDescent="0.25">
      <c r="A2045" s="24">
        <v>-6580</v>
      </c>
      <c r="B2045" s="24"/>
      <c r="C2045" s="227">
        <v>3</v>
      </c>
      <c r="D2045" s="227">
        <v>3</v>
      </c>
      <c r="E2045" s="227">
        <v>0</v>
      </c>
      <c r="F2045" s="227">
        <v>107.31222198508945</v>
      </c>
      <c r="G2045" s="153"/>
      <c r="H2045" s="153"/>
      <c r="I2045" s="153"/>
      <c r="J2045" s="227"/>
      <c r="K2045" s="153"/>
      <c r="L2045" s="167"/>
    </row>
    <row r="2046" spans="1:12" ht="15" x14ac:dyDescent="0.25">
      <c r="A2046" s="24">
        <v>-6585</v>
      </c>
      <c r="B2046" s="24"/>
      <c r="C2046" s="227">
        <v>3</v>
      </c>
      <c r="D2046" s="227">
        <v>3</v>
      </c>
      <c r="E2046" s="227">
        <v>0</v>
      </c>
      <c r="F2046" s="227">
        <v>107.43078066748195</v>
      </c>
      <c r="G2046" s="153"/>
      <c r="H2046" s="153"/>
      <c r="I2046" s="153"/>
      <c r="J2046" s="227"/>
      <c r="K2046" s="153"/>
      <c r="L2046" s="167"/>
    </row>
    <row r="2047" spans="1:12" ht="15" x14ac:dyDescent="0.25">
      <c r="A2047" s="24">
        <v>-6590</v>
      </c>
      <c r="B2047" s="24"/>
      <c r="C2047" s="227">
        <v>3</v>
      </c>
      <c r="D2047" s="227">
        <v>3</v>
      </c>
      <c r="E2047" s="227">
        <v>0</v>
      </c>
      <c r="F2047" s="227">
        <v>107.30865469319085</v>
      </c>
      <c r="G2047" s="153"/>
      <c r="H2047" s="153"/>
      <c r="I2047" s="153"/>
      <c r="J2047" s="227"/>
      <c r="K2047" s="153"/>
      <c r="L2047" s="167"/>
    </row>
    <row r="2048" spans="1:12" ht="15" x14ac:dyDescent="0.25">
      <c r="A2048" s="24">
        <v>-6595</v>
      </c>
      <c r="B2048" s="24"/>
      <c r="C2048" s="227">
        <v>3</v>
      </c>
      <c r="D2048" s="227">
        <v>3</v>
      </c>
      <c r="E2048" s="227">
        <v>0</v>
      </c>
      <c r="F2048" s="227">
        <v>107.06657719860799</v>
      </c>
      <c r="G2048" s="153"/>
      <c r="H2048" s="153"/>
      <c r="I2048" s="153"/>
      <c r="J2048" s="227"/>
      <c r="K2048" s="153"/>
      <c r="L2048" s="167"/>
    </row>
    <row r="2049" spans="1:12" ht="15" x14ac:dyDescent="0.25">
      <c r="A2049" s="24">
        <v>-6600</v>
      </c>
      <c r="B2049" s="24"/>
      <c r="C2049" s="227">
        <v>3</v>
      </c>
      <c r="D2049" s="227">
        <v>3</v>
      </c>
      <c r="E2049" s="227">
        <v>0</v>
      </c>
      <c r="F2049" s="227">
        <v>106.95806973639893</v>
      </c>
      <c r="G2049" s="153"/>
      <c r="H2049" s="153"/>
      <c r="I2049" s="153"/>
      <c r="J2049" s="227"/>
      <c r="K2049" s="153"/>
      <c r="L2049" s="167"/>
    </row>
    <row r="2050" spans="1:12" ht="15" x14ac:dyDescent="0.25">
      <c r="A2050" s="24">
        <v>-6605</v>
      </c>
      <c r="B2050" s="24"/>
      <c r="C2050" s="227">
        <v>3</v>
      </c>
      <c r="D2050" s="227">
        <v>3</v>
      </c>
      <c r="E2050" s="227">
        <v>0</v>
      </c>
      <c r="F2050" s="227">
        <v>106.91610193166088</v>
      </c>
      <c r="G2050" s="153"/>
      <c r="H2050" s="153"/>
      <c r="I2050" s="153"/>
      <c r="J2050" s="227"/>
      <c r="K2050" s="153"/>
      <c r="L2050" s="167"/>
    </row>
    <row r="2051" spans="1:12" ht="15" x14ac:dyDescent="0.25">
      <c r="A2051" s="24">
        <v>-6610</v>
      </c>
      <c r="B2051" s="24"/>
      <c r="C2051" s="227">
        <v>3</v>
      </c>
      <c r="D2051" s="227">
        <v>3</v>
      </c>
      <c r="E2051" s="227">
        <v>0</v>
      </c>
      <c r="F2051" s="227">
        <v>106.94079470141891</v>
      </c>
      <c r="G2051" s="153"/>
      <c r="H2051" s="153"/>
      <c r="I2051" s="153"/>
      <c r="J2051" s="227"/>
      <c r="K2051" s="153"/>
      <c r="L2051" s="167"/>
    </row>
    <row r="2052" spans="1:12" ht="15" x14ac:dyDescent="0.25">
      <c r="A2052" s="24">
        <v>-6615</v>
      </c>
      <c r="B2052" s="24"/>
      <c r="C2052" s="227">
        <v>3</v>
      </c>
      <c r="D2052" s="227">
        <v>3</v>
      </c>
      <c r="E2052" s="227">
        <v>0</v>
      </c>
      <c r="F2052" s="227">
        <v>106.96576003171292</v>
      </c>
      <c r="G2052" s="153"/>
      <c r="H2052" s="153"/>
      <c r="I2052" s="153"/>
      <c r="J2052" s="227"/>
      <c r="K2052" s="153"/>
      <c r="L2052" s="167"/>
    </row>
    <row r="2053" spans="1:12" ht="15" x14ac:dyDescent="0.25">
      <c r="A2053" s="24">
        <v>-6620</v>
      </c>
      <c r="B2053" s="24"/>
      <c r="C2053" s="227">
        <v>3</v>
      </c>
      <c r="D2053" s="227">
        <v>3</v>
      </c>
      <c r="E2053" s="227">
        <v>0</v>
      </c>
      <c r="F2053" s="227">
        <v>107.05698375347217</v>
      </c>
      <c r="G2053" s="153"/>
      <c r="H2053" s="153"/>
      <c r="I2053" s="153"/>
      <c r="J2053" s="227"/>
      <c r="K2053" s="153"/>
      <c r="L2053" s="167"/>
    </row>
    <row r="2054" spans="1:12" ht="15" x14ac:dyDescent="0.25">
      <c r="A2054" s="24">
        <v>-6625</v>
      </c>
      <c r="B2054" s="24"/>
      <c r="C2054" s="227">
        <v>3</v>
      </c>
      <c r="D2054" s="227">
        <v>3</v>
      </c>
      <c r="E2054" s="227">
        <v>0</v>
      </c>
      <c r="F2054" s="227">
        <v>107.13501722072081</v>
      </c>
      <c r="G2054" s="153"/>
      <c r="H2054" s="153"/>
      <c r="I2054" s="153"/>
      <c r="J2054" s="227"/>
      <c r="K2054" s="153"/>
      <c r="L2054" s="167"/>
    </row>
    <row r="2055" spans="1:12" ht="15" x14ac:dyDescent="0.25">
      <c r="A2055" s="24">
        <v>-6630</v>
      </c>
      <c r="B2055" s="24"/>
      <c r="C2055" s="227">
        <v>3</v>
      </c>
      <c r="D2055" s="227">
        <v>3</v>
      </c>
      <c r="E2055" s="227">
        <v>0</v>
      </c>
      <c r="F2055" s="227">
        <v>107.17329740008732</v>
      </c>
      <c r="G2055" s="153"/>
      <c r="H2055" s="153"/>
      <c r="I2055" s="153"/>
      <c r="J2055" s="227"/>
      <c r="K2055" s="153"/>
      <c r="L2055" s="167"/>
    </row>
    <row r="2056" spans="1:12" ht="15" x14ac:dyDescent="0.25">
      <c r="A2056" s="24">
        <v>-6635</v>
      </c>
      <c r="B2056" s="24"/>
      <c r="C2056" s="227">
        <v>3</v>
      </c>
      <c r="D2056" s="227">
        <v>3</v>
      </c>
      <c r="E2056" s="227">
        <v>0</v>
      </c>
      <c r="F2056" s="227">
        <v>107.17146957380743</v>
      </c>
      <c r="G2056" s="153"/>
      <c r="H2056" s="153"/>
      <c r="I2056" s="153"/>
      <c r="J2056" s="227"/>
      <c r="K2056" s="153"/>
      <c r="L2056" s="167"/>
    </row>
    <row r="2057" spans="1:12" ht="15" x14ac:dyDescent="0.25">
      <c r="A2057" s="24">
        <v>-6640</v>
      </c>
      <c r="B2057" s="24"/>
      <c r="C2057" s="227">
        <v>3</v>
      </c>
      <c r="D2057" s="227">
        <v>3</v>
      </c>
      <c r="E2057" s="227">
        <v>0</v>
      </c>
      <c r="F2057" s="227">
        <v>107.04946483659872</v>
      </c>
      <c r="G2057" s="153"/>
      <c r="H2057" s="153"/>
      <c r="I2057" s="153"/>
      <c r="J2057" s="227"/>
      <c r="K2057" s="153"/>
      <c r="L2057" s="167"/>
    </row>
    <row r="2058" spans="1:12" ht="15" x14ac:dyDescent="0.25">
      <c r="A2058" s="24">
        <v>-6645</v>
      </c>
      <c r="B2058" s="24"/>
      <c r="C2058" s="227">
        <v>3</v>
      </c>
      <c r="D2058" s="227">
        <v>3</v>
      </c>
      <c r="E2058" s="227">
        <v>0</v>
      </c>
      <c r="F2058" s="227">
        <v>106.82120722028937</v>
      </c>
      <c r="G2058" s="153"/>
      <c r="H2058" s="153"/>
      <c r="I2058" s="153"/>
      <c r="J2058" s="227"/>
      <c r="K2058" s="153"/>
      <c r="L2058" s="167"/>
    </row>
    <row r="2059" spans="1:12" ht="15" x14ac:dyDescent="0.25">
      <c r="A2059" s="24">
        <v>-6650</v>
      </c>
      <c r="B2059" s="24"/>
      <c r="C2059" s="227">
        <v>3</v>
      </c>
      <c r="D2059" s="227">
        <v>3</v>
      </c>
      <c r="E2059" s="227">
        <v>0</v>
      </c>
      <c r="F2059" s="227">
        <v>106.65999150942396</v>
      </c>
      <c r="G2059" s="153"/>
      <c r="H2059" s="153"/>
      <c r="I2059" s="153"/>
      <c r="J2059" s="227"/>
      <c r="K2059" s="153"/>
      <c r="L2059" s="167"/>
    </row>
    <row r="2060" spans="1:12" ht="15" x14ac:dyDescent="0.25">
      <c r="A2060" s="24">
        <v>-6655</v>
      </c>
      <c r="B2060" s="24"/>
      <c r="C2060" s="227">
        <v>3</v>
      </c>
      <c r="D2060" s="227">
        <v>3</v>
      </c>
      <c r="E2060" s="227">
        <v>0</v>
      </c>
      <c r="F2060" s="227">
        <v>106.57839980717745</v>
      </c>
      <c r="G2060" s="153"/>
      <c r="H2060" s="153"/>
      <c r="I2060" s="153"/>
      <c r="J2060" s="227"/>
      <c r="K2060" s="153"/>
      <c r="L2060" s="167"/>
    </row>
    <row r="2061" spans="1:12" ht="15" x14ac:dyDescent="0.25">
      <c r="A2061" s="24">
        <v>-6660</v>
      </c>
      <c r="B2061" s="24"/>
      <c r="C2061" s="227">
        <v>3</v>
      </c>
      <c r="D2061" s="227">
        <v>3</v>
      </c>
      <c r="E2061" s="227">
        <v>0</v>
      </c>
      <c r="F2061" s="227">
        <v>106.52358919014372</v>
      </c>
      <c r="G2061" s="153"/>
      <c r="H2061" s="153"/>
      <c r="I2061" s="153"/>
      <c r="J2061" s="227"/>
      <c r="K2061" s="153"/>
      <c r="L2061" s="167"/>
    </row>
    <row r="2062" spans="1:12" ht="15" x14ac:dyDescent="0.25">
      <c r="A2062" s="24">
        <v>-6665</v>
      </c>
      <c r="B2062" s="24"/>
      <c r="C2062" s="227">
        <v>3</v>
      </c>
      <c r="D2062" s="227">
        <v>3</v>
      </c>
      <c r="E2062" s="227">
        <v>0</v>
      </c>
      <c r="F2062" s="227">
        <v>106.58803845687355</v>
      </c>
      <c r="G2062" s="153"/>
      <c r="H2062" s="153"/>
      <c r="I2062" s="153"/>
      <c r="J2062" s="227"/>
      <c r="K2062" s="153"/>
      <c r="L2062" s="167"/>
    </row>
    <row r="2063" spans="1:12" ht="15" x14ac:dyDescent="0.25">
      <c r="A2063" s="24">
        <v>-6670</v>
      </c>
      <c r="B2063" s="24"/>
      <c r="C2063" s="227">
        <v>3</v>
      </c>
      <c r="D2063" s="227">
        <v>3</v>
      </c>
      <c r="E2063" s="227">
        <v>0</v>
      </c>
      <c r="F2063" s="227">
        <v>106.67891075933278</v>
      </c>
      <c r="G2063" s="153"/>
      <c r="H2063" s="153"/>
      <c r="I2063" s="153"/>
      <c r="J2063" s="227"/>
      <c r="K2063" s="153"/>
      <c r="L2063" s="167"/>
    </row>
    <row r="2064" spans="1:12" ht="15" x14ac:dyDescent="0.25">
      <c r="A2064" s="24">
        <v>-6675</v>
      </c>
      <c r="B2064" s="24"/>
      <c r="C2064" s="227">
        <v>3</v>
      </c>
      <c r="D2064" s="227">
        <v>3</v>
      </c>
      <c r="E2064" s="227">
        <v>0</v>
      </c>
      <c r="F2064" s="227">
        <v>106.75679593745164</v>
      </c>
      <c r="G2064" s="153"/>
      <c r="H2064" s="153"/>
      <c r="I2064" s="153"/>
      <c r="J2064" s="227"/>
      <c r="K2064" s="153"/>
      <c r="L2064" s="167"/>
    </row>
    <row r="2065" spans="1:12" ht="15" x14ac:dyDescent="0.25">
      <c r="A2065" s="24">
        <v>-6680</v>
      </c>
      <c r="B2065" s="24"/>
      <c r="C2065" s="227">
        <v>3</v>
      </c>
      <c r="D2065" s="227">
        <v>3</v>
      </c>
      <c r="E2065" s="227">
        <v>0</v>
      </c>
      <c r="F2065" s="227">
        <v>106.7285043125695</v>
      </c>
      <c r="G2065" s="153"/>
      <c r="H2065" s="153"/>
      <c r="I2065" s="153"/>
      <c r="J2065" s="227"/>
      <c r="K2065" s="153"/>
      <c r="L2065" s="167"/>
    </row>
    <row r="2066" spans="1:12" ht="15" x14ac:dyDescent="0.25">
      <c r="A2066" s="24">
        <v>-6685</v>
      </c>
      <c r="B2066" s="24"/>
      <c r="C2066" s="227">
        <v>3</v>
      </c>
      <c r="D2066" s="227">
        <v>3</v>
      </c>
      <c r="E2066" s="227">
        <v>0</v>
      </c>
      <c r="F2066" s="227">
        <v>106.66006511244726</v>
      </c>
      <c r="G2066" s="153"/>
      <c r="H2066" s="153"/>
      <c r="I2066" s="153"/>
      <c r="J2066" s="227"/>
      <c r="K2066" s="153"/>
      <c r="L2066" s="167"/>
    </row>
    <row r="2067" spans="1:12" ht="15" x14ac:dyDescent="0.25">
      <c r="A2067" s="24">
        <v>-6690</v>
      </c>
      <c r="B2067" s="24"/>
      <c r="C2067" s="227">
        <v>3</v>
      </c>
      <c r="D2067" s="227">
        <v>3</v>
      </c>
      <c r="E2067" s="227">
        <v>0</v>
      </c>
      <c r="F2067" s="227">
        <v>106.55197429429325</v>
      </c>
      <c r="G2067" s="153"/>
      <c r="H2067" s="153"/>
      <c r="I2067" s="153"/>
      <c r="J2067" s="227"/>
      <c r="K2067" s="153"/>
      <c r="L2067" s="167"/>
    </row>
    <row r="2068" spans="1:12" ht="15" x14ac:dyDescent="0.25">
      <c r="A2068" s="24">
        <v>-6695</v>
      </c>
      <c r="B2068" s="24"/>
      <c r="C2068" s="227">
        <v>3</v>
      </c>
      <c r="D2068" s="227">
        <v>3</v>
      </c>
      <c r="E2068" s="227">
        <v>0</v>
      </c>
      <c r="F2068" s="227">
        <v>106.45737245281236</v>
      </c>
      <c r="G2068" s="153"/>
      <c r="H2068" s="153"/>
      <c r="I2068" s="153"/>
      <c r="J2068" s="227"/>
      <c r="K2068" s="153"/>
      <c r="L2068" s="167"/>
    </row>
    <row r="2069" spans="1:12" ht="15" x14ac:dyDescent="0.25">
      <c r="A2069" s="24">
        <v>-6700</v>
      </c>
      <c r="B2069" s="24"/>
      <c r="C2069" s="227">
        <v>3</v>
      </c>
      <c r="D2069" s="227">
        <v>3</v>
      </c>
      <c r="E2069" s="227">
        <v>0</v>
      </c>
      <c r="F2069" s="227">
        <v>106.40247944814192</v>
      </c>
      <c r="G2069" s="153"/>
      <c r="H2069" s="153"/>
      <c r="I2069" s="153"/>
      <c r="J2069" s="227"/>
      <c r="K2069" s="153"/>
      <c r="L2069" s="167"/>
    </row>
    <row r="2070" spans="1:12" ht="15" x14ac:dyDescent="0.25">
      <c r="A2070" s="24">
        <v>-6705</v>
      </c>
      <c r="B2070" s="24"/>
      <c r="C2070" s="227">
        <v>3</v>
      </c>
      <c r="D2070" s="227">
        <v>3</v>
      </c>
      <c r="E2070" s="227">
        <v>0</v>
      </c>
      <c r="F2070" s="227">
        <v>106.40075792672651</v>
      </c>
      <c r="G2070" s="153"/>
      <c r="H2070" s="153"/>
      <c r="I2070" s="153"/>
      <c r="J2070" s="227"/>
      <c r="K2070" s="153"/>
      <c r="L2070" s="167"/>
    </row>
    <row r="2071" spans="1:12" ht="15" x14ac:dyDescent="0.25">
      <c r="A2071" s="24">
        <v>-6710</v>
      </c>
      <c r="B2071" s="24"/>
      <c r="C2071" s="227">
        <v>3</v>
      </c>
      <c r="D2071" s="227">
        <v>3</v>
      </c>
      <c r="E2071" s="227">
        <v>0</v>
      </c>
      <c r="F2071" s="227">
        <v>106.41210884391776</v>
      </c>
      <c r="G2071" s="153"/>
      <c r="H2071" s="153"/>
      <c r="I2071" s="153"/>
      <c r="J2071" s="227"/>
      <c r="K2071" s="153"/>
      <c r="L2071" s="167"/>
    </row>
    <row r="2072" spans="1:12" ht="15" x14ac:dyDescent="0.25">
      <c r="A2072" s="24">
        <v>-6715</v>
      </c>
      <c r="B2072" s="24"/>
      <c r="C2072" s="227">
        <v>3</v>
      </c>
      <c r="D2072" s="227">
        <v>3</v>
      </c>
      <c r="E2072" s="227">
        <v>0</v>
      </c>
      <c r="F2072" s="227">
        <v>106.43655595256583</v>
      </c>
      <c r="G2072" s="153"/>
      <c r="H2072" s="153"/>
      <c r="I2072" s="153"/>
      <c r="J2072" s="227"/>
      <c r="K2072" s="153"/>
      <c r="L2072" s="167"/>
    </row>
    <row r="2073" spans="1:12" ht="15" x14ac:dyDescent="0.25">
      <c r="A2073" s="24">
        <v>-6720</v>
      </c>
      <c r="B2073" s="24"/>
      <c r="C2073" s="227">
        <v>3</v>
      </c>
      <c r="D2073" s="227">
        <v>3</v>
      </c>
      <c r="E2073" s="227">
        <v>0</v>
      </c>
      <c r="F2073" s="227">
        <v>106.58058488423055</v>
      </c>
      <c r="G2073" s="153"/>
      <c r="H2073" s="153"/>
      <c r="I2073" s="153"/>
      <c r="J2073" s="227"/>
      <c r="K2073" s="153"/>
      <c r="L2073" s="167"/>
    </row>
    <row r="2074" spans="1:12" ht="15" x14ac:dyDescent="0.25">
      <c r="A2074" s="24">
        <v>-6725</v>
      </c>
      <c r="B2074" s="24"/>
      <c r="C2074" s="227">
        <v>3</v>
      </c>
      <c r="D2074" s="227">
        <v>3</v>
      </c>
      <c r="E2074" s="227">
        <v>0</v>
      </c>
      <c r="F2074" s="227">
        <v>106.73817201637436</v>
      </c>
      <c r="G2074" s="153"/>
      <c r="H2074" s="153"/>
      <c r="I2074" s="153"/>
      <c r="J2074" s="227"/>
      <c r="K2074" s="153"/>
      <c r="L2074" s="167"/>
    </row>
    <row r="2075" spans="1:12" ht="15" x14ac:dyDescent="0.25">
      <c r="A2075" s="24">
        <v>-6730</v>
      </c>
      <c r="B2075" s="24"/>
      <c r="C2075" s="227">
        <v>3</v>
      </c>
      <c r="D2075" s="227">
        <v>3</v>
      </c>
      <c r="E2075" s="227">
        <v>0</v>
      </c>
      <c r="F2075" s="227">
        <v>106.82932734743137</v>
      </c>
      <c r="G2075" s="153"/>
      <c r="H2075" s="153"/>
      <c r="I2075" s="153"/>
      <c r="J2075" s="227"/>
      <c r="K2075" s="153"/>
      <c r="L2075" s="167"/>
    </row>
    <row r="2076" spans="1:12" ht="15" x14ac:dyDescent="0.25">
      <c r="A2076" s="24">
        <v>-6735</v>
      </c>
      <c r="B2076" s="24"/>
      <c r="C2076" s="227">
        <v>3</v>
      </c>
      <c r="D2076" s="227">
        <v>3</v>
      </c>
      <c r="E2076" s="227">
        <v>0</v>
      </c>
      <c r="F2076" s="227">
        <v>106.8673692769716</v>
      </c>
      <c r="G2076" s="153"/>
      <c r="H2076" s="153"/>
      <c r="I2076" s="153"/>
      <c r="J2076" s="227"/>
      <c r="K2076" s="153"/>
      <c r="L2076" s="167"/>
    </row>
    <row r="2077" spans="1:12" ht="15" x14ac:dyDescent="0.25">
      <c r="A2077" s="24">
        <v>-6740</v>
      </c>
      <c r="B2077" s="24"/>
      <c r="C2077" s="227">
        <v>3</v>
      </c>
      <c r="D2077" s="227">
        <v>3</v>
      </c>
      <c r="E2077" s="227">
        <v>0</v>
      </c>
      <c r="F2077" s="227">
        <v>106.94518768522177</v>
      </c>
      <c r="G2077" s="153"/>
      <c r="H2077" s="153"/>
      <c r="I2077" s="153"/>
      <c r="J2077" s="227"/>
      <c r="K2077" s="153"/>
      <c r="L2077" s="167"/>
    </row>
    <row r="2078" spans="1:12" ht="15" x14ac:dyDescent="0.25">
      <c r="A2078" s="24">
        <v>-6745</v>
      </c>
      <c r="B2078" s="24"/>
      <c r="C2078" s="227">
        <v>3</v>
      </c>
      <c r="D2078" s="227">
        <v>3</v>
      </c>
      <c r="E2078" s="227">
        <v>0</v>
      </c>
      <c r="F2078" s="227">
        <v>106.99672291960003</v>
      </c>
      <c r="G2078" s="153"/>
      <c r="H2078" s="153"/>
      <c r="I2078" s="153"/>
      <c r="J2078" s="227"/>
      <c r="K2078" s="153"/>
      <c r="L2078" s="167"/>
    </row>
    <row r="2079" spans="1:12" ht="15" x14ac:dyDescent="0.25">
      <c r="A2079" s="24">
        <v>-6750</v>
      </c>
      <c r="B2079" s="24"/>
      <c r="C2079" s="227">
        <v>3</v>
      </c>
      <c r="D2079" s="227">
        <v>3</v>
      </c>
      <c r="E2079" s="227">
        <v>0</v>
      </c>
      <c r="F2079" s="227">
        <v>106.95489599505021</v>
      </c>
      <c r="G2079" s="153"/>
      <c r="H2079" s="153"/>
      <c r="I2079" s="153"/>
      <c r="J2079" s="227"/>
      <c r="K2079" s="153"/>
      <c r="L2079" s="167"/>
    </row>
    <row r="2080" spans="1:12" ht="15" x14ac:dyDescent="0.25">
      <c r="A2080" s="24">
        <v>-6755</v>
      </c>
      <c r="B2080" s="24"/>
      <c r="C2080" s="227">
        <v>3</v>
      </c>
      <c r="D2080" s="227">
        <v>3</v>
      </c>
      <c r="E2080" s="227">
        <v>0</v>
      </c>
      <c r="F2080" s="227">
        <v>106.96629275197706</v>
      </c>
      <c r="G2080" s="153"/>
      <c r="H2080" s="153"/>
      <c r="I2080" s="153"/>
      <c r="J2080" s="227"/>
      <c r="K2080" s="153"/>
      <c r="L2080" s="167"/>
    </row>
    <row r="2081" spans="1:12" ht="15" x14ac:dyDescent="0.25">
      <c r="A2081" s="24">
        <v>-6760</v>
      </c>
      <c r="B2081" s="24"/>
      <c r="C2081" s="227">
        <v>3</v>
      </c>
      <c r="D2081" s="227">
        <v>3</v>
      </c>
      <c r="E2081" s="227">
        <v>0</v>
      </c>
      <c r="F2081" s="227">
        <v>107.03100986473193</v>
      </c>
      <c r="G2081" s="153"/>
      <c r="H2081" s="153"/>
      <c r="I2081" s="153"/>
      <c r="J2081" s="227"/>
      <c r="K2081" s="153"/>
      <c r="L2081" s="167"/>
    </row>
    <row r="2082" spans="1:12" ht="15" x14ac:dyDescent="0.25">
      <c r="A2082" s="24">
        <v>-6765</v>
      </c>
      <c r="B2082" s="24"/>
      <c r="C2082" s="227">
        <v>3</v>
      </c>
      <c r="D2082" s="227">
        <v>3</v>
      </c>
      <c r="E2082" s="227">
        <v>0</v>
      </c>
      <c r="F2082" s="227">
        <v>107.09576613285601</v>
      </c>
      <c r="G2082" s="153"/>
      <c r="H2082" s="153"/>
      <c r="I2082" s="153"/>
      <c r="J2082" s="227"/>
      <c r="K2082" s="153"/>
      <c r="L2082" s="167"/>
    </row>
    <row r="2083" spans="1:12" ht="15" x14ac:dyDescent="0.25">
      <c r="A2083" s="24">
        <v>-6770</v>
      </c>
      <c r="B2083" s="24"/>
      <c r="C2083" s="227">
        <v>3</v>
      </c>
      <c r="D2083" s="227">
        <v>3</v>
      </c>
      <c r="E2083" s="227">
        <v>0</v>
      </c>
      <c r="F2083" s="227">
        <v>107.08044614990058</v>
      </c>
      <c r="G2083" s="153"/>
      <c r="H2083" s="153"/>
      <c r="I2083" s="153"/>
      <c r="J2083" s="227"/>
      <c r="K2083" s="153"/>
      <c r="L2083" s="167"/>
    </row>
    <row r="2084" spans="1:12" ht="15" x14ac:dyDescent="0.25">
      <c r="A2084" s="24">
        <v>-6775</v>
      </c>
      <c r="B2084" s="24"/>
      <c r="C2084" s="227">
        <v>3</v>
      </c>
      <c r="D2084" s="227">
        <v>3</v>
      </c>
      <c r="E2084" s="227">
        <v>0</v>
      </c>
      <c r="F2084" s="227">
        <v>107.05185143888285</v>
      </c>
      <c r="G2084" s="153"/>
      <c r="H2084" s="153"/>
      <c r="I2084" s="153"/>
      <c r="J2084" s="227"/>
      <c r="K2084" s="153"/>
      <c r="L2084" s="167"/>
    </row>
    <row r="2085" spans="1:12" ht="15" x14ac:dyDescent="0.25">
      <c r="A2085" s="24">
        <v>-6780</v>
      </c>
      <c r="B2085" s="24"/>
      <c r="C2085" s="227">
        <v>3</v>
      </c>
      <c r="D2085" s="227">
        <v>3</v>
      </c>
      <c r="E2085" s="227">
        <v>0</v>
      </c>
      <c r="F2085" s="227">
        <v>107.05020789705131</v>
      </c>
      <c r="G2085" s="153"/>
      <c r="H2085" s="153"/>
      <c r="I2085" s="153"/>
      <c r="J2085" s="227"/>
      <c r="K2085" s="153"/>
      <c r="L2085" s="167"/>
    </row>
    <row r="2086" spans="1:12" ht="15" x14ac:dyDescent="0.25">
      <c r="A2086" s="24">
        <v>-6785</v>
      </c>
      <c r="B2086" s="24"/>
      <c r="C2086" s="227">
        <v>3</v>
      </c>
      <c r="D2086" s="227">
        <v>3</v>
      </c>
      <c r="E2086" s="227">
        <v>0</v>
      </c>
      <c r="F2086" s="227">
        <v>107.14144175126252</v>
      </c>
      <c r="G2086" s="153"/>
      <c r="H2086" s="153"/>
      <c r="I2086" s="153"/>
      <c r="J2086" s="227"/>
      <c r="K2086" s="153"/>
      <c r="L2086" s="167"/>
    </row>
    <row r="2087" spans="1:12" ht="15" x14ac:dyDescent="0.25">
      <c r="A2087" s="24">
        <v>-6790</v>
      </c>
      <c r="B2087" s="24"/>
      <c r="C2087" s="227">
        <v>3</v>
      </c>
      <c r="D2087" s="227">
        <v>3</v>
      </c>
      <c r="E2087" s="227">
        <v>0</v>
      </c>
      <c r="F2087" s="227">
        <v>107.24627565595031</v>
      </c>
      <c r="G2087" s="153"/>
      <c r="H2087" s="153"/>
      <c r="I2087" s="153"/>
      <c r="J2087" s="227"/>
      <c r="K2087" s="153"/>
      <c r="L2087" s="167"/>
    </row>
    <row r="2088" spans="1:12" ht="15" x14ac:dyDescent="0.25">
      <c r="A2088" s="24">
        <v>-6795</v>
      </c>
      <c r="B2088" s="24"/>
      <c r="C2088" s="227">
        <v>3</v>
      </c>
      <c r="D2088" s="227">
        <v>3</v>
      </c>
      <c r="E2088" s="227">
        <v>0</v>
      </c>
      <c r="F2088" s="227">
        <v>107.32469918951055</v>
      </c>
      <c r="G2088" s="153"/>
      <c r="H2088" s="153"/>
      <c r="I2088" s="153"/>
      <c r="J2088" s="227"/>
      <c r="K2088" s="153"/>
      <c r="L2088" s="167"/>
    </row>
    <row r="2089" spans="1:12" ht="15" x14ac:dyDescent="0.25">
      <c r="A2089" s="24">
        <v>-6800</v>
      </c>
      <c r="B2089" s="24"/>
      <c r="C2089" s="227">
        <v>3</v>
      </c>
      <c r="D2089" s="227">
        <v>3</v>
      </c>
      <c r="E2089" s="227">
        <v>0</v>
      </c>
      <c r="F2089" s="227">
        <v>107.3628309130014</v>
      </c>
      <c r="G2089" s="153"/>
      <c r="H2089" s="153"/>
      <c r="I2089" s="153"/>
      <c r="J2089" s="227"/>
      <c r="K2089" s="153"/>
      <c r="L2089" s="167"/>
    </row>
    <row r="2090" spans="1:12" ht="15" x14ac:dyDescent="0.25">
      <c r="A2090" s="24">
        <v>-6805</v>
      </c>
      <c r="B2090" s="24"/>
      <c r="C2090" s="227">
        <v>3</v>
      </c>
      <c r="D2090" s="227">
        <v>3</v>
      </c>
      <c r="E2090" s="227">
        <v>0</v>
      </c>
      <c r="F2090" s="227">
        <v>107.38770445154483</v>
      </c>
      <c r="G2090" s="153"/>
      <c r="H2090" s="153"/>
      <c r="I2090" s="153"/>
      <c r="J2090" s="227"/>
      <c r="K2090" s="153"/>
      <c r="L2090" s="167"/>
    </row>
    <row r="2091" spans="1:12" ht="15" x14ac:dyDescent="0.25">
      <c r="A2091" s="24">
        <v>-6810</v>
      </c>
      <c r="B2091" s="24"/>
      <c r="C2091" s="227">
        <v>3</v>
      </c>
      <c r="D2091" s="227">
        <v>3</v>
      </c>
      <c r="E2091" s="227">
        <v>0</v>
      </c>
      <c r="F2091" s="227">
        <v>107.45267652824934</v>
      </c>
      <c r="G2091" s="153"/>
      <c r="H2091" s="153"/>
      <c r="I2091" s="153"/>
      <c r="J2091" s="227"/>
      <c r="K2091" s="153"/>
      <c r="L2091" s="167"/>
    </row>
    <row r="2092" spans="1:12" ht="15" x14ac:dyDescent="0.25">
      <c r="A2092" s="24">
        <v>-6815</v>
      </c>
      <c r="B2092" s="24"/>
      <c r="C2092" s="227">
        <v>3</v>
      </c>
      <c r="D2092" s="227">
        <v>3</v>
      </c>
      <c r="E2092" s="227">
        <v>0</v>
      </c>
      <c r="F2092" s="227">
        <v>107.46427481219307</v>
      </c>
      <c r="G2092" s="153"/>
      <c r="H2092" s="153"/>
      <c r="I2092" s="153"/>
      <c r="J2092" s="227"/>
      <c r="K2092" s="153"/>
      <c r="L2092" s="167"/>
    </row>
    <row r="2093" spans="1:12" ht="15" x14ac:dyDescent="0.25">
      <c r="A2093" s="24">
        <v>-6820</v>
      </c>
      <c r="B2093" s="24"/>
      <c r="C2093" s="227">
        <v>3</v>
      </c>
      <c r="D2093" s="227">
        <v>3</v>
      </c>
      <c r="E2093" s="227">
        <v>0</v>
      </c>
      <c r="F2093" s="227">
        <v>107.46226977193454</v>
      </c>
      <c r="G2093" s="153"/>
      <c r="H2093" s="153"/>
      <c r="I2093" s="153"/>
      <c r="J2093" s="227"/>
      <c r="K2093" s="153"/>
      <c r="L2093" s="167"/>
    </row>
    <row r="2094" spans="1:12" ht="15" x14ac:dyDescent="0.25">
      <c r="A2094" s="24">
        <v>-6825</v>
      </c>
      <c r="B2094" s="24"/>
      <c r="C2094" s="227">
        <v>3</v>
      </c>
      <c r="D2094" s="227">
        <v>3</v>
      </c>
      <c r="E2094" s="227">
        <v>0</v>
      </c>
      <c r="F2094" s="227">
        <v>107.36685369951226</v>
      </c>
      <c r="G2094" s="153"/>
      <c r="H2094" s="153"/>
      <c r="I2094" s="153"/>
      <c r="J2094" s="227"/>
      <c r="K2094" s="153"/>
      <c r="L2094" s="167"/>
    </row>
    <row r="2095" spans="1:12" ht="15" x14ac:dyDescent="0.25">
      <c r="A2095" s="24">
        <v>-6830</v>
      </c>
      <c r="B2095" s="24"/>
      <c r="C2095" s="227">
        <v>3</v>
      </c>
      <c r="D2095" s="227">
        <v>3</v>
      </c>
      <c r="E2095" s="227">
        <v>0</v>
      </c>
      <c r="F2095" s="227">
        <v>107.27128283224899</v>
      </c>
      <c r="G2095" s="153"/>
      <c r="H2095" s="153"/>
      <c r="I2095" s="153"/>
      <c r="J2095" s="227"/>
      <c r="K2095" s="153"/>
      <c r="L2095" s="167"/>
    </row>
    <row r="2096" spans="1:12" ht="15" x14ac:dyDescent="0.25">
      <c r="A2096" s="24">
        <v>-6835</v>
      </c>
      <c r="B2096" s="24"/>
      <c r="C2096" s="227">
        <v>3</v>
      </c>
      <c r="D2096" s="227">
        <v>3</v>
      </c>
      <c r="E2096" s="227">
        <v>0</v>
      </c>
      <c r="F2096" s="227">
        <v>107.29624467192697</v>
      </c>
      <c r="G2096" s="153"/>
      <c r="H2096" s="153"/>
      <c r="I2096" s="153"/>
      <c r="J2096" s="227"/>
      <c r="K2096" s="153"/>
      <c r="L2096" s="167"/>
    </row>
    <row r="2097" spans="1:12" ht="15" x14ac:dyDescent="0.25">
      <c r="A2097" s="24">
        <v>-6840</v>
      </c>
      <c r="B2097" s="24"/>
      <c r="C2097" s="227">
        <v>3</v>
      </c>
      <c r="D2097" s="227">
        <v>3</v>
      </c>
      <c r="E2097" s="227">
        <v>0</v>
      </c>
      <c r="F2097" s="227">
        <v>107.29426521315928</v>
      </c>
      <c r="G2097" s="153"/>
      <c r="H2097" s="153"/>
      <c r="I2097" s="153"/>
      <c r="J2097" s="227"/>
      <c r="K2097" s="153"/>
      <c r="L2097" s="167"/>
    </row>
    <row r="2098" spans="1:12" ht="15" x14ac:dyDescent="0.25">
      <c r="A2098" s="24">
        <v>-6845</v>
      </c>
      <c r="B2098" s="24"/>
      <c r="C2098" s="227">
        <v>3</v>
      </c>
      <c r="D2098" s="227">
        <v>3</v>
      </c>
      <c r="E2098" s="227">
        <v>0</v>
      </c>
      <c r="F2098" s="227">
        <v>107.27891470204851</v>
      </c>
      <c r="G2098" s="153"/>
      <c r="H2098" s="153"/>
      <c r="I2098" s="153"/>
      <c r="J2098" s="227"/>
      <c r="K2098" s="153"/>
      <c r="L2098" s="167"/>
    </row>
    <row r="2099" spans="1:12" ht="15" x14ac:dyDescent="0.25">
      <c r="A2099" s="24">
        <v>-6850</v>
      </c>
      <c r="B2099" s="24"/>
      <c r="C2099" s="227">
        <v>3</v>
      </c>
      <c r="D2099" s="227">
        <v>3</v>
      </c>
      <c r="E2099" s="227">
        <v>0</v>
      </c>
      <c r="F2099" s="227">
        <v>107.29047117623132</v>
      </c>
      <c r="G2099" s="153"/>
      <c r="H2099" s="153"/>
      <c r="I2099" s="153"/>
      <c r="J2099" s="227"/>
      <c r="K2099" s="153"/>
      <c r="L2099" s="167"/>
    </row>
    <row r="2100" spans="1:12" ht="15" x14ac:dyDescent="0.25">
      <c r="A2100" s="24">
        <v>-6855</v>
      </c>
      <c r="B2100" s="24"/>
      <c r="C2100" s="227">
        <v>3</v>
      </c>
      <c r="D2100" s="227">
        <v>3</v>
      </c>
      <c r="E2100" s="227">
        <v>0</v>
      </c>
      <c r="F2100" s="227">
        <v>107.36872993953735</v>
      </c>
      <c r="G2100" s="153"/>
      <c r="H2100" s="153"/>
      <c r="I2100" s="153"/>
      <c r="J2100" s="227"/>
      <c r="K2100" s="153"/>
      <c r="L2100" s="167"/>
    </row>
    <row r="2101" spans="1:12" ht="15" x14ac:dyDescent="0.25">
      <c r="A2101" s="24">
        <v>-6860</v>
      </c>
      <c r="B2101" s="24"/>
      <c r="C2101" s="227">
        <v>3</v>
      </c>
      <c r="D2101" s="227">
        <v>3</v>
      </c>
      <c r="E2101" s="227">
        <v>0</v>
      </c>
      <c r="F2101" s="227">
        <v>107.40698335749781</v>
      </c>
      <c r="G2101" s="153"/>
      <c r="H2101" s="153"/>
      <c r="I2101" s="153"/>
      <c r="J2101" s="227"/>
      <c r="K2101" s="153"/>
      <c r="L2101" s="167"/>
    </row>
    <row r="2102" spans="1:12" ht="15" x14ac:dyDescent="0.25">
      <c r="A2102" s="24">
        <v>-6865</v>
      </c>
      <c r="B2102" s="24"/>
      <c r="C2102" s="227">
        <v>3</v>
      </c>
      <c r="D2102" s="227">
        <v>3</v>
      </c>
      <c r="E2102" s="227">
        <v>0</v>
      </c>
      <c r="F2102" s="227">
        <v>107.40515875542074</v>
      </c>
      <c r="G2102" s="153"/>
      <c r="H2102" s="153"/>
      <c r="I2102" s="153"/>
      <c r="J2102" s="227"/>
      <c r="K2102" s="153"/>
      <c r="L2102" s="167"/>
    </row>
    <row r="2103" spans="1:12" ht="15" x14ac:dyDescent="0.25">
      <c r="A2103" s="24">
        <v>-6870</v>
      </c>
      <c r="B2103" s="24"/>
      <c r="C2103" s="227">
        <v>3</v>
      </c>
      <c r="D2103" s="227">
        <v>3</v>
      </c>
      <c r="E2103" s="227">
        <v>0</v>
      </c>
      <c r="F2103" s="227">
        <v>107.40329262880419</v>
      </c>
      <c r="G2103" s="153"/>
      <c r="H2103" s="153"/>
      <c r="I2103" s="153"/>
      <c r="J2103" s="227"/>
      <c r="K2103" s="153"/>
      <c r="L2103" s="167"/>
    </row>
    <row r="2104" spans="1:12" ht="15" x14ac:dyDescent="0.25">
      <c r="A2104" s="24">
        <v>-6875</v>
      </c>
      <c r="B2104" s="24"/>
      <c r="C2104" s="227">
        <v>3</v>
      </c>
      <c r="D2104" s="227">
        <v>3</v>
      </c>
      <c r="E2104" s="227">
        <v>0</v>
      </c>
      <c r="F2104" s="227">
        <v>107.58867471229401</v>
      </c>
      <c r="G2104" s="153"/>
      <c r="H2104" s="153"/>
      <c r="I2104" s="153"/>
      <c r="J2104" s="227"/>
      <c r="K2104" s="153"/>
      <c r="L2104" s="167"/>
    </row>
    <row r="2105" spans="1:12" ht="15" x14ac:dyDescent="0.25">
      <c r="A2105" s="24">
        <v>-6880</v>
      </c>
      <c r="B2105" s="24"/>
      <c r="C2105" s="227">
        <v>3</v>
      </c>
      <c r="D2105" s="227">
        <v>3</v>
      </c>
      <c r="E2105" s="227">
        <v>0</v>
      </c>
      <c r="F2105" s="227">
        <v>107.85484841388377</v>
      </c>
      <c r="G2105" s="153"/>
      <c r="H2105" s="153"/>
      <c r="I2105" s="153"/>
      <c r="J2105" s="227"/>
      <c r="K2105" s="153"/>
      <c r="L2105" s="167"/>
    </row>
    <row r="2106" spans="1:12" ht="15" x14ac:dyDescent="0.25">
      <c r="A2106" s="24">
        <v>-6885</v>
      </c>
      <c r="B2106" s="24"/>
      <c r="C2106" s="227">
        <v>3</v>
      </c>
      <c r="D2106" s="227">
        <v>3</v>
      </c>
      <c r="E2106" s="227">
        <v>0</v>
      </c>
      <c r="F2106" s="227">
        <v>108.08170506092425</v>
      </c>
      <c r="G2106" s="153"/>
      <c r="H2106" s="153"/>
      <c r="I2106" s="153"/>
      <c r="J2106" s="227"/>
      <c r="K2106" s="153"/>
      <c r="L2106" s="167"/>
    </row>
    <row r="2107" spans="1:12" ht="15" x14ac:dyDescent="0.25">
      <c r="A2107" s="24">
        <v>-6890</v>
      </c>
      <c r="B2107" s="24"/>
      <c r="C2107" s="227">
        <v>3</v>
      </c>
      <c r="D2107" s="227">
        <v>3</v>
      </c>
      <c r="E2107" s="227">
        <v>0</v>
      </c>
      <c r="F2107" s="227">
        <v>108.24120334211342</v>
      </c>
      <c r="G2107" s="153"/>
      <c r="H2107" s="153"/>
      <c r="I2107" s="153"/>
      <c r="J2107" s="227"/>
      <c r="K2107" s="153"/>
      <c r="L2107" s="167"/>
    </row>
    <row r="2108" spans="1:12" ht="15" x14ac:dyDescent="0.25">
      <c r="A2108" s="24">
        <v>-6895</v>
      </c>
      <c r="B2108" s="24"/>
      <c r="C2108" s="227">
        <v>3</v>
      </c>
      <c r="D2108" s="227">
        <v>3</v>
      </c>
      <c r="E2108" s="227">
        <v>0</v>
      </c>
      <c r="F2108" s="227">
        <v>108.32010205239422</v>
      </c>
      <c r="G2108" s="153"/>
      <c r="H2108" s="153"/>
      <c r="I2108" s="153"/>
      <c r="J2108" s="227"/>
      <c r="K2108" s="153"/>
      <c r="L2108" s="167"/>
    </row>
    <row r="2109" spans="1:12" ht="15" x14ac:dyDescent="0.25">
      <c r="A2109" s="24">
        <v>-6900</v>
      </c>
      <c r="B2109" s="24"/>
      <c r="C2109" s="227">
        <v>3</v>
      </c>
      <c r="D2109" s="227">
        <v>3</v>
      </c>
      <c r="E2109" s="227">
        <v>0</v>
      </c>
      <c r="F2109" s="227">
        <v>108.33167310693183</v>
      </c>
      <c r="G2109" s="153"/>
      <c r="H2109" s="153"/>
      <c r="I2109" s="153"/>
      <c r="J2109" s="227"/>
      <c r="K2109" s="153"/>
      <c r="L2109" s="167"/>
    </row>
    <row r="2110" spans="1:12" ht="15" x14ac:dyDescent="0.25">
      <c r="A2110" s="24">
        <v>-6905</v>
      </c>
      <c r="B2110" s="24"/>
      <c r="C2110" s="227">
        <v>3</v>
      </c>
      <c r="D2110" s="227">
        <v>3</v>
      </c>
      <c r="E2110" s="227">
        <v>0</v>
      </c>
      <c r="F2110" s="227">
        <v>108.37036334940417</v>
      </c>
      <c r="G2110" s="153"/>
      <c r="H2110" s="153"/>
      <c r="I2110" s="153"/>
      <c r="J2110" s="227"/>
      <c r="K2110" s="153"/>
      <c r="L2110" s="167"/>
    </row>
    <row r="2111" spans="1:12" ht="15" x14ac:dyDescent="0.25">
      <c r="A2111" s="24">
        <v>-6910</v>
      </c>
      <c r="B2111" s="24"/>
      <c r="C2111" s="227">
        <v>3</v>
      </c>
      <c r="D2111" s="227">
        <v>3</v>
      </c>
      <c r="E2111" s="227">
        <v>0</v>
      </c>
      <c r="F2111" s="227">
        <v>108.36846489107212</v>
      </c>
      <c r="G2111" s="153"/>
      <c r="H2111" s="153"/>
      <c r="I2111" s="153"/>
      <c r="J2111" s="227"/>
      <c r="K2111" s="153"/>
      <c r="L2111" s="167"/>
    </row>
    <row r="2112" spans="1:12" ht="15" x14ac:dyDescent="0.25">
      <c r="A2112" s="24">
        <v>-6915</v>
      </c>
      <c r="B2112" s="24"/>
      <c r="C2112" s="227">
        <v>3</v>
      </c>
      <c r="D2112" s="227">
        <v>3</v>
      </c>
      <c r="E2112" s="227">
        <v>0</v>
      </c>
      <c r="F2112" s="227">
        <v>108.27213312100194</v>
      </c>
      <c r="G2112" s="153"/>
      <c r="H2112" s="153"/>
      <c r="I2112" s="153"/>
      <c r="J2112" s="227"/>
      <c r="K2112" s="153"/>
      <c r="L2112" s="167"/>
    </row>
    <row r="2113" spans="1:12" ht="15" x14ac:dyDescent="0.25">
      <c r="A2113" s="24">
        <v>-6920</v>
      </c>
      <c r="B2113" s="24"/>
      <c r="C2113" s="227">
        <v>3</v>
      </c>
      <c r="D2113" s="227">
        <v>3</v>
      </c>
      <c r="E2113" s="227">
        <v>0</v>
      </c>
      <c r="F2113" s="227">
        <v>108.20283925329292</v>
      </c>
      <c r="G2113" s="153"/>
      <c r="H2113" s="153"/>
      <c r="I2113" s="153"/>
      <c r="J2113" s="227"/>
      <c r="K2113" s="153"/>
      <c r="L2113" s="167"/>
    </row>
    <row r="2114" spans="1:12" ht="15" x14ac:dyDescent="0.25">
      <c r="A2114" s="24">
        <v>-6925</v>
      </c>
      <c r="B2114" s="24"/>
      <c r="C2114" s="227">
        <v>3</v>
      </c>
      <c r="D2114" s="227">
        <v>3</v>
      </c>
      <c r="E2114" s="227">
        <v>0</v>
      </c>
      <c r="F2114" s="227">
        <v>108.18755049648124</v>
      </c>
      <c r="G2114" s="153"/>
      <c r="H2114" s="153"/>
      <c r="I2114" s="153"/>
      <c r="J2114" s="227"/>
      <c r="K2114" s="153"/>
      <c r="L2114" s="167"/>
    </row>
    <row r="2115" spans="1:12" ht="15" x14ac:dyDescent="0.25">
      <c r="A2115" s="24">
        <v>-6930</v>
      </c>
      <c r="B2115" s="24"/>
      <c r="C2115" s="227">
        <v>3</v>
      </c>
      <c r="D2115" s="227">
        <v>3</v>
      </c>
      <c r="E2115" s="227">
        <v>0</v>
      </c>
      <c r="F2115" s="227">
        <v>108.34727651055039</v>
      </c>
      <c r="G2115" s="153"/>
      <c r="H2115" s="153"/>
      <c r="I2115" s="153"/>
      <c r="J2115" s="227"/>
      <c r="K2115" s="153"/>
      <c r="L2115" s="167"/>
    </row>
    <row r="2116" spans="1:12" ht="15" x14ac:dyDescent="0.25">
      <c r="A2116" s="24">
        <v>-6935</v>
      </c>
      <c r="B2116" s="24"/>
      <c r="C2116" s="227">
        <v>3</v>
      </c>
      <c r="D2116" s="227">
        <v>3</v>
      </c>
      <c r="E2116" s="227">
        <v>0</v>
      </c>
      <c r="F2116" s="227">
        <v>108.57482560168903</v>
      </c>
      <c r="G2116" s="153"/>
      <c r="H2116" s="153"/>
      <c r="I2116" s="153"/>
      <c r="J2116" s="227"/>
      <c r="K2116" s="153"/>
      <c r="L2116" s="167"/>
    </row>
    <row r="2117" spans="1:12" ht="15" x14ac:dyDescent="0.25">
      <c r="A2117" s="24">
        <v>-6940</v>
      </c>
      <c r="B2117" s="24"/>
      <c r="C2117" s="227">
        <v>3</v>
      </c>
      <c r="D2117" s="227">
        <v>3</v>
      </c>
      <c r="E2117" s="227">
        <v>0</v>
      </c>
      <c r="F2117" s="227">
        <v>108.69474281425133</v>
      </c>
      <c r="G2117" s="153"/>
      <c r="H2117" s="153"/>
      <c r="I2117" s="153"/>
      <c r="J2117" s="227"/>
      <c r="K2117" s="153"/>
      <c r="L2117" s="167"/>
    </row>
    <row r="2118" spans="1:12" ht="15" x14ac:dyDescent="0.25">
      <c r="A2118" s="24">
        <v>-6945</v>
      </c>
      <c r="B2118" s="24"/>
      <c r="C2118" s="227">
        <v>3</v>
      </c>
      <c r="D2118" s="227">
        <v>3</v>
      </c>
      <c r="E2118" s="227">
        <v>0</v>
      </c>
      <c r="F2118" s="227">
        <v>108.70624597148336</v>
      </c>
      <c r="G2118" s="153"/>
      <c r="H2118" s="153"/>
      <c r="I2118" s="153"/>
      <c r="J2118" s="227"/>
      <c r="K2118" s="153"/>
      <c r="L2118" s="167"/>
    </row>
    <row r="2119" spans="1:12" ht="15" x14ac:dyDescent="0.25">
      <c r="A2119" s="24">
        <v>-6950</v>
      </c>
      <c r="B2119" s="24"/>
      <c r="C2119" s="227">
        <v>3</v>
      </c>
      <c r="D2119" s="227">
        <v>3</v>
      </c>
      <c r="E2119" s="227">
        <v>0</v>
      </c>
      <c r="F2119" s="227">
        <v>108.66401766964977</v>
      </c>
      <c r="G2119" s="153"/>
      <c r="H2119" s="153"/>
      <c r="I2119" s="153"/>
      <c r="J2119" s="227"/>
      <c r="K2119" s="153"/>
      <c r="L2119" s="167"/>
    </row>
    <row r="2120" spans="1:12" ht="15" x14ac:dyDescent="0.25">
      <c r="A2120" s="24">
        <v>-6955</v>
      </c>
      <c r="B2120" s="24"/>
      <c r="C2120" s="227">
        <v>3</v>
      </c>
      <c r="D2120" s="227">
        <v>3</v>
      </c>
      <c r="E2120" s="227">
        <v>0</v>
      </c>
      <c r="F2120" s="227">
        <v>108.7024524279087</v>
      </c>
      <c r="G2120" s="153"/>
      <c r="H2120" s="153"/>
      <c r="I2120" s="153"/>
      <c r="J2120" s="227"/>
      <c r="K2120" s="153"/>
      <c r="L2120" s="167"/>
    </row>
    <row r="2121" spans="1:12" ht="15" x14ac:dyDescent="0.25">
      <c r="A2121" s="24">
        <v>-6960</v>
      </c>
      <c r="B2121" s="24"/>
      <c r="C2121" s="227">
        <v>3</v>
      </c>
      <c r="D2121" s="227">
        <v>3</v>
      </c>
      <c r="E2121" s="227">
        <v>0</v>
      </c>
      <c r="F2121" s="227">
        <v>108.79554599867392</v>
      </c>
      <c r="G2121" s="153"/>
      <c r="H2121" s="153"/>
      <c r="I2121" s="153"/>
      <c r="J2121" s="227"/>
      <c r="K2121" s="153"/>
      <c r="L2121" s="167"/>
    </row>
    <row r="2122" spans="1:12" ht="15" x14ac:dyDescent="0.25">
      <c r="A2122" s="24">
        <v>-6965</v>
      </c>
      <c r="B2122" s="24"/>
      <c r="C2122" s="227">
        <v>3</v>
      </c>
      <c r="D2122" s="227">
        <v>3</v>
      </c>
      <c r="E2122" s="227">
        <v>0</v>
      </c>
      <c r="F2122" s="227">
        <v>108.94251555488536</v>
      </c>
      <c r="G2122" s="153"/>
      <c r="H2122" s="153"/>
      <c r="I2122" s="153"/>
      <c r="J2122" s="227"/>
      <c r="K2122" s="153"/>
      <c r="L2122" s="167"/>
    </row>
    <row r="2123" spans="1:12" ht="15" x14ac:dyDescent="0.25">
      <c r="A2123" s="24">
        <v>-6970</v>
      </c>
      <c r="B2123" s="24"/>
      <c r="C2123" s="227">
        <v>3</v>
      </c>
      <c r="D2123" s="227">
        <v>3</v>
      </c>
      <c r="E2123" s="227">
        <v>0</v>
      </c>
      <c r="F2123" s="227">
        <v>109.11698224270164</v>
      </c>
      <c r="G2123" s="153"/>
      <c r="H2123" s="153"/>
      <c r="I2123" s="153"/>
      <c r="J2123" s="227"/>
      <c r="K2123" s="153"/>
      <c r="L2123" s="167"/>
    </row>
    <row r="2124" spans="1:12" ht="15" x14ac:dyDescent="0.25">
      <c r="A2124" s="24">
        <v>-6975</v>
      </c>
      <c r="B2124" s="24"/>
      <c r="C2124" s="227">
        <v>3</v>
      </c>
      <c r="D2124" s="227">
        <v>3</v>
      </c>
      <c r="E2124" s="227">
        <v>0</v>
      </c>
      <c r="F2124" s="227">
        <v>109.26483321924927</v>
      </c>
      <c r="G2124" s="153"/>
      <c r="H2124" s="153"/>
      <c r="I2124" s="153"/>
      <c r="J2124" s="227"/>
      <c r="K2124" s="153"/>
      <c r="L2124" s="167"/>
    </row>
    <row r="2125" spans="1:12" ht="15" x14ac:dyDescent="0.25">
      <c r="A2125" s="24">
        <v>-6980</v>
      </c>
      <c r="B2125" s="24"/>
      <c r="C2125" s="227">
        <v>3</v>
      </c>
      <c r="D2125" s="227">
        <v>3</v>
      </c>
      <c r="E2125" s="227">
        <v>0</v>
      </c>
      <c r="F2125" s="227">
        <v>109.31709761658396</v>
      </c>
      <c r="G2125" s="153"/>
      <c r="H2125" s="153"/>
      <c r="I2125" s="153"/>
      <c r="J2125" s="227"/>
      <c r="K2125" s="153"/>
      <c r="L2125" s="167"/>
    </row>
    <row r="2126" spans="1:12" ht="15" x14ac:dyDescent="0.25">
      <c r="A2126" s="24">
        <v>-6985</v>
      </c>
      <c r="B2126" s="24"/>
      <c r="C2126" s="227">
        <v>3</v>
      </c>
      <c r="D2126" s="227">
        <v>3</v>
      </c>
      <c r="E2126" s="227">
        <v>0</v>
      </c>
      <c r="F2126" s="227">
        <v>109.31515708560393</v>
      </c>
      <c r="G2126" s="153"/>
      <c r="H2126" s="153"/>
      <c r="I2126" s="153"/>
      <c r="J2126" s="227"/>
      <c r="K2126" s="153"/>
      <c r="L2126" s="167"/>
    </row>
    <row r="2127" spans="1:12" ht="15" x14ac:dyDescent="0.25">
      <c r="A2127" s="24">
        <v>-6990</v>
      </c>
      <c r="B2127" s="24"/>
      <c r="C2127" s="227">
        <v>3</v>
      </c>
      <c r="D2127" s="227">
        <v>3</v>
      </c>
      <c r="E2127" s="227">
        <v>0</v>
      </c>
      <c r="F2127" s="227">
        <v>109.39515545876031</v>
      </c>
      <c r="G2127" s="153"/>
      <c r="H2127" s="153"/>
      <c r="I2127" s="153"/>
      <c r="J2127" s="227"/>
      <c r="K2127" s="153"/>
      <c r="L2127" s="167"/>
    </row>
    <row r="2128" spans="1:12" ht="15" x14ac:dyDescent="0.25">
      <c r="A2128" s="24">
        <v>-6995</v>
      </c>
      <c r="B2128" s="24"/>
      <c r="C2128" s="227">
        <v>3</v>
      </c>
      <c r="D2128" s="227">
        <v>3</v>
      </c>
      <c r="E2128" s="227">
        <v>0</v>
      </c>
      <c r="F2128" s="227">
        <v>109.48848899655179</v>
      </c>
      <c r="G2128" s="153"/>
      <c r="H2128" s="153"/>
      <c r="I2128" s="153"/>
      <c r="J2128" s="227"/>
      <c r="K2128" s="153"/>
      <c r="L2128" s="167"/>
    </row>
    <row r="2129" spans="1:12" ht="15" x14ac:dyDescent="0.25">
      <c r="A2129" s="24">
        <v>-7000</v>
      </c>
      <c r="B2129" s="24"/>
      <c r="C2129" s="227">
        <v>3</v>
      </c>
      <c r="D2129" s="227">
        <v>3</v>
      </c>
      <c r="E2129" s="227">
        <v>0</v>
      </c>
      <c r="F2129" s="227">
        <v>109.52756876639793</v>
      </c>
      <c r="G2129" s="153"/>
      <c r="H2129" s="153"/>
      <c r="I2129" s="153"/>
      <c r="J2129" s="227"/>
      <c r="K2129" s="153"/>
      <c r="L2129" s="167"/>
    </row>
    <row r="2130" spans="1:12" ht="15" x14ac:dyDescent="0.25">
      <c r="A2130" s="24">
        <v>-7005</v>
      </c>
      <c r="B2130" s="24"/>
      <c r="C2130" s="227">
        <v>3</v>
      </c>
      <c r="D2130" s="227">
        <v>3</v>
      </c>
      <c r="E2130" s="227">
        <v>0</v>
      </c>
      <c r="F2130" s="227">
        <v>109.52559066598459</v>
      </c>
      <c r="G2130" s="153"/>
      <c r="H2130" s="153"/>
      <c r="I2130" s="153"/>
      <c r="J2130" s="227"/>
      <c r="K2130" s="153"/>
      <c r="L2130" s="167"/>
    </row>
    <row r="2131" spans="1:12" ht="15" x14ac:dyDescent="0.25">
      <c r="A2131" s="24">
        <v>-7010</v>
      </c>
      <c r="B2131" s="24"/>
      <c r="C2131" s="227">
        <v>3</v>
      </c>
      <c r="D2131" s="227">
        <v>3</v>
      </c>
      <c r="E2131" s="227">
        <v>0</v>
      </c>
      <c r="F2131" s="227">
        <v>109.57825810914588</v>
      </c>
      <c r="G2131" s="153"/>
      <c r="H2131" s="153"/>
      <c r="I2131" s="153"/>
      <c r="J2131" s="227"/>
      <c r="K2131" s="153"/>
      <c r="L2131" s="167"/>
    </row>
    <row r="2132" spans="1:12" ht="15" x14ac:dyDescent="0.25">
      <c r="A2132" s="24">
        <v>-7015</v>
      </c>
      <c r="B2132" s="24"/>
      <c r="C2132" s="227">
        <v>3</v>
      </c>
      <c r="D2132" s="227">
        <v>3</v>
      </c>
      <c r="E2132" s="227">
        <v>0</v>
      </c>
      <c r="F2132" s="227">
        <v>109.69898084994179</v>
      </c>
      <c r="G2132" s="153"/>
      <c r="H2132" s="153"/>
      <c r="I2132" s="153"/>
      <c r="J2132" s="227"/>
      <c r="K2132" s="153"/>
      <c r="L2132" s="167"/>
    </row>
    <row r="2133" spans="1:12" ht="15" x14ac:dyDescent="0.25">
      <c r="A2133" s="24">
        <v>-7020</v>
      </c>
      <c r="B2133" s="24"/>
      <c r="C2133" s="227">
        <v>3</v>
      </c>
      <c r="D2133" s="227">
        <v>3</v>
      </c>
      <c r="E2133" s="227">
        <v>0</v>
      </c>
      <c r="F2133" s="227">
        <v>109.72450761069751</v>
      </c>
      <c r="G2133" s="153"/>
      <c r="H2133" s="153"/>
      <c r="I2133" s="153"/>
      <c r="J2133" s="227"/>
      <c r="K2133" s="153"/>
      <c r="L2133" s="167"/>
    </row>
    <row r="2134" spans="1:12" ht="15" x14ac:dyDescent="0.25">
      <c r="A2134" s="24">
        <v>-7025</v>
      </c>
      <c r="B2134" s="24"/>
      <c r="C2134" s="227">
        <v>3</v>
      </c>
      <c r="D2134" s="227">
        <v>3</v>
      </c>
      <c r="E2134" s="227">
        <v>0</v>
      </c>
      <c r="F2134" s="227">
        <v>109.66799214909568</v>
      </c>
      <c r="G2134" s="153"/>
      <c r="H2134" s="153"/>
      <c r="I2134" s="153"/>
      <c r="J2134" s="227"/>
      <c r="K2134" s="153"/>
      <c r="L2134" s="167"/>
    </row>
    <row r="2135" spans="1:12" ht="15" x14ac:dyDescent="0.25">
      <c r="A2135" s="24">
        <v>-7030</v>
      </c>
      <c r="B2135" s="24"/>
      <c r="C2135" s="227">
        <v>3</v>
      </c>
      <c r="D2135" s="227">
        <v>3</v>
      </c>
      <c r="E2135" s="227">
        <v>0</v>
      </c>
      <c r="F2135" s="227">
        <v>109.52958187602933</v>
      </c>
      <c r="G2135" s="153"/>
      <c r="H2135" s="153"/>
      <c r="I2135" s="153"/>
      <c r="J2135" s="227"/>
      <c r="K2135" s="153"/>
      <c r="L2135" s="167"/>
    </row>
    <row r="2136" spans="1:12" ht="15" x14ac:dyDescent="0.25">
      <c r="A2136" s="24">
        <v>-7035</v>
      </c>
      <c r="B2136" s="24"/>
      <c r="C2136" s="227">
        <v>3</v>
      </c>
      <c r="D2136" s="227">
        <v>3</v>
      </c>
      <c r="E2136" s="227">
        <v>0</v>
      </c>
      <c r="F2136" s="227">
        <v>109.47309622471546</v>
      </c>
      <c r="G2136" s="153"/>
      <c r="H2136" s="153"/>
      <c r="I2136" s="153"/>
      <c r="J2136" s="227"/>
      <c r="K2136" s="153"/>
      <c r="L2136" s="167"/>
    </row>
    <row r="2137" spans="1:12" ht="15" x14ac:dyDescent="0.25">
      <c r="A2137" s="24">
        <v>-7040</v>
      </c>
      <c r="B2137" s="24"/>
      <c r="C2137" s="227">
        <v>3</v>
      </c>
      <c r="D2137" s="227">
        <v>3</v>
      </c>
      <c r="E2137" s="227">
        <v>0</v>
      </c>
      <c r="F2137" s="227">
        <v>109.3895037300782</v>
      </c>
      <c r="G2137" s="153"/>
      <c r="H2137" s="153"/>
      <c r="I2137" s="153"/>
      <c r="J2137" s="227"/>
      <c r="K2137" s="153"/>
      <c r="L2137" s="167"/>
    </row>
    <row r="2138" spans="1:12" ht="15" x14ac:dyDescent="0.25">
      <c r="A2138" s="24">
        <v>-7045</v>
      </c>
      <c r="B2138" s="24"/>
      <c r="C2138" s="227">
        <v>3</v>
      </c>
      <c r="D2138" s="227">
        <v>3</v>
      </c>
      <c r="E2138" s="227">
        <v>0</v>
      </c>
      <c r="F2138" s="227">
        <v>109.22413207909503</v>
      </c>
      <c r="G2138" s="153"/>
      <c r="H2138" s="153"/>
      <c r="I2138" s="153"/>
      <c r="J2138" s="227"/>
      <c r="K2138" s="153"/>
      <c r="L2138" s="167"/>
    </row>
    <row r="2139" spans="1:12" ht="15" x14ac:dyDescent="0.25">
      <c r="A2139" s="24">
        <v>-7050</v>
      </c>
      <c r="B2139" s="24"/>
      <c r="C2139" s="227">
        <v>3</v>
      </c>
      <c r="D2139" s="227">
        <v>3</v>
      </c>
      <c r="E2139" s="227">
        <v>0</v>
      </c>
      <c r="F2139" s="227">
        <v>108.97772408735197</v>
      </c>
      <c r="G2139" s="153"/>
      <c r="H2139" s="153"/>
      <c r="I2139" s="153"/>
      <c r="J2139" s="227"/>
      <c r="K2139" s="153"/>
      <c r="L2139" s="167"/>
    </row>
    <row r="2140" spans="1:12" ht="15" x14ac:dyDescent="0.25">
      <c r="A2140" s="24">
        <v>-7055</v>
      </c>
      <c r="B2140" s="24"/>
      <c r="C2140" s="227">
        <v>3</v>
      </c>
      <c r="D2140" s="227">
        <v>3</v>
      </c>
      <c r="E2140" s="227">
        <v>0</v>
      </c>
      <c r="F2140" s="227">
        <v>108.96221863959532</v>
      </c>
      <c r="G2140" s="153"/>
      <c r="H2140" s="153"/>
      <c r="I2140" s="153"/>
      <c r="J2140" s="227"/>
      <c r="K2140" s="153"/>
      <c r="L2140" s="167"/>
    </row>
    <row r="2141" spans="1:12" ht="15" x14ac:dyDescent="0.25">
      <c r="A2141" s="24">
        <v>-7060</v>
      </c>
      <c r="B2141" s="24"/>
      <c r="C2141" s="227">
        <v>3</v>
      </c>
      <c r="D2141" s="227">
        <v>3</v>
      </c>
      <c r="E2141" s="227">
        <v>0</v>
      </c>
      <c r="F2141" s="227">
        <v>108.68939976088537</v>
      </c>
      <c r="G2141" s="153"/>
      <c r="H2141" s="153"/>
      <c r="I2141" s="153"/>
      <c r="J2141" s="227"/>
      <c r="K2141" s="153"/>
      <c r="L2141" s="167"/>
    </row>
    <row r="2142" spans="1:12" ht="15" x14ac:dyDescent="0.25">
      <c r="A2142" s="24">
        <v>-7065</v>
      </c>
      <c r="B2142" s="24"/>
      <c r="C2142" s="227">
        <v>3</v>
      </c>
      <c r="D2142" s="227">
        <v>3</v>
      </c>
      <c r="E2142" s="227">
        <v>0</v>
      </c>
      <c r="F2142" s="227">
        <v>108.52542431178678</v>
      </c>
      <c r="G2142" s="153"/>
      <c r="H2142" s="153"/>
      <c r="I2142" s="153"/>
      <c r="J2142" s="227"/>
      <c r="K2142" s="153"/>
      <c r="L2142" s="167"/>
    </row>
    <row r="2143" spans="1:12" ht="15" x14ac:dyDescent="0.25">
      <c r="A2143" s="24">
        <v>-7070</v>
      </c>
      <c r="B2143" s="24"/>
      <c r="C2143" s="227">
        <v>3</v>
      </c>
      <c r="D2143" s="227">
        <v>3</v>
      </c>
      <c r="E2143" s="227">
        <v>0</v>
      </c>
      <c r="F2143" s="227">
        <v>108.45589972142599</v>
      </c>
      <c r="G2143" s="153"/>
      <c r="H2143" s="153"/>
      <c r="I2143" s="153"/>
      <c r="J2143" s="227"/>
      <c r="K2143" s="153"/>
      <c r="L2143" s="167"/>
    </row>
    <row r="2144" spans="1:12" ht="15" x14ac:dyDescent="0.25">
      <c r="A2144" s="24">
        <v>-7075</v>
      </c>
      <c r="B2144" s="24"/>
      <c r="C2144" s="227">
        <v>3</v>
      </c>
      <c r="D2144" s="227">
        <v>3</v>
      </c>
      <c r="E2144" s="227">
        <v>0</v>
      </c>
      <c r="F2144" s="227">
        <v>108.3326212664313</v>
      </c>
      <c r="G2144" s="153"/>
      <c r="H2144" s="153"/>
      <c r="I2144" s="153"/>
      <c r="J2144" s="227"/>
      <c r="K2144" s="153"/>
      <c r="L2144" s="167"/>
    </row>
    <row r="2145" spans="1:12" ht="15" x14ac:dyDescent="0.25">
      <c r="A2145" s="24">
        <v>-7080</v>
      </c>
      <c r="B2145" s="24"/>
      <c r="C2145" s="227">
        <v>3</v>
      </c>
      <c r="D2145" s="227">
        <v>3</v>
      </c>
      <c r="E2145" s="227">
        <v>0</v>
      </c>
      <c r="F2145" s="227">
        <v>108.18232270911548</v>
      </c>
      <c r="G2145" s="153"/>
      <c r="H2145" s="153"/>
      <c r="I2145" s="153"/>
      <c r="J2145" s="227"/>
      <c r="K2145" s="153"/>
      <c r="L2145" s="167"/>
    </row>
    <row r="2146" spans="1:12" ht="15" x14ac:dyDescent="0.25">
      <c r="A2146" s="24">
        <v>-7085</v>
      </c>
      <c r="B2146" s="24"/>
      <c r="C2146" s="227">
        <v>3</v>
      </c>
      <c r="D2146" s="227">
        <v>3</v>
      </c>
      <c r="E2146" s="227">
        <v>0</v>
      </c>
      <c r="F2146" s="227">
        <v>107.96528058203243</v>
      </c>
      <c r="G2146" s="153"/>
      <c r="H2146" s="153"/>
      <c r="I2146" s="153"/>
      <c r="J2146" s="227"/>
      <c r="K2146" s="153"/>
      <c r="L2146" s="167"/>
    </row>
    <row r="2147" spans="1:12" ht="15" x14ac:dyDescent="0.25">
      <c r="A2147" s="24">
        <v>-7090</v>
      </c>
      <c r="B2147" s="24"/>
      <c r="C2147" s="227">
        <v>3</v>
      </c>
      <c r="D2147" s="227">
        <v>3</v>
      </c>
      <c r="E2147" s="227">
        <v>0</v>
      </c>
      <c r="F2147" s="227">
        <v>107.97687469415334</v>
      </c>
      <c r="G2147" s="153"/>
      <c r="H2147" s="153"/>
      <c r="I2147" s="153"/>
      <c r="J2147" s="227"/>
      <c r="K2147" s="153"/>
      <c r="L2147" s="167"/>
    </row>
    <row r="2148" spans="1:12" ht="15" x14ac:dyDescent="0.25">
      <c r="A2148" s="24">
        <v>-7095</v>
      </c>
      <c r="B2148" s="24"/>
      <c r="C2148" s="227">
        <v>3</v>
      </c>
      <c r="D2148" s="227">
        <v>3</v>
      </c>
      <c r="E2148" s="227">
        <v>0</v>
      </c>
      <c r="F2148" s="227">
        <v>108.05564321215932</v>
      </c>
      <c r="G2148" s="153"/>
      <c r="H2148" s="153"/>
      <c r="I2148" s="153"/>
      <c r="J2148" s="227"/>
      <c r="K2148" s="153"/>
      <c r="L2148" s="167"/>
    </row>
    <row r="2149" spans="1:12" ht="15" x14ac:dyDescent="0.25">
      <c r="A2149" s="24">
        <v>-7100</v>
      </c>
      <c r="B2149" s="24"/>
      <c r="C2149" s="227">
        <v>3</v>
      </c>
      <c r="D2149" s="227">
        <v>3</v>
      </c>
      <c r="E2149" s="227">
        <v>0</v>
      </c>
      <c r="F2149" s="227">
        <v>108.22860429550884</v>
      </c>
      <c r="G2149" s="153"/>
      <c r="H2149" s="153"/>
      <c r="I2149" s="153"/>
      <c r="J2149" s="227"/>
      <c r="K2149" s="153"/>
      <c r="L2149" s="167"/>
    </row>
    <row r="2150" spans="1:12" ht="15" x14ac:dyDescent="0.25">
      <c r="A2150" s="24">
        <v>-7105</v>
      </c>
      <c r="B2150" s="24"/>
      <c r="C2150" s="227">
        <v>3</v>
      </c>
      <c r="D2150" s="227">
        <v>3</v>
      </c>
      <c r="E2150" s="227">
        <v>0</v>
      </c>
      <c r="F2150" s="227">
        <v>108.37512164860685</v>
      </c>
      <c r="G2150" s="153"/>
      <c r="H2150" s="153"/>
      <c r="I2150" s="153"/>
      <c r="J2150" s="227"/>
      <c r="K2150" s="153"/>
      <c r="L2150" s="167"/>
    </row>
    <row r="2151" spans="1:12" ht="15" x14ac:dyDescent="0.25">
      <c r="A2151" s="24">
        <v>-7110</v>
      </c>
      <c r="B2151" s="24"/>
      <c r="C2151" s="227">
        <v>3</v>
      </c>
      <c r="D2151" s="227">
        <v>3</v>
      </c>
      <c r="E2151" s="227">
        <v>0</v>
      </c>
      <c r="F2151" s="227">
        <v>108.45415552461859</v>
      </c>
      <c r="G2151" s="153"/>
      <c r="H2151" s="153"/>
      <c r="I2151" s="153"/>
      <c r="J2151" s="227"/>
      <c r="K2151" s="153"/>
      <c r="L2151" s="167"/>
    </row>
    <row r="2152" spans="1:12" ht="15" x14ac:dyDescent="0.25">
      <c r="A2152" s="24">
        <v>-7115</v>
      </c>
      <c r="B2152" s="24"/>
      <c r="C2152" s="227">
        <v>3</v>
      </c>
      <c r="D2152" s="227">
        <v>3</v>
      </c>
      <c r="E2152" s="227">
        <v>0</v>
      </c>
      <c r="F2152" s="227">
        <v>108.56019043433476</v>
      </c>
      <c r="G2152" s="153"/>
      <c r="H2152" s="153"/>
      <c r="I2152" s="153"/>
      <c r="J2152" s="227"/>
      <c r="K2152" s="153"/>
      <c r="L2152" s="167"/>
    </row>
    <row r="2153" spans="1:12" ht="15" x14ac:dyDescent="0.25">
      <c r="A2153" s="24">
        <v>-7120</v>
      </c>
      <c r="B2153" s="24"/>
      <c r="C2153" s="227">
        <v>3</v>
      </c>
      <c r="D2153" s="227">
        <v>3</v>
      </c>
      <c r="E2153" s="227">
        <v>0</v>
      </c>
      <c r="F2153" s="227">
        <v>108.62587189252382</v>
      </c>
      <c r="G2153" s="153"/>
      <c r="H2153" s="153"/>
      <c r="I2153" s="153"/>
      <c r="J2153" s="227"/>
      <c r="K2153" s="153"/>
      <c r="L2153" s="167"/>
    </row>
    <row r="2154" spans="1:12" ht="15" x14ac:dyDescent="0.25">
      <c r="A2154" s="24">
        <v>-7125</v>
      </c>
      <c r="B2154" s="24"/>
      <c r="C2154" s="227">
        <v>3</v>
      </c>
      <c r="D2154" s="227">
        <v>3</v>
      </c>
      <c r="E2154" s="227">
        <v>0</v>
      </c>
      <c r="F2154" s="227">
        <v>108.65112656241165</v>
      </c>
      <c r="G2154" s="153"/>
      <c r="H2154" s="153"/>
      <c r="I2154" s="153"/>
      <c r="J2154" s="227"/>
      <c r="K2154" s="153"/>
      <c r="L2154" s="167"/>
    </row>
    <row r="2155" spans="1:12" ht="15" x14ac:dyDescent="0.25">
      <c r="A2155" s="24">
        <v>-7130</v>
      </c>
      <c r="B2155" s="24"/>
      <c r="C2155" s="227">
        <v>3</v>
      </c>
      <c r="D2155" s="227">
        <v>3</v>
      </c>
      <c r="E2155" s="227">
        <v>0</v>
      </c>
      <c r="F2155" s="227">
        <v>108.67637202876948</v>
      </c>
      <c r="G2155" s="153"/>
      <c r="H2155" s="153"/>
      <c r="I2155" s="153"/>
      <c r="J2155" s="227"/>
      <c r="K2155" s="153"/>
      <c r="L2155" s="167"/>
    </row>
    <row r="2156" spans="1:12" ht="15" x14ac:dyDescent="0.25">
      <c r="A2156" s="24">
        <v>-7135</v>
      </c>
      <c r="B2156" s="24"/>
      <c r="C2156" s="227">
        <v>3</v>
      </c>
      <c r="D2156" s="227">
        <v>3</v>
      </c>
      <c r="E2156" s="227">
        <v>0</v>
      </c>
      <c r="F2156" s="227">
        <v>108.70130815633958</v>
      </c>
      <c r="G2156" s="153"/>
      <c r="H2156" s="153"/>
      <c r="I2156" s="153"/>
      <c r="J2156" s="227"/>
      <c r="K2156" s="153"/>
      <c r="L2156" s="167"/>
    </row>
    <row r="2157" spans="1:12" ht="15" x14ac:dyDescent="0.25">
      <c r="A2157" s="24">
        <v>-7140</v>
      </c>
      <c r="B2157" s="24"/>
      <c r="C2157" s="227">
        <v>3</v>
      </c>
      <c r="D2157" s="227">
        <v>3</v>
      </c>
      <c r="E2157" s="227">
        <v>0</v>
      </c>
      <c r="F2157" s="227">
        <v>108.61842824980211</v>
      </c>
      <c r="G2157" s="153"/>
      <c r="H2157" s="153"/>
      <c r="I2157" s="153"/>
      <c r="J2157" s="227"/>
      <c r="K2157" s="153"/>
      <c r="L2157" s="167"/>
    </row>
    <row r="2158" spans="1:12" ht="15" x14ac:dyDescent="0.25">
      <c r="A2158" s="24">
        <v>-7145</v>
      </c>
      <c r="B2158" s="24"/>
      <c r="C2158" s="227">
        <v>3</v>
      </c>
      <c r="D2158" s="227">
        <v>3</v>
      </c>
      <c r="E2158" s="227">
        <v>0</v>
      </c>
      <c r="F2158" s="227">
        <v>108.54892978049166</v>
      </c>
      <c r="G2158" s="153"/>
      <c r="H2158" s="153"/>
      <c r="I2158" s="153"/>
      <c r="J2158" s="227"/>
      <c r="K2158" s="153"/>
      <c r="L2158" s="167"/>
    </row>
    <row r="2159" spans="1:12" ht="15" x14ac:dyDescent="0.25">
      <c r="A2159" s="24">
        <v>-7150</v>
      </c>
      <c r="B2159" s="24"/>
      <c r="C2159" s="227">
        <v>3</v>
      </c>
      <c r="D2159" s="227">
        <v>3</v>
      </c>
      <c r="E2159" s="227">
        <v>0</v>
      </c>
      <c r="F2159" s="227">
        <v>108.64166381993796</v>
      </c>
      <c r="G2159" s="153"/>
      <c r="H2159" s="153"/>
      <c r="I2159" s="153"/>
      <c r="J2159" s="227"/>
      <c r="K2159" s="153"/>
      <c r="L2159" s="167"/>
    </row>
    <row r="2160" spans="1:12" ht="15" x14ac:dyDescent="0.25">
      <c r="A2160" s="24">
        <v>-7155</v>
      </c>
      <c r="B2160" s="24"/>
      <c r="C2160" s="227">
        <v>3</v>
      </c>
      <c r="D2160" s="227">
        <v>3</v>
      </c>
      <c r="E2160" s="227">
        <v>0</v>
      </c>
      <c r="F2160" s="227">
        <v>108.76154610300166</v>
      </c>
      <c r="G2160" s="153"/>
      <c r="H2160" s="153"/>
      <c r="I2160" s="153"/>
      <c r="J2160" s="227"/>
      <c r="K2160" s="153"/>
      <c r="L2160" s="167"/>
    </row>
    <row r="2161" spans="1:12" ht="15" x14ac:dyDescent="0.25">
      <c r="A2161" s="24">
        <v>-7160</v>
      </c>
      <c r="B2161" s="24"/>
      <c r="C2161" s="227">
        <v>3</v>
      </c>
      <c r="D2161" s="227">
        <v>3</v>
      </c>
      <c r="E2161" s="227">
        <v>0</v>
      </c>
      <c r="F2161" s="227">
        <v>108.84089545971516</v>
      </c>
      <c r="G2161" s="153"/>
      <c r="H2161" s="153"/>
      <c r="I2161" s="153"/>
      <c r="J2161" s="227"/>
      <c r="K2161" s="153"/>
      <c r="L2161" s="167"/>
    </row>
    <row r="2162" spans="1:12" ht="15" x14ac:dyDescent="0.25">
      <c r="A2162" s="24">
        <v>-7165</v>
      </c>
      <c r="B2162" s="24"/>
      <c r="C2162" s="227">
        <v>3</v>
      </c>
      <c r="D2162" s="227">
        <v>3</v>
      </c>
      <c r="E2162" s="227">
        <v>0</v>
      </c>
      <c r="F2162" s="227">
        <v>108.89319248169993</v>
      </c>
      <c r="G2162" s="153"/>
      <c r="H2162" s="153"/>
      <c r="I2162" s="153"/>
      <c r="J2162" s="227"/>
      <c r="K2162" s="153"/>
      <c r="L2162" s="167"/>
    </row>
    <row r="2163" spans="1:12" ht="15" x14ac:dyDescent="0.25">
      <c r="A2163" s="24">
        <v>-7170</v>
      </c>
      <c r="B2163" s="24"/>
      <c r="C2163" s="227">
        <v>3</v>
      </c>
      <c r="D2163" s="227">
        <v>3</v>
      </c>
      <c r="E2163" s="227">
        <v>0</v>
      </c>
      <c r="F2163" s="227">
        <v>108.931950473987</v>
      </c>
      <c r="G2163" s="153"/>
      <c r="H2163" s="153"/>
      <c r="I2163" s="153"/>
      <c r="J2163" s="227"/>
      <c r="K2163" s="153"/>
      <c r="L2163" s="167"/>
    </row>
    <row r="2164" spans="1:12" ht="15" x14ac:dyDescent="0.25">
      <c r="A2164" s="24">
        <v>-7175</v>
      </c>
      <c r="B2164" s="24"/>
      <c r="C2164" s="227">
        <v>3</v>
      </c>
      <c r="D2164" s="227">
        <v>3</v>
      </c>
      <c r="E2164" s="227">
        <v>0</v>
      </c>
      <c r="F2164" s="227">
        <v>108.87572077546534</v>
      </c>
      <c r="G2164" s="153"/>
      <c r="H2164" s="153"/>
      <c r="I2164" s="153"/>
      <c r="J2164" s="227"/>
      <c r="K2164" s="153"/>
      <c r="L2164" s="167"/>
    </row>
    <row r="2165" spans="1:12" ht="15" x14ac:dyDescent="0.25">
      <c r="A2165" s="24">
        <v>-7180</v>
      </c>
      <c r="B2165" s="24"/>
      <c r="C2165" s="227">
        <v>3</v>
      </c>
      <c r="D2165" s="227">
        <v>3</v>
      </c>
      <c r="E2165" s="227">
        <v>0</v>
      </c>
      <c r="F2165" s="227">
        <v>108.69777669208838</v>
      </c>
      <c r="G2165" s="153"/>
      <c r="H2165" s="153"/>
      <c r="I2165" s="153"/>
      <c r="J2165" s="227"/>
      <c r="K2165" s="153"/>
      <c r="L2165" s="167"/>
    </row>
    <row r="2166" spans="1:12" ht="15" x14ac:dyDescent="0.25">
      <c r="A2166" s="24">
        <v>-7185</v>
      </c>
      <c r="B2166" s="24"/>
      <c r="C2166" s="227">
        <v>3</v>
      </c>
      <c r="D2166" s="227">
        <v>3</v>
      </c>
      <c r="E2166" s="227">
        <v>0</v>
      </c>
      <c r="F2166" s="227">
        <v>108.57422777611919</v>
      </c>
      <c r="G2166" s="153"/>
      <c r="H2166" s="153"/>
      <c r="I2166" s="153"/>
      <c r="J2166" s="227"/>
      <c r="K2166" s="153"/>
      <c r="L2166" s="167"/>
    </row>
    <row r="2167" spans="1:12" ht="15" x14ac:dyDescent="0.25">
      <c r="A2167" s="24">
        <v>-7190</v>
      </c>
      <c r="B2167" s="24"/>
      <c r="C2167" s="227">
        <v>3</v>
      </c>
      <c r="D2167" s="227">
        <v>3</v>
      </c>
      <c r="E2167" s="227">
        <v>0</v>
      </c>
      <c r="F2167" s="227">
        <v>108.53175938602642</v>
      </c>
      <c r="G2167" s="153"/>
      <c r="H2167" s="153"/>
      <c r="I2167" s="153"/>
      <c r="J2167" s="227"/>
      <c r="K2167" s="153"/>
      <c r="L2167" s="167"/>
    </row>
    <row r="2168" spans="1:12" ht="15" x14ac:dyDescent="0.25">
      <c r="A2168" s="24">
        <v>-7195</v>
      </c>
      <c r="B2168" s="24"/>
      <c r="C2168" s="227">
        <v>3</v>
      </c>
      <c r="D2168" s="227">
        <v>3</v>
      </c>
      <c r="E2168" s="227">
        <v>0</v>
      </c>
      <c r="F2168" s="227">
        <v>108.48919986323284</v>
      </c>
      <c r="G2168" s="153"/>
      <c r="H2168" s="153"/>
      <c r="I2168" s="153"/>
      <c r="J2168" s="227"/>
      <c r="K2168" s="153"/>
      <c r="L2168" s="167"/>
    </row>
    <row r="2169" spans="1:12" ht="15" x14ac:dyDescent="0.25">
      <c r="A2169" s="24">
        <v>-7200</v>
      </c>
      <c r="B2169" s="24"/>
      <c r="C2169" s="227">
        <v>3</v>
      </c>
      <c r="D2169" s="227">
        <v>3</v>
      </c>
      <c r="E2169" s="227">
        <v>0</v>
      </c>
      <c r="F2169" s="227">
        <v>108.47377266935258</v>
      </c>
      <c r="G2169" s="153"/>
      <c r="H2169" s="153"/>
      <c r="I2169" s="153"/>
      <c r="J2169" s="227"/>
      <c r="K2169" s="153"/>
      <c r="L2169" s="167"/>
    </row>
    <row r="2170" spans="1:12" ht="15" x14ac:dyDescent="0.25">
      <c r="A2170" s="24">
        <v>-7205</v>
      </c>
      <c r="B2170" s="24"/>
      <c r="C2170" s="227">
        <v>3</v>
      </c>
      <c r="D2170" s="227">
        <v>3</v>
      </c>
      <c r="E2170" s="227">
        <v>0</v>
      </c>
      <c r="F2170" s="227">
        <v>108.51246448250626</v>
      </c>
      <c r="G2170" s="153"/>
      <c r="H2170" s="153"/>
      <c r="I2170" s="153"/>
      <c r="J2170" s="227"/>
      <c r="K2170" s="153"/>
      <c r="L2170" s="167"/>
    </row>
    <row r="2171" spans="1:12" ht="15" x14ac:dyDescent="0.25">
      <c r="A2171" s="24">
        <v>-7210</v>
      </c>
      <c r="B2171" s="24"/>
      <c r="C2171" s="227">
        <v>3</v>
      </c>
      <c r="D2171" s="227">
        <v>3</v>
      </c>
      <c r="E2171" s="227">
        <v>0</v>
      </c>
      <c r="F2171" s="227">
        <v>108.57811706537652</v>
      </c>
      <c r="G2171" s="153"/>
      <c r="H2171" s="153"/>
      <c r="I2171" s="153"/>
      <c r="J2171" s="227"/>
      <c r="K2171" s="153"/>
      <c r="L2171" s="167"/>
    </row>
    <row r="2172" spans="1:12" ht="15" x14ac:dyDescent="0.25">
      <c r="A2172" s="24">
        <v>-7215</v>
      </c>
      <c r="B2172" s="24"/>
      <c r="C2172" s="227">
        <v>3</v>
      </c>
      <c r="D2172" s="227">
        <v>3</v>
      </c>
      <c r="E2172" s="227">
        <v>0</v>
      </c>
      <c r="F2172" s="227">
        <v>108.68441583464545</v>
      </c>
      <c r="G2172" s="153"/>
      <c r="H2172" s="153"/>
      <c r="I2172" s="153"/>
      <c r="J2172" s="227"/>
      <c r="K2172" s="153"/>
      <c r="L2172" s="167"/>
    </row>
    <row r="2173" spans="1:12" ht="15" x14ac:dyDescent="0.25">
      <c r="A2173" s="24">
        <v>-7220</v>
      </c>
      <c r="B2173" s="24"/>
      <c r="C2173" s="227">
        <v>3</v>
      </c>
      <c r="D2173" s="227">
        <v>3</v>
      </c>
      <c r="E2173" s="227">
        <v>0</v>
      </c>
      <c r="F2173" s="227">
        <v>108.81778976807495</v>
      </c>
      <c r="G2173" s="153"/>
      <c r="H2173" s="153"/>
      <c r="I2173" s="153"/>
      <c r="J2173" s="227"/>
      <c r="K2173" s="153"/>
      <c r="L2173" s="167"/>
    </row>
    <row r="2174" spans="1:12" ht="15" x14ac:dyDescent="0.25">
      <c r="A2174" s="24">
        <v>-7225</v>
      </c>
      <c r="B2174" s="24"/>
      <c r="C2174" s="227">
        <v>3</v>
      </c>
      <c r="D2174" s="227">
        <v>3</v>
      </c>
      <c r="E2174" s="227">
        <v>0</v>
      </c>
      <c r="F2174" s="227">
        <v>108.99224432167252</v>
      </c>
      <c r="G2174" s="153"/>
      <c r="H2174" s="153"/>
      <c r="I2174" s="153"/>
      <c r="J2174" s="227"/>
      <c r="K2174" s="153"/>
      <c r="L2174" s="167"/>
    </row>
    <row r="2175" spans="1:12" ht="15" x14ac:dyDescent="0.25">
      <c r="A2175" s="24">
        <v>-7230</v>
      </c>
      <c r="B2175" s="24"/>
      <c r="C2175" s="227">
        <v>3</v>
      </c>
      <c r="D2175" s="227">
        <v>3</v>
      </c>
      <c r="E2175" s="227">
        <v>0</v>
      </c>
      <c r="F2175" s="227">
        <v>109.12588634341908</v>
      </c>
      <c r="G2175" s="153"/>
      <c r="H2175" s="153"/>
      <c r="I2175" s="153"/>
      <c r="J2175" s="227"/>
      <c r="K2175" s="153"/>
      <c r="L2175" s="167"/>
    </row>
    <row r="2176" spans="1:12" ht="15" x14ac:dyDescent="0.25">
      <c r="A2176" s="24">
        <v>-7235</v>
      </c>
      <c r="B2176" s="24"/>
      <c r="C2176" s="227">
        <v>3</v>
      </c>
      <c r="D2176" s="227">
        <v>3</v>
      </c>
      <c r="E2176" s="227">
        <v>0</v>
      </c>
      <c r="F2176" s="227">
        <v>109.2192491229345</v>
      </c>
      <c r="G2176" s="153"/>
      <c r="H2176" s="153"/>
      <c r="I2176" s="153"/>
      <c r="J2176" s="227"/>
      <c r="K2176" s="153"/>
      <c r="L2176" s="167"/>
    </row>
    <row r="2177" spans="1:12" ht="15" x14ac:dyDescent="0.25">
      <c r="A2177" s="24">
        <v>-7240</v>
      </c>
      <c r="B2177" s="24"/>
      <c r="C2177" s="227">
        <v>3</v>
      </c>
      <c r="D2177" s="227">
        <v>3</v>
      </c>
      <c r="E2177" s="227">
        <v>0</v>
      </c>
      <c r="F2177" s="227">
        <v>109.28532932706835</v>
      </c>
      <c r="G2177" s="153"/>
      <c r="H2177" s="153"/>
      <c r="I2177" s="153"/>
      <c r="J2177" s="227"/>
      <c r="K2177" s="153"/>
      <c r="L2177" s="167"/>
    </row>
    <row r="2178" spans="1:12" ht="15" x14ac:dyDescent="0.25">
      <c r="A2178" s="24">
        <v>-7245</v>
      </c>
      <c r="B2178" s="24"/>
      <c r="C2178" s="227">
        <v>3</v>
      </c>
      <c r="D2178" s="227">
        <v>3</v>
      </c>
      <c r="E2178" s="227">
        <v>0</v>
      </c>
      <c r="F2178" s="227">
        <v>109.33776343447181</v>
      </c>
      <c r="G2178" s="153"/>
      <c r="H2178" s="153"/>
      <c r="I2178" s="153"/>
      <c r="J2178" s="227"/>
      <c r="K2178" s="153"/>
      <c r="L2178" s="167"/>
    </row>
    <row r="2179" spans="1:12" ht="15" x14ac:dyDescent="0.25">
      <c r="A2179" s="24">
        <v>-7250</v>
      </c>
      <c r="B2179" s="24"/>
      <c r="C2179" s="227">
        <v>3</v>
      </c>
      <c r="D2179" s="227">
        <v>3</v>
      </c>
      <c r="E2179" s="227">
        <v>0</v>
      </c>
      <c r="F2179" s="227">
        <v>109.37652662814259</v>
      </c>
      <c r="G2179" s="153"/>
      <c r="H2179" s="153"/>
      <c r="I2179" s="153"/>
      <c r="J2179" s="227"/>
      <c r="K2179" s="153"/>
      <c r="L2179" s="167"/>
    </row>
    <row r="2180" spans="1:12" ht="15" x14ac:dyDescent="0.25">
      <c r="A2180" s="24">
        <v>-7255</v>
      </c>
      <c r="B2180" s="24"/>
      <c r="C2180" s="227">
        <v>3</v>
      </c>
      <c r="D2180" s="227">
        <v>3</v>
      </c>
      <c r="E2180" s="227">
        <v>0</v>
      </c>
      <c r="F2180" s="227">
        <v>109.38850042476633</v>
      </c>
      <c r="G2180" s="153"/>
      <c r="H2180" s="153"/>
      <c r="I2180" s="153"/>
      <c r="J2180" s="227"/>
      <c r="K2180" s="153"/>
      <c r="L2180" s="167"/>
    </row>
    <row r="2181" spans="1:12" ht="15" x14ac:dyDescent="0.25">
      <c r="A2181" s="24">
        <v>-7260</v>
      </c>
      <c r="B2181" s="24"/>
      <c r="C2181" s="227">
        <v>3</v>
      </c>
      <c r="D2181" s="227">
        <v>3</v>
      </c>
      <c r="E2181" s="227">
        <v>0</v>
      </c>
      <c r="F2181" s="227">
        <v>109.41355023082595</v>
      </c>
      <c r="G2181" s="153"/>
      <c r="H2181" s="153"/>
      <c r="I2181" s="153"/>
      <c r="J2181" s="227"/>
      <c r="K2181" s="153"/>
      <c r="L2181" s="167"/>
    </row>
    <row r="2182" spans="1:12" ht="15" x14ac:dyDescent="0.25">
      <c r="A2182" s="24">
        <v>-7265</v>
      </c>
      <c r="B2182" s="24"/>
      <c r="C2182" s="227">
        <v>3</v>
      </c>
      <c r="D2182" s="227">
        <v>3</v>
      </c>
      <c r="E2182" s="227">
        <v>0</v>
      </c>
      <c r="F2182" s="227">
        <v>109.47974799168148</v>
      </c>
      <c r="G2182" s="153"/>
      <c r="H2182" s="153"/>
      <c r="I2182" s="153"/>
      <c r="J2182" s="227"/>
      <c r="K2182" s="153"/>
      <c r="L2182" s="167"/>
    </row>
    <row r="2183" spans="1:12" ht="15" x14ac:dyDescent="0.25">
      <c r="A2183" s="24">
        <v>-7270</v>
      </c>
      <c r="B2183" s="24"/>
      <c r="C2183" s="227">
        <v>3</v>
      </c>
      <c r="D2183" s="227">
        <v>3</v>
      </c>
      <c r="E2183" s="227">
        <v>0</v>
      </c>
      <c r="F2183" s="227">
        <v>109.58716839048017</v>
      </c>
      <c r="G2183" s="153"/>
      <c r="H2183" s="153"/>
      <c r="I2183" s="153"/>
      <c r="J2183" s="227"/>
      <c r="K2183" s="153"/>
      <c r="L2183" s="167"/>
    </row>
    <row r="2184" spans="1:12" ht="15" x14ac:dyDescent="0.25">
      <c r="A2184" s="24">
        <v>-7275</v>
      </c>
      <c r="B2184" s="24"/>
      <c r="C2184" s="227">
        <v>3</v>
      </c>
      <c r="D2184" s="227">
        <v>3</v>
      </c>
      <c r="E2184" s="227">
        <v>0</v>
      </c>
      <c r="F2184" s="227">
        <v>109.70780405042986</v>
      </c>
      <c r="G2184" s="153"/>
      <c r="H2184" s="153"/>
      <c r="I2184" s="153"/>
      <c r="J2184" s="227"/>
      <c r="K2184" s="153"/>
      <c r="L2184" s="167"/>
    </row>
    <row r="2185" spans="1:12" ht="15" x14ac:dyDescent="0.25">
      <c r="A2185" s="24">
        <v>-7280</v>
      </c>
      <c r="B2185" s="24"/>
      <c r="C2185" s="227">
        <v>3</v>
      </c>
      <c r="D2185" s="227">
        <v>3</v>
      </c>
      <c r="E2185" s="227">
        <v>0</v>
      </c>
      <c r="F2185" s="227">
        <v>109.78792398663286</v>
      </c>
      <c r="G2185" s="153"/>
      <c r="H2185" s="153"/>
      <c r="I2185" s="153"/>
      <c r="J2185" s="227"/>
      <c r="K2185" s="153"/>
      <c r="L2185" s="167"/>
    </row>
    <row r="2186" spans="1:12" ht="15" x14ac:dyDescent="0.25">
      <c r="A2186" s="24">
        <v>-7285</v>
      </c>
      <c r="B2186" s="24"/>
      <c r="C2186" s="227">
        <v>3</v>
      </c>
      <c r="D2186" s="227">
        <v>3</v>
      </c>
      <c r="E2186" s="227">
        <v>0</v>
      </c>
      <c r="F2186" s="227">
        <v>109.82714894176495</v>
      </c>
      <c r="G2186" s="153"/>
      <c r="H2186" s="153"/>
      <c r="I2186" s="153"/>
      <c r="J2186" s="227"/>
      <c r="K2186" s="153"/>
      <c r="L2186" s="167"/>
    </row>
    <row r="2187" spans="1:12" ht="15" x14ac:dyDescent="0.25">
      <c r="A2187" s="24">
        <v>-7290</v>
      </c>
      <c r="B2187" s="24"/>
      <c r="C2187" s="227">
        <v>3</v>
      </c>
      <c r="D2187" s="227">
        <v>3</v>
      </c>
      <c r="E2187" s="227">
        <v>0</v>
      </c>
      <c r="F2187" s="227">
        <v>109.83885961072531</v>
      </c>
      <c r="G2187" s="153"/>
      <c r="H2187" s="153"/>
      <c r="I2187" s="153"/>
      <c r="J2187" s="227"/>
      <c r="K2187" s="153"/>
      <c r="L2187" s="167"/>
    </row>
    <row r="2188" spans="1:12" ht="15" x14ac:dyDescent="0.25">
      <c r="A2188" s="24">
        <v>-7295</v>
      </c>
      <c r="B2188" s="24"/>
      <c r="C2188" s="227">
        <v>3</v>
      </c>
      <c r="D2188" s="227">
        <v>3</v>
      </c>
      <c r="E2188" s="227">
        <v>0</v>
      </c>
      <c r="F2188" s="227">
        <v>109.85054424754857</v>
      </c>
      <c r="G2188" s="153"/>
      <c r="H2188" s="153"/>
      <c r="I2188" s="153"/>
      <c r="J2188" s="227"/>
      <c r="K2188" s="153"/>
      <c r="L2188" s="167"/>
    </row>
    <row r="2189" spans="1:12" ht="15" x14ac:dyDescent="0.25">
      <c r="A2189" s="24">
        <v>-7300</v>
      </c>
      <c r="B2189" s="24"/>
      <c r="C2189" s="227">
        <v>3</v>
      </c>
      <c r="D2189" s="227">
        <v>3</v>
      </c>
      <c r="E2189" s="227">
        <v>0</v>
      </c>
      <c r="F2189" s="227">
        <v>109.83495410729726</v>
      </c>
      <c r="G2189" s="153"/>
      <c r="H2189" s="153"/>
      <c r="I2189" s="153"/>
      <c r="J2189" s="227"/>
      <c r="K2189" s="153"/>
      <c r="L2189" s="167"/>
    </row>
    <row r="2190" spans="1:12" ht="15" x14ac:dyDescent="0.25">
      <c r="A2190" s="24">
        <v>-7305</v>
      </c>
      <c r="B2190" s="24"/>
      <c r="C2190" s="227">
        <v>3</v>
      </c>
      <c r="D2190" s="227">
        <v>3</v>
      </c>
      <c r="E2190" s="227">
        <v>0</v>
      </c>
      <c r="F2190" s="227">
        <v>109.805825468712</v>
      </c>
      <c r="G2190" s="153"/>
      <c r="H2190" s="153"/>
      <c r="I2190" s="153"/>
      <c r="J2190" s="227"/>
      <c r="K2190" s="153"/>
      <c r="L2190" s="167"/>
    </row>
    <row r="2191" spans="1:12" ht="15" x14ac:dyDescent="0.25">
      <c r="A2191" s="24">
        <v>-7310</v>
      </c>
      <c r="B2191" s="24"/>
      <c r="C2191" s="227">
        <v>3</v>
      </c>
      <c r="D2191" s="227">
        <v>3</v>
      </c>
      <c r="E2191" s="227">
        <v>0</v>
      </c>
      <c r="F2191" s="227">
        <v>109.7901089553982</v>
      </c>
      <c r="G2191" s="153"/>
      <c r="H2191" s="153"/>
      <c r="I2191" s="153"/>
      <c r="J2191" s="227"/>
      <c r="K2191" s="153"/>
      <c r="L2191" s="167"/>
    </row>
    <row r="2192" spans="1:12" ht="15" x14ac:dyDescent="0.25">
      <c r="A2192" s="24">
        <v>-7315</v>
      </c>
      <c r="B2192" s="24"/>
      <c r="C2192" s="227">
        <v>3</v>
      </c>
      <c r="D2192" s="227">
        <v>3</v>
      </c>
      <c r="E2192" s="227">
        <v>0</v>
      </c>
      <c r="F2192" s="227">
        <v>109.78813568893793</v>
      </c>
      <c r="G2192" s="153"/>
      <c r="H2192" s="153"/>
      <c r="I2192" s="153"/>
      <c r="J2192" s="227"/>
      <c r="K2192" s="153"/>
      <c r="L2192" s="167"/>
    </row>
    <row r="2193" spans="1:12" ht="15" x14ac:dyDescent="0.25">
      <c r="A2193" s="24">
        <v>-7320</v>
      </c>
      <c r="B2193" s="24"/>
      <c r="C2193" s="227">
        <v>3</v>
      </c>
      <c r="D2193" s="227">
        <v>3</v>
      </c>
      <c r="E2193" s="227">
        <v>0</v>
      </c>
      <c r="F2193" s="227">
        <v>109.77261594241712</v>
      </c>
      <c r="G2193" s="153"/>
      <c r="H2193" s="153"/>
      <c r="I2193" s="153"/>
      <c r="J2193" s="227"/>
      <c r="K2193" s="153"/>
      <c r="L2193" s="167"/>
    </row>
    <row r="2194" spans="1:12" ht="15" x14ac:dyDescent="0.25">
      <c r="A2194" s="24">
        <v>-7325</v>
      </c>
      <c r="B2194" s="24"/>
      <c r="C2194" s="227">
        <v>3</v>
      </c>
      <c r="D2194" s="227">
        <v>3</v>
      </c>
      <c r="E2194" s="227">
        <v>0</v>
      </c>
      <c r="F2194" s="227">
        <v>109.7570372279617</v>
      </c>
      <c r="G2194" s="153"/>
      <c r="H2194" s="153"/>
      <c r="I2194" s="153"/>
      <c r="J2194" s="227"/>
      <c r="K2194" s="153"/>
      <c r="L2194" s="167"/>
    </row>
    <row r="2195" spans="1:12" ht="15" x14ac:dyDescent="0.25">
      <c r="A2195" s="24">
        <v>-7330</v>
      </c>
      <c r="B2195" s="24"/>
      <c r="C2195" s="227">
        <v>3</v>
      </c>
      <c r="D2195" s="227">
        <v>3</v>
      </c>
      <c r="E2195" s="227">
        <v>0</v>
      </c>
      <c r="F2195" s="227">
        <v>109.74139947989879</v>
      </c>
      <c r="G2195" s="153"/>
      <c r="H2195" s="153"/>
      <c r="I2195" s="153"/>
      <c r="J2195" s="227"/>
      <c r="K2195" s="153"/>
      <c r="L2195" s="167"/>
    </row>
    <row r="2196" spans="1:12" ht="15" x14ac:dyDescent="0.25">
      <c r="A2196" s="24">
        <v>-7335</v>
      </c>
      <c r="B2196" s="24"/>
      <c r="C2196" s="227">
        <v>3</v>
      </c>
      <c r="D2196" s="227">
        <v>3</v>
      </c>
      <c r="E2196" s="227">
        <v>0</v>
      </c>
      <c r="F2196" s="227">
        <v>109.71217420385251</v>
      </c>
      <c r="G2196" s="153"/>
      <c r="H2196" s="153"/>
      <c r="I2196" s="153"/>
      <c r="J2196" s="227"/>
      <c r="K2196" s="153"/>
      <c r="L2196" s="167"/>
    </row>
    <row r="2197" spans="1:12" ht="15" x14ac:dyDescent="0.25">
      <c r="A2197" s="24">
        <v>-7340</v>
      </c>
      <c r="B2197" s="24"/>
      <c r="C2197" s="227">
        <v>3</v>
      </c>
      <c r="D2197" s="227">
        <v>3</v>
      </c>
      <c r="E2197" s="227">
        <v>0</v>
      </c>
      <c r="F2197" s="227">
        <v>109.68287339264677</v>
      </c>
      <c r="G2197" s="153"/>
      <c r="H2197" s="153"/>
      <c r="I2197" s="153"/>
      <c r="J2197" s="227"/>
      <c r="K2197" s="153"/>
      <c r="L2197" s="167"/>
    </row>
    <row r="2198" spans="1:12" ht="15" x14ac:dyDescent="0.25">
      <c r="A2198" s="24">
        <v>-7345</v>
      </c>
      <c r="B2198" s="24"/>
      <c r="C2198" s="227">
        <v>3</v>
      </c>
      <c r="D2198" s="227">
        <v>3</v>
      </c>
      <c r="E2198" s="227">
        <v>0</v>
      </c>
      <c r="F2198" s="227">
        <v>109.65349696557848</v>
      </c>
      <c r="G2198" s="153"/>
      <c r="H2198" s="153"/>
      <c r="I2198" s="153"/>
      <c r="J2198" s="227"/>
      <c r="K2198" s="153"/>
      <c r="L2198" s="167"/>
    </row>
    <row r="2199" spans="1:12" ht="15" x14ac:dyDescent="0.25">
      <c r="A2199" s="24">
        <v>-7350</v>
      </c>
      <c r="B2199" s="24"/>
      <c r="C2199" s="227">
        <v>3</v>
      </c>
      <c r="D2199" s="227">
        <v>3</v>
      </c>
      <c r="E2199" s="227">
        <v>0</v>
      </c>
      <c r="F2199" s="227">
        <v>109.59724686746281</v>
      </c>
      <c r="G2199" s="153"/>
      <c r="H2199" s="153"/>
      <c r="I2199" s="153"/>
      <c r="J2199" s="227"/>
      <c r="K2199" s="153"/>
      <c r="L2199" s="167"/>
    </row>
    <row r="2200" spans="1:12" ht="15" x14ac:dyDescent="0.25">
      <c r="A2200" s="24">
        <v>-7355</v>
      </c>
      <c r="B2200" s="24"/>
      <c r="C2200" s="227">
        <v>3</v>
      </c>
      <c r="D2200" s="227">
        <v>3</v>
      </c>
      <c r="E2200" s="227">
        <v>0</v>
      </c>
      <c r="F2200" s="227">
        <v>109.55414155444321</v>
      </c>
      <c r="G2200" s="153"/>
      <c r="H2200" s="153"/>
      <c r="I2200" s="153"/>
      <c r="J2200" s="227"/>
      <c r="K2200" s="153"/>
      <c r="L2200" s="167"/>
    </row>
    <row r="2201" spans="1:12" ht="15" x14ac:dyDescent="0.25">
      <c r="A2201" s="24">
        <v>-7360</v>
      </c>
      <c r="B2201" s="24"/>
      <c r="C2201" s="227">
        <v>3</v>
      </c>
      <c r="D2201" s="227">
        <v>3</v>
      </c>
      <c r="E2201" s="227">
        <v>0</v>
      </c>
      <c r="F2201" s="227">
        <v>109.5386995611495</v>
      </c>
      <c r="G2201" s="153"/>
      <c r="H2201" s="153"/>
      <c r="I2201" s="153"/>
      <c r="J2201" s="227"/>
      <c r="K2201" s="153"/>
      <c r="L2201" s="167"/>
    </row>
    <row r="2202" spans="1:12" ht="15" x14ac:dyDescent="0.25">
      <c r="A2202" s="24">
        <v>-7365</v>
      </c>
      <c r="B2202" s="24"/>
      <c r="C2202" s="227">
        <v>3</v>
      </c>
      <c r="D2202" s="227">
        <v>3</v>
      </c>
      <c r="E2202" s="227">
        <v>0</v>
      </c>
      <c r="F2202" s="227">
        <v>109.5367763927448</v>
      </c>
      <c r="G2202" s="153"/>
      <c r="H2202" s="153"/>
      <c r="I2202" s="153"/>
      <c r="J2202" s="227"/>
      <c r="K2202" s="153"/>
      <c r="L2202" s="167"/>
    </row>
    <row r="2203" spans="1:12" ht="15" x14ac:dyDescent="0.25">
      <c r="A2203" s="24">
        <v>-7370</v>
      </c>
      <c r="B2203" s="24"/>
      <c r="C2203" s="227">
        <v>3</v>
      </c>
      <c r="D2203" s="227">
        <v>3</v>
      </c>
      <c r="E2203" s="227">
        <v>0</v>
      </c>
      <c r="F2203" s="227">
        <v>109.54839662806712</v>
      </c>
      <c r="G2203" s="153"/>
      <c r="H2203" s="153"/>
      <c r="I2203" s="153"/>
      <c r="J2203" s="227"/>
      <c r="K2203" s="153"/>
      <c r="L2203" s="167"/>
    </row>
    <row r="2204" spans="1:12" ht="15" x14ac:dyDescent="0.25">
      <c r="A2204" s="24">
        <v>-7375</v>
      </c>
      <c r="B2204" s="24"/>
      <c r="C2204" s="227">
        <v>3</v>
      </c>
      <c r="D2204" s="227">
        <v>3</v>
      </c>
      <c r="E2204" s="227">
        <v>0</v>
      </c>
      <c r="F2204" s="227">
        <v>109.54670573614027</v>
      </c>
      <c r="G2204" s="153"/>
      <c r="H2204" s="153"/>
      <c r="I2204" s="153"/>
      <c r="J2204" s="227"/>
      <c r="K2204" s="153"/>
      <c r="L2204" s="167"/>
    </row>
    <row r="2205" spans="1:12" ht="15" x14ac:dyDescent="0.25">
      <c r="A2205" s="24">
        <v>-7380</v>
      </c>
      <c r="B2205" s="24"/>
      <c r="C2205" s="227">
        <v>3</v>
      </c>
      <c r="D2205" s="227">
        <v>3</v>
      </c>
      <c r="E2205" s="227">
        <v>0</v>
      </c>
      <c r="F2205" s="227">
        <v>109.5174590104063</v>
      </c>
      <c r="G2205" s="153"/>
      <c r="H2205" s="153"/>
      <c r="I2205" s="153"/>
      <c r="J2205" s="227"/>
      <c r="K2205" s="153"/>
      <c r="L2205" s="167"/>
    </row>
    <row r="2206" spans="1:12" ht="15" x14ac:dyDescent="0.25">
      <c r="A2206" s="24">
        <v>-7385</v>
      </c>
      <c r="B2206" s="24"/>
      <c r="C2206" s="227">
        <v>3</v>
      </c>
      <c r="D2206" s="227">
        <v>3</v>
      </c>
      <c r="E2206" s="227">
        <v>0</v>
      </c>
      <c r="F2206" s="227">
        <v>109.48813679482599</v>
      </c>
      <c r="G2206" s="153"/>
      <c r="H2206" s="153"/>
      <c r="I2206" s="153"/>
      <c r="J2206" s="227"/>
      <c r="K2206" s="153"/>
      <c r="L2206" s="167"/>
    </row>
    <row r="2207" spans="1:12" ht="15" x14ac:dyDescent="0.25">
      <c r="A2207" s="24">
        <v>-7390</v>
      </c>
      <c r="B2207" s="24"/>
      <c r="C2207" s="227">
        <v>3</v>
      </c>
      <c r="D2207" s="227">
        <v>3</v>
      </c>
      <c r="E2207" s="227">
        <v>0</v>
      </c>
      <c r="F2207" s="227">
        <v>109.60885462904164</v>
      </c>
      <c r="G2207" s="153"/>
      <c r="H2207" s="153"/>
      <c r="I2207" s="153"/>
      <c r="J2207" s="227"/>
      <c r="K2207" s="153"/>
      <c r="L2207" s="167"/>
    </row>
    <row r="2208" spans="1:12" ht="15" x14ac:dyDescent="0.25">
      <c r="A2208" s="24">
        <v>-7395</v>
      </c>
      <c r="B2208" s="24"/>
      <c r="C2208" s="227">
        <v>3</v>
      </c>
      <c r="D2208" s="227">
        <v>3</v>
      </c>
      <c r="E2208" s="227">
        <v>0</v>
      </c>
      <c r="F2208" s="227">
        <v>109.81205972504998</v>
      </c>
      <c r="G2208" s="153"/>
      <c r="H2208" s="153"/>
      <c r="I2208" s="153"/>
      <c r="J2208" s="227"/>
      <c r="K2208" s="153"/>
      <c r="L2208" s="167"/>
    </row>
    <row r="2209" spans="1:12" ht="15" x14ac:dyDescent="0.25">
      <c r="A2209" s="24">
        <v>-7400</v>
      </c>
      <c r="B2209" s="24"/>
      <c r="C2209" s="227">
        <v>3</v>
      </c>
      <c r="D2209" s="227">
        <v>3</v>
      </c>
      <c r="E2209" s="227">
        <v>0</v>
      </c>
      <c r="F2209" s="227">
        <v>109.93303947740458</v>
      </c>
      <c r="G2209" s="153"/>
      <c r="H2209" s="153"/>
      <c r="I2209" s="153"/>
      <c r="J2209" s="227"/>
      <c r="K2209" s="153"/>
      <c r="L2209" s="167"/>
    </row>
    <row r="2210" spans="1:12" ht="15" x14ac:dyDescent="0.25">
      <c r="A2210" s="24">
        <v>-7405</v>
      </c>
      <c r="B2210" s="24"/>
      <c r="C2210" s="227">
        <v>3</v>
      </c>
      <c r="D2210" s="227">
        <v>3</v>
      </c>
      <c r="E2210" s="227">
        <v>0</v>
      </c>
      <c r="F2210" s="227">
        <v>109.99955154142312</v>
      </c>
      <c r="G2210" s="153"/>
      <c r="H2210" s="153"/>
      <c r="I2210" s="153"/>
      <c r="J2210" s="227"/>
      <c r="K2210" s="153"/>
      <c r="L2210" s="167"/>
    </row>
    <row r="2211" spans="1:12" ht="15" x14ac:dyDescent="0.25">
      <c r="A2211" s="24">
        <v>-7410</v>
      </c>
      <c r="B2211" s="24"/>
      <c r="C2211" s="227">
        <v>3</v>
      </c>
      <c r="D2211" s="227">
        <v>3</v>
      </c>
      <c r="E2211" s="227">
        <v>0</v>
      </c>
      <c r="F2211" s="227">
        <v>110.18958990681026</v>
      </c>
      <c r="G2211" s="153"/>
      <c r="H2211" s="153"/>
      <c r="I2211" s="153"/>
      <c r="J2211" s="227"/>
      <c r="K2211" s="153"/>
      <c r="L2211" s="167"/>
    </row>
    <row r="2212" spans="1:12" ht="15" x14ac:dyDescent="0.25">
      <c r="A2212" s="24">
        <v>-7415</v>
      </c>
      <c r="B2212" s="24"/>
      <c r="C2212" s="227">
        <v>3</v>
      </c>
      <c r="D2212" s="227">
        <v>3</v>
      </c>
      <c r="E2212" s="227">
        <v>0</v>
      </c>
      <c r="F2212" s="227">
        <v>110.37981796181893</v>
      </c>
      <c r="G2212" s="153"/>
      <c r="H2212" s="153"/>
      <c r="I2212" s="153"/>
      <c r="J2212" s="227"/>
      <c r="K2212" s="153"/>
      <c r="L2212" s="167"/>
    </row>
    <row r="2213" spans="1:12" ht="15" x14ac:dyDescent="0.25">
      <c r="A2213" s="24">
        <v>-7420</v>
      </c>
      <c r="B2213" s="24"/>
      <c r="C2213" s="227">
        <v>3</v>
      </c>
      <c r="D2213" s="227">
        <v>3</v>
      </c>
      <c r="E2213" s="227">
        <v>0</v>
      </c>
      <c r="F2213" s="227">
        <v>110.41895319634956</v>
      </c>
      <c r="G2213" s="153"/>
      <c r="H2213" s="153"/>
      <c r="I2213" s="153"/>
      <c r="J2213" s="227"/>
      <c r="K2213" s="153"/>
      <c r="L2213" s="167"/>
    </row>
    <row r="2214" spans="1:12" ht="15" x14ac:dyDescent="0.25">
      <c r="A2214" s="24">
        <v>-7425</v>
      </c>
      <c r="B2214" s="24"/>
      <c r="C2214" s="227">
        <v>3</v>
      </c>
      <c r="D2214" s="227">
        <v>3</v>
      </c>
      <c r="E2214" s="227">
        <v>0</v>
      </c>
      <c r="F2214" s="227">
        <v>110.41706582425724</v>
      </c>
      <c r="G2214" s="153"/>
      <c r="H2214" s="153"/>
      <c r="I2214" s="153"/>
      <c r="J2214" s="227"/>
      <c r="K2214" s="153"/>
      <c r="L2214" s="167"/>
    </row>
    <row r="2215" spans="1:12" ht="15" x14ac:dyDescent="0.25">
      <c r="A2215" s="24">
        <v>-7430</v>
      </c>
      <c r="B2215" s="24"/>
      <c r="C2215" s="227">
        <v>3</v>
      </c>
      <c r="D2215" s="227">
        <v>3</v>
      </c>
      <c r="E2215" s="227">
        <v>0</v>
      </c>
      <c r="F2215" s="227">
        <v>110.48387073555372</v>
      </c>
      <c r="G2215" s="153"/>
      <c r="H2215" s="153"/>
      <c r="I2215" s="153"/>
      <c r="J2215" s="227"/>
      <c r="K2215" s="153"/>
      <c r="L2215" s="167"/>
    </row>
    <row r="2216" spans="1:12" ht="15" x14ac:dyDescent="0.25">
      <c r="A2216" s="24">
        <v>-7435</v>
      </c>
      <c r="B2216" s="24"/>
      <c r="C2216" s="227">
        <v>3</v>
      </c>
      <c r="D2216" s="227">
        <v>3</v>
      </c>
      <c r="E2216" s="227">
        <v>0</v>
      </c>
      <c r="F2216" s="227">
        <v>110.59210649149182</v>
      </c>
      <c r="G2216" s="153"/>
      <c r="H2216" s="153"/>
      <c r="I2216" s="153"/>
      <c r="J2216" s="227"/>
      <c r="K2216" s="153"/>
      <c r="L2216" s="167"/>
    </row>
    <row r="2217" spans="1:12" ht="15" x14ac:dyDescent="0.25">
      <c r="A2217" s="24">
        <v>-7440</v>
      </c>
      <c r="B2217" s="24"/>
      <c r="C2217" s="227">
        <v>3</v>
      </c>
      <c r="D2217" s="227">
        <v>3</v>
      </c>
      <c r="E2217" s="227">
        <v>0</v>
      </c>
      <c r="F2217" s="227">
        <v>110.68642002234847</v>
      </c>
      <c r="G2217" s="153"/>
      <c r="H2217" s="153"/>
      <c r="I2217" s="153"/>
      <c r="J2217" s="227"/>
      <c r="K2217" s="153"/>
      <c r="L2217" s="167"/>
    </row>
    <row r="2218" spans="1:12" ht="15" x14ac:dyDescent="0.25">
      <c r="A2218" s="24">
        <v>-7445</v>
      </c>
      <c r="B2218" s="24"/>
      <c r="C2218" s="227">
        <v>3</v>
      </c>
      <c r="D2218" s="227">
        <v>3</v>
      </c>
      <c r="E2218" s="227">
        <v>0</v>
      </c>
      <c r="F2218" s="227">
        <v>110.72596860410309</v>
      </c>
      <c r="G2218" s="153"/>
      <c r="H2218" s="153"/>
      <c r="I2218" s="153"/>
      <c r="J2218" s="227"/>
      <c r="K2218" s="153"/>
      <c r="L2218" s="167"/>
    </row>
    <row r="2219" spans="1:12" ht="15" x14ac:dyDescent="0.25">
      <c r="A2219" s="24">
        <v>-7450</v>
      </c>
      <c r="B2219" s="24"/>
      <c r="C2219" s="227">
        <v>3</v>
      </c>
      <c r="D2219" s="227">
        <v>3</v>
      </c>
      <c r="E2219" s="227">
        <v>0</v>
      </c>
      <c r="F2219" s="227">
        <v>110.59997390337486</v>
      </c>
      <c r="G2219" s="153"/>
      <c r="H2219" s="153"/>
      <c r="I2219" s="153"/>
      <c r="J2219" s="227"/>
      <c r="K2219" s="153"/>
      <c r="L2219" s="167"/>
    </row>
    <row r="2220" spans="1:12" ht="15" x14ac:dyDescent="0.25">
      <c r="A2220" s="24">
        <v>-7455</v>
      </c>
      <c r="B2220" s="24"/>
      <c r="C2220" s="227">
        <v>3</v>
      </c>
      <c r="D2220" s="227">
        <v>3</v>
      </c>
      <c r="E2220" s="227">
        <v>0</v>
      </c>
      <c r="F2220" s="227">
        <v>110.43291944587344</v>
      </c>
      <c r="G2220" s="153"/>
      <c r="H2220" s="153"/>
      <c r="I2220" s="153"/>
      <c r="J2220" s="227"/>
      <c r="K2220" s="153"/>
      <c r="L2220" s="167"/>
    </row>
    <row r="2221" spans="1:12" ht="15" x14ac:dyDescent="0.25">
      <c r="A2221" s="24">
        <v>-7460</v>
      </c>
      <c r="B2221" s="24"/>
      <c r="C2221" s="227">
        <v>3</v>
      </c>
      <c r="D2221" s="227">
        <v>3</v>
      </c>
      <c r="E2221" s="227">
        <v>0</v>
      </c>
      <c r="F2221" s="227">
        <v>110.43106121596833</v>
      </c>
      <c r="G2221" s="153"/>
      <c r="H2221" s="153"/>
      <c r="I2221" s="153"/>
      <c r="J2221" s="227"/>
      <c r="K2221" s="153"/>
      <c r="L2221" s="167"/>
    </row>
    <row r="2222" spans="1:12" ht="15" x14ac:dyDescent="0.25">
      <c r="A2222" s="24">
        <v>-7465</v>
      </c>
      <c r="B2222" s="24"/>
      <c r="C2222" s="227">
        <v>3</v>
      </c>
      <c r="D2222" s="227">
        <v>3</v>
      </c>
      <c r="E2222" s="227">
        <v>0</v>
      </c>
      <c r="F2222" s="227">
        <v>110.48413173847939</v>
      </c>
      <c r="G2222" s="153"/>
      <c r="H2222" s="153"/>
      <c r="I2222" s="153"/>
      <c r="J2222" s="227"/>
      <c r="K2222" s="153"/>
      <c r="L2222" s="167"/>
    </row>
    <row r="2223" spans="1:12" ht="15" x14ac:dyDescent="0.25">
      <c r="A2223" s="24">
        <v>-7470</v>
      </c>
      <c r="B2223" s="24"/>
      <c r="C2223" s="227">
        <v>3</v>
      </c>
      <c r="D2223" s="227">
        <v>3</v>
      </c>
      <c r="E2223" s="227">
        <v>0</v>
      </c>
      <c r="F2223" s="227">
        <v>110.48222137084882</v>
      </c>
      <c r="G2223" s="153"/>
      <c r="H2223" s="153"/>
      <c r="I2223" s="153"/>
      <c r="J2223" s="227"/>
      <c r="K2223" s="153"/>
      <c r="L2223" s="167"/>
    </row>
    <row r="2224" spans="1:12" ht="15" x14ac:dyDescent="0.25">
      <c r="A2224" s="24">
        <v>-7475</v>
      </c>
      <c r="B2224" s="24"/>
      <c r="C2224" s="227">
        <v>3</v>
      </c>
      <c r="D2224" s="227">
        <v>3</v>
      </c>
      <c r="E2224" s="227">
        <v>0</v>
      </c>
      <c r="F2224" s="227">
        <v>110.46650875764219</v>
      </c>
      <c r="G2224" s="153"/>
      <c r="H2224" s="153"/>
      <c r="I2224" s="153"/>
      <c r="J2224" s="227"/>
      <c r="K2224" s="153"/>
      <c r="L2224" s="167"/>
    </row>
    <row r="2225" spans="1:12" ht="15" x14ac:dyDescent="0.25">
      <c r="A2225" s="24">
        <v>-7480</v>
      </c>
      <c r="B2225" s="24"/>
      <c r="C2225" s="227">
        <v>3</v>
      </c>
      <c r="D2225" s="227">
        <v>3</v>
      </c>
      <c r="E2225" s="227">
        <v>0</v>
      </c>
      <c r="F2225" s="227">
        <v>110.38189761070021</v>
      </c>
      <c r="G2225" s="153"/>
      <c r="H2225" s="153"/>
      <c r="I2225" s="153"/>
      <c r="J2225" s="227"/>
      <c r="K2225" s="153"/>
      <c r="L2225" s="167"/>
    </row>
    <row r="2226" spans="1:12" ht="15" x14ac:dyDescent="0.25">
      <c r="A2226" s="24">
        <v>-7485</v>
      </c>
      <c r="B2226" s="24"/>
      <c r="C2226" s="227">
        <v>3</v>
      </c>
      <c r="D2226" s="227">
        <v>3</v>
      </c>
      <c r="E2226" s="227">
        <v>0</v>
      </c>
      <c r="F2226" s="227">
        <v>110.27021754106205</v>
      </c>
      <c r="G2226" s="153"/>
      <c r="H2226" s="153"/>
      <c r="I2226" s="153"/>
      <c r="J2226" s="227"/>
      <c r="K2226" s="153"/>
      <c r="L2226" s="167"/>
    </row>
    <row r="2227" spans="1:12" ht="15" x14ac:dyDescent="0.25">
      <c r="A2227" s="24">
        <v>-7490</v>
      </c>
      <c r="B2227" s="24"/>
      <c r="C2227" s="227">
        <v>3</v>
      </c>
      <c r="D2227" s="227">
        <v>3</v>
      </c>
      <c r="E2227" s="227">
        <v>0</v>
      </c>
      <c r="F2227" s="227">
        <v>110.22697104605832</v>
      </c>
      <c r="G2227" s="153"/>
      <c r="H2227" s="153"/>
      <c r="I2227" s="153"/>
      <c r="J2227" s="227"/>
      <c r="K2227" s="153"/>
      <c r="L2227" s="167"/>
    </row>
    <row r="2228" spans="1:12" ht="15" x14ac:dyDescent="0.25">
      <c r="A2228" s="24">
        <v>-7495</v>
      </c>
      <c r="B2228" s="24"/>
      <c r="C2228" s="227">
        <v>3</v>
      </c>
      <c r="D2228" s="227">
        <v>3</v>
      </c>
      <c r="E2228" s="227">
        <v>0</v>
      </c>
      <c r="F2228" s="227">
        <v>110.21153096986809</v>
      </c>
      <c r="G2228" s="153"/>
      <c r="H2228" s="153"/>
      <c r="I2228" s="153"/>
      <c r="J2228" s="227"/>
      <c r="K2228" s="153"/>
      <c r="L2228" s="167"/>
    </row>
    <row r="2229" spans="1:12" ht="15" x14ac:dyDescent="0.25">
      <c r="A2229" s="24">
        <v>-7500</v>
      </c>
      <c r="B2229" s="24"/>
      <c r="C2229" s="227">
        <v>3</v>
      </c>
      <c r="D2229" s="227">
        <v>3</v>
      </c>
      <c r="E2229" s="227">
        <v>0</v>
      </c>
      <c r="F2229" s="227">
        <v>110.2368080317887</v>
      </c>
      <c r="G2229" s="153"/>
      <c r="H2229" s="153"/>
      <c r="I2229" s="153"/>
      <c r="J2229" s="227"/>
      <c r="K2229" s="153"/>
      <c r="L2229" s="167"/>
    </row>
    <row r="2230" spans="1:12" ht="15" x14ac:dyDescent="0.25">
      <c r="A2230" s="24">
        <v>-7505</v>
      </c>
      <c r="B2230" s="24"/>
      <c r="C2230" s="227">
        <v>3</v>
      </c>
      <c r="D2230" s="227">
        <v>3</v>
      </c>
      <c r="E2230" s="227">
        <v>0</v>
      </c>
      <c r="F2230" s="227">
        <v>110.29000822016688</v>
      </c>
      <c r="G2230" s="153"/>
      <c r="H2230" s="153"/>
      <c r="I2230" s="153"/>
      <c r="J2230" s="227"/>
      <c r="K2230" s="153"/>
      <c r="L2230" s="167"/>
    </row>
    <row r="2231" spans="1:12" ht="15" x14ac:dyDescent="0.25">
      <c r="A2231" s="24">
        <v>-7510</v>
      </c>
      <c r="B2231" s="24"/>
      <c r="C2231" s="227">
        <v>3</v>
      </c>
      <c r="D2231" s="227">
        <v>3</v>
      </c>
      <c r="E2231" s="227">
        <v>0</v>
      </c>
      <c r="F2231" s="227">
        <v>110.30177881941299</v>
      </c>
      <c r="G2231" s="153"/>
      <c r="H2231" s="153"/>
      <c r="I2231" s="153"/>
      <c r="J2231" s="227"/>
      <c r="K2231" s="153"/>
      <c r="L2231" s="167"/>
    </row>
    <row r="2232" spans="1:12" ht="15" x14ac:dyDescent="0.25">
      <c r="A2232" s="24">
        <v>-7515</v>
      </c>
      <c r="B2232" s="24"/>
      <c r="C2232" s="227">
        <v>3</v>
      </c>
      <c r="D2232" s="227">
        <v>3</v>
      </c>
      <c r="E2232" s="227">
        <v>0</v>
      </c>
      <c r="F2232" s="227">
        <v>110.24470636927887</v>
      </c>
      <c r="G2232" s="153"/>
      <c r="H2232" s="153"/>
      <c r="I2232" s="153"/>
      <c r="J2232" s="227"/>
      <c r="K2232" s="153"/>
      <c r="L2232" s="167"/>
    </row>
    <row r="2233" spans="1:12" ht="15" x14ac:dyDescent="0.25">
      <c r="A2233" s="24">
        <v>-7520</v>
      </c>
      <c r="B2233" s="24"/>
      <c r="C2233" s="227">
        <v>3</v>
      </c>
      <c r="D2233" s="227">
        <v>3</v>
      </c>
      <c r="E2233" s="227">
        <v>0</v>
      </c>
      <c r="F2233" s="227">
        <v>110.10577459842294</v>
      </c>
      <c r="G2233" s="153"/>
      <c r="H2233" s="153"/>
      <c r="I2233" s="153"/>
      <c r="J2233" s="227"/>
      <c r="K2233" s="153"/>
      <c r="L2233" s="167"/>
    </row>
    <row r="2234" spans="1:12" ht="15" x14ac:dyDescent="0.25">
      <c r="A2234" s="24">
        <v>-7525</v>
      </c>
      <c r="B2234" s="24"/>
      <c r="C2234" s="227">
        <v>3</v>
      </c>
      <c r="D2234" s="227">
        <v>3</v>
      </c>
      <c r="E2234" s="227">
        <v>0</v>
      </c>
      <c r="F2234" s="227">
        <v>109.99432029020508</v>
      </c>
      <c r="G2234" s="153"/>
      <c r="H2234" s="153"/>
      <c r="I2234" s="153"/>
      <c r="J2234" s="227"/>
      <c r="K2234" s="153"/>
      <c r="L2234" s="167"/>
    </row>
    <row r="2235" spans="1:12" ht="15" x14ac:dyDescent="0.25">
      <c r="A2235" s="24">
        <v>-7530</v>
      </c>
      <c r="B2235" s="24"/>
      <c r="C2235" s="227">
        <v>3</v>
      </c>
      <c r="D2235" s="227">
        <v>3</v>
      </c>
      <c r="E2235" s="227">
        <v>0</v>
      </c>
      <c r="F2235" s="227">
        <v>109.92393003325924</v>
      </c>
      <c r="G2235" s="153"/>
      <c r="H2235" s="153"/>
      <c r="I2235" s="153"/>
      <c r="J2235" s="227"/>
      <c r="K2235" s="153"/>
      <c r="L2235" s="167"/>
    </row>
    <row r="2236" spans="1:12" ht="15" x14ac:dyDescent="0.25">
      <c r="A2236" s="24">
        <v>-7535</v>
      </c>
      <c r="B2236" s="24"/>
      <c r="C2236" s="227">
        <v>3</v>
      </c>
      <c r="D2236" s="227">
        <v>3</v>
      </c>
      <c r="E2236" s="227">
        <v>0</v>
      </c>
      <c r="F2236" s="227">
        <v>109.85341433701599</v>
      </c>
      <c r="G2236" s="153"/>
      <c r="H2236" s="153"/>
      <c r="I2236" s="153"/>
      <c r="J2236" s="227"/>
      <c r="K2236" s="153"/>
      <c r="L2236" s="167"/>
    </row>
    <row r="2237" spans="1:12" ht="15" x14ac:dyDescent="0.25">
      <c r="A2237" s="24">
        <v>-7540</v>
      </c>
      <c r="B2237" s="24"/>
      <c r="C2237" s="227">
        <v>3</v>
      </c>
      <c r="D2237" s="227">
        <v>3</v>
      </c>
      <c r="E2237" s="227">
        <v>0</v>
      </c>
      <c r="F2237" s="227">
        <v>109.76953533678501</v>
      </c>
      <c r="G2237" s="153"/>
      <c r="H2237" s="153"/>
      <c r="I2237" s="153"/>
      <c r="J2237" s="227"/>
      <c r="K2237" s="153"/>
      <c r="L2237" s="167"/>
    </row>
    <row r="2238" spans="1:12" ht="15" x14ac:dyDescent="0.25">
      <c r="A2238" s="24">
        <v>-7545</v>
      </c>
      <c r="B2238" s="24"/>
      <c r="C2238" s="227">
        <v>3</v>
      </c>
      <c r="D2238" s="227">
        <v>3</v>
      </c>
      <c r="E2238" s="227">
        <v>0</v>
      </c>
      <c r="F2238" s="227">
        <v>109.68583000177236</v>
      </c>
      <c r="G2238" s="153"/>
      <c r="H2238" s="153"/>
      <c r="I2238" s="153"/>
      <c r="J2238" s="227"/>
      <c r="K2238" s="153"/>
      <c r="L2238" s="167"/>
    </row>
    <row r="2239" spans="1:12" ht="15" x14ac:dyDescent="0.25">
      <c r="A2239" s="24">
        <v>-7550</v>
      </c>
      <c r="B2239" s="24"/>
      <c r="C2239" s="227">
        <v>3</v>
      </c>
      <c r="D2239" s="227">
        <v>3</v>
      </c>
      <c r="E2239" s="227">
        <v>0</v>
      </c>
      <c r="F2239" s="227">
        <v>109.65657607385937</v>
      </c>
      <c r="G2239" s="153"/>
      <c r="H2239" s="153"/>
      <c r="I2239" s="153"/>
      <c r="J2239" s="227"/>
      <c r="K2239" s="153"/>
      <c r="L2239" s="167"/>
    </row>
    <row r="2240" spans="1:12" ht="15" x14ac:dyDescent="0.25">
      <c r="A2240" s="24">
        <v>-7555</v>
      </c>
      <c r="B2240" s="24"/>
      <c r="C2240" s="227">
        <v>3</v>
      </c>
      <c r="D2240" s="227">
        <v>3</v>
      </c>
      <c r="E2240" s="227">
        <v>0</v>
      </c>
      <c r="F2240" s="227">
        <v>109.68187250240908</v>
      </c>
      <c r="G2240" s="153"/>
      <c r="H2240" s="153"/>
      <c r="I2240" s="153"/>
      <c r="J2240" s="227"/>
      <c r="K2240" s="153"/>
      <c r="L2240" s="167"/>
    </row>
    <row r="2241" spans="1:12" ht="15" x14ac:dyDescent="0.25">
      <c r="A2241" s="24">
        <v>-7560</v>
      </c>
      <c r="B2241" s="24"/>
      <c r="C2241" s="227">
        <v>3</v>
      </c>
      <c r="D2241" s="227">
        <v>3</v>
      </c>
      <c r="E2241" s="227">
        <v>0</v>
      </c>
      <c r="F2241" s="227">
        <v>109.76181835656966</v>
      </c>
      <c r="G2241" s="153"/>
      <c r="H2241" s="153"/>
      <c r="I2241" s="153"/>
      <c r="J2241" s="227"/>
      <c r="K2241" s="153"/>
      <c r="L2241" s="167"/>
    </row>
    <row r="2242" spans="1:12" ht="15" x14ac:dyDescent="0.25">
      <c r="A2242" s="24">
        <v>-7565</v>
      </c>
      <c r="B2242" s="24"/>
      <c r="C2242" s="227">
        <v>3</v>
      </c>
      <c r="D2242" s="227">
        <v>3</v>
      </c>
      <c r="E2242" s="227">
        <v>0</v>
      </c>
      <c r="F2242" s="227">
        <v>109.84182079954297</v>
      </c>
      <c r="G2242" s="153"/>
      <c r="H2242" s="153"/>
      <c r="I2242" s="153"/>
      <c r="J2242" s="227"/>
      <c r="K2242" s="153"/>
      <c r="L2242" s="167"/>
    </row>
    <row r="2243" spans="1:12" ht="15" x14ac:dyDescent="0.25">
      <c r="A2243" s="24">
        <v>-7570</v>
      </c>
      <c r="B2243" s="24"/>
      <c r="C2243" s="227">
        <v>3</v>
      </c>
      <c r="D2243" s="227">
        <v>3</v>
      </c>
      <c r="E2243" s="227">
        <v>0</v>
      </c>
      <c r="F2243" s="227">
        <v>109.81274596907068</v>
      </c>
      <c r="G2243" s="153"/>
      <c r="H2243" s="153"/>
      <c r="I2243" s="153"/>
      <c r="J2243" s="227"/>
      <c r="K2243" s="153"/>
      <c r="L2243" s="167"/>
    </row>
    <row r="2244" spans="1:12" ht="15" x14ac:dyDescent="0.25">
      <c r="A2244" s="24">
        <v>-7575</v>
      </c>
      <c r="B2244" s="24"/>
      <c r="C2244" s="227">
        <v>3</v>
      </c>
      <c r="D2244" s="227">
        <v>3</v>
      </c>
      <c r="E2244" s="227">
        <v>0</v>
      </c>
      <c r="F2244" s="227">
        <v>109.6876897232159</v>
      </c>
      <c r="G2244" s="153"/>
      <c r="H2244" s="153"/>
      <c r="I2244" s="153"/>
      <c r="J2244" s="227"/>
      <c r="K2244" s="153"/>
      <c r="L2244" s="167"/>
    </row>
    <row r="2245" spans="1:12" ht="15" x14ac:dyDescent="0.25">
      <c r="A2245" s="24">
        <v>-7580</v>
      </c>
      <c r="B2245" s="24"/>
      <c r="C2245" s="227">
        <v>3</v>
      </c>
      <c r="D2245" s="227">
        <v>3</v>
      </c>
      <c r="E2245" s="227">
        <v>0</v>
      </c>
      <c r="F2245" s="227">
        <v>109.45380938364917</v>
      </c>
      <c r="G2245" s="153"/>
      <c r="H2245" s="153"/>
      <c r="I2245" s="153"/>
      <c r="J2245" s="227"/>
      <c r="K2245" s="153"/>
      <c r="L2245" s="167"/>
    </row>
    <row r="2246" spans="1:12" ht="15" x14ac:dyDescent="0.25">
      <c r="A2246" s="24">
        <v>-7585</v>
      </c>
      <c r="B2246" s="24"/>
      <c r="C2246" s="227">
        <v>3</v>
      </c>
      <c r="D2246" s="227">
        <v>3</v>
      </c>
      <c r="E2246" s="227">
        <v>0</v>
      </c>
      <c r="F2246" s="227">
        <v>109.20692970004535</v>
      </c>
      <c r="G2246" s="153"/>
      <c r="H2246" s="153"/>
      <c r="I2246" s="153"/>
      <c r="J2246" s="227"/>
      <c r="K2246" s="153"/>
      <c r="L2246" s="167"/>
    </row>
    <row r="2247" spans="1:12" ht="15" x14ac:dyDescent="0.25">
      <c r="A2247" s="24">
        <v>-7590</v>
      </c>
      <c r="B2247" s="24"/>
      <c r="C2247" s="227">
        <v>3</v>
      </c>
      <c r="D2247" s="227">
        <v>3</v>
      </c>
      <c r="E2247" s="227">
        <v>0</v>
      </c>
      <c r="F2247" s="227">
        <v>108.93370931031335</v>
      </c>
      <c r="G2247" s="153"/>
      <c r="H2247" s="153"/>
      <c r="I2247" s="153"/>
      <c r="J2247" s="227"/>
      <c r="K2247" s="153"/>
      <c r="L2247" s="167"/>
    </row>
    <row r="2248" spans="1:12" ht="15" x14ac:dyDescent="0.25">
      <c r="A2248" s="24">
        <v>-7595</v>
      </c>
      <c r="B2248" s="24"/>
      <c r="C2248" s="227">
        <v>3</v>
      </c>
      <c r="D2248" s="227">
        <v>3</v>
      </c>
      <c r="E2248" s="227">
        <v>0</v>
      </c>
      <c r="F2248" s="227">
        <v>108.64710951756126</v>
      </c>
      <c r="G2248" s="153"/>
      <c r="H2248" s="153"/>
      <c r="I2248" s="153"/>
      <c r="J2248" s="227"/>
      <c r="K2248" s="153"/>
      <c r="L2248" s="167"/>
    </row>
    <row r="2249" spans="1:12" ht="15" x14ac:dyDescent="0.25">
      <c r="A2249" s="24">
        <v>-7600</v>
      </c>
      <c r="B2249" s="24"/>
      <c r="C2249" s="227">
        <v>3</v>
      </c>
      <c r="D2249" s="227">
        <v>3</v>
      </c>
      <c r="E2249" s="227">
        <v>0</v>
      </c>
      <c r="F2249" s="227">
        <v>108.3347246332529</v>
      </c>
      <c r="G2249" s="153"/>
      <c r="H2249" s="153"/>
      <c r="I2249" s="153"/>
      <c r="J2249" s="227"/>
      <c r="K2249" s="153"/>
      <c r="L2249" s="167"/>
    </row>
    <row r="2250" spans="1:12" ht="15" x14ac:dyDescent="0.25">
      <c r="A2250" s="24">
        <v>-7605</v>
      </c>
      <c r="B2250" s="24"/>
      <c r="C2250" s="227">
        <v>3</v>
      </c>
      <c r="D2250" s="227">
        <v>3</v>
      </c>
      <c r="E2250" s="227">
        <v>0</v>
      </c>
      <c r="F2250" s="227">
        <v>108.17122795583994</v>
      </c>
      <c r="G2250" s="153"/>
      <c r="H2250" s="153"/>
      <c r="I2250" s="153"/>
      <c r="J2250" s="227"/>
      <c r="K2250" s="153"/>
      <c r="L2250" s="167"/>
    </row>
    <row r="2251" spans="1:12" ht="15" x14ac:dyDescent="0.25">
      <c r="A2251" s="24">
        <v>-7610</v>
      </c>
      <c r="B2251" s="24"/>
      <c r="C2251" s="227">
        <v>3</v>
      </c>
      <c r="D2251" s="227">
        <v>3</v>
      </c>
      <c r="E2251" s="227">
        <v>0</v>
      </c>
      <c r="F2251" s="227">
        <v>107.99414347481282</v>
      </c>
      <c r="G2251" s="153"/>
      <c r="H2251" s="153"/>
      <c r="I2251" s="153"/>
      <c r="J2251" s="227"/>
      <c r="K2251" s="153"/>
      <c r="L2251" s="167"/>
    </row>
    <row r="2252" spans="1:12" ht="15" x14ac:dyDescent="0.25">
      <c r="A2252" s="24">
        <v>-7615</v>
      </c>
      <c r="B2252" s="24"/>
      <c r="C2252" s="227">
        <v>3</v>
      </c>
      <c r="D2252" s="227">
        <v>3</v>
      </c>
      <c r="E2252" s="227">
        <v>0</v>
      </c>
      <c r="F2252" s="227">
        <v>107.95197926022783</v>
      </c>
      <c r="G2252" s="153"/>
      <c r="H2252" s="153"/>
      <c r="I2252" s="153"/>
      <c r="J2252" s="227"/>
      <c r="K2252" s="153"/>
      <c r="L2252" s="167"/>
    </row>
    <row r="2253" spans="1:12" ht="15" x14ac:dyDescent="0.25">
      <c r="A2253" s="24">
        <v>-7620</v>
      </c>
      <c r="B2253" s="24"/>
      <c r="C2253" s="227">
        <v>3</v>
      </c>
      <c r="D2253" s="227">
        <v>3</v>
      </c>
      <c r="E2253" s="227">
        <v>0</v>
      </c>
      <c r="F2253" s="227">
        <v>108.03097745372175</v>
      </c>
      <c r="G2253" s="153"/>
      <c r="H2253" s="153"/>
      <c r="I2253" s="153"/>
      <c r="J2253" s="227"/>
      <c r="K2253" s="153"/>
      <c r="L2253" s="167"/>
    </row>
    <row r="2254" spans="1:12" ht="15" x14ac:dyDescent="0.25">
      <c r="A2254" s="24">
        <v>-7625</v>
      </c>
      <c r="B2254" s="24"/>
      <c r="C2254" s="227">
        <v>3</v>
      </c>
      <c r="D2254" s="227">
        <v>3</v>
      </c>
      <c r="E2254" s="227">
        <v>0</v>
      </c>
      <c r="F2254" s="227">
        <v>108.19027905314</v>
      </c>
      <c r="G2254" s="153"/>
      <c r="H2254" s="153"/>
      <c r="I2254" s="153"/>
      <c r="J2254" s="227"/>
      <c r="K2254" s="153"/>
      <c r="L2254" s="167"/>
    </row>
    <row r="2255" spans="1:12" ht="15" x14ac:dyDescent="0.25">
      <c r="A2255" s="24">
        <v>-7630</v>
      </c>
      <c r="B2255" s="24"/>
      <c r="C2255" s="227">
        <v>3</v>
      </c>
      <c r="D2255" s="227">
        <v>3</v>
      </c>
      <c r="E2255" s="227">
        <v>0</v>
      </c>
      <c r="F2255" s="227">
        <v>108.24235405926059</v>
      </c>
      <c r="G2255" s="153"/>
      <c r="H2255" s="153"/>
      <c r="I2255" s="153"/>
      <c r="J2255" s="227"/>
      <c r="K2255" s="153"/>
      <c r="L2255" s="167"/>
    </row>
    <row r="2256" spans="1:12" ht="15" x14ac:dyDescent="0.25">
      <c r="A2256" s="24">
        <v>-7635</v>
      </c>
      <c r="B2256" s="24"/>
      <c r="C2256" s="227">
        <v>3</v>
      </c>
      <c r="D2256" s="227">
        <v>3</v>
      </c>
      <c r="E2256" s="227">
        <v>0</v>
      </c>
      <c r="F2256" s="227">
        <v>108.24057067259962</v>
      </c>
      <c r="G2256" s="153"/>
      <c r="H2256" s="153"/>
      <c r="I2256" s="153"/>
      <c r="J2256" s="227"/>
      <c r="K2256" s="153"/>
      <c r="L2256" s="167"/>
    </row>
    <row r="2257" spans="1:12" ht="15" x14ac:dyDescent="0.25">
      <c r="A2257" s="24">
        <v>-7640</v>
      </c>
      <c r="B2257" s="24"/>
      <c r="C2257" s="227">
        <v>3</v>
      </c>
      <c r="D2257" s="227">
        <v>3</v>
      </c>
      <c r="E2257" s="227">
        <v>0</v>
      </c>
      <c r="F2257" s="227">
        <v>108.31945759889234</v>
      </c>
      <c r="G2257" s="153"/>
      <c r="H2257" s="153"/>
      <c r="I2257" s="153"/>
      <c r="J2257" s="227"/>
      <c r="K2257" s="153"/>
      <c r="L2257" s="167"/>
    </row>
    <row r="2258" spans="1:12" ht="15" x14ac:dyDescent="0.25">
      <c r="A2258" s="24">
        <v>-7645</v>
      </c>
      <c r="B2258" s="24"/>
      <c r="C2258" s="227">
        <v>3</v>
      </c>
      <c r="D2258" s="227">
        <v>3</v>
      </c>
      <c r="E2258" s="227">
        <v>0</v>
      </c>
      <c r="F2258" s="227">
        <v>108.37158645591502</v>
      </c>
      <c r="G2258" s="153"/>
      <c r="H2258" s="153"/>
      <c r="I2258" s="153"/>
      <c r="J2258" s="227"/>
      <c r="K2258" s="153"/>
      <c r="L2258" s="167"/>
    </row>
    <row r="2259" spans="1:12" ht="15" x14ac:dyDescent="0.25">
      <c r="A2259" s="24">
        <v>-7650</v>
      </c>
      <c r="B2259" s="24"/>
      <c r="C2259" s="227">
        <v>3</v>
      </c>
      <c r="D2259" s="227">
        <v>3</v>
      </c>
      <c r="E2259" s="227">
        <v>0</v>
      </c>
      <c r="F2259" s="227">
        <v>108.35602460963096</v>
      </c>
      <c r="G2259" s="153"/>
      <c r="H2259" s="153"/>
      <c r="I2259" s="153"/>
      <c r="J2259" s="227"/>
      <c r="K2259" s="153"/>
      <c r="L2259" s="167"/>
    </row>
    <row r="2260" spans="1:12" ht="15" x14ac:dyDescent="0.25">
      <c r="A2260" s="24">
        <v>-7655</v>
      </c>
      <c r="B2260" s="24"/>
      <c r="C2260" s="227">
        <v>3</v>
      </c>
      <c r="D2260" s="227">
        <v>3</v>
      </c>
      <c r="E2260" s="227">
        <v>0</v>
      </c>
      <c r="F2260" s="227">
        <v>108.34072386252866</v>
      </c>
      <c r="G2260" s="153"/>
      <c r="H2260" s="153"/>
      <c r="I2260" s="153"/>
      <c r="J2260" s="227"/>
      <c r="K2260" s="153"/>
      <c r="L2260" s="167"/>
    </row>
    <row r="2261" spans="1:12" ht="15" x14ac:dyDescent="0.25">
      <c r="A2261" s="24">
        <v>-7660</v>
      </c>
      <c r="B2261" s="24"/>
      <c r="C2261" s="227">
        <v>3</v>
      </c>
      <c r="D2261" s="227">
        <v>3</v>
      </c>
      <c r="E2261" s="227">
        <v>0</v>
      </c>
      <c r="F2261" s="227">
        <v>108.37940993540458</v>
      </c>
      <c r="G2261" s="153"/>
      <c r="H2261" s="153"/>
      <c r="I2261" s="153"/>
      <c r="J2261" s="227"/>
      <c r="K2261" s="153"/>
      <c r="L2261" s="167"/>
    </row>
    <row r="2262" spans="1:12" ht="15" x14ac:dyDescent="0.25">
      <c r="A2262" s="24">
        <v>-7665</v>
      </c>
      <c r="B2262" s="24"/>
      <c r="C2262" s="227">
        <v>3</v>
      </c>
      <c r="D2262" s="227">
        <v>3</v>
      </c>
      <c r="E2262" s="227">
        <v>0</v>
      </c>
      <c r="F2262" s="227">
        <v>108.43122260308311</v>
      </c>
      <c r="G2262" s="153"/>
      <c r="H2262" s="153"/>
      <c r="I2262" s="153"/>
      <c r="J2262" s="227"/>
      <c r="K2262" s="153"/>
      <c r="L2262" s="167"/>
    </row>
    <row r="2263" spans="1:12" ht="15" x14ac:dyDescent="0.25">
      <c r="A2263" s="24">
        <v>-7670</v>
      </c>
      <c r="B2263" s="24"/>
      <c r="C2263" s="227">
        <v>3</v>
      </c>
      <c r="D2263" s="227">
        <v>3</v>
      </c>
      <c r="E2263" s="227">
        <v>0</v>
      </c>
      <c r="F2263" s="227">
        <v>108.51059377155504</v>
      </c>
      <c r="G2263" s="153"/>
      <c r="H2263" s="153"/>
      <c r="I2263" s="153"/>
      <c r="J2263" s="227"/>
      <c r="K2263" s="153"/>
      <c r="L2263" s="167"/>
    </row>
    <row r="2264" spans="1:12" ht="15" x14ac:dyDescent="0.25">
      <c r="A2264" s="24">
        <v>-7675</v>
      </c>
      <c r="B2264" s="24"/>
      <c r="C2264" s="227">
        <v>3</v>
      </c>
      <c r="D2264" s="227">
        <v>3</v>
      </c>
      <c r="E2264" s="227">
        <v>0</v>
      </c>
      <c r="F2264" s="227">
        <v>108.54901345899823</v>
      </c>
      <c r="G2264" s="153"/>
      <c r="H2264" s="153"/>
      <c r="I2264" s="153"/>
      <c r="J2264" s="227"/>
      <c r="K2264" s="153"/>
      <c r="L2264" s="167"/>
    </row>
    <row r="2265" spans="1:12" ht="15" x14ac:dyDescent="0.25">
      <c r="A2265" s="24">
        <v>-7680</v>
      </c>
      <c r="B2265" s="24"/>
      <c r="C2265" s="227">
        <v>3</v>
      </c>
      <c r="D2265" s="227">
        <v>3</v>
      </c>
      <c r="E2265" s="227">
        <v>0</v>
      </c>
      <c r="F2265" s="227">
        <v>108.54704840749494</v>
      </c>
      <c r="G2265" s="153"/>
      <c r="H2265" s="153"/>
      <c r="I2265" s="153"/>
      <c r="J2265" s="227"/>
      <c r="K2265" s="153"/>
      <c r="L2265" s="167"/>
    </row>
    <row r="2266" spans="1:12" ht="15" x14ac:dyDescent="0.25">
      <c r="A2266" s="24">
        <v>-7685</v>
      </c>
      <c r="B2266" s="24"/>
      <c r="C2266" s="227">
        <v>3</v>
      </c>
      <c r="D2266" s="227">
        <v>3</v>
      </c>
      <c r="E2266" s="227">
        <v>0</v>
      </c>
      <c r="F2266" s="227">
        <v>108.53189002302814</v>
      </c>
      <c r="G2266" s="153"/>
      <c r="H2266" s="153"/>
      <c r="I2266" s="153"/>
      <c r="J2266" s="227"/>
      <c r="K2266" s="153"/>
      <c r="L2266" s="167"/>
    </row>
    <row r="2267" spans="1:12" ht="15" x14ac:dyDescent="0.25">
      <c r="A2267" s="24">
        <v>-7690</v>
      </c>
      <c r="B2267" s="24"/>
      <c r="C2267" s="227">
        <v>3</v>
      </c>
      <c r="D2267" s="227">
        <v>3</v>
      </c>
      <c r="E2267" s="227">
        <v>0</v>
      </c>
      <c r="F2267" s="227">
        <v>108.59755435880547</v>
      </c>
      <c r="G2267" s="153"/>
      <c r="H2267" s="153"/>
      <c r="I2267" s="153"/>
      <c r="J2267" s="227"/>
      <c r="K2267" s="153"/>
      <c r="L2267" s="167"/>
    </row>
    <row r="2268" spans="1:12" ht="15" x14ac:dyDescent="0.25">
      <c r="A2268" s="24">
        <v>-7695</v>
      </c>
      <c r="B2268" s="24"/>
      <c r="C2268" s="227">
        <v>3</v>
      </c>
      <c r="D2268" s="227">
        <v>3</v>
      </c>
      <c r="E2268" s="227">
        <v>0</v>
      </c>
      <c r="F2268" s="227">
        <v>108.71721157730147</v>
      </c>
      <c r="G2268" s="153"/>
      <c r="H2268" s="153"/>
      <c r="I2268" s="153"/>
      <c r="J2268" s="227"/>
      <c r="K2268" s="153"/>
      <c r="L2268" s="167"/>
    </row>
    <row r="2269" spans="1:12" ht="15" x14ac:dyDescent="0.25">
      <c r="A2269" s="24">
        <v>-7700</v>
      </c>
      <c r="B2269" s="24"/>
      <c r="C2269" s="227">
        <v>3</v>
      </c>
      <c r="D2269" s="227">
        <v>3</v>
      </c>
      <c r="E2269" s="227">
        <v>0</v>
      </c>
      <c r="F2269" s="227">
        <v>108.83729517817058</v>
      </c>
      <c r="G2269" s="153"/>
      <c r="H2269" s="153"/>
      <c r="I2269" s="153"/>
      <c r="J2269" s="227"/>
      <c r="K2269" s="153"/>
      <c r="L2269" s="167"/>
    </row>
    <row r="2270" spans="1:12" ht="15" x14ac:dyDescent="0.25">
      <c r="A2270" s="24">
        <v>-7705</v>
      </c>
      <c r="B2270" s="24"/>
      <c r="C2270" s="227">
        <v>3</v>
      </c>
      <c r="D2270" s="227">
        <v>3</v>
      </c>
      <c r="E2270" s="227">
        <v>0</v>
      </c>
      <c r="F2270" s="227">
        <v>108.86230890788065</v>
      </c>
      <c r="G2270" s="153"/>
      <c r="H2270" s="153"/>
      <c r="I2270" s="153"/>
      <c r="J2270" s="227"/>
      <c r="K2270" s="153"/>
      <c r="L2270" s="167"/>
    </row>
    <row r="2271" spans="1:12" ht="15" x14ac:dyDescent="0.25">
      <c r="A2271" s="24">
        <v>-7710</v>
      </c>
      <c r="B2271" s="24"/>
      <c r="C2271" s="227">
        <v>3</v>
      </c>
      <c r="D2271" s="227">
        <v>3</v>
      </c>
      <c r="E2271" s="227">
        <v>0</v>
      </c>
      <c r="F2271" s="227">
        <v>108.87412201253821</v>
      </c>
      <c r="G2271" s="153"/>
      <c r="H2271" s="153"/>
      <c r="I2271" s="153"/>
      <c r="J2271" s="227"/>
      <c r="K2271" s="153"/>
      <c r="L2271" s="167"/>
    </row>
    <row r="2272" spans="1:12" ht="15" x14ac:dyDescent="0.25">
      <c r="A2272" s="24">
        <v>-7715</v>
      </c>
      <c r="B2272" s="24"/>
      <c r="C2272" s="227">
        <v>3</v>
      </c>
      <c r="D2272" s="227">
        <v>3</v>
      </c>
      <c r="E2272" s="227">
        <v>0</v>
      </c>
      <c r="F2272" s="227">
        <v>108.89910859567084</v>
      </c>
      <c r="G2272" s="153"/>
      <c r="H2272" s="153"/>
      <c r="I2272" s="153"/>
      <c r="J2272" s="227"/>
      <c r="K2272" s="153"/>
      <c r="L2272" s="167"/>
    </row>
    <row r="2273" spans="1:12" ht="15" x14ac:dyDescent="0.25">
      <c r="A2273" s="24">
        <v>-7720</v>
      </c>
      <c r="B2273" s="24"/>
      <c r="C2273" s="227">
        <v>3</v>
      </c>
      <c r="D2273" s="227">
        <v>3</v>
      </c>
      <c r="E2273" s="227">
        <v>0</v>
      </c>
      <c r="F2273" s="227">
        <v>108.93793682404403</v>
      </c>
      <c r="G2273" s="153"/>
      <c r="H2273" s="153"/>
      <c r="I2273" s="153"/>
      <c r="J2273" s="227"/>
      <c r="K2273" s="153"/>
      <c r="L2273" s="167"/>
    </row>
    <row r="2274" spans="1:12" ht="15" x14ac:dyDescent="0.25">
      <c r="A2274" s="24">
        <v>-7725</v>
      </c>
      <c r="B2274" s="24"/>
      <c r="C2274" s="227">
        <v>3</v>
      </c>
      <c r="D2274" s="227">
        <v>3</v>
      </c>
      <c r="E2274" s="227">
        <v>0</v>
      </c>
      <c r="F2274" s="227">
        <v>108.96323484644086</v>
      </c>
      <c r="G2274" s="153"/>
      <c r="H2274" s="153"/>
      <c r="I2274" s="153"/>
      <c r="J2274" s="227"/>
      <c r="K2274" s="153"/>
      <c r="L2274" s="167"/>
    </row>
    <row r="2275" spans="1:12" ht="15" x14ac:dyDescent="0.25">
      <c r="A2275" s="24">
        <v>-7730</v>
      </c>
      <c r="B2275" s="24"/>
      <c r="C2275" s="227">
        <v>3</v>
      </c>
      <c r="D2275" s="227">
        <v>3</v>
      </c>
      <c r="E2275" s="227">
        <v>0</v>
      </c>
      <c r="F2275" s="227">
        <v>108.94756453880672</v>
      </c>
      <c r="G2275" s="153"/>
      <c r="H2275" s="153"/>
      <c r="I2275" s="153"/>
      <c r="J2275" s="227"/>
      <c r="K2275" s="153"/>
      <c r="L2275" s="167"/>
    </row>
    <row r="2276" spans="1:12" ht="15" x14ac:dyDescent="0.25">
      <c r="A2276" s="24">
        <v>-7735</v>
      </c>
      <c r="B2276" s="24"/>
      <c r="C2276" s="227">
        <v>3</v>
      </c>
      <c r="D2276" s="227">
        <v>3</v>
      </c>
      <c r="E2276" s="227">
        <v>0</v>
      </c>
      <c r="F2276" s="227">
        <v>108.90505066480944</v>
      </c>
      <c r="G2276" s="153"/>
      <c r="H2276" s="153"/>
      <c r="I2276" s="153"/>
      <c r="J2276" s="227"/>
      <c r="K2276" s="153"/>
      <c r="L2276" s="167"/>
    </row>
    <row r="2277" spans="1:12" ht="15" x14ac:dyDescent="0.25">
      <c r="A2277" s="24">
        <v>-7740</v>
      </c>
      <c r="B2277" s="24"/>
      <c r="C2277" s="227">
        <v>3</v>
      </c>
      <c r="D2277" s="227">
        <v>3</v>
      </c>
      <c r="E2277" s="227">
        <v>0</v>
      </c>
      <c r="F2277" s="227">
        <v>108.88956929268845</v>
      </c>
      <c r="G2277" s="153"/>
      <c r="H2277" s="153"/>
      <c r="I2277" s="153"/>
      <c r="J2277" s="227"/>
      <c r="K2277" s="153"/>
      <c r="L2277" s="167"/>
    </row>
    <row r="2278" spans="1:12" ht="15" x14ac:dyDescent="0.25">
      <c r="A2278" s="24">
        <v>-7745</v>
      </c>
      <c r="B2278" s="24"/>
      <c r="C2278" s="227">
        <v>3</v>
      </c>
      <c r="D2278" s="227">
        <v>3</v>
      </c>
      <c r="E2278" s="227">
        <v>0</v>
      </c>
      <c r="F2278" s="227">
        <v>108.87402932232393</v>
      </c>
      <c r="G2278" s="153"/>
      <c r="H2278" s="153"/>
      <c r="I2278" s="153"/>
      <c r="J2278" s="227"/>
      <c r="K2278" s="153"/>
      <c r="L2278" s="167"/>
    </row>
    <row r="2279" spans="1:12" ht="15" x14ac:dyDescent="0.25">
      <c r="A2279" s="24">
        <v>-7750</v>
      </c>
      <c r="B2279" s="24"/>
      <c r="C2279" s="227">
        <v>3</v>
      </c>
      <c r="D2279" s="227">
        <v>3</v>
      </c>
      <c r="E2279" s="227">
        <v>0</v>
      </c>
      <c r="F2279" s="227">
        <v>108.79086233875255</v>
      </c>
      <c r="G2279" s="153"/>
      <c r="H2279" s="153"/>
      <c r="I2279" s="153"/>
      <c r="J2279" s="227"/>
      <c r="K2279" s="153"/>
      <c r="L2279" s="167"/>
    </row>
    <row r="2280" spans="1:12" ht="15" x14ac:dyDescent="0.25">
      <c r="A2280" s="24">
        <v>-7755</v>
      </c>
      <c r="B2280" s="24"/>
      <c r="C2280" s="227">
        <v>3</v>
      </c>
      <c r="D2280" s="227">
        <v>3</v>
      </c>
      <c r="E2280" s="227">
        <v>0</v>
      </c>
      <c r="F2280" s="227">
        <v>108.72146489853125</v>
      </c>
      <c r="G2280" s="153"/>
      <c r="H2280" s="153"/>
      <c r="I2280" s="153"/>
      <c r="J2280" s="227"/>
      <c r="K2280" s="153"/>
      <c r="L2280" s="167"/>
    </row>
    <row r="2281" spans="1:12" ht="15" x14ac:dyDescent="0.25">
      <c r="A2281" s="24">
        <v>-7760</v>
      </c>
      <c r="B2281" s="24"/>
      <c r="C2281" s="227">
        <v>3</v>
      </c>
      <c r="D2281" s="227">
        <v>3</v>
      </c>
      <c r="E2281" s="227">
        <v>0</v>
      </c>
      <c r="F2281" s="227">
        <v>108.69240426814943</v>
      </c>
      <c r="G2281" s="153"/>
      <c r="H2281" s="153"/>
      <c r="I2281" s="153"/>
      <c r="J2281" s="227"/>
      <c r="K2281" s="153"/>
      <c r="L2281" s="167"/>
    </row>
    <row r="2282" spans="1:12" ht="15" x14ac:dyDescent="0.25">
      <c r="A2282" s="24">
        <v>-7765</v>
      </c>
      <c r="B2282" s="24"/>
      <c r="C2282" s="227">
        <v>3</v>
      </c>
      <c r="D2282" s="227">
        <v>3</v>
      </c>
      <c r="E2282" s="227">
        <v>0</v>
      </c>
      <c r="F2282" s="227">
        <v>108.75816571880503</v>
      </c>
      <c r="G2282" s="153"/>
      <c r="H2282" s="153"/>
      <c r="I2282" s="153"/>
      <c r="J2282" s="227"/>
      <c r="K2282" s="153"/>
      <c r="L2282" s="167"/>
    </row>
    <row r="2283" spans="1:12" ht="15" x14ac:dyDescent="0.25">
      <c r="A2283" s="24">
        <v>-7770</v>
      </c>
      <c r="B2283" s="24"/>
      <c r="C2283" s="227">
        <v>3</v>
      </c>
      <c r="D2283" s="227">
        <v>3</v>
      </c>
      <c r="E2283" s="227">
        <v>0</v>
      </c>
      <c r="F2283" s="227">
        <v>108.90531019591587</v>
      </c>
      <c r="G2283" s="153"/>
      <c r="H2283" s="153"/>
      <c r="I2283" s="153"/>
      <c r="J2283" s="227"/>
      <c r="K2283" s="153"/>
      <c r="L2283" s="167"/>
    </row>
    <row r="2284" spans="1:12" ht="15" x14ac:dyDescent="0.25">
      <c r="A2284" s="24">
        <v>-7775</v>
      </c>
      <c r="B2284" s="24"/>
      <c r="C2284" s="227">
        <v>3</v>
      </c>
      <c r="D2284" s="227">
        <v>3</v>
      </c>
      <c r="E2284" s="227">
        <v>0</v>
      </c>
      <c r="F2284" s="227">
        <v>109.02535400460506</v>
      </c>
      <c r="G2284" s="153"/>
      <c r="H2284" s="153"/>
      <c r="I2284" s="153"/>
      <c r="J2284" s="227"/>
      <c r="K2284" s="153"/>
      <c r="L2284" s="167"/>
    </row>
    <row r="2285" spans="1:12" ht="15" x14ac:dyDescent="0.25">
      <c r="A2285" s="24">
        <v>-7780</v>
      </c>
      <c r="B2285" s="24"/>
      <c r="C2285" s="227">
        <v>3</v>
      </c>
      <c r="D2285" s="227">
        <v>3</v>
      </c>
      <c r="E2285" s="227">
        <v>0</v>
      </c>
      <c r="F2285" s="227">
        <v>109.06438597754722</v>
      </c>
      <c r="G2285" s="153"/>
      <c r="H2285" s="153"/>
      <c r="I2285" s="153"/>
      <c r="J2285" s="227"/>
      <c r="K2285" s="153"/>
      <c r="L2285" s="167"/>
    </row>
    <row r="2286" spans="1:12" ht="15" x14ac:dyDescent="0.25">
      <c r="A2286" s="24">
        <v>-7785</v>
      </c>
      <c r="B2286" s="24"/>
      <c r="C2286" s="227">
        <v>3</v>
      </c>
      <c r="D2286" s="227">
        <v>3</v>
      </c>
      <c r="E2286" s="227">
        <v>0</v>
      </c>
      <c r="F2286" s="227">
        <v>109.03524557398745</v>
      </c>
      <c r="G2286" s="153"/>
      <c r="H2286" s="153"/>
      <c r="I2286" s="153"/>
      <c r="J2286" s="227"/>
      <c r="K2286" s="153"/>
      <c r="L2286" s="167"/>
    </row>
    <row r="2287" spans="1:12" ht="15" x14ac:dyDescent="0.25">
      <c r="A2287" s="24">
        <v>-7790</v>
      </c>
      <c r="B2287" s="24"/>
      <c r="C2287" s="227">
        <v>3</v>
      </c>
      <c r="D2287" s="227">
        <v>3</v>
      </c>
      <c r="E2287" s="227">
        <v>0</v>
      </c>
      <c r="F2287" s="227">
        <v>108.99238579614361</v>
      </c>
      <c r="G2287" s="153"/>
      <c r="H2287" s="153"/>
      <c r="I2287" s="153"/>
      <c r="J2287" s="227"/>
      <c r="K2287" s="153"/>
      <c r="L2287" s="167"/>
    </row>
    <row r="2288" spans="1:12" ht="15" x14ac:dyDescent="0.25">
      <c r="A2288" s="24">
        <v>-7795</v>
      </c>
      <c r="B2288" s="24"/>
      <c r="C2288" s="227">
        <v>3</v>
      </c>
      <c r="D2288" s="227">
        <v>3</v>
      </c>
      <c r="E2288" s="227">
        <v>0</v>
      </c>
      <c r="F2288" s="227">
        <v>108.97706419085485</v>
      </c>
      <c r="G2288" s="153"/>
      <c r="H2288" s="153"/>
      <c r="I2288" s="153"/>
      <c r="J2288" s="227"/>
      <c r="K2288" s="153"/>
      <c r="L2288" s="167"/>
    </row>
    <row r="2289" spans="1:12" ht="15" x14ac:dyDescent="0.25">
      <c r="A2289" s="24">
        <v>-7800</v>
      </c>
      <c r="B2289" s="24"/>
      <c r="C2289" s="227">
        <v>3</v>
      </c>
      <c r="D2289" s="227">
        <v>3</v>
      </c>
      <c r="E2289" s="227">
        <v>0</v>
      </c>
      <c r="F2289" s="227">
        <v>109.02933716268122</v>
      </c>
      <c r="G2289" s="153"/>
      <c r="H2289" s="153"/>
      <c r="I2289" s="153"/>
      <c r="J2289" s="227"/>
      <c r="K2289" s="153"/>
      <c r="L2289" s="167"/>
    </row>
    <row r="2290" spans="1:12" ht="15" x14ac:dyDescent="0.25">
      <c r="A2290" s="24">
        <v>-7805</v>
      </c>
      <c r="B2290" s="24"/>
      <c r="C2290" s="227">
        <v>3</v>
      </c>
      <c r="D2290" s="227">
        <v>3</v>
      </c>
      <c r="E2290" s="227">
        <v>0</v>
      </c>
      <c r="F2290" s="227">
        <v>109.12264040522427</v>
      </c>
      <c r="G2290" s="153"/>
      <c r="H2290" s="153"/>
      <c r="I2290" s="153"/>
      <c r="J2290" s="227"/>
      <c r="K2290" s="153"/>
      <c r="L2290" s="167"/>
    </row>
    <row r="2291" spans="1:12" ht="15" x14ac:dyDescent="0.25">
      <c r="A2291" s="24">
        <v>-7810</v>
      </c>
      <c r="B2291" s="24"/>
      <c r="C2291" s="227">
        <v>3</v>
      </c>
      <c r="D2291" s="227">
        <v>3</v>
      </c>
      <c r="E2291" s="227">
        <v>0</v>
      </c>
      <c r="F2291" s="227">
        <v>109.18866215882088</v>
      </c>
      <c r="G2291" s="153"/>
      <c r="H2291" s="153"/>
      <c r="I2291" s="153"/>
      <c r="J2291" s="227"/>
      <c r="K2291" s="153"/>
      <c r="L2291" s="167"/>
    </row>
    <row r="2292" spans="1:12" ht="15" x14ac:dyDescent="0.25">
      <c r="A2292" s="24">
        <v>-7815</v>
      </c>
      <c r="B2292" s="24"/>
      <c r="C2292" s="227">
        <v>3</v>
      </c>
      <c r="D2292" s="227">
        <v>3</v>
      </c>
      <c r="E2292" s="227">
        <v>0</v>
      </c>
      <c r="F2292" s="227">
        <v>109.21399315803477</v>
      </c>
      <c r="G2292" s="153"/>
      <c r="H2292" s="153"/>
      <c r="I2292" s="153"/>
      <c r="J2292" s="227"/>
      <c r="K2292" s="153"/>
      <c r="L2292" s="167"/>
    </row>
    <row r="2293" spans="1:12" ht="15" x14ac:dyDescent="0.25">
      <c r="A2293" s="24">
        <v>-7820</v>
      </c>
      <c r="B2293" s="24"/>
      <c r="C2293" s="227">
        <v>3</v>
      </c>
      <c r="D2293" s="227">
        <v>3</v>
      </c>
      <c r="E2293" s="227">
        <v>0</v>
      </c>
      <c r="F2293" s="227">
        <v>109.22562104511815</v>
      </c>
      <c r="G2293" s="153"/>
      <c r="H2293" s="153"/>
      <c r="I2293" s="153"/>
      <c r="J2293" s="227"/>
      <c r="K2293" s="153"/>
      <c r="L2293" s="167"/>
    </row>
    <row r="2294" spans="1:12" ht="15" x14ac:dyDescent="0.25">
      <c r="A2294" s="24">
        <v>-7825</v>
      </c>
      <c r="B2294" s="24"/>
      <c r="C2294" s="227">
        <v>3</v>
      </c>
      <c r="D2294" s="227">
        <v>3</v>
      </c>
      <c r="E2294" s="227">
        <v>0</v>
      </c>
      <c r="F2294" s="227">
        <v>109.19644302428829</v>
      </c>
      <c r="G2294" s="153"/>
      <c r="H2294" s="153"/>
      <c r="I2294" s="153"/>
      <c r="J2294" s="227"/>
      <c r="K2294" s="153"/>
      <c r="L2294" s="167"/>
    </row>
    <row r="2295" spans="1:12" ht="15" x14ac:dyDescent="0.25">
      <c r="A2295" s="24">
        <v>-7830</v>
      </c>
      <c r="B2295" s="24"/>
      <c r="C2295" s="227">
        <v>3</v>
      </c>
      <c r="D2295" s="227">
        <v>3</v>
      </c>
      <c r="E2295" s="227">
        <v>0</v>
      </c>
      <c r="F2295" s="227">
        <v>109.22170475728905</v>
      </c>
      <c r="G2295" s="153"/>
      <c r="H2295" s="153"/>
      <c r="I2295" s="153"/>
      <c r="J2295" s="227"/>
      <c r="K2295" s="153"/>
      <c r="L2295" s="167"/>
    </row>
    <row r="2296" spans="1:12" ht="15" x14ac:dyDescent="0.25">
      <c r="A2296" s="24">
        <v>-7835</v>
      </c>
      <c r="B2296" s="24"/>
      <c r="C2296" s="227">
        <v>3</v>
      </c>
      <c r="D2296" s="227">
        <v>3</v>
      </c>
      <c r="E2296" s="227">
        <v>0</v>
      </c>
      <c r="F2296" s="227">
        <v>109.26067575163967</v>
      </c>
      <c r="G2296" s="153"/>
      <c r="H2296" s="153"/>
      <c r="I2296" s="153"/>
      <c r="J2296" s="227"/>
      <c r="K2296" s="153"/>
      <c r="L2296" s="167"/>
    </row>
    <row r="2297" spans="1:12" ht="15" x14ac:dyDescent="0.25">
      <c r="A2297" s="24">
        <v>-7840</v>
      </c>
      <c r="B2297" s="24"/>
      <c r="C2297" s="227">
        <v>3</v>
      </c>
      <c r="D2297" s="227">
        <v>3</v>
      </c>
      <c r="E2297" s="227">
        <v>0</v>
      </c>
      <c r="F2297" s="227">
        <v>109.29932708924154</v>
      </c>
      <c r="G2297" s="153"/>
      <c r="H2297" s="153"/>
      <c r="I2297" s="153"/>
      <c r="J2297" s="227"/>
      <c r="K2297" s="153"/>
      <c r="L2297" s="167"/>
    </row>
    <row r="2298" spans="1:12" ht="15" x14ac:dyDescent="0.25">
      <c r="A2298" s="24">
        <v>-7845</v>
      </c>
      <c r="B2298" s="24"/>
      <c r="C2298" s="227">
        <v>3</v>
      </c>
      <c r="D2298" s="227">
        <v>3</v>
      </c>
      <c r="E2298" s="227">
        <v>0</v>
      </c>
      <c r="F2298" s="227">
        <v>109.33831223178562</v>
      </c>
      <c r="G2298" s="153"/>
      <c r="H2298" s="153"/>
      <c r="I2298" s="153"/>
      <c r="J2298" s="227"/>
      <c r="K2298" s="153"/>
      <c r="L2298" s="167"/>
    </row>
    <row r="2299" spans="1:12" ht="15" x14ac:dyDescent="0.25">
      <c r="A2299" s="24">
        <v>-7850</v>
      </c>
      <c r="B2299" s="24"/>
      <c r="C2299" s="227">
        <v>3</v>
      </c>
      <c r="D2299" s="227">
        <v>3</v>
      </c>
      <c r="E2299" s="227">
        <v>0</v>
      </c>
      <c r="F2299" s="227">
        <v>109.37730453879438</v>
      </c>
      <c r="G2299" s="153"/>
      <c r="H2299" s="153"/>
      <c r="I2299" s="153"/>
      <c r="J2299" s="227"/>
      <c r="K2299" s="153"/>
      <c r="L2299" s="167"/>
    </row>
    <row r="2300" spans="1:12" ht="15" x14ac:dyDescent="0.25">
      <c r="A2300" s="24">
        <v>-7855</v>
      </c>
      <c r="B2300" s="24"/>
      <c r="C2300" s="227">
        <v>3</v>
      </c>
      <c r="D2300" s="227">
        <v>3</v>
      </c>
      <c r="E2300" s="227">
        <v>0</v>
      </c>
      <c r="F2300" s="227">
        <v>109.47065673564789</v>
      </c>
      <c r="G2300" s="153"/>
      <c r="H2300" s="153"/>
      <c r="I2300" s="153"/>
      <c r="J2300" s="227"/>
      <c r="K2300" s="153"/>
      <c r="L2300" s="167"/>
    </row>
    <row r="2301" spans="1:12" ht="15" x14ac:dyDescent="0.25">
      <c r="A2301" s="24">
        <v>-7860</v>
      </c>
      <c r="B2301" s="24"/>
      <c r="C2301" s="227">
        <v>3</v>
      </c>
      <c r="D2301" s="227">
        <v>3</v>
      </c>
      <c r="E2301" s="227">
        <v>0</v>
      </c>
      <c r="F2301" s="227">
        <v>109.55064926328608</v>
      </c>
      <c r="G2301" s="153"/>
      <c r="H2301" s="153"/>
      <c r="I2301" s="153"/>
      <c r="J2301" s="227"/>
      <c r="K2301" s="153"/>
      <c r="L2301" s="167"/>
    </row>
    <row r="2302" spans="1:12" ht="15" x14ac:dyDescent="0.25">
      <c r="A2302" s="24">
        <v>-7865</v>
      </c>
      <c r="B2302" s="24"/>
      <c r="C2302" s="227">
        <v>3</v>
      </c>
      <c r="D2302" s="227">
        <v>3</v>
      </c>
      <c r="E2302" s="227">
        <v>0</v>
      </c>
      <c r="F2302" s="227">
        <v>109.61692997226776</v>
      </c>
      <c r="G2302" s="153"/>
      <c r="H2302" s="153"/>
      <c r="I2302" s="153"/>
      <c r="J2302" s="227"/>
      <c r="K2302" s="153"/>
      <c r="L2302" s="167"/>
    </row>
    <row r="2303" spans="1:12" ht="15" x14ac:dyDescent="0.25">
      <c r="A2303" s="24">
        <v>-7870</v>
      </c>
      <c r="B2303" s="24"/>
      <c r="C2303" s="227">
        <v>3</v>
      </c>
      <c r="D2303" s="227">
        <v>3</v>
      </c>
      <c r="E2303" s="227">
        <v>0</v>
      </c>
      <c r="F2303" s="227">
        <v>109.64224818872457</v>
      </c>
      <c r="G2303" s="153"/>
      <c r="H2303" s="153"/>
      <c r="I2303" s="153"/>
      <c r="J2303" s="227"/>
      <c r="K2303" s="153"/>
      <c r="L2303" s="167"/>
    </row>
    <row r="2304" spans="1:12" ht="15" x14ac:dyDescent="0.25">
      <c r="A2304" s="24">
        <v>-7875</v>
      </c>
      <c r="B2304" s="24"/>
      <c r="C2304" s="227">
        <v>3</v>
      </c>
      <c r="D2304" s="227">
        <v>3</v>
      </c>
      <c r="E2304" s="227">
        <v>0</v>
      </c>
      <c r="F2304" s="227">
        <v>109.69479911031922</v>
      </c>
      <c r="G2304" s="153"/>
      <c r="H2304" s="153"/>
      <c r="I2304" s="153"/>
      <c r="J2304" s="227"/>
      <c r="K2304" s="153"/>
      <c r="L2304" s="167"/>
    </row>
    <row r="2305" spans="1:12" ht="15" x14ac:dyDescent="0.25">
      <c r="A2305" s="24">
        <v>-7880</v>
      </c>
      <c r="B2305" s="24"/>
      <c r="C2305" s="227">
        <v>3</v>
      </c>
      <c r="D2305" s="227">
        <v>3</v>
      </c>
      <c r="E2305" s="227">
        <v>0</v>
      </c>
      <c r="F2305" s="227">
        <v>109.761167033335</v>
      </c>
      <c r="G2305" s="153"/>
      <c r="H2305" s="153"/>
      <c r="I2305" s="153"/>
      <c r="J2305" s="227"/>
      <c r="K2305" s="153"/>
      <c r="L2305" s="167"/>
    </row>
    <row r="2306" spans="1:12" ht="15" x14ac:dyDescent="0.25">
      <c r="A2306" s="24">
        <v>-7885</v>
      </c>
      <c r="B2306" s="24"/>
      <c r="C2306" s="227">
        <v>3</v>
      </c>
      <c r="D2306" s="227">
        <v>3</v>
      </c>
      <c r="E2306" s="227">
        <v>0</v>
      </c>
      <c r="F2306" s="227">
        <v>109.81410183431626</v>
      </c>
      <c r="G2306" s="153"/>
      <c r="H2306" s="153"/>
      <c r="I2306" s="153"/>
      <c r="J2306" s="227"/>
      <c r="K2306" s="153"/>
      <c r="L2306" s="167"/>
    </row>
    <row r="2307" spans="1:12" ht="15" x14ac:dyDescent="0.25">
      <c r="A2307" s="24">
        <v>-7890</v>
      </c>
      <c r="B2307" s="24"/>
      <c r="C2307" s="227">
        <v>3</v>
      </c>
      <c r="D2307" s="227">
        <v>3</v>
      </c>
      <c r="E2307" s="227">
        <v>0</v>
      </c>
      <c r="F2307" s="227">
        <v>109.89402336610495</v>
      </c>
      <c r="G2307" s="153"/>
      <c r="H2307" s="153"/>
      <c r="I2307" s="153"/>
      <c r="J2307" s="227"/>
      <c r="K2307" s="153"/>
      <c r="L2307" s="167"/>
    </row>
    <row r="2308" spans="1:12" ht="15" x14ac:dyDescent="0.25">
      <c r="A2308" s="24">
        <v>-7895</v>
      </c>
      <c r="B2308" s="24"/>
      <c r="C2308" s="227">
        <v>3</v>
      </c>
      <c r="D2308" s="227">
        <v>3</v>
      </c>
      <c r="E2308" s="227">
        <v>0</v>
      </c>
      <c r="F2308" s="227">
        <v>109.97433042312601</v>
      </c>
      <c r="G2308" s="153"/>
      <c r="H2308" s="153"/>
      <c r="I2308" s="153"/>
      <c r="J2308" s="227"/>
      <c r="K2308" s="153"/>
      <c r="L2308" s="167"/>
    </row>
    <row r="2309" spans="1:12" ht="15" x14ac:dyDescent="0.25">
      <c r="A2309" s="24">
        <v>-7900</v>
      </c>
      <c r="B2309" s="24"/>
      <c r="C2309" s="227">
        <v>3</v>
      </c>
      <c r="D2309" s="227">
        <v>3</v>
      </c>
      <c r="E2309" s="227">
        <v>0</v>
      </c>
      <c r="F2309" s="227">
        <v>110.13666854386604</v>
      </c>
      <c r="G2309" s="153"/>
      <c r="H2309" s="153"/>
      <c r="I2309" s="153"/>
      <c r="J2309" s="227"/>
      <c r="K2309" s="153"/>
      <c r="L2309" s="167"/>
    </row>
    <row r="2310" spans="1:12" ht="15" x14ac:dyDescent="0.25">
      <c r="A2310" s="24">
        <v>-7905</v>
      </c>
      <c r="B2310" s="24"/>
      <c r="C2310" s="227">
        <v>3</v>
      </c>
      <c r="D2310" s="227">
        <v>3</v>
      </c>
      <c r="E2310" s="227">
        <v>0</v>
      </c>
      <c r="F2310" s="227">
        <v>110.23097445798757</v>
      </c>
      <c r="G2310" s="153"/>
      <c r="H2310" s="153"/>
      <c r="I2310" s="153"/>
      <c r="J2310" s="227"/>
      <c r="K2310" s="153"/>
      <c r="L2310" s="167"/>
    </row>
    <row r="2311" spans="1:12" ht="15" x14ac:dyDescent="0.25">
      <c r="A2311" s="24">
        <v>-7910</v>
      </c>
      <c r="B2311" s="24"/>
      <c r="C2311" s="227">
        <v>3</v>
      </c>
      <c r="D2311" s="227">
        <v>3</v>
      </c>
      <c r="E2311" s="227">
        <v>0</v>
      </c>
      <c r="F2311" s="227">
        <v>110.25646530473898</v>
      </c>
      <c r="G2311" s="153"/>
      <c r="H2311" s="153"/>
      <c r="I2311" s="153"/>
      <c r="J2311" s="227"/>
      <c r="K2311" s="153"/>
      <c r="L2311" s="167"/>
    </row>
    <row r="2312" spans="1:12" ht="15" x14ac:dyDescent="0.25">
      <c r="A2312" s="24">
        <v>-7915</v>
      </c>
      <c r="B2312" s="24"/>
      <c r="C2312" s="227">
        <v>3</v>
      </c>
      <c r="D2312" s="227">
        <v>3</v>
      </c>
      <c r="E2312" s="227">
        <v>0</v>
      </c>
      <c r="F2312" s="227">
        <v>110.29546890629982</v>
      </c>
      <c r="G2312" s="153"/>
      <c r="H2312" s="153"/>
      <c r="I2312" s="153"/>
      <c r="J2312" s="227"/>
      <c r="K2312" s="153"/>
      <c r="L2312" s="167"/>
    </row>
    <row r="2313" spans="1:12" ht="15" x14ac:dyDescent="0.25">
      <c r="A2313" s="24">
        <v>-7920</v>
      </c>
      <c r="B2313" s="24"/>
      <c r="C2313" s="227">
        <v>3</v>
      </c>
      <c r="D2313" s="227">
        <v>3</v>
      </c>
      <c r="E2313" s="227">
        <v>0</v>
      </c>
      <c r="F2313" s="227">
        <v>110.2800275679658</v>
      </c>
      <c r="G2313" s="153"/>
      <c r="H2313" s="153"/>
      <c r="I2313" s="153"/>
      <c r="J2313" s="227"/>
      <c r="K2313" s="153"/>
      <c r="L2313" s="167"/>
    </row>
    <row r="2314" spans="1:12" ht="15" x14ac:dyDescent="0.25">
      <c r="A2314" s="24">
        <v>-7925</v>
      </c>
      <c r="B2314" s="24"/>
      <c r="C2314" s="227">
        <v>3</v>
      </c>
      <c r="D2314" s="227">
        <v>3</v>
      </c>
      <c r="E2314" s="227">
        <v>0</v>
      </c>
      <c r="F2314" s="227">
        <v>110.40156449926948</v>
      </c>
      <c r="G2314" s="153"/>
      <c r="H2314" s="153"/>
      <c r="I2314" s="153"/>
      <c r="J2314" s="227"/>
      <c r="K2314" s="153"/>
      <c r="L2314" s="167"/>
    </row>
    <row r="2315" spans="1:12" ht="15" x14ac:dyDescent="0.25">
      <c r="A2315" s="24">
        <v>-7930</v>
      </c>
      <c r="B2315" s="24"/>
      <c r="C2315" s="227">
        <v>3</v>
      </c>
      <c r="D2315" s="227">
        <v>3</v>
      </c>
      <c r="E2315" s="227">
        <v>0</v>
      </c>
      <c r="F2315" s="227">
        <v>110.5509625856359</v>
      </c>
      <c r="G2315" s="153"/>
      <c r="H2315" s="153"/>
      <c r="I2315" s="153"/>
      <c r="J2315" s="227"/>
      <c r="K2315" s="153"/>
      <c r="L2315" s="167"/>
    </row>
    <row r="2316" spans="1:12" ht="15" x14ac:dyDescent="0.25">
      <c r="A2316" s="24">
        <v>-7935</v>
      </c>
      <c r="B2316" s="24"/>
      <c r="C2316" s="227">
        <v>3</v>
      </c>
      <c r="D2316" s="227">
        <v>3</v>
      </c>
      <c r="E2316" s="227">
        <v>0</v>
      </c>
      <c r="F2316" s="227">
        <v>110.56263661742614</v>
      </c>
      <c r="G2316" s="153"/>
      <c r="H2316" s="153"/>
      <c r="I2316" s="153"/>
      <c r="J2316" s="227"/>
      <c r="K2316" s="153"/>
      <c r="L2316" s="167"/>
    </row>
    <row r="2317" spans="1:12" ht="15" x14ac:dyDescent="0.25">
      <c r="A2317" s="24">
        <v>-7940</v>
      </c>
      <c r="B2317" s="24"/>
      <c r="C2317" s="227">
        <v>3</v>
      </c>
      <c r="D2317" s="227">
        <v>3</v>
      </c>
      <c r="E2317" s="227">
        <v>0</v>
      </c>
      <c r="F2317" s="227">
        <v>110.46445533874727</v>
      </c>
      <c r="G2317" s="153"/>
      <c r="H2317" s="153"/>
      <c r="I2317" s="153"/>
      <c r="J2317" s="227"/>
      <c r="K2317" s="153"/>
      <c r="L2317" s="167"/>
    </row>
    <row r="2318" spans="1:12" ht="15" x14ac:dyDescent="0.25">
      <c r="A2318" s="24">
        <v>-7945</v>
      </c>
      <c r="B2318" s="24"/>
      <c r="C2318" s="227">
        <v>3</v>
      </c>
      <c r="D2318" s="227">
        <v>3</v>
      </c>
      <c r="E2318" s="227">
        <v>0</v>
      </c>
      <c r="F2318" s="227">
        <v>110.43496492578635</v>
      </c>
      <c r="G2318" s="153"/>
      <c r="H2318" s="153"/>
      <c r="I2318" s="153"/>
      <c r="J2318" s="227"/>
      <c r="K2318" s="153"/>
      <c r="L2318" s="167"/>
    </row>
    <row r="2319" spans="1:12" ht="15" x14ac:dyDescent="0.25">
      <c r="A2319" s="24">
        <v>-7950</v>
      </c>
      <c r="B2319" s="24"/>
      <c r="C2319" s="227">
        <v>3</v>
      </c>
      <c r="D2319" s="227">
        <v>3</v>
      </c>
      <c r="E2319" s="227">
        <v>0</v>
      </c>
      <c r="F2319" s="227">
        <v>110.474290189597</v>
      </c>
      <c r="G2319" s="153"/>
      <c r="H2319" s="153"/>
      <c r="I2319" s="153"/>
      <c r="J2319" s="227"/>
      <c r="K2319" s="153"/>
      <c r="L2319" s="167"/>
    </row>
    <row r="2320" spans="1:12" ht="15" x14ac:dyDescent="0.25">
      <c r="A2320" s="24">
        <v>-7955</v>
      </c>
      <c r="B2320" s="24"/>
      <c r="C2320" s="227">
        <v>3</v>
      </c>
      <c r="D2320" s="227">
        <v>3</v>
      </c>
      <c r="E2320" s="227">
        <v>0</v>
      </c>
      <c r="F2320" s="227">
        <v>110.34857995826704</v>
      </c>
      <c r="G2320" s="153"/>
      <c r="H2320" s="153"/>
      <c r="I2320" s="153"/>
      <c r="J2320" s="227"/>
      <c r="K2320" s="153"/>
      <c r="L2320" s="167"/>
    </row>
    <row r="2321" spans="1:12" ht="15" x14ac:dyDescent="0.25">
      <c r="A2321" s="24">
        <v>-7960</v>
      </c>
      <c r="B2321" s="24"/>
      <c r="C2321" s="227">
        <v>3</v>
      </c>
      <c r="D2321" s="227">
        <v>3</v>
      </c>
      <c r="E2321" s="227">
        <v>0</v>
      </c>
      <c r="F2321" s="227">
        <v>110.23693646522823</v>
      </c>
      <c r="G2321" s="153"/>
      <c r="H2321" s="153"/>
      <c r="I2321" s="153"/>
      <c r="J2321" s="227"/>
      <c r="K2321" s="153"/>
      <c r="L2321" s="167"/>
    </row>
    <row r="2322" spans="1:12" ht="15" x14ac:dyDescent="0.25">
      <c r="A2322" s="24">
        <v>-7965</v>
      </c>
      <c r="B2322" s="24"/>
      <c r="C2322" s="227">
        <v>3</v>
      </c>
      <c r="D2322" s="227">
        <v>3</v>
      </c>
      <c r="E2322" s="227">
        <v>0</v>
      </c>
      <c r="F2322" s="227">
        <v>110.15265788906972</v>
      </c>
      <c r="G2322" s="153"/>
      <c r="H2322" s="153"/>
      <c r="I2322" s="153"/>
      <c r="J2322" s="227"/>
      <c r="K2322" s="153"/>
      <c r="L2322" s="167"/>
    </row>
    <row r="2323" spans="1:12" ht="15" x14ac:dyDescent="0.25">
      <c r="A2323" s="24">
        <v>-7970</v>
      </c>
      <c r="B2323" s="24"/>
      <c r="C2323" s="227">
        <v>3</v>
      </c>
      <c r="D2323" s="227">
        <v>3</v>
      </c>
      <c r="E2323" s="227">
        <v>0</v>
      </c>
      <c r="F2323" s="227">
        <v>110.09579404607996</v>
      </c>
      <c r="G2323" s="153"/>
      <c r="H2323" s="153"/>
      <c r="I2323" s="153"/>
      <c r="J2323" s="227"/>
      <c r="K2323" s="153"/>
      <c r="L2323" s="167"/>
    </row>
    <row r="2324" spans="1:12" ht="15" x14ac:dyDescent="0.25">
      <c r="A2324" s="24">
        <v>-7975</v>
      </c>
      <c r="B2324" s="24"/>
      <c r="C2324" s="227">
        <v>3</v>
      </c>
      <c r="D2324" s="227">
        <v>3</v>
      </c>
      <c r="E2324" s="227">
        <v>0</v>
      </c>
      <c r="F2324" s="227">
        <v>110.08034778948841</v>
      </c>
      <c r="G2324" s="153"/>
      <c r="H2324" s="153"/>
      <c r="I2324" s="153"/>
      <c r="J2324" s="227"/>
      <c r="K2324" s="153"/>
      <c r="L2324" s="167"/>
    </row>
    <row r="2325" spans="1:12" ht="15" x14ac:dyDescent="0.25">
      <c r="A2325" s="24">
        <v>-7980</v>
      </c>
      <c r="B2325" s="24"/>
      <c r="C2325" s="227">
        <v>3</v>
      </c>
      <c r="D2325" s="227">
        <v>3</v>
      </c>
      <c r="E2325" s="227">
        <v>0</v>
      </c>
      <c r="F2325" s="227">
        <v>110.07847154501778</v>
      </c>
      <c r="G2325" s="153"/>
      <c r="H2325" s="153"/>
      <c r="I2325" s="153"/>
      <c r="J2325" s="227"/>
      <c r="K2325" s="153"/>
      <c r="L2325" s="167"/>
    </row>
    <row r="2326" spans="1:12" ht="15" x14ac:dyDescent="0.25">
      <c r="A2326" s="24">
        <v>-7985</v>
      </c>
      <c r="B2326" s="24"/>
      <c r="C2326" s="227">
        <v>3</v>
      </c>
      <c r="D2326" s="227">
        <v>3</v>
      </c>
      <c r="E2326" s="227">
        <v>0</v>
      </c>
      <c r="F2326" s="227">
        <v>110.07655273492396</v>
      </c>
      <c r="G2326" s="153"/>
      <c r="H2326" s="153"/>
      <c r="I2326" s="153"/>
      <c r="J2326" s="227"/>
      <c r="K2326" s="153"/>
      <c r="L2326" s="167"/>
    </row>
    <row r="2327" spans="1:12" ht="15" x14ac:dyDescent="0.25">
      <c r="A2327" s="24">
        <v>-7990</v>
      </c>
      <c r="B2327" s="24"/>
      <c r="C2327" s="227">
        <v>3</v>
      </c>
      <c r="D2327" s="227">
        <v>3</v>
      </c>
      <c r="E2327" s="227">
        <v>0</v>
      </c>
      <c r="F2327" s="227">
        <v>110.08823680885796</v>
      </c>
      <c r="G2327" s="153"/>
      <c r="H2327" s="153"/>
      <c r="I2327" s="153"/>
      <c r="J2327" s="227"/>
      <c r="K2327" s="153"/>
      <c r="L2327" s="167"/>
    </row>
    <row r="2328" spans="1:12" ht="15" x14ac:dyDescent="0.25">
      <c r="A2328" s="24">
        <v>-7995</v>
      </c>
      <c r="B2328" s="24"/>
      <c r="C2328" s="227">
        <v>3</v>
      </c>
      <c r="D2328" s="227">
        <v>3</v>
      </c>
      <c r="E2328" s="227">
        <v>0</v>
      </c>
      <c r="F2328" s="227">
        <v>110.11354848349659</v>
      </c>
      <c r="G2328" s="153"/>
      <c r="H2328" s="153"/>
      <c r="I2328" s="153"/>
      <c r="J2328" s="227"/>
      <c r="K2328" s="153"/>
      <c r="L2328" s="167"/>
    </row>
    <row r="2329" spans="1:12" ht="15" x14ac:dyDescent="0.25">
      <c r="A2329" s="24">
        <v>-8000</v>
      </c>
      <c r="B2329" s="24"/>
      <c r="C2329" s="227">
        <v>3</v>
      </c>
      <c r="D2329" s="227">
        <v>3</v>
      </c>
      <c r="E2329" s="227">
        <v>0</v>
      </c>
      <c r="F2329" s="227">
        <v>110.12552169105048</v>
      </c>
      <c r="G2329" s="153"/>
      <c r="H2329" s="153"/>
      <c r="I2329" s="153"/>
      <c r="J2329" s="227"/>
      <c r="K2329" s="153"/>
      <c r="L2329" s="167"/>
    </row>
    <row r="2330" spans="1:12" ht="15" x14ac:dyDescent="0.25">
      <c r="A2330" s="24">
        <v>-8005</v>
      </c>
      <c r="B2330" s="24"/>
      <c r="C2330" s="227">
        <v>3</v>
      </c>
      <c r="D2330" s="227">
        <v>3</v>
      </c>
      <c r="E2330" s="227">
        <v>0</v>
      </c>
      <c r="F2330" s="227">
        <v>110.15080594077797</v>
      </c>
      <c r="G2330" s="153"/>
      <c r="H2330" s="153"/>
      <c r="I2330" s="153"/>
      <c r="J2330" s="227"/>
      <c r="K2330" s="153"/>
      <c r="L2330" s="167"/>
    </row>
    <row r="2331" spans="1:12" ht="15" x14ac:dyDescent="0.25">
      <c r="A2331" s="24">
        <v>-8010</v>
      </c>
      <c r="B2331" s="24"/>
      <c r="C2331" s="227">
        <v>3</v>
      </c>
      <c r="D2331" s="227">
        <v>3</v>
      </c>
      <c r="E2331" s="227">
        <v>0</v>
      </c>
      <c r="F2331" s="227">
        <v>110.16273554323881</v>
      </c>
      <c r="G2331" s="153"/>
      <c r="H2331" s="153"/>
      <c r="I2331" s="153"/>
      <c r="J2331" s="227"/>
      <c r="K2331" s="153"/>
      <c r="L2331" s="167"/>
    </row>
    <row r="2332" spans="1:12" ht="15" x14ac:dyDescent="0.25">
      <c r="A2332" s="24">
        <v>-8015</v>
      </c>
      <c r="B2332" s="24"/>
      <c r="C2332" s="227">
        <v>3</v>
      </c>
      <c r="D2332" s="227">
        <v>3</v>
      </c>
      <c r="E2332" s="227">
        <v>0</v>
      </c>
      <c r="F2332" s="227">
        <v>110.13324494582903</v>
      </c>
      <c r="G2332" s="153"/>
      <c r="H2332" s="153"/>
      <c r="I2332" s="153"/>
      <c r="J2332" s="227"/>
      <c r="K2332" s="153"/>
      <c r="L2332" s="167"/>
    </row>
    <row r="2333" spans="1:12" ht="15" x14ac:dyDescent="0.25">
      <c r="A2333" s="24">
        <v>-8020</v>
      </c>
      <c r="B2333" s="24"/>
      <c r="C2333" s="227">
        <v>3</v>
      </c>
      <c r="D2333" s="227">
        <v>3</v>
      </c>
      <c r="E2333" s="227">
        <v>0</v>
      </c>
      <c r="F2333" s="227">
        <v>110.11770747560369</v>
      </c>
      <c r="G2333" s="153"/>
      <c r="H2333" s="153"/>
      <c r="I2333" s="153"/>
      <c r="J2333" s="227"/>
      <c r="K2333" s="153"/>
      <c r="L2333" s="167"/>
    </row>
    <row r="2334" spans="1:12" ht="15" x14ac:dyDescent="0.25">
      <c r="A2334" s="24">
        <v>-8025</v>
      </c>
      <c r="B2334" s="24"/>
      <c r="C2334" s="227">
        <v>3</v>
      </c>
      <c r="D2334" s="227">
        <v>3</v>
      </c>
      <c r="E2334" s="227">
        <v>0</v>
      </c>
      <c r="F2334" s="227">
        <v>110.15692447528092</v>
      </c>
      <c r="G2334" s="153"/>
      <c r="H2334" s="153"/>
      <c r="I2334" s="153"/>
      <c r="J2334" s="227"/>
      <c r="K2334" s="153"/>
      <c r="L2334" s="167"/>
    </row>
    <row r="2335" spans="1:12" ht="15" x14ac:dyDescent="0.25">
      <c r="A2335" s="24">
        <v>-8030</v>
      </c>
      <c r="B2335" s="24"/>
      <c r="C2335" s="227">
        <v>3</v>
      </c>
      <c r="D2335" s="227">
        <v>3</v>
      </c>
      <c r="E2335" s="227">
        <v>0</v>
      </c>
      <c r="F2335" s="227">
        <v>110.22357199496757</v>
      </c>
      <c r="G2335" s="153"/>
      <c r="H2335" s="153"/>
      <c r="I2335" s="153"/>
      <c r="J2335" s="227"/>
      <c r="K2335" s="153"/>
      <c r="L2335" s="167"/>
    </row>
    <row r="2336" spans="1:12" ht="15" x14ac:dyDescent="0.25">
      <c r="A2336" s="24">
        <v>-8035</v>
      </c>
      <c r="B2336" s="24"/>
      <c r="C2336" s="227">
        <v>3</v>
      </c>
      <c r="D2336" s="227">
        <v>3</v>
      </c>
      <c r="E2336" s="227">
        <v>0</v>
      </c>
      <c r="F2336" s="227">
        <v>110.44117965284393</v>
      </c>
      <c r="G2336" s="153"/>
      <c r="H2336" s="153"/>
      <c r="I2336" s="153"/>
      <c r="J2336" s="227"/>
      <c r="K2336" s="153"/>
      <c r="L2336" s="167"/>
    </row>
    <row r="2337" spans="1:12" ht="15" x14ac:dyDescent="0.25">
      <c r="A2337" s="24">
        <v>-8040</v>
      </c>
      <c r="B2337" s="24"/>
      <c r="C2337" s="227">
        <v>3</v>
      </c>
      <c r="D2337" s="227">
        <v>3</v>
      </c>
      <c r="E2337" s="227">
        <v>0</v>
      </c>
      <c r="F2337" s="227">
        <v>110.68713651903217</v>
      </c>
      <c r="G2337" s="153"/>
      <c r="H2337" s="153"/>
      <c r="I2337" s="153"/>
      <c r="J2337" s="227"/>
      <c r="K2337" s="153"/>
      <c r="L2337" s="167"/>
    </row>
    <row r="2338" spans="1:12" ht="15" x14ac:dyDescent="0.25">
      <c r="A2338" s="24">
        <v>-8045</v>
      </c>
      <c r="B2338" s="24"/>
      <c r="C2338" s="227">
        <v>3</v>
      </c>
      <c r="D2338" s="227">
        <v>3</v>
      </c>
      <c r="E2338" s="227">
        <v>0</v>
      </c>
      <c r="F2338" s="227">
        <v>110.8921408071418</v>
      </c>
      <c r="G2338" s="153"/>
      <c r="H2338" s="153"/>
      <c r="I2338" s="153"/>
      <c r="J2338" s="227"/>
      <c r="K2338" s="153"/>
      <c r="L2338" s="167"/>
    </row>
    <row r="2339" spans="1:12" ht="15" x14ac:dyDescent="0.25">
      <c r="A2339" s="24">
        <v>-8050</v>
      </c>
      <c r="B2339" s="24"/>
      <c r="C2339" s="227">
        <v>3</v>
      </c>
      <c r="D2339" s="227">
        <v>3</v>
      </c>
      <c r="E2339" s="227">
        <v>0</v>
      </c>
      <c r="F2339" s="227">
        <v>111.01454799531538</v>
      </c>
      <c r="G2339" s="153"/>
      <c r="H2339" s="153"/>
      <c r="I2339" s="153"/>
      <c r="J2339" s="227"/>
      <c r="K2339" s="153"/>
      <c r="L2339" s="167"/>
    </row>
    <row r="2340" spans="1:12" ht="15" x14ac:dyDescent="0.25">
      <c r="A2340" s="24">
        <v>-8055</v>
      </c>
      <c r="B2340" s="24"/>
      <c r="C2340" s="227">
        <v>3</v>
      </c>
      <c r="D2340" s="227">
        <v>3</v>
      </c>
      <c r="E2340" s="227">
        <v>0</v>
      </c>
      <c r="F2340" s="227">
        <v>111.01261286819867</v>
      </c>
      <c r="G2340" s="153"/>
      <c r="H2340" s="153"/>
      <c r="I2340" s="153"/>
      <c r="J2340" s="227"/>
      <c r="K2340" s="153"/>
      <c r="L2340" s="167"/>
    </row>
    <row r="2341" spans="1:12" ht="15" x14ac:dyDescent="0.25">
      <c r="A2341" s="24">
        <v>-8060</v>
      </c>
      <c r="B2341" s="24"/>
      <c r="C2341" s="227">
        <v>3</v>
      </c>
      <c r="D2341" s="227">
        <v>3</v>
      </c>
      <c r="E2341" s="227">
        <v>0</v>
      </c>
      <c r="F2341" s="227">
        <v>110.98277603901371</v>
      </c>
      <c r="G2341" s="153"/>
      <c r="H2341" s="153"/>
      <c r="I2341" s="153"/>
      <c r="J2341" s="227"/>
      <c r="K2341" s="153"/>
      <c r="L2341" s="167"/>
    </row>
    <row r="2342" spans="1:12" ht="15" x14ac:dyDescent="0.25">
      <c r="A2342" s="24">
        <v>-8065</v>
      </c>
      <c r="B2342" s="24"/>
      <c r="C2342" s="227">
        <v>3</v>
      </c>
      <c r="D2342" s="227">
        <v>3</v>
      </c>
      <c r="E2342" s="227">
        <v>0</v>
      </c>
      <c r="F2342" s="227">
        <v>110.96696818370421</v>
      </c>
      <c r="G2342" s="153"/>
      <c r="H2342" s="153"/>
      <c r="I2342" s="153"/>
      <c r="J2342" s="227"/>
      <c r="K2342" s="153"/>
      <c r="L2342" s="167"/>
    </row>
    <row r="2343" spans="1:12" ht="15" x14ac:dyDescent="0.25">
      <c r="A2343" s="24">
        <v>-8070</v>
      </c>
      <c r="B2343" s="24"/>
      <c r="C2343" s="227">
        <v>3</v>
      </c>
      <c r="D2343" s="227">
        <v>3</v>
      </c>
      <c r="E2343" s="227">
        <v>0</v>
      </c>
      <c r="F2343" s="227">
        <v>111.02032760368662</v>
      </c>
      <c r="G2343" s="153"/>
      <c r="H2343" s="153"/>
      <c r="I2343" s="153"/>
      <c r="J2343" s="227"/>
      <c r="K2343" s="153"/>
      <c r="L2343" s="167"/>
    </row>
    <row r="2344" spans="1:12" ht="15" x14ac:dyDescent="0.25">
      <c r="A2344" s="24">
        <v>-8075</v>
      </c>
      <c r="B2344" s="24"/>
      <c r="C2344" s="227">
        <v>3</v>
      </c>
      <c r="D2344" s="227">
        <v>3</v>
      </c>
      <c r="E2344" s="227">
        <v>0</v>
      </c>
      <c r="F2344" s="227">
        <v>111.15676641561878</v>
      </c>
      <c r="G2344" s="153"/>
      <c r="H2344" s="153"/>
      <c r="I2344" s="153"/>
      <c r="J2344" s="227"/>
      <c r="K2344" s="153"/>
      <c r="L2344" s="167"/>
    </row>
    <row r="2345" spans="1:12" ht="15" x14ac:dyDescent="0.25">
      <c r="A2345" s="24">
        <v>-8080</v>
      </c>
      <c r="B2345" s="24"/>
      <c r="C2345" s="227">
        <v>3</v>
      </c>
      <c r="D2345" s="227">
        <v>3</v>
      </c>
      <c r="E2345" s="227">
        <v>0</v>
      </c>
      <c r="F2345" s="227">
        <v>111.29332968554317</v>
      </c>
      <c r="G2345" s="153"/>
      <c r="H2345" s="153"/>
      <c r="I2345" s="153"/>
      <c r="J2345" s="227"/>
      <c r="K2345" s="153"/>
      <c r="L2345" s="167"/>
    </row>
    <row r="2346" spans="1:12" ht="15" x14ac:dyDescent="0.25">
      <c r="A2346" s="24">
        <v>-8085</v>
      </c>
      <c r="B2346" s="24"/>
      <c r="C2346" s="227">
        <v>3</v>
      </c>
      <c r="D2346" s="227">
        <v>3</v>
      </c>
      <c r="E2346" s="227">
        <v>0</v>
      </c>
      <c r="F2346" s="227">
        <v>111.36066475700184</v>
      </c>
      <c r="G2346" s="153"/>
      <c r="H2346" s="153"/>
      <c r="I2346" s="153"/>
      <c r="J2346" s="227"/>
      <c r="K2346" s="153"/>
      <c r="L2346" s="167"/>
    </row>
    <row r="2347" spans="1:12" ht="15" x14ac:dyDescent="0.25">
      <c r="A2347" s="24">
        <v>-8090</v>
      </c>
      <c r="B2347" s="24"/>
      <c r="C2347" s="227">
        <v>3</v>
      </c>
      <c r="D2347" s="227">
        <v>3</v>
      </c>
      <c r="E2347" s="227">
        <v>0</v>
      </c>
      <c r="F2347" s="227">
        <v>111.3172111408407</v>
      </c>
      <c r="G2347" s="153"/>
      <c r="H2347" s="153"/>
      <c r="I2347" s="153"/>
      <c r="J2347" s="227"/>
      <c r="K2347" s="153"/>
      <c r="L2347" s="167"/>
    </row>
    <row r="2348" spans="1:12" ht="15" x14ac:dyDescent="0.25">
      <c r="A2348" s="24">
        <v>-8095</v>
      </c>
      <c r="B2348" s="24"/>
      <c r="C2348" s="227">
        <v>3</v>
      </c>
      <c r="D2348" s="227">
        <v>3</v>
      </c>
      <c r="E2348" s="227">
        <v>0</v>
      </c>
      <c r="F2348" s="227">
        <v>111.23186732972398</v>
      </c>
      <c r="G2348" s="153"/>
      <c r="H2348" s="153"/>
      <c r="I2348" s="153"/>
      <c r="J2348" s="227"/>
      <c r="K2348" s="153"/>
      <c r="L2348" s="167"/>
    </row>
    <row r="2349" spans="1:12" ht="15" x14ac:dyDescent="0.25">
      <c r="A2349" s="24">
        <v>-8100</v>
      </c>
      <c r="B2349" s="24"/>
      <c r="C2349" s="227">
        <v>3</v>
      </c>
      <c r="D2349" s="227">
        <v>3</v>
      </c>
      <c r="E2349" s="227">
        <v>0</v>
      </c>
      <c r="F2349" s="227">
        <v>111.29916521501768</v>
      </c>
      <c r="G2349" s="153"/>
      <c r="H2349" s="153"/>
      <c r="I2349" s="153"/>
      <c r="J2349" s="227"/>
      <c r="K2349" s="153"/>
      <c r="L2349" s="167"/>
    </row>
    <row r="2350" spans="1:12" ht="15" x14ac:dyDescent="0.25">
      <c r="A2350" s="24">
        <v>-8105</v>
      </c>
      <c r="B2350" s="24"/>
      <c r="C2350" s="227">
        <v>3</v>
      </c>
      <c r="D2350" s="227">
        <v>3</v>
      </c>
      <c r="E2350" s="227">
        <v>0</v>
      </c>
      <c r="F2350" s="227">
        <v>111.42218791271536</v>
      </c>
      <c r="G2350" s="153"/>
      <c r="H2350" s="153"/>
      <c r="I2350" s="153"/>
      <c r="J2350" s="227"/>
      <c r="K2350" s="153"/>
      <c r="L2350" s="167"/>
    </row>
    <row r="2351" spans="1:12" ht="15" x14ac:dyDescent="0.25">
      <c r="A2351" s="24">
        <v>-8110</v>
      </c>
      <c r="B2351" s="24"/>
      <c r="C2351" s="227">
        <v>3</v>
      </c>
      <c r="D2351" s="227">
        <v>3</v>
      </c>
      <c r="E2351" s="227">
        <v>0</v>
      </c>
      <c r="F2351" s="227">
        <v>111.60069883444808</v>
      </c>
      <c r="G2351" s="153"/>
      <c r="H2351" s="153"/>
      <c r="I2351" s="153"/>
      <c r="J2351" s="227"/>
      <c r="K2351" s="153"/>
      <c r="L2351" s="167"/>
    </row>
    <row r="2352" spans="1:12" ht="15" x14ac:dyDescent="0.25">
      <c r="A2352" s="24">
        <v>-8115</v>
      </c>
      <c r="B2352" s="24"/>
      <c r="C2352" s="227">
        <v>3</v>
      </c>
      <c r="D2352" s="227">
        <v>3</v>
      </c>
      <c r="E2352" s="227">
        <v>0</v>
      </c>
      <c r="F2352" s="227">
        <v>111.87669667902296</v>
      </c>
      <c r="G2352" s="153"/>
      <c r="H2352" s="153"/>
      <c r="I2352" s="153"/>
      <c r="J2352" s="227"/>
      <c r="K2352" s="153"/>
      <c r="L2352" s="167"/>
    </row>
    <row r="2353" spans="1:12" ht="15" x14ac:dyDescent="0.25">
      <c r="A2353" s="24">
        <v>-8120</v>
      </c>
      <c r="B2353" s="24"/>
      <c r="C2353" s="227">
        <v>3</v>
      </c>
      <c r="D2353" s="227">
        <v>3</v>
      </c>
      <c r="E2353" s="227">
        <v>0</v>
      </c>
      <c r="F2353" s="227">
        <v>112.07015503185391</v>
      </c>
      <c r="G2353" s="153"/>
      <c r="H2353" s="153"/>
      <c r="I2353" s="153"/>
      <c r="J2353" s="227"/>
      <c r="K2353" s="153"/>
      <c r="L2353" s="167"/>
    </row>
    <row r="2354" spans="1:12" ht="15" x14ac:dyDescent="0.25">
      <c r="A2354" s="24">
        <v>-8125</v>
      </c>
      <c r="B2354" s="24"/>
      <c r="C2354" s="227">
        <v>3</v>
      </c>
      <c r="D2354" s="227">
        <v>3</v>
      </c>
      <c r="E2354" s="227">
        <v>0</v>
      </c>
      <c r="F2354" s="227">
        <v>112.16570044176632</v>
      </c>
      <c r="G2354" s="153"/>
      <c r="H2354" s="153"/>
      <c r="I2354" s="153"/>
      <c r="J2354" s="227"/>
      <c r="K2354" s="153"/>
      <c r="L2354" s="167"/>
    </row>
    <row r="2355" spans="1:12" ht="15" x14ac:dyDescent="0.25">
      <c r="A2355" s="24">
        <v>-8130</v>
      </c>
      <c r="B2355" s="24"/>
      <c r="C2355" s="227">
        <v>3</v>
      </c>
      <c r="D2355" s="227">
        <v>3</v>
      </c>
      <c r="E2355" s="227">
        <v>0</v>
      </c>
      <c r="F2355" s="227">
        <v>112.24744188020664</v>
      </c>
      <c r="G2355" s="153"/>
      <c r="H2355" s="153"/>
      <c r="I2355" s="153"/>
      <c r="J2355" s="227"/>
      <c r="K2355" s="153"/>
      <c r="L2355" s="167"/>
    </row>
    <row r="2356" spans="1:12" ht="15" x14ac:dyDescent="0.25">
      <c r="A2356" s="24">
        <v>-8135</v>
      </c>
      <c r="B2356" s="24"/>
      <c r="C2356" s="227">
        <v>3</v>
      </c>
      <c r="D2356" s="227">
        <v>3</v>
      </c>
      <c r="E2356" s="227">
        <v>0</v>
      </c>
      <c r="F2356" s="227">
        <v>112.34346683640109</v>
      </c>
      <c r="G2356" s="153"/>
      <c r="H2356" s="153"/>
      <c r="I2356" s="153"/>
      <c r="J2356" s="227"/>
      <c r="K2356" s="153"/>
      <c r="L2356" s="167"/>
    </row>
    <row r="2357" spans="1:12" ht="15" x14ac:dyDescent="0.25">
      <c r="A2357" s="24">
        <v>-8140</v>
      </c>
      <c r="B2357" s="24"/>
      <c r="C2357" s="227">
        <v>3</v>
      </c>
      <c r="D2357" s="227">
        <v>3</v>
      </c>
      <c r="E2357" s="227">
        <v>0</v>
      </c>
      <c r="F2357" s="227">
        <v>112.42533262646508</v>
      </c>
      <c r="G2357" s="153"/>
      <c r="H2357" s="153"/>
      <c r="I2357" s="153"/>
      <c r="J2357" s="227"/>
      <c r="K2357" s="153"/>
      <c r="L2357" s="167"/>
    </row>
    <row r="2358" spans="1:12" ht="15" x14ac:dyDescent="0.25">
      <c r="A2358" s="24">
        <v>-8145</v>
      </c>
      <c r="B2358" s="24"/>
      <c r="C2358" s="227">
        <v>3</v>
      </c>
      <c r="D2358" s="227">
        <v>3</v>
      </c>
      <c r="E2358" s="227">
        <v>0</v>
      </c>
      <c r="F2358" s="227">
        <v>112.50759547056252</v>
      </c>
      <c r="G2358" s="153"/>
      <c r="H2358" s="153"/>
      <c r="I2358" s="153"/>
      <c r="J2358" s="227"/>
      <c r="K2358" s="153"/>
      <c r="L2358" s="167"/>
    </row>
    <row r="2359" spans="1:12" ht="15" x14ac:dyDescent="0.25">
      <c r="A2359" s="24">
        <v>-8150</v>
      </c>
      <c r="B2359" s="24"/>
      <c r="C2359" s="227">
        <v>3</v>
      </c>
      <c r="D2359" s="227">
        <v>3</v>
      </c>
      <c r="E2359" s="227">
        <v>0</v>
      </c>
      <c r="F2359" s="227">
        <v>112.65947760365778</v>
      </c>
      <c r="G2359" s="153"/>
      <c r="H2359" s="153"/>
      <c r="I2359" s="153"/>
      <c r="J2359" s="227"/>
      <c r="K2359" s="153"/>
      <c r="L2359" s="167"/>
    </row>
    <row r="2360" spans="1:12" ht="15" x14ac:dyDescent="0.25">
      <c r="A2360" s="24">
        <v>-8155</v>
      </c>
      <c r="B2360" s="24"/>
      <c r="C2360" s="227">
        <v>3</v>
      </c>
      <c r="D2360" s="227">
        <v>3</v>
      </c>
      <c r="E2360" s="227">
        <v>0</v>
      </c>
      <c r="F2360" s="227">
        <v>112.7697405454205</v>
      </c>
      <c r="G2360" s="153"/>
      <c r="H2360" s="153"/>
      <c r="I2360" s="153"/>
      <c r="J2360" s="227"/>
      <c r="K2360" s="153"/>
      <c r="L2360" s="167"/>
    </row>
    <row r="2361" spans="1:12" ht="15" x14ac:dyDescent="0.25">
      <c r="A2361" s="24">
        <v>-8160</v>
      </c>
      <c r="B2361" s="24"/>
      <c r="C2361" s="227">
        <v>3</v>
      </c>
      <c r="D2361" s="227">
        <v>3</v>
      </c>
      <c r="E2361" s="227">
        <v>0</v>
      </c>
      <c r="F2361" s="227">
        <v>112.78191306930081</v>
      </c>
      <c r="G2361" s="153"/>
      <c r="H2361" s="153"/>
      <c r="I2361" s="153"/>
      <c r="J2361" s="227"/>
      <c r="K2361" s="153"/>
      <c r="L2361" s="167"/>
    </row>
    <row r="2362" spans="1:12" ht="15" x14ac:dyDescent="0.25">
      <c r="A2362" s="24">
        <v>-8165</v>
      </c>
      <c r="B2362" s="24"/>
      <c r="C2362" s="227">
        <v>3</v>
      </c>
      <c r="D2362" s="227">
        <v>3</v>
      </c>
      <c r="E2362" s="227">
        <v>0</v>
      </c>
      <c r="F2362" s="227">
        <v>112.72369193220111</v>
      </c>
      <c r="G2362" s="153"/>
      <c r="H2362" s="153"/>
      <c r="I2362" s="153"/>
      <c r="J2362" s="227"/>
      <c r="K2362" s="153"/>
      <c r="L2362" s="167"/>
    </row>
    <row r="2363" spans="1:12" ht="15" x14ac:dyDescent="0.25">
      <c r="A2363" s="24">
        <v>-8170</v>
      </c>
      <c r="B2363" s="24"/>
      <c r="C2363" s="227">
        <v>3</v>
      </c>
      <c r="D2363" s="227">
        <v>3</v>
      </c>
      <c r="E2363" s="227">
        <v>0</v>
      </c>
      <c r="F2363" s="227">
        <v>112.58168378359099</v>
      </c>
      <c r="G2363" s="153"/>
      <c r="H2363" s="153"/>
      <c r="I2363" s="153"/>
      <c r="J2363" s="227"/>
      <c r="K2363" s="153"/>
      <c r="L2363" s="167"/>
    </row>
    <row r="2364" spans="1:12" ht="15" x14ac:dyDescent="0.25">
      <c r="A2364" s="24">
        <v>-8175</v>
      </c>
      <c r="B2364" s="24"/>
      <c r="C2364" s="227">
        <v>3</v>
      </c>
      <c r="D2364" s="227">
        <v>3</v>
      </c>
      <c r="E2364" s="227">
        <v>0</v>
      </c>
      <c r="F2364" s="227">
        <v>112.59364072191882</v>
      </c>
      <c r="G2364" s="153"/>
      <c r="H2364" s="153"/>
      <c r="I2364" s="153"/>
      <c r="J2364" s="227"/>
      <c r="K2364" s="153"/>
      <c r="L2364" s="167"/>
    </row>
    <row r="2365" spans="1:12" ht="15" x14ac:dyDescent="0.25">
      <c r="A2365" s="24">
        <v>-8180</v>
      </c>
      <c r="B2365" s="24"/>
      <c r="C2365" s="227">
        <v>3</v>
      </c>
      <c r="D2365" s="227">
        <v>3</v>
      </c>
      <c r="E2365" s="227">
        <v>0</v>
      </c>
      <c r="F2365" s="227">
        <v>112.63383699246528</v>
      </c>
      <c r="G2365" s="153"/>
      <c r="H2365" s="153"/>
      <c r="I2365" s="153"/>
      <c r="J2365" s="227"/>
      <c r="K2365" s="153"/>
      <c r="L2365" s="167"/>
    </row>
    <row r="2366" spans="1:12" ht="15" x14ac:dyDescent="0.25">
      <c r="A2366" s="24">
        <v>-8185</v>
      </c>
      <c r="B2366" s="24"/>
      <c r="C2366" s="227">
        <v>3</v>
      </c>
      <c r="D2366" s="227">
        <v>3</v>
      </c>
      <c r="E2366" s="227">
        <v>0</v>
      </c>
      <c r="F2366" s="227">
        <v>112.63178630323034</v>
      </c>
      <c r="G2366" s="153"/>
      <c r="H2366" s="153"/>
      <c r="I2366" s="153"/>
      <c r="J2366" s="227"/>
      <c r="K2366" s="153"/>
      <c r="L2366" s="167"/>
    </row>
    <row r="2367" spans="1:12" ht="15" x14ac:dyDescent="0.25">
      <c r="A2367" s="24">
        <v>-8190</v>
      </c>
      <c r="B2367" s="24"/>
      <c r="C2367" s="227">
        <v>3</v>
      </c>
      <c r="D2367" s="227">
        <v>3</v>
      </c>
      <c r="E2367" s="227">
        <v>0</v>
      </c>
      <c r="F2367" s="227">
        <v>112.68595151181668</v>
      </c>
      <c r="G2367" s="153"/>
      <c r="H2367" s="153"/>
      <c r="I2367" s="153"/>
      <c r="J2367" s="227"/>
      <c r="K2367" s="153"/>
      <c r="L2367" s="167"/>
    </row>
    <row r="2368" spans="1:12" ht="15" x14ac:dyDescent="0.25">
      <c r="A2368" s="24">
        <v>-8195</v>
      </c>
      <c r="B2368" s="24"/>
      <c r="C2368" s="227">
        <v>3</v>
      </c>
      <c r="D2368" s="227">
        <v>3</v>
      </c>
      <c r="E2368" s="227">
        <v>0</v>
      </c>
      <c r="F2368" s="227">
        <v>112.75412915210181</v>
      </c>
      <c r="G2368" s="153"/>
      <c r="H2368" s="153"/>
      <c r="I2368" s="153"/>
      <c r="J2368" s="227"/>
      <c r="K2368" s="153"/>
      <c r="L2368" s="167"/>
    </row>
    <row r="2369" spans="1:12" ht="15" x14ac:dyDescent="0.25">
      <c r="A2369" s="24">
        <v>-8200</v>
      </c>
      <c r="B2369" s="24"/>
      <c r="C2369" s="227">
        <v>3</v>
      </c>
      <c r="D2369" s="227">
        <v>3</v>
      </c>
      <c r="E2369" s="227">
        <v>0</v>
      </c>
      <c r="F2369" s="227">
        <v>112.73802717157497</v>
      </c>
      <c r="G2369" s="153"/>
      <c r="H2369" s="153"/>
      <c r="I2369" s="153"/>
      <c r="J2369" s="227"/>
      <c r="K2369" s="153"/>
      <c r="L2369" s="167"/>
    </row>
    <row r="2370" spans="1:12" ht="15" x14ac:dyDescent="0.25">
      <c r="A2370" s="24">
        <v>-8205</v>
      </c>
      <c r="B2370" s="24"/>
      <c r="C2370" s="227">
        <v>3</v>
      </c>
      <c r="D2370" s="227">
        <v>3</v>
      </c>
      <c r="E2370" s="227">
        <v>0</v>
      </c>
      <c r="F2370" s="227">
        <v>112.6378341334713</v>
      </c>
      <c r="G2370" s="153"/>
      <c r="H2370" s="153"/>
      <c r="I2370" s="153"/>
      <c r="J2370" s="227"/>
      <c r="K2370" s="153"/>
      <c r="L2370" s="167"/>
    </row>
    <row r="2371" spans="1:12" ht="15" x14ac:dyDescent="0.25">
      <c r="A2371" s="24">
        <v>-8210</v>
      </c>
      <c r="B2371" s="24"/>
      <c r="C2371" s="227">
        <v>3</v>
      </c>
      <c r="D2371" s="227">
        <v>3</v>
      </c>
      <c r="E2371" s="227">
        <v>0</v>
      </c>
      <c r="F2371" s="227">
        <v>112.50979333565002</v>
      </c>
      <c r="G2371" s="153"/>
      <c r="H2371" s="153"/>
      <c r="I2371" s="153"/>
      <c r="J2371" s="227"/>
      <c r="K2371" s="153"/>
      <c r="L2371" s="167"/>
    </row>
    <row r="2372" spans="1:12" ht="15" x14ac:dyDescent="0.25">
      <c r="A2372" s="24">
        <v>-8215</v>
      </c>
      <c r="B2372" s="24"/>
      <c r="C2372" s="227">
        <v>3</v>
      </c>
      <c r="D2372" s="227">
        <v>3</v>
      </c>
      <c r="E2372" s="227">
        <v>0</v>
      </c>
      <c r="F2372" s="227">
        <v>112.50775438714669</v>
      </c>
      <c r="G2372" s="153"/>
      <c r="H2372" s="153"/>
      <c r="I2372" s="153"/>
      <c r="J2372" s="227"/>
      <c r="K2372" s="153"/>
      <c r="L2372" s="167"/>
    </row>
    <row r="2373" spans="1:12" ht="15" x14ac:dyDescent="0.25">
      <c r="A2373" s="24">
        <v>-8220</v>
      </c>
      <c r="B2373" s="24"/>
      <c r="C2373" s="227">
        <v>3</v>
      </c>
      <c r="D2373" s="227">
        <v>3</v>
      </c>
      <c r="E2373" s="227">
        <v>0</v>
      </c>
      <c r="F2373" s="227">
        <v>112.49164130140143</v>
      </c>
      <c r="G2373" s="153"/>
      <c r="H2373" s="153"/>
      <c r="I2373" s="153"/>
      <c r="J2373" s="227"/>
      <c r="K2373" s="153"/>
      <c r="L2373" s="167"/>
    </row>
    <row r="2374" spans="1:12" ht="15" x14ac:dyDescent="0.25">
      <c r="A2374" s="24">
        <v>-8225</v>
      </c>
      <c r="B2374" s="24"/>
      <c r="C2374" s="227">
        <v>3</v>
      </c>
      <c r="D2374" s="227">
        <v>3</v>
      </c>
      <c r="E2374" s="227">
        <v>0</v>
      </c>
      <c r="F2374" s="227">
        <v>112.39191851700789</v>
      </c>
      <c r="G2374" s="153"/>
      <c r="H2374" s="153"/>
      <c r="I2374" s="153"/>
      <c r="J2374" s="227"/>
      <c r="K2374" s="153"/>
      <c r="L2374" s="167"/>
    </row>
    <row r="2375" spans="1:12" ht="15" x14ac:dyDescent="0.25">
      <c r="A2375" s="24">
        <v>-8230</v>
      </c>
      <c r="B2375" s="24"/>
      <c r="C2375" s="227">
        <v>3</v>
      </c>
      <c r="D2375" s="227">
        <v>3</v>
      </c>
      <c r="E2375" s="227">
        <v>0</v>
      </c>
      <c r="F2375" s="227">
        <v>112.27798641731856</v>
      </c>
      <c r="G2375" s="153"/>
      <c r="H2375" s="153"/>
      <c r="I2375" s="153"/>
      <c r="J2375" s="227"/>
      <c r="K2375" s="153"/>
      <c r="L2375" s="167"/>
    </row>
    <row r="2376" spans="1:12" ht="15" x14ac:dyDescent="0.25">
      <c r="A2376" s="24">
        <v>-8235</v>
      </c>
      <c r="B2376" s="24"/>
      <c r="C2376" s="227">
        <v>3</v>
      </c>
      <c r="D2376" s="227">
        <v>3</v>
      </c>
      <c r="E2376" s="227">
        <v>0</v>
      </c>
      <c r="F2376" s="227">
        <v>112.19198724733434</v>
      </c>
      <c r="G2376" s="153"/>
      <c r="H2376" s="153"/>
      <c r="I2376" s="153"/>
      <c r="J2376" s="227"/>
      <c r="K2376" s="153"/>
      <c r="L2376" s="167"/>
    </row>
    <row r="2377" spans="1:12" ht="15" x14ac:dyDescent="0.25">
      <c r="A2377" s="24">
        <v>-8240</v>
      </c>
      <c r="B2377" s="24"/>
      <c r="C2377" s="227">
        <v>3</v>
      </c>
      <c r="D2377" s="227">
        <v>3</v>
      </c>
      <c r="E2377" s="227">
        <v>0</v>
      </c>
      <c r="F2377" s="227">
        <v>112.1202504218295</v>
      </c>
      <c r="G2377" s="153"/>
      <c r="H2377" s="153"/>
      <c r="I2377" s="153"/>
      <c r="J2377" s="227"/>
      <c r="K2377" s="153"/>
      <c r="L2377" s="167"/>
    </row>
    <row r="2378" spans="1:12" ht="15" x14ac:dyDescent="0.25">
      <c r="A2378" s="24">
        <v>-8245</v>
      </c>
      <c r="B2378" s="24"/>
      <c r="C2378" s="227">
        <v>3</v>
      </c>
      <c r="D2378" s="227">
        <v>3</v>
      </c>
      <c r="E2378" s="227">
        <v>0</v>
      </c>
      <c r="F2378" s="227">
        <v>112.02058300521517</v>
      </c>
      <c r="G2378" s="153"/>
      <c r="H2378" s="153"/>
      <c r="I2378" s="153"/>
      <c r="J2378" s="227"/>
      <c r="K2378" s="153"/>
      <c r="L2378" s="167"/>
    </row>
    <row r="2379" spans="1:12" ht="15" x14ac:dyDescent="0.25">
      <c r="A2379" s="24">
        <v>-8250</v>
      </c>
      <c r="B2379" s="24"/>
      <c r="C2379" s="227">
        <v>3</v>
      </c>
      <c r="D2379" s="227">
        <v>3</v>
      </c>
      <c r="E2379" s="227">
        <v>0</v>
      </c>
      <c r="F2379" s="227">
        <v>111.87953981216729</v>
      </c>
      <c r="G2379" s="153"/>
      <c r="H2379" s="153"/>
      <c r="I2379" s="153"/>
      <c r="J2379" s="227"/>
      <c r="K2379" s="153"/>
      <c r="L2379" s="167"/>
    </row>
    <row r="2380" spans="1:12" ht="15" x14ac:dyDescent="0.25">
      <c r="A2380" s="24">
        <v>-8255</v>
      </c>
      <c r="B2380" s="24"/>
      <c r="C2380" s="227">
        <v>3</v>
      </c>
      <c r="D2380" s="227">
        <v>3</v>
      </c>
      <c r="E2380" s="227">
        <v>0</v>
      </c>
      <c r="F2380" s="227">
        <v>111.80770404205576</v>
      </c>
      <c r="G2380" s="153"/>
      <c r="H2380" s="153"/>
      <c r="I2380" s="153"/>
      <c r="J2380" s="227"/>
      <c r="K2380" s="153"/>
      <c r="L2380" s="167"/>
    </row>
    <row r="2381" spans="1:12" ht="15" x14ac:dyDescent="0.25">
      <c r="A2381" s="24">
        <v>-8260</v>
      </c>
      <c r="B2381" s="24"/>
      <c r="C2381" s="227">
        <v>3</v>
      </c>
      <c r="D2381" s="227">
        <v>3</v>
      </c>
      <c r="E2381" s="227">
        <v>0</v>
      </c>
      <c r="F2381" s="227">
        <v>111.80588922455246</v>
      </c>
      <c r="G2381" s="153"/>
      <c r="H2381" s="153"/>
      <c r="I2381" s="153"/>
      <c r="J2381" s="227"/>
      <c r="K2381" s="153"/>
      <c r="L2381" s="167"/>
    </row>
    <row r="2382" spans="1:12" ht="15" x14ac:dyDescent="0.25">
      <c r="A2382" s="24">
        <v>-8265</v>
      </c>
      <c r="B2382" s="24"/>
      <c r="C2382" s="227">
        <v>3</v>
      </c>
      <c r="D2382" s="227">
        <v>3</v>
      </c>
      <c r="E2382" s="227">
        <v>0</v>
      </c>
      <c r="F2382" s="227">
        <v>111.84566434233028</v>
      </c>
      <c r="G2382" s="153"/>
      <c r="H2382" s="153"/>
      <c r="I2382" s="153"/>
      <c r="J2382" s="227"/>
      <c r="K2382" s="153"/>
      <c r="L2382" s="167"/>
    </row>
    <row r="2383" spans="1:12" ht="15" x14ac:dyDescent="0.25">
      <c r="A2383" s="24">
        <v>-8270</v>
      </c>
      <c r="B2383" s="24"/>
      <c r="C2383" s="227">
        <v>3</v>
      </c>
      <c r="D2383" s="227">
        <v>3</v>
      </c>
      <c r="E2383" s="227">
        <v>0</v>
      </c>
      <c r="F2383" s="227">
        <v>111.85755973669424</v>
      </c>
      <c r="G2383" s="153"/>
      <c r="H2383" s="153"/>
      <c r="I2383" s="153"/>
      <c r="J2383" s="227"/>
      <c r="K2383" s="153"/>
      <c r="L2383" s="167"/>
    </row>
    <row r="2384" spans="1:12" ht="15" x14ac:dyDescent="0.25">
      <c r="A2384" s="24">
        <v>-8275</v>
      </c>
      <c r="B2384" s="24"/>
      <c r="C2384" s="227">
        <v>3</v>
      </c>
      <c r="D2384" s="227">
        <v>3</v>
      </c>
      <c r="E2384" s="227">
        <v>0</v>
      </c>
      <c r="F2384" s="227">
        <v>111.73025408243376</v>
      </c>
      <c r="G2384" s="153"/>
      <c r="H2384" s="153"/>
      <c r="I2384" s="153"/>
      <c r="J2384" s="227"/>
      <c r="K2384" s="153"/>
      <c r="L2384" s="167"/>
    </row>
    <row r="2385" spans="1:12" ht="15" x14ac:dyDescent="0.25">
      <c r="A2385" s="24">
        <v>-8280</v>
      </c>
      <c r="B2385" s="24"/>
      <c r="C2385" s="227">
        <v>3</v>
      </c>
      <c r="D2385" s="227">
        <v>3</v>
      </c>
      <c r="E2385" s="227">
        <v>0</v>
      </c>
      <c r="F2385" s="227">
        <v>111.53381348358182</v>
      </c>
      <c r="G2385" s="153"/>
      <c r="H2385" s="153"/>
      <c r="I2385" s="153"/>
      <c r="J2385" s="227"/>
      <c r="K2385" s="153"/>
      <c r="L2385" s="167"/>
    </row>
    <row r="2386" spans="1:12" ht="15" x14ac:dyDescent="0.25">
      <c r="A2386" s="24">
        <v>-8285</v>
      </c>
      <c r="B2386" s="24"/>
      <c r="C2386" s="227">
        <v>3</v>
      </c>
      <c r="D2386" s="227">
        <v>3</v>
      </c>
      <c r="E2386" s="227">
        <v>0</v>
      </c>
      <c r="F2386" s="227">
        <v>111.33778409980141</v>
      </c>
      <c r="G2386" s="153"/>
      <c r="H2386" s="153"/>
      <c r="I2386" s="153"/>
      <c r="J2386" s="227"/>
      <c r="K2386" s="153"/>
      <c r="L2386" s="167"/>
    </row>
    <row r="2387" spans="1:12" ht="15" x14ac:dyDescent="0.25">
      <c r="A2387" s="24">
        <v>-8290</v>
      </c>
      <c r="B2387" s="24"/>
      <c r="C2387" s="227">
        <v>3</v>
      </c>
      <c r="D2387" s="227">
        <v>3</v>
      </c>
      <c r="E2387" s="227">
        <v>0</v>
      </c>
      <c r="F2387" s="227">
        <v>111.16943116045539</v>
      </c>
      <c r="G2387" s="153"/>
      <c r="H2387" s="153"/>
      <c r="I2387" s="153"/>
      <c r="J2387" s="227"/>
      <c r="K2387" s="153"/>
      <c r="L2387" s="167"/>
    </row>
    <row r="2388" spans="1:12" ht="15" x14ac:dyDescent="0.25">
      <c r="A2388" s="24">
        <v>-8295</v>
      </c>
      <c r="B2388" s="24"/>
      <c r="C2388" s="227">
        <v>3</v>
      </c>
      <c r="D2388" s="227">
        <v>3</v>
      </c>
      <c r="E2388" s="227">
        <v>0</v>
      </c>
      <c r="F2388" s="227">
        <v>110.98771137028598</v>
      </c>
      <c r="G2388" s="153"/>
      <c r="H2388" s="153"/>
      <c r="I2388" s="153"/>
      <c r="J2388" s="227"/>
      <c r="K2388" s="153"/>
      <c r="L2388" s="167"/>
    </row>
    <row r="2389" spans="1:12" ht="15" x14ac:dyDescent="0.25">
      <c r="A2389" s="24">
        <v>-8300</v>
      </c>
      <c r="B2389" s="24"/>
      <c r="C2389" s="227">
        <v>3</v>
      </c>
      <c r="D2389" s="227">
        <v>3</v>
      </c>
      <c r="E2389" s="227">
        <v>0</v>
      </c>
      <c r="F2389" s="227">
        <v>110.76495789882699</v>
      </c>
      <c r="G2389" s="153"/>
      <c r="H2389" s="153"/>
      <c r="I2389" s="153"/>
      <c r="J2389" s="227"/>
      <c r="K2389" s="153"/>
      <c r="L2389" s="167"/>
    </row>
    <row r="2390" spans="1:12" ht="15" x14ac:dyDescent="0.25">
      <c r="A2390" s="24">
        <v>-8305</v>
      </c>
      <c r="B2390" s="24"/>
      <c r="C2390" s="227">
        <v>3</v>
      </c>
      <c r="D2390" s="227">
        <v>3</v>
      </c>
      <c r="E2390" s="227">
        <v>0</v>
      </c>
      <c r="F2390" s="227">
        <v>110.63904826124443</v>
      </c>
      <c r="G2390" s="153"/>
      <c r="H2390" s="153"/>
      <c r="I2390" s="153"/>
      <c r="J2390" s="227"/>
      <c r="K2390" s="153"/>
      <c r="L2390" s="167"/>
    </row>
    <row r="2391" spans="1:12" ht="15" x14ac:dyDescent="0.25">
      <c r="A2391" s="24">
        <v>-8310</v>
      </c>
      <c r="B2391" s="24"/>
      <c r="C2391" s="227">
        <v>3</v>
      </c>
      <c r="D2391" s="227">
        <v>3</v>
      </c>
      <c r="E2391" s="227">
        <v>0</v>
      </c>
      <c r="F2391" s="227">
        <v>110.60946659916679</v>
      </c>
      <c r="G2391" s="153"/>
      <c r="H2391" s="153"/>
      <c r="I2391" s="153"/>
      <c r="J2391" s="227"/>
      <c r="K2391" s="153"/>
      <c r="L2391" s="167"/>
    </row>
    <row r="2392" spans="1:12" ht="15" x14ac:dyDescent="0.25">
      <c r="A2392" s="24">
        <v>-8315</v>
      </c>
      <c r="B2392" s="24"/>
      <c r="C2392" s="227">
        <v>3</v>
      </c>
      <c r="D2392" s="227">
        <v>3</v>
      </c>
      <c r="E2392" s="227">
        <v>0</v>
      </c>
      <c r="F2392" s="227">
        <v>110.60750162427499</v>
      </c>
      <c r="G2392" s="153"/>
      <c r="H2392" s="153"/>
      <c r="I2392" s="153"/>
      <c r="J2392" s="227"/>
      <c r="K2392" s="153"/>
      <c r="L2392" s="167"/>
    </row>
    <row r="2393" spans="1:12" ht="15" x14ac:dyDescent="0.25">
      <c r="A2393" s="24">
        <v>-8320</v>
      </c>
      <c r="B2393" s="24"/>
      <c r="C2393" s="227">
        <v>3</v>
      </c>
      <c r="D2393" s="227">
        <v>3</v>
      </c>
      <c r="E2393" s="227">
        <v>0</v>
      </c>
      <c r="F2393" s="227">
        <v>110.59198528588014</v>
      </c>
      <c r="G2393" s="153"/>
      <c r="H2393" s="153"/>
      <c r="I2393" s="153"/>
      <c r="J2393" s="227"/>
      <c r="K2393" s="153"/>
      <c r="L2393" s="167"/>
    </row>
    <row r="2394" spans="1:12" ht="15" x14ac:dyDescent="0.25">
      <c r="A2394" s="24">
        <v>-8325</v>
      </c>
      <c r="B2394" s="24"/>
      <c r="C2394" s="227">
        <v>3</v>
      </c>
      <c r="D2394" s="227">
        <v>3</v>
      </c>
      <c r="E2394" s="227">
        <v>0</v>
      </c>
      <c r="F2394" s="227">
        <v>110.57606310246659</v>
      </c>
      <c r="G2394" s="153"/>
      <c r="H2394" s="153"/>
      <c r="I2394" s="153"/>
      <c r="J2394" s="227"/>
      <c r="K2394" s="153"/>
      <c r="L2394" s="167"/>
    </row>
    <row r="2395" spans="1:12" ht="15" x14ac:dyDescent="0.25">
      <c r="A2395" s="24">
        <v>-8330</v>
      </c>
      <c r="B2395" s="24"/>
      <c r="C2395" s="227">
        <v>3</v>
      </c>
      <c r="D2395" s="227">
        <v>3</v>
      </c>
      <c r="E2395" s="227">
        <v>0</v>
      </c>
      <c r="F2395" s="227">
        <v>110.57429959951671</v>
      </c>
      <c r="G2395" s="153"/>
      <c r="H2395" s="153"/>
      <c r="I2395" s="153"/>
      <c r="J2395" s="227"/>
      <c r="K2395" s="153"/>
      <c r="L2395" s="167"/>
    </row>
    <row r="2396" spans="1:12" ht="15" x14ac:dyDescent="0.25">
      <c r="A2396" s="24">
        <v>-8335</v>
      </c>
      <c r="B2396" s="24"/>
      <c r="C2396" s="227">
        <v>3</v>
      </c>
      <c r="D2396" s="227">
        <v>3</v>
      </c>
      <c r="E2396" s="227">
        <v>0</v>
      </c>
      <c r="F2396" s="227">
        <v>110.59990654776028</v>
      </c>
      <c r="G2396" s="153"/>
      <c r="H2396" s="153"/>
      <c r="I2396" s="153"/>
      <c r="J2396" s="227"/>
      <c r="K2396" s="153"/>
      <c r="L2396" s="167"/>
    </row>
    <row r="2397" spans="1:12" ht="15" x14ac:dyDescent="0.25">
      <c r="A2397" s="24">
        <v>-8340</v>
      </c>
      <c r="B2397" s="24"/>
      <c r="C2397" s="227">
        <v>3</v>
      </c>
      <c r="D2397" s="227">
        <v>3</v>
      </c>
      <c r="E2397" s="227">
        <v>0</v>
      </c>
      <c r="F2397" s="227">
        <v>110.62550400551878</v>
      </c>
      <c r="G2397" s="153"/>
      <c r="H2397" s="153"/>
      <c r="I2397" s="153"/>
      <c r="J2397" s="227"/>
      <c r="K2397" s="153"/>
      <c r="L2397" s="167"/>
    </row>
    <row r="2398" spans="1:12" ht="15" x14ac:dyDescent="0.25">
      <c r="A2398" s="24">
        <v>-8345</v>
      </c>
      <c r="B2398" s="24"/>
      <c r="C2398" s="227">
        <v>3</v>
      </c>
      <c r="D2398" s="227">
        <v>3</v>
      </c>
      <c r="E2398" s="227">
        <v>0</v>
      </c>
      <c r="F2398" s="227">
        <v>110.60974887707191</v>
      </c>
      <c r="G2398" s="153"/>
      <c r="H2398" s="153"/>
      <c r="I2398" s="153"/>
      <c r="J2398" s="227"/>
      <c r="K2398" s="153"/>
      <c r="L2398" s="167"/>
    </row>
    <row r="2399" spans="1:12" ht="15" x14ac:dyDescent="0.25">
      <c r="A2399" s="24">
        <v>-8350</v>
      </c>
      <c r="B2399" s="24"/>
      <c r="C2399" s="227">
        <v>3</v>
      </c>
      <c r="D2399" s="227">
        <v>3</v>
      </c>
      <c r="E2399" s="227">
        <v>0</v>
      </c>
      <c r="F2399" s="227">
        <v>110.52510325235816</v>
      </c>
      <c r="G2399" s="153"/>
      <c r="H2399" s="153"/>
      <c r="I2399" s="153"/>
      <c r="J2399" s="227"/>
      <c r="K2399" s="153"/>
      <c r="L2399" s="167"/>
    </row>
    <row r="2400" spans="1:12" ht="15" x14ac:dyDescent="0.25">
      <c r="A2400" s="24">
        <v>-8355</v>
      </c>
      <c r="B2400" s="24"/>
      <c r="C2400" s="227">
        <v>3</v>
      </c>
      <c r="D2400" s="227">
        <v>3</v>
      </c>
      <c r="E2400" s="227">
        <v>0</v>
      </c>
      <c r="F2400" s="227">
        <v>110.42709674325275</v>
      </c>
      <c r="G2400" s="153"/>
      <c r="H2400" s="153"/>
      <c r="I2400" s="153"/>
      <c r="J2400" s="227"/>
      <c r="K2400" s="153"/>
      <c r="L2400" s="167"/>
    </row>
    <row r="2401" spans="1:12" ht="15" x14ac:dyDescent="0.25">
      <c r="A2401" s="24">
        <v>-8360</v>
      </c>
      <c r="B2401" s="24"/>
      <c r="C2401" s="227">
        <v>3</v>
      </c>
      <c r="D2401" s="227">
        <v>3</v>
      </c>
      <c r="E2401" s="227">
        <v>0</v>
      </c>
      <c r="F2401" s="227">
        <v>110.47998565261305</v>
      </c>
      <c r="G2401" s="153"/>
      <c r="H2401" s="153"/>
      <c r="I2401" s="153"/>
      <c r="J2401" s="227"/>
      <c r="K2401" s="153"/>
      <c r="L2401" s="167"/>
    </row>
    <row r="2402" spans="1:12" ht="15" x14ac:dyDescent="0.25">
      <c r="A2402" s="24">
        <v>-8365</v>
      </c>
      <c r="B2402" s="24"/>
      <c r="C2402" s="227">
        <v>3</v>
      </c>
      <c r="D2402" s="227">
        <v>3</v>
      </c>
      <c r="E2402" s="227">
        <v>0</v>
      </c>
      <c r="F2402" s="227">
        <v>110.65687953492309</v>
      </c>
      <c r="G2402" s="153"/>
      <c r="H2402" s="153"/>
      <c r="I2402" s="153"/>
      <c r="J2402" s="227"/>
      <c r="K2402" s="153"/>
      <c r="L2402" s="167"/>
    </row>
    <row r="2403" spans="1:12" ht="15" x14ac:dyDescent="0.25">
      <c r="A2403" s="24">
        <v>-8370</v>
      </c>
      <c r="B2403" s="24"/>
      <c r="C2403" s="227">
        <v>3</v>
      </c>
      <c r="D2403" s="227">
        <v>3</v>
      </c>
      <c r="E2403" s="227">
        <v>0</v>
      </c>
      <c r="F2403" s="227">
        <v>110.79282720467228</v>
      </c>
      <c r="G2403" s="153"/>
      <c r="H2403" s="153"/>
      <c r="I2403" s="153"/>
      <c r="J2403" s="227"/>
      <c r="K2403" s="153"/>
      <c r="L2403" s="167"/>
    </row>
    <row r="2404" spans="1:12" ht="15" x14ac:dyDescent="0.25">
      <c r="A2404" s="24">
        <v>-8375</v>
      </c>
      <c r="B2404" s="24"/>
      <c r="C2404" s="227">
        <v>3</v>
      </c>
      <c r="D2404" s="227">
        <v>3</v>
      </c>
      <c r="E2404" s="227">
        <v>0</v>
      </c>
      <c r="F2404" s="227">
        <v>110.90135284363095</v>
      </c>
      <c r="G2404" s="153"/>
      <c r="H2404" s="153"/>
      <c r="I2404" s="153"/>
      <c r="J2404" s="227"/>
      <c r="K2404" s="153"/>
      <c r="L2404" s="167"/>
    </row>
    <row r="2405" spans="1:12" ht="15" x14ac:dyDescent="0.25">
      <c r="A2405" s="24">
        <v>-8380</v>
      </c>
      <c r="B2405" s="24"/>
      <c r="C2405" s="227">
        <v>3</v>
      </c>
      <c r="D2405" s="227">
        <v>3</v>
      </c>
      <c r="E2405" s="227">
        <v>0</v>
      </c>
      <c r="F2405" s="227">
        <v>110.99601345342943</v>
      </c>
      <c r="G2405" s="153"/>
      <c r="H2405" s="153"/>
      <c r="I2405" s="153"/>
      <c r="J2405" s="227"/>
      <c r="K2405" s="153"/>
      <c r="L2405" s="167"/>
    </row>
    <row r="2406" spans="1:12" ht="15" x14ac:dyDescent="0.25">
      <c r="A2406" s="24">
        <v>-8385</v>
      </c>
      <c r="B2406" s="24"/>
      <c r="C2406" s="227">
        <v>3</v>
      </c>
      <c r="D2406" s="227">
        <v>3</v>
      </c>
      <c r="E2406" s="227">
        <v>0</v>
      </c>
      <c r="F2406" s="227">
        <v>111.0907480111894</v>
      </c>
      <c r="G2406" s="153"/>
      <c r="H2406" s="153"/>
      <c r="I2406" s="153"/>
      <c r="J2406" s="227"/>
      <c r="K2406" s="153"/>
      <c r="L2406" s="167"/>
    </row>
    <row r="2407" spans="1:12" ht="15" x14ac:dyDescent="0.25">
      <c r="A2407" s="24">
        <v>-8390</v>
      </c>
      <c r="B2407" s="24"/>
      <c r="C2407" s="227">
        <v>3</v>
      </c>
      <c r="D2407" s="227">
        <v>3</v>
      </c>
      <c r="E2407" s="227">
        <v>0</v>
      </c>
      <c r="F2407" s="227">
        <v>111.11674109094409</v>
      </c>
      <c r="G2407" s="153"/>
      <c r="H2407" s="153"/>
      <c r="I2407" s="153"/>
      <c r="J2407" s="227"/>
      <c r="K2407" s="153"/>
      <c r="L2407" s="167"/>
    </row>
    <row r="2408" spans="1:12" ht="15" x14ac:dyDescent="0.25">
      <c r="A2408" s="24">
        <v>-8395</v>
      </c>
      <c r="B2408" s="24"/>
      <c r="C2408" s="227">
        <v>3</v>
      </c>
      <c r="D2408" s="227">
        <v>3</v>
      </c>
      <c r="E2408" s="227">
        <v>0</v>
      </c>
      <c r="F2408" s="227">
        <v>111.11476267788572</v>
      </c>
      <c r="G2408" s="153"/>
      <c r="H2408" s="153"/>
      <c r="I2408" s="153"/>
      <c r="J2408" s="227"/>
      <c r="K2408" s="153"/>
      <c r="L2408" s="167"/>
    </row>
    <row r="2409" spans="1:12" ht="15" x14ac:dyDescent="0.25">
      <c r="A2409" s="24">
        <v>-8400</v>
      </c>
      <c r="B2409" s="24"/>
      <c r="C2409" s="227">
        <v>3</v>
      </c>
      <c r="D2409" s="227">
        <v>3</v>
      </c>
      <c r="E2409" s="227">
        <v>0</v>
      </c>
      <c r="F2409" s="227">
        <v>111.18198971212195</v>
      </c>
      <c r="G2409" s="153"/>
      <c r="H2409" s="153"/>
      <c r="I2409" s="153"/>
      <c r="J2409" s="227"/>
      <c r="K2409" s="153"/>
      <c r="L2409" s="167"/>
    </row>
    <row r="2410" spans="1:12" ht="15" x14ac:dyDescent="0.25">
      <c r="A2410" s="24">
        <v>-8405</v>
      </c>
      <c r="B2410" s="24"/>
      <c r="C2410" s="227">
        <v>3</v>
      </c>
      <c r="D2410" s="227">
        <v>3</v>
      </c>
      <c r="E2410" s="227">
        <v>0</v>
      </c>
      <c r="F2410" s="227">
        <v>111.33219594481558</v>
      </c>
      <c r="G2410" s="153"/>
      <c r="H2410" s="153"/>
      <c r="I2410" s="153"/>
      <c r="J2410" s="227"/>
      <c r="K2410" s="153"/>
      <c r="L2410" s="167"/>
    </row>
    <row r="2411" spans="1:12" ht="15" x14ac:dyDescent="0.25">
      <c r="A2411" s="24">
        <v>-8410</v>
      </c>
      <c r="B2411" s="24"/>
      <c r="C2411" s="227">
        <v>3</v>
      </c>
      <c r="D2411" s="227">
        <v>3</v>
      </c>
      <c r="E2411" s="227">
        <v>0</v>
      </c>
      <c r="F2411" s="227">
        <v>111.46888686649044</v>
      </c>
      <c r="G2411" s="153"/>
      <c r="H2411" s="153"/>
      <c r="I2411" s="153"/>
      <c r="J2411" s="227"/>
      <c r="K2411" s="153"/>
      <c r="L2411" s="167"/>
    </row>
    <row r="2412" spans="1:12" ht="15" x14ac:dyDescent="0.25">
      <c r="A2412" s="24">
        <v>-8415</v>
      </c>
      <c r="B2412" s="24"/>
      <c r="C2412" s="227">
        <v>3</v>
      </c>
      <c r="D2412" s="227">
        <v>3</v>
      </c>
      <c r="E2412" s="227">
        <v>0</v>
      </c>
      <c r="F2412" s="227">
        <v>111.55034316080359</v>
      </c>
      <c r="G2412" s="153"/>
      <c r="H2412" s="153"/>
      <c r="I2412" s="153"/>
      <c r="J2412" s="227"/>
      <c r="K2412" s="153"/>
      <c r="L2412" s="167"/>
    </row>
    <row r="2413" spans="1:12" ht="15" x14ac:dyDescent="0.25">
      <c r="A2413" s="24">
        <v>-8420</v>
      </c>
      <c r="B2413" s="24"/>
      <c r="C2413" s="227">
        <v>3</v>
      </c>
      <c r="D2413" s="227">
        <v>3</v>
      </c>
      <c r="E2413" s="227">
        <v>0</v>
      </c>
      <c r="F2413" s="227">
        <v>111.54841747546325</v>
      </c>
      <c r="G2413" s="153"/>
      <c r="H2413" s="153"/>
      <c r="I2413" s="153"/>
      <c r="J2413" s="227"/>
      <c r="K2413" s="153"/>
      <c r="L2413" s="167"/>
    </row>
    <row r="2414" spans="1:12" ht="15" x14ac:dyDescent="0.25">
      <c r="A2414" s="24">
        <v>-8425</v>
      </c>
      <c r="B2414" s="24"/>
      <c r="C2414" s="227">
        <v>3</v>
      </c>
      <c r="D2414" s="227">
        <v>3</v>
      </c>
      <c r="E2414" s="227">
        <v>0</v>
      </c>
      <c r="F2414" s="227">
        <v>111.53241665598475</v>
      </c>
      <c r="G2414" s="153"/>
      <c r="H2414" s="153"/>
      <c r="I2414" s="153"/>
      <c r="J2414" s="227"/>
      <c r="K2414" s="153"/>
      <c r="L2414" s="167"/>
    </row>
    <row r="2415" spans="1:12" ht="15" x14ac:dyDescent="0.25">
      <c r="A2415" s="24">
        <v>-8430</v>
      </c>
      <c r="B2415" s="24"/>
      <c r="C2415" s="227">
        <v>3</v>
      </c>
      <c r="D2415" s="227">
        <v>3</v>
      </c>
      <c r="E2415" s="227">
        <v>0</v>
      </c>
      <c r="F2415" s="227">
        <v>111.55847702288399</v>
      </c>
      <c r="G2415" s="153"/>
      <c r="H2415" s="153"/>
      <c r="I2415" s="153"/>
      <c r="J2415" s="227"/>
      <c r="K2415" s="153"/>
      <c r="L2415" s="167"/>
    </row>
    <row r="2416" spans="1:12" ht="15" x14ac:dyDescent="0.25">
      <c r="A2416" s="24">
        <v>-8435</v>
      </c>
      <c r="B2416" s="24"/>
      <c r="C2416" s="227">
        <v>3</v>
      </c>
      <c r="D2416" s="227">
        <v>3</v>
      </c>
      <c r="E2416" s="227">
        <v>0</v>
      </c>
      <c r="F2416" s="227">
        <v>111.59787460455124</v>
      </c>
      <c r="G2416" s="153"/>
      <c r="H2416" s="153"/>
      <c r="I2416" s="153"/>
      <c r="J2416" s="227"/>
      <c r="K2416" s="153"/>
      <c r="L2416" s="167"/>
    </row>
    <row r="2417" spans="1:12" ht="15" x14ac:dyDescent="0.25">
      <c r="A2417" s="24">
        <v>-8440</v>
      </c>
      <c r="B2417" s="24"/>
      <c r="C2417" s="227">
        <v>3</v>
      </c>
      <c r="D2417" s="227">
        <v>3</v>
      </c>
      <c r="E2417" s="227">
        <v>0</v>
      </c>
      <c r="F2417" s="227">
        <v>111.62392444051765</v>
      </c>
      <c r="G2417" s="153"/>
      <c r="H2417" s="153"/>
      <c r="I2417" s="153"/>
      <c r="J2417" s="227"/>
      <c r="K2417" s="153"/>
      <c r="L2417" s="167"/>
    </row>
    <row r="2418" spans="1:12" ht="15" x14ac:dyDescent="0.25">
      <c r="A2418" s="24">
        <v>-8445</v>
      </c>
      <c r="B2418" s="24"/>
      <c r="C2418" s="227">
        <v>3</v>
      </c>
      <c r="D2418" s="227">
        <v>3</v>
      </c>
      <c r="E2418" s="227">
        <v>0</v>
      </c>
      <c r="F2418" s="227">
        <v>111.64961329822806</v>
      </c>
      <c r="G2418" s="153"/>
      <c r="H2418" s="153"/>
      <c r="I2418" s="153"/>
      <c r="J2418" s="227"/>
      <c r="K2418" s="153"/>
      <c r="L2418" s="167"/>
    </row>
    <row r="2419" spans="1:12" ht="15" x14ac:dyDescent="0.25">
      <c r="A2419" s="24">
        <v>-8450</v>
      </c>
      <c r="B2419" s="24"/>
      <c r="C2419" s="227">
        <v>3</v>
      </c>
      <c r="D2419" s="227">
        <v>3</v>
      </c>
      <c r="E2419" s="227">
        <v>0</v>
      </c>
      <c r="F2419" s="227">
        <v>111.67564424210754</v>
      </c>
      <c r="G2419" s="153"/>
      <c r="H2419" s="153"/>
      <c r="I2419" s="153"/>
      <c r="J2419" s="227"/>
      <c r="K2419" s="153"/>
      <c r="L2419" s="167"/>
    </row>
    <row r="2420" spans="1:12" ht="15" x14ac:dyDescent="0.25">
      <c r="A2420" s="24">
        <v>-8455</v>
      </c>
      <c r="B2420" s="24"/>
      <c r="C2420" s="227">
        <v>3</v>
      </c>
      <c r="D2420" s="227">
        <v>3</v>
      </c>
      <c r="E2420" s="227">
        <v>0</v>
      </c>
      <c r="F2420" s="227">
        <v>111.6875828292075</v>
      </c>
      <c r="G2420" s="153"/>
      <c r="H2420" s="153"/>
      <c r="I2420" s="153"/>
      <c r="J2420" s="227"/>
      <c r="K2420" s="153"/>
      <c r="L2420" s="167"/>
    </row>
    <row r="2421" spans="1:12" ht="15" x14ac:dyDescent="0.25">
      <c r="A2421" s="24">
        <v>-8460</v>
      </c>
      <c r="B2421" s="24"/>
      <c r="C2421" s="227">
        <v>3</v>
      </c>
      <c r="D2421" s="227">
        <v>3</v>
      </c>
      <c r="E2421" s="227">
        <v>0</v>
      </c>
      <c r="F2421" s="227">
        <v>111.65757275218139</v>
      </c>
      <c r="G2421" s="153"/>
      <c r="H2421" s="153"/>
      <c r="I2421" s="153"/>
      <c r="J2421" s="227"/>
      <c r="K2421" s="153"/>
      <c r="L2421" s="167"/>
    </row>
    <row r="2422" spans="1:12" ht="15" x14ac:dyDescent="0.25">
      <c r="A2422" s="24">
        <v>-8465</v>
      </c>
      <c r="B2422" s="24"/>
      <c r="C2422" s="227">
        <v>3</v>
      </c>
      <c r="D2422" s="227">
        <v>3</v>
      </c>
      <c r="E2422" s="227">
        <v>0</v>
      </c>
      <c r="F2422" s="227">
        <v>111.61409044758616</v>
      </c>
      <c r="G2422" s="153"/>
      <c r="H2422" s="153"/>
      <c r="I2422" s="153"/>
      <c r="J2422" s="227"/>
      <c r="K2422" s="153"/>
      <c r="L2422" s="167"/>
    </row>
    <row r="2423" spans="1:12" ht="15" x14ac:dyDescent="0.25">
      <c r="A2423" s="24">
        <v>-8470</v>
      </c>
      <c r="B2423" s="24"/>
      <c r="C2423" s="227">
        <v>3</v>
      </c>
      <c r="D2423" s="227">
        <v>3</v>
      </c>
      <c r="E2423" s="227">
        <v>0</v>
      </c>
      <c r="F2423" s="227">
        <v>111.62589076374346</v>
      </c>
      <c r="G2423" s="153"/>
      <c r="H2423" s="153"/>
      <c r="I2423" s="153"/>
      <c r="J2423" s="227"/>
      <c r="K2423" s="153"/>
      <c r="L2423" s="167"/>
    </row>
    <row r="2424" spans="1:12" ht="15" x14ac:dyDescent="0.25">
      <c r="A2424" s="24">
        <v>-8475</v>
      </c>
      <c r="B2424" s="24"/>
      <c r="C2424" s="227">
        <v>3</v>
      </c>
      <c r="D2424" s="227">
        <v>3</v>
      </c>
      <c r="E2424" s="227">
        <v>0</v>
      </c>
      <c r="F2424" s="227">
        <v>111.63801742959537</v>
      </c>
      <c r="G2424" s="153"/>
      <c r="H2424" s="153"/>
      <c r="I2424" s="153"/>
      <c r="J2424" s="227"/>
      <c r="K2424" s="153"/>
      <c r="L2424" s="167"/>
    </row>
    <row r="2425" spans="1:12" ht="15" x14ac:dyDescent="0.25">
      <c r="A2425" s="24">
        <v>-8480</v>
      </c>
      <c r="B2425" s="24"/>
      <c r="C2425" s="227">
        <v>3</v>
      </c>
      <c r="D2425" s="227">
        <v>3</v>
      </c>
      <c r="E2425" s="227">
        <v>0</v>
      </c>
      <c r="F2425" s="227">
        <v>111.62186662826939</v>
      </c>
      <c r="G2425" s="153"/>
      <c r="H2425" s="153"/>
      <c r="I2425" s="153"/>
      <c r="J2425" s="227"/>
      <c r="K2425" s="153"/>
      <c r="L2425" s="167"/>
    </row>
    <row r="2426" spans="1:12" ht="15" x14ac:dyDescent="0.25">
      <c r="A2426" s="24">
        <v>-8485</v>
      </c>
      <c r="B2426" s="24"/>
      <c r="C2426" s="227">
        <v>3</v>
      </c>
      <c r="D2426" s="227">
        <v>3</v>
      </c>
      <c r="E2426" s="227">
        <v>0</v>
      </c>
      <c r="F2426" s="227">
        <v>111.60600877290588</v>
      </c>
      <c r="G2426" s="153"/>
      <c r="H2426" s="153"/>
      <c r="I2426" s="153"/>
      <c r="J2426" s="227"/>
      <c r="K2426" s="153"/>
      <c r="L2426" s="167"/>
    </row>
    <row r="2427" spans="1:12" ht="15" x14ac:dyDescent="0.25">
      <c r="A2427" s="24">
        <v>-8490</v>
      </c>
      <c r="B2427" s="24"/>
      <c r="C2427" s="227">
        <v>3</v>
      </c>
      <c r="D2427" s="227">
        <v>3</v>
      </c>
      <c r="E2427" s="227">
        <v>0</v>
      </c>
      <c r="F2427" s="227">
        <v>111.5487233610331</v>
      </c>
      <c r="G2427" s="153"/>
      <c r="H2427" s="153"/>
      <c r="I2427" s="153"/>
      <c r="J2427" s="227"/>
      <c r="K2427" s="153"/>
      <c r="L2427" s="167"/>
    </row>
    <row r="2428" spans="1:12" ht="15" x14ac:dyDescent="0.25">
      <c r="A2428" s="24">
        <v>-8495</v>
      </c>
      <c r="B2428" s="24"/>
      <c r="C2428" s="227">
        <v>3</v>
      </c>
      <c r="D2428" s="227">
        <v>3</v>
      </c>
      <c r="E2428" s="227">
        <v>0</v>
      </c>
      <c r="F2428" s="227">
        <v>111.49097399501204</v>
      </c>
      <c r="G2428" s="153"/>
      <c r="H2428" s="153"/>
      <c r="I2428" s="153"/>
      <c r="J2428" s="227"/>
      <c r="K2428" s="153"/>
      <c r="L2428" s="167"/>
    </row>
    <row r="2429" spans="1:12" ht="15" x14ac:dyDescent="0.25">
      <c r="A2429" s="24">
        <v>-8500</v>
      </c>
      <c r="B2429" s="24"/>
      <c r="C2429" s="227">
        <v>3</v>
      </c>
      <c r="D2429" s="227">
        <v>3</v>
      </c>
      <c r="E2429" s="227">
        <v>0</v>
      </c>
      <c r="F2429" s="227">
        <v>111.57258850230751</v>
      </c>
      <c r="G2429" s="153"/>
      <c r="H2429" s="153"/>
      <c r="I2429" s="153"/>
      <c r="J2429" s="227"/>
      <c r="K2429" s="153"/>
      <c r="L2429" s="167"/>
    </row>
    <row r="2430" spans="1:12" ht="15" x14ac:dyDescent="0.25">
      <c r="A2430" s="24">
        <v>-8505</v>
      </c>
      <c r="B2430" s="24"/>
      <c r="C2430" s="227">
        <v>3</v>
      </c>
      <c r="D2430" s="227">
        <v>3</v>
      </c>
      <c r="E2430" s="227">
        <v>0</v>
      </c>
      <c r="F2430" s="227">
        <v>111.77894308164913</v>
      </c>
      <c r="G2430" s="153"/>
      <c r="H2430" s="153"/>
      <c r="I2430" s="153"/>
      <c r="J2430" s="227"/>
      <c r="K2430" s="153"/>
      <c r="L2430" s="167"/>
    </row>
    <row r="2431" spans="1:12" ht="15" x14ac:dyDescent="0.25">
      <c r="A2431" s="24">
        <v>-8510</v>
      </c>
      <c r="B2431" s="24"/>
      <c r="C2431" s="227">
        <v>3</v>
      </c>
      <c r="D2431" s="227">
        <v>3</v>
      </c>
      <c r="E2431" s="227">
        <v>0</v>
      </c>
      <c r="F2431" s="227">
        <v>111.95821580151019</v>
      </c>
      <c r="G2431" s="153"/>
      <c r="H2431" s="153"/>
      <c r="I2431" s="153"/>
      <c r="J2431" s="227"/>
      <c r="K2431" s="153"/>
      <c r="L2431" s="167"/>
    </row>
    <row r="2432" spans="1:12" ht="15" x14ac:dyDescent="0.25">
      <c r="A2432" s="24">
        <v>-8515</v>
      </c>
      <c r="B2432" s="24"/>
      <c r="C2432" s="227">
        <v>3</v>
      </c>
      <c r="D2432" s="227">
        <v>3</v>
      </c>
      <c r="E2432" s="227">
        <v>0</v>
      </c>
      <c r="F2432" s="227">
        <v>112.12347895961798</v>
      </c>
      <c r="G2432" s="153"/>
      <c r="H2432" s="153"/>
      <c r="I2432" s="153"/>
      <c r="J2432" s="227"/>
      <c r="K2432" s="153"/>
      <c r="L2432" s="167"/>
    </row>
    <row r="2433" spans="1:12" ht="15" x14ac:dyDescent="0.25">
      <c r="A2433" s="24">
        <v>-8520</v>
      </c>
      <c r="B2433" s="24"/>
      <c r="C2433" s="227">
        <v>3</v>
      </c>
      <c r="D2433" s="227">
        <v>3</v>
      </c>
      <c r="E2433" s="227">
        <v>0</v>
      </c>
      <c r="F2433" s="227">
        <v>112.28925596510248</v>
      </c>
      <c r="G2433" s="153"/>
      <c r="H2433" s="153"/>
      <c r="I2433" s="153"/>
      <c r="J2433" s="227"/>
      <c r="K2433" s="153"/>
      <c r="L2433" s="167"/>
    </row>
    <row r="2434" spans="1:12" ht="15" x14ac:dyDescent="0.25">
      <c r="A2434" s="24">
        <v>-8525</v>
      </c>
      <c r="B2434" s="24"/>
      <c r="C2434" s="227">
        <v>3</v>
      </c>
      <c r="D2434" s="227">
        <v>3</v>
      </c>
      <c r="E2434" s="227">
        <v>0</v>
      </c>
      <c r="F2434" s="227">
        <v>112.37104127019013</v>
      </c>
      <c r="G2434" s="153"/>
      <c r="H2434" s="153"/>
      <c r="I2434" s="153"/>
      <c r="J2434" s="227"/>
      <c r="K2434" s="153"/>
      <c r="L2434" s="167"/>
    </row>
    <row r="2435" spans="1:12" ht="15" x14ac:dyDescent="0.25">
      <c r="A2435" s="24">
        <v>-8530</v>
      </c>
      <c r="B2435" s="24"/>
      <c r="C2435" s="227">
        <v>3</v>
      </c>
      <c r="D2435" s="227">
        <v>3</v>
      </c>
      <c r="E2435" s="227">
        <v>0</v>
      </c>
      <c r="F2435" s="227">
        <v>112.3551814971683</v>
      </c>
      <c r="G2435" s="153"/>
      <c r="H2435" s="153"/>
      <c r="I2435" s="153"/>
      <c r="J2435" s="227"/>
      <c r="K2435" s="153"/>
      <c r="L2435" s="167"/>
    </row>
    <row r="2436" spans="1:12" ht="15" x14ac:dyDescent="0.25">
      <c r="A2436" s="24">
        <v>-8535</v>
      </c>
      <c r="B2436" s="24"/>
      <c r="C2436" s="227">
        <v>3</v>
      </c>
      <c r="D2436" s="227">
        <v>3</v>
      </c>
      <c r="E2436" s="227">
        <v>0</v>
      </c>
      <c r="F2436" s="227">
        <v>112.32504146461082</v>
      </c>
      <c r="G2436" s="153"/>
      <c r="H2436" s="153"/>
      <c r="I2436" s="153"/>
      <c r="J2436" s="227"/>
      <c r="K2436" s="153"/>
      <c r="L2436" s="167"/>
    </row>
    <row r="2437" spans="1:12" ht="15" x14ac:dyDescent="0.25">
      <c r="A2437" s="24">
        <v>-8540</v>
      </c>
      <c r="B2437" s="24"/>
      <c r="C2437" s="227">
        <v>3</v>
      </c>
      <c r="D2437" s="227">
        <v>3</v>
      </c>
      <c r="E2437" s="227">
        <v>0</v>
      </c>
      <c r="F2437" s="227">
        <v>112.26743389743608</v>
      </c>
      <c r="G2437" s="153"/>
      <c r="H2437" s="153"/>
      <c r="I2437" s="153"/>
      <c r="J2437" s="227"/>
      <c r="K2437" s="153"/>
      <c r="L2437" s="167"/>
    </row>
    <row r="2438" spans="1:12" ht="15" x14ac:dyDescent="0.25">
      <c r="A2438" s="24">
        <v>-8545</v>
      </c>
      <c r="B2438" s="24"/>
      <c r="C2438" s="227">
        <v>3</v>
      </c>
      <c r="D2438" s="227">
        <v>3</v>
      </c>
      <c r="E2438" s="227">
        <v>0</v>
      </c>
      <c r="F2438" s="227">
        <v>112.1954783587849</v>
      </c>
      <c r="G2438" s="153"/>
      <c r="H2438" s="153"/>
      <c r="I2438" s="153"/>
      <c r="J2438" s="227"/>
      <c r="K2438" s="153"/>
      <c r="L2438" s="167"/>
    </row>
    <row r="2439" spans="1:12" ht="15" x14ac:dyDescent="0.25">
      <c r="A2439" s="24">
        <v>-8550</v>
      </c>
      <c r="B2439" s="24"/>
      <c r="C2439" s="227">
        <v>3</v>
      </c>
      <c r="D2439" s="227">
        <v>3</v>
      </c>
      <c r="E2439" s="227">
        <v>0</v>
      </c>
      <c r="F2439" s="227">
        <v>112.13764041516269</v>
      </c>
      <c r="G2439" s="153"/>
      <c r="H2439" s="153"/>
      <c r="I2439" s="153"/>
      <c r="J2439" s="227"/>
      <c r="K2439" s="153"/>
      <c r="L2439" s="167"/>
    </row>
    <row r="2440" spans="1:12" ht="15" x14ac:dyDescent="0.25">
      <c r="A2440" s="24">
        <v>-8555</v>
      </c>
      <c r="B2440" s="24"/>
      <c r="C2440" s="227">
        <v>3</v>
      </c>
      <c r="D2440" s="227">
        <v>3</v>
      </c>
      <c r="E2440" s="227">
        <v>0</v>
      </c>
      <c r="F2440" s="227">
        <v>112.09394579487926</v>
      </c>
      <c r="G2440" s="153"/>
      <c r="H2440" s="153"/>
      <c r="I2440" s="153"/>
      <c r="J2440" s="227"/>
      <c r="K2440" s="153"/>
      <c r="L2440" s="167"/>
    </row>
    <row r="2441" spans="1:12" ht="15" x14ac:dyDescent="0.25">
      <c r="A2441" s="24">
        <v>-8560</v>
      </c>
      <c r="B2441" s="24"/>
      <c r="C2441" s="227">
        <v>3</v>
      </c>
      <c r="D2441" s="227">
        <v>3</v>
      </c>
      <c r="E2441" s="227">
        <v>0</v>
      </c>
      <c r="F2441" s="227">
        <v>112.03589424997615</v>
      </c>
      <c r="G2441" s="153"/>
      <c r="H2441" s="153"/>
      <c r="I2441" s="153"/>
      <c r="J2441" s="227"/>
      <c r="K2441" s="153"/>
      <c r="L2441" s="167"/>
    </row>
    <row r="2442" spans="1:12" ht="15" x14ac:dyDescent="0.25">
      <c r="A2442" s="24">
        <v>-8565</v>
      </c>
      <c r="B2442" s="24"/>
      <c r="C2442" s="227">
        <v>3</v>
      </c>
      <c r="D2442" s="227">
        <v>3</v>
      </c>
      <c r="E2442" s="227">
        <v>0</v>
      </c>
      <c r="F2442" s="227">
        <v>111.95025853375829</v>
      </c>
      <c r="G2442" s="153"/>
      <c r="H2442" s="153"/>
      <c r="I2442" s="153"/>
      <c r="J2442" s="227"/>
      <c r="K2442" s="153"/>
      <c r="L2442" s="167"/>
    </row>
    <row r="2443" spans="1:12" ht="15" x14ac:dyDescent="0.25">
      <c r="A2443" s="24">
        <v>-8570</v>
      </c>
      <c r="B2443" s="24"/>
      <c r="C2443" s="227">
        <v>3</v>
      </c>
      <c r="D2443" s="227">
        <v>3</v>
      </c>
      <c r="E2443" s="227">
        <v>0</v>
      </c>
      <c r="F2443" s="227">
        <v>111.90660497334812</v>
      </c>
      <c r="G2443" s="153"/>
      <c r="H2443" s="153"/>
      <c r="I2443" s="153"/>
      <c r="J2443" s="227"/>
      <c r="K2443" s="153"/>
      <c r="L2443" s="167"/>
    </row>
    <row r="2444" spans="1:12" ht="15" x14ac:dyDescent="0.25">
      <c r="A2444" s="24">
        <v>-8575</v>
      </c>
      <c r="B2444" s="24"/>
      <c r="C2444" s="227">
        <v>3</v>
      </c>
      <c r="D2444" s="227">
        <v>3</v>
      </c>
      <c r="E2444" s="227">
        <v>0</v>
      </c>
      <c r="F2444" s="227">
        <v>111.89072098041903</v>
      </c>
      <c r="G2444" s="153"/>
      <c r="H2444" s="153"/>
      <c r="I2444" s="153"/>
      <c r="J2444" s="227"/>
      <c r="K2444" s="153"/>
      <c r="L2444" s="167"/>
    </row>
    <row r="2445" spans="1:12" ht="15" x14ac:dyDescent="0.25">
      <c r="A2445" s="24">
        <v>-8580</v>
      </c>
      <c r="B2445" s="24"/>
      <c r="C2445" s="227">
        <v>3</v>
      </c>
      <c r="D2445" s="227">
        <v>3</v>
      </c>
      <c r="E2445" s="227">
        <v>0</v>
      </c>
      <c r="F2445" s="227">
        <v>111.97235760165101</v>
      </c>
      <c r="G2445" s="153"/>
      <c r="H2445" s="153"/>
      <c r="I2445" s="153"/>
      <c r="J2445" s="227"/>
      <c r="K2445" s="153"/>
      <c r="L2445" s="167"/>
    </row>
    <row r="2446" spans="1:12" ht="15" x14ac:dyDescent="0.25">
      <c r="A2446" s="24">
        <v>-8585</v>
      </c>
      <c r="B2446" s="24"/>
      <c r="C2446" s="227">
        <v>3</v>
      </c>
      <c r="D2446" s="227">
        <v>3</v>
      </c>
      <c r="E2446" s="227">
        <v>0</v>
      </c>
      <c r="F2446" s="227">
        <v>112.09589769347193</v>
      </c>
      <c r="G2446" s="153"/>
      <c r="H2446" s="153"/>
      <c r="I2446" s="153"/>
      <c r="J2446" s="227"/>
      <c r="K2446" s="153"/>
      <c r="L2446" s="167"/>
    </row>
    <row r="2447" spans="1:12" ht="15" x14ac:dyDescent="0.25">
      <c r="A2447" s="24">
        <v>-8590</v>
      </c>
      <c r="B2447" s="24"/>
      <c r="C2447" s="227">
        <v>3</v>
      </c>
      <c r="D2447" s="227">
        <v>3</v>
      </c>
      <c r="E2447" s="227">
        <v>0</v>
      </c>
      <c r="F2447" s="227">
        <v>112.17767532471537</v>
      </c>
      <c r="G2447" s="153"/>
      <c r="H2447" s="153"/>
      <c r="I2447" s="153"/>
      <c r="J2447" s="227"/>
      <c r="K2447" s="153"/>
      <c r="L2447" s="167"/>
    </row>
    <row r="2448" spans="1:12" ht="15" x14ac:dyDescent="0.25">
      <c r="A2448" s="24">
        <v>-8595</v>
      </c>
      <c r="B2448" s="24"/>
      <c r="C2448" s="227">
        <v>3</v>
      </c>
      <c r="D2448" s="227">
        <v>3</v>
      </c>
      <c r="E2448" s="227">
        <v>0</v>
      </c>
      <c r="F2448" s="227">
        <v>112.23158001435674</v>
      </c>
      <c r="G2448" s="153"/>
      <c r="H2448" s="153"/>
      <c r="I2448" s="153"/>
      <c r="J2448" s="227"/>
      <c r="K2448" s="153"/>
      <c r="L2448" s="167"/>
    </row>
    <row r="2449" spans="1:12" ht="15" x14ac:dyDescent="0.25">
      <c r="A2449" s="24">
        <v>-8600</v>
      </c>
      <c r="B2449" s="24"/>
      <c r="C2449" s="227">
        <v>3</v>
      </c>
      <c r="D2449" s="227">
        <v>3</v>
      </c>
      <c r="E2449" s="227">
        <v>0</v>
      </c>
      <c r="F2449" s="227">
        <v>112.2715349871271</v>
      </c>
      <c r="G2449" s="153"/>
      <c r="H2449" s="153"/>
      <c r="I2449" s="153"/>
      <c r="J2449" s="227"/>
      <c r="K2449" s="153"/>
      <c r="L2449" s="167"/>
    </row>
    <row r="2450" spans="1:12" ht="15" x14ac:dyDescent="0.25">
      <c r="A2450" s="24">
        <v>-8605</v>
      </c>
      <c r="B2450" s="24"/>
      <c r="C2450" s="227">
        <v>3</v>
      </c>
      <c r="D2450" s="227">
        <v>3</v>
      </c>
      <c r="E2450" s="227">
        <v>0</v>
      </c>
      <c r="F2450" s="227">
        <v>112.29751488895809</v>
      </c>
      <c r="G2450" s="153"/>
      <c r="H2450" s="153"/>
      <c r="I2450" s="153"/>
      <c r="J2450" s="227"/>
      <c r="K2450" s="153"/>
      <c r="L2450" s="167"/>
    </row>
    <row r="2451" spans="1:12" ht="15" x14ac:dyDescent="0.25">
      <c r="A2451" s="24">
        <v>-8610</v>
      </c>
      <c r="B2451" s="24"/>
      <c r="C2451" s="227">
        <v>3</v>
      </c>
      <c r="D2451" s="227">
        <v>3</v>
      </c>
      <c r="E2451" s="227">
        <v>0</v>
      </c>
      <c r="F2451" s="227">
        <v>112.28151274464571</v>
      </c>
      <c r="G2451" s="153"/>
      <c r="H2451" s="153"/>
      <c r="I2451" s="153"/>
      <c r="J2451" s="227"/>
      <c r="K2451" s="153"/>
      <c r="L2451" s="167"/>
    </row>
    <row r="2452" spans="1:12" ht="15" x14ac:dyDescent="0.25">
      <c r="A2452" s="24">
        <v>-8615</v>
      </c>
      <c r="B2452" s="24"/>
      <c r="C2452" s="227">
        <v>3</v>
      </c>
      <c r="D2452" s="227">
        <v>3</v>
      </c>
      <c r="E2452" s="227">
        <v>0</v>
      </c>
      <c r="F2452" s="227">
        <v>112.26545013010816</v>
      </c>
      <c r="G2452" s="153"/>
      <c r="H2452" s="153"/>
      <c r="I2452" s="153"/>
      <c r="J2452" s="227"/>
      <c r="K2452" s="153"/>
      <c r="L2452" s="167"/>
    </row>
    <row r="2453" spans="1:12" ht="15" x14ac:dyDescent="0.25">
      <c r="A2453" s="24">
        <v>-8620</v>
      </c>
      <c r="B2453" s="24"/>
      <c r="C2453" s="227">
        <v>3</v>
      </c>
      <c r="D2453" s="227">
        <v>3</v>
      </c>
      <c r="E2453" s="227">
        <v>0</v>
      </c>
      <c r="F2453" s="227">
        <v>112.20766296100382</v>
      </c>
      <c r="G2453" s="153"/>
      <c r="H2453" s="153"/>
      <c r="I2453" s="153"/>
      <c r="J2453" s="227"/>
      <c r="K2453" s="153"/>
      <c r="L2453" s="167"/>
    </row>
    <row r="2454" spans="1:12" ht="15" x14ac:dyDescent="0.25">
      <c r="A2454" s="24">
        <v>-8625</v>
      </c>
      <c r="B2454" s="24"/>
      <c r="C2454" s="227">
        <v>3</v>
      </c>
      <c r="D2454" s="227">
        <v>3</v>
      </c>
      <c r="E2454" s="227">
        <v>0</v>
      </c>
      <c r="F2454" s="227">
        <v>112.09405934197301</v>
      </c>
      <c r="G2454" s="153"/>
      <c r="H2454" s="153"/>
      <c r="I2454" s="153"/>
      <c r="J2454" s="227"/>
      <c r="K2454" s="153"/>
      <c r="L2454" s="167"/>
    </row>
    <row r="2455" spans="1:12" ht="15" x14ac:dyDescent="0.25">
      <c r="A2455" s="24">
        <v>-8630</v>
      </c>
      <c r="B2455" s="24"/>
      <c r="C2455" s="227">
        <v>3</v>
      </c>
      <c r="D2455" s="227">
        <v>3</v>
      </c>
      <c r="E2455" s="227">
        <v>0</v>
      </c>
      <c r="F2455" s="227">
        <v>112.02235123824957</v>
      </c>
      <c r="G2455" s="153"/>
      <c r="H2455" s="153"/>
      <c r="I2455" s="153"/>
      <c r="J2455" s="227"/>
      <c r="K2455" s="153"/>
      <c r="L2455" s="167"/>
    </row>
    <row r="2456" spans="1:12" ht="15" x14ac:dyDescent="0.25">
      <c r="A2456" s="24">
        <v>-8635</v>
      </c>
      <c r="B2456" s="24"/>
      <c r="C2456" s="227">
        <v>3</v>
      </c>
      <c r="D2456" s="227">
        <v>3</v>
      </c>
      <c r="E2456" s="227">
        <v>0</v>
      </c>
      <c r="F2456" s="227">
        <v>111.93684198657185</v>
      </c>
      <c r="G2456" s="153"/>
      <c r="H2456" s="153"/>
      <c r="I2456" s="153"/>
      <c r="J2456" s="227"/>
      <c r="K2456" s="153"/>
      <c r="L2456" s="167"/>
    </row>
    <row r="2457" spans="1:12" ht="15" x14ac:dyDescent="0.25">
      <c r="A2457" s="24">
        <v>-8640</v>
      </c>
      <c r="B2457" s="24"/>
      <c r="C2457" s="227">
        <v>3</v>
      </c>
      <c r="D2457" s="227">
        <v>3</v>
      </c>
      <c r="E2457" s="227">
        <v>0</v>
      </c>
      <c r="F2457" s="227">
        <v>111.79538165848098</v>
      </c>
      <c r="G2457" s="153"/>
      <c r="H2457" s="153"/>
      <c r="I2457" s="153"/>
      <c r="J2457" s="227"/>
      <c r="K2457" s="153"/>
      <c r="L2457" s="167"/>
    </row>
    <row r="2458" spans="1:12" ht="15" x14ac:dyDescent="0.25">
      <c r="A2458" s="24">
        <v>-8645</v>
      </c>
      <c r="B2458" s="24"/>
      <c r="C2458" s="227">
        <v>3</v>
      </c>
      <c r="D2458" s="227">
        <v>3</v>
      </c>
      <c r="E2458" s="227">
        <v>0</v>
      </c>
      <c r="F2458" s="227">
        <v>111.80754037920234</v>
      </c>
      <c r="G2458" s="153"/>
      <c r="H2458" s="153"/>
      <c r="I2458" s="153"/>
      <c r="J2458" s="227"/>
      <c r="K2458" s="153"/>
      <c r="L2458" s="167"/>
    </row>
    <row r="2459" spans="1:12" ht="15" x14ac:dyDescent="0.25">
      <c r="A2459" s="24">
        <v>-8650</v>
      </c>
      <c r="B2459" s="24"/>
      <c r="C2459" s="227">
        <v>3</v>
      </c>
      <c r="D2459" s="227">
        <v>3</v>
      </c>
      <c r="E2459" s="227">
        <v>0</v>
      </c>
      <c r="F2459" s="227">
        <v>111.84742972482394</v>
      </c>
      <c r="G2459" s="153"/>
      <c r="H2459" s="153"/>
      <c r="I2459" s="153"/>
      <c r="J2459" s="227"/>
      <c r="K2459" s="153"/>
      <c r="L2459" s="167"/>
    </row>
    <row r="2460" spans="1:12" ht="15" x14ac:dyDescent="0.25">
      <c r="A2460" s="24">
        <v>-8655</v>
      </c>
      <c r="B2460" s="24"/>
      <c r="C2460" s="227">
        <v>3</v>
      </c>
      <c r="D2460" s="227">
        <v>3</v>
      </c>
      <c r="E2460" s="227">
        <v>0</v>
      </c>
      <c r="F2460" s="227">
        <v>111.80364482775695</v>
      </c>
      <c r="G2460" s="153"/>
      <c r="H2460" s="153"/>
      <c r="I2460" s="153"/>
      <c r="J2460" s="227"/>
      <c r="K2460" s="153"/>
      <c r="L2460" s="167"/>
    </row>
    <row r="2461" spans="1:12" ht="15" x14ac:dyDescent="0.25">
      <c r="A2461" s="24">
        <v>-8660</v>
      </c>
      <c r="B2461" s="24"/>
      <c r="C2461" s="227">
        <v>3</v>
      </c>
      <c r="D2461" s="227">
        <v>3</v>
      </c>
      <c r="E2461" s="227">
        <v>0</v>
      </c>
      <c r="F2461" s="227">
        <v>111.71826081526663</v>
      </c>
      <c r="G2461" s="153"/>
      <c r="H2461" s="153"/>
      <c r="I2461" s="153"/>
      <c r="J2461" s="227"/>
      <c r="K2461" s="153"/>
      <c r="L2461" s="167"/>
    </row>
    <row r="2462" spans="1:12" ht="15" x14ac:dyDescent="0.25">
      <c r="A2462" s="24">
        <v>-8665</v>
      </c>
      <c r="B2462" s="24"/>
      <c r="C2462" s="227">
        <v>3</v>
      </c>
      <c r="D2462" s="227">
        <v>3</v>
      </c>
      <c r="E2462" s="227">
        <v>0</v>
      </c>
      <c r="F2462" s="227">
        <v>111.85519052959287</v>
      </c>
      <c r="G2462" s="153"/>
      <c r="H2462" s="153"/>
      <c r="I2462" s="153"/>
      <c r="J2462" s="227"/>
      <c r="K2462" s="153"/>
      <c r="L2462" s="167"/>
    </row>
    <row r="2463" spans="1:12" ht="15" x14ac:dyDescent="0.25">
      <c r="A2463" s="24">
        <v>-8670</v>
      </c>
      <c r="B2463" s="24"/>
      <c r="C2463" s="227">
        <v>3</v>
      </c>
      <c r="D2463" s="227">
        <v>3</v>
      </c>
      <c r="E2463" s="227">
        <v>0</v>
      </c>
      <c r="F2463" s="227">
        <v>112.04861588453832</v>
      </c>
      <c r="G2463" s="153"/>
      <c r="H2463" s="153"/>
      <c r="I2463" s="153"/>
      <c r="J2463" s="227"/>
      <c r="K2463" s="153"/>
      <c r="L2463" s="167"/>
    </row>
    <row r="2464" spans="1:12" ht="15" x14ac:dyDescent="0.25">
      <c r="A2464" s="24">
        <v>-8675</v>
      </c>
      <c r="B2464" s="24"/>
      <c r="C2464" s="227">
        <v>3</v>
      </c>
      <c r="D2464" s="227">
        <v>3</v>
      </c>
      <c r="E2464" s="227">
        <v>0</v>
      </c>
      <c r="F2464" s="227">
        <v>112.22813311081494</v>
      </c>
      <c r="G2464" s="153"/>
      <c r="H2464" s="153"/>
      <c r="I2464" s="153"/>
      <c r="J2464" s="227"/>
      <c r="K2464" s="153"/>
      <c r="L2464" s="167"/>
    </row>
    <row r="2465" spans="1:12" ht="15" x14ac:dyDescent="0.25">
      <c r="A2465" s="24">
        <v>-8680</v>
      </c>
      <c r="B2465" s="24"/>
      <c r="C2465" s="227">
        <v>3</v>
      </c>
      <c r="D2465" s="227">
        <v>3</v>
      </c>
      <c r="E2465" s="227">
        <v>0</v>
      </c>
      <c r="F2465" s="227">
        <v>112.36585902745699</v>
      </c>
      <c r="G2465" s="153"/>
      <c r="H2465" s="153"/>
      <c r="I2465" s="153"/>
      <c r="J2465" s="227"/>
      <c r="K2465" s="153"/>
      <c r="L2465" s="167"/>
    </row>
    <row r="2466" spans="1:12" ht="15" x14ac:dyDescent="0.25">
      <c r="A2466" s="24">
        <v>-8685</v>
      </c>
      <c r="B2466" s="24"/>
      <c r="C2466" s="227">
        <v>3</v>
      </c>
      <c r="D2466" s="227">
        <v>3</v>
      </c>
      <c r="E2466" s="227">
        <v>0</v>
      </c>
      <c r="F2466" s="227">
        <v>112.51782882319029</v>
      </c>
      <c r="G2466" s="153"/>
      <c r="H2466" s="153"/>
      <c r="I2466" s="153"/>
      <c r="J2466" s="227"/>
      <c r="K2466" s="153"/>
      <c r="L2466" s="167"/>
    </row>
    <row r="2467" spans="1:12" ht="15" x14ac:dyDescent="0.25">
      <c r="A2467" s="24">
        <v>-8690</v>
      </c>
      <c r="B2467" s="24"/>
      <c r="C2467" s="227">
        <v>3</v>
      </c>
      <c r="D2467" s="227">
        <v>3</v>
      </c>
      <c r="E2467" s="227">
        <v>0</v>
      </c>
      <c r="F2467" s="227">
        <v>112.58590474531063</v>
      </c>
      <c r="G2467" s="153"/>
      <c r="H2467" s="153"/>
      <c r="I2467" s="153"/>
      <c r="J2467" s="227"/>
      <c r="K2467" s="153"/>
      <c r="L2467" s="167"/>
    </row>
    <row r="2468" spans="1:12" ht="15" x14ac:dyDescent="0.25">
      <c r="A2468" s="24">
        <v>-8695</v>
      </c>
      <c r="B2468" s="24"/>
      <c r="C2468" s="227">
        <v>3</v>
      </c>
      <c r="D2468" s="227">
        <v>3</v>
      </c>
      <c r="E2468" s="227">
        <v>0</v>
      </c>
      <c r="F2468" s="227">
        <v>112.59784272200679</v>
      </c>
      <c r="G2468" s="153"/>
      <c r="H2468" s="153"/>
      <c r="I2468" s="153"/>
      <c r="J2468" s="227"/>
      <c r="K2468" s="153"/>
      <c r="L2468" s="167"/>
    </row>
    <row r="2469" spans="1:12" ht="15" x14ac:dyDescent="0.25">
      <c r="A2469" s="24">
        <v>-8700</v>
      </c>
      <c r="B2469" s="24"/>
      <c r="C2469" s="227">
        <v>3</v>
      </c>
      <c r="D2469" s="227">
        <v>3</v>
      </c>
      <c r="E2469" s="227">
        <v>0</v>
      </c>
      <c r="F2469" s="227">
        <v>112.55390347443131</v>
      </c>
      <c r="G2469" s="153"/>
      <c r="H2469" s="153"/>
      <c r="I2469" s="153"/>
      <c r="J2469" s="227"/>
      <c r="K2469" s="153"/>
      <c r="L2469" s="167"/>
    </row>
    <row r="2470" spans="1:12" ht="15" x14ac:dyDescent="0.25">
      <c r="A2470" s="24">
        <v>-8705</v>
      </c>
      <c r="B2470" s="24"/>
      <c r="C2470" s="227">
        <v>3</v>
      </c>
      <c r="D2470" s="227">
        <v>3</v>
      </c>
      <c r="E2470" s="227">
        <v>0</v>
      </c>
      <c r="F2470" s="227">
        <v>112.45398559332018</v>
      </c>
      <c r="G2470" s="153"/>
      <c r="H2470" s="153"/>
      <c r="I2470" s="153"/>
      <c r="J2470" s="227"/>
      <c r="K2470" s="153"/>
      <c r="L2470" s="167"/>
    </row>
    <row r="2471" spans="1:12" ht="15" x14ac:dyDescent="0.25">
      <c r="A2471" s="24">
        <v>-8710</v>
      </c>
      <c r="B2471" s="24"/>
      <c r="C2471" s="227">
        <v>3</v>
      </c>
      <c r="D2471" s="227">
        <v>3</v>
      </c>
      <c r="E2471" s="227">
        <v>0</v>
      </c>
      <c r="F2471" s="227">
        <v>112.40982366560898</v>
      </c>
      <c r="G2471" s="153"/>
      <c r="H2471" s="153"/>
      <c r="I2471" s="153"/>
      <c r="J2471" s="227"/>
      <c r="K2471" s="153"/>
      <c r="L2471" s="167"/>
    </row>
    <row r="2472" spans="1:12" ht="15" x14ac:dyDescent="0.25">
      <c r="A2472" s="24">
        <v>-8715</v>
      </c>
      <c r="B2472" s="24"/>
      <c r="C2472" s="227">
        <v>3</v>
      </c>
      <c r="D2472" s="227">
        <v>3</v>
      </c>
      <c r="E2472" s="227">
        <v>0</v>
      </c>
      <c r="F2472" s="227">
        <v>112.40807604008118</v>
      </c>
      <c r="G2472" s="153"/>
      <c r="H2472" s="153"/>
      <c r="I2472" s="153"/>
      <c r="J2472" s="227"/>
      <c r="K2472" s="153"/>
      <c r="L2472" s="167"/>
    </row>
    <row r="2473" spans="1:12" ht="15" x14ac:dyDescent="0.25">
      <c r="A2473" s="24">
        <v>-8720</v>
      </c>
      <c r="B2473" s="24"/>
      <c r="C2473" s="227">
        <v>3</v>
      </c>
      <c r="D2473" s="227">
        <v>3</v>
      </c>
      <c r="E2473" s="227">
        <v>0</v>
      </c>
      <c r="F2473" s="227">
        <v>112.44772914371327</v>
      </c>
      <c r="G2473" s="153"/>
      <c r="H2473" s="153"/>
      <c r="I2473" s="153"/>
      <c r="J2473" s="227"/>
      <c r="K2473" s="153"/>
      <c r="L2473" s="167"/>
    </row>
    <row r="2474" spans="1:12" ht="15" x14ac:dyDescent="0.25">
      <c r="A2474" s="24">
        <v>-8725</v>
      </c>
      <c r="B2474" s="24"/>
      <c r="C2474" s="227">
        <v>3</v>
      </c>
      <c r="D2474" s="227">
        <v>3</v>
      </c>
      <c r="E2474" s="227">
        <v>0</v>
      </c>
      <c r="F2474" s="227">
        <v>112.48775284584711</v>
      </c>
      <c r="G2474" s="153"/>
      <c r="H2474" s="153"/>
      <c r="I2474" s="153"/>
      <c r="J2474" s="227"/>
      <c r="K2474" s="153"/>
      <c r="L2474" s="167"/>
    </row>
    <row r="2475" spans="1:12" ht="15" x14ac:dyDescent="0.25">
      <c r="A2475" s="24">
        <v>-8730</v>
      </c>
      <c r="B2475" s="24"/>
      <c r="C2475" s="227">
        <v>3</v>
      </c>
      <c r="D2475" s="227">
        <v>3</v>
      </c>
      <c r="E2475" s="227">
        <v>0</v>
      </c>
      <c r="F2475" s="227">
        <v>112.51395243126727</v>
      </c>
      <c r="G2475" s="153"/>
      <c r="H2475" s="153"/>
      <c r="I2475" s="153"/>
      <c r="J2475" s="227"/>
      <c r="K2475" s="153"/>
      <c r="L2475" s="167"/>
    </row>
    <row r="2476" spans="1:12" ht="15" x14ac:dyDescent="0.25">
      <c r="A2476" s="24">
        <v>-8735</v>
      </c>
      <c r="B2476" s="24"/>
      <c r="C2476" s="227">
        <v>3</v>
      </c>
      <c r="D2476" s="227">
        <v>3</v>
      </c>
      <c r="E2476" s="227">
        <v>0</v>
      </c>
      <c r="F2476" s="227">
        <v>112.49789487366544</v>
      </c>
      <c r="G2476" s="153"/>
      <c r="H2476" s="153"/>
      <c r="I2476" s="153"/>
      <c r="J2476" s="227"/>
      <c r="K2476" s="153"/>
      <c r="L2476" s="167"/>
    </row>
    <row r="2477" spans="1:12" ht="15" x14ac:dyDescent="0.25">
      <c r="A2477" s="24">
        <v>-8740</v>
      </c>
      <c r="B2477" s="24"/>
      <c r="C2477" s="227">
        <v>3</v>
      </c>
      <c r="D2477" s="227">
        <v>3</v>
      </c>
      <c r="E2477" s="227">
        <v>0</v>
      </c>
      <c r="F2477" s="227">
        <v>112.52404992961719</v>
      </c>
      <c r="G2477" s="153"/>
      <c r="H2477" s="153"/>
      <c r="I2477" s="153"/>
      <c r="J2477" s="227"/>
      <c r="K2477" s="153"/>
      <c r="L2477" s="167"/>
    </row>
    <row r="2478" spans="1:12" ht="15" x14ac:dyDescent="0.25">
      <c r="A2478" s="24">
        <v>-8745</v>
      </c>
      <c r="B2478" s="24"/>
      <c r="C2478" s="227">
        <v>3</v>
      </c>
      <c r="D2478" s="227">
        <v>3</v>
      </c>
      <c r="E2478" s="227">
        <v>0</v>
      </c>
      <c r="F2478" s="227">
        <v>112.50789664782781</v>
      </c>
      <c r="G2478" s="153"/>
      <c r="H2478" s="153"/>
      <c r="I2478" s="153"/>
      <c r="J2478" s="227"/>
      <c r="K2478" s="153"/>
      <c r="L2478" s="167"/>
    </row>
    <row r="2479" spans="1:12" ht="15" x14ac:dyDescent="0.25">
      <c r="A2479" s="24">
        <v>-8750</v>
      </c>
      <c r="B2479" s="24"/>
      <c r="C2479" s="227">
        <v>3</v>
      </c>
      <c r="D2479" s="227">
        <v>3</v>
      </c>
      <c r="E2479" s="227">
        <v>0</v>
      </c>
      <c r="F2479" s="227">
        <v>112.43585820834458</v>
      </c>
      <c r="G2479" s="153"/>
      <c r="H2479" s="153"/>
      <c r="I2479" s="153"/>
      <c r="J2479" s="227"/>
      <c r="K2479" s="153"/>
      <c r="L2479" s="167"/>
    </row>
    <row r="2480" spans="1:12" ht="15" x14ac:dyDescent="0.25">
      <c r="A2480" s="24">
        <v>-8755</v>
      </c>
      <c r="B2480" s="24"/>
      <c r="C2480" s="227">
        <v>3</v>
      </c>
      <c r="D2480" s="227">
        <v>3</v>
      </c>
      <c r="E2480" s="227">
        <v>0</v>
      </c>
      <c r="F2480" s="227">
        <v>112.4060414204574</v>
      </c>
      <c r="G2480" s="153"/>
      <c r="H2480" s="153"/>
      <c r="I2480" s="153"/>
      <c r="J2480" s="227"/>
      <c r="K2480" s="153"/>
      <c r="L2480" s="167"/>
    </row>
    <row r="2481" spans="1:12" ht="15" x14ac:dyDescent="0.25">
      <c r="A2481" s="24">
        <v>-8760</v>
      </c>
      <c r="B2481" s="24"/>
      <c r="C2481" s="227">
        <v>3</v>
      </c>
      <c r="D2481" s="227">
        <v>3</v>
      </c>
      <c r="E2481" s="227">
        <v>0</v>
      </c>
      <c r="F2481" s="227">
        <v>112.37614739533805</v>
      </c>
      <c r="G2481" s="153"/>
      <c r="H2481" s="153"/>
      <c r="I2481" s="153"/>
      <c r="J2481" s="227"/>
      <c r="K2481" s="153"/>
      <c r="L2481" s="167"/>
    </row>
    <row r="2482" spans="1:12" ht="15" x14ac:dyDescent="0.25">
      <c r="A2482" s="24">
        <v>-8765</v>
      </c>
      <c r="B2482" s="24"/>
      <c r="C2482" s="227">
        <v>3</v>
      </c>
      <c r="D2482" s="227">
        <v>3</v>
      </c>
      <c r="E2482" s="227">
        <v>0</v>
      </c>
      <c r="F2482" s="227">
        <v>112.33228598042353</v>
      </c>
      <c r="G2482" s="153"/>
      <c r="H2482" s="153"/>
      <c r="I2482" s="153"/>
      <c r="J2482" s="227"/>
      <c r="K2482" s="153"/>
      <c r="L2482" s="167"/>
    </row>
    <row r="2483" spans="1:12" ht="15" x14ac:dyDescent="0.25">
      <c r="A2483" s="24">
        <v>-8770</v>
      </c>
      <c r="B2483" s="24"/>
      <c r="C2483" s="227">
        <v>3</v>
      </c>
      <c r="D2483" s="227">
        <v>3</v>
      </c>
      <c r="E2483" s="227">
        <v>0</v>
      </c>
      <c r="F2483" s="227">
        <v>112.3442900001276</v>
      </c>
      <c r="G2483" s="153"/>
      <c r="H2483" s="153"/>
      <c r="I2483" s="153"/>
      <c r="J2483" s="227"/>
      <c r="K2483" s="153"/>
      <c r="L2483" s="167"/>
    </row>
    <row r="2484" spans="1:12" ht="15" x14ac:dyDescent="0.25">
      <c r="A2484" s="24">
        <v>-8775</v>
      </c>
      <c r="B2484" s="24"/>
      <c r="C2484" s="227">
        <v>3</v>
      </c>
      <c r="D2484" s="227">
        <v>3</v>
      </c>
      <c r="E2484" s="227">
        <v>0</v>
      </c>
      <c r="F2484" s="227">
        <v>112.34236054291202</v>
      </c>
      <c r="G2484" s="153"/>
      <c r="H2484" s="153"/>
      <c r="I2484" s="153"/>
      <c r="J2484" s="227"/>
      <c r="K2484" s="153"/>
      <c r="L2484" s="167"/>
    </row>
    <row r="2485" spans="1:12" ht="15" x14ac:dyDescent="0.25">
      <c r="A2485" s="24">
        <v>-8780</v>
      </c>
      <c r="B2485" s="24"/>
      <c r="C2485" s="227">
        <v>3</v>
      </c>
      <c r="D2485" s="227">
        <v>3</v>
      </c>
      <c r="E2485" s="227">
        <v>0</v>
      </c>
      <c r="F2485" s="227">
        <v>112.35430292368649</v>
      </c>
      <c r="G2485" s="153"/>
      <c r="H2485" s="153"/>
      <c r="I2485" s="153"/>
      <c r="J2485" s="227"/>
      <c r="K2485" s="153"/>
      <c r="L2485" s="167"/>
    </row>
    <row r="2486" spans="1:12" ht="15" x14ac:dyDescent="0.25">
      <c r="A2486" s="24">
        <v>-8785</v>
      </c>
      <c r="B2486" s="24"/>
      <c r="C2486" s="227">
        <v>3</v>
      </c>
      <c r="D2486" s="227">
        <v>3</v>
      </c>
      <c r="E2486" s="227">
        <v>0</v>
      </c>
      <c r="F2486" s="227">
        <v>112.33837120039001</v>
      </c>
      <c r="G2486" s="153"/>
      <c r="H2486" s="153"/>
      <c r="I2486" s="153"/>
      <c r="J2486" s="227"/>
      <c r="K2486" s="153"/>
      <c r="L2486" s="167"/>
    </row>
    <row r="2487" spans="1:12" ht="15" x14ac:dyDescent="0.25">
      <c r="A2487" s="24">
        <v>-8790</v>
      </c>
      <c r="B2487" s="24"/>
      <c r="C2487" s="227">
        <v>3</v>
      </c>
      <c r="D2487" s="227">
        <v>3</v>
      </c>
      <c r="E2487" s="227">
        <v>0</v>
      </c>
      <c r="F2487" s="227">
        <v>112.32237907129361</v>
      </c>
      <c r="G2487" s="153"/>
      <c r="H2487" s="153"/>
      <c r="I2487" s="153"/>
      <c r="J2487" s="227"/>
      <c r="K2487" s="153"/>
      <c r="L2487" s="167"/>
    </row>
    <row r="2488" spans="1:12" ht="15" x14ac:dyDescent="0.25">
      <c r="A2488" s="24">
        <v>-8795</v>
      </c>
      <c r="B2488" s="24"/>
      <c r="C2488" s="227">
        <v>3</v>
      </c>
      <c r="D2488" s="227">
        <v>3</v>
      </c>
      <c r="E2488" s="227">
        <v>0</v>
      </c>
      <c r="F2488" s="227">
        <v>112.29238589988285</v>
      </c>
      <c r="G2488" s="153"/>
      <c r="H2488" s="153"/>
      <c r="I2488" s="153"/>
      <c r="J2488" s="227"/>
      <c r="K2488" s="153"/>
      <c r="L2488" s="167"/>
    </row>
    <row r="2489" spans="1:12" ht="15" x14ac:dyDescent="0.25">
      <c r="A2489" s="24">
        <v>-8800</v>
      </c>
      <c r="B2489" s="24"/>
      <c r="C2489" s="227">
        <v>3</v>
      </c>
      <c r="D2489" s="227">
        <v>3</v>
      </c>
      <c r="E2489" s="227">
        <v>0</v>
      </c>
      <c r="F2489" s="227">
        <v>112.27626432297046</v>
      </c>
      <c r="G2489" s="153"/>
      <c r="H2489" s="153"/>
      <c r="I2489" s="153"/>
      <c r="J2489" s="227"/>
      <c r="K2489" s="153"/>
      <c r="L2489" s="167"/>
    </row>
    <row r="2490" spans="1:12" ht="15" x14ac:dyDescent="0.25">
      <c r="A2490" s="24">
        <v>-8805</v>
      </c>
      <c r="B2490" s="24"/>
      <c r="C2490" s="227">
        <v>3</v>
      </c>
      <c r="D2490" s="227">
        <v>3</v>
      </c>
      <c r="E2490" s="227">
        <v>0</v>
      </c>
      <c r="F2490" s="227">
        <v>112.26044943432545</v>
      </c>
      <c r="G2490" s="153"/>
      <c r="H2490" s="153"/>
      <c r="I2490" s="153"/>
      <c r="J2490" s="227"/>
      <c r="K2490" s="153"/>
      <c r="L2490" s="167"/>
    </row>
    <row r="2491" spans="1:12" ht="15" x14ac:dyDescent="0.25">
      <c r="A2491" s="24">
        <v>-8810</v>
      </c>
      <c r="B2491" s="24"/>
      <c r="C2491" s="227">
        <v>3</v>
      </c>
      <c r="D2491" s="227">
        <v>3</v>
      </c>
      <c r="E2491" s="227">
        <v>0</v>
      </c>
      <c r="F2491" s="227">
        <v>112.23060842214483</v>
      </c>
      <c r="G2491" s="153"/>
      <c r="H2491" s="153"/>
      <c r="I2491" s="153"/>
      <c r="J2491" s="227"/>
      <c r="K2491" s="153"/>
      <c r="L2491" s="167"/>
    </row>
    <row r="2492" spans="1:12" ht="15" x14ac:dyDescent="0.25">
      <c r="A2492" s="24">
        <v>-8815</v>
      </c>
      <c r="B2492" s="24"/>
      <c r="C2492" s="227">
        <v>3</v>
      </c>
      <c r="D2492" s="227">
        <v>3</v>
      </c>
      <c r="E2492" s="227">
        <v>0</v>
      </c>
      <c r="F2492" s="227">
        <v>112.21466454499513</v>
      </c>
      <c r="G2492" s="153"/>
      <c r="H2492" s="153"/>
      <c r="I2492" s="153"/>
      <c r="J2492" s="227"/>
      <c r="K2492" s="153"/>
      <c r="L2492" s="167"/>
    </row>
    <row r="2493" spans="1:12" ht="15" x14ac:dyDescent="0.25">
      <c r="A2493" s="24">
        <v>-8820</v>
      </c>
      <c r="B2493" s="24"/>
      <c r="C2493" s="227">
        <v>3</v>
      </c>
      <c r="D2493" s="227">
        <v>3</v>
      </c>
      <c r="E2493" s="227">
        <v>0</v>
      </c>
      <c r="F2493" s="227">
        <v>112.21264308478554</v>
      </c>
      <c r="G2493" s="153"/>
      <c r="H2493" s="153"/>
      <c r="I2493" s="153"/>
      <c r="J2493" s="227"/>
      <c r="K2493" s="153"/>
      <c r="L2493" s="167"/>
    </row>
    <row r="2494" spans="1:12" ht="15" x14ac:dyDescent="0.25">
      <c r="A2494" s="24">
        <v>-8825</v>
      </c>
      <c r="B2494" s="24"/>
      <c r="C2494" s="227">
        <v>3</v>
      </c>
      <c r="D2494" s="227">
        <v>3</v>
      </c>
      <c r="E2494" s="227">
        <v>0</v>
      </c>
      <c r="F2494" s="227">
        <v>112.21057810196116</v>
      </c>
      <c r="G2494" s="153"/>
      <c r="H2494" s="153"/>
      <c r="I2494" s="153"/>
      <c r="J2494" s="227"/>
      <c r="K2494" s="153"/>
      <c r="L2494" s="167"/>
    </row>
    <row r="2495" spans="1:12" ht="15" x14ac:dyDescent="0.25">
      <c r="A2495" s="24">
        <v>-8830</v>
      </c>
      <c r="B2495" s="24"/>
      <c r="C2495" s="227">
        <v>3</v>
      </c>
      <c r="D2495" s="227">
        <v>3</v>
      </c>
      <c r="E2495" s="227">
        <v>0</v>
      </c>
      <c r="F2495" s="227">
        <v>112.25046869595778</v>
      </c>
      <c r="G2495" s="153"/>
      <c r="H2495" s="153"/>
      <c r="I2495" s="153"/>
      <c r="J2495" s="227"/>
      <c r="K2495" s="153"/>
      <c r="L2495" s="167"/>
    </row>
    <row r="2496" spans="1:12" ht="15" x14ac:dyDescent="0.25">
      <c r="A2496" s="24">
        <v>-8835</v>
      </c>
      <c r="B2496" s="24"/>
      <c r="C2496" s="227">
        <v>3</v>
      </c>
      <c r="D2496" s="227">
        <v>3</v>
      </c>
      <c r="E2496" s="227">
        <v>0</v>
      </c>
      <c r="F2496" s="227">
        <v>112.26271874633818</v>
      </c>
      <c r="G2496" s="153"/>
      <c r="H2496" s="153"/>
      <c r="I2496" s="153"/>
      <c r="J2496" s="227"/>
      <c r="K2496" s="153"/>
      <c r="L2496" s="167"/>
    </row>
    <row r="2497" spans="1:12" ht="15" x14ac:dyDescent="0.25">
      <c r="A2497" s="24">
        <v>-8840</v>
      </c>
      <c r="B2497" s="24"/>
      <c r="C2497" s="227">
        <v>3</v>
      </c>
      <c r="D2497" s="227">
        <v>3</v>
      </c>
      <c r="E2497" s="227">
        <v>0</v>
      </c>
      <c r="F2497" s="227">
        <v>112.17682589228579</v>
      </c>
      <c r="G2497" s="153"/>
      <c r="H2497" s="153"/>
      <c r="I2497" s="153"/>
      <c r="J2497" s="227"/>
      <c r="K2497" s="153"/>
      <c r="L2497" s="167"/>
    </row>
    <row r="2498" spans="1:12" ht="15" x14ac:dyDescent="0.25">
      <c r="A2498" s="24">
        <v>-8845</v>
      </c>
      <c r="B2498" s="24"/>
      <c r="C2498" s="227">
        <v>3</v>
      </c>
      <c r="D2498" s="227">
        <v>3</v>
      </c>
      <c r="E2498" s="227">
        <v>0</v>
      </c>
      <c r="F2498" s="227">
        <v>112.09115709242205</v>
      </c>
      <c r="G2498" s="153"/>
      <c r="H2498" s="153"/>
      <c r="I2498" s="153"/>
      <c r="J2498" s="227"/>
      <c r="K2498" s="153"/>
      <c r="L2498" s="167"/>
    </row>
    <row r="2499" spans="1:12" ht="15" x14ac:dyDescent="0.25">
      <c r="A2499" s="24">
        <v>-8850</v>
      </c>
      <c r="B2499" s="24"/>
      <c r="C2499" s="227">
        <v>3</v>
      </c>
      <c r="D2499" s="227">
        <v>3</v>
      </c>
      <c r="E2499" s="227">
        <v>0</v>
      </c>
      <c r="F2499" s="227">
        <v>112.08917603162641</v>
      </c>
      <c r="G2499" s="153"/>
      <c r="H2499" s="153"/>
      <c r="I2499" s="153"/>
      <c r="J2499" s="227"/>
      <c r="K2499" s="153"/>
      <c r="L2499" s="167"/>
    </row>
    <row r="2500" spans="1:12" ht="15" x14ac:dyDescent="0.25">
      <c r="A2500" s="24">
        <v>-8855</v>
      </c>
      <c r="B2500" s="24"/>
      <c r="C2500" s="227">
        <v>3</v>
      </c>
      <c r="D2500" s="227">
        <v>3</v>
      </c>
      <c r="E2500" s="227">
        <v>0</v>
      </c>
      <c r="F2500" s="227">
        <v>112.12890837040388</v>
      </c>
      <c r="G2500" s="153"/>
      <c r="H2500" s="153"/>
      <c r="I2500" s="153"/>
      <c r="J2500" s="227"/>
      <c r="K2500" s="153"/>
      <c r="L2500" s="167"/>
    </row>
    <row r="2501" spans="1:12" ht="15" x14ac:dyDescent="0.25">
      <c r="A2501" s="24">
        <v>-8860</v>
      </c>
      <c r="B2501" s="24"/>
      <c r="C2501" s="227">
        <v>3</v>
      </c>
      <c r="D2501" s="227">
        <v>3</v>
      </c>
      <c r="E2501" s="227">
        <v>0</v>
      </c>
      <c r="F2501" s="227">
        <v>112.16901750958104</v>
      </c>
      <c r="G2501" s="153"/>
      <c r="H2501" s="153"/>
      <c r="I2501" s="153"/>
      <c r="J2501" s="227"/>
      <c r="K2501" s="153"/>
      <c r="L2501" s="167"/>
    </row>
    <row r="2502" spans="1:12" ht="15" x14ac:dyDescent="0.25">
      <c r="A2502" s="24">
        <v>-8865</v>
      </c>
      <c r="B2502" s="24"/>
      <c r="C2502" s="227">
        <v>3</v>
      </c>
      <c r="D2502" s="227">
        <v>3</v>
      </c>
      <c r="E2502" s="227">
        <v>0</v>
      </c>
      <c r="F2502" s="227">
        <v>112.2087641607984</v>
      </c>
      <c r="G2502" s="153"/>
      <c r="H2502" s="153"/>
      <c r="I2502" s="153"/>
      <c r="J2502" s="227"/>
      <c r="K2502" s="153"/>
      <c r="L2502" s="167"/>
    </row>
    <row r="2503" spans="1:12" ht="15" x14ac:dyDescent="0.25">
      <c r="A2503" s="24">
        <v>-8870</v>
      </c>
      <c r="B2503" s="24"/>
      <c r="C2503" s="227">
        <v>3</v>
      </c>
      <c r="D2503" s="227">
        <v>3</v>
      </c>
      <c r="E2503" s="227">
        <v>0</v>
      </c>
      <c r="F2503" s="227">
        <v>112.26258546952008</v>
      </c>
      <c r="G2503" s="153"/>
      <c r="H2503" s="153"/>
      <c r="I2503" s="153"/>
      <c r="J2503" s="227"/>
      <c r="K2503" s="153"/>
      <c r="L2503" s="167"/>
    </row>
    <row r="2504" spans="1:12" ht="15" x14ac:dyDescent="0.25">
      <c r="A2504" s="24">
        <v>-8875</v>
      </c>
      <c r="B2504" s="24"/>
      <c r="C2504" s="227">
        <v>3</v>
      </c>
      <c r="D2504" s="227">
        <v>3</v>
      </c>
      <c r="E2504" s="227">
        <v>0</v>
      </c>
      <c r="F2504" s="227">
        <v>112.31680125471337</v>
      </c>
      <c r="G2504" s="153"/>
      <c r="H2504" s="153"/>
      <c r="I2504" s="153"/>
      <c r="J2504" s="227"/>
      <c r="K2504" s="153"/>
      <c r="L2504" s="167"/>
    </row>
    <row r="2505" spans="1:12" ht="15" x14ac:dyDescent="0.25">
      <c r="A2505" s="24">
        <v>-8880</v>
      </c>
      <c r="B2505" s="24"/>
      <c r="C2505" s="227">
        <v>3</v>
      </c>
      <c r="D2505" s="227">
        <v>3</v>
      </c>
      <c r="E2505" s="227">
        <v>0</v>
      </c>
      <c r="F2505" s="227">
        <v>112.37067090077637</v>
      </c>
      <c r="G2505" s="153"/>
      <c r="H2505" s="153"/>
      <c r="I2505" s="153"/>
      <c r="J2505" s="227"/>
      <c r="K2505" s="153"/>
      <c r="L2505" s="167"/>
    </row>
    <row r="2506" spans="1:12" ht="15" x14ac:dyDescent="0.25">
      <c r="A2506" s="24">
        <v>-8885</v>
      </c>
      <c r="B2506" s="24"/>
      <c r="C2506" s="227">
        <v>3</v>
      </c>
      <c r="D2506" s="227">
        <v>3</v>
      </c>
      <c r="E2506" s="227">
        <v>0</v>
      </c>
      <c r="F2506" s="227">
        <v>112.42456461769407</v>
      </c>
      <c r="G2506" s="153"/>
      <c r="H2506" s="153"/>
      <c r="I2506" s="153"/>
      <c r="J2506" s="227"/>
      <c r="K2506" s="153"/>
      <c r="L2506" s="167"/>
    </row>
    <row r="2507" spans="1:12" ht="15" x14ac:dyDescent="0.25">
      <c r="A2507" s="24">
        <v>-8890</v>
      </c>
      <c r="B2507" s="24"/>
      <c r="C2507" s="227">
        <v>3</v>
      </c>
      <c r="D2507" s="227">
        <v>3</v>
      </c>
      <c r="E2507" s="227">
        <v>0</v>
      </c>
      <c r="F2507" s="227">
        <v>112.52078750860768</v>
      </c>
      <c r="G2507" s="153"/>
      <c r="H2507" s="153"/>
      <c r="I2507" s="153"/>
      <c r="J2507" s="227"/>
      <c r="K2507" s="153"/>
      <c r="L2507" s="167"/>
    </row>
    <row r="2508" spans="1:12" ht="15" x14ac:dyDescent="0.25">
      <c r="A2508" s="24">
        <v>-8895</v>
      </c>
      <c r="B2508" s="24"/>
      <c r="C2508" s="227">
        <v>3</v>
      </c>
      <c r="D2508" s="227">
        <v>3</v>
      </c>
      <c r="E2508" s="227">
        <v>0</v>
      </c>
      <c r="F2508" s="227">
        <v>112.61671435850332</v>
      </c>
      <c r="G2508" s="153"/>
      <c r="H2508" s="153"/>
      <c r="I2508" s="153"/>
      <c r="J2508" s="227"/>
      <c r="K2508" s="153"/>
      <c r="L2508" s="167"/>
    </row>
    <row r="2509" spans="1:12" ht="15" x14ac:dyDescent="0.25">
      <c r="A2509" s="24">
        <v>-8900</v>
      </c>
      <c r="B2509" s="24"/>
      <c r="C2509" s="227">
        <v>3</v>
      </c>
      <c r="D2509" s="227">
        <v>3</v>
      </c>
      <c r="E2509" s="227">
        <v>0</v>
      </c>
      <c r="F2509" s="227">
        <v>112.78330992971193</v>
      </c>
      <c r="G2509" s="153"/>
      <c r="H2509" s="153"/>
      <c r="I2509" s="153"/>
      <c r="J2509" s="227"/>
      <c r="K2509" s="153"/>
      <c r="L2509" s="167"/>
    </row>
    <row r="2510" spans="1:12" ht="15" x14ac:dyDescent="0.25">
      <c r="A2510" s="24">
        <v>-8905</v>
      </c>
      <c r="B2510" s="24"/>
      <c r="C2510" s="227">
        <v>3</v>
      </c>
      <c r="D2510" s="227">
        <v>3</v>
      </c>
      <c r="E2510" s="227">
        <v>0</v>
      </c>
      <c r="F2510" s="227">
        <v>112.97794871229858</v>
      </c>
      <c r="G2510" s="153"/>
      <c r="H2510" s="153"/>
      <c r="I2510" s="153"/>
      <c r="J2510" s="227"/>
      <c r="K2510" s="153"/>
      <c r="L2510" s="167"/>
    </row>
    <row r="2511" spans="1:12" ht="15" x14ac:dyDescent="0.25">
      <c r="A2511" s="24">
        <v>-8910</v>
      </c>
      <c r="B2511" s="24"/>
      <c r="C2511" s="227">
        <v>3</v>
      </c>
      <c r="D2511" s="227">
        <v>3</v>
      </c>
      <c r="E2511" s="227">
        <v>0</v>
      </c>
      <c r="F2511" s="227">
        <v>113.01803130507852</v>
      </c>
      <c r="G2511" s="153"/>
      <c r="H2511" s="153"/>
      <c r="I2511" s="153"/>
      <c r="J2511" s="227"/>
      <c r="K2511" s="153"/>
      <c r="L2511" s="167"/>
    </row>
    <row r="2512" spans="1:12" ht="15" x14ac:dyDescent="0.25">
      <c r="A2512" s="24">
        <v>-8915</v>
      </c>
      <c r="B2512" s="24"/>
      <c r="C2512" s="227">
        <v>3</v>
      </c>
      <c r="D2512" s="227">
        <v>3</v>
      </c>
      <c r="E2512" s="227">
        <v>0</v>
      </c>
      <c r="F2512" s="227">
        <v>112.94571021548944</v>
      </c>
      <c r="G2512" s="153"/>
      <c r="H2512" s="153"/>
      <c r="I2512" s="153"/>
      <c r="J2512" s="227"/>
      <c r="K2512" s="153"/>
      <c r="L2512" s="167"/>
    </row>
    <row r="2513" spans="1:12" ht="15" x14ac:dyDescent="0.25">
      <c r="A2513" s="24">
        <v>-8920</v>
      </c>
      <c r="B2513" s="24"/>
      <c r="C2513" s="227">
        <v>3</v>
      </c>
      <c r="D2513" s="227">
        <v>3</v>
      </c>
      <c r="E2513" s="227">
        <v>0</v>
      </c>
      <c r="F2513" s="227">
        <v>112.83154623669591</v>
      </c>
      <c r="G2513" s="153"/>
      <c r="H2513" s="153"/>
      <c r="I2513" s="153"/>
      <c r="J2513" s="227"/>
      <c r="K2513" s="153"/>
      <c r="L2513" s="167"/>
    </row>
    <row r="2514" spans="1:12" ht="15" x14ac:dyDescent="0.25">
      <c r="A2514" s="24">
        <v>-8925</v>
      </c>
      <c r="B2514" s="24"/>
      <c r="C2514" s="227">
        <v>3</v>
      </c>
      <c r="D2514" s="227">
        <v>3</v>
      </c>
      <c r="E2514" s="227">
        <v>0</v>
      </c>
      <c r="F2514" s="227">
        <v>112.75931468643228</v>
      </c>
      <c r="G2514" s="153"/>
      <c r="H2514" s="153"/>
      <c r="I2514" s="153"/>
      <c r="J2514" s="227"/>
      <c r="K2514" s="153"/>
      <c r="L2514" s="167"/>
    </row>
    <row r="2515" spans="1:12" ht="15" x14ac:dyDescent="0.25">
      <c r="A2515" s="24">
        <v>-8930</v>
      </c>
      <c r="B2515" s="24"/>
      <c r="C2515" s="227">
        <v>3</v>
      </c>
      <c r="D2515" s="227">
        <v>3</v>
      </c>
      <c r="E2515" s="227">
        <v>0</v>
      </c>
      <c r="F2515" s="227">
        <v>112.72909182538756</v>
      </c>
      <c r="G2515" s="153"/>
      <c r="H2515" s="153"/>
      <c r="I2515" s="153"/>
      <c r="J2515" s="227"/>
      <c r="K2515" s="153"/>
      <c r="L2515" s="167"/>
    </row>
    <row r="2516" spans="1:12" ht="15" x14ac:dyDescent="0.25">
      <c r="A2516" s="24">
        <v>-8935</v>
      </c>
      <c r="B2516" s="24"/>
      <c r="C2516" s="227">
        <v>3</v>
      </c>
      <c r="D2516" s="227">
        <v>3</v>
      </c>
      <c r="E2516" s="227">
        <v>0</v>
      </c>
      <c r="F2516" s="227">
        <v>112.7129697880636</v>
      </c>
      <c r="G2516" s="153"/>
      <c r="H2516" s="153"/>
      <c r="I2516" s="153"/>
      <c r="J2516" s="227"/>
      <c r="K2516" s="153"/>
      <c r="L2516" s="167"/>
    </row>
    <row r="2517" spans="1:12" ht="15" x14ac:dyDescent="0.25">
      <c r="A2517" s="24">
        <v>-8940</v>
      </c>
      <c r="B2517" s="24"/>
      <c r="C2517" s="227">
        <v>3</v>
      </c>
      <c r="D2517" s="227">
        <v>3</v>
      </c>
      <c r="E2517" s="227">
        <v>0</v>
      </c>
      <c r="F2517" s="227">
        <v>112.73934872491029</v>
      </c>
      <c r="G2517" s="153"/>
      <c r="H2517" s="153"/>
      <c r="I2517" s="153"/>
      <c r="J2517" s="227"/>
      <c r="K2517" s="153"/>
      <c r="L2517" s="167"/>
    </row>
    <row r="2518" spans="1:12" ht="15" x14ac:dyDescent="0.25">
      <c r="A2518" s="24">
        <v>-8945</v>
      </c>
      <c r="B2518" s="24"/>
      <c r="C2518" s="227">
        <v>3</v>
      </c>
      <c r="D2518" s="227">
        <v>3</v>
      </c>
      <c r="E2518" s="227">
        <v>0</v>
      </c>
      <c r="F2518" s="227">
        <v>112.76534474800037</v>
      </c>
      <c r="G2518" s="153"/>
      <c r="H2518" s="153"/>
      <c r="I2518" s="153"/>
      <c r="J2518" s="227"/>
      <c r="K2518" s="153"/>
      <c r="L2518" s="167"/>
    </row>
    <row r="2519" spans="1:12" ht="15" x14ac:dyDescent="0.25">
      <c r="A2519" s="24">
        <v>-8950</v>
      </c>
      <c r="B2519" s="24"/>
      <c r="C2519" s="227">
        <v>3</v>
      </c>
      <c r="D2519" s="227">
        <v>3</v>
      </c>
      <c r="E2519" s="227">
        <v>0</v>
      </c>
      <c r="F2519" s="227">
        <v>112.819366001473</v>
      </c>
      <c r="G2519" s="153"/>
      <c r="H2519" s="153"/>
      <c r="I2519" s="153"/>
      <c r="J2519" s="227"/>
      <c r="K2519" s="153"/>
      <c r="L2519" s="167"/>
    </row>
    <row r="2520" spans="1:12" ht="15" x14ac:dyDescent="0.25">
      <c r="A2520" s="24">
        <v>-8955</v>
      </c>
      <c r="B2520" s="24"/>
      <c r="C2520" s="227">
        <v>3</v>
      </c>
      <c r="D2520" s="227">
        <v>3</v>
      </c>
      <c r="E2520" s="227">
        <v>0</v>
      </c>
      <c r="F2520" s="227">
        <v>112.87378537178763</v>
      </c>
      <c r="G2520" s="153"/>
      <c r="H2520" s="153"/>
      <c r="I2520" s="153"/>
      <c r="J2520" s="227"/>
      <c r="K2520" s="153"/>
      <c r="L2520" s="167"/>
    </row>
    <row r="2521" spans="1:12" ht="15" x14ac:dyDescent="0.25">
      <c r="A2521" s="24">
        <v>-8960</v>
      </c>
      <c r="B2521" s="24"/>
      <c r="C2521" s="227">
        <v>3</v>
      </c>
      <c r="D2521" s="227">
        <v>3</v>
      </c>
      <c r="E2521" s="227">
        <v>0</v>
      </c>
      <c r="F2521" s="227">
        <v>112.9278550411627</v>
      </c>
      <c r="G2521" s="153"/>
      <c r="H2521" s="153"/>
      <c r="I2521" s="153"/>
      <c r="J2521" s="227"/>
      <c r="K2521" s="153"/>
      <c r="L2521" s="167"/>
    </row>
    <row r="2522" spans="1:12" ht="15" x14ac:dyDescent="0.25">
      <c r="A2522" s="24">
        <v>-8965</v>
      </c>
      <c r="B2522" s="24"/>
      <c r="C2522" s="227">
        <v>3</v>
      </c>
      <c r="D2522" s="227">
        <v>3</v>
      </c>
      <c r="E2522" s="227">
        <v>0</v>
      </c>
      <c r="F2522" s="227">
        <v>112.99617903874959</v>
      </c>
      <c r="G2522" s="153"/>
      <c r="H2522" s="153"/>
      <c r="I2522" s="153"/>
      <c r="J2522" s="227"/>
      <c r="K2522" s="153"/>
      <c r="L2522" s="167"/>
    </row>
    <row r="2523" spans="1:12" ht="15" x14ac:dyDescent="0.25">
      <c r="A2523" s="24">
        <v>-8970</v>
      </c>
      <c r="B2523" s="24"/>
      <c r="C2523" s="227">
        <v>3</v>
      </c>
      <c r="D2523" s="227">
        <v>3</v>
      </c>
      <c r="E2523" s="227">
        <v>0</v>
      </c>
      <c r="F2523" s="227">
        <v>113.12075027719763</v>
      </c>
      <c r="G2523" s="153"/>
      <c r="H2523" s="153"/>
      <c r="I2523" s="153"/>
      <c r="J2523" s="227"/>
      <c r="K2523" s="153"/>
      <c r="L2523" s="167"/>
    </row>
    <row r="2524" spans="1:12" ht="15" x14ac:dyDescent="0.25">
      <c r="A2524" s="24">
        <v>-8975</v>
      </c>
      <c r="B2524" s="24"/>
      <c r="C2524" s="227">
        <v>3</v>
      </c>
      <c r="D2524" s="227">
        <v>3</v>
      </c>
      <c r="E2524" s="227">
        <v>0</v>
      </c>
      <c r="F2524" s="227">
        <v>113.28817322098996</v>
      </c>
      <c r="G2524" s="153"/>
      <c r="H2524" s="153"/>
      <c r="I2524" s="153"/>
      <c r="J2524" s="227"/>
      <c r="K2524" s="153"/>
      <c r="L2524" s="167"/>
    </row>
    <row r="2525" spans="1:12" ht="15" x14ac:dyDescent="0.25">
      <c r="A2525" s="24">
        <v>-8980</v>
      </c>
      <c r="B2525" s="24"/>
      <c r="C2525" s="227">
        <v>3</v>
      </c>
      <c r="D2525" s="227">
        <v>3</v>
      </c>
      <c r="E2525" s="227">
        <v>0</v>
      </c>
      <c r="F2525" s="227">
        <v>113.42724521879208</v>
      </c>
      <c r="G2525" s="153"/>
      <c r="H2525" s="153"/>
      <c r="I2525" s="153"/>
      <c r="J2525" s="227"/>
      <c r="K2525" s="153"/>
      <c r="L2525" s="167"/>
    </row>
    <row r="2526" spans="1:12" ht="15" x14ac:dyDescent="0.25">
      <c r="A2526" s="24">
        <v>-8985</v>
      </c>
      <c r="B2526" s="24"/>
      <c r="C2526" s="227">
        <v>3</v>
      </c>
      <c r="D2526" s="227">
        <v>3</v>
      </c>
      <c r="E2526" s="227">
        <v>0</v>
      </c>
      <c r="F2526" s="227">
        <v>113.52402535045536</v>
      </c>
      <c r="G2526" s="153"/>
      <c r="H2526" s="153"/>
      <c r="I2526" s="153"/>
      <c r="J2526" s="227"/>
      <c r="K2526" s="153"/>
      <c r="L2526" s="167"/>
    </row>
    <row r="2527" spans="1:12" ht="15" x14ac:dyDescent="0.25">
      <c r="A2527" s="24">
        <v>-8990</v>
      </c>
      <c r="B2527" s="24"/>
      <c r="C2527" s="227">
        <v>3</v>
      </c>
      <c r="D2527" s="227">
        <v>3</v>
      </c>
      <c r="E2527" s="227">
        <v>0</v>
      </c>
      <c r="F2527" s="227">
        <v>113.59271004504438</v>
      </c>
      <c r="G2527" s="153"/>
      <c r="H2527" s="153"/>
      <c r="I2527" s="153"/>
      <c r="J2527" s="227"/>
      <c r="K2527" s="153"/>
      <c r="L2527" s="167"/>
    </row>
    <row r="2528" spans="1:12" ht="15" x14ac:dyDescent="0.25">
      <c r="A2528" s="24">
        <v>-8995</v>
      </c>
      <c r="B2528" s="24"/>
      <c r="C2528" s="227">
        <v>3</v>
      </c>
      <c r="D2528" s="227">
        <v>3</v>
      </c>
      <c r="E2528" s="227">
        <v>0</v>
      </c>
      <c r="F2528" s="227">
        <v>113.7463763442321</v>
      </c>
      <c r="G2528" s="153"/>
      <c r="H2528" s="153"/>
      <c r="I2528" s="153"/>
      <c r="J2528" s="227"/>
      <c r="K2528" s="153"/>
      <c r="L2528" s="167"/>
    </row>
    <row r="2529" spans="1:12" ht="15" x14ac:dyDescent="0.25">
      <c r="A2529" s="24">
        <v>-9000</v>
      </c>
      <c r="B2529" s="24"/>
      <c r="C2529" s="227">
        <v>3</v>
      </c>
      <c r="D2529" s="227">
        <v>3</v>
      </c>
      <c r="E2529" s="227">
        <v>0</v>
      </c>
      <c r="F2529" s="227">
        <v>113.98517844531825</v>
      </c>
      <c r="G2529" s="153"/>
      <c r="H2529" s="153"/>
      <c r="I2529" s="153"/>
      <c r="J2529" s="227"/>
      <c r="K2529" s="153"/>
      <c r="L2529" s="167"/>
    </row>
    <row r="2530" spans="1:12" ht="15" x14ac:dyDescent="0.25">
      <c r="A2530" s="24">
        <v>-9005</v>
      </c>
      <c r="B2530" s="24"/>
      <c r="C2530" s="227">
        <v>3</v>
      </c>
      <c r="D2530" s="227">
        <v>3</v>
      </c>
      <c r="E2530" s="227">
        <v>0</v>
      </c>
      <c r="F2530" s="227">
        <v>114.19638197826127</v>
      </c>
      <c r="G2530" s="153"/>
      <c r="H2530" s="153"/>
      <c r="I2530" s="153"/>
      <c r="J2530" s="227"/>
      <c r="K2530" s="153"/>
      <c r="L2530" s="167"/>
    </row>
    <row r="2531" spans="1:12" ht="15" x14ac:dyDescent="0.25">
      <c r="A2531" s="24">
        <v>-9010</v>
      </c>
      <c r="B2531" s="24"/>
      <c r="C2531" s="227">
        <v>3</v>
      </c>
      <c r="D2531" s="227">
        <v>3</v>
      </c>
      <c r="E2531" s="227">
        <v>0</v>
      </c>
      <c r="F2531" s="227">
        <v>114.36525219561626</v>
      </c>
      <c r="G2531" s="153"/>
      <c r="H2531" s="153"/>
      <c r="I2531" s="153"/>
      <c r="J2531" s="227"/>
      <c r="K2531" s="153"/>
      <c r="L2531" s="167"/>
    </row>
    <row r="2532" spans="1:12" ht="15" x14ac:dyDescent="0.25">
      <c r="A2532" s="24">
        <v>-9015</v>
      </c>
      <c r="B2532" s="24"/>
      <c r="C2532" s="227">
        <v>3</v>
      </c>
      <c r="D2532" s="227">
        <v>3</v>
      </c>
      <c r="E2532" s="227">
        <v>0</v>
      </c>
      <c r="F2532" s="227">
        <v>114.50565185157937</v>
      </c>
      <c r="G2532" s="153"/>
      <c r="H2532" s="153"/>
      <c r="I2532" s="153"/>
      <c r="J2532" s="227"/>
      <c r="K2532" s="153"/>
      <c r="L2532" s="167"/>
    </row>
    <row r="2533" spans="1:12" ht="15" x14ac:dyDescent="0.25">
      <c r="A2533" s="24">
        <v>-9020</v>
      </c>
      <c r="B2533" s="24"/>
      <c r="C2533" s="227">
        <v>3</v>
      </c>
      <c r="D2533" s="227">
        <v>3</v>
      </c>
      <c r="E2533" s="227">
        <v>0</v>
      </c>
      <c r="F2533" s="227">
        <v>114.67482995791596</v>
      </c>
      <c r="G2533" s="153"/>
      <c r="H2533" s="153"/>
      <c r="I2533" s="153"/>
      <c r="J2533" s="227"/>
      <c r="K2533" s="153"/>
      <c r="L2533" s="167"/>
    </row>
    <row r="2534" spans="1:12" ht="15" x14ac:dyDescent="0.25">
      <c r="A2534" s="24">
        <v>-9025</v>
      </c>
      <c r="B2534" s="24"/>
      <c r="C2534" s="227">
        <v>3</v>
      </c>
      <c r="D2534" s="227">
        <v>3</v>
      </c>
      <c r="E2534" s="227">
        <v>0</v>
      </c>
      <c r="F2534" s="227">
        <v>114.8155031043374</v>
      </c>
      <c r="G2534" s="153"/>
      <c r="H2534" s="153"/>
      <c r="I2534" s="153"/>
      <c r="J2534" s="227"/>
      <c r="K2534" s="153"/>
      <c r="L2534" s="167"/>
    </row>
    <row r="2535" spans="1:12" ht="15" x14ac:dyDescent="0.25">
      <c r="A2535" s="24">
        <v>-9030</v>
      </c>
      <c r="B2535" s="24"/>
      <c r="C2535" s="227">
        <v>3</v>
      </c>
      <c r="D2535" s="227">
        <v>3</v>
      </c>
      <c r="E2535" s="227">
        <v>0</v>
      </c>
      <c r="F2535" s="227">
        <v>114.92799682747696</v>
      </c>
      <c r="G2535" s="153"/>
      <c r="H2535" s="153"/>
      <c r="I2535" s="153"/>
      <c r="J2535" s="227"/>
      <c r="K2535" s="153"/>
      <c r="L2535" s="167"/>
    </row>
    <row r="2536" spans="1:12" ht="15" x14ac:dyDescent="0.25">
      <c r="A2536" s="24">
        <v>-9035</v>
      </c>
      <c r="B2536" s="24"/>
      <c r="C2536" s="227">
        <v>3</v>
      </c>
      <c r="D2536" s="227">
        <v>3</v>
      </c>
      <c r="E2536" s="227">
        <v>0</v>
      </c>
      <c r="F2536" s="227">
        <v>115.01188218669569</v>
      </c>
      <c r="G2536" s="153"/>
      <c r="H2536" s="153"/>
      <c r="I2536" s="153"/>
      <c r="J2536" s="227"/>
      <c r="K2536" s="153"/>
      <c r="L2536" s="167"/>
    </row>
    <row r="2537" spans="1:12" ht="15" x14ac:dyDescent="0.25">
      <c r="A2537" s="24">
        <v>-9040</v>
      </c>
      <c r="B2537" s="24"/>
      <c r="C2537" s="227">
        <v>3</v>
      </c>
      <c r="D2537" s="227">
        <v>3</v>
      </c>
      <c r="E2537" s="227">
        <v>0</v>
      </c>
      <c r="F2537" s="227">
        <v>115.03838733403806</v>
      </c>
      <c r="G2537" s="153"/>
      <c r="H2537" s="153"/>
      <c r="I2537" s="153"/>
      <c r="J2537" s="227"/>
      <c r="K2537" s="153"/>
      <c r="L2537" s="167"/>
    </row>
    <row r="2538" spans="1:12" ht="15" x14ac:dyDescent="0.25">
      <c r="A2538" s="24">
        <v>-9045</v>
      </c>
      <c r="B2538" s="24"/>
      <c r="C2538" s="227">
        <v>3</v>
      </c>
      <c r="D2538" s="227">
        <v>3</v>
      </c>
      <c r="E2538" s="227">
        <v>0</v>
      </c>
      <c r="F2538" s="227">
        <v>115.06488245336637</v>
      </c>
      <c r="G2538" s="153"/>
      <c r="H2538" s="153"/>
      <c r="I2538" s="153"/>
      <c r="J2538" s="227"/>
      <c r="K2538" s="153"/>
      <c r="L2538" s="167"/>
    </row>
    <row r="2539" spans="1:12" ht="15" x14ac:dyDescent="0.25">
      <c r="A2539" s="24">
        <v>-9050</v>
      </c>
      <c r="B2539" s="24"/>
      <c r="C2539" s="227">
        <v>3</v>
      </c>
      <c r="D2539" s="227">
        <v>3</v>
      </c>
      <c r="E2539" s="227">
        <v>0</v>
      </c>
      <c r="F2539" s="227">
        <v>115.07736857941542</v>
      </c>
      <c r="G2539" s="153"/>
      <c r="H2539" s="153"/>
      <c r="I2539" s="153"/>
      <c r="J2539" s="227"/>
      <c r="K2539" s="153"/>
      <c r="L2539" s="167"/>
    </row>
    <row r="2540" spans="1:12" ht="15" x14ac:dyDescent="0.25">
      <c r="A2540" s="24">
        <v>-9055</v>
      </c>
      <c r="B2540" s="24"/>
      <c r="C2540" s="227">
        <v>3</v>
      </c>
      <c r="D2540" s="227">
        <v>3</v>
      </c>
      <c r="E2540" s="227">
        <v>0</v>
      </c>
      <c r="F2540" s="227">
        <v>115.04666971882669</v>
      </c>
      <c r="G2540" s="153"/>
      <c r="H2540" s="153"/>
      <c r="I2540" s="153"/>
      <c r="J2540" s="227"/>
      <c r="K2540" s="153"/>
      <c r="L2540" s="167"/>
    </row>
    <row r="2541" spans="1:12" ht="15" x14ac:dyDescent="0.25">
      <c r="A2541" s="24">
        <v>-9060</v>
      </c>
      <c r="B2541" s="24"/>
      <c r="C2541" s="227">
        <v>3</v>
      </c>
      <c r="D2541" s="227">
        <v>3</v>
      </c>
      <c r="E2541" s="227">
        <v>0</v>
      </c>
      <c r="F2541" s="227">
        <v>114.9874810030804</v>
      </c>
      <c r="G2541" s="153"/>
      <c r="H2541" s="153"/>
      <c r="I2541" s="153"/>
      <c r="J2541" s="227"/>
      <c r="K2541" s="153"/>
      <c r="L2541" s="167"/>
    </row>
    <row r="2542" spans="1:12" ht="15" x14ac:dyDescent="0.25">
      <c r="A2542" s="24">
        <v>-9065</v>
      </c>
      <c r="B2542" s="24"/>
      <c r="C2542" s="227">
        <v>3</v>
      </c>
      <c r="D2542" s="227">
        <v>3</v>
      </c>
      <c r="E2542" s="227">
        <v>0</v>
      </c>
      <c r="F2542" s="227">
        <v>115.05705112262009</v>
      </c>
      <c r="G2542" s="153"/>
      <c r="H2542" s="153"/>
      <c r="I2542" s="153"/>
      <c r="J2542" s="227"/>
      <c r="K2542" s="153"/>
      <c r="L2542" s="167"/>
    </row>
    <row r="2543" spans="1:12" ht="15" x14ac:dyDescent="0.25">
      <c r="A2543" s="24">
        <v>-9070</v>
      </c>
      <c r="B2543" s="24"/>
      <c r="C2543" s="227">
        <v>3</v>
      </c>
      <c r="D2543" s="227">
        <v>3</v>
      </c>
      <c r="E2543" s="227">
        <v>0</v>
      </c>
      <c r="F2543" s="227">
        <v>115.1983446636039</v>
      </c>
      <c r="G2543" s="153"/>
      <c r="H2543" s="153"/>
      <c r="I2543" s="153"/>
      <c r="J2543" s="227"/>
      <c r="K2543" s="153"/>
      <c r="L2543" s="167"/>
    </row>
    <row r="2544" spans="1:12" ht="15" x14ac:dyDescent="0.25">
      <c r="A2544" s="24">
        <v>-9075</v>
      </c>
      <c r="B2544" s="24"/>
      <c r="C2544" s="227">
        <v>3</v>
      </c>
      <c r="D2544" s="227">
        <v>3</v>
      </c>
      <c r="E2544" s="227">
        <v>0</v>
      </c>
      <c r="F2544" s="227">
        <v>115.35380840251995</v>
      </c>
      <c r="G2544" s="153"/>
      <c r="H2544" s="153"/>
      <c r="I2544" s="153"/>
      <c r="J2544" s="227"/>
      <c r="K2544" s="153"/>
      <c r="L2544" s="167"/>
    </row>
    <row r="2545" spans="1:12" ht="15" x14ac:dyDescent="0.25">
      <c r="A2545" s="24">
        <v>-9080</v>
      </c>
      <c r="B2545" s="24"/>
      <c r="C2545" s="227">
        <v>3</v>
      </c>
      <c r="D2545" s="227">
        <v>3</v>
      </c>
      <c r="E2545" s="227">
        <v>0</v>
      </c>
      <c r="F2545" s="227">
        <v>115.52422738032129</v>
      </c>
      <c r="G2545" s="153"/>
      <c r="H2545" s="153"/>
      <c r="I2545" s="153"/>
      <c r="J2545" s="227"/>
      <c r="K2545" s="153"/>
      <c r="L2545" s="167"/>
    </row>
    <row r="2546" spans="1:12" ht="15" x14ac:dyDescent="0.25">
      <c r="A2546" s="24">
        <v>-9085</v>
      </c>
      <c r="B2546" s="24"/>
      <c r="C2546" s="227">
        <v>3</v>
      </c>
      <c r="D2546" s="227">
        <v>3</v>
      </c>
      <c r="E2546" s="227">
        <v>0</v>
      </c>
      <c r="F2546" s="227">
        <v>115.72406689068329</v>
      </c>
      <c r="G2546" s="153"/>
      <c r="H2546" s="153"/>
      <c r="I2546" s="153"/>
      <c r="J2546" s="227"/>
      <c r="K2546" s="153"/>
      <c r="L2546" s="167"/>
    </row>
    <row r="2547" spans="1:12" ht="15" x14ac:dyDescent="0.25">
      <c r="A2547" s="24">
        <v>-9090</v>
      </c>
      <c r="B2547" s="24"/>
      <c r="C2547" s="227">
        <v>3</v>
      </c>
      <c r="D2547" s="227">
        <v>3</v>
      </c>
      <c r="E2547" s="227">
        <v>0</v>
      </c>
      <c r="F2547" s="227">
        <v>115.85149059528183</v>
      </c>
      <c r="G2547" s="153"/>
      <c r="H2547" s="153"/>
      <c r="I2547" s="153"/>
      <c r="J2547" s="227"/>
      <c r="K2547" s="153"/>
      <c r="L2547" s="167"/>
    </row>
    <row r="2548" spans="1:12" ht="15" x14ac:dyDescent="0.25">
      <c r="A2548" s="24">
        <v>-9095</v>
      </c>
      <c r="B2548" s="24"/>
      <c r="C2548" s="227">
        <v>3</v>
      </c>
      <c r="D2548" s="227">
        <v>3</v>
      </c>
      <c r="E2548" s="227">
        <v>0</v>
      </c>
      <c r="F2548" s="227">
        <v>115.92158346086387</v>
      </c>
      <c r="G2548" s="153"/>
      <c r="H2548" s="153"/>
      <c r="I2548" s="153"/>
      <c r="J2548" s="227"/>
      <c r="K2548" s="153"/>
      <c r="L2548" s="167"/>
    </row>
    <row r="2549" spans="1:12" ht="15" x14ac:dyDescent="0.25">
      <c r="A2549" s="24">
        <v>-9100</v>
      </c>
      <c r="B2549" s="24"/>
      <c r="C2549" s="227">
        <v>3</v>
      </c>
      <c r="D2549" s="227">
        <v>3</v>
      </c>
      <c r="E2549" s="227">
        <v>0</v>
      </c>
      <c r="F2549" s="227">
        <v>115.97725421781759</v>
      </c>
      <c r="G2549" s="153"/>
      <c r="H2549" s="153"/>
      <c r="I2549" s="153"/>
      <c r="J2549" s="227"/>
      <c r="K2549" s="153"/>
      <c r="L2549" s="167"/>
    </row>
    <row r="2550" spans="1:12" ht="15" x14ac:dyDescent="0.25">
      <c r="A2550" s="24">
        <v>-9105</v>
      </c>
      <c r="B2550" s="24"/>
      <c r="C2550" s="227">
        <v>3</v>
      </c>
      <c r="D2550" s="227">
        <v>3</v>
      </c>
      <c r="E2550" s="227">
        <v>0</v>
      </c>
      <c r="F2550" s="227">
        <v>116.03294990551201</v>
      </c>
      <c r="G2550" s="153"/>
      <c r="H2550" s="153"/>
      <c r="I2550" s="153"/>
      <c r="J2550" s="227"/>
      <c r="K2550" s="153"/>
      <c r="L2550" s="167"/>
    </row>
    <row r="2551" spans="1:12" ht="15" x14ac:dyDescent="0.25">
      <c r="A2551" s="24">
        <v>-9110</v>
      </c>
      <c r="B2551" s="24"/>
      <c r="C2551" s="227">
        <v>3</v>
      </c>
      <c r="D2551" s="227">
        <v>3</v>
      </c>
      <c r="E2551" s="227">
        <v>0</v>
      </c>
      <c r="F2551" s="227">
        <v>116.03112354167877</v>
      </c>
      <c r="G2551" s="153"/>
      <c r="H2551" s="153"/>
      <c r="I2551" s="153"/>
      <c r="J2551" s="227"/>
      <c r="K2551" s="153"/>
      <c r="L2551" s="167"/>
    </row>
    <row r="2552" spans="1:12" ht="15" x14ac:dyDescent="0.25">
      <c r="A2552" s="24">
        <v>-9115</v>
      </c>
      <c r="B2552" s="24"/>
      <c r="C2552" s="227">
        <v>3</v>
      </c>
      <c r="D2552" s="227">
        <v>3</v>
      </c>
      <c r="E2552" s="227">
        <v>0</v>
      </c>
      <c r="F2552" s="227">
        <v>115.88472596554288</v>
      </c>
      <c r="G2552" s="153"/>
      <c r="H2552" s="153"/>
      <c r="I2552" s="153"/>
      <c r="J2552" s="227"/>
      <c r="K2552" s="153"/>
      <c r="L2552" s="167"/>
    </row>
    <row r="2553" spans="1:12" ht="15" x14ac:dyDescent="0.25">
      <c r="A2553" s="24">
        <v>-9120</v>
      </c>
      <c r="B2553" s="24"/>
      <c r="C2553" s="227">
        <v>3</v>
      </c>
      <c r="D2553" s="227">
        <v>3</v>
      </c>
      <c r="E2553" s="227">
        <v>0</v>
      </c>
      <c r="F2553" s="227">
        <v>115.69537324114516</v>
      </c>
      <c r="G2553" s="153"/>
      <c r="H2553" s="153"/>
      <c r="I2553" s="153"/>
      <c r="J2553" s="227"/>
      <c r="K2553" s="153"/>
      <c r="L2553" s="167"/>
    </row>
    <row r="2554" spans="1:12" ht="15" x14ac:dyDescent="0.25">
      <c r="A2554" s="24">
        <v>-9125</v>
      </c>
      <c r="B2554" s="24"/>
      <c r="C2554" s="227">
        <v>3</v>
      </c>
      <c r="D2554" s="227">
        <v>3</v>
      </c>
      <c r="E2554" s="227">
        <v>0</v>
      </c>
      <c r="F2554" s="227">
        <v>115.54927394995902</v>
      </c>
      <c r="G2554" s="153"/>
      <c r="H2554" s="153"/>
      <c r="I2554" s="153"/>
      <c r="J2554" s="227"/>
      <c r="K2554" s="153"/>
      <c r="L2554" s="167"/>
    </row>
    <row r="2555" spans="1:12" ht="15" x14ac:dyDescent="0.25">
      <c r="A2555" s="24">
        <v>-9130</v>
      </c>
      <c r="B2555" s="24"/>
      <c r="C2555" s="227">
        <v>3</v>
      </c>
      <c r="D2555" s="227">
        <v>3</v>
      </c>
      <c r="E2555" s="227">
        <v>0</v>
      </c>
      <c r="F2555" s="227">
        <v>115.51832829633322</v>
      </c>
      <c r="G2555" s="153"/>
      <c r="H2555" s="153"/>
      <c r="I2555" s="153"/>
      <c r="J2555" s="227"/>
      <c r="K2555" s="153"/>
      <c r="L2555" s="167"/>
    </row>
    <row r="2556" spans="1:12" ht="15" x14ac:dyDescent="0.25">
      <c r="A2556" s="24">
        <v>-9135</v>
      </c>
      <c r="B2556" s="24"/>
      <c r="C2556" s="227">
        <v>3</v>
      </c>
      <c r="D2556" s="227">
        <v>3</v>
      </c>
      <c r="E2556" s="227">
        <v>0</v>
      </c>
      <c r="F2556" s="227">
        <v>115.4444897581391</v>
      </c>
      <c r="G2556" s="153"/>
      <c r="H2556" s="153"/>
      <c r="I2556" s="153"/>
      <c r="J2556" s="227"/>
      <c r="K2556" s="153"/>
      <c r="L2556" s="167"/>
    </row>
    <row r="2557" spans="1:12" ht="15" x14ac:dyDescent="0.25">
      <c r="A2557" s="24">
        <v>-9140</v>
      </c>
      <c r="B2557" s="24"/>
      <c r="C2557" s="227">
        <v>3</v>
      </c>
      <c r="D2557" s="227">
        <v>3</v>
      </c>
      <c r="E2557" s="227">
        <v>0</v>
      </c>
      <c r="F2557" s="227">
        <v>115.42827579794475</v>
      </c>
      <c r="G2557" s="153"/>
      <c r="H2557" s="153"/>
      <c r="I2557" s="153"/>
      <c r="J2557" s="227"/>
      <c r="K2557" s="153"/>
      <c r="L2557" s="167"/>
    </row>
    <row r="2558" spans="1:12" ht="15" x14ac:dyDescent="0.25">
      <c r="A2558" s="24">
        <v>-9145</v>
      </c>
      <c r="B2558" s="24"/>
      <c r="C2558" s="227">
        <v>3</v>
      </c>
      <c r="D2558" s="227">
        <v>3</v>
      </c>
      <c r="E2558" s="227">
        <v>0</v>
      </c>
      <c r="F2558" s="227">
        <v>115.44032145283897</v>
      </c>
      <c r="G2558" s="153"/>
      <c r="H2558" s="153"/>
      <c r="I2558" s="153"/>
      <c r="J2558" s="227"/>
      <c r="K2558" s="153"/>
      <c r="L2558" s="167"/>
    </row>
    <row r="2559" spans="1:12" ht="15" x14ac:dyDescent="0.25">
      <c r="A2559" s="24">
        <v>-9150</v>
      </c>
      <c r="B2559" s="24"/>
      <c r="C2559" s="227">
        <v>3</v>
      </c>
      <c r="D2559" s="227">
        <v>3</v>
      </c>
      <c r="E2559" s="227">
        <v>0</v>
      </c>
      <c r="F2559" s="227">
        <v>115.39527921869386</v>
      </c>
      <c r="G2559" s="153"/>
      <c r="H2559" s="153"/>
      <c r="I2559" s="153"/>
      <c r="J2559" s="227"/>
      <c r="K2559" s="153"/>
      <c r="L2559" s="167"/>
    </row>
    <row r="2560" spans="1:12" ht="15" x14ac:dyDescent="0.25">
      <c r="A2560" s="24">
        <v>-9155</v>
      </c>
      <c r="B2560" s="24"/>
      <c r="C2560" s="227">
        <v>3</v>
      </c>
      <c r="D2560" s="227">
        <v>3</v>
      </c>
      <c r="E2560" s="227">
        <v>0</v>
      </c>
      <c r="F2560" s="227">
        <v>115.32140126359771</v>
      </c>
      <c r="G2560" s="153"/>
      <c r="H2560" s="153"/>
      <c r="I2560" s="153"/>
      <c r="J2560" s="227"/>
      <c r="K2560" s="153"/>
      <c r="L2560" s="167"/>
    </row>
    <row r="2561" spans="1:12" ht="15" x14ac:dyDescent="0.25">
      <c r="A2561" s="24">
        <v>-9160</v>
      </c>
      <c r="B2561" s="24"/>
      <c r="C2561" s="227">
        <v>3</v>
      </c>
      <c r="D2561" s="227">
        <v>3</v>
      </c>
      <c r="E2561" s="227">
        <v>0</v>
      </c>
      <c r="F2561" s="227">
        <v>115.30528778619451</v>
      </c>
      <c r="G2561" s="153"/>
      <c r="H2561" s="153"/>
      <c r="I2561" s="153"/>
      <c r="J2561" s="227"/>
      <c r="K2561" s="153"/>
      <c r="L2561" s="167"/>
    </row>
    <row r="2562" spans="1:12" ht="15" x14ac:dyDescent="0.25">
      <c r="A2562" s="24">
        <v>-9165</v>
      </c>
      <c r="B2562" s="24"/>
      <c r="C2562" s="227">
        <v>3</v>
      </c>
      <c r="D2562" s="227">
        <v>3</v>
      </c>
      <c r="E2562" s="227">
        <v>0</v>
      </c>
      <c r="F2562" s="227">
        <v>115.40382393271275</v>
      </c>
      <c r="G2562" s="153"/>
      <c r="H2562" s="153"/>
      <c r="I2562" s="153"/>
      <c r="J2562" s="227"/>
      <c r="K2562" s="153"/>
      <c r="L2562" s="167"/>
    </row>
    <row r="2563" spans="1:12" ht="15" x14ac:dyDescent="0.25">
      <c r="A2563" s="24">
        <v>-9170</v>
      </c>
      <c r="B2563" s="24"/>
      <c r="C2563" s="227">
        <v>3</v>
      </c>
      <c r="D2563" s="227">
        <v>3</v>
      </c>
      <c r="E2563" s="227">
        <v>0</v>
      </c>
      <c r="F2563" s="227">
        <v>115.48784958605316</v>
      </c>
      <c r="G2563" s="153"/>
      <c r="H2563" s="153"/>
      <c r="I2563" s="153"/>
      <c r="J2563" s="227"/>
      <c r="K2563" s="153"/>
      <c r="L2563" s="167"/>
    </row>
    <row r="2564" spans="1:12" ht="15" x14ac:dyDescent="0.25">
      <c r="A2564" s="24">
        <v>-9175</v>
      </c>
      <c r="B2564" s="24"/>
      <c r="C2564" s="227">
        <v>3</v>
      </c>
      <c r="D2564" s="227">
        <v>3</v>
      </c>
      <c r="E2564" s="227">
        <v>0</v>
      </c>
      <c r="F2564" s="227">
        <v>115.50010529121812</v>
      </c>
      <c r="G2564" s="153"/>
      <c r="H2564" s="153"/>
      <c r="I2564" s="153"/>
      <c r="J2564" s="227"/>
      <c r="K2564" s="153"/>
      <c r="L2564" s="167"/>
    </row>
    <row r="2565" spans="1:12" ht="15" x14ac:dyDescent="0.25">
      <c r="A2565" s="24">
        <v>-9180</v>
      </c>
      <c r="B2565" s="24"/>
      <c r="C2565" s="227">
        <v>3</v>
      </c>
      <c r="D2565" s="227">
        <v>3</v>
      </c>
      <c r="E2565" s="227">
        <v>0</v>
      </c>
      <c r="F2565" s="227">
        <v>115.49811272280634</v>
      </c>
      <c r="G2565" s="153"/>
      <c r="H2565" s="153"/>
      <c r="I2565" s="153"/>
      <c r="J2565" s="227"/>
      <c r="K2565" s="153"/>
      <c r="L2565" s="167"/>
    </row>
    <row r="2566" spans="1:12" ht="15" x14ac:dyDescent="0.25">
      <c r="A2566" s="24">
        <v>-9185</v>
      </c>
      <c r="B2566" s="24"/>
      <c r="C2566" s="227">
        <v>3</v>
      </c>
      <c r="D2566" s="227">
        <v>3</v>
      </c>
      <c r="E2566" s="227">
        <v>0</v>
      </c>
      <c r="F2566" s="227">
        <v>115.51068947613297</v>
      </c>
      <c r="G2566" s="153"/>
      <c r="H2566" s="153"/>
      <c r="I2566" s="153"/>
      <c r="J2566" s="227"/>
      <c r="K2566" s="153"/>
      <c r="L2566" s="167"/>
    </row>
    <row r="2567" spans="1:12" ht="15" x14ac:dyDescent="0.25">
      <c r="A2567" s="24">
        <v>-9190</v>
      </c>
      <c r="B2567" s="24"/>
      <c r="C2567" s="227">
        <v>3</v>
      </c>
      <c r="D2567" s="227">
        <v>3</v>
      </c>
      <c r="E2567" s="227">
        <v>0</v>
      </c>
      <c r="F2567" s="227">
        <v>115.50861631559096</v>
      </c>
      <c r="G2567" s="153"/>
      <c r="H2567" s="153"/>
      <c r="I2567" s="153"/>
      <c r="J2567" s="227"/>
      <c r="K2567" s="153"/>
      <c r="L2567" s="167"/>
    </row>
    <row r="2568" spans="1:12" ht="15" x14ac:dyDescent="0.25">
      <c r="A2568" s="24">
        <v>-9195</v>
      </c>
      <c r="B2568" s="24"/>
      <c r="C2568" s="227">
        <v>3</v>
      </c>
      <c r="D2568" s="227">
        <v>3</v>
      </c>
      <c r="E2568" s="227">
        <v>0</v>
      </c>
      <c r="F2568" s="227">
        <v>115.52074501961754</v>
      </c>
      <c r="G2568" s="153"/>
      <c r="H2568" s="153"/>
      <c r="I2568" s="153"/>
      <c r="J2568" s="227"/>
      <c r="K2568" s="153"/>
      <c r="L2568" s="167"/>
    </row>
    <row r="2569" spans="1:12" ht="15" x14ac:dyDescent="0.25">
      <c r="A2569" s="24">
        <v>-9200</v>
      </c>
      <c r="B2569" s="24"/>
      <c r="C2569" s="227">
        <v>3</v>
      </c>
      <c r="D2569" s="227">
        <v>3</v>
      </c>
      <c r="E2569" s="227">
        <v>0</v>
      </c>
      <c r="F2569" s="227">
        <v>115.57638250055382</v>
      </c>
      <c r="G2569" s="153"/>
      <c r="H2569" s="153"/>
      <c r="I2569" s="153"/>
      <c r="J2569" s="227"/>
      <c r="K2569" s="153"/>
      <c r="L2569" s="167"/>
    </row>
    <row r="2570" spans="1:12" ht="15" x14ac:dyDescent="0.25">
      <c r="A2570" s="24">
        <v>-9205</v>
      </c>
      <c r="B2570" s="24"/>
      <c r="C2570" s="227">
        <v>3</v>
      </c>
      <c r="D2570" s="227">
        <v>3</v>
      </c>
      <c r="E2570" s="227">
        <v>0</v>
      </c>
      <c r="F2570" s="227">
        <v>115.63165950786644</v>
      </c>
      <c r="G2570" s="153"/>
      <c r="H2570" s="153"/>
      <c r="I2570" s="153"/>
      <c r="J2570" s="227"/>
      <c r="K2570" s="153"/>
      <c r="L2570" s="167"/>
    </row>
    <row r="2571" spans="1:12" ht="15" x14ac:dyDescent="0.25">
      <c r="A2571" s="24">
        <v>-9210</v>
      </c>
      <c r="B2571" s="24"/>
      <c r="C2571" s="227">
        <v>3</v>
      </c>
      <c r="D2571" s="227">
        <v>3</v>
      </c>
      <c r="E2571" s="227">
        <v>0</v>
      </c>
      <c r="F2571" s="227">
        <v>115.6730743093017</v>
      </c>
      <c r="G2571" s="153"/>
      <c r="H2571" s="153"/>
      <c r="I2571" s="153"/>
      <c r="J2571" s="227"/>
      <c r="K2571" s="153"/>
      <c r="L2571" s="167"/>
    </row>
    <row r="2572" spans="1:12" ht="15" x14ac:dyDescent="0.25">
      <c r="A2572" s="24">
        <v>-9215</v>
      </c>
      <c r="B2572" s="24"/>
      <c r="C2572" s="227">
        <v>3</v>
      </c>
      <c r="D2572" s="227">
        <v>3</v>
      </c>
      <c r="E2572" s="227">
        <v>0</v>
      </c>
      <c r="F2572" s="227">
        <v>115.65660027908234</v>
      </c>
      <c r="G2572" s="153"/>
      <c r="H2572" s="153"/>
      <c r="I2572" s="153"/>
      <c r="J2572" s="227"/>
      <c r="K2572" s="153"/>
      <c r="L2572" s="167"/>
    </row>
    <row r="2573" spans="1:12" ht="15" x14ac:dyDescent="0.25">
      <c r="A2573" s="24">
        <v>-9220</v>
      </c>
      <c r="B2573" s="24"/>
      <c r="C2573" s="227">
        <v>3</v>
      </c>
      <c r="D2573" s="227">
        <v>3</v>
      </c>
      <c r="E2573" s="227">
        <v>0</v>
      </c>
      <c r="F2573" s="227">
        <v>115.611484359499</v>
      </c>
      <c r="G2573" s="153"/>
      <c r="H2573" s="153"/>
      <c r="I2573" s="153"/>
      <c r="J2573" s="227"/>
      <c r="K2573" s="153"/>
      <c r="L2573" s="167"/>
    </row>
    <row r="2574" spans="1:12" ht="15" x14ac:dyDescent="0.25">
      <c r="A2574" s="24">
        <v>-9225</v>
      </c>
      <c r="B2574" s="24"/>
      <c r="C2574" s="227">
        <v>3</v>
      </c>
      <c r="D2574" s="227">
        <v>3</v>
      </c>
      <c r="E2574" s="227">
        <v>0</v>
      </c>
      <c r="F2574" s="227">
        <v>115.49439280682046</v>
      </c>
      <c r="G2574" s="153"/>
      <c r="H2574" s="153"/>
      <c r="I2574" s="153"/>
      <c r="J2574" s="227"/>
      <c r="K2574" s="153"/>
      <c r="L2574" s="167"/>
    </row>
    <row r="2575" spans="1:12" ht="15" x14ac:dyDescent="0.25">
      <c r="A2575" s="24">
        <v>-9230</v>
      </c>
      <c r="B2575" s="24"/>
      <c r="C2575" s="227">
        <v>3</v>
      </c>
      <c r="D2575" s="227">
        <v>3</v>
      </c>
      <c r="E2575" s="227">
        <v>0</v>
      </c>
      <c r="F2575" s="227">
        <v>115.3914243507228</v>
      </c>
      <c r="G2575" s="153"/>
      <c r="H2575" s="153"/>
      <c r="I2575" s="153"/>
      <c r="J2575" s="227"/>
      <c r="K2575" s="153"/>
      <c r="L2575" s="167"/>
    </row>
    <row r="2576" spans="1:12" ht="15" x14ac:dyDescent="0.25">
      <c r="A2576" s="24">
        <v>-9235</v>
      </c>
      <c r="B2576" s="24"/>
      <c r="C2576" s="227">
        <v>3</v>
      </c>
      <c r="D2576" s="227">
        <v>3</v>
      </c>
      <c r="E2576" s="227">
        <v>0</v>
      </c>
      <c r="F2576" s="227">
        <v>115.3463258814611</v>
      </c>
      <c r="G2576" s="153"/>
      <c r="H2576" s="153"/>
      <c r="I2576" s="153"/>
      <c r="J2576" s="227"/>
      <c r="K2576" s="153"/>
      <c r="L2576" s="167"/>
    </row>
    <row r="2577" spans="1:12" ht="15" x14ac:dyDescent="0.25">
      <c r="A2577" s="24">
        <v>-9240</v>
      </c>
      <c r="B2577" s="24"/>
      <c r="C2577" s="227">
        <v>3</v>
      </c>
      <c r="D2577" s="227">
        <v>3</v>
      </c>
      <c r="E2577" s="227">
        <v>0</v>
      </c>
      <c r="F2577" s="227">
        <v>115.30151774801701</v>
      </c>
      <c r="G2577" s="153"/>
      <c r="H2577" s="153"/>
      <c r="I2577" s="153"/>
      <c r="J2577" s="227"/>
      <c r="K2577" s="153"/>
      <c r="L2577" s="167"/>
    </row>
    <row r="2578" spans="1:12" ht="15" x14ac:dyDescent="0.25">
      <c r="A2578" s="24">
        <v>-9245</v>
      </c>
      <c r="B2578" s="24"/>
      <c r="C2578" s="227">
        <v>3</v>
      </c>
      <c r="D2578" s="227">
        <v>3</v>
      </c>
      <c r="E2578" s="227">
        <v>0</v>
      </c>
      <c r="F2578" s="227">
        <v>115.27055887792356</v>
      </c>
      <c r="G2578" s="153"/>
      <c r="H2578" s="153"/>
      <c r="I2578" s="153"/>
      <c r="J2578" s="227"/>
      <c r="K2578" s="153"/>
      <c r="L2578" s="167"/>
    </row>
    <row r="2579" spans="1:12" ht="15" x14ac:dyDescent="0.25">
      <c r="A2579" s="24">
        <v>-9250</v>
      </c>
      <c r="B2579" s="24"/>
      <c r="C2579" s="227">
        <v>3</v>
      </c>
      <c r="D2579" s="227">
        <v>3</v>
      </c>
      <c r="E2579" s="227">
        <v>0</v>
      </c>
      <c r="F2579" s="227">
        <v>115.09649036693494</v>
      </c>
      <c r="G2579" s="153"/>
      <c r="H2579" s="153"/>
      <c r="I2579" s="153"/>
      <c r="J2579" s="227"/>
      <c r="K2579" s="153"/>
      <c r="L2579" s="167"/>
    </row>
    <row r="2580" spans="1:12" ht="15" x14ac:dyDescent="0.25">
      <c r="A2580" s="24">
        <v>-9255</v>
      </c>
      <c r="B2580" s="24"/>
      <c r="C2580" s="227">
        <v>3</v>
      </c>
      <c r="D2580" s="227">
        <v>3</v>
      </c>
      <c r="E2580" s="227">
        <v>0</v>
      </c>
      <c r="F2580" s="227">
        <v>114.90859429307551</v>
      </c>
      <c r="G2580" s="153"/>
      <c r="H2580" s="153"/>
      <c r="I2580" s="153"/>
      <c r="J2580" s="227"/>
      <c r="K2580" s="153"/>
      <c r="L2580" s="167"/>
    </row>
    <row r="2581" spans="1:12" ht="15" x14ac:dyDescent="0.25">
      <c r="A2581" s="24">
        <v>-9260</v>
      </c>
      <c r="B2581" s="24"/>
      <c r="C2581" s="227">
        <v>3</v>
      </c>
      <c r="D2581" s="227">
        <v>3</v>
      </c>
      <c r="E2581" s="227">
        <v>0</v>
      </c>
      <c r="F2581" s="227">
        <v>114.86363182273891</v>
      </c>
      <c r="G2581" s="153"/>
      <c r="H2581" s="153"/>
      <c r="I2581" s="153"/>
      <c r="J2581" s="227"/>
      <c r="K2581" s="153"/>
      <c r="L2581" s="167"/>
    </row>
    <row r="2582" spans="1:12" ht="15" x14ac:dyDescent="0.25">
      <c r="A2582" s="24">
        <v>-9265</v>
      </c>
      <c r="B2582" s="24"/>
      <c r="C2582" s="227">
        <v>3</v>
      </c>
      <c r="D2582" s="227">
        <v>3</v>
      </c>
      <c r="E2582" s="227">
        <v>0</v>
      </c>
      <c r="F2582" s="227">
        <v>114.77585778460741</v>
      </c>
      <c r="G2582" s="153"/>
      <c r="H2582" s="153"/>
      <c r="I2582" s="153"/>
      <c r="J2582" s="227"/>
      <c r="K2582" s="153"/>
      <c r="L2582" s="167"/>
    </row>
    <row r="2583" spans="1:12" ht="15" x14ac:dyDescent="0.25">
      <c r="A2583" s="24">
        <v>-9270</v>
      </c>
      <c r="B2583" s="24"/>
      <c r="C2583" s="227">
        <v>3</v>
      </c>
      <c r="D2583" s="227">
        <v>3</v>
      </c>
      <c r="E2583" s="227">
        <v>0</v>
      </c>
      <c r="F2583" s="227">
        <v>114.73067643162034</v>
      </c>
      <c r="G2583" s="153"/>
      <c r="H2583" s="153"/>
      <c r="I2583" s="153"/>
      <c r="J2583" s="227"/>
      <c r="K2583" s="153"/>
      <c r="L2583" s="167"/>
    </row>
    <row r="2584" spans="1:12" ht="15" x14ac:dyDescent="0.25">
      <c r="A2584" s="24">
        <v>-9275</v>
      </c>
      <c r="B2584" s="24"/>
      <c r="C2584" s="227">
        <v>3</v>
      </c>
      <c r="D2584" s="227">
        <v>3</v>
      </c>
      <c r="E2584" s="227">
        <v>0</v>
      </c>
      <c r="F2584" s="227">
        <v>114.67179077438772</v>
      </c>
      <c r="G2584" s="153"/>
      <c r="H2584" s="153"/>
      <c r="I2584" s="153"/>
      <c r="J2584" s="227"/>
      <c r="K2584" s="153"/>
      <c r="L2584" s="167"/>
    </row>
    <row r="2585" spans="1:12" ht="15" x14ac:dyDescent="0.25">
      <c r="A2585" s="24">
        <v>-9280</v>
      </c>
      <c r="B2585" s="24"/>
      <c r="C2585" s="227">
        <v>3</v>
      </c>
      <c r="D2585" s="227">
        <v>3</v>
      </c>
      <c r="E2585" s="227">
        <v>0</v>
      </c>
      <c r="F2585" s="227">
        <v>114.59839796501112</v>
      </c>
      <c r="G2585" s="153"/>
      <c r="H2585" s="153"/>
      <c r="I2585" s="153"/>
      <c r="J2585" s="227"/>
      <c r="K2585" s="153"/>
      <c r="L2585" s="167"/>
    </row>
    <row r="2586" spans="1:12" ht="15" x14ac:dyDescent="0.25">
      <c r="A2586" s="24">
        <v>-9285</v>
      </c>
      <c r="B2586" s="24"/>
      <c r="C2586" s="227">
        <v>3</v>
      </c>
      <c r="D2586" s="227">
        <v>3</v>
      </c>
      <c r="E2586" s="227">
        <v>0</v>
      </c>
      <c r="F2586" s="227">
        <v>114.49645841292477</v>
      </c>
      <c r="G2586" s="153"/>
      <c r="H2586" s="153"/>
      <c r="I2586" s="153"/>
      <c r="J2586" s="227"/>
      <c r="K2586" s="153"/>
      <c r="L2586" s="167"/>
    </row>
    <row r="2587" spans="1:12" ht="15" x14ac:dyDescent="0.25">
      <c r="A2587" s="24">
        <v>-9290</v>
      </c>
      <c r="B2587" s="24"/>
      <c r="C2587" s="227">
        <v>3</v>
      </c>
      <c r="D2587" s="227">
        <v>3</v>
      </c>
      <c r="E2587" s="227">
        <v>0</v>
      </c>
      <c r="F2587" s="227">
        <v>114.3378767546879</v>
      </c>
      <c r="G2587" s="153"/>
      <c r="H2587" s="153"/>
      <c r="I2587" s="153"/>
      <c r="J2587" s="227"/>
      <c r="K2587" s="153"/>
      <c r="L2587" s="167"/>
    </row>
    <row r="2588" spans="1:12" ht="15" x14ac:dyDescent="0.25">
      <c r="A2588" s="24">
        <v>-9295</v>
      </c>
      <c r="B2588" s="24"/>
      <c r="C2588" s="227">
        <v>3</v>
      </c>
      <c r="D2588" s="227">
        <v>3</v>
      </c>
      <c r="E2588" s="227">
        <v>0</v>
      </c>
      <c r="F2588" s="227">
        <v>114.17945102426692</v>
      </c>
      <c r="G2588" s="153"/>
      <c r="H2588" s="153"/>
      <c r="I2588" s="153"/>
      <c r="J2588" s="227"/>
      <c r="K2588" s="153"/>
      <c r="L2588" s="167"/>
    </row>
    <row r="2589" spans="1:12" ht="15" x14ac:dyDescent="0.25">
      <c r="A2589" s="24">
        <v>-9300</v>
      </c>
      <c r="B2589" s="24"/>
      <c r="C2589" s="227">
        <v>3</v>
      </c>
      <c r="D2589" s="227">
        <v>3</v>
      </c>
      <c r="E2589" s="227">
        <v>0</v>
      </c>
      <c r="F2589" s="227">
        <v>114.0067529377818</v>
      </c>
      <c r="G2589" s="153"/>
      <c r="H2589" s="153"/>
      <c r="I2589" s="153"/>
      <c r="J2589" s="227"/>
      <c r="K2589" s="153"/>
      <c r="L2589" s="167"/>
    </row>
    <row r="2590" spans="1:12" ht="15" x14ac:dyDescent="0.25">
      <c r="A2590" s="24">
        <v>-9305</v>
      </c>
      <c r="B2590" s="24"/>
      <c r="C2590" s="227">
        <v>3</v>
      </c>
      <c r="D2590" s="227">
        <v>3</v>
      </c>
      <c r="E2590" s="227">
        <v>0</v>
      </c>
      <c r="F2590" s="227">
        <v>113.93408615058556</v>
      </c>
      <c r="G2590" s="153"/>
      <c r="H2590" s="153"/>
      <c r="I2590" s="153"/>
      <c r="J2590" s="227"/>
      <c r="K2590" s="153"/>
      <c r="L2590" s="167"/>
    </row>
    <row r="2591" spans="1:12" ht="15" x14ac:dyDescent="0.25">
      <c r="A2591" s="24">
        <v>-9310</v>
      </c>
      <c r="B2591" s="24"/>
      <c r="C2591" s="227">
        <v>3</v>
      </c>
      <c r="D2591" s="227">
        <v>3</v>
      </c>
      <c r="E2591" s="227">
        <v>0</v>
      </c>
      <c r="F2591" s="227">
        <v>113.93195910175157</v>
      </c>
      <c r="G2591" s="153"/>
      <c r="H2591" s="153"/>
      <c r="I2591" s="153"/>
      <c r="J2591" s="227"/>
      <c r="K2591" s="153"/>
      <c r="L2591" s="167"/>
    </row>
    <row r="2592" spans="1:12" ht="15" x14ac:dyDescent="0.25">
      <c r="A2592" s="24">
        <v>-9315</v>
      </c>
      <c r="B2592" s="24"/>
      <c r="C2592" s="227">
        <v>3</v>
      </c>
      <c r="D2592" s="227">
        <v>3</v>
      </c>
      <c r="E2592" s="227">
        <v>0</v>
      </c>
      <c r="F2592" s="227">
        <v>113.90165917998736</v>
      </c>
      <c r="G2592" s="153"/>
      <c r="H2592" s="153"/>
      <c r="I2592" s="153"/>
      <c r="J2592" s="227"/>
      <c r="K2592" s="153"/>
      <c r="L2592" s="167"/>
    </row>
    <row r="2593" spans="1:12" ht="15" x14ac:dyDescent="0.25">
      <c r="A2593" s="24">
        <v>-9320</v>
      </c>
      <c r="B2593" s="24"/>
      <c r="C2593" s="227">
        <v>3</v>
      </c>
      <c r="D2593" s="227">
        <v>3</v>
      </c>
      <c r="E2593" s="227">
        <v>0</v>
      </c>
      <c r="F2593" s="227">
        <v>113.74384381395211</v>
      </c>
      <c r="G2593" s="153"/>
      <c r="H2593" s="153"/>
      <c r="I2593" s="153"/>
      <c r="J2593" s="227"/>
      <c r="K2593" s="153"/>
      <c r="L2593" s="167"/>
    </row>
    <row r="2594" spans="1:12" ht="15" x14ac:dyDescent="0.25">
      <c r="A2594" s="24">
        <v>-9325</v>
      </c>
      <c r="B2594" s="24"/>
      <c r="C2594" s="227">
        <v>3</v>
      </c>
      <c r="D2594" s="227">
        <v>3</v>
      </c>
      <c r="E2594" s="227">
        <v>0</v>
      </c>
      <c r="F2594" s="227">
        <v>113.68514732667381</v>
      </c>
      <c r="G2594" s="153"/>
      <c r="H2594" s="153"/>
      <c r="I2594" s="153"/>
      <c r="J2594" s="227"/>
      <c r="K2594" s="153"/>
      <c r="L2594" s="167"/>
    </row>
    <row r="2595" spans="1:12" ht="15" x14ac:dyDescent="0.25">
      <c r="A2595" s="24">
        <v>-9330</v>
      </c>
      <c r="B2595" s="24"/>
      <c r="C2595" s="227">
        <v>3</v>
      </c>
      <c r="D2595" s="227">
        <v>3</v>
      </c>
      <c r="E2595" s="227">
        <v>0</v>
      </c>
      <c r="F2595" s="227">
        <v>113.73983966412395</v>
      </c>
      <c r="G2595" s="153"/>
      <c r="H2595" s="153"/>
      <c r="I2595" s="153"/>
      <c r="J2595" s="227"/>
      <c r="K2595" s="153"/>
      <c r="L2595" s="167"/>
    </row>
    <row r="2596" spans="1:12" ht="15" x14ac:dyDescent="0.25">
      <c r="A2596" s="24">
        <v>-9335</v>
      </c>
      <c r="B2596" s="24"/>
      <c r="C2596" s="227">
        <v>3</v>
      </c>
      <c r="D2596" s="227">
        <v>3</v>
      </c>
      <c r="E2596" s="227">
        <v>0</v>
      </c>
      <c r="F2596" s="227">
        <v>113.79455656703637</v>
      </c>
      <c r="G2596" s="153"/>
      <c r="H2596" s="153"/>
      <c r="I2596" s="153"/>
      <c r="J2596" s="227"/>
      <c r="K2596" s="153"/>
      <c r="L2596" s="167"/>
    </row>
    <row r="2597" spans="1:12" ht="15" x14ac:dyDescent="0.25">
      <c r="A2597" s="24">
        <v>-9340</v>
      </c>
      <c r="B2597" s="24"/>
      <c r="C2597" s="227">
        <v>3</v>
      </c>
      <c r="D2597" s="227">
        <v>3</v>
      </c>
      <c r="E2597" s="227">
        <v>0</v>
      </c>
      <c r="F2597" s="227">
        <v>113.83479929271041</v>
      </c>
      <c r="G2597" s="153"/>
      <c r="H2597" s="153"/>
      <c r="I2597" s="153"/>
      <c r="J2597" s="227"/>
      <c r="K2597" s="153"/>
      <c r="L2597" s="167"/>
    </row>
    <row r="2598" spans="1:12" ht="15" x14ac:dyDescent="0.25">
      <c r="A2598" s="24">
        <v>-9345</v>
      </c>
      <c r="B2598" s="24"/>
      <c r="C2598" s="227">
        <v>3</v>
      </c>
      <c r="D2598" s="227">
        <v>3</v>
      </c>
      <c r="E2598" s="227">
        <v>0</v>
      </c>
      <c r="F2598" s="227">
        <v>113.86132572511245</v>
      </c>
      <c r="G2598" s="153"/>
      <c r="H2598" s="153"/>
      <c r="I2598" s="153"/>
      <c r="J2598" s="227"/>
      <c r="K2598" s="153"/>
      <c r="L2598" s="167"/>
    </row>
    <row r="2599" spans="1:12" ht="15" x14ac:dyDescent="0.25">
      <c r="A2599" s="24">
        <v>-9350</v>
      </c>
      <c r="B2599" s="24"/>
      <c r="C2599" s="227">
        <v>3</v>
      </c>
      <c r="D2599" s="227">
        <v>3</v>
      </c>
      <c r="E2599" s="227">
        <v>0</v>
      </c>
      <c r="F2599" s="227">
        <v>113.9725864025271</v>
      </c>
      <c r="G2599" s="153"/>
      <c r="H2599" s="153"/>
      <c r="I2599" s="153"/>
      <c r="J2599" s="227"/>
      <c r="K2599" s="153"/>
      <c r="L2599" s="167"/>
    </row>
    <row r="2600" spans="1:12" ht="15" x14ac:dyDescent="0.25">
      <c r="A2600" s="24">
        <v>-9355</v>
      </c>
      <c r="B2600" s="24"/>
      <c r="C2600" s="227">
        <v>3</v>
      </c>
      <c r="D2600" s="227">
        <v>3</v>
      </c>
      <c r="E2600" s="227">
        <v>0</v>
      </c>
      <c r="F2600" s="227">
        <v>114.02740997232841</v>
      </c>
      <c r="G2600" s="153"/>
      <c r="H2600" s="153"/>
      <c r="I2600" s="153"/>
      <c r="J2600" s="227"/>
      <c r="K2600" s="153"/>
      <c r="L2600" s="167"/>
    </row>
    <row r="2601" spans="1:12" ht="15" x14ac:dyDescent="0.25">
      <c r="A2601" s="24">
        <v>-9360</v>
      </c>
      <c r="B2601" s="24"/>
      <c r="C2601" s="227">
        <v>3</v>
      </c>
      <c r="D2601" s="227">
        <v>3</v>
      </c>
      <c r="E2601" s="227">
        <v>0</v>
      </c>
      <c r="F2601" s="227">
        <v>114.03944215810135</v>
      </c>
      <c r="G2601" s="153"/>
      <c r="H2601" s="153"/>
      <c r="I2601" s="153"/>
      <c r="J2601" s="227"/>
      <c r="K2601" s="153"/>
      <c r="L2601" s="167"/>
    </row>
    <row r="2602" spans="1:12" ht="15" x14ac:dyDescent="0.25">
      <c r="A2602" s="24">
        <v>-9365</v>
      </c>
      <c r="B2602" s="24"/>
      <c r="C2602" s="227">
        <v>3</v>
      </c>
      <c r="D2602" s="227">
        <v>3</v>
      </c>
      <c r="E2602" s="227">
        <v>0</v>
      </c>
      <c r="F2602" s="227">
        <v>114.03769058738349</v>
      </c>
      <c r="G2602" s="153"/>
      <c r="H2602" s="153"/>
      <c r="I2602" s="153"/>
      <c r="J2602" s="227"/>
      <c r="K2602" s="153"/>
      <c r="L2602" s="167"/>
    </row>
    <row r="2603" spans="1:12" ht="15" x14ac:dyDescent="0.25">
      <c r="A2603" s="24">
        <v>-9370</v>
      </c>
      <c r="B2603" s="24"/>
      <c r="C2603" s="227">
        <v>3</v>
      </c>
      <c r="D2603" s="227">
        <v>3</v>
      </c>
      <c r="E2603" s="227">
        <v>0</v>
      </c>
      <c r="F2603" s="227">
        <v>114.02134368807522</v>
      </c>
      <c r="G2603" s="153"/>
      <c r="H2603" s="153"/>
      <c r="I2603" s="153"/>
      <c r="J2603" s="227"/>
      <c r="K2603" s="153"/>
      <c r="L2603" s="167"/>
    </row>
    <row r="2604" spans="1:12" ht="15" x14ac:dyDescent="0.25">
      <c r="A2604" s="24">
        <v>-9375</v>
      </c>
      <c r="B2604" s="24"/>
      <c r="C2604" s="227">
        <v>3</v>
      </c>
      <c r="D2604" s="227">
        <v>3</v>
      </c>
      <c r="E2604" s="227">
        <v>0</v>
      </c>
      <c r="F2604" s="227">
        <v>114.00532878514696</v>
      </c>
      <c r="G2604" s="153"/>
      <c r="H2604" s="153"/>
      <c r="I2604" s="153"/>
      <c r="J2604" s="227"/>
      <c r="K2604" s="153"/>
      <c r="L2604" s="167"/>
    </row>
    <row r="2605" spans="1:12" ht="15" x14ac:dyDescent="0.25">
      <c r="A2605" s="24">
        <v>-9380</v>
      </c>
      <c r="B2605" s="24"/>
      <c r="C2605" s="227">
        <v>3</v>
      </c>
      <c r="D2605" s="227">
        <v>3</v>
      </c>
      <c r="E2605" s="227">
        <v>0</v>
      </c>
      <c r="F2605" s="227">
        <v>113.97468368767261</v>
      </c>
      <c r="G2605" s="153"/>
      <c r="H2605" s="153"/>
      <c r="I2605" s="153"/>
      <c r="J2605" s="227"/>
      <c r="K2605" s="153"/>
      <c r="L2605" s="167"/>
    </row>
    <row r="2606" spans="1:12" ht="15" x14ac:dyDescent="0.25">
      <c r="A2606" s="24">
        <v>-9385</v>
      </c>
      <c r="B2606" s="24"/>
      <c r="C2606" s="227">
        <v>3</v>
      </c>
      <c r="D2606" s="227">
        <v>3</v>
      </c>
      <c r="E2606" s="227">
        <v>0</v>
      </c>
      <c r="F2606" s="227">
        <v>114.00108935488869</v>
      </c>
      <c r="G2606" s="153"/>
      <c r="H2606" s="153"/>
      <c r="I2606" s="153"/>
      <c r="J2606" s="227"/>
      <c r="K2606" s="153"/>
      <c r="L2606" s="167"/>
    </row>
    <row r="2607" spans="1:12" ht="15" x14ac:dyDescent="0.25">
      <c r="A2607" s="24">
        <v>-9390</v>
      </c>
      <c r="B2607" s="24"/>
      <c r="C2607" s="227">
        <v>3</v>
      </c>
      <c r="D2607" s="227">
        <v>3</v>
      </c>
      <c r="E2607" s="227">
        <v>0</v>
      </c>
      <c r="F2607" s="227">
        <v>114.04167773038185</v>
      </c>
      <c r="G2607" s="153"/>
      <c r="H2607" s="153"/>
      <c r="I2607" s="153"/>
      <c r="J2607" s="227"/>
      <c r="K2607" s="153"/>
      <c r="L2607" s="167"/>
    </row>
    <row r="2608" spans="1:12" ht="15" x14ac:dyDescent="0.25">
      <c r="A2608" s="24">
        <v>-9395</v>
      </c>
      <c r="B2608" s="24"/>
      <c r="C2608" s="227">
        <v>3</v>
      </c>
      <c r="D2608" s="227">
        <v>3</v>
      </c>
      <c r="E2608" s="227">
        <v>0</v>
      </c>
      <c r="F2608" s="227">
        <v>114.08227348923086</v>
      </c>
      <c r="G2608" s="153"/>
      <c r="H2608" s="153"/>
      <c r="I2608" s="153"/>
      <c r="J2608" s="227"/>
      <c r="K2608" s="153"/>
      <c r="L2608" s="167"/>
    </row>
    <row r="2609" spans="1:12" ht="15" x14ac:dyDescent="0.25">
      <c r="A2609" s="24">
        <v>-9400</v>
      </c>
      <c r="B2609" s="24"/>
      <c r="C2609" s="227">
        <v>3</v>
      </c>
      <c r="D2609" s="227">
        <v>3</v>
      </c>
      <c r="E2609" s="227">
        <v>0</v>
      </c>
      <c r="F2609" s="227">
        <v>114.12287662551248</v>
      </c>
      <c r="G2609" s="153"/>
      <c r="H2609" s="153"/>
      <c r="I2609" s="153"/>
      <c r="J2609" s="227"/>
      <c r="K2609" s="153"/>
      <c r="L2609" s="167"/>
    </row>
    <row r="2610" spans="1:12" ht="15" x14ac:dyDescent="0.25">
      <c r="A2610" s="24">
        <v>-9405</v>
      </c>
      <c r="B2610" s="24"/>
      <c r="C2610" s="227">
        <v>3</v>
      </c>
      <c r="D2610" s="227">
        <v>3</v>
      </c>
      <c r="E2610" s="227">
        <v>0</v>
      </c>
      <c r="F2610" s="227">
        <v>114.14926888036479</v>
      </c>
      <c r="G2610" s="153"/>
      <c r="H2610" s="153"/>
      <c r="I2610" s="153"/>
      <c r="J2610" s="227"/>
      <c r="K2610" s="153"/>
      <c r="L2610" s="167"/>
    </row>
    <row r="2611" spans="1:12" ht="15" x14ac:dyDescent="0.25">
      <c r="A2611" s="24">
        <v>-9410</v>
      </c>
      <c r="B2611" s="24"/>
      <c r="C2611" s="227">
        <v>3</v>
      </c>
      <c r="D2611" s="227">
        <v>3</v>
      </c>
      <c r="E2611" s="227">
        <v>0</v>
      </c>
      <c r="F2611" s="227">
        <v>114.16142444071656</v>
      </c>
      <c r="G2611" s="153"/>
      <c r="H2611" s="153"/>
      <c r="I2611" s="153"/>
      <c r="J2611" s="227"/>
      <c r="K2611" s="153"/>
      <c r="L2611" s="167"/>
    </row>
    <row r="2612" spans="1:12" ht="15" x14ac:dyDescent="0.25">
      <c r="A2612" s="24">
        <v>-9415</v>
      </c>
      <c r="B2612" s="24"/>
      <c r="C2612" s="227">
        <v>3</v>
      </c>
      <c r="D2612" s="227">
        <v>3</v>
      </c>
      <c r="E2612" s="227">
        <v>0</v>
      </c>
      <c r="F2612" s="227">
        <v>114.17394835466881</v>
      </c>
      <c r="G2612" s="153"/>
      <c r="H2612" s="153"/>
      <c r="I2612" s="153"/>
      <c r="J2612" s="227"/>
      <c r="K2612" s="153"/>
      <c r="L2612" s="167"/>
    </row>
    <row r="2613" spans="1:12" ht="15" x14ac:dyDescent="0.25">
      <c r="A2613" s="24">
        <v>-9420</v>
      </c>
      <c r="B2613" s="24"/>
      <c r="C2613" s="227">
        <v>3</v>
      </c>
      <c r="D2613" s="227">
        <v>3</v>
      </c>
      <c r="E2613" s="227">
        <v>0</v>
      </c>
      <c r="F2613" s="227">
        <v>114.21453811655167</v>
      </c>
      <c r="G2613" s="153"/>
      <c r="H2613" s="153"/>
      <c r="I2613" s="153"/>
      <c r="J2613" s="227"/>
      <c r="K2613" s="153"/>
      <c r="L2613" s="167"/>
    </row>
    <row r="2614" spans="1:12" ht="15" x14ac:dyDescent="0.25">
      <c r="A2614" s="24">
        <v>-9425</v>
      </c>
      <c r="B2614" s="24"/>
      <c r="C2614" s="227">
        <v>3</v>
      </c>
      <c r="D2614" s="227">
        <v>3</v>
      </c>
      <c r="E2614" s="227">
        <v>0</v>
      </c>
      <c r="F2614" s="227">
        <v>114.36876084142197</v>
      </c>
      <c r="G2614" s="153"/>
      <c r="H2614" s="153"/>
      <c r="I2614" s="153"/>
      <c r="J2614" s="227"/>
      <c r="K2614" s="153"/>
      <c r="L2614" s="167"/>
    </row>
    <row r="2615" spans="1:12" ht="15" x14ac:dyDescent="0.25">
      <c r="A2615" s="24">
        <v>-9430</v>
      </c>
      <c r="B2615" s="24"/>
      <c r="C2615" s="227">
        <v>3</v>
      </c>
      <c r="D2615" s="227">
        <v>3</v>
      </c>
      <c r="E2615" s="227">
        <v>0</v>
      </c>
      <c r="F2615" s="227">
        <v>114.55204715586613</v>
      </c>
      <c r="G2615" s="153"/>
      <c r="H2615" s="153"/>
      <c r="I2615" s="153"/>
      <c r="J2615" s="227"/>
      <c r="K2615" s="153"/>
      <c r="L2615" s="167"/>
    </row>
    <row r="2616" spans="1:12" ht="15" x14ac:dyDescent="0.25">
      <c r="A2616" s="24">
        <v>-9435</v>
      </c>
      <c r="B2616" s="24"/>
      <c r="C2616" s="227">
        <v>3</v>
      </c>
      <c r="D2616" s="227">
        <v>3</v>
      </c>
      <c r="E2616" s="227">
        <v>0</v>
      </c>
      <c r="F2616" s="227">
        <v>114.62135382772844</v>
      </c>
      <c r="G2616" s="153"/>
      <c r="H2616" s="153"/>
      <c r="I2616" s="153"/>
      <c r="J2616" s="227"/>
      <c r="K2616" s="153"/>
      <c r="L2616" s="167"/>
    </row>
    <row r="2617" spans="1:12" ht="15" x14ac:dyDescent="0.25">
      <c r="A2617" s="24">
        <v>-9440</v>
      </c>
      <c r="B2617" s="24"/>
      <c r="C2617" s="227">
        <v>3</v>
      </c>
      <c r="D2617" s="227">
        <v>3</v>
      </c>
      <c r="E2617" s="227">
        <v>0</v>
      </c>
      <c r="F2617" s="227">
        <v>114.59075237896836</v>
      </c>
      <c r="G2617" s="153"/>
      <c r="H2617" s="153"/>
      <c r="I2617" s="153"/>
      <c r="J2617" s="227"/>
      <c r="K2617" s="153"/>
      <c r="L2617" s="167"/>
    </row>
    <row r="2618" spans="1:12" ht="15" x14ac:dyDescent="0.25">
      <c r="A2618" s="24">
        <v>-9445</v>
      </c>
      <c r="B2618" s="24"/>
      <c r="C2618" s="227">
        <v>3</v>
      </c>
      <c r="D2618" s="227">
        <v>3</v>
      </c>
      <c r="E2618" s="227">
        <v>0</v>
      </c>
      <c r="F2618" s="227">
        <v>114.46045828574852</v>
      </c>
      <c r="G2618" s="153"/>
      <c r="H2618" s="153"/>
      <c r="I2618" s="153"/>
      <c r="J2618" s="227"/>
      <c r="K2618" s="153"/>
      <c r="L2618" s="167"/>
    </row>
    <row r="2619" spans="1:12" ht="15" x14ac:dyDescent="0.25">
      <c r="A2619" s="24">
        <v>-9450</v>
      </c>
      <c r="B2619" s="24"/>
      <c r="C2619" s="227">
        <v>3</v>
      </c>
      <c r="D2619" s="227">
        <v>3</v>
      </c>
      <c r="E2619" s="227">
        <v>0</v>
      </c>
      <c r="F2619" s="227">
        <v>114.31606582957473</v>
      </c>
      <c r="G2619" s="153"/>
      <c r="H2619" s="153"/>
      <c r="I2619" s="153"/>
      <c r="J2619" s="227"/>
      <c r="K2619" s="153"/>
      <c r="L2619" s="167"/>
    </row>
    <row r="2620" spans="1:12" ht="15" x14ac:dyDescent="0.25">
      <c r="A2620" s="24">
        <v>-9455</v>
      </c>
      <c r="B2620" s="24"/>
      <c r="C2620" s="227">
        <v>3</v>
      </c>
      <c r="D2620" s="227">
        <v>3</v>
      </c>
      <c r="E2620" s="227">
        <v>0</v>
      </c>
      <c r="F2620" s="227">
        <v>114.2147676344956</v>
      </c>
      <c r="G2620" s="153"/>
      <c r="H2620" s="153"/>
      <c r="I2620" s="153"/>
      <c r="J2620" s="227"/>
      <c r="K2620" s="153"/>
      <c r="L2620" s="167"/>
    </row>
    <row r="2621" spans="1:12" ht="15" x14ac:dyDescent="0.25">
      <c r="A2621" s="24">
        <v>-9460</v>
      </c>
      <c r="B2621" s="24"/>
      <c r="C2621" s="227">
        <v>3</v>
      </c>
      <c r="D2621" s="227">
        <v>3</v>
      </c>
      <c r="E2621" s="227">
        <v>0</v>
      </c>
      <c r="F2621" s="227">
        <v>114.12722059597733</v>
      </c>
      <c r="G2621" s="153"/>
      <c r="H2621" s="153"/>
      <c r="I2621" s="153"/>
      <c r="J2621" s="227"/>
      <c r="K2621" s="153"/>
      <c r="L2621" s="167"/>
    </row>
    <row r="2622" spans="1:12" ht="15" x14ac:dyDescent="0.25">
      <c r="A2622" s="24">
        <v>-9465</v>
      </c>
      <c r="B2622" s="24"/>
      <c r="C2622" s="227">
        <v>3</v>
      </c>
      <c r="D2622" s="227">
        <v>3</v>
      </c>
      <c r="E2622" s="227">
        <v>0</v>
      </c>
      <c r="F2622" s="227">
        <v>114.09681311530923</v>
      </c>
      <c r="G2622" s="153"/>
      <c r="H2622" s="153"/>
      <c r="I2622" s="153"/>
      <c r="J2622" s="227"/>
      <c r="K2622" s="153"/>
      <c r="L2622" s="167"/>
    </row>
    <row r="2623" spans="1:12" ht="15" x14ac:dyDescent="0.25">
      <c r="A2623" s="24">
        <v>-9470</v>
      </c>
      <c r="B2623" s="24"/>
      <c r="C2623" s="227">
        <v>3</v>
      </c>
      <c r="D2623" s="227">
        <v>3</v>
      </c>
      <c r="E2623" s="227">
        <v>0</v>
      </c>
      <c r="F2623" s="227">
        <v>114.15151386923188</v>
      </c>
      <c r="G2623" s="153"/>
      <c r="H2623" s="153"/>
      <c r="I2623" s="153"/>
      <c r="J2623" s="227"/>
      <c r="K2623" s="153"/>
      <c r="L2623" s="167"/>
    </row>
    <row r="2624" spans="1:12" ht="15" x14ac:dyDescent="0.25">
      <c r="A2624" s="24">
        <v>-9475</v>
      </c>
      <c r="B2624" s="24"/>
      <c r="C2624" s="227">
        <v>3</v>
      </c>
      <c r="D2624" s="227">
        <v>3</v>
      </c>
      <c r="E2624" s="227">
        <v>0</v>
      </c>
      <c r="F2624" s="227">
        <v>114.24925653100149</v>
      </c>
      <c r="G2624" s="153"/>
      <c r="H2624" s="153"/>
      <c r="I2624" s="153"/>
      <c r="J2624" s="227"/>
      <c r="K2624" s="153"/>
      <c r="L2624" s="167"/>
    </row>
    <row r="2625" spans="1:12" ht="15" x14ac:dyDescent="0.25">
      <c r="A2625" s="24">
        <v>-9480</v>
      </c>
      <c r="B2625" s="24"/>
      <c r="C2625" s="227">
        <v>3</v>
      </c>
      <c r="D2625" s="227">
        <v>3</v>
      </c>
      <c r="E2625" s="227">
        <v>0</v>
      </c>
      <c r="F2625" s="227">
        <v>114.38932208787713</v>
      </c>
      <c r="G2625" s="153"/>
      <c r="H2625" s="153"/>
      <c r="I2625" s="153"/>
      <c r="J2625" s="227"/>
      <c r="K2625" s="153"/>
      <c r="L2625" s="167"/>
    </row>
    <row r="2626" spans="1:12" ht="15" x14ac:dyDescent="0.25">
      <c r="A2626" s="24">
        <v>-9485</v>
      </c>
      <c r="B2626" s="24"/>
      <c r="C2626" s="227">
        <v>3</v>
      </c>
      <c r="D2626" s="227">
        <v>3</v>
      </c>
      <c r="E2626" s="227">
        <v>0</v>
      </c>
      <c r="F2626" s="227">
        <v>114.50159985906991</v>
      </c>
      <c r="G2626" s="153"/>
      <c r="H2626" s="153"/>
      <c r="I2626" s="153"/>
      <c r="J2626" s="227"/>
      <c r="K2626" s="153"/>
      <c r="L2626" s="167"/>
    </row>
    <row r="2627" spans="1:12" ht="15" x14ac:dyDescent="0.25">
      <c r="A2627" s="24">
        <v>-9490</v>
      </c>
      <c r="B2627" s="24"/>
      <c r="C2627" s="227">
        <v>3</v>
      </c>
      <c r="D2627" s="227">
        <v>3</v>
      </c>
      <c r="E2627" s="227">
        <v>0</v>
      </c>
      <c r="F2627" s="227">
        <v>114.59920738230839</v>
      </c>
      <c r="G2627" s="153"/>
      <c r="H2627" s="153"/>
      <c r="I2627" s="153"/>
      <c r="J2627" s="227"/>
      <c r="K2627" s="153"/>
      <c r="L2627" s="167"/>
    </row>
    <row r="2628" spans="1:12" ht="15" x14ac:dyDescent="0.25">
      <c r="A2628" s="24">
        <v>-9495</v>
      </c>
      <c r="B2628" s="24"/>
      <c r="C2628" s="227">
        <v>3</v>
      </c>
      <c r="D2628" s="227">
        <v>3</v>
      </c>
      <c r="E2628" s="227">
        <v>0</v>
      </c>
      <c r="F2628" s="227">
        <v>114.69729037637882</v>
      </c>
      <c r="G2628" s="153"/>
      <c r="H2628" s="153"/>
      <c r="I2628" s="153"/>
      <c r="J2628" s="227"/>
      <c r="K2628" s="153"/>
      <c r="L2628" s="167"/>
    </row>
    <row r="2629" spans="1:12" ht="15" x14ac:dyDescent="0.25">
      <c r="A2629" s="24">
        <v>-9500</v>
      </c>
      <c r="B2629" s="24"/>
      <c r="C2629" s="227">
        <v>3</v>
      </c>
      <c r="D2629" s="227">
        <v>3</v>
      </c>
      <c r="E2629" s="227">
        <v>0</v>
      </c>
      <c r="F2629" s="227">
        <v>114.76668492379179</v>
      </c>
      <c r="G2629" s="153"/>
      <c r="H2629" s="153"/>
      <c r="I2629" s="153"/>
      <c r="J2629" s="227"/>
      <c r="K2629" s="153"/>
      <c r="L2629" s="167"/>
    </row>
    <row r="2630" spans="1:12" ht="15" x14ac:dyDescent="0.25">
      <c r="A2630" s="24">
        <v>-9505</v>
      </c>
      <c r="B2630" s="24"/>
      <c r="C2630" s="227">
        <v>3</v>
      </c>
      <c r="D2630" s="227">
        <v>3</v>
      </c>
      <c r="E2630" s="227">
        <v>0</v>
      </c>
      <c r="F2630" s="227">
        <v>114.89328687011719</v>
      </c>
      <c r="G2630" s="153"/>
      <c r="H2630" s="153"/>
      <c r="I2630" s="153"/>
      <c r="J2630" s="227"/>
      <c r="K2630" s="153"/>
      <c r="L2630" s="167"/>
    </row>
    <row r="2631" spans="1:12" ht="15" x14ac:dyDescent="0.25">
      <c r="A2631" s="24">
        <v>-9510</v>
      </c>
      <c r="B2631" s="24"/>
      <c r="C2631" s="227">
        <v>3</v>
      </c>
      <c r="D2631" s="227">
        <v>3</v>
      </c>
      <c r="E2631" s="227">
        <v>0</v>
      </c>
      <c r="F2631" s="227">
        <v>114.99120000000001</v>
      </c>
      <c r="G2631" s="153"/>
      <c r="H2631" s="153"/>
      <c r="I2631" s="153"/>
      <c r="J2631" s="227"/>
      <c r="K2631" s="153"/>
      <c r="L2631" s="167"/>
    </row>
    <row r="2632" spans="1:12" ht="15" x14ac:dyDescent="0.25">
      <c r="A2632" s="24">
        <v>-9515</v>
      </c>
      <c r="B2632" s="24"/>
      <c r="C2632" s="227">
        <v>3</v>
      </c>
      <c r="D2632" s="227">
        <v>3</v>
      </c>
      <c r="E2632" s="227">
        <v>0</v>
      </c>
      <c r="F2632" s="227">
        <v>115.046763899292</v>
      </c>
      <c r="G2632" s="153"/>
      <c r="H2632" s="153"/>
      <c r="I2632" s="153"/>
      <c r="J2632" s="227"/>
      <c r="K2632" s="153"/>
      <c r="L2632" s="167"/>
    </row>
    <row r="2633" spans="1:12" ht="15" x14ac:dyDescent="0.25">
      <c r="A2633" s="24">
        <v>-9520</v>
      </c>
      <c r="B2633" s="24"/>
      <c r="C2633" s="227">
        <v>3</v>
      </c>
      <c r="D2633" s="227">
        <v>3</v>
      </c>
      <c r="E2633" s="227">
        <v>0</v>
      </c>
      <c r="F2633" s="227">
        <v>115.0731175965352</v>
      </c>
      <c r="G2633" s="153"/>
      <c r="H2633" s="153"/>
      <c r="I2633" s="153"/>
      <c r="J2633" s="227"/>
      <c r="K2633" s="153"/>
      <c r="L2633" s="167"/>
    </row>
    <row r="2634" spans="1:12" ht="15" x14ac:dyDescent="0.25">
      <c r="A2634" s="24">
        <v>-9525</v>
      </c>
      <c r="B2634" s="24"/>
      <c r="C2634" s="227">
        <v>3</v>
      </c>
      <c r="D2634" s="227">
        <v>3</v>
      </c>
      <c r="E2634" s="227">
        <v>0</v>
      </c>
      <c r="F2634" s="227">
        <v>115.07100949054427</v>
      </c>
      <c r="G2634" s="153"/>
      <c r="H2634" s="153"/>
      <c r="I2634" s="153"/>
      <c r="J2634" s="227"/>
      <c r="K2634" s="153"/>
      <c r="L2634" s="167"/>
    </row>
    <row r="2635" spans="1:12" ht="15" x14ac:dyDescent="0.25">
      <c r="A2635" s="24">
        <v>-9530</v>
      </c>
      <c r="B2635" s="24"/>
      <c r="C2635" s="227">
        <v>3</v>
      </c>
      <c r="D2635" s="227">
        <v>3</v>
      </c>
      <c r="E2635" s="227">
        <v>0</v>
      </c>
      <c r="F2635" s="227">
        <v>115.0832915917358</v>
      </c>
      <c r="G2635" s="153"/>
      <c r="H2635" s="153"/>
      <c r="I2635" s="153"/>
      <c r="J2635" s="227"/>
      <c r="K2635" s="153"/>
      <c r="L2635" s="167"/>
    </row>
    <row r="2636" spans="1:12" ht="15" x14ac:dyDescent="0.25">
      <c r="A2636" s="24">
        <v>-9535</v>
      </c>
      <c r="B2636" s="24"/>
      <c r="C2636" s="227">
        <v>3</v>
      </c>
      <c r="D2636" s="227">
        <v>3</v>
      </c>
      <c r="E2636" s="227">
        <v>0</v>
      </c>
      <c r="F2636" s="227">
        <v>115.18180690778625</v>
      </c>
      <c r="G2636" s="153"/>
      <c r="H2636" s="153"/>
      <c r="I2636" s="153"/>
      <c r="J2636" s="227"/>
      <c r="K2636" s="153"/>
      <c r="L2636" s="167"/>
    </row>
    <row r="2637" spans="1:12" ht="15" x14ac:dyDescent="0.25">
      <c r="A2637" s="24">
        <v>-9540</v>
      </c>
      <c r="B2637" s="24"/>
      <c r="C2637" s="227">
        <v>3</v>
      </c>
      <c r="D2637" s="227">
        <v>3</v>
      </c>
      <c r="E2637" s="227">
        <v>0</v>
      </c>
      <c r="F2637" s="227">
        <v>115.26594695220555</v>
      </c>
      <c r="G2637" s="153"/>
      <c r="H2637" s="153"/>
      <c r="I2637" s="153"/>
      <c r="J2637" s="227"/>
      <c r="K2637" s="153"/>
      <c r="L2637" s="167"/>
    </row>
    <row r="2638" spans="1:12" ht="15" x14ac:dyDescent="0.25">
      <c r="A2638" s="24">
        <v>-9545</v>
      </c>
      <c r="B2638" s="24"/>
      <c r="C2638" s="227">
        <v>3</v>
      </c>
      <c r="D2638" s="227">
        <v>3</v>
      </c>
      <c r="E2638" s="227">
        <v>0</v>
      </c>
      <c r="F2638" s="227">
        <v>115.27824285864131</v>
      </c>
      <c r="G2638" s="153"/>
      <c r="H2638" s="153"/>
      <c r="I2638" s="153"/>
      <c r="J2638" s="227"/>
      <c r="K2638" s="153"/>
      <c r="L2638" s="167"/>
    </row>
    <row r="2639" spans="1:12" ht="15" x14ac:dyDescent="0.25">
      <c r="A2639" s="24">
        <v>-9550</v>
      </c>
      <c r="B2639" s="24"/>
      <c r="C2639" s="227">
        <v>3</v>
      </c>
      <c r="D2639" s="227">
        <v>3</v>
      </c>
      <c r="E2639" s="227">
        <v>0</v>
      </c>
      <c r="F2639" s="227">
        <v>115.26157175727462</v>
      </c>
      <c r="G2639" s="153"/>
      <c r="H2639" s="153"/>
      <c r="I2639" s="153"/>
      <c r="J2639" s="227"/>
      <c r="K2639" s="153"/>
      <c r="L2639" s="167"/>
    </row>
    <row r="2640" spans="1:12" ht="15" x14ac:dyDescent="0.25">
      <c r="A2640" s="24">
        <v>-9555</v>
      </c>
      <c r="B2640" s="24"/>
      <c r="C2640" s="227">
        <v>3</v>
      </c>
      <c r="D2640" s="227">
        <v>3</v>
      </c>
      <c r="E2640" s="227">
        <v>0</v>
      </c>
      <c r="F2640" s="227">
        <v>115.18813043093272</v>
      </c>
      <c r="G2640" s="153"/>
      <c r="H2640" s="153"/>
      <c r="I2640" s="153"/>
      <c r="J2640" s="227"/>
      <c r="K2640" s="153"/>
      <c r="L2640" s="167"/>
    </row>
    <row r="2641" spans="1:12" ht="15" x14ac:dyDescent="0.25">
      <c r="A2641" s="24">
        <v>-9560</v>
      </c>
      <c r="B2641" s="24"/>
      <c r="C2641" s="227">
        <v>3</v>
      </c>
      <c r="D2641" s="227">
        <v>3</v>
      </c>
      <c r="E2641" s="227">
        <v>0</v>
      </c>
      <c r="F2641" s="227">
        <v>115.17170263571013</v>
      </c>
      <c r="G2641" s="153"/>
      <c r="H2641" s="153"/>
      <c r="I2641" s="153"/>
      <c r="J2641" s="227"/>
      <c r="K2641" s="153"/>
      <c r="L2641" s="167"/>
    </row>
    <row r="2642" spans="1:12" ht="15" x14ac:dyDescent="0.25">
      <c r="A2642" s="24">
        <v>-9565</v>
      </c>
      <c r="B2642" s="24"/>
      <c r="C2642" s="227">
        <v>3</v>
      </c>
      <c r="D2642" s="227">
        <v>3</v>
      </c>
      <c r="E2642" s="227">
        <v>0</v>
      </c>
      <c r="F2642" s="227">
        <v>115.21279463152068</v>
      </c>
      <c r="G2642" s="153"/>
      <c r="H2642" s="153"/>
      <c r="I2642" s="153"/>
      <c r="J2642" s="227"/>
      <c r="K2642" s="153"/>
      <c r="L2642" s="167"/>
    </row>
    <row r="2643" spans="1:12" ht="15" x14ac:dyDescent="0.25">
      <c r="A2643" s="24">
        <v>-9570</v>
      </c>
      <c r="B2643" s="24"/>
      <c r="C2643" s="227">
        <v>3</v>
      </c>
      <c r="D2643" s="227">
        <v>3</v>
      </c>
      <c r="E2643" s="227">
        <v>0</v>
      </c>
      <c r="F2643" s="227">
        <v>115.36832170958083</v>
      </c>
      <c r="G2643" s="153"/>
      <c r="H2643" s="153"/>
      <c r="I2643" s="153"/>
      <c r="J2643" s="227"/>
      <c r="K2643" s="153"/>
      <c r="L2643" s="167"/>
    </row>
    <row r="2644" spans="1:12" ht="15" x14ac:dyDescent="0.25">
      <c r="A2644" s="24">
        <v>-9575</v>
      </c>
      <c r="B2644" s="24"/>
      <c r="C2644" s="227">
        <v>3</v>
      </c>
      <c r="D2644" s="227">
        <v>3</v>
      </c>
      <c r="E2644" s="227">
        <v>0</v>
      </c>
      <c r="F2644" s="227">
        <v>115.59656317091138</v>
      </c>
      <c r="G2644" s="153"/>
      <c r="H2644" s="153"/>
      <c r="I2644" s="153"/>
      <c r="J2644" s="227"/>
      <c r="K2644" s="153"/>
      <c r="L2644" s="167"/>
    </row>
    <row r="2645" spans="1:12" ht="15" x14ac:dyDescent="0.25">
      <c r="A2645" s="24">
        <v>-9580</v>
      </c>
      <c r="B2645" s="24"/>
      <c r="C2645" s="227">
        <v>3</v>
      </c>
      <c r="D2645" s="227">
        <v>3</v>
      </c>
      <c r="E2645" s="227">
        <v>0</v>
      </c>
      <c r="F2645" s="227">
        <v>115.75282971782346</v>
      </c>
      <c r="G2645" s="153"/>
      <c r="H2645" s="153"/>
      <c r="I2645" s="153"/>
      <c r="J2645" s="227"/>
      <c r="K2645" s="153"/>
      <c r="L2645" s="167"/>
    </row>
    <row r="2646" spans="1:12" ht="15" x14ac:dyDescent="0.25">
      <c r="A2646" s="24">
        <v>-9585</v>
      </c>
      <c r="B2646" s="24"/>
      <c r="C2646" s="227">
        <v>3</v>
      </c>
      <c r="D2646" s="227">
        <v>3</v>
      </c>
      <c r="E2646" s="227">
        <v>0</v>
      </c>
      <c r="F2646" s="227">
        <v>115.83739413124965</v>
      </c>
      <c r="G2646" s="153"/>
      <c r="H2646" s="153"/>
      <c r="I2646" s="153"/>
      <c r="J2646" s="227"/>
      <c r="K2646" s="153"/>
      <c r="L2646" s="167"/>
    </row>
    <row r="2647" spans="1:12" ht="15" x14ac:dyDescent="0.25">
      <c r="A2647" s="24">
        <v>-9590</v>
      </c>
      <c r="B2647" s="24"/>
      <c r="C2647" s="227">
        <v>3</v>
      </c>
      <c r="D2647" s="227">
        <v>3</v>
      </c>
      <c r="E2647" s="227">
        <v>0</v>
      </c>
      <c r="F2647" s="227">
        <v>115.89293843641406</v>
      </c>
      <c r="G2647" s="153"/>
      <c r="H2647" s="153"/>
      <c r="I2647" s="153"/>
      <c r="J2647" s="227"/>
      <c r="K2647" s="153"/>
      <c r="L2647" s="167"/>
    </row>
    <row r="2648" spans="1:12" ht="15" x14ac:dyDescent="0.25">
      <c r="A2648" s="24">
        <v>-9595</v>
      </c>
      <c r="B2648" s="24"/>
      <c r="C2648" s="227">
        <v>3</v>
      </c>
      <c r="D2648" s="227">
        <v>3</v>
      </c>
      <c r="E2648" s="227">
        <v>0</v>
      </c>
      <c r="F2648" s="227">
        <v>115.97760520769738</v>
      </c>
      <c r="G2648" s="153"/>
      <c r="H2648" s="153"/>
      <c r="I2648" s="153"/>
      <c r="J2648" s="227"/>
      <c r="K2648" s="153"/>
      <c r="L2648" s="167"/>
    </row>
    <row r="2649" spans="1:12" ht="15" x14ac:dyDescent="0.25">
      <c r="A2649" s="24">
        <v>-9600</v>
      </c>
      <c r="B2649" s="24"/>
      <c r="C2649" s="227">
        <v>3</v>
      </c>
      <c r="D2649" s="227">
        <v>3</v>
      </c>
      <c r="E2649" s="227">
        <v>0</v>
      </c>
      <c r="F2649" s="227">
        <v>116.06192762809921</v>
      </c>
      <c r="G2649" s="153"/>
      <c r="H2649" s="153"/>
      <c r="I2649" s="153"/>
      <c r="J2649" s="227"/>
      <c r="K2649" s="153"/>
      <c r="L2649" s="167"/>
    </row>
    <row r="2650" spans="1:12" ht="15" x14ac:dyDescent="0.25">
      <c r="A2650" s="24">
        <v>-9605</v>
      </c>
      <c r="B2650" s="24"/>
      <c r="C2650" s="227">
        <v>3</v>
      </c>
      <c r="D2650" s="227">
        <v>3</v>
      </c>
      <c r="E2650" s="227">
        <v>0</v>
      </c>
      <c r="F2650" s="227">
        <v>116.21914182297253</v>
      </c>
      <c r="G2650" s="153"/>
      <c r="H2650" s="153"/>
      <c r="I2650" s="153"/>
      <c r="J2650" s="227"/>
      <c r="K2650" s="153"/>
      <c r="L2650" s="167"/>
    </row>
    <row r="2651" spans="1:12" ht="15" x14ac:dyDescent="0.25">
      <c r="A2651" s="24">
        <v>-9610</v>
      </c>
      <c r="B2651" s="24"/>
      <c r="C2651" s="227">
        <v>3</v>
      </c>
      <c r="D2651" s="227">
        <v>3</v>
      </c>
      <c r="E2651" s="227">
        <v>0</v>
      </c>
      <c r="F2651" s="227">
        <v>116.33277801379049</v>
      </c>
      <c r="G2651" s="153"/>
      <c r="H2651" s="153"/>
      <c r="I2651" s="153"/>
      <c r="J2651" s="227"/>
      <c r="K2651" s="153"/>
      <c r="L2651" s="167"/>
    </row>
    <row r="2652" spans="1:12" ht="15" x14ac:dyDescent="0.25">
      <c r="A2652" s="24">
        <v>-9615</v>
      </c>
      <c r="B2652" s="24"/>
      <c r="C2652" s="227">
        <v>3</v>
      </c>
      <c r="D2652" s="227">
        <v>3</v>
      </c>
      <c r="E2652" s="227">
        <v>0</v>
      </c>
      <c r="F2652" s="227">
        <v>116.46109323759968</v>
      </c>
      <c r="G2652" s="153"/>
      <c r="H2652" s="153"/>
      <c r="I2652" s="153"/>
      <c r="J2652" s="227"/>
      <c r="K2652" s="153"/>
      <c r="L2652" s="167"/>
    </row>
    <row r="2653" spans="1:12" ht="15" x14ac:dyDescent="0.25">
      <c r="A2653" s="24">
        <v>-9620</v>
      </c>
      <c r="B2653" s="24"/>
      <c r="C2653" s="227">
        <v>3</v>
      </c>
      <c r="D2653" s="227">
        <v>3</v>
      </c>
      <c r="E2653" s="227">
        <v>0</v>
      </c>
      <c r="F2653" s="227">
        <v>116.54614782104625</v>
      </c>
      <c r="G2653" s="153"/>
      <c r="H2653" s="153"/>
      <c r="I2653" s="153"/>
      <c r="J2653" s="227"/>
      <c r="K2653" s="153"/>
      <c r="L2653" s="167"/>
    </row>
    <row r="2654" spans="1:12" ht="15" x14ac:dyDescent="0.25">
      <c r="A2654" s="24">
        <v>-9625</v>
      </c>
      <c r="B2654" s="24"/>
      <c r="C2654" s="227">
        <v>3</v>
      </c>
      <c r="D2654" s="227">
        <v>3</v>
      </c>
      <c r="E2654" s="227">
        <v>0</v>
      </c>
      <c r="F2654" s="227">
        <v>116.602059247493</v>
      </c>
      <c r="G2654" s="153"/>
      <c r="H2654" s="153"/>
      <c r="I2654" s="153"/>
      <c r="J2654" s="227"/>
      <c r="K2654" s="153"/>
      <c r="L2654" s="167"/>
    </row>
    <row r="2655" spans="1:12" ht="15" x14ac:dyDescent="0.25">
      <c r="A2655" s="24">
        <v>-9630</v>
      </c>
      <c r="B2655" s="24"/>
      <c r="C2655" s="227">
        <v>3</v>
      </c>
      <c r="D2655" s="227">
        <v>3</v>
      </c>
      <c r="E2655" s="227">
        <v>0</v>
      </c>
      <c r="F2655" s="227">
        <v>116.70182733951815</v>
      </c>
      <c r="G2655" s="153"/>
      <c r="H2655" s="153"/>
      <c r="I2655" s="153"/>
      <c r="J2655" s="227"/>
      <c r="K2655" s="153"/>
      <c r="L2655" s="167"/>
    </row>
    <row r="2656" spans="1:12" ht="15" x14ac:dyDescent="0.25">
      <c r="A2656" s="24">
        <v>-9635</v>
      </c>
      <c r="B2656" s="24"/>
      <c r="C2656" s="227">
        <v>3</v>
      </c>
      <c r="D2656" s="227">
        <v>3</v>
      </c>
      <c r="E2656" s="227">
        <v>0</v>
      </c>
      <c r="F2656" s="227">
        <v>116.77243467874928</v>
      </c>
      <c r="G2656" s="153"/>
      <c r="H2656" s="153"/>
      <c r="I2656" s="153"/>
      <c r="J2656" s="227"/>
      <c r="K2656" s="153"/>
      <c r="L2656" s="167"/>
    </row>
    <row r="2657" spans="1:12" ht="15" x14ac:dyDescent="0.25">
      <c r="A2657" s="24">
        <v>-9640</v>
      </c>
      <c r="B2657" s="24"/>
      <c r="C2657" s="227">
        <v>3</v>
      </c>
      <c r="D2657" s="227">
        <v>3</v>
      </c>
      <c r="E2657" s="227">
        <v>0</v>
      </c>
      <c r="F2657" s="227">
        <v>116.82845649485394</v>
      </c>
      <c r="G2657" s="153"/>
      <c r="H2657" s="153"/>
      <c r="I2657" s="153"/>
      <c r="J2657" s="227"/>
      <c r="K2657" s="153"/>
      <c r="L2657" s="167"/>
    </row>
    <row r="2658" spans="1:12" ht="15" x14ac:dyDescent="0.25">
      <c r="A2658" s="24">
        <v>-9645</v>
      </c>
      <c r="B2658" s="24"/>
      <c r="C2658" s="227">
        <v>3</v>
      </c>
      <c r="D2658" s="227">
        <v>3</v>
      </c>
      <c r="E2658" s="227">
        <v>0</v>
      </c>
      <c r="F2658" s="227">
        <v>116.84099866299795</v>
      </c>
      <c r="G2658" s="153"/>
      <c r="H2658" s="153"/>
      <c r="I2658" s="153"/>
      <c r="J2658" s="227"/>
      <c r="K2658" s="153"/>
      <c r="L2658" s="167"/>
    </row>
    <row r="2659" spans="1:12" ht="15" x14ac:dyDescent="0.25">
      <c r="A2659" s="24">
        <v>-9650</v>
      </c>
      <c r="B2659" s="24"/>
      <c r="C2659" s="227">
        <v>3</v>
      </c>
      <c r="D2659" s="227">
        <v>3</v>
      </c>
      <c r="E2659" s="227">
        <v>0</v>
      </c>
      <c r="F2659" s="227">
        <v>116.78069033203809</v>
      </c>
      <c r="G2659" s="153"/>
      <c r="H2659" s="153"/>
      <c r="I2659" s="153"/>
      <c r="J2659" s="227"/>
      <c r="K2659" s="153"/>
      <c r="L2659" s="167"/>
    </row>
    <row r="2660" spans="1:12" ht="15" x14ac:dyDescent="0.25">
      <c r="A2660" s="24">
        <v>-9655</v>
      </c>
      <c r="B2660" s="24"/>
      <c r="C2660" s="227">
        <v>3</v>
      </c>
      <c r="D2660" s="227">
        <v>3</v>
      </c>
      <c r="E2660" s="227">
        <v>0</v>
      </c>
      <c r="F2660" s="227">
        <v>116.69136371402664</v>
      </c>
      <c r="G2660" s="153"/>
      <c r="H2660" s="153"/>
      <c r="I2660" s="153"/>
      <c r="J2660" s="227"/>
      <c r="K2660" s="153"/>
      <c r="L2660" s="167"/>
    </row>
    <row r="2661" spans="1:12" ht="15" x14ac:dyDescent="0.25">
      <c r="A2661" s="24">
        <v>-9660</v>
      </c>
      <c r="B2661" s="24"/>
      <c r="C2661" s="227">
        <v>3</v>
      </c>
      <c r="D2661" s="227">
        <v>3</v>
      </c>
      <c r="E2661" s="227">
        <v>0</v>
      </c>
      <c r="F2661" s="227">
        <v>116.61695725907447</v>
      </c>
      <c r="G2661" s="153"/>
      <c r="H2661" s="153"/>
      <c r="I2661" s="153"/>
      <c r="J2661" s="227"/>
      <c r="K2661" s="153"/>
      <c r="L2661" s="167"/>
    </row>
    <row r="2662" spans="1:12" ht="15" x14ac:dyDescent="0.25">
      <c r="A2662" s="24">
        <v>-9665</v>
      </c>
      <c r="B2662" s="24"/>
      <c r="C2662" s="227">
        <v>3</v>
      </c>
      <c r="D2662" s="227">
        <v>3</v>
      </c>
      <c r="E2662" s="227">
        <v>0</v>
      </c>
      <c r="F2662" s="227">
        <v>116.55668303073188</v>
      </c>
      <c r="G2662" s="153"/>
      <c r="H2662" s="153"/>
      <c r="I2662" s="153"/>
      <c r="J2662" s="227"/>
      <c r="K2662" s="153"/>
      <c r="L2662" s="167"/>
    </row>
    <row r="2663" spans="1:12" ht="15" x14ac:dyDescent="0.25">
      <c r="A2663" s="24">
        <v>-9670</v>
      </c>
      <c r="B2663" s="24"/>
      <c r="C2663" s="227">
        <v>3</v>
      </c>
      <c r="D2663" s="227">
        <v>3</v>
      </c>
      <c r="E2663" s="227">
        <v>0</v>
      </c>
      <c r="F2663" s="227">
        <v>116.51138242226958</v>
      </c>
      <c r="G2663" s="153"/>
      <c r="H2663" s="153"/>
      <c r="I2663" s="153"/>
      <c r="J2663" s="227"/>
      <c r="K2663" s="153"/>
      <c r="L2663" s="167"/>
    </row>
    <row r="2664" spans="1:12" ht="15" x14ac:dyDescent="0.25">
      <c r="A2664" s="24">
        <v>-9675</v>
      </c>
      <c r="B2664" s="24"/>
      <c r="C2664" s="227">
        <v>3</v>
      </c>
      <c r="D2664" s="227">
        <v>3</v>
      </c>
      <c r="E2664" s="227">
        <v>0</v>
      </c>
      <c r="F2664" s="227">
        <v>116.4655762678799</v>
      </c>
      <c r="G2664" s="153"/>
      <c r="H2664" s="153"/>
      <c r="I2664" s="153"/>
      <c r="J2664" s="227"/>
      <c r="K2664" s="153"/>
      <c r="L2664" s="167"/>
    </row>
    <row r="2665" spans="1:12" ht="15" x14ac:dyDescent="0.25">
      <c r="A2665" s="24">
        <v>-9680</v>
      </c>
      <c r="B2665" s="24"/>
      <c r="C2665" s="227">
        <v>3</v>
      </c>
      <c r="D2665" s="227">
        <v>3</v>
      </c>
      <c r="E2665" s="227">
        <v>0</v>
      </c>
      <c r="F2665" s="227">
        <v>116.46376962381986</v>
      </c>
      <c r="G2665" s="153"/>
      <c r="H2665" s="153"/>
      <c r="I2665" s="153"/>
      <c r="J2665" s="227"/>
      <c r="K2665" s="153"/>
      <c r="L2665" s="167"/>
    </row>
    <row r="2666" spans="1:12" ht="15" x14ac:dyDescent="0.25">
      <c r="A2666" s="24">
        <v>-9685</v>
      </c>
      <c r="B2666" s="24"/>
      <c r="C2666" s="227">
        <v>3</v>
      </c>
      <c r="D2666" s="227">
        <v>3</v>
      </c>
      <c r="E2666" s="227">
        <v>0</v>
      </c>
      <c r="F2666" s="227">
        <v>116.54853246365091</v>
      </c>
      <c r="G2666" s="153"/>
      <c r="H2666" s="153"/>
      <c r="I2666" s="153"/>
      <c r="J2666" s="227"/>
      <c r="K2666" s="153"/>
      <c r="L2666" s="167"/>
    </row>
    <row r="2667" spans="1:12" ht="15" x14ac:dyDescent="0.25">
      <c r="A2667" s="24">
        <v>-9690</v>
      </c>
      <c r="B2667" s="24"/>
      <c r="C2667" s="227">
        <v>3</v>
      </c>
      <c r="D2667" s="227">
        <v>3</v>
      </c>
      <c r="E2667" s="227">
        <v>0</v>
      </c>
      <c r="F2667" s="227">
        <v>116.60473887324561</v>
      </c>
      <c r="G2667" s="153"/>
      <c r="H2667" s="153"/>
      <c r="I2667" s="153"/>
      <c r="J2667" s="227"/>
      <c r="K2667" s="153"/>
      <c r="L2667" s="167"/>
    </row>
    <row r="2668" spans="1:12" ht="15" x14ac:dyDescent="0.25">
      <c r="A2668" s="24">
        <v>-9695</v>
      </c>
      <c r="B2668" s="24"/>
      <c r="C2668" s="227">
        <v>3</v>
      </c>
      <c r="D2668" s="227">
        <v>3</v>
      </c>
      <c r="E2668" s="227">
        <v>0</v>
      </c>
      <c r="F2668" s="227">
        <v>116.6024761168583</v>
      </c>
      <c r="G2668" s="153"/>
      <c r="H2668" s="153"/>
      <c r="I2668" s="153"/>
      <c r="J2668" s="227"/>
      <c r="K2668" s="153"/>
      <c r="L2668" s="167"/>
    </row>
    <row r="2669" spans="1:12" ht="15" x14ac:dyDescent="0.25">
      <c r="A2669" s="24">
        <v>-9700</v>
      </c>
      <c r="B2669" s="24"/>
      <c r="C2669" s="227">
        <v>3</v>
      </c>
      <c r="D2669" s="227">
        <v>3</v>
      </c>
      <c r="E2669" s="227">
        <v>0</v>
      </c>
      <c r="F2669" s="227">
        <v>116.60057723891669</v>
      </c>
      <c r="G2669" s="153"/>
      <c r="H2669" s="153"/>
      <c r="I2669" s="153"/>
      <c r="J2669" s="227"/>
      <c r="K2669" s="153"/>
      <c r="L2669" s="167"/>
    </row>
    <row r="2670" spans="1:12" ht="15" x14ac:dyDescent="0.25">
      <c r="A2670" s="24">
        <v>-9705</v>
      </c>
      <c r="B2670" s="24"/>
      <c r="C2670" s="227">
        <v>3</v>
      </c>
      <c r="D2670" s="227">
        <v>3</v>
      </c>
      <c r="E2670" s="227">
        <v>0</v>
      </c>
      <c r="F2670" s="227">
        <v>116.62730171795444</v>
      </c>
      <c r="G2670" s="153"/>
      <c r="H2670" s="153"/>
      <c r="I2670" s="153"/>
      <c r="J2670" s="227"/>
      <c r="K2670" s="153"/>
      <c r="L2670" s="167"/>
    </row>
    <row r="2671" spans="1:12" ht="15" x14ac:dyDescent="0.25">
      <c r="A2671" s="24">
        <v>-9710</v>
      </c>
      <c r="B2671" s="24"/>
      <c r="C2671" s="227">
        <v>3</v>
      </c>
      <c r="D2671" s="227">
        <v>3</v>
      </c>
      <c r="E2671" s="227">
        <v>0</v>
      </c>
      <c r="F2671" s="227">
        <v>116.71261660412864</v>
      </c>
      <c r="G2671" s="153"/>
      <c r="H2671" s="153"/>
      <c r="I2671" s="153"/>
      <c r="J2671" s="227"/>
      <c r="K2671" s="153"/>
      <c r="L2671" s="167"/>
    </row>
    <row r="2672" spans="1:12" ht="15" x14ac:dyDescent="0.25">
      <c r="A2672" s="24">
        <v>-9715</v>
      </c>
      <c r="B2672" s="24"/>
      <c r="C2672" s="227">
        <v>3</v>
      </c>
      <c r="D2672" s="227">
        <v>3</v>
      </c>
      <c r="E2672" s="227">
        <v>0</v>
      </c>
      <c r="F2672" s="227">
        <v>116.84145663384142</v>
      </c>
      <c r="G2672" s="153"/>
      <c r="H2672" s="153"/>
      <c r="I2672" s="153"/>
      <c r="J2672" s="227"/>
      <c r="K2672" s="153"/>
      <c r="L2672" s="167"/>
    </row>
    <row r="2673" spans="1:12" ht="15" x14ac:dyDescent="0.25">
      <c r="A2673" s="24">
        <v>-9720</v>
      </c>
      <c r="B2673" s="24"/>
      <c r="C2673" s="227">
        <v>3</v>
      </c>
      <c r="D2673" s="227">
        <v>3</v>
      </c>
      <c r="E2673" s="227">
        <v>0</v>
      </c>
      <c r="F2673" s="227">
        <v>116.99954053844073</v>
      </c>
      <c r="G2673" s="153"/>
      <c r="H2673" s="153"/>
      <c r="I2673" s="153"/>
      <c r="J2673" s="227"/>
      <c r="K2673" s="153"/>
      <c r="L2673" s="167"/>
    </row>
    <row r="2674" spans="1:12" ht="15" x14ac:dyDescent="0.25">
      <c r="A2674" s="24">
        <v>-9725</v>
      </c>
      <c r="B2674" s="24"/>
      <c r="C2674" s="227">
        <v>3</v>
      </c>
      <c r="D2674" s="227">
        <v>3</v>
      </c>
      <c r="E2674" s="227">
        <v>0</v>
      </c>
      <c r="F2674" s="227">
        <v>117.20129017222096</v>
      </c>
      <c r="G2674" s="153"/>
      <c r="H2674" s="153"/>
      <c r="I2674" s="153"/>
      <c r="J2674" s="227"/>
      <c r="K2674" s="153"/>
      <c r="L2674" s="167"/>
    </row>
    <row r="2675" spans="1:12" ht="15" x14ac:dyDescent="0.25">
      <c r="A2675" s="24">
        <v>-9730</v>
      </c>
      <c r="B2675" s="24"/>
      <c r="C2675" s="227">
        <v>3</v>
      </c>
      <c r="D2675" s="227">
        <v>3</v>
      </c>
      <c r="E2675" s="227">
        <v>0</v>
      </c>
      <c r="F2675" s="227">
        <v>117.36010835315625</v>
      </c>
      <c r="G2675" s="153"/>
      <c r="H2675" s="153"/>
      <c r="I2675" s="153"/>
      <c r="J2675" s="227"/>
      <c r="K2675" s="153"/>
      <c r="L2675" s="167"/>
    </row>
    <row r="2676" spans="1:12" ht="15" x14ac:dyDescent="0.25">
      <c r="A2676" s="24">
        <v>-9735</v>
      </c>
      <c r="B2676" s="24"/>
      <c r="C2676" s="227">
        <v>3</v>
      </c>
      <c r="D2676" s="227">
        <v>3</v>
      </c>
      <c r="E2676" s="227">
        <v>0</v>
      </c>
      <c r="F2676" s="227">
        <v>117.44550025035568</v>
      </c>
      <c r="G2676" s="153"/>
      <c r="H2676" s="153"/>
      <c r="I2676" s="153"/>
      <c r="J2676" s="227"/>
      <c r="K2676" s="153"/>
      <c r="L2676" s="167"/>
    </row>
    <row r="2677" spans="1:12" ht="15" x14ac:dyDescent="0.25">
      <c r="A2677" s="24">
        <v>-9740</v>
      </c>
      <c r="B2677" s="24"/>
      <c r="C2677" s="227">
        <v>3</v>
      </c>
      <c r="D2677" s="227">
        <v>3</v>
      </c>
      <c r="E2677" s="227">
        <v>0</v>
      </c>
      <c r="F2677" s="227">
        <v>117.47254999873758</v>
      </c>
      <c r="G2677" s="153"/>
      <c r="H2677" s="153"/>
      <c r="I2677" s="153"/>
      <c r="J2677" s="227"/>
      <c r="K2677" s="153"/>
      <c r="L2677" s="167"/>
    </row>
    <row r="2678" spans="1:12" ht="15" x14ac:dyDescent="0.25">
      <c r="A2678" s="24">
        <v>-9745</v>
      </c>
      <c r="B2678" s="24"/>
      <c r="C2678" s="227">
        <v>3</v>
      </c>
      <c r="D2678" s="227">
        <v>3</v>
      </c>
      <c r="E2678" s="227">
        <v>0</v>
      </c>
      <c r="F2678" s="227">
        <v>117.47078209550985</v>
      </c>
      <c r="G2678" s="153"/>
      <c r="H2678" s="153"/>
      <c r="I2678" s="153"/>
      <c r="J2678" s="227"/>
      <c r="K2678" s="153"/>
      <c r="L2678" s="167"/>
    </row>
    <row r="2679" spans="1:12" ht="15" x14ac:dyDescent="0.25">
      <c r="A2679" s="24">
        <v>-9750</v>
      </c>
      <c r="B2679" s="24"/>
      <c r="C2679" s="227">
        <v>3</v>
      </c>
      <c r="D2679" s="227">
        <v>3</v>
      </c>
      <c r="E2679" s="227">
        <v>0</v>
      </c>
      <c r="F2679" s="227">
        <v>117.4393206646041</v>
      </c>
      <c r="G2679" s="153"/>
      <c r="H2679" s="153"/>
      <c r="I2679" s="153"/>
      <c r="J2679" s="227"/>
      <c r="K2679" s="153"/>
      <c r="L2679" s="167"/>
    </row>
    <row r="2680" spans="1:12" ht="15" x14ac:dyDescent="0.25">
      <c r="A2680" s="24">
        <v>-9755</v>
      </c>
      <c r="B2680" s="24"/>
      <c r="C2680" s="227">
        <v>3</v>
      </c>
      <c r="D2680" s="227">
        <v>3</v>
      </c>
      <c r="E2680" s="227">
        <v>0</v>
      </c>
      <c r="F2680" s="227">
        <v>117.39335703302392</v>
      </c>
      <c r="G2680" s="153"/>
      <c r="H2680" s="153"/>
      <c r="I2680" s="153"/>
      <c r="J2680" s="227"/>
      <c r="K2680" s="153"/>
      <c r="L2680" s="167"/>
    </row>
    <row r="2681" spans="1:12" ht="15" x14ac:dyDescent="0.25">
      <c r="A2681" s="24">
        <v>-9760</v>
      </c>
      <c r="B2681" s="24"/>
      <c r="C2681" s="227">
        <v>3</v>
      </c>
      <c r="D2681" s="227">
        <v>3</v>
      </c>
      <c r="E2681" s="227">
        <v>0</v>
      </c>
      <c r="F2681" s="227">
        <v>117.37656678665964</v>
      </c>
      <c r="G2681" s="153"/>
      <c r="H2681" s="153"/>
      <c r="I2681" s="153"/>
      <c r="J2681" s="227"/>
      <c r="K2681" s="153"/>
      <c r="L2681" s="167"/>
    </row>
    <row r="2682" spans="1:12" ht="15" x14ac:dyDescent="0.25">
      <c r="A2682" s="24">
        <v>-9765</v>
      </c>
      <c r="B2682" s="24"/>
      <c r="C2682" s="227">
        <v>3</v>
      </c>
      <c r="D2682" s="227">
        <v>3</v>
      </c>
      <c r="E2682" s="227">
        <v>0</v>
      </c>
      <c r="F2682" s="227">
        <v>117.36012578210313</v>
      </c>
      <c r="G2682" s="153"/>
      <c r="H2682" s="153"/>
      <c r="I2682" s="153"/>
      <c r="J2682" s="227"/>
      <c r="K2682" s="153"/>
      <c r="L2682" s="167"/>
    </row>
    <row r="2683" spans="1:12" ht="15" x14ac:dyDescent="0.25">
      <c r="A2683" s="24">
        <v>-9770</v>
      </c>
      <c r="B2683" s="24"/>
      <c r="C2683" s="227">
        <v>3</v>
      </c>
      <c r="D2683" s="227">
        <v>3</v>
      </c>
      <c r="E2683" s="227">
        <v>0</v>
      </c>
      <c r="F2683" s="227">
        <v>117.37251656007857</v>
      </c>
      <c r="G2683" s="153"/>
      <c r="H2683" s="153"/>
      <c r="I2683" s="153"/>
      <c r="J2683" s="227"/>
      <c r="K2683" s="153"/>
      <c r="L2683" s="167"/>
    </row>
    <row r="2684" spans="1:12" ht="15" x14ac:dyDescent="0.25">
      <c r="A2684" s="24">
        <v>-9775</v>
      </c>
      <c r="B2684" s="24"/>
      <c r="C2684" s="227">
        <v>3</v>
      </c>
      <c r="D2684" s="227">
        <v>3</v>
      </c>
      <c r="E2684" s="227">
        <v>0</v>
      </c>
      <c r="F2684" s="227">
        <v>117.3997484642348</v>
      </c>
      <c r="G2684" s="153"/>
      <c r="H2684" s="153"/>
      <c r="I2684" s="153"/>
      <c r="J2684" s="227"/>
      <c r="K2684" s="153"/>
      <c r="L2684" s="167"/>
    </row>
    <row r="2685" spans="1:12" ht="15" x14ac:dyDescent="0.25">
      <c r="A2685" s="24">
        <v>-9780</v>
      </c>
      <c r="B2685" s="24"/>
      <c r="C2685" s="227">
        <v>3</v>
      </c>
      <c r="D2685" s="227">
        <v>3</v>
      </c>
      <c r="E2685" s="227">
        <v>0</v>
      </c>
      <c r="F2685" s="227">
        <v>117.47077806209487</v>
      </c>
      <c r="G2685" s="153"/>
      <c r="H2685" s="153"/>
      <c r="I2685" s="153"/>
      <c r="J2685" s="227"/>
      <c r="K2685" s="153"/>
      <c r="L2685" s="167"/>
    </row>
    <row r="2686" spans="1:12" ht="15" x14ac:dyDescent="0.25">
      <c r="A2686" s="24">
        <v>-9785</v>
      </c>
      <c r="B2686" s="24"/>
      <c r="C2686" s="227">
        <v>3</v>
      </c>
      <c r="D2686" s="227">
        <v>3</v>
      </c>
      <c r="E2686" s="227">
        <v>0</v>
      </c>
      <c r="F2686" s="227">
        <v>117.58568484564023</v>
      </c>
      <c r="G2686" s="153"/>
      <c r="H2686" s="153"/>
      <c r="I2686" s="153"/>
      <c r="J2686" s="227"/>
      <c r="K2686" s="153"/>
      <c r="L2686" s="167"/>
    </row>
    <row r="2687" spans="1:12" ht="15" x14ac:dyDescent="0.25">
      <c r="A2687" s="24">
        <v>-9790</v>
      </c>
      <c r="B2687" s="24"/>
      <c r="C2687" s="227">
        <v>3</v>
      </c>
      <c r="D2687" s="227">
        <v>3</v>
      </c>
      <c r="E2687" s="227">
        <v>0</v>
      </c>
      <c r="F2687" s="227">
        <v>117.70068767120578</v>
      </c>
      <c r="G2687" s="153"/>
      <c r="H2687" s="153"/>
      <c r="I2687" s="153"/>
      <c r="J2687" s="227"/>
      <c r="K2687" s="153"/>
      <c r="L2687" s="167"/>
    </row>
    <row r="2688" spans="1:12" ht="15" x14ac:dyDescent="0.25">
      <c r="A2688" s="24">
        <v>-9795</v>
      </c>
      <c r="B2688" s="24"/>
      <c r="C2688" s="227">
        <v>3</v>
      </c>
      <c r="D2688" s="227">
        <v>3</v>
      </c>
      <c r="E2688" s="227">
        <v>0</v>
      </c>
      <c r="F2688" s="227">
        <v>117.77189934433542</v>
      </c>
      <c r="G2688" s="153"/>
      <c r="H2688" s="153"/>
      <c r="I2688" s="153"/>
      <c r="J2688" s="227"/>
      <c r="K2688" s="153"/>
      <c r="L2688" s="167"/>
    </row>
    <row r="2689" spans="1:12" ht="15" x14ac:dyDescent="0.25">
      <c r="A2689" s="24">
        <v>-9800</v>
      </c>
      <c r="B2689" s="24"/>
      <c r="C2689" s="227">
        <v>3</v>
      </c>
      <c r="D2689" s="227">
        <v>3</v>
      </c>
      <c r="E2689" s="227">
        <v>0</v>
      </c>
      <c r="F2689" s="227">
        <v>117.7553264593254</v>
      </c>
      <c r="G2689" s="153"/>
      <c r="H2689" s="153"/>
      <c r="I2689" s="153"/>
      <c r="J2689" s="227"/>
      <c r="K2689" s="153"/>
      <c r="L2689" s="167"/>
    </row>
    <row r="2690" spans="1:12" ht="15" x14ac:dyDescent="0.25">
      <c r="A2690" s="24">
        <v>-9805</v>
      </c>
      <c r="B2690" s="24"/>
      <c r="C2690" s="227">
        <v>3</v>
      </c>
      <c r="D2690" s="227">
        <v>3</v>
      </c>
      <c r="E2690" s="227">
        <v>0</v>
      </c>
      <c r="F2690" s="227">
        <v>117.6947500192248</v>
      </c>
      <c r="G2690" s="153"/>
      <c r="H2690" s="153"/>
      <c r="I2690" s="153"/>
      <c r="J2690" s="227"/>
      <c r="K2690" s="153"/>
      <c r="L2690" s="167"/>
    </row>
    <row r="2691" spans="1:12" ht="15" x14ac:dyDescent="0.25">
      <c r="A2691" s="24">
        <v>-9810</v>
      </c>
      <c r="B2691" s="24"/>
      <c r="C2691" s="227">
        <v>3</v>
      </c>
      <c r="D2691" s="227">
        <v>3</v>
      </c>
      <c r="E2691" s="227">
        <v>0</v>
      </c>
      <c r="F2691" s="227">
        <v>117.61953977656093</v>
      </c>
      <c r="G2691" s="153"/>
      <c r="H2691" s="153"/>
      <c r="I2691" s="153"/>
      <c r="J2691" s="227"/>
      <c r="K2691" s="153"/>
      <c r="L2691" s="167"/>
    </row>
    <row r="2692" spans="1:12" ht="15" x14ac:dyDescent="0.25">
      <c r="A2692" s="24">
        <v>-9815</v>
      </c>
      <c r="B2692" s="24"/>
      <c r="C2692" s="227">
        <v>3</v>
      </c>
      <c r="D2692" s="227">
        <v>3</v>
      </c>
      <c r="E2692" s="227">
        <v>0</v>
      </c>
      <c r="F2692" s="227">
        <v>117.54419544342305</v>
      </c>
      <c r="G2692" s="153"/>
      <c r="H2692" s="153"/>
      <c r="I2692" s="153"/>
      <c r="J2692" s="227"/>
      <c r="K2692" s="153"/>
      <c r="L2692" s="167"/>
    </row>
    <row r="2693" spans="1:12" ht="15" x14ac:dyDescent="0.25">
      <c r="A2693" s="24">
        <v>-9820</v>
      </c>
      <c r="B2693" s="24"/>
      <c r="C2693" s="227">
        <v>3</v>
      </c>
      <c r="D2693" s="227">
        <v>3</v>
      </c>
      <c r="E2693" s="227">
        <v>0</v>
      </c>
      <c r="F2693" s="227">
        <v>117.49820210902455</v>
      </c>
      <c r="G2693" s="153"/>
      <c r="H2693" s="153"/>
      <c r="I2693" s="153"/>
      <c r="J2693" s="227"/>
      <c r="K2693" s="153"/>
      <c r="L2693" s="167"/>
    </row>
    <row r="2694" spans="1:12" ht="15" x14ac:dyDescent="0.25">
      <c r="A2694" s="24">
        <v>-9825</v>
      </c>
      <c r="B2694" s="24"/>
      <c r="C2694" s="227">
        <v>3</v>
      </c>
      <c r="D2694" s="227">
        <v>3</v>
      </c>
      <c r="E2694" s="227">
        <v>0</v>
      </c>
      <c r="F2694" s="227">
        <v>117.5107006833684</v>
      </c>
      <c r="G2694" s="153"/>
      <c r="H2694" s="153"/>
      <c r="I2694" s="153"/>
      <c r="J2694" s="227"/>
      <c r="K2694" s="153"/>
      <c r="L2694" s="167"/>
    </row>
    <row r="2695" spans="1:12" ht="15" x14ac:dyDescent="0.25">
      <c r="A2695" s="24">
        <v>-9830</v>
      </c>
      <c r="B2695" s="24"/>
      <c r="C2695" s="227">
        <v>3</v>
      </c>
      <c r="D2695" s="227">
        <v>3</v>
      </c>
      <c r="E2695" s="227">
        <v>0</v>
      </c>
      <c r="F2695" s="227">
        <v>117.58179740992003</v>
      </c>
      <c r="G2695" s="153"/>
      <c r="H2695" s="153"/>
      <c r="I2695" s="153"/>
      <c r="J2695" s="227"/>
      <c r="K2695" s="153"/>
      <c r="L2695" s="167"/>
    </row>
    <row r="2696" spans="1:12" ht="15" x14ac:dyDescent="0.25">
      <c r="A2696" s="24">
        <v>-9835</v>
      </c>
      <c r="B2696" s="24"/>
      <c r="C2696" s="227">
        <v>3</v>
      </c>
      <c r="D2696" s="227">
        <v>3</v>
      </c>
      <c r="E2696" s="227">
        <v>0</v>
      </c>
      <c r="F2696" s="227">
        <v>117.66749851915978</v>
      </c>
      <c r="G2696" s="153"/>
      <c r="H2696" s="153"/>
      <c r="I2696" s="153"/>
      <c r="J2696" s="227"/>
      <c r="K2696" s="153"/>
      <c r="L2696" s="167"/>
    </row>
    <row r="2697" spans="1:12" ht="15" x14ac:dyDescent="0.25">
      <c r="A2697" s="24">
        <v>-9840</v>
      </c>
      <c r="B2697" s="24"/>
      <c r="C2697" s="227">
        <v>3</v>
      </c>
      <c r="D2697" s="227">
        <v>3</v>
      </c>
      <c r="E2697" s="227">
        <v>0</v>
      </c>
      <c r="F2697" s="227">
        <v>117.75326028954652</v>
      </c>
      <c r="G2697" s="153"/>
      <c r="H2697" s="153"/>
      <c r="I2697" s="153"/>
      <c r="J2697" s="227"/>
      <c r="K2697" s="153"/>
      <c r="L2697" s="167"/>
    </row>
    <row r="2698" spans="1:12" ht="15" x14ac:dyDescent="0.25">
      <c r="A2698" s="24">
        <v>-9845</v>
      </c>
      <c r="B2698" s="24"/>
      <c r="C2698" s="227">
        <v>3</v>
      </c>
      <c r="D2698" s="227">
        <v>3</v>
      </c>
      <c r="E2698" s="227">
        <v>0</v>
      </c>
      <c r="F2698" s="227">
        <v>117.82450377034172</v>
      </c>
      <c r="G2698" s="153"/>
      <c r="H2698" s="153"/>
      <c r="I2698" s="153"/>
      <c r="J2698" s="227"/>
      <c r="K2698" s="153"/>
      <c r="L2698" s="167"/>
    </row>
    <row r="2699" spans="1:12" ht="15" x14ac:dyDescent="0.25">
      <c r="A2699" s="24">
        <v>-9850</v>
      </c>
      <c r="B2699" s="24"/>
      <c r="C2699" s="227">
        <v>3</v>
      </c>
      <c r="D2699" s="227">
        <v>3</v>
      </c>
      <c r="E2699" s="227">
        <v>0</v>
      </c>
      <c r="F2699" s="227">
        <v>117.88120254170933</v>
      </c>
      <c r="G2699" s="153"/>
      <c r="H2699" s="153"/>
      <c r="I2699" s="153"/>
      <c r="J2699" s="227"/>
      <c r="K2699" s="153"/>
      <c r="L2699" s="167"/>
    </row>
    <row r="2700" spans="1:12" ht="15" x14ac:dyDescent="0.25">
      <c r="A2700" s="24">
        <v>-9855</v>
      </c>
      <c r="B2700" s="24"/>
      <c r="C2700" s="227">
        <v>3</v>
      </c>
      <c r="D2700" s="227">
        <v>3</v>
      </c>
      <c r="E2700" s="227">
        <v>0</v>
      </c>
      <c r="F2700" s="227">
        <v>117.90873351245061</v>
      </c>
      <c r="G2700" s="153"/>
      <c r="H2700" s="153"/>
      <c r="I2700" s="153"/>
      <c r="J2700" s="227"/>
      <c r="K2700" s="153"/>
      <c r="L2700" s="167"/>
    </row>
    <row r="2701" spans="1:12" ht="15" x14ac:dyDescent="0.25">
      <c r="A2701" s="24">
        <v>-9860</v>
      </c>
      <c r="B2701" s="24"/>
      <c r="C2701" s="227">
        <v>3</v>
      </c>
      <c r="D2701" s="227">
        <v>3</v>
      </c>
      <c r="E2701" s="227">
        <v>0</v>
      </c>
      <c r="F2701" s="227">
        <v>117.92123187630568</v>
      </c>
      <c r="G2701" s="153"/>
      <c r="H2701" s="153"/>
      <c r="I2701" s="153"/>
      <c r="J2701" s="227"/>
      <c r="K2701" s="153"/>
      <c r="L2701" s="167"/>
    </row>
    <row r="2702" spans="1:12" ht="15" x14ac:dyDescent="0.25">
      <c r="A2702" s="24">
        <v>-9865</v>
      </c>
      <c r="B2702" s="24"/>
      <c r="C2702" s="227">
        <v>3</v>
      </c>
      <c r="D2702" s="227">
        <v>3</v>
      </c>
      <c r="E2702" s="227">
        <v>0</v>
      </c>
      <c r="F2702" s="227">
        <v>117.91908789554849</v>
      </c>
      <c r="G2702" s="153"/>
      <c r="H2702" s="153"/>
      <c r="I2702" s="153"/>
      <c r="J2702" s="227"/>
      <c r="K2702" s="153"/>
      <c r="L2702" s="167"/>
    </row>
    <row r="2703" spans="1:12" ht="15" x14ac:dyDescent="0.25">
      <c r="A2703" s="24">
        <v>-9870</v>
      </c>
      <c r="B2703" s="24"/>
      <c r="C2703" s="227">
        <v>3</v>
      </c>
      <c r="D2703" s="227">
        <v>3</v>
      </c>
      <c r="E2703" s="227">
        <v>0</v>
      </c>
      <c r="F2703" s="227">
        <v>117.88765185635275</v>
      </c>
      <c r="G2703" s="153"/>
      <c r="H2703" s="153"/>
      <c r="I2703" s="153"/>
      <c r="J2703" s="227"/>
      <c r="K2703" s="153"/>
      <c r="L2703" s="167"/>
    </row>
    <row r="2704" spans="1:12" ht="15" x14ac:dyDescent="0.25">
      <c r="A2704" s="24">
        <v>-9875</v>
      </c>
      <c r="B2704" s="24"/>
      <c r="C2704" s="227">
        <v>3</v>
      </c>
      <c r="D2704" s="227">
        <v>3</v>
      </c>
      <c r="E2704" s="227">
        <v>0</v>
      </c>
      <c r="F2704" s="227">
        <v>117.8268706200444</v>
      </c>
      <c r="G2704" s="153"/>
      <c r="H2704" s="153"/>
      <c r="I2704" s="153"/>
      <c r="J2704" s="227"/>
      <c r="K2704" s="153"/>
      <c r="L2704" s="167"/>
    </row>
    <row r="2705" spans="1:12" ht="15" x14ac:dyDescent="0.25">
      <c r="A2705" s="24">
        <v>-9880</v>
      </c>
      <c r="B2705" s="24"/>
      <c r="C2705" s="227">
        <v>3</v>
      </c>
      <c r="D2705" s="227">
        <v>3</v>
      </c>
      <c r="E2705" s="227">
        <v>0</v>
      </c>
      <c r="F2705" s="227">
        <v>117.79567269116302</v>
      </c>
      <c r="G2705" s="153"/>
      <c r="H2705" s="153"/>
      <c r="I2705" s="153"/>
      <c r="J2705" s="227"/>
      <c r="K2705" s="153"/>
      <c r="L2705" s="167"/>
    </row>
    <row r="2706" spans="1:12" ht="15" x14ac:dyDescent="0.25">
      <c r="A2706" s="24">
        <v>-9885</v>
      </c>
      <c r="B2706" s="24"/>
      <c r="C2706" s="227">
        <v>3</v>
      </c>
      <c r="D2706" s="227">
        <v>3</v>
      </c>
      <c r="E2706" s="227">
        <v>0</v>
      </c>
      <c r="F2706" s="227">
        <v>117.74932560990096</v>
      </c>
      <c r="G2706" s="153"/>
      <c r="H2706" s="153"/>
      <c r="I2706" s="153"/>
      <c r="J2706" s="227"/>
      <c r="K2706" s="153"/>
      <c r="L2706" s="167"/>
    </row>
    <row r="2707" spans="1:12" ht="15" x14ac:dyDescent="0.25">
      <c r="A2707" s="24">
        <v>-9890</v>
      </c>
      <c r="B2707" s="24"/>
      <c r="C2707" s="227">
        <v>3</v>
      </c>
      <c r="D2707" s="227">
        <v>3</v>
      </c>
      <c r="E2707" s="227">
        <v>0</v>
      </c>
      <c r="F2707" s="227">
        <v>117.73261528501276</v>
      </c>
      <c r="G2707" s="153"/>
      <c r="H2707" s="153"/>
      <c r="I2707" s="153"/>
      <c r="J2707" s="227"/>
      <c r="K2707" s="153"/>
      <c r="L2707" s="167"/>
    </row>
    <row r="2708" spans="1:12" ht="15" x14ac:dyDescent="0.25">
      <c r="A2708" s="24">
        <v>-9895</v>
      </c>
      <c r="B2708" s="24"/>
      <c r="C2708" s="227">
        <v>3</v>
      </c>
      <c r="D2708" s="227">
        <v>3</v>
      </c>
      <c r="E2708" s="227">
        <v>0</v>
      </c>
      <c r="F2708" s="227">
        <v>117.71584163731407</v>
      </c>
      <c r="G2708" s="153"/>
      <c r="H2708" s="153"/>
      <c r="I2708" s="153"/>
      <c r="J2708" s="227"/>
      <c r="K2708" s="153"/>
      <c r="L2708" s="167"/>
    </row>
    <row r="2709" spans="1:12" ht="15" x14ac:dyDescent="0.25">
      <c r="A2709" s="24">
        <v>-9900</v>
      </c>
      <c r="B2709" s="24"/>
      <c r="C2709" s="227">
        <v>3</v>
      </c>
      <c r="D2709" s="227">
        <v>3</v>
      </c>
      <c r="E2709" s="227">
        <v>0</v>
      </c>
      <c r="F2709" s="227">
        <v>117.743452860874</v>
      </c>
      <c r="G2709" s="153"/>
      <c r="H2709" s="153"/>
      <c r="I2709" s="153"/>
      <c r="J2709" s="227"/>
      <c r="K2709" s="153"/>
      <c r="L2709" s="167"/>
    </row>
    <row r="2710" spans="1:12" ht="15" x14ac:dyDescent="0.25">
      <c r="A2710" s="24">
        <v>-9905</v>
      </c>
      <c r="B2710" s="24"/>
      <c r="C2710" s="227">
        <v>3</v>
      </c>
      <c r="D2710" s="227">
        <v>3</v>
      </c>
      <c r="E2710" s="227">
        <v>0</v>
      </c>
      <c r="F2710" s="227">
        <v>117.81469040794515</v>
      </c>
      <c r="G2710" s="153"/>
      <c r="H2710" s="153"/>
      <c r="I2710" s="153"/>
      <c r="J2710" s="227"/>
      <c r="K2710" s="153"/>
      <c r="L2710" s="167"/>
    </row>
    <row r="2711" spans="1:12" ht="15" x14ac:dyDescent="0.25">
      <c r="A2711" s="24">
        <v>-9910</v>
      </c>
      <c r="B2711" s="24"/>
      <c r="C2711" s="227">
        <v>3</v>
      </c>
      <c r="D2711" s="227">
        <v>3</v>
      </c>
      <c r="E2711" s="227">
        <v>0</v>
      </c>
      <c r="F2711" s="227">
        <v>117.91493938094504</v>
      </c>
      <c r="G2711" s="153"/>
      <c r="H2711" s="153"/>
      <c r="I2711" s="153"/>
      <c r="J2711" s="227"/>
      <c r="K2711" s="153"/>
      <c r="L2711" s="167"/>
    </row>
    <row r="2712" spans="1:12" ht="15" x14ac:dyDescent="0.25">
      <c r="A2712" s="24">
        <v>-9915</v>
      </c>
      <c r="B2712" s="24"/>
      <c r="C2712" s="227">
        <v>3</v>
      </c>
      <c r="D2712" s="227">
        <v>3</v>
      </c>
      <c r="E2712" s="227">
        <v>0</v>
      </c>
      <c r="F2712" s="227">
        <v>118.04509255512194</v>
      </c>
      <c r="G2712" s="153"/>
      <c r="H2712" s="153"/>
      <c r="I2712" s="153"/>
      <c r="J2712" s="227"/>
      <c r="K2712" s="153"/>
      <c r="L2712" s="167"/>
    </row>
    <row r="2713" spans="1:12" ht="15" x14ac:dyDescent="0.25">
      <c r="A2713" s="24">
        <v>-9920</v>
      </c>
      <c r="B2713" s="24"/>
      <c r="C2713" s="227">
        <v>3</v>
      </c>
      <c r="D2713" s="227">
        <v>3</v>
      </c>
      <c r="E2713" s="227">
        <v>0</v>
      </c>
      <c r="F2713" s="227">
        <v>118.17536005757927</v>
      </c>
      <c r="G2713" s="153"/>
      <c r="H2713" s="153"/>
      <c r="I2713" s="153"/>
      <c r="J2713" s="227"/>
      <c r="K2713" s="153"/>
      <c r="L2713" s="167"/>
    </row>
    <row r="2714" spans="1:12" ht="15" x14ac:dyDescent="0.25">
      <c r="A2714" s="24">
        <v>-9925</v>
      </c>
      <c r="B2714" s="24"/>
      <c r="C2714" s="227">
        <v>3</v>
      </c>
      <c r="D2714" s="227">
        <v>3</v>
      </c>
      <c r="E2714" s="227">
        <v>0</v>
      </c>
      <c r="F2714" s="227">
        <v>118.32046274411532</v>
      </c>
      <c r="G2714" s="153"/>
      <c r="H2714" s="153"/>
      <c r="I2714" s="153"/>
      <c r="J2714" s="227"/>
      <c r="K2714" s="153"/>
      <c r="L2714" s="167"/>
    </row>
    <row r="2715" spans="1:12" ht="15" x14ac:dyDescent="0.25">
      <c r="A2715" s="24">
        <v>-9930</v>
      </c>
      <c r="B2715" s="24"/>
      <c r="C2715" s="227">
        <v>3</v>
      </c>
      <c r="D2715" s="227">
        <v>3</v>
      </c>
      <c r="E2715" s="227">
        <v>0</v>
      </c>
      <c r="F2715" s="227">
        <v>118.45096808170781</v>
      </c>
      <c r="G2715" s="153"/>
      <c r="H2715" s="153"/>
      <c r="I2715" s="153"/>
      <c r="J2715" s="227"/>
      <c r="K2715" s="153"/>
      <c r="L2715" s="167"/>
    </row>
    <row r="2716" spans="1:12" ht="15" x14ac:dyDescent="0.25">
      <c r="A2716" s="24">
        <v>-9935</v>
      </c>
      <c r="B2716" s="24"/>
      <c r="C2716" s="227">
        <v>3</v>
      </c>
      <c r="D2716" s="227">
        <v>3</v>
      </c>
      <c r="E2716" s="227">
        <v>0</v>
      </c>
      <c r="F2716" s="227">
        <v>118.5820091276518</v>
      </c>
      <c r="G2716" s="153"/>
      <c r="H2716" s="153"/>
      <c r="I2716" s="153"/>
      <c r="J2716" s="227"/>
      <c r="K2716" s="153"/>
      <c r="L2716" s="167"/>
    </row>
    <row r="2717" spans="1:12" ht="15" x14ac:dyDescent="0.25">
      <c r="A2717" s="24">
        <v>-9940</v>
      </c>
      <c r="B2717" s="24"/>
      <c r="C2717" s="227">
        <v>3</v>
      </c>
      <c r="D2717" s="227">
        <v>3</v>
      </c>
      <c r="E2717" s="227">
        <v>0</v>
      </c>
      <c r="F2717" s="227">
        <v>118.69799652237982</v>
      </c>
      <c r="G2717" s="153"/>
      <c r="H2717" s="153"/>
      <c r="I2717" s="153"/>
      <c r="J2717" s="227"/>
      <c r="K2717" s="153"/>
      <c r="L2717" s="167"/>
    </row>
    <row r="2718" spans="1:12" ht="15" x14ac:dyDescent="0.25">
      <c r="A2718" s="24">
        <v>-9945</v>
      </c>
      <c r="B2718" s="24"/>
      <c r="C2718" s="227">
        <v>3</v>
      </c>
      <c r="D2718" s="227">
        <v>3</v>
      </c>
      <c r="E2718" s="227">
        <v>0</v>
      </c>
      <c r="F2718" s="227">
        <v>118.81408085994838</v>
      </c>
      <c r="G2718" s="153"/>
      <c r="H2718" s="153"/>
      <c r="I2718" s="153"/>
      <c r="J2718" s="227"/>
      <c r="K2718" s="153"/>
      <c r="L2718" s="167"/>
    </row>
    <row r="2719" spans="1:12" ht="15" x14ac:dyDescent="0.25">
      <c r="A2719" s="24">
        <v>-9950</v>
      </c>
      <c r="B2719" s="24"/>
      <c r="C2719" s="227">
        <v>3</v>
      </c>
      <c r="D2719" s="227">
        <v>3</v>
      </c>
      <c r="E2719" s="227">
        <v>0</v>
      </c>
      <c r="F2719" s="227">
        <v>118.91549686414949</v>
      </c>
      <c r="G2719" s="153"/>
      <c r="H2719" s="153"/>
      <c r="I2719" s="153"/>
      <c r="J2719" s="227"/>
      <c r="K2719" s="153"/>
      <c r="L2719" s="167"/>
    </row>
    <row r="2720" spans="1:12" ht="15" x14ac:dyDescent="0.25">
      <c r="A2720" s="24">
        <v>-9955</v>
      </c>
      <c r="B2720" s="24"/>
      <c r="C2720" s="227">
        <v>3</v>
      </c>
      <c r="D2720" s="227">
        <v>3</v>
      </c>
      <c r="E2720" s="227">
        <v>0</v>
      </c>
      <c r="F2720" s="227">
        <v>119.00221780973624</v>
      </c>
      <c r="G2720" s="153"/>
      <c r="H2720" s="153"/>
      <c r="I2720" s="153"/>
      <c r="J2720" s="227"/>
      <c r="K2720" s="153"/>
      <c r="L2720" s="167"/>
    </row>
    <row r="2721" spans="1:12" ht="15" x14ac:dyDescent="0.25">
      <c r="A2721" s="24">
        <v>-9960</v>
      </c>
      <c r="B2721" s="24"/>
      <c r="C2721" s="227">
        <v>3</v>
      </c>
      <c r="D2721" s="227">
        <v>3</v>
      </c>
      <c r="E2721" s="227">
        <v>0</v>
      </c>
      <c r="F2721" s="227">
        <v>119.08900016231469</v>
      </c>
      <c r="G2721" s="153"/>
      <c r="H2721" s="153"/>
      <c r="I2721" s="153"/>
      <c r="J2721" s="227"/>
      <c r="K2721" s="153"/>
      <c r="L2721" s="167"/>
    </row>
    <row r="2722" spans="1:12" ht="15" x14ac:dyDescent="0.25">
      <c r="A2722" s="24">
        <v>-9965</v>
      </c>
      <c r="B2722" s="24"/>
      <c r="C2722" s="227">
        <v>3</v>
      </c>
      <c r="D2722" s="227">
        <v>3</v>
      </c>
      <c r="E2722" s="227">
        <v>0</v>
      </c>
      <c r="F2722" s="227">
        <v>119.16105179702208</v>
      </c>
      <c r="G2722" s="153"/>
      <c r="H2722" s="153"/>
      <c r="I2722" s="153"/>
      <c r="J2722" s="227"/>
      <c r="K2722" s="153"/>
      <c r="L2722" s="167"/>
    </row>
    <row r="2723" spans="1:12" ht="15" x14ac:dyDescent="0.25">
      <c r="A2723" s="24">
        <v>-9970</v>
      </c>
      <c r="B2723" s="24"/>
      <c r="C2723" s="227">
        <v>3</v>
      </c>
      <c r="D2723" s="227">
        <v>3</v>
      </c>
      <c r="E2723" s="227">
        <v>0</v>
      </c>
      <c r="F2723" s="227">
        <v>119.21834590762492</v>
      </c>
      <c r="G2723" s="153"/>
      <c r="H2723" s="153"/>
      <c r="I2723" s="153"/>
      <c r="J2723" s="227"/>
      <c r="K2723" s="153"/>
      <c r="L2723" s="167"/>
    </row>
    <row r="2724" spans="1:12" ht="15" x14ac:dyDescent="0.25">
      <c r="A2724" s="24">
        <v>-9975</v>
      </c>
      <c r="B2724" s="24"/>
      <c r="C2724" s="227">
        <v>3</v>
      </c>
      <c r="D2724" s="227">
        <v>3</v>
      </c>
      <c r="E2724" s="227">
        <v>0</v>
      </c>
      <c r="F2724" s="227">
        <v>119.2608556554304</v>
      </c>
      <c r="G2724" s="153"/>
      <c r="H2724" s="153"/>
      <c r="I2724" s="153"/>
      <c r="J2724" s="227"/>
      <c r="K2724" s="153"/>
      <c r="L2724" s="167"/>
    </row>
    <row r="2725" spans="1:12" ht="15" x14ac:dyDescent="0.25">
      <c r="A2725" s="24">
        <v>-9980</v>
      </c>
      <c r="B2725" s="24"/>
      <c r="C2725" s="227">
        <v>3</v>
      </c>
      <c r="D2725" s="227">
        <v>3</v>
      </c>
      <c r="E2725" s="227">
        <v>0</v>
      </c>
      <c r="F2725" s="227">
        <v>119.28855416925379</v>
      </c>
      <c r="G2725" s="153"/>
      <c r="H2725" s="153"/>
      <c r="I2725" s="153"/>
      <c r="J2725" s="227"/>
      <c r="K2725" s="153"/>
      <c r="L2725" s="167"/>
    </row>
    <row r="2726" spans="1:12" ht="15" x14ac:dyDescent="0.25">
      <c r="A2726" s="24">
        <v>-9985</v>
      </c>
      <c r="B2726" s="24"/>
      <c r="C2726" s="227">
        <v>3</v>
      </c>
      <c r="D2726" s="227">
        <v>3</v>
      </c>
      <c r="E2726" s="227">
        <v>0</v>
      </c>
      <c r="F2726" s="227">
        <v>119.31624254374145</v>
      </c>
      <c r="G2726" s="153"/>
      <c r="H2726" s="153"/>
      <c r="I2726" s="153"/>
      <c r="J2726" s="227"/>
      <c r="K2726" s="153"/>
      <c r="L2726" s="167"/>
    </row>
    <row r="2727" spans="1:12" ht="15" x14ac:dyDescent="0.25">
      <c r="A2727" s="24">
        <v>-9990</v>
      </c>
      <c r="B2727" s="24"/>
      <c r="C2727" s="227">
        <v>3</v>
      </c>
      <c r="D2727" s="227">
        <v>3</v>
      </c>
      <c r="E2727" s="227">
        <v>0</v>
      </c>
      <c r="F2727" s="227">
        <v>119.32865987342439</v>
      </c>
      <c r="G2727" s="153"/>
      <c r="H2727" s="153"/>
      <c r="I2727" s="153"/>
      <c r="J2727" s="227"/>
      <c r="K2727" s="153"/>
      <c r="L2727" s="167"/>
    </row>
    <row r="2728" spans="1:12" ht="15" x14ac:dyDescent="0.25">
      <c r="A2728" s="24">
        <v>-9995</v>
      </c>
      <c r="B2728" s="24"/>
      <c r="C2728" s="227">
        <v>3</v>
      </c>
      <c r="D2728" s="227">
        <v>3</v>
      </c>
      <c r="E2728" s="227">
        <v>0</v>
      </c>
      <c r="F2728" s="227">
        <v>119.34147272244428</v>
      </c>
      <c r="G2728" s="153"/>
      <c r="H2728" s="153"/>
      <c r="I2728" s="153"/>
      <c r="J2728" s="227"/>
      <c r="K2728" s="153"/>
      <c r="L2728" s="167"/>
    </row>
    <row r="2729" spans="1:12" ht="15" x14ac:dyDescent="0.25">
      <c r="A2729" s="24">
        <v>-10000</v>
      </c>
      <c r="B2729" s="24"/>
      <c r="C2729" s="227">
        <v>3</v>
      </c>
      <c r="D2729" s="227">
        <v>3</v>
      </c>
      <c r="E2729" s="227">
        <v>0</v>
      </c>
      <c r="F2729" s="227">
        <v>119.3394024664548</v>
      </c>
      <c r="G2729" s="153"/>
      <c r="H2729" s="153"/>
      <c r="I2729" s="153"/>
      <c r="J2729" s="227"/>
      <c r="K2729" s="153"/>
      <c r="L2729" s="167"/>
    </row>
    <row r="2730" spans="1:12" ht="15" x14ac:dyDescent="0.25">
      <c r="A2730" s="24">
        <v>-10005</v>
      </c>
      <c r="B2730" s="24"/>
      <c r="C2730" s="227">
        <v>3</v>
      </c>
      <c r="D2730" s="227">
        <v>3</v>
      </c>
      <c r="E2730" s="227">
        <v>0</v>
      </c>
      <c r="F2730" s="227">
        <v>119.35214993609505</v>
      </c>
      <c r="G2730" s="153"/>
      <c r="H2730" s="153"/>
      <c r="I2730" s="153"/>
      <c r="J2730" s="227"/>
      <c r="K2730" s="153"/>
      <c r="L2730" s="167"/>
    </row>
    <row r="2731" spans="1:12" ht="15" x14ac:dyDescent="0.25">
      <c r="A2731" s="24">
        <v>-10010</v>
      </c>
      <c r="B2731" s="24"/>
      <c r="C2731" s="227">
        <v>3</v>
      </c>
      <c r="D2731" s="227">
        <v>3</v>
      </c>
      <c r="E2731" s="227">
        <v>0</v>
      </c>
      <c r="F2731" s="227">
        <v>119.34999623708427</v>
      </c>
      <c r="G2731" s="153"/>
      <c r="H2731" s="153"/>
      <c r="I2731" s="153"/>
      <c r="J2731" s="227"/>
      <c r="K2731" s="153"/>
      <c r="L2731" s="167"/>
    </row>
    <row r="2732" spans="1:12" ht="15" x14ac:dyDescent="0.25">
      <c r="A2732" s="24">
        <v>-10015</v>
      </c>
      <c r="B2732" s="24"/>
      <c r="C2732" s="227">
        <v>3</v>
      </c>
      <c r="D2732" s="227">
        <v>3</v>
      </c>
      <c r="E2732" s="227">
        <v>0</v>
      </c>
      <c r="F2732" s="227">
        <v>119.36310334765948</v>
      </c>
      <c r="G2732" s="153"/>
      <c r="H2732" s="153"/>
      <c r="I2732" s="153"/>
      <c r="J2732" s="227"/>
      <c r="K2732" s="153"/>
      <c r="L2732" s="167"/>
    </row>
    <row r="2733" spans="1:12" ht="15" x14ac:dyDescent="0.25">
      <c r="A2733" s="24">
        <v>-10020</v>
      </c>
      <c r="B2733" s="24"/>
      <c r="C2733" s="227">
        <v>3</v>
      </c>
      <c r="D2733" s="227">
        <v>3</v>
      </c>
      <c r="E2733" s="227">
        <v>0</v>
      </c>
      <c r="F2733" s="227">
        <v>119.36086626391393</v>
      </c>
      <c r="G2733" s="153"/>
      <c r="H2733" s="153"/>
      <c r="I2733" s="153"/>
      <c r="J2733" s="227"/>
      <c r="K2733" s="153"/>
      <c r="L2733" s="167"/>
    </row>
    <row r="2734" spans="1:12" ht="15" x14ac:dyDescent="0.25">
      <c r="A2734" s="24">
        <v>-10025</v>
      </c>
      <c r="B2734" s="24"/>
      <c r="C2734" s="227">
        <v>3</v>
      </c>
      <c r="D2734" s="227">
        <v>3</v>
      </c>
      <c r="E2734" s="227">
        <v>0</v>
      </c>
      <c r="F2734" s="227">
        <v>119.37348270073953</v>
      </c>
      <c r="G2734" s="153"/>
      <c r="H2734" s="153"/>
      <c r="I2734" s="153"/>
      <c r="J2734" s="227"/>
      <c r="K2734" s="153"/>
      <c r="L2734" s="167"/>
    </row>
    <row r="2735" spans="1:12" ht="15" x14ac:dyDescent="0.25">
      <c r="A2735" s="24">
        <v>-10030</v>
      </c>
      <c r="B2735" s="24"/>
      <c r="C2735" s="227">
        <v>3</v>
      </c>
      <c r="D2735" s="227">
        <v>3</v>
      </c>
      <c r="E2735" s="227">
        <v>0</v>
      </c>
      <c r="F2735" s="227">
        <v>119.37158774557781</v>
      </c>
      <c r="G2735" s="153"/>
      <c r="H2735" s="153"/>
      <c r="I2735" s="153"/>
      <c r="J2735" s="227"/>
      <c r="K2735" s="153"/>
      <c r="L2735" s="167"/>
    </row>
    <row r="2736" spans="1:12" ht="15" x14ac:dyDescent="0.25">
      <c r="A2736" s="24">
        <v>-10035</v>
      </c>
      <c r="B2736" s="24"/>
      <c r="C2736" s="227">
        <v>3</v>
      </c>
      <c r="D2736" s="227">
        <v>3</v>
      </c>
      <c r="E2736" s="227">
        <v>0</v>
      </c>
      <c r="F2736" s="227">
        <v>119.38413852892538</v>
      </c>
      <c r="G2736" s="153"/>
      <c r="H2736" s="153"/>
      <c r="I2736" s="153"/>
      <c r="J2736" s="227"/>
      <c r="K2736" s="153"/>
      <c r="L2736" s="167"/>
    </row>
    <row r="2737" spans="1:12" ht="15" x14ac:dyDescent="0.25">
      <c r="A2737" s="24">
        <v>-10040</v>
      </c>
      <c r="B2737" s="24"/>
      <c r="C2737" s="227">
        <v>3</v>
      </c>
      <c r="D2737" s="227">
        <v>3</v>
      </c>
      <c r="E2737" s="227">
        <v>0</v>
      </c>
      <c r="F2737" s="227">
        <v>119.38216030654827</v>
      </c>
      <c r="G2737" s="153"/>
      <c r="H2737" s="153"/>
      <c r="I2737" s="153"/>
      <c r="J2737" s="227"/>
      <c r="K2737" s="153"/>
      <c r="L2737" s="167"/>
    </row>
    <row r="2738" spans="1:12" ht="15" x14ac:dyDescent="0.25">
      <c r="A2738" s="24">
        <v>-10045</v>
      </c>
      <c r="B2738" s="24"/>
      <c r="C2738" s="227">
        <v>3</v>
      </c>
      <c r="D2738" s="227">
        <v>3</v>
      </c>
      <c r="E2738" s="227">
        <v>0</v>
      </c>
      <c r="F2738" s="227">
        <v>119.38013598946628</v>
      </c>
      <c r="G2738" s="153"/>
      <c r="H2738" s="153"/>
      <c r="I2738" s="153"/>
      <c r="J2738" s="227"/>
      <c r="K2738" s="153"/>
      <c r="L2738" s="167"/>
    </row>
    <row r="2739" spans="1:12" ht="15" x14ac:dyDescent="0.25">
      <c r="A2739" s="24">
        <v>-10050</v>
      </c>
      <c r="B2739" s="24"/>
      <c r="C2739" s="227">
        <v>3</v>
      </c>
      <c r="D2739" s="227">
        <v>3</v>
      </c>
      <c r="E2739" s="227">
        <v>0</v>
      </c>
      <c r="F2739" s="227">
        <v>119.39301057201742</v>
      </c>
      <c r="G2739" s="153"/>
      <c r="H2739" s="153"/>
      <c r="I2739" s="153"/>
      <c r="J2739" s="227"/>
      <c r="K2739" s="153"/>
      <c r="L2739" s="167"/>
    </row>
    <row r="2740" spans="1:12" ht="15" x14ac:dyDescent="0.25">
      <c r="A2740" s="24">
        <v>-10055</v>
      </c>
      <c r="B2740" s="24"/>
      <c r="C2740" s="227">
        <v>3</v>
      </c>
      <c r="D2740" s="227">
        <v>3</v>
      </c>
      <c r="E2740" s="227">
        <v>0</v>
      </c>
      <c r="F2740" s="227">
        <v>119.39090294242295</v>
      </c>
      <c r="G2740" s="153"/>
      <c r="H2740" s="153"/>
      <c r="I2740" s="153"/>
      <c r="J2740" s="227"/>
      <c r="K2740" s="153"/>
      <c r="L2740" s="167"/>
    </row>
    <row r="2741" spans="1:12" ht="15" x14ac:dyDescent="0.25">
      <c r="A2741" s="24">
        <v>-10060</v>
      </c>
      <c r="B2741" s="24"/>
      <c r="C2741" s="227">
        <v>3</v>
      </c>
      <c r="D2741" s="227">
        <v>3</v>
      </c>
      <c r="E2741" s="227">
        <v>0</v>
      </c>
      <c r="F2741" s="227">
        <v>119.4032846790992</v>
      </c>
      <c r="G2741" s="153"/>
      <c r="H2741" s="153"/>
      <c r="I2741" s="153"/>
      <c r="J2741" s="227"/>
      <c r="K2741" s="153"/>
      <c r="L2741" s="167"/>
    </row>
    <row r="2742" spans="1:12" ht="15" x14ac:dyDescent="0.25">
      <c r="A2742" s="24">
        <v>-10065</v>
      </c>
      <c r="B2742" s="24"/>
      <c r="C2742" s="227">
        <v>3</v>
      </c>
      <c r="D2742" s="227">
        <v>3</v>
      </c>
      <c r="E2742" s="227">
        <v>0</v>
      </c>
      <c r="F2742" s="227">
        <v>119.40152105653219</v>
      </c>
      <c r="G2742" s="153"/>
      <c r="H2742" s="153"/>
      <c r="I2742" s="153"/>
      <c r="J2742" s="227"/>
      <c r="K2742" s="153"/>
      <c r="L2742" s="167"/>
    </row>
    <row r="2743" spans="1:12" ht="15" x14ac:dyDescent="0.25">
      <c r="A2743" s="24">
        <v>-10070</v>
      </c>
      <c r="B2743" s="24"/>
      <c r="C2743" s="227">
        <v>3</v>
      </c>
      <c r="D2743" s="227">
        <v>3</v>
      </c>
      <c r="E2743" s="227">
        <v>0</v>
      </c>
      <c r="F2743" s="227">
        <v>119.41426480684265</v>
      </c>
      <c r="G2743" s="153"/>
      <c r="H2743" s="153"/>
      <c r="I2743" s="153"/>
      <c r="J2743" s="227"/>
      <c r="K2743" s="153"/>
      <c r="L2743" s="167"/>
    </row>
    <row r="2744" spans="1:12" ht="15" x14ac:dyDescent="0.25">
      <c r="A2744" s="24">
        <v>-10075</v>
      </c>
      <c r="B2744" s="24"/>
      <c r="C2744" s="227">
        <v>3</v>
      </c>
      <c r="D2744" s="227">
        <v>3</v>
      </c>
      <c r="E2744" s="227">
        <v>0</v>
      </c>
      <c r="F2744" s="227">
        <v>119.41198995570647</v>
      </c>
      <c r="G2744" s="153"/>
      <c r="H2744" s="153"/>
      <c r="I2744" s="153"/>
      <c r="J2744" s="227"/>
      <c r="K2744" s="153"/>
      <c r="L2744" s="167"/>
    </row>
    <row r="2745" spans="1:12" ht="15" x14ac:dyDescent="0.25">
      <c r="A2745" s="24">
        <v>-10080</v>
      </c>
      <c r="B2745" s="24"/>
      <c r="C2745" s="227">
        <v>3</v>
      </c>
      <c r="D2745" s="227">
        <v>3</v>
      </c>
      <c r="E2745" s="227">
        <v>0</v>
      </c>
      <c r="F2745" s="227">
        <v>119.42466802404981</v>
      </c>
      <c r="G2745" s="153"/>
      <c r="H2745" s="153"/>
      <c r="I2745" s="153"/>
      <c r="J2745" s="227"/>
      <c r="K2745" s="153"/>
      <c r="L2745" s="167"/>
    </row>
    <row r="2746" spans="1:12" ht="15" x14ac:dyDescent="0.25">
      <c r="A2746" s="24">
        <v>-10085</v>
      </c>
      <c r="B2746" s="24"/>
      <c r="C2746" s="227">
        <v>3</v>
      </c>
      <c r="D2746" s="227">
        <v>3</v>
      </c>
      <c r="E2746" s="227">
        <v>0</v>
      </c>
      <c r="F2746" s="227">
        <v>119.42273807628369</v>
      </c>
      <c r="G2746" s="153"/>
      <c r="H2746" s="153"/>
      <c r="I2746" s="153"/>
      <c r="J2746" s="227"/>
      <c r="K2746" s="153"/>
      <c r="L2746" s="167"/>
    </row>
    <row r="2747" spans="1:12" ht="15" x14ac:dyDescent="0.25">
      <c r="A2747" s="24">
        <v>-10090</v>
      </c>
      <c r="B2747" s="24"/>
      <c r="C2747" s="227">
        <v>3</v>
      </c>
      <c r="D2747" s="227">
        <v>3</v>
      </c>
      <c r="E2747" s="227">
        <v>0</v>
      </c>
      <c r="F2747" s="227">
        <v>119.43535054442647</v>
      </c>
      <c r="G2747" s="153"/>
      <c r="H2747" s="153"/>
      <c r="I2747" s="153"/>
      <c r="J2747" s="227"/>
      <c r="K2747" s="153"/>
      <c r="L2747" s="167"/>
    </row>
    <row r="2748" spans="1:12" ht="15" x14ac:dyDescent="0.25">
      <c r="A2748" s="24">
        <v>-10095</v>
      </c>
      <c r="B2748" s="24"/>
      <c r="C2748" s="227">
        <v>3</v>
      </c>
      <c r="D2748" s="227">
        <v>3</v>
      </c>
      <c r="E2748" s="227">
        <v>0</v>
      </c>
      <c r="F2748" s="227">
        <v>119.4333372657544</v>
      </c>
      <c r="G2748" s="153"/>
      <c r="H2748" s="153"/>
      <c r="I2748" s="153"/>
      <c r="J2748" s="227"/>
      <c r="K2748" s="153"/>
      <c r="L2748" s="167"/>
    </row>
    <row r="2749" spans="1:12" ht="15" x14ac:dyDescent="0.25">
      <c r="A2749" s="24">
        <v>-10100</v>
      </c>
      <c r="B2749" s="24"/>
      <c r="C2749" s="227">
        <v>3</v>
      </c>
      <c r="D2749" s="227">
        <v>3</v>
      </c>
      <c r="E2749" s="227">
        <v>0</v>
      </c>
      <c r="F2749" s="227">
        <v>119.44631354823005</v>
      </c>
      <c r="G2749" s="153"/>
      <c r="H2749" s="153"/>
      <c r="I2749" s="153"/>
      <c r="J2749" s="227"/>
      <c r="K2749" s="153"/>
      <c r="L2749" s="167"/>
    </row>
    <row r="2750" spans="1:12" ht="15" x14ac:dyDescent="0.25">
      <c r="A2750" s="24">
        <v>-10105</v>
      </c>
      <c r="B2750" s="24"/>
      <c r="C2750" s="227">
        <v>3</v>
      </c>
      <c r="D2750" s="227">
        <v>3</v>
      </c>
      <c r="E2750" s="227">
        <v>0</v>
      </c>
      <c r="F2750" s="227">
        <v>119.44421699966321</v>
      </c>
      <c r="G2750" s="153"/>
      <c r="H2750" s="153"/>
      <c r="I2750" s="153"/>
      <c r="J2750" s="227"/>
      <c r="K2750" s="153"/>
      <c r="L2750" s="167"/>
    </row>
    <row r="2751" spans="1:12" ht="15" x14ac:dyDescent="0.25">
      <c r="A2751" s="24">
        <v>-10110</v>
      </c>
      <c r="B2751" s="24"/>
      <c r="C2751" s="227">
        <v>3</v>
      </c>
      <c r="D2751" s="227">
        <v>3</v>
      </c>
      <c r="E2751" s="227">
        <v>0</v>
      </c>
      <c r="F2751" s="227">
        <v>119.45669799499802</v>
      </c>
      <c r="G2751" s="153"/>
      <c r="H2751" s="153"/>
      <c r="I2751" s="153"/>
      <c r="J2751" s="227"/>
      <c r="K2751" s="153"/>
      <c r="L2751" s="167"/>
    </row>
    <row r="2752" spans="1:12" ht="15" x14ac:dyDescent="0.25">
      <c r="A2752" s="24">
        <v>-10115</v>
      </c>
      <c r="B2752" s="24"/>
      <c r="C2752" s="227">
        <v>3</v>
      </c>
      <c r="D2752" s="227">
        <v>3</v>
      </c>
      <c r="E2752" s="227">
        <v>0</v>
      </c>
      <c r="F2752" s="227">
        <v>119.469580742093</v>
      </c>
      <c r="G2752" s="153"/>
      <c r="H2752" s="153"/>
      <c r="I2752" s="153"/>
      <c r="J2752" s="227"/>
      <c r="K2752" s="153"/>
      <c r="L2752" s="167"/>
    </row>
    <row r="2753" spans="1:12" ht="15" x14ac:dyDescent="0.25">
      <c r="A2753" s="24">
        <v>-10120</v>
      </c>
      <c r="B2753" s="24"/>
      <c r="C2753" s="227">
        <v>3</v>
      </c>
      <c r="D2753" s="227">
        <v>3</v>
      </c>
      <c r="E2753" s="227">
        <v>0</v>
      </c>
      <c r="F2753" s="227">
        <v>119.4824353503917</v>
      </c>
      <c r="G2753" s="153"/>
      <c r="H2753" s="153"/>
      <c r="I2753" s="153"/>
      <c r="J2753" s="227"/>
      <c r="K2753" s="153"/>
      <c r="L2753" s="167"/>
    </row>
    <row r="2754" spans="1:12" ht="15" x14ac:dyDescent="0.25">
      <c r="A2754" s="24">
        <v>-10125</v>
      </c>
      <c r="B2754" s="24"/>
      <c r="C2754" s="227">
        <v>3</v>
      </c>
      <c r="D2754" s="227">
        <v>3</v>
      </c>
      <c r="E2754" s="227">
        <v>0</v>
      </c>
      <c r="F2754" s="227">
        <v>119.49526178112914</v>
      </c>
      <c r="G2754" s="153"/>
      <c r="H2754" s="153"/>
      <c r="I2754" s="153"/>
      <c r="J2754" s="227"/>
      <c r="K2754" s="153"/>
      <c r="L2754" s="167"/>
    </row>
    <row r="2755" spans="1:12" ht="15" x14ac:dyDescent="0.25">
      <c r="A2755" s="24">
        <v>-10130</v>
      </c>
      <c r="B2755" s="24"/>
      <c r="C2755" s="227">
        <v>3</v>
      </c>
      <c r="D2755" s="227">
        <v>3</v>
      </c>
      <c r="E2755" s="227">
        <v>0</v>
      </c>
      <c r="F2755" s="227">
        <v>119.49296961409412</v>
      </c>
      <c r="G2755" s="153"/>
      <c r="H2755" s="153"/>
      <c r="I2755" s="153"/>
      <c r="J2755" s="227"/>
      <c r="K2755" s="153"/>
      <c r="L2755" s="167"/>
    </row>
    <row r="2756" spans="1:12" ht="15" x14ac:dyDescent="0.25">
      <c r="A2756" s="24">
        <v>-10135</v>
      </c>
      <c r="B2756" s="24"/>
      <c r="C2756" s="227">
        <v>3</v>
      </c>
      <c r="D2756" s="227">
        <v>3</v>
      </c>
      <c r="E2756" s="227">
        <v>0</v>
      </c>
      <c r="F2756" s="227">
        <v>119.50573044323313</v>
      </c>
      <c r="G2756" s="153"/>
      <c r="H2756" s="153"/>
      <c r="I2756" s="153"/>
      <c r="J2756" s="227"/>
      <c r="K2756" s="153"/>
      <c r="L2756" s="167"/>
    </row>
    <row r="2757" spans="1:12" ht="15" x14ac:dyDescent="0.25">
      <c r="A2757" s="24">
        <v>-10140</v>
      </c>
      <c r="B2757" s="24"/>
      <c r="C2757" s="227">
        <v>3</v>
      </c>
      <c r="D2757" s="227">
        <v>3</v>
      </c>
      <c r="E2757" s="227">
        <v>0</v>
      </c>
      <c r="F2757" s="227">
        <v>119.51846297277208</v>
      </c>
      <c r="G2757" s="153"/>
      <c r="H2757" s="153"/>
      <c r="I2757" s="153"/>
      <c r="J2757" s="227"/>
      <c r="K2757" s="153"/>
      <c r="L2757" s="167"/>
    </row>
    <row r="2758" spans="1:12" ht="15" x14ac:dyDescent="0.25">
      <c r="A2758" s="24">
        <v>-10145</v>
      </c>
      <c r="B2758" s="24"/>
      <c r="C2758" s="227">
        <v>3</v>
      </c>
      <c r="D2758" s="227">
        <v>3</v>
      </c>
      <c r="E2758" s="227">
        <v>0</v>
      </c>
      <c r="F2758" s="227">
        <v>119.53116716379604</v>
      </c>
      <c r="G2758" s="153"/>
      <c r="H2758" s="153"/>
      <c r="I2758" s="153"/>
      <c r="J2758" s="227"/>
      <c r="K2758" s="153"/>
      <c r="L2758" s="167"/>
    </row>
    <row r="2759" spans="1:12" ht="15" x14ac:dyDescent="0.25">
      <c r="A2759" s="24">
        <v>-10150</v>
      </c>
      <c r="B2759" s="24"/>
      <c r="C2759" s="227">
        <v>3</v>
      </c>
      <c r="D2759" s="227">
        <v>3</v>
      </c>
      <c r="E2759" s="227">
        <v>0</v>
      </c>
      <c r="F2759" s="227">
        <v>119.54427517548754</v>
      </c>
      <c r="G2759" s="153"/>
      <c r="H2759" s="153"/>
      <c r="I2759" s="153"/>
      <c r="J2759" s="227"/>
      <c r="K2759" s="153"/>
      <c r="L2759" s="167"/>
    </row>
    <row r="2760" spans="1:12" ht="15" x14ac:dyDescent="0.25">
      <c r="A2760" s="24">
        <v>-10155</v>
      </c>
      <c r="B2760" s="24"/>
      <c r="C2760" s="227">
        <v>3</v>
      </c>
      <c r="D2760" s="227">
        <v>3</v>
      </c>
      <c r="E2760" s="227">
        <v>0</v>
      </c>
      <c r="F2760" s="227">
        <v>119.55692283407949</v>
      </c>
      <c r="G2760" s="153"/>
      <c r="H2760" s="153"/>
      <c r="I2760" s="153"/>
      <c r="J2760" s="227"/>
      <c r="K2760" s="153"/>
      <c r="L2760" s="167"/>
    </row>
    <row r="2761" spans="1:12" ht="15" x14ac:dyDescent="0.25">
      <c r="A2761" s="24">
        <v>-10160</v>
      </c>
      <c r="B2761" s="24"/>
      <c r="C2761" s="227">
        <v>3</v>
      </c>
      <c r="D2761" s="227">
        <v>3</v>
      </c>
      <c r="E2761" s="227">
        <v>0</v>
      </c>
      <c r="F2761" s="227">
        <v>119.56954203734912</v>
      </c>
      <c r="G2761" s="153"/>
      <c r="H2761" s="153"/>
      <c r="I2761" s="153"/>
      <c r="J2761" s="227"/>
      <c r="K2761" s="153"/>
      <c r="L2761" s="167"/>
    </row>
    <row r="2762" spans="1:12" ht="15" x14ac:dyDescent="0.25">
      <c r="A2762" s="24">
        <v>-10165</v>
      </c>
      <c r="B2762" s="24"/>
      <c r="C2762" s="227">
        <v>3</v>
      </c>
      <c r="D2762" s="227">
        <v>3</v>
      </c>
      <c r="E2762" s="227">
        <v>0</v>
      </c>
      <c r="F2762" s="227">
        <v>119.58256572931356</v>
      </c>
      <c r="G2762" s="153"/>
      <c r="H2762" s="153"/>
      <c r="I2762" s="153"/>
      <c r="J2762" s="227"/>
      <c r="K2762" s="153"/>
      <c r="L2762" s="167"/>
    </row>
    <row r="2763" spans="1:12" ht="15" x14ac:dyDescent="0.25">
      <c r="A2763" s="24">
        <v>-10170</v>
      </c>
      <c r="B2763" s="24"/>
      <c r="C2763" s="227">
        <v>3</v>
      </c>
      <c r="D2763" s="227">
        <v>3</v>
      </c>
      <c r="E2763" s="227">
        <v>0</v>
      </c>
      <c r="F2763" s="227">
        <v>119.59512816668068</v>
      </c>
      <c r="G2763" s="153"/>
      <c r="H2763" s="153"/>
      <c r="I2763" s="153"/>
      <c r="J2763" s="227"/>
      <c r="K2763" s="153"/>
      <c r="L2763" s="167"/>
    </row>
    <row r="2764" spans="1:12" ht="15" x14ac:dyDescent="0.25">
      <c r="A2764" s="24">
        <v>-10175</v>
      </c>
      <c r="B2764" s="24"/>
      <c r="C2764" s="227">
        <v>3</v>
      </c>
      <c r="D2764" s="227">
        <v>3</v>
      </c>
      <c r="E2764" s="227">
        <v>0</v>
      </c>
      <c r="F2764" s="227">
        <v>119.60809553875484</v>
      </c>
      <c r="G2764" s="153"/>
      <c r="H2764" s="153"/>
      <c r="I2764" s="153"/>
      <c r="J2764" s="227"/>
      <c r="K2764" s="153"/>
      <c r="L2764" s="167"/>
    </row>
    <row r="2765" spans="1:12" ht="15" x14ac:dyDescent="0.25">
      <c r="A2765" s="24">
        <v>-10180</v>
      </c>
      <c r="B2765" s="24"/>
      <c r="C2765" s="227">
        <v>3</v>
      </c>
      <c r="D2765" s="227">
        <v>3</v>
      </c>
      <c r="E2765" s="227">
        <v>0</v>
      </c>
      <c r="F2765" s="227">
        <v>119.60585289303198</v>
      </c>
      <c r="G2765" s="153"/>
      <c r="H2765" s="153"/>
      <c r="I2765" s="153"/>
      <c r="J2765" s="227"/>
      <c r="K2765" s="153"/>
      <c r="L2765" s="167"/>
    </row>
    <row r="2766" spans="1:12" ht="15" x14ac:dyDescent="0.25">
      <c r="A2766" s="24">
        <v>-10185</v>
      </c>
      <c r="B2766" s="24"/>
      <c r="C2766" s="227">
        <v>3</v>
      </c>
      <c r="D2766" s="227">
        <v>3</v>
      </c>
      <c r="E2766" s="227">
        <v>0</v>
      </c>
      <c r="F2766" s="227">
        <v>119.63351195107306</v>
      </c>
      <c r="G2766" s="153"/>
      <c r="H2766" s="153"/>
      <c r="I2766" s="153"/>
      <c r="J2766" s="227"/>
      <c r="K2766" s="153"/>
      <c r="L2766" s="167"/>
    </row>
    <row r="2767" spans="1:12" ht="15" x14ac:dyDescent="0.25">
      <c r="A2767" s="24">
        <v>-10190</v>
      </c>
      <c r="B2767" s="24"/>
      <c r="C2767" s="227">
        <v>3</v>
      </c>
      <c r="D2767" s="227">
        <v>3</v>
      </c>
      <c r="E2767" s="227">
        <v>0</v>
      </c>
      <c r="F2767" s="227">
        <v>119.63162867046071</v>
      </c>
      <c r="G2767" s="153"/>
      <c r="H2767" s="153"/>
      <c r="I2767" s="153"/>
      <c r="J2767" s="227"/>
      <c r="K2767" s="153"/>
      <c r="L2767" s="167"/>
    </row>
    <row r="2768" spans="1:12" ht="15" x14ac:dyDescent="0.25">
      <c r="A2768" s="24">
        <v>-10195</v>
      </c>
      <c r="B2768" s="24"/>
      <c r="C2768" s="227">
        <v>3</v>
      </c>
      <c r="D2768" s="227">
        <v>3</v>
      </c>
      <c r="E2768" s="227">
        <v>0</v>
      </c>
      <c r="F2768" s="227">
        <v>119.64447426517049</v>
      </c>
      <c r="G2768" s="153"/>
      <c r="H2768" s="153"/>
      <c r="I2768" s="153"/>
      <c r="J2768" s="227"/>
      <c r="K2768" s="153"/>
      <c r="L2768" s="167"/>
    </row>
    <row r="2769" spans="1:12" ht="15" x14ac:dyDescent="0.25">
      <c r="A2769" s="24">
        <v>-10200</v>
      </c>
      <c r="B2769" s="24"/>
      <c r="C2769" s="227">
        <v>3</v>
      </c>
      <c r="D2769" s="227">
        <v>3</v>
      </c>
      <c r="E2769" s="227">
        <v>0</v>
      </c>
      <c r="F2769" s="227">
        <v>119.65729161209391</v>
      </c>
      <c r="G2769" s="153"/>
      <c r="H2769" s="153"/>
      <c r="I2769" s="153"/>
      <c r="J2769" s="227"/>
      <c r="K2769" s="153"/>
      <c r="L2769" s="167"/>
    </row>
    <row r="2770" spans="1:12" ht="15" x14ac:dyDescent="0.25">
      <c r="A2770" s="24">
        <v>-10205</v>
      </c>
      <c r="B2770" s="24"/>
      <c r="C2770" s="227">
        <v>3</v>
      </c>
      <c r="D2770" s="227">
        <v>3</v>
      </c>
      <c r="E2770" s="227">
        <v>0</v>
      </c>
      <c r="F2770" s="227">
        <v>119.67008067234765</v>
      </c>
      <c r="G2770" s="153"/>
      <c r="H2770" s="153"/>
      <c r="I2770" s="153"/>
      <c r="J2770" s="227"/>
      <c r="K2770" s="153"/>
      <c r="L2770" s="167"/>
    </row>
    <row r="2771" spans="1:12" ht="15" x14ac:dyDescent="0.25">
      <c r="A2771" s="24">
        <v>-10210</v>
      </c>
      <c r="B2771" s="24"/>
      <c r="C2771" s="227">
        <v>3</v>
      </c>
      <c r="D2771" s="227">
        <v>3</v>
      </c>
      <c r="E2771" s="227">
        <v>0</v>
      </c>
      <c r="F2771" s="227">
        <v>119.68284140701174</v>
      </c>
      <c r="G2771" s="153"/>
      <c r="H2771" s="153"/>
      <c r="I2771" s="153"/>
      <c r="J2771" s="227"/>
      <c r="K2771" s="153"/>
      <c r="L2771" s="167"/>
    </row>
    <row r="2772" spans="1:12" ht="15" x14ac:dyDescent="0.25">
      <c r="A2772" s="24">
        <v>-10215</v>
      </c>
      <c r="B2772" s="24"/>
      <c r="C2772" s="227">
        <v>3</v>
      </c>
      <c r="D2772" s="227">
        <v>3</v>
      </c>
      <c r="E2772" s="227">
        <v>0</v>
      </c>
      <c r="F2772" s="227">
        <v>119.69557377712934</v>
      </c>
      <c r="G2772" s="153"/>
      <c r="H2772" s="153"/>
      <c r="I2772" s="153"/>
      <c r="J2772" s="227"/>
      <c r="K2772" s="153"/>
      <c r="L2772" s="167"/>
    </row>
    <row r="2773" spans="1:12" ht="15" x14ac:dyDescent="0.25">
      <c r="A2773" s="24">
        <v>-10220</v>
      </c>
      <c r="B2773" s="24"/>
      <c r="C2773" s="227">
        <v>3</v>
      </c>
      <c r="D2773" s="227">
        <v>3</v>
      </c>
      <c r="E2773" s="227">
        <v>0</v>
      </c>
      <c r="F2773" s="227">
        <v>119.70827774370692</v>
      </c>
      <c r="G2773" s="153"/>
      <c r="H2773" s="153"/>
      <c r="I2773" s="153"/>
      <c r="J2773" s="227"/>
      <c r="K2773" s="153"/>
      <c r="L2773" s="167"/>
    </row>
    <row r="2774" spans="1:12" ht="15" x14ac:dyDescent="0.25">
      <c r="A2774" s="24">
        <v>-10225</v>
      </c>
      <c r="B2774" s="24"/>
      <c r="C2774" s="227">
        <v>3</v>
      </c>
      <c r="D2774" s="227">
        <v>3</v>
      </c>
      <c r="E2774" s="227">
        <v>0</v>
      </c>
      <c r="F2774" s="227">
        <v>119.735781930465</v>
      </c>
      <c r="G2774" s="153"/>
      <c r="H2774" s="153"/>
      <c r="I2774" s="153"/>
      <c r="J2774" s="227"/>
      <c r="K2774" s="153"/>
      <c r="L2774" s="167"/>
    </row>
    <row r="2775" spans="1:12" ht="15" x14ac:dyDescent="0.25">
      <c r="A2775" s="24">
        <v>-10230</v>
      </c>
      <c r="B2775" s="24"/>
      <c r="C2775" s="227">
        <v>3</v>
      </c>
      <c r="D2775" s="227">
        <v>3</v>
      </c>
      <c r="E2775" s="227">
        <v>0</v>
      </c>
      <c r="F2775" s="227">
        <v>119.8082248832927</v>
      </c>
      <c r="G2775" s="153"/>
      <c r="H2775" s="153"/>
      <c r="I2775" s="153"/>
      <c r="J2775" s="227"/>
      <c r="K2775" s="153"/>
      <c r="L2775" s="167"/>
    </row>
    <row r="2776" spans="1:12" ht="15" x14ac:dyDescent="0.25">
      <c r="A2776" s="24">
        <v>-10235</v>
      </c>
      <c r="B2776" s="24"/>
      <c r="C2776" s="227">
        <v>3</v>
      </c>
      <c r="D2776" s="227">
        <v>3</v>
      </c>
      <c r="E2776" s="227">
        <v>0</v>
      </c>
      <c r="F2776" s="227">
        <v>119.86586505424827</v>
      </c>
      <c r="G2776" s="153"/>
      <c r="H2776" s="153"/>
      <c r="I2776" s="153"/>
      <c r="J2776" s="227"/>
      <c r="K2776" s="153"/>
      <c r="L2776" s="167"/>
    </row>
    <row r="2777" spans="1:12" ht="15" x14ac:dyDescent="0.25">
      <c r="A2777" s="24">
        <v>-10240</v>
      </c>
      <c r="B2777" s="24"/>
      <c r="C2777" s="227">
        <v>3</v>
      </c>
      <c r="D2777" s="227">
        <v>3</v>
      </c>
      <c r="E2777" s="227">
        <v>0</v>
      </c>
      <c r="F2777" s="227">
        <v>119.90867552220628</v>
      </c>
      <c r="G2777" s="153"/>
      <c r="H2777" s="153"/>
      <c r="I2777" s="153"/>
      <c r="J2777" s="227"/>
      <c r="K2777" s="153"/>
      <c r="L2777" s="167"/>
    </row>
    <row r="2778" spans="1:12" ht="15" x14ac:dyDescent="0.25">
      <c r="A2778" s="24">
        <v>-10245</v>
      </c>
      <c r="B2778" s="24"/>
      <c r="C2778" s="227">
        <v>3</v>
      </c>
      <c r="D2778" s="227">
        <v>3</v>
      </c>
      <c r="E2778" s="227">
        <v>0</v>
      </c>
      <c r="F2778" s="227">
        <v>119.98122307970695</v>
      </c>
      <c r="G2778" s="153"/>
      <c r="H2778" s="153"/>
      <c r="I2778" s="153"/>
      <c r="J2778" s="227"/>
      <c r="K2778" s="153"/>
      <c r="L2778" s="167"/>
    </row>
    <row r="2779" spans="1:12" ht="15" x14ac:dyDescent="0.25">
      <c r="A2779" s="24">
        <v>-10250</v>
      </c>
      <c r="B2779" s="24"/>
      <c r="C2779" s="227">
        <v>3</v>
      </c>
      <c r="D2779" s="227">
        <v>3</v>
      </c>
      <c r="E2779" s="227">
        <v>0</v>
      </c>
      <c r="F2779" s="227">
        <v>120.06868810568547</v>
      </c>
      <c r="G2779" s="153"/>
      <c r="H2779" s="153"/>
      <c r="I2779" s="153"/>
      <c r="J2779" s="227"/>
      <c r="K2779" s="153"/>
      <c r="L2779" s="167"/>
    </row>
    <row r="2780" spans="1:12" ht="15" x14ac:dyDescent="0.25">
      <c r="A2780" s="24">
        <v>-10255</v>
      </c>
      <c r="B2780" s="24"/>
      <c r="C2780" s="227">
        <v>3</v>
      </c>
      <c r="D2780" s="227">
        <v>3</v>
      </c>
      <c r="E2780" s="227">
        <v>0</v>
      </c>
      <c r="F2780" s="227">
        <v>120.21618306916149</v>
      </c>
      <c r="G2780" s="153"/>
      <c r="H2780" s="153"/>
      <c r="I2780" s="153"/>
      <c r="J2780" s="227"/>
      <c r="K2780" s="153"/>
      <c r="L2780" s="167"/>
    </row>
    <row r="2781" spans="1:12" ht="15" x14ac:dyDescent="0.25">
      <c r="A2781" s="24">
        <v>-10260</v>
      </c>
      <c r="B2781" s="24"/>
      <c r="C2781" s="227">
        <v>3</v>
      </c>
      <c r="D2781" s="227">
        <v>3</v>
      </c>
      <c r="E2781" s="227">
        <v>0</v>
      </c>
      <c r="F2781" s="227">
        <v>120.39359571425618</v>
      </c>
      <c r="G2781" s="153"/>
      <c r="H2781" s="153"/>
      <c r="I2781" s="153"/>
      <c r="J2781" s="227"/>
      <c r="K2781" s="153"/>
      <c r="L2781" s="167"/>
    </row>
    <row r="2782" spans="1:12" ht="15" x14ac:dyDescent="0.25">
      <c r="A2782" s="24">
        <v>-10265</v>
      </c>
      <c r="B2782" s="24"/>
      <c r="C2782" s="227">
        <v>3</v>
      </c>
      <c r="D2782" s="227">
        <v>3</v>
      </c>
      <c r="E2782" s="227">
        <v>0</v>
      </c>
      <c r="F2782" s="227">
        <v>120.54181610717254</v>
      </c>
      <c r="G2782" s="153"/>
      <c r="H2782" s="153"/>
      <c r="I2782" s="153"/>
      <c r="J2782" s="227"/>
      <c r="K2782" s="153"/>
      <c r="L2782" s="167"/>
    </row>
    <row r="2783" spans="1:12" ht="15" x14ac:dyDescent="0.25">
      <c r="A2783" s="24">
        <v>-10270</v>
      </c>
      <c r="B2783" s="24"/>
      <c r="C2783" s="227">
        <v>3</v>
      </c>
      <c r="D2783" s="227">
        <v>3</v>
      </c>
      <c r="E2783" s="227">
        <v>0</v>
      </c>
      <c r="F2783" s="227">
        <v>120.62965633319101</v>
      </c>
      <c r="G2783" s="153"/>
      <c r="H2783" s="153"/>
      <c r="I2783" s="153"/>
      <c r="J2783" s="227"/>
      <c r="K2783" s="153"/>
      <c r="L2783" s="167"/>
    </row>
    <row r="2784" spans="1:12" ht="15" x14ac:dyDescent="0.25">
      <c r="A2784" s="24">
        <v>-10275</v>
      </c>
      <c r="B2784" s="24"/>
      <c r="C2784" s="227">
        <v>3</v>
      </c>
      <c r="D2784" s="227">
        <v>3</v>
      </c>
      <c r="E2784" s="227">
        <v>0</v>
      </c>
      <c r="F2784" s="227">
        <v>120.67236406931903</v>
      </c>
      <c r="G2784" s="153"/>
      <c r="H2784" s="153"/>
      <c r="I2784" s="153"/>
      <c r="J2784" s="227"/>
      <c r="K2784" s="153"/>
      <c r="L2784" s="167"/>
    </row>
    <row r="2785" spans="1:12" ht="15" x14ac:dyDescent="0.25">
      <c r="A2785" s="24">
        <v>-10280</v>
      </c>
      <c r="B2785" s="24"/>
      <c r="C2785" s="227">
        <v>3</v>
      </c>
      <c r="D2785" s="227">
        <v>3</v>
      </c>
      <c r="E2785" s="227">
        <v>0</v>
      </c>
      <c r="F2785" s="227">
        <v>120.67029637569134</v>
      </c>
      <c r="G2785" s="153"/>
      <c r="H2785" s="153"/>
      <c r="I2785" s="153"/>
      <c r="J2785" s="227"/>
      <c r="K2785" s="153"/>
      <c r="L2785" s="167"/>
    </row>
    <row r="2786" spans="1:12" ht="15" x14ac:dyDescent="0.25">
      <c r="A2786" s="24">
        <v>-10285</v>
      </c>
      <c r="B2786" s="24"/>
      <c r="C2786" s="227">
        <v>3</v>
      </c>
      <c r="D2786" s="227">
        <v>3</v>
      </c>
      <c r="E2786" s="227">
        <v>0</v>
      </c>
      <c r="F2786" s="227">
        <v>120.62337196157222</v>
      </c>
      <c r="G2786" s="153"/>
      <c r="H2786" s="153"/>
      <c r="I2786" s="153"/>
      <c r="J2786" s="227"/>
      <c r="K2786" s="153"/>
      <c r="L2786" s="167"/>
    </row>
    <row r="2787" spans="1:12" ht="15" x14ac:dyDescent="0.25">
      <c r="A2787" s="24">
        <v>-10290</v>
      </c>
      <c r="B2787" s="24"/>
      <c r="C2787" s="227">
        <v>3</v>
      </c>
      <c r="D2787" s="227">
        <v>3</v>
      </c>
      <c r="E2787" s="227">
        <v>0</v>
      </c>
      <c r="F2787" s="227">
        <v>120.53106985788655</v>
      </c>
      <c r="G2787" s="153"/>
      <c r="H2787" s="153"/>
      <c r="I2787" s="153"/>
      <c r="J2787" s="227"/>
      <c r="K2787" s="153"/>
      <c r="L2787" s="167"/>
    </row>
    <row r="2788" spans="1:12" ht="15" x14ac:dyDescent="0.25">
      <c r="A2788" s="24">
        <v>-10295</v>
      </c>
      <c r="B2788" s="24"/>
      <c r="C2788" s="227">
        <v>3</v>
      </c>
      <c r="D2788" s="227">
        <v>3</v>
      </c>
      <c r="E2788" s="227">
        <v>0</v>
      </c>
      <c r="F2788" s="227">
        <v>120.42409699412985</v>
      </c>
      <c r="G2788" s="153"/>
      <c r="H2788" s="153"/>
      <c r="I2788" s="153"/>
      <c r="J2788" s="227"/>
      <c r="K2788" s="153"/>
      <c r="L2788" s="167"/>
    </row>
    <row r="2789" spans="1:12" ht="15" x14ac:dyDescent="0.25">
      <c r="A2789" s="24">
        <v>-10300</v>
      </c>
      <c r="B2789" s="24"/>
      <c r="C2789" s="227">
        <v>3</v>
      </c>
      <c r="D2789" s="227">
        <v>3</v>
      </c>
      <c r="E2789" s="227">
        <v>0</v>
      </c>
      <c r="F2789" s="227">
        <v>120.36184199595886</v>
      </c>
      <c r="G2789" s="153"/>
      <c r="H2789" s="153"/>
      <c r="I2789" s="153"/>
      <c r="J2789" s="227"/>
      <c r="K2789" s="153"/>
      <c r="L2789" s="167"/>
    </row>
    <row r="2790" spans="1:12" ht="15" x14ac:dyDescent="0.25">
      <c r="A2790" s="24">
        <v>-10305</v>
      </c>
      <c r="B2790" s="24"/>
      <c r="C2790" s="227">
        <v>3</v>
      </c>
      <c r="D2790" s="227">
        <v>3</v>
      </c>
      <c r="E2790" s="227">
        <v>0</v>
      </c>
      <c r="F2790" s="227">
        <v>120.3747722778854</v>
      </c>
      <c r="G2790" s="153"/>
      <c r="H2790" s="153"/>
      <c r="I2790" s="153"/>
      <c r="J2790" s="227"/>
      <c r="K2790" s="153"/>
      <c r="L2790" s="167"/>
    </row>
    <row r="2791" spans="1:12" ht="15" x14ac:dyDescent="0.25">
      <c r="A2791" s="24">
        <v>-10310</v>
      </c>
      <c r="B2791" s="24"/>
      <c r="C2791" s="227">
        <v>3</v>
      </c>
      <c r="D2791" s="227">
        <v>3</v>
      </c>
      <c r="E2791" s="227">
        <v>0</v>
      </c>
      <c r="F2791" s="227">
        <v>120.50752952247869</v>
      </c>
      <c r="G2791" s="153"/>
      <c r="H2791" s="153"/>
      <c r="I2791" s="153"/>
      <c r="J2791" s="227"/>
      <c r="K2791" s="153"/>
      <c r="L2791" s="167"/>
    </row>
    <row r="2792" spans="1:12" ht="15" x14ac:dyDescent="0.25">
      <c r="A2792" s="24">
        <v>-10315</v>
      </c>
      <c r="B2792" s="24"/>
      <c r="C2792" s="227">
        <v>3</v>
      </c>
      <c r="D2792" s="227">
        <v>3</v>
      </c>
      <c r="E2792" s="227">
        <v>0</v>
      </c>
      <c r="F2792" s="227">
        <v>120.7307901752702</v>
      </c>
      <c r="G2792" s="153"/>
      <c r="H2792" s="153"/>
      <c r="I2792" s="153"/>
      <c r="J2792" s="227"/>
      <c r="K2792" s="153"/>
      <c r="L2792" s="167"/>
    </row>
    <row r="2793" spans="1:12" ht="15" x14ac:dyDescent="0.25">
      <c r="A2793" s="24">
        <v>-10320</v>
      </c>
      <c r="B2793" s="24"/>
      <c r="C2793" s="227">
        <v>3</v>
      </c>
      <c r="D2793" s="227">
        <v>3</v>
      </c>
      <c r="E2793" s="227">
        <v>0</v>
      </c>
      <c r="F2793" s="227">
        <v>120.90883552494007</v>
      </c>
      <c r="G2793" s="153"/>
      <c r="H2793" s="153"/>
      <c r="I2793" s="153"/>
      <c r="J2793" s="227"/>
      <c r="K2793" s="153"/>
      <c r="L2793" s="167"/>
    </row>
    <row r="2794" spans="1:12" ht="15" x14ac:dyDescent="0.25">
      <c r="A2794" s="24">
        <v>-10325</v>
      </c>
      <c r="B2794" s="24"/>
      <c r="C2794" s="227">
        <v>3</v>
      </c>
      <c r="D2794" s="227">
        <v>3</v>
      </c>
      <c r="E2794" s="227">
        <v>0</v>
      </c>
      <c r="F2794" s="227">
        <v>121.07248443735578</v>
      </c>
      <c r="G2794" s="153"/>
      <c r="H2794" s="153"/>
      <c r="I2794" s="153"/>
      <c r="J2794" s="227"/>
      <c r="K2794" s="153"/>
      <c r="L2794" s="167"/>
    </row>
    <row r="2795" spans="1:12" ht="15" x14ac:dyDescent="0.25">
      <c r="A2795" s="24">
        <v>-10330</v>
      </c>
      <c r="B2795" s="24"/>
      <c r="C2795" s="227">
        <v>3</v>
      </c>
      <c r="D2795" s="227">
        <v>3</v>
      </c>
      <c r="E2795" s="227">
        <v>0</v>
      </c>
      <c r="F2795" s="227">
        <v>121.20625068857372</v>
      </c>
      <c r="G2795" s="153"/>
      <c r="H2795" s="153"/>
      <c r="I2795" s="153"/>
      <c r="J2795" s="227"/>
      <c r="K2795" s="153"/>
      <c r="L2795" s="167"/>
    </row>
    <row r="2796" spans="1:12" ht="15" x14ac:dyDescent="0.25">
      <c r="A2796" s="24">
        <v>-10335</v>
      </c>
      <c r="B2796" s="24"/>
      <c r="C2796" s="227">
        <v>3</v>
      </c>
      <c r="D2796" s="227">
        <v>3</v>
      </c>
      <c r="E2796" s="227">
        <v>0</v>
      </c>
      <c r="F2796" s="227">
        <v>121.30963790715089</v>
      </c>
      <c r="G2796" s="153"/>
      <c r="H2796" s="153"/>
      <c r="I2796" s="153"/>
      <c r="J2796" s="227"/>
      <c r="K2796" s="153"/>
      <c r="L2796" s="167"/>
    </row>
    <row r="2797" spans="1:12" ht="15" x14ac:dyDescent="0.25">
      <c r="A2797" s="24">
        <v>-10340</v>
      </c>
      <c r="B2797" s="24"/>
      <c r="C2797" s="227">
        <v>3</v>
      </c>
      <c r="D2797" s="227">
        <v>3</v>
      </c>
      <c r="E2797" s="227">
        <v>0</v>
      </c>
      <c r="F2797" s="227">
        <v>121.39806947043203</v>
      </c>
      <c r="G2797" s="153"/>
      <c r="H2797" s="153"/>
      <c r="I2797" s="153"/>
      <c r="J2797" s="227"/>
      <c r="K2797" s="153"/>
      <c r="L2797" s="167"/>
    </row>
    <row r="2798" spans="1:12" ht="15" x14ac:dyDescent="0.25">
      <c r="A2798" s="24">
        <v>-10345</v>
      </c>
      <c r="B2798" s="24"/>
      <c r="C2798" s="227">
        <v>3</v>
      </c>
      <c r="D2798" s="227">
        <v>3</v>
      </c>
      <c r="E2798" s="227">
        <v>0</v>
      </c>
      <c r="F2798" s="227">
        <v>121.48656363424909</v>
      </c>
      <c r="G2798" s="153"/>
      <c r="H2798" s="153"/>
      <c r="I2798" s="153"/>
      <c r="J2798" s="227"/>
      <c r="K2798" s="153"/>
      <c r="L2798" s="167"/>
    </row>
    <row r="2799" spans="1:12" ht="15" x14ac:dyDescent="0.25">
      <c r="A2799" s="24">
        <v>-10350</v>
      </c>
      <c r="B2799" s="24"/>
      <c r="C2799" s="227">
        <v>3</v>
      </c>
      <c r="D2799" s="227">
        <v>3</v>
      </c>
      <c r="E2799" s="227">
        <v>0</v>
      </c>
      <c r="F2799" s="227">
        <v>121.52995666909494</v>
      </c>
      <c r="G2799" s="153"/>
      <c r="H2799" s="153"/>
      <c r="I2799" s="153"/>
      <c r="J2799" s="227"/>
      <c r="K2799" s="153"/>
      <c r="L2799" s="167"/>
    </row>
    <row r="2800" spans="1:12" ht="15" x14ac:dyDescent="0.25">
      <c r="A2800" s="24">
        <v>-10355</v>
      </c>
      <c r="B2800" s="24"/>
      <c r="C2800" s="227">
        <v>3</v>
      </c>
      <c r="D2800" s="227">
        <v>3</v>
      </c>
      <c r="E2800" s="227">
        <v>0</v>
      </c>
      <c r="F2800" s="227">
        <v>121.5277235929757</v>
      </c>
      <c r="G2800" s="153"/>
      <c r="H2800" s="153"/>
      <c r="I2800" s="153"/>
      <c r="J2800" s="227"/>
      <c r="K2800" s="153"/>
      <c r="L2800" s="167"/>
    </row>
    <row r="2801" spans="1:12" ht="15" x14ac:dyDescent="0.25">
      <c r="A2801" s="24">
        <v>-10360</v>
      </c>
      <c r="B2801" s="24"/>
      <c r="C2801" s="227">
        <v>3</v>
      </c>
      <c r="D2801" s="227">
        <v>3</v>
      </c>
      <c r="E2801" s="227">
        <v>0</v>
      </c>
      <c r="F2801" s="227">
        <v>121.52588664631901</v>
      </c>
      <c r="G2801" s="153"/>
      <c r="H2801" s="153"/>
      <c r="I2801" s="153"/>
      <c r="J2801" s="227"/>
      <c r="K2801" s="153"/>
      <c r="L2801" s="167"/>
    </row>
    <row r="2802" spans="1:12" ht="15" x14ac:dyDescent="0.25">
      <c r="A2802" s="24">
        <v>-10365</v>
      </c>
      <c r="B2802" s="24"/>
      <c r="C2802" s="227">
        <v>3</v>
      </c>
      <c r="D2802" s="227">
        <v>3</v>
      </c>
      <c r="E2802" s="227">
        <v>0</v>
      </c>
      <c r="F2802" s="227">
        <v>121.55372327026355</v>
      </c>
      <c r="G2802" s="153"/>
      <c r="H2802" s="153"/>
      <c r="I2802" s="153"/>
      <c r="J2802" s="227"/>
      <c r="K2802" s="153"/>
      <c r="L2802" s="167"/>
    </row>
    <row r="2803" spans="1:12" ht="15" x14ac:dyDescent="0.25">
      <c r="A2803" s="24">
        <v>-10370</v>
      </c>
      <c r="B2803" s="24"/>
      <c r="C2803" s="227">
        <v>3</v>
      </c>
      <c r="D2803" s="227">
        <v>3</v>
      </c>
      <c r="E2803" s="227">
        <v>0</v>
      </c>
      <c r="F2803" s="227">
        <v>121.62726612018633</v>
      </c>
      <c r="G2803" s="153"/>
      <c r="H2803" s="153"/>
      <c r="I2803" s="153"/>
      <c r="J2803" s="227"/>
      <c r="K2803" s="153"/>
      <c r="L2803" s="167"/>
    </row>
    <row r="2804" spans="1:12" ht="15" x14ac:dyDescent="0.25">
      <c r="A2804" s="24">
        <v>-10375</v>
      </c>
      <c r="B2804" s="24"/>
      <c r="C2804" s="227">
        <v>3</v>
      </c>
      <c r="D2804" s="227">
        <v>3</v>
      </c>
      <c r="E2804" s="227">
        <v>0</v>
      </c>
      <c r="F2804" s="227">
        <v>121.76169834044894</v>
      </c>
      <c r="G2804" s="153"/>
      <c r="H2804" s="153"/>
      <c r="I2804" s="153"/>
      <c r="J2804" s="227"/>
      <c r="K2804" s="153"/>
      <c r="L2804" s="167"/>
    </row>
    <row r="2805" spans="1:12" ht="15" x14ac:dyDescent="0.25">
      <c r="A2805" s="24">
        <v>-10380</v>
      </c>
      <c r="B2805" s="24"/>
      <c r="C2805" s="227">
        <v>3</v>
      </c>
      <c r="D2805" s="227">
        <v>3</v>
      </c>
      <c r="E2805" s="227">
        <v>0</v>
      </c>
      <c r="F2805" s="227">
        <v>121.89580431604709</v>
      </c>
      <c r="G2805" s="153"/>
      <c r="H2805" s="153"/>
      <c r="I2805" s="153"/>
      <c r="J2805" s="227"/>
      <c r="K2805" s="153"/>
      <c r="L2805" s="167"/>
    </row>
    <row r="2806" spans="1:12" ht="15" x14ac:dyDescent="0.25">
      <c r="A2806" s="24">
        <v>-10385</v>
      </c>
      <c r="B2806" s="24"/>
      <c r="C2806" s="227">
        <v>3</v>
      </c>
      <c r="D2806" s="227">
        <v>3</v>
      </c>
      <c r="E2806" s="227">
        <v>0</v>
      </c>
      <c r="F2806" s="227">
        <v>122.00023572469765</v>
      </c>
      <c r="G2806" s="153"/>
      <c r="H2806" s="153"/>
      <c r="I2806" s="153"/>
      <c r="J2806" s="227"/>
      <c r="K2806" s="153"/>
      <c r="L2806" s="167"/>
    </row>
    <row r="2807" spans="1:12" ht="15" x14ac:dyDescent="0.25">
      <c r="A2807" s="24">
        <v>-10390</v>
      </c>
      <c r="B2807" s="24"/>
      <c r="C2807" s="227">
        <v>3</v>
      </c>
      <c r="D2807" s="227">
        <v>3</v>
      </c>
      <c r="E2807" s="227">
        <v>0</v>
      </c>
      <c r="F2807" s="227">
        <v>122.10430395009917</v>
      </c>
      <c r="G2807" s="153"/>
      <c r="H2807" s="153"/>
      <c r="I2807" s="153"/>
      <c r="J2807" s="227"/>
      <c r="K2807" s="153"/>
      <c r="L2807" s="167"/>
    </row>
    <row r="2808" spans="1:12" ht="15" x14ac:dyDescent="0.25">
      <c r="A2808" s="24">
        <v>-10395</v>
      </c>
      <c r="B2808" s="24"/>
      <c r="C2808" s="227">
        <v>3</v>
      </c>
      <c r="D2808" s="227">
        <v>3</v>
      </c>
      <c r="E2808" s="227">
        <v>0</v>
      </c>
      <c r="F2808" s="227">
        <v>122.19331667928255</v>
      </c>
      <c r="G2808" s="153"/>
      <c r="H2808" s="153"/>
      <c r="I2808" s="153"/>
      <c r="J2808" s="227"/>
      <c r="K2808" s="153"/>
      <c r="L2808" s="167"/>
    </row>
    <row r="2809" spans="1:12" ht="15" x14ac:dyDescent="0.25">
      <c r="A2809" s="24">
        <v>-10400</v>
      </c>
      <c r="B2809" s="24"/>
      <c r="C2809" s="227">
        <v>3</v>
      </c>
      <c r="D2809" s="227">
        <v>3</v>
      </c>
      <c r="E2809" s="227">
        <v>0</v>
      </c>
      <c r="F2809" s="227">
        <v>122.32827565912621</v>
      </c>
      <c r="G2809" s="153"/>
      <c r="H2809" s="153"/>
      <c r="I2809" s="153"/>
      <c r="J2809" s="227"/>
      <c r="K2809" s="153"/>
      <c r="L2809" s="167"/>
    </row>
    <row r="2810" spans="1:12" ht="15" x14ac:dyDescent="0.25">
      <c r="A2810" s="24">
        <v>-10405</v>
      </c>
      <c r="B2810" s="24"/>
      <c r="C2810" s="227">
        <v>3</v>
      </c>
      <c r="D2810" s="227">
        <v>3</v>
      </c>
      <c r="E2810" s="227">
        <v>0</v>
      </c>
      <c r="F2810" s="227">
        <v>122.50881847674952</v>
      </c>
      <c r="G2810" s="153"/>
      <c r="H2810" s="153"/>
      <c r="I2810" s="153"/>
      <c r="J2810" s="227"/>
      <c r="K2810" s="153"/>
      <c r="L2810" s="167"/>
    </row>
    <row r="2811" spans="1:12" ht="15" x14ac:dyDescent="0.25">
      <c r="A2811" s="24">
        <v>-10410</v>
      </c>
      <c r="B2811" s="24"/>
      <c r="C2811" s="227">
        <v>3</v>
      </c>
      <c r="D2811" s="227">
        <v>3</v>
      </c>
      <c r="E2811" s="227">
        <v>0</v>
      </c>
      <c r="F2811" s="227">
        <v>122.67481673252421</v>
      </c>
      <c r="G2811" s="153"/>
      <c r="H2811" s="153"/>
      <c r="I2811" s="153"/>
      <c r="J2811" s="227"/>
      <c r="K2811" s="153"/>
      <c r="L2811" s="167"/>
    </row>
    <row r="2812" spans="1:12" ht="15" x14ac:dyDescent="0.25">
      <c r="A2812" s="24">
        <v>-10415</v>
      </c>
      <c r="B2812" s="24"/>
      <c r="C2812" s="227">
        <v>3</v>
      </c>
      <c r="D2812" s="227">
        <v>3</v>
      </c>
      <c r="E2812" s="227">
        <v>0</v>
      </c>
      <c r="F2812" s="227">
        <v>122.71824473147841</v>
      </c>
      <c r="G2812" s="153"/>
      <c r="H2812" s="153"/>
      <c r="I2812" s="153"/>
      <c r="J2812" s="227"/>
      <c r="K2812" s="153"/>
      <c r="L2812" s="167"/>
    </row>
    <row r="2813" spans="1:12" ht="15" x14ac:dyDescent="0.25">
      <c r="A2813" s="24">
        <v>-10420</v>
      </c>
      <c r="B2813" s="24"/>
      <c r="C2813" s="227">
        <v>3</v>
      </c>
      <c r="D2813" s="227">
        <v>3</v>
      </c>
      <c r="E2813" s="227">
        <v>0</v>
      </c>
      <c r="F2813" s="227">
        <v>122.71613254187461</v>
      </c>
      <c r="G2813" s="153"/>
      <c r="H2813" s="153"/>
      <c r="I2813" s="153"/>
      <c r="J2813" s="227"/>
      <c r="K2813" s="153"/>
      <c r="L2813" s="167"/>
    </row>
    <row r="2814" spans="1:12" ht="15" x14ac:dyDescent="0.25">
      <c r="A2814" s="24">
        <v>-10425</v>
      </c>
      <c r="B2814" s="24"/>
      <c r="C2814" s="227">
        <v>3</v>
      </c>
      <c r="D2814" s="227">
        <v>3</v>
      </c>
      <c r="E2814" s="227">
        <v>0</v>
      </c>
      <c r="F2814" s="227">
        <v>122.66795066699481</v>
      </c>
      <c r="G2814" s="153"/>
      <c r="H2814" s="153"/>
      <c r="I2814" s="153"/>
      <c r="J2814" s="227"/>
      <c r="K2814" s="153"/>
      <c r="L2814" s="167"/>
    </row>
    <row r="2815" spans="1:12" ht="15" x14ac:dyDescent="0.25">
      <c r="A2815" s="24">
        <v>-10430</v>
      </c>
      <c r="B2815" s="24"/>
      <c r="C2815" s="227">
        <v>3</v>
      </c>
      <c r="D2815" s="227">
        <v>3</v>
      </c>
      <c r="E2815" s="227">
        <v>0</v>
      </c>
      <c r="F2815" s="227">
        <v>122.57450969239798</v>
      </c>
      <c r="G2815" s="153"/>
      <c r="H2815" s="153"/>
      <c r="I2815" s="153"/>
      <c r="J2815" s="227"/>
      <c r="K2815" s="153"/>
      <c r="L2815" s="167"/>
    </row>
    <row r="2816" spans="1:12" ht="15" x14ac:dyDescent="0.25">
      <c r="A2816" s="24">
        <v>-10435</v>
      </c>
      <c r="B2816" s="24"/>
      <c r="C2816" s="227">
        <v>3</v>
      </c>
      <c r="D2816" s="227">
        <v>3</v>
      </c>
      <c r="E2816" s="227">
        <v>0</v>
      </c>
      <c r="F2816" s="227">
        <v>122.45004301811629</v>
      </c>
      <c r="G2816" s="153"/>
      <c r="H2816" s="153"/>
      <c r="I2816" s="153"/>
      <c r="J2816" s="227"/>
      <c r="K2816" s="153"/>
      <c r="L2816" s="167"/>
    </row>
    <row r="2817" spans="1:12" ht="15" x14ac:dyDescent="0.25">
      <c r="A2817" s="24">
        <v>-10440</v>
      </c>
      <c r="B2817" s="24"/>
      <c r="C2817" s="227">
        <v>3</v>
      </c>
      <c r="D2817" s="227">
        <v>3</v>
      </c>
      <c r="E2817" s="227">
        <v>0</v>
      </c>
      <c r="F2817" s="227">
        <v>122.32627612261724</v>
      </c>
      <c r="G2817" s="153"/>
      <c r="H2817" s="153"/>
      <c r="I2817" s="153"/>
      <c r="J2817" s="227"/>
      <c r="K2817" s="153"/>
      <c r="L2817" s="167"/>
    </row>
    <row r="2818" spans="1:12" ht="15" x14ac:dyDescent="0.25">
      <c r="A2818" s="24">
        <v>-10445</v>
      </c>
      <c r="B2818" s="24"/>
      <c r="C2818" s="227">
        <v>3</v>
      </c>
      <c r="D2818" s="227">
        <v>3</v>
      </c>
      <c r="E2818" s="227">
        <v>0</v>
      </c>
      <c r="F2818" s="227">
        <v>122.26322902320048</v>
      </c>
      <c r="G2818" s="153"/>
      <c r="H2818" s="153"/>
      <c r="I2818" s="153"/>
      <c r="J2818" s="227"/>
      <c r="K2818" s="153"/>
      <c r="L2818" s="167"/>
    </row>
    <row r="2819" spans="1:12" ht="15" x14ac:dyDescent="0.25">
      <c r="A2819" s="24">
        <v>-10450</v>
      </c>
      <c r="B2819" s="24"/>
      <c r="C2819" s="227">
        <v>3</v>
      </c>
      <c r="D2819" s="227">
        <v>3</v>
      </c>
      <c r="E2819" s="227">
        <v>0</v>
      </c>
      <c r="F2819" s="227">
        <v>122.20006085589729</v>
      </c>
      <c r="G2819" s="153"/>
      <c r="H2819" s="153"/>
      <c r="I2819" s="153"/>
      <c r="J2819" s="227"/>
      <c r="K2819" s="153"/>
      <c r="L2819" s="167"/>
    </row>
    <row r="2820" spans="1:12" ht="15" x14ac:dyDescent="0.25">
      <c r="A2820" s="24">
        <v>-10455</v>
      </c>
      <c r="B2820" s="24"/>
      <c r="C2820" s="227">
        <v>3</v>
      </c>
      <c r="D2820" s="227">
        <v>3</v>
      </c>
      <c r="E2820" s="227">
        <v>0</v>
      </c>
      <c r="F2820" s="227">
        <v>122.13721993930773</v>
      </c>
      <c r="G2820" s="153"/>
      <c r="H2820" s="153"/>
      <c r="I2820" s="153"/>
      <c r="J2820" s="227"/>
      <c r="K2820" s="153"/>
      <c r="L2820" s="167"/>
    </row>
    <row r="2821" spans="1:12" ht="15" x14ac:dyDescent="0.25">
      <c r="A2821" s="24">
        <v>-10460</v>
      </c>
      <c r="B2821" s="24"/>
      <c r="C2821" s="227">
        <v>3</v>
      </c>
      <c r="D2821" s="227">
        <v>3</v>
      </c>
      <c r="E2821" s="227">
        <v>0</v>
      </c>
      <c r="F2821" s="227">
        <v>122.0742582505241</v>
      </c>
      <c r="G2821" s="153"/>
      <c r="H2821" s="153"/>
      <c r="I2821" s="153"/>
      <c r="J2821" s="227"/>
      <c r="K2821" s="153"/>
      <c r="L2821" s="167"/>
    </row>
    <row r="2822" spans="1:12" ht="15" x14ac:dyDescent="0.25">
      <c r="A2822" s="24">
        <v>-10465</v>
      </c>
      <c r="B2822" s="24"/>
      <c r="C2822" s="227">
        <v>3</v>
      </c>
      <c r="D2822" s="227">
        <v>3</v>
      </c>
      <c r="E2822" s="227">
        <v>0</v>
      </c>
      <c r="F2822" s="227">
        <v>122.01117566640951</v>
      </c>
      <c r="G2822" s="153"/>
      <c r="H2822" s="153"/>
      <c r="I2822" s="153"/>
      <c r="J2822" s="227"/>
      <c r="K2822" s="153"/>
      <c r="L2822" s="167"/>
    </row>
    <row r="2823" spans="1:12" ht="15" x14ac:dyDescent="0.25">
      <c r="A2823" s="24">
        <v>-10470</v>
      </c>
      <c r="B2823" s="24"/>
      <c r="C2823" s="227">
        <v>3</v>
      </c>
      <c r="D2823" s="227">
        <v>3</v>
      </c>
      <c r="E2823" s="227">
        <v>0</v>
      </c>
      <c r="F2823" s="227">
        <v>121.91787188052329</v>
      </c>
      <c r="G2823" s="153"/>
      <c r="H2823" s="153"/>
      <c r="I2823" s="153"/>
      <c r="J2823" s="227"/>
      <c r="K2823" s="153"/>
      <c r="L2823" s="167"/>
    </row>
    <row r="2824" spans="1:12" ht="15" x14ac:dyDescent="0.25">
      <c r="A2824" s="24">
        <v>-10475</v>
      </c>
      <c r="B2824" s="24"/>
      <c r="C2824" s="227">
        <v>3</v>
      </c>
      <c r="D2824" s="227">
        <v>3</v>
      </c>
      <c r="E2824" s="227">
        <v>0</v>
      </c>
      <c r="F2824" s="227">
        <v>121.80957609696677</v>
      </c>
      <c r="G2824" s="153"/>
      <c r="H2824" s="153"/>
      <c r="I2824" s="153"/>
      <c r="J2824" s="227"/>
      <c r="K2824" s="153"/>
      <c r="L2824" s="167"/>
    </row>
    <row r="2825" spans="1:12" ht="15" x14ac:dyDescent="0.25">
      <c r="A2825" s="24">
        <v>-10480</v>
      </c>
      <c r="B2825" s="24"/>
      <c r="C2825" s="227">
        <v>3</v>
      </c>
      <c r="D2825" s="227">
        <v>3</v>
      </c>
      <c r="E2825" s="227">
        <v>0</v>
      </c>
      <c r="F2825" s="227">
        <v>121.71639785054415</v>
      </c>
      <c r="G2825" s="153"/>
      <c r="H2825" s="153"/>
      <c r="I2825" s="153"/>
      <c r="J2825" s="227"/>
      <c r="K2825" s="153"/>
      <c r="L2825" s="167"/>
    </row>
    <row r="2826" spans="1:12" ht="15" x14ac:dyDescent="0.25">
      <c r="A2826" s="24">
        <v>-10485</v>
      </c>
      <c r="B2826" s="24"/>
      <c r="C2826" s="227">
        <v>3</v>
      </c>
      <c r="D2826" s="227">
        <v>3</v>
      </c>
      <c r="E2826" s="227">
        <v>0</v>
      </c>
      <c r="F2826" s="227">
        <v>121.63881479896621</v>
      </c>
      <c r="G2826" s="153"/>
      <c r="H2826" s="153"/>
      <c r="I2826" s="153"/>
      <c r="J2826" s="227"/>
      <c r="K2826" s="153"/>
      <c r="L2826" s="167"/>
    </row>
    <row r="2827" spans="1:12" ht="15" x14ac:dyDescent="0.25">
      <c r="A2827" s="24">
        <v>-10490</v>
      </c>
      <c r="B2827" s="24"/>
      <c r="C2827" s="227">
        <v>3</v>
      </c>
      <c r="D2827" s="227">
        <v>3</v>
      </c>
      <c r="E2827" s="227">
        <v>0</v>
      </c>
      <c r="F2827" s="227">
        <v>121.60612778311742</v>
      </c>
      <c r="G2827" s="153"/>
      <c r="H2827" s="153"/>
      <c r="I2827" s="153"/>
      <c r="J2827" s="227"/>
      <c r="K2827" s="153"/>
      <c r="L2827" s="167"/>
    </row>
    <row r="2828" spans="1:12" ht="15" x14ac:dyDescent="0.25">
      <c r="A2828" s="24">
        <v>-10495</v>
      </c>
      <c r="B2828" s="24"/>
      <c r="C2828" s="227">
        <v>3</v>
      </c>
      <c r="D2828" s="227">
        <v>3</v>
      </c>
      <c r="E2828" s="227">
        <v>0</v>
      </c>
      <c r="F2828" s="227">
        <v>121.61931963894202</v>
      </c>
      <c r="G2828" s="153"/>
      <c r="H2828" s="153"/>
      <c r="I2828" s="153"/>
      <c r="J2828" s="227"/>
      <c r="K2828" s="153"/>
      <c r="L2828" s="167"/>
    </row>
    <row r="2829" spans="1:12" ht="15" x14ac:dyDescent="0.25">
      <c r="A2829" s="24">
        <v>-10500</v>
      </c>
      <c r="B2829" s="24"/>
      <c r="C2829" s="227">
        <v>3</v>
      </c>
      <c r="D2829" s="227">
        <v>3</v>
      </c>
      <c r="E2829" s="227">
        <v>0</v>
      </c>
      <c r="F2829" s="227">
        <v>121.67757192305417</v>
      </c>
      <c r="G2829" s="153"/>
      <c r="H2829" s="153"/>
      <c r="I2829" s="153"/>
      <c r="J2829" s="227"/>
      <c r="K2829" s="153"/>
      <c r="L2829" s="167"/>
    </row>
    <row r="2830" spans="1:12" ht="15" x14ac:dyDescent="0.25">
      <c r="A2830" s="24">
        <v>-10505</v>
      </c>
      <c r="B2830" s="24"/>
      <c r="C2830" s="227">
        <v>3</v>
      </c>
      <c r="D2830" s="227">
        <v>3</v>
      </c>
      <c r="E2830" s="227">
        <v>0</v>
      </c>
      <c r="F2830" s="227">
        <v>121.79675712665316</v>
      </c>
      <c r="G2830" s="153"/>
      <c r="H2830" s="153"/>
      <c r="I2830" s="153"/>
      <c r="J2830" s="227"/>
      <c r="K2830" s="153"/>
      <c r="L2830" s="167"/>
    </row>
    <row r="2831" spans="1:12" ht="15" x14ac:dyDescent="0.25">
      <c r="A2831" s="24">
        <v>-10510</v>
      </c>
      <c r="B2831" s="24"/>
      <c r="C2831" s="227">
        <v>3</v>
      </c>
      <c r="D2831" s="227">
        <v>3</v>
      </c>
      <c r="E2831" s="227">
        <v>0</v>
      </c>
      <c r="F2831" s="227">
        <v>121.94628819206166</v>
      </c>
      <c r="G2831" s="153"/>
      <c r="H2831" s="153"/>
      <c r="I2831" s="153"/>
      <c r="J2831" s="227"/>
      <c r="K2831" s="153"/>
      <c r="L2831" s="167"/>
    </row>
    <row r="2832" spans="1:12" ht="15" x14ac:dyDescent="0.25">
      <c r="A2832" s="24">
        <v>-10515</v>
      </c>
      <c r="B2832" s="24"/>
      <c r="C2832" s="227">
        <v>3</v>
      </c>
      <c r="D2832" s="227">
        <v>3</v>
      </c>
      <c r="E2832" s="227">
        <v>0</v>
      </c>
      <c r="F2832" s="227">
        <v>122.11131370842998</v>
      </c>
      <c r="G2832" s="153"/>
      <c r="H2832" s="153"/>
      <c r="I2832" s="153"/>
      <c r="J2832" s="227"/>
      <c r="K2832" s="153"/>
      <c r="L2832" s="167"/>
    </row>
    <row r="2833" spans="1:12" ht="15" x14ac:dyDescent="0.25">
      <c r="A2833" s="24">
        <v>-10520</v>
      </c>
      <c r="B2833" s="24"/>
      <c r="C2833" s="227">
        <v>3</v>
      </c>
      <c r="D2833" s="227">
        <v>3</v>
      </c>
      <c r="E2833" s="227">
        <v>0</v>
      </c>
      <c r="F2833" s="227">
        <v>122.27649427455781</v>
      </c>
      <c r="G2833" s="153"/>
      <c r="H2833" s="153"/>
      <c r="I2833" s="153"/>
      <c r="J2833" s="227"/>
      <c r="K2833" s="153"/>
      <c r="L2833" s="167"/>
    </row>
    <row r="2834" spans="1:12" ht="15" x14ac:dyDescent="0.25">
      <c r="A2834" s="24">
        <v>-10525</v>
      </c>
      <c r="B2834" s="24"/>
      <c r="C2834" s="227">
        <v>3</v>
      </c>
      <c r="D2834" s="227">
        <v>3</v>
      </c>
      <c r="E2834" s="227">
        <v>0</v>
      </c>
      <c r="F2834" s="227">
        <v>122.44183001765442</v>
      </c>
      <c r="G2834" s="153"/>
      <c r="H2834" s="153"/>
      <c r="I2834" s="153"/>
      <c r="J2834" s="227"/>
      <c r="K2834" s="153"/>
      <c r="L2834" s="167"/>
    </row>
    <row r="2835" spans="1:12" ht="15" x14ac:dyDescent="0.25">
      <c r="A2835" s="24">
        <v>-10530</v>
      </c>
      <c r="B2835" s="24"/>
      <c r="C2835" s="227">
        <v>3</v>
      </c>
      <c r="D2835" s="227">
        <v>3</v>
      </c>
      <c r="E2835" s="227">
        <v>0</v>
      </c>
      <c r="F2835" s="227">
        <v>122.56161562899467</v>
      </c>
      <c r="G2835" s="153"/>
      <c r="H2835" s="153"/>
      <c r="I2835" s="153"/>
      <c r="J2835" s="227"/>
      <c r="K2835" s="153"/>
      <c r="L2835" s="167"/>
    </row>
    <row r="2836" spans="1:12" ht="15" x14ac:dyDescent="0.25">
      <c r="A2836" s="24">
        <v>-10535</v>
      </c>
      <c r="B2836" s="24"/>
      <c r="C2836" s="227">
        <v>3</v>
      </c>
      <c r="D2836" s="227">
        <v>3</v>
      </c>
      <c r="E2836" s="227">
        <v>0</v>
      </c>
      <c r="F2836" s="227">
        <v>122.68195416915542</v>
      </c>
      <c r="G2836" s="153"/>
      <c r="H2836" s="153"/>
      <c r="I2836" s="153"/>
      <c r="J2836" s="227"/>
      <c r="K2836" s="153"/>
      <c r="L2836" s="167"/>
    </row>
    <row r="2837" spans="1:12" ht="15" x14ac:dyDescent="0.25">
      <c r="A2837" s="24">
        <v>-10540</v>
      </c>
      <c r="B2837" s="24"/>
      <c r="C2837" s="227">
        <v>3</v>
      </c>
      <c r="D2837" s="227">
        <v>3</v>
      </c>
      <c r="E2837" s="227">
        <v>0</v>
      </c>
      <c r="F2837" s="227">
        <v>122.8019403836816</v>
      </c>
      <c r="G2837" s="153"/>
      <c r="H2837" s="153"/>
      <c r="I2837" s="153"/>
      <c r="J2837" s="227"/>
      <c r="K2837" s="153"/>
      <c r="L2837" s="167"/>
    </row>
    <row r="2838" spans="1:12" ht="15" x14ac:dyDescent="0.25">
      <c r="A2838" s="24">
        <v>-10545</v>
      </c>
      <c r="B2838" s="24"/>
      <c r="C2838" s="227">
        <v>3</v>
      </c>
      <c r="D2838" s="227">
        <v>3</v>
      </c>
      <c r="E2838" s="227">
        <v>0</v>
      </c>
      <c r="F2838" s="227">
        <v>122.90661294709209</v>
      </c>
      <c r="G2838" s="153"/>
      <c r="H2838" s="153"/>
      <c r="I2838" s="153"/>
      <c r="J2838" s="227"/>
      <c r="K2838" s="153"/>
      <c r="L2838" s="167"/>
    </row>
    <row r="2839" spans="1:12" ht="15" x14ac:dyDescent="0.25">
      <c r="A2839" s="24">
        <v>-10550</v>
      </c>
      <c r="B2839" s="24"/>
      <c r="C2839" s="227">
        <v>3</v>
      </c>
      <c r="D2839" s="227">
        <v>3</v>
      </c>
      <c r="E2839" s="227">
        <v>0</v>
      </c>
      <c r="F2839" s="227">
        <v>123.02679047485394</v>
      </c>
      <c r="G2839" s="153"/>
      <c r="H2839" s="153"/>
      <c r="I2839" s="153"/>
      <c r="J2839" s="227"/>
      <c r="K2839" s="153"/>
      <c r="L2839" s="167"/>
    </row>
    <row r="2840" spans="1:12" ht="15" x14ac:dyDescent="0.25">
      <c r="A2840" s="24">
        <v>-10555</v>
      </c>
      <c r="B2840" s="24"/>
      <c r="C2840" s="227">
        <v>3</v>
      </c>
      <c r="D2840" s="227">
        <v>3</v>
      </c>
      <c r="E2840" s="227">
        <v>0</v>
      </c>
      <c r="F2840" s="227">
        <v>123.13208974321948</v>
      </c>
      <c r="G2840" s="153"/>
      <c r="H2840" s="153"/>
      <c r="I2840" s="153"/>
      <c r="J2840" s="227"/>
      <c r="K2840" s="153"/>
      <c r="L2840" s="167"/>
    </row>
    <row r="2841" spans="1:12" ht="15" x14ac:dyDescent="0.25">
      <c r="A2841" s="24">
        <v>-10560</v>
      </c>
      <c r="B2841" s="24"/>
      <c r="C2841" s="227">
        <v>3</v>
      </c>
      <c r="D2841" s="227">
        <v>3</v>
      </c>
      <c r="E2841" s="227">
        <v>0</v>
      </c>
      <c r="F2841" s="227">
        <v>123.22202946804792</v>
      </c>
      <c r="G2841" s="153"/>
      <c r="H2841" s="153"/>
      <c r="I2841" s="153"/>
      <c r="J2841" s="227"/>
      <c r="K2841" s="153"/>
      <c r="L2841" s="167"/>
    </row>
    <row r="2842" spans="1:12" ht="15" x14ac:dyDescent="0.25">
      <c r="A2842" s="24">
        <v>-10565</v>
      </c>
      <c r="B2842" s="24"/>
      <c r="C2842" s="227">
        <v>3</v>
      </c>
      <c r="D2842" s="227">
        <v>3</v>
      </c>
      <c r="E2842" s="227">
        <v>0</v>
      </c>
      <c r="F2842" s="227">
        <v>123.23523105561027</v>
      </c>
      <c r="G2842" s="153"/>
      <c r="H2842" s="153"/>
      <c r="I2842" s="153"/>
      <c r="J2842" s="227"/>
      <c r="K2842" s="153"/>
      <c r="L2842" s="167"/>
    </row>
    <row r="2843" spans="1:12" ht="15" x14ac:dyDescent="0.25">
      <c r="A2843" s="24">
        <v>-10570</v>
      </c>
      <c r="B2843" s="24"/>
      <c r="C2843" s="227">
        <v>3</v>
      </c>
      <c r="D2843" s="227">
        <v>3</v>
      </c>
      <c r="E2843" s="227">
        <v>0</v>
      </c>
      <c r="F2843" s="227">
        <v>123.12562802136473</v>
      </c>
      <c r="G2843" s="153"/>
      <c r="H2843" s="153"/>
      <c r="I2843" s="153"/>
      <c r="J2843" s="227"/>
      <c r="K2843" s="153"/>
      <c r="L2843" s="167"/>
    </row>
    <row r="2844" spans="1:12" ht="15" x14ac:dyDescent="0.25">
      <c r="A2844" s="24">
        <v>-10575</v>
      </c>
      <c r="B2844" s="24"/>
      <c r="C2844" s="227">
        <v>3</v>
      </c>
      <c r="D2844" s="227">
        <v>3</v>
      </c>
      <c r="E2844" s="227">
        <v>0</v>
      </c>
      <c r="F2844" s="227">
        <v>122.98536230808348</v>
      </c>
      <c r="G2844" s="153"/>
      <c r="H2844" s="153"/>
      <c r="I2844" s="153"/>
      <c r="J2844" s="227"/>
      <c r="K2844" s="153"/>
      <c r="L2844" s="167"/>
    </row>
    <row r="2845" spans="1:12" ht="15" x14ac:dyDescent="0.25">
      <c r="A2845" s="24">
        <v>-10580</v>
      </c>
      <c r="B2845" s="24"/>
      <c r="C2845" s="227">
        <v>3</v>
      </c>
      <c r="D2845" s="227">
        <v>3</v>
      </c>
      <c r="E2845" s="227">
        <v>0</v>
      </c>
      <c r="F2845" s="227">
        <v>122.87629573272145</v>
      </c>
      <c r="G2845" s="153"/>
      <c r="H2845" s="153"/>
      <c r="I2845" s="153"/>
      <c r="J2845" s="227"/>
      <c r="K2845" s="153"/>
      <c r="L2845" s="167"/>
    </row>
    <row r="2846" spans="1:12" ht="15" x14ac:dyDescent="0.25">
      <c r="A2846" s="24">
        <v>-10585</v>
      </c>
      <c r="B2846" s="24"/>
      <c r="C2846" s="227">
        <v>3</v>
      </c>
      <c r="D2846" s="227">
        <v>3</v>
      </c>
      <c r="E2846" s="227">
        <v>0</v>
      </c>
      <c r="F2846" s="227">
        <v>122.8586176912803</v>
      </c>
      <c r="G2846" s="153"/>
      <c r="H2846" s="153"/>
      <c r="I2846" s="153"/>
      <c r="J2846" s="227"/>
      <c r="K2846" s="153"/>
      <c r="L2846" s="167"/>
    </row>
    <row r="2847" spans="1:12" ht="15" x14ac:dyDescent="0.25">
      <c r="A2847" s="24">
        <v>-10590</v>
      </c>
      <c r="B2847" s="24"/>
      <c r="C2847" s="227">
        <v>3</v>
      </c>
      <c r="D2847" s="227">
        <v>3</v>
      </c>
      <c r="E2847" s="227">
        <v>0</v>
      </c>
      <c r="F2847" s="227">
        <v>122.85682717225102</v>
      </c>
      <c r="G2847" s="153"/>
      <c r="H2847" s="153"/>
      <c r="I2847" s="153"/>
      <c r="J2847" s="227"/>
      <c r="K2847" s="153"/>
      <c r="L2847" s="167"/>
    </row>
    <row r="2848" spans="1:12" ht="15" x14ac:dyDescent="0.25">
      <c r="A2848" s="24">
        <v>-10595</v>
      </c>
      <c r="B2848" s="24"/>
      <c r="C2848" s="227">
        <v>3</v>
      </c>
      <c r="D2848" s="227">
        <v>3</v>
      </c>
      <c r="E2848" s="227">
        <v>0</v>
      </c>
      <c r="F2848" s="227">
        <v>122.77790839444884</v>
      </c>
      <c r="G2848" s="153"/>
      <c r="H2848" s="153"/>
      <c r="I2848" s="153"/>
      <c r="J2848" s="227"/>
      <c r="K2848" s="153"/>
      <c r="L2848" s="167"/>
    </row>
    <row r="2849" spans="1:12" ht="15" x14ac:dyDescent="0.25">
      <c r="A2849" s="24">
        <v>-10600</v>
      </c>
      <c r="B2849" s="24"/>
      <c r="C2849" s="227">
        <v>3</v>
      </c>
      <c r="D2849" s="227">
        <v>3</v>
      </c>
      <c r="E2849" s="227">
        <v>0</v>
      </c>
      <c r="F2849" s="227">
        <v>122.69930552632576</v>
      </c>
      <c r="G2849" s="153"/>
      <c r="H2849" s="153"/>
      <c r="I2849" s="153"/>
      <c r="J2849" s="227"/>
      <c r="K2849" s="153"/>
      <c r="L2849" s="167"/>
    </row>
    <row r="2850" spans="1:12" ht="15" x14ac:dyDescent="0.25">
      <c r="A2850" s="24">
        <v>-10605</v>
      </c>
      <c r="B2850" s="24"/>
      <c r="C2850" s="227">
        <v>3</v>
      </c>
      <c r="D2850" s="227">
        <v>3</v>
      </c>
      <c r="E2850" s="227">
        <v>0</v>
      </c>
      <c r="F2850" s="227">
        <v>122.62101925515458</v>
      </c>
      <c r="G2850" s="153"/>
      <c r="H2850" s="153"/>
      <c r="I2850" s="153"/>
      <c r="J2850" s="227"/>
      <c r="K2850" s="153"/>
      <c r="L2850" s="167"/>
    </row>
    <row r="2851" spans="1:12" ht="15" x14ac:dyDescent="0.25">
      <c r="A2851" s="24">
        <v>-10610</v>
      </c>
      <c r="B2851" s="24"/>
      <c r="C2851" s="227">
        <v>3</v>
      </c>
      <c r="D2851" s="227">
        <v>3</v>
      </c>
      <c r="E2851" s="227">
        <v>0</v>
      </c>
      <c r="F2851" s="227">
        <v>122.54259333943655</v>
      </c>
      <c r="G2851" s="153"/>
      <c r="H2851" s="153"/>
      <c r="I2851" s="153"/>
      <c r="J2851" s="227"/>
      <c r="K2851" s="153"/>
      <c r="L2851" s="167"/>
    </row>
    <row r="2852" spans="1:12" ht="15" x14ac:dyDescent="0.25">
      <c r="A2852" s="24">
        <v>-10615</v>
      </c>
      <c r="B2852" s="24"/>
      <c r="C2852" s="227">
        <v>3</v>
      </c>
      <c r="D2852" s="227">
        <v>3</v>
      </c>
      <c r="E2852" s="227">
        <v>0</v>
      </c>
      <c r="F2852" s="227">
        <v>122.44893983728903</v>
      </c>
      <c r="G2852" s="153"/>
      <c r="H2852" s="153"/>
      <c r="I2852" s="153"/>
      <c r="J2852" s="227"/>
      <c r="K2852" s="153"/>
      <c r="L2852" s="167"/>
    </row>
    <row r="2853" spans="1:12" ht="15" x14ac:dyDescent="0.25">
      <c r="A2853" s="24">
        <v>-10620</v>
      </c>
      <c r="B2853" s="24"/>
      <c r="C2853" s="227">
        <v>3</v>
      </c>
      <c r="D2853" s="227">
        <v>3</v>
      </c>
      <c r="E2853" s="227">
        <v>0</v>
      </c>
      <c r="F2853" s="227">
        <v>122.37068256565504</v>
      </c>
      <c r="G2853" s="153"/>
      <c r="H2853" s="153"/>
      <c r="I2853" s="153"/>
      <c r="J2853" s="227"/>
      <c r="K2853" s="153"/>
      <c r="L2853" s="167"/>
    </row>
    <row r="2854" spans="1:12" ht="15" x14ac:dyDescent="0.25">
      <c r="A2854" s="24">
        <v>-10625</v>
      </c>
      <c r="B2854" s="24"/>
      <c r="C2854" s="227">
        <v>3</v>
      </c>
      <c r="D2854" s="227">
        <v>3</v>
      </c>
      <c r="E2854" s="227">
        <v>0</v>
      </c>
      <c r="F2854" s="227">
        <v>122.30739184024495</v>
      </c>
      <c r="G2854" s="153"/>
      <c r="H2854" s="153"/>
      <c r="I2854" s="153"/>
      <c r="J2854" s="227"/>
      <c r="K2854" s="153"/>
      <c r="L2854" s="167"/>
    </row>
    <row r="2855" spans="1:12" ht="15" x14ac:dyDescent="0.25">
      <c r="A2855" s="24">
        <v>-10630</v>
      </c>
      <c r="B2855" s="24"/>
      <c r="C2855" s="227">
        <v>3</v>
      </c>
      <c r="D2855" s="227">
        <v>3</v>
      </c>
      <c r="E2855" s="227">
        <v>0</v>
      </c>
      <c r="F2855" s="227">
        <v>122.2444377723658</v>
      </c>
      <c r="G2855" s="153"/>
      <c r="H2855" s="153"/>
      <c r="I2855" s="153"/>
      <c r="J2855" s="227"/>
      <c r="K2855" s="153"/>
      <c r="L2855" s="167"/>
    </row>
    <row r="2856" spans="1:12" ht="15" x14ac:dyDescent="0.25">
      <c r="A2856" s="24">
        <v>-10635</v>
      </c>
      <c r="B2856" s="24"/>
      <c r="C2856" s="227">
        <v>3</v>
      </c>
      <c r="D2856" s="227">
        <v>3</v>
      </c>
      <c r="E2856" s="227">
        <v>0</v>
      </c>
      <c r="F2856" s="227">
        <v>122.24231846410991</v>
      </c>
      <c r="G2856" s="153"/>
      <c r="H2856" s="153"/>
      <c r="I2856" s="153"/>
      <c r="J2856" s="227"/>
      <c r="K2856" s="153"/>
      <c r="L2856" s="167"/>
    </row>
    <row r="2857" spans="1:12" ht="15" x14ac:dyDescent="0.25">
      <c r="A2857" s="24">
        <v>-10640</v>
      </c>
      <c r="B2857" s="24"/>
      <c r="C2857" s="227">
        <v>3</v>
      </c>
      <c r="D2857" s="227">
        <v>3</v>
      </c>
      <c r="E2857" s="227">
        <v>0</v>
      </c>
      <c r="F2857" s="227">
        <v>122.28601093186944</v>
      </c>
      <c r="G2857" s="153"/>
      <c r="H2857" s="153"/>
      <c r="I2857" s="153"/>
      <c r="J2857" s="227"/>
      <c r="K2857" s="153"/>
      <c r="L2857" s="167"/>
    </row>
    <row r="2858" spans="1:12" ht="15" x14ac:dyDescent="0.25">
      <c r="A2858" s="24">
        <v>-10645</v>
      </c>
      <c r="B2858" s="24"/>
      <c r="C2858" s="227">
        <v>3</v>
      </c>
      <c r="D2858" s="227">
        <v>3</v>
      </c>
      <c r="E2858" s="227">
        <v>0</v>
      </c>
      <c r="F2858" s="227">
        <v>122.34439530932389</v>
      </c>
      <c r="G2858" s="153"/>
      <c r="H2858" s="153"/>
      <c r="I2858" s="153"/>
      <c r="J2858" s="227"/>
      <c r="K2858" s="153"/>
      <c r="L2858" s="167"/>
    </row>
    <row r="2859" spans="1:12" ht="15" x14ac:dyDescent="0.25">
      <c r="A2859" s="24">
        <v>-10650</v>
      </c>
      <c r="B2859" s="24"/>
      <c r="C2859" s="227">
        <v>3</v>
      </c>
      <c r="D2859" s="227">
        <v>3</v>
      </c>
      <c r="E2859" s="227">
        <v>0</v>
      </c>
      <c r="F2859" s="227">
        <v>122.40326471737602</v>
      </c>
      <c r="G2859" s="153"/>
      <c r="H2859" s="153"/>
      <c r="I2859" s="153"/>
      <c r="J2859" s="227"/>
      <c r="K2859" s="153"/>
      <c r="L2859" s="167"/>
    </row>
    <row r="2860" spans="1:12" ht="15" x14ac:dyDescent="0.25">
      <c r="A2860" s="24">
        <v>-10655</v>
      </c>
      <c r="B2860" s="24"/>
      <c r="C2860" s="227">
        <v>3</v>
      </c>
      <c r="D2860" s="227">
        <v>3</v>
      </c>
      <c r="E2860" s="227">
        <v>0</v>
      </c>
      <c r="F2860" s="227">
        <v>122.46216057559478</v>
      </c>
      <c r="G2860" s="153"/>
      <c r="H2860" s="153"/>
      <c r="I2860" s="153"/>
      <c r="J2860" s="227"/>
      <c r="K2860" s="153"/>
      <c r="L2860" s="167"/>
    </row>
    <row r="2861" spans="1:12" ht="15" x14ac:dyDescent="0.25">
      <c r="A2861" s="24">
        <v>-10660</v>
      </c>
      <c r="B2861" s="24"/>
      <c r="C2861" s="227">
        <v>3</v>
      </c>
      <c r="D2861" s="227">
        <v>3</v>
      </c>
      <c r="E2861" s="227">
        <v>0</v>
      </c>
      <c r="F2861" s="227">
        <v>122.53625305136705</v>
      </c>
      <c r="G2861" s="153"/>
      <c r="H2861" s="153"/>
      <c r="I2861" s="153"/>
      <c r="J2861" s="227"/>
      <c r="K2861" s="153"/>
      <c r="L2861" s="167"/>
    </row>
    <row r="2862" spans="1:12" ht="15" x14ac:dyDescent="0.25">
      <c r="A2862" s="24">
        <v>-10665</v>
      </c>
      <c r="B2862" s="24"/>
      <c r="C2862" s="227">
        <v>3</v>
      </c>
      <c r="D2862" s="227">
        <v>3</v>
      </c>
      <c r="E2862" s="227">
        <v>0</v>
      </c>
      <c r="F2862" s="227">
        <v>122.59521101959223</v>
      </c>
      <c r="G2862" s="153"/>
      <c r="H2862" s="153"/>
      <c r="I2862" s="153"/>
      <c r="J2862" s="227"/>
      <c r="K2862" s="153"/>
      <c r="L2862" s="167"/>
    </row>
    <row r="2863" spans="1:12" ht="15" x14ac:dyDescent="0.25">
      <c r="A2863" s="24">
        <v>-10670</v>
      </c>
      <c r="B2863" s="24"/>
      <c r="C2863" s="227">
        <v>3</v>
      </c>
      <c r="D2863" s="227">
        <v>3</v>
      </c>
      <c r="E2863" s="227">
        <v>0</v>
      </c>
      <c r="F2863" s="227">
        <v>122.63854669767788</v>
      </c>
      <c r="G2863" s="153"/>
      <c r="H2863" s="153"/>
      <c r="I2863" s="153"/>
      <c r="J2863" s="227"/>
      <c r="K2863" s="153"/>
      <c r="L2863" s="167"/>
    </row>
    <row r="2864" spans="1:12" ht="15" x14ac:dyDescent="0.25">
      <c r="A2864" s="24">
        <v>-10675</v>
      </c>
      <c r="B2864" s="24"/>
      <c r="C2864" s="227">
        <v>3</v>
      </c>
      <c r="D2864" s="227">
        <v>3</v>
      </c>
      <c r="E2864" s="227">
        <v>0</v>
      </c>
      <c r="F2864" s="227">
        <v>122.68235047419832</v>
      </c>
      <c r="G2864" s="153"/>
      <c r="H2864" s="153"/>
      <c r="I2864" s="153"/>
      <c r="J2864" s="227"/>
      <c r="K2864" s="153"/>
      <c r="L2864" s="167"/>
    </row>
    <row r="2865" spans="1:12" ht="15" x14ac:dyDescent="0.25">
      <c r="A2865" s="24">
        <v>-10680</v>
      </c>
      <c r="B2865" s="24"/>
      <c r="C2865" s="227">
        <v>3</v>
      </c>
      <c r="D2865" s="227">
        <v>3</v>
      </c>
      <c r="E2865" s="227">
        <v>0</v>
      </c>
      <c r="F2865" s="227">
        <v>122.6952877409071</v>
      </c>
      <c r="G2865" s="153"/>
      <c r="H2865" s="153"/>
      <c r="I2865" s="153"/>
      <c r="J2865" s="227"/>
      <c r="K2865" s="153"/>
      <c r="L2865" s="167"/>
    </row>
    <row r="2866" spans="1:12" ht="15" x14ac:dyDescent="0.25">
      <c r="A2866" s="24">
        <v>-10685</v>
      </c>
      <c r="B2866" s="24"/>
      <c r="C2866" s="227">
        <v>3</v>
      </c>
      <c r="D2866" s="227">
        <v>3</v>
      </c>
      <c r="E2866" s="227">
        <v>0</v>
      </c>
      <c r="F2866" s="227">
        <v>122.69344074409429</v>
      </c>
      <c r="G2866" s="153"/>
      <c r="H2866" s="153"/>
      <c r="I2866" s="153"/>
      <c r="J2866" s="227"/>
      <c r="K2866" s="153"/>
      <c r="L2866" s="167"/>
    </row>
    <row r="2867" spans="1:12" ht="15" x14ac:dyDescent="0.25">
      <c r="A2867" s="24">
        <v>-10690</v>
      </c>
      <c r="B2867" s="24"/>
      <c r="C2867" s="227">
        <v>3</v>
      </c>
      <c r="D2867" s="227">
        <v>3</v>
      </c>
      <c r="E2867" s="227">
        <v>0</v>
      </c>
      <c r="F2867" s="227">
        <v>122.66063460608419</v>
      </c>
      <c r="G2867" s="153"/>
      <c r="H2867" s="153"/>
      <c r="I2867" s="153"/>
      <c r="J2867" s="227"/>
      <c r="K2867" s="153"/>
      <c r="L2867" s="167"/>
    </row>
    <row r="2868" spans="1:12" ht="15" x14ac:dyDescent="0.25">
      <c r="A2868" s="24">
        <v>-10695</v>
      </c>
      <c r="B2868" s="24"/>
      <c r="C2868" s="227">
        <v>3</v>
      </c>
      <c r="D2868" s="227">
        <v>3</v>
      </c>
      <c r="E2868" s="227">
        <v>0</v>
      </c>
      <c r="F2868" s="227">
        <v>122.64344003270531</v>
      </c>
      <c r="G2868" s="153"/>
      <c r="H2868" s="153"/>
      <c r="I2868" s="153"/>
      <c r="J2868" s="227"/>
      <c r="K2868" s="153"/>
      <c r="L2868" s="167"/>
    </row>
    <row r="2869" spans="1:12" ht="15" x14ac:dyDescent="0.25">
      <c r="A2869" s="24">
        <v>-10700</v>
      </c>
      <c r="B2869" s="24"/>
      <c r="C2869" s="227">
        <v>3</v>
      </c>
      <c r="D2869" s="227">
        <v>3</v>
      </c>
      <c r="E2869" s="227">
        <v>0</v>
      </c>
      <c r="F2869" s="227">
        <v>122.61047408225916</v>
      </c>
      <c r="G2869" s="153"/>
      <c r="H2869" s="153"/>
      <c r="I2869" s="153"/>
      <c r="J2869" s="227"/>
      <c r="K2869" s="153"/>
      <c r="L2869" s="167"/>
    </row>
    <row r="2870" spans="1:12" ht="15" x14ac:dyDescent="0.25">
      <c r="A2870" s="24">
        <v>-10705</v>
      </c>
      <c r="B2870" s="24"/>
      <c r="C2870" s="227">
        <v>3</v>
      </c>
      <c r="D2870" s="227">
        <v>3</v>
      </c>
      <c r="E2870" s="227">
        <v>0</v>
      </c>
      <c r="F2870" s="227">
        <v>122.59313852021813</v>
      </c>
      <c r="G2870" s="153"/>
      <c r="H2870" s="153"/>
      <c r="I2870" s="153"/>
      <c r="J2870" s="227"/>
      <c r="K2870" s="153"/>
      <c r="L2870" s="167"/>
    </row>
    <row r="2871" spans="1:12" ht="15" x14ac:dyDescent="0.25">
      <c r="A2871" s="24">
        <v>-10710</v>
      </c>
      <c r="B2871" s="24"/>
      <c r="C2871" s="227">
        <v>3</v>
      </c>
      <c r="D2871" s="227">
        <v>3</v>
      </c>
      <c r="E2871" s="227">
        <v>0</v>
      </c>
      <c r="F2871" s="227">
        <v>122.57573709936081</v>
      </c>
      <c r="G2871" s="153"/>
      <c r="H2871" s="153"/>
      <c r="I2871" s="153"/>
      <c r="J2871" s="227"/>
      <c r="K2871" s="153"/>
      <c r="L2871" s="167"/>
    </row>
    <row r="2872" spans="1:12" ht="15" x14ac:dyDescent="0.25">
      <c r="A2872" s="24">
        <v>-10715</v>
      </c>
      <c r="B2872" s="24"/>
      <c r="C2872" s="227">
        <v>3</v>
      </c>
      <c r="D2872" s="227">
        <v>3</v>
      </c>
      <c r="E2872" s="227">
        <v>0</v>
      </c>
      <c r="F2872" s="227">
        <v>122.55826974634063</v>
      </c>
      <c r="G2872" s="153"/>
      <c r="H2872" s="153"/>
      <c r="I2872" s="153"/>
      <c r="J2872" s="227"/>
      <c r="K2872" s="153"/>
      <c r="L2872" s="167"/>
    </row>
    <row r="2873" spans="1:12" ht="15" x14ac:dyDescent="0.25">
      <c r="A2873" s="24">
        <v>-10720</v>
      </c>
      <c r="B2873" s="24"/>
      <c r="C2873" s="227">
        <v>3</v>
      </c>
      <c r="D2873" s="227">
        <v>3</v>
      </c>
      <c r="E2873" s="227">
        <v>0</v>
      </c>
      <c r="F2873" s="227">
        <v>122.54073638774649</v>
      </c>
      <c r="G2873" s="153"/>
      <c r="H2873" s="153"/>
      <c r="I2873" s="153"/>
      <c r="J2873" s="227"/>
      <c r="K2873" s="153"/>
      <c r="L2873" s="167"/>
    </row>
    <row r="2874" spans="1:12" ht="15" x14ac:dyDescent="0.25">
      <c r="A2874" s="24">
        <v>-10725</v>
      </c>
      <c r="B2874" s="24"/>
      <c r="C2874" s="227">
        <v>3</v>
      </c>
      <c r="D2874" s="227">
        <v>3</v>
      </c>
      <c r="E2874" s="227">
        <v>0</v>
      </c>
      <c r="F2874" s="227">
        <v>122.49302046280202</v>
      </c>
      <c r="G2874" s="153"/>
      <c r="H2874" s="153"/>
      <c r="I2874" s="153"/>
      <c r="J2874" s="227"/>
      <c r="K2874" s="153"/>
      <c r="L2874" s="167"/>
    </row>
    <row r="2875" spans="1:12" ht="15" x14ac:dyDescent="0.25">
      <c r="A2875" s="24">
        <v>-10730</v>
      </c>
      <c r="B2875" s="24"/>
      <c r="C2875" s="227">
        <v>3</v>
      </c>
      <c r="D2875" s="227">
        <v>3</v>
      </c>
      <c r="E2875" s="227">
        <v>0</v>
      </c>
      <c r="F2875" s="227">
        <v>122.42990278321619</v>
      </c>
      <c r="G2875" s="153"/>
      <c r="H2875" s="153"/>
      <c r="I2875" s="153"/>
      <c r="J2875" s="227"/>
      <c r="K2875" s="153"/>
      <c r="L2875" s="167"/>
    </row>
    <row r="2876" spans="1:12" ht="15" x14ac:dyDescent="0.25">
      <c r="A2876" s="24">
        <v>-10735</v>
      </c>
      <c r="B2876" s="24"/>
      <c r="C2876" s="227">
        <v>3</v>
      </c>
      <c r="D2876" s="227">
        <v>3</v>
      </c>
      <c r="E2876" s="227">
        <v>0</v>
      </c>
      <c r="F2876" s="227">
        <v>122.33604705722077</v>
      </c>
      <c r="G2876" s="153"/>
      <c r="H2876" s="153"/>
      <c r="I2876" s="153"/>
      <c r="J2876" s="227"/>
      <c r="K2876" s="153"/>
      <c r="L2876" s="167"/>
    </row>
    <row r="2877" spans="1:12" ht="15" x14ac:dyDescent="0.25">
      <c r="A2877" s="24">
        <v>-10740</v>
      </c>
      <c r="B2877" s="24"/>
      <c r="C2877" s="227">
        <v>3</v>
      </c>
      <c r="D2877" s="227">
        <v>3</v>
      </c>
      <c r="E2877" s="227">
        <v>0</v>
      </c>
      <c r="F2877" s="227">
        <v>122.21232593366405</v>
      </c>
      <c r="G2877" s="153"/>
      <c r="H2877" s="153"/>
      <c r="I2877" s="153"/>
      <c r="J2877" s="227"/>
      <c r="K2877" s="153"/>
      <c r="L2877" s="167"/>
    </row>
    <row r="2878" spans="1:12" ht="15" x14ac:dyDescent="0.25">
      <c r="A2878" s="24">
        <v>-10745</v>
      </c>
      <c r="B2878" s="24"/>
      <c r="C2878" s="227">
        <v>3</v>
      </c>
      <c r="D2878" s="227">
        <v>3</v>
      </c>
      <c r="E2878" s="227">
        <v>0</v>
      </c>
      <c r="F2878" s="227">
        <v>122.05822088203861</v>
      </c>
      <c r="G2878" s="153"/>
      <c r="H2878" s="153"/>
      <c r="I2878" s="153"/>
      <c r="J2878" s="227"/>
      <c r="K2878" s="153"/>
      <c r="L2878" s="167"/>
    </row>
    <row r="2879" spans="1:12" ht="15" x14ac:dyDescent="0.25">
      <c r="A2879" s="24">
        <v>-10750</v>
      </c>
      <c r="B2879" s="24"/>
      <c r="C2879" s="227">
        <v>3</v>
      </c>
      <c r="D2879" s="227">
        <v>3</v>
      </c>
      <c r="E2879" s="227">
        <v>0</v>
      </c>
      <c r="F2879" s="227">
        <v>121.85880543153387</v>
      </c>
      <c r="G2879" s="153"/>
      <c r="H2879" s="153"/>
      <c r="I2879" s="153"/>
      <c r="J2879" s="227"/>
      <c r="K2879" s="153"/>
      <c r="L2879" s="167"/>
    </row>
    <row r="2880" spans="1:12" ht="15" x14ac:dyDescent="0.25">
      <c r="A2880" s="24">
        <v>-10755</v>
      </c>
      <c r="B2880" s="24"/>
      <c r="C2880" s="227">
        <v>3</v>
      </c>
      <c r="D2880" s="227">
        <v>3</v>
      </c>
      <c r="E2880" s="227">
        <v>0</v>
      </c>
      <c r="F2880" s="227">
        <v>121.62934303436737</v>
      </c>
      <c r="G2880" s="153"/>
      <c r="H2880" s="153"/>
      <c r="I2880" s="153"/>
      <c r="J2880" s="227"/>
      <c r="K2880" s="153"/>
      <c r="L2880" s="167"/>
    </row>
    <row r="2881" spans="1:12" ht="15" x14ac:dyDescent="0.25">
      <c r="A2881" s="24">
        <v>-10760</v>
      </c>
      <c r="B2881" s="24"/>
      <c r="C2881" s="227">
        <v>3</v>
      </c>
      <c r="D2881" s="227">
        <v>3</v>
      </c>
      <c r="E2881" s="227">
        <v>0</v>
      </c>
      <c r="F2881" s="227">
        <v>121.38513418110446</v>
      </c>
      <c r="G2881" s="153"/>
      <c r="H2881" s="153"/>
      <c r="I2881" s="153"/>
      <c r="J2881" s="227"/>
      <c r="K2881" s="153"/>
      <c r="L2881" s="167"/>
    </row>
    <row r="2882" spans="1:12" ht="15" x14ac:dyDescent="0.25">
      <c r="A2882" s="24">
        <v>-10765</v>
      </c>
      <c r="B2882" s="24"/>
      <c r="C2882" s="227">
        <v>3</v>
      </c>
      <c r="D2882" s="227">
        <v>3</v>
      </c>
      <c r="E2882" s="227">
        <v>0</v>
      </c>
      <c r="F2882" s="227">
        <v>121.14151645673093</v>
      </c>
      <c r="G2882" s="153"/>
      <c r="H2882" s="153"/>
      <c r="I2882" s="153"/>
      <c r="J2882" s="227"/>
      <c r="K2882" s="153"/>
      <c r="L2882" s="167"/>
    </row>
    <row r="2883" spans="1:12" ht="15" x14ac:dyDescent="0.25">
      <c r="A2883" s="24">
        <v>-10770</v>
      </c>
      <c r="B2883" s="24"/>
      <c r="C2883" s="227">
        <v>3</v>
      </c>
      <c r="D2883" s="227">
        <v>3</v>
      </c>
      <c r="E2883" s="227">
        <v>0</v>
      </c>
      <c r="F2883" s="227">
        <v>120.89802536968422</v>
      </c>
      <c r="G2883" s="153"/>
      <c r="H2883" s="153"/>
      <c r="I2883" s="153"/>
      <c r="J2883" s="227"/>
      <c r="K2883" s="153"/>
      <c r="L2883" s="167"/>
    </row>
    <row r="2884" spans="1:12" ht="15" x14ac:dyDescent="0.25">
      <c r="A2884" s="24">
        <v>-10775</v>
      </c>
      <c r="B2884" s="24"/>
      <c r="C2884" s="227">
        <v>3</v>
      </c>
      <c r="D2884" s="227">
        <v>3</v>
      </c>
      <c r="E2884" s="227">
        <v>0</v>
      </c>
      <c r="F2884" s="227">
        <v>120.68542678170671</v>
      </c>
      <c r="G2884" s="153"/>
      <c r="H2884" s="153"/>
      <c r="I2884" s="153"/>
      <c r="J2884" s="227"/>
      <c r="K2884" s="153"/>
      <c r="L2884" s="167"/>
    </row>
    <row r="2885" spans="1:12" ht="15" x14ac:dyDescent="0.25">
      <c r="A2885" s="24">
        <v>-10780</v>
      </c>
      <c r="B2885" s="24"/>
      <c r="C2885" s="227">
        <v>3</v>
      </c>
      <c r="D2885" s="227">
        <v>3</v>
      </c>
      <c r="E2885" s="227">
        <v>0</v>
      </c>
      <c r="F2885" s="227">
        <v>120.473459531358</v>
      </c>
      <c r="G2885" s="153"/>
      <c r="H2885" s="153"/>
      <c r="I2885" s="153"/>
      <c r="J2885" s="227"/>
      <c r="K2885" s="153"/>
      <c r="L2885" s="167"/>
    </row>
    <row r="2886" spans="1:12" ht="15" x14ac:dyDescent="0.25">
      <c r="A2886" s="24">
        <v>-10785</v>
      </c>
      <c r="B2886" s="24"/>
      <c r="C2886" s="227">
        <v>3</v>
      </c>
      <c r="D2886" s="227">
        <v>3</v>
      </c>
      <c r="E2886" s="227">
        <v>0</v>
      </c>
      <c r="F2886" s="227">
        <v>120.29152748393494</v>
      </c>
      <c r="G2886" s="153"/>
      <c r="H2886" s="153"/>
      <c r="I2886" s="153"/>
      <c r="J2886" s="227"/>
      <c r="K2886" s="153"/>
      <c r="L2886" s="167"/>
    </row>
    <row r="2887" spans="1:12" ht="15" x14ac:dyDescent="0.25">
      <c r="A2887" s="24">
        <v>-10790</v>
      </c>
      <c r="B2887" s="24"/>
      <c r="C2887" s="227">
        <v>3</v>
      </c>
      <c r="D2887" s="227">
        <v>3</v>
      </c>
      <c r="E2887" s="227">
        <v>0</v>
      </c>
      <c r="F2887" s="227">
        <v>120.15462903313248</v>
      </c>
      <c r="G2887" s="153"/>
      <c r="H2887" s="153"/>
      <c r="I2887" s="153"/>
      <c r="J2887" s="227"/>
      <c r="K2887" s="153"/>
      <c r="L2887" s="167"/>
    </row>
    <row r="2888" spans="1:12" ht="15" x14ac:dyDescent="0.25">
      <c r="A2888" s="24">
        <v>-10795</v>
      </c>
      <c r="B2888" s="24"/>
      <c r="C2888" s="227">
        <v>3</v>
      </c>
      <c r="D2888" s="227">
        <v>3</v>
      </c>
      <c r="E2888" s="227">
        <v>0</v>
      </c>
      <c r="F2888" s="227">
        <v>120.04789348513737</v>
      </c>
      <c r="G2888" s="153"/>
      <c r="H2888" s="153"/>
      <c r="I2888" s="153"/>
      <c r="J2888" s="227"/>
      <c r="K2888" s="153"/>
      <c r="L2888" s="167"/>
    </row>
    <row r="2889" spans="1:12" ht="15" x14ac:dyDescent="0.25">
      <c r="A2889" s="24">
        <v>-10800</v>
      </c>
      <c r="B2889" s="24"/>
      <c r="C2889" s="227">
        <v>3</v>
      </c>
      <c r="D2889" s="227">
        <v>3</v>
      </c>
      <c r="E2889" s="227">
        <v>0</v>
      </c>
      <c r="F2889" s="227">
        <v>119.98586991753533</v>
      </c>
      <c r="G2889" s="153"/>
      <c r="H2889" s="153"/>
      <c r="I2889" s="153"/>
      <c r="J2889" s="227"/>
      <c r="K2889" s="153"/>
      <c r="L2889" s="167"/>
    </row>
    <row r="2890" spans="1:12" ht="15" x14ac:dyDescent="0.25">
      <c r="A2890" s="24">
        <v>-10805</v>
      </c>
      <c r="B2890" s="24"/>
      <c r="C2890" s="227">
        <v>3</v>
      </c>
      <c r="D2890" s="227">
        <v>3</v>
      </c>
      <c r="E2890" s="227">
        <v>0</v>
      </c>
      <c r="F2890" s="227">
        <v>119.95366887121691</v>
      </c>
      <c r="G2890" s="153"/>
      <c r="H2890" s="153"/>
      <c r="I2890" s="153"/>
      <c r="J2890" s="227"/>
      <c r="K2890" s="153"/>
      <c r="L2890" s="167"/>
    </row>
    <row r="2891" spans="1:12" ht="15" x14ac:dyDescent="0.25">
      <c r="A2891" s="24">
        <v>-10810</v>
      </c>
      <c r="B2891" s="24"/>
      <c r="C2891" s="227">
        <v>3</v>
      </c>
      <c r="D2891" s="227">
        <v>3</v>
      </c>
      <c r="E2891" s="227">
        <v>0</v>
      </c>
      <c r="F2891" s="227">
        <v>119.96679250608115</v>
      </c>
      <c r="G2891" s="153"/>
      <c r="H2891" s="153"/>
      <c r="I2891" s="153"/>
      <c r="J2891" s="227"/>
      <c r="K2891" s="153"/>
      <c r="L2891" s="167"/>
    </row>
    <row r="2892" spans="1:12" ht="15" x14ac:dyDescent="0.25">
      <c r="A2892" s="24">
        <v>-10815</v>
      </c>
      <c r="B2892" s="24"/>
      <c r="C2892" s="227">
        <v>3</v>
      </c>
      <c r="D2892" s="227">
        <v>3</v>
      </c>
      <c r="E2892" s="227">
        <v>0</v>
      </c>
      <c r="F2892" s="227">
        <v>119.97941970924431</v>
      </c>
      <c r="G2892" s="153"/>
      <c r="H2892" s="153"/>
      <c r="I2892" s="153"/>
      <c r="J2892" s="227"/>
      <c r="K2892" s="153"/>
      <c r="L2892" s="167"/>
    </row>
    <row r="2893" spans="1:12" ht="15" x14ac:dyDescent="0.25">
      <c r="A2893" s="24">
        <v>-10820</v>
      </c>
      <c r="B2893" s="24"/>
      <c r="C2893" s="227">
        <v>3</v>
      </c>
      <c r="D2893" s="227">
        <v>3</v>
      </c>
      <c r="E2893" s="227">
        <v>0</v>
      </c>
      <c r="F2893" s="227">
        <v>120.00748491127769</v>
      </c>
      <c r="G2893" s="153"/>
      <c r="H2893" s="153"/>
      <c r="I2893" s="153"/>
      <c r="J2893" s="227"/>
      <c r="K2893" s="153"/>
      <c r="L2893" s="167"/>
    </row>
    <row r="2894" spans="1:12" ht="15" x14ac:dyDescent="0.25">
      <c r="A2894" s="24">
        <v>-10825</v>
      </c>
      <c r="B2894" s="24"/>
      <c r="C2894" s="227">
        <v>3</v>
      </c>
      <c r="D2894" s="227">
        <v>3</v>
      </c>
      <c r="E2894" s="227">
        <v>0</v>
      </c>
      <c r="F2894" s="227">
        <v>120.03507118521968</v>
      </c>
      <c r="G2894" s="153"/>
      <c r="H2894" s="153"/>
      <c r="I2894" s="153"/>
      <c r="J2894" s="227"/>
      <c r="K2894" s="153"/>
      <c r="L2894" s="167"/>
    </row>
    <row r="2895" spans="1:12" ht="15" x14ac:dyDescent="0.25">
      <c r="A2895" s="24">
        <v>-10830</v>
      </c>
      <c r="B2895" s="24"/>
      <c r="C2895" s="227">
        <v>3</v>
      </c>
      <c r="D2895" s="227">
        <v>3</v>
      </c>
      <c r="E2895" s="227">
        <v>0</v>
      </c>
      <c r="F2895" s="227">
        <v>120.0481000624237</v>
      </c>
      <c r="G2895" s="153"/>
      <c r="H2895" s="153"/>
      <c r="I2895" s="153"/>
      <c r="J2895" s="227"/>
      <c r="K2895" s="153"/>
      <c r="L2895" s="167"/>
    </row>
    <row r="2896" spans="1:12" ht="15" x14ac:dyDescent="0.25">
      <c r="A2896" s="24">
        <v>-10835</v>
      </c>
      <c r="B2896" s="24"/>
      <c r="C2896" s="227">
        <v>3</v>
      </c>
      <c r="D2896" s="227">
        <v>3</v>
      </c>
      <c r="E2896" s="227">
        <v>0</v>
      </c>
      <c r="F2896" s="227">
        <v>120.04560604231675</v>
      </c>
      <c r="G2896" s="153"/>
      <c r="H2896" s="153"/>
      <c r="I2896" s="153"/>
      <c r="J2896" s="227"/>
      <c r="K2896" s="153"/>
      <c r="L2896" s="167"/>
    </row>
    <row r="2897" spans="1:12" ht="15" x14ac:dyDescent="0.25">
      <c r="A2897" s="24">
        <v>-10840</v>
      </c>
      <c r="B2897" s="24"/>
      <c r="C2897" s="227">
        <v>3</v>
      </c>
      <c r="D2897" s="227">
        <v>3</v>
      </c>
      <c r="E2897" s="227">
        <v>0</v>
      </c>
      <c r="F2897" s="227">
        <v>120.04353488148053</v>
      </c>
      <c r="G2897" s="153"/>
      <c r="H2897" s="153"/>
      <c r="I2897" s="153"/>
      <c r="J2897" s="227"/>
      <c r="K2897" s="153"/>
      <c r="L2897" s="167"/>
    </row>
    <row r="2898" spans="1:12" ht="15" x14ac:dyDescent="0.25">
      <c r="A2898" s="24">
        <v>-10845</v>
      </c>
      <c r="B2898" s="24"/>
      <c r="C2898" s="227">
        <v>3</v>
      </c>
      <c r="D2898" s="227">
        <v>3</v>
      </c>
      <c r="E2898" s="227">
        <v>0</v>
      </c>
      <c r="F2898" s="227">
        <v>120.01180063031285</v>
      </c>
      <c r="G2898" s="153"/>
      <c r="H2898" s="153"/>
      <c r="I2898" s="153"/>
      <c r="J2898" s="227"/>
      <c r="K2898" s="153"/>
      <c r="L2898" s="167"/>
    </row>
    <row r="2899" spans="1:12" ht="15" x14ac:dyDescent="0.25">
      <c r="A2899" s="24">
        <v>-10850</v>
      </c>
      <c r="B2899" s="24"/>
      <c r="C2899" s="227">
        <v>3</v>
      </c>
      <c r="D2899" s="227">
        <v>3</v>
      </c>
      <c r="E2899" s="227">
        <v>0</v>
      </c>
      <c r="F2899" s="227">
        <v>119.97951364703916</v>
      </c>
      <c r="G2899" s="153"/>
      <c r="H2899" s="153"/>
      <c r="I2899" s="153"/>
      <c r="J2899" s="227"/>
      <c r="K2899" s="153"/>
      <c r="L2899" s="167"/>
    </row>
    <row r="2900" spans="1:12" ht="15" x14ac:dyDescent="0.25">
      <c r="A2900" s="24">
        <v>-10855</v>
      </c>
      <c r="B2900" s="24"/>
      <c r="C2900" s="227">
        <v>3</v>
      </c>
      <c r="D2900" s="227">
        <v>3</v>
      </c>
      <c r="E2900" s="227">
        <v>0</v>
      </c>
      <c r="F2900" s="227">
        <v>119.94761433871695</v>
      </c>
      <c r="G2900" s="153"/>
      <c r="H2900" s="153"/>
      <c r="I2900" s="153"/>
      <c r="J2900" s="227"/>
      <c r="K2900" s="153"/>
      <c r="L2900" s="167"/>
    </row>
    <row r="2901" spans="1:12" ht="15" x14ac:dyDescent="0.25">
      <c r="A2901" s="24">
        <v>-10860</v>
      </c>
      <c r="B2901" s="24"/>
      <c r="C2901" s="227">
        <v>3</v>
      </c>
      <c r="D2901" s="227">
        <v>3</v>
      </c>
      <c r="E2901" s="227">
        <v>0</v>
      </c>
      <c r="F2901" s="227">
        <v>119.9010327765123</v>
      </c>
      <c r="G2901" s="153"/>
      <c r="H2901" s="153"/>
      <c r="I2901" s="153"/>
      <c r="J2901" s="227"/>
      <c r="K2901" s="153"/>
      <c r="L2901" s="167"/>
    </row>
    <row r="2902" spans="1:12" ht="15" x14ac:dyDescent="0.25">
      <c r="A2902" s="24">
        <v>-10865</v>
      </c>
      <c r="B2902" s="24"/>
      <c r="C2902" s="227">
        <v>3</v>
      </c>
      <c r="D2902" s="227">
        <v>3</v>
      </c>
      <c r="E2902" s="227">
        <v>0</v>
      </c>
      <c r="F2902" s="227">
        <v>119.88356807821884</v>
      </c>
      <c r="G2902" s="153"/>
      <c r="H2902" s="153"/>
      <c r="I2902" s="153"/>
      <c r="J2902" s="227"/>
      <c r="K2902" s="153"/>
      <c r="L2902" s="167"/>
    </row>
    <row r="2903" spans="1:12" ht="15" x14ac:dyDescent="0.25">
      <c r="A2903" s="24">
        <v>-10870</v>
      </c>
      <c r="B2903" s="24"/>
      <c r="C2903" s="227">
        <v>3</v>
      </c>
      <c r="D2903" s="227">
        <v>3</v>
      </c>
      <c r="E2903" s="227">
        <v>0</v>
      </c>
      <c r="F2903" s="227">
        <v>119.86698141516636</v>
      </c>
      <c r="G2903" s="153"/>
      <c r="H2903" s="153"/>
      <c r="I2903" s="153"/>
      <c r="J2903" s="227"/>
      <c r="K2903" s="153"/>
      <c r="L2903" s="167"/>
    </row>
    <row r="2904" spans="1:12" ht="15" x14ac:dyDescent="0.25">
      <c r="A2904" s="24">
        <v>-10875</v>
      </c>
      <c r="B2904" s="24"/>
      <c r="C2904" s="227">
        <v>3</v>
      </c>
      <c r="D2904" s="227">
        <v>3</v>
      </c>
      <c r="E2904" s="227">
        <v>0</v>
      </c>
      <c r="F2904" s="227">
        <v>119.84985898314817</v>
      </c>
      <c r="G2904" s="153"/>
      <c r="H2904" s="153"/>
      <c r="I2904" s="153"/>
      <c r="J2904" s="227"/>
      <c r="K2904" s="153"/>
      <c r="L2904" s="167"/>
    </row>
    <row r="2905" spans="1:12" ht="15" x14ac:dyDescent="0.25">
      <c r="A2905" s="24">
        <v>-10880</v>
      </c>
      <c r="B2905" s="24"/>
      <c r="C2905" s="227">
        <v>3</v>
      </c>
      <c r="D2905" s="227">
        <v>3</v>
      </c>
      <c r="E2905" s="227">
        <v>0</v>
      </c>
      <c r="F2905" s="227">
        <v>119.84777915460857</v>
      </c>
      <c r="G2905" s="153"/>
      <c r="H2905" s="153"/>
      <c r="I2905" s="153"/>
      <c r="J2905" s="227"/>
      <c r="K2905" s="153"/>
      <c r="L2905" s="167"/>
    </row>
    <row r="2906" spans="1:12" ht="15" x14ac:dyDescent="0.25">
      <c r="A2906" s="24">
        <v>-10885</v>
      </c>
      <c r="B2906" s="24"/>
      <c r="C2906" s="227">
        <v>3</v>
      </c>
      <c r="D2906" s="227">
        <v>3</v>
      </c>
      <c r="E2906" s="227">
        <v>0</v>
      </c>
      <c r="F2906" s="227">
        <v>119.84565293793732</v>
      </c>
      <c r="G2906" s="153"/>
      <c r="H2906" s="153"/>
      <c r="I2906" s="153"/>
      <c r="J2906" s="227"/>
      <c r="K2906" s="153"/>
      <c r="L2906" s="167"/>
    </row>
    <row r="2907" spans="1:12" ht="15" x14ac:dyDescent="0.25">
      <c r="A2907" s="24">
        <v>-10890</v>
      </c>
      <c r="B2907" s="24"/>
      <c r="C2907" s="227">
        <v>3</v>
      </c>
      <c r="D2907" s="227">
        <v>3</v>
      </c>
      <c r="E2907" s="227">
        <v>0</v>
      </c>
      <c r="F2907" s="227">
        <v>119.85813309240679</v>
      </c>
      <c r="G2907" s="153"/>
      <c r="H2907" s="153"/>
      <c r="I2907" s="153"/>
      <c r="J2907" s="227"/>
      <c r="K2907" s="153"/>
      <c r="L2907" s="167"/>
    </row>
    <row r="2908" spans="1:12" ht="15" x14ac:dyDescent="0.25">
      <c r="A2908" s="24">
        <v>-10895</v>
      </c>
      <c r="B2908" s="24"/>
      <c r="C2908" s="227">
        <v>3</v>
      </c>
      <c r="D2908" s="227">
        <v>3</v>
      </c>
      <c r="E2908" s="227">
        <v>0</v>
      </c>
      <c r="F2908" s="227">
        <v>119.8710574359631</v>
      </c>
      <c r="G2908" s="153"/>
      <c r="H2908" s="153"/>
      <c r="I2908" s="153"/>
      <c r="J2908" s="227"/>
      <c r="K2908" s="153"/>
      <c r="L2908" s="167"/>
    </row>
    <row r="2909" spans="1:12" ht="15" x14ac:dyDescent="0.25">
      <c r="A2909" s="24">
        <v>-10900</v>
      </c>
      <c r="B2909" s="24"/>
      <c r="C2909" s="227">
        <v>3</v>
      </c>
      <c r="D2909" s="227">
        <v>3</v>
      </c>
      <c r="E2909" s="227">
        <v>0</v>
      </c>
      <c r="F2909" s="227">
        <v>119.91376788887524</v>
      </c>
      <c r="G2909" s="153"/>
      <c r="H2909" s="153"/>
      <c r="I2909" s="153"/>
      <c r="J2909" s="227"/>
      <c r="K2909" s="153"/>
      <c r="L2909" s="167"/>
    </row>
    <row r="2910" spans="1:12" ht="15" x14ac:dyDescent="0.25">
      <c r="A2910" s="24">
        <v>-10905</v>
      </c>
      <c r="B2910" s="24"/>
      <c r="C2910" s="227">
        <v>3</v>
      </c>
      <c r="D2910" s="227">
        <v>3</v>
      </c>
      <c r="E2910" s="227">
        <v>0</v>
      </c>
      <c r="F2910" s="227">
        <v>119.956486144235</v>
      </c>
      <c r="G2910" s="153"/>
      <c r="H2910" s="153"/>
      <c r="I2910" s="153"/>
      <c r="J2910" s="227"/>
      <c r="K2910" s="153"/>
      <c r="L2910" s="167"/>
    </row>
    <row r="2911" spans="1:12" ht="15" x14ac:dyDescent="0.25">
      <c r="A2911" s="24">
        <v>-10910</v>
      </c>
      <c r="B2911" s="24"/>
      <c r="C2911" s="227">
        <v>3</v>
      </c>
      <c r="D2911" s="227">
        <v>3</v>
      </c>
      <c r="E2911" s="227">
        <v>0</v>
      </c>
      <c r="F2911" s="227">
        <v>120.01390050387168</v>
      </c>
      <c r="G2911" s="153"/>
      <c r="H2911" s="153"/>
      <c r="I2911" s="153"/>
      <c r="J2911" s="227"/>
      <c r="K2911" s="153"/>
      <c r="L2911" s="167"/>
    </row>
    <row r="2912" spans="1:12" ht="15" x14ac:dyDescent="0.25">
      <c r="A2912" s="24">
        <v>-10915</v>
      </c>
      <c r="B2912" s="24"/>
      <c r="C2912" s="227">
        <v>3</v>
      </c>
      <c r="D2912" s="227">
        <v>3</v>
      </c>
      <c r="E2912" s="227">
        <v>0</v>
      </c>
      <c r="F2912" s="227">
        <v>120.07181453015822</v>
      </c>
      <c r="G2912" s="153"/>
      <c r="H2912" s="153"/>
      <c r="I2912" s="153"/>
      <c r="J2912" s="227"/>
      <c r="K2912" s="153"/>
      <c r="L2912" s="167"/>
    </row>
    <row r="2913" spans="1:12" ht="15" x14ac:dyDescent="0.25">
      <c r="A2913" s="24">
        <v>-10920</v>
      </c>
      <c r="B2913" s="24"/>
      <c r="C2913" s="227">
        <v>3</v>
      </c>
      <c r="D2913" s="227">
        <v>3</v>
      </c>
      <c r="E2913" s="227">
        <v>0</v>
      </c>
      <c r="F2913" s="227">
        <v>120.12928031373889</v>
      </c>
      <c r="G2913" s="153"/>
      <c r="H2913" s="153"/>
      <c r="I2913" s="153"/>
      <c r="J2913" s="227"/>
      <c r="K2913" s="153"/>
      <c r="L2913" s="167"/>
    </row>
    <row r="2914" spans="1:12" ht="15" x14ac:dyDescent="0.25">
      <c r="A2914" s="24">
        <v>-10925</v>
      </c>
      <c r="B2914" s="24"/>
      <c r="C2914" s="227">
        <v>3</v>
      </c>
      <c r="D2914" s="227">
        <v>3</v>
      </c>
      <c r="E2914" s="227">
        <v>0</v>
      </c>
      <c r="F2914" s="227">
        <v>120.18724635783894</v>
      </c>
      <c r="G2914" s="153"/>
      <c r="H2914" s="153"/>
      <c r="I2914" s="153"/>
      <c r="J2914" s="227"/>
      <c r="K2914" s="153"/>
      <c r="L2914" s="167"/>
    </row>
    <row r="2915" spans="1:12" ht="15" x14ac:dyDescent="0.25">
      <c r="A2915" s="24">
        <v>-10930</v>
      </c>
      <c r="B2915" s="24"/>
      <c r="C2915" s="227">
        <v>3</v>
      </c>
      <c r="D2915" s="227">
        <v>3</v>
      </c>
      <c r="E2915" s="227">
        <v>0</v>
      </c>
      <c r="F2915" s="227">
        <v>120.24476360573428</v>
      </c>
      <c r="G2915" s="153"/>
      <c r="H2915" s="153"/>
      <c r="I2915" s="153"/>
      <c r="J2915" s="227"/>
      <c r="K2915" s="153"/>
      <c r="L2915" s="167"/>
    </row>
    <row r="2916" spans="1:12" ht="15" x14ac:dyDescent="0.25">
      <c r="A2916" s="24">
        <v>-10935</v>
      </c>
      <c r="B2916" s="24"/>
      <c r="C2916" s="227">
        <v>3</v>
      </c>
      <c r="D2916" s="227">
        <v>3</v>
      </c>
      <c r="E2916" s="227">
        <v>0</v>
      </c>
      <c r="F2916" s="227">
        <v>120.2875736615766</v>
      </c>
      <c r="G2916" s="153"/>
      <c r="H2916" s="153"/>
      <c r="I2916" s="153"/>
      <c r="J2916" s="227"/>
      <c r="K2916" s="153"/>
      <c r="L2916" s="167"/>
    </row>
    <row r="2917" spans="1:12" ht="15" x14ac:dyDescent="0.25">
      <c r="A2917" s="24">
        <v>-10940</v>
      </c>
      <c r="B2917" s="24"/>
      <c r="C2917" s="227">
        <v>3</v>
      </c>
      <c r="D2917" s="227">
        <v>3</v>
      </c>
      <c r="E2917" s="227">
        <v>0</v>
      </c>
      <c r="F2917" s="227">
        <v>120.34560875196649</v>
      </c>
      <c r="G2917" s="153"/>
      <c r="H2917" s="153"/>
      <c r="I2917" s="153"/>
      <c r="J2917" s="227"/>
      <c r="K2917" s="153"/>
      <c r="L2917" s="167"/>
    </row>
    <row r="2918" spans="1:12" ht="15" x14ac:dyDescent="0.25">
      <c r="A2918" s="24">
        <v>-10945</v>
      </c>
      <c r="B2918" s="24"/>
      <c r="C2918" s="227">
        <v>3</v>
      </c>
      <c r="D2918" s="227">
        <v>3</v>
      </c>
      <c r="E2918" s="227">
        <v>0</v>
      </c>
      <c r="F2918" s="227">
        <v>120.38844358070209</v>
      </c>
      <c r="G2918" s="153"/>
      <c r="H2918" s="153"/>
      <c r="I2918" s="153"/>
      <c r="J2918" s="227"/>
      <c r="K2918" s="153"/>
      <c r="L2918" s="167"/>
    </row>
    <row r="2919" spans="1:12" ht="15" x14ac:dyDescent="0.25">
      <c r="A2919" s="24">
        <v>-10950</v>
      </c>
      <c r="B2919" s="24"/>
      <c r="C2919" s="227">
        <v>3</v>
      </c>
      <c r="D2919" s="227">
        <v>3</v>
      </c>
      <c r="E2919" s="227">
        <v>0</v>
      </c>
      <c r="F2919" s="227">
        <v>120.44604574159048</v>
      </c>
      <c r="G2919" s="153"/>
      <c r="H2919" s="153"/>
      <c r="I2919" s="153"/>
      <c r="J2919" s="227"/>
      <c r="K2919" s="153"/>
      <c r="L2919" s="167"/>
    </row>
    <row r="2920" spans="1:12" ht="15" x14ac:dyDescent="0.25">
      <c r="A2920" s="24">
        <v>-10955</v>
      </c>
      <c r="B2920" s="24"/>
      <c r="C2920" s="227">
        <v>3</v>
      </c>
      <c r="D2920" s="227">
        <v>3</v>
      </c>
      <c r="E2920" s="227">
        <v>0</v>
      </c>
      <c r="F2920" s="227">
        <v>120.48890505240868</v>
      </c>
      <c r="G2920" s="153"/>
      <c r="H2920" s="153"/>
      <c r="I2920" s="153"/>
      <c r="J2920" s="227"/>
      <c r="K2920" s="153"/>
      <c r="L2920" s="167"/>
    </row>
    <row r="2921" spans="1:12" ht="15" x14ac:dyDescent="0.25">
      <c r="A2921" s="24">
        <v>-10960</v>
      </c>
      <c r="B2921" s="24"/>
      <c r="C2921" s="227">
        <v>3</v>
      </c>
      <c r="D2921" s="227">
        <v>3</v>
      </c>
      <c r="E2921" s="227">
        <v>0</v>
      </c>
      <c r="F2921" s="227">
        <v>120.53177213532307</v>
      </c>
      <c r="G2921" s="153"/>
      <c r="H2921" s="153"/>
      <c r="I2921" s="153"/>
      <c r="J2921" s="227"/>
      <c r="K2921" s="153"/>
      <c r="L2921" s="167"/>
    </row>
    <row r="2922" spans="1:12" ht="15" x14ac:dyDescent="0.25">
      <c r="A2922" s="24">
        <v>-10965</v>
      </c>
      <c r="B2922" s="24"/>
      <c r="C2922" s="227">
        <v>3</v>
      </c>
      <c r="D2922" s="227">
        <v>3</v>
      </c>
      <c r="E2922" s="227">
        <v>0</v>
      </c>
      <c r="F2922" s="227">
        <v>120.57464698404945</v>
      </c>
      <c r="G2922" s="153"/>
      <c r="H2922" s="153"/>
      <c r="I2922" s="153"/>
      <c r="J2922" s="227"/>
      <c r="K2922" s="153"/>
      <c r="L2922" s="167"/>
    </row>
    <row r="2923" spans="1:12" ht="15" x14ac:dyDescent="0.25">
      <c r="A2923" s="24">
        <v>-10970</v>
      </c>
      <c r="B2923" s="24"/>
      <c r="C2923" s="227">
        <v>3</v>
      </c>
      <c r="D2923" s="227">
        <v>3</v>
      </c>
      <c r="E2923" s="227">
        <v>0</v>
      </c>
      <c r="F2923" s="227">
        <v>120.6180068601914</v>
      </c>
      <c r="G2923" s="153"/>
      <c r="H2923" s="153"/>
      <c r="I2923" s="153"/>
      <c r="J2923" s="227"/>
      <c r="K2923" s="153"/>
      <c r="L2923" s="167"/>
    </row>
    <row r="2924" spans="1:12" ht="15" x14ac:dyDescent="0.25">
      <c r="A2924" s="24">
        <v>-10975</v>
      </c>
      <c r="B2924" s="24"/>
      <c r="C2924" s="227">
        <v>3</v>
      </c>
      <c r="D2924" s="227">
        <v>3</v>
      </c>
      <c r="E2924" s="227">
        <v>0</v>
      </c>
      <c r="F2924" s="227">
        <v>120.67570176675812</v>
      </c>
      <c r="G2924" s="153"/>
      <c r="H2924" s="153"/>
      <c r="I2924" s="153"/>
      <c r="J2924" s="227"/>
      <c r="K2924" s="153"/>
      <c r="L2924" s="167"/>
    </row>
    <row r="2925" spans="1:12" ht="15" x14ac:dyDescent="0.25">
      <c r="A2925" s="24">
        <v>-10980</v>
      </c>
      <c r="B2925" s="24"/>
      <c r="C2925" s="227">
        <v>3</v>
      </c>
      <c r="D2925" s="227">
        <v>3</v>
      </c>
      <c r="E2925" s="227">
        <v>0</v>
      </c>
      <c r="F2925" s="227">
        <v>120.71860912096555</v>
      </c>
      <c r="G2925" s="153"/>
      <c r="H2925" s="153"/>
      <c r="I2925" s="153"/>
      <c r="J2925" s="227"/>
      <c r="K2925" s="153"/>
      <c r="L2925" s="167"/>
    </row>
    <row r="2926" spans="1:12" ht="15" x14ac:dyDescent="0.25">
      <c r="A2926" s="24">
        <v>-10985</v>
      </c>
      <c r="B2926" s="24"/>
      <c r="C2926" s="227">
        <v>3</v>
      </c>
      <c r="D2926" s="227">
        <v>3</v>
      </c>
      <c r="E2926" s="227">
        <v>0</v>
      </c>
      <c r="F2926" s="227">
        <v>120.77682453165028</v>
      </c>
      <c r="G2926" s="153"/>
      <c r="H2926" s="153"/>
      <c r="I2926" s="153"/>
      <c r="J2926" s="227"/>
      <c r="K2926" s="153"/>
      <c r="L2926" s="167"/>
    </row>
    <row r="2927" spans="1:12" ht="15" x14ac:dyDescent="0.25">
      <c r="A2927" s="24">
        <v>-10990</v>
      </c>
      <c r="B2927" s="24"/>
      <c r="C2927" s="227">
        <v>3</v>
      </c>
      <c r="D2927" s="227">
        <v>3</v>
      </c>
      <c r="E2927" s="227">
        <v>0</v>
      </c>
      <c r="F2927" s="227">
        <v>120.84989733963769</v>
      </c>
      <c r="G2927" s="153"/>
      <c r="H2927" s="153"/>
      <c r="I2927" s="153"/>
      <c r="J2927" s="227"/>
      <c r="K2927" s="153"/>
      <c r="L2927" s="167"/>
    </row>
    <row r="2928" spans="1:12" ht="15" x14ac:dyDescent="0.25">
      <c r="A2928" s="24">
        <v>-10995</v>
      </c>
      <c r="B2928" s="24"/>
      <c r="C2928" s="227">
        <v>3</v>
      </c>
      <c r="D2928" s="227">
        <v>3</v>
      </c>
      <c r="E2928" s="227">
        <v>0</v>
      </c>
      <c r="F2928" s="227">
        <v>120.90769552837988</v>
      </c>
      <c r="G2928" s="153"/>
      <c r="H2928" s="153"/>
      <c r="I2928" s="153"/>
      <c r="J2928" s="227"/>
      <c r="K2928" s="153"/>
      <c r="L2928" s="167"/>
    </row>
    <row r="2929" spans="1:12" ht="15" x14ac:dyDescent="0.25">
      <c r="A2929" s="24">
        <v>-11000</v>
      </c>
      <c r="B2929" s="24"/>
      <c r="C2929" s="227">
        <v>3</v>
      </c>
      <c r="D2929" s="227">
        <v>3</v>
      </c>
      <c r="E2929" s="227">
        <v>0</v>
      </c>
      <c r="F2929" s="227">
        <v>120.98084751638586</v>
      </c>
      <c r="G2929" s="153"/>
      <c r="H2929" s="153"/>
      <c r="I2929" s="153"/>
      <c r="J2929" s="227"/>
      <c r="K2929" s="153"/>
      <c r="L2929" s="167"/>
    </row>
    <row r="2930" spans="1:12" ht="15" x14ac:dyDescent="0.25">
      <c r="A2930" s="24">
        <v>-11005</v>
      </c>
      <c r="B2930" s="24"/>
      <c r="C2930" s="227">
        <v>3</v>
      </c>
      <c r="D2930" s="227">
        <v>3</v>
      </c>
      <c r="E2930" s="227">
        <v>0</v>
      </c>
      <c r="F2930" s="227">
        <v>121.0391856838215</v>
      </c>
      <c r="G2930" s="153"/>
      <c r="H2930" s="153"/>
      <c r="I2930" s="153"/>
      <c r="J2930" s="227"/>
      <c r="K2930" s="153"/>
      <c r="L2930" s="167"/>
    </row>
    <row r="2931" spans="1:12" ht="15" x14ac:dyDescent="0.25">
      <c r="A2931" s="24">
        <v>-11010</v>
      </c>
      <c r="B2931" s="24"/>
      <c r="C2931" s="227">
        <v>3</v>
      </c>
      <c r="D2931" s="227">
        <v>3</v>
      </c>
      <c r="E2931" s="227">
        <v>0</v>
      </c>
      <c r="F2931" s="227">
        <v>121.09707057486693</v>
      </c>
      <c r="G2931" s="153"/>
      <c r="H2931" s="153"/>
      <c r="I2931" s="153"/>
      <c r="J2931" s="227"/>
      <c r="K2931" s="153"/>
      <c r="L2931" s="167"/>
    </row>
    <row r="2932" spans="1:12" ht="15" x14ac:dyDescent="0.25">
      <c r="A2932" s="24">
        <v>-11015</v>
      </c>
      <c r="B2932" s="24"/>
      <c r="C2932" s="227">
        <v>3</v>
      </c>
      <c r="D2932" s="227">
        <v>3</v>
      </c>
      <c r="E2932" s="227">
        <v>0</v>
      </c>
      <c r="F2932" s="227">
        <v>121.14058501191711</v>
      </c>
      <c r="G2932" s="153"/>
      <c r="H2932" s="153"/>
      <c r="I2932" s="153"/>
      <c r="J2932" s="227"/>
      <c r="K2932" s="153"/>
      <c r="L2932" s="167"/>
    </row>
    <row r="2933" spans="1:12" ht="15" x14ac:dyDescent="0.25">
      <c r="A2933" s="24">
        <v>-11020</v>
      </c>
      <c r="B2933" s="24"/>
      <c r="C2933" s="227">
        <v>3</v>
      </c>
      <c r="D2933" s="227">
        <v>3</v>
      </c>
      <c r="E2933" s="227">
        <v>0</v>
      </c>
      <c r="F2933" s="227">
        <v>121.18362761213174</v>
      </c>
      <c r="G2933" s="153"/>
      <c r="H2933" s="153"/>
      <c r="I2933" s="153"/>
      <c r="J2933" s="227"/>
      <c r="K2933" s="153"/>
      <c r="L2933" s="167"/>
    </row>
    <row r="2934" spans="1:12" ht="15" x14ac:dyDescent="0.25">
      <c r="A2934" s="24">
        <v>-11025</v>
      </c>
      <c r="B2934" s="24"/>
      <c r="C2934" s="227">
        <v>3</v>
      </c>
      <c r="D2934" s="227">
        <v>3</v>
      </c>
      <c r="E2934" s="227">
        <v>0</v>
      </c>
      <c r="F2934" s="227">
        <v>121.19640935847369</v>
      </c>
      <c r="G2934" s="153"/>
      <c r="H2934" s="153"/>
      <c r="I2934" s="153"/>
      <c r="J2934" s="227"/>
      <c r="K2934" s="153"/>
      <c r="L2934" s="167"/>
    </row>
    <row r="2935" spans="1:12" ht="15" x14ac:dyDescent="0.25">
      <c r="A2935" s="24">
        <v>-11030</v>
      </c>
      <c r="B2935" s="24"/>
      <c r="C2935" s="227">
        <v>3</v>
      </c>
      <c r="D2935" s="227">
        <v>3</v>
      </c>
      <c r="E2935" s="227">
        <v>0</v>
      </c>
      <c r="F2935" s="227">
        <v>121.19425913056736</v>
      </c>
      <c r="G2935" s="153"/>
      <c r="H2935" s="153"/>
      <c r="I2935" s="153"/>
      <c r="J2935" s="227"/>
      <c r="K2935" s="153"/>
      <c r="L2935" s="167"/>
    </row>
    <row r="2936" spans="1:12" ht="15" x14ac:dyDescent="0.25">
      <c r="A2936" s="24">
        <v>-11035</v>
      </c>
      <c r="B2936" s="24"/>
      <c r="C2936" s="227">
        <v>3</v>
      </c>
      <c r="D2936" s="227">
        <v>3</v>
      </c>
      <c r="E2936" s="227">
        <v>0</v>
      </c>
      <c r="F2936" s="227">
        <v>121.17714983863239</v>
      </c>
      <c r="G2936" s="153"/>
      <c r="H2936" s="153"/>
      <c r="I2936" s="153"/>
      <c r="J2936" s="227"/>
      <c r="K2936" s="153"/>
      <c r="L2936" s="167"/>
    </row>
    <row r="2937" spans="1:12" ht="15" x14ac:dyDescent="0.25">
      <c r="A2937" s="24">
        <v>-11040</v>
      </c>
      <c r="B2937" s="24"/>
      <c r="C2937" s="227">
        <v>3</v>
      </c>
      <c r="D2937" s="227">
        <v>3</v>
      </c>
      <c r="E2937" s="227">
        <v>0</v>
      </c>
      <c r="F2937" s="227">
        <v>121.15997548008872</v>
      </c>
      <c r="G2937" s="153"/>
      <c r="H2937" s="153"/>
      <c r="I2937" s="153"/>
      <c r="J2937" s="227"/>
      <c r="K2937" s="153"/>
      <c r="L2937" s="167"/>
    </row>
    <row r="2938" spans="1:12" ht="15" x14ac:dyDescent="0.25">
      <c r="A2938" s="24">
        <v>-11045</v>
      </c>
      <c r="B2938" s="24"/>
      <c r="C2938" s="227">
        <v>3</v>
      </c>
      <c r="D2938" s="227">
        <v>3</v>
      </c>
      <c r="E2938" s="227">
        <v>0</v>
      </c>
      <c r="F2938" s="227">
        <v>121.14273598246569</v>
      </c>
      <c r="G2938" s="153"/>
      <c r="H2938" s="153"/>
      <c r="I2938" s="153"/>
      <c r="J2938" s="227"/>
      <c r="K2938" s="153"/>
      <c r="L2938" s="167"/>
    </row>
    <row r="2939" spans="1:12" ht="15" x14ac:dyDescent="0.25">
      <c r="A2939" s="24">
        <v>-11050</v>
      </c>
      <c r="B2939" s="24"/>
      <c r="C2939" s="227">
        <v>3</v>
      </c>
      <c r="D2939" s="227">
        <v>3</v>
      </c>
      <c r="E2939" s="227">
        <v>0</v>
      </c>
      <c r="F2939" s="227">
        <v>121.11049209254287</v>
      </c>
      <c r="G2939" s="153"/>
      <c r="H2939" s="153"/>
      <c r="I2939" s="153"/>
      <c r="J2939" s="227"/>
      <c r="K2939" s="153"/>
      <c r="L2939" s="167"/>
    </row>
    <row r="2940" spans="1:12" ht="15" x14ac:dyDescent="0.25">
      <c r="A2940" s="24">
        <v>-11055</v>
      </c>
      <c r="B2940" s="24"/>
      <c r="C2940" s="227">
        <v>3</v>
      </c>
      <c r="D2940" s="227">
        <v>3</v>
      </c>
      <c r="E2940" s="227">
        <v>0</v>
      </c>
      <c r="F2940" s="227">
        <v>121.10806127977914</v>
      </c>
      <c r="G2940" s="153"/>
      <c r="H2940" s="153"/>
      <c r="I2940" s="153"/>
      <c r="J2940" s="227"/>
      <c r="K2940" s="153"/>
      <c r="L2940" s="167"/>
    </row>
    <row r="2941" spans="1:12" ht="15" x14ac:dyDescent="0.25">
      <c r="A2941" s="24">
        <v>-11060</v>
      </c>
      <c r="B2941" s="24"/>
      <c r="C2941" s="227">
        <v>3</v>
      </c>
      <c r="D2941" s="227">
        <v>3</v>
      </c>
      <c r="E2941" s="227">
        <v>0</v>
      </c>
      <c r="F2941" s="227">
        <v>121.10606568508064</v>
      </c>
      <c r="G2941" s="153"/>
      <c r="H2941" s="153"/>
      <c r="I2941" s="153"/>
      <c r="J2941" s="227"/>
      <c r="K2941" s="153"/>
      <c r="L2941" s="167"/>
    </row>
    <row r="2942" spans="1:12" ht="15" x14ac:dyDescent="0.25">
      <c r="A2942" s="24">
        <v>-11065</v>
      </c>
      <c r="B2942" s="24"/>
      <c r="C2942" s="227">
        <v>3</v>
      </c>
      <c r="D2942" s="227">
        <v>3</v>
      </c>
      <c r="E2942" s="227">
        <v>0</v>
      </c>
      <c r="F2942" s="227">
        <v>121.10402334360828</v>
      </c>
      <c r="G2942" s="153"/>
      <c r="H2942" s="153"/>
      <c r="I2942" s="153"/>
      <c r="J2942" s="227"/>
      <c r="K2942" s="153"/>
      <c r="L2942" s="167"/>
    </row>
    <row r="2943" spans="1:12" ht="15" x14ac:dyDescent="0.25">
      <c r="A2943" s="24">
        <v>-11070</v>
      </c>
      <c r="B2943" s="24"/>
      <c r="C2943" s="227">
        <v>3</v>
      </c>
      <c r="D2943" s="227">
        <v>3</v>
      </c>
      <c r="E2943" s="227">
        <v>0</v>
      </c>
      <c r="F2943" s="227">
        <v>121.116909567254</v>
      </c>
      <c r="G2943" s="153"/>
      <c r="H2943" s="153"/>
      <c r="I2943" s="153"/>
      <c r="J2943" s="227"/>
      <c r="K2943" s="153"/>
      <c r="L2943" s="167"/>
    </row>
    <row r="2944" spans="1:12" ht="15" x14ac:dyDescent="0.25">
      <c r="A2944" s="24">
        <v>-11075</v>
      </c>
      <c r="B2944" s="24"/>
      <c r="C2944" s="227">
        <v>3</v>
      </c>
      <c r="D2944" s="227">
        <v>3</v>
      </c>
      <c r="E2944" s="227">
        <v>0</v>
      </c>
      <c r="F2944" s="227">
        <v>121.12976705330128</v>
      </c>
      <c r="G2944" s="153"/>
      <c r="H2944" s="153"/>
      <c r="I2944" s="153"/>
      <c r="J2944" s="227"/>
      <c r="K2944" s="153"/>
      <c r="L2944" s="167"/>
    </row>
    <row r="2945" spans="1:12" ht="15" x14ac:dyDescent="0.25">
      <c r="A2945" s="24">
        <v>-11080</v>
      </c>
      <c r="B2945" s="24"/>
      <c r="C2945" s="227">
        <v>3</v>
      </c>
      <c r="D2945" s="227">
        <v>3</v>
      </c>
      <c r="E2945" s="227">
        <v>0</v>
      </c>
      <c r="F2945" s="227">
        <v>121.14259576225921</v>
      </c>
      <c r="G2945" s="153"/>
      <c r="H2945" s="153"/>
      <c r="I2945" s="153"/>
      <c r="J2945" s="227"/>
      <c r="K2945" s="153"/>
      <c r="L2945" s="167"/>
    </row>
    <row r="2946" spans="1:12" ht="15" x14ac:dyDescent="0.25">
      <c r="A2946" s="24">
        <v>-11085</v>
      </c>
      <c r="B2946" s="24"/>
      <c r="C2946" s="227">
        <v>3</v>
      </c>
      <c r="D2946" s="227">
        <v>3</v>
      </c>
      <c r="E2946" s="227">
        <v>0</v>
      </c>
      <c r="F2946" s="227">
        <v>121.1408770428054</v>
      </c>
      <c r="G2946" s="153"/>
      <c r="H2946" s="153"/>
      <c r="I2946" s="153"/>
      <c r="J2946" s="227"/>
      <c r="K2946" s="153"/>
      <c r="L2946" s="167"/>
    </row>
    <row r="2947" spans="1:12" ht="15" x14ac:dyDescent="0.25">
      <c r="A2947" s="24">
        <v>-11090</v>
      </c>
      <c r="B2947" s="24"/>
      <c r="C2947" s="227">
        <v>3</v>
      </c>
      <c r="D2947" s="227">
        <v>3</v>
      </c>
      <c r="E2947" s="227">
        <v>0</v>
      </c>
      <c r="F2947" s="227">
        <v>121.13862765243843</v>
      </c>
      <c r="G2947" s="153"/>
      <c r="H2947" s="153"/>
      <c r="I2947" s="153"/>
      <c r="J2947" s="227"/>
      <c r="K2947" s="153"/>
      <c r="L2947" s="167"/>
    </row>
    <row r="2948" spans="1:12" ht="15" x14ac:dyDescent="0.25">
      <c r="A2948" s="24">
        <v>-11095</v>
      </c>
      <c r="B2948" s="24"/>
      <c r="C2948" s="227">
        <v>3</v>
      </c>
      <c r="D2948" s="227">
        <v>3</v>
      </c>
      <c r="E2948" s="227">
        <v>0</v>
      </c>
      <c r="F2948" s="227">
        <v>121.12131047136091</v>
      </c>
      <c r="G2948" s="153"/>
      <c r="H2948" s="153"/>
      <c r="I2948" s="153"/>
      <c r="J2948" s="227"/>
      <c r="K2948" s="153"/>
      <c r="L2948" s="167"/>
    </row>
    <row r="2949" spans="1:12" ht="15" x14ac:dyDescent="0.25">
      <c r="A2949" s="24">
        <v>-11100</v>
      </c>
      <c r="B2949" s="24"/>
      <c r="C2949" s="227">
        <v>3</v>
      </c>
      <c r="D2949" s="227">
        <v>3</v>
      </c>
      <c r="E2949" s="227">
        <v>0</v>
      </c>
      <c r="F2949" s="227">
        <v>121.08889817977324</v>
      </c>
      <c r="G2949" s="153"/>
      <c r="H2949" s="153"/>
      <c r="I2949" s="153"/>
      <c r="J2949" s="227"/>
      <c r="K2949" s="153"/>
      <c r="L2949" s="167"/>
    </row>
    <row r="2950" spans="1:12" ht="15" x14ac:dyDescent="0.25">
      <c r="A2950" s="24">
        <v>-11105</v>
      </c>
      <c r="B2950" s="24"/>
      <c r="C2950" s="227">
        <v>3</v>
      </c>
      <c r="D2950" s="227">
        <v>3</v>
      </c>
      <c r="E2950" s="227">
        <v>0</v>
      </c>
      <c r="F2950" s="227">
        <v>121.02680964473917</v>
      </c>
      <c r="G2950" s="153"/>
      <c r="H2950" s="153"/>
      <c r="I2950" s="153"/>
      <c r="J2950" s="227"/>
      <c r="K2950" s="153"/>
      <c r="L2950" s="167"/>
    </row>
    <row r="2951" spans="1:12" ht="15" x14ac:dyDescent="0.25">
      <c r="A2951" s="24">
        <v>-11110</v>
      </c>
      <c r="B2951" s="24"/>
      <c r="C2951" s="227">
        <v>3</v>
      </c>
      <c r="D2951" s="227">
        <v>3</v>
      </c>
      <c r="E2951" s="227">
        <v>0</v>
      </c>
      <c r="F2951" s="227">
        <v>120.93402022517854</v>
      </c>
      <c r="G2951" s="153"/>
      <c r="H2951" s="153"/>
      <c r="I2951" s="153"/>
      <c r="J2951" s="227"/>
      <c r="K2951" s="153"/>
      <c r="L2951" s="167"/>
    </row>
    <row r="2952" spans="1:12" ht="15" x14ac:dyDescent="0.25">
      <c r="A2952" s="24">
        <v>-11115</v>
      </c>
      <c r="B2952" s="24"/>
      <c r="C2952" s="227">
        <v>3</v>
      </c>
      <c r="D2952" s="227">
        <v>3</v>
      </c>
      <c r="E2952" s="227">
        <v>0</v>
      </c>
      <c r="F2952" s="227">
        <v>120.82650282762594</v>
      </c>
      <c r="G2952" s="153"/>
      <c r="H2952" s="153"/>
      <c r="I2952" s="153"/>
      <c r="J2952" s="227"/>
      <c r="K2952" s="153"/>
      <c r="L2952" s="167"/>
    </row>
    <row r="2953" spans="1:12" ht="15" x14ac:dyDescent="0.25">
      <c r="A2953" s="24">
        <v>-11120</v>
      </c>
      <c r="B2953" s="24"/>
      <c r="C2953" s="227">
        <v>3</v>
      </c>
      <c r="D2953" s="227">
        <v>3</v>
      </c>
      <c r="E2953" s="227">
        <v>0</v>
      </c>
      <c r="F2953" s="227">
        <v>120.70423084846784</v>
      </c>
      <c r="G2953" s="153"/>
      <c r="H2953" s="153"/>
      <c r="I2953" s="153"/>
      <c r="J2953" s="227"/>
      <c r="K2953" s="153"/>
      <c r="L2953" s="167"/>
    </row>
    <row r="2954" spans="1:12" ht="15" x14ac:dyDescent="0.25">
      <c r="A2954" s="24">
        <v>-11125</v>
      </c>
      <c r="B2954" s="24"/>
      <c r="C2954" s="227">
        <v>3</v>
      </c>
      <c r="D2954" s="227">
        <v>3</v>
      </c>
      <c r="E2954" s="227">
        <v>0</v>
      </c>
      <c r="F2954" s="227">
        <v>120.58225298666072</v>
      </c>
      <c r="G2954" s="153"/>
      <c r="H2954" s="153"/>
      <c r="I2954" s="153"/>
      <c r="J2954" s="227"/>
      <c r="K2954" s="153"/>
      <c r="L2954" s="167"/>
    </row>
    <row r="2955" spans="1:12" ht="15" x14ac:dyDescent="0.25">
      <c r="A2955" s="24">
        <v>-11130</v>
      </c>
      <c r="B2955" s="24"/>
      <c r="C2955" s="227">
        <v>3</v>
      </c>
      <c r="D2955" s="227">
        <v>3</v>
      </c>
      <c r="E2955" s="227">
        <v>0</v>
      </c>
      <c r="F2955" s="227">
        <v>120.44499888610403</v>
      </c>
      <c r="G2955" s="153"/>
      <c r="H2955" s="153"/>
      <c r="I2955" s="153"/>
      <c r="J2955" s="227"/>
      <c r="K2955" s="153"/>
      <c r="L2955" s="167"/>
    </row>
    <row r="2956" spans="1:12" ht="15" x14ac:dyDescent="0.25">
      <c r="A2956" s="24">
        <v>-11135</v>
      </c>
      <c r="B2956" s="24"/>
      <c r="C2956" s="227">
        <v>3</v>
      </c>
      <c r="D2956" s="227">
        <v>3</v>
      </c>
      <c r="E2956" s="227">
        <v>0</v>
      </c>
      <c r="F2956" s="227">
        <v>120.32311503394695</v>
      </c>
      <c r="G2956" s="153"/>
      <c r="H2956" s="153"/>
      <c r="I2956" s="153"/>
      <c r="J2956" s="227"/>
      <c r="K2956" s="153"/>
      <c r="L2956" s="167"/>
    </row>
    <row r="2957" spans="1:12" ht="15" x14ac:dyDescent="0.25">
      <c r="A2957" s="24">
        <v>-11140</v>
      </c>
      <c r="B2957" s="24"/>
      <c r="C2957" s="227">
        <v>3</v>
      </c>
      <c r="D2957" s="227">
        <v>3</v>
      </c>
      <c r="E2957" s="227">
        <v>0</v>
      </c>
      <c r="F2957" s="227">
        <v>120.2161423213785</v>
      </c>
      <c r="G2957" s="153"/>
      <c r="H2957" s="153"/>
      <c r="I2957" s="153"/>
      <c r="J2957" s="227"/>
      <c r="K2957" s="153"/>
      <c r="L2957" s="167"/>
    </row>
    <row r="2958" spans="1:12" ht="15" x14ac:dyDescent="0.25">
      <c r="A2958" s="24">
        <v>-11145</v>
      </c>
      <c r="B2958" s="24"/>
      <c r="C2958" s="227">
        <v>3</v>
      </c>
      <c r="D2958" s="227">
        <v>3</v>
      </c>
      <c r="E2958" s="227">
        <v>0</v>
      </c>
      <c r="F2958" s="227">
        <v>120.13921982523831</v>
      </c>
      <c r="G2958" s="153"/>
      <c r="H2958" s="153"/>
      <c r="I2958" s="153"/>
      <c r="J2958" s="227"/>
      <c r="K2958" s="153"/>
      <c r="L2958" s="167"/>
    </row>
    <row r="2959" spans="1:12" ht="15" x14ac:dyDescent="0.25">
      <c r="A2959" s="24">
        <v>-11150</v>
      </c>
      <c r="B2959" s="24"/>
      <c r="C2959" s="227">
        <v>3</v>
      </c>
      <c r="D2959" s="227">
        <v>3</v>
      </c>
      <c r="E2959" s="227">
        <v>0</v>
      </c>
      <c r="F2959" s="227">
        <v>120.07728123832764</v>
      </c>
      <c r="G2959" s="153"/>
      <c r="H2959" s="153"/>
      <c r="I2959" s="153"/>
      <c r="J2959" s="227"/>
      <c r="K2959" s="153"/>
      <c r="L2959" s="167"/>
    </row>
    <row r="2960" spans="1:12" ht="15" x14ac:dyDescent="0.25">
      <c r="A2960" s="24">
        <v>-11155</v>
      </c>
      <c r="B2960" s="24"/>
      <c r="C2960" s="227">
        <v>3</v>
      </c>
      <c r="D2960" s="227">
        <v>3</v>
      </c>
      <c r="E2960" s="227">
        <v>0</v>
      </c>
      <c r="F2960" s="227">
        <v>120.04499594258948</v>
      </c>
      <c r="G2960" s="153"/>
      <c r="H2960" s="153"/>
      <c r="I2960" s="153"/>
      <c r="J2960" s="227"/>
      <c r="K2960" s="153"/>
      <c r="L2960" s="167"/>
    </row>
    <row r="2961" spans="1:12" ht="15" x14ac:dyDescent="0.25">
      <c r="A2961" s="24">
        <v>-11160</v>
      </c>
      <c r="B2961" s="24"/>
      <c r="C2961" s="227">
        <v>3</v>
      </c>
      <c r="D2961" s="227">
        <v>3</v>
      </c>
      <c r="E2961" s="227">
        <v>0</v>
      </c>
      <c r="F2961" s="227">
        <v>120.01311598986706</v>
      </c>
      <c r="G2961" s="153"/>
      <c r="H2961" s="153"/>
      <c r="I2961" s="153"/>
      <c r="J2961" s="227"/>
      <c r="K2961" s="153"/>
      <c r="L2961" s="167"/>
    </row>
    <row r="2962" spans="1:12" ht="15" x14ac:dyDescent="0.25">
      <c r="A2962" s="24">
        <v>-11165</v>
      </c>
      <c r="B2962" s="24"/>
      <c r="C2962" s="227">
        <v>3</v>
      </c>
      <c r="D2962" s="227">
        <v>3</v>
      </c>
      <c r="E2962" s="227">
        <v>0</v>
      </c>
      <c r="F2962" s="227">
        <v>120.01096177183948</v>
      </c>
      <c r="G2962" s="153"/>
      <c r="H2962" s="153"/>
      <c r="I2962" s="153"/>
      <c r="J2962" s="227"/>
      <c r="K2962" s="153"/>
      <c r="L2962" s="167"/>
    </row>
    <row r="2963" spans="1:12" ht="15" x14ac:dyDescent="0.25">
      <c r="A2963" s="24">
        <v>-11170</v>
      </c>
      <c r="B2963" s="24"/>
      <c r="C2963" s="227">
        <v>3</v>
      </c>
      <c r="D2963" s="227">
        <v>3</v>
      </c>
      <c r="E2963" s="227">
        <v>0</v>
      </c>
      <c r="F2963" s="227">
        <v>119.99409234943161</v>
      </c>
      <c r="G2963" s="153"/>
      <c r="H2963" s="153"/>
      <c r="I2963" s="153"/>
      <c r="J2963" s="227"/>
      <c r="K2963" s="153"/>
      <c r="L2963" s="167"/>
    </row>
    <row r="2964" spans="1:12" ht="15" x14ac:dyDescent="0.25">
      <c r="A2964" s="24">
        <v>-11175</v>
      </c>
      <c r="B2964" s="24"/>
      <c r="C2964" s="227">
        <v>3</v>
      </c>
      <c r="D2964" s="227">
        <v>3</v>
      </c>
      <c r="E2964" s="227">
        <v>0</v>
      </c>
      <c r="F2964" s="227">
        <v>119.97715858381841</v>
      </c>
      <c r="G2964" s="153"/>
      <c r="H2964" s="153"/>
      <c r="I2964" s="153"/>
      <c r="J2964" s="227"/>
      <c r="K2964" s="153"/>
      <c r="L2964" s="167"/>
    </row>
    <row r="2965" spans="1:12" ht="15" x14ac:dyDescent="0.25">
      <c r="A2965" s="24">
        <v>-11180</v>
      </c>
      <c r="B2965" s="24"/>
      <c r="C2965" s="227">
        <v>3</v>
      </c>
      <c r="D2965" s="227">
        <v>3</v>
      </c>
      <c r="E2965" s="227">
        <v>0</v>
      </c>
      <c r="F2965" s="227">
        <v>119.95967085592952</v>
      </c>
      <c r="G2965" s="153"/>
      <c r="H2965" s="153"/>
      <c r="I2965" s="153"/>
      <c r="J2965" s="227"/>
      <c r="K2965" s="153"/>
      <c r="L2965" s="167"/>
    </row>
    <row r="2966" spans="1:12" ht="15" x14ac:dyDescent="0.25">
      <c r="A2966" s="24">
        <v>-11185</v>
      </c>
      <c r="B2966" s="24"/>
      <c r="C2966" s="227">
        <v>3</v>
      </c>
      <c r="D2966" s="227">
        <v>3</v>
      </c>
      <c r="E2966" s="227">
        <v>0</v>
      </c>
      <c r="F2966" s="227">
        <v>119.92791258535995</v>
      </c>
      <c r="G2966" s="153"/>
      <c r="H2966" s="153"/>
      <c r="I2966" s="153"/>
      <c r="J2966" s="227"/>
      <c r="K2966" s="153"/>
      <c r="L2966" s="167"/>
    </row>
    <row r="2967" spans="1:12" ht="15" x14ac:dyDescent="0.25">
      <c r="A2967" s="24">
        <v>-11190</v>
      </c>
      <c r="B2967" s="24"/>
      <c r="C2967" s="227">
        <v>3</v>
      </c>
      <c r="D2967" s="227">
        <v>3</v>
      </c>
      <c r="E2967" s="227">
        <v>0</v>
      </c>
      <c r="F2967" s="227">
        <v>119.89607197415646</v>
      </c>
      <c r="G2967" s="153"/>
      <c r="H2967" s="153"/>
      <c r="I2967" s="153"/>
      <c r="J2967" s="227"/>
      <c r="K2967" s="153"/>
      <c r="L2967" s="167"/>
    </row>
    <row r="2968" spans="1:12" ht="15" x14ac:dyDescent="0.25">
      <c r="A2968" s="24">
        <v>-11195</v>
      </c>
      <c r="B2968" s="24"/>
      <c r="C2968" s="227">
        <v>3</v>
      </c>
      <c r="D2968" s="227">
        <v>3</v>
      </c>
      <c r="E2968" s="227">
        <v>0</v>
      </c>
      <c r="F2968" s="227">
        <v>119.87886202894309</v>
      </c>
      <c r="G2968" s="153"/>
      <c r="H2968" s="153"/>
      <c r="I2968" s="153"/>
      <c r="J2968" s="227"/>
      <c r="K2968" s="153"/>
      <c r="L2968" s="167"/>
    </row>
    <row r="2969" spans="1:12" ht="15" x14ac:dyDescent="0.25">
      <c r="A2969" s="24">
        <v>-11200</v>
      </c>
      <c r="B2969" s="24"/>
      <c r="C2969" s="227">
        <v>3</v>
      </c>
      <c r="D2969" s="227">
        <v>3</v>
      </c>
      <c r="E2969" s="227">
        <v>0</v>
      </c>
      <c r="F2969" s="227">
        <v>119.84686537412988</v>
      </c>
      <c r="G2969" s="153"/>
      <c r="H2969" s="153"/>
      <c r="I2969" s="153"/>
      <c r="J2969" s="227"/>
      <c r="K2969" s="153"/>
      <c r="L2969" s="167"/>
    </row>
    <row r="2970" spans="1:12" ht="15" x14ac:dyDescent="0.25">
      <c r="A2970" s="24">
        <v>-11205</v>
      </c>
      <c r="B2970" s="24"/>
      <c r="C2970" s="227">
        <v>3</v>
      </c>
      <c r="D2970" s="227">
        <v>3</v>
      </c>
      <c r="E2970" s="227">
        <v>0</v>
      </c>
      <c r="F2970" s="227">
        <v>119.8447389570342</v>
      </c>
      <c r="G2970" s="153"/>
      <c r="H2970" s="153"/>
      <c r="I2970" s="153"/>
      <c r="J2970" s="227"/>
      <c r="K2970" s="153"/>
      <c r="L2970" s="167"/>
    </row>
    <row r="2971" spans="1:12" ht="15" x14ac:dyDescent="0.25">
      <c r="A2971" s="24">
        <v>-11210</v>
      </c>
      <c r="B2971" s="24"/>
      <c r="C2971" s="227">
        <v>3</v>
      </c>
      <c r="D2971" s="227">
        <v>3</v>
      </c>
      <c r="E2971" s="227">
        <v>0</v>
      </c>
      <c r="F2971" s="227">
        <v>119.84256609652834</v>
      </c>
      <c r="G2971" s="153"/>
      <c r="H2971" s="153"/>
      <c r="I2971" s="153"/>
      <c r="J2971" s="227"/>
      <c r="K2971" s="153"/>
      <c r="L2971" s="167"/>
    </row>
    <row r="2972" spans="1:12" ht="15" x14ac:dyDescent="0.25">
      <c r="A2972" s="24">
        <v>-11215</v>
      </c>
      <c r="B2972" s="24"/>
      <c r="C2972" s="227">
        <v>3</v>
      </c>
      <c r="D2972" s="227">
        <v>3</v>
      </c>
      <c r="E2972" s="227">
        <v>0</v>
      </c>
      <c r="F2972" s="227">
        <v>119.87033582971993</v>
      </c>
      <c r="G2972" s="153"/>
      <c r="H2972" s="153"/>
      <c r="I2972" s="153"/>
      <c r="J2972" s="227"/>
      <c r="K2972" s="153"/>
      <c r="L2972" s="167"/>
    </row>
    <row r="2973" spans="1:12" ht="15" x14ac:dyDescent="0.25">
      <c r="A2973" s="24">
        <v>-11220</v>
      </c>
      <c r="B2973" s="24"/>
      <c r="C2973" s="227">
        <v>3</v>
      </c>
      <c r="D2973" s="227">
        <v>3</v>
      </c>
      <c r="E2973" s="227">
        <v>0</v>
      </c>
      <c r="F2973" s="227">
        <v>119.91334487608918</v>
      </c>
      <c r="G2973" s="153"/>
      <c r="H2973" s="153"/>
      <c r="I2973" s="153"/>
      <c r="J2973" s="227"/>
      <c r="K2973" s="153"/>
      <c r="L2973" s="167"/>
    </row>
    <row r="2974" spans="1:12" ht="15" x14ac:dyDescent="0.25">
      <c r="A2974" s="24">
        <v>-11225</v>
      </c>
      <c r="B2974" s="24"/>
      <c r="C2974" s="227">
        <v>3</v>
      </c>
      <c r="D2974" s="227">
        <v>3</v>
      </c>
      <c r="E2974" s="227">
        <v>0</v>
      </c>
      <c r="F2974" s="227">
        <v>119.9558698669459</v>
      </c>
      <c r="G2974" s="153"/>
      <c r="H2974" s="153"/>
      <c r="I2974" s="153"/>
      <c r="J2974" s="227"/>
      <c r="K2974" s="153"/>
      <c r="L2974" s="167"/>
    </row>
    <row r="2975" spans="1:12" ht="15" x14ac:dyDescent="0.25">
      <c r="A2975" s="24">
        <v>-11230</v>
      </c>
      <c r="B2975" s="24"/>
      <c r="C2975" s="227">
        <v>3</v>
      </c>
      <c r="D2975" s="227">
        <v>3</v>
      </c>
      <c r="E2975" s="227">
        <v>0</v>
      </c>
      <c r="F2975" s="227">
        <v>119.99840242035292</v>
      </c>
      <c r="G2975" s="153"/>
      <c r="H2975" s="153"/>
      <c r="I2975" s="153"/>
      <c r="J2975" s="227"/>
      <c r="K2975" s="153"/>
      <c r="L2975" s="167"/>
    </row>
    <row r="2976" spans="1:12" ht="15" x14ac:dyDescent="0.25">
      <c r="A2976" s="24">
        <v>-11235</v>
      </c>
      <c r="B2976" s="24"/>
      <c r="C2976" s="227">
        <v>3</v>
      </c>
      <c r="D2976" s="227">
        <v>3</v>
      </c>
      <c r="E2976" s="227">
        <v>0</v>
      </c>
      <c r="F2976" s="227">
        <v>120.04143534521998</v>
      </c>
      <c r="G2976" s="153"/>
      <c r="H2976" s="153"/>
      <c r="I2976" s="153"/>
      <c r="J2976" s="227"/>
      <c r="K2976" s="153"/>
      <c r="L2976" s="167"/>
    </row>
    <row r="2977" spans="1:12" ht="15" x14ac:dyDescent="0.25">
      <c r="A2977" s="24">
        <v>-11240</v>
      </c>
      <c r="B2977" s="24"/>
      <c r="C2977" s="227">
        <v>3</v>
      </c>
      <c r="D2977" s="227">
        <v>3</v>
      </c>
      <c r="E2977" s="227">
        <v>0</v>
      </c>
      <c r="F2977" s="227">
        <v>120.05390337974802</v>
      </c>
      <c r="G2977" s="153"/>
      <c r="H2977" s="153"/>
      <c r="I2977" s="153"/>
      <c r="J2977" s="227"/>
      <c r="K2977" s="153"/>
      <c r="L2977" s="167"/>
    </row>
    <row r="2978" spans="1:12" ht="15" x14ac:dyDescent="0.25">
      <c r="A2978" s="24">
        <v>-11245</v>
      </c>
      <c r="B2978" s="24"/>
      <c r="C2978" s="227">
        <v>3</v>
      </c>
      <c r="D2978" s="227">
        <v>3</v>
      </c>
      <c r="E2978" s="227">
        <v>0</v>
      </c>
      <c r="F2978" s="227">
        <v>120.08163832650347</v>
      </c>
      <c r="G2978" s="153"/>
      <c r="H2978" s="153"/>
      <c r="I2978" s="153"/>
      <c r="J2978" s="227"/>
      <c r="K2978" s="153"/>
      <c r="L2978" s="167"/>
    </row>
    <row r="2979" spans="1:12" ht="15" x14ac:dyDescent="0.25">
      <c r="A2979" s="24">
        <v>-11250</v>
      </c>
      <c r="B2979" s="24"/>
      <c r="C2979" s="227">
        <v>3</v>
      </c>
      <c r="D2979" s="227">
        <v>3</v>
      </c>
      <c r="E2979" s="227">
        <v>0</v>
      </c>
      <c r="F2979" s="227">
        <v>120.07974026605748</v>
      </c>
      <c r="G2979" s="153"/>
      <c r="H2979" s="153"/>
      <c r="I2979" s="153"/>
      <c r="J2979" s="227"/>
      <c r="K2979" s="153"/>
      <c r="L2979" s="167"/>
    </row>
    <row r="2980" spans="1:12" ht="15" x14ac:dyDescent="0.25">
      <c r="A2980" s="24">
        <v>-11255</v>
      </c>
      <c r="B2980" s="24"/>
      <c r="C2980" s="227">
        <v>3</v>
      </c>
      <c r="D2980" s="227">
        <v>3</v>
      </c>
      <c r="E2980" s="227">
        <v>0</v>
      </c>
      <c r="F2980" s="227">
        <v>120.07779595258413</v>
      </c>
      <c r="G2980" s="153"/>
      <c r="H2980" s="153"/>
      <c r="I2980" s="153"/>
      <c r="J2980" s="227"/>
      <c r="K2980" s="153"/>
      <c r="L2980" s="167"/>
    </row>
    <row r="2981" spans="1:12" ht="15" x14ac:dyDescent="0.25">
      <c r="A2981" s="24">
        <v>-11260</v>
      </c>
      <c r="B2981" s="24"/>
      <c r="C2981" s="227">
        <v>3</v>
      </c>
      <c r="D2981" s="227">
        <v>3</v>
      </c>
      <c r="E2981" s="227">
        <v>0</v>
      </c>
      <c r="F2981" s="227">
        <v>120.09063456943836</v>
      </c>
      <c r="G2981" s="153"/>
      <c r="H2981" s="153"/>
      <c r="I2981" s="153"/>
      <c r="J2981" s="227"/>
      <c r="K2981" s="153"/>
      <c r="L2981" s="167"/>
    </row>
    <row r="2982" spans="1:12" ht="15" x14ac:dyDescent="0.25">
      <c r="A2982" s="24">
        <v>-11265</v>
      </c>
      <c r="B2982" s="24"/>
      <c r="C2982" s="227">
        <v>3</v>
      </c>
      <c r="D2982" s="227">
        <v>3</v>
      </c>
      <c r="E2982" s="227">
        <v>0</v>
      </c>
      <c r="F2982" s="227">
        <v>120.08811194905429</v>
      </c>
      <c r="G2982" s="153"/>
      <c r="H2982" s="153"/>
      <c r="I2982" s="153"/>
      <c r="J2982" s="227"/>
      <c r="K2982" s="153"/>
      <c r="L2982" s="167"/>
    </row>
    <row r="2983" spans="1:12" ht="15" x14ac:dyDescent="0.25">
      <c r="A2983" s="24">
        <v>-11270</v>
      </c>
      <c r="B2983" s="24"/>
      <c r="C2983" s="227">
        <v>3</v>
      </c>
      <c r="D2983" s="227">
        <v>3</v>
      </c>
      <c r="E2983" s="227">
        <v>0</v>
      </c>
      <c r="F2983" s="227">
        <v>120.11622650540559</v>
      </c>
      <c r="G2983" s="153"/>
      <c r="H2983" s="153"/>
      <c r="I2983" s="153"/>
      <c r="J2983" s="227"/>
      <c r="K2983" s="153"/>
      <c r="L2983" s="167"/>
    </row>
    <row r="2984" spans="1:12" ht="15" x14ac:dyDescent="0.25">
      <c r="A2984" s="24">
        <v>-11275</v>
      </c>
      <c r="B2984" s="24"/>
      <c r="C2984" s="227">
        <v>3</v>
      </c>
      <c r="D2984" s="227">
        <v>3</v>
      </c>
      <c r="E2984" s="227">
        <v>0</v>
      </c>
      <c r="F2984" s="227">
        <v>120.14383591733126</v>
      </c>
      <c r="G2984" s="153"/>
      <c r="H2984" s="153"/>
      <c r="I2984" s="153"/>
      <c r="J2984" s="227"/>
      <c r="K2984" s="153"/>
      <c r="L2984" s="167"/>
    </row>
    <row r="2985" spans="1:12" ht="15" x14ac:dyDescent="0.25">
      <c r="A2985" s="24">
        <v>-11280</v>
      </c>
      <c r="B2985" s="24"/>
      <c r="C2985" s="227">
        <v>3</v>
      </c>
      <c r="D2985" s="227">
        <v>3</v>
      </c>
      <c r="E2985" s="227">
        <v>0</v>
      </c>
      <c r="F2985" s="227">
        <v>120.18679543366278</v>
      </c>
      <c r="G2985" s="153"/>
      <c r="H2985" s="153"/>
      <c r="I2985" s="153"/>
      <c r="J2985" s="227"/>
      <c r="K2985" s="153"/>
      <c r="L2985" s="167"/>
    </row>
    <row r="2986" spans="1:12" ht="15" x14ac:dyDescent="0.25">
      <c r="A2986" s="24">
        <v>-11285</v>
      </c>
      <c r="B2986" s="24"/>
      <c r="C2986" s="227">
        <v>3</v>
      </c>
      <c r="D2986" s="227">
        <v>3</v>
      </c>
      <c r="E2986" s="227">
        <v>0</v>
      </c>
      <c r="F2986" s="227">
        <v>120.22926714886448</v>
      </c>
      <c r="G2986" s="153"/>
      <c r="H2986" s="153"/>
      <c r="I2986" s="153"/>
      <c r="J2986" s="227"/>
      <c r="K2986" s="153"/>
      <c r="L2986" s="167"/>
    </row>
    <row r="2987" spans="1:12" ht="15" x14ac:dyDescent="0.25">
      <c r="A2987" s="24">
        <v>-11290</v>
      </c>
      <c r="B2987" s="24"/>
      <c r="C2987" s="227">
        <v>3</v>
      </c>
      <c r="D2987" s="227">
        <v>3</v>
      </c>
      <c r="E2987" s="227">
        <v>0</v>
      </c>
      <c r="F2987" s="227">
        <v>120.27224236713093</v>
      </c>
      <c r="G2987" s="153"/>
      <c r="H2987" s="153"/>
      <c r="I2987" s="153"/>
      <c r="J2987" s="227"/>
      <c r="K2987" s="153"/>
      <c r="L2987" s="167"/>
    </row>
    <row r="2988" spans="1:12" ht="15" x14ac:dyDescent="0.25">
      <c r="A2988" s="24">
        <v>-11295</v>
      </c>
      <c r="B2988" s="24"/>
      <c r="C2988" s="227">
        <v>3</v>
      </c>
      <c r="D2988" s="227">
        <v>3</v>
      </c>
      <c r="E2988" s="227">
        <v>0</v>
      </c>
      <c r="F2988" s="227">
        <v>120.31522557709948</v>
      </c>
      <c r="G2988" s="153"/>
      <c r="H2988" s="153"/>
      <c r="I2988" s="153"/>
      <c r="J2988" s="227"/>
      <c r="K2988" s="153"/>
      <c r="L2988" s="167"/>
    </row>
    <row r="2989" spans="1:12" ht="15" x14ac:dyDescent="0.25">
      <c r="A2989" s="24">
        <v>-11300</v>
      </c>
      <c r="B2989" s="24"/>
      <c r="C2989" s="227">
        <v>3</v>
      </c>
      <c r="D2989" s="227">
        <v>3</v>
      </c>
      <c r="E2989" s="227">
        <v>0</v>
      </c>
      <c r="F2989" s="227">
        <v>120.34281890004061</v>
      </c>
      <c r="G2989" s="153"/>
      <c r="H2989" s="153"/>
      <c r="I2989" s="153"/>
      <c r="J2989" s="227"/>
      <c r="K2989" s="153"/>
      <c r="L2989" s="167"/>
    </row>
    <row r="2990" spans="1:12" ht="15" x14ac:dyDescent="0.25">
      <c r="A2990" s="24">
        <v>-11305</v>
      </c>
      <c r="B2990" s="24"/>
      <c r="C2990" s="227">
        <v>3</v>
      </c>
      <c r="D2990" s="227">
        <v>3</v>
      </c>
      <c r="E2990" s="227">
        <v>0</v>
      </c>
      <c r="F2990" s="227">
        <v>120.35598839383921</v>
      </c>
      <c r="G2990" s="153"/>
      <c r="H2990" s="153"/>
      <c r="I2990" s="153"/>
      <c r="J2990" s="227"/>
      <c r="K2990" s="153"/>
      <c r="L2990" s="167"/>
    </row>
    <row r="2991" spans="1:12" ht="15" x14ac:dyDescent="0.25">
      <c r="A2991" s="24">
        <v>-11310</v>
      </c>
      <c r="B2991" s="24"/>
      <c r="C2991" s="227">
        <v>3</v>
      </c>
      <c r="D2991" s="227">
        <v>3</v>
      </c>
      <c r="E2991" s="227">
        <v>0</v>
      </c>
      <c r="F2991" s="227">
        <v>120.33879405733501</v>
      </c>
      <c r="G2991" s="153"/>
      <c r="H2991" s="153"/>
      <c r="I2991" s="153"/>
      <c r="J2991" s="227"/>
      <c r="K2991" s="153"/>
      <c r="L2991" s="167"/>
    </row>
    <row r="2992" spans="1:12" ht="15" x14ac:dyDescent="0.25">
      <c r="A2992" s="24">
        <v>-11315</v>
      </c>
      <c r="B2992" s="24"/>
      <c r="C2992" s="227">
        <v>3</v>
      </c>
      <c r="D2992" s="227">
        <v>3</v>
      </c>
      <c r="E2992" s="227">
        <v>0</v>
      </c>
      <c r="F2992" s="227">
        <v>120.30660662803471</v>
      </c>
      <c r="G2992" s="153"/>
      <c r="H2992" s="153"/>
      <c r="I2992" s="153"/>
      <c r="J2992" s="227"/>
      <c r="K2992" s="153"/>
      <c r="L2992" s="167"/>
    </row>
    <row r="2993" spans="1:12" ht="15" x14ac:dyDescent="0.25">
      <c r="A2993" s="24">
        <v>-11320</v>
      </c>
      <c r="B2993" s="24"/>
      <c r="C2993" s="227">
        <v>3</v>
      </c>
      <c r="D2993" s="227">
        <v>3</v>
      </c>
      <c r="E2993" s="227">
        <v>0</v>
      </c>
      <c r="F2993" s="227">
        <v>120.24446167589862</v>
      </c>
      <c r="G2993" s="153"/>
      <c r="H2993" s="153"/>
      <c r="I2993" s="153"/>
      <c r="J2993" s="227"/>
      <c r="K2993" s="153"/>
      <c r="L2993" s="167"/>
    </row>
    <row r="2994" spans="1:12" ht="15" x14ac:dyDescent="0.25">
      <c r="A2994" s="24">
        <v>-11325</v>
      </c>
      <c r="B2994" s="24"/>
      <c r="C2994" s="227">
        <v>3</v>
      </c>
      <c r="D2994" s="227">
        <v>3</v>
      </c>
      <c r="E2994" s="227">
        <v>0</v>
      </c>
      <c r="F2994" s="227">
        <v>120.18269569680511</v>
      </c>
      <c r="G2994" s="153"/>
      <c r="H2994" s="153"/>
      <c r="I2994" s="153"/>
      <c r="J2994" s="227"/>
      <c r="K2994" s="153"/>
      <c r="L2994" s="167"/>
    </row>
    <row r="2995" spans="1:12" ht="15" x14ac:dyDescent="0.25">
      <c r="A2995" s="24">
        <v>-11330</v>
      </c>
      <c r="B2995" s="24"/>
      <c r="C2995" s="227">
        <v>3</v>
      </c>
      <c r="D2995" s="227">
        <v>3</v>
      </c>
      <c r="E2995" s="227">
        <v>0</v>
      </c>
      <c r="F2995" s="227">
        <v>120.12081096209586</v>
      </c>
      <c r="G2995" s="153"/>
      <c r="H2995" s="153"/>
      <c r="I2995" s="153"/>
      <c r="J2995" s="227"/>
      <c r="K2995" s="153"/>
      <c r="L2995" s="167"/>
    </row>
    <row r="2996" spans="1:12" ht="15" x14ac:dyDescent="0.25">
      <c r="A2996" s="24">
        <v>-11335</v>
      </c>
      <c r="B2996" s="24"/>
      <c r="C2996" s="227">
        <v>3</v>
      </c>
      <c r="D2996" s="227">
        <v>3</v>
      </c>
      <c r="E2996" s="227">
        <v>0</v>
      </c>
      <c r="F2996" s="227">
        <v>120.05880735068067</v>
      </c>
      <c r="G2996" s="153"/>
      <c r="H2996" s="153"/>
      <c r="I2996" s="153"/>
      <c r="J2996" s="227"/>
      <c r="K2996" s="153"/>
      <c r="L2996" s="167"/>
    </row>
    <row r="2997" spans="1:12" ht="15" x14ac:dyDescent="0.25">
      <c r="A2997" s="24">
        <v>-11340</v>
      </c>
      <c r="B2997" s="24"/>
      <c r="C2997" s="227">
        <v>3</v>
      </c>
      <c r="D2997" s="227">
        <v>3</v>
      </c>
      <c r="E2997" s="227">
        <v>0</v>
      </c>
      <c r="F2997" s="227">
        <v>119.99668474136631</v>
      </c>
      <c r="G2997" s="153"/>
      <c r="H2997" s="153"/>
      <c r="I2997" s="153"/>
      <c r="J2997" s="227"/>
      <c r="K2997" s="153"/>
      <c r="L2997" s="167"/>
    </row>
    <row r="2998" spans="1:12" ht="15" x14ac:dyDescent="0.25">
      <c r="A2998" s="24">
        <v>-11345</v>
      </c>
      <c r="B2998" s="24"/>
      <c r="C2998" s="227">
        <v>3</v>
      </c>
      <c r="D2998" s="227">
        <v>3</v>
      </c>
      <c r="E2998" s="227">
        <v>0</v>
      </c>
      <c r="F2998" s="227">
        <v>119.93494242964763</v>
      </c>
      <c r="G2998" s="153"/>
      <c r="H2998" s="153"/>
      <c r="I2998" s="153"/>
      <c r="J2998" s="227"/>
      <c r="K2998" s="153"/>
      <c r="L2998" s="167"/>
    </row>
    <row r="2999" spans="1:12" ht="15" x14ac:dyDescent="0.25">
      <c r="A2999" s="24">
        <v>-11350</v>
      </c>
      <c r="B2999" s="24"/>
      <c r="C2999" s="227">
        <v>3</v>
      </c>
      <c r="D2999" s="227">
        <v>3</v>
      </c>
      <c r="E2999" s="227">
        <v>0</v>
      </c>
      <c r="F2999" s="227">
        <v>119.87308148165144</v>
      </c>
      <c r="G2999" s="153"/>
      <c r="H2999" s="153"/>
      <c r="I2999" s="153"/>
      <c r="J2999" s="227"/>
      <c r="K2999" s="153"/>
      <c r="L2999" s="167"/>
    </row>
    <row r="3000" spans="1:12" ht="15" x14ac:dyDescent="0.25">
      <c r="A3000" s="24">
        <v>-11355</v>
      </c>
      <c r="B3000" s="24"/>
      <c r="C3000" s="227">
        <v>3</v>
      </c>
      <c r="D3000" s="227">
        <v>3</v>
      </c>
      <c r="E3000" s="227">
        <v>0</v>
      </c>
      <c r="F3000" s="227">
        <v>119.82660243646978</v>
      </c>
      <c r="G3000" s="153"/>
      <c r="H3000" s="153"/>
      <c r="I3000" s="153"/>
      <c r="J3000" s="227"/>
      <c r="K3000" s="153"/>
      <c r="L3000" s="167"/>
    </row>
    <row r="3001" spans="1:12" ht="15" x14ac:dyDescent="0.25">
      <c r="A3001" s="24">
        <v>-11360</v>
      </c>
      <c r="B3001" s="24"/>
      <c r="C3001" s="227">
        <v>3</v>
      </c>
      <c r="D3001" s="227">
        <v>3</v>
      </c>
      <c r="E3001" s="227">
        <v>0</v>
      </c>
      <c r="F3001" s="227">
        <v>119.79453266019975</v>
      </c>
      <c r="G3001" s="153"/>
      <c r="H3001" s="153"/>
      <c r="I3001" s="153"/>
      <c r="J3001" s="227"/>
      <c r="K3001" s="153"/>
      <c r="L3001" s="167"/>
    </row>
    <row r="3002" spans="1:12" ht="15" x14ac:dyDescent="0.25">
      <c r="A3002" s="24">
        <v>-11365</v>
      </c>
      <c r="B3002" s="24"/>
      <c r="C3002" s="227">
        <v>3</v>
      </c>
      <c r="D3002" s="227">
        <v>3</v>
      </c>
      <c r="E3002" s="227">
        <v>0</v>
      </c>
      <c r="F3002" s="227">
        <v>119.76238021506937</v>
      </c>
      <c r="G3002" s="153"/>
      <c r="H3002" s="153"/>
      <c r="I3002" s="153"/>
      <c r="J3002" s="227"/>
      <c r="K3002" s="153"/>
      <c r="L3002" s="167"/>
    </row>
    <row r="3003" spans="1:12" ht="15" x14ac:dyDescent="0.25">
      <c r="A3003" s="24">
        <v>-11370</v>
      </c>
      <c r="B3003" s="24"/>
      <c r="C3003" s="227">
        <v>3</v>
      </c>
      <c r="D3003" s="227">
        <v>3</v>
      </c>
      <c r="E3003" s="227">
        <v>0</v>
      </c>
      <c r="F3003" s="227">
        <v>119.74567382464426</v>
      </c>
      <c r="G3003" s="153"/>
      <c r="H3003" s="153"/>
      <c r="I3003" s="153"/>
      <c r="J3003" s="227"/>
      <c r="K3003" s="153"/>
      <c r="L3003" s="167"/>
    </row>
    <row r="3004" spans="1:12" ht="15" x14ac:dyDescent="0.25">
      <c r="A3004" s="24">
        <v>-11375</v>
      </c>
      <c r="B3004" s="24"/>
      <c r="C3004" s="227">
        <v>3</v>
      </c>
      <c r="D3004" s="227">
        <v>3</v>
      </c>
      <c r="E3004" s="227">
        <v>0</v>
      </c>
      <c r="F3004" s="227">
        <v>119.74343912146091</v>
      </c>
      <c r="G3004" s="153"/>
      <c r="H3004" s="153"/>
      <c r="I3004" s="153"/>
      <c r="J3004" s="227"/>
      <c r="K3004" s="153"/>
      <c r="L3004" s="167"/>
    </row>
    <row r="3005" spans="1:12" ht="15" x14ac:dyDescent="0.25">
      <c r="A3005" s="24">
        <v>-11380</v>
      </c>
      <c r="B3005" s="24"/>
      <c r="C3005" s="227">
        <v>3</v>
      </c>
      <c r="D3005" s="227">
        <v>3</v>
      </c>
      <c r="E3005" s="227">
        <v>0</v>
      </c>
      <c r="F3005" s="227">
        <v>119.75620395326504</v>
      </c>
      <c r="G3005" s="153"/>
      <c r="H3005" s="153"/>
      <c r="I3005" s="153"/>
      <c r="J3005" s="227"/>
      <c r="K3005" s="153"/>
      <c r="L3005" s="167"/>
    </row>
    <row r="3006" spans="1:12" ht="15" x14ac:dyDescent="0.25">
      <c r="A3006" s="24">
        <v>-11385</v>
      </c>
      <c r="B3006" s="24"/>
      <c r="C3006" s="227">
        <v>3</v>
      </c>
      <c r="D3006" s="227">
        <v>3</v>
      </c>
      <c r="E3006" s="227">
        <v>0</v>
      </c>
      <c r="F3006" s="227">
        <v>119.76894039862738</v>
      </c>
      <c r="G3006" s="153"/>
      <c r="H3006" s="153"/>
      <c r="I3006" s="153"/>
      <c r="J3006" s="227"/>
      <c r="K3006" s="153"/>
      <c r="L3006" s="167"/>
    </row>
    <row r="3007" spans="1:12" ht="15" x14ac:dyDescent="0.25">
      <c r="A3007" s="24">
        <v>-11390</v>
      </c>
      <c r="B3007" s="24"/>
      <c r="C3007" s="227">
        <v>3</v>
      </c>
      <c r="D3007" s="227">
        <v>3</v>
      </c>
      <c r="E3007" s="227">
        <v>0</v>
      </c>
      <c r="F3007" s="227">
        <v>119.81177698722148</v>
      </c>
      <c r="G3007" s="153"/>
      <c r="H3007" s="153"/>
      <c r="I3007" s="153"/>
      <c r="J3007" s="227"/>
      <c r="K3007" s="153"/>
      <c r="L3007" s="167"/>
    </row>
    <row r="3008" spans="1:12" ht="15" x14ac:dyDescent="0.25">
      <c r="A3008" s="24">
        <v>-11395</v>
      </c>
      <c r="B3008" s="24"/>
      <c r="C3008" s="227">
        <v>3</v>
      </c>
      <c r="D3008" s="227">
        <v>3</v>
      </c>
      <c r="E3008" s="227">
        <v>0</v>
      </c>
      <c r="F3008" s="227">
        <v>119.85411912165374</v>
      </c>
      <c r="G3008" s="153"/>
      <c r="H3008" s="153"/>
      <c r="I3008" s="153"/>
      <c r="J3008" s="227"/>
      <c r="K3008" s="153"/>
      <c r="L3008" s="167"/>
    </row>
    <row r="3009" spans="1:12" ht="15" x14ac:dyDescent="0.25">
      <c r="A3009" s="24">
        <v>-11400</v>
      </c>
      <c r="B3009" s="24"/>
      <c r="C3009" s="227">
        <v>3</v>
      </c>
      <c r="D3009" s="227">
        <v>3</v>
      </c>
      <c r="E3009" s="227">
        <v>0</v>
      </c>
      <c r="F3009" s="227">
        <v>119.8969713851624</v>
      </c>
      <c r="G3009" s="153"/>
      <c r="H3009" s="153"/>
      <c r="I3009" s="153"/>
      <c r="J3009" s="227"/>
      <c r="K3009" s="153"/>
      <c r="L3009" s="167"/>
    </row>
    <row r="3010" spans="1:12" ht="15" x14ac:dyDescent="0.25">
      <c r="A3010" s="24">
        <v>-11405</v>
      </c>
      <c r="B3010" s="24"/>
      <c r="C3010" s="227">
        <v>3</v>
      </c>
      <c r="D3010" s="227">
        <v>3</v>
      </c>
      <c r="E3010" s="227">
        <v>0</v>
      </c>
      <c r="F3010" s="227">
        <v>119.95442021775735</v>
      </c>
      <c r="G3010" s="153"/>
      <c r="H3010" s="153"/>
      <c r="I3010" s="153"/>
      <c r="J3010" s="227"/>
      <c r="K3010" s="153"/>
      <c r="L3010" s="167"/>
    </row>
    <row r="3011" spans="1:12" ht="15" x14ac:dyDescent="0.25">
      <c r="A3011" s="24">
        <v>-11410</v>
      </c>
      <c r="B3011" s="24"/>
      <c r="C3011" s="227">
        <v>3</v>
      </c>
      <c r="D3011" s="227">
        <v>3</v>
      </c>
      <c r="E3011" s="227">
        <v>0</v>
      </c>
      <c r="F3011" s="227">
        <v>119.99729726216486</v>
      </c>
      <c r="G3011" s="153"/>
      <c r="H3011" s="153"/>
      <c r="I3011" s="153"/>
      <c r="J3011" s="227"/>
      <c r="K3011" s="153"/>
      <c r="L3011" s="167"/>
    </row>
    <row r="3012" spans="1:12" ht="15" x14ac:dyDescent="0.25">
      <c r="A3012" s="25">
        <v>-11415</v>
      </c>
      <c r="B3012" s="24"/>
      <c r="C3012" s="227">
        <v>3</v>
      </c>
      <c r="D3012" s="227">
        <v>3</v>
      </c>
      <c r="E3012" s="227">
        <v>0</v>
      </c>
      <c r="F3012" s="227">
        <v>120.03967861639657</v>
      </c>
      <c r="G3012" s="153"/>
      <c r="H3012" s="153"/>
      <c r="I3012" s="153"/>
      <c r="J3012" s="227"/>
      <c r="K3012" s="153"/>
      <c r="L3012" s="167"/>
    </row>
    <row r="3013" spans="1:12" ht="15" x14ac:dyDescent="0.25">
      <c r="A3013" s="25">
        <v>-11420</v>
      </c>
      <c r="B3013" s="24"/>
      <c r="C3013" s="227">
        <v>3</v>
      </c>
      <c r="D3013" s="227">
        <v>3</v>
      </c>
      <c r="E3013" s="227">
        <v>0</v>
      </c>
      <c r="F3013" s="227">
        <v>120.06745224446165</v>
      </c>
      <c r="G3013" s="153"/>
      <c r="H3013" s="153"/>
      <c r="I3013" s="153"/>
      <c r="J3013" s="227"/>
      <c r="K3013" s="153"/>
      <c r="L3013" s="167"/>
    </row>
    <row r="3014" spans="1:12" ht="15" x14ac:dyDescent="0.25">
      <c r="A3014" s="25">
        <v>-11425</v>
      </c>
      <c r="B3014" s="24"/>
      <c r="C3014" s="227">
        <v>3</v>
      </c>
      <c r="D3014" s="227">
        <v>3</v>
      </c>
      <c r="E3014" s="227">
        <v>0</v>
      </c>
      <c r="F3014" s="227">
        <v>120.09571981232472</v>
      </c>
      <c r="G3014" s="153"/>
      <c r="H3014" s="153"/>
      <c r="I3014" s="153"/>
      <c r="J3014" s="227"/>
      <c r="K3014" s="153"/>
      <c r="L3014" s="167"/>
    </row>
    <row r="3015" spans="1:12" ht="15" x14ac:dyDescent="0.25">
      <c r="A3015" s="25">
        <v>-11430</v>
      </c>
      <c r="B3015" s="24"/>
      <c r="C3015" s="227">
        <v>3</v>
      </c>
      <c r="D3015" s="227">
        <v>3</v>
      </c>
      <c r="E3015" s="227">
        <v>0</v>
      </c>
      <c r="F3015" s="227">
        <v>120.12347305574696</v>
      </c>
      <c r="G3015" s="153"/>
      <c r="H3015" s="153"/>
      <c r="I3015" s="153"/>
      <c r="J3015" s="227"/>
      <c r="K3015" s="153"/>
      <c r="L3015" s="167"/>
    </row>
    <row r="3016" spans="1:12" ht="15" x14ac:dyDescent="0.25">
      <c r="A3016" s="25">
        <v>-11435</v>
      </c>
      <c r="B3016" s="24"/>
      <c r="C3016" s="227">
        <v>3</v>
      </c>
      <c r="D3016" s="227">
        <v>3</v>
      </c>
      <c r="E3016" s="227">
        <v>0</v>
      </c>
      <c r="F3016" s="227">
        <v>120.15121592045408</v>
      </c>
      <c r="G3016" s="153"/>
      <c r="H3016" s="153"/>
      <c r="I3016" s="153"/>
      <c r="J3016" s="227"/>
      <c r="K3016" s="153"/>
      <c r="L3016" s="167"/>
    </row>
    <row r="3017" spans="1:12" ht="15" x14ac:dyDescent="0.25">
      <c r="A3017" s="25">
        <v>-11440</v>
      </c>
      <c r="B3017" s="24"/>
      <c r="C3017" s="227">
        <v>3</v>
      </c>
      <c r="D3017" s="227">
        <v>3</v>
      </c>
      <c r="E3017" s="227">
        <v>0</v>
      </c>
      <c r="F3017" s="227">
        <v>120.16379270838584</v>
      </c>
      <c r="G3017" s="153"/>
      <c r="H3017" s="153"/>
      <c r="I3017" s="153"/>
      <c r="J3017" s="227"/>
      <c r="K3017" s="153"/>
      <c r="L3017" s="167"/>
    </row>
    <row r="3018" spans="1:12" ht="15" x14ac:dyDescent="0.25">
      <c r="A3018" s="25">
        <v>-11445</v>
      </c>
      <c r="B3018" s="24"/>
      <c r="C3018" s="227">
        <v>3</v>
      </c>
      <c r="D3018" s="227">
        <v>3</v>
      </c>
      <c r="E3018" s="227">
        <v>0</v>
      </c>
      <c r="F3018" s="227">
        <v>120.17684622789517</v>
      </c>
      <c r="G3018" s="153"/>
      <c r="H3018" s="153"/>
      <c r="I3018" s="153"/>
      <c r="J3018" s="227"/>
      <c r="K3018" s="153"/>
      <c r="L3018" s="167"/>
    </row>
    <row r="3019" spans="1:12" ht="15" x14ac:dyDescent="0.25">
      <c r="A3019" s="25">
        <v>-11450</v>
      </c>
      <c r="B3019" s="24"/>
      <c r="C3019" s="227">
        <v>3</v>
      </c>
      <c r="D3019" s="227">
        <v>3</v>
      </c>
      <c r="E3019" s="227">
        <v>0</v>
      </c>
      <c r="F3019" s="227">
        <v>120.18936575575094</v>
      </c>
      <c r="G3019" s="153"/>
      <c r="H3019" s="153"/>
      <c r="I3019" s="153"/>
      <c r="J3019" s="227"/>
      <c r="K3019" s="153"/>
      <c r="L3019" s="167"/>
    </row>
    <row r="3020" spans="1:12" ht="15" x14ac:dyDescent="0.25">
      <c r="A3020" s="25">
        <v>-11455</v>
      </c>
      <c r="B3020" s="24"/>
      <c r="C3020" s="227">
        <v>3</v>
      </c>
      <c r="D3020" s="227">
        <v>3</v>
      </c>
      <c r="E3020" s="227">
        <v>0</v>
      </c>
      <c r="F3020" s="227">
        <v>120.18768545445424</v>
      </c>
      <c r="G3020" s="153"/>
      <c r="H3020" s="153"/>
      <c r="I3020" s="153"/>
      <c r="J3020" s="227"/>
      <c r="K3020" s="153"/>
      <c r="L3020" s="167"/>
    </row>
    <row r="3021" spans="1:12" ht="15" x14ac:dyDescent="0.25">
      <c r="A3021" s="25">
        <v>-11460</v>
      </c>
      <c r="B3021" s="24"/>
      <c r="C3021" s="227">
        <v>3</v>
      </c>
      <c r="D3021" s="227">
        <v>3</v>
      </c>
      <c r="E3021" s="227">
        <v>0</v>
      </c>
      <c r="F3021" s="227">
        <v>120.18545271130176</v>
      </c>
      <c r="G3021" s="153"/>
      <c r="H3021" s="153"/>
      <c r="I3021" s="153"/>
      <c r="J3021" s="227"/>
      <c r="K3021" s="153"/>
      <c r="L3021" s="167"/>
    </row>
    <row r="3022" spans="1:12" ht="15" x14ac:dyDescent="0.25">
      <c r="A3022" s="25">
        <v>-11465</v>
      </c>
      <c r="B3022" s="24"/>
      <c r="C3022" s="227">
        <v>3</v>
      </c>
      <c r="D3022" s="227">
        <v>3</v>
      </c>
      <c r="E3022" s="227">
        <v>0</v>
      </c>
      <c r="F3022" s="227">
        <v>120.18317327132124</v>
      </c>
      <c r="G3022" s="153"/>
      <c r="H3022" s="153"/>
      <c r="I3022" s="153"/>
      <c r="J3022" s="227"/>
      <c r="K3022" s="153"/>
      <c r="L3022" s="167"/>
    </row>
    <row r="3023" spans="1:12" ht="15" x14ac:dyDescent="0.25">
      <c r="A3023" s="25">
        <v>-11470</v>
      </c>
      <c r="B3023" s="24"/>
      <c r="C3023" s="227">
        <v>3</v>
      </c>
      <c r="D3023" s="227">
        <v>3</v>
      </c>
      <c r="E3023" s="227">
        <v>0</v>
      </c>
      <c r="F3023" s="227">
        <v>120.16614332882875</v>
      </c>
      <c r="G3023" s="153"/>
      <c r="H3023" s="153"/>
      <c r="I3023" s="153"/>
      <c r="J3023" s="227"/>
      <c r="K3023" s="153"/>
      <c r="L3023" s="167"/>
    </row>
    <row r="3024" spans="1:12" ht="15" x14ac:dyDescent="0.25">
      <c r="A3024" s="25">
        <v>-11475</v>
      </c>
      <c r="B3024" s="24"/>
      <c r="C3024" s="227">
        <v>3</v>
      </c>
      <c r="D3024" s="227">
        <v>3</v>
      </c>
      <c r="E3024" s="227">
        <v>0</v>
      </c>
      <c r="F3024" s="227">
        <v>120.14904878585551</v>
      </c>
      <c r="G3024" s="153"/>
      <c r="H3024" s="153"/>
      <c r="I3024" s="153"/>
      <c r="J3024" s="227"/>
      <c r="K3024" s="153"/>
      <c r="L3024" s="167"/>
    </row>
    <row r="3025" spans="1:12" ht="15" x14ac:dyDescent="0.25">
      <c r="A3025" s="25">
        <v>-11480</v>
      </c>
      <c r="B3025" s="24"/>
      <c r="C3025" s="227">
        <v>3</v>
      </c>
      <c r="D3025" s="227">
        <v>3</v>
      </c>
      <c r="E3025" s="227">
        <v>0</v>
      </c>
      <c r="F3025" s="227">
        <v>120.11716802286108</v>
      </c>
      <c r="G3025" s="153"/>
      <c r="H3025" s="153"/>
      <c r="I3025" s="153"/>
      <c r="J3025" s="227"/>
      <c r="K3025" s="153"/>
      <c r="L3025" s="167"/>
    </row>
    <row r="3026" spans="1:12" ht="15" x14ac:dyDescent="0.25">
      <c r="A3026" s="25">
        <v>-11485</v>
      </c>
      <c r="B3026" s="24"/>
      <c r="C3026" s="227">
        <v>3</v>
      </c>
      <c r="D3026" s="227">
        <v>3</v>
      </c>
      <c r="E3026" s="227">
        <v>0</v>
      </c>
      <c r="F3026" s="227">
        <v>120.06996630049657</v>
      </c>
      <c r="G3026" s="153"/>
      <c r="H3026" s="153"/>
      <c r="I3026" s="153"/>
      <c r="J3026" s="227"/>
      <c r="K3026" s="153"/>
      <c r="L3026" s="167"/>
    </row>
    <row r="3027" spans="1:12" ht="15" x14ac:dyDescent="0.25">
      <c r="A3027" s="25">
        <v>-11490</v>
      </c>
      <c r="B3027" s="24"/>
      <c r="C3027" s="227">
        <v>3</v>
      </c>
      <c r="D3027" s="227">
        <v>3</v>
      </c>
      <c r="E3027" s="227">
        <v>0</v>
      </c>
      <c r="F3027" s="227">
        <v>120.02317174657162</v>
      </c>
      <c r="G3027" s="153"/>
      <c r="H3027" s="153"/>
      <c r="I3027" s="153"/>
      <c r="J3027" s="227"/>
      <c r="K3027" s="153"/>
      <c r="L3027" s="167"/>
    </row>
    <row r="3028" spans="1:12" ht="15" x14ac:dyDescent="0.25">
      <c r="A3028" s="25">
        <v>-11495</v>
      </c>
      <c r="B3028" s="24"/>
      <c r="C3028" s="227">
        <v>3</v>
      </c>
      <c r="D3028" s="227">
        <v>3</v>
      </c>
      <c r="E3028" s="227">
        <v>0</v>
      </c>
      <c r="F3028" s="227">
        <v>119.96152833261348</v>
      </c>
      <c r="G3028" s="153"/>
      <c r="H3028" s="153"/>
      <c r="I3028" s="153"/>
      <c r="J3028" s="227"/>
      <c r="K3028" s="153"/>
      <c r="L3028" s="167"/>
    </row>
    <row r="3029" spans="1:12" ht="15" x14ac:dyDescent="0.25">
      <c r="A3029" s="25">
        <v>-11500</v>
      </c>
      <c r="B3029" s="24"/>
      <c r="C3029" s="227">
        <v>3</v>
      </c>
      <c r="D3029" s="227">
        <v>3</v>
      </c>
      <c r="E3029" s="227">
        <v>0</v>
      </c>
      <c r="F3029" s="227">
        <v>119.86974310817877</v>
      </c>
      <c r="G3029" s="153"/>
      <c r="H3029" s="153"/>
      <c r="I3029" s="153"/>
      <c r="J3029" s="227"/>
      <c r="K3029" s="153"/>
      <c r="L3029" s="167"/>
    </row>
    <row r="3030" spans="1:12" ht="15" x14ac:dyDescent="0.25">
      <c r="A3030" s="25">
        <v>-11505</v>
      </c>
      <c r="B3030" s="24"/>
      <c r="C3030" s="227">
        <v>3</v>
      </c>
      <c r="D3030" s="227">
        <v>3</v>
      </c>
      <c r="E3030" s="227">
        <v>0</v>
      </c>
      <c r="F3030" s="227">
        <v>119.77780290700386</v>
      </c>
      <c r="G3030" s="153"/>
      <c r="H3030" s="153"/>
      <c r="I3030" s="153"/>
      <c r="J3030" s="227"/>
      <c r="K3030" s="153"/>
      <c r="L3030" s="167"/>
    </row>
    <row r="3031" spans="1:12" ht="15" x14ac:dyDescent="0.25">
      <c r="A3031" s="25">
        <v>-11510</v>
      </c>
      <c r="B3031" s="24"/>
      <c r="C3031" s="227">
        <v>3</v>
      </c>
      <c r="D3031" s="227">
        <v>3</v>
      </c>
      <c r="E3031" s="227">
        <v>0</v>
      </c>
      <c r="F3031" s="227">
        <v>119.68672654548816</v>
      </c>
      <c r="G3031" s="153"/>
      <c r="H3031" s="153"/>
      <c r="I3031" s="153"/>
      <c r="J3031" s="227"/>
      <c r="K3031" s="153"/>
      <c r="L3031" s="167"/>
    </row>
    <row r="3032" spans="1:12" ht="15" x14ac:dyDescent="0.25">
      <c r="A3032" s="25">
        <v>-11515</v>
      </c>
      <c r="B3032" s="24"/>
      <c r="C3032" s="227">
        <v>3</v>
      </c>
      <c r="D3032" s="227">
        <v>3</v>
      </c>
      <c r="E3032" s="227">
        <v>0</v>
      </c>
      <c r="F3032" s="227">
        <v>119.58020232977404</v>
      </c>
      <c r="G3032" s="153"/>
      <c r="H3032" s="153"/>
      <c r="I3032" s="153"/>
      <c r="J3032" s="227"/>
      <c r="K3032" s="153"/>
      <c r="L3032" s="167"/>
    </row>
    <row r="3033" spans="1:12" ht="15" x14ac:dyDescent="0.25">
      <c r="A3033" s="25">
        <v>-11520</v>
      </c>
      <c r="B3033" s="24"/>
      <c r="C3033" s="227">
        <v>3</v>
      </c>
      <c r="D3033" s="227">
        <v>3</v>
      </c>
      <c r="E3033" s="227">
        <v>0</v>
      </c>
      <c r="F3033" s="227">
        <v>119.45922255116947</v>
      </c>
      <c r="G3033" s="153"/>
      <c r="H3033" s="153"/>
      <c r="I3033" s="153"/>
      <c r="J3033" s="227"/>
      <c r="K3033" s="153"/>
      <c r="L3033" s="167"/>
    </row>
    <row r="3034" spans="1:12" ht="15" x14ac:dyDescent="0.25">
      <c r="A3034" s="25">
        <v>-11525</v>
      </c>
      <c r="B3034" s="24"/>
      <c r="C3034" s="227">
        <v>3</v>
      </c>
      <c r="D3034" s="227">
        <v>3</v>
      </c>
      <c r="E3034" s="227">
        <v>0</v>
      </c>
      <c r="F3034" s="227">
        <v>119.35285451244052</v>
      </c>
      <c r="G3034" s="153"/>
      <c r="H3034" s="153"/>
      <c r="I3034" s="153"/>
      <c r="J3034" s="227"/>
      <c r="K3034" s="153"/>
      <c r="L3034" s="167"/>
    </row>
    <row r="3035" spans="1:12" ht="15" x14ac:dyDescent="0.25">
      <c r="A3035" s="25">
        <v>-11530</v>
      </c>
      <c r="B3035" s="24"/>
      <c r="C3035" s="227">
        <v>3</v>
      </c>
      <c r="D3035" s="227">
        <v>3</v>
      </c>
      <c r="E3035" s="227">
        <v>0</v>
      </c>
      <c r="F3035" s="227">
        <v>119.24682475423995</v>
      </c>
      <c r="G3035" s="153"/>
      <c r="H3035" s="153"/>
      <c r="I3035" s="153"/>
      <c r="J3035" s="227"/>
      <c r="K3035" s="153"/>
      <c r="L3035" s="167"/>
    </row>
    <row r="3036" spans="1:12" ht="15" x14ac:dyDescent="0.25">
      <c r="A3036" s="25">
        <v>-11535</v>
      </c>
      <c r="B3036" s="24"/>
      <c r="C3036" s="227">
        <v>3</v>
      </c>
      <c r="D3036" s="227">
        <v>3</v>
      </c>
      <c r="E3036" s="227">
        <v>0</v>
      </c>
      <c r="F3036" s="227">
        <v>119.17077367428423</v>
      </c>
      <c r="G3036" s="153"/>
      <c r="H3036" s="153"/>
      <c r="I3036" s="153"/>
      <c r="J3036" s="227"/>
      <c r="K3036" s="153"/>
      <c r="L3036" s="167"/>
    </row>
    <row r="3037" spans="1:12" ht="15" x14ac:dyDescent="0.25">
      <c r="A3037" s="25">
        <v>-11540</v>
      </c>
      <c r="B3037" s="24"/>
      <c r="C3037" s="227">
        <v>3</v>
      </c>
      <c r="D3037" s="227">
        <v>3</v>
      </c>
      <c r="E3037" s="227">
        <v>0</v>
      </c>
      <c r="F3037" s="227">
        <v>119.12373315391662</v>
      </c>
      <c r="G3037" s="153"/>
      <c r="H3037" s="153"/>
      <c r="I3037" s="153"/>
      <c r="J3037" s="227"/>
      <c r="K3037" s="153"/>
      <c r="L3037" s="167"/>
    </row>
    <row r="3038" spans="1:12" ht="15" x14ac:dyDescent="0.25">
      <c r="A3038" s="25">
        <v>-11545</v>
      </c>
      <c r="B3038" s="24"/>
      <c r="C3038" s="227">
        <v>3</v>
      </c>
      <c r="D3038" s="227">
        <v>3</v>
      </c>
      <c r="E3038" s="227">
        <v>0</v>
      </c>
      <c r="F3038" s="227">
        <v>119.12161701127037</v>
      </c>
      <c r="G3038" s="153"/>
      <c r="H3038" s="153"/>
      <c r="I3038" s="153"/>
      <c r="J3038" s="227"/>
      <c r="K3038" s="153"/>
      <c r="L3038" s="167"/>
    </row>
    <row r="3039" spans="1:12" ht="15" x14ac:dyDescent="0.25">
      <c r="A3039" s="25">
        <v>-11550</v>
      </c>
      <c r="B3039" s="24"/>
      <c r="C3039" s="227">
        <v>3</v>
      </c>
      <c r="D3039" s="227">
        <v>3</v>
      </c>
      <c r="E3039" s="227">
        <v>0</v>
      </c>
      <c r="F3039" s="227">
        <v>119.16399490890184</v>
      </c>
      <c r="G3039" s="153"/>
      <c r="H3039" s="153"/>
      <c r="I3039" s="153"/>
      <c r="J3039" s="227"/>
      <c r="K3039" s="153"/>
      <c r="L3039" s="167"/>
    </row>
    <row r="3040" spans="1:12" ht="15" x14ac:dyDescent="0.25">
      <c r="A3040" s="25">
        <v>-11555</v>
      </c>
      <c r="B3040" s="24"/>
      <c r="C3040" s="227">
        <v>3</v>
      </c>
      <c r="D3040" s="227">
        <v>3</v>
      </c>
      <c r="E3040" s="227">
        <v>0</v>
      </c>
      <c r="F3040" s="227">
        <v>119.23609191718762</v>
      </c>
      <c r="G3040" s="153"/>
      <c r="H3040" s="153"/>
      <c r="I3040" s="153"/>
      <c r="J3040" s="227"/>
      <c r="K3040" s="153"/>
      <c r="L3040" s="167"/>
    </row>
    <row r="3041" spans="1:12" ht="15" x14ac:dyDescent="0.25">
      <c r="A3041" s="25">
        <v>-11560</v>
      </c>
      <c r="B3041" s="24"/>
      <c r="C3041" s="227">
        <v>3</v>
      </c>
      <c r="D3041" s="227">
        <v>3</v>
      </c>
      <c r="E3041" s="227">
        <v>0</v>
      </c>
      <c r="F3041" s="227">
        <v>119.33796195824635</v>
      </c>
      <c r="G3041" s="153"/>
      <c r="H3041" s="153"/>
      <c r="I3041" s="153"/>
      <c r="J3041" s="227"/>
      <c r="K3041" s="153"/>
      <c r="L3041" s="167"/>
    </row>
    <row r="3042" spans="1:12" ht="15" x14ac:dyDescent="0.25">
      <c r="A3042" s="25">
        <v>-11565</v>
      </c>
      <c r="B3042" s="24"/>
      <c r="C3042" s="227">
        <v>3</v>
      </c>
      <c r="D3042" s="227">
        <v>3</v>
      </c>
      <c r="E3042" s="227">
        <v>0</v>
      </c>
      <c r="F3042" s="227">
        <v>119.45478531974946</v>
      </c>
      <c r="G3042" s="153"/>
      <c r="H3042" s="153"/>
      <c r="I3042" s="153"/>
      <c r="J3042" s="227"/>
      <c r="K3042" s="153"/>
      <c r="L3042" s="167"/>
    </row>
    <row r="3043" spans="1:12" ht="15" x14ac:dyDescent="0.25">
      <c r="A3043" s="25">
        <v>-11570</v>
      </c>
      <c r="B3043" s="24"/>
      <c r="C3043" s="227">
        <v>3</v>
      </c>
      <c r="D3043" s="227">
        <v>3</v>
      </c>
      <c r="E3043" s="227">
        <v>0</v>
      </c>
      <c r="F3043" s="227">
        <v>119.57170635893304</v>
      </c>
      <c r="G3043" s="153"/>
      <c r="H3043" s="153"/>
      <c r="I3043" s="153"/>
      <c r="J3043" s="227"/>
      <c r="K3043" s="153"/>
      <c r="L3043" s="167"/>
    </row>
    <row r="3044" spans="1:12" ht="15" x14ac:dyDescent="0.25">
      <c r="A3044" s="25">
        <v>-11575</v>
      </c>
      <c r="B3044" s="24"/>
      <c r="C3044" s="227">
        <v>3</v>
      </c>
      <c r="D3044" s="227">
        <v>3</v>
      </c>
      <c r="E3044" s="227">
        <v>0</v>
      </c>
      <c r="F3044" s="227">
        <v>119.68872515122801</v>
      </c>
      <c r="G3044" s="153"/>
      <c r="H3044" s="153"/>
      <c r="I3044" s="153"/>
      <c r="J3044" s="227"/>
      <c r="K3044" s="153"/>
      <c r="L3044" s="167"/>
    </row>
    <row r="3045" spans="1:12" ht="15" x14ac:dyDescent="0.25">
      <c r="A3045" s="25">
        <v>-11580</v>
      </c>
      <c r="B3045" s="24"/>
      <c r="C3045" s="227">
        <v>3</v>
      </c>
      <c r="D3045" s="227">
        <v>3</v>
      </c>
      <c r="E3045" s="227">
        <v>0</v>
      </c>
      <c r="F3045" s="227">
        <v>119.77604034644165</v>
      </c>
      <c r="G3045" s="153"/>
      <c r="H3045" s="153"/>
      <c r="I3045" s="153"/>
      <c r="J3045" s="227"/>
      <c r="K3045" s="153"/>
      <c r="L3045" s="167"/>
    </row>
    <row r="3046" spans="1:12" ht="15" x14ac:dyDescent="0.25">
      <c r="A3046" s="25">
        <v>-11585</v>
      </c>
      <c r="B3046" s="24"/>
      <c r="C3046" s="227">
        <v>3</v>
      </c>
      <c r="D3046" s="227">
        <v>3</v>
      </c>
      <c r="E3046" s="227">
        <v>0</v>
      </c>
      <c r="F3046" s="227">
        <v>119.83359792843412</v>
      </c>
      <c r="G3046" s="153"/>
      <c r="H3046" s="153"/>
      <c r="I3046" s="153"/>
      <c r="J3046" s="227"/>
      <c r="K3046" s="153"/>
      <c r="L3046" s="167"/>
    </row>
    <row r="3047" spans="1:12" ht="15" x14ac:dyDescent="0.25">
      <c r="A3047" s="25">
        <v>-11590</v>
      </c>
      <c r="B3047" s="24"/>
      <c r="C3047" s="227">
        <v>3</v>
      </c>
      <c r="D3047" s="227">
        <v>3</v>
      </c>
      <c r="E3047" s="227">
        <v>0</v>
      </c>
      <c r="F3047" s="227">
        <v>119.84642506681303</v>
      </c>
      <c r="G3047" s="153"/>
      <c r="H3047" s="153"/>
      <c r="I3047" s="153"/>
      <c r="J3047" s="227"/>
      <c r="K3047" s="153"/>
      <c r="L3047" s="167"/>
    </row>
    <row r="3048" spans="1:12" ht="15" x14ac:dyDescent="0.25">
      <c r="A3048" s="25">
        <v>-11595</v>
      </c>
      <c r="B3048" s="24"/>
      <c r="C3048" s="227">
        <v>3</v>
      </c>
      <c r="D3048" s="227">
        <v>3</v>
      </c>
      <c r="E3048" s="227">
        <v>0</v>
      </c>
      <c r="F3048" s="227">
        <v>119.82936831104662</v>
      </c>
      <c r="G3048" s="153"/>
      <c r="H3048" s="153"/>
      <c r="I3048" s="153"/>
      <c r="J3048" s="227"/>
      <c r="K3048" s="153"/>
      <c r="L3048" s="167"/>
    </row>
    <row r="3049" spans="1:12" ht="15" x14ac:dyDescent="0.25">
      <c r="A3049" s="25">
        <v>-11600</v>
      </c>
      <c r="B3049" s="24"/>
      <c r="C3049" s="227">
        <v>3</v>
      </c>
      <c r="D3049" s="227">
        <v>3</v>
      </c>
      <c r="E3049" s="227">
        <v>0</v>
      </c>
      <c r="F3049" s="227">
        <v>119.7679516878195</v>
      </c>
      <c r="G3049" s="153"/>
      <c r="H3049" s="153"/>
      <c r="I3049" s="153"/>
      <c r="J3049" s="227"/>
      <c r="K3049" s="153"/>
      <c r="L3049" s="167"/>
    </row>
    <row r="3050" spans="1:12" ht="15" x14ac:dyDescent="0.25">
      <c r="A3050" s="25">
        <v>-11605</v>
      </c>
      <c r="B3050" s="24"/>
      <c r="C3050" s="227">
        <v>3</v>
      </c>
      <c r="D3050" s="227">
        <v>3</v>
      </c>
      <c r="E3050" s="227">
        <v>0</v>
      </c>
      <c r="F3050" s="227">
        <v>119.66157935220369</v>
      </c>
      <c r="G3050" s="153"/>
      <c r="H3050" s="153"/>
      <c r="I3050" s="153"/>
      <c r="J3050" s="227"/>
      <c r="K3050" s="153"/>
      <c r="L3050" s="167"/>
    </row>
    <row r="3051" spans="1:12" ht="15" x14ac:dyDescent="0.25">
      <c r="A3051" s="25">
        <v>-11610</v>
      </c>
      <c r="B3051" s="24"/>
      <c r="C3051" s="227">
        <v>3</v>
      </c>
      <c r="D3051" s="227">
        <v>3</v>
      </c>
      <c r="E3051" s="227">
        <v>0</v>
      </c>
      <c r="F3051" s="227">
        <v>119.54007957321473</v>
      </c>
      <c r="G3051" s="153"/>
      <c r="H3051" s="153"/>
      <c r="I3051" s="153"/>
      <c r="J3051" s="227"/>
      <c r="K3051" s="153"/>
      <c r="L3051" s="167"/>
    </row>
    <row r="3052" spans="1:12" ht="15" x14ac:dyDescent="0.25">
      <c r="A3052" s="25">
        <v>-11615</v>
      </c>
      <c r="B3052" s="24"/>
      <c r="C3052" s="227">
        <v>3</v>
      </c>
      <c r="D3052" s="227">
        <v>3</v>
      </c>
      <c r="E3052" s="227">
        <v>0</v>
      </c>
      <c r="F3052" s="227">
        <v>119.40445703229885</v>
      </c>
      <c r="G3052" s="153"/>
      <c r="H3052" s="153"/>
      <c r="I3052" s="153"/>
      <c r="J3052" s="227"/>
      <c r="K3052" s="153"/>
      <c r="L3052" s="167"/>
    </row>
    <row r="3053" spans="1:12" ht="15" x14ac:dyDescent="0.25">
      <c r="A3053" s="25">
        <v>-11620</v>
      </c>
      <c r="B3053" s="24"/>
      <c r="C3053" s="227">
        <v>3</v>
      </c>
      <c r="D3053" s="227">
        <v>3</v>
      </c>
      <c r="E3053" s="227">
        <v>0</v>
      </c>
      <c r="F3053" s="227">
        <v>119.26862662370871</v>
      </c>
      <c r="G3053" s="153"/>
      <c r="H3053" s="153"/>
      <c r="I3053" s="153"/>
      <c r="J3053" s="227"/>
      <c r="K3053" s="153"/>
      <c r="L3053" s="167"/>
    </row>
    <row r="3054" spans="1:12" ht="15" x14ac:dyDescent="0.25">
      <c r="A3054" s="25">
        <v>-11625</v>
      </c>
      <c r="B3054" s="24"/>
      <c r="C3054" s="227">
        <v>3</v>
      </c>
      <c r="D3054" s="227">
        <v>3</v>
      </c>
      <c r="E3054" s="227">
        <v>0</v>
      </c>
      <c r="F3054" s="227">
        <v>119.16255223956043</v>
      </c>
      <c r="G3054" s="153"/>
      <c r="H3054" s="153"/>
      <c r="I3054" s="153"/>
      <c r="J3054" s="227"/>
      <c r="K3054" s="153"/>
      <c r="L3054" s="167"/>
    </row>
    <row r="3055" spans="1:12" ht="15" x14ac:dyDescent="0.25">
      <c r="A3055" s="25">
        <v>-11630</v>
      </c>
      <c r="B3055" s="24"/>
      <c r="C3055" s="227">
        <v>3</v>
      </c>
      <c r="D3055" s="227">
        <v>3</v>
      </c>
      <c r="E3055" s="227">
        <v>0</v>
      </c>
      <c r="F3055" s="227">
        <v>119.05682277663713</v>
      </c>
      <c r="G3055" s="153"/>
      <c r="H3055" s="153"/>
      <c r="I3055" s="153"/>
      <c r="J3055" s="227"/>
      <c r="K3055" s="153"/>
      <c r="L3055" s="167"/>
    </row>
    <row r="3056" spans="1:12" ht="15" x14ac:dyDescent="0.25">
      <c r="A3056" s="25">
        <v>-11635</v>
      </c>
      <c r="B3056" s="24"/>
      <c r="C3056" s="227">
        <v>3</v>
      </c>
      <c r="D3056" s="227">
        <v>3</v>
      </c>
      <c r="E3056" s="227">
        <v>0</v>
      </c>
      <c r="F3056" s="227">
        <v>118.99540505301287</v>
      </c>
      <c r="G3056" s="153"/>
      <c r="H3056" s="153"/>
      <c r="I3056" s="153"/>
      <c r="J3056" s="227"/>
      <c r="K3056" s="153"/>
      <c r="L3056" s="167"/>
    </row>
    <row r="3057" spans="1:12" ht="15" x14ac:dyDescent="0.25">
      <c r="A3057" s="25">
        <v>-11640</v>
      </c>
      <c r="B3057" s="24"/>
      <c r="C3057" s="227">
        <v>3</v>
      </c>
      <c r="D3057" s="227">
        <v>3</v>
      </c>
      <c r="E3057" s="227">
        <v>0</v>
      </c>
      <c r="F3057" s="227">
        <v>118.94887868684192</v>
      </c>
      <c r="G3057" s="153"/>
      <c r="H3057" s="153"/>
      <c r="I3057" s="153"/>
      <c r="J3057" s="227"/>
      <c r="K3057" s="153"/>
      <c r="L3057" s="167"/>
    </row>
    <row r="3058" spans="1:12" ht="15" x14ac:dyDescent="0.25">
      <c r="A3058" s="25">
        <v>-11645</v>
      </c>
      <c r="B3058" s="24"/>
      <c r="C3058" s="227">
        <v>3</v>
      </c>
      <c r="D3058" s="227">
        <v>3</v>
      </c>
      <c r="E3058" s="227">
        <v>0</v>
      </c>
      <c r="F3058" s="227">
        <v>118.94678960283174</v>
      </c>
      <c r="G3058" s="153"/>
      <c r="H3058" s="153"/>
      <c r="I3058" s="153"/>
      <c r="J3058" s="227"/>
      <c r="K3058" s="153"/>
      <c r="L3058" s="167"/>
    </row>
    <row r="3059" spans="1:12" ht="15" x14ac:dyDescent="0.25">
      <c r="A3059" s="25">
        <v>-11650</v>
      </c>
      <c r="B3059" s="24"/>
      <c r="C3059" s="227">
        <v>3</v>
      </c>
      <c r="D3059" s="227">
        <v>3</v>
      </c>
      <c r="E3059" s="227">
        <v>0</v>
      </c>
      <c r="F3059" s="227">
        <v>118.94465444929723</v>
      </c>
      <c r="G3059" s="153"/>
      <c r="H3059" s="153"/>
      <c r="I3059" s="153"/>
      <c r="J3059" s="227"/>
      <c r="K3059" s="153"/>
      <c r="L3059" s="167"/>
    </row>
    <row r="3060" spans="1:12" ht="15" x14ac:dyDescent="0.25">
      <c r="A3060" s="25">
        <v>-11655</v>
      </c>
      <c r="B3060" s="24"/>
      <c r="C3060" s="227">
        <v>3</v>
      </c>
      <c r="D3060" s="227">
        <v>3</v>
      </c>
      <c r="E3060" s="227">
        <v>0</v>
      </c>
      <c r="F3060" s="227">
        <v>118.97202770322868</v>
      </c>
      <c r="G3060" s="153"/>
      <c r="H3060" s="153"/>
      <c r="I3060" s="153"/>
      <c r="J3060" s="227"/>
      <c r="K3060" s="153"/>
      <c r="L3060" s="167"/>
    </row>
    <row r="3061" spans="1:12" ht="15" x14ac:dyDescent="0.25">
      <c r="A3061" s="25">
        <v>-11660</v>
      </c>
      <c r="B3061" s="24"/>
      <c r="C3061" s="227">
        <v>3</v>
      </c>
      <c r="D3061" s="227">
        <v>3</v>
      </c>
      <c r="E3061" s="227">
        <v>0</v>
      </c>
      <c r="F3061" s="227">
        <v>119.01443615370222</v>
      </c>
      <c r="G3061" s="153"/>
      <c r="H3061" s="153"/>
      <c r="I3061" s="153"/>
      <c r="J3061" s="227"/>
      <c r="K3061" s="153"/>
      <c r="L3061" s="167"/>
    </row>
    <row r="3062" spans="1:12" ht="15" x14ac:dyDescent="0.25">
      <c r="A3062" s="25">
        <v>-11665</v>
      </c>
      <c r="B3062" s="24"/>
      <c r="C3062" s="227">
        <v>3</v>
      </c>
      <c r="D3062" s="227">
        <v>3</v>
      </c>
      <c r="E3062" s="227">
        <v>0</v>
      </c>
      <c r="F3062" s="227">
        <v>119.056852370279</v>
      </c>
      <c r="G3062" s="153"/>
      <c r="H3062" s="153"/>
      <c r="I3062" s="153"/>
      <c r="J3062" s="227"/>
      <c r="K3062" s="153"/>
      <c r="L3062" s="167"/>
    </row>
    <row r="3063" spans="1:12" ht="15" x14ac:dyDescent="0.25">
      <c r="A3063" s="25">
        <v>-11670</v>
      </c>
      <c r="B3063" s="24"/>
      <c r="C3063" s="227">
        <v>3</v>
      </c>
      <c r="D3063" s="227">
        <v>3</v>
      </c>
      <c r="E3063" s="227">
        <v>0</v>
      </c>
      <c r="F3063" s="227">
        <v>119.11382072970326</v>
      </c>
      <c r="G3063" s="153"/>
      <c r="H3063" s="153"/>
      <c r="I3063" s="153"/>
      <c r="J3063" s="227"/>
      <c r="K3063" s="153"/>
      <c r="L3063" s="167"/>
    </row>
    <row r="3064" spans="1:12" ht="15" x14ac:dyDescent="0.25">
      <c r="A3064" s="25">
        <v>-11675</v>
      </c>
      <c r="B3064" s="24"/>
      <c r="C3064" s="227">
        <v>3</v>
      </c>
      <c r="D3064" s="227">
        <v>3</v>
      </c>
      <c r="E3064" s="227">
        <v>0</v>
      </c>
      <c r="F3064" s="227">
        <v>119.17133419887243</v>
      </c>
      <c r="G3064" s="153"/>
      <c r="H3064" s="153"/>
      <c r="I3064" s="153"/>
      <c r="J3064" s="227"/>
      <c r="K3064" s="153"/>
      <c r="L3064" s="167"/>
    </row>
    <row r="3065" spans="1:12" ht="15" x14ac:dyDescent="0.25">
      <c r="A3065" s="25">
        <v>-11680</v>
      </c>
      <c r="B3065" s="24"/>
      <c r="C3065" s="227">
        <v>3</v>
      </c>
      <c r="D3065" s="227">
        <v>3</v>
      </c>
      <c r="E3065" s="227">
        <v>0</v>
      </c>
      <c r="F3065" s="227">
        <v>119.21379160145713</v>
      </c>
      <c r="G3065" s="153"/>
      <c r="H3065" s="153"/>
      <c r="I3065" s="153"/>
      <c r="J3065" s="227"/>
      <c r="K3065" s="153"/>
      <c r="L3065" s="167"/>
    </row>
    <row r="3066" spans="1:12" ht="15" x14ac:dyDescent="0.25">
      <c r="A3066" s="25">
        <v>-11685</v>
      </c>
      <c r="B3066" s="24"/>
      <c r="C3066" s="227">
        <v>3</v>
      </c>
      <c r="D3066" s="227">
        <v>3</v>
      </c>
      <c r="E3066" s="227">
        <v>0</v>
      </c>
      <c r="F3066" s="227">
        <v>119.27082755434542</v>
      </c>
      <c r="G3066" s="153"/>
      <c r="H3066" s="153"/>
      <c r="I3066" s="153"/>
      <c r="J3066" s="227"/>
      <c r="K3066" s="153"/>
      <c r="L3066" s="167"/>
    </row>
    <row r="3067" spans="1:12" ht="15" x14ac:dyDescent="0.25">
      <c r="A3067" s="25">
        <v>-11690</v>
      </c>
      <c r="B3067" s="24"/>
      <c r="C3067" s="227">
        <v>3</v>
      </c>
      <c r="D3067" s="227">
        <v>3</v>
      </c>
      <c r="E3067" s="227">
        <v>0</v>
      </c>
      <c r="F3067" s="227">
        <v>119.31330927120483</v>
      </c>
      <c r="G3067" s="153"/>
      <c r="H3067" s="153"/>
      <c r="I3067" s="153"/>
      <c r="J3067" s="227"/>
      <c r="K3067" s="153"/>
      <c r="L3067" s="167"/>
    </row>
    <row r="3068" spans="1:12" ht="15" x14ac:dyDescent="0.25">
      <c r="A3068" s="25">
        <v>-11695</v>
      </c>
      <c r="B3068" s="24"/>
      <c r="C3068" s="227">
        <v>3</v>
      </c>
      <c r="D3068" s="227">
        <v>3</v>
      </c>
      <c r="E3068" s="227">
        <v>0</v>
      </c>
      <c r="F3068" s="227">
        <v>119.37038716805122</v>
      </c>
      <c r="G3068" s="153"/>
      <c r="H3068" s="153"/>
      <c r="I3068" s="153"/>
      <c r="J3068" s="227"/>
      <c r="K3068" s="153"/>
      <c r="L3068" s="167"/>
    </row>
    <row r="3069" spans="1:12" ht="15" x14ac:dyDescent="0.25">
      <c r="A3069" s="25">
        <v>-11700</v>
      </c>
      <c r="B3069" s="24"/>
      <c r="C3069" s="227">
        <v>3</v>
      </c>
      <c r="D3069" s="227">
        <v>3</v>
      </c>
      <c r="E3069" s="227">
        <v>0</v>
      </c>
      <c r="F3069" s="227">
        <v>119.44260904848842</v>
      </c>
      <c r="G3069" s="153"/>
      <c r="H3069" s="153"/>
      <c r="I3069" s="153"/>
      <c r="J3069" s="227"/>
      <c r="K3069" s="153"/>
      <c r="L3069" s="167"/>
    </row>
    <row r="3070" spans="1:12" ht="15" x14ac:dyDescent="0.25">
      <c r="A3070" s="25">
        <v>-11705</v>
      </c>
      <c r="B3070" s="24"/>
      <c r="C3070" s="227">
        <v>3</v>
      </c>
      <c r="D3070" s="227">
        <v>3</v>
      </c>
      <c r="E3070" s="227">
        <v>0</v>
      </c>
      <c r="F3070" s="227">
        <v>119.500268532221</v>
      </c>
      <c r="G3070" s="153"/>
      <c r="H3070" s="153"/>
      <c r="I3070" s="153"/>
      <c r="J3070" s="227"/>
      <c r="K3070" s="153"/>
      <c r="L3070" s="167"/>
    </row>
    <row r="3071" spans="1:12" ht="15" x14ac:dyDescent="0.25">
      <c r="A3071" s="25">
        <v>-11710</v>
      </c>
      <c r="B3071" s="24"/>
      <c r="C3071" s="227">
        <v>3</v>
      </c>
      <c r="D3071" s="227">
        <v>3</v>
      </c>
      <c r="E3071" s="227">
        <v>0</v>
      </c>
      <c r="F3071" s="227">
        <v>119.58718392358827</v>
      </c>
      <c r="G3071" s="153"/>
      <c r="H3071" s="153"/>
      <c r="I3071" s="153"/>
      <c r="J3071" s="227"/>
      <c r="K3071" s="153"/>
      <c r="L3071" s="167"/>
    </row>
    <row r="3072" spans="1:12" ht="15" x14ac:dyDescent="0.25">
      <c r="A3072" s="25">
        <v>-11715</v>
      </c>
      <c r="B3072" s="24"/>
      <c r="C3072" s="227">
        <v>3</v>
      </c>
      <c r="D3072" s="227">
        <v>3</v>
      </c>
      <c r="E3072" s="227">
        <v>0</v>
      </c>
      <c r="F3072" s="227">
        <v>119.68982907036067</v>
      </c>
      <c r="G3072" s="153"/>
      <c r="H3072" s="153"/>
      <c r="I3072" s="153"/>
      <c r="J3072" s="227"/>
      <c r="K3072" s="153"/>
      <c r="L3072" s="167"/>
    </row>
    <row r="3073" spans="1:12" ht="15" x14ac:dyDescent="0.25">
      <c r="A3073" s="25">
        <v>-11720</v>
      </c>
      <c r="B3073" s="24"/>
      <c r="C3073" s="227">
        <v>3</v>
      </c>
      <c r="D3073" s="227">
        <v>3</v>
      </c>
      <c r="E3073" s="227">
        <v>0</v>
      </c>
      <c r="F3073" s="227">
        <v>119.79203205371797</v>
      </c>
      <c r="G3073" s="153"/>
      <c r="H3073" s="153"/>
      <c r="I3073" s="153"/>
      <c r="J3073" s="227"/>
      <c r="K3073" s="153"/>
      <c r="L3073" s="167"/>
    </row>
    <row r="3074" spans="1:12" ht="15" x14ac:dyDescent="0.25">
      <c r="A3074" s="25">
        <v>-11725</v>
      </c>
      <c r="B3074" s="24"/>
      <c r="C3074" s="227">
        <v>3</v>
      </c>
      <c r="D3074" s="227">
        <v>3</v>
      </c>
      <c r="E3074" s="227">
        <v>0</v>
      </c>
      <c r="F3074" s="227">
        <v>119.89431489461109</v>
      </c>
      <c r="G3074" s="153"/>
      <c r="H3074" s="153"/>
      <c r="I3074" s="153"/>
      <c r="J3074" s="227"/>
      <c r="K3074" s="153"/>
      <c r="L3074" s="167"/>
    </row>
    <row r="3075" spans="1:12" ht="15" x14ac:dyDescent="0.25">
      <c r="A3075" s="25">
        <v>-11730</v>
      </c>
      <c r="B3075" s="24"/>
      <c r="C3075" s="227">
        <v>3</v>
      </c>
      <c r="D3075" s="227">
        <v>3</v>
      </c>
      <c r="E3075" s="227">
        <v>0</v>
      </c>
      <c r="F3075" s="227">
        <v>120.01132798353306</v>
      </c>
      <c r="G3075" s="153"/>
      <c r="H3075" s="153"/>
      <c r="I3075" s="153"/>
      <c r="J3075" s="227"/>
      <c r="K3075" s="153"/>
      <c r="L3075" s="167"/>
    </row>
    <row r="3076" spans="1:12" ht="15" x14ac:dyDescent="0.25">
      <c r="A3076" s="25">
        <v>-11735</v>
      </c>
      <c r="B3076" s="24"/>
      <c r="C3076" s="227">
        <v>3</v>
      </c>
      <c r="D3076" s="227">
        <v>3</v>
      </c>
      <c r="E3076" s="227">
        <v>0</v>
      </c>
      <c r="F3076" s="227">
        <v>120.11377958099257</v>
      </c>
      <c r="G3076" s="153"/>
      <c r="H3076" s="153"/>
      <c r="I3076" s="153"/>
      <c r="J3076" s="227"/>
      <c r="K3076" s="153"/>
      <c r="L3076" s="167"/>
    </row>
    <row r="3077" spans="1:12" ht="15" x14ac:dyDescent="0.25">
      <c r="A3077" s="25">
        <v>-11740</v>
      </c>
      <c r="B3077" s="24"/>
      <c r="C3077" s="227">
        <v>3</v>
      </c>
      <c r="D3077" s="227">
        <v>3</v>
      </c>
      <c r="E3077" s="227">
        <v>0</v>
      </c>
      <c r="F3077" s="227">
        <v>120.18645123125332</v>
      </c>
      <c r="G3077" s="153"/>
      <c r="H3077" s="153"/>
      <c r="I3077" s="153"/>
      <c r="J3077" s="227"/>
      <c r="K3077" s="153"/>
      <c r="L3077" s="167"/>
    </row>
    <row r="3078" spans="1:12" ht="15" x14ac:dyDescent="0.25">
      <c r="A3078" s="25">
        <v>-11745</v>
      </c>
      <c r="B3078" s="24"/>
      <c r="C3078" s="227">
        <v>3</v>
      </c>
      <c r="D3078" s="227">
        <v>3</v>
      </c>
      <c r="E3078" s="227">
        <v>0</v>
      </c>
      <c r="F3078" s="227">
        <v>120.25916684956475</v>
      </c>
      <c r="G3078" s="153"/>
      <c r="H3078" s="153"/>
      <c r="I3078" s="153"/>
      <c r="J3078" s="227"/>
      <c r="K3078" s="153"/>
      <c r="L3078" s="167"/>
    </row>
    <row r="3079" spans="1:12" ht="15" x14ac:dyDescent="0.25">
      <c r="A3079" s="25">
        <v>-11750</v>
      </c>
      <c r="B3079" s="24"/>
      <c r="C3079" s="227">
        <v>3</v>
      </c>
      <c r="D3079" s="227">
        <v>3</v>
      </c>
      <c r="E3079" s="227">
        <v>0</v>
      </c>
      <c r="F3079" s="227">
        <v>120.30203033173041</v>
      </c>
      <c r="G3079" s="153"/>
      <c r="H3079" s="153"/>
      <c r="I3079" s="153"/>
      <c r="J3079" s="227"/>
      <c r="K3079" s="153"/>
      <c r="L3079" s="167"/>
    </row>
    <row r="3080" spans="1:12" ht="15" x14ac:dyDescent="0.25">
      <c r="A3080" s="25">
        <v>-11755</v>
      </c>
      <c r="B3080" s="24"/>
      <c r="C3080" s="227">
        <v>3</v>
      </c>
      <c r="D3080" s="227">
        <v>3</v>
      </c>
      <c r="E3080" s="227">
        <v>0</v>
      </c>
      <c r="F3080" s="227">
        <v>120.33020695554548</v>
      </c>
      <c r="G3080" s="153"/>
      <c r="H3080" s="153"/>
      <c r="I3080" s="153"/>
      <c r="J3080" s="227"/>
      <c r="K3080" s="153"/>
      <c r="L3080" s="167"/>
    </row>
    <row r="3081" spans="1:12" ht="15" x14ac:dyDescent="0.25">
      <c r="A3081" s="25">
        <v>-11760</v>
      </c>
      <c r="B3081" s="24"/>
      <c r="C3081" s="227">
        <v>3</v>
      </c>
      <c r="D3081" s="227">
        <v>3</v>
      </c>
      <c r="E3081" s="227">
        <v>0</v>
      </c>
      <c r="F3081" s="227">
        <v>120.31268746867924</v>
      </c>
      <c r="G3081" s="153"/>
      <c r="H3081" s="153"/>
      <c r="I3081" s="153"/>
      <c r="J3081" s="227"/>
      <c r="K3081" s="153"/>
      <c r="L3081" s="167"/>
    </row>
    <row r="3082" spans="1:12" ht="15" x14ac:dyDescent="0.25">
      <c r="A3082" s="25">
        <v>-11765</v>
      </c>
      <c r="B3082" s="24"/>
      <c r="C3082" s="227">
        <v>3</v>
      </c>
      <c r="D3082" s="227">
        <v>3</v>
      </c>
      <c r="E3082" s="227">
        <v>0</v>
      </c>
      <c r="F3082" s="227">
        <v>120.2956281812299</v>
      </c>
      <c r="G3082" s="153"/>
      <c r="H3082" s="153"/>
      <c r="I3082" s="153"/>
      <c r="J3082" s="227"/>
      <c r="K3082" s="153"/>
      <c r="L3082" s="167"/>
    </row>
    <row r="3083" spans="1:12" ht="15" x14ac:dyDescent="0.25">
      <c r="A3083" s="25">
        <v>-11770</v>
      </c>
      <c r="B3083" s="24"/>
      <c r="C3083" s="227">
        <v>3</v>
      </c>
      <c r="D3083" s="227">
        <v>3</v>
      </c>
      <c r="E3083" s="227">
        <v>0</v>
      </c>
      <c r="F3083" s="227">
        <v>120.24906142645673</v>
      </c>
      <c r="G3083" s="153"/>
      <c r="H3083" s="153"/>
      <c r="I3083" s="153"/>
      <c r="J3083" s="227"/>
      <c r="K3083" s="153"/>
      <c r="L3083" s="167"/>
    </row>
    <row r="3084" spans="1:12" ht="15" x14ac:dyDescent="0.25">
      <c r="A3084" s="25">
        <v>-11775</v>
      </c>
      <c r="B3084" s="24"/>
      <c r="C3084" s="227">
        <v>3</v>
      </c>
      <c r="D3084" s="227">
        <v>3</v>
      </c>
      <c r="E3084" s="227">
        <v>0</v>
      </c>
      <c r="F3084" s="227">
        <v>120.20186820701349</v>
      </c>
      <c r="G3084" s="153"/>
      <c r="H3084" s="153"/>
      <c r="I3084" s="153"/>
      <c r="J3084" s="227"/>
      <c r="K3084" s="153"/>
      <c r="L3084" s="167"/>
    </row>
    <row r="3085" spans="1:12" ht="15" x14ac:dyDescent="0.25">
      <c r="A3085" s="25">
        <v>-11780</v>
      </c>
      <c r="B3085" s="24"/>
      <c r="C3085" s="227">
        <v>3</v>
      </c>
      <c r="D3085" s="227">
        <v>3</v>
      </c>
      <c r="E3085" s="227">
        <v>0</v>
      </c>
      <c r="F3085" s="227">
        <v>120.12509544214194</v>
      </c>
      <c r="G3085" s="153"/>
      <c r="H3085" s="153"/>
      <c r="I3085" s="153"/>
      <c r="J3085" s="227"/>
      <c r="K3085" s="153"/>
      <c r="L3085" s="167"/>
    </row>
    <row r="3086" spans="1:12" ht="15" x14ac:dyDescent="0.25">
      <c r="A3086" s="25">
        <v>-11785</v>
      </c>
      <c r="B3086" s="24"/>
      <c r="C3086" s="227">
        <v>3</v>
      </c>
      <c r="D3086" s="227">
        <v>3</v>
      </c>
      <c r="E3086" s="227">
        <v>0</v>
      </c>
      <c r="F3086" s="227">
        <v>120.06293390682555</v>
      </c>
      <c r="G3086" s="153"/>
      <c r="H3086" s="153"/>
      <c r="I3086" s="153"/>
      <c r="J3086" s="227"/>
      <c r="K3086" s="153"/>
      <c r="L3086" s="167"/>
    </row>
    <row r="3087" spans="1:12" ht="15" x14ac:dyDescent="0.25">
      <c r="A3087" s="25">
        <v>-11790</v>
      </c>
      <c r="B3087" s="24"/>
      <c r="C3087" s="227">
        <v>3</v>
      </c>
      <c r="D3087" s="227">
        <v>3</v>
      </c>
      <c r="E3087" s="227">
        <v>0</v>
      </c>
      <c r="F3087" s="227">
        <v>119.97113907803339</v>
      </c>
      <c r="G3087" s="153"/>
      <c r="H3087" s="153"/>
      <c r="I3087" s="153"/>
      <c r="J3087" s="227"/>
      <c r="K3087" s="153"/>
      <c r="L3087" s="167"/>
    </row>
    <row r="3088" spans="1:12" ht="15" x14ac:dyDescent="0.25">
      <c r="A3088" s="25">
        <v>-11795</v>
      </c>
      <c r="B3088" s="24"/>
      <c r="C3088" s="227">
        <v>3</v>
      </c>
      <c r="D3088" s="227">
        <v>3</v>
      </c>
      <c r="E3088" s="227">
        <v>0</v>
      </c>
      <c r="F3088" s="227">
        <v>119.86442324394116</v>
      </c>
      <c r="G3088" s="153"/>
      <c r="H3088" s="153"/>
      <c r="I3088" s="153"/>
      <c r="J3088" s="227"/>
      <c r="K3088" s="153"/>
      <c r="L3088" s="167"/>
    </row>
    <row r="3089" spans="1:12" ht="15" x14ac:dyDescent="0.25">
      <c r="A3089" s="25">
        <v>-11800</v>
      </c>
      <c r="B3089" s="24"/>
      <c r="C3089" s="227">
        <v>3</v>
      </c>
      <c r="D3089" s="227">
        <v>3</v>
      </c>
      <c r="E3089" s="227">
        <v>0</v>
      </c>
      <c r="F3089" s="227">
        <v>119.74328712475656</v>
      </c>
      <c r="G3089" s="153"/>
      <c r="H3089" s="153"/>
      <c r="I3089" s="153"/>
      <c r="J3089" s="227"/>
      <c r="K3089" s="153"/>
      <c r="L3089" s="167"/>
    </row>
    <row r="3090" spans="1:12" ht="15" x14ac:dyDescent="0.25">
      <c r="A3090" s="25">
        <v>-11805</v>
      </c>
      <c r="B3090" s="24"/>
      <c r="C3090" s="227">
        <v>3</v>
      </c>
      <c r="D3090" s="227">
        <v>3</v>
      </c>
      <c r="E3090" s="227">
        <v>0</v>
      </c>
      <c r="F3090" s="227">
        <v>119.60717669566894</v>
      </c>
      <c r="G3090" s="153"/>
      <c r="H3090" s="153"/>
      <c r="I3090" s="153"/>
      <c r="J3090" s="227"/>
      <c r="K3090" s="153"/>
      <c r="L3090" s="167"/>
    </row>
    <row r="3091" spans="1:12" ht="15" x14ac:dyDescent="0.25">
      <c r="A3091" s="25">
        <v>-11810</v>
      </c>
      <c r="B3091" s="24"/>
      <c r="C3091" s="227">
        <v>3</v>
      </c>
      <c r="D3091" s="227">
        <v>3</v>
      </c>
      <c r="E3091" s="227">
        <v>0</v>
      </c>
      <c r="F3091" s="227">
        <v>119.47085773415473</v>
      </c>
      <c r="G3091" s="153"/>
      <c r="H3091" s="153"/>
      <c r="I3091" s="153"/>
      <c r="J3091" s="227"/>
      <c r="K3091" s="153"/>
      <c r="L3091" s="167"/>
    </row>
    <row r="3092" spans="1:12" ht="15" x14ac:dyDescent="0.25">
      <c r="A3092" s="25">
        <v>-11815</v>
      </c>
      <c r="B3092" s="24"/>
      <c r="C3092" s="227">
        <v>3</v>
      </c>
      <c r="D3092" s="227">
        <v>3</v>
      </c>
      <c r="E3092" s="227">
        <v>0</v>
      </c>
      <c r="F3092" s="227">
        <v>119.3348586715364</v>
      </c>
      <c r="G3092" s="153"/>
      <c r="H3092" s="153"/>
      <c r="I3092" s="153"/>
      <c r="J3092" s="227"/>
      <c r="K3092" s="153"/>
      <c r="L3092" s="167"/>
    </row>
    <row r="3093" spans="1:12" ht="15" x14ac:dyDescent="0.25">
      <c r="A3093" s="25">
        <v>-11820</v>
      </c>
      <c r="B3093" s="24"/>
      <c r="C3093" s="227">
        <v>3</v>
      </c>
      <c r="D3093" s="227">
        <v>3</v>
      </c>
      <c r="E3093" s="227">
        <v>0</v>
      </c>
      <c r="F3093" s="227">
        <v>119.22880167008383</v>
      </c>
      <c r="G3093" s="153"/>
      <c r="H3093" s="153"/>
      <c r="I3093" s="153"/>
      <c r="J3093" s="227"/>
      <c r="K3093" s="153"/>
      <c r="L3093" s="167"/>
    </row>
    <row r="3094" spans="1:12" ht="15" x14ac:dyDescent="0.25">
      <c r="A3094" s="25">
        <v>-11825</v>
      </c>
      <c r="B3094" s="24"/>
      <c r="C3094" s="227">
        <v>3</v>
      </c>
      <c r="D3094" s="227">
        <v>3</v>
      </c>
      <c r="E3094" s="227">
        <v>0</v>
      </c>
      <c r="F3094" s="227">
        <v>119.12310192546467</v>
      </c>
      <c r="G3094" s="153"/>
      <c r="H3094" s="153"/>
      <c r="I3094" s="153"/>
      <c r="J3094" s="227"/>
      <c r="K3094" s="153"/>
      <c r="L3094" s="167"/>
    </row>
    <row r="3095" spans="1:12" ht="15" x14ac:dyDescent="0.25">
      <c r="A3095" s="25">
        <v>-11830</v>
      </c>
      <c r="B3095" s="24"/>
      <c r="C3095" s="227">
        <v>3</v>
      </c>
      <c r="D3095" s="227">
        <v>3</v>
      </c>
      <c r="E3095" s="227">
        <v>0</v>
      </c>
      <c r="F3095" s="227">
        <v>119.06171652446017</v>
      </c>
      <c r="G3095" s="153"/>
      <c r="H3095" s="153"/>
      <c r="I3095" s="153"/>
      <c r="J3095" s="227"/>
      <c r="K3095" s="153"/>
      <c r="L3095" s="167"/>
    </row>
    <row r="3096" spans="1:12" ht="15" x14ac:dyDescent="0.25">
      <c r="A3096" s="25">
        <v>-11835</v>
      </c>
      <c r="B3096" s="24"/>
      <c r="C3096" s="227">
        <v>3</v>
      </c>
      <c r="D3096" s="227">
        <v>3</v>
      </c>
      <c r="E3096" s="227">
        <v>0</v>
      </c>
      <c r="F3096" s="227">
        <v>119.01505084028952</v>
      </c>
      <c r="G3096" s="153"/>
      <c r="H3096" s="153"/>
      <c r="I3096" s="153"/>
      <c r="J3096" s="227"/>
      <c r="K3096" s="153"/>
      <c r="L3096" s="167"/>
    </row>
    <row r="3097" spans="1:12" ht="15" x14ac:dyDescent="0.25">
      <c r="A3097" s="25">
        <v>-11840</v>
      </c>
      <c r="B3097" s="24"/>
      <c r="C3097" s="227">
        <v>3</v>
      </c>
      <c r="D3097" s="227">
        <v>3</v>
      </c>
      <c r="E3097" s="227">
        <v>0</v>
      </c>
      <c r="F3097" s="227">
        <v>118.98366191901468</v>
      </c>
      <c r="G3097" s="153"/>
      <c r="H3097" s="153"/>
      <c r="I3097" s="153"/>
      <c r="J3097" s="227"/>
      <c r="K3097" s="153"/>
      <c r="L3097" s="167"/>
    </row>
    <row r="3098" spans="1:12" ht="15" x14ac:dyDescent="0.25">
      <c r="A3098" s="25">
        <v>-11845</v>
      </c>
      <c r="B3098" s="24"/>
      <c r="C3098" s="227">
        <v>3</v>
      </c>
      <c r="D3098" s="227">
        <v>3</v>
      </c>
      <c r="E3098" s="227">
        <v>0</v>
      </c>
      <c r="F3098" s="227">
        <v>118.98137201622241</v>
      </c>
      <c r="G3098" s="153"/>
      <c r="H3098" s="153"/>
      <c r="I3098" s="153"/>
      <c r="J3098" s="227"/>
      <c r="K3098" s="153"/>
      <c r="L3098" s="167"/>
    </row>
    <row r="3099" spans="1:12" ht="15" x14ac:dyDescent="0.25">
      <c r="A3099" s="25">
        <v>-11850</v>
      </c>
      <c r="B3099" s="24"/>
      <c r="C3099" s="227">
        <v>3</v>
      </c>
      <c r="D3099" s="227">
        <v>3</v>
      </c>
      <c r="E3099" s="227">
        <v>0</v>
      </c>
      <c r="F3099" s="227">
        <v>118.99390033721453</v>
      </c>
      <c r="G3099" s="153"/>
      <c r="H3099" s="153"/>
      <c r="I3099" s="153"/>
      <c r="J3099" s="227"/>
      <c r="K3099" s="153"/>
      <c r="L3099" s="167"/>
    </row>
    <row r="3100" spans="1:12" ht="15" x14ac:dyDescent="0.25">
      <c r="A3100" s="25">
        <v>-11855</v>
      </c>
      <c r="B3100" s="24"/>
      <c r="C3100" s="227">
        <v>3</v>
      </c>
      <c r="D3100" s="227">
        <v>3</v>
      </c>
      <c r="E3100" s="227">
        <v>0</v>
      </c>
      <c r="F3100" s="227">
        <v>119.02180500491899</v>
      </c>
      <c r="G3100" s="153"/>
      <c r="H3100" s="153"/>
      <c r="I3100" s="153"/>
      <c r="J3100" s="227"/>
      <c r="K3100" s="153"/>
      <c r="L3100" s="167"/>
    </row>
    <row r="3101" spans="1:12" ht="15" x14ac:dyDescent="0.25">
      <c r="A3101" s="25">
        <v>-11860</v>
      </c>
      <c r="B3101" s="24"/>
      <c r="C3101" s="227">
        <v>3</v>
      </c>
      <c r="D3101" s="227">
        <v>3</v>
      </c>
      <c r="E3101" s="227">
        <v>0</v>
      </c>
      <c r="F3101" s="227">
        <v>119.04916836113199</v>
      </c>
      <c r="G3101" s="153"/>
      <c r="H3101" s="153"/>
      <c r="I3101" s="153"/>
      <c r="J3101" s="227"/>
      <c r="K3101" s="153"/>
      <c r="L3101" s="167"/>
    </row>
    <row r="3102" spans="1:12" ht="15" x14ac:dyDescent="0.25">
      <c r="A3102" s="25">
        <v>-11865</v>
      </c>
      <c r="B3102" s="24"/>
      <c r="C3102" s="227">
        <v>3</v>
      </c>
      <c r="D3102" s="227">
        <v>3</v>
      </c>
      <c r="E3102" s="227">
        <v>0</v>
      </c>
      <c r="F3102" s="227">
        <v>119.07652125995816</v>
      </c>
      <c r="G3102" s="153"/>
      <c r="H3102" s="153"/>
      <c r="I3102" s="153"/>
      <c r="J3102" s="227"/>
      <c r="K3102" s="153"/>
      <c r="L3102" s="167"/>
    </row>
    <row r="3103" spans="1:12" ht="15" x14ac:dyDescent="0.25">
      <c r="A3103" s="25">
        <v>-11870</v>
      </c>
      <c r="B3103" s="24"/>
      <c r="C3103" s="227">
        <v>3</v>
      </c>
      <c r="D3103" s="227">
        <v>3</v>
      </c>
      <c r="E3103" s="227">
        <v>0</v>
      </c>
      <c r="F3103" s="227">
        <v>119.08949528611323</v>
      </c>
      <c r="G3103" s="153"/>
      <c r="H3103" s="153"/>
      <c r="I3103" s="153"/>
      <c r="J3103" s="227"/>
      <c r="K3103" s="153"/>
      <c r="L3103" s="167"/>
    </row>
    <row r="3104" spans="1:12" ht="15" x14ac:dyDescent="0.25">
      <c r="A3104" s="25">
        <v>-11875</v>
      </c>
      <c r="B3104" s="24"/>
      <c r="C3104" s="227">
        <v>3</v>
      </c>
      <c r="D3104" s="227">
        <v>3</v>
      </c>
      <c r="E3104" s="227">
        <v>0</v>
      </c>
      <c r="F3104" s="227">
        <v>119.10190893842861</v>
      </c>
      <c r="G3104" s="153"/>
      <c r="H3104" s="153"/>
      <c r="I3104" s="153"/>
      <c r="J3104" s="227"/>
      <c r="K3104" s="153"/>
      <c r="L3104" s="167"/>
    </row>
    <row r="3105" spans="1:12" ht="15" x14ac:dyDescent="0.25">
      <c r="A3105" s="25">
        <v>-11880</v>
      </c>
      <c r="B3105" s="24"/>
      <c r="C3105" s="227">
        <v>3</v>
      </c>
      <c r="D3105" s="227">
        <v>3</v>
      </c>
      <c r="E3105" s="227">
        <v>0</v>
      </c>
      <c r="F3105" s="227">
        <v>119.11482682556283</v>
      </c>
      <c r="G3105" s="153"/>
      <c r="H3105" s="153"/>
      <c r="I3105" s="153"/>
      <c r="J3105" s="227"/>
      <c r="K3105" s="153"/>
      <c r="L3105" s="167"/>
    </row>
    <row r="3106" spans="1:12" ht="15" x14ac:dyDescent="0.25">
      <c r="A3106" s="25">
        <v>-11885</v>
      </c>
      <c r="B3106" s="24"/>
      <c r="C3106" s="227">
        <v>3</v>
      </c>
      <c r="D3106" s="227">
        <v>3</v>
      </c>
      <c r="E3106" s="227">
        <v>0</v>
      </c>
      <c r="F3106" s="227">
        <v>119.14264436351847</v>
      </c>
      <c r="G3106" s="153"/>
      <c r="H3106" s="153"/>
      <c r="I3106" s="153"/>
      <c r="J3106" s="227"/>
      <c r="K3106" s="153"/>
      <c r="L3106" s="167"/>
    </row>
    <row r="3107" spans="1:12" ht="15" x14ac:dyDescent="0.25">
      <c r="A3107" s="25">
        <v>-11890</v>
      </c>
      <c r="B3107" s="24"/>
      <c r="C3107" s="227">
        <v>3</v>
      </c>
      <c r="D3107" s="227">
        <v>3</v>
      </c>
      <c r="E3107" s="227">
        <v>0</v>
      </c>
      <c r="F3107" s="227">
        <v>119.15498185909237</v>
      </c>
      <c r="G3107" s="153"/>
      <c r="H3107" s="153"/>
      <c r="I3107" s="153"/>
      <c r="J3107" s="227"/>
      <c r="K3107" s="153"/>
      <c r="L3107" s="167"/>
    </row>
    <row r="3108" spans="1:12" ht="15" x14ac:dyDescent="0.25">
      <c r="A3108" s="25">
        <v>-11895</v>
      </c>
      <c r="B3108" s="24"/>
      <c r="C3108" s="227">
        <v>3</v>
      </c>
      <c r="D3108" s="227">
        <v>3</v>
      </c>
      <c r="E3108" s="227">
        <v>0</v>
      </c>
      <c r="F3108" s="227">
        <v>119.18277013134886</v>
      </c>
      <c r="G3108" s="153"/>
      <c r="H3108" s="153"/>
      <c r="I3108" s="153"/>
      <c r="J3108" s="227"/>
      <c r="K3108" s="153"/>
      <c r="L3108" s="167"/>
    </row>
    <row r="3109" spans="1:12" ht="15" x14ac:dyDescent="0.25">
      <c r="A3109" s="25">
        <v>-11900</v>
      </c>
      <c r="B3109" s="24"/>
      <c r="C3109" s="227">
        <v>3</v>
      </c>
      <c r="D3109" s="227">
        <v>3</v>
      </c>
      <c r="E3109" s="227">
        <v>0</v>
      </c>
      <c r="F3109" s="227">
        <v>119.21054841163708</v>
      </c>
      <c r="G3109" s="153"/>
      <c r="H3109" s="153"/>
      <c r="I3109" s="153"/>
      <c r="J3109" s="227"/>
      <c r="K3109" s="153"/>
      <c r="L3109" s="167"/>
    </row>
    <row r="3110" spans="1:12" ht="15" x14ac:dyDescent="0.25">
      <c r="A3110" s="25">
        <v>-11905</v>
      </c>
      <c r="B3110" s="24"/>
      <c r="C3110" s="227">
        <v>3</v>
      </c>
      <c r="D3110" s="227">
        <v>3</v>
      </c>
      <c r="E3110" s="227">
        <v>0</v>
      </c>
      <c r="F3110" s="227">
        <v>119.25274603336995</v>
      </c>
      <c r="G3110" s="153"/>
      <c r="H3110" s="153"/>
      <c r="I3110" s="153"/>
      <c r="J3110" s="227"/>
      <c r="K3110" s="153"/>
      <c r="L3110" s="167"/>
    </row>
    <row r="3111" spans="1:12" ht="15" x14ac:dyDescent="0.25">
      <c r="A3111" s="25">
        <v>-11910</v>
      </c>
      <c r="B3111" s="24"/>
      <c r="C3111" s="227">
        <v>3</v>
      </c>
      <c r="D3111" s="227">
        <v>3</v>
      </c>
      <c r="E3111" s="227">
        <v>0</v>
      </c>
      <c r="F3111" s="227">
        <v>119.29495107878209</v>
      </c>
      <c r="G3111" s="153"/>
      <c r="H3111" s="153"/>
      <c r="I3111" s="153"/>
      <c r="J3111" s="227"/>
      <c r="K3111" s="153"/>
      <c r="L3111" s="167"/>
    </row>
    <row r="3112" spans="1:12" ht="15" x14ac:dyDescent="0.25">
      <c r="A3112" s="25">
        <v>-11915</v>
      </c>
      <c r="B3112" s="24"/>
      <c r="C3112" s="227">
        <v>3</v>
      </c>
      <c r="D3112" s="227">
        <v>3</v>
      </c>
      <c r="E3112" s="227">
        <v>0</v>
      </c>
      <c r="F3112" s="227">
        <v>119.35268049746426</v>
      </c>
      <c r="G3112" s="153"/>
      <c r="H3112" s="153"/>
      <c r="I3112" s="153"/>
      <c r="J3112" s="227"/>
      <c r="K3112" s="153"/>
      <c r="L3112" s="167"/>
    </row>
    <row r="3113" spans="1:12" ht="15" x14ac:dyDescent="0.25">
      <c r="A3113" s="25">
        <v>-11920</v>
      </c>
      <c r="B3113" s="24"/>
      <c r="C3113" s="227">
        <v>3</v>
      </c>
      <c r="D3113" s="227">
        <v>3</v>
      </c>
      <c r="E3113" s="227">
        <v>0</v>
      </c>
      <c r="F3113" s="227">
        <v>119.42489166495101</v>
      </c>
      <c r="G3113" s="153"/>
      <c r="H3113" s="153"/>
      <c r="I3113" s="153"/>
      <c r="J3113" s="227"/>
      <c r="K3113" s="153"/>
      <c r="L3113" s="167"/>
    </row>
    <row r="3114" spans="1:12" ht="15" x14ac:dyDescent="0.25">
      <c r="A3114" s="25">
        <v>-11925</v>
      </c>
      <c r="B3114" s="24"/>
      <c r="C3114" s="227">
        <v>3</v>
      </c>
      <c r="D3114" s="227">
        <v>3</v>
      </c>
      <c r="E3114" s="227">
        <v>0</v>
      </c>
      <c r="F3114" s="227">
        <v>119.48214649901021</v>
      </c>
      <c r="G3114" s="153"/>
      <c r="H3114" s="153"/>
      <c r="I3114" s="153"/>
      <c r="J3114" s="227"/>
      <c r="K3114" s="153"/>
      <c r="L3114" s="167"/>
    </row>
    <row r="3115" spans="1:12" ht="15" x14ac:dyDescent="0.25">
      <c r="A3115" s="25">
        <v>-11930</v>
      </c>
      <c r="B3115" s="24"/>
      <c r="C3115" s="227">
        <v>3</v>
      </c>
      <c r="D3115" s="227">
        <v>3</v>
      </c>
      <c r="E3115" s="227">
        <v>0</v>
      </c>
      <c r="F3115" s="227">
        <v>119.56944509470119</v>
      </c>
      <c r="G3115" s="153"/>
      <c r="H3115" s="153"/>
      <c r="I3115" s="153"/>
      <c r="J3115" s="227"/>
      <c r="K3115" s="153"/>
      <c r="L3115" s="167"/>
    </row>
    <row r="3116" spans="1:12" ht="15" x14ac:dyDescent="0.25">
      <c r="A3116" s="25">
        <v>-11935</v>
      </c>
      <c r="B3116" s="24"/>
      <c r="C3116" s="227">
        <v>3</v>
      </c>
      <c r="D3116" s="227">
        <v>3</v>
      </c>
      <c r="E3116" s="227">
        <v>0</v>
      </c>
      <c r="F3116" s="227">
        <v>119.64178740984693</v>
      </c>
      <c r="G3116" s="153"/>
      <c r="H3116" s="153"/>
      <c r="I3116" s="153"/>
      <c r="J3116" s="227"/>
      <c r="K3116" s="153"/>
      <c r="L3116" s="167"/>
    </row>
    <row r="3117" spans="1:12" ht="15" x14ac:dyDescent="0.25">
      <c r="A3117" s="25">
        <v>-11940</v>
      </c>
      <c r="B3117" s="24"/>
      <c r="C3117" s="227">
        <v>3</v>
      </c>
      <c r="D3117" s="227">
        <v>3</v>
      </c>
      <c r="E3117" s="227">
        <v>0</v>
      </c>
      <c r="F3117" s="227">
        <v>119.728664071183</v>
      </c>
      <c r="G3117" s="153"/>
      <c r="H3117" s="153"/>
      <c r="I3117" s="153"/>
      <c r="J3117" s="227"/>
      <c r="K3117" s="153"/>
      <c r="L3117" s="167"/>
    </row>
    <row r="3118" spans="1:12" ht="15" x14ac:dyDescent="0.25">
      <c r="A3118" s="25">
        <v>-11945</v>
      </c>
      <c r="B3118" s="24"/>
      <c r="C3118" s="227">
        <v>3</v>
      </c>
      <c r="D3118" s="227">
        <v>3</v>
      </c>
      <c r="E3118" s="227">
        <v>0</v>
      </c>
      <c r="F3118" s="227">
        <v>119.8161390748335</v>
      </c>
      <c r="G3118" s="153"/>
      <c r="H3118" s="153"/>
      <c r="I3118" s="153"/>
      <c r="J3118" s="227"/>
      <c r="K3118" s="153"/>
      <c r="L3118" s="167"/>
    </row>
    <row r="3119" spans="1:12" ht="15" x14ac:dyDescent="0.25">
      <c r="A3119" s="25">
        <v>-11950</v>
      </c>
      <c r="B3119" s="24"/>
      <c r="C3119" s="227">
        <v>3</v>
      </c>
      <c r="D3119" s="227">
        <v>3</v>
      </c>
      <c r="E3119" s="227">
        <v>0</v>
      </c>
      <c r="F3119" s="227">
        <v>119.90367610025865</v>
      </c>
      <c r="G3119" s="153"/>
      <c r="H3119" s="153"/>
      <c r="I3119" s="153"/>
      <c r="J3119" s="227"/>
      <c r="K3119" s="153"/>
      <c r="L3119" s="167"/>
    </row>
    <row r="3120" spans="1:12" ht="15" x14ac:dyDescent="0.25">
      <c r="A3120" s="25">
        <v>-11960</v>
      </c>
      <c r="B3120" s="24"/>
      <c r="C3120" s="227">
        <v>3</v>
      </c>
      <c r="D3120" s="227">
        <v>3</v>
      </c>
      <c r="E3120" s="227">
        <v>0</v>
      </c>
      <c r="F3120" s="227">
        <v>120.06387272272208</v>
      </c>
      <c r="G3120" s="153"/>
      <c r="H3120" s="153"/>
      <c r="I3120" s="153"/>
      <c r="J3120" s="227"/>
      <c r="K3120" s="153"/>
      <c r="L3120" s="167"/>
    </row>
    <row r="3121" spans="1:12" ht="15" x14ac:dyDescent="0.25">
      <c r="A3121" s="25">
        <v>-11970</v>
      </c>
      <c r="B3121" s="24"/>
      <c r="C3121" s="227">
        <v>3</v>
      </c>
      <c r="D3121" s="227">
        <v>3</v>
      </c>
      <c r="E3121" s="227">
        <v>0</v>
      </c>
      <c r="F3121" s="227">
        <v>120.20919958338902</v>
      </c>
      <c r="G3121" s="153"/>
      <c r="H3121" s="153"/>
      <c r="I3121" s="153"/>
      <c r="J3121" s="227"/>
      <c r="K3121" s="153"/>
      <c r="L3121" s="167"/>
    </row>
    <row r="3122" spans="1:12" ht="15" x14ac:dyDescent="0.25">
      <c r="A3122" s="25">
        <v>-11980</v>
      </c>
      <c r="B3122" s="24"/>
      <c r="C3122" s="227">
        <v>3</v>
      </c>
      <c r="D3122" s="227">
        <v>3</v>
      </c>
      <c r="E3122" s="227">
        <v>0</v>
      </c>
      <c r="F3122" s="227">
        <v>120.29484102304914</v>
      </c>
      <c r="G3122" s="153"/>
      <c r="H3122" s="153"/>
      <c r="I3122" s="153"/>
      <c r="J3122" s="227"/>
      <c r="K3122" s="153"/>
      <c r="L3122" s="167"/>
    </row>
    <row r="3123" spans="1:12" ht="15" x14ac:dyDescent="0.25">
      <c r="A3123" s="25">
        <v>-11990</v>
      </c>
      <c r="B3123" s="24"/>
      <c r="C3123" s="227">
        <v>3</v>
      </c>
      <c r="D3123" s="227">
        <v>3</v>
      </c>
      <c r="E3123" s="227">
        <v>0</v>
      </c>
      <c r="F3123" s="227">
        <v>120.36539523543308</v>
      </c>
      <c r="G3123" s="153"/>
      <c r="H3123" s="153"/>
      <c r="I3123" s="153"/>
      <c r="J3123" s="227"/>
      <c r="K3123" s="153"/>
      <c r="L3123" s="167"/>
    </row>
    <row r="3124" spans="1:12" ht="15" x14ac:dyDescent="0.25">
      <c r="A3124" s="25">
        <v>-12000</v>
      </c>
      <c r="B3124" s="24"/>
      <c r="C3124" s="227">
        <v>3</v>
      </c>
      <c r="D3124" s="227">
        <v>3</v>
      </c>
      <c r="E3124" s="227">
        <v>0</v>
      </c>
      <c r="F3124" s="227">
        <v>120.42080727197356</v>
      </c>
      <c r="G3124" s="153"/>
      <c r="H3124" s="153"/>
      <c r="I3124" s="153"/>
      <c r="J3124" s="227"/>
      <c r="K3124" s="153"/>
      <c r="L3124" s="167"/>
    </row>
    <row r="3125" spans="1:12" ht="15" x14ac:dyDescent="0.25">
      <c r="A3125" s="25">
        <v>-12010</v>
      </c>
      <c r="B3125" s="24"/>
      <c r="C3125" s="227">
        <v>3</v>
      </c>
      <c r="D3125" s="227">
        <v>3</v>
      </c>
      <c r="E3125" s="227">
        <v>0</v>
      </c>
      <c r="F3125" s="227">
        <v>120.44694950173154</v>
      </c>
      <c r="G3125" s="153"/>
      <c r="H3125" s="153"/>
      <c r="I3125" s="153"/>
      <c r="J3125" s="227"/>
      <c r="K3125" s="153"/>
      <c r="L3125" s="167"/>
    </row>
    <row r="3126" spans="1:12" ht="15" x14ac:dyDescent="0.25">
      <c r="A3126" s="25">
        <v>-12020</v>
      </c>
      <c r="B3126" s="24"/>
      <c r="C3126" s="227">
        <v>3</v>
      </c>
      <c r="D3126" s="227">
        <v>3</v>
      </c>
      <c r="E3126" s="227">
        <v>0</v>
      </c>
      <c r="F3126" s="227">
        <v>120.45780519185256</v>
      </c>
      <c r="G3126" s="153"/>
      <c r="H3126" s="153"/>
      <c r="I3126" s="153"/>
      <c r="J3126" s="227"/>
      <c r="K3126" s="153"/>
      <c r="L3126" s="167"/>
    </row>
    <row r="3127" spans="1:12" ht="15" x14ac:dyDescent="0.25">
      <c r="A3127" s="25">
        <v>-12030</v>
      </c>
      <c r="B3127" s="24"/>
      <c r="C3127" s="227">
        <v>3</v>
      </c>
      <c r="D3127" s="227">
        <v>3</v>
      </c>
      <c r="E3127" s="227">
        <v>0</v>
      </c>
      <c r="F3127" s="227">
        <v>120.46851069495561</v>
      </c>
      <c r="G3127" s="153"/>
      <c r="H3127" s="153"/>
      <c r="I3127" s="153"/>
      <c r="J3127" s="227"/>
      <c r="K3127" s="153"/>
      <c r="L3127" s="167"/>
    </row>
    <row r="3128" spans="1:12" ht="15" x14ac:dyDescent="0.25">
      <c r="A3128" s="25">
        <v>-12040</v>
      </c>
      <c r="B3128" s="24"/>
      <c r="C3128" s="227">
        <v>3</v>
      </c>
      <c r="D3128" s="227">
        <v>3</v>
      </c>
      <c r="E3128" s="227">
        <v>0</v>
      </c>
      <c r="F3128" s="227">
        <v>120.46385548020835</v>
      </c>
      <c r="G3128" s="153"/>
      <c r="H3128" s="153"/>
      <c r="I3128" s="153"/>
      <c r="J3128" s="227"/>
      <c r="K3128" s="153"/>
      <c r="L3128" s="167"/>
    </row>
    <row r="3129" spans="1:12" ht="15" x14ac:dyDescent="0.25">
      <c r="A3129" s="25">
        <v>-12050</v>
      </c>
      <c r="B3129" s="24"/>
      <c r="C3129" s="227">
        <v>3</v>
      </c>
      <c r="D3129" s="227">
        <v>3</v>
      </c>
      <c r="E3129" s="227">
        <v>0</v>
      </c>
      <c r="F3129" s="227">
        <v>120.44487169016304</v>
      </c>
      <c r="G3129" s="153"/>
      <c r="H3129" s="153"/>
      <c r="I3129" s="153"/>
      <c r="J3129" s="227"/>
      <c r="K3129" s="153"/>
      <c r="L3129" s="167"/>
    </row>
    <row r="3130" spans="1:12" ht="15" x14ac:dyDescent="0.25">
      <c r="A3130" s="25">
        <v>-12060</v>
      </c>
      <c r="B3130" s="24"/>
      <c r="C3130" s="227">
        <v>3</v>
      </c>
      <c r="D3130" s="227">
        <v>3</v>
      </c>
      <c r="E3130" s="227">
        <v>0</v>
      </c>
      <c r="F3130" s="227">
        <v>120.47086190090677</v>
      </c>
      <c r="G3130" s="153"/>
      <c r="H3130" s="153"/>
      <c r="I3130" s="153"/>
      <c r="J3130" s="227"/>
      <c r="K3130" s="153"/>
      <c r="L3130" s="167"/>
    </row>
    <row r="3131" spans="1:12" ht="15" x14ac:dyDescent="0.25">
      <c r="A3131" s="25">
        <v>-12070</v>
      </c>
      <c r="B3131" s="24"/>
      <c r="C3131" s="227">
        <v>3</v>
      </c>
      <c r="D3131" s="227">
        <v>3</v>
      </c>
      <c r="E3131" s="227">
        <v>0</v>
      </c>
      <c r="F3131" s="227">
        <v>120.48147311579334</v>
      </c>
      <c r="G3131" s="153"/>
      <c r="H3131" s="153"/>
      <c r="I3131" s="153"/>
      <c r="J3131" s="227"/>
      <c r="K3131" s="153"/>
      <c r="L3131" s="167"/>
    </row>
    <row r="3132" spans="1:12" ht="15" x14ac:dyDescent="0.25">
      <c r="A3132" s="25">
        <v>-12080</v>
      </c>
      <c r="B3132" s="24"/>
      <c r="C3132" s="227">
        <v>3</v>
      </c>
      <c r="D3132" s="227">
        <v>3</v>
      </c>
      <c r="E3132" s="227">
        <v>0</v>
      </c>
      <c r="F3132" s="227">
        <v>120.49193351679584</v>
      </c>
      <c r="G3132" s="153"/>
      <c r="H3132" s="153"/>
      <c r="I3132" s="153"/>
      <c r="J3132" s="227"/>
      <c r="K3132" s="153"/>
      <c r="L3132" s="167"/>
    </row>
    <row r="3133" spans="1:12" ht="15" x14ac:dyDescent="0.25">
      <c r="A3133" s="25">
        <v>-12090</v>
      </c>
      <c r="B3133" s="24"/>
      <c r="C3133" s="227">
        <v>3</v>
      </c>
      <c r="D3133" s="227">
        <v>3</v>
      </c>
      <c r="E3133" s="227">
        <v>0</v>
      </c>
      <c r="F3133" s="227">
        <v>120.50278923853381</v>
      </c>
      <c r="G3133" s="153"/>
      <c r="H3133" s="153"/>
      <c r="I3133" s="153"/>
      <c r="J3133" s="227"/>
      <c r="K3133" s="153"/>
      <c r="L3133" s="167"/>
    </row>
    <row r="3134" spans="1:12" ht="15" x14ac:dyDescent="0.25">
      <c r="A3134" s="25">
        <v>-12100</v>
      </c>
      <c r="B3134" s="24"/>
      <c r="C3134" s="227">
        <v>3</v>
      </c>
      <c r="D3134" s="227">
        <v>3</v>
      </c>
      <c r="E3134" s="227">
        <v>0</v>
      </c>
      <c r="F3134" s="227">
        <v>120.51349470742426</v>
      </c>
      <c r="G3134" s="153"/>
      <c r="H3134" s="153"/>
      <c r="I3134" s="153"/>
      <c r="J3134" s="227"/>
      <c r="K3134" s="153"/>
      <c r="L3134" s="167"/>
    </row>
    <row r="3135" spans="1:12" ht="15" x14ac:dyDescent="0.25">
      <c r="A3135" s="25">
        <v>-12110</v>
      </c>
      <c r="B3135" s="24"/>
      <c r="C3135" s="227">
        <v>3</v>
      </c>
      <c r="D3135" s="227">
        <v>3</v>
      </c>
      <c r="E3135" s="227">
        <v>0</v>
      </c>
      <c r="F3135" s="227">
        <v>120.50925788869316</v>
      </c>
      <c r="G3135" s="153"/>
      <c r="H3135" s="153"/>
      <c r="I3135" s="153"/>
      <c r="J3135" s="227"/>
      <c r="K3135" s="153"/>
      <c r="L3135" s="167"/>
    </row>
    <row r="3136" spans="1:12" ht="15" x14ac:dyDescent="0.25">
      <c r="A3136" s="25">
        <v>-12120</v>
      </c>
      <c r="B3136" s="24"/>
      <c r="C3136" s="227">
        <v>3</v>
      </c>
      <c r="D3136" s="227">
        <v>3</v>
      </c>
      <c r="E3136" s="227">
        <v>0</v>
      </c>
      <c r="F3136" s="227">
        <v>120.50538275130427</v>
      </c>
      <c r="G3136" s="153"/>
      <c r="H3136" s="153"/>
      <c r="I3136" s="153"/>
      <c r="J3136" s="227"/>
      <c r="K3136" s="153"/>
      <c r="L3136" s="167"/>
    </row>
    <row r="3137" spans="1:12" ht="15" x14ac:dyDescent="0.25">
      <c r="A3137" s="25">
        <v>-12130</v>
      </c>
      <c r="B3137" s="24"/>
      <c r="C3137" s="227">
        <v>3</v>
      </c>
      <c r="D3137" s="227">
        <v>3</v>
      </c>
      <c r="E3137" s="227">
        <v>0</v>
      </c>
      <c r="F3137" s="227">
        <v>120.48594502391239</v>
      </c>
      <c r="G3137" s="153"/>
      <c r="H3137" s="153"/>
      <c r="I3137" s="153"/>
      <c r="J3137" s="227"/>
      <c r="K3137" s="153"/>
      <c r="L3137" s="167"/>
    </row>
    <row r="3138" spans="1:12" ht="15" x14ac:dyDescent="0.25">
      <c r="A3138" s="25">
        <v>-12140</v>
      </c>
      <c r="B3138" s="24"/>
      <c r="C3138" s="227">
        <v>3</v>
      </c>
      <c r="D3138" s="227">
        <v>3</v>
      </c>
      <c r="E3138" s="227">
        <v>0</v>
      </c>
      <c r="F3138" s="227">
        <v>120.4668335196275</v>
      </c>
      <c r="G3138" s="153"/>
      <c r="H3138" s="153"/>
      <c r="I3138" s="153"/>
      <c r="J3138" s="227"/>
      <c r="K3138" s="153"/>
      <c r="L3138" s="167"/>
    </row>
    <row r="3139" spans="1:12" ht="15" x14ac:dyDescent="0.25">
      <c r="A3139" s="25">
        <v>-12150</v>
      </c>
      <c r="B3139" s="24"/>
      <c r="C3139" s="227">
        <v>3</v>
      </c>
      <c r="D3139" s="227">
        <v>3</v>
      </c>
      <c r="E3139" s="227">
        <v>0</v>
      </c>
      <c r="F3139" s="227">
        <v>120.44749922583473</v>
      </c>
      <c r="G3139" s="153"/>
      <c r="H3139" s="153"/>
      <c r="I3139" s="153"/>
      <c r="J3139" s="227"/>
      <c r="K3139" s="153"/>
      <c r="L3139" s="167"/>
    </row>
    <row r="3140" spans="1:12" ht="15" x14ac:dyDescent="0.25">
      <c r="A3140" s="25">
        <v>-12160</v>
      </c>
      <c r="B3140" s="24"/>
      <c r="C3140" s="227">
        <v>3</v>
      </c>
      <c r="D3140" s="227">
        <v>3</v>
      </c>
      <c r="E3140" s="227">
        <v>0</v>
      </c>
      <c r="F3140" s="227">
        <v>120.41306023904043</v>
      </c>
      <c r="G3140" s="153"/>
      <c r="H3140" s="153"/>
      <c r="I3140" s="153"/>
      <c r="J3140" s="227"/>
      <c r="K3140" s="153"/>
      <c r="L3140" s="167"/>
    </row>
    <row r="3141" spans="1:12" ht="15" x14ac:dyDescent="0.25">
      <c r="A3141" s="25">
        <v>-12170</v>
      </c>
      <c r="B3141" s="24"/>
      <c r="C3141" s="227">
        <v>3</v>
      </c>
      <c r="D3141" s="227">
        <v>3</v>
      </c>
      <c r="E3141" s="227">
        <v>0</v>
      </c>
      <c r="F3141" s="227">
        <v>120.37891324370698</v>
      </c>
      <c r="G3141" s="153"/>
      <c r="H3141" s="153"/>
      <c r="I3141" s="153"/>
      <c r="J3141" s="227"/>
      <c r="K3141" s="153"/>
      <c r="L3141" s="167"/>
    </row>
    <row r="3142" spans="1:12" ht="15" x14ac:dyDescent="0.25">
      <c r="A3142" s="25">
        <v>-12180</v>
      </c>
      <c r="B3142" s="24"/>
      <c r="C3142" s="227">
        <v>3</v>
      </c>
      <c r="D3142" s="227">
        <v>3</v>
      </c>
      <c r="E3142" s="227">
        <v>0</v>
      </c>
      <c r="F3142" s="227">
        <v>120.34505966509332</v>
      </c>
      <c r="G3142" s="153"/>
      <c r="H3142" s="153"/>
      <c r="I3142" s="153"/>
      <c r="J3142" s="227"/>
      <c r="K3142" s="153"/>
      <c r="L3142" s="167"/>
    </row>
    <row r="3143" spans="1:12" ht="15" x14ac:dyDescent="0.25">
      <c r="A3143" s="25">
        <v>-12190</v>
      </c>
      <c r="B3143" s="24"/>
      <c r="C3143" s="227">
        <v>3</v>
      </c>
      <c r="D3143" s="227">
        <v>3</v>
      </c>
      <c r="E3143" s="227">
        <v>0</v>
      </c>
      <c r="F3143" s="227">
        <v>120.31039459929072</v>
      </c>
      <c r="G3143" s="153"/>
      <c r="H3143" s="153"/>
      <c r="I3143" s="153"/>
      <c r="J3143" s="227"/>
      <c r="K3143" s="153"/>
      <c r="L3143" s="167"/>
    </row>
    <row r="3144" spans="1:12" ht="15" x14ac:dyDescent="0.25">
      <c r="A3144" s="25">
        <v>-12200</v>
      </c>
      <c r="B3144" s="24"/>
      <c r="C3144" s="227">
        <v>3</v>
      </c>
      <c r="D3144" s="227">
        <v>3</v>
      </c>
      <c r="E3144" s="227">
        <v>0</v>
      </c>
      <c r="F3144" s="227">
        <v>120.29153054364421</v>
      </c>
      <c r="G3144" s="153"/>
      <c r="H3144" s="153"/>
      <c r="I3144" s="153"/>
      <c r="J3144" s="227"/>
      <c r="K3144" s="153"/>
      <c r="L3144" s="167"/>
    </row>
    <row r="3145" spans="1:12" ht="15" x14ac:dyDescent="0.25">
      <c r="A3145" s="25">
        <v>-12210</v>
      </c>
      <c r="B3145" s="24"/>
      <c r="C3145" s="227">
        <v>3</v>
      </c>
      <c r="D3145" s="227">
        <v>3</v>
      </c>
      <c r="E3145" s="227">
        <v>0</v>
      </c>
      <c r="F3145" s="227">
        <v>120.28741622831475</v>
      </c>
      <c r="G3145" s="153"/>
      <c r="H3145" s="153"/>
      <c r="I3145" s="153"/>
      <c r="J3145" s="227"/>
      <c r="K3145" s="153"/>
      <c r="L3145" s="167"/>
    </row>
    <row r="3146" spans="1:12" ht="15" x14ac:dyDescent="0.25">
      <c r="A3146" s="25">
        <v>-12220</v>
      </c>
      <c r="B3146" s="24"/>
      <c r="C3146" s="227">
        <v>3</v>
      </c>
      <c r="D3146" s="227">
        <v>3</v>
      </c>
      <c r="E3146" s="227">
        <v>0</v>
      </c>
      <c r="F3146" s="227">
        <v>120.28311571389601</v>
      </c>
      <c r="G3146" s="153"/>
      <c r="H3146" s="153"/>
      <c r="I3146" s="153"/>
      <c r="J3146" s="227"/>
      <c r="K3146" s="153"/>
      <c r="L3146" s="167"/>
    </row>
    <row r="3147" spans="1:12" ht="15" x14ac:dyDescent="0.25">
      <c r="A3147" s="25">
        <v>-12230</v>
      </c>
      <c r="B3147" s="24"/>
      <c r="C3147" s="227">
        <v>3</v>
      </c>
      <c r="D3147" s="227">
        <v>3</v>
      </c>
      <c r="E3147" s="227">
        <v>0</v>
      </c>
      <c r="F3147" s="227">
        <v>120.29363649500509</v>
      </c>
      <c r="G3147" s="153"/>
      <c r="H3147" s="153"/>
      <c r="I3147" s="153"/>
      <c r="J3147" s="227"/>
      <c r="K3147" s="153"/>
      <c r="L3147" s="167"/>
    </row>
    <row r="3148" spans="1:12" ht="15" x14ac:dyDescent="0.25">
      <c r="A3148" s="25">
        <v>-12240</v>
      </c>
      <c r="B3148" s="24"/>
      <c r="C3148" s="227">
        <v>3</v>
      </c>
      <c r="D3148" s="227">
        <v>3</v>
      </c>
      <c r="E3148" s="227">
        <v>0</v>
      </c>
      <c r="F3148" s="227">
        <v>120.30456304078547</v>
      </c>
      <c r="G3148" s="153"/>
      <c r="H3148" s="153"/>
      <c r="I3148" s="153"/>
      <c r="J3148" s="227"/>
      <c r="K3148" s="153"/>
      <c r="L3148" s="167"/>
    </row>
    <row r="3149" spans="1:12" ht="15" x14ac:dyDescent="0.25">
      <c r="A3149" s="25">
        <v>-12250</v>
      </c>
      <c r="B3149" s="24"/>
      <c r="C3149" s="227">
        <v>3</v>
      </c>
      <c r="D3149" s="227">
        <v>3</v>
      </c>
      <c r="E3149" s="227">
        <v>0</v>
      </c>
      <c r="F3149" s="227">
        <v>120.33038408863561</v>
      </c>
      <c r="G3149" s="153"/>
      <c r="H3149" s="153"/>
      <c r="I3149" s="153"/>
      <c r="J3149" s="227"/>
      <c r="K3149" s="153"/>
      <c r="L3149" s="167"/>
    </row>
    <row r="3150" spans="1:12" ht="15" x14ac:dyDescent="0.25">
      <c r="A3150" s="25">
        <v>-12260</v>
      </c>
      <c r="B3150" s="24"/>
      <c r="C3150" s="227">
        <v>3</v>
      </c>
      <c r="D3150" s="227">
        <v>3</v>
      </c>
      <c r="E3150" s="227">
        <v>0</v>
      </c>
      <c r="F3150" s="227">
        <v>120.37115388934822</v>
      </c>
      <c r="G3150" s="153"/>
      <c r="H3150" s="153"/>
      <c r="I3150" s="153"/>
      <c r="J3150" s="227"/>
      <c r="K3150" s="153"/>
      <c r="L3150" s="167"/>
    </row>
    <row r="3151" spans="1:12" ht="15" x14ac:dyDescent="0.25">
      <c r="A3151" s="25">
        <v>-12270</v>
      </c>
      <c r="B3151" s="24"/>
      <c r="C3151" s="227">
        <v>3</v>
      </c>
      <c r="D3151" s="227">
        <v>3</v>
      </c>
      <c r="E3151" s="227">
        <v>0</v>
      </c>
      <c r="F3151" s="227">
        <v>120.41184609067368</v>
      </c>
      <c r="G3151" s="153"/>
      <c r="H3151" s="153"/>
      <c r="I3151" s="153"/>
      <c r="J3151" s="227"/>
      <c r="K3151" s="153"/>
      <c r="L3151" s="167"/>
    </row>
    <row r="3152" spans="1:12" ht="15" x14ac:dyDescent="0.25">
      <c r="A3152" s="25">
        <v>-12280</v>
      </c>
      <c r="B3152" s="24"/>
      <c r="C3152" s="227">
        <v>3</v>
      </c>
      <c r="D3152" s="227">
        <v>3</v>
      </c>
      <c r="E3152" s="227">
        <v>0</v>
      </c>
      <c r="F3152" s="227">
        <v>120.45246044502542</v>
      </c>
      <c r="G3152" s="153"/>
      <c r="H3152" s="153"/>
      <c r="I3152" s="153"/>
      <c r="J3152" s="227"/>
      <c r="K3152" s="153"/>
      <c r="L3152" s="167"/>
    </row>
    <row r="3153" spans="1:12" ht="15" x14ac:dyDescent="0.25">
      <c r="A3153" s="25">
        <v>-12290</v>
      </c>
      <c r="B3153" s="24"/>
      <c r="C3153" s="227">
        <v>3</v>
      </c>
      <c r="D3153" s="227">
        <v>3</v>
      </c>
      <c r="E3153" s="227">
        <v>0</v>
      </c>
      <c r="F3153" s="227">
        <v>120.49299670433149</v>
      </c>
      <c r="G3153" s="153"/>
      <c r="H3153" s="153"/>
      <c r="I3153" s="153"/>
      <c r="J3153" s="227"/>
      <c r="K3153" s="153"/>
      <c r="L3153" s="167"/>
    </row>
    <row r="3154" spans="1:12" ht="15" x14ac:dyDescent="0.25">
      <c r="A3154" s="25">
        <v>-12300</v>
      </c>
      <c r="B3154" s="24"/>
      <c r="C3154" s="227">
        <v>3</v>
      </c>
      <c r="D3154" s="227">
        <v>3</v>
      </c>
      <c r="E3154" s="227">
        <v>0</v>
      </c>
      <c r="F3154" s="227">
        <v>120.54915075907968</v>
      </c>
      <c r="G3154" s="153"/>
      <c r="H3154" s="153"/>
      <c r="I3154" s="153"/>
      <c r="J3154" s="227"/>
      <c r="K3154" s="153"/>
      <c r="L3154" s="167"/>
    </row>
    <row r="3155" spans="1:12" ht="15" x14ac:dyDescent="0.25">
      <c r="A3155" s="25">
        <v>-12310</v>
      </c>
      <c r="B3155" s="24"/>
      <c r="C3155" s="227">
        <v>3</v>
      </c>
      <c r="D3155" s="227">
        <v>3</v>
      </c>
      <c r="E3155" s="227">
        <v>0</v>
      </c>
      <c r="F3155" s="227">
        <v>120.58954908094049</v>
      </c>
      <c r="G3155" s="153"/>
      <c r="H3155" s="153"/>
      <c r="I3155" s="153"/>
      <c r="J3155" s="227"/>
      <c r="K3155" s="153"/>
      <c r="L3155" s="167"/>
    </row>
    <row r="3156" spans="1:12" ht="15" x14ac:dyDescent="0.25">
      <c r="A3156" s="25">
        <v>-12320</v>
      </c>
      <c r="B3156" s="24"/>
      <c r="C3156" s="227">
        <v>3</v>
      </c>
      <c r="D3156" s="227">
        <v>3</v>
      </c>
      <c r="E3156" s="227">
        <v>0</v>
      </c>
      <c r="F3156" s="227">
        <v>120.63043051788711</v>
      </c>
      <c r="G3156" s="153"/>
      <c r="H3156" s="153"/>
      <c r="I3156" s="153"/>
      <c r="J3156" s="227"/>
      <c r="K3156" s="153"/>
      <c r="L3156" s="167"/>
    </row>
    <row r="3157" spans="1:12" ht="15" x14ac:dyDescent="0.25">
      <c r="A3157" s="25">
        <v>-12330</v>
      </c>
      <c r="B3157" s="24"/>
      <c r="C3157" s="227">
        <v>3</v>
      </c>
      <c r="D3157" s="227">
        <v>3</v>
      </c>
      <c r="E3157" s="227">
        <v>0</v>
      </c>
      <c r="F3157" s="227">
        <v>120.68642483604106</v>
      </c>
      <c r="G3157" s="153"/>
      <c r="H3157" s="153"/>
      <c r="I3157" s="153"/>
      <c r="J3157" s="227"/>
      <c r="K3157" s="153"/>
      <c r="L3157" s="167"/>
    </row>
    <row r="3158" spans="1:12" ht="15" x14ac:dyDescent="0.25">
      <c r="A3158" s="25">
        <v>-12340</v>
      </c>
      <c r="B3158" s="24"/>
      <c r="C3158" s="227">
        <v>3</v>
      </c>
      <c r="D3158" s="227">
        <v>3</v>
      </c>
      <c r="E3158" s="227">
        <v>0</v>
      </c>
      <c r="F3158" s="227">
        <v>120.74237797111458</v>
      </c>
      <c r="G3158" s="153"/>
      <c r="H3158" s="153"/>
      <c r="I3158" s="153"/>
      <c r="J3158" s="227"/>
      <c r="K3158" s="153"/>
      <c r="L3158" s="167"/>
    </row>
    <row r="3159" spans="1:12" ht="15" x14ac:dyDescent="0.25">
      <c r="A3159" s="25">
        <v>-12350</v>
      </c>
      <c r="B3159" s="24"/>
      <c r="C3159" s="227">
        <v>3</v>
      </c>
      <c r="D3159" s="227">
        <v>3</v>
      </c>
      <c r="E3159" s="227">
        <v>0</v>
      </c>
      <c r="F3159" s="227">
        <v>120.81295315018458</v>
      </c>
      <c r="G3159" s="153"/>
      <c r="H3159" s="153"/>
      <c r="I3159" s="153"/>
      <c r="J3159" s="227"/>
      <c r="K3159" s="153"/>
      <c r="L3159" s="167"/>
    </row>
    <row r="3160" spans="1:12" ht="15" x14ac:dyDescent="0.25">
      <c r="A3160" s="25">
        <v>-12360</v>
      </c>
      <c r="B3160" s="24"/>
      <c r="C3160" s="227">
        <v>3</v>
      </c>
      <c r="D3160" s="227">
        <v>3</v>
      </c>
      <c r="E3160" s="227">
        <v>0</v>
      </c>
      <c r="F3160" s="227">
        <v>120.89933275728957</v>
      </c>
      <c r="G3160" s="153"/>
      <c r="H3160" s="153"/>
      <c r="I3160" s="153"/>
      <c r="J3160" s="227"/>
      <c r="K3160" s="153"/>
      <c r="L3160" s="167"/>
    </row>
    <row r="3161" spans="1:12" ht="15" x14ac:dyDescent="0.25">
      <c r="A3161" s="25">
        <v>-12370</v>
      </c>
      <c r="B3161" s="24"/>
      <c r="C3161" s="227">
        <v>3</v>
      </c>
      <c r="D3161" s="227">
        <v>3</v>
      </c>
      <c r="E3161" s="227">
        <v>0</v>
      </c>
      <c r="F3161" s="227">
        <v>120.98517912801292</v>
      </c>
      <c r="G3161" s="153"/>
      <c r="H3161" s="153"/>
      <c r="I3161" s="153"/>
      <c r="J3161" s="227"/>
      <c r="K3161" s="153"/>
      <c r="L3161" s="167"/>
    </row>
    <row r="3162" spans="1:12" ht="15" x14ac:dyDescent="0.25">
      <c r="A3162" s="25">
        <v>-12380</v>
      </c>
      <c r="B3162" s="24"/>
      <c r="C3162" s="227">
        <v>3</v>
      </c>
      <c r="D3162" s="227">
        <v>3</v>
      </c>
      <c r="E3162" s="227">
        <v>0</v>
      </c>
      <c r="F3162" s="227">
        <v>121.08633893560945</v>
      </c>
      <c r="G3162" s="153"/>
      <c r="H3162" s="153"/>
      <c r="I3162" s="153"/>
      <c r="J3162" s="227"/>
      <c r="K3162" s="153"/>
      <c r="L3162" s="167"/>
    </row>
    <row r="3163" spans="1:12" ht="15" x14ac:dyDescent="0.25">
      <c r="A3163" s="25">
        <v>-12390</v>
      </c>
      <c r="B3163" s="24"/>
      <c r="C3163" s="227">
        <v>3</v>
      </c>
      <c r="D3163" s="227">
        <v>3</v>
      </c>
      <c r="E3163" s="227">
        <v>0</v>
      </c>
      <c r="F3163" s="227">
        <v>121.20286762390324</v>
      </c>
      <c r="G3163" s="153"/>
      <c r="H3163" s="153"/>
      <c r="I3163" s="153"/>
      <c r="J3163" s="227"/>
      <c r="K3163" s="153"/>
      <c r="L3163" s="167"/>
    </row>
    <row r="3164" spans="1:12" ht="15" x14ac:dyDescent="0.25">
      <c r="A3164" s="25">
        <v>-12400</v>
      </c>
      <c r="B3164" s="24"/>
      <c r="C3164" s="227">
        <v>3</v>
      </c>
      <c r="D3164" s="227">
        <v>3</v>
      </c>
      <c r="E3164" s="227">
        <v>0</v>
      </c>
      <c r="F3164" s="227">
        <v>121.31950100433086</v>
      </c>
      <c r="G3164" s="153"/>
      <c r="H3164" s="153"/>
      <c r="I3164" s="153"/>
      <c r="J3164" s="227"/>
      <c r="K3164" s="153"/>
      <c r="L3164" s="167"/>
    </row>
    <row r="3165" spans="1:12" ht="15" x14ac:dyDescent="0.25">
      <c r="A3165" s="25">
        <v>-12410</v>
      </c>
      <c r="B3165" s="24"/>
      <c r="C3165" s="227">
        <v>3</v>
      </c>
      <c r="D3165" s="227">
        <v>3</v>
      </c>
      <c r="E3165" s="227">
        <v>0</v>
      </c>
      <c r="F3165" s="227">
        <v>121.43567107405917</v>
      </c>
      <c r="G3165" s="153"/>
      <c r="H3165" s="153"/>
      <c r="I3165" s="153"/>
      <c r="J3165" s="227"/>
      <c r="K3165" s="153"/>
      <c r="L3165" s="167"/>
    </row>
    <row r="3166" spans="1:12" ht="15" x14ac:dyDescent="0.25">
      <c r="A3166" s="25">
        <v>-12420</v>
      </c>
      <c r="B3166" s="24"/>
      <c r="C3166" s="227">
        <v>3</v>
      </c>
      <c r="D3166" s="227">
        <v>3</v>
      </c>
      <c r="E3166" s="227">
        <v>0</v>
      </c>
      <c r="F3166" s="227">
        <v>121.56787027482285</v>
      </c>
      <c r="G3166" s="153"/>
      <c r="H3166" s="153"/>
      <c r="I3166" s="153"/>
      <c r="J3166" s="227"/>
      <c r="K3166" s="153"/>
      <c r="L3166" s="167"/>
    </row>
    <row r="3167" spans="1:12" ht="15" x14ac:dyDescent="0.25">
      <c r="A3167" s="25">
        <v>-12430</v>
      </c>
      <c r="B3167" s="24"/>
      <c r="C3167" s="227">
        <v>3</v>
      </c>
      <c r="D3167" s="227">
        <v>3</v>
      </c>
      <c r="E3167" s="227">
        <v>0</v>
      </c>
      <c r="F3167" s="227">
        <v>121.69964212987816</v>
      </c>
      <c r="G3167" s="153"/>
      <c r="H3167" s="153"/>
      <c r="I3167" s="153"/>
      <c r="J3167" s="227"/>
      <c r="K3167" s="153"/>
      <c r="L3167" s="167"/>
    </row>
    <row r="3168" spans="1:12" ht="15" x14ac:dyDescent="0.25">
      <c r="A3168" s="25">
        <v>-12440</v>
      </c>
      <c r="B3168" s="24"/>
      <c r="C3168" s="227">
        <v>3</v>
      </c>
      <c r="D3168" s="227">
        <v>3</v>
      </c>
      <c r="E3168" s="227">
        <v>0</v>
      </c>
      <c r="F3168" s="227">
        <v>121.8167309492143</v>
      </c>
      <c r="G3168" s="153"/>
      <c r="H3168" s="153"/>
      <c r="I3168" s="153"/>
      <c r="J3168" s="227"/>
      <c r="K3168" s="153"/>
      <c r="L3168" s="167"/>
    </row>
    <row r="3169" spans="1:12" ht="15" x14ac:dyDescent="0.25">
      <c r="A3169" s="25">
        <v>-12450</v>
      </c>
      <c r="B3169" s="24"/>
      <c r="C3169" s="227">
        <v>3</v>
      </c>
      <c r="D3169" s="227">
        <v>3</v>
      </c>
      <c r="E3169" s="227">
        <v>0</v>
      </c>
      <c r="F3169" s="227">
        <v>121.93392491811375</v>
      </c>
      <c r="G3169" s="153"/>
      <c r="H3169" s="153"/>
      <c r="I3169" s="153"/>
      <c r="J3169" s="227"/>
      <c r="K3169" s="153"/>
      <c r="L3169" s="167"/>
    </row>
    <row r="3170" spans="1:12" ht="15" x14ac:dyDescent="0.25">
      <c r="A3170" s="25">
        <v>-12460</v>
      </c>
      <c r="B3170" s="24"/>
      <c r="C3170" s="227">
        <v>3</v>
      </c>
      <c r="D3170" s="227">
        <v>3</v>
      </c>
      <c r="E3170" s="227">
        <v>0</v>
      </c>
      <c r="F3170" s="227">
        <v>122.05122411957852</v>
      </c>
      <c r="G3170" s="153"/>
      <c r="H3170" s="153"/>
      <c r="I3170" s="153"/>
      <c r="J3170" s="227"/>
      <c r="K3170" s="153"/>
      <c r="L3170" s="167"/>
    </row>
    <row r="3171" spans="1:12" ht="15" x14ac:dyDescent="0.25">
      <c r="A3171" s="25">
        <v>-12470</v>
      </c>
      <c r="B3171" s="24"/>
      <c r="C3171" s="227">
        <v>3</v>
      </c>
      <c r="D3171" s="227">
        <v>3</v>
      </c>
      <c r="E3171" s="227">
        <v>0</v>
      </c>
      <c r="F3171" s="227">
        <v>122.16805641289605</v>
      </c>
      <c r="G3171" s="153"/>
      <c r="H3171" s="153"/>
      <c r="I3171" s="153"/>
      <c r="J3171" s="227"/>
      <c r="K3171" s="153"/>
      <c r="L3171" s="167"/>
    </row>
    <row r="3172" spans="1:12" ht="15" x14ac:dyDescent="0.25">
      <c r="A3172" s="25">
        <v>-12480</v>
      </c>
      <c r="B3172" s="24"/>
      <c r="C3172" s="227">
        <v>3</v>
      </c>
      <c r="D3172" s="227">
        <v>3</v>
      </c>
      <c r="E3172" s="227">
        <v>0</v>
      </c>
      <c r="F3172" s="227">
        <v>122.28556563605805</v>
      </c>
      <c r="G3172" s="153"/>
      <c r="H3172" s="153"/>
      <c r="I3172" s="153"/>
      <c r="J3172" s="227"/>
      <c r="K3172" s="153"/>
      <c r="L3172" s="167"/>
    </row>
    <row r="3173" spans="1:12" ht="15" x14ac:dyDescent="0.25">
      <c r="A3173" s="25">
        <v>-12490</v>
      </c>
      <c r="B3173" s="24"/>
      <c r="C3173" s="227">
        <v>3</v>
      </c>
      <c r="D3173" s="227">
        <v>3</v>
      </c>
      <c r="E3173" s="227">
        <v>0</v>
      </c>
      <c r="F3173" s="227">
        <v>122.40318034023436</v>
      </c>
      <c r="G3173" s="153"/>
      <c r="H3173" s="153"/>
      <c r="I3173" s="153"/>
      <c r="J3173" s="227"/>
      <c r="K3173" s="153"/>
      <c r="L3173" s="167"/>
    </row>
    <row r="3174" spans="1:12" ht="15" x14ac:dyDescent="0.25">
      <c r="A3174" s="25">
        <v>-12500</v>
      </c>
      <c r="B3174" s="24"/>
      <c r="C3174" s="227">
        <v>3</v>
      </c>
      <c r="D3174" s="227">
        <v>3</v>
      </c>
      <c r="E3174" s="227">
        <v>0</v>
      </c>
      <c r="F3174" s="227">
        <v>122.5053943963285</v>
      </c>
      <c r="G3174" s="153"/>
      <c r="H3174" s="153"/>
      <c r="I3174" s="153"/>
      <c r="J3174" s="227"/>
      <c r="K3174" s="153"/>
      <c r="L3174" s="167"/>
    </row>
    <row r="3175" spans="1:12" ht="15" x14ac:dyDescent="0.25">
      <c r="A3175" s="25">
        <v>-12510</v>
      </c>
      <c r="B3175" s="24"/>
      <c r="C3175" s="227">
        <v>3</v>
      </c>
      <c r="D3175" s="227">
        <v>3</v>
      </c>
      <c r="E3175" s="227">
        <v>0</v>
      </c>
      <c r="F3175" s="227">
        <v>122.62320154322619</v>
      </c>
      <c r="G3175" s="153"/>
      <c r="H3175" s="153"/>
      <c r="I3175" s="153"/>
      <c r="J3175" s="227"/>
      <c r="K3175" s="153"/>
      <c r="L3175" s="167"/>
    </row>
    <row r="3176" spans="1:12" ht="15" x14ac:dyDescent="0.25">
      <c r="A3176" s="25">
        <v>-12520</v>
      </c>
      <c r="B3176" s="24"/>
      <c r="C3176" s="227">
        <v>3</v>
      </c>
      <c r="D3176" s="227">
        <v>3</v>
      </c>
      <c r="E3176" s="227">
        <v>0</v>
      </c>
      <c r="F3176" s="227">
        <v>122.7261463205745</v>
      </c>
      <c r="G3176" s="153"/>
      <c r="H3176" s="153"/>
      <c r="I3176" s="153"/>
      <c r="J3176" s="227"/>
      <c r="K3176" s="153"/>
      <c r="L3176" s="167"/>
    </row>
    <row r="3177" spans="1:12" ht="15" x14ac:dyDescent="0.25">
      <c r="A3177" s="25">
        <v>-12530</v>
      </c>
      <c r="B3177" s="24"/>
      <c r="C3177" s="227">
        <v>3</v>
      </c>
      <c r="D3177" s="227">
        <v>3</v>
      </c>
      <c r="E3177" s="227">
        <v>0</v>
      </c>
      <c r="F3177" s="227">
        <v>122.84414684922362</v>
      </c>
      <c r="G3177" s="153"/>
      <c r="H3177" s="153"/>
      <c r="I3177" s="153"/>
      <c r="J3177" s="227"/>
      <c r="K3177" s="153"/>
      <c r="L3177" s="167"/>
    </row>
    <row r="3178" spans="1:12" ht="15" x14ac:dyDescent="0.25">
      <c r="A3178" s="25">
        <v>-12540</v>
      </c>
      <c r="B3178" s="24"/>
      <c r="C3178" s="227">
        <v>3</v>
      </c>
      <c r="D3178" s="227">
        <v>3</v>
      </c>
      <c r="E3178" s="227">
        <v>0</v>
      </c>
      <c r="F3178" s="227">
        <v>122.96225323059483</v>
      </c>
      <c r="G3178" s="153"/>
      <c r="H3178" s="153"/>
      <c r="I3178" s="153"/>
      <c r="J3178" s="227"/>
      <c r="K3178" s="153"/>
      <c r="L3178" s="167"/>
    </row>
    <row r="3179" spans="1:12" ht="15" x14ac:dyDescent="0.25">
      <c r="A3179" s="25">
        <v>-12550</v>
      </c>
      <c r="B3179" s="24"/>
      <c r="C3179" s="227">
        <v>3</v>
      </c>
      <c r="D3179" s="227">
        <v>3</v>
      </c>
      <c r="E3179" s="227">
        <v>0</v>
      </c>
      <c r="F3179" s="227">
        <v>123.08046554805657</v>
      </c>
      <c r="G3179" s="153"/>
      <c r="H3179" s="153"/>
      <c r="I3179" s="153"/>
      <c r="J3179" s="227"/>
      <c r="K3179" s="153"/>
      <c r="L3179" s="167"/>
    </row>
    <row r="3180" spans="1:12" ht="15" x14ac:dyDescent="0.25">
      <c r="A3180" s="25">
        <v>-12560</v>
      </c>
      <c r="B3180" s="24"/>
      <c r="C3180" s="227">
        <v>3</v>
      </c>
      <c r="D3180" s="227">
        <v>3</v>
      </c>
      <c r="E3180" s="227">
        <v>0</v>
      </c>
      <c r="F3180" s="227">
        <v>123.18316471790018</v>
      </c>
      <c r="G3180" s="153"/>
      <c r="H3180" s="153"/>
      <c r="I3180" s="153"/>
      <c r="J3180" s="227"/>
      <c r="K3180" s="153"/>
      <c r="L3180" s="167"/>
    </row>
    <row r="3181" spans="1:12" ht="15" x14ac:dyDescent="0.25">
      <c r="A3181" s="25">
        <v>-12570</v>
      </c>
      <c r="B3181" s="24"/>
      <c r="C3181" s="227">
        <v>3</v>
      </c>
      <c r="D3181" s="227">
        <v>3</v>
      </c>
      <c r="E3181" s="227">
        <v>0</v>
      </c>
      <c r="F3181" s="227">
        <v>123.30157025219413</v>
      </c>
      <c r="G3181" s="153"/>
      <c r="H3181" s="153"/>
      <c r="I3181" s="153"/>
      <c r="J3181" s="227"/>
      <c r="K3181" s="153"/>
      <c r="L3181" s="167"/>
    </row>
    <row r="3182" spans="1:12" ht="15" x14ac:dyDescent="0.25">
      <c r="A3182" s="25">
        <v>-12580</v>
      </c>
      <c r="B3182" s="24"/>
      <c r="C3182" s="227">
        <v>3</v>
      </c>
      <c r="D3182" s="227">
        <v>3</v>
      </c>
      <c r="E3182" s="227">
        <v>0</v>
      </c>
      <c r="F3182" s="227">
        <v>123.43573895137139</v>
      </c>
      <c r="G3182" s="153"/>
      <c r="H3182" s="153"/>
      <c r="I3182" s="153"/>
      <c r="J3182" s="227"/>
      <c r="K3182" s="153"/>
      <c r="L3182" s="167"/>
    </row>
    <row r="3183" spans="1:12" ht="15" x14ac:dyDescent="0.25">
      <c r="A3183" s="25">
        <v>-12590</v>
      </c>
      <c r="B3183" s="24"/>
      <c r="C3183" s="227">
        <v>3</v>
      </c>
      <c r="D3183" s="227">
        <v>3</v>
      </c>
      <c r="E3183" s="227">
        <v>0</v>
      </c>
      <c r="F3183" s="227">
        <v>123.55437584781504</v>
      </c>
      <c r="G3183" s="153"/>
      <c r="H3183" s="153"/>
      <c r="I3183" s="153"/>
      <c r="J3183" s="227"/>
      <c r="K3183" s="153"/>
      <c r="L3183" s="167"/>
    </row>
    <row r="3184" spans="1:12" ht="15" x14ac:dyDescent="0.25">
      <c r="A3184" s="25">
        <v>-12600</v>
      </c>
      <c r="B3184" s="24"/>
      <c r="C3184" s="227">
        <v>3</v>
      </c>
      <c r="D3184" s="227">
        <v>3</v>
      </c>
      <c r="E3184" s="227">
        <v>0</v>
      </c>
      <c r="F3184" s="227">
        <v>123.68823273139857</v>
      </c>
      <c r="G3184" s="153"/>
      <c r="H3184" s="153"/>
      <c r="I3184" s="153"/>
      <c r="J3184" s="227"/>
      <c r="K3184" s="153"/>
      <c r="L3184" s="167"/>
    </row>
    <row r="3185" spans="1:12" ht="15" x14ac:dyDescent="0.25">
      <c r="A3185" s="25">
        <v>-12610</v>
      </c>
      <c r="B3185" s="24"/>
      <c r="C3185" s="227">
        <v>3</v>
      </c>
      <c r="D3185" s="227">
        <v>3</v>
      </c>
      <c r="E3185" s="227">
        <v>0</v>
      </c>
      <c r="F3185" s="227">
        <v>123.80710071249588</v>
      </c>
      <c r="G3185" s="153"/>
      <c r="H3185" s="153"/>
      <c r="I3185" s="153"/>
      <c r="J3185" s="227"/>
      <c r="K3185" s="153"/>
      <c r="L3185" s="167"/>
    </row>
    <row r="3186" spans="1:12" ht="15" x14ac:dyDescent="0.25">
      <c r="A3186" s="25">
        <v>-12620</v>
      </c>
      <c r="B3186" s="24"/>
      <c r="C3186" s="227">
        <v>3</v>
      </c>
      <c r="D3186" s="227">
        <v>3</v>
      </c>
      <c r="E3186" s="227">
        <v>0</v>
      </c>
      <c r="F3186" s="227">
        <v>123.9418081814958</v>
      </c>
      <c r="G3186" s="153"/>
      <c r="H3186" s="153"/>
      <c r="I3186" s="153"/>
      <c r="J3186" s="227"/>
      <c r="K3186" s="153"/>
      <c r="L3186" s="167"/>
    </row>
    <row r="3187" spans="1:12" ht="15" x14ac:dyDescent="0.25">
      <c r="A3187" s="25">
        <v>-12630</v>
      </c>
      <c r="B3187" s="24"/>
      <c r="C3187" s="227">
        <v>3</v>
      </c>
      <c r="D3187" s="227">
        <v>3</v>
      </c>
      <c r="E3187" s="227">
        <v>0</v>
      </c>
      <c r="F3187" s="227">
        <v>124.07607695713634</v>
      </c>
      <c r="G3187" s="153"/>
      <c r="H3187" s="153"/>
      <c r="I3187" s="153"/>
      <c r="J3187" s="227"/>
      <c r="K3187" s="153"/>
      <c r="L3187" s="167"/>
    </row>
    <row r="3188" spans="1:12" ht="15" x14ac:dyDescent="0.25">
      <c r="A3188" s="25">
        <v>-12640</v>
      </c>
      <c r="B3188" s="24"/>
      <c r="C3188" s="227">
        <v>3</v>
      </c>
      <c r="D3188" s="227">
        <v>3</v>
      </c>
      <c r="E3188" s="227">
        <v>0</v>
      </c>
      <c r="F3188" s="227">
        <v>124.21107330015708</v>
      </c>
      <c r="G3188" s="153"/>
      <c r="H3188" s="153"/>
      <c r="I3188" s="153"/>
      <c r="J3188" s="227"/>
      <c r="K3188" s="153"/>
      <c r="L3188" s="167"/>
    </row>
    <row r="3189" spans="1:12" ht="15" x14ac:dyDescent="0.25">
      <c r="A3189" s="25">
        <v>-12650</v>
      </c>
      <c r="B3189" s="24"/>
      <c r="C3189" s="227">
        <v>3</v>
      </c>
      <c r="D3189" s="227">
        <v>3</v>
      </c>
      <c r="E3189" s="227">
        <v>0</v>
      </c>
      <c r="F3189" s="227">
        <v>124.36141998591222</v>
      </c>
      <c r="G3189" s="153"/>
      <c r="H3189" s="153"/>
      <c r="I3189" s="153"/>
      <c r="J3189" s="227"/>
      <c r="K3189" s="153"/>
      <c r="L3189" s="167"/>
    </row>
    <row r="3190" spans="1:12" ht="15" x14ac:dyDescent="0.25">
      <c r="A3190" s="25">
        <v>-12660</v>
      </c>
      <c r="B3190" s="24"/>
      <c r="C3190" s="227">
        <v>3</v>
      </c>
      <c r="D3190" s="227">
        <v>3</v>
      </c>
      <c r="E3190" s="227">
        <v>0</v>
      </c>
      <c r="F3190" s="227">
        <v>124.49613939660316</v>
      </c>
      <c r="G3190" s="153"/>
      <c r="H3190" s="153"/>
      <c r="I3190" s="153"/>
      <c r="J3190" s="227"/>
      <c r="K3190" s="153"/>
      <c r="L3190" s="167"/>
    </row>
    <row r="3191" spans="1:12" ht="15" x14ac:dyDescent="0.25">
      <c r="A3191" s="25">
        <v>-12670</v>
      </c>
      <c r="B3191" s="24"/>
      <c r="C3191" s="227">
        <v>3</v>
      </c>
      <c r="D3191" s="227">
        <v>3</v>
      </c>
      <c r="E3191" s="227">
        <v>0</v>
      </c>
      <c r="F3191" s="227">
        <v>124.63158897443292</v>
      </c>
      <c r="G3191" s="153"/>
      <c r="H3191" s="153"/>
      <c r="I3191" s="153"/>
      <c r="J3191" s="227"/>
      <c r="K3191" s="153"/>
      <c r="L3191" s="167"/>
    </row>
    <row r="3192" spans="1:12" ht="15" x14ac:dyDescent="0.25">
      <c r="A3192" s="25">
        <v>-12680</v>
      </c>
      <c r="B3192" s="24"/>
      <c r="C3192" s="227">
        <v>3</v>
      </c>
      <c r="D3192" s="227">
        <v>3</v>
      </c>
      <c r="E3192" s="227">
        <v>0</v>
      </c>
      <c r="F3192" s="227">
        <v>124.75133650162647</v>
      </c>
      <c r="G3192" s="153"/>
      <c r="H3192" s="153"/>
      <c r="I3192" s="153"/>
      <c r="J3192" s="227"/>
      <c r="K3192" s="153"/>
      <c r="L3192" s="167"/>
    </row>
    <row r="3193" spans="1:12" ht="15" x14ac:dyDescent="0.25">
      <c r="A3193" s="25">
        <v>-12690</v>
      </c>
      <c r="B3193" s="24"/>
      <c r="C3193" s="227">
        <v>3</v>
      </c>
      <c r="D3193" s="227">
        <v>3</v>
      </c>
      <c r="E3193" s="227">
        <v>0</v>
      </c>
      <c r="F3193" s="227">
        <v>124.87119131905844</v>
      </c>
      <c r="G3193" s="153"/>
      <c r="H3193" s="153"/>
      <c r="I3193" s="153"/>
      <c r="J3193" s="227"/>
      <c r="K3193" s="153"/>
      <c r="L3193" s="167"/>
    </row>
    <row r="3194" spans="1:12" ht="15" x14ac:dyDescent="0.25">
      <c r="A3194" s="25">
        <v>-12700</v>
      </c>
      <c r="B3194" s="24"/>
      <c r="C3194" s="227">
        <v>3</v>
      </c>
      <c r="D3194" s="227">
        <v>3</v>
      </c>
      <c r="E3194" s="227">
        <v>0</v>
      </c>
      <c r="F3194" s="227">
        <v>124.95997000185457</v>
      </c>
      <c r="G3194" s="153"/>
      <c r="H3194" s="153"/>
      <c r="I3194" s="153"/>
      <c r="J3194" s="227"/>
      <c r="K3194" s="153"/>
      <c r="L3194" s="167"/>
    </row>
    <row r="3195" spans="1:12" ht="15" x14ac:dyDescent="0.25">
      <c r="A3195" s="25">
        <v>-12710</v>
      </c>
      <c r="B3195" s="24"/>
      <c r="C3195" s="227">
        <v>3</v>
      </c>
      <c r="D3195" s="227">
        <v>3</v>
      </c>
      <c r="E3195" s="227">
        <v>0</v>
      </c>
      <c r="F3195" s="227">
        <v>125.04878065367015</v>
      </c>
      <c r="G3195" s="153"/>
      <c r="H3195" s="153"/>
      <c r="I3195" s="153"/>
      <c r="J3195" s="227"/>
      <c r="K3195" s="153"/>
      <c r="L3195" s="167"/>
    </row>
    <row r="3196" spans="1:12" ht="15" x14ac:dyDescent="0.25">
      <c r="A3196" s="25">
        <v>-12720</v>
      </c>
      <c r="B3196" s="24"/>
      <c r="C3196" s="227">
        <v>3</v>
      </c>
      <c r="D3196" s="227">
        <v>3</v>
      </c>
      <c r="E3196" s="227">
        <v>0</v>
      </c>
      <c r="F3196" s="227">
        <v>125.12228859612824</v>
      </c>
      <c r="G3196" s="153"/>
      <c r="H3196" s="153"/>
      <c r="I3196" s="153"/>
      <c r="J3196" s="227"/>
      <c r="K3196" s="153"/>
      <c r="L3196" s="167"/>
    </row>
    <row r="3197" spans="1:12" ht="15" x14ac:dyDescent="0.25">
      <c r="A3197" s="25">
        <v>-12730</v>
      </c>
      <c r="B3197" s="24"/>
      <c r="C3197" s="227">
        <v>3</v>
      </c>
      <c r="D3197" s="227">
        <v>3</v>
      </c>
      <c r="E3197" s="227">
        <v>0</v>
      </c>
      <c r="F3197" s="227">
        <v>125.19579127961747</v>
      </c>
      <c r="G3197" s="153"/>
      <c r="H3197" s="153"/>
      <c r="I3197" s="153"/>
      <c r="J3197" s="227"/>
      <c r="K3197" s="153"/>
      <c r="L3197" s="167"/>
    </row>
    <row r="3198" spans="1:12" ht="15" x14ac:dyDescent="0.25">
      <c r="A3198" s="25">
        <v>-12740</v>
      </c>
      <c r="B3198" s="24"/>
      <c r="C3198" s="227">
        <v>3</v>
      </c>
      <c r="D3198" s="227">
        <v>3</v>
      </c>
      <c r="E3198" s="227">
        <v>0</v>
      </c>
      <c r="F3198" s="227">
        <v>125.26928858371036</v>
      </c>
      <c r="G3198" s="153"/>
      <c r="H3198" s="153"/>
      <c r="I3198" s="153"/>
      <c r="J3198" s="227"/>
      <c r="K3198" s="153"/>
      <c r="L3198" s="167"/>
    </row>
    <row r="3199" spans="1:12" ht="15" x14ac:dyDescent="0.25">
      <c r="A3199" s="25">
        <v>-12750</v>
      </c>
      <c r="B3199" s="24"/>
      <c r="C3199" s="227">
        <v>3</v>
      </c>
      <c r="D3199" s="227">
        <v>3</v>
      </c>
      <c r="E3199" s="227">
        <v>0</v>
      </c>
      <c r="F3199" s="227">
        <v>125.32739001088294</v>
      </c>
      <c r="G3199" s="153"/>
      <c r="H3199" s="153"/>
      <c r="I3199" s="153"/>
      <c r="J3199" s="227"/>
      <c r="K3199" s="153"/>
      <c r="L3199" s="167"/>
    </row>
    <row r="3200" spans="1:12" ht="15" x14ac:dyDescent="0.25">
      <c r="A3200" s="25">
        <v>-12760</v>
      </c>
      <c r="B3200" s="24"/>
      <c r="C3200" s="227">
        <v>3</v>
      </c>
      <c r="D3200" s="227">
        <v>3</v>
      </c>
      <c r="E3200" s="227">
        <v>0</v>
      </c>
      <c r="F3200" s="227">
        <v>125.40085756505421</v>
      </c>
      <c r="G3200" s="153"/>
      <c r="H3200" s="153"/>
      <c r="I3200" s="153"/>
      <c r="J3200" s="227"/>
      <c r="K3200" s="153"/>
      <c r="L3200" s="167"/>
    </row>
    <row r="3201" spans="1:12" ht="15" x14ac:dyDescent="0.25">
      <c r="A3201" s="25">
        <v>-12770</v>
      </c>
      <c r="B3201" s="24"/>
      <c r="C3201" s="227">
        <v>3</v>
      </c>
      <c r="D3201" s="227">
        <v>3</v>
      </c>
      <c r="E3201" s="227">
        <v>0</v>
      </c>
      <c r="F3201" s="227">
        <v>125.45889169751077</v>
      </c>
      <c r="G3201" s="153"/>
      <c r="H3201" s="153"/>
      <c r="I3201" s="153"/>
      <c r="J3201" s="227"/>
      <c r="K3201" s="153"/>
      <c r="L3201" s="167"/>
    </row>
    <row r="3202" spans="1:12" ht="15" x14ac:dyDescent="0.25">
      <c r="A3202" s="25">
        <v>-12780</v>
      </c>
      <c r="B3202" s="24"/>
      <c r="C3202" s="227">
        <v>3</v>
      </c>
      <c r="D3202" s="227">
        <v>3</v>
      </c>
      <c r="E3202" s="227">
        <v>0</v>
      </c>
      <c r="F3202" s="227">
        <v>125.5174766854114</v>
      </c>
      <c r="G3202" s="153"/>
      <c r="H3202" s="153"/>
      <c r="I3202" s="153"/>
      <c r="J3202" s="227"/>
      <c r="K3202" s="153"/>
      <c r="L3202" s="167"/>
    </row>
    <row r="3203" spans="1:12" ht="15" x14ac:dyDescent="0.25">
      <c r="A3203" s="25">
        <v>-12790</v>
      </c>
      <c r="B3203" s="24"/>
      <c r="C3203" s="227">
        <v>3</v>
      </c>
      <c r="D3203" s="227">
        <v>3</v>
      </c>
      <c r="E3203" s="227">
        <v>0</v>
      </c>
      <c r="F3203" s="227">
        <v>125.59088990593847</v>
      </c>
      <c r="G3203" s="153"/>
      <c r="H3203" s="153"/>
      <c r="I3203" s="153"/>
      <c r="J3203" s="227"/>
      <c r="K3203" s="153"/>
      <c r="L3203" s="167"/>
    </row>
    <row r="3204" spans="1:12" ht="15" x14ac:dyDescent="0.25">
      <c r="A3204" s="25">
        <v>-12800</v>
      </c>
      <c r="B3204" s="24"/>
      <c r="C3204" s="227">
        <v>3</v>
      </c>
      <c r="D3204" s="227">
        <v>3</v>
      </c>
      <c r="E3204" s="227">
        <v>0</v>
      </c>
      <c r="F3204" s="227">
        <v>125.66489248020223</v>
      </c>
      <c r="G3204" s="153"/>
      <c r="H3204" s="153"/>
      <c r="I3204" s="153"/>
      <c r="J3204" s="227"/>
      <c r="K3204" s="153"/>
      <c r="L3204" s="167"/>
    </row>
    <row r="3205" spans="1:12" ht="15" x14ac:dyDescent="0.25">
      <c r="A3205" s="25">
        <v>-12810</v>
      </c>
      <c r="B3205" s="24"/>
      <c r="C3205" s="227">
        <v>3</v>
      </c>
      <c r="D3205" s="227">
        <v>3</v>
      </c>
      <c r="E3205" s="227">
        <v>0</v>
      </c>
      <c r="F3205" s="227">
        <v>125.73829394913794</v>
      </c>
      <c r="G3205" s="153"/>
      <c r="H3205" s="153"/>
      <c r="I3205" s="153"/>
      <c r="J3205" s="227"/>
      <c r="K3205" s="153"/>
      <c r="L3205" s="167"/>
    </row>
    <row r="3206" spans="1:12" ht="15" x14ac:dyDescent="0.25">
      <c r="A3206" s="25">
        <v>-12820</v>
      </c>
      <c r="B3206" s="24"/>
      <c r="C3206" s="227">
        <v>3</v>
      </c>
      <c r="D3206" s="227">
        <v>3</v>
      </c>
      <c r="E3206" s="227">
        <v>0</v>
      </c>
      <c r="F3206" s="227">
        <v>125.81228596992669</v>
      </c>
      <c r="G3206" s="153"/>
      <c r="H3206" s="153"/>
      <c r="I3206" s="153"/>
      <c r="J3206" s="227"/>
      <c r="K3206" s="153"/>
      <c r="L3206" s="167"/>
    </row>
    <row r="3207" spans="1:12" ht="15" x14ac:dyDescent="0.25">
      <c r="A3207" s="25">
        <v>-12830</v>
      </c>
      <c r="B3207" s="24"/>
      <c r="C3207" s="227">
        <v>3</v>
      </c>
      <c r="D3207" s="227">
        <v>3</v>
      </c>
      <c r="E3207" s="227">
        <v>0</v>
      </c>
      <c r="F3207" s="227">
        <v>125.88627289341041</v>
      </c>
      <c r="G3207" s="153"/>
      <c r="H3207" s="153"/>
      <c r="I3207" s="153"/>
      <c r="J3207" s="227"/>
      <c r="K3207" s="153"/>
      <c r="L3207" s="167"/>
    </row>
    <row r="3208" spans="1:12" ht="15" x14ac:dyDescent="0.25">
      <c r="A3208" s="25">
        <v>-12840</v>
      </c>
      <c r="B3208" s="24"/>
      <c r="C3208" s="227">
        <v>3</v>
      </c>
      <c r="D3208" s="227">
        <v>3</v>
      </c>
      <c r="E3208" s="227">
        <v>0</v>
      </c>
      <c r="F3208" s="227">
        <v>125.97581344809269</v>
      </c>
      <c r="G3208" s="153"/>
      <c r="H3208" s="153"/>
      <c r="I3208" s="153"/>
      <c r="J3208" s="227"/>
      <c r="K3208" s="153"/>
      <c r="L3208" s="167"/>
    </row>
    <row r="3209" spans="1:12" ht="15" x14ac:dyDescent="0.25">
      <c r="A3209" s="25">
        <v>-12850</v>
      </c>
      <c r="B3209" s="24"/>
      <c r="C3209" s="227">
        <v>3</v>
      </c>
      <c r="D3209" s="227">
        <v>3</v>
      </c>
      <c r="E3209" s="227">
        <v>0</v>
      </c>
      <c r="F3209" s="227">
        <v>126.06538632895818</v>
      </c>
      <c r="G3209" s="153"/>
      <c r="H3209" s="153"/>
      <c r="I3209" s="153"/>
      <c r="J3209" s="227"/>
      <c r="K3209" s="153"/>
      <c r="L3209" s="167"/>
    </row>
    <row r="3210" spans="1:12" ht="15" x14ac:dyDescent="0.25">
      <c r="A3210" s="25">
        <v>-12860</v>
      </c>
      <c r="B3210" s="24"/>
      <c r="C3210" s="227">
        <v>3</v>
      </c>
      <c r="D3210" s="227">
        <v>3</v>
      </c>
      <c r="E3210" s="227">
        <v>0</v>
      </c>
      <c r="F3210" s="227">
        <v>126.17118788720458</v>
      </c>
      <c r="G3210" s="153"/>
      <c r="H3210" s="153"/>
      <c r="I3210" s="153"/>
      <c r="J3210" s="227"/>
      <c r="K3210" s="153"/>
      <c r="L3210" s="167"/>
    </row>
    <row r="3211" spans="1:12" ht="15" x14ac:dyDescent="0.25">
      <c r="A3211" s="25">
        <v>-12870</v>
      </c>
      <c r="B3211" s="24"/>
      <c r="C3211" s="227">
        <v>3</v>
      </c>
      <c r="D3211" s="227">
        <v>3</v>
      </c>
      <c r="E3211" s="227">
        <v>0</v>
      </c>
      <c r="F3211" s="227">
        <v>126.27646028136618</v>
      </c>
      <c r="G3211" s="153"/>
      <c r="H3211" s="153"/>
      <c r="I3211" s="153"/>
      <c r="J3211" s="227"/>
      <c r="K3211" s="153"/>
      <c r="L3211" s="167"/>
    </row>
    <row r="3212" spans="1:12" ht="15" x14ac:dyDescent="0.25">
      <c r="A3212" s="25">
        <v>-12880</v>
      </c>
      <c r="B3212" s="24"/>
      <c r="C3212" s="227">
        <v>3</v>
      </c>
      <c r="D3212" s="227">
        <v>3</v>
      </c>
      <c r="E3212" s="227">
        <v>0</v>
      </c>
      <c r="F3212" s="227">
        <v>126.3824039881966</v>
      </c>
      <c r="G3212" s="153"/>
      <c r="H3212" s="153"/>
      <c r="I3212" s="153"/>
      <c r="J3212" s="227"/>
      <c r="K3212" s="153"/>
      <c r="L3212" s="167"/>
    </row>
    <row r="3213" spans="1:12" ht="15" x14ac:dyDescent="0.25">
      <c r="A3213" s="25">
        <v>-12890</v>
      </c>
      <c r="B3213" s="24"/>
      <c r="C3213" s="227">
        <v>3</v>
      </c>
      <c r="D3213" s="227">
        <v>3</v>
      </c>
      <c r="E3213" s="227">
        <v>0</v>
      </c>
      <c r="F3213" s="227">
        <v>126.50347035164118</v>
      </c>
      <c r="G3213" s="153"/>
      <c r="H3213" s="153"/>
      <c r="I3213" s="153"/>
      <c r="J3213" s="227"/>
      <c r="K3213" s="153"/>
      <c r="L3213" s="167"/>
    </row>
    <row r="3214" spans="1:12" ht="15" x14ac:dyDescent="0.25">
      <c r="A3214" s="25">
        <v>-12900</v>
      </c>
      <c r="B3214" s="24"/>
      <c r="C3214" s="227">
        <v>3</v>
      </c>
      <c r="D3214" s="227">
        <v>3</v>
      </c>
      <c r="E3214" s="227">
        <v>0</v>
      </c>
      <c r="F3214" s="227">
        <v>126.62524740932204</v>
      </c>
      <c r="G3214" s="153"/>
      <c r="H3214" s="153"/>
      <c r="I3214" s="153"/>
      <c r="J3214" s="227"/>
      <c r="K3214" s="153"/>
      <c r="L3214" s="167"/>
    </row>
    <row r="3215" spans="1:12" ht="15" x14ac:dyDescent="0.25">
      <c r="A3215" s="25">
        <v>-12910</v>
      </c>
      <c r="B3215" s="24"/>
      <c r="C3215" s="227">
        <v>3</v>
      </c>
      <c r="D3215" s="227">
        <v>3</v>
      </c>
      <c r="E3215" s="227">
        <v>0</v>
      </c>
      <c r="F3215" s="227">
        <v>126.73144277054928</v>
      </c>
      <c r="G3215" s="153"/>
      <c r="H3215" s="153"/>
      <c r="I3215" s="153"/>
      <c r="J3215" s="227"/>
      <c r="K3215" s="153"/>
      <c r="L3215" s="167"/>
    </row>
    <row r="3216" spans="1:12" ht="15" x14ac:dyDescent="0.25">
      <c r="A3216" s="25">
        <v>-12920</v>
      </c>
      <c r="B3216" s="24"/>
      <c r="C3216" s="227">
        <v>3</v>
      </c>
      <c r="D3216" s="227">
        <v>3</v>
      </c>
      <c r="E3216" s="227">
        <v>0</v>
      </c>
      <c r="F3216" s="227">
        <v>126.85281560724981</v>
      </c>
      <c r="G3216" s="153"/>
      <c r="H3216" s="153"/>
      <c r="I3216" s="153"/>
      <c r="J3216" s="227"/>
      <c r="K3216" s="153"/>
      <c r="L3216" s="167"/>
    </row>
    <row r="3217" spans="1:12" ht="15" x14ac:dyDescent="0.25">
      <c r="A3217" s="25">
        <v>-12930</v>
      </c>
      <c r="B3217" s="24"/>
      <c r="C3217" s="227">
        <v>3</v>
      </c>
      <c r="D3217" s="227">
        <v>3</v>
      </c>
      <c r="E3217" s="227">
        <v>0</v>
      </c>
      <c r="F3217" s="227">
        <v>126.95917239431694</v>
      </c>
      <c r="G3217" s="153"/>
      <c r="H3217" s="153"/>
      <c r="I3217" s="153"/>
      <c r="J3217" s="227"/>
      <c r="K3217" s="153"/>
      <c r="L3217" s="167"/>
    </row>
    <row r="3218" spans="1:12" ht="15" x14ac:dyDescent="0.25">
      <c r="A3218" s="25">
        <v>-12940</v>
      </c>
      <c r="B3218" s="24"/>
      <c r="C3218" s="227">
        <v>3</v>
      </c>
      <c r="D3218" s="227">
        <v>3</v>
      </c>
      <c r="E3218" s="227">
        <v>0</v>
      </c>
      <c r="F3218" s="227">
        <v>127.06560080065539</v>
      </c>
      <c r="G3218" s="153"/>
      <c r="H3218" s="153"/>
      <c r="I3218" s="153"/>
      <c r="J3218" s="227"/>
      <c r="K3218" s="153"/>
      <c r="L3218" s="167"/>
    </row>
    <row r="3219" spans="1:12" ht="15" x14ac:dyDescent="0.25">
      <c r="A3219" s="25">
        <v>-12950</v>
      </c>
      <c r="B3219" s="24"/>
      <c r="C3219" s="227">
        <v>3</v>
      </c>
      <c r="D3219" s="227">
        <v>3</v>
      </c>
      <c r="E3219" s="227">
        <v>0</v>
      </c>
      <c r="F3219" s="227">
        <v>127.17149441049263</v>
      </c>
      <c r="G3219" s="153"/>
      <c r="H3219" s="153"/>
      <c r="I3219" s="153"/>
      <c r="J3219" s="227"/>
      <c r="K3219" s="153"/>
      <c r="L3219" s="167"/>
    </row>
    <row r="3220" spans="1:12" ht="15" x14ac:dyDescent="0.25">
      <c r="A3220" s="25">
        <v>-12960</v>
      </c>
      <c r="B3220" s="24"/>
      <c r="C3220" s="227">
        <v>3</v>
      </c>
      <c r="D3220" s="227">
        <v>3</v>
      </c>
      <c r="E3220" s="227">
        <v>0</v>
      </c>
      <c r="F3220" s="227">
        <v>127.27806537394014</v>
      </c>
      <c r="G3220" s="153"/>
      <c r="H3220" s="153"/>
      <c r="I3220" s="153"/>
      <c r="J3220" s="227"/>
      <c r="K3220" s="153"/>
      <c r="L3220" s="167"/>
    </row>
    <row r="3221" spans="1:12" ht="15" x14ac:dyDescent="0.25">
      <c r="A3221" s="25">
        <v>-12970</v>
      </c>
      <c r="B3221" s="24"/>
      <c r="C3221" s="227">
        <v>3</v>
      </c>
      <c r="D3221" s="227">
        <v>3</v>
      </c>
      <c r="E3221" s="227">
        <v>0</v>
      </c>
      <c r="F3221" s="227">
        <v>127.38470800824653</v>
      </c>
      <c r="G3221" s="153"/>
      <c r="H3221" s="153"/>
      <c r="I3221" s="153"/>
      <c r="J3221" s="227"/>
      <c r="K3221" s="153"/>
      <c r="L3221" s="167"/>
    </row>
    <row r="3222" spans="1:12" ht="15" x14ac:dyDescent="0.25">
      <c r="A3222" s="25">
        <v>-12980</v>
      </c>
      <c r="B3222" s="24"/>
      <c r="C3222" s="227">
        <v>3</v>
      </c>
      <c r="D3222" s="227">
        <v>3</v>
      </c>
      <c r="E3222" s="227">
        <v>0</v>
      </c>
      <c r="F3222" s="227">
        <v>127.47498910213884</v>
      </c>
      <c r="G3222" s="153"/>
      <c r="H3222" s="153"/>
      <c r="I3222" s="153"/>
      <c r="J3222" s="227"/>
      <c r="K3222" s="153"/>
      <c r="L3222" s="167"/>
    </row>
    <row r="3223" spans="1:12" ht="15" x14ac:dyDescent="0.25">
      <c r="A3223" s="25">
        <v>-12990</v>
      </c>
      <c r="B3223" s="24"/>
      <c r="C3223" s="227">
        <v>3</v>
      </c>
      <c r="D3223" s="227">
        <v>3</v>
      </c>
      <c r="E3223" s="227">
        <v>0</v>
      </c>
      <c r="F3223" s="227">
        <v>127.58175523920497</v>
      </c>
      <c r="G3223" s="153"/>
      <c r="H3223" s="153"/>
      <c r="I3223" s="153"/>
      <c r="J3223" s="227"/>
      <c r="K3223" s="153"/>
      <c r="L3223" s="167"/>
    </row>
    <row r="3224" spans="1:12" ht="15" x14ac:dyDescent="0.25">
      <c r="A3224" s="25">
        <v>-13000</v>
      </c>
      <c r="B3224" s="24"/>
      <c r="C3224" s="227">
        <v>3</v>
      </c>
      <c r="D3224" s="227">
        <v>3</v>
      </c>
      <c r="E3224" s="227">
        <v>0</v>
      </c>
      <c r="F3224" s="227">
        <v>127.68859307496146</v>
      </c>
      <c r="G3224" s="153"/>
      <c r="H3224" s="153"/>
      <c r="I3224" s="153"/>
      <c r="J3224" s="227"/>
      <c r="K3224" s="153"/>
      <c r="L3224" s="167"/>
    </row>
    <row r="3225" spans="1:12" ht="15" x14ac:dyDescent="0.25">
      <c r="A3225" s="25">
        <v>-13010</v>
      </c>
      <c r="B3225" s="24"/>
      <c r="C3225" s="227">
        <v>3</v>
      </c>
      <c r="D3225" s="227">
        <v>3</v>
      </c>
      <c r="E3225" s="227">
        <v>0</v>
      </c>
      <c r="F3225" s="227">
        <v>127.77962050356689</v>
      </c>
      <c r="G3225" s="153"/>
      <c r="H3225" s="153"/>
      <c r="I3225" s="153"/>
      <c r="J3225" s="227"/>
      <c r="K3225" s="153"/>
      <c r="L3225" s="167"/>
    </row>
    <row r="3226" spans="1:12" ht="15" x14ac:dyDescent="0.25">
      <c r="A3226" s="25">
        <v>-13020</v>
      </c>
      <c r="B3226" s="24"/>
      <c r="C3226" s="227">
        <v>3</v>
      </c>
      <c r="D3226" s="227">
        <v>3</v>
      </c>
      <c r="E3226" s="227">
        <v>0</v>
      </c>
      <c r="F3226" s="227">
        <v>127.87068121724003</v>
      </c>
      <c r="G3226" s="153"/>
      <c r="H3226" s="153"/>
      <c r="I3226" s="153"/>
      <c r="J3226" s="227"/>
      <c r="K3226" s="153"/>
      <c r="L3226" s="167"/>
    </row>
    <row r="3227" spans="1:12" ht="15" x14ac:dyDescent="0.25">
      <c r="A3227" s="25">
        <v>-13030</v>
      </c>
      <c r="B3227" s="24"/>
      <c r="C3227" s="227">
        <v>3</v>
      </c>
      <c r="D3227" s="227">
        <v>3</v>
      </c>
      <c r="E3227" s="227">
        <v>0</v>
      </c>
      <c r="F3227" s="227">
        <v>127.96177516319405</v>
      </c>
      <c r="G3227" s="153"/>
      <c r="H3227" s="153"/>
      <c r="I3227" s="153"/>
      <c r="J3227" s="227"/>
      <c r="K3227" s="153"/>
      <c r="L3227" s="167"/>
    </row>
    <row r="3228" spans="1:12" ht="15" x14ac:dyDescent="0.25">
      <c r="A3228" s="25">
        <v>-13040</v>
      </c>
      <c r="B3228" s="24"/>
      <c r="C3228" s="227">
        <v>3</v>
      </c>
      <c r="D3228" s="227">
        <v>3</v>
      </c>
      <c r="E3228" s="227">
        <v>0</v>
      </c>
      <c r="F3228" s="227">
        <v>128.05290228846548</v>
      </c>
      <c r="G3228" s="153"/>
      <c r="H3228" s="153"/>
      <c r="I3228" s="153"/>
      <c r="J3228" s="227"/>
      <c r="K3228" s="153"/>
      <c r="L3228" s="167"/>
    </row>
    <row r="3229" spans="1:12" ht="15" x14ac:dyDescent="0.25">
      <c r="A3229" s="25">
        <v>-13050</v>
      </c>
      <c r="B3229" s="24"/>
      <c r="C3229" s="227">
        <v>3</v>
      </c>
      <c r="D3229" s="227">
        <v>3</v>
      </c>
      <c r="E3229" s="227">
        <v>0</v>
      </c>
      <c r="F3229" s="227">
        <v>128.12810338149316</v>
      </c>
      <c r="G3229" s="153"/>
      <c r="H3229" s="153"/>
      <c r="I3229" s="153"/>
      <c r="J3229" s="227"/>
      <c r="K3229" s="153"/>
      <c r="L3229" s="167"/>
    </row>
    <row r="3230" spans="1:12" ht="15" x14ac:dyDescent="0.25">
      <c r="A3230" s="25">
        <v>-13060</v>
      </c>
      <c r="B3230" s="24"/>
      <c r="C3230" s="227">
        <v>3</v>
      </c>
      <c r="D3230" s="227">
        <v>3</v>
      </c>
      <c r="E3230" s="227">
        <v>0</v>
      </c>
      <c r="F3230" s="227">
        <v>128.21927738862985</v>
      </c>
      <c r="G3230" s="153"/>
      <c r="H3230" s="153"/>
      <c r="I3230" s="153"/>
      <c r="J3230" s="227"/>
      <c r="K3230" s="153"/>
      <c r="L3230" s="167"/>
    </row>
    <row r="3231" spans="1:12" ht="15" x14ac:dyDescent="0.25">
      <c r="A3231" s="25">
        <v>-13070</v>
      </c>
      <c r="B3231" s="24"/>
      <c r="C3231" s="227">
        <v>3</v>
      </c>
      <c r="D3231" s="227">
        <v>3</v>
      </c>
      <c r="E3231" s="227">
        <v>0</v>
      </c>
      <c r="F3231" s="227">
        <v>128.29448657560403</v>
      </c>
      <c r="G3231" s="153"/>
      <c r="H3231" s="153"/>
      <c r="I3231" s="153"/>
      <c r="J3231" s="227"/>
      <c r="K3231" s="153"/>
      <c r="L3231" s="167"/>
    </row>
    <row r="3232" spans="1:12" ht="15" x14ac:dyDescent="0.25">
      <c r="A3232" s="25">
        <v>-13080</v>
      </c>
      <c r="B3232" s="24"/>
      <c r="C3232" s="227">
        <v>3</v>
      </c>
      <c r="D3232" s="227">
        <v>3</v>
      </c>
      <c r="E3232" s="227">
        <v>0</v>
      </c>
      <c r="F3232" s="227">
        <v>128.36968997693313</v>
      </c>
      <c r="G3232" s="153"/>
      <c r="H3232" s="153"/>
      <c r="I3232" s="153"/>
      <c r="J3232" s="227"/>
      <c r="K3232" s="153"/>
      <c r="L3232" s="167"/>
    </row>
    <row r="3233" spans="1:12" ht="15" x14ac:dyDescent="0.25">
      <c r="A3233" s="25">
        <v>-13090</v>
      </c>
      <c r="B3233" s="24"/>
      <c r="C3233" s="227">
        <v>3</v>
      </c>
      <c r="D3233" s="227">
        <v>3</v>
      </c>
      <c r="E3233" s="227">
        <v>0</v>
      </c>
      <c r="F3233" s="227">
        <v>128.42946769197059</v>
      </c>
      <c r="G3233" s="153"/>
      <c r="H3233" s="153"/>
      <c r="I3233" s="153"/>
      <c r="J3233" s="227"/>
      <c r="K3233" s="153"/>
      <c r="L3233" s="167"/>
    </row>
    <row r="3234" spans="1:12" ht="15" x14ac:dyDescent="0.25">
      <c r="A3234" s="25">
        <v>-13100</v>
      </c>
      <c r="B3234" s="24"/>
      <c r="C3234" s="227">
        <v>3</v>
      </c>
      <c r="D3234" s="227">
        <v>3</v>
      </c>
      <c r="E3234" s="227">
        <v>0</v>
      </c>
      <c r="F3234" s="227">
        <v>128.48858450645821</v>
      </c>
      <c r="G3234" s="153"/>
      <c r="H3234" s="153"/>
      <c r="I3234" s="153"/>
      <c r="J3234" s="227"/>
      <c r="K3234" s="153"/>
      <c r="L3234" s="167"/>
    </row>
    <row r="3235" spans="1:12" ht="15" x14ac:dyDescent="0.25">
      <c r="A3235" s="25">
        <v>-13110</v>
      </c>
      <c r="B3235" s="24"/>
      <c r="C3235" s="227">
        <v>3</v>
      </c>
      <c r="D3235" s="227">
        <v>3</v>
      </c>
      <c r="E3235" s="227">
        <v>0</v>
      </c>
      <c r="F3235" s="227">
        <v>128.53219914288468</v>
      </c>
      <c r="G3235" s="153"/>
      <c r="H3235" s="153"/>
      <c r="I3235" s="153"/>
      <c r="J3235" s="227"/>
      <c r="K3235" s="153"/>
      <c r="L3235" s="167"/>
    </row>
    <row r="3236" spans="1:12" ht="15" x14ac:dyDescent="0.25">
      <c r="A3236" s="25">
        <v>-13120</v>
      </c>
      <c r="B3236" s="24"/>
      <c r="C3236" s="227">
        <v>3</v>
      </c>
      <c r="D3236" s="227">
        <v>3</v>
      </c>
      <c r="E3236" s="227">
        <v>0</v>
      </c>
      <c r="F3236" s="227">
        <v>128.55963624357287</v>
      </c>
      <c r="G3236" s="153"/>
      <c r="H3236" s="153"/>
      <c r="I3236" s="153"/>
      <c r="J3236" s="227"/>
      <c r="K3236" s="153"/>
      <c r="L3236" s="167"/>
    </row>
    <row r="3237" spans="1:12" ht="15" x14ac:dyDescent="0.25">
      <c r="A3237" s="25">
        <v>-13130</v>
      </c>
      <c r="B3237" s="24"/>
      <c r="C3237" s="227">
        <v>3</v>
      </c>
      <c r="D3237" s="227">
        <v>3</v>
      </c>
      <c r="E3237" s="227">
        <v>0</v>
      </c>
      <c r="F3237" s="227">
        <v>128.57083710018799</v>
      </c>
      <c r="G3237" s="153"/>
      <c r="H3237" s="153"/>
      <c r="I3237" s="153"/>
      <c r="J3237" s="227"/>
      <c r="K3237" s="153"/>
      <c r="L3237" s="167"/>
    </row>
    <row r="3238" spans="1:12" ht="15" x14ac:dyDescent="0.25">
      <c r="A3238" s="25">
        <v>-13140</v>
      </c>
      <c r="B3238" s="24"/>
      <c r="C3238" s="227">
        <v>3</v>
      </c>
      <c r="D3238" s="227">
        <v>3</v>
      </c>
      <c r="E3238" s="227">
        <v>0</v>
      </c>
      <c r="F3238" s="227">
        <v>128.56636339535851</v>
      </c>
      <c r="G3238" s="153"/>
      <c r="H3238" s="153"/>
      <c r="I3238" s="153"/>
      <c r="J3238" s="227"/>
      <c r="K3238" s="153"/>
      <c r="L3238" s="167"/>
    </row>
    <row r="3239" spans="1:12" ht="15" x14ac:dyDescent="0.25">
      <c r="A3239" s="25">
        <v>-13150</v>
      </c>
      <c r="B3239" s="24"/>
      <c r="C3239" s="227">
        <v>3</v>
      </c>
      <c r="D3239" s="227">
        <v>3</v>
      </c>
      <c r="E3239" s="227">
        <v>0</v>
      </c>
      <c r="F3239" s="227">
        <v>128.54615838976355</v>
      </c>
      <c r="G3239" s="153"/>
      <c r="H3239" s="153"/>
      <c r="I3239" s="153"/>
      <c r="J3239" s="227"/>
      <c r="K3239" s="153"/>
      <c r="L3239" s="167"/>
    </row>
    <row r="3240" spans="1:12" ht="15" x14ac:dyDescent="0.25">
      <c r="A3240" s="25">
        <v>-13160</v>
      </c>
      <c r="B3240" s="24"/>
      <c r="C3240" s="227">
        <v>3</v>
      </c>
      <c r="D3240" s="227">
        <v>3</v>
      </c>
      <c r="E3240" s="227">
        <v>0</v>
      </c>
      <c r="F3240" s="227">
        <v>128.52571610886855</v>
      </c>
      <c r="G3240" s="153"/>
      <c r="H3240" s="153"/>
      <c r="I3240" s="153"/>
      <c r="J3240" s="227"/>
      <c r="K3240" s="153"/>
      <c r="L3240" s="167"/>
    </row>
    <row r="3241" spans="1:12" ht="15" x14ac:dyDescent="0.25">
      <c r="A3241" s="25">
        <v>-13170</v>
      </c>
      <c r="B3241" s="24"/>
      <c r="C3241" s="227">
        <v>3</v>
      </c>
      <c r="D3241" s="227">
        <v>3</v>
      </c>
      <c r="E3241" s="227">
        <v>0</v>
      </c>
      <c r="F3241" s="227">
        <v>128.48884349395846</v>
      </c>
      <c r="G3241" s="153"/>
      <c r="H3241" s="153"/>
      <c r="I3241" s="153"/>
      <c r="J3241" s="227"/>
      <c r="K3241" s="153"/>
      <c r="L3241" s="167"/>
    </row>
    <row r="3242" spans="1:12" ht="15" x14ac:dyDescent="0.25">
      <c r="A3242" s="25">
        <v>-13180</v>
      </c>
      <c r="B3242" s="24"/>
      <c r="C3242" s="227">
        <v>3</v>
      </c>
      <c r="D3242" s="227">
        <v>3</v>
      </c>
      <c r="E3242" s="227">
        <v>0</v>
      </c>
      <c r="F3242" s="227">
        <v>128.43672828603624</v>
      </c>
      <c r="G3242" s="153"/>
      <c r="H3242" s="153"/>
      <c r="I3242" s="153"/>
      <c r="J3242" s="227"/>
      <c r="K3242" s="153"/>
      <c r="L3242" s="167"/>
    </row>
    <row r="3243" spans="1:12" ht="15" x14ac:dyDescent="0.25">
      <c r="A3243" s="25">
        <v>-13190</v>
      </c>
      <c r="B3243" s="24"/>
      <c r="C3243" s="227">
        <v>3</v>
      </c>
      <c r="D3243" s="227">
        <v>3</v>
      </c>
      <c r="E3243" s="227">
        <v>0</v>
      </c>
      <c r="F3243" s="227">
        <v>128.41613784356264</v>
      </c>
      <c r="G3243" s="153"/>
      <c r="H3243" s="153"/>
      <c r="I3243" s="153"/>
      <c r="J3243" s="227"/>
      <c r="K3243" s="153"/>
      <c r="L3243" s="167"/>
    </row>
    <row r="3244" spans="1:12" ht="15" x14ac:dyDescent="0.25">
      <c r="A3244" s="25">
        <v>-13200</v>
      </c>
      <c r="B3244" s="24"/>
      <c r="C3244" s="227">
        <v>3</v>
      </c>
      <c r="D3244" s="227">
        <v>3</v>
      </c>
      <c r="E3244" s="227">
        <v>0</v>
      </c>
      <c r="F3244" s="227">
        <v>128.37968305187442</v>
      </c>
      <c r="G3244" s="153"/>
      <c r="H3244" s="153"/>
      <c r="I3244" s="153"/>
      <c r="J3244" s="227"/>
      <c r="K3244" s="153"/>
      <c r="L3244" s="167"/>
    </row>
    <row r="3245" spans="1:12" ht="15" x14ac:dyDescent="0.25">
      <c r="A3245" s="25">
        <v>-13210</v>
      </c>
      <c r="B3245" s="24"/>
      <c r="C3245" s="227">
        <v>3</v>
      </c>
      <c r="D3245" s="227">
        <v>3</v>
      </c>
      <c r="E3245" s="227">
        <v>0</v>
      </c>
      <c r="F3245" s="227">
        <v>128.37486816704251</v>
      </c>
      <c r="G3245" s="153"/>
      <c r="H3245" s="153"/>
      <c r="I3245" s="153"/>
      <c r="J3245" s="227"/>
      <c r="K3245" s="153"/>
      <c r="L3245" s="167"/>
    </row>
    <row r="3246" spans="1:12" ht="15" x14ac:dyDescent="0.25">
      <c r="A3246" s="25">
        <v>-13220</v>
      </c>
      <c r="B3246" s="24"/>
      <c r="C3246" s="227">
        <v>3</v>
      </c>
      <c r="D3246" s="227">
        <v>3</v>
      </c>
      <c r="E3246" s="227">
        <v>0</v>
      </c>
      <c r="F3246" s="227">
        <v>128.38677085408636</v>
      </c>
      <c r="G3246" s="153"/>
      <c r="H3246" s="153"/>
      <c r="I3246" s="153"/>
      <c r="J3246" s="227"/>
      <c r="K3246" s="153"/>
      <c r="L3246" s="167"/>
    </row>
    <row r="3247" spans="1:12" ht="15" x14ac:dyDescent="0.25">
      <c r="A3247" s="25">
        <v>-13230</v>
      </c>
      <c r="B3247" s="24"/>
      <c r="C3247" s="227">
        <v>3</v>
      </c>
      <c r="D3247" s="227">
        <v>3</v>
      </c>
      <c r="E3247" s="227">
        <v>0</v>
      </c>
      <c r="F3247" s="227">
        <v>128.39788694782393</v>
      </c>
      <c r="G3247" s="153"/>
      <c r="H3247" s="153"/>
      <c r="I3247" s="153"/>
      <c r="J3247" s="227"/>
      <c r="K3247" s="153"/>
      <c r="L3247" s="167"/>
    </row>
    <row r="3248" spans="1:12" ht="15" x14ac:dyDescent="0.25">
      <c r="A3248" s="25">
        <v>-13240</v>
      </c>
      <c r="B3248" s="24"/>
      <c r="C3248" s="227">
        <v>3</v>
      </c>
      <c r="D3248" s="227">
        <v>3</v>
      </c>
      <c r="E3248" s="227">
        <v>0</v>
      </c>
      <c r="F3248" s="227">
        <v>128.42517206281997</v>
      </c>
      <c r="G3248" s="153"/>
      <c r="H3248" s="153"/>
      <c r="I3248" s="153"/>
      <c r="J3248" s="227"/>
      <c r="K3248" s="153"/>
      <c r="L3248" s="167"/>
    </row>
    <row r="3249" spans="1:12" ht="15" x14ac:dyDescent="0.25">
      <c r="A3249" s="25">
        <v>-13250</v>
      </c>
      <c r="B3249" s="24"/>
      <c r="C3249" s="227">
        <v>3</v>
      </c>
      <c r="D3249" s="227">
        <v>3</v>
      </c>
      <c r="E3249" s="227">
        <v>0</v>
      </c>
      <c r="F3249" s="227">
        <v>128.43661398311232</v>
      </c>
      <c r="G3249" s="153"/>
      <c r="H3249" s="153"/>
      <c r="I3249" s="153"/>
      <c r="J3249" s="227"/>
      <c r="K3249" s="153"/>
      <c r="L3249" s="167"/>
    </row>
    <row r="3250" spans="1:12" ht="15" x14ac:dyDescent="0.25">
      <c r="A3250" s="25">
        <v>-13260</v>
      </c>
      <c r="B3250" s="24"/>
      <c r="C3250" s="227">
        <v>3</v>
      </c>
      <c r="D3250" s="227">
        <v>3</v>
      </c>
      <c r="E3250" s="227">
        <v>0</v>
      </c>
      <c r="F3250" s="227">
        <v>128.44852505308305</v>
      </c>
      <c r="G3250" s="153"/>
      <c r="H3250" s="153"/>
      <c r="I3250" s="153"/>
      <c r="J3250" s="227"/>
      <c r="K3250" s="153"/>
      <c r="L3250" s="167"/>
    </row>
    <row r="3251" spans="1:12" ht="15" x14ac:dyDescent="0.25">
      <c r="A3251" s="25">
        <v>-13270</v>
      </c>
      <c r="B3251" s="24"/>
      <c r="C3251" s="227">
        <v>3</v>
      </c>
      <c r="D3251" s="227">
        <v>3</v>
      </c>
      <c r="E3251" s="227">
        <v>0</v>
      </c>
      <c r="F3251" s="227">
        <v>128.45964641676591</v>
      </c>
      <c r="G3251" s="153"/>
      <c r="H3251" s="153"/>
      <c r="I3251" s="153"/>
      <c r="J3251" s="227"/>
      <c r="K3251" s="153"/>
      <c r="L3251" s="167"/>
    </row>
    <row r="3252" spans="1:12" ht="15" x14ac:dyDescent="0.25">
      <c r="A3252" s="25">
        <v>-13280</v>
      </c>
      <c r="B3252" s="24"/>
      <c r="C3252" s="227">
        <v>3</v>
      </c>
      <c r="D3252" s="227">
        <v>3</v>
      </c>
      <c r="E3252" s="227">
        <v>0</v>
      </c>
      <c r="F3252" s="227">
        <v>128.47123764499088</v>
      </c>
      <c r="G3252" s="153"/>
      <c r="H3252" s="153"/>
      <c r="I3252" s="153"/>
      <c r="J3252" s="227"/>
      <c r="K3252" s="153"/>
      <c r="L3252" s="167"/>
    </row>
    <row r="3253" spans="1:12" ht="15" x14ac:dyDescent="0.25">
      <c r="A3253" s="25">
        <v>-13290</v>
      </c>
      <c r="B3253" s="24"/>
      <c r="C3253" s="227">
        <v>3</v>
      </c>
      <c r="D3253" s="227">
        <v>3</v>
      </c>
      <c r="E3253" s="227">
        <v>0</v>
      </c>
      <c r="F3253" s="227">
        <v>128.46687134131082</v>
      </c>
      <c r="G3253" s="153"/>
      <c r="H3253" s="153"/>
      <c r="I3253" s="153"/>
      <c r="J3253" s="227"/>
      <c r="K3253" s="153"/>
      <c r="L3253" s="167"/>
    </row>
    <row r="3254" spans="1:12" ht="15" x14ac:dyDescent="0.25">
      <c r="A3254" s="25">
        <v>-13300</v>
      </c>
      <c r="B3254" s="24"/>
      <c r="C3254" s="227">
        <v>3</v>
      </c>
      <c r="D3254" s="227">
        <v>3</v>
      </c>
      <c r="E3254" s="227">
        <v>0</v>
      </c>
      <c r="F3254" s="227">
        <v>128.47812275189685</v>
      </c>
      <c r="G3254" s="153"/>
      <c r="H3254" s="153"/>
      <c r="I3254" s="153"/>
      <c r="J3254" s="227"/>
      <c r="K3254" s="153"/>
      <c r="L3254" s="167"/>
    </row>
    <row r="3255" spans="1:12" ht="15" x14ac:dyDescent="0.25">
      <c r="A3255" s="25">
        <v>-13310</v>
      </c>
      <c r="B3255" s="24"/>
      <c r="C3255" s="227">
        <v>3</v>
      </c>
      <c r="D3255" s="227">
        <v>3</v>
      </c>
      <c r="E3255" s="227">
        <v>0</v>
      </c>
      <c r="F3255" s="227">
        <v>128.48984660953116</v>
      </c>
      <c r="G3255" s="153"/>
      <c r="H3255" s="153"/>
      <c r="I3255" s="153"/>
      <c r="J3255" s="227"/>
      <c r="K3255" s="153"/>
      <c r="L3255" s="167"/>
    </row>
    <row r="3256" spans="1:12" ht="15" x14ac:dyDescent="0.25">
      <c r="A3256" s="25">
        <v>-13320</v>
      </c>
      <c r="B3256" s="24"/>
      <c r="C3256" s="227">
        <v>3</v>
      </c>
      <c r="D3256" s="227">
        <v>3</v>
      </c>
      <c r="E3256" s="227">
        <v>0</v>
      </c>
      <c r="F3256" s="227">
        <v>128.4849216029356</v>
      </c>
      <c r="G3256" s="153"/>
      <c r="H3256" s="153"/>
      <c r="I3256" s="153"/>
      <c r="J3256" s="227"/>
      <c r="K3256" s="153"/>
      <c r="L3256" s="167"/>
    </row>
    <row r="3257" spans="1:12" ht="15" x14ac:dyDescent="0.25">
      <c r="A3257" s="25">
        <v>-13330</v>
      </c>
      <c r="B3257" s="24"/>
      <c r="C3257" s="227">
        <v>3</v>
      </c>
      <c r="D3257" s="227">
        <v>3</v>
      </c>
      <c r="E3257" s="227">
        <v>0</v>
      </c>
      <c r="F3257" s="227">
        <v>128.46455737326167</v>
      </c>
      <c r="G3257" s="153"/>
      <c r="H3257" s="153"/>
      <c r="I3257" s="153"/>
      <c r="J3257" s="227"/>
      <c r="K3257" s="153"/>
      <c r="L3257" s="167"/>
    </row>
    <row r="3258" spans="1:12" ht="15" x14ac:dyDescent="0.25">
      <c r="A3258" s="25">
        <v>-13340</v>
      </c>
      <c r="B3258" s="24"/>
      <c r="C3258" s="227">
        <v>3</v>
      </c>
      <c r="D3258" s="227">
        <v>3</v>
      </c>
      <c r="E3258" s="227">
        <v>0</v>
      </c>
      <c r="F3258" s="227">
        <v>128.45984882678096</v>
      </c>
      <c r="G3258" s="153"/>
      <c r="H3258" s="153"/>
      <c r="I3258" s="153"/>
      <c r="J3258" s="227"/>
      <c r="K3258" s="153"/>
      <c r="L3258" s="167"/>
    </row>
    <row r="3259" spans="1:12" ht="15" x14ac:dyDescent="0.25">
      <c r="A3259" s="25">
        <v>-13350</v>
      </c>
      <c r="B3259" s="24"/>
      <c r="C3259" s="227">
        <v>3</v>
      </c>
      <c r="D3259" s="227">
        <v>3</v>
      </c>
      <c r="E3259" s="227">
        <v>0</v>
      </c>
      <c r="F3259" s="227">
        <v>128.43966470487288</v>
      </c>
      <c r="G3259" s="153"/>
      <c r="H3259" s="153"/>
      <c r="I3259" s="153"/>
      <c r="J3259" s="227"/>
      <c r="K3259" s="153"/>
      <c r="L3259" s="167"/>
    </row>
    <row r="3260" spans="1:12" ht="15" x14ac:dyDescent="0.25">
      <c r="A3260" s="25">
        <v>-13360</v>
      </c>
      <c r="B3260" s="24"/>
      <c r="C3260" s="227">
        <v>3</v>
      </c>
      <c r="D3260" s="227">
        <v>3</v>
      </c>
      <c r="E3260" s="227">
        <v>0</v>
      </c>
      <c r="F3260" s="227">
        <v>128.41924351427494</v>
      </c>
      <c r="G3260" s="153"/>
      <c r="H3260" s="153"/>
      <c r="I3260" s="153"/>
      <c r="J3260" s="227"/>
      <c r="K3260" s="153"/>
      <c r="L3260" s="167"/>
    </row>
    <row r="3261" spans="1:12" ht="15" x14ac:dyDescent="0.25">
      <c r="A3261" s="25">
        <v>-13370</v>
      </c>
      <c r="B3261" s="24"/>
      <c r="C3261" s="227">
        <v>3</v>
      </c>
      <c r="D3261" s="227">
        <v>3</v>
      </c>
      <c r="E3261" s="227">
        <v>0</v>
      </c>
      <c r="F3261" s="227">
        <v>128.39858471065679</v>
      </c>
      <c r="G3261" s="153"/>
      <c r="H3261" s="153"/>
      <c r="I3261" s="153"/>
      <c r="J3261" s="227"/>
      <c r="K3261" s="153"/>
      <c r="L3261" s="167"/>
    </row>
    <row r="3262" spans="1:12" ht="15" x14ac:dyDescent="0.25">
      <c r="A3262" s="25">
        <v>-13380</v>
      </c>
      <c r="B3262" s="24"/>
      <c r="C3262" s="227">
        <v>3</v>
      </c>
      <c r="D3262" s="227">
        <v>3</v>
      </c>
      <c r="E3262" s="227">
        <v>0</v>
      </c>
      <c r="F3262" s="227">
        <v>128.41026718908839</v>
      </c>
      <c r="G3262" s="153"/>
      <c r="H3262" s="153"/>
      <c r="I3262" s="153"/>
      <c r="J3262" s="227"/>
      <c r="K3262" s="153"/>
      <c r="L3262" s="167"/>
    </row>
    <row r="3263" spans="1:12" ht="15" x14ac:dyDescent="0.25">
      <c r="A3263" s="25">
        <v>-13390</v>
      </c>
      <c r="B3263" s="24"/>
      <c r="C3263" s="227">
        <v>3</v>
      </c>
      <c r="D3263" s="227">
        <v>3</v>
      </c>
      <c r="E3263" s="227">
        <v>0</v>
      </c>
      <c r="F3263" s="227">
        <v>128.42178983207651</v>
      </c>
      <c r="G3263" s="153"/>
      <c r="H3263" s="153"/>
      <c r="I3263" s="153"/>
      <c r="J3263" s="227"/>
      <c r="K3263" s="153"/>
      <c r="L3263" s="167"/>
    </row>
    <row r="3264" spans="1:12" ht="15" x14ac:dyDescent="0.25">
      <c r="A3264" s="25">
        <v>-13400</v>
      </c>
      <c r="B3264" s="24"/>
      <c r="C3264" s="227">
        <v>3</v>
      </c>
      <c r="D3264" s="227">
        <v>3</v>
      </c>
      <c r="E3264" s="227">
        <v>0</v>
      </c>
      <c r="F3264" s="227">
        <v>128.44916123422468</v>
      </c>
      <c r="G3264" s="153"/>
      <c r="H3264" s="153"/>
      <c r="I3264" s="153"/>
      <c r="J3264" s="227"/>
      <c r="K3264" s="153"/>
      <c r="L3264" s="167"/>
    </row>
    <row r="3265" spans="1:12" ht="15" x14ac:dyDescent="0.25">
      <c r="A3265" s="25">
        <v>-13410</v>
      </c>
      <c r="B3265" s="24"/>
      <c r="C3265" s="227">
        <v>3</v>
      </c>
      <c r="D3265" s="227">
        <v>3</v>
      </c>
      <c r="E3265" s="227">
        <v>0</v>
      </c>
      <c r="F3265" s="227">
        <v>128.50846749938648</v>
      </c>
      <c r="G3265" s="153"/>
      <c r="H3265" s="153"/>
      <c r="I3265" s="153"/>
      <c r="J3265" s="227"/>
      <c r="K3265" s="153"/>
      <c r="L3265" s="167"/>
    </row>
    <row r="3266" spans="1:12" ht="15" x14ac:dyDescent="0.25">
      <c r="A3266" s="25">
        <v>-13420</v>
      </c>
      <c r="B3266" s="24"/>
      <c r="C3266" s="227">
        <v>3</v>
      </c>
      <c r="D3266" s="227">
        <v>3</v>
      </c>
      <c r="E3266" s="227">
        <v>0</v>
      </c>
      <c r="F3266" s="227">
        <v>128.56772914389703</v>
      </c>
      <c r="G3266" s="153"/>
      <c r="H3266" s="153"/>
      <c r="I3266" s="153"/>
      <c r="J3266" s="227"/>
      <c r="K3266" s="153"/>
      <c r="L3266" s="167"/>
    </row>
    <row r="3267" spans="1:12" ht="15" x14ac:dyDescent="0.25">
      <c r="A3267" s="25">
        <v>-13430</v>
      </c>
      <c r="B3267" s="24"/>
      <c r="C3267" s="227">
        <v>3</v>
      </c>
      <c r="D3267" s="227">
        <v>3</v>
      </c>
      <c r="E3267" s="227">
        <v>0</v>
      </c>
      <c r="F3267" s="227">
        <v>128.65972306399266</v>
      </c>
      <c r="G3267" s="153"/>
      <c r="H3267" s="153"/>
      <c r="I3267" s="153"/>
      <c r="J3267" s="227"/>
      <c r="K3267" s="153"/>
      <c r="L3267" s="167"/>
    </row>
    <row r="3268" spans="1:12" ht="15" x14ac:dyDescent="0.25">
      <c r="A3268" s="25">
        <v>-13440</v>
      </c>
      <c r="B3268" s="24"/>
      <c r="C3268" s="227">
        <v>3</v>
      </c>
      <c r="D3268" s="227">
        <v>3</v>
      </c>
      <c r="E3268" s="227">
        <v>0</v>
      </c>
      <c r="F3268" s="227">
        <v>128.73502120537265</v>
      </c>
      <c r="G3268" s="153"/>
      <c r="H3268" s="153"/>
      <c r="I3268" s="153"/>
      <c r="J3268" s="227"/>
      <c r="K3268" s="153"/>
      <c r="L3268" s="167"/>
    </row>
    <row r="3269" spans="1:12" ht="15" x14ac:dyDescent="0.25">
      <c r="A3269" s="25">
        <v>-13450</v>
      </c>
      <c r="B3269" s="24"/>
      <c r="C3269" s="227">
        <v>3</v>
      </c>
      <c r="D3269" s="227">
        <v>3</v>
      </c>
      <c r="E3269" s="227">
        <v>0</v>
      </c>
      <c r="F3269" s="227">
        <v>128.84252537310942</v>
      </c>
      <c r="G3269" s="153"/>
      <c r="H3269" s="153"/>
      <c r="I3269" s="153"/>
      <c r="J3269" s="227"/>
      <c r="K3269" s="153"/>
      <c r="L3269" s="167"/>
    </row>
    <row r="3270" spans="1:12" ht="15" x14ac:dyDescent="0.25">
      <c r="A3270" s="25">
        <v>-13460</v>
      </c>
      <c r="B3270" s="24"/>
      <c r="C3270" s="227">
        <v>3</v>
      </c>
      <c r="D3270" s="227">
        <v>3</v>
      </c>
      <c r="E3270" s="227">
        <v>0</v>
      </c>
      <c r="F3270" s="227">
        <v>128.93462058871498</v>
      </c>
      <c r="G3270" s="153"/>
      <c r="H3270" s="153"/>
      <c r="I3270" s="153"/>
      <c r="J3270" s="227"/>
      <c r="K3270" s="153"/>
      <c r="L3270" s="167"/>
    </row>
    <row r="3271" spans="1:12" ht="15" x14ac:dyDescent="0.25">
      <c r="A3271" s="25">
        <v>-13470</v>
      </c>
      <c r="B3271" s="24"/>
      <c r="C3271" s="227">
        <v>3</v>
      </c>
      <c r="D3271" s="227">
        <v>3</v>
      </c>
      <c r="E3271" s="227">
        <v>0</v>
      </c>
      <c r="F3271" s="227">
        <v>129.02610417830158</v>
      </c>
      <c r="G3271" s="153"/>
      <c r="H3271" s="153"/>
      <c r="I3271" s="153"/>
      <c r="J3271" s="227"/>
      <c r="K3271" s="153"/>
      <c r="L3271" s="167"/>
    </row>
    <row r="3272" spans="1:12" ht="15" x14ac:dyDescent="0.25">
      <c r="A3272" s="25">
        <v>-13480</v>
      </c>
      <c r="B3272" s="24"/>
      <c r="C3272" s="227">
        <v>3</v>
      </c>
      <c r="D3272" s="227">
        <v>3</v>
      </c>
      <c r="E3272" s="227">
        <v>0</v>
      </c>
      <c r="F3272" s="227">
        <v>129.13443159573407</v>
      </c>
      <c r="G3272" s="153"/>
      <c r="H3272" s="153"/>
      <c r="I3272" s="153"/>
      <c r="J3272" s="227"/>
      <c r="K3272" s="153"/>
      <c r="L3272" s="167"/>
    </row>
    <row r="3273" spans="1:12" ht="15" x14ac:dyDescent="0.25">
      <c r="A3273" s="25">
        <v>-13490</v>
      </c>
      <c r="B3273" s="24"/>
      <c r="C3273" s="227">
        <v>3</v>
      </c>
      <c r="D3273" s="227">
        <v>3</v>
      </c>
      <c r="E3273" s="227">
        <v>0</v>
      </c>
      <c r="F3273" s="227">
        <v>129.22600060629003</v>
      </c>
      <c r="G3273" s="153"/>
      <c r="H3273" s="153"/>
      <c r="I3273" s="153"/>
      <c r="J3273" s="227"/>
      <c r="K3273" s="153"/>
      <c r="L3273" s="167"/>
    </row>
    <row r="3274" spans="1:12" ht="15" x14ac:dyDescent="0.25">
      <c r="A3274" s="25">
        <v>-13500</v>
      </c>
      <c r="B3274" s="24"/>
      <c r="C3274" s="227">
        <v>3</v>
      </c>
      <c r="D3274" s="227">
        <v>3</v>
      </c>
      <c r="E3274" s="227">
        <v>0</v>
      </c>
      <c r="F3274" s="227">
        <v>129.33445408051014</v>
      </c>
      <c r="G3274" s="153"/>
      <c r="H3274" s="153"/>
      <c r="I3274" s="153"/>
      <c r="J3274" s="227"/>
      <c r="K3274" s="153"/>
      <c r="L3274" s="167"/>
    </row>
    <row r="3275" spans="1:12" ht="15" x14ac:dyDescent="0.25">
      <c r="A3275" s="25">
        <v>-13510</v>
      </c>
      <c r="B3275" s="24"/>
      <c r="C3275" s="227">
        <v>3</v>
      </c>
      <c r="D3275" s="227">
        <v>3</v>
      </c>
      <c r="E3275" s="227">
        <v>0</v>
      </c>
      <c r="F3275" s="227">
        <v>129.42610838908496</v>
      </c>
      <c r="G3275" s="153"/>
      <c r="H3275" s="153"/>
      <c r="I3275" s="153"/>
      <c r="J3275" s="227"/>
      <c r="K3275" s="153"/>
      <c r="L3275" s="167"/>
    </row>
    <row r="3276" spans="1:12" ht="15" x14ac:dyDescent="0.25">
      <c r="A3276" s="25">
        <v>-13520</v>
      </c>
      <c r="B3276" s="24"/>
      <c r="C3276" s="227">
        <v>3</v>
      </c>
      <c r="D3276" s="227">
        <v>3</v>
      </c>
      <c r="E3276" s="227">
        <v>0</v>
      </c>
      <c r="F3276" s="227">
        <v>129.5346878951747</v>
      </c>
      <c r="G3276" s="153"/>
      <c r="H3276" s="153"/>
      <c r="I3276" s="153"/>
      <c r="J3276" s="227"/>
      <c r="K3276" s="153"/>
      <c r="L3276" s="167"/>
    </row>
    <row r="3277" spans="1:12" ht="15" x14ac:dyDescent="0.25">
      <c r="A3277" s="25">
        <v>-13530</v>
      </c>
      <c r="B3277" s="24"/>
      <c r="C3277" s="227">
        <v>3</v>
      </c>
      <c r="D3277" s="227">
        <v>3</v>
      </c>
      <c r="E3277" s="227">
        <v>0</v>
      </c>
      <c r="F3277" s="227">
        <v>129.64334063122175</v>
      </c>
      <c r="G3277" s="153"/>
      <c r="H3277" s="153"/>
      <c r="I3277" s="153"/>
      <c r="J3277" s="227"/>
      <c r="K3277" s="153"/>
      <c r="L3277" s="167"/>
    </row>
    <row r="3278" spans="1:12" ht="15" x14ac:dyDescent="0.25">
      <c r="A3278" s="25">
        <v>-13540</v>
      </c>
      <c r="B3278" s="24"/>
      <c r="C3278" s="227">
        <v>3</v>
      </c>
      <c r="D3278" s="227">
        <v>3</v>
      </c>
      <c r="E3278" s="227">
        <v>0</v>
      </c>
      <c r="F3278" s="227">
        <v>129.75141531828774</v>
      </c>
      <c r="G3278" s="153"/>
      <c r="H3278" s="153"/>
      <c r="I3278" s="153"/>
      <c r="J3278" s="227"/>
      <c r="K3278" s="153"/>
      <c r="L3278" s="167"/>
    </row>
    <row r="3279" spans="1:12" ht="15" x14ac:dyDescent="0.25">
      <c r="A3279" s="25">
        <v>-13550</v>
      </c>
      <c r="B3279" s="24"/>
      <c r="C3279" s="227">
        <v>3</v>
      </c>
      <c r="D3279" s="227">
        <v>3</v>
      </c>
      <c r="E3279" s="227">
        <v>0</v>
      </c>
      <c r="F3279" s="227">
        <v>129.86021378043898</v>
      </c>
      <c r="G3279" s="153"/>
      <c r="H3279" s="153"/>
      <c r="I3279" s="153"/>
      <c r="J3279" s="227"/>
      <c r="K3279" s="153"/>
      <c r="L3279" s="167"/>
    </row>
    <row r="3280" spans="1:12" ht="15" x14ac:dyDescent="0.25">
      <c r="A3280" s="25">
        <v>-13560</v>
      </c>
      <c r="B3280" s="24"/>
      <c r="C3280" s="227">
        <v>3</v>
      </c>
      <c r="D3280" s="227">
        <v>3</v>
      </c>
      <c r="E3280" s="227">
        <v>0</v>
      </c>
      <c r="F3280" s="227">
        <v>129.98475452039213</v>
      </c>
      <c r="G3280" s="153"/>
      <c r="H3280" s="153"/>
      <c r="I3280" s="153"/>
      <c r="J3280" s="227"/>
      <c r="K3280" s="153"/>
      <c r="L3280" s="167"/>
    </row>
    <row r="3281" spans="1:12" ht="15" x14ac:dyDescent="0.25">
      <c r="A3281" s="25">
        <v>-13570</v>
      </c>
      <c r="B3281" s="24"/>
      <c r="C3281" s="227">
        <v>3</v>
      </c>
      <c r="D3281" s="227">
        <v>3</v>
      </c>
      <c r="E3281" s="227">
        <v>0</v>
      </c>
      <c r="F3281" s="227">
        <v>130.1100601586763</v>
      </c>
      <c r="G3281" s="153"/>
      <c r="H3281" s="153"/>
      <c r="I3281" s="153"/>
      <c r="J3281" s="227"/>
      <c r="K3281" s="153"/>
      <c r="L3281" s="167"/>
    </row>
    <row r="3282" spans="1:12" ht="15" x14ac:dyDescent="0.25">
      <c r="A3282" s="25">
        <v>-13580</v>
      </c>
      <c r="B3282" s="24"/>
      <c r="C3282" s="227">
        <v>3</v>
      </c>
      <c r="D3282" s="227">
        <v>3</v>
      </c>
      <c r="E3282" s="227">
        <v>0</v>
      </c>
      <c r="F3282" s="227">
        <v>130.23482424327887</v>
      </c>
      <c r="G3282" s="153"/>
      <c r="H3282" s="153"/>
      <c r="I3282" s="153"/>
      <c r="J3282" s="227"/>
      <c r="K3282" s="153"/>
      <c r="L3282" s="167"/>
    </row>
    <row r="3283" spans="1:12" ht="15" x14ac:dyDescent="0.25">
      <c r="A3283" s="25">
        <v>-13590</v>
      </c>
      <c r="B3283" s="24"/>
      <c r="C3283" s="227">
        <v>3</v>
      </c>
      <c r="D3283" s="227">
        <v>3</v>
      </c>
      <c r="E3283" s="227">
        <v>0</v>
      </c>
      <c r="F3283" s="227">
        <v>130.3439737746728</v>
      </c>
      <c r="G3283" s="153"/>
      <c r="H3283" s="153"/>
      <c r="I3283" s="153"/>
      <c r="J3283" s="227"/>
      <c r="K3283" s="153"/>
      <c r="L3283" s="167"/>
    </row>
    <row r="3284" spans="1:12" ht="15" x14ac:dyDescent="0.25">
      <c r="A3284" s="25">
        <v>-13600</v>
      </c>
      <c r="B3284" s="24"/>
      <c r="C3284" s="227">
        <v>3</v>
      </c>
      <c r="D3284" s="227">
        <v>3</v>
      </c>
      <c r="E3284" s="227">
        <v>0</v>
      </c>
      <c r="F3284" s="227">
        <v>130.43679569354424</v>
      </c>
      <c r="G3284" s="153"/>
      <c r="H3284" s="153"/>
      <c r="I3284" s="153"/>
      <c r="J3284" s="227"/>
      <c r="K3284" s="153"/>
      <c r="L3284" s="167"/>
    </row>
    <row r="3285" spans="1:12" ht="15" x14ac:dyDescent="0.25">
      <c r="A3285" s="25">
        <v>-13610</v>
      </c>
      <c r="B3285" s="24"/>
      <c r="C3285" s="227">
        <v>3</v>
      </c>
      <c r="D3285" s="227">
        <v>3</v>
      </c>
      <c r="E3285" s="227">
        <v>0</v>
      </c>
      <c r="F3285" s="227">
        <v>130.51323046164507</v>
      </c>
      <c r="G3285" s="153"/>
      <c r="H3285" s="153"/>
      <c r="I3285" s="153"/>
      <c r="J3285" s="227"/>
      <c r="K3285" s="153"/>
      <c r="L3285" s="167"/>
    </row>
    <row r="3286" spans="1:12" ht="15" x14ac:dyDescent="0.25">
      <c r="A3286" s="25">
        <v>-13620</v>
      </c>
      <c r="B3286" s="24"/>
      <c r="C3286" s="227">
        <v>3</v>
      </c>
      <c r="D3286" s="227">
        <v>3</v>
      </c>
      <c r="E3286" s="227">
        <v>0</v>
      </c>
      <c r="F3286" s="227">
        <v>130.57387602711373</v>
      </c>
      <c r="G3286" s="153"/>
      <c r="H3286" s="153"/>
      <c r="I3286" s="153"/>
      <c r="J3286" s="227"/>
      <c r="K3286" s="153"/>
      <c r="L3286" s="167"/>
    </row>
    <row r="3287" spans="1:12" ht="15" x14ac:dyDescent="0.25">
      <c r="A3287" s="25">
        <v>-13630</v>
      </c>
      <c r="B3287" s="24"/>
      <c r="C3287" s="227">
        <v>3</v>
      </c>
      <c r="D3287" s="227">
        <v>3</v>
      </c>
      <c r="E3287" s="227">
        <v>0</v>
      </c>
      <c r="F3287" s="227">
        <v>130.60155585855421</v>
      </c>
      <c r="G3287" s="153"/>
      <c r="H3287" s="153"/>
      <c r="I3287" s="153"/>
      <c r="J3287" s="227"/>
      <c r="K3287" s="153"/>
      <c r="L3287" s="167"/>
    </row>
    <row r="3288" spans="1:12" ht="15" x14ac:dyDescent="0.25">
      <c r="A3288" s="25">
        <v>-13640</v>
      </c>
      <c r="B3288" s="24"/>
      <c r="C3288" s="227">
        <v>3</v>
      </c>
      <c r="D3288" s="227">
        <v>3</v>
      </c>
      <c r="E3288" s="227">
        <v>0</v>
      </c>
      <c r="F3288" s="227">
        <v>130.64559198430197</v>
      </c>
      <c r="G3288" s="153"/>
      <c r="H3288" s="153"/>
      <c r="I3288" s="153"/>
      <c r="J3288" s="227"/>
      <c r="K3288" s="153"/>
      <c r="L3288" s="167"/>
    </row>
    <row r="3289" spans="1:12" ht="15" x14ac:dyDescent="0.25">
      <c r="A3289" s="25">
        <v>-13650</v>
      </c>
      <c r="B3289" s="24"/>
      <c r="C3289" s="227">
        <v>3</v>
      </c>
      <c r="D3289" s="227">
        <v>3</v>
      </c>
      <c r="E3289" s="227">
        <v>0</v>
      </c>
      <c r="F3289" s="227">
        <v>130.69020339111017</v>
      </c>
      <c r="G3289" s="153"/>
      <c r="H3289" s="153"/>
      <c r="I3289" s="153"/>
      <c r="J3289" s="227"/>
      <c r="K3289" s="153"/>
      <c r="L3289" s="167"/>
    </row>
    <row r="3290" spans="1:12" ht="15" x14ac:dyDescent="0.25">
      <c r="A3290" s="25">
        <v>-13660</v>
      </c>
      <c r="B3290" s="24"/>
      <c r="C3290" s="227">
        <v>3</v>
      </c>
      <c r="D3290" s="227">
        <v>3</v>
      </c>
      <c r="E3290" s="227">
        <v>0</v>
      </c>
      <c r="F3290" s="227">
        <v>130.7340705651556</v>
      </c>
      <c r="G3290" s="153"/>
      <c r="H3290" s="153"/>
      <c r="I3290" s="153"/>
      <c r="J3290" s="227"/>
      <c r="K3290" s="153"/>
      <c r="L3290" s="167"/>
    </row>
    <row r="3291" spans="1:12" ht="15" x14ac:dyDescent="0.25">
      <c r="A3291" s="25">
        <v>-13670</v>
      </c>
      <c r="B3291" s="24"/>
      <c r="C3291" s="227">
        <v>3</v>
      </c>
      <c r="D3291" s="227">
        <v>3</v>
      </c>
      <c r="E3291" s="227">
        <v>0</v>
      </c>
      <c r="F3291" s="227">
        <v>130.77851408014556</v>
      </c>
      <c r="G3291" s="153"/>
      <c r="H3291" s="153"/>
      <c r="I3291" s="153"/>
      <c r="J3291" s="227"/>
      <c r="K3291" s="153"/>
      <c r="L3291" s="167"/>
    </row>
    <row r="3292" spans="1:12" ht="15" x14ac:dyDescent="0.25">
      <c r="A3292" s="25">
        <v>-13680</v>
      </c>
      <c r="B3292" s="24"/>
      <c r="C3292" s="227">
        <v>3</v>
      </c>
      <c r="D3292" s="227">
        <v>3</v>
      </c>
      <c r="E3292" s="227">
        <v>0</v>
      </c>
      <c r="F3292" s="227">
        <v>130.83877175383645</v>
      </c>
      <c r="G3292" s="153"/>
      <c r="H3292" s="153"/>
      <c r="I3292" s="153"/>
      <c r="J3292" s="227"/>
      <c r="K3292" s="153"/>
      <c r="L3292" s="167"/>
    </row>
    <row r="3293" spans="1:12" ht="15" x14ac:dyDescent="0.25">
      <c r="A3293" s="25">
        <v>-13690</v>
      </c>
      <c r="B3293" s="24"/>
      <c r="C3293" s="227">
        <v>3</v>
      </c>
      <c r="D3293" s="227">
        <v>3</v>
      </c>
      <c r="E3293" s="227">
        <v>0</v>
      </c>
      <c r="F3293" s="227">
        <v>130.89964692026925</v>
      </c>
      <c r="G3293" s="153"/>
      <c r="H3293" s="153"/>
      <c r="I3293" s="153"/>
      <c r="J3293" s="227"/>
      <c r="K3293" s="153"/>
      <c r="L3293" s="167"/>
    </row>
    <row r="3294" spans="1:12" ht="15" x14ac:dyDescent="0.25">
      <c r="A3294" s="25">
        <v>-13700</v>
      </c>
      <c r="B3294" s="24"/>
      <c r="C3294" s="227">
        <v>3</v>
      </c>
      <c r="D3294" s="227">
        <v>3</v>
      </c>
      <c r="E3294" s="227">
        <v>0</v>
      </c>
      <c r="F3294" s="227">
        <v>130.9598137373647</v>
      </c>
      <c r="G3294" s="153"/>
      <c r="H3294" s="153"/>
      <c r="I3294" s="153"/>
      <c r="J3294" s="227"/>
      <c r="K3294" s="153"/>
      <c r="L3294" s="167"/>
    </row>
    <row r="3295" spans="1:12" ht="15" x14ac:dyDescent="0.25">
      <c r="A3295" s="25">
        <v>-13710</v>
      </c>
      <c r="B3295" s="24"/>
      <c r="C3295" s="227">
        <v>3</v>
      </c>
      <c r="D3295" s="227">
        <v>3</v>
      </c>
      <c r="E3295" s="227">
        <v>0</v>
      </c>
      <c r="F3295" s="227">
        <v>131.0205992563013</v>
      </c>
      <c r="G3295" s="153"/>
      <c r="H3295" s="153"/>
      <c r="I3295" s="153"/>
      <c r="J3295" s="227"/>
      <c r="K3295" s="153"/>
      <c r="L3295" s="167"/>
    </row>
    <row r="3296" spans="1:12" ht="15" x14ac:dyDescent="0.25">
      <c r="A3296" s="25">
        <v>-13720</v>
      </c>
      <c r="B3296" s="24"/>
      <c r="C3296" s="227">
        <v>3</v>
      </c>
      <c r="D3296" s="227">
        <v>3</v>
      </c>
      <c r="E3296" s="227">
        <v>0</v>
      </c>
      <c r="F3296" s="227">
        <v>131.08134005724688</v>
      </c>
      <c r="G3296" s="153"/>
      <c r="H3296" s="153"/>
      <c r="I3296" s="153"/>
      <c r="J3296" s="227"/>
      <c r="K3296" s="153"/>
      <c r="L3296" s="167"/>
    </row>
    <row r="3297" spans="1:12" ht="15" x14ac:dyDescent="0.25">
      <c r="A3297" s="25">
        <v>-13730</v>
      </c>
      <c r="B3297" s="24"/>
      <c r="C3297" s="227">
        <v>3</v>
      </c>
      <c r="D3297" s="227">
        <v>3</v>
      </c>
      <c r="E3297" s="227">
        <v>0</v>
      </c>
      <c r="F3297" s="227">
        <v>131.14203594289015</v>
      </c>
      <c r="G3297" s="153"/>
      <c r="H3297" s="153"/>
      <c r="I3297" s="153"/>
      <c r="J3297" s="227"/>
      <c r="K3297" s="153"/>
      <c r="L3297" s="167"/>
    </row>
    <row r="3298" spans="1:12" ht="15" x14ac:dyDescent="0.25">
      <c r="A3298" s="25">
        <v>-13740</v>
      </c>
      <c r="B3298" s="24"/>
      <c r="C3298" s="227">
        <v>3</v>
      </c>
      <c r="D3298" s="227">
        <v>3</v>
      </c>
      <c r="E3298" s="227">
        <v>0</v>
      </c>
      <c r="F3298" s="227">
        <v>131.1866727988143</v>
      </c>
      <c r="G3298" s="153"/>
      <c r="H3298" s="153"/>
      <c r="I3298" s="153"/>
      <c r="J3298" s="227"/>
      <c r="K3298" s="153"/>
      <c r="L3298" s="167"/>
    </row>
    <row r="3299" spans="1:12" ht="15" x14ac:dyDescent="0.25">
      <c r="A3299" s="25">
        <v>-13750</v>
      </c>
      <c r="B3299" s="24"/>
      <c r="C3299" s="227">
        <v>3</v>
      </c>
      <c r="D3299" s="227">
        <v>3</v>
      </c>
      <c r="E3299" s="227">
        <v>0</v>
      </c>
      <c r="F3299" s="227">
        <v>131.23055752250096</v>
      </c>
      <c r="G3299" s="153"/>
      <c r="H3299" s="153"/>
      <c r="I3299" s="153"/>
      <c r="J3299" s="227"/>
      <c r="K3299" s="153"/>
      <c r="L3299" s="167"/>
    </row>
    <row r="3300" spans="1:12" ht="15" x14ac:dyDescent="0.25">
      <c r="A3300" s="25">
        <v>-13760</v>
      </c>
      <c r="B3300" s="24"/>
      <c r="C3300" s="227">
        <v>3</v>
      </c>
      <c r="D3300" s="227">
        <v>3</v>
      </c>
      <c r="E3300" s="227">
        <v>0</v>
      </c>
      <c r="F3300" s="227">
        <v>131.25897243768028</v>
      </c>
      <c r="G3300" s="153"/>
      <c r="H3300" s="153"/>
      <c r="I3300" s="153"/>
      <c r="J3300" s="227"/>
      <c r="K3300" s="153"/>
      <c r="L3300" s="167"/>
    </row>
    <row r="3301" spans="1:12" ht="15" x14ac:dyDescent="0.25">
      <c r="A3301" s="25">
        <v>-13770</v>
      </c>
      <c r="B3301" s="24"/>
      <c r="C3301" s="227">
        <v>3</v>
      </c>
      <c r="D3301" s="227">
        <v>3</v>
      </c>
      <c r="E3301" s="227">
        <v>0</v>
      </c>
      <c r="F3301" s="227">
        <v>131.28659420221481</v>
      </c>
      <c r="G3301" s="153"/>
      <c r="H3301" s="153"/>
      <c r="I3301" s="153"/>
      <c r="J3301" s="227"/>
      <c r="K3301" s="153"/>
      <c r="L3301" s="167"/>
    </row>
    <row r="3302" spans="1:12" ht="15" x14ac:dyDescent="0.25">
      <c r="A3302" s="25">
        <v>-13780</v>
      </c>
      <c r="B3302" s="24"/>
      <c r="C3302" s="227">
        <v>3</v>
      </c>
      <c r="D3302" s="227">
        <v>3</v>
      </c>
      <c r="E3302" s="227">
        <v>0</v>
      </c>
      <c r="F3302" s="227">
        <v>131.29866941837867</v>
      </c>
      <c r="G3302" s="153"/>
      <c r="H3302" s="153"/>
      <c r="I3302" s="153"/>
      <c r="J3302" s="227"/>
      <c r="K3302" s="153"/>
      <c r="L3302" s="167"/>
    </row>
    <row r="3303" spans="1:12" ht="15" x14ac:dyDescent="0.25">
      <c r="A3303" s="25">
        <v>-13790</v>
      </c>
      <c r="B3303" s="24"/>
      <c r="C3303" s="227">
        <v>3</v>
      </c>
      <c r="D3303" s="227">
        <v>3</v>
      </c>
      <c r="E3303" s="227">
        <v>0</v>
      </c>
      <c r="F3303" s="227">
        <v>131.29379915523779</v>
      </c>
      <c r="G3303" s="153"/>
      <c r="H3303" s="153"/>
      <c r="I3303" s="153"/>
      <c r="J3303" s="227"/>
      <c r="K3303" s="153"/>
      <c r="L3303" s="167"/>
    </row>
    <row r="3304" spans="1:12" ht="15" x14ac:dyDescent="0.25">
      <c r="A3304" s="25">
        <v>-13800</v>
      </c>
      <c r="B3304" s="24"/>
      <c r="C3304" s="227">
        <v>3</v>
      </c>
      <c r="D3304" s="227">
        <v>3</v>
      </c>
      <c r="E3304" s="227">
        <v>0</v>
      </c>
      <c r="F3304" s="227">
        <v>131.28939684351636</v>
      </c>
      <c r="G3304" s="153"/>
      <c r="H3304" s="153"/>
      <c r="I3304" s="153"/>
      <c r="J3304" s="227"/>
      <c r="K3304" s="153"/>
      <c r="L3304" s="167"/>
    </row>
    <row r="3305" spans="1:12" ht="15" x14ac:dyDescent="0.25">
      <c r="A3305" s="25">
        <v>-13810</v>
      </c>
      <c r="B3305" s="24"/>
      <c r="C3305" s="227">
        <v>3</v>
      </c>
      <c r="D3305" s="227">
        <v>3</v>
      </c>
      <c r="E3305" s="227">
        <v>0</v>
      </c>
      <c r="F3305" s="227">
        <v>131.30094161064926</v>
      </c>
      <c r="G3305" s="153"/>
      <c r="H3305" s="153"/>
      <c r="I3305" s="153"/>
      <c r="J3305" s="227"/>
      <c r="K3305" s="153"/>
      <c r="L3305" s="167"/>
    </row>
    <row r="3306" spans="1:12" ht="15" x14ac:dyDescent="0.25">
      <c r="A3306" s="25">
        <v>-13820</v>
      </c>
      <c r="B3306" s="24"/>
      <c r="C3306" s="227">
        <v>3</v>
      </c>
      <c r="D3306" s="227">
        <v>3</v>
      </c>
      <c r="E3306" s="227">
        <v>0</v>
      </c>
      <c r="F3306" s="227">
        <v>131.32916535158722</v>
      </c>
      <c r="G3306" s="153"/>
      <c r="H3306" s="153"/>
      <c r="I3306" s="153"/>
      <c r="J3306" s="227"/>
      <c r="K3306" s="153"/>
      <c r="L3306" s="167"/>
    </row>
    <row r="3307" spans="1:12" ht="15" x14ac:dyDescent="0.25">
      <c r="A3307" s="25">
        <v>-13830</v>
      </c>
      <c r="B3307" s="24"/>
      <c r="C3307" s="227">
        <v>3</v>
      </c>
      <c r="D3307" s="227">
        <v>3</v>
      </c>
      <c r="E3307" s="227">
        <v>0</v>
      </c>
      <c r="F3307" s="227">
        <v>131.34107583357857</v>
      </c>
      <c r="G3307" s="153"/>
      <c r="H3307" s="153"/>
      <c r="I3307" s="153"/>
      <c r="J3307" s="227"/>
      <c r="K3307" s="153"/>
      <c r="L3307" s="167"/>
    </row>
    <row r="3308" spans="1:12" ht="15" x14ac:dyDescent="0.25">
      <c r="A3308" s="25">
        <v>-13840</v>
      </c>
      <c r="B3308" s="24"/>
      <c r="C3308" s="227">
        <v>3</v>
      </c>
      <c r="D3308" s="227">
        <v>3</v>
      </c>
      <c r="E3308" s="227">
        <v>0</v>
      </c>
      <c r="F3308" s="227">
        <v>131.35282273849137</v>
      </c>
      <c r="G3308" s="153"/>
      <c r="H3308" s="153"/>
      <c r="I3308" s="153"/>
      <c r="J3308" s="227"/>
      <c r="K3308" s="153"/>
      <c r="L3308" s="167"/>
    </row>
    <row r="3309" spans="1:12" ht="15" x14ac:dyDescent="0.25">
      <c r="A3309" s="25">
        <v>-13850</v>
      </c>
      <c r="B3309" s="24"/>
      <c r="C3309" s="227">
        <v>3</v>
      </c>
      <c r="D3309" s="227">
        <v>3</v>
      </c>
      <c r="E3309" s="227">
        <v>0</v>
      </c>
      <c r="F3309" s="227">
        <v>131.39686251241341</v>
      </c>
      <c r="G3309" s="153"/>
      <c r="H3309" s="153"/>
      <c r="I3309" s="153"/>
      <c r="J3309" s="227"/>
      <c r="K3309" s="153"/>
      <c r="L3309" s="167"/>
    </row>
    <row r="3310" spans="1:12" ht="15" x14ac:dyDescent="0.25">
      <c r="A3310" s="25">
        <v>-13860</v>
      </c>
      <c r="B3310" s="24"/>
      <c r="C3310" s="227">
        <v>3</v>
      </c>
      <c r="D3310" s="227">
        <v>3</v>
      </c>
      <c r="E3310" s="227">
        <v>0</v>
      </c>
      <c r="F3310" s="227">
        <v>131.42524538418613</v>
      </c>
      <c r="G3310" s="153"/>
      <c r="H3310" s="153"/>
      <c r="I3310" s="153"/>
      <c r="J3310" s="227"/>
      <c r="K3310" s="153"/>
      <c r="L3310" s="167"/>
    </row>
    <row r="3311" spans="1:12" ht="15" x14ac:dyDescent="0.25">
      <c r="A3311" s="25">
        <v>-13870</v>
      </c>
      <c r="B3311" s="24"/>
      <c r="C3311" s="227">
        <v>3</v>
      </c>
      <c r="D3311" s="227">
        <v>3</v>
      </c>
      <c r="E3311" s="227">
        <v>0</v>
      </c>
      <c r="F3311" s="227">
        <v>131.46977219622605</v>
      </c>
      <c r="G3311" s="153"/>
      <c r="H3311" s="153"/>
      <c r="I3311" s="153"/>
      <c r="J3311" s="227"/>
      <c r="K3311" s="153"/>
      <c r="L3311" s="167"/>
    </row>
    <row r="3312" spans="1:12" ht="15" x14ac:dyDescent="0.25">
      <c r="A3312" s="25">
        <v>-13880</v>
      </c>
      <c r="B3312" s="24"/>
      <c r="C3312" s="227">
        <v>3</v>
      </c>
      <c r="D3312" s="227">
        <v>3</v>
      </c>
      <c r="E3312" s="227">
        <v>0</v>
      </c>
      <c r="F3312" s="227">
        <v>131.49792681844951</v>
      </c>
      <c r="G3312" s="153"/>
      <c r="H3312" s="153"/>
      <c r="I3312" s="153"/>
      <c r="J3312" s="227"/>
      <c r="K3312" s="153"/>
      <c r="L3312" s="167"/>
    </row>
    <row r="3313" spans="1:12" ht="15" x14ac:dyDescent="0.25">
      <c r="A3313" s="25">
        <v>-13890</v>
      </c>
      <c r="B3313" s="24"/>
      <c r="C3313" s="227">
        <v>3</v>
      </c>
      <c r="D3313" s="227">
        <v>3</v>
      </c>
      <c r="E3313" s="227">
        <v>0</v>
      </c>
      <c r="F3313" s="227">
        <v>131.54226412676587</v>
      </c>
      <c r="G3313" s="153"/>
      <c r="H3313" s="153"/>
      <c r="I3313" s="153"/>
      <c r="J3313" s="227"/>
      <c r="K3313" s="153"/>
      <c r="L3313" s="167"/>
    </row>
    <row r="3314" spans="1:12" ht="15" x14ac:dyDescent="0.25">
      <c r="A3314" s="25">
        <v>-13900</v>
      </c>
      <c r="B3314" s="24"/>
      <c r="C3314" s="227">
        <v>3</v>
      </c>
      <c r="D3314" s="227">
        <v>3</v>
      </c>
      <c r="E3314" s="227">
        <v>0</v>
      </c>
      <c r="F3314" s="227">
        <v>131.58651611044937</v>
      </c>
      <c r="G3314" s="153"/>
      <c r="H3314" s="153"/>
      <c r="I3314" s="153"/>
      <c r="J3314" s="227"/>
      <c r="K3314" s="153"/>
      <c r="L3314" s="167"/>
    </row>
    <row r="3315" spans="1:12" ht="15" x14ac:dyDescent="0.25">
      <c r="A3315" s="25">
        <v>-13910</v>
      </c>
      <c r="B3315" s="24"/>
      <c r="C3315" s="227">
        <v>3</v>
      </c>
      <c r="D3315" s="227">
        <v>3</v>
      </c>
      <c r="E3315" s="227">
        <v>0</v>
      </c>
      <c r="F3315" s="227">
        <v>131.63136360821827</v>
      </c>
      <c r="G3315" s="153"/>
      <c r="H3315" s="153"/>
      <c r="I3315" s="153"/>
      <c r="J3315" s="227"/>
      <c r="K3315" s="153"/>
      <c r="L3315" s="167"/>
    </row>
    <row r="3316" spans="1:12" ht="15" x14ac:dyDescent="0.25">
      <c r="A3316" s="25">
        <v>-13920</v>
      </c>
      <c r="B3316" s="24"/>
      <c r="C3316" s="227">
        <v>3</v>
      </c>
      <c r="D3316" s="227">
        <v>3</v>
      </c>
      <c r="E3316" s="227">
        <v>0</v>
      </c>
      <c r="F3316" s="227">
        <v>131.69249331842207</v>
      </c>
      <c r="G3316" s="153"/>
      <c r="H3316" s="153"/>
      <c r="I3316" s="153"/>
      <c r="J3316" s="227"/>
      <c r="K3316" s="153"/>
      <c r="L3316" s="167"/>
    </row>
    <row r="3317" spans="1:12" ht="15" x14ac:dyDescent="0.25">
      <c r="A3317" s="25">
        <v>-13930</v>
      </c>
      <c r="B3317" s="24"/>
      <c r="C3317" s="227">
        <v>3</v>
      </c>
      <c r="D3317" s="227">
        <v>3</v>
      </c>
      <c r="E3317" s="227">
        <v>0</v>
      </c>
      <c r="F3317" s="227">
        <v>131.75289539989458</v>
      </c>
      <c r="G3317" s="153"/>
      <c r="H3317" s="153"/>
      <c r="I3317" s="153"/>
      <c r="J3317" s="227"/>
      <c r="K3317" s="153"/>
      <c r="L3317" s="167"/>
    </row>
    <row r="3318" spans="1:12" ht="15" x14ac:dyDescent="0.25">
      <c r="A3318" s="25">
        <v>-13940</v>
      </c>
      <c r="B3318" s="24"/>
      <c r="C3318" s="227">
        <v>3</v>
      </c>
      <c r="D3318" s="227">
        <v>3</v>
      </c>
      <c r="E3318" s="227">
        <v>0</v>
      </c>
      <c r="F3318" s="227">
        <v>131.79752827215512</v>
      </c>
      <c r="G3318" s="153"/>
      <c r="H3318" s="153"/>
      <c r="I3318" s="153"/>
      <c r="J3318" s="227"/>
      <c r="K3318" s="153"/>
      <c r="L3318" s="167"/>
    </row>
    <row r="3319" spans="1:12" ht="15" x14ac:dyDescent="0.25">
      <c r="A3319" s="25">
        <v>-13950</v>
      </c>
      <c r="B3319" s="24"/>
      <c r="C3319" s="227">
        <v>3</v>
      </c>
      <c r="D3319" s="227">
        <v>3</v>
      </c>
      <c r="E3319" s="227">
        <v>0</v>
      </c>
      <c r="F3319" s="227">
        <v>131.85850209590231</v>
      </c>
      <c r="G3319" s="153"/>
      <c r="H3319" s="153"/>
      <c r="I3319" s="153"/>
      <c r="J3319" s="227"/>
      <c r="K3319" s="153"/>
      <c r="L3319" s="167"/>
    </row>
    <row r="3320" spans="1:12" ht="15" x14ac:dyDescent="0.25">
      <c r="A3320" s="25">
        <v>-13960</v>
      </c>
      <c r="B3320" s="24"/>
      <c r="C3320" s="227">
        <v>3</v>
      </c>
      <c r="D3320" s="227">
        <v>3</v>
      </c>
      <c r="E3320" s="227">
        <v>0</v>
      </c>
      <c r="F3320" s="227">
        <v>131.91943043017662</v>
      </c>
      <c r="G3320" s="153"/>
      <c r="H3320" s="153"/>
      <c r="I3320" s="153"/>
      <c r="J3320" s="227"/>
      <c r="K3320" s="153"/>
      <c r="L3320" s="167"/>
    </row>
    <row r="3321" spans="1:12" ht="15" x14ac:dyDescent="0.25">
      <c r="A3321" s="25">
        <v>-13970</v>
      </c>
      <c r="B3321" s="24"/>
      <c r="C3321" s="227">
        <v>3</v>
      </c>
      <c r="D3321" s="227">
        <v>3</v>
      </c>
      <c r="E3321" s="227">
        <v>0</v>
      </c>
      <c r="F3321" s="227">
        <v>131.9809991472963</v>
      </c>
      <c r="G3321" s="153"/>
      <c r="H3321" s="153"/>
      <c r="I3321" s="153"/>
      <c r="J3321" s="227"/>
      <c r="K3321" s="153"/>
      <c r="L3321" s="167"/>
    </row>
    <row r="3322" spans="1:12" ht="15" x14ac:dyDescent="0.25">
      <c r="A3322" s="25">
        <v>-13980</v>
      </c>
      <c r="B3322" s="24"/>
      <c r="C3322" s="227">
        <v>3</v>
      </c>
      <c r="D3322" s="227">
        <v>3</v>
      </c>
      <c r="E3322" s="227">
        <v>0</v>
      </c>
      <c r="F3322" s="227">
        <v>132.02535108139534</v>
      </c>
      <c r="G3322" s="153"/>
      <c r="H3322" s="153"/>
      <c r="I3322" s="153"/>
      <c r="J3322" s="227"/>
      <c r="K3322" s="153"/>
      <c r="L3322" s="167"/>
    </row>
    <row r="3323" spans="1:12" ht="15" x14ac:dyDescent="0.25">
      <c r="A3323" s="25">
        <v>-13990</v>
      </c>
      <c r="B3323" s="24"/>
      <c r="C3323" s="227">
        <v>3</v>
      </c>
      <c r="D3323" s="227">
        <v>3</v>
      </c>
      <c r="E3323" s="227">
        <v>0</v>
      </c>
      <c r="F3323" s="227">
        <v>132.08681035948345</v>
      </c>
      <c r="G3323" s="153"/>
      <c r="H3323" s="153"/>
      <c r="I3323" s="153"/>
      <c r="J3323" s="227"/>
      <c r="K3323" s="153"/>
      <c r="L3323" s="167"/>
    </row>
    <row r="3324" spans="1:12" ht="15" x14ac:dyDescent="0.25">
      <c r="A3324" s="25">
        <v>-14000</v>
      </c>
      <c r="B3324" s="24"/>
      <c r="C3324" s="227">
        <v>3</v>
      </c>
      <c r="D3324" s="227">
        <v>3</v>
      </c>
      <c r="E3324" s="227">
        <v>0</v>
      </c>
      <c r="F3324" s="227">
        <v>132.13101083750979</v>
      </c>
      <c r="G3324" s="153"/>
      <c r="H3324" s="153"/>
      <c r="I3324" s="153"/>
      <c r="J3324" s="227"/>
      <c r="K3324" s="153"/>
      <c r="L3324" s="167"/>
    </row>
    <row r="3325" spans="1:12" ht="15" x14ac:dyDescent="0.25">
      <c r="A3325" s="25">
        <v>-14010</v>
      </c>
      <c r="B3325" s="24"/>
      <c r="C3325" s="227">
        <v>3</v>
      </c>
      <c r="D3325" s="227">
        <v>3</v>
      </c>
      <c r="E3325" s="227">
        <v>0</v>
      </c>
      <c r="F3325" s="227">
        <v>132.19235978512594</v>
      </c>
      <c r="G3325" s="153"/>
      <c r="H3325" s="153"/>
      <c r="I3325" s="153"/>
      <c r="J3325" s="227"/>
      <c r="K3325" s="153"/>
      <c r="L3325" s="167"/>
    </row>
    <row r="3326" spans="1:12" ht="15" x14ac:dyDescent="0.25">
      <c r="A3326" s="25">
        <v>-14020</v>
      </c>
      <c r="B3326" s="24"/>
      <c r="C3326" s="227">
        <v>3</v>
      </c>
      <c r="D3326" s="227">
        <v>3</v>
      </c>
      <c r="E3326" s="227">
        <v>0</v>
      </c>
      <c r="F3326" s="227">
        <v>132.23709804709114</v>
      </c>
      <c r="G3326" s="153"/>
      <c r="H3326" s="153"/>
      <c r="I3326" s="153"/>
      <c r="J3326" s="227"/>
      <c r="K3326" s="153"/>
      <c r="L3326" s="167"/>
    </row>
    <row r="3327" spans="1:12" ht="15" x14ac:dyDescent="0.25">
      <c r="A3327" s="25">
        <v>-14030</v>
      </c>
      <c r="B3327" s="24"/>
      <c r="C3327" s="227">
        <v>3</v>
      </c>
      <c r="D3327" s="227">
        <v>3</v>
      </c>
      <c r="E3327" s="227">
        <v>0</v>
      </c>
      <c r="F3327" s="227">
        <v>132.28175093764912</v>
      </c>
      <c r="G3327" s="153"/>
      <c r="H3327" s="153"/>
      <c r="I3327" s="153"/>
      <c r="J3327" s="227"/>
      <c r="K3327" s="153"/>
      <c r="L3327" s="167"/>
    </row>
    <row r="3328" spans="1:12" ht="15" x14ac:dyDescent="0.25">
      <c r="A3328" s="25">
        <v>-14040</v>
      </c>
      <c r="B3328" s="24"/>
      <c r="C3328" s="227">
        <v>3</v>
      </c>
      <c r="D3328" s="227">
        <v>3</v>
      </c>
      <c r="E3328" s="227">
        <v>0</v>
      </c>
      <c r="F3328" s="227">
        <v>132.32631818458452</v>
      </c>
      <c r="G3328" s="153"/>
      <c r="H3328" s="153"/>
      <c r="I3328" s="153"/>
      <c r="J3328" s="227"/>
      <c r="K3328" s="153"/>
      <c r="L3328" s="167"/>
    </row>
    <row r="3329" spans="1:12" ht="15" x14ac:dyDescent="0.25">
      <c r="A3329" s="25">
        <v>-14050</v>
      </c>
      <c r="B3329" s="24"/>
      <c r="C3329" s="227">
        <v>3</v>
      </c>
      <c r="D3329" s="227">
        <v>3</v>
      </c>
      <c r="E3329" s="227">
        <v>0</v>
      </c>
      <c r="F3329" s="227">
        <v>132.37149225857513</v>
      </c>
      <c r="G3329" s="153"/>
      <c r="H3329" s="153"/>
      <c r="I3329" s="153"/>
      <c r="J3329" s="227"/>
      <c r="K3329" s="153"/>
      <c r="L3329" s="167"/>
    </row>
    <row r="3330" spans="1:12" ht="15" x14ac:dyDescent="0.25">
      <c r="A3330" s="25">
        <v>-14060</v>
      </c>
      <c r="B3330" s="24"/>
      <c r="C3330" s="227">
        <v>3</v>
      </c>
      <c r="D3330" s="227">
        <v>3</v>
      </c>
      <c r="E3330" s="227">
        <v>0</v>
      </c>
      <c r="F3330" s="227">
        <v>132.39993585353952</v>
      </c>
      <c r="G3330" s="153"/>
      <c r="H3330" s="153"/>
      <c r="I3330" s="153"/>
      <c r="J3330" s="227"/>
      <c r="K3330" s="153"/>
      <c r="L3330" s="167"/>
    </row>
    <row r="3331" spans="1:12" ht="15" x14ac:dyDescent="0.25">
      <c r="A3331" s="25">
        <v>-14070</v>
      </c>
      <c r="B3331" s="24"/>
      <c r="C3331" s="227">
        <v>3</v>
      </c>
      <c r="D3331" s="227">
        <v>3</v>
      </c>
      <c r="E3331" s="227">
        <v>0</v>
      </c>
      <c r="F3331" s="227">
        <v>132.42825436809943</v>
      </c>
      <c r="G3331" s="153"/>
      <c r="H3331" s="153"/>
      <c r="I3331" s="153"/>
      <c r="J3331" s="227"/>
      <c r="K3331" s="153"/>
      <c r="L3331" s="167"/>
    </row>
    <row r="3332" spans="1:12" ht="15" x14ac:dyDescent="0.25">
      <c r="A3332" s="25">
        <v>-14080</v>
      </c>
      <c r="B3332" s="24"/>
      <c r="C3332" s="227">
        <v>3</v>
      </c>
      <c r="D3332" s="227">
        <v>3</v>
      </c>
      <c r="E3332" s="227">
        <v>0</v>
      </c>
      <c r="F3332" s="227">
        <v>132.43976117002973</v>
      </c>
      <c r="G3332" s="153"/>
      <c r="H3332" s="153"/>
      <c r="I3332" s="153"/>
      <c r="J3332" s="227"/>
      <c r="K3332" s="153"/>
      <c r="L3332" s="167"/>
    </row>
    <row r="3333" spans="1:12" ht="15" x14ac:dyDescent="0.25">
      <c r="A3333" s="25">
        <v>-14090</v>
      </c>
      <c r="B3333" s="24"/>
      <c r="C3333" s="227">
        <v>3</v>
      </c>
      <c r="D3333" s="227">
        <v>3</v>
      </c>
      <c r="E3333" s="227">
        <v>0</v>
      </c>
      <c r="F3333" s="227">
        <v>132.46850439596417</v>
      </c>
      <c r="G3333" s="153"/>
      <c r="H3333" s="153"/>
      <c r="I3333" s="153"/>
      <c r="J3333" s="227"/>
      <c r="K3333" s="153"/>
      <c r="L3333" s="167"/>
    </row>
    <row r="3334" spans="1:12" ht="15" x14ac:dyDescent="0.25">
      <c r="A3334" s="25">
        <v>-14100</v>
      </c>
      <c r="B3334" s="24"/>
      <c r="C3334" s="227">
        <v>3</v>
      </c>
      <c r="D3334" s="227">
        <v>3</v>
      </c>
      <c r="E3334" s="227">
        <v>0</v>
      </c>
      <c r="F3334" s="227">
        <v>132.4796995139136</v>
      </c>
      <c r="G3334" s="153"/>
      <c r="H3334" s="153"/>
      <c r="I3334" s="153"/>
      <c r="J3334" s="227"/>
      <c r="K3334" s="153"/>
      <c r="L3334" s="167"/>
    </row>
    <row r="3335" spans="1:12" ht="15" x14ac:dyDescent="0.25">
      <c r="A3335" s="25">
        <v>-14110</v>
      </c>
      <c r="B3335" s="24"/>
      <c r="C3335" s="227">
        <v>3</v>
      </c>
      <c r="D3335" s="227">
        <v>3</v>
      </c>
      <c r="E3335" s="227">
        <v>0</v>
      </c>
      <c r="F3335" s="227">
        <v>132.49212323318616</v>
      </c>
      <c r="G3335" s="153"/>
      <c r="H3335" s="153"/>
      <c r="I3335" s="153"/>
      <c r="J3335" s="227"/>
      <c r="K3335" s="153"/>
      <c r="L3335" s="167"/>
    </row>
    <row r="3336" spans="1:12" ht="15" x14ac:dyDescent="0.25">
      <c r="A3336" s="25">
        <v>-14120</v>
      </c>
      <c r="B3336" s="24"/>
      <c r="C3336" s="227">
        <v>3</v>
      </c>
      <c r="D3336" s="227">
        <v>3</v>
      </c>
      <c r="E3336" s="227">
        <v>0</v>
      </c>
      <c r="F3336" s="227">
        <v>132.50368429786857</v>
      </c>
      <c r="G3336" s="153"/>
      <c r="H3336" s="153"/>
      <c r="I3336" s="153"/>
      <c r="J3336" s="227"/>
      <c r="K3336" s="153"/>
      <c r="L3336" s="167"/>
    </row>
    <row r="3337" spans="1:12" ht="15" x14ac:dyDescent="0.25">
      <c r="A3337" s="25">
        <v>-14130</v>
      </c>
      <c r="B3337" s="24"/>
      <c r="C3337" s="227">
        <v>3</v>
      </c>
      <c r="D3337" s="227">
        <v>3</v>
      </c>
      <c r="E3337" s="227">
        <v>0</v>
      </c>
      <c r="F3337" s="227">
        <v>132.51577871570396</v>
      </c>
      <c r="G3337" s="153"/>
      <c r="H3337" s="153"/>
      <c r="I3337" s="153"/>
      <c r="J3337" s="227"/>
      <c r="K3337" s="153"/>
      <c r="L3337" s="167"/>
    </row>
    <row r="3338" spans="1:12" ht="15" x14ac:dyDescent="0.25">
      <c r="A3338" s="25">
        <v>-14140</v>
      </c>
      <c r="B3338" s="24"/>
      <c r="C3338" s="227">
        <v>3</v>
      </c>
      <c r="D3338" s="227">
        <v>3</v>
      </c>
      <c r="E3338" s="227">
        <v>0</v>
      </c>
      <c r="F3338" s="227">
        <v>132.54381579317308</v>
      </c>
      <c r="G3338" s="153"/>
      <c r="H3338" s="153"/>
      <c r="I3338" s="153"/>
      <c r="J3338" s="227"/>
      <c r="K3338" s="153"/>
      <c r="L3338" s="167"/>
    </row>
    <row r="3339" spans="1:12" ht="15" x14ac:dyDescent="0.25">
      <c r="A3339" s="25">
        <v>-14150</v>
      </c>
      <c r="B3339" s="24"/>
      <c r="C3339" s="227">
        <v>3</v>
      </c>
      <c r="D3339" s="227">
        <v>3</v>
      </c>
      <c r="E3339" s="227">
        <v>0</v>
      </c>
      <c r="F3339" s="227">
        <v>132.58855477800159</v>
      </c>
      <c r="G3339" s="153"/>
      <c r="H3339" s="153"/>
      <c r="I3339" s="153"/>
      <c r="J3339" s="227"/>
      <c r="K3339" s="153"/>
      <c r="L3339" s="167"/>
    </row>
    <row r="3340" spans="1:12" ht="15" x14ac:dyDescent="0.25">
      <c r="A3340" s="25">
        <v>-14160</v>
      </c>
      <c r="B3340" s="24"/>
      <c r="C3340" s="227">
        <v>3</v>
      </c>
      <c r="D3340" s="227">
        <v>3</v>
      </c>
      <c r="E3340" s="227">
        <v>0</v>
      </c>
      <c r="F3340" s="227">
        <v>132.61706134895189</v>
      </c>
      <c r="G3340" s="153"/>
      <c r="H3340" s="153"/>
      <c r="I3340" s="153"/>
      <c r="J3340" s="227"/>
      <c r="K3340" s="153"/>
      <c r="L3340" s="167"/>
    </row>
    <row r="3341" spans="1:12" ht="15" x14ac:dyDescent="0.25">
      <c r="A3341" s="25">
        <v>-14170</v>
      </c>
      <c r="B3341" s="24"/>
      <c r="C3341" s="227">
        <v>3</v>
      </c>
      <c r="D3341" s="227">
        <v>3</v>
      </c>
      <c r="E3341" s="227">
        <v>0</v>
      </c>
      <c r="F3341" s="227">
        <v>132.66160874720373</v>
      </c>
      <c r="G3341" s="153"/>
      <c r="H3341" s="153"/>
      <c r="I3341" s="153"/>
      <c r="J3341" s="227"/>
      <c r="K3341" s="153"/>
      <c r="L3341" s="167"/>
    </row>
    <row r="3342" spans="1:12" ht="15" x14ac:dyDescent="0.25">
      <c r="A3342" s="25">
        <v>-14180</v>
      </c>
      <c r="B3342" s="24"/>
      <c r="C3342" s="227">
        <v>3</v>
      </c>
      <c r="D3342" s="227">
        <v>3</v>
      </c>
      <c r="E3342" s="227">
        <v>0</v>
      </c>
      <c r="F3342" s="227">
        <v>132.70677341328772</v>
      </c>
      <c r="G3342" s="153"/>
      <c r="H3342" s="153"/>
      <c r="I3342" s="153"/>
      <c r="J3342" s="227"/>
      <c r="K3342" s="153"/>
      <c r="L3342" s="167"/>
    </row>
    <row r="3343" spans="1:12" ht="15" x14ac:dyDescent="0.25">
      <c r="A3343" s="25">
        <v>-14190</v>
      </c>
      <c r="B3343" s="24"/>
      <c r="C3343" s="227">
        <v>3</v>
      </c>
      <c r="D3343" s="227">
        <v>3</v>
      </c>
      <c r="E3343" s="227">
        <v>0</v>
      </c>
      <c r="F3343" s="227">
        <v>132.7518530527181</v>
      </c>
      <c r="G3343" s="153"/>
      <c r="H3343" s="153"/>
      <c r="I3343" s="153"/>
      <c r="J3343" s="227"/>
      <c r="K3343" s="153"/>
      <c r="L3343" s="167"/>
    </row>
    <row r="3344" spans="1:12" ht="15" x14ac:dyDescent="0.25">
      <c r="A3344" s="25">
        <v>-14200</v>
      </c>
      <c r="B3344" s="24"/>
      <c r="C3344" s="227">
        <v>3</v>
      </c>
      <c r="D3344" s="227">
        <v>3</v>
      </c>
      <c r="E3344" s="227">
        <v>0</v>
      </c>
      <c r="F3344" s="227">
        <v>132.77991711812467</v>
      </c>
      <c r="G3344" s="153"/>
      <c r="H3344" s="153"/>
      <c r="I3344" s="153"/>
      <c r="J3344" s="227"/>
      <c r="K3344" s="153"/>
      <c r="L3344" s="167"/>
    </row>
    <row r="3345" spans="1:12" ht="15" x14ac:dyDescent="0.25">
      <c r="A3345" s="25">
        <v>-14210</v>
      </c>
      <c r="B3345" s="24"/>
      <c r="C3345" s="227">
        <v>3</v>
      </c>
      <c r="D3345" s="227">
        <v>3</v>
      </c>
      <c r="E3345" s="227">
        <v>0</v>
      </c>
      <c r="F3345" s="227">
        <v>132.80856090908492</v>
      </c>
      <c r="G3345" s="153"/>
      <c r="H3345" s="153"/>
      <c r="I3345" s="153"/>
      <c r="J3345" s="227"/>
      <c r="K3345" s="153"/>
      <c r="L3345" s="167"/>
    </row>
    <row r="3346" spans="1:12" ht="15" x14ac:dyDescent="0.25">
      <c r="A3346" s="25">
        <v>-14220</v>
      </c>
      <c r="B3346" s="24"/>
      <c r="C3346" s="227">
        <v>3</v>
      </c>
      <c r="D3346" s="227">
        <v>3</v>
      </c>
      <c r="E3346" s="227">
        <v>0</v>
      </c>
      <c r="F3346" s="227">
        <v>132.83707950589735</v>
      </c>
      <c r="G3346" s="153"/>
      <c r="H3346" s="153"/>
      <c r="I3346" s="153"/>
      <c r="J3346" s="227"/>
      <c r="K3346" s="153"/>
      <c r="L3346" s="167"/>
    </row>
    <row r="3347" spans="1:12" ht="15" x14ac:dyDescent="0.25">
      <c r="A3347" s="25">
        <v>-14230</v>
      </c>
      <c r="B3347" s="24"/>
      <c r="C3347" s="227">
        <v>3</v>
      </c>
      <c r="D3347" s="227">
        <v>3</v>
      </c>
      <c r="E3347" s="227">
        <v>0</v>
      </c>
      <c r="F3347" s="227">
        <v>132.86547256352267</v>
      </c>
      <c r="G3347" s="153"/>
      <c r="H3347" s="153"/>
      <c r="I3347" s="153"/>
      <c r="J3347" s="227"/>
      <c r="K3347" s="153"/>
      <c r="L3347" s="167"/>
    </row>
    <row r="3348" spans="1:12" ht="15" x14ac:dyDescent="0.25">
      <c r="A3348" s="25">
        <v>-14240</v>
      </c>
      <c r="B3348" s="24"/>
      <c r="C3348" s="227">
        <v>3</v>
      </c>
      <c r="D3348" s="227">
        <v>3</v>
      </c>
      <c r="E3348" s="227">
        <v>0</v>
      </c>
      <c r="F3348" s="227">
        <v>132.89373973626982</v>
      </c>
      <c r="G3348" s="153"/>
      <c r="H3348" s="153"/>
      <c r="I3348" s="153"/>
      <c r="J3348" s="227"/>
      <c r="K3348" s="153"/>
      <c r="L3348" s="167"/>
    </row>
    <row r="3349" spans="1:12" ht="15" x14ac:dyDescent="0.25">
      <c r="A3349" s="25">
        <v>-14250</v>
      </c>
      <c r="B3349" s="24"/>
      <c r="C3349" s="227">
        <v>3</v>
      </c>
      <c r="D3349" s="227">
        <v>3</v>
      </c>
      <c r="E3349" s="227">
        <v>0</v>
      </c>
      <c r="F3349" s="227">
        <v>132.92188067779477</v>
      </c>
      <c r="G3349" s="153"/>
      <c r="H3349" s="153"/>
      <c r="I3349" s="153"/>
      <c r="J3349" s="227"/>
      <c r="K3349" s="153"/>
      <c r="L3349" s="167"/>
    </row>
    <row r="3350" spans="1:12" ht="15" x14ac:dyDescent="0.25">
      <c r="A3350" s="25">
        <v>-14260</v>
      </c>
      <c r="B3350" s="24"/>
      <c r="C3350" s="227">
        <v>3</v>
      </c>
      <c r="D3350" s="227">
        <v>3</v>
      </c>
      <c r="E3350" s="227">
        <v>0</v>
      </c>
      <c r="F3350" s="227">
        <v>132.93426257097113</v>
      </c>
      <c r="G3350" s="153"/>
      <c r="H3350" s="153"/>
      <c r="I3350" s="153"/>
      <c r="J3350" s="227"/>
      <c r="K3350" s="153"/>
      <c r="L3350" s="167"/>
    </row>
    <row r="3351" spans="1:12" ht="15" x14ac:dyDescent="0.25">
      <c r="A3351" s="25">
        <v>-14270</v>
      </c>
      <c r="B3351" s="24"/>
      <c r="C3351" s="227">
        <v>3</v>
      </c>
      <c r="D3351" s="227">
        <v>3</v>
      </c>
      <c r="E3351" s="227">
        <v>0</v>
      </c>
      <c r="F3351" s="227">
        <v>132.96213108665904</v>
      </c>
      <c r="G3351" s="153"/>
      <c r="H3351" s="153"/>
      <c r="I3351" s="153"/>
      <c r="J3351" s="227"/>
      <c r="K3351" s="153"/>
      <c r="L3351" s="167"/>
    </row>
    <row r="3352" spans="1:12" ht="15" x14ac:dyDescent="0.25">
      <c r="A3352" s="25">
        <v>-14280</v>
      </c>
      <c r="B3352" s="24"/>
      <c r="C3352" s="227">
        <v>3</v>
      </c>
      <c r="D3352" s="227">
        <v>3</v>
      </c>
      <c r="E3352" s="227">
        <v>0</v>
      </c>
      <c r="F3352" s="227">
        <v>132.97420196874265</v>
      </c>
      <c r="G3352" s="153"/>
      <c r="H3352" s="153"/>
      <c r="I3352" s="153"/>
      <c r="J3352" s="227"/>
      <c r="K3352" s="153"/>
      <c r="L3352" s="167"/>
    </row>
    <row r="3353" spans="1:12" ht="15" x14ac:dyDescent="0.25">
      <c r="A3353" s="25">
        <v>-14290</v>
      </c>
      <c r="B3353" s="24"/>
      <c r="C3353" s="227">
        <v>3</v>
      </c>
      <c r="D3353" s="227">
        <v>3</v>
      </c>
      <c r="E3353" s="227">
        <v>0</v>
      </c>
      <c r="F3353" s="227">
        <v>132.96970481530909</v>
      </c>
      <c r="G3353" s="153"/>
      <c r="H3353" s="153"/>
      <c r="I3353" s="153"/>
      <c r="J3353" s="227"/>
      <c r="K3353" s="153"/>
      <c r="L3353" s="167"/>
    </row>
    <row r="3354" spans="1:12" ht="15" x14ac:dyDescent="0.25">
      <c r="A3354" s="25">
        <v>-14300</v>
      </c>
      <c r="B3354" s="24"/>
      <c r="C3354" s="227">
        <v>3</v>
      </c>
      <c r="D3354" s="227">
        <v>3</v>
      </c>
      <c r="E3354" s="227">
        <v>0</v>
      </c>
      <c r="F3354" s="227">
        <v>132.96500195462758</v>
      </c>
      <c r="G3354" s="153"/>
      <c r="H3354" s="153"/>
      <c r="I3354" s="153"/>
      <c r="J3354" s="227"/>
      <c r="K3354" s="153"/>
      <c r="L3354" s="167"/>
    </row>
    <row r="3355" spans="1:12" ht="15" x14ac:dyDescent="0.25">
      <c r="A3355" s="25">
        <v>-14310</v>
      </c>
      <c r="B3355" s="24"/>
      <c r="C3355" s="227">
        <v>3</v>
      </c>
      <c r="D3355" s="227">
        <v>3</v>
      </c>
      <c r="E3355" s="227">
        <v>0</v>
      </c>
      <c r="F3355" s="227">
        <v>132.94365070950752</v>
      </c>
      <c r="G3355" s="153"/>
      <c r="H3355" s="153"/>
      <c r="I3355" s="153"/>
      <c r="J3355" s="227"/>
      <c r="K3355" s="153"/>
      <c r="L3355" s="167"/>
    </row>
    <row r="3356" spans="1:12" ht="15" x14ac:dyDescent="0.25">
      <c r="A3356" s="25">
        <v>-14320</v>
      </c>
      <c r="B3356" s="24"/>
      <c r="C3356" s="227">
        <v>3</v>
      </c>
      <c r="D3356" s="227">
        <v>3</v>
      </c>
      <c r="E3356" s="227">
        <v>0</v>
      </c>
      <c r="F3356" s="227">
        <v>132.93923080037092</v>
      </c>
      <c r="G3356" s="153"/>
      <c r="H3356" s="153"/>
      <c r="I3356" s="153"/>
      <c r="J3356" s="227"/>
      <c r="K3356" s="153"/>
      <c r="L3356" s="167"/>
    </row>
    <row r="3357" spans="1:12" ht="15" x14ac:dyDescent="0.25">
      <c r="A3357" s="25">
        <v>-14330</v>
      </c>
      <c r="B3357" s="24"/>
      <c r="C3357" s="227">
        <v>3</v>
      </c>
      <c r="D3357" s="227">
        <v>3</v>
      </c>
      <c r="E3357" s="227">
        <v>0</v>
      </c>
      <c r="F3357" s="227">
        <v>132.93460541574203</v>
      </c>
      <c r="G3357" s="153"/>
      <c r="H3357" s="153"/>
      <c r="I3357" s="153"/>
      <c r="J3357" s="227"/>
      <c r="K3357" s="153"/>
      <c r="L3357" s="167"/>
    </row>
    <row r="3358" spans="1:12" ht="15" x14ac:dyDescent="0.25">
      <c r="A3358" s="25">
        <v>-14340</v>
      </c>
      <c r="B3358" s="24"/>
      <c r="C3358" s="227">
        <v>3</v>
      </c>
      <c r="D3358" s="227">
        <v>3</v>
      </c>
      <c r="E3358" s="227">
        <v>0</v>
      </c>
      <c r="F3358" s="227">
        <v>132.94627602827322</v>
      </c>
      <c r="G3358" s="153"/>
      <c r="H3358" s="153"/>
      <c r="I3358" s="153"/>
      <c r="J3358" s="227"/>
      <c r="K3358" s="153"/>
      <c r="L3358" s="167"/>
    </row>
    <row r="3359" spans="1:12" ht="15" x14ac:dyDescent="0.25">
      <c r="A3359" s="25">
        <v>-14350</v>
      </c>
      <c r="B3359" s="24"/>
      <c r="C3359" s="227">
        <v>3</v>
      </c>
      <c r="D3359" s="227">
        <v>3</v>
      </c>
      <c r="E3359" s="227">
        <v>0</v>
      </c>
      <c r="F3359" s="227">
        <v>132.95778013091447</v>
      </c>
      <c r="G3359" s="153"/>
      <c r="H3359" s="153"/>
      <c r="I3359" s="153"/>
      <c r="J3359" s="227"/>
      <c r="K3359" s="153"/>
      <c r="L3359" s="167"/>
    </row>
    <row r="3360" spans="1:12" ht="15" x14ac:dyDescent="0.25">
      <c r="A3360" s="25">
        <v>-14360</v>
      </c>
      <c r="B3360" s="24"/>
      <c r="C3360" s="227">
        <v>3</v>
      </c>
      <c r="D3360" s="227">
        <v>3</v>
      </c>
      <c r="E3360" s="227">
        <v>0</v>
      </c>
      <c r="F3360" s="227">
        <v>132.96983651809111</v>
      </c>
      <c r="G3360" s="153"/>
      <c r="H3360" s="153"/>
      <c r="I3360" s="153"/>
      <c r="J3360" s="227"/>
      <c r="K3360" s="153"/>
      <c r="L3360" s="167"/>
    </row>
    <row r="3361" spans="1:12" ht="15" x14ac:dyDescent="0.25">
      <c r="A3361" s="25">
        <v>-14370</v>
      </c>
      <c r="B3361" s="24"/>
      <c r="C3361" s="227">
        <v>3</v>
      </c>
      <c r="D3361" s="227">
        <v>3</v>
      </c>
      <c r="E3361" s="227">
        <v>0</v>
      </c>
      <c r="F3361" s="227">
        <v>132.9817272953178</v>
      </c>
      <c r="G3361" s="153"/>
      <c r="H3361" s="153"/>
      <c r="I3361" s="153"/>
      <c r="J3361" s="227"/>
      <c r="K3361" s="153"/>
      <c r="L3361" s="167"/>
    </row>
    <row r="3362" spans="1:12" ht="15" x14ac:dyDescent="0.25">
      <c r="A3362" s="25">
        <v>-14380</v>
      </c>
      <c r="B3362" s="24"/>
      <c r="C3362" s="227">
        <v>3</v>
      </c>
      <c r="D3362" s="227">
        <v>3</v>
      </c>
      <c r="E3362" s="227">
        <v>0</v>
      </c>
      <c r="F3362" s="227">
        <v>132.99345204401786</v>
      </c>
      <c r="G3362" s="153"/>
      <c r="H3362" s="153"/>
      <c r="I3362" s="153"/>
      <c r="J3362" s="227"/>
      <c r="K3362" s="153"/>
      <c r="L3362" s="167"/>
    </row>
    <row r="3363" spans="1:12" ht="15" x14ac:dyDescent="0.25">
      <c r="A3363" s="25">
        <v>-14390</v>
      </c>
      <c r="B3363" s="24"/>
      <c r="C3363" s="227">
        <v>3</v>
      </c>
      <c r="D3363" s="227">
        <v>3</v>
      </c>
      <c r="E3363" s="227">
        <v>0</v>
      </c>
      <c r="F3363" s="227">
        <v>133.00573217426174</v>
      </c>
      <c r="G3363" s="153"/>
      <c r="H3363" s="153"/>
      <c r="I3363" s="153"/>
      <c r="J3363" s="227"/>
      <c r="K3363" s="153"/>
      <c r="L3363" s="167"/>
    </row>
    <row r="3364" spans="1:12" ht="15" x14ac:dyDescent="0.25">
      <c r="A3364" s="25">
        <v>-14400</v>
      </c>
      <c r="B3364" s="24"/>
      <c r="C3364" s="227">
        <v>3</v>
      </c>
      <c r="D3364" s="227">
        <v>3</v>
      </c>
      <c r="E3364" s="227">
        <v>0</v>
      </c>
      <c r="F3364" s="227">
        <v>133.03374665278241</v>
      </c>
      <c r="G3364" s="153"/>
      <c r="H3364" s="153"/>
      <c r="I3364" s="153"/>
      <c r="J3364" s="227"/>
      <c r="K3364" s="153"/>
      <c r="L3364" s="167"/>
    </row>
    <row r="3365" spans="1:12" ht="15" x14ac:dyDescent="0.25">
      <c r="A3365" s="25">
        <v>-14410</v>
      </c>
      <c r="B3365" s="24"/>
      <c r="C3365" s="227">
        <v>3</v>
      </c>
      <c r="D3365" s="227">
        <v>3</v>
      </c>
      <c r="E3365" s="227">
        <v>0</v>
      </c>
      <c r="F3365" s="227">
        <v>133.0623576607565</v>
      </c>
      <c r="G3365" s="153"/>
      <c r="H3365" s="153"/>
      <c r="I3365" s="153"/>
      <c r="J3365" s="227"/>
      <c r="K3365" s="153"/>
      <c r="L3365" s="167"/>
    </row>
    <row r="3366" spans="1:12" ht="15" x14ac:dyDescent="0.25">
      <c r="A3366" s="25">
        <v>-14420</v>
      </c>
      <c r="B3366" s="24"/>
      <c r="C3366" s="227">
        <v>3</v>
      </c>
      <c r="D3366" s="227">
        <v>3</v>
      </c>
      <c r="E3366" s="227">
        <v>0</v>
      </c>
      <c r="F3366" s="227">
        <v>133.10750545904745</v>
      </c>
      <c r="G3366" s="153"/>
      <c r="H3366" s="153"/>
      <c r="I3366" s="153"/>
      <c r="J3366" s="227"/>
      <c r="K3366" s="153"/>
      <c r="L3366" s="167"/>
    </row>
    <row r="3367" spans="1:12" ht="15" x14ac:dyDescent="0.25">
      <c r="A3367" s="25">
        <v>-14430</v>
      </c>
      <c r="B3367" s="24"/>
      <c r="C3367" s="227">
        <v>3</v>
      </c>
      <c r="D3367" s="227">
        <v>3</v>
      </c>
      <c r="E3367" s="227">
        <v>0</v>
      </c>
      <c r="F3367" s="227">
        <v>133.16925020685315</v>
      </c>
      <c r="G3367" s="153"/>
      <c r="H3367" s="153"/>
      <c r="I3367" s="153"/>
      <c r="J3367" s="227"/>
      <c r="K3367" s="153"/>
      <c r="L3367" s="167"/>
    </row>
    <row r="3368" spans="1:12" ht="15" x14ac:dyDescent="0.25">
      <c r="A3368" s="25">
        <v>-14440</v>
      </c>
      <c r="B3368" s="24"/>
      <c r="C3368" s="227">
        <v>3</v>
      </c>
      <c r="D3368" s="227">
        <v>3</v>
      </c>
      <c r="E3368" s="227">
        <v>0</v>
      </c>
      <c r="F3368" s="227">
        <v>133.23094941221194</v>
      </c>
      <c r="G3368" s="153"/>
      <c r="H3368" s="153"/>
      <c r="I3368" s="153"/>
      <c r="J3368" s="227"/>
      <c r="K3368" s="153"/>
      <c r="L3368" s="167"/>
    </row>
    <row r="3369" spans="1:12" ht="15" x14ac:dyDescent="0.25">
      <c r="A3369" s="25">
        <v>-14450</v>
      </c>
      <c r="B3369" s="24"/>
      <c r="C3369" s="227">
        <v>3</v>
      </c>
      <c r="D3369" s="227">
        <v>3</v>
      </c>
      <c r="E3369" s="227">
        <v>0</v>
      </c>
      <c r="F3369" s="227">
        <v>133.30932588867094</v>
      </c>
      <c r="G3369" s="153"/>
      <c r="H3369" s="153"/>
      <c r="I3369" s="153"/>
      <c r="J3369" s="227"/>
      <c r="K3369" s="153"/>
      <c r="L3369" s="167"/>
    </row>
    <row r="3370" spans="1:12" ht="15" x14ac:dyDescent="0.25">
      <c r="A3370" s="25">
        <v>-14460</v>
      </c>
      <c r="B3370" s="24"/>
      <c r="C3370" s="227">
        <v>3</v>
      </c>
      <c r="D3370" s="227">
        <v>3</v>
      </c>
      <c r="E3370" s="227">
        <v>0</v>
      </c>
      <c r="F3370" s="227">
        <v>133.37095364833155</v>
      </c>
      <c r="G3370" s="153"/>
      <c r="H3370" s="153"/>
      <c r="I3370" s="153"/>
      <c r="J3370" s="227"/>
      <c r="K3370" s="153"/>
      <c r="L3370" s="167"/>
    </row>
    <row r="3371" spans="1:12" ht="15" x14ac:dyDescent="0.25">
      <c r="A3371" s="25">
        <v>-14470</v>
      </c>
      <c r="B3371" s="24"/>
      <c r="C3371" s="227">
        <v>3</v>
      </c>
      <c r="D3371" s="227">
        <v>3</v>
      </c>
      <c r="E3371" s="227">
        <v>0</v>
      </c>
      <c r="F3371" s="227">
        <v>133.4492988089153</v>
      </c>
      <c r="G3371" s="153"/>
      <c r="H3371" s="153"/>
      <c r="I3371" s="153"/>
      <c r="J3371" s="227"/>
      <c r="K3371" s="153"/>
      <c r="L3371" s="167"/>
    </row>
    <row r="3372" spans="1:12" ht="15" x14ac:dyDescent="0.25">
      <c r="A3372" s="25">
        <v>-14480</v>
      </c>
      <c r="B3372" s="24"/>
      <c r="C3372" s="227">
        <v>3</v>
      </c>
      <c r="D3372" s="227">
        <v>3</v>
      </c>
      <c r="E3372" s="227">
        <v>0</v>
      </c>
      <c r="F3372" s="227">
        <v>133.52763822778201</v>
      </c>
      <c r="G3372" s="153"/>
      <c r="H3372" s="153"/>
      <c r="I3372" s="153"/>
      <c r="J3372" s="227"/>
      <c r="K3372" s="153"/>
      <c r="L3372" s="167"/>
    </row>
    <row r="3373" spans="1:12" ht="15" x14ac:dyDescent="0.25">
      <c r="A3373" s="25">
        <v>-14490</v>
      </c>
      <c r="B3373" s="24"/>
      <c r="C3373" s="227">
        <v>3</v>
      </c>
      <c r="D3373" s="227">
        <v>3</v>
      </c>
      <c r="E3373" s="227">
        <v>0</v>
      </c>
      <c r="F3373" s="227">
        <v>133.60597177624857</v>
      </c>
      <c r="G3373" s="153"/>
      <c r="H3373" s="153"/>
      <c r="I3373" s="153"/>
      <c r="J3373" s="227"/>
      <c r="K3373" s="153"/>
      <c r="L3373" s="167"/>
    </row>
    <row r="3374" spans="1:12" ht="15" x14ac:dyDescent="0.25">
      <c r="A3374" s="25">
        <v>-14500</v>
      </c>
      <c r="B3374" s="24"/>
      <c r="C3374" s="227">
        <v>3</v>
      </c>
      <c r="D3374" s="227">
        <v>3</v>
      </c>
      <c r="E3374" s="227">
        <v>0</v>
      </c>
      <c r="F3374" s="227">
        <v>133.68429932532877</v>
      </c>
      <c r="G3374" s="153"/>
      <c r="H3374" s="153"/>
      <c r="I3374" s="153"/>
      <c r="J3374" s="227"/>
      <c r="K3374" s="153"/>
      <c r="L3374" s="167"/>
    </row>
    <row r="3375" spans="1:12" ht="15" x14ac:dyDescent="0.25">
      <c r="A3375" s="25">
        <v>-14510</v>
      </c>
      <c r="B3375" s="24"/>
      <c r="C3375" s="227">
        <v>3</v>
      </c>
      <c r="D3375" s="227">
        <v>3</v>
      </c>
      <c r="E3375" s="227">
        <v>0</v>
      </c>
      <c r="F3375" s="227">
        <v>133.76262074573268</v>
      </c>
      <c r="G3375" s="153"/>
      <c r="H3375" s="153"/>
      <c r="I3375" s="153"/>
      <c r="J3375" s="227"/>
      <c r="K3375" s="153"/>
      <c r="L3375" s="167"/>
    </row>
    <row r="3376" spans="1:12" ht="15" x14ac:dyDescent="0.25">
      <c r="A3376" s="25">
        <v>-14520</v>
      </c>
      <c r="B3376" s="24"/>
      <c r="C3376" s="227">
        <v>3</v>
      </c>
      <c r="D3376" s="227">
        <v>3</v>
      </c>
      <c r="E3376" s="227">
        <v>0</v>
      </c>
      <c r="F3376" s="227">
        <v>133.82480395630873</v>
      </c>
      <c r="G3376" s="153"/>
      <c r="H3376" s="153"/>
      <c r="I3376" s="153"/>
      <c r="J3376" s="227"/>
      <c r="K3376" s="153"/>
      <c r="L3376" s="167"/>
    </row>
    <row r="3377" spans="1:12" ht="15" x14ac:dyDescent="0.25">
      <c r="A3377" s="25">
        <v>-14530</v>
      </c>
      <c r="B3377" s="24"/>
      <c r="C3377" s="227">
        <v>3</v>
      </c>
      <c r="D3377" s="227">
        <v>3</v>
      </c>
      <c r="E3377" s="227">
        <v>0</v>
      </c>
      <c r="F3377" s="227">
        <v>133.88694172607089</v>
      </c>
      <c r="G3377" s="153"/>
      <c r="H3377" s="153"/>
      <c r="I3377" s="153"/>
      <c r="J3377" s="227"/>
      <c r="K3377" s="153"/>
      <c r="L3377" s="167"/>
    </row>
    <row r="3378" spans="1:12" ht="15" x14ac:dyDescent="0.25">
      <c r="A3378" s="25">
        <v>-14540</v>
      </c>
      <c r="B3378" s="24"/>
      <c r="C3378" s="227">
        <v>3</v>
      </c>
      <c r="D3378" s="227">
        <v>3</v>
      </c>
      <c r="E3378" s="227">
        <v>0</v>
      </c>
      <c r="F3378" s="227">
        <v>133.94903385391035</v>
      </c>
      <c r="G3378" s="153"/>
      <c r="H3378" s="153"/>
      <c r="I3378" s="153"/>
      <c r="J3378" s="227"/>
      <c r="K3378" s="153"/>
      <c r="L3378" s="167"/>
    </row>
    <row r="3379" spans="1:12" ht="15" x14ac:dyDescent="0.25">
      <c r="A3379" s="25">
        <v>-14550</v>
      </c>
      <c r="B3379" s="24"/>
      <c r="C3379" s="227">
        <v>3</v>
      </c>
      <c r="D3379" s="227">
        <v>3</v>
      </c>
      <c r="E3379" s="227">
        <v>0</v>
      </c>
      <c r="F3379" s="227">
        <v>134.01034420186798</v>
      </c>
      <c r="G3379" s="153"/>
      <c r="H3379" s="153"/>
      <c r="I3379" s="153"/>
      <c r="J3379" s="227"/>
      <c r="K3379" s="153"/>
      <c r="L3379" s="167"/>
    </row>
    <row r="3380" spans="1:12" ht="15" x14ac:dyDescent="0.25">
      <c r="A3380" s="25">
        <v>-14560</v>
      </c>
      <c r="B3380" s="24"/>
      <c r="C3380" s="227">
        <v>3</v>
      </c>
      <c r="D3380" s="227">
        <v>3</v>
      </c>
      <c r="E3380" s="227">
        <v>0</v>
      </c>
      <c r="F3380" s="227">
        <v>134.05613335129593</v>
      </c>
      <c r="G3380" s="153"/>
      <c r="H3380" s="153"/>
      <c r="I3380" s="153"/>
      <c r="J3380" s="227"/>
      <c r="K3380" s="153"/>
      <c r="L3380" s="167"/>
    </row>
    <row r="3381" spans="1:12" ht="15" x14ac:dyDescent="0.25">
      <c r="A3381" s="25">
        <v>-14570</v>
      </c>
      <c r="B3381" s="24"/>
      <c r="C3381" s="227">
        <v>3</v>
      </c>
      <c r="D3381" s="227">
        <v>3</v>
      </c>
      <c r="E3381" s="227">
        <v>0</v>
      </c>
      <c r="F3381" s="227">
        <v>134.10109929072217</v>
      </c>
      <c r="G3381" s="153"/>
      <c r="H3381" s="153"/>
      <c r="I3381" s="153"/>
      <c r="J3381" s="227"/>
      <c r="K3381" s="153"/>
      <c r="L3381" s="167"/>
    </row>
    <row r="3382" spans="1:12" ht="15" x14ac:dyDescent="0.25">
      <c r="A3382" s="25">
        <v>-14580</v>
      </c>
      <c r="B3382" s="24"/>
      <c r="C3382" s="227">
        <v>3</v>
      </c>
      <c r="D3382" s="227">
        <v>3</v>
      </c>
      <c r="E3382" s="227">
        <v>0</v>
      </c>
      <c r="F3382" s="227">
        <v>134.14671629132192</v>
      </c>
      <c r="G3382" s="153"/>
      <c r="H3382" s="153"/>
      <c r="I3382" s="153"/>
      <c r="J3382" s="227"/>
      <c r="K3382" s="153"/>
      <c r="L3382" s="167"/>
    </row>
    <row r="3383" spans="1:12" ht="15" x14ac:dyDescent="0.25">
      <c r="A3383" s="25">
        <v>-14590</v>
      </c>
      <c r="B3383" s="24"/>
      <c r="C3383" s="227">
        <v>3</v>
      </c>
      <c r="D3383" s="227">
        <v>3</v>
      </c>
      <c r="E3383" s="227">
        <v>0</v>
      </c>
      <c r="F3383" s="227">
        <v>134.19224725129445</v>
      </c>
      <c r="G3383" s="153"/>
      <c r="H3383" s="153"/>
      <c r="I3383" s="153"/>
      <c r="J3383" s="227"/>
      <c r="K3383" s="153"/>
      <c r="L3383" s="167"/>
    </row>
    <row r="3384" spans="1:12" ht="15" x14ac:dyDescent="0.25">
      <c r="A3384" s="25">
        <v>-14600</v>
      </c>
      <c r="B3384" s="24"/>
      <c r="C3384" s="227">
        <v>3</v>
      </c>
      <c r="D3384" s="227">
        <v>3</v>
      </c>
      <c r="E3384" s="227">
        <v>0</v>
      </c>
      <c r="F3384" s="227">
        <v>134.22066266883911</v>
      </c>
      <c r="G3384" s="153"/>
      <c r="H3384" s="153"/>
      <c r="I3384" s="153"/>
      <c r="J3384" s="227"/>
      <c r="K3384" s="153"/>
      <c r="L3384" s="167"/>
    </row>
    <row r="3385" spans="1:12" ht="15" x14ac:dyDescent="0.25">
      <c r="A3385" s="25">
        <v>-14610</v>
      </c>
      <c r="B3385" s="24"/>
      <c r="C3385" s="227">
        <v>3</v>
      </c>
      <c r="D3385" s="227">
        <v>3</v>
      </c>
      <c r="E3385" s="227">
        <v>0</v>
      </c>
      <c r="F3385" s="227">
        <v>134.28304994832675</v>
      </c>
      <c r="G3385" s="153"/>
      <c r="H3385" s="153"/>
      <c r="I3385" s="153"/>
      <c r="J3385" s="227"/>
      <c r="K3385" s="153"/>
      <c r="L3385" s="167"/>
    </row>
    <row r="3386" spans="1:12" ht="15" x14ac:dyDescent="0.25">
      <c r="A3386" s="25">
        <v>-14620</v>
      </c>
      <c r="B3386" s="24"/>
      <c r="C3386" s="227">
        <v>3</v>
      </c>
      <c r="D3386" s="227">
        <v>3</v>
      </c>
      <c r="E3386" s="227">
        <v>0</v>
      </c>
      <c r="F3386" s="227">
        <v>134.32832113352012</v>
      </c>
      <c r="G3386" s="153"/>
      <c r="H3386" s="153"/>
      <c r="I3386" s="153"/>
      <c r="J3386" s="227"/>
      <c r="K3386" s="153"/>
      <c r="L3386" s="167"/>
    </row>
    <row r="3387" spans="1:12" ht="15" x14ac:dyDescent="0.25">
      <c r="A3387" s="25">
        <v>-14630</v>
      </c>
      <c r="B3387" s="24"/>
      <c r="C3387" s="227">
        <v>3</v>
      </c>
      <c r="D3387" s="227">
        <v>3</v>
      </c>
      <c r="E3387" s="227">
        <v>0</v>
      </c>
      <c r="F3387" s="227">
        <v>134.37350517435161</v>
      </c>
      <c r="G3387" s="153"/>
      <c r="H3387" s="153"/>
      <c r="I3387" s="153"/>
      <c r="J3387" s="227"/>
      <c r="K3387" s="153"/>
      <c r="L3387" s="167"/>
    </row>
    <row r="3388" spans="1:12" ht="15" x14ac:dyDescent="0.25">
      <c r="A3388" s="25">
        <v>-14640</v>
      </c>
      <c r="B3388" s="24"/>
      <c r="C3388" s="227">
        <v>3</v>
      </c>
      <c r="D3388" s="227">
        <v>3</v>
      </c>
      <c r="E3388" s="227">
        <v>0</v>
      </c>
      <c r="F3388" s="227">
        <v>134.43571361961173</v>
      </c>
      <c r="G3388" s="153"/>
      <c r="H3388" s="153"/>
      <c r="I3388" s="153"/>
      <c r="J3388" s="227"/>
      <c r="K3388" s="153"/>
      <c r="L3388" s="167"/>
    </row>
    <row r="3389" spans="1:12" ht="15" x14ac:dyDescent="0.25">
      <c r="A3389" s="25">
        <v>-14650</v>
      </c>
      <c r="B3389" s="24"/>
      <c r="C3389" s="227">
        <v>3</v>
      </c>
      <c r="D3389" s="227">
        <v>3</v>
      </c>
      <c r="E3389" s="227">
        <v>0</v>
      </c>
      <c r="F3389" s="227">
        <v>134.48148814466299</v>
      </c>
      <c r="G3389" s="153"/>
      <c r="H3389" s="153"/>
      <c r="I3389" s="153"/>
      <c r="J3389" s="227"/>
      <c r="K3389" s="153"/>
      <c r="L3389" s="167"/>
    </row>
    <row r="3390" spans="1:12" ht="15" x14ac:dyDescent="0.25">
      <c r="A3390" s="25">
        <v>-14660</v>
      </c>
      <c r="B3390" s="24"/>
      <c r="C3390" s="227">
        <v>3</v>
      </c>
      <c r="D3390" s="227">
        <v>3</v>
      </c>
      <c r="E3390" s="227">
        <v>0</v>
      </c>
      <c r="F3390" s="227">
        <v>134.52717652018305</v>
      </c>
      <c r="G3390" s="153"/>
      <c r="H3390" s="153"/>
      <c r="I3390" s="153"/>
      <c r="J3390" s="227"/>
      <c r="K3390" s="153"/>
      <c r="L3390" s="167"/>
    </row>
    <row r="3391" spans="1:12" ht="15" x14ac:dyDescent="0.25">
      <c r="A3391" s="25">
        <v>-14670</v>
      </c>
      <c r="B3391" s="24"/>
      <c r="C3391" s="227">
        <v>3</v>
      </c>
      <c r="D3391" s="227">
        <v>3</v>
      </c>
      <c r="E3391" s="227">
        <v>0</v>
      </c>
      <c r="F3391" s="227">
        <v>134.57277847055468</v>
      </c>
      <c r="G3391" s="153"/>
      <c r="H3391" s="153"/>
      <c r="I3391" s="153"/>
      <c r="J3391" s="227"/>
      <c r="K3391" s="153"/>
      <c r="L3391" s="167"/>
    </row>
    <row r="3392" spans="1:12" ht="15" x14ac:dyDescent="0.25">
      <c r="A3392" s="25">
        <v>-14680</v>
      </c>
      <c r="B3392" s="24"/>
      <c r="C3392" s="227">
        <v>3</v>
      </c>
      <c r="D3392" s="227">
        <v>3</v>
      </c>
      <c r="E3392" s="227">
        <v>0</v>
      </c>
      <c r="F3392" s="227">
        <v>134.61829371961977</v>
      </c>
      <c r="G3392" s="153"/>
      <c r="H3392" s="153"/>
      <c r="I3392" s="153"/>
      <c r="J3392" s="227"/>
      <c r="K3392" s="153"/>
      <c r="L3392" s="167"/>
    </row>
    <row r="3393" spans="1:12" ht="15" x14ac:dyDescent="0.25">
      <c r="A3393" s="25">
        <v>-14690</v>
      </c>
      <c r="B3393" s="24"/>
      <c r="C3393" s="227">
        <v>3</v>
      </c>
      <c r="D3393" s="227">
        <v>3</v>
      </c>
      <c r="E3393" s="227">
        <v>0</v>
      </c>
      <c r="F3393" s="227">
        <v>134.68018912359886</v>
      </c>
      <c r="G3393" s="153"/>
      <c r="H3393" s="153"/>
      <c r="I3393" s="153"/>
      <c r="J3393" s="227"/>
      <c r="K3393" s="153"/>
      <c r="L3393" s="167"/>
    </row>
    <row r="3394" spans="1:12" ht="15" x14ac:dyDescent="0.25">
      <c r="A3394" s="25">
        <v>-14700</v>
      </c>
      <c r="B3394" s="24"/>
      <c r="C3394" s="227">
        <v>3</v>
      </c>
      <c r="D3394" s="227">
        <v>3</v>
      </c>
      <c r="E3394" s="227">
        <v>0</v>
      </c>
      <c r="F3394" s="227">
        <v>134.72629948348069</v>
      </c>
      <c r="G3394" s="153"/>
      <c r="H3394" s="153"/>
      <c r="I3394" s="153"/>
      <c r="J3394" s="227"/>
      <c r="K3394" s="153"/>
      <c r="L3394" s="167"/>
    </row>
    <row r="3395" spans="1:12" ht="15" x14ac:dyDescent="0.25">
      <c r="A3395" s="25">
        <v>-14710</v>
      </c>
      <c r="B3395" s="24"/>
      <c r="C3395" s="227">
        <v>3</v>
      </c>
      <c r="D3395" s="227">
        <v>3</v>
      </c>
      <c r="E3395" s="227">
        <v>0</v>
      </c>
      <c r="F3395" s="227">
        <v>134.77157382950685</v>
      </c>
      <c r="G3395" s="153"/>
      <c r="H3395" s="153"/>
      <c r="I3395" s="153"/>
      <c r="J3395" s="227"/>
      <c r="K3395" s="153"/>
      <c r="L3395" s="167"/>
    </row>
    <row r="3396" spans="1:12" ht="15" x14ac:dyDescent="0.25">
      <c r="A3396" s="25">
        <v>-14720</v>
      </c>
      <c r="B3396" s="24"/>
      <c r="C3396" s="227">
        <v>3</v>
      </c>
      <c r="D3396" s="227">
        <v>3</v>
      </c>
      <c r="E3396" s="227">
        <v>0</v>
      </c>
      <c r="F3396" s="227">
        <v>134.83403861817411</v>
      </c>
      <c r="G3396" s="153"/>
      <c r="H3396" s="153"/>
      <c r="I3396" s="153"/>
      <c r="J3396" s="227"/>
      <c r="K3396" s="153"/>
      <c r="L3396" s="167"/>
    </row>
    <row r="3397" spans="1:12" ht="15" x14ac:dyDescent="0.25">
      <c r="A3397" s="25">
        <v>-14730</v>
      </c>
      <c r="B3397" s="24"/>
      <c r="C3397" s="227">
        <v>3</v>
      </c>
      <c r="D3397" s="227">
        <v>3</v>
      </c>
      <c r="E3397" s="227">
        <v>0</v>
      </c>
      <c r="F3397" s="227">
        <v>134.91300417537667</v>
      </c>
      <c r="G3397" s="153"/>
      <c r="H3397" s="153"/>
      <c r="I3397" s="153"/>
      <c r="J3397" s="227"/>
      <c r="K3397" s="153"/>
      <c r="L3397" s="167"/>
    </row>
    <row r="3398" spans="1:12" ht="15" x14ac:dyDescent="0.25">
      <c r="A3398" s="25">
        <v>-14740</v>
      </c>
      <c r="B3398" s="24"/>
      <c r="C3398" s="227">
        <v>3</v>
      </c>
      <c r="D3398" s="227">
        <v>3</v>
      </c>
      <c r="E3398" s="227">
        <v>0</v>
      </c>
      <c r="F3398" s="227">
        <v>134.97539631454575</v>
      </c>
      <c r="G3398" s="153"/>
      <c r="H3398" s="153"/>
      <c r="I3398" s="153"/>
      <c r="J3398" s="227"/>
      <c r="K3398" s="153"/>
      <c r="L3398" s="167"/>
    </row>
    <row r="3399" spans="1:12" ht="15" x14ac:dyDescent="0.25">
      <c r="A3399" s="25">
        <v>-14750</v>
      </c>
      <c r="B3399" s="24"/>
      <c r="C3399" s="227">
        <v>3</v>
      </c>
      <c r="D3399" s="227">
        <v>3</v>
      </c>
      <c r="E3399" s="227">
        <v>0</v>
      </c>
      <c r="F3399" s="227">
        <v>135.07166996693323</v>
      </c>
      <c r="G3399" s="153"/>
      <c r="H3399" s="153"/>
      <c r="I3399" s="153"/>
      <c r="J3399" s="227"/>
      <c r="K3399" s="153"/>
      <c r="L3399" s="167"/>
    </row>
    <row r="3400" spans="1:12" ht="15" x14ac:dyDescent="0.25">
      <c r="A3400" s="25">
        <v>-14760</v>
      </c>
      <c r="B3400" s="24"/>
      <c r="C3400" s="227">
        <v>3</v>
      </c>
      <c r="D3400" s="227">
        <v>3</v>
      </c>
      <c r="E3400" s="227">
        <v>0</v>
      </c>
      <c r="F3400" s="227">
        <v>135.16797892869127</v>
      </c>
      <c r="G3400" s="153"/>
      <c r="H3400" s="153"/>
      <c r="I3400" s="153"/>
      <c r="J3400" s="227"/>
      <c r="K3400" s="153"/>
      <c r="L3400" s="167"/>
    </row>
    <row r="3401" spans="1:12" ht="15" x14ac:dyDescent="0.25">
      <c r="A3401" s="25">
        <v>-14770</v>
      </c>
      <c r="B3401" s="24"/>
      <c r="C3401" s="227">
        <v>3</v>
      </c>
      <c r="D3401" s="227">
        <v>3</v>
      </c>
      <c r="E3401" s="227">
        <v>0</v>
      </c>
      <c r="F3401" s="227">
        <v>135.24694009308672</v>
      </c>
      <c r="G3401" s="153"/>
      <c r="H3401" s="153"/>
      <c r="I3401" s="153"/>
      <c r="J3401" s="227"/>
      <c r="K3401" s="153"/>
      <c r="L3401" s="167"/>
    </row>
    <row r="3402" spans="1:12" ht="15" x14ac:dyDescent="0.25">
      <c r="A3402" s="25">
        <v>-14780</v>
      </c>
      <c r="B3402" s="24"/>
      <c r="C3402" s="227">
        <v>3</v>
      </c>
      <c r="D3402" s="227">
        <v>3</v>
      </c>
      <c r="E3402" s="227">
        <v>0</v>
      </c>
      <c r="F3402" s="227">
        <v>135.34329846601244</v>
      </c>
      <c r="G3402" s="153"/>
      <c r="H3402" s="153"/>
      <c r="I3402" s="153"/>
      <c r="J3402" s="227"/>
      <c r="K3402" s="153"/>
      <c r="L3402" s="167"/>
    </row>
    <row r="3403" spans="1:12" ht="15" x14ac:dyDescent="0.25">
      <c r="A3403" s="25">
        <v>-14790</v>
      </c>
      <c r="B3403" s="24"/>
      <c r="C3403" s="227">
        <v>3</v>
      </c>
      <c r="D3403" s="227">
        <v>3</v>
      </c>
      <c r="E3403" s="227">
        <v>0</v>
      </c>
      <c r="F3403" s="227">
        <v>135.43969195556389</v>
      </c>
      <c r="G3403" s="153"/>
      <c r="H3403" s="153"/>
      <c r="I3403" s="153"/>
      <c r="J3403" s="227"/>
      <c r="K3403" s="153"/>
      <c r="L3403" s="167"/>
    </row>
    <row r="3404" spans="1:12" ht="15" x14ac:dyDescent="0.25">
      <c r="A3404" s="25">
        <v>-14800</v>
      </c>
      <c r="B3404" s="24"/>
      <c r="C3404" s="227">
        <v>3</v>
      </c>
      <c r="D3404" s="227">
        <v>3</v>
      </c>
      <c r="E3404" s="227">
        <v>0</v>
      </c>
      <c r="F3404" s="227">
        <v>135.51943278856567</v>
      </c>
      <c r="G3404" s="153"/>
      <c r="H3404" s="153"/>
      <c r="I3404" s="153"/>
      <c r="J3404" s="227"/>
      <c r="K3404" s="153"/>
      <c r="L3404" s="167"/>
    </row>
    <row r="3405" spans="1:12" ht="15" x14ac:dyDescent="0.25">
      <c r="A3405" s="25">
        <v>-14810</v>
      </c>
      <c r="B3405" s="24"/>
      <c r="C3405" s="227">
        <v>3</v>
      </c>
      <c r="D3405" s="227">
        <v>3</v>
      </c>
      <c r="E3405" s="227">
        <v>0</v>
      </c>
      <c r="F3405" s="227">
        <v>135.59916822762301</v>
      </c>
      <c r="G3405" s="153"/>
      <c r="H3405" s="153"/>
      <c r="I3405" s="153"/>
      <c r="J3405" s="227"/>
      <c r="K3405" s="153"/>
      <c r="L3405" s="167"/>
    </row>
    <row r="3406" spans="1:12" ht="15" x14ac:dyDescent="0.25">
      <c r="A3406" s="25">
        <v>-14820</v>
      </c>
      <c r="B3406" s="24"/>
      <c r="C3406" s="227">
        <v>3</v>
      </c>
      <c r="D3406" s="227">
        <v>3</v>
      </c>
      <c r="E3406" s="227">
        <v>0</v>
      </c>
      <c r="F3406" s="227">
        <v>135.66217000333288</v>
      </c>
      <c r="G3406" s="153"/>
      <c r="H3406" s="153"/>
      <c r="I3406" s="153"/>
      <c r="J3406" s="227"/>
      <c r="K3406" s="153"/>
      <c r="L3406" s="167"/>
    </row>
    <row r="3407" spans="1:12" ht="15" x14ac:dyDescent="0.25">
      <c r="A3407" s="25">
        <v>-14830</v>
      </c>
      <c r="B3407" s="24"/>
      <c r="C3407" s="227">
        <v>3</v>
      </c>
      <c r="D3407" s="227">
        <v>3</v>
      </c>
      <c r="E3407" s="227">
        <v>0</v>
      </c>
      <c r="F3407" s="227">
        <v>135.74187401658077</v>
      </c>
      <c r="G3407" s="153"/>
      <c r="H3407" s="153"/>
      <c r="I3407" s="153"/>
      <c r="J3407" s="227"/>
      <c r="K3407" s="153"/>
      <c r="L3407" s="167"/>
    </row>
    <row r="3408" spans="1:12" ht="15" x14ac:dyDescent="0.25">
      <c r="A3408" s="25">
        <v>-14840</v>
      </c>
      <c r="B3408" s="24"/>
      <c r="C3408" s="227">
        <v>3</v>
      </c>
      <c r="D3408" s="227">
        <v>3</v>
      </c>
      <c r="E3408" s="227">
        <v>0</v>
      </c>
      <c r="F3408" s="227">
        <v>135.80404134904501</v>
      </c>
      <c r="G3408" s="153"/>
      <c r="H3408" s="153"/>
      <c r="I3408" s="153"/>
      <c r="J3408" s="227"/>
      <c r="K3408" s="153"/>
      <c r="L3408" s="167"/>
    </row>
    <row r="3409" spans="1:12" ht="15" x14ac:dyDescent="0.25">
      <c r="A3409" s="25">
        <v>-14850</v>
      </c>
      <c r="B3409" s="24"/>
      <c r="C3409" s="227">
        <v>3</v>
      </c>
      <c r="D3409" s="227">
        <v>3</v>
      </c>
      <c r="E3409" s="227">
        <v>0</v>
      </c>
      <c r="F3409" s="227">
        <v>135.86692343686079</v>
      </c>
      <c r="G3409" s="153"/>
      <c r="H3409" s="153"/>
      <c r="I3409" s="153"/>
      <c r="J3409" s="227"/>
      <c r="K3409" s="153"/>
      <c r="L3409" s="167"/>
    </row>
    <row r="3410" spans="1:12" ht="15" x14ac:dyDescent="0.25">
      <c r="A3410" s="25">
        <v>-14860</v>
      </c>
      <c r="B3410" s="24"/>
      <c r="C3410" s="227">
        <v>3</v>
      </c>
      <c r="D3410" s="227">
        <v>3</v>
      </c>
      <c r="E3410" s="227">
        <v>0</v>
      </c>
      <c r="F3410" s="227">
        <v>135.94733212146249</v>
      </c>
      <c r="G3410" s="153"/>
      <c r="H3410" s="153"/>
      <c r="I3410" s="153"/>
      <c r="J3410" s="227"/>
      <c r="K3410" s="153"/>
      <c r="L3410" s="167"/>
    </row>
    <row r="3411" spans="1:12" ht="15" x14ac:dyDescent="0.25">
      <c r="A3411" s="25">
        <v>-14870</v>
      </c>
      <c r="B3411" s="24"/>
      <c r="C3411" s="227">
        <v>3</v>
      </c>
      <c r="D3411" s="227">
        <v>3</v>
      </c>
      <c r="E3411" s="227">
        <v>0</v>
      </c>
      <c r="F3411" s="227">
        <v>136.02697141999565</v>
      </c>
      <c r="G3411" s="153"/>
      <c r="H3411" s="153"/>
      <c r="I3411" s="153"/>
      <c r="J3411" s="227"/>
      <c r="K3411" s="153"/>
      <c r="L3411" s="167"/>
    </row>
    <row r="3412" spans="1:12" ht="15" x14ac:dyDescent="0.25">
      <c r="A3412" s="25">
        <v>-14880</v>
      </c>
      <c r="B3412" s="24"/>
      <c r="C3412" s="227">
        <v>3</v>
      </c>
      <c r="D3412" s="227">
        <v>3</v>
      </c>
      <c r="E3412" s="227">
        <v>0</v>
      </c>
      <c r="F3412" s="227">
        <v>136.08975433957167</v>
      </c>
      <c r="G3412" s="153"/>
      <c r="H3412" s="153"/>
      <c r="I3412" s="153"/>
      <c r="J3412" s="227"/>
      <c r="K3412" s="153"/>
      <c r="L3412" s="167"/>
    </row>
    <row r="3413" spans="1:12" ht="15" x14ac:dyDescent="0.25">
      <c r="A3413" s="25">
        <v>-14890</v>
      </c>
      <c r="B3413" s="24"/>
      <c r="C3413" s="227">
        <v>3</v>
      </c>
      <c r="D3413" s="227">
        <v>3</v>
      </c>
      <c r="E3413" s="227">
        <v>0</v>
      </c>
      <c r="F3413" s="227">
        <v>136.17012717950118</v>
      </c>
      <c r="G3413" s="153"/>
      <c r="H3413" s="153"/>
      <c r="I3413" s="153"/>
      <c r="J3413" s="227"/>
      <c r="K3413" s="153"/>
      <c r="L3413" s="167"/>
    </row>
    <row r="3414" spans="1:12" ht="15" x14ac:dyDescent="0.25">
      <c r="A3414" s="25">
        <v>-14900</v>
      </c>
      <c r="B3414" s="24"/>
      <c r="C3414" s="227">
        <v>3</v>
      </c>
      <c r="D3414" s="227">
        <v>3</v>
      </c>
      <c r="E3414" s="227">
        <v>0</v>
      </c>
      <c r="F3414" s="227">
        <v>136.24972743891979</v>
      </c>
      <c r="G3414" s="153"/>
      <c r="H3414" s="153"/>
      <c r="I3414" s="153"/>
      <c r="J3414" s="227"/>
      <c r="K3414" s="153"/>
      <c r="L3414" s="167"/>
    </row>
    <row r="3415" spans="1:12" ht="15" x14ac:dyDescent="0.25">
      <c r="A3415" s="25">
        <v>-14910</v>
      </c>
      <c r="B3415" s="24"/>
      <c r="C3415" s="227">
        <v>3</v>
      </c>
      <c r="D3415" s="227">
        <v>3</v>
      </c>
      <c r="E3415" s="227">
        <v>0</v>
      </c>
      <c r="F3415" s="227">
        <v>136.3300895873804</v>
      </c>
      <c r="G3415" s="153"/>
      <c r="H3415" s="153"/>
      <c r="I3415" s="153"/>
      <c r="J3415" s="227"/>
      <c r="K3415" s="153"/>
      <c r="L3415" s="167"/>
    </row>
    <row r="3416" spans="1:12" ht="15" x14ac:dyDescent="0.25">
      <c r="A3416" s="25">
        <v>-14920</v>
      </c>
      <c r="B3416" s="24"/>
      <c r="C3416" s="227">
        <v>3</v>
      </c>
      <c r="D3416" s="227">
        <v>3</v>
      </c>
      <c r="E3416" s="227">
        <v>0</v>
      </c>
      <c r="F3416" s="227">
        <v>136.39274530980231</v>
      </c>
      <c r="G3416" s="153"/>
      <c r="H3416" s="153"/>
      <c r="I3416" s="153"/>
      <c r="J3416" s="227"/>
      <c r="K3416" s="153"/>
      <c r="L3416" s="167"/>
    </row>
    <row r="3417" spans="1:12" ht="15" x14ac:dyDescent="0.25">
      <c r="A3417" s="25">
        <v>-14930</v>
      </c>
      <c r="B3417" s="24"/>
      <c r="C3417" s="227">
        <v>3</v>
      </c>
      <c r="D3417" s="227">
        <v>3</v>
      </c>
      <c r="E3417" s="227">
        <v>0</v>
      </c>
      <c r="F3417" s="227">
        <v>136.47307574903218</v>
      </c>
      <c r="G3417" s="153"/>
      <c r="H3417" s="153"/>
      <c r="I3417" s="153"/>
      <c r="J3417" s="227"/>
      <c r="K3417" s="153"/>
      <c r="L3417" s="167"/>
    </row>
    <row r="3418" spans="1:12" ht="15" x14ac:dyDescent="0.25">
      <c r="A3418" s="25">
        <v>-14940</v>
      </c>
      <c r="B3418" s="24"/>
      <c r="C3418" s="227">
        <v>3</v>
      </c>
      <c r="D3418" s="227">
        <v>3</v>
      </c>
      <c r="E3418" s="227">
        <v>0</v>
      </c>
      <c r="F3418" s="227">
        <v>136.55340082533365</v>
      </c>
      <c r="G3418" s="153"/>
      <c r="H3418" s="153"/>
      <c r="I3418" s="153"/>
      <c r="J3418" s="227"/>
      <c r="K3418" s="153"/>
      <c r="L3418" s="167"/>
    </row>
    <row r="3419" spans="1:12" ht="15" x14ac:dyDescent="0.25">
      <c r="A3419" s="25">
        <v>-14950</v>
      </c>
      <c r="B3419" s="24"/>
      <c r="C3419" s="227">
        <v>3</v>
      </c>
      <c r="D3419" s="227">
        <v>3</v>
      </c>
      <c r="E3419" s="227">
        <v>0</v>
      </c>
      <c r="F3419" s="227">
        <v>136.63372040803196</v>
      </c>
      <c r="G3419" s="153"/>
      <c r="H3419" s="153"/>
      <c r="I3419" s="153"/>
      <c r="J3419" s="227"/>
      <c r="K3419" s="153"/>
      <c r="L3419" s="167"/>
    </row>
    <row r="3420" spans="1:12" ht="15" x14ac:dyDescent="0.25">
      <c r="A3420" s="25">
        <v>-14960</v>
      </c>
      <c r="B3420" s="24"/>
      <c r="C3420" s="227">
        <v>3</v>
      </c>
      <c r="D3420" s="227">
        <v>3</v>
      </c>
      <c r="E3420" s="227">
        <v>0</v>
      </c>
      <c r="F3420" s="227">
        <v>136.69702051414669</v>
      </c>
      <c r="G3420" s="153"/>
      <c r="H3420" s="153"/>
      <c r="I3420" s="153"/>
      <c r="J3420" s="227"/>
      <c r="K3420" s="153"/>
      <c r="L3420" s="167"/>
    </row>
    <row r="3421" spans="1:12" ht="15" x14ac:dyDescent="0.25">
      <c r="A3421" s="25">
        <v>-14970</v>
      </c>
      <c r="B3421" s="24"/>
      <c r="C3421" s="227">
        <v>3</v>
      </c>
      <c r="D3421" s="227">
        <v>3</v>
      </c>
      <c r="E3421" s="227">
        <v>0</v>
      </c>
      <c r="F3421" s="227">
        <v>136.76027367681081</v>
      </c>
      <c r="G3421" s="153"/>
      <c r="H3421" s="153"/>
      <c r="I3421" s="153"/>
      <c r="J3421" s="227"/>
      <c r="K3421" s="153"/>
      <c r="L3421" s="167"/>
    </row>
    <row r="3422" spans="1:12" ht="15" x14ac:dyDescent="0.25">
      <c r="A3422" s="25">
        <v>-14980</v>
      </c>
      <c r="B3422" s="24"/>
      <c r="C3422" s="227">
        <v>3</v>
      </c>
      <c r="D3422" s="227">
        <v>3</v>
      </c>
      <c r="E3422" s="227">
        <v>0</v>
      </c>
      <c r="F3422" s="227">
        <v>136.82347968964132</v>
      </c>
      <c r="G3422" s="153"/>
      <c r="H3422" s="153"/>
      <c r="I3422" s="153"/>
      <c r="J3422" s="227"/>
      <c r="K3422" s="153"/>
      <c r="L3422" s="167"/>
    </row>
    <row r="3423" spans="1:12" ht="15" x14ac:dyDescent="0.25">
      <c r="A3423" s="25">
        <v>-14990</v>
      </c>
      <c r="B3423" s="24"/>
      <c r="C3423" s="227">
        <v>3</v>
      </c>
      <c r="D3423" s="227">
        <v>3</v>
      </c>
      <c r="E3423" s="227">
        <v>0</v>
      </c>
      <c r="F3423" s="227">
        <v>136.8695626376583</v>
      </c>
      <c r="G3423" s="153"/>
      <c r="H3423" s="153"/>
      <c r="I3423" s="153"/>
      <c r="J3423" s="227"/>
      <c r="K3423" s="153"/>
      <c r="L3423" s="167"/>
    </row>
    <row r="3424" spans="1:12" ht="15" x14ac:dyDescent="0.25">
      <c r="A3424" s="25">
        <v>-15000</v>
      </c>
      <c r="B3424" s="24"/>
      <c r="C3424" s="227">
        <v>3</v>
      </c>
      <c r="D3424" s="227">
        <v>3</v>
      </c>
      <c r="E3424" s="227">
        <v>0</v>
      </c>
      <c r="F3424" s="227">
        <v>136.89846030764409</v>
      </c>
      <c r="G3424" s="153"/>
      <c r="H3424" s="153"/>
      <c r="I3424" s="153"/>
      <c r="J3424" s="227"/>
      <c r="K3424" s="153"/>
      <c r="L3424" s="167"/>
    </row>
    <row r="3425" spans="1:12" ht="15" x14ac:dyDescent="0.25">
      <c r="A3425" s="25">
        <v>-15010</v>
      </c>
      <c r="B3425" s="24"/>
      <c r="C3425" s="227">
        <v>3</v>
      </c>
      <c r="D3425" s="227">
        <v>3</v>
      </c>
      <c r="E3425" s="227">
        <v>0</v>
      </c>
      <c r="F3425" s="227">
        <v>136.92800545500086</v>
      </c>
      <c r="G3425" s="153"/>
      <c r="H3425" s="153"/>
      <c r="I3425" s="153"/>
      <c r="J3425" s="227"/>
      <c r="K3425" s="153"/>
      <c r="L3425" s="167"/>
    </row>
    <row r="3426" spans="1:12" ht="15" x14ac:dyDescent="0.25">
      <c r="A3426" s="25">
        <v>-15020</v>
      </c>
      <c r="B3426" s="24"/>
      <c r="C3426" s="227">
        <v>3</v>
      </c>
      <c r="D3426" s="227">
        <v>3</v>
      </c>
      <c r="E3426" s="227">
        <v>0</v>
      </c>
      <c r="F3426" s="227">
        <v>136.94028376693959</v>
      </c>
      <c r="G3426" s="153"/>
      <c r="H3426" s="153"/>
      <c r="I3426" s="153"/>
      <c r="J3426" s="227"/>
      <c r="K3426" s="153"/>
      <c r="L3426" s="167"/>
    </row>
    <row r="3427" spans="1:12" ht="15" x14ac:dyDescent="0.25">
      <c r="A3427" s="25">
        <v>-15030</v>
      </c>
      <c r="B3427" s="24"/>
      <c r="C3427" s="227">
        <v>3</v>
      </c>
      <c r="D3427" s="227">
        <v>3</v>
      </c>
      <c r="E3427" s="227">
        <v>0</v>
      </c>
      <c r="F3427" s="227">
        <v>136.96954972241778</v>
      </c>
      <c r="G3427" s="153"/>
      <c r="H3427" s="153"/>
      <c r="I3427" s="153"/>
      <c r="J3427" s="227"/>
      <c r="K3427" s="153"/>
      <c r="L3427" s="167"/>
    </row>
    <row r="3428" spans="1:12" ht="15" x14ac:dyDescent="0.25">
      <c r="A3428" s="25">
        <v>-15040</v>
      </c>
      <c r="B3428" s="24"/>
      <c r="C3428" s="227">
        <v>3</v>
      </c>
      <c r="D3428" s="227">
        <v>3</v>
      </c>
      <c r="E3428" s="227">
        <v>0</v>
      </c>
      <c r="F3428" s="227">
        <v>136.98150659261674</v>
      </c>
      <c r="G3428" s="153"/>
      <c r="H3428" s="153"/>
      <c r="I3428" s="153"/>
      <c r="J3428" s="227"/>
      <c r="K3428" s="153"/>
      <c r="L3428" s="167"/>
    </row>
    <row r="3429" spans="1:12" ht="15" x14ac:dyDescent="0.25">
      <c r="A3429" s="25">
        <v>-15050</v>
      </c>
      <c r="B3429" s="24"/>
      <c r="C3429" s="227">
        <v>3</v>
      </c>
      <c r="D3429" s="227">
        <v>3</v>
      </c>
      <c r="E3429" s="227">
        <v>0</v>
      </c>
      <c r="F3429" s="227">
        <v>137.02847374881867</v>
      </c>
      <c r="G3429" s="153"/>
      <c r="H3429" s="153"/>
      <c r="I3429" s="153"/>
      <c r="J3429" s="227"/>
      <c r="K3429" s="153"/>
      <c r="L3429" s="167"/>
    </row>
    <row r="3430" spans="1:12" ht="15" x14ac:dyDescent="0.25">
      <c r="A3430" s="25">
        <v>-15060</v>
      </c>
      <c r="B3430" s="24"/>
      <c r="C3430" s="227">
        <v>3</v>
      </c>
      <c r="D3430" s="227">
        <v>3</v>
      </c>
      <c r="E3430" s="227">
        <v>0</v>
      </c>
      <c r="F3430" s="227">
        <v>137.05735022872969</v>
      </c>
      <c r="G3430" s="153"/>
      <c r="H3430" s="153"/>
      <c r="I3430" s="153"/>
      <c r="J3430" s="227"/>
      <c r="K3430" s="153"/>
      <c r="L3430" s="167"/>
    </row>
    <row r="3431" spans="1:12" ht="15" x14ac:dyDescent="0.25">
      <c r="A3431" s="25">
        <v>-15070</v>
      </c>
      <c r="B3431" s="24"/>
      <c r="C3431" s="227">
        <v>3</v>
      </c>
      <c r="D3431" s="227">
        <v>3</v>
      </c>
      <c r="E3431" s="227">
        <v>0</v>
      </c>
      <c r="F3431" s="227">
        <v>137.0696378099633</v>
      </c>
      <c r="G3431" s="153"/>
      <c r="H3431" s="153"/>
      <c r="I3431" s="153"/>
      <c r="J3431" s="227"/>
      <c r="K3431" s="153"/>
      <c r="L3431" s="167"/>
    </row>
    <row r="3432" spans="1:12" ht="15" x14ac:dyDescent="0.25">
      <c r="A3432" s="25">
        <v>-15080</v>
      </c>
      <c r="B3432" s="24"/>
      <c r="C3432" s="227">
        <v>3</v>
      </c>
      <c r="D3432" s="227">
        <v>3</v>
      </c>
      <c r="E3432" s="227">
        <v>0</v>
      </c>
      <c r="F3432" s="227">
        <v>137.09901696391563</v>
      </c>
      <c r="G3432" s="153"/>
      <c r="H3432" s="153"/>
      <c r="I3432" s="153"/>
      <c r="J3432" s="227"/>
      <c r="K3432" s="153"/>
      <c r="L3432" s="167"/>
    </row>
    <row r="3433" spans="1:12" ht="15" x14ac:dyDescent="0.25">
      <c r="A3433" s="25">
        <v>-15090</v>
      </c>
      <c r="B3433" s="24"/>
      <c r="C3433" s="227">
        <v>3</v>
      </c>
      <c r="D3433" s="227">
        <v>3</v>
      </c>
      <c r="E3433" s="227">
        <v>0</v>
      </c>
      <c r="F3433" s="227">
        <v>137.12826641903857</v>
      </c>
      <c r="G3433" s="153"/>
      <c r="H3433" s="153"/>
      <c r="I3433" s="153"/>
      <c r="J3433" s="227"/>
      <c r="K3433" s="153"/>
      <c r="L3433" s="167"/>
    </row>
    <row r="3434" spans="1:12" ht="15" x14ac:dyDescent="0.25">
      <c r="A3434" s="25">
        <v>-15100</v>
      </c>
      <c r="B3434" s="24"/>
      <c r="C3434" s="227">
        <v>3</v>
      </c>
      <c r="D3434" s="227">
        <v>3</v>
      </c>
      <c r="E3434" s="227">
        <v>0</v>
      </c>
      <c r="F3434" s="227">
        <v>137.15738581831053</v>
      </c>
      <c r="G3434" s="153"/>
      <c r="H3434" s="153"/>
      <c r="I3434" s="153"/>
      <c r="J3434" s="227"/>
      <c r="K3434" s="153"/>
      <c r="L3434" s="167"/>
    </row>
    <row r="3435" spans="1:12" ht="15" x14ac:dyDescent="0.25">
      <c r="A3435" s="25">
        <v>-15110</v>
      </c>
      <c r="B3435" s="24"/>
      <c r="C3435" s="227">
        <v>3</v>
      </c>
      <c r="D3435" s="227">
        <v>3</v>
      </c>
      <c r="E3435" s="227">
        <v>0</v>
      </c>
      <c r="F3435" s="227">
        <v>137.18716232175825</v>
      </c>
      <c r="G3435" s="153"/>
      <c r="H3435" s="153"/>
      <c r="I3435" s="153"/>
      <c r="J3435" s="227"/>
      <c r="K3435" s="153"/>
      <c r="L3435" s="167"/>
    </row>
    <row r="3436" spans="1:12" ht="15" x14ac:dyDescent="0.25">
      <c r="A3436" s="25">
        <v>-15120</v>
      </c>
      <c r="B3436" s="24"/>
      <c r="C3436" s="227">
        <v>3</v>
      </c>
      <c r="D3436" s="227">
        <v>3</v>
      </c>
      <c r="E3436" s="227">
        <v>0</v>
      </c>
      <c r="F3436" s="227">
        <v>137.21602148878668</v>
      </c>
      <c r="G3436" s="153"/>
      <c r="H3436" s="153"/>
      <c r="I3436" s="153"/>
      <c r="J3436" s="227"/>
      <c r="K3436" s="153"/>
      <c r="L3436" s="167"/>
    </row>
    <row r="3437" spans="1:12" ht="15" x14ac:dyDescent="0.25">
      <c r="A3437" s="25">
        <v>-15130</v>
      </c>
      <c r="B3437" s="24"/>
      <c r="C3437" s="227">
        <v>3</v>
      </c>
      <c r="D3437" s="227">
        <v>3</v>
      </c>
      <c r="E3437" s="227">
        <v>0</v>
      </c>
      <c r="F3437" s="227">
        <v>137.24553895132257</v>
      </c>
      <c r="G3437" s="153"/>
      <c r="H3437" s="153"/>
      <c r="I3437" s="153"/>
      <c r="J3437" s="227"/>
      <c r="K3437" s="153"/>
      <c r="L3437" s="167"/>
    </row>
    <row r="3438" spans="1:12" ht="15" x14ac:dyDescent="0.25">
      <c r="A3438" s="25">
        <v>-15140</v>
      </c>
      <c r="B3438" s="24"/>
      <c r="C3438" s="227">
        <v>3</v>
      </c>
      <c r="D3438" s="227">
        <v>3</v>
      </c>
      <c r="E3438" s="227">
        <v>0</v>
      </c>
      <c r="F3438" s="227">
        <v>137.25753845667765</v>
      </c>
      <c r="G3438" s="153"/>
      <c r="H3438" s="153"/>
      <c r="I3438" s="153"/>
      <c r="J3438" s="227"/>
      <c r="K3438" s="153"/>
      <c r="L3438" s="167"/>
    </row>
    <row r="3439" spans="1:12" ht="15" x14ac:dyDescent="0.25">
      <c r="A3439" s="25">
        <v>-15150</v>
      </c>
      <c r="B3439" s="24"/>
      <c r="C3439" s="227">
        <v>3</v>
      </c>
      <c r="D3439" s="227">
        <v>3</v>
      </c>
      <c r="E3439" s="227">
        <v>0</v>
      </c>
      <c r="F3439" s="227">
        <v>137.28756669575017</v>
      </c>
      <c r="G3439" s="153"/>
      <c r="H3439" s="153"/>
      <c r="I3439" s="153"/>
      <c r="J3439" s="227"/>
      <c r="K3439" s="153"/>
      <c r="L3439" s="167"/>
    </row>
    <row r="3440" spans="1:12" ht="15" x14ac:dyDescent="0.25">
      <c r="A3440" s="25">
        <v>-15160</v>
      </c>
      <c r="B3440" s="24"/>
      <c r="C3440" s="227">
        <v>3</v>
      </c>
      <c r="D3440" s="227">
        <v>3</v>
      </c>
      <c r="E3440" s="227">
        <v>0</v>
      </c>
      <c r="F3440" s="227">
        <v>137.2992437382222</v>
      </c>
      <c r="G3440" s="153"/>
      <c r="H3440" s="153"/>
      <c r="I3440" s="153"/>
      <c r="J3440" s="227"/>
      <c r="K3440" s="153"/>
      <c r="L3440" s="167"/>
    </row>
    <row r="3441" spans="1:12" ht="15" x14ac:dyDescent="0.25">
      <c r="A3441" s="25">
        <v>-15170</v>
      </c>
      <c r="B3441" s="24"/>
      <c r="C3441" s="227">
        <v>3</v>
      </c>
      <c r="D3441" s="227">
        <v>3</v>
      </c>
      <c r="E3441" s="227">
        <v>0</v>
      </c>
      <c r="F3441" s="227">
        <v>137.32899275975385</v>
      </c>
      <c r="G3441" s="153"/>
      <c r="H3441" s="153"/>
      <c r="I3441" s="153"/>
      <c r="J3441" s="227"/>
      <c r="K3441" s="153"/>
      <c r="L3441" s="167"/>
    </row>
    <row r="3442" spans="1:12" ht="15" x14ac:dyDescent="0.25">
      <c r="A3442" s="25">
        <v>-15180</v>
      </c>
      <c r="B3442" s="24"/>
      <c r="C3442" s="227">
        <v>3</v>
      </c>
      <c r="D3442" s="227">
        <v>3</v>
      </c>
      <c r="E3442" s="227">
        <v>0</v>
      </c>
      <c r="F3442" s="227">
        <v>137.35781842689309</v>
      </c>
      <c r="G3442" s="153"/>
      <c r="H3442" s="153"/>
      <c r="I3442" s="153"/>
      <c r="J3442" s="227"/>
      <c r="K3442" s="153"/>
      <c r="L3442" s="167"/>
    </row>
    <row r="3443" spans="1:12" ht="15" x14ac:dyDescent="0.25">
      <c r="A3443" s="25">
        <v>-15190</v>
      </c>
      <c r="B3443" s="24"/>
      <c r="C3443" s="227">
        <v>3</v>
      </c>
      <c r="D3443" s="227">
        <v>3</v>
      </c>
      <c r="E3443" s="227">
        <v>0</v>
      </c>
      <c r="F3443" s="227">
        <v>137.40480172056823</v>
      </c>
      <c r="G3443" s="153"/>
      <c r="H3443" s="153"/>
      <c r="I3443" s="153"/>
      <c r="J3443" s="227"/>
      <c r="K3443" s="153"/>
      <c r="L3443" s="167"/>
    </row>
    <row r="3444" spans="1:12" ht="15" x14ac:dyDescent="0.25">
      <c r="A3444" s="25">
        <v>-15200</v>
      </c>
      <c r="B3444" s="24"/>
      <c r="C3444" s="227">
        <v>3</v>
      </c>
      <c r="D3444" s="227">
        <v>3</v>
      </c>
      <c r="E3444" s="227">
        <v>0</v>
      </c>
      <c r="F3444" s="227">
        <v>137.45090137138524</v>
      </c>
      <c r="G3444" s="153"/>
      <c r="H3444" s="153"/>
      <c r="I3444" s="153"/>
      <c r="J3444" s="227"/>
      <c r="K3444" s="153"/>
      <c r="L3444" s="167"/>
    </row>
    <row r="3445" spans="1:12" ht="15" x14ac:dyDescent="0.25">
      <c r="A3445" s="25">
        <v>-15210</v>
      </c>
      <c r="B3445" s="24"/>
      <c r="C3445" s="227">
        <v>3</v>
      </c>
      <c r="D3445" s="227">
        <v>3</v>
      </c>
      <c r="E3445" s="227">
        <v>0</v>
      </c>
      <c r="F3445" s="227">
        <v>137.49770841176209</v>
      </c>
      <c r="G3445" s="153"/>
      <c r="H3445" s="153"/>
      <c r="I3445" s="153"/>
      <c r="J3445" s="227"/>
      <c r="K3445" s="153"/>
      <c r="L3445" s="167"/>
    </row>
    <row r="3446" spans="1:12" ht="15" x14ac:dyDescent="0.25">
      <c r="A3446" s="25">
        <v>-15220</v>
      </c>
      <c r="B3446" s="24"/>
      <c r="C3446" s="227">
        <v>3</v>
      </c>
      <c r="D3446" s="227">
        <v>3</v>
      </c>
      <c r="E3446" s="227">
        <v>0</v>
      </c>
      <c r="F3446" s="227">
        <v>137.54442738459781</v>
      </c>
      <c r="G3446" s="153"/>
      <c r="H3446" s="153"/>
      <c r="I3446" s="153"/>
      <c r="J3446" s="227"/>
      <c r="K3446" s="153"/>
      <c r="L3446" s="167"/>
    </row>
    <row r="3447" spans="1:12" ht="15" x14ac:dyDescent="0.25">
      <c r="A3447" s="25">
        <v>-15230</v>
      </c>
      <c r="B3447" s="24"/>
      <c r="C3447" s="227">
        <v>3</v>
      </c>
      <c r="D3447" s="227">
        <v>3</v>
      </c>
      <c r="E3447" s="227">
        <v>0</v>
      </c>
      <c r="F3447" s="227">
        <v>137.59105800811918</v>
      </c>
      <c r="G3447" s="153"/>
      <c r="H3447" s="153"/>
      <c r="I3447" s="153"/>
      <c r="J3447" s="227"/>
      <c r="K3447" s="153"/>
      <c r="L3447" s="167"/>
    </row>
    <row r="3448" spans="1:12" ht="15" x14ac:dyDescent="0.25">
      <c r="A3448" s="25">
        <v>-15240</v>
      </c>
      <c r="B3448" s="24"/>
      <c r="C3448" s="227">
        <v>3</v>
      </c>
      <c r="D3448" s="227">
        <v>3</v>
      </c>
      <c r="E3448" s="227">
        <v>0</v>
      </c>
      <c r="F3448" s="227">
        <v>137.61999999999998</v>
      </c>
      <c r="G3448" s="153"/>
      <c r="H3448" s="153"/>
      <c r="I3448" s="153"/>
      <c r="J3448" s="227"/>
      <c r="K3448" s="153"/>
      <c r="L3448" s="167"/>
    </row>
    <row r="3449" spans="1:12" ht="15" x14ac:dyDescent="0.25">
      <c r="A3449" s="25">
        <v>-15250</v>
      </c>
      <c r="B3449" s="24"/>
      <c r="C3449" s="227">
        <v>3</v>
      </c>
      <c r="D3449" s="227">
        <v>3</v>
      </c>
      <c r="E3449" s="227">
        <v>0</v>
      </c>
      <c r="F3449" s="227">
        <v>137.66643177409287</v>
      </c>
      <c r="G3449" s="153"/>
      <c r="H3449" s="153"/>
      <c r="I3449" s="153"/>
      <c r="J3449" s="227"/>
      <c r="K3449" s="153"/>
      <c r="L3449" s="167"/>
    </row>
    <row r="3450" spans="1:12" ht="15" x14ac:dyDescent="0.25">
      <c r="A3450" s="25">
        <v>-15260</v>
      </c>
      <c r="B3450" s="24"/>
      <c r="C3450" s="227">
        <v>3</v>
      </c>
      <c r="D3450" s="227">
        <v>3</v>
      </c>
      <c r="E3450" s="227">
        <v>0</v>
      </c>
      <c r="F3450" s="227">
        <v>137.71357626227677</v>
      </c>
      <c r="G3450" s="153"/>
      <c r="H3450" s="153"/>
      <c r="I3450" s="153"/>
      <c r="J3450" s="227"/>
      <c r="K3450" s="153"/>
      <c r="L3450" s="167"/>
    </row>
    <row r="3451" spans="1:12" ht="15" x14ac:dyDescent="0.25">
      <c r="A3451" s="25">
        <v>-15270</v>
      </c>
      <c r="B3451" s="24"/>
      <c r="C3451" s="227">
        <v>3</v>
      </c>
      <c r="D3451" s="227">
        <v>3</v>
      </c>
      <c r="E3451" s="227">
        <v>0</v>
      </c>
      <c r="F3451" s="227">
        <v>137.75983027553971</v>
      </c>
      <c r="G3451" s="153"/>
      <c r="H3451" s="153"/>
      <c r="I3451" s="153"/>
      <c r="J3451" s="227"/>
      <c r="K3451" s="153"/>
      <c r="L3451" s="167"/>
    </row>
    <row r="3452" spans="1:12" ht="15" x14ac:dyDescent="0.25">
      <c r="A3452" s="25">
        <v>-15280</v>
      </c>
      <c r="B3452" s="24"/>
      <c r="C3452" s="227">
        <v>3</v>
      </c>
      <c r="D3452" s="227">
        <v>3</v>
      </c>
      <c r="E3452" s="227">
        <v>0</v>
      </c>
      <c r="F3452" s="227">
        <v>137.80679837799377</v>
      </c>
      <c r="G3452" s="153"/>
      <c r="H3452" s="153"/>
      <c r="I3452" s="153"/>
      <c r="J3452" s="227"/>
      <c r="K3452" s="153"/>
      <c r="L3452" s="167"/>
    </row>
    <row r="3453" spans="1:12" ht="15" x14ac:dyDescent="0.25">
      <c r="A3453" s="25">
        <v>-15290</v>
      </c>
      <c r="B3453" s="24"/>
      <c r="C3453" s="227">
        <v>3</v>
      </c>
      <c r="D3453" s="227">
        <v>3</v>
      </c>
      <c r="E3453" s="227">
        <v>0</v>
      </c>
      <c r="F3453" s="227">
        <v>137.87058027131698</v>
      </c>
      <c r="G3453" s="153"/>
      <c r="H3453" s="153"/>
      <c r="I3453" s="153"/>
      <c r="J3453" s="227"/>
      <c r="K3453" s="153"/>
      <c r="L3453" s="167"/>
    </row>
    <row r="3454" spans="1:12" ht="15" x14ac:dyDescent="0.25">
      <c r="A3454" s="25">
        <v>-15300</v>
      </c>
      <c r="B3454" s="24"/>
      <c r="C3454" s="227">
        <v>3</v>
      </c>
      <c r="D3454" s="227">
        <v>3</v>
      </c>
      <c r="E3454" s="227">
        <v>0</v>
      </c>
      <c r="F3454" s="227">
        <v>137.93431466883658</v>
      </c>
      <c r="G3454" s="153"/>
      <c r="H3454" s="153"/>
      <c r="I3454" s="153"/>
      <c r="J3454" s="227"/>
      <c r="K3454" s="153"/>
      <c r="L3454" s="167"/>
    </row>
    <row r="3455" spans="1:12" ht="15" x14ac:dyDescent="0.25">
      <c r="A3455" s="25">
        <v>-15310</v>
      </c>
      <c r="B3455" s="24"/>
      <c r="C3455" s="227">
        <v>3</v>
      </c>
      <c r="D3455" s="227">
        <v>3</v>
      </c>
      <c r="E3455" s="227">
        <v>0</v>
      </c>
      <c r="F3455" s="227">
        <v>138.01494422461508</v>
      </c>
      <c r="G3455" s="153"/>
      <c r="H3455" s="153"/>
      <c r="I3455" s="153"/>
      <c r="J3455" s="227"/>
      <c r="K3455" s="153"/>
      <c r="L3455" s="167"/>
    </row>
    <row r="3456" spans="1:12" ht="15" x14ac:dyDescent="0.25">
      <c r="A3456" s="25">
        <v>-15320</v>
      </c>
      <c r="B3456" s="24"/>
      <c r="C3456" s="227">
        <v>3</v>
      </c>
      <c r="D3456" s="227">
        <v>3</v>
      </c>
      <c r="E3456" s="227">
        <v>0</v>
      </c>
      <c r="F3456" s="227">
        <v>138.11333803291006</v>
      </c>
      <c r="G3456" s="153"/>
      <c r="H3456" s="153"/>
      <c r="I3456" s="153"/>
      <c r="J3456" s="227"/>
      <c r="K3456" s="153"/>
      <c r="L3456" s="167"/>
    </row>
    <row r="3457" spans="1:12" ht="15" x14ac:dyDescent="0.25">
      <c r="A3457" s="25">
        <v>-15330</v>
      </c>
      <c r="B3457" s="24"/>
      <c r="C3457" s="227">
        <v>3</v>
      </c>
      <c r="D3457" s="227">
        <v>3</v>
      </c>
      <c r="E3457" s="227">
        <v>0</v>
      </c>
      <c r="F3457" s="227">
        <v>138.21176782986407</v>
      </c>
      <c r="G3457" s="153"/>
      <c r="H3457" s="153"/>
      <c r="I3457" s="153"/>
      <c r="J3457" s="227"/>
      <c r="K3457" s="153"/>
      <c r="L3457" s="167"/>
    </row>
    <row r="3458" spans="1:12" ht="15" x14ac:dyDescent="0.25">
      <c r="A3458" s="25">
        <v>-15340</v>
      </c>
      <c r="B3458" s="24"/>
      <c r="C3458" s="227">
        <v>3</v>
      </c>
      <c r="D3458" s="227">
        <v>3</v>
      </c>
      <c r="E3458" s="227">
        <v>0</v>
      </c>
      <c r="F3458" s="227">
        <v>138.31023355844249</v>
      </c>
      <c r="G3458" s="153"/>
      <c r="H3458" s="153"/>
      <c r="I3458" s="153"/>
      <c r="J3458" s="227"/>
      <c r="K3458" s="153"/>
      <c r="L3458" s="167"/>
    </row>
    <row r="3459" spans="1:12" ht="15" x14ac:dyDescent="0.25">
      <c r="A3459" s="25">
        <v>-15350</v>
      </c>
      <c r="B3459" s="24"/>
      <c r="C3459" s="227">
        <v>3</v>
      </c>
      <c r="D3459" s="227">
        <v>3</v>
      </c>
      <c r="E3459" s="227">
        <v>0</v>
      </c>
      <c r="F3459" s="227">
        <v>138.40873516142025</v>
      </c>
      <c r="G3459" s="153"/>
      <c r="H3459" s="153"/>
      <c r="I3459" s="153"/>
      <c r="J3459" s="227"/>
      <c r="K3459" s="153"/>
      <c r="L3459" s="167"/>
    </row>
    <row r="3460" spans="1:12" ht="15" x14ac:dyDescent="0.25">
      <c r="A3460" s="25">
        <v>-15360</v>
      </c>
      <c r="B3460" s="24"/>
      <c r="C3460" s="227">
        <v>3</v>
      </c>
      <c r="D3460" s="227">
        <v>3</v>
      </c>
      <c r="E3460" s="227">
        <v>0</v>
      </c>
      <c r="F3460" s="227">
        <v>138.49022693106528</v>
      </c>
      <c r="G3460" s="153"/>
      <c r="H3460" s="153"/>
      <c r="I3460" s="153"/>
      <c r="J3460" s="227"/>
      <c r="K3460" s="153"/>
      <c r="L3460" s="167"/>
    </row>
    <row r="3461" spans="1:12" ht="15" x14ac:dyDescent="0.25">
      <c r="A3461" s="25">
        <v>-15370</v>
      </c>
      <c r="B3461" s="24"/>
      <c r="C3461" s="227">
        <v>3</v>
      </c>
      <c r="D3461" s="227">
        <v>3</v>
      </c>
      <c r="E3461" s="227">
        <v>0</v>
      </c>
      <c r="F3461" s="227">
        <v>138.58877947812579</v>
      </c>
      <c r="G3461" s="153"/>
      <c r="H3461" s="153"/>
      <c r="I3461" s="153"/>
      <c r="J3461" s="227"/>
      <c r="K3461" s="153"/>
      <c r="L3461" s="167"/>
    </row>
    <row r="3462" spans="1:12" ht="15" x14ac:dyDescent="0.25">
      <c r="A3462" s="25">
        <v>-15380</v>
      </c>
      <c r="B3462" s="24"/>
      <c r="C3462" s="227">
        <v>3</v>
      </c>
      <c r="D3462" s="227">
        <v>3</v>
      </c>
      <c r="E3462" s="227">
        <v>0</v>
      </c>
      <c r="F3462" s="227">
        <v>138.67028076194836</v>
      </c>
      <c r="G3462" s="153"/>
      <c r="H3462" s="153"/>
      <c r="I3462" s="153"/>
      <c r="J3462" s="227"/>
      <c r="K3462" s="153"/>
      <c r="L3462" s="167"/>
    </row>
    <row r="3463" spans="1:12" ht="15" x14ac:dyDescent="0.25">
      <c r="A3463" s="25">
        <v>-15390</v>
      </c>
      <c r="B3463" s="24"/>
      <c r="C3463" s="227">
        <v>3</v>
      </c>
      <c r="D3463" s="227">
        <v>3</v>
      </c>
      <c r="E3463" s="227">
        <v>0</v>
      </c>
      <c r="F3463" s="227">
        <v>138.73385402908221</v>
      </c>
      <c r="G3463" s="153"/>
      <c r="H3463" s="153"/>
      <c r="I3463" s="153"/>
      <c r="J3463" s="227"/>
      <c r="K3463" s="153"/>
      <c r="L3463" s="167"/>
    </row>
    <row r="3464" spans="1:12" ht="15" x14ac:dyDescent="0.25">
      <c r="A3464" s="25">
        <v>-15400</v>
      </c>
      <c r="B3464" s="24"/>
      <c r="C3464" s="227">
        <v>3</v>
      </c>
      <c r="D3464" s="227">
        <v>3</v>
      </c>
      <c r="E3464" s="227">
        <v>0</v>
      </c>
      <c r="F3464" s="227">
        <v>138.79819366500956</v>
      </c>
      <c r="G3464" s="153"/>
      <c r="H3464" s="153"/>
      <c r="I3464" s="153"/>
      <c r="J3464" s="227"/>
      <c r="K3464" s="153"/>
      <c r="L3464" s="167"/>
    </row>
    <row r="3465" spans="1:12" ht="15" x14ac:dyDescent="0.25">
      <c r="A3465" s="25">
        <v>-15410</v>
      </c>
      <c r="B3465" s="24"/>
      <c r="C3465" s="227">
        <v>3</v>
      </c>
      <c r="D3465" s="227">
        <v>3</v>
      </c>
      <c r="E3465" s="227">
        <v>0</v>
      </c>
      <c r="F3465" s="227">
        <v>138.86248579710235</v>
      </c>
      <c r="G3465" s="153"/>
      <c r="H3465" s="153"/>
      <c r="I3465" s="153"/>
      <c r="J3465" s="227"/>
      <c r="K3465" s="153"/>
      <c r="L3465" s="167"/>
    </row>
    <row r="3466" spans="1:12" ht="15" x14ac:dyDescent="0.25">
      <c r="A3466" s="25">
        <v>-15420</v>
      </c>
      <c r="B3466" s="24"/>
      <c r="C3466" s="227">
        <v>3</v>
      </c>
      <c r="D3466" s="227">
        <v>3</v>
      </c>
      <c r="E3466" s="227">
        <v>0</v>
      </c>
      <c r="F3466" s="227">
        <v>138.90956039692327</v>
      </c>
      <c r="G3466" s="153"/>
      <c r="H3466" s="153"/>
      <c r="I3466" s="153"/>
      <c r="J3466" s="227"/>
      <c r="K3466" s="153"/>
      <c r="L3466" s="167"/>
    </row>
    <row r="3467" spans="1:12" ht="15" x14ac:dyDescent="0.25">
      <c r="A3467" s="25">
        <v>-15430</v>
      </c>
      <c r="B3467" s="24"/>
      <c r="C3467" s="227">
        <v>3</v>
      </c>
      <c r="D3467" s="227">
        <v>3</v>
      </c>
      <c r="E3467" s="227">
        <v>0</v>
      </c>
      <c r="F3467" s="227">
        <v>138.95654550880633</v>
      </c>
      <c r="G3467" s="153"/>
      <c r="H3467" s="153"/>
      <c r="I3467" s="153"/>
      <c r="J3467" s="227"/>
      <c r="K3467" s="153"/>
      <c r="L3467" s="167"/>
    </row>
    <row r="3468" spans="1:12" ht="15" x14ac:dyDescent="0.25">
      <c r="A3468" s="25">
        <v>-15440</v>
      </c>
      <c r="B3468" s="24"/>
      <c r="C3468" s="227">
        <v>3</v>
      </c>
      <c r="D3468" s="227">
        <v>3</v>
      </c>
      <c r="E3468" s="227">
        <v>0</v>
      </c>
      <c r="F3468" s="227">
        <v>139.00344084714789</v>
      </c>
      <c r="G3468" s="153"/>
      <c r="H3468" s="153"/>
      <c r="I3468" s="153"/>
      <c r="J3468" s="227"/>
      <c r="K3468" s="153"/>
      <c r="L3468" s="167"/>
    </row>
    <row r="3469" spans="1:12" ht="15" x14ac:dyDescent="0.25">
      <c r="A3469" s="25">
        <v>-15450</v>
      </c>
      <c r="B3469" s="24"/>
      <c r="C3469" s="227">
        <v>3</v>
      </c>
      <c r="D3469" s="227">
        <v>3</v>
      </c>
      <c r="E3469" s="227">
        <v>0</v>
      </c>
      <c r="F3469" s="227">
        <v>139.03301388340026</v>
      </c>
      <c r="G3469" s="153"/>
      <c r="H3469" s="153"/>
      <c r="I3469" s="153"/>
      <c r="J3469" s="227"/>
      <c r="K3469" s="153"/>
      <c r="L3469" s="167"/>
    </row>
    <row r="3470" spans="1:12" ht="15" x14ac:dyDescent="0.25">
      <c r="A3470" s="25">
        <v>-15460</v>
      </c>
      <c r="B3470" s="24"/>
      <c r="C3470" s="227">
        <v>3</v>
      </c>
      <c r="D3470" s="227">
        <v>3</v>
      </c>
      <c r="E3470" s="227">
        <v>0</v>
      </c>
      <c r="F3470" s="227">
        <v>139.0805295336919</v>
      </c>
      <c r="G3470" s="153"/>
      <c r="H3470" s="153"/>
      <c r="I3470" s="153"/>
      <c r="J3470" s="227"/>
      <c r="K3470" s="153"/>
      <c r="L3470" s="167"/>
    </row>
    <row r="3471" spans="1:12" ht="15" x14ac:dyDescent="0.25">
      <c r="A3471" s="25">
        <v>-15470</v>
      </c>
      <c r="B3471" s="24"/>
      <c r="C3471" s="227">
        <v>3</v>
      </c>
      <c r="D3471" s="227">
        <v>3</v>
      </c>
      <c r="E3471" s="227">
        <v>0</v>
      </c>
      <c r="F3471" s="227">
        <v>139.09258597547483</v>
      </c>
      <c r="G3471" s="153"/>
      <c r="H3471" s="153"/>
      <c r="I3471" s="153"/>
      <c r="J3471" s="227"/>
      <c r="K3471" s="153"/>
      <c r="L3471" s="167"/>
    </row>
    <row r="3472" spans="1:12" ht="15" x14ac:dyDescent="0.25">
      <c r="A3472" s="25">
        <v>-15480</v>
      </c>
      <c r="B3472" s="24"/>
      <c r="C3472" s="227">
        <v>3</v>
      </c>
      <c r="D3472" s="227">
        <v>3</v>
      </c>
      <c r="E3472" s="227">
        <v>0</v>
      </c>
      <c r="F3472" s="227">
        <v>139.12258629585571</v>
      </c>
      <c r="G3472" s="153"/>
      <c r="H3472" s="153"/>
      <c r="I3472" s="153"/>
      <c r="J3472" s="227"/>
      <c r="K3472" s="153"/>
      <c r="L3472" s="167"/>
    </row>
    <row r="3473" spans="1:12" ht="15" x14ac:dyDescent="0.25">
      <c r="A3473" s="25">
        <v>-15490</v>
      </c>
      <c r="B3473" s="24"/>
      <c r="C3473" s="227">
        <v>3</v>
      </c>
      <c r="D3473" s="227">
        <v>3</v>
      </c>
      <c r="E3473" s="227">
        <v>0</v>
      </c>
      <c r="F3473" s="227">
        <v>139.13513963082104</v>
      </c>
      <c r="G3473" s="153"/>
      <c r="H3473" s="153"/>
      <c r="I3473" s="153"/>
      <c r="J3473" s="227"/>
      <c r="K3473" s="153"/>
      <c r="L3473" s="167"/>
    </row>
    <row r="3474" spans="1:12" ht="15" x14ac:dyDescent="0.25">
      <c r="A3474" s="25">
        <v>-15500</v>
      </c>
      <c r="B3474" s="24"/>
      <c r="C3474" s="227">
        <v>3</v>
      </c>
      <c r="D3474" s="227">
        <v>3</v>
      </c>
      <c r="E3474" s="227">
        <v>0</v>
      </c>
      <c r="F3474" s="227">
        <v>139.13018274100511</v>
      </c>
      <c r="G3474" s="153"/>
      <c r="H3474" s="153"/>
      <c r="I3474" s="153"/>
      <c r="J3474" s="227"/>
      <c r="K3474" s="153"/>
      <c r="L3474" s="167"/>
    </row>
    <row r="3475" spans="1:12" ht="15" x14ac:dyDescent="0.25">
      <c r="A3475" s="25">
        <v>-15510</v>
      </c>
      <c r="B3475" s="24"/>
      <c r="C3475" s="227">
        <v>3</v>
      </c>
      <c r="D3475" s="227">
        <v>3</v>
      </c>
      <c r="E3475" s="227">
        <v>0</v>
      </c>
      <c r="F3475" s="227">
        <v>139.12501000461361</v>
      </c>
      <c r="G3475" s="153"/>
      <c r="H3475" s="153"/>
      <c r="I3475" s="153"/>
      <c r="J3475" s="227"/>
      <c r="K3475" s="153"/>
      <c r="L3475" s="167"/>
    </row>
    <row r="3476" spans="1:12" ht="15" x14ac:dyDescent="0.25">
      <c r="A3476" s="25">
        <v>-15520</v>
      </c>
      <c r="B3476" s="24"/>
      <c r="C3476" s="227">
        <v>3</v>
      </c>
      <c r="D3476" s="227">
        <v>3</v>
      </c>
      <c r="E3476" s="227">
        <v>0</v>
      </c>
      <c r="F3476" s="227">
        <v>139.12044846735995</v>
      </c>
      <c r="G3476" s="153"/>
      <c r="H3476" s="153"/>
      <c r="I3476" s="153"/>
      <c r="J3476" s="227"/>
      <c r="K3476" s="153"/>
      <c r="L3476" s="167"/>
    </row>
    <row r="3477" spans="1:12" ht="15" x14ac:dyDescent="0.25">
      <c r="A3477" s="25">
        <v>-15530</v>
      </c>
      <c r="B3477" s="24"/>
      <c r="C3477" s="227">
        <v>3</v>
      </c>
      <c r="D3477" s="227">
        <v>3</v>
      </c>
      <c r="E3477" s="227">
        <v>0</v>
      </c>
      <c r="F3477" s="227">
        <v>139.11567205545126</v>
      </c>
      <c r="G3477" s="153"/>
      <c r="H3477" s="153"/>
      <c r="I3477" s="153"/>
      <c r="J3477" s="227"/>
      <c r="K3477" s="153"/>
      <c r="L3477" s="167"/>
    </row>
    <row r="3478" spans="1:12" ht="15" x14ac:dyDescent="0.25">
      <c r="A3478" s="25">
        <v>-15540</v>
      </c>
      <c r="B3478" s="24"/>
      <c r="C3478" s="227">
        <v>3</v>
      </c>
      <c r="D3478" s="227">
        <v>3</v>
      </c>
      <c r="E3478" s="227">
        <v>0</v>
      </c>
      <c r="F3478" s="227">
        <v>139.09325937839444</v>
      </c>
      <c r="G3478" s="153"/>
      <c r="H3478" s="153"/>
      <c r="I3478" s="153"/>
      <c r="J3478" s="227"/>
      <c r="K3478" s="153"/>
      <c r="L3478" s="167"/>
    </row>
    <row r="3479" spans="1:12" ht="15" x14ac:dyDescent="0.25">
      <c r="A3479" s="25">
        <v>-15550</v>
      </c>
      <c r="B3479" s="24"/>
      <c r="C3479" s="227">
        <v>3</v>
      </c>
      <c r="D3479" s="227">
        <v>3</v>
      </c>
      <c r="E3479" s="227">
        <v>0</v>
      </c>
      <c r="F3479" s="227">
        <v>139.0880305893202</v>
      </c>
      <c r="G3479" s="153"/>
      <c r="H3479" s="153"/>
      <c r="I3479" s="153"/>
      <c r="J3479" s="227"/>
      <c r="K3479" s="153"/>
      <c r="L3479" s="167"/>
    </row>
    <row r="3480" spans="1:12" ht="15" x14ac:dyDescent="0.25">
      <c r="A3480" s="25">
        <v>-15560</v>
      </c>
      <c r="B3480" s="24"/>
      <c r="C3480" s="227">
        <v>3</v>
      </c>
      <c r="D3480" s="227">
        <v>3</v>
      </c>
      <c r="E3480" s="227">
        <v>0</v>
      </c>
      <c r="F3480" s="227">
        <v>139.08341693182896</v>
      </c>
      <c r="G3480" s="153"/>
      <c r="H3480" s="153"/>
      <c r="I3480" s="153"/>
      <c r="J3480" s="227"/>
      <c r="K3480" s="153"/>
      <c r="L3480" s="167"/>
    </row>
    <row r="3481" spans="1:12" ht="15" x14ac:dyDescent="0.25">
      <c r="A3481" s="25">
        <v>-15570</v>
      </c>
      <c r="B3481" s="24"/>
      <c r="C3481" s="227">
        <v>3</v>
      </c>
      <c r="D3481" s="227">
        <v>3</v>
      </c>
      <c r="E3481" s="227">
        <v>0</v>
      </c>
      <c r="F3481" s="227">
        <v>139.07858832768721</v>
      </c>
      <c r="G3481" s="153"/>
      <c r="H3481" s="153"/>
      <c r="I3481" s="153"/>
      <c r="J3481" s="227"/>
      <c r="K3481" s="153"/>
      <c r="L3481" s="167"/>
    </row>
    <row r="3482" spans="1:12" ht="15" x14ac:dyDescent="0.25">
      <c r="A3482" s="25">
        <v>-15580</v>
      </c>
      <c r="B3482" s="24"/>
      <c r="C3482" s="227">
        <v>3</v>
      </c>
      <c r="D3482" s="227">
        <v>3</v>
      </c>
      <c r="E3482" s="227">
        <v>0</v>
      </c>
      <c r="F3482" s="227">
        <v>139.09104963938884</v>
      </c>
      <c r="G3482" s="153"/>
      <c r="H3482" s="153"/>
      <c r="I3482" s="153"/>
      <c r="J3482" s="227"/>
      <c r="K3482" s="153"/>
      <c r="L3482" s="167"/>
    </row>
    <row r="3483" spans="1:12" ht="15" x14ac:dyDescent="0.25">
      <c r="A3483" s="25">
        <v>-15590</v>
      </c>
      <c r="B3483" s="24"/>
      <c r="C3483" s="227">
        <v>3</v>
      </c>
      <c r="D3483" s="227">
        <v>3</v>
      </c>
      <c r="E3483" s="227">
        <v>0</v>
      </c>
      <c r="F3483" s="227">
        <v>139.10333735379993</v>
      </c>
      <c r="G3483" s="153"/>
      <c r="H3483" s="153"/>
      <c r="I3483" s="153"/>
      <c r="J3483" s="227"/>
      <c r="K3483" s="153"/>
      <c r="L3483" s="167"/>
    </row>
    <row r="3484" spans="1:12" ht="15" x14ac:dyDescent="0.25">
      <c r="A3484" s="25">
        <v>-15600</v>
      </c>
      <c r="B3484" s="24"/>
      <c r="C3484" s="227">
        <v>3</v>
      </c>
      <c r="D3484" s="227">
        <v>3</v>
      </c>
      <c r="E3484" s="227">
        <v>0</v>
      </c>
      <c r="F3484" s="227">
        <v>139.11545103241446</v>
      </c>
      <c r="G3484" s="153"/>
      <c r="H3484" s="153"/>
      <c r="I3484" s="153"/>
      <c r="J3484" s="227"/>
      <c r="K3484" s="153"/>
      <c r="L3484" s="167"/>
    </row>
    <row r="3485" spans="1:12" ht="15" x14ac:dyDescent="0.25">
      <c r="A3485" s="25">
        <v>-15610</v>
      </c>
      <c r="B3485" s="24"/>
      <c r="C3485" s="227">
        <v>3</v>
      </c>
      <c r="D3485" s="227">
        <v>3</v>
      </c>
      <c r="E3485" s="227">
        <v>0</v>
      </c>
      <c r="F3485" s="227">
        <v>139.12822685588392</v>
      </c>
      <c r="G3485" s="153"/>
      <c r="H3485" s="153"/>
      <c r="I3485" s="153"/>
      <c r="J3485" s="227"/>
      <c r="K3485" s="153"/>
      <c r="L3485" s="167"/>
    </row>
    <row r="3486" spans="1:12" ht="15" x14ac:dyDescent="0.25">
      <c r="A3486" s="25">
        <v>-15620</v>
      </c>
      <c r="B3486" s="24"/>
      <c r="C3486" s="227">
        <v>3</v>
      </c>
      <c r="D3486" s="227">
        <v>3</v>
      </c>
      <c r="E3486" s="227">
        <v>0</v>
      </c>
      <c r="F3486" s="227">
        <v>139.14082978943352</v>
      </c>
      <c r="G3486" s="153"/>
      <c r="H3486" s="153"/>
      <c r="I3486" s="153"/>
      <c r="J3486" s="227"/>
      <c r="K3486" s="153"/>
      <c r="L3486" s="167"/>
    </row>
    <row r="3487" spans="1:12" ht="15" x14ac:dyDescent="0.25">
      <c r="A3487" s="25">
        <v>-15630</v>
      </c>
      <c r="B3487" s="24"/>
      <c r="C3487" s="227">
        <v>3</v>
      </c>
      <c r="D3487" s="227">
        <v>3</v>
      </c>
      <c r="E3487" s="227">
        <v>0</v>
      </c>
      <c r="F3487" s="227">
        <v>139.15325939580887</v>
      </c>
      <c r="G3487" s="153"/>
      <c r="H3487" s="153"/>
      <c r="I3487" s="153"/>
      <c r="J3487" s="227"/>
      <c r="K3487" s="153"/>
      <c r="L3487" s="167"/>
    </row>
    <row r="3488" spans="1:12" ht="15" x14ac:dyDescent="0.25">
      <c r="A3488" s="25">
        <v>-15640</v>
      </c>
      <c r="B3488" s="24"/>
      <c r="C3488" s="227">
        <v>3</v>
      </c>
      <c r="D3488" s="227">
        <v>3</v>
      </c>
      <c r="E3488" s="227">
        <v>0</v>
      </c>
      <c r="F3488" s="227">
        <v>139.1655152369506</v>
      </c>
      <c r="G3488" s="153"/>
      <c r="H3488" s="153"/>
      <c r="I3488" s="153"/>
      <c r="J3488" s="227"/>
      <c r="K3488" s="153"/>
      <c r="L3488" s="167"/>
    </row>
    <row r="3489" spans="1:12" ht="15" x14ac:dyDescent="0.25">
      <c r="A3489" s="25">
        <v>-15650</v>
      </c>
      <c r="B3489" s="24"/>
      <c r="C3489" s="227">
        <v>3</v>
      </c>
      <c r="D3489" s="227">
        <v>3</v>
      </c>
      <c r="E3489" s="227">
        <v>0</v>
      </c>
      <c r="F3489" s="227">
        <v>139.16078331504838</v>
      </c>
      <c r="G3489" s="153"/>
      <c r="H3489" s="153"/>
      <c r="I3489" s="153"/>
      <c r="J3489" s="227"/>
      <c r="K3489" s="153"/>
      <c r="L3489" s="167"/>
    </row>
    <row r="3490" spans="1:12" ht="15" x14ac:dyDescent="0.25">
      <c r="A3490" s="25">
        <v>-15660</v>
      </c>
      <c r="B3490" s="24"/>
      <c r="C3490" s="227">
        <v>3</v>
      </c>
      <c r="D3490" s="227">
        <v>3</v>
      </c>
      <c r="E3490" s="227">
        <v>0</v>
      </c>
      <c r="F3490" s="227">
        <v>139.15583604667546</v>
      </c>
      <c r="G3490" s="153"/>
      <c r="H3490" s="153"/>
      <c r="I3490" s="153"/>
      <c r="J3490" s="227"/>
      <c r="K3490" s="153"/>
      <c r="L3490" s="167"/>
    </row>
    <row r="3491" spans="1:12" ht="15" x14ac:dyDescent="0.25">
      <c r="A3491" s="25">
        <v>-15670</v>
      </c>
      <c r="B3491" s="24"/>
      <c r="C3491" s="227">
        <v>3</v>
      </c>
      <c r="D3491" s="227">
        <v>3</v>
      </c>
      <c r="E3491" s="227">
        <v>0</v>
      </c>
      <c r="F3491" s="227">
        <v>139.1683699180372</v>
      </c>
      <c r="G3491" s="153"/>
      <c r="H3491" s="153"/>
      <c r="I3491" s="153"/>
      <c r="J3491" s="227"/>
      <c r="K3491" s="153"/>
      <c r="L3491" s="167"/>
    </row>
    <row r="3492" spans="1:12" ht="15" x14ac:dyDescent="0.25">
      <c r="A3492" s="25">
        <v>-15680</v>
      </c>
      <c r="B3492" s="24"/>
      <c r="C3492" s="227">
        <v>3</v>
      </c>
      <c r="D3492" s="227">
        <v>3</v>
      </c>
      <c r="E3492" s="227">
        <v>0</v>
      </c>
      <c r="F3492" s="227">
        <v>139.16301183332013</v>
      </c>
      <c r="G3492" s="153"/>
      <c r="H3492" s="153"/>
      <c r="I3492" s="153"/>
      <c r="J3492" s="227"/>
      <c r="K3492" s="153"/>
      <c r="L3492" s="167"/>
    </row>
    <row r="3493" spans="1:12" ht="15" x14ac:dyDescent="0.25">
      <c r="A3493" s="25">
        <v>-15690</v>
      </c>
      <c r="B3493" s="24"/>
      <c r="C3493" s="227">
        <v>3</v>
      </c>
      <c r="D3493" s="227">
        <v>3</v>
      </c>
      <c r="E3493" s="227">
        <v>0</v>
      </c>
      <c r="F3493" s="227">
        <v>139.17517674999144</v>
      </c>
      <c r="G3493" s="153"/>
      <c r="H3493" s="153"/>
      <c r="I3493" s="153"/>
      <c r="J3493" s="227"/>
      <c r="K3493" s="153"/>
      <c r="L3493" s="167"/>
    </row>
    <row r="3494" spans="1:12" ht="15" x14ac:dyDescent="0.25">
      <c r="A3494" s="25">
        <v>-15700</v>
      </c>
      <c r="B3494" s="24"/>
      <c r="C3494" s="227">
        <v>3</v>
      </c>
      <c r="D3494" s="227">
        <v>3</v>
      </c>
      <c r="E3494" s="227">
        <v>0</v>
      </c>
      <c r="F3494" s="227">
        <v>139.18801300627865</v>
      </c>
      <c r="G3494" s="153"/>
      <c r="H3494" s="153"/>
      <c r="I3494" s="153"/>
      <c r="J3494" s="227"/>
      <c r="K3494" s="153"/>
      <c r="L3494" s="167"/>
    </row>
    <row r="3495" spans="1:12" ht="15" x14ac:dyDescent="0.25">
      <c r="A3495" s="25">
        <v>-15710</v>
      </c>
      <c r="B3495" s="24"/>
      <c r="C3495" s="227">
        <v>3</v>
      </c>
      <c r="D3495" s="227">
        <v>3</v>
      </c>
      <c r="E3495" s="227">
        <v>0</v>
      </c>
      <c r="F3495" s="227">
        <v>139.20067643143915</v>
      </c>
      <c r="G3495" s="153"/>
      <c r="H3495" s="153"/>
      <c r="I3495" s="153"/>
      <c r="J3495" s="227"/>
      <c r="K3495" s="153"/>
      <c r="L3495" s="167"/>
    </row>
    <row r="3496" spans="1:12" ht="15" x14ac:dyDescent="0.25">
      <c r="A3496" s="25">
        <v>-15720</v>
      </c>
      <c r="B3496" s="24"/>
      <c r="C3496" s="227">
        <v>3</v>
      </c>
      <c r="D3496" s="227">
        <v>3</v>
      </c>
      <c r="E3496" s="227">
        <v>0</v>
      </c>
      <c r="F3496" s="227">
        <v>139.2131665882724</v>
      </c>
      <c r="G3496" s="153"/>
      <c r="H3496" s="153"/>
      <c r="I3496" s="153"/>
      <c r="J3496" s="227"/>
      <c r="K3496" s="153"/>
      <c r="L3496" s="167"/>
    </row>
    <row r="3497" spans="1:12" ht="15" x14ac:dyDescent="0.25">
      <c r="A3497" s="25">
        <v>-15730</v>
      </c>
      <c r="B3497" s="24"/>
      <c r="C3497" s="227">
        <v>3</v>
      </c>
      <c r="D3497" s="227">
        <v>3</v>
      </c>
      <c r="E3497" s="227">
        <v>0</v>
      </c>
      <c r="F3497" s="227">
        <v>139.22548303877295</v>
      </c>
      <c r="G3497" s="153"/>
      <c r="H3497" s="153"/>
      <c r="I3497" s="153"/>
      <c r="J3497" s="227"/>
      <c r="K3497" s="153"/>
      <c r="L3497" s="167"/>
    </row>
    <row r="3498" spans="1:12" ht="15" x14ac:dyDescent="0.25">
      <c r="A3498" s="25">
        <v>-15740</v>
      </c>
      <c r="B3498" s="24"/>
      <c r="C3498" s="227">
        <v>3</v>
      </c>
      <c r="D3498" s="227">
        <v>3</v>
      </c>
      <c r="E3498" s="227">
        <v>0</v>
      </c>
      <c r="F3498" s="227">
        <v>139.23762534412859</v>
      </c>
      <c r="G3498" s="153"/>
      <c r="H3498" s="153"/>
      <c r="I3498" s="153"/>
      <c r="J3498" s="227"/>
      <c r="K3498" s="153"/>
      <c r="L3498" s="167"/>
    </row>
    <row r="3499" spans="1:12" ht="15" x14ac:dyDescent="0.25">
      <c r="A3499" s="25">
        <v>-15750</v>
      </c>
      <c r="B3499" s="24"/>
      <c r="C3499" s="227">
        <v>3</v>
      </c>
      <c r="D3499" s="227">
        <v>3</v>
      </c>
      <c r="E3499" s="227">
        <v>0</v>
      </c>
      <c r="F3499" s="227">
        <v>139.26746215847163</v>
      </c>
      <c r="G3499" s="153"/>
      <c r="H3499" s="153"/>
      <c r="I3499" s="153"/>
      <c r="J3499" s="227"/>
      <c r="K3499" s="153"/>
      <c r="L3499" s="167"/>
    </row>
    <row r="3500" spans="1:12" ht="15" x14ac:dyDescent="0.25">
      <c r="A3500" s="25">
        <v>-15760</v>
      </c>
      <c r="B3500" s="24"/>
      <c r="C3500" s="227">
        <v>3</v>
      </c>
      <c r="D3500" s="227">
        <v>3</v>
      </c>
      <c r="E3500" s="227">
        <v>0</v>
      </c>
      <c r="F3500" s="227">
        <v>139.2971672055842</v>
      </c>
      <c r="G3500" s="153"/>
      <c r="H3500" s="153"/>
      <c r="I3500" s="153"/>
      <c r="J3500" s="227"/>
      <c r="K3500" s="153"/>
      <c r="L3500" s="167"/>
    </row>
    <row r="3501" spans="1:12" ht="15" x14ac:dyDescent="0.25">
      <c r="A3501" s="25">
        <v>-15770</v>
      </c>
      <c r="B3501" s="24"/>
      <c r="C3501" s="227">
        <v>3</v>
      </c>
      <c r="D3501" s="227">
        <v>3</v>
      </c>
      <c r="E3501" s="227">
        <v>0</v>
      </c>
      <c r="F3501" s="227">
        <v>139.34465250066236</v>
      </c>
      <c r="G3501" s="153"/>
      <c r="H3501" s="153"/>
      <c r="I3501" s="153"/>
      <c r="J3501" s="227"/>
      <c r="K3501" s="153"/>
      <c r="L3501" s="167"/>
    </row>
    <row r="3502" spans="1:12" ht="15" x14ac:dyDescent="0.25">
      <c r="A3502" s="25">
        <v>-15780</v>
      </c>
      <c r="B3502" s="24"/>
      <c r="C3502" s="227">
        <v>3</v>
      </c>
      <c r="D3502" s="227">
        <v>3</v>
      </c>
      <c r="E3502" s="227">
        <v>0</v>
      </c>
      <c r="F3502" s="227">
        <v>139.40912872161931</v>
      </c>
      <c r="G3502" s="153"/>
      <c r="H3502" s="153"/>
      <c r="I3502" s="153"/>
      <c r="J3502" s="227"/>
      <c r="K3502" s="153"/>
      <c r="L3502" s="167"/>
    </row>
    <row r="3503" spans="1:12" ht="15" x14ac:dyDescent="0.25">
      <c r="A3503" s="25">
        <v>-15790</v>
      </c>
      <c r="B3503" s="24"/>
      <c r="C3503" s="227">
        <v>3</v>
      </c>
      <c r="D3503" s="227">
        <v>3</v>
      </c>
      <c r="E3503" s="227">
        <v>0</v>
      </c>
      <c r="F3503" s="227">
        <v>139.47355687450974</v>
      </c>
      <c r="G3503" s="153"/>
      <c r="H3503" s="153"/>
      <c r="I3503" s="153"/>
      <c r="J3503" s="227"/>
      <c r="K3503" s="153"/>
      <c r="L3503" s="167"/>
    </row>
    <row r="3504" spans="1:12" ht="15" x14ac:dyDescent="0.25">
      <c r="A3504" s="25">
        <v>-15800</v>
      </c>
      <c r="B3504" s="24"/>
      <c r="C3504" s="227">
        <v>3</v>
      </c>
      <c r="D3504" s="227">
        <v>3</v>
      </c>
      <c r="E3504" s="227">
        <v>0</v>
      </c>
      <c r="F3504" s="227">
        <v>139.55505817781696</v>
      </c>
      <c r="G3504" s="153"/>
      <c r="H3504" s="153"/>
      <c r="I3504" s="153"/>
      <c r="J3504" s="227"/>
      <c r="K3504" s="153"/>
      <c r="L3504" s="167"/>
    </row>
    <row r="3505" spans="1:12" ht="15" x14ac:dyDescent="0.25">
      <c r="A3505" s="25">
        <v>-15810</v>
      </c>
      <c r="B3505" s="24"/>
      <c r="C3505" s="227">
        <v>3</v>
      </c>
      <c r="D3505" s="227">
        <v>3</v>
      </c>
      <c r="E3505" s="227">
        <v>0</v>
      </c>
      <c r="F3505" s="227">
        <v>139.65455169993507</v>
      </c>
      <c r="G3505" s="153"/>
      <c r="H3505" s="153"/>
      <c r="I3505" s="153"/>
      <c r="J3505" s="227"/>
      <c r="K3505" s="153"/>
      <c r="L3505" s="167"/>
    </row>
    <row r="3506" spans="1:12" ht="15" x14ac:dyDescent="0.25">
      <c r="A3506" s="25">
        <v>-15820</v>
      </c>
      <c r="B3506" s="24"/>
      <c r="C3506" s="227">
        <v>3</v>
      </c>
      <c r="D3506" s="227">
        <v>3</v>
      </c>
      <c r="E3506" s="227">
        <v>0</v>
      </c>
      <c r="F3506" s="227">
        <v>139.73691871411333</v>
      </c>
      <c r="G3506" s="153"/>
      <c r="H3506" s="153"/>
      <c r="I3506" s="153"/>
      <c r="J3506" s="227"/>
      <c r="K3506" s="153"/>
      <c r="L3506" s="167"/>
    </row>
    <row r="3507" spans="1:12" ht="15" x14ac:dyDescent="0.25">
      <c r="A3507" s="25">
        <v>-15830</v>
      </c>
      <c r="B3507" s="24"/>
      <c r="C3507" s="227">
        <v>3</v>
      </c>
      <c r="D3507" s="227">
        <v>3</v>
      </c>
      <c r="E3507" s="227">
        <v>0</v>
      </c>
      <c r="F3507" s="227">
        <v>139.81842133285619</v>
      </c>
      <c r="G3507" s="153"/>
      <c r="H3507" s="153"/>
      <c r="I3507" s="153"/>
      <c r="J3507" s="227"/>
      <c r="K3507" s="153"/>
      <c r="L3507" s="167"/>
    </row>
    <row r="3508" spans="1:12" ht="15" x14ac:dyDescent="0.25">
      <c r="A3508" s="25">
        <v>-15840</v>
      </c>
      <c r="B3508" s="24"/>
      <c r="C3508" s="227">
        <v>3</v>
      </c>
      <c r="D3508" s="227">
        <v>3</v>
      </c>
      <c r="E3508" s="227">
        <v>0</v>
      </c>
      <c r="F3508" s="227">
        <v>139.91798122650027</v>
      </c>
      <c r="G3508" s="153"/>
      <c r="H3508" s="153"/>
      <c r="I3508" s="153"/>
      <c r="J3508" s="227"/>
      <c r="K3508" s="153"/>
      <c r="L3508" s="167"/>
    </row>
    <row r="3509" spans="1:12" ht="15" x14ac:dyDescent="0.25">
      <c r="A3509" s="25">
        <v>-15850</v>
      </c>
      <c r="B3509" s="24"/>
      <c r="C3509" s="227">
        <v>3</v>
      </c>
      <c r="D3509" s="227">
        <v>3</v>
      </c>
      <c r="E3509" s="227">
        <v>0</v>
      </c>
      <c r="F3509" s="227">
        <v>139.98312668850687</v>
      </c>
      <c r="G3509" s="153"/>
      <c r="H3509" s="153"/>
      <c r="I3509" s="153"/>
      <c r="J3509" s="227"/>
      <c r="K3509" s="153"/>
      <c r="L3509" s="167"/>
    </row>
    <row r="3510" spans="1:12" ht="15" x14ac:dyDescent="0.25">
      <c r="A3510" s="25">
        <v>-15860</v>
      </c>
      <c r="B3510" s="24"/>
      <c r="C3510" s="227">
        <v>3</v>
      </c>
      <c r="D3510" s="227">
        <v>3</v>
      </c>
      <c r="E3510" s="227">
        <v>0</v>
      </c>
      <c r="F3510" s="227">
        <v>140.04822486257933</v>
      </c>
      <c r="G3510" s="153"/>
      <c r="H3510" s="153"/>
      <c r="I3510" s="153"/>
      <c r="J3510" s="227"/>
      <c r="K3510" s="153"/>
      <c r="L3510" s="167"/>
    </row>
    <row r="3511" spans="1:12" ht="15" x14ac:dyDescent="0.25">
      <c r="A3511" s="25">
        <v>-15870</v>
      </c>
      <c r="B3511" s="24"/>
      <c r="C3511" s="227">
        <v>3</v>
      </c>
      <c r="D3511" s="227">
        <v>3</v>
      </c>
      <c r="E3511" s="227">
        <v>0</v>
      </c>
      <c r="F3511" s="227">
        <v>140.09514516239511</v>
      </c>
      <c r="G3511" s="153"/>
      <c r="H3511" s="153"/>
      <c r="I3511" s="153"/>
      <c r="J3511" s="227"/>
      <c r="K3511" s="153"/>
      <c r="L3511" s="167"/>
    </row>
    <row r="3512" spans="1:12" ht="15" x14ac:dyDescent="0.25">
      <c r="A3512" s="25">
        <v>-15880</v>
      </c>
      <c r="B3512" s="24"/>
      <c r="C3512" s="227">
        <v>3</v>
      </c>
      <c r="D3512" s="227">
        <v>3</v>
      </c>
      <c r="E3512" s="227">
        <v>0</v>
      </c>
      <c r="F3512" s="227">
        <v>140.12555033440785</v>
      </c>
      <c r="G3512" s="153"/>
      <c r="H3512" s="153"/>
      <c r="I3512" s="153"/>
      <c r="J3512" s="227"/>
      <c r="K3512" s="153"/>
      <c r="L3512" s="167"/>
    </row>
    <row r="3513" spans="1:12" ht="15" x14ac:dyDescent="0.25">
      <c r="A3513" s="25">
        <v>-15890</v>
      </c>
      <c r="B3513" s="24"/>
      <c r="C3513" s="227">
        <v>3</v>
      </c>
      <c r="D3513" s="227">
        <v>3</v>
      </c>
      <c r="E3513" s="227">
        <v>0</v>
      </c>
      <c r="F3513" s="227">
        <v>140.12034071438217</v>
      </c>
      <c r="G3513" s="153"/>
      <c r="H3513" s="153"/>
      <c r="I3513" s="153"/>
      <c r="J3513" s="227"/>
      <c r="K3513" s="153"/>
      <c r="L3513" s="167"/>
    </row>
    <row r="3514" spans="1:12" ht="15" x14ac:dyDescent="0.25">
      <c r="A3514" s="25">
        <v>-15900</v>
      </c>
      <c r="B3514" s="24"/>
      <c r="C3514" s="227">
        <v>3</v>
      </c>
      <c r="D3514" s="227">
        <v>3</v>
      </c>
      <c r="E3514" s="227">
        <v>0</v>
      </c>
      <c r="F3514" s="227">
        <v>140.11577967500295</v>
      </c>
      <c r="G3514" s="153"/>
      <c r="H3514" s="153"/>
      <c r="I3514" s="153"/>
      <c r="J3514" s="227"/>
      <c r="K3514" s="153"/>
      <c r="L3514" s="167"/>
    </row>
    <row r="3515" spans="1:12" ht="15" x14ac:dyDescent="0.25">
      <c r="A3515" s="25">
        <v>-15910</v>
      </c>
      <c r="B3515" s="24"/>
      <c r="C3515" s="227">
        <v>3</v>
      </c>
      <c r="D3515" s="227">
        <v>3</v>
      </c>
      <c r="E3515" s="227">
        <v>0</v>
      </c>
      <c r="F3515" s="227">
        <v>140.11013476501691</v>
      </c>
      <c r="G3515" s="153"/>
      <c r="H3515" s="153"/>
      <c r="I3515" s="153"/>
      <c r="J3515" s="227"/>
      <c r="K3515" s="153"/>
      <c r="L3515" s="167"/>
    </row>
    <row r="3516" spans="1:12" ht="15" x14ac:dyDescent="0.25">
      <c r="A3516" s="25">
        <v>-15920</v>
      </c>
      <c r="B3516" s="24"/>
      <c r="C3516" s="227">
        <v>3</v>
      </c>
      <c r="D3516" s="227">
        <v>3</v>
      </c>
      <c r="E3516" s="227">
        <v>0</v>
      </c>
      <c r="F3516" s="227">
        <v>140.0877677155415</v>
      </c>
      <c r="G3516" s="153"/>
      <c r="H3516" s="153"/>
      <c r="I3516" s="153"/>
      <c r="J3516" s="227"/>
      <c r="K3516" s="153"/>
      <c r="L3516" s="167"/>
    </row>
    <row r="3517" spans="1:12" ht="15" x14ac:dyDescent="0.25">
      <c r="A3517" s="25">
        <v>-15930</v>
      </c>
      <c r="B3517" s="24"/>
      <c r="C3517" s="227">
        <v>3</v>
      </c>
      <c r="D3517" s="227">
        <v>3</v>
      </c>
      <c r="E3517" s="227">
        <v>0</v>
      </c>
      <c r="F3517" s="227">
        <v>140.04861807778556</v>
      </c>
      <c r="G3517" s="153"/>
      <c r="H3517" s="153"/>
      <c r="I3517" s="153"/>
      <c r="J3517" s="227"/>
      <c r="K3517" s="153"/>
      <c r="L3517" s="167"/>
    </row>
    <row r="3518" spans="1:12" ht="15" x14ac:dyDescent="0.25">
      <c r="A3518" s="25">
        <v>-15940</v>
      </c>
      <c r="B3518" s="24"/>
      <c r="C3518" s="227">
        <v>3</v>
      </c>
      <c r="D3518" s="227">
        <v>3</v>
      </c>
      <c r="E3518" s="227">
        <v>0</v>
      </c>
      <c r="F3518" s="227">
        <v>140.00829773011841</v>
      </c>
      <c r="G3518" s="153"/>
      <c r="H3518" s="153"/>
      <c r="I3518" s="153"/>
      <c r="J3518" s="227"/>
      <c r="K3518" s="153"/>
      <c r="L3518" s="167"/>
    </row>
    <row r="3519" spans="1:12" ht="15" x14ac:dyDescent="0.25">
      <c r="A3519" s="25">
        <v>-15950</v>
      </c>
      <c r="B3519" s="24"/>
      <c r="C3519" s="227">
        <v>3</v>
      </c>
      <c r="D3519" s="227">
        <v>3</v>
      </c>
      <c r="E3519" s="227">
        <v>0</v>
      </c>
      <c r="F3519" s="227">
        <v>139.96854633561992</v>
      </c>
      <c r="G3519" s="153"/>
      <c r="H3519" s="153"/>
      <c r="I3519" s="153"/>
      <c r="J3519" s="227"/>
      <c r="K3519" s="153"/>
      <c r="L3519" s="167"/>
    </row>
    <row r="3520" spans="1:12" ht="15" x14ac:dyDescent="0.25">
      <c r="A3520" s="25">
        <v>-15960</v>
      </c>
      <c r="B3520" s="24"/>
      <c r="C3520" s="227">
        <v>3</v>
      </c>
      <c r="D3520" s="227">
        <v>3</v>
      </c>
      <c r="E3520" s="227">
        <v>0</v>
      </c>
      <c r="F3520" s="227">
        <v>139.92936638587335</v>
      </c>
      <c r="G3520" s="153"/>
      <c r="H3520" s="153"/>
      <c r="I3520" s="153"/>
      <c r="J3520" s="227"/>
      <c r="K3520" s="153"/>
      <c r="L3520" s="167"/>
    </row>
    <row r="3521" spans="1:12" ht="15" x14ac:dyDescent="0.25">
      <c r="A3521" s="25">
        <v>-15970</v>
      </c>
      <c r="B3521" s="24"/>
      <c r="C3521" s="227">
        <v>3</v>
      </c>
      <c r="D3521" s="227">
        <v>3</v>
      </c>
      <c r="E3521" s="227">
        <v>0</v>
      </c>
      <c r="F3521" s="227">
        <v>139.8715354924509</v>
      </c>
      <c r="G3521" s="153"/>
      <c r="H3521" s="153"/>
      <c r="I3521" s="153"/>
      <c r="J3521" s="227"/>
      <c r="K3521" s="153"/>
      <c r="L3521" s="167"/>
    </row>
    <row r="3522" spans="1:12" ht="15" x14ac:dyDescent="0.25">
      <c r="A3522" s="25">
        <v>-15980</v>
      </c>
      <c r="B3522" s="24"/>
      <c r="C3522" s="227">
        <v>3</v>
      </c>
      <c r="D3522" s="227">
        <v>3</v>
      </c>
      <c r="E3522" s="227">
        <v>0</v>
      </c>
      <c r="F3522" s="227">
        <v>139.81423450628557</v>
      </c>
      <c r="G3522" s="153"/>
      <c r="H3522" s="153"/>
      <c r="I3522" s="153"/>
      <c r="J3522" s="227"/>
      <c r="K3522" s="153"/>
      <c r="L3522" s="167"/>
    </row>
    <row r="3523" spans="1:12" ht="15" x14ac:dyDescent="0.25">
      <c r="A3523" s="25">
        <v>-15990</v>
      </c>
      <c r="B3523" s="24"/>
      <c r="C3523" s="227">
        <v>3</v>
      </c>
      <c r="D3523" s="227">
        <v>3</v>
      </c>
      <c r="E3523" s="227">
        <v>0</v>
      </c>
      <c r="F3523" s="227">
        <v>139.77498535825066</v>
      </c>
      <c r="G3523" s="153"/>
      <c r="H3523" s="153"/>
      <c r="I3523" s="153"/>
      <c r="J3523" s="227"/>
      <c r="K3523" s="153"/>
      <c r="L3523" s="167"/>
    </row>
    <row r="3524" spans="1:12" ht="15" x14ac:dyDescent="0.25">
      <c r="A3524" s="25">
        <v>-16000</v>
      </c>
      <c r="B3524" s="24"/>
      <c r="C3524" s="227">
        <v>3</v>
      </c>
      <c r="D3524" s="227">
        <v>3</v>
      </c>
      <c r="E3524" s="227">
        <v>0</v>
      </c>
      <c r="F3524" s="227">
        <v>139.71789564295872</v>
      </c>
      <c r="G3524" s="153"/>
      <c r="H3524" s="153"/>
      <c r="I3524" s="153"/>
      <c r="J3524" s="227"/>
      <c r="K3524" s="153"/>
      <c r="L3524" s="167"/>
    </row>
    <row r="3525" spans="1:12" ht="15" x14ac:dyDescent="0.25">
      <c r="A3525" s="25">
        <v>-16010</v>
      </c>
      <c r="B3525" s="24"/>
      <c r="C3525" s="227">
        <v>3</v>
      </c>
      <c r="D3525" s="227">
        <v>3</v>
      </c>
      <c r="E3525" s="227">
        <v>0</v>
      </c>
      <c r="F3525" s="227">
        <v>139.66046293916443</v>
      </c>
      <c r="G3525" s="153"/>
      <c r="H3525" s="153"/>
      <c r="I3525" s="153"/>
      <c r="J3525" s="227"/>
      <c r="K3525" s="153"/>
      <c r="L3525" s="167"/>
    </row>
    <row r="3526" spans="1:12" ht="15" x14ac:dyDescent="0.25">
      <c r="A3526" s="25">
        <v>-16020</v>
      </c>
      <c r="B3526" s="24"/>
      <c r="C3526" s="227">
        <v>3</v>
      </c>
      <c r="D3526" s="227">
        <v>3</v>
      </c>
      <c r="E3526" s="227">
        <v>0</v>
      </c>
      <c r="F3526" s="227">
        <v>139.62114885899635</v>
      </c>
      <c r="G3526" s="153"/>
      <c r="H3526" s="153"/>
      <c r="I3526" s="153"/>
      <c r="J3526" s="227"/>
      <c r="K3526" s="153"/>
      <c r="L3526" s="167"/>
    </row>
    <row r="3527" spans="1:12" ht="15" x14ac:dyDescent="0.25">
      <c r="A3527" s="25">
        <v>-16030</v>
      </c>
      <c r="B3527" s="24"/>
      <c r="C3527" s="227">
        <v>3</v>
      </c>
      <c r="D3527" s="227">
        <v>3</v>
      </c>
      <c r="E3527" s="227">
        <v>0</v>
      </c>
      <c r="F3527" s="227">
        <v>139.58153498982867</v>
      </c>
      <c r="G3527" s="153"/>
      <c r="H3527" s="153"/>
      <c r="I3527" s="153"/>
      <c r="J3527" s="227"/>
      <c r="K3527" s="153"/>
      <c r="L3527" s="167"/>
    </row>
    <row r="3528" spans="1:12" ht="15" x14ac:dyDescent="0.25">
      <c r="A3528" s="25">
        <v>-16040</v>
      </c>
      <c r="B3528" s="24"/>
      <c r="C3528" s="227">
        <v>3</v>
      </c>
      <c r="D3528" s="227">
        <v>3</v>
      </c>
      <c r="E3528" s="227">
        <v>0</v>
      </c>
      <c r="F3528" s="227">
        <v>139.5416206635237</v>
      </c>
      <c r="G3528" s="153"/>
      <c r="H3528" s="153"/>
      <c r="I3528" s="153"/>
      <c r="J3528" s="227"/>
      <c r="K3528" s="153"/>
      <c r="L3528" s="167"/>
    </row>
    <row r="3529" spans="1:12" ht="15" x14ac:dyDescent="0.25">
      <c r="A3529" s="25">
        <v>-16050</v>
      </c>
      <c r="B3529" s="24"/>
      <c r="C3529" s="227">
        <v>3</v>
      </c>
      <c r="D3529" s="227">
        <v>3</v>
      </c>
      <c r="E3529" s="227">
        <v>0</v>
      </c>
      <c r="F3529" s="227">
        <v>139.51905233573098</v>
      </c>
      <c r="G3529" s="153"/>
      <c r="H3529" s="153"/>
      <c r="I3529" s="153"/>
      <c r="J3529" s="227"/>
      <c r="K3529" s="153"/>
      <c r="L3529" s="167"/>
    </row>
    <row r="3530" spans="1:12" ht="15" x14ac:dyDescent="0.25">
      <c r="A3530" s="25">
        <v>-16060</v>
      </c>
      <c r="B3530" s="24"/>
      <c r="C3530" s="227">
        <v>3</v>
      </c>
      <c r="D3530" s="227">
        <v>3</v>
      </c>
      <c r="E3530" s="227">
        <v>0</v>
      </c>
      <c r="F3530" s="227">
        <v>139.5147768411413</v>
      </c>
      <c r="G3530" s="153"/>
      <c r="H3530" s="153"/>
      <c r="I3530" s="153"/>
      <c r="J3530" s="227"/>
      <c r="K3530" s="153"/>
      <c r="L3530" s="167"/>
    </row>
    <row r="3531" spans="1:12" ht="15" x14ac:dyDescent="0.25">
      <c r="A3531" s="25">
        <v>-16070</v>
      </c>
      <c r="B3531" s="24"/>
      <c r="C3531" s="227">
        <v>3</v>
      </c>
      <c r="D3531" s="227">
        <v>3</v>
      </c>
      <c r="E3531" s="227">
        <v>0</v>
      </c>
      <c r="F3531" s="227">
        <v>139.50940209347297</v>
      </c>
      <c r="G3531" s="153"/>
      <c r="H3531" s="153"/>
      <c r="I3531" s="153"/>
      <c r="J3531" s="227"/>
      <c r="K3531" s="153"/>
      <c r="L3531" s="167"/>
    </row>
    <row r="3532" spans="1:12" ht="15" x14ac:dyDescent="0.25">
      <c r="A3532" s="25">
        <v>-16080</v>
      </c>
      <c r="B3532" s="24"/>
      <c r="C3532" s="227">
        <v>3</v>
      </c>
      <c r="D3532" s="227">
        <v>3</v>
      </c>
      <c r="E3532" s="227">
        <v>0</v>
      </c>
      <c r="F3532" s="227">
        <v>139.5224067791207</v>
      </c>
      <c r="G3532" s="153"/>
      <c r="H3532" s="153"/>
      <c r="I3532" s="153"/>
      <c r="J3532" s="227"/>
      <c r="K3532" s="153"/>
      <c r="L3532" s="167"/>
    </row>
    <row r="3533" spans="1:12" ht="15" x14ac:dyDescent="0.25">
      <c r="A3533" s="25">
        <v>-16090</v>
      </c>
      <c r="B3533" s="24"/>
      <c r="C3533" s="227">
        <v>3</v>
      </c>
      <c r="D3533" s="227">
        <v>3</v>
      </c>
      <c r="E3533" s="227">
        <v>0</v>
      </c>
      <c r="F3533" s="227">
        <v>139.53435191563395</v>
      </c>
      <c r="G3533" s="153"/>
      <c r="H3533" s="153"/>
      <c r="I3533" s="153"/>
      <c r="J3533" s="227"/>
      <c r="K3533" s="153"/>
      <c r="L3533" s="167"/>
    </row>
    <row r="3534" spans="1:12" ht="15" x14ac:dyDescent="0.25">
      <c r="A3534" s="25">
        <v>-16100</v>
      </c>
      <c r="B3534" s="24"/>
      <c r="C3534" s="227">
        <v>3</v>
      </c>
      <c r="D3534" s="227">
        <v>3</v>
      </c>
      <c r="E3534" s="227">
        <v>0</v>
      </c>
      <c r="F3534" s="227">
        <v>139.54700926431653</v>
      </c>
      <c r="G3534" s="153"/>
      <c r="H3534" s="153"/>
      <c r="I3534" s="153"/>
      <c r="J3534" s="227"/>
      <c r="K3534" s="153"/>
      <c r="L3534" s="167"/>
    </row>
    <row r="3535" spans="1:12" ht="15" x14ac:dyDescent="0.25">
      <c r="A3535" s="25">
        <v>-16110</v>
      </c>
      <c r="B3535" s="24"/>
      <c r="C3535" s="227">
        <v>3</v>
      </c>
      <c r="D3535" s="227">
        <v>3</v>
      </c>
      <c r="E3535" s="227">
        <v>0</v>
      </c>
      <c r="F3535" s="227">
        <v>139.57726849780153</v>
      </c>
      <c r="G3535" s="153"/>
      <c r="H3535" s="153"/>
      <c r="I3535" s="153"/>
      <c r="J3535" s="227"/>
      <c r="K3535" s="153"/>
      <c r="L3535" s="167"/>
    </row>
    <row r="3536" spans="1:12" ht="15" x14ac:dyDescent="0.25">
      <c r="A3536" s="25">
        <v>-16120</v>
      </c>
      <c r="B3536" s="24"/>
      <c r="C3536" s="227">
        <v>3</v>
      </c>
      <c r="D3536" s="227">
        <v>3</v>
      </c>
      <c r="E3536" s="227">
        <v>0</v>
      </c>
      <c r="F3536" s="227">
        <v>139.60650667382265</v>
      </c>
      <c r="G3536" s="153"/>
      <c r="H3536" s="153"/>
      <c r="I3536" s="153"/>
      <c r="J3536" s="227"/>
      <c r="K3536" s="153"/>
      <c r="L3536" s="167"/>
    </row>
    <row r="3537" spans="1:12" ht="15" x14ac:dyDescent="0.25">
      <c r="A3537" s="25">
        <v>-16130</v>
      </c>
      <c r="B3537" s="24"/>
      <c r="C3537" s="227">
        <v>3</v>
      </c>
      <c r="D3537" s="227">
        <v>3</v>
      </c>
      <c r="E3537" s="227">
        <v>0</v>
      </c>
      <c r="F3537" s="227">
        <v>139.63650207245908</v>
      </c>
      <c r="G3537" s="153"/>
      <c r="H3537" s="153"/>
      <c r="I3537" s="153"/>
      <c r="J3537" s="227"/>
      <c r="K3537" s="153"/>
      <c r="L3537" s="167"/>
    </row>
    <row r="3538" spans="1:12" ht="15" x14ac:dyDescent="0.25">
      <c r="A3538" s="25">
        <v>-16140</v>
      </c>
      <c r="B3538" s="24"/>
      <c r="C3538" s="227">
        <v>3</v>
      </c>
      <c r="D3538" s="227">
        <v>3</v>
      </c>
      <c r="E3538" s="227">
        <v>0</v>
      </c>
      <c r="F3538" s="227">
        <v>139.6494172612376</v>
      </c>
      <c r="G3538" s="153"/>
      <c r="H3538" s="153"/>
      <c r="I3538" s="153"/>
      <c r="J3538" s="227"/>
      <c r="K3538" s="153"/>
      <c r="L3538" s="167"/>
    </row>
    <row r="3539" spans="1:12" ht="15" x14ac:dyDescent="0.25">
      <c r="A3539" s="25">
        <v>-16150</v>
      </c>
      <c r="B3539" s="24"/>
      <c r="C3539" s="227">
        <v>3</v>
      </c>
      <c r="D3539" s="227">
        <v>3</v>
      </c>
      <c r="E3539" s="227">
        <v>0</v>
      </c>
      <c r="F3539" s="227">
        <v>139.67912793459246</v>
      </c>
      <c r="G3539" s="153"/>
      <c r="H3539" s="153"/>
      <c r="I3539" s="153"/>
      <c r="J3539" s="227"/>
      <c r="K3539" s="153"/>
      <c r="L3539" s="167"/>
    </row>
    <row r="3540" spans="1:12" ht="15" x14ac:dyDescent="0.25">
      <c r="A3540" s="25">
        <v>-16160</v>
      </c>
      <c r="B3540" s="24"/>
      <c r="C3540" s="227">
        <v>3</v>
      </c>
      <c r="D3540" s="227">
        <v>3</v>
      </c>
      <c r="E3540" s="227">
        <v>0</v>
      </c>
      <c r="F3540" s="227">
        <v>139.70870593203531</v>
      </c>
      <c r="G3540" s="153"/>
      <c r="H3540" s="153"/>
      <c r="I3540" s="153"/>
      <c r="J3540" s="227"/>
      <c r="K3540" s="153"/>
      <c r="L3540" s="167"/>
    </row>
    <row r="3541" spans="1:12" ht="15" x14ac:dyDescent="0.25">
      <c r="A3541" s="25">
        <v>-16170</v>
      </c>
      <c r="B3541" s="24"/>
      <c r="C3541" s="227">
        <v>3</v>
      </c>
      <c r="D3541" s="227">
        <v>3</v>
      </c>
      <c r="E3541" s="227">
        <v>0</v>
      </c>
      <c r="F3541" s="227">
        <v>139.75605605083075</v>
      </c>
      <c r="G3541" s="153"/>
      <c r="H3541" s="153"/>
      <c r="I3541" s="153"/>
      <c r="J3541" s="227"/>
      <c r="K3541" s="153"/>
      <c r="L3541" s="167"/>
    </row>
    <row r="3542" spans="1:12" ht="15" x14ac:dyDescent="0.25">
      <c r="A3542" s="25">
        <v>-16180</v>
      </c>
      <c r="B3542" s="24"/>
      <c r="C3542" s="227">
        <v>3</v>
      </c>
      <c r="D3542" s="227">
        <v>3</v>
      </c>
      <c r="E3542" s="227">
        <v>0</v>
      </c>
      <c r="F3542" s="227">
        <v>139.78628561598813</v>
      </c>
      <c r="G3542" s="153"/>
      <c r="H3542" s="153"/>
      <c r="I3542" s="153"/>
      <c r="J3542" s="227"/>
      <c r="K3542" s="153"/>
      <c r="L3542" s="167"/>
    </row>
    <row r="3543" spans="1:12" ht="15" x14ac:dyDescent="0.25">
      <c r="A3543" s="25">
        <v>-16190</v>
      </c>
      <c r="B3543" s="24"/>
      <c r="C3543" s="227">
        <v>3</v>
      </c>
      <c r="D3543" s="227">
        <v>3</v>
      </c>
      <c r="E3543" s="227">
        <v>0</v>
      </c>
      <c r="F3543" s="227">
        <v>139.83343471195911</v>
      </c>
      <c r="G3543" s="153"/>
      <c r="H3543" s="153"/>
      <c r="I3543" s="153"/>
      <c r="J3543" s="227"/>
      <c r="K3543" s="153"/>
      <c r="L3543" s="167"/>
    </row>
    <row r="3544" spans="1:12" ht="15" x14ac:dyDescent="0.25">
      <c r="A3544" s="25">
        <v>-16200</v>
      </c>
      <c r="B3544" s="24"/>
      <c r="C3544" s="227">
        <v>3</v>
      </c>
      <c r="D3544" s="227">
        <v>3</v>
      </c>
      <c r="E3544" s="227">
        <v>0</v>
      </c>
      <c r="F3544" s="227">
        <v>139.88049314687592</v>
      </c>
      <c r="G3544" s="153"/>
      <c r="H3544" s="153"/>
      <c r="I3544" s="153"/>
      <c r="J3544" s="227"/>
      <c r="K3544" s="153"/>
      <c r="L3544" s="167"/>
    </row>
    <row r="3545" spans="1:12" ht="15" x14ac:dyDescent="0.25">
      <c r="A3545" s="25">
        <v>-16210</v>
      </c>
      <c r="B3545" s="24"/>
      <c r="C3545" s="227">
        <v>3</v>
      </c>
      <c r="D3545" s="227">
        <v>3</v>
      </c>
      <c r="E3545" s="227">
        <v>0</v>
      </c>
      <c r="F3545" s="227">
        <v>139.94545264224487</v>
      </c>
      <c r="G3545" s="153"/>
      <c r="H3545" s="153"/>
      <c r="I3545" s="153"/>
      <c r="J3545" s="227"/>
      <c r="K3545" s="153"/>
      <c r="L3545" s="167"/>
    </row>
    <row r="3546" spans="1:12" ht="15" x14ac:dyDescent="0.25">
      <c r="A3546" s="25">
        <v>-16220</v>
      </c>
      <c r="B3546" s="24"/>
      <c r="C3546" s="227">
        <v>3</v>
      </c>
      <c r="D3546" s="227">
        <v>3</v>
      </c>
      <c r="E3546" s="227">
        <v>0</v>
      </c>
      <c r="F3546" s="227">
        <v>139.99235066659043</v>
      </c>
      <c r="G3546" s="153"/>
      <c r="H3546" s="153"/>
      <c r="I3546" s="153"/>
      <c r="J3546" s="227"/>
      <c r="K3546" s="153"/>
      <c r="L3546" s="167"/>
    </row>
    <row r="3547" spans="1:12" ht="15" x14ac:dyDescent="0.25">
      <c r="A3547" s="25">
        <v>-16230</v>
      </c>
      <c r="B3547" s="24"/>
      <c r="C3547" s="227">
        <v>3</v>
      </c>
      <c r="D3547" s="227">
        <v>3</v>
      </c>
      <c r="E3547" s="227">
        <v>0</v>
      </c>
      <c r="F3547" s="227">
        <v>140.05719278082708</v>
      </c>
      <c r="G3547" s="153"/>
      <c r="H3547" s="153"/>
      <c r="I3547" s="153"/>
      <c r="J3547" s="227"/>
      <c r="K3547" s="153"/>
      <c r="L3547" s="167"/>
    </row>
    <row r="3548" spans="1:12" ht="15" x14ac:dyDescent="0.25">
      <c r="A3548" s="25">
        <v>-16240</v>
      </c>
      <c r="B3548" s="24"/>
      <c r="C3548" s="227">
        <v>3</v>
      </c>
      <c r="D3548" s="227">
        <v>3</v>
      </c>
      <c r="E3548" s="227">
        <v>0</v>
      </c>
      <c r="F3548" s="227">
        <v>140.14004418627363</v>
      </c>
      <c r="G3548" s="153"/>
      <c r="H3548" s="153"/>
      <c r="I3548" s="153"/>
      <c r="J3548" s="227"/>
      <c r="K3548" s="153"/>
      <c r="L3548" s="167"/>
    </row>
    <row r="3549" spans="1:12" ht="15" x14ac:dyDescent="0.25">
      <c r="A3549" s="25">
        <v>-16250</v>
      </c>
      <c r="B3549" s="24"/>
      <c r="C3549" s="227">
        <v>3</v>
      </c>
      <c r="D3549" s="227">
        <v>3</v>
      </c>
      <c r="E3549" s="227">
        <v>0</v>
      </c>
      <c r="F3549" s="227">
        <v>140.20481168344025</v>
      </c>
      <c r="G3549" s="153"/>
      <c r="H3549" s="153"/>
      <c r="I3549" s="153"/>
      <c r="J3549" s="227"/>
      <c r="K3549" s="153"/>
      <c r="L3549" s="167"/>
    </row>
    <row r="3550" spans="1:12" ht="15" x14ac:dyDescent="0.25">
      <c r="A3550" s="25">
        <v>-16260</v>
      </c>
      <c r="B3550" s="24"/>
      <c r="C3550" s="227">
        <v>3</v>
      </c>
      <c r="D3550" s="227">
        <v>3</v>
      </c>
      <c r="E3550" s="227">
        <v>0</v>
      </c>
      <c r="F3550" s="227">
        <v>140.28672675698712</v>
      </c>
      <c r="G3550" s="153"/>
      <c r="H3550" s="153"/>
      <c r="I3550" s="153"/>
      <c r="J3550" s="227"/>
      <c r="K3550" s="153"/>
      <c r="L3550" s="167"/>
    </row>
    <row r="3551" spans="1:12" ht="15" x14ac:dyDescent="0.25">
      <c r="A3551" s="25">
        <v>-16270</v>
      </c>
      <c r="B3551" s="24"/>
      <c r="C3551" s="227">
        <v>3</v>
      </c>
      <c r="D3551" s="227">
        <v>3</v>
      </c>
      <c r="E3551" s="227">
        <v>0</v>
      </c>
      <c r="F3551" s="227">
        <v>140.36954087230637</v>
      </c>
      <c r="G3551" s="153"/>
      <c r="H3551" s="153"/>
      <c r="I3551" s="153"/>
      <c r="J3551" s="227"/>
      <c r="K3551" s="153"/>
      <c r="L3551" s="167"/>
    </row>
    <row r="3552" spans="1:12" ht="15" x14ac:dyDescent="0.25">
      <c r="A3552" s="25">
        <v>-16280</v>
      </c>
      <c r="B3552" s="24"/>
      <c r="C3552" s="227">
        <v>3</v>
      </c>
      <c r="D3552" s="227">
        <v>3</v>
      </c>
      <c r="E3552" s="227">
        <v>0</v>
      </c>
      <c r="F3552" s="227">
        <v>140.43420492310787</v>
      </c>
      <c r="G3552" s="153"/>
      <c r="H3552" s="153"/>
      <c r="I3552" s="153"/>
      <c r="J3552" s="227"/>
      <c r="K3552" s="153"/>
      <c r="L3552" s="167"/>
    </row>
    <row r="3553" spans="1:12" ht="15" x14ac:dyDescent="0.25">
      <c r="A3553" s="25">
        <v>-16290</v>
      </c>
      <c r="B3553" s="24"/>
      <c r="C3553" s="227">
        <v>3</v>
      </c>
      <c r="D3553" s="227">
        <v>3</v>
      </c>
      <c r="E3553" s="227">
        <v>0</v>
      </c>
      <c r="F3553" s="227">
        <v>140.49881985898278</v>
      </c>
      <c r="G3553" s="153"/>
      <c r="H3553" s="153"/>
      <c r="I3553" s="153"/>
      <c r="J3553" s="227"/>
      <c r="K3553" s="153"/>
      <c r="L3553" s="167"/>
    </row>
    <row r="3554" spans="1:12" ht="15" x14ac:dyDescent="0.25">
      <c r="A3554" s="25">
        <v>-16300</v>
      </c>
      <c r="B3554" s="24"/>
      <c r="C3554" s="227">
        <v>3</v>
      </c>
      <c r="D3554" s="227">
        <v>3</v>
      </c>
      <c r="E3554" s="227">
        <v>0</v>
      </c>
      <c r="F3554" s="227">
        <v>140.54701540089172</v>
      </c>
      <c r="G3554" s="153"/>
      <c r="H3554" s="153"/>
      <c r="I3554" s="153"/>
      <c r="J3554" s="227"/>
      <c r="K3554" s="153"/>
      <c r="L3554" s="167"/>
    </row>
    <row r="3555" spans="1:12" ht="15" x14ac:dyDescent="0.25">
      <c r="A3555" s="25">
        <v>-16310</v>
      </c>
      <c r="B3555" s="24"/>
      <c r="C3555" s="227">
        <v>3</v>
      </c>
      <c r="D3555" s="227">
        <v>3</v>
      </c>
      <c r="E3555" s="227">
        <v>0</v>
      </c>
      <c r="F3555" s="227">
        <v>140.59421122219075</v>
      </c>
      <c r="G3555" s="153"/>
      <c r="H3555" s="153"/>
      <c r="I3555" s="153"/>
      <c r="J3555" s="227"/>
      <c r="K3555" s="153"/>
      <c r="L3555" s="167"/>
    </row>
    <row r="3556" spans="1:12" ht="15" x14ac:dyDescent="0.25">
      <c r="A3556" s="25">
        <v>-16320</v>
      </c>
      <c r="B3556" s="24"/>
      <c r="C3556" s="227">
        <v>3</v>
      </c>
      <c r="D3556" s="227">
        <v>3</v>
      </c>
      <c r="E3556" s="227">
        <v>0</v>
      </c>
      <c r="F3556" s="227">
        <v>140.62399401151703</v>
      </c>
      <c r="G3556" s="153"/>
      <c r="H3556" s="153"/>
      <c r="I3556" s="153"/>
      <c r="J3556" s="227"/>
      <c r="K3556" s="153"/>
      <c r="L3556" s="167"/>
    </row>
    <row r="3557" spans="1:12" ht="15" x14ac:dyDescent="0.25">
      <c r="A3557" s="25">
        <v>-16330</v>
      </c>
      <c r="B3557" s="24"/>
      <c r="C3557" s="227">
        <v>3</v>
      </c>
      <c r="D3557" s="227">
        <v>3</v>
      </c>
      <c r="E3557" s="227">
        <v>0</v>
      </c>
      <c r="F3557" s="227">
        <v>140.65455566979429</v>
      </c>
      <c r="G3557" s="153"/>
      <c r="H3557" s="153"/>
      <c r="I3557" s="153"/>
      <c r="J3557" s="227"/>
      <c r="K3557" s="153"/>
      <c r="L3557" s="167"/>
    </row>
    <row r="3558" spans="1:12" ht="15" x14ac:dyDescent="0.25">
      <c r="A3558" s="25">
        <v>-16340</v>
      </c>
      <c r="B3558" s="24"/>
      <c r="C3558" s="227">
        <v>3</v>
      </c>
      <c r="D3558" s="227">
        <v>3</v>
      </c>
      <c r="E3558" s="227">
        <v>0</v>
      </c>
      <c r="F3558" s="227">
        <v>140.66670809820096</v>
      </c>
      <c r="G3558" s="153"/>
      <c r="H3558" s="153"/>
      <c r="I3558" s="153"/>
      <c r="J3558" s="227"/>
      <c r="K3558" s="153"/>
      <c r="L3558" s="167"/>
    </row>
    <row r="3559" spans="1:12" ht="15" x14ac:dyDescent="0.25">
      <c r="A3559" s="25">
        <v>-16350</v>
      </c>
      <c r="B3559" s="24"/>
      <c r="C3559" s="227">
        <v>3</v>
      </c>
      <c r="D3559" s="227">
        <v>3</v>
      </c>
      <c r="E3559" s="227">
        <v>0</v>
      </c>
      <c r="F3559" s="227">
        <v>140.66221449439396</v>
      </c>
      <c r="G3559" s="153"/>
      <c r="H3559" s="153"/>
      <c r="I3559" s="153"/>
      <c r="J3559" s="227"/>
      <c r="K3559" s="153"/>
      <c r="L3559" s="167"/>
    </row>
    <row r="3560" spans="1:12" ht="15" x14ac:dyDescent="0.25">
      <c r="A3560" s="25">
        <v>-16360</v>
      </c>
      <c r="B3560" s="24"/>
      <c r="C3560" s="227">
        <v>3</v>
      </c>
      <c r="D3560" s="227">
        <v>3</v>
      </c>
      <c r="E3560" s="227">
        <v>0</v>
      </c>
      <c r="F3560" s="227">
        <v>140.67490930755829</v>
      </c>
      <c r="G3560" s="153"/>
      <c r="H3560" s="153"/>
      <c r="I3560" s="153"/>
      <c r="J3560" s="227"/>
      <c r="K3560" s="153"/>
      <c r="L3560" s="167"/>
    </row>
    <row r="3561" spans="1:12" ht="15" x14ac:dyDescent="0.25">
      <c r="A3561" s="25">
        <v>-16370</v>
      </c>
      <c r="B3561" s="24"/>
      <c r="C3561" s="227">
        <v>3</v>
      </c>
      <c r="D3561" s="227">
        <v>3</v>
      </c>
      <c r="E3561" s="227">
        <v>0</v>
      </c>
      <c r="F3561" s="227">
        <v>140.65257586129673</v>
      </c>
      <c r="G3561" s="153"/>
      <c r="H3561" s="153"/>
      <c r="I3561" s="153"/>
      <c r="J3561" s="227"/>
      <c r="K3561" s="153"/>
      <c r="L3561" s="167"/>
    </row>
    <row r="3562" spans="1:12" ht="15" x14ac:dyDescent="0.25">
      <c r="A3562" s="25">
        <v>-16380</v>
      </c>
      <c r="B3562" s="24"/>
      <c r="C3562" s="227">
        <v>3</v>
      </c>
      <c r="D3562" s="227">
        <v>3</v>
      </c>
      <c r="E3562" s="227">
        <v>0</v>
      </c>
      <c r="F3562" s="227">
        <v>140.62998224692774</v>
      </c>
      <c r="G3562" s="153"/>
      <c r="H3562" s="153"/>
      <c r="I3562" s="153"/>
      <c r="J3562" s="227"/>
      <c r="K3562" s="153"/>
      <c r="L3562" s="167"/>
    </row>
    <row r="3563" spans="1:12" ht="15" x14ac:dyDescent="0.25">
      <c r="A3563" s="25">
        <v>-16390</v>
      </c>
      <c r="B3563" s="24"/>
      <c r="C3563" s="227">
        <v>3</v>
      </c>
      <c r="D3563" s="227">
        <v>3</v>
      </c>
      <c r="E3563" s="227">
        <v>0</v>
      </c>
      <c r="F3563" s="227">
        <v>140.60712786735036</v>
      </c>
      <c r="G3563" s="153"/>
      <c r="H3563" s="153"/>
      <c r="I3563" s="153"/>
      <c r="J3563" s="227"/>
      <c r="K3563" s="153"/>
      <c r="L3563" s="167"/>
    </row>
    <row r="3564" spans="1:12" ht="15" x14ac:dyDescent="0.25">
      <c r="A3564" s="25">
        <v>-16400</v>
      </c>
      <c r="B3564" s="24"/>
      <c r="C3564" s="227">
        <v>3</v>
      </c>
      <c r="D3564" s="227">
        <v>3</v>
      </c>
      <c r="E3564" s="227">
        <v>0</v>
      </c>
      <c r="F3564" s="227">
        <v>140.58493264070734</v>
      </c>
      <c r="G3564" s="153"/>
      <c r="H3564" s="153"/>
      <c r="I3564" s="153"/>
      <c r="J3564" s="227"/>
      <c r="K3564" s="153"/>
      <c r="L3564" s="167"/>
    </row>
    <row r="3565" spans="1:12" ht="15" x14ac:dyDescent="0.25">
      <c r="A3565" s="25">
        <v>-16410</v>
      </c>
      <c r="B3565" s="24"/>
      <c r="C3565" s="227">
        <v>3</v>
      </c>
      <c r="D3565" s="227">
        <v>3</v>
      </c>
      <c r="E3565" s="227">
        <v>0</v>
      </c>
      <c r="F3565" s="227">
        <v>140.56247767986903</v>
      </c>
      <c r="G3565" s="153"/>
      <c r="H3565" s="153"/>
      <c r="I3565" s="153"/>
      <c r="J3565" s="227"/>
      <c r="K3565" s="153"/>
      <c r="L3565" s="167"/>
    </row>
    <row r="3566" spans="1:12" ht="15" x14ac:dyDescent="0.25">
      <c r="A3566" s="25">
        <v>-16420</v>
      </c>
      <c r="B3566" s="24"/>
      <c r="C3566" s="227">
        <v>3</v>
      </c>
      <c r="D3566" s="227">
        <v>3</v>
      </c>
      <c r="E3566" s="227">
        <v>0</v>
      </c>
      <c r="F3566" s="227">
        <v>140.5397623885824</v>
      </c>
      <c r="G3566" s="153"/>
      <c r="H3566" s="153"/>
      <c r="I3566" s="153"/>
      <c r="J3566" s="227"/>
      <c r="K3566" s="153"/>
      <c r="L3566" s="167"/>
    </row>
    <row r="3567" spans="1:12" ht="15" x14ac:dyDescent="0.25">
      <c r="A3567" s="25">
        <v>-16430</v>
      </c>
      <c r="B3567" s="24"/>
      <c r="C3567" s="227">
        <v>3</v>
      </c>
      <c r="D3567" s="227">
        <v>3</v>
      </c>
      <c r="E3567" s="227">
        <v>0</v>
      </c>
      <c r="F3567" s="227">
        <v>140.55281682536699</v>
      </c>
      <c r="G3567" s="153"/>
      <c r="H3567" s="153"/>
      <c r="I3567" s="153"/>
      <c r="J3567" s="227"/>
      <c r="K3567" s="153"/>
      <c r="L3567" s="167"/>
    </row>
    <row r="3568" spans="1:12" ht="15" x14ac:dyDescent="0.25">
      <c r="A3568" s="25">
        <v>-16440</v>
      </c>
      <c r="B3568" s="24"/>
      <c r="C3568" s="227">
        <v>3</v>
      </c>
      <c r="D3568" s="227">
        <v>3</v>
      </c>
      <c r="E3568" s="227">
        <v>0</v>
      </c>
      <c r="F3568" s="227">
        <v>140.5647719787224</v>
      </c>
      <c r="G3568" s="153"/>
      <c r="H3568" s="153"/>
      <c r="I3568" s="153"/>
      <c r="J3568" s="227"/>
      <c r="K3568" s="153"/>
      <c r="L3568" s="167"/>
    </row>
    <row r="3569" spans="1:12" ht="15" x14ac:dyDescent="0.25">
      <c r="A3569" s="25">
        <v>-16450</v>
      </c>
      <c r="B3569" s="24"/>
      <c r="C3569" s="227">
        <v>3</v>
      </c>
      <c r="D3569" s="227">
        <v>3</v>
      </c>
      <c r="E3569" s="227">
        <v>0</v>
      </c>
      <c r="F3569" s="227">
        <v>140.595072166275</v>
      </c>
      <c r="G3569" s="153"/>
      <c r="H3569" s="153"/>
      <c r="I3569" s="153"/>
      <c r="J3569" s="227"/>
      <c r="K3569" s="153"/>
      <c r="L3569" s="167"/>
    </row>
    <row r="3570" spans="1:12" ht="15" x14ac:dyDescent="0.25">
      <c r="A3570" s="25">
        <v>-16460</v>
      </c>
      <c r="B3570" s="24"/>
      <c r="C3570" s="227">
        <v>3</v>
      </c>
      <c r="D3570" s="227">
        <v>3</v>
      </c>
      <c r="E3570" s="227">
        <v>0</v>
      </c>
      <c r="F3570" s="227">
        <v>140.64285697813003</v>
      </c>
      <c r="G3570" s="153"/>
      <c r="H3570" s="153"/>
      <c r="I3570" s="153"/>
      <c r="J3570" s="227"/>
      <c r="K3570" s="153"/>
      <c r="L3570" s="167"/>
    </row>
    <row r="3571" spans="1:12" ht="15" x14ac:dyDescent="0.25">
      <c r="A3571" s="25">
        <v>-16470</v>
      </c>
      <c r="B3571" s="24"/>
      <c r="C3571" s="227">
        <v>3</v>
      </c>
      <c r="D3571" s="227">
        <v>3</v>
      </c>
      <c r="E3571" s="227">
        <v>0</v>
      </c>
      <c r="F3571" s="227">
        <v>140.69055148293549</v>
      </c>
      <c r="G3571" s="153"/>
      <c r="H3571" s="153"/>
      <c r="I3571" s="153"/>
      <c r="J3571" s="227"/>
      <c r="K3571" s="153"/>
      <c r="L3571" s="167"/>
    </row>
    <row r="3572" spans="1:12" ht="15" x14ac:dyDescent="0.25">
      <c r="A3572" s="25">
        <v>-16480</v>
      </c>
      <c r="B3572" s="24"/>
      <c r="C3572" s="227">
        <v>3</v>
      </c>
      <c r="D3572" s="227">
        <v>3</v>
      </c>
      <c r="E3572" s="227">
        <v>0</v>
      </c>
      <c r="F3572" s="227">
        <v>140.73815539206436</v>
      </c>
      <c r="G3572" s="153"/>
      <c r="H3572" s="153"/>
      <c r="I3572" s="153"/>
      <c r="J3572" s="227"/>
      <c r="K3572" s="153"/>
      <c r="L3572" s="167"/>
    </row>
    <row r="3573" spans="1:12" ht="15" x14ac:dyDescent="0.25">
      <c r="A3573" s="25">
        <v>-16490</v>
      </c>
      <c r="B3573" s="24"/>
      <c r="C3573" s="227">
        <v>3</v>
      </c>
      <c r="D3573" s="227">
        <v>3</v>
      </c>
      <c r="E3573" s="227">
        <v>0</v>
      </c>
      <c r="F3573" s="227">
        <v>140.76798715236006</v>
      </c>
      <c r="G3573" s="153"/>
      <c r="H3573" s="153"/>
      <c r="I3573" s="153"/>
      <c r="J3573" s="227"/>
      <c r="K3573" s="153"/>
      <c r="L3573" s="167"/>
    </row>
    <row r="3574" spans="1:12" ht="15" x14ac:dyDescent="0.25">
      <c r="A3574" s="25">
        <v>-16500</v>
      </c>
      <c r="B3574" s="24"/>
      <c r="C3574" s="227">
        <v>3</v>
      </c>
      <c r="D3574" s="227">
        <v>3</v>
      </c>
      <c r="E3574" s="227">
        <v>0</v>
      </c>
      <c r="F3574" s="227">
        <v>140.7976849347647</v>
      </c>
      <c r="G3574" s="153"/>
      <c r="H3574" s="153"/>
      <c r="I3574" s="153"/>
      <c r="J3574" s="227"/>
      <c r="K3574" s="153"/>
      <c r="L3574" s="167"/>
    </row>
    <row r="3575" spans="1:12" ht="15" x14ac:dyDescent="0.25">
      <c r="A3575" s="25">
        <v>-16510</v>
      </c>
      <c r="B3575" s="24"/>
      <c r="C3575" s="227">
        <v>3</v>
      </c>
      <c r="D3575" s="227">
        <v>3</v>
      </c>
      <c r="E3575" s="227">
        <v>0</v>
      </c>
      <c r="F3575" s="227">
        <v>140.82818121824124</v>
      </c>
      <c r="G3575" s="153"/>
      <c r="H3575" s="153"/>
      <c r="I3575" s="153"/>
      <c r="J3575" s="227"/>
      <c r="K3575" s="153"/>
      <c r="L3575" s="167"/>
    </row>
    <row r="3576" spans="1:12" ht="15" x14ac:dyDescent="0.25">
      <c r="A3576" s="25">
        <v>-16520</v>
      </c>
      <c r="B3576" s="24"/>
      <c r="C3576" s="227">
        <v>3</v>
      </c>
      <c r="D3576" s="227">
        <v>3</v>
      </c>
      <c r="E3576" s="227">
        <v>0</v>
      </c>
      <c r="F3576" s="227">
        <v>140.84079949870596</v>
      </c>
      <c r="G3576" s="153"/>
      <c r="H3576" s="153"/>
      <c r="I3576" s="153"/>
      <c r="J3576" s="227"/>
      <c r="K3576" s="153"/>
      <c r="L3576" s="167"/>
    </row>
    <row r="3577" spans="1:12" ht="15" x14ac:dyDescent="0.25">
      <c r="A3577" s="25">
        <v>-16530</v>
      </c>
      <c r="B3577" s="24"/>
      <c r="C3577" s="227">
        <v>3</v>
      </c>
      <c r="D3577" s="227">
        <v>3</v>
      </c>
      <c r="E3577" s="227">
        <v>0</v>
      </c>
      <c r="F3577" s="227">
        <v>140.87100902458411</v>
      </c>
      <c r="G3577" s="153"/>
      <c r="H3577" s="153"/>
      <c r="I3577" s="153"/>
      <c r="J3577" s="227"/>
      <c r="K3577" s="153"/>
      <c r="L3577" s="167"/>
    </row>
    <row r="3578" spans="1:12" ht="15" x14ac:dyDescent="0.25">
      <c r="A3578" s="25">
        <v>-16540</v>
      </c>
      <c r="B3578" s="24"/>
      <c r="C3578" s="227">
        <v>3</v>
      </c>
      <c r="D3578" s="227">
        <v>3</v>
      </c>
      <c r="E3578" s="227">
        <v>0</v>
      </c>
      <c r="F3578" s="227">
        <v>140.90108533669192</v>
      </c>
      <c r="G3578" s="153"/>
      <c r="H3578" s="153"/>
      <c r="I3578" s="153"/>
      <c r="J3578" s="227"/>
      <c r="K3578" s="153"/>
      <c r="L3578" s="167"/>
    </row>
    <row r="3579" spans="1:12" ht="15" x14ac:dyDescent="0.25">
      <c r="A3579" s="25">
        <v>-16550</v>
      </c>
      <c r="B3579" s="24"/>
      <c r="C3579" s="227">
        <v>3</v>
      </c>
      <c r="D3579" s="227">
        <v>3</v>
      </c>
      <c r="E3579" s="227">
        <v>0</v>
      </c>
      <c r="F3579" s="227">
        <v>140.93102806828222</v>
      </c>
      <c r="G3579" s="153"/>
      <c r="H3579" s="153"/>
      <c r="I3579" s="153"/>
      <c r="J3579" s="227"/>
      <c r="K3579" s="153"/>
      <c r="L3579" s="167"/>
    </row>
    <row r="3580" spans="1:12" ht="15" x14ac:dyDescent="0.25">
      <c r="A3580" s="25">
        <v>-16560</v>
      </c>
      <c r="B3580" s="24"/>
      <c r="C3580" s="227">
        <v>3</v>
      </c>
      <c r="D3580" s="227">
        <v>3</v>
      </c>
      <c r="E3580" s="227">
        <v>0</v>
      </c>
      <c r="F3580" s="227">
        <v>140.96083685191496</v>
      </c>
      <c r="G3580" s="153"/>
      <c r="H3580" s="153"/>
      <c r="I3580" s="153"/>
      <c r="J3580" s="227"/>
      <c r="K3580" s="153"/>
      <c r="L3580" s="167"/>
    </row>
    <row r="3581" spans="1:12" ht="15" x14ac:dyDescent="0.25">
      <c r="A3581" s="25">
        <v>-16570</v>
      </c>
      <c r="B3581" s="24"/>
      <c r="C3581" s="227">
        <v>3</v>
      </c>
      <c r="D3581" s="227">
        <v>3</v>
      </c>
      <c r="E3581" s="227">
        <v>0</v>
      </c>
      <c r="F3581" s="227">
        <v>140.99145096177742</v>
      </c>
      <c r="G3581" s="153"/>
      <c r="H3581" s="153"/>
      <c r="I3581" s="153"/>
      <c r="J3581" s="227"/>
      <c r="K3581" s="153"/>
      <c r="L3581" s="167"/>
    </row>
    <row r="3582" spans="1:12" ht="15" x14ac:dyDescent="0.25">
      <c r="A3582" s="25">
        <v>-16580</v>
      </c>
      <c r="B3582" s="24"/>
      <c r="C3582" s="227">
        <v>3</v>
      </c>
      <c r="D3582" s="227">
        <v>3</v>
      </c>
      <c r="E3582" s="227">
        <v>0</v>
      </c>
      <c r="F3582" s="227">
        <v>141.02193266143021</v>
      </c>
      <c r="G3582" s="153"/>
      <c r="H3582" s="153"/>
      <c r="I3582" s="153"/>
      <c r="J3582" s="227"/>
      <c r="K3582" s="153"/>
      <c r="L3582" s="167"/>
    </row>
    <row r="3583" spans="1:12" ht="15" x14ac:dyDescent="0.25">
      <c r="A3583" s="25">
        <v>-16590</v>
      </c>
      <c r="B3583" s="24"/>
      <c r="C3583" s="227">
        <v>3</v>
      </c>
      <c r="D3583" s="227">
        <v>3</v>
      </c>
      <c r="E3583" s="227">
        <v>0</v>
      </c>
      <c r="F3583" s="227">
        <v>141.03438513572826</v>
      </c>
      <c r="G3583" s="153"/>
      <c r="H3583" s="153"/>
      <c r="I3583" s="153"/>
      <c r="J3583" s="227"/>
      <c r="K3583" s="153"/>
      <c r="L3583" s="167"/>
    </row>
    <row r="3584" spans="1:12" ht="15" x14ac:dyDescent="0.25">
      <c r="A3584" s="25">
        <v>-16600</v>
      </c>
      <c r="B3584" s="24"/>
      <c r="C3584" s="227">
        <v>3</v>
      </c>
      <c r="D3584" s="227">
        <v>3</v>
      </c>
      <c r="E3584" s="227">
        <v>0</v>
      </c>
      <c r="F3584" s="227">
        <v>141.02874303230527</v>
      </c>
      <c r="G3584" s="153"/>
      <c r="H3584" s="153"/>
      <c r="I3584" s="153"/>
      <c r="J3584" s="227"/>
      <c r="K3584" s="153"/>
      <c r="L3584" s="167"/>
    </row>
    <row r="3585" spans="1:12" ht="15" x14ac:dyDescent="0.25">
      <c r="A3585" s="25">
        <v>-16610</v>
      </c>
      <c r="B3585" s="24"/>
      <c r="C3585" s="227">
        <v>3</v>
      </c>
      <c r="D3585" s="227">
        <v>3</v>
      </c>
      <c r="E3585" s="227">
        <v>0</v>
      </c>
      <c r="F3585" s="227">
        <v>141.00682924079905</v>
      </c>
      <c r="G3585" s="153"/>
      <c r="H3585" s="153"/>
      <c r="I3585" s="153"/>
      <c r="J3585" s="227"/>
      <c r="K3585" s="153"/>
      <c r="L3585" s="167"/>
    </row>
    <row r="3586" spans="1:12" ht="15" x14ac:dyDescent="0.25">
      <c r="A3586" s="25">
        <v>-16620</v>
      </c>
      <c r="B3586" s="24"/>
      <c r="C3586" s="227">
        <v>3</v>
      </c>
      <c r="D3586" s="227">
        <v>3</v>
      </c>
      <c r="E3586" s="227">
        <v>0</v>
      </c>
      <c r="F3586" s="227">
        <v>140.98371043581471</v>
      </c>
      <c r="G3586" s="153"/>
      <c r="H3586" s="153"/>
      <c r="I3586" s="153"/>
      <c r="J3586" s="227"/>
      <c r="K3586" s="153"/>
      <c r="L3586" s="167"/>
    </row>
    <row r="3587" spans="1:12" ht="15" x14ac:dyDescent="0.25">
      <c r="A3587" s="25">
        <v>-16630</v>
      </c>
      <c r="B3587" s="24"/>
      <c r="C3587" s="227">
        <v>3</v>
      </c>
      <c r="D3587" s="227">
        <v>3</v>
      </c>
      <c r="E3587" s="227">
        <v>0</v>
      </c>
      <c r="F3587" s="227">
        <v>140.94423879390874</v>
      </c>
      <c r="G3587" s="153"/>
      <c r="H3587" s="153"/>
      <c r="I3587" s="153"/>
      <c r="J3587" s="227"/>
      <c r="K3587" s="153"/>
      <c r="L3587" s="167"/>
    </row>
    <row r="3588" spans="1:12" ht="15" x14ac:dyDescent="0.25">
      <c r="A3588" s="25">
        <v>-16640</v>
      </c>
      <c r="B3588" s="24"/>
      <c r="C3588" s="227">
        <v>3</v>
      </c>
      <c r="D3588" s="227">
        <v>3</v>
      </c>
      <c r="E3588" s="227">
        <v>0</v>
      </c>
      <c r="F3588" s="227">
        <v>140.9215224328463</v>
      </c>
      <c r="G3588" s="153"/>
      <c r="H3588" s="153"/>
      <c r="I3588" s="153"/>
      <c r="J3588" s="227"/>
      <c r="K3588" s="153"/>
      <c r="L3588" s="167"/>
    </row>
    <row r="3589" spans="1:12" ht="15" x14ac:dyDescent="0.25">
      <c r="A3589" s="25">
        <v>-16650</v>
      </c>
      <c r="B3589" s="24"/>
      <c r="C3589" s="227">
        <v>3</v>
      </c>
      <c r="D3589" s="227">
        <v>3</v>
      </c>
      <c r="E3589" s="227">
        <v>0</v>
      </c>
      <c r="F3589" s="227">
        <v>140.88146654566538</v>
      </c>
      <c r="G3589" s="153"/>
      <c r="H3589" s="153"/>
      <c r="I3589" s="153"/>
      <c r="J3589" s="227"/>
      <c r="K3589" s="153"/>
      <c r="L3589" s="167"/>
    </row>
    <row r="3590" spans="1:12" ht="15" x14ac:dyDescent="0.25">
      <c r="A3590" s="25">
        <v>-16660</v>
      </c>
      <c r="B3590" s="24"/>
      <c r="C3590" s="227">
        <v>3</v>
      </c>
      <c r="D3590" s="227">
        <v>3</v>
      </c>
      <c r="E3590" s="227">
        <v>0</v>
      </c>
      <c r="F3590" s="227">
        <v>140.84110722612192</v>
      </c>
      <c r="G3590" s="153"/>
      <c r="H3590" s="153"/>
      <c r="I3590" s="153"/>
      <c r="J3590" s="227"/>
      <c r="K3590" s="153"/>
      <c r="L3590" s="167"/>
    </row>
    <row r="3591" spans="1:12" ht="15" x14ac:dyDescent="0.25">
      <c r="A3591" s="25">
        <v>-16670</v>
      </c>
      <c r="B3591" s="24"/>
      <c r="C3591" s="227">
        <v>3</v>
      </c>
      <c r="D3591" s="227">
        <v>3</v>
      </c>
      <c r="E3591" s="227">
        <v>0</v>
      </c>
      <c r="F3591" s="227">
        <v>140.83658476322901</v>
      </c>
      <c r="G3591" s="153"/>
      <c r="H3591" s="153"/>
      <c r="I3591" s="153"/>
      <c r="J3591" s="227"/>
      <c r="K3591" s="153"/>
      <c r="L3591" s="167"/>
    </row>
    <row r="3592" spans="1:12" ht="15" x14ac:dyDescent="0.25">
      <c r="A3592" s="25">
        <v>-16680</v>
      </c>
      <c r="B3592" s="24"/>
      <c r="C3592" s="227">
        <v>3</v>
      </c>
      <c r="D3592" s="227">
        <v>3</v>
      </c>
      <c r="E3592" s="227">
        <v>0</v>
      </c>
      <c r="F3592" s="227">
        <v>140.81375265083324</v>
      </c>
      <c r="G3592" s="153"/>
      <c r="H3592" s="153"/>
      <c r="I3592" s="153"/>
      <c r="J3592" s="227"/>
      <c r="K3592" s="153"/>
      <c r="L3592" s="167"/>
    </row>
    <row r="3593" spans="1:12" ht="15" x14ac:dyDescent="0.25">
      <c r="A3593" s="25">
        <v>-16690</v>
      </c>
      <c r="B3593" s="24"/>
      <c r="C3593" s="227">
        <v>3</v>
      </c>
      <c r="D3593" s="227">
        <v>3</v>
      </c>
      <c r="E3593" s="227">
        <v>0</v>
      </c>
      <c r="F3593" s="227">
        <v>140.80877318068275</v>
      </c>
      <c r="G3593" s="153"/>
      <c r="H3593" s="153"/>
      <c r="I3593" s="153"/>
      <c r="J3593" s="227"/>
      <c r="K3593" s="153"/>
      <c r="L3593" s="167"/>
    </row>
    <row r="3594" spans="1:12" ht="15" x14ac:dyDescent="0.25">
      <c r="A3594" s="25">
        <v>-16700</v>
      </c>
      <c r="B3594" s="24"/>
      <c r="C3594" s="227">
        <v>3</v>
      </c>
      <c r="D3594" s="227">
        <v>3</v>
      </c>
      <c r="E3594" s="227">
        <v>0</v>
      </c>
      <c r="F3594" s="227">
        <v>140.82171153009321</v>
      </c>
      <c r="G3594" s="153"/>
      <c r="H3594" s="153"/>
      <c r="I3594" s="153"/>
      <c r="J3594" s="227"/>
      <c r="K3594" s="153"/>
      <c r="L3594" s="167"/>
    </row>
    <row r="3595" spans="1:12" ht="15" x14ac:dyDescent="0.25">
      <c r="A3595" s="25">
        <v>-16710</v>
      </c>
      <c r="B3595" s="24"/>
      <c r="C3595" s="227">
        <v>3</v>
      </c>
      <c r="D3595" s="227">
        <v>3</v>
      </c>
      <c r="E3595" s="227">
        <v>0</v>
      </c>
      <c r="F3595" s="227">
        <v>140.81631676974459</v>
      </c>
      <c r="G3595" s="153"/>
      <c r="H3595" s="153"/>
      <c r="I3595" s="153"/>
      <c r="J3595" s="227"/>
      <c r="K3595" s="153"/>
      <c r="L3595" s="167"/>
    </row>
    <row r="3596" spans="1:12" ht="15" x14ac:dyDescent="0.25">
      <c r="A3596" s="25">
        <v>-16720</v>
      </c>
      <c r="B3596" s="24"/>
      <c r="C3596" s="227">
        <v>3</v>
      </c>
      <c r="D3596" s="227">
        <v>3</v>
      </c>
      <c r="E3596" s="227">
        <v>0</v>
      </c>
      <c r="F3596" s="227">
        <v>140.82888274305526</v>
      </c>
      <c r="G3596" s="153"/>
      <c r="H3596" s="153"/>
      <c r="I3596" s="153"/>
      <c r="J3596" s="227"/>
      <c r="K3596" s="153"/>
      <c r="L3596" s="167"/>
    </row>
    <row r="3597" spans="1:12" ht="15" x14ac:dyDescent="0.25">
      <c r="A3597" s="25">
        <v>-16730</v>
      </c>
      <c r="B3597" s="24"/>
      <c r="C3597" s="227">
        <v>3</v>
      </c>
      <c r="D3597" s="227">
        <v>3</v>
      </c>
      <c r="E3597" s="227">
        <v>0</v>
      </c>
      <c r="F3597" s="227">
        <v>140.84223083263902</v>
      </c>
      <c r="G3597" s="153"/>
      <c r="H3597" s="153"/>
      <c r="I3597" s="153"/>
      <c r="J3597" s="227"/>
      <c r="K3597" s="153"/>
      <c r="L3597" s="167"/>
    </row>
    <row r="3598" spans="1:12" ht="15" x14ac:dyDescent="0.25">
      <c r="A3598" s="25">
        <v>-16740</v>
      </c>
      <c r="B3598" s="24"/>
      <c r="C3598" s="227">
        <v>3</v>
      </c>
      <c r="D3598" s="227">
        <v>3</v>
      </c>
      <c r="E3598" s="227">
        <v>0</v>
      </c>
      <c r="F3598" s="227">
        <v>140.83718075855478</v>
      </c>
      <c r="G3598" s="153"/>
      <c r="H3598" s="153"/>
      <c r="I3598" s="153"/>
      <c r="J3598" s="227"/>
      <c r="K3598" s="153"/>
      <c r="L3598" s="167"/>
    </row>
    <row r="3599" spans="1:12" ht="15" x14ac:dyDescent="0.25">
      <c r="A3599" s="25">
        <v>-16750</v>
      </c>
      <c r="B3599" s="24"/>
      <c r="C3599" s="227">
        <v>3</v>
      </c>
      <c r="D3599" s="227">
        <v>3</v>
      </c>
      <c r="E3599" s="227">
        <v>0</v>
      </c>
      <c r="F3599" s="227">
        <v>140.83191211125384</v>
      </c>
      <c r="G3599" s="153"/>
      <c r="H3599" s="153"/>
      <c r="I3599" s="153"/>
      <c r="J3599" s="227"/>
      <c r="K3599" s="153"/>
      <c r="L3599" s="167"/>
    </row>
    <row r="3600" spans="1:12" ht="15" x14ac:dyDescent="0.25">
      <c r="A3600" s="25">
        <v>-16760</v>
      </c>
      <c r="B3600" s="24"/>
      <c r="C3600" s="227">
        <v>3</v>
      </c>
      <c r="D3600" s="227">
        <v>3</v>
      </c>
      <c r="E3600" s="227">
        <v>0</v>
      </c>
      <c r="F3600" s="227">
        <v>140.80911756516309</v>
      </c>
      <c r="G3600" s="153"/>
      <c r="H3600" s="153"/>
      <c r="I3600" s="153"/>
      <c r="J3600" s="227"/>
      <c r="K3600" s="153"/>
      <c r="L3600" s="167"/>
    </row>
    <row r="3601" spans="1:12" ht="15" x14ac:dyDescent="0.25">
      <c r="A3601" s="25">
        <v>-16770</v>
      </c>
      <c r="B3601" s="24"/>
      <c r="C3601" s="227">
        <v>3</v>
      </c>
      <c r="D3601" s="227">
        <v>3</v>
      </c>
      <c r="E3601" s="227">
        <v>0</v>
      </c>
      <c r="F3601" s="227">
        <v>140.76969640537621</v>
      </c>
      <c r="G3601" s="153"/>
      <c r="H3601" s="153"/>
      <c r="I3601" s="153"/>
      <c r="J3601" s="227"/>
      <c r="K3601" s="153"/>
      <c r="L3601" s="167"/>
    </row>
    <row r="3602" spans="1:12" ht="15" x14ac:dyDescent="0.25">
      <c r="A3602" s="25">
        <v>-16780</v>
      </c>
      <c r="B3602" s="24"/>
      <c r="C3602" s="227">
        <v>3</v>
      </c>
      <c r="D3602" s="227">
        <v>3</v>
      </c>
      <c r="E3602" s="227">
        <v>0</v>
      </c>
      <c r="F3602" s="227">
        <v>140.72900969636683</v>
      </c>
      <c r="G3602" s="153"/>
      <c r="H3602" s="153"/>
      <c r="I3602" s="153"/>
      <c r="J3602" s="227"/>
      <c r="K3602" s="153"/>
      <c r="L3602" s="167"/>
    </row>
    <row r="3603" spans="1:12" ht="15" x14ac:dyDescent="0.25">
      <c r="A3603" s="25">
        <v>-16790</v>
      </c>
      <c r="B3603" s="24"/>
      <c r="C3603" s="227">
        <v>3</v>
      </c>
      <c r="D3603" s="227">
        <v>3</v>
      </c>
      <c r="E3603" s="227">
        <v>0</v>
      </c>
      <c r="F3603" s="227">
        <v>140.67161350997264</v>
      </c>
      <c r="G3603" s="153"/>
      <c r="H3603" s="153"/>
      <c r="I3603" s="153"/>
      <c r="J3603" s="227"/>
      <c r="K3603" s="153"/>
      <c r="L3603" s="167"/>
    </row>
    <row r="3604" spans="1:12" ht="15" x14ac:dyDescent="0.25">
      <c r="A3604" s="25">
        <v>-16800</v>
      </c>
      <c r="B3604" s="24"/>
      <c r="C3604" s="227">
        <v>3</v>
      </c>
      <c r="D3604" s="227">
        <v>3</v>
      </c>
      <c r="E3604" s="227">
        <v>0</v>
      </c>
      <c r="F3604" s="227">
        <v>140.63222909779773</v>
      </c>
      <c r="G3604" s="153"/>
      <c r="H3604" s="153"/>
      <c r="I3604" s="153"/>
      <c r="J3604" s="227"/>
      <c r="K3604" s="153"/>
      <c r="L3604" s="167"/>
    </row>
    <row r="3605" spans="1:12" ht="15" x14ac:dyDescent="0.25">
      <c r="A3605" s="25">
        <v>-16810</v>
      </c>
      <c r="B3605" s="24"/>
      <c r="C3605" s="227">
        <v>3</v>
      </c>
      <c r="D3605" s="227">
        <v>3</v>
      </c>
      <c r="E3605" s="227">
        <v>0</v>
      </c>
      <c r="F3605" s="227">
        <v>140.57416412311889</v>
      </c>
      <c r="G3605" s="153"/>
      <c r="H3605" s="153"/>
      <c r="I3605" s="153"/>
      <c r="J3605" s="227"/>
      <c r="K3605" s="153"/>
      <c r="L3605" s="167"/>
    </row>
    <row r="3606" spans="1:12" ht="15" x14ac:dyDescent="0.25">
      <c r="A3606" s="25">
        <v>-16820</v>
      </c>
      <c r="B3606" s="24"/>
      <c r="C3606" s="227">
        <v>3</v>
      </c>
      <c r="D3606" s="227">
        <v>3</v>
      </c>
      <c r="E3606" s="227">
        <v>0</v>
      </c>
      <c r="F3606" s="227">
        <v>140.51672103611693</v>
      </c>
      <c r="G3606" s="153"/>
      <c r="H3606" s="153"/>
      <c r="I3606" s="153"/>
      <c r="J3606" s="227"/>
      <c r="K3606" s="153"/>
      <c r="L3606" s="167"/>
    </row>
    <row r="3607" spans="1:12" ht="15" x14ac:dyDescent="0.25">
      <c r="A3607" s="25">
        <v>-16830</v>
      </c>
      <c r="B3607" s="24"/>
      <c r="C3607" s="227">
        <v>3</v>
      </c>
      <c r="D3607" s="227">
        <v>3</v>
      </c>
      <c r="E3607" s="227">
        <v>0</v>
      </c>
      <c r="F3607" s="227">
        <v>140.45990259962102</v>
      </c>
      <c r="G3607" s="153"/>
      <c r="H3607" s="153"/>
      <c r="I3607" s="153"/>
      <c r="J3607" s="227"/>
      <c r="K3607" s="153"/>
      <c r="L3607" s="167"/>
    </row>
    <row r="3608" spans="1:12" ht="15" x14ac:dyDescent="0.25">
      <c r="A3608" s="25">
        <v>-16840</v>
      </c>
      <c r="B3608" s="24"/>
      <c r="C3608" s="227">
        <v>3</v>
      </c>
      <c r="D3608" s="227">
        <v>3</v>
      </c>
      <c r="E3608" s="227">
        <v>0</v>
      </c>
      <c r="F3608" s="227">
        <v>140.38526564205677</v>
      </c>
      <c r="G3608" s="153"/>
      <c r="H3608" s="153"/>
      <c r="I3608" s="153"/>
      <c r="J3608" s="227"/>
      <c r="K3608" s="153"/>
      <c r="L3608" s="167"/>
    </row>
    <row r="3609" spans="1:12" ht="15" x14ac:dyDescent="0.25">
      <c r="A3609" s="25">
        <v>-16850</v>
      </c>
      <c r="B3609" s="24"/>
      <c r="C3609" s="227">
        <v>3</v>
      </c>
      <c r="D3609" s="227">
        <v>3</v>
      </c>
      <c r="E3609" s="227">
        <v>0</v>
      </c>
      <c r="F3609" s="227">
        <v>140.31024221370137</v>
      </c>
      <c r="G3609" s="153"/>
      <c r="H3609" s="153"/>
      <c r="I3609" s="153"/>
      <c r="J3609" s="227"/>
      <c r="K3609" s="153"/>
      <c r="L3609" s="167"/>
    </row>
    <row r="3610" spans="1:12" ht="15" x14ac:dyDescent="0.25">
      <c r="A3610" s="25">
        <v>-16860</v>
      </c>
      <c r="B3610" s="24"/>
      <c r="C3610" s="227">
        <v>3</v>
      </c>
      <c r="D3610" s="227">
        <v>3</v>
      </c>
      <c r="E3610" s="227">
        <v>0</v>
      </c>
      <c r="F3610" s="227">
        <v>140.26986635302734</v>
      </c>
      <c r="G3610" s="153"/>
      <c r="H3610" s="153"/>
      <c r="I3610" s="153"/>
      <c r="J3610" s="227"/>
      <c r="K3610" s="153"/>
      <c r="L3610" s="167"/>
    </row>
    <row r="3611" spans="1:12" ht="15" x14ac:dyDescent="0.25">
      <c r="A3611" s="25">
        <v>-16870</v>
      </c>
      <c r="B3611" s="24"/>
      <c r="C3611" s="227">
        <v>3</v>
      </c>
      <c r="D3611" s="227">
        <v>3</v>
      </c>
      <c r="E3611" s="227">
        <v>0</v>
      </c>
      <c r="F3611" s="227">
        <v>140.23016154962551</v>
      </c>
      <c r="G3611" s="153"/>
      <c r="H3611" s="153"/>
      <c r="I3611" s="153"/>
      <c r="J3611" s="227"/>
      <c r="K3611" s="153"/>
      <c r="L3611" s="167"/>
    </row>
    <row r="3612" spans="1:12" ht="15" x14ac:dyDescent="0.25">
      <c r="A3612" s="25">
        <v>-16880</v>
      </c>
      <c r="B3612" s="24"/>
      <c r="C3612" s="227">
        <v>3</v>
      </c>
      <c r="D3612" s="227">
        <v>3</v>
      </c>
      <c r="E3612" s="227">
        <v>0</v>
      </c>
      <c r="F3612" s="227">
        <v>140.20771498318197</v>
      </c>
      <c r="G3612" s="153"/>
      <c r="H3612" s="153"/>
      <c r="I3612" s="153"/>
      <c r="J3612" s="227"/>
      <c r="K3612" s="153"/>
      <c r="L3612" s="167"/>
    </row>
    <row r="3613" spans="1:12" ht="15" x14ac:dyDescent="0.25">
      <c r="A3613" s="25">
        <v>-16890</v>
      </c>
      <c r="B3613" s="24"/>
      <c r="C3613" s="227">
        <v>3</v>
      </c>
      <c r="D3613" s="227">
        <v>3</v>
      </c>
      <c r="E3613" s="227">
        <v>0</v>
      </c>
      <c r="F3613" s="227">
        <v>140.20258974574037</v>
      </c>
      <c r="G3613" s="153"/>
      <c r="H3613" s="153"/>
      <c r="I3613" s="153"/>
      <c r="J3613" s="227"/>
      <c r="K3613" s="153"/>
      <c r="L3613" s="167"/>
    </row>
    <row r="3614" spans="1:12" ht="15" x14ac:dyDescent="0.25">
      <c r="A3614" s="25">
        <v>-16900</v>
      </c>
      <c r="B3614" s="24"/>
      <c r="C3614" s="227">
        <v>3</v>
      </c>
      <c r="D3614" s="227">
        <v>3</v>
      </c>
      <c r="E3614" s="227">
        <v>0</v>
      </c>
      <c r="F3614" s="227">
        <v>140.19822459385159</v>
      </c>
      <c r="G3614" s="153"/>
      <c r="H3614" s="153"/>
      <c r="I3614" s="153"/>
      <c r="J3614" s="227"/>
      <c r="K3614" s="153"/>
      <c r="L3614" s="167"/>
    </row>
    <row r="3615" spans="1:12" ht="15" x14ac:dyDescent="0.25">
      <c r="A3615" s="25">
        <v>-16910</v>
      </c>
      <c r="B3615" s="24"/>
      <c r="C3615" s="227">
        <v>3</v>
      </c>
      <c r="D3615" s="227">
        <v>3</v>
      </c>
      <c r="E3615" s="227">
        <v>0</v>
      </c>
      <c r="F3615" s="227">
        <v>140.17601975802162</v>
      </c>
      <c r="G3615" s="153"/>
      <c r="H3615" s="153"/>
      <c r="I3615" s="153"/>
      <c r="J3615" s="227"/>
      <c r="K3615" s="153"/>
      <c r="L3615" s="167"/>
    </row>
    <row r="3616" spans="1:12" ht="15" x14ac:dyDescent="0.25">
      <c r="A3616" s="25">
        <v>-16920</v>
      </c>
      <c r="B3616" s="24"/>
      <c r="C3616" s="227">
        <v>3</v>
      </c>
      <c r="D3616" s="227">
        <v>3</v>
      </c>
      <c r="E3616" s="227">
        <v>0</v>
      </c>
      <c r="F3616" s="227">
        <v>140.15355576381816</v>
      </c>
      <c r="G3616" s="153"/>
      <c r="H3616" s="153"/>
      <c r="I3616" s="153"/>
      <c r="J3616" s="227"/>
      <c r="K3616" s="153"/>
      <c r="L3616" s="167"/>
    </row>
    <row r="3617" spans="1:12" ht="15" x14ac:dyDescent="0.25">
      <c r="A3617" s="25">
        <v>-16930</v>
      </c>
      <c r="B3617" s="24"/>
      <c r="C3617" s="227">
        <v>3</v>
      </c>
      <c r="D3617" s="227">
        <v>3</v>
      </c>
      <c r="E3617" s="227">
        <v>0</v>
      </c>
      <c r="F3617" s="227">
        <v>140.09648069145891</v>
      </c>
      <c r="G3617" s="153"/>
      <c r="H3617" s="153"/>
      <c r="I3617" s="153"/>
      <c r="J3617" s="227"/>
      <c r="K3617" s="153"/>
      <c r="L3617" s="167"/>
    </row>
    <row r="3618" spans="1:12" ht="15" x14ac:dyDescent="0.25">
      <c r="A3618" s="25">
        <v>-16940</v>
      </c>
      <c r="B3618" s="24"/>
      <c r="C3618" s="227">
        <v>3</v>
      </c>
      <c r="D3618" s="227">
        <v>3</v>
      </c>
      <c r="E3618" s="227">
        <v>0</v>
      </c>
      <c r="F3618" s="227">
        <v>140.0390621114019</v>
      </c>
      <c r="G3618" s="153"/>
      <c r="H3618" s="153"/>
      <c r="I3618" s="153"/>
      <c r="J3618" s="227"/>
      <c r="K3618" s="153"/>
      <c r="L3618" s="167"/>
    </row>
    <row r="3619" spans="1:12" ht="15" x14ac:dyDescent="0.25">
      <c r="A3619" s="25">
        <v>-16950</v>
      </c>
      <c r="B3619" s="24"/>
      <c r="C3619" s="227">
        <v>3</v>
      </c>
      <c r="D3619" s="227">
        <v>3</v>
      </c>
      <c r="E3619" s="227">
        <v>0</v>
      </c>
      <c r="F3619" s="227">
        <v>139.96457393068795</v>
      </c>
      <c r="G3619" s="153"/>
      <c r="H3619" s="153"/>
      <c r="I3619" s="153"/>
      <c r="J3619" s="227"/>
      <c r="K3619" s="153"/>
      <c r="L3619" s="167"/>
    </row>
    <row r="3620" spans="1:12" ht="15" x14ac:dyDescent="0.25">
      <c r="A3620" s="25">
        <v>-16960</v>
      </c>
      <c r="B3620" s="24"/>
      <c r="C3620" s="227">
        <v>3</v>
      </c>
      <c r="D3620" s="227">
        <v>3</v>
      </c>
      <c r="E3620" s="227">
        <v>0</v>
      </c>
      <c r="F3620" s="227">
        <v>139.88970025591883</v>
      </c>
      <c r="G3620" s="153"/>
      <c r="H3620" s="153"/>
      <c r="I3620" s="153"/>
      <c r="J3620" s="227"/>
      <c r="K3620" s="153"/>
      <c r="L3620" s="167"/>
    </row>
    <row r="3621" spans="1:12" ht="15" x14ac:dyDescent="0.25">
      <c r="A3621" s="25">
        <v>-16970</v>
      </c>
      <c r="B3621" s="24"/>
      <c r="C3621" s="227">
        <v>3</v>
      </c>
      <c r="D3621" s="227">
        <v>3</v>
      </c>
      <c r="E3621" s="227">
        <v>0</v>
      </c>
      <c r="F3621" s="227">
        <v>139.8154264899932</v>
      </c>
      <c r="G3621" s="153"/>
      <c r="H3621" s="153"/>
      <c r="I3621" s="153"/>
      <c r="J3621" s="227"/>
      <c r="K3621" s="153"/>
      <c r="L3621" s="167"/>
    </row>
    <row r="3622" spans="1:12" ht="15" x14ac:dyDescent="0.25">
      <c r="A3622" s="25">
        <v>-16980</v>
      </c>
      <c r="B3622" s="24"/>
      <c r="C3622" s="227">
        <v>3</v>
      </c>
      <c r="D3622" s="227">
        <v>3</v>
      </c>
      <c r="E3622" s="227">
        <v>0</v>
      </c>
      <c r="F3622" s="227">
        <v>139.75755412017352</v>
      </c>
      <c r="G3622" s="153"/>
      <c r="H3622" s="153"/>
      <c r="I3622" s="153"/>
      <c r="J3622" s="227"/>
      <c r="K3622" s="153"/>
      <c r="L3622" s="167"/>
    </row>
    <row r="3623" spans="1:12" ht="15" x14ac:dyDescent="0.25">
      <c r="A3623" s="25">
        <v>-16990</v>
      </c>
      <c r="B3623" s="24"/>
      <c r="C3623" s="227">
        <v>3</v>
      </c>
      <c r="D3623" s="227">
        <v>3</v>
      </c>
      <c r="E3623" s="227">
        <v>0</v>
      </c>
      <c r="F3623" s="227">
        <v>139.70032542383947</v>
      </c>
      <c r="G3623" s="153"/>
      <c r="H3623" s="153"/>
      <c r="I3623" s="153"/>
      <c r="J3623" s="227"/>
      <c r="K3623" s="153"/>
      <c r="L3623" s="167"/>
    </row>
    <row r="3624" spans="1:12" ht="15" x14ac:dyDescent="0.25">
      <c r="A3624" s="25">
        <v>-17000</v>
      </c>
      <c r="B3624" s="24"/>
      <c r="C3624" s="227">
        <v>3</v>
      </c>
      <c r="D3624" s="227">
        <v>3</v>
      </c>
      <c r="E3624" s="227">
        <v>0</v>
      </c>
      <c r="F3624" s="227">
        <v>139.67838667960538</v>
      </c>
      <c r="G3624" s="153"/>
      <c r="H3624" s="153"/>
      <c r="I3624" s="153"/>
      <c r="J3624" s="227"/>
      <c r="K3624" s="153"/>
      <c r="L3624" s="167"/>
    </row>
    <row r="3625" spans="1:12" ht="15" x14ac:dyDescent="0.25">
      <c r="A3625" s="25">
        <v>-17010</v>
      </c>
      <c r="B3625" s="24"/>
      <c r="C3625" s="227">
        <v>3</v>
      </c>
      <c r="D3625" s="227">
        <v>3</v>
      </c>
      <c r="E3625" s="227">
        <v>0</v>
      </c>
      <c r="F3625" s="227">
        <v>139.65619015063089</v>
      </c>
      <c r="G3625" s="153"/>
      <c r="H3625" s="153"/>
      <c r="I3625" s="153"/>
      <c r="J3625" s="227"/>
      <c r="K3625" s="153"/>
      <c r="L3625" s="167"/>
    </row>
    <row r="3626" spans="1:12" ht="15" x14ac:dyDescent="0.25">
      <c r="A3626" s="25">
        <v>-17020</v>
      </c>
      <c r="B3626" s="24"/>
      <c r="C3626" s="227">
        <v>3</v>
      </c>
      <c r="D3626" s="227">
        <v>3</v>
      </c>
      <c r="E3626" s="227">
        <v>0</v>
      </c>
      <c r="F3626" s="227">
        <v>139.63373524500651</v>
      </c>
      <c r="G3626" s="153"/>
      <c r="H3626" s="153"/>
      <c r="I3626" s="153"/>
      <c r="J3626" s="227"/>
      <c r="K3626" s="153"/>
      <c r="L3626" s="167"/>
    </row>
    <row r="3627" spans="1:12" ht="15" x14ac:dyDescent="0.25">
      <c r="A3627" s="25">
        <v>-17030</v>
      </c>
      <c r="B3627" s="24"/>
      <c r="C3627" s="227">
        <v>3</v>
      </c>
      <c r="D3627" s="227">
        <v>3</v>
      </c>
      <c r="E3627" s="227">
        <v>0</v>
      </c>
      <c r="F3627" s="227">
        <v>139.62890277028595</v>
      </c>
      <c r="G3627" s="153"/>
      <c r="H3627" s="153"/>
      <c r="I3627" s="153"/>
      <c r="J3627" s="227"/>
      <c r="K3627" s="153"/>
      <c r="L3627" s="167"/>
    </row>
    <row r="3628" spans="1:12" ht="15" x14ac:dyDescent="0.25">
      <c r="A3628" s="25">
        <v>-17040</v>
      </c>
      <c r="B3628" s="24"/>
      <c r="C3628" s="227">
        <v>3</v>
      </c>
      <c r="D3628" s="227">
        <v>3</v>
      </c>
      <c r="E3628" s="227">
        <v>0</v>
      </c>
      <c r="F3628" s="227">
        <v>139.64175706408125</v>
      </c>
      <c r="G3628" s="153"/>
      <c r="H3628" s="153"/>
      <c r="I3628" s="153"/>
      <c r="J3628" s="227"/>
      <c r="K3628" s="153"/>
      <c r="L3628" s="167"/>
    </row>
    <row r="3629" spans="1:12" ht="15" x14ac:dyDescent="0.25">
      <c r="A3629" s="25">
        <v>-17050</v>
      </c>
      <c r="B3629" s="24"/>
      <c r="C3629" s="227">
        <v>3</v>
      </c>
      <c r="D3629" s="227">
        <v>3</v>
      </c>
      <c r="E3629" s="227">
        <v>0</v>
      </c>
      <c r="F3629" s="227">
        <v>139.65344208819104</v>
      </c>
      <c r="G3629" s="153"/>
      <c r="H3629" s="153"/>
      <c r="I3629" s="153"/>
      <c r="J3629" s="227"/>
      <c r="K3629" s="153"/>
      <c r="L3629" s="167"/>
    </row>
    <row r="3630" spans="1:12" ht="15" x14ac:dyDescent="0.25">
      <c r="A3630" s="25">
        <v>-17060</v>
      </c>
      <c r="B3630" s="24"/>
      <c r="C3630" s="227">
        <v>3</v>
      </c>
      <c r="D3630" s="227">
        <v>3</v>
      </c>
      <c r="E3630" s="227">
        <v>0</v>
      </c>
      <c r="F3630" s="227">
        <v>139.66594783347603</v>
      </c>
      <c r="G3630" s="153"/>
      <c r="H3630" s="153"/>
      <c r="I3630" s="153"/>
      <c r="J3630" s="227"/>
      <c r="K3630" s="153"/>
      <c r="L3630" s="167"/>
    </row>
    <row r="3631" spans="1:12" ht="15" x14ac:dyDescent="0.25">
      <c r="A3631" s="25">
        <v>-17070</v>
      </c>
      <c r="B3631" s="24"/>
      <c r="C3631" s="227">
        <v>3</v>
      </c>
      <c r="D3631" s="227">
        <v>3</v>
      </c>
      <c r="E3631" s="227">
        <v>0</v>
      </c>
      <c r="F3631" s="227">
        <v>139.67927747644868</v>
      </c>
      <c r="G3631" s="153"/>
      <c r="H3631" s="153"/>
      <c r="I3631" s="153"/>
      <c r="J3631" s="227"/>
      <c r="K3631" s="153"/>
      <c r="L3631" s="167"/>
    </row>
    <row r="3632" spans="1:12" ht="15" x14ac:dyDescent="0.25">
      <c r="A3632" s="25">
        <v>-17080</v>
      </c>
      <c r="B3632" s="24"/>
      <c r="C3632" s="227">
        <v>3</v>
      </c>
      <c r="D3632" s="227">
        <v>3</v>
      </c>
      <c r="E3632" s="227">
        <v>0</v>
      </c>
      <c r="F3632" s="227">
        <v>139.69143532576922</v>
      </c>
      <c r="G3632" s="153"/>
      <c r="H3632" s="153"/>
      <c r="I3632" s="153"/>
      <c r="J3632" s="227"/>
      <c r="K3632" s="153"/>
      <c r="L3632" s="167"/>
    </row>
    <row r="3633" spans="1:12" ht="15" x14ac:dyDescent="0.25">
      <c r="A3633" s="25">
        <v>-17090</v>
      </c>
      <c r="B3633" s="24"/>
      <c r="C3633" s="227">
        <v>3</v>
      </c>
      <c r="D3633" s="227">
        <v>3</v>
      </c>
      <c r="E3633" s="227">
        <v>0</v>
      </c>
      <c r="F3633" s="227">
        <v>139.70341796310015</v>
      </c>
      <c r="G3633" s="153"/>
      <c r="H3633" s="153"/>
      <c r="I3633" s="153"/>
      <c r="J3633" s="227"/>
      <c r="K3633" s="153"/>
      <c r="L3633" s="167"/>
    </row>
    <row r="3634" spans="1:12" ht="15" x14ac:dyDescent="0.25">
      <c r="A3634" s="25">
        <v>-17100</v>
      </c>
      <c r="B3634" s="24"/>
      <c r="C3634" s="227">
        <v>3</v>
      </c>
      <c r="D3634" s="227">
        <v>3</v>
      </c>
      <c r="E3634" s="227">
        <v>0</v>
      </c>
      <c r="F3634" s="227">
        <v>139.73325840540502</v>
      </c>
      <c r="G3634" s="153"/>
      <c r="H3634" s="153"/>
      <c r="I3634" s="153"/>
      <c r="J3634" s="227"/>
      <c r="K3634" s="153"/>
      <c r="L3634" s="167"/>
    </row>
    <row r="3635" spans="1:12" ht="15" x14ac:dyDescent="0.25">
      <c r="A3635" s="25">
        <v>-17110</v>
      </c>
      <c r="B3635" s="24"/>
      <c r="C3635" s="227">
        <v>3</v>
      </c>
      <c r="D3635" s="227">
        <v>3</v>
      </c>
      <c r="E3635" s="227">
        <v>0</v>
      </c>
      <c r="F3635" s="227">
        <v>139.76396947832214</v>
      </c>
      <c r="G3635" s="153"/>
      <c r="H3635" s="153"/>
      <c r="I3635" s="153"/>
      <c r="J3635" s="227"/>
      <c r="K3635" s="153"/>
      <c r="L3635" s="167"/>
    </row>
    <row r="3636" spans="1:12" ht="15" x14ac:dyDescent="0.25">
      <c r="A3636" s="25">
        <v>-17120</v>
      </c>
      <c r="B3636" s="24"/>
      <c r="C3636" s="227">
        <v>3</v>
      </c>
      <c r="D3636" s="227">
        <v>3</v>
      </c>
      <c r="E3636" s="227">
        <v>0</v>
      </c>
      <c r="F3636" s="227">
        <v>139.82869588547257</v>
      </c>
      <c r="G3636" s="153"/>
      <c r="H3636" s="153"/>
      <c r="I3636" s="153"/>
      <c r="J3636" s="227"/>
      <c r="K3636" s="153"/>
      <c r="L3636" s="167"/>
    </row>
    <row r="3637" spans="1:12" ht="15" x14ac:dyDescent="0.25">
      <c r="A3637" s="25">
        <v>-17130</v>
      </c>
      <c r="B3637" s="24"/>
      <c r="C3637" s="227">
        <v>3</v>
      </c>
      <c r="D3637" s="227">
        <v>3</v>
      </c>
      <c r="E3637" s="227">
        <v>0</v>
      </c>
      <c r="F3637" s="227">
        <v>139.89337421587265</v>
      </c>
      <c r="G3637" s="153"/>
      <c r="H3637" s="153"/>
      <c r="I3637" s="153"/>
      <c r="J3637" s="227"/>
      <c r="K3637" s="153"/>
      <c r="L3637" s="167"/>
    </row>
    <row r="3638" spans="1:12" ht="15" x14ac:dyDescent="0.25">
      <c r="A3638" s="25">
        <v>-17140</v>
      </c>
      <c r="B3638" s="24"/>
      <c r="C3638" s="227">
        <v>3</v>
      </c>
      <c r="D3638" s="227">
        <v>3</v>
      </c>
      <c r="E3638" s="227">
        <v>0</v>
      </c>
      <c r="F3638" s="227">
        <v>139.97511846932304</v>
      </c>
      <c r="G3638" s="153"/>
      <c r="H3638" s="153"/>
      <c r="I3638" s="153"/>
      <c r="J3638" s="227"/>
      <c r="K3638" s="153"/>
      <c r="L3638" s="167"/>
    </row>
    <row r="3639" spans="1:12" ht="15" x14ac:dyDescent="0.25">
      <c r="A3639" s="25">
        <v>-17150</v>
      </c>
      <c r="B3639" s="24"/>
      <c r="C3639" s="227">
        <v>3</v>
      </c>
      <c r="D3639" s="227">
        <v>3</v>
      </c>
      <c r="E3639" s="227">
        <v>0</v>
      </c>
      <c r="F3639" s="227">
        <v>140.05685565367375</v>
      </c>
      <c r="G3639" s="153"/>
      <c r="H3639" s="153"/>
      <c r="I3639" s="153"/>
      <c r="J3639" s="227"/>
      <c r="K3639" s="153"/>
      <c r="L3639" s="167"/>
    </row>
    <row r="3640" spans="1:12" ht="15" x14ac:dyDescent="0.25">
      <c r="A3640" s="25">
        <v>-17160</v>
      </c>
      <c r="B3640" s="24"/>
      <c r="C3640" s="227">
        <v>3</v>
      </c>
      <c r="D3640" s="227">
        <v>3</v>
      </c>
      <c r="E3640" s="227">
        <v>0</v>
      </c>
      <c r="F3640" s="227">
        <v>140.15675045552234</v>
      </c>
      <c r="G3640" s="153"/>
      <c r="H3640" s="153"/>
      <c r="I3640" s="153"/>
      <c r="J3640" s="227"/>
      <c r="K3640" s="153"/>
      <c r="L3640" s="167"/>
    </row>
    <row r="3641" spans="1:12" ht="15" x14ac:dyDescent="0.25">
      <c r="A3641" s="25">
        <v>-17170</v>
      </c>
      <c r="B3641" s="24"/>
      <c r="C3641" s="227">
        <v>3</v>
      </c>
      <c r="D3641" s="227">
        <v>3</v>
      </c>
      <c r="E3641" s="227">
        <v>0</v>
      </c>
      <c r="F3641" s="227">
        <v>140.23950545601593</v>
      </c>
      <c r="G3641" s="153"/>
      <c r="H3641" s="153"/>
      <c r="I3641" s="153"/>
      <c r="J3641" s="227"/>
      <c r="K3641" s="153"/>
      <c r="L3641" s="167"/>
    </row>
    <row r="3642" spans="1:12" ht="15" x14ac:dyDescent="0.25">
      <c r="A3642" s="25">
        <v>-17180</v>
      </c>
      <c r="B3642" s="24"/>
      <c r="C3642" s="227">
        <v>3</v>
      </c>
      <c r="D3642" s="227">
        <v>3</v>
      </c>
      <c r="E3642" s="227">
        <v>0</v>
      </c>
      <c r="F3642" s="227">
        <v>140.32225544837996</v>
      </c>
      <c r="G3642" s="153"/>
      <c r="H3642" s="153"/>
      <c r="I3642" s="153"/>
      <c r="J3642" s="227"/>
      <c r="K3642" s="153"/>
      <c r="L3642" s="167"/>
    </row>
    <row r="3643" spans="1:12" ht="15" x14ac:dyDescent="0.25">
      <c r="A3643" s="25">
        <v>-17190</v>
      </c>
      <c r="B3643" s="24"/>
      <c r="C3643" s="227">
        <v>3</v>
      </c>
      <c r="D3643" s="227">
        <v>3</v>
      </c>
      <c r="E3643" s="227">
        <v>0</v>
      </c>
      <c r="F3643" s="227">
        <v>140.3867694350902</v>
      </c>
      <c r="G3643" s="153"/>
      <c r="H3643" s="153"/>
      <c r="I3643" s="153"/>
      <c r="J3643" s="227"/>
      <c r="K3643" s="153"/>
      <c r="L3643" s="167"/>
    </row>
    <row r="3644" spans="1:12" ht="15" x14ac:dyDescent="0.25">
      <c r="A3644" s="25">
        <v>-17200</v>
      </c>
      <c r="B3644" s="24"/>
      <c r="C3644" s="227">
        <v>3</v>
      </c>
      <c r="D3644" s="227">
        <v>3</v>
      </c>
      <c r="E3644" s="227">
        <v>0</v>
      </c>
      <c r="F3644" s="227">
        <v>140.43399513356712</v>
      </c>
      <c r="G3644" s="153"/>
      <c r="H3644" s="153"/>
      <c r="I3644" s="153"/>
      <c r="J3644" s="227"/>
      <c r="K3644" s="153"/>
      <c r="L3644" s="167"/>
    </row>
    <row r="3645" spans="1:12" ht="15" x14ac:dyDescent="0.25">
      <c r="A3645" s="25">
        <v>-17210</v>
      </c>
      <c r="B3645" s="24"/>
      <c r="C3645" s="227">
        <v>3</v>
      </c>
      <c r="D3645" s="227">
        <v>3</v>
      </c>
      <c r="E3645" s="227">
        <v>0</v>
      </c>
      <c r="F3645" s="227">
        <v>140.46386973119513</v>
      </c>
      <c r="G3645" s="153"/>
      <c r="H3645" s="153"/>
      <c r="I3645" s="153"/>
      <c r="J3645" s="227"/>
      <c r="K3645" s="153"/>
      <c r="L3645" s="167"/>
    </row>
    <row r="3646" spans="1:12" ht="15" x14ac:dyDescent="0.25">
      <c r="A3646" s="25">
        <v>-17220</v>
      </c>
      <c r="B3646" s="24"/>
      <c r="C3646" s="227">
        <v>3</v>
      </c>
      <c r="D3646" s="227">
        <v>3</v>
      </c>
      <c r="E3646" s="227">
        <v>0</v>
      </c>
      <c r="F3646" s="227">
        <v>140.49462740831095</v>
      </c>
      <c r="G3646" s="153"/>
      <c r="H3646" s="153"/>
      <c r="I3646" s="153"/>
      <c r="J3646" s="227"/>
      <c r="K3646" s="153"/>
      <c r="L3646" s="167"/>
    </row>
    <row r="3647" spans="1:12" ht="15" x14ac:dyDescent="0.25">
      <c r="A3647" s="25">
        <v>-17230</v>
      </c>
      <c r="B3647" s="24"/>
      <c r="C3647" s="227">
        <v>3</v>
      </c>
      <c r="D3647" s="227">
        <v>3</v>
      </c>
      <c r="E3647" s="227">
        <v>0</v>
      </c>
      <c r="F3647" s="227">
        <v>140.5069344588361</v>
      </c>
      <c r="G3647" s="153"/>
      <c r="H3647" s="153"/>
      <c r="I3647" s="153"/>
      <c r="J3647" s="227"/>
      <c r="K3647" s="153"/>
      <c r="L3647" s="167"/>
    </row>
    <row r="3648" spans="1:12" ht="15" x14ac:dyDescent="0.25">
      <c r="A3648" s="25">
        <v>-17240</v>
      </c>
      <c r="B3648" s="24"/>
      <c r="C3648" s="227">
        <v>3</v>
      </c>
      <c r="D3648" s="227">
        <v>3</v>
      </c>
      <c r="E3648" s="227">
        <v>0</v>
      </c>
      <c r="F3648" s="227">
        <v>140.51906546399323</v>
      </c>
      <c r="G3648" s="153"/>
      <c r="H3648" s="153"/>
      <c r="I3648" s="153"/>
      <c r="J3648" s="227"/>
      <c r="K3648" s="153"/>
      <c r="L3648" s="167"/>
    </row>
    <row r="3649" spans="1:12" ht="15" x14ac:dyDescent="0.25">
      <c r="A3649" s="25">
        <v>-17250</v>
      </c>
      <c r="B3649" s="24"/>
      <c r="C3649" s="227">
        <v>3</v>
      </c>
      <c r="D3649" s="227">
        <v>3</v>
      </c>
      <c r="E3649" s="227">
        <v>0</v>
      </c>
      <c r="F3649" s="227">
        <v>140.53204018328128</v>
      </c>
      <c r="G3649" s="153"/>
      <c r="H3649" s="153"/>
      <c r="I3649" s="153"/>
      <c r="J3649" s="227"/>
      <c r="K3649" s="153"/>
      <c r="L3649" s="167"/>
    </row>
    <row r="3650" spans="1:12" ht="15" x14ac:dyDescent="0.25">
      <c r="A3650" s="25">
        <v>-17260</v>
      </c>
      <c r="B3650" s="24"/>
      <c r="C3650" s="227">
        <v>3</v>
      </c>
      <c r="D3650" s="227">
        <v>3</v>
      </c>
      <c r="E3650" s="227">
        <v>0</v>
      </c>
      <c r="F3650" s="227">
        <v>140.52747598196763</v>
      </c>
      <c r="G3650" s="153"/>
      <c r="H3650" s="153"/>
      <c r="I3650" s="153"/>
      <c r="J3650" s="227"/>
      <c r="K3650" s="153"/>
      <c r="L3650" s="167"/>
    </row>
    <row r="3651" spans="1:12" ht="15" x14ac:dyDescent="0.25">
      <c r="A3651" s="25">
        <v>-17270</v>
      </c>
      <c r="B3651" s="24"/>
      <c r="C3651" s="227">
        <v>3</v>
      </c>
      <c r="D3651" s="227">
        <v>3</v>
      </c>
      <c r="E3651" s="227">
        <v>0</v>
      </c>
      <c r="F3651" s="227">
        <v>140.52167216317525</v>
      </c>
      <c r="G3651" s="153"/>
      <c r="H3651" s="153"/>
      <c r="I3651" s="153"/>
      <c r="J3651" s="227"/>
      <c r="K3651" s="153"/>
      <c r="L3651" s="167"/>
    </row>
    <row r="3652" spans="1:12" ht="15" x14ac:dyDescent="0.25">
      <c r="A3652" s="25">
        <v>-17280</v>
      </c>
      <c r="B3652" s="24"/>
      <c r="C3652" s="227">
        <v>3</v>
      </c>
      <c r="D3652" s="227">
        <v>3</v>
      </c>
      <c r="E3652" s="227">
        <v>0</v>
      </c>
      <c r="F3652" s="227">
        <v>140.53407883792539</v>
      </c>
      <c r="G3652" s="153"/>
      <c r="H3652" s="153"/>
      <c r="I3652" s="153"/>
      <c r="J3652" s="227"/>
      <c r="K3652" s="153"/>
      <c r="L3652" s="167"/>
    </row>
    <row r="3653" spans="1:12" ht="15" x14ac:dyDescent="0.25">
      <c r="A3653" s="25">
        <v>-17290</v>
      </c>
      <c r="B3653" s="24"/>
      <c r="C3653" s="227">
        <v>3</v>
      </c>
      <c r="D3653" s="227">
        <v>3</v>
      </c>
      <c r="E3653" s="227">
        <v>0</v>
      </c>
      <c r="F3653" s="227">
        <v>140.52990723443278</v>
      </c>
      <c r="G3653" s="153"/>
      <c r="H3653" s="153"/>
      <c r="I3653" s="153"/>
      <c r="J3653" s="227"/>
      <c r="K3653" s="153"/>
      <c r="L3653" s="167"/>
    </row>
    <row r="3654" spans="1:12" ht="15" x14ac:dyDescent="0.25">
      <c r="A3654" s="25">
        <v>-17300</v>
      </c>
      <c r="B3654" s="24"/>
      <c r="C3654" s="227">
        <v>3</v>
      </c>
      <c r="D3654" s="227">
        <v>3</v>
      </c>
      <c r="E3654" s="227">
        <v>0</v>
      </c>
      <c r="F3654" s="227">
        <v>140.54194192396358</v>
      </c>
      <c r="G3654" s="153"/>
      <c r="H3654" s="153"/>
      <c r="I3654" s="153"/>
      <c r="J3654" s="227"/>
      <c r="K3654" s="153"/>
      <c r="L3654" s="167"/>
    </row>
    <row r="3655" spans="1:12" ht="15" x14ac:dyDescent="0.25">
      <c r="A3655" s="25">
        <v>-17310</v>
      </c>
      <c r="B3655" s="24"/>
      <c r="C3655" s="227">
        <v>3</v>
      </c>
      <c r="D3655" s="227">
        <v>3</v>
      </c>
      <c r="E3655" s="227">
        <v>0</v>
      </c>
      <c r="F3655" s="227">
        <v>140.55482749246755</v>
      </c>
      <c r="G3655" s="153"/>
      <c r="H3655" s="153"/>
      <c r="I3655" s="153"/>
      <c r="J3655" s="227"/>
      <c r="K3655" s="153"/>
      <c r="L3655" s="167"/>
    </row>
    <row r="3656" spans="1:12" ht="15" x14ac:dyDescent="0.25">
      <c r="A3656" s="25">
        <v>-17320</v>
      </c>
      <c r="B3656" s="24"/>
      <c r="C3656" s="227">
        <v>3</v>
      </c>
      <c r="D3656" s="227">
        <v>3</v>
      </c>
      <c r="E3656" s="227">
        <v>0</v>
      </c>
      <c r="F3656" s="227">
        <v>140.60252024064047</v>
      </c>
      <c r="G3656" s="153"/>
      <c r="H3656" s="153"/>
      <c r="I3656" s="153"/>
      <c r="J3656" s="227"/>
      <c r="K3656" s="153"/>
      <c r="L3656" s="167"/>
    </row>
    <row r="3657" spans="1:12" ht="15" x14ac:dyDescent="0.25">
      <c r="A3657" s="25">
        <v>-17330</v>
      </c>
      <c r="B3657" s="24"/>
      <c r="C3657" s="227">
        <v>3</v>
      </c>
      <c r="D3657" s="227">
        <v>3</v>
      </c>
      <c r="E3657" s="227">
        <v>0</v>
      </c>
      <c r="F3657" s="227">
        <v>140.66763463605722</v>
      </c>
      <c r="G3657" s="153"/>
      <c r="H3657" s="153"/>
      <c r="I3657" s="153"/>
      <c r="J3657" s="227"/>
      <c r="K3657" s="153"/>
      <c r="L3657" s="167"/>
    </row>
    <row r="3658" spans="1:12" ht="15" x14ac:dyDescent="0.25">
      <c r="A3658" s="25">
        <v>-17340</v>
      </c>
      <c r="B3658" s="24"/>
      <c r="C3658" s="227">
        <v>3</v>
      </c>
      <c r="D3658" s="227">
        <v>3</v>
      </c>
      <c r="E3658" s="227">
        <v>0</v>
      </c>
      <c r="F3658" s="227">
        <v>140.73270066541531</v>
      </c>
      <c r="G3658" s="153"/>
      <c r="H3658" s="153"/>
      <c r="I3658" s="153"/>
      <c r="J3658" s="227"/>
      <c r="K3658" s="153"/>
      <c r="L3658" s="167"/>
    </row>
    <row r="3659" spans="1:12" ht="15" x14ac:dyDescent="0.25">
      <c r="A3659" s="25">
        <v>-17350</v>
      </c>
      <c r="B3659" s="24"/>
      <c r="C3659" s="227">
        <v>3</v>
      </c>
      <c r="D3659" s="227">
        <v>3</v>
      </c>
      <c r="E3659" s="227">
        <v>0</v>
      </c>
      <c r="F3659" s="227">
        <v>140.81527265387558</v>
      </c>
      <c r="G3659" s="153"/>
      <c r="H3659" s="153"/>
      <c r="I3659" s="153"/>
      <c r="J3659" s="227"/>
      <c r="K3659" s="153"/>
      <c r="L3659" s="167"/>
    </row>
    <row r="3660" spans="1:12" ht="15" x14ac:dyDescent="0.25">
      <c r="A3660" s="25">
        <v>-17360</v>
      </c>
      <c r="B3660" s="24"/>
      <c r="C3660" s="227">
        <v>3</v>
      </c>
      <c r="D3660" s="227">
        <v>3</v>
      </c>
      <c r="E3660" s="227">
        <v>0</v>
      </c>
      <c r="F3660" s="227">
        <v>140.91541413322622</v>
      </c>
      <c r="G3660" s="153"/>
      <c r="H3660" s="153"/>
      <c r="I3660" s="153"/>
      <c r="J3660" s="227"/>
      <c r="K3660" s="153"/>
      <c r="L3660" s="167"/>
    </row>
    <row r="3661" spans="1:12" ht="15" x14ac:dyDescent="0.25">
      <c r="A3661" s="25">
        <v>-17370</v>
      </c>
      <c r="B3661" s="24"/>
      <c r="C3661" s="227">
        <v>3</v>
      </c>
      <c r="D3661" s="227">
        <v>3</v>
      </c>
      <c r="E3661" s="227">
        <v>0</v>
      </c>
      <c r="F3661" s="227">
        <v>140.99799466944111</v>
      </c>
      <c r="G3661" s="153"/>
      <c r="H3661" s="153"/>
      <c r="I3661" s="153"/>
      <c r="J3661" s="227"/>
      <c r="K3661" s="153"/>
      <c r="L3661" s="167"/>
    </row>
    <row r="3662" spans="1:12" ht="15" x14ac:dyDescent="0.25">
      <c r="A3662" s="25">
        <v>-17380</v>
      </c>
      <c r="B3662" s="24"/>
      <c r="C3662" s="227">
        <v>3</v>
      </c>
      <c r="D3662" s="227">
        <v>3</v>
      </c>
      <c r="E3662" s="227">
        <v>0</v>
      </c>
      <c r="F3662" s="227">
        <v>141.09818702321178</v>
      </c>
      <c r="G3662" s="153"/>
      <c r="H3662" s="153"/>
      <c r="I3662" s="153"/>
      <c r="J3662" s="227"/>
      <c r="K3662" s="153"/>
      <c r="L3662" s="167"/>
    </row>
    <row r="3663" spans="1:12" ht="15" x14ac:dyDescent="0.25">
      <c r="A3663" s="25">
        <v>-17390</v>
      </c>
      <c r="B3663" s="24"/>
      <c r="C3663" s="227">
        <v>3</v>
      </c>
      <c r="D3663" s="227">
        <v>3</v>
      </c>
      <c r="E3663" s="227">
        <v>0</v>
      </c>
      <c r="F3663" s="227">
        <v>141.19945297767313</v>
      </c>
      <c r="G3663" s="153"/>
      <c r="H3663" s="153"/>
      <c r="I3663" s="153"/>
      <c r="J3663" s="227"/>
      <c r="K3663" s="153"/>
      <c r="L3663" s="167"/>
    </row>
    <row r="3664" spans="1:12" ht="15" x14ac:dyDescent="0.25">
      <c r="A3664" s="25">
        <v>-17400</v>
      </c>
      <c r="B3664" s="24"/>
      <c r="C3664" s="227">
        <v>3</v>
      </c>
      <c r="D3664" s="227">
        <v>3</v>
      </c>
      <c r="E3664" s="227">
        <v>0</v>
      </c>
      <c r="F3664" s="227">
        <v>141.28205743566829</v>
      </c>
      <c r="G3664" s="153"/>
      <c r="H3664" s="153"/>
      <c r="I3664" s="153"/>
      <c r="J3664" s="227"/>
      <c r="K3664" s="153"/>
      <c r="L3664" s="167"/>
    </row>
    <row r="3665" spans="1:12" ht="15" x14ac:dyDescent="0.25">
      <c r="A3665" s="25">
        <v>-17410</v>
      </c>
      <c r="B3665" s="24"/>
      <c r="C3665" s="227">
        <v>3</v>
      </c>
      <c r="D3665" s="227">
        <v>3</v>
      </c>
      <c r="E3665" s="227">
        <v>0</v>
      </c>
      <c r="F3665" s="227">
        <v>141.36465499343387</v>
      </c>
      <c r="G3665" s="153"/>
      <c r="H3665" s="153"/>
      <c r="I3665" s="153"/>
      <c r="J3665" s="227"/>
      <c r="K3665" s="153"/>
      <c r="L3665" s="167"/>
    </row>
    <row r="3666" spans="1:12" ht="15" x14ac:dyDescent="0.25">
      <c r="A3666" s="25">
        <v>-17420</v>
      </c>
      <c r="B3666" s="24"/>
      <c r="C3666" s="227">
        <v>3</v>
      </c>
      <c r="D3666" s="227">
        <v>3</v>
      </c>
      <c r="E3666" s="227">
        <v>0</v>
      </c>
      <c r="F3666" s="227">
        <v>141.4482869142131</v>
      </c>
      <c r="G3666" s="153"/>
      <c r="H3666" s="153"/>
      <c r="I3666" s="153"/>
      <c r="J3666" s="227"/>
      <c r="K3666" s="153"/>
      <c r="L3666" s="167"/>
    </row>
    <row r="3667" spans="1:12" ht="15" x14ac:dyDescent="0.25">
      <c r="A3667" s="25">
        <v>-17430</v>
      </c>
      <c r="B3667" s="24"/>
      <c r="C3667" s="227">
        <v>3</v>
      </c>
      <c r="D3667" s="227">
        <v>3</v>
      </c>
      <c r="E3667" s="227">
        <v>0</v>
      </c>
      <c r="F3667" s="227">
        <v>141.53087151853745</v>
      </c>
      <c r="G3667" s="153"/>
      <c r="H3667" s="153"/>
      <c r="I3667" s="153"/>
      <c r="J3667" s="227"/>
      <c r="K3667" s="153"/>
      <c r="L3667" s="167"/>
    </row>
    <row r="3668" spans="1:12" ht="15" x14ac:dyDescent="0.25">
      <c r="A3668" s="25">
        <v>-17440</v>
      </c>
      <c r="B3668" s="24"/>
      <c r="C3668" s="227">
        <v>3</v>
      </c>
      <c r="D3668" s="227">
        <v>3</v>
      </c>
      <c r="E3668" s="227">
        <v>0</v>
      </c>
      <c r="F3668" s="227">
        <v>141.59674603324669</v>
      </c>
      <c r="G3668" s="153"/>
      <c r="H3668" s="153"/>
      <c r="I3668" s="153"/>
      <c r="J3668" s="227"/>
      <c r="K3668" s="153"/>
      <c r="L3668" s="167"/>
    </row>
    <row r="3669" spans="1:12" ht="15" x14ac:dyDescent="0.25">
      <c r="A3669" s="25">
        <v>-17450</v>
      </c>
      <c r="B3669" s="24"/>
      <c r="C3669" s="227">
        <v>3</v>
      </c>
      <c r="D3669" s="227">
        <v>3</v>
      </c>
      <c r="E3669" s="227">
        <v>0</v>
      </c>
      <c r="F3669" s="227">
        <v>141.67929565590021</v>
      </c>
      <c r="G3669" s="153"/>
      <c r="H3669" s="153"/>
      <c r="I3669" s="153"/>
      <c r="J3669" s="227"/>
      <c r="K3669" s="153"/>
      <c r="L3669" s="167"/>
    </row>
    <row r="3670" spans="1:12" ht="15" x14ac:dyDescent="0.25">
      <c r="A3670" s="25">
        <v>-17460</v>
      </c>
      <c r="B3670" s="24"/>
      <c r="C3670" s="227">
        <v>3</v>
      </c>
      <c r="D3670" s="227">
        <v>3</v>
      </c>
      <c r="E3670" s="227">
        <v>0</v>
      </c>
      <c r="F3670" s="227">
        <v>141.72730473978746</v>
      </c>
      <c r="G3670" s="153"/>
      <c r="H3670" s="153"/>
      <c r="I3670" s="153"/>
      <c r="J3670" s="227"/>
      <c r="K3670" s="153"/>
      <c r="L3670" s="167"/>
    </row>
    <row r="3671" spans="1:12" ht="15" x14ac:dyDescent="0.25">
      <c r="A3671" s="25">
        <v>-17470</v>
      </c>
      <c r="B3671" s="24"/>
      <c r="C3671" s="227">
        <v>3</v>
      </c>
      <c r="D3671" s="227">
        <v>3</v>
      </c>
      <c r="E3671" s="227">
        <v>0</v>
      </c>
      <c r="F3671" s="227">
        <v>141.79303369189637</v>
      </c>
      <c r="G3671" s="153"/>
      <c r="H3671" s="153"/>
      <c r="I3671" s="153"/>
      <c r="J3671" s="227"/>
      <c r="K3671" s="153"/>
      <c r="L3671" s="167"/>
    </row>
    <row r="3672" spans="1:12" ht="15" x14ac:dyDescent="0.25">
      <c r="A3672" s="25">
        <v>-17480</v>
      </c>
      <c r="B3672" s="24"/>
      <c r="C3672" s="227">
        <v>3</v>
      </c>
      <c r="D3672" s="227">
        <v>3</v>
      </c>
      <c r="E3672" s="227">
        <v>0</v>
      </c>
      <c r="F3672" s="227">
        <v>141.84088133798608</v>
      </c>
      <c r="G3672" s="153"/>
      <c r="H3672" s="153"/>
      <c r="I3672" s="153"/>
      <c r="J3672" s="227"/>
      <c r="K3672" s="153"/>
      <c r="L3672" s="167"/>
    </row>
    <row r="3673" spans="1:12" ht="15" x14ac:dyDescent="0.25">
      <c r="A3673" s="25">
        <v>-17490</v>
      </c>
      <c r="B3673" s="24"/>
      <c r="C3673" s="227">
        <v>3</v>
      </c>
      <c r="D3673" s="227">
        <v>3</v>
      </c>
      <c r="E3673" s="227">
        <v>0</v>
      </c>
      <c r="F3673" s="227">
        <v>141.8718329659562</v>
      </c>
      <c r="G3673" s="153"/>
      <c r="H3673" s="153"/>
      <c r="I3673" s="153"/>
      <c r="J3673" s="227"/>
      <c r="K3673" s="153"/>
      <c r="L3673" s="167"/>
    </row>
    <row r="3674" spans="1:12" ht="15" x14ac:dyDescent="0.25">
      <c r="A3674" s="25">
        <v>-17500</v>
      </c>
      <c r="B3674" s="24"/>
      <c r="C3674" s="227">
        <v>3</v>
      </c>
      <c r="D3674" s="227">
        <v>3</v>
      </c>
      <c r="E3674" s="227">
        <v>0</v>
      </c>
      <c r="F3674" s="227">
        <v>141.91947615939392</v>
      </c>
      <c r="G3674" s="153"/>
      <c r="H3674" s="153"/>
      <c r="I3674" s="153"/>
      <c r="J3674" s="227"/>
      <c r="K3674" s="153"/>
      <c r="L3674" s="167"/>
    </row>
    <row r="3675" spans="1:12" ht="15" x14ac:dyDescent="0.25">
      <c r="A3675" s="25">
        <v>-17510</v>
      </c>
      <c r="B3675" s="24"/>
      <c r="C3675" s="227">
        <v>3</v>
      </c>
      <c r="D3675" s="227">
        <v>3</v>
      </c>
      <c r="E3675" s="227">
        <v>0</v>
      </c>
      <c r="F3675" s="227">
        <v>141.95018201988108</v>
      </c>
      <c r="G3675" s="153"/>
      <c r="H3675" s="153"/>
      <c r="I3675" s="153"/>
      <c r="J3675" s="227"/>
      <c r="K3675" s="153"/>
      <c r="L3675" s="167"/>
    </row>
    <row r="3676" spans="1:12" ht="15" x14ac:dyDescent="0.25">
      <c r="A3676" s="25">
        <v>-17520</v>
      </c>
      <c r="B3676" s="24"/>
      <c r="C3676" s="227">
        <v>3</v>
      </c>
      <c r="D3676" s="227">
        <v>3</v>
      </c>
      <c r="E3676" s="227">
        <v>0</v>
      </c>
      <c r="F3676" s="227">
        <v>141.98075428776903</v>
      </c>
      <c r="G3676" s="153"/>
      <c r="H3676" s="153"/>
      <c r="I3676" s="153"/>
      <c r="J3676" s="227"/>
      <c r="K3676" s="153"/>
      <c r="L3676" s="167"/>
    </row>
    <row r="3677" spans="1:12" ht="15" x14ac:dyDescent="0.25">
      <c r="A3677" s="25">
        <v>-17530</v>
      </c>
      <c r="B3677" s="24"/>
      <c r="C3677" s="227">
        <v>3</v>
      </c>
      <c r="D3677" s="227">
        <v>3</v>
      </c>
      <c r="E3677" s="227">
        <v>0</v>
      </c>
      <c r="F3677" s="227">
        <v>141.97531066168156</v>
      </c>
      <c r="G3677" s="153"/>
      <c r="H3677" s="153"/>
      <c r="I3677" s="153"/>
      <c r="J3677" s="227"/>
      <c r="K3677" s="153"/>
      <c r="L3677" s="167"/>
    </row>
    <row r="3678" spans="1:12" ht="15" x14ac:dyDescent="0.25">
      <c r="A3678" s="25">
        <v>-17540</v>
      </c>
      <c r="B3678" s="24"/>
      <c r="C3678" s="227">
        <v>3</v>
      </c>
      <c r="D3678" s="227">
        <v>3</v>
      </c>
      <c r="E3678" s="227">
        <v>0</v>
      </c>
      <c r="F3678" s="227">
        <v>141.98760852407614</v>
      </c>
      <c r="G3678" s="153"/>
      <c r="H3678" s="153"/>
      <c r="I3678" s="153"/>
      <c r="J3678" s="227"/>
      <c r="K3678" s="153"/>
      <c r="L3678" s="167"/>
    </row>
    <row r="3679" spans="1:12" ht="15" x14ac:dyDescent="0.25">
      <c r="A3679" s="25">
        <v>-17550</v>
      </c>
      <c r="B3679" s="24"/>
      <c r="C3679" s="227">
        <v>3</v>
      </c>
      <c r="D3679" s="227">
        <v>3</v>
      </c>
      <c r="E3679" s="227">
        <v>0</v>
      </c>
      <c r="F3679" s="227">
        <v>141.96481720738433</v>
      </c>
      <c r="G3679" s="153"/>
      <c r="H3679" s="153"/>
      <c r="I3679" s="153"/>
      <c r="J3679" s="227"/>
      <c r="K3679" s="153"/>
      <c r="L3679" s="167"/>
    </row>
    <row r="3680" spans="1:12" ht="15" x14ac:dyDescent="0.25">
      <c r="A3680" s="25">
        <v>-17560</v>
      </c>
      <c r="B3680" s="24"/>
      <c r="C3680" s="227">
        <v>3</v>
      </c>
      <c r="D3680" s="227">
        <v>3</v>
      </c>
      <c r="E3680" s="227">
        <v>0</v>
      </c>
      <c r="F3680" s="227">
        <v>141.92481568545543</v>
      </c>
      <c r="G3680" s="153"/>
      <c r="H3680" s="153"/>
      <c r="I3680" s="153"/>
      <c r="J3680" s="227"/>
      <c r="K3680" s="153"/>
      <c r="L3680" s="167"/>
    </row>
    <row r="3681" spans="1:12" ht="15" x14ac:dyDescent="0.25">
      <c r="A3681" s="25">
        <v>-17570</v>
      </c>
      <c r="B3681" s="24"/>
      <c r="C3681" s="227">
        <v>3</v>
      </c>
      <c r="D3681" s="227">
        <v>3</v>
      </c>
      <c r="E3681" s="227">
        <v>0</v>
      </c>
      <c r="F3681" s="227">
        <v>141.8845093342423</v>
      </c>
      <c r="G3681" s="153"/>
      <c r="H3681" s="153"/>
      <c r="I3681" s="153"/>
      <c r="J3681" s="227"/>
      <c r="K3681" s="153"/>
      <c r="L3681" s="167"/>
    </row>
    <row r="3682" spans="1:12" ht="15" x14ac:dyDescent="0.25">
      <c r="A3682" s="25">
        <v>-17580</v>
      </c>
      <c r="B3682" s="24"/>
      <c r="C3682" s="227">
        <v>3</v>
      </c>
      <c r="D3682" s="227">
        <v>3</v>
      </c>
      <c r="E3682" s="227">
        <v>0</v>
      </c>
      <c r="F3682" s="227">
        <v>141.84389747441247</v>
      </c>
      <c r="G3682" s="153"/>
      <c r="H3682" s="153"/>
      <c r="I3682" s="153"/>
      <c r="J3682" s="227"/>
      <c r="K3682" s="153"/>
      <c r="L3682" s="167"/>
    </row>
    <row r="3683" spans="1:12" ht="15" x14ac:dyDescent="0.25">
      <c r="A3683" s="25">
        <v>-17590</v>
      </c>
      <c r="B3683" s="24"/>
      <c r="C3683" s="227">
        <v>3</v>
      </c>
      <c r="D3683" s="227">
        <v>3</v>
      </c>
      <c r="E3683" s="227">
        <v>0</v>
      </c>
      <c r="F3683" s="227">
        <v>141.80404246409887</v>
      </c>
      <c r="G3683" s="153"/>
      <c r="H3683" s="153"/>
      <c r="I3683" s="153"/>
      <c r="J3683" s="227"/>
      <c r="K3683" s="153"/>
      <c r="L3683" s="167"/>
    </row>
    <row r="3684" spans="1:12" ht="15" x14ac:dyDescent="0.25">
      <c r="A3684" s="25">
        <v>-17600</v>
      </c>
      <c r="B3684" s="24"/>
      <c r="C3684" s="227">
        <v>3</v>
      </c>
      <c r="D3684" s="227">
        <v>3</v>
      </c>
      <c r="E3684" s="227">
        <v>0</v>
      </c>
      <c r="F3684" s="227">
        <v>141.74578962489963</v>
      </c>
      <c r="G3684" s="153"/>
      <c r="H3684" s="153"/>
      <c r="I3684" s="153"/>
      <c r="J3684" s="227"/>
      <c r="K3684" s="153"/>
      <c r="L3684" s="167"/>
    </row>
    <row r="3685" spans="1:12" ht="15" x14ac:dyDescent="0.25">
      <c r="A3685" s="25">
        <v>-17610</v>
      </c>
      <c r="B3685" s="24"/>
      <c r="C3685" s="227">
        <v>3</v>
      </c>
      <c r="D3685" s="227">
        <v>3</v>
      </c>
      <c r="E3685" s="227">
        <v>0</v>
      </c>
      <c r="F3685" s="227">
        <v>141.706369054443</v>
      </c>
      <c r="G3685" s="153"/>
      <c r="H3685" s="153"/>
      <c r="I3685" s="153"/>
      <c r="J3685" s="227"/>
      <c r="K3685" s="153"/>
      <c r="L3685" s="167"/>
    </row>
    <row r="3686" spans="1:12" ht="15" x14ac:dyDescent="0.25">
      <c r="A3686" s="25">
        <v>-17620</v>
      </c>
      <c r="B3686" s="24"/>
      <c r="C3686" s="227">
        <v>3</v>
      </c>
      <c r="D3686" s="227">
        <v>3</v>
      </c>
      <c r="E3686" s="227">
        <v>0</v>
      </c>
      <c r="F3686" s="227">
        <v>141.64744111926075</v>
      </c>
      <c r="G3686" s="153"/>
      <c r="H3686" s="153"/>
      <c r="I3686" s="153"/>
      <c r="J3686" s="227"/>
      <c r="K3686" s="153"/>
      <c r="L3686" s="167"/>
    </row>
    <row r="3687" spans="1:12" ht="15" x14ac:dyDescent="0.25">
      <c r="A3687" s="25">
        <v>-17630</v>
      </c>
      <c r="B3687" s="24"/>
      <c r="C3687" s="227">
        <v>3</v>
      </c>
      <c r="D3687" s="227">
        <v>3</v>
      </c>
      <c r="E3687" s="227">
        <v>0</v>
      </c>
      <c r="F3687" s="227">
        <v>141.60739042370508</v>
      </c>
      <c r="G3687" s="153"/>
      <c r="H3687" s="153"/>
      <c r="I3687" s="153"/>
      <c r="J3687" s="227"/>
      <c r="K3687" s="153"/>
      <c r="L3687" s="167"/>
    </row>
    <row r="3688" spans="1:12" ht="15" x14ac:dyDescent="0.25">
      <c r="A3688" s="25">
        <v>-17640</v>
      </c>
      <c r="B3688" s="24"/>
      <c r="C3688" s="227">
        <v>3</v>
      </c>
      <c r="D3688" s="227">
        <v>3</v>
      </c>
      <c r="E3688" s="227">
        <v>0</v>
      </c>
      <c r="F3688" s="227">
        <v>141.54992343945031</v>
      </c>
      <c r="G3688" s="153"/>
      <c r="H3688" s="153"/>
      <c r="I3688" s="153"/>
      <c r="J3688" s="227"/>
      <c r="K3688" s="153"/>
      <c r="L3688" s="167"/>
    </row>
    <row r="3689" spans="1:12" ht="15" x14ac:dyDescent="0.25">
      <c r="A3689" s="25">
        <v>-17650</v>
      </c>
      <c r="B3689" s="24"/>
      <c r="C3689" s="227">
        <v>3</v>
      </c>
      <c r="D3689" s="227">
        <v>3</v>
      </c>
      <c r="E3689" s="227">
        <v>0</v>
      </c>
      <c r="F3689" s="227">
        <v>141.50924238644674</v>
      </c>
      <c r="G3689" s="153"/>
      <c r="H3689" s="153"/>
      <c r="I3689" s="153"/>
      <c r="J3689" s="227"/>
      <c r="K3689" s="153"/>
      <c r="L3689" s="167"/>
    </row>
    <row r="3690" spans="1:12" ht="15" x14ac:dyDescent="0.25">
      <c r="A3690" s="25">
        <v>-17660</v>
      </c>
      <c r="B3690" s="24"/>
      <c r="C3690" s="227">
        <v>3</v>
      </c>
      <c r="D3690" s="227">
        <v>3</v>
      </c>
      <c r="E3690" s="227">
        <v>0</v>
      </c>
      <c r="F3690" s="227">
        <v>141.469327545439</v>
      </c>
      <c r="G3690" s="153"/>
      <c r="H3690" s="153"/>
      <c r="I3690" s="153"/>
      <c r="J3690" s="227"/>
      <c r="K3690" s="153"/>
      <c r="L3690" s="167"/>
    </row>
    <row r="3691" spans="1:12" ht="15" x14ac:dyDescent="0.25">
      <c r="A3691" s="25">
        <v>-17670</v>
      </c>
      <c r="B3691" s="24"/>
      <c r="C3691" s="227">
        <v>3</v>
      </c>
      <c r="D3691" s="227">
        <v>3</v>
      </c>
      <c r="E3691" s="227">
        <v>0</v>
      </c>
      <c r="F3691" s="227">
        <v>141.44735614620555</v>
      </c>
      <c r="G3691" s="153"/>
      <c r="H3691" s="153"/>
      <c r="I3691" s="153"/>
      <c r="J3691" s="227"/>
      <c r="K3691" s="153"/>
      <c r="L3691" s="167"/>
    </row>
    <row r="3692" spans="1:12" ht="15" x14ac:dyDescent="0.25">
      <c r="A3692" s="25">
        <v>-17680</v>
      </c>
      <c r="B3692" s="24"/>
      <c r="C3692" s="227">
        <v>3</v>
      </c>
      <c r="D3692" s="227">
        <v>3</v>
      </c>
      <c r="E3692" s="227">
        <v>0</v>
      </c>
      <c r="F3692" s="227">
        <v>141.44231909672175</v>
      </c>
      <c r="G3692" s="153"/>
      <c r="H3692" s="153"/>
      <c r="I3692" s="153"/>
      <c r="J3692" s="227"/>
      <c r="K3692" s="153"/>
      <c r="L3692" s="167"/>
    </row>
    <row r="3693" spans="1:12" ht="15" x14ac:dyDescent="0.25">
      <c r="A3693" s="25">
        <v>-17690</v>
      </c>
      <c r="B3693" s="24"/>
      <c r="C3693" s="227">
        <v>3</v>
      </c>
      <c r="D3693" s="227">
        <v>3</v>
      </c>
      <c r="E3693" s="227">
        <v>0</v>
      </c>
      <c r="F3693" s="227">
        <v>141.43706261898282</v>
      </c>
      <c r="G3693" s="153"/>
      <c r="H3693" s="153"/>
      <c r="I3693" s="153"/>
      <c r="J3693" s="227"/>
      <c r="K3693" s="153"/>
      <c r="L3693" s="167"/>
    </row>
    <row r="3694" spans="1:12" ht="15" x14ac:dyDescent="0.25">
      <c r="A3694" s="25">
        <v>-17700</v>
      </c>
      <c r="B3694" s="24"/>
      <c r="C3694" s="227">
        <v>3</v>
      </c>
      <c r="D3694" s="227">
        <v>3</v>
      </c>
      <c r="E3694" s="227">
        <v>0</v>
      </c>
      <c r="F3694" s="227">
        <v>141.44989992380522</v>
      </c>
      <c r="G3694" s="153"/>
      <c r="H3694" s="153"/>
      <c r="I3694" s="153"/>
      <c r="J3694" s="227"/>
      <c r="K3694" s="153"/>
      <c r="L3694" s="167"/>
    </row>
    <row r="3695" spans="1:12" ht="15" x14ac:dyDescent="0.25">
      <c r="A3695" s="25">
        <v>-17710</v>
      </c>
      <c r="B3695" s="24"/>
      <c r="C3695" s="227">
        <v>3</v>
      </c>
      <c r="D3695" s="227">
        <v>3</v>
      </c>
      <c r="E3695" s="227">
        <v>0</v>
      </c>
      <c r="F3695" s="227">
        <v>141.47981840550702</v>
      </c>
      <c r="G3695" s="153"/>
      <c r="H3695" s="153"/>
      <c r="I3695" s="153"/>
      <c r="J3695" s="227"/>
      <c r="K3695" s="153"/>
      <c r="L3695" s="167"/>
    </row>
    <row r="3696" spans="1:12" ht="15" x14ac:dyDescent="0.25">
      <c r="A3696" s="25">
        <v>-17720</v>
      </c>
      <c r="B3696" s="24"/>
      <c r="C3696" s="227">
        <v>3</v>
      </c>
      <c r="D3696" s="227">
        <v>3</v>
      </c>
      <c r="E3696" s="227">
        <v>0</v>
      </c>
      <c r="F3696" s="227">
        <v>141.50960207647861</v>
      </c>
      <c r="G3696" s="153"/>
      <c r="H3696" s="153"/>
      <c r="I3696" s="153"/>
      <c r="J3696" s="227"/>
      <c r="K3696" s="153"/>
      <c r="L3696" s="167"/>
    </row>
    <row r="3697" spans="1:12" ht="15" x14ac:dyDescent="0.25">
      <c r="A3697" s="25">
        <v>-17730</v>
      </c>
      <c r="B3697" s="24"/>
      <c r="C3697" s="227">
        <v>3</v>
      </c>
      <c r="D3697" s="227">
        <v>3</v>
      </c>
      <c r="E3697" s="227">
        <v>0</v>
      </c>
      <c r="F3697" s="227">
        <v>141.55763088323656</v>
      </c>
      <c r="G3697" s="153"/>
      <c r="H3697" s="153"/>
      <c r="I3697" s="153"/>
      <c r="J3697" s="227"/>
      <c r="K3697" s="153"/>
      <c r="L3697" s="167"/>
    </row>
    <row r="3698" spans="1:12" ht="15" x14ac:dyDescent="0.25">
      <c r="A3698" s="25">
        <v>-17740</v>
      </c>
      <c r="B3698" s="24"/>
      <c r="C3698" s="227">
        <v>3</v>
      </c>
      <c r="D3698" s="227">
        <v>3</v>
      </c>
      <c r="E3698" s="227">
        <v>0</v>
      </c>
      <c r="F3698" s="227">
        <v>141.60556863373694</v>
      </c>
      <c r="G3698" s="153"/>
      <c r="H3698" s="153"/>
      <c r="I3698" s="153"/>
      <c r="J3698" s="227"/>
      <c r="K3698" s="153"/>
      <c r="L3698" s="167"/>
    </row>
    <row r="3699" spans="1:12" ht="15" x14ac:dyDescent="0.25">
      <c r="A3699" s="25">
        <v>-17750</v>
      </c>
      <c r="B3699" s="24"/>
      <c r="C3699" s="227">
        <v>3</v>
      </c>
      <c r="D3699" s="227">
        <v>3</v>
      </c>
      <c r="E3699" s="227">
        <v>0</v>
      </c>
      <c r="F3699" s="227">
        <v>141.67183987635875</v>
      </c>
      <c r="G3699" s="153"/>
      <c r="H3699" s="153"/>
      <c r="I3699" s="153"/>
      <c r="J3699" s="227"/>
      <c r="K3699" s="153"/>
      <c r="L3699" s="167"/>
    </row>
    <row r="3700" spans="1:12" ht="15" x14ac:dyDescent="0.25">
      <c r="A3700" s="25">
        <v>-17760</v>
      </c>
      <c r="B3700" s="24"/>
      <c r="C3700" s="227">
        <v>3</v>
      </c>
      <c r="D3700" s="227">
        <v>3</v>
      </c>
      <c r="E3700" s="227">
        <v>0</v>
      </c>
      <c r="F3700" s="227">
        <v>141.71961694304156</v>
      </c>
      <c r="G3700" s="153"/>
      <c r="H3700" s="153"/>
      <c r="I3700" s="153"/>
      <c r="J3700" s="227"/>
      <c r="K3700" s="153"/>
      <c r="L3700" s="167"/>
    </row>
    <row r="3701" spans="1:12" ht="15" x14ac:dyDescent="0.25">
      <c r="A3701" s="25">
        <v>-17770</v>
      </c>
      <c r="B3701" s="24"/>
      <c r="C3701" s="227">
        <v>3</v>
      </c>
      <c r="D3701" s="227">
        <v>3</v>
      </c>
      <c r="E3701" s="227">
        <v>0</v>
      </c>
      <c r="F3701" s="227">
        <v>141.76730210635355</v>
      </c>
      <c r="G3701" s="153"/>
      <c r="H3701" s="153"/>
      <c r="I3701" s="153"/>
      <c r="J3701" s="227"/>
      <c r="K3701" s="153"/>
      <c r="L3701" s="167"/>
    </row>
    <row r="3702" spans="1:12" ht="15" x14ac:dyDescent="0.25">
      <c r="A3702" s="25">
        <v>-17780</v>
      </c>
      <c r="B3702" s="24"/>
      <c r="C3702" s="227">
        <v>3</v>
      </c>
      <c r="D3702" s="227">
        <v>3</v>
      </c>
      <c r="E3702" s="227">
        <v>0</v>
      </c>
      <c r="F3702" s="227">
        <v>141.8333868989962</v>
      </c>
      <c r="G3702" s="153"/>
      <c r="H3702" s="153"/>
      <c r="I3702" s="153"/>
      <c r="J3702" s="227"/>
      <c r="K3702" s="153"/>
      <c r="L3702" s="167"/>
    </row>
    <row r="3703" spans="1:12" ht="15" x14ac:dyDescent="0.25">
      <c r="A3703" s="25">
        <v>-17790</v>
      </c>
      <c r="B3703" s="24"/>
      <c r="C3703" s="227">
        <v>3</v>
      </c>
      <c r="D3703" s="227">
        <v>3</v>
      </c>
      <c r="E3703" s="227">
        <v>0</v>
      </c>
      <c r="F3703" s="227">
        <v>141.89833489716725</v>
      </c>
      <c r="G3703" s="153"/>
      <c r="H3703" s="153"/>
      <c r="I3703" s="153"/>
      <c r="J3703" s="227"/>
      <c r="K3703" s="153"/>
      <c r="L3703" s="167"/>
    </row>
    <row r="3704" spans="1:12" ht="15" x14ac:dyDescent="0.25">
      <c r="A3704" s="25">
        <v>-17800</v>
      </c>
      <c r="B3704" s="24"/>
      <c r="C3704" s="227">
        <v>3</v>
      </c>
      <c r="D3704" s="227">
        <v>3</v>
      </c>
      <c r="E3704" s="227">
        <v>0</v>
      </c>
      <c r="F3704" s="227">
        <v>141.96432271239914</v>
      </c>
      <c r="G3704" s="153"/>
      <c r="H3704" s="153"/>
      <c r="I3704" s="153"/>
      <c r="J3704" s="227"/>
      <c r="K3704" s="153"/>
      <c r="L3704" s="167"/>
    </row>
    <row r="3705" spans="1:12" ht="15" x14ac:dyDescent="0.25">
      <c r="A3705" s="25">
        <v>-17810</v>
      </c>
      <c r="B3705" s="24"/>
      <c r="C3705" s="227">
        <v>3</v>
      </c>
      <c r="D3705" s="227">
        <v>3</v>
      </c>
      <c r="E3705" s="227">
        <v>0</v>
      </c>
      <c r="F3705" s="227">
        <v>142.03026237747235</v>
      </c>
      <c r="G3705" s="153"/>
      <c r="H3705" s="153"/>
      <c r="I3705" s="153"/>
      <c r="J3705" s="227"/>
      <c r="K3705" s="153"/>
      <c r="L3705" s="167"/>
    </row>
    <row r="3706" spans="1:12" ht="15" x14ac:dyDescent="0.25">
      <c r="A3706" s="25">
        <v>-17820</v>
      </c>
      <c r="B3706" s="24"/>
      <c r="C3706" s="227">
        <v>3</v>
      </c>
      <c r="D3706" s="227">
        <v>3</v>
      </c>
      <c r="E3706" s="227">
        <v>0</v>
      </c>
      <c r="F3706" s="227">
        <v>142.09615367914515</v>
      </c>
      <c r="G3706" s="153"/>
      <c r="H3706" s="153"/>
      <c r="I3706" s="153"/>
      <c r="J3706" s="227"/>
      <c r="K3706" s="153"/>
      <c r="L3706" s="167"/>
    </row>
    <row r="3707" spans="1:12" ht="15" x14ac:dyDescent="0.25">
      <c r="A3707" s="25">
        <v>-17830</v>
      </c>
      <c r="B3707" s="24"/>
      <c r="C3707" s="227">
        <v>3</v>
      </c>
      <c r="D3707" s="227">
        <v>3</v>
      </c>
      <c r="E3707" s="227">
        <v>0</v>
      </c>
      <c r="F3707" s="227">
        <v>142.17950606034404</v>
      </c>
      <c r="G3707" s="153"/>
      <c r="H3707" s="153"/>
      <c r="I3707" s="153"/>
      <c r="J3707" s="227"/>
      <c r="K3707" s="153"/>
      <c r="L3707" s="167"/>
    </row>
    <row r="3708" spans="1:12" ht="15" x14ac:dyDescent="0.25">
      <c r="A3708" s="25">
        <v>-17840</v>
      </c>
      <c r="B3708" s="24"/>
      <c r="C3708" s="227">
        <v>3</v>
      </c>
      <c r="D3708" s="227">
        <v>3</v>
      </c>
      <c r="E3708" s="227">
        <v>0</v>
      </c>
      <c r="F3708" s="227">
        <v>142.24532118762113</v>
      </c>
      <c r="G3708" s="153"/>
      <c r="H3708" s="153"/>
      <c r="I3708" s="153"/>
      <c r="J3708" s="227"/>
      <c r="K3708" s="153"/>
      <c r="L3708" s="167"/>
    </row>
    <row r="3709" spans="1:12" ht="15" x14ac:dyDescent="0.25">
      <c r="A3709" s="25">
        <v>-17850</v>
      </c>
      <c r="B3709" s="24"/>
      <c r="C3709" s="227">
        <v>3</v>
      </c>
      <c r="D3709" s="227">
        <v>3</v>
      </c>
      <c r="E3709" s="227">
        <v>0</v>
      </c>
      <c r="F3709" s="227">
        <v>142.32863940484455</v>
      </c>
      <c r="G3709" s="153"/>
      <c r="H3709" s="153"/>
      <c r="I3709" s="153"/>
      <c r="J3709" s="227"/>
      <c r="K3709" s="153"/>
      <c r="L3709" s="167"/>
    </row>
    <row r="3710" spans="1:12" ht="15" x14ac:dyDescent="0.25">
      <c r="A3710" s="25">
        <v>-17860</v>
      </c>
      <c r="B3710" s="24"/>
      <c r="C3710" s="227">
        <v>3</v>
      </c>
      <c r="D3710" s="227">
        <v>3</v>
      </c>
      <c r="E3710" s="227">
        <v>0</v>
      </c>
      <c r="F3710" s="227">
        <v>142.39437760207608</v>
      </c>
      <c r="G3710" s="153"/>
      <c r="H3710" s="153"/>
      <c r="I3710" s="153"/>
      <c r="J3710" s="227"/>
      <c r="K3710" s="153"/>
      <c r="L3710" s="167"/>
    </row>
    <row r="3711" spans="1:12" ht="15" x14ac:dyDescent="0.25">
      <c r="A3711" s="25">
        <v>-17870</v>
      </c>
      <c r="B3711" s="24"/>
      <c r="C3711" s="227">
        <v>3</v>
      </c>
      <c r="D3711" s="227">
        <v>3</v>
      </c>
      <c r="E3711" s="227">
        <v>0</v>
      </c>
      <c r="F3711" s="227">
        <v>142.46006641442841</v>
      </c>
      <c r="G3711" s="153"/>
      <c r="H3711" s="153"/>
      <c r="I3711" s="153"/>
      <c r="J3711" s="227"/>
      <c r="K3711" s="153"/>
      <c r="L3711" s="167"/>
    </row>
    <row r="3712" spans="1:12" ht="15" x14ac:dyDescent="0.25">
      <c r="A3712" s="25">
        <v>-17880</v>
      </c>
      <c r="B3712" s="24"/>
      <c r="C3712" s="227">
        <v>3</v>
      </c>
      <c r="D3712" s="227">
        <v>3</v>
      </c>
      <c r="E3712" s="227">
        <v>0</v>
      </c>
      <c r="F3712" s="227">
        <v>142.52570562603645</v>
      </c>
      <c r="G3712" s="153"/>
      <c r="H3712" s="153"/>
      <c r="I3712" s="153"/>
      <c r="J3712" s="227"/>
      <c r="K3712" s="153"/>
      <c r="L3712" s="167"/>
    </row>
    <row r="3713" spans="1:12" ht="15" x14ac:dyDescent="0.25">
      <c r="A3713" s="25">
        <v>-17890</v>
      </c>
      <c r="B3713" s="24"/>
      <c r="C3713" s="227">
        <v>3</v>
      </c>
      <c r="D3713" s="227">
        <v>3</v>
      </c>
      <c r="E3713" s="227">
        <v>0</v>
      </c>
      <c r="F3713" s="227">
        <v>142.57476014040756</v>
      </c>
      <c r="G3713" s="153"/>
      <c r="H3713" s="153"/>
      <c r="I3713" s="153"/>
      <c r="J3713" s="227"/>
      <c r="K3713" s="153"/>
      <c r="L3713" s="167"/>
    </row>
    <row r="3714" spans="1:12" ht="15" x14ac:dyDescent="0.25">
      <c r="A3714" s="25">
        <v>-17900</v>
      </c>
      <c r="B3714" s="24"/>
      <c r="C3714" s="227">
        <v>3</v>
      </c>
      <c r="D3714" s="227">
        <v>3</v>
      </c>
      <c r="E3714" s="227">
        <v>0</v>
      </c>
      <c r="F3714" s="227">
        <v>142.64027948709727</v>
      </c>
      <c r="G3714" s="153"/>
      <c r="H3714" s="153"/>
      <c r="I3714" s="153"/>
      <c r="J3714" s="227"/>
      <c r="K3714" s="153"/>
      <c r="L3714" s="167"/>
    </row>
    <row r="3715" spans="1:12" ht="15" x14ac:dyDescent="0.25">
      <c r="A3715" s="25">
        <v>-17910</v>
      </c>
      <c r="B3715" s="24"/>
      <c r="C3715" s="227">
        <v>3</v>
      </c>
      <c r="D3715" s="227">
        <v>3</v>
      </c>
      <c r="E3715" s="227">
        <v>0</v>
      </c>
      <c r="F3715" s="227">
        <v>142.68917362605055</v>
      </c>
      <c r="G3715" s="153"/>
      <c r="H3715" s="153"/>
      <c r="I3715" s="153"/>
      <c r="J3715" s="227"/>
      <c r="K3715" s="153"/>
      <c r="L3715" s="167"/>
    </row>
    <row r="3716" spans="1:12" ht="15" x14ac:dyDescent="0.25">
      <c r="A3716" s="25">
        <v>-17920</v>
      </c>
      <c r="B3716" s="24"/>
      <c r="C3716" s="227">
        <v>3</v>
      </c>
      <c r="D3716" s="227">
        <v>3</v>
      </c>
      <c r="E3716" s="227">
        <v>0</v>
      </c>
      <c r="F3716" s="227">
        <v>142.73687081401135</v>
      </c>
      <c r="G3716" s="153"/>
      <c r="H3716" s="153"/>
      <c r="I3716" s="153"/>
      <c r="J3716" s="227"/>
      <c r="K3716" s="153"/>
      <c r="L3716" s="167"/>
    </row>
    <row r="3717" spans="1:12" ht="15" x14ac:dyDescent="0.25">
      <c r="A3717" s="25">
        <v>-17930</v>
      </c>
      <c r="B3717" s="24"/>
      <c r="C3717" s="227">
        <v>3</v>
      </c>
      <c r="D3717" s="227">
        <v>3</v>
      </c>
      <c r="E3717" s="227">
        <v>0</v>
      </c>
      <c r="F3717" s="227">
        <v>142.785582086852</v>
      </c>
      <c r="G3717" s="153"/>
      <c r="H3717" s="153"/>
      <c r="I3717" s="153"/>
      <c r="J3717" s="227"/>
      <c r="K3717" s="153"/>
      <c r="L3717" s="167"/>
    </row>
    <row r="3718" spans="1:12" ht="15" x14ac:dyDescent="0.25">
      <c r="A3718" s="25">
        <v>-17940</v>
      </c>
      <c r="B3718" s="24"/>
      <c r="C3718" s="227">
        <v>3</v>
      </c>
      <c r="D3718" s="227">
        <v>3</v>
      </c>
      <c r="E3718" s="227">
        <v>0</v>
      </c>
      <c r="F3718" s="227">
        <v>142.81534893889361</v>
      </c>
      <c r="G3718" s="153"/>
      <c r="H3718" s="153"/>
      <c r="I3718" s="153"/>
      <c r="J3718" s="227"/>
      <c r="K3718" s="153"/>
      <c r="L3718" s="167"/>
    </row>
    <row r="3719" spans="1:12" ht="15" x14ac:dyDescent="0.25">
      <c r="A3719" s="25">
        <v>-17950</v>
      </c>
      <c r="B3719" s="24"/>
      <c r="C3719" s="227">
        <v>3</v>
      </c>
      <c r="D3719" s="227">
        <v>3</v>
      </c>
      <c r="E3719" s="227">
        <v>0</v>
      </c>
      <c r="F3719" s="227">
        <v>142.84608901145137</v>
      </c>
      <c r="G3719" s="153"/>
      <c r="H3719" s="153"/>
      <c r="I3719" s="153"/>
      <c r="J3719" s="227"/>
      <c r="K3719" s="153"/>
      <c r="L3719" s="167"/>
    </row>
    <row r="3720" spans="1:12" ht="15" x14ac:dyDescent="0.25">
      <c r="A3720" s="25">
        <v>-17960</v>
      </c>
      <c r="B3720" s="24"/>
      <c r="C3720" s="227">
        <v>3</v>
      </c>
      <c r="D3720" s="227">
        <v>3</v>
      </c>
      <c r="E3720" s="227">
        <v>0</v>
      </c>
      <c r="F3720" s="227">
        <v>142.87669426168867</v>
      </c>
      <c r="G3720" s="153"/>
      <c r="H3720" s="153"/>
      <c r="I3720" s="153"/>
      <c r="J3720" s="227"/>
      <c r="K3720" s="153"/>
      <c r="L3720" s="167"/>
    </row>
    <row r="3721" spans="1:12" ht="15" x14ac:dyDescent="0.25">
      <c r="A3721" s="25">
        <v>-17970</v>
      </c>
      <c r="B3721" s="24"/>
      <c r="C3721" s="227">
        <v>3</v>
      </c>
      <c r="D3721" s="227">
        <v>3</v>
      </c>
      <c r="E3721" s="227">
        <v>0</v>
      </c>
      <c r="F3721" s="227">
        <v>142.90716431818706</v>
      </c>
      <c r="G3721" s="153"/>
      <c r="H3721" s="153"/>
      <c r="I3721" s="153"/>
      <c r="J3721" s="227"/>
      <c r="K3721" s="153"/>
      <c r="L3721" s="167"/>
    </row>
    <row r="3722" spans="1:12" ht="15" x14ac:dyDescent="0.25">
      <c r="A3722" s="25">
        <v>-17980</v>
      </c>
      <c r="B3722" s="24"/>
      <c r="C3722" s="227">
        <v>3</v>
      </c>
      <c r="D3722" s="227">
        <v>3</v>
      </c>
      <c r="E3722" s="227">
        <v>0</v>
      </c>
      <c r="F3722" s="227">
        <v>142.93749880882618</v>
      </c>
      <c r="G3722" s="153"/>
      <c r="H3722" s="153"/>
      <c r="I3722" s="153"/>
      <c r="J3722" s="227"/>
      <c r="K3722" s="153"/>
      <c r="L3722" s="167"/>
    </row>
    <row r="3723" spans="1:12" ht="15" x14ac:dyDescent="0.25">
      <c r="A3723" s="25">
        <v>-17990</v>
      </c>
      <c r="B3723" s="24"/>
      <c r="C3723" s="227">
        <v>3</v>
      </c>
      <c r="D3723" s="227">
        <v>3</v>
      </c>
      <c r="E3723" s="227">
        <v>0</v>
      </c>
      <c r="F3723" s="227">
        <v>142.95096124662098</v>
      </c>
      <c r="G3723" s="153"/>
      <c r="H3723" s="153"/>
      <c r="I3723" s="153"/>
      <c r="J3723" s="227"/>
      <c r="K3723" s="153"/>
      <c r="L3723" s="167"/>
    </row>
    <row r="3724" spans="1:12" ht="15" x14ac:dyDescent="0.25">
      <c r="A3724" s="25">
        <v>-18000</v>
      </c>
      <c r="B3724" s="24"/>
      <c r="C3724" s="227">
        <v>3</v>
      </c>
      <c r="D3724" s="227">
        <v>3</v>
      </c>
      <c r="E3724" s="227">
        <v>0</v>
      </c>
      <c r="F3724" s="227">
        <v>142.9631297655381</v>
      </c>
      <c r="G3724" s="153"/>
      <c r="H3724" s="153"/>
      <c r="I3724" s="153"/>
      <c r="J3724" s="227"/>
      <c r="K3724" s="153"/>
      <c r="L3724" s="167"/>
    </row>
    <row r="3725" spans="1:12" ht="15" x14ac:dyDescent="0.25">
      <c r="A3725" s="25">
        <v>-18010</v>
      </c>
      <c r="B3725" s="24"/>
      <c r="C3725" s="227">
        <v>3</v>
      </c>
      <c r="D3725" s="227">
        <v>3</v>
      </c>
      <c r="E3725" s="227">
        <v>0</v>
      </c>
      <c r="F3725" s="227">
        <v>142.97623674854637</v>
      </c>
      <c r="G3725" s="153"/>
      <c r="H3725" s="153"/>
      <c r="I3725" s="153"/>
      <c r="J3725" s="227"/>
      <c r="K3725" s="153"/>
      <c r="L3725" s="167"/>
    </row>
    <row r="3726" spans="1:12" ht="15" x14ac:dyDescent="0.25">
      <c r="A3726" s="25">
        <v>-18020</v>
      </c>
      <c r="B3726" s="24"/>
      <c r="C3726" s="227">
        <v>3</v>
      </c>
      <c r="D3726" s="227">
        <v>3</v>
      </c>
      <c r="E3726" s="227">
        <v>0</v>
      </c>
      <c r="F3726" s="227">
        <v>142.98916600608254</v>
      </c>
      <c r="G3726" s="153"/>
      <c r="H3726" s="153"/>
      <c r="I3726" s="153"/>
      <c r="J3726" s="227"/>
      <c r="K3726" s="153"/>
      <c r="L3726" s="167"/>
    </row>
    <row r="3727" spans="1:12" ht="15" x14ac:dyDescent="0.25">
      <c r="A3727" s="25">
        <v>-18030</v>
      </c>
      <c r="B3727" s="24"/>
      <c r="C3727" s="227">
        <v>3</v>
      </c>
      <c r="D3727" s="227">
        <v>3</v>
      </c>
      <c r="E3727" s="227">
        <v>0</v>
      </c>
      <c r="F3727" s="227">
        <v>142.98397864407647</v>
      </c>
      <c r="G3727" s="153"/>
      <c r="H3727" s="153"/>
      <c r="I3727" s="153"/>
      <c r="J3727" s="227"/>
      <c r="K3727" s="153"/>
      <c r="L3727" s="167"/>
    </row>
    <row r="3728" spans="1:12" ht="15" x14ac:dyDescent="0.25">
      <c r="A3728" s="25">
        <v>-18040</v>
      </c>
      <c r="B3728" s="24"/>
      <c r="C3728" s="227">
        <v>3</v>
      </c>
      <c r="D3728" s="227">
        <v>3</v>
      </c>
      <c r="E3728" s="227">
        <v>0</v>
      </c>
      <c r="F3728" s="227">
        <v>142.96060907348064</v>
      </c>
      <c r="G3728" s="153"/>
      <c r="H3728" s="153"/>
      <c r="I3728" s="153"/>
      <c r="J3728" s="227"/>
      <c r="K3728" s="153"/>
      <c r="L3728" s="167"/>
    </row>
    <row r="3729" spans="1:12" ht="15" x14ac:dyDescent="0.25">
      <c r="A3729" s="25">
        <v>-18050</v>
      </c>
      <c r="B3729" s="24"/>
      <c r="C3729" s="227">
        <v>3</v>
      </c>
      <c r="D3729" s="227">
        <v>3</v>
      </c>
      <c r="E3729" s="227">
        <v>0</v>
      </c>
      <c r="F3729" s="227">
        <v>142.938097312032</v>
      </c>
      <c r="G3729" s="153"/>
      <c r="H3729" s="153"/>
      <c r="I3729" s="153"/>
      <c r="J3729" s="227"/>
      <c r="K3729" s="153"/>
      <c r="L3729" s="167"/>
    </row>
    <row r="3730" spans="1:12" ht="15" x14ac:dyDescent="0.25">
      <c r="A3730" s="25">
        <v>-18060</v>
      </c>
      <c r="B3730" s="24"/>
      <c r="C3730" s="227">
        <v>3</v>
      </c>
      <c r="D3730" s="227">
        <v>3</v>
      </c>
      <c r="E3730" s="227">
        <v>0</v>
      </c>
      <c r="F3730" s="227">
        <v>142.91532160202857</v>
      </c>
      <c r="G3730" s="153"/>
      <c r="H3730" s="153"/>
      <c r="I3730" s="153"/>
      <c r="J3730" s="227"/>
      <c r="K3730" s="153"/>
      <c r="L3730" s="167"/>
    </row>
    <row r="3731" spans="1:12" ht="15" x14ac:dyDescent="0.25">
      <c r="A3731" s="25">
        <v>-18070</v>
      </c>
      <c r="B3731" s="24"/>
      <c r="C3731" s="227">
        <v>3</v>
      </c>
      <c r="D3731" s="227">
        <v>3</v>
      </c>
      <c r="E3731" s="227">
        <v>0</v>
      </c>
      <c r="F3731" s="227">
        <v>142.89228133747875</v>
      </c>
      <c r="G3731" s="153"/>
      <c r="H3731" s="153"/>
      <c r="I3731" s="153"/>
      <c r="J3731" s="227"/>
      <c r="K3731" s="153"/>
      <c r="L3731" s="167"/>
    </row>
    <row r="3732" spans="1:12" ht="15" x14ac:dyDescent="0.25">
      <c r="A3732" s="25">
        <v>-18080</v>
      </c>
      <c r="B3732" s="24"/>
      <c r="C3732" s="227">
        <v>3</v>
      </c>
      <c r="D3732" s="227">
        <v>3</v>
      </c>
      <c r="E3732" s="227">
        <v>0</v>
      </c>
      <c r="F3732" s="227">
        <v>142.87010386583475</v>
      </c>
      <c r="G3732" s="153"/>
      <c r="H3732" s="153"/>
      <c r="I3732" s="153"/>
      <c r="J3732" s="227"/>
      <c r="K3732" s="153"/>
      <c r="L3732" s="167"/>
    </row>
    <row r="3733" spans="1:12" ht="15" x14ac:dyDescent="0.25">
      <c r="A3733" s="25">
        <v>-18090</v>
      </c>
      <c r="B3733" s="24"/>
      <c r="C3733" s="227">
        <v>3</v>
      </c>
      <c r="D3733" s="227">
        <v>3</v>
      </c>
      <c r="E3733" s="227">
        <v>0</v>
      </c>
      <c r="F3733" s="227">
        <v>142.82959423796592</v>
      </c>
      <c r="G3733" s="153"/>
      <c r="H3733" s="153"/>
      <c r="I3733" s="153"/>
      <c r="J3733" s="227"/>
      <c r="K3733" s="153"/>
      <c r="L3733" s="167"/>
    </row>
    <row r="3734" spans="1:12" ht="15" x14ac:dyDescent="0.25">
      <c r="A3734" s="25">
        <v>-18100</v>
      </c>
      <c r="B3734" s="24"/>
      <c r="C3734" s="227">
        <v>3</v>
      </c>
      <c r="D3734" s="227">
        <v>3</v>
      </c>
      <c r="E3734" s="227">
        <v>0</v>
      </c>
      <c r="F3734" s="227">
        <v>142.80686821256862</v>
      </c>
      <c r="G3734" s="153"/>
      <c r="H3734" s="153"/>
      <c r="I3734" s="153"/>
      <c r="J3734" s="227"/>
      <c r="K3734" s="153"/>
      <c r="L3734" s="167"/>
    </row>
    <row r="3735" spans="1:12" ht="15" x14ac:dyDescent="0.25">
      <c r="A3735" s="25">
        <v>-18110</v>
      </c>
      <c r="B3735" s="24"/>
      <c r="C3735" s="227">
        <v>3</v>
      </c>
      <c r="D3735" s="227">
        <v>3</v>
      </c>
      <c r="E3735" s="227">
        <v>0</v>
      </c>
      <c r="F3735" s="227">
        <v>142.7838779118706</v>
      </c>
      <c r="G3735" s="153"/>
      <c r="H3735" s="153"/>
      <c r="I3735" s="153"/>
      <c r="J3735" s="227"/>
      <c r="K3735" s="153"/>
      <c r="L3735" s="167"/>
    </row>
    <row r="3736" spans="1:12" ht="15" x14ac:dyDescent="0.25">
      <c r="A3736" s="25">
        <v>-18120</v>
      </c>
      <c r="B3736" s="24"/>
      <c r="C3736" s="227">
        <v>3</v>
      </c>
      <c r="D3736" s="227">
        <v>3</v>
      </c>
      <c r="E3736" s="227">
        <v>0</v>
      </c>
      <c r="F3736" s="227">
        <v>142.76062272940322</v>
      </c>
      <c r="G3736" s="153"/>
      <c r="H3736" s="153"/>
      <c r="I3736" s="153"/>
      <c r="J3736" s="227"/>
      <c r="K3736" s="153"/>
      <c r="L3736" s="167"/>
    </row>
    <row r="3737" spans="1:12" ht="15" x14ac:dyDescent="0.25">
      <c r="A3737" s="25">
        <v>-18130</v>
      </c>
      <c r="B3737" s="24"/>
      <c r="C3737" s="227">
        <v>3</v>
      </c>
      <c r="D3737" s="227">
        <v>3</v>
      </c>
      <c r="E3737" s="227">
        <v>0</v>
      </c>
      <c r="F3737" s="227">
        <v>142.73823685514014</v>
      </c>
      <c r="G3737" s="153"/>
      <c r="H3737" s="153"/>
      <c r="I3737" s="153"/>
      <c r="J3737" s="227"/>
      <c r="K3737" s="153"/>
      <c r="L3737" s="167"/>
    </row>
    <row r="3738" spans="1:12" ht="15" x14ac:dyDescent="0.25">
      <c r="A3738" s="25">
        <v>-18140</v>
      </c>
      <c r="B3738" s="24"/>
      <c r="C3738" s="227">
        <v>3</v>
      </c>
      <c r="D3738" s="227">
        <v>3</v>
      </c>
      <c r="E3738" s="227">
        <v>0</v>
      </c>
      <c r="F3738" s="227">
        <v>142.73263019652381</v>
      </c>
      <c r="G3738" s="153"/>
      <c r="H3738" s="153"/>
      <c r="I3738" s="153"/>
      <c r="J3738" s="227"/>
      <c r="K3738" s="153"/>
      <c r="L3738" s="167"/>
    </row>
    <row r="3739" spans="1:12" ht="15" x14ac:dyDescent="0.25">
      <c r="A3739" s="25">
        <v>-18150</v>
      </c>
      <c r="B3739" s="24"/>
      <c r="C3739" s="227">
        <v>3</v>
      </c>
      <c r="D3739" s="227">
        <v>3</v>
      </c>
      <c r="E3739" s="227">
        <v>0</v>
      </c>
      <c r="F3739" s="227">
        <v>142.72793838579207</v>
      </c>
      <c r="G3739" s="153"/>
      <c r="H3739" s="153"/>
      <c r="I3739" s="153"/>
      <c r="J3739" s="227"/>
      <c r="K3739" s="153"/>
      <c r="L3739" s="167"/>
    </row>
    <row r="3740" spans="1:12" ht="15" x14ac:dyDescent="0.25">
      <c r="A3740" s="25">
        <v>-18160</v>
      </c>
      <c r="B3740" s="24"/>
      <c r="C3740" s="227">
        <v>3</v>
      </c>
      <c r="D3740" s="227">
        <v>3</v>
      </c>
      <c r="E3740" s="227">
        <v>0</v>
      </c>
      <c r="F3740" s="227">
        <v>142.74124887125194</v>
      </c>
      <c r="G3740" s="153"/>
      <c r="H3740" s="153"/>
      <c r="I3740" s="153"/>
      <c r="J3740" s="227"/>
      <c r="K3740" s="153"/>
      <c r="L3740" s="167"/>
    </row>
    <row r="3741" spans="1:12" ht="15" x14ac:dyDescent="0.25">
      <c r="A3741" s="25">
        <v>-18170</v>
      </c>
      <c r="B3741" s="24"/>
      <c r="C3741" s="227">
        <v>3</v>
      </c>
      <c r="D3741" s="227">
        <v>3</v>
      </c>
      <c r="E3741" s="227">
        <v>0</v>
      </c>
      <c r="F3741" s="227">
        <v>142.75324216666138</v>
      </c>
      <c r="G3741" s="153"/>
      <c r="H3741" s="153"/>
      <c r="I3741" s="153"/>
      <c r="J3741" s="227"/>
      <c r="K3741" s="153"/>
      <c r="L3741" s="167"/>
    </row>
    <row r="3742" spans="1:12" ht="15" x14ac:dyDescent="0.25">
      <c r="A3742" s="25">
        <v>-18180</v>
      </c>
      <c r="B3742" s="24"/>
      <c r="C3742" s="227">
        <v>3</v>
      </c>
      <c r="D3742" s="227">
        <v>3</v>
      </c>
      <c r="E3742" s="227">
        <v>0</v>
      </c>
      <c r="F3742" s="227">
        <v>142.76619704766952</v>
      </c>
      <c r="G3742" s="153"/>
      <c r="H3742" s="153"/>
      <c r="I3742" s="153"/>
      <c r="J3742" s="227"/>
      <c r="K3742" s="153"/>
      <c r="L3742" s="167"/>
    </row>
    <row r="3743" spans="1:12" ht="15" x14ac:dyDescent="0.25">
      <c r="A3743" s="25">
        <v>-18190</v>
      </c>
      <c r="B3743" s="24"/>
      <c r="C3743" s="227">
        <v>3</v>
      </c>
      <c r="D3743" s="227">
        <v>3</v>
      </c>
      <c r="E3743" s="227">
        <v>0</v>
      </c>
      <c r="F3743" s="227">
        <v>142.77897414249929</v>
      </c>
      <c r="G3743" s="153"/>
      <c r="H3743" s="153"/>
      <c r="I3743" s="153"/>
      <c r="J3743" s="227"/>
      <c r="K3743" s="153"/>
      <c r="L3743" s="167"/>
    </row>
    <row r="3744" spans="1:12" ht="15" x14ac:dyDescent="0.25">
      <c r="A3744" s="25">
        <v>-18200</v>
      </c>
      <c r="B3744" s="24"/>
      <c r="C3744" s="227">
        <v>3</v>
      </c>
      <c r="D3744" s="227">
        <v>3</v>
      </c>
      <c r="E3744" s="227">
        <v>0</v>
      </c>
      <c r="F3744" s="227">
        <v>142.80988416214967</v>
      </c>
      <c r="G3744" s="153"/>
      <c r="H3744" s="153"/>
      <c r="I3744" s="153"/>
      <c r="J3744" s="227"/>
      <c r="K3744" s="153"/>
      <c r="L3744" s="167"/>
    </row>
    <row r="3745" spans="1:12" ht="15" x14ac:dyDescent="0.25">
      <c r="A3745" s="25">
        <v>-18210</v>
      </c>
      <c r="B3745" s="24"/>
      <c r="C3745" s="227">
        <v>3</v>
      </c>
      <c r="D3745" s="227">
        <v>3</v>
      </c>
      <c r="E3745" s="227">
        <v>0</v>
      </c>
      <c r="F3745" s="227">
        <v>142.84065982418466</v>
      </c>
      <c r="G3745" s="153"/>
      <c r="H3745" s="153"/>
      <c r="I3745" s="153"/>
      <c r="J3745" s="227"/>
      <c r="K3745" s="153"/>
      <c r="L3745" s="167"/>
    </row>
    <row r="3746" spans="1:12" ht="15" x14ac:dyDescent="0.25">
      <c r="A3746" s="25">
        <v>-18220</v>
      </c>
      <c r="B3746" s="24"/>
      <c r="C3746" s="227">
        <v>3</v>
      </c>
      <c r="D3746" s="227">
        <v>3</v>
      </c>
      <c r="E3746" s="227">
        <v>0</v>
      </c>
      <c r="F3746" s="227">
        <v>142.87015353835375</v>
      </c>
      <c r="G3746" s="153"/>
      <c r="H3746" s="153"/>
      <c r="I3746" s="153"/>
      <c r="J3746" s="227"/>
      <c r="K3746" s="153"/>
      <c r="L3746" s="167"/>
    </row>
    <row r="3747" spans="1:12" ht="15" x14ac:dyDescent="0.25">
      <c r="A3747" s="25">
        <v>-18230</v>
      </c>
      <c r="B3747" s="24"/>
      <c r="C3747" s="227">
        <v>3</v>
      </c>
      <c r="D3747" s="227">
        <v>3</v>
      </c>
      <c r="E3747" s="227">
        <v>0</v>
      </c>
      <c r="F3747" s="227">
        <v>142.9006579842204</v>
      </c>
      <c r="G3747" s="153"/>
      <c r="H3747" s="153"/>
      <c r="I3747" s="153"/>
      <c r="J3747" s="227"/>
      <c r="K3747" s="153"/>
      <c r="L3747" s="167"/>
    </row>
    <row r="3748" spans="1:12" ht="15" x14ac:dyDescent="0.25">
      <c r="A3748" s="25">
        <v>-18240</v>
      </c>
      <c r="B3748" s="24"/>
      <c r="C3748" s="227">
        <v>3</v>
      </c>
      <c r="D3748" s="227">
        <v>3</v>
      </c>
      <c r="E3748" s="227">
        <v>0</v>
      </c>
      <c r="F3748" s="227">
        <v>142.93217695566912</v>
      </c>
      <c r="G3748" s="153"/>
      <c r="H3748" s="153"/>
      <c r="I3748" s="153"/>
      <c r="J3748" s="227"/>
      <c r="K3748" s="153"/>
      <c r="L3748" s="167"/>
    </row>
    <row r="3749" spans="1:12" ht="15" x14ac:dyDescent="0.25">
      <c r="A3749" s="25">
        <v>-18250</v>
      </c>
      <c r="B3749" s="24"/>
      <c r="C3749" s="227">
        <v>3</v>
      </c>
      <c r="D3749" s="227">
        <v>3</v>
      </c>
      <c r="E3749" s="227">
        <v>0</v>
      </c>
      <c r="F3749" s="227">
        <v>142.97968233352199</v>
      </c>
      <c r="G3749" s="153"/>
      <c r="H3749" s="153"/>
      <c r="I3749" s="153"/>
      <c r="J3749" s="227"/>
      <c r="K3749" s="153"/>
      <c r="L3749" s="167"/>
    </row>
    <row r="3750" spans="1:12" ht="15" x14ac:dyDescent="0.25">
      <c r="A3750" s="25">
        <v>-18260</v>
      </c>
      <c r="B3750" s="24"/>
      <c r="C3750" s="227">
        <v>3</v>
      </c>
      <c r="D3750" s="227">
        <v>3</v>
      </c>
      <c r="E3750" s="227">
        <v>0</v>
      </c>
      <c r="F3750" s="227">
        <v>143.01095432442904</v>
      </c>
      <c r="G3750" s="153"/>
      <c r="H3750" s="153"/>
      <c r="I3750" s="153"/>
      <c r="J3750" s="227"/>
      <c r="K3750" s="153"/>
      <c r="L3750" s="167"/>
    </row>
    <row r="3751" spans="1:12" ht="15" x14ac:dyDescent="0.25">
      <c r="A3751" s="25">
        <v>-18270</v>
      </c>
      <c r="B3751" s="24"/>
      <c r="C3751" s="227">
        <v>3</v>
      </c>
      <c r="D3751" s="227">
        <v>3</v>
      </c>
      <c r="E3751" s="227">
        <v>0</v>
      </c>
      <c r="F3751" s="227">
        <v>143.05940523368977</v>
      </c>
      <c r="G3751" s="153"/>
      <c r="H3751" s="153"/>
      <c r="I3751" s="153"/>
      <c r="J3751" s="227"/>
      <c r="K3751" s="153"/>
      <c r="L3751" s="167"/>
    </row>
    <row r="3752" spans="1:12" ht="15" x14ac:dyDescent="0.25">
      <c r="A3752" s="25">
        <v>-18280</v>
      </c>
      <c r="B3752" s="24"/>
      <c r="C3752" s="227">
        <v>3</v>
      </c>
      <c r="D3752" s="227">
        <v>3</v>
      </c>
      <c r="E3752" s="227">
        <v>0</v>
      </c>
      <c r="F3752" s="227">
        <v>143.08927468301667</v>
      </c>
      <c r="G3752" s="153"/>
      <c r="H3752" s="153"/>
      <c r="I3752" s="153"/>
      <c r="J3752" s="227"/>
      <c r="K3752" s="153"/>
      <c r="L3752" s="167"/>
    </row>
    <row r="3753" spans="1:12" ht="15" x14ac:dyDescent="0.25">
      <c r="A3753" s="25">
        <v>-18290</v>
      </c>
      <c r="B3753" s="24"/>
      <c r="C3753" s="227">
        <v>3</v>
      </c>
      <c r="D3753" s="227">
        <v>3</v>
      </c>
      <c r="E3753" s="227">
        <v>0</v>
      </c>
      <c r="F3753" s="227">
        <v>143.1375184503095</v>
      </c>
      <c r="G3753" s="153"/>
      <c r="H3753" s="153"/>
      <c r="I3753" s="153"/>
      <c r="J3753" s="227"/>
      <c r="K3753" s="153"/>
      <c r="L3753" s="167"/>
    </row>
    <row r="3754" spans="1:12" ht="15" x14ac:dyDescent="0.25">
      <c r="A3754" s="25">
        <v>-18300</v>
      </c>
      <c r="B3754" s="24"/>
      <c r="C3754" s="227">
        <v>3</v>
      </c>
      <c r="D3754" s="227">
        <v>3</v>
      </c>
      <c r="E3754" s="227">
        <v>0</v>
      </c>
      <c r="F3754" s="227">
        <v>143.18682774310986</v>
      </c>
      <c r="G3754" s="153"/>
      <c r="H3754" s="153"/>
      <c r="I3754" s="153"/>
      <c r="J3754" s="227"/>
      <c r="K3754" s="153"/>
      <c r="L3754" s="167"/>
    </row>
    <row r="3755" spans="1:12" ht="15" x14ac:dyDescent="0.25">
      <c r="A3755" s="25">
        <v>-18310</v>
      </c>
      <c r="B3755" s="24"/>
      <c r="C3755" s="227">
        <v>3</v>
      </c>
      <c r="D3755" s="227">
        <v>3</v>
      </c>
      <c r="E3755" s="227">
        <v>0</v>
      </c>
      <c r="F3755" s="227">
        <v>143.23488691655371</v>
      </c>
      <c r="G3755" s="153"/>
      <c r="H3755" s="153"/>
      <c r="I3755" s="153"/>
      <c r="J3755" s="227"/>
      <c r="K3755" s="153"/>
      <c r="L3755" s="167"/>
    </row>
    <row r="3756" spans="1:12" ht="15" x14ac:dyDescent="0.25">
      <c r="A3756" s="25">
        <v>-18320</v>
      </c>
      <c r="B3756" s="24"/>
      <c r="C3756" s="227">
        <v>3</v>
      </c>
      <c r="D3756" s="227">
        <v>3</v>
      </c>
      <c r="E3756" s="227">
        <v>0</v>
      </c>
      <c r="F3756" s="227">
        <v>143.28285264995012</v>
      </c>
      <c r="G3756" s="153"/>
      <c r="H3756" s="153"/>
      <c r="I3756" s="153"/>
      <c r="J3756" s="227"/>
      <c r="K3756" s="153"/>
      <c r="L3756" s="167"/>
    </row>
    <row r="3757" spans="1:12" ht="15" x14ac:dyDescent="0.25">
      <c r="A3757" s="25">
        <v>-18330</v>
      </c>
      <c r="B3757" s="24"/>
      <c r="C3757" s="227">
        <v>3</v>
      </c>
      <c r="D3757" s="227">
        <v>3</v>
      </c>
      <c r="E3757" s="227">
        <v>0</v>
      </c>
      <c r="F3757" s="227">
        <v>143.33188723387832</v>
      </c>
      <c r="G3757" s="153"/>
      <c r="H3757" s="153"/>
      <c r="I3757" s="153"/>
      <c r="J3757" s="227"/>
      <c r="K3757" s="153"/>
      <c r="L3757" s="167"/>
    </row>
    <row r="3758" spans="1:12" ht="15" x14ac:dyDescent="0.25">
      <c r="A3758" s="25">
        <v>-18340</v>
      </c>
      <c r="B3758" s="24"/>
      <c r="C3758" s="227">
        <v>3</v>
      </c>
      <c r="D3758" s="227">
        <v>3</v>
      </c>
      <c r="E3758" s="227">
        <v>0</v>
      </c>
      <c r="F3758" s="227">
        <v>143.380830598372</v>
      </c>
      <c r="G3758" s="153"/>
      <c r="H3758" s="153"/>
      <c r="I3758" s="153"/>
      <c r="J3758" s="227"/>
      <c r="K3758" s="153"/>
      <c r="L3758" s="167"/>
    </row>
    <row r="3759" spans="1:12" ht="15" x14ac:dyDescent="0.25">
      <c r="A3759" s="25">
        <v>-18350</v>
      </c>
      <c r="B3759" s="24"/>
      <c r="C3759" s="227">
        <v>3</v>
      </c>
      <c r="D3759" s="227">
        <v>3</v>
      </c>
      <c r="E3759" s="227">
        <v>0</v>
      </c>
      <c r="F3759" s="227">
        <v>143.42851704744717</v>
      </c>
      <c r="G3759" s="153"/>
      <c r="H3759" s="153"/>
      <c r="I3759" s="153"/>
      <c r="J3759" s="227"/>
      <c r="K3759" s="153"/>
      <c r="L3759" s="167"/>
    </row>
    <row r="3760" spans="1:12" ht="15" x14ac:dyDescent="0.25">
      <c r="A3760" s="25">
        <v>-18360</v>
      </c>
      <c r="B3760" s="24"/>
      <c r="C3760" s="227">
        <v>3</v>
      </c>
      <c r="D3760" s="227">
        <v>3</v>
      </c>
      <c r="E3760" s="227">
        <v>0</v>
      </c>
      <c r="F3760" s="227">
        <v>143.47727568387697</v>
      </c>
      <c r="G3760" s="153"/>
      <c r="H3760" s="153"/>
      <c r="I3760" s="153"/>
      <c r="J3760" s="227"/>
      <c r="K3760" s="153"/>
      <c r="L3760" s="167"/>
    </row>
    <row r="3761" spans="1:12" ht="15" x14ac:dyDescent="0.25">
      <c r="A3761" s="25">
        <v>-18370</v>
      </c>
      <c r="B3761" s="24"/>
      <c r="C3761" s="227">
        <v>3</v>
      </c>
      <c r="D3761" s="227">
        <v>3</v>
      </c>
      <c r="E3761" s="227">
        <v>0</v>
      </c>
      <c r="F3761" s="227">
        <v>143.50841882549358</v>
      </c>
      <c r="G3761" s="153"/>
      <c r="H3761" s="153"/>
      <c r="I3761" s="153"/>
      <c r="J3761" s="227"/>
      <c r="K3761" s="153"/>
      <c r="L3761" s="167"/>
    </row>
    <row r="3762" spans="1:12" ht="15" x14ac:dyDescent="0.25">
      <c r="A3762" s="25">
        <v>-18380</v>
      </c>
      <c r="B3762" s="24"/>
      <c r="C3762" s="227">
        <v>3</v>
      </c>
      <c r="D3762" s="227">
        <v>3</v>
      </c>
      <c r="E3762" s="227">
        <v>0</v>
      </c>
      <c r="F3762" s="227">
        <v>143.55697175524847</v>
      </c>
      <c r="G3762" s="153"/>
      <c r="H3762" s="153"/>
      <c r="I3762" s="153"/>
      <c r="J3762" s="227"/>
      <c r="K3762" s="153"/>
      <c r="L3762" s="167"/>
    </row>
    <row r="3763" spans="1:12" ht="15" x14ac:dyDescent="0.25">
      <c r="A3763" s="25">
        <v>-18390</v>
      </c>
      <c r="B3763" s="24"/>
      <c r="C3763" s="227">
        <v>3</v>
      </c>
      <c r="D3763" s="227">
        <v>3</v>
      </c>
      <c r="E3763" s="227">
        <v>0</v>
      </c>
      <c r="F3763" s="227">
        <v>143.60543196909111</v>
      </c>
      <c r="G3763" s="153"/>
      <c r="H3763" s="153"/>
      <c r="I3763" s="153"/>
      <c r="J3763" s="227"/>
      <c r="K3763" s="153"/>
      <c r="L3763" s="167"/>
    </row>
    <row r="3764" spans="1:12" ht="15" x14ac:dyDescent="0.25">
      <c r="A3764" s="25">
        <v>-18400</v>
      </c>
      <c r="B3764" s="24"/>
      <c r="C3764" s="227">
        <v>3</v>
      </c>
      <c r="D3764" s="227">
        <v>3</v>
      </c>
      <c r="E3764" s="227">
        <v>0</v>
      </c>
      <c r="F3764" s="227">
        <v>143.65379917143756</v>
      </c>
      <c r="G3764" s="153"/>
      <c r="H3764" s="153"/>
      <c r="I3764" s="153"/>
      <c r="J3764" s="227"/>
      <c r="K3764" s="153"/>
      <c r="L3764" s="167"/>
    </row>
    <row r="3765" spans="1:12" ht="15" x14ac:dyDescent="0.25">
      <c r="A3765" s="25">
        <v>-18410</v>
      </c>
      <c r="B3765" s="24"/>
      <c r="C3765" s="227">
        <v>3</v>
      </c>
      <c r="D3765" s="227">
        <v>3</v>
      </c>
      <c r="E3765" s="227">
        <v>0</v>
      </c>
      <c r="F3765" s="227">
        <v>143.70207306612403</v>
      </c>
      <c r="G3765" s="153"/>
      <c r="H3765" s="153"/>
      <c r="I3765" s="153"/>
      <c r="J3765" s="227"/>
      <c r="K3765" s="153"/>
      <c r="L3765" s="167"/>
    </row>
    <row r="3766" spans="1:12" ht="15" x14ac:dyDescent="0.25">
      <c r="A3766" s="25">
        <v>-18420</v>
      </c>
      <c r="B3766" s="24"/>
      <c r="C3766" s="227">
        <v>3</v>
      </c>
      <c r="D3766" s="227">
        <v>3</v>
      </c>
      <c r="E3766" s="227">
        <v>0</v>
      </c>
      <c r="F3766" s="227">
        <v>143.75142866998652</v>
      </c>
      <c r="G3766" s="153"/>
      <c r="H3766" s="153"/>
      <c r="I3766" s="153"/>
      <c r="J3766" s="227"/>
      <c r="K3766" s="153"/>
      <c r="L3766" s="167"/>
    </row>
    <row r="3767" spans="1:12" ht="15" x14ac:dyDescent="0.25">
      <c r="A3767" s="25">
        <v>-18430</v>
      </c>
      <c r="B3767" s="24"/>
      <c r="C3767" s="227">
        <v>3</v>
      </c>
      <c r="D3767" s="227">
        <v>3</v>
      </c>
      <c r="E3767" s="227">
        <v>0</v>
      </c>
      <c r="F3767" s="227">
        <v>143.81716752407584</v>
      </c>
      <c r="G3767" s="153"/>
      <c r="H3767" s="153"/>
      <c r="I3767" s="153"/>
      <c r="J3767" s="227"/>
      <c r="K3767" s="153"/>
      <c r="L3767" s="167"/>
    </row>
    <row r="3768" spans="1:12" ht="15" x14ac:dyDescent="0.25">
      <c r="A3768" s="25">
        <v>-18440</v>
      </c>
      <c r="B3768" s="24"/>
      <c r="C3768" s="227">
        <v>3</v>
      </c>
      <c r="D3768" s="227">
        <v>3</v>
      </c>
      <c r="E3768" s="227">
        <v>0</v>
      </c>
      <c r="F3768" s="227">
        <v>143.86636066290728</v>
      </c>
      <c r="G3768" s="153"/>
      <c r="H3768" s="153"/>
      <c r="I3768" s="153"/>
      <c r="J3768" s="227"/>
      <c r="K3768" s="153"/>
      <c r="L3768" s="167"/>
    </row>
    <row r="3769" spans="1:12" ht="15" x14ac:dyDescent="0.25">
      <c r="A3769" s="25">
        <v>-18450</v>
      </c>
      <c r="B3769" s="24"/>
      <c r="C3769" s="227">
        <v>3</v>
      </c>
      <c r="D3769" s="227">
        <v>3</v>
      </c>
      <c r="E3769" s="227">
        <v>0</v>
      </c>
      <c r="F3769" s="227">
        <v>143.93315598219684</v>
      </c>
      <c r="G3769" s="153"/>
      <c r="H3769" s="153"/>
      <c r="I3769" s="153"/>
      <c r="J3769" s="227"/>
      <c r="K3769" s="153"/>
      <c r="L3769" s="167"/>
    </row>
    <row r="3770" spans="1:12" ht="15" x14ac:dyDescent="0.25">
      <c r="A3770" s="25">
        <v>-18460</v>
      </c>
      <c r="B3770" s="24"/>
      <c r="C3770" s="227">
        <v>3</v>
      </c>
      <c r="D3770" s="227">
        <v>3</v>
      </c>
      <c r="E3770" s="227">
        <v>0</v>
      </c>
      <c r="F3770" s="227">
        <v>143.99990222280113</v>
      </c>
      <c r="G3770" s="153"/>
      <c r="H3770" s="153"/>
      <c r="I3770" s="153"/>
      <c r="J3770" s="227"/>
      <c r="K3770" s="153"/>
      <c r="L3770" s="167"/>
    </row>
    <row r="3771" spans="1:12" ht="15" x14ac:dyDescent="0.25">
      <c r="A3771" s="25">
        <v>-18470</v>
      </c>
      <c r="B3771" s="24"/>
      <c r="C3771" s="227">
        <v>3</v>
      </c>
      <c r="D3771" s="227">
        <v>3</v>
      </c>
      <c r="E3771" s="227">
        <v>0</v>
      </c>
      <c r="F3771" s="227">
        <v>144.0476800657419</v>
      </c>
      <c r="G3771" s="153"/>
      <c r="H3771" s="153"/>
      <c r="I3771" s="153"/>
      <c r="J3771" s="227"/>
      <c r="K3771" s="153"/>
      <c r="L3771" s="167"/>
    </row>
    <row r="3772" spans="1:12" ht="15" x14ac:dyDescent="0.25">
      <c r="A3772" s="25">
        <v>-18480</v>
      </c>
      <c r="B3772" s="24"/>
      <c r="C3772" s="227">
        <v>3</v>
      </c>
      <c r="D3772" s="227">
        <v>3</v>
      </c>
      <c r="E3772" s="227">
        <v>0</v>
      </c>
      <c r="F3772" s="227">
        <v>144.07878834439614</v>
      </c>
      <c r="G3772" s="153"/>
      <c r="H3772" s="153"/>
      <c r="I3772" s="153"/>
      <c r="J3772" s="227"/>
      <c r="K3772" s="153"/>
      <c r="L3772" s="167"/>
    </row>
    <row r="3773" spans="1:12" ht="15" x14ac:dyDescent="0.25">
      <c r="A3773" s="25">
        <v>-18490</v>
      </c>
      <c r="B3773" s="24"/>
      <c r="C3773" s="227">
        <v>3</v>
      </c>
      <c r="D3773" s="227">
        <v>3</v>
      </c>
      <c r="E3773" s="227">
        <v>0</v>
      </c>
      <c r="F3773" s="227">
        <v>144.10976088660524</v>
      </c>
      <c r="G3773" s="153"/>
      <c r="H3773" s="153"/>
      <c r="I3773" s="153"/>
      <c r="J3773" s="227"/>
      <c r="K3773" s="153"/>
      <c r="L3773" s="167"/>
    </row>
    <row r="3774" spans="1:12" ht="15" x14ac:dyDescent="0.25">
      <c r="A3774" s="25">
        <v>-18500</v>
      </c>
      <c r="B3774" s="24"/>
      <c r="C3774" s="227">
        <v>3</v>
      </c>
      <c r="D3774" s="227">
        <v>3</v>
      </c>
      <c r="E3774" s="227">
        <v>0</v>
      </c>
      <c r="F3774" s="227">
        <v>144.12279617575695</v>
      </c>
      <c r="G3774" s="153"/>
      <c r="H3774" s="153"/>
      <c r="I3774" s="153"/>
      <c r="J3774" s="227"/>
      <c r="K3774" s="153"/>
      <c r="L3774" s="167"/>
    </row>
    <row r="3775" spans="1:12" ht="15" x14ac:dyDescent="0.25">
      <c r="A3775" s="25">
        <v>-18510</v>
      </c>
      <c r="B3775" s="24"/>
      <c r="C3775" s="227">
        <v>3</v>
      </c>
      <c r="D3775" s="227">
        <v>3</v>
      </c>
      <c r="E3775" s="227">
        <v>0</v>
      </c>
      <c r="F3775" s="227">
        <v>144.13565188594956</v>
      </c>
      <c r="G3775" s="153"/>
      <c r="H3775" s="153"/>
      <c r="I3775" s="153"/>
      <c r="J3775" s="227"/>
      <c r="K3775" s="153"/>
      <c r="L3775" s="167"/>
    </row>
    <row r="3776" spans="1:12" ht="15" x14ac:dyDescent="0.25">
      <c r="A3776" s="25">
        <v>-18520</v>
      </c>
      <c r="B3776" s="24"/>
      <c r="C3776" s="227">
        <v>3</v>
      </c>
      <c r="D3776" s="227">
        <v>3</v>
      </c>
      <c r="E3776" s="227">
        <v>0</v>
      </c>
      <c r="F3776" s="227">
        <v>144.13048330136905</v>
      </c>
      <c r="G3776" s="153"/>
      <c r="H3776" s="153"/>
      <c r="I3776" s="153"/>
      <c r="J3776" s="227"/>
      <c r="K3776" s="153"/>
      <c r="L3776" s="167"/>
    </row>
    <row r="3777" spans="1:12" ht="15" x14ac:dyDescent="0.25">
      <c r="A3777" s="25">
        <v>-18530</v>
      </c>
      <c r="B3777" s="24"/>
      <c r="C3777" s="227">
        <v>3</v>
      </c>
      <c r="D3777" s="227">
        <v>3</v>
      </c>
      <c r="E3777" s="227">
        <v>0</v>
      </c>
      <c r="F3777" s="227">
        <v>144.12509103148938</v>
      </c>
      <c r="G3777" s="153"/>
      <c r="H3777" s="153"/>
      <c r="I3777" s="153"/>
      <c r="J3777" s="227"/>
      <c r="K3777" s="153"/>
      <c r="L3777" s="167"/>
    </row>
    <row r="3778" spans="1:12" ht="15" x14ac:dyDescent="0.25">
      <c r="A3778" s="25">
        <v>-18540</v>
      </c>
      <c r="B3778" s="24"/>
      <c r="C3778" s="227">
        <v>3</v>
      </c>
      <c r="D3778" s="227">
        <v>3</v>
      </c>
      <c r="E3778" s="227">
        <v>0</v>
      </c>
      <c r="F3778" s="227">
        <v>144.10277955546493</v>
      </c>
      <c r="G3778" s="153"/>
      <c r="H3778" s="153"/>
      <c r="I3778" s="153"/>
      <c r="J3778" s="227"/>
      <c r="K3778" s="153"/>
      <c r="L3778" s="167"/>
    </row>
    <row r="3779" spans="1:12" ht="15" x14ac:dyDescent="0.25">
      <c r="A3779" s="25">
        <v>-18550</v>
      </c>
      <c r="B3779" s="24"/>
      <c r="C3779" s="227">
        <v>3</v>
      </c>
      <c r="D3779" s="227">
        <v>3</v>
      </c>
      <c r="E3779" s="227">
        <v>0</v>
      </c>
      <c r="F3779" s="227">
        <v>144.09691810440236</v>
      </c>
      <c r="G3779" s="153"/>
      <c r="H3779" s="153"/>
      <c r="I3779" s="153"/>
      <c r="J3779" s="227"/>
      <c r="K3779" s="153"/>
      <c r="L3779" s="167"/>
    </row>
    <row r="3780" spans="1:12" ht="15" x14ac:dyDescent="0.25">
      <c r="A3780" s="25">
        <v>-18560</v>
      </c>
      <c r="B3780" s="24"/>
      <c r="C3780" s="227">
        <v>3</v>
      </c>
      <c r="D3780" s="227">
        <v>3</v>
      </c>
      <c r="E3780" s="227">
        <v>0</v>
      </c>
      <c r="F3780" s="227">
        <v>144.09202672653768</v>
      </c>
      <c r="G3780" s="153"/>
      <c r="H3780" s="153"/>
      <c r="I3780" s="153"/>
      <c r="J3780" s="227"/>
      <c r="K3780" s="153"/>
      <c r="L3780" s="167"/>
    </row>
    <row r="3781" spans="1:12" ht="15" x14ac:dyDescent="0.25">
      <c r="A3781" s="25">
        <v>-18570</v>
      </c>
      <c r="B3781" s="24"/>
      <c r="C3781" s="227">
        <v>3</v>
      </c>
      <c r="D3781" s="227">
        <v>3</v>
      </c>
      <c r="E3781" s="227">
        <v>0</v>
      </c>
      <c r="F3781" s="227">
        <v>144.0869123911919</v>
      </c>
      <c r="G3781" s="153"/>
      <c r="H3781" s="153"/>
      <c r="I3781" s="153"/>
      <c r="J3781" s="227"/>
      <c r="K3781" s="153"/>
      <c r="L3781" s="167"/>
    </row>
    <row r="3782" spans="1:12" ht="15" x14ac:dyDescent="0.25">
      <c r="A3782" s="25">
        <v>-18580</v>
      </c>
      <c r="B3782" s="24"/>
      <c r="C3782" s="227">
        <v>3</v>
      </c>
      <c r="D3782" s="227">
        <v>3</v>
      </c>
      <c r="E3782" s="227">
        <v>0</v>
      </c>
      <c r="F3782" s="227">
        <v>144.08157456578994</v>
      </c>
      <c r="G3782" s="153"/>
      <c r="H3782" s="153"/>
      <c r="I3782" s="153"/>
      <c r="J3782" s="227"/>
      <c r="K3782" s="153"/>
      <c r="L3782" s="167"/>
    </row>
    <row r="3783" spans="1:12" ht="15" x14ac:dyDescent="0.25">
      <c r="A3783" s="25">
        <v>-18590</v>
      </c>
      <c r="B3783" s="24"/>
      <c r="C3783" s="227">
        <v>3</v>
      </c>
      <c r="D3783" s="227">
        <v>3</v>
      </c>
      <c r="E3783" s="227">
        <v>0</v>
      </c>
      <c r="F3783" s="227">
        <v>144.07721245043345</v>
      </c>
      <c r="G3783" s="153"/>
      <c r="H3783" s="153"/>
      <c r="I3783" s="153"/>
      <c r="J3783" s="227"/>
      <c r="K3783" s="153"/>
      <c r="L3783" s="167"/>
    </row>
    <row r="3784" spans="1:12" ht="15" x14ac:dyDescent="0.25">
      <c r="A3784" s="25">
        <v>-18600</v>
      </c>
      <c r="B3784" s="24"/>
      <c r="C3784" s="227">
        <v>3</v>
      </c>
      <c r="D3784" s="227">
        <v>3</v>
      </c>
      <c r="E3784" s="227">
        <v>0</v>
      </c>
      <c r="F3784" s="227">
        <v>144.05340970833353</v>
      </c>
      <c r="G3784" s="153"/>
      <c r="H3784" s="153"/>
      <c r="I3784" s="153"/>
      <c r="J3784" s="227"/>
      <c r="K3784" s="153"/>
      <c r="L3784" s="167"/>
    </row>
    <row r="3785" spans="1:12" ht="15" x14ac:dyDescent="0.25">
      <c r="A3785" s="25">
        <v>-18610</v>
      </c>
      <c r="B3785" s="24"/>
      <c r="C3785" s="227">
        <v>3</v>
      </c>
      <c r="D3785" s="227">
        <v>3</v>
      </c>
      <c r="E3785" s="227">
        <v>0</v>
      </c>
      <c r="F3785" s="227">
        <v>144.04858049239181</v>
      </c>
      <c r="G3785" s="153"/>
      <c r="H3785" s="153"/>
      <c r="I3785" s="153"/>
      <c r="J3785" s="227"/>
      <c r="K3785" s="153"/>
      <c r="L3785" s="167"/>
    </row>
    <row r="3786" spans="1:12" ht="15" x14ac:dyDescent="0.25">
      <c r="A3786" s="25">
        <v>-18620</v>
      </c>
      <c r="B3786" s="24"/>
      <c r="C3786" s="227">
        <v>3</v>
      </c>
      <c r="D3786" s="227">
        <v>3</v>
      </c>
      <c r="E3786" s="227">
        <v>0</v>
      </c>
      <c r="F3786" s="227">
        <v>144.0254671016919</v>
      </c>
      <c r="G3786" s="153"/>
      <c r="H3786" s="153"/>
      <c r="I3786" s="153"/>
      <c r="J3786" s="227"/>
      <c r="K3786" s="153"/>
      <c r="L3786" s="167"/>
    </row>
    <row r="3787" spans="1:12" ht="15" x14ac:dyDescent="0.25">
      <c r="A3787" s="25">
        <v>-18630</v>
      </c>
      <c r="B3787" s="24"/>
      <c r="C3787" s="227">
        <v>3</v>
      </c>
      <c r="D3787" s="227">
        <v>3</v>
      </c>
      <c r="E3787" s="227">
        <v>0</v>
      </c>
      <c r="F3787" s="227">
        <v>144.02137555819158</v>
      </c>
      <c r="G3787" s="153"/>
      <c r="H3787" s="153"/>
      <c r="I3787" s="153"/>
      <c r="J3787" s="227"/>
      <c r="K3787" s="153"/>
      <c r="L3787" s="167"/>
    </row>
    <row r="3788" spans="1:12" ht="15" x14ac:dyDescent="0.25">
      <c r="A3788" s="25">
        <v>-18640</v>
      </c>
      <c r="B3788" s="24"/>
      <c r="C3788" s="227">
        <v>3</v>
      </c>
      <c r="D3788" s="227">
        <v>3</v>
      </c>
      <c r="E3788" s="227">
        <v>0</v>
      </c>
      <c r="F3788" s="227">
        <v>144.01585608604958</v>
      </c>
      <c r="G3788" s="153"/>
      <c r="H3788" s="153"/>
      <c r="I3788" s="153"/>
      <c r="J3788" s="227"/>
      <c r="K3788" s="153"/>
      <c r="L3788" s="167"/>
    </row>
    <row r="3789" spans="1:12" ht="15" x14ac:dyDescent="0.25">
      <c r="A3789" s="25">
        <v>-18650</v>
      </c>
      <c r="B3789" s="24"/>
      <c r="C3789" s="227">
        <v>3</v>
      </c>
      <c r="D3789" s="227">
        <v>3</v>
      </c>
      <c r="E3789" s="227">
        <v>0</v>
      </c>
      <c r="F3789" s="227">
        <v>144.0113207196828</v>
      </c>
      <c r="G3789" s="153"/>
      <c r="H3789" s="153"/>
      <c r="I3789" s="153"/>
      <c r="J3789" s="227"/>
      <c r="K3789" s="153"/>
      <c r="L3789" s="167"/>
    </row>
    <row r="3790" spans="1:12" ht="15" x14ac:dyDescent="0.25">
      <c r="A3790" s="25">
        <v>-18660</v>
      </c>
      <c r="B3790" s="24"/>
      <c r="C3790" s="227">
        <v>3</v>
      </c>
      <c r="D3790" s="227">
        <v>3</v>
      </c>
      <c r="E3790" s="227">
        <v>0</v>
      </c>
      <c r="F3790" s="227">
        <v>144.02350247816526</v>
      </c>
      <c r="G3790" s="153"/>
      <c r="H3790" s="153"/>
      <c r="I3790" s="153"/>
      <c r="J3790" s="227"/>
      <c r="K3790" s="153"/>
      <c r="L3790" s="167"/>
    </row>
    <row r="3791" spans="1:12" ht="15" x14ac:dyDescent="0.25">
      <c r="A3791" s="25">
        <v>-18670</v>
      </c>
      <c r="B3791" s="24"/>
      <c r="C3791" s="227">
        <v>3</v>
      </c>
      <c r="D3791" s="227">
        <v>3</v>
      </c>
      <c r="E3791" s="227">
        <v>0</v>
      </c>
      <c r="F3791" s="227">
        <v>144.01854313063225</v>
      </c>
      <c r="G3791" s="153"/>
      <c r="H3791" s="153"/>
      <c r="I3791" s="153"/>
      <c r="J3791" s="227"/>
      <c r="K3791" s="153"/>
      <c r="L3791" s="167"/>
    </row>
    <row r="3792" spans="1:12" ht="15" x14ac:dyDescent="0.25">
      <c r="A3792" s="25">
        <v>-18680</v>
      </c>
      <c r="B3792" s="24"/>
      <c r="C3792" s="227">
        <v>3</v>
      </c>
      <c r="D3792" s="227">
        <v>3</v>
      </c>
      <c r="E3792" s="227">
        <v>0</v>
      </c>
      <c r="F3792" s="227">
        <v>144.03155376844728</v>
      </c>
      <c r="G3792" s="153"/>
      <c r="H3792" s="153"/>
      <c r="I3792" s="153"/>
      <c r="J3792" s="227"/>
      <c r="K3792" s="153"/>
      <c r="L3792" s="167"/>
    </row>
    <row r="3793" spans="1:12" ht="15" x14ac:dyDescent="0.25">
      <c r="A3793" s="25">
        <v>-18690</v>
      </c>
      <c r="B3793" s="24"/>
      <c r="C3793" s="227">
        <v>3</v>
      </c>
      <c r="D3793" s="227">
        <v>3</v>
      </c>
      <c r="E3793" s="227">
        <v>0</v>
      </c>
      <c r="F3793" s="227">
        <v>144.04438490126964</v>
      </c>
      <c r="G3793" s="153"/>
      <c r="H3793" s="153"/>
      <c r="I3793" s="153"/>
      <c r="J3793" s="227"/>
      <c r="K3793" s="153"/>
      <c r="L3793" s="167"/>
    </row>
    <row r="3794" spans="1:12" ht="15" x14ac:dyDescent="0.25">
      <c r="A3794" s="25">
        <v>-18700</v>
      </c>
      <c r="B3794" s="24"/>
      <c r="C3794" s="227">
        <v>3</v>
      </c>
      <c r="D3794" s="227">
        <v>3</v>
      </c>
      <c r="E3794" s="227">
        <v>0</v>
      </c>
      <c r="F3794" s="227">
        <v>144.05703607548728</v>
      </c>
      <c r="G3794" s="153"/>
      <c r="H3794" s="153"/>
      <c r="I3794" s="153"/>
      <c r="J3794" s="227"/>
      <c r="K3794" s="153"/>
      <c r="L3794" s="167"/>
    </row>
    <row r="3795" spans="1:12" ht="15" x14ac:dyDescent="0.25">
      <c r="A3795" s="25">
        <v>-18710</v>
      </c>
      <c r="B3795" s="24"/>
      <c r="C3795" s="227">
        <v>3</v>
      </c>
      <c r="D3795" s="227">
        <v>3</v>
      </c>
      <c r="E3795" s="227">
        <v>0</v>
      </c>
      <c r="F3795" s="227">
        <v>144.06950683665286</v>
      </c>
      <c r="G3795" s="153"/>
      <c r="H3795" s="153"/>
      <c r="I3795" s="153"/>
      <c r="J3795" s="227"/>
      <c r="K3795" s="153"/>
      <c r="L3795" s="167"/>
    </row>
    <row r="3796" spans="1:12" ht="15" x14ac:dyDescent="0.25">
      <c r="A3796" s="25">
        <v>-18720</v>
      </c>
      <c r="B3796" s="24"/>
      <c r="C3796" s="227">
        <v>3</v>
      </c>
      <c r="D3796" s="227">
        <v>3</v>
      </c>
      <c r="E3796" s="227">
        <v>0</v>
      </c>
      <c r="F3796" s="227">
        <v>144.08301547908476</v>
      </c>
      <c r="G3796" s="153"/>
      <c r="H3796" s="153"/>
      <c r="I3796" s="153"/>
      <c r="J3796" s="227"/>
      <c r="K3796" s="153"/>
      <c r="L3796" s="167"/>
    </row>
    <row r="3797" spans="1:12" ht="15" x14ac:dyDescent="0.25">
      <c r="A3797" s="25">
        <v>-18730</v>
      </c>
      <c r="B3797" s="24"/>
      <c r="C3797" s="227">
        <v>3</v>
      </c>
      <c r="D3797" s="227">
        <v>3</v>
      </c>
      <c r="E3797" s="227">
        <v>0</v>
      </c>
      <c r="F3797" s="227">
        <v>144.09512552264709</v>
      </c>
      <c r="G3797" s="153"/>
      <c r="H3797" s="153"/>
      <c r="I3797" s="153"/>
      <c r="J3797" s="227"/>
      <c r="K3797" s="153"/>
      <c r="L3797" s="167"/>
    </row>
    <row r="3798" spans="1:12" ht="15" x14ac:dyDescent="0.25">
      <c r="A3798" s="25">
        <v>-18740</v>
      </c>
      <c r="B3798" s="24"/>
      <c r="C3798" s="227">
        <v>3</v>
      </c>
      <c r="D3798" s="227">
        <v>3</v>
      </c>
      <c r="E3798" s="227">
        <v>0</v>
      </c>
      <c r="F3798" s="227">
        <v>144.10827548834499</v>
      </c>
      <c r="G3798" s="153"/>
      <c r="H3798" s="153"/>
      <c r="I3798" s="153"/>
      <c r="J3798" s="227"/>
      <c r="K3798" s="153"/>
      <c r="L3798" s="167"/>
    </row>
    <row r="3799" spans="1:12" ht="15" x14ac:dyDescent="0.25">
      <c r="A3799" s="25">
        <v>-18750</v>
      </c>
      <c r="B3799" s="24"/>
      <c r="C3799" s="227">
        <v>3</v>
      </c>
      <c r="D3799" s="227">
        <v>3</v>
      </c>
      <c r="E3799" s="227">
        <v>0</v>
      </c>
      <c r="F3799" s="227">
        <v>144.139593882117</v>
      </c>
      <c r="G3799" s="153"/>
      <c r="H3799" s="153"/>
      <c r="I3799" s="153"/>
      <c r="J3799" s="227"/>
      <c r="K3799" s="153"/>
      <c r="L3799" s="167"/>
    </row>
    <row r="3800" spans="1:12" ht="15" x14ac:dyDescent="0.25">
      <c r="A3800" s="25">
        <v>-18760</v>
      </c>
      <c r="B3800" s="24"/>
      <c r="C3800" s="227">
        <v>3</v>
      </c>
      <c r="D3800" s="227">
        <v>3</v>
      </c>
      <c r="E3800" s="227">
        <v>0</v>
      </c>
      <c r="F3800" s="227">
        <v>144.17077695931755</v>
      </c>
      <c r="G3800" s="153"/>
      <c r="H3800" s="153"/>
      <c r="I3800" s="153"/>
      <c r="J3800" s="227"/>
      <c r="K3800" s="153"/>
      <c r="L3800" s="167"/>
    </row>
    <row r="3801" spans="1:12" ht="15" x14ac:dyDescent="0.25">
      <c r="A3801" s="25">
        <v>-18770</v>
      </c>
      <c r="B3801" s="24"/>
      <c r="C3801" s="227">
        <v>3</v>
      </c>
      <c r="D3801" s="227">
        <v>3</v>
      </c>
      <c r="E3801" s="227">
        <v>0</v>
      </c>
      <c r="F3801" s="227">
        <v>144.20059820305337</v>
      </c>
      <c r="G3801" s="153"/>
      <c r="H3801" s="153"/>
      <c r="I3801" s="153"/>
      <c r="J3801" s="227"/>
      <c r="K3801" s="153"/>
      <c r="L3801" s="167"/>
    </row>
    <row r="3802" spans="1:12" ht="15" x14ac:dyDescent="0.25">
      <c r="A3802" s="25">
        <v>-18780</v>
      </c>
      <c r="B3802" s="24"/>
      <c r="C3802" s="227">
        <v>3</v>
      </c>
      <c r="D3802" s="227">
        <v>3</v>
      </c>
      <c r="E3802" s="227">
        <v>0</v>
      </c>
      <c r="F3802" s="227">
        <v>144.2499224554409</v>
      </c>
      <c r="G3802" s="153"/>
      <c r="H3802" s="153"/>
      <c r="I3802" s="153"/>
      <c r="J3802" s="227"/>
      <c r="K3802" s="153"/>
      <c r="L3802" s="167"/>
    </row>
    <row r="3803" spans="1:12" ht="15" x14ac:dyDescent="0.25">
      <c r="A3803" s="25">
        <v>-18790</v>
      </c>
      <c r="B3803" s="24"/>
      <c r="C3803" s="227">
        <v>3</v>
      </c>
      <c r="D3803" s="227">
        <v>3</v>
      </c>
      <c r="E3803" s="227">
        <v>0</v>
      </c>
      <c r="F3803" s="227">
        <v>144.29915484504221</v>
      </c>
      <c r="G3803" s="153"/>
      <c r="H3803" s="153"/>
      <c r="I3803" s="153"/>
      <c r="J3803" s="227"/>
      <c r="K3803" s="153"/>
      <c r="L3803" s="167"/>
    </row>
    <row r="3804" spans="1:12" ht="15" x14ac:dyDescent="0.25">
      <c r="A3804" s="25">
        <v>-18800</v>
      </c>
      <c r="B3804" s="24"/>
      <c r="C3804" s="227">
        <v>3</v>
      </c>
      <c r="D3804" s="227">
        <v>3</v>
      </c>
      <c r="E3804" s="227">
        <v>0</v>
      </c>
      <c r="F3804" s="227">
        <v>144.36552349459569</v>
      </c>
      <c r="G3804" s="153"/>
      <c r="H3804" s="153"/>
      <c r="I3804" s="153"/>
      <c r="J3804" s="227"/>
      <c r="K3804" s="153"/>
      <c r="L3804" s="167"/>
    </row>
    <row r="3805" spans="1:12" ht="15" x14ac:dyDescent="0.25">
      <c r="A3805" s="25">
        <v>-18810</v>
      </c>
      <c r="B3805" s="24"/>
      <c r="C3805" s="227">
        <v>3</v>
      </c>
      <c r="D3805" s="227">
        <v>3</v>
      </c>
      <c r="E3805" s="227">
        <v>0</v>
      </c>
      <c r="F3805" s="227">
        <v>144.43184139848429</v>
      </c>
      <c r="G3805" s="153"/>
      <c r="H3805" s="153"/>
      <c r="I3805" s="153"/>
      <c r="J3805" s="227"/>
      <c r="K3805" s="153"/>
      <c r="L3805" s="167"/>
    </row>
    <row r="3806" spans="1:12" ht="15" x14ac:dyDescent="0.25">
      <c r="A3806" s="25">
        <v>-18820</v>
      </c>
      <c r="B3806" s="24"/>
      <c r="C3806" s="227">
        <v>3</v>
      </c>
      <c r="D3806" s="227">
        <v>3</v>
      </c>
      <c r="E3806" s="227">
        <v>0</v>
      </c>
      <c r="F3806" s="227">
        <v>144.48083818699922</v>
      </c>
      <c r="G3806" s="153"/>
      <c r="H3806" s="153"/>
      <c r="I3806" s="153"/>
      <c r="J3806" s="227"/>
      <c r="K3806" s="153"/>
      <c r="L3806" s="167"/>
    </row>
    <row r="3807" spans="1:12" ht="15" x14ac:dyDescent="0.25">
      <c r="A3807" s="25">
        <v>-18830</v>
      </c>
      <c r="B3807" s="24"/>
      <c r="C3807" s="227">
        <v>3</v>
      </c>
      <c r="D3807" s="227">
        <v>3</v>
      </c>
      <c r="E3807" s="227">
        <v>0</v>
      </c>
      <c r="F3807" s="227">
        <v>144.54826811009818</v>
      </c>
      <c r="G3807" s="153"/>
      <c r="H3807" s="153"/>
      <c r="I3807" s="153"/>
      <c r="J3807" s="227"/>
      <c r="K3807" s="153"/>
      <c r="L3807" s="167"/>
    </row>
    <row r="3808" spans="1:12" ht="15" x14ac:dyDescent="0.25">
      <c r="A3808" s="25">
        <v>-18840</v>
      </c>
      <c r="B3808" s="24"/>
      <c r="C3808" s="227">
        <v>3</v>
      </c>
      <c r="D3808" s="227">
        <v>3</v>
      </c>
      <c r="E3808" s="227">
        <v>0</v>
      </c>
      <c r="F3808" s="227">
        <v>144.59710103734349</v>
      </c>
      <c r="G3808" s="153"/>
      <c r="H3808" s="153"/>
      <c r="I3808" s="153"/>
      <c r="J3808" s="227"/>
      <c r="K3808" s="153"/>
      <c r="L3808" s="167"/>
    </row>
    <row r="3809" spans="1:12" ht="15" x14ac:dyDescent="0.25">
      <c r="A3809" s="25">
        <v>-18850</v>
      </c>
      <c r="B3809" s="24"/>
      <c r="C3809" s="227">
        <v>3</v>
      </c>
      <c r="D3809" s="227">
        <v>3</v>
      </c>
      <c r="E3809" s="227">
        <v>0</v>
      </c>
      <c r="F3809" s="227">
        <v>144.64584040301912</v>
      </c>
      <c r="G3809" s="153"/>
      <c r="H3809" s="153"/>
      <c r="I3809" s="153"/>
      <c r="J3809" s="227"/>
      <c r="K3809" s="153"/>
      <c r="L3809" s="167"/>
    </row>
    <row r="3810" spans="1:12" ht="15" x14ac:dyDescent="0.25">
      <c r="A3810" s="25">
        <v>-18860</v>
      </c>
      <c r="B3810" s="24"/>
      <c r="C3810" s="227">
        <v>3</v>
      </c>
      <c r="D3810" s="227">
        <v>3</v>
      </c>
      <c r="E3810" s="227">
        <v>0</v>
      </c>
      <c r="F3810" s="227">
        <v>144.67713199147283</v>
      </c>
      <c r="G3810" s="153"/>
      <c r="H3810" s="153"/>
      <c r="I3810" s="153"/>
      <c r="J3810" s="227"/>
      <c r="K3810" s="153"/>
      <c r="L3810" s="167"/>
    </row>
    <row r="3811" spans="1:12" ht="15" x14ac:dyDescent="0.25">
      <c r="A3811" s="25">
        <v>-18870</v>
      </c>
      <c r="B3811" s="24"/>
      <c r="C3811" s="227">
        <v>3</v>
      </c>
      <c r="D3811" s="227">
        <v>3</v>
      </c>
      <c r="E3811" s="227">
        <v>0</v>
      </c>
      <c r="F3811" s="227">
        <v>144.72566233389483</v>
      </c>
      <c r="G3811" s="153"/>
      <c r="H3811" s="153"/>
      <c r="I3811" s="153"/>
      <c r="J3811" s="227"/>
      <c r="K3811" s="153"/>
      <c r="L3811" s="167"/>
    </row>
    <row r="3812" spans="1:12" ht="15" x14ac:dyDescent="0.25">
      <c r="A3812" s="25">
        <v>-18880</v>
      </c>
      <c r="B3812" s="24"/>
      <c r="C3812" s="227">
        <v>3</v>
      </c>
      <c r="D3812" s="227">
        <v>3</v>
      </c>
      <c r="E3812" s="227">
        <v>0</v>
      </c>
      <c r="F3812" s="227">
        <v>144.73806371761614</v>
      </c>
      <c r="G3812" s="153"/>
      <c r="H3812" s="153"/>
      <c r="I3812" s="153"/>
      <c r="J3812" s="227"/>
      <c r="K3812" s="153"/>
      <c r="L3812" s="167"/>
    </row>
    <row r="3813" spans="1:12" ht="15" x14ac:dyDescent="0.25">
      <c r="A3813" s="25">
        <v>-18890</v>
      </c>
      <c r="B3813" s="24"/>
      <c r="C3813" s="227">
        <v>3</v>
      </c>
      <c r="D3813" s="227">
        <v>3</v>
      </c>
      <c r="E3813" s="227">
        <v>0</v>
      </c>
      <c r="F3813" s="227">
        <v>144.76894416773419</v>
      </c>
      <c r="G3813" s="153"/>
      <c r="H3813" s="153"/>
      <c r="I3813" s="153"/>
      <c r="J3813" s="227"/>
      <c r="K3813" s="153"/>
      <c r="L3813" s="167"/>
    </row>
    <row r="3814" spans="1:12" ht="15" x14ac:dyDescent="0.25">
      <c r="A3814" s="25">
        <v>-18900</v>
      </c>
      <c r="B3814" s="24"/>
      <c r="C3814" s="227">
        <v>3</v>
      </c>
      <c r="D3814" s="227">
        <v>3</v>
      </c>
      <c r="E3814" s="227">
        <v>0</v>
      </c>
      <c r="F3814" s="227">
        <v>144.80093289638666</v>
      </c>
      <c r="G3814" s="153"/>
      <c r="H3814" s="153"/>
      <c r="I3814" s="153"/>
      <c r="J3814" s="227"/>
      <c r="K3814" s="153"/>
      <c r="L3814" s="167"/>
    </row>
    <row r="3815" spans="1:12" ht="15" x14ac:dyDescent="0.25">
      <c r="A3815" s="25">
        <v>-18910</v>
      </c>
      <c r="B3815" s="24"/>
      <c r="C3815" s="227">
        <v>3</v>
      </c>
      <c r="D3815" s="227">
        <v>3</v>
      </c>
      <c r="E3815" s="227">
        <v>0</v>
      </c>
      <c r="F3815" s="227">
        <v>144.83153987762933</v>
      </c>
      <c r="G3815" s="153"/>
      <c r="H3815" s="153"/>
      <c r="I3815" s="153"/>
      <c r="J3815" s="227"/>
      <c r="K3815" s="153"/>
      <c r="L3815" s="167"/>
    </row>
    <row r="3816" spans="1:12" ht="15" x14ac:dyDescent="0.25">
      <c r="A3816" s="25">
        <v>-18920</v>
      </c>
      <c r="B3816" s="24"/>
      <c r="C3816" s="227">
        <v>3</v>
      </c>
      <c r="D3816" s="227">
        <v>3</v>
      </c>
      <c r="E3816" s="227">
        <v>0</v>
      </c>
      <c r="F3816" s="227">
        <v>144.84452847324295</v>
      </c>
      <c r="G3816" s="153"/>
      <c r="H3816" s="153"/>
      <c r="I3816" s="153"/>
      <c r="J3816" s="227"/>
      <c r="K3816" s="153"/>
      <c r="L3816" s="167"/>
    </row>
    <row r="3817" spans="1:12" ht="15" x14ac:dyDescent="0.25">
      <c r="A3817" s="25">
        <v>-18930</v>
      </c>
      <c r="B3817" s="24"/>
      <c r="C3817" s="227">
        <v>3</v>
      </c>
      <c r="D3817" s="227">
        <v>3</v>
      </c>
      <c r="E3817" s="227">
        <v>0</v>
      </c>
      <c r="F3817" s="227">
        <v>144.87483780984206</v>
      </c>
      <c r="G3817" s="153"/>
      <c r="H3817" s="153"/>
      <c r="I3817" s="153"/>
      <c r="J3817" s="227"/>
      <c r="K3817" s="153"/>
      <c r="L3817" s="167"/>
    </row>
    <row r="3818" spans="1:12" ht="15" x14ac:dyDescent="0.25">
      <c r="A3818" s="25">
        <v>-18940</v>
      </c>
      <c r="B3818" s="24"/>
      <c r="C3818" s="227">
        <v>3</v>
      </c>
      <c r="D3818" s="227">
        <v>3</v>
      </c>
      <c r="E3818" s="227">
        <v>0</v>
      </c>
      <c r="F3818" s="227">
        <v>144.88873725355143</v>
      </c>
      <c r="G3818" s="153"/>
      <c r="H3818" s="153"/>
      <c r="I3818" s="153"/>
      <c r="J3818" s="227"/>
      <c r="K3818" s="153"/>
      <c r="L3818" s="167"/>
    </row>
    <row r="3819" spans="1:12" ht="15" x14ac:dyDescent="0.25">
      <c r="A3819" s="25">
        <v>-18950</v>
      </c>
      <c r="B3819" s="24"/>
      <c r="C3819" s="227">
        <v>3</v>
      </c>
      <c r="D3819" s="227">
        <v>3</v>
      </c>
      <c r="E3819" s="227">
        <v>0</v>
      </c>
      <c r="F3819" s="227">
        <v>144.91874883893331</v>
      </c>
      <c r="G3819" s="153"/>
      <c r="H3819" s="153"/>
      <c r="I3819" s="153"/>
      <c r="J3819" s="227"/>
      <c r="K3819" s="153"/>
      <c r="L3819" s="167"/>
    </row>
    <row r="3820" spans="1:12" ht="15" x14ac:dyDescent="0.25">
      <c r="A3820" s="25">
        <v>-18960</v>
      </c>
      <c r="B3820" s="24"/>
      <c r="C3820" s="227">
        <v>3</v>
      </c>
      <c r="D3820" s="227">
        <v>3</v>
      </c>
      <c r="E3820" s="227">
        <v>0</v>
      </c>
      <c r="F3820" s="227">
        <v>144.94987545212746</v>
      </c>
      <c r="G3820" s="153"/>
      <c r="H3820" s="153"/>
      <c r="I3820" s="153"/>
      <c r="J3820" s="227"/>
      <c r="K3820" s="153"/>
      <c r="L3820" s="167"/>
    </row>
    <row r="3821" spans="1:12" ht="15" x14ac:dyDescent="0.25">
      <c r="A3821" s="25">
        <v>-18970</v>
      </c>
      <c r="B3821" s="24"/>
      <c r="C3821" s="227">
        <v>3</v>
      </c>
      <c r="D3821" s="227">
        <v>3</v>
      </c>
      <c r="E3821" s="227">
        <v>0</v>
      </c>
      <c r="F3821" s="227">
        <v>144.96327871650735</v>
      </c>
      <c r="G3821" s="153"/>
      <c r="H3821" s="153"/>
      <c r="I3821" s="153"/>
      <c r="J3821" s="227"/>
      <c r="K3821" s="153"/>
      <c r="L3821" s="167"/>
    </row>
    <row r="3822" spans="1:12" ht="15" x14ac:dyDescent="0.25">
      <c r="A3822" s="25">
        <v>-18980</v>
      </c>
      <c r="B3822" s="24"/>
      <c r="C3822" s="227">
        <v>3</v>
      </c>
      <c r="D3822" s="227">
        <v>3</v>
      </c>
      <c r="E3822" s="227">
        <v>0</v>
      </c>
      <c r="F3822" s="227">
        <v>144.97650206188072</v>
      </c>
      <c r="G3822" s="153"/>
      <c r="H3822" s="153"/>
      <c r="I3822" s="153"/>
      <c r="J3822" s="227"/>
      <c r="K3822" s="153"/>
      <c r="L3822" s="167"/>
    </row>
    <row r="3823" spans="1:12" ht="15" x14ac:dyDescent="0.25">
      <c r="A3823" s="25">
        <v>-18990</v>
      </c>
      <c r="B3823" s="24"/>
      <c r="C3823" s="227">
        <v>3</v>
      </c>
      <c r="D3823" s="227">
        <v>3</v>
      </c>
      <c r="E3823" s="227">
        <v>0</v>
      </c>
      <c r="F3823" s="227">
        <v>145.00717401293912</v>
      </c>
      <c r="G3823" s="153"/>
      <c r="H3823" s="153"/>
      <c r="I3823" s="153"/>
      <c r="J3823" s="227"/>
      <c r="K3823" s="153"/>
      <c r="L3823" s="167"/>
    </row>
    <row r="3824" spans="1:12" ht="15" x14ac:dyDescent="0.25">
      <c r="A3824" s="25">
        <v>-19000</v>
      </c>
      <c r="B3824" s="24"/>
      <c r="C3824" s="227">
        <v>3</v>
      </c>
      <c r="D3824" s="227">
        <v>3</v>
      </c>
      <c r="E3824" s="227">
        <v>0</v>
      </c>
      <c r="F3824" s="227">
        <v>145.02005749223693</v>
      </c>
      <c r="G3824" s="153"/>
      <c r="H3824" s="153"/>
      <c r="I3824" s="153"/>
      <c r="J3824" s="227"/>
      <c r="K3824" s="153"/>
      <c r="L3824" s="167"/>
    </row>
    <row r="3825" spans="1:12" ht="15" x14ac:dyDescent="0.25">
      <c r="A3825" s="25">
        <v>-19010</v>
      </c>
      <c r="B3825" s="24"/>
      <c r="C3825" s="227">
        <v>3</v>
      </c>
      <c r="D3825" s="227">
        <v>3</v>
      </c>
      <c r="E3825" s="227">
        <v>0</v>
      </c>
      <c r="F3825" s="227">
        <v>145.05169365569824</v>
      </c>
      <c r="G3825" s="153"/>
      <c r="H3825" s="153"/>
      <c r="I3825" s="153"/>
      <c r="J3825" s="227"/>
      <c r="K3825" s="153"/>
      <c r="L3825" s="167"/>
    </row>
    <row r="3826" spans="1:12" ht="15" x14ac:dyDescent="0.25">
      <c r="A3826" s="25">
        <v>-19020</v>
      </c>
      <c r="B3826" s="24"/>
      <c r="C3826" s="227">
        <v>3</v>
      </c>
      <c r="D3826" s="227">
        <v>3</v>
      </c>
      <c r="E3826" s="227">
        <v>0</v>
      </c>
      <c r="F3826" s="227">
        <v>145.06423707268286</v>
      </c>
      <c r="G3826" s="153"/>
      <c r="H3826" s="153"/>
      <c r="I3826" s="153"/>
      <c r="J3826" s="227"/>
      <c r="K3826" s="153"/>
      <c r="L3826" s="167"/>
    </row>
    <row r="3827" spans="1:12" ht="15" x14ac:dyDescent="0.25">
      <c r="A3827" s="25">
        <v>-19030</v>
      </c>
      <c r="B3827" s="24"/>
      <c r="C3827" s="227">
        <v>3</v>
      </c>
      <c r="D3827" s="227">
        <v>3</v>
      </c>
      <c r="E3827" s="227">
        <v>0</v>
      </c>
      <c r="F3827" s="227">
        <v>145.09557814889754</v>
      </c>
      <c r="G3827" s="153"/>
      <c r="H3827" s="153"/>
      <c r="I3827" s="153"/>
      <c r="J3827" s="227"/>
      <c r="K3827" s="153"/>
      <c r="L3827" s="167"/>
    </row>
    <row r="3828" spans="1:12" ht="15" x14ac:dyDescent="0.25">
      <c r="A3828" s="25">
        <v>-19040</v>
      </c>
      <c r="B3828" s="24"/>
      <c r="C3828" s="227">
        <v>3</v>
      </c>
      <c r="D3828" s="227">
        <v>3</v>
      </c>
      <c r="E3828" s="227">
        <v>0</v>
      </c>
      <c r="F3828" s="227">
        <v>145.10777978051576</v>
      </c>
      <c r="G3828" s="153"/>
      <c r="H3828" s="153"/>
      <c r="I3828" s="153"/>
      <c r="J3828" s="227"/>
      <c r="K3828" s="153"/>
      <c r="L3828" s="167"/>
    </row>
    <row r="3829" spans="1:12" ht="15" x14ac:dyDescent="0.25">
      <c r="A3829" s="25">
        <v>-19050</v>
      </c>
      <c r="B3829" s="24"/>
      <c r="C3829" s="227">
        <v>3</v>
      </c>
      <c r="D3829" s="227">
        <v>3</v>
      </c>
      <c r="E3829" s="227">
        <v>0</v>
      </c>
      <c r="F3829" s="227">
        <v>145.13882415428455</v>
      </c>
      <c r="G3829" s="153"/>
      <c r="H3829" s="153"/>
      <c r="I3829" s="153"/>
      <c r="J3829" s="227"/>
      <c r="K3829" s="153"/>
      <c r="L3829" s="167"/>
    </row>
    <row r="3830" spans="1:12" ht="15" x14ac:dyDescent="0.25">
      <c r="A3830" s="25">
        <v>-19060</v>
      </c>
      <c r="B3830" s="24"/>
      <c r="C3830" s="227">
        <v>3</v>
      </c>
      <c r="D3830" s="227">
        <v>3</v>
      </c>
      <c r="E3830" s="227">
        <v>0</v>
      </c>
      <c r="F3830" s="227">
        <v>145.15195219197213</v>
      </c>
      <c r="G3830" s="153"/>
      <c r="H3830" s="153"/>
      <c r="I3830" s="153"/>
      <c r="J3830" s="227"/>
      <c r="K3830" s="153"/>
      <c r="L3830" s="167"/>
    </row>
    <row r="3831" spans="1:12" ht="15" x14ac:dyDescent="0.25">
      <c r="A3831" s="25">
        <v>-19070</v>
      </c>
      <c r="B3831" s="24"/>
      <c r="C3831" s="227">
        <v>3</v>
      </c>
      <c r="D3831" s="227">
        <v>3</v>
      </c>
      <c r="E3831" s="227">
        <v>0</v>
      </c>
      <c r="F3831" s="227">
        <v>145.18269977913076</v>
      </c>
      <c r="G3831" s="153"/>
      <c r="H3831" s="153"/>
      <c r="I3831" s="153"/>
      <c r="J3831" s="227"/>
      <c r="K3831" s="153"/>
      <c r="L3831" s="167"/>
    </row>
    <row r="3832" spans="1:12" ht="15" x14ac:dyDescent="0.25">
      <c r="A3832" s="25">
        <v>-19080</v>
      </c>
      <c r="B3832" s="24"/>
      <c r="C3832" s="227">
        <v>3</v>
      </c>
      <c r="D3832" s="227">
        <v>3</v>
      </c>
      <c r="E3832" s="227">
        <v>0</v>
      </c>
      <c r="F3832" s="227">
        <v>145.19548718137474</v>
      </c>
      <c r="G3832" s="153"/>
      <c r="H3832" s="153"/>
      <c r="I3832" s="153"/>
      <c r="J3832" s="227"/>
      <c r="K3832" s="153"/>
      <c r="L3832" s="167"/>
    </row>
    <row r="3833" spans="1:12" ht="15" x14ac:dyDescent="0.25">
      <c r="A3833" s="25">
        <v>-19090</v>
      </c>
      <c r="B3833" s="24"/>
      <c r="C3833" s="227">
        <v>3</v>
      </c>
      <c r="D3833" s="227">
        <v>3</v>
      </c>
      <c r="E3833" s="227">
        <v>0</v>
      </c>
      <c r="F3833" s="227">
        <v>145.22721089977478</v>
      </c>
      <c r="G3833" s="153"/>
      <c r="H3833" s="153"/>
      <c r="I3833" s="153"/>
      <c r="J3833" s="227"/>
      <c r="K3833" s="153"/>
      <c r="L3833" s="167"/>
    </row>
    <row r="3834" spans="1:12" ht="15" x14ac:dyDescent="0.25">
      <c r="A3834" s="25">
        <v>-19100</v>
      </c>
      <c r="B3834" s="24"/>
      <c r="C3834" s="227">
        <v>3</v>
      </c>
      <c r="D3834" s="227">
        <v>3</v>
      </c>
      <c r="E3834" s="227">
        <v>0</v>
      </c>
      <c r="F3834" s="227">
        <v>145.25752260942235</v>
      </c>
      <c r="G3834" s="153"/>
      <c r="H3834" s="153"/>
      <c r="I3834" s="153"/>
      <c r="J3834" s="227"/>
      <c r="K3834" s="153"/>
      <c r="L3834" s="167"/>
    </row>
    <row r="3835" spans="1:12" ht="15" x14ac:dyDescent="0.25">
      <c r="A3835" s="25">
        <v>-19110</v>
      </c>
      <c r="B3835" s="24"/>
      <c r="C3835" s="227">
        <v>3</v>
      </c>
      <c r="D3835" s="227">
        <v>3</v>
      </c>
      <c r="E3835" s="227">
        <v>0</v>
      </c>
      <c r="F3835" s="227">
        <v>145.2889725512527</v>
      </c>
      <c r="G3835" s="153"/>
      <c r="H3835" s="153"/>
      <c r="I3835" s="153"/>
      <c r="J3835" s="227"/>
      <c r="K3835" s="153"/>
      <c r="L3835" s="167"/>
    </row>
    <row r="3836" spans="1:12" ht="15" x14ac:dyDescent="0.25">
      <c r="A3836" s="25">
        <v>-19120</v>
      </c>
      <c r="B3836" s="24"/>
      <c r="C3836" s="227">
        <v>3</v>
      </c>
      <c r="D3836" s="227">
        <v>3</v>
      </c>
      <c r="E3836" s="227">
        <v>0</v>
      </c>
      <c r="F3836" s="227">
        <v>145.32028581120531</v>
      </c>
      <c r="G3836" s="153"/>
      <c r="H3836" s="153"/>
      <c r="I3836" s="153"/>
      <c r="J3836" s="227"/>
      <c r="K3836" s="153"/>
      <c r="L3836" s="167"/>
    </row>
    <row r="3837" spans="1:12" ht="15" x14ac:dyDescent="0.25">
      <c r="A3837" s="25">
        <v>-19130</v>
      </c>
      <c r="B3837" s="24"/>
      <c r="C3837" s="227">
        <v>3</v>
      </c>
      <c r="D3837" s="227">
        <v>3</v>
      </c>
      <c r="E3837" s="227">
        <v>0</v>
      </c>
      <c r="F3837" s="227">
        <v>145.3693920908116</v>
      </c>
      <c r="G3837" s="153"/>
      <c r="H3837" s="153"/>
      <c r="I3837" s="153"/>
      <c r="J3837" s="227"/>
      <c r="K3837" s="153"/>
      <c r="L3837" s="167"/>
    </row>
    <row r="3838" spans="1:12" ht="15" x14ac:dyDescent="0.25">
      <c r="A3838" s="25">
        <v>-19140</v>
      </c>
      <c r="B3838" s="24"/>
      <c r="C3838" s="227">
        <v>3</v>
      </c>
      <c r="D3838" s="227">
        <v>3</v>
      </c>
      <c r="E3838" s="227">
        <v>0</v>
      </c>
      <c r="F3838" s="227">
        <v>145.41840433950398</v>
      </c>
      <c r="G3838" s="153"/>
      <c r="H3838" s="153"/>
      <c r="I3838" s="153"/>
      <c r="J3838" s="227"/>
      <c r="K3838" s="153"/>
      <c r="L3838" s="167"/>
    </row>
    <row r="3839" spans="1:12" ht="15" x14ac:dyDescent="0.25">
      <c r="A3839" s="25">
        <v>-19150</v>
      </c>
      <c r="B3839" s="24"/>
      <c r="C3839" s="227">
        <v>3</v>
      </c>
      <c r="D3839" s="227">
        <v>3</v>
      </c>
      <c r="E3839" s="227">
        <v>0</v>
      </c>
      <c r="F3839" s="227">
        <v>145.48529576806214</v>
      </c>
      <c r="G3839" s="153"/>
      <c r="H3839" s="153"/>
      <c r="I3839" s="153"/>
      <c r="J3839" s="227"/>
      <c r="K3839" s="153"/>
      <c r="L3839" s="167"/>
    </row>
    <row r="3840" spans="1:12" ht="15" x14ac:dyDescent="0.25">
      <c r="A3840" s="25">
        <v>-19160</v>
      </c>
      <c r="B3840" s="24"/>
      <c r="C3840" s="227">
        <v>3</v>
      </c>
      <c r="D3840" s="227">
        <v>3</v>
      </c>
      <c r="E3840" s="227">
        <v>0</v>
      </c>
      <c r="F3840" s="227">
        <v>145.55342145282381</v>
      </c>
      <c r="G3840" s="153"/>
      <c r="H3840" s="153"/>
      <c r="I3840" s="153"/>
      <c r="J3840" s="227"/>
      <c r="K3840" s="153"/>
      <c r="L3840" s="167"/>
    </row>
    <row r="3841" spans="1:12" ht="15" x14ac:dyDescent="0.25">
      <c r="A3841" s="25">
        <v>-19170</v>
      </c>
      <c r="B3841" s="24"/>
      <c r="C3841" s="227">
        <v>3</v>
      </c>
      <c r="D3841" s="227">
        <v>3</v>
      </c>
      <c r="E3841" s="227">
        <v>0</v>
      </c>
      <c r="F3841" s="227">
        <v>145.62021197562325</v>
      </c>
      <c r="G3841" s="153"/>
      <c r="H3841" s="153"/>
      <c r="I3841" s="153"/>
      <c r="J3841" s="227"/>
      <c r="K3841" s="153"/>
      <c r="L3841" s="167"/>
    </row>
    <row r="3842" spans="1:12" ht="15" x14ac:dyDescent="0.25">
      <c r="A3842" s="25">
        <v>-19180</v>
      </c>
      <c r="B3842" s="24"/>
      <c r="C3842" s="227">
        <v>3</v>
      </c>
      <c r="D3842" s="227">
        <v>3</v>
      </c>
      <c r="E3842" s="227">
        <v>0</v>
      </c>
      <c r="F3842" s="227">
        <v>145.68823942609242</v>
      </c>
      <c r="G3842" s="153"/>
      <c r="H3842" s="153"/>
      <c r="I3842" s="153"/>
      <c r="J3842" s="227"/>
      <c r="K3842" s="153"/>
      <c r="L3842" s="167"/>
    </row>
    <row r="3843" spans="1:12" ht="15" x14ac:dyDescent="0.25">
      <c r="A3843" s="25">
        <v>-19190</v>
      </c>
      <c r="B3843" s="24"/>
      <c r="C3843" s="227">
        <v>3</v>
      </c>
      <c r="D3843" s="227">
        <v>3</v>
      </c>
      <c r="E3843" s="227">
        <v>0</v>
      </c>
      <c r="F3843" s="227">
        <v>145.77298885176037</v>
      </c>
      <c r="G3843" s="153"/>
      <c r="H3843" s="153"/>
      <c r="I3843" s="153"/>
      <c r="J3843" s="227"/>
      <c r="K3843" s="153"/>
      <c r="L3843" s="167"/>
    </row>
    <row r="3844" spans="1:12" ht="15" x14ac:dyDescent="0.25">
      <c r="A3844" s="25">
        <v>-19200</v>
      </c>
      <c r="B3844" s="24"/>
      <c r="C3844" s="227">
        <v>3</v>
      </c>
      <c r="D3844" s="227">
        <v>3</v>
      </c>
      <c r="E3844" s="227">
        <v>0</v>
      </c>
      <c r="F3844" s="227">
        <v>145.84093905319804</v>
      </c>
      <c r="G3844" s="153"/>
      <c r="H3844" s="153"/>
      <c r="I3844" s="153"/>
      <c r="J3844" s="227"/>
      <c r="K3844" s="153"/>
      <c r="L3844" s="167"/>
    </row>
    <row r="3845" spans="1:12" ht="15" x14ac:dyDescent="0.25">
      <c r="A3845" s="25">
        <v>-19210</v>
      </c>
      <c r="B3845" s="24"/>
      <c r="C3845" s="227">
        <v>3</v>
      </c>
      <c r="D3845" s="227">
        <v>3</v>
      </c>
      <c r="E3845" s="227">
        <v>0</v>
      </c>
      <c r="F3845" s="227">
        <v>145.92694461652252</v>
      </c>
      <c r="G3845" s="153"/>
      <c r="H3845" s="153"/>
      <c r="I3845" s="153"/>
      <c r="J3845" s="227"/>
      <c r="K3845" s="153"/>
      <c r="L3845" s="167"/>
    </row>
    <row r="3846" spans="1:12" ht="15" x14ac:dyDescent="0.25">
      <c r="A3846" s="25">
        <v>-19220</v>
      </c>
      <c r="B3846" s="24"/>
      <c r="C3846" s="227">
        <v>3</v>
      </c>
      <c r="D3846" s="227">
        <v>3</v>
      </c>
      <c r="E3846" s="227">
        <v>0</v>
      </c>
      <c r="F3846" s="227">
        <v>146.01294471286266</v>
      </c>
      <c r="G3846" s="153"/>
      <c r="H3846" s="153"/>
      <c r="I3846" s="153"/>
      <c r="J3846" s="227"/>
      <c r="K3846" s="153"/>
      <c r="L3846" s="167"/>
    </row>
    <row r="3847" spans="1:12" ht="15" x14ac:dyDescent="0.25">
      <c r="A3847" s="25">
        <v>-19230</v>
      </c>
      <c r="B3847" s="24"/>
      <c r="C3847" s="227">
        <v>3</v>
      </c>
      <c r="D3847" s="227">
        <v>3</v>
      </c>
      <c r="E3847" s="227">
        <v>0</v>
      </c>
      <c r="F3847" s="227">
        <v>146.07949460395614</v>
      </c>
      <c r="G3847" s="153"/>
      <c r="H3847" s="153"/>
      <c r="I3847" s="153"/>
      <c r="J3847" s="227"/>
      <c r="K3847" s="153"/>
      <c r="L3847" s="167"/>
    </row>
    <row r="3848" spans="1:12" ht="15" x14ac:dyDescent="0.25">
      <c r="A3848" s="25">
        <v>-19240</v>
      </c>
      <c r="B3848" s="24"/>
      <c r="C3848" s="227">
        <v>3</v>
      </c>
      <c r="D3848" s="227">
        <v>3</v>
      </c>
      <c r="E3848" s="227">
        <v>0</v>
      </c>
      <c r="F3848" s="227">
        <v>146.16545981228074</v>
      </c>
      <c r="G3848" s="153"/>
      <c r="H3848" s="153"/>
      <c r="I3848" s="153"/>
      <c r="J3848" s="227"/>
      <c r="K3848" s="153"/>
      <c r="L3848" s="167"/>
    </row>
    <row r="3849" spans="1:12" ht="15" x14ac:dyDescent="0.25">
      <c r="A3849" s="25">
        <v>-19250</v>
      </c>
      <c r="B3849" s="24"/>
      <c r="C3849" s="227">
        <v>3</v>
      </c>
      <c r="D3849" s="227">
        <v>3</v>
      </c>
      <c r="E3849" s="227">
        <v>0</v>
      </c>
      <c r="F3849" s="227">
        <v>146.23322685355782</v>
      </c>
      <c r="G3849" s="153"/>
      <c r="H3849" s="153"/>
      <c r="I3849" s="153"/>
      <c r="J3849" s="227"/>
      <c r="K3849" s="153"/>
      <c r="L3849" s="167"/>
    </row>
    <row r="3850" spans="1:12" ht="15" x14ac:dyDescent="0.25">
      <c r="A3850" s="25">
        <v>-19260</v>
      </c>
      <c r="B3850" s="24"/>
      <c r="C3850" s="227">
        <v>3</v>
      </c>
      <c r="D3850" s="227">
        <v>3</v>
      </c>
      <c r="E3850" s="227">
        <v>0</v>
      </c>
      <c r="F3850" s="227">
        <v>146.31915807311123</v>
      </c>
      <c r="G3850" s="153"/>
      <c r="H3850" s="153"/>
      <c r="I3850" s="153"/>
      <c r="J3850" s="227"/>
      <c r="K3850" s="153"/>
      <c r="L3850" s="167"/>
    </row>
    <row r="3851" spans="1:12" ht="15" x14ac:dyDescent="0.25">
      <c r="A3851" s="25">
        <v>-19270</v>
      </c>
      <c r="B3851" s="24"/>
      <c r="C3851" s="227">
        <v>3</v>
      </c>
      <c r="D3851" s="227">
        <v>3</v>
      </c>
      <c r="E3851" s="227">
        <v>0</v>
      </c>
      <c r="F3851" s="227">
        <v>146.38684675117449</v>
      </c>
      <c r="G3851" s="153"/>
      <c r="H3851" s="153"/>
      <c r="I3851" s="153"/>
      <c r="J3851" s="227"/>
      <c r="K3851" s="153"/>
      <c r="L3851" s="167"/>
    </row>
    <row r="3852" spans="1:12" ht="15" x14ac:dyDescent="0.25">
      <c r="A3852" s="25">
        <v>-19280</v>
      </c>
      <c r="B3852" s="24"/>
      <c r="C3852" s="227">
        <v>3</v>
      </c>
      <c r="D3852" s="227">
        <v>3</v>
      </c>
      <c r="E3852" s="227">
        <v>0</v>
      </c>
      <c r="F3852" s="227">
        <v>146.45448491962637</v>
      </c>
      <c r="G3852" s="153"/>
      <c r="H3852" s="153"/>
      <c r="I3852" s="153"/>
      <c r="J3852" s="227"/>
      <c r="K3852" s="153"/>
      <c r="L3852" s="167"/>
    </row>
    <row r="3853" spans="1:12" ht="15" x14ac:dyDescent="0.25">
      <c r="A3853" s="25">
        <v>-19290</v>
      </c>
      <c r="B3853" s="24"/>
      <c r="C3853" s="227">
        <v>3</v>
      </c>
      <c r="D3853" s="227">
        <v>3</v>
      </c>
      <c r="E3853" s="227">
        <v>0</v>
      </c>
      <c r="F3853" s="227">
        <v>146.52207235702136</v>
      </c>
      <c r="G3853" s="153"/>
      <c r="H3853" s="153"/>
      <c r="I3853" s="153"/>
      <c r="J3853" s="227"/>
      <c r="K3853" s="153"/>
      <c r="L3853" s="167"/>
    </row>
    <row r="3854" spans="1:12" ht="15" x14ac:dyDescent="0.25">
      <c r="A3854" s="25">
        <v>-19300</v>
      </c>
      <c r="B3854" s="24"/>
      <c r="C3854" s="227">
        <v>3</v>
      </c>
      <c r="D3854" s="227">
        <v>3</v>
      </c>
      <c r="E3854" s="227">
        <v>0</v>
      </c>
      <c r="F3854" s="227">
        <v>146.6092187918893</v>
      </c>
      <c r="G3854" s="153"/>
      <c r="H3854" s="153"/>
      <c r="I3854" s="153"/>
      <c r="J3854" s="227"/>
      <c r="K3854" s="153"/>
      <c r="L3854" s="167"/>
    </row>
    <row r="3855" spans="1:12" ht="15" x14ac:dyDescent="0.25">
      <c r="A3855" s="25">
        <v>-19310</v>
      </c>
      <c r="B3855" s="24"/>
      <c r="C3855" s="227">
        <v>3</v>
      </c>
      <c r="D3855" s="227">
        <v>3</v>
      </c>
      <c r="E3855" s="227">
        <v>0</v>
      </c>
      <c r="F3855" s="227">
        <v>146.67672783712143</v>
      </c>
      <c r="G3855" s="153"/>
      <c r="H3855" s="153"/>
      <c r="I3855" s="153"/>
      <c r="J3855" s="227"/>
      <c r="K3855" s="153"/>
      <c r="L3855" s="167"/>
    </row>
    <row r="3856" spans="1:12" ht="15" x14ac:dyDescent="0.25">
      <c r="A3856" s="25">
        <v>-19320</v>
      </c>
      <c r="B3856" s="24"/>
      <c r="C3856" s="227">
        <v>3</v>
      </c>
      <c r="D3856" s="227">
        <v>3</v>
      </c>
      <c r="E3856" s="227">
        <v>0</v>
      </c>
      <c r="F3856" s="227">
        <v>146.74418551291464</v>
      </c>
      <c r="G3856" s="153"/>
      <c r="H3856" s="153"/>
      <c r="I3856" s="153"/>
      <c r="J3856" s="227"/>
      <c r="K3856" s="153"/>
      <c r="L3856" s="167"/>
    </row>
    <row r="3857" spans="1:12" ht="15" x14ac:dyDescent="0.25">
      <c r="A3857" s="25">
        <v>-19330</v>
      </c>
      <c r="B3857" s="24"/>
      <c r="C3857" s="227">
        <v>3</v>
      </c>
      <c r="D3857" s="227">
        <v>3</v>
      </c>
      <c r="E3857" s="227">
        <v>0</v>
      </c>
      <c r="F3857" s="227">
        <v>146.81290367901008</v>
      </c>
      <c r="G3857" s="153"/>
      <c r="H3857" s="153"/>
      <c r="I3857" s="153"/>
      <c r="J3857" s="227"/>
      <c r="K3857" s="153"/>
      <c r="L3857" s="167"/>
    </row>
    <row r="3858" spans="1:12" ht="15" x14ac:dyDescent="0.25">
      <c r="A3858" s="25">
        <v>-19340</v>
      </c>
      <c r="B3858" s="24"/>
      <c r="C3858" s="227">
        <v>3</v>
      </c>
      <c r="D3858" s="227">
        <v>3</v>
      </c>
      <c r="E3858" s="227">
        <v>0</v>
      </c>
      <c r="F3858" s="227">
        <v>146.88025953383064</v>
      </c>
      <c r="G3858" s="153"/>
      <c r="H3858" s="153"/>
      <c r="I3858" s="153"/>
      <c r="J3858" s="227"/>
      <c r="K3858" s="153"/>
      <c r="L3858" s="167"/>
    </row>
    <row r="3859" spans="1:12" ht="15" x14ac:dyDescent="0.25">
      <c r="A3859" s="25">
        <v>-19350</v>
      </c>
      <c r="B3859" s="24"/>
      <c r="C3859" s="227">
        <v>3</v>
      </c>
      <c r="D3859" s="227">
        <v>3</v>
      </c>
      <c r="E3859" s="227">
        <v>0</v>
      </c>
      <c r="F3859" s="227">
        <v>146.93046495367386</v>
      </c>
      <c r="G3859" s="153"/>
      <c r="H3859" s="153"/>
      <c r="I3859" s="153"/>
      <c r="J3859" s="227"/>
      <c r="K3859" s="153"/>
      <c r="L3859" s="167"/>
    </row>
    <row r="3860" spans="1:12" ht="15" x14ac:dyDescent="0.25">
      <c r="A3860" s="25">
        <v>-19360</v>
      </c>
      <c r="C3860" s="227">
        <v>3</v>
      </c>
      <c r="D3860" s="227">
        <v>3</v>
      </c>
      <c r="E3860" s="227">
        <v>0</v>
      </c>
      <c r="F3860" s="227">
        <v>146.99769581030569</v>
      </c>
      <c r="G3860" s="153"/>
      <c r="H3860" s="153"/>
      <c r="I3860" s="153"/>
      <c r="J3860" s="227"/>
      <c r="K3860" s="153"/>
      <c r="L3860" s="284"/>
    </row>
    <row r="3861" spans="1:12" ht="15" x14ac:dyDescent="0.25">
      <c r="A3861" s="25">
        <v>-19370</v>
      </c>
      <c r="C3861" s="227">
        <v>3</v>
      </c>
      <c r="D3861" s="227">
        <v>3</v>
      </c>
      <c r="E3861" s="227">
        <v>0</v>
      </c>
      <c r="F3861" s="227">
        <v>147.04773433983263</v>
      </c>
      <c r="G3861" s="153"/>
      <c r="H3861" s="153"/>
      <c r="I3861" s="153"/>
      <c r="J3861" s="227"/>
      <c r="K3861" s="153"/>
      <c r="L3861" s="284"/>
    </row>
    <row r="3862" spans="1:12" ht="15" x14ac:dyDescent="0.25">
      <c r="A3862" s="25">
        <v>-19380</v>
      </c>
      <c r="C3862" s="227">
        <v>3</v>
      </c>
      <c r="D3862" s="227">
        <v>3</v>
      </c>
      <c r="E3862" s="227">
        <v>0</v>
      </c>
      <c r="F3862" s="227">
        <v>147.09767863768789</v>
      </c>
      <c r="G3862" s="153"/>
      <c r="H3862" s="153"/>
      <c r="I3862" s="153"/>
      <c r="J3862" s="227"/>
      <c r="K3862" s="153"/>
      <c r="L3862" s="284"/>
    </row>
    <row r="3863" spans="1:12" ht="15" x14ac:dyDescent="0.25">
      <c r="A3863" s="25">
        <v>-19390</v>
      </c>
      <c r="C3863" s="227">
        <v>3</v>
      </c>
      <c r="D3863" s="227">
        <v>3</v>
      </c>
      <c r="E3863" s="227">
        <v>0</v>
      </c>
      <c r="F3863" s="227">
        <v>147.14752840244171</v>
      </c>
      <c r="G3863" s="153"/>
      <c r="H3863" s="153"/>
      <c r="I3863" s="153"/>
      <c r="J3863" s="227"/>
      <c r="K3863" s="153"/>
      <c r="L3863" s="284"/>
    </row>
    <row r="3864" spans="1:12" ht="15" x14ac:dyDescent="0.25">
      <c r="A3864" s="25">
        <v>-19400</v>
      </c>
      <c r="C3864" s="227">
        <v>3</v>
      </c>
      <c r="D3864" s="227">
        <v>3</v>
      </c>
      <c r="E3864" s="227">
        <v>0</v>
      </c>
      <c r="F3864" s="227">
        <v>147.17875796379988</v>
      </c>
      <c r="G3864" s="153"/>
      <c r="H3864" s="153"/>
      <c r="I3864" s="153"/>
      <c r="J3864" s="227"/>
      <c r="K3864" s="153"/>
      <c r="L3864" s="284"/>
    </row>
    <row r="3865" spans="1:12" ht="15" x14ac:dyDescent="0.25">
      <c r="A3865" s="25">
        <v>-19410</v>
      </c>
      <c r="C3865" s="227">
        <v>3</v>
      </c>
      <c r="D3865" s="227">
        <v>3</v>
      </c>
      <c r="E3865" s="227">
        <v>0</v>
      </c>
      <c r="F3865" s="227">
        <v>147.20984754073129</v>
      </c>
      <c r="G3865" s="153"/>
      <c r="H3865" s="153"/>
      <c r="I3865" s="153"/>
      <c r="J3865" s="227"/>
      <c r="K3865" s="153"/>
      <c r="L3865" s="284"/>
    </row>
    <row r="3866" spans="1:12" ht="15" x14ac:dyDescent="0.25">
      <c r="A3866" s="25">
        <v>-19420</v>
      </c>
      <c r="C3866" s="227">
        <v>3</v>
      </c>
      <c r="D3866" s="227">
        <v>3</v>
      </c>
      <c r="E3866" s="227">
        <v>0</v>
      </c>
      <c r="F3866" s="227">
        <v>147.24212319446812</v>
      </c>
      <c r="G3866" s="153"/>
      <c r="H3866" s="153"/>
      <c r="I3866" s="153"/>
      <c r="J3866" s="227"/>
      <c r="K3866" s="153"/>
      <c r="L3866" s="284"/>
    </row>
    <row r="3867" spans="1:12" ht="15" x14ac:dyDescent="0.25">
      <c r="A3867" s="25">
        <v>-19430</v>
      </c>
      <c r="C3867" s="227">
        <v>3</v>
      </c>
      <c r="D3867" s="227">
        <v>3</v>
      </c>
      <c r="E3867" s="227">
        <v>0</v>
      </c>
      <c r="F3867" s="227">
        <v>147.27293325347014</v>
      </c>
      <c r="G3867" s="153"/>
      <c r="H3867" s="153"/>
      <c r="I3867" s="153"/>
      <c r="J3867" s="227"/>
      <c r="K3867" s="153"/>
      <c r="L3867" s="284"/>
    </row>
    <row r="3868" spans="1:12" ht="15" x14ac:dyDescent="0.25">
      <c r="A3868" s="25">
        <v>-19440</v>
      </c>
      <c r="C3868" s="227">
        <v>3</v>
      </c>
      <c r="D3868" s="227">
        <v>3</v>
      </c>
      <c r="E3868" s="227">
        <v>0</v>
      </c>
      <c r="F3868" s="227">
        <v>147.32354705744717</v>
      </c>
      <c r="G3868" s="153"/>
      <c r="H3868" s="153"/>
      <c r="I3868" s="153"/>
      <c r="J3868" s="227"/>
      <c r="K3868" s="153"/>
      <c r="L3868" s="284"/>
    </row>
    <row r="3869" spans="1:12" ht="15" x14ac:dyDescent="0.25">
      <c r="A3869" s="25">
        <v>-19450</v>
      </c>
      <c r="C3869" s="227">
        <v>3</v>
      </c>
      <c r="D3869" s="227">
        <v>3</v>
      </c>
      <c r="E3869" s="227">
        <v>0</v>
      </c>
      <c r="F3869" s="227">
        <v>147.35409859406261</v>
      </c>
      <c r="G3869" s="153"/>
      <c r="H3869" s="153"/>
      <c r="I3869" s="153"/>
      <c r="J3869" s="227"/>
      <c r="K3869" s="153"/>
      <c r="L3869" s="284"/>
    </row>
    <row r="3870" spans="1:12" ht="15" x14ac:dyDescent="0.25">
      <c r="A3870" s="25">
        <v>-19460</v>
      </c>
      <c r="C3870" s="227">
        <v>3</v>
      </c>
      <c r="D3870" s="227">
        <v>3</v>
      </c>
      <c r="E3870" s="227">
        <v>0</v>
      </c>
      <c r="F3870" s="227">
        <v>147.40450144283119</v>
      </c>
      <c r="G3870" s="153"/>
      <c r="H3870" s="153"/>
      <c r="I3870" s="153"/>
      <c r="J3870" s="227"/>
      <c r="K3870" s="153"/>
      <c r="L3870" s="284"/>
    </row>
    <row r="3871" spans="1:12" ht="15" x14ac:dyDescent="0.25">
      <c r="A3871" s="25">
        <v>-19470</v>
      </c>
      <c r="C3871" s="227">
        <v>3</v>
      </c>
      <c r="D3871" s="227">
        <v>3</v>
      </c>
      <c r="E3871" s="227">
        <v>0</v>
      </c>
      <c r="F3871" s="227">
        <v>147.4548104197161</v>
      </c>
      <c r="G3871" s="153"/>
      <c r="H3871" s="153"/>
      <c r="I3871" s="153"/>
      <c r="J3871" s="227"/>
      <c r="K3871" s="153"/>
      <c r="L3871" s="284"/>
    </row>
    <row r="3872" spans="1:12" ht="15" x14ac:dyDescent="0.25">
      <c r="A3872" s="25">
        <v>-19480</v>
      </c>
      <c r="C3872" s="227">
        <v>3</v>
      </c>
      <c r="D3872" s="227">
        <v>3</v>
      </c>
      <c r="E3872" s="227">
        <v>0</v>
      </c>
      <c r="F3872" s="227">
        <v>147.50368911527934</v>
      </c>
      <c r="G3872" s="153"/>
      <c r="H3872" s="153"/>
      <c r="I3872" s="153"/>
      <c r="J3872" s="227"/>
      <c r="K3872" s="153"/>
      <c r="L3872" s="284"/>
    </row>
    <row r="3873" spans="1:12" ht="15" x14ac:dyDescent="0.25">
      <c r="A3873" s="25">
        <v>-19490</v>
      </c>
      <c r="C3873" s="227">
        <v>3</v>
      </c>
      <c r="D3873" s="227">
        <v>3</v>
      </c>
      <c r="E3873" s="227">
        <v>0</v>
      </c>
      <c r="F3873" s="227">
        <v>147.53507966905028</v>
      </c>
      <c r="G3873" s="153"/>
      <c r="H3873" s="153"/>
      <c r="I3873" s="153"/>
      <c r="J3873" s="227"/>
      <c r="K3873" s="153"/>
      <c r="L3873" s="284"/>
    </row>
    <row r="3874" spans="1:12" ht="15" x14ac:dyDescent="0.25">
      <c r="A3874" s="25">
        <v>-19500</v>
      </c>
      <c r="C3874" s="227">
        <v>3</v>
      </c>
      <c r="D3874" s="227">
        <v>3</v>
      </c>
      <c r="E3874" s="227">
        <v>0</v>
      </c>
      <c r="F3874" s="227">
        <v>147.58508093335701</v>
      </c>
      <c r="G3874" s="153"/>
      <c r="H3874" s="153"/>
      <c r="I3874" s="153"/>
      <c r="J3874" s="227"/>
      <c r="K3874" s="153"/>
      <c r="L3874" s="284"/>
    </row>
    <row r="3875" spans="1:12" ht="15" x14ac:dyDescent="0.25">
      <c r="A3875" s="25">
        <v>-19510</v>
      </c>
      <c r="C3875" s="227">
        <v>3</v>
      </c>
      <c r="D3875" s="227">
        <v>3</v>
      </c>
      <c r="E3875" s="227">
        <v>0</v>
      </c>
      <c r="F3875" s="227">
        <v>147.63498708845887</v>
      </c>
      <c r="G3875" s="153"/>
      <c r="H3875" s="153"/>
      <c r="I3875" s="153"/>
      <c r="J3875" s="227"/>
      <c r="K3875" s="153"/>
      <c r="L3875" s="284"/>
    </row>
    <row r="3876" spans="1:12" ht="15" x14ac:dyDescent="0.25">
      <c r="A3876" s="25">
        <v>-19520</v>
      </c>
      <c r="C3876" s="227">
        <v>3</v>
      </c>
      <c r="D3876" s="227">
        <v>3</v>
      </c>
      <c r="E3876" s="227">
        <v>0</v>
      </c>
      <c r="F3876" s="227">
        <v>147.68614041992726</v>
      </c>
      <c r="G3876" s="153"/>
      <c r="H3876" s="153"/>
      <c r="I3876" s="153"/>
      <c r="J3876" s="227"/>
      <c r="K3876" s="153"/>
      <c r="L3876" s="284"/>
    </row>
    <row r="3877" spans="1:12" ht="15" x14ac:dyDescent="0.25">
      <c r="A3877" s="25">
        <v>-19530</v>
      </c>
      <c r="C3877" s="227">
        <v>3</v>
      </c>
      <c r="D3877" s="227">
        <v>3</v>
      </c>
      <c r="E3877" s="227">
        <v>0</v>
      </c>
      <c r="F3877" s="227">
        <v>147.73585707061193</v>
      </c>
      <c r="G3877" s="153"/>
      <c r="H3877" s="153"/>
      <c r="I3877" s="153"/>
      <c r="J3877" s="227"/>
      <c r="K3877" s="153"/>
      <c r="L3877" s="284"/>
    </row>
    <row r="3878" spans="1:12" ht="15" x14ac:dyDescent="0.25">
      <c r="A3878" s="25">
        <v>-19540</v>
      </c>
      <c r="C3878" s="227">
        <v>3</v>
      </c>
      <c r="D3878" s="227">
        <v>3</v>
      </c>
      <c r="E3878" s="227">
        <v>0</v>
      </c>
      <c r="F3878" s="227">
        <v>147.78547770177261</v>
      </c>
      <c r="G3878" s="153"/>
      <c r="H3878" s="153"/>
      <c r="I3878" s="153"/>
      <c r="J3878" s="227"/>
      <c r="K3878" s="153"/>
      <c r="L3878" s="284"/>
    </row>
    <row r="3879" spans="1:12" ht="15" x14ac:dyDescent="0.25">
      <c r="A3879" s="25">
        <v>-19550</v>
      </c>
      <c r="C3879" s="227">
        <v>3</v>
      </c>
      <c r="D3879" s="227">
        <v>3</v>
      </c>
      <c r="E3879" s="227">
        <v>0</v>
      </c>
      <c r="F3879" s="227">
        <v>147.81748489505426</v>
      </c>
      <c r="G3879" s="153"/>
      <c r="H3879" s="153"/>
      <c r="I3879" s="153"/>
      <c r="J3879" s="227"/>
      <c r="K3879" s="153"/>
      <c r="L3879" s="284"/>
    </row>
    <row r="3880" spans="1:12" ht="15" x14ac:dyDescent="0.25">
      <c r="A3880" s="25">
        <v>-19560</v>
      </c>
      <c r="C3880" s="227">
        <v>3</v>
      </c>
      <c r="D3880" s="227">
        <v>3</v>
      </c>
      <c r="E3880" s="227">
        <v>0</v>
      </c>
      <c r="F3880" s="227">
        <v>147.86689136776977</v>
      </c>
      <c r="G3880" s="153"/>
      <c r="H3880" s="153"/>
      <c r="I3880" s="153"/>
      <c r="J3880" s="227"/>
      <c r="K3880" s="153"/>
      <c r="L3880" s="284"/>
    </row>
    <row r="3881" spans="1:12" ht="15" x14ac:dyDescent="0.25">
      <c r="A3881" s="25">
        <v>-19570</v>
      </c>
      <c r="C3881" s="227">
        <v>3</v>
      </c>
      <c r="D3881" s="227">
        <v>3</v>
      </c>
      <c r="E3881" s="227">
        <v>0</v>
      </c>
      <c r="F3881" s="227">
        <v>147.9175516118427</v>
      </c>
      <c r="G3881" s="153"/>
      <c r="H3881" s="153"/>
      <c r="I3881" s="153"/>
      <c r="J3881" s="227"/>
      <c r="K3881" s="153"/>
      <c r="L3881" s="284"/>
    </row>
    <row r="3882" spans="1:12" ht="15" x14ac:dyDescent="0.25">
      <c r="A3882" s="25">
        <v>-19580</v>
      </c>
      <c r="C3882" s="227">
        <v>3</v>
      </c>
      <c r="D3882" s="227">
        <v>3</v>
      </c>
      <c r="E3882" s="227">
        <v>0</v>
      </c>
      <c r="F3882" s="227">
        <v>147.9667654867018</v>
      </c>
      <c r="G3882" s="153"/>
      <c r="H3882" s="153"/>
      <c r="I3882" s="153"/>
      <c r="J3882" s="227"/>
      <c r="K3882" s="153"/>
      <c r="L3882" s="284"/>
    </row>
    <row r="3883" spans="1:12" ht="15" x14ac:dyDescent="0.25">
      <c r="A3883" s="25">
        <v>-19590</v>
      </c>
      <c r="C3883" s="227">
        <v>3</v>
      </c>
      <c r="D3883" s="227">
        <v>3</v>
      </c>
      <c r="E3883" s="227">
        <v>0</v>
      </c>
      <c r="F3883" s="227">
        <v>147.99827970692616</v>
      </c>
      <c r="G3883" s="153"/>
      <c r="H3883" s="153"/>
      <c r="I3883" s="153"/>
      <c r="J3883" s="227"/>
      <c r="K3883" s="153"/>
      <c r="L3883" s="284"/>
    </row>
    <row r="3884" spans="1:12" ht="15" x14ac:dyDescent="0.25">
      <c r="A3884" s="25">
        <v>-19600</v>
      </c>
      <c r="C3884" s="227">
        <v>3</v>
      </c>
      <c r="D3884" s="227">
        <v>3</v>
      </c>
      <c r="E3884" s="227">
        <v>0</v>
      </c>
      <c r="F3884" s="227">
        <v>148.03100907654809</v>
      </c>
      <c r="G3884" s="153"/>
      <c r="H3884" s="153"/>
      <c r="I3884" s="153"/>
      <c r="J3884" s="227"/>
      <c r="K3884" s="153"/>
      <c r="L3884" s="284"/>
    </row>
    <row r="3885" spans="1:12" ht="15" x14ac:dyDescent="0.25">
      <c r="A3885" s="25">
        <v>-19610</v>
      </c>
      <c r="C3885" s="227">
        <v>3</v>
      </c>
      <c r="D3885" s="227">
        <v>3</v>
      </c>
      <c r="E3885" s="227">
        <v>0</v>
      </c>
      <c r="F3885" s="227">
        <v>148.06224356021389</v>
      </c>
      <c r="G3885" s="153"/>
      <c r="H3885" s="153"/>
      <c r="I3885" s="153"/>
      <c r="J3885" s="227"/>
      <c r="K3885" s="153"/>
      <c r="L3885" s="284"/>
    </row>
    <row r="3886" spans="1:12" ht="15" x14ac:dyDescent="0.25">
      <c r="A3886" s="25">
        <v>-19620</v>
      </c>
      <c r="C3886" s="227">
        <v>3</v>
      </c>
      <c r="D3886" s="227">
        <v>3</v>
      </c>
      <c r="E3886" s="227">
        <v>0</v>
      </c>
      <c r="F3886" s="227">
        <v>148.09333677698206</v>
      </c>
      <c r="G3886" s="153"/>
      <c r="H3886" s="153"/>
      <c r="I3886" s="153"/>
      <c r="J3886" s="227"/>
      <c r="K3886" s="153"/>
      <c r="L3886" s="284"/>
    </row>
    <row r="3887" spans="1:12" ht="15" x14ac:dyDescent="0.25">
      <c r="A3887" s="25">
        <v>-19630</v>
      </c>
      <c r="C3887" s="227">
        <v>3</v>
      </c>
      <c r="D3887" s="227">
        <v>3</v>
      </c>
      <c r="E3887" s="227">
        <v>0</v>
      </c>
      <c r="F3887" s="227">
        <v>148.10660088217921</v>
      </c>
      <c r="G3887" s="153"/>
      <c r="H3887" s="153"/>
      <c r="I3887" s="153"/>
      <c r="J3887" s="227"/>
      <c r="K3887" s="153"/>
      <c r="L3887" s="284"/>
    </row>
    <row r="3888" spans="1:12" ht="15" x14ac:dyDescent="0.25">
      <c r="A3888" s="25">
        <v>-19640</v>
      </c>
      <c r="C3888" s="227">
        <v>3</v>
      </c>
      <c r="D3888" s="227">
        <v>3</v>
      </c>
      <c r="E3888" s="227">
        <v>0</v>
      </c>
      <c r="F3888" s="227">
        <v>148.13875121252735</v>
      </c>
      <c r="G3888" s="153"/>
      <c r="H3888" s="153"/>
      <c r="I3888" s="153"/>
      <c r="J3888" s="227"/>
      <c r="K3888" s="153"/>
      <c r="L3888" s="284"/>
    </row>
    <row r="3889" spans="1:12" ht="15" x14ac:dyDescent="0.25">
      <c r="A3889" s="25">
        <v>-19650</v>
      </c>
      <c r="C3889" s="227">
        <v>3</v>
      </c>
      <c r="D3889" s="227">
        <v>3</v>
      </c>
      <c r="E3889" s="227">
        <v>0</v>
      </c>
      <c r="F3889" s="227">
        <v>148.18849268342868</v>
      </c>
      <c r="G3889" s="153"/>
      <c r="H3889" s="153"/>
      <c r="I3889" s="153"/>
      <c r="J3889" s="227"/>
      <c r="K3889" s="153"/>
      <c r="L3889" s="284"/>
    </row>
    <row r="3890" spans="1:12" ht="15" x14ac:dyDescent="0.25">
      <c r="A3890" s="25">
        <v>-19660</v>
      </c>
      <c r="C3890" s="227">
        <v>3</v>
      </c>
      <c r="D3890" s="227">
        <v>3</v>
      </c>
      <c r="E3890" s="227">
        <v>0</v>
      </c>
      <c r="F3890" s="227">
        <v>148.22038576969138</v>
      </c>
      <c r="G3890" s="153"/>
      <c r="H3890" s="153"/>
      <c r="I3890" s="153"/>
      <c r="J3890" s="227"/>
      <c r="K3890" s="153"/>
      <c r="L3890" s="284"/>
    </row>
    <row r="3891" spans="1:12" ht="15" x14ac:dyDescent="0.25">
      <c r="A3891" s="25">
        <v>-19670</v>
      </c>
      <c r="C3891" s="227">
        <v>3</v>
      </c>
      <c r="D3891" s="227">
        <v>3</v>
      </c>
      <c r="E3891" s="227">
        <v>0</v>
      </c>
      <c r="F3891" s="227">
        <v>148.2699122017315</v>
      </c>
      <c r="G3891" s="153"/>
      <c r="H3891" s="153"/>
      <c r="I3891" s="153"/>
      <c r="J3891" s="227"/>
      <c r="K3891" s="153"/>
      <c r="L3891" s="284"/>
    </row>
    <row r="3892" spans="1:12" ht="15" x14ac:dyDescent="0.25">
      <c r="A3892" s="25">
        <v>-19680</v>
      </c>
      <c r="C3892" s="227">
        <v>3</v>
      </c>
      <c r="D3892" s="227">
        <v>3</v>
      </c>
      <c r="E3892" s="227">
        <v>0</v>
      </c>
      <c r="F3892" s="227">
        <v>148.32071019888599</v>
      </c>
      <c r="G3892" s="153"/>
      <c r="H3892" s="153"/>
      <c r="I3892" s="153"/>
      <c r="J3892" s="227"/>
      <c r="K3892" s="153"/>
      <c r="L3892" s="284"/>
    </row>
    <row r="3893" spans="1:12" ht="15" x14ac:dyDescent="0.25">
      <c r="A3893" s="25">
        <v>-19690</v>
      </c>
      <c r="C3893" s="227">
        <v>3</v>
      </c>
      <c r="D3893" s="227">
        <v>3</v>
      </c>
      <c r="E3893" s="227">
        <v>0</v>
      </c>
      <c r="F3893" s="227">
        <v>148.37141393898429</v>
      </c>
      <c r="G3893" s="153"/>
      <c r="H3893" s="153"/>
      <c r="I3893" s="153"/>
      <c r="J3893" s="227"/>
      <c r="K3893" s="153"/>
      <c r="L3893" s="284"/>
    </row>
    <row r="3894" spans="1:12" ht="15" x14ac:dyDescent="0.25">
      <c r="A3894" s="25">
        <v>-19700</v>
      </c>
      <c r="C3894" s="227">
        <v>3</v>
      </c>
      <c r="D3894" s="227">
        <v>3</v>
      </c>
      <c r="E3894" s="227">
        <v>0</v>
      </c>
      <c r="F3894" s="227">
        <v>148.43986098552458</v>
      </c>
      <c r="G3894" s="153"/>
      <c r="H3894" s="153"/>
      <c r="I3894" s="153"/>
      <c r="J3894" s="227"/>
      <c r="K3894" s="153"/>
      <c r="L3894" s="284"/>
    </row>
    <row r="3895" spans="1:12" ht="15" x14ac:dyDescent="0.25">
      <c r="A3895" s="25">
        <v>-19710</v>
      </c>
      <c r="C3895" s="227">
        <v>3</v>
      </c>
      <c r="D3895" s="227">
        <v>3</v>
      </c>
      <c r="E3895" s="227">
        <v>0</v>
      </c>
      <c r="F3895" s="227">
        <v>148.50825635157264</v>
      </c>
      <c r="G3895" s="153"/>
      <c r="H3895" s="153"/>
      <c r="I3895" s="153"/>
      <c r="J3895" s="227"/>
      <c r="K3895" s="153"/>
      <c r="L3895" s="284"/>
    </row>
    <row r="3896" spans="1:12" ht="15" x14ac:dyDescent="0.25">
      <c r="A3896" s="25">
        <v>-19720</v>
      </c>
      <c r="C3896" s="227">
        <v>3</v>
      </c>
      <c r="D3896" s="227">
        <v>3</v>
      </c>
      <c r="E3896" s="227">
        <v>0</v>
      </c>
      <c r="F3896" s="227">
        <v>148.57659981173734</v>
      </c>
      <c r="G3896" s="153"/>
      <c r="H3896" s="153"/>
      <c r="I3896" s="153"/>
      <c r="J3896" s="227"/>
      <c r="K3896" s="153"/>
      <c r="L3896" s="284"/>
    </row>
    <row r="3897" spans="1:12" ht="15" x14ac:dyDescent="0.25">
      <c r="A3897" s="25">
        <v>-19730</v>
      </c>
      <c r="C3897" s="227">
        <v>3</v>
      </c>
      <c r="D3897" s="227">
        <v>3</v>
      </c>
      <c r="E3897" s="227">
        <v>0</v>
      </c>
      <c r="F3897" s="227">
        <v>148.64626827231811</v>
      </c>
      <c r="G3897" s="153"/>
      <c r="H3897" s="153"/>
      <c r="I3897" s="153"/>
      <c r="J3897" s="227"/>
      <c r="K3897" s="153"/>
      <c r="L3897" s="284"/>
    </row>
    <row r="3898" spans="1:12" ht="15" x14ac:dyDescent="0.25">
      <c r="A3898" s="25">
        <v>-19740</v>
      </c>
      <c r="C3898" s="227">
        <v>3</v>
      </c>
      <c r="D3898" s="227">
        <v>3</v>
      </c>
      <c r="E3898" s="227">
        <v>0</v>
      </c>
      <c r="F3898" s="227">
        <v>148.71450890956049</v>
      </c>
      <c r="G3898" s="153"/>
      <c r="H3898" s="153"/>
      <c r="I3898" s="153"/>
      <c r="J3898" s="227"/>
      <c r="K3898" s="153"/>
      <c r="L3898" s="284"/>
    </row>
    <row r="3899" spans="1:12" ht="15" x14ac:dyDescent="0.25">
      <c r="A3899" s="25">
        <v>-19750</v>
      </c>
      <c r="C3899" s="227">
        <v>3</v>
      </c>
      <c r="D3899" s="227">
        <v>3</v>
      </c>
      <c r="E3899" s="227">
        <v>0</v>
      </c>
      <c r="F3899" s="227">
        <v>148.78407743191607</v>
      </c>
      <c r="G3899" s="153"/>
      <c r="H3899" s="153"/>
      <c r="I3899" s="153"/>
      <c r="J3899" s="227"/>
      <c r="K3899" s="153"/>
      <c r="L3899" s="284"/>
    </row>
    <row r="3900" spans="1:12" ht="15" x14ac:dyDescent="0.25">
      <c r="A3900" s="25">
        <v>-19760</v>
      </c>
      <c r="C3900" s="227">
        <v>3</v>
      </c>
      <c r="D3900" s="227">
        <v>3</v>
      </c>
      <c r="E3900" s="227">
        <v>0</v>
      </c>
      <c r="F3900" s="227">
        <v>148.87018215294626</v>
      </c>
      <c r="G3900" s="153"/>
      <c r="H3900" s="153"/>
      <c r="I3900" s="153"/>
      <c r="J3900" s="227"/>
      <c r="K3900" s="153"/>
      <c r="L3900" s="284"/>
    </row>
    <row r="3901" spans="1:12" ht="15" x14ac:dyDescent="0.25">
      <c r="A3901" s="25">
        <v>-19770</v>
      </c>
      <c r="C3901" s="227">
        <v>3</v>
      </c>
      <c r="D3901" s="227">
        <v>3</v>
      </c>
      <c r="E3901" s="227">
        <v>0</v>
      </c>
      <c r="F3901" s="227">
        <v>148.93967159260265</v>
      </c>
      <c r="G3901" s="153"/>
      <c r="H3901" s="153"/>
      <c r="I3901" s="153"/>
      <c r="J3901" s="227"/>
      <c r="K3901" s="153"/>
      <c r="L3901" s="284"/>
    </row>
    <row r="3902" spans="1:12" ht="15" x14ac:dyDescent="0.25">
      <c r="A3902" s="25">
        <v>-19780</v>
      </c>
      <c r="C3902" s="227">
        <v>3</v>
      </c>
      <c r="D3902" s="227">
        <v>3</v>
      </c>
      <c r="E3902" s="227">
        <v>0</v>
      </c>
      <c r="F3902" s="227">
        <v>149.02712247357556</v>
      </c>
      <c r="G3902" s="153"/>
      <c r="H3902" s="153"/>
      <c r="I3902" s="153"/>
      <c r="J3902" s="227"/>
      <c r="K3902" s="153"/>
      <c r="L3902" s="284"/>
    </row>
    <row r="3903" spans="1:12" ht="15" x14ac:dyDescent="0.25">
      <c r="A3903" s="25">
        <v>-19790</v>
      </c>
      <c r="C3903" s="227">
        <v>3</v>
      </c>
      <c r="D3903" s="227">
        <v>3</v>
      </c>
      <c r="E3903" s="227">
        <v>0</v>
      </c>
      <c r="F3903" s="227">
        <v>149.11456684647507</v>
      </c>
      <c r="G3903" s="153"/>
      <c r="H3903" s="153"/>
      <c r="I3903" s="153"/>
      <c r="J3903" s="227"/>
      <c r="K3903" s="153"/>
      <c r="L3903" s="284"/>
    </row>
    <row r="3904" spans="1:12" ht="15" x14ac:dyDescent="0.25">
      <c r="A3904" s="25">
        <v>-19800</v>
      </c>
      <c r="C3904" s="227">
        <v>3</v>
      </c>
      <c r="D3904" s="227">
        <v>3</v>
      </c>
      <c r="E3904" s="227">
        <v>0</v>
      </c>
      <c r="F3904" s="227">
        <v>149.1839496096419</v>
      </c>
      <c r="G3904" s="153"/>
      <c r="H3904" s="153"/>
      <c r="I3904" s="153"/>
      <c r="J3904" s="227"/>
      <c r="K3904" s="153"/>
      <c r="L3904" s="284"/>
    </row>
    <row r="3905" spans="1:12" ht="15" x14ac:dyDescent="0.25">
      <c r="A3905" s="25">
        <v>-19810</v>
      </c>
      <c r="C3905" s="227">
        <v>3</v>
      </c>
      <c r="D3905" s="227">
        <v>3</v>
      </c>
      <c r="E3905" s="227">
        <v>0</v>
      </c>
      <c r="F3905" s="227">
        <v>149.23381453301693</v>
      </c>
      <c r="G3905" s="153"/>
      <c r="H3905" s="153"/>
      <c r="I3905" s="153"/>
      <c r="J3905" s="227"/>
      <c r="K3905" s="153"/>
      <c r="L3905" s="284"/>
    </row>
    <row r="3906" spans="1:12" ht="15" x14ac:dyDescent="0.25">
      <c r="A3906" s="25">
        <v>-19820</v>
      </c>
      <c r="C3906" s="227">
        <v>3</v>
      </c>
      <c r="D3906" s="227">
        <v>3</v>
      </c>
      <c r="E3906" s="227">
        <v>0</v>
      </c>
      <c r="F3906" s="227">
        <v>149.28497380845869</v>
      </c>
      <c r="G3906" s="153"/>
      <c r="H3906" s="153"/>
      <c r="I3906" s="153"/>
      <c r="J3906" s="227"/>
      <c r="K3906" s="153"/>
      <c r="L3906" s="284"/>
    </row>
    <row r="3907" spans="1:12" ht="15" x14ac:dyDescent="0.25">
      <c r="A3907" s="25">
        <v>-19830</v>
      </c>
      <c r="C3907" s="227">
        <v>3</v>
      </c>
      <c r="D3907" s="227">
        <v>3</v>
      </c>
      <c r="E3907" s="227">
        <v>0</v>
      </c>
      <c r="F3907" s="227">
        <v>149.31652379795935</v>
      </c>
      <c r="G3907" s="153"/>
      <c r="H3907" s="153"/>
      <c r="I3907" s="153"/>
      <c r="J3907" s="227"/>
      <c r="K3907" s="153"/>
      <c r="L3907" s="284"/>
    </row>
    <row r="3908" spans="1:12" ht="15" x14ac:dyDescent="0.25">
      <c r="A3908" s="25">
        <v>-19840</v>
      </c>
      <c r="C3908" s="227">
        <v>3</v>
      </c>
      <c r="D3908" s="227">
        <v>3</v>
      </c>
      <c r="E3908" s="227">
        <v>0</v>
      </c>
      <c r="F3908" s="227">
        <v>149.31164638228881</v>
      </c>
      <c r="G3908" s="153"/>
      <c r="H3908" s="153"/>
      <c r="I3908" s="153"/>
      <c r="J3908" s="227"/>
      <c r="K3908" s="153"/>
      <c r="L3908" s="284"/>
    </row>
    <row r="3909" spans="1:12" ht="15" x14ac:dyDescent="0.25">
      <c r="A3909" s="25">
        <v>-19850</v>
      </c>
      <c r="C3909" s="227">
        <v>3</v>
      </c>
      <c r="D3909" s="227">
        <v>3</v>
      </c>
      <c r="E3909" s="227">
        <v>0</v>
      </c>
      <c r="F3909" s="227">
        <v>149.28697663465735</v>
      </c>
      <c r="G3909" s="153"/>
      <c r="H3909" s="153"/>
      <c r="I3909" s="153"/>
      <c r="J3909" s="227"/>
      <c r="K3909" s="153"/>
      <c r="L3909" s="284"/>
    </row>
    <row r="3910" spans="1:12" ht="15" x14ac:dyDescent="0.25">
      <c r="A3910" s="25">
        <v>-19860</v>
      </c>
      <c r="C3910" s="227">
        <v>3</v>
      </c>
      <c r="D3910" s="227">
        <v>3</v>
      </c>
      <c r="E3910" s="227">
        <v>0</v>
      </c>
      <c r="F3910" s="227">
        <v>149.24524089045013</v>
      </c>
      <c r="G3910" s="153"/>
      <c r="H3910" s="153"/>
      <c r="I3910" s="153"/>
      <c r="J3910" s="227"/>
      <c r="K3910" s="153"/>
      <c r="L3910" s="284"/>
    </row>
    <row r="3911" spans="1:12" ht="15" x14ac:dyDescent="0.25">
      <c r="A3911" s="25">
        <v>-19870</v>
      </c>
      <c r="C3911" s="227">
        <v>3</v>
      </c>
      <c r="D3911" s="227">
        <v>3</v>
      </c>
      <c r="E3911" s="227">
        <v>0</v>
      </c>
      <c r="F3911" s="227">
        <v>149.18357624570288</v>
      </c>
      <c r="G3911" s="153"/>
      <c r="H3911" s="153"/>
      <c r="I3911" s="153"/>
      <c r="J3911" s="227"/>
      <c r="K3911" s="153"/>
      <c r="L3911" s="284"/>
    </row>
    <row r="3912" spans="1:12" ht="15" x14ac:dyDescent="0.25">
      <c r="A3912" s="25">
        <v>-19880</v>
      </c>
      <c r="C3912" s="227">
        <v>3</v>
      </c>
      <c r="D3912" s="227">
        <v>3</v>
      </c>
      <c r="E3912" s="227">
        <v>0</v>
      </c>
      <c r="F3912" s="227">
        <v>149.10471547921438</v>
      </c>
      <c r="G3912" s="153"/>
      <c r="H3912" s="153"/>
      <c r="I3912" s="153"/>
      <c r="J3912" s="227"/>
      <c r="K3912" s="153"/>
      <c r="L3912" s="284"/>
    </row>
    <row r="3913" spans="1:12" ht="15" x14ac:dyDescent="0.25">
      <c r="A3913" s="25">
        <v>-19890</v>
      </c>
      <c r="C3913" s="227">
        <v>3</v>
      </c>
      <c r="D3913" s="227">
        <v>3</v>
      </c>
      <c r="E3913" s="227">
        <v>0</v>
      </c>
      <c r="F3913" s="227">
        <v>149.0254452357801</v>
      </c>
      <c r="G3913" s="153"/>
      <c r="H3913" s="153"/>
      <c r="I3913" s="153"/>
      <c r="J3913" s="227"/>
      <c r="K3913" s="153"/>
      <c r="L3913" s="284"/>
    </row>
    <row r="3914" spans="1:12" ht="15" x14ac:dyDescent="0.25">
      <c r="A3914" s="25">
        <v>-19900</v>
      </c>
      <c r="C3914" s="227">
        <v>3</v>
      </c>
      <c r="D3914" s="227">
        <v>3</v>
      </c>
      <c r="E3914" s="227">
        <v>0</v>
      </c>
      <c r="F3914" s="227">
        <v>148.94576463966652</v>
      </c>
      <c r="G3914" s="153"/>
      <c r="H3914" s="153"/>
      <c r="I3914" s="153"/>
      <c r="J3914" s="227"/>
      <c r="K3914" s="153"/>
      <c r="L3914" s="284"/>
    </row>
    <row r="3915" spans="1:12" ht="15" x14ac:dyDescent="0.25">
      <c r="A3915" s="25">
        <v>-19910</v>
      </c>
      <c r="C3915" s="227">
        <v>3</v>
      </c>
      <c r="D3915" s="227">
        <v>3</v>
      </c>
      <c r="E3915" s="227">
        <v>0</v>
      </c>
      <c r="F3915" s="227">
        <v>148.88537707209991</v>
      </c>
      <c r="G3915" s="153"/>
      <c r="H3915" s="153"/>
      <c r="I3915" s="153"/>
      <c r="J3915" s="227"/>
      <c r="K3915" s="153"/>
      <c r="L3915" s="284"/>
    </row>
    <row r="3916" spans="1:12" ht="15" x14ac:dyDescent="0.25">
      <c r="A3916" s="25">
        <v>-19920</v>
      </c>
      <c r="C3916" s="227">
        <v>3</v>
      </c>
      <c r="D3916" s="227">
        <v>3</v>
      </c>
      <c r="E3916" s="227">
        <v>0</v>
      </c>
      <c r="F3916" s="227">
        <v>148.80630613825971</v>
      </c>
      <c r="G3916" s="153"/>
      <c r="H3916" s="153"/>
      <c r="I3916" s="153"/>
      <c r="J3916" s="227"/>
      <c r="K3916" s="153"/>
      <c r="L3916" s="284"/>
    </row>
    <row r="3917" spans="1:12" ht="15" x14ac:dyDescent="0.25">
      <c r="A3917" s="25">
        <v>-19930</v>
      </c>
      <c r="C3917" s="227">
        <v>3</v>
      </c>
      <c r="D3917" s="227">
        <v>3</v>
      </c>
      <c r="E3917" s="227">
        <v>0</v>
      </c>
      <c r="F3917" s="227">
        <v>148.74516678723197</v>
      </c>
      <c r="G3917" s="153"/>
      <c r="H3917" s="153"/>
      <c r="I3917" s="153"/>
      <c r="J3917" s="227"/>
      <c r="K3917" s="153"/>
      <c r="L3917" s="284"/>
    </row>
    <row r="3918" spans="1:12" ht="15" x14ac:dyDescent="0.25">
      <c r="A3918" s="25">
        <v>-19940</v>
      </c>
      <c r="C3918" s="227">
        <v>3</v>
      </c>
      <c r="D3918" s="227">
        <v>3</v>
      </c>
      <c r="E3918" s="227">
        <v>0</v>
      </c>
      <c r="F3918" s="227">
        <v>148.68366141245656</v>
      </c>
      <c r="G3918" s="153"/>
      <c r="H3918" s="153"/>
      <c r="I3918" s="153"/>
      <c r="J3918" s="227"/>
      <c r="K3918" s="153"/>
      <c r="L3918" s="284"/>
    </row>
    <row r="3919" spans="1:12" ht="15" x14ac:dyDescent="0.25">
      <c r="A3919" s="25">
        <v>-19950</v>
      </c>
      <c r="C3919" s="227">
        <v>3</v>
      </c>
      <c r="D3919" s="227">
        <v>3</v>
      </c>
      <c r="E3919" s="227">
        <v>0</v>
      </c>
      <c r="F3919" s="227">
        <v>148.64158905041543</v>
      </c>
      <c r="G3919" s="153"/>
      <c r="H3919" s="153"/>
      <c r="I3919" s="153"/>
      <c r="J3919" s="227"/>
      <c r="K3919" s="153"/>
      <c r="L3919" s="284"/>
    </row>
    <row r="3920" spans="1:12" ht="15" x14ac:dyDescent="0.25">
      <c r="A3920" s="25">
        <v>-19960</v>
      </c>
      <c r="C3920" s="227">
        <v>3</v>
      </c>
      <c r="D3920" s="227">
        <v>3</v>
      </c>
      <c r="E3920" s="227">
        <v>0</v>
      </c>
      <c r="F3920" s="227">
        <v>148.59919700217219</v>
      </c>
      <c r="G3920" s="153"/>
      <c r="H3920" s="153"/>
      <c r="I3920" s="153"/>
      <c r="J3920" s="227"/>
      <c r="K3920" s="153"/>
      <c r="L3920" s="284"/>
    </row>
    <row r="3921" spans="1:12" ht="15" x14ac:dyDescent="0.25">
      <c r="A3921" s="25">
        <v>-19970</v>
      </c>
      <c r="C3921" s="227">
        <v>3</v>
      </c>
      <c r="D3921" s="227">
        <v>3</v>
      </c>
      <c r="E3921" s="227">
        <v>0</v>
      </c>
      <c r="F3921" s="227">
        <v>148.5579022550298</v>
      </c>
      <c r="G3921" s="153"/>
      <c r="H3921" s="153"/>
      <c r="I3921" s="153"/>
      <c r="J3921" s="227"/>
      <c r="K3921" s="153"/>
      <c r="L3921" s="284"/>
    </row>
    <row r="3922" spans="1:12" ht="15" x14ac:dyDescent="0.25">
      <c r="A3922" s="25">
        <v>-19980</v>
      </c>
      <c r="C3922" s="227">
        <v>3</v>
      </c>
      <c r="D3922" s="227">
        <v>3</v>
      </c>
      <c r="E3922" s="227">
        <v>0</v>
      </c>
      <c r="F3922" s="227">
        <v>148.53332281473385</v>
      </c>
      <c r="G3922" s="153"/>
      <c r="H3922" s="153"/>
      <c r="I3922" s="153"/>
      <c r="J3922" s="227"/>
      <c r="K3922" s="153"/>
      <c r="L3922" s="284"/>
    </row>
    <row r="3923" spans="1:12" ht="15" x14ac:dyDescent="0.25">
      <c r="A3923" s="25">
        <v>-19990</v>
      </c>
      <c r="C3923" s="227">
        <v>3</v>
      </c>
      <c r="D3923" s="227">
        <v>3</v>
      </c>
      <c r="E3923" s="227">
        <v>0</v>
      </c>
      <c r="F3923" s="227">
        <v>148.52836209087431</v>
      </c>
      <c r="G3923" s="153"/>
      <c r="H3923" s="153"/>
      <c r="I3923" s="153"/>
      <c r="J3923" s="227"/>
      <c r="K3923" s="153"/>
      <c r="L3923" s="284"/>
    </row>
    <row r="3924" spans="1:12" ht="15" x14ac:dyDescent="0.25">
      <c r="A3924" s="25">
        <v>-20000</v>
      </c>
      <c r="C3924" s="227">
        <v>3</v>
      </c>
      <c r="D3924" s="227">
        <v>3</v>
      </c>
      <c r="E3924" s="227">
        <v>0</v>
      </c>
      <c r="F3924" s="227">
        <v>148.52317174188519</v>
      </c>
      <c r="G3924" s="153"/>
      <c r="H3924" s="153"/>
      <c r="I3924" s="153"/>
      <c r="J3924" s="227"/>
      <c r="K3924" s="153"/>
      <c r="L3924" s="284"/>
    </row>
    <row r="3925" spans="1:12" ht="15" x14ac:dyDescent="0.25">
      <c r="A3925" s="25">
        <v>-20010</v>
      </c>
      <c r="C3925" s="227">
        <v>3</v>
      </c>
      <c r="D3925" s="227">
        <v>3</v>
      </c>
      <c r="E3925" s="227">
        <v>0</v>
      </c>
      <c r="F3925" s="227">
        <v>148.5177512191519</v>
      </c>
      <c r="G3925" s="153"/>
      <c r="H3925" s="153"/>
      <c r="I3925" s="153"/>
      <c r="J3925" s="227"/>
      <c r="K3925" s="153"/>
      <c r="L3925" s="284"/>
    </row>
    <row r="3926" spans="1:12" ht="15" x14ac:dyDescent="0.25">
      <c r="A3926" s="25">
        <v>-20020</v>
      </c>
      <c r="C3926" s="227">
        <v>3</v>
      </c>
      <c r="D3926" s="227">
        <v>3</v>
      </c>
      <c r="E3926" s="227">
        <v>0</v>
      </c>
      <c r="F3926" s="227">
        <v>148.5306418779092</v>
      </c>
      <c r="G3926" s="153"/>
      <c r="H3926" s="153"/>
      <c r="I3926" s="153"/>
      <c r="J3926" s="227"/>
      <c r="K3926" s="153"/>
      <c r="L3926" s="284"/>
    </row>
    <row r="3927" spans="1:12" ht="15" x14ac:dyDescent="0.25">
      <c r="A3927" s="25">
        <v>-20030</v>
      </c>
      <c r="C3927" s="227">
        <v>3</v>
      </c>
      <c r="D3927" s="227">
        <v>3</v>
      </c>
      <c r="E3927" s="227">
        <v>0</v>
      </c>
      <c r="F3927" s="227">
        <v>148.56333852442492</v>
      </c>
      <c r="G3927" s="153"/>
      <c r="H3927" s="153"/>
      <c r="I3927" s="153"/>
      <c r="J3927" s="227"/>
      <c r="K3927" s="153"/>
      <c r="L3927" s="284"/>
    </row>
    <row r="3928" spans="1:12" ht="15" x14ac:dyDescent="0.25">
      <c r="A3928" s="25">
        <v>-20040</v>
      </c>
      <c r="C3928" s="227">
        <v>3</v>
      </c>
      <c r="D3928" s="227">
        <v>3</v>
      </c>
      <c r="E3928" s="227">
        <v>0</v>
      </c>
      <c r="F3928" s="227">
        <v>148.61305377511428</v>
      </c>
      <c r="G3928" s="153"/>
      <c r="H3928" s="153"/>
      <c r="I3928" s="153"/>
      <c r="J3928" s="227"/>
      <c r="K3928" s="153"/>
      <c r="L3928" s="284"/>
    </row>
    <row r="3929" spans="1:12" ht="15" x14ac:dyDescent="0.25">
      <c r="A3929" s="25">
        <v>-20050</v>
      </c>
      <c r="C3929" s="227">
        <v>3</v>
      </c>
      <c r="D3929" s="227">
        <v>3</v>
      </c>
      <c r="E3929" s="227">
        <v>0</v>
      </c>
      <c r="F3929" s="227">
        <v>148.66410320358912</v>
      </c>
      <c r="G3929" s="153"/>
      <c r="H3929" s="153"/>
      <c r="I3929" s="153"/>
      <c r="J3929" s="227"/>
      <c r="K3929" s="153"/>
      <c r="L3929" s="284"/>
    </row>
    <row r="3930" spans="1:12" ht="15" x14ac:dyDescent="0.25">
      <c r="A3930" s="25">
        <v>-20060</v>
      </c>
      <c r="C3930" s="227">
        <v>3</v>
      </c>
      <c r="D3930" s="227">
        <v>3</v>
      </c>
      <c r="E3930" s="227">
        <v>0</v>
      </c>
      <c r="F3930" s="227">
        <v>148.73225710378298</v>
      </c>
      <c r="G3930" s="153"/>
      <c r="H3930" s="153"/>
      <c r="I3930" s="153"/>
      <c r="J3930" s="227"/>
      <c r="K3930" s="153"/>
      <c r="L3930" s="284"/>
    </row>
    <row r="3931" spans="1:12" ht="15" x14ac:dyDescent="0.25">
      <c r="A3931" s="25">
        <v>-20070</v>
      </c>
      <c r="C3931" s="227">
        <v>3</v>
      </c>
      <c r="D3931" s="227">
        <v>3</v>
      </c>
      <c r="E3931" s="227">
        <v>0</v>
      </c>
      <c r="F3931" s="227">
        <v>148.80179313836567</v>
      </c>
      <c r="G3931" s="153"/>
      <c r="H3931" s="153"/>
      <c r="I3931" s="153"/>
      <c r="J3931" s="227"/>
      <c r="K3931" s="153"/>
      <c r="L3931" s="284"/>
    </row>
    <row r="3932" spans="1:12" ht="15" x14ac:dyDescent="0.25">
      <c r="A3932" s="25">
        <v>-20080</v>
      </c>
      <c r="C3932" s="227">
        <v>3</v>
      </c>
      <c r="D3932" s="227">
        <v>3</v>
      </c>
      <c r="E3932" s="227">
        <v>0</v>
      </c>
      <c r="F3932" s="227">
        <v>148.88851988294343</v>
      </c>
      <c r="G3932" s="153"/>
      <c r="H3932" s="153"/>
      <c r="I3932" s="153"/>
      <c r="J3932" s="227"/>
      <c r="K3932" s="153"/>
      <c r="L3932" s="284"/>
    </row>
    <row r="3933" spans="1:12" ht="15" x14ac:dyDescent="0.25">
      <c r="A3933" s="25">
        <v>-20090</v>
      </c>
      <c r="C3933" s="227">
        <v>3</v>
      </c>
      <c r="D3933" s="227">
        <v>3</v>
      </c>
      <c r="E3933" s="227">
        <v>0</v>
      </c>
      <c r="F3933" s="227">
        <v>148.99393814844495</v>
      </c>
      <c r="G3933" s="153"/>
      <c r="H3933" s="153"/>
      <c r="I3933" s="153"/>
      <c r="J3933" s="227"/>
      <c r="K3933" s="153"/>
      <c r="L3933" s="284"/>
    </row>
    <row r="3934" spans="1:12" ht="15" x14ac:dyDescent="0.25">
      <c r="A3934" s="25">
        <v>-20100</v>
      </c>
      <c r="C3934" s="227">
        <v>3</v>
      </c>
      <c r="D3934" s="227">
        <v>3</v>
      </c>
      <c r="E3934" s="227">
        <v>0</v>
      </c>
      <c r="F3934" s="227">
        <v>149.10083364704752</v>
      </c>
      <c r="G3934" s="153"/>
      <c r="H3934" s="153"/>
      <c r="I3934" s="153"/>
      <c r="J3934" s="227"/>
      <c r="K3934" s="153"/>
      <c r="L3934" s="284"/>
    </row>
    <row r="3935" spans="1:12" ht="15" x14ac:dyDescent="0.25">
      <c r="A3935" s="25">
        <v>-20110</v>
      </c>
      <c r="C3935" s="227">
        <v>3</v>
      </c>
      <c r="D3935" s="227">
        <v>3</v>
      </c>
      <c r="E3935" s="227">
        <v>0</v>
      </c>
      <c r="F3935" s="227">
        <v>149.22507259240029</v>
      </c>
      <c r="G3935" s="153"/>
      <c r="H3935" s="153"/>
      <c r="I3935" s="153"/>
      <c r="J3935" s="227"/>
      <c r="K3935" s="153"/>
      <c r="L3935" s="284"/>
    </row>
    <row r="3936" spans="1:12" ht="15" x14ac:dyDescent="0.25">
      <c r="A3936" s="25">
        <v>-20120</v>
      </c>
      <c r="C3936" s="227">
        <v>3</v>
      </c>
      <c r="D3936" s="227">
        <v>3</v>
      </c>
      <c r="E3936" s="227">
        <v>0</v>
      </c>
      <c r="F3936" s="227">
        <v>149.33206994503078</v>
      </c>
      <c r="G3936" s="153"/>
      <c r="H3936" s="153"/>
      <c r="I3936" s="153"/>
      <c r="J3936" s="227"/>
      <c r="K3936" s="153"/>
      <c r="L3936" s="284"/>
    </row>
    <row r="3937" spans="1:12" ht="15" x14ac:dyDescent="0.25">
      <c r="A3937" s="25">
        <v>-20130</v>
      </c>
      <c r="C3937" s="227">
        <v>3</v>
      </c>
      <c r="D3937" s="227">
        <v>3</v>
      </c>
      <c r="E3937" s="227">
        <v>0</v>
      </c>
      <c r="F3937" s="227">
        <v>149.45645256515559</v>
      </c>
      <c r="G3937" s="153"/>
      <c r="H3937" s="153"/>
      <c r="I3937" s="153"/>
      <c r="J3937" s="227"/>
      <c r="K3937" s="153"/>
      <c r="L3937" s="284"/>
    </row>
    <row r="3938" spans="1:12" ht="15" x14ac:dyDescent="0.25">
      <c r="A3938" s="25">
        <v>-20140</v>
      </c>
      <c r="C3938" s="227">
        <v>3</v>
      </c>
      <c r="D3938" s="227">
        <v>3</v>
      </c>
      <c r="E3938" s="227">
        <v>0</v>
      </c>
      <c r="F3938" s="227">
        <v>149.58091750761156</v>
      </c>
      <c r="G3938" s="153"/>
      <c r="H3938" s="153"/>
      <c r="I3938" s="153"/>
      <c r="J3938" s="227"/>
      <c r="K3938" s="153"/>
      <c r="L3938" s="284"/>
    </row>
    <row r="3939" spans="1:12" ht="15" x14ac:dyDescent="0.25">
      <c r="A3939" s="25">
        <v>-20150</v>
      </c>
      <c r="C3939" s="227">
        <v>3</v>
      </c>
      <c r="D3939" s="227">
        <v>3</v>
      </c>
      <c r="E3939" s="227">
        <v>0</v>
      </c>
      <c r="F3939" s="227">
        <v>149.6880779000152</v>
      </c>
      <c r="G3939" s="153"/>
      <c r="H3939" s="153"/>
      <c r="I3939" s="153"/>
      <c r="J3939" s="227"/>
      <c r="K3939" s="153"/>
      <c r="L3939" s="284"/>
    </row>
    <row r="3940" spans="1:12" ht="15" x14ac:dyDescent="0.25">
      <c r="A3940" s="25">
        <v>-20160</v>
      </c>
      <c r="C3940" s="227">
        <v>3</v>
      </c>
      <c r="D3940" s="227">
        <v>3</v>
      </c>
      <c r="E3940" s="227">
        <v>0</v>
      </c>
      <c r="F3940" s="227">
        <v>149.79527855815041</v>
      </c>
      <c r="G3940" s="153"/>
      <c r="H3940" s="153"/>
      <c r="I3940" s="153"/>
      <c r="J3940" s="227"/>
      <c r="K3940" s="153"/>
      <c r="L3940" s="284"/>
    </row>
    <row r="3941" spans="1:12" ht="15" x14ac:dyDescent="0.25">
      <c r="A3941" s="25">
        <v>-20170</v>
      </c>
      <c r="C3941" s="227">
        <v>3</v>
      </c>
      <c r="D3941" s="227">
        <v>3</v>
      </c>
      <c r="E3941" s="227">
        <v>0</v>
      </c>
      <c r="F3941" s="227">
        <v>149.90106700536433</v>
      </c>
      <c r="G3941" s="153"/>
      <c r="H3941" s="153"/>
      <c r="I3941" s="153"/>
      <c r="J3941" s="227"/>
      <c r="K3941" s="153"/>
      <c r="L3941" s="284"/>
    </row>
    <row r="3942" spans="1:12" ht="15" x14ac:dyDescent="0.25">
      <c r="A3942" s="25">
        <v>-20180</v>
      </c>
      <c r="C3942" s="227">
        <v>3</v>
      </c>
      <c r="D3942" s="227">
        <v>3</v>
      </c>
      <c r="E3942" s="227">
        <v>0</v>
      </c>
      <c r="F3942" s="227">
        <v>149.98944198117309</v>
      </c>
      <c r="G3942" s="153"/>
      <c r="H3942" s="153"/>
      <c r="I3942" s="153"/>
      <c r="J3942" s="227"/>
      <c r="K3942" s="153"/>
      <c r="L3942" s="284"/>
    </row>
    <row r="3943" spans="1:12" ht="15" x14ac:dyDescent="0.25">
      <c r="A3943" s="25">
        <v>-20190</v>
      </c>
      <c r="C3943" s="227">
        <v>3</v>
      </c>
      <c r="D3943" s="227">
        <v>3</v>
      </c>
      <c r="E3943" s="227">
        <v>0</v>
      </c>
      <c r="F3943" s="227">
        <v>150.07781127744133</v>
      </c>
      <c r="G3943" s="153"/>
      <c r="H3943" s="153"/>
      <c r="I3943" s="153"/>
      <c r="J3943" s="227"/>
      <c r="K3943" s="153"/>
      <c r="L3943" s="284"/>
    </row>
    <row r="3944" spans="1:12" ht="15" x14ac:dyDescent="0.25">
      <c r="A3944" s="25">
        <v>-20200</v>
      </c>
      <c r="C3944" s="227">
        <v>3</v>
      </c>
      <c r="D3944" s="227">
        <v>3</v>
      </c>
      <c r="E3944" s="227">
        <v>0</v>
      </c>
      <c r="F3944" s="227">
        <v>150.14722468229456</v>
      </c>
      <c r="G3944" s="153"/>
      <c r="H3944" s="153"/>
      <c r="I3944" s="153"/>
      <c r="J3944" s="227"/>
      <c r="K3944" s="153"/>
      <c r="L3944" s="284"/>
    </row>
    <row r="3945" spans="1:12" ht="15" x14ac:dyDescent="0.25">
      <c r="A3945" s="25">
        <v>-20210</v>
      </c>
      <c r="C3945" s="227">
        <v>3</v>
      </c>
      <c r="D3945" s="227">
        <v>3</v>
      </c>
      <c r="E3945" s="227">
        <v>0</v>
      </c>
      <c r="F3945" s="227">
        <v>150.21658624599897</v>
      </c>
      <c r="G3945" s="153"/>
      <c r="H3945" s="153"/>
      <c r="I3945" s="153"/>
      <c r="J3945" s="227"/>
      <c r="K3945" s="153"/>
      <c r="L3945" s="284"/>
    </row>
    <row r="3946" spans="1:12" ht="15" x14ac:dyDescent="0.25">
      <c r="A3946" s="25">
        <v>-20220</v>
      </c>
      <c r="C3946" s="227">
        <v>3</v>
      </c>
      <c r="D3946" s="227">
        <v>3</v>
      </c>
      <c r="E3946" s="227">
        <v>0</v>
      </c>
      <c r="F3946" s="227">
        <v>150.28589574135867</v>
      </c>
      <c r="G3946" s="153"/>
      <c r="H3946" s="153"/>
      <c r="I3946" s="153"/>
      <c r="J3946" s="227"/>
      <c r="K3946" s="153"/>
      <c r="L3946" s="284"/>
    </row>
    <row r="3947" spans="1:12" ht="15" x14ac:dyDescent="0.25">
      <c r="A3947" s="25">
        <v>-20230</v>
      </c>
      <c r="C3947" s="227">
        <v>3</v>
      </c>
      <c r="D3947" s="227">
        <v>3</v>
      </c>
      <c r="E3947" s="227">
        <v>0</v>
      </c>
      <c r="F3947" s="227">
        <v>150.35515294070373</v>
      </c>
      <c r="G3947" s="153"/>
      <c r="H3947" s="153"/>
      <c r="I3947" s="153"/>
      <c r="J3947" s="227"/>
      <c r="K3947" s="153"/>
      <c r="L3947" s="284"/>
    </row>
    <row r="3948" spans="1:12" ht="15" x14ac:dyDescent="0.25">
      <c r="A3948" s="25">
        <v>-20240</v>
      </c>
      <c r="C3948" s="227">
        <v>3</v>
      </c>
      <c r="D3948" s="227">
        <v>3</v>
      </c>
      <c r="E3948" s="227">
        <v>0</v>
      </c>
      <c r="F3948" s="227">
        <v>150.42582238396585</v>
      </c>
      <c r="G3948" s="153"/>
      <c r="H3948" s="153"/>
      <c r="I3948" s="153"/>
      <c r="J3948" s="227"/>
      <c r="K3948" s="153"/>
      <c r="L3948" s="284"/>
    </row>
    <row r="3949" spans="1:12" ht="15" x14ac:dyDescent="0.25">
      <c r="A3949" s="25">
        <v>-20250</v>
      </c>
      <c r="C3949" s="227">
        <v>3</v>
      </c>
      <c r="D3949" s="227">
        <v>3</v>
      </c>
      <c r="E3949" s="227">
        <v>0</v>
      </c>
      <c r="F3949" s="227">
        <v>150.49497607934558</v>
      </c>
      <c r="G3949" s="153"/>
      <c r="H3949" s="153"/>
      <c r="I3949" s="153"/>
      <c r="J3949" s="227"/>
      <c r="K3949" s="153"/>
      <c r="L3949" s="284"/>
    </row>
    <row r="3950" spans="1:12" ht="15" x14ac:dyDescent="0.25">
      <c r="A3950" s="25">
        <v>-20260</v>
      </c>
      <c r="C3950" s="227">
        <v>3</v>
      </c>
      <c r="D3950" s="227">
        <v>3</v>
      </c>
      <c r="E3950" s="227">
        <v>0</v>
      </c>
      <c r="F3950" s="227">
        <v>150.54498868477276</v>
      </c>
      <c r="G3950" s="153"/>
      <c r="H3950" s="153"/>
      <c r="I3950" s="153"/>
      <c r="J3950" s="227"/>
      <c r="K3950" s="153"/>
      <c r="L3950" s="284"/>
    </row>
    <row r="3951" spans="1:12" ht="15" x14ac:dyDescent="0.25">
      <c r="A3951" s="25">
        <v>-20270</v>
      </c>
      <c r="C3951" s="227">
        <v>3</v>
      </c>
      <c r="D3951" s="227">
        <v>3</v>
      </c>
      <c r="E3951" s="227">
        <v>0</v>
      </c>
      <c r="F3951" s="227">
        <v>150.5963719653472</v>
      </c>
      <c r="G3951" s="153"/>
      <c r="H3951" s="153"/>
      <c r="I3951" s="153"/>
      <c r="J3951" s="227"/>
      <c r="K3951" s="153"/>
      <c r="L3951" s="284"/>
    </row>
    <row r="3952" spans="1:12" ht="15" x14ac:dyDescent="0.25">
      <c r="A3952" s="25">
        <v>-20280</v>
      </c>
      <c r="C3952" s="227">
        <v>3</v>
      </c>
      <c r="D3952" s="227">
        <v>3</v>
      </c>
      <c r="E3952" s="227">
        <v>0</v>
      </c>
      <c r="F3952" s="227">
        <v>150.64765907252138</v>
      </c>
      <c r="G3952" s="153"/>
      <c r="H3952" s="153"/>
      <c r="I3952" s="153"/>
      <c r="J3952" s="227"/>
      <c r="K3952" s="153"/>
      <c r="L3952" s="284"/>
    </row>
    <row r="3953" spans="1:12" ht="15" x14ac:dyDescent="0.25">
      <c r="A3953" s="25">
        <v>-20290</v>
      </c>
      <c r="C3953" s="227">
        <v>3</v>
      </c>
      <c r="D3953" s="227">
        <v>3</v>
      </c>
      <c r="E3953" s="227">
        <v>0</v>
      </c>
      <c r="F3953" s="227">
        <v>150.69884969819466</v>
      </c>
      <c r="G3953" s="153"/>
      <c r="H3953" s="153"/>
      <c r="I3953" s="153"/>
      <c r="J3953" s="227"/>
      <c r="K3953" s="153"/>
      <c r="L3953" s="284"/>
    </row>
    <row r="3954" spans="1:12" ht="15" x14ac:dyDescent="0.25">
      <c r="A3954" s="25">
        <v>-20300</v>
      </c>
      <c r="C3954" s="227">
        <v>3</v>
      </c>
      <c r="D3954" s="227">
        <v>3</v>
      </c>
      <c r="E3954" s="227">
        <v>0</v>
      </c>
      <c r="F3954" s="227">
        <v>150.73076283752903</v>
      </c>
      <c r="G3954" s="153"/>
      <c r="H3954" s="153"/>
      <c r="I3954" s="153"/>
      <c r="J3954" s="227"/>
      <c r="K3954" s="153"/>
      <c r="L3954" s="284"/>
    </row>
    <row r="3955" spans="1:12" ht="15" x14ac:dyDescent="0.25">
      <c r="A3955" s="25">
        <v>-20310</v>
      </c>
      <c r="C3955" s="227">
        <v>3</v>
      </c>
      <c r="D3955" s="227">
        <v>3</v>
      </c>
      <c r="E3955" s="227">
        <v>0</v>
      </c>
      <c r="F3955" s="227">
        <v>150.76253244422128</v>
      </c>
      <c r="G3955" s="153"/>
      <c r="H3955" s="153"/>
      <c r="I3955" s="153"/>
      <c r="J3955" s="227"/>
      <c r="K3955" s="153"/>
      <c r="L3955" s="284"/>
    </row>
    <row r="3956" spans="1:12" ht="15" x14ac:dyDescent="0.25">
      <c r="A3956" s="25">
        <v>-20320</v>
      </c>
      <c r="C3956" s="227">
        <v>3</v>
      </c>
      <c r="D3956" s="227">
        <v>3</v>
      </c>
      <c r="E3956" s="227">
        <v>0</v>
      </c>
      <c r="F3956" s="227">
        <v>150.79563713615224</v>
      </c>
      <c r="G3956" s="153"/>
      <c r="H3956" s="153"/>
      <c r="I3956" s="153"/>
      <c r="J3956" s="227"/>
      <c r="K3956" s="153"/>
      <c r="L3956" s="284"/>
    </row>
    <row r="3957" spans="1:12" ht="15" x14ac:dyDescent="0.25">
      <c r="A3957" s="25">
        <v>-20330</v>
      </c>
      <c r="C3957" s="227">
        <v>3</v>
      </c>
      <c r="D3957" s="227">
        <v>3</v>
      </c>
      <c r="E3957" s="227">
        <v>0</v>
      </c>
      <c r="F3957" s="227">
        <v>150.80935065652312</v>
      </c>
      <c r="G3957" s="153"/>
      <c r="H3957" s="153"/>
      <c r="I3957" s="153"/>
      <c r="J3957" s="227"/>
      <c r="K3957" s="153"/>
      <c r="L3957" s="284"/>
    </row>
    <row r="3958" spans="1:12" ht="15" x14ac:dyDescent="0.25">
      <c r="A3958" s="25">
        <v>-20340</v>
      </c>
      <c r="C3958" s="227">
        <v>3</v>
      </c>
      <c r="D3958" s="227">
        <v>3</v>
      </c>
      <c r="E3958" s="227">
        <v>0</v>
      </c>
      <c r="F3958" s="227">
        <v>150.82287644434135</v>
      </c>
      <c r="G3958" s="153"/>
      <c r="H3958" s="153"/>
      <c r="I3958" s="153"/>
      <c r="J3958" s="227"/>
      <c r="K3958" s="153"/>
      <c r="L3958" s="284"/>
    </row>
    <row r="3959" spans="1:12" ht="15" x14ac:dyDescent="0.25">
      <c r="A3959" s="25">
        <v>-20350</v>
      </c>
      <c r="C3959" s="227">
        <v>3</v>
      </c>
      <c r="D3959" s="227">
        <v>3</v>
      </c>
      <c r="E3959" s="227">
        <v>0</v>
      </c>
      <c r="F3959" s="227">
        <v>150.81691696474806</v>
      </c>
      <c r="G3959" s="153"/>
      <c r="H3959" s="153"/>
      <c r="I3959" s="153"/>
      <c r="J3959" s="227"/>
      <c r="K3959" s="153"/>
      <c r="L3959" s="284"/>
    </row>
    <row r="3960" spans="1:12" ht="15" x14ac:dyDescent="0.25">
      <c r="A3960" s="25">
        <v>-20360</v>
      </c>
      <c r="C3960" s="227">
        <v>3</v>
      </c>
      <c r="D3960" s="227">
        <v>3</v>
      </c>
      <c r="E3960" s="227">
        <v>0</v>
      </c>
      <c r="F3960" s="227">
        <v>150.7928878560553</v>
      </c>
      <c r="G3960" s="153"/>
      <c r="H3960" s="153"/>
      <c r="I3960" s="153"/>
      <c r="J3960" s="227"/>
      <c r="K3960" s="153"/>
      <c r="L3960" s="284"/>
    </row>
    <row r="3961" spans="1:12" ht="15" x14ac:dyDescent="0.25">
      <c r="A3961" s="25">
        <v>-20370</v>
      </c>
      <c r="C3961" s="227">
        <v>3</v>
      </c>
      <c r="D3961" s="227">
        <v>3</v>
      </c>
      <c r="E3961" s="227">
        <v>0</v>
      </c>
      <c r="F3961" s="227">
        <v>150.78792341869547</v>
      </c>
      <c r="G3961" s="153"/>
      <c r="H3961" s="153"/>
      <c r="I3961" s="153"/>
      <c r="J3961" s="227"/>
      <c r="K3961" s="153"/>
      <c r="L3961" s="284"/>
    </row>
    <row r="3962" spans="1:12" ht="15" x14ac:dyDescent="0.25">
      <c r="A3962" s="25">
        <v>-20380</v>
      </c>
      <c r="C3962" s="227">
        <v>3</v>
      </c>
      <c r="D3962" s="227">
        <v>3</v>
      </c>
      <c r="E3962" s="227">
        <v>0</v>
      </c>
      <c r="F3962" s="227">
        <v>150.76335881934665</v>
      </c>
      <c r="G3962" s="153"/>
      <c r="H3962" s="153"/>
      <c r="I3962" s="153"/>
      <c r="J3962" s="227"/>
      <c r="K3962" s="153"/>
      <c r="L3962" s="284"/>
    </row>
    <row r="3963" spans="1:12" ht="15" x14ac:dyDescent="0.25">
      <c r="A3963" s="25">
        <v>-20390</v>
      </c>
      <c r="C3963" s="227">
        <v>3</v>
      </c>
      <c r="D3963" s="227">
        <v>3</v>
      </c>
      <c r="E3963" s="227">
        <v>0</v>
      </c>
      <c r="F3963" s="227">
        <v>150.72061476358306</v>
      </c>
      <c r="G3963" s="153"/>
      <c r="H3963" s="153"/>
      <c r="I3963" s="153"/>
      <c r="J3963" s="227"/>
      <c r="K3963" s="153"/>
      <c r="L3963" s="284"/>
    </row>
    <row r="3964" spans="1:12" ht="15" x14ac:dyDescent="0.25">
      <c r="A3964" s="25">
        <v>-20400</v>
      </c>
      <c r="C3964" s="227">
        <v>3</v>
      </c>
      <c r="D3964" s="227">
        <v>3</v>
      </c>
      <c r="E3964" s="227">
        <v>0</v>
      </c>
      <c r="F3964" s="227">
        <v>150.65962561283118</v>
      </c>
      <c r="G3964" s="153"/>
      <c r="H3964" s="153"/>
      <c r="I3964" s="153"/>
      <c r="J3964" s="227"/>
      <c r="K3964" s="153"/>
      <c r="L3964" s="284"/>
    </row>
    <row r="3965" spans="1:12" ht="15" x14ac:dyDescent="0.25">
      <c r="A3965" s="25">
        <v>-20410</v>
      </c>
      <c r="C3965" s="227">
        <v>3</v>
      </c>
      <c r="D3965" s="227">
        <v>3</v>
      </c>
      <c r="E3965" s="227">
        <v>0</v>
      </c>
      <c r="F3965" s="227">
        <v>150.57883036775718</v>
      </c>
      <c r="G3965" s="153"/>
      <c r="H3965" s="153"/>
      <c r="I3965" s="153"/>
      <c r="J3965" s="227"/>
      <c r="K3965" s="153"/>
      <c r="L3965" s="284"/>
    </row>
    <row r="3966" spans="1:12" ht="15" x14ac:dyDescent="0.25">
      <c r="A3966" s="25">
        <v>-20420</v>
      </c>
      <c r="C3966" s="227">
        <v>3</v>
      </c>
      <c r="D3966" s="227">
        <v>3</v>
      </c>
      <c r="E3966" s="227">
        <v>0</v>
      </c>
      <c r="F3966" s="227">
        <v>150.47965465513815</v>
      </c>
      <c r="G3966" s="153"/>
      <c r="H3966" s="153"/>
      <c r="I3966" s="153"/>
      <c r="J3966" s="227"/>
      <c r="K3966" s="153"/>
      <c r="L3966" s="284"/>
    </row>
    <row r="3967" spans="1:12" ht="15" x14ac:dyDescent="0.25">
      <c r="A3967" s="25">
        <v>-20430</v>
      </c>
      <c r="C3967" s="227">
        <v>3</v>
      </c>
      <c r="D3967" s="227">
        <v>3</v>
      </c>
      <c r="E3967" s="227">
        <v>0</v>
      </c>
      <c r="F3967" s="227">
        <v>150.38151706652803</v>
      </c>
      <c r="G3967" s="153"/>
      <c r="H3967" s="153"/>
      <c r="I3967" s="153"/>
      <c r="J3967" s="227"/>
      <c r="K3967" s="153"/>
      <c r="L3967" s="284"/>
    </row>
    <row r="3968" spans="1:12" ht="15" x14ac:dyDescent="0.25">
      <c r="A3968" s="25">
        <v>-20440</v>
      </c>
      <c r="C3968" s="227">
        <v>3</v>
      </c>
      <c r="D3968" s="227">
        <v>3</v>
      </c>
      <c r="E3968" s="227">
        <v>0</v>
      </c>
      <c r="F3968" s="227">
        <v>150.24390484091577</v>
      </c>
      <c r="G3968" s="153"/>
      <c r="H3968" s="153"/>
      <c r="I3968" s="153"/>
      <c r="J3968" s="227"/>
      <c r="K3968" s="153"/>
      <c r="L3968" s="284"/>
    </row>
    <row r="3969" spans="1:12" ht="15" x14ac:dyDescent="0.25">
      <c r="A3969" s="25">
        <v>-20450</v>
      </c>
      <c r="C3969" s="227">
        <v>3</v>
      </c>
      <c r="D3969" s="227">
        <v>3</v>
      </c>
      <c r="E3969" s="227">
        <v>0</v>
      </c>
      <c r="F3969" s="227">
        <v>150.0896628911909</v>
      </c>
      <c r="G3969" s="153"/>
      <c r="H3969" s="153"/>
      <c r="I3969" s="153"/>
      <c r="J3969" s="227"/>
      <c r="K3969" s="153"/>
      <c r="L3969" s="284"/>
    </row>
    <row r="3970" spans="1:12" ht="15" x14ac:dyDescent="0.25">
      <c r="A3970" s="25">
        <v>-20460</v>
      </c>
      <c r="C3970" s="227">
        <v>3</v>
      </c>
      <c r="D3970" s="227">
        <v>3</v>
      </c>
      <c r="E3970" s="227">
        <v>0</v>
      </c>
      <c r="F3970" s="227">
        <v>149.9349778536465</v>
      </c>
      <c r="G3970" s="153"/>
      <c r="H3970" s="153"/>
      <c r="I3970" s="153"/>
      <c r="J3970" s="227"/>
      <c r="K3970" s="153"/>
      <c r="L3970" s="284"/>
    </row>
    <row r="3971" spans="1:12" ht="15" x14ac:dyDescent="0.25">
      <c r="A3971" s="25">
        <v>-20470</v>
      </c>
      <c r="C3971" s="227">
        <v>3</v>
      </c>
      <c r="D3971" s="227">
        <v>3</v>
      </c>
      <c r="E3971" s="227">
        <v>0</v>
      </c>
      <c r="F3971" s="227">
        <v>149.78045150132559</v>
      </c>
      <c r="G3971" s="153"/>
      <c r="H3971" s="153"/>
      <c r="I3971" s="153"/>
      <c r="J3971" s="227"/>
      <c r="K3971" s="153"/>
      <c r="L3971" s="284"/>
    </row>
    <row r="3972" spans="1:12" ht="15" x14ac:dyDescent="0.25">
      <c r="A3972" s="25">
        <v>-20480</v>
      </c>
      <c r="C3972" s="227">
        <v>3</v>
      </c>
      <c r="D3972" s="227">
        <v>3</v>
      </c>
      <c r="E3972" s="227">
        <v>0</v>
      </c>
      <c r="F3972" s="227">
        <v>149.62608535650435</v>
      </c>
      <c r="G3972" s="153"/>
      <c r="H3972" s="153"/>
      <c r="I3972" s="153"/>
      <c r="J3972" s="227"/>
      <c r="K3972" s="153"/>
      <c r="L3972" s="284"/>
    </row>
    <row r="3973" spans="1:12" ht="15" x14ac:dyDescent="0.25">
      <c r="A3973" s="25">
        <v>-20490</v>
      </c>
      <c r="C3973" s="227">
        <v>3</v>
      </c>
      <c r="D3973" s="227">
        <v>3</v>
      </c>
      <c r="E3973" s="227">
        <v>0</v>
      </c>
      <c r="F3973" s="227">
        <v>149.47188094601495</v>
      </c>
      <c r="G3973" s="153"/>
      <c r="H3973" s="153"/>
      <c r="I3973" s="153"/>
      <c r="J3973" s="227"/>
      <c r="K3973" s="153"/>
      <c r="L3973" s="284"/>
    </row>
    <row r="3974" spans="1:12" ht="15" x14ac:dyDescent="0.25">
      <c r="A3974" s="25">
        <v>-20500</v>
      </c>
      <c r="C3974" s="227">
        <v>3</v>
      </c>
      <c r="D3974" s="227">
        <v>3</v>
      </c>
      <c r="E3974" s="227">
        <v>0</v>
      </c>
      <c r="F3974" s="227">
        <v>149.29924749436171</v>
      </c>
      <c r="G3974" s="153"/>
      <c r="H3974" s="153"/>
      <c r="I3974" s="153"/>
      <c r="J3974" s="227"/>
      <c r="K3974" s="153"/>
      <c r="L3974" s="284"/>
    </row>
    <row r="3975" spans="1:12" ht="15" x14ac:dyDescent="0.25">
      <c r="A3975" s="25">
        <v>-20510</v>
      </c>
      <c r="C3975" s="227">
        <v>3</v>
      </c>
      <c r="D3975" s="227">
        <v>3</v>
      </c>
      <c r="E3975" s="227">
        <v>0</v>
      </c>
      <c r="F3975" s="227">
        <v>149.16396345819985</v>
      </c>
      <c r="G3975" s="153"/>
      <c r="H3975" s="153"/>
      <c r="I3975" s="153"/>
      <c r="J3975" s="227"/>
      <c r="K3975" s="153"/>
      <c r="L3975" s="284"/>
    </row>
    <row r="3976" spans="1:12" ht="15" x14ac:dyDescent="0.25">
      <c r="A3976" s="25">
        <v>-20520</v>
      </c>
      <c r="C3976" s="227">
        <v>3</v>
      </c>
      <c r="D3976" s="227">
        <v>3</v>
      </c>
      <c r="E3976" s="227">
        <v>0</v>
      </c>
      <c r="F3976" s="227">
        <v>149.01025345740948</v>
      </c>
      <c r="G3976" s="153"/>
      <c r="H3976" s="153"/>
      <c r="I3976" s="153"/>
      <c r="J3976" s="227"/>
      <c r="K3976" s="153"/>
      <c r="L3976" s="284"/>
    </row>
    <row r="3977" spans="1:12" ht="15" x14ac:dyDescent="0.25">
      <c r="A3977" s="25">
        <v>-20530</v>
      </c>
      <c r="C3977" s="227">
        <v>3</v>
      </c>
      <c r="D3977" s="227">
        <v>3</v>
      </c>
      <c r="E3977" s="227">
        <v>0</v>
      </c>
      <c r="F3977" s="227">
        <v>148.87521953927313</v>
      </c>
      <c r="G3977" s="153"/>
      <c r="H3977" s="153"/>
      <c r="I3977" s="153"/>
      <c r="J3977" s="227"/>
      <c r="K3977" s="153"/>
      <c r="L3977" s="284"/>
    </row>
    <row r="3978" spans="1:12" ht="15" x14ac:dyDescent="0.25">
      <c r="A3978" s="25">
        <v>-20540</v>
      </c>
      <c r="C3978" s="227">
        <v>3</v>
      </c>
      <c r="D3978" s="227">
        <v>3</v>
      </c>
      <c r="E3978" s="227">
        <v>0</v>
      </c>
      <c r="F3978" s="227">
        <v>148.75893046122977</v>
      </c>
      <c r="G3978" s="153"/>
      <c r="H3978" s="153"/>
      <c r="I3978" s="153"/>
      <c r="J3978" s="227"/>
      <c r="K3978" s="153"/>
      <c r="L3978" s="284"/>
    </row>
    <row r="3979" spans="1:12" ht="15" x14ac:dyDescent="0.25">
      <c r="A3979" s="25">
        <v>-20550</v>
      </c>
      <c r="C3979" s="227">
        <v>3</v>
      </c>
      <c r="D3979" s="227">
        <v>3</v>
      </c>
      <c r="E3979" s="227">
        <v>0</v>
      </c>
      <c r="F3979" s="227">
        <v>148.64259797257827</v>
      </c>
      <c r="G3979" s="153"/>
      <c r="H3979" s="153"/>
      <c r="I3979" s="153"/>
      <c r="J3979" s="227"/>
      <c r="K3979" s="153"/>
      <c r="L3979" s="284"/>
    </row>
    <row r="3980" spans="1:12" ht="15" x14ac:dyDescent="0.25">
      <c r="A3980" s="25">
        <v>-20560</v>
      </c>
      <c r="C3980" s="227">
        <v>3</v>
      </c>
      <c r="D3980" s="227">
        <v>3</v>
      </c>
      <c r="E3980" s="227">
        <v>0</v>
      </c>
      <c r="F3980" s="227">
        <v>148.56337365939754</v>
      </c>
      <c r="G3980" s="153"/>
      <c r="H3980" s="153"/>
      <c r="I3980" s="153"/>
      <c r="J3980" s="227"/>
      <c r="K3980" s="153"/>
      <c r="L3980" s="284"/>
    </row>
    <row r="3981" spans="1:12" ht="15" x14ac:dyDescent="0.25">
      <c r="A3981" s="25">
        <v>-20570</v>
      </c>
      <c r="C3981" s="227">
        <v>3</v>
      </c>
      <c r="D3981" s="227">
        <v>3</v>
      </c>
      <c r="E3981" s="227">
        <v>0</v>
      </c>
      <c r="F3981" s="227">
        <v>148.48419710886404</v>
      </c>
      <c r="G3981" s="153"/>
      <c r="H3981" s="153"/>
      <c r="I3981" s="153"/>
      <c r="J3981" s="227"/>
      <c r="K3981" s="153"/>
      <c r="L3981" s="284"/>
    </row>
    <row r="3982" spans="1:12" ht="15" x14ac:dyDescent="0.25">
      <c r="A3982" s="25">
        <v>-20580</v>
      </c>
      <c r="C3982" s="227">
        <v>3</v>
      </c>
      <c r="D3982" s="227">
        <v>3</v>
      </c>
      <c r="E3982" s="227">
        <v>0</v>
      </c>
      <c r="F3982" s="227">
        <v>148.42353695886231</v>
      </c>
      <c r="G3982" s="153"/>
      <c r="H3982" s="153"/>
      <c r="I3982" s="153"/>
      <c r="J3982" s="227"/>
      <c r="K3982" s="153"/>
      <c r="L3982" s="284"/>
    </row>
    <row r="3983" spans="1:12" ht="15" x14ac:dyDescent="0.25">
      <c r="A3983" s="25">
        <v>-20590</v>
      </c>
      <c r="C3983" s="227">
        <v>3</v>
      </c>
      <c r="D3983" s="227">
        <v>3</v>
      </c>
      <c r="E3983" s="227">
        <v>0</v>
      </c>
      <c r="F3983" s="227">
        <v>148.38130824670316</v>
      </c>
      <c r="G3983" s="153"/>
      <c r="H3983" s="153"/>
      <c r="I3983" s="153"/>
      <c r="J3983" s="227"/>
      <c r="K3983" s="153"/>
      <c r="L3983" s="284"/>
    </row>
    <row r="3984" spans="1:12" ht="15" x14ac:dyDescent="0.25">
      <c r="A3984" s="25">
        <v>-20600</v>
      </c>
      <c r="C3984" s="227">
        <v>3</v>
      </c>
      <c r="D3984" s="227">
        <v>3</v>
      </c>
      <c r="E3984" s="227">
        <v>0</v>
      </c>
      <c r="F3984" s="227">
        <v>148.35757843127482</v>
      </c>
      <c r="G3984" s="153"/>
      <c r="H3984" s="153"/>
      <c r="I3984" s="153"/>
      <c r="J3984" s="227"/>
      <c r="K3984" s="153"/>
      <c r="L3984" s="284"/>
    </row>
    <row r="3985" spans="1:12" ht="15" x14ac:dyDescent="0.25">
      <c r="A3985" s="25">
        <v>-20610</v>
      </c>
      <c r="C3985" s="227">
        <v>3</v>
      </c>
      <c r="D3985" s="227">
        <v>3</v>
      </c>
      <c r="E3985" s="227">
        <v>0</v>
      </c>
      <c r="F3985" s="227">
        <v>148.33403332206305</v>
      </c>
      <c r="G3985" s="153"/>
      <c r="H3985" s="153"/>
      <c r="I3985" s="153"/>
      <c r="J3985" s="227"/>
      <c r="K3985" s="153"/>
      <c r="L3985" s="284"/>
    </row>
    <row r="3986" spans="1:12" ht="15" x14ac:dyDescent="0.25">
      <c r="A3986" s="25">
        <v>-20620</v>
      </c>
      <c r="C3986" s="227">
        <v>3</v>
      </c>
      <c r="D3986" s="227">
        <v>3</v>
      </c>
      <c r="E3986" s="227">
        <v>0</v>
      </c>
      <c r="F3986" s="227">
        <v>148.3471753484877</v>
      </c>
      <c r="G3986" s="153"/>
      <c r="H3986" s="153"/>
      <c r="I3986" s="153"/>
      <c r="J3986" s="227"/>
      <c r="K3986" s="153"/>
      <c r="L3986" s="284"/>
    </row>
    <row r="3987" spans="1:12" ht="15" x14ac:dyDescent="0.25">
      <c r="A3987" s="25">
        <v>-20630</v>
      </c>
      <c r="C3987" s="227">
        <v>3</v>
      </c>
      <c r="D3987" s="227">
        <v>3</v>
      </c>
      <c r="E3987" s="227">
        <v>0</v>
      </c>
      <c r="F3987" s="227">
        <v>148.34201263168097</v>
      </c>
      <c r="G3987" s="153"/>
      <c r="H3987" s="153"/>
      <c r="I3987" s="153"/>
      <c r="J3987" s="227"/>
      <c r="K3987" s="153"/>
      <c r="L3987" s="284"/>
    </row>
    <row r="3988" spans="1:12" ht="15" x14ac:dyDescent="0.25">
      <c r="A3988" s="25">
        <v>-20640</v>
      </c>
      <c r="C3988" s="227">
        <v>3</v>
      </c>
      <c r="D3988" s="227">
        <v>3</v>
      </c>
      <c r="E3988" s="227">
        <v>0</v>
      </c>
      <c r="F3988" s="227">
        <v>148.37367109781007</v>
      </c>
      <c r="G3988" s="153"/>
      <c r="H3988" s="153"/>
      <c r="I3988" s="153"/>
      <c r="J3988" s="227"/>
      <c r="K3988" s="153"/>
      <c r="L3988" s="284"/>
    </row>
    <row r="3989" spans="1:12" ht="15" x14ac:dyDescent="0.25">
      <c r="A3989" s="25">
        <v>-20650</v>
      </c>
      <c r="C3989" s="227">
        <v>3</v>
      </c>
      <c r="D3989" s="227">
        <v>3</v>
      </c>
      <c r="E3989" s="227">
        <v>0</v>
      </c>
      <c r="F3989" s="227">
        <v>148.40549671733294</v>
      </c>
      <c r="G3989" s="153"/>
      <c r="H3989" s="153"/>
      <c r="I3989" s="153"/>
      <c r="J3989" s="227"/>
      <c r="K3989" s="153"/>
      <c r="L3989" s="284"/>
    </row>
    <row r="3990" spans="1:12" ht="15" x14ac:dyDescent="0.25">
      <c r="A3990" s="25">
        <v>-20660</v>
      </c>
      <c r="C3990" s="227">
        <v>3</v>
      </c>
      <c r="D3990" s="227">
        <v>3</v>
      </c>
      <c r="E3990" s="227">
        <v>0</v>
      </c>
      <c r="F3990" s="227">
        <v>148.43718199896111</v>
      </c>
      <c r="G3990" s="153"/>
      <c r="H3990" s="153"/>
      <c r="I3990" s="153"/>
      <c r="J3990" s="227"/>
      <c r="K3990" s="153"/>
      <c r="L3990" s="284"/>
    </row>
    <row r="3991" spans="1:12" ht="15" x14ac:dyDescent="0.25">
      <c r="A3991" s="25">
        <v>-20670</v>
      </c>
      <c r="C3991" s="227">
        <v>3</v>
      </c>
      <c r="D3991" s="227">
        <v>3</v>
      </c>
      <c r="E3991" s="227">
        <v>0</v>
      </c>
      <c r="F3991" s="227">
        <v>148.46888085396142</v>
      </c>
      <c r="G3991" s="153"/>
      <c r="H3991" s="153"/>
      <c r="I3991" s="153"/>
      <c r="J3991" s="227"/>
      <c r="K3991" s="153"/>
      <c r="L3991" s="284"/>
    </row>
    <row r="3992" spans="1:12" ht="15" x14ac:dyDescent="0.25">
      <c r="A3992" s="25">
        <v>-20680</v>
      </c>
      <c r="C3992" s="227">
        <v>3</v>
      </c>
      <c r="D3992" s="227">
        <v>3</v>
      </c>
      <c r="E3992" s="227">
        <v>0</v>
      </c>
      <c r="F3992" s="227">
        <v>148.51913158256119</v>
      </c>
      <c r="G3992" s="153"/>
      <c r="H3992" s="153"/>
      <c r="I3992" s="153"/>
      <c r="J3992" s="227"/>
      <c r="K3992" s="153"/>
      <c r="L3992" s="284"/>
    </row>
    <row r="3993" spans="1:12" ht="15" x14ac:dyDescent="0.25">
      <c r="A3993" s="25">
        <v>-20690</v>
      </c>
      <c r="C3993" s="227">
        <v>3</v>
      </c>
      <c r="D3993" s="227">
        <v>3</v>
      </c>
      <c r="E3993" s="227">
        <v>0</v>
      </c>
      <c r="F3993" s="227">
        <v>148.56944110913579</v>
      </c>
      <c r="G3993" s="153"/>
      <c r="H3993" s="153"/>
      <c r="I3993" s="153"/>
      <c r="J3993" s="227"/>
      <c r="K3993" s="153"/>
      <c r="L3993" s="284"/>
    </row>
    <row r="3994" spans="1:12" ht="15" x14ac:dyDescent="0.25">
      <c r="A3994" s="25">
        <v>-20700</v>
      </c>
      <c r="C3994" s="227">
        <v>3</v>
      </c>
      <c r="D3994" s="227">
        <v>3</v>
      </c>
      <c r="E3994" s="227">
        <v>0</v>
      </c>
      <c r="F3994" s="227">
        <v>148.61965483102082</v>
      </c>
      <c r="G3994" s="153"/>
      <c r="H3994" s="153"/>
      <c r="I3994" s="153"/>
      <c r="J3994" s="227"/>
      <c r="K3994" s="153"/>
      <c r="L3994" s="284"/>
    </row>
    <row r="3995" spans="1:12" ht="15" x14ac:dyDescent="0.25">
      <c r="A3995" s="25">
        <v>-20710</v>
      </c>
      <c r="C3995" s="227">
        <v>3</v>
      </c>
      <c r="D3995" s="227">
        <v>3</v>
      </c>
      <c r="E3995" s="227">
        <v>0</v>
      </c>
      <c r="F3995" s="227">
        <v>148.66992748862228</v>
      </c>
      <c r="G3995" s="153"/>
      <c r="H3995" s="153"/>
      <c r="I3995" s="153"/>
      <c r="J3995" s="227"/>
      <c r="K3995" s="153"/>
      <c r="L3995" s="284"/>
    </row>
    <row r="3996" spans="1:12" ht="15" x14ac:dyDescent="0.25">
      <c r="A3996" s="25">
        <v>-20720</v>
      </c>
      <c r="C3996" s="227">
        <v>3</v>
      </c>
      <c r="D3996" s="227">
        <v>3</v>
      </c>
      <c r="E3996" s="227">
        <v>0</v>
      </c>
      <c r="F3996" s="227">
        <v>148.72025933871478</v>
      </c>
      <c r="G3996" s="153"/>
      <c r="H3996" s="153"/>
      <c r="I3996" s="153"/>
      <c r="J3996" s="227"/>
      <c r="K3996" s="153"/>
      <c r="L3996" s="284"/>
    </row>
    <row r="3997" spans="1:12" ht="15" x14ac:dyDescent="0.25">
      <c r="A3997" s="25">
        <v>-20730</v>
      </c>
      <c r="C3997" s="227">
        <v>3</v>
      </c>
      <c r="D3997" s="227">
        <v>3</v>
      </c>
      <c r="E3997" s="227">
        <v>0</v>
      </c>
      <c r="F3997" s="227">
        <v>148.78899038851912</v>
      </c>
      <c r="G3997" s="153"/>
      <c r="H3997" s="153"/>
      <c r="I3997" s="153"/>
      <c r="J3997" s="227"/>
      <c r="K3997" s="153"/>
      <c r="L3997" s="284"/>
    </row>
    <row r="3998" spans="1:12" ht="15" x14ac:dyDescent="0.25">
      <c r="A3998" s="25">
        <v>-20740</v>
      </c>
      <c r="C3998" s="227">
        <v>3</v>
      </c>
      <c r="D3998" s="227">
        <v>3</v>
      </c>
      <c r="E3998" s="227">
        <v>0</v>
      </c>
      <c r="F3998" s="227">
        <v>148.83946359563907</v>
      </c>
      <c r="G3998" s="153"/>
      <c r="H3998" s="153"/>
      <c r="I3998" s="153"/>
      <c r="J3998" s="227"/>
      <c r="K3998" s="153"/>
      <c r="L3998" s="284"/>
    </row>
    <row r="3999" spans="1:12" ht="15" x14ac:dyDescent="0.25">
      <c r="A3999" s="25">
        <v>-20750</v>
      </c>
      <c r="C3999" s="227">
        <v>3</v>
      </c>
      <c r="D3999" s="227">
        <v>3</v>
      </c>
      <c r="E3999" s="227">
        <v>0</v>
      </c>
      <c r="F3999" s="227">
        <v>148.90822517283408</v>
      </c>
      <c r="G3999" s="153"/>
      <c r="H3999" s="153"/>
      <c r="I3999" s="153"/>
      <c r="J3999" s="227"/>
      <c r="K3999" s="153"/>
      <c r="L3999" s="284"/>
    </row>
    <row r="4000" spans="1:12" ht="15" x14ac:dyDescent="0.25">
      <c r="A4000" s="25">
        <v>-20760</v>
      </c>
      <c r="C4000" s="227">
        <v>3</v>
      </c>
      <c r="D4000" s="227">
        <v>3</v>
      </c>
      <c r="E4000" s="227">
        <v>0</v>
      </c>
      <c r="F4000" s="227">
        <v>148.97724711854917</v>
      </c>
      <c r="G4000" s="153"/>
      <c r="H4000" s="153"/>
      <c r="I4000" s="153"/>
      <c r="J4000" s="227"/>
      <c r="K4000" s="153"/>
      <c r="L4000" s="284"/>
    </row>
    <row r="4001" spans="1:12" ht="15" x14ac:dyDescent="0.25">
      <c r="A4001" s="25">
        <v>-20770</v>
      </c>
      <c r="C4001" s="227">
        <v>3</v>
      </c>
      <c r="D4001" s="227">
        <v>3</v>
      </c>
      <c r="E4001" s="227">
        <v>0</v>
      </c>
      <c r="F4001" s="227">
        <v>149.04621798902099</v>
      </c>
      <c r="G4001" s="153"/>
      <c r="H4001" s="153"/>
      <c r="I4001" s="153"/>
      <c r="J4001" s="227"/>
      <c r="K4001" s="153"/>
      <c r="L4001" s="284"/>
    </row>
    <row r="4002" spans="1:12" ht="15" x14ac:dyDescent="0.25">
      <c r="A4002" s="25">
        <v>-20780</v>
      </c>
      <c r="C4002" s="227">
        <v>3</v>
      </c>
      <c r="D4002" s="227">
        <v>3</v>
      </c>
      <c r="E4002" s="227">
        <v>0</v>
      </c>
      <c r="F4002" s="227">
        <v>149.11513755948141</v>
      </c>
      <c r="G4002" s="153"/>
      <c r="H4002" s="153"/>
      <c r="I4002" s="153"/>
      <c r="J4002" s="227"/>
      <c r="K4002" s="153"/>
      <c r="L4002" s="284"/>
    </row>
    <row r="4003" spans="1:12" ht="15" x14ac:dyDescent="0.25">
      <c r="A4003" s="25">
        <v>-20790</v>
      </c>
      <c r="C4003" s="227">
        <v>3</v>
      </c>
      <c r="D4003" s="227">
        <v>3</v>
      </c>
      <c r="E4003" s="227">
        <v>0</v>
      </c>
      <c r="F4003" s="227">
        <v>149.18416215846722</v>
      </c>
      <c r="G4003" s="153"/>
      <c r="H4003" s="153"/>
      <c r="I4003" s="153"/>
      <c r="J4003" s="227"/>
      <c r="K4003" s="153"/>
      <c r="L4003" s="284"/>
    </row>
    <row r="4004" spans="1:12" ht="15" x14ac:dyDescent="0.25">
      <c r="A4004" s="25">
        <v>-20800</v>
      </c>
      <c r="C4004" s="227">
        <v>3</v>
      </c>
      <c r="D4004" s="227">
        <v>3</v>
      </c>
      <c r="E4004" s="227">
        <v>0</v>
      </c>
      <c r="F4004" s="227">
        <v>149.25329212875488</v>
      </c>
      <c r="G4004" s="153"/>
      <c r="H4004" s="153"/>
      <c r="I4004" s="153"/>
      <c r="J4004" s="227"/>
      <c r="K4004" s="153"/>
      <c r="L4004" s="284"/>
    </row>
    <row r="4005" spans="1:12" ht="15" x14ac:dyDescent="0.25">
      <c r="A4005" s="25">
        <v>-20810</v>
      </c>
      <c r="C4005" s="227">
        <v>3</v>
      </c>
      <c r="D4005" s="227">
        <v>3</v>
      </c>
      <c r="E4005" s="227">
        <v>0</v>
      </c>
      <c r="F4005" s="227">
        <v>149.32237088103287</v>
      </c>
      <c r="G4005" s="153"/>
      <c r="H4005" s="153"/>
      <c r="I4005" s="153"/>
      <c r="J4005" s="227"/>
      <c r="K4005" s="153"/>
      <c r="L4005" s="284"/>
    </row>
    <row r="4006" spans="1:12" ht="15" x14ac:dyDescent="0.25">
      <c r="A4006" s="25">
        <v>-20820</v>
      </c>
      <c r="C4006" s="227">
        <v>3</v>
      </c>
      <c r="D4006" s="227">
        <v>3</v>
      </c>
      <c r="E4006" s="227">
        <v>0</v>
      </c>
      <c r="F4006" s="227">
        <v>149.37285768227778</v>
      </c>
      <c r="G4006" s="153"/>
      <c r="H4006" s="153"/>
      <c r="I4006" s="153"/>
      <c r="J4006" s="227"/>
      <c r="K4006" s="153"/>
      <c r="L4006" s="284"/>
    </row>
    <row r="4007" spans="1:12" ht="15" x14ac:dyDescent="0.25">
      <c r="A4007" s="25">
        <v>-20830</v>
      </c>
      <c r="C4007" s="227">
        <v>3</v>
      </c>
      <c r="D4007" s="227">
        <v>3</v>
      </c>
      <c r="E4007" s="227">
        <v>0</v>
      </c>
      <c r="F4007" s="227">
        <v>149.44196819371052</v>
      </c>
      <c r="G4007" s="153"/>
      <c r="H4007" s="153"/>
      <c r="I4007" s="153"/>
      <c r="J4007" s="227"/>
      <c r="K4007" s="153"/>
      <c r="L4007" s="284"/>
    </row>
    <row r="4008" spans="1:12" ht="15" x14ac:dyDescent="0.25">
      <c r="A4008" s="25">
        <v>-20840</v>
      </c>
      <c r="C4008" s="227">
        <v>3</v>
      </c>
      <c r="D4008" s="227">
        <v>3</v>
      </c>
      <c r="E4008" s="227">
        <v>0</v>
      </c>
      <c r="F4008" s="227">
        <v>149.49259924885928</v>
      </c>
      <c r="G4008" s="153"/>
      <c r="H4008" s="153"/>
      <c r="I4008" s="153"/>
      <c r="J4008" s="227"/>
      <c r="K4008" s="153"/>
      <c r="L4008" s="284"/>
    </row>
    <row r="4009" spans="1:12" ht="15" x14ac:dyDescent="0.25">
      <c r="A4009" s="25">
        <v>-20850</v>
      </c>
      <c r="C4009" s="227">
        <v>3</v>
      </c>
      <c r="D4009" s="227">
        <v>3</v>
      </c>
      <c r="E4009" s="227">
        <v>0</v>
      </c>
      <c r="F4009" s="227">
        <v>149.56174183992047</v>
      </c>
      <c r="G4009" s="153"/>
      <c r="H4009" s="153"/>
      <c r="I4009" s="153"/>
      <c r="J4009" s="227"/>
      <c r="K4009" s="153"/>
      <c r="L4009" s="284"/>
    </row>
    <row r="4010" spans="1:12" ht="15" x14ac:dyDescent="0.25">
      <c r="A4010" s="25">
        <v>-20860</v>
      </c>
      <c r="C4010" s="227">
        <v>3</v>
      </c>
      <c r="D4010" s="227">
        <v>3</v>
      </c>
      <c r="E4010" s="227">
        <v>0</v>
      </c>
      <c r="F4010" s="227">
        <v>149.61236023915345</v>
      </c>
      <c r="G4010" s="153"/>
      <c r="H4010" s="153"/>
      <c r="I4010" s="153"/>
      <c r="J4010" s="227"/>
      <c r="K4010" s="153"/>
      <c r="L4010" s="284"/>
    </row>
    <row r="4011" spans="1:12" ht="15" x14ac:dyDescent="0.25">
      <c r="A4011" s="25">
        <v>-20870</v>
      </c>
      <c r="C4011" s="227">
        <v>3</v>
      </c>
      <c r="D4011" s="227">
        <v>3</v>
      </c>
      <c r="E4011" s="227">
        <v>0</v>
      </c>
      <c r="F4011" s="227">
        <v>149.64438714199986</v>
      </c>
      <c r="G4011" s="153"/>
      <c r="H4011" s="153"/>
      <c r="I4011" s="153"/>
      <c r="J4011" s="227"/>
      <c r="K4011" s="153"/>
      <c r="L4011" s="284"/>
    </row>
    <row r="4012" spans="1:12" ht="15" x14ac:dyDescent="0.25">
      <c r="A4012" s="25">
        <v>-20880</v>
      </c>
      <c r="C4012" s="227">
        <v>3</v>
      </c>
      <c r="D4012" s="227">
        <v>3</v>
      </c>
      <c r="E4012" s="227">
        <v>0</v>
      </c>
      <c r="F4012" s="227">
        <v>149.69494794530436</v>
      </c>
      <c r="G4012" s="153"/>
      <c r="H4012" s="153"/>
      <c r="I4012" s="153"/>
      <c r="J4012" s="227"/>
      <c r="K4012" s="153"/>
      <c r="L4012" s="284"/>
    </row>
    <row r="4013" spans="1:12" ht="15" x14ac:dyDescent="0.25">
      <c r="A4013" s="25">
        <v>-20890</v>
      </c>
      <c r="C4013" s="227">
        <v>3</v>
      </c>
      <c r="D4013" s="227">
        <v>3</v>
      </c>
      <c r="E4013" s="227">
        <v>0</v>
      </c>
      <c r="F4013" s="227">
        <v>149.72703065072881</v>
      </c>
      <c r="G4013" s="153"/>
      <c r="H4013" s="153"/>
      <c r="I4013" s="153"/>
      <c r="J4013" s="227"/>
      <c r="K4013" s="153"/>
      <c r="L4013" s="284"/>
    </row>
    <row r="4014" spans="1:12" ht="15" x14ac:dyDescent="0.25">
      <c r="A4014" s="25">
        <v>-20900</v>
      </c>
      <c r="C4014" s="227">
        <v>3</v>
      </c>
      <c r="D4014" s="227">
        <v>3</v>
      </c>
      <c r="E4014" s="227">
        <v>0</v>
      </c>
      <c r="F4014" s="227">
        <v>149.75897170481679</v>
      </c>
      <c r="G4014" s="153"/>
      <c r="H4014" s="153"/>
      <c r="I4014" s="153"/>
      <c r="J4014" s="227"/>
      <c r="K4014" s="153"/>
      <c r="L4014" s="284"/>
    </row>
    <row r="4015" spans="1:12" ht="15" x14ac:dyDescent="0.25">
      <c r="A4015" s="25">
        <v>-20910</v>
      </c>
      <c r="C4015" s="227">
        <v>3</v>
      </c>
      <c r="D4015" s="227">
        <v>3</v>
      </c>
      <c r="E4015" s="227">
        <v>0</v>
      </c>
      <c r="F4015" s="227">
        <v>149.77234494003261</v>
      </c>
      <c r="G4015" s="153"/>
      <c r="H4015" s="153"/>
      <c r="I4015" s="153"/>
      <c r="J4015" s="227"/>
      <c r="K4015" s="153"/>
      <c r="L4015" s="284"/>
    </row>
    <row r="4016" spans="1:12" ht="15" x14ac:dyDescent="0.25">
      <c r="A4016" s="25">
        <v>-20920</v>
      </c>
      <c r="C4016" s="227">
        <v>3</v>
      </c>
      <c r="D4016" s="227">
        <v>3</v>
      </c>
      <c r="E4016" s="227">
        <v>0</v>
      </c>
      <c r="F4016" s="227">
        <v>149.78569017291861</v>
      </c>
      <c r="G4016" s="153"/>
      <c r="H4016" s="153"/>
      <c r="I4016" s="153"/>
      <c r="J4016" s="227"/>
      <c r="K4016" s="153"/>
      <c r="L4016" s="284"/>
    </row>
    <row r="4017" spans="1:12" ht="15" x14ac:dyDescent="0.25">
      <c r="A4017" s="25">
        <v>-20930</v>
      </c>
      <c r="C4017" s="227">
        <v>3</v>
      </c>
      <c r="D4017" s="227">
        <v>3</v>
      </c>
      <c r="E4017" s="227">
        <v>0</v>
      </c>
      <c r="F4017" s="227">
        <v>149.79916673626539</v>
      </c>
      <c r="G4017" s="153"/>
      <c r="H4017" s="153"/>
      <c r="I4017" s="153"/>
      <c r="J4017" s="227"/>
      <c r="K4017" s="153"/>
      <c r="L4017" s="284"/>
    </row>
    <row r="4018" spans="1:12" ht="15" x14ac:dyDescent="0.25">
      <c r="A4018" s="25">
        <v>-20940</v>
      </c>
      <c r="C4018" s="227">
        <v>3</v>
      </c>
      <c r="D4018" s="227">
        <v>3</v>
      </c>
      <c r="E4018" s="227">
        <v>0</v>
      </c>
      <c r="F4018" s="227">
        <v>149.79380428566046</v>
      </c>
      <c r="G4018" s="153"/>
      <c r="H4018" s="153"/>
      <c r="I4018" s="153"/>
      <c r="J4018" s="227"/>
      <c r="K4018" s="153"/>
      <c r="L4018" s="284"/>
    </row>
    <row r="4019" spans="1:12" ht="15" x14ac:dyDescent="0.25">
      <c r="A4019" s="25">
        <v>-20950</v>
      </c>
      <c r="C4019" s="227">
        <v>3</v>
      </c>
      <c r="D4019" s="227">
        <v>3</v>
      </c>
      <c r="E4019" s="227">
        <v>0</v>
      </c>
      <c r="F4019" s="227">
        <v>149.7885286095682</v>
      </c>
      <c r="G4019" s="153"/>
      <c r="H4019" s="153"/>
      <c r="I4019" s="153"/>
      <c r="J4019" s="227"/>
      <c r="K4019" s="153"/>
      <c r="L4019" s="284"/>
    </row>
    <row r="4020" spans="1:12" ht="15" x14ac:dyDescent="0.25">
      <c r="A4020" s="25">
        <v>-20960</v>
      </c>
      <c r="C4020" s="227">
        <v>3</v>
      </c>
      <c r="D4020" s="227">
        <v>3</v>
      </c>
      <c r="E4020" s="227">
        <v>0</v>
      </c>
      <c r="F4020" s="227">
        <v>149.7646429438434</v>
      </c>
      <c r="G4020" s="153"/>
      <c r="H4020" s="153"/>
      <c r="I4020" s="153"/>
      <c r="J4020" s="227"/>
      <c r="K4020" s="153"/>
      <c r="L4020" s="284"/>
    </row>
    <row r="4021" spans="1:12" ht="15" x14ac:dyDescent="0.25">
      <c r="A4021" s="25">
        <v>-20970</v>
      </c>
      <c r="C4021" s="227">
        <v>3</v>
      </c>
      <c r="D4021" s="227">
        <v>3</v>
      </c>
      <c r="E4021" s="227">
        <v>0</v>
      </c>
      <c r="F4021" s="227">
        <v>149.75935999999999</v>
      </c>
      <c r="G4021" s="153"/>
      <c r="H4021" s="153"/>
      <c r="I4021" s="153"/>
      <c r="J4021" s="227"/>
      <c r="K4021" s="153"/>
      <c r="L4021" s="284"/>
    </row>
    <row r="4022" spans="1:12" ht="15" x14ac:dyDescent="0.25">
      <c r="A4022" s="25">
        <v>-20980</v>
      </c>
      <c r="C4022" s="227">
        <v>3</v>
      </c>
      <c r="D4022" s="227">
        <v>3</v>
      </c>
      <c r="E4022" s="227">
        <v>0</v>
      </c>
      <c r="F4022" s="227">
        <v>149.73542257538469</v>
      </c>
      <c r="G4022" s="153"/>
      <c r="H4022" s="153"/>
      <c r="I4022" s="153"/>
      <c r="J4022" s="227"/>
      <c r="K4022" s="153"/>
      <c r="L4022" s="284"/>
    </row>
    <row r="4023" spans="1:12" ht="15" x14ac:dyDescent="0.25">
      <c r="A4023" s="25">
        <v>-20990</v>
      </c>
      <c r="C4023" s="227">
        <v>3</v>
      </c>
      <c r="D4023" s="227">
        <v>3</v>
      </c>
      <c r="E4023" s="227">
        <v>0</v>
      </c>
      <c r="F4023" s="227">
        <v>149.73013352293881</v>
      </c>
      <c r="G4023" s="153"/>
      <c r="H4023" s="153"/>
      <c r="I4023" s="153"/>
      <c r="J4023" s="227"/>
      <c r="K4023" s="153"/>
      <c r="L4023" s="284"/>
    </row>
    <row r="4024" spans="1:12" ht="15" x14ac:dyDescent="0.25">
      <c r="A4024" s="25">
        <v>-21000</v>
      </c>
      <c r="C4024" s="227">
        <v>3</v>
      </c>
      <c r="D4024" s="227">
        <v>3</v>
      </c>
      <c r="E4024" s="227">
        <v>0</v>
      </c>
      <c r="F4024" s="227">
        <v>149.70630597534478</v>
      </c>
      <c r="G4024" s="153"/>
      <c r="H4024" s="153"/>
      <c r="I4024" s="153"/>
      <c r="J4024" s="227"/>
      <c r="K4024" s="153"/>
      <c r="L4024" s="284"/>
    </row>
    <row r="4025" spans="1:12" ht="15" x14ac:dyDescent="0.25">
      <c r="A4025" s="25">
        <v>-21010</v>
      </c>
      <c r="C4025" s="227">
        <v>3</v>
      </c>
      <c r="D4025" s="227">
        <v>3</v>
      </c>
      <c r="E4025" s="227">
        <v>0</v>
      </c>
      <c r="F4025" s="227">
        <v>149.68236215195253</v>
      </c>
      <c r="G4025" s="153"/>
      <c r="H4025" s="153"/>
      <c r="I4025" s="153"/>
      <c r="J4025" s="227"/>
      <c r="K4025" s="153"/>
      <c r="L4025" s="284"/>
    </row>
    <row r="4026" spans="1:12" ht="15" x14ac:dyDescent="0.25">
      <c r="A4026" s="25">
        <v>-21020</v>
      </c>
      <c r="C4026" s="227">
        <v>3</v>
      </c>
      <c r="D4026" s="227">
        <v>3</v>
      </c>
      <c r="E4026" s="227">
        <v>0</v>
      </c>
      <c r="F4026" s="227">
        <v>149.67713557004026</v>
      </c>
      <c r="G4026" s="153"/>
      <c r="H4026" s="153"/>
      <c r="I4026" s="153"/>
      <c r="J4026" s="227"/>
      <c r="K4026" s="153"/>
      <c r="L4026" s="284"/>
    </row>
    <row r="4027" spans="1:12" ht="15" x14ac:dyDescent="0.25">
      <c r="A4027" s="25">
        <v>-21030</v>
      </c>
      <c r="C4027" s="227">
        <v>3</v>
      </c>
      <c r="D4027" s="227">
        <v>3</v>
      </c>
      <c r="E4027" s="227">
        <v>0</v>
      </c>
      <c r="F4027" s="227">
        <v>149.65330416685873</v>
      </c>
      <c r="G4027" s="153"/>
      <c r="H4027" s="153"/>
      <c r="I4027" s="153"/>
      <c r="J4027" s="227"/>
      <c r="K4027" s="153"/>
      <c r="L4027" s="284"/>
    </row>
    <row r="4028" spans="1:12" ht="15" x14ac:dyDescent="0.25">
      <c r="A4028" s="25">
        <v>-21040</v>
      </c>
      <c r="C4028" s="227">
        <v>3</v>
      </c>
      <c r="D4028" s="227">
        <v>3</v>
      </c>
      <c r="E4028" s="227">
        <v>0</v>
      </c>
      <c r="F4028" s="227">
        <v>149.62935714071591</v>
      </c>
      <c r="G4028" s="153"/>
      <c r="H4028" s="153"/>
      <c r="I4028" s="153"/>
      <c r="J4028" s="227"/>
      <c r="K4028" s="153"/>
      <c r="L4028" s="284"/>
    </row>
    <row r="4029" spans="1:12" ht="15" x14ac:dyDescent="0.25">
      <c r="A4029" s="25">
        <v>-21050</v>
      </c>
      <c r="C4029" s="227">
        <v>3</v>
      </c>
      <c r="D4029" s="227">
        <v>3</v>
      </c>
      <c r="E4029" s="227">
        <v>0</v>
      </c>
      <c r="F4029" s="227">
        <v>149.60545599784498</v>
      </c>
      <c r="G4029" s="153"/>
      <c r="H4029" s="153"/>
      <c r="I4029" s="153"/>
      <c r="J4029" s="227"/>
      <c r="K4029" s="153"/>
      <c r="L4029" s="284"/>
    </row>
    <row r="4030" spans="1:12" ht="15" x14ac:dyDescent="0.25">
      <c r="A4030" s="25">
        <v>-21060</v>
      </c>
      <c r="C4030" s="227">
        <v>3</v>
      </c>
      <c r="D4030" s="227">
        <v>3</v>
      </c>
      <c r="E4030" s="227">
        <v>0</v>
      </c>
      <c r="F4030" s="227">
        <v>149.60020269310934</v>
      </c>
      <c r="G4030" s="153"/>
      <c r="H4030" s="153"/>
      <c r="I4030" s="153"/>
      <c r="J4030" s="227"/>
      <c r="K4030" s="153"/>
      <c r="L4030" s="284"/>
    </row>
    <row r="4031" spans="1:12" ht="15" x14ac:dyDescent="0.25">
      <c r="A4031" s="25">
        <v>-21070</v>
      </c>
      <c r="C4031" s="227">
        <v>3</v>
      </c>
      <c r="D4031" s="227">
        <v>3</v>
      </c>
      <c r="E4031" s="227">
        <v>0</v>
      </c>
      <c r="F4031" s="227">
        <v>149.57625549841833</v>
      </c>
      <c r="G4031" s="153"/>
      <c r="H4031" s="153"/>
      <c r="I4031" s="153"/>
      <c r="J4031" s="227"/>
      <c r="K4031" s="153"/>
      <c r="L4031" s="284"/>
    </row>
    <row r="4032" spans="1:12" ht="15" x14ac:dyDescent="0.25">
      <c r="A4032" s="25">
        <v>-21080</v>
      </c>
      <c r="C4032" s="227">
        <v>3</v>
      </c>
      <c r="D4032" s="227">
        <v>3</v>
      </c>
      <c r="E4032" s="227">
        <v>0</v>
      </c>
      <c r="F4032" s="227">
        <v>149.552355439107</v>
      </c>
      <c r="G4032" s="153"/>
      <c r="H4032" s="153"/>
      <c r="I4032" s="153"/>
      <c r="J4032" s="227"/>
      <c r="K4032" s="153"/>
      <c r="L4032" s="284"/>
    </row>
    <row r="4033" spans="1:12" ht="15" x14ac:dyDescent="0.25">
      <c r="A4033" s="25">
        <v>-21090</v>
      </c>
      <c r="C4033" s="227">
        <v>3</v>
      </c>
      <c r="D4033" s="227">
        <v>3</v>
      </c>
      <c r="E4033" s="227">
        <v>0</v>
      </c>
      <c r="F4033" s="227">
        <v>149.54717210247139</v>
      </c>
      <c r="G4033" s="153"/>
      <c r="H4033" s="153"/>
      <c r="I4033" s="153"/>
      <c r="J4033" s="227"/>
      <c r="K4033" s="153"/>
      <c r="L4033" s="284"/>
    </row>
    <row r="4034" spans="1:12" ht="15" x14ac:dyDescent="0.25">
      <c r="A4034" s="25">
        <v>-21100</v>
      </c>
      <c r="C4034" s="227">
        <v>3</v>
      </c>
      <c r="D4034" s="227">
        <v>3</v>
      </c>
      <c r="E4034" s="227">
        <v>0</v>
      </c>
      <c r="F4034" s="227">
        <v>149.54191964484002</v>
      </c>
      <c r="G4034" s="153"/>
      <c r="H4034" s="153"/>
      <c r="I4034" s="153"/>
      <c r="J4034" s="227"/>
      <c r="K4034" s="153"/>
      <c r="L4034" s="284"/>
    </row>
    <row r="4035" spans="1:12" ht="15" x14ac:dyDescent="0.25">
      <c r="A4035" s="25">
        <v>-21110</v>
      </c>
      <c r="C4035" s="227">
        <v>3</v>
      </c>
      <c r="D4035" s="227">
        <v>3</v>
      </c>
      <c r="E4035" s="227">
        <v>0</v>
      </c>
      <c r="F4035" s="227">
        <v>149.53659810321275</v>
      </c>
      <c r="G4035" s="153"/>
      <c r="H4035" s="153"/>
      <c r="I4035" s="153"/>
      <c r="J4035" s="227"/>
      <c r="K4035" s="153"/>
      <c r="L4035" s="284"/>
    </row>
    <row r="4036" spans="1:12" ht="15" x14ac:dyDescent="0.25">
      <c r="A4036" s="25">
        <v>-21120</v>
      </c>
      <c r="C4036" s="227">
        <v>3</v>
      </c>
      <c r="D4036" s="227">
        <v>3</v>
      </c>
      <c r="E4036" s="227">
        <v>0</v>
      </c>
      <c r="F4036" s="227">
        <v>149.5499444344523</v>
      </c>
      <c r="G4036" s="153"/>
      <c r="H4036" s="153"/>
      <c r="I4036" s="153"/>
      <c r="J4036" s="227"/>
      <c r="K4036" s="153"/>
      <c r="L4036" s="284"/>
    </row>
    <row r="4037" spans="1:12" ht="15" x14ac:dyDescent="0.25">
      <c r="A4037" s="25">
        <v>-21130</v>
      </c>
      <c r="C4037" s="227">
        <v>3</v>
      </c>
      <c r="D4037" s="227">
        <v>3</v>
      </c>
      <c r="E4037" s="227">
        <v>0</v>
      </c>
      <c r="F4037" s="227">
        <v>149.56343024274852</v>
      </c>
      <c r="G4037" s="153"/>
      <c r="H4037" s="153"/>
      <c r="I4037" s="153"/>
      <c r="J4037" s="227"/>
      <c r="K4037" s="153"/>
      <c r="L4037" s="284"/>
    </row>
    <row r="4038" spans="1:12" ht="15" x14ac:dyDescent="0.25">
      <c r="A4038" s="25">
        <v>-21140</v>
      </c>
      <c r="C4038" s="227">
        <v>3</v>
      </c>
      <c r="D4038" s="227">
        <v>3</v>
      </c>
      <c r="E4038" s="227">
        <v>0</v>
      </c>
      <c r="F4038" s="227">
        <v>149.55811061099845</v>
      </c>
      <c r="G4038" s="153"/>
      <c r="H4038" s="153"/>
      <c r="I4038" s="153"/>
      <c r="J4038" s="227"/>
      <c r="K4038" s="153"/>
      <c r="L4038" s="284"/>
    </row>
    <row r="4039" spans="1:12" ht="15" x14ac:dyDescent="0.25">
      <c r="A4039" s="25">
        <v>-21150</v>
      </c>
      <c r="C4039" s="227">
        <v>3</v>
      </c>
      <c r="D4039" s="227">
        <v>3</v>
      </c>
      <c r="E4039" s="227">
        <v>0</v>
      </c>
      <c r="F4039" s="227">
        <v>149.57136401610407</v>
      </c>
      <c r="G4039" s="153"/>
      <c r="H4039" s="153"/>
      <c r="I4039" s="153"/>
      <c r="J4039" s="227"/>
      <c r="K4039" s="153"/>
      <c r="L4039" s="284"/>
    </row>
    <row r="4040" spans="1:12" ht="15" x14ac:dyDescent="0.25">
      <c r="A4040" s="25">
        <v>-21160</v>
      </c>
      <c r="C4040" s="227">
        <v>3</v>
      </c>
      <c r="D4040" s="227">
        <v>3</v>
      </c>
      <c r="E4040" s="227">
        <v>0</v>
      </c>
      <c r="F4040" s="227">
        <v>149.58475782793067</v>
      </c>
      <c r="G4040" s="153"/>
      <c r="H4040" s="153"/>
      <c r="I4040" s="153"/>
      <c r="J4040" s="227"/>
      <c r="K4040" s="153"/>
      <c r="L4040" s="284"/>
    </row>
    <row r="4041" spans="1:12" ht="15" x14ac:dyDescent="0.25">
      <c r="A4041" s="25">
        <v>-21170</v>
      </c>
      <c r="C4041" s="227">
        <v>3</v>
      </c>
      <c r="D4041" s="227">
        <v>3</v>
      </c>
      <c r="E4041" s="227">
        <v>0</v>
      </c>
      <c r="F4041" s="227">
        <v>149.61681551825373</v>
      </c>
      <c r="G4041" s="153"/>
      <c r="H4041" s="153"/>
      <c r="I4041" s="153"/>
      <c r="J4041" s="227"/>
      <c r="K4041" s="153"/>
      <c r="L4041" s="284"/>
    </row>
    <row r="4042" spans="1:12" ht="15" x14ac:dyDescent="0.25">
      <c r="A4042" s="25">
        <v>-21180</v>
      </c>
      <c r="C4042" s="227">
        <v>3</v>
      </c>
      <c r="D4042" s="227">
        <v>3</v>
      </c>
      <c r="E4042" s="227">
        <v>0</v>
      </c>
      <c r="F4042" s="227">
        <v>149.63018648298598</v>
      </c>
      <c r="G4042" s="153"/>
      <c r="H4042" s="153"/>
      <c r="I4042" s="153"/>
      <c r="J4042" s="227"/>
      <c r="K4042" s="153"/>
      <c r="L4042" s="284"/>
    </row>
    <row r="4043" spans="1:12" ht="15" x14ac:dyDescent="0.25">
      <c r="A4043" s="25">
        <v>-21190</v>
      </c>
      <c r="C4043" s="227">
        <v>3</v>
      </c>
      <c r="D4043" s="227">
        <v>3</v>
      </c>
      <c r="E4043" s="227">
        <v>0</v>
      </c>
      <c r="F4043" s="227">
        <v>149.68083448838672</v>
      </c>
      <c r="G4043" s="153"/>
      <c r="H4043" s="153"/>
      <c r="I4043" s="153"/>
      <c r="J4043" s="227"/>
      <c r="K4043" s="153"/>
      <c r="L4043" s="284"/>
    </row>
    <row r="4044" spans="1:12" ht="15" x14ac:dyDescent="0.25">
      <c r="A4044" s="25">
        <v>-21200</v>
      </c>
      <c r="C4044" s="227">
        <v>3</v>
      </c>
      <c r="D4044" s="227">
        <v>3</v>
      </c>
      <c r="E4044" s="227">
        <v>0</v>
      </c>
      <c r="F4044" s="227">
        <v>149.71279578374447</v>
      </c>
      <c r="G4044" s="153"/>
      <c r="H4044" s="153"/>
      <c r="I4044" s="153"/>
      <c r="J4044" s="227"/>
      <c r="K4044" s="153"/>
      <c r="L4044" s="284"/>
    </row>
    <row r="4045" spans="1:12" ht="15" x14ac:dyDescent="0.25">
      <c r="A4045" s="25">
        <v>-21210</v>
      </c>
      <c r="C4045" s="227">
        <v>3</v>
      </c>
      <c r="D4045" s="227">
        <v>3</v>
      </c>
      <c r="E4045" s="227">
        <v>0</v>
      </c>
      <c r="F4045" s="227">
        <v>149.7820050650711</v>
      </c>
      <c r="G4045" s="153"/>
      <c r="H4045" s="153"/>
      <c r="I4045" s="153"/>
      <c r="J4045" s="227"/>
      <c r="K4045" s="153"/>
      <c r="L4045" s="284"/>
    </row>
    <row r="4046" spans="1:12" ht="15" x14ac:dyDescent="0.25">
      <c r="A4046" s="25">
        <v>-21220</v>
      </c>
      <c r="C4046" s="227">
        <v>3</v>
      </c>
      <c r="D4046" s="227">
        <v>3</v>
      </c>
      <c r="E4046" s="227">
        <v>0</v>
      </c>
      <c r="F4046" s="227">
        <v>149.85132745851888</v>
      </c>
      <c r="G4046" s="153"/>
      <c r="H4046" s="153"/>
      <c r="I4046" s="153"/>
      <c r="J4046" s="227"/>
      <c r="K4046" s="153"/>
      <c r="L4046" s="284"/>
    </row>
    <row r="4047" spans="1:12" ht="15" x14ac:dyDescent="0.25">
      <c r="A4047" s="25">
        <v>-21230</v>
      </c>
      <c r="C4047" s="227">
        <v>3</v>
      </c>
      <c r="D4047" s="227">
        <v>3</v>
      </c>
      <c r="E4047" s="227">
        <v>0</v>
      </c>
      <c r="F4047" s="227">
        <v>149.9207633361263</v>
      </c>
      <c r="G4047" s="153"/>
      <c r="H4047" s="153"/>
      <c r="I4047" s="153"/>
      <c r="J4047" s="227"/>
      <c r="K4047" s="153"/>
      <c r="L4047" s="284"/>
    </row>
    <row r="4048" spans="1:12" ht="15" x14ac:dyDescent="0.25">
      <c r="A4048" s="25">
        <v>-21240</v>
      </c>
      <c r="C4048" s="227">
        <v>3</v>
      </c>
      <c r="D4048" s="227">
        <v>3</v>
      </c>
      <c r="E4048" s="227">
        <v>0</v>
      </c>
      <c r="F4048" s="227">
        <v>150.00882802607742</v>
      </c>
      <c r="G4048" s="153"/>
      <c r="H4048" s="153"/>
      <c r="I4048" s="153"/>
      <c r="J4048" s="227"/>
      <c r="K4048" s="153"/>
      <c r="L4048" s="284"/>
    </row>
    <row r="4049" spans="1:12" ht="15" x14ac:dyDescent="0.25">
      <c r="A4049" s="25">
        <v>-21250</v>
      </c>
      <c r="C4049" s="227">
        <v>3</v>
      </c>
      <c r="D4049" s="227">
        <v>3</v>
      </c>
      <c r="E4049" s="227">
        <v>0</v>
      </c>
      <c r="F4049" s="227">
        <v>150.09688625648289</v>
      </c>
      <c r="G4049" s="153"/>
      <c r="H4049" s="153"/>
      <c r="I4049" s="153"/>
      <c r="J4049" s="227"/>
      <c r="K4049" s="153"/>
      <c r="L4049" s="284"/>
    </row>
    <row r="4050" spans="1:12" ht="15" x14ac:dyDescent="0.25">
      <c r="A4050" s="25">
        <v>-21260</v>
      </c>
      <c r="C4050" s="227">
        <v>3</v>
      </c>
      <c r="D4050" s="227">
        <v>3</v>
      </c>
      <c r="E4050" s="227">
        <v>0</v>
      </c>
      <c r="F4050" s="227">
        <v>150.20382911152555</v>
      </c>
      <c r="G4050" s="153"/>
      <c r="H4050" s="153"/>
      <c r="I4050" s="153"/>
      <c r="J4050" s="227"/>
      <c r="K4050" s="153"/>
      <c r="L4050" s="284"/>
    </row>
    <row r="4051" spans="1:12" ht="15" x14ac:dyDescent="0.25">
      <c r="A4051" s="25">
        <v>-21270</v>
      </c>
      <c r="C4051" s="227">
        <v>3</v>
      </c>
      <c r="D4051" s="227">
        <v>3</v>
      </c>
      <c r="E4051" s="227">
        <v>0</v>
      </c>
      <c r="F4051" s="227">
        <v>150.3108109497341</v>
      </c>
      <c r="G4051" s="153"/>
      <c r="H4051" s="153"/>
      <c r="I4051" s="153"/>
      <c r="J4051" s="227"/>
      <c r="K4051" s="153"/>
      <c r="L4051" s="284"/>
    </row>
    <row r="4052" spans="1:12" ht="15" x14ac:dyDescent="0.25">
      <c r="A4052" s="25">
        <v>-21280</v>
      </c>
      <c r="C4052" s="227">
        <v>3</v>
      </c>
      <c r="D4052" s="227">
        <v>3</v>
      </c>
      <c r="E4052" s="227">
        <v>0</v>
      </c>
      <c r="F4052" s="227">
        <v>150.43643646981837</v>
      </c>
      <c r="G4052" s="153"/>
      <c r="H4052" s="153"/>
      <c r="I4052" s="153"/>
      <c r="J4052" s="227"/>
      <c r="K4052" s="153"/>
      <c r="L4052" s="284"/>
    </row>
    <row r="4053" spans="1:12" ht="15" x14ac:dyDescent="0.25">
      <c r="A4053" s="25">
        <v>-21290</v>
      </c>
      <c r="C4053" s="227">
        <v>3</v>
      </c>
      <c r="D4053" s="227">
        <v>3</v>
      </c>
      <c r="E4053" s="227">
        <v>0</v>
      </c>
      <c r="F4053" s="227">
        <v>150.5436849216666</v>
      </c>
      <c r="G4053" s="153"/>
      <c r="H4053" s="153"/>
      <c r="I4053" s="153"/>
      <c r="J4053" s="227"/>
      <c r="K4053" s="153"/>
      <c r="L4053" s="284"/>
    </row>
    <row r="4054" spans="1:12" ht="15" x14ac:dyDescent="0.25">
      <c r="A4054" s="25">
        <v>-21300</v>
      </c>
      <c r="C4054" s="227">
        <v>3</v>
      </c>
      <c r="D4054" s="227">
        <v>3</v>
      </c>
      <c r="E4054" s="227">
        <v>0</v>
      </c>
      <c r="F4054" s="227">
        <v>150.65080608268852</v>
      </c>
      <c r="G4054" s="153"/>
      <c r="H4054" s="153"/>
      <c r="I4054" s="153"/>
      <c r="J4054" s="227"/>
      <c r="K4054" s="153"/>
      <c r="L4054" s="284"/>
    </row>
    <row r="4055" spans="1:12" ht="15" x14ac:dyDescent="0.25">
      <c r="A4055" s="25">
        <v>-21310</v>
      </c>
      <c r="C4055" s="227">
        <v>3</v>
      </c>
      <c r="D4055" s="227">
        <v>3</v>
      </c>
      <c r="E4055" s="227">
        <v>0</v>
      </c>
      <c r="F4055" s="227">
        <v>150.75813272178712</v>
      </c>
      <c r="G4055" s="153"/>
      <c r="H4055" s="153"/>
      <c r="I4055" s="153"/>
      <c r="J4055" s="227"/>
      <c r="K4055" s="153"/>
      <c r="L4055" s="284"/>
    </row>
    <row r="4056" spans="1:12" ht="15" x14ac:dyDescent="0.25">
      <c r="A4056" s="25">
        <v>-21320</v>
      </c>
      <c r="C4056" s="227">
        <v>3</v>
      </c>
      <c r="D4056" s="227">
        <v>3</v>
      </c>
      <c r="E4056" s="227">
        <v>0</v>
      </c>
      <c r="F4056" s="227">
        <v>150.88419346404879</v>
      </c>
      <c r="G4056" s="153"/>
      <c r="H4056" s="153"/>
      <c r="I4056" s="153"/>
      <c r="J4056" s="227"/>
      <c r="K4056" s="153"/>
      <c r="L4056" s="284"/>
    </row>
    <row r="4057" spans="1:12" ht="15" x14ac:dyDescent="0.25">
      <c r="A4057" s="25">
        <v>-21330</v>
      </c>
      <c r="C4057" s="227">
        <v>3</v>
      </c>
      <c r="D4057" s="227">
        <v>3</v>
      </c>
      <c r="E4057" s="227">
        <v>0</v>
      </c>
      <c r="F4057" s="227">
        <v>150.97273611776777</v>
      </c>
      <c r="G4057" s="153"/>
      <c r="H4057" s="153"/>
      <c r="I4057" s="153"/>
      <c r="J4057" s="227"/>
      <c r="K4057" s="153"/>
      <c r="L4057" s="284"/>
    </row>
    <row r="4058" spans="1:12" ht="15" x14ac:dyDescent="0.25">
      <c r="A4058" s="25">
        <v>-21340</v>
      </c>
      <c r="C4058" s="227">
        <v>3</v>
      </c>
      <c r="D4058" s="227">
        <v>3</v>
      </c>
      <c r="E4058" s="227">
        <v>0</v>
      </c>
      <c r="F4058" s="227">
        <v>151.0803469926777</v>
      </c>
      <c r="G4058" s="153"/>
      <c r="H4058" s="153"/>
      <c r="I4058" s="153"/>
      <c r="J4058" s="227"/>
      <c r="K4058" s="153"/>
      <c r="L4058" s="284"/>
    </row>
    <row r="4059" spans="1:12" ht="15" x14ac:dyDescent="0.25">
      <c r="A4059" s="25">
        <v>-21350</v>
      </c>
      <c r="C4059" s="227">
        <v>3</v>
      </c>
      <c r="D4059" s="227">
        <v>3</v>
      </c>
      <c r="E4059" s="227">
        <v>0</v>
      </c>
      <c r="F4059" s="227">
        <v>151.16906668749201</v>
      </c>
      <c r="G4059" s="153"/>
      <c r="H4059" s="153"/>
      <c r="I4059" s="153"/>
      <c r="J4059" s="227"/>
      <c r="K4059" s="153"/>
      <c r="L4059" s="284"/>
    </row>
    <row r="4060" spans="1:12" ht="15" x14ac:dyDescent="0.25">
      <c r="A4060" s="25">
        <v>-21360</v>
      </c>
      <c r="C4060" s="227">
        <v>3</v>
      </c>
      <c r="D4060" s="227">
        <v>3</v>
      </c>
      <c r="E4060" s="227">
        <v>0</v>
      </c>
      <c r="F4060" s="227">
        <v>151.25777980950815</v>
      </c>
      <c r="G4060" s="153"/>
      <c r="H4060" s="153"/>
      <c r="I4060" s="153"/>
      <c r="J4060" s="227"/>
      <c r="K4060" s="153"/>
      <c r="L4060" s="284"/>
    </row>
    <row r="4061" spans="1:12" ht="15" x14ac:dyDescent="0.25">
      <c r="A4061" s="25">
        <v>-21370</v>
      </c>
      <c r="C4061" s="227">
        <v>3</v>
      </c>
      <c r="D4061" s="227">
        <v>3</v>
      </c>
      <c r="E4061" s="227">
        <v>0</v>
      </c>
      <c r="F4061" s="227">
        <v>151.32784572508976</v>
      </c>
      <c r="G4061" s="153"/>
      <c r="H4061" s="153"/>
      <c r="I4061" s="153"/>
      <c r="J4061" s="227"/>
      <c r="K4061" s="153"/>
      <c r="L4061" s="284"/>
    </row>
    <row r="4062" spans="1:12" ht="15" x14ac:dyDescent="0.25">
      <c r="A4062" s="25">
        <v>-21380</v>
      </c>
      <c r="C4062" s="227">
        <v>3</v>
      </c>
      <c r="D4062" s="227">
        <v>3</v>
      </c>
      <c r="E4062" s="227">
        <v>0</v>
      </c>
      <c r="F4062" s="227">
        <v>151.39785965036626</v>
      </c>
      <c r="G4062" s="153"/>
      <c r="H4062" s="153"/>
      <c r="I4062" s="153"/>
      <c r="J4062" s="227"/>
      <c r="K4062" s="153"/>
      <c r="L4062" s="284"/>
    </row>
    <row r="4063" spans="1:12" ht="15" x14ac:dyDescent="0.25">
      <c r="A4063" s="25">
        <v>-21390</v>
      </c>
      <c r="C4063" s="227">
        <v>3</v>
      </c>
      <c r="D4063" s="227">
        <v>3</v>
      </c>
      <c r="E4063" s="227">
        <v>0</v>
      </c>
      <c r="F4063" s="227">
        <v>151.4491357163993</v>
      </c>
      <c r="G4063" s="153"/>
      <c r="H4063" s="153"/>
      <c r="I4063" s="153"/>
      <c r="J4063" s="227"/>
      <c r="K4063" s="153"/>
      <c r="L4063" s="284"/>
    </row>
    <row r="4064" spans="1:12" ht="15" x14ac:dyDescent="0.25">
      <c r="A4064" s="25">
        <v>-21400</v>
      </c>
      <c r="C4064" s="227">
        <v>3</v>
      </c>
      <c r="D4064" s="227">
        <v>3</v>
      </c>
      <c r="E4064" s="227">
        <v>0</v>
      </c>
      <c r="F4064" s="227">
        <v>151.48143729931542</v>
      </c>
      <c r="G4064" s="153"/>
      <c r="H4064" s="153"/>
      <c r="I4064" s="153"/>
      <c r="J4064" s="227"/>
      <c r="K4064" s="153"/>
      <c r="L4064" s="284"/>
    </row>
    <row r="4065" spans="1:12" ht="15" x14ac:dyDescent="0.25">
      <c r="A4065" s="25">
        <v>-21410</v>
      </c>
      <c r="C4065" s="227">
        <v>3</v>
      </c>
      <c r="D4065" s="227">
        <v>3</v>
      </c>
      <c r="E4065" s="227">
        <v>0</v>
      </c>
      <c r="F4065" s="227">
        <v>151.53283233378966</v>
      </c>
      <c r="G4065" s="153"/>
      <c r="H4065" s="153"/>
      <c r="I4065" s="153"/>
      <c r="J4065" s="227"/>
      <c r="K4065" s="153"/>
      <c r="L4065" s="284"/>
    </row>
    <row r="4066" spans="1:12" ht="15" x14ac:dyDescent="0.25">
      <c r="A4066" s="25">
        <v>-21420</v>
      </c>
      <c r="C4066" s="227">
        <v>3</v>
      </c>
      <c r="D4066" s="227">
        <v>3</v>
      </c>
      <c r="E4066" s="227">
        <v>0</v>
      </c>
      <c r="F4066" s="227">
        <v>151.5652073255967</v>
      </c>
      <c r="G4066" s="153"/>
      <c r="H4066" s="153"/>
      <c r="I4066" s="153"/>
      <c r="J4066" s="227"/>
      <c r="K4066" s="153"/>
      <c r="L4066" s="284"/>
    </row>
    <row r="4067" spans="1:12" ht="15" x14ac:dyDescent="0.25">
      <c r="A4067" s="25">
        <v>-21430</v>
      </c>
      <c r="C4067" s="227">
        <v>3</v>
      </c>
      <c r="D4067" s="227">
        <v>3</v>
      </c>
      <c r="E4067" s="227">
        <v>0</v>
      </c>
      <c r="F4067" s="227">
        <v>151.5786624067816</v>
      </c>
      <c r="G4067" s="153"/>
      <c r="H4067" s="153"/>
      <c r="I4067" s="153"/>
      <c r="J4067" s="227"/>
      <c r="K4067" s="153"/>
      <c r="L4067" s="284"/>
    </row>
    <row r="4068" spans="1:12" ht="15" x14ac:dyDescent="0.25">
      <c r="A4068" s="25">
        <v>-21440</v>
      </c>
      <c r="C4068" s="227">
        <v>3</v>
      </c>
      <c r="D4068" s="227">
        <v>3</v>
      </c>
      <c r="E4068" s="227">
        <v>0</v>
      </c>
      <c r="F4068" s="227">
        <v>151.61106572424498</v>
      </c>
      <c r="G4068" s="153"/>
      <c r="H4068" s="153"/>
      <c r="I4068" s="153"/>
      <c r="J4068" s="227"/>
      <c r="K4068" s="153"/>
      <c r="L4068" s="284"/>
    </row>
    <row r="4069" spans="1:12" ht="15" x14ac:dyDescent="0.25">
      <c r="A4069" s="25">
        <v>-21450</v>
      </c>
      <c r="C4069" s="227">
        <v>3</v>
      </c>
      <c r="D4069" s="227">
        <v>3</v>
      </c>
      <c r="E4069" s="227">
        <v>0</v>
      </c>
      <c r="F4069" s="227">
        <v>151.6246732162812</v>
      </c>
      <c r="G4069" s="153"/>
      <c r="H4069" s="153"/>
      <c r="I4069" s="153"/>
      <c r="J4069" s="227"/>
      <c r="K4069" s="153"/>
      <c r="L4069" s="284"/>
    </row>
    <row r="4070" spans="1:12" ht="15" x14ac:dyDescent="0.25">
      <c r="A4070" s="25">
        <v>-21460</v>
      </c>
      <c r="C4070" s="227">
        <v>3</v>
      </c>
      <c r="D4070" s="227">
        <v>3</v>
      </c>
      <c r="E4070" s="227">
        <v>0</v>
      </c>
      <c r="F4070" s="227">
        <v>151.63826129501606</v>
      </c>
      <c r="G4070" s="153"/>
      <c r="H4070" s="153"/>
      <c r="I4070" s="153"/>
      <c r="J4070" s="227"/>
      <c r="K4070" s="153"/>
      <c r="L4070" s="284"/>
    </row>
    <row r="4071" spans="1:12" ht="15" x14ac:dyDescent="0.25">
      <c r="A4071" s="25">
        <v>-21470</v>
      </c>
      <c r="C4071" s="227">
        <v>3</v>
      </c>
      <c r="D4071" s="227">
        <v>3</v>
      </c>
      <c r="E4071" s="227">
        <v>0</v>
      </c>
      <c r="F4071" s="227">
        <v>151.6327927753629</v>
      </c>
      <c r="G4071" s="153"/>
      <c r="H4071" s="153"/>
      <c r="I4071" s="153"/>
      <c r="J4071" s="227"/>
      <c r="K4071" s="153"/>
      <c r="L4071" s="284"/>
    </row>
    <row r="4072" spans="1:12" ht="15" x14ac:dyDescent="0.25">
      <c r="A4072" s="25">
        <v>-21480</v>
      </c>
      <c r="C4072" s="227">
        <v>3</v>
      </c>
      <c r="D4072" s="227">
        <v>3</v>
      </c>
      <c r="E4072" s="227">
        <v>0</v>
      </c>
      <c r="F4072" s="227">
        <v>151.62759939778715</v>
      </c>
      <c r="G4072" s="153"/>
      <c r="H4072" s="153"/>
      <c r="I4072" s="153"/>
      <c r="J4072" s="227"/>
      <c r="K4072" s="153"/>
      <c r="L4072" s="284"/>
    </row>
    <row r="4073" spans="1:12" ht="15" x14ac:dyDescent="0.25">
      <c r="A4073" s="25">
        <v>-21490</v>
      </c>
      <c r="C4073" s="227">
        <v>3</v>
      </c>
      <c r="D4073" s="227">
        <v>3</v>
      </c>
      <c r="E4073" s="227">
        <v>0</v>
      </c>
      <c r="F4073" s="227">
        <v>151.64108434058323</v>
      </c>
      <c r="G4073" s="153"/>
      <c r="H4073" s="153"/>
      <c r="I4073" s="153"/>
      <c r="J4073" s="227"/>
      <c r="K4073" s="153"/>
      <c r="L4073" s="284"/>
    </row>
    <row r="4074" spans="1:12" ht="15" x14ac:dyDescent="0.25">
      <c r="A4074" s="25">
        <v>-21500</v>
      </c>
      <c r="C4074" s="227">
        <v>3</v>
      </c>
      <c r="D4074" s="227">
        <v>3</v>
      </c>
      <c r="E4074" s="227">
        <v>0</v>
      </c>
      <c r="F4074" s="227">
        <v>151.63578502437653</v>
      </c>
      <c r="G4074" s="153"/>
      <c r="H4074" s="153"/>
      <c r="I4074" s="153"/>
      <c r="J4074" s="227"/>
      <c r="K4074" s="153"/>
      <c r="L4074" s="284"/>
    </row>
    <row r="4075" spans="1:12" ht="15" x14ac:dyDescent="0.25">
      <c r="A4075" s="25">
        <v>-21510</v>
      </c>
      <c r="C4075" s="227">
        <v>3</v>
      </c>
      <c r="D4075" s="227">
        <v>3</v>
      </c>
      <c r="E4075" s="227">
        <v>0</v>
      </c>
      <c r="F4075" s="227">
        <v>151.61146264809648</v>
      </c>
      <c r="G4075" s="153"/>
      <c r="H4075" s="153"/>
      <c r="I4075" s="153"/>
      <c r="J4075" s="227"/>
      <c r="K4075" s="153"/>
      <c r="L4075" s="284"/>
    </row>
    <row r="4076" spans="1:12" ht="15" x14ac:dyDescent="0.25">
      <c r="A4076" s="25">
        <v>-21520</v>
      </c>
      <c r="C4076" s="227">
        <v>3</v>
      </c>
      <c r="D4076" s="227">
        <v>3</v>
      </c>
      <c r="E4076" s="227">
        <v>0</v>
      </c>
      <c r="F4076" s="227">
        <v>151.6061830553983</v>
      </c>
      <c r="G4076" s="153"/>
      <c r="H4076" s="153"/>
      <c r="I4076" s="153"/>
      <c r="J4076" s="227"/>
      <c r="K4076" s="153"/>
      <c r="L4076" s="284"/>
    </row>
    <row r="4077" spans="1:12" ht="15" x14ac:dyDescent="0.25">
      <c r="A4077" s="25">
        <v>-21530</v>
      </c>
      <c r="C4077" s="227">
        <v>3</v>
      </c>
      <c r="D4077" s="227">
        <v>3</v>
      </c>
      <c r="E4077" s="227">
        <v>0</v>
      </c>
      <c r="F4077" s="227">
        <v>151.60083977015688</v>
      </c>
      <c r="G4077" s="153"/>
      <c r="H4077" s="153"/>
      <c r="I4077" s="153"/>
      <c r="J4077" s="227"/>
      <c r="K4077" s="153"/>
      <c r="L4077" s="284"/>
    </row>
    <row r="4078" spans="1:12" ht="15" x14ac:dyDescent="0.25">
      <c r="A4078" s="25">
        <v>-21540</v>
      </c>
      <c r="C4078" s="227">
        <v>3</v>
      </c>
      <c r="D4078" s="227">
        <v>3</v>
      </c>
      <c r="E4078" s="227">
        <v>0</v>
      </c>
      <c r="F4078" s="227">
        <v>151.59543285315877</v>
      </c>
      <c r="G4078" s="153"/>
      <c r="H4078" s="153"/>
      <c r="I4078" s="153"/>
      <c r="J4078" s="227"/>
      <c r="K4078" s="153"/>
      <c r="L4078" s="284"/>
    </row>
    <row r="4079" spans="1:12" ht="15" x14ac:dyDescent="0.25">
      <c r="A4079" s="25">
        <v>-21550</v>
      </c>
      <c r="C4079" s="227">
        <v>3</v>
      </c>
      <c r="D4079" s="227">
        <v>3</v>
      </c>
      <c r="E4079" s="227">
        <v>0</v>
      </c>
      <c r="F4079" s="227">
        <v>151.57125480207208</v>
      </c>
      <c r="G4079" s="153"/>
      <c r="H4079" s="153"/>
      <c r="I4079" s="153"/>
      <c r="J4079" s="227"/>
      <c r="K4079" s="153"/>
      <c r="L4079" s="284"/>
    </row>
    <row r="4080" spans="1:12" ht="15" x14ac:dyDescent="0.25">
      <c r="A4080" s="25">
        <v>-21560</v>
      </c>
      <c r="C4080" s="227">
        <v>3</v>
      </c>
      <c r="D4080" s="227">
        <v>3</v>
      </c>
      <c r="E4080" s="227">
        <v>0</v>
      </c>
      <c r="F4080" s="227">
        <v>151.56604183554248</v>
      </c>
      <c r="G4080" s="153"/>
      <c r="H4080" s="153"/>
      <c r="I4080" s="153"/>
      <c r="J4080" s="227"/>
      <c r="K4080" s="153"/>
      <c r="L4080" s="284"/>
    </row>
    <row r="4081" spans="1:12" ht="15" x14ac:dyDescent="0.25">
      <c r="A4081" s="25">
        <v>-21570</v>
      </c>
      <c r="C4081" s="227">
        <v>3</v>
      </c>
      <c r="D4081" s="227">
        <v>3</v>
      </c>
      <c r="E4081" s="227">
        <v>0</v>
      </c>
      <c r="F4081" s="227">
        <v>151.56059418237527</v>
      </c>
      <c r="G4081" s="153"/>
      <c r="H4081" s="153"/>
      <c r="I4081" s="153"/>
      <c r="J4081" s="227"/>
      <c r="K4081" s="153"/>
      <c r="L4081" s="284"/>
    </row>
    <row r="4082" spans="1:12" ht="15" x14ac:dyDescent="0.25">
      <c r="A4082" s="25">
        <v>-21580</v>
      </c>
      <c r="C4082" s="227">
        <v>3</v>
      </c>
      <c r="D4082" s="227">
        <v>3</v>
      </c>
      <c r="E4082" s="227">
        <v>0</v>
      </c>
      <c r="F4082" s="227">
        <v>151.55525578808181</v>
      </c>
      <c r="G4082" s="153"/>
      <c r="H4082" s="153"/>
      <c r="I4082" s="153"/>
      <c r="J4082" s="227"/>
      <c r="K4082" s="153"/>
      <c r="L4082" s="284"/>
    </row>
    <row r="4083" spans="1:12" ht="15" x14ac:dyDescent="0.25">
      <c r="A4083" s="25">
        <v>-21590</v>
      </c>
      <c r="C4083" s="227">
        <v>3</v>
      </c>
      <c r="D4083" s="227">
        <v>3</v>
      </c>
      <c r="E4083" s="227">
        <v>0</v>
      </c>
      <c r="F4083" s="227">
        <v>151.53105657693402</v>
      </c>
      <c r="G4083" s="153"/>
      <c r="H4083" s="153"/>
      <c r="I4083" s="153"/>
      <c r="J4083" s="227"/>
      <c r="K4083" s="153"/>
      <c r="L4083" s="284"/>
    </row>
    <row r="4084" spans="1:12" ht="15" x14ac:dyDescent="0.25">
      <c r="A4084" s="25">
        <v>-21600</v>
      </c>
      <c r="C4084" s="227">
        <v>3</v>
      </c>
      <c r="D4084" s="227">
        <v>3</v>
      </c>
      <c r="E4084" s="227">
        <v>0</v>
      </c>
      <c r="F4084" s="227">
        <v>151.52574313810879</v>
      </c>
      <c r="G4084" s="153"/>
      <c r="H4084" s="153"/>
      <c r="I4084" s="153"/>
      <c r="J4084" s="227"/>
      <c r="K4084" s="153"/>
      <c r="L4084" s="284"/>
    </row>
    <row r="4085" spans="1:12" ht="15" x14ac:dyDescent="0.25">
      <c r="A4085" s="25">
        <v>-21610</v>
      </c>
      <c r="C4085" s="227">
        <v>3</v>
      </c>
      <c r="D4085" s="227">
        <v>3</v>
      </c>
      <c r="E4085" s="227">
        <v>0</v>
      </c>
      <c r="F4085" s="227">
        <v>151.52054058682199</v>
      </c>
      <c r="G4085" s="153"/>
      <c r="H4085" s="153"/>
      <c r="I4085" s="153"/>
      <c r="J4085" s="227"/>
      <c r="K4085" s="153"/>
      <c r="L4085" s="284"/>
    </row>
    <row r="4086" spans="1:12" ht="15" x14ac:dyDescent="0.25">
      <c r="A4086" s="25">
        <v>-21620</v>
      </c>
      <c r="C4086" s="227">
        <v>3</v>
      </c>
      <c r="D4086" s="227">
        <v>3</v>
      </c>
      <c r="E4086" s="227">
        <v>0</v>
      </c>
      <c r="F4086" s="227">
        <v>151.51510344079037</v>
      </c>
      <c r="G4086" s="153"/>
      <c r="H4086" s="153"/>
      <c r="I4086" s="153"/>
      <c r="J4086" s="227"/>
      <c r="K4086" s="153"/>
      <c r="L4086" s="284"/>
    </row>
    <row r="4087" spans="1:12" ht="15" x14ac:dyDescent="0.25">
      <c r="A4087" s="25">
        <v>-21630</v>
      </c>
      <c r="C4087" s="227">
        <v>3</v>
      </c>
      <c r="D4087" s="227">
        <v>3</v>
      </c>
      <c r="E4087" s="227">
        <v>0</v>
      </c>
      <c r="F4087" s="227">
        <v>151.50977773575818</v>
      </c>
      <c r="G4087" s="153"/>
      <c r="H4087" s="153"/>
      <c r="I4087" s="153"/>
      <c r="J4087" s="227"/>
      <c r="K4087" s="153"/>
      <c r="L4087" s="284"/>
    </row>
    <row r="4088" spans="1:12" ht="15" x14ac:dyDescent="0.25">
      <c r="A4088" s="25">
        <v>-21640</v>
      </c>
      <c r="C4088" s="227">
        <v>3</v>
      </c>
      <c r="D4088" s="227">
        <v>3</v>
      </c>
      <c r="E4088" s="227">
        <v>0</v>
      </c>
      <c r="F4088" s="227">
        <v>151.50439066121524</v>
      </c>
      <c r="G4088" s="153"/>
      <c r="H4088" s="153"/>
      <c r="I4088" s="153"/>
      <c r="J4088" s="227"/>
      <c r="K4088" s="153"/>
      <c r="L4088" s="284"/>
    </row>
    <row r="4089" spans="1:12" ht="15" x14ac:dyDescent="0.25">
      <c r="A4089" s="25">
        <v>-21650</v>
      </c>
      <c r="C4089" s="227">
        <v>3</v>
      </c>
      <c r="D4089" s="227">
        <v>3</v>
      </c>
      <c r="E4089" s="227">
        <v>0</v>
      </c>
      <c r="F4089" s="227">
        <v>151.51805124395406</v>
      </c>
      <c r="G4089" s="153"/>
      <c r="H4089" s="153"/>
      <c r="I4089" s="153"/>
      <c r="J4089" s="227"/>
      <c r="K4089" s="153"/>
      <c r="L4089" s="284"/>
    </row>
    <row r="4090" spans="1:12" ht="15" x14ac:dyDescent="0.25">
      <c r="A4090" s="25">
        <v>-21660</v>
      </c>
      <c r="C4090" s="227">
        <v>3</v>
      </c>
      <c r="D4090" s="227">
        <v>3</v>
      </c>
      <c r="E4090" s="227">
        <v>0</v>
      </c>
      <c r="F4090" s="227">
        <v>151.51273869645783</v>
      </c>
      <c r="G4090" s="153"/>
      <c r="H4090" s="153"/>
      <c r="I4090" s="153"/>
      <c r="J4090" s="227"/>
      <c r="K4090" s="153"/>
      <c r="L4090" s="284"/>
    </row>
    <row r="4091" spans="1:12" ht="15" x14ac:dyDescent="0.25">
      <c r="A4091" s="25">
        <v>-21670</v>
      </c>
      <c r="C4091" s="227">
        <v>3</v>
      </c>
      <c r="D4091" s="227">
        <v>3</v>
      </c>
      <c r="E4091" s="227">
        <v>0</v>
      </c>
      <c r="F4091" s="227">
        <v>151.52617240560616</v>
      </c>
      <c r="G4091" s="153"/>
      <c r="H4091" s="153"/>
      <c r="I4091" s="153"/>
      <c r="J4091" s="227"/>
      <c r="K4091" s="153"/>
      <c r="L4091" s="284"/>
    </row>
    <row r="4092" spans="1:12" ht="15" x14ac:dyDescent="0.25">
      <c r="A4092" s="25">
        <v>-21680</v>
      </c>
      <c r="C4092" s="227">
        <v>3</v>
      </c>
      <c r="D4092" s="227">
        <v>3</v>
      </c>
      <c r="E4092" s="227">
        <v>0</v>
      </c>
      <c r="F4092" s="227">
        <v>151.53976535294342</v>
      </c>
      <c r="G4092" s="153"/>
      <c r="H4092" s="153"/>
      <c r="I4092" s="153"/>
      <c r="J4092" s="227"/>
      <c r="K4092" s="153"/>
      <c r="L4092" s="284"/>
    </row>
    <row r="4093" spans="1:12" ht="15" x14ac:dyDescent="0.25">
      <c r="A4093" s="25">
        <v>-21690</v>
      </c>
      <c r="C4093" s="227">
        <v>3</v>
      </c>
      <c r="D4093" s="227">
        <v>3</v>
      </c>
      <c r="E4093" s="227">
        <v>0</v>
      </c>
      <c r="F4093" s="227">
        <v>151.53431668177691</v>
      </c>
      <c r="G4093" s="153"/>
      <c r="H4093" s="153"/>
      <c r="I4093" s="153"/>
      <c r="J4093" s="227"/>
      <c r="K4093" s="153"/>
      <c r="L4093" s="284"/>
    </row>
    <row r="4094" spans="1:12" ht="15" x14ac:dyDescent="0.25">
      <c r="A4094" s="25">
        <v>-21700</v>
      </c>
      <c r="C4094" s="227">
        <v>3</v>
      </c>
      <c r="D4094" s="227">
        <v>3</v>
      </c>
      <c r="E4094" s="227">
        <v>0</v>
      </c>
      <c r="F4094" s="227">
        <v>151.54785768599487</v>
      </c>
      <c r="G4094" s="153"/>
      <c r="H4094" s="153"/>
      <c r="I4094" s="153"/>
      <c r="J4094" s="227"/>
      <c r="K4094" s="153"/>
      <c r="L4094" s="284"/>
    </row>
    <row r="4095" spans="1:12" ht="15" x14ac:dyDescent="0.25">
      <c r="A4095" s="25">
        <v>-21710</v>
      </c>
      <c r="C4095" s="227">
        <v>3</v>
      </c>
      <c r="D4095" s="227">
        <v>3</v>
      </c>
      <c r="E4095" s="227">
        <v>0</v>
      </c>
      <c r="F4095" s="227">
        <v>151.56138444103084</v>
      </c>
      <c r="G4095" s="153"/>
      <c r="H4095" s="153"/>
      <c r="I4095" s="153"/>
      <c r="J4095" s="227"/>
      <c r="K4095" s="153"/>
      <c r="L4095" s="284"/>
    </row>
    <row r="4096" spans="1:12" ht="15" x14ac:dyDescent="0.25">
      <c r="A4096" s="25">
        <v>-21720</v>
      </c>
      <c r="C4096" s="227">
        <v>3</v>
      </c>
      <c r="D4096" s="227">
        <v>3</v>
      </c>
      <c r="E4096" s="227">
        <v>0</v>
      </c>
      <c r="F4096" s="227">
        <v>151.57507229939637</v>
      </c>
      <c r="G4096" s="153"/>
      <c r="H4096" s="153"/>
      <c r="I4096" s="153"/>
      <c r="J4096" s="227"/>
      <c r="K4096" s="153"/>
      <c r="L4096" s="284"/>
    </row>
    <row r="4097" spans="1:12" ht="15" x14ac:dyDescent="0.25">
      <c r="A4097" s="25">
        <v>-21730</v>
      </c>
      <c r="C4097" s="227">
        <v>3</v>
      </c>
      <c r="D4097" s="227">
        <v>3</v>
      </c>
      <c r="E4097" s="227">
        <v>0</v>
      </c>
      <c r="F4097" s="227">
        <v>151.58857124119015</v>
      </c>
      <c r="G4097" s="153"/>
      <c r="H4097" s="153"/>
      <c r="I4097" s="153"/>
      <c r="J4097" s="227"/>
      <c r="K4097" s="153"/>
      <c r="L4097" s="284"/>
    </row>
    <row r="4098" spans="1:12" ht="15" x14ac:dyDescent="0.25">
      <c r="A4098" s="25">
        <v>-21740</v>
      </c>
      <c r="C4098" s="227">
        <v>3</v>
      </c>
      <c r="D4098" s="227">
        <v>3</v>
      </c>
      <c r="E4098" s="227">
        <v>0</v>
      </c>
      <c r="F4098" s="227">
        <v>151.62102330543118</v>
      </c>
      <c r="G4098" s="153"/>
      <c r="H4098" s="153"/>
      <c r="I4098" s="153"/>
      <c r="J4098" s="227"/>
      <c r="K4098" s="153"/>
      <c r="L4098" s="284"/>
    </row>
    <row r="4099" spans="1:12" ht="15" x14ac:dyDescent="0.25">
      <c r="A4099" s="25">
        <v>-21750</v>
      </c>
      <c r="C4099" s="227">
        <v>3</v>
      </c>
      <c r="D4099" s="227">
        <v>3</v>
      </c>
      <c r="E4099" s="227">
        <v>0</v>
      </c>
      <c r="F4099" s="227">
        <v>151.65333183814283</v>
      </c>
      <c r="G4099" s="153"/>
      <c r="H4099" s="153"/>
      <c r="I4099" s="153"/>
      <c r="J4099" s="227"/>
      <c r="K4099" s="153"/>
      <c r="L4099" s="284"/>
    </row>
    <row r="4100" spans="1:12" ht="15" x14ac:dyDescent="0.25">
      <c r="A4100" s="25">
        <v>-21760</v>
      </c>
      <c r="C4100" s="227">
        <v>3</v>
      </c>
      <c r="D4100" s="227">
        <v>3</v>
      </c>
      <c r="E4100" s="227">
        <v>0</v>
      </c>
      <c r="F4100" s="227">
        <v>151.6858485339506</v>
      </c>
      <c r="G4100" s="153"/>
      <c r="H4100" s="153"/>
      <c r="I4100" s="153"/>
      <c r="J4100" s="227"/>
      <c r="K4100" s="153"/>
      <c r="L4100" s="284"/>
    </row>
    <row r="4101" spans="1:12" ht="15" x14ac:dyDescent="0.25">
      <c r="A4101" s="25">
        <v>-21770</v>
      </c>
      <c r="C4101" s="227">
        <v>3</v>
      </c>
      <c r="D4101" s="227">
        <v>3</v>
      </c>
      <c r="E4101" s="227">
        <v>0</v>
      </c>
      <c r="F4101" s="227">
        <v>151.71822175980995</v>
      </c>
      <c r="G4101" s="153"/>
      <c r="H4101" s="153"/>
      <c r="I4101" s="153"/>
      <c r="J4101" s="227"/>
      <c r="K4101" s="153"/>
      <c r="L4101" s="284"/>
    </row>
    <row r="4102" spans="1:12" ht="15" x14ac:dyDescent="0.25">
      <c r="A4102" s="25">
        <v>-21780</v>
      </c>
      <c r="C4102" s="227">
        <v>3</v>
      </c>
      <c r="D4102" s="227">
        <v>3</v>
      </c>
      <c r="E4102" s="227">
        <v>0</v>
      </c>
      <c r="F4102" s="227">
        <v>151.76951001572812</v>
      </c>
      <c r="G4102" s="153"/>
      <c r="H4102" s="153"/>
      <c r="I4102" s="153"/>
      <c r="J4102" s="227"/>
      <c r="K4102" s="153"/>
      <c r="L4102" s="284"/>
    </row>
    <row r="4103" spans="1:12" ht="15" x14ac:dyDescent="0.25">
      <c r="A4103" s="25">
        <v>-21790</v>
      </c>
      <c r="C4103" s="227">
        <v>3</v>
      </c>
      <c r="D4103" s="227">
        <v>3</v>
      </c>
      <c r="E4103" s="227">
        <v>0</v>
      </c>
      <c r="F4103" s="227">
        <v>151.83978211340019</v>
      </c>
      <c r="G4103" s="153"/>
      <c r="H4103" s="153"/>
      <c r="I4103" s="153"/>
      <c r="J4103" s="227"/>
      <c r="K4103" s="153"/>
      <c r="L4103" s="284"/>
    </row>
    <row r="4104" spans="1:12" ht="15" x14ac:dyDescent="0.25">
      <c r="A4104" s="25">
        <v>-21800</v>
      </c>
      <c r="C4104" s="227">
        <v>3</v>
      </c>
      <c r="D4104" s="227">
        <v>3</v>
      </c>
      <c r="E4104" s="227">
        <v>0</v>
      </c>
      <c r="F4104" s="227">
        <v>151.8912507064403</v>
      </c>
      <c r="G4104" s="153"/>
      <c r="H4104" s="153"/>
      <c r="I4104" s="153"/>
      <c r="J4104" s="227"/>
      <c r="K4104" s="153"/>
      <c r="L4104" s="284"/>
    </row>
    <row r="4105" spans="1:12" ht="15" x14ac:dyDescent="0.25">
      <c r="A4105" s="25">
        <v>-21810</v>
      </c>
      <c r="C4105" s="227">
        <v>3</v>
      </c>
      <c r="D4105" s="227">
        <v>3</v>
      </c>
      <c r="E4105" s="227">
        <v>0</v>
      </c>
      <c r="F4105" s="227">
        <v>151.9426214356057</v>
      </c>
      <c r="G4105" s="153"/>
      <c r="H4105" s="153"/>
      <c r="I4105" s="153"/>
      <c r="J4105" s="227"/>
      <c r="K4105" s="153"/>
      <c r="L4105" s="284"/>
    </row>
    <row r="4106" spans="1:12" ht="15" x14ac:dyDescent="0.25">
      <c r="A4106" s="25">
        <v>-21820</v>
      </c>
      <c r="C4106" s="227">
        <v>3</v>
      </c>
      <c r="D4106" s="227">
        <v>3</v>
      </c>
      <c r="E4106" s="227">
        <v>0</v>
      </c>
      <c r="F4106" s="227">
        <v>151.99389398857844</v>
      </c>
      <c r="G4106" s="153"/>
      <c r="H4106" s="153"/>
      <c r="I4106" s="153"/>
      <c r="J4106" s="227"/>
      <c r="K4106" s="153"/>
      <c r="L4106" s="284"/>
    </row>
    <row r="4107" spans="1:12" ht="15" x14ac:dyDescent="0.25">
      <c r="A4107" s="25">
        <v>-21830</v>
      </c>
      <c r="C4107" s="227">
        <v>3</v>
      </c>
      <c r="D4107" s="227">
        <v>3</v>
      </c>
      <c r="E4107" s="227">
        <v>0</v>
      </c>
      <c r="F4107" s="227">
        <v>152.06424257262265</v>
      </c>
      <c r="G4107" s="153"/>
      <c r="H4107" s="153"/>
      <c r="I4107" s="153"/>
      <c r="J4107" s="227"/>
      <c r="K4107" s="153"/>
      <c r="L4107" s="284"/>
    </row>
    <row r="4108" spans="1:12" ht="15" x14ac:dyDescent="0.25">
      <c r="A4108" s="25">
        <v>-21840</v>
      </c>
      <c r="C4108" s="227">
        <v>3</v>
      </c>
      <c r="D4108" s="227">
        <v>3</v>
      </c>
      <c r="E4108" s="227">
        <v>0</v>
      </c>
      <c r="F4108" s="227">
        <v>152.11569655639622</v>
      </c>
      <c r="G4108" s="153"/>
      <c r="H4108" s="153"/>
      <c r="I4108" s="153"/>
      <c r="J4108" s="227"/>
      <c r="K4108" s="153"/>
      <c r="L4108" s="284"/>
    </row>
    <row r="4109" spans="1:12" ht="15" x14ac:dyDescent="0.25">
      <c r="A4109" s="25">
        <v>-21850</v>
      </c>
      <c r="C4109" s="227">
        <v>3</v>
      </c>
      <c r="D4109" s="227">
        <v>3</v>
      </c>
      <c r="E4109" s="227">
        <v>0</v>
      </c>
      <c r="F4109" s="227">
        <v>152.14836526134602</v>
      </c>
      <c r="G4109" s="153"/>
      <c r="H4109" s="153"/>
      <c r="I4109" s="153"/>
      <c r="J4109" s="227"/>
      <c r="K4109" s="153"/>
      <c r="L4109" s="284"/>
    </row>
    <row r="4110" spans="1:12" ht="15" x14ac:dyDescent="0.25">
      <c r="A4110" s="25">
        <v>-21860</v>
      </c>
      <c r="C4110" s="227">
        <v>3</v>
      </c>
      <c r="D4110" s="227">
        <v>3</v>
      </c>
      <c r="E4110" s="227">
        <v>0</v>
      </c>
      <c r="F4110" s="227">
        <v>152.19977804402899</v>
      </c>
      <c r="G4110" s="153"/>
      <c r="H4110" s="153"/>
      <c r="I4110" s="153"/>
      <c r="J4110" s="227"/>
      <c r="K4110" s="153"/>
      <c r="L4110" s="284"/>
    </row>
    <row r="4111" spans="1:12" ht="15" x14ac:dyDescent="0.25">
      <c r="A4111" s="25">
        <v>-21870</v>
      </c>
      <c r="C4111" s="227">
        <v>3</v>
      </c>
      <c r="D4111" s="227">
        <v>3</v>
      </c>
      <c r="E4111" s="227">
        <v>0</v>
      </c>
      <c r="F4111" s="227">
        <v>152.23236005942658</v>
      </c>
      <c r="G4111" s="153"/>
      <c r="H4111" s="153"/>
      <c r="I4111" s="153"/>
      <c r="J4111" s="227"/>
      <c r="K4111" s="153"/>
      <c r="L4111" s="284"/>
    </row>
    <row r="4112" spans="1:12" ht="15" x14ac:dyDescent="0.25">
      <c r="A4112" s="25">
        <v>-21880</v>
      </c>
      <c r="C4112" s="227">
        <v>3</v>
      </c>
      <c r="D4112" s="227">
        <v>3</v>
      </c>
      <c r="E4112" s="227">
        <v>0</v>
      </c>
      <c r="F4112" s="227">
        <v>152.26479796240505</v>
      </c>
      <c r="G4112" s="153"/>
      <c r="H4112" s="153"/>
      <c r="I4112" s="153"/>
      <c r="J4112" s="227"/>
      <c r="K4112" s="153"/>
      <c r="L4112" s="284"/>
    </row>
    <row r="4113" spans="1:12" ht="15" x14ac:dyDescent="0.25">
      <c r="A4113" s="25">
        <v>-21890</v>
      </c>
      <c r="C4113" s="227">
        <v>3</v>
      </c>
      <c r="D4113" s="227">
        <v>3</v>
      </c>
      <c r="E4113" s="227">
        <v>0</v>
      </c>
      <c r="F4113" s="227">
        <v>152.27849250019514</v>
      </c>
      <c r="G4113" s="153"/>
      <c r="H4113" s="153"/>
      <c r="I4113" s="153"/>
      <c r="J4113" s="227"/>
      <c r="K4113" s="153"/>
      <c r="L4113" s="284"/>
    </row>
    <row r="4114" spans="1:12" ht="15" x14ac:dyDescent="0.25">
      <c r="A4114" s="25">
        <v>-21900</v>
      </c>
      <c r="C4114" s="227">
        <v>3</v>
      </c>
      <c r="D4114" s="227">
        <v>3</v>
      </c>
      <c r="E4114" s="227">
        <v>0</v>
      </c>
      <c r="F4114" s="227">
        <v>152.3109765787099</v>
      </c>
      <c r="G4114" s="153"/>
      <c r="H4114" s="153"/>
      <c r="I4114" s="153"/>
      <c r="J4114" s="227"/>
      <c r="K4114" s="153"/>
      <c r="L4114" s="284"/>
    </row>
    <row r="4115" spans="1:12" ht="15" x14ac:dyDescent="0.25">
      <c r="A4115" s="25">
        <v>-21910</v>
      </c>
      <c r="C4115" s="227">
        <v>3</v>
      </c>
      <c r="D4115" s="227">
        <v>3</v>
      </c>
      <c r="E4115" s="227">
        <v>0</v>
      </c>
      <c r="F4115" s="227">
        <v>152.32467228439052</v>
      </c>
      <c r="G4115" s="153"/>
      <c r="H4115" s="153"/>
      <c r="I4115" s="153"/>
      <c r="J4115" s="227"/>
      <c r="K4115" s="153"/>
      <c r="L4115" s="284"/>
    </row>
    <row r="4116" spans="1:12" ht="15" x14ac:dyDescent="0.25">
      <c r="A4116" s="25">
        <v>-21920</v>
      </c>
      <c r="C4116" s="227">
        <v>3</v>
      </c>
      <c r="D4116" s="227">
        <v>3</v>
      </c>
      <c r="E4116" s="227">
        <v>0</v>
      </c>
      <c r="F4116" s="227">
        <v>152.33817799426924</v>
      </c>
      <c r="G4116" s="153"/>
      <c r="H4116" s="153"/>
      <c r="I4116" s="153"/>
      <c r="J4116" s="227"/>
      <c r="K4116" s="153"/>
      <c r="L4116" s="284"/>
    </row>
    <row r="4117" spans="1:12" ht="15" x14ac:dyDescent="0.25">
      <c r="A4117" s="25">
        <v>-21930</v>
      </c>
      <c r="C4117" s="227">
        <v>3</v>
      </c>
      <c r="D4117" s="227">
        <v>3</v>
      </c>
      <c r="E4117" s="227">
        <v>0</v>
      </c>
      <c r="F4117" s="227">
        <v>152.35185263350635</v>
      </c>
      <c r="G4117" s="153"/>
      <c r="H4117" s="153"/>
      <c r="I4117" s="153"/>
      <c r="J4117" s="227"/>
      <c r="K4117" s="153"/>
      <c r="L4117" s="284"/>
    </row>
    <row r="4118" spans="1:12" ht="15" x14ac:dyDescent="0.25">
      <c r="A4118" s="25">
        <v>-21940</v>
      </c>
      <c r="C4118" s="227">
        <v>3</v>
      </c>
      <c r="D4118" s="227">
        <v>3</v>
      </c>
      <c r="E4118" s="227">
        <v>0</v>
      </c>
      <c r="F4118" s="227">
        <v>152.34644557552852</v>
      </c>
      <c r="G4118" s="153"/>
      <c r="H4118" s="153"/>
      <c r="I4118" s="153"/>
      <c r="J4118" s="227"/>
      <c r="K4118" s="153"/>
      <c r="L4118" s="284"/>
    </row>
    <row r="4119" spans="1:12" ht="15" x14ac:dyDescent="0.25">
      <c r="A4119" s="25">
        <v>-21950</v>
      </c>
      <c r="C4119" s="227">
        <v>3</v>
      </c>
      <c r="D4119" s="227">
        <v>3</v>
      </c>
      <c r="E4119" s="227">
        <v>0</v>
      </c>
      <c r="F4119" s="227">
        <v>152.36007697036592</v>
      </c>
      <c r="G4119" s="153"/>
      <c r="H4119" s="153"/>
      <c r="I4119" s="153"/>
      <c r="J4119" s="227"/>
      <c r="K4119" s="153"/>
      <c r="L4119" s="284"/>
    </row>
    <row r="4120" spans="1:12" ht="15" x14ac:dyDescent="0.25">
      <c r="A4120" s="25">
        <v>-21960</v>
      </c>
      <c r="C4120" s="227">
        <v>3</v>
      </c>
      <c r="D4120" s="227">
        <v>3</v>
      </c>
      <c r="E4120" s="227">
        <v>0</v>
      </c>
      <c r="F4120" s="227">
        <v>152.35476114613135</v>
      </c>
      <c r="G4120" s="153"/>
      <c r="H4120" s="153"/>
      <c r="I4120" s="153"/>
      <c r="J4120" s="227"/>
      <c r="K4120" s="153"/>
      <c r="L4120" s="284"/>
    </row>
    <row r="4121" spans="1:12" ht="15" x14ac:dyDescent="0.25">
      <c r="A4121" s="25">
        <v>-21970</v>
      </c>
      <c r="C4121" s="227">
        <v>3</v>
      </c>
      <c r="D4121" s="227">
        <v>3</v>
      </c>
      <c r="E4121" s="227">
        <v>0</v>
      </c>
      <c r="F4121" s="227">
        <v>152.34938980478029</v>
      </c>
      <c r="G4121" s="153"/>
      <c r="H4121" s="153"/>
      <c r="I4121" s="153"/>
      <c r="J4121" s="227"/>
      <c r="K4121" s="153"/>
      <c r="L4121" s="284"/>
    </row>
    <row r="4122" spans="1:12" ht="15" x14ac:dyDescent="0.25">
      <c r="A4122" s="25">
        <v>-21980</v>
      </c>
      <c r="C4122" s="227">
        <v>3</v>
      </c>
      <c r="D4122" s="227">
        <v>3</v>
      </c>
      <c r="E4122" s="227">
        <v>0</v>
      </c>
      <c r="F4122" s="227">
        <v>152.34396303827319</v>
      </c>
      <c r="G4122" s="153"/>
      <c r="H4122" s="153"/>
      <c r="I4122" s="153"/>
      <c r="J4122" s="227"/>
      <c r="K4122" s="153"/>
      <c r="L4122" s="284"/>
    </row>
    <row r="4123" spans="1:12" ht="15" x14ac:dyDescent="0.25">
      <c r="A4123" s="25">
        <v>-21990</v>
      </c>
      <c r="C4123" s="227">
        <v>3</v>
      </c>
      <c r="D4123" s="227">
        <v>3</v>
      </c>
      <c r="E4123" s="227">
        <v>0</v>
      </c>
      <c r="F4123" s="227">
        <v>152.33866195076652</v>
      </c>
      <c r="G4123" s="153"/>
      <c r="H4123" s="153"/>
      <c r="I4123" s="153"/>
      <c r="J4123" s="227"/>
      <c r="K4123" s="153"/>
      <c r="L4123" s="284"/>
    </row>
    <row r="4124" spans="1:12" ht="15" x14ac:dyDescent="0.25">
      <c r="A4124" s="25">
        <v>-22000</v>
      </c>
      <c r="C4124" s="227">
        <v>3</v>
      </c>
      <c r="D4124" s="227">
        <v>3</v>
      </c>
      <c r="E4124" s="227">
        <v>0</v>
      </c>
      <c r="F4124" s="227">
        <v>152.33330606192914</v>
      </c>
      <c r="G4124" s="153"/>
      <c r="H4124" s="153"/>
      <c r="I4124" s="153"/>
      <c r="J4124" s="227"/>
      <c r="K4124" s="153"/>
      <c r="L4124" s="284"/>
    </row>
    <row r="4125" spans="1:12" ht="15" x14ac:dyDescent="0.25">
      <c r="A4125" s="25">
        <v>-22010</v>
      </c>
      <c r="C4125" s="227">
        <v>3</v>
      </c>
      <c r="D4125" s="227">
        <v>3</v>
      </c>
      <c r="E4125" s="227">
        <v>0</v>
      </c>
      <c r="F4125" s="227">
        <v>152.32789546622709</v>
      </c>
      <c r="G4125" s="153"/>
      <c r="H4125" s="153"/>
      <c r="I4125" s="153"/>
      <c r="J4125" s="227"/>
      <c r="K4125" s="153"/>
      <c r="L4125" s="284"/>
    </row>
    <row r="4126" spans="1:12" ht="15" x14ac:dyDescent="0.25">
      <c r="A4126" s="25">
        <v>-22020</v>
      </c>
      <c r="C4126" s="227">
        <v>3</v>
      </c>
      <c r="D4126" s="227">
        <v>3</v>
      </c>
      <c r="E4126" s="227">
        <v>0</v>
      </c>
      <c r="F4126" s="227">
        <v>152.32261192842131</v>
      </c>
      <c r="G4126" s="153"/>
      <c r="H4126" s="153"/>
      <c r="I4126" s="153"/>
      <c r="J4126" s="227"/>
      <c r="K4126" s="153"/>
      <c r="L4126" s="284"/>
    </row>
    <row r="4127" spans="1:12" ht="15" x14ac:dyDescent="0.25">
      <c r="A4127" s="25">
        <v>-22030</v>
      </c>
      <c r="C4127" s="227">
        <v>3</v>
      </c>
      <c r="D4127" s="227">
        <v>3</v>
      </c>
      <c r="E4127" s="227">
        <v>0</v>
      </c>
      <c r="F4127" s="227">
        <v>152.31727431419898</v>
      </c>
      <c r="G4127" s="153"/>
      <c r="H4127" s="153"/>
      <c r="I4127" s="153"/>
      <c r="J4127" s="227"/>
      <c r="K4127" s="153"/>
      <c r="L4127" s="284"/>
    </row>
    <row r="4128" spans="1:12" ht="15" x14ac:dyDescent="0.25">
      <c r="A4128" s="25">
        <v>-22040</v>
      </c>
      <c r="C4128" s="227">
        <v>3</v>
      </c>
      <c r="D4128" s="227">
        <v>3</v>
      </c>
      <c r="E4128" s="227">
        <v>0</v>
      </c>
      <c r="F4128" s="227">
        <v>152.29294330373361</v>
      </c>
      <c r="G4128" s="153"/>
      <c r="H4128" s="153"/>
      <c r="I4128" s="153"/>
      <c r="J4128" s="227"/>
      <c r="K4128" s="153"/>
      <c r="L4128" s="284"/>
    </row>
    <row r="4129" spans="1:12" ht="15" x14ac:dyDescent="0.25">
      <c r="A4129" s="25">
        <v>-22050</v>
      </c>
      <c r="C4129" s="227">
        <v>3</v>
      </c>
      <c r="D4129" s="227">
        <v>3</v>
      </c>
      <c r="E4129" s="227">
        <v>0</v>
      </c>
      <c r="F4129" s="227">
        <v>152.28747490372285</v>
      </c>
      <c r="G4129" s="153"/>
      <c r="H4129" s="153"/>
      <c r="I4129" s="153"/>
      <c r="J4129" s="227"/>
      <c r="K4129" s="153"/>
      <c r="L4129" s="284"/>
    </row>
    <row r="4130" spans="1:12" ht="15" x14ac:dyDescent="0.25">
      <c r="A4130" s="25">
        <v>-22060</v>
      </c>
      <c r="C4130" s="227">
        <v>3</v>
      </c>
      <c r="D4130" s="227">
        <v>3</v>
      </c>
      <c r="E4130" s="227">
        <v>0</v>
      </c>
      <c r="F4130" s="227">
        <v>152.28213524316925</v>
      </c>
      <c r="G4130" s="153"/>
      <c r="H4130" s="153"/>
      <c r="I4130" s="153"/>
      <c r="J4130" s="227"/>
      <c r="K4130" s="153"/>
      <c r="L4130" s="284"/>
    </row>
    <row r="4131" spans="1:12" ht="15" x14ac:dyDescent="0.25">
      <c r="A4131" s="25">
        <v>-22070</v>
      </c>
      <c r="C4131" s="227">
        <v>3</v>
      </c>
      <c r="D4131" s="227">
        <v>3</v>
      </c>
      <c r="E4131" s="227">
        <v>0</v>
      </c>
      <c r="F4131" s="227">
        <v>152.25791681002326</v>
      </c>
      <c r="G4131" s="153"/>
      <c r="H4131" s="153"/>
      <c r="I4131" s="153"/>
      <c r="J4131" s="227"/>
      <c r="K4131" s="153"/>
      <c r="L4131" s="284"/>
    </row>
    <row r="4132" spans="1:12" ht="15" x14ac:dyDescent="0.25">
      <c r="A4132" s="25">
        <v>-22080</v>
      </c>
      <c r="C4132" s="227">
        <v>3</v>
      </c>
      <c r="D4132" s="227">
        <v>3</v>
      </c>
      <c r="E4132" s="227">
        <v>0</v>
      </c>
      <c r="F4132" s="227">
        <v>152.23359963289656</v>
      </c>
      <c r="G4132" s="153"/>
      <c r="H4132" s="153"/>
      <c r="I4132" s="153"/>
      <c r="J4132" s="227"/>
      <c r="K4132" s="153"/>
      <c r="L4132" s="284"/>
    </row>
    <row r="4133" spans="1:12" ht="15" x14ac:dyDescent="0.25">
      <c r="A4133" s="25">
        <v>-22090</v>
      </c>
      <c r="C4133" s="227">
        <v>3</v>
      </c>
      <c r="D4133" s="227">
        <v>3</v>
      </c>
      <c r="E4133" s="227">
        <v>0</v>
      </c>
      <c r="F4133" s="227">
        <v>152.22823804693607</v>
      </c>
      <c r="G4133" s="153"/>
      <c r="H4133" s="153"/>
      <c r="I4133" s="153"/>
      <c r="J4133" s="227"/>
      <c r="K4133" s="153"/>
      <c r="L4133" s="284"/>
    </row>
    <row r="4134" spans="1:12" ht="15" x14ac:dyDescent="0.25">
      <c r="A4134" s="25">
        <v>-22100</v>
      </c>
      <c r="C4134" s="227">
        <v>3</v>
      </c>
      <c r="D4134" s="227">
        <v>3</v>
      </c>
      <c r="E4134" s="227">
        <v>0</v>
      </c>
      <c r="F4134" s="227">
        <v>152.20392993606225</v>
      </c>
      <c r="G4134" s="153"/>
      <c r="H4134" s="153"/>
      <c r="I4134" s="153"/>
      <c r="J4134" s="227"/>
      <c r="K4134" s="153"/>
      <c r="L4134" s="284"/>
    </row>
    <row r="4135" spans="1:12" ht="15" x14ac:dyDescent="0.25">
      <c r="A4135" s="25">
        <v>-22110</v>
      </c>
      <c r="C4135" s="227">
        <v>3</v>
      </c>
      <c r="D4135" s="227">
        <v>3</v>
      </c>
      <c r="E4135" s="227">
        <v>0</v>
      </c>
      <c r="F4135" s="227">
        <v>152.1984404222955</v>
      </c>
      <c r="G4135" s="153"/>
      <c r="H4135" s="153"/>
      <c r="I4135" s="153"/>
      <c r="J4135" s="227"/>
      <c r="K4135" s="153"/>
      <c r="L4135" s="284"/>
    </row>
    <row r="4136" spans="1:12" ht="15" x14ac:dyDescent="0.25">
      <c r="A4136" s="25">
        <v>-22120</v>
      </c>
      <c r="C4136" s="227">
        <v>3</v>
      </c>
      <c r="D4136" s="227">
        <v>3</v>
      </c>
      <c r="E4136" s="227">
        <v>0</v>
      </c>
      <c r="F4136" s="227">
        <v>152.17414267579016</v>
      </c>
      <c r="G4136" s="153"/>
      <c r="H4136" s="153"/>
      <c r="I4136" s="153"/>
      <c r="J4136" s="227"/>
      <c r="K4136" s="153"/>
      <c r="L4136" s="284"/>
    </row>
    <row r="4137" spans="1:12" ht="15" x14ac:dyDescent="0.25">
      <c r="A4137" s="25">
        <v>-22130</v>
      </c>
      <c r="C4137" s="227">
        <v>3</v>
      </c>
      <c r="D4137" s="227">
        <v>3</v>
      </c>
      <c r="E4137" s="227">
        <v>0</v>
      </c>
      <c r="F4137" s="227">
        <v>152.16889396530064</v>
      </c>
      <c r="G4137" s="153"/>
      <c r="H4137" s="153"/>
      <c r="I4137" s="153"/>
      <c r="J4137" s="227"/>
      <c r="K4137" s="153"/>
      <c r="L4137" s="284"/>
    </row>
    <row r="4138" spans="1:12" ht="15" x14ac:dyDescent="0.25">
      <c r="A4138" s="25">
        <v>-22140</v>
      </c>
      <c r="C4138" s="227">
        <v>3</v>
      </c>
      <c r="D4138" s="227">
        <v>3</v>
      </c>
      <c r="E4138" s="227">
        <v>0</v>
      </c>
      <c r="F4138" s="227">
        <v>152.14460833588916</v>
      </c>
      <c r="G4138" s="153"/>
      <c r="H4138" s="153"/>
      <c r="I4138" s="153"/>
      <c r="J4138" s="227"/>
      <c r="K4138" s="153"/>
      <c r="L4138" s="284"/>
    </row>
    <row r="4139" spans="1:12" ht="15" x14ac:dyDescent="0.25">
      <c r="A4139" s="25">
        <v>-22150</v>
      </c>
      <c r="C4139" s="227">
        <v>3</v>
      </c>
      <c r="D4139" s="227">
        <v>3</v>
      </c>
      <c r="E4139" s="227">
        <v>0</v>
      </c>
      <c r="F4139" s="227">
        <v>152.15824265979373</v>
      </c>
      <c r="G4139" s="153"/>
      <c r="H4139" s="153"/>
      <c r="I4139" s="153"/>
      <c r="J4139" s="227"/>
      <c r="K4139" s="153"/>
      <c r="L4139" s="284"/>
    </row>
    <row r="4140" spans="1:12" ht="15" x14ac:dyDescent="0.25">
      <c r="A4140" s="25">
        <v>-22160</v>
      </c>
      <c r="C4140" s="227">
        <v>3</v>
      </c>
      <c r="D4140" s="227">
        <v>3</v>
      </c>
      <c r="E4140" s="227">
        <v>0</v>
      </c>
      <c r="F4140" s="227">
        <v>152.15284027845706</v>
      </c>
      <c r="G4140" s="153"/>
      <c r="H4140" s="153"/>
      <c r="I4140" s="153"/>
      <c r="J4140" s="227"/>
      <c r="K4140" s="153"/>
      <c r="L4140" s="284"/>
    </row>
    <row r="4141" spans="1:12" ht="15" x14ac:dyDescent="0.25">
      <c r="A4141" s="25">
        <v>-22170</v>
      </c>
      <c r="C4141" s="227">
        <v>3</v>
      </c>
      <c r="D4141" s="227">
        <v>3</v>
      </c>
      <c r="E4141" s="227">
        <v>0</v>
      </c>
      <c r="F4141" s="227">
        <v>152.14738688819216</v>
      </c>
      <c r="G4141" s="153"/>
      <c r="H4141" s="153"/>
      <c r="I4141" s="153"/>
      <c r="J4141" s="227"/>
      <c r="K4141" s="153"/>
      <c r="L4141" s="284"/>
    </row>
    <row r="4142" spans="1:12" ht="15" x14ac:dyDescent="0.25">
      <c r="A4142" s="25">
        <v>-22180</v>
      </c>
      <c r="C4142" s="227">
        <v>3</v>
      </c>
      <c r="D4142" s="227">
        <v>3</v>
      </c>
      <c r="E4142" s="227">
        <v>0</v>
      </c>
      <c r="F4142" s="227">
        <v>152.16096027455339</v>
      </c>
      <c r="G4142" s="153"/>
      <c r="H4142" s="153"/>
      <c r="I4142" s="153"/>
      <c r="J4142" s="227"/>
      <c r="K4142" s="153"/>
      <c r="L4142" s="284"/>
    </row>
    <row r="4143" spans="1:12" ht="15" x14ac:dyDescent="0.25">
      <c r="A4143" s="25">
        <v>-22190</v>
      </c>
      <c r="C4143" s="227">
        <v>3</v>
      </c>
      <c r="D4143" s="227">
        <v>3</v>
      </c>
      <c r="E4143" s="227">
        <v>0</v>
      </c>
      <c r="F4143" s="227">
        <v>152.17471449739398</v>
      </c>
      <c r="G4143" s="153"/>
      <c r="H4143" s="153"/>
      <c r="I4143" s="153"/>
      <c r="J4143" s="227"/>
      <c r="K4143" s="153"/>
      <c r="L4143" s="284"/>
    </row>
    <row r="4144" spans="1:12" ht="15" x14ac:dyDescent="0.25">
      <c r="A4144" s="25">
        <v>-22200</v>
      </c>
      <c r="C4144" s="227">
        <v>3</v>
      </c>
      <c r="D4144" s="227">
        <v>3</v>
      </c>
      <c r="E4144" s="227">
        <v>0</v>
      </c>
      <c r="F4144" s="227">
        <v>152.18827908588145</v>
      </c>
      <c r="G4144" s="153"/>
      <c r="H4144" s="153"/>
      <c r="I4144" s="153"/>
      <c r="J4144" s="227"/>
      <c r="K4144" s="153"/>
      <c r="L4144" s="284"/>
    </row>
    <row r="4145" spans="1:12" ht="15" x14ac:dyDescent="0.25">
      <c r="A4145" s="25">
        <v>-22210</v>
      </c>
      <c r="C4145" s="227">
        <v>3</v>
      </c>
      <c r="D4145" s="227">
        <v>3</v>
      </c>
      <c r="E4145" s="227">
        <v>0</v>
      </c>
      <c r="F4145" s="227">
        <v>152.22080059747961</v>
      </c>
      <c r="G4145" s="153"/>
      <c r="H4145" s="153"/>
      <c r="I4145" s="153"/>
      <c r="J4145" s="227"/>
      <c r="K4145" s="153"/>
      <c r="L4145" s="284"/>
    </row>
    <row r="4146" spans="1:12" ht="15" x14ac:dyDescent="0.25">
      <c r="A4146" s="25">
        <v>-22220</v>
      </c>
      <c r="C4146" s="227">
        <v>3</v>
      </c>
      <c r="D4146" s="227">
        <v>3</v>
      </c>
      <c r="E4146" s="227">
        <v>0</v>
      </c>
      <c r="F4146" s="227">
        <v>152.25336398560484</v>
      </c>
      <c r="G4146" s="153"/>
      <c r="H4146" s="153"/>
      <c r="I4146" s="153"/>
      <c r="J4146" s="227"/>
      <c r="K4146" s="153"/>
      <c r="L4146" s="284"/>
    </row>
    <row r="4147" spans="1:12" ht="15" x14ac:dyDescent="0.25">
      <c r="A4147" s="25">
        <v>-22230</v>
      </c>
      <c r="C4147" s="227">
        <v>3</v>
      </c>
      <c r="D4147" s="227">
        <v>3</v>
      </c>
      <c r="E4147" s="227">
        <v>0</v>
      </c>
      <c r="F4147" s="227">
        <v>152.26696245673432</v>
      </c>
      <c r="G4147" s="153"/>
      <c r="H4147" s="153"/>
      <c r="I4147" s="153"/>
      <c r="J4147" s="227"/>
      <c r="K4147" s="153"/>
      <c r="L4147" s="284"/>
    </row>
    <row r="4148" spans="1:12" ht="15" x14ac:dyDescent="0.25">
      <c r="A4148" s="25">
        <v>-22240</v>
      </c>
      <c r="C4148" s="227">
        <v>3</v>
      </c>
      <c r="D4148" s="227">
        <v>3</v>
      </c>
      <c r="E4148" s="227">
        <v>0</v>
      </c>
      <c r="F4148" s="227">
        <v>152.29940086001963</v>
      </c>
      <c r="G4148" s="153"/>
      <c r="H4148" s="153"/>
      <c r="I4148" s="153"/>
      <c r="J4148" s="227"/>
      <c r="K4148" s="153"/>
      <c r="L4148" s="284"/>
    </row>
    <row r="4149" spans="1:12" ht="15" x14ac:dyDescent="0.25">
      <c r="A4149" s="25">
        <v>-22250</v>
      </c>
      <c r="C4149" s="227">
        <v>3</v>
      </c>
      <c r="D4149" s="227">
        <v>3</v>
      </c>
      <c r="E4149" s="227">
        <v>0</v>
      </c>
      <c r="F4149" s="227">
        <v>152.33206829524886</v>
      </c>
      <c r="G4149" s="153"/>
      <c r="H4149" s="153"/>
      <c r="I4149" s="153"/>
      <c r="J4149" s="227"/>
      <c r="K4149" s="153"/>
      <c r="L4149" s="284"/>
    </row>
    <row r="4150" spans="1:12" ht="15" x14ac:dyDescent="0.25">
      <c r="A4150" s="25">
        <v>-22260</v>
      </c>
      <c r="C4150" s="227">
        <v>3</v>
      </c>
      <c r="D4150" s="227">
        <v>3</v>
      </c>
      <c r="E4150" s="227">
        <v>0</v>
      </c>
      <c r="F4150" s="227">
        <v>152.3645916788883</v>
      </c>
      <c r="G4150" s="153"/>
      <c r="H4150" s="153"/>
      <c r="I4150" s="153"/>
      <c r="J4150" s="227"/>
      <c r="K4150" s="153"/>
      <c r="L4150" s="284"/>
    </row>
    <row r="4151" spans="1:12" ht="15" x14ac:dyDescent="0.25">
      <c r="A4151" s="25">
        <v>-22270</v>
      </c>
      <c r="C4151" s="227">
        <v>3</v>
      </c>
      <c r="D4151" s="227">
        <v>3</v>
      </c>
      <c r="E4151" s="227">
        <v>0</v>
      </c>
      <c r="F4151" s="227">
        <v>152.39715786205289</v>
      </c>
      <c r="G4151" s="153"/>
      <c r="H4151" s="153"/>
      <c r="I4151" s="153"/>
      <c r="J4151" s="227"/>
      <c r="K4151" s="153"/>
      <c r="L4151" s="284"/>
    </row>
    <row r="4152" spans="1:12" ht="15" x14ac:dyDescent="0.25">
      <c r="A4152" s="25">
        <v>-22280</v>
      </c>
      <c r="C4152" s="227">
        <v>3</v>
      </c>
      <c r="D4152" s="227">
        <v>3</v>
      </c>
      <c r="E4152" s="227">
        <v>0</v>
      </c>
      <c r="F4152" s="227">
        <v>152.42976712734969</v>
      </c>
      <c r="G4152" s="153"/>
      <c r="H4152" s="153"/>
      <c r="I4152" s="153"/>
      <c r="J4152" s="227"/>
      <c r="K4152" s="153"/>
      <c r="L4152" s="284"/>
    </row>
    <row r="4153" spans="1:12" ht="15" x14ac:dyDescent="0.25">
      <c r="A4153" s="25">
        <v>-22290</v>
      </c>
      <c r="C4153" s="227">
        <v>3</v>
      </c>
      <c r="D4153" s="227">
        <v>3</v>
      </c>
      <c r="E4153" s="227">
        <v>0</v>
      </c>
      <c r="F4153" s="227">
        <v>152.44346193020004</v>
      </c>
      <c r="G4153" s="153"/>
      <c r="H4153" s="153"/>
      <c r="I4153" s="153"/>
      <c r="J4153" s="227"/>
      <c r="K4153" s="153"/>
      <c r="L4153" s="284"/>
    </row>
    <row r="4154" spans="1:12" ht="15" x14ac:dyDescent="0.25">
      <c r="A4154" s="25">
        <v>-22300</v>
      </c>
      <c r="C4154" s="227">
        <v>3</v>
      </c>
      <c r="D4154" s="227">
        <v>3</v>
      </c>
      <c r="E4154" s="227">
        <v>0</v>
      </c>
      <c r="F4154" s="227">
        <v>152.45696656102299</v>
      </c>
      <c r="G4154" s="153"/>
      <c r="H4154" s="153"/>
      <c r="I4154" s="153"/>
      <c r="J4154" s="227"/>
      <c r="K4154" s="153"/>
      <c r="L4154" s="284"/>
    </row>
    <row r="4155" spans="1:12" ht="15" x14ac:dyDescent="0.25">
      <c r="A4155" s="25">
        <v>-22310</v>
      </c>
      <c r="C4155" s="227">
        <v>3</v>
      </c>
      <c r="D4155" s="227">
        <v>3</v>
      </c>
      <c r="E4155" s="227">
        <v>0</v>
      </c>
      <c r="F4155" s="227">
        <v>152.48966060070779</v>
      </c>
      <c r="G4155" s="153"/>
      <c r="H4155" s="153"/>
      <c r="I4155" s="153"/>
      <c r="J4155" s="227"/>
      <c r="K4155" s="153"/>
      <c r="L4155" s="284"/>
    </row>
    <row r="4156" spans="1:12" ht="15" x14ac:dyDescent="0.25">
      <c r="A4156" s="25">
        <v>-22320</v>
      </c>
      <c r="C4156" s="227">
        <v>3</v>
      </c>
      <c r="D4156" s="227">
        <v>3</v>
      </c>
      <c r="E4156" s="227">
        <v>0</v>
      </c>
      <c r="F4156" s="227">
        <v>152.48415691867828</v>
      </c>
      <c r="G4156" s="153"/>
      <c r="H4156" s="153"/>
      <c r="I4156" s="153"/>
      <c r="J4156" s="227"/>
      <c r="K4156" s="153"/>
      <c r="L4156" s="284"/>
    </row>
    <row r="4157" spans="1:12" ht="15" x14ac:dyDescent="0.25">
      <c r="A4157" s="25">
        <v>-22330</v>
      </c>
      <c r="C4157" s="227">
        <v>3</v>
      </c>
      <c r="D4157" s="227">
        <v>3</v>
      </c>
      <c r="E4157" s="227">
        <v>0</v>
      </c>
      <c r="F4157" s="227">
        <v>152.49784350615693</v>
      </c>
      <c r="G4157" s="153"/>
      <c r="H4157" s="153"/>
      <c r="I4157" s="153"/>
      <c r="J4157" s="227"/>
      <c r="K4157" s="153"/>
      <c r="L4157" s="284"/>
    </row>
    <row r="4158" spans="1:12" ht="15" x14ac:dyDescent="0.25">
      <c r="A4158" s="25">
        <v>-22340</v>
      </c>
      <c r="C4158" s="227">
        <v>3</v>
      </c>
      <c r="D4158" s="227">
        <v>3</v>
      </c>
      <c r="E4158" s="227">
        <v>0</v>
      </c>
      <c r="F4158" s="227">
        <v>152.51152866203537</v>
      </c>
      <c r="G4158" s="153"/>
      <c r="H4158" s="153"/>
      <c r="I4158" s="153"/>
      <c r="J4158" s="227"/>
      <c r="K4158" s="153"/>
      <c r="L4158" s="284"/>
    </row>
    <row r="4159" spans="1:12" ht="15" x14ac:dyDescent="0.25">
      <c r="A4159" s="25">
        <v>-22350</v>
      </c>
      <c r="C4159" s="227">
        <v>3</v>
      </c>
      <c r="D4159" s="227">
        <v>3</v>
      </c>
      <c r="E4159" s="227">
        <v>0</v>
      </c>
      <c r="F4159" s="227">
        <v>152.50611666519063</v>
      </c>
      <c r="G4159" s="153"/>
      <c r="H4159" s="153"/>
      <c r="I4159" s="153"/>
      <c r="J4159" s="227"/>
      <c r="K4159" s="153"/>
      <c r="L4159" s="284"/>
    </row>
    <row r="4160" spans="1:12" ht="15" x14ac:dyDescent="0.25">
      <c r="A4160" s="25">
        <v>-22360</v>
      </c>
      <c r="C4160" s="227">
        <v>3</v>
      </c>
      <c r="D4160" s="227">
        <v>3</v>
      </c>
      <c r="E4160" s="227">
        <v>0</v>
      </c>
      <c r="F4160" s="227">
        <v>152.50065741972298</v>
      </c>
      <c r="G4160" s="153"/>
      <c r="H4160" s="153"/>
      <c r="I4160" s="153"/>
      <c r="J4160" s="227"/>
      <c r="K4160" s="153"/>
      <c r="L4160" s="284"/>
    </row>
    <row r="4161" spans="1:12" ht="15" x14ac:dyDescent="0.25">
      <c r="A4161" s="25">
        <v>-22370</v>
      </c>
      <c r="C4161" s="227">
        <v>3</v>
      </c>
      <c r="D4161" s="227">
        <v>3</v>
      </c>
      <c r="E4161" s="227">
        <v>0</v>
      </c>
      <c r="F4161" s="227">
        <v>152.51429323037689</v>
      </c>
      <c r="G4161" s="153"/>
      <c r="H4161" s="153"/>
      <c r="I4161" s="153"/>
      <c r="J4161" s="227"/>
      <c r="K4161" s="153"/>
      <c r="L4161" s="284"/>
    </row>
    <row r="4162" spans="1:12" ht="15" x14ac:dyDescent="0.25">
      <c r="A4162" s="25">
        <v>-22380</v>
      </c>
      <c r="C4162" s="227">
        <v>3</v>
      </c>
      <c r="D4162" s="227">
        <v>3</v>
      </c>
      <c r="E4162" s="227">
        <v>0</v>
      </c>
      <c r="F4162" s="227">
        <v>152.50895278224124</v>
      </c>
      <c r="G4162" s="153"/>
      <c r="H4162" s="153"/>
      <c r="I4162" s="153"/>
      <c r="J4162" s="227"/>
      <c r="K4162" s="153"/>
      <c r="L4162" s="284"/>
    </row>
    <row r="4163" spans="1:12" ht="15" x14ac:dyDescent="0.25">
      <c r="A4163" s="25">
        <v>-22390</v>
      </c>
      <c r="C4163" s="227">
        <v>3</v>
      </c>
      <c r="D4163" s="227">
        <v>3</v>
      </c>
      <c r="E4163" s="227">
        <v>0</v>
      </c>
      <c r="F4163" s="227">
        <v>152.5035659428558</v>
      </c>
      <c r="G4163" s="153"/>
      <c r="H4163" s="153"/>
      <c r="I4163" s="153"/>
      <c r="J4163" s="227"/>
      <c r="K4163" s="153"/>
      <c r="L4163" s="284"/>
    </row>
    <row r="4164" spans="1:12" ht="15" x14ac:dyDescent="0.25">
      <c r="A4164" s="25">
        <v>-22400</v>
      </c>
      <c r="C4164" s="227">
        <v>3</v>
      </c>
      <c r="D4164" s="227">
        <v>3</v>
      </c>
      <c r="E4164" s="227">
        <v>0</v>
      </c>
      <c r="F4164" s="227">
        <v>152.49832305330546</v>
      </c>
      <c r="G4164" s="153"/>
      <c r="H4164" s="153"/>
      <c r="I4164" s="153"/>
      <c r="J4164" s="227"/>
      <c r="K4164" s="153"/>
      <c r="L4164" s="284"/>
    </row>
    <row r="4165" spans="1:12" ht="15" x14ac:dyDescent="0.25">
      <c r="A4165" s="25">
        <v>-22410</v>
      </c>
      <c r="C4165" s="227">
        <v>3</v>
      </c>
      <c r="D4165" s="227">
        <v>3</v>
      </c>
      <c r="E4165" s="227">
        <v>0</v>
      </c>
      <c r="F4165" s="227">
        <v>152.49284403875072</v>
      </c>
      <c r="G4165" s="153"/>
      <c r="H4165" s="153"/>
      <c r="I4165" s="153"/>
      <c r="J4165" s="227"/>
      <c r="K4165" s="153"/>
      <c r="L4165" s="284"/>
    </row>
    <row r="4166" spans="1:12" ht="15" x14ac:dyDescent="0.25">
      <c r="A4166" s="25">
        <v>-22420</v>
      </c>
      <c r="C4166" s="227">
        <v>3</v>
      </c>
      <c r="D4166" s="227">
        <v>3</v>
      </c>
      <c r="E4166" s="227">
        <v>0</v>
      </c>
      <c r="F4166" s="227">
        <v>152.50657732419799</v>
      </c>
      <c r="G4166" s="153"/>
      <c r="H4166" s="153"/>
      <c r="I4166" s="153"/>
      <c r="J4166" s="227"/>
      <c r="K4166" s="153"/>
      <c r="L4166" s="284"/>
    </row>
    <row r="4167" spans="1:12" ht="15" x14ac:dyDescent="0.25">
      <c r="A4167" s="25">
        <v>-22430</v>
      </c>
      <c r="C4167" s="227">
        <v>3</v>
      </c>
      <c r="D4167" s="227">
        <v>3</v>
      </c>
      <c r="E4167" s="227">
        <v>0</v>
      </c>
      <c r="F4167" s="227">
        <v>152.50122062959176</v>
      </c>
      <c r="G4167" s="153"/>
      <c r="H4167" s="153"/>
      <c r="I4167" s="153"/>
      <c r="J4167" s="227"/>
      <c r="K4167" s="153"/>
      <c r="L4167" s="284"/>
    </row>
    <row r="4168" spans="1:12" ht="15" x14ac:dyDescent="0.25">
      <c r="A4168" s="25">
        <v>-22440</v>
      </c>
      <c r="C4168" s="227">
        <v>3</v>
      </c>
      <c r="D4168" s="227">
        <v>3</v>
      </c>
      <c r="E4168" s="227">
        <v>0</v>
      </c>
      <c r="F4168" s="227">
        <v>152.51474135364685</v>
      </c>
      <c r="G4168" s="153"/>
      <c r="H4168" s="153"/>
      <c r="I4168" s="153"/>
      <c r="J4168" s="227"/>
      <c r="K4168" s="153"/>
      <c r="L4168" s="284"/>
    </row>
    <row r="4169" spans="1:12" ht="15" x14ac:dyDescent="0.25">
      <c r="A4169" s="25">
        <v>-22450</v>
      </c>
      <c r="C4169" s="227">
        <v>3</v>
      </c>
      <c r="D4169" s="227">
        <v>3</v>
      </c>
      <c r="E4169" s="227">
        <v>0</v>
      </c>
      <c r="F4169" s="227">
        <v>152.50931715955903</v>
      </c>
      <c r="G4169" s="153"/>
      <c r="H4169" s="153"/>
      <c r="I4169" s="153"/>
      <c r="J4169" s="227"/>
      <c r="K4169" s="153"/>
      <c r="L4169" s="284"/>
    </row>
    <row r="4170" spans="1:12" ht="15" x14ac:dyDescent="0.25">
      <c r="A4170" s="25">
        <v>-22460</v>
      </c>
      <c r="C4170" s="227">
        <v>3</v>
      </c>
      <c r="D4170" s="227">
        <v>3</v>
      </c>
      <c r="E4170" s="227">
        <v>0</v>
      </c>
      <c r="F4170" s="227">
        <v>152.50403958764335</v>
      </c>
      <c r="G4170" s="153"/>
      <c r="H4170" s="153"/>
      <c r="I4170" s="153"/>
      <c r="J4170" s="227"/>
      <c r="K4170" s="153"/>
      <c r="L4170" s="284"/>
    </row>
    <row r="4171" spans="1:12" ht="15" x14ac:dyDescent="0.25">
      <c r="A4171" s="25">
        <v>-22470</v>
      </c>
      <c r="C4171" s="227">
        <v>3</v>
      </c>
      <c r="D4171" s="227">
        <v>3</v>
      </c>
      <c r="E4171" s="227">
        <v>0</v>
      </c>
      <c r="F4171" s="227">
        <v>152.51770911281798</v>
      </c>
      <c r="G4171" s="153"/>
      <c r="H4171" s="153"/>
      <c r="I4171" s="153"/>
      <c r="J4171" s="227"/>
      <c r="K4171" s="153"/>
      <c r="L4171" s="284"/>
    </row>
    <row r="4172" spans="1:12" ht="15" x14ac:dyDescent="0.25">
      <c r="A4172" s="25">
        <v>-22480</v>
      </c>
      <c r="C4172" s="227">
        <v>3</v>
      </c>
      <c r="D4172" s="227">
        <v>3</v>
      </c>
      <c r="E4172" s="227">
        <v>0</v>
      </c>
      <c r="F4172" s="227">
        <v>152.51236589242788</v>
      </c>
      <c r="G4172" s="153"/>
      <c r="H4172" s="153"/>
      <c r="I4172" s="153"/>
      <c r="J4172" s="227"/>
      <c r="K4172" s="153"/>
      <c r="L4172" s="284"/>
    </row>
    <row r="4173" spans="1:12" ht="15" x14ac:dyDescent="0.25">
      <c r="A4173" s="25">
        <v>-22490</v>
      </c>
      <c r="C4173" s="227">
        <v>3</v>
      </c>
      <c r="D4173" s="227">
        <v>3</v>
      </c>
      <c r="E4173" s="227">
        <v>0</v>
      </c>
      <c r="F4173" s="227">
        <v>152.50697858124926</v>
      </c>
      <c r="G4173" s="153"/>
      <c r="H4173" s="153"/>
      <c r="I4173" s="153"/>
      <c r="J4173" s="227"/>
      <c r="K4173" s="153"/>
      <c r="L4173" s="284"/>
    </row>
    <row r="4174" spans="1:12" ht="15" x14ac:dyDescent="0.25">
      <c r="A4174" s="25">
        <v>-22500</v>
      </c>
      <c r="C4174" s="227">
        <v>3</v>
      </c>
      <c r="D4174" s="227">
        <v>3</v>
      </c>
      <c r="E4174" s="227">
        <v>0</v>
      </c>
      <c r="F4174" s="227">
        <v>152.52060784057906</v>
      </c>
      <c r="G4174" s="153"/>
      <c r="H4174" s="153"/>
      <c r="I4174" s="153"/>
      <c r="J4174" s="227"/>
      <c r="K4174" s="153"/>
      <c r="L4174" s="284"/>
    </row>
    <row r="4175" spans="1:12" ht="15" x14ac:dyDescent="0.25">
      <c r="A4175" s="25">
        <v>-22510</v>
      </c>
      <c r="C4175" s="227">
        <v>3</v>
      </c>
      <c r="D4175" s="227">
        <v>3</v>
      </c>
      <c r="E4175" s="227">
        <v>0</v>
      </c>
      <c r="F4175" s="227">
        <v>152.49626498622618</v>
      </c>
      <c r="G4175" s="153"/>
      <c r="H4175" s="153"/>
      <c r="I4175" s="153"/>
      <c r="J4175" s="227"/>
      <c r="K4175" s="153"/>
      <c r="L4175" s="284"/>
    </row>
    <row r="4176" spans="1:12" ht="15" x14ac:dyDescent="0.25">
      <c r="A4176" s="25">
        <v>-22520</v>
      </c>
      <c r="C4176" s="227">
        <v>3</v>
      </c>
      <c r="D4176" s="227">
        <v>3</v>
      </c>
      <c r="E4176" s="227">
        <v>0</v>
      </c>
      <c r="F4176" s="227">
        <v>152.4907464418005</v>
      </c>
      <c r="G4176" s="153"/>
      <c r="H4176" s="153"/>
      <c r="I4176" s="153"/>
      <c r="J4176" s="227"/>
      <c r="K4176" s="153"/>
      <c r="L4176" s="284"/>
    </row>
    <row r="4177" spans="1:12" ht="15" x14ac:dyDescent="0.25">
      <c r="A4177" s="25">
        <v>-22530</v>
      </c>
      <c r="C4177" s="227">
        <v>3</v>
      </c>
      <c r="D4177" s="227">
        <v>3</v>
      </c>
      <c r="E4177" s="227">
        <v>0</v>
      </c>
      <c r="F4177" s="227">
        <v>152.46644098282792</v>
      </c>
      <c r="G4177" s="153"/>
      <c r="H4177" s="153"/>
      <c r="I4177" s="153"/>
      <c r="J4177" s="227"/>
      <c r="K4177" s="153"/>
      <c r="L4177" s="284"/>
    </row>
    <row r="4178" spans="1:12" ht="15" x14ac:dyDescent="0.25">
      <c r="A4178" s="25">
        <v>-22540</v>
      </c>
      <c r="C4178" s="227">
        <v>3</v>
      </c>
      <c r="D4178" s="227">
        <v>3</v>
      </c>
      <c r="E4178" s="227">
        <v>0</v>
      </c>
      <c r="F4178" s="227">
        <v>152.44204673491276</v>
      </c>
      <c r="G4178" s="153"/>
      <c r="H4178" s="153"/>
      <c r="I4178" s="153"/>
      <c r="J4178" s="227"/>
      <c r="K4178" s="153"/>
      <c r="L4178" s="284"/>
    </row>
    <row r="4179" spans="1:12" ht="15" x14ac:dyDescent="0.25">
      <c r="A4179" s="25">
        <v>-22550</v>
      </c>
      <c r="C4179" s="227">
        <v>3</v>
      </c>
      <c r="D4179" s="227">
        <v>3</v>
      </c>
      <c r="E4179" s="227">
        <v>0</v>
      </c>
      <c r="F4179" s="227">
        <v>152.39877498753748</v>
      </c>
      <c r="G4179" s="153"/>
      <c r="H4179" s="153"/>
      <c r="I4179" s="153"/>
      <c r="J4179" s="227"/>
      <c r="K4179" s="153"/>
      <c r="L4179" s="284"/>
    </row>
    <row r="4180" spans="1:12" ht="15" x14ac:dyDescent="0.25">
      <c r="A4180" s="25">
        <v>-22560</v>
      </c>
      <c r="C4180" s="227">
        <v>3</v>
      </c>
      <c r="D4180" s="227">
        <v>3</v>
      </c>
      <c r="E4180" s="227">
        <v>0</v>
      </c>
      <c r="F4180" s="227">
        <v>152.37456845077173</v>
      </c>
      <c r="G4180" s="153"/>
      <c r="H4180" s="153"/>
      <c r="I4180" s="153"/>
      <c r="J4180" s="227"/>
      <c r="K4180" s="153"/>
      <c r="L4180" s="284"/>
    </row>
    <row r="4181" spans="1:12" ht="15" x14ac:dyDescent="0.25">
      <c r="A4181" s="25">
        <v>-22570</v>
      </c>
      <c r="C4181" s="227">
        <v>3</v>
      </c>
      <c r="D4181" s="227">
        <v>3</v>
      </c>
      <c r="E4181" s="227">
        <v>0</v>
      </c>
      <c r="F4181" s="227">
        <v>152.33124575763182</v>
      </c>
      <c r="G4181" s="153"/>
      <c r="H4181" s="153"/>
      <c r="I4181" s="153"/>
      <c r="J4181" s="227"/>
      <c r="K4181" s="153"/>
      <c r="L4181" s="284"/>
    </row>
    <row r="4182" spans="1:12" ht="15" x14ac:dyDescent="0.25">
      <c r="A4182" s="25">
        <v>-22580</v>
      </c>
      <c r="C4182" s="227">
        <v>3</v>
      </c>
      <c r="D4182" s="227">
        <v>3</v>
      </c>
      <c r="E4182" s="227">
        <v>0</v>
      </c>
      <c r="F4182" s="227">
        <v>152.28798374956949</v>
      </c>
      <c r="G4182" s="153"/>
      <c r="H4182" s="153"/>
      <c r="I4182" s="153"/>
      <c r="J4182" s="227"/>
      <c r="K4182" s="153"/>
      <c r="L4182" s="284"/>
    </row>
    <row r="4183" spans="1:12" ht="15" x14ac:dyDescent="0.25">
      <c r="A4183" s="25">
        <v>-22590</v>
      </c>
      <c r="C4183" s="227">
        <v>3</v>
      </c>
      <c r="D4183" s="227">
        <v>3</v>
      </c>
      <c r="E4183" s="227">
        <v>0</v>
      </c>
      <c r="F4183" s="227">
        <v>152.26366300689088</v>
      </c>
      <c r="G4183" s="153"/>
      <c r="H4183" s="153"/>
      <c r="I4183" s="153"/>
      <c r="J4183" s="227"/>
      <c r="K4183" s="153"/>
      <c r="L4183" s="284"/>
    </row>
    <row r="4184" spans="1:12" ht="15" x14ac:dyDescent="0.25">
      <c r="A4184" s="25">
        <v>-22600</v>
      </c>
      <c r="C4184" s="227">
        <v>3</v>
      </c>
      <c r="D4184" s="227">
        <v>3</v>
      </c>
      <c r="E4184" s="227">
        <v>0</v>
      </c>
      <c r="F4184" s="227">
        <v>152.22035239284338</v>
      </c>
      <c r="G4184" s="153"/>
      <c r="H4184" s="153"/>
      <c r="I4184" s="153"/>
      <c r="J4184" s="227"/>
      <c r="K4184" s="153"/>
      <c r="L4184" s="284"/>
    </row>
    <row r="4185" spans="1:12" ht="15" x14ac:dyDescent="0.25">
      <c r="A4185" s="25">
        <v>-22610</v>
      </c>
      <c r="C4185" s="227">
        <v>3</v>
      </c>
      <c r="D4185" s="227">
        <v>3</v>
      </c>
      <c r="E4185" s="227">
        <v>0</v>
      </c>
      <c r="F4185" s="227">
        <v>152.19602970107715</v>
      </c>
      <c r="G4185" s="153"/>
      <c r="H4185" s="153"/>
      <c r="I4185" s="153"/>
      <c r="J4185" s="227"/>
      <c r="K4185" s="153"/>
      <c r="L4185" s="284"/>
    </row>
    <row r="4186" spans="1:12" ht="15" x14ac:dyDescent="0.25">
      <c r="A4186" s="25">
        <v>-22620</v>
      </c>
      <c r="C4186" s="227">
        <v>3</v>
      </c>
      <c r="D4186" s="227">
        <v>3</v>
      </c>
      <c r="E4186" s="227">
        <v>0</v>
      </c>
      <c r="F4186" s="227">
        <v>152.19076434165427</v>
      </c>
      <c r="G4186" s="153"/>
      <c r="H4186" s="153"/>
      <c r="I4186" s="153"/>
      <c r="J4186" s="227"/>
      <c r="K4186" s="153"/>
      <c r="L4186" s="284"/>
    </row>
    <row r="4187" spans="1:12" ht="15" x14ac:dyDescent="0.25">
      <c r="A4187" s="25">
        <v>-22630</v>
      </c>
      <c r="C4187" s="227">
        <v>3</v>
      </c>
      <c r="D4187" s="227">
        <v>3</v>
      </c>
      <c r="E4187" s="227">
        <v>0</v>
      </c>
      <c r="F4187" s="227">
        <v>152.18526325340244</v>
      </c>
      <c r="G4187" s="153"/>
      <c r="H4187" s="153"/>
      <c r="I4187" s="153"/>
      <c r="J4187" s="227"/>
      <c r="K4187" s="153"/>
      <c r="L4187" s="284"/>
    </row>
    <row r="4188" spans="1:12" ht="15" x14ac:dyDescent="0.25">
      <c r="A4188" s="25">
        <v>-22640</v>
      </c>
      <c r="C4188" s="227">
        <v>3</v>
      </c>
      <c r="D4188" s="227">
        <v>3</v>
      </c>
      <c r="E4188" s="227">
        <v>0</v>
      </c>
      <c r="F4188" s="227">
        <v>152.19891194991098</v>
      </c>
      <c r="G4188" s="153"/>
      <c r="H4188" s="153"/>
      <c r="I4188" s="153"/>
      <c r="J4188" s="227"/>
      <c r="K4188" s="153"/>
      <c r="L4188" s="284"/>
    </row>
    <row r="4189" spans="1:12" ht="15" x14ac:dyDescent="0.25">
      <c r="A4189" s="25">
        <v>-22650</v>
      </c>
      <c r="C4189" s="227">
        <v>3</v>
      </c>
      <c r="D4189" s="227">
        <v>3</v>
      </c>
      <c r="E4189" s="227">
        <v>0</v>
      </c>
      <c r="F4189" s="227">
        <v>152.23138815073634</v>
      </c>
      <c r="G4189" s="153"/>
      <c r="H4189" s="153"/>
      <c r="I4189" s="153"/>
      <c r="J4189" s="227"/>
      <c r="K4189" s="153"/>
      <c r="L4189" s="284"/>
    </row>
    <row r="4190" spans="1:12" ht="15" x14ac:dyDescent="0.25">
      <c r="A4190" s="25">
        <v>-22660</v>
      </c>
      <c r="C4190" s="227">
        <v>3</v>
      </c>
      <c r="D4190" s="227">
        <v>3</v>
      </c>
      <c r="E4190" s="227">
        <v>0</v>
      </c>
      <c r="F4190" s="227">
        <v>152.28295672621786</v>
      </c>
      <c r="G4190" s="153"/>
      <c r="H4190" s="153"/>
      <c r="I4190" s="153"/>
      <c r="J4190" s="227"/>
      <c r="K4190" s="153"/>
      <c r="L4190" s="284"/>
    </row>
    <row r="4191" spans="1:12" ht="15" x14ac:dyDescent="0.25">
      <c r="A4191" s="25">
        <v>-22670</v>
      </c>
      <c r="C4191" s="227">
        <v>3</v>
      </c>
      <c r="D4191" s="227">
        <v>3</v>
      </c>
      <c r="E4191" s="227">
        <v>0</v>
      </c>
      <c r="F4191" s="227">
        <v>152.33442710612309</v>
      </c>
      <c r="G4191" s="153"/>
      <c r="H4191" s="153"/>
      <c r="I4191" s="153"/>
      <c r="J4191" s="227"/>
      <c r="K4191" s="153"/>
      <c r="L4191" s="284"/>
    </row>
    <row r="4192" spans="1:12" ht="15" x14ac:dyDescent="0.25">
      <c r="A4192" s="25">
        <v>-22680</v>
      </c>
      <c r="C4192" s="227">
        <v>3</v>
      </c>
      <c r="D4192" s="227">
        <v>3</v>
      </c>
      <c r="E4192" s="227">
        <v>0</v>
      </c>
      <c r="F4192" s="227">
        <v>152.42397211755477</v>
      </c>
      <c r="G4192" s="153"/>
      <c r="H4192" s="153"/>
      <c r="I4192" s="153"/>
      <c r="J4192" s="227"/>
      <c r="K4192" s="153"/>
      <c r="L4192" s="284"/>
    </row>
    <row r="4193" spans="1:12" ht="15" x14ac:dyDescent="0.25">
      <c r="A4193" s="25">
        <v>-22690</v>
      </c>
      <c r="C4193" s="227">
        <v>3</v>
      </c>
      <c r="D4193" s="227">
        <v>3</v>
      </c>
      <c r="E4193" s="227">
        <v>0</v>
      </c>
      <c r="F4193" s="227">
        <v>152.51351071678394</v>
      </c>
      <c r="G4193" s="153"/>
      <c r="H4193" s="153"/>
      <c r="I4193" s="153"/>
      <c r="J4193" s="227"/>
      <c r="K4193" s="153"/>
      <c r="L4193" s="284"/>
    </row>
    <row r="4194" spans="1:12" ht="15" x14ac:dyDescent="0.25">
      <c r="A4194" s="25">
        <v>-22700</v>
      </c>
      <c r="C4194" s="227">
        <v>3</v>
      </c>
      <c r="D4194" s="227">
        <v>3</v>
      </c>
      <c r="E4194" s="227">
        <v>0</v>
      </c>
      <c r="F4194" s="227">
        <v>152.62217556050592</v>
      </c>
      <c r="G4194" s="153"/>
      <c r="H4194" s="153"/>
      <c r="I4194" s="153"/>
      <c r="J4194" s="227"/>
      <c r="K4194" s="153"/>
      <c r="L4194" s="284"/>
    </row>
    <row r="4195" spans="1:12" ht="15" x14ac:dyDescent="0.25">
      <c r="A4195" s="25">
        <v>-22710</v>
      </c>
      <c r="C4195" s="227">
        <v>3</v>
      </c>
      <c r="D4195" s="227">
        <v>3</v>
      </c>
      <c r="E4195" s="227">
        <v>0</v>
      </c>
      <c r="F4195" s="227">
        <v>152.74983849329183</v>
      </c>
      <c r="G4195" s="153"/>
      <c r="H4195" s="153"/>
      <c r="I4195" s="153"/>
      <c r="J4195" s="227"/>
      <c r="K4195" s="153"/>
      <c r="L4195" s="284"/>
    </row>
    <row r="4196" spans="1:12" ht="15" x14ac:dyDescent="0.25">
      <c r="A4196" s="25">
        <v>-22720</v>
      </c>
      <c r="C4196" s="227">
        <v>3</v>
      </c>
      <c r="D4196" s="227">
        <v>3</v>
      </c>
      <c r="E4196" s="227">
        <v>0</v>
      </c>
      <c r="F4196" s="227">
        <v>152.87758686914273</v>
      </c>
      <c r="G4196" s="153"/>
      <c r="H4196" s="153"/>
      <c r="I4196" s="153"/>
      <c r="J4196" s="227"/>
      <c r="K4196" s="153"/>
      <c r="L4196" s="284"/>
    </row>
    <row r="4197" spans="1:12" ht="15" x14ac:dyDescent="0.25">
      <c r="A4197" s="25">
        <v>-22730</v>
      </c>
      <c r="C4197" s="227">
        <v>3</v>
      </c>
      <c r="D4197" s="227">
        <v>3</v>
      </c>
      <c r="E4197" s="227">
        <v>0</v>
      </c>
      <c r="F4197" s="227">
        <v>153.02442510866931</v>
      </c>
      <c r="G4197" s="153"/>
      <c r="H4197" s="153"/>
      <c r="I4197" s="153"/>
      <c r="J4197" s="227"/>
      <c r="K4197" s="153"/>
      <c r="L4197" s="284"/>
    </row>
    <row r="4198" spans="1:12" ht="15" x14ac:dyDescent="0.25">
      <c r="A4198" s="25">
        <v>-22740</v>
      </c>
      <c r="C4198" s="227">
        <v>3</v>
      </c>
      <c r="D4198" s="227">
        <v>3</v>
      </c>
      <c r="E4198" s="227">
        <v>0</v>
      </c>
      <c r="F4198" s="227">
        <v>153.17159303926013</v>
      </c>
      <c r="G4198" s="153"/>
      <c r="H4198" s="153"/>
      <c r="I4198" s="153"/>
      <c r="J4198" s="227"/>
      <c r="K4198" s="153"/>
      <c r="L4198" s="284"/>
    </row>
    <row r="4199" spans="1:12" ht="15" x14ac:dyDescent="0.25">
      <c r="A4199" s="25">
        <v>-22750</v>
      </c>
      <c r="C4199" s="227">
        <v>3</v>
      </c>
      <c r="D4199" s="227">
        <v>3</v>
      </c>
      <c r="E4199" s="227">
        <v>0</v>
      </c>
      <c r="F4199" s="227">
        <v>153.33794347677645</v>
      </c>
      <c r="G4199" s="153"/>
      <c r="H4199" s="153"/>
      <c r="I4199" s="153"/>
      <c r="J4199" s="227"/>
      <c r="K4199" s="153"/>
      <c r="L4199" s="284"/>
    </row>
    <row r="4200" spans="1:12" ht="15" x14ac:dyDescent="0.25">
      <c r="A4200" s="25">
        <v>-22760</v>
      </c>
      <c r="C4200" s="227">
        <v>3</v>
      </c>
      <c r="D4200" s="227">
        <v>3</v>
      </c>
      <c r="E4200" s="227">
        <v>0</v>
      </c>
      <c r="F4200" s="227">
        <v>153.48520003200201</v>
      </c>
      <c r="G4200" s="153"/>
      <c r="H4200" s="153"/>
      <c r="I4200" s="153"/>
      <c r="J4200" s="227"/>
      <c r="K4200" s="153"/>
      <c r="L4200" s="284"/>
    </row>
    <row r="4201" spans="1:12" ht="15" x14ac:dyDescent="0.25">
      <c r="A4201" s="25">
        <v>-22770</v>
      </c>
      <c r="C4201" s="227">
        <v>3</v>
      </c>
      <c r="D4201" s="227">
        <v>3</v>
      </c>
      <c r="E4201" s="227">
        <v>0</v>
      </c>
      <c r="F4201" s="227">
        <v>153.6518839177732</v>
      </c>
      <c r="G4201" s="153"/>
      <c r="H4201" s="153"/>
      <c r="I4201" s="153"/>
      <c r="J4201" s="227"/>
      <c r="K4201" s="153"/>
      <c r="L4201" s="284"/>
    </row>
    <row r="4202" spans="1:12" ht="15" x14ac:dyDescent="0.25">
      <c r="A4202" s="25">
        <v>-22780</v>
      </c>
      <c r="C4202" s="227">
        <v>3</v>
      </c>
      <c r="D4202" s="227">
        <v>3</v>
      </c>
      <c r="E4202" s="227">
        <v>0</v>
      </c>
      <c r="F4202" s="227">
        <v>153.81874644512274</v>
      </c>
      <c r="G4202" s="153"/>
      <c r="H4202" s="153"/>
      <c r="I4202" s="153"/>
      <c r="J4202" s="227"/>
      <c r="K4202" s="153"/>
      <c r="L4202" s="284"/>
    </row>
    <row r="4203" spans="1:12" ht="15" x14ac:dyDescent="0.25">
      <c r="A4203" s="25">
        <v>-22790</v>
      </c>
      <c r="C4203" s="227">
        <v>3</v>
      </c>
      <c r="D4203" s="227">
        <v>3</v>
      </c>
      <c r="E4203" s="227">
        <v>0</v>
      </c>
      <c r="F4203" s="227">
        <v>153.96664496413911</v>
      </c>
      <c r="G4203" s="153"/>
      <c r="H4203" s="153"/>
      <c r="I4203" s="153"/>
      <c r="J4203" s="227"/>
      <c r="K4203" s="153"/>
      <c r="L4203" s="284"/>
    </row>
    <row r="4204" spans="1:12" ht="15" x14ac:dyDescent="0.25">
      <c r="A4204" s="25">
        <v>-22800</v>
      </c>
      <c r="C4204" s="227">
        <v>3</v>
      </c>
      <c r="D4204" s="227">
        <v>3</v>
      </c>
      <c r="E4204" s="227">
        <v>0</v>
      </c>
      <c r="F4204" s="227">
        <v>154.11467615995457</v>
      </c>
      <c r="G4204" s="153"/>
      <c r="H4204" s="153"/>
      <c r="I4204" s="153"/>
      <c r="J4204" s="227"/>
      <c r="K4204" s="153"/>
      <c r="L4204" s="284"/>
    </row>
    <row r="4205" spans="1:12" ht="15" x14ac:dyDescent="0.25">
      <c r="A4205" s="25">
        <v>-22810</v>
      </c>
      <c r="C4205" s="227">
        <v>3</v>
      </c>
      <c r="D4205" s="227">
        <v>3</v>
      </c>
      <c r="E4205" s="227">
        <v>0</v>
      </c>
      <c r="F4205" s="227">
        <v>154.28182945717629</v>
      </c>
      <c r="G4205" s="153"/>
      <c r="H4205" s="153"/>
      <c r="I4205" s="153"/>
      <c r="J4205" s="227"/>
      <c r="K4205" s="153"/>
      <c r="L4205" s="284"/>
    </row>
    <row r="4206" spans="1:12" ht="15" x14ac:dyDescent="0.25">
      <c r="A4206" s="25">
        <v>-22820</v>
      </c>
      <c r="C4206" s="227">
        <v>3</v>
      </c>
      <c r="D4206" s="227">
        <v>3</v>
      </c>
      <c r="E4206" s="227">
        <v>0</v>
      </c>
      <c r="F4206" s="227">
        <v>154.43014930507078</v>
      </c>
      <c r="G4206" s="153"/>
      <c r="H4206" s="153"/>
      <c r="I4206" s="153"/>
      <c r="J4206" s="227"/>
      <c r="K4206" s="153"/>
      <c r="L4206" s="284"/>
    </row>
    <row r="4207" spans="1:12" ht="15" x14ac:dyDescent="0.25">
      <c r="A4207" s="25">
        <v>-22830</v>
      </c>
      <c r="C4207" s="227">
        <v>3</v>
      </c>
      <c r="D4207" s="227">
        <v>3</v>
      </c>
      <c r="E4207" s="227">
        <v>0</v>
      </c>
      <c r="F4207" s="227">
        <v>154.59783786079456</v>
      </c>
      <c r="G4207" s="153"/>
      <c r="H4207" s="153"/>
      <c r="I4207" s="153"/>
      <c r="J4207" s="227"/>
      <c r="K4207" s="153"/>
      <c r="L4207" s="284"/>
    </row>
    <row r="4208" spans="1:12" ht="15" x14ac:dyDescent="0.25">
      <c r="A4208" s="25">
        <v>-22840</v>
      </c>
      <c r="C4208" s="227">
        <v>3</v>
      </c>
      <c r="D4208" s="227">
        <v>3</v>
      </c>
      <c r="E4208" s="227">
        <v>0</v>
      </c>
      <c r="F4208" s="227">
        <v>154.74644713312711</v>
      </c>
      <c r="G4208" s="153"/>
      <c r="H4208" s="153"/>
      <c r="I4208" s="153"/>
      <c r="J4208" s="227"/>
      <c r="K4208" s="153"/>
      <c r="L4208" s="284"/>
    </row>
    <row r="4209" spans="1:12" ht="15" x14ac:dyDescent="0.25">
      <c r="A4209" s="25">
        <v>-22850</v>
      </c>
      <c r="C4209" s="227">
        <v>3</v>
      </c>
      <c r="D4209" s="227">
        <v>3</v>
      </c>
      <c r="E4209" s="227">
        <v>0</v>
      </c>
      <c r="F4209" s="227">
        <v>154.89518966142236</v>
      </c>
      <c r="G4209" s="153"/>
      <c r="H4209" s="153"/>
      <c r="I4209" s="153"/>
      <c r="J4209" s="227"/>
      <c r="K4209" s="153"/>
      <c r="L4209" s="284"/>
    </row>
    <row r="4210" spans="1:12" ht="15" x14ac:dyDescent="0.25">
      <c r="A4210" s="25">
        <v>-22860</v>
      </c>
      <c r="C4210" s="227">
        <v>3</v>
      </c>
      <c r="D4210" s="227">
        <v>3</v>
      </c>
      <c r="E4210" s="227">
        <v>0</v>
      </c>
      <c r="F4210" s="227">
        <v>155.02475992705214</v>
      </c>
      <c r="G4210" s="153"/>
      <c r="H4210" s="153"/>
      <c r="I4210" s="153"/>
      <c r="J4210" s="227"/>
      <c r="K4210" s="153"/>
      <c r="L4210" s="284"/>
    </row>
    <row r="4211" spans="1:12" ht="15" x14ac:dyDescent="0.25">
      <c r="A4211" s="25">
        <v>-22870</v>
      </c>
      <c r="C4211" s="227">
        <v>3</v>
      </c>
      <c r="D4211" s="227">
        <v>3</v>
      </c>
      <c r="E4211" s="227">
        <v>0</v>
      </c>
      <c r="F4211" s="227">
        <v>155.17374591414196</v>
      </c>
      <c r="G4211" s="153"/>
      <c r="H4211" s="153"/>
      <c r="I4211" s="153"/>
      <c r="J4211" s="227"/>
      <c r="K4211" s="153"/>
      <c r="L4211" s="284"/>
    </row>
    <row r="4212" spans="1:12" ht="15" x14ac:dyDescent="0.25">
      <c r="A4212" s="25">
        <v>-22880</v>
      </c>
      <c r="C4212" s="227">
        <v>3</v>
      </c>
      <c r="D4212" s="227">
        <v>3</v>
      </c>
      <c r="E4212" s="227">
        <v>0</v>
      </c>
      <c r="F4212" s="227">
        <v>155.3037146437135</v>
      </c>
      <c r="G4212" s="153"/>
      <c r="H4212" s="153"/>
      <c r="I4212" s="153"/>
      <c r="J4212" s="227"/>
      <c r="K4212" s="153"/>
      <c r="L4212" s="284"/>
    </row>
    <row r="4213" spans="1:12" ht="15" x14ac:dyDescent="0.25">
      <c r="A4213" s="25">
        <v>-22890</v>
      </c>
      <c r="C4213" s="227">
        <v>3</v>
      </c>
      <c r="D4213" s="227">
        <v>3</v>
      </c>
      <c r="E4213" s="227">
        <v>0</v>
      </c>
      <c r="F4213" s="227">
        <v>155.43356882860647</v>
      </c>
      <c r="G4213" s="153"/>
      <c r="H4213" s="153"/>
      <c r="I4213" s="153"/>
      <c r="J4213" s="227"/>
      <c r="K4213" s="153"/>
      <c r="L4213" s="284"/>
    </row>
    <row r="4214" spans="1:12" ht="15" x14ac:dyDescent="0.25">
      <c r="A4214" s="25">
        <v>-22900</v>
      </c>
      <c r="C4214" s="227">
        <v>3</v>
      </c>
      <c r="D4214" s="227">
        <v>3</v>
      </c>
      <c r="E4214" s="227">
        <v>0</v>
      </c>
      <c r="F4214" s="227">
        <v>155.54431264371573</v>
      </c>
      <c r="G4214" s="153"/>
      <c r="H4214" s="153"/>
      <c r="I4214" s="153"/>
      <c r="J4214" s="227"/>
      <c r="K4214" s="153"/>
      <c r="L4214" s="284"/>
    </row>
    <row r="4215" spans="1:12" ht="15" x14ac:dyDescent="0.25">
      <c r="A4215" s="25">
        <v>-22910</v>
      </c>
      <c r="C4215" s="227">
        <v>3</v>
      </c>
      <c r="D4215" s="227">
        <v>3</v>
      </c>
      <c r="E4215" s="227">
        <v>0</v>
      </c>
      <c r="F4215" s="227">
        <v>155.65489450441657</v>
      </c>
      <c r="G4215" s="153"/>
      <c r="H4215" s="153"/>
      <c r="I4215" s="153"/>
      <c r="J4215" s="227"/>
      <c r="K4215" s="153"/>
      <c r="L4215" s="284"/>
    </row>
    <row r="4216" spans="1:12" ht="15" x14ac:dyDescent="0.25">
      <c r="A4216" s="25">
        <v>-22920</v>
      </c>
      <c r="C4216" s="227">
        <v>3</v>
      </c>
      <c r="D4216" s="227">
        <v>3</v>
      </c>
      <c r="E4216" s="227">
        <v>0</v>
      </c>
      <c r="F4216" s="227">
        <v>155.7657187418184</v>
      </c>
      <c r="G4216" s="153"/>
      <c r="H4216" s="153"/>
      <c r="I4216" s="153"/>
      <c r="J4216" s="227"/>
      <c r="K4216" s="153"/>
      <c r="L4216" s="284"/>
    </row>
    <row r="4217" spans="1:12" ht="15" x14ac:dyDescent="0.25">
      <c r="A4217" s="25">
        <v>-22930</v>
      </c>
      <c r="C4217" s="227">
        <v>3</v>
      </c>
      <c r="D4217" s="227">
        <v>3</v>
      </c>
      <c r="E4217" s="227">
        <v>0</v>
      </c>
      <c r="F4217" s="227">
        <v>155.87678602584705</v>
      </c>
      <c r="G4217" s="153"/>
      <c r="H4217" s="153"/>
      <c r="I4217" s="153"/>
      <c r="J4217" s="227"/>
      <c r="K4217" s="153"/>
      <c r="L4217" s="284"/>
    </row>
    <row r="4218" spans="1:12" ht="15" x14ac:dyDescent="0.25">
      <c r="A4218" s="25">
        <v>-22940</v>
      </c>
      <c r="C4218" s="227">
        <v>3</v>
      </c>
      <c r="D4218" s="227">
        <v>3</v>
      </c>
      <c r="E4218" s="227">
        <v>0</v>
      </c>
      <c r="F4218" s="227">
        <v>155.94890725298904</v>
      </c>
      <c r="G4218" s="153"/>
      <c r="H4218" s="153"/>
      <c r="I4218" s="153"/>
      <c r="J4218" s="227"/>
      <c r="K4218" s="153"/>
      <c r="L4218" s="284"/>
    </row>
    <row r="4219" spans="1:12" ht="15" x14ac:dyDescent="0.25">
      <c r="A4219" s="25">
        <v>-22950</v>
      </c>
      <c r="C4219" s="227">
        <v>3</v>
      </c>
      <c r="D4219" s="227">
        <v>3</v>
      </c>
      <c r="E4219" s="227">
        <v>0</v>
      </c>
      <c r="F4219" s="227">
        <v>156.04049165267475</v>
      </c>
      <c r="G4219" s="153"/>
      <c r="H4219" s="153"/>
      <c r="I4219" s="153"/>
      <c r="J4219" s="227"/>
      <c r="K4219" s="153"/>
      <c r="L4219" s="284"/>
    </row>
    <row r="4220" spans="1:12" ht="15" x14ac:dyDescent="0.25">
      <c r="A4220" s="25">
        <v>-22960</v>
      </c>
      <c r="C4220" s="227">
        <v>3</v>
      </c>
      <c r="D4220" s="227">
        <v>3</v>
      </c>
      <c r="E4220" s="227">
        <v>0</v>
      </c>
      <c r="F4220" s="227">
        <v>156.11273225110386</v>
      </c>
      <c r="G4220" s="153"/>
      <c r="H4220" s="153"/>
      <c r="I4220" s="153"/>
      <c r="J4220" s="227"/>
      <c r="K4220" s="153"/>
      <c r="L4220" s="284"/>
    </row>
    <row r="4221" spans="1:12" ht="15" x14ac:dyDescent="0.25">
      <c r="A4221" s="25">
        <v>-22970</v>
      </c>
      <c r="C4221" s="227">
        <v>3</v>
      </c>
      <c r="D4221" s="227">
        <v>3</v>
      </c>
      <c r="E4221" s="227">
        <v>0</v>
      </c>
      <c r="F4221" s="227">
        <v>156.16555868033163</v>
      </c>
      <c r="G4221" s="153"/>
      <c r="H4221" s="153"/>
      <c r="I4221" s="153"/>
      <c r="J4221" s="227"/>
      <c r="K4221" s="153"/>
      <c r="L4221" s="284"/>
    </row>
    <row r="4222" spans="1:12" ht="15" x14ac:dyDescent="0.25">
      <c r="A4222" s="25">
        <v>-22980</v>
      </c>
      <c r="C4222" s="227">
        <v>3</v>
      </c>
      <c r="D4222" s="227">
        <v>3</v>
      </c>
      <c r="E4222" s="227">
        <v>0</v>
      </c>
      <c r="F4222" s="227">
        <v>156.23787218361213</v>
      </c>
      <c r="G4222" s="153"/>
      <c r="H4222" s="153"/>
      <c r="I4222" s="153"/>
      <c r="J4222" s="227"/>
      <c r="K4222" s="153"/>
      <c r="L4222" s="284"/>
    </row>
    <row r="4223" spans="1:12" ht="15" x14ac:dyDescent="0.25">
      <c r="A4223" s="25">
        <v>-22990</v>
      </c>
      <c r="C4223" s="227">
        <v>3</v>
      </c>
      <c r="D4223" s="227">
        <v>3</v>
      </c>
      <c r="E4223" s="227">
        <v>0</v>
      </c>
      <c r="F4223" s="227">
        <v>156.29072461433694</v>
      </c>
      <c r="G4223" s="153"/>
      <c r="H4223" s="153"/>
      <c r="I4223" s="153"/>
      <c r="J4223" s="227"/>
      <c r="K4223" s="153"/>
      <c r="L4223" s="284"/>
    </row>
    <row r="4224" spans="1:12" ht="15" x14ac:dyDescent="0.25">
      <c r="A4224" s="25">
        <v>-23000</v>
      </c>
      <c r="C4224" s="227">
        <v>3</v>
      </c>
      <c r="D4224" s="227">
        <v>3</v>
      </c>
      <c r="E4224" s="227">
        <v>0</v>
      </c>
      <c r="F4224" s="227">
        <v>156.34347608757807</v>
      </c>
      <c r="G4224" s="153"/>
      <c r="H4224" s="153"/>
      <c r="I4224" s="153"/>
      <c r="J4224" s="227"/>
      <c r="K4224" s="153"/>
      <c r="L4224" s="284"/>
    </row>
    <row r="4225" spans="1:12" ht="15" x14ac:dyDescent="0.25">
      <c r="A4225" s="25">
        <v>-23010</v>
      </c>
      <c r="C4225" s="227">
        <v>3</v>
      </c>
      <c r="D4225" s="227">
        <v>3</v>
      </c>
      <c r="E4225" s="227">
        <v>0</v>
      </c>
      <c r="F4225" s="227">
        <v>156.39633106405961</v>
      </c>
      <c r="G4225" s="153"/>
      <c r="H4225" s="153"/>
      <c r="I4225" s="153"/>
      <c r="J4225" s="227"/>
      <c r="K4225" s="153"/>
      <c r="L4225" s="284"/>
    </row>
    <row r="4226" spans="1:12" ht="15" x14ac:dyDescent="0.25">
      <c r="A4226" s="25">
        <v>-23020</v>
      </c>
      <c r="C4226" s="227">
        <v>3</v>
      </c>
      <c r="D4226" s="227">
        <v>3</v>
      </c>
      <c r="E4226" s="227">
        <v>0</v>
      </c>
      <c r="F4226" s="227">
        <v>156.46876785580915</v>
      </c>
      <c r="G4226" s="153"/>
      <c r="H4226" s="153"/>
      <c r="I4226" s="153"/>
      <c r="J4226" s="227"/>
      <c r="K4226" s="153"/>
      <c r="L4226" s="284"/>
    </row>
    <row r="4227" spans="1:12" ht="15" x14ac:dyDescent="0.25">
      <c r="A4227" s="25">
        <v>-23030</v>
      </c>
      <c r="C4227" s="227">
        <v>3</v>
      </c>
      <c r="D4227" s="227">
        <v>3</v>
      </c>
      <c r="E4227" s="227">
        <v>0</v>
      </c>
      <c r="F4227" s="227">
        <v>156.52164940107414</v>
      </c>
      <c r="G4227" s="153"/>
      <c r="H4227" s="153"/>
      <c r="I4227" s="153"/>
      <c r="J4227" s="227"/>
      <c r="K4227" s="153"/>
      <c r="L4227" s="284"/>
    </row>
    <row r="4228" spans="1:12" ht="15" x14ac:dyDescent="0.25">
      <c r="A4228" s="25">
        <v>-23040</v>
      </c>
      <c r="C4228" s="227">
        <v>3</v>
      </c>
      <c r="D4228" s="227">
        <v>3</v>
      </c>
      <c r="E4228" s="227">
        <v>0</v>
      </c>
      <c r="F4228" s="227">
        <v>156.57463524812522</v>
      </c>
      <c r="G4228" s="153"/>
      <c r="H4228" s="153"/>
      <c r="I4228" s="153"/>
      <c r="J4228" s="227"/>
      <c r="K4228" s="153"/>
      <c r="L4228" s="284"/>
    </row>
    <row r="4229" spans="1:12" ht="15" x14ac:dyDescent="0.25">
      <c r="A4229" s="25">
        <v>-23050</v>
      </c>
      <c r="C4229" s="227">
        <v>3</v>
      </c>
      <c r="D4229" s="227">
        <v>3</v>
      </c>
      <c r="E4229" s="227">
        <v>0</v>
      </c>
      <c r="F4229" s="227">
        <v>156.62772582075453</v>
      </c>
      <c r="G4229" s="153"/>
      <c r="H4229" s="153"/>
      <c r="I4229" s="153"/>
      <c r="J4229" s="227"/>
      <c r="K4229" s="153"/>
      <c r="L4229" s="284"/>
    </row>
    <row r="4230" spans="1:12" ht="15" x14ac:dyDescent="0.25">
      <c r="A4230" s="25">
        <v>-23070</v>
      </c>
      <c r="C4230" s="227">
        <v>3</v>
      </c>
      <c r="D4230" s="227">
        <v>3</v>
      </c>
      <c r="E4230" s="227">
        <v>0</v>
      </c>
      <c r="F4230" s="227">
        <v>156.71421423715395</v>
      </c>
      <c r="G4230" s="153"/>
      <c r="H4230" s="153"/>
      <c r="I4230" s="153"/>
      <c r="J4230" s="227"/>
      <c r="K4230" s="153"/>
      <c r="L4230" s="284"/>
    </row>
    <row r="4231" spans="1:12" ht="15" x14ac:dyDescent="0.25">
      <c r="A4231" s="25">
        <v>-23090</v>
      </c>
      <c r="C4231" s="227">
        <v>3</v>
      </c>
      <c r="D4231" s="227">
        <v>3</v>
      </c>
      <c r="E4231" s="227">
        <v>0</v>
      </c>
      <c r="F4231" s="227">
        <v>156.80061618954502</v>
      </c>
      <c r="G4231" s="153"/>
      <c r="H4231" s="153"/>
      <c r="I4231" s="153"/>
      <c r="J4231" s="227"/>
      <c r="K4231" s="153"/>
      <c r="L4231" s="284"/>
    </row>
    <row r="4232" spans="1:12" ht="15" x14ac:dyDescent="0.25">
      <c r="A4232" s="25">
        <v>-23110</v>
      </c>
      <c r="C4232" s="227">
        <v>3</v>
      </c>
      <c r="D4232" s="227">
        <v>3</v>
      </c>
      <c r="E4232" s="227">
        <v>0</v>
      </c>
      <c r="F4232" s="227">
        <v>156.88734630294556</v>
      </c>
      <c r="G4232" s="153"/>
      <c r="H4232" s="153"/>
      <c r="I4232" s="153"/>
      <c r="J4232" s="227"/>
      <c r="K4232" s="153"/>
      <c r="L4232" s="284"/>
    </row>
    <row r="4233" spans="1:12" ht="15" x14ac:dyDescent="0.25">
      <c r="A4233" s="25">
        <v>-23130</v>
      </c>
      <c r="C4233" s="227">
        <v>3</v>
      </c>
      <c r="D4233" s="227">
        <v>3</v>
      </c>
      <c r="E4233" s="227">
        <v>0</v>
      </c>
      <c r="F4233" s="227">
        <v>156.95446108629255</v>
      </c>
      <c r="G4233" s="153"/>
      <c r="H4233" s="153"/>
      <c r="I4233" s="153"/>
      <c r="J4233" s="227"/>
      <c r="K4233" s="153"/>
      <c r="L4233" s="284"/>
    </row>
    <row r="4234" spans="1:12" ht="15" x14ac:dyDescent="0.25">
      <c r="A4234" s="25">
        <v>-23150</v>
      </c>
      <c r="C4234" s="227">
        <v>3</v>
      </c>
      <c r="D4234" s="227">
        <v>3</v>
      </c>
      <c r="E4234" s="227">
        <v>0</v>
      </c>
      <c r="F4234" s="227">
        <v>157.04097537590377</v>
      </c>
      <c r="G4234" s="153"/>
      <c r="H4234" s="153"/>
      <c r="I4234" s="153"/>
      <c r="J4234" s="227"/>
      <c r="K4234" s="153"/>
      <c r="L4234" s="284"/>
    </row>
    <row r="4235" spans="1:12" ht="15" x14ac:dyDescent="0.25">
      <c r="A4235" s="25">
        <v>-23170</v>
      </c>
      <c r="C4235" s="227">
        <v>3</v>
      </c>
      <c r="D4235" s="227">
        <v>3</v>
      </c>
      <c r="E4235" s="227">
        <v>0</v>
      </c>
      <c r="F4235" s="227">
        <v>157.10819723797982</v>
      </c>
      <c r="G4235" s="153"/>
      <c r="H4235" s="153"/>
      <c r="I4235" s="153"/>
      <c r="J4235" s="227"/>
      <c r="K4235" s="153"/>
      <c r="L4235" s="284"/>
    </row>
    <row r="4236" spans="1:12" ht="15" x14ac:dyDescent="0.25">
      <c r="A4236" s="25">
        <v>-23190</v>
      </c>
      <c r="C4236" s="227">
        <v>3</v>
      </c>
      <c r="D4236" s="227">
        <v>3</v>
      </c>
      <c r="E4236" s="227">
        <v>0</v>
      </c>
      <c r="F4236" s="227">
        <v>157.13631388280237</v>
      </c>
      <c r="G4236" s="153"/>
      <c r="H4236" s="153"/>
      <c r="I4236" s="153"/>
      <c r="J4236" s="227"/>
      <c r="K4236" s="153"/>
      <c r="L4236" s="284"/>
    </row>
    <row r="4237" spans="1:12" ht="15" x14ac:dyDescent="0.25">
      <c r="A4237" s="25">
        <v>-23210</v>
      </c>
      <c r="C4237" s="227">
        <v>3</v>
      </c>
      <c r="D4237" s="227">
        <v>3</v>
      </c>
      <c r="E4237" s="227">
        <v>0</v>
      </c>
      <c r="F4237" s="227">
        <v>157.16427430195529</v>
      </c>
      <c r="G4237" s="153"/>
      <c r="H4237" s="153"/>
      <c r="I4237" s="153"/>
      <c r="J4237" s="227"/>
      <c r="K4237" s="153"/>
      <c r="L4237" s="284"/>
    </row>
    <row r="4238" spans="1:12" ht="15" x14ac:dyDescent="0.25">
      <c r="A4238" s="25">
        <v>-23230</v>
      </c>
      <c r="C4238" s="227">
        <v>3</v>
      </c>
      <c r="D4238" s="227">
        <v>3</v>
      </c>
      <c r="E4238" s="227">
        <v>0</v>
      </c>
      <c r="F4238" s="227">
        <v>157.17294128863608</v>
      </c>
      <c r="G4238" s="153"/>
      <c r="H4238" s="153"/>
      <c r="I4238" s="153"/>
      <c r="J4238" s="227"/>
      <c r="K4238" s="153"/>
      <c r="L4238" s="284"/>
    </row>
    <row r="4239" spans="1:12" ht="15" x14ac:dyDescent="0.25">
      <c r="A4239" s="25">
        <v>-23250</v>
      </c>
      <c r="C4239" s="227">
        <v>3</v>
      </c>
      <c r="D4239" s="227">
        <v>3</v>
      </c>
      <c r="E4239" s="227">
        <v>0</v>
      </c>
      <c r="F4239" s="227">
        <v>157.14214895412059</v>
      </c>
      <c r="G4239" s="153"/>
      <c r="H4239" s="153"/>
      <c r="I4239" s="153"/>
      <c r="J4239" s="227"/>
      <c r="K4239" s="153"/>
      <c r="L4239" s="284"/>
    </row>
    <row r="4240" spans="1:12" ht="15" x14ac:dyDescent="0.25">
      <c r="A4240" s="25">
        <v>-23270</v>
      </c>
      <c r="C4240" s="227">
        <v>3</v>
      </c>
      <c r="D4240" s="227">
        <v>3</v>
      </c>
      <c r="E4240" s="227">
        <v>0</v>
      </c>
      <c r="F4240" s="227">
        <v>157.11155318650981</v>
      </c>
      <c r="G4240" s="153"/>
      <c r="H4240" s="153"/>
      <c r="I4240" s="153"/>
      <c r="J4240" s="227"/>
      <c r="K4240" s="153"/>
      <c r="L4240" s="284"/>
    </row>
    <row r="4241" spans="1:12" ht="15" x14ac:dyDescent="0.25">
      <c r="A4241" s="25">
        <v>-23290</v>
      </c>
      <c r="C4241" s="227">
        <v>3</v>
      </c>
      <c r="D4241" s="227">
        <v>3</v>
      </c>
      <c r="E4241" s="227">
        <v>0</v>
      </c>
      <c r="F4241" s="227">
        <v>157.04196823996605</v>
      </c>
      <c r="G4241" s="153"/>
      <c r="H4241" s="153"/>
      <c r="I4241" s="153"/>
      <c r="J4241" s="227"/>
      <c r="K4241" s="153"/>
      <c r="L4241" s="284"/>
    </row>
    <row r="4242" spans="1:12" ht="15" x14ac:dyDescent="0.25">
      <c r="A4242" s="25">
        <v>-23310</v>
      </c>
      <c r="C4242" s="227">
        <v>3</v>
      </c>
      <c r="D4242" s="227">
        <v>3</v>
      </c>
      <c r="E4242" s="227">
        <v>0</v>
      </c>
      <c r="F4242" s="227">
        <v>156.99172235043949</v>
      </c>
      <c r="G4242" s="153"/>
      <c r="H4242" s="153"/>
      <c r="I4242" s="153"/>
      <c r="J4242" s="227"/>
      <c r="K4242" s="153"/>
      <c r="L4242" s="284"/>
    </row>
    <row r="4243" spans="1:12" ht="15" x14ac:dyDescent="0.25">
      <c r="A4243" s="25">
        <v>-23330</v>
      </c>
      <c r="C4243" s="227">
        <v>3</v>
      </c>
      <c r="D4243" s="227">
        <v>3</v>
      </c>
      <c r="E4243" s="227">
        <v>0</v>
      </c>
      <c r="F4243" s="227">
        <v>156.94158878836043</v>
      </c>
      <c r="G4243" s="153"/>
      <c r="H4243" s="153"/>
      <c r="I4243" s="153"/>
      <c r="J4243" s="227"/>
      <c r="K4243" s="153"/>
      <c r="L4243" s="284"/>
    </row>
    <row r="4244" spans="1:12" ht="15" x14ac:dyDescent="0.25">
      <c r="A4244" s="25">
        <v>-23350</v>
      </c>
      <c r="C4244" s="227">
        <v>3</v>
      </c>
      <c r="D4244" s="227">
        <v>3</v>
      </c>
      <c r="E4244" s="227">
        <v>0</v>
      </c>
      <c r="F4244" s="227">
        <v>156.91098912987036</v>
      </c>
      <c r="G4244" s="153"/>
      <c r="H4244" s="153"/>
      <c r="I4244" s="153"/>
      <c r="J4244" s="227"/>
      <c r="K4244" s="153"/>
      <c r="L4244" s="284"/>
    </row>
    <row r="4245" spans="1:12" ht="15" x14ac:dyDescent="0.25">
      <c r="A4245" s="25">
        <v>-23370</v>
      </c>
      <c r="C4245" s="227">
        <v>3</v>
      </c>
      <c r="D4245" s="227">
        <v>3</v>
      </c>
      <c r="E4245" s="227">
        <v>0</v>
      </c>
      <c r="F4245" s="227">
        <v>156.91953311772235</v>
      </c>
      <c r="G4245" s="153"/>
      <c r="H4245" s="153"/>
      <c r="I4245" s="153"/>
      <c r="J4245" s="227"/>
      <c r="K4245" s="153"/>
      <c r="L4245" s="284"/>
    </row>
    <row r="4246" spans="1:12" ht="15" x14ac:dyDescent="0.25">
      <c r="A4246" s="25">
        <v>-23390</v>
      </c>
      <c r="C4246" s="227">
        <v>3</v>
      </c>
      <c r="D4246" s="227">
        <v>3</v>
      </c>
      <c r="E4246" s="227">
        <v>0</v>
      </c>
      <c r="F4246" s="227">
        <v>156.9475673139261</v>
      </c>
      <c r="G4246" s="153"/>
      <c r="H4246" s="153"/>
      <c r="I4246" s="153"/>
      <c r="J4246" s="227"/>
      <c r="K4246" s="153"/>
      <c r="L4246" s="284"/>
    </row>
    <row r="4247" spans="1:12" ht="15" x14ac:dyDescent="0.25">
      <c r="A4247" s="25">
        <v>-23410</v>
      </c>
      <c r="C4247" s="227">
        <v>3</v>
      </c>
      <c r="D4247" s="227">
        <v>3</v>
      </c>
      <c r="E4247" s="227">
        <v>0</v>
      </c>
      <c r="F4247" s="227">
        <v>157.0147945221259</v>
      </c>
      <c r="G4247" s="153"/>
      <c r="H4247" s="153"/>
      <c r="I4247" s="153"/>
      <c r="J4247" s="227"/>
      <c r="K4247" s="153"/>
      <c r="L4247" s="284"/>
    </row>
    <row r="4248" spans="1:12" ht="15" x14ac:dyDescent="0.25">
      <c r="A4248" s="25">
        <v>-23430</v>
      </c>
      <c r="C4248" s="227">
        <v>3</v>
      </c>
      <c r="D4248" s="227">
        <v>3</v>
      </c>
      <c r="E4248" s="227">
        <v>0</v>
      </c>
      <c r="F4248" s="227">
        <v>157.10146390949461</v>
      </c>
      <c r="G4248" s="153"/>
      <c r="H4248" s="153"/>
      <c r="I4248" s="153"/>
      <c r="J4248" s="227"/>
      <c r="K4248" s="153"/>
      <c r="L4248" s="284"/>
    </row>
    <row r="4249" spans="1:12" ht="15" x14ac:dyDescent="0.25">
      <c r="A4249" s="25">
        <v>-23450</v>
      </c>
      <c r="C4249" s="227">
        <v>3</v>
      </c>
      <c r="D4249" s="227">
        <v>3</v>
      </c>
      <c r="E4249" s="227">
        <v>0</v>
      </c>
      <c r="F4249" s="227">
        <v>157.22737176858377</v>
      </c>
      <c r="G4249" s="153"/>
      <c r="H4249" s="153"/>
      <c r="I4249" s="153"/>
      <c r="J4249" s="227"/>
      <c r="K4249" s="153"/>
      <c r="L4249" s="284"/>
    </row>
    <row r="4250" spans="1:12" ht="15" x14ac:dyDescent="0.25">
      <c r="A4250" s="25">
        <v>-23470</v>
      </c>
      <c r="C4250" s="227">
        <v>3</v>
      </c>
      <c r="D4250" s="227">
        <v>3</v>
      </c>
      <c r="E4250" s="227">
        <v>0</v>
      </c>
      <c r="F4250" s="227">
        <v>157.35340080833851</v>
      </c>
      <c r="G4250" s="153"/>
      <c r="H4250" s="153"/>
      <c r="I4250" s="153"/>
      <c r="J4250" s="227"/>
      <c r="K4250" s="153"/>
      <c r="L4250" s="284"/>
    </row>
    <row r="4251" spans="1:12" ht="15" x14ac:dyDescent="0.25">
      <c r="A4251" s="25">
        <v>-23490</v>
      </c>
      <c r="C4251" s="227">
        <v>3</v>
      </c>
      <c r="D4251" s="227">
        <v>3</v>
      </c>
      <c r="E4251" s="227">
        <v>0</v>
      </c>
      <c r="F4251" s="227">
        <v>157.47933490073416</v>
      </c>
      <c r="G4251" s="153"/>
      <c r="H4251" s="153"/>
      <c r="I4251" s="153"/>
      <c r="J4251" s="227"/>
      <c r="K4251" s="153"/>
      <c r="L4251" s="284"/>
    </row>
    <row r="4252" spans="1:12" ht="15" x14ac:dyDescent="0.25">
      <c r="A4252" s="25">
        <v>-23510</v>
      </c>
      <c r="C4252" s="227">
        <v>3</v>
      </c>
      <c r="D4252" s="227">
        <v>3</v>
      </c>
      <c r="E4252" s="227">
        <v>0</v>
      </c>
      <c r="F4252" s="227">
        <v>157.56644931457473</v>
      </c>
      <c r="G4252" s="153"/>
      <c r="H4252" s="153"/>
      <c r="I4252" s="153"/>
      <c r="J4252" s="227"/>
      <c r="K4252" s="153"/>
      <c r="L4252" s="284"/>
    </row>
    <row r="4253" spans="1:12" ht="15" x14ac:dyDescent="0.25">
      <c r="A4253" s="25">
        <v>-23530</v>
      </c>
      <c r="C4253" s="227">
        <v>3</v>
      </c>
      <c r="D4253" s="227">
        <v>3</v>
      </c>
      <c r="E4253" s="227">
        <v>0</v>
      </c>
      <c r="F4253" s="227">
        <v>157.61402581616139</v>
      </c>
      <c r="G4253" s="153"/>
      <c r="H4253" s="153"/>
      <c r="I4253" s="153"/>
      <c r="J4253" s="227"/>
      <c r="K4253" s="153"/>
      <c r="L4253" s="284"/>
    </row>
    <row r="4254" spans="1:12" ht="15" x14ac:dyDescent="0.25">
      <c r="A4254" s="25">
        <v>-23550</v>
      </c>
      <c r="C4254" s="227">
        <v>3</v>
      </c>
      <c r="D4254" s="227">
        <v>3</v>
      </c>
      <c r="E4254" s="227">
        <v>0</v>
      </c>
      <c r="F4254" s="227">
        <v>157.62265221772341</v>
      </c>
      <c r="G4254" s="153"/>
      <c r="H4254" s="153"/>
      <c r="I4254" s="153"/>
      <c r="J4254" s="227"/>
      <c r="K4254" s="153"/>
      <c r="L4254" s="284"/>
    </row>
    <row r="4255" spans="1:12" ht="15" x14ac:dyDescent="0.25">
      <c r="A4255" s="25">
        <v>-23570</v>
      </c>
      <c r="C4255" s="227">
        <v>3</v>
      </c>
      <c r="D4255" s="227">
        <v>3</v>
      </c>
      <c r="E4255" s="227">
        <v>0</v>
      </c>
      <c r="F4255" s="227">
        <v>157.59204687583389</v>
      </c>
      <c r="G4255" s="153"/>
      <c r="H4255" s="153"/>
      <c r="I4255" s="153"/>
      <c r="J4255" s="227"/>
      <c r="K4255" s="153"/>
      <c r="L4255" s="284"/>
    </row>
    <row r="4256" spans="1:12" ht="15" x14ac:dyDescent="0.25">
      <c r="A4256" s="25">
        <v>-23590</v>
      </c>
      <c r="C4256" s="227">
        <v>3</v>
      </c>
      <c r="D4256" s="227">
        <v>3</v>
      </c>
      <c r="E4256" s="227">
        <v>0</v>
      </c>
      <c r="F4256" s="227">
        <v>157.56124707978515</v>
      </c>
      <c r="G4256" s="153"/>
      <c r="H4256" s="153"/>
      <c r="I4256" s="153"/>
      <c r="J4256" s="227"/>
      <c r="K4256" s="153"/>
      <c r="L4256" s="284"/>
    </row>
    <row r="4257" spans="1:12" ht="15" x14ac:dyDescent="0.25">
      <c r="A4257" s="25">
        <v>-23610</v>
      </c>
      <c r="C4257" s="227">
        <v>3</v>
      </c>
      <c r="D4257" s="227">
        <v>3</v>
      </c>
      <c r="E4257" s="227">
        <v>0</v>
      </c>
      <c r="F4257" s="227">
        <v>157.51087672415562</v>
      </c>
      <c r="G4257" s="153"/>
      <c r="H4257" s="153"/>
      <c r="I4257" s="153"/>
      <c r="J4257" s="227"/>
      <c r="K4257" s="153"/>
      <c r="L4257" s="284"/>
    </row>
    <row r="4258" spans="1:12" ht="15" x14ac:dyDescent="0.25">
      <c r="A4258" s="25">
        <v>-23630</v>
      </c>
      <c r="C4258" s="227">
        <v>3</v>
      </c>
      <c r="D4258" s="227">
        <v>3</v>
      </c>
      <c r="E4258" s="227">
        <v>0</v>
      </c>
      <c r="F4258" s="227">
        <v>157.441017106076</v>
      </c>
      <c r="G4258" s="153"/>
      <c r="H4258" s="153"/>
      <c r="I4258" s="153"/>
      <c r="J4258" s="227"/>
      <c r="K4258" s="153"/>
      <c r="L4258" s="284"/>
    </row>
    <row r="4259" spans="1:12" ht="15" x14ac:dyDescent="0.25">
      <c r="A4259" s="25">
        <v>-23650</v>
      </c>
      <c r="C4259" s="227">
        <v>3</v>
      </c>
      <c r="D4259" s="227">
        <v>3</v>
      </c>
      <c r="E4259" s="227">
        <v>0</v>
      </c>
      <c r="F4259" s="227">
        <v>157.39069391373317</v>
      </c>
      <c r="G4259" s="153"/>
      <c r="H4259" s="153"/>
      <c r="I4259" s="153"/>
      <c r="J4259" s="227"/>
      <c r="K4259" s="153"/>
      <c r="L4259" s="284"/>
    </row>
    <row r="4260" spans="1:12" ht="15" x14ac:dyDescent="0.25">
      <c r="A4260" s="25">
        <v>-23670</v>
      </c>
      <c r="C4260" s="227">
        <v>3</v>
      </c>
      <c r="D4260" s="227">
        <v>3</v>
      </c>
      <c r="E4260" s="227">
        <v>0</v>
      </c>
      <c r="F4260" s="227">
        <v>157.30127490269015</v>
      </c>
      <c r="G4260" s="153"/>
      <c r="H4260" s="153"/>
      <c r="I4260" s="153"/>
      <c r="J4260" s="227"/>
      <c r="K4260" s="153"/>
      <c r="L4260" s="284"/>
    </row>
    <row r="4261" spans="1:12" ht="15" x14ac:dyDescent="0.25">
      <c r="A4261" s="25">
        <v>-23690</v>
      </c>
      <c r="C4261" s="227">
        <v>3</v>
      </c>
      <c r="D4261" s="227">
        <v>3</v>
      </c>
      <c r="E4261" s="227">
        <v>0</v>
      </c>
      <c r="F4261" s="227">
        <v>157.23162149010648</v>
      </c>
      <c r="G4261" s="153"/>
      <c r="H4261" s="153"/>
      <c r="I4261" s="153"/>
      <c r="J4261" s="227"/>
      <c r="K4261" s="153"/>
      <c r="L4261" s="284"/>
    </row>
    <row r="4262" spans="1:12" ht="15" x14ac:dyDescent="0.25">
      <c r="A4262" s="25">
        <v>-23710</v>
      </c>
      <c r="C4262" s="227">
        <v>3</v>
      </c>
      <c r="D4262" s="227">
        <v>3</v>
      </c>
      <c r="E4262" s="227">
        <v>0</v>
      </c>
      <c r="F4262" s="227">
        <v>157.14220876334682</v>
      </c>
      <c r="G4262" s="153"/>
      <c r="H4262" s="153"/>
      <c r="I4262" s="153"/>
      <c r="J4262" s="227"/>
      <c r="K4262" s="153"/>
      <c r="L4262" s="284"/>
    </row>
    <row r="4263" spans="1:12" ht="15" x14ac:dyDescent="0.25">
      <c r="A4263" s="25">
        <v>-23730</v>
      </c>
      <c r="C4263" s="227">
        <v>3</v>
      </c>
      <c r="D4263" s="227">
        <v>3</v>
      </c>
      <c r="E4263" s="227">
        <v>0</v>
      </c>
      <c r="F4263" s="227">
        <v>157.07244163312981</v>
      </c>
      <c r="G4263" s="153"/>
      <c r="H4263" s="153"/>
      <c r="I4263" s="153"/>
      <c r="J4263" s="227"/>
      <c r="K4263" s="153"/>
      <c r="L4263" s="284"/>
    </row>
    <row r="4264" spans="1:12" ht="15" x14ac:dyDescent="0.25">
      <c r="A4264" s="25">
        <v>-23750</v>
      </c>
      <c r="C4264" s="227">
        <v>3</v>
      </c>
      <c r="D4264" s="227">
        <v>3</v>
      </c>
      <c r="E4264" s="227">
        <v>0</v>
      </c>
      <c r="F4264" s="227">
        <v>156.98327376207357</v>
      </c>
      <c r="G4264" s="153"/>
      <c r="H4264" s="153"/>
      <c r="I4264" s="153"/>
      <c r="J4264" s="227"/>
      <c r="K4264" s="153"/>
      <c r="L4264" s="284"/>
    </row>
    <row r="4265" spans="1:12" ht="15" x14ac:dyDescent="0.25">
      <c r="A4265" s="25">
        <v>-23770</v>
      </c>
      <c r="C4265" s="227">
        <v>3</v>
      </c>
      <c r="D4265" s="227">
        <v>3</v>
      </c>
      <c r="E4265" s="227">
        <v>0</v>
      </c>
      <c r="F4265" s="227">
        <v>156.89409930030035</v>
      </c>
      <c r="G4265" s="153"/>
      <c r="H4265" s="153"/>
      <c r="I4265" s="153"/>
      <c r="J4265" s="227"/>
      <c r="K4265" s="153"/>
      <c r="L4265" s="284"/>
    </row>
    <row r="4266" spans="1:12" ht="15" x14ac:dyDescent="0.25">
      <c r="A4266" s="25">
        <v>-23790</v>
      </c>
      <c r="C4266" s="227">
        <v>3</v>
      </c>
      <c r="D4266" s="227">
        <v>3</v>
      </c>
      <c r="E4266" s="227">
        <v>0</v>
      </c>
      <c r="F4266" s="227">
        <v>156.80492200192711</v>
      </c>
      <c r="G4266" s="153"/>
      <c r="H4266" s="153"/>
      <c r="I4266" s="153"/>
      <c r="J4266" s="227"/>
      <c r="K4266" s="153"/>
      <c r="L4266" s="284"/>
    </row>
    <row r="4267" spans="1:12" ht="15" x14ac:dyDescent="0.25">
      <c r="A4267" s="25">
        <v>-23810</v>
      </c>
      <c r="C4267" s="227">
        <v>3</v>
      </c>
      <c r="D4267" s="227">
        <v>3</v>
      </c>
      <c r="E4267" s="227">
        <v>0</v>
      </c>
      <c r="F4267" s="227">
        <v>156.71574564720046</v>
      </c>
      <c r="G4267" s="153"/>
      <c r="H4267" s="153"/>
      <c r="I4267" s="153"/>
      <c r="J4267" s="227"/>
      <c r="K4267" s="153"/>
      <c r="L4267" s="284"/>
    </row>
    <row r="4268" spans="1:12" ht="15" x14ac:dyDescent="0.25">
      <c r="A4268" s="25">
        <v>-23830</v>
      </c>
      <c r="C4268" s="227">
        <v>3</v>
      </c>
      <c r="D4268" s="227">
        <v>3</v>
      </c>
      <c r="E4268" s="227">
        <v>0</v>
      </c>
      <c r="F4268" s="227">
        <v>156.58790455549882</v>
      </c>
      <c r="G4268" s="153"/>
      <c r="H4268" s="153"/>
      <c r="I4268" s="153"/>
      <c r="J4268" s="227"/>
      <c r="K4268" s="153"/>
      <c r="L4268" s="284"/>
    </row>
    <row r="4269" spans="1:12" ht="15" x14ac:dyDescent="0.25">
      <c r="A4269" s="25">
        <v>-23850</v>
      </c>
      <c r="C4269" s="227">
        <v>3</v>
      </c>
      <c r="D4269" s="227">
        <v>3</v>
      </c>
      <c r="E4269" s="227">
        <v>0</v>
      </c>
      <c r="F4269" s="227">
        <v>156.44038978883125</v>
      </c>
      <c r="G4269" s="153"/>
      <c r="H4269" s="153"/>
      <c r="I4269" s="153"/>
      <c r="J4269" s="227"/>
      <c r="K4269" s="153"/>
      <c r="L4269" s="284"/>
    </row>
    <row r="4270" spans="1:12" ht="15" x14ac:dyDescent="0.25">
      <c r="A4270" s="25">
        <v>-23870</v>
      </c>
      <c r="C4270" s="227">
        <v>3</v>
      </c>
      <c r="D4270" s="227">
        <v>3</v>
      </c>
      <c r="E4270" s="227">
        <v>0</v>
      </c>
      <c r="F4270" s="227">
        <v>156.27374456144994</v>
      </c>
      <c r="G4270" s="153"/>
      <c r="H4270" s="153"/>
      <c r="I4270" s="153"/>
      <c r="J4270" s="227"/>
      <c r="K4270" s="153"/>
      <c r="L4270" s="284"/>
    </row>
    <row r="4271" spans="1:12" ht="15" x14ac:dyDescent="0.25">
      <c r="A4271" s="25">
        <v>-23890</v>
      </c>
      <c r="C4271" s="227">
        <v>3</v>
      </c>
      <c r="D4271" s="227">
        <v>3</v>
      </c>
      <c r="E4271" s="227">
        <v>0</v>
      </c>
      <c r="F4271" s="227">
        <v>156.06824519728775</v>
      </c>
      <c r="G4271" s="153"/>
      <c r="H4271" s="153"/>
      <c r="I4271" s="153"/>
      <c r="J4271" s="227"/>
      <c r="K4271" s="153"/>
      <c r="L4271" s="284"/>
    </row>
    <row r="4272" spans="1:12" ht="15" x14ac:dyDescent="0.25">
      <c r="A4272" s="25">
        <v>-23910</v>
      </c>
      <c r="C4272" s="227">
        <v>3</v>
      </c>
      <c r="D4272" s="227">
        <v>3</v>
      </c>
      <c r="E4272" s="227">
        <v>0</v>
      </c>
      <c r="F4272" s="227">
        <v>155.84370810895143</v>
      </c>
      <c r="G4272" s="153"/>
      <c r="H4272" s="153"/>
      <c r="I4272" s="153"/>
      <c r="J4272" s="227"/>
      <c r="K4272" s="153"/>
      <c r="L4272" s="284"/>
    </row>
    <row r="4273" spans="1:12" ht="15" x14ac:dyDescent="0.25">
      <c r="A4273" s="25">
        <v>-23930</v>
      </c>
      <c r="C4273" s="227">
        <v>3</v>
      </c>
      <c r="D4273" s="227">
        <v>3</v>
      </c>
      <c r="E4273" s="227">
        <v>0</v>
      </c>
      <c r="F4273" s="227">
        <v>155.61945639799617</v>
      </c>
      <c r="G4273" s="153"/>
      <c r="H4273" s="153"/>
      <c r="I4273" s="153"/>
      <c r="J4273" s="227"/>
      <c r="K4273" s="153"/>
      <c r="L4273" s="284"/>
    </row>
    <row r="4274" spans="1:12" ht="15" x14ac:dyDescent="0.25">
      <c r="A4274" s="25">
        <v>-23950</v>
      </c>
      <c r="C4274" s="227">
        <v>3</v>
      </c>
      <c r="D4274" s="227">
        <v>3</v>
      </c>
      <c r="E4274" s="227">
        <v>0</v>
      </c>
      <c r="F4274" s="227">
        <v>155.35695172661147</v>
      </c>
      <c r="G4274" s="153"/>
      <c r="H4274" s="153"/>
      <c r="I4274" s="153"/>
      <c r="J4274" s="227"/>
      <c r="K4274" s="153"/>
      <c r="L4274" s="284"/>
    </row>
    <row r="4275" spans="1:12" ht="15" x14ac:dyDescent="0.25">
      <c r="A4275" s="25">
        <v>-23970</v>
      </c>
      <c r="C4275" s="227">
        <v>3</v>
      </c>
      <c r="D4275" s="227">
        <v>3</v>
      </c>
      <c r="E4275" s="227">
        <v>0</v>
      </c>
      <c r="F4275" s="227">
        <v>155.13343218392143</v>
      </c>
      <c r="G4275" s="153"/>
      <c r="H4275" s="153"/>
      <c r="I4275" s="153"/>
      <c r="J4275" s="227"/>
      <c r="K4275" s="153"/>
      <c r="L4275" s="284"/>
    </row>
    <row r="4276" spans="1:12" ht="15" x14ac:dyDescent="0.25">
      <c r="A4276" s="25">
        <v>-23990</v>
      </c>
      <c r="C4276" s="227">
        <v>3</v>
      </c>
      <c r="D4276" s="227">
        <v>3</v>
      </c>
      <c r="E4276" s="227">
        <v>0</v>
      </c>
      <c r="F4276" s="227">
        <v>154.89108757677138</v>
      </c>
      <c r="G4276" s="153"/>
      <c r="H4276" s="153"/>
      <c r="I4276" s="153"/>
      <c r="J4276" s="227"/>
      <c r="K4276" s="153"/>
      <c r="L4276" s="284"/>
    </row>
    <row r="4277" spans="1:12" ht="15" x14ac:dyDescent="0.25">
      <c r="A4277" s="25">
        <v>-24010</v>
      </c>
      <c r="C4277" s="227">
        <v>3</v>
      </c>
      <c r="D4277" s="227">
        <v>3</v>
      </c>
      <c r="E4277" s="227">
        <v>0</v>
      </c>
      <c r="F4277" s="227">
        <v>154.68733496392568</v>
      </c>
      <c r="G4277" s="153"/>
      <c r="H4277" s="153"/>
      <c r="I4277" s="153"/>
      <c r="J4277" s="227"/>
      <c r="K4277" s="153"/>
      <c r="L4277" s="284"/>
    </row>
    <row r="4278" spans="1:12" ht="15" x14ac:dyDescent="0.25">
      <c r="A4278" s="25">
        <v>-24030</v>
      </c>
      <c r="C4278" s="227">
        <v>3</v>
      </c>
      <c r="D4278" s="227">
        <v>3</v>
      </c>
      <c r="E4278" s="227">
        <v>0</v>
      </c>
      <c r="F4278" s="227">
        <v>154.48400318399209</v>
      </c>
      <c r="G4278" s="153"/>
      <c r="H4278" s="153"/>
      <c r="I4278" s="153"/>
      <c r="J4278" s="227"/>
      <c r="K4278" s="153"/>
      <c r="L4278" s="284"/>
    </row>
    <row r="4279" spans="1:12" ht="15" x14ac:dyDescent="0.25">
      <c r="A4279" s="25">
        <v>-24050</v>
      </c>
      <c r="C4279" s="227">
        <v>3</v>
      </c>
      <c r="D4279" s="227">
        <v>3</v>
      </c>
      <c r="E4279" s="227">
        <v>0</v>
      </c>
      <c r="F4279" s="227">
        <v>154.30014446270218</v>
      </c>
      <c r="G4279" s="153"/>
      <c r="H4279" s="153"/>
      <c r="I4279" s="153"/>
      <c r="J4279" s="227"/>
      <c r="K4279" s="153"/>
      <c r="L4279" s="284"/>
    </row>
    <row r="4280" spans="1:12" ht="15" x14ac:dyDescent="0.25">
      <c r="A4280" s="25">
        <v>-24070</v>
      </c>
      <c r="C4280" s="227">
        <v>3</v>
      </c>
      <c r="D4280" s="227">
        <v>3</v>
      </c>
      <c r="E4280" s="227">
        <v>0</v>
      </c>
      <c r="F4280" s="227">
        <v>154.09749427066535</v>
      </c>
      <c r="G4280" s="153"/>
      <c r="H4280" s="153"/>
      <c r="I4280" s="153"/>
      <c r="J4280" s="227"/>
      <c r="K4280" s="153"/>
      <c r="L4280" s="284"/>
    </row>
    <row r="4281" spans="1:12" ht="15" x14ac:dyDescent="0.25">
      <c r="A4281" s="25">
        <v>-24090</v>
      </c>
      <c r="C4281" s="227">
        <v>3</v>
      </c>
      <c r="D4281" s="227">
        <v>3</v>
      </c>
      <c r="E4281" s="227">
        <v>0</v>
      </c>
      <c r="F4281" s="227">
        <v>153.91395961899676</v>
      </c>
      <c r="G4281" s="153"/>
      <c r="H4281" s="153"/>
      <c r="I4281" s="153"/>
      <c r="J4281" s="227"/>
      <c r="K4281" s="153"/>
      <c r="L4281" s="284"/>
    </row>
    <row r="4282" spans="1:12" ht="15" x14ac:dyDescent="0.25">
      <c r="A4282" s="25">
        <v>-24110</v>
      </c>
      <c r="C4282" s="227">
        <v>3</v>
      </c>
      <c r="D4282" s="227">
        <v>3</v>
      </c>
      <c r="E4282" s="227">
        <v>0</v>
      </c>
      <c r="F4282" s="227">
        <v>153.71178883238207</v>
      </c>
      <c r="G4282" s="153"/>
      <c r="H4282" s="153"/>
      <c r="I4282" s="153"/>
      <c r="J4282" s="227"/>
      <c r="K4282" s="153"/>
      <c r="L4282" s="284"/>
    </row>
    <row r="4283" spans="1:12" ht="15" x14ac:dyDescent="0.25">
      <c r="A4283" s="25">
        <v>-24130</v>
      </c>
      <c r="C4283" s="227">
        <v>3</v>
      </c>
      <c r="D4283" s="227">
        <v>3</v>
      </c>
      <c r="E4283" s="227">
        <v>0</v>
      </c>
      <c r="F4283" s="227">
        <v>153.52884004688451</v>
      </c>
      <c r="G4283" s="153"/>
      <c r="H4283" s="153"/>
      <c r="I4283" s="153"/>
      <c r="J4283" s="227"/>
      <c r="K4283" s="153"/>
      <c r="L4283" s="284"/>
    </row>
    <row r="4284" spans="1:12" ht="15" x14ac:dyDescent="0.25">
      <c r="A4284" s="25">
        <v>-24150</v>
      </c>
      <c r="C4284" s="227">
        <v>3</v>
      </c>
      <c r="D4284" s="227">
        <v>3</v>
      </c>
      <c r="E4284" s="227">
        <v>0</v>
      </c>
      <c r="F4284" s="227">
        <v>153.36525869259111</v>
      </c>
      <c r="G4284" s="153"/>
      <c r="H4284" s="153"/>
      <c r="I4284" s="153"/>
      <c r="J4284" s="227"/>
      <c r="K4284" s="153"/>
      <c r="L4284" s="284"/>
    </row>
    <row r="4285" spans="1:12" ht="15" x14ac:dyDescent="0.25">
      <c r="A4285" s="25">
        <v>-24170</v>
      </c>
      <c r="C4285" s="227">
        <v>3</v>
      </c>
      <c r="D4285" s="227">
        <v>3</v>
      </c>
      <c r="E4285" s="227">
        <v>0</v>
      </c>
      <c r="F4285" s="227">
        <v>153.20186908246612</v>
      </c>
      <c r="G4285" s="153"/>
      <c r="H4285" s="153"/>
      <c r="I4285" s="153"/>
      <c r="J4285" s="227"/>
      <c r="K4285" s="153"/>
      <c r="L4285" s="284"/>
    </row>
    <row r="4286" spans="1:12" ht="15" x14ac:dyDescent="0.25">
      <c r="A4286" s="25">
        <v>-24190</v>
      </c>
      <c r="C4286" s="227">
        <v>3</v>
      </c>
      <c r="D4286" s="227">
        <v>3</v>
      </c>
      <c r="E4286" s="227">
        <v>0</v>
      </c>
      <c r="F4286" s="227">
        <v>153.09560256446818</v>
      </c>
      <c r="G4286" s="153"/>
      <c r="H4286" s="153"/>
      <c r="I4286" s="153"/>
      <c r="J4286" s="227"/>
      <c r="K4286" s="153"/>
      <c r="L4286" s="284"/>
    </row>
    <row r="4287" spans="1:12" ht="15" x14ac:dyDescent="0.25">
      <c r="A4287" s="25">
        <v>-24210</v>
      </c>
      <c r="C4287" s="227">
        <v>3</v>
      </c>
      <c r="D4287" s="227">
        <v>3</v>
      </c>
      <c r="E4287" s="227">
        <v>0</v>
      </c>
      <c r="F4287" s="227">
        <v>152.98957974389657</v>
      </c>
      <c r="G4287" s="153"/>
      <c r="H4287" s="153"/>
      <c r="I4287" s="153"/>
      <c r="J4287" s="227"/>
      <c r="K4287" s="153"/>
      <c r="L4287" s="284"/>
    </row>
    <row r="4288" spans="1:12" ht="15" x14ac:dyDescent="0.25">
      <c r="A4288" s="25">
        <v>-24230</v>
      </c>
      <c r="C4288" s="227">
        <v>3</v>
      </c>
      <c r="D4288" s="227">
        <v>3</v>
      </c>
      <c r="E4288" s="227">
        <v>0</v>
      </c>
      <c r="F4288" s="227">
        <v>152.9217822101887</v>
      </c>
      <c r="G4288" s="153"/>
      <c r="H4288" s="153"/>
      <c r="I4288" s="153"/>
      <c r="J4288" s="227"/>
      <c r="K4288" s="153"/>
      <c r="L4288" s="284"/>
    </row>
    <row r="4289" spans="1:12" ht="15" x14ac:dyDescent="0.25">
      <c r="A4289" s="25">
        <v>-24250</v>
      </c>
      <c r="C4289" s="227">
        <v>3</v>
      </c>
      <c r="D4289" s="227">
        <v>3</v>
      </c>
      <c r="E4289" s="227">
        <v>0</v>
      </c>
      <c r="F4289" s="227">
        <v>152.91104981628285</v>
      </c>
      <c r="G4289" s="153"/>
      <c r="H4289" s="153"/>
      <c r="I4289" s="153"/>
      <c r="J4289" s="227"/>
      <c r="K4289" s="153"/>
      <c r="L4289" s="284"/>
    </row>
    <row r="4290" spans="1:12" ht="15" x14ac:dyDescent="0.25">
      <c r="A4290" s="25">
        <v>-24270</v>
      </c>
      <c r="C4290" s="227">
        <v>3</v>
      </c>
      <c r="D4290" s="227">
        <v>3</v>
      </c>
      <c r="E4290" s="227">
        <v>0</v>
      </c>
      <c r="F4290" s="227">
        <v>152.93824363042586</v>
      </c>
      <c r="G4290" s="153"/>
      <c r="H4290" s="153"/>
      <c r="I4290" s="153"/>
      <c r="J4290" s="227"/>
      <c r="K4290" s="153"/>
      <c r="L4290" s="284"/>
    </row>
    <row r="4291" spans="1:12" ht="15" x14ac:dyDescent="0.25">
      <c r="A4291" s="25">
        <v>-24290</v>
      </c>
      <c r="C4291" s="227">
        <v>3</v>
      </c>
      <c r="D4291" s="227">
        <v>3</v>
      </c>
      <c r="E4291" s="227">
        <v>0</v>
      </c>
      <c r="F4291" s="227">
        <v>153.00364161990373</v>
      </c>
      <c r="G4291" s="153"/>
      <c r="H4291" s="153"/>
      <c r="I4291" s="153"/>
      <c r="J4291" s="227"/>
      <c r="K4291" s="153"/>
      <c r="L4291" s="284"/>
    </row>
    <row r="4292" spans="1:12" ht="15" x14ac:dyDescent="0.25">
      <c r="A4292" s="25">
        <v>-24310</v>
      </c>
      <c r="C4292" s="227">
        <v>3</v>
      </c>
      <c r="D4292" s="227">
        <v>3</v>
      </c>
      <c r="E4292" s="227">
        <v>0</v>
      </c>
      <c r="F4292" s="227">
        <v>153.10728344756342</v>
      </c>
      <c r="G4292" s="153"/>
      <c r="H4292" s="153"/>
      <c r="I4292" s="153"/>
      <c r="J4292" s="227"/>
      <c r="K4292" s="153"/>
      <c r="L4292" s="284"/>
    </row>
    <row r="4293" spans="1:12" ht="15" x14ac:dyDescent="0.25">
      <c r="A4293" s="25">
        <v>-24330</v>
      </c>
      <c r="C4293" s="227">
        <v>3</v>
      </c>
      <c r="D4293" s="227">
        <v>3</v>
      </c>
      <c r="E4293" s="227">
        <v>0</v>
      </c>
      <c r="F4293" s="227">
        <v>153.24896757469421</v>
      </c>
      <c r="G4293" s="153"/>
      <c r="H4293" s="153"/>
      <c r="I4293" s="153"/>
      <c r="J4293" s="227"/>
      <c r="K4293" s="153"/>
      <c r="L4293" s="284"/>
    </row>
    <row r="4294" spans="1:12" ht="15" x14ac:dyDescent="0.25">
      <c r="A4294" s="25">
        <v>-24350</v>
      </c>
      <c r="C4294" s="227">
        <v>3</v>
      </c>
      <c r="D4294" s="227">
        <v>3</v>
      </c>
      <c r="E4294" s="227">
        <v>0</v>
      </c>
      <c r="F4294" s="227">
        <v>153.37189667654377</v>
      </c>
      <c r="G4294" s="153"/>
      <c r="H4294" s="153"/>
      <c r="I4294" s="153"/>
      <c r="J4294" s="227"/>
      <c r="K4294" s="153"/>
      <c r="L4294" s="284"/>
    </row>
    <row r="4295" spans="1:12" ht="15" x14ac:dyDescent="0.25">
      <c r="A4295" s="25">
        <v>-24370</v>
      </c>
      <c r="C4295" s="227">
        <v>3</v>
      </c>
      <c r="D4295" s="227">
        <v>3</v>
      </c>
      <c r="E4295" s="227">
        <v>0</v>
      </c>
      <c r="F4295" s="227">
        <v>153.51383432485341</v>
      </c>
      <c r="G4295" s="153"/>
      <c r="H4295" s="153"/>
      <c r="I4295" s="153"/>
      <c r="J4295" s="227"/>
      <c r="K4295" s="153"/>
      <c r="L4295" s="284"/>
    </row>
    <row r="4296" spans="1:12" ht="15" x14ac:dyDescent="0.25">
      <c r="A4296" s="25">
        <v>-24390</v>
      </c>
      <c r="C4296" s="227">
        <v>3</v>
      </c>
      <c r="D4296" s="227">
        <v>3</v>
      </c>
      <c r="E4296" s="227">
        <v>0</v>
      </c>
      <c r="F4296" s="227">
        <v>153.65604366748235</v>
      </c>
      <c r="G4296" s="153"/>
      <c r="H4296" s="153"/>
      <c r="I4296" s="153"/>
      <c r="J4296" s="227"/>
      <c r="K4296" s="153"/>
      <c r="L4296" s="284"/>
    </row>
    <row r="4297" spans="1:12" ht="15" x14ac:dyDescent="0.25">
      <c r="A4297" s="25">
        <v>-24410</v>
      </c>
      <c r="C4297" s="227">
        <v>3</v>
      </c>
      <c r="D4297" s="227">
        <v>3</v>
      </c>
      <c r="E4297" s="227">
        <v>0</v>
      </c>
      <c r="F4297" s="227">
        <v>153.77912049371952</v>
      </c>
      <c r="G4297" s="153"/>
      <c r="H4297" s="153"/>
      <c r="I4297" s="153"/>
      <c r="J4297" s="227"/>
      <c r="K4297" s="153"/>
      <c r="L4297" s="284"/>
    </row>
    <row r="4298" spans="1:12" ht="15" x14ac:dyDescent="0.25">
      <c r="A4298" s="25">
        <v>-24430</v>
      </c>
      <c r="C4298" s="227">
        <v>3</v>
      </c>
      <c r="D4298" s="227">
        <v>3</v>
      </c>
      <c r="E4298" s="227">
        <v>0</v>
      </c>
      <c r="F4298" s="227">
        <v>153.88316860953819</v>
      </c>
      <c r="G4298" s="153"/>
      <c r="H4298" s="153"/>
      <c r="I4298" s="153"/>
      <c r="J4298" s="227"/>
      <c r="K4298" s="153"/>
      <c r="L4298" s="284"/>
    </row>
    <row r="4299" spans="1:12" ht="15" x14ac:dyDescent="0.25">
      <c r="A4299" s="25">
        <v>-24450</v>
      </c>
      <c r="C4299" s="227">
        <v>3</v>
      </c>
      <c r="D4299" s="227">
        <v>3</v>
      </c>
      <c r="E4299" s="227">
        <v>0</v>
      </c>
      <c r="F4299" s="227">
        <v>153.98730599685922</v>
      </c>
      <c r="G4299" s="153"/>
      <c r="H4299" s="153"/>
      <c r="I4299" s="153"/>
      <c r="J4299" s="227"/>
      <c r="K4299" s="153"/>
      <c r="L4299" s="284"/>
    </row>
    <row r="4300" spans="1:12" ht="15" x14ac:dyDescent="0.25">
      <c r="A4300" s="25">
        <v>-24470</v>
      </c>
      <c r="C4300" s="227">
        <v>3</v>
      </c>
      <c r="D4300" s="227">
        <v>3</v>
      </c>
      <c r="E4300" s="227">
        <v>0</v>
      </c>
      <c r="F4300" s="227">
        <v>154.05317222300448</v>
      </c>
      <c r="G4300" s="153"/>
      <c r="H4300" s="153"/>
      <c r="I4300" s="153"/>
      <c r="J4300" s="227"/>
      <c r="K4300" s="153"/>
      <c r="L4300" s="284"/>
    </row>
    <row r="4301" spans="1:12" ht="15" x14ac:dyDescent="0.25">
      <c r="A4301" s="25">
        <v>-24490</v>
      </c>
      <c r="C4301" s="227">
        <v>3</v>
      </c>
      <c r="D4301" s="227">
        <v>3</v>
      </c>
      <c r="E4301" s="227">
        <v>0</v>
      </c>
      <c r="F4301" s="227">
        <v>154.11918882064731</v>
      </c>
      <c r="G4301" s="153"/>
      <c r="H4301" s="153"/>
      <c r="I4301" s="153"/>
      <c r="J4301" s="227"/>
      <c r="K4301" s="153"/>
      <c r="L4301" s="284"/>
    </row>
    <row r="4302" spans="1:12" ht="15" x14ac:dyDescent="0.25">
      <c r="A4302" s="25">
        <v>-24510</v>
      </c>
      <c r="C4302" s="227">
        <v>3</v>
      </c>
      <c r="D4302" s="227">
        <v>3</v>
      </c>
      <c r="E4302" s="227">
        <v>0</v>
      </c>
      <c r="F4302" s="227">
        <v>154.1465648804579</v>
      </c>
      <c r="G4302" s="153"/>
      <c r="H4302" s="153"/>
      <c r="I4302" s="153"/>
      <c r="J4302" s="227"/>
      <c r="K4302" s="153"/>
      <c r="L4302" s="284"/>
    </row>
    <row r="4303" spans="1:12" ht="15" x14ac:dyDescent="0.25">
      <c r="A4303" s="25">
        <v>-24530</v>
      </c>
      <c r="C4303" s="227">
        <v>3</v>
      </c>
      <c r="D4303" s="227">
        <v>3</v>
      </c>
      <c r="E4303" s="227">
        <v>0</v>
      </c>
      <c r="F4303" s="227">
        <v>154.17415375352718</v>
      </c>
      <c r="G4303" s="153"/>
      <c r="H4303" s="153"/>
      <c r="I4303" s="153"/>
      <c r="J4303" s="227"/>
      <c r="K4303" s="153"/>
      <c r="L4303" s="284"/>
    </row>
    <row r="4304" spans="1:12" ht="15" x14ac:dyDescent="0.25">
      <c r="A4304" s="25">
        <v>-24550</v>
      </c>
      <c r="C4304" s="227">
        <v>3</v>
      </c>
      <c r="D4304" s="227">
        <v>3</v>
      </c>
      <c r="E4304" s="227">
        <v>0</v>
      </c>
      <c r="F4304" s="227">
        <v>154.16322421647038</v>
      </c>
      <c r="G4304" s="153"/>
      <c r="H4304" s="153"/>
      <c r="I4304" s="153"/>
      <c r="J4304" s="227"/>
      <c r="K4304" s="153"/>
      <c r="L4304" s="284"/>
    </row>
    <row r="4305" spans="1:12" ht="15" x14ac:dyDescent="0.25">
      <c r="A4305" s="25">
        <v>-24570</v>
      </c>
      <c r="C4305" s="227">
        <v>3</v>
      </c>
      <c r="D4305" s="227">
        <v>3</v>
      </c>
      <c r="E4305" s="227">
        <v>0</v>
      </c>
      <c r="F4305" s="227">
        <v>154.15257368478538</v>
      </c>
      <c r="G4305" s="153"/>
      <c r="H4305" s="153"/>
      <c r="I4305" s="153"/>
      <c r="J4305" s="227"/>
      <c r="K4305" s="153"/>
      <c r="L4305" s="284"/>
    </row>
    <row r="4306" spans="1:12" ht="15" x14ac:dyDescent="0.25">
      <c r="A4306" s="25">
        <v>-24590</v>
      </c>
      <c r="C4306" s="227">
        <v>3</v>
      </c>
      <c r="D4306" s="227">
        <v>3</v>
      </c>
      <c r="E4306" s="227">
        <v>0</v>
      </c>
      <c r="F4306" s="227">
        <v>154.14171074338077</v>
      </c>
      <c r="G4306" s="153"/>
      <c r="H4306" s="153"/>
      <c r="I4306" s="153"/>
      <c r="J4306" s="227"/>
      <c r="K4306" s="153"/>
      <c r="L4306" s="284"/>
    </row>
    <row r="4307" spans="1:12" ht="15" x14ac:dyDescent="0.25">
      <c r="A4307" s="25">
        <v>-24610</v>
      </c>
      <c r="C4307" s="227">
        <v>3</v>
      </c>
      <c r="D4307" s="227">
        <v>3</v>
      </c>
      <c r="E4307" s="227">
        <v>0</v>
      </c>
      <c r="F4307" s="227">
        <v>154.1308847408917</v>
      </c>
      <c r="G4307" s="153"/>
      <c r="H4307" s="153"/>
      <c r="I4307" s="153"/>
      <c r="J4307" s="227"/>
      <c r="K4307" s="153"/>
      <c r="L4307" s="284"/>
    </row>
    <row r="4308" spans="1:12" ht="15" x14ac:dyDescent="0.25">
      <c r="A4308" s="25">
        <v>-24630</v>
      </c>
      <c r="C4308" s="227">
        <v>3</v>
      </c>
      <c r="D4308" s="227">
        <v>3</v>
      </c>
      <c r="E4308" s="227">
        <v>0</v>
      </c>
      <c r="F4308" s="227">
        <v>154.13903111339982</v>
      </c>
      <c r="G4308" s="153"/>
      <c r="H4308" s="153"/>
      <c r="I4308" s="153"/>
      <c r="J4308" s="227"/>
      <c r="K4308" s="153"/>
      <c r="L4308" s="284"/>
    </row>
    <row r="4309" spans="1:12" ht="15" x14ac:dyDescent="0.25">
      <c r="A4309" s="25">
        <v>-24650</v>
      </c>
      <c r="C4309" s="227">
        <v>3</v>
      </c>
      <c r="D4309" s="227">
        <v>3</v>
      </c>
      <c r="E4309" s="227">
        <v>0</v>
      </c>
      <c r="F4309" s="227">
        <v>154.14756118489959</v>
      </c>
      <c r="G4309" s="153"/>
      <c r="H4309" s="153"/>
      <c r="I4309" s="153"/>
      <c r="J4309" s="227"/>
      <c r="K4309" s="153"/>
      <c r="L4309" s="284"/>
    </row>
    <row r="4310" spans="1:12" ht="15" x14ac:dyDescent="0.25">
      <c r="A4310" s="25">
        <v>-24670</v>
      </c>
      <c r="C4310" s="227">
        <v>3</v>
      </c>
      <c r="D4310" s="227">
        <v>3</v>
      </c>
      <c r="E4310" s="227">
        <v>0</v>
      </c>
      <c r="F4310" s="227">
        <v>154.1750037610885</v>
      </c>
      <c r="G4310" s="153"/>
      <c r="H4310" s="153"/>
      <c r="I4310" s="153"/>
      <c r="J4310" s="227"/>
      <c r="K4310" s="153"/>
      <c r="L4310" s="284"/>
    </row>
    <row r="4311" spans="1:12" ht="15" x14ac:dyDescent="0.25">
      <c r="A4311" s="25">
        <v>-24690</v>
      </c>
      <c r="C4311" s="227">
        <v>3</v>
      </c>
      <c r="D4311" s="227">
        <v>3</v>
      </c>
      <c r="E4311" s="227">
        <v>0</v>
      </c>
      <c r="F4311" s="227">
        <v>154.24081994877847</v>
      </c>
      <c r="G4311" s="153"/>
      <c r="H4311" s="153"/>
      <c r="I4311" s="153"/>
      <c r="J4311" s="227"/>
      <c r="K4311" s="153"/>
      <c r="L4311" s="284"/>
    </row>
    <row r="4312" spans="1:12" ht="15" x14ac:dyDescent="0.25">
      <c r="A4312" s="25">
        <v>-24710</v>
      </c>
      <c r="C4312" s="227">
        <v>3</v>
      </c>
      <c r="D4312" s="227">
        <v>3</v>
      </c>
      <c r="E4312" s="227">
        <v>0</v>
      </c>
      <c r="F4312" s="227">
        <v>154.32617341596514</v>
      </c>
      <c r="G4312" s="153"/>
      <c r="H4312" s="153"/>
      <c r="I4312" s="153"/>
      <c r="J4312" s="227"/>
      <c r="K4312" s="153"/>
      <c r="L4312" s="284"/>
    </row>
    <row r="4313" spans="1:12" ht="15" x14ac:dyDescent="0.25">
      <c r="A4313" s="25">
        <v>-24730</v>
      </c>
      <c r="C4313" s="227">
        <v>3</v>
      </c>
      <c r="D4313" s="227">
        <v>3</v>
      </c>
      <c r="E4313" s="227">
        <v>0</v>
      </c>
      <c r="F4313" s="227">
        <v>154.41128752544333</v>
      </c>
      <c r="G4313" s="153"/>
      <c r="H4313" s="153"/>
      <c r="I4313" s="153"/>
      <c r="J4313" s="227"/>
      <c r="K4313" s="153"/>
      <c r="L4313" s="284"/>
    </row>
    <row r="4314" spans="1:12" ht="15" x14ac:dyDescent="0.25">
      <c r="A4314" s="25">
        <v>-24750</v>
      </c>
      <c r="C4314" s="227">
        <v>3</v>
      </c>
      <c r="D4314" s="227">
        <v>3</v>
      </c>
      <c r="E4314" s="227">
        <v>0</v>
      </c>
      <c r="F4314" s="227">
        <v>154.53508598693725</v>
      </c>
      <c r="G4314" s="153"/>
      <c r="H4314" s="153"/>
      <c r="I4314" s="153"/>
      <c r="J4314" s="227"/>
      <c r="K4314" s="153"/>
      <c r="L4314" s="284"/>
    </row>
    <row r="4315" spans="1:12" ht="15" x14ac:dyDescent="0.25">
      <c r="A4315" s="25">
        <v>-24770</v>
      </c>
      <c r="C4315" s="227">
        <v>3</v>
      </c>
      <c r="D4315" s="227">
        <v>3</v>
      </c>
      <c r="E4315" s="227">
        <v>0</v>
      </c>
      <c r="F4315" s="227">
        <v>154.69734386902988</v>
      </c>
      <c r="G4315" s="153"/>
      <c r="H4315" s="153"/>
      <c r="I4315" s="153"/>
      <c r="J4315" s="227"/>
      <c r="K4315" s="153"/>
      <c r="L4315" s="284"/>
    </row>
    <row r="4316" spans="1:12" ht="15" x14ac:dyDescent="0.25">
      <c r="A4316" s="25">
        <v>-24790</v>
      </c>
      <c r="C4316" s="227">
        <v>3</v>
      </c>
      <c r="D4316" s="227">
        <v>3</v>
      </c>
      <c r="E4316" s="227">
        <v>0</v>
      </c>
      <c r="F4316" s="227">
        <v>154.859989057473</v>
      </c>
      <c r="G4316" s="153"/>
      <c r="H4316" s="153"/>
      <c r="I4316" s="153"/>
      <c r="J4316" s="227"/>
      <c r="K4316" s="153"/>
      <c r="L4316" s="284"/>
    </row>
    <row r="4317" spans="1:12" ht="15" x14ac:dyDescent="0.25">
      <c r="A4317" s="25">
        <v>-24810</v>
      </c>
      <c r="C4317" s="227">
        <v>3</v>
      </c>
      <c r="D4317" s="227">
        <v>3</v>
      </c>
      <c r="E4317" s="227">
        <v>0</v>
      </c>
      <c r="F4317" s="227">
        <v>155.06121361578221</v>
      </c>
      <c r="G4317" s="153"/>
      <c r="H4317" s="153"/>
      <c r="I4317" s="153"/>
      <c r="J4317" s="227"/>
      <c r="K4317" s="153"/>
      <c r="L4317" s="284"/>
    </row>
    <row r="4318" spans="1:12" ht="15" x14ac:dyDescent="0.25">
      <c r="A4318" s="25">
        <v>-24830</v>
      </c>
      <c r="C4318" s="227">
        <v>3</v>
      </c>
      <c r="D4318" s="227">
        <v>3</v>
      </c>
      <c r="E4318" s="227">
        <v>0</v>
      </c>
      <c r="F4318" s="227">
        <v>155.26275959909509</v>
      </c>
      <c r="G4318" s="153"/>
      <c r="H4318" s="153"/>
      <c r="I4318" s="153"/>
      <c r="J4318" s="227"/>
      <c r="K4318" s="153"/>
      <c r="L4318" s="284"/>
    </row>
    <row r="4319" spans="1:12" ht="15" x14ac:dyDescent="0.25">
      <c r="A4319" s="25">
        <v>-24850</v>
      </c>
      <c r="C4319" s="227">
        <v>3</v>
      </c>
      <c r="D4319" s="227">
        <v>3</v>
      </c>
      <c r="E4319" s="227">
        <v>0</v>
      </c>
      <c r="F4319" s="227">
        <v>155.50325898341328</v>
      </c>
      <c r="G4319" s="153"/>
      <c r="H4319" s="153"/>
      <c r="I4319" s="153"/>
      <c r="J4319" s="227"/>
      <c r="K4319" s="153"/>
      <c r="L4319" s="284"/>
    </row>
    <row r="4320" spans="1:12" ht="15" x14ac:dyDescent="0.25">
      <c r="A4320" s="25">
        <v>-24870</v>
      </c>
      <c r="C4320" s="227">
        <v>3</v>
      </c>
      <c r="D4320" s="227">
        <v>3</v>
      </c>
      <c r="E4320" s="227">
        <v>0</v>
      </c>
      <c r="F4320" s="227">
        <v>155.744268937502</v>
      </c>
      <c r="G4320" s="153"/>
      <c r="H4320" s="153"/>
      <c r="I4320" s="153"/>
      <c r="J4320" s="227"/>
      <c r="K4320" s="153"/>
      <c r="L4320" s="284"/>
    </row>
    <row r="4321" spans="1:12" ht="15" x14ac:dyDescent="0.25">
      <c r="A4321" s="25">
        <v>-24890</v>
      </c>
      <c r="C4321" s="227">
        <v>3</v>
      </c>
      <c r="D4321" s="227">
        <v>3</v>
      </c>
      <c r="E4321" s="227">
        <v>0</v>
      </c>
      <c r="F4321" s="227">
        <v>156.00481471156129</v>
      </c>
      <c r="G4321" s="153"/>
      <c r="H4321" s="153"/>
      <c r="I4321" s="153"/>
      <c r="J4321" s="227"/>
      <c r="K4321" s="153"/>
      <c r="L4321" s="284"/>
    </row>
    <row r="4322" spans="1:12" ht="15" x14ac:dyDescent="0.25">
      <c r="A4322" s="25">
        <v>-24910</v>
      </c>
      <c r="C4322" s="227">
        <v>3</v>
      </c>
      <c r="D4322" s="227">
        <v>3</v>
      </c>
      <c r="E4322" s="227">
        <v>0</v>
      </c>
      <c r="F4322" s="227">
        <v>156.26596659043062</v>
      </c>
      <c r="G4322" s="153"/>
      <c r="H4322" s="153"/>
      <c r="I4322" s="153"/>
      <c r="J4322" s="227"/>
      <c r="K4322" s="153"/>
      <c r="L4322" s="284"/>
    </row>
    <row r="4323" spans="1:12" ht="15" x14ac:dyDescent="0.25">
      <c r="A4323" s="25">
        <v>-24930</v>
      </c>
      <c r="C4323" s="227">
        <v>3</v>
      </c>
      <c r="D4323" s="227">
        <v>3</v>
      </c>
      <c r="E4323" s="227">
        <v>0</v>
      </c>
      <c r="F4323" s="227">
        <v>156.52746828374825</v>
      </c>
      <c r="G4323" s="153"/>
      <c r="H4323" s="153"/>
      <c r="I4323" s="153"/>
      <c r="J4323" s="227"/>
      <c r="K4323" s="153"/>
      <c r="L4323" s="284"/>
    </row>
    <row r="4324" spans="1:12" ht="15" x14ac:dyDescent="0.25">
      <c r="A4324" s="25">
        <v>-24950</v>
      </c>
      <c r="C4324" s="227">
        <v>3</v>
      </c>
      <c r="D4324" s="227">
        <v>3</v>
      </c>
      <c r="E4324" s="227">
        <v>0</v>
      </c>
      <c r="F4324" s="227">
        <v>156.78957890179834</v>
      </c>
      <c r="G4324" s="153"/>
      <c r="H4324" s="153"/>
      <c r="I4324" s="153"/>
      <c r="J4324" s="227"/>
      <c r="K4324" s="153"/>
      <c r="L4324" s="284"/>
    </row>
    <row r="4325" spans="1:12" ht="15" x14ac:dyDescent="0.25">
      <c r="A4325" s="25">
        <v>-24970</v>
      </c>
      <c r="C4325" s="227">
        <v>3</v>
      </c>
      <c r="D4325" s="227">
        <v>3</v>
      </c>
      <c r="E4325" s="227">
        <v>0</v>
      </c>
      <c r="F4325" s="227">
        <v>157.01284506715854</v>
      </c>
      <c r="G4325" s="153"/>
      <c r="H4325" s="153"/>
      <c r="I4325" s="153"/>
      <c r="J4325" s="227"/>
      <c r="K4325" s="153"/>
      <c r="L4325" s="284"/>
    </row>
    <row r="4326" spans="1:12" ht="15" x14ac:dyDescent="0.25">
      <c r="A4326" s="25">
        <v>-24990</v>
      </c>
      <c r="C4326" s="227">
        <v>3</v>
      </c>
      <c r="D4326" s="227">
        <v>3</v>
      </c>
      <c r="E4326" s="227">
        <v>0</v>
      </c>
      <c r="F4326" s="227">
        <v>157.19750252082838</v>
      </c>
      <c r="G4326" s="153"/>
      <c r="H4326" s="153"/>
      <c r="I4326" s="153"/>
      <c r="J4326" s="227"/>
      <c r="K4326" s="153"/>
      <c r="L4326" s="284"/>
    </row>
    <row r="4327" spans="1:12" ht="15" x14ac:dyDescent="0.25">
      <c r="A4327" s="25">
        <v>-25010</v>
      </c>
      <c r="C4327" s="227">
        <v>3</v>
      </c>
      <c r="D4327" s="227">
        <v>3</v>
      </c>
      <c r="E4327" s="227">
        <v>0</v>
      </c>
      <c r="F4327" s="227">
        <v>157.3430081624019</v>
      </c>
      <c r="G4327" s="153"/>
      <c r="H4327" s="153"/>
      <c r="I4327" s="153"/>
      <c r="J4327" s="227"/>
      <c r="K4327" s="153"/>
      <c r="L4327" s="284"/>
    </row>
    <row r="4328" spans="1:12" ht="15" x14ac:dyDescent="0.25">
      <c r="A4328" s="25">
        <v>-25030</v>
      </c>
      <c r="C4328" s="227">
        <v>3</v>
      </c>
      <c r="D4328" s="227">
        <v>3</v>
      </c>
      <c r="E4328" s="227">
        <v>0</v>
      </c>
      <c r="F4328" s="227">
        <v>157.44959939381496</v>
      </c>
      <c r="G4328" s="153"/>
      <c r="H4328" s="153"/>
      <c r="I4328" s="153"/>
      <c r="J4328" s="227"/>
      <c r="K4328" s="153"/>
      <c r="L4328" s="284"/>
    </row>
    <row r="4329" spans="1:12" ht="15" x14ac:dyDescent="0.25">
      <c r="A4329" s="25">
        <v>-25050</v>
      </c>
      <c r="C4329" s="227">
        <v>3</v>
      </c>
      <c r="D4329" s="227">
        <v>3</v>
      </c>
      <c r="E4329" s="227">
        <v>0</v>
      </c>
      <c r="F4329" s="227">
        <v>157.51673100260226</v>
      </c>
      <c r="G4329" s="153"/>
      <c r="H4329" s="153"/>
      <c r="I4329" s="153"/>
      <c r="J4329" s="227"/>
      <c r="K4329" s="153"/>
      <c r="L4329" s="284"/>
    </row>
    <row r="4330" spans="1:12" ht="15" x14ac:dyDescent="0.25">
      <c r="A4330" s="25">
        <v>-25070</v>
      </c>
      <c r="C4330" s="227">
        <v>3</v>
      </c>
      <c r="D4330" s="227">
        <v>3</v>
      </c>
      <c r="E4330" s="227">
        <v>0</v>
      </c>
      <c r="F4330" s="227">
        <v>157.52546247014564</v>
      </c>
      <c r="G4330" s="153"/>
      <c r="H4330" s="153"/>
      <c r="I4330" s="153"/>
      <c r="J4330" s="227"/>
      <c r="K4330" s="153"/>
      <c r="L4330" s="284"/>
    </row>
    <row r="4331" spans="1:12" ht="15" x14ac:dyDescent="0.25">
      <c r="A4331" s="25">
        <v>-25090</v>
      </c>
      <c r="C4331" s="227">
        <v>3</v>
      </c>
      <c r="D4331" s="227">
        <v>3</v>
      </c>
      <c r="E4331" s="227">
        <v>0</v>
      </c>
      <c r="F4331" s="227">
        <v>157.51434932268845</v>
      </c>
      <c r="G4331" s="153"/>
      <c r="H4331" s="153"/>
      <c r="I4331" s="153"/>
      <c r="J4331" s="227"/>
      <c r="K4331" s="153"/>
      <c r="L4331" s="284"/>
    </row>
    <row r="4332" spans="1:12" ht="15" x14ac:dyDescent="0.25">
      <c r="A4332" s="25">
        <v>-25110</v>
      </c>
      <c r="C4332" s="227">
        <v>3</v>
      </c>
      <c r="D4332" s="227">
        <v>3</v>
      </c>
      <c r="E4332" s="227">
        <v>0</v>
      </c>
      <c r="F4332" s="227">
        <v>157.46397680828005</v>
      </c>
      <c r="G4332" s="153"/>
      <c r="H4332" s="153"/>
      <c r="I4332" s="153"/>
      <c r="J4332" s="227"/>
      <c r="K4332" s="153"/>
      <c r="L4332" s="284"/>
    </row>
    <row r="4333" spans="1:12" ht="15" x14ac:dyDescent="0.25">
      <c r="A4333" s="25">
        <v>-25130</v>
      </c>
      <c r="C4333" s="227">
        <v>3</v>
      </c>
      <c r="D4333" s="227">
        <v>3</v>
      </c>
      <c r="E4333" s="227">
        <v>0</v>
      </c>
      <c r="F4333" s="227">
        <v>157.39417532557255</v>
      </c>
      <c r="G4333" s="153"/>
      <c r="H4333" s="153"/>
      <c r="I4333" s="153"/>
      <c r="J4333" s="227"/>
      <c r="K4333" s="153"/>
      <c r="L4333" s="284"/>
    </row>
    <row r="4334" spans="1:12" ht="15" x14ac:dyDescent="0.25">
      <c r="A4334" s="25">
        <v>-25150</v>
      </c>
      <c r="C4334" s="227">
        <v>3</v>
      </c>
      <c r="D4334" s="227">
        <v>3</v>
      </c>
      <c r="E4334" s="227">
        <v>0</v>
      </c>
      <c r="F4334" s="227">
        <v>157.32417292174631</v>
      </c>
      <c r="G4334" s="153"/>
      <c r="H4334" s="153"/>
      <c r="I4334" s="153"/>
      <c r="J4334" s="227"/>
      <c r="K4334" s="153"/>
      <c r="L4334" s="284"/>
    </row>
    <row r="4335" spans="1:12" ht="15" x14ac:dyDescent="0.25">
      <c r="A4335" s="25">
        <v>-25170</v>
      </c>
      <c r="C4335" s="227">
        <v>3</v>
      </c>
      <c r="D4335" s="227">
        <v>3</v>
      </c>
      <c r="E4335" s="227">
        <v>0</v>
      </c>
      <c r="F4335" s="227">
        <v>157.25450346697312</v>
      </c>
      <c r="G4335" s="153"/>
      <c r="H4335" s="153"/>
      <c r="I4335" s="153"/>
      <c r="J4335" s="227"/>
      <c r="K4335" s="153"/>
      <c r="L4335" s="284"/>
    </row>
    <row r="4336" spans="1:12" ht="15" x14ac:dyDescent="0.25">
      <c r="A4336" s="25">
        <v>-25190</v>
      </c>
      <c r="C4336" s="227">
        <v>3</v>
      </c>
      <c r="D4336" s="227">
        <v>3</v>
      </c>
      <c r="E4336" s="227">
        <v>0</v>
      </c>
      <c r="F4336" s="227">
        <v>157.16517965413098</v>
      </c>
      <c r="G4336" s="153"/>
      <c r="H4336" s="153"/>
      <c r="I4336" s="153"/>
      <c r="J4336" s="227"/>
      <c r="K4336" s="153"/>
      <c r="L4336" s="284"/>
    </row>
    <row r="4337" spans="1:12" ht="15" x14ac:dyDescent="0.25">
      <c r="A4337" s="25">
        <v>-25210</v>
      </c>
      <c r="C4337" s="227">
        <v>3</v>
      </c>
      <c r="D4337" s="227">
        <v>3</v>
      </c>
      <c r="E4337" s="227">
        <v>0</v>
      </c>
      <c r="F4337" s="227">
        <v>157.09534370522445</v>
      </c>
      <c r="G4337" s="153"/>
      <c r="H4337" s="153"/>
      <c r="I4337" s="153"/>
      <c r="J4337" s="227"/>
      <c r="K4337" s="153"/>
      <c r="L4337" s="284"/>
    </row>
    <row r="4338" spans="1:12" ht="15" x14ac:dyDescent="0.25">
      <c r="A4338" s="25">
        <v>-25230</v>
      </c>
      <c r="C4338" s="227">
        <v>3</v>
      </c>
      <c r="D4338" s="227">
        <v>3</v>
      </c>
      <c r="E4338" s="227">
        <v>0</v>
      </c>
      <c r="F4338" s="227">
        <v>157.04514104342388</v>
      </c>
      <c r="G4338" s="153"/>
      <c r="H4338" s="153"/>
      <c r="I4338" s="153"/>
      <c r="J4338" s="227"/>
      <c r="K4338" s="153"/>
      <c r="L4338" s="284"/>
    </row>
    <row r="4339" spans="1:12" ht="15" x14ac:dyDescent="0.25">
      <c r="A4339" s="25">
        <v>-25250</v>
      </c>
      <c r="C4339" s="227">
        <v>3</v>
      </c>
      <c r="D4339" s="227">
        <v>3</v>
      </c>
      <c r="E4339" s="227">
        <v>0</v>
      </c>
      <c r="F4339" s="227">
        <v>156.97551420348807</v>
      </c>
      <c r="G4339" s="153"/>
      <c r="H4339" s="153"/>
      <c r="I4339" s="153"/>
      <c r="J4339" s="227"/>
      <c r="K4339" s="153"/>
      <c r="L4339" s="284"/>
    </row>
    <row r="4340" spans="1:12" ht="15" x14ac:dyDescent="0.25">
      <c r="A4340" s="25">
        <v>-25270</v>
      </c>
      <c r="C4340" s="227">
        <v>3</v>
      </c>
      <c r="D4340" s="227">
        <v>3</v>
      </c>
      <c r="E4340" s="227">
        <v>0</v>
      </c>
      <c r="F4340" s="227">
        <v>156.88632514883912</v>
      </c>
      <c r="G4340" s="153"/>
      <c r="H4340" s="153"/>
      <c r="I4340" s="153"/>
      <c r="J4340" s="227"/>
      <c r="K4340" s="153"/>
      <c r="L4340" s="284"/>
    </row>
    <row r="4341" spans="1:12" ht="15" x14ac:dyDescent="0.25">
      <c r="A4341" s="25">
        <v>-25290</v>
      </c>
      <c r="C4341" s="227">
        <v>3</v>
      </c>
      <c r="D4341" s="227">
        <v>3</v>
      </c>
      <c r="E4341" s="227">
        <v>0</v>
      </c>
      <c r="F4341" s="227">
        <v>156.81682893696239</v>
      </c>
      <c r="G4341" s="153"/>
      <c r="H4341" s="153"/>
      <c r="I4341" s="153"/>
      <c r="J4341" s="227"/>
      <c r="K4341" s="153"/>
      <c r="L4341" s="284"/>
    </row>
    <row r="4342" spans="1:12" ht="15" x14ac:dyDescent="0.25">
      <c r="A4342" s="25">
        <v>-25310</v>
      </c>
      <c r="C4342" s="227">
        <v>3</v>
      </c>
      <c r="D4342" s="227">
        <v>3</v>
      </c>
      <c r="E4342" s="227">
        <v>0</v>
      </c>
      <c r="F4342" s="227">
        <v>156.72768329515185</v>
      </c>
      <c r="G4342" s="153"/>
      <c r="H4342" s="153"/>
      <c r="I4342" s="153"/>
      <c r="J4342" s="227"/>
      <c r="K4342" s="153"/>
      <c r="L4342" s="284"/>
    </row>
    <row r="4343" spans="1:12" ht="15" x14ac:dyDescent="0.25">
      <c r="A4343" s="25">
        <v>-25330</v>
      </c>
      <c r="C4343" s="227">
        <v>3</v>
      </c>
      <c r="D4343" s="227">
        <v>3</v>
      </c>
      <c r="E4343" s="227">
        <v>0</v>
      </c>
      <c r="F4343" s="227">
        <v>156.63854130328386</v>
      </c>
      <c r="G4343" s="153"/>
      <c r="H4343" s="153"/>
      <c r="I4343" s="153"/>
      <c r="J4343" s="227"/>
      <c r="K4343" s="153"/>
      <c r="L4343" s="284"/>
    </row>
    <row r="4344" spans="1:12" ht="15" x14ac:dyDescent="0.25">
      <c r="A4344" s="25">
        <v>-25350</v>
      </c>
      <c r="C4344" s="227">
        <v>3</v>
      </c>
      <c r="D4344" s="227">
        <v>3</v>
      </c>
      <c r="E4344" s="227">
        <v>0</v>
      </c>
      <c r="F4344" s="227">
        <v>156.51054142376046</v>
      </c>
      <c r="G4344" s="153"/>
      <c r="H4344" s="153"/>
      <c r="I4344" s="153"/>
      <c r="J4344" s="227"/>
      <c r="K4344" s="153"/>
      <c r="L4344" s="284"/>
    </row>
    <row r="4345" spans="1:12" ht="15" x14ac:dyDescent="0.25">
      <c r="A4345" s="25">
        <v>-25370</v>
      </c>
      <c r="C4345" s="227">
        <v>3</v>
      </c>
      <c r="D4345" s="227">
        <v>3</v>
      </c>
      <c r="E4345" s="227">
        <v>0</v>
      </c>
      <c r="F4345" s="227">
        <v>156.36329349671425</v>
      </c>
      <c r="G4345" s="153"/>
      <c r="H4345" s="153"/>
      <c r="I4345" s="153"/>
      <c r="J4345" s="227"/>
      <c r="K4345" s="153"/>
      <c r="L4345" s="284"/>
    </row>
    <row r="4346" spans="1:12" ht="15" x14ac:dyDescent="0.25">
      <c r="A4346" s="25">
        <v>-25390</v>
      </c>
      <c r="C4346" s="227">
        <v>3</v>
      </c>
      <c r="D4346" s="227">
        <v>3</v>
      </c>
      <c r="E4346" s="227">
        <v>0</v>
      </c>
      <c r="F4346" s="227">
        <v>156.17727174214508</v>
      </c>
      <c r="G4346" s="153"/>
      <c r="H4346" s="153"/>
      <c r="I4346" s="153"/>
      <c r="J4346" s="227"/>
      <c r="K4346" s="153"/>
      <c r="L4346" s="284"/>
    </row>
    <row r="4347" spans="1:12" ht="15" x14ac:dyDescent="0.25">
      <c r="A4347" s="25">
        <v>-25410</v>
      </c>
      <c r="C4347" s="227">
        <v>3</v>
      </c>
      <c r="D4347" s="227">
        <v>3</v>
      </c>
      <c r="E4347" s="227">
        <v>0</v>
      </c>
      <c r="F4347" s="227">
        <v>155.95247297753113</v>
      </c>
      <c r="G4347" s="153"/>
      <c r="H4347" s="153"/>
      <c r="I4347" s="153"/>
      <c r="J4347" s="227"/>
      <c r="K4347" s="153"/>
      <c r="L4347" s="284"/>
    </row>
    <row r="4348" spans="1:12" ht="15" x14ac:dyDescent="0.25">
      <c r="A4348" s="25">
        <v>-25430</v>
      </c>
      <c r="C4348" s="227">
        <v>3</v>
      </c>
      <c r="D4348" s="227">
        <v>3</v>
      </c>
      <c r="E4348" s="227">
        <v>0</v>
      </c>
      <c r="F4348" s="227">
        <v>155.72813864621097</v>
      </c>
      <c r="G4348" s="153"/>
      <c r="H4348" s="153"/>
      <c r="I4348" s="153"/>
      <c r="J4348" s="227"/>
      <c r="K4348" s="153"/>
      <c r="L4348" s="284"/>
    </row>
    <row r="4349" spans="1:12" ht="15" x14ac:dyDescent="0.25">
      <c r="A4349" s="25">
        <v>-25450</v>
      </c>
      <c r="C4349" s="227">
        <v>3</v>
      </c>
      <c r="D4349" s="227">
        <v>3</v>
      </c>
      <c r="E4349" s="227">
        <v>0</v>
      </c>
      <c r="F4349" s="227">
        <v>155.46549012267434</v>
      </c>
      <c r="G4349" s="153"/>
      <c r="H4349" s="153"/>
      <c r="I4349" s="153"/>
      <c r="J4349" s="227"/>
      <c r="K4349" s="153"/>
      <c r="L4349" s="284"/>
    </row>
    <row r="4350" spans="1:12" ht="15" x14ac:dyDescent="0.25">
      <c r="A4350" s="25">
        <v>-25470</v>
      </c>
      <c r="C4350" s="227">
        <v>3</v>
      </c>
      <c r="D4350" s="227">
        <v>3</v>
      </c>
      <c r="E4350" s="227">
        <v>0</v>
      </c>
      <c r="F4350" s="227">
        <v>155.20313728138638</v>
      </c>
      <c r="G4350" s="153"/>
      <c r="H4350" s="153"/>
      <c r="I4350" s="153"/>
      <c r="J4350" s="227"/>
      <c r="K4350" s="153"/>
      <c r="L4350" s="284"/>
    </row>
    <row r="4351" spans="1:12" ht="15" x14ac:dyDescent="0.25">
      <c r="A4351" s="25">
        <v>-25490</v>
      </c>
      <c r="C4351" s="227">
        <v>3</v>
      </c>
      <c r="D4351" s="227">
        <v>3</v>
      </c>
      <c r="E4351" s="227">
        <v>0</v>
      </c>
      <c r="F4351" s="227">
        <v>154.92201559064836</v>
      </c>
      <c r="G4351" s="153"/>
      <c r="H4351" s="153"/>
      <c r="I4351" s="153"/>
      <c r="J4351" s="227"/>
      <c r="K4351" s="153"/>
      <c r="L4351" s="284"/>
    </row>
    <row r="4352" spans="1:12" ht="15" x14ac:dyDescent="0.25">
      <c r="A4352" s="25">
        <v>-25510</v>
      </c>
      <c r="C4352" s="227">
        <v>3</v>
      </c>
      <c r="D4352" s="227">
        <v>3</v>
      </c>
      <c r="E4352" s="227">
        <v>0</v>
      </c>
      <c r="F4352" s="227">
        <v>154.67990883777316</v>
      </c>
      <c r="G4352" s="153"/>
      <c r="H4352" s="153"/>
      <c r="I4352" s="153"/>
      <c r="J4352" s="227"/>
      <c r="K4352" s="153"/>
      <c r="L4352" s="284"/>
    </row>
    <row r="4353" spans="1:12" ht="15" x14ac:dyDescent="0.25">
      <c r="A4353" s="25">
        <v>-25530</v>
      </c>
      <c r="C4353" s="227">
        <v>3</v>
      </c>
      <c r="D4353" s="227">
        <v>3</v>
      </c>
      <c r="E4353" s="227">
        <v>0</v>
      </c>
      <c r="F4353" s="227">
        <v>154.43794232370004</v>
      </c>
      <c r="G4353" s="153"/>
      <c r="H4353" s="153"/>
      <c r="I4353" s="153"/>
      <c r="J4353" s="227"/>
      <c r="K4353" s="153"/>
      <c r="L4353" s="284"/>
    </row>
    <row r="4354" spans="1:12" ht="15" x14ac:dyDescent="0.25">
      <c r="A4354" s="25">
        <v>-25550</v>
      </c>
      <c r="C4354" s="227">
        <v>3</v>
      </c>
      <c r="D4354" s="227">
        <v>3</v>
      </c>
      <c r="E4354" s="227">
        <v>0</v>
      </c>
      <c r="F4354" s="227">
        <v>154.2351053295337</v>
      </c>
      <c r="G4354" s="153"/>
      <c r="H4354" s="153"/>
      <c r="I4354" s="153"/>
      <c r="J4354" s="227"/>
      <c r="K4354" s="153"/>
      <c r="L4354" s="284"/>
    </row>
    <row r="4355" spans="1:12" ht="15" x14ac:dyDescent="0.25">
      <c r="A4355" s="25">
        <v>-25570</v>
      </c>
      <c r="C4355" s="227">
        <v>3</v>
      </c>
      <c r="D4355" s="227">
        <v>3</v>
      </c>
      <c r="E4355" s="227">
        <v>0</v>
      </c>
      <c r="F4355" s="227">
        <v>154.03233332256048</v>
      </c>
      <c r="G4355" s="153"/>
      <c r="H4355" s="153"/>
      <c r="I4355" s="153"/>
      <c r="J4355" s="227"/>
      <c r="K4355" s="153"/>
      <c r="L4355" s="284"/>
    </row>
    <row r="4356" spans="1:12" ht="15" x14ac:dyDescent="0.25">
      <c r="A4356" s="25">
        <v>-25590</v>
      </c>
      <c r="C4356" s="227">
        <v>3</v>
      </c>
      <c r="D4356" s="227">
        <v>3</v>
      </c>
      <c r="E4356" s="227">
        <v>0</v>
      </c>
      <c r="F4356" s="227">
        <v>153.84893818732303</v>
      </c>
      <c r="G4356" s="153"/>
      <c r="H4356" s="153"/>
      <c r="I4356" s="153"/>
      <c r="J4356" s="227"/>
      <c r="K4356" s="153"/>
      <c r="L4356" s="284"/>
    </row>
    <row r="4357" spans="1:12" ht="15" x14ac:dyDescent="0.25">
      <c r="A4357" s="25">
        <v>-25610</v>
      </c>
      <c r="C4357" s="227">
        <v>3</v>
      </c>
      <c r="D4357" s="227">
        <v>3</v>
      </c>
      <c r="E4357" s="227">
        <v>0</v>
      </c>
      <c r="F4357" s="227">
        <v>153.6659945534461</v>
      </c>
      <c r="G4357" s="153"/>
      <c r="H4357" s="153"/>
      <c r="I4357" s="153"/>
      <c r="J4357" s="227"/>
      <c r="K4357" s="153"/>
      <c r="L4357" s="284"/>
    </row>
    <row r="4358" spans="1:12" ht="15" x14ac:dyDescent="0.25">
      <c r="A4358" s="25">
        <v>-25630</v>
      </c>
      <c r="C4358" s="227">
        <v>3</v>
      </c>
      <c r="D4358" s="227">
        <v>3</v>
      </c>
      <c r="E4358" s="227">
        <v>0</v>
      </c>
      <c r="F4358" s="227">
        <v>153.48294882116804</v>
      </c>
      <c r="G4358" s="153"/>
      <c r="H4358" s="153"/>
      <c r="I4358" s="153"/>
      <c r="J4358" s="227"/>
      <c r="K4358" s="153"/>
      <c r="L4358" s="284"/>
    </row>
    <row r="4359" spans="1:12" ht="15" x14ac:dyDescent="0.25">
      <c r="A4359" s="25">
        <v>-25650</v>
      </c>
      <c r="C4359" s="227">
        <v>3</v>
      </c>
      <c r="D4359" s="227">
        <v>3</v>
      </c>
      <c r="E4359" s="227">
        <v>0</v>
      </c>
      <c r="F4359" s="227">
        <v>153.30036931568529</v>
      </c>
      <c r="G4359" s="153"/>
      <c r="H4359" s="153"/>
      <c r="I4359" s="153"/>
      <c r="J4359" s="227"/>
      <c r="K4359" s="153"/>
      <c r="L4359" s="284"/>
    </row>
    <row r="4360" spans="1:12" ht="15" x14ac:dyDescent="0.25">
      <c r="A4360" s="25">
        <v>-25670</v>
      </c>
      <c r="C4360" s="227">
        <v>3</v>
      </c>
      <c r="D4360" s="227">
        <v>3</v>
      </c>
      <c r="E4360" s="227">
        <v>0</v>
      </c>
      <c r="F4360" s="227">
        <v>153.07984309031335</v>
      </c>
      <c r="G4360" s="153"/>
      <c r="H4360" s="153"/>
      <c r="I4360" s="153"/>
      <c r="J4360" s="227"/>
      <c r="K4360" s="153"/>
      <c r="L4360" s="284"/>
    </row>
    <row r="4361" spans="1:12" ht="15" x14ac:dyDescent="0.25">
      <c r="A4361" s="25">
        <v>-25690</v>
      </c>
      <c r="C4361" s="227">
        <v>3</v>
      </c>
      <c r="D4361" s="227">
        <v>3</v>
      </c>
      <c r="E4361" s="227">
        <v>0</v>
      </c>
      <c r="F4361" s="227">
        <v>152.82166618059568</v>
      </c>
      <c r="G4361" s="153"/>
      <c r="H4361" s="153"/>
      <c r="I4361" s="153"/>
      <c r="J4361" s="227"/>
      <c r="K4361" s="153"/>
      <c r="L4361" s="284"/>
    </row>
    <row r="4362" spans="1:12" ht="15" x14ac:dyDescent="0.25">
      <c r="A4362" s="25">
        <v>-25710</v>
      </c>
      <c r="C4362" s="227">
        <v>3</v>
      </c>
      <c r="D4362" s="227">
        <v>3</v>
      </c>
      <c r="E4362" s="227">
        <v>0</v>
      </c>
      <c r="F4362" s="227">
        <v>152.52585492754756</v>
      </c>
      <c r="G4362" s="153"/>
      <c r="H4362" s="153"/>
      <c r="I4362" s="153"/>
      <c r="J4362" s="227"/>
      <c r="K4362" s="153"/>
      <c r="L4362" s="284"/>
    </row>
    <row r="4363" spans="1:12" ht="15" x14ac:dyDescent="0.25">
      <c r="A4363" s="25">
        <v>-25730</v>
      </c>
      <c r="C4363" s="227">
        <v>3</v>
      </c>
      <c r="D4363" s="227">
        <v>3</v>
      </c>
      <c r="E4363" s="227">
        <v>0</v>
      </c>
      <c r="F4363" s="227">
        <v>152.21149337919852</v>
      </c>
      <c r="G4363" s="153"/>
      <c r="H4363" s="153"/>
      <c r="I4363" s="153"/>
      <c r="J4363" s="227"/>
      <c r="K4363" s="153"/>
      <c r="L4363" s="284"/>
    </row>
    <row r="4364" spans="1:12" ht="15" x14ac:dyDescent="0.25">
      <c r="A4364" s="25">
        <v>-25750</v>
      </c>
      <c r="C4364" s="227">
        <v>3</v>
      </c>
      <c r="D4364" s="227">
        <v>3</v>
      </c>
      <c r="E4364" s="227">
        <v>0</v>
      </c>
      <c r="F4364" s="227">
        <v>151.87902463209431</v>
      </c>
      <c r="G4364" s="153"/>
      <c r="H4364" s="153"/>
      <c r="I4364" s="153"/>
      <c r="J4364" s="227"/>
      <c r="K4364" s="153"/>
      <c r="L4364" s="284"/>
    </row>
    <row r="4365" spans="1:12" ht="15" x14ac:dyDescent="0.25">
      <c r="A4365" s="25">
        <v>-25770</v>
      </c>
      <c r="C4365" s="227">
        <v>3</v>
      </c>
      <c r="D4365" s="227">
        <v>3</v>
      </c>
      <c r="E4365" s="227">
        <v>0</v>
      </c>
      <c r="F4365" s="227">
        <v>151.52832480488502</v>
      </c>
      <c r="G4365" s="153"/>
      <c r="H4365" s="153"/>
      <c r="I4365" s="153"/>
      <c r="J4365" s="227"/>
      <c r="K4365" s="153"/>
      <c r="L4365" s="284"/>
    </row>
    <row r="4366" spans="1:12" ht="15" x14ac:dyDescent="0.25">
      <c r="A4366" s="25">
        <v>-25790</v>
      </c>
      <c r="C4366" s="227">
        <v>3</v>
      </c>
      <c r="D4366" s="227">
        <v>3</v>
      </c>
      <c r="E4366" s="227">
        <v>0</v>
      </c>
      <c r="F4366" s="227">
        <v>151.15984271768207</v>
      </c>
      <c r="G4366" s="153"/>
      <c r="H4366" s="153"/>
      <c r="I4366" s="153"/>
      <c r="J4366" s="227"/>
      <c r="K4366" s="153"/>
      <c r="L4366" s="284"/>
    </row>
    <row r="4367" spans="1:12" ht="15" x14ac:dyDescent="0.25">
      <c r="A4367" s="25">
        <v>-25810</v>
      </c>
      <c r="C4367" s="227">
        <v>3</v>
      </c>
      <c r="D4367" s="227">
        <v>3</v>
      </c>
      <c r="E4367" s="227">
        <v>0</v>
      </c>
      <c r="F4367" s="227">
        <v>150.79213445402505</v>
      </c>
      <c r="G4367" s="153"/>
      <c r="H4367" s="153"/>
      <c r="I4367" s="153"/>
      <c r="J4367" s="227"/>
      <c r="K4367" s="153"/>
      <c r="L4367" s="284"/>
    </row>
    <row r="4368" spans="1:12" ht="15" x14ac:dyDescent="0.25">
      <c r="A4368" s="25">
        <v>-25830</v>
      </c>
      <c r="C4368" s="227">
        <v>3</v>
      </c>
      <c r="D4368" s="227">
        <v>3</v>
      </c>
      <c r="E4368" s="227">
        <v>0</v>
      </c>
      <c r="F4368" s="227">
        <v>150.44393649123992</v>
      </c>
      <c r="G4368" s="153"/>
      <c r="H4368" s="153"/>
      <c r="I4368" s="153"/>
      <c r="J4368" s="227"/>
      <c r="K4368" s="153"/>
      <c r="L4368" s="284"/>
    </row>
    <row r="4369" spans="1:12" ht="15" x14ac:dyDescent="0.25">
      <c r="A4369" s="25">
        <v>-25850</v>
      </c>
      <c r="C4369" s="227">
        <v>3</v>
      </c>
      <c r="D4369" s="227">
        <v>3</v>
      </c>
      <c r="E4369" s="227">
        <v>0</v>
      </c>
      <c r="F4369" s="227">
        <v>150.11539922917785</v>
      </c>
      <c r="G4369" s="153"/>
      <c r="H4369" s="153"/>
      <c r="I4369" s="153"/>
      <c r="J4369" s="227"/>
      <c r="K4369" s="153"/>
      <c r="L4369" s="284"/>
    </row>
    <row r="4370" spans="1:12" ht="15" x14ac:dyDescent="0.25">
      <c r="A4370" s="25">
        <v>-25870</v>
      </c>
      <c r="C4370" s="227">
        <v>3</v>
      </c>
      <c r="D4370" s="227">
        <v>3</v>
      </c>
      <c r="E4370" s="227">
        <v>0</v>
      </c>
      <c r="F4370" s="227">
        <v>149.82490797501532</v>
      </c>
      <c r="G4370" s="153"/>
      <c r="H4370" s="153"/>
      <c r="I4370" s="153"/>
      <c r="J4370" s="227"/>
      <c r="K4370" s="153"/>
      <c r="L4370" s="284"/>
    </row>
    <row r="4371" spans="1:12" ht="15" x14ac:dyDescent="0.25">
      <c r="A4371" s="25">
        <v>-25890</v>
      </c>
      <c r="C4371" s="227">
        <v>3</v>
      </c>
      <c r="D4371" s="227">
        <v>3</v>
      </c>
      <c r="E4371" s="227">
        <v>0</v>
      </c>
      <c r="F4371" s="227">
        <v>149.57216686105332</v>
      </c>
      <c r="G4371" s="153"/>
      <c r="H4371" s="153"/>
      <c r="I4371" s="153"/>
      <c r="J4371" s="227"/>
      <c r="K4371" s="153"/>
      <c r="L4371" s="284"/>
    </row>
    <row r="4372" spans="1:12" ht="15" x14ac:dyDescent="0.25">
      <c r="A4372" s="25">
        <v>-25910</v>
      </c>
      <c r="C4372" s="227">
        <v>3</v>
      </c>
      <c r="D4372" s="227">
        <v>3</v>
      </c>
      <c r="E4372" s="227">
        <v>0</v>
      </c>
      <c r="F4372" s="227">
        <v>149.3568757896175</v>
      </c>
      <c r="G4372" s="153"/>
      <c r="H4372" s="153"/>
      <c r="I4372" s="153"/>
      <c r="J4372" s="227"/>
      <c r="K4372" s="153"/>
      <c r="L4372" s="284"/>
    </row>
    <row r="4373" spans="1:12" ht="15" x14ac:dyDescent="0.25">
      <c r="A4373" s="25">
        <v>-25930</v>
      </c>
      <c r="C4373" s="227">
        <v>3</v>
      </c>
      <c r="D4373" s="227">
        <v>3</v>
      </c>
      <c r="E4373" s="227">
        <v>0</v>
      </c>
      <c r="F4373" s="227">
        <v>149.17902194418028</v>
      </c>
      <c r="G4373" s="153"/>
      <c r="H4373" s="153"/>
      <c r="I4373" s="153"/>
      <c r="J4373" s="227"/>
      <c r="K4373" s="153"/>
      <c r="L4373" s="284"/>
    </row>
    <row r="4374" spans="1:12" ht="15" x14ac:dyDescent="0.25">
      <c r="A4374" s="25">
        <v>-25950</v>
      </c>
      <c r="C4374" s="227">
        <v>3</v>
      </c>
      <c r="D4374" s="227">
        <v>3</v>
      </c>
      <c r="E4374" s="227">
        <v>0</v>
      </c>
      <c r="F4374" s="227">
        <v>149.03859104607898</v>
      </c>
      <c r="G4374" s="153"/>
      <c r="H4374" s="153"/>
      <c r="I4374" s="153"/>
      <c r="J4374" s="227"/>
      <c r="K4374" s="153"/>
      <c r="L4374" s="284"/>
    </row>
    <row r="4375" spans="1:12" ht="15" x14ac:dyDescent="0.25">
      <c r="A4375" s="25">
        <v>-25970</v>
      </c>
      <c r="C4375" s="227">
        <v>3</v>
      </c>
      <c r="D4375" s="227">
        <v>3</v>
      </c>
      <c r="E4375" s="227">
        <v>0</v>
      </c>
      <c r="F4375" s="227">
        <v>148.93556734293745</v>
      </c>
      <c r="G4375" s="153"/>
      <c r="H4375" s="153"/>
      <c r="I4375" s="153"/>
      <c r="J4375" s="227"/>
      <c r="K4375" s="153"/>
      <c r="L4375" s="284"/>
    </row>
    <row r="4376" spans="1:12" ht="15" x14ac:dyDescent="0.25">
      <c r="A4376" s="25">
        <v>-25990</v>
      </c>
      <c r="C4376" s="227">
        <v>3</v>
      </c>
      <c r="D4376" s="227">
        <v>3</v>
      </c>
      <c r="E4376" s="227">
        <v>0</v>
      </c>
      <c r="F4376" s="227">
        <v>148.8508454868045</v>
      </c>
      <c r="G4376" s="153"/>
      <c r="H4376" s="153"/>
      <c r="I4376" s="153"/>
      <c r="J4376" s="227"/>
      <c r="K4376" s="153"/>
      <c r="L4376" s="284"/>
    </row>
    <row r="4377" spans="1:12" ht="15" x14ac:dyDescent="0.25">
      <c r="A4377" s="25">
        <v>-26010</v>
      </c>
      <c r="C4377" s="227">
        <v>3</v>
      </c>
      <c r="D4377" s="227">
        <v>3</v>
      </c>
      <c r="E4377" s="227">
        <v>0</v>
      </c>
      <c r="F4377" s="227">
        <v>148.80340237920257</v>
      </c>
      <c r="G4377" s="153"/>
      <c r="H4377" s="153"/>
      <c r="I4377" s="153"/>
      <c r="J4377" s="227"/>
      <c r="K4377" s="153"/>
      <c r="L4377" s="284"/>
    </row>
    <row r="4378" spans="1:12" ht="15" x14ac:dyDescent="0.25">
      <c r="A4378" s="25">
        <v>-26030</v>
      </c>
      <c r="C4378" s="227">
        <v>3</v>
      </c>
      <c r="D4378" s="227">
        <v>3</v>
      </c>
      <c r="E4378" s="227">
        <v>0</v>
      </c>
      <c r="F4378" s="227">
        <v>148.77433183202237</v>
      </c>
      <c r="G4378" s="153"/>
      <c r="H4378" s="153"/>
      <c r="I4378" s="153"/>
      <c r="J4378" s="227"/>
      <c r="K4378" s="153"/>
      <c r="L4378" s="284"/>
    </row>
    <row r="4379" spans="1:12" ht="15" x14ac:dyDescent="0.25">
      <c r="A4379" s="25">
        <v>-26050</v>
      </c>
      <c r="C4379" s="227">
        <v>3</v>
      </c>
      <c r="D4379" s="227">
        <v>3</v>
      </c>
      <c r="E4379" s="227">
        <v>0</v>
      </c>
      <c r="F4379" s="227">
        <v>148.76377030702187</v>
      </c>
      <c r="G4379" s="153"/>
      <c r="H4379" s="153"/>
      <c r="I4379" s="153"/>
      <c r="J4379" s="227"/>
      <c r="K4379" s="153"/>
      <c r="L4379" s="284"/>
    </row>
    <row r="4380" spans="1:12" ht="15" x14ac:dyDescent="0.25">
      <c r="A4380" s="25">
        <v>-26070</v>
      </c>
      <c r="C4380" s="227">
        <v>3</v>
      </c>
      <c r="D4380" s="227">
        <v>3</v>
      </c>
      <c r="E4380" s="227">
        <v>0</v>
      </c>
      <c r="F4380" s="227">
        <v>148.79053562677797</v>
      </c>
      <c r="G4380" s="153"/>
      <c r="H4380" s="153"/>
      <c r="I4380" s="153"/>
      <c r="J4380" s="227"/>
      <c r="K4380" s="153"/>
      <c r="L4380" s="284"/>
    </row>
    <row r="4381" spans="1:12" ht="15" x14ac:dyDescent="0.25">
      <c r="A4381" s="25">
        <v>-26090</v>
      </c>
      <c r="C4381" s="227">
        <v>3</v>
      </c>
      <c r="D4381" s="227">
        <v>3</v>
      </c>
      <c r="E4381" s="227">
        <v>0</v>
      </c>
      <c r="F4381" s="227">
        <v>148.83558092341559</v>
      </c>
      <c r="G4381" s="153"/>
      <c r="H4381" s="153"/>
      <c r="I4381" s="153"/>
      <c r="J4381" s="227"/>
      <c r="K4381" s="153"/>
      <c r="L4381" s="284"/>
    </row>
    <row r="4382" spans="1:12" ht="15" x14ac:dyDescent="0.25">
      <c r="A4382" s="25">
        <v>-26110</v>
      </c>
      <c r="C4382" s="227">
        <v>3</v>
      </c>
      <c r="D4382" s="227">
        <v>3</v>
      </c>
      <c r="E4382" s="227">
        <v>0</v>
      </c>
      <c r="F4382" s="227">
        <v>148.89933863560023</v>
      </c>
      <c r="G4382" s="153"/>
      <c r="H4382" s="153"/>
      <c r="I4382" s="153"/>
      <c r="J4382" s="227"/>
      <c r="K4382" s="153"/>
      <c r="L4382" s="284"/>
    </row>
    <row r="4383" spans="1:12" ht="15" x14ac:dyDescent="0.25">
      <c r="A4383" s="25">
        <v>-26130</v>
      </c>
      <c r="C4383" s="227">
        <v>3</v>
      </c>
      <c r="D4383" s="227">
        <v>3</v>
      </c>
      <c r="E4383" s="227">
        <v>0</v>
      </c>
      <c r="F4383" s="227">
        <v>148.96283061440428</v>
      </c>
      <c r="G4383" s="153"/>
      <c r="H4383" s="153"/>
      <c r="I4383" s="153"/>
      <c r="J4383" s="227"/>
      <c r="K4383" s="153"/>
      <c r="L4383" s="284"/>
    </row>
    <row r="4384" spans="1:12" ht="15" x14ac:dyDescent="0.25">
      <c r="A4384" s="25">
        <v>-26150</v>
      </c>
      <c r="C4384" s="227">
        <v>3</v>
      </c>
      <c r="D4384" s="227">
        <v>3</v>
      </c>
      <c r="E4384" s="227">
        <v>0</v>
      </c>
      <c r="F4384" s="227">
        <v>149.02665472668329</v>
      </c>
      <c r="G4384" s="153"/>
      <c r="H4384" s="153"/>
      <c r="I4384" s="153"/>
      <c r="J4384" s="227"/>
      <c r="K4384" s="153"/>
      <c r="L4384" s="284"/>
    </row>
    <row r="4385" spans="1:12" ht="15" x14ac:dyDescent="0.25">
      <c r="A4385" s="25">
        <v>-26170</v>
      </c>
      <c r="C4385" s="227">
        <v>3</v>
      </c>
      <c r="D4385" s="227">
        <v>3</v>
      </c>
      <c r="E4385" s="227">
        <v>0</v>
      </c>
      <c r="F4385" s="227">
        <v>149.10882204405533</v>
      </c>
      <c r="G4385" s="153"/>
      <c r="H4385" s="153"/>
      <c r="I4385" s="153"/>
      <c r="J4385" s="227"/>
      <c r="K4385" s="153"/>
      <c r="L4385" s="284"/>
    </row>
    <row r="4386" spans="1:12" ht="15" x14ac:dyDescent="0.25">
      <c r="A4386" s="25">
        <v>-26190</v>
      </c>
      <c r="C4386" s="227">
        <v>3</v>
      </c>
      <c r="D4386" s="227">
        <v>3</v>
      </c>
      <c r="E4386" s="227">
        <v>0</v>
      </c>
      <c r="F4386" s="227">
        <v>149.20976771262244</v>
      </c>
      <c r="G4386" s="153"/>
      <c r="H4386" s="153"/>
      <c r="I4386" s="153"/>
      <c r="J4386" s="227"/>
      <c r="K4386" s="153"/>
      <c r="L4386" s="284"/>
    </row>
    <row r="4387" spans="1:12" ht="15" x14ac:dyDescent="0.25">
      <c r="A4387" s="25">
        <v>-26210</v>
      </c>
      <c r="C4387" s="227">
        <v>3</v>
      </c>
      <c r="D4387" s="227">
        <v>3</v>
      </c>
      <c r="E4387" s="227">
        <v>0</v>
      </c>
      <c r="F4387" s="227">
        <v>149.3106291091465</v>
      </c>
      <c r="G4387" s="153"/>
      <c r="H4387" s="153"/>
      <c r="I4387" s="153"/>
      <c r="J4387" s="227"/>
      <c r="K4387" s="153"/>
      <c r="L4387" s="284"/>
    </row>
    <row r="4388" spans="1:12" ht="15" x14ac:dyDescent="0.25">
      <c r="A4388" s="25">
        <v>-26230</v>
      </c>
      <c r="C4388" s="227">
        <v>3</v>
      </c>
      <c r="D4388" s="227">
        <v>3</v>
      </c>
      <c r="E4388" s="227">
        <v>0</v>
      </c>
      <c r="F4388" s="227">
        <v>149.39326712759569</v>
      </c>
      <c r="G4388" s="153"/>
      <c r="H4388" s="153"/>
      <c r="I4388" s="153"/>
      <c r="J4388" s="227"/>
      <c r="K4388" s="153"/>
      <c r="L4388" s="284"/>
    </row>
    <row r="4389" spans="1:12" ht="15" x14ac:dyDescent="0.25">
      <c r="A4389" s="25">
        <v>-26250</v>
      </c>
      <c r="C4389" s="227">
        <v>3</v>
      </c>
      <c r="D4389" s="227">
        <v>3</v>
      </c>
      <c r="E4389" s="227">
        <v>0</v>
      </c>
      <c r="F4389" s="227">
        <v>149.49421827956306</v>
      </c>
      <c r="G4389" s="153"/>
      <c r="H4389" s="153"/>
      <c r="I4389" s="153"/>
      <c r="J4389" s="227"/>
      <c r="K4389" s="153"/>
      <c r="L4389" s="284"/>
    </row>
    <row r="4390" spans="1:12" ht="15" x14ac:dyDescent="0.25">
      <c r="A4390" s="25">
        <v>-26270</v>
      </c>
      <c r="C4390" s="227">
        <v>3</v>
      </c>
      <c r="D4390" s="227">
        <v>3</v>
      </c>
      <c r="E4390" s="227">
        <v>0</v>
      </c>
      <c r="F4390" s="227">
        <v>149.59538949424541</v>
      </c>
      <c r="G4390" s="153"/>
      <c r="H4390" s="153"/>
      <c r="I4390" s="153"/>
      <c r="J4390" s="227"/>
      <c r="K4390" s="153"/>
      <c r="L4390" s="284"/>
    </row>
    <row r="4391" spans="1:12" ht="15" x14ac:dyDescent="0.25">
      <c r="A4391" s="25">
        <v>-26290</v>
      </c>
      <c r="C4391" s="227">
        <v>3</v>
      </c>
      <c r="D4391" s="227">
        <v>3</v>
      </c>
      <c r="E4391" s="227">
        <v>0</v>
      </c>
      <c r="F4391" s="227">
        <v>149.71535820140079</v>
      </c>
      <c r="G4391" s="153"/>
      <c r="H4391" s="153"/>
      <c r="I4391" s="153"/>
      <c r="J4391" s="227"/>
      <c r="K4391" s="153"/>
      <c r="L4391" s="284"/>
    </row>
    <row r="4392" spans="1:12" ht="15" x14ac:dyDescent="0.25">
      <c r="A4392" s="25">
        <v>-26310</v>
      </c>
      <c r="C4392" s="227">
        <v>3</v>
      </c>
      <c r="D4392" s="227">
        <v>3</v>
      </c>
      <c r="E4392" s="227">
        <v>0</v>
      </c>
      <c r="F4392" s="227">
        <v>149.81671513108589</v>
      </c>
      <c r="G4392" s="153"/>
      <c r="H4392" s="153"/>
      <c r="I4392" s="153"/>
      <c r="J4392" s="227"/>
      <c r="K4392" s="153"/>
      <c r="L4392" s="284"/>
    </row>
    <row r="4393" spans="1:12" ht="15" x14ac:dyDescent="0.25">
      <c r="A4393" s="25">
        <v>-26330</v>
      </c>
      <c r="C4393" s="227">
        <v>3</v>
      </c>
      <c r="D4393" s="227">
        <v>3</v>
      </c>
      <c r="E4393" s="227">
        <v>0</v>
      </c>
      <c r="F4393" s="227">
        <v>149.91799063203456</v>
      </c>
      <c r="G4393" s="153"/>
      <c r="H4393" s="153"/>
      <c r="I4393" s="153"/>
      <c r="J4393" s="227"/>
      <c r="K4393" s="153"/>
      <c r="L4393" s="284"/>
    </row>
    <row r="4394" spans="1:12" ht="15" x14ac:dyDescent="0.25">
      <c r="A4394" s="25">
        <v>-26350</v>
      </c>
      <c r="C4394" s="227">
        <v>3</v>
      </c>
      <c r="D4394" s="227">
        <v>3</v>
      </c>
      <c r="E4394" s="227">
        <v>0</v>
      </c>
      <c r="F4394" s="227">
        <v>150.00078039342603</v>
      </c>
      <c r="G4394" s="153"/>
      <c r="H4394" s="153"/>
      <c r="I4394" s="153"/>
      <c r="J4394" s="227"/>
      <c r="K4394" s="153"/>
      <c r="L4394" s="284"/>
    </row>
    <row r="4395" spans="1:12" ht="15" x14ac:dyDescent="0.25">
      <c r="A4395" s="25">
        <v>-26370</v>
      </c>
      <c r="C4395" s="227">
        <v>3</v>
      </c>
      <c r="D4395" s="227">
        <v>3</v>
      </c>
      <c r="E4395" s="227">
        <v>0</v>
      </c>
      <c r="F4395" s="227">
        <v>150.08370654855568</v>
      </c>
      <c r="G4395" s="153"/>
      <c r="H4395" s="153"/>
      <c r="I4395" s="153"/>
      <c r="J4395" s="227"/>
      <c r="K4395" s="153"/>
      <c r="L4395" s="284"/>
    </row>
    <row r="4396" spans="1:12" ht="15" x14ac:dyDescent="0.25">
      <c r="A4396" s="25">
        <v>-26390</v>
      </c>
      <c r="C4396" s="227">
        <v>3</v>
      </c>
      <c r="D4396" s="227">
        <v>3</v>
      </c>
      <c r="E4396" s="227">
        <v>0</v>
      </c>
      <c r="F4396" s="227">
        <v>150.14796920904527</v>
      </c>
      <c r="G4396" s="153"/>
      <c r="H4396" s="153"/>
      <c r="I4396" s="153"/>
      <c r="J4396" s="227"/>
      <c r="K4396" s="153"/>
      <c r="L4396" s="284"/>
    </row>
    <row r="4397" spans="1:12" ht="15" x14ac:dyDescent="0.25">
      <c r="A4397" s="25">
        <v>-26410</v>
      </c>
      <c r="C4397" s="227">
        <v>3</v>
      </c>
      <c r="D4397" s="227">
        <v>3</v>
      </c>
      <c r="E4397" s="227">
        <v>0</v>
      </c>
      <c r="F4397" s="227">
        <v>150.19343342187622</v>
      </c>
      <c r="G4397" s="153"/>
      <c r="H4397" s="153"/>
      <c r="I4397" s="153"/>
      <c r="J4397" s="227"/>
      <c r="K4397" s="153"/>
      <c r="L4397" s="284"/>
    </row>
    <row r="4398" spans="1:12" ht="15" x14ac:dyDescent="0.25">
      <c r="A4398" s="25">
        <v>-26430</v>
      </c>
      <c r="C4398" s="227">
        <v>3</v>
      </c>
      <c r="D4398" s="227">
        <v>3</v>
      </c>
      <c r="E4398" s="227">
        <v>0</v>
      </c>
      <c r="F4398" s="227">
        <v>150.22027330024227</v>
      </c>
      <c r="G4398" s="153"/>
      <c r="H4398" s="153"/>
      <c r="I4398" s="153"/>
      <c r="J4398" s="227"/>
      <c r="K4398" s="153"/>
      <c r="L4398" s="284"/>
    </row>
    <row r="4399" spans="1:12" ht="15" x14ac:dyDescent="0.25">
      <c r="A4399" s="25">
        <v>-26450</v>
      </c>
      <c r="C4399" s="227">
        <v>3</v>
      </c>
      <c r="D4399" s="227">
        <v>3</v>
      </c>
      <c r="E4399" s="227">
        <v>0</v>
      </c>
      <c r="F4399" s="227">
        <v>150.22835483721184</v>
      </c>
      <c r="G4399" s="153"/>
      <c r="H4399" s="153"/>
      <c r="I4399" s="153"/>
      <c r="J4399" s="227"/>
      <c r="K4399" s="153"/>
      <c r="L4399" s="284"/>
    </row>
    <row r="4400" spans="1:12" ht="15" x14ac:dyDescent="0.25">
      <c r="A4400" s="25">
        <v>-26470</v>
      </c>
      <c r="C4400" s="227">
        <v>3</v>
      </c>
      <c r="D4400" s="227">
        <v>3</v>
      </c>
      <c r="E4400" s="227">
        <v>0</v>
      </c>
      <c r="F4400" s="227">
        <v>150.23652776780324</v>
      </c>
      <c r="G4400" s="153"/>
      <c r="H4400" s="153"/>
      <c r="I4400" s="153"/>
      <c r="J4400" s="227"/>
      <c r="K4400" s="153"/>
      <c r="L4400" s="284"/>
    </row>
    <row r="4401" spans="1:12" ht="15" x14ac:dyDescent="0.25">
      <c r="A4401" s="25">
        <v>-26490</v>
      </c>
      <c r="C4401" s="227">
        <v>3</v>
      </c>
      <c r="D4401" s="227">
        <v>3</v>
      </c>
      <c r="E4401" s="227">
        <v>0</v>
      </c>
      <c r="F4401" s="227">
        <v>150.2447947489544</v>
      </c>
      <c r="G4401" s="153"/>
      <c r="H4401" s="153"/>
      <c r="I4401" s="153"/>
      <c r="J4401" s="227"/>
      <c r="K4401" s="153"/>
      <c r="L4401" s="284"/>
    </row>
    <row r="4402" spans="1:12" ht="15" x14ac:dyDescent="0.25">
      <c r="A4402" s="25">
        <v>-26510</v>
      </c>
      <c r="C4402" s="227">
        <v>3</v>
      </c>
      <c r="D4402" s="227">
        <v>3</v>
      </c>
      <c r="E4402" s="227">
        <v>0</v>
      </c>
      <c r="F4402" s="227">
        <v>150.25284572639876</v>
      </c>
      <c r="G4402" s="153"/>
      <c r="H4402" s="153"/>
      <c r="I4402" s="153"/>
      <c r="J4402" s="227"/>
      <c r="K4402" s="153"/>
      <c r="L4402" s="284"/>
    </row>
    <row r="4403" spans="1:12" ht="15" x14ac:dyDescent="0.25">
      <c r="A4403" s="25">
        <v>-26530</v>
      </c>
      <c r="C4403" s="227">
        <v>3</v>
      </c>
      <c r="D4403" s="227">
        <v>3</v>
      </c>
      <c r="E4403" s="227">
        <v>0</v>
      </c>
      <c r="F4403" s="227">
        <v>150.26099460676227</v>
      </c>
      <c r="G4403" s="153"/>
      <c r="H4403" s="153"/>
      <c r="I4403" s="153"/>
      <c r="J4403" s="227"/>
      <c r="K4403" s="153"/>
      <c r="L4403" s="284"/>
    </row>
    <row r="4404" spans="1:12" ht="15" x14ac:dyDescent="0.25">
      <c r="A4404" s="25">
        <v>-26550</v>
      </c>
      <c r="C4404" s="227">
        <v>3</v>
      </c>
      <c r="D4404" s="227">
        <v>3</v>
      </c>
      <c r="E4404" s="227">
        <v>0</v>
      </c>
      <c r="F4404" s="227">
        <v>150.25038934152565</v>
      </c>
      <c r="G4404" s="153"/>
      <c r="H4404" s="153"/>
      <c r="I4404" s="153"/>
      <c r="J4404" s="227"/>
      <c r="K4404" s="153"/>
      <c r="L4404" s="284"/>
    </row>
    <row r="4405" spans="1:12" ht="15" x14ac:dyDescent="0.25">
      <c r="A4405" s="25">
        <v>-26570</v>
      </c>
      <c r="C4405" s="227">
        <v>3</v>
      </c>
      <c r="D4405" s="227">
        <v>3</v>
      </c>
      <c r="E4405" s="227">
        <v>0</v>
      </c>
      <c r="F4405" s="227">
        <v>150.23979606411336</v>
      </c>
      <c r="G4405" s="153"/>
      <c r="H4405" s="153"/>
      <c r="I4405" s="153"/>
      <c r="J4405" s="227"/>
      <c r="K4405" s="153"/>
      <c r="L4405" s="284"/>
    </row>
    <row r="4406" spans="1:12" ht="15" x14ac:dyDescent="0.25">
      <c r="A4406" s="25">
        <v>-26590</v>
      </c>
      <c r="C4406" s="227">
        <v>3</v>
      </c>
      <c r="D4406" s="227">
        <v>3</v>
      </c>
      <c r="E4406" s="227">
        <v>0</v>
      </c>
      <c r="F4406" s="227">
        <v>150.22921718394394</v>
      </c>
      <c r="G4406" s="153"/>
      <c r="H4406" s="153"/>
      <c r="I4406" s="153"/>
      <c r="J4406" s="227"/>
      <c r="K4406" s="153"/>
      <c r="L4406" s="284"/>
    </row>
    <row r="4407" spans="1:12" ht="15" x14ac:dyDescent="0.25">
      <c r="A4407" s="25">
        <v>-26610</v>
      </c>
      <c r="C4407" s="227">
        <v>3</v>
      </c>
      <c r="D4407" s="227">
        <v>3</v>
      </c>
      <c r="E4407" s="227">
        <v>0</v>
      </c>
      <c r="F4407" s="227">
        <v>150.19997956169991</v>
      </c>
      <c r="G4407" s="153"/>
      <c r="H4407" s="153"/>
      <c r="I4407" s="153"/>
      <c r="J4407" s="227"/>
      <c r="K4407" s="153"/>
      <c r="L4407" s="284"/>
    </row>
    <row r="4408" spans="1:12" ht="15" x14ac:dyDescent="0.25">
      <c r="A4408" s="25">
        <v>-26630</v>
      </c>
      <c r="C4408" s="227">
        <v>3</v>
      </c>
      <c r="D4408" s="227">
        <v>3</v>
      </c>
      <c r="E4408" s="227">
        <v>0</v>
      </c>
      <c r="F4408" s="227">
        <v>150.13322912467947</v>
      </c>
      <c r="G4408" s="153"/>
      <c r="H4408" s="153"/>
      <c r="I4408" s="153"/>
      <c r="J4408" s="227"/>
      <c r="K4408" s="153"/>
      <c r="L4408" s="284"/>
    </row>
    <row r="4409" spans="1:12" ht="15" x14ac:dyDescent="0.25">
      <c r="A4409" s="25">
        <v>-26650</v>
      </c>
      <c r="C4409" s="227">
        <v>3</v>
      </c>
      <c r="D4409" s="227">
        <v>3</v>
      </c>
      <c r="E4409" s="227">
        <v>0</v>
      </c>
      <c r="F4409" s="227">
        <v>150.06654629375166</v>
      </c>
      <c r="G4409" s="153"/>
      <c r="H4409" s="153"/>
      <c r="I4409" s="153"/>
      <c r="J4409" s="227"/>
      <c r="K4409" s="153"/>
      <c r="L4409" s="284"/>
    </row>
    <row r="4410" spans="1:12" ht="15" x14ac:dyDescent="0.25">
      <c r="A4410" s="25">
        <v>-26670</v>
      </c>
      <c r="C4410" s="227">
        <v>3</v>
      </c>
      <c r="D4410" s="227">
        <v>3</v>
      </c>
      <c r="E4410" s="227">
        <v>0</v>
      </c>
      <c r="F4410" s="227">
        <v>149.9814421028986</v>
      </c>
      <c r="G4410" s="153"/>
      <c r="H4410" s="153"/>
      <c r="I4410" s="153"/>
      <c r="J4410" s="227"/>
      <c r="K4410" s="153"/>
      <c r="L4410" s="284"/>
    </row>
    <row r="4411" spans="1:12" ht="15" x14ac:dyDescent="0.25">
      <c r="A4411" s="25">
        <v>-26690</v>
      </c>
      <c r="C4411" s="227">
        <v>3</v>
      </c>
      <c r="D4411" s="227">
        <v>3</v>
      </c>
      <c r="E4411" s="227">
        <v>0</v>
      </c>
      <c r="F4411" s="227">
        <v>149.87746638089939</v>
      </c>
      <c r="G4411" s="153"/>
      <c r="H4411" s="153"/>
      <c r="I4411" s="153"/>
      <c r="J4411" s="227"/>
      <c r="K4411" s="153"/>
      <c r="L4411" s="284"/>
    </row>
    <row r="4412" spans="1:12" ht="15" x14ac:dyDescent="0.25">
      <c r="A4412" s="25">
        <v>-26710</v>
      </c>
      <c r="C4412" s="227">
        <v>3</v>
      </c>
      <c r="D4412" s="227">
        <v>3</v>
      </c>
      <c r="E4412" s="227">
        <v>0</v>
      </c>
      <c r="F4412" s="227">
        <v>149.73654393104715</v>
      </c>
      <c r="G4412" s="153"/>
      <c r="H4412" s="153"/>
      <c r="I4412" s="153"/>
      <c r="J4412" s="227"/>
      <c r="K4412" s="153"/>
      <c r="L4412" s="284"/>
    </row>
    <row r="4413" spans="1:12" ht="15" x14ac:dyDescent="0.25">
      <c r="A4413" s="25">
        <v>-26730</v>
      </c>
      <c r="C4413" s="227">
        <v>3</v>
      </c>
      <c r="D4413" s="227">
        <v>3</v>
      </c>
      <c r="E4413" s="227">
        <v>0</v>
      </c>
      <c r="F4413" s="227">
        <v>149.57671654205296</v>
      </c>
      <c r="G4413" s="153"/>
      <c r="H4413" s="153"/>
      <c r="I4413" s="153"/>
      <c r="J4413" s="227"/>
      <c r="K4413" s="153"/>
      <c r="L4413" s="284"/>
    </row>
    <row r="4414" spans="1:12" ht="15" x14ac:dyDescent="0.25">
      <c r="A4414" s="25">
        <v>-26750</v>
      </c>
      <c r="C4414" s="227">
        <v>3</v>
      </c>
      <c r="D4414" s="227">
        <v>3</v>
      </c>
      <c r="E4414" s="227">
        <v>0</v>
      </c>
      <c r="F4414" s="227">
        <v>149.39881726895376</v>
      </c>
      <c r="G4414" s="153"/>
      <c r="H4414" s="153"/>
      <c r="I4414" s="153"/>
      <c r="J4414" s="227"/>
      <c r="K4414" s="153"/>
      <c r="L4414" s="284"/>
    </row>
    <row r="4415" spans="1:12" ht="15" x14ac:dyDescent="0.25">
      <c r="A4415" s="25">
        <v>-26770</v>
      </c>
      <c r="C4415" s="227">
        <v>3</v>
      </c>
      <c r="D4415" s="227">
        <v>3</v>
      </c>
      <c r="E4415" s="227">
        <v>0</v>
      </c>
      <c r="F4415" s="227">
        <v>149.23950994288734</v>
      </c>
      <c r="G4415" s="153"/>
      <c r="H4415" s="153"/>
      <c r="I4415" s="153"/>
      <c r="J4415" s="227"/>
      <c r="K4415" s="153"/>
      <c r="L4415" s="284"/>
    </row>
    <row r="4416" spans="1:12" ht="15" x14ac:dyDescent="0.25">
      <c r="A4416" s="25">
        <v>-26790</v>
      </c>
      <c r="C4416" s="227">
        <v>3</v>
      </c>
      <c r="D4416" s="227">
        <v>3</v>
      </c>
      <c r="E4416" s="227">
        <v>0</v>
      </c>
      <c r="F4416" s="227">
        <v>149.08049526038809</v>
      </c>
      <c r="G4416" s="153"/>
      <c r="H4416" s="153"/>
      <c r="I4416" s="153"/>
      <c r="J4416" s="227"/>
      <c r="K4416" s="153"/>
      <c r="L4416" s="284"/>
    </row>
    <row r="4417" spans="1:12" ht="15" x14ac:dyDescent="0.25">
      <c r="A4417" s="25">
        <v>-26810</v>
      </c>
      <c r="C4417" s="227">
        <v>3</v>
      </c>
      <c r="D4417" s="227">
        <v>3</v>
      </c>
      <c r="E4417" s="227">
        <v>0</v>
      </c>
      <c r="F4417" s="227">
        <v>148.94026460801774</v>
      </c>
      <c r="G4417" s="153"/>
      <c r="H4417" s="153"/>
      <c r="I4417" s="153"/>
      <c r="J4417" s="227"/>
      <c r="K4417" s="153"/>
      <c r="L4417" s="284"/>
    </row>
    <row r="4418" spans="1:12" ht="15" x14ac:dyDescent="0.25">
      <c r="A4418" s="25">
        <v>-26830</v>
      </c>
      <c r="C4418" s="227">
        <v>3</v>
      </c>
      <c r="D4418" s="227">
        <v>3</v>
      </c>
      <c r="E4418" s="227">
        <v>0</v>
      </c>
      <c r="F4418" s="227">
        <v>148.8186343350435</v>
      </c>
      <c r="G4418" s="153"/>
      <c r="H4418" s="153"/>
      <c r="I4418" s="153"/>
      <c r="J4418" s="227"/>
      <c r="K4418" s="153"/>
      <c r="L4418" s="284"/>
    </row>
    <row r="4419" spans="1:12" ht="15" x14ac:dyDescent="0.25">
      <c r="A4419" s="25">
        <v>-26850</v>
      </c>
      <c r="C4419" s="227">
        <v>3</v>
      </c>
      <c r="D4419" s="227">
        <v>3</v>
      </c>
      <c r="E4419" s="227">
        <v>0</v>
      </c>
      <c r="F4419" s="227">
        <v>148.73399232554078</v>
      </c>
      <c r="G4419" s="153"/>
      <c r="H4419" s="153"/>
      <c r="I4419" s="153"/>
      <c r="J4419" s="227"/>
      <c r="K4419" s="153"/>
      <c r="L4419" s="284"/>
    </row>
    <row r="4420" spans="1:12" ht="15" x14ac:dyDescent="0.25">
      <c r="A4420" s="25">
        <v>-26870</v>
      </c>
      <c r="C4420" s="227">
        <v>3</v>
      </c>
      <c r="D4420" s="227">
        <v>3</v>
      </c>
      <c r="E4420" s="227">
        <v>0</v>
      </c>
      <c r="F4420" s="227">
        <v>148.64937366374912</v>
      </c>
      <c r="G4420" s="153"/>
      <c r="H4420" s="153"/>
      <c r="I4420" s="153"/>
      <c r="J4420" s="227"/>
      <c r="K4420" s="153"/>
      <c r="L4420" s="284"/>
    </row>
    <row r="4421" spans="1:12" ht="15" x14ac:dyDescent="0.25">
      <c r="A4421" s="25">
        <v>-26890</v>
      </c>
      <c r="C4421" s="227">
        <v>3</v>
      </c>
      <c r="D4421" s="227">
        <v>3</v>
      </c>
      <c r="E4421" s="227">
        <v>0</v>
      </c>
      <c r="F4421" s="227">
        <v>148.58344620626355</v>
      </c>
      <c r="G4421" s="153"/>
      <c r="H4421" s="153"/>
      <c r="I4421" s="153"/>
      <c r="J4421" s="227"/>
      <c r="K4421" s="153"/>
      <c r="L4421" s="284"/>
    </row>
    <row r="4422" spans="1:12" ht="15" x14ac:dyDescent="0.25">
      <c r="A4422" s="25">
        <v>-26910</v>
      </c>
      <c r="C4422" s="227">
        <v>3</v>
      </c>
      <c r="D4422" s="227">
        <v>3</v>
      </c>
      <c r="E4422" s="227">
        <v>0</v>
      </c>
      <c r="F4422" s="227">
        <v>148.53602114991941</v>
      </c>
      <c r="G4422" s="153"/>
      <c r="H4422" s="153"/>
      <c r="I4422" s="153"/>
      <c r="J4422" s="227"/>
      <c r="K4422" s="153"/>
      <c r="L4422" s="284"/>
    </row>
    <row r="4423" spans="1:12" ht="15" x14ac:dyDescent="0.25">
      <c r="A4423" s="25">
        <v>-26930</v>
      </c>
      <c r="C4423" s="227">
        <v>3</v>
      </c>
      <c r="D4423" s="227">
        <v>3</v>
      </c>
      <c r="E4423" s="227">
        <v>0</v>
      </c>
      <c r="F4423" s="227">
        <v>148.52566180533117</v>
      </c>
      <c r="G4423" s="153"/>
      <c r="H4423" s="153"/>
      <c r="I4423" s="153"/>
      <c r="J4423" s="227"/>
      <c r="K4423" s="153"/>
      <c r="L4423" s="284"/>
    </row>
    <row r="4424" spans="1:12" ht="15" x14ac:dyDescent="0.25">
      <c r="A4424" s="25">
        <v>-26950</v>
      </c>
      <c r="C4424" s="227">
        <v>3</v>
      </c>
      <c r="D4424" s="227">
        <v>3</v>
      </c>
      <c r="E4424" s="227">
        <v>0</v>
      </c>
      <c r="F4424" s="227">
        <v>148.5153702157528</v>
      </c>
      <c r="G4424" s="153"/>
      <c r="H4424" s="153"/>
      <c r="I4424" s="153"/>
      <c r="J4424" s="227"/>
      <c r="K4424" s="153"/>
      <c r="L4424" s="284"/>
    </row>
    <row r="4425" spans="1:12" ht="15" x14ac:dyDescent="0.25">
      <c r="A4425" s="25">
        <v>-26970</v>
      </c>
      <c r="C4425" s="227">
        <v>3</v>
      </c>
      <c r="D4425" s="227">
        <v>3</v>
      </c>
      <c r="E4425" s="227">
        <v>0</v>
      </c>
      <c r="F4425" s="227">
        <v>148.50481854281122</v>
      </c>
      <c r="G4425" s="153"/>
      <c r="H4425" s="153"/>
      <c r="I4425" s="153"/>
      <c r="J4425" s="227"/>
      <c r="K4425" s="153"/>
      <c r="L4425" s="284"/>
    </row>
    <row r="4426" spans="1:12" ht="15" x14ac:dyDescent="0.25">
      <c r="A4426" s="25">
        <v>-26990</v>
      </c>
      <c r="C4426" s="227">
        <v>3</v>
      </c>
      <c r="D4426" s="227">
        <v>3</v>
      </c>
      <c r="E4426" s="227">
        <v>0</v>
      </c>
      <c r="F4426" s="227">
        <v>148.49433861370056</v>
      </c>
      <c r="G4426" s="153"/>
      <c r="H4426" s="153"/>
      <c r="I4426" s="153"/>
      <c r="J4426" s="227"/>
      <c r="K4426" s="153"/>
      <c r="L4426" s="284"/>
    </row>
    <row r="4427" spans="1:12" ht="15" x14ac:dyDescent="0.25">
      <c r="A4427" s="25">
        <v>-27010</v>
      </c>
      <c r="C4427" s="227">
        <v>3</v>
      </c>
      <c r="D4427" s="227">
        <v>3</v>
      </c>
      <c r="E4427" s="227">
        <v>0</v>
      </c>
      <c r="F4427" s="227">
        <v>148.50220577947016</v>
      </c>
      <c r="G4427" s="153"/>
      <c r="H4427" s="153"/>
      <c r="I4427" s="153"/>
      <c r="J4427" s="227"/>
      <c r="K4427" s="153"/>
      <c r="L4427" s="284"/>
    </row>
    <row r="4428" spans="1:12" ht="15" x14ac:dyDescent="0.25">
      <c r="A4428" s="25">
        <v>-27030</v>
      </c>
      <c r="C4428" s="227">
        <v>3</v>
      </c>
      <c r="D4428" s="227">
        <v>3</v>
      </c>
      <c r="E4428" s="227">
        <v>0</v>
      </c>
      <c r="F4428" s="227">
        <v>148.51023886672587</v>
      </c>
      <c r="G4428" s="153"/>
      <c r="H4428" s="153"/>
      <c r="I4428" s="153"/>
      <c r="J4428" s="227"/>
      <c r="K4428" s="153"/>
      <c r="L4428" s="284"/>
    </row>
    <row r="4429" spans="1:12" ht="15" x14ac:dyDescent="0.25">
      <c r="A4429" s="25">
        <v>-27050</v>
      </c>
      <c r="C4429" s="227">
        <v>3</v>
      </c>
      <c r="D4429" s="227">
        <v>3</v>
      </c>
      <c r="E4429" s="227">
        <v>0</v>
      </c>
      <c r="F4429" s="227">
        <v>148.518441053233</v>
      </c>
      <c r="G4429" s="153"/>
      <c r="H4429" s="153"/>
      <c r="I4429" s="153"/>
      <c r="J4429" s="227"/>
      <c r="K4429" s="153"/>
      <c r="L4429" s="284"/>
    </row>
    <row r="4430" spans="1:12" ht="15" x14ac:dyDescent="0.25">
      <c r="A4430" s="25">
        <v>-27070</v>
      </c>
      <c r="C4430" s="227">
        <v>3</v>
      </c>
      <c r="D4430" s="227">
        <v>3</v>
      </c>
      <c r="E4430" s="227">
        <v>0</v>
      </c>
      <c r="F4430" s="227">
        <v>148.52648088905488</v>
      </c>
      <c r="G4430" s="153"/>
      <c r="H4430" s="153"/>
      <c r="I4430" s="153"/>
      <c r="J4430" s="227"/>
      <c r="K4430" s="153"/>
      <c r="L4430" s="284"/>
    </row>
    <row r="4431" spans="1:12" ht="15" x14ac:dyDescent="0.25">
      <c r="A4431" s="25">
        <v>-27090</v>
      </c>
      <c r="C4431" s="227">
        <v>3</v>
      </c>
      <c r="D4431" s="227">
        <v>3</v>
      </c>
      <c r="E4431" s="227">
        <v>0</v>
      </c>
      <c r="F4431" s="227">
        <v>148.57159506543681</v>
      </c>
      <c r="G4431" s="153"/>
      <c r="H4431" s="153"/>
      <c r="I4431" s="153"/>
      <c r="J4431" s="227"/>
      <c r="K4431" s="153"/>
      <c r="L4431" s="284"/>
    </row>
    <row r="4432" spans="1:12" ht="15" x14ac:dyDescent="0.25">
      <c r="A4432" s="25">
        <v>-27110</v>
      </c>
      <c r="C4432" s="227">
        <v>3</v>
      </c>
      <c r="D4432" s="227">
        <v>3</v>
      </c>
      <c r="E4432" s="227">
        <v>0</v>
      </c>
      <c r="F4432" s="227">
        <v>148.61639259419553</v>
      </c>
      <c r="G4432" s="153"/>
      <c r="H4432" s="153"/>
      <c r="I4432" s="153"/>
      <c r="J4432" s="227"/>
      <c r="K4432" s="153"/>
      <c r="L4432" s="284"/>
    </row>
    <row r="4433" spans="1:12" ht="15" x14ac:dyDescent="0.25">
      <c r="A4433" s="25">
        <v>-27130</v>
      </c>
      <c r="C4433" s="227">
        <v>3</v>
      </c>
      <c r="D4433" s="227">
        <v>3</v>
      </c>
      <c r="E4433" s="227">
        <v>0</v>
      </c>
      <c r="F4433" s="227">
        <v>148.69862609240167</v>
      </c>
      <c r="G4433" s="153"/>
      <c r="H4433" s="153"/>
      <c r="I4433" s="153"/>
      <c r="J4433" s="227"/>
      <c r="K4433" s="153"/>
      <c r="L4433" s="284"/>
    </row>
    <row r="4434" spans="1:12" ht="15" x14ac:dyDescent="0.25">
      <c r="A4434" s="25">
        <v>-27150</v>
      </c>
      <c r="C4434" s="227">
        <v>3</v>
      </c>
      <c r="D4434" s="227">
        <v>3</v>
      </c>
      <c r="E4434" s="227">
        <v>0</v>
      </c>
      <c r="F4434" s="227">
        <v>148.78072387408582</v>
      </c>
      <c r="G4434" s="153"/>
      <c r="H4434" s="153"/>
      <c r="I4434" s="153"/>
      <c r="J4434" s="227"/>
      <c r="K4434" s="153"/>
      <c r="L4434" s="284"/>
    </row>
    <row r="4435" spans="1:12" ht="15" x14ac:dyDescent="0.25">
      <c r="A4435" s="25">
        <v>-27170</v>
      </c>
      <c r="C4435" s="227">
        <v>3</v>
      </c>
      <c r="D4435" s="227">
        <v>3</v>
      </c>
      <c r="E4435" s="227">
        <v>0</v>
      </c>
      <c r="F4435" s="227">
        <v>148.89994489945119</v>
      </c>
      <c r="G4435" s="153"/>
      <c r="H4435" s="153"/>
      <c r="I4435" s="153"/>
      <c r="J4435" s="227"/>
      <c r="K4435" s="153"/>
      <c r="L4435" s="284"/>
    </row>
    <row r="4436" spans="1:12" ht="15" x14ac:dyDescent="0.25">
      <c r="A4436" s="25">
        <v>-27190</v>
      </c>
      <c r="C4436" s="227">
        <v>3</v>
      </c>
      <c r="D4436" s="227">
        <v>3</v>
      </c>
      <c r="E4436" s="227">
        <v>0</v>
      </c>
      <c r="F4436" s="227">
        <v>149.0192100721608</v>
      </c>
      <c r="G4436" s="153"/>
      <c r="H4436" s="153"/>
      <c r="I4436" s="153"/>
      <c r="J4436" s="227"/>
      <c r="K4436" s="153"/>
      <c r="L4436" s="284"/>
    </row>
    <row r="4437" spans="1:12" ht="15" x14ac:dyDescent="0.25">
      <c r="A4437" s="25">
        <v>-27210</v>
      </c>
      <c r="C4437" s="227">
        <v>3</v>
      </c>
      <c r="D4437" s="227">
        <v>3</v>
      </c>
      <c r="E4437" s="227">
        <v>0</v>
      </c>
      <c r="F4437" s="227">
        <v>149.1385197290291</v>
      </c>
      <c r="G4437" s="153"/>
      <c r="H4437" s="153"/>
      <c r="I4437" s="153"/>
      <c r="J4437" s="227"/>
      <c r="K4437" s="153"/>
      <c r="L4437" s="284"/>
    </row>
    <row r="4438" spans="1:12" ht="15" x14ac:dyDescent="0.25">
      <c r="A4438" s="25">
        <v>-27230</v>
      </c>
      <c r="C4438" s="227">
        <v>3</v>
      </c>
      <c r="D4438" s="227">
        <v>3</v>
      </c>
      <c r="E4438" s="227">
        <v>0</v>
      </c>
      <c r="F4438" s="227">
        <v>149.2582153983858</v>
      </c>
      <c r="G4438" s="153"/>
      <c r="H4438" s="153"/>
      <c r="I4438" s="153"/>
      <c r="J4438" s="227"/>
      <c r="K4438" s="153"/>
      <c r="L4438" s="284"/>
    </row>
    <row r="4439" spans="1:12" ht="15" x14ac:dyDescent="0.25">
      <c r="A4439" s="25">
        <v>-27250</v>
      </c>
      <c r="C4439" s="227">
        <v>3</v>
      </c>
      <c r="D4439" s="227">
        <v>3</v>
      </c>
      <c r="E4439" s="227">
        <v>0</v>
      </c>
      <c r="F4439" s="227">
        <v>149.37795788855811</v>
      </c>
      <c r="G4439" s="153"/>
      <c r="H4439" s="153"/>
      <c r="I4439" s="153"/>
      <c r="J4439" s="227"/>
      <c r="K4439" s="153"/>
      <c r="L4439" s="284"/>
    </row>
    <row r="4440" spans="1:12" ht="15" x14ac:dyDescent="0.25">
      <c r="A4440" s="25">
        <v>-27270</v>
      </c>
      <c r="C4440" s="227">
        <v>3</v>
      </c>
      <c r="D4440" s="227">
        <v>3</v>
      </c>
      <c r="E4440" s="227">
        <v>0</v>
      </c>
      <c r="F4440" s="227">
        <v>149.47889118387667</v>
      </c>
      <c r="G4440" s="153"/>
      <c r="H4440" s="153"/>
      <c r="I4440" s="153"/>
      <c r="J4440" s="227"/>
      <c r="K4440" s="153"/>
      <c r="L4440" s="284"/>
    </row>
    <row r="4441" spans="1:12" ht="15" x14ac:dyDescent="0.25">
      <c r="A4441" s="25">
        <v>-27290</v>
      </c>
      <c r="C4441" s="227">
        <v>3</v>
      </c>
      <c r="D4441" s="227">
        <v>3</v>
      </c>
      <c r="E4441" s="227">
        <v>0</v>
      </c>
      <c r="F4441" s="227">
        <v>149.58012433170941</v>
      </c>
      <c r="G4441" s="153"/>
      <c r="H4441" s="153"/>
      <c r="I4441" s="153"/>
      <c r="J4441" s="227"/>
      <c r="K4441" s="153"/>
      <c r="L4441" s="284"/>
    </row>
    <row r="4442" spans="1:12" ht="15" x14ac:dyDescent="0.25">
      <c r="A4442" s="25">
        <v>-27310</v>
      </c>
      <c r="C4442" s="227">
        <v>3</v>
      </c>
      <c r="D4442" s="227">
        <v>3</v>
      </c>
      <c r="E4442" s="227">
        <v>0</v>
      </c>
      <c r="F4442" s="227">
        <v>149.66271202694347</v>
      </c>
      <c r="G4442" s="153"/>
      <c r="H4442" s="153"/>
      <c r="I4442" s="153"/>
      <c r="J4442" s="227"/>
      <c r="K4442" s="153"/>
      <c r="L4442" s="284"/>
    </row>
    <row r="4443" spans="1:12" ht="15" x14ac:dyDescent="0.25">
      <c r="A4443" s="25">
        <v>-27330</v>
      </c>
      <c r="C4443" s="227">
        <v>3</v>
      </c>
      <c r="D4443" s="227">
        <v>3</v>
      </c>
      <c r="E4443" s="227">
        <v>0</v>
      </c>
      <c r="F4443" s="227">
        <v>149.74516750516028</v>
      </c>
      <c r="G4443" s="153"/>
      <c r="H4443" s="153"/>
      <c r="I4443" s="153"/>
      <c r="J4443" s="227"/>
      <c r="K4443" s="153"/>
      <c r="L4443" s="284"/>
    </row>
    <row r="4444" spans="1:12" ht="15" x14ac:dyDescent="0.25">
      <c r="A4444" s="25">
        <v>-27350</v>
      </c>
      <c r="C4444" s="227">
        <v>3</v>
      </c>
      <c r="D4444" s="227">
        <v>3</v>
      </c>
      <c r="E4444" s="227">
        <v>0</v>
      </c>
      <c r="F4444" s="227">
        <v>149.8094892728169</v>
      </c>
      <c r="G4444" s="153"/>
      <c r="H4444" s="153"/>
      <c r="I4444" s="153"/>
      <c r="J4444" s="227"/>
      <c r="K4444" s="153"/>
      <c r="L4444" s="284"/>
    </row>
    <row r="4445" spans="1:12" ht="15" x14ac:dyDescent="0.25">
      <c r="A4445" s="25">
        <v>-27370</v>
      </c>
      <c r="C4445" s="227">
        <v>3</v>
      </c>
      <c r="D4445" s="227">
        <v>3</v>
      </c>
      <c r="E4445" s="227">
        <v>0</v>
      </c>
      <c r="F4445" s="227">
        <v>149.85485219912968</v>
      </c>
      <c r="G4445" s="153"/>
      <c r="H4445" s="153"/>
      <c r="I4445" s="153"/>
      <c r="J4445" s="227"/>
      <c r="K4445" s="153"/>
      <c r="L4445" s="284"/>
    </row>
    <row r="4446" spans="1:12" ht="15" x14ac:dyDescent="0.25">
      <c r="A4446" s="25">
        <v>-27390</v>
      </c>
      <c r="C4446" s="227">
        <v>3</v>
      </c>
      <c r="D4446" s="227">
        <v>3</v>
      </c>
      <c r="E4446" s="227">
        <v>0</v>
      </c>
      <c r="F4446" s="227">
        <v>149.90025159595092</v>
      </c>
      <c r="G4446" s="153"/>
      <c r="H4446" s="153"/>
      <c r="I4446" s="153"/>
      <c r="J4446" s="227"/>
      <c r="K4446" s="153"/>
      <c r="L4446" s="284"/>
    </row>
    <row r="4447" spans="1:12" ht="15" x14ac:dyDescent="0.25">
      <c r="A4447" s="25">
        <v>-27410</v>
      </c>
      <c r="C4447" s="227">
        <v>3</v>
      </c>
      <c r="D4447" s="227">
        <v>3</v>
      </c>
      <c r="E4447" s="227">
        <v>0</v>
      </c>
      <c r="F4447" s="227">
        <v>149.92685932700834</v>
      </c>
      <c r="G4447" s="153"/>
      <c r="H4447" s="153"/>
      <c r="I4447" s="153"/>
      <c r="J4447" s="227"/>
      <c r="K4447" s="153"/>
      <c r="L4447" s="284"/>
    </row>
    <row r="4448" spans="1:12" ht="15" x14ac:dyDescent="0.25">
      <c r="A4448" s="25">
        <v>-27430</v>
      </c>
      <c r="C4448" s="227">
        <v>3</v>
      </c>
      <c r="D4448" s="227">
        <v>3</v>
      </c>
      <c r="E4448" s="227">
        <v>0</v>
      </c>
      <c r="F4448" s="227">
        <v>149.91636391005551</v>
      </c>
      <c r="G4448" s="153"/>
      <c r="H4448" s="153"/>
      <c r="I4448" s="153"/>
      <c r="J4448" s="227"/>
      <c r="K4448" s="153"/>
      <c r="L4448" s="284"/>
    </row>
    <row r="4449" spans="1:12" ht="15" x14ac:dyDescent="0.25">
      <c r="A4449" s="25">
        <v>-27450</v>
      </c>
      <c r="C4449" s="227">
        <v>3</v>
      </c>
      <c r="D4449" s="227">
        <v>3</v>
      </c>
      <c r="E4449" s="227">
        <v>0</v>
      </c>
      <c r="F4449" s="227">
        <v>149.90598912262445</v>
      </c>
      <c r="G4449" s="153"/>
      <c r="H4449" s="153"/>
      <c r="I4449" s="153"/>
      <c r="J4449" s="227"/>
      <c r="K4449" s="153"/>
      <c r="L4449" s="284"/>
    </row>
    <row r="4450" spans="1:12" ht="15" x14ac:dyDescent="0.25">
      <c r="A4450" s="25">
        <v>-27470</v>
      </c>
      <c r="C4450" s="227">
        <v>3</v>
      </c>
      <c r="D4450" s="227">
        <v>3</v>
      </c>
      <c r="E4450" s="227">
        <v>0</v>
      </c>
      <c r="F4450" s="227">
        <v>149.87677125994611</v>
      </c>
      <c r="G4450" s="153"/>
      <c r="H4450" s="153"/>
      <c r="I4450" s="153"/>
      <c r="J4450" s="227"/>
      <c r="K4450" s="153"/>
      <c r="L4450" s="284"/>
    </row>
    <row r="4451" spans="1:12" ht="15" x14ac:dyDescent="0.25">
      <c r="A4451" s="25">
        <v>-27490</v>
      </c>
      <c r="C4451" s="227">
        <v>3</v>
      </c>
      <c r="D4451" s="227">
        <v>3</v>
      </c>
      <c r="E4451" s="227">
        <v>0</v>
      </c>
      <c r="F4451" s="227">
        <v>149.81026704407935</v>
      </c>
      <c r="G4451" s="153"/>
      <c r="H4451" s="153"/>
      <c r="I4451" s="153"/>
      <c r="J4451" s="227"/>
      <c r="K4451" s="153"/>
      <c r="L4451" s="284"/>
    </row>
    <row r="4452" spans="1:12" ht="15" x14ac:dyDescent="0.25">
      <c r="A4452" s="25">
        <v>-27510</v>
      </c>
      <c r="C4452" s="227">
        <v>3</v>
      </c>
      <c r="D4452" s="227">
        <v>3</v>
      </c>
      <c r="E4452" s="227">
        <v>0</v>
      </c>
      <c r="F4452" s="227">
        <v>149.74362006965615</v>
      </c>
      <c r="G4452" s="153"/>
      <c r="H4452" s="153"/>
      <c r="I4452" s="153"/>
      <c r="J4452" s="227"/>
      <c r="K4452" s="153"/>
      <c r="L4452" s="284"/>
    </row>
    <row r="4453" spans="1:12" ht="15" x14ac:dyDescent="0.25">
      <c r="A4453" s="25">
        <v>-27530</v>
      </c>
      <c r="C4453" s="227">
        <v>3</v>
      </c>
      <c r="D4453" s="227">
        <v>3</v>
      </c>
      <c r="E4453" s="227">
        <v>0</v>
      </c>
      <c r="F4453" s="227">
        <v>149.67718639750095</v>
      </c>
      <c r="G4453" s="153"/>
      <c r="H4453" s="153"/>
      <c r="I4453" s="153"/>
      <c r="J4453" s="227"/>
      <c r="K4453" s="153"/>
      <c r="L4453" s="284"/>
    </row>
    <row r="4454" spans="1:12" ht="15" x14ac:dyDescent="0.25">
      <c r="A4454" s="25">
        <v>-27550</v>
      </c>
      <c r="C4454" s="227">
        <v>3</v>
      </c>
      <c r="D4454" s="227">
        <v>3</v>
      </c>
      <c r="E4454" s="227">
        <v>0</v>
      </c>
      <c r="F4454" s="227">
        <v>149.61097088002589</v>
      </c>
      <c r="G4454" s="153"/>
      <c r="H4454" s="153"/>
      <c r="I4454" s="153"/>
      <c r="J4454" s="227"/>
      <c r="K4454" s="153"/>
      <c r="L4454" s="284"/>
    </row>
    <row r="4455" spans="1:12" ht="15" x14ac:dyDescent="0.25">
      <c r="A4455" s="25">
        <v>-27570</v>
      </c>
      <c r="C4455" s="227">
        <v>3</v>
      </c>
      <c r="D4455" s="227">
        <v>3</v>
      </c>
      <c r="E4455" s="227">
        <v>0</v>
      </c>
      <c r="F4455" s="227">
        <v>149.54426737319261</v>
      </c>
      <c r="G4455" s="153"/>
      <c r="H4455" s="153"/>
      <c r="I4455" s="153"/>
      <c r="J4455" s="227"/>
      <c r="K4455" s="153"/>
      <c r="L4455" s="284"/>
    </row>
    <row r="4456" spans="1:12" ht="15" x14ac:dyDescent="0.25">
      <c r="A4456" s="25">
        <v>-27590</v>
      </c>
      <c r="C4456" s="227">
        <v>3</v>
      </c>
      <c r="D4456" s="227">
        <v>3</v>
      </c>
      <c r="E4456" s="227">
        <v>0</v>
      </c>
      <c r="F4456" s="227">
        <v>149.49667623015904</v>
      </c>
      <c r="G4456" s="153"/>
      <c r="H4456" s="153"/>
      <c r="I4456" s="153"/>
      <c r="J4456" s="227"/>
      <c r="K4456" s="153"/>
      <c r="L4456" s="284"/>
    </row>
    <row r="4457" spans="1:12" ht="15" x14ac:dyDescent="0.25">
      <c r="A4457" s="25">
        <v>-27610</v>
      </c>
      <c r="C4457" s="227">
        <v>3</v>
      </c>
      <c r="D4457" s="227">
        <v>3</v>
      </c>
      <c r="E4457" s="227">
        <v>0</v>
      </c>
      <c r="F4457" s="227">
        <v>149.4490487916803</v>
      </c>
      <c r="G4457" s="153"/>
      <c r="H4457" s="153"/>
      <c r="I4457" s="153"/>
      <c r="J4457" s="227"/>
      <c r="K4457" s="153"/>
      <c r="L4457" s="284"/>
    </row>
    <row r="4458" spans="1:12" ht="15" x14ac:dyDescent="0.25">
      <c r="A4458" s="25">
        <v>-27630</v>
      </c>
      <c r="C4458" s="227">
        <v>3</v>
      </c>
      <c r="D4458" s="227">
        <v>3</v>
      </c>
      <c r="E4458" s="227">
        <v>0</v>
      </c>
      <c r="F4458" s="227">
        <v>149.42000912562105</v>
      </c>
      <c r="G4458" s="153"/>
      <c r="H4458" s="153"/>
      <c r="I4458" s="153"/>
      <c r="J4458" s="227"/>
      <c r="K4458" s="153"/>
      <c r="L4458" s="284"/>
    </row>
    <row r="4459" spans="1:12" ht="15" x14ac:dyDescent="0.25">
      <c r="A4459" s="25">
        <v>-27650</v>
      </c>
      <c r="C4459" s="227">
        <v>3</v>
      </c>
      <c r="D4459" s="227">
        <v>3</v>
      </c>
      <c r="E4459" s="227">
        <v>0</v>
      </c>
      <c r="F4459" s="227">
        <v>149.40933629941156</v>
      </c>
      <c r="G4459" s="153"/>
      <c r="H4459" s="153"/>
      <c r="I4459" s="153"/>
      <c r="J4459" s="227"/>
      <c r="K4459" s="153"/>
      <c r="L4459" s="284"/>
    </row>
    <row r="4460" spans="1:12" ht="15" x14ac:dyDescent="0.25">
      <c r="A4460" s="25">
        <v>-27670</v>
      </c>
      <c r="C4460" s="227">
        <v>3</v>
      </c>
      <c r="D4460" s="227">
        <v>3</v>
      </c>
      <c r="E4460" s="227">
        <v>0</v>
      </c>
      <c r="F4460" s="227">
        <v>149.43587810825642</v>
      </c>
      <c r="G4460" s="153"/>
      <c r="H4460" s="153"/>
      <c r="I4460" s="153"/>
      <c r="J4460" s="227"/>
      <c r="K4460" s="153"/>
      <c r="L4460" s="284"/>
    </row>
    <row r="4461" spans="1:12" ht="15" x14ac:dyDescent="0.25">
      <c r="A4461" s="25">
        <v>-27690</v>
      </c>
      <c r="C4461" s="227">
        <v>3</v>
      </c>
      <c r="D4461" s="227">
        <v>3</v>
      </c>
      <c r="E4461" s="227">
        <v>0</v>
      </c>
      <c r="F4461" s="227">
        <v>149.48115028209392</v>
      </c>
      <c r="G4461" s="153"/>
      <c r="H4461" s="153"/>
      <c r="I4461" s="153"/>
      <c r="J4461" s="227"/>
      <c r="K4461" s="153"/>
      <c r="L4461" s="284"/>
    </row>
    <row r="4462" spans="1:12" ht="15" x14ac:dyDescent="0.25">
      <c r="A4462" s="25">
        <v>-27710</v>
      </c>
      <c r="C4462" s="227">
        <v>3</v>
      </c>
      <c r="D4462" s="227">
        <v>3</v>
      </c>
      <c r="E4462" s="227">
        <v>0</v>
      </c>
      <c r="F4462" s="227">
        <v>149.52648813785441</v>
      </c>
      <c r="G4462" s="153"/>
      <c r="H4462" s="153"/>
      <c r="I4462" s="153"/>
      <c r="J4462" s="227"/>
      <c r="K4462" s="153"/>
      <c r="L4462" s="284"/>
    </row>
    <row r="4463" spans="1:12" ht="15" x14ac:dyDescent="0.25">
      <c r="A4463" s="25">
        <v>-27730</v>
      </c>
      <c r="C4463" s="227">
        <v>3</v>
      </c>
      <c r="D4463" s="227">
        <v>3</v>
      </c>
      <c r="E4463" s="227">
        <v>0</v>
      </c>
      <c r="F4463" s="227">
        <v>149.57189347983621</v>
      </c>
      <c r="G4463" s="153"/>
      <c r="H4463" s="153"/>
      <c r="I4463" s="153"/>
      <c r="J4463" s="227"/>
      <c r="K4463" s="153"/>
      <c r="L4463" s="284"/>
    </row>
    <row r="4464" spans="1:12" ht="15" x14ac:dyDescent="0.25">
      <c r="A4464" s="25">
        <v>-27750</v>
      </c>
      <c r="C4464" s="227">
        <v>3</v>
      </c>
      <c r="D4464" s="227">
        <v>3</v>
      </c>
      <c r="E4464" s="227">
        <v>0</v>
      </c>
      <c r="F4464" s="227">
        <v>149.61736812493641</v>
      </c>
      <c r="G4464" s="153"/>
      <c r="H4464" s="153"/>
      <c r="I4464" s="153"/>
      <c r="J4464" s="227"/>
      <c r="K4464" s="153"/>
      <c r="L4464" s="284"/>
    </row>
    <row r="4465" spans="1:12" ht="15" x14ac:dyDescent="0.25">
      <c r="A4465" s="25">
        <v>-27770</v>
      </c>
      <c r="C4465" s="227">
        <v>3</v>
      </c>
      <c r="D4465" s="227">
        <v>3</v>
      </c>
      <c r="E4465" s="227">
        <v>0</v>
      </c>
      <c r="F4465" s="227">
        <v>149.66254968315755</v>
      </c>
      <c r="G4465" s="153"/>
      <c r="H4465" s="153"/>
      <c r="I4465" s="153"/>
      <c r="J4465" s="227"/>
      <c r="K4465" s="153"/>
      <c r="L4465" s="284"/>
    </row>
    <row r="4466" spans="1:12" ht="15" x14ac:dyDescent="0.25">
      <c r="A4466" s="25">
        <v>-27790</v>
      </c>
      <c r="C4466" s="227">
        <v>3</v>
      </c>
      <c r="D4466" s="227">
        <v>3</v>
      </c>
      <c r="E4466" s="227">
        <v>0</v>
      </c>
      <c r="F4466" s="227">
        <v>149.70816755363961</v>
      </c>
      <c r="G4466" s="153"/>
      <c r="H4466" s="153"/>
      <c r="I4466" s="153"/>
      <c r="J4466" s="227"/>
      <c r="K4466" s="153"/>
      <c r="L4466" s="284"/>
    </row>
    <row r="4467" spans="1:12" ht="15" x14ac:dyDescent="0.25">
      <c r="A4467" s="25">
        <v>-27810</v>
      </c>
      <c r="C4467" s="227">
        <v>3</v>
      </c>
      <c r="D4467" s="227">
        <v>3</v>
      </c>
      <c r="E4467" s="227">
        <v>0</v>
      </c>
      <c r="F4467" s="227">
        <v>149.77215956113139</v>
      </c>
      <c r="G4467" s="153"/>
      <c r="H4467" s="153"/>
      <c r="I4467" s="153"/>
      <c r="J4467" s="227"/>
      <c r="K4467" s="153"/>
      <c r="L4467" s="284"/>
    </row>
    <row r="4468" spans="1:12" ht="15" x14ac:dyDescent="0.25">
      <c r="A4468" s="25">
        <v>-27830</v>
      </c>
      <c r="C4468" s="227">
        <v>3</v>
      </c>
      <c r="D4468" s="227">
        <v>3</v>
      </c>
      <c r="E4468" s="227">
        <v>0</v>
      </c>
      <c r="F4468" s="227">
        <v>149.83595004418734</v>
      </c>
      <c r="G4468" s="153"/>
      <c r="H4468" s="153"/>
      <c r="I4468" s="153"/>
      <c r="J4468" s="227"/>
      <c r="K4468" s="153"/>
      <c r="L4468" s="284"/>
    </row>
    <row r="4469" spans="1:12" ht="15" x14ac:dyDescent="0.25">
      <c r="A4469" s="25">
        <v>-27850</v>
      </c>
      <c r="C4469" s="227">
        <v>3</v>
      </c>
      <c r="D4469" s="227">
        <v>3</v>
      </c>
      <c r="E4469" s="227">
        <v>0</v>
      </c>
      <c r="F4469" s="227">
        <v>149.91866213147219</v>
      </c>
      <c r="G4469" s="153"/>
      <c r="H4469" s="153"/>
      <c r="I4469" s="153"/>
      <c r="J4469" s="227"/>
      <c r="K4469" s="153"/>
      <c r="L4469" s="284"/>
    </row>
    <row r="4470" spans="1:12" ht="15" x14ac:dyDescent="0.25">
      <c r="A4470" s="25">
        <v>-27870</v>
      </c>
      <c r="C4470" s="227">
        <v>3</v>
      </c>
      <c r="D4470" s="227">
        <v>3</v>
      </c>
      <c r="E4470" s="227">
        <v>0</v>
      </c>
      <c r="F4470" s="227">
        <v>150.00163306721902</v>
      </c>
      <c r="G4470" s="153"/>
      <c r="H4470" s="153"/>
      <c r="I4470" s="153"/>
      <c r="J4470" s="227"/>
      <c r="K4470" s="153"/>
      <c r="L4470" s="284"/>
    </row>
    <row r="4471" spans="1:12" ht="15" x14ac:dyDescent="0.25">
      <c r="A4471" s="25">
        <v>-27890</v>
      </c>
      <c r="C4471" s="227">
        <v>3</v>
      </c>
      <c r="D4471" s="227">
        <v>3</v>
      </c>
      <c r="E4471" s="227">
        <v>0</v>
      </c>
      <c r="F4471" s="227">
        <v>150.10297312030823</v>
      </c>
      <c r="G4471" s="153"/>
      <c r="H4471" s="153"/>
      <c r="I4471" s="153"/>
      <c r="J4471" s="227"/>
      <c r="K4471" s="153"/>
      <c r="L4471" s="284"/>
    </row>
    <row r="4472" spans="1:12" ht="15" x14ac:dyDescent="0.25">
      <c r="A4472" s="25">
        <v>-27910</v>
      </c>
      <c r="C4472" s="227">
        <v>3</v>
      </c>
      <c r="D4472" s="227">
        <v>3</v>
      </c>
      <c r="E4472" s="227">
        <v>0</v>
      </c>
      <c r="F4472" s="227">
        <v>150.20466487067739</v>
      </c>
      <c r="G4472" s="153"/>
      <c r="H4472" s="153"/>
      <c r="I4472" s="153"/>
      <c r="J4472" s="227"/>
      <c r="K4472" s="153"/>
      <c r="L4472" s="284"/>
    </row>
    <row r="4473" spans="1:12" ht="15" x14ac:dyDescent="0.25">
      <c r="A4473" s="25">
        <v>-27930</v>
      </c>
      <c r="C4473" s="227">
        <v>3</v>
      </c>
      <c r="D4473" s="227">
        <v>3</v>
      </c>
      <c r="E4473" s="227">
        <v>0</v>
      </c>
      <c r="F4473" s="227">
        <v>150.30633988452072</v>
      </c>
      <c r="G4473" s="153"/>
      <c r="H4473" s="153"/>
      <c r="I4473" s="153"/>
      <c r="J4473" s="227"/>
      <c r="K4473" s="153"/>
      <c r="L4473" s="284"/>
    </row>
    <row r="4474" spans="1:12" ht="15" x14ac:dyDescent="0.25">
      <c r="A4474" s="25">
        <v>-27950</v>
      </c>
      <c r="C4474" s="227">
        <v>3</v>
      </c>
      <c r="D4474" s="227">
        <v>3</v>
      </c>
      <c r="E4474" s="227">
        <v>0</v>
      </c>
      <c r="F4474" s="227">
        <v>150.42698247750837</v>
      </c>
      <c r="G4474" s="153"/>
      <c r="H4474" s="153"/>
      <c r="I4474" s="153"/>
      <c r="J4474" s="227"/>
      <c r="K4474" s="153"/>
      <c r="L4474" s="284"/>
    </row>
    <row r="4475" spans="1:12" ht="15" x14ac:dyDescent="0.25">
      <c r="A4475" s="25">
        <v>-27970</v>
      </c>
      <c r="C4475" s="227">
        <v>3</v>
      </c>
      <c r="D4475" s="227">
        <v>3</v>
      </c>
      <c r="E4475" s="227">
        <v>0</v>
      </c>
      <c r="F4475" s="227">
        <v>150.6036715711829</v>
      </c>
      <c r="G4475" s="153"/>
      <c r="H4475" s="153"/>
      <c r="I4475" s="153"/>
      <c r="J4475" s="227"/>
      <c r="K4475" s="153"/>
      <c r="L4475" s="284"/>
    </row>
    <row r="4476" spans="1:12" ht="15" x14ac:dyDescent="0.25">
      <c r="A4476" s="25">
        <v>-27990</v>
      </c>
      <c r="C4476" s="227">
        <v>3</v>
      </c>
      <c r="D4476" s="227">
        <v>3</v>
      </c>
      <c r="E4476" s="227">
        <v>0</v>
      </c>
      <c r="F4476" s="227">
        <v>150.78070806297933</v>
      </c>
      <c r="G4476" s="153"/>
      <c r="H4476" s="153"/>
      <c r="I4476" s="153"/>
      <c r="J4476" s="227"/>
      <c r="K4476" s="153"/>
      <c r="L4476" s="284"/>
    </row>
    <row r="4477" spans="1:12" ht="15" x14ac:dyDescent="0.25">
      <c r="A4477" s="25">
        <v>-28010</v>
      </c>
      <c r="C4477" s="227">
        <v>3</v>
      </c>
      <c r="D4477" s="227">
        <v>3</v>
      </c>
      <c r="E4477" s="227">
        <v>0</v>
      </c>
      <c r="F4477" s="227">
        <v>150.99521342587445</v>
      </c>
      <c r="G4477" s="153"/>
      <c r="H4477" s="153"/>
      <c r="I4477" s="153"/>
      <c r="J4477" s="227"/>
      <c r="K4477" s="153"/>
      <c r="L4477" s="284"/>
    </row>
    <row r="4478" spans="1:12" ht="15" x14ac:dyDescent="0.25">
      <c r="A4478" s="25">
        <v>-28030</v>
      </c>
      <c r="C4478" s="227">
        <v>3</v>
      </c>
      <c r="D4478" s="227">
        <v>3</v>
      </c>
      <c r="E4478" s="227">
        <v>0</v>
      </c>
      <c r="F4478" s="227">
        <v>151.22941783303949</v>
      </c>
      <c r="G4478" s="153"/>
      <c r="H4478" s="153"/>
      <c r="I4478" s="153"/>
      <c r="J4478" s="227"/>
      <c r="K4478" s="153"/>
      <c r="L4478" s="284"/>
    </row>
    <row r="4479" spans="1:12" ht="15" x14ac:dyDescent="0.25">
      <c r="A4479" s="25">
        <v>-28050</v>
      </c>
      <c r="C4479" s="227">
        <v>3</v>
      </c>
      <c r="D4479" s="227">
        <v>3</v>
      </c>
      <c r="E4479" s="227">
        <v>0</v>
      </c>
      <c r="F4479" s="227">
        <v>151.4823325000184</v>
      </c>
      <c r="G4479" s="153"/>
      <c r="H4479" s="153"/>
      <c r="I4479" s="153"/>
      <c r="J4479" s="227"/>
      <c r="K4479" s="153"/>
      <c r="L4479" s="284"/>
    </row>
    <row r="4480" spans="1:12" ht="15" x14ac:dyDescent="0.25">
      <c r="A4480" s="25">
        <v>-28070</v>
      </c>
      <c r="C4480" s="227">
        <v>3</v>
      </c>
      <c r="D4480" s="227">
        <v>3</v>
      </c>
      <c r="E4480" s="227">
        <v>0</v>
      </c>
      <c r="F4480" s="227">
        <v>151.7737307755431</v>
      </c>
      <c r="G4480" s="153"/>
      <c r="H4480" s="153"/>
      <c r="I4480" s="153"/>
      <c r="J4480" s="227"/>
      <c r="K4480" s="153"/>
      <c r="L4480" s="284"/>
    </row>
    <row r="4481" spans="1:12" ht="15" x14ac:dyDescent="0.25">
      <c r="A4481" s="25">
        <v>-28090</v>
      </c>
      <c r="C4481" s="227">
        <v>3</v>
      </c>
      <c r="D4481" s="227">
        <v>3</v>
      </c>
      <c r="E4481" s="227">
        <v>0</v>
      </c>
      <c r="F4481" s="227">
        <v>152.04672218958487</v>
      </c>
      <c r="G4481" s="153"/>
      <c r="H4481" s="153"/>
      <c r="I4481" s="153"/>
      <c r="J4481" s="227"/>
      <c r="K4481" s="153"/>
      <c r="L4481" s="284"/>
    </row>
    <row r="4482" spans="1:12" ht="15" x14ac:dyDescent="0.25">
      <c r="A4482" s="25">
        <v>-28110</v>
      </c>
      <c r="C4482" s="227">
        <v>3</v>
      </c>
      <c r="D4482" s="227">
        <v>3</v>
      </c>
      <c r="E4482" s="227">
        <v>0</v>
      </c>
      <c r="F4482" s="227">
        <v>152.35809679363101</v>
      </c>
      <c r="G4482" s="153"/>
      <c r="H4482" s="153"/>
      <c r="I4482" s="153"/>
      <c r="J4482" s="227"/>
      <c r="K4482" s="153"/>
      <c r="L4482" s="284"/>
    </row>
    <row r="4483" spans="1:12" ht="15" x14ac:dyDescent="0.25">
      <c r="A4483" s="25">
        <v>-28130</v>
      </c>
      <c r="C4483" s="227">
        <v>3</v>
      </c>
      <c r="D4483" s="227">
        <v>3</v>
      </c>
      <c r="E4483" s="227">
        <v>0</v>
      </c>
      <c r="F4483" s="227">
        <v>152.65106618384198</v>
      </c>
      <c r="G4483" s="153"/>
      <c r="H4483" s="153"/>
      <c r="I4483" s="153"/>
      <c r="J4483" s="227"/>
      <c r="K4483" s="153"/>
      <c r="L4483" s="284"/>
    </row>
    <row r="4484" spans="1:12" ht="15" x14ac:dyDescent="0.25">
      <c r="A4484" s="25">
        <v>-28150</v>
      </c>
      <c r="C4484" s="227">
        <v>3</v>
      </c>
      <c r="D4484" s="227">
        <v>3</v>
      </c>
      <c r="E4484" s="227">
        <v>0</v>
      </c>
      <c r="F4484" s="227">
        <v>152.96362856434865</v>
      </c>
      <c r="G4484" s="153"/>
      <c r="H4484" s="153"/>
      <c r="I4484" s="153"/>
      <c r="J4484" s="227"/>
      <c r="K4484" s="153"/>
      <c r="L4484" s="284"/>
    </row>
    <row r="4485" spans="1:12" ht="15" x14ac:dyDescent="0.25">
      <c r="A4485" s="25">
        <v>-28170</v>
      </c>
      <c r="C4485" s="227">
        <v>3</v>
      </c>
      <c r="D4485" s="227">
        <v>3</v>
      </c>
      <c r="E4485" s="227">
        <v>0</v>
      </c>
      <c r="F4485" s="227">
        <v>153.23896412909301</v>
      </c>
      <c r="G4485" s="153"/>
      <c r="H4485" s="153"/>
      <c r="I4485" s="153"/>
      <c r="J4485" s="227"/>
      <c r="K4485" s="153"/>
      <c r="L4485" s="284"/>
    </row>
    <row r="4486" spans="1:12" ht="15" x14ac:dyDescent="0.25">
      <c r="A4486" s="25">
        <v>-28190</v>
      </c>
      <c r="C4486" s="227">
        <v>3</v>
      </c>
      <c r="D4486" s="227">
        <v>3</v>
      </c>
      <c r="E4486" s="227">
        <v>0</v>
      </c>
      <c r="F4486" s="227">
        <v>153.47641582080925</v>
      </c>
      <c r="G4486" s="153"/>
      <c r="H4486" s="153"/>
      <c r="I4486" s="153"/>
      <c r="J4486" s="227"/>
      <c r="K4486" s="153"/>
      <c r="L4486" s="284"/>
    </row>
    <row r="4487" spans="1:12" ht="15" x14ac:dyDescent="0.25">
      <c r="A4487" s="25">
        <v>-28210</v>
      </c>
      <c r="C4487" s="227">
        <v>3</v>
      </c>
      <c r="D4487" s="227">
        <v>3</v>
      </c>
      <c r="E4487" s="227">
        <v>0</v>
      </c>
      <c r="F4487" s="227">
        <v>153.65649913545107</v>
      </c>
      <c r="G4487" s="153"/>
      <c r="H4487" s="153"/>
      <c r="I4487" s="153"/>
      <c r="J4487" s="227"/>
      <c r="K4487" s="153"/>
      <c r="L4487" s="284"/>
    </row>
    <row r="4488" spans="1:12" ht="15" x14ac:dyDescent="0.25">
      <c r="A4488" s="25">
        <v>-28230</v>
      </c>
      <c r="C4488" s="227">
        <v>3</v>
      </c>
      <c r="D4488" s="227">
        <v>3</v>
      </c>
      <c r="E4488" s="227">
        <v>0</v>
      </c>
      <c r="F4488" s="227">
        <v>153.79881836288325</v>
      </c>
      <c r="G4488" s="153"/>
      <c r="H4488" s="153"/>
      <c r="I4488" s="153"/>
      <c r="J4488" s="227"/>
      <c r="K4488" s="153"/>
      <c r="L4488" s="284"/>
    </row>
    <row r="4489" spans="1:12" ht="15" x14ac:dyDescent="0.25">
      <c r="A4489" s="25">
        <v>-28250</v>
      </c>
      <c r="C4489" s="227">
        <v>3</v>
      </c>
      <c r="D4489" s="227">
        <v>3</v>
      </c>
      <c r="E4489" s="227">
        <v>0</v>
      </c>
      <c r="F4489" s="227">
        <v>153.88379839317105</v>
      </c>
      <c r="G4489" s="153"/>
      <c r="H4489" s="153"/>
      <c r="I4489" s="153"/>
      <c r="J4489" s="227"/>
      <c r="K4489" s="153"/>
      <c r="L4489" s="284"/>
    </row>
    <row r="4490" spans="1:12" ht="15" x14ac:dyDescent="0.25">
      <c r="A4490" s="25">
        <v>-28270</v>
      </c>
      <c r="C4490" s="227">
        <v>3</v>
      </c>
      <c r="D4490" s="227">
        <v>3</v>
      </c>
      <c r="E4490" s="227">
        <v>0</v>
      </c>
      <c r="F4490" s="227">
        <v>153.93036867238882</v>
      </c>
      <c r="G4490" s="153"/>
      <c r="H4490" s="153"/>
      <c r="I4490" s="153"/>
      <c r="J4490" s="227"/>
      <c r="K4490" s="153"/>
      <c r="L4490" s="284"/>
    </row>
    <row r="4491" spans="1:12" ht="15" x14ac:dyDescent="0.25">
      <c r="A4491" s="25">
        <v>-28290</v>
      </c>
      <c r="C4491" s="227">
        <v>3</v>
      </c>
      <c r="D4491" s="227">
        <v>3</v>
      </c>
      <c r="E4491" s="227">
        <v>0</v>
      </c>
      <c r="F4491" s="227">
        <v>153.97703738525834</v>
      </c>
      <c r="G4491" s="153"/>
      <c r="H4491" s="153"/>
      <c r="I4491" s="153"/>
      <c r="J4491" s="227"/>
      <c r="K4491" s="153"/>
      <c r="L4491" s="284"/>
    </row>
    <row r="4492" spans="1:12" ht="15" x14ac:dyDescent="0.25">
      <c r="A4492" s="25">
        <v>-28310</v>
      </c>
      <c r="C4492" s="227">
        <v>3</v>
      </c>
      <c r="D4492" s="227">
        <v>3</v>
      </c>
      <c r="E4492" s="227">
        <v>0</v>
      </c>
      <c r="F4492" s="227">
        <v>154.02380661444809</v>
      </c>
      <c r="G4492" s="153"/>
      <c r="H4492" s="153"/>
      <c r="I4492" s="153"/>
      <c r="J4492" s="227"/>
      <c r="K4492" s="153"/>
      <c r="L4492" s="284"/>
    </row>
    <row r="4493" spans="1:12" ht="15" x14ac:dyDescent="0.25">
      <c r="A4493" s="25">
        <v>-28330</v>
      </c>
      <c r="C4493" s="227">
        <v>3</v>
      </c>
      <c r="D4493" s="227">
        <v>3</v>
      </c>
      <c r="E4493" s="227">
        <v>0</v>
      </c>
      <c r="F4493" s="227">
        <v>154.07067845668996</v>
      </c>
      <c r="G4493" s="153"/>
      <c r="H4493" s="153"/>
      <c r="I4493" s="153"/>
      <c r="J4493" s="227"/>
      <c r="K4493" s="153"/>
      <c r="L4493" s="284"/>
    </row>
    <row r="4494" spans="1:12" ht="15" x14ac:dyDescent="0.25">
      <c r="A4494" s="25">
        <v>-28350</v>
      </c>
      <c r="C4494" s="227">
        <v>3</v>
      </c>
      <c r="D4494" s="227">
        <v>3</v>
      </c>
      <c r="E4494" s="227">
        <v>0</v>
      </c>
      <c r="F4494" s="227">
        <v>154.11726433130545</v>
      </c>
      <c r="G4494" s="153"/>
      <c r="H4494" s="153"/>
      <c r="I4494" s="153"/>
      <c r="J4494" s="227"/>
      <c r="K4494" s="153"/>
      <c r="L4494" s="284"/>
    </row>
    <row r="4495" spans="1:12" ht="15" x14ac:dyDescent="0.25">
      <c r="A4495" s="25">
        <v>-28370</v>
      </c>
      <c r="C4495" s="227">
        <v>3</v>
      </c>
      <c r="D4495" s="227">
        <v>3</v>
      </c>
      <c r="E4495" s="227">
        <v>0</v>
      </c>
      <c r="F4495" s="227">
        <v>154.18314541973757</v>
      </c>
      <c r="G4495" s="153"/>
      <c r="H4495" s="153"/>
      <c r="I4495" s="153"/>
      <c r="J4495" s="227"/>
      <c r="K4495" s="153"/>
      <c r="L4495" s="284"/>
    </row>
    <row r="4496" spans="1:12" ht="15" x14ac:dyDescent="0.25">
      <c r="A4496" s="25">
        <v>-28390</v>
      </c>
      <c r="C4496" s="227">
        <v>3</v>
      </c>
      <c r="D4496" s="227">
        <v>3</v>
      </c>
      <c r="E4496" s="227">
        <v>0</v>
      </c>
      <c r="F4496" s="227">
        <v>154.24922656562933</v>
      </c>
      <c r="G4496" s="153"/>
      <c r="H4496" s="153"/>
      <c r="I4496" s="153"/>
      <c r="J4496" s="227"/>
      <c r="K4496" s="153"/>
      <c r="L4496" s="284"/>
    </row>
    <row r="4497" spans="1:12" ht="15" x14ac:dyDescent="0.25">
      <c r="A4497" s="25">
        <v>-28410</v>
      </c>
      <c r="C4497" s="227">
        <v>3</v>
      </c>
      <c r="D4497" s="227">
        <v>3</v>
      </c>
      <c r="E4497" s="227">
        <v>0</v>
      </c>
      <c r="F4497" s="227">
        <v>154.33440005495672</v>
      </c>
      <c r="G4497" s="153"/>
      <c r="H4497" s="153"/>
      <c r="I4497" s="153"/>
      <c r="J4497" s="227"/>
      <c r="K4497" s="153"/>
      <c r="L4497" s="284"/>
    </row>
    <row r="4498" spans="1:12" ht="15" x14ac:dyDescent="0.25">
      <c r="A4498" s="25">
        <v>-28430</v>
      </c>
      <c r="C4498" s="227">
        <v>3</v>
      </c>
      <c r="D4498" s="227">
        <v>3</v>
      </c>
      <c r="E4498" s="227">
        <v>0</v>
      </c>
      <c r="F4498" s="227">
        <v>154.40014555991453</v>
      </c>
      <c r="G4498" s="153"/>
      <c r="H4498" s="153"/>
      <c r="I4498" s="153"/>
      <c r="J4498" s="227"/>
      <c r="K4498" s="153"/>
      <c r="L4498" s="284"/>
    </row>
    <row r="4499" spans="1:12" ht="15" x14ac:dyDescent="0.25">
      <c r="A4499" s="25">
        <v>-28450</v>
      </c>
      <c r="C4499" s="227">
        <v>3</v>
      </c>
      <c r="D4499" s="227">
        <v>3</v>
      </c>
      <c r="E4499" s="227">
        <v>0</v>
      </c>
      <c r="F4499" s="227">
        <v>154.48547178283781</v>
      </c>
      <c r="G4499" s="153"/>
      <c r="H4499" s="153"/>
      <c r="I4499" s="153"/>
      <c r="J4499" s="227"/>
      <c r="K4499" s="153"/>
      <c r="L4499" s="284"/>
    </row>
    <row r="4500" spans="1:12" ht="15" x14ac:dyDescent="0.25">
      <c r="A4500" s="25">
        <v>-28470</v>
      </c>
      <c r="C4500" s="227">
        <v>3</v>
      </c>
      <c r="D4500" s="227">
        <v>3</v>
      </c>
      <c r="E4500" s="227">
        <v>0</v>
      </c>
      <c r="F4500" s="227">
        <v>154.59012564629811</v>
      </c>
      <c r="G4500" s="153"/>
      <c r="H4500" s="153"/>
      <c r="I4500" s="153"/>
      <c r="J4500" s="227"/>
      <c r="K4500" s="153"/>
      <c r="L4500" s="284"/>
    </row>
    <row r="4501" spans="1:12" ht="15" x14ac:dyDescent="0.25">
      <c r="A4501" s="25">
        <v>-28490</v>
      </c>
      <c r="C4501" s="227">
        <v>3</v>
      </c>
      <c r="D4501" s="227">
        <v>3</v>
      </c>
      <c r="E4501" s="227">
        <v>0</v>
      </c>
      <c r="F4501" s="227">
        <v>154.67530657761623</v>
      </c>
      <c r="G4501" s="153"/>
      <c r="H4501" s="153"/>
      <c r="I4501" s="153"/>
      <c r="J4501" s="227"/>
      <c r="K4501" s="153"/>
      <c r="L4501" s="284"/>
    </row>
    <row r="4502" spans="1:12" ht="15" x14ac:dyDescent="0.25">
      <c r="A4502" s="25">
        <v>-28510</v>
      </c>
      <c r="C4502" s="227">
        <v>3</v>
      </c>
      <c r="D4502" s="227">
        <v>3</v>
      </c>
      <c r="E4502" s="227">
        <v>0</v>
      </c>
      <c r="F4502" s="227">
        <v>154.76078977238615</v>
      </c>
      <c r="G4502" s="153"/>
      <c r="H4502" s="153"/>
      <c r="I4502" s="153"/>
      <c r="J4502" s="227"/>
      <c r="K4502" s="153"/>
      <c r="L4502" s="284"/>
    </row>
    <row r="4503" spans="1:12" ht="15" x14ac:dyDescent="0.25">
      <c r="A4503" s="25">
        <v>-28530</v>
      </c>
      <c r="C4503" s="227">
        <v>3</v>
      </c>
      <c r="D4503" s="227">
        <v>3</v>
      </c>
      <c r="E4503" s="227">
        <v>0</v>
      </c>
      <c r="F4503" s="227">
        <v>154.86574413377866</v>
      </c>
      <c r="G4503" s="153"/>
      <c r="H4503" s="153"/>
      <c r="I4503" s="153"/>
      <c r="J4503" s="227"/>
      <c r="K4503" s="153"/>
      <c r="L4503" s="284"/>
    </row>
    <row r="4504" spans="1:12" ht="15" x14ac:dyDescent="0.25">
      <c r="A4504" s="25">
        <v>-28550</v>
      </c>
      <c r="C4504" s="227">
        <v>3</v>
      </c>
      <c r="D4504" s="227">
        <v>3</v>
      </c>
      <c r="E4504" s="227">
        <v>0</v>
      </c>
      <c r="F4504" s="227">
        <v>154.95108646272504</v>
      </c>
      <c r="G4504" s="153"/>
      <c r="H4504" s="153"/>
      <c r="I4504" s="153"/>
      <c r="J4504" s="227"/>
      <c r="K4504" s="153"/>
      <c r="L4504" s="284"/>
    </row>
    <row r="4505" spans="1:12" ht="15" x14ac:dyDescent="0.25">
      <c r="A4505" s="25">
        <v>-28570</v>
      </c>
      <c r="C4505" s="227">
        <v>3</v>
      </c>
      <c r="D4505" s="227">
        <v>3</v>
      </c>
      <c r="E4505" s="227">
        <v>0</v>
      </c>
      <c r="F4505" s="227">
        <v>155.01747705039932</v>
      </c>
      <c r="G4505" s="153"/>
      <c r="H4505" s="153"/>
      <c r="I4505" s="153"/>
      <c r="J4505" s="227"/>
      <c r="K4505" s="153"/>
      <c r="L4505" s="284"/>
    </row>
    <row r="4506" spans="1:12" ht="15" x14ac:dyDescent="0.25">
      <c r="A4506" s="25">
        <v>-28590</v>
      </c>
      <c r="C4506" s="227">
        <v>3</v>
      </c>
      <c r="D4506" s="227">
        <v>3</v>
      </c>
      <c r="E4506" s="227">
        <v>0</v>
      </c>
      <c r="F4506" s="227">
        <v>155.08368229874614</v>
      </c>
      <c r="G4506" s="153"/>
      <c r="H4506" s="153"/>
      <c r="I4506" s="153"/>
      <c r="J4506" s="227"/>
      <c r="K4506" s="153"/>
      <c r="L4506" s="284"/>
    </row>
    <row r="4507" spans="1:12" ht="15" x14ac:dyDescent="0.25">
      <c r="A4507" s="25">
        <v>-28610</v>
      </c>
      <c r="C4507" s="227">
        <v>3</v>
      </c>
      <c r="D4507" s="227">
        <v>3</v>
      </c>
      <c r="E4507" s="227">
        <v>0</v>
      </c>
      <c r="F4507" s="227">
        <v>155.13075268198395</v>
      </c>
      <c r="G4507" s="153"/>
      <c r="H4507" s="153"/>
      <c r="I4507" s="153"/>
      <c r="J4507" s="227"/>
      <c r="K4507" s="153"/>
      <c r="L4507" s="284"/>
    </row>
    <row r="4508" spans="1:12" ht="15" x14ac:dyDescent="0.25">
      <c r="A4508" s="25">
        <v>-28630</v>
      </c>
      <c r="C4508" s="227">
        <v>3</v>
      </c>
      <c r="D4508" s="227">
        <v>3</v>
      </c>
      <c r="E4508" s="227">
        <v>0</v>
      </c>
      <c r="F4508" s="227">
        <v>155.13915092289744</v>
      </c>
      <c r="G4508" s="153"/>
      <c r="H4508" s="153"/>
      <c r="I4508" s="153"/>
      <c r="J4508" s="227"/>
      <c r="K4508" s="153"/>
      <c r="L4508" s="284"/>
    </row>
    <row r="4509" spans="1:12" ht="15" x14ac:dyDescent="0.25">
      <c r="A4509" s="25">
        <v>-28650</v>
      </c>
      <c r="C4509" s="227">
        <v>3</v>
      </c>
      <c r="D4509" s="227">
        <v>3</v>
      </c>
      <c r="E4509" s="227">
        <v>0</v>
      </c>
      <c r="F4509" s="227">
        <v>155.12804362666481</v>
      </c>
      <c r="G4509" s="153"/>
      <c r="H4509" s="153"/>
      <c r="I4509" s="153"/>
      <c r="J4509" s="227"/>
      <c r="K4509" s="153"/>
      <c r="L4509" s="284"/>
    </row>
    <row r="4510" spans="1:12" ht="15" x14ac:dyDescent="0.25">
      <c r="A4510" s="25">
        <v>-28670</v>
      </c>
      <c r="C4510" s="227">
        <v>3</v>
      </c>
      <c r="D4510" s="227">
        <v>3</v>
      </c>
      <c r="E4510" s="227">
        <v>0</v>
      </c>
      <c r="F4510" s="227">
        <v>155.07860996976839</v>
      </c>
      <c r="G4510" s="153"/>
      <c r="H4510" s="153"/>
      <c r="I4510" s="153"/>
      <c r="J4510" s="227"/>
      <c r="K4510" s="153"/>
      <c r="L4510" s="284"/>
    </row>
    <row r="4511" spans="1:12" ht="15" x14ac:dyDescent="0.25">
      <c r="A4511" s="25">
        <v>-28690</v>
      </c>
      <c r="C4511" s="227">
        <v>3</v>
      </c>
      <c r="D4511" s="227">
        <v>3</v>
      </c>
      <c r="E4511" s="227">
        <v>0</v>
      </c>
      <c r="F4511" s="227">
        <v>154.99057383989759</v>
      </c>
      <c r="G4511" s="153"/>
      <c r="H4511" s="153"/>
      <c r="I4511" s="153"/>
      <c r="J4511" s="227"/>
      <c r="K4511" s="153"/>
      <c r="L4511" s="284"/>
    </row>
    <row r="4512" spans="1:12" ht="15" x14ac:dyDescent="0.25">
      <c r="A4512" s="25">
        <v>-28710</v>
      </c>
      <c r="C4512" s="227">
        <v>3</v>
      </c>
      <c r="D4512" s="227">
        <v>3</v>
      </c>
      <c r="E4512" s="227">
        <v>0</v>
      </c>
      <c r="F4512" s="227">
        <v>154.86406587423201</v>
      </c>
      <c r="G4512" s="153"/>
      <c r="H4512" s="153"/>
      <c r="I4512" s="153"/>
      <c r="J4512" s="227"/>
      <c r="K4512" s="153"/>
      <c r="L4512" s="284"/>
    </row>
    <row r="4513" spans="1:12" ht="15" x14ac:dyDescent="0.25">
      <c r="A4513" s="25">
        <v>-28730</v>
      </c>
      <c r="C4513" s="227">
        <v>3</v>
      </c>
      <c r="D4513" s="227">
        <v>3</v>
      </c>
      <c r="E4513" s="227">
        <v>0</v>
      </c>
      <c r="F4513" s="227">
        <v>154.69881025658941</v>
      </c>
      <c r="G4513" s="153"/>
      <c r="H4513" s="153"/>
      <c r="I4513" s="153"/>
      <c r="J4513" s="227"/>
      <c r="K4513" s="153"/>
      <c r="L4513" s="284"/>
    </row>
    <row r="4514" spans="1:12" ht="15" x14ac:dyDescent="0.25">
      <c r="A4514" s="25">
        <v>-28750</v>
      </c>
      <c r="C4514" s="227">
        <v>3</v>
      </c>
      <c r="D4514" s="227">
        <v>3</v>
      </c>
      <c r="E4514" s="227">
        <v>0</v>
      </c>
      <c r="F4514" s="227">
        <v>154.51462282458493</v>
      </c>
      <c r="G4514" s="153"/>
      <c r="H4514" s="153"/>
      <c r="I4514" s="153"/>
      <c r="J4514" s="227"/>
      <c r="K4514" s="153"/>
      <c r="L4514" s="284"/>
    </row>
    <row r="4515" spans="1:12" ht="15" x14ac:dyDescent="0.25">
      <c r="A4515" s="25">
        <v>-28770</v>
      </c>
      <c r="C4515" s="227">
        <v>3</v>
      </c>
      <c r="D4515" s="227">
        <v>3</v>
      </c>
      <c r="E4515" s="227">
        <v>0</v>
      </c>
      <c r="F4515" s="227">
        <v>154.29246262231436</v>
      </c>
      <c r="G4515" s="153"/>
      <c r="H4515" s="153"/>
      <c r="I4515" s="153"/>
      <c r="J4515" s="227"/>
      <c r="K4515" s="153"/>
      <c r="L4515" s="284"/>
    </row>
    <row r="4516" spans="1:12" ht="15" x14ac:dyDescent="0.25">
      <c r="A4516" s="25">
        <v>-28790</v>
      </c>
      <c r="C4516" s="227">
        <v>3</v>
      </c>
      <c r="D4516" s="227">
        <v>3</v>
      </c>
      <c r="E4516" s="227">
        <v>0</v>
      </c>
      <c r="F4516" s="227">
        <v>154.05142548982568</v>
      </c>
      <c r="G4516" s="153"/>
      <c r="H4516" s="153"/>
      <c r="I4516" s="153"/>
      <c r="J4516" s="227"/>
      <c r="K4516" s="153"/>
      <c r="L4516" s="284"/>
    </row>
    <row r="4517" spans="1:12" ht="15" x14ac:dyDescent="0.25">
      <c r="A4517" s="25">
        <v>-28810</v>
      </c>
      <c r="C4517" s="227">
        <v>3</v>
      </c>
      <c r="D4517" s="227">
        <v>3</v>
      </c>
      <c r="E4517" s="227">
        <v>0</v>
      </c>
      <c r="F4517" s="227">
        <v>153.79138035752186</v>
      </c>
      <c r="G4517" s="153"/>
      <c r="H4517" s="153"/>
      <c r="I4517" s="153"/>
      <c r="J4517" s="227"/>
      <c r="K4517" s="153"/>
      <c r="L4517" s="284"/>
    </row>
    <row r="4518" spans="1:12" ht="15" x14ac:dyDescent="0.25">
      <c r="A4518" s="25">
        <v>-28830</v>
      </c>
      <c r="C4518" s="227">
        <v>3</v>
      </c>
      <c r="D4518" s="227">
        <v>3</v>
      </c>
      <c r="E4518" s="227">
        <v>0</v>
      </c>
      <c r="F4518" s="227">
        <v>153.53206985887334</v>
      </c>
      <c r="G4518" s="153"/>
      <c r="H4518" s="153"/>
      <c r="I4518" s="153"/>
      <c r="J4518" s="227"/>
      <c r="K4518" s="153"/>
      <c r="L4518" s="284"/>
    </row>
    <row r="4519" spans="1:12" ht="15" x14ac:dyDescent="0.25">
      <c r="A4519" s="25">
        <v>-28850</v>
      </c>
      <c r="C4519" s="227">
        <v>3</v>
      </c>
      <c r="D4519" s="227">
        <v>3</v>
      </c>
      <c r="E4519" s="227">
        <v>0</v>
      </c>
      <c r="F4519" s="227">
        <v>153.23490631792427</v>
      </c>
      <c r="G4519" s="153"/>
      <c r="H4519" s="153"/>
      <c r="I4519" s="153"/>
      <c r="J4519" s="227"/>
      <c r="K4519" s="153"/>
      <c r="L4519" s="284"/>
    </row>
    <row r="4520" spans="1:12" ht="15" x14ac:dyDescent="0.25">
      <c r="A4520" s="25">
        <v>-28870</v>
      </c>
      <c r="C4520" s="227">
        <v>3</v>
      </c>
      <c r="D4520" s="227">
        <v>3</v>
      </c>
      <c r="E4520" s="227">
        <v>0</v>
      </c>
      <c r="F4520" s="227">
        <v>152.93789863623849</v>
      </c>
      <c r="G4520" s="153"/>
      <c r="H4520" s="153"/>
      <c r="I4520" s="153"/>
      <c r="J4520" s="227"/>
      <c r="K4520" s="153"/>
      <c r="L4520" s="284"/>
    </row>
    <row r="4521" spans="1:12" ht="15" x14ac:dyDescent="0.25">
      <c r="A4521" s="25">
        <v>-28890</v>
      </c>
      <c r="C4521" s="227">
        <v>3</v>
      </c>
      <c r="D4521" s="227">
        <v>3</v>
      </c>
      <c r="E4521" s="227">
        <v>0</v>
      </c>
      <c r="F4521" s="227">
        <v>152.64188948855474</v>
      </c>
      <c r="G4521" s="153"/>
      <c r="H4521" s="153"/>
      <c r="I4521" s="153"/>
      <c r="J4521" s="227"/>
      <c r="K4521" s="153"/>
      <c r="L4521" s="284"/>
    </row>
    <row r="4522" spans="1:12" ht="15" x14ac:dyDescent="0.25">
      <c r="A4522" s="25">
        <v>-28910</v>
      </c>
      <c r="C4522" s="227">
        <v>3</v>
      </c>
      <c r="D4522" s="227">
        <v>3</v>
      </c>
      <c r="E4522" s="227">
        <v>0</v>
      </c>
      <c r="F4522" s="227">
        <v>152.32766209394191</v>
      </c>
      <c r="G4522" s="153"/>
      <c r="H4522" s="153"/>
      <c r="I4522" s="153"/>
      <c r="J4522" s="227"/>
      <c r="K4522" s="153"/>
      <c r="L4522" s="284"/>
    </row>
    <row r="4523" spans="1:12" ht="15" x14ac:dyDescent="0.25">
      <c r="A4523" s="25">
        <v>-28930</v>
      </c>
      <c r="C4523" s="227">
        <v>3</v>
      </c>
      <c r="D4523" s="227">
        <v>3</v>
      </c>
      <c r="E4523" s="227">
        <v>0</v>
      </c>
      <c r="F4523" s="227">
        <v>152.03280932631748</v>
      </c>
      <c r="G4523" s="153"/>
      <c r="H4523" s="153"/>
      <c r="I4523" s="153"/>
      <c r="J4523" s="227"/>
      <c r="K4523" s="153"/>
      <c r="L4523" s="284"/>
    </row>
    <row r="4524" spans="1:12" ht="15" x14ac:dyDescent="0.25">
      <c r="A4524" s="25">
        <v>-28950</v>
      </c>
      <c r="C4524" s="227">
        <v>3</v>
      </c>
      <c r="D4524" s="227">
        <v>3</v>
      </c>
      <c r="E4524" s="227">
        <v>0</v>
      </c>
      <c r="F4524" s="227">
        <v>151.71967043616769</v>
      </c>
      <c r="G4524" s="153"/>
      <c r="H4524" s="153"/>
      <c r="I4524" s="153"/>
      <c r="J4524" s="227"/>
      <c r="K4524" s="153"/>
      <c r="L4524" s="284"/>
    </row>
    <row r="4525" spans="1:12" ht="15" x14ac:dyDescent="0.25">
      <c r="A4525" s="25">
        <v>-28970</v>
      </c>
      <c r="C4525" s="227">
        <v>3</v>
      </c>
      <c r="D4525" s="227">
        <v>3</v>
      </c>
      <c r="E4525" s="227">
        <v>0</v>
      </c>
      <c r="F4525" s="227">
        <v>151.42602072380035</v>
      </c>
      <c r="G4525" s="153"/>
      <c r="H4525" s="153"/>
      <c r="I4525" s="153"/>
      <c r="J4525" s="227"/>
      <c r="K4525" s="153"/>
      <c r="L4525" s="284"/>
    </row>
    <row r="4526" spans="1:12" ht="15" x14ac:dyDescent="0.25">
      <c r="A4526" s="25">
        <v>-28990</v>
      </c>
      <c r="C4526" s="227">
        <v>3</v>
      </c>
      <c r="D4526" s="227">
        <v>3</v>
      </c>
      <c r="E4526" s="227">
        <v>0</v>
      </c>
      <c r="F4526" s="227">
        <v>151.13259102956812</v>
      </c>
      <c r="G4526" s="153"/>
      <c r="H4526" s="153"/>
      <c r="I4526" s="153"/>
      <c r="J4526" s="227"/>
      <c r="K4526" s="153"/>
      <c r="L4526" s="284"/>
    </row>
    <row r="4527" spans="1:12" ht="15" x14ac:dyDescent="0.25">
      <c r="A4527" s="25">
        <v>-29010</v>
      </c>
      <c r="C4527" s="227">
        <v>3</v>
      </c>
      <c r="D4527" s="227">
        <v>3</v>
      </c>
      <c r="E4527" s="227">
        <v>0</v>
      </c>
      <c r="F4527" s="227">
        <v>150.78395593316665</v>
      </c>
      <c r="G4527" s="153"/>
      <c r="H4527" s="153"/>
      <c r="I4527" s="153"/>
      <c r="J4527" s="227"/>
      <c r="K4527" s="153"/>
      <c r="L4527" s="284"/>
    </row>
    <row r="4528" spans="1:12" ht="15" x14ac:dyDescent="0.25">
      <c r="A4528" s="25">
        <v>-29030</v>
      </c>
      <c r="C4528" s="227">
        <v>3</v>
      </c>
      <c r="D4528" s="227">
        <v>3</v>
      </c>
      <c r="E4528" s="227">
        <v>0</v>
      </c>
      <c r="F4528" s="227">
        <v>150.37972158123955</v>
      </c>
      <c r="G4528" s="153"/>
      <c r="H4528" s="153"/>
      <c r="I4528" s="153"/>
      <c r="J4528" s="227"/>
      <c r="K4528" s="153"/>
      <c r="L4528" s="284"/>
    </row>
    <row r="4529" spans="1:12" ht="15" x14ac:dyDescent="0.25">
      <c r="A4529" s="25">
        <v>-29050</v>
      </c>
      <c r="C4529" s="227">
        <v>3</v>
      </c>
      <c r="D4529" s="227">
        <v>3</v>
      </c>
      <c r="E4529" s="227">
        <v>0</v>
      </c>
      <c r="F4529" s="227">
        <v>149.92034265686013</v>
      </c>
      <c r="G4529" s="153"/>
      <c r="H4529" s="153"/>
      <c r="I4529" s="153"/>
      <c r="J4529" s="227"/>
      <c r="K4529" s="153"/>
      <c r="L4529" s="284"/>
    </row>
    <row r="4530" spans="1:12" ht="15" x14ac:dyDescent="0.25">
      <c r="A4530" s="25">
        <v>-29070</v>
      </c>
      <c r="C4530" s="227">
        <v>3</v>
      </c>
      <c r="D4530" s="227">
        <v>3</v>
      </c>
      <c r="E4530" s="227">
        <v>0</v>
      </c>
      <c r="F4530" s="227">
        <v>149.4254612266825</v>
      </c>
      <c r="G4530" s="153"/>
      <c r="H4530" s="153"/>
      <c r="I4530" s="153"/>
      <c r="J4530" s="227"/>
      <c r="K4530" s="153"/>
      <c r="L4530" s="284"/>
    </row>
    <row r="4531" spans="1:12" ht="15" x14ac:dyDescent="0.25">
      <c r="A4531" s="25">
        <v>-29090</v>
      </c>
      <c r="C4531" s="227">
        <v>3</v>
      </c>
      <c r="D4531" s="227">
        <v>3</v>
      </c>
      <c r="E4531" s="227">
        <v>0</v>
      </c>
      <c r="F4531" s="227">
        <v>148.93200270380004</v>
      </c>
      <c r="G4531" s="153"/>
      <c r="H4531" s="153"/>
      <c r="I4531" s="153"/>
      <c r="J4531" s="227"/>
      <c r="K4531" s="153"/>
      <c r="L4531" s="284"/>
    </row>
    <row r="4532" spans="1:12" ht="15" x14ac:dyDescent="0.25">
      <c r="A4532" s="25">
        <v>-29110</v>
      </c>
      <c r="C4532" s="227">
        <v>3</v>
      </c>
      <c r="D4532" s="227">
        <v>3</v>
      </c>
      <c r="E4532" s="227">
        <v>0</v>
      </c>
      <c r="F4532" s="227">
        <v>148.45883403970632</v>
      </c>
      <c r="G4532" s="153"/>
      <c r="H4532" s="153"/>
      <c r="I4532" s="153"/>
      <c r="J4532" s="227"/>
      <c r="K4532" s="153"/>
      <c r="L4532" s="284"/>
    </row>
    <row r="4533" spans="1:12" ht="15" x14ac:dyDescent="0.25">
      <c r="A4533" s="25">
        <v>-29130</v>
      </c>
      <c r="C4533" s="227">
        <v>3</v>
      </c>
      <c r="D4533" s="227">
        <v>3</v>
      </c>
      <c r="E4533" s="227">
        <v>0</v>
      </c>
      <c r="F4533" s="227">
        <v>147.98722206864778</v>
      </c>
      <c r="G4533" s="153"/>
      <c r="H4533" s="153"/>
      <c r="I4533" s="153"/>
      <c r="J4533" s="227"/>
      <c r="K4533" s="153"/>
      <c r="L4533" s="284"/>
    </row>
    <row r="4534" spans="1:12" ht="15" x14ac:dyDescent="0.25">
      <c r="A4534" s="25">
        <v>-29150</v>
      </c>
      <c r="C4534" s="227">
        <v>3</v>
      </c>
      <c r="D4534" s="227">
        <v>3</v>
      </c>
      <c r="E4534" s="227">
        <v>0</v>
      </c>
      <c r="F4534" s="227">
        <v>147.51675815814065</v>
      </c>
      <c r="G4534" s="153"/>
      <c r="H4534" s="153"/>
      <c r="I4534" s="153"/>
      <c r="J4534" s="227"/>
      <c r="K4534" s="153"/>
      <c r="L4534" s="284"/>
    </row>
    <row r="4535" spans="1:12" ht="15" x14ac:dyDescent="0.25">
      <c r="A4535" s="25">
        <v>-29170</v>
      </c>
      <c r="C4535" s="227">
        <v>3</v>
      </c>
      <c r="D4535" s="227">
        <v>3</v>
      </c>
      <c r="E4535" s="227">
        <v>0</v>
      </c>
      <c r="F4535" s="227">
        <v>147.06644411383775</v>
      </c>
      <c r="G4535" s="153"/>
      <c r="H4535" s="153"/>
      <c r="I4535" s="153"/>
      <c r="J4535" s="227"/>
      <c r="K4535" s="153"/>
      <c r="L4535" s="284"/>
    </row>
    <row r="4536" spans="1:12" ht="15" x14ac:dyDescent="0.25">
      <c r="A4536" s="25">
        <v>-29190</v>
      </c>
      <c r="C4536" s="227">
        <v>3</v>
      </c>
      <c r="D4536" s="227">
        <v>3</v>
      </c>
      <c r="E4536" s="227">
        <v>0</v>
      </c>
      <c r="F4536" s="227">
        <v>146.6174077131293</v>
      </c>
      <c r="G4536" s="153"/>
      <c r="H4536" s="153"/>
      <c r="I4536" s="153"/>
      <c r="J4536" s="227"/>
      <c r="K4536" s="153"/>
      <c r="L4536" s="284"/>
    </row>
    <row r="4537" spans="1:12" ht="15" x14ac:dyDescent="0.25">
      <c r="A4537" s="25">
        <v>-29210</v>
      </c>
      <c r="C4537" s="227">
        <v>3</v>
      </c>
      <c r="D4537" s="227">
        <v>3</v>
      </c>
      <c r="E4537" s="227">
        <v>0</v>
      </c>
      <c r="F4537" s="227">
        <v>146.18787634011846</v>
      </c>
      <c r="G4537" s="153"/>
      <c r="H4537" s="153"/>
      <c r="I4537" s="153"/>
      <c r="J4537" s="227"/>
      <c r="K4537" s="153"/>
      <c r="L4537" s="284"/>
    </row>
    <row r="4538" spans="1:12" ht="15" x14ac:dyDescent="0.25">
      <c r="A4538" s="25">
        <v>-29230</v>
      </c>
      <c r="C4538" s="227">
        <v>3</v>
      </c>
      <c r="D4538" s="227">
        <v>3</v>
      </c>
      <c r="E4538" s="227">
        <v>0</v>
      </c>
      <c r="F4538" s="227">
        <v>145.75974954811389</v>
      </c>
      <c r="G4538" s="153"/>
      <c r="H4538" s="153"/>
      <c r="I4538" s="153"/>
      <c r="J4538" s="227"/>
      <c r="K4538" s="153"/>
      <c r="L4538" s="284"/>
    </row>
    <row r="4539" spans="1:12" ht="15" x14ac:dyDescent="0.25">
      <c r="A4539" s="25">
        <v>-29250</v>
      </c>
      <c r="C4539" s="227">
        <v>3</v>
      </c>
      <c r="D4539" s="227">
        <v>3</v>
      </c>
      <c r="E4539" s="227">
        <v>0</v>
      </c>
      <c r="F4539" s="227">
        <v>145.3509079539777</v>
      </c>
      <c r="G4539" s="153"/>
      <c r="H4539" s="153"/>
      <c r="I4539" s="153"/>
      <c r="J4539" s="227"/>
      <c r="K4539" s="153"/>
      <c r="L4539" s="284"/>
    </row>
    <row r="4540" spans="1:12" ht="15" x14ac:dyDescent="0.25">
      <c r="A4540" s="25">
        <v>-29270</v>
      </c>
      <c r="C4540" s="227">
        <v>3</v>
      </c>
      <c r="D4540" s="227">
        <v>3</v>
      </c>
      <c r="E4540" s="227">
        <v>0</v>
      </c>
      <c r="F4540" s="227">
        <v>144.9610646309759</v>
      </c>
      <c r="G4540" s="153"/>
      <c r="H4540" s="153"/>
      <c r="I4540" s="153"/>
      <c r="J4540" s="227"/>
      <c r="K4540" s="153"/>
      <c r="L4540" s="284"/>
    </row>
    <row r="4541" spans="1:12" ht="15" x14ac:dyDescent="0.25">
      <c r="A4541" s="25">
        <v>-29290</v>
      </c>
      <c r="C4541" s="227">
        <v>3</v>
      </c>
      <c r="D4541" s="227">
        <v>3</v>
      </c>
      <c r="E4541" s="227">
        <v>0</v>
      </c>
      <c r="F4541" s="227">
        <v>144.59036690540324</v>
      </c>
      <c r="G4541" s="153"/>
      <c r="H4541" s="153"/>
      <c r="I4541" s="153"/>
      <c r="J4541" s="227"/>
      <c r="K4541" s="153"/>
      <c r="L4541" s="284"/>
    </row>
    <row r="4542" spans="1:12" ht="15" x14ac:dyDescent="0.25">
      <c r="A4542" s="25">
        <v>-29310</v>
      </c>
      <c r="C4542" s="227">
        <v>3</v>
      </c>
      <c r="D4542" s="227">
        <v>3</v>
      </c>
      <c r="E4542" s="227">
        <v>0</v>
      </c>
      <c r="F4542" s="227">
        <v>144.23896283392813</v>
      </c>
      <c r="G4542" s="153"/>
      <c r="H4542" s="153"/>
      <c r="I4542" s="153"/>
      <c r="J4542" s="227"/>
      <c r="K4542" s="153"/>
      <c r="L4542" s="284"/>
    </row>
    <row r="4543" spans="1:12" ht="15" x14ac:dyDescent="0.25">
      <c r="A4543" s="25">
        <v>-29330</v>
      </c>
      <c r="C4543" s="227">
        <v>3</v>
      </c>
      <c r="D4543" s="227">
        <v>3</v>
      </c>
      <c r="E4543" s="227">
        <v>0</v>
      </c>
      <c r="F4543" s="227">
        <v>143.9056816126037</v>
      </c>
      <c r="G4543" s="153"/>
      <c r="H4543" s="153"/>
      <c r="I4543" s="153"/>
      <c r="J4543" s="227"/>
      <c r="K4543" s="153"/>
      <c r="L4543" s="284"/>
    </row>
    <row r="4544" spans="1:12" ht="15" x14ac:dyDescent="0.25">
      <c r="A4544" s="25">
        <v>-29350</v>
      </c>
      <c r="C4544" s="227">
        <v>3</v>
      </c>
      <c r="D4544" s="227">
        <v>3</v>
      </c>
      <c r="E4544" s="227">
        <v>0</v>
      </c>
      <c r="F4544" s="227">
        <v>143.59154503876465</v>
      </c>
      <c r="G4544" s="153"/>
      <c r="H4544" s="153"/>
      <c r="I4544" s="153"/>
      <c r="J4544" s="227"/>
      <c r="K4544" s="153"/>
      <c r="L4544" s="284"/>
    </row>
    <row r="4545" spans="1:12" ht="15" x14ac:dyDescent="0.25">
      <c r="A4545" s="25">
        <v>-29370</v>
      </c>
      <c r="C4545" s="227">
        <v>3</v>
      </c>
      <c r="D4545" s="227">
        <v>3</v>
      </c>
      <c r="E4545" s="227">
        <v>0</v>
      </c>
      <c r="F4545" s="227">
        <v>143.31349608230596</v>
      </c>
      <c r="G4545" s="153"/>
      <c r="H4545" s="153"/>
      <c r="I4545" s="153"/>
      <c r="J4545" s="227"/>
      <c r="K4545" s="153"/>
      <c r="L4545" s="284"/>
    </row>
    <row r="4546" spans="1:12" ht="15" x14ac:dyDescent="0.25">
      <c r="A4546" s="25">
        <v>-29390</v>
      </c>
      <c r="C4546" s="227">
        <v>3</v>
      </c>
      <c r="D4546" s="227">
        <v>3</v>
      </c>
      <c r="E4546" s="227">
        <v>0</v>
      </c>
      <c r="F4546" s="227">
        <v>143.03591598559711</v>
      </c>
      <c r="G4546" s="153"/>
      <c r="H4546" s="153"/>
      <c r="I4546" s="153"/>
      <c r="J4546" s="227"/>
      <c r="K4546" s="153"/>
      <c r="L4546" s="284"/>
    </row>
    <row r="4547" spans="1:12" ht="15" x14ac:dyDescent="0.25">
      <c r="A4547" s="25">
        <v>-29410</v>
      </c>
      <c r="C4547" s="227">
        <v>3</v>
      </c>
      <c r="D4547" s="227">
        <v>3</v>
      </c>
      <c r="E4547" s="227">
        <v>0</v>
      </c>
      <c r="F4547" s="227">
        <v>142.75925923305667</v>
      </c>
      <c r="G4547" s="153"/>
      <c r="H4547" s="153"/>
      <c r="I4547" s="153"/>
      <c r="J4547" s="227"/>
      <c r="K4547" s="153"/>
      <c r="L4547" s="284"/>
    </row>
    <row r="4548" spans="1:12" ht="15" x14ac:dyDescent="0.25">
      <c r="A4548" s="25">
        <v>-29430</v>
      </c>
      <c r="C4548" s="227">
        <v>3</v>
      </c>
      <c r="D4548" s="227">
        <v>3</v>
      </c>
      <c r="E4548" s="227">
        <v>0</v>
      </c>
      <c r="F4548" s="227">
        <v>142.51826645605462</v>
      </c>
      <c r="G4548" s="153"/>
      <c r="H4548" s="153"/>
      <c r="I4548" s="153"/>
      <c r="J4548" s="227"/>
      <c r="K4548" s="153"/>
      <c r="L4548" s="284"/>
    </row>
    <row r="4549" spans="1:12" ht="15" x14ac:dyDescent="0.25">
      <c r="A4549" s="25">
        <v>-29450</v>
      </c>
      <c r="C4549" s="227">
        <v>3</v>
      </c>
      <c r="D4549" s="227">
        <v>3</v>
      </c>
      <c r="E4549" s="227">
        <v>0</v>
      </c>
      <c r="F4549" s="227">
        <v>142.2779463091085</v>
      </c>
      <c r="G4549" s="153"/>
      <c r="H4549" s="153"/>
      <c r="I4549" s="153"/>
      <c r="J4549" s="227"/>
      <c r="K4549" s="153"/>
      <c r="L4549" s="284"/>
    </row>
    <row r="4550" spans="1:12" ht="15" x14ac:dyDescent="0.25">
      <c r="A4550" s="25">
        <v>-29470</v>
      </c>
      <c r="C4550" s="227">
        <v>3</v>
      </c>
      <c r="D4550" s="227">
        <v>3</v>
      </c>
      <c r="E4550" s="227">
        <v>0</v>
      </c>
      <c r="F4550" s="227">
        <v>142.03786257377399</v>
      </c>
      <c r="G4550" s="153"/>
      <c r="H4550" s="153"/>
      <c r="I4550" s="153"/>
      <c r="J4550" s="227"/>
      <c r="K4550" s="153"/>
      <c r="L4550" s="284"/>
    </row>
    <row r="4551" spans="1:12" ht="15" x14ac:dyDescent="0.25">
      <c r="A4551" s="25">
        <v>-29490</v>
      </c>
      <c r="C4551" s="227">
        <v>3</v>
      </c>
      <c r="D4551" s="227">
        <v>3</v>
      </c>
      <c r="E4551" s="227">
        <v>0</v>
      </c>
      <c r="F4551" s="227">
        <v>141.81596166845912</v>
      </c>
      <c r="G4551" s="153"/>
      <c r="H4551" s="153"/>
      <c r="I4551" s="153"/>
      <c r="J4551" s="227"/>
      <c r="K4551" s="153"/>
      <c r="L4551" s="284"/>
    </row>
    <row r="4552" spans="1:12" ht="15" x14ac:dyDescent="0.25">
      <c r="A4552" s="25">
        <v>-29510</v>
      </c>
      <c r="C4552" s="227">
        <v>3</v>
      </c>
      <c r="D4552" s="227">
        <v>3</v>
      </c>
      <c r="E4552" s="227">
        <v>0</v>
      </c>
      <c r="F4552" s="227">
        <v>141.59440007695318</v>
      </c>
      <c r="G4552" s="153"/>
      <c r="H4552" s="153"/>
      <c r="I4552" s="153"/>
      <c r="J4552" s="227"/>
      <c r="K4552" s="153"/>
      <c r="L4552" s="284"/>
    </row>
    <row r="4553" spans="1:12" ht="15" x14ac:dyDescent="0.25">
      <c r="A4553" s="25">
        <v>-29530</v>
      </c>
      <c r="C4553" s="227">
        <v>3</v>
      </c>
      <c r="D4553" s="227">
        <v>3</v>
      </c>
      <c r="E4553" s="227">
        <v>0</v>
      </c>
      <c r="F4553" s="227">
        <v>141.39031037119844</v>
      </c>
      <c r="G4553" s="153"/>
      <c r="H4553" s="153"/>
      <c r="I4553" s="153"/>
      <c r="J4553" s="227"/>
      <c r="K4553" s="153"/>
      <c r="L4553" s="284"/>
    </row>
    <row r="4554" spans="1:12" ht="15" x14ac:dyDescent="0.25">
      <c r="A4554" s="25">
        <v>-29550</v>
      </c>
      <c r="C4554" s="227">
        <v>3</v>
      </c>
      <c r="D4554" s="227">
        <v>3</v>
      </c>
      <c r="E4554" s="227">
        <v>0</v>
      </c>
      <c r="F4554" s="227">
        <v>141.20472888864836</v>
      </c>
      <c r="G4554" s="153"/>
      <c r="H4554" s="153"/>
      <c r="I4554" s="153"/>
      <c r="J4554" s="227"/>
      <c r="K4554" s="153"/>
      <c r="L4554" s="284"/>
    </row>
    <row r="4555" spans="1:12" ht="15" x14ac:dyDescent="0.25">
      <c r="A4555" s="25">
        <v>-29570</v>
      </c>
      <c r="C4555" s="227">
        <v>3</v>
      </c>
      <c r="D4555" s="227">
        <v>3</v>
      </c>
      <c r="E4555" s="227">
        <v>0</v>
      </c>
      <c r="F4555" s="227">
        <v>141.03643726471239</v>
      </c>
      <c r="G4555" s="153"/>
      <c r="H4555" s="153"/>
      <c r="I4555" s="153"/>
      <c r="J4555" s="227"/>
      <c r="K4555" s="153"/>
      <c r="L4555" s="284"/>
    </row>
    <row r="4556" spans="1:12" ht="15" x14ac:dyDescent="0.25">
      <c r="A4556" s="25">
        <v>-29590</v>
      </c>
      <c r="C4556" s="227">
        <v>3</v>
      </c>
      <c r="D4556" s="227">
        <v>3</v>
      </c>
      <c r="E4556" s="227">
        <v>0</v>
      </c>
      <c r="F4556" s="227">
        <v>140.903723179206</v>
      </c>
      <c r="G4556" s="153"/>
      <c r="H4556" s="153"/>
      <c r="I4556" s="153"/>
      <c r="J4556" s="227"/>
      <c r="K4556" s="153"/>
      <c r="L4556" s="284"/>
    </row>
    <row r="4557" spans="1:12" ht="15" x14ac:dyDescent="0.25">
      <c r="A4557" s="25">
        <v>-29610</v>
      </c>
      <c r="C4557" s="227">
        <v>3</v>
      </c>
      <c r="D4557" s="227">
        <v>3</v>
      </c>
      <c r="E4557" s="227">
        <v>0</v>
      </c>
      <c r="F4557" s="227">
        <v>140.78864939750727</v>
      </c>
      <c r="G4557" s="153"/>
      <c r="H4557" s="153"/>
      <c r="I4557" s="153"/>
      <c r="J4557" s="227"/>
      <c r="K4557" s="153"/>
      <c r="L4557" s="284"/>
    </row>
    <row r="4558" spans="1:12" ht="15" x14ac:dyDescent="0.25">
      <c r="A4558" s="25">
        <v>-29630</v>
      </c>
      <c r="C4558" s="227">
        <v>3</v>
      </c>
      <c r="D4558" s="227">
        <v>3</v>
      </c>
      <c r="E4558" s="227">
        <v>0</v>
      </c>
      <c r="F4558" s="227">
        <v>140.6913484500748</v>
      </c>
      <c r="G4558" s="153"/>
      <c r="H4558" s="153"/>
      <c r="I4558" s="153"/>
      <c r="J4558" s="227"/>
      <c r="K4558" s="153"/>
      <c r="L4558" s="284"/>
    </row>
    <row r="4559" spans="1:12" ht="15" x14ac:dyDescent="0.25">
      <c r="A4559" s="25">
        <v>-29650</v>
      </c>
      <c r="C4559" s="227">
        <v>3</v>
      </c>
      <c r="D4559" s="227">
        <v>3</v>
      </c>
      <c r="E4559" s="227">
        <v>0</v>
      </c>
      <c r="F4559" s="227">
        <v>140.62887086441654</v>
      </c>
      <c r="G4559" s="153"/>
      <c r="H4559" s="153"/>
      <c r="I4559" s="153"/>
      <c r="J4559" s="227"/>
      <c r="K4559" s="153"/>
      <c r="L4559" s="284"/>
    </row>
    <row r="4560" spans="1:12" ht="15" x14ac:dyDescent="0.25">
      <c r="A4560" s="25">
        <v>-29670</v>
      </c>
      <c r="C4560" s="227">
        <v>3</v>
      </c>
      <c r="D4560" s="227">
        <v>3</v>
      </c>
      <c r="E4560" s="227">
        <v>0</v>
      </c>
      <c r="F4560" s="227">
        <v>140.60147341120523</v>
      </c>
      <c r="G4560" s="153"/>
      <c r="H4560" s="153"/>
      <c r="I4560" s="153"/>
      <c r="J4560" s="227"/>
      <c r="K4560" s="153"/>
      <c r="L4560" s="284"/>
    </row>
    <row r="4561" spans="1:12" ht="15" x14ac:dyDescent="0.25">
      <c r="A4561" s="25">
        <v>-29690</v>
      </c>
      <c r="C4561" s="227">
        <v>3</v>
      </c>
      <c r="D4561" s="227">
        <v>3</v>
      </c>
      <c r="E4561" s="227">
        <v>0</v>
      </c>
      <c r="F4561" s="227">
        <v>140.57403697649741</v>
      </c>
      <c r="G4561" s="153"/>
      <c r="H4561" s="153"/>
      <c r="I4561" s="153"/>
      <c r="J4561" s="227"/>
      <c r="K4561" s="153"/>
      <c r="L4561" s="284"/>
    </row>
    <row r="4562" spans="1:12" ht="15" x14ac:dyDescent="0.25">
      <c r="A4562" s="25">
        <v>-29710</v>
      </c>
      <c r="C4562" s="227">
        <v>3</v>
      </c>
      <c r="D4562" s="227">
        <v>3</v>
      </c>
      <c r="E4562" s="227">
        <v>0</v>
      </c>
      <c r="F4562" s="227">
        <v>140.59906716849707</v>
      </c>
      <c r="G4562" s="153"/>
      <c r="H4562" s="153"/>
      <c r="I4562" s="153"/>
      <c r="J4562" s="227"/>
      <c r="K4562" s="153"/>
      <c r="L4562" s="284"/>
    </row>
    <row r="4563" spans="1:12" ht="15" x14ac:dyDescent="0.25">
      <c r="A4563" s="25">
        <v>-29730</v>
      </c>
      <c r="C4563" s="227">
        <v>3</v>
      </c>
      <c r="D4563" s="227">
        <v>3</v>
      </c>
      <c r="E4563" s="227">
        <v>0</v>
      </c>
      <c r="F4563" s="227">
        <v>140.62431714776702</v>
      </c>
      <c r="G4563" s="153"/>
      <c r="H4563" s="153"/>
      <c r="I4563" s="153"/>
      <c r="J4563" s="227"/>
      <c r="K4563" s="153"/>
      <c r="L4563" s="284"/>
    </row>
    <row r="4564" spans="1:12" ht="15" x14ac:dyDescent="0.25">
      <c r="A4564" s="25">
        <v>-29750</v>
      </c>
      <c r="C4564" s="227">
        <v>3</v>
      </c>
      <c r="D4564" s="227">
        <v>3</v>
      </c>
      <c r="E4564" s="227">
        <v>0</v>
      </c>
      <c r="F4564" s="227">
        <v>140.68449932910266</v>
      </c>
      <c r="G4564" s="153"/>
      <c r="H4564" s="153"/>
      <c r="I4564" s="153"/>
      <c r="J4564" s="227"/>
      <c r="K4564" s="153"/>
      <c r="L4564" s="284"/>
    </row>
    <row r="4565" spans="1:12" ht="15" x14ac:dyDescent="0.25">
      <c r="A4565" s="25">
        <v>-29770</v>
      </c>
      <c r="C4565" s="227">
        <v>3</v>
      </c>
      <c r="D4565" s="227">
        <v>3</v>
      </c>
      <c r="E4565" s="227">
        <v>0</v>
      </c>
      <c r="F4565" s="227">
        <v>140.74461186686037</v>
      </c>
      <c r="G4565" s="153"/>
      <c r="H4565" s="153"/>
      <c r="I4565" s="153"/>
      <c r="J4565" s="227"/>
      <c r="K4565" s="153"/>
      <c r="L4565" s="284"/>
    </row>
    <row r="4566" spans="1:12" ht="15" x14ac:dyDescent="0.25">
      <c r="A4566" s="25">
        <v>-29790</v>
      </c>
      <c r="C4566" s="227">
        <v>3</v>
      </c>
      <c r="D4566" s="227">
        <v>3</v>
      </c>
      <c r="E4566" s="227">
        <v>0</v>
      </c>
      <c r="F4566" s="227">
        <v>140.82232651958529</v>
      </c>
      <c r="G4566" s="153"/>
      <c r="H4566" s="153"/>
      <c r="I4566" s="153"/>
      <c r="J4566" s="227"/>
      <c r="K4566" s="153"/>
      <c r="L4566" s="284"/>
    </row>
    <row r="4567" spans="1:12" ht="15" x14ac:dyDescent="0.25">
      <c r="A4567" s="25">
        <v>-29810</v>
      </c>
      <c r="C4567" s="227">
        <v>3</v>
      </c>
      <c r="D4567" s="227">
        <v>3</v>
      </c>
      <c r="E4567" s="227">
        <v>0</v>
      </c>
      <c r="F4567" s="227">
        <v>140.90005801057325</v>
      </c>
      <c r="G4567" s="153"/>
      <c r="H4567" s="153"/>
      <c r="I4567" s="153"/>
      <c r="J4567" s="227"/>
      <c r="K4567" s="153"/>
      <c r="L4567" s="284"/>
    </row>
    <row r="4568" spans="1:12" ht="15" x14ac:dyDescent="0.25">
      <c r="A4568" s="25">
        <v>-29830</v>
      </c>
      <c r="C4568" s="227">
        <v>3</v>
      </c>
      <c r="D4568" s="227">
        <v>3</v>
      </c>
      <c r="E4568" s="227">
        <v>0</v>
      </c>
      <c r="F4568" s="227">
        <v>140.9955641337844</v>
      </c>
      <c r="G4568" s="153"/>
      <c r="H4568" s="153"/>
      <c r="I4568" s="153"/>
      <c r="J4568" s="227"/>
      <c r="K4568" s="153"/>
      <c r="L4568" s="284"/>
    </row>
    <row r="4569" spans="1:12" ht="15" x14ac:dyDescent="0.25">
      <c r="A4569" s="25">
        <v>-29850</v>
      </c>
      <c r="C4569" s="227">
        <v>3</v>
      </c>
      <c r="D4569" s="227">
        <v>3</v>
      </c>
      <c r="E4569" s="227">
        <v>0</v>
      </c>
      <c r="F4569" s="227">
        <v>141.09070621408677</v>
      </c>
      <c r="G4569" s="153"/>
      <c r="H4569" s="153"/>
      <c r="I4569" s="153"/>
      <c r="J4569" s="227"/>
      <c r="K4569" s="153"/>
      <c r="L4569" s="284"/>
    </row>
    <row r="4570" spans="1:12" ht="15" x14ac:dyDescent="0.25">
      <c r="A4570" s="25">
        <v>-29870</v>
      </c>
      <c r="C4570" s="227">
        <v>3</v>
      </c>
      <c r="D4570" s="227">
        <v>3</v>
      </c>
      <c r="E4570" s="227">
        <v>0</v>
      </c>
      <c r="F4570" s="227">
        <v>141.18642104161154</v>
      </c>
      <c r="G4570" s="153"/>
      <c r="H4570" s="153"/>
      <c r="I4570" s="153"/>
      <c r="J4570" s="227"/>
      <c r="K4570" s="153"/>
      <c r="L4570" s="284"/>
    </row>
    <row r="4571" spans="1:12" ht="15" x14ac:dyDescent="0.25">
      <c r="A4571" s="25">
        <v>-29890</v>
      </c>
      <c r="C4571" s="227">
        <v>3</v>
      </c>
      <c r="D4571" s="227">
        <v>3</v>
      </c>
      <c r="E4571" s="227">
        <v>0</v>
      </c>
      <c r="F4571" s="227">
        <v>141.28177171868558</v>
      </c>
      <c r="G4571" s="153"/>
      <c r="H4571" s="153"/>
      <c r="I4571" s="153"/>
      <c r="J4571" s="227"/>
      <c r="K4571" s="153"/>
      <c r="L4571" s="284"/>
    </row>
    <row r="4572" spans="1:12" ht="15" x14ac:dyDescent="0.25">
      <c r="A4572" s="25">
        <v>-29910</v>
      </c>
      <c r="C4572" s="227">
        <v>3</v>
      </c>
      <c r="D4572" s="227">
        <v>3</v>
      </c>
      <c r="E4572" s="227">
        <v>0</v>
      </c>
      <c r="F4572" s="227">
        <v>141.3951574703849</v>
      </c>
      <c r="G4572" s="153"/>
      <c r="H4572" s="153"/>
      <c r="I4572" s="153"/>
      <c r="J4572" s="227"/>
      <c r="K4572" s="153"/>
      <c r="L4572" s="284"/>
    </row>
    <row r="4573" spans="1:12" ht="15" x14ac:dyDescent="0.25">
      <c r="A4573" s="25">
        <v>-29930</v>
      </c>
      <c r="C4573" s="227">
        <v>3</v>
      </c>
      <c r="D4573" s="227">
        <v>3</v>
      </c>
      <c r="E4573" s="227">
        <v>0</v>
      </c>
      <c r="F4573" s="227">
        <v>141.50826355879579</v>
      </c>
      <c r="G4573" s="153"/>
      <c r="H4573" s="153"/>
      <c r="I4573" s="153"/>
      <c r="J4573" s="227"/>
      <c r="K4573" s="153"/>
      <c r="L4573" s="284"/>
    </row>
    <row r="4574" spans="1:12" ht="15" x14ac:dyDescent="0.25">
      <c r="A4574" s="25">
        <v>-29950</v>
      </c>
      <c r="C4574" s="227">
        <v>3</v>
      </c>
      <c r="D4574" s="227">
        <v>3</v>
      </c>
      <c r="E4574" s="227">
        <v>0</v>
      </c>
      <c r="F4574" s="227">
        <v>141.62156208702336</v>
      </c>
      <c r="G4574" s="153"/>
      <c r="H4574" s="153"/>
      <c r="I4574" s="153"/>
      <c r="J4574" s="227"/>
      <c r="K4574" s="153"/>
      <c r="L4574" s="284"/>
    </row>
    <row r="4575" spans="1:12" ht="15" x14ac:dyDescent="0.25">
      <c r="A4575" s="25">
        <v>-29970</v>
      </c>
      <c r="C4575" s="227">
        <v>3</v>
      </c>
      <c r="D4575" s="227">
        <v>3</v>
      </c>
      <c r="E4575" s="227">
        <v>0</v>
      </c>
      <c r="F4575" s="227">
        <v>141.73505447217326</v>
      </c>
      <c r="G4575" s="153"/>
      <c r="H4575" s="153"/>
      <c r="I4575" s="153"/>
      <c r="J4575" s="227"/>
      <c r="K4575" s="153"/>
      <c r="L4575" s="284"/>
    </row>
    <row r="4576" spans="1:12" ht="15" x14ac:dyDescent="0.25">
      <c r="A4576" s="25">
        <v>-29990</v>
      </c>
      <c r="C4576" s="227">
        <v>3</v>
      </c>
      <c r="D4576" s="227">
        <v>3</v>
      </c>
      <c r="E4576" s="227">
        <v>0</v>
      </c>
      <c r="F4576" s="227">
        <v>141.88399743873487</v>
      </c>
      <c r="G4576" s="153"/>
      <c r="H4576" s="153"/>
      <c r="I4576" s="153"/>
      <c r="J4576" s="227"/>
      <c r="K4576" s="153"/>
      <c r="L4576" s="284"/>
    </row>
    <row r="4577" spans="1:12" ht="15" x14ac:dyDescent="0.25">
      <c r="A4577" s="25">
        <v>-30010</v>
      </c>
      <c r="C4577" s="227">
        <v>3</v>
      </c>
      <c r="D4577" s="227">
        <v>3</v>
      </c>
      <c r="E4577" s="227">
        <v>0</v>
      </c>
      <c r="F4577" s="227">
        <v>142.03330791920351</v>
      </c>
      <c r="G4577" s="153"/>
      <c r="H4577" s="153"/>
      <c r="I4577" s="153"/>
      <c r="J4577" s="227"/>
      <c r="K4577" s="153"/>
      <c r="L4577" s="284"/>
    </row>
    <row r="4578" spans="1:12" ht="15" x14ac:dyDescent="0.25">
      <c r="A4578" s="25">
        <v>-30030</v>
      </c>
      <c r="C4578" s="227">
        <v>3</v>
      </c>
      <c r="D4578" s="227">
        <v>3</v>
      </c>
      <c r="E4578" s="227">
        <v>0</v>
      </c>
      <c r="F4578" s="227">
        <v>142.20022239456858</v>
      </c>
      <c r="G4578" s="153"/>
      <c r="H4578" s="153"/>
      <c r="I4578" s="153"/>
      <c r="J4578" s="227"/>
      <c r="K4578" s="153"/>
      <c r="L4578" s="284"/>
    </row>
    <row r="4579" spans="1:12" ht="15" x14ac:dyDescent="0.25">
      <c r="A4579" s="25">
        <v>-30050</v>
      </c>
      <c r="C4579" s="227">
        <v>3</v>
      </c>
      <c r="D4579" s="227">
        <v>3</v>
      </c>
      <c r="E4579" s="227">
        <v>0</v>
      </c>
      <c r="F4579" s="227">
        <v>142.40262423700938</v>
      </c>
      <c r="G4579" s="153"/>
      <c r="H4579" s="153"/>
      <c r="I4579" s="153"/>
      <c r="J4579" s="227"/>
      <c r="K4579" s="153"/>
      <c r="L4579" s="284"/>
    </row>
    <row r="4580" spans="1:12" ht="15" x14ac:dyDescent="0.25">
      <c r="A4580" s="25">
        <v>-30070</v>
      </c>
      <c r="C4580" s="227">
        <v>3</v>
      </c>
      <c r="D4580" s="227">
        <v>3</v>
      </c>
      <c r="E4580" s="227">
        <v>0</v>
      </c>
      <c r="F4580" s="227">
        <v>142.58785426059387</v>
      </c>
      <c r="G4580" s="153"/>
      <c r="H4580" s="153"/>
      <c r="I4580" s="153"/>
      <c r="J4580" s="227"/>
      <c r="K4580" s="153"/>
      <c r="L4580" s="284"/>
    </row>
    <row r="4581" spans="1:12" ht="15" x14ac:dyDescent="0.25">
      <c r="A4581" s="25">
        <v>-30090</v>
      </c>
      <c r="C4581" s="227">
        <v>3</v>
      </c>
      <c r="D4581" s="227">
        <v>3</v>
      </c>
      <c r="E4581" s="227">
        <v>0</v>
      </c>
      <c r="F4581" s="227">
        <v>142.8088304651817</v>
      </c>
      <c r="G4581" s="153"/>
      <c r="H4581" s="153"/>
      <c r="I4581" s="153"/>
      <c r="J4581" s="227"/>
      <c r="K4581" s="153"/>
      <c r="L4581" s="284"/>
    </row>
    <row r="4582" spans="1:12" ht="15" x14ac:dyDescent="0.25">
      <c r="A4582" s="25">
        <v>-30110</v>
      </c>
      <c r="C4582" s="227">
        <v>3</v>
      </c>
      <c r="D4582" s="227">
        <v>3</v>
      </c>
      <c r="E4582" s="227">
        <v>0</v>
      </c>
      <c r="F4582" s="227">
        <v>143.0300405738015</v>
      </c>
      <c r="G4582" s="153"/>
      <c r="H4582" s="153"/>
      <c r="I4582" s="153"/>
      <c r="J4582" s="227"/>
      <c r="K4582" s="153"/>
      <c r="L4582" s="284"/>
    </row>
    <row r="4583" spans="1:12" ht="15" x14ac:dyDescent="0.25">
      <c r="A4583" s="25">
        <v>-30130</v>
      </c>
      <c r="C4583" s="227">
        <v>3</v>
      </c>
      <c r="D4583" s="227">
        <v>3</v>
      </c>
      <c r="E4583" s="227">
        <v>0</v>
      </c>
      <c r="F4583" s="227">
        <v>143.25148442304419</v>
      </c>
      <c r="G4583" s="153"/>
      <c r="H4583" s="153"/>
      <c r="I4583" s="153"/>
      <c r="J4583" s="227"/>
      <c r="K4583" s="153"/>
      <c r="L4583" s="284"/>
    </row>
    <row r="4584" spans="1:12" ht="15" x14ac:dyDescent="0.25">
      <c r="A4584" s="25">
        <v>-30150</v>
      </c>
      <c r="C4584" s="227">
        <v>3</v>
      </c>
      <c r="D4584" s="227">
        <v>3</v>
      </c>
      <c r="E4584" s="227">
        <v>0</v>
      </c>
      <c r="F4584" s="227">
        <v>143.49113400124418</v>
      </c>
      <c r="G4584" s="153"/>
      <c r="H4584" s="153"/>
      <c r="I4584" s="153"/>
      <c r="J4584" s="227"/>
      <c r="K4584" s="153"/>
      <c r="L4584" s="284"/>
    </row>
    <row r="4585" spans="1:12" ht="15" x14ac:dyDescent="0.25">
      <c r="A4585" s="25">
        <v>-30170</v>
      </c>
      <c r="C4585" s="227">
        <v>3</v>
      </c>
      <c r="D4585" s="227">
        <v>3</v>
      </c>
      <c r="E4585" s="227">
        <v>0</v>
      </c>
      <c r="F4585" s="227">
        <v>143.71357527710236</v>
      </c>
      <c r="G4585" s="153"/>
      <c r="H4585" s="153"/>
      <c r="I4585" s="153"/>
      <c r="J4585" s="227"/>
      <c r="K4585" s="153"/>
      <c r="L4585" s="284"/>
    </row>
    <row r="4586" spans="1:12" ht="15" x14ac:dyDescent="0.25">
      <c r="A4586" s="25">
        <v>-30190</v>
      </c>
      <c r="C4586" s="227">
        <v>3</v>
      </c>
      <c r="D4586" s="227">
        <v>3</v>
      </c>
      <c r="E4586" s="227">
        <v>0</v>
      </c>
      <c r="F4586" s="227">
        <v>143.95431158159153</v>
      </c>
      <c r="G4586" s="153"/>
      <c r="H4586" s="153"/>
      <c r="I4586" s="153"/>
      <c r="J4586" s="227"/>
      <c r="K4586" s="153"/>
      <c r="L4586" s="284"/>
    </row>
    <row r="4587" spans="1:12" ht="15" x14ac:dyDescent="0.25">
      <c r="A4587" s="25">
        <v>-30210</v>
      </c>
      <c r="C4587" s="227">
        <v>3</v>
      </c>
      <c r="D4587" s="227">
        <v>3</v>
      </c>
      <c r="E4587" s="227">
        <v>0</v>
      </c>
      <c r="F4587" s="227">
        <v>144.17726784250024</v>
      </c>
      <c r="G4587" s="153"/>
      <c r="H4587" s="153"/>
      <c r="I4587" s="153"/>
      <c r="J4587" s="227"/>
      <c r="K4587" s="153"/>
      <c r="L4587" s="284"/>
    </row>
    <row r="4588" spans="1:12" ht="15" x14ac:dyDescent="0.25">
      <c r="A4588" s="25">
        <v>-30230</v>
      </c>
      <c r="C4588" s="227">
        <v>3</v>
      </c>
      <c r="D4588" s="227">
        <v>3</v>
      </c>
      <c r="E4588" s="227">
        <v>0</v>
      </c>
      <c r="F4588" s="227">
        <v>144.40045958230681</v>
      </c>
      <c r="G4588" s="153"/>
      <c r="H4588" s="153"/>
      <c r="I4588" s="153"/>
      <c r="J4588" s="227"/>
      <c r="K4588" s="153"/>
      <c r="L4588" s="284"/>
    </row>
    <row r="4589" spans="1:12" ht="15" x14ac:dyDescent="0.25">
      <c r="A4589" s="25">
        <v>-30250</v>
      </c>
      <c r="C4589" s="227">
        <v>3</v>
      </c>
      <c r="D4589" s="227">
        <v>3</v>
      </c>
      <c r="E4589" s="227">
        <v>0</v>
      </c>
      <c r="F4589" s="227">
        <v>144.6243782790163</v>
      </c>
      <c r="G4589" s="153"/>
      <c r="H4589" s="153"/>
      <c r="I4589" s="153"/>
      <c r="J4589" s="227"/>
      <c r="K4589" s="153"/>
      <c r="L4589" s="284"/>
    </row>
    <row r="4590" spans="1:12" ht="15" x14ac:dyDescent="0.25">
      <c r="A4590" s="25">
        <v>-30270</v>
      </c>
      <c r="C4590" s="227">
        <v>3</v>
      </c>
      <c r="D4590" s="227">
        <v>3</v>
      </c>
      <c r="E4590" s="227">
        <v>0</v>
      </c>
      <c r="F4590" s="227">
        <v>144.86627660664902</v>
      </c>
      <c r="G4590" s="153"/>
      <c r="H4590" s="153"/>
      <c r="I4590" s="153"/>
      <c r="J4590" s="227"/>
      <c r="K4590" s="153"/>
      <c r="L4590" s="284"/>
    </row>
    <row r="4591" spans="1:12" ht="15" x14ac:dyDescent="0.25">
      <c r="A4591" s="25">
        <v>-30290</v>
      </c>
      <c r="C4591" s="227">
        <v>3</v>
      </c>
      <c r="D4591" s="227">
        <v>3</v>
      </c>
      <c r="E4591" s="227">
        <v>0</v>
      </c>
      <c r="F4591" s="227">
        <v>145.10849824795949</v>
      </c>
      <c r="G4591" s="153"/>
      <c r="H4591" s="153"/>
      <c r="I4591" s="153"/>
      <c r="J4591" s="227"/>
      <c r="K4591" s="153"/>
      <c r="L4591" s="284"/>
    </row>
    <row r="4592" spans="1:12" ht="15" x14ac:dyDescent="0.25">
      <c r="A4592" s="25">
        <v>-30310</v>
      </c>
      <c r="C4592" s="227">
        <v>3</v>
      </c>
      <c r="D4592" s="227">
        <v>3</v>
      </c>
      <c r="E4592" s="227">
        <v>0</v>
      </c>
      <c r="F4592" s="227">
        <v>145.35153857671918</v>
      </c>
      <c r="G4592" s="153"/>
      <c r="H4592" s="153"/>
      <c r="I4592" s="153"/>
      <c r="J4592" s="227"/>
      <c r="K4592" s="153"/>
      <c r="L4592" s="284"/>
    </row>
    <row r="4593" spans="1:12" ht="15" x14ac:dyDescent="0.25">
      <c r="A4593" s="25">
        <v>-30330</v>
      </c>
      <c r="C4593" s="227">
        <v>3</v>
      </c>
      <c r="D4593" s="227">
        <v>3</v>
      </c>
      <c r="E4593" s="227">
        <v>0</v>
      </c>
      <c r="F4593" s="227">
        <v>145.59490491110387</v>
      </c>
      <c r="G4593" s="153"/>
      <c r="H4593" s="153"/>
      <c r="I4593" s="153"/>
      <c r="J4593" s="227"/>
      <c r="K4593" s="153"/>
      <c r="L4593" s="284"/>
    </row>
    <row r="4594" spans="1:12" ht="15" x14ac:dyDescent="0.25">
      <c r="A4594" s="25">
        <v>-30350</v>
      </c>
      <c r="C4594" s="227">
        <v>3</v>
      </c>
      <c r="D4594" s="227">
        <v>3</v>
      </c>
      <c r="E4594" s="227">
        <v>0</v>
      </c>
      <c r="F4594" s="227">
        <v>145.83859740443717</v>
      </c>
      <c r="G4594" s="153"/>
      <c r="H4594" s="153"/>
      <c r="I4594" s="153"/>
      <c r="J4594" s="227"/>
      <c r="K4594" s="153"/>
      <c r="L4594" s="284"/>
    </row>
    <row r="4595" spans="1:12" ht="15" x14ac:dyDescent="0.25">
      <c r="A4595" s="25">
        <v>-30370</v>
      </c>
      <c r="C4595" s="227">
        <v>3</v>
      </c>
      <c r="D4595" s="227">
        <v>3</v>
      </c>
      <c r="E4595" s="227">
        <v>0</v>
      </c>
      <c r="F4595" s="227">
        <v>146.08261620887228</v>
      </c>
      <c r="G4595" s="153"/>
      <c r="H4595" s="153"/>
      <c r="I4595" s="153"/>
      <c r="J4595" s="227"/>
      <c r="K4595" s="153"/>
      <c r="L4595" s="284"/>
    </row>
    <row r="4596" spans="1:12" ht="15" x14ac:dyDescent="0.25">
      <c r="A4596" s="25">
        <v>-30390</v>
      </c>
      <c r="C4596" s="227">
        <v>3</v>
      </c>
      <c r="D4596" s="227">
        <v>3</v>
      </c>
      <c r="E4596" s="227">
        <v>0</v>
      </c>
      <c r="F4596" s="227">
        <v>146.30895994234223</v>
      </c>
      <c r="G4596" s="153"/>
      <c r="H4596" s="153"/>
      <c r="I4596" s="153"/>
      <c r="J4596" s="227"/>
      <c r="K4596" s="153"/>
      <c r="L4596" s="284"/>
    </row>
    <row r="4597" spans="1:12" ht="15" x14ac:dyDescent="0.25">
      <c r="A4597" s="25">
        <v>-30410</v>
      </c>
      <c r="C4597" s="227">
        <v>3</v>
      </c>
      <c r="D4597" s="227">
        <v>3</v>
      </c>
      <c r="E4597" s="227">
        <v>0</v>
      </c>
      <c r="F4597" s="227">
        <v>146.53554307778492</v>
      </c>
      <c r="G4597" s="153"/>
      <c r="H4597" s="153"/>
      <c r="I4597" s="153"/>
      <c r="J4597" s="227"/>
      <c r="K4597" s="153"/>
      <c r="L4597" s="284"/>
    </row>
    <row r="4598" spans="1:12" ht="15" x14ac:dyDescent="0.25">
      <c r="A4598" s="25">
        <v>-30430</v>
      </c>
      <c r="C4598" s="227">
        <v>3</v>
      </c>
      <c r="D4598" s="227">
        <v>3</v>
      </c>
      <c r="E4598" s="227">
        <v>0</v>
      </c>
      <c r="F4598" s="227">
        <v>146.74427659836505</v>
      </c>
      <c r="G4598" s="153"/>
      <c r="H4598" s="153"/>
      <c r="I4598" s="153"/>
      <c r="J4598" s="227"/>
      <c r="K4598" s="153"/>
      <c r="L4598" s="284"/>
    </row>
    <row r="4599" spans="1:12" ht="15" x14ac:dyDescent="0.25">
      <c r="A4599" s="25">
        <v>-30450</v>
      </c>
      <c r="C4599" s="227">
        <v>3</v>
      </c>
      <c r="D4599" s="227">
        <v>3</v>
      </c>
      <c r="E4599" s="227">
        <v>0</v>
      </c>
      <c r="F4599" s="227">
        <v>146.91689621921429</v>
      </c>
      <c r="G4599" s="153"/>
      <c r="H4599" s="153"/>
      <c r="I4599" s="153"/>
      <c r="J4599" s="227"/>
      <c r="K4599" s="153"/>
      <c r="L4599" s="284"/>
    </row>
    <row r="4600" spans="1:12" ht="15" x14ac:dyDescent="0.25">
      <c r="A4600" s="25">
        <v>-30470</v>
      </c>
      <c r="C4600" s="227">
        <v>3</v>
      </c>
      <c r="D4600" s="227">
        <v>3</v>
      </c>
      <c r="E4600" s="227">
        <v>0</v>
      </c>
      <c r="F4600" s="227">
        <v>147.08949108888964</v>
      </c>
      <c r="G4600" s="153"/>
      <c r="H4600" s="153"/>
      <c r="I4600" s="153"/>
      <c r="J4600" s="227"/>
      <c r="K4600" s="153"/>
      <c r="L4600" s="284"/>
    </row>
    <row r="4601" spans="1:12" ht="15" x14ac:dyDescent="0.25">
      <c r="A4601" s="25">
        <v>-30490</v>
      </c>
      <c r="C4601" s="227">
        <v>3</v>
      </c>
      <c r="D4601" s="227">
        <v>3</v>
      </c>
      <c r="E4601" s="227">
        <v>0</v>
      </c>
      <c r="F4601" s="227">
        <v>147.2625662028764</v>
      </c>
      <c r="G4601" s="153"/>
      <c r="H4601" s="153"/>
      <c r="I4601" s="153"/>
      <c r="J4601" s="227"/>
      <c r="K4601" s="153"/>
      <c r="L4601" s="284"/>
    </row>
    <row r="4602" spans="1:12" ht="15" x14ac:dyDescent="0.25">
      <c r="A4602" s="25">
        <v>-30510</v>
      </c>
      <c r="C4602" s="227">
        <v>3</v>
      </c>
      <c r="D4602" s="227">
        <v>3</v>
      </c>
      <c r="E4602" s="227">
        <v>0</v>
      </c>
      <c r="F4602" s="227">
        <v>147.39857988813699</v>
      </c>
      <c r="G4602" s="153"/>
      <c r="H4602" s="153"/>
      <c r="I4602" s="153"/>
      <c r="J4602" s="227"/>
      <c r="K4602" s="153"/>
      <c r="L4602" s="284"/>
    </row>
    <row r="4603" spans="1:12" ht="15" x14ac:dyDescent="0.25">
      <c r="A4603" s="25">
        <v>-30530</v>
      </c>
      <c r="C4603" s="227">
        <v>3</v>
      </c>
      <c r="D4603" s="227">
        <v>3</v>
      </c>
      <c r="E4603" s="227">
        <v>0</v>
      </c>
      <c r="F4603" s="227">
        <v>147.53540560708959</v>
      </c>
      <c r="G4603" s="153"/>
      <c r="H4603" s="153"/>
      <c r="I4603" s="153"/>
      <c r="J4603" s="227"/>
      <c r="K4603" s="153"/>
      <c r="L4603" s="284"/>
    </row>
    <row r="4604" spans="1:12" ht="15" x14ac:dyDescent="0.25">
      <c r="A4604" s="25">
        <v>-30550</v>
      </c>
      <c r="C4604" s="227">
        <v>3</v>
      </c>
      <c r="D4604" s="227">
        <v>3</v>
      </c>
      <c r="E4604" s="227">
        <v>0</v>
      </c>
      <c r="F4604" s="227">
        <v>147.67202932926219</v>
      </c>
      <c r="G4604" s="153"/>
      <c r="H4604" s="153"/>
      <c r="I4604" s="153"/>
      <c r="J4604" s="227"/>
      <c r="K4604" s="153"/>
      <c r="L4604" s="284"/>
    </row>
    <row r="4605" spans="1:12" ht="15" x14ac:dyDescent="0.25">
      <c r="A4605" s="25">
        <v>-30570</v>
      </c>
      <c r="C4605" s="227">
        <v>3</v>
      </c>
      <c r="D4605" s="227">
        <v>3</v>
      </c>
      <c r="E4605" s="227">
        <v>0</v>
      </c>
      <c r="F4605" s="227">
        <v>147.79005147162002</v>
      </c>
      <c r="G4605" s="153"/>
      <c r="H4605" s="153"/>
      <c r="I4605" s="153"/>
      <c r="J4605" s="227"/>
      <c r="K4605" s="153"/>
      <c r="L4605" s="284"/>
    </row>
    <row r="4606" spans="1:12" ht="15" x14ac:dyDescent="0.25">
      <c r="A4606" s="25">
        <v>-30590</v>
      </c>
      <c r="C4606" s="227">
        <v>3</v>
      </c>
      <c r="D4606" s="227">
        <v>3</v>
      </c>
      <c r="E4606" s="227">
        <v>0</v>
      </c>
      <c r="F4606" s="227">
        <v>147.92724585963236</v>
      </c>
      <c r="G4606" s="153"/>
      <c r="H4606" s="153"/>
      <c r="I4606" s="153"/>
      <c r="J4606" s="227"/>
      <c r="K4606" s="153"/>
      <c r="L4606" s="284"/>
    </row>
    <row r="4607" spans="1:12" ht="15" x14ac:dyDescent="0.25">
      <c r="A4607" s="25">
        <v>-30610</v>
      </c>
      <c r="C4607" s="227">
        <v>3</v>
      </c>
      <c r="D4607" s="227">
        <v>3</v>
      </c>
      <c r="E4607" s="227">
        <v>0</v>
      </c>
      <c r="F4607" s="227">
        <v>148.04575070073028</v>
      </c>
      <c r="G4607" s="153"/>
      <c r="H4607" s="153"/>
      <c r="I4607" s="153"/>
      <c r="J4607" s="227"/>
      <c r="K4607" s="153"/>
      <c r="L4607" s="284"/>
    </row>
    <row r="4608" spans="1:12" ht="15" x14ac:dyDescent="0.25">
      <c r="A4608" s="25">
        <v>-30630</v>
      </c>
      <c r="C4608" s="227">
        <v>3</v>
      </c>
      <c r="D4608" s="227">
        <v>3</v>
      </c>
      <c r="E4608" s="227">
        <v>0</v>
      </c>
      <c r="F4608" s="227">
        <v>148.16396168611274</v>
      </c>
      <c r="G4608" s="153"/>
      <c r="H4608" s="153"/>
      <c r="I4608" s="153"/>
      <c r="J4608" s="227"/>
      <c r="K4608" s="153"/>
      <c r="L4608" s="284"/>
    </row>
    <row r="4609" spans="1:12" ht="15" x14ac:dyDescent="0.25">
      <c r="A4609" s="25">
        <v>-30650</v>
      </c>
      <c r="C4609" s="227">
        <v>3</v>
      </c>
      <c r="D4609" s="227">
        <v>3</v>
      </c>
      <c r="E4609" s="227">
        <v>0</v>
      </c>
      <c r="F4609" s="227">
        <v>148.301485445943</v>
      </c>
      <c r="G4609" s="153"/>
      <c r="H4609" s="153"/>
      <c r="I4609" s="153"/>
      <c r="J4609" s="227"/>
      <c r="K4609" s="153"/>
      <c r="L4609" s="284"/>
    </row>
    <row r="4610" spans="1:12" ht="15" x14ac:dyDescent="0.25">
      <c r="A4610" s="25">
        <v>-30670</v>
      </c>
      <c r="C4610" s="227">
        <v>3</v>
      </c>
      <c r="D4610" s="227">
        <v>3</v>
      </c>
      <c r="E4610" s="227">
        <v>0</v>
      </c>
      <c r="F4610" s="227">
        <v>148.42018439197057</v>
      </c>
      <c r="G4610" s="153"/>
      <c r="H4610" s="153"/>
      <c r="I4610" s="153"/>
      <c r="J4610" s="227"/>
      <c r="K4610" s="153"/>
      <c r="L4610" s="284"/>
    </row>
    <row r="4611" spans="1:12" ht="15" x14ac:dyDescent="0.25">
      <c r="A4611" s="25">
        <v>-30690</v>
      </c>
      <c r="C4611" s="227">
        <v>3</v>
      </c>
      <c r="D4611" s="227">
        <v>3</v>
      </c>
      <c r="E4611" s="227">
        <v>0</v>
      </c>
      <c r="F4611" s="227">
        <v>148.53910674943211</v>
      </c>
      <c r="G4611" s="153"/>
      <c r="H4611" s="153"/>
      <c r="I4611" s="153"/>
      <c r="J4611" s="227"/>
      <c r="K4611" s="153"/>
      <c r="L4611" s="284"/>
    </row>
    <row r="4612" spans="1:12" ht="15" x14ac:dyDescent="0.25">
      <c r="A4612" s="25">
        <v>-30710</v>
      </c>
      <c r="C4612" s="227">
        <v>3</v>
      </c>
      <c r="D4612" s="227">
        <v>3</v>
      </c>
      <c r="E4612" s="227">
        <v>0</v>
      </c>
      <c r="F4612" s="227">
        <v>148.65825416021008</v>
      </c>
      <c r="G4612" s="153"/>
      <c r="H4612" s="153"/>
      <c r="I4612" s="153"/>
      <c r="J4612" s="227"/>
      <c r="K4612" s="153"/>
      <c r="L4612" s="284"/>
    </row>
    <row r="4613" spans="1:12" ht="15" x14ac:dyDescent="0.25">
      <c r="A4613" s="25">
        <v>-30730</v>
      </c>
      <c r="C4613" s="227">
        <v>3</v>
      </c>
      <c r="D4613" s="227">
        <v>3</v>
      </c>
      <c r="E4613" s="227">
        <v>0</v>
      </c>
      <c r="F4613" s="227">
        <v>148.77710723816429</v>
      </c>
      <c r="G4613" s="153"/>
      <c r="H4613" s="153"/>
      <c r="I4613" s="153"/>
      <c r="J4613" s="227"/>
      <c r="K4613" s="153"/>
      <c r="L4613" s="284"/>
    </row>
    <row r="4614" spans="1:12" ht="15" x14ac:dyDescent="0.25">
      <c r="A4614" s="25">
        <v>-30750</v>
      </c>
      <c r="C4614" s="227">
        <v>3</v>
      </c>
      <c r="D4614" s="227">
        <v>3</v>
      </c>
      <c r="E4614" s="227">
        <v>0</v>
      </c>
      <c r="F4614" s="227">
        <v>148.87790566462863</v>
      </c>
      <c r="G4614" s="153"/>
      <c r="H4614" s="153"/>
      <c r="I4614" s="153"/>
      <c r="J4614" s="227"/>
      <c r="K4614" s="153"/>
      <c r="L4614" s="284"/>
    </row>
    <row r="4615" spans="1:12" ht="15" x14ac:dyDescent="0.25">
      <c r="A4615" s="25">
        <v>-30770</v>
      </c>
      <c r="C4615" s="227">
        <v>3</v>
      </c>
      <c r="D4615" s="227">
        <v>3</v>
      </c>
      <c r="E4615" s="227">
        <v>0</v>
      </c>
      <c r="F4615" s="227">
        <v>148.95999469451095</v>
      </c>
      <c r="G4615" s="153"/>
      <c r="H4615" s="153"/>
      <c r="I4615" s="153"/>
      <c r="J4615" s="227"/>
      <c r="K4615" s="153"/>
      <c r="L4615" s="284"/>
    </row>
    <row r="4616" spans="1:12" ht="15" x14ac:dyDescent="0.25">
      <c r="A4616" s="25">
        <v>-30790</v>
      </c>
      <c r="C4616" s="227">
        <v>3</v>
      </c>
      <c r="D4616" s="227">
        <v>3</v>
      </c>
      <c r="E4616" s="227">
        <v>0</v>
      </c>
      <c r="F4616" s="227">
        <v>149.04265753771531</v>
      </c>
      <c r="G4616" s="153"/>
      <c r="H4616" s="153"/>
      <c r="I4616" s="153"/>
      <c r="J4616" s="227"/>
      <c r="K4616" s="153"/>
      <c r="L4616" s="284"/>
    </row>
    <row r="4617" spans="1:12" ht="15" x14ac:dyDescent="0.25">
      <c r="A4617" s="25">
        <v>-30810</v>
      </c>
      <c r="C4617" s="227">
        <v>3</v>
      </c>
      <c r="D4617" s="227">
        <v>3</v>
      </c>
      <c r="E4617" s="227">
        <v>0</v>
      </c>
      <c r="F4617" s="227">
        <v>149.10643316854211</v>
      </c>
      <c r="G4617" s="153"/>
      <c r="H4617" s="153"/>
      <c r="I4617" s="153"/>
      <c r="J4617" s="227"/>
      <c r="K4617" s="153"/>
      <c r="L4617" s="284"/>
    </row>
    <row r="4618" spans="1:12" ht="15" x14ac:dyDescent="0.25">
      <c r="A4618" s="25">
        <v>-30830</v>
      </c>
      <c r="C4618" s="227">
        <v>3</v>
      </c>
      <c r="D4618" s="227">
        <v>3</v>
      </c>
      <c r="E4618" s="227">
        <v>0</v>
      </c>
      <c r="F4618" s="227">
        <v>149.17017063772519</v>
      </c>
      <c r="G4618" s="153"/>
      <c r="H4618" s="153"/>
      <c r="I4618" s="153"/>
      <c r="J4618" s="227"/>
      <c r="K4618" s="153"/>
      <c r="L4618" s="284"/>
    </row>
    <row r="4619" spans="1:12" ht="15" x14ac:dyDescent="0.25">
      <c r="A4619" s="25">
        <v>-30850</v>
      </c>
      <c r="C4619" s="227">
        <v>3</v>
      </c>
      <c r="D4619" s="227">
        <v>3</v>
      </c>
      <c r="E4619" s="227">
        <v>0</v>
      </c>
      <c r="F4619" s="227">
        <v>149.21536769161295</v>
      </c>
      <c r="G4619" s="153"/>
      <c r="H4619" s="153"/>
      <c r="I4619" s="153"/>
      <c r="J4619" s="227"/>
      <c r="K4619" s="153"/>
      <c r="L4619" s="284"/>
    </row>
    <row r="4620" spans="1:12" ht="15" x14ac:dyDescent="0.25">
      <c r="A4620" s="25">
        <v>-30870</v>
      </c>
      <c r="C4620" s="227">
        <v>3</v>
      </c>
      <c r="D4620" s="227">
        <v>3</v>
      </c>
      <c r="E4620" s="227">
        <v>0</v>
      </c>
      <c r="F4620" s="227">
        <v>149.24189059664602</v>
      </c>
      <c r="G4620" s="153"/>
      <c r="H4620" s="153"/>
      <c r="I4620" s="153"/>
      <c r="J4620" s="227"/>
      <c r="K4620" s="153"/>
      <c r="L4620" s="284"/>
    </row>
    <row r="4621" spans="1:12" ht="15" x14ac:dyDescent="0.25">
      <c r="A4621" s="25">
        <v>-30890</v>
      </c>
      <c r="C4621" s="227">
        <v>3</v>
      </c>
      <c r="D4621" s="227">
        <v>3</v>
      </c>
      <c r="E4621" s="227">
        <v>0</v>
      </c>
      <c r="F4621" s="227">
        <v>149.25013619526837</v>
      </c>
      <c r="G4621" s="153"/>
      <c r="H4621" s="153"/>
      <c r="I4621" s="153"/>
      <c r="J4621" s="227"/>
      <c r="K4621" s="153"/>
      <c r="L4621" s="284"/>
    </row>
    <row r="4622" spans="1:12" ht="15" x14ac:dyDescent="0.25">
      <c r="A4622" s="25">
        <v>-30910</v>
      </c>
      <c r="C4622" s="227">
        <v>3</v>
      </c>
      <c r="D4622" s="227">
        <v>3</v>
      </c>
      <c r="E4622" s="227">
        <v>0</v>
      </c>
      <c r="F4622" s="227">
        <v>149.25807857192112</v>
      </c>
      <c r="G4622" s="153"/>
      <c r="H4622" s="153"/>
      <c r="I4622" s="153"/>
      <c r="J4622" s="227"/>
      <c r="K4622" s="153"/>
      <c r="L4622" s="284"/>
    </row>
    <row r="4623" spans="1:12" ht="15" x14ac:dyDescent="0.25">
      <c r="A4623" s="25">
        <v>-30930</v>
      </c>
      <c r="C4623" s="227">
        <v>3</v>
      </c>
      <c r="D4623" s="227">
        <v>3</v>
      </c>
      <c r="E4623" s="227">
        <v>0</v>
      </c>
      <c r="F4623" s="227">
        <v>149.26625129635059</v>
      </c>
      <c r="G4623" s="153"/>
      <c r="H4623" s="153"/>
      <c r="I4623" s="153"/>
      <c r="J4623" s="227"/>
      <c r="K4623" s="153"/>
      <c r="L4623" s="284"/>
    </row>
    <row r="4624" spans="1:12" ht="15" x14ac:dyDescent="0.25">
      <c r="A4624" s="25">
        <v>-30950</v>
      </c>
      <c r="C4624" s="227">
        <v>3</v>
      </c>
      <c r="D4624" s="227">
        <v>3</v>
      </c>
      <c r="E4624" s="227">
        <v>0</v>
      </c>
      <c r="F4624" s="227">
        <v>149.27412293368252</v>
      </c>
      <c r="G4624" s="153"/>
      <c r="H4624" s="153"/>
      <c r="I4624" s="153"/>
      <c r="J4624" s="227"/>
      <c r="K4624" s="153"/>
      <c r="L4624" s="284"/>
    </row>
    <row r="4625" spans="1:12" ht="15" x14ac:dyDescent="0.25">
      <c r="A4625" s="25">
        <v>-30970</v>
      </c>
      <c r="C4625" s="227">
        <v>3</v>
      </c>
      <c r="D4625" s="227">
        <v>3</v>
      </c>
      <c r="E4625" s="227">
        <v>0</v>
      </c>
      <c r="F4625" s="227">
        <v>149.30100318312805</v>
      </c>
      <c r="G4625" s="153"/>
      <c r="H4625" s="153"/>
      <c r="I4625" s="153"/>
      <c r="J4625" s="227"/>
      <c r="K4625" s="153"/>
      <c r="L4625" s="284"/>
    </row>
    <row r="4626" spans="1:12" ht="15" x14ac:dyDescent="0.25">
      <c r="A4626" s="25">
        <v>-30990</v>
      </c>
      <c r="C4626" s="227">
        <v>3</v>
      </c>
      <c r="D4626" s="227">
        <v>3</v>
      </c>
      <c r="E4626" s="227">
        <v>0</v>
      </c>
      <c r="F4626" s="227">
        <v>149.3088564786828</v>
      </c>
      <c r="G4626" s="153"/>
      <c r="H4626" s="153"/>
      <c r="I4626" s="153"/>
      <c r="J4626" s="227"/>
      <c r="K4626" s="153"/>
      <c r="L4626" s="284"/>
    </row>
    <row r="4627" spans="1:12" ht="15" x14ac:dyDescent="0.25">
      <c r="A4627" s="25">
        <v>-31010</v>
      </c>
      <c r="C4627" s="227">
        <v>3</v>
      </c>
      <c r="D4627" s="227">
        <v>3</v>
      </c>
      <c r="E4627" s="227">
        <v>0</v>
      </c>
      <c r="F4627" s="227">
        <v>149.35413995224948</v>
      </c>
      <c r="G4627" s="153"/>
      <c r="H4627" s="153"/>
      <c r="I4627" s="153"/>
      <c r="J4627" s="227"/>
      <c r="K4627" s="153"/>
      <c r="L4627" s="284"/>
    </row>
    <row r="4628" spans="1:12" ht="15" x14ac:dyDescent="0.25">
      <c r="A4628" s="25">
        <v>-31030</v>
      </c>
      <c r="C4628" s="227">
        <v>3</v>
      </c>
      <c r="D4628" s="227">
        <v>3</v>
      </c>
      <c r="E4628" s="227">
        <v>0</v>
      </c>
      <c r="F4628" s="227">
        <v>149.399307030285</v>
      </c>
      <c r="G4628" s="153"/>
      <c r="H4628" s="153"/>
      <c r="I4628" s="153"/>
      <c r="J4628" s="227"/>
      <c r="K4628" s="153"/>
      <c r="L4628" s="284"/>
    </row>
    <row r="4629" spans="1:12" ht="15" x14ac:dyDescent="0.25">
      <c r="A4629" s="25">
        <v>-31050</v>
      </c>
      <c r="C4629" s="227">
        <v>3</v>
      </c>
      <c r="D4629" s="227">
        <v>3</v>
      </c>
      <c r="E4629" s="227">
        <v>0</v>
      </c>
      <c r="F4629" s="227">
        <v>149.48172875954003</v>
      </c>
      <c r="G4629" s="153"/>
      <c r="H4629" s="153"/>
      <c r="I4629" s="153"/>
      <c r="J4629" s="227"/>
      <c r="K4629" s="153"/>
      <c r="L4629" s="284"/>
    </row>
    <row r="4630" spans="1:12" ht="15" x14ac:dyDescent="0.25">
      <c r="A4630" s="25">
        <v>-31070</v>
      </c>
      <c r="C4630" s="227">
        <v>3</v>
      </c>
      <c r="D4630" s="227">
        <v>3</v>
      </c>
      <c r="E4630" s="227">
        <v>0</v>
      </c>
      <c r="F4630" s="227">
        <v>149.56475901687838</v>
      </c>
      <c r="G4630" s="153"/>
      <c r="H4630" s="153"/>
      <c r="I4630" s="153"/>
      <c r="J4630" s="227"/>
      <c r="K4630" s="153"/>
      <c r="L4630" s="284"/>
    </row>
    <row r="4631" spans="1:12" ht="15" x14ac:dyDescent="0.25">
      <c r="A4631" s="25">
        <v>-31090</v>
      </c>
      <c r="C4631" s="227">
        <v>3</v>
      </c>
      <c r="D4631" s="227">
        <v>3</v>
      </c>
      <c r="E4631" s="227">
        <v>0</v>
      </c>
      <c r="F4631" s="227">
        <v>149.66581823915516</v>
      </c>
      <c r="G4631" s="153"/>
      <c r="H4631" s="153"/>
      <c r="I4631" s="153"/>
      <c r="J4631" s="227"/>
      <c r="K4631" s="153"/>
      <c r="L4631" s="284"/>
    </row>
    <row r="4632" spans="1:12" ht="15" x14ac:dyDescent="0.25">
      <c r="A4632" s="25">
        <v>-31110</v>
      </c>
      <c r="C4632" s="227">
        <v>3</v>
      </c>
      <c r="D4632" s="227">
        <v>3</v>
      </c>
      <c r="E4632" s="227">
        <v>0</v>
      </c>
      <c r="F4632" s="227">
        <v>149.78558365130161</v>
      </c>
      <c r="G4632" s="153"/>
      <c r="H4632" s="153"/>
      <c r="I4632" s="153"/>
      <c r="J4632" s="227"/>
      <c r="K4632" s="153"/>
      <c r="L4632" s="284"/>
    </row>
    <row r="4633" spans="1:12" ht="15" x14ac:dyDescent="0.25">
      <c r="A4633" s="25">
        <v>-31130</v>
      </c>
      <c r="C4633" s="227">
        <v>3</v>
      </c>
      <c r="D4633" s="227">
        <v>3</v>
      </c>
      <c r="E4633" s="227">
        <v>0</v>
      </c>
      <c r="F4633" s="227">
        <v>149.90559798281171</v>
      </c>
      <c r="G4633" s="153"/>
      <c r="H4633" s="153"/>
      <c r="I4633" s="153"/>
      <c r="J4633" s="227"/>
      <c r="K4633" s="153"/>
      <c r="L4633" s="284"/>
    </row>
    <row r="4634" spans="1:12" ht="15" x14ac:dyDescent="0.25">
      <c r="A4634" s="25">
        <v>-31150</v>
      </c>
      <c r="C4634" s="227">
        <v>3</v>
      </c>
      <c r="D4634" s="227">
        <v>3</v>
      </c>
      <c r="E4634" s="227">
        <v>0</v>
      </c>
      <c r="F4634" s="227">
        <v>150.04450165338733</v>
      </c>
      <c r="G4634" s="153"/>
      <c r="H4634" s="153"/>
      <c r="I4634" s="153"/>
      <c r="J4634" s="227"/>
      <c r="K4634" s="153"/>
      <c r="L4634" s="284"/>
    </row>
    <row r="4635" spans="1:12" ht="15" x14ac:dyDescent="0.25">
      <c r="A4635" s="25">
        <v>-31170</v>
      </c>
      <c r="C4635" s="227">
        <v>3</v>
      </c>
      <c r="D4635" s="227">
        <v>3</v>
      </c>
      <c r="E4635" s="227">
        <v>0</v>
      </c>
      <c r="F4635" s="227">
        <v>150.18319868407809</v>
      </c>
      <c r="G4635" s="153"/>
      <c r="H4635" s="153"/>
      <c r="I4635" s="153"/>
      <c r="J4635" s="227"/>
      <c r="K4635" s="153"/>
      <c r="L4635" s="284"/>
    </row>
    <row r="4636" spans="1:12" ht="15" x14ac:dyDescent="0.25">
      <c r="A4636" s="25">
        <v>-31190</v>
      </c>
      <c r="C4636" s="227">
        <v>3</v>
      </c>
      <c r="D4636" s="227">
        <v>3</v>
      </c>
      <c r="E4636" s="227">
        <v>0</v>
      </c>
      <c r="F4636" s="227">
        <v>150.32223811164778</v>
      </c>
      <c r="G4636" s="153"/>
      <c r="H4636" s="153"/>
      <c r="I4636" s="153"/>
      <c r="J4636" s="227"/>
      <c r="K4636" s="153"/>
      <c r="L4636" s="284"/>
    </row>
    <row r="4637" spans="1:12" ht="15" x14ac:dyDescent="0.25">
      <c r="A4637" s="25">
        <v>-31210</v>
      </c>
      <c r="C4637" s="227">
        <v>3</v>
      </c>
      <c r="D4637" s="227">
        <v>3</v>
      </c>
      <c r="E4637" s="227">
        <v>0</v>
      </c>
      <c r="F4637" s="227">
        <v>150.4616221153882</v>
      </c>
      <c r="G4637" s="153"/>
      <c r="H4637" s="153"/>
      <c r="I4637" s="153"/>
      <c r="J4637" s="227"/>
      <c r="K4637" s="153"/>
      <c r="L4637" s="284"/>
    </row>
    <row r="4638" spans="1:12" ht="15" x14ac:dyDescent="0.25">
      <c r="A4638" s="25">
        <v>-31230</v>
      </c>
      <c r="C4638" s="227">
        <v>3</v>
      </c>
      <c r="D4638" s="227">
        <v>3</v>
      </c>
      <c r="E4638" s="227">
        <v>0</v>
      </c>
      <c r="F4638" s="227">
        <v>150.61961920305905</v>
      </c>
      <c r="G4638" s="153"/>
      <c r="H4638" s="153"/>
      <c r="I4638" s="153"/>
      <c r="J4638" s="227"/>
      <c r="K4638" s="153"/>
      <c r="L4638" s="284"/>
    </row>
    <row r="4639" spans="1:12" ht="15" x14ac:dyDescent="0.25">
      <c r="A4639" s="25">
        <v>-31250</v>
      </c>
      <c r="C4639" s="227">
        <v>3</v>
      </c>
      <c r="D4639" s="227">
        <v>3</v>
      </c>
      <c r="E4639" s="227">
        <v>0</v>
      </c>
      <c r="F4639" s="227">
        <v>150.77805375354413</v>
      </c>
      <c r="G4639" s="153"/>
      <c r="H4639" s="153"/>
      <c r="I4639" s="153"/>
      <c r="J4639" s="227"/>
      <c r="K4639" s="153"/>
      <c r="L4639" s="284"/>
    </row>
    <row r="4640" spans="1:12" ht="15" x14ac:dyDescent="0.25">
      <c r="A4640" s="25">
        <v>-31270</v>
      </c>
      <c r="C4640" s="227">
        <v>3</v>
      </c>
      <c r="D4640" s="227">
        <v>3</v>
      </c>
      <c r="E4640" s="227">
        <v>0</v>
      </c>
      <c r="F4640" s="227">
        <v>150.93637209357507</v>
      </c>
      <c r="G4640" s="153"/>
      <c r="H4640" s="153"/>
      <c r="I4640" s="153"/>
      <c r="J4640" s="227"/>
      <c r="K4640" s="153"/>
      <c r="L4640" s="284"/>
    </row>
    <row r="4641" spans="1:12" ht="15" x14ac:dyDescent="0.25">
      <c r="A4641" s="25">
        <v>-31290</v>
      </c>
      <c r="C4641" s="227">
        <v>3</v>
      </c>
      <c r="D4641" s="227">
        <v>3</v>
      </c>
      <c r="E4641" s="227">
        <v>0</v>
      </c>
      <c r="F4641" s="227">
        <v>151.09513028744044</v>
      </c>
      <c r="G4641" s="153"/>
      <c r="H4641" s="153"/>
      <c r="I4641" s="153"/>
      <c r="J4641" s="227"/>
      <c r="K4641" s="153"/>
      <c r="L4641" s="284"/>
    </row>
    <row r="4642" spans="1:12" ht="15" x14ac:dyDescent="0.25">
      <c r="A4642" s="25">
        <v>-31310</v>
      </c>
      <c r="C4642" s="227">
        <v>3</v>
      </c>
      <c r="D4642" s="227">
        <v>3</v>
      </c>
      <c r="E4642" s="227">
        <v>0</v>
      </c>
      <c r="F4642" s="227">
        <v>151.23476912664285</v>
      </c>
      <c r="G4642" s="153"/>
      <c r="H4642" s="153"/>
      <c r="I4642" s="153"/>
      <c r="J4642" s="227"/>
      <c r="K4642" s="153"/>
      <c r="L4642" s="284"/>
    </row>
    <row r="4643" spans="1:12" ht="15" x14ac:dyDescent="0.25">
      <c r="A4643" s="25">
        <v>-31330</v>
      </c>
      <c r="C4643" s="227">
        <v>3</v>
      </c>
      <c r="D4643" s="227">
        <v>3</v>
      </c>
      <c r="E4643" s="227">
        <v>0</v>
      </c>
      <c r="F4643" s="227">
        <v>151.39380705328637</v>
      </c>
      <c r="G4643" s="153"/>
      <c r="H4643" s="153"/>
      <c r="I4643" s="153"/>
      <c r="J4643" s="227"/>
      <c r="K4643" s="153"/>
      <c r="L4643" s="284"/>
    </row>
    <row r="4644" spans="1:12" ht="15" x14ac:dyDescent="0.25">
      <c r="A4644" s="25">
        <v>-31350</v>
      </c>
      <c r="C4644" s="227">
        <v>3</v>
      </c>
      <c r="D4644" s="227">
        <v>3</v>
      </c>
      <c r="E4644" s="227">
        <v>0</v>
      </c>
      <c r="F4644" s="227">
        <v>151.51509964968699</v>
      </c>
      <c r="G4644" s="153"/>
      <c r="H4644" s="153"/>
      <c r="I4644" s="153"/>
      <c r="J4644" s="227"/>
      <c r="K4644" s="153"/>
      <c r="L4644" s="284"/>
    </row>
    <row r="4645" spans="1:12" ht="15" x14ac:dyDescent="0.25">
      <c r="A4645" s="25">
        <v>-31370</v>
      </c>
      <c r="C4645" s="227">
        <v>3</v>
      </c>
      <c r="D4645" s="227">
        <v>3</v>
      </c>
      <c r="E4645" s="227">
        <v>0</v>
      </c>
      <c r="F4645" s="227">
        <v>151.63665453467013</v>
      </c>
      <c r="G4645" s="153"/>
      <c r="H4645" s="153"/>
      <c r="I4645" s="153"/>
      <c r="J4645" s="227"/>
      <c r="K4645" s="153"/>
      <c r="L4645" s="284"/>
    </row>
    <row r="4646" spans="1:12" ht="15" x14ac:dyDescent="0.25">
      <c r="A4646" s="25">
        <v>-31390</v>
      </c>
      <c r="C4646" s="227">
        <v>3</v>
      </c>
      <c r="D4646" s="227">
        <v>3</v>
      </c>
      <c r="E4646" s="227">
        <v>0</v>
      </c>
      <c r="F4646" s="227">
        <v>151.72009834010225</v>
      </c>
      <c r="G4646" s="153"/>
      <c r="H4646" s="153"/>
      <c r="I4646" s="153"/>
      <c r="J4646" s="227"/>
      <c r="K4646" s="153"/>
      <c r="L4646" s="284"/>
    </row>
    <row r="4647" spans="1:12" ht="15" x14ac:dyDescent="0.25">
      <c r="A4647" s="25">
        <v>-31410</v>
      </c>
      <c r="C4647" s="227">
        <v>3</v>
      </c>
      <c r="D4647" s="227">
        <v>3</v>
      </c>
      <c r="E4647" s="227">
        <v>0</v>
      </c>
      <c r="F4647" s="227">
        <v>151.78495396438817</v>
      </c>
      <c r="G4647" s="153"/>
      <c r="H4647" s="153"/>
      <c r="I4647" s="153"/>
      <c r="J4647" s="227"/>
      <c r="K4647" s="153"/>
      <c r="L4647" s="284"/>
    </row>
    <row r="4648" spans="1:12" ht="15" x14ac:dyDescent="0.25">
      <c r="A4648" s="25">
        <v>-31430</v>
      </c>
      <c r="C4648" s="227">
        <v>3</v>
      </c>
      <c r="D4648" s="227">
        <v>3</v>
      </c>
      <c r="E4648" s="227">
        <v>0</v>
      </c>
      <c r="F4648" s="227">
        <v>151.81237338165349</v>
      </c>
      <c r="G4648" s="153"/>
      <c r="H4648" s="153"/>
      <c r="I4648" s="153"/>
      <c r="J4648" s="227"/>
      <c r="K4648" s="153"/>
      <c r="L4648" s="284"/>
    </row>
    <row r="4649" spans="1:12" ht="15" x14ac:dyDescent="0.25">
      <c r="A4649" s="25">
        <v>-31450</v>
      </c>
      <c r="C4649" s="227">
        <v>3</v>
      </c>
      <c r="D4649" s="227">
        <v>3</v>
      </c>
      <c r="E4649" s="227">
        <v>0</v>
      </c>
      <c r="F4649" s="227">
        <v>151.83960349079913</v>
      </c>
      <c r="G4649" s="153"/>
      <c r="H4649" s="153"/>
      <c r="I4649" s="153"/>
      <c r="J4649" s="227"/>
      <c r="K4649" s="153"/>
      <c r="L4649" s="284"/>
    </row>
    <row r="4650" spans="1:12" ht="15" x14ac:dyDescent="0.25">
      <c r="A4650" s="25">
        <v>-31470</v>
      </c>
      <c r="C4650" s="227">
        <v>3</v>
      </c>
      <c r="D4650" s="227">
        <v>3</v>
      </c>
      <c r="E4650" s="227">
        <v>0</v>
      </c>
      <c r="F4650" s="227">
        <v>151.84784018696021</v>
      </c>
      <c r="G4650" s="153"/>
      <c r="H4650" s="153"/>
      <c r="I4650" s="153"/>
      <c r="J4650" s="227"/>
      <c r="K4650" s="153"/>
      <c r="L4650" s="284"/>
    </row>
    <row r="4651" spans="1:12" ht="15" x14ac:dyDescent="0.25">
      <c r="A4651" s="25">
        <v>-31490</v>
      </c>
      <c r="C4651" s="227">
        <v>3</v>
      </c>
      <c r="D4651" s="227">
        <v>3</v>
      </c>
      <c r="E4651" s="227">
        <v>0</v>
      </c>
      <c r="F4651" s="227">
        <v>151.83694712578014</v>
      </c>
      <c r="G4651" s="153"/>
      <c r="H4651" s="153"/>
      <c r="I4651" s="153"/>
      <c r="J4651" s="227"/>
      <c r="K4651" s="153"/>
      <c r="L4651" s="284"/>
    </row>
    <row r="4652" spans="1:12" ht="15" x14ac:dyDescent="0.25">
      <c r="A4652" s="25">
        <v>-31510</v>
      </c>
      <c r="C4652" s="227">
        <v>3</v>
      </c>
      <c r="D4652" s="227">
        <v>3</v>
      </c>
      <c r="E4652" s="227">
        <v>0</v>
      </c>
      <c r="F4652" s="227">
        <v>151.80735990117549</v>
      </c>
      <c r="G4652" s="153"/>
      <c r="H4652" s="153"/>
      <c r="I4652" s="153"/>
      <c r="J4652" s="227"/>
      <c r="K4652" s="153"/>
      <c r="L4652" s="284"/>
    </row>
    <row r="4653" spans="1:12" ht="15" x14ac:dyDescent="0.25">
      <c r="A4653" s="25">
        <v>-31530</v>
      </c>
      <c r="C4653" s="227">
        <v>3</v>
      </c>
      <c r="D4653" s="227">
        <v>3</v>
      </c>
      <c r="E4653" s="227">
        <v>0</v>
      </c>
      <c r="F4653" s="227">
        <v>151.77788639926732</v>
      </c>
      <c r="G4653" s="153"/>
      <c r="H4653" s="153"/>
      <c r="I4653" s="153"/>
      <c r="J4653" s="227"/>
      <c r="K4653" s="153"/>
      <c r="L4653" s="284"/>
    </row>
    <row r="4654" spans="1:12" ht="15" x14ac:dyDescent="0.25">
      <c r="A4654" s="25">
        <v>-31550</v>
      </c>
      <c r="C4654" s="227">
        <v>3</v>
      </c>
      <c r="D4654" s="227">
        <v>3</v>
      </c>
      <c r="E4654" s="227">
        <v>0</v>
      </c>
      <c r="F4654" s="227">
        <v>151.74795475360426</v>
      </c>
      <c r="G4654" s="153"/>
      <c r="H4654" s="153"/>
      <c r="I4654" s="153"/>
      <c r="J4654" s="227"/>
      <c r="K4654" s="153"/>
      <c r="L4654" s="284"/>
    </row>
    <row r="4655" spans="1:12" ht="15" x14ac:dyDescent="0.25">
      <c r="A4655" s="25">
        <v>-31570</v>
      </c>
      <c r="C4655" s="227">
        <v>3</v>
      </c>
      <c r="D4655" s="227">
        <v>3</v>
      </c>
      <c r="E4655" s="227">
        <v>0</v>
      </c>
      <c r="F4655" s="227">
        <v>151.68065132509062</v>
      </c>
      <c r="G4655" s="153"/>
      <c r="H4655" s="153"/>
      <c r="I4655" s="153"/>
      <c r="J4655" s="227"/>
      <c r="K4655" s="153"/>
      <c r="L4655" s="284"/>
    </row>
    <row r="4656" spans="1:12" ht="15" x14ac:dyDescent="0.25">
      <c r="A4656" s="25">
        <v>-31590</v>
      </c>
      <c r="C4656" s="227">
        <v>3</v>
      </c>
      <c r="D4656" s="227">
        <v>3</v>
      </c>
      <c r="E4656" s="227">
        <v>0</v>
      </c>
      <c r="F4656" s="227">
        <v>151.59478658440969</v>
      </c>
      <c r="G4656" s="153"/>
      <c r="H4656" s="153"/>
      <c r="I4656" s="153"/>
      <c r="J4656" s="227"/>
      <c r="K4656" s="153"/>
      <c r="L4656" s="284"/>
    </row>
    <row r="4657" spans="1:12" ht="15" x14ac:dyDescent="0.25">
      <c r="A4657" s="25">
        <v>-31610</v>
      </c>
      <c r="C4657" s="227">
        <v>3</v>
      </c>
      <c r="D4657" s="227">
        <v>3</v>
      </c>
      <c r="E4657" s="227">
        <v>0</v>
      </c>
      <c r="F4657" s="227">
        <v>151.48964942735387</v>
      </c>
      <c r="G4657" s="153"/>
      <c r="H4657" s="153"/>
      <c r="I4657" s="153"/>
      <c r="J4657" s="227"/>
      <c r="K4657" s="153"/>
      <c r="L4657" s="284"/>
    </row>
    <row r="4658" spans="1:12" ht="15" x14ac:dyDescent="0.25">
      <c r="A4658" s="25">
        <v>-31630</v>
      </c>
      <c r="C4658" s="227">
        <v>3</v>
      </c>
      <c r="D4658" s="227">
        <v>3</v>
      </c>
      <c r="E4658" s="227">
        <v>0</v>
      </c>
      <c r="F4658" s="227">
        <v>151.3656844378134</v>
      </c>
      <c r="G4658" s="153"/>
      <c r="H4658" s="153"/>
      <c r="I4658" s="153"/>
      <c r="J4658" s="227"/>
      <c r="K4658" s="153"/>
      <c r="L4658" s="284"/>
    </row>
    <row r="4659" spans="1:12" ht="15" x14ac:dyDescent="0.25">
      <c r="A4659" s="25">
        <v>-31650</v>
      </c>
      <c r="C4659" s="227">
        <v>3</v>
      </c>
      <c r="D4659" s="227">
        <v>3</v>
      </c>
      <c r="E4659" s="227">
        <v>0</v>
      </c>
      <c r="F4659" s="227">
        <v>151.22334117570566</v>
      </c>
      <c r="G4659" s="153"/>
      <c r="H4659" s="153"/>
      <c r="I4659" s="153"/>
      <c r="J4659" s="227"/>
      <c r="K4659" s="153"/>
      <c r="L4659" s="284"/>
    </row>
    <row r="4660" spans="1:12" ht="15" x14ac:dyDescent="0.25">
      <c r="A4660" s="25">
        <v>-31670</v>
      </c>
      <c r="C4660" s="227">
        <v>3</v>
      </c>
      <c r="D4660" s="227">
        <v>3</v>
      </c>
      <c r="E4660" s="227">
        <v>0</v>
      </c>
      <c r="F4660" s="227">
        <v>151.04322552518724</v>
      </c>
      <c r="G4660" s="153"/>
      <c r="H4660" s="153"/>
      <c r="I4660" s="153"/>
      <c r="J4660" s="227"/>
      <c r="K4660" s="153"/>
      <c r="L4660" s="284"/>
    </row>
    <row r="4661" spans="1:12" ht="15" x14ac:dyDescent="0.25">
      <c r="A4661" s="25">
        <v>-31690</v>
      </c>
      <c r="C4661" s="227">
        <v>3</v>
      </c>
      <c r="D4661" s="227">
        <v>3</v>
      </c>
      <c r="E4661" s="227">
        <v>0</v>
      </c>
      <c r="F4661" s="227">
        <v>150.88241714807376</v>
      </c>
      <c r="G4661" s="153"/>
      <c r="H4661" s="153"/>
      <c r="I4661" s="153"/>
      <c r="J4661" s="227"/>
      <c r="K4661" s="153"/>
      <c r="L4661" s="284"/>
    </row>
    <row r="4662" spans="1:12" ht="15" x14ac:dyDescent="0.25">
      <c r="A4662" s="25">
        <v>-31710</v>
      </c>
      <c r="C4662" s="227">
        <v>3</v>
      </c>
      <c r="D4662" s="227">
        <v>3</v>
      </c>
      <c r="E4662" s="227">
        <v>0</v>
      </c>
      <c r="F4662" s="227">
        <v>150.68415987488277</v>
      </c>
      <c r="G4662" s="153"/>
      <c r="H4662" s="153"/>
      <c r="I4662" s="153"/>
      <c r="J4662" s="227"/>
      <c r="K4662" s="153"/>
      <c r="L4662" s="284"/>
    </row>
    <row r="4663" spans="1:12" ht="15" x14ac:dyDescent="0.25">
      <c r="A4663" s="25">
        <v>-31730</v>
      </c>
      <c r="C4663" s="227">
        <v>3</v>
      </c>
      <c r="D4663" s="227">
        <v>3</v>
      </c>
      <c r="E4663" s="227">
        <v>0</v>
      </c>
      <c r="F4663" s="227">
        <v>150.48582093867984</v>
      </c>
      <c r="G4663" s="153"/>
      <c r="H4663" s="153"/>
      <c r="I4663" s="153"/>
      <c r="J4663" s="227"/>
      <c r="K4663" s="153"/>
      <c r="L4663" s="284"/>
    </row>
    <row r="4664" spans="1:12" ht="15" x14ac:dyDescent="0.25">
      <c r="A4664" s="25">
        <v>-31750</v>
      </c>
      <c r="C4664" s="227">
        <v>3</v>
      </c>
      <c r="D4664" s="227">
        <v>3</v>
      </c>
      <c r="E4664" s="227">
        <v>0</v>
      </c>
      <c r="F4664" s="227">
        <v>150.28858430385489</v>
      </c>
      <c r="G4664" s="153"/>
      <c r="H4664" s="153"/>
      <c r="I4664" s="153"/>
      <c r="J4664" s="227"/>
      <c r="K4664" s="153"/>
      <c r="L4664" s="284"/>
    </row>
    <row r="4665" spans="1:12" ht="15" x14ac:dyDescent="0.25">
      <c r="A4665" s="25">
        <v>-31770</v>
      </c>
      <c r="C4665" s="227">
        <v>3</v>
      </c>
      <c r="D4665" s="227">
        <v>3</v>
      </c>
      <c r="E4665" s="227">
        <v>0</v>
      </c>
      <c r="F4665" s="227">
        <v>150.0723733664621</v>
      </c>
      <c r="G4665" s="153"/>
      <c r="H4665" s="153"/>
      <c r="I4665" s="153"/>
      <c r="J4665" s="227"/>
      <c r="K4665" s="153"/>
      <c r="L4665" s="284"/>
    </row>
    <row r="4666" spans="1:12" ht="15" x14ac:dyDescent="0.25">
      <c r="A4666" s="25">
        <v>-31790</v>
      </c>
      <c r="C4666" s="227">
        <v>3</v>
      </c>
      <c r="D4666" s="227">
        <v>3</v>
      </c>
      <c r="E4666" s="227">
        <v>0</v>
      </c>
      <c r="F4666" s="227">
        <v>149.85601012302868</v>
      </c>
      <c r="G4666" s="153"/>
      <c r="H4666" s="153"/>
      <c r="I4666" s="153"/>
      <c r="J4666" s="227"/>
      <c r="K4666" s="153"/>
      <c r="L4666" s="284"/>
    </row>
    <row r="4667" spans="1:12" ht="15" x14ac:dyDescent="0.25">
      <c r="A4667" s="25">
        <v>-31810</v>
      </c>
      <c r="C4667" s="227">
        <v>3</v>
      </c>
      <c r="D4667" s="227">
        <v>3</v>
      </c>
      <c r="E4667" s="227">
        <v>0</v>
      </c>
      <c r="F4667" s="227">
        <v>149.62168673758705</v>
      </c>
      <c r="G4667" s="153"/>
      <c r="H4667" s="153"/>
      <c r="I4667" s="153"/>
      <c r="J4667" s="227"/>
      <c r="K4667" s="153"/>
      <c r="L4667" s="284"/>
    </row>
    <row r="4668" spans="1:12" ht="15" x14ac:dyDescent="0.25">
      <c r="A4668" s="25">
        <v>-31830</v>
      </c>
      <c r="C4668" s="227">
        <v>3</v>
      </c>
      <c r="D4668" s="227">
        <v>3</v>
      </c>
      <c r="E4668" s="227">
        <v>0</v>
      </c>
      <c r="F4668" s="227">
        <v>149.40677585643064</v>
      </c>
      <c r="G4668" s="153"/>
      <c r="H4668" s="153"/>
      <c r="I4668" s="153"/>
      <c r="J4668" s="227"/>
      <c r="K4668" s="153"/>
      <c r="L4668" s="284"/>
    </row>
    <row r="4669" spans="1:12" ht="15" x14ac:dyDescent="0.25">
      <c r="A4669" s="25">
        <v>-31850</v>
      </c>
      <c r="C4669" s="227">
        <v>3</v>
      </c>
      <c r="D4669" s="227">
        <v>3</v>
      </c>
      <c r="E4669" s="227">
        <v>0</v>
      </c>
      <c r="F4669" s="227">
        <v>149.1917358247459</v>
      </c>
      <c r="G4669" s="153"/>
      <c r="H4669" s="153"/>
      <c r="I4669" s="153"/>
      <c r="J4669" s="227"/>
      <c r="K4669" s="153"/>
      <c r="L4669" s="284"/>
    </row>
    <row r="4670" spans="1:12" ht="15" x14ac:dyDescent="0.25">
      <c r="A4670" s="25">
        <v>-31870</v>
      </c>
      <c r="C4670" s="227">
        <v>3</v>
      </c>
      <c r="D4670" s="227">
        <v>3</v>
      </c>
      <c r="E4670" s="227">
        <v>0</v>
      </c>
      <c r="F4670" s="227">
        <v>148.95862918625713</v>
      </c>
      <c r="G4670" s="153"/>
      <c r="H4670" s="153"/>
      <c r="I4670" s="153"/>
      <c r="J4670" s="227"/>
      <c r="K4670" s="153"/>
      <c r="L4670" s="284"/>
    </row>
    <row r="4671" spans="1:12" ht="15" x14ac:dyDescent="0.25">
      <c r="A4671" s="25">
        <v>-31890</v>
      </c>
      <c r="C4671" s="227">
        <v>3</v>
      </c>
      <c r="D4671" s="227">
        <v>3</v>
      </c>
      <c r="E4671" s="227">
        <v>0</v>
      </c>
      <c r="F4671" s="227">
        <v>148.74450139929931</v>
      </c>
      <c r="G4671" s="153"/>
      <c r="H4671" s="153"/>
      <c r="I4671" s="153"/>
      <c r="J4671" s="227"/>
      <c r="K4671" s="153"/>
      <c r="L4671" s="284"/>
    </row>
    <row r="4672" spans="1:12" ht="15" x14ac:dyDescent="0.25">
      <c r="A4672" s="25">
        <v>-31910</v>
      </c>
      <c r="C4672" s="227">
        <v>3</v>
      </c>
      <c r="D4672" s="227">
        <v>3</v>
      </c>
      <c r="E4672" s="227">
        <v>0</v>
      </c>
      <c r="F4672" s="227">
        <v>148.51163474665887</v>
      </c>
      <c r="G4672" s="153"/>
      <c r="H4672" s="153"/>
      <c r="I4672" s="153"/>
      <c r="J4672" s="227"/>
      <c r="K4672" s="153"/>
      <c r="L4672" s="284"/>
    </row>
    <row r="4673" spans="1:12" ht="15" x14ac:dyDescent="0.25">
      <c r="A4673" s="25">
        <v>-31930</v>
      </c>
      <c r="C4673" s="227">
        <v>3</v>
      </c>
      <c r="D4673" s="227">
        <v>3</v>
      </c>
      <c r="E4673" s="227">
        <v>0</v>
      </c>
      <c r="F4673" s="227">
        <v>148.27977938322834</v>
      </c>
      <c r="G4673" s="153"/>
      <c r="H4673" s="153"/>
      <c r="I4673" s="153"/>
      <c r="J4673" s="227"/>
      <c r="K4673" s="153"/>
      <c r="L4673" s="284"/>
    </row>
    <row r="4674" spans="1:12" ht="15" x14ac:dyDescent="0.25">
      <c r="A4674" s="25">
        <v>-31950</v>
      </c>
      <c r="C4674" s="227">
        <v>3</v>
      </c>
      <c r="D4674" s="227">
        <v>3</v>
      </c>
      <c r="E4674" s="227">
        <v>0</v>
      </c>
      <c r="F4674" s="227">
        <v>148.06646188117415</v>
      </c>
      <c r="G4674" s="153"/>
      <c r="H4674" s="153"/>
      <c r="I4674" s="153"/>
      <c r="J4674" s="227"/>
      <c r="K4674" s="153"/>
      <c r="L4674" s="284"/>
    </row>
    <row r="4675" spans="1:12" ht="15" x14ac:dyDescent="0.25">
      <c r="A4675" s="25">
        <v>-31970</v>
      </c>
      <c r="C4675" s="227">
        <v>3</v>
      </c>
      <c r="D4675" s="227">
        <v>3</v>
      </c>
      <c r="E4675" s="227">
        <v>0</v>
      </c>
      <c r="F4675" s="227">
        <v>147.85305699357662</v>
      </c>
      <c r="G4675" s="153"/>
      <c r="H4675" s="153"/>
      <c r="I4675" s="153"/>
      <c r="J4675" s="227"/>
      <c r="K4675" s="153"/>
      <c r="L4675" s="284"/>
    </row>
    <row r="4676" spans="1:12" ht="15" x14ac:dyDescent="0.25">
      <c r="A4676" s="25">
        <v>-31990</v>
      </c>
      <c r="C4676" s="227">
        <v>3</v>
      </c>
      <c r="D4676" s="227">
        <v>3</v>
      </c>
      <c r="E4676" s="227">
        <v>0</v>
      </c>
      <c r="F4676" s="227">
        <v>147.62197199167838</v>
      </c>
      <c r="G4676" s="153"/>
      <c r="H4676" s="153"/>
      <c r="I4676" s="153"/>
      <c r="J4676" s="227"/>
      <c r="K4676" s="153"/>
      <c r="L4676" s="284"/>
    </row>
    <row r="4677" spans="1:12" ht="15" x14ac:dyDescent="0.25">
      <c r="A4677" s="25">
        <v>-32010</v>
      </c>
      <c r="C4677" s="227">
        <v>3</v>
      </c>
      <c r="D4677" s="227">
        <v>3</v>
      </c>
      <c r="E4677" s="227">
        <v>0</v>
      </c>
      <c r="F4677" s="227">
        <v>147.4284391916319</v>
      </c>
      <c r="G4677" s="153"/>
      <c r="H4677" s="153"/>
      <c r="I4677" s="153"/>
      <c r="J4677" s="227"/>
      <c r="K4677" s="153"/>
      <c r="L4677" s="284"/>
    </row>
    <row r="4678" spans="1:12" ht="15" x14ac:dyDescent="0.25">
      <c r="A4678" s="25">
        <v>-32030</v>
      </c>
      <c r="C4678" s="227">
        <v>3</v>
      </c>
      <c r="D4678" s="227">
        <v>3</v>
      </c>
      <c r="E4678" s="227">
        <v>0</v>
      </c>
      <c r="F4678" s="227">
        <v>147.234322174087</v>
      </c>
      <c r="G4678" s="153"/>
      <c r="H4678" s="153"/>
      <c r="I4678" s="153"/>
      <c r="J4678" s="227"/>
      <c r="K4678" s="153"/>
      <c r="L4678" s="284"/>
    </row>
    <row r="4679" spans="1:12" ht="15" x14ac:dyDescent="0.25">
      <c r="A4679" s="25">
        <v>-32050</v>
      </c>
      <c r="C4679" s="227">
        <v>3</v>
      </c>
      <c r="D4679" s="227">
        <v>3</v>
      </c>
      <c r="E4679" s="227">
        <v>0</v>
      </c>
      <c r="F4679" s="227">
        <v>147.05918208610467</v>
      </c>
      <c r="G4679" s="153"/>
      <c r="H4679" s="153"/>
      <c r="I4679" s="153"/>
      <c r="J4679" s="227"/>
      <c r="K4679" s="153"/>
      <c r="L4679" s="284"/>
    </row>
    <row r="4680" spans="1:12" ht="15" x14ac:dyDescent="0.25">
      <c r="A4680" s="25">
        <v>-32070</v>
      </c>
      <c r="C4680" s="227">
        <v>3</v>
      </c>
      <c r="D4680" s="227">
        <v>3</v>
      </c>
      <c r="E4680" s="227">
        <v>0</v>
      </c>
      <c r="F4680" s="227">
        <v>146.88416780257444</v>
      </c>
      <c r="G4680" s="153"/>
      <c r="H4680" s="153"/>
      <c r="I4680" s="153"/>
      <c r="J4680" s="227"/>
      <c r="K4680" s="153"/>
      <c r="L4680" s="284"/>
    </row>
    <row r="4681" spans="1:12" ht="15" x14ac:dyDescent="0.25">
      <c r="A4681" s="25">
        <v>-32090</v>
      </c>
      <c r="C4681" s="227">
        <v>3</v>
      </c>
      <c r="D4681" s="227">
        <v>3</v>
      </c>
      <c r="E4681" s="227">
        <v>0</v>
      </c>
      <c r="F4681" s="227">
        <v>146.70928541320944</v>
      </c>
      <c r="G4681" s="153"/>
      <c r="H4681" s="153"/>
      <c r="I4681" s="153"/>
      <c r="J4681" s="227"/>
      <c r="K4681" s="153"/>
      <c r="L4681" s="284"/>
    </row>
    <row r="4682" spans="1:12" ht="15" x14ac:dyDescent="0.25">
      <c r="A4682" s="25">
        <v>-32110</v>
      </c>
      <c r="C4682" s="227">
        <v>3</v>
      </c>
      <c r="D4682" s="227">
        <v>3</v>
      </c>
      <c r="E4682" s="227">
        <v>0</v>
      </c>
      <c r="F4682" s="227">
        <v>146.53454104727243</v>
      </c>
      <c r="G4682" s="153"/>
      <c r="H4682" s="153"/>
      <c r="I4682" s="153"/>
      <c r="J4682" s="227"/>
      <c r="K4682" s="153"/>
      <c r="L4682" s="284"/>
    </row>
    <row r="4683" spans="1:12" ht="15" x14ac:dyDescent="0.25">
      <c r="A4683" s="25">
        <v>-32130</v>
      </c>
      <c r="C4683" s="227">
        <v>3</v>
      </c>
      <c r="D4683" s="227">
        <v>3</v>
      </c>
      <c r="E4683" s="227">
        <v>0</v>
      </c>
      <c r="F4683" s="227">
        <v>146.37845658912337</v>
      </c>
      <c r="G4683" s="153"/>
      <c r="H4683" s="153"/>
      <c r="I4683" s="153"/>
      <c r="J4683" s="227"/>
      <c r="K4683" s="153"/>
      <c r="L4683" s="284"/>
    </row>
    <row r="4684" spans="1:12" ht="15" x14ac:dyDescent="0.25">
      <c r="A4684" s="25">
        <v>-32150</v>
      </c>
      <c r="C4684" s="227">
        <v>3</v>
      </c>
      <c r="D4684" s="227">
        <v>3</v>
      </c>
      <c r="E4684" s="227">
        <v>0</v>
      </c>
      <c r="F4684" s="227">
        <v>146.24117279901745</v>
      </c>
      <c r="G4684" s="153"/>
      <c r="H4684" s="153"/>
      <c r="I4684" s="153"/>
      <c r="J4684" s="227"/>
      <c r="K4684" s="153"/>
      <c r="L4684" s="284"/>
    </row>
    <row r="4685" spans="1:12" ht="15" x14ac:dyDescent="0.25">
      <c r="A4685" s="25">
        <v>-32170</v>
      </c>
      <c r="C4685" s="227">
        <v>3</v>
      </c>
      <c r="D4685" s="227">
        <v>3</v>
      </c>
      <c r="E4685" s="227">
        <v>0</v>
      </c>
      <c r="F4685" s="227">
        <v>146.10298523592053</v>
      </c>
      <c r="G4685" s="153"/>
      <c r="H4685" s="153"/>
      <c r="I4685" s="153"/>
      <c r="J4685" s="227"/>
      <c r="K4685" s="153"/>
      <c r="L4685" s="284"/>
    </row>
    <row r="4686" spans="1:12" ht="15" x14ac:dyDescent="0.25">
      <c r="A4686" s="25">
        <v>-32190</v>
      </c>
      <c r="C4686" s="227">
        <v>3</v>
      </c>
      <c r="D4686" s="227">
        <v>3</v>
      </c>
      <c r="E4686" s="227">
        <v>0</v>
      </c>
      <c r="F4686" s="227">
        <v>145.96575688849828</v>
      </c>
      <c r="G4686" s="153"/>
      <c r="H4686" s="153"/>
      <c r="I4686" s="153"/>
      <c r="J4686" s="227"/>
      <c r="K4686" s="153"/>
      <c r="L4686" s="284"/>
    </row>
    <row r="4687" spans="1:12" ht="15" x14ac:dyDescent="0.25">
      <c r="A4687" s="25">
        <v>-32210</v>
      </c>
      <c r="C4687" s="227">
        <v>3</v>
      </c>
      <c r="D4687" s="227">
        <v>3</v>
      </c>
      <c r="E4687" s="227">
        <v>0</v>
      </c>
      <c r="F4687" s="227">
        <v>145.84632543123979</v>
      </c>
      <c r="G4687" s="153"/>
      <c r="H4687" s="153"/>
      <c r="I4687" s="153"/>
      <c r="J4687" s="227"/>
      <c r="K4687" s="153"/>
      <c r="L4687" s="284"/>
    </row>
    <row r="4688" spans="1:12" ht="15" x14ac:dyDescent="0.25">
      <c r="A4688" s="25">
        <v>-32230</v>
      </c>
      <c r="C4688" s="227">
        <v>3</v>
      </c>
      <c r="D4688" s="227">
        <v>3</v>
      </c>
      <c r="E4688" s="227">
        <v>0</v>
      </c>
      <c r="F4688" s="227">
        <v>145.7454493858572</v>
      </c>
      <c r="G4688" s="153"/>
      <c r="H4688" s="153"/>
      <c r="I4688" s="153"/>
      <c r="J4688" s="227"/>
      <c r="K4688" s="153"/>
      <c r="L4688" s="284"/>
    </row>
    <row r="4689" spans="1:12" ht="15" x14ac:dyDescent="0.25">
      <c r="A4689" s="25">
        <v>-32250</v>
      </c>
      <c r="C4689" s="227">
        <v>3</v>
      </c>
      <c r="D4689" s="227">
        <v>3</v>
      </c>
      <c r="E4689" s="227">
        <v>0</v>
      </c>
      <c r="F4689" s="227">
        <v>145.66264155393702</v>
      </c>
      <c r="G4689" s="153"/>
      <c r="H4689" s="153"/>
      <c r="I4689" s="153"/>
      <c r="J4689" s="227"/>
      <c r="K4689" s="153"/>
      <c r="L4689" s="284"/>
    </row>
    <row r="4690" spans="1:12" ht="15" x14ac:dyDescent="0.25">
      <c r="A4690" s="25">
        <v>-32270</v>
      </c>
      <c r="C4690" s="227">
        <v>3</v>
      </c>
      <c r="D4690" s="227">
        <v>3</v>
      </c>
      <c r="E4690" s="227">
        <v>0</v>
      </c>
      <c r="F4690" s="227">
        <v>145.59803708343597</v>
      </c>
      <c r="G4690" s="153"/>
      <c r="H4690" s="153"/>
      <c r="I4690" s="153"/>
      <c r="J4690" s="227"/>
      <c r="K4690" s="153"/>
      <c r="L4690" s="284"/>
    </row>
    <row r="4691" spans="1:12" ht="15" x14ac:dyDescent="0.25">
      <c r="A4691" s="25">
        <v>-32290</v>
      </c>
      <c r="C4691" s="227">
        <v>3</v>
      </c>
      <c r="D4691" s="227">
        <v>3</v>
      </c>
      <c r="E4691" s="227">
        <v>0</v>
      </c>
      <c r="F4691" s="227">
        <v>145.55177178493514</v>
      </c>
      <c r="G4691" s="153"/>
      <c r="H4691" s="153"/>
      <c r="I4691" s="153"/>
      <c r="J4691" s="227"/>
      <c r="K4691" s="153"/>
      <c r="L4691" s="284"/>
    </row>
    <row r="4692" spans="1:12" ht="15" x14ac:dyDescent="0.25">
      <c r="A4692" s="25">
        <v>-32310</v>
      </c>
      <c r="C4692" s="227">
        <v>3</v>
      </c>
      <c r="D4692" s="227">
        <v>3</v>
      </c>
      <c r="E4692" s="227">
        <v>0</v>
      </c>
      <c r="F4692" s="227">
        <v>145.50505883167</v>
      </c>
      <c r="G4692" s="153"/>
      <c r="H4692" s="153"/>
      <c r="I4692" s="153"/>
      <c r="J4692" s="227"/>
      <c r="K4692" s="153"/>
      <c r="L4692" s="284"/>
    </row>
    <row r="4693" spans="1:12" ht="15" x14ac:dyDescent="0.25">
      <c r="A4693" s="25">
        <v>-32330</v>
      </c>
      <c r="C4693" s="227">
        <v>3</v>
      </c>
      <c r="D4693" s="227">
        <v>3</v>
      </c>
      <c r="E4693" s="227">
        <v>0</v>
      </c>
      <c r="F4693" s="227">
        <v>145.49457152577889</v>
      </c>
      <c r="G4693" s="153"/>
      <c r="H4693" s="153"/>
      <c r="I4693" s="153"/>
      <c r="J4693" s="227"/>
      <c r="K4693" s="153"/>
      <c r="L4693" s="284"/>
    </row>
    <row r="4694" spans="1:12" ht="15" x14ac:dyDescent="0.25">
      <c r="A4694" s="25">
        <v>-32350</v>
      </c>
      <c r="C4694" s="227">
        <v>3</v>
      </c>
      <c r="D4694" s="227">
        <v>3</v>
      </c>
      <c r="E4694" s="227">
        <v>0</v>
      </c>
      <c r="F4694" s="227">
        <v>145.4844473359415</v>
      </c>
      <c r="G4694" s="153"/>
      <c r="H4694" s="153"/>
      <c r="I4694" s="153"/>
      <c r="J4694" s="227"/>
      <c r="K4694" s="153"/>
      <c r="L4694" s="284"/>
    </row>
    <row r="4695" spans="1:12" ht="15" x14ac:dyDescent="0.25">
      <c r="A4695" s="25">
        <v>-32370</v>
      </c>
      <c r="C4695" s="227">
        <v>3</v>
      </c>
      <c r="D4695" s="227">
        <v>3</v>
      </c>
      <c r="E4695" s="227">
        <v>0</v>
      </c>
      <c r="F4695" s="227">
        <v>145.49248155948558</v>
      </c>
      <c r="G4695" s="153"/>
      <c r="H4695" s="153"/>
      <c r="I4695" s="153"/>
      <c r="J4695" s="227"/>
      <c r="K4695" s="153"/>
      <c r="L4695" s="284"/>
    </row>
    <row r="4696" spans="1:12" ht="15" x14ac:dyDescent="0.25">
      <c r="A4696" s="25">
        <v>-32390</v>
      </c>
      <c r="C4696" s="227">
        <v>3</v>
      </c>
      <c r="D4696" s="227">
        <v>3</v>
      </c>
      <c r="E4696" s="227">
        <v>0</v>
      </c>
      <c r="F4696" s="227">
        <v>145.51817148668556</v>
      </c>
      <c r="G4696" s="153"/>
      <c r="H4696" s="153"/>
      <c r="I4696" s="153"/>
      <c r="J4696" s="227"/>
      <c r="K4696" s="153"/>
      <c r="L4696" s="284"/>
    </row>
    <row r="4697" spans="1:12" ht="15" x14ac:dyDescent="0.25">
      <c r="A4697" s="25">
        <v>-32410</v>
      </c>
      <c r="C4697" s="227">
        <v>3</v>
      </c>
      <c r="D4697" s="227">
        <v>3</v>
      </c>
      <c r="E4697" s="227">
        <v>0</v>
      </c>
      <c r="F4697" s="227">
        <v>145.54440910164936</v>
      </c>
      <c r="G4697" s="153"/>
      <c r="H4697" s="153"/>
      <c r="I4697" s="153"/>
      <c r="J4697" s="227"/>
      <c r="K4697" s="153"/>
      <c r="L4697" s="284"/>
    </row>
    <row r="4698" spans="1:12" ht="15" x14ac:dyDescent="0.25">
      <c r="A4698" s="25">
        <v>-32430</v>
      </c>
      <c r="C4698" s="227">
        <v>3</v>
      </c>
      <c r="D4698" s="227">
        <v>3</v>
      </c>
      <c r="E4698" s="227">
        <v>0</v>
      </c>
      <c r="F4698" s="227">
        <v>145.58847999999995</v>
      </c>
      <c r="G4698" s="153"/>
      <c r="H4698" s="153"/>
      <c r="I4698" s="153"/>
      <c r="J4698" s="227"/>
      <c r="K4698" s="153"/>
      <c r="L4698" s="284"/>
    </row>
    <row r="4699" spans="1:12" ht="15" x14ac:dyDescent="0.25">
      <c r="A4699" s="25">
        <v>-32450</v>
      </c>
      <c r="C4699" s="227">
        <v>3</v>
      </c>
      <c r="D4699" s="227">
        <v>3</v>
      </c>
      <c r="E4699" s="227">
        <v>0</v>
      </c>
      <c r="F4699" s="227">
        <v>145.65051538030775</v>
      </c>
      <c r="G4699" s="153"/>
      <c r="H4699" s="153"/>
      <c r="I4699" s="153"/>
      <c r="J4699" s="227"/>
      <c r="K4699" s="153"/>
      <c r="L4699" s="284"/>
    </row>
    <row r="4700" spans="1:12" ht="15" x14ac:dyDescent="0.25">
      <c r="A4700" s="25">
        <v>-32470</v>
      </c>
      <c r="C4700" s="227">
        <v>3</v>
      </c>
      <c r="D4700" s="227">
        <v>3</v>
      </c>
      <c r="E4700" s="227">
        <v>0</v>
      </c>
      <c r="F4700" s="227">
        <v>145.71328326524562</v>
      </c>
      <c r="G4700" s="153"/>
      <c r="H4700" s="153"/>
      <c r="I4700" s="153"/>
      <c r="J4700" s="227"/>
      <c r="K4700" s="153"/>
      <c r="L4700" s="284"/>
    </row>
    <row r="4701" spans="1:12" ht="15" x14ac:dyDescent="0.25">
      <c r="A4701" s="25">
        <v>-32490</v>
      </c>
      <c r="C4701" s="227">
        <v>3</v>
      </c>
      <c r="D4701" s="227">
        <v>3</v>
      </c>
      <c r="E4701" s="227">
        <v>0</v>
      </c>
      <c r="F4701" s="227">
        <v>145.75745009287451</v>
      </c>
      <c r="G4701" s="153"/>
      <c r="H4701" s="153"/>
      <c r="I4701" s="153"/>
      <c r="J4701" s="227"/>
      <c r="K4701" s="153"/>
      <c r="L4701" s="284"/>
    </row>
    <row r="4702" spans="1:12" ht="15" x14ac:dyDescent="0.25">
      <c r="A4702" s="25">
        <v>-32510</v>
      </c>
      <c r="C4702" s="227">
        <v>3</v>
      </c>
      <c r="D4702" s="227">
        <v>3</v>
      </c>
      <c r="E4702" s="227">
        <v>0</v>
      </c>
      <c r="F4702" s="227">
        <v>145.78352788053868</v>
      </c>
      <c r="G4702" s="153"/>
      <c r="H4702" s="153"/>
      <c r="I4702" s="153"/>
      <c r="J4702" s="227"/>
      <c r="K4702" s="153"/>
      <c r="L4702" s="284"/>
    </row>
    <row r="4703" spans="1:12" ht="15" x14ac:dyDescent="0.25">
      <c r="A4703" s="25">
        <v>-32530</v>
      </c>
      <c r="C4703" s="227">
        <v>3</v>
      </c>
      <c r="D4703" s="227">
        <v>3</v>
      </c>
      <c r="E4703" s="227">
        <v>0</v>
      </c>
      <c r="F4703" s="227">
        <v>145.77324837976181</v>
      </c>
      <c r="G4703" s="153"/>
      <c r="H4703" s="153"/>
      <c r="I4703" s="153"/>
      <c r="J4703" s="227"/>
      <c r="K4703" s="153"/>
      <c r="L4703" s="284"/>
    </row>
    <row r="4704" spans="1:12" ht="15" x14ac:dyDescent="0.25">
      <c r="A4704" s="25">
        <v>-32550</v>
      </c>
      <c r="C4704" s="227">
        <v>3</v>
      </c>
      <c r="D4704" s="227">
        <v>3</v>
      </c>
      <c r="E4704" s="227">
        <v>0</v>
      </c>
      <c r="F4704" s="227">
        <v>145.74453102634433</v>
      </c>
      <c r="G4704" s="153"/>
      <c r="H4704" s="153"/>
      <c r="I4704" s="153"/>
      <c r="J4704" s="227"/>
      <c r="K4704" s="153"/>
      <c r="L4704" s="284"/>
    </row>
    <row r="4705" spans="1:12" ht="15" x14ac:dyDescent="0.25">
      <c r="A4705" s="25">
        <v>-32570</v>
      </c>
      <c r="C4705" s="227">
        <v>3</v>
      </c>
      <c r="D4705" s="227">
        <v>3</v>
      </c>
      <c r="E4705" s="227">
        <v>0</v>
      </c>
      <c r="F4705" s="227">
        <v>145.6796689495705</v>
      </c>
      <c r="G4705" s="153"/>
      <c r="H4705" s="153"/>
      <c r="I4705" s="153"/>
      <c r="J4705" s="227"/>
      <c r="K4705" s="153"/>
      <c r="L4705" s="284"/>
    </row>
    <row r="4706" spans="1:12" ht="15" x14ac:dyDescent="0.25">
      <c r="A4706" s="25">
        <v>-32590</v>
      </c>
      <c r="C4706" s="227">
        <v>3</v>
      </c>
      <c r="D4706" s="227">
        <v>3</v>
      </c>
      <c r="E4706" s="227">
        <v>0</v>
      </c>
      <c r="F4706" s="227">
        <v>145.59732479346496</v>
      </c>
      <c r="G4706" s="153"/>
      <c r="H4706" s="153"/>
      <c r="I4706" s="153"/>
      <c r="J4706" s="227"/>
      <c r="K4706" s="153"/>
      <c r="L4706" s="284"/>
    </row>
    <row r="4707" spans="1:12" ht="15" x14ac:dyDescent="0.25">
      <c r="A4707" s="25">
        <v>-32610</v>
      </c>
      <c r="C4707" s="227">
        <v>3</v>
      </c>
      <c r="D4707" s="227">
        <v>3</v>
      </c>
      <c r="E4707" s="227">
        <v>0</v>
      </c>
      <c r="F4707" s="227">
        <v>145.47840616901442</v>
      </c>
      <c r="G4707" s="153"/>
      <c r="H4707" s="153"/>
      <c r="I4707" s="153"/>
      <c r="J4707" s="227"/>
      <c r="K4707" s="153"/>
      <c r="L4707" s="284"/>
    </row>
    <row r="4708" spans="1:12" ht="15" x14ac:dyDescent="0.25">
      <c r="A4708" s="25">
        <v>-32630</v>
      </c>
      <c r="C4708" s="227">
        <v>3</v>
      </c>
      <c r="D4708" s="227">
        <v>3</v>
      </c>
      <c r="E4708" s="227">
        <v>0</v>
      </c>
      <c r="F4708" s="227">
        <v>145.34100965095598</v>
      </c>
      <c r="G4708" s="153"/>
      <c r="H4708" s="153"/>
      <c r="I4708" s="153"/>
      <c r="J4708" s="227"/>
      <c r="K4708" s="153"/>
      <c r="L4708" s="284"/>
    </row>
    <row r="4709" spans="1:12" ht="15" x14ac:dyDescent="0.25">
      <c r="A4709" s="25">
        <v>-32650</v>
      </c>
      <c r="C4709" s="227">
        <v>3</v>
      </c>
      <c r="D4709" s="227">
        <v>3</v>
      </c>
      <c r="E4709" s="227">
        <v>0</v>
      </c>
      <c r="F4709" s="227">
        <v>145.18631964733746</v>
      </c>
      <c r="G4709" s="153"/>
      <c r="H4709" s="153"/>
      <c r="I4709" s="153"/>
      <c r="J4709" s="227"/>
      <c r="K4709" s="153"/>
      <c r="L4709" s="284"/>
    </row>
    <row r="4710" spans="1:12" ht="15" x14ac:dyDescent="0.25">
      <c r="A4710" s="25">
        <v>-32670</v>
      </c>
      <c r="C4710" s="227">
        <v>3</v>
      </c>
      <c r="D4710" s="227">
        <v>3</v>
      </c>
      <c r="E4710" s="227">
        <v>0</v>
      </c>
      <c r="F4710" s="227">
        <v>145.03134515405026</v>
      </c>
      <c r="G4710" s="153"/>
      <c r="H4710" s="153"/>
      <c r="I4710" s="153"/>
      <c r="J4710" s="227"/>
      <c r="K4710" s="153"/>
      <c r="L4710" s="284"/>
    </row>
    <row r="4711" spans="1:12" ht="15" x14ac:dyDescent="0.25">
      <c r="A4711" s="25">
        <v>-32690</v>
      </c>
      <c r="C4711" s="227">
        <v>3</v>
      </c>
      <c r="D4711" s="227">
        <v>3</v>
      </c>
      <c r="E4711" s="227">
        <v>0</v>
      </c>
      <c r="F4711" s="227">
        <v>144.85891721881526</v>
      </c>
      <c r="G4711" s="153"/>
      <c r="H4711" s="153"/>
      <c r="I4711" s="153"/>
      <c r="J4711" s="227"/>
      <c r="K4711" s="153"/>
      <c r="L4711" s="284"/>
    </row>
    <row r="4712" spans="1:12" ht="15" x14ac:dyDescent="0.25">
      <c r="A4712" s="25">
        <v>-32710</v>
      </c>
      <c r="C4712" s="227">
        <v>3</v>
      </c>
      <c r="D4712" s="227">
        <v>3</v>
      </c>
      <c r="E4712" s="227">
        <v>0</v>
      </c>
      <c r="F4712" s="227">
        <v>144.68678911825401</v>
      </c>
      <c r="G4712" s="153"/>
      <c r="H4712" s="153"/>
      <c r="I4712" s="153"/>
      <c r="J4712" s="227"/>
      <c r="K4712" s="153"/>
      <c r="L4712" s="284"/>
    </row>
    <row r="4713" spans="1:12" ht="15" x14ac:dyDescent="0.25">
      <c r="A4713" s="25">
        <v>-32730</v>
      </c>
      <c r="C4713" s="227">
        <v>3</v>
      </c>
      <c r="D4713" s="227">
        <v>3</v>
      </c>
      <c r="E4713" s="227">
        <v>0</v>
      </c>
      <c r="F4713" s="227">
        <v>144.51430447522705</v>
      </c>
      <c r="G4713" s="153"/>
      <c r="H4713" s="153"/>
      <c r="I4713" s="153"/>
      <c r="J4713" s="227"/>
      <c r="K4713" s="153"/>
      <c r="L4713" s="284"/>
    </row>
    <row r="4714" spans="1:12" ht="15" x14ac:dyDescent="0.25">
      <c r="A4714" s="25">
        <v>-32750</v>
      </c>
      <c r="C4714" s="227">
        <v>3</v>
      </c>
      <c r="D4714" s="227">
        <v>3</v>
      </c>
      <c r="E4714" s="227">
        <v>0</v>
      </c>
      <c r="F4714" s="227">
        <v>144.32483428710091</v>
      </c>
      <c r="G4714" s="153"/>
      <c r="H4714" s="153"/>
      <c r="I4714" s="153"/>
      <c r="J4714" s="227"/>
      <c r="K4714" s="153"/>
      <c r="L4714" s="284"/>
    </row>
    <row r="4715" spans="1:12" ht="15" x14ac:dyDescent="0.25">
      <c r="A4715" s="25">
        <v>-32770</v>
      </c>
      <c r="C4715" s="227">
        <v>3</v>
      </c>
      <c r="D4715" s="227">
        <v>3</v>
      </c>
      <c r="E4715" s="227">
        <v>0</v>
      </c>
      <c r="F4715" s="227">
        <v>144.15293753107059</v>
      </c>
      <c r="G4715" s="153"/>
      <c r="H4715" s="153"/>
      <c r="I4715" s="153"/>
      <c r="J4715" s="227"/>
      <c r="K4715" s="153"/>
      <c r="L4715" s="284"/>
    </row>
    <row r="4716" spans="1:12" ht="15" x14ac:dyDescent="0.25">
      <c r="A4716" s="25">
        <v>-32790</v>
      </c>
      <c r="C4716" s="227">
        <v>3</v>
      </c>
      <c r="D4716" s="227">
        <v>3</v>
      </c>
      <c r="E4716" s="227">
        <v>0</v>
      </c>
      <c r="F4716" s="227">
        <v>143.99941578695092</v>
      </c>
      <c r="G4716" s="153"/>
      <c r="H4716" s="153"/>
      <c r="I4716" s="153"/>
      <c r="J4716" s="227"/>
      <c r="K4716" s="153"/>
      <c r="L4716" s="284"/>
    </row>
    <row r="4717" spans="1:12" ht="15" x14ac:dyDescent="0.25">
      <c r="A4717" s="25">
        <v>-32810</v>
      </c>
      <c r="C4717" s="227">
        <v>3</v>
      </c>
      <c r="D4717" s="227">
        <v>3</v>
      </c>
      <c r="E4717" s="227">
        <v>0</v>
      </c>
      <c r="F4717" s="227">
        <v>143.82755182539614</v>
      </c>
      <c r="G4717" s="153"/>
      <c r="H4717" s="153"/>
      <c r="I4717" s="153"/>
      <c r="J4717" s="227"/>
      <c r="K4717" s="153"/>
      <c r="L4717" s="284"/>
    </row>
    <row r="4718" spans="1:12" ht="15" x14ac:dyDescent="0.25">
      <c r="A4718" s="25">
        <v>-32830</v>
      </c>
      <c r="C4718" s="227">
        <v>3</v>
      </c>
      <c r="D4718" s="227">
        <v>3</v>
      </c>
      <c r="E4718" s="227">
        <v>0</v>
      </c>
      <c r="F4718" s="227">
        <v>143.67483394715049</v>
      </c>
      <c r="G4718" s="153"/>
      <c r="H4718" s="153"/>
      <c r="I4718" s="153"/>
      <c r="J4718" s="227"/>
      <c r="K4718" s="153"/>
      <c r="L4718" s="284"/>
    </row>
    <row r="4719" spans="1:12" ht="15" x14ac:dyDescent="0.25">
      <c r="A4719" s="25">
        <v>-32850</v>
      </c>
      <c r="C4719" s="227">
        <v>3</v>
      </c>
      <c r="D4719" s="227">
        <v>3</v>
      </c>
      <c r="E4719" s="227">
        <v>0</v>
      </c>
      <c r="F4719" s="227">
        <v>143.52120566387566</v>
      </c>
      <c r="G4719" s="153"/>
      <c r="H4719" s="153"/>
      <c r="I4719" s="153"/>
      <c r="J4719" s="227"/>
      <c r="K4719" s="153"/>
      <c r="L4719" s="284"/>
    </row>
    <row r="4720" spans="1:12" ht="15" x14ac:dyDescent="0.25">
      <c r="A4720" s="25">
        <v>-32870</v>
      </c>
      <c r="C4720" s="227">
        <v>3</v>
      </c>
      <c r="D4720" s="227">
        <v>3</v>
      </c>
      <c r="E4720" s="227">
        <v>0</v>
      </c>
      <c r="F4720" s="227">
        <v>143.38623972900447</v>
      </c>
      <c r="G4720" s="153"/>
      <c r="H4720" s="153"/>
      <c r="I4720" s="153"/>
      <c r="J4720" s="227"/>
      <c r="K4720" s="153"/>
      <c r="L4720" s="284"/>
    </row>
    <row r="4721" spans="1:12" ht="15" x14ac:dyDescent="0.25">
      <c r="A4721" s="25">
        <v>-32890</v>
      </c>
      <c r="C4721" s="227">
        <v>3</v>
      </c>
      <c r="D4721" s="227">
        <v>3</v>
      </c>
      <c r="E4721" s="227">
        <v>0</v>
      </c>
      <c r="F4721" s="227">
        <v>143.25113107590428</v>
      </c>
      <c r="G4721" s="153"/>
      <c r="H4721" s="153"/>
      <c r="I4721" s="153"/>
      <c r="J4721" s="227"/>
      <c r="K4721" s="153"/>
      <c r="L4721" s="284"/>
    </row>
    <row r="4722" spans="1:12" ht="15" x14ac:dyDescent="0.25">
      <c r="A4722" s="25">
        <v>-32910</v>
      </c>
      <c r="C4722" s="227">
        <v>3</v>
      </c>
      <c r="D4722" s="227">
        <v>3</v>
      </c>
      <c r="E4722" s="227">
        <v>0</v>
      </c>
      <c r="F4722" s="227">
        <v>143.13419614270265</v>
      </c>
      <c r="G4722" s="153"/>
      <c r="H4722" s="153"/>
      <c r="I4722" s="153"/>
      <c r="J4722" s="227"/>
      <c r="K4722" s="153"/>
      <c r="L4722" s="284"/>
    </row>
    <row r="4723" spans="1:12" ht="15" x14ac:dyDescent="0.25">
      <c r="A4723" s="25">
        <v>-32930</v>
      </c>
      <c r="C4723" s="227">
        <v>3</v>
      </c>
      <c r="D4723" s="227">
        <v>3</v>
      </c>
      <c r="E4723" s="227">
        <v>0</v>
      </c>
      <c r="F4723" s="227">
        <v>143.03489150725645</v>
      </c>
      <c r="G4723" s="153"/>
      <c r="H4723" s="153"/>
      <c r="I4723" s="153"/>
      <c r="J4723" s="227"/>
      <c r="K4723" s="153"/>
      <c r="L4723" s="284"/>
    </row>
    <row r="4724" spans="1:12" ht="15" x14ac:dyDescent="0.25">
      <c r="A4724" s="25">
        <v>-32950</v>
      </c>
      <c r="C4724" s="227">
        <v>3</v>
      </c>
      <c r="D4724" s="227">
        <v>3</v>
      </c>
      <c r="E4724" s="227">
        <v>0</v>
      </c>
      <c r="F4724" s="227">
        <v>142.93631059748031</v>
      </c>
      <c r="G4724" s="153"/>
      <c r="H4724" s="153"/>
      <c r="I4724" s="153"/>
      <c r="J4724" s="227"/>
      <c r="K4724" s="153"/>
      <c r="L4724" s="284"/>
    </row>
    <row r="4725" spans="1:12" ht="15" x14ac:dyDescent="0.25">
      <c r="A4725" s="25">
        <v>-32970</v>
      </c>
      <c r="C4725" s="227">
        <v>3</v>
      </c>
      <c r="D4725" s="227">
        <v>3</v>
      </c>
      <c r="E4725" s="227">
        <v>0</v>
      </c>
      <c r="F4725" s="227">
        <v>142.85485930912739</v>
      </c>
      <c r="G4725" s="153"/>
      <c r="H4725" s="153"/>
      <c r="I4725" s="153"/>
      <c r="J4725" s="227"/>
      <c r="K4725" s="153"/>
      <c r="L4725" s="284"/>
    </row>
    <row r="4726" spans="1:12" ht="15" x14ac:dyDescent="0.25">
      <c r="A4726" s="25">
        <v>-32990</v>
      </c>
      <c r="C4726" s="227">
        <v>3</v>
      </c>
      <c r="D4726" s="227">
        <v>3</v>
      </c>
      <c r="E4726" s="227">
        <v>0</v>
      </c>
      <c r="F4726" s="227">
        <v>142.77354445985532</v>
      </c>
      <c r="G4726" s="153"/>
      <c r="H4726" s="153"/>
      <c r="I4726" s="153"/>
      <c r="J4726" s="227"/>
      <c r="K4726" s="153"/>
      <c r="L4726" s="284"/>
    </row>
    <row r="4727" spans="1:12" ht="15" x14ac:dyDescent="0.25">
      <c r="A4727" s="25">
        <v>-33010</v>
      </c>
      <c r="C4727" s="227">
        <v>3</v>
      </c>
      <c r="D4727" s="227">
        <v>3</v>
      </c>
      <c r="E4727" s="227">
        <v>0</v>
      </c>
      <c r="F4727" s="227">
        <v>142.71021992490614</v>
      </c>
      <c r="G4727" s="153"/>
      <c r="H4727" s="153"/>
      <c r="I4727" s="153"/>
      <c r="J4727" s="227"/>
      <c r="K4727" s="153"/>
      <c r="L4727" s="284"/>
    </row>
    <row r="4728" spans="1:12" ht="15" x14ac:dyDescent="0.25">
      <c r="A4728" s="25">
        <v>-33030</v>
      </c>
      <c r="C4728" s="227">
        <v>3</v>
      </c>
      <c r="D4728" s="227">
        <v>3</v>
      </c>
      <c r="E4728" s="227">
        <v>0</v>
      </c>
      <c r="F4728" s="227">
        <v>142.6471272443369</v>
      </c>
      <c r="G4728" s="153"/>
      <c r="H4728" s="153"/>
      <c r="I4728" s="153"/>
      <c r="J4728" s="227"/>
      <c r="K4728" s="153"/>
      <c r="L4728" s="284"/>
    </row>
    <row r="4729" spans="1:12" ht="15" x14ac:dyDescent="0.25">
      <c r="A4729" s="25">
        <v>-33050</v>
      </c>
      <c r="C4729" s="227">
        <v>3</v>
      </c>
      <c r="D4729" s="227">
        <v>3</v>
      </c>
      <c r="E4729" s="227">
        <v>0</v>
      </c>
      <c r="F4729" s="227">
        <v>142.58358140087395</v>
      </c>
      <c r="G4729" s="153"/>
      <c r="H4729" s="153"/>
      <c r="I4729" s="153"/>
      <c r="J4729" s="227"/>
      <c r="K4729" s="153"/>
      <c r="L4729" s="284"/>
    </row>
    <row r="4730" spans="1:12" ht="15" x14ac:dyDescent="0.25">
      <c r="A4730" s="25">
        <v>-33070</v>
      </c>
      <c r="C4730" s="227">
        <v>3</v>
      </c>
      <c r="D4730" s="227">
        <v>3</v>
      </c>
      <c r="E4730" s="227">
        <v>0</v>
      </c>
      <c r="F4730" s="227">
        <v>142.53825319974081</v>
      </c>
      <c r="G4730" s="153"/>
      <c r="H4730" s="153"/>
      <c r="I4730" s="153"/>
      <c r="J4730" s="227"/>
      <c r="K4730" s="153"/>
      <c r="L4730" s="284"/>
    </row>
    <row r="4731" spans="1:12" ht="15" x14ac:dyDescent="0.25">
      <c r="A4731" s="25">
        <v>-33090</v>
      </c>
      <c r="C4731" s="227">
        <v>3</v>
      </c>
      <c r="D4731" s="227">
        <v>3</v>
      </c>
      <c r="E4731" s="227">
        <v>0</v>
      </c>
      <c r="F4731" s="227">
        <v>142.49256198630152</v>
      </c>
      <c r="G4731" s="153"/>
      <c r="H4731" s="153"/>
      <c r="I4731" s="153"/>
      <c r="J4731" s="227"/>
      <c r="K4731" s="153"/>
      <c r="L4731" s="284"/>
    </row>
    <row r="4732" spans="1:12" ht="15" x14ac:dyDescent="0.25">
      <c r="A4732" s="25">
        <v>-33110</v>
      </c>
      <c r="C4732" s="227">
        <v>3</v>
      </c>
      <c r="D4732" s="227">
        <v>3</v>
      </c>
      <c r="E4732" s="227">
        <v>0</v>
      </c>
      <c r="F4732" s="227">
        <v>142.46526946893596</v>
      </c>
      <c r="G4732" s="153"/>
      <c r="H4732" s="153"/>
      <c r="I4732" s="153"/>
      <c r="J4732" s="227"/>
      <c r="K4732" s="153"/>
      <c r="L4732" s="284"/>
    </row>
    <row r="4733" spans="1:12" ht="15" x14ac:dyDescent="0.25">
      <c r="A4733" s="25">
        <v>-33130</v>
      </c>
      <c r="C4733" s="227">
        <v>3</v>
      </c>
      <c r="D4733" s="227">
        <v>3</v>
      </c>
      <c r="E4733" s="227">
        <v>0</v>
      </c>
      <c r="F4733" s="227">
        <v>142.41959479751105</v>
      </c>
      <c r="G4733" s="153"/>
      <c r="H4733" s="153"/>
      <c r="I4733" s="153"/>
      <c r="J4733" s="227"/>
      <c r="K4733" s="153"/>
      <c r="L4733" s="284"/>
    </row>
    <row r="4734" spans="1:12" ht="15" x14ac:dyDescent="0.25">
      <c r="A4734" s="25">
        <v>-33150</v>
      </c>
      <c r="C4734" s="227">
        <v>3</v>
      </c>
      <c r="D4734" s="227">
        <v>3</v>
      </c>
      <c r="E4734" s="227">
        <v>0</v>
      </c>
      <c r="F4734" s="227">
        <v>142.40917150167493</v>
      </c>
      <c r="G4734" s="153"/>
      <c r="H4734" s="153"/>
      <c r="I4734" s="153"/>
      <c r="J4734" s="227"/>
      <c r="K4734" s="153"/>
      <c r="L4734" s="284"/>
    </row>
    <row r="4735" spans="1:12" ht="15" x14ac:dyDescent="0.25">
      <c r="A4735" s="25">
        <v>-33170</v>
      </c>
      <c r="C4735" s="227">
        <v>3</v>
      </c>
      <c r="D4735" s="227">
        <v>3</v>
      </c>
      <c r="E4735" s="227">
        <v>0</v>
      </c>
      <c r="F4735" s="227">
        <v>142.39926192925176</v>
      </c>
      <c r="G4735" s="153"/>
      <c r="H4735" s="153"/>
      <c r="I4735" s="153"/>
      <c r="J4735" s="227"/>
      <c r="K4735" s="153"/>
      <c r="L4735" s="284"/>
    </row>
    <row r="4736" spans="1:12" ht="15" x14ac:dyDescent="0.25">
      <c r="A4736" s="25">
        <v>-33190</v>
      </c>
      <c r="C4736" s="227">
        <v>3</v>
      </c>
      <c r="D4736" s="227">
        <v>3</v>
      </c>
      <c r="E4736" s="227">
        <v>0</v>
      </c>
      <c r="F4736" s="227">
        <v>142.40741273121415</v>
      </c>
      <c r="G4736" s="153"/>
      <c r="H4736" s="153"/>
      <c r="I4736" s="153"/>
      <c r="J4736" s="227"/>
      <c r="K4736" s="153"/>
      <c r="L4736" s="284"/>
    </row>
    <row r="4737" spans="1:12" ht="15" x14ac:dyDescent="0.25">
      <c r="A4737" s="25">
        <v>-33210</v>
      </c>
      <c r="C4737" s="227">
        <v>3</v>
      </c>
      <c r="D4737" s="227">
        <v>3</v>
      </c>
      <c r="E4737" s="227">
        <v>0</v>
      </c>
      <c r="F4737" s="227">
        <v>142.41476749369863</v>
      </c>
      <c r="G4737" s="153"/>
      <c r="H4737" s="153"/>
      <c r="I4737" s="153"/>
      <c r="J4737" s="227"/>
      <c r="K4737" s="153"/>
      <c r="L4737" s="284"/>
    </row>
    <row r="4738" spans="1:12" ht="15" x14ac:dyDescent="0.25">
      <c r="A4738" s="25">
        <v>-33230</v>
      </c>
      <c r="C4738" s="227">
        <v>3</v>
      </c>
      <c r="D4738" s="227">
        <v>3</v>
      </c>
      <c r="E4738" s="227">
        <v>0</v>
      </c>
      <c r="F4738" s="227">
        <v>142.44035816612231</v>
      </c>
      <c r="G4738" s="153"/>
      <c r="H4738" s="153"/>
      <c r="I4738" s="153"/>
      <c r="J4738" s="227"/>
      <c r="K4738" s="153"/>
      <c r="L4738" s="284"/>
    </row>
    <row r="4739" spans="1:12" ht="15" x14ac:dyDescent="0.25">
      <c r="A4739" s="25">
        <v>-33250</v>
      </c>
      <c r="C4739" s="227">
        <v>3</v>
      </c>
      <c r="D4739" s="227">
        <v>3</v>
      </c>
      <c r="E4739" s="227">
        <v>0</v>
      </c>
      <c r="F4739" s="227">
        <v>142.48361242165305</v>
      </c>
      <c r="G4739" s="153"/>
      <c r="H4739" s="153"/>
      <c r="I4739" s="153"/>
      <c r="J4739" s="227"/>
      <c r="K4739" s="153"/>
      <c r="L4739" s="284"/>
    </row>
    <row r="4740" spans="1:12" ht="15" x14ac:dyDescent="0.25">
      <c r="A4740" s="25">
        <v>-33270</v>
      </c>
      <c r="C4740" s="227">
        <v>3</v>
      </c>
      <c r="D4740" s="227">
        <v>3</v>
      </c>
      <c r="E4740" s="227">
        <v>0</v>
      </c>
      <c r="F4740" s="227">
        <v>142.52694890946626</v>
      </c>
      <c r="G4740" s="153"/>
      <c r="H4740" s="153"/>
      <c r="I4740" s="153"/>
      <c r="J4740" s="227"/>
      <c r="K4740" s="153"/>
      <c r="L4740" s="284"/>
    </row>
    <row r="4741" spans="1:12" ht="15" x14ac:dyDescent="0.25">
      <c r="A4741" s="25">
        <v>-33290</v>
      </c>
      <c r="C4741" s="227">
        <v>3</v>
      </c>
      <c r="D4741" s="227">
        <v>3</v>
      </c>
      <c r="E4741" s="227">
        <v>0</v>
      </c>
      <c r="F4741" s="227">
        <v>142.58741350817482</v>
      </c>
      <c r="G4741" s="153"/>
      <c r="H4741" s="153"/>
      <c r="I4741" s="153"/>
      <c r="J4741" s="227"/>
      <c r="K4741" s="153"/>
      <c r="L4741" s="284"/>
    </row>
    <row r="4742" spans="1:12" ht="15" x14ac:dyDescent="0.25">
      <c r="A4742" s="25">
        <v>-33310</v>
      </c>
      <c r="C4742" s="227">
        <v>3</v>
      </c>
      <c r="D4742" s="227">
        <v>3</v>
      </c>
      <c r="E4742" s="227">
        <v>0</v>
      </c>
      <c r="F4742" s="227">
        <v>142.66655572313192</v>
      </c>
      <c r="G4742" s="153"/>
      <c r="H4742" s="153"/>
      <c r="I4742" s="153"/>
      <c r="J4742" s="227"/>
      <c r="K4742" s="153"/>
      <c r="L4742" s="284"/>
    </row>
    <row r="4743" spans="1:12" ht="15" x14ac:dyDescent="0.25">
      <c r="A4743" s="25">
        <v>-33330</v>
      </c>
      <c r="C4743" s="227">
        <v>3</v>
      </c>
      <c r="D4743" s="227">
        <v>3</v>
      </c>
      <c r="E4743" s="227">
        <v>0</v>
      </c>
      <c r="F4743" s="227">
        <v>142.72740441719949</v>
      </c>
      <c r="G4743" s="153"/>
      <c r="H4743" s="153"/>
      <c r="I4743" s="153"/>
      <c r="J4743" s="227"/>
      <c r="K4743" s="153"/>
      <c r="L4743" s="284"/>
    </row>
    <row r="4744" spans="1:12" ht="15" x14ac:dyDescent="0.25">
      <c r="A4744" s="25">
        <v>-33350</v>
      </c>
      <c r="C4744" s="227">
        <v>3</v>
      </c>
      <c r="D4744" s="227">
        <v>3</v>
      </c>
      <c r="E4744" s="227">
        <v>0</v>
      </c>
      <c r="F4744" s="227">
        <v>142.80630965885678</v>
      </c>
      <c r="G4744" s="153"/>
      <c r="H4744" s="153"/>
      <c r="I4744" s="153"/>
      <c r="J4744" s="227"/>
      <c r="K4744" s="153"/>
      <c r="L4744" s="284"/>
    </row>
    <row r="4745" spans="1:12" ht="15" x14ac:dyDescent="0.25">
      <c r="A4745" s="25">
        <v>-33370</v>
      </c>
      <c r="C4745" s="227">
        <v>3</v>
      </c>
      <c r="D4745" s="227">
        <v>3</v>
      </c>
      <c r="E4745" s="227">
        <v>0</v>
      </c>
      <c r="F4745" s="227">
        <v>142.86754995010065</v>
      </c>
      <c r="G4745" s="153"/>
      <c r="H4745" s="153"/>
      <c r="I4745" s="153"/>
      <c r="J4745" s="227"/>
      <c r="K4745" s="153"/>
      <c r="L4745" s="284"/>
    </row>
    <row r="4746" spans="1:12" ht="15" x14ac:dyDescent="0.25">
      <c r="A4746" s="25">
        <v>-33390</v>
      </c>
      <c r="C4746" s="227">
        <v>3</v>
      </c>
      <c r="D4746" s="227">
        <v>3</v>
      </c>
      <c r="E4746" s="227">
        <v>0</v>
      </c>
      <c r="F4746" s="227">
        <v>142.94621926851724</v>
      </c>
      <c r="G4746" s="153"/>
      <c r="H4746" s="153"/>
      <c r="I4746" s="153"/>
      <c r="J4746" s="227"/>
      <c r="K4746" s="153"/>
      <c r="L4746" s="284"/>
    </row>
    <row r="4747" spans="1:12" ht="15" x14ac:dyDescent="0.25">
      <c r="A4747" s="25">
        <v>-33410</v>
      </c>
      <c r="C4747" s="227">
        <v>3</v>
      </c>
      <c r="D4747" s="227">
        <v>3</v>
      </c>
      <c r="E4747" s="227">
        <v>0</v>
      </c>
      <c r="F4747" s="227">
        <v>143.00713819619395</v>
      </c>
      <c r="G4747" s="153"/>
      <c r="H4747" s="153"/>
      <c r="I4747" s="153"/>
      <c r="J4747" s="227"/>
      <c r="K4747" s="153"/>
      <c r="L4747" s="284"/>
    </row>
    <row r="4748" spans="1:12" ht="15" x14ac:dyDescent="0.25">
      <c r="A4748" s="25">
        <v>-33430</v>
      </c>
      <c r="C4748" s="227">
        <v>3</v>
      </c>
      <c r="D4748" s="227">
        <v>3</v>
      </c>
      <c r="E4748" s="227">
        <v>0</v>
      </c>
      <c r="F4748" s="227">
        <v>143.06823581152437</v>
      </c>
      <c r="G4748" s="153"/>
      <c r="H4748" s="153"/>
      <c r="I4748" s="153"/>
      <c r="J4748" s="227"/>
      <c r="K4748" s="153"/>
      <c r="L4748" s="284"/>
    </row>
    <row r="4749" spans="1:12" ht="15" x14ac:dyDescent="0.25">
      <c r="A4749" s="25">
        <v>-33450</v>
      </c>
      <c r="C4749" s="227">
        <v>3</v>
      </c>
      <c r="D4749" s="227">
        <v>3</v>
      </c>
      <c r="E4749" s="227">
        <v>0</v>
      </c>
      <c r="F4749" s="227">
        <v>143.14761553513227</v>
      </c>
      <c r="G4749" s="153"/>
      <c r="H4749" s="153"/>
      <c r="I4749" s="153"/>
      <c r="J4749" s="227"/>
      <c r="K4749" s="153"/>
      <c r="L4749" s="284"/>
    </row>
    <row r="4750" spans="1:12" ht="15" x14ac:dyDescent="0.25">
      <c r="A4750" s="25">
        <v>-33470</v>
      </c>
      <c r="C4750" s="227">
        <v>3</v>
      </c>
      <c r="D4750" s="227">
        <v>3</v>
      </c>
      <c r="E4750" s="227">
        <v>0</v>
      </c>
      <c r="F4750" s="227">
        <v>143.19097615062972</v>
      </c>
      <c r="G4750" s="153"/>
      <c r="H4750" s="153"/>
      <c r="I4750" s="153"/>
      <c r="J4750" s="227"/>
      <c r="K4750" s="153"/>
      <c r="L4750" s="284"/>
    </row>
    <row r="4751" spans="1:12" ht="15" x14ac:dyDescent="0.25">
      <c r="A4751" s="25">
        <v>-33490</v>
      </c>
      <c r="C4751" s="227">
        <v>3</v>
      </c>
      <c r="D4751" s="227">
        <v>3</v>
      </c>
      <c r="E4751" s="227">
        <v>0</v>
      </c>
      <c r="F4751" s="227">
        <v>143.25189587406928</v>
      </c>
      <c r="G4751" s="153"/>
      <c r="H4751" s="153"/>
      <c r="I4751" s="153"/>
      <c r="J4751" s="227"/>
      <c r="K4751" s="153"/>
      <c r="L4751" s="284"/>
    </row>
    <row r="4752" spans="1:12" ht="15" x14ac:dyDescent="0.25">
      <c r="A4752" s="25">
        <v>-33510</v>
      </c>
      <c r="C4752" s="227">
        <v>3</v>
      </c>
      <c r="D4752" s="227">
        <v>3</v>
      </c>
      <c r="E4752" s="227">
        <v>0</v>
      </c>
      <c r="F4752" s="227">
        <v>143.31372919765121</v>
      </c>
      <c r="G4752" s="153"/>
      <c r="H4752" s="153"/>
      <c r="I4752" s="153"/>
      <c r="J4752" s="227"/>
      <c r="K4752" s="153"/>
      <c r="L4752" s="284"/>
    </row>
    <row r="4753" spans="1:12" ht="15" x14ac:dyDescent="0.25">
      <c r="A4753" s="25">
        <v>-33530</v>
      </c>
      <c r="C4753" s="227">
        <v>3</v>
      </c>
      <c r="D4753" s="227">
        <v>3</v>
      </c>
      <c r="E4753" s="227">
        <v>0</v>
      </c>
      <c r="F4753" s="227">
        <v>143.35674436210607</v>
      </c>
      <c r="G4753" s="153"/>
      <c r="H4753" s="153"/>
      <c r="I4753" s="153"/>
      <c r="J4753" s="227"/>
      <c r="K4753" s="153"/>
      <c r="L4753" s="284"/>
    </row>
    <row r="4754" spans="1:12" ht="15" x14ac:dyDescent="0.25">
      <c r="A4754" s="25">
        <v>-33550</v>
      </c>
      <c r="C4754" s="227">
        <v>3</v>
      </c>
      <c r="D4754" s="227">
        <v>3</v>
      </c>
      <c r="E4754" s="227">
        <v>0</v>
      </c>
      <c r="F4754" s="227">
        <v>143.38227128256233</v>
      </c>
      <c r="G4754" s="153"/>
      <c r="H4754" s="153"/>
      <c r="I4754" s="153"/>
      <c r="J4754" s="227"/>
      <c r="K4754" s="153"/>
      <c r="L4754" s="284"/>
    </row>
    <row r="4755" spans="1:12" ht="15" x14ac:dyDescent="0.25">
      <c r="A4755" s="25">
        <v>-33570</v>
      </c>
      <c r="C4755" s="227">
        <v>3</v>
      </c>
      <c r="D4755" s="227">
        <v>3</v>
      </c>
      <c r="E4755" s="227">
        <v>0</v>
      </c>
      <c r="F4755" s="227">
        <v>143.39018415388932</v>
      </c>
      <c r="G4755" s="153"/>
      <c r="H4755" s="153"/>
      <c r="I4755" s="153"/>
      <c r="J4755" s="227"/>
      <c r="K4755" s="153"/>
      <c r="L4755" s="284"/>
    </row>
    <row r="4756" spans="1:12" ht="15" x14ac:dyDescent="0.25">
      <c r="A4756" s="25">
        <v>-33590</v>
      </c>
      <c r="C4756" s="227">
        <v>3</v>
      </c>
      <c r="D4756" s="227">
        <v>3</v>
      </c>
      <c r="E4756" s="227">
        <v>0</v>
      </c>
      <c r="F4756" s="227">
        <v>143.38035656519398</v>
      </c>
      <c r="G4756" s="153"/>
      <c r="H4756" s="153"/>
      <c r="I4756" s="153"/>
      <c r="J4756" s="227"/>
      <c r="K4756" s="153"/>
      <c r="L4756" s="284"/>
    </row>
    <row r="4757" spans="1:12" ht="15" x14ac:dyDescent="0.25">
      <c r="A4757" s="25">
        <v>-33610</v>
      </c>
      <c r="C4757" s="227">
        <v>3</v>
      </c>
      <c r="D4757" s="227">
        <v>3</v>
      </c>
      <c r="E4757" s="227">
        <v>0</v>
      </c>
      <c r="F4757" s="227">
        <v>143.36964002500707</v>
      </c>
      <c r="G4757" s="153"/>
      <c r="H4757" s="153"/>
      <c r="I4757" s="153"/>
      <c r="J4757" s="227"/>
      <c r="K4757" s="153"/>
      <c r="L4757" s="284"/>
    </row>
    <row r="4758" spans="1:12" ht="15" x14ac:dyDescent="0.25">
      <c r="A4758" s="25">
        <v>-33630</v>
      </c>
      <c r="C4758" s="227">
        <v>3</v>
      </c>
      <c r="D4758" s="227">
        <v>3</v>
      </c>
      <c r="E4758" s="227">
        <v>0</v>
      </c>
      <c r="F4758" s="227">
        <v>143.34175061481974</v>
      </c>
      <c r="G4758" s="153"/>
      <c r="H4758" s="153"/>
      <c r="I4758" s="153"/>
      <c r="J4758" s="227"/>
      <c r="K4758" s="153"/>
      <c r="L4758" s="284"/>
    </row>
    <row r="4759" spans="1:12" ht="15" x14ac:dyDescent="0.25">
      <c r="A4759" s="25">
        <v>-33650</v>
      </c>
      <c r="C4759" s="227">
        <v>3</v>
      </c>
      <c r="D4759" s="227">
        <v>3</v>
      </c>
      <c r="E4759" s="227">
        <v>0</v>
      </c>
      <c r="F4759" s="227">
        <v>143.33217108513921</v>
      </c>
      <c r="G4759" s="153"/>
      <c r="H4759" s="153"/>
      <c r="I4759" s="153"/>
      <c r="J4759" s="227"/>
      <c r="K4759" s="153"/>
      <c r="L4759" s="284"/>
    </row>
    <row r="4760" spans="1:12" ht="15" x14ac:dyDescent="0.25">
      <c r="A4760" s="25">
        <v>-33670</v>
      </c>
      <c r="C4760" s="227">
        <v>3</v>
      </c>
      <c r="D4760" s="227">
        <v>3</v>
      </c>
      <c r="E4760" s="227">
        <v>0</v>
      </c>
      <c r="F4760" s="227">
        <v>143.30385830812622</v>
      </c>
      <c r="G4760" s="153"/>
      <c r="H4760" s="153"/>
      <c r="I4760" s="153"/>
      <c r="J4760" s="227"/>
      <c r="K4760" s="153"/>
      <c r="L4760" s="284"/>
    </row>
    <row r="4761" spans="1:12" ht="15" x14ac:dyDescent="0.25">
      <c r="A4761" s="25">
        <v>-33690</v>
      </c>
      <c r="C4761" s="227">
        <v>3</v>
      </c>
      <c r="D4761" s="227">
        <v>3</v>
      </c>
      <c r="E4761" s="227">
        <v>0</v>
      </c>
      <c r="F4761" s="227">
        <v>143.27605811779273</v>
      </c>
      <c r="G4761" s="153"/>
      <c r="H4761" s="153"/>
      <c r="I4761" s="153"/>
      <c r="J4761" s="227"/>
      <c r="K4761" s="153"/>
      <c r="L4761" s="284"/>
    </row>
    <row r="4762" spans="1:12" ht="15" x14ac:dyDescent="0.25">
      <c r="A4762" s="25">
        <v>-33710</v>
      </c>
      <c r="C4762" s="227">
        <v>3</v>
      </c>
      <c r="D4762" s="227">
        <v>3</v>
      </c>
      <c r="E4762" s="227">
        <v>0</v>
      </c>
      <c r="F4762" s="227">
        <v>143.24802959365459</v>
      </c>
      <c r="G4762" s="153"/>
      <c r="H4762" s="153"/>
      <c r="I4762" s="153"/>
      <c r="J4762" s="227"/>
      <c r="K4762" s="153"/>
      <c r="L4762" s="284"/>
    </row>
    <row r="4763" spans="1:12" ht="15" x14ac:dyDescent="0.25">
      <c r="A4763" s="25">
        <v>-33730</v>
      </c>
      <c r="C4763" s="227">
        <v>3</v>
      </c>
      <c r="D4763" s="227">
        <v>3</v>
      </c>
      <c r="E4763" s="227">
        <v>0</v>
      </c>
      <c r="F4763" s="227">
        <v>143.22052259333574</v>
      </c>
      <c r="G4763" s="153"/>
      <c r="H4763" s="153"/>
      <c r="I4763" s="153"/>
      <c r="J4763" s="227"/>
      <c r="K4763" s="153"/>
      <c r="L4763" s="284"/>
    </row>
    <row r="4764" spans="1:12" ht="15" x14ac:dyDescent="0.25">
      <c r="A4764" s="25">
        <v>-33750</v>
      </c>
      <c r="C4764" s="227">
        <v>3</v>
      </c>
      <c r="D4764" s="227">
        <v>3</v>
      </c>
      <c r="E4764" s="227">
        <v>0</v>
      </c>
      <c r="F4764" s="227">
        <v>143.21006114800142</v>
      </c>
      <c r="G4764" s="153"/>
      <c r="H4764" s="153"/>
      <c r="I4764" s="153"/>
      <c r="J4764" s="227"/>
      <c r="K4764" s="153"/>
      <c r="L4764" s="284"/>
    </row>
    <row r="4765" spans="1:12" ht="15" x14ac:dyDescent="0.25">
      <c r="A4765" s="25">
        <v>-33770</v>
      </c>
      <c r="C4765" s="227">
        <v>3</v>
      </c>
      <c r="D4765" s="227">
        <v>3</v>
      </c>
      <c r="E4765" s="227">
        <v>0</v>
      </c>
      <c r="F4765" s="227">
        <v>143.21827689315543</v>
      </c>
      <c r="G4765" s="153"/>
      <c r="H4765" s="153"/>
      <c r="I4765" s="153"/>
      <c r="J4765" s="227"/>
      <c r="K4765" s="153"/>
      <c r="L4765" s="284"/>
    </row>
    <row r="4766" spans="1:12" ht="15" x14ac:dyDescent="0.25">
      <c r="A4766" s="25">
        <v>-33790</v>
      </c>
      <c r="C4766" s="227">
        <v>3</v>
      </c>
      <c r="D4766" s="227">
        <v>3</v>
      </c>
      <c r="E4766" s="227">
        <v>0</v>
      </c>
      <c r="F4766" s="227">
        <v>143.22569215609525</v>
      </c>
      <c r="G4766" s="153"/>
      <c r="H4766" s="153"/>
      <c r="I4766" s="153"/>
      <c r="J4766" s="227"/>
      <c r="K4766" s="153"/>
      <c r="L4766" s="284"/>
    </row>
    <row r="4767" spans="1:12" ht="15" x14ac:dyDescent="0.25">
      <c r="A4767" s="25">
        <v>-33810</v>
      </c>
      <c r="C4767" s="227">
        <v>3</v>
      </c>
      <c r="D4767" s="227">
        <v>3</v>
      </c>
      <c r="E4767" s="227">
        <v>0</v>
      </c>
      <c r="F4767" s="227">
        <v>143.23381555922185</v>
      </c>
      <c r="G4767" s="153"/>
      <c r="H4767" s="153"/>
      <c r="I4767" s="153"/>
      <c r="J4767" s="227"/>
      <c r="K4767" s="153"/>
      <c r="L4767" s="284"/>
    </row>
    <row r="4768" spans="1:12" ht="15" x14ac:dyDescent="0.25">
      <c r="A4768" s="25">
        <v>-33830</v>
      </c>
      <c r="C4768" s="227">
        <v>3</v>
      </c>
      <c r="D4768" s="227">
        <v>3</v>
      </c>
      <c r="E4768" s="227">
        <v>0</v>
      </c>
      <c r="F4768" s="227">
        <v>143.27676893342519</v>
      </c>
      <c r="G4768" s="153"/>
      <c r="H4768" s="153"/>
      <c r="I4768" s="153"/>
      <c r="J4768" s="227"/>
      <c r="K4768" s="153"/>
      <c r="L4768" s="284"/>
    </row>
    <row r="4769" spans="1:12" ht="15" x14ac:dyDescent="0.25">
      <c r="A4769" s="25">
        <v>-33850</v>
      </c>
      <c r="C4769" s="227">
        <v>3</v>
      </c>
      <c r="D4769" s="227">
        <v>3</v>
      </c>
      <c r="E4769" s="227">
        <v>0</v>
      </c>
      <c r="F4769" s="227">
        <v>143.32060986047006</v>
      </c>
      <c r="G4769" s="153"/>
      <c r="H4769" s="153"/>
      <c r="I4769" s="153"/>
      <c r="J4769" s="227"/>
      <c r="K4769" s="153"/>
      <c r="L4769" s="284"/>
    </row>
    <row r="4770" spans="1:12" ht="15" x14ac:dyDescent="0.25">
      <c r="A4770" s="25">
        <v>-33870</v>
      </c>
      <c r="C4770" s="227">
        <v>3</v>
      </c>
      <c r="D4770" s="227">
        <v>3</v>
      </c>
      <c r="E4770" s="227">
        <v>0</v>
      </c>
      <c r="F4770" s="227">
        <v>143.38134352065634</v>
      </c>
      <c r="G4770" s="153"/>
      <c r="H4770" s="153"/>
      <c r="I4770" s="153"/>
      <c r="J4770" s="227"/>
      <c r="K4770" s="153"/>
      <c r="L4770" s="284"/>
    </row>
    <row r="4771" spans="1:12" ht="15" x14ac:dyDescent="0.25">
      <c r="A4771" s="25">
        <v>-33890</v>
      </c>
      <c r="C4771" s="227">
        <v>3</v>
      </c>
      <c r="D4771" s="227">
        <v>3</v>
      </c>
      <c r="E4771" s="227">
        <v>0</v>
      </c>
      <c r="F4771" s="227">
        <v>143.44305773459499</v>
      </c>
      <c r="G4771" s="153"/>
      <c r="H4771" s="153"/>
      <c r="I4771" s="153"/>
      <c r="J4771" s="227"/>
      <c r="K4771" s="153"/>
      <c r="L4771" s="284"/>
    </row>
    <row r="4772" spans="1:12" ht="15" x14ac:dyDescent="0.25">
      <c r="A4772" s="25">
        <v>-33910</v>
      </c>
      <c r="C4772" s="227">
        <v>3</v>
      </c>
      <c r="D4772" s="227">
        <v>3</v>
      </c>
      <c r="E4772" s="227">
        <v>0</v>
      </c>
      <c r="F4772" s="227">
        <v>143.50422963903006</v>
      </c>
      <c r="G4772" s="153"/>
      <c r="H4772" s="153"/>
      <c r="I4772" s="153"/>
      <c r="J4772" s="227"/>
      <c r="K4772" s="153"/>
      <c r="L4772" s="284"/>
    </row>
    <row r="4773" spans="1:12" ht="15" x14ac:dyDescent="0.25">
      <c r="A4773" s="25">
        <v>-33930</v>
      </c>
      <c r="C4773" s="227">
        <v>3</v>
      </c>
      <c r="D4773" s="227">
        <v>3</v>
      </c>
      <c r="E4773" s="227">
        <v>0</v>
      </c>
      <c r="F4773" s="227">
        <v>143.58327222649282</v>
      </c>
      <c r="G4773" s="153"/>
      <c r="H4773" s="153"/>
      <c r="I4773" s="153"/>
      <c r="J4773" s="227"/>
      <c r="K4773" s="153"/>
      <c r="L4773" s="284"/>
    </row>
    <row r="4774" spans="1:12" ht="15" x14ac:dyDescent="0.25">
      <c r="A4774" s="25">
        <v>-33950</v>
      </c>
      <c r="C4774" s="227">
        <v>3</v>
      </c>
      <c r="D4774" s="227">
        <v>3</v>
      </c>
      <c r="E4774" s="227">
        <v>0</v>
      </c>
      <c r="F4774" s="227">
        <v>143.64493352393842</v>
      </c>
      <c r="G4774" s="153"/>
      <c r="H4774" s="153"/>
      <c r="I4774" s="153"/>
      <c r="J4774" s="227"/>
      <c r="K4774" s="153"/>
      <c r="L4774" s="284"/>
    </row>
    <row r="4775" spans="1:12" ht="15" x14ac:dyDescent="0.25">
      <c r="A4775" s="25">
        <v>-33970</v>
      </c>
      <c r="C4775" s="227">
        <v>3</v>
      </c>
      <c r="D4775" s="227">
        <v>3</v>
      </c>
      <c r="E4775" s="227">
        <v>0</v>
      </c>
      <c r="F4775" s="227">
        <v>143.72455637839505</v>
      </c>
      <c r="G4775" s="153"/>
      <c r="H4775" s="153"/>
      <c r="I4775" s="153"/>
      <c r="J4775" s="227"/>
      <c r="K4775" s="153"/>
      <c r="L4775" s="284"/>
    </row>
    <row r="4776" spans="1:12" ht="15" x14ac:dyDescent="0.25">
      <c r="A4776" s="25">
        <v>-33990</v>
      </c>
      <c r="C4776" s="227">
        <v>3</v>
      </c>
      <c r="D4776" s="227">
        <v>3</v>
      </c>
      <c r="E4776" s="227">
        <v>0</v>
      </c>
      <c r="F4776" s="227">
        <v>143.78594492588829</v>
      </c>
      <c r="G4776" s="153"/>
      <c r="H4776" s="153"/>
      <c r="I4776" s="153"/>
      <c r="J4776" s="227"/>
      <c r="K4776" s="153"/>
      <c r="L4776" s="284"/>
    </row>
    <row r="4777" spans="1:12" ht="15" x14ac:dyDescent="0.25">
      <c r="A4777" s="25">
        <v>-34010</v>
      </c>
      <c r="C4777" s="227">
        <v>3</v>
      </c>
      <c r="D4777" s="227">
        <v>3</v>
      </c>
      <c r="E4777" s="227">
        <v>0</v>
      </c>
      <c r="F4777" s="227">
        <v>143.84756236680875</v>
      </c>
      <c r="G4777" s="153"/>
      <c r="H4777" s="153"/>
      <c r="I4777" s="153"/>
      <c r="J4777" s="227"/>
      <c r="K4777" s="153"/>
      <c r="L4777" s="284"/>
    </row>
    <row r="4778" spans="1:12" ht="15" x14ac:dyDescent="0.25">
      <c r="A4778" s="25">
        <v>-34030</v>
      </c>
      <c r="C4778" s="227">
        <v>3</v>
      </c>
      <c r="D4778" s="227">
        <v>3</v>
      </c>
      <c r="E4778" s="227">
        <v>0</v>
      </c>
      <c r="F4778" s="227">
        <v>143.90863465540477</v>
      </c>
      <c r="G4778" s="153"/>
      <c r="H4778" s="153"/>
      <c r="I4778" s="153"/>
      <c r="J4778" s="227"/>
      <c r="K4778" s="153"/>
      <c r="L4778" s="284"/>
    </row>
    <row r="4779" spans="1:12" ht="15" x14ac:dyDescent="0.25">
      <c r="A4779" s="25">
        <v>-34050</v>
      </c>
      <c r="C4779" s="227">
        <v>3</v>
      </c>
      <c r="D4779" s="227">
        <v>3</v>
      </c>
      <c r="E4779" s="227">
        <v>0</v>
      </c>
      <c r="F4779" s="227">
        <v>143.93412392440121</v>
      </c>
      <c r="G4779" s="153"/>
      <c r="H4779" s="153"/>
      <c r="I4779" s="153"/>
      <c r="J4779" s="227"/>
      <c r="K4779" s="153"/>
      <c r="L4779" s="284"/>
    </row>
    <row r="4780" spans="1:12" ht="15" x14ac:dyDescent="0.25">
      <c r="A4780" s="25">
        <v>-34070</v>
      </c>
      <c r="C4780" s="227">
        <v>3</v>
      </c>
      <c r="D4780" s="227">
        <v>3</v>
      </c>
      <c r="E4780" s="227">
        <v>0</v>
      </c>
      <c r="F4780" s="227">
        <v>143.92455300440301</v>
      </c>
      <c r="G4780" s="153"/>
      <c r="H4780" s="153"/>
      <c r="I4780" s="153"/>
      <c r="J4780" s="227"/>
      <c r="K4780" s="153"/>
      <c r="L4780" s="284"/>
    </row>
    <row r="4781" spans="1:12" ht="15" x14ac:dyDescent="0.25">
      <c r="A4781" s="25">
        <v>-34090</v>
      </c>
      <c r="C4781" s="227">
        <v>3</v>
      </c>
      <c r="D4781" s="227">
        <v>3</v>
      </c>
      <c r="E4781" s="227">
        <v>0</v>
      </c>
      <c r="F4781" s="227">
        <v>143.87810405638891</v>
      </c>
      <c r="G4781" s="153"/>
      <c r="H4781" s="153"/>
      <c r="I4781" s="153"/>
      <c r="J4781" s="227"/>
      <c r="K4781" s="153"/>
      <c r="L4781" s="284"/>
    </row>
    <row r="4782" spans="1:12" ht="15" x14ac:dyDescent="0.25">
      <c r="A4782" s="25">
        <v>-34110</v>
      </c>
      <c r="C4782" s="227">
        <v>3</v>
      </c>
      <c r="D4782" s="227">
        <v>3</v>
      </c>
      <c r="E4782" s="227">
        <v>0</v>
      </c>
      <c r="F4782" s="227">
        <v>143.83215405411985</v>
      </c>
      <c r="G4782" s="153"/>
      <c r="H4782" s="153"/>
      <c r="I4782" s="153"/>
      <c r="J4782" s="227"/>
      <c r="K4782" s="153"/>
      <c r="L4782" s="284"/>
    </row>
    <row r="4783" spans="1:12" ht="15" x14ac:dyDescent="0.25">
      <c r="A4783" s="25">
        <v>-34130</v>
      </c>
      <c r="C4783" s="227">
        <v>3</v>
      </c>
      <c r="D4783" s="227">
        <v>3</v>
      </c>
      <c r="E4783" s="227">
        <v>0</v>
      </c>
      <c r="F4783" s="227">
        <v>143.78670948655508</v>
      </c>
      <c r="G4783" s="153"/>
      <c r="H4783" s="153"/>
      <c r="I4783" s="153"/>
      <c r="J4783" s="227"/>
      <c r="K4783" s="153"/>
      <c r="L4783" s="284"/>
    </row>
    <row r="4784" spans="1:12" ht="15" x14ac:dyDescent="0.25">
      <c r="A4784" s="25">
        <v>-34150</v>
      </c>
      <c r="C4784" s="227">
        <v>3</v>
      </c>
      <c r="D4784" s="227">
        <v>3</v>
      </c>
      <c r="E4784" s="227">
        <v>0</v>
      </c>
      <c r="F4784" s="227">
        <v>143.72286421448581</v>
      </c>
      <c r="G4784" s="153"/>
      <c r="H4784" s="153"/>
      <c r="I4784" s="153"/>
      <c r="J4784" s="227"/>
      <c r="K4784" s="153"/>
      <c r="L4784" s="284"/>
    </row>
    <row r="4785" spans="1:12" ht="15" x14ac:dyDescent="0.25">
      <c r="A4785" s="25">
        <v>-34170</v>
      </c>
      <c r="C4785" s="227">
        <v>3</v>
      </c>
      <c r="D4785" s="227">
        <v>3</v>
      </c>
      <c r="E4785" s="227">
        <v>0</v>
      </c>
      <c r="F4785" s="227">
        <v>143.65865590780638</v>
      </c>
      <c r="G4785" s="153"/>
      <c r="H4785" s="153"/>
      <c r="I4785" s="153"/>
      <c r="J4785" s="227"/>
      <c r="K4785" s="153"/>
      <c r="L4785" s="284"/>
    </row>
    <row r="4786" spans="1:12" ht="15" x14ac:dyDescent="0.25">
      <c r="A4786" s="25">
        <v>-34190</v>
      </c>
      <c r="C4786" s="227">
        <v>3</v>
      </c>
      <c r="D4786" s="227">
        <v>3</v>
      </c>
      <c r="E4786" s="227">
        <v>0</v>
      </c>
      <c r="F4786" s="227">
        <v>143.57745624512802</v>
      </c>
      <c r="G4786" s="153"/>
      <c r="H4786" s="153"/>
      <c r="I4786" s="153"/>
      <c r="J4786" s="227"/>
      <c r="K4786" s="153"/>
      <c r="L4786" s="284"/>
    </row>
    <row r="4787" spans="1:12" ht="15" x14ac:dyDescent="0.25">
      <c r="A4787" s="25">
        <v>-34210</v>
      </c>
      <c r="C4787" s="227">
        <v>3</v>
      </c>
      <c r="D4787" s="227">
        <v>3</v>
      </c>
      <c r="E4787" s="227">
        <v>0</v>
      </c>
      <c r="F4787" s="227">
        <v>143.47755738910627</v>
      </c>
      <c r="G4787" s="153"/>
      <c r="H4787" s="153"/>
      <c r="I4787" s="153"/>
      <c r="J4787" s="227"/>
      <c r="K4787" s="153"/>
      <c r="L4787" s="284"/>
    </row>
    <row r="4788" spans="1:12" ht="15" x14ac:dyDescent="0.25">
      <c r="A4788" s="25">
        <v>-34230</v>
      </c>
      <c r="C4788" s="227">
        <v>3</v>
      </c>
      <c r="D4788" s="227">
        <v>3</v>
      </c>
      <c r="E4788" s="227">
        <v>0</v>
      </c>
      <c r="F4788" s="227">
        <v>143.39622439670342</v>
      </c>
      <c r="G4788" s="153"/>
      <c r="H4788" s="153"/>
      <c r="I4788" s="153"/>
      <c r="J4788" s="227"/>
      <c r="K4788" s="153"/>
      <c r="L4788" s="284"/>
    </row>
    <row r="4789" spans="1:12" ht="15" x14ac:dyDescent="0.25">
      <c r="A4789" s="25">
        <v>-34250</v>
      </c>
      <c r="C4789" s="227">
        <v>3</v>
      </c>
      <c r="D4789" s="227">
        <v>3</v>
      </c>
      <c r="E4789" s="227">
        <v>0</v>
      </c>
      <c r="F4789" s="227">
        <v>143.27935794132691</v>
      </c>
      <c r="G4789" s="153"/>
      <c r="H4789" s="153"/>
      <c r="I4789" s="153"/>
      <c r="J4789" s="227"/>
      <c r="K4789" s="153"/>
      <c r="L4789" s="284"/>
    </row>
    <row r="4790" spans="1:12" ht="15" x14ac:dyDescent="0.25">
      <c r="A4790" s="25">
        <v>-34270</v>
      </c>
      <c r="C4790" s="227">
        <v>3</v>
      </c>
      <c r="D4790" s="227">
        <v>3</v>
      </c>
      <c r="E4790" s="227">
        <v>0</v>
      </c>
      <c r="F4790" s="227">
        <v>143.16188349079167</v>
      </c>
      <c r="G4790" s="153"/>
      <c r="H4790" s="153"/>
      <c r="I4790" s="153"/>
      <c r="J4790" s="227"/>
      <c r="K4790" s="153"/>
      <c r="L4790" s="284"/>
    </row>
    <row r="4791" spans="1:12" ht="15" x14ac:dyDescent="0.25">
      <c r="A4791" s="25">
        <v>-34290</v>
      </c>
      <c r="C4791" s="227">
        <v>3</v>
      </c>
      <c r="D4791" s="227">
        <v>3</v>
      </c>
      <c r="E4791" s="227">
        <v>0</v>
      </c>
      <c r="F4791" s="227">
        <v>143.0277709807979</v>
      </c>
      <c r="G4791" s="153"/>
      <c r="H4791" s="153"/>
      <c r="I4791" s="153"/>
      <c r="J4791" s="227"/>
      <c r="K4791" s="153"/>
      <c r="L4791" s="284"/>
    </row>
    <row r="4792" spans="1:12" ht="15" x14ac:dyDescent="0.25">
      <c r="A4792" s="25">
        <v>-34310</v>
      </c>
      <c r="C4792" s="227">
        <v>3</v>
      </c>
      <c r="D4792" s="227">
        <v>3</v>
      </c>
      <c r="E4792" s="227">
        <v>0</v>
      </c>
      <c r="F4792" s="227">
        <v>142.87529675192687</v>
      </c>
      <c r="G4792" s="153"/>
      <c r="H4792" s="153"/>
      <c r="I4792" s="153"/>
      <c r="J4792" s="227"/>
      <c r="K4792" s="153"/>
      <c r="L4792" s="284"/>
    </row>
    <row r="4793" spans="1:12" ht="15" x14ac:dyDescent="0.25">
      <c r="A4793" s="25">
        <v>-34330</v>
      </c>
      <c r="C4793" s="227">
        <v>3</v>
      </c>
      <c r="D4793" s="227">
        <v>3</v>
      </c>
      <c r="E4793" s="227">
        <v>0</v>
      </c>
      <c r="F4793" s="227">
        <v>142.74057362596909</v>
      </c>
      <c r="G4793" s="153"/>
      <c r="H4793" s="153"/>
      <c r="I4793" s="153"/>
      <c r="J4793" s="227"/>
      <c r="K4793" s="153"/>
      <c r="L4793" s="284"/>
    </row>
    <row r="4794" spans="1:12" ht="15" x14ac:dyDescent="0.25">
      <c r="A4794" s="25">
        <v>-34350</v>
      </c>
      <c r="C4794" s="227">
        <v>3</v>
      </c>
      <c r="D4794" s="227">
        <v>3</v>
      </c>
      <c r="E4794" s="227">
        <v>0</v>
      </c>
      <c r="F4794" s="227">
        <v>142.58821299321565</v>
      </c>
      <c r="G4794" s="153"/>
      <c r="H4794" s="153"/>
      <c r="I4794" s="153"/>
      <c r="J4794" s="227"/>
      <c r="K4794" s="153"/>
      <c r="L4794" s="284"/>
    </row>
    <row r="4795" spans="1:12" ht="15" x14ac:dyDescent="0.25">
      <c r="A4795" s="25">
        <v>-34370</v>
      </c>
      <c r="C4795" s="227">
        <v>3</v>
      </c>
      <c r="D4795" s="227">
        <v>3</v>
      </c>
      <c r="E4795" s="227">
        <v>0</v>
      </c>
      <c r="F4795" s="227">
        <v>142.45450873418665</v>
      </c>
      <c r="G4795" s="153"/>
      <c r="H4795" s="153"/>
      <c r="I4795" s="153"/>
      <c r="J4795" s="227"/>
      <c r="K4795" s="153"/>
      <c r="L4795" s="284"/>
    </row>
    <row r="4796" spans="1:12" ht="15" x14ac:dyDescent="0.25">
      <c r="A4796" s="25">
        <v>-34390</v>
      </c>
      <c r="C4796" s="227">
        <v>3</v>
      </c>
      <c r="D4796" s="227">
        <v>3</v>
      </c>
      <c r="E4796" s="227">
        <v>0</v>
      </c>
      <c r="F4796" s="227">
        <v>142.30228402960202</v>
      </c>
      <c r="G4796" s="153"/>
      <c r="H4796" s="153"/>
      <c r="I4796" s="153"/>
      <c r="J4796" s="227"/>
      <c r="K4796" s="153"/>
      <c r="L4796" s="284"/>
    </row>
    <row r="4797" spans="1:12" ht="15" x14ac:dyDescent="0.25">
      <c r="A4797" s="25">
        <v>-34410</v>
      </c>
      <c r="C4797" s="227">
        <v>3</v>
      </c>
      <c r="D4797" s="227">
        <v>3</v>
      </c>
      <c r="E4797" s="227">
        <v>0</v>
      </c>
      <c r="F4797" s="227">
        <v>142.1858935054359</v>
      </c>
      <c r="G4797" s="153"/>
      <c r="H4797" s="153"/>
      <c r="I4797" s="153"/>
      <c r="J4797" s="227"/>
      <c r="K4797" s="153"/>
      <c r="L4797" s="284"/>
    </row>
    <row r="4798" spans="1:12" ht="15" x14ac:dyDescent="0.25">
      <c r="A4798" s="25">
        <v>-34430</v>
      </c>
      <c r="C4798" s="227">
        <v>3</v>
      </c>
      <c r="D4798" s="227">
        <v>3</v>
      </c>
      <c r="E4798" s="227">
        <v>0</v>
      </c>
      <c r="F4798" s="227">
        <v>142.06973451269494</v>
      </c>
      <c r="G4798" s="153"/>
      <c r="H4798" s="153"/>
      <c r="I4798" s="153"/>
      <c r="J4798" s="227"/>
      <c r="K4798" s="153"/>
      <c r="L4798" s="284"/>
    </row>
    <row r="4799" spans="1:12" ht="15" x14ac:dyDescent="0.25">
      <c r="A4799" s="25">
        <v>-34450</v>
      </c>
      <c r="C4799" s="227">
        <v>3</v>
      </c>
      <c r="D4799" s="227">
        <v>3</v>
      </c>
      <c r="E4799" s="227">
        <v>0</v>
      </c>
      <c r="F4799" s="227">
        <v>141.9538128051604</v>
      </c>
      <c r="G4799" s="153"/>
      <c r="H4799" s="153"/>
      <c r="I4799" s="153"/>
      <c r="J4799" s="227"/>
      <c r="K4799" s="153"/>
      <c r="L4799" s="284"/>
    </row>
    <row r="4800" spans="1:12" ht="15" x14ac:dyDescent="0.25">
      <c r="A4800" s="25">
        <v>-34470</v>
      </c>
      <c r="C4800" s="227">
        <v>3</v>
      </c>
      <c r="D4800" s="227">
        <v>3</v>
      </c>
      <c r="E4800" s="227">
        <v>0</v>
      </c>
      <c r="F4800" s="227">
        <v>141.87335677281888</v>
      </c>
      <c r="G4800" s="153"/>
      <c r="H4800" s="153"/>
      <c r="I4800" s="153"/>
      <c r="J4800" s="227"/>
      <c r="K4800" s="153"/>
      <c r="L4800" s="284"/>
    </row>
    <row r="4801" spans="1:12" ht="15" x14ac:dyDescent="0.25">
      <c r="A4801" s="25">
        <v>-34490</v>
      </c>
      <c r="C4801" s="227">
        <v>3</v>
      </c>
      <c r="D4801" s="227">
        <v>3</v>
      </c>
      <c r="E4801" s="227">
        <v>0</v>
      </c>
      <c r="F4801" s="227">
        <v>141.81056368297564</v>
      </c>
      <c r="G4801" s="153"/>
      <c r="H4801" s="153"/>
      <c r="I4801" s="153"/>
      <c r="J4801" s="227"/>
      <c r="K4801" s="153"/>
      <c r="L4801" s="284"/>
    </row>
    <row r="4802" spans="1:12" ht="15" x14ac:dyDescent="0.25">
      <c r="A4802" s="25">
        <v>-34510</v>
      </c>
      <c r="C4802" s="227">
        <v>3</v>
      </c>
      <c r="D4802" s="227">
        <v>3</v>
      </c>
      <c r="E4802" s="227">
        <v>0</v>
      </c>
      <c r="F4802" s="227">
        <v>141.76474222038397</v>
      </c>
      <c r="G4802" s="153"/>
      <c r="H4802" s="153"/>
      <c r="I4802" s="153"/>
      <c r="J4802" s="227"/>
      <c r="K4802" s="153"/>
      <c r="L4802" s="284"/>
    </row>
    <row r="4803" spans="1:12" ht="15" x14ac:dyDescent="0.25">
      <c r="A4803" s="25">
        <v>-34530</v>
      </c>
      <c r="C4803" s="227">
        <v>3</v>
      </c>
      <c r="D4803" s="227">
        <v>3</v>
      </c>
      <c r="E4803" s="227">
        <v>0</v>
      </c>
      <c r="F4803" s="227">
        <v>141.73766903178867</v>
      </c>
      <c r="G4803" s="153"/>
      <c r="H4803" s="153"/>
      <c r="I4803" s="153"/>
      <c r="J4803" s="227"/>
      <c r="K4803" s="153"/>
      <c r="L4803" s="284"/>
    </row>
    <row r="4804" spans="1:12" ht="15" x14ac:dyDescent="0.25">
      <c r="A4804" s="25">
        <v>-34550</v>
      </c>
      <c r="C4804" s="227">
        <v>3</v>
      </c>
      <c r="D4804" s="227">
        <v>3</v>
      </c>
      <c r="E4804" s="227">
        <v>0</v>
      </c>
      <c r="F4804" s="227">
        <v>141.70963288125179</v>
      </c>
      <c r="G4804" s="153"/>
      <c r="H4804" s="153"/>
      <c r="I4804" s="153"/>
      <c r="J4804" s="227"/>
      <c r="K4804" s="153"/>
      <c r="L4804" s="284"/>
    </row>
    <row r="4805" spans="1:12" ht="15" x14ac:dyDescent="0.25">
      <c r="A4805" s="25">
        <v>-34570</v>
      </c>
      <c r="C4805" s="227">
        <v>3</v>
      </c>
      <c r="D4805" s="227">
        <v>3</v>
      </c>
      <c r="E4805" s="227">
        <v>0</v>
      </c>
      <c r="F4805" s="227">
        <v>141.71710963048832</v>
      </c>
      <c r="G4805" s="153"/>
      <c r="H4805" s="153"/>
      <c r="I4805" s="153"/>
      <c r="J4805" s="227"/>
      <c r="K4805" s="153"/>
      <c r="L4805" s="284"/>
    </row>
    <row r="4806" spans="1:12" ht="15" x14ac:dyDescent="0.25">
      <c r="A4806" s="25">
        <v>-34590</v>
      </c>
      <c r="C4806" s="227">
        <v>3</v>
      </c>
      <c r="D4806" s="227">
        <v>3</v>
      </c>
      <c r="E4806" s="227">
        <v>0</v>
      </c>
      <c r="F4806" s="227">
        <v>141.74290659576695</v>
      </c>
      <c r="G4806" s="153"/>
      <c r="H4806" s="153"/>
      <c r="I4806" s="153"/>
      <c r="J4806" s="227"/>
      <c r="K4806" s="153"/>
      <c r="L4806" s="284"/>
    </row>
    <row r="4807" spans="1:12" ht="15" x14ac:dyDescent="0.25">
      <c r="A4807" s="25">
        <v>-34610</v>
      </c>
      <c r="C4807" s="227">
        <v>3</v>
      </c>
      <c r="D4807" s="227">
        <v>3</v>
      </c>
      <c r="E4807" s="227">
        <v>0</v>
      </c>
      <c r="F4807" s="227">
        <v>141.78549254868992</v>
      </c>
      <c r="G4807" s="153"/>
      <c r="H4807" s="153"/>
      <c r="I4807" s="153"/>
      <c r="J4807" s="227"/>
      <c r="K4807" s="153"/>
      <c r="L4807" s="284"/>
    </row>
    <row r="4808" spans="1:12" ht="15" x14ac:dyDescent="0.25">
      <c r="A4808" s="25">
        <v>-34630</v>
      </c>
      <c r="C4808" s="227">
        <v>3</v>
      </c>
      <c r="D4808" s="227">
        <v>3</v>
      </c>
      <c r="E4808" s="227">
        <v>0</v>
      </c>
      <c r="F4808" s="227">
        <v>141.82828827603942</v>
      </c>
      <c r="G4808" s="153"/>
      <c r="H4808" s="153"/>
      <c r="I4808" s="153"/>
      <c r="J4808" s="227"/>
      <c r="K4808" s="153"/>
      <c r="L4808" s="284"/>
    </row>
    <row r="4809" spans="1:12" ht="15" x14ac:dyDescent="0.25">
      <c r="A4809" s="25">
        <v>-34650</v>
      </c>
      <c r="C4809" s="227">
        <v>3</v>
      </c>
      <c r="D4809" s="227">
        <v>3</v>
      </c>
      <c r="E4809" s="227">
        <v>0</v>
      </c>
      <c r="F4809" s="227">
        <v>141.88971412647649</v>
      </c>
      <c r="G4809" s="153"/>
      <c r="H4809" s="153"/>
      <c r="I4809" s="153"/>
      <c r="J4809" s="227"/>
      <c r="K4809" s="153"/>
      <c r="L4809" s="284"/>
    </row>
    <row r="4810" spans="1:12" ht="15" x14ac:dyDescent="0.25">
      <c r="A4810" s="25">
        <v>-34670</v>
      </c>
      <c r="C4810" s="227">
        <v>3</v>
      </c>
      <c r="D4810" s="227">
        <v>3</v>
      </c>
      <c r="E4810" s="227">
        <v>0</v>
      </c>
      <c r="F4810" s="227">
        <v>141.94976619331402</v>
      </c>
      <c r="G4810" s="153"/>
      <c r="H4810" s="153"/>
      <c r="I4810" s="153"/>
      <c r="J4810" s="227"/>
      <c r="K4810" s="153"/>
      <c r="L4810" s="284"/>
    </row>
    <row r="4811" spans="1:12" ht="15" x14ac:dyDescent="0.25">
      <c r="A4811" s="25">
        <v>-34690</v>
      </c>
      <c r="C4811" s="227">
        <v>3</v>
      </c>
      <c r="D4811" s="227">
        <v>3</v>
      </c>
      <c r="E4811" s="227">
        <v>0</v>
      </c>
      <c r="F4811" s="227">
        <v>142.02862476551653</v>
      </c>
      <c r="G4811" s="153"/>
      <c r="H4811" s="153"/>
      <c r="I4811" s="153"/>
      <c r="J4811" s="227"/>
      <c r="K4811" s="153"/>
      <c r="L4811" s="284"/>
    </row>
    <row r="4812" spans="1:12" ht="15" x14ac:dyDescent="0.25">
      <c r="A4812" s="25">
        <v>-34710</v>
      </c>
      <c r="C4812" s="227">
        <v>3</v>
      </c>
      <c r="D4812" s="227">
        <v>3</v>
      </c>
      <c r="E4812" s="227">
        <v>0</v>
      </c>
      <c r="F4812" s="227">
        <v>142.08932402348421</v>
      </c>
      <c r="G4812" s="153"/>
      <c r="H4812" s="153"/>
      <c r="I4812" s="153"/>
      <c r="J4812" s="227"/>
      <c r="K4812" s="153"/>
      <c r="L4812" s="284"/>
    </row>
    <row r="4813" spans="1:12" ht="15" x14ac:dyDescent="0.25">
      <c r="A4813" s="25">
        <v>-34730</v>
      </c>
      <c r="C4813" s="227">
        <v>3</v>
      </c>
      <c r="D4813" s="227">
        <v>3</v>
      </c>
      <c r="E4813" s="227">
        <v>0</v>
      </c>
      <c r="F4813" s="227">
        <v>142.18498670556642</v>
      </c>
      <c r="G4813" s="153"/>
      <c r="H4813" s="153"/>
      <c r="I4813" s="153"/>
      <c r="J4813" s="227"/>
      <c r="K4813" s="153"/>
      <c r="L4813" s="284"/>
    </row>
    <row r="4814" spans="1:12" ht="15" x14ac:dyDescent="0.25">
      <c r="A4814" s="25">
        <v>-34750</v>
      </c>
      <c r="C4814" s="227">
        <v>3</v>
      </c>
      <c r="D4814" s="227">
        <v>3</v>
      </c>
      <c r="E4814" s="227">
        <v>0</v>
      </c>
      <c r="F4814" s="227">
        <v>142.26417946999516</v>
      </c>
      <c r="G4814" s="153"/>
      <c r="H4814" s="153"/>
      <c r="I4814" s="153"/>
      <c r="J4814" s="227"/>
      <c r="K4814" s="153"/>
      <c r="L4814" s="284"/>
    </row>
    <row r="4815" spans="1:12" ht="15" x14ac:dyDescent="0.25">
      <c r="A4815" s="25">
        <v>-34770</v>
      </c>
      <c r="C4815" s="227">
        <v>3</v>
      </c>
      <c r="D4815" s="227">
        <v>3</v>
      </c>
      <c r="E4815" s="227">
        <v>0</v>
      </c>
      <c r="F4815" s="227">
        <v>142.34207221800119</v>
      </c>
      <c r="G4815" s="153"/>
      <c r="H4815" s="153"/>
      <c r="I4815" s="153"/>
      <c r="J4815" s="227"/>
      <c r="K4815" s="153"/>
      <c r="L4815" s="284"/>
    </row>
    <row r="4816" spans="1:12" ht="15" x14ac:dyDescent="0.25">
      <c r="A4816" s="25">
        <v>-34790</v>
      </c>
      <c r="C4816" s="227">
        <v>3</v>
      </c>
      <c r="D4816" s="227">
        <v>3</v>
      </c>
      <c r="E4816" s="227">
        <v>0</v>
      </c>
      <c r="F4816" s="227">
        <v>142.42121051029426</v>
      </c>
      <c r="G4816" s="153"/>
      <c r="H4816" s="153"/>
      <c r="I4816" s="153"/>
      <c r="J4816" s="227"/>
      <c r="K4816" s="153"/>
      <c r="L4816" s="284"/>
    </row>
    <row r="4817" spans="1:12" ht="15" x14ac:dyDescent="0.25">
      <c r="A4817" s="25">
        <v>-34810</v>
      </c>
      <c r="C4817" s="227">
        <v>3</v>
      </c>
      <c r="D4817" s="227">
        <v>3</v>
      </c>
      <c r="E4817" s="227">
        <v>0</v>
      </c>
      <c r="F4817" s="227">
        <v>142.49989700337395</v>
      </c>
      <c r="G4817" s="153"/>
      <c r="H4817" s="153"/>
      <c r="I4817" s="153"/>
      <c r="J4817" s="227"/>
      <c r="K4817" s="153"/>
      <c r="L4817" s="284"/>
    </row>
    <row r="4818" spans="1:12" ht="15" x14ac:dyDescent="0.25">
      <c r="A4818" s="25">
        <v>-34830</v>
      </c>
      <c r="C4818" s="227">
        <v>3</v>
      </c>
      <c r="D4818" s="227">
        <v>3</v>
      </c>
      <c r="E4818" s="227">
        <v>0</v>
      </c>
      <c r="F4818" s="227">
        <v>142.57812904411875</v>
      </c>
      <c r="G4818" s="153"/>
      <c r="H4818" s="153"/>
      <c r="I4818" s="153"/>
      <c r="J4818" s="227"/>
      <c r="K4818" s="153"/>
      <c r="L4818" s="284"/>
    </row>
    <row r="4819" spans="1:12" ht="15" x14ac:dyDescent="0.25">
      <c r="A4819" s="25">
        <v>-34850</v>
      </c>
      <c r="C4819" s="227">
        <v>3</v>
      </c>
      <c r="D4819" s="227">
        <v>3</v>
      </c>
      <c r="E4819" s="227">
        <v>0</v>
      </c>
      <c r="F4819" s="227">
        <v>142.65676163196136</v>
      </c>
      <c r="G4819" s="153"/>
      <c r="H4819" s="153"/>
      <c r="I4819" s="153"/>
      <c r="J4819" s="227"/>
      <c r="K4819" s="153"/>
      <c r="L4819" s="284"/>
    </row>
    <row r="4820" spans="1:12" ht="15" x14ac:dyDescent="0.25">
      <c r="A4820" s="25">
        <v>-34870</v>
      </c>
      <c r="C4820" s="227">
        <v>3</v>
      </c>
      <c r="D4820" s="227">
        <v>3</v>
      </c>
      <c r="E4820" s="227">
        <v>0</v>
      </c>
      <c r="F4820" s="227">
        <v>142.73579832586776</v>
      </c>
      <c r="G4820" s="153"/>
      <c r="H4820" s="153"/>
      <c r="I4820" s="153"/>
      <c r="J4820" s="227"/>
      <c r="K4820" s="153"/>
      <c r="L4820" s="284"/>
    </row>
    <row r="4821" spans="1:12" ht="15" x14ac:dyDescent="0.25">
      <c r="A4821" s="25">
        <v>-34890</v>
      </c>
      <c r="C4821" s="227">
        <v>3</v>
      </c>
      <c r="D4821" s="227">
        <v>3</v>
      </c>
      <c r="E4821" s="227">
        <v>0</v>
      </c>
      <c r="F4821" s="227">
        <v>142.81438088192112</v>
      </c>
      <c r="G4821" s="153"/>
      <c r="H4821" s="153"/>
      <c r="I4821" s="153"/>
      <c r="J4821" s="227"/>
      <c r="K4821" s="153"/>
      <c r="L4821" s="284"/>
    </row>
    <row r="4822" spans="1:12" ht="15" x14ac:dyDescent="0.25">
      <c r="A4822" s="25">
        <v>-34910</v>
      </c>
      <c r="C4822" s="227">
        <v>3</v>
      </c>
      <c r="D4822" s="227">
        <v>3</v>
      </c>
      <c r="E4822" s="227">
        <v>0</v>
      </c>
      <c r="F4822" s="227">
        <v>142.89337054665816</v>
      </c>
      <c r="G4822" s="153"/>
      <c r="H4822" s="153"/>
      <c r="I4822" s="153"/>
      <c r="J4822" s="227"/>
      <c r="K4822" s="153"/>
      <c r="L4822" s="284"/>
    </row>
    <row r="4823" spans="1:12" ht="15" x14ac:dyDescent="0.25">
      <c r="A4823" s="25">
        <v>-34930</v>
      </c>
      <c r="C4823" s="227">
        <v>3</v>
      </c>
      <c r="D4823" s="227">
        <v>3</v>
      </c>
      <c r="E4823" s="227">
        <v>0</v>
      </c>
      <c r="F4823" s="227">
        <v>142.990090984593</v>
      </c>
      <c r="G4823" s="153"/>
      <c r="H4823" s="153"/>
      <c r="I4823" s="153"/>
      <c r="J4823" s="227"/>
      <c r="K4823" s="153"/>
      <c r="L4823" s="284"/>
    </row>
    <row r="4824" spans="1:12" ht="15" x14ac:dyDescent="0.25">
      <c r="A4824" s="25">
        <v>-34950</v>
      </c>
      <c r="C4824" s="227">
        <v>3</v>
      </c>
      <c r="D4824" s="227">
        <v>3</v>
      </c>
      <c r="E4824" s="227">
        <v>0</v>
      </c>
      <c r="F4824" s="227">
        <v>143.06907955180998</v>
      </c>
      <c r="G4824" s="153"/>
      <c r="H4824" s="153"/>
      <c r="I4824" s="153"/>
      <c r="J4824" s="227"/>
      <c r="K4824" s="153"/>
      <c r="L4824" s="284"/>
    </row>
    <row r="4825" spans="1:12" ht="15" x14ac:dyDescent="0.25">
      <c r="A4825" s="25">
        <v>-34970</v>
      </c>
      <c r="C4825" s="227">
        <v>3</v>
      </c>
      <c r="D4825" s="227">
        <v>3</v>
      </c>
      <c r="E4825" s="227">
        <v>0</v>
      </c>
      <c r="F4825" s="227">
        <v>143.16588606650978</v>
      </c>
      <c r="G4825" s="153"/>
      <c r="H4825" s="153"/>
      <c r="I4825" s="153"/>
      <c r="J4825" s="227"/>
      <c r="K4825" s="153"/>
      <c r="L4825" s="284"/>
    </row>
    <row r="4826" spans="1:12" ht="15" x14ac:dyDescent="0.25">
      <c r="A4826" s="25">
        <v>-34990</v>
      </c>
      <c r="C4826" s="227">
        <v>3</v>
      </c>
      <c r="D4826" s="227">
        <v>3</v>
      </c>
      <c r="E4826" s="227">
        <v>0</v>
      </c>
      <c r="F4826" s="227">
        <v>143.26319442285876</v>
      </c>
      <c r="G4826" s="153"/>
      <c r="H4826" s="153"/>
      <c r="I4826" s="153"/>
      <c r="J4826" s="227"/>
      <c r="K4826" s="153"/>
      <c r="L4826" s="284"/>
    </row>
    <row r="4827" spans="1:12" ht="15" x14ac:dyDescent="0.25">
      <c r="A4827" s="25">
        <v>-35010</v>
      </c>
      <c r="C4827" s="227">
        <v>3</v>
      </c>
      <c r="D4827" s="227">
        <v>3</v>
      </c>
      <c r="E4827" s="227">
        <v>0</v>
      </c>
      <c r="F4827" s="227">
        <v>143.36013417263419</v>
      </c>
      <c r="G4827" s="153"/>
      <c r="H4827" s="153"/>
      <c r="I4827" s="153"/>
      <c r="J4827" s="227"/>
      <c r="K4827" s="153"/>
      <c r="L4827" s="284"/>
    </row>
    <row r="4828" spans="1:12" ht="15" x14ac:dyDescent="0.25">
      <c r="A4828" s="25">
        <v>-35030</v>
      </c>
      <c r="C4828" s="227">
        <v>3</v>
      </c>
      <c r="D4828" s="227">
        <v>3</v>
      </c>
      <c r="E4828" s="227">
        <v>0</v>
      </c>
      <c r="F4828" s="227">
        <v>143.45670295913513</v>
      </c>
      <c r="G4828" s="153"/>
      <c r="H4828" s="153"/>
      <c r="I4828" s="153"/>
      <c r="J4828" s="227"/>
      <c r="K4828" s="153"/>
      <c r="L4828" s="284"/>
    </row>
    <row r="4829" spans="1:12" ht="15" x14ac:dyDescent="0.25">
      <c r="A4829" s="25">
        <v>-35050</v>
      </c>
      <c r="C4829" s="227">
        <v>3</v>
      </c>
      <c r="D4829" s="227">
        <v>3</v>
      </c>
      <c r="E4829" s="227">
        <v>0</v>
      </c>
      <c r="F4829" s="227">
        <v>143.58980237863759</v>
      </c>
      <c r="G4829" s="153"/>
      <c r="H4829" s="153"/>
      <c r="I4829" s="153"/>
      <c r="J4829" s="227"/>
      <c r="K4829" s="153"/>
      <c r="L4829" s="284"/>
    </row>
    <row r="4830" spans="1:12" ht="15" x14ac:dyDescent="0.25">
      <c r="A4830" s="25">
        <v>-35070</v>
      </c>
      <c r="C4830" s="227">
        <v>3</v>
      </c>
      <c r="D4830" s="227">
        <v>3</v>
      </c>
      <c r="E4830" s="227">
        <v>0</v>
      </c>
      <c r="F4830" s="227">
        <v>143.72270487793378</v>
      </c>
      <c r="G4830" s="153"/>
      <c r="H4830" s="153"/>
      <c r="I4830" s="153"/>
      <c r="J4830" s="227"/>
      <c r="K4830" s="153"/>
      <c r="L4830" s="284"/>
    </row>
    <row r="4831" spans="1:12" ht="15" x14ac:dyDescent="0.25">
      <c r="A4831" s="25">
        <v>-35090</v>
      </c>
      <c r="C4831" s="227">
        <v>3</v>
      </c>
      <c r="D4831" s="227">
        <v>3</v>
      </c>
      <c r="E4831" s="227">
        <v>0</v>
      </c>
      <c r="F4831" s="227">
        <v>143.87395020358238</v>
      </c>
      <c r="G4831" s="153"/>
      <c r="H4831" s="153"/>
      <c r="I4831" s="153"/>
      <c r="J4831" s="227"/>
      <c r="K4831" s="153"/>
      <c r="L4831" s="284"/>
    </row>
    <row r="4832" spans="1:12" ht="15" x14ac:dyDescent="0.25">
      <c r="A4832" s="25">
        <v>-35110</v>
      </c>
      <c r="C4832" s="227">
        <v>3</v>
      </c>
      <c r="D4832" s="227">
        <v>3</v>
      </c>
      <c r="E4832" s="227">
        <v>0</v>
      </c>
      <c r="F4832" s="227">
        <v>144.04278628556457</v>
      </c>
      <c r="G4832" s="153"/>
      <c r="H4832" s="153"/>
      <c r="I4832" s="153"/>
      <c r="J4832" s="227"/>
      <c r="K4832" s="153"/>
      <c r="L4832" s="284"/>
    </row>
    <row r="4833" spans="1:12" ht="15" x14ac:dyDescent="0.25">
      <c r="A4833" s="25">
        <v>-35130</v>
      </c>
      <c r="C4833" s="227">
        <v>3</v>
      </c>
      <c r="D4833" s="227">
        <v>3</v>
      </c>
      <c r="E4833" s="227">
        <v>0</v>
      </c>
      <c r="F4833" s="227">
        <v>144.2302275443607</v>
      </c>
      <c r="G4833" s="153"/>
      <c r="H4833" s="153"/>
      <c r="I4833" s="153"/>
      <c r="J4833" s="227"/>
      <c r="K4833" s="153"/>
      <c r="L4833" s="284"/>
    </row>
    <row r="4834" spans="1:12" ht="15" x14ac:dyDescent="0.25">
      <c r="A4834" s="25">
        <v>-35150</v>
      </c>
      <c r="C4834" s="227">
        <v>3</v>
      </c>
      <c r="D4834" s="227">
        <v>3</v>
      </c>
      <c r="E4834" s="227">
        <v>0</v>
      </c>
      <c r="F4834" s="227">
        <v>144.43551889496842</v>
      </c>
      <c r="G4834" s="153"/>
      <c r="H4834" s="153"/>
      <c r="I4834" s="153"/>
      <c r="J4834" s="227"/>
      <c r="K4834" s="153"/>
      <c r="L4834" s="284"/>
    </row>
    <row r="4835" spans="1:12" ht="15" x14ac:dyDescent="0.25">
      <c r="A4835" s="25">
        <v>-35170</v>
      </c>
      <c r="C4835" s="227">
        <v>3</v>
      </c>
      <c r="D4835" s="227">
        <v>3</v>
      </c>
      <c r="E4835" s="227">
        <v>0</v>
      </c>
      <c r="F4835" s="227">
        <v>144.65878879954946</v>
      </c>
      <c r="G4835" s="153"/>
      <c r="H4835" s="153"/>
      <c r="I4835" s="153"/>
      <c r="J4835" s="227"/>
      <c r="K4835" s="153"/>
      <c r="L4835" s="284"/>
    </row>
    <row r="4836" spans="1:12" ht="15" x14ac:dyDescent="0.25">
      <c r="A4836" s="25">
        <v>-35190</v>
      </c>
      <c r="C4836" s="227">
        <v>3</v>
      </c>
      <c r="D4836" s="227">
        <v>3</v>
      </c>
      <c r="E4836" s="227">
        <v>0</v>
      </c>
      <c r="F4836" s="227">
        <v>144.88318655218114</v>
      </c>
      <c r="G4836" s="153"/>
      <c r="H4836" s="153"/>
      <c r="I4836" s="153"/>
      <c r="J4836" s="227"/>
      <c r="K4836" s="153"/>
      <c r="L4836" s="284"/>
    </row>
    <row r="4837" spans="1:12" ht="15" x14ac:dyDescent="0.25">
      <c r="A4837" s="25">
        <v>-35210</v>
      </c>
      <c r="C4837" s="227">
        <v>3</v>
      </c>
      <c r="D4837" s="227">
        <v>3</v>
      </c>
      <c r="E4837" s="227">
        <v>0</v>
      </c>
      <c r="F4837" s="227">
        <v>145.12573939156943</v>
      </c>
      <c r="G4837" s="153"/>
      <c r="H4837" s="153"/>
      <c r="I4837" s="153"/>
      <c r="J4837" s="227"/>
      <c r="K4837" s="153"/>
      <c r="L4837" s="284"/>
    </row>
    <row r="4838" spans="1:12" ht="15" x14ac:dyDescent="0.25">
      <c r="A4838" s="25">
        <v>-35230</v>
      </c>
      <c r="C4838" s="227">
        <v>3</v>
      </c>
      <c r="D4838" s="227">
        <v>3</v>
      </c>
      <c r="E4838" s="227">
        <v>0</v>
      </c>
      <c r="F4838" s="227">
        <v>145.38657735446506</v>
      </c>
      <c r="G4838" s="153"/>
      <c r="H4838" s="153"/>
      <c r="I4838" s="153"/>
      <c r="J4838" s="227"/>
      <c r="K4838" s="153"/>
      <c r="L4838" s="284"/>
    </row>
    <row r="4839" spans="1:12" ht="15" x14ac:dyDescent="0.25">
      <c r="A4839" s="25">
        <v>-35250</v>
      </c>
      <c r="C4839" s="227">
        <v>3</v>
      </c>
      <c r="D4839" s="227">
        <v>3</v>
      </c>
      <c r="E4839" s="227">
        <v>0</v>
      </c>
      <c r="F4839" s="227">
        <v>145.62982378164222</v>
      </c>
      <c r="G4839" s="153"/>
      <c r="H4839" s="153"/>
      <c r="I4839" s="153"/>
      <c r="J4839" s="227"/>
      <c r="K4839" s="153"/>
      <c r="L4839" s="284"/>
    </row>
    <row r="4840" spans="1:12" ht="15" x14ac:dyDescent="0.25">
      <c r="A4840" s="25">
        <v>-35270</v>
      </c>
      <c r="C4840" s="227">
        <v>3</v>
      </c>
      <c r="D4840" s="227">
        <v>3</v>
      </c>
      <c r="E4840" s="227">
        <v>0</v>
      </c>
      <c r="F4840" s="227">
        <v>145.89234521728002</v>
      </c>
      <c r="G4840" s="153"/>
      <c r="H4840" s="153"/>
      <c r="I4840" s="153"/>
      <c r="J4840" s="227"/>
      <c r="K4840" s="153"/>
      <c r="L4840" s="284"/>
    </row>
    <row r="4841" spans="1:12" ht="15" x14ac:dyDescent="0.25">
      <c r="A4841" s="25">
        <v>-35290</v>
      </c>
      <c r="C4841" s="227">
        <v>3</v>
      </c>
      <c r="D4841" s="227">
        <v>3</v>
      </c>
      <c r="E4841" s="227">
        <v>0</v>
      </c>
      <c r="F4841" s="227">
        <v>146.13628843995176</v>
      </c>
      <c r="G4841" s="153"/>
      <c r="H4841" s="153"/>
      <c r="I4841" s="153"/>
      <c r="J4841" s="227"/>
      <c r="K4841" s="153"/>
      <c r="L4841" s="284"/>
    </row>
    <row r="4842" spans="1:12" ht="15" x14ac:dyDescent="0.25">
      <c r="A4842" s="25">
        <v>-35310</v>
      </c>
      <c r="C4842" s="227">
        <v>3</v>
      </c>
      <c r="D4842" s="227">
        <v>3</v>
      </c>
      <c r="E4842" s="227">
        <v>0</v>
      </c>
      <c r="F4842" s="227">
        <v>146.39869225293813</v>
      </c>
      <c r="G4842" s="153"/>
      <c r="H4842" s="153"/>
      <c r="I4842" s="153"/>
      <c r="J4842" s="227"/>
      <c r="K4842" s="153"/>
      <c r="L4842" s="284"/>
    </row>
    <row r="4843" spans="1:12" ht="15" x14ac:dyDescent="0.25">
      <c r="A4843" s="25">
        <v>-35330</v>
      </c>
      <c r="C4843" s="227">
        <v>3</v>
      </c>
      <c r="D4843" s="227">
        <v>3</v>
      </c>
      <c r="E4843" s="227">
        <v>0</v>
      </c>
      <c r="F4843" s="227">
        <v>146.66241878585825</v>
      </c>
      <c r="G4843" s="153"/>
      <c r="H4843" s="153"/>
      <c r="I4843" s="153"/>
      <c r="J4843" s="227"/>
      <c r="K4843" s="153"/>
      <c r="L4843" s="284"/>
    </row>
    <row r="4844" spans="1:12" ht="15" x14ac:dyDescent="0.25">
      <c r="A4844" s="25">
        <v>-35350</v>
      </c>
      <c r="C4844" s="227">
        <v>3</v>
      </c>
      <c r="D4844" s="227">
        <v>3</v>
      </c>
      <c r="E4844" s="227">
        <v>0</v>
      </c>
      <c r="F4844" s="227">
        <v>146.88920728814409</v>
      </c>
      <c r="G4844" s="153"/>
      <c r="H4844" s="153"/>
      <c r="I4844" s="153"/>
      <c r="J4844" s="227"/>
      <c r="K4844" s="153"/>
      <c r="L4844" s="284"/>
    </row>
    <row r="4845" spans="1:12" ht="15" x14ac:dyDescent="0.25">
      <c r="A4845" s="25">
        <v>-35370</v>
      </c>
      <c r="C4845" s="227">
        <v>3</v>
      </c>
      <c r="D4845" s="227">
        <v>3</v>
      </c>
      <c r="E4845" s="227">
        <v>0</v>
      </c>
      <c r="F4845" s="227">
        <v>147.13541420335602</v>
      </c>
      <c r="G4845" s="153"/>
      <c r="H4845" s="153"/>
      <c r="I4845" s="153"/>
      <c r="J4845" s="227"/>
      <c r="K4845" s="153"/>
      <c r="L4845" s="284"/>
    </row>
    <row r="4846" spans="1:12" ht="15" x14ac:dyDescent="0.25">
      <c r="A4846" s="25">
        <v>-35390</v>
      </c>
      <c r="C4846" s="227">
        <v>3</v>
      </c>
      <c r="D4846" s="227">
        <v>3</v>
      </c>
      <c r="E4846" s="227">
        <v>0</v>
      </c>
      <c r="F4846" s="227">
        <v>147.36364085631314</v>
      </c>
      <c r="G4846" s="153"/>
      <c r="H4846" s="153"/>
      <c r="I4846" s="153"/>
      <c r="J4846" s="227"/>
      <c r="K4846" s="153"/>
      <c r="L4846" s="284"/>
    </row>
    <row r="4847" spans="1:12" ht="15" x14ac:dyDescent="0.25">
      <c r="A4847" s="25">
        <v>-35410</v>
      </c>
      <c r="C4847" s="227">
        <v>3</v>
      </c>
      <c r="D4847" s="227">
        <v>3</v>
      </c>
      <c r="E4847" s="227">
        <v>0</v>
      </c>
      <c r="F4847" s="227">
        <v>147.59210985591542</v>
      </c>
      <c r="G4847" s="153"/>
      <c r="H4847" s="153"/>
      <c r="I4847" s="153"/>
      <c r="J4847" s="227"/>
      <c r="K4847" s="153"/>
      <c r="L4847" s="284"/>
    </row>
    <row r="4848" spans="1:12" ht="15" x14ac:dyDescent="0.25">
      <c r="A4848" s="25">
        <v>-35430</v>
      </c>
      <c r="C4848" s="227">
        <v>3</v>
      </c>
      <c r="D4848" s="227">
        <v>3</v>
      </c>
      <c r="E4848" s="227">
        <v>0</v>
      </c>
      <c r="F4848" s="227">
        <v>147.83922101483631</v>
      </c>
      <c r="G4848" s="153"/>
      <c r="H4848" s="153"/>
      <c r="I4848" s="153"/>
      <c r="J4848" s="227"/>
      <c r="K4848" s="153"/>
      <c r="L4848" s="284"/>
    </row>
    <row r="4849" spans="1:12" ht="15" x14ac:dyDescent="0.25">
      <c r="A4849" s="25">
        <v>-35450</v>
      </c>
      <c r="C4849" s="227">
        <v>3</v>
      </c>
      <c r="D4849" s="227">
        <v>3</v>
      </c>
      <c r="E4849" s="227">
        <v>0</v>
      </c>
      <c r="F4849" s="227">
        <v>148.04977423263318</v>
      </c>
      <c r="G4849" s="153"/>
      <c r="H4849" s="153"/>
      <c r="I4849" s="153"/>
      <c r="J4849" s="227"/>
      <c r="K4849" s="153"/>
      <c r="L4849" s="284"/>
    </row>
    <row r="4850" spans="1:12" ht="15" x14ac:dyDescent="0.25">
      <c r="A4850" s="25">
        <v>-35470</v>
      </c>
      <c r="C4850" s="227">
        <v>3</v>
      </c>
      <c r="D4850" s="227">
        <v>3</v>
      </c>
      <c r="E4850" s="227">
        <v>0</v>
      </c>
      <c r="F4850" s="227">
        <v>148.27896927297368</v>
      </c>
      <c r="G4850" s="153"/>
      <c r="H4850" s="153"/>
      <c r="I4850" s="153"/>
      <c r="J4850" s="227"/>
      <c r="K4850" s="153"/>
      <c r="L4850" s="284"/>
    </row>
    <row r="4851" spans="1:12" ht="15" x14ac:dyDescent="0.25">
      <c r="A4851" s="25">
        <v>-35490</v>
      </c>
      <c r="C4851" s="227">
        <v>3</v>
      </c>
      <c r="D4851" s="227">
        <v>3</v>
      </c>
      <c r="E4851" s="227">
        <v>0</v>
      </c>
      <c r="F4851" s="227">
        <v>148.48987197422346</v>
      </c>
      <c r="G4851" s="153"/>
      <c r="H4851" s="153"/>
      <c r="I4851" s="153"/>
      <c r="J4851" s="227"/>
      <c r="K4851" s="153"/>
      <c r="L4851" s="284"/>
    </row>
    <row r="4852" spans="1:12" ht="15" x14ac:dyDescent="0.25">
      <c r="A4852" s="25">
        <v>-35510</v>
      </c>
      <c r="C4852" s="227">
        <v>3</v>
      </c>
      <c r="D4852" s="227">
        <v>3</v>
      </c>
      <c r="E4852" s="227">
        <v>0</v>
      </c>
      <c r="F4852" s="227">
        <v>148.70185533036226</v>
      </c>
      <c r="G4852" s="153"/>
      <c r="H4852" s="153"/>
      <c r="I4852" s="153"/>
      <c r="J4852" s="227"/>
      <c r="K4852" s="153"/>
      <c r="L4852" s="284"/>
    </row>
    <row r="4853" spans="1:12" ht="15" x14ac:dyDescent="0.25">
      <c r="A4853" s="25">
        <v>-35530</v>
      </c>
      <c r="C4853" s="227">
        <v>3</v>
      </c>
      <c r="D4853" s="227">
        <v>3</v>
      </c>
      <c r="E4853" s="227">
        <v>0</v>
      </c>
      <c r="F4853" s="227">
        <v>148.8944392879188</v>
      </c>
      <c r="G4853" s="153"/>
      <c r="H4853" s="153"/>
      <c r="I4853" s="153"/>
      <c r="J4853" s="227"/>
      <c r="K4853" s="153"/>
      <c r="L4853" s="284"/>
    </row>
    <row r="4854" spans="1:12" ht="15" x14ac:dyDescent="0.25">
      <c r="A4854" s="25">
        <v>-35550</v>
      </c>
      <c r="C4854" s="227">
        <v>3</v>
      </c>
      <c r="D4854" s="227">
        <v>3</v>
      </c>
      <c r="E4854" s="227">
        <v>0</v>
      </c>
      <c r="F4854" s="227">
        <v>149.10668620121467</v>
      </c>
      <c r="G4854" s="153"/>
      <c r="H4854" s="153"/>
      <c r="I4854" s="153"/>
      <c r="J4854" s="227"/>
      <c r="K4854" s="153"/>
      <c r="L4854" s="284"/>
    </row>
    <row r="4855" spans="1:12" ht="15" x14ac:dyDescent="0.25">
      <c r="A4855" s="25">
        <v>-35570</v>
      </c>
      <c r="C4855" s="227">
        <v>3</v>
      </c>
      <c r="D4855" s="227">
        <v>3</v>
      </c>
      <c r="E4855" s="227">
        <v>0</v>
      </c>
      <c r="F4855" s="227">
        <v>149.30037348014557</v>
      </c>
      <c r="G4855" s="153"/>
      <c r="H4855" s="153"/>
      <c r="I4855" s="153"/>
      <c r="J4855" s="227"/>
      <c r="K4855" s="153"/>
      <c r="L4855" s="284"/>
    </row>
    <row r="4856" spans="1:12" ht="15" x14ac:dyDescent="0.25">
      <c r="A4856" s="25">
        <v>-35590</v>
      </c>
      <c r="C4856" s="227">
        <v>3</v>
      </c>
      <c r="D4856" s="227">
        <v>3</v>
      </c>
      <c r="E4856" s="227">
        <v>0</v>
      </c>
      <c r="F4856" s="227">
        <v>149.5128837866047</v>
      </c>
      <c r="G4856" s="153"/>
      <c r="H4856" s="153"/>
      <c r="I4856" s="153"/>
      <c r="J4856" s="227"/>
      <c r="K4856" s="153"/>
      <c r="L4856" s="284"/>
    </row>
    <row r="4857" spans="1:12" ht="15" x14ac:dyDescent="0.25">
      <c r="A4857" s="25">
        <v>-35610</v>
      </c>
      <c r="C4857" s="227">
        <v>3</v>
      </c>
      <c r="D4857" s="227">
        <v>3</v>
      </c>
      <c r="E4857" s="227">
        <v>0</v>
      </c>
      <c r="F4857" s="227">
        <v>149.70768283128092</v>
      </c>
      <c r="G4857" s="153"/>
      <c r="H4857" s="153"/>
      <c r="I4857" s="153"/>
      <c r="J4857" s="227"/>
      <c r="K4857" s="153"/>
      <c r="L4857" s="284"/>
    </row>
    <row r="4858" spans="1:12" ht="15" x14ac:dyDescent="0.25">
      <c r="A4858" s="25">
        <v>-35630</v>
      </c>
      <c r="C4858" s="227">
        <v>3</v>
      </c>
      <c r="D4858" s="227">
        <v>3</v>
      </c>
      <c r="E4858" s="227">
        <v>0</v>
      </c>
      <c r="F4858" s="227">
        <v>149.90254833003257</v>
      </c>
      <c r="G4858" s="153"/>
      <c r="H4858" s="153"/>
      <c r="I4858" s="153"/>
      <c r="J4858" s="227"/>
      <c r="K4858" s="153"/>
      <c r="L4858" s="284"/>
    </row>
    <row r="4859" spans="1:12" ht="15" x14ac:dyDescent="0.25">
      <c r="A4859" s="25">
        <v>-35650</v>
      </c>
      <c r="C4859" s="227">
        <v>3</v>
      </c>
      <c r="D4859" s="227">
        <v>3</v>
      </c>
      <c r="E4859" s="227">
        <v>0</v>
      </c>
      <c r="F4859" s="227">
        <v>150.09747946181986</v>
      </c>
      <c r="G4859" s="153"/>
      <c r="H4859" s="153"/>
      <c r="I4859" s="153"/>
      <c r="J4859" s="227"/>
      <c r="K4859" s="153"/>
      <c r="L4859" s="284"/>
    </row>
    <row r="4860" spans="1:12" ht="15" x14ac:dyDescent="0.25">
      <c r="A4860" s="25">
        <v>-35670</v>
      </c>
      <c r="C4860" s="227">
        <v>3</v>
      </c>
      <c r="D4860" s="227">
        <v>3</v>
      </c>
      <c r="E4860" s="227">
        <v>0</v>
      </c>
      <c r="F4860" s="227">
        <v>150.27353339900449</v>
      </c>
      <c r="G4860" s="153"/>
      <c r="H4860" s="153"/>
      <c r="I4860" s="153"/>
      <c r="J4860" s="227"/>
      <c r="K4860" s="153"/>
      <c r="L4860" s="284"/>
    </row>
    <row r="4861" spans="1:12" ht="15" x14ac:dyDescent="0.25">
      <c r="A4861" s="25">
        <v>-35690</v>
      </c>
      <c r="C4861" s="227">
        <v>3</v>
      </c>
      <c r="D4861" s="227">
        <v>3</v>
      </c>
      <c r="E4861" s="227">
        <v>0</v>
      </c>
      <c r="F4861" s="227">
        <v>150.45050894221006</v>
      </c>
      <c r="G4861" s="153"/>
      <c r="H4861" s="153"/>
      <c r="I4861" s="153"/>
      <c r="J4861" s="227"/>
      <c r="K4861" s="153"/>
      <c r="L4861" s="284"/>
    </row>
    <row r="4862" spans="1:12" ht="15" x14ac:dyDescent="0.25">
      <c r="A4862" s="25">
        <v>-35710</v>
      </c>
      <c r="C4862" s="227">
        <v>3</v>
      </c>
      <c r="D4862" s="227">
        <v>3</v>
      </c>
      <c r="E4862" s="227">
        <v>0</v>
      </c>
      <c r="F4862" s="227">
        <v>150.60842624952124</v>
      </c>
      <c r="G4862" s="153"/>
      <c r="H4862" s="153"/>
      <c r="I4862" s="153"/>
      <c r="J4862" s="227"/>
      <c r="K4862" s="153"/>
      <c r="L4862" s="284"/>
    </row>
    <row r="4863" spans="1:12" ht="15" x14ac:dyDescent="0.25">
      <c r="A4863" s="25">
        <v>-35730</v>
      </c>
      <c r="C4863" s="227">
        <v>3</v>
      </c>
      <c r="D4863" s="227">
        <v>3</v>
      </c>
      <c r="E4863" s="227">
        <v>0</v>
      </c>
      <c r="F4863" s="227">
        <v>150.7853058178502</v>
      </c>
      <c r="G4863" s="153"/>
      <c r="H4863" s="153"/>
      <c r="I4863" s="153"/>
      <c r="J4863" s="227"/>
      <c r="K4863" s="153"/>
      <c r="L4863" s="284"/>
    </row>
    <row r="4864" spans="1:12" ht="15" x14ac:dyDescent="0.25">
      <c r="A4864" s="25">
        <v>-35750</v>
      </c>
      <c r="C4864" s="227">
        <v>3</v>
      </c>
      <c r="D4864" s="227">
        <v>3</v>
      </c>
      <c r="E4864" s="227">
        <v>0</v>
      </c>
      <c r="F4864" s="227">
        <v>150.94398870759395</v>
      </c>
      <c r="G4864" s="153"/>
      <c r="H4864" s="153"/>
      <c r="I4864" s="153"/>
      <c r="J4864" s="227"/>
      <c r="K4864" s="153"/>
      <c r="L4864" s="284"/>
    </row>
    <row r="4865" spans="1:12" ht="15" x14ac:dyDescent="0.25">
      <c r="A4865" s="25">
        <v>-35770</v>
      </c>
      <c r="C4865" s="227">
        <v>3</v>
      </c>
      <c r="D4865" s="227">
        <v>3</v>
      </c>
      <c r="E4865" s="227">
        <v>0</v>
      </c>
      <c r="F4865" s="227">
        <v>151.10255561781813</v>
      </c>
      <c r="G4865" s="153"/>
      <c r="H4865" s="153"/>
      <c r="I4865" s="153"/>
      <c r="J4865" s="227"/>
      <c r="K4865" s="153"/>
      <c r="L4865" s="284"/>
    </row>
    <row r="4866" spans="1:12" ht="15" x14ac:dyDescent="0.25">
      <c r="A4866" s="25">
        <v>-35790</v>
      </c>
      <c r="C4866" s="227">
        <v>3</v>
      </c>
      <c r="D4866" s="227">
        <v>3</v>
      </c>
      <c r="E4866" s="227">
        <v>0</v>
      </c>
      <c r="F4866" s="227">
        <v>151.26100505557994</v>
      </c>
      <c r="G4866" s="153"/>
      <c r="H4866" s="153"/>
      <c r="I4866" s="153"/>
      <c r="J4866" s="227"/>
      <c r="K4866" s="153"/>
      <c r="L4866" s="284"/>
    </row>
    <row r="4867" spans="1:12" ht="15" x14ac:dyDescent="0.25">
      <c r="A4867" s="25">
        <v>-35810</v>
      </c>
      <c r="C4867" s="227">
        <v>3</v>
      </c>
      <c r="D4867" s="227">
        <v>3</v>
      </c>
      <c r="E4867" s="227">
        <v>0</v>
      </c>
      <c r="F4867" s="227">
        <v>151.4193355213842</v>
      </c>
      <c r="G4867" s="153"/>
      <c r="H4867" s="153"/>
      <c r="I4867" s="153"/>
      <c r="J4867" s="227"/>
      <c r="K4867" s="153"/>
      <c r="L4867" s="284"/>
    </row>
    <row r="4868" spans="1:12" ht="15" x14ac:dyDescent="0.25">
      <c r="A4868" s="25">
        <v>-35830</v>
      </c>
      <c r="C4868" s="227">
        <v>3</v>
      </c>
      <c r="D4868" s="227">
        <v>3</v>
      </c>
      <c r="E4868" s="227">
        <v>0</v>
      </c>
      <c r="F4868" s="227">
        <v>151.57851111884273</v>
      </c>
      <c r="G4868" s="153"/>
      <c r="H4868" s="153"/>
      <c r="I4868" s="153"/>
      <c r="J4868" s="227"/>
      <c r="K4868" s="153"/>
      <c r="L4868" s="284"/>
    </row>
    <row r="4869" spans="1:12" ht="15" x14ac:dyDescent="0.25">
      <c r="A4869" s="25">
        <v>-35850</v>
      </c>
      <c r="C4869" s="227">
        <v>3</v>
      </c>
      <c r="D4869" s="227">
        <v>3</v>
      </c>
      <c r="E4869" s="227">
        <v>0</v>
      </c>
      <c r="F4869" s="227">
        <v>151.73853735224975</v>
      </c>
      <c r="G4869" s="153"/>
      <c r="H4869" s="153"/>
      <c r="I4869" s="153"/>
      <c r="J4869" s="227"/>
      <c r="K4869" s="153"/>
      <c r="L4869" s="284"/>
    </row>
    <row r="4870" spans="1:12" ht="15" x14ac:dyDescent="0.25">
      <c r="A4870" s="25">
        <v>-35870</v>
      </c>
      <c r="C4870" s="227">
        <v>3</v>
      </c>
      <c r="D4870" s="227">
        <v>3</v>
      </c>
      <c r="E4870" s="227">
        <v>0</v>
      </c>
      <c r="F4870" s="227">
        <v>151.89747916662566</v>
      </c>
      <c r="G4870" s="153"/>
      <c r="H4870" s="153"/>
      <c r="I4870" s="153"/>
      <c r="J4870" s="227"/>
      <c r="K4870" s="153"/>
      <c r="L4870" s="284"/>
    </row>
    <row r="4871" spans="1:12" ht="15" x14ac:dyDescent="0.25">
      <c r="A4871" s="25">
        <v>-35890</v>
      </c>
      <c r="C4871" s="227">
        <v>3</v>
      </c>
      <c r="D4871" s="227">
        <v>3</v>
      </c>
      <c r="E4871" s="227">
        <v>0</v>
      </c>
      <c r="F4871" s="227">
        <v>152.075753535903</v>
      </c>
      <c r="G4871" s="153"/>
      <c r="H4871" s="153"/>
      <c r="I4871" s="153"/>
      <c r="J4871" s="227"/>
      <c r="K4871" s="153"/>
      <c r="L4871" s="284"/>
    </row>
    <row r="4872" spans="1:12" ht="15" x14ac:dyDescent="0.25">
      <c r="A4872" s="25">
        <v>-35910</v>
      </c>
      <c r="C4872" s="227">
        <v>3</v>
      </c>
      <c r="D4872" s="227">
        <v>3</v>
      </c>
      <c r="E4872" s="227">
        <v>0</v>
      </c>
      <c r="F4872" s="227">
        <v>152.25497531219835</v>
      </c>
      <c r="G4872" s="153"/>
      <c r="H4872" s="153"/>
      <c r="I4872" s="153"/>
      <c r="J4872" s="227"/>
      <c r="K4872" s="153"/>
      <c r="L4872" s="284"/>
    </row>
    <row r="4873" spans="1:12" ht="15" x14ac:dyDescent="0.25">
      <c r="A4873" s="25">
        <v>-35930</v>
      </c>
      <c r="C4873" s="227">
        <v>3</v>
      </c>
      <c r="D4873" s="227">
        <v>3</v>
      </c>
      <c r="E4873" s="227">
        <v>0</v>
      </c>
      <c r="F4873" s="227">
        <v>152.43319567818264</v>
      </c>
      <c r="G4873" s="153"/>
      <c r="H4873" s="153"/>
      <c r="I4873" s="153"/>
      <c r="J4873" s="227"/>
      <c r="K4873" s="153"/>
      <c r="L4873" s="284"/>
    </row>
    <row r="4874" spans="1:12" ht="15" x14ac:dyDescent="0.25">
      <c r="A4874" s="25">
        <v>-35950</v>
      </c>
      <c r="C4874" s="227">
        <v>3</v>
      </c>
      <c r="D4874" s="227">
        <v>3</v>
      </c>
      <c r="E4874" s="227">
        <v>0</v>
      </c>
      <c r="F4874" s="227">
        <v>152.61236582114216</v>
      </c>
      <c r="G4874" s="153"/>
      <c r="H4874" s="153"/>
      <c r="I4874" s="153"/>
      <c r="J4874" s="227"/>
      <c r="K4874" s="153"/>
      <c r="L4874" s="284"/>
    </row>
    <row r="4875" spans="1:12" ht="15" x14ac:dyDescent="0.25">
      <c r="A4875" s="25">
        <v>-35970</v>
      </c>
      <c r="C4875" s="227">
        <v>3</v>
      </c>
      <c r="D4875" s="227">
        <v>3</v>
      </c>
      <c r="E4875" s="227">
        <v>0</v>
      </c>
      <c r="F4875" s="227">
        <v>152.79249166983053</v>
      </c>
      <c r="G4875" s="153"/>
      <c r="H4875" s="153"/>
      <c r="I4875" s="153"/>
      <c r="J4875" s="227"/>
      <c r="K4875" s="153"/>
      <c r="L4875" s="284"/>
    </row>
    <row r="4876" spans="1:12" ht="15" x14ac:dyDescent="0.25">
      <c r="A4876" s="25">
        <v>-35990</v>
      </c>
      <c r="C4876" s="227">
        <v>3</v>
      </c>
      <c r="D4876" s="227">
        <v>3</v>
      </c>
      <c r="E4876" s="227">
        <v>0</v>
      </c>
      <c r="F4876" s="227">
        <v>152.99031535878999</v>
      </c>
      <c r="G4876" s="153"/>
      <c r="H4876" s="153"/>
      <c r="I4876" s="153"/>
      <c r="J4876" s="227"/>
      <c r="K4876" s="153"/>
      <c r="L4876" s="284"/>
    </row>
    <row r="4877" spans="1:12" ht="15" x14ac:dyDescent="0.25">
      <c r="A4877" s="25">
        <v>-36010</v>
      </c>
      <c r="C4877" s="227">
        <v>3</v>
      </c>
      <c r="D4877" s="227">
        <v>3</v>
      </c>
      <c r="E4877" s="227">
        <v>0</v>
      </c>
      <c r="F4877" s="227">
        <v>153.18918777757742</v>
      </c>
      <c r="G4877" s="153"/>
      <c r="H4877" s="153"/>
      <c r="I4877" s="153"/>
      <c r="J4877" s="227"/>
      <c r="K4877" s="153"/>
      <c r="L4877" s="284"/>
    </row>
    <row r="4878" spans="1:12" ht="15" x14ac:dyDescent="0.25">
      <c r="A4878" s="25">
        <v>-36030</v>
      </c>
      <c r="C4878" s="227">
        <v>3</v>
      </c>
      <c r="D4878" s="227">
        <v>3</v>
      </c>
      <c r="E4878" s="227">
        <v>0</v>
      </c>
      <c r="F4878" s="227">
        <v>153.38911523659706</v>
      </c>
      <c r="G4878" s="153"/>
      <c r="H4878" s="153"/>
      <c r="I4878" s="153"/>
      <c r="J4878" s="227"/>
      <c r="K4878" s="153"/>
      <c r="L4878" s="284"/>
    </row>
    <row r="4879" spans="1:12" ht="15" x14ac:dyDescent="0.25">
      <c r="A4879" s="25">
        <v>-36050</v>
      </c>
      <c r="C4879" s="227">
        <v>3</v>
      </c>
      <c r="D4879" s="227">
        <v>3</v>
      </c>
      <c r="E4879" s="227">
        <v>0</v>
      </c>
      <c r="F4879" s="227">
        <v>153.58812077159121</v>
      </c>
      <c r="G4879" s="153"/>
      <c r="H4879" s="153"/>
      <c r="I4879" s="153"/>
      <c r="J4879" s="227"/>
      <c r="K4879" s="153"/>
      <c r="L4879" s="284"/>
    </row>
    <row r="4880" spans="1:12" ht="15" x14ac:dyDescent="0.25">
      <c r="A4880" s="25">
        <v>-36070</v>
      </c>
      <c r="C4880" s="227">
        <v>3</v>
      </c>
      <c r="D4880" s="227">
        <v>3</v>
      </c>
      <c r="E4880" s="227">
        <v>0</v>
      </c>
      <c r="F4880" s="227">
        <v>153.78818445009111</v>
      </c>
      <c r="G4880" s="153"/>
      <c r="H4880" s="153"/>
      <c r="I4880" s="153"/>
      <c r="J4880" s="227"/>
      <c r="K4880" s="153"/>
      <c r="L4880" s="284"/>
    </row>
    <row r="4881" spans="1:12" ht="15" x14ac:dyDescent="0.25">
      <c r="A4881" s="25">
        <v>-36090</v>
      </c>
      <c r="C4881" s="227">
        <v>3</v>
      </c>
      <c r="D4881" s="227">
        <v>3</v>
      </c>
      <c r="E4881" s="227">
        <v>0</v>
      </c>
      <c r="F4881" s="227">
        <v>153.96838692829488</v>
      </c>
      <c r="G4881" s="153"/>
      <c r="H4881" s="153"/>
      <c r="I4881" s="153"/>
      <c r="J4881" s="227"/>
      <c r="K4881" s="153"/>
      <c r="L4881" s="284"/>
    </row>
    <row r="4882" spans="1:12" ht="15" x14ac:dyDescent="0.25">
      <c r="A4882" s="25">
        <v>-36110</v>
      </c>
      <c r="C4882" s="227">
        <v>3</v>
      </c>
      <c r="D4882" s="227">
        <v>3</v>
      </c>
      <c r="E4882" s="227">
        <v>0</v>
      </c>
      <c r="F4882" s="227">
        <v>154.16853758334753</v>
      </c>
      <c r="G4882" s="153"/>
      <c r="H4882" s="153"/>
      <c r="I4882" s="153"/>
      <c r="J4882" s="227"/>
      <c r="K4882" s="153"/>
      <c r="L4882" s="284"/>
    </row>
    <row r="4883" spans="1:12" ht="15" x14ac:dyDescent="0.25">
      <c r="A4883" s="25">
        <v>-36130</v>
      </c>
      <c r="C4883" s="227">
        <v>3</v>
      </c>
      <c r="D4883" s="227">
        <v>3</v>
      </c>
      <c r="E4883" s="227">
        <v>0</v>
      </c>
      <c r="F4883" s="227">
        <v>154.3497298581384</v>
      </c>
      <c r="G4883" s="153"/>
      <c r="H4883" s="153"/>
      <c r="I4883" s="153"/>
      <c r="J4883" s="227"/>
      <c r="K4883" s="153"/>
      <c r="L4883" s="284"/>
    </row>
    <row r="4884" spans="1:12" ht="15" x14ac:dyDescent="0.25">
      <c r="A4884" s="25">
        <v>-36150</v>
      </c>
      <c r="C4884" s="227">
        <v>3</v>
      </c>
      <c r="D4884" s="227">
        <v>3</v>
      </c>
      <c r="E4884" s="227">
        <v>0</v>
      </c>
      <c r="F4884" s="227">
        <v>154.53089535087773</v>
      </c>
      <c r="G4884" s="153"/>
      <c r="H4884" s="153"/>
      <c r="I4884" s="153"/>
      <c r="J4884" s="227"/>
      <c r="K4884" s="153"/>
      <c r="L4884" s="284"/>
    </row>
    <row r="4885" spans="1:12" ht="15" x14ac:dyDescent="0.25">
      <c r="A4885" s="25">
        <v>-36170</v>
      </c>
      <c r="C4885" s="227">
        <v>3</v>
      </c>
      <c r="D4885" s="227">
        <v>3</v>
      </c>
      <c r="E4885" s="227">
        <v>0</v>
      </c>
      <c r="F4885" s="227">
        <v>154.69392212513043</v>
      </c>
      <c r="G4885" s="153"/>
      <c r="H4885" s="153"/>
      <c r="I4885" s="153"/>
      <c r="J4885" s="227"/>
      <c r="K4885" s="153"/>
      <c r="L4885" s="284"/>
    </row>
    <row r="4886" spans="1:12" ht="15" x14ac:dyDescent="0.25">
      <c r="A4886" s="25">
        <v>-36190</v>
      </c>
      <c r="C4886" s="227">
        <v>3</v>
      </c>
      <c r="D4886" s="227">
        <v>3</v>
      </c>
      <c r="E4886" s="227">
        <v>0</v>
      </c>
      <c r="F4886" s="227">
        <v>154.85582339733335</v>
      </c>
      <c r="G4886" s="153"/>
      <c r="H4886" s="153"/>
      <c r="I4886" s="153"/>
      <c r="J4886" s="227"/>
      <c r="K4886" s="153"/>
      <c r="L4886" s="284"/>
    </row>
    <row r="4887" spans="1:12" ht="15" x14ac:dyDescent="0.25">
      <c r="A4887" s="25">
        <v>-36210</v>
      </c>
      <c r="C4887" s="227">
        <v>3</v>
      </c>
      <c r="D4887" s="227">
        <v>3</v>
      </c>
      <c r="E4887" s="227">
        <v>0</v>
      </c>
      <c r="F4887" s="227">
        <v>154.99940275916794</v>
      </c>
      <c r="G4887" s="153"/>
      <c r="H4887" s="153"/>
      <c r="I4887" s="153"/>
      <c r="J4887" s="227"/>
      <c r="K4887" s="153"/>
      <c r="L4887" s="284"/>
    </row>
    <row r="4888" spans="1:12" ht="15" x14ac:dyDescent="0.25">
      <c r="A4888" s="25">
        <v>-36230</v>
      </c>
      <c r="C4888" s="227">
        <v>3</v>
      </c>
      <c r="D4888" s="227">
        <v>3</v>
      </c>
      <c r="E4888" s="227">
        <v>0</v>
      </c>
      <c r="F4888" s="227">
        <v>155.12351293468407</v>
      </c>
      <c r="G4888" s="153"/>
      <c r="H4888" s="153"/>
      <c r="I4888" s="153"/>
      <c r="J4888" s="227"/>
      <c r="K4888" s="153"/>
      <c r="L4888" s="284"/>
    </row>
    <row r="4889" spans="1:12" ht="15" x14ac:dyDescent="0.25">
      <c r="A4889" s="25">
        <v>-36250</v>
      </c>
      <c r="C4889" s="227">
        <v>3</v>
      </c>
      <c r="D4889" s="227">
        <v>3</v>
      </c>
      <c r="E4889" s="227">
        <v>0</v>
      </c>
      <c r="F4889" s="227">
        <v>155.20972525724267</v>
      </c>
      <c r="G4889" s="153"/>
      <c r="H4889" s="153"/>
      <c r="I4889" s="153"/>
      <c r="J4889" s="227"/>
      <c r="K4889" s="153"/>
      <c r="L4889" s="284"/>
    </row>
    <row r="4890" spans="1:12" ht="15" x14ac:dyDescent="0.25">
      <c r="A4890" s="25">
        <v>-36270</v>
      </c>
      <c r="C4890" s="227">
        <v>3</v>
      </c>
      <c r="D4890" s="227">
        <v>3</v>
      </c>
      <c r="E4890" s="227">
        <v>0</v>
      </c>
      <c r="F4890" s="227">
        <v>155.27609550250841</v>
      </c>
      <c r="G4890" s="153"/>
      <c r="H4890" s="153"/>
      <c r="I4890" s="153"/>
      <c r="J4890" s="227"/>
      <c r="K4890" s="153"/>
      <c r="L4890" s="284"/>
    </row>
    <row r="4891" spans="1:12" ht="15" x14ac:dyDescent="0.25">
      <c r="A4891" s="25">
        <v>-36290</v>
      </c>
      <c r="C4891" s="227">
        <v>3</v>
      </c>
      <c r="D4891" s="227">
        <v>3</v>
      </c>
      <c r="E4891" s="227">
        <v>0</v>
      </c>
      <c r="F4891" s="227">
        <v>155.30308374378725</v>
      </c>
      <c r="G4891" s="153"/>
      <c r="H4891" s="153"/>
      <c r="I4891" s="153"/>
      <c r="J4891" s="227"/>
      <c r="K4891" s="153"/>
      <c r="L4891" s="284"/>
    </row>
    <row r="4892" spans="1:12" ht="15" x14ac:dyDescent="0.25">
      <c r="A4892" s="25">
        <v>-36310</v>
      </c>
      <c r="C4892" s="227">
        <v>3</v>
      </c>
      <c r="D4892" s="227">
        <v>3</v>
      </c>
      <c r="E4892" s="227">
        <v>0</v>
      </c>
      <c r="F4892" s="227">
        <v>155.3118949170661</v>
      </c>
      <c r="G4892" s="153"/>
      <c r="H4892" s="153"/>
      <c r="I4892" s="153"/>
      <c r="J4892" s="227"/>
      <c r="K4892" s="153"/>
      <c r="L4892" s="284"/>
    </row>
    <row r="4893" spans="1:12" ht="15" x14ac:dyDescent="0.25">
      <c r="A4893" s="25">
        <v>-36330</v>
      </c>
      <c r="C4893" s="227">
        <v>3</v>
      </c>
      <c r="D4893" s="227">
        <v>3</v>
      </c>
      <c r="E4893" s="227">
        <v>0</v>
      </c>
      <c r="F4893" s="227">
        <v>155.28188234227574</v>
      </c>
      <c r="G4893" s="153"/>
      <c r="H4893" s="153"/>
      <c r="I4893" s="153"/>
      <c r="J4893" s="227"/>
      <c r="K4893" s="153"/>
      <c r="L4893" s="284"/>
    </row>
    <row r="4894" spans="1:12" ht="15" x14ac:dyDescent="0.25">
      <c r="A4894" s="25">
        <v>-36350</v>
      </c>
      <c r="C4894" s="227">
        <v>3</v>
      </c>
      <c r="D4894" s="227">
        <v>3</v>
      </c>
      <c r="E4894" s="227">
        <v>0</v>
      </c>
      <c r="F4894" s="227">
        <v>155.21276594436975</v>
      </c>
      <c r="G4894" s="153"/>
      <c r="H4894" s="153"/>
      <c r="I4894" s="153"/>
      <c r="J4894" s="227"/>
      <c r="K4894" s="153"/>
      <c r="L4894" s="284"/>
    </row>
    <row r="4895" spans="1:12" ht="15" x14ac:dyDescent="0.25">
      <c r="A4895" s="25">
        <v>-36370</v>
      </c>
      <c r="C4895" s="227">
        <v>3</v>
      </c>
      <c r="D4895" s="227">
        <v>3</v>
      </c>
      <c r="E4895" s="227">
        <v>0</v>
      </c>
      <c r="F4895" s="227">
        <v>155.10529508829453</v>
      </c>
      <c r="G4895" s="153"/>
      <c r="H4895" s="153"/>
      <c r="I4895" s="153"/>
      <c r="J4895" s="227"/>
      <c r="K4895" s="153"/>
      <c r="L4895" s="284"/>
    </row>
    <row r="4896" spans="1:12" ht="15" x14ac:dyDescent="0.25">
      <c r="A4896" s="25">
        <v>-36390</v>
      </c>
      <c r="C4896" s="227">
        <v>3</v>
      </c>
      <c r="D4896" s="227">
        <v>3</v>
      </c>
      <c r="E4896" s="227">
        <v>0</v>
      </c>
      <c r="F4896" s="227">
        <v>154.97882696447186</v>
      </c>
      <c r="G4896" s="153"/>
      <c r="H4896" s="153"/>
      <c r="I4896" s="153"/>
      <c r="J4896" s="227"/>
      <c r="K4896" s="153"/>
      <c r="L4896" s="284"/>
    </row>
    <row r="4897" spans="1:12" ht="15" x14ac:dyDescent="0.25">
      <c r="A4897" s="25">
        <v>-36410</v>
      </c>
      <c r="C4897" s="227">
        <v>3</v>
      </c>
      <c r="D4897" s="227">
        <v>3</v>
      </c>
      <c r="E4897" s="227">
        <v>0</v>
      </c>
      <c r="F4897" s="227">
        <v>154.79386754119747</v>
      </c>
      <c r="G4897" s="153"/>
      <c r="H4897" s="153"/>
      <c r="I4897" s="153"/>
      <c r="J4897" s="227"/>
      <c r="K4897" s="153"/>
      <c r="L4897" s="284"/>
    </row>
    <row r="4898" spans="1:12" ht="15" x14ac:dyDescent="0.25">
      <c r="A4898" s="25">
        <v>-36430</v>
      </c>
      <c r="C4898" s="227">
        <v>3</v>
      </c>
      <c r="D4898" s="227">
        <v>3</v>
      </c>
      <c r="E4898" s="227">
        <v>0</v>
      </c>
      <c r="F4898" s="227">
        <v>154.61021763125075</v>
      </c>
      <c r="G4898" s="153"/>
      <c r="H4898" s="153"/>
      <c r="I4898" s="153"/>
      <c r="J4898" s="227"/>
      <c r="K4898" s="153"/>
      <c r="L4898" s="284"/>
    </row>
    <row r="4899" spans="1:12" ht="15" x14ac:dyDescent="0.25">
      <c r="A4899" s="25">
        <v>-36450</v>
      </c>
      <c r="C4899" s="227">
        <v>3</v>
      </c>
      <c r="D4899" s="227">
        <v>3</v>
      </c>
      <c r="E4899" s="227">
        <v>0</v>
      </c>
      <c r="F4899" s="227">
        <v>154.40707589712133</v>
      </c>
      <c r="G4899" s="153"/>
      <c r="H4899" s="153"/>
      <c r="I4899" s="153"/>
      <c r="J4899" s="227"/>
      <c r="K4899" s="153"/>
      <c r="L4899" s="284"/>
    </row>
    <row r="4900" spans="1:12" ht="15" x14ac:dyDescent="0.25">
      <c r="A4900" s="25">
        <v>-36470</v>
      </c>
      <c r="C4900" s="227">
        <v>3</v>
      </c>
      <c r="D4900" s="227">
        <v>3</v>
      </c>
      <c r="E4900" s="227">
        <v>0</v>
      </c>
      <c r="F4900" s="227">
        <v>154.18430612694829</v>
      </c>
      <c r="G4900" s="153"/>
      <c r="H4900" s="153"/>
      <c r="I4900" s="153"/>
      <c r="J4900" s="227"/>
      <c r="K4900" s="153"/>
      <c r="L4900" s="284"/>
    </row>
    <row r="4901" spans="1:12" ht="15" x14ac:dyDescent="0.25">
      <c r="A4901" s="25">
        <v>-36490</v>
      </c>
      <c r="C4901" s="227">
        <v>3</v>
      </c>
      <c r="D4901" s="227">
        <v>3</v>
      </c>
      <c r="E4901" s="227">
        <v>0</v>
      </c>
      <c r="F4901" s="227">
        <v>153.96268873999725</v>
      </c>
      <c r="G4901" s="153"/>
      <c r="H4901" s="153"/>
      <c r="I4901" s="153"/>
      <c r="J4901" s="227"/>
      <c r="K4901" s="153"/>
      <c r="L4901" s="284"/>
    </row>
    <row r="4902" spans="1:12" ht="15" x14ac:dyDescent="0.25">
      <c r="A4902" s="25">
        <v>-36510</v>
      </c>
      <c r="C4902" s="227">
        <v>3</v>
      </c>
      <c r="D4902" s="227">
        <v>3</v>
      </c>
      <c r="E4902" s="227">
        <v>0</v>
      </c>
      <c r="F4902" s="227">
        <v>153.74118982893367</v>
      </c>
      <c r="G4902" s="153"/>
      <c r="H4902" s="153"/>
      <c r="I4902" s="153"/>
      <c r="J4902" s="227"/>
      <c r="K4902" s="153"/>
      <c r="L4902" s="284"/>
    </row>
    <row r="4903" spans="1:12" ht="15" x14ac:dyDescent="0.25">
      <c r="A4903" s="25">
        <v>-36530</v>
      </c>
      <c r="C4903" s="227">
        <v>3</v>
      </c>
      <c r="D4903" s="227">
        <v>3</v>
      </c>
      <c r="E4903" s="227">
        <v>0</v>
      </c>
      <c r="F4903" s="227">
        <v>153.53873321191705</v>
      </c>
      <c r="G4903" s="153"/>
      <c r="H4903" s="153"/>
      <c r="I4903" s="153"/>
      <c r="J4903" s="227"/>
      <c r="K4903" s="153"/>
      <c r="L4903" s="284"/>
    </row>
    <row r="4904" spans="1:12" ht="15" x14ac:dyDescent="0.25">
      <c r="A4904" s="25">
        <v>-36550</v>
      </c>
      <c r="C4904" s="227">
        <v>3</v>
      </c>
      <c r="D4904" s="227">
        <v>3</v>
      </c>
      <c r="E4904" s="227">
        <v>0</v>
      </c>
      <c r="F4904" s="227">
        <v>153.31859146273578</v>
      </c>
      <c r="G4904" s="153"/>
      <c r="H4904" s="153"/>
      <c r="I4904" s="153"/>
      <c r="J4904" s="227"/>
      <c r="K4904" s="153"/>
      <c r="L4904" s="284"/>
    </row>
    <row r="4905" spans="1:12" ht="15" x14ac:dyDescent="0.25">
      <c r="A4905" s="25">
        <v>-36570</v>
      </c>
      <c r="C4905" s="227">
        <v>3</v>
      </c>
      <c r="D4905" s="227">
        <v>3</v>
      </c>
      <c r="E4905" s="227">
        <v>0</v>
      </c>
      <c r="F4905" s="227">
        <v>153.13555560601696</v>
      </c>
      <c r="G4905" s="153"/>
      <c r="H4905" s="153"/>
      <c r="I4905" s="153"/>
      <c r="J4905" s="227"/>
      <c r="K4905" s="153"/>
      <c r="L4905" s="284"/>
    </row>
    <row r="4906" spans="1:12" ht="15" x14ac:dyDescent="0.25">
      <c r="A4906" s="25">
        <v>-36590</v>
      </c>
      <c r="C4906" s="227">
        <v>3</v>
      </c>
      <c r="D4906" s="227">
        <v>3</v>
      </c>
      <c r="E4906" s="227">
        <v>0</v>
      </c>
      <c r="F4906" s="227">
        <v>152.95390919873773</v>
      </c>
      <c r="G4906" s="153"/>
      <c r="H4906" s="153"/>
      <c r="I4906" s="153"/>
      <c r="J4906" s="227"/>
      <c r="K4906" s="153"/>
      <c r="L4906" s="284"/>
    </row>
    <row r="4907" spans="1:12" ht="15" x14ac:dyDescent="0.25">
      <c r="A4907" s="25">
        <v>-36610</v>
      </c>
      <c r="C4907" s="227">
        <v>3</v>
      </c>
      <c r="D4907" s="227">
        <v>3</v>
      </c>
      <c r="E4907" s="227">
        <v>0</v>
      </c>
      <c r="F4907" s="227">
        <v>152.79064624588437</v>
      </c>
      <c r="G4907" s="153"/>
      <c r="H4907" s="153"/>
      <c r="I4907" s="153"/>
      <c r="J4907" s="227"/>
      <c r="K4907" s="153"/>
      <c r="L4907" s="284"/>
    </row>
    <row r="4908" spans="1:12" ht="15" x14ac:dyDescent="0.25">
      <c r="A4908" s="25">
        <v>-36630</v>
      </c>
      <c r="C4908" s="227">
        <v>3</v>
      </c>
      <c r="D4908" s="227">
        <v>3</v>
      </c>
      <c r="E4908" s="227">
        <v>0</v>
      </c>
      <c r="F4908" s="227">
        <v>152.62782235051714</v>
      </c>
      <c r="G4908" s="153"/>
      <c r="H4908" s="153"/>
      <c r="I4908" s="153"/>
      <c r="J4908" s="227"/>
      <c r="K4908" s="153"/>
      <c r="L4908" s="284"/>
    </row>
    <row r="4909" spans="1:12" ht="15" x14ac:dyDescent="0.25">
      <c r="A4909" s="25">
        <v>-36650</v>
      </c>
      <c r="C4909" s="227">
        <v>3</v>
      </c>
      <c r="D4909" s="227">
        <v>3</v>
      </c>
      <c r="E4909" s="227">
        <v>0</v>
      </c>
      <c r="F4909" s="227">
        <v>152.46544575094333</v>
      </c>
      <c r="G4909" s="153"/>
      <c r="H4909" s="153"/>
      <c r="I4909" s="153"/>
      <c r="J4909" s="227"/>
      <c r="K4909" s="153"/>
      <c r="L4909" s="284"/>
    </row>
    <row r="4910" spans="1:12" ht="15" x14ac:dyDescent="0.25">
      <c r="A4910" s="25">
        <v>-36670</v>
      </c>
      <c r="C4910" s="227">
        <v>3</v>
      </c>
      <c r="D4910" s="227">
        <v>3</v>
      </c>
      <c r="E4910" s="227">
        <v>0</v>
      </c>
      <c r="F4910" s="227">
        <v>152.32169580878542</v>
      </c>
      <c r="G4910" s="153"/>
      <c r="H4910" s="153"/>
      <c r="I4910" s="153"/>
      <c r="J4910" s="227"/>
      <c r="K4910" s="153"/>
      <c r="L4910" s="284"/>
    </row>
    <row r="4911" spans="1:12" ht="15" x14ac:dyDescent="0.25">
      <c r="A4911" s="25">
        <v>-36690</v>
      </c>
      <c r="C4911" s="227">
        <v>3</v>
      </c>
      <c r="D4911" s="227">
        <v>3</v>
      </c>
      <c r="E4911" s="227">
        <v>0</v>
      </c>
      <c r="F4911" s="227">
        <v>152.17849781996443</v>
      </c>
      <c r="G4911" s="153"/>
      <c r="H4911" s="153"/>
      <c r="I4911" s="153"/>
      <c r="J4911" s="227"/>
      <c r="K4911" s="153"/>
      <c r="L4911" s="284"/>
    </row>
    <row r="4912" spans="1:12" ht="15" x14ac:dyDescent="0.25">
      <c r="A4912" s="25">
        <v>-36710</v>
      </c>
      <c r="C4912" s="227">
        <v>3</v>
      </c>
      <c r="D4912" s="227">
        <v>3</v>
      </c>
      <c r="E4912" s="227">
        <v>0</v>
      </c>
      <c r="F4912" s="227">
        <v>152.03478642151029</v>
      </c>
      <c r="G4912" s="153"/>
      <c r="H4912" s="153"/>
      <c r="I4912" s="153"/>
      <c r="J4912" s="227"/>
      <c r="K4912" s="153"/>
      <c r="L4912" s="284"/>
    </row>
    <row r="4913" spans="1:12" ht="15" x14ac:dyDescent="0.25">
      <c r="A4913" s="25">
        <v>-36730</v>
      </c>
      <c r="C4913" s="227">
        <v>3</v>
      </c>
      <c r="D4913" s="227">
        <v>3</v>
      </c>
      <c r="E4913" s="227">
        <v>0</v>
      </c>
      <c r="F4913" s="227">
        <v>151.91101935452426</v>
      </c>
      <c r="G4913" s="153"/>
      <c r="H4913" s="153"/>
      <c r="I4913" s="153"/>
      <c r="J4913" s="227"/>
      <c r="K4913" s="153"/>
      <c r="L4913" s="284"/>
    </row>
    <row r="4914" spans="1:12" ht="15" x14ac:dyDescent="0.25">
      <c r="A4914" s="25">
        <v>-36750</v>
      </c>
      <c r="C4914" s="227">
        <v>3</v>
      </c>
      <c r="D4914" s="227">
        <v>3</v>
      </c>
      <c r="E4914" s="227">
        <v>0</v>
      </c>
      <c r="F4914" s="227">
        <v>151.78683990576289</v>
      </c>
      <c r="G4914" s="153"/>
      <c r="H4914" s="153"/>
      <c r="I4914" s="153"/>
      <c r="J4914" s="227"/>
      <c r="K4914" s="153"/>
      <c r="L4914" s="284"/>
    </row>
    <row r="4915" spans="1:12" ht="15" x14ac:dyDescent="0.25">
      <c r="A4915" s="25">
        <v>-36770</v>
      </c>
      <c r="C4915" s="227">
        <v>3</v>
      </c>
      <c r="D4915" s="227">
        <v>3</v>
      </c>
      <c r="E4915" s="227">
        <v>0</v>
      </c>
      <c r="F4915" s="227">
        <v>151.68172353366117</v>
      </c>
      <c r="G4915" s="153"/>
      <c r="H4915" s="153"/>
      <c r="I4915" s="153"/>
      <c r="J4915" s="227"/>
      <c r="K4915" s="153"/>
      <c r="L4915" s="284"/>
    </row>
    <row r="4916" spans="1:12" ht="15" x14ac:dyDescent="0.25">
      <c r="A4916" s="25">
        <v>-36790</v>
      </c>
      <c r="C4916" s="227">
        <v>3</v>
      </c>
      <c r="D4916" s="227">
        <v>3</v>
      </c>
      <c r="E4916" s="227">
        <v>0</v>
      </c>
      <c r="F4916" s="227">
        <v>151.57629182442335</v>
      </c>
      <c r="G4916" s="153"/>
      <c r="H4916" s="153"/>
      <c r="I4916" s="153"/>
      <c r="J4916" s="227"/>
      <c r="K4916" s="153"/>
      <c r="L4916" s="284"/>
    </row>
    <row r="4917" spans="1:12" ht="15" x14ac:dyDescent="0.25">
      <c r="A4917" s="25">
        <v>-36810</v>
      </c>
      <c r="C4917" s="227">
        <v>3</v>
      </c>
      <c r="D4917" s="227">
        <v>3</v>
      </c>
      <c r="E4917" s="227">
        <v>0</v>
      </c>
      <c r="F4917" s="227">
        <v>151.49011506808421</v>
      </c>
      <c r="G4917" s="153"/>
      <c r="H4917" s="153"/>
      <c r="I4917" s="153"/>
      <c r="J4917" s="227"/>
      <c r="K4917" s="153"/>
      <c r="L4917" s="284"/>
    </row>
    <row r="4918" spans="1:12" ht="15" x14ac:dyDescent="0.25">
      <c r="A4918" s="25">
        <v>-36830</v>
      </c>
      <c r="C4918" s="227">
        <v>3</v>
      </c>
      <c r="D4918" s="227">
        <v>3</v>
      </c>
      <c r="E4918" s="227">
        <v>0</v>
      </c>
      <c r="F4918" s="227">
        <v>151.42333719961357</v>
      </c>
      <c r="G4918" s="153"/>
      <c r="H4918" s="153"/>
      <c r="I4918" s="153"/>
      <c r="J4918" s="227"/>
      <c r="K4918" s="153"/>
      <c r="L4918" s="284"/>
    </row>
    <row r="4919" spans="1:12" ht="15" x14ac:dyDescent="0.25">
      <c r="A4919" s="25">
        <v>-36850</v>
      </c>
      <c r="C4919" s="227">
        <v>3</v>
      </c>
      <c r="D4919" s="227">
        <v>3</v>
      </c>
      <c r="E4919" s="227">
        <v>0</v>
      </c>
      <c r="F4919" s="227">
        <v>151.35534695307206</v>
      </c>
      <c r="G4919" s="153"/>
      <c r="H4919" s="153"/>
      <c r="I4919" s="153"/>
      <c r="J4919" s="227"/>
      <c r="K4919" s="153"/>
      <c r="L4919" s="284"/>
    </row>
    <row r="4920" spans="1:12" ht="15" x14ac:dyDescent="0.25">
      <c r="A4920" s="25">
        <v>-36870</v>
      </c>
      <c r="C4920" s="227">
        <v>3</v>
      </c>
      <c r="D4920" s="227">
        <v>3</v>
      </c>
      <c r="E4920" s="227">
        <v>0</v>
      </c>
      <c r="F4920" s="227">
        <v>151.30804009236718</v>
      </c>
      <c r="G4920" s="153"/>
      <c r="H4920" s="153"/>
      <c r="I4920" s="153"/>
      <c r="J4920" s="227"/>
      <c r="K4920" s="153"/>
      <c r="L4920" s="284"/>
    </row>
    <row r="4921" spans="1:12" ht="15" x14ac:dyDescent="0.25">
      <c r="A4921" s="25">
        <v>-36890</v>
      </c>
      <c r="C4921" s="227">
        <v>3</v>
      </c>
      <c r="D4921" s="227">
        <v>3</v>
      </c>
      <c r="E4921" s="227">
        <v>0</v>
      </c>
      <c r="F4921" s="227">
        <v>151.27827712546269</v>
      </c>
      <c r="G4921" s="153"/>
      <c r="H4921" s="153"/>
      <c r="I4921" s="153"/>
      <c r="J4921" s="227"/>
      <c r="K4921" s="153"/>
      <c r="L4921" s="284"/>
    </row>
    <row r="4922" spans="1:12" ht="15" x14ac:dyDescent="0.25">
      <c r="A4922" s="25">
        <v>-36910</v>
      </c>
      <c r="C4922" s="227">
        <v>3</v>
      </c>
      <c r="D4922" s="227">
        <v>3</v>
      </c>
      <c r="E4922" s="227">
        <v>0</v>
      </c>
      <c r="F4922" s="227">
        <v>151.24858254435185</v>
      </c>
      <c r="G4922" s="153"/>
      <c r="H4922" s="153"/>
      <c r="I4922" s="153"/>
      <c r="J4922" s="227"/>
      <c r="K4922" s="153"/>
      <c r="L4922" s="284"/>
    </row>
    <row r="4923" spans="1:12" ht="15" x14ac:dyDescent="0.25">
      <c r="A4923" s="25">
        <v>-36930</v>
      </c>
      <c r="C4923" s="227">
        <v>3</v>
      </c>
      <c r="D4923" s="227">
        <v>3</v>
      </c>
      <c r="E4923" s="227">
        <v>0</v>
      </c>
      <c r="F4923" s="227">
        <v>151.23771118759731</v>
      </c>
      <c r="G4923" s="153"/>
      <c r="H4923" s="153"/>
      <c r="I4923" s="153"/>
      <c r="J4923" s="227"/>
      <c r="K4923" s="153"/>
      <c r="L4923" s="284"/>
    </row>
    <row r="4924" spans="1:12" ht="15" x14ac:dyDescent="0.25">
      <c r="A4924" s="25">
        <v>-36950</v>
      </c>
      <c r="C4924" s="227">
        <v>3</v>
      </c>
      <c r="D4924" s="227">
        <v>3</v>
      </c>
      <c r="E4924" s="227">
        <v>0</v>
      </c>
      <c r="F4924" s="227">
        <v>151.22700542476133</v>
      </c>
      <c r="G4924" s="153"/>
      <c r="H4924" s="153"/>
      <c r="I4924" s="153"/>
      <c r="J4924" s="227"/>
      <c r="K4924" s="153"/>
      <c r="L4924" s="284"/>
    </row>
    <row r="4925" spans="1:12" ht="15" x14ac:dyDescent="0.25">
      <c r="A4925" s="25">
        <v>-36970</v>
      </c>
      <c r="C4925" s="227">
        <v>3</v>
      </c>
      <c r="D4925" s="227">
        <v>3</v>
      </c>
      <c r="E4925" s="227">
        <v>0</v>
      </c>
      <c r="F4925" s="227">
        <v>151.25415404264695</v>
      </c>
      <c r="G4925" s="153"/>
      <c r="H4925" s="153"/>
      <c r="I4925" s="153"/>
      <c r="J4925" s="227"/>
      <c r="K4925" s="153"/>
      <c r="L4925" s="284"/>
    </row>
    <row r="4926" spans="1:12" ht="15" x14ac:dyDescent="0.25">
      <c r="A4926" s="25">
        <v>-36990</v>
      </c>
      <c r="C4926" s="227">
        <v>3</v>
      </c>
      <c r="D4926" s="227">
        <v>3</v>
      </c>
      <c r="E4926" s="227">
        <v>0</v>
      </c>
      <c r="F4926" s="227">
        <v>151.26276967160393</v>
      </c>
      <c r="G4926" s="153"/>
      <c r="H4926" s="153"/>
      <c r="I4926" s="153"/>
      <c r="J4926" s="227"/>
      <c r="K4926" s="153"/>
      <c r="L4926" s="284"/>
    </row>
    <row r="4927" spans="1:12" ht="15" x14ac:dyDescent="0.25">
      <c r="A4927" s="25">
        <v>-37010</v>
      </c>
      <c r="C4927" s="227">
        <v>3</v>
      </c>
      <c r="D4927" s="227">
        <v>3</v>
      </c>
      <c r="E4927" s="227">
        <v>0</v>
      </c>
      <c r="F4927" s="227">
        <v>151.28947357334889</v>
      </c>
      <c r="G4927" s="153"/>
      <c r="H4927" s="153"/>
      <c r="I4927" s="153"/>
      <c r="J4927" s="227"/>
      <c r="K4927" s="153"/>
      <c r="L4927" s="284"/>
    </row>
    <row r="4928" spans="1:12" ht="15" x14ac:dyDescent="0.25">
      <c r="A4928" s="25">
        <v>-37030</v>
      </c>
      <c r="C4928" s="227">
        <v>3</v>
      </c>
      <c r="D4928" s="227">
        <v>3</v>
      </c>
      <c r="E4928" s="227">
        <v>0</v>
      </c>
      <c r="F4928" s="227">
        <v>151.31653577458883</v>
      </c>
      <c r="G4928" s="153"/>
      <c r="H4928" s="153"/>
      <c r="I4928" s="153"/>
      <c r="J4928" s="227"/>
      <c r="K4928" s="153"/>
      <c r="L4928" s="284"/>
    </row>
    <row r="4929" spans="1:12" ht="15" x14ac:dyDescent="0.25">
      <c r="A4929" s="25">
        <v>-37050</v>
      </c>
      <c r="C4929" s="227">
        <v>3</v>
      </c>
      <c r="D4929" s="227">
        <v>3</v>
      </c>
      <c r="E4929" s="227">
        <v>0</v>
      </c>
      <c r="F4929" s="227">
        <v>151.361867245795</v>
      </c>
      <c r="G4929" s="153"/>
      <c r="H4929" s="153"/>
      <c r="I4929" s="153"/>
      <c r="J4929" s="227"/>
      <c r="K4929" s="153"/>
      <c r="L4929" s="284"/>
    </row>
    <row r="4930" spans="1:12" ht="15" x14ac:dyDescent="0.25">
      <c r="A4930" s="25">
        <v>-37070</v>
      </c>
      <c r="C4930" s="227">
        <v>3</v>
      </c>
      <c r="D4930" s="227">
        <v>3</v>
      </c>
      <c r="E4930" s="227">
        <v>0</v>
      </c>
      <c r="F4930" s="227">
        <v>151.40877423804199</v>
      </c>
      <c r="G4930" s="153"/>
      <c r="H4930" s="153"/>
      <c r="I4930" s="153"/>
      <c r="J4930" s="227"/>
      <c r="K4930" s="153"/>
      <c r="L4930" s="284"/>
    </row>
    <row r="4931" spans="1:12" ht="15" x14ac:dyDescent="0.25">
      <c r="A4931" s="25">
        <v>-37090</v>
      </c>
      <c r="C4931" s="227">
        <v>3</v>
      </c>
      <c r="D4931" s="227">
        <v>3</v>
      </c>
      <c r="E4931" s="227">
        <v>0</v>
      </c>
      <c r="F4931" s="227">
        <v>151.43477762509426</v>
      </c>
      <c r="G4931" s="153"/>
      <c r="H4931" s="153"/>
      <c r="I4931" s="153"/>
      <c r="J4931" s="227"/>
      <c r="K4931" s="153"/>
      <c r="L4931" s="284"/>
    </row>
    <row r="4932" spans="1:12" ht="15" x14ac:dyDescent="0.25">
      <c r="A4932" s="25">
        <v>-37110</v>
      </c>
      <c r="C4932" s="227">
        <v>3</v>
      </c>
      <c r="D4932" s="227">
        <v>3</v>
      </c>
      <c r="E4932" s="227">
        <v>0</v>
      </c>
      <c r="F4932" s="227">
        <v>151.50060213576296</v>
      </c>
      <c r="G4932" s="153"/>
      <c r="H4932" s="153"/>
      <c r="I4932" s="153"/>
      <c r="J4932" s="227"/>
      <c r="K4932" s="153"/>
      <c r="L4932" s="284"/>
    </row>
    <row r="4933" spans="1:12" ht="15" x14ac:dyDescent="0.25">
      <c r="A4933" s="25">
        <v>-37130</v>
      </c>
      <c r="C4933" s="227">
        <v>3</v>
      </c>
      <c r="D4933" s="227">
        <v>3</v>
      </c>
      <c r="E4933" s="227">
        <v>0</v>
      </c>
      <c r="F4933" s="227">
        <v>151.54551607454059</v>
      </c>
      <c r="G4933" s="153"/>
      <c r="H4933" s="153"/>
      <c r="I4933" s="153"/>
      <c r="J4933" s="227"/>
      <c r="K4933" s="153"/>
      <c r="L4933" s="284"/>
    </row>
    <row r="4934" spans="1:12" ht="15" x14ac:dyDescent="0.25">
      <c r="A4934" s="25">
        <v>-37150</v>
      </c>
      <c r="C4934" s="227">
        <v>3</v>
      </c>
      <c r="D4934" s="227">
        <v>3</v>
      </c>
      <c r="E4934" s="227">
        <v>0</v>
      </c>
      <c r="F4934" s="227">
        <v>151.61128165553987</v>
      </c>
      <c r="G4934" s="153"/>
      <c r="H4934" s="153"/>
      <c r="I4934" s="153"/>
      <c r="J4934" s="227"/>
      <c r="K4934" s="153"/>
      <c r="L4934" s="284"/>
    </row>
    <row r="4935" spans="1:12" ht="15" x14ac:dyDescent="0.25">
      <c r="A4935" s="25">
        <v>-37170</v>
      </c>
      <c r="C4935" s="227">
        <v>3</v>
      </c>
      <c r="D4935" s="227">
        <v>3</v>
      </c>
      <c r="E4935" s="227">
        <v>0</v>
      </c>
      <c r="F4935" s="227">
        <v>151.69464517027228</v>
      </c>
      <c r="G4935" s="153"/>
      <c r="H4935" s="153"/>
      <c r="I4935" s="153"/>
      <c r="J4935" s="227"/>
      <c r="K4935" s="153"/>
      <c r="L4935" s="284"/>
    </row>
    <row r="4936" spans="1:12" ht="15" x14ac:dyDescent="0.25">
      <c r="A4936" s="25">
        <v>-37190</v>
      </c>
      <c r="C4936" s="227">
        <v>3</v>
      </c>
      <c r="D4936" s="227">
        <v>3</v>
      </c>
      <c r="E4936" s="227">
        <v>0</v>
      </c>
      <c r="F4936" s="227">
        <v>151.77866125124905</v>
      </c>
      <c r="G4936" s="153"/>
      <c r="H4936" s="153"/>
      <c r="I4936" s="153"/>
      <c r="J4936" s="227"/>
      <c r="K4936" s="153"/>
      <c r="L4936" s="284"/>
    </row>
    <row r="4937" spans="1:12" ht="15" x14ac:dyDescent="0.25">
      <c r="A4937" s="25">
        <v>-37210</v>
      </c>
      <c r="C4937" s="227">
        <v>3</v>
      </c>
      <c r="D4937" s="227">
        <v>3</v>
      </c>
      <c r="E4937" s="227">
        <v>0</v>
      </c>
      <c r="F4937" s="227">
        <v>151.86219428770033</v>
      </c>
      <c r="G4937" s="153"/>
      <c r="H4937" s="153"/>
      <c r="I4937" s="153"/>
      <c r="J4937" s="227"/>
      <c r="K4937" s="153"/>
      <c r="L4937" s="284"/>
    </row>
    <row r="4938" spans="1:12" ht="15" x14ac:dyDescent="0.25">
      <c r="A4938" s="25">
        <v>-37230</v>
      </c>
      <c r="C4938" s="227">
        <v>3</v>
      </c>
      <c r="D4938" s="227">
        <v>3</v>
      </c>
      <c r="E4938" s="227">
        <v>0</v>
      </c>
      <c r="F4938" s="227">
        <v>151.94638525074322</v>
      </c>
      <c r="G4938" s="153"/>
      <c r="H4938" s="153"/>
      <c r="I4938" s="153"/>
      <c r="J4938" s="227"/>
      <c r="K4938" s="153"/>
      <c r="L4938" s="284"/>
    </row>
    <row r="4939" spans="1:12" ht="15" x14ac:dyDescent="0.25">
      <c r="A4939" s="25">
        <v>-37250</v>
      </c>
      <c r="C4939" s="227">
        <v>3</v>
      </c>
      <c r="D4939" s="227">
        <v>3</v>
      </c>
      <c r="E4939" s="227">
        <v>0</v>
      </c>
      <c r="F4939" s="227">
        <v>152.04843823109417</v>
      </c>
      <c r="G4939" s="153"/>
      <c r="H4939" s="153"/>
      <c r="I4939" s="153"/>
      <c r="J4939" s="227"/>
      <c r="K4939" s="153"/>
      <c r="L4939" s="284"/>
    </row>
    <row r="4940" spans="1:12" ht="15" x14ac:dyDescent="0.25">
      <c r="A4940" s="25">
        <v>-37270</v>
      </c>
      <c r="C4940" s="227">
        <v>3</v>
      </c>
      <c r="D4940" s="227">
        <v>3</v>
      </c>
      <c r="E4940" s="227">
        <v>0</v>
      </c>
      <c r="F4940" s="227">
        <v>152.15124342326521</v>
      </c>
      <c r="G4940" s="153"/>
      <c r="H4940" s="153"/>
      <c r="I4940" s="153"/>
      <c r="J4940" s="227"/>
      <c r="K4940" s="153"/>
      <c r="L4940" s="284"/>
    </row>
    <row r="4941" spans="1:12" ht="15" x14ac:dyDescent="0.25">
      <c r="A4941" s="25">
        <v>-37290</v>
      </c>
      <c r="C4941" s="227">
        <v>3</v>
      </c>
      <c r="D4941" s="227">
        <v>3</v>
      </c>
      <c r="E4941" s="227">
        <v>0</v>
      </c>
      <c r="F4941" s="227">
        <v>152.25480665667789</v>
      </c>
      <c r="G4941" s="153"/>
      <c r="H4941" s="153"/>
      <c r="I4941" s="153"/>
      <c r="J4941" s="227"/>
      <c r="K4941" s="153"/>
      <c r="L4941" s="284"/>
    </row>
    <row r="4942" spans="1:12" ht="15" x14ac:dyDescent="0.25">
      <c r="A4942" s="25">
        <v>-37310</v>
      </c>
      <c r="C4942" s="227">
        <v>3</v>
      </c>
      <c r="D4942" s="227">
        <v>3</v>
      </c>
      <c r="E4942" s="227">
        <v>0</v>
      </c>
      <c r="F4942" s="227">
        <v>152.35797886425721</v>
      </c>
      <c r="G4942" s="153"/>
      <c r="H4942" s="153"/>
      <c r="I4942" s="153"/>
      <c r="J4942" s="227"/>
      <c r="K4942" s="153"/>
      <c r="L4942" s="284"/>
    </row>
    <row r="4943" spans="1:12" ht="15" x14ac:dyDescent="0.25">
      <c r="A4943" s="25">
        <v>-37330</v>
      </c>
      <c r="C4943" s="227">
        <v>3</v>
      </c>
      <c r="D4943" s="227">
        <v>3</v>
      </c>
      <c r="E4943" s="227">
        <v>0</v>
      </c>
      <c r="F4943" s="227">
        <v>152.47928113819387</v>
      </c>
      <c r="G4943" s="153"/>
      <c r="H4943" s="153"/>
      <c r="I4943" s="153"/>
      <c r="J4943" s="227"/>
      <c r="K4943" s="153"/>
      <c r="L4943" s="284"/>
    </row>
    <row r="4944" spans="1:12" ht="15" x14ac:dyDescent="0.25">
      <c r="A4944" s="25">
        <v>-37350</v>
      </c>
      <c r="C4944" s="227">
        <v>3</v>
      </c>
      <c r="D4944" s="227">
        <v>3</v>
      </c>
      <c r="E4944" s="227">
        <v>0</v>
      </c>
      <c r="F4944" s="227">
        <v>152.60143764049488</v>
      </c>
      <c r="G4944" s="153"/>
      <c r="H4944" s="153"/>
      <c r="I4944" s="153"/>
      <c r="J4944" s="227"/>
      <c r="K4944" s="153"/>
      <c r="L4944" s="284"/>
    </row>
    <row r="4945" spans="1:12" ht="15" x14ac:dyDescent="0.25">
      <c r="A4945" s="25">
        <v>-37370</v>
      </c>
      <c r="C4945" s="227">
        <v>3</v>
      </c>
      <c r="D4945" s="227">
        <v>3</v>
      </c>
      <c r="E4945" s="227">
        <v>0</v>
      </c>
      <c r="F4945" s="227">
        <v>152.72445460893803</v>
      </c>
      <c r="G4945" s="153"/>
      <c r="H4945" s="153"/>
      <c r="I4945" s="153"/>
      <c r="J4945" s="227"/>
      <c r="K4945" s="153"/>
      <c r="L4945" s="284"/>
    </row>
    <row r="4946" spans="1:12" ht="15" x14ac:dyDescent="0.25">
      <c r="A4946" s="25">
        <v>-37390</v>
      </c>
      <c r="C4946" s="227">
        <v>3</v>
      </c>
      <c r="D4946" s="227">
        <v>3</v>
      </c>
      <c r="E4946" s="227">
        <v>0</v>
      </c>
      <c r="F4946" s="227">
        <v>152.82734746804698</v>
      </c>
      <c r="G4946" s="153"/>
      <c r="H4946" s="153"/>
      <c r="I4946" s="153"/>
      <c r="J4946" s="227"/>
      <c r="K4946" s="153"/>
      <c r="L4946" s="284"/>
    </row>
    <row r="4947" spans="1:12" ht="15" x14ac:dyDescent="0.25">
      <c r="A4947" s="25">
        <v>-37410</v>
      </c>
      <c r="C4947" s="227">
        <v>3</v>
      </c>
      <c r="D4947" s="227">
        <v>3</v>
      </c>
      <c r="E4947" s="227">
        <v>0</v>
      </c>
      <c r="F4947" s="227">
        <v>152.93101167317141</v>
      </c>
      <c r="G4947" s="153"/>
      <c r="H4947" s="153"/>
      <c r="I4947" s="153"/>
      <c r="J4947" s="227"/>
      <c r="K4947" s="153"/>
      <c r="L4947" s="284"/>
    </row>
    <row r="4948" spans="1:12" ht="15" x14ac:dyDescent="0.25">
      <c r="A4948" s="25">
        <v>-37430</v>
      </c>
      <c r="C4948" s="227">
        <v>3</v>
      </c>
      <c r="D4948" s="227">
        <v>3</v>
      </c>
      <c r="E4948" s="227">
        <v>0</v>
      </c>
      <c r="F4948" s="227">
        <v>153.03428137459221</v>
      </c>
      <c r="G4948" s="153"/>
      <c r="H4948" s="153"/>
      <c r="I4948" s="153"/>
      <c r="J4948" s="227"/>
      <c r="K4948" s="153"/>
      <c r="L4948" s="284"/>
    </row>
    <row r="4949" spans="1:12" ht="15" x14ac:dyDescent="0.25">
      <c r="A4949" s="25">
        <v>-37450</v>
      </c>
      <c r="C4949" s="227">
        <v>3</v>
      </c>
      <c r="D4949" s="227">
        <v>3</v>
      </c>
      <c r="E4949" s="227">
        <v>0</v>
      </c>
      <c r="F4949" s="227">
        <v>153.11953425880426</v>
      </c>
      <c r="G4949" s="153"/>
      <c r="H4949" s="153"/>
      <c r="I4949" s="153"/>
      <c r="J4949" s="227"/>
      <c r="K4949" s="153"/>
      <c r="L4949" s="284"/>
    </row>
    <row r="4950" spans="1:12" ht="15" x14ac:dyDescent="0.25">
      <c r="A4950" s="25">
        <v>-37470</v>
      </c>
      <c r="C4950" s="227">
        <v>3</v>
      </c>
      <c r="D4950" s="227">
        <v>3</v>
      </c>
      <c r="E4950" s="227">
        <v>0</v>
      </c>
      <c r="F4950" s="227">
        <v>153.20312473169133</v>
      </c>
      <c r="G4950" s="153"/>
      <c r="H4950" s="153"/>
      <c r="I4950" s="153"/>
      <c r="J4950" s="227"/>
      <c r="K4950" s="153"/>
      <c r="L4950" s="284"/>
    </row>
    <row r="4951" spans="1:12" ht="15" x14ac:dyDescent="0.25">
      <c r="A4951" s="25">
        <v>-37490</v>
      </c>
      <c r="C4951" s="227">
        <v>3</v>
      </c>
      <c r="D4951" s="227">
        <v>3</v>
      </c>
      <c r="E4951" s="227">
        <v>0</v>
      </c>
      <c r="F4951" s="227">
        <v>153.26969683019567</v>
      </c>
      <c r="G4951" s="153"/>
      <c r="H4951" s="153"/>
      <c r="I4951" s="153"/>
      <c r="J4951" s="227"/>
      <c r="K4951" s="153"/>
      <c r="L4951" s="284"/>
    </row>
    <row r="4952" spans="1:12" ht="15" x14ac:dyDescent="0.25">
      <c r="A4952" s="25">
        <v>-37510</v>
      </c>
      <c r="C4952" s="227">
        <v>3</v>
      </c>
      <c r="D4952" s="227">
        <v>3</v>
      </c>
      <c r="E4952" s="227">
        <v>0</v>
      </c>
      <c r="F4952" s="227">
        <v>153.33450931469724</v>
      </c>
      <c r="G4952" s="153"/>
      <c r="H4952" s="153"/>
      <c r="I4952" s="153"/>
      <c r="J4952" s="227"/>
      <c r="K4952" s="153"/>
      <c r="L4952" s="284"/>
    </row>
    <row r="4953" spans="1:12" ht="15" x14ac:dyDescent="0.25">
      <c r="A4953" s="25">
        <v>-37530</v>
      </c>
      <c r="C4953" s="227">
        <v>3</v>
      </c>
      <c r="D4953" s="227">
        <v>3</v>
      </c>
      <c r="E4953" s="227">
        <v>0</v>
      </c>
      <c r="F4953" s="227">
        <v>153.38094534324986</v>
      </c>
      <c r="G4953" s="153"/>
      <c r="H4953" s="153"/>
      <c r="I4953" s="153"/>
      <c r="J4953" s="227"/>
      <c r="K4953" s="153"/>
      <c r="L4953" s="284"/>
    </row>
    <row r="4954" spans="1:12" ht="15" x14ac:dyDescent="0.25">
      <c r="A4954" s="25">
        <v>-37550</v>
      </c>
      <c r="C4954" s="227">
        <v>3</v>
      </c>
      <c r="D4954" s="227">
        <v>3</v>
      </c>
      <c r="E4954" s="227">
        <v>0</v>
      </c>
      <c r="F4954" s="227">
        <v>153.42789559452933</v>
      </c>
      <c r="G4954" s="153"/>
      <c r="H4954" s="153"/>
      <c r="I4954" s="153"/>
      <c r="J4954" s="227"/>
      <c r="K4954" s="153"/>
      <c r="L4954" s="284"/>
    </row>
    <row r="4955" spans="1:12" ht="15" x14ac:dyDescent="0.25">
      <c r="A4955" s="25">
        <v>-37570</v>
      </c>
      <c r="C4955" s="227">
        <v>3</v>
      </c>
      <c r="D4955" s="227">
        <v>3</v>
      </c>
      <c r="E4955" s="227">
        <v>0</v>
      </c>
      <c r="F4955" s="227">
        <v>153.47417333848421</v>
      </c>
      <c r="G4955" s="153"/>
      <c r="H4955" s="153"/>
      <c r="I4955" s="153"/>
      <c r="J4955" s="227"/>
      <c r="K4955" s="153"/>
      <c r="L4955" s="284"/>
    </row>
    <row r="4956" spans="1:12" ht="15" x14ac:dyDescent="0.25">
      <c r="A4956" s="25">
        <v>-37590</v>
      </c>
      <c r="C4956" s="227">
        <v>3</v>
      </c>
      <c r="D4956" s="227">
        <v>3</v>
      </c>
      <c r="E4956" s="227">
        <v>0</v>
      </c>
      <c r="F4956" s="227">
        <v>153.52096975733559</v>
      </c>
      <c r="G4956" s="153"/>
      <c r="H4956" s="153"/>
      <c r="I4956" s="153"/>
      <c r="J4956" s="227"/>
      <c r="K4956" s="153"/>
      <c r="L4956" s="284"/>
    </row>
    <row r="4957" spans="1:12" ht="15" x14ac:dyDescent="0.25">
      <c r="A4957" s="25">
        <v>-37610</v>
      </c>
      <c r="C4957" s="227">
        <v>3</v>
      </c>
      <c r="D4957" s="227">
        <v>3</v>
      </c>
      <c r="E4957" s="227">
        <v>0</v>
      </c>
      <c r="F4957" s="227">
        <v>153.54793062192249</v>
      </c>
      <c r="G4957" s="153"/>
      <c r="H4957" s="153"/>
      <c r="I4957" s="153"/>
      <c r="J4957" s="227"/>
      <c r="K4957" s="153"/>
      <c r="L4957" s="284"/>
    </row>
    <row r="4958" spans="1:12" ht="15" x14ac:dyDescent="0.25">
      <c r="A4958" s="25">
        <v>-37630</v>
      </c>
      <c r="C4958" s="227">
        <v>3</v>
      </c>
      <c r="D4958" s="227">
        <v>3</v>
      </c>
      <c r="E4958" s="227">
        <v>0</v>
      </c>
      <c r="F4958" s="227">
        <v>153.57532182799963</v>
      </c>
      <c r="G4958" s="153"/>
      <c r="H4958" s="153"/>
      <c r="I4958" s="153"/>
      <c r="J4958" s="227"/>
      <c r="K4958" s="153"/>
      <c r="L4958" s="284"/>
    </row>
    <row r="4959" spans="1:12" ht="15" x14ac:dyDescent="0.25">
      <c r="A4959" s="25">
        <v>-37650</v>
      </c>
      <c r="C4959" s="227">
        <v>3</v>
      </c>
      <c r="D4959" s="227">
        <v>3</v>
      </c>
      <c r="E4959" s="227">
        <v>0</v>
      </c>
      <c r="F4959" s="227">
        <v>153.60314821018457</v>
      </c>
      <c r="G4959" s="153"/>
      <c r="H4959" s="153"/>
      <c r="I4959" s="153"/>
      <c r="J4959" s="227"/>
      <c r="K4959" s="153"/>
      <c r="L4959" s="284"/>
    </row>
    <row r="4960" spans="1:12" ht="15" x14ac:dyDescent="0.25">
      <c r="A4960" s="25">
        <v>-37670</v>
      </c>
      <c r="C4960" s="227">
        <v>3</v>
      </c>
      <c r="D4960" s="227">
        <v>3</v>
      </c>
      <c r="E4960" s="227">
        <v>0</v>
      </c>
      <c r="F4960" s="227">
        <v>153.63020829739403</v>
      </c>
      <c r="G4960" s="153"/>
      <c r="H4960" s="153"/>
      <c r="I4960" s="153"/>
      <c r="J4960" s="227"/>
      <c r="K4960" s="153"/>
      <c r="L4960" s="284"/>
    </row>
    <row r="4961" spans="1:12" ht="15" x14ac:dyDescent="0.25">
      <c r="A4961" s="25">
        <v>-37690</v>
      </c>
      <c r="C4961" s="227">
        <v>3</v>
      </c>
      <c r="D4961" s="227">
        <v>3</v>
      </c>
      <c r="E4961" s="227">
        <v>0</v>
      </c>
      <c r="F4961" s="227">
        <v>153.65770746971111</v>
      </c>
      <c r="G4961" s="153"/>
      <c r="H4961" s="153"/>
      <c r="I4961" s="153"/>
      <c r="J4961" s="227"/>
      <c r="K4961" s="153"/>
      <c r="L4961" s="284"/>
    </row>
    <row r="4962" spans="1:12" ht="15" x14ac:dyDescent="0.25">
      <c r="A4962" s="25">
        <v>-37710</v>
      </c>
      <c r="C4962" s="227">
        <v>3</v>
      </c>
      <c r="D4962" s="227">
        <v>3</v>
      </c>
      <c r="E4962" s="227">
        <v>0</v>
      </c>
      <c r="F4962" s="227">
        <v>153.66625566628073</v>
      </c>
      <c r="G4962" s="153"/>
      <c r="H4962" s="153"/>
      <c r="I4962" s="153"/>
      <c r="J4962" s="227"/>
      <c r="K4962" s="153"/>
      <c r="L4962" s="284"/>
    </row>
    <row r="4963" spans="1:12" ht="15" x14ac:dyDescent="0.25">
      <c r="A4963" s="25">
        <v>-37730</v>
      </c>
      <c r="C4963" s="227">
        <v>3</v>
      </c>
      <c r="D4963" s="227">
        <v>3</v>
      </c>
      <c r="E4963" s="227">
        <v>0</v>
      </c>
      <c r="F4963" s="227">
        <v>153.67394368973021</v>
      </c>
      <c r="G4963" s="153"/>
      <c r="H4963" s="153"/>
      <c r="I4963" s="153"/>
      <c r="J4963" s="227"/>
      <c r="K4963" s="153"/>
      <c r="L4963" s="284"/>
    </row>
    <row r="4964" spans="1:12" ht="15" x14ac:dyDescent="0.25">
      <c r="A4964" s="25">
        <v>-37750</v>
      </c>
      <c r="C4964" s="227">
        <v>3</v>
      </c>
      <c r="D4964" s="227">
        <v>3</v>
      </c>
      <c r="E4964" s="227">
        <v>0</v>
      </c>
      <c r="F4964" s="227">
        <v>153.70147441996343</v>
      </c>
      <c r="G4964" s="153"/>
      <c r="H4964" s="153"/>
      <c r="I4964" s="153"/>
      <c r="J4964" s="227"/>
      <c r="K4964" s="153"/>
      <c r="L4964" s="284"/>
    </row>
    <row r="4965" spans="1:12" ht="15" x14ac:dyDescent="0.25">
      <c r="A4965" s="25">
        <v>-37770</v>
      </c>
      <c r="C4965" s="227">
        <v>3</v>
      </c>
      <c r="D4965" s="227">
        <v>3</v>
      </c>
      <c r="E4965" s="227">
        <v>0</v>
      </c>
      <c r="F4965" s="227">
        <v>153.70992161849583</v>
      </c>
      <c r="G4965" s="153"/>
      <c r="H4965" s="153"/>
      <c r="I4965" s="153"/>
      <c r="J4965" s="227"/>
      <c r="K4965" s="153"/>
      <c r="L4965" s="284"/>
    </row>
    <row r="4966" spans="1:12" ht="15" x14ac:dyDescent="0.25">
      <c r="A4966" s="25">
        <v>-37790</v>
      </c>
      <c r="C4966" s="227">
        <v>3</v>
      </c>
      <c r="D4966" s="227">
        <v>3</v>
      </c>
      <c r="E4966" s="227">
        <v>0</v>
      </c>
      <c r="F4966" s="227">
        <v>153.71873187051634</v>
      </c>
      <c r="G4966" s="153"/>
      <c r="H4966" s="153"/>
      <c r="I4966" s="153"/>
      <c r="J4966" s="227"/>
      <c r="K4966" s="153"/>
      <c r="L4966" s="284"/>
    </row>
    <row r="4967" spans="1:12" ht="15" x14ac:dyDescent="0.25">
      <c r="A4967" s="25">
        <v>-37810</v>
      </c>
      <c r="C4967" s="227">
        <v>3</v>
      </c>
      <c r="D4967" s="227">
        <v>3</v>
      </c>
      <c r="E4967" s="227">
        <v>0</v>
      </c>
      <c r="F4967" s="227">
        <v>153.70827884977351</v>
      </c>
      <c r="G4967" s="153"/>
      <c r="H4967" s="153"/>
      <c r="I4967" s="153"/>
      <c r="J4967" s="227"/>
      <c r="K4967" s="153"/>
      <c r="L4967" s="284"/>
    </row>
    <row r="4968" spans="1:12" ht="15" x14ac:dyDescent="0.25">
      <c r="A4968" s="25">
        <v>-37830</v>
      </c>
      <c r="C4968" s="227">
        <v>3</v>
      </c>
      <c r="D4968" s="227">
        <v>3</v>
      </c>
      <c r="E4968" s="227">
        <v>0</v>
      </c>
      <c r="F4968" s="227">
        <v>153.71655179724021</v>
      </c>
      <c r="G4968" s="153"/>
      <c r="H4968" s="153"/>
      <c r="I4968" s="153"/>
      <c r="J4968" s="227"/>
      <c r="K4968" s="153"/>
      <c r="L4968" s="284"/>
    </row>
    <row r="4969" spans="1:12" ht="15" x14ac:dyDescent="0.25">
      <c r="A4969" s="25">
        <v>-37850</v>
      </c>
      <c r="C4969" s="227">
        <v>3</v>
      </c>
      <c r="D4969" s="227">
        <v>3</v>
      </c>
      <c r="E4969" s="227">
        <v>0</v>
      </c>
      <c r="F4969" s="227">
        <v>153.7054696105931</v>
      </c>
      <c r="G4969" s="153"/>
      <c r="H4969" s="153"/>
      <c r="I4969" s="153"/>
      <c r="J4969" s="227"/>
      <c r="K4969" s="153"/>
      <c r="L4969" s="284"/>
    </row>
    <row r="4970" spans="1:12" ht="15" x14ac:dyDescent="0.25">
      <c r="A4970" s="25">
        <v>-37870</v>
      </c>
      <c r="C4970" s="227">
        <v>3</v>
      </c>
      <c r="D4970" s="227">
        <v>3</v>
      </c>
      <c r="E4970" s="227">
        <v>0</v>
      </c>
      <c r="F4970" s="227">
        <v>153.69466767969485</v>
      </c>
      <c r="G4970" s="153"/>
      <c r="H4970" s="153"/>
      <c r="I4970" s="153"/>
      <c r="J4970" s="227"/>
      <c r="K4970" s="153"/>
      <c r="L4970" s="284"/>
    </row>
    <row r="4971" spans="1:12" ht="15" x14ac:dyDescent="0.25">
      <c r="A4971" s="25">
        <v>-37890</v>
      </c>
      <c r="C4971" s="227">
        <v>3</v>
      </c>
      <c r="D4971" s="227">
        <v>3</v>
      </c>
      <c r="E4971" s="227">
        <v>0</v>
      </c>
      <c r="F4971" s="227">
        <v>153.68415042094122</v>
      </c>
      <c r="G4971" s="153"/>
      <c r="H4971" s="153"/>
      <c r="I4971" s="153"/>
      <c r="J4971" s="227"/>
      <c r="K4971" s="153"/>
      <c r="L4971" s="284"/>
    </row>
    <row r="4972" spans="1:12" ht="15" x14ac:dyDescent="0.25">
      <c r="A4972" s="25">
        <v>-37910</v>
      </c>
      <c r="C4972" s="227">
        <v>3</v>
      </c>
      <c r="D4972" s="227">
        <v>3</v>
      </c>
      <c r="E4972" s="227">
        <v>0</v>
      </c>
      <c r="F4972" s="227">
        <v>153.69255032300276</v>
      </c>
      <c r="G4972" s="153"/>
      <c r="H4972" s="153"/>
      <c r="I4972" s="153"/>
      <c r="J4972" s="227"/>
      <c r="K4972" s="153"/>
      <c r="L4972" s="284"/>
    </row>
    <row r="4973" spans="1:12" ht="15" x14ac:dyDescent="0.25">
      <c r="A4973" s="25">
        <v>-37930</v>
      </c>
      <c r="C4973" s="227">
        <v>3</v>
      </c>
      <c r="D4973" s="227">
        <v>3</v>
      </c>
      <c r="E4973" s="227">
        <v>0</v>
      </c>
      <c r="F4973" s="227">
        <v>153.70008917836574</v>
      </c>
      <c r="G4973" s="153"/>
      <c r="H4973" s="153"/>
      <c r="I4973" s="153"/>
      <c r="J4973" s="227"/>
      <c r="K4973" s="153"/>
      <c r="L4973" s="284"/>
    </row>
    <row r="4974" spans="1:12" ht="15" x14ac:dyDescent="0.25">
      <c r="A4974" s="25">
        <v>-37950</v>
      </c>
      <c r="C4974" s="227">
        <v>3</v>
      </c>
      <c r="D4974" s="227">
        <v>3</v>
      </c>
      <c r="E4974" s="227">
        <v>0</v>
      </c>
      <c r="F4974" s="227">
        <v>153.70801065964309</v>
      </c>
      <c r="G4974" s="153"/>
      <c r="H4974" s="153"/>
      <c r="I4974" s="153"/>
      <c r="J4974" s="227"/>
      <c r="K4974" s="153"/>
      <c r="L4974" s="284"/>
    </row>
    <row r="4975" spans="1:12" ht="15" x14ac:dyDescent="0.25">
      <c r="A4975" s="25">
        <v>-37970</v>
      </c>
      <c r="C4975" s="227">
        <v>3</v>
      </c>
      <c r="D4975" s="227">
        <v>3</v>
      </c>
      <c r="E4975" s="227">
        <v>0</v>
      </c>
      <c r="F4975" s="227">
        <v>153.7163195990239</v>
      </c>
      <c r="G4975" s="153"/>
      <c r="H4975" s="153"/>
      <c r="I4975" s="153"/>
      <c r="J4975" s="227"/>
      <c r="K4975" s="153"/>
      <c r="L4975" s="284"/>
    </row>
    <row r="4976" spans="1:12" ht="15" x14ac:dyDescent="0.25">
      <c r="A4976" s="25">
        <v>-37990</v>
      </c>
      <c r="C4976" s="227">
        <v>3</v>
      </c>
      <c r="D4976" s="227">
        <v>3</v>
      </c>
      <c r="E4976" s="227">
        <v>0</v>
      </c>
      <c r="F4976" s="227">
        <v>153.72502085718418</v>
      </c>
      <c r="G4976" s="153"/>
      <c r="H4976" s="153"/>
      <c r="I4976" s="153"/>
      <c r="J4976" s="227"/>
      <c r="K4976" s="153"/>
      <c r="L4976" s="284"/>
    </row>
    <row r="4977" spans="1:12" ht="15" x14ac:dyDescent="0.25">
      <c r="A4977" s="25">
        <v>-38010</v>
      </c>
      <c r="C4977" s="227">
        <v>3</v>
      </c>
      <c r="D4977" s="227">
        <v>3</v>
      </c>
      <c r="E4977" s="227">
        <v>0</v>
      </c>
      <c r="F4977" s="227">
        <v>153.75297407705921</v>
      </c>
      <c r="G4977" s="153"/>
      <c r="H4977" s="153"/>
      <c r="I4977" s="153"/>
      <c r="J4977" s="227"/>
      <c r="K4977" s="153"/>
      <c r="L4977" s="284"/>
    </row>
    <row r="4978" spans="1:12" ht="15" x14ac:dyDescent="0.25">
      <c r="A4978" s="25">
        <v>-38030</v>
      </c>
      <c r="C4978" s="227">
        <v>3</v>
      </c>
      <c r="D4978" s="227">
        <v>3</v>
      </c>
      <c r="E4978" s="227">
        <v>0</v>
      </c>
      <c r="F4978" s="227">
        <v>153.76126031273256</v>
      </c>
      <c r="G4978" s="153"/>
      <c r="H4978" s="153"/>
      <c r="I4978" s="153"/>
      <c r="J4978" s="227"/>
      <c r="K4978" s="153"/>
      <c r="L4978" s="284"/>
    </row>
    <row r="4979" spans="1:12" ht="15" x14ac:dyDescent="0.25">
      <c r="A4979" s="25">
        <v>-38050</v>
      </c>
      <c r="C4979" s="227">
        <v>3</v>
      </c>
      <c r="D4979" s="227">
        <v>3</v>
      </c>
      <c r="E4979" s="227">
        <v>0</v>
      </c>
      <c r="F4979" s="227">
        <v>153.78889383540232</v>
      </c>
      <c r="G4979" s="153"/>
      <c r="H4979" s="153"/>
      <c r="I4979" s="153"/>
      <c r="J4979" s="227"/>
      <c r="K4979" s="153"/>
      <c r="L4979" s="284"/>
    </row>
    <row r="4980" spans="1:12" ht="15" x14ac:dyDescent="0.25">
      <c r="A4980" s="25">
        <v>-38070</v>
      </c>
      <c r="C4980" s="227">
        <v>3</v>
      </c>
      <c r="D4980" s="227">
        <v>3</v>
      </c>
      <c r="E4980" s="227">
        <v>0</v>
      </c>
      <c r="F4980" s="227">
        <v>153.79676693688165</v>
      </c>
      <c r="G4980" s="153"/>
      <c r="H4980" s="153"/>
      <c r="I4980" s="153"/>
      <c r="J4980" s="227"/>
      <c r="K4980" s="153"/>
      <c r="L4980" s="284"/>
    </row>
    <row r="4981" spans="1:12" ht="15" x14ac:dyDescent="0.25">
      <c r="A4981" s="25">
        <v>-38090</v>
      </c>
      <c r="C4981" s="227">
        <v>3</v>
      </c>
      <c r="D4981" s="227">
        <v>3</v>
      </c>
      <c r="E4981" s="227">
        <v>0</v>
      </c>
      <c r="F4981" s="227">
        <v>153.82408313726361</v>
      </c>
      <c r="G4981" s="153"/>
      <c r="H4981" s="153"/>
      <c r="I4981" s="153"/>
      <c r="J4981" s="227"/>
      <c r="K4981" s="153"/>
      <c r="L4981" s="284"/>
    </row>
    <row r="4982" spans="1:12" ht="15" x14ac:dyDescent="0.25">
      <c r="A4982" s="25">
        <v>-38110</v>
      </c>
      <c r="C4982" s="227">
        <v>3</v>
      </c>
      <c r="D4982" s="227">
        <v>3</v>
      </c>
      <c r="E4982" s="227">
        <v>0</v>
      </c>
      <c r="F4982" s="227">
        <v>153.85190155313302</v>
      </c>
      <c r="G4982" s="153"/>
      <c r="H4982" s="153"/>
      <c r="I4982" s="153"/>
      <c r="J4982" s="227"/>
      <c r="K4982" s="153"/>
      <c r="L4982" s="284"/>
    </row>
    <row r="4983" spans="1:12" ht="15" x14ac:dyDescent="0.25">
      <c r="A4983" s="25">
        <v>-38130</v>
      </c>
      <c r="C4983" s="227">
        <v>3</v>
      </c>
      <c r="D4983" s="227">
        <v>3</v>
      </c>
      <c r="E4983" s="227">
        <v>0</v>
      </c>
      <c r="F4983" s="227">
        <v>153.85982172717192</v>
      </c>
      <c r="G4983" s="153"/>
      <c r="H4983" s="153"/>
      <c r="I4983" s="153"/>
      <c r="J4983" s="227"/>
      <c r="K4983" s="153"/>
      <c r="L4983" s="284"/>
    </row>
    <row r="4984" spans="1:12" ht="15" x14ac:dyDescent="0.25">
      <c r="A4984" s="25">
        <v>-38150</v>
      </c>
      <c r="C4984" s="227">
        <v>3</v>
      </c>
      <c r="D4984" s="227">
        <v>3</v>
      </c>
      <c r="E4984" s="227">
        <v>0</v>
      </c>
      <c r="F4984" s="227">
        <v>153.86815599869621</v>
      </c>
      <c r="G4984" s="153"/>
      <c r="H4984" s="153"/>
      <c r="I4984" s="153"/>
      <c r="J4984" s="227"/>
      <c r="K4984" s="153"/>
      <c r="L4984" s="284"/>
    </row>
    <row r="4985" spans="1:12" ht="15" x14ac:dyDescent="0.25">
      <c r="A4985" s="25">
        <v>-38170</v>
      </c>
      <c r="C4985" s="227">
        <v>3</v>
      </c>
      <c r="D4985" s="227">
        <v>3</v>
      </c>
      <c r="E4985" s="227">
        <v>0</v>
      </c>
      <c r="F4985" s="227">
        <v>153.85768618421986</v>
      </c>
      <c r="G4985" s="153"/>
      <c r="H4985" s="153"/>
      <c r="I4985" s="153"/>
      <c r="J4985" s="227"/>
      <c r="K4985" s="153"/>
      <c r="L4985" s="284"/>
    </row>
    <row r="4986" spans="1:12" ht="15" x14ac:dyDescent="0.25">
      <c r="A4986" s="25">
        <v>-38190</v>
      </c>
      <c r="C4986" s="227">
        <v>3</v>
      </c>
      <c r="D4986" s="227">
        <v>3</v>
      </c>
      <c r="E4986" s="227">
        <v>0</v>
      </c>
      <c r="F4986" s="227">
        <v>153.84626282750781</v>
      </c>
      <c r="G4986" s="153"/>
      <c r="H4986" s="153"/>
      <c r="I4986" s="153"/>
      <c r="J4986" s="227"/>
      <c r="K4986" s="153"/>
      <c r="L4986" s="284"/>
    </row>
    <row r="4987" spans="1:12" ht="15" x14ac:dyDescent="0.25">
      <c r="A4987" s="25">
        <v>-38210</v>
      </c>
      <c r="C4987" s="227">
        <v>3</v>
      </c>
      <c r="D4987" s="227">
        <v>3</v>
      </c>
      <c r="E4987" s="227">
        <v>0</v>
      </c>
      <c r="F4987" s="227">
        <v>153.8364569013155</v>
      </c>
      <c r="G4987" s="153"/>
      <c r="H4987" s="153"/>
      <c r="I4987" s="153"/>
      <c r="J4987" s="227"/>
      <c r="K4987" s="153"/>
      <c r="L4987" s="284"/>
    </row>
    <row r="4988" spans="1:12" ht="15" x14ac:dyDescent="0.25">
      <c r="A4988" s="25">
        <v>-38230</v>
      </c>
      <c r="C4988" s="227">
        <v>3</v>
      </c>
      <c r="D4988" s="227">
        <v>3</v>
      </c>
      <c r="E4988" s="227">
        <v>0</v>
      </c>
      <c r="F4988" s="227">
        <v>153.82570077760656</v>
      </c>
      <c r="G4988" s="153"/>
      <c r="H4988" s="153"/>
      <c r="I4988" s="153"/>
      <c r="J4988" s="227"/>
      <c r="K4988" s="153"/>
      <c r="L4988" s="284"/>
    </row>
    <row r="4989" spans="1:12" ht="15" x14ac:dyDescent="0.25">
      <c r="A4989" s="25">
        <v>-38250</v>
      </c>
      <c r="C4989" s="227">
        <v>3</v>
      </c>
      <c r="D4989" s="227">
        <v>3</v>
      </c>
      <c r="E4989" s="227">
        <v>0</v>
      </c>
      <c r="F4989" s="227">
        <v>153.79457973571607</v>
      </c>
      <c r="G4989" s="153"/>
      <c r="H4989" s="153"/>
      <c r="I4989" s="153"/>
      <c r="J4989" s="227"/>
      <c r="K4989" s="153"/>
      <c r="L4989" s="284"/>
    </row>
    <row r="4990" spans="1:12" ht="15" x14ac:dyDescent="0.25">
      <c r="A4990" s="25">
        <v>-38270</v>
      </c>
      <c r="C4990" s="227">
        <v>3</v>
      </c>
      <c r="D4990" s="227">
        <v>3</v>
      </c>
      <c r="E4990" s="227">
        <v>0</v>
      </c>
      <c r="F4990" s="227">
        <v>153.78445683838086</v>
      </c>
      <c r="G4990" s="153"/>
      <c r="H4990" s="153"/>
      <c r="I4990" s="153"/>
      <c r="J4990" s="227"/>
      <c r="K4990" s="153"/>
      <c r="L4990" s="284"/>
    </row>
    <row r="4991" spans="1:12" ht="15" x14ac:dyDescent="0.25">
      <c r="A4991" s="25">
        <v>-38290</v>
      </c>
      <c r="C4991" s="227">
        <v>3</v>
      </c>
      <c r="D4991" s="227">
        <v>3</v>
      </c>
      <c r="E4991" s="227">
        <v>0</v>
      </c>
      <c r="F4991" s="227">
        <v>153.77338251118678</v>
      </c>
      <c r="G4991" s="153"/>
      <c r="H4991" s="153"/>
      <c r="I4991" s="153"/>
      <c r="J4991" s="227"/>
      <c r="K4991" s="153"/>
      <c r="L4991" s="284"/>
    </row>
    <row r="4992" spans="1:12" ht="15" x14ac:dyDescent="0.25">
      <c r="A4992" s="25">
        <v>-38310</v>
      </c>
      <c r="C4992" s="227">
        <v>3</v>
      </c>
      <c r="D4992" s="227">
        <v>3</v>
      </c>
      <c r="E4992" s="227">
        <v>0</v>
      </c>
      <c r="F4992" s="227">
        <v>153.78220721022836</v>
      </c>
      <c r="G4992" s="153"/>
      <c r="H4992" s="153"/>
      <c r="I4992" s="153"/>
      <c r="J4992" s="227"/>
      <c r="K4992" s="153"/>
      <c r="L4992" s="284"/>
    </row>
    <row r="4993" spans="1:12" ht="15" x14ac:dyDescent="0.25">
      <c r="A4993" s="25">
        <v>-38330</v>
      </c>
      <c r="C4993" s="227">
        <v>3</v>
      </c>
      <c r="D4993" s="227">
        <v>3</v>
      </c>
      <c r="E4993" s="227">
        <v>0</v>
      </c>
      <c r="F4993" s="227">
        <v>153.77057346927577</v>
      </c>
      <c r="G4993" s="153"/>
      <c r="H4993" s="153"/>
      <c r="I4993" s="153"/>
      <c r="J4993" s="227"/>
      <c r="K4993" s="153"/>
      <c r="L4993" s="284"/>
    </row>
    <row r="4994" spans="1:12" ht="15" x14ac:dyDescent="0.25">
      <c r="A4994" s="25">
        <v>-38350</v>
      </c>
      <c r="C4994" s="227">
        <v>3</v>
      </c>
      <c r="D4994" s="227">
        <v>3</v>
      </c>
      <c r="E4994" s="227">
        <v>0</v>
      </c>
      <c r="F4994" s="227">
        <v>153.77893721378229</v>
      </c>
      <c r="G4994" s="153"/>
      <c r="H4994" s="153"/>
      <c r="I4994" s="153"/>
      <c r="J4994" s="227"/>
      <c r="K4994" s="153"/>
      <c r="L4994" s="284"/>
    </row>
    <row r="4995" spans="1:12" ht="15" x14ac:dyDescent="0.25">
      <c r="A4995" s="25">
        <v>-38370</v>
      </c>
      <c r="C4995" s="227">
        <v>3</v>
      </c>
      <c r="D4995" s="227">
        <v>3</v>
      </c>
      <c r="E4995" s="227">
        <v>0</v>
      </c>
      <c r="F4995" s="227">
        <v>153.76805817079244</v>
      </c>
      <c r="G4995" s="153"/>
      <c r="H4995" s="153"/>
      <c r="I4995" s="153"/>
      <c r="J4995" s="227"/>
      <c r="K4995" s="153"/>
      <c r="L4995" s="284"/>
    </row>
    <row r="4996" spans="1:12" ht="15" x14ac:dyDescent="0.25">
      <c r="A4996" s="25">
        <v>-38390</v>
      </c>
      <c r="C4996" s="227">
        <v>3</v>
      </c>
      <c r="D4996" s="227">
        <v>3</v>
      </c>
      <c r="E4996" s="227">
        <v>0</v>
      </c>
      <c r="F4996" s="227">
        <v>153.7772819354463</v>
      </c>
      <c r="G4996" s="153"/>
      <c r="H4996" s="153"/>
      <c r="I4996" s="153"/>
      <c r="J4996" s="227"/>
      <c r="K4996" s="153"/>
      <c r="L4996" s="284"/>
    </row>
    <row r="4997" spans="1:12" ht="15" x14ac:dyDescent="0.25">
      <c r="A4997" s="25">
        <v>-38410</v>
      </c>
      <c r="C4997" s="227">
        <v>3</v>
      </c>
      <c r="D4997" s="227">
        <v>3</v>
      </c>
      <c r="E4997" s="227">
        <v>0</v>
      </c>
      <c r="F4997" s="227">
        <v>153.80411836727811</v>
      </c>
      <c r="G4997" s="153"/>
      <c r="H4997" s="153"/>
      <c r="I4997" s="153"/>
      <c r="J4997" s="227"/>
      <c r="K4997" s="153"/>
      <c r="L4997" s="284"/>
    </row>
    <row r="4998" spans="1:12" ht="15" x14ac:dyDescent="0.25">
      <c r="A4998" s="25">
        <v>-38430</v>
      </c>
      <c r="C4998" s="227">
        <v>3</v>
      </c>
      <c r="D4998" s="227">
        <v>3</v>
      </c>
      <c r="E4998" s="227">
        <v>0</v>
      </c>
      <c r="F4998" s="227">
        <v>153.8129900648685</v>
      </c>
      <c r="G4998" s="153"/>
      <c r="H4998" s="153"/>
      <c r="I4998" s="153"/>
      <c r="J4998" s="227"/>
      <c r="K4998" s="153"/>
      <c r="L4998" s="284"/>
    </row>
    <row r="4999" spans="1:12" ht="15" x14ac:dyDescent="0.25">
      <c r="A4999" s="25">
        <v>-38450</v>
      </c>
      <c r="C4999" s="227">
        <v>3</v>
      </c>
      <c r="D4999" s="227">
        <v>3</v>
      </c>
      <c r="E4999" s="227">
        <v>0</v>
      </c>
      <c r="F4999" s="227">
        <v>153.821002297501</v>
      </c>
      <c r="G4999" s="153"/>
      <c r="H4999" s="153"/>
      <c r="I4999" s="153"/>
      <c r="J4999" s="227"/>
      <c r="K4999" s="153"/>
      <c r="L4999" s="284"/>
    </row>
    <row r="5000" spans="1:12" ht="15" x14ac:dyDescent="0.25">
      <c r="A5000" s="25">
        <v>-38470</v>
      </c>
      <c r="C5000" s="227">
        <v>3</v>
      </c>
      <c r="D5000" s="227">
        <v>3</v>
      </c>
      <c r="E5000" s="227">
        <v>0</v>
      </c>
      <c r="F5000" s="227">
        <v>153.84808452189432</v>
      </c>
      <c r="G5000" s="153"/>
      <c r="H5000" s="153"/>
      <c r="I5000" s="153"/>
      <c r="J5000" s="227"/>
      <c r="K5000" s="153"/>
      <c r="L5000" s="284"/>
    </row>
    <row r="5001" spans="1:12" ht="15" x14ac:dyDescent="0.25">
      <c r="A5001" s="25">
        <v>-38490</v>
      </c>
      <c r="C5001" s="227">
        <v>3</v>
      </c>
      <c r="D5001" s="227">
        <v>3</v>
      </c>
      <c r="E5001" s="227">
        <v>0</v>
      </c>
      <c r="F5001" s="227">
        <v>153.87572753516207</v>
      </c>
      <c r="G5001" s="153"/>
      <c r="H5001" s="153"/>
      <c r="I5001" s="153"/>
      <c r="J5001" s="227"/>
      <c r="K5001" s="153"/>
      <c r="L5001" s="284"/>
    </row>
    <row r="5002" spans="1:12" ht="15" x14ac:dyDescent="0.25">
      <c r="A5002" s="25">
        <v>-38510</v>
      </c>
      <c r="C5002" s="227">
        <v>3</v>
      </c>
      <c r="D5002" s="227">
        <v>3</v>
      </c>
      <c r="E5002" s="227">
        <v>0</v>
      </c>
      <c r="F5002" s="227">
        <v>153.90393712199483</v>
      </c>
      <c r="G5002" s="153"/>
      <c r="H5002" s="153"/>
      <c r="I5002" s="153"/>
      <c r="J5002" s="227"/>
      <c r="K5002" s="153"/>
      <c r="L5002" s="284"/>
    </row>
    <row r="5003" spans="1:12" ht="15" x14ac:dyDescent="0.25">
      <c r="A5003" s="25">
        <v>-38530</v>
      </c>
      <c r="C5003" s="227">
        <v>3</v>
      </c>
      <c r="D5003" s="227">
        <v>3</v>
      </c>
      <c r="E5003" s="227">
        <v>0</v>
      </c>
      <c r="F5003" s="227">
        <v>153.93138050768974</v>
      </c>
      <c r="G5003" s="153"/>
      <c r="H5003" s="153"/>
      <c r="I5003" s="153"/>
      <c r="J5003" s="227"/>
      <c r="K5003" s="153"/>
      <c r="L5003" s="284"/>
    </row>
    <row r="5004" spans="1:12" ht="15" x14ac:dyDescent="0.25">
      <c r="A5004" s="25">
        <v>-38550</v>
      </c>
      <c r="C5004" s="227">
        <v>3</v>
      </c>
      <c r="D5004" s="227">
        <v>3</v>
      </c>
      <c r="E5004" s="227">
        <v>0</v>
      </c>
      <c r="F5004" s="227">
        <v>153.9781813308376</v>
      </c>
      <c r="G5004" s="153"/>
      <c r="H5004" s="153"/>
      <c r="I5004" s="153"/>
      <c r="J5004" s="227"/>
      <c r="K5004" s="153"/>
      <c r="L5004" s="284"/>
    </row>
    <row r="5005" spans="1:12" ht="15" x14ac:dyDescent="0.25">
      <c r="A5005" s="25">
        <v>-38570</v>
      </c>
      <c r="C5005" s="227">
        <v>3</v>
      </c>
      <c r="D5005" s="227">
        <v>3</v>
      </c>
      <c r="E5005" s="227">
        <v>0</v>
      </c>
      <c r="F5005" s="227">
        <v>154.02430569306978</v>
      </c>
      <c r="G5005" s="153"/>
      <c r="H5005" s="153"/>
      <c r="I5005" s="153"/>
      <c r="J5005" s="227"/>
      <c r="K5005" s="153"/>
      <c r="L5005" s="284"/>
    </row>
    <row r="5006" spans="1:12" ht="15" x14ac:dyDescent="0.25">
      <c r="A5006" s="25">
        <v>-38590</v>
      </c>
      <c r="C5006" s="227">
        <v>3</v>
      </c>
      <c r="D5006" s="227">
        <v>3</v>
      </c>
      <c r="E5006" s="227">
        <v>0</v>
      </c>
      <c r="F5006" s="227">
        <v>154.07109838551415</v>
      </c>
      <c r="G5006" s="153"/>
      <c r="H5006" s="153"/>
      <c r="I5006" s="153"/>
      <c r="J5006" s="227"/>
      <c r="K5006" s="153"/>
      <c r="L5006" s="284"/>
    </row>
    <row r="5007" spans="1:12" ht="15" x14ac:dyDescent="0.25">
      <c r="A5007" s="25">
        <v>-38610</v>
      </c>
      <c r="C5007" s="227">
        <v>3</v>
      </c>
      <c r="D5007" s="227">
        <v>3</v>
      </c>
      <c r="E5007" s="227">
        <v>0</v>
      </c>
      <c r="F5007" s="227">
        <v>154.13613655814575</v>
      </c>
      <c r="G5007" s="153"/>
      <c r="H5007" s="153"/>
      <c r="I5007" s="153"/>
      <c r="J5007" s="227"/>
      <c r="K5007" s="153"/>
      <c r="L5007" s="284"/>
    </row>
    <row r="5008" spans="1:12" ht="15" x14ac:dyDescent="0.25">
      <c r="A5008" s="25">
        <v>-38630</v>
      </c>
      <c r="C5008" s="227">
        <v>3</v>
      </c>
      <c r="D5008" s="227">
        <v>3</v>
      </c>
      <c r="E5008" s="227">
        <v>0</v>
      </c>
      <c r="F5008" s="227">
        <v>154.20329556834119</v>
      </c>
      <c r="G5008" s="153"/>
      <c r="H5008" s="153"/>
      <c r="I5008" s="153"/>
      <c r="J5008" s="227"/>
      <c r="K5008" s="153"/>
      <c r="L5008" s="284"/>
    </row>
    <row r="5009" spans="1:12" ht="15" x14ac:dyDescent="0.25">
      <c r="A5009" s="25">
        <v>-38650</v>
      </c>
      <c r="C5009" s="227">
        <v>3</v>
      </c>
      <c r="D5009" s="227">
        <v>3</v>
      </c>
      <c r="E5009" s="227">
        <v>0</v>
      </c>
      <c r="F5009" s="227">
        <v>154.28753168670968</v>
      </c>
      <c r="G5009" s="153"/>
      <c r="H5009" s="153"/>
      <c r="I5009" s="153"/>
      <c r="J5009" s="227"/>
      <c r="K5009" s="153"/>
      <c r="L5009" s="284"/>
    </row>
    <row r="5010" spans="1:12" ht="15" x14ac:dyDescent="0.25">
      <c r="A5010" s="25">
        <v>-38670</v>
      </c>
      <c r="C5010" s="227">
        <v>3</v>
      </c>
      <c r="D5010" s="227">
        <v>3</v>
      </c>
      <c r="E5010" s="227">
        <v>0</v>
      </c>
      <c r="F5010" s="227">
        <v>154.37263256181467</v>
      </c>
      <c r="G5010" s="153"/>
      <c r="H5010" s="153"/>
      <c r="I5010" s="153"/>
      <c r="J5010" s="227"/>
      <c r="K5010" s="153"/>
      <c r="L5010" s="284"/>
    </row>
    <row r="5011" spans="1:12" ht="15" x14ac:dyDescent="0.25">
      <c r="A5011" s="25">
        <v>-38690</v>
      </c>
      <c r="C5011" s="227">
        <v>3</v>
      </c>
      <c r="D5011" s="227">
        <v>3</v>
      </c>
      <c r="E5011" s="227">
        <v>0</v>
      </c>
      <c r="F5011" s="227">
        <v>154.45860518662579</v>
      </c>
      <c r="G5011" s="153"/>
      <c r="H5011" s="153"/>
      <c r="I5011" s="153"/>
      <c r="J5011" s="227"/>
      <c r="K5011" s="153"/>
      <c r="L5011" s="284"/>
    </row>
    <row r="5012" spans="1:12" ht="15" x14ac:dyDescent="0.25">
      <c r="A5012" s="25">
        <v>-38710</v>
      </c>
      <c r="C5012" s="227">
        <v>3</v>
      </c>
      <c r="D5012" s="227">
        <v>3</v>
      </c>
      <c r="E5012" s="227">
        <v>0</v>
      </c>
      <c r="F5012" s="227">
        <v>154.54408853247529</v>
      </c>
      <c r="G5012" s="153"/>
      <c r="H5012" s="153"/>
      <c r="I5012" s="153"/>
      <c r="J5012" s="227"/>
      <c r="K5012" s="153"/>
      <c r="L5012" s="284"/>
    </row>
    <row r="5013" spans="1:12" ht="15" x14ac:dyDescent="0.25">
      <c r="A5013" s="25">
        <v>-38730</v>
      </c>
      <c r="C5013" s="227">
        <v>3</v>
      </c>
      <c r="D5013" s="227">
        <v>3</v>
      </c>
      <c r="E5013" s="227">
        <v>0</v>
      </c>
      <c r="F5013" s="227">
        <v>154.60988051285963</v>
      </c>
      <c r="G5013" s="153"/>
      <c r="H5013" s="153"/>
      <c r="I5013" s="153"/>
      <c r="J5013" s="227"/>
      <c r="K5013" s="153"/>
      <c r="L5013" s="284"/>
    </row>
    <row r="5014" spans="1:12" ht="15" x14ac:dyDescent="0.25">
      <c r="A5014" s="25">
        <v>-38750</v>
      </c>
      <c r="C5014" s="227">
        <v>3</v>
      </c>
      <c r="D5014" s="227">
        <v>3</v>
      </c>
      <c r="E5014" s="227">
        <v>0</v>
      </c>
      <c r="F5014" s="227">
        <v>154.69570485339403</v>
      </c>
      <c r="G5014" s="153"/>
      <c r="H5014" s="153"/>
      <c r="I5014" s="153"/>
      <c r="J5014" s="227"/>
      <c r="K5014" s="153"/>
      <c r="L5014" s="284"/>
    </row>
    <row r="5015" spans="1:12" ht="15" x14ac:dyDescent="0.25">
      <c r="A5015" s="25">
        <v>-38770</v>
      </c>
      <c r="C5015" s="227">
        <v>3</v>
      </c>
      <c r="D5015" s="227">
        <v>3</v>
      </c>
      <c r="E5015" s="227">
        <v>0</v>
      </c>
      <c r="F5015" s="227">
        <v>154.76174546802972</v>
      </c>
      <c r="G5015" s="153"/>
      <c r="H5015" s="153"/>
      <c r="I5015" s="153"/>
      <c r="J5015" s="227"/>
      <c r="K5015" s="153"/>
      <c r="L5015" s="284"/>
    </row>
    <row r="5016" spans="1:12" ht="15" x14ac:dyDescent="0.25">
      <c r="A5016" s="25">
        <v>-38790</v>
      </c>
      <c r="C5016" s="227">
        <v>3</v>
      </c>
      <c r="D5016" s="227">
        <v>3</v>
      </c>
      <c r="E5016" s="227">
        <v>0</v>
      </c>
      <c r="F5016" s="227">
        <v>154.82719834582562</v>
      </c>
      <c r="G5016" s="153"/>
      <c r="H5016" s="153"/>
      <c r="I5016" s="153"/>
      <c r="J5016" s="227"/>
      <c r="K5016" s="153"/>
      <c r="L5016" s="284"/>
    </row>
    <row r="5017" spans="1:12" ht="15" x14ac:dyDescent="0.25">
      <c r="A5017" s="25">
        <v>-38810</v>
      </c>
      <c r="C5017" s="227">
        <v>3</v>
      </c>
      <c r="D5017" s="227">
        <v>3</v>
      </c>
      <c r="E5017" s="227">
        <v>0</v>
      </c>
      <c r="F5017" s="227">
        <v>154.89344496002167</v>
      </c>
      <c r="G5017" s="153"/>
      <c r="H5017" s="153"/>
      <c r="I5017" s="153"/>
      <c r="J5017" s="227"/>
      <c r="K5017" s="153"/>
      <c r="L5017" s="284"/>
    </row>
    <row r="5018" spans="1:12" ht="15" x14ac:dyDescent="0.25">
      <c r="A5018" s="25">
        <v>-38830</v>
      </c>
      <c r="C5018" s="227">
        <v>3</v>
      </c>
      <c r="D5018" s="227">
        <v>3</v>
      </c>
      <c r="E5018" s="227">
        <v>0</v>
      </c>
      <c r="F5018" s="227">
        <v>154.94105925472826</v>
      </c>
      <c r="G5018" s="153"/>
      <c r="H5018" s="153"/>
      <c r="I5018" s="153"/>
      <c r="J5018" s="227"/>
      <c r="K5018" s="153"/>
      <c r="L5018" s="284"/>
    </row>
    <row r="5019" spans="1:12" ht="15" x14ac:dyDescent="0.25">
      <c r="A5019" s="25">
        <v>-38850</v>
      </c>
      <c r="C5019" s="227">
        <v>3</v>
      </c>
      <c r="D5019" s="227">
        <v>3</v>
      </c>
      <c r="E5019" s="227">
        <v>0</v>
      </c>
      <c r="F5019" s="227">
        <v>154.98799538454188</v>
      </c>
      <c r="G5019" s="153"/>
      <c r="H5019" s="153"/>
      <c r="I5019" s="153"/>
      <c r="J5019" s="227"/>
      <c r="K5019" s="153"/>
      <c r="L5019" s="284"/>
    </row>
    <row r="5020" spans="1:12" ht="15" x14ac:dyDescent="0.25">
      <c r="A5020" s="25">
        <v>-38870</v>
      </c>
      <c r="C5020" s="227">
        <v>3</v>
      </c>
      <c r="D5020" s="227">
        <v>3</v>
      </c>
      <c r="E5020" s="227">
        <v>0</v>
      </c>
      <c r="F5020" s="227">
        <v>155.03424978466077</v>
      </c>
      <c r="G5020" s="153"/>
      <c r="H5020" s="153"/>
      <c r="I5020" s="153"/>
      <c r="J5020" s="227"/>
      <c r="K5020" s="153"/>
      <c r="L5020" s="284"/>
    </row>
    <row r="5021" spans="1:12" ht="15" x14ac:dyDescent="0.25">
      <c r="A5021" s="25">
        <v>-38890</v>
      </c>
      <c r="C5021" s="227">
        <v>3</v>
      </c>
      <c r="D5021" s="227">
        <v>3</v>
      </c>
      <c r="E5021" s="227">
        <v>0</v>
      </c>
      <c r="F5021" s="227">
        <v>155.08121705055464</v>
      </c>
      <c r="G5021" s="153"/>
      <c r="H5021" s="153"/>
      <c r="I5021" s="153"/>
      <c r="J5021" s="227"/>
      <c r="K5021" s="153"/>
      <c r="L5021" s="284"/>
    </row>
    <row r="5022" spans="1:12" ht="15" x14ac:dyDescent="0.25">
      <c r="A5022" s="25">
        <v>-38910</v>
      </c>
      <c r="C5022" s="227">
        <v>3</v>
      </c>
      <c r="D5022" s="227">
        <v>3</v>
      </c>
      <c r="E5022" s="227">
        <v>0</v>
      </c>
      <c r="F5022" s="227">
        <v>155.12890375114594</v>
      </c>
      <c r="G5022" s="153"/>
      <c r="H5022" s="153"/>
      <c r="I5022" s="153"/>
      <c r="J5022" s="227"/>
      <c r="K5022" s="153"/>
      <c r="L5022" s="284"/>
    </row>
    <row r="5023" spans="1:12" ht="15" x14ac:dyDescent="0.25">
      <c r="A5023" s="25">
        <v>-38930</v>
      </c>
      <c r="C5023" s="227">
        <v>3</v>
      </c>
      <c r="D5023" s="227">
        <v>3</v>
      </c>
      <c r="E5023" s="227">
        <v>0</v>
      </c>
      <c r="F5023" s="227">
        <v>155.15624216121199</v>
      </c>
      <c r="G5023" s="153"/>
      <c r="H5023" s="153"/>
      <c r="I5023" s="153"/>
      <c r="J5023" s="227"/>
      <c r="K5023" s="153"/>
      <c r="L5023" s="284"/>
    </row>
    <row r="5024" spans="1:12" ht="15" x14ac:dyDescent="0.25">
      <c r="A5024" s="25">
        <v>-38950</v>
      </c>
      <c r="C5024" s="227">
        <v>3</v>
      </c>
      <c r="D5024" s="227">
        <v>3</v>
      </c>
      <c r="E5024" s="227">
        <v>0</v>
      </c>
      <c r="F5024" s="227">
        <v>155.20392817479782</v>
      </c>
      <c r="G5024" s="153"/>
      <c r="H5024" s="153"/>
      <c r="I5024" s="153"/>
      <c r="J5024" s="227"/>
      <c r="K5024" s="153"/>
      <c r="L5024" s="284"/>
    </row>
    <row r="5025" spans="1:12" ht="15" x14ac:dyDescent="0.25">
      <c r="A5025" s="25">
        <v>-38970</v>
      </c>
      <c r="C5025" s="227">
        <v>3</v>
      </c>
      <c r="D5025" s="227">
        <v>3</v>
      </c>
      <c r="E5025" s="227">
        <v>0</v>
      </c>
      <c r="F5025" s="227">
        <v>155.25093482897779</v>
      </c>
      <c r="G5025" s="153"/>
      <c r="H5025" s="153"/>
      <c r="I5025" s="153"/>
      <c r="J5025" s="227"/>
      <c r="K5025" s="153"/>
      <c r="L5025" s="284"/>
    </row>
    <row r="5026" spans="1:12" ht="15" x14ac:dyDescent="0.25">
      <c r="A5026" s="25">
        <v>-38990</v>
      </c>
      <c r="C5026" s="227">
        <v>3</v>
      </c>
      <c r="D5026" s="227">
        <v>3</v>
      </c>
      <c r="E5026" s="227">
        <v>0</v>
      </c>
      <c r="F5026" s="227">
        <v>155.27744589673395</v>
      </c>
      <c r="G5026" s="153"/>
      <c r="H5026" s="153"/>
      <c r="I5026" s="153"/>
      <c r="J5026" s="227"/>
      <c r="K5026" s="153"/>
      <c r="L5026" s="284"/>
    </row>
    <row r="5027" spans="1:12" ht="15" x14ac:dyDescent="0.25">
      <c r="A5027" s="25">
        <v>-39010</v>
      </c>
      <c r="C5027" s="227">
        <v>3</v>
      </c>
      <c r="D5027" s="227">
        <v>3</v>
      </c>
      <c r="E5027" s="227">
        <v>0</v>
      </c>
      <c r="F5027" s="227">
        <v>155.32445373145941</v>
      </c>
      <c r="G5027" s="153"/>
      <c r="H5027" s="153"/>
      <c r="I5027" s="153"/>
      <c r="J5027" s="227"/>
      <c r="K5027" s="153"/>
      <c r="L5027" s="284"/>
    </row>
    <row r="5028" spans="1:12" ht="15" x14ac:dyDescent="0.25">
      <c r="A5028" s="25">
        <v>-39030</v>
      </c>
      <c r="C5028" s="227">
        <v>3</v>
      </c>
      <c r="D5028" s="227">
        <v>3</v>
      </c>
      <c r="E5028" s="227">
        <v>0</v>
      </c>
      <c r="F5028" s="227">
        <v>155.35229150785278</v>
      </c>
      <c r="G5028" s="153"/>
      <c r="H5028" s="153"/>
      <c r="I5028" s="153"/>
      <c r="J5028" s="227"/>
      <c r="K5028" s="153"/>
      <c r="L5028" s="284"/>
    </row>
    <row r="5029" spans="1:12" ht="15" x14ac:dyDescent="0.25">
      <c r="A5029" s="25">
        <v>-39050</v>
      </c>
      <c r="C5029" s="227">
        <v>3</v>
      </c>
      <c r="D5029" s="227">
        <v>3</v>
      </c>
      <c r="E5029" s="227">
        <v>0</v>
      </c>
      <c r="F5029" s="227">
        <v>155.38077828010063</v>
      </c>
      <c r="G5029" s="153"/>
      <c r="H5029" s="153"/>
      <c r="I5029" s="153"/>
      <c r="J5029" s="227"/>
      <c r="K5029" s="153"/>
      <c r="L5029" s="284"/>
    </row>
    <row r="5030" spans="1:12" ht="15" x14ac:dyDescent="0.25">
      <c r="A5030" s="25">
        <v>-39070</v>
      </c>
      <c r="C5030" s="227">
        <v>3</v>
      </c>
      <c r="D5030" s="227">
        <v>3</v>
      </c>
      <c r="E5030" s="227">
        <v>0</v>
      </c>
      <c r="F5030" s="227">
        <v>155.40849153032909</v>
      </c>
      <c r="G5030" s="153"/>
      <c r="H5030" s="153"/>
      <c r="I5030" s="153"/>
      <c r="J5030" s="227"/>
      <c r="K5030" s="153"/>
      <c r="L5030" s="284"/>
    </row>
    <row r="5031" spans="1:12" ht="15" x14ac:dyDescent="0.25">
      <c r="A5031" s="25">
        <v>-39090</v>
      </c>
      <c r="C5031" s="227">
        <v>3</v>
      </c>
      <c r="D5031" s="227">
        <v>3</v>
      </c>
      <c r="E5031" s="227">
        <v>0</v>
      </c>
      <c r="F5031" s="227">
        <v>155.41680597554378</v>
      </c>
      <c r="G5031" s="153"/>
      <c r="H5031" s="153"/>
      <c r="I5031" s="153"/>
      <c r="J5031" s="227"/>
      <c r="K5031" s="153"/>
      <c r="L5031" s="284"/>
    </row>
    <row r="5032" spans="1:12" ht="15" x14ac:dyDescent="0.25">
      <c r="A5032" s="25">
        <v>-39110</v>
      </c>
      <c r="C5032" s="227">
        <v>3</v>
      </c>
      <c r="D5032" s="227">
        <v>3</v>
      </c>
      <c r="E5032" s="227">
        <v>0</v>
      </c>
      <c r="F5032" s="227">
        <v>155.42568472517632</v>
      </c>
      <c r="G5032" s="153"/>
      <c r="H5032" s="153"/>
      <c r="I5032" s="153"/>
      <c r="J5032" s="227"/>
      <c r="K5032" s="153"/>
      <c r="L5032" s="284"/>
    </row>
    <row r="5033" spans="1:12" ht="15" x14ac:dyDescent="0.25">
      <c r="A5033" s="25">
        <v>-39130</v>
      </c>
      <c r="C5033" s="227">
        <v>3</v>
      </c>
      <c r="D5033" s="227">
        <v>3</v>
      </c>
      <c r="E5033" s="227">
        <v>0</v>
      </c>
      <c r="F5033" s="227">
        <v>155.41498289112013</v>
      </c>
      <c r="G5033" s="153"/>
      <c r="H5033" s="153"/>
      <c r="I5033" s="153"/>
      <c r="J5033" s="227"/>
      <c r="K5033" s="153"/>
      <c r="L5033" s="284"/>
    </row>
    <row r="5034" spans="1:12" ht="15" x14ac:dyDescent="0.25">
      <c r="A5034" s="25">
        <v>-39150</v>
      </c>
      <c r="C5034" s="227">
        <v>3</v>
      </c>
      <c r="D5034" s="227">
        <v>3</v>
      </c>
      <c r="E5034" s="227">
        <v>0</v>
      </c>
      <c r="F5034" s="227">
        <v>155.40331725200127</v>
      </c>
      <c r="G5034" s="153"/>
      <c r="H5034" s="153"/>
      <c r="I5034" s="153"/>
      <c r="J5034" s="227"/>
      <c r="K5034" s="153"/>
      <c r="L5034" s="284"/>
    </row>
    <row r="5035" spans="1:12" ht="15" x14ac:dyDescent="0.25">
      <c r="A5035" s="25">
        <v>-39170</v>
      </c>
      <c r="C5035" s="227">
        <v>3</v>
      </c>
      <c r="D5035" s="227">
        <v>3</v>
      </c>
      <c r="E5035" s="227">
        <v>0</v>
      </c>
      <c r="F5035" s="227">
        <v>155.39212954373133</v>
      </c>
      <c r="G5035" s="153"/>
      <c r="H5035" s="153"/>
      <c r="I5035" s="153"/>
      <c r="J5035" s="227"/>
      <c r="K5035" s="153"/>
      <c r="L5035" s="284"/>
    </row>
    <row r="5036" spans="1:12" ht="15" x14ac:dyDescent="0.25">
      <c r="A5036" s="25">
        <v>-39190</v>
      </c>
      <c r="C5036" s="227">
        <v>3</v>
      </c>
      <c r="D5036" s="227">
        <v>3</v>
      </c>
      <c r="E5036" s="227">
        <v>0</v>
      </c>
      <c r="F5036" s="227">
        <v>155.34227981663727</v>
      </c>
      <c r="G5036" s="153"/>
      <c r="H5036" s="153"/>
      <c r="I5036" s="153"/>
      <c r="J5036" s="227"/>
      <c r="K5036" s="153"/>
      <c r="L5036" s="284"/>
    </row>
    <row r="5037" spans="1:12" ht="15" x14ac:dyDescent="0.25">
      <c r="A5037" s="25">
        <v>-39210</v>
      </c>
      <c r="C5037" s="227">
        <v>3</v>
      </c>
      <c r="D5037" s="227">
        <v>3</v>
      </c>
      <c r="E5037" s="227">
        <v>0</v>
      </c>
      <c r="F5037" s="227">
        <v>155.31307719261869</v>
      </c>
      <c r="G5037" s="153"/>
      <c r="H5037" s="153"/>
      <c r="I5037" s="153"/>
      <c r="J5037" s="227"/>
      <c r="K5037" s="153"/>
      <c r="L5037" s="284"/>
    </row>
    <row r="5038" spans="1:12" ht="15" x14ac:dyDescent="0.25">
      <c r="A5038" s="25">
        <v>-39230</v>
      </c>
      <c r="C5038" s="227">
        <v>3</v>
      </c>
      <c r="D5038" s="227">
        <v>3</v>
      </c>
      <c r="E5038" s="227">
        <v>0</v>
      </c>
      <c r="F5038" s="227">
        <v>155.24348591246894</v>
      </c>
      <c r="G5038" s="153"/>
      <c r="H5038" s="153"/>
      <c r="I5038" s="153"/>
      <c r="J5038" s="227"/>
      <c r="K5038" s="153"/>
      <c r="L5038" s="284"/>
    </row>
    <row r="5039" spans="1:12" ht="15" x14ac:dyDescent="0.25">
      <c r="A5039" s="25">
        <v>-39250</v>
      </c>
      <c r="C5039" s="227">
        <v>3</v>
      </c>
      <c r="D5039" s="227">
        <v>3</v>
      </c>
      <c r="E5039" s="227">
        <v>0</v>
      </c>
      <c r="F5039" s="227">
        <v>155.17410660044072</v>
      </c>
      <c r="G5039" s="153"/>
      <c r="H5039" s="153"/>
      <c r="I5039" s="153"/>
      <c r="J5039" s="227"/>
      <c r="K5039" s="153"/>
      <c r="L5039" s="284"/>
    </row>
    <row r="5040" spans="1:12" ht="15" x14ac:dyDescent="0.25">
      <c r="A5040" s="25">
        <v>-39270</v>
      </c>
      <c r="C5040" s="227">
        <v>3</v>
      </c>
      <c r="D5040" s="227">
        <v>3</v>
      </c>
      <c r="E5040" s="227">
        <v>0</v>
      </c>
      <c r="F5040" s="227">
        <v>155.10640817401924</v>
      </c>
      <c r="G5040" s="153"/>
      <c r="H5040" s="153"/>
      <c r="I5040" s="153"/>
      <c r="J5040" s="227"/>
      <c r="K5040" s="153"/>
      <c r="L5040" s="284"/>
    </row>
    <row r="5041" spans="1:12" ht="15" x14ac:dyDescent="0.25">
      <c r="A5041" s="25">
        <v>-39290</v>
      </c>
      <c r="C5041" s="227">
        <v>3</v>
      </c>
      <c r="D5041" s="227">
        <v>3</v>
      </c>
      <c r="E5041" s="227">
        <v>0</v>
      </c>
      <c r="F5041" s="227">
        <v>155.0183939132128</v>
      </c>
      <c r="G5041" s="153"/>
      <c r="H5041" s="153"/>
      <c r="I5041" s="153"/>
      <c r="J5041" s="227"/>
      <c r="K5041" s="153"/>
      <c r="L5041" s="284"/>
    </row>
    <row r="5042" spans="1:12" ht="15" x14ac:dyDescent="0.25">
      <c r="A5042" s="25">
        <v>-39310</v>
      </c>
      <c r="C5042" s="227">
        <v>3</v>
      </c>
      <c r="D5042" s="227">
        <v>3</v>
      </c>
      <c r="E5042" s="227">
        <v>0</v>
      </c>
      <c r="F5042" s="227">
        <v>154.92904317432047</v>
      </c>
      <c r="G5042" s="153"/>
      <c r="H5042" s="153"/>
      <c r="I5042" s="153"/>
      <c r="J5042" s="227"/>
      <c r="K5042" s="153"/>
      <c r="L5042" s="284"/>
    </row>
    <row r="5043" spans="1:12" ht="15" x14ac:dyDescent="0.25">
      <c r="A5043" s="25">
        <v>-39330</v>
      </c>
      <c r="C5043" s="227">
        <v>3</v>
      </c>
      <c r="D5043" s="227">
        <v>3</v>
      </c>
      <c r="E5043" s="227">
        <v>0</v>
      </c>
      <c r="F5043" s="227">
        <v>154.82212930206006</v>
      </c>
      <c r="G5043" s="153"/>
      <c r="H5043" s="153"/>
      <c r="I5043" s="153"/>
      <c r="J5043" s="227"/>
      <c r="K5043" s="153"/>
      <c r="L5043" s="284"/>
    </row>
    <row r="5044" spans="1:12" ht="15" x14ac:dyDescent="0.25">
      <c r="A5044" s="25">
        <v>-39350</v>
      </c>
      <c r="C5044" s="227">
        <v>3</v>
      </c>
      <c r="D5044" s="227">
        <v>3</v>
      </c>
      <c r="E5044" s="227">
        <v>0</v>
      </c>
      <c r="F5044" s="227">
        <v>154.73448296221892</v>
      </c>
      <c r="G5044" s="153"/>
      <c r="H5044" s="153"/>
      <c r="I5044" s="153"/>
      <c r="J5044" s="227"/>
      <c r="K5044" s="153"/>
      <c r="L5044" s="284"/>
    </row>
    <row r="5045" spans="1:12" ht="15" x14ac:dyDescent="0.25">
      <c r="A5045" s="25">
        <v>-39370</v>
      </c>
      <c r="C5045" s="227">
        <v>3</v>
      </c>
      <c r="D5045" s="227">
        <v>3</v>
      </c>
      <c r="E5045" s="227">
        <v>0</v>
      </c>
      <c r="F5045" s="227">
        <v>154.62772245868726</v>
      </c>
      <c r="G5045" s="153"/>
      <c r="H5045" s="153"/>
      <c r="I5045" s="153"/>
      <c r="J5045" s="227"/>
      <c r="K5045" s="153"/>
      <c r="L5045" s="284"/>
    </row>
    <row r="5046" spans="1:12" ht="15" x14ac:dyDescent="0.25">
      <c r="A5046" s="25">
        <v>-39390</v>
      </c>
      <c r="C5046" s="227">
        <v>3</v>
      </c>
      <c r="D5046" s="227">
        <v>3</v>
      </c>
      <c r="E5046" s="227">
        <v>0</v>
      </c>
      <c r="F5046" s="227">
        <v>154.51953684163163</v>
      </c>
      <c r="G5046" s="153"/>
      <c r="H5046" s="153"/>
      <c r="I5046" s="153"/>
      <c r="J5046" s="227"/>
      <c r="K5046" s="153"/>
      <c r="L5046" s="284"/>
    </row>
    <row r="5047" spans="1:12" ht="15" x14ac:dyDescent="0.25">
      <c r="A5047" s="25">
        <v>-39410</v>
      </c>
      <c r="C5047" s="227">
        <v>3</v>
      </c>
      <c r="D5047" s="227">
        <v>3</v>
      </c>
      <c r="E5047" s="227">
        <v>0</v>
      </c>
      <c r="F5047" s="227">
        <v>154.39354139940289</v>
      </c>
      <c r="G5047" s="153"/>
      <c r="H5047" s="153"/>
      <c r="I5047" s="153"/>
      <c r="J5047" s="227"/>
      <c r="K5047" s="153"/>
      <c r="L5047" s="284"/>
    </row>
    <row r="5048" spans="1:12" ht="15" x14ac:dyDescent="0.25">
      <c r="A5048" s="25">
        <v>-39430</v>
      </c>
      <c r="C5048" s="227">
        <v>3</v>
      </c>
      <c r="D5048" s="227">
        <v>3</v>
      </c>
      <c r="E5048" s="227">
        <v>0</v>
      </c>
      <c r="F5048" s="227">
        <v>154.26752147482182</v>
      </c>
      <c r="G5048" s="153"/>
      <c r="H5048" s="153"/>
      <c r="I5048" s="153"/>
      <c r="J5048" s="227"/>
      <c r="K5048" s="153"/>
      <c r="L5048" s="284"/>
    </row>
    <row r="5049" spans="1:12" ht="15" x14ac:dyDescent="0.25">
      <c r="A5049" s="25">
        <v>-39450</v>
      </c>
      <c r="C5049" s="227">
        <v>3</v>
      </c>
      <c r="D5049" s="227">
        <v>3</v>
      </c>
      <c r="E5049" s="227">
        <v>0</v>
      </c>
      <c r="F5049" s="227">
        <v>154.16093152194011</v>
      </c>
      <c r="G5049" s="153"/>
      <c r="H5049" s="153"/>
      <c r="I5049" s="153"/>
      <c r="J5049" s="227"/>
      <c r="K5049" s="153"/>
      <c r="L5049" s="284"/>
    </row>
    <row r="5050" spans="1:12" ht="15" x14ac:dyDescent="0.25">
      <c r="A5050" s="25">
        <v>-39470</v>
      </c>
      <c r="C5050" s="227">
        <v>3</v>
      </c>
      <c r="D5050" s="227">
        <v>3</v>
      </c>
      <c r="E5050" s="227">
        <v>0</v>
      </c>
      <c r="F5050" s="227">
        <v>154.03492248438459</v>
      </c>
      <c r="G5050" s="153"/>
      <c r="H5050" s="153"/>
      <c r="I5050" s="153"/>
      <c r="J5050" s="227"/>
      <c r="K5050" s="153"/>
      <c r="L5050" s="284"/>
    </row>
    <row r="5051" spans="1:12" ht="15" x14ac:dyDescent="0.25">
      <c r="A5051" s="25">
        <v>-39490</v>
      </c>
      <c r="C5051" s="227">
        <v>3</v>
      </c>
      <c r="D5051" s="227">
        <v>3</v>
      </c>
      <c r="E5051" s="227">
        <v>0</v>
      </c>
      <c r="F5051" s="227">
        <v>153.90890187523001</v>
      </c>
      <c r="G5051" s="153"/>
      <c r="H5051" s="153"/>
      <c r="I5051" s="153"/>
      <c r="J5051" s="227"/>
      <c r="K5051" s="153"/>
      <c r="L5051" s="284"/>
    </row>
    <row r="5052" spans="1:12" ht="15" x14ac:dyDescent="0.25">
      <c r="A5052" s="25">
        <v>-39510</v>
      </c>
      <c r="C5052" s="227">
        <v>3</v>
      </c>
      <c r="D5052" s="227">
        <v>3</v>
      </c>
      <c r="E5052" s="227">
        <v>0</v>
      </c>
      <c r="F5052" s="227">
        <v>153.76478918608143</v>
      </c>
      <c r="G5052" s="153"/>
      <c r="H5052" s="153"/>
      <c r="I5052" s="153"/>
      <c r="J5052" s="227"/>
      <c r="K5052" s="153"/>
      <c r="L5052" s="284"/>
    </row>
    <row r="5053" spans="1:12" ht="15" x14ac:dyDescent="0.25">
      <c r="A5053" s="25">
        <v>-39530</v>
      </c>
      <c r="C5053" s="227">
        <v>3</v>
      </c>
      <c r="D5053" s="227">
        <v>3</v>
      </c>
      <c r="E5053" s="227">
        <v>0</v>
      </c>
      <c r="F5053" s="227">
        <v>153.6387146319542</v>
      </c>
      <c r="G5053" s="153"/>
      <c r="H5053" s="153"/>
      <c r="I5053" s="153"/>
      <c r="J5053" s="227"/>
      <c r="K5053" s="153"/>
      <c r="L5053" s="284"/>
    </row>
    <row r="5054" spans="1:12" ht="15" x14ac:dyDescent="0.25">
      <c r="A5054" s="25">
        <v>-39550</v>
      </c>
      <c r="C5054" s="227">
        <v>3</v>
      </c>
      <c r="D5054" s="227">
        <v>3</v>
      </c>
      <c r="E5054" s="227">
        <v>0</v>
      </c>
      <c r="F5054" s="227">
        <v>153.49446891189356</v>
      </c>
      <c r="G5054" s="153"/>
      <c r="H5054" s="153"/>
      <c r="I5054" s="153"/>
      <c r="J5054" s="227"/>
      <c r="K5054" s="153"/>
      <c r="L5054" s="284"/>
    </row>
    <row r="5055" spans="1:12" ht="15" x14ac:dyDescent="0.25">
      <c r="A5055" s="25">
        <v>-39570</v>
      </c>
      <c r="C5055" s="227">
        <v>3</v>
      </c>
      <c r="D5055" s="227">
        <v>3</v>
      </c>
      <c r="E5055" s="227">
        <v>0</v>
      </c>
      <c r="F5055" s="227">
        <v>153.36835752741788</v>
      </c>
      <c r="G5055" s="153"/>
      <c r="H5055" s="153"/>
      <c r="I5055" s="153"/>
      <c r="J5055" s="227"/>
      <c r="K5055" s="153"/>
      <c r="L5055" s="284"/>
    </row>
    <row r="5056" spans="1:12" ht="15" x14ac:dyDescent="0.25">
      <c r="A5056" s="25">
        <v>-39590</v>
      </c>
      <c r="C5056" s="227">
        <v>3</v>
      </c>
      <c r="D5056" s="227">
        <v>3</v>
      </c>
      <c r="E5056" s="227">
        <v>0</v>
      </c>
      <c r="F5056" s="227">
        <v>153.22399558505734</v>
      </c>
      <c r="G5056" s="153"/>
      <c r="H5056" s="153"/>
      <c r="I5056" s="153"/>
      <c r="J5056" s="227"/>
      <c r="K5056" s="153"/>
      <c r="L5056" s="284"/>
    </row>
    <row r="5057" spans="1:12" ht="15" x14ac:dyDescent="0.25">
      <c r="A5057" s="25">
        <v>-39610</v>
      </c>
      <c r="C5057" s="227">
        <v>3</v>
      </c>
      <c r="D5057" s="227">
        <v>3</v>
      </c>
      <c r="E5057" s="227">
        <v>0</v>
      </c>
      <c r="F5057" s="227">
        <v>153.07955979255544</v>
      </c>
      <c r="G5057" s="153"/>
      <c r="H5057" s="153"/>
      <c r="I5057" s="153"/>
      <c r="J5057" s="227"/>
      <c r="K5057" s="153"/>
      <c r="L5057" s="284"/>
    </row>
    <row r="5058" spans="1:12" ht="15" x14ac:dyDescent="0.25">
      <c r="A5058" s="25">
        <v>-39630</v>
      </c>
      <c r="C5058" s="227">
        <v>3</v>
      </c>
      <c r="D5058" s="227">
        <v>3</v>
      </c>
      <c r="E5058" s="227">
        <v>0</v>
      </c>
      <c r="F5058" s="227">
        <v>152.91670506353421</v>
      </c>
      <c r="G5058" s="153"/>
      <c r="H5058" s="153"/>
      <c r="I5058" s="153"/>
      <c r="J5058" s="227"/>
      <c r="K5058" s="153"/>
      <c r="L5058" s="284"/>
    </row>
    <row r="5059" spans="1:12" ht="15" x14ac:dyDescent="0.25">
      <c r="A5059" s="25">
        <v>-39650</v>
      </c>
      <c r="C5059" s="227">
        <v>3</v>
      </c>
      <c r="D5059" s="227">
        <v>3</v>
      </c>
      <c r="E5059" s="227">
        <v>0</v>
      </c>
      <c r="F5059" s="227">
        <v>152.77300939180449</v>
      </c>
      <c r="G5059" s="153"/>
      <c r="H5059" s="153"/>
      <c r="I5059" s="153"/>
      <c r="J5059" s="227"/>
      <c r="K5059" s="153"/>
      <c r="L5059" s="284"/>
    </row>
    <row r="5060" spans="1:12" ht="15" x14ac:dyDescent="0.25">
      <c r="A5060" s="25">
        <v>-39670</v>
      </c>
      <c r="C5060" s="227">
        <v>3</v>
      </c>
      <c r="D5060" s="227">
        <v>3</v>
      </c>
      <c r="E5060" s="227">
        <v>0</v>
      </c>
      <c r="F5060" s="227">
        <v>152.61020397770511</v>
      </c>
      <c r="G5060" s="153"/>
      <c r="H5060" s="153"/>
      <c r="I5060" s="153"/>
      <c r="J5060" s="227"/>
      <c r="K5060" s="153"/>
      <c r="L5060" s="284"/>
    </row>
    <row r="5061" spans="1:12" ht="15" x14ac:dyDescent="0.25">
      <c r="A5061" s="25">
        <v>-39690</v>
      </c>
      <c r="C5061" s="227">
        <v>3</v>
      </c>
      <c r="D5061" s="227">
        <v>3</v>
      </c>
      <c r="E5061" s="227">
        <v>0</v>
      </c>
      <c r="F5061" s="227">
        <v>152.44756173843078</v>
      </c>
      <c r="G5061" s="153"/>
      <c r="H5061" s="153"/>
      <c r="I5061" s="153"/>
      <c r="J5061" s="227"/>
      <c r="K5061" s="153"/>
      <c r="L5061" s="284"/>
    </row>
    <row r="5062" spans="1:12" ht="15" x14ac:dyDescent="0.25">
      <c r="A5062" s="25">
        <v>-39710</v>
      </c>
      <c r="C5062" s="227">
        <v>3</v>
      </c>
      <c r="D5062" s="227">
        <v>3</v>
      </c>
      <c r="E5062" s="227">
        <v>0</v>
      </c>
      <c r="F5062" s="227">
        <v>152.28508889685997</v>
      </c>
      <c r="G5062" s="153"/>
      <c r="H5062" s="153"/>
      <c r="I5062" s="153"/>
      <c r="J5062" s="227"/>
      <c r="K5062" s="153"/>
      <c r="L5062" s="284"/>
    </row>
    <row r="5063" spans="1:12" ht="15" x14ac:dyDescent="0.25">
      <c r="A5063" s="25">
        <v>-39730</v>
      </c>
      <c r="C5063" s="227">
        <v>3</v>
      </c>
      <c r="D5063" s="227">
        <v>3</v>
      </c>
      <c r="E5063" s="227">
        <v>0</v>
      </c>
      <c r="F5063" s="227">
        <v>152.12279171590555</v>
      </c>
      <c r="G5063" s="153"/>
      <c r="H5063" s="153"/>
      <c r="I5063" s="153"/>
      <c r="J5063" s="227"/>
      <c r="K5063" s="153"/>
      <c r="L5063" s="284"/>
    </row>
    <row r="5064" spans="1:12" ht="15" x14ac:dyDescent="0.25">
      <c r="A5064" s="25">
        <v>-39750</v>
      </c>
      <c r="C5064" s="227">
        <v>3</v>
      </c>
      <c r="D5064" s="227">
        <v>3</v>
      </c>
      <c r="E5064" s="227">
        <v>0</v>
      </c>
      <c r="F5064" s="227">
        <v>151.96067649869843</v>
      </c>
      <c r="G5064" s="153"/>
      <c r="H5064" s="153"/>
      <c r="I5064" s="153"/>
      <c r="J5064" s="227"/>
      <c r="K5064" s="153"/>
      <c r="L5064" s="284"/>
    </row>
    <row r="5065" spans="1:12" ht="15" x14ac:dyDescent="0.25">
      <c r="A5065" s="25">
        <v>-39770</v>
      </c>
      <c r="C5065" s="227">
        <v>3</v>
      </c>
      <c r="D5065" s="227">
        <v>3</v>
      </c>
      <c r="E5065" s="227">
        <v>0</v>
      </c>
      <c r="F5065" s="227">
        <v>151.7797758726106</v>
      </c>
      <c r="G5065" s="153"/>
      <c r="H5065" s="153"/>
      <c r="I5065" s="153"/>
      <c r="J5065" s="227"/>
      <c r="K5065" s="153"/>
      <c r="L5065" s="284"/>
    </row>
    <row r="5066" spans="1:12" ht="15" x14ac:dyDescent="0.25">
      <c r="A5066" s="25">
        <v>-39790</v>
      </c>
      <c r="C5066" s="227">
        <v>3</v>
      </c>
      <c r="D5066" s="227">
        <v>3</v>
      </c>
      <c r="E5066" s="227">
        <v>0</v>
      </c>
      <c r="F5066" s="227">
        <v>151.61799769422825</v>
      </c>
      <c r="G5066" s="153"/>
      <c r="H5066" s="153"/>
      <c r="I5066" s="153"/>
      <c r="J5066" s="227"/>
      <c r="K5066" s="153"/>
      <c r="L5066" s="284"/>
    </row>
    <row r="5067" spans="1:12" ht="15" x14ac:dyDescent="0.25">
      <c r="A5067" s="25">
        <v>-39810</v>
      </c>
      <c r="C5067" s="227">
        <v>3</v>
      </c>
      <c r="D5067" s="227">
        <v>3</v>
      </c>
      <c r="E5067" s="227">
        <v>0</v>
      </c>
      <c r="F5067" s="227">
        <v>151.43766732683955</v>
      </c>
      <c r="G5067" s="153"/>
      <c r="H5067" s="153"/>
      <c r="I5067" s="153"/>
      <c r="J5067" s="227"/>
      <c r="K5067" s="153"/>
      <c r="L5067" s="284"/>
    </row>
    <row r="5068" spans="1:12" ht="15" x14ac:dyDescent="0.25">
      <c r="A5068" s="25">
        <v>-39830</v>
      </c>
      <c r="C5068" s="227">
        <v>3</v>
      </c>
      <c r="D5068" s="227">
        <v>3</v>
      </c>
      <c r="E5068" s="227">
        <v>0</v>
      </c>
      <c r="F5068" s="227">
        <v>151.25745357862581</v>
      </c>
      <c r="G5068" s="153"/>
      <c r="H5068" s="153"/>
      <c r="I5068" s="153"/>
      <c r="J5068" s="227"/>
      <c r="K5068" s="153"/>
      <c r="L5068" s="284"/>
    </row>
    <row r="5069" spans="1:12" ht="15" x14ac:dyDescent="0.25">
      <c r="A5069" s="25">
        <v>-39850</v>
      </c>
      <c r="C5069" s="227">
        <v>3</v>
      </c>
      <c r="D5069" s="227">
        <v>3</v>
      </c>
      <c r="E5069" s="227">
        <v>0</v>
      </c>
      <c r="F5069" s="227">
        <v>151.0773626262181</v>
      </c>
      <c r="G5069" s="153"/>
      <c r="H5069" s="153"/>
      <c r="I5069" s="153"/>
      <c r="J5069" s="227"/>
      <c r="K5069" s="153"/>
      <c r="L5069" s="284"/>
    </row>
    <row r="5070" spans="1:12" ht="15" x14ac:dyDescent="0.25">
      <c r="A5070" s="25">
        <v>-39870</v>
      </c>
      <c r="C5070" s="227">
        <v>3</v>
      </c>
      <c r="D5070" s="227">
        <v>3</v>
      </c>
      <c r="E5070" s="227">
        <v>0</v>
      </c>
      <c r="F5070" s="227">
        <v>150.87882571511958</v>
      </c>
      <c r="G5070" s="153"/>
      <c r="H5070" s="153"/>
      <c r="I5070" s="153"/>
      <c r="J5070" s="227"/>
      <c r="K5070" s="153"/>
      <c r="L5070" s="284"/>
    </row>
    <row r="5071" spans="1:12" ht="15" x14ac:dyDescent="0.25">
      <c r="A5071" s="25">
        <v>-39890</v>
      </c>
      <c r="C5071" s="227">
        <v>3</v>
      </c>
      <c r="D5071" s="227">
        <v>3</v>
      </c>
      <c r="E5071" s="227">
        <v>0</v>
      </c>
      <c r="F5071" s="227">
        <v>150.68049188242983</v>
      </c>
      <c r="G5071" s="153"/>
      <c r="H5071" s="153"/>
      <c r="I5071" s="153"/>
      <c r="J5071" s="227"/>
      <c r="K5071" s="153"/>
      <c r="L5071" s="284"/>
    </row>
    <row r="5072" spans="1:12" ht="15" x14ac:dyDescent="0.25">
      <c r="A5072" s="25">
        <v>-39910</v>
      </c>
      <c r="C5072" s="227">
        <v>3</v>
      </c>
      <c r="D5072" s="227">
        <v>3</v>
      </c>
      <c r="E5072" s="227">
        <v>0</v>
      </c>
      <c r="F5072" s="227">
        <v>150.46370317751033</v>
      </c>
      <c r="G5072" s="153"/>
      <c r="H5072" s="153"/>
      <c r="I5072" s="153"/>
      <c r="J5072" s="227"/>
      <c r="K5072" s="153"/>
      <c r="L5072" s="284"/>
    </row>
    <row r="5073" spans="1:12" ht="15" x14ac:dyDescent="0.25">
      <c r="A5073" s="25">
        <v>-39930</v>
      </c>
      <c r="C5073" s="227">
        <v>3</v>
      </c>
      <c r="D5073" s="227">
        <v>3</v>
      </c>
      <c r="E5073" s="227">
        <v>0</v>
      </c>
      <c r="F5073" s="227">
        <v>150.24735853070666</v>
      </c>
      <c r="G5073" s="153"/>
      <c r="H5073" s="153"/>
      <c r="I5073" s="153"/>
      <c r="J5073" s="227"/>
      <c r="K5073" s="153"/>
      <c r="L5073" s="284"/>
    </row>
    <row r="5074" spans="1:12" ht="15" x14ac:dyDescent="0.25">
      <c r="A5074" s="25">
        <v>-39950</v>
      </c>
      <c r="C5074" s="227">
        <v>3</v>
      </c>
      <c r="D5074" s="227">
        <v>3</v>
      </c>
      <c r="E5074" s="227">
        <v>0</v>
      </c>
      <c r="F5074" s="227">
        <v>150.01239363265321</v>
      </c>
      <c r="G5074" s="153"/>
      <c r="H5074" s="153"/>
      <c r="I5074" s="153"/>
      <c r="J5074" s="227"/>
      <c r="K5074" s="153"/>
      <c r="L5074" s="284"/>
    </row>
    <row r="5075" spans="1:12" ht="15" x14ac:dyDescent="0.25">
      <c r="A5075" s="25">
        <v>-39970</v>
      </c>
      <c r="C5075" s="227">
        <v>3</v>
      </c>
      <c r="D5075" s="227">
        <v>3</v>
      </c>
      <c r="E5075" s="227">
        <v>0</v>
      </c>
      <c r="F5075" s="227">
        <v>149.77795814529543</v>
      </c>
      <c r="G5075" s="153"/>
      <c r="H5075" s="153"/>
      <c r="I5075" s="153"/>
      <c r="J5075" s="227"/>
      <c r="K5075" s="153"/>
      <c r="L5075" s="284"/>
    </row>
    <row r="5076" spans="1:12" ht="15" x14ac:dyDescent="0.25">
      <c r="A5076" s="25">
        <v>-39990</v>
      </c>
      <c r="C5076" s="227">
        <v>3</v>
      </c>
      <c r="D5076" s="227">
        <v>3</v>
      </c>
      <c r="E5076" s="227">
        <v>0</v>
      </c>
      <c r="F5076" s="227">
        <v>149.5252156117707</v>
      </c>
      <c r="G5076" s="153"/>
      <c r="H5076" s="153"/>
      <c r="I5076" s="153"/>
      <c r="J5076" s="227"/>
      <c r="K5076" s="153"/>
      <c r="L5076" s="284"/>
    </row>
    <row r="5077" spans="1:12" ht="15" x14ac:dyDescent="0.25">
      <c r="A5077" s="25">
        <v>-40010</v>
      </c>
      <c r="C5077" s="227">
        <v>3</v>
      </c>
      <c r="D5077" s="227">
        <v>3</v>
      </c>
      <c r="E5077" s="227">
        <v>0</v>
      </c>
      <c r="F5077" s="227">
        <v>149.27293148315107</v>
      </c>
      <c r="G5077" s="153"/>
      <c r="H5077" s="153"/>
      <c r="I5077" s="153"/>
      <c r="J5077" s="227"/>
      <c r="K5077" s="153"/>
      <c r="L5077" s="284"/>
    </row>
    <row r="5078" spans="1:12" ht="15" x14ac:dyDescent="0.25">
      <c r="A5078" s="25">
        <v>-40030</v>
      </c>
      <c r="C5078" s="227">
        <v>3</v>
      </c>
      <c r="D5078" s="227">
        <v>3</v>
      </c>
      <c r="E5078" s="227">
        <v>0</v>
      </c>
      <c r="F5078" s="227">
        <v>149.00249866136187</v>
      </c>
      <c r="G5078" s="153"/>
      <c r="H5078" s="153"/>
      <c r="I5078" s="153"/>
      <c r="J5078" s="227"/>
      <c r="K5078" s="153"/>
      <c r="L5078" s="284"/>
    </row>
    <row r="5079" spans="1:12" ht="15" x14ac:dyDescent="0.25">
      <c r="A5079" s="25">
        <v>-40050</v>
      </c>
      <c r="C5079" s="227">
        <v>3</v>
      </c>
      <c r="D5079" s="227">
        <v>3</v>
      </c>
      <c r="E5079" s="227">
        <v>0</v>
      </c>
      <c r="F5079" s="227">
        <v>148.75111603356859</v>
      </c>
      <c r="G5079" s="153"/>
      <c r="H5079" s="153"/>
      <c r="I5079" s="153"/>
      <c r="J5079" s="227"/>
      <c r="K5079" s="153"/>
      <c r="L5079" s="284"/>
    </row>
    <row r="5080" spans="1:12" ht="15" x14ac:dyDescent="0.25">
      <c r="A5080" s="25">
        <v>-40070</v>
      </c>
      <c r="C5080" s="227">
        <v>3</v>
      </c>
      <c r="D5080" s="227">
        <v>3</v>
      </c>
      <c r="E5080" s="227">
        <v>0</v>
      </c>
      <c r="F5080" s="227">
        <v>148.48167557137393</v>
      </c>
      <c r="G5080" s="153"/>
      <c r="H5080" s="153"/>
      <c r="I5080" s="153"/>
      <c r="J5080" s="227"/>
      <c r="K5080" s="153"/>
      <c r="L5080" s="284"/>
    </row>
    <row r="5081" spans="1:12" ht="15" x14ac:dyDescent="0.25">
      <c r="A5081" s="25">
        <v>-40090</v>
      </c>
      <c r="C5081" s="227">
        <v>3</v>
      </c>
      <c r="D5081" s="227">
        <v>3</v>
      </c>
      <c r="E5081" s="227">
        <v>0</v>
      </c>
      <c r="F5081" s="227">
        <v>148.23123451699701</v>
      </c>
      <c r="G5081" s="153"/>
      <c r="H5081" s="153"/>
      <c r="I5081" s="153"/>
      <c r="J5081" s="227"/>
      <c r="K5081" s="153"/>
      <c r="L5081" s="284"/>
    </row>
    <row r="5082" spans="1:12" ht="15" x14ac:dyDescent="0.25">
      <c r="A5082" s="25">
        <v>-40110</v>
      </c>
      <c r="C5082" s="227">
        <v>3</v>
      </c>
      <c r="D5082" s="227">
        <v>3</v>
      </c>
      <c r="E5082" s="227">
        <v>0</v>
      </c>
      <c r="F5082" s="227">
        <v>147.96266580476097</v>
      </c>
      <c r="G5082" s="153"/>
      <c r="H5082" s="153"/>
      <c r="I5082" s="153"/>
      <c r="J5082" s="227"/>
      <c r="K5082" s="153"/>
      <c r="L5082" s="284"/>
    </row>
    <row r="5083" spans="1:12" ht="15" x14ac:dyDescent="0.25">
      <c r="A5083" s="25">
        <v>-40130</v>
      </c>
      <c r="C5083" s="227">
        <v>3</v>
      </c>
      <c r="D5083" s="227">
        <v>3</v>
      </c>
      <c r="E5083" s="227">
        <v>0</v>
      </c>
      <c r="F5083" s="227">
        <v>147.71304404988186</v>
      </c>
      <c r="G5083" s="153"/>
      <c r="H5083" s="153"/>
      <c r="I5083" s="153"/>
      <c r="J5083" s="227"/>
      <c r="K5083" s="153"/>
      <c r="L5083" s="284"/>
    </row>
    <row r="5084" spans="1:12" ht="15" x14ac:dyDescent="0.25">
      <c r="A5084" s="25">
        <v>-40150</v>
      </c>
      <c r="C5084" s="227">
        <v>3</v>
      </c>
      <c r="D5084" s="227">
        <v>3</v>
      </c>
      <c r="E5084" s="227">
        <v>0</v>
      </c>
      <c r="F5084" s="227">
        <v>147.4453866732083</v>
      </c>
      <c r="G5084" s="153"/>
      <c r="H5084" s="153"/>
      <c r="I5084" s="153"/>
      <c r="J5084" s="227"/>
      <c r="K5084" s="153"/>
      <c r="L5084" s="284"/>
    </row>
    <row r="5085" spans="1:12" ht="15" x14ac:dyDescent="0.25">
      <c r="A5085" s="25">
        <v>-40170</v>
      </c>
      <c r="C5085" s="227">
        <v>3</v>
      </c>
      <c r="D5085" s="227">
        <v>3</v>
      </c>
      <c r="E5085" s="227">
        <v>0</v>
      </c>
      <c r="F5085" s="227">
        <v>147.19662290766627</v>
      </c>
      <c r="G5085" s="153"/>
      <c r="H5085" s="153"/>
      <c r="I5085" s="153"/>
      <c r="J5085" s="227"/>
      <c r="K5085" s="153"/>
      <c r="L5085" s="284"/>
    </row>
    <row r="5086" spans="1:12" ht="15" x14ac:dyDescent="0.25">
      <c r="A5086" s="25">
        <v>-40190</v>
      </c>
      <c r="C5086" s="227">
        <v>3</v>
      </c>
      <c r="D5086" s="227">
        <v>3</v>
      </c>
      <c r="E5086" s="227">
        <v>0</v>
      </c>
      <c r="F5086" s="227">
        <v>146.94824327074821</v>
      </c>
      <c r="G5086" s="153"/>
      <c r="H5086" s="153"/>
      <c r="I5086" s="153"/>
      <c r="J5086" s="227"/>
      <c r="K5086" s="153"/>
      <c r="L5086" s="284"/>
    </row>
    <row r="5087" spans="1:12" ht="15" x14ac:dyDescent="0.25">
      <c r="A5087" s="25">
        <v>-40210</v>
      </c>
      <c r="C5087" s="227">
        <v>3</v>
      </c>
      <c r="D5087" s="227">
        <v>3</v>
      </c>
      <c r="E5087" s="227">
        <v>0</v>
      </c>
      <c r="F5087" s="227">
        <v>146.70025702833539</v>
      </c>
      <c r="G5087" s="153"/>
      <c r="H5087" s="153"/>
      <c r="I5087" s="153"/>
      <c r="J5087" s="227"/>
      <c r="K5087" s="153"/>
      <c r="L5087" s="284"/>
    </row>
    <row r="5088" spans="1:12" ht="15" x14ac:dyDescent="0.25">
      <c r="A5088" s="25">
        <v>-40230</v>
      </c>
      <c r="C5088" s="227">
        <v>3</v>
      </c>
      <c r="D5088" s="227">
        <v>3</v>
      </c>
      <c r="E5088" s="227">
        <v>0</v>
      </c>
      <c r="F5088" s="227">
        <v>146.45283792500464</v>
      </c>
      <c r="G5088" s="153"/>
      <c r="H5088" s="153"/>
      <c r="I5088" s="153"/>
      <c r="J5088" s="227"/>
      <c r="K5088" s="153"/>
      <c r="L5088" s="284"/>
    </row>
    <row r="5089" spans="1:12" ht="15" x14ac:dyDescent="0.25">
      <c r="A5089" s="25">
        <v>-40250</v>
      </c>
      <c r="C5089" s="227">
        <v>3</v>
      </c>
      <c r="D5089" s="227">
        <v>3</v>
      </c>
      <c r="E5089" s="227">
        <v>0</v>
      </c>
      <c r="F5089" s="227">
        <v>146.22396190882364</v>
      </c>
      <c r="G5089" s="153"/>
      <c r="H5089" s="153"/>
      <c r="I5089" s="153"/>
      <c r="J5089" s="227"/>
      <c r="K5089" s="153"/>
      <c r="L5089" s="284"/>
    </row>
    <row r="5090" spans="1:12" ht="15" x14ac:dyDescent="0.25">
      <c r="A5090" s="25">
        <v>-40270</v>
      </c>
      <c r="C5090" s="227">
        <v>3</v>
      </c>
      <c r="D5090" s="227">
        <v>3</v>
      </c>
      <c r="E5090" s="227">
        <v>0</v>
      </c>
      <c r="F5090" s="227">
        <v>145.97709151277317</v>
      </c>
      <c r="G5090" s="153"/>
      <c r="H5090" s="153"/>
      <c r="I5090" s="153"/>
      <c r="J5090" s="227"/>
      <c r="K5090" s="153"/>
      <c r="L5090" s="284"/>
    </row>
    <row r="5091" spans="1:12" ht="15" x14ac:dyDescent="0.25">
      <c r="A5091" s="25">
        <v>-40290</v>
      </c>
      <c r="C5091" s="227">
        <v>3</v>
      </c>
      <c r="D5091" s="227">
        <v>3</v>
      </c>
      <c r="E5091" s="227">
        <v>0</v>
      </c>
      <c r="F5091" s="227">
        <v>145.73081707497502</v>
      </c>
      <c r="G5091" s="153"/>
      <c r="H5091" s="153"/>
      <c r="I5091" s="153"/>
      <c r="J5091" s="227"/>
      <c r="K5091" s="153"/>
      <c r="L5091" s="284"/>
    </row>
    <row r="5092" spans="1:12" ht="15" x14ac:dyDescent="0.25">
      <c r="A5092" s="25">
        <v>-40310</v>
      </c>
      <c r="C5092" s="227">
        <v>3</v>
      </c>
      <c r="D5092" s="227">
        <v>3</v>
      </c>
      <c r="E5092" s="227">
        <v>0</v>
      </c>
      <c r="F5092" s="227">
        <v>145.50307957099088</v>
      </c>
      <c r="G5092" s="153"/>
      <c r="H5092" s="153"/>
      <c r="I5092" s="153"/>
      <c r="J5092" s="227"/>
      <c r="K5092" s="153"/>
      <c r="L5092" s="284"/>
    </row>
    <row r="5093" spans="1:12" ht="15" x14ac:dyDescent="0.25">
      <c r="A5093" s="25">
        <v>-40330</v>
      </c>
      <c r="C5093" s="227">
        <v>3</v>
      </c>
      <c r="D5093" s="227">
        <v>3</v>
      </c>
      <c r="E5093" s="227">
        <v>0</v>
      </c>
      <c r="F5093" s="227">
        <v>145.27571361746837</v>
      </c>
      <c r="G5093" s="153"/>
      <c r="H5093" s="153"/>
      <c r="I5093" s="153"/>
      <c r="J5093" s="227"/>
      <c r="K5093" s="153"/>
      <c r="L5093" s="284"/>
    </row>
    <row r="5094" spans="1:12" ht="15" x14ac:dyDescent="0.25">
      <c r="A5094" s="25">
        <v>-40350</v>
      </c>
      <c r="C5094" s="227">
        <v>3</v>
      </c>
      <c r="D5094" s="227">
        <v>3</v>
      </c>
      <c r="E5094" s="227">
        <v>0</v>
      </c>
      <c r="F5094" s="227">
        <v>145.04856116856234</v>
      </c>
      <c r="G5094" s="153"/>
      <c r="H5094" s="153"/>
      <c r="I5094" s="153"/>
      <c r="J5094" s="227"/>
      <c r="K5094" s="153"/>
      <c r="L5094" s="284"/>
    </row>
    <row r="5095" spans="1:12" ht="15" x14ac:dyDescent="0.25">
      <c r="A5095" s="25">
        <v>-40370</v>
      </c>
      <c r="C5095" s="227">
        <v>3</v>
      </c>
      <c r="D5095" s="227">
        <v>3</v>
      </c>
      <c r="E5095" s="227">
        <v>0</v>
      </c>
      <c r="F5095" s="227">
        <v>144.82196430587106</v>
      </c>
      <c r="G5095" s="153"/>
      <c r="H5095" s="153"/>
      <c r="I5095" s="153"/>
      <c r="J5095" s="227"/>
      <c r="K5095" s="153"/>
      <c r="L5095" s="284"/>
    </row>
    <row r="5096" spans="1:12" ht="15" x14ac:dyDescent="0.25">
      <c r="A5096" s="25">
        <v>-40390</v>
      </c>
      <c r="C5096" s="227">
        <v>3</v>
      </c>
      <c r="D5096" s="227">
        <v>3</v>
      </c>
      <c r="E5096" s="227">
        <v>0</v>
      </c>
      <c r="F5096" s="227">
        <v>144.59559785994702</v>
      </c>
      <c r="G5096" s="153"/>
      <c r="H5096" s="153"/>
      <c r="I5096" s="153"/>
      <c r="J5096" s="227"/>
      <c r="K5096" s="153"/>
      <c r="L5096" s="284"/>
    </row>
    <row r="5097" spans="1:12" ht="15" x14ac:dyDescent="0.25">
      <c r="A5097" s="25">
        <v>-40410</v>
      </c>
      <c r="C5097" s="227">
        <v>3</v>
      </c>
      <c r="D5097" s="227">
        <v>3</v>
      </c>
      <c r="E5097" s="227">
        <v>0</v>
      </c>
      <c r="F5097" s="227">
        <v>144.36946955540859</v>
      </c>
      <c r="G5097" s="153"/>
      <c r="H5097" s="153"/>
      <c r="I5097" s="153"/>
      <c r="J5097" s="227"/>
      <c r="K5097" s="153"/>
      <c r="L5097" s="284"/>
    </row>
    <row r="5098" spans="1:12" ht="15" x14ac:dyDescent="0.25">
      <c r="A5098" s="25">
        <v>-40430</v>
      </c>
      <c r="C5098" s="227">
        <v>3</v>
      </c>
      <c r="D5098" s="227">
        <v>3</v>
      </c>
      <c r="E5098" s="227">
        <v>0</v>
      </c>
      <c r="F5098" s="227">
        <v>144.14392406198158</v>
      </c>
      <c r="G5098" s="153"/>
      <c r="H5098" s="153"/>
      <c r="I5098" s="153"/>
      <c r="J5098" s="227"/>
      <c r="K5098" s="153"/>
      <c r="L5098" s="284"/>
    </row>
    <row r="5099" spans="1:12" ht="15" x14ac:dyDescent="0.25">
      <c r="A5099" s="25">
        <v>-40450</v>
      </c>
      <c r="C5099" s="227">
        <v>3</v>
      </c>
      <c r="D5099" s="227">
        <v>3</v>
      </c>
      <c r="E5099" s="227">
        <v>0</v>
      </c>
      <c r="F5099" s="227">
        <v>143.91863393809342</v>
      </c>
      <c r="G5099" s="153"/>
      <c r="H5099" s="153"/>
      <c r="I5099" s="153"/>
      <c r="J5099" s="227"/>
      <c r="K5099" s="153"/>
      <c r="L5099" s="284"/>
    </row>
    <row r="5100" spans="1:12" ht="15" x14ac:dyDescent="0.25">
      <c r="A5100" s="25">
        <v>-40470</v>
      </c>
      <c r="C5100" s="227">
        <v>3</v>
      </c>
      <c r="D5100" s="227">
        <v>3</v>
      </c>
      <c r="E5100" s="227">
        <v>0</v>
      </c>
      <c r="F5100" s="227">
        <v>143.69360706153293</v>
      </c>
      <c r="G5100" s="153"/>
      <c r="H5100" s="153"/>
      <c r="I5100" s="153"/>
      <c r="J5100" s="227"/>
      <c r="K5100" s="153"/>
      <c r="L5100" s="284"/>
    </row>
    <row r="5101" spans="1:12" ht="15" x14ac:dyDescent="0.25">
      <c r="A5101" s="25">
        <v>-40490</v>
      </c>
      <c r="C5101" s="227">
        <v>3</v>
      </c>
      <c r="D5101" s="227">
        <v>3</v>
      </c>
      <c r="E5101" s="227">
        <v>0</v>
      </c>
      <c r="F5101" s="227">
        <v>143.46902103481816</v>
      </c>
      <c r="G5101" s="153"/>
      <c r="H5101" s="153"/>
      <c r="I5101" s="153"/>
      <c r="J5101" s="227"/>
      <c r="K5101" s="153"/>
      <c r="L5101" s="284"/>
    </row>
    <row r="5102" spans="1:12" ht="15" x14ac:dyDescent="0.25">
      <c r="A5102" s="25">
        <v>-40510</v>
      </c>
      <c r="C5102" s="227">
        <v>3</v>
      </c>
      <c r="D5102" s="227">
        <v>3</v>
      </c>
      <c r="E5102" s="227">
        <v>0</v>
      </c>
      <c r="F5102" s="227">
        <v>143.24488506806324</v>
      </c>
      <c r="G5102" s="153"/>
      <c r="H5102" s="153"/>
      <c r="I5102" s="153"/>
      <c r="J5102" s="227"/>
      <c r="K5102" s="153"/>
      <c r="L5102" s="284"/>
    </row>
    <row r="5103" spans="1:12" ht="15" x14ac:dyDescent="0.25">
      <c r="A5103" s="25">
        <v>-40530</v>
      </c>
      <c r="C5103" s="227">
        <v>3</v>
      </c>
      <c r="D5103" s="227">
        <v>3</v>
      </c>
      <c r="E5103" s="227">
        <v>0</v>
      </c>
      <c r="F5103" s="227">
        <v>143.02086743098408</v>
      </c>
      <c r="G5103" s="153"/>
      <c r="H5103" s="153"/>
      <c r="I5103" s="153"/>
      <c r="J5103" s="227"/>
      <c r="K5103" s="153"/>
      <c r="L5103" s="284"/>
    </row>
    <row r="5104" spans="1:12" ht="15" x14ac:dyDescent="0.25">
      <c r="A5104" s="25">
        <v>-40550</v>
      </c>
      <c r="C5104" s="227">
        <v>3</v>
      </c>
      <c r="D5104" s="227">
        <v>3</v>
      </c>
      <c r="E5104" s="227">
        <v>0</v>
      </c>
      <c r="F5104" s="227">
        <v>142.79731679026986</v>
      </c>
      <c r="G5104" s="153"/>
      <c r="H5104" s="153"/>
      <c r="I5104" s="153"/>
      <c r="J5104" s="227"/>
      <c r="K5104" s="153"/>
      <c r="L5104" s="284"/>
    </row>
    <row r="5105" spans="1:12" ht="15" x14ac:dyDescent="0.25">
      <c r="A5105" s="25">
        <v>-40570</v>
      </c>
      <c r="C5105" s="227">
        <v>3</v>
      </c>
      <c r="D5105" s="227">
        <v>3</v>
      </c>
      <c r="E5105" s="227">
        <v>0</v>
      </c>
      <c r="F5105" s="227">
        <v>142.55642470027706</v>
      </c>
      <c r="G5105" s="153"/>
      <c r="H5105" s="153"/>
      <c r="I5105" s="153"/>
      <c r="J5105" s="227"/>
      <c r="K5105" s="153"/>
      <c r="L5105" s="284"/>
    </row>
    <row r="5106" spans="1:12" ht="15" x14ac:dyDescent="0.25">
      <c r="A5106" s="25">
        <v>-40590</v>
      </c>
      <c r="C5106" s="227">
        <v>3</v>
      </c>
      <c r="D5106" s="227">
        <v>3</v>
      </c>
      <c r="E5106" s="227">
        <v>0</v>
      </c>
      <c r="F5106" s="227">
        <v>142.31593208902984</v>
      </c>
      <c r="G5106" s="153"/>
      <c r="H5106" s="153"/>
      <c r="I5106" s="153"/>
      <c r="J5106" s="227"/>
      <c r="K5106" s="153"/>
      <c r="L5106" s="284"/>
    </row>
    <row r="5107" spans="1:12" ht="15" x14ac:dyDescent="0.25">
      <c r="A5107" s="25">
        <v>-40610</v>
      </c>
      <c r="C5107" s="227">
        <v>3</v>
      </c>
      <c r="D5107" s="227">
        <v>3</v>
      </c>
      <c r="E5107" s="227">
        <v>0</v>
      </c>
      <c r="F5107" s="227">
        <v>142.05811604266998</v>
      </c>
      <c r="G5107" s="153"/>
      <c r="H5107" s="153"/>
      <c r="I5107" s="153"/>
      <c r="J5107" s="227"/>
      <c r="K5107" s="153"/>
      <c r="L5107" s="284"/>
    </row>
    <row r="5108" spans="1:12" ht="15" x14ac:dyDescent="0.25">
      <c r="A5108" s="25">
        <v>-40630</v>
      </c>
      <c r="C5108" s="227">
        <v>3</v>
      </c>
      <c r="D5108" s="227">
        <v>3</v>
      </c>
      <c r="E5108" s="227">
        <v>0</v>
      </c>
      <c r="F5108" s="227">
        <v>141.81840701126021</v>
      </c>
      <c r="G5108" s="153"/>
      <c r="H5108" s="153"/>
      <c r="I5108" s="153"/>
      <c r="J5108" s="227"/>
      <c r="K5108" s="153"/>
      <c r="L5108" s="284"/>
    </row>
    <row r="5109" spans="1:12" ht="15" x14ac:dyDescent="0.25">
      <c r="A5109" s="25">
        <v>-40650</v>
      </c>
      <c r="C5109" s="227">
        <v>3</v>
      </c>
      <c r="D5109" s="227">
        <v>3</v>
      </c>
      <c r="E5109" s="227">
        <v>0</v>
      </c>
      <c r="F5109" s="227">
        <v>141.56147993779319</v>
      </c>
      <c r="G5109" s="153"/>
      <c r="H5109" s="153"/>
      <c r="I5109" s="153"/>
      <c r="J5109" s="227"/>
      <c r="K5109" s="153"/>
      <c r="L5109" s="284"/>
    </row>
    <row r="5110" spans="1:12" ht="15" x14ac:dyDescent="0.25">
      <c r="A5110" s="25">
        <v>-40670</v>
      </c>
      <c r="C5110" s="227">
        <v>3</v>
      </c>
      <c r="D5110" s="227">
        <v>3</v>
      </c>
      <c r="E5110" s="227">
        <v>0</v>
      </c>
      <c r="F5110" s="227">
        <v>141.32259163068284</v>
      </c>
      <c r="G5110" s="153"/>
      <c r="H5110" s="153"/>
      <c r="I5110" s="153"/>
      <c r="J5110" s="227"/>
      <c r="K5110" s="153"/>
      <c r="L5110" s="284"/>
    </row>
    <row r="5111" spans="1:12" ht="15" x14ac:dyDescent="0.25">
      <c r="A5111" s="25">
        <v>-40690</v>
      </c>
      <c r="C5111" s="227">
        <v>3</v>
      </c>
      <c r="D5111" s="227">
        <v>3</v>
      </c>
      <c r="E5111" s="227">
        <v>0</v>
      </c>
      <c r="F5111" s="227">
        <v>141.08414902281731</v>
      </c>
      <c r="G5111" s="153"/>
      <c r="H5111" s="153"/>
      <c r="I5111" s="153"/>
      <c r="J5111" s="227"/>
      <c r="K5111" s="153"/>
      <c r="L5111" s="284"/>
    </row>
    <row r="5112" spans="1:12" ht="15" x14ac:dyDescent="0.25">
      <c r="A5112" s="25">
        <v>-40710</v>
      </c>
      <c r="C5112" s="227">
        <v>3</v>
      </c>
      <c r="D5112" s="227">
        <v>3</v>
      </c>
      <c r="E5112" s="227">
        <v>0</v>
      </c>
      <c r="F5112" s="227">
        <v>140.82856218180422</v>
      </c>
      <c r="G5112" s="153"/>
      <c r="H5112" s="153"/>
      <c r="I5112" s="153"/>
      <c r="J5112" s="227"/>
      <c r="K5112" s="153"/>
      <c r="L5112" s="284"/>
    </row>
    <row r="5113" spans="1:12" ht="15" x14ac:dyDescent="0.25">
      <c r="A5113" s="25">
        <v>-40730</v>
      </c>
      <c r="C5113" s="227">
        <v>3</v>
      </c>
      <c r="D5113" s="227">
        <v>3</v>
      </c>
      <c r="E5113" s="227">
        <v>0</v>
      </c>
      <c r="F5113" s="227">
        <v>140.5735294209853</v>
      </c>
      <c r="G5113" s="153"/>
      <c r="H5113" s="153"/>
      <c r="I5113" s="153"/>
      <c r="J5113" s="227"/>
      <c r="K5113" s="153"/>
      <c r="L5113" s="284"/>
    </row>
    <row r="5114" spans="1:12" ht="15" x14ac:dyDescent="0.25">
      <c r="A5114" s="25">
        <v>-40750</v>
      </c>
      <c r="C5114" s="227">
        <v>3</v>
      </c>
      <c r="D5114" s="227">
        <v>3</v>
      </c>
      <c r="E5114" s="227">
        <v>0</v>
      </c>
      <c r="F5114" s="227">
        <v>140.33639583099833</v>
      </c>
      <c r="G5114" s="153"/>
      <c r="H5114" s="153"/>
      <c r="I5114" s="153"/>
      <c r="J5114" s="227"/>
      <c r="K5114" s="153"/>
      <c r="L5114" s="284"/>
    </row>
    <row r="5115" spans="1:12" ht="15" x14ac:dyDescent="0.25">
      <c r="A5115" s="25">
        <v>-40770</v>
      </c>
      <c r="C5115" s="227">
        <v>3</v>
      </c>
      <c r="D5115" s="227">
        <v>3</v>
      </c>
      <c r="E5115" s="227">
        <v>0</v>
      </c>
      <c r="F5115" s="227">
        <v>140.09957038281584</v>
      </c>
      <c r="G5115" s="153"/>
      <c r="H5115" s="153"/>
      <c r="I5115" s="153"/>
      <c r="J5115" s="227"/>
      <c r="K5115" s="153"/>
      <c r="L5115" s="284"/>
    </row>
    <row r="5116" spans="1:12" ht="15" x14ac:dyDescent="0.25">
      <c r="A5116" s="25">
        <v>-40790</v>
      </c>
      <c r="C5116" s="227">
        <v>3</v>
      </c>
      <c r="D5116" s="227">
        <v>3</v>
      </c>
      <c r="E5116" s="227">
        <v>0</v>
      </c>
      <c r="F5116" s="227">
        <v>139.84581879315499</v>
      </c>
      <c r="G5116" s="153"/>
      <c r="H5116" s="153"/>
      <c r="I5116" s="153"/>
      <c r="J5116" s="227"/>
      <c r="K5116" s="153"/>
      <c r="L5116" s="284"/>
    </row>
    <row r="5117" spans="1:12" ht="15" x14ac:dyDescent="0.25">
      <c r="A5117" s="25">
        <v>-40810</v>
      </c>
      <c r="C5117" s="227">
        <v>3</v>
      </c>
      <c r="D5117" s="227">
        <v>3</v>
      </c>
      <c r="E5117" s="227">
        <v>0</v>
      </c>
      <c r="F5117" s="227">
        <v>139.60976952006371</v>
      </c>
      <c r="G5117" s="153"/>
      <c r="H5117" s="153"/>
      <c r="I5117" s="153"/>
      <c r="J5117" s="227"/>
      <c r="K5117" s="153"/>
      <c r="L5117" s="284"/>
    </row>
    <row r="5118" spans="1:12" ht="15" x14ac:dyDescent="0.25">
      <c r="A5118" s="25">
        <v>-40830</v>
      </c>
      <c r="C5118" s="227">
        <v>3</v>
      </c>
      <c r="D5118" s="227">
        <v>3</v>
      </c>
      <c r="E5118" s="227">
        <v>0</v>
      </c>
      <c r="F5118" s="227">
        <v>139.37423133247887</v>
      </c>
      <c r="G5118" s="153"/>
      <c r="H5118" s="153"/>
      <c r="I5118" s="153"/>
      <c r="J5118" s="227"/>
      <c r="K5118" s="153"/>
      <c r="L5118" s="284"/>
    </row>
    <row r="5119" spans="1:12" ht="15" x14ac:dyDescent="0.25">
      <c r="A5119" s="25">
        <v>-40850</v>
      </c>
      <c r="C5119" s="227">
        <v>3</v>
      </c>
      <c r="D5119" s="227">
        <v>3</v>
      </c>
      <c r="E5119" s="227">
        <v>0</v>
      </c>
      <c r="F5119" s="227">
        <v>139.1390368595043</v>
      </c>
      <c r="G5119" s="153"/>
      <c r="H5119" s="153"/>
      <c r="I5119" s="153"/>
      <c r="J5119" s="227"/>
      <c r="K5119" s="153"/>
      <c r="L5119" s="284"/>
    </row>
    <row r="5120" spans="1:12" ht="15" x14ac:dyDescent="0.25">
      <c r="A5120" s="25">
        <v>-40870</v>
      </c>
      <c r="C5120" s="227">
        <v>3</v>
      </c>
      <c r="D5120" s="227">
        <v>3</v>
      </c>
      <c r="E5120" s="227">
        <v>0</v>
      </c>
      <c r="F5120" s="227">
        <v>138.92160509905685</v>
      </c>
      <c r="G5120" s="153"/>
      <c r="H5120" s="153"/>
      <c r="I5120" s="153"/>
      <c r="J5120" s="227"/>
      <c r="K5120" s="153"/>
      <c r="L5120" s="284"/>
    </row>
    <row r="5121" spans="1:12" ht="15" x14ac:dyDescent="0.25">
      <c r="A5121" s="25">
        <v>-40890</v>
      </c>
      <c r="C5121" s="227">
        <v>3</v>
      </c>
      <c r="D5121" s="227">
        <v>3</v>
      </c>
      <c r="E5121" s="227">
        <v>0</v>
      </c>
      <c r="F5121" s="227">
        <v>138.68716616567107</v>
      </c>
      <c r="G5121" s="153"/>
      <c r="H5121" s="153"/>
      <c r="I5121" s="153"/>
      <c r="J5121" s="227"/>
      <c r="K5121" s="153"/>
      <c r="L5121" s="284"/>
    </row>
    <row r="5122" spans="1:12" ht="15" x14ac:dyDescent="0.25">
      <c r="A5122" s="25">
        <v>-40910</v>
      </c>
      <c r="C5122" s="227">
        <v>3</v>
      </c>
      <c r="D5122" s="227">
        <v>3</v>
      </c>
      <c r="E5122" s="227">
        <v>0</v>
      </c>
      <c r="F5122" s="227">
        <v>138.47041339273378</v>
      </c>
      <c r="G5122" s="153"/>
      <c r="H5122" s="153"/>
      <c r="I5122" s="153"/>
      <c r="J5122" s="227"/>
      <c r="K5122" s="153"/>
      <c r="L5122" s="284"/>
    </row>
    <row r="5123" spans="1:12" ht="15" x14ac:dyDescent="0.25">
      <c r="A5123" s="25">
        <v>-40930</v>
      </c>
      <c r="C5123" s="227">
        <v>3</v>
      </c>
      <c r="D5123" s="227">
        <v>3</v>
      </c>
      <c r="E5123" s="227">
        <v>0</v>
      </c>
      <c r="F5123" s="227">
        <v>138.25394420894676</v>
      </c>
      <c r="G5123" s="153"/>
      <c r="H5123" s="153"/>
      <c r="I5123" s="153"/>
      <c r="J5123" s="227"/>
      <c r="K5123" s="153"/>
      <c r="L5123" s="284"/>
    </row>
    <row r="5124" spans="1:12" ht="15" x14ac:dyDescent="0.25">
      <c r="A5124" s="25">
        <v>-40950</v>
      </c>
      <c r="C5124" s="227">
        <v>3</v>
      </c>
      <c r="D5124" s="227">
        <v>3</v>
      </c>
      <c r="E5124" s="227">
        <v>0</v>
      </c>
      <c r="F5124" s="227">
        <v>138.03794584607854</v>
      </c>
      <c r="G5124" s="153"/>
      <c r="H5124" s="153"/>
      <c r="I5124" s="153"/>
      <c r="J5124" s="227"/>
      <c r="K5124" s="153"/>
      <c r="L5124" s="284"/>
    </row>
    <row r="5125" spans="1:12" ht="15" x14ac:dyDescent="0.25">
      <c r="A5125" s="25">
        <v>-40970</v>
      </c>
      <c r="C5125" s="227">
        <v>3</v>
      </c>
      <c r="D5125" s="227">
        <v>3</v>
      </c>
      <c r="E5125" s="227">
        <v>0</v>
      </c>
      <c r="F5125" s="227">
        <v>137.83933048691861</v>
      </c>
      <c r="G5125" s="153"/>
      <c r="H5125" s="153"/>
      <c r="I5125" s="153"/>
      <c r="J5125" s="227"/>
      <c r="K5125" s="153"/>
      <c r="L5125" s="284"/>
    </row>
    <row r="5126" spans="1:12" ht="15" x14ac:dyDescent="0.25">
      <c r="A5126" s="25">
        <v>-40990</v>
      </c>
      <c r="C5126" s="227">
        <v>3</v>
      </c>
      <c r="D5126" s="227">
        <v>3</v>
      </c>
      <c r="E5126" s="227">
        <v>0</v>
      </c>
      <c r="F5126" s="227">
        <v>137.6239818557537</v>
      </c>
      <c r="G5126" s="153"/>
      <c r="H5126" s="153"/>
      <c r="I5126" s="153"/>
      <c r="J5126" s="227"/>
      <c r="K5126" s="153"/>
      <c r="L5126" s="284"/>
    </row>
    <row r="5127" spans="1:12" ht="15" x14ac:dyDescent="0.25">
      <c r="A5127" s="25">
        <v>-41010</v>
      </c>
      <c r="C5127" s="227">
        <v>3</v>
      </c>
      <c r="D5127" s="227">
        <v>3</v>
      </c>
      <c r="E5127" s="227">
        <v>0</v>
      </c>
      <c r="F5127" s="227">
        <v>137.42593444324632</v>
      </c>
      <c r="G5127" s="153"/>
      <c r="H5127" s="153"/>
      <c r="I5127" s="153"/>
      <c r="J5127" s="227"/>
      <c r="K5127" s="153"/>
      <c r="L5127" s="284"/>
    </row>
    <row r="5128" spans="1:12" ht="15" x14ac:dyDescent="0.25">
      <c r="A5128" s="25">
        <v>-41030</v>
      </c>
      <c r="C5128" s="227">
        <v>3</v>
      </c>
      <c r="D5128" s="227">
        <v>3</v>
      </c>
      <c r="E5128" s="227">
        <v>0</v>
      </c>
      <c r="F5128" s="227">
        <v>137.21108637094125</v>
      </c>
      <c r="G5128" s="153"/>
      <c r="H5128" s="153"/>
      <c r="I5128" s="153"/>
      <c r="J5128" s="227"/>
      <c r="K5128" s="153"/>
      <c r="L5128" s="284"/>
    </row>
    <row r="5129" spans="1:12" ht="15" x14ac:dyDescent="0.25">
      <c r="A5129" s="25">
        <v>-41050</v>
      </c>
      <c r="C5129" s="227">
        <v>3</v>
      </c>
      <c r="D5129" s="227">
        <v>3</v>
      </c>
      <c r="E5129" s="227">
        <v>0</v>
      </c>
      <c r="F5129" s="227">
        <v>137.013637269827</v>
      </c>
      <c r="G5129" s="153"/>
      <c r="H5129" s="153"/>
      <c r="I5129" s="153"/>
      <c r="J5129" s="227"/>
      <c r="K5129" s="153"/>
      <c r="L5129" s="284"/>
    </row>
    <row r="5130" spans="1:12" ht="15" x14ac:dyDescent="0.25">
      <c r="A5130" s="25">
        <v>-41070</v>
      </c>
      <c r="C5130" s="227">
        <v>3</v>
      </c>
      <c r="D5130" s="227">
        <v>3</v>
      </c>
      <c r="E5130" s="227">
        <v>0</v>
      </c>
      <c r="F5130" s="227">
        <v>136.79950191738214</v>
      </c>
      <c r="G5130" s="153"/>
      <c r="H5130" s="153"/>
      <c r="I5130" s="153"/>
      <c r="J5130" s="227"/>
      <c r="K5130" s="153"/>
      <c r="L5130" s="284"/>
    </row>
    <row r="5131" spans="1:12" ht="15" x14ac:dyDescent="0.25">
      <c r="A5131" s="25">
        <v>-41090</v>
      </c>
      <c r="C5131" s="227">
        <v>3</v>
      </c>
      <c r="D5131" s="227">
        <v>3</v>
      </c>
      <c r="E5131" s="227">
        <v>0</v>
      </c>
      <c r="F5131" s="227">
        <v>136.6198324514599</v>
      </c>
      <c r="G5131" s="153"/>
      <c r="H5131" s="153"/>
      <c r="I5131" s="153"/>
      <c r="J5131" s="227"/>
      <c r="K5131" s="153"/>
      <c r="L5131" s="284"/>
    </row>
    <row r="5132" spans="1:12" ht="15" x14ac:dyDescent="0.25">
      <c r="A5132" s="25">
        <v>-41110</v>
      </c>
      <c r="C5132" s="227">
        <v>3</v>
      </c>
      <c r="D5132" s="227">
        <v>3</v>
      </c>
      <c r="E5132" s="227">
        <v>0</v>
      </c>
      <c r="F5132" s="227">
        <v>136.42312711255764</v>
      </c>
      <c r="G5132" s="153"/>
      <c r="H5132" s="153"/>
      <c r="I5132" s="153"/>
      <c r="J5132" s="227"/>
      <c r="K5132" s="153"/>
      <c r="L5132" s="284"/>
    </row>
    <row r="5133" spans="1:12" ht="15" x14ac:dyDescent="0.25">
      <c r="A5133" s="25">
        <v>-41130</v>
      </c>
      <c r="C5133" s="227">
        <v>3</v>
      </c>
      <c r="D5133" s="227">
        <v>3</v>
      </c>
      <c r="E5133" s="227">
        <v>0</v>
      </c>
      <c r="F5133" s="227">
        <v>136.22686720153933</v>
      </c>
      <c r="G5133" s="153"/>
      <c r="H5133" s="153"/>
      <c r="I5133" s="153"/>
      <c r="J5133" s="227"/>
      <c r="K5133" s="153"/>
      <c r="L5133" s="284"/>
    </row>
    <row r="5134" spans="1:12" ht="15" x14ac:dyDescent="0.25">
      <c r="A5134" s="25">
        <v>-41150</v>
      </c>
      <c r="C5134" s="227">
        <v>3</v>
      </c>
      <c r="D5134" s="227">
        <v>3</v>
      </c>
      <c r="E5134" s="227">
        <v>0</v>
      </c>
      <c r="F5134" s="227">
        <v>136.04778509662293</v>
      </c>
      <c r="G5134" s="153"/>
      <c r="H5134" s="153"/>
      <c r="I5134" s="153"/>
      <c r="J5134" s="227"/>
      <c r="K5134" s="153"/>
      <c r="L5134" s="284"/>
    </row>
    <row r="5135" spans="1:12" ht="15" x14ac:dyDescent="0.25">
      <c r="A5135" s="25">
        <v>-41170</v>
      </c>
      <c r="C5135" s="227">
        <v>3</v>
      </c>
      <c r="D5135" s="227">
        <v>3</v>
      </c>
      <c r="E5135" s="227">
        <v>0</v>
      </c>
      <c r="F5135" s="227">
        <v>135.85211408165017</v>
      </c>
      <c r="G5135" s="153"/>
      <c r="H5135" s="153"/>
      <c r="I5135" s="153"/>
      <c r="J5135" s="227"/>
      <c r="K5135" s="153"/>
      <c r="L5135" s="284"/>
    </row>
    <row r="5136" spans="1:12" ht="15" x14ac:dyDescent="0.25">
      <c r="A5136" s="25">
        <v>-41190</v>
      </c>
      <c r="C5136" s="227">
        <v>3</v>
      </c>
      <c r="D5136" s="227">
        <v>3</v>
      </c>
      <c r="E5136" s="227">
        <v>0</v>
      </c>
      <c r="F5136" s="227">
        <v>135.67353307378829</v>
      </c>
      <c r="G5136" s="153"/>
      <c r="H5136" s="153"/>
      <c r="I5136" s="153"/>
      <c r="J5136" s="227"/>
      <c r="K5136" s="153"/>
      <c r="L5136" s="284"/>
    </row>
    <row r="5137" spans="1:12" ht="15" x14ac:dyDescent="0.25">
      <c r="A5137" s="25">
        <v>-41210</v>
      </c>
      <c r="C5137" s="227">
        <v>3</v>
      </c>
      <c r="D5137" s="227">
        <v>3</v>
      </c>
      <c r="E5137" s="227">
        <v>0</v>
      </c>
      <c r="F5137" s="227">
        <v>135.49532608086795</v>
      </c>
      <c r="G5137" s="153"/>
      <c r="H5137" s="153"/>
      <c r="I5137" s="153"/>
      <c r="J5137" s="227"/>
      <c r="K5137" s="153"/>
      <c r="L5137" s="284"/>
    </row>
    <row r="5138" spans="1:12" ht="15" x14ac:dyDescent="0.25">
      <c r="A5138" s="25">
        <v>-41230</v>
      </c>
      <c r="C5138" s="227">
        <v>3</v>
      </c>
      <c r="D5138" s="227">
        <v>3</v>
      </c>
      <c r="E5138" s="227">
        <v>0</v>
      </c>
      <c r="F5138" s="227">
        <v>135.33401613202926</v>
      </c>
      <c r="G5138" s="153"/>
      <c r="H5138" s="153"/>
      <c r="I5138" s="153"/>
      <c r="J5138" s="227"/>
      <c r="K5138" s="153"/>
      <c r="L5138" s="284"/>
    </row>
    <row r="5139" spans="1:12" ht="15" x14ac:dyDescent="0.25">
      <c r="A5139" s="25">
        <v>-41250</v>
      </c>
      <c r="C5139" s="227">
        <v>3</v>
      </c>
      <c r="D5139" s="227">
        <v>3</v>
      </c>
      <c r="E5139" s="227">
        <v>0</v>
      </c>
      <c r="F5139" s="227">
        <v>135.17298982554738</v>
      </c>
      <c r="G5139" s="153"/>
      <c r="H5139" s="153"/>
      <c r="I5139" s="153"/>
      <c r="J5139" s="227"/>
      <c r="K5139" s="153"/>
      <c r="L5139" s="284"/>
    </row>
    <row r="5140" spans="1:12" ht="15" x14ac:dyDescent="0.25">
      <c r="A5140" s="25">
        <v>-41270</v>
      </c>
      <c r="C5140" s="227">
        <v>3</v>
      </c>
      <c r="D5140" s="227">
        <v>3</v>
      </c>
      <c r="E5140" s="227">
        <v>0</v>
      </c>
      <c r="F5140" s="227">
        <v>135.01206752330435</v>
      </c>
      <c r="G5140" s="153"/>
      <c r="H5140" s="153"/>
      <c r="I5140" s="153"/>
      <c r="J5140" s="227"/>
      <c r="K5140" s="153"/>
      <c r="L5140" s="284"/>
    </row>
    <row r="5141" spans="1:12" ht="15" x14ac:dyDescent="0.25">
      <c r="A5141" s="25">
        <v>-41290</v>
      </c>
      <c r="C5141" s="227">
        <v>3</v>
      </c>
      <c r="D5141" s="227">
        <v>3</v>
      </c>
      <c r="E5141" s="227">
        <v>0</v>
      </c>
      <c r="F5141" s="227">
        <v>134.85144165522189</v>
      </c>
      <c r="G5141" s="153"/>
      <c r="H5141" s="153"/>
      <c r="I5141" s="153"/>
      <c r="J5141" s="227"/>
      <c r="K5141" s="153"/>
      <c r="L5141" s="284"/>
    </row>
    <row r="5142" spans="1:12" ht="15" x14ac:dyDescent="0.25">
      <c r="A5142" s="25">
        <v>-41310</v>
      </c>
      <c r="C5142" s="227">
        <v>3</v>
      </c>
      <c r="D5142" s="227">
        <v>3</v>
      </c>
      <c r="E5142" s="227">
        <v>0</v>
      </c>
      <c r="F5142" s="227">
        <v>134.70779496737146</v>
      </c>
      <c r="G5142" s="153"/>
      <c r="H5142" s="153"/>
      <c r="I5142" s="153"/>
      <c r="J5142" s="227"/>
      <c r="K5142" s="153"/>
      <c r="L5142" s="284"/>
    </row>
    <row r="5143" spans="1:12" ht="15" x14ac:dyDescent="0.25">
      <c r="A5143" s="25">
        <v>-41330</v>
      </c>
      <c r="C5143" s="227">
        <v>3</v>
      </c>
      <c r="D5143" s="227">
        <v>3</v>
      </c>
      <c r="E5143" s="227">
        <v>0</v>
      </c>
      <c r="F5143" s="227">
        <v>134.54744748226895</v>
      </c>
      <c r="G5143" s="153"/>
      <c r="H5143" s="153"/>
      <c r="I5143" s="153"/>
      <c r="J5143" s="227"/>
      <c r="K5143" s="153"/>
      <c r="L5143" s="284"/>
    </row>
    <row r="5144" spans="1:12" ht="15" x14ac:dyDescent="0.25">
      <c r="A5144" s="25">
        <v>-41350</v>
      </c>
      <c r="C5144" s="227">
        <v>3</v>
      </c>
      <c r="D5144" s="227">
        <v>3</v>
      </c>
      <c r="E5144" s="227">
        <v>0</v>
      </c>
      <c r="F5144" s="227">
        <v>134.40398400711751</v>
      </c>
      <c r="G5144" s="153"/>
      <c r="H5144" s="153"/>
      <c r="I5144" s="153"/>
      <c r="J5144" s="227"/>
      <c r="K5144" s="153"/>
      <c r="L5144" s="284"/>
    </row>
    <row r="5145" spans="1:12" ht="15" x14ac:dyDescent="0.25">
      <c r="A5145" s="25">
        <v>-41370</v>
      </c>
      <c r="C5145" s="227">
        <v>3</v>
      </c>
      <c r="D5145" s="227">
        <v>3</v>
      </c>
      <c r="E5145" s="227">
        <v>0</v>
      </c>
      <c r="F5145" s="227">
        <v>134.27753197295351</v>
      </c>
      <c r="G5145" s="153"/>
      <c r="H5145" s="153"/>
      <c r="I5145" s="153"/>
      <c r="J5145" s="227"/>
      <c r="K5145" s="153"/>
      <c r="L5145" s="284"/>
    </row>
    <row r="5146" spans="1:12" ht="15" x14ac:dyDescent="0.25">
      <c r="A5146" s="25">
        <v>-41390</v>
      </c>
      <c r="C5146" s="227">
        <v>3</v>
      </c>
      <c r="D5146" s="227">
        <v>3</v>
      </c>
      <c r="E5146" s="227">
        <v>0</v>
      </c>
      <c r="F5146" s="227">
        <v>134.15119224528388</v>
      </c>
      <c r="G5146" s="153"/>
      <c r="H5146" s="153"/>
      <c r="I5146" s="153"/>
      <c r="J5146" s="227"/>
      <c r="K5146" s="153"/>
      <c r="L5146" s="284"/>
    </row>
    <row r="5147" spans="1:12" ht="15" x14ac:dyDescent="0.25">
      <c r="A5147" s="25">
        <v>-41410</v>
      </c>
      <c r="C5147" s="227">
        <v>3</v>
      </c>
      <c r="D5147" s="227">
        <v>3</v>
      </c>
      <c r="E5147" s="227">
        <v>0</v>
      </c>
      <c r="F5147" s="227">
        <v>134.02478012705006</v>
      </c>
      <c r="G5147" s="153"/>
      <c r="H5147" s="153"/>
      <c r="I5147" s="153"/>
      <c r="J5147" s="227"/>
      <c r="K5147" s="153"/>
      <c r="L5147" s="284"/>
    </row>
    <row r="5148" spans="1:12" ht="15" x14ac:dyDescent="0.25">
      <c r="A5148" s="25">
        <v>-41430</v>
      </c>
      <c r="C5148" s="227">
        <v>3</v>
      </c>
      <c r="D5148" s="227">
        <v>3</v>
      </c>
      <c r="E5148" s="227">
        <v>0</v>
      </c>
      <c r="F5148" s="227">
        <v>133.91540900615445</v>
      </c>
      <c r="G5148" s="153"/>
      <c r="H5148" s="153"/>
      <c r="I5148" s="153"/>
      <c r="J5148" s="227"/>
      <c r="K5148" s="153"/>
      <c r="L5148" s="284"/>
    </row>
    <row r="5149" spans="1:12" ht="15" x14ac:dyDescent="0.25">
      <c r="A5149" s="25">
        <v>-41450</v>
      </c>
      <c r="C5149" s="227">
        <v>3</v>
      </c>
      <c r="D5149" s="227">
        <v>3</v>
      </c>
      <c r="E5149" s="227">
        <v>0</v>
      </c>
      <c r="F5149" s="227">
        <v>133.82263514163412</v>
      </c>
      <c r="G5149" s="153"/>
      <c r="H5149" s="153"/>
      <c r="I5149" s="153"/>
      <c r="J5149" s="227"/>
      <c r="K5149" s="153"/>
      <c r="L5149" s="284"/>
    </row>
    <row r="5150" spans="1:12" ht="15" x14ac:dyDescent="0.25">
      <c r="A5150" s="25">
        <v>-41470</v>
      </c>
      <c r="C5150" s="227">
        <v>3</v>
      </c>
      <c r="D5150" s="227">
        <v>3</v>
      </c>
      <c r="E5150" s="227">
        <v>0</v>
      </c>
      <c r="F5150" s="227">
        <v>133.74658297370556</v>
      </c>
      <c r="G5150" s="153"/>
      <c r="H5150" s="153"/>
      <c r="I5150" s="153"/>
      <c r="J5150" s="227"/>
      <c r="K5150" s="153"/>
      <c r="L5150" s="284"/>
    </row>
    <row r="5151" spans="1:12" ht="15" x14ac:dyDescent="0.25">
      <c r="A5151" s="25">
        <v>-41490</v>
      </c>
      <c r="C5151" s="227">
        <v>3</v>
      </c>
      <c r="D5151" s="227">
        <v>3</v>
      </c>
      <c r="E5151" s="227">
        <v>0</v>
      </c>
      <c r="F5151" s="227">
        <v>133.67052612259803</v>
      </c>
      <c r="G5151" s="153"/>
      <c r="H5151" s="153"/>
      <c r="I5151" s="153"/>
      <c r="J5151" s="227"/>
      <c r="K5151" s="153"/>
      <c r="L5151" s="284"/>
    </row>
    <row r="5152" spans="1:12" ht="15" x14ac:dyDescent="0.25">
      <c r="A5152" s="25">
        <v>-41510</v>
      </c>
      <c r="C5152" s="227">
        <v>3</v>
      </c>
      <c r="D5152" s="227">
        <v>3</v>
      </c>
      <c r="E5152" s="227">
        <v>0</v>
      </c>
      <c r="F5152" s="227">
        <v>133.61116808723304</v>
      </c>
      <c r="G5152" s="153"/>
      <c r="H5152" s="153"/>
      <c r="I5152" s="153"/>
      <c r="J5152" s="227"/>
      <c r="K5152" s="153"/>
      <c r="L5152" s="284"/>
    </row>
    <row r="5153" spans="1:12" ht="15" x14ac:dyDescent="0.25">
      <c r="A5153" s="25">
        <v>-41530</v>
      </c>
      <c r="C5153" s="227">
        <v>3</v>
      </c>
      <c r="D5153" s="227">
        <v>3</v>
      </c>
      <c r="E5153" s="227">
        <v>0</v>
      </c>
      <c r="F5153" s="227">
        <v>133.58518177834159</v>
      </c>
      <c r="G5153" s="153"/>
      <c r="H5153" s="153"/>
      <c r="I5153" s="153"/>
      <c r="J5153" s="227"/>
      <c r="K5153" s="153"/>
      <c r="L5153" s="284"/>
    </row>
    <row r="5154" spans="1:12" ht="15" x14ac:dyDescent="0.25">
      <c r="A5154" s="25">
        <v>-41550</v>
      </c>
      <c r="C5154" s="227">
        <v>3</v>
      </c>
      <c r="D5154" s="227">
        <v>3</v>
      </c>
      <c r="E5154" s="227">
        <v>0</v>
      </c>
      <c r="F5154" s="227">
        <v>133.54266164862128</v>
      </c>
      <c r="G5154" s="153"/>
      <c r="H5154" s="153"/>
      <c r="I5154" s="153"/>
      <c r="J5154" s="227"/>
      <c r="K5154" s="153"/>
      <c r="L5154" s="284"/>
    </row>
    <row r="5155" spans="1:12" ht="15" x14ac:dyDescent="0.25">
      <c r="A5155" s="25">
        <v>-41570</v>
      </c>
      <c r="C5155" s="227">
        <v>3</v>
      </c>
      <c r="D5155" s="227">
        <v>3</v>
      </c>
      <c r="E5155" s="227">
        <v>0</v>
      </c>
      <c r="F5155" s="227">
        <v>133.51655372894407</v>
      </c>
      <c r="G5155" s="153"/>
      <c r="H5155" s="153"/>
      <c r="I5155" s="153"/>
      <c r="J5155" s="227"/>
      <c r="K5155" s="153"/>
      <c r="L5155" s="284"/>
    </row>
    <row r="5156" spans="1:12" ht="15" x14ac:dyDescent="0.25">
      <c r="A5156" s="25">
        <v>-41590</v>
      </c>
      <c r="C5156" s="227">
        <v>3</v>
      </c>
      <c r="D5156" s="227">
        <v>3</v>
      </c>
      <c r="E5156" s="227">
        <v>0</v>
      </c>
      <c r="F5156" s="227">
        <v>133.50717375588482</v>
      </c>
      <c r="G5156" s="153"/>
      <c r="H5156" s="153"/>
      <c r="I5156" s="153"/>
      <c r="J5156" s="227"/>
      <c r="K5156" s="153"/>
      <c r="L5156" s="284"/>
    </row>
    <row r="5157" spans="1:12" ht="15" x14ac:dyDescent="0.25">
      <c r="A5157" s="25">
        <v>-41610</v>
      </c>
      <c r="C5157" s="227">
        <v>3</v>
      </c>
      <c r="D5157" s="227">
        <v>3</v>
      </c>
      <c r="E5157" s="227">
        <v>0</v>
      </c>
      <c r="F5157" s="227">
        <v>133.49774210752727</v>
      </c>
      <c r="G5157" s="153"/>
      <c r="H5157" s="153"/>
      <c r="I5157" s="153"/>
      <c r="J5157" s="227"/>
      <c r="K5157" s="153"/>
      <c r="L5157" s="284"/>
    </row>
    <row r="5158" spans="1:12" ht="15" x14ac:dyDescent="0.25">
      <c r="A5158" s="25">
        <v>-41630</v>
      </c>
      <c r="C5158" s="227">
        <v>3</v>
      </c>
      <c r="D5158" s="227">
        <v>3</v>
      </c>
      <c r="E5158" s="227">
        <v>0</v>
      </c>
      <c r="F5158" s="227">
        <v>133.48845523529658</v>
      </c>
      <c r="G5158" s="153"/>
      <c r="H5158" s="153"/>
      <c r="I5158" s="153"/>
      <c r="J5158" s="227"/>
      <c r="K5158" s="153"/>
      <c r="L5158" s="284"/>
    </row>
    <row r="5159" spans="1:12" ht="15" x14ac:dyDescent="0.25">
      <c r="A5159" s="25">
        <v>-41650</v>
      </c>
      <c r="C5159" s="227">
        <v>3</v>
      </c>
      <c r="D5159" s="227">
        <v>3</v>
      </c>
      <c r="E5159" s="227">
        <v>0</v>
      </c>
      <c r="F5159" s="227">
        <v>133.4955208400346</v>
      </c>
      <c r="G5159" s="153"/>
      <c r="H5159" s="153"/>
      <c r="I5159" s="153"/>
      <c r="J5159" s="227"/>
      <c r="K5159" s="153"/>
      <c r="L5159" s="284"/>
    </row>
    <row r="5160" spans="1:12" ht="15" x14ac:dyDescent="0.25">
      <c r="A5160" s="25">
        <v>-41670</v>
      </c>
      <c r="C5160" s="227">
        <v>3</v>
      </c>
      <c r="D5160" s="227">
        <v>3</v>
      </c>
      <c r="E5160" s="227">
        <v>0</v>
      </c>
      <c r="F5160" s="227">
        <v>133.50281597649158</v>
      </c>
      <c r="G5160" s="153"/>
      <c r="H5160" s="153"/>
      <c r="I5160" s="153"/>
      <c r="J5160" s="227"/>
      <c r="K5160" s="153"/>
      <c r="L5160" s="284"/>
    </row>
    <row r="5161" spans="1:12" ht="15" x14ac:dyDescent="0.25">
      <c r="A5161" s="25">
        <v>-41690</v>
      </c>
      <c r="C5161" s="227">
        <v>3</v>
      </c>
      <c r="D5161" s="227">
        <v>3</v>
      </c>
      <c r="E5161" s="227">
        <v>0</v>
      </c>
      <c r="F5161" s="227">
        <v>133.5266272702784</v>
      </c>
      <c r="G5161" s="153"/>
      <c r="H5161" s="153"/>
      <c r="I5161" s="153"/>
      <c r="J5161" s="227"/>
      <c r="K5161" s="153"/>
      <c r="L5161" s="284"/>
    </row>
    <row r="5162" spans="1:12" ht="15" x14ac:dyDescent="0.25">
      <c r="A5162" s="25">
        <v>-41710</v>
      </c>
      <c r="C5162" s="227">
        <v>3</v>
      </c>
      <c r="D5162" s="227">
        <v>3</v>
      </c>
      <c r="E5162" s="227">
        <v>0</v>
      </c>
      <c r="F5162" s="227">
        <v>133.53384128190572</v>
      </c>
      <c r="G5162" s="153"/>
      <c r="H5162" s="153"/>
      <c r="I5162" s="153"/>
      <c r="J5162" s="227"/>
      <c r="K5162" s="153"/>
      <c r="L5162" s="284"/>
    </row>
    <row r="5163" spans="1:12" ht="15" x14ac:dyDescent="0.25">
      <c r="A5163" s="25">
        <v>-41730</v>
      </c>
      <c r="C5163" s="227">
        <v>3</v>
      </c>
      <c r="D5163" s="227">
        <v>3</v>
      </c>
      <c r="E5163" s="227">
        <v>0</v>
      </c>
      <c r="F5163" s="227">
        <v>133.55765461396953</v>
      </c>
      <c r="G5163" s="153"/>
      <c r="H5163" s="153"/>
      <c r="I5163" s="153"/>
      <c r="J5163" s="227"/>
      <c r="K5163" s="153"/>
      <c r="L5163" s="284"/>
    </row>
    <row r="5164" spans="1:12" ht="15" x14ac:dyDescent="0.25">
      <c r="A5164" s="25">
        <v>-41750</v>
      </c>
      <c r="C5164" s="227">
        <v>3</v>
      </c>
      <c r="D5164" s="227">
        <v>3</v>
      </c>
      <c r="E5164" s="227">
        <v>0</v>
      </c>
      <c r="F5164" s="227">
        <v>133.5815902509259</v>
      </c>
      <c r="G5164" s="153"/>
      <c r="H5164" s="153"/>
      <c r="I5164" s="153"/>
      <c r="J5164" s="227"/>
      <c r="K5164" s="153"/>
      <c r="L5164" s="284"/>
    </row>
    <row r="5165" spans="1:12" ht="15" x14ac:dyDescent="0.25">
      <c r="A5165" s="25">
        <v>-41770</v>
      </c>
      <c r="C5165" s="227">
        <v>3</v>
      </c>
      <c r="D5165" s="227">
        <v>3</v>
      </c>
      <c r="E5165" s="227">
        <v>0</v>
      </c>
      <c r="F5165" s="227">
        <v>133.622092089642</v>
      </c>
      <c r="G5165" s="153"/>
      <c r="H5165" s="153"/>
      <c r="I5165" s="153"/>
      <c r="J5165" s="227"/>
      <c r="K5165" s="153"/>
      <c r="L5165" s="284"/>
    </row>
    <row r="5166" spans="1:12" ht="15" x14ac:dyDescent="0.25">
      <c r="A5166" s="25">
        <v>-41790</v>
      </c>
      <c r="C5166" s="227">
        <v>3</v>
      </c>
      <c r="D5166" s="227">
        <v>3</v>
      </c>
      <c r="E5166" s="227">
        <v>0</v>
      </c>
      <c r="F5166" s="227">
        <v>133.64592213930345</v>
      </c>
      <c r="G5166" s="153"/>
      <c r="H5166" s="153"/>
      <c r="I5166" s="153"/>
      <c r="J5166" s="227"/>
      <c r="K5166" s="153"/>
      <c r="L5166" s="284"/>
    </row>
    <row r="5167" spans="1:12" ht="15" x14ac:dyDescent="0.25">
      <c r="A5167" s="25">
        <v>-41810</v>
      </c>
      <c r="C5167" s="227">
        <v>3</v>
      </c>
      <c r="D5167" s="227">
        <v>3</v>
      </c>
      <c r="E5167" s="227">
        <v>0</v>
      </c>
      <c r="F5167" s="227">
        <v>133.70312142296171</v>
      </c>
      <c r="G5167" s="153"/>
      <c r="H5167" s="153"/>
      <c r="I5167" s="153"/>
      <c r="J5167" s="227"/>
      <c r="K5167" s="153"/>
      <c r="L5167" s="284"/>
    </row>
    <row r="5168" spans="1:12" ht="15" x14ac:dyDescent="0.25">
      <c r="A5168" s="25">
        <v>-41830</v>
      </c>
      <c r="C5168" s="227">
        <v>3</v>
      </c>
      <c r="D5168" s="227">
        <v>3</v>
      </c>
      <c r="E5168" s="227">
        <v>0</v>
      </c>
      <c r="F5168" s="227">
        <v>133.727090119043</v>
      </c>
      <c r="G5168" s="153"/>
      <c r="H5168" s="153"/>
      <c r="I5168" s="153"/>
      <c r="J5168" s="227"/>
      <c r="K5168" s="153"/>
      <c r="L5168" s="284"/>
    </row>
    <row r="5169" spans="1:12" ht="15" x14ac:dyDescent="0.25">
      <c r="A5169" s="25">
        <v>-41850</v>
      </c>
      <c r="C5169" s="227">
        <v>3</v>
      </c>
      <c r="D5169" s="227">
        <v>3</v>
      </c>
      <c r="E5169" s="227">
        <v>0</v>
      </c>
      <c r="F5169" s="227">
        <v>133.76759189618289</v>
      </c>
      <c r="G5169" s="153"/>
      <c r="H5169" s="153"/>
      <c r="I5169" s="153"/>
      <c r="J5169" s="227"/>
      <c r="K5169" s="153"/>
      <c r="L5169" s="284"/>
    </row>
    <row r="5170" spans="1:12" ht="15" x14ac:dyDescent="0.25">
      <c r="A5170" s="25">
        <v>-41870</v>
      </c>
      <c r="C5170" s="227">
        <v>3</v>
      </c>
      <c r="D5170" s="227">
        <v>3</v>
      </c>
      <c r="E5170" s="227">
        <v>0</v>
      </c>
      <c r="F5170" s="227">
        <v>133.80810674929984</v>
      </c>
      <c r="G5170" s="153"/>
      <c r="H5170" s="153"/>
      <c r="I5170" s="153"/>
      <c r="J5170" s="227"/>
      <c r="K5170" s="153"/>
      <c r="L5170" s="284"/>
    </row>
    <row r="5171" spans="1:12" ht="15" x14ac:dyDescent="0.25">
      <c r="A5171" s="25">
        <v>-41890</v>
      </c>
      <c r="C5171" s="227">
        <v>3</v>
      </c>
      <c r="D5171" s="227">
        <v>3</v>
      </c>
      <c r="E5171" s="227">
        <v>0</v>
      </c>
      <c r="F5171" s="227">
        <v>133.84863596111688</v>
      </c>
      <c r="G5171" s="153"/>
      <c r="H5171" s="153"/>
      <c r="I5171" s="153"/>
      <c r="J5171" s="227"/>
      <c r="K5171" s="153"/>
      <c r="L5171" s="284"/>
    </row>
    <row r="5172" spans="1:12" ht="15" x14ac:dyDescent="0.25">
      <c r="A5172" s="25">
        <v>-41910</v>
      </c>
      <c r="C5172" s="227">
        <v>3</v>
      </c>
      <c r="D5172" s="227">
        <v>3</v>
      </c>
      <c r="E5172" s="227">
        <v>0</v>
      </c>
      <c r="F5172" s="227">
        <v>133.88918082402384</v>
      </c>
      <c r="G5172" s="153"/>
      <c r="H5172" s="153"/>
      <c r="I5172" s="153"/>
      <c r="J5172" s="227"/>
      <c r="K5172" s="153"/>
      <c r="L5172" s="284"/>
    </row>
    <row r="5173" spans="1:12" ht="15" x14ac:dyDescent="0.25">
      <c r="A5173" s="25">
        <v>-41930</v>
      </c>
      <c r="C5173" s="227">
        <v>3</v>
      </c>
      <c r="D5173" s="227">
        <v>3</v>
      </c>
      <c r="E5173" s="227">
        <v>0</v>
      </c>
      <c r="F5173" s="227">
        <v>133.91318174919112</v>
      </c>
      <c r="G5173" s="153"/>
      <c r="H5173" s="153"/>
      <c r="I5173" s="153"/>
      <c r="J5173" s="227"/>
      <c r="K5173" s="153"/>
      <c r="L5173" s="284"/>
    </row>
    <row r="5174" spans="1:12" ht="15" x14ac:dyDescent="0.25">
      <c r="A5174" s="25">
        <v>-41950</v>
      </c>
      <c r="C5174" s="227">
        <v>3</v>
      </c>
      <c r="D5174" s="227">
        <v>3</v>
      </c>
      <c r="E5174" s="227">
        <v>0</v>
      </c>
      <c r="F5174" s="227">
        <v>133.95372171505809</v>
      </c>
      <c r="G5174" s="153"/>
      <c r="H5174" s="153"/>
      <c r="I5174" s="153"/>
      <c r="J5174" s="227"/>
      <c r="K5174" s="153"/>
      <c r="L5174" s="284"/>
    </row>
    <row r="5175" spans="1:12" ht="15" x14ac:dyDescent="0.25">
      <c r="A5175" s="25">
        <v>-41970</v>
      </c>
      <c r="C5175" s="227">
        <v>3</v>
      </c>
      <c r="D5175" s="227">
        <v>3</v>
      </c>
      <c r="E5175" s="227">
        <v>0</v>
      </c>
      <c r="F5175" s="227">
        <v>133.99428117049374</v>
      </c>
      <c r="G5175" s="153"/>
      <c r="H5175" s="153"/>
      <c r="I5175" s="153"/>
      <c r="J5175" s="227"/>
      <c r="K5175" s="153"/>
      <c r="L5175" s="284"/>
    </row>
    <row r="5176" spans="1:12" ht="15" x14ac:dyDescent="0.25">
      <c r="A5176" s="25">
        <v>-41990</v>
      </c>
      <c r="C5176" s="227">
        <v>3</v>
      </c>
      <c r="D5176" s="227">
        <v>3</v>
      </c>
      <c r="E5176" s="227">
        <v>0</v>
      </c>
      <c r="F5176" s="227">
        <v>134.01817991823214</v>
      </c>
      <c r="G5176" s="153"/>
      <c r="H5176" s="153"/>
      <c r="I5176" s="153"/>
      <c r="J5176" s="227"/>
      <c r="K5176" s="153"/>
      <c r="L5176" s="284"/>
    </row>
    <row r="5177" spans="1:12" ht="15" x14ac:dyDescent="0.25">
      <c r="A5177" s="25">
        <v>-42010</v>
      </c>
      <c r="C5177" s="227">
        <v>3</v>
      </c>
      <c r="D5177" s="227">
        <v>3</v>
      </c>
      <c r="E5177" s="227">
        <v>0</v>
      </c>
      <c r="F5177" s="227">
        <v>134.04222393907116</v>
      </c>
      <c r="G5177" s="153"/>
      <c r="H5177" s="153"/>
      <c r="I5177" s="153"/>
      <c r="J5177" s="227"/>
      <c r="K5177" s="153"/>
      <c r="L5177" s="284"/>
    </row>
    <row r="5178" spans="1:12" ht="15" x14ac:dyDescent="0.25">
      <c r="A5178" s="25">
        <v>-42030</v>
      </c>
      <c r="C5178" s="227">
        <v>3</v>
      </c>
      <c r="D5178" s="227">
        <v>3</v>
      </c>
      <c r="E5178" s="227">
        <v>0</v>
      </c>
      <c r="F5178" s="227">
        <v>134.06621135242739</v>
      </c>
      <c r="G5178" s="153"/>
      <c r="H5178" s="153"/>
      <c r="I5178" s="153"/>
      <c r="J5178" s="227"/>
      <c r="K5178" s="153"/>
      <c r="L5178" s="284"/>
    </row>
    <row r="5179" spans="1:12" ht="15" x14ac:dyDescent="0.25">
      <c r="A5179" s="25">
        <v>-42050</v>
      </c>
      <c r="C5179" s="227">
        <v>3</v>
      </c>
      <c r="D5179" s="227">
        <v>3</v>
      </c>
      <c r="E5179" s="227">
        <v>0</v>
      </c>
      <c r="F5179" s="227">
        <v>134.09014322847742</v>
      </c>
      <c r="G5179" s="153"/>
      <c r="H5179" s="153"/>
      <c r="I5179" s="153"/>
      <c r="J5179" s="227"/>
      <c r="K5179" s="153"/>
      <c r="L5179" s="284"/>
    </row>
    <row r="5180" spans="1:12" ht="15" x14ac:dyDescent="0.25">
      <c r="A5180" s="25">
        <v>-42070</v>
      </c>
      <c r="C5180" s="227">
        <v>3</v>
      </c>
      <c r="D5180" s="227">
        <v>3</v>
      </c>
      <c r="E5180" s="227">
        <v>0</v>
      </c>
      <c r="F5180" s="227">
        <v>134.1140206465129</v>
      </c>
      <c r="G5180" s="153"/>
      <c r="H5180" s="153"/>
      <c r="I5180" s="153"/>
      <c r="J5180" s="227"/>
      <c r="K5180" s="153"/>
      <c r="L5180" s="284"/>
    </row>
    <row r="5181" spans="1:12" ht="15" x14ac:dyDescent="0.25">
      <c r="A5181" s="25">
        <v>-42090</v>
      </c>
      <c r="C5181" s="227">
        <v>3</v>
      </c>
      <c r="D5181" s="227">
        <v>3</v>
      </c>
      <c r="E5181" s="227">
        <v>0</v>
      </c>
      <c r="F5181" s="227">
        <v>134.12137196590936</v>
      </c>
      <c r="G5181" s="153"/>
      <c r="H5181" s="153"/>
      <c r="I5181" s="153"/>
      <c r="J5181" s="227"/>
      <c r="K5181" s="153"/>
      <c r="L5181" s="284"/>
    </row>
    <row r="5182" spans="1:12" ht="15" x14ac:dyDescent="0.25">
      <c r="A5182" s="25">
        <v>-42110</v>
      </c>
      <c r="C5182" s="227">
        <v>3</v>
      </c>
      <c r="D5182" s="227">
        <v>3</v>
      </c>
      <c r="E5182" s="227">
        <v>0</v>
      </c>
      <c r="F5182" s="227">
        <v>134.12859120992221</v>
      </c>
      <c r="G5182" s="153"/>
      <c r="H5182" s="153"/>
      <c r="I5182" s="153"/>
      <c r="J5182" s="227"/>
      <c r="K5182" s="153"/>
      <c r="L5182" s="284"/>
    </row>
    <row r="5183" spans="1:12" ht="15" x14ac:dyDescent="0.25">
      <c r="A5183" s="25">
        <v>-42130</v>
      </c>
      <c r="C5183" s="227">
        <v>3</v>
      </c>
      <c r="D5183" s="227">
        <v>3</v>
      </c>
      <c r="E5183" s="227">
        <v>0</v>
      </c>
      <c r="F5183" s="227">
        <v>134.11912656629295</v>
      </c>
      <c r="G5183" s="153"/>
      <c r="H5183" s="153"/>
      <c r="I5183" s="153"/>
      <c r="J5183" s="227"/>
      <c r="K5183" s="153"/>
      <c r="L5183" s="284"/>
    </row>
    <row r="5184" spans="1:12" ht="15" x14ac:dyDescent="0.25">
      <c r="A5184" s="25">
        <v>-42150</v>
      </c>
      <c r="C5184" s="227">
        <v>3</v>
      </c>
      <c r="D5184" s="227">
        <v>3</v>
      </c>
      <c r="E5184" s="227">
        <v>0</v>
      </c>
      <c r="F5184" s="227">
        <v>134.12645884160182</v>
      </c>
      <c r="G5184" s="153"/>
      <c r="H5184" s="153"/>
      <c r="I5184" s="153"/>
      <c r="J5184" s="227"/>
      <c r="K5184" s="153"/>
      <c r="L5184" s="284"/>
    </row>
    <row r="5185" spans="1:12" ht="15" x14ac:dyDescent="0.25">
      <c r="A5185" s="25">
        <v>-42170</v>
      </c>
      <c r="C5185" s="227">
        <v>3</v>
      </c>
      <c r="D5185" s="227">
        <v>3</v>
      </c>
      <c r="E5185" s="227">
        <v>0</v>
      </c>
      <c r="F5185" s="227">
        <v>134.11703051313222</v>
      </c>
      <c r="G5185" s="153"/>
      <c r="H5185" s="153"/>
      <c r="I5185" s="153"/>
      <c r="J5185" s="227"/>
      <c r="K5185" s="153"/>
      <c r="L5185" s="284"/>
    </row>
    <row r="5186" spans="1:12" ht="15" x14ac:dyDescent="0.25">
      <c r="A5186" s="25">
        <v>-42190</v>
      </c>
      <c r="C5186" s="227">
        <v>3</v>
      </c>
      <c r="D5186" s="227">
        <v>3</v>
      </c>
      <c r="E5186" s="227">
        <v>0</v>
      </c>
      <c r="F5186" s="227">
        <v>134.090929975932</v>
      </c>
      <c r="G5186" s="153"/>
      <c r="H5186" s="153"/>
      <c r="I5186" s="153"/>
      <c r="J5186" s="227"/>
      <c r="K5186" s="153"/>
      <c r="L5186" s="284"/>
    </row>
    <row r="5187" spans="1:12" ht="15" x14ac:dyDescent="0.25">
      <c r="A5187" s="25">
        <v>-42210</v>
      </c>
      <c r="C5187" s="227">
        <v>3</v>
      </c>
      <c r="D5187" s="227">
        <v>3</v>
      </c>
      <c r="E5187" s="227">
        <v>0</v>
      </c>
      <c r="F5187" s="227">
        <v>134.06475174147741</v>
      </c>
      <c r="G5187" s="153"/>
      <c r="H5187" s="153"/>
      <c r="I5187" s="153"/>
      <c r="J5187" s="227"/>
      <c r="K5187" s="153"/>
      <c r="L5187" s="284"/>
    </row>
    <row r="5188" spans="1:12" ht="15" x14ac:dyDescent="0.25">
      <c r="A5188" s="25">
        <v>-42230</v>
      </c>
      <c r="C5188" s="227">
        <v>3</v>
      </c>
      <c r="D5188" s="227">
        <v>3</v>
      </c>
      <c r="E5188" s="227">
        <v>0</v>
      </c>
      <c r="F5188" s="227">
        <v>134.05525168997195</v>
      </c>
      <c r="G5188" s="153"/>
      <c r="H5188" s="153"/>
      <c r="I5188" s="153"/>
      <c r="J5188" s="227"/>
      <c r="K5188" s="153"/>
      <c r="L5188" s="284"/>
    </row>
    <row r="5189" spans="1:12" ht="15" x14ac:dyDescent="0.25">
      <c r="A5189" s="25">
        <v>-42250</v>
      </c>
      <c r="C5189" s="227">
        <v>3</v>
      </c>
      <c r="D5189" s="227">
        <v>3</v>
      </c>
      <c r="E5189" s="227">
        <v>0</v>
      </c>
      <c r="F5189" s="227">
        <v>134.01237933214307</v>
      </c>
      <c r="G5189" s="153"/>
      <c r="H5189" s="153"/>
      <c r="I5189" s="153"/>
      <c r="J5189" s="227"/>
      <c r="K5189" s="153"/>
      <c r="L5189" s="284"/>
    </row>
    <row r="5190" spans="1:12" ht="15" x14ac:dyDescent="0.25">
      <c r="A5190" s="25">
        <v>-42270</v>
      </c>
      <c r="C5190" s="227">
        <v>3</v>
      </c>
      <c r="D5190" s="227">
        <v>3</v>
      </c>
      <c r="E5190" s="227">
        <v>0</v>
      </c>
      <c r="F5190" s="227">
        <v>133.98640026041178</v>
      </c>
      <c r="G5190" s="153"/>
      <c r="H5190" s="153"/>
      <c r="I5190" s="153"/>
      <c r="J5190" s="227"/>
      <c r="K5190" s="153"/>
      <c r="L5190" s="284"/>
    </row>
    <row r="5191" spans="1:12" ht="15" x14ac:dyDescent="0.25">
      <c r="A5191" s="25">
        <v>-42290</v>
      </c>
      <c r="C5191" s="227">
        <v>3</v>
      </c>
      <c r="D5191" s="227">
        <v>3</v>
      </c>
      <c r="E5191" s="227">
        <v>0</v>
      </c>
      <c r="F5191" s="227">
        <v>133.92681152372634</v>
      </c>
      <c r="G5191" s="153"/>
      <c r="H5191" s="153"/>
      <c r="I5191" s="153"/>
      <c r="J5191" s="227"/>
      <c r="K5191" s="153"/>
      <c r="L5191" s="284"/>
    </row>
    <row r="5192" spans="1:12" ht="15" x14ac:dyDescent="0.25">
      <c r="A5192" s="25">
        <v>-42310</v>
      </c>
      <c r="C5192" s="227">
        <v>3</v>
      </c>
      <c r="D5192" s="227">
        <v>3</v>
      </c>
      <c r="E5192" s="227">
        <v>0</v>
      </c>
      <c r="F5192" s="227">
        <v>133.86741671546056</v>
      </c>
      <c r="G5192" s="153"/>
      <c r="H5192" s="153"/>
      <c r="I5192" s="153"/>
      <c r="J5192" s="227"/>
      <c r="K5192" s="153"/>
      <c r="L5192" s="284"/>
    </row>
    <row r="5193" spans="1:12" ht="15" x14ac:dyDescent="0.25">
      <c r="A5193" s="25">
        <v>-42330</v>
      </c>
      <c r="C5193" s="227">
        <v>3</v>
      </c>
      <c r="D5193" s="227">
        <v>3</v>
      </c>
      <c r="E5193" s="227">
        <v>0</v>
      </c>
      <c r="F5193" s="227">
        <v>133.80800822333455</v>
      </c>
      <c r="G5193" s="153"/>
      <c r="H5193" s="153"/>
      <c r="I5193" s="153"/>
      <c r="J5193" s="227"/>
      <c r="K5193" s="153"/>
      <c r="L5193" s="284"/>
    </row>
    <row r="5194" spans="1:12" ht="15" x14ac:dyDescent="0.25">
      <c r="A5194" s="25">
        <v>-42350</v>
      </c>
      <c r="C5194" s="227">
        <v>3</v>
      </c>
      <c r="D5194" s="227">
        <v>3</v>
      </c>
      <c r="E5194" s="227">
        <v>0</v>
      </c>
      <c r="F5194" s="227">
        <v>133.73201481525854</v>
      </c>
      <c r="G5194" s="153"/>
      <c r="H5194" s="153"/>
      <c r="I5194" s="153"/>
      <c r="J5194" s="227"/>
      <c r="K5194" s="153"/>
      <c r="L5194" s="284"/>
    </row>
    <row r="5195" spans="1:12" ht="15" x14ac:dyDescent="0.25">
      <c r="A5195" s="25">
        <v>-42370</v>
      </c>
      <c r="C5195" s="227">
        <v>3</v>
      </c>
      <c r="D5195" s="227">
        <v>3</v>
      </c>
      <c r="E5195" s="227">
        <v>0</v>
      </c>
      <c r="F5195" s="227">
        <v>133.63953192205773</v>
      </c>
      <c r="G5195" s="153"/>
      <c r="H5195" s="153"/>
      <c r="I5195" s="153"/>
      <c r="J5195" s="227"/>
      <c r="K5195" s="153"/>
      <c r="L5195" s="284"/>
    </row>
    <row r="5196" spans="1:12" ht="15" x14ac:dyDescent="0.25">
      <c r="A5196" s="25">
        <v>-42390</v>
      </c>
      <c r="C5196" s="227">
        <v>3</v>
      </c>
      <c r="D5196" s="227">
        <v>3</v>
      </c>
      <c r="E5196" s="227">
        <v>0</v>
      </c>
      <c r="F5196" s="227">
        <v>133.53022943730903</v>
      </c>
      <c r="G5196" s="153"/>
      <c r="H5196" s="153"/>
      <c r="I5196" s="153"/>
      <c r="J5196" s="227"/>
      <c r="K5196" s="153"/>
      <c r="L5196" s="284"/>
    </row>
    <row r="5197" spans="1:12" ht="15" x14ac:dyDescent="0.25">
      <c r="A5197" s="25">
        <v>-42410</v>
      </c>
      <c r="C5197" s="227">
        <v>3</v>
      </c>
      <c r="D5197" s="227">
        <v>3</v>
      </c>
      <c r="E5197" s="227">
        <v>0</v>
      </c>
      <c r="F5197" s="227">
        <v>133.43780636668211</v>
      </c>
      <c r="G5197" s="153"/>
      <c r="H5197" s="153"/>
      <c r="I5197" s="153"/>
      <c r="J5197" s="227"/>
      <c r="K5197" s="153"/>
      <c r="L5197" s="284"/>
    </row>
    <row r="5198" spans="1:12" ht="15" x14ac:dyDescent="0.25">
      <c r="A5198" s="25">
        <v>-42430</v>
      </c>
      <c r="C5198" s="227">
        <v>3</v>
      </c>
      <c r="D5198" s="227">
        <v>3</v>
      </c>
      <c r="E5198" s="227">
        <v>0</v>
      </c>
      <c r="F5198" s="227">
        <v>133.34543938452273</v>
      </c>
      <c r="G5198" s="153"/>
      <c r="H5198" s="153"/>
      <c r="I5198" s="153"/>
      <c r="J5198" s="227"/>
      <c r="K5198" s="153"/>
      <c r="L5198" s="284"/>
    </row>
    <row r="5199" spans="1:12" ht="15" x14ac:dyDescent="0.25">
      <c r="A5199" s="25">
        <v>-42450</v>
      </c>
      <c r="C5199" s="227">
        <v>3</v>
      </c>
      <c r="D5199" s="227">
        <v>3</v>
      </c>
      <c r="E5199" s="227">
        <v>0</v>
      </c>
      <c r="F5199" s="227">
        <v>133.23635663043299</v>
      </c>
      <c r="G5199" s="153"/>
      <c r="H5199" s="153"/>
      <c r="I5199" s="153"/>
      <c r="J5199" s="227"/>
      <c r="K5199" s="153"/>
      <c r="L5199" s="284"/>
    </row>
    <row r="5200" spans="1:12" ht="15" x14ac:dyDescent="0.25">
      <c r="A5200" s="25">
        <v>-42470</v>
      </c>
      <c r="C5200" s="227">
        <v>3</v>
      </c>
      <c r="D5200" s="227">
        <v>3</v>
      </c>
      <c r="E5200" s="227">
        <v>0</v>
      </c>
      <c r="F5200" s="227">
        <v>133.14407301252746</v>
      </c>
      <c r="G5200" s="153"/>
      <c r="H5200" s="153"/>
      <c r="I5200" s="153"/>
      <c r="J5200" s="227"/>
      <c r="K5200" s="153"/>
      <c r="L5200" s="284"/>
    </row>
    <row r="5201" spans="1:12" ht="15" x14ac:dyDescent="0.25">
      <c r="A5201" s="25">
        <v>-42490</v>
      </c>
      <c r="C5201" s="227">
        <v>3</v>
      </c>
      <c r="D5201" s="227">
        <v>3</v>
      </c>
      <c r="E5201" s="227">
        <v>0</v>
      </c>
      <c r="F5201" s="227">
        <v>133.05185726049848</v>
      </c>
      <c r="G5201" s="153"/>
      <c r="H5201" s="153"/>
      <c r="I5201" s="153"/>
      <c r="J5201" s="227"/>
      <c r="K5201" s="153"/>
      <c r="L5201" s="284"/>
    </row>
    <row r="5202" spans="1:12" ht="15" x14ac:dyDescent="0.25">
      <c r="A5202" s="25">
        <v>-42510</v>
      </c>
      <c r="C5202" s="227">
        <v>3</v>
      </c>
      <c r="D5202" s="227">
        <v>3</v>
      </c>
      <c r="E5202" s="227">
        <v>0</v>
      </c>
      <c r="F5202" s="227">
        <v>132.95971338559747</v>
      </c>
      <c r="G5202" s="153"/>
      <c r="H5202" s="153"/>
      <c r="I5202" s="153"/>
      <c r="J5202" s="227"/>
      <c r="K5202" s="153"/>
      <c r="L5202" s="284"/>
    </row>
    <row r="5203" spans="1:12" ht="15" x14ac:dyDescent="0.25">
      <c r="A5203" s="25">
        <v>-42530</v>
      </c>
      <c r="C5203" s="227">
        <v>3</v>
      </c>
      <c r="D5203" s="227">
        <v>3</v>
      </c>
      <c r="E5203" s="227">
        <v>0</v>
      </c>
      <c r="F5203" s="227">
        <v>132.86764542571916</v>
      </c>
      <c r="G5203" s="153"/>
      <c r="H5203" s="153"/>
      <c r="I5203" s="153"/>
      <c r="J5203" s="227"/>
      <c r="K5203" s="153"/>
      <c r="L5203" s="284"/>
    </row>
    <row r="5204" spans="1:12" ht="15" x14ac:dyDescent="0.25">
      <c r="A5204" s="25">
        <v>-42550</v>
      </c>
      <c r="C5204" s="227">
        <v>3</v>
      </c>
      <c r="D5204" s="227">
        <v>3</v>
      </c>
      <c r="E5204" s="227">
        <v>0</v>
      </c>
      <c r="F5204" s="227">
        <v>132.77565744552524</v>
      </c>
      <c r="G5204" s="153"/>
      <c r="H5204" s="153"/>
      <c r="I5204" s="153"/>
      <c r="J5204" s="227"/>
      <c r="K5204" s="153"/>
      <c r="L5204" s="284"/>
    </row>
    <row r="5205" spans="1:12" ht="15" x14ac:dyDescent="0.25">
      <c r="A5205" s="25">
        <v>-42570</v>
      </c>
      <c r="C5205" s="227">
        <v>3</v>
      </c>
      <c r="D5205" s="227">
        <v>3</v>
      </c>
      <c r="E5205" s="227">
        <v>0</v>
      </c>
      <c r="F5205" s="227">
        <v>132.68375353656896</v>
      </c>
      <c r="G5205" s="153"/>
      <c r="H5205" s="153"/>
      <c r="I5205" s="153"/>
      <c r="J5205" s="227"/>
      <c r="K5205" s="153"/>
      <c r="L5205" s="284"/>
    </row>
    <row r="5206" spans="1:12" ht="15" x14ac:dyDescent="0.25">
      <c r="A5206" s="25">
        <v>-42590</v>
      </c>
      <c r="C5206" s="227">
        <v>3</v>
      </c>
      <c r="D5206" s="227">
        <v>3</v>
      </c>
      <c r="E5206" s="227">
        <v>0</v>
      </c>
      <c r="F5206" s="227">
        <v>132.60834389345854</v>
      </c>
      <c r="G5206" s="153"/>
      <c r="H5206" s="153"/>
      <c r="I5206" s="153"/>
      <c r="J5206" s="227"/>
      <c r="K5206" s="153"/>
      <c r="L5206" s="284"/>
    </row>
    <row r="5207" spans="1:12" ht="15" x14ac:dyDescent="0.25">
      <c r="A5207" s="25">
        <v>-42610</v>
      </c>
      <c r="C5207" s="227">
        <v>3</v>
      </c>
      <c r="D5207" s="227">
        <v>3</v>
      </c>
      <c r="E5207" s="227">
        <v>0</v>
      </c>
      <c r="F5207" s="227">
        <v>132.51644097256539</v>
      </c>
      <c r="G5207" s="153"/>
      <c r="H5207" s="153"/>
      <c r="I5207" s="153"/>
      <c r="J5207" s="227"/>
      <c r="K5207" s="153"/>
      <c r="L5207" s="284"/>
    </row>
    <row r="5208" spans="1:12" ht="15" x14ac:dyDescent="0.25">
      <c r="A5208" s="25">
        <v>-42630</v>
      </c>
      <c r="C5208" s="227">
        <v>3</v>
      </c>
      <c r="D5208" s="227">
        <v>3</v>
      </c>
      <c r="E5208" s="227">
        <v>0</v>
      </c>
      <c r="F5208" s="227">
        <v>132.4411192470034</v>
      </c>
      <c r="G5208" s="153"/>
      <c r="H5208" s="153"/>
      <c r="I5208" s="153"/>
      <c r="J5208" s="227"/>
      <c r="K5208" s="153"/>
      <c r="L5208" s="284"/>
    </row>
    <row r="5209" spans="1:12" ht="15" x14ac:dyDescent="0.25">
      <c r="A5209" s="25">
        <v>-42650</v>
      </c>
      <c r="C5209" s="227">
        <v>3</v>
      </c>
      <c r="D5209" s="227">
        <v>3</v>
      </c>
      <c r="E5209" s="227">
        <v>0</v>
      </c>
      <c r="F5209" s="227">
        <v>132.34945154080845</v>
      </c>
      <c r="G5209" s="153"/>
      <c r="H5209" s="153"/>
      <c r="I5209" s="153"/>
      <c r="J5209" s="227"/>
      <c r="K5209" s="153"/>
      <c r="L5209" s="284"/>
    </row>
    <row r="5210" spans="1:12" ht="15" x14ac:dyDescent="0.25">
      <c r="A5210" s="25">
        <v>-42670</v>
      </c>
      <c r="C5210" s="227">
        <v>3</v>
      </c>
      <c r="D5210" s="227">
        <v>3</v>
      </c>
      <c r="E5210" s="227">
        <v>0</v>
      </c>
      <c r="F5210" s="227">
        <v>132.2742326356242</v>
      </c>
      <c r="G5210" s="153"/>
      <c r="H5210" s="153"/>
      <c r="I5210" s="153"/>
      <c r="J5210" s="227"/>
      <c r="K5210" s="153"/>
      <c r="L5210" s="284"/>
    </row>
    <row r="5211" spans="1:12" ht="15" x14ac:dyDescent="0.25">
      <c r="A5211" s="25">
        <v>-42690</v>
      </c>
      <c r="C5211" s="227">
        <v>3</v>
      </c>
      <c r="D5211" s="227">
        <v>3</v>
      </c>
      <c r="E5211" s="227">
        <v>0</v>
      </c>
      <c r="F5211" s="227">
        <v>132.21558555872883</v>
      </c>
      <c r="G5211" s="153"/>
      <c r="H5211" s="153"/>
      <c r="I5211" s="153"/>
      <c r="J5211" s="227"/>
      <c r="K5211" s="153"/>
      <c r="L5211" s="284"/>
    </row>
    <row r="5212" spans="1:12" ht="15" x14ac:dyDescent="0.25">
      <c r="A5212" s="25">
        <v>-42710</v>
      </c>
      <c r="C5212" s="227">
        <v>3</v>
      </c>
      <c r="D5212" s="227">
        <v>3</v>
      </c>
      <c r="E5212" s="227">
        <v>0</v>
      </c>
      <c r="F5212" s="227">
        <v>132.14056395403674</v>
      </c>
      <c r="G5212" s="153"/>
      <c r="H5212" s="153"/>
      <c r="I5212" s="153"/>
      <c r="J5212" s="227"/>
      <c r="K5212" s="153"/>
      <c r="L5212" s="284"/>
    </row>
    <row r="5213" spans="1:12" ht="15" x14ac:dyDescent="0.25">
      <c r="A5213" s="25">
        <v>-42730</v>
      </c>
      <c r="C5213" s="227">
        <v>3</v>
      </c>
      <c r="D5213" s="227">
        <v>3</v>
      </c>
      <c r="E5213" s="227">
        <v>0</v>
      </c>
      <c r="F5213" s="227">
        <v>132.06551554617423</v>
      </c>
      <c r="G5213" s="153"/>
      <c r="H5213" s="153"/>
      <c r="I5213" s="153"/>
      <c r="J5213" s="227"/>
      <c r="K5213" s="153"/>
      <c r="L5213" s="284"/>
    </row>
    <row r="5214" spans="1:12" ht="15" x14ac:dyDescent="0.25">
      <c r="A5214" s="25">
        <v>-42750</v>
      </c>
      <c r="C5214" s="227">
        <v>3</v>
      </c>
      <c r="D5214" s="227">
        <v>3</v>
      </c>
      <c r="E5214" s="227">
        <v>0</v>
      </c>
      <c r="F5214" s="227">
        <v>132.00672400136597</v>
      </c>
      <c r="G5214" s="153"/>
      <c r="H5214" s="153"/>
      <c r="I5214" s="153"/>
      <c r="J5214" s="227"/>
      <c r="K5214" s="153"/>
      <c r="L5214" s="284"/>
    </row>
    <row r="5215" spans="1:12" ht="15" x14ac:dyDescent="0.25">
      <c r="A5215" s="25">
        <v>-42770</v>
      </c>
      <c r="C5215" s="227">
        <v>3</v>
      </c>
      <c r="D5215" s="227">
        <v>3</v>
      </c>
      <c r="E5215" s="227">
        <v>0</v>
      </c>
      <c r="F5215" s="227">
        <v>131.94821412049123</v>
      </c>
      <c r="G5215" s="153"/>
      <c r="H5215" s="153"/>
      <c r="I5215" s="153"/>
      <c r="J5215" s="227"/>
      <c r="K5215" s="153"/>
      <c r="L5215" s="284"/>
    </row>
    <row r="5216" spans="1:12" ht="15" x14ac:dyDescent="0.25">
      <c r="A5216" s="25">
        <v>-42790</v>
      </c>
      <c r="C5216" s="227">
        <v>3</v>
      </c>
      <c r="D5216" s="227">
        <v>3</v>
      </c>
      <c r="E5216" s="227">
        <v>0</v>
      </c>
      <c r="F5216" s="227">
        <v>131.88976675774268</v>
      </c>
      <c r="G5216" s="153"/>
      <c r="H5216" s="153"/>
      <c r="I5216" s="153"/>
      <c r="J5216" s="227"/>
      <c r="K5216" s="153"/>
      <c r="L5216" s="284"/>
    </row>
    <row r="5217" spans="1:12" ht="15" x14ac:dyDescent="0.25">
      <c r="A5217" s="25">
        <v>-42810</v>
      </c>
      <c r="C5217" s="227">
        <v>3</v>
      </c>
      <c r="D5217" s="227">
        <v>3</v>
      </c>
      <c r="E5217" s="227">
        <v>0</v>
      </c>
      <c r="F5217" s="227">
        <v>131.81476136858041</v>
      </c>
      <c r="G5217" s="153"/>
      <c r="H5217" s="153"/>
      <c r="I5217" s="153"/>
      <c r="J5217" s="227"/>
      <c r="K5217" s="153"/>
      <c r="L5217" s="284"/>
    </row>
    <row r="5218" spans="1:12" ht="15" x14ac:dyDescent="0.25">
      <c r="A5218" s="25">
        <v>-42830</v>
      </c>
      <c r="C5218" s="227">
        <v>3</v>
      </c>
      <c r="D5218" s="227">
        <v>3</v>
      </c>
      <c r="E5218" s="227">
        <v>0</v>
      </c>
      <c r="F5218" s="227">
        <v>131.75618368634886</v>
      </c>
      <c r="G5218" s="153"/>
      <c r="H5218" s="153"/>
      <c r="I5218" s="153"/>
      <c r="J5218" s="227"/>
      <c r="K5218" s="153"/>
      <c r="L5218" s="284"/>
    </row>
    <row r="5219" spans="1:12" ht="15" x14ac:dyDescent="0.25">
      <c r="A5219" s="25">
        <v>-42850</v>
      </c>
      <c r="C5219" s="227">
        <v>3</v>
      </c>
      <c r="D5219" s="227">
        <v>3</v>
      </c>
      <c r="E5219" s="227">
        <v>0</v>
      </c>
      <c r="F5219" s="227">
        <v>131.69790321955338</v>
      </c>
      <c r="G5219" s="153"/>
      <c r="H5219" s="153"/>
      <c r="I5219" s="153"/>
      <c r="J5219" s="227"/>
      <c r="K5219" s="153"/>
      <c r="L5219" s="284"/>
    </row>
    <row r="5220" spans="1:12" ht="15" x14ac:dyDescent="0.25">
      <c r="A5220" s="25">
        <v>-42870</v>
      </c>
      <c r="C5220" s="227">
        <v>3</v>
      </c>
      <c r="D5220" s="227">
        <v>3</v>
      </c>
      <c r="E5220" s="227">
        <v>0</v>
      </c>
      <c r="F5220" s="227">
        <v>131.62295374717002</v>
      </c>
      <c r="G5220" s="153"/>
      <c r="H5220" s="153"/>
      <c r="I5220" s="153"/>
      <c r="J5220" s="227"/>
      <c r="K5220" s="153"/>
      <c r="L5220" s="284"/>
    </row>
    <row r="5221" spans="1:12" ht="15" x14ac:dyDescent="0.25">
      <c r="A5221" s="25">
        <v>-42890</v>
      </c>
      <c r="C5221" s="227">
        <v>3</v>
      </c>
      <c r="D5221" s="227">
        <v>3</v>
      </c>
      <c r="E5221" s="227">
        <v>0</v>
      </c>
      <c r="F5221" s="227">
        <v>131.5482294309657</v>
      </c>
      <c r="G5221" s="153"/>
      <c r="H5221" s="153"/>
      <c r="I5221" s="153"/>
      <c r="J5221" s="227"/>
      <c r="K5221" s="153"/>
      <c r="L5221" s="284"/>
    </row>
    <row r="5222" spans="1:12" ht="15" x14ac:dyDescent="0.25">
      <c r="A5222" s="25">
        <v>-42910</v>
      </c>
      <c r="C5222" s="227">
        <v>3</v>
      </c>
      <c r="D5222" s="227">
        <v>3</v>
      </c>
      <c r="E5222" s="227">
        <v>0</v>
      </c>
      <c r="F5222" s="227">
        <v>131.47350771682741</v>
      </c>
      <c r="G5222" s="153"/>
      <c r="H5222" s="153"/>
      <c r="I5222" s="153"/>
      <c r="J5222" s="227"/>
      <c r="K5222" s="153"/>
      <c r="L5222" s="284"/>
    </row>
    <row r="5223" spans="1:12" ht="15" x14ac:dyDescent="0.25">
      <c r="A5223" s="25">
        <v>-42930</v>
      </c>
      <c r="C5223" s="227">
        <v>3</v>
      </c>
      <c r="D5223" s="227">
        <v>3</v>
      </c>
      <c r="E5223" s="227">
        <v>0</v>
      </c>
      <c r="F5223" s="227">
        <v>131.39879180972497</v>
      </c>
      <c r="G5223" s="153"/>
      <c r="H5223" s="153"/>
      <c r="I5223" s="153"/>
      <c r="J5223" s="227"/>
      <c r="K5223" s="153"/>
      <c r="L5223" s="284"/>
    </row>
    <row r="5224" spans="1:12" ht="15" x14ac:dyDescent="0.25">
      <c r="A5224" s="25">
        <v>-42950</v>
      </c>
      <c r="C5224" s="227">
        <v>3</v>
      </c>
      <c r="D5224" s="227">
        <v>3</v>
      </c>
      <c r="E5224" s="227">
        <v>0</v>
      </c>
      <c r="F5224" s="227">
        <v>131.32408493680992</v>
      </c>
      <c r="G5224" s="153"/>
      <c r="H5224" s="153"/>
      <c r="I5224" s="153"/>
      <c r="J5224" s="227"/>
      <c r="K5224" s="153"/>
      <c r="L5224" s="284"/>
    </row>
    <row r="5225" spans="1:12" ht="15" x14ac:dyDescent="0.25">
      <c r="A5225" s="25">
        <v>-42970</v>
      </c>
      <c r="C5225" s="227">
        <v>3</v>
      </c>
      <c r="D5225" s="227">
        <v>3</v>
      </c>
      <c r="E5225" s="227">
        <v>0</v>
      </c>
      <c r="F5225" s="227">
        <v>131.2493903475214</v>
      </c>
      <c r="G5225" s="153"/>
      <c r="H5225" s="153"/>
      <c r="I5225" s="153"/>
      <c r="J5225" s="227"/>
      <c r="K5225" s="153"/>
      <c r="L5225" s="284"/>
    </row>
    <row r="5226" spans="1:12" ht="15" x14ac:dyDescent="0.25">
      <c r="A5226" s="25">
        <v>-42990</v>
      </c>
      <c r="C5226" s="227">
        <v>3</v>
      </c>
      <c r="D5226" s="227">
        <v>3</v>
      </c>
      <c r="E5226" s="227">
        <v>0</v>
      </c>
      <c r="F5226" s="227">
        <v>131.15863983610055</v>
      </c>
      <c r="G5226" s="153"/>
      <c r="H5226" s="153"/>
      <c r="I5226" s="153"/>
      <c r="J5226" s="227"/>
      <c r="K5226" s="153"/>
      <c r="L5226" s="284"/>
    </row>
    <row r="5227" spans="1:12" ht="15" x14ac:dyDescent="0.25">
      <c r="A5227" s="25">
        <v>-43010</v>
      </c>
      <c r="C5227" s="227">
        <v>3</v>
      </c>
      <c r="D5227" s="227">
        <v>3</v>
      </c>
      <c r="E5227" s="227">
        <v>0</v>
      </c>
      <c r="F5227" s="227">
        <v>131.0678303148789</v>
      </c>
      <c r="G5227" s="153"/>
      <c r="H5227" s="153"/>
      <c r="I5227" s="153"/>
      <c r="J5227" s="227"/>
      <c r="K5227" s="153"/>
      <c r="L5227" s="284"/>
    </row>
    <row r="5228" spans="1:12" ht="15" x14ac:dyDescent="0.25">
      <c r="A5228" s="25">
        <v>-43030</v>
      </c>
      <c r="C5228" s="227">
        <v>3</v>
      </c>
      <c r="D5228" s="227">
        <v>3</v>
      </c>
      <c r="E5228" s="227">
        <v>0</v>
      </c>
      <c r="F5228" s="227">
        <v>130.97696481789168</v>
      </c>
      <c r="G5228" s="153"/>
      <c r="H5228" s="153"/>
      <c r="I5228" s="153"/>
      <c r="J5228" s="227"/>
      <c r="K5228" s="153"/>
      <c r="L5228" s="284"/>
    </row>
    <row r="5229" spans="1:12" ht="15" x14ac:dyDescent="0.25">
      <c r="A5229" s="25">
        <v>-43050</v>
      </c>
      <c r="C5229" s="227">
        <v>3</v>
      </c>
      <c r="D5229" s="227">
        <v>3</v>
      </c>
      <c r="E5229" s="227">
        <v>0</v>
      </c>
      <c r="F5229" s="227">
        <v>130.88627766597273</v>
      </c>
      <c r="G5229" s="153"/>
      <c r="H5229" s="153"/>
      <c r="I5229" s="153"/>
      <c r="J5229" s="227"/>
      <c r="K5229" s="153"/>
      <c r="L5229" s="284"/>
    </row>
    <row r="5230" spans="1:12" ht="15" x14ac:dyDescent="0.25">
      <c r="A5230" s="25">
        <v>-43070</v>
      </c>
      <c r="C5230" s="227">
        <v>3</v>
      </c>
      <c r="D5230" s="227">
        <v>3</v>
      </c>
      <c r="E5230" s="227">
        <v>0</v>
      </c>
      <c r="F5230" s="227">
        <v>130.79554179223609</v>
      </c>
      <c r="G5230" s="153"/>
      <c r="H5230" s="153"/>
      <c r="I5230" s="153"/>
      <c r="J5230" s="227"/>
      <c r="K5230" s="153"/>
      <c r="L5230" s="284"/>
    </row>
    <row r="5231" spans="1:12" ht="15" x14ac:dyDescent="0.25">
      <c r="A5231" s="25">
        <v>-43090</v>
      </c>
      <c r="C5231" s="227">
        <v>3</v>
      </c>
      <c r="D5231" s="227">
        <v>3</v>
      </c>
      <c r="E5231" s="227">
        <v>0</v>
      </c>
      <c r="F5231" s="227">
        <v>130.70499268723222</v>
      </c>
      <c r="G5231" s="153"/>
      <c r="H5231" s="153"/>
      <c r="I5231" s="153"/>
      <c r="J5231" s="227"/>
      <c r="K5231" s="153"/>
      <c r="L5231" s="284"/>
    </row>
    <row r="5232" spans="1:12" ht="15" x14ac:dyDescent="0.25">
      <c r="A5232" s="25">
        <v>-43110</v>
      </c>
      <c r="C5232" s="227">
        <v>3</v>
      </c>
      <c r="D5232" s="227">
        <v>3</v>
      </c>
      <c r="E5232" s="227">
        <v>0</v>
      </c>
      <c r="F5232" s="227">
        <v>130.61463516561903</v>
      </c>
      <c r="G5232" s="153"/>
      <c r="H5232" s="153"/>
      <c r="I5232" s="153"/>
      <c r="J5232" s="227"/>
      <c r="K5232" s="153"/>
      <c r="L5232" s="284"/>
    </row>
    <row r="5233" spans="1:12" ht="15" x14ac:dyDescent="0.25">
      <c r="A5233" s="25">
        <v>-43130</v>
      </c>
      <c r="C5233" s="227">
        <v>3</v>
      </c>
      <c r="D5233" s="227">
        <v>3</v>
      </c>
      <c r="E5233" s="227">
        <v>0</v>
      </c>
      <c r="F5233" s="227">
        <v>130.524007044624</v>
      </c>
      <c r="G5233" s="153"/>
      <c r="H5233" s="153"/>
      <c r="I5233" s="153"/>
      <c r="J5233" s="227"/>
      <c r="K5233" s="153"/>
      <c r="L5233" s="284"/>
    </row>
    <row r="5234" spans="1:12" ht="15" x14ac:dyDescent="0.25">
      <c r="A5234" s="25">
        <v>-43150</v>
      </c>
      <c r="C5234" s="227">
        <v>3</v>
      </c>
      <c r="D5234" s="227">
        <v>3</v>
      </c>
      <c r="E5234" s="227">
        <v>0</v>
      </c>
      <c r="F5234" s="227">
        <v>130.43357796515164</v>
      </c>
      <c r="G5234" s="153"/>
      <c r="H5234" s="153"/>
      <c r="I5234" s="153"/>
      <c r="J5234" s="227"/>
      <c r="K5234" s="153"/>
      <c r="L5234" s="284"/>
    </row>
    <row r="5235" spans="1:12" ht="15" x14ac:dyDescent="0.25">
      <c r="A5235" s="25">
        <v>-43170</v>
      </c>
      <c r="C5235" s="227">
        <v>3</v>
      </c>
      <c r="D5235" s="227">
        <v>3</v>
      </c>
      <c r="E5235" s="227">
        <v>0</v>
      </c>
      <c r="F5235" s="227">
        <v>130.34335282528735</v>
      </c>
      <c r="G5235" s="153"/>
      <c r="H5235" s="153"/>
      <c r="I5235" s="153"/>
      <c r="J5235" s="227"/>
      <c r="K5235" s="153"/>
      <c r="L5235" s="284"/>
    </row>
    <row r="5236" spans="1:12" ht="15" x14ac:dyDescent="0.25">
      <c r="A5236" s="25">
        <v>-43190</v>
      </c>
      <c r="C5236" s="227">
        <v>3</v>
      </c>
      <c r="D5236" s="227">
        <v>3</v>
      </c>
      <c r="E5236" s="227">
        <v>0</v>
      </c>
      <c r="F5236" s="227">
        <v>130.25310133896846</v>
      </c>
      <c r="G5236" s="153"/>
      <c r="H5236" s="153"/>
      <c r="I5236" s="153"/>
      <c r="J5236" s="227"/>
      <c r="K5236" s="153"/>
      <c r="L5236" s="284"/>
    </row>
    <row r="5237" spans="1:12" ht="15" x14ac:dyDescent="0.25">
      <c r="A5237" s="25">
        <v>-43210</v>
      </c>
      <c r="C5237" s="227">
        <v>3</v>
      </c>
      <c r="D5237" s="227">
        <v>3</v>
      </c>
      <c r="E5237" s="227">
        <v>0</v>
      </c>
      <c r="F5237" s="227">
        <v>130.16282675674802</v>
      </c>
      <c r="G5237" s="153"/>
      <c r="H5237" s="153"/>
      <c r="I5237" s="153"/>
      <c r="J5237" s="227"/>
      <c r="K5237" s="153"/>
      <c r="L5237" s="284"/>
    </row>
    <row r="5238" spans="1:12" ht="15" x14ac:dyDescent="0.25">
      <c r="A5238" s="25">
        <v>-43230</v>
      </c>
      <c r="C5238" s="227">
        <v>3</v>
      </c>
      <c r="D5238" s="227">
        <v>3</v>
      </c>
      <c r="E5238" s="227">
        <v>0</v>
      </c>
      <c r="F5238" s="227">
        <v>130.05646015428067</v>
      </c>
      <c r="G5238" s="153"/>
      <c r="H5238" s="153"/>
      <c r="I5238" s="153"/>
      <c r="J5238" s="227"/>
      <c r="K5238" s="153"/>
      <c r="L5238" s="284"/>
    </row>
    <row r="5239" spans="1:12" ht="15" x14ac:dyDescent="0.25">
      <c r="A5239" s="25">
        <v>-43250</v>
      </c>
      <c r="C5239" s="227">
        <v>3</v>
      </c>
      <c r="D5239" s="227">
        <v>3</v>
      </c>
      <c r="E5239" s="227">
        <v>0</v>
      </c>
      <c r="F5239" s="227">
        <v>129.9663472200682</v>
      </c>
      <c r="G5239" s="153"/>
      <c r="H5239" s="153"/>
      <c r="I5239" s="153"/>
      <c r="J5239" s="227"/>
      <c r="K5239" s="153"/>
      <c r="L5239" s="284"/>
    </row>
    <row r="5240" spans="1:12" ht="15" x14ac:dyDescent="0.25">
      <c r="A5240" s="25">
        <v>-43270</v>
      </c>
      <c r="C5240" s="227">
        <v>3</v>
      </c>
      <c r="D5240" s="227">
        <v>3</v>
      </c>
      <c r="E5240" s="227">
        <v>0</v>
      </c>
      <c r="F5240" s="227">
        <v>129.87645963465866</v>
      </c>
      <c r="G5240" s="153"/>
      <c r="H5240" s="153"/>
      <c r="I5240" s="153"/>
      <c r="J5240" s="227"/>
      <c r="K5240" s="153"/>
      <c r="L5240" s="284"/>
    </row>
    <row r="5241" spans="1:12" ht="15" x14ac:dyDescent="0.25">
      <c r="A5241" s="25">
        <v>-43290</v>
      </c>
      <c r="C5241" s="227">
        <v>3</v>
      </c>
      <c r="D5241" s="227">
        <v>3</v>
      </c>
      <c r="E5241" s="227">
        <v>0</v>
      </c>
      <c r="F5241" s="227">
        <v>129.7865643927274</v>
      </c>
      <c r="G5241" s="153"/>
      <c r="H5241" s="153"/>
      <c r="I5241" s="153"/>
      <c r="J5241" s="227"/>
      <c r="K5241" s="153"/>
      <c r="L5241" s="284"/>
    </row>
    <row r="5242" spans="1:12" ht="15" x14ac:dyDescent="0.25">
      <c r="A5242" s="25">
        <v>-43310</v>
      </c>
      <c r="C5242" s="227">
        <v>3</v>
      </c>
      <c r="D5242" s="227">
        <v>3</v>
      </c>
      <c r="E5242" s="227">
        <v>0</v>
      </c>
      <c r="F5242" s="227">
        <v>129.68043637747232</v>
      </c>
      <c r="G5242" s="153"/>
      <c r="H5242" s="153"/>
      <c r="I5242" s="153"/>
      <c r="J5242" s="227"/>
      <c r="K5242" s="153"/>
      <c r="L5242" s="284"/>
    </row>
    <row r="5243" spans="1:12" ht="15" x14ac:dyDescent="0.25">
      <c r="A5243" s="25">
        <v>-43330</v>
      </c>
      <c r="C5243" s="227">
        <v>3</v>
      </c>
      <c r="D5243" s="227">
        <v>3</v>
      </c>
      <c r="E5243" s="227">
        <v>0</v>
      </c>
      <c r="F5243" s="227">
        <v>129.59073588947348</v>
      </c>
      <c r="G5243" s="153"/>
      <c r="H5243" s="153"/>
      <c r="I5243" s="153"/>
      <c r="J5243" s="227"/>
      <c r="K5243" s="153"/>
      <c r="L5243" s="284"/>
    </row>
    <row r="5244" spans="1:12" ht="15" x14ac:dyDescent="0.25">
      <c r="A5244" s="25">
        <v>-43350</v>
      </c>
      <c r="C5244" s="227">
        <v>3</v>
      </c>
      <c r="D5244" s="227">
        <v>3</v>
      </c>
      <c r="E5244" s="227">
        <v>0</v>
      </c>
      <c r="F5244" s="227">
        <v>129.48473179424883</v>
      </c>
      <c r="G5244" s="153"/>
      <c r="H5244" s="153"/>
      <c r="I5244" s="153"/>
      <c r="J5244" s="227"/>
      <c r="K5244" s="153"/>
      <c r="L5244" s="284"/>
    </row>
    <row r="5245" spans="1:12" ht="15" x14ac:dyDescent="0.25">
      <c r="A5245" s="25">
        <v>-43370</v>
      </c>
      <c r="C5245" s="227">
        <v>3</v>
      </c>
      <c r="D5245" s="227">
        <v>3</v>
      </c>
      <c r="E5245" s="227">
        <v>0</v>
      </c>
      <c r="F5245" s="227">
        <v>129.37889613723542</v>
      </c>
      <c r="G5245" s="153"/>
      <c r="H5245" s="153"/>
      <c r="I5245" s="153"/>
      <c r="J5245" s="227"/>
      <c r="K5245" s="153"/>
      <c r="L5245" s="284"/>
    </row>
    <row r="5246" spans="1:12" ht="15" x14ac:dyDescent="0.25">
      <c r="A5246" s="25">
        <v>-43390</v>
      </c>
      <c r="C5246" s="227">
        <v>3</v>
      </c>
      <c r="D5246" s="227">
        <v>3</v>
      </c>
      <c r="E5246" s="227">
        <v>0</v>
      </c>
      <c r="F5246" s="227">
        <v>129.28937917851891</v>
      </c>
      <c r="G5246" s="153"/>
      <c r="H5246" s="153"/>
      <c r="I5246" s="153"/>
      <c r="J5246" s="227"/>
      <c r="K5246" s="153"/>
      <c r="L5246" s="284"/>
    </row>
    <row r="5247" spans="1:12" ht="15" x14ac:dyDescent="0.25">
      <c r="A5247" s="25">
        <v>-43410</v>
      </c>
      <c r="C5247" s="227">
        <v>3</v>
      </c>
      <c r="D5247" s="227">
        <v>3</v>
      </c>
      <c r="E5247" s="227">
        <v>0</v>
      </c>
      <c r="F5247" s="227">
        <v>129.18369277461002</v>
      </c>
      <c r="G5247" s="153"/>
      <c r="H5247" s="153"/>
      <c r="I5247" s="153"/>
      <c r="J5247" s="227"/>
      <c r="K5247" s="153"/>
      <c r="L5247" s="284"/>
    </row>
    <row r="5248" spans="1:12" ht="15" x14ac:dyDescent="0.25">
      <c r="A5248" s="25">
        <v>-43430</v>
      </c>
      <c r="C5248" s="227">
        <v>3</v>
      </c>
      <c r="D5248" s="227">
        <v>3</v>
      </c>
      <c r="E5248" s="227">
        <v>0</v>
      </c>
      <c r="F5248" s="227">
        <v>129.07818862303284</v>
      </c>
      <c r="G5248" s="153"/>
      <c r="H5248" s="153"/>
      <c r="I5248" s="153"/>
      <c r="J5248" s="227"/>
      <c r="K5248" s="153"/>
      <c r="L5248" s="284"/>
    </row>
    <row r="5249" spans="1:12" ht="15" x14ac:dyDescent="0.25">
      <c r="A5249" s="25">
        <v>-43450</v>
      </c>
      <c r="C5249" s="227">
        <v>3</v>
      </c>
      <c r="D5249" s="227">
        <v>3</v>
      </c>
      <c r="E5249" s="227">
        <v>0</v>
      </c>
      <c r="F5249" s="227">
        <v>128.97287174609571</v>
      </c>
      <c r="G5249" s="153"/>
      <c r="H5249" s="153"/>
      <c r="I5249" s="153"/>
      <c r="J5249" s="227"/>
      <c r="K5249" s="153"/>
      <c r="L5249" s="284"/>
    </row>
    <row r="5250" spans="1:12" ht="15" x14ac:dyDescent="0.25">
      <c r="A5250" s="25">
        <v>-43470</v>
      </c>
      <c r="C5250" s="227">
        <v>3</v>
      </c>
      <c r="D5250" s="227">
        <v>3</v>
      </c>
      <c r="E5250" s="227">
        <v>0</v>
      </c>
      <c r="F5250" s="227">
        <v>128.88356289343622</v>
      </c>
      <c r="G5250" s="153"/>
      <c r="H5250" s="153"/>
      <c r="I5250" s="153"/>
      <c r="J5250" s="227"/>
      <c r="K5250" s="153"/>
      <c r="L5250" s="284"/>
    </row>
    <row r="5251" spans="1:12" ht="15" x14ac:dyDescent="0.25">
      <c r="A5251" s="25">
        <v>-43490</v>
      </c>
      <c r="C5251" s="227">
        <v>3</v>
      </c>
      <c r="D5251" s="227">
        <v>3</v>
      </c>
      <c r="E5251" s="227">
        <v>0</v>
      </c>
      <c r="F5251" s="227">
        <v>128.77818625464732</v>
      </c>
      <c r="G5251" s="153"/>
      <c r="H5251" s="153"/>
      <c r="I5251" s="153"/>
      <c r="J5251" s="227"/>
      <c r="K5251" s="153"/>
      <c r="L5251" s="284"/>
    </row>
    <row r="5252" spans="1:12" ht="15" x14ac:dyDescent="0.25">
      <c r="A5252" s="25">
        <v>-43510</v>
      </c>
      <c r="C5252" s="227">
        <v>3</v>
      </c>
      <c r="D5252" s="227">
        <v>3</v>
      </c>
      <c r="E5252" s="227">
        <v>0</v>
      </c>
      <c r="F5252" s="227">
        <v>128.65687297088874</v>
      </c>
      <c r="G5252" s="153"/>
      <c r="H5252" s="153"/>
      <c r="I5252" s="153"/>
      <c r="J5252" s="227"/>
      <c r="K5252" s="153"/>
      <c r="L5252" s="284"/>
    </row>
    <row r="5253" spans="1:12" ht="15" x14ac:dyDescent="0.25">
      <c r="A5253" s="25">
        <v>-43530</v>
      </c>
      <c r="C5253" s="227">
        <v>3</v>
      </c>
      <c r="D5253" s="227">
        <v>3</v>
      </c>
      <c r="E5253" s="227">
        <v>0</v>
      </c>
      <c r="F5253" s="227">
        <v>128.56779381538962</v>
      </c>
      <c r="G5253" s="153"/>
      <c r="H5253" s="153"/>
      <c r="I5253" s="153"/>
      <c r="J5253" s="227"/>
      <c r="K5253" s="153"/>
      <c r="L5253" s="284"/>
    </row>
    <row r="5254" spans="1:12" ht="15" x14ac:dyDescent="0.25">
      <c r="A5254" s="25">
        <v>-43550</v>
      </c>
      <c r="C5254" s="227">
        <v>3</v>
      </c>
      <c r="D5254" s="227">
        <v>3</v>
      </c>
      <c r="E5254" s="227">
        <v>0</v>
      </c>
      <c r="F5254" s="227">
        <v>128.44681764973475</v>
      </c>
      <c r="G5254" s="153"/>
      <c r="H5254" s="153"/>
      <c r="I5254" s="153"/>
      <c r="J5254" s="227"/>
      <c r="K5254" s="153"/>
      <c r="L5254" s="284"/>
    </row>
    <row r="5255" spans="1:12" ht="15" x14ac:dyDescent="0.25">
      <c r="A5255" s="25">
        <v>-43570</v>
      </c>
      <c r="C5255" s="227">
        <v>3</v>
      </c>
      <c r="D5255" s="227">
        <v>3</v>
      </c>
      <c r="E5255" s="227">
        <v>0</v>
      </c>
      <c r="F5255" s="227">
        <v>128.35774878642124</v>
      </c>
      <c r="G5255" s="153"/>
      <c r="H5255" s="153"/>
      <c r="I5255" s="153"/>
      <c r="J5255" s="227"/>
      <c r="K5255" s="153"/>
      <c r="L5255" s="284"/>
    </row>
    <row r="5256" spans="1:12" ht="15" x14ac:dyDescent="0.25">
      <c r="A5256" s="25">
        <v>-43590</v>
      </c>
      <c r="C5256" s="227">
        <v>3</v>
      </c>
      <c r="D5256" s="227">
        <v>3</v>
      </c>
      <c r="E5256" s="227">
        <v>0</v>
      </c>
      <c r="F5256" s="227">
        <v>128.23712898767999</v>
      </c>
      <c r="G5256" s="153"/>
      <c r="H5256" s="153"/>
      <c r="I5256" s="153"/>
      <c r="J5256" s="227"/>
      <c r="K5256" s="153"/>
      <c r="L5256" s="284"/>
    </row>
    <row r="5257" spans="1:12" ht="15" x14ac:dyDescent="0.25">
      <c r="A5257" s="25">
        <v>-43610</v>
      </c>
      <c r="C5257" s="227">
        <v>3</v>
      </c>
      <c r="D5257" s="227">
        <v>3</v>
      </c>
      <c r="E5257" s="227">
        <v>0</v>
      </c>
      <c r="F5257" s="227">
        <v>128.14833324249065</v>
      </c>
      <c r="G5257" s="153"/>
      <c r="H5257" s="153"/>
      <c r="I5257" s="153"/>
      <c r="J5257" s="227"/>
      <c r="K5257" s="153"/>
      <c r="L5257" s="284"/>
    </row>
    <row r="5258" spans="1:12" ht="15" x14ac:dyDescent="0.25">
      <c r="A5258" s="25">
        <v>-43630</v>
      </c>
      <c r="C5258" s="227">
        <v>3</v>
      </c>
      <c r="D5258" s="227">
        <v>3</v>
      </c>
      <c r="E5258" s="227">
        <v>0</v>
      </c>
      <c r="F5258" s="227">
        <v>128.04347046864009</v>
      </c>
      <c r="G5258" s="153"/>
      <c r="H5258" s="153"/>
      <c r="I5258" s="153"/>
      <c r="J5258" s="227"/>
      <c r="K5258" s="153"/>
      <c r="L5258" s="284"/>
    </row>
    <row r="5259" spans="1:12" ht="15" x14ac:dyDescent="0.25">
      <c r="A5259" s="25">
        <v>-43650</v>
      </c>
      <c r="C5259" s="227">
        <v>3</v>
      </c>
      <c r="D5259" s="227">
        <v>3</v>
      </c>
      <c r="E5259" s="227">
        <v>0</v>
      </c>
      <c r="F5259" s="227">
        <v>127.93883981645764</v>
      </c>
      <c r="G5259" s="153"/>
      <c r="H5259" s="153"/>
      <c r="I5259" s="153"/>
      <c r="J5259" s="227"/>
      <c r="K5259" s="153"/>
      <c r="L5259" s="284"/>
    </row>
    <row r="5260" spans="1:12" ht="15" x14ac:dyDescent="0.25">
      <c r="A5260" s="25">
        <v>-43670</v>
      </c>
      <c r="C5260" s="227">
        <v>3</v>
      </c>
      <c r="D5260" s="227">
        <v>3</v>
      </c>
      <c r="E5260" s="227">
        <v>0</v>
      </c>
      <c r="F5260" s="227">
        <v>127.81849291614571</v>
      </c>
      <c r="G5260" s="153"/>
      <c r="H5260" s="153"/>
      <c r="I5260" s="153"/>
      <c r="J5260" s="227"/>
      <c r="K5260" s="153"/>
      <c r="L5260" s="284"/>
    </row>
    <row r="5261" spans="1:12" ht="15" x14ac:dyDescent="0.25">
      <c r="A5261" s="25">
        <v>-43690</v>
      </c>
      <c r="C5261" s="227">
        <v>3</v>
      </c>
      <c r="D5261" s="227">
        <v>3</v>
      </c>
      <c r="E5261" s="227">
        <v>0</v>
      </c>
      <c r="F5261" s="227">
        <v>127.73004644562</v>
      </c>
      <c r="G5261" s="153"/>
      <c r="H5261" s="153"/>
      <c r="I5261" s="153"/>
      <c r="J5261" s="227"/>
      <c r="K5261" s="153"/>
      <c r="L5261" s="284"/>
    </row>
    <row r="5262" spans="1:12" ht="15" x14ac:dyDescent="0.25">
      <c r="A5262" s="25">
        <v>-43710</v>
      </c>
      <c r="C5262" s="227">
        <v>3</v>
      </c>
      <c r="D5262" s="227">
        <v>3</v>
      </c>
      <c r="E5262" s="227">
        <v>0</v>
      </c>
      <c r="F5262" s="227">
        <v>127.62564283847418</v>
      </c>
      <c r="G5262" s="153"/>
      <c r="H5262" s="153"/>
      <c r="I5262" s="153"/>
      <c r="J5262" s="227"/>
      <c r="K5262" s="153"/>
      <c r="L5262" s="284"/>
    </row>
    <row r="5263" spans="1:12" ht="15" x14ac:dyDescent="0.25">
      <c r="A5263" s="25">
        <v>-43730</v>
      </c>
      <c r="C5263" s="227">
        <v>3</v>
      </c>
      <c r="D5263" s="227">
        <v>3</v>
      </c>
      <c r="E5263" s="227">
        <v>0</v>
      </c>
      <c r="F5263" s="227">
        <v>127.52123944827689</v>
      </c>
      <c r="G5263" s="153"/>
      <c r="H5263" s="153"/>
      <c r="I5263" s="153"/>
      <c r="J5263" s="227"/>
      <c r="K5263" s="153"/>
      <c r="L5263" s="284"/>
    </row>
    <row r="5264" spans="1:12" ht="15" x14ac:dyDescent="0.25">
      <c r="A5264" s="25">
        <v>-43750</v>
      </c>
      <c r="C5264" s="227">
        <v>3</v>
      </c>
      <c r="D5264" s="227">
        <v>3</v>
      </c>
      <c r="E5264" s="227">
        <v>0</v>
      </c>
      <c r="F5264" s="227">
        <v>127.41709163077444</v>
      </c>
      <c r="G5264" s="153"/>
      <c r="H5264" s="153"/>
      <c r="I5264" s="153"/>
      <c r="J5264" s="227"/>
      <c r="K5264" s="153"/>
      <c r="L5264" s="284"/>
    </row>
    <row r="5265" spans="1:12" ht="15" x14ac:dyDescent="0.25">
      <c r="A5265" s="25">
        <v>-43770</v>
      </c>
      <c r="C5265" s="227">
        <v>3</v>
      </c>
      <c r="D5265" s="227">
        <v>3</v>
      </c>
      <c r="E5265" s="227">
        <v>0</v>
      </c>
      <c r="F5265" s="227">
        <v>127.31320489485434</v>
      </c>
      <c r="G5265" s="153"/>
      <c r="H5265" s="153"/>
      <c r="I5265" s="153"/>
      <c r="J5265" s="227"/>
      <c r="K5265" s="153"/>
      <c r="L5265" s="284"/>
    </row>
    <row r="5266" spans="1:12" ht="15" x14ac:dyDescent="0.25">
      <c r="A5266" s="25">
        <v>-43790</v>
      </c>
      <c r="C5266" s="227">
        <v>3</v>
      </c>
      <c r="D5266" s="227">
        <v>3</v>
      </c>
      <c r="E5266" s="227">
        <v>0</v>
      </c>
      <c r="F5266" s="227">
        <v>127.20907893970958</v>
      </c>
      <c r="G5266" s="153"/>
      <c r="H5266" s="153"/>
      <c r="I5266" s="153"/>
      <c r="J5266" s="227"/>
      <c r="K5266" s="153"/>
      <c r="L5266" s="284"/>
    </row>
    <row r="5267" spans="1:12" ht="15" x14ac:dyDescent="0.25">
      <c r="A5267" s="25">
        <v>-43810</v>
      </c>
      <c r="C5267" s="227">
        <v>3</v>
      </c>
      <c r="D5267" s="227">
        <v>3</v>
      </c>
      <c r="E5267" s="227">
        <v>0</v>
      </c>
      <c r="F5267" s="227">
        <v>127.10522273562421</v>
      </c>
      <c r="G5267" s="153"/>
      <c r="H5267" s="153"/>
      <c r="I5267" s="153"/>
      <c r="J5267" s="227"/>
      <c r="K5267" s="153"/>
      <c r="L5267" s="284"/>
    </row>
    <row r="5268" spans="1:12" ht="15" x14ac:dyDescent="0.25">
      <c r="A5268" s="25">
        <v>-43830</v>
      </c>
      <c r="C5268" s="227">
        <v>3</v>
      </c>
      <c r="D5268" s="227">
        <v>3</v>
      </c>
      <c r="E5268" s="227">
        <v>0</v>
      </c>
      <c r="F5268" s="227">
        <v>127.01714495325854</v>
      </c>
      <c r="G5268" s="153"/>
      <c r="H5268" s="153"/>
      <c r="I5268" s="153"/>
      <c r="J5268" s="227"/>
      <c r="K5268" s="153"/>
      <c r="L5268" s="284"/>
    </row>
    <row r="5269" spans="1:12" ht="15" x14ac:dyDescent="0.25">
      <c r="A5269" s="25">
        <v>-43850</v>
      </c>
      <c r="C5269" s="227">
        <v>3</v>
      </c>
      <c r="D5269" s="227">
        <v>3</v>
      </c>
      <c r="E5269" s="227">
        <v>0</v>
      </c>
      <c r="F5269" s="227">
        <v>126.91337311794678</v>
      </c>
      <c r="G5269" s="153"/>
      <c r="H5269" s="153"/>
      <c r="I5269" s="153"/>
      <c r="J5269" s="227"/>
      <c r="K5269" s="153"/>
      <c r="L5269" s="284"/>
    </row>
    <row r="5270" spans="1:12" ht="15" x14ac:dyDescent="0.25">
      <c r="A5270" s="25">
        <v>-43870</v>
      </c>
      <c r="C5270" s="227">
        <v>3</v>
      </c>
      <c r="D5270" s="227">
        <v>3</v>
      </c>
      <c r="E5270" s="227">
        <v>0</v>
      </c>
      <c r="F5270" s="227">
        <v>126.80963018621188</v>
      </c>
      <c r="G5270" s="153"/>
      <c r="H5270" s="153"/>
      <c r="I5270" s="153"/>
      <c r="J5270" s="227"/>
      <c r="K5270" s="153"/>
      <c r="L5270" s="284"/>
    </row>
    <row r="5271" spans="1:12" ht="15" x14ac:dyDescent="0.25">
      <c r="A5271" s="25">
        <v>-43890</v>
      </c>
      <c r="C5271" s="227">
        <v>3</v>
      </c>
      <c r="D5271" s="227">
        <v>3</v>
      </c>
      <c r="E5271" s="227">
        <v>0</v>
      </c>
      <c r="F5271" s="227">
        <v>126.72179199999998</v>
      </c>
      <c r="G5271" s="153"/>
      <c r="H5271" s="153"/>
      <c r="I5271" s="153"/>
      <c r="J5271" s="227"/>
      <c r="K5271" s="153"/>
      <c r="L5271" s="284"/>
    </row>
    <row r="5272" spans="1:12" ht="15" x14ac:dyDescent="0.25">
      <c r="A5272" s="25">
        <v>-43910</v>
      </c>
      <c r="C5272" s="227">
        <v>3</v>
      </c>
      <c r="D5272" s="227">
        <v>3</v>
      </c>
      <c r="E5272" s="227">
        <v>0</v>
      </c>
      <c r="F5272" s="227">
        <v>126.63406732039537</v>
      </c>
      <c r="G5272" s="153"/>
      <c r="H5272" s="153"/>
      <c r="I5272" s="153"/>
      <c r="J5272" s="227"/>
      <c r="K5272" s="153"/>
      <c r="L5272" s="284"/>
    </row>
    <row r="5273" spans="1:12" ht="15" x14ac:dyDescent="0.25">
      <c r="A5273" s="25">
        <v>-43930</v>
      </c>
      <c r="C5273" s="227">
        <v>3</v>
      </c>
      <c r="D5273" s="227">
        <v>3</v>
      </c>
      <c r="E5273" s="227">
        <v>0</v>
      </c>
      <c r="F5273" s="227">
        <v>126.54646032072282</v>
      </c>
      <c r="G5273" s="153"/>
      <c r="H5273" s="153"/>
      <c r="I5273" s="153"/>
      <c r="J5273" s="227"/>
      <c r="K5273" s="153"/>
      <c r="L5273" s="284"/>
    </row>
    <row r="5274" spans="1:12" ht="15" x14ac:dyDescent="0.25">
      <c r="A5274" s="25">
        <v>-43950</v>
      </c>
      <c r="C5274" s="227">
        <v>3</v>
      </c>
      <c r="D5274" s="227">
        <v>3</v>
      </c>
      <c r="E5274" s="227">
        <v>0</v>
      </c>
      <c r="F5274" s="227">
        <v>126.45871733655846</v>
      </c>
      <c r="G5274" s="153"/>
      <c r="H5274" s="153"/>
      <c r="I5274" s="153"/>
      <c r="J5274" s="227"/>
      <c r="K5274" s="153"/>
      <c r="L5274" s="284"/>
    </row>
    <row r="5275" spans="1:12" ht="15" x14ac:dyDescent="0.25">
      <c r="A5275" s="25">
        <v>-43970</v>
      </c>
      <c r="C5275" s="227">
        <v>3</v>
      </c>
      <c r="D5275" s="227">
        <v>3</v>
      </c>
      <c r="E5275" s="227">
        <v>0</v>
      </c>
      <c r="F5275" s="227">
        <v>126.37109921109504</v>
      </c>
      <c r="G5275" s="153"/>
      <c r="H5275" s="153"/>
      <c r="I5275" s="153"/>
      <c r="J5275" s="227"/>
      <c r="K5275" s="153"/>
      <c r="L5275" s="284"/>
    </row>
    <row r="5276" spans="1:12" ht="15" x14ac:dyDescent="0.25">
      <c r="A5276" s="25">
        <v>-43990</v>
      </c>
      <c r="C5276" s="227">
        <v>3</v>
      </c>
      <c r="D5276" s="227">
        <v>3</v>
      </c>
      <c r="E5276" s="227">
        <v>0</v>
      </c>
      <c r="F5276" s="227">
        <v>126.28361019473542</v>
      </c>
      <c r="G5276" s="153"/>
      <c r="H5276" s="153"/>
      <c r="I5276" s="153"/>
      <c r="J5276" s="227"/>
      <c r="K5276" s="153"/>
      <c r="L5276" s="284"/>
    </row>
    <row r="5277" spans="1:12" ht="15" x14ac:dyDescent="0.25">
      <c r="A5277" s="25">
        <v>-44010</v>
      </c>
      <c r="C5277" s="227">
        <v>3</v>
      </c>
      <c r="D5277" s="227">
        <v>3</v>
      </c>
      <c r="E5277" s="227">
        <v>0</v>
      </c>
      <c r="F5277" s="227">
        <v>126.211839159899</v>
      </c>
      <c r="G5277" s="153"/>
      <c r="H5277" s="153"/>
      <c r="I5277" s="153"/>
      <c r="J5277" s="227"/>
      <c r="K5277" s="153"/>
      <c r="L5277" s="284"/>
    </row>
    <row r="5278" spans="1:12" ht="15" x14ac:dyDescent="0.25">
      <c r="A5278" s="25">
        <v>-44030</v>
      </c>
      <c r="C5278" s="227">
        <v>3</v>
      </c>
      <c r="D5278" s="227">
        <v>3</v>
      </c>
      <c r="E5278" s="227">
        <v>0</v>
      </c>
      <c r="F5278" s="227">
        <v>126.12439860085604</v>
      </c>
      <c r="G5278" s="153"/>
      <c r="H5278" s="153"/>
      <c r="I5278" s="153"/>
      <c r="J5278" s="227"/>
      <c r="K5278" s="153"/>
      <c r="L5278" s="284"/>
    </row>
    <row r="5279" spans="1:12" ht="15" x14ac:dyDescent="0.25">
      <c r="A5279" s="25">
        <v>-44050</v>
      </c>
      <c r="C5279" s="227">
        <v>3</v>
      </c>
      <c r="D5279" s="227">
        <v>3</v>
      </c>
      <c r="E5279" s="227">
        <v>0</v>
      </c>
      <c r="F5279" s="227">
        <v>126.05275908419189</v>
      </c>
      <c r="G5279" s="153"/>
      <c r="H5279" s="153"/>
      <c r="I5279" s="153"/>
      <c r="J5279" s="227"/>
      <c r="K5279" s="153"/>
      <c r="L5279" s="284"/>
    </row>
    <row r="5280" spans="1:12" ht="15" x14ac:dyDescent="0.25">
      <c r="A5280" s="25">
        <v>-44070</v>
      </c>
      <c r="C5280" s="227">
        <v>3</v>
      </c>
      <c r="D5280" s="227">
        <v>3</v>
      </c>
      <c r="E5280" s="227">
        <v>0</v>
      </c>
      <c r="F5280" s="227">
        <v>125.98134064667317</v>
      </c>
      <c r="G5280" s="153"/>
      <c r="H5280" s="153"/>
      <c r="I5280" s="153"/>
      <c r="J5280" s="227"/>
      <c r="K5280" s="153"/>
      <c r="L5280" s="284"/>
    </row>
    <row r="5281" spans="1:12" ht="15" x14ac:dyDescent="0.25">
      <c r="A5281" s="25">
        <v>-44090</v>
      </c>
      <c r="C5281" s="227">
        <v>3</v>
      </c>
      <c r="D5281" s="227">
        <v>3</v>
      </c>
      <c r="E5281" s="227">
        <v>0</v>
      </c>
      <c r="F5281" s="227">
        <v>125.90962341027152</v>
      </c>
      <c r="G5281" s="153"/>
      <c r="H5281" s="153"/>
      <c r="I5281" s="153"/>
      <c r="J5281" s="227"/>
      <c r="K5281" s="153"/>
      <c r="L5281" s="284"/>
    </row>
    <row r="5282" spans="1:12" ht="15" x14ac:dyDescent="0.25">
      <c r="A5282" s="25">
        <v>-44110</v>
      </c>
      <c r="C5282" s="227">
        <v>3</v>
      </c>
      <c r="D5282" s="227">
        <v>3</v>
      </c>
      <c r="E5282" s="227">
        <v>0</v>
      </c>
      <c r="F5282" s="227">
        <v>125.83813406113194</v>
      </c>
      <c r="G5282" s="153"/>
      <c r="H5282" s="153"/>
      <c r="I5282" s="153"/>
      <c r="J5282" s="227"/>
      <c r="K5282" s="153"/>
      <c r="L5282" s="284"/>
    </row>
    <row r="5283" spans="1:12" ht="15" x14ac:dyDescent="0.25">
      <c r="A5283" s="25">
        <v>-44130</v>
      </c>
      <c r="C5283" s="227">
        <v>3</v>
      </c>
      <c r="D5283" s="227">
        <v>3</v>
      </c>
      <c r="E5283" s="227">
        <v>0</v>
      </c>
      <c r="F5283" s="227">
        <v>125.76661376700827</v>
      </c>
      <c r="G5283" s="153"/>
      <c r="H5283" s="153"/>
      <c r="I5283" s="153"/>
      <c r="J5283" s="227"/>
      <c r="K5283" s="153"/>
      <c r="L5283" s="284"/>
    </row>
    <row r="5284" spans="1:12" ht="15" x14ac:dyDescent="0.25">
      <c r="A5284" s="25">
        <v>-44150</v>
      </c>
      <c r="C5284" s="227">
        <v>3</v>
      </c>
      <c r="D5284" s="227">
        <v>3</v>
      </c>
      <c r="E5284" s="227">
        <v>0</v>
      </c>
      <c r="F5284" s="227">
        <v>125.69506535094229</v>
      </c>
      <c r="G5284" s="153"/>
      <c r="H5284" s="153"/>
      <c r="I5284" s="153"/>
      <c r="J5284" s="227"/>
      <c r="K5284" s="153"/>
      <c r="L5284" s="284"/>
    </row>
    <row r="5285" spans="1:12" ht="15" x14ac:dyDescent="0.25">
      <c r="A5285" s="25">
        <v>-44170</v>
      </c>
      <c r="C5285" s="227">
        <v>3</v>
      </c>
      <c r="D5285" s="227">
        <v>3</v>
      </c>
      <c r="E5285" s="227">
        <v>0</v>
      </c>
      <c r="F5285" s="227">
        <v>125.62375647553219</v>
      </c>
      <c r="G5285" s="153"/>
      <c r="H5285" s="153"/>
      <c r="I5285" s="153"/>
      <c r="J5285" s="227"/>
      <c r="K5285" s="153"/>
      <c r="L5285" s="284"/>
    </row>
    <row r="5286" spans="1:12" ht="15" x14ac:dyDescent="0.25">
      <c r="A5286" s="25">
        <v>-44190</v>
      </c>
      <c r="C5286" s="227">
        <v>3</v>
      </c>
      <c r="D5286" s="227">
        <v>3</v>
      </c>
      <c r="E5286" s="227">
        <v>0</v>
      </c>
      <c r="F5286" s="227">
        <v>125.56808866541897</v>
      </c>
      <c r="G5286" s="153"/>
      <c r="H5286" s="153"/>
      <c r="I5286" s="153"/>
      <c r="J5286" s="227"/>
      <c r="K5286" s="153"/>
      <c r="L5286" s="284"/>
    </row>
    <row r="5287" spans="1:12" ht="15" x14ac:dyDescent="0.25">
      <c r="A5287" s="25">
        <v>-44210</v>
      </c>
      <c r="C5287" s="227">
        <v>3</v>
      </c>
      <c r="D5287" s="227">
        <v>3</v>
      </c>
      <c r="E5287" s="227">
        <v>0</v>
      </c>
      <c r="F5287" s="227">
        <v>125.49677835114173</v>
      </c>
      <c r="G5287" s="153"/>
      <c r="H5287" s="153"/>
      <c r="I5287" s="153"/>
      <c r="J5287" s="227"/>
      <c r="K5287" s="153"/>
      <c r="L5287" s="284"/>
    </row>
    <row r="5288" spans="1:12" ht="15" x14ac:dyDescent="0.25">
      <c r="A5288" s="25">
        <v>-44230</v>
      </c>
      <c r="C5288" s="227">
        <v>3</v>
      </c>
      <c r="D5288" s="227">
        <v>3</v>
      </c>
      <c r="E5288" s="227">
        <v>0</v>
      </c>
      <c r="F5288" s="227">
        <v>125.44092421075518</v>
      </c>
      <c r="G5288" s="153"/>
      <c r="H5288" s="153"/>
      <c r="I5288" s="153"/>
      <c r="J5288" s="227"/>
      <c r="K5288" s="153"/>
      <c r="L5288" s="284"/>
    </row>
    <row r="5289" spans="1:12" ht="15" x14ac:dyDescent="0.25">
      <c r="A5289" s="25">
        <v>-44250</v>
      </c>
      <c r="C5289" s="227">
        <v>3</v>
      </c>
      <c r="D5289" s="227">
        <v>3</v>
      </c>
      <c r="E5289" s="227">
        <v>0</v>
      </c>
      <c r="F5289" s="227">
        <v>125.38540010257249</v>
      </c>
      <c r="G5289" s="153"/>
      <c r="H5289" s="153"/>
      <c r="I5289" s="153"/>
      <c r="J5289" s="227"/>
      <c r="K5289" s="153"/>
      <c r="L5289" s="284"/>
    </row>
    <row r="5290" spans="1:12" ht="15" x14ac:dyDescent="0.25">
      <c r="A5290" s="25">
        <v>-44270</v>
      </c>
      <c r="C5290" s="227">
        <v>3</v>
      </c>
      <c r="D5290" s="227">
        <v>3</v>
      </c>
      <c r="E5290" s="227">
        <v>0</v>
      </c>
      <c r="F5290" s="227">
        <v>125.32967510684753</v>
      </c>
      <c r="G5290" s="153"/>
      <c r="H5290" s="153"/>
      <c r="I5290" s="153"/>
      <c r="J5290" s="227"/>
      <c r="K5290" s="153"/>
      <c r="L5290" s="284"/>
    </row>
    <row r="5291" spans="1:12" ht="15" x14ac:dyDescent="0.25">
      <c r="A5291" s="25">
        <v>-44290</v>
      </c>
      <c r="C5291" s="227">
        <v>3</v>
      </c>
      <c r="D5291" s="227">
        <v>3</v>
      </c>
      <c r="E5291" s="227">
        <v>0</v>
      </c>
      <c r="F5291" s="227">
        <v>125.27401921569709</v>
      </c>
      <c r="G5291" s="153"/>
      <c r="H5291" s="153"/>
      <c r="I5291" s="153"/>
      <c r="J5291" s="227"/>
      <c r="K5291" s="153"/>
      <c r="L5291" s="284"/>
    </row>
    <row r="5292" spans="1:12" ht="15" x14ac:dyDescent="0.25">
      <c r="A5292" s="25">
        <v>-44310</v>
      </c>
      <c r="C5292" s="227">
        <v>3</v>
      </c>
      <c r="D5292" s="227">
        <v>3</v>
      </c>
      <c r="E5292" s="227">
        <v>0</v>
      </c>
      <c r="F5292" s="227">
        <v>125.21843569426807</v>
      </c>
      <c r="G5292" s="153"/>
      <c r="H5292" s="153"/>
      <c r="I5292" s="153"/>
      <c r="J5292" s="227"/>
      <c r="K5292" s="153"/>
      <c r="L5292" s="284"/>
    </row>
    <row r="5293" spans="1:12" ht="15" x14ac:dyDescent="0.25">
      <c r="A5293" s="25">
        <v>-44330</v>
      </c>
      <c r="C5293" s="227">
        <v>3</v>
      </c>
      <c r="D5293" s="227">
        <v>3</v>
      </c>
      <c r="E5293" s="227">
        <v>0</v>
      </c>
      <c r="F5293" s="227">
        <v>125.17858753888858</v>
      </c>
      <c r="G5293" s="153"/>
      <c r="H5293" s="153"/>
      <c r="I5293" s="153"/>
      <c r="J5293" s="227"/>
      <c r="K5293" s="153"/>
      <c r="L5293" s="284"/>
    </row>
    <row r="5294" spans="1:12" ht="15" x14ac:dyDescent="0.25">
      <c r="A5294" s="25">
        <v>-44350</v>
      </c>
      <c r="C5294" s="227">
        <v>3</v>
      </c>
      <c r="D5294" s="227">
        <v>3</v>
      </c>
      <c r="E5294" s="227">
        <v>0</v>
      </c>
      <c r="F5294" s="227">
        <v>125.13862356452871</v>
      </c>
      <c r="G5294" s="153"/>
      <c r="H5294" s="153"/>
      <c r="I5294" s="153"/>
      <c r="J5294" s="227"/>
      <c r="K5294" s="153"/>
      <c r="L5294" s="284"/>
    </row>
    <row r="5295" spans="1:12" ht="15" x14ac:dyDescent="0.25">
      <c r="A5295" s="25">
        <v>-44370</v>
      </c>
      <c r="C5295" s="227">
        <v>3</v>
      </c>
      <c r="D5295" s="227">
        <v>3</v>
      </c>
      <c r="E5295" s="227">
        <v>0</v>
      </c>
      <c r="F5295" s="227">
        <v>125.09854541067453</v>
      </c>
      <c r="G5295" s="153"/>
      <c r="H5295" s="153"/>
      <c r="I5295" s="153"/>
      <c r="J5295" s="227"/>
      <c r="K5295" s="153"/>
      <c r="L5295" s="284"/>
    </row>
    <row r="5296" spans="1:12" ht="15" x14ac:dyDescent="0.25">
      <c r="A5296" s="25">
        <v>-44390</v>
      </c>
      <c r="C5296" s="227">
        <v>3</v>
      </c>
      <c r="D5296" s="227">
        <v>3</v>
      </c>
      <c r="E5296" s="227">
        <v>0</v>
      </c>
      <c r="F5296" s="227">
        <v>125.05862669196492</v>
      </c>
      <c r="G5296" s="153"/>
      <c r="H5296" s="153"/>
      <c r="I5296" s="153"/>
      <c r="J5296" s="227"/>
      <c r="K5296" s="153"/>
      <c r="L5296" s="284"/>
    </row>
    <row r="5297" spans="1:12" ht="15" x14ac:dyDescent="0.25">
      <c r="A5297" s="25">
        <v>-44410</v>
      </c>
      <c r="C5297" s="227">
        <v>3</v>
      </c>
      <c r="D5297" s="227">
        <v>3</v>
      </c>
      <c r="E5297" s="227">
        <v>0</v>
      </c>
      <c r="F5297" s="227">
        <v>125.01859843049968</v>
      </c>
      <c r="G5297" s="153"/>
      <c r="H5297" s="153"/>
      <c r="I5297" s="153"/>
      <c r="J5297" s="227"/>
      <c r="K5297" s="153"/>
      <c r="L5297" s="284"/>
    </row>
    <row r="5298" spans="1:12" ht="15" x14ac:dyDescent="0.25">
      <c r="A5298" s="25">
        <v>-44430</v>
      </c>
      <c r="C5298" s="227">
        <v>3</v>
      </c>
      <c r="D5298" s="227">
        <v>3</v>
      </c>
      <c r="E5298" s="227">
        <v>0</v>
      </c>
      <c r="F5298" s="227">
        <v>124.99431260329395</v>
      </c>
      <c r="G5298" s="153"/>
      <c r="H5298" s="153"/>
      <c r="I5298" s="153"/>
      <c r="J5298" s="227"/>
      <c r="K5298" s="153"/>
      <c r="L5298" s="284"/>
    </row>
    <row r="5299" spans="1:12" ht="15" x14ac:dyDescent="0.25">
      <c r="A5299" s="25">
        <v>-44450</v>
      </c>
      <c r="C5299" s="227">
        <v>3</v>
      </c>
      <c r="D5299" s="227">
        <v>3</v>
      </c>
      <c r="E5299" s="227">
        <v>0</v>
      </c>
      <c r="F5299" s="227">
        <v>124.95438266070673</v>
      </c>
      <c r="G5299" s="153"/>
      <c r="H5299" s="153"/>
      <c r="I5299" s="153"/>
      <c r="J5299" s="227"/>
      <c r="K5299" s="153"/>
      <c r="L5299" s="284"/>
    </row>
    <row r="5300" spans="1:12" ht="15" x14ac:dyDescent="0.25">
      <c r="A5300" s="25">
        <v>-44470</v>
      </c>
      <c r="C5300" s="227">
        <v>3</v>
      </c>
      <c r="D5300" s="227">
        <v>3</v>
      </c>
      <c r="E5300" s="227">
        <v>0</v>
      </c>
      <c r="F5300" s="227">
        <v>124.93000225726232</v>
      </c>
      <c r="G5300" s="153"/>
      <c r="H5300" s="153"/>
      <c r="I5300" s="153"/>
      <c r="J5300" s="227"/>
      <c r="K5300" s="153"/>
      <c r="L5300" s="284"/>
    </row>
    <row r="5301" spans="1:12" ht="15" x14ac:dyDescent="0.25">
      <c r="A5301" s="25">
        <v>-44490</v>
      </c>
      <c r="C5301" s="227">
        <v>3</v>
      </c>
      <c r="D5301" s="227">
        <v>3</v>
      </c>
      <c r="E5301" s="227">
        <v>0</v>
      </c>
      <c r="F5301" s="227">
        <v>124.90587165842496</v>
      </c>
      <c r="G5301" s="153"/>
      <c r="H5301" s="153"/>
      <c r="I5301" s="153"/>
      <c r="J5301" s="227"/>
      <c r="K5301" s="153"/>
      <c r="L5301" s="284"/>
    </row>
    <row r="5302" spans="1:12" ht="15" x14ac:dyDescent="0.25">
      <c r="A5302" s="25">
        <v>-44510</v>
      </c>
      <c r="C5302" s="227">
        <v>3</v>
      </c>
      <c r="D5302" s="227">
        <v>3</v>
      </c>
      <c r="E5302" s="227">
        <v>0</v>
      </c>
      <c r="F5302" s="227">
        <v>124.88144300779133</v>
      </c>
      <c r="G5302" s="153"/>
      <c r="H5302" s="153"/>
      <c r="I5302" s="153"/>
      <c r="J5302" s="227"/>
      <c r="K5302" s="153"/>
      <c r="L5302" s="284"/>
    </row>
    <row r="5303" spans="1:12" ht="15" x14ac:dyDescent="0.25">
      <c r="A5303" s="25">
        <v>-44530</v>
      </c>
      <c r="C5303" s="227">
        <v>3</v>
      </c>
      <c r="D5303" s="227">
        <v>3</v>
      </c>
      <c r="E5303" s="227">
        <v>0</v>
      </c>
      <c r="F5303" s="227">
        <v>124.87248292775961</v>
      </c>
      <c r="G5303" s="153"/>
      <c r="H5303" s="153"/>
      <c r="I5303" s="153"/>
      <c r="J5303" s="227"/>
      <c r="K5303" s="153"/>
      <c r="L5303" s="284"/>
    </row>
    <row r="5304" spans="1:12" ht="15" x14ac:dyDescent="0.25">
      <c r="A5304" s="25">
        <v>-44550</v>
      </c>
      <c r="C5304" s="227">
        <v>3</v>
      </c>
      <c r="D5304" s="227">
        <v>3</v>
      </c>
      <c r="E5304" s="227">
        <v>0</v>
      </c>
      <c r="F5304" s="227">
        <v>124.84832830380239</v>
      </c>
      <c r="G5304" s="153"/>
      <c r="H5304" s="153"/>
      <c r="I5304" s="153"/>
      <c r="J5304" s="227"/>
      <c r="K5304" s="153"/>
      <c r="L5304" s="284"/>
    </row>
    <row r="5305" spans="1:12" ht="15" x14ac:dyDescent="0.25">
      <c r="A5305" s="25">
        <v>-44570</v>
      </c>
      <c r="C5305" s="227">
        <v>3</v>
      </c>
      <c r="D5305" s="227">
        <v>3</v>
      </c>
      <c r="E5305" s="227">
        <v>0</v>
      </c>
      <c r="F5305" s="227">
        <v>124.83944498379647</v>
      </c>
      <c r="G5305" s="153"/>
      <c r="H5305" s="153"/>
      <c r="I5305" s="153"/>
      <c r="J5305" s="227"/>
      <c r="K5305" s="153"/>
      <c r="L5305" s="284"/>
    </row>
    <row r="5306" spans="1:12" ht="15" x14ac:dyDescent="0.25">
      <c r="A5306" s="25">
        <v>-44590</v>
      </c>
      <c r="C5306" s="227">
        <v>3</v>
      </c>
      <c r="D5306" s="227">
        <v>3</v>
      </c>
      <c r="E5306" s="227">
        <v>0</v>
      </c>
      <c r="F5306" s="227">
        <v>124.83062194633557</v>
      </c>
      <c r="G5306" s="153"/>
      <c r="H5306" s="153"/>
      <c r="I5306" s="153"/>
      <c r="J5306" s="227"/>
      <c r="K5306" s="153"/>
      <c r="L5306" s="284"/>
    </row>
    <row r="5307" spans="1:12" ht="15" x14ac:dyDescent="0.25">
      <c r="A5307" s="25">
        <v>-44610</v>
      </c>
      <c r="C5307" s="227">
        <v>3</v>
      </c>
      <c r="D5307" s="227">
        <v>3</v>
      </c>
      <c r="E5307" s="227">
        <v>0</v>
      </c>
      <c r="F5307" s="227">
        <v>124.82186156029509</v>
      </c>
      <c r="G5307" s="153"/>
      <c r="H5307" s="153"/>
      <c r="I5307" s="153"/>
      <c r="J5307" s="227"/>
      <c r="K5307" s="153"/>
      <c r="L5307" s="284"/>
    </row>
    <row r="5308" spans="1:12" ht="15" x14ac:dyDescent="0.25">
      <c r="A5308" s="25">
        <v>-44630</v>
      </c>
      <c r="C5308" s="227">
        <v>3</v>
      </c>
      <c r="D5308" s="227">
        <v>3</v>
      </c>
      <c r="E5308" s="227">
        <v>0</v>
      </c>
      <c r="F5308" s="227">
        <v>124.81316621057704</v>
      </c>
      <c r="G5308" s="153"/>
      <c r="H5308" s="153"/>
      <c r="I5308" s="153"/>
      <c r="J5308" s="227"/>
      <c r="K5308" s="153"/>
      <c r="L5308" s="284"/>
    </row>
    <row r="5309" spans="1:12" ht="15" x14ac:dyDescent="0.25">
      <c r="A5309" s="25">
        <v>-44650</v>
      </c>
      <c r="C5309" s="227">
        <v>3</v>
      </c>
      <c r="D5309" s="227">
        <v>3</v>
      </c>
      <c r="E5309" s="227">
        <v>0</v>
      </c>
      <c r="F5309" s="227">
        <v>124.80425764682381</v>
      </c>
      <c r="G5309" s="153"/>
      <c r="H5309" s="153"/>
      <c r="I5309" s="153"/>
      <c r="J5309" s="227"/>
      <c r="K5309" s="153"/>
      <c r="L5309" s="284"/>
    </row>
    <row r="5310" spans="1:12" ht="15" x14ac:dyDescent="0.25">
      <c r="A5310" s="25">
        <v>-44670</v>
      </c>
      <c r="C5310" s="227">
        <v>3</v>
      </c>
      <c r="D5310" s="227">
        <v>3</v>
      </c>
      <c r="E5310" s="227">
        <v>0</v>
      </c>
      <c r="F5310" s="227">
        <v>124.81117212412045</v>
      </c>
      <c r="G5310" s="153"/>
      <c r="H5310" s="153"/>
      <c r="I5310" s="153"/>
      <c r="J5310" s="227"/>
      <c r="K5310" s="153"/>
      <c r="L5310" s="284"/>
    </row>
    <row r="5311" spans="1:12" ht="15" x14ac:dyDescent="0.25">
      <c r="A5311" s="25">
        <v>-44690</v>
      </c>
      <c r="C5311" s="227">
        <v>3</v>
      </c>
      <c r="D5311" s="227">
        <v>3</v>
      </c>
      <c r="E5311" s="227">
        <v>0</v>
      </c>
      <c r="F5311" s="227">
        <v>124.80244114070327</v>
      </c>
      <c r="G5311" s="153"/>
      <c r="H5311" s="153"/>
      <c r="I5311" s="153"/>
      <c r="J5311" s="227"/>
      <c r="K5311" s="153"/>
      <c r="L5311" s="284"/>
    </row>
    <row r="5312" spans="1:12" ht="15" x14ac:dyDescent="0.25">
      <c r="A5312" s="25">
        <v>-44710</v>
      </c>
      <c r="C5312" s="227">
        <v>3</v>
      </c>
      <c r="D5312" s="227">
        <v>3</v>
      </c>
      <c r="E5312" s="227">
        <v>0</v>
      </c>
      <c r="F5312" s="227">
        <v>124.79350092214449</v>
      </c>
      <c r="G5312" s="153"/>
      <c r="H5312" s="153"/>
      <c r="I5312" s="153"/>
      <c r="J5312" s="227"/>
      <c r="K5312" s="153"/>
      <c r="L5312" s="284"/>
    </row>
    <row r="5313" spans="1:12" ht="15" x14ac:dyDescent="0.25">
      <c r="A5313" s="25">
        <v>-44730</v>
      </c>
      <c r="C5313" s="227">
        <v>3</v>
      </c>
      <c r="D5313" s="227">
        <v>3</v>
      </c>
      <c r="E5313" s="227">
        <v>0</v>
      </c>
      <c r="F5313" s="227">
        <v>124.80022118556144</v>
      </c>
      <c r="G5313" s="153"/>
      <c r="H5313" s="153"/>
      <c r="I5313" s="153"/>
      <c r="J5313" s="227"/>
      <c r="K5313" s="153"/>
      <c r="L5313" s="284"/>
    </row>
    <row r="5314" spans="1:12" ht="15" x14ac:dyDescent="0.25">
      <c r="A5314" s="25">
        <v>-44750</v>
      </c>
      <c r="C5314" s="227">
        <v>3</v>
      </c>
      <c r="D5314" s="227">
        <v>3</v>
      </c>
      <c r="E5314" s="227">
        <v>0</v>
      </c>
      <c r="F5314" s="227">
        <v>124.80709398172067</v>
      </c>
      <c r="G5314" s="153"/>
      <c r="H5314" s="153"/>
      <c r="I5314" s="153"/>
      <c r="J5314" s="227"/>
      <c r="K5314" s="153"/>
      <c r="L5314" s="284"/>
    </row>
    <row r="5315" spans="1:12" ht="15" x14ac:dyDescent="0.25">
      <c r="A5315" s="25">
        <v>-44770</v>
      </c>
      <c r="C5315" s="227">
        <v>3</v>
      </c>
      <c r="D5315" s="227">
        <v>3</v>
      </c>
      <c r="E5315" s="227">
        <v>0</v>
      </c>
      <c r="F5315" s="227">
        <v>124.79817579114084</v>
      </c>
      <c r="G5315" s="153"/>
      <c r="H5315" s="153"/>
      <c r="I5315" s="153"/>
      <c r="J5315" s="227"/>
      <c r="K5315" s="153"/>
      <c r="L5315" s="284"/>
    </row>
    <row r="5316" spans="1:12" ht="15" x14ac:dyDescent="0.25">
      <c r="A5316" s="25">
        <v>-44790</v>
      </c>
      <c r="C5316" s="227">
        <v>3</v>
      </c>
      <c r="D5316" s="227">
        <v>3</v>
      </c>
      <c r="E5316" s="227">
        <v>0</v>
      </c>
      <c r="F5316" s="227">
        <v>124.80503789033814</v>
      </c>
      <c r="G5316" s="153"/>
      <c r="H5316" s="153"/>
      <c r="I5316" s="153"/>
      <c r="J5316" s="227"/>
      <c r="K5316" s="153"/>
      <c r="L5316" s="284"/>
    </row>
    <row r="5317" spans="1:12" ht="15" x14ac:dyDescent="0.25">
      <c r="A5317" s="25">
        <v>-44810</v>
      </c>
      <c r="C5317" s="227">
        <v>3</v>
      </c>
      <c r="D5317" s="227">
        <v>3</v>
      </c>
      <c r="E5317" s="227">
        <v>0</v>
      </c>
      <c r="F5317" s="227">
        <v>124.81177325358263</v>
      </c>
      <c r="G5317" s="153"/>
      <c r="H5317" s="153"/>
      <c r="I5317" s="153"/>
      <c r="J5317" s="227"/>
      <c r="K5317" s="153"/>
      <c r="L5317" s="284"/>
    </row>
    <row r="5318" spans="1:12" ht="15" x14ac:dyDescent="0.25">
      <c r="A5318" s="25">
        <v>-44830</v>
      </c>
      <c r="C5318" s="227">
        <v>3</v>
      </c>
      <c r="D5318" s="227">
        <v>3</v>
      </c>
      <c r="E5318" s="227">
        <v>0</v>
      </c>
      <c r="F5318" s="227">
        <v>124.81866944219291</v>
      </c>
      <c r="G5318" s="153"/>
      <c r="H5318" s="153"/>
      <c r="I5318" s="153"/>
      <c r="J5318" s="227"/>
      <c r="K5318" s="153"/>
      <c r="L5318" s="284"/>
    </row>
    <row r="5319" spans="1:12" ht="15" x14ac:dyDescent="0.25">
      <c r="A5319" s="25">
        <v>-44850</v>
      </c>
      <c r="C5319" s="227">
        <v>3</v>
      </c>
      <c r="D5319" s="227">
        <v>3</v>
      </c>
      <c r="E5319" s="227">
        <v>0</v>
      </c>
      <c r="F5319" s="227">
        <v>124.8254417559949</v>
      </c>
      <c r="G5319" s="153"/>
      <c r="H5319" s="153"/>
      <c r="I5319" s="153"/>
      <c r="J5319" s="227"/>
      <c r="K5319" s="153"/>
      <c r="L5319" s="284"/>
    </row>
    <row r="5320" spans="1:12" ht="15" x14ac:dyDescent="0.25">
      <c r="A5320" s="25">
        <v>-44870</v>
      </c>
      <c r="C5320" s="227">
        <v>3</v>
      </c>
      <c r="D5320" s="227">
        <v>3</v>
      </c>
      <c r="E5320" s="227">
        <v>0</v>
      </c>
      <c r="F5320" s="227">
        <v>124.83209094733807</v>
      </c>
      <c r="G5320" s="153"/>
      <c r="H5320" s="153"/>
      <c r="I5320" s="153"/>
      <c r="J5320" s="227"/>
      <c r="K5320" s="153"/>
      <c r="L5320" s="284"/>
    </row>
    <row r="5321" spans="1:12" ht="15" x14ac:dyDescent="0.25">
      <c r="A5321" s="25">
        <v>-44890</v>
      </c>
      <c r="C5321" s="227">
        <v>3</v>
      </c>
      <c r="D5321" s="227">
        <v>3</v>
      </c>
      <c r="E5321" s="227">
        <v>0</v>
      </c>
      <c r="F5321" s="227">
        <v>124.83890669507673</v>
      </c>
      <c r="G5321" s="153"/>
      <c r="H5321" s="153"/>
      <c r="I5321" s="153"/>
      <c r="J5321" s="227"/>
      <c r="K5321" s="153"/>
      <c r="L5321" s="284"/>
    </row>
    <row r="5322" spans="1:12" ht="15" x14ac:dyDescent="0.25">
      <c r="A5322" s="25">
        <v>-44910</v>
      </c>
      <c r="C5322" s="227">
        <v>3</v>
      </c>
      <c r="D5322" s="227">
        <v>3</v>
      </c>
      <c r="E5322" s="227">
        <v>0</v>
      </c>
      <c r="F5322" s="227">
        <v>124.86124165267007</v>
      </c>
      <c r="G5322" s="153"/>
      <c r="H5322" s="153"/>
      <c r="I5322" s="153"/>
      <c r="J5322" s="227"/>
      <c r="K5322" s="153"/>
      <c r="L5322" s="284"/>
    </row>
    <row r="5323" spans="1:12" ht="15" x14ac:dyDescent="0.25">
      <c r="A5323" s="25">
        <v>-44930</v>
      </c>
      <c r="C5323" s="227">
        <v>3</v>
      </c>
      <c r="D5323" s="227">
        <v>3</v>
      </c>
      <c r="E5323" s="227">
        <v>0</v>
      </c>
      <c r="F5323" s="227">
        <v>124.86785567480973</v>
      </c>
      <c r="G5323" s="153"/>
      <c r="H5323" s="153"/>
      <c r="I5323" s="153"/>
      <c r="J5323" s="227"/>
      <c r="K5323" s="153"/>
      <c r="L5323" s="284"/>
    </row>
    <row r="5324" spans="1:12" ht="15" x14ac:dyDescent="0.25">
      <c r="A5324" s="25">
        <v>-44950</v>
      </c>
      <c r="C5324" s="227">
        <v>3</v>
      </c>
      <c r="D5324" s="227">
        <v>3</v>
      </c>
      <c r="E5324" s="227">
        <v>0</v>
      </c>
      <c r="F5324" s="227">
        <v>124.89006642618654</v>
      </c>
      <c r="G5324" s="153"/>
      <c r="H5324" s="153"/>
      <c r="I5324" s="153"/>
      <c r="J5324" s="227"/>
      <c r="K5324" s="153"/>
      <c r="L5324" s="284"/>
    </row>
    <row r="5325" spans="1:12" ht="15" x14ac:dyDescent="0.25">
      <c r="A5325" s="25">
        <v>-44970</v>
      </c>
      <c r="C5325" s="227">
        <v>3</v>
      </c>
      <c r="D5325" s="227">
        <v>3</v>
      </c>
      <c r="E5325" s="227">
        <v>0</v>
      </c>
      <c r="F5325" s="227">
        <v>124.91252730305288</v>
      </c>
      <c r="G5325" s="153"/>
      <c r="H5325" s="153"/>
      <c r="I5325" s="153"/>
      <c r="J5325" s="227"/>
      <c r="K5325" s="153"/>
      <c r="L5325" s="284"/>
    </row>
    <row r="5326" spans="1:12" ht="15" x14ac:dyDescent="0.25">
      <c r="A5326" s="25">
        <v>-44990</v>
      </c>
      <c r="C5326" s="227">
        <v>3</v>
      </c>
      <c r="D5326" s="227">
        <v>3</v>
      </c>
      <c r="E5326" s="227">
        <v>0</v>
      </c>
      <c r="F5326" s="227">
        <v>124.93465663683506</v>
      </c>
      <c r="G5326" s="153"/>
      <c r="H5326" s="153"/>
      <c r="I5326" s="153"/>
      <c r="J5326" s="227"/>
      <c r="K5326" s="153"/>
      <c r="L5326" s="284"/>
    </row>
    <row r="5327" spans="1:12" ht="15" x14ac:dyDescent="0.25">
      <c r="A5327" s="25">
        <v>-45010</v>
      </c>
      <c r="C5327" s="227">
        <v>3</v>
      </c>
      <c r="D5327" s="227">
        <v>3</v>
      </c>
      <c r="E5327" s="227">
        <v>0</v>
      </c>
      <c r="F5327" s="227">
        <v>124.95703968460239</v>
      </c>
      <c r="G5327" s="153"/>
      <c r="H5327" s="153"/>
      <c r="I5327" s="153"/>
      <c r="J5327" s="227"/>
      <c r="K5327" s="153"/>
      <c r="L5327" s="284"/>
    </row>
    <row r="5328" spans="1:12" ht="15" x14ac:dyDescent="0.25">
      <c r="A5328" s="25">
        <v>-45030</v>
      </c>
      <c r="C5328" s="227">
        <v>3</v>
      </c>
      <c r="D5328" s="227">
        <v>3</v>
      </c>
      <c r="E5328" s="227">
        <v>0</v>
      </c>
      <c r="F5328" s="227">
        <v>124.99496005373152</v>
      </c>
      <c r="G5328" s="153"/>
      <c r="H5328" s="153"/>
      <c r="I5328" s="153"/>
      <c r="J5328" s="227"/>
      <c r="K5328" s="153"/>
      <c r="L5328" s="284"/>
    </row>
    <row r="5329" spans="1:12" ht="15" x14ac:dyDescent="0.25">
      <c r="A5329" s="25">
        <v>-45050</v>
      </c>
      <c r="C5329" s="227">
        <v>3</v>
      </c>
      <c r="D5329" s="227">
        <v>3</v>
      </c>
      <c r="E5329" s="227">
        <v>0</v>
      </c>
      <c r="F5329" s="227">
        <v>125.01730812045891</v>
      </c>
      <c r="G5329" s="153"/>
      <c r="H5329" s="153"/>
      <c r="I5329" s="153"/>
      <c r="J5329" s="227"/>
      <c r="K5329" s="153"/>
      <c r="L5329" s="284"/>
    </row>
    <row r="5330" spans="1:12" ht="15" x14ac:dyDescent="0.25">
      <c r="A5330" s="25">
        <v>-45070</v>
      </c>
      <c r="C5330" s="227">
        <v>3</v>
      </c>
      <c r="D5330" s="227">
        <v>3</v>
      </c>
      <c r="E5330" s="227">
        <v>0</v>
      </c>
      <c r="F5330" s="227">
        <v>125.05527137791097</v>
      </c>
      <c r="G5330" s="153"/>
      <c r="H5330" s="153"/>
      <c r="I5330" s="153"/>
      <c r="J5330" s="227"/>
      <c r="K5330" s="153"/>
      <c r="L5330" s="284"/>
    </row>
    <row r="5331" spans="1:12" ht="15" x14ac:dyDescent="0.25">
      <c r="A5331" s="25">
        <v>-45090</v>
      </c>
      <c r="C5331" s="227">
        <v>3</v>
      </c>
      <c r="D5331" s="227">
        <v>3</v>
      </c>
      <c r="E5331" s="227">
        <v>0</v>
      </c>
      <c r="F5331" s="227">
        <v>125.07758931965598</v>
      </c>
      <c r="G5331" s="153"/>
      <c r="H5331" s="153"/>
      <c r="I5331" s="153"/>
      <c r="J5331" s="227"/>
      <c r="K5331" s="153"/>
      <c r="L5331" s="284"/>
    </row>
    <row r="5332" spans="1:12" ht="15" x14ac:dyDescent="0.25">
      <c r="A5332" s="25">
        <v>-45110</v>
      </c>
      <c r="C5332" s="227">
        <v>3</v>
      </c>
      <c r="D5332" s="227">
        <v>3</v>
      </c>
      <c r="E5332" s="227">
        <v>0</v>
      </c>
      <c r="F5332" s="227">
        <v>125.11560072520771</v>
      </c>
      <c r="G5332" s="153"/>
      <c r="H5332" s="153"/>
      <c r="I5332" s="153"/>
      <c r="J5332" s="227"/>
      <c r="K5332" s="153"/>
      <c r="L5332" s="284"/>
    </row>
    <row r="5333" spans="1:12" ht="15" x14ac:dyDescent="0.25">
      <c r="A5333" s="25">
        <v>-45130</v>
      </c>
      <c r="C5333" s="227">
        <v>3</v>
      </c>
      <c r="D5333" s="227">
        <v>3</v>
      </c>
      <c r="E5333" s="227">
        <v>0</v>
      </c>
      <c r="F5333" s="227">
        <v>125.15335981791127</v>
      </c>
      <c r="G5333" s="153"/>
      <c r="H5333" s="153"/>
      <c r="I5333" s="153"/>
      <c r="J5333" s="227"/>
      <c r="K5333" s="153"/>
      <c r="L5333" s="284"/>
    </row>
    <row r="5334" spans="1:12" ht="15" x14ac:dyDescent="0.25">
      <c r="A5334" s="25">
        <v>-45150</v>
      </c>
      <c r="C5334" s="227">
        <v>3</v>
      </c>
      <c r="D5334" s="227">
        <v>3</v>
      </c>
      <c r="E5334" s="227">
        <v>0</v>
      </c>
      <c r="F5334" s="227">
        <v>125.19146217316089</v>
      </c>
      <c r="G5334" s="153"/>
      <c r="H5334" s="153"/>
      <c r="I5334" s="153"/>
      <c r="J5334" s="227"/>
      <c r="K5334" s="153"/>
      <c r="L5334" s="284"/>
    </row>
    <row r="5335" spans="1:12" ht="15" x14ac:dyDescent="0.25">
      <c r="A5335" s="25">
        <v>-45170</v>
      </c>
      <c r="C5335" s="227">
        <v>3</v>
      </c>
      <c r="D5335" s="227">
        <v>3</v>
      </c>
      <c r="E5335" s="227">
        <v>0</v>
      </c>
      <c r="F5335" s="227">
        <v>125.22931365426051</v>
      </c>
      <c r="G5335" s="153"/>
      <c r="H5335" s="153"/>
      <c r="I5335" s="153"/>
      <c r="J5335" s="227"/>
      <c r="K5335" s="153"/>
      <c r="L5335" s="284"/>
    </row>
    <row r="5336" spans="1:12" ht="15" x14ac:dyDescent="0.25">
      <c r="A5336" s="25">
        <v>-45190</v>
      </c>
      <c r="C5336" s="227">
        <v>3</v>
      </c>
      <c r="D5336" s="227">
        <v>3</v>
      </c>
      <c r="E5336" s="227">
        <v>0</v>
      </c>
      <c r="F5336" s="227">
        <v>125.26721314254002</v>
      </c>
      <c r="G5336" s="153"/>
      <c r="H5336" s="153"/>
      <c r="I5336" s="153"/>
      <c r="J5336" s="227"/>
      <c r="K5336" s="153"/>
      <c r="L5336" s="284"/>
    </row>
    <row r="5337" spans="1:12" ht="15" x14ac:dyDescent="0.25">
      <c r="A5337" s="25">
        <v>-45210</v>
      </c>
      <c r="C5337" s="227">
        <v>3</v>
      </c>
      <c r="D5337" s="227">
        <v>3</v>
      </c>
      <c r="E5337" s="227">
        <v>0</v>
      </c>
      <c r="F5337" s="227">
        <v>125.30516209989939</v>
      </c>
      <c r="G5337" s="153"/>
      <c r="H5337" s="153"/>
      <c r="I5337" s="153"/>
      <c r="J5337" s="227"/>
      <c r="K5337" s="153"/>
      <c r="L5337" s="284"/>
    </row>
    <row r="5338" spans="1:12" ht="15" x14ac:dyDescent="0.25">
      <c r="A5338" s="25">
        <v>-45230</v>
      </c>
      <c r="C5338" s="227">
        <v>3</v>
      </c>
      <c r="D5338" s="227">
        <v>3</v>
      </c>
      <c r="E5338" s="227">
        <v>0</v>
      </c>
      <c r="F5338" s="227">
        <v>125.34316199855549</v>
      </c>
      <c r="G5338" s="153"/>
      <c r="H5338" s="153"/>
      <c r="I5338" s="153"/>
      <c r="J5338" s="227"/>
      <c r="K5338" s="153"/>
      <c r="L5338" s="284"/>
    </row>
    <row r="5339" spans="1:12" ht="15" x14ac:dyDescent="0.25">
      <c r="A5339" s="25">
        <v>-45250</v>
      </c>
      <c r="C5339" s="227">
        <v>3</v>
      </c>
      <c r="D5339" s="227">
        <v>3</v>
      </c>
      <c r="E5339" s="227">
        <v>0</v>
      </c>
      <c r="F5339" s="227">
        <v>125.39690681483253</v>
      </c>
      <c r="G5339" s="153"/>
      <c r="H5339" s="153"/>
      <c r="I5339" s="153"/>
      <c r="J5339" s="227"/>
      <c r="K5339" s="153"/>
      <c r="L5339" s="284"/>
    </row>
    <row r="5340" spans="1:12" ht="15" x14ac:dyDescent="0.25">
      <c r="A5340" s="25">
        <v>-45270</v>
      </c>
      <c r="C5340" s="227">
        <v>3</v>
      </c>
      <c r="D5340" s="227">
        <v>3</v>
      </c>
      <c r="E5340" s="227">
        <v>0</v>
      </c>
      <c r="F5340" s="227">
        <v>125.43474855631051</v>
      </c>
      <c r="G5340" s="153"/>
      <c r="H5340" s="153"/>
      <c r="I5340" s="153"/>
      <c r="J5340" s="227"/>
      <c r="K5340" s="153"/>
      <c r="L5340" s="284"/>
    </row>
    <row r="5341" spans="1:12" ht="15" x14ac:dyDescent="0.25">
      <c r="A5341" s="25">
        <v>-45290</v>
      </c>
      <c r="C5341" s="227">
        <v>3</v>
      </c>
      <c r="D5341" s="227">
        <v>3</v>
      </c>
      <c r="E5341" s="227">
        <v>0</v>
      </c>
      <c r="F5341" s="227">
        <v>125.4884129540626</v>
      </c>
      <c r="G5341" s="153"/>
      <c r="H5341" s="153"/>
      <c r="I5341" s="153"/>
      <c r="J5341" s="227"/>
      <c r="K5341" s="153"/>
      <c r="L5341" s="284"/>
    </row>
    <row r="5342" spans="1:12" ht="15" x14ac:dyDescent="0.25">
      <c r="A5342" s="25">
        <v>-45310</v>
      </c>
      <c r="C5342" s="227">
        <v>3</v>
      </c>
      <c r="D5342" s="227">
        <v>3</v>
      </c>
      <c r="E5342" s="227">
        <v>0</v>
      </c>
      <c r="F5342" s="227">
        <v>125.52640249435612</v>
      </c>
      <c r="G5342" s="153"/>
      <c r="H5342" s="153"/>
      <c r="I5342" s="153"/>
      <c r="J5342" s="227"/>
      <c r="K5342" s="153"/>
      <c r="L5342" s="284"/>
    </row>
    <row r="5343" spans="1:12" ht="15" x14ac:dyDescent="0.25">
      <c r="A5343" s="25">
        <v>-45330</v>
      </c>
      <c r="C5343" s="227">
        <v>3</v>
      </c>
      <c r="D5343" s="227">
        <v>3</v>
      </c>
      <c r="E5343" s="227">
        <v>0</v>
      </c>
      <c r="F5343" s="227">
        <v>125.5802942966008</v>
      </c>
      <c r="G5343" s="153"/>
      <c r="H5343" s="153"/>
      <c r="I5343" s="153"/>
      <c r="J5343" s="227"/>
      <c r="K5343" s="153"/>
      <c r="L5343" s="284"/>
    </row>
    <row r="5344" spans="1:12" ht="15" x14ac:dyDescent="0.25">
      <c r="A5344" s="25">
        <v>-45350</v>
      </c>
      <c r="C5344" s="227">
        <v>3</v>
      </c>
      <c r="D5344" s="227">
        <v>3</v>
      </c>
      <c r="E5344" s="227">
        <v>0</v>
      </c>
      <c r="F5344" s="227">
        <v>125.63401610822882</v>
      </c>
      <c r="G5344" s="153"/>
      <c r="H5344" s="153"/>
      <c r="I5344" s="153"/>
      <c r="J5344" s="227"/>
      <c r="K5344" s="153"/>
      <c r="L5344" s="284"/>
    </row>
    <row r="5345" spans="1:12" ht="15" x14ac:dyDescent="0.25">
      <c r="A5345" s="25">
        <v>-45370</v>
      </c>
      <c r="C5345" s="227">
        <v>3</v>
      </c>
      <c r="D5345" s="227">
        <v>3</v>
      </c>
      <c r="E5345" s="227">
        <v>0</v>
      </c>
      <c r="F5345" s="227">
        <v>125.6875675293893</v>
      </c>
      <c r="G5345" s="153"/>
      <c r="H5345" s="153"/>
      <c r="I5345" s="153"/>
      <c r="J5345" s="227"/>
      <c r="K5345" s="153"/>
      <c r="L5345" s="284"/>
    </row>
    <row r="5346" spans="1:12" ht="15" x14ac:dyDescent="0.25">
      <c r="A5346" s="25">
        <v>-45390</v>
      </c>
      <c r="C5346" s="227">
        <v>3</v>
      </c>
      <c r="D5346" s="227">
        <v>3</v>
      </c>
      <c r="E5346" s="227">
        <v>0</v>
      </c>
      <c r="F5346" s="227">
        <v>125.72560150949921</v>
      </c>
      <c r="G5346" s="153"/>
      <c r="H5346" s="153"/>
      <c r="I5346" s="153"/>
      <c r="J5346" s="227"/>
      <c r="K5346" s="153"/>
      <c r="L5346" s="284"/>
    </row>
    <row r="5347" spans="1:12" ht="15" x14ac:dyDescent="0.25">
      <c r="A5347" s="25">
        <v>-45410</v>
      </c>
      <c r="C5347" s="227">
        <v>3</v>
      </c>
      <c r="D5347" s="227">
        <v>3</v>
      </c>
      <c r="E5347" s="227">
        <v>0</v>
      </c>
      <c r="F5347" s="227">
        <v>125.77938913256396</v>
      </c>
      <c r="G5347" s="153"/>
      <c r="H5347" s="153"/>
      <c r="I5347" s="153"/>
      <c r="J5347" s="227"/>
      <c r="K5347" s="153"/>
      <c r="L5347" s="284"/>
    </row>
    <row r="5348" spans="1:12" ht="15" x14ac:dyDescent="0.25">
      <c r="A5348" s="25">
        <v>-45430</v>
      </c>
      <c r="C5348" s="227">
        <v>3</v>
      </c>
      <c r="D5348" s="227">
        <v>3</v>
      </c>
      <c r="E5348" s="227">
        <v>0</v>
      </c>
      <c r="F5348" s="227">
        <v>125.83331648364333</v>
      </c>
      <c r="G5348" s="153"/>
      <c r="H5348" s="153"/>
      <c r="I5348" s="153"/>
      <c r="J5348" s="227"/>
      <c r="K5348" s="153"/>
      <c r="L5348" s="284"/>
    </row>
    <row r="5349" spans="1:12" ht="15" x14ac:dyDescent="0.25">
      <c r="A5349" s="25">
        <v>-45450</v>
      </c>
      <c r="C5349" s="227">
        <v>3</v>
      </c>
      <c r="D5349" s="227">
        <v>3</v>
      </c>
      <c r="E5349" s="227">
        <v>0</v>
      </c>
      <c r="F5349" s="227">
        <v>125.88707624935518</v>
      </c>
      <c r="G5349" s="153"/>
      <c r="H5349" s="153"/>
      <c r="I5349" s="153"/>
      <c r="J5349" s="227"/>
      <c r="K5349" s="153"/>
      <c r="L5349" s="284"/>
    </row>
    <row r="5350" spans="1:12" ht="15" x14ac:dyDescent="0.25">
      <c r="A5350" s="25">
        <v>-45470</v>
      </c>
      <c r="C5350" s="227">
        <v>3</v>
      </c>
      <c r="D5350" s="227">
        <v>3</v>
      </c>
      <c r="E5350" s="227">
        <v>0</v>
      </c>
      <c r="F5350" s="227">
        <v>125.95647385703046</v>
      </c>
      <c r="G5350" s="153"/>
      <c r="H5350" s="153"/>
      <c r="I5350" s="153"/>
      <c r="J5350" s="227"/>
      <c r="K5350" s="153"/>
      <c r="L5350" s="284"/>
    </row>
    <row r="5351" spans="1:12" ht="15" x14ac:dyDescent="0.25">
      <c r="A5351" s="25">
        <v>-45490</v>
      </c>
      <c r="C5351" s="227">
        <v>3</v>
      </c>
      <c r="D5351" s="227">
        <v>3</v>
      </c>
      <c r="E5351" s="227">
        <v>0</v>
      </c>
      <c r="F5351" s="227">
        <v>126.0105569380015</v>
      </c>
      <c r="G5351" s="153"/>
      <c r="H5351" s="153"/>
      <c r="I5351" s="153"/>
      <c r="J5351" s="227"/>
      <c r="K5351" s="153"/>
      <c r="L5351" s="284"/>
    </row>
    <row r="5352" spans="1:12" ht="15" x14ac:dyDescent="0.25">
      <c r="A5352" s="25">
        <v>-45510</v>
      </c>
      <c r="C5352" s="227">
        <v>3</v>
      </c>
      <c r="D5352" s="227">
        <v>3</v>
      </c>
      <c r="E5352" s="227">
        <v>0</v>
      </c>
      <c r="F5352" s="227">
        <v>126.06447440114525</v>
      </c>
      <c r="G5352" s="153"/>
      <c r="H5352" s="153"/>
      <c r="I5352" s="153"/>
      <c r="J5352" s="227"/>
      <c r="K5352" s="153"/>
      <c r="L5352" s="284"/>
    </row>
    <row r="5353" spans="1:12" ht="15" x14ac:dyDescent="0.25">
      <c r="A5353" s="25">
        <v>-45530</v>
      </c>
      <c r="C5353" s="227">
        <v>3</v>
      </c>
      <c r="D5353" s="227">
        <v>3</v>
      </c>
      <c r="E5353" s="227">
        <v>0</v>
      </c>
      <c r="F5353" s="227">
        <v>126.11822588113284</v>
      </c>
      <c r="G5353" s="153"/>
      <c r="H5353" s="153"/>
      <c r="I5353" s="153"/>
      <c r="J5353" s="227"/>
      <c r="K5353" s="153"/>
      <c r="L5353" s="284"/>
    </row>
    <row r="5354" spans="1:12" ht="15" x14ac:dyDescent="0.25">
      <c r="A5354" s="25">
        <v>-45550</v>
      </c>
      <c r="C5354" s="227">
        <v>3</v>
      </c>
      <c r="D5354" s="227">
        <v>3</v>
      </c>
      <c r="E5354" s="227">
        <v>0</v>
      </c>
      <c r="F5354" s="227">
        <v>126.172123945216</v>
      </c>
      <c r="G5354" s="153"/>
      <c r="H5354" s="153"/>
      <c r="I5354" s="153"/>
      <c r="J5354" s="227"/>
      <c r="K5354" s="153"/>
      <c r="L5354" s="284"/>
    </row>
    <row r="5355" spans="1:12" ht="15" x14ac:dyDescent="0.25">
      <c r="A5355" s="25">
        <v>-45570</v>
      </c>
      <c r="C5355" s="227">
        <v>3</v>
      </c>
      <c r="D5355" s="227">
        <v>3</v>
      </c>
      <c r="E5355" s="227">
        <v>0</v>
      </c>
      <c r="F5355" s="227">
        <v>126.24185498230298</v>
      </c>
      <c r="G5355" s="153"/>
      <c r="H5355" s="153"/>
      <c r="I5355" s="153"/>
      <c r="J5355" s="227"/>
      <c r="K5355" s="153"/>
      <c r="L5355" s="284"/>
    </row>
    <row r="5356" spans="1:12" ht="15" x14ac:dyDescent="0.25">
      <c r="A5356" s="25">
        <v>-45590</v>
      </c>
      <c r="C5356" s="227">
        <v>3</v>
      </c>
      <c r="D5356" s="227">
        <v>3</v>
      </c>
      <c r="E5356" s="227">
        <v>0</v>
      </c>
      <c r="F5356" s="227">
        <v>126.29577550192879</v>
      </c>
      <c r="G5356" s="153"/>
      <c r="H5356" s="153"/>
      <c r="I5356" s="153"/>
      <c r="J5356" s="227"/>
      <c r="K5356" s="153"/>
      <c r="L5356" s="284"/>
    </row>
    <row r="5357" spans="1:12" ht="15" x14ac:dyDescent="0.25">
      <c r="A5357" s="25">
        <v>-45610</v>
      </c>
      <c r="C5357" s="227">
        <v>3</v>
      </c>
      <c r="D5357" s="227">
        <v>3</v>
      </c>
      <c r="E5357" s="227">
        <v>0</v>
      </c>
      <c r="F5357" s="227">
        <v>126.36560749779005</v>
      </c>
      <c r="G5357" s="153"/>
      <c r="H5357" s="153"/>
      <c r="I5357" s="153"/>
      <c r="J5357" s="227"/>
      <c r="K5357" s="153"/>
      <c r="L5357" s="284"/>
    </row>
    <row r="5358" spans="1:12" ht="15" x14ac:dyDescent="0.25">
      <c r="A5358" s="25">
        <v>-45630</v>
      </c>
      <c r="C5358" s="227">
        <v>3</v>
      </c>
      <c r="D5358" s="227">
        <v>3</v>
      </c>
      <c r="E5358" s="227">
        <v>0</v>
      </c>
      <c r="F5358" s="227">
        <v>126.41955400394342</v>
      </c>
      <c r="G5358" s="153"/>
      <c r="H5358" s="153"/>
      <c r="I5358" s="153"/>
      <c r="J5358" s="227"/>
      <c r="K5358" s="153"/>
      <c r="L5358" s="284"/>
    </row>
    <row r="5359" spans="1:12" ht="15" x14ac:dyDescent="0.25">
      <c r="A5359" s="25">
        <v>-45650</v>
      </c>
      <c r="C5359" s="227">
        <v>3</v>
      </c>
      <c r="D5359" s="227">
        <v>3</v>
      </c>
      <c r="E5359" s="227">
        <v>0</v>
      </c>
      <c r="F5359" s="227">
        <v>126.48949088971237</v>
      </c>
      <c r="G5359" s="153"/>
      <c r="H5359" s="153"/>
      <c r="I5359" s="153"/>
      <c r="J5359" s="227"/>
      <c r="K5359" s="153"/>
      <c r="L5359" s="284"/>
    </row>
    <row r="5360" spans="1:12" ht="15" x14ac:dyDescent="0.25">
      <c r="A5360" s="25">
        <v>-45670</v>
      </c>
      <c r="C5360" s="227">
        <v>3</v>
      </c>
      <c r="D5360" s="227">
        <v>3</v>
      </c>
      <c r="E5360" s="227">
        <v>0</v>
      </c>
      <c r="F5360" s="227">
        <v>126.54346696932409</v>
      </c>
      <c r="G5360" s="153"/>
      <c r="H5360" s="153"/>
      <c r="I5360" s="153"/>
      <c r="J5360" s="227"/>
      <c r="K5360" s="153"/>
      <c r="L5360" s="284"/>
    </row>
    <row r="5361" spans="1:12" ht="15" x14ac:dyDescent="0.25">
      <c r="A5361" s="25">
        <v>-45690</v>
      </c>
      <c r="C5361" s="227">
        <v>3</v>
      </c>
      <c r="D5361" s="227">
        <v>3</v>
      </c>
      <c r="E5361" s="227">
        <v>0</v>
      </c>
      <c r="F5361" s="227">
        <v>126.61351273416923</v>
      </c>
      <c r="G5361" s="153"/>
      <c r="H5361" s="153"/>
      <c r="I5361" s="153"/>
      <c r="J5361" s="227"/>
      <c r="K5361" s="153"/>
      <c r="L5361" s="284"/>
    </row>
    <row r="5362" spans="1:12" ht="15" x14ac:dyDescent="0.25">
      <c r="A5362" s="25">
        <v>-45710</v>
      </c>
      <c r="C5362" s="227">
        <v>3</v>
      </c>
      <c r="D5362" s="227">
        <v>3</v>
      </c>
      <c r="E5362" s="227">
        <v>0</v>
      </c>
      <c r="F5362" s="227">
        <v>126.66752203068403</v>
      </c>
      <c r="G5362" s="153"/>
      <c r="H5362" s="153"/>
      <c r="I5362" s="153"/>
      <c r="J5362" s="227"/>
      <c r="K5362" s="153"/>
      <c r="L5362" s="284"/>
    </row>
    <row r="5363" spans="1:12" ht="15" x14ac:dyDescent="0.25">
      <c r="A5363" s="25">
        <v>-45730</v>
      </c>
      <c r="C5363" s="227">
        <v>3</v>
      </c>
      <c r="D5363" s="227">
        <v>3</v>
      </c>
      <c r="E5363" s="227">
        <v>0</v>
      </c>
      <c r="F5363" s="227">
        <v>126.72168971598224</v>
      </c>
      <c r="G5363" s="153"/>
      <c r="H5363" s="153"/>
      <c r="I5363" s="153"/>
      <c r="J5363" s="227"/>
      <c r="K5363" s="153"/>
      <c r="L5363" s="284"/>
    </row>
    <row r="5364" spans="1:12" ht="15" x14ac:dyDescent="0.25">
      <c r="A5364" s="25">
        <v>-45750</v>
      </c>
      <c r="C5364" s="227">
        <v>3</v>
      </c>
      <c r="D5364" s="227">
        <v>3</v>
      </c>
      <c r="E5364" s="227">
        <v>0</v>
      </c>
      <c r="F5364" s="227">
        <v>126.77601778988678</v>
      </c>
      <c r="G5364" s="153"/>
      <c r="H5364" s="153"/>
      <c r="I5364" s="153"/>
      <c r="J5364" s="227"/>
      <c r="K5364" s="153"/>
      <c r="L5364" s="284"/>
    </row>
    <row r="5365" spans="1:12" ht="15" x14ac:dyDescent="0.25">
      <c r="A5365" s="25">
        <v>-45770</v>
      </c>
      <c r="C5365" s="227">
        <v>3</v>
      </c>
      <c r="D5365" s="227">
        <v>3</v>
      </c>
      <c r="E5365" s="227">
        <v>0</v>
      </c>
      <c r="F5365" s="227">
        <v>126.84593409190484</v>
      </c>
      <c r="G5365" s="153"/>
      <c r="H5365" s="153"/>
      <c r="I5365" s="153"/>
      <c r="J5365" s="227"/>
      <c r="K5365" s="153"/>
      <c r="L5365" s="284"/>
    </row>
    <row r="5366" spans="1:12" ht="15" x14ac:dyDescent="0.25">
      <c r="A5366" s="25">
        <v>-45790</v>
      </c>
      <c r="C5366" s="227">
        <v>3</v>
      </c>
      <c r="D5366" s="227">
        <v>3</v>
      </c>
      <c r="E5366" s="227">
        <v>0</v>
      </c>
      <c r="F5366" s="227">
        <v>126.88451886571659</v>
      </c>
      <c r="G5366" s="153"/>
      <c r="H5366" s="153"/>
      <c r="I5366" s="153"/>
      <c r="J5366" s="227"/>
      <c r="K5366" s="153"/>
      <c r="L5366" s="284"/>
    </row>
    <row r="5367" spans="1:12" ht="15" x14ac:dyDescent="0.25">
      <c r="A5367" s="25">
        <v>-45810</v>
      </c>
      <c r="C5367" s="227">
        <v>3</v>
      </c>
      <c r="D5367" s="227">
        <v>3</v>
      </c>
      <c r="E5367" s="227">
        <v>0</v>
      </c>
      <c r="F5367" s="227">
        <v>126.95451638827713</v>
      </c>
      <c r="G5367" s="153"/>
      <c r="H5367" s="153"/>
      <c r="I5367" s="153"/>
      <c r="J5367" s="227"/>
      <c r="K5367" s="153"/>
      <c r="L5367" s="284"/>
    </row>
    <row r="5368" spans="1:12" ht="15" x14ac:dyDescent="0.25">
      <c r="A5368" s="25">
        <v>-45830</v>
      </c>
      <c r="C5368" s="227">
        <v>3</v>
      </c>
      <c r="D5368" s="227">
        <v>3</v>
      </c>
      <c r="E5368" s="227">
        <v>0</v>
      </c>
      <c r="F5368" s="227">
        <v>126.99303213261415</v>
      </c>
      <c r="G5368" s="153"/>
      <c r="H5368" s="153"/>
      <c r="I5368" s="153"/>
      <c r="J5368" s="227"/>
      <c r="K5368" s="153"/>
      <c r="L5368" s="284"/>
    </row>
    <row r="5369" spans="1:12" ht="15" x14ac:dyDescent="0.25">
      <c r="A5369" s="25">
        <v>-45850</v>
      </c>
      <c r="C5369" s="227">
        <v>3</v>
      </c>
      <c r="D5369" s="227">
        <v>3</v>
      </c>
      <c r="E5369" s="227">
        <v>0</v>
      </c>
      <c r="F5369" s="227">
        <v>127.04721439244256</v>
      </c>
      <c r="G5369" s="153"/>
      <c r="H5369" s="153"/>
      <c r="I5369" s="153"/>
      <c r="J5369" s="227"/>
      <c r="K5369" s="153"/>
      <c r="L5369" s="284"/>
    </row>
    <row r="5370" spans="1:12" ht="15" x14ac:dyDescent="0.25">
      <c r="A5370" s="25">
        <v>-45870</v>
      </c>
      <c r="C5370" s="227">
        <v>3</v>
      </c>
      <c r="D5370" s="227">
        <v>3</v>
      </c>
      <c r="E5370" s="227">
        <v>0</v>
      </c>
      <c r="F5370" s="227">
        <v>127.1015645770588</v>
      </c>
      <c r="G5370" s="153"/>
      <c r="H5370" s="153"/>
      <c r="I5370" s="153"/>
      <c r="J5370" s="227"/>
      <c r="K5370" s="153"/>
      <c r="L5370" s="284"/>
    </row>
    <row r="5371" spans="1:12" ht="15" x14ac:dyDescent="0.25">
      <c r="A5371" s="25">
        <v>-45890</v>
      </c>
      <c r="C5371" s="227">
        <v>3</v>
      </c>
      <c r="D5371" s="227">
        <v>3</v>
      </c>
      <c r="E5371" s="227">
        <v>0</v>
      </c>
      <c r="F5371" s="227">
        <v>127.15608475793239</v>
      </c>
      <c r="G5371" s="153"/>
      <c r="H5371" s="153"/>
      <c r="I5371" s="153"/>
      <c r="J5371" s="227"/>
      <c r="K5371" s="153"/>
      <c r="L5371" s="284"/>
    </row>
    <row r="5372" spans="1:12" ht="15" x14ac:dyDescent="0.25">
      <c r="A5372" s="25">
        <v>-45910</v>
      </c>
      <c r="C5372" s="227">
        <v>3</v>
      </c>
      <c r="D5372" s="227">
        <v>3</v>
      </c>
      <c r="E5372" s="227">
        <v>0</v>
      </c>
      <c r="F5372" s="227">
        <v>127.19443400223381</v>
      </c>
      <c r="G5372" s="153"/>
      <c r="H5372" s="153"/>
      <c r="I5372" s="153"/>
      <c r="J5372" s="227"/>
      <c r="K5372" s="153"/>
      <c r="L5372" s="284"/>
    </row>
    <row r="5373" spans="1:12" ht="15" x14ac:dyDescent="0.25">
      <c r="A5373" s="25">
        <v>-45930</v>
      </c>
      <c r="C5373" s="227">
        <v>3</v>
      </c>
      <c r="D5373" s="227">
        <v>3</v>
      </c>
      <c r="E5373" s="227">
        <v>0</v>
      </c>
      <c r="F5373" s="227">
        <v>127.233205901403</v>
      </c>
      <c r="G5373" s="153"/>
      <c r="H5373" s="153"/>
      <c r="I5373" s="153"/>
      <c r="J5373" s="227"/>
      <c r="K5373" s="153"/>
      <c r="L5373" s="284"/>
    </row>
    <row r="5374" spans="1:12" ht="15" x14ac:dyDescent="0.25">
      <c r="A5374" s="25">
        <v>-45950</v>
      </c>
      <c r="C5374" s="227">
        <v>3</v>
      </c>
      <c r="D5374" s="227">
        <v>3</v>
      </c>
      <c r="E5374" s="227">
        <v>0</v>
      </c>
      <c r="F5374" s="227">
        <v>127.28751316410947</v>
      </c>
      <c r="G5374" s="153"/>
      <c r="H5374" s="153"/>
      <c r="I5374" s="153"/>
      <c r="J5374" s="227"/>
      <c r="K5374" s="153"/>
      <c r="L5374" s="284"/>
    </row>
    <row r="5375" spans="1:12" ht="15" x14ac:dyDescent="0.25">
      <c r="A5375" s="25">
        <v>-45970</v>
      </c>
      <c r="C5375" s="227">
        <v>3</v>
      </c>
      <c r="D5375" s="227">
        <v>3</v>
      </c>
      <c r="E5375" s="227">
        <v>0</v>
      </c>
      <c r="F5375" s="227">
        <v>127.32619188053364</v>
      </c>
      <c r="G5375" s="153"/>
      <c r="H5375" s="153"/>
      <c r="I5375" s="153"/>
      <c r="J5375" s="227"/>
      <c r="K5375" s="153"/>
      <c r="L5375" s="284"/>
    </row>
    <row r="5376" spans="1:12" ht="15" x14ac:dyDescent="0.25">
      <c r="A5376" s="25">
        <v>-45990</v>
      </c>
      <c r="C5376" s="227">
        <v>3</v>
      </c>
      <c r="D5376" s="227">
        <v>3</v>
      </c>
      <c r="E5376" s="227">
        <v>0</v>
      </c>
      <c r="F5376" s="227">
        <v>127.3646411594151</v>
      </c>
      <c r="G5376" s="153"/>
      <c r="H5376" s="153"/>
      <c r="I5376" s="153"/>
      <c r="J5376" s="227"/>
      <c r="K5376" s="153"/>
      <c r="L5376" s="284"/>
    </row>
    <row r="5377" spans="1:12" ht="15" x14ac:dyDescent="0.25">
      <c r="A5377" s="25">
        <v>-46010</v>
      </c>
      <c r="C5377" s="227">
        <v>3</v>
      </c>
      <c r="D5377" s="227">
        <v>3</v>
      </c>
      <c r="E5377" s="227">
        <v>0</v>
      </c>
      <c r="F5377" s="227">
        <v>127.38731106056879</v>
      </c>
      <c r="G5377" s="153"/>
      <c r="H5377" s="153"/>
      <c r="I5377" s="153"/>
      <c r="J5377" s="227"/>
      <c r="K5377" s="153"/>
      <c r="L5377" s="284"/>
    </row>
    <row r="5378" spans="1:12" ht="15" x14ac:dyDescent="0.25">
      <c r="A5378" s="25">
        <v>-46030</v>
      </c>
      <c r="C5378" s="227">
        <v>3</v>
      </c>
      <c r="D5378" s="227">
        <v>3</v>
      </c>
      <c r="E5378" s="227">
        <v>0</v>
      </c>
      <c r="F5378" s="227">
        <v>127.42592546220355</v>
      </c>
      <c r="G5378" s="153"/>
      <c r="H5378" s="153"/>
      <c r="I5378" s="153"/>
      <c r="J5378" s="227"/>
      <c r="K5378" s="153"/>
      <c r="L5378" s="284"/>
    </row>
    <row r="5379" spans="1:12" ht="15" x14ac:dyDescent="0.25">
      <c r="A5379" s="25">
        <v>-46050</v>
      </c>
      <c r="C5379" s="227">
        <v>3</v>
      </c>
      <c r="D5379" s="227">
        <v>3</v>
      </c>
      <c r="E5379" s="227">
        <v>0</v>
      </c>
      <c r="F5379" s="227">
        <v>127.46464437635548</v>
      </c>
      <c r="G5379" s="153"/>
      <c r="H5379" s="153"/>
      <c r="I5379" s="153"/>
      <c r="J5379" s="227"/>
      <c r="K5379" s="153"/>
      <c r="L5379" s="284"/>
    </row>
    <row r="5380" spans="1:12" ht="15" x14ac:dyDescent="0.25">
      <c r="A5380" s="25">
        <v>-46070</v>
      </c>
      <c r="C5380" s="227">
        <v>3</v>
      </c>
      <c r="D5380" s="227">
        <v>3</v>
      </c>
      <c r="E5380" s="227">
        <v>0</v>
      </c>
      <c r="F5380" s="227">
        <v>127.48747377440408</v>
      </c>
      <c r="G5380" s="153"/>
      <c r="H5380" s="153"/>
      <c r="I5380" s="153"/>
      <c r="J5380" s="227"/>
      <c r="K5380" s="153"/>
      <c r="L5380" s="284"/>
    </row>
    <row r="5381" spans="1:12" ht="15" x14ac:dyDescent="0.25">
      <c r="A5381" s="25">
        <v>-46090</v>
      </c>
      <c r="C5381" s="227">
        <v>3</v>
      </c>
      <c r="D5381" s="227">
        <v>3</v>
      </c>
      <c r="E5381" s="227">
        <v>0</v>
      </c>
      <c r="F5381" s="227">
        <v>127.52603459462351</v>
      </c>
      <c r="G5381" s="153"/>
      <c r="H5381" s="153"/>
      <c r="I5381" s="153"/>
      <c r="J5381" s="227"/>
      <c r="K5381" s="153"/>
      <c r="L5381" s="284"/>
    </row>
    <row r="5382" spans="1:12" ht="15" x14ac:dyDescent="0.25">
      <c r="A5382" s="25">
        <v>-46110</v>
      </c>
      <c r="C5382" s="227">
        <v>3</v>
      </c>
      <c r="D5382" s="227">
        <v>3</v>
      </c>
      <c r="E5382" s="227">
        <v>0</v>
      </c>
      <c r="F5382" s="227">
        <v>127.54896528183535</v>
      </c>
      <c r="G5382" s="153"/>
      <c r="H5382" s="153"/>
      <c r="I5382" s="153"/>
      <c r="J5382" s="227"/>
      <c r="K5382" s="153"/>
      <c r="L5382" s="284"/>
    </row>
    <row r="5383" spans="1:12" ht="15" x14ac:dyDescent="0.25">
      <c r="A5383" s="25">
        <v>-46130</v>
      </c>
      <c r="C5383" s="227">
        <v>3</v>
      </c>
      <c r="D5383" s="227">
        <v>3</v>
      </c>
      <c r="E5383" s="227">
        <v>0</v>
      </c>
      <c r="F5383" s="227">
        <v>127.5877069173676</v>
      </c>
      <c r="G5383" s="153"/>
      <c r="H5383" s="153"/>
      <c r="I5383" s="153"/>
      <c r="J5383" s="227"/>
      <c r="K5383" s="153"/>
      <c r="L5383" s="284"/>
    </row>
    <row r="5384" spans="1:12" ht="15" x14ac:dyDescent="0.25">
      <c r="A5384" s="25">
        <v>-46150</v>
      </c>
      <c r="C5384" s="227">
        <v>3</v>
      </c>
      <c r="D5384" s="227">
        <v>3</v>
      </c>
      <c r="E5384" s="227">
        <v>0</v>
      </c>
      <c r="F5384" s="227">
        <v>127.62622433619192</v>
      </c>
      <c r="G5384" s="153"/>
      <c r="H5384" s="153"/>
      <c r="I5384" s="153"/>
      <c r="J5384" s="227"/>
      <c r="K5384" s="153"/>
      <c r="L5384" s="284"/>
    </row>
    <row r="5385" spans="1:12" ht="15" x14ac:dyDescent="0.25">
      <c r="A5385" s="25">
        <v>-46170</v>
      </c>
      <c r="C5385" s="227">
        <v>3</v>
      </c>
      <c r="D5385" s="227">
        <v>3</v>
      </c>
      <c r="E5385" s="227">
        <v>0</v>
      </c>
      <c r="F5385" s="227">
        <v>127.66485434386341</v>
      </c>
      <c r="G5385" s="153"/>
      <c r="H5385" s="153"/>
      <c r="I5385" s="153"/>
      <c r="J5385" s="227"/>
      <c r="K5385" s="153"/>
      <c r="L5385" s="284"/>
    </row>
    <row r="5386" spans="1:12" ht="15" x14ac:dyDescent="0.25">
      <c r="A5386" s="25">
        <v>-46190</v>
      </c>
      <c r="C5386" s="227">
        <v>3</v>
      </c>
      <c r="D5386" s="227">
        <v>3</v>
      </c>
      <c r="E5386" s="227">
        <v>0</v>
      </c>
      <c r="F5386" s="227">
        <v>127.70359889392418</v>
      </c>
      <c r="G5386" s="153"/>
      <c r="H5386" s="153"/>
      <c r="I5386" s="153"/>
      <c r="J5386" s="227"/>
      <c r="K5386" s="153"/>
      <c r="L5386" s="284"/>
    </row>
    <row r="5387" spans="1:12" ht="15" x14ac:dyDescent="0.25">
      <c r="A5387" s="25">
        <v>-46210</v>
      </c>
      <c r="C5387" s="227">
        <v>3</v>
      </c>
      <c r="D5387" s="227">
        <v>3</v>
      </c>
      <c r="E5387" s="227">
        <v>0</v>
      </c>
      <c r="F5387" s="227">
        <v>127.75839013782021</v>
      </c>
      <c r="G5387" s="153"/>
      <c r="H5387" s="153"/>
      <c r="I5387" s="153"/>
      <c r="J5387" s="227"/>
      <c r="K5387" s="153"/>
      <c r="L5387" s="284"/>
    </row>
    <row r="5388" spans="1:12" ht="15" x14ac:dyDescent="0.25">
      <c r="A5388" s="25">
        <v>-46230</v>
      </c>
      <c r="C5388" s="227">
        <v>3</v>
      </c>
      <c r="D5388" s="227">
        <v>3</v>
      </c>
      <c r="E5388" s="227">
        <v>0</v>
      </c>
      <c r="F5388" s="227">
        <v>127.7970685108147</v>
      </c>
      <c r="G5388" s="153"/>
      <c r="H5388" s="153"/>
      <c r="I5388" s="153"/>
      <c r="J5388" s="227"/>
      <c r="K5388" s="153"/>
      <c r="L5388" s="284"/>
    </row>
    <row r="5389" spans="1:12" ht="15" x14ac:dyDescent="0.25">
      <c r="A5389" s="25">
        <v>-46250</v>
      </c>
      <c r="C5389" s="227">
        <v>3</v>
      </c>
      <c r="D5389" s="227">
        <v>3</v>
      </c>
      <c r="E5389" s="227">
        <v>0</v>
      </c>
      <c r="F5389" s="227">
        <v>127.83586581110518</v>
      </c>
      <c r="G5389" s="153"/>
      <c r="H5389" s="153"/>
      <c r="I5389" s="153"/>
      <c r="J5389" s="227"/>
      <c r="K5389" s="153"/>
      <c r="L5389" s="284"/>
    </row>
    <row r="5390" spans="1:12" ht="15" x14ac:dyDescent="0.25">
      <c r="A5390" s="25">
        <v>-46270</v>
      </c>
      <c r="C5390" s="227">
        <v>3</v>
      </c>
      <c r="D5390" s="227">
        <v>3</v>
      </c>
      <c r="E5390" s="227">
        <v>0</v>
      </c>
      <c r="F5390" s="227">
        <v>127.89048885717918</v>
      </c>
      <c r="G5390" s="153"/>
      <c r="H5390" s="153"/>
      <c r="I5390" s="153"/>
      <c r="J5390" s="227"/>
      <c r="K5390" s="153"/>
      <c r="L5390" s="284"/>
    </row>
    <row r="5391" spans="1:12" ht="15" x14ac:dyDescent="0.25">
      <c r="A5391" s="25">
        <v>-46290</v>
      </c>
      <c r="C5391" s="227">
        <v>3</v>
      </c>
      <c r="D5391" s="227">
        <v>3</v>
      </c>
      <c r="E5391" s="227">
        <v>0</v>
      </c>
      <c r="F5391" s="227">
        <v>127.92922582816628</v>
      </c>
      <c r="G5391" s="153"/>
      <c r="H5391" s="153"/>
      <c r="I5391" s="153"/>
      <c r="J5391" s="227"/>
      <c r="K5391" s="153"/>
      <c r="L5391" s="284"/>
    </row>
    <row r="5392" spans="1:12" ht="15" x14ac:dyDescent="0.25">
      <c r="A5392" s="25">
        <v>-46310</v>
      </c>
      <c r="C5392" s="227">
        <v>3</v>
      </c>
      <c r="D5392" s="227">
        <v>3</v>
      </c>
      <c r="E5392" s="227">
        <v>0</v>
      </c>
      <c r="F5392" s="227">
        <v>127.95196213738242</v>
      </c>
      <c r="G5392" s="153"/>
      <c r="H5392" s="153"/>
      <c r="I5392" s="153"/>
      <c r="J5392" s="227"/>
      <c r="K5392" s="153"/>
      <c r="L5392" s="284"/>
    </row>
    <row r="5393" spans="1:12" ht="15" x14ac:dyDescent="0.25">
      <c r="A5393" s="25">
        <v>-46330</v>
      </c>
      <c r="C5393" s="227">
        <v>3</v>
      </c>
      <c r="D5393" s="227">
        <v>3</v>
      </c>
      <c r="E5393" s="227">
        <v>0</v>
      </c>
      <c r="F5393" s="227">
        <v>128.00672810072419</v>
      </c>
      <c r="G5393" s="153"/>
      <c r="H5393" s="153"/>
      <c r="I5393" s="153"/>
      <c r="J5393" s="227"/>
      <c r="K5393" s="153"/>
      <c r="L5393" s="284"/>
    </row>
    <row r="5394" spans="1:12" ht="15" x14ac:dyDescent="0.25">
      <c r="A5394" s="25">
        <v>-46350</v>
      </c>
      <c r="C5394" s="227">
        <v>3</v>
      </c>
      <c r="D5394" s="227">
        <v>3</v>
      </c>
      <c r="E5394" s="227">
        <v>0</v>
      </c>
      <c r="F5394" s="227">
        <v>128.04549581447094</v>
      </c>
      <c r="G5394" s="153"/>
      <c r="H5394" s="153"/>
      <c r="I5394" s="153"/>
      <c r="J5394" s="227"/>
      <c r="K5394" s="153"/>
      <c r="L5394" s="284"/>
    </row>
    <row r="5395" spans="1:12" ht="15" x14ac:dyDescent="0.25">
      <c r="A5395" s="25">
        <v>-46370</v>
      </c>
      <c r="C5395" s="227">
        <v>3</v>
      </c>
      <c r="D5395" s="227">
        <v>3</v>
      </c>
      <c r="E5395" s="227">
        <v>0</v>
      </c>
      <c r="F5395" s="227">
        <v>128.08439139128188</v>
      </c>
      <c r="G5395" s="153"/>
      <c r="H5395" s="153"/>
      <c r="I5395" s="153"/>
      <c r="J5395" s="227"/>
      <c r="K5395" s="153"/>
      <c r="L5395" s="284"/>
    </row>
    <row r="5396" spans="1:12" ht="15" x14ac:dyDescent="0.25">
      <c r="A5396" s="25">
        <v>-46390</v>
      </c>
      <c r="C5396" s="227">
        <v>3</v>
      </c>
      <c r="D5396" s="227">
        <v>3</v>
      </c>
      <c r="E5396" s="227">
        <v>0</v>
      </c>
      <c r="F5396" s="227">
        <v>128.13900495185959</v>
      </c>
      <c r="G5396" s="153"/>
      <c r="H5396" s="153"/>
      <c r="I5396" s="153"/>
      <c r="J5396" s="227"/>
      <c r="K5396" s="153"/>
      <c r="L5396" s="284"/>
    </row>
    <row r="5397" spans="1:12" ht="15" x14ac:dyDescent="0.25">
      <c r="A5397" s="25">
        <v>-46410</v>
      </c>
      <c r="C5397" s="227">
        <v>3</v>
      </c>
      <c r="D5397" s="227">
        <v>3</v>
      </c>
      <c r="E5397" s="227">
        <v>0</v>
      </c>
      <c r="F5397" s="227">
        <v>128.17785298488104</v>
      </c>
      <c r="G5397" s="153"/>
      <c r="H5397" s="153"/>
      <c r="I5397" s="153"/>
      <c r="J5397" s="227"/>
      <c r="K5397" s="153"/>
      <c r="L5397" s="284"/>
    </row>
    <row r="5398" spans="1:12" ht="15" x14ac:dyDescent="0.25">
      <c r="A5398" s="25">
        <v>-46430</v>
      </c>
      <c r="C5398" s="227">
        <v>3</v>
      </c>
      <c r="D5398" s="227">
        <v>3</v>
      </c>
      <c r="E5398" s="227">
        <v>0</v>
      </c>
      <c r="F5398" s="227">
        <v>128.21683352846361</v>
      </c>
      <c r="G5398" s="153"/>
      <c r="H5398" s="153"/>
      <c r="I5398" s="153"/>
      <c r="J5398" s="227"/>
      <c r="K5398" s="153"/>
      <c r="L5398" s="284"/>
    </row>
    <row r="5399" spans="1:12" ht="15" x14ac:dyDescent="0.25">
      <c r="A5399" s="25">
        <v>-46450</v>
      </c>
      <c r="C5399" s="227">
        <v>3</v>
      </c>
      <c r="D5399" s="227">
        <v>3</v>
      </c>
      <c r="E5399" s="227">
        <v>0</v>
      </c>
      <c r="F5399" s="227">
        <v>128.25559975836401</v>
      </c>
      <c r="G5399" s="153"/>
      <c r="H5399" s="153"/>
      <c r="I5399" s="153"/>
      <c r="J5399" s="227"/>
      <c r="K5399" s="153"/>
      <c r="L5399" s="284"/>
    </row>
    <row r="5400" spans="1:12" ht="15" x14ac:dyDescent="0.25">
      <c r="A5400" s="25">
        <v>-46470</v>
      </c>
      <c r="C5400" s="227">
        <v>3</v>
      </c>
      <c r="D5400" s="227">
        <v>3</v>
      </c>
      <c r="E5400" s="227">
        <v>0</v>
      </c>
      <c r="F5400" s="227">
        <v>128.29450102256735</v>
      </c>
      <c r="G5400" s="153"/>
      <c r="H5400" s="153"/>
      <c r="I5400" s="153"/>
      <c r="J5400" s="227"/>
      <c r="K5400" s="153"/>
      <c r="L5400" s="284"/>
    </row>
    <row r="5401" spans="1:12" ht="15" x14ac:dyDescent="0.25">
      <c r="A5401" s="25">
        <v>-46490</v>
      </c>
      <c r="C5401" s="227">
        <v>3</v>
      </c>
      <c r="D5401" s="227">
        <v>3</v>
      </c>
      <c r="E5401" s="227">
        <v>0</v>
      </c>
      <c r="F5401" s="227">
        <v>128.34931720776169</v>
      </c>
      <c r="G5401" s="153"/>
      <c r="H5401" s="153"/>
      <c r="I5401" s="153"/>
      <c r="J5401" s="227"/>
      <c r="K5401" s="153"/>
      <c r="L5401" s="284"/>
    </row>
    <row r="5402" spans="1:12" ht="15" x14ac:dyDescent="0.25">
      <c r="A5402" s="25">
        <v>-46510</v>
      </c>
      <c r="C5402" s="227">
        <v>3</v>
      </c>
      <c r="D5402" s="227">
        <v>3</v>
      </c>
      <c r="E5402" s="227">
        <v>0</v>
      </c>
      <c r="F5402" s="227">
        <v>128.38818166982747</v>
      </c>
      <c r="G5402" s="153"/>
      <c r="H5402" s="153"/>
      <c r="I5402" s="153"/>
      <c r="J5402" s="227"/>
      <c r="K5402" s="153"/>
      <c r="L5402" s="284"/>
    </row>
    <row r="5403" spans="1:12" ht="15" x14ac:dyDescent="0.25">
      <c r="A5403" s="25">
        <v>-46530</v>
      </c>
      <c r="C5403" s="227">
        <v>3</v>
      </c>
      <c r="D5403" s="227">
        <v>3</v>
      </c>
      <c r="E5403" s="227">
        <v>0</v>
      </c>
      <c r="F5403" s="227">
        <v>128.42718596053123</v>
      </c>
      <c r="G5403" s="153"/>
      <c r="H5403" s="153"/>
      <c r="I5403" s="153"/>
      <c r="J5403" s="227"/>
      <c r="K5403" s="153"/>
      <c r="L5403" s="284"/>
    </row>
    <row r="5404" spans="1:12" ht="15" x14ac:dyDescent="0.25">
      <c r="A5404" s="25">
        <v>-46550</v>
      </c>
      <c r="C5404" s="227">
        <v>3</v>
      </c>
      <c r="D5404" s="227">
        <v>3</v>
      </c>
      <c r="E5404" s="227">
        <v>0</v>
      </c>
      <c r="F5404" s="227">
        <v>128.48222493451996</v>
      </c>
      <c r="G5404" s="153"/>
      <c r="H5404" s="153"/>
      <c r="I5404" s="153"/>
      <c r="J5404" s="227"/>
      <c r="K5404" s="153"/>
      <c r="L5404" s="284"/>
    </row>
    <row r="5405" spans="1:12" ht="15" x14ac:dyDescent="0.25">
      <c r="A5405" s="25">
        <v>-46570</v>
      </c>
      <c r="C5405" s="227">
        <v>3</v>
      </c>
      <c r="D5405" s="227">
        <v>3</v>
      </c>
      <c r="E5405" s="227">
        <v>0</v>
      </c>
      <c r="F5405" s="227">
        <v>128.52119983505705</v>
      </c>
      <c r="G5405" s="153"/>
      <c r="H5405" s="153"/>
      <c r="I5405" s="153"/>
      <c r="J5405" s="227"/>
      <c r="K5405" s="153"/>
      <c r="L5405" s="284"/>
    </row>
    <row r="5406" spans="1:12" ht="15" x14ac:dyDescent="0.25">
      <c r="A5406" s="25">
        <v>-46590</v>
      </c>
      <c r="C5406" s="227">
        <v>3</v>
      </c>
      <c r="D5406" s="227">
        <v>3</v>
      </c>
      <c r="E5406" s="227">
        <v>0</v>
      </c>
      <c r="F5406" s="227">
        <v>128.55996456821862</v>
      </c>
      <c r="G5406" s="153"/>
      <c r="H5406" s="153"/>
      <c r="I5406" s="153"/>
      <c r="J5406" s="227"/>
      <c r="K5406" s="153"/>
      <c r="L5406" s="284"/>
    </row>
    <row r="5407" spans="1:12" ht="15" x14ac:dyDescent="0.25">
      <c r="A5407" s="25">
        <v>-46610</v>
      </c>
      <c r="C5407" s="227">
        <v>3</v>
      </c>
      <c r="D5407" s="227">
        <v>3</v>
      </c>
      <c r="E5407" s="227">
        <v>0</v>
      </c>
      <c r="F5407" s="227">
        <v>128.61488295916124</v>
      </c>
      <c r="G5407" s="153"/>
      <c r="H5407" s="153"/>
      <c r="I5407" s="153"/>
      <c r="J5407" s="227"/>
      <c r="K5407" s="153"/>
      <c r="L5407" s="284"/>
    </row>
    <row r="5408" spans="1:12" ht="15" x14ac:dyDescent="0.25">
      <c r="A5408" s="25">
        <v>-46630</v>
      </c>
      <c r="C5408" s="227">
        <v>3</v>
      </c>
      <c r="D5408" s="227">
        <v>3</v>
      </c>
      <c r="E5408" s="227">
        <v>0</v>
      </c>
      <c r="F5408" s="227">
        <v>128.67002629294498</v>
      </c>
      <c r="G5408" s="153"/>
      <c r="H5408" s="153"/>
      <c r="I5408" s="153"/>
      <c r="J5408" s="227"/>
      <c r="K5408" s="153"/>
      <c r="L5408" s="284"/>
    </row>
    <row r="5409" spans="1:12" ht="15" x14ac:dyDescent="0.25">
      <c r="A5409" s="25">
        <v>-46650</v>
      </c>
      <c r="C5409" s="227">
        <v>3</v>
      </c>
      <c r="D5409" s="227">
        <v>3</v>
      </c>
      <c r="E5409" s="227">
        <v>0</v>
      </c>
      <c r="F5409" s="227">
        <v>128.70895347853059</v>
      </c>
      <c r="G5409" s="153"/>
      <c r="H5409" s="153"/>
      <c r="I5409" s="153"/>
      <c r="J5409" s="227"/>
      <c r="K5409" s="153"/>
      <c r="L5409" s="284"/>
    </row>
    <row r="5410" spans="1:12" ht="15" x14ac:dyDescent="0.25">
      <c r="A5410" s="25">
        <v>-46670</v>
      </c>
      <c r="C5410" s="227">
        <v>3</v>
      </c>
      <c r="D5410" s="227">
        <v>3</v>
      </c>
      <c r="E5410" s="227">
        <v>0</v>
      </c>
      <c r="F5410" s="227">
        <v>128.76415603201622</v>
      </c>
      <c r="G5410" s="153"/>
      <c r="H5410" s="153"/>
      <c r="I5410" s="153"/>
      <c r="J5410" s="227"/>
      <c r="K5410" s="153"/>
      <c r="L5410" s="284"/>
    </row>
    <row r="5411" spans="1:12" ht="15" x14ac:dyDescent="0.25">
      <c r="A5411" s="25">
        <v>-46690</v>
      </c>
      <c r="C5411" s="227">
        <v>3</v>
      </c>
      <c r="D5411" s="227">
        <v>3</v>
      </c>
      <c r="E5411" s="227">
        <v>0</v>
      </c>
      <c r="F5411" s="227">
        <v>128.80306588123221</v>
      </c>
      <c r="G5411" s="153"/>
      <c r="H5411" s="153"/>
      <c r="I5411" s="153"/>
      <c r="J5411" s="227"/>
      <c r="K5411" s="153"/>
      <c r="L5411" s="284"/>
    </row>
    <row r="5412" spans="1:12" ht="15" x14ac:dyDescent="0.25">
      <c r="A5412" s="25">
        <v>-46710</v>
      </c>
      <c r="C5412" s="227">
        <v>3</v>
      </c>
      <c r="D5412" s="227">
        <v>3</v>
      </c>
      <c r="E5412" s="227">
        <v>0</v>
      </c>
      <c r="F5412" s="227">
        <v>128.85833215212193</v>
      </c>
      <c r="G5412" s="153"/>
      <c r="H5412" s="153"/>
      <c r="I5412" s="153"/>
      <c r="J5412" s="227"/>
      <c r="K5412" s="153"/>
      <c r="L5412" s="284"/>
    </row>
    <row r="5413" spans="1:12" ht="15" x14ac:dyDescent="0.25">
      <c r="A5413" s="25">
        <v>-46730</v>
      </c>
      <c r="C5413" s="227">
        <v>3</v>
      </c>
      <c r="D5413" s="227">
        <v>3</v>
      </c>
      <c r="E5413" s="227">
        <v>0</v>
      </c>
      <c r="F5413" s="227">
        <v>128.89722881416861</v>
      </c>
      <c r="G5413" s="153"/>
      <c r="H5413" s="153"/>
      <c r="I5413" s="153"/>
      <c r="J5413" s="227"/>
      <c r="K5413" s="153"/>
      <c r="L5413" s="284"/>
    </row>
    <row r="5414" spans="1:12" ht="15" x14ac:dyDescent="0.25">
      <c r="A5414" s="25">
        <v>-46750</v>
      </c>
      <c r="C5414" s="227">
        <v>3</v>
      </c>
      <c r="D5414" s="227">
        <v>3</v>
      </c>
      <c r="E5414" s="227">
        <v>0</v>
      </c>
      <c r="F5414" s="227">
        <v>128.95256336772491</v>
      </c>
      <c r="G5414" s="153"/>
      <c r="H5414" s="153"/>
      <c r="I5414" s="153"/>
      <c r="J5414" s="227"/>
      <c r="K5414" s="153"/>
      <c r="L5414" s="284"/>
    </row>
    <row r="5415" spans="1:12" ht="15" x14ac:dyDescent="0.25">
      <c r="A5415" s="25">
        <v>-46770</v>
      </c>
      <c r="C5415" s="227">
        <v>3</v>
      </c>
      <c r="D5415" s="227">
        <v>3</v>
      </c>
      <c r="E5415" s="227">
        <v>0</v>
      </c>
      <c r="F5415" s="227">
        <v>129.00740969043585</v>
      </c>
      <c r="G5415" s="153"/>
      <c r="H5415" s="153"/>
      <c r="I5415" s="153"/>
      <c r="J5415" s="227"/>
      <c r="K5415" s="153"/>
      <c r="L5415" s="284"/>
    </row>
    <row r="5416" spans="1:12" ht="15" x14ac:dyDescent="0.25">
      <c r="A5416" s="25">
        <v>-46790</v>
      </c>
      <c r="C5416" s="227">
        <v>3</v>
      </c>
      <c r="D5416" s="227">
        <v>3</v>
      </c>
      <c r="E5416" s="227">
        <v>0</v>
      </c>
      <c r="F5416" s="227">
        <v>129.06285581660512</v>
      </c>
      <c r="G5416" s="153"/>
      <c r="H5416" s="153"/>
      <c r="I5416" s="153"/>
      <c r="J5416" s="227"/>
      <c r="K5416" s="153"/>
      <c r="L5416" s="284"/>
    </row>
    <row r="5417" spans="1:12" ht="15" x14ac:dyDescent="0.25">
      <c r="A5417" s="25">
        <v>-46810</v>
      </c>
      <c r="C5417" s="227">
        <v>3</v>
      </c>
      <c r="D5417" s="227">
        <v>3</v>
      </c>
      <c r="E5417" s="227">
        <v>0</v>
      </c>
      <c r="F5417" s="227">
        <v>129.11781360596609</v>
      </c>
      <c r="G5417" s="153"/>
      <c r="H5417" s="153"/>
      <c r="I5417" s="153"/>
      <c r="J5417" s="227"/>
      <c r="K5417" s="153"/>
      <c r="L5417" s="284"/>
    </row>
    <row r="5418" spans="1:12" ht="15" x14ac:dyDescent="0.25">
      <c r="A5418" s="25">
        <v>-46830</v>
      </c>
      <c r="C5418" s="227">
        <v>3</v>
      </c>
      <c r="D5418" s="227">
        <v>3</v>
      </c>
      <c r="E5418" s="227">
        <v>0</v>
      </c>
      <c r="F5418" s="227">
        <v>129.17301104390515</v>
      </c>
      <c r="G5418" s="153"/>
      <c r="H5418" s="153"/>
      <c r="I5418" s="153"/>
      <c r="J5418" s="227"/>
      <c r="K5418" s="153"/>
      <c r="L5418" s="284"/>
    </row>
    <row r="5419" spans="1:12" ht="15" x14ac:dyDescent="0.25">
      <c r="A5419" s="25">
        <v>-46850</v>
      </c>
      <c r="C5419" s="227">
        <v>3</v>
      </c>
      <c r="D5419" s="227">
        <v>3</v>
      </c>
      <c r="E5419" s="227">
        <v>0</v>
      </c>
      <c r="F5419" s="227">
        <v>129.2284507388662</v>
      </c>
      <c r="G5419" s="153"/>
      <c r="H5419" s="153"/>
      <c r="I5419" s="153"/>
      <c r="J5419" s="227"/>
      <c r="K5419" s="153"/>
      <c r="L5419" s="284"/>
    </row>
    <row r="5420" spans="1:12" ht="15" x14ac:dyDescent="0.25">
      <c r="A5420" s="25">
        <v>-46870</v>
      </c>
      <c r="C5420" s="227">
        <v>3</v>
      </c>
      <c r="D5420" s="227">
        <v>3</v>
      </c>
      <c r="E5420" s="227">
        <v>0</v>
      </c>
      <c r="F5420" s="227">
        <v>129.2837682045041</v>
      </c>
      <c r="G5420" s="153"/>
      <c r="H5420" s="153"/>
      <c r="I5420" s="153"/>
      <c r="J5420" s="227"/>
      <c r="K5420" s="153"/>
      <c r="L5420" s="284"/>
    </row>
    <row r="5421" spans="1:12" ht="15" x14ac:dyDescent="0.25">
      <c r="A5421" s="25">
        <v>-46890</v>
      </c>
      <c r="C5421" s="227">
        <v>3</v>
      </c>
      <c r="D5421" s="227">
        <v>3</v>
      </c>
      <c r="E5421" s="227">
        <v>0</v>
      </c>
      <c r="F5421" s="227">
        <v>129.33896341262502</v>
      </c>
      <c r="G5421" s="153"/>
      <c r="H5421" s="153"/>
      <c r="I5421" s="153"/>
      <c r="J5421" s="227"/>
      <c r="K5421" s="153"/>
      <c r="L5421" s="284"/>
    </row>
    <row r="5422" spans="1:12" ht="15" x14ac:dyDescent="0.25">
      <c r="A5422" s="25">
        <v>-46910</v>
      </c>
      <c r="C5422" s="227">
        <v>3</v>
      </c>
      <c r="D5422" s="227">
        <v>3</v>
      </c>
      <c r="E5422" s="227">
        <v>0</v>
      </c>
      <c r="F5422" s="227">
        <v>129.3944052287259</v>
      </c>
      <c r="G5422" s="153"/>
      <c r="H5422" s="153"/>
      <c r="I5422" s="153"/>
      <c r="J5422" s="227"/>
      <c r="K5422" s="153"/>
      <c r="L5422" s="284"/>
    </row>
    <row r="5423" spans="1:12" ht="15" x14ac:dyDescent="0.25">
      <c r="A5423" s="25">
        <v>-46930</v>
      </c>
      <c r="C5423" s="227">
        <v>3</v>
      </c>
      <c r="D5423" s="227">
        <v>3</v>
      </c>
      <c r="E5423" s="227">
        <v>0</v>
      </c>
      <c r="F5423" s="227">
        <v>129.44972652626666</v>
      </c>
      <c r="G5423" s="153"/>
      <c r="H5423" s="153"/>
      <c r="I5423" s="153"/>
      <c r="J5423" s="227"/>
      <c r="K5423" s="153"/>
      <c r="L5423" s="284"/>
    </row>
    <row r="5424" spans="1:12" ht="15" x14ac:dyDescent="0.25">
      <c r="A5424" s="25">
        <v>-46950</v>
      </c>
      <c r="C5424" s="227">
        <v>3</v>
      </c>
      <c r="D5424" s="227">
        <v>3</v>
      </c>
      <c r="E5424" s="227">
        <v>0</v>
      </c>
      <c r="F5424" s="227">
        <v>129.50492729180624</v>
      </c>
      <c r="G5424" s="153"/>
      <c r="H5424" s="153"/>
      <c r="I5424" s="153"/>
      <c r="J5424" s="227"/>
      <c r="K5424" s="153"/>
      <c r="L5424" s="284"/>
    </row>
    <row r="5425" spans="1:12" ht="15" x14ac:dyDescent="0.25">
      <c r="A5425" s="25">
        <v>-46970</v>
      </c>
      <c r="C5425" s="227">
        <v>3</v>
      </c>
      <c r="D5425" s="227">
        <v>3</v>
      </c>
      <c r="E5425" s="227">
        <v>0</v>
      </c>
      <c r="F5425" s="227">
        <v>129.56037909285442</v>
      </c>
      <c r="G5425" s="153"/>
      <c r="H5425" s="153"/>
      <c r="I5425" s="153"/>
      <c r="J5425" s="227"/>
      <c r="K5425" s="153"/>
      <c r="L5425" s="284"/>
    </row>
    <row r="5426" spans="1:12" ht="15" x14ac:dyDescent="0.25">
      <c r="A5426" s="25">
        <v>-46990</v>
      </c>
      <c r="C5426" s="227">
        <v>3</v>
      </c>
      <c r="D5426" s="227">
        <v>3</v>
      </c>
      <c r="E5426" s="227">
        <v>0</v>
      </c>
      <c r="F5426" s="227">
        <v>129.61571214361464</v>
      </c>
      <c r="G5426" s="153"/>
      <c r="H5426" s="153"/>
      <c r="I5426" s="153"/>
      <c r="J5426" s="227"/>
      <c r="K5426" s="153"/>
      <c r="L5426" s="284"/>
    </row>
    <row r="5427" spans="1:12" ht="15" x14ac:dyDescent="0.25">
      <c r="A5427" s="25">
        <v>-47010</v>
      </c>
      <c r="C5427" s="227">
        <v>3</v>
      </c>
      <c r="D5427" s="227">
        <v>3</v>
      </c>
      <c r="E5427" s="227">
        <v>0</v>
      </c>
      <c r="F5427" s="227">
        <v>129.67129982613886</v>
      </c>
      <c r="G5427" s="153"/>
      <c r="H5427" s="153"/>
      <c r="I5427" s="153"/>
      <c r="J5427" s="227"/>
      <c r="K5427" s="153"/>
      <c r="L5427" s="284"/>
    </row>
    <row r="5428" spans="1:12" ht="15" x14ac:dyDescent="0.25">
      <c r="A5428" s="25">
        <v>-47030</v>
      </c>
      <c r="C5428" s="227">
        <v>3</v>
      </c>
      <c r="D5428" s="227">
        <v>3</v>
      </c>
      <c r="E5428" s="227">
        <v>0</v>
      </c>
      <c r="F5428" s="227">
        <v>129.72677057332126</v>
      </c>
      <c r="G5428" s="153"/>
      <c r="H5428" s="153"/>
      <c r="I5428" s="153"/>
      <c r="J5428" s="227"/>
      <c r="K5428" s="153"/>
      <c r="L5428" s="284"/>
    </row>
    <row r="5429" spans="1:12" ht="15" x14ac:dyDescent="0.25">
      <c r="A5429" s="25">
        <v>-47050</v>
      </c>
      <c r="C5429" s="227">
        <v>3</v>
      </c>
      <c r="D5429" s="227">
        <v>3</v>
      </c>
      <c r="E5429" s="227">
        <v>0</v>
      </c>
      <c r="F5429" s="227">
        <v>129.79825763459857</v>
      </c>
      <c r="G5429" s="153"/>
      <c r="H5429" s="153"/>
      <c r="I5429" s="153"/>
      <c r="J5429" s="227"/>
      <c r="K5429" s="153"/>
      <c r="L5429" s="284"/>
    </row>
    <row r="5430" spans="1:12" ht="15" x14ac:dyDescent="0.25">
      <c r="A5430" s="25">
        <v>-47070</v>
      </c>
      <c r="C5430" s="227">
        <v>3</v>
      </c>
      <c r="D5430" s="227">
        <v>3</v>
      </c>
      <c r="E5430" s="227">
        <v>0</v>
      </c>
      <c r="F5430" s="227">
        <v>129.85390973567399</v>
      </c>
      <c r="G5430" s="153"/>
      <c r="H5430" s="153"/>
      <c r="I5430" s="153"/>
      <c r="J5430" s="227"/>
      <c r="K5430" s="153"/>
      <c r="L5430" s="284"/>
    </row>
    <row r="5431" spans="1:12" ht="15" x14ac:dyDescent="0.25">
      <c r="A5431" s="25">
        <v>-47090</v>
      </c>
      <c r="C5431" s="227">
        <v>3</v>
      </c>
      <c r="D5431" s="227">
        <v>3</v>
      </c>
      <c r="E5431" s="227">
        <v>0</v>
      </c>
      <c r="F5431" s="227">
        <v>129.90944686887858</v>
      </c>
      <c r="G5431" s="153"/>
      <c r="H5431" s="153"/>
      <c r="I5431" s="153"/>
      <c r="J5431" s="227"/>
      <c r="K5431" s="153"/>
      <c r="L5431" s="284"/>
    </row>
    <row r="5432" spans="1:12" ht="15" x14ac:dyDescent="0.25">
      <c r="A5432" s="25">
        <v>-47110</v>
      </c>
      <c r="C5432" s="227">
        <v>3</v>
      </c>
      <c r="D5432" s="227">
        <v>3</v>
      </c>
      <c r="E5432" s="227">
        <v>0</v>
      </c>
      <c r="F5432" s="227">
        <v>129.964869063934</v>
      </c>
      <c r="G5432" s="153"/>
      <c r="H5432" s="153"/>
      <c r="I5432" s="153"/>
      <c r="J5432" s="227"/>
      <c r="K5432" s="153"/>
      <c r="L5432" s="284"/>
    </row>
    <row r="5433" spans="1:12" ht="15" x14ac:dyDescent="0.25">
      <c r="A5433" s="25">
        <v>-47130</v>
      </c>
      <c r="C5433" s="227">
        <v>3</v>
      </c>
      <c r="D5433" s="227">
        <v>3</v>
      </c>
      <c r="E5433" s="227">
        <v>0</v>
      </c>
      <c r="F5433" s="227">
        <v>130.02055519363722</v>
      </c>
      <c r="G5433" s="153"/>
      <c r="H5433" s="153"/>
      <c r="I5433" s="153"/>
      <c r="J5433" s="227"/>
      <c r="K5433" s="153"/>
      <c r="L5433" s="284"/>
    </row>
    <row r="5434" spans="1:12" ht="15" x14ac:dyDescent="0.25">
      <c r="A5434" s="25">
        <v>-47150</v>
      </c>
      <c r="C5434" s="227">
        <v>3</v>
      </c>
      <c r="D5434" s="227">
        <v>3</v>
      </c>
      <c r="E5434" s="227">
        <v>0</v>
      </c>
      <c r="F5434" s="227">
        <v>130.07612828906815</v>
      </c>
      <c r="G5434" s="153"/>
      <c r="H5434" s="153"/>
      <c r="I5434" s="153"/>
      <c r="J5434" s="227"/>
      <c r="K5434" s="153"/>
      <c r="L5434" s="284"/>
    </row>
    <row r="5435" spans="1:12" ht="15" x14ac:dyDescent="0.25">
      <c r="A5435" s="25">
        <v>-47170</v>
      </c>
      <c r="C5435" s="227">
        <v>3</v>
      </c>
      <c r="D5435" s="227">
        <v>3</v>
      </c>
      <c r="E5435" s="227">
        <v>0</v>
      </c>
      <c r="F5435" s="227">
        <v>130.1315883957684</v>
      </c>
      <c r="G5435" s="153"/>
      <c r="H5435" s="153"/>
      <c r="I5435" s="153"/>
      <c r="J5435" s="227"/>
      <c r="K5435" s="153"/>
      <c r="L5435" s="284"/>
    </row>
    <row r="5436" spans="1:12" ht="15" x14ac:dyDescent="0.25">
      <c r="A5436" s="25">
        <v>-47190</v>
      </c>
      <c r="C5436" s="227">
        <v>3</v>
      </c>
      <c r="D5436" s="227">
        <v>3</v>
      </c>
      <c r="E5436" s="227">
        <v>0</v>
      </c>
      <c r="F5436" s="227">
        <v>130.18731716209302</v>
      </c>
      <c r="G5436" s="153"/>
      <c r="H5436" s="153"/>
      <c r="I5436" s="153"/>
      <c r="J5436" s="227"/>
      <c r="K5436" s="153"/>
      <c r="L5436" s="284"/>
    </row>
    <row r="5437" spans="1:12" ht="15" x14ac:dyDescent="0.25">
      <c r="A5437" s="25">
        <v>-47210</v>
      </c>
      <c r="C5437" s="227">
        <v>3</v>
      </c>
      <c r="D5437" s="227">
        <v>3</v>
      </c>
      <c r="E5437" s="227">
        <v>0</v>
      </c>
      <c r="F5437" s="227">
        <v>130.24293488881824</v>
      </c>
      <c r="G5437" s="153"/>
      <c r="H5437" s="153"/>
      <c r="I5437" s="153"/>
      <c r="J5437" s="227"/>
      <c r="K5437" s="153"/>
      <c r="L5437" s="284"/>
    </row>
    <row r="5438" spans="1:12" ht="15" x14ac:dyDescent="0.25">
      <c r="A5438" s="25">
        <v>-47230</v>
      </c>
      <c r="C5438" s="227">
        <v>3</v>
      </c>
      <c r="D5438" s="227">
        <v>3</v>
      </c>
      <c r="E5438" s="227">
        <v>0</v>
      </c>
      <c r="F5438" s="227">
        <v>130.28233671110175</v>
      </c>
      <c r="G5438" s="153"/>
      <c r="H5438" s="153"/>
      <c r="I5438" s="153"/>
      <c r="J5438" s="227"/>
      <c r="K5438" s="153"/>
      <c r="L5438" s="284"/>
    </row>
    <row r="5439" spans="1:12" ht="15" x14ac:dyDescent="0.25">
      <c r="A5439" s="25">
        <v>-47250</v>
      </c>
      <c r="C5439" s="227">
        <v>3</v>
      </c>
      <c r="D5439" s="227">
        <v>3</v>
      </c>
      <c r="E5439" s="227">
        <v>0</v>
      </c>
      <c r="F5439" s="227">
        <v>130.33807791543362</v>
      </c>
      <c r="G5439" s="153"/>
      <c r="H5439" s="153"/>
      <c r="I5439" s="153"/>
      <c r="J5439" s="227"/>
      <c r="K5439" s="153"/>
      <c r="L5439" s="284"/>
    </row>
    <row r="5440" spans="1:12" ht="15" x14ac:dyDescent="0.25">
      <c r="A5440" s="25">
        <v>-47270</v>
      </c>
      <c r="C5440" s="227">
        <v>3</v>
      </c>
      <c r="D5440" s="227">
        <v>3</v>
      </c>
      <c r="E5440" s="227">
        <v>0</v>
      </c>
      <c r="F5440" s="227">
        <v>130.37791231031159</v>
      </c>
      <c r="G5440" s="153"/>
      <c r="H5440" s="153"/>
      <c r="I5440" s="153"/>
      <c r="J5440" s="227"/>
      <c r="K5440" s="153"/>
      <c r="L5440" s="284"/>
    </row>
    <row r="5441" spans="1:12" ht="15" x14ac:dyDescent="0.25">
      <c r="A5441" s="25">
        <v>-47290</v>
      </c>
      <c r="C5441" s="227">
        <v>3</v>
      </c>
      <c r="D5441" s="227">
        <v>3</v>
      </c>
      <c r="E5441" s="227">
        <v>0</v>
      </c>
      <c r="F5441" s="227">
        <v>130.41717492838532</v>
      </c>
      <c r="G5441" s="153"/>
      <c r="H5441" s="153"/>
      <c r="I5441" s="153"/>
      <c r="J5441" s="227"/>
      <c r="K5441" s="153"/>
      <c r="L5441" s="284"/>
    </row>
    <row r="5442" spans="1:12" ht="15" x14ac:dyDescent="0.25">
      <c r="A5442" s="25">
        <v>-47310</v>
      </c>
      <c r="C5442" s="227">
        <v>3</v>
      </c>
      <c r="D5442" s="227">
        <v>3</v>
      </c>
      <c r="E5442" s="227">
        <v>0</v>
      </c>
      <c r="F5442" s="227">
        <v>130.45663712484296</v>
      </c>
      <c r="G5442" s="153"/>
      <c r="H5442" s="153"/>
      <c r="I5442" s="153"/>
      <c r="J5442" s="227"/>
      <c r="K5442" s="153"/>
      <c r="L5442" s="284"/>
    </row>
    <row r="5443" spans="1:12" ht="15" x14ac:dyDescent="0.25">
      <c r="A5443" s="25">
        <v>-47330</v>
      </c>
      <c r="C5443" s="227">
        <v>3</v>
      </c>
      <c r="D5443" s="227">
        <v>3</v>
      </c>
      <c r="E5443" s="227">
        <v>0</v>
      </c>
      <c r="F5443" s="227">
        <v>130.49630151190789</v>
      </c>
      <c r="G5443" s="153"/>
      <c r="H5443" s="153"/>
      <c r="I5443" s="153"/>
      <c r="J5443" s="227"/>
      <c r="K5443" s="153"/>
      <c r="L5443" s="284"/>
    </row>
    <row r="5444" spans="1:12" ht="15" x14ac:dyDescent="0.25">
      <c r="A5444" s="25">
        <v>-47350</v>
      </c>
      <c r="C5444" s="227">
        <v>3</v>
      </c>
      <c r="D5444" s="227">
        <v>3</v>
      </c>
      <c r="E5444" s="227">
        <v>0</v>
      </c>
      <c r="F5444" s="227">
        <v>130.53578166036868</v>
      </c>
      <c r="G5444" s="153"/>
      <c r="H5444" s="153"/>
      <c r="I5444" s="153"/>
      <c r="J5444" s="227"/>
      <c r="K5444" s="153"/>
      <c r="L5444" s="284"/>
    </row>
    <row r="5445" spans="1:12" ht="15" x14ac:dyDescent="0.25">
      <c r="A5445" s="25">
        <v>-47370</v>
      </c>
      <c r="C5445" s="227">
        <v>3</v>
      </c>
      <c r="D5445" s="227">
        <v>3</v>
      </c>
      <c r="E5445" s="227">
        <v>0</v>
      </c>
      <c r="F5445" s="227">
        <v>130.55908739256458</v>
      </c>
      <c r="G5445" s="153"/>
      <c r="H5445" s="153"/>
      <c r="I5445" s="153"/>
      <c r="J5445" s="227"/>
      <c r="K5445" s="153"/>
      <c r="L5445" s="284"/>
    </row>
    <row r="5446" spans="1:12" ht="15" x14ac:dyDescent="0.25">
      <c r="A5446" s="25">
        <v>-47390</v>
      </c>
      <c r="C5446" s="227">
        <v>3</v>
      </c>
      <c r="D5446" s="227">
        <v>3</v>
      </c>
      <c r="E5446" s="227">
        <v>0</v>
      </c>
      <c r="F5446" s="227">
        <v>130.59894167437022</v>
      </c>
      <c r="G5446" s="153"/>
      <c r="H5446" s="153"/>
      <c r="I5446" s="153"/>
      <c r="J5446" s="227"/>
      <c r="K5446" s="153"/>
      <c r="L5446" s="284"/>
    </row>
    <row r="5447" spans="1:12" ht="15" x14ac:dyDescent="0.25">
      <c r="A5447" s="25">
        <v>-47410</v>
      </c>
      <c r="C5447" s="227">
        <v>3</v>
      </c>
      <c r="D5447" s="227">
        <v>3</v>
      </c>
      <c r="E5447" s="227">
        <v>0</v>
      </c>
      <c r="F5447" s="227">
        <v>130.622155425503</v>
      </c>
      <c r="G5447" s="153"/>
      <c r="H5447" s="153"/>
      <c r="I5447" s="153"/>
      <c r="J5447" s="227"/>
      <c r="K5447" s="153"/>
      <c r="L5447" s="284"/>
    </row>
    <row r="5448" spans="1:12" ht="15" x14ac:dyDescent="0.25">
      <c r="A5448" s="25">
        <v>-47430</v>
      </c>
      <c r="C5448" s="227">
        <v>3</v>
      </c>
      <c r="D5448" s="227">
        <v>3</v>
      </c>
      <c r="E5448" s="227">
        <v>0</v>
      </c>
      <c r="F5448" s="227">
        <v>130.66160750452133</v>
      </c>
      <c r="G5448" s="153"/>
      <c r="H5448" s="153"/>
      <c r="I5448" s="153"/>
      <c r="J5448" s="227"/>
      <c r="K5448" s="153"/>
      <c r="L5448" s="284"/>
    </row>
    <row r="5449" spans="1:12" ht="15" x14ac:dyDescent="0.25">
      <c r="A5449" s="25">
        <v>-47450</v>
      </c>
      <c r="C5449" s="227">
        <v>3</v>
      </c>
      <c r="D5449" s="227">
        <v>3</v>
      </c>
      <c r="E5449" s="227">
        <v>0</v>
      </c>
      <c r="F5449" s="227">
        <v>130.7012718725469</v>
      </c>
      <c r="G5449" s="153"/>
      <c r="H5449" s="153"/>
      <c r="I5449" s="153"/>
      <c r="J5449" s="227"/>
      <c r="K5449" s="153"/>
      <c r="L5449" s="284"/>
    </row>
    <row r="5450" spans="1:12" ht="15" x14ac:dyDescent="0.25">
      <c r="A5450" s="25">
        <v>-47470</v>
      </c>
      <c r="C5450" s="227">
        <v>3</v>
      </c>
      <c r="D5450" s="227">
        <v>3</v>
      </c>
      <c r="E5450" s="227">
        <v>0</v>
      </c>
      <c r="F5450" s="227">
        <v>130.72457189066489</v>
      </c>
      <c r="G5450" s="153"/>
      <c r="H5450" s="153"/>
      <c r="I5450" s="153"/>
      <c r="J5450" s="227"/>
      <c r="K5450" s="153"/>
      <c r="L5450" s="284"/>
    </row>
    <row r="5451" spans="1:12" ht="15" x14ac:dyDescent="0.25">
      <c r="A5451" s="25">
        <v>-47490</v>
      </c>
      <c r="C5451" s="227">
        <v>3</v>
      </c>
      <c r="D5451" s="227">
        <v>3</v>
      </c>
      <c r="E5451" s="227">
        <v>0</v>
      </c>
      <c r="F5451" s="227">
        <v>130.74800930373448</v>
      </c>
      <c r="G5451" s="153"/>
      <c r="H5451" s="153"/>
      <c r="I5451" s="153"/>
      <c r="J5451" s="227"/>
      <c r="K5451" s="153"/>
      <c r="L5451" s="284"/>
    </row>
    <row r="5452" spans="1:12" ht="15" x14ac:dyDescent="0.25">
      <c r="A5452" s="25">
        <v>-47510</v>
      </c>
      <c r="C5452" s="227">
        <v>3</v>
      </c>
      <c r="D5452" s="227">
        <v>3</v>
      </c>
      <c r="E5452" s="227">
        <v>0</v>
      </c>
      <c r="F5452" s="227">
        <v>130.78784965760966</v>
      </c>
      <c r="G5452" s="153"/>
      <c r="H5452" s="153"/>
      <c r="I5452" s="153"/>
      <c r="J5452" s="227"/>
      <c r="K5452" s="153"/>
      <c r="L5452" s="284"/>
    </row>
    <row r="5453" spans="1:12" ht="15" x14ac:dyDescent="0.25">
      <c r="A5453" s="25">
        <v>-47530</v>
      </c>
      <c r="C5453" s="227">
        <v>3</v>
      </c>
      <c r="D5453" s="227">
        <v>3</v>
      </c>
      <c r="E5453" s="227">
        <v>0</v>
      </c>
      <c r="F5453" s="227">
        <v>130.81121098619022</v>
      </c>
      <c r="G5453" s="153"/>
      <c r="H5453" s="153"/>
      <c r="I5453" s="153"/>
      <c r="J5453" s="227"/>
      <c r="K5453" s="153"/>
      <c r="L5453" s="284"/>
    </row>
    <row r="5454" spans="1:12" ht="15" x14ac:dyDescent="0.25">
      <c r="A5454" s="25">
        <v>-47550</v>
      </c>
      <c r="C5454" s="227">
        <v>3</v>
      </c>
      <c r="D5454" s="227">
        <v>3</v>
      </c>
      <c r="E5454" s="227">
        <v>0</v>
      </c>
      <c r="F5454" s="227">
        <v>130.83431667877429</v>
      </c>
      <c r="G5454" s="153"/>
      <c r="H5454" s="153"/>
      <c r="I5454" s="153"/>
      <c r="J5454" s="227"/>
      <c r="K5454" s="153"/>
      <c r="L5454" s="284"/>
    </row>
    <row r="5455" spans="1:12" ht="15" x14ac:dyDescent="0.25">
      <c r="A5455" s="25">
        <v>-47570</v>
      </c>
      <c r="C5455" s="227">
        <v>3</v>
      </c>
      <c r="D5455" s="227">
        <v>3</v>
      </c>
      <c r="E5455" s="227">
        <v>0</v>
      </c>
      <c r="F5455" s="227">
        <v>130.85796542622191</v>
      </c>
      <c r="G5455" s="153"/>
      <c r="H5455" s="153"/>
      <c r="I5455" s="153"/>
      <c r="J5455" s="227"/>
      <c r="K5455" s="153"/>
      <c r="L5455" s="284"/>
    </row>
    <row r="5456" spans="1:12" ht="15" x14ac:dyDescent="0.25">
      <c r="A5456" s="25">
        <v>-47590</v>
      </c>
      <c r="C5456" s="227">
        <v>3</v>
      </c>
      <c r="D5456" s="227">
        <v>3</v>
      </c>
      <c r="E5456" s="227">
        <v>0</v>
      </c>
      <c r="F5456" s="227">
        <v>130.88096107249464</v>
      </c>
      <c r="G5456" s="153"/>
      <c r="H5456" s="153"/>
      <c r="I5456" s="153"/>
      <c r="J5456" s="227"/>
      <c r="K5456" s="153"/>
      <c r="L5456" s="284"/>
    </row>
    <row r="5457" spans="1:12" ht="15" x14ac:dyDescent="0.25">
      <c r="A5457" s="25">
        <v>-47610</v>
      </c>
      <c r="C5457" s="227">
        <v>3</v>
      </c>
      <c r="D5457" s="227">
        <v>3</v>
      </c>
      <c r="E5457" s="227">
        <v>0</v>
      </c>
      <c r="F5457" s="227">
        <v>130.92096580644693</v>
      </c>
      <c r="G5457" s="153"/>
      <c r="H5457" s="153"/>
      <c r="I5457" s="153"/>
      <c r="J5457" s="227"/>
      <c r="K5457" s="153"/>
      <c r="L5457" s="284"/>
    </row>
    <row r="5458" spans="1:12" ht="15" x14ac:dyDescent="0.25">
      <c r="A5458" s="25">
        <v>-47630</v>
      </c>
      <c r="C5458" s="227">
        <v>3</v>
      </c>
      <c r="D5458" s="227">
        <v>3</v>
      </c>
      <c r="E5458" s="227">
        <v>0</v>
      </c>
      <c r="F5458" s="227">
        <v>130.94429796474824</v>
      </c>
      <c r="G5458" s="153"/>
      <c r="H5458" s="153"/>
      <c r="I5458" s="153"/>
      <c r="J5458" s="227"/>
      <c r="K5458" s="153"/>
      <c r="L5458" s="284"/>
    </row>
    <row r="5459" spans="1:12" ht="15" x14ac:dyDescent="0.25">
      <c r="A5459" s="25">
        <v>-47650</v>
      </c>
      <c r="C5459" s="227">
        <v>3</v>
      </c>
      <c r="D5459" s="227">
        <v>3</v>
      </c>
      <c r="E5459" s="227">
        <v>0</v>
      </c>
      <c r="F5459" s="227">
        <v>130.96778185140971</v>
      </c>
      <c r="G5459" s="153"/>
      <c r="H5459" s="153"/>
      <c r="I5459" s="153"/>
      <c r="J5459" s="227"/>
      <c r="K5459" s="153"/>
      <c r="L5459" s="284"/>
    </row>
    <row r="5460" spans="1:12" ht="15" x14ac:dyDescent="0.25">
      <c r="A5460" s="25">
        <v>-47670</v>
      </c>
      <c r="C5460" s="227">
        <v>3</v>
      </c>
      <c r="D5460" s="227">
        <v>3</v>
      </c>
      <c r="E5460" s="227">
        <v>0</v>
      </c>
      <c r="F5460" s="227">
        <v>130.99101560598413</v>
      </c>
      <c r="G5460" s="153"/>
      <c r="H5460" s="153"/>
      <c r="I5460" s="153"/>
      <c r="J5460" s="227"/>
      <c r="K5460" s="153"/>
      <c r="L5460" s="284"/>
    </row>
    <row r="5461" spans="1:12" ht="15" x14ac:dyDescent="0.25">
      <c r="A5461" s="25">
        <v>-47690</v>
      </c>
      <c r="C5461" s="227">
        <v>3</v>
      </c>
      <c r="D5461" s="227">
        <v>3</v>
      </c>
      <c r="E5461" s="227">
        <v>0</v>
      </c>
      <c r="F5461" s="227">
        <v>131.01440425119108</v>
      </c>
      <c r="G5461" s="153"/>
      <c r="H5461" s="153"/>
      <c r="I5461" s="153"/>
      <c r="J5461" s="227"/>
      <c r="K5461" s="153"/>
      <c r="L5461" s="284"/>
    </row>
    <row r="5462" spans="1:12" ht="15" x14ac:dyDescent="0.25">
      <c r="A5462" s="25">
        <v>-47710</v>
      </c>
      <c r="C5462" s="227">
        <v>3</v>
      </c>
      <c r="D5462" s="227">
        <v>3</v>
      </c>
      <c r="E5462" s="227">
        <v>0</v>
      </c>
      <c r="F5462" s="227">
        <v>131.05420535181722</v>
      </c>
      <c r="G5462" s="153"/>
      <c r="H5462" s="153"/>
      <c r="I5462" s="153"/>
      <c r="J5462" s="227"/>
      <c r="K5462" s="153"/>
      <c r="L5462" s="284"/>
    </row>
    <row r="5463" spans="1:12" ht="15" x14ac:dyDescent="0.25">
      <c r="A5463" s="25">
        <v>-47730</v>
      </c>
      <c r="C5463" s="227">
        <v>3</v>
      </c>
      <c r="D5463" s="227">
        <v>3</v>
      </c>
      <c r="E5463" s="227">
        <v>0</v>
      </c>
      <c r="F5463" s="227">
        <v>131.07754354395041</v>
      </c>
      <c r="G5463" s="153"/>
      <c r="H5463" s="153"/>
      <c r="I5463" s="153"/>
      <c r="J5463" s="227"/>
      <c r="K5463" s="153"/>
      <c r="L5463" s="284"/>
    </row>
    <row r="5464" spans="1:12" ht="15" x14ac:dyDescent="0.25">
      <c r="A5464" s="25">
        <v>-47750</v>
      </c>
      <c r="C5464" s="227">
        <v>3</v>
      </c>
      <c r="D5464" s="227">
        <v>3</v>
      </c>
      <c r="E5464" s="227">
        <v>0</v>
      </c>
      <c r="F5464" s="227">
        <v>131.10104253174052</v>
      </c>
      <c r="G5464" s="153"/>
      <c r="H5464" s="153"/>
      <c r="I5464" s="153"/>
      <c r="J5464" s="227"/>
      <c r="K5464" s="153"/>
      <c r="L5464" s="284"/>
    </row>
    <row r="5465" spans="1:12" ht="15" x14ac:dyDescent="0.25">
      <c r="A5465" s="25">
        <v>-47770</v>
      </c>
      <c r="C5465" s="227">
        <v>3</v>
      </c>
      <c r="D5465" s="227">
        <v>3</v>
      </c>
      <c r="E5465" s="227">
        <v>0</v>
      </c>
      <c r="F5465" s="227">
        <v>131.12429560060193</v>
      </c>
      <c r="G5465" s="153"/>
      <c r="H5465" s="153"/>
      <c r="I5465" s="153"/>
      <c r="J5465" s="227"/>
      <c r="K5465" s="153"/>
      <c r="L5465" s="284"/>
    </row>
    <row r="5466" spans="1:12" ht="15" x14ac:dyDescent="0.25">
      <c r="A5466" s="25">
        <v>-47790</v>
      </c>
      <c r="C5466" s="227">
        <v>3</v>
      </c>
      <c r="D5466" s="227">
        <v>3</v>
      </c>
      <c r="E5466" s="227">
        <v>0</v>
      </c>
      <c r="F5466" s="227">
        <v>131.14771273923779</v>
      </c>
      <c r="G5466" s="153"/>
      <c r="H5466" s="153"/>
      <c r="I5466" s="153"/>
      <c r="J5466" s="227"/>
      <c r="K5466" s="153"/>
      <c r="L5466" s="284"/>
    </row>
    <row r="5467" spans="1:12" ht="15" x14ac:dyDescent="0.25">
      <c r="A5467" s="25">
        <v>-47810</v>
      </c>
      <c r="C5467" s="227">
        <v>3</v>
      </c>
      <c r="D5467" s="227">
        <v>3</v>
      </c>
      <c r="E5467" s="227">
        <v>0</v>
      </c>
      <c r="F5467" s="227">
        <v>131.15484377954186</v>
      </c>
      <c r="G5467" s="153"/>
      <c r="H5467" s="153"/>
      <c r="I5467" s="153"/>
      <c r="J5467" s="227"/>
      <c r="K5467" s="153"/>
      <c r="L5467" s="284"/>
    </row>
    <row r="5468" spans="1:12" ht="15" x14ac:dyDescent="0.25">
      <c r="A5468" s="25">
        <v>-47830</v>
      </c>
      <c r="C5468" s="227">
        <v>3</v>
      </c>
      <c r="D5468" s="227">
        <v>3</v>
      </c>
      <c r="E5468" s="227">
        <v>0</v>
      </c>
      <c r="F5468" s="227">
        <v>131.17814484301616</v>
      </c>
      <c r="G5468" s="153"/>
      <c r="H5468" s="153"/>
      <c r="I5468" s="153"/>
      <c r="J5468" s="227"/>
      <c r="K5468" s="153"/>
      <c r="L5468" s="284"/>
    </row>
    <row r="5469" spans="1:12" ht="15" x14ac:dyDescent="0.25">
      <c r="A5469" s="25">
        <v>-47850</v>
      </c>
      <c r="C5469" s="227">
        <v>3</v>
      </c>
      <c r="D5469" s="227">
        <v>3</v>
      </c>
      <c r="E5469" s="227">
        <v>0</v>
      </c>
      <c r="F5469" s="227">
        <v>131.20161587113734</v>
      </c>
      <c r="G5469" s="153"/>
      <c r="H5469" s="153"/>
      <c r="I5469" s="153"/>
      <c r="J5469" s="227"/>
      <c r="K5469" s="153"/>
      <c r="L5469" s="284"/>
    </row>
    <row r="5470" spans="1:12" ht="15" x14ac:dyDescent="0.25">
      <c r="A5470" s="25">
        <v>-47870</v>
      </c>
      <c r="C5470" s="227">
        <v>3</v>
      </c>
      <c r="D5470" s="227">
        <v>3</v>
      </c>
      <c r="E5470" s="227">
        <v>0</v>
      </c>
      <c r="F5470" s="227">
        <v>131.20868688820426</v>
      </c>
      <c r="G5470" s="153"/>
      <c r="H5470" s="153"/>
      <c r="I5470" s="153"/>
      <c r="J5470" s="227"/>
      <c r="K5470" s="153"/>
      <c r="L5470" s="284"/>
    </row>
    <row r="5471" spans="1:12" ht="15" x14ac:dyDescent="0.25">
      <c r="A5471" s="25">
        <v>-47890</v>
      </c>
      <c r="C5471" s="227">
        <v>3</v>
      </c>
      <c r="D5471" s="227">
        <v>3</v>
      </c>
      <c r="E5471" s="227">
        <v>0</v>
      </c>
      <c r="F5471" s="227">
        <v>131.21585297722672</v>
      </c>
      <c r="G5471" s="153"/>
      <c r="H5471" s="153"/>
      <c r="I5471" s="153"/>
      <c r="J5471" s="227"/>
      <c r="K5471" s="153"/>
      <c r="L5471" s="284"/>
    </row>
    <row r="5472" spans="1:12" ht="15" x14ac:dyDescent="0.25">
      <c r="A5472" s="25">
        <v>-47910</v>
      </c>
      <c r="C5472" s="227">
        <v>3</v>
      </c>
      <c r="D5472" s="227">
        <v>3</v>
      </c>
      <c r="E5472" s="227">
        <v>0</v>
      </c>
      <c r="F5472" s="227">
        <v>131.23935329271288</v>
      </c>
      <c r="G5472" s="153"/>
      <c r="H5472" s="153"/>
      <c r="I5472" s="153"/>
      <c r="J5472" s="227"/>
      <c r="K5472" s="153"/>
      <c r="L5472" s="284"/>
    </row>
    <row r="5473" spans="1:12" ht="15" x14ac:dyDescent="0.25">
      <c r="A5473" s="25">
        <v>-47930</v>
      </c>
      <c r="C5473" s="227">
        <v>3</v>
      </c>
      <c r="D5473" s="227">
        <v>3</v>
      </c>
      <c r="E5473" s="227">
        <v>0</v>
      </c>
      <c r="F5473" s="227">
        <v>131.2463388305469</v>
      </c>
      <c r="G5473" s="153"/>
      <c r="H5473" s="153"/>
      <c r="I5473" s="153"/>
      <c r="J5473" s="227"/>
      <c r="K5473" s="153"/>
      <c r="L5473" s="284"/>
    </row>
    <row r="5474" spans="1:12" ht="15" x14ac:dyDescent="0.25">
      <c r="A5474" s="25">
        <v>-47950</v>
      </c>
      <c r="C5474" s="227">
        <v>3</v>
      </c>
      <c r="D5474" s="227">
        <v>3</v>
      </c>
      <c r="E5474" s="227">
        <v>0</v>
      </c>
      <c r="F5474" s="227">
        <v>131.25342485559287</v>
      </c>
      <c r="G5474" s="153"/>
      <c r="H5474" s="153"/>
      <c r="I5474" s="153"/>
      <c r="J5474" s="227"/>
      <c r="K5474" s="153"/>
      <c r="L5474" s="284"/>
    </row>
    <row r="5475" spans="1:12" ht="15" x14ac:dyDescent="0.25">
      <c r="A5475" s="25">
        <v>-47970</v>
      </c>
      <c r="C5475" s="227">
        <v>3</v>
      </c>
      <c r="D5475" s="227">
        <v>3</v>
      </c>
      <c r="E5475" s="227">
        <v>0</v>
      </c>
      <c r="F5475" s="227">
        <v>131.26061384039099</v>
      </c>
      <c r="G5475" s="153"/>
      <c r="H5475" s="153"/>
      <c r="I5475" s="153"/>
      <c r="J5475" s="227"/>
      <c r="K5475" s="153"/>
      <c r="L5475" s="284"/>
    </row>
    <row r="5476" spans="1:12" ht="15" x14ac:dyDescent="0.25">
      <c r="A5476" s="25">
        <v>-47990</v>
      </c>
      <c r="C5476" s="227">
        <v>3</v>
      </c>
      <c r="D5476" s="227">
        <v>3</v>
      </c>
      <c r="E5476" s="227">
        <v>0</v>
      </c>
      <c r="F5476" s="227">
        <v>131.26790827377994</v>
      </c>
      <c r="G5476" s="153"/>
      <c r="H5476" s="153"/>
      <c r="I5476" s="153"/>
      <c r="J5476" s="227"/>
      <c r="K5476" s="153"/>
      <c r="L5476" s="284"/>
    </row>
    <row r="5477" spans="1:12" ht="15" x14ac:dyDescent="0.25">
      <c r="A5477" s="25">
        <v>-48010</v>
      </c>
      <c r="C5477" s="227">
        <v>3</v>
      </c>
      <c r="D5477" s="227">
        <v>3</v>
      </c>
      <c r="E5477" s="227">
        <v>0</v>
      </c>
      <c r="F5477" s="227">
        <v>131.27488926792921</v>
      </c>
      <c r="G5477" s="153"/>
      <c r="H5477" s="153"/>
      <c r="I5477" s="153"/>
      <c r="J5477" s="227"/>
      <c r="K5477" s="153"/>
      <c r="L5477" s="284"/>
    </row>
    <row r="5478" spans="1:12" ht="15" x14ac:dyDescent="0.25">
      <c r="A5478" s="25">
        <v>-48030</v>
      </c>
      <c r="C5478" s="227">
        <v>3</v>
      </c>
      <c r="D5478" s="227">
        <v>3</v>
      </c>
      <c r="E5478" s="227">
        <v>0</v>
      </c>
      <c r="F5478" s="227">
        <v>131.28197869607339</v>
      </c>
      <c r="G5478" s="153"/>
      <c r="H5478" s="153"/>
      <c r="I5478" s="153"/>
      <c r="J5478" s="227"/>
      <c r="K5478" s="153"/>
      <c r="L5478" s="284"/>
    </row>
    <row r="5479" spans="1:12" ht="15" x14ac:dyDescent="0.25">
      <c r="A5479" s="25">
        <v>-48050</v>
      </c>
      <c r="C5479" s="227">
        <v>3</v>
      </c>
      <c r="D5479" s="227">
        <v>3</v>
      </c>
      <c r="E5479" s="227">
        <v>0</v>
      </c>
      <c r="F5479" s="227">
        <v>131.27266504641238</v>
      </c>
      <c r="G5479" s="153"/>
      <c r="H5479" s="153"/>
      <c r="I5479" s="153"/>
      <c r="J5479" s="227"/>
      <c r="K5479" s="153"/>
      <c r="L5479" s="284"/>
    </row>
    <row r="5480" spans="1:12" ht="15" x14ac:dyDescent="0.25">
      <c r="C5480" s="53"/>
      <c r="D5480" s="239"/>
    </row>
    <row r="5481" spans="1:12" ht="15" x14ac:dyDescent="0.25">
      <c r="C5481" s="53"/>
      <c r="D5481" s="239"/>
    </row>
    <row r="5482" spans="1:12" ht="15" x14ac:dyDescent="0.25">
      <c r="C5482" s="53"/>
      <c r="D5482" s="239"/>
    </row>
    <row r="5483" spans="1:12" ht="15" x14ac:dyDescent="0.25">
      <c r="C5483" s="53"/>
      <c r="D5483" s="239"/>
    </row>
    <row r="5484" spans="1:12" ht="15" x14ac:dyDescent="0.25">
      <c r="C5484" s="53"/>
      <c r="D5484" s="239"/>
    </row>
    <row r="5485" spans="1:12" ht="15" x14ac:dyDescent="0.25">
      <c r="C5485" s="53"/>
      <c r="D5485" s="239"/>
    </row>
    <row r="5486" spans="1:12" ht="15" x14ac:dyDescent="0.25">
      <c r="C5486" s="53"/>
      <c r="D5486" s="239"/>
    </row>
    <row r="5487" spans="1:12" ht="15" x14ac:dyDescent="0.25">
      <c r="C5487" s="53"/>
      <c r="D5487" s="239"/>
    </row>
    <row r="5488" spans="1:12" ht="15" x14ac:dyDescent="0.25">
      <c r="C5488" s="53"/>
      <c r="D5488" s="239"/>
    </row>
    <row r="5489" spans="3:4" ht="15" x14ac:dyDescent="0.25">
      <c r="C5489" s="53"/>
      <c r="D5489" s="239"/>
    </row>
    <row r="5490" spans="3:4" ht="15" x14ac:dyDescent="0.25">
      <c r="C5490" s="53"/>
      <c r="D5490" s="239"/>
    </row>
    <row r="5491" spans="3:4" ht="15" x14ac:dyDescent="0.25">
      <c r="C5491" s="53"/>
      <c r="D5491" s="239"/>
    </row>
    <row r="5492" spans="3:4" ht="15" x14ac:dyDescent="0.25">
      <c r="C5492" s="53"/>
      <c r="D5492" s="239"/>
    </row>
    <row r="5493" spans="3:4" ht="15" x14ac:dyDescent="0.25">
      <c r="C5493" s="53"/>
      <c r="D5493" s="239"/>
    </row>
    <row r="5494" spans="3:4" ht="15" x14ac:dyDescent="0.25">
      <c r="C5494" s="53"/>
      <c r="D5494" s="239"/>
    </row>
    <row r="5495" spans="3:4" ht="15" x14ac:dyDescent="0.25">
      <c r="C5495" s="53"/>
      <c r="D5495" s="239"/>
    </row>
    <row r="5496" spans="3:4" ht="15" x14ac:dyDescent="0.25">
      <c r="C5496" s="53"/>
      <c r="D5496" s="239"/>
    </row>
    <row r="5497" spans="3:4" ht="15" x14ac:dyDescent="0.25">
      <c r="C5497" s="53"/>
      <c r="D5497" s="239"/>
    </row>
    <row r="5498" spans="3:4" ht="15" x14ac:dyDescent="0.25">
      <c r="C5498" s="53"/>
      <c r="D5498" s="239"/>
    </row>
    <row r="5499" spans="3:4" ht="15" x14ac:dyDescent="0.25">
      <c r="C5499" s="53"/>
      <c r="D5499" s="239"/>
    </row>
    <row r="5500" spans="3:4" ht="15" x14ac:dyDescent="0.25">
      <c r="C5500" s="53"/>
      <c r="D5500" s="239"/>
    </row>
    <row r="5501" spans="3:4" ht="15" x14ac:dyDescent="0.25">
      <c r="C5501" s="53"/>
      <c r="D5501" s="239"/>
    </row>
    <row r="5502" spans="3:4" ht="15" x14ac:dyDescent="0.25">
      <c r="C5502" s="53"/>
      <c r="D5502" s="239"/>
    </row>
    <row r="5503" spans="3:4" ht="15" x14ac:dyDescent="0.25">
      <c r="C5503" s="53"/>
      <c r="D5503" s="239"/>
    </row>
    <row r="5504" spans="3:4" ht="15" x14ac:dyDescent="0.25">
      <c r="C5504" s="53"/>
      <c r="D5504" s="239"/>
    </row>
    <row r="5505" spans="3:4" ht="15" x14ac:dyDescent="0.25">
      <c r="C5505" s="53"/>
      <c r="D5505" s="239"/>
    </row>
    <row r="5506" spans="3:4" ht="15" x14ac:dyDescent="0.25">
      <c r="C5506" s="53"/>
      <c r="D5506" s="239"/>
    </row>
    <row r="5507" spans="3:4" ht="15" x14ac:dyDescent="0.25">
      <c r="C5507" s="53"/>
      <c r="D5507" s="239"/>
    </row>
    <row r="5508" spans="3:4" ht="15" x14ac:dyDescent="0.25">
      <c r="C5508" s="53"/>
      <c r="D5508" s="239"/>
    </row>
    <row r="5509" spans="3:4" ht="15" x14ac:dyDescent="0.25">
      <c r="C5509" s="53"/>
      <c r="D5509" s="239"/>
    </row>
    <row r="5510" spans="3:4" ht="15" x14ac:dyDescent="0.25">
      <c r="C5510" s="53"/>
      <c r="D5510" s="239"/>
    </row>
    <row r="5511" spans="3:4" ht="15" x14ac:dyDescent="0.25">
      <c r="C5511" s="53"/>
      <c r="D5511" s="239"/>
    </row>
    <row r="5512" spans="3:4" ht="15" x14ac:dyDescent="0.25">
      <c r="C5512" s="53"/>
      <c r="D5512" s="239"/>
    </row>
    <row r="5513" spans="3:4" ht="15" x14ac:dyDescent="0.25">
      <c r="C5513" s="53"/>
      <c r="D5513" s="239"/>
    </row>
    <row r="5514" spans="3:4" ht="15" x14ac:dyDescent="0.25">
      <c r="C5514" s="53"/>
      <c r="D5514" s="239"/>
    </row>
    <row r="5515" spans="3:4" ht="15" x14ac:dyDescent="0.25">
      <c r="C5515" s="53"/>
      <c r="D5515" s="239"/>
    </row>
    <row r="5516" spans="3:4" ht="15" x14ac:dyDescent="0.25">
      <c r="C5516" s="53"/>
      <c r="D5516" s="239"/>
    </row>
    <row r="5517" spans="3:4" ht="15" x14ac:dyDescent="0.25">
      <c r="C5517" s="53"/>
      <c r="D5517" s="239"/>
    </row>
    <row r="5518" spans="3:4" ht="15" x14ac:dyDescent="0.25">
      <c r="C5518" s="53"/>
      <c r="D5518" s="239"/>
    </row>
    <row r="5519" spans="3:4" ht="15" x14ac:dyDescent="0.25">
      <c r="C5519" s="53"/>
      <c r="D5519" s="239"/>
    </row>
    <row r="5520" spans="3:4" ht="15" x14ac:dyDescent="0.25">
      <c r="C5520" s="53"/>
      <c r="D5520" s="239"/>
    </row>
    <row r="5521" spans="3:4" ht="15" x14ac:dyDescent="0.25">
      <c r="C5521" s="53"/>
      <c r="D5521" s="239"/>
    </row>
    <row r="5522" spans="3:4" ht="15" x14ac:dyDescent="0.25">
      <c r="C5522" s="53"/>
      <c r="D5522" s="239"/>
    </row>
    <row r="5523" spans="3:4" ht="15" x14ac:dyDescent="0.25">
      <c r="C5523" s="53"/>
      <c r="D5523" s="239"/>
    </row>
    <row r="5524" spans="3:4" ht="15" x14ac:dyDescent="0.25">
      <c r="C5524" s="53"/>
      <c r="D5524" s="239"/>
    </row>
    <row r="5525" spans="3:4" ht="15" x14ac:dyDescent="0.25">
      <c r="C5525" s="53"/>
      <c r="D5525" s="239"/>
    </row>
    <row r="5526" spans="3:4" ht="15" x14ac:dyDescent="0.25">
      <c r="C5526" s="53"/>
      <c r="D5526" s="239"/>
    </row>
    <row r="5527" spans="3:4" ht="15" x14ac:dyDescent="0.25">
      <c r="C5527" s="53"/>
      <c r="D5527" s="239"/>
    </row>
    <row r="5528" spans="3:4" ht="15" x14ac:dyDescent="0.25">
      <c r="C5528" s="53"/>
      <c r="D5528" s="239"/>
    </row>
    <row r="5529" spans="3:4" ht="15" x14ac:dyDescent="0.25">
      <c r="C5529" s="53"/>
      <c r="D5529" s="239"/>
    </row>
    <row r="5530" spans="3:4" ht="15" x14ac:dyDescent="0.25">
      <c r="C5530" s="53"/>
      <c r="D5530" s="239"/>
    </row>
    <row r="5531" spans="3:4" ht="15" x14ac:dyDescent="0.25">
      <c r="C5531" s="53"/>
      <c r="D5531" s="239"/>
    </row>
    <row r="5532" spans="3:4" ht="15" x14ac:dyDescent="0.25">
      <c r="C5532" s="53"/>
      <c r="D5532" s="239"/>
    </row>
    <row r="5533" spans="3:4" ht="15" x14ac:dyDescent="0.25">
      <c r="C5533" s="53"/>
      <c r="D5533" s="239"/>
    </row>
    <row r="5534" spans="3:4" ht="15" x14ac:dyDescent="0.25">
      <c r="C5534" s="53"/>
      <c r="D5534" s="239"/>
    </row>
    <row r="5535" spans="3:4" ht="15" x14ac:dyDescent="0.25">
      <c r="C5535" s="53"/>
      <c r="D5535" s="239"/>
    </row>
    <row r="5536" spans="3:4" ht="15" x14ac:dyDescent="0.25">
      <c r="C5536" s="53"/>
      <c r="D5536" s="239"/>
    </row>
    <row r="5537" spans="3:4" ht="15" x14ac:dyDescent="0.25">
      <c r="C5537" s="53"/>
      <c r="D5537" s="239"/>
    </row>
    <row r="5538" spans="3:4" ht="15" x14ac:dyDescent="0.25">
      <c r="C5538" s="53"/>
      <c r="D5538" s="239"/>
    </row>
    <row r="5539" spans="3:4" ht="15" x14ac:dyDescent="0.25">
      <c r="C5539" s="53"/>
      <c r="D5539" s="239"/>
    </row>
    <row r="5540" spans="3:4" ht="15" x14ac:dyDescent="0.25">
      <c r="C5540" s="53"/>
      <c r="D5540" s="239"/>
    </row>
    <row r="5541" spans="3:4" ht="15" x14ac:dyDescent="0.25">
      <c r="C5541" s="53"/>
      <c r="D5541" s="239"/>
    </row>
    <row r="5542" spans="3:4" ht="15" x14ac:dyDescent="0.25">
      <c r="C5542" s="53"/>
      <c r="D5542" s="239"/>
    </row>
    <row r="5543" spans="3:4" ht="15" x14ac:dyDescent="0.25">
      <c r="C5543" s="53"/>
      <c r="D5543" s="239"/>
    </row>
    <row r="5544" spans="3:4" ht="15" x14ac:dyDescent="0.25">
      <c r="C5544" s="53"/>
      <c r="D5544" s="239"/>
    </row>
    <row r="5545" spans="3:4" ht="15" x14ac:dyDescent="0.25">
      <c r="C5545" s="53"/>
      <c r="D5545" s="239"/>
    </row>
    <row r="5546" spans="3:4" ht="15" x14ac:dyDescent="0.25">
      <c r="C5546" s="53"/>
      <c r="D5546" s="239"/>
    </row>
    <row r="5547" spans="3:4" ht="15" x14ac:dyDescent="0.25">
      <c r="C5547" s="53"/>
      <c r="D5547" s="239"/>
    </row>
    <row r="5548" spans="3:4" ht="15" x14ac:dyDescent="0.25">
      <c r="C5548" s="53"/>
      <c r="D5548" s="239"/>
    </row>
    <row r="5549" spans="3:4" ht="15" x14ac:dyDescent="0.25">
      <c r="C5549" s="53"/>
      <c r="D5549" s="239"/>
    </row>
    <row r="5550" spans="3:4" ht="15" x14ac:dyDescent="0.25">
      <c r="C5550" s="53"/>
      <c r="D5550" s="239"/>
    </row>
    <row r="5551" spans="3:4" ht="15" x14ac:dyDescent="0.25">
      <c r="C5551" s="53"/>
      <c r="D5551" s="239"/>
    </row>
    <row r="5552" spans="3:4" ht="15" x14ac:dyDescent="0.25">
      <c r="C5552" s="53"/>
      <c r="D5552" s="239"/>
    </row>
    <row r="5553" spans="3:4" ht="15" x14ac:dyDescent="0.25">
      <c r="C5553" s="53"/>
      <c r="D5553" s="239"/>
    </row>
    <row r="5554" spans="3:4" ht="15" x14ac:dyDescent="0.25">
      <c r="C5554" s="53"/>
      <c r="D5554" s="239"/>
    </row>
    <row r="5555" spans="3:4" ht="15" x14ac:dyDescent="0.25">
      <c r="C5555" s="53"/>
      <c r="D5555" s="239"/>
    </row>
    <row r="5556" spans="3:4" ht="15" x14ac:dyDescent="0.25">
      <c r="C5556" s="53"/>
      <c r="D5556" s="239"/>
    </row>
    <row r="5557" spans="3:4" ht="15" x14ac:dyDescent="0.25">
      <c r="C5557" s="53"/>
      <c r="D5557" s="239"/>
    </row>
    <row r="5558" spans="3:4" ht="15" x14ac:dyDescent="0.25">
      <c r="C5558" s="53"/>
      <c r="D5558" s="239"/>
    </row>
    <row r="5559" spans="3:4" ht="15" x14ac:dyDescent="0.25">
      <c r="C5559" s="53"/>
      <c r="D5559" s="239"/>
    </row>
  </sheetData>
  <sortState ref="A19:A359">
    <sortCondition descending="1" ref="A19"/>
  </sortState>
  <mergeCells count="7">
    <mergeCell ref="P17:P23"/>
    <mergeCell ref="C1:L1"/>
    <mergeCell ref="N1:P1"/>
    <mergeCell ref="P3:P4"/>
    <mergeCell ref="P14:P15"/>
    <mergeCell ref="N3:N9"/>
    <mergeCell ref="N15:N19"/>
  </mergeCell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TimeIncrementCombo">
          <controlPr defaultSize="0" autoLine="0" r:id="rId5">
            <anchor moveWithCells="1">
              <from>
                <xdr:col>0</xdr:col>
                <xdr:colOff>28575</xdr:colOff>
                <xdr:row>10</xdr:row>
                <xdr:rowOff>152400</xdr:rowOff>
              </from>
              <to>
                <xdr:col>1</xdr:col>
                <xdr:colOff>19050</xdr:colOff>
                <xdr:row>12</xdr:row>
                <xdr:rowOff>38100</xdr:rowOff>
              </to>
            </anchor>
          </controlPr>
        </control>
      </mc:Choice>
      <mc:Fallback>
        <control shapeId="11265" r:id="rId4" name="TimeIncrement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B0F0"/>
  </sheetPr>
  <dimension ref="A1:CO1002"/>
  <sheetViews>
    <sheetView workbookViewId="0">
      <selection activeCell="I7" sqref="I7"/>
    </sheetView>
  </sheetViews>
  <sheetFormatPr defaultColWidth="9.140625" defaultRowHeight="15" x14ac:dyDescent="0.25"/>
  <cols>
    <col min="1" max="1" width="21.140625" style="29" customWidth="1"/>
    <col min="2" max="2" width="13.140625" style="29" customWidth="1"/>
    <col min="3" max="5" width="12.28515625" style="29" customWidth="1"/>
    <col min="6" max="6" width="3.7109375" style="29" customWidth="1"/>
    <col min="7" max="7" width="11.28515625" style="29" customWidth="1"/>
    <col min="8" max="10" width="11" style="29" customWidth="1"/>
    <col min="11" max="11" width="3.85546875" style="29" customWidth="1"/>
    <col min="12" max="12" width="10.28515625" style="29" customWidth="1"/>
    <col min="13" max="13" width="3" style="29" customWidth="1"/>
    <col min="14" max="14" width="12" style="146" bestFit="1" customWidth="1"/>
    <col min="15" max="17" width="9.28515625" style="47" bestFit="1" customWidth="1"/>
    <col min="18" max="18" width="12.140625" style="47" bestFit="1" customWidth="1"/>
    <col min="19" max="20" width="12" style="47" bestFit="1" customWidth="1"/>
    <col min="21" max="43" width="9.28515625" style="47" bestFit="1" customWidth="1"/>
    <col min="44" max="44" width="12" style="47" bestFit="1" customWidth="1"/>
    <col min="45" max="53" width="9.28515625" style="47" bestFit="1" customWidth="1"/>
    <col min="54" max="54" width="13" style="29" bestFit="1" customWidth="1"/>
    <col min="55" max="57" width="9.140625" style="29"/>
    <col min="58" max="58" width="12" style="29" bestFit="1" customWidth="1"/>
    <col min="59" max="64" width="9.140625" style="29"/>
    <col min="65" max="65" width="12" style="29" bestFit="1" customWidth="1"/>
    <col min="66" max="16384" width="9.140625" style="29"/>
  </cols>
  <sheetData>
    <row r="1" spans="1:93" ht="21" x14ac:dyDescent="0.35">
      <c r="A1" s="312" t="s">
        <v>50</v>
      </c>
      <c r="B1" s="312"/>
      <c r="C1" s="312"/>
      <c r="D1" s="312"/>
      <c r="E1" s="312"/>
      <c r="F1" s="312"/>
      <c r="G1" s="312"/>
      <c r="H1" s="312"/>
      <c r="I1" s="312"/>
      <c r="J1" s="230"/>
      <c r="K1" s="27"/>
      <c r="L1" s="313" t="s">
        <v>179</v>
      </c>
      <c r="M1" s="28"/>
      <c r="N1" s="314" t="s">
        <v>354</v>
      </c>
      <c r="O1" s="309"/>
      <c r="P1" s="309"/>
      <c r="Q1" s="309"/>
      <c r="R1" s="309"/>
      <c r="S1" s="309"/>
      <c r="T1" s="309"/>
      <c r="U1" s="309"/>
      <c r="V1" s="309"/>
      <c r="W1" s="309"/>
      <c r="X1" s="314" t="s">
        <v>353</v>
      </c>
      <c r="Y1" s="309"/>
      <c r="Z1" s="309"/>
      <c r="AA1" s="309"/>
      <c r="AB1" s="309"/>
      <c r="AC1" s="309"/>
      <c r="AD1" s="309"/>
      <c r="AE1" s="309"/>
      <c r="AF1" s="309"/>
      <c r="AG1" s="309"/>
      <c r="AH1" s="314" t="s">
        <v>167</v>
      </c>
      <c r="AI1" s="309"/>
      <c r="AJ1" s="309"/>
      <c r="AK1" s="309"/>
      <c r="AL1" s="309"/>
      <c r="AM1" s="309"/>
      <c r="AN1" s="309"/>
      <c r="AO1" s="309"/>
      <c r="AP1" s="309"/>
      <c r="AQ1" s="309"/>
      <c r="AR1" s="315" t="s">
        <v>168</v>
      </c>
      <c r="AS1" s="316"/>
      <c r="AT1" s="316"/>
      <c r="AU1" s="316"/>
      <c r="AV1" s="316"/>
      <c r="AW1" s="316"/>
      <c r="AX1" s="316"/>
      <c r="AY1" s="316"/>
      <c r="AZ1" s="316"/>
      <c r="BA1" s="317"/>
      <c r="BB1" s="309" t="s">
        <v>352</v>
      </c>
      <c r="BC1" s="309"/>
      <c r="BD1" s="309"/>
      <c r="BE1" s="309"/>
      <c r="BF1" s="309"/>
      <c r="BG1" s="309"/>
      <c r="BH1" s="309"/>
      <c r="BI1" s="309"/>
      <c r="BJ1" s="309"/>
      <c r="BK1" s="309"/>
      <c r="BL1" s="310" t="s">
        <v>493</v>
      </c>
      <c r="BM1" s="310"/>
      <c r="BN1" s="310"/>
      <c r="BO1" s="310"/>
      <c r="BP1" s="310"/>
      <c r="BQ1" s="310"/>
      <c r="BR1" s="310"/>
      <c r="BS1" s="310"/>
      <c r="BT1" s="310"/>
      <c r="BU1" s="310"/>
      <c r="BV1" s="310" t="s">
        <v>318</v>
      </c>
      <c r="BW1" s="310"/>
      <c r="BX1" s="310"/>
      <c r="BY1" s="310"/>
      <c r="BZ1" s="310"/>
      <c r="CA1" s="310"/>
      <c r="CB1" s="310"/>
      <c r="CC1" s="310"/>
      <c r="CD1" s="310"/>
      <c r="CE1" s="310"/>
      <c r="CF1" s="310" t="s">
        <v>319</v>
      </c>
      <c r="CG1" s="310"/>
      <c r="CH1" s="310"/>
      <c r="CI1" s="310"/>
      <c r="CJ1" s="310"/>
      <c r="CK1" s="310"/>
      <c r="CL1" s="310"/>
      <c r="CM1" s="310"/>
      <c r="CN1" s="310"/>
      <c r="CO1" s="310"/>
    </row>
    <row r="2" spans="1:93" ht="61.5" customHeight="1" x14ac:dyDescent="0.3">
      <c r="A2" s="31"/>
      <c r="B2" s="31"/>
      <c r="C2" s="31"/>
      <c r="D2" s="31"/>
      <c r="E2" s="31"/>
      <c r="F2" s="31"/>
      <c r="G2" s="311" t="s">
        <v>59</v>
      </c>
      <c r="H2" s="311"/>
      <c r="I2" s="311"/>
      <c r="J2" s="229"/>
      <c r="K2" s="31"/>
      <c r="L2" s="313"/>
      <c r="M2" s="32"/>
      <c r="N2" s="198" t="s">
        <v>8</v>
      </c>
      <c r="O2" s="197" t="s">
        <v>11</v>
      </c>
      <c r="P2" s="197" t="s">
        <v>21</v>
      </c>
      <c r="Q2" s="197" t="s">
        <v>275</v>
      </c>
      <c r="R2" s="197" t="s">
        <v>161</v>
      </c>
      <c r="S2" s="197" t="s">
        <v>276</v>
      </c>
      <c r="T2" s="197" t="s">
        <v>276</v>
      </c>
      <c r="U2" s="197" t="s">
        <v>276</v>
      </c>
      <c r="V2" s="197" t="s">
        <v>276</v>
      </c>
      <c r="W2" s="197" t="s">
        <v>276</v>
      </c>
      <c r="X2" s="81" t="s">
        <v>8</v>
      </c>
      <c r="Y2" s="197" t="s">
        <v>11</v>
      </c>
      <c r="Z2" s="197" t="s">
        <v>21</v>
      </c>
      <c r="AA2" s="197" t="s">
        <v>275</v>
      </c>
      <c r="AB2" s="197" t="s">
        <v>161</v>
      </c>
      <c r="AC2" s="197" t="s">
        <v>276</v>
      </c>
      <c r="AD2" s="197" t="s">
        <v>276</v>
      </c>
      <c r="AE2" s="197" t="s">
        <v>276</v>
      </c>
      <c r="AF2" s="197" t="s">
        <v>276</v>
      </c>
      <c r="AG2" s="197" t="s">
        <v>276</v>
      </c>
      <c r="AH2" s="198" t="s">
        <v>8</v>
      </c>
      <c r="AI2" s="197" t="s">
        <v>11</v>
      </c>
      <c r="AJ2" s="197" t="s">
        <v>21</v>
      </c>
      <c r="AK2" s="197" t="s">
        <v>275</v>
      </c>
      <c r="AL2" s="197" t="s">
        <v>161</v>
      </c>
      <c r="AM2" s="197" t="s">
        <v>276</v>
      </c>
      <c r="AN2" s="197" t="s">
        <v>276</v>
      </c>
      <c r="AO2" s="197" t="s">
        <v>276</v>
      </c>
      <c r="AP2" s="197" t="s">
        <v>276</v>
      </c>
      <c r="AQ2" s="197" t="s">
        <v>276</v>
      </c>
      <c r="AR2" s="198" t="s">
        <v>8</v>
      </c>
      <c r="AS2" s="197" t="s">
        <v>11</v>
      </c>
      <c r="AT2" s="197" t="s">
        <v>21</v>
      </c>
      <c r="AU2" s="197" t="s">
        <v>275</v>
      </c>
      <c r="AV2" s="197" t="s">
        <v>161</v>
      </c>
      <c r="AW2" s="197" t="s">
        <v>276</v>
      </c>
      <c r="AX2" s="197" t="s">
        <v>276</v>
      </c>
      <c r="AY2" s="197" t="s">
        <v>276</v>
      </c>
      <c r="AZ2" s="197" t="s">
        <v>276</v>
      </c>
      <c r="BA2" s="76" t="s">
        <v>276</v>
      </c>
      <c r="BB2" s="197" t="s">
        <v>8</v>
      </c>
      <c r="BC2" s="197" t="s">
        <v>11</v>
      </c>
      <c r="BD2" s="197" t="s">
        <v>21</v>
      </c>
      <c r="BE2" s="197" t="s">
        <v>275</v>
      </c>
      <c r="BF2" s="197" t="s">
        <v>161</v>
      </c>
      <c r="BG2" s="197" t="s">
        <v>276</v>
      </c>
      <c r="BH2" s="197" t="s">
        <v>276</v>
      </c>
      <c r="BI2" s="197" t="s">
        <v>276</v>
      </c>
      <c r="BJ2" s="197" t="s">
        <v>276</v>
      </c>
      <c r="BK2" s="197" t="s">
        <v>276</v>
      </c>
      <c r="BL2" s="212" t="s">
        <v>8</v>
      </c>
      <c r="BM2" s="212" t="s">
        <v>11</v>
      </c>
      <c r="BN2" s="212" t="s">
        <v>21</v>
      </c>
      <c r="BO2" s="212" t="s">
        <v>275</v>
      </c>
      <c r="BP2" s="212" t="s">
        <v>161</v>
      </c>
      <c r="BQ2" s="212" t="s">
        <v>276</v>
      </c>
      <c r="BR2" s="212" t="s">
        <v>276</v>
      </c>
      <c r="BS2" s="212" t="s">
        <v>276</v>
      </c>
      <c r="BT2" s="212" t="s">
        <v>276</v>
      </c>
      <c r="BU2" s="212" t="s">
        <v>276</v>
      </c>
      <c r="BV2" s="212" t="s">
        <v>8</v>
      </c>
      <c r="BW2" s="212" t="s">
        <v>11</v>
      </c>
      <c r="BX2" s="212" t="s">
        <v>21</v>
      </c>
      <c r="BY2" s="212" t="s">
        <v>275</v>
      </c>
      <c r="BZ2" s="212" t="s">
        <v>161</v>
      </c>
      <c r="CA2" s="212" t="s">
        <v>276</v>
      </c>
      <c r="CB2" s="212" t="s">
        <v>276</v>
      </c>
      <c r="CC2" s="212" t="s">
        <v>276</v>
      </c>
      <c r="CD2" s="212" t="s">
        <v>276</v>
      </c>
      <c r="CE2" s="212" t="s">
        <v>276</v>
      </c>
      <c r="CF2" s="212" t="s">
        <v>8</v>
      </c>
      <c r="CG2" s="212" t="s">
        <v>11</v>
      </c>
      <c r="CH2" s="212" t="s">
        <v>21</v>
      </c>
      <c r="CI2" s="212" t="s">
        <v>275</v>
      </c>
      <c r="CJ2" s="212" t="s">
        <v>161</v>
      </c>
      <c r="CK2" s="212" t="s">
        <v>276</v>
      </c>
      <c r="CL2" s="212" t="s">
        <v>276</v>
      </c>
      <c r="CM2" s="212" t="s">
        <v>276</v>
      </c>
      <c r="CN2" s="212" t="s">
        <v>276</v>
      </c>
      <c r="CO2" s="212" t="s">
        <v>276</v>
      </c>
    </row>
    <row r="3" spans="1:93" ht="18.75" customHeight="1" x14ac:dyDescent="0.3">
      <c r="A3" s="35"/>
      <c r="B3" s="319" t="s">
        <v>200</v>
      </c>
      <c r="C3" s="319" t="s">
        <v>169</v>
      </c>
      <c r="D3" s="319" t="s">
        <v>284</v>
      </c>
      <c r="E3" s="318" t="s">
        <v>349</v>
      </c>
      <c r="F3" s="109"/>
      <c r="G3" s="319" t="s">
        <v>302</v>
      </c>
      <c r="H3" s="319" t="s">
        <v>301</v>
      </c>
      <c r="I3" s="319" t="s">
        <v>300</v>
      </c>
      <c r="J3" s="318" t="s">
        <v>349</v>
      </c>
      <c r="L3" s="216">
        <v>2020</v>
      </c>
      <c r="N3" s="202"/>
      <c r="O3" s="225"/>
      <c r="P3" s="225"/>
      <c r="Q3" s="225"/>
      <c r="R3" s="225"/>
      <c r="S3" s="225"/>
      <c r="T3" s="225"/>
      <c r="U3" s="225"/>
      <c r="V3" s="200"/>
      <c r="W3" s="201"/>
      <c r="X3" s="87"/>
      <c r="Y3" s="200"/>
      <c r="Z3" s="200"/>
      <c r="AA3" s="200"/>
      <c r="AB3" s="200"/>
      <c r="AC3" s="200"/>
      <c r="AD3" s="200"/>
      <c r="AE3" s="200"/>
      <c r="AF3" s="200"/>
      <c r="AG3" s="200"/>
      <c r="AH3" s="202"/>
      <c r="AI3" s="200"/>
      <c r="AJ3" s="200"/>
      <c r="AK3" s="200"/>
      <c r="AL3" s="200"/>
      <c r="AM3" s="200"/>
      <c r="AN3" s="200"/>
      <c r="AO3" s="200"/>
      <c r="AP3" s="200"/>
      <c r="AQ3" s="201"/>
      <c r="AR3" s="199"/>
      <c r="AS3" s="200"/>
      <c r="AT3" s="200"/>
      <c r="AU3" s="200"/>
      <c r="AV3" s="200"/>
      <c r="AW3" s="200"/>
      <c r="AX3" s="200"/>
      <c r="AY3" s="200"/>
      <c r="AZ3" s="200"/>
      <c r="BA3" s="201"/>
      <c r="BB3" s="199"/>
      <c r="BC3" s="200"/>
      <c r="BD3" s="200"/>
      <c r="BE3" s="200"/>
      <c r="BF3" s="200"/>
      <c r="BG3" s="200"/>
      <c r="BH3" s="200"/>
      <c r="BI3" s="200"/>
      <c r="BJ3" s="200"/>
      <c r="BK3" s="201"/>
      <c r="BL3" s="199"/>
      <c r="BM3" s="200"/>
      <c r="BN3" s="200"/>
      <c r="BO3" s="200"/>
      <c r="BP3" s="200"/>
      <c r="BQ3" s="200"/>
      <c r="BR3" s="200"/>
      <c r="BS3" s="200"/>
      <c r="BT3" s="200"/>
      <c r="BU3" s="201"/>
      <c r="BV3" s="199"/>
      <c r="BW3" s="200"/>
      <c r="BX3" s="200"/>
      <c r="BY3" s="200"/>
      <c r="BZ3" s="200"/>
      <c r="CA3" s="200"/>
      <c r="CB3" s="200"/>
      <c r="CC3" s="200"/>
      <c r="CD3" s="200"/>
      <c r="CE3" s="201"/>
      <c r="CF3" s="199"/>
      <c r="CG3" s="200"/>
      <c r="CH3" s="200"/>
      <c r="CI3" s="200"/>
      <c r="CJ3" s="200"/>
      <c r="CK3" s="200"/>
      <c r="CL3" s="200"/>
      <c r="CM3" s="200"/>
      <c r="CN3" s="200"/>
      <c r="CO3" s="201"/>
    </row>
    <row r="4" spans="1:93" x14ac:dyDescent="0.25">
      <c r="A4" s="5"/>
      <c r="B4" s="320"/>
      <c r="C4" s="320"/>
      <c r="D4" s="320"/>
      <c r="E4" s="318"/>
      <c r="F4" s="195"/>
      <c r="G4" s="320"/>
      <c r="H4" s="320"/>
      <c r="I4" s="320"/>
      <c r="J4" s="318"/>
      <c r="L4" s="216">
        <v>2019.5</v>
      </c>
      <c r="N4" s="202"/>
      <c r="O4" s="203"/>
      <c r="P4" s="203"/>
      <c r="Q4" s="203"/>
      <c r="R4" s="203"/>
      <c r="S4" s="203"/>
      <c r="T4" s="203"/>
      <c r="U4" s="203"/>
      <c r="V4" s="203"/>
      <c r="W4" s="204"/>
      <c r="X4" s="84"/>
      <c r="Y4" s="203"/>
      <c r="Z4" s="203"/>
      <c r="AA4" s="203"/>
      <c r="AB4" s="203"/>
      <c r="AC4" s="203"/>
      <c r="AD4" s="203"/>
      <c r="AE4" s="203"/>
      <c r="AF4" s="203"/>
      <c r="AG4" s="203"/>
      <c r="AH4" s="202"/>
      <c r="AI4" s="203"/>
      <c r="AJ4" s="203"/>
      <c r="AK4" s="203"/>
      <c r="AL4" s="203"/>
      <c r="AM4" s="203"/>
      <c r="AN4" s="203"/>
      <c r="AO4" s="203"/>
      <c r="AP4" s="203"/>
      <c r="AQ4" s="204"/>
      <c r="AR4" s="202"/>
      <c r="AS4" s="203"/>
      <c r="AT4" s="203"/>
      <c r="AU4" s="203"/>
      <c r="AV4" s="203"/>
      <c r="AW4" s="203"/>
      <c r="AX4" s="203"/>
      <c r="AY4" s="203"/>
      <c r="AZ4" s="203"/>
      <c r="BA4" s="204"/>
      <c r="BB4" s="202"/>
      <c r="BC4" s="203"/>
      <c r="BD4" s="203"/>
      <c r="BE4" s="203"/>
      <c r="BF4" s="203"/>
      <c r="BG4" s="203"/>
      <c r="BH4" s="203"/>
      <c r="BI4" s="203"/>
      <c r="BJ4" s="203"/>
      <c r="BK4" s="204"/>
      <c r="BL4" s="202"/>
      <c r="BM4" s="203"/>
      <c r="BN4" s="203"/>
      <c r="BO4" s="203"/>
      <c r="BP4" s="203"/>
      <c r="BQ4" s="203"/>
      <c r="BR4" s="203"/>
      <c r="BS4" s="203"/>
      <c r="BT4" s="203"/>
      <c r="BU4" s="204"/>
      <c r="BV4" s="202"/>
      <c r="BW4" s="203"/>
      <c r="BX4" s="203"/>
      <c r="BY4" s="203"/>
      <c r="BZ4" s="203"/>
      <c r="CA4" s="203"/>
      <c r="CB4" s="203"/>
      <c r="CC4" s="203"/>
      <c r="CD4" s="203"/>
      <c r="CE4" s="204"/>
      <c r="CF4" s="202"/>
      <c r="CG4" s="203"/>
      <c r="CH4" s="203"/>
      <c r="CI4" s="203"/>
      <c r="CJ4" s="203"/>
      <c r="CK4" s="203"/>
      <c r="CL4" s="203"/>
      <c r="CM4" s="203"/>
      <c r="CN4" s="203"/>
      <c r="CO4" s="204"/>
    </row>
    <row r="5" spans="1:93" ht="18.75" x14ac:dyDescent="0.3">
      <c r="A5" s="205" t="s">
        <v>53</v>
      </c>
      <c r="B5" s="320"/>
      <c r="C5" s="320"/>
      <c r="D5" s="320"/>
      <c r="E5" s="318"/>
      <c r="F5" s="195"/>
      <c r="G5" s="320"/>
      <c r="H5" s="320"/>
      <c r="I5" s="320"/>
      <c r="J5" s="318"/>
      <c r="L5" s="216">
        <v>2019</v>
      </c>
      <c r="N5" s="224"/>
      <c r="O5" s="225"/>
      <c r="P5" s="225"/>
      <c r="Q5" s="225"/>
      <c r="R5" s="225"/>
      <c r="S5" s="225"/>
      <c r="T5" s="225"/>
      <c r="U5" s="225"/>
      <c r="V5" s="203"/>
      <c r="W5" s="204"/>
      <c r="X5" s="84"/>
      <c r="Y5" s="203"/>
      <c r="Z5" s="203"/>
      <c r="AA5" s="203"/>
      <c r="AB5" s="203"/>
      <c r="AC5" s="203"/>
      <c r="AD5" s="203"/>
      <c r="AE5" s="203"/>
      <c r="AF5" s="203"/>
      <c r="AG5" s="203"/>
      <c r="AH5" s="202"/>
      <c r="AI5" s="203"/>
      <c r="AJ5" s="203"/>
      <c r="AK5" s="203"/>
      <c r="AL5" s="203"/>
      <c r="AM5" s="203"/>
      <c r="AN5" s="203"/>
      <c r="AO5" s="203"/>
      <c r="AP5" s="203"/>
      <c r="AQ5" s="204"/>
      <c r="AR5" s="202"/>
      <c r="AS5" s="203"/>
      <c r="AT5" s="203"/>
      <c r="AU5" s="203"/>
      <c r="AV5" s="203"/>
      <c r="AW5" s="203"/>
      <c r="AX5" s="203"/>
      <c r="AY5" s="203"/>
      <c r="AZ5" s="203"/>
      <c r="BA5" s="204"/>
      <c r="BB5" s="202"/>
      <c r="BC5" s="203"/>
      <c r="BD5" s="203"/>
      <c r="BE5" s="203"/>
      <c r="BF5" s="203"/>
      <c r="BG5" s="203"/>
      <c r="BH5" s="203"/>
      <c r="BI5" s="203"/>
      <c r="BJ5" s="203"/>
      <c r="BK5" s="204"/>
      <c r="BL5" s="202"/>
      <c r="BM5" s="203"/>
      <c r="BN5" s="203"/>
      <c r="BO5" s="203"/>
      <c r="BP5" s="203"/>
      <c r="BQ5" s="203"/>
      <c r="BR5" s="203"/>
      <c r="BS5" s="203"/>
      <c r="BT5" s="203"/>
      <c r="BU5" s="204"/>
      <c r="BV5" s="202"/>
      <c r="BW5" s="203"/>
      <c r="BX5" s="203"/>
      <c r="BY5" s="203"/>
      <c r="BZ5" s="203"/>
      <c r="CA5" s="203"/>
      <c r="CB5" s="203"/>
      <c r="CC5" s="203"/>
      <c r="CD5" s="203"/>
      <c r="CE5" s="204"/>
      <c r="CF5" s="202"/>
      <c r="CG5" s="203"/>
      <c r="CH5" s="203"/>
      <c r="CI5" s="203"/>
      <c r="CJ5" s="203"/>
      <c r="CK5" s="203"/>
      <c r="CL5" s="203"/>
      <c r="CM5" s="203"/>
      <c r="CN5" s="203"/>
      <c r="CO5" s="204"/>
    </row>
    <row r="6" spans="1:93" x14ac:dyDescent="0.25">
      <c r="A6" s="215" t="s">
        <v>52</v>
      </c>
      <c r="B6" s="43">
        <v>0</v>
      </c>
      <c r="C6" s="43">
        <v>15</v>
      </c>
      <c r="D6" s="43" t="s">
        <v>54</v>
      </c>
      <c r="E6" s="43" t="s">
        <v>54</v>
      </c>
      <c r="F6" s="217"/>
      <c r="G6" s="43" t="s">
        <v>54</v>
      </c>
      <c r="H6" s="43" t="s">
        <v>54</v>
      </c>
      <c r="I6" s="43" t="s">
        <v>54</v>
      </c>
      <c r="J6" s="43" t="s">
        <v>54</v>
      </c>
      <c r="L6" s="216">
        <v>2018.5</v>
      </c>
      <c r="N6" s="224"/>
      <c r="O6" s="225"/>
      <c r="P6" s="225"/>
      <c r="Q6" s="225"/>
      <c r="R6" s="225"/>
      <c r="S6" s="225"/>
      <c r="T6" s="225"/>
      <c r="U6" s="225"/>
      <c r="V6" s="203"/>
      <c r="W6" s="204"/>
      <c r="X6" s="84"/>
      <c r="Y6" s="203"/>
      <c r="Z6" s="203"/>
      <c r="AA6" s="203"/>
      <c r="AB6" s="203"/>
      <c r="AC6" s="203"/>
      <c r="AD6" s="203"/>
      <c r="AE6" s="203"/>
      <c r="AF6" s="203"/>
      <c r="AG6" s="203"/>
      <c r="AH6" s="202"/>
      <c r="AI6" s="203"/>
      <c r="AJ6" s="203"/>
      <c r="AK6" s="203"/>
      <c r="AL6" s="203"/>
      <c r="AM6" s="203"/>
      <c r="AN6" s="203"/>
      <c r="AO6" s="203"/>
      <c r="AP6" s="203"/>
      <c r="AQ6" s="204"/>
      <c r="AR6" s="202"/>
      <c r="AS6" s="203"/>
      <c r="AT6" s="203"/>
      <c r="AU6" s="203"/>
      <c r="AV6" s="203"/>
      <c r="AW6" s="203"/>
      <c r="AX6" s="203"/>
      <c r="AY6" s="203"/>
      <c r="AZ6" s="203"/>
      <c r="BA6" s="204"/>
      <c r="BB6" s="202"/>
      <c r="BC6" s="203"/>
      <c r="BD6" s="203"/>
      <c r="BE6" s="203"/>
      <c r="BF6" s="203"/>
      <c r="BG6" s="203"/>
      <c r="BH6" s="203"/>
      <c r="BI6" s="203"/>
      <c r="BJ6" s="203"/>
      <c r="BK6" s="204"/>
      <c r="BL6" s="202"/>
      <c r="BM6" s="203"/>
      <c r="BN6" s="203"/>
      <c r="BO6" s="203"/>
      <c r="BP6" s="203"/>
      <c r="BQ6" s="203"/>
      <c r="BR6" s="203"/>
      <c r="BS6" s="203"/>
      <c r="BT6" s="203"/>
      <c r="BU6" s="204"/>
      <c r="BV6" s="202"/>
      <c r="BW6" s="203"/>
      <c r="BX6" s="203"/>
      <c r="BY6" s="203"/>
      <c r="BZ6" s="203"/>
      <c r="CA6" s="203"/>
      <c r="CB6" s="203"/>
      <c r="CC6" s="203"/>
      <c r="CD6" s="203"/>
      <c r="CE6" s="204"/>
      <c r="CF6" s="202"/>
      <c r="CG6" s="203"/>
      <c r="CH6" s="203"/>
      <c r="CI6" s="203"/>
      <c r="CJ6" s="203"/>
      <c r="CK6" s="203"/>
      <c r="CL6" s="203"/>
      <c r="CM6" s="203"/>
      <c r="CN6" s="203"/>
      <c r="CO6" s="204"/>
    </row>
    <row r="7" spans="1:93" ht="18.75" x14ac:dyDescent="0.3">
      <c r="A7" s="205" t="s">
        <v>55</v>
      </c>
      <c r="B7" s="212"/>
      <c r="C7" s="28"/>
      <c r="D7" s="212"/>
      <c r="E7" s="228"/>
      <c r="F7" s="212"/>
      <c r="G7" s="212"/>
      <c r="H7" s="28"/>
      <c r="I7" s="212"/>
      <c r="J7" s="228"/>
      <c r="L7" s="216">
        <v>2018</v>
      </c>
      <c r="N7" s="224"/>
      <c r="O7" s="225"/>
      <c r="P7" s="225"/>
      <c r="Q7" s="225"/>
      <c r="R7" s="225"/>
      <c r="S7" s="225"/>
      <c r="T7" s="225"/>
      <c r="U7" s="225"/>
      <c r="V7" s="203"/>
      <c r="W7" s="204"/>
      <c r="X7" s="84"/>
      <c r="Y7" s="203"/>
      <c r="Z7" s="203"/>
      <c r="AA7" s="203"/>
      <c r="AB7" s="203"/>
      <c r="AC7" s="203"/>
      <c r="AD7" s="203"/>
      <c r="AE7" s="203"/>
      <c r="AF7" s="203"/>
      <c r="AG7" s="203"/>
      <c r="AH7" s="202"/>
      <c r="AI7" s="203"/>
      <c r="AJ7" s="203"/>
      <c r="AK7" s="203"/>
      <c r="AL7" s="203"/>
      <c r="AM7" s="203"/>
      <c r="AN7" s="203"/>
      <c r="AO7" s="203"/>
      <c r="AP7" s="203"/>
      <c r="AQ7" s="204"/>
      <c r="AR7" s="202"/>
      <c r="AS7" s="203"/>
      <c r="AT7" s="203"/>
      <c r="AU7" s="203"/>
      <c r="AV7" s="203"/>
      <c r="AW7" s="203"/>
      <c r="AX7" s="203"/>
      <c r="AY7" s="203"/>
      <c r="AZ7" s="203"/>
      <c r="BA7" s="204"/>
      <c r="BB7" s="202"/>
      <c r="BC7" s="203"/>
      <c r="BD7" s="203"/>
      <c r="BE7" s="203"/>
      <c r="BF7" s="203"/>
      <c r="BG7" s="203"/>
      <c r="BH7" s="203"/>
      <c r="BI7" s="203"/>
      <c r="BJ7" s="203"/>
      <c r="BK7" s="204"/>
      <c r="BL7" s="202"/>
      <c r="BM7" s="203"/>
      <c r="BN7" s="203"/>
      <c r="BO7" s="203"/>
      <c r="BP7" s="203"/>
      <c r="BQ7" s="203"/>
      <c r="BR7" s="203"/>
      <c r="BS7" s="203"/>
      <c r="BT7" s="203"/>
      <c r="BU7" s="204"/>
      <c r="BV7" s="202"/>
      <c r="BW7" s="203"/>
      <c r="BX7" s="203"/>
      <c r="BY7" s="203"/>
      <c r="BZ7" s="203"/>
      <c r="CA7" s="203"/>
      <c r="CB7" s="203"/>
      <c r="CC7" s="203"/>
      <c r="CD7" s="203"/>
      <c r="CE7" s="204"/>
      <c r="CF7" s="202"/>
      <c r="CG7" s="203"/>
      <c r="CH7" s="203"/>
      <c r="CI7" s="203"/>
      <c r="CJ7" s="203"/>
      <c r="CK7" s="203"/>
      <c r="CL7" s="203"/>
      <c r="CM7" s="203"/>
      <c r="CN7" s="203"/>
      <c r="CO7" s="204"/>
    </row>
    <row r="8" spans="1:93" x14ac:dyDescent="0.25">
      <c r="A8" s="215" t="s">
        <v>52</v>
      </c>
      <c r="B8" s="43">
        <v>0</v>
      </c>
      <c r="C8" s="43">
        <v>15</v>
      </c>
      <c r="D8" s="43" t="s">
        <v>54</v>
      </c>
      <c r="E8" s="43" t="s">
        <v>54</v>
      </c>
      <c r="F8" s="217"/>
      <c r="G8" s="43" t="s">
        <v>54</v>
      </c>
      <c r="H8" s="43" t="s">
        <v>54</v>
      </c>
      <c r="I8" s="43" t="s">
        <v>54</v>
      </c>
      <c r="J8" s="43" t="s">
        <v>54</v>
      </c>
      <c r="L8" s="216">
        <v>2017.5</v>
      </c>
      <c r="N8" s="224"/>
      <c r="O8" s="225"/>
      <c r="P8" s="225"/>
      <c r="Q8" s="225"/>
      <c r="R8" s="225"/>
      <c r="S8" s="225"/>
      <c r="T8" s="225"/>
      <c r="U8" s="225"/>
      <c r="V8" s="203"/>
      <c r="W8" s="204"/>
      <c r="X8" s="84"/>
      <c r="Y8" s="203"/>
      <c r="Z8" s="203"/>
      <c r="AA8" s="203"/>
      <c r="AB8" s="203"/>
      <c r="AC8" s="203"/>
      <c r="AD8" s="203"/>
      <c r="AE8" s="203"/>
      <c r="AF8" s="203"/>
      <c r="AG8" s="203"/>
      <c r="AH8" s="202"/>
      <c r="AI8" s="203"/>
      <c r="AJ8" s="203"/>
      <c r="AK8" s="203"/>
      <c r="AL8" s="203"/>
      <c r="AM8" s="203"/>
      <c r="AN8" s="203"/>
      <c r="AO8" s="203"/>
      <c r="AP8" s="203"/>
      <c r="AQ8" s="204"/>
      <c r="AR8" s="202"/>
      <c r="AS8" s="203"/>
      <c r="AT8" s="203"/>
      <c r="AU8" s="203"/>
      <c r="AV8" s="203"/>
      <c r="AW8" s="203"/>
      <c r="AX8" s="203"/>
      <c r="AY8" s="203"/>
      <c r="AZ8" s="203"/>
      <c r="BA8" s="204"/>
      <c r="BB8" s="202"/>
      <c r="BC8" s="203"/>
      <c r="BD8" s="203"/>
      <c r="BE8" s="203"/>
      <c r="BF8" s="203"/>
      <c r="BG8" s="203"/>
      <c r="BH8" s="203"/>
      <c r="BI8" s="203"/>
      <c r="BJ8" s="203"/>
      <c r="BK8" s="204"/>
      <c r="BL8" s="202"/>
      <c r="BM8" s="203"/>
      <c r="BN8" s="203"/>
      <c r="BO8" s="203"/>
      <c r="BP8" s="203"/>
      <c r="BQ8" s="203"/>
      <c r="BR8" s="203"/>
      <c r="BS8" s="203"/>
      <c r="BT8" s="203"/>
      <c r="BU8" s="204"/>
      <c r="BV8" s="202"/>
      <c r="BW8" s="203"/>
      <c r="BX8" s="203"/>
      <c r="BY8" s="203"/>
      <c r="BZ8" s="203"/>
      <c r="CA8" s="203"/>
      <c r="CB8" s="203"/>
      <c r="CC8" s="203"/>
      <c r="CD8" s="203"/>
      <c r="CE8" s="204"/>
      <c r="CF8" s="202"/>
      <c r="CG8" s="203"/>
      <c r="CH8" s="203"/>
      <c r="CI8" s="203"/>
      <c r="CJ8" s="203"/>
      <c r="CK8" s="203"/>
      <c r="CL8" s="203"/>
      <c r="CM8" s="203"/>
      <c r="CN8" s="203"/>
      <c r="CO8" s="204"/>
    </row>
    <row r="9" spans="1:93" ht="18.75" x14ac:dyDescent="0.3">
      <c r="A9" s="205" t="s">
        <v>56</v>
      </c>
      <c r="C9" s="28"/>
      <c r="H9" s="28"/>
      <c r="L9" s="216">
        <v>2017</v>
      </c>
      <c r="N9" s="224"/>
      <c r="O9" s="225"/>
      <c r="P9" s="225"/>
      <c r="Q9" s="225"/>
      <c r="R9" s="225"/>
      <c r="S9" s="225"/>
      <c r="T9" s="225"/>
      <c r="U9" s="225"/>
      <c r="V9" s="203"/>
      <c r="W9" s="204"/>
      <c r="X9" s="84"/>
      <c r="Y9" s="203"/>
      <c r="Z9" s="203"/>
      <c r="AA9" s="203"/>
      <c r="AB9" s="203"/>
      <c r="AC9" s="203"/>
      <c r="AD9" s="203"/>
      <c r="AE9" s="203"/>
      <c r="AF9" s="203"/>
      <c r="AG9" s="203"/>
      <c r="AH9" s="202"/>
      <c r="AI9" s="203"/>
      <c r="AJ9" s="203"/>
      <c r="AK9" s="203"/>
      <c r="AL9" s="203"/>
      <c r="AM9" s="203"/>
      <c r="AN9" s="203"/>
      <c r="AO9" s="203"/>
      <c r="AP9" s="203"/>
      <c r="AQ9" s="204"/>
      <c r="AR9" s="202"/>
      <c r="AS9" s="203"/>
      <c r="AT9" s="203"/>
      <c r="AU9" s="203"/>
      <c r="AV9" s="203"/>
      <c r="AW9" s="203"/>
      <c r="AX9" s="203"/>
      <c r="AY9" s="203"/>
      <c r="AZ9" s="203"/>
      <c r="BA9" s="204"/>
      <c r="BB9" s="202"/>
      <c r="BC9" s="203"/>
      <c r="BD9" s="203"/>
      <c r="BE9" s="203"/>
      <c r="BF9" s="203"/>
      <c r="BG9" s="203"/>
      <c r="BH9" s="203"/>
      <c r="BI9" s="203"/>
      <c r="BJ9" s="203"/>
      <c r="BK9" s="204"/>
      <c r="BL9" s="202"/>
      <c r="BM9" s="203"/>
      <c r="BN9" s="203"/>
      <c r="BO9" s="203"/>
      <c r="BP9" s="203"/>
      <c r="BQ9" s="203"/>
      <c r="BR9" s="203"/>
      <c r="BS9" s="203"/>
      <c r="BT9" s="203"/>
      <c r="BU9" s="204"/>
      <c r="BV9" s="202"/>
      <c r="BW9" s="203"/>
      <c r="BX9" s="203"/>
      <c r="BY9" s="203"/>
      <c r="BZ9" s="203"/>
      <c r="CA9" s="203"/>
      <c r="CB9" s="203"/>
      <c r="CC9" s="203"/>
      <c r="CD9" s="203"/>
      <c r="CE9" s="204"/>
      <c r="CF9" s="202"/>
      <c r="CG9" s="203"/>
      <c r="CH9" s="203"/>
      <c r="CI9" s="203"/>
      <c r="CJ9" s="203"/>
      <c r="CK9" s="203"/>
      <c r="CL9" s="203"/>
      <c r="CM9" s="203"/>
      <c r="CN9" s="203"/>
      <c r="CO9" s="204"/>
    </row>
    <row r="10" spans="1:93" x14ac:dyDescent="0.25">
      <c r="A10" s="215" t="s">
        <v>52</v>
      </c>
      <c r="B10" s="43">
        <v>5.75</v>
      </c>
      <c r="C10" s="43">
        <v>66</v>
      </c>
      <c r="D10" s="43" t="s">
        <v>54</v>
      </c>
      <c r="E10" s="43" t="s">
        <v>54</v>
      </c>
      <c r="F10" s="217"/>
      <c r="G10" s="43" t="s">
        <v>54</v>
      </c>
      <c r="H10" s="43" t="s">
        <v>54</v>
      </c>
      <c r="I10" s="43" t="s">
        <v>54</v>
      </c>
      <c r="J10" s="43" t="s">
        <v>54</v>
      </c>
      <c r="L10" s="216">
        <v>2016.5</v>
      </c>
      <c r="N10" s="224"/>
      <c r="O10" s="225"/>
      <c r="P10" s="225"/>
      <c r="Q10" s="225"/>
      <c r="R10" s="225"/>
      <c r="S10" s="225"/>
      <c r="T10" s="225"/>
      <c r="U10" s="225"/>
      <c r="V10" s="203"/>
      <c r="W10" s="204"/>
      <c r="X10" s="84"/>
      <c r="Y10" s="203"/>
      <c r="Z10" s="203"/>
      <c r="AA10" s="203"/>
      <c r="AB10" s="203"/>
      <c r="AC10" s="203"/>
      <c r="AD10" s="203"/>
      <c r="AE10" s="203"/>
      <c r="AF10" s="203"/>
      <c r="AG10" s="203"/>
      <c r="AH10" s="202"/>
      <c r="AI10" s="203"/>
      <c r="AJ10" s="203"/>
      <c r="AK10" s="203"/>
      <c r="AL10" s="203"/>
      <c r="AM10" s="203"/>
      <c r="AN10" s="203"/>
      <c r="AO10" s="203"/>
      <c r="AP10" s="203"/>
      <c r="AQ10" s="204"/>
      <c r="AR10" s="202"/>
      <c r="AS10" s="203"/>
      <c r="AT10" s="203"/>
      <c r="AU10" s="203"/>
      <c r="AV10" s="203"/>
      <c r="AW10" s="203"/>
      <c r="AX10" s="203"/>
      <c r="AY10" s="203"/>
      <c r="AZ10" s="203"/>
      <c r="BA10" s="204"/>
      <c r="BB10" s="202"/>
      <c r="BC10" s="203"/>
      <c r="BD10" s="203"/>
      <c r="BE10" s="203"/>
      <c r="BF10" s="203"/>
      <c r="BG10" s="203"/>
      <c r="BH10" s="203"/>
      <c r="BI10" s="203"/>
      <c r="BJ10" s="203"/>
      <c r="BK10" s="204"/>
      <c r="BL10" s="202"/>
      <c r="BM10" s="203"/>
      <c r="BN10" s="203"/>
      <c r="BO10" s="203"/>
      <c r="BP10" s="203"/>
      <c r="BQ10" s="203"/>
      <c r="BR10" s="203"/>
      <c r="BS10" s="203"/>
      <c r="BT10" s="203"/>
      <c r="BU10" s="204"/>
      <c r="BV10" s="202"/>
      <c r="BW10" s="203"/>
      <c r="BX10" s="203"/>
      <c r="BY10" s="203"/>
      <c r="BZ10" s="203"/>
      <c r="CA10" s="203"/>
      <c r="CB10" s="203"/>
      <c r="CC10" s="203"/>
      <c r="CD10" s="203"/>
      <c r="CE10" s="204"/>
      <c r="CF10" s="202"/>
      <c r="CG10" s="203"/>
      <c r="CH10" s="203"/>
      <c r="CI10" s="203"/>
      <c r="CJ10" s="203"/>
      <c r="CK10" s="203"/>
      <c r="CL10" s="203"/>
      <c r="CM10" s="203"/>
      <c r="CN10" s="203"/>
      <c r="CO10" s="204"/>
    </row>
    <row r="11" spans="1:93" ht="18.75" x14ac:dyDescent="0.3">
      <c r="A11" s="205" t="s">
        <v>57</v>
      </c>
      <c r="C11" s="28"/>
      <c r="H11" s="28"/>
      <c r="L11" s="216">
        <v>2016</v>
      </c>
      <c r="N11" s="224"/>
      <c r="O11" s="225"/>
      <c r="P11" s="225"/>
      <c r="Q11" s="225"/>
      <c r="R11" s="225"/>
      <c r="S11" s="225"/>
      <c r="T11" s="225"/>
      <c r="U11" s="225"/>
      <c r="V11" s="203"/>
      <c r="W11" s="204"/>
      <c r="X11" s="84"/>
      <c r="Y11" s="203"/>
      <c r="Z11" s="203"/>
      <c r="AA11" s="203"/>
      <c r="AB11" s="203"/>
      <c r="AC11" s="203"/>
      <c r="AD11" s="203"/>
      <c r="AE11" s="203"/>
      <c r="AF11" s="203"/>
      <c r="AG11" s="203"/>
      <c r="AH11" s="202"/>
      <c r="AI11" s="203"/>
      <c r="AJ11" s="203"/>
      <c r="AK11" s="203"/>
      <c r="AL11" s="203"/>
      <c r="AM11" s="203"/>
      <c r="AN11" s="203"/>
      <c r="AO11" s="203"/>
      <c r="AP11" s="203"/>
      <c r="AQ11" s="204"/>
      <c r="AR11" s="202"/>
      <c r="AS11" s="203"/>
      <c r="AT11" s="203"/>
      <c r="AU11" s="203"/>
      <c r="AV11" s="203"/>
      <c r="AW11" s="203"/>
      <c r="AX11" s="203"/>
      <c r="AY11" s="203"/>
      <c r="AZ11" s="203"/>
      <c r="BA11" s="204"/>
      <c r="BB11" s="202"/>
      <c r="BC11" s="203"/>
      <c r="BD11" s="203"/>
      <c r="BE11" s="203"/>
      <c r="BF11" s="203"/>
      <c r="BG11" s="203"/>
      <c r="BH11" s="203"/>
      <c r="BI11" s="203"/>
      <c r="BJ11" s="203"/>
      <c r="BK11" s="204"/>
      <c r="BL11" s="202"/>
      <c r="BM11" s="203"/>
      <c r="BN11" s="203"/>
      <c r="BO11" s="203"/>
      <c r="BP11" s="203"/>
      <c r="BQ11" s="203"/>
      <c r="BR11" s="203"/>
      <c r="BS11" s="203"/>
      <c r="BT11" s="203"/>
      <c r="BU11" s="204"/>
      <c r="BV11" s="202"/>
      <c r="BW11" s="203"/>
      <c r="BX11" s="203"/>
      <c r="BY11" s="203"/>
      <c r="BZ11" s="203"/>
      <c r="CA11" s="203"/>
      <c r="CB11" s="203"/>
      <c r="CC11" s="203"/>
      <c r="CD11" s="203"/>
      <c r="CE11" s="204"/>
      <c r="CF11" s="202"/>
      <c r="CG11" s="203"/>
      <c r="CH11" s="203"/>
      <c r="CI11" s="203"/>
      <c r="CJ11" s="203"/>
      <c r="CK11" s="203"/>
      <c r="CL11" s="203"/>
      <c r="CM11" s="203"/>
      <c r="CN11" s="203"/>
      <c r="CO11" s="204"/>
    </row>
    <row r="12" spans="1:93" x14ac:dyDescent="0.25">
      <c r="A12" s="215" t="s">
        <v>52</v>
      </c>
      <c r="B12" s="43">
        <v>7.87</v>
      </c>
      <c r="C12" s="43">
        <v>7.61</v>
      </c>
      <c r="D12" s="43" t="s">
        <v>54</v>
      </c>
      <c r="E12" s="43" t="s">
        <v>54</v>
      </c>
      <c r="F12" s="217"/>
      <c r="G12" s="43" t="s">
        <v>54</v>
      </c>
      <c r="H12" s="43" t="s">
        <v>54</v>
      </c>
      <c r="I12" s="43" t="s">
        <v>54</v>
      </c>
      <c r="J12" s="43" t="s">
        <v>54</v>
      </c>
      <c r="L12" s="216">
        <v>2015.5</v>
      </c>
      <c r="N12" s="224"/>
      <c r="O12" s="225"/>
      <c r="P12" s="225"/>
      <c r="Q12" s="225"/>
      <c r="R12" s="225"/>
      <c r="S12" s="225"/>
      <c r="T12" s="225"/>
      <c r="U12" s="225"/>
      <c r="V12" s="203"/>
      <c r="W12" s="204"/>
      <c r="X12" s="84"/>
      <c r="Y12" s="203"/>
      <c r="Z12" s="203"/>
      <c r="AA12" s="203"/>
      <c r="AB12" s="203"/>
      <c r="AC12" s="203"/>
      <c r="AD12" s="203"/>
      <c r="AE12" s="203"/>
      <c r="AF12" s="203"/>
      <c r="AG12" s="203"/>
      <c r="AH12" s="202"/>
      <c r="AI12" s="203"/>
      <c r="AJ12" s="203"/>
      <c r="AK12" s="203"/>
      <c r="AL12" s="203"/>
      <c r="AM12" s="203"/>
      <c r="AN12" s="203"/>
      <c r="AO12" s="203"/>
      <c r="AP12" s="203"/>
      <c r="AQ12" s="204"/>
      <c r="AR12" s="202"/>
      <c r="AS12" s="203"/>
      <c r="AT12" s="203"/>
      <c r="AU12" s="203"/>
      <c r="AV12" s="203"/>
      <c r="AW12" s="203"/>
      <c r="AX12" s="203"/>
      <c r="AY12" s="203"/>
      <c r="AZ12" s="203"/>
      <c r="BA12" s="204"/>
      <c r="BB12" s="202"/>
      <c r="BC12" s="203"/>
      <c r="BD12" s="203"/>
      <c r="BE12" s="203"/>
      <c r="BF12" s="203"/>
      <c r="BG12" s="203"/>
      <c r="BH12" s="203"/>
      <c r="BI12" s="203"/>
      <c r="BJ12" s="203"/>
      <c r="BK12" s="204"/>
      <c r="BL12" s="202"/>
      <c r="BM12" s="203"/>
      <c r="BN12" s="203"/>
      <c r="BO12" s="203"/>
      <c r="BP12" s="203"/>
      <c r="BQ12" s="203"/>
      <c r="BR12" s="203"/>
      <c r="BS12" s="203"/>
      <c r="BT12" s="203"/>
      <c r="BU12" s="204"/>
      <c r="BV12" s="202"/>
      <c r="BW12" s="203"/>
      <c r="BX12" s="203"/>
      <c r="BY12" s="203"/>
      <c r="BZ12" s="203"/>
      <c r="CA12" s="203"/>
      <c r="CB12" s="203"/>
      <c r="CC12" s="203"/>
      <c r="CD12" s="203"/>
      <c r="CE12" s="204"/>
      <c r="CF12" s="202"/>
      <c r="CG12" s="203"/>
      <c r="CH12" s="203"/>
      <c r="CI12" s="203"/>
      <c r="CJ12" s="203"/>
      <c r="CK12" s="203"/>
      <c r="CL12" s="203"/>
      <c r="CM12" s="203"/>
      <c r="CN12" s="203"/>
      <c r="CO12" s="204"/>
    </row>
    <row r="13" spans="1:93" x14ac:dyDescent="0.25">
      <c r="A13" s="215"/>
      <c r="B13" s="217"/>
      <c r="C13" s="217"/>
      <c r="L13" s="216">
        <v>2015</v>
      </c>
      <c r="N13" s="224"/>
      <c r="O13" s="225"/>
      <c r="P13" s="225"/>
      <c r="Q13" s="225"/>
      <c r="R13" s="225"/>
      <c r="S13" s="225"/>
      <c r="T13" s="225"/>
      <c r="U13" s="225"/>
      <c r="V13" s="203"/>
      <c r="W13" s="204"/>
      <c r="X13" s="84"/>
      <c r="Y13" s="203"/>
      <c r="Z13" s="203"/>
      <c r="AA13" s="203"/>
      <c r="AB13" s="203"/>
      <c r="AC13" s="203"/>
      <c r="AD13" s="203"/>
      <c r="AE13" s="203"/>
      <c r="AF13" s="203"/>
      <c r="AG13" s="203"/>
      <c r="AH13" s="202"/>
      <c r="AI13" s="203"/>
      <c r="AJ13" s="203"/>
      <c r="AK13" s="203"/>
      <c r="AL13" s="203"/>
      <c r="AM13" s="203"/>
      <c r="AN13" s="203"/>
      <c r="AO13" s="203"/>
      <c r="AP13" s="203"/>
      <c r="AQ13" s="204"/>
      <c r="AR13" s="202"/>
      <c r="AS13" s="203"/>
      <c r="AT13" s="203"/>
      <c r="AU13" s="203"/>
      <c r="AV13" s="203"/>
      <c r="AW13" s="203"/>
      <c r="AX13" s="203"/>
      <c r="AY13" s="203"/>
      <c r="AZ13" s="203"/>
      <c r="BA13" s="204"/>
      <c r="BB13" s="202"/>
      <c r="BC13" s="203"/>
      <c r="BD13" s="203"/>
      <c r="BE13" s="203"/>
      <c r="BF13" s="203"/>
      <c r="BG13" s="203"/>
      <c r="BH13" s="203"/>
      <c r="BI13" s="203"/>
      <c r="BJ13" s="203"/>
      <c r="BK13" s="204"/>
      <c r="BL13" s="202"/>
      <c r="BM13" s="203"/>
      <c r="BN13" s="203"/>
      <c r="BO13" s="203"/>
      <c r="BP13" s="203"/>
      <c r="BQ13" s="203"/>
      <c r="BR13" s="203"/>
      <c r="BS13" s="203"/>
      <c r="BT13" s="203"/>
      <c r="BU13" s="204"/>
      <c r="BV13" s="202"/>
      <c r="BW13" s="203"/>
      <c r="BX13" s="203"/>
      <c r="BY13" s="203"/>
      <c r="BZ13" s="203"/>
      <c r="CA13" s="203"/>
      <c r="CB13" s="203"/>
      <c r="CC13" s="203"/>
      <c r="CD13" s="203"/>
      <c r="CE13" s="204"/>
      <c r="CF13" s="202"/>
      <c r="CG13" s="203"/>
      <c r="CH13" s="203"/>
      <c r="CI13" s="203"/>
      <c r="CJ13" s="203"/>
      <c r="CK13" s="203"/>
      <c r="CL13" s="203"/>
      <c r="CM13" s="203"/>
      <c r="CN13" s="203"/>
      <c r="CO13" s="204"/>
    </row>
    <row r="14" spans="1:93" x14ac:dyDescent="0.25">
      <c r="A14" s="215"/>
      <c r="B14" s="217"/>
      <c r="C14" s="217"/>
      <c r="D14" s="217"/>
      <c r="E14" s="217"/>
      <c r="F14" s="217"/>
      <c r="G14" s="217"/>
      <c r="H14" s="217"/>
      <c r="I14" s="217"/>
      <c r="J14" s="217"/>
      <c r="L14" s="216">
        <v>2014.5</v>
      </c>
      <c r="N14" s="224"/>
      <c r="O14" s="225"/>
      <c r="P14" s="225"/>
      <c r="Q14" s="225"/>
      <c r="R14" s="225"/>
      <c r="S14" s="225"/>
      <c r="T14" s="225"/>
      <c r="U14" s="225"/>
      <c r="V14" s="203"/>
      <c r="W14" s="204"/>
      <c r="X14" s="84"/>
      <c r="Y14" s="203"/>
      <c r="Z14" s="203"/>
      <c r="AA14" s="203"/>
      <c r="AB14" s="203"/>
      <c r="AC14" s="203"/>
      <c r="AD14" s="203"/>
      <c r="AE14" s="203"/>
      <c r="AF14" s="203"/>
      <c r="AG14" s="203"/>
      <c r="AH14" s="202"/>
      <c r="AI14" s="203"/>
      <c r="AJ14" s="203"/>
      <c r="AK14" s="203"/>
      <c r="AL14" s="203"/>
      <c r="AM14" s="203"/>
      <c r="AN14" s="203"/>
      <c r="AO14" s="203"/>
      <c r="AP14" s="203"/>
      <c r="AQ14" s="204"/>
      <c r="AR14" s="202"/>
      <c r="AS14" s="203"/>
      <c r="AT14" s="203"/>
      <c r="AU14" s="203"/>
      <c r="AV14" s="203"/>
      <c r="AW14" s="203"/>
      <c r="AX14" s="203"/>
      <c r="AY14" s="203"/>
      <c r="AZ14" s="203"/>
      <c r="BA14" s="204"/>
      <c r="BB14" s="202"/>
      <c r="BC14" s="203"/>
      <c r="BD14" s="203"/>
      <c r="BE14" s="203"/>
      <c r="BF14" s="203"/>
      <c r="BG14" s="203"/>
      <c r="BH14" s="203"/>
      <c r="BI14" s="203"/>
      <c r="BJ14" s="203"/>
      <c r="BK14" s="204"/>
      <c r="BL14" s="202"/>
      <c r="BM14" s="203"/>
      <c r="BN14" s="203"/>
      <c r="BO14" s="203"/>
      <c r="BP14" s="203"/>
      <c r="BQ14" s="203"/>
      <c r="BR14" s="203"/>
      <c r="BS14" s="203"/>
      <c r="BT14" s="203"/>
      <c r="BU14" s="204"/>
      <c r="BV14" s="202"/>
      <c r="BW14" s="203"/>
      <c r="BX14" s="203"/>
      <c r="BY14" s="203"/>
      <c r="BZ14" s="203"/>
      <c r="CA14" s="203"/>
      <c r="CB14" s="203"/>
      <c r="CC14" s="203"/>
      <c r="CD14" s="203"/>
      <c r="CE14" s="204"/>
      <c r="CF14" s="202"/>
      <c r="CG14" s="203"/>
      <c r="CH14" s="203"/>
      <c r="CI14" s="203"/>
      <c r="CJ14" s="203"/>
      <c r="CK14" s="203"/>
      <c r="CL14" s="203"/>
      <c r="CM14" s="203"/>
      <c r="CN14" s="203"/>
      <c r="CO14" s="204"/>
    </row>
    <row r="15" spans="1:93" ht="15" customHeight="1" x14ac:dyDescent="0.3">
      <c r="D15" s="196"/>
      <c r="E15" s="231"/>
      <c r="L15" s="216">
        <v>2014</v>
      </c>
      <c r="N15" s="224"/>
      <c r="O15" s="225"/>
      <c r="P15" s="225"/>
      <c r="Q15" s="225"/>
      <c r="R15" s="225"/>
      <c r="S15" s="225"/>
      <c r="T15" s="225"/>
      <c r="U15" s="225"/>
      <c r="V15" s="203"/>
      <c r="W15" s="204"/>
      <c r="X15" s="84"/>
      <c r="Y15" s="203"/>
      <c r="Z15" s="203"/>
      <c r="AA15" s="203"/>
      <c r="AB15" s="203"/>
      <c r="AC15" s="203"/>
      <c r="AD15" s="203"/>
      <c r="AE15" s="203"/>
      <c r="AF15" s="203"/>
      <c r="AG15" s="203"/>
      <c r="AH15" s="202"/>
      <c r="AI15" s="203"/>
      <c r="AJ15" s="203"/>
      <c r="AK15" s="203"/>
      <c r="AL15" s="203"/>
      <c r="AM15" s="203"/>
      <c r="AN15" s="203"/>
      <c r="AO15" s="203"/>
      <c r="AP15" s="203"/>
      <c r="AQ15" s="204"/>
      <c r="AR15" s="202"/>
      <c r="AS15" s="203"/>
      <c r="AT15" s="203"/>
      <c r="AU15" s="203"/>
      <c r="AV15" s="203"/>
      <c r="AW15" s="203"/>
      <c r="AX15" s="203"/>
      <c r="AY15" s="203"/>
      <c r="AZ15" s="203"/>
      <c r="BA15" s="204"/>
      <c r="BB15" s="202"/>
      <c r="BC15" s="203"/>
      <c r="BD15" s="203"/>
      <c r="BE15" s="203"/>
      <c r="BF15" s="203"/>
      <c r="BG15" s="203"/>
      <c r="BH15" s="203"/>
      <c r="BI15" s="203"/>
      <c r="BJ15" s="203"/>
      <c r="BK15" s="204"/>
      <c r="BL15" s="202"/>
      <c r="BM15" s="203"/>
      <c r="BN15" s="203"/>
      <c r="BO15" s="203"/>
      <c r="BP15" s="203"/>
      <c r="BQ15" s="203"/>
      <c r="BR15" s="203"/>
      <c r="BS15" s="203"/>
      <c r="BT15" s="203"/>
      <c r="BU15" s="204"/>
      <c r="BV15" s="202"/>
      <c r="BW15" s="203"/>
      <c r="BX15" s="203"/>
      <c r="BY15" s="203"/>
      <c r="BZ15" s="203"/>
      <c r="CA15" s="203"/>
      <c r="CB15" s="203"/>
      <c r="CC15" s="203"/>
      <c r="CD15" s="203"/>
      <c r="CE15" s="204"/>
      <c r="CF15" s="202"/>
      <c r="CG15" s="203"/>
      <c r="CH15" s="203"/>
      <c r="CI15" s="203"/>
      <c r="CJ15" s="203"/>
      <c r="CK15" s="203"/>
      <c r="CL15" s="203"/>
      <c r="CM15" s="203"/>
      <c r="CN15" s="203"/>
      <c r="CO15" s="204"/>
    </row>
    <row r="16" spans="1:93" x14ac:dyDescent="0.25">
      <c r="A16" s="213"/>
      <c r="C16" s="28"/>
      <c r="D16" s="109"/>
      <c r="E16" s="109"/>
      <c r="L16" s="216">
        <v>2013.5</v>
      </c>
      <c r="N16" s="224"/>
      <c r="O16" s="225"/>
      <c r="P16" s="225"/>
      <c r="Q16" s="225"/>
      <c r="R16" s="225"/>
      <c r="S16" s="225"/>
      <c r="T16" s="225"/>
      <c r="U16" s="225"/>
      <c r="V16" s="203"/>
      <c r="W16" s="204"/>
      <c r="X16" s="84"/>
      <c r="Y16" s="203"/>
      <c r="Z16" s="203"/>
      <c r="AA16" s="203"/>
      <c r="AB16" s="203"/>
      <c r="AC16" s="203"/>
      <c r="AD16" s="203"/>
      <c r="AE16" s="203"/>
      <c r="AF16" s="203"/>
      <c r="AG16" s="203"/>
      <c r="AH16" s="202"/>
      <c r="AI16" s="203"/>
      <c r="AJ16" s="203"/>
      <c r="AK16" s="203"/>
      <c r="AL16" s="203"/>
      <c r="AM16" s="203"/>
      <c r="AN16" s="203"/>
      <c r="AO16" s="203"/>
      <c r="AP16" s="203"/>
      <c r="AQ16" s="204"/>
      <c r="AR16" s="202"/>
      <c r="AS16" s="203"/>
      <c r="AT16" s="203"/>
      <c r="AU16" s="203"/>
      <c r="AV16" s="203"/>
      <c r="AW16" s="203"/>
      <c r="AX16" s="203"/>
      <c r="AY16" s="203"/>
      <c r="AZ16" s="203"/>
      <c r="BA16" s="204"/>
      <c r="BB16" s="202"/>
      <c r="BC16" s="203"/>
      <c r="BD16" s="203"/>
      <c r="BE16" s="203"/>
      <c r="BF16" s="203"/>
      <c r="BG16" s="203"/>
      <c r="BH16" s="203"/>
      <c r="BI16" s="203"/>
      <c r="BJ16" s="203"/>
      <c r="BK16" s="204"/>
      <c r="BL16" s="202"/>
      <c r="BM16" s="203"/>
      <c r="BN16" s="203"/>
      <c r="BO16" s="203"/>
      <c r="BP16" s="203"/>
      <c r="BQ16" s="203"/>
      <c r="BR16" s="203"/>
      <c r="BS16" s="203"/>
      <c r="BT16" s="203"/>
      <c r="BU16" s="204"/>
      <c r="BV16" s="202"/>
      <c r="BW16" s="203"/>
      <c r="BX16" s="203"/>
      <c r="BY16" s="203"/>
      <c r="BZ16" s="203"/>
      <c r="CA16" s="203"/>
      <c r="CB16" s="203"/>
      <c r="CC16" s="203"/>
      <c r="CD16" s="203"/>
      <c r="CE16" s="204"/>
      <c r="CF16" s="202"/>
      <c r="CG16" s="203"/>
      <c r="CH16" s="203"/>
      <c r="CI16" s="203"/>
      <c r="CJ16" s="203"/>
      <c r="CK16" s="203"/>
      <c r="CL16" s="203"/>
      <c r="CM16" s="203"/>
      <c r="CN16" s="203"/>
      <c r="CO16" s="204"/>
    </row>
    <row r="17" spans="1:93" ht="18.75" x14ac:dyDescent="0.3">
      <c r="A17" s="321" t="s">
        <v>175</v>
      </c>
      <c r="B17" s="321"/>
      <c r="C17" s="321"/>
      <c r="D17" s="109"/>
      <c r="E17" s="109"/>
      <c r="L17" s="216">
        <v>2013</v>
      </c>
      <c r="N17" s="224"/>
      <c r="O17" s="225"/>
      <c r="P17" s="225"/>
      <c r="Q17" s="225"/>
      <c r="R17" s="225"/>
      <c r="S17" s="225"/>
      <c r="T17" s="225"/>
      <c r="U17" s="225"/>
      <c r="V17" s="203"/>
      <c r="W17" s="204"/>
      <c r="X17" s="84"/>
      <c r="Y17" s="203"/>
      <c r="Z17" s="203"/>
      <c r="AA17" s="203"/>
      <c r="AB17" s="203"/>
      <c r="AC17" s="203"/>
      <c r="AD17" s="203"/>
      <c r="AE17" s="203"/>
      <c r="AF17" s="203"/>
      <c r="AG17" s="203"/>
      <c r="AH17" s="202"/>
      <c r="AI17" s="203"/>
      <c r="AJ17" s="203"/>
      <c r="AK17" s="203"/>
      <c r="AL17" s="203"/>
      <c r="AM17" s="203"/>
      <c r="AN17" s="203"/>
      <c r="AO17" s="203"/>
      <c r="AP17" s="203"/>
      <c r="AQ17" s="204"/>
      <c r="AR17" s="202"/>
      <c r="AS17" s="203"/>
      <c r="AT17" s="203"/>
      <c r="AU17" s="203"/>
      <c r="AV17" s="203"/>
      <c r="AW17" s="203"/>
      <c r="AX17" s="203"/>
      <c r="AY17" s="203"/>
      <c r="AZ17" s="203"/>
      <c r="BA17" s="204"/>
      <c r="BB17" s="202"/>
      <c r="BC17" s="203"/>
      <c r="BD17" s="203"/>
      <c r="BE17" s="203"/>
      <c r="BF17" s="203"/>
      <c r="BG17" s="203"/>
      <c r="BH17" s="203"/>
      <c r="BI17" s="203"/>
      <c r="BJ17" s="203"/>
      <c r="BK17" s="204"/>
      <c r="BL17" s="202"/>
      <c r="BM17" s="203"/>
      <c r="BN17" s="203"/>
      <c r="BO17" s="203"/>
      <c r="BP17" s="203"/>
      <c r="BQ17" s="203"/>
      <c r="BR17" s="203"/>
      <c r="BS17" s="203"/>
      <c r="BT17" s="203"/>
      <c r="BU17" s="204"/>
      <c r="BV17" s="202"/>
      <c r="BW17" s="203"/>
      <c r="BX17" s="203"/>
      <c r="BY17" s="203"/>
      <c r="BZ17" s="203"/>
      <c r="CA17" s="203"/>
      <c r="CB17" s="203"/>
      <c r="CC17" s="203"/>
      <c r="CD17" s="203"/>
      <c r="CE17" s="204"/>
      <c r="CF17" s="202"/>
      <c r="CG17" s="203"/>
      <c r="CH17" s="203"/>
      <c r="CI17" s="203"/>
      <c r="CJ17" s="203"/>
      <c r="CK17" s="203"/>
      <c r="CL17" s="203"/>
      <c r="CM17" s="203"/>
      <c r="CN17" s="203"/>
      <c r="CO17" s="204"/>
    </row>
    <row r="18" spans="1:93" x14ac:dyDescent="0.25">
      <c r="A18" s="319" t="s">
        <v>176</v>
      </c>
      <c r="B18" s="319" t="s">
        <v>177</v>
      </c>
      <c r="C18" s="319" t="s">
        <v>178</v>
      </c>
      <c r="D18" s="110"/>
      <c r="E18" s="110"/>
      <c r="L18" s="216">
        <v>2012.5</v>
      </c>
      <c r="N18" s="224"/>
      <c r="O18" s="225"/>
      <c r="P18" s="225"/>
      <c r="Q18" s="225"/>
      <c r="R18" s="225"/>
      <c r="S18" s="225"/>
      <c r="T18" s="225"/>
      <c r="U18" s="225"/>
      <c r="V18" s="203"/>
      <c r="W18" s="204"/>
      <c r="X18" s="84"/>
      <c r="Y18" s="203"/>
      <c r="Z18" s="203"/>
      <c r="AA18" s="203"/>
      <c r="AB18" s="203"/>
      <c r="AC18" s="203"/>
      <c r="AD18" s="203"/>
      <c r="AE18" s="203"/>
      <c r="AF18" s="203"/>
      <c r="AG18" s="203"/>
      <c r="AH18" s="202"/>
      <c r="AI18" s="203"/>
      <c r="AJ18" s="203"/>
      <c r="AK18" s="203"/>
      <c r="AL18" s="203"/>
      <c r="AM18" s="203"/>
      <c r="AN18" s="203"/>
      <c r="AO18" s="203"/>
      <c r="AP18" s="203"/>
      <c r="AQ18" s="204"/>
      <c r="AR18" s="202"/>
      <c r="AS18" s="203"/>
      <c r="AT18" s="203"/>
      <c r="AU18" s="203"/>
      <c r="AV18" s="203"/>
      <c r="AW18" s="203"/>
      <c r="AX18" s="203"/>
      <c r="AY18" s="203"/>
      <c r="AZ18" s="203"/>
      <c r="BA18" s="204"/>
      <c r="BB18" s="202"/>
      <c r="BC18" s="203"/>
      <c r="BD18" s="203"/>
      <c r="BE18" s="203"/>
      <c r="BF18" s="203"/>
      <c r="BG18" s="203"/>
      <c r="BH18" s="203"/>
      <c r="BI18" s="203"/>
      <c r="BJ18" s="203"/>
      <c r="BK18" s="204"/>
      <c r="BL18" s="202"/>
      <c r="BM18" s="203"/>
      <c r="BN18" s="203"/>
      <c r="BO18" s="203"/>
      <c r="BP18" s="203"/>
      <c r="BQ18" s="203"/>
      <c r="BR18" s="203"/>
      <c r="BS18" s="203"/>
      <c r="BT18" s="203"/>
      <c r="BU18" s="204"/>
      <c r="BV18" s="202"/>
      <c r="BW18" s="203"/>
      <c r="BX18" s="203"/>
      <c r="BY18" s="203"/>
      <c r="BZ18" s="203"/>
      <c r="CA18" s="203"/>
      <c r="CB18" s="203"/>
      <c r="CC18" s="203"/>
      <c r="CD18" s="203"/>
      <c r="CE18" s="204"/>
      <c r="CF18" s="202"/>
      <c r="CG18" s="203"/>
      <c r="CH18" s="203"/>
      <c r="CI18" s="203"/>
      <c r="CJ18" s="203"/>
      <c r="CK18" s="203"/>
      <c r="CL18" s="203"/>
      <c r="CM18" s="203"/>
      <c r="CN18" s="203"/>
      <c r="CO18" s="204"/>
    </row>
    <row r="19" spans="1:93" ht="18.75" x14ac:dyDescent="0.3">
      <c r="A19" s="322"/>
      <c r="B19" s="322"/>
      <c r="C19" s="322"/>
      <c r="D19" s="207"/>
      <c r="E19" s="232"/>
      <c r="L19" s="216">
        <v>2012</v>
      </c>
      <c r="N19" s="224"/>
      <c r="O19" s="225"/>
      <c r="P19" s="225"/>
      <c r="Q19" s="225"/>
      <c r="R19" s="225"/>
      <c r="S19" s="225"/>
      <c r="T19" s="225"/>
      <c r="U19" s="225"/>
      <c r="V19" s="203"/>
      <c r="W19" s="204"/>
      <c r="X19" s="84"/>
      <c r="Y19" s="203"/>
      <c r="Z19" s="203"/>
      <c r="AA19" s="203"/>
      <c r="AB19" s="203"/>
      <c r="AC19" s="203"/>
      <c r="AD19" s="203"/>
      <c r="AE19" s="203"/>
      <c r="AF19" s="203"/>
      <c r="AG19" s="203"/>
      <c r="AH19" s="202"/>
      <c r="AI19" s="203"/>
      <c r="AJ19" s="203"/>
      <c r="AK19" s="203"/>
      <c r="AL19" s="203"/>
      <c r="AM19" s="203"/>
      <c r="AN19" s="203"/>
      <c r="AO19" s="203"/>
      <c r="AP19" s="203"/>
      <c r="AQ19" s="204"/>
      <c r="AR19" s="202"/>
      <c r="AS19" s="203"/>
      <c r="AT19" s="203"/>
      <c r="AU19" s="203"/>
      <c r="AV19" s="203"/>
      <c r="AW19" s="203"/>
      <c r="AX19" s="203"/>
      <c r="AY19" s="203"/>
      <c r="AZ19" s="203"/>
      <c r="BA19" s="204"/>
      <c r="BB19" s="202"/>
      <c r="BC19" s="203"/>
      <c r="BD19" s="203"/>
      <c r="BE19" s="203"/>
      <c r="BF19" s="203"/>
      <c r="BG19" s="203"/>
      <c r="BH19" s="203"/>
      <c r="BI19" s="203"/>
      <c r="BJ19" s="203"/>
      <c r="BK19" s="204"/>
      <c r="BL19" s="202"/>
      <c r="BM19" s="203"/>
      <c r="BN19" s="203"/>
      <c r="BO19" s="203"/>
      <c r="BP19" s="203"/>
      <c r="BQ19" s="203"/>
      <c r="BR19" s="203"/>
      <c r="BS19" s="203"/>
      <c r="BT19" s="203"/>
      <c r="BU19" s="204"/>
      <c r="BV19" s="202"/>
      <c r="BW19" s="203"/>
      <c r="BX19" s="203"/>
      <c r="BY19" s="203"/>
      <c r="BZ19" s="203"/>
      <c r="CA19" s="203"/>
      <c r="CB19" s="203"/>
      <c r="CC19" s="203"/>
      <c r="CD19" s="203"/>
      <c r="CE19" s="204"/>
      <c r="CF19" s="202"/>
      <c r="CG19" s="203"/>
      <c r="CH19" s="203"/>
      <c r="CI19" s="203"/>
      <c r="CJ19" s="203"/>
      <c r="CK19" s="203"/>
      <c r="CL19" s="203"/>
      <c r="CM19" s="203"/>
      <c r="CN19" s="203"/>
      <c r="CO19" s="204"/>
    </row>
    <row r="20" spans="1:93" ht="15.75" x14ac:dyDescent="0.25">
      <c r="A20" s="74">
        <v>1960</v>
      </c>
      <c r="B20" s="74">
        <v>2020</v>
      </c>
      <c r="C20" s="211">
        <v>0.5</v>
      </c>
      <c r="L20" s="216">
        <v>2011.5</v>
      </c>
      <c r="N20" s="224"/>
      <c r="O20" s="225"/>
      <c r="P20" s="225"/>
      <c r="Q20" s="225"/>
      <c r="R20" s="225"/>
      <c r="S20" s="225"/>
      <c r="T20" s="225"/>
      <c r="U20" s="225"/>
      <c r="V20" s="203"/>
      <c r="W20" s="204"/>
      <c r="X20" s="84"/>
      <c r="Y20" s="203"/>
      <c r="Z20" s="203"/>
      <c r="AA20" s="203"/>
      <c r="AB20" s="203"/>
      <c r="AC20" s="203"/>
      <c r="AD20" s="203"/>
      <c r="AE20" s="203"/>
      <c r="AF20" s="203"/>
      <c r="AG20" s="203"/>
      <c r="AH20" s="202"/>
      <c r="AI20" s="203"/>
      <c r="AJ20" s="203"/>
      <c r="AK20" s="203"/>
      <c r="AL20" s="203"/>
      <c r="AM20" s="203"/>
      <c r="AN20" s="203"/>
      <c r="AO20" s="203"/>
      <c r="AP20" s="203"/>
      <c r="AQ20" s="204"/>
      <c r="AR20" s="202"/>
      <c r="AS20" s="203"/>
      <c r="AT20" s="203"/>
      <c r="AU20" s="203"/>
      <c r="AV20" s="203"/>
      <c r="AW20" s="203"/>
      <c r="AX20" s="203"/>
      <c r="AY20" s="203"/>
      <c r="AZ20" s="203"/>
      <c r="BA20" s="204"/>
      <c r="BB20" s="202"/>
      <c r="BC20" s="203"/>
      <c r="BD20" s="203"/>
      <c r="BE20" s="203"/>
      <c r="BF20" s="203"/>
      <c r="BG20" s="203"/>
      <c r="BH20" s="203"/>
      <c r="BI20" s="203"/>
      <c r="BJ20" s="203"/>
      <c r="BK20" s="204"/>
      <c r="BL20" s="202"/>
      <c r="BM20" s="203"/>
      <c r="BN20" s="203"/>
      <c r="BO20" s="203"/>
      <c r="BP20" s="203"/>
      <c r="BQ20" s="203"/>
      <c r="BR20" s="203"/>
      <c r="BS20" s="203"/>
      <c r="BT20" s="203"/>
      <c r="BU20" s="204"/>
      <c r="BV20" s="202"/>
      <c r="BW20" s="203"/>
      <c r="BX20" s="203"/>
      <c r="BY20" s="203"/>
      <c r="BZ20" s="203"/>
      <c r="CA20" s="203"/>
      <c r="CB20" s="203"/>
      <c r="CC20" s="203"/>
      <c r="CD20" s="203"/>
      <c r="CE20" s="204"/>
      <c r="CF20" s="202"/>
      <c r="CG20" s="203"/>
      <c r="CH20" s="203"/>
      <c r="CI20" s="203"/>
      <c r="CJ20" s="203"/>
      <c r="CK20" s="203"/>
      <c r="CL20" s="203"/>
      <c r="CM20" s="203"/>
      <c r="CN20" s="203"/>
      <c r="CO20" s="204"/>
    </row>
    <row r="21" spans="1:93" ht="18.75" x14ac:dyDescent="0.3">
      <c r="B21" s="78"/>
      <c r="C21" s="207"/>
      <c r="L21" s="216">
        <v>2011</v>
      </c>
      <c r="N21" s="224"/>
      <c r="O21" s="225"/>
      <c r="P21" s="225"/>
      <c r="Q21" s="225"/>
      <c r="R21" s="225"/>
      <c r="S21" s="225"/>
      <c r="T21" s="225"/>
      <c r="U21" s="225"/>
      <c r="V21" s="203"/>
      <c r="W21" s="204"/>
      <c r="X21" s="84"/>
      <c r="Y21" s="203"/>
      <c r="Z21" s="203"/>
      <c r="AA21" s="203"/>
      <c r="AB21" s="203"/>
      <c r="AC21" s="203"/>
      <c r="AD21" s="203"/>
      <c r="AE21" s="203"/>
      <c r="AF21" s="203"/>
      <c r="AG21" s="203"/>
      <c r="AH21" s="202"/>
      <c r="AI21" s="203"/>
      <c r="AJ21" s="203"/>
      <c r="AK21" s="203"/>
      <c r="AL21" s="203"/>
      <c r="AM21" s="203"/>
      <c r="AN21" s="203"/>
      <c r="AO21" s="203"/>
      <c r="AP21" s="203"/>
      <c r="AQ21" s="204"/>
      <c r="AR21" s="202"/>
      <c r="AS21" s="203"/>
      <c r="AT21" s="203"/>
      <c r="AU21" s="203"/>
      <c r="AV21" s="203"/>
      <c r="AW21" s="203"/>
      <c r="AX21" s="203"/>
      <c r="AY21" s="203"/>
      <c r="AZ21" s="203"/>
      <c r="BA21" s="204"/>
      <c r="BB21" s="202"/>
      <c r="BC21" s="203"/>
      <c r="BD21" s="203"/>
      <c r="BE21" s="203"/>
      <c r="BF21" s="203"/>
      <c r="BG21" s="203"/>
      <c r="BH21" s="203"/>
      <c r="BI21" s="203"/>
      <c r="BJ21" s="203"/>
      <c r="BK21" s="204"/>
      <c r="BL21" s="202"/>
      <c r="BM21" s="203"/>
      <c r="BN21" s="203"/>
      <c r="BO21" s="203"/>
      <c r="BP21" s="203"/>
      <c r="BQ21" s="203"/>
      <c r="BR21" s="203"/>
      <c r="BS21" s="203"/>
      <c r="BT21" s="203"/>
      <c r="BU21" s="204"/>
      <c r="BV21" s="202"/>
      <c r="BW21" s="203"/>
      <c r="BX21" s="203"/>
      <c r="BY21" s="203"/>
      <c r="BZ21" s="203"/>
      <c r="CA21" s="203"/>
      <c r="CB21" s="203"/>
      <c r="CC21" s="203"/>
      <c r="CD21" s="203"/>
      <c r="CE21" s="204"/>
      <c r="CF21" s="202"/>
      <c r="CG21" s="203"/>
      <c r="CH21" s="203"/>
      <c r="CI21" s="203"/>
      <c r="CJ21" s="203"/>
      <c r="CK21" s="203"/>
      <c r="CL21" s="203"/>
      <c r="CM21" s="203"/>
      <c r="CN21" s="203"/>
      <c r="CO21" s="204"/>
    </row>
    <row r="22" spans="1:93" x14ac:dyDescent="0.25">
      <c r="L22" s="216">
        <v>2010.5</v>
      </c>
      <c r="N22" s="224"/>
      <c r="O22" s="225"/>
      <c r="P22" s="225"/>
      <c r="Q22" s="225"/>
      <c r="R22" s="225"/>
      <c r="S22" s="225"/>
      <c r="T22" s="225"/>
      <c r="U22" s="225"/>
      <c r="V22" s="203"/>
      <c r="W22" s="204"/>
      <c r="X22" s="84"/>
      <c r="Y22" s="203"/>
      <c r="Z22" s="203"/>
      <c r="AA22" s="203"/>
      <c r="AB22" s="203"/>
      <c r="AC22" s="203"/>
      <c r="AD22" s="203"/>
      <c r="AE22" s="203"/>
      <c r="AF22" s="203"/>
      <c r="AG22" s="203"/>
      <c r="AH22" s="202"/>
      <c r="AI22" s="203"/>
      <c r="AJ22" s="203"/>
      <c r="AK22" s="203"/>
      <c r="AL22" s="203"/>
      <c r="AM22" s="203"/>
      <c r="AN22" s="203"/>
      <c r="AO22" s="203"/>
      <c r="AP22" s="203"/>
      <c r="AQ22" s="204"/>
      <c r="AR22" s="202"/>
      <c r="AS22" s="203"/>
      <c r="AT22" s="203"/>
      <c r="AU22" s="203"/>
      <c r="AV22" s="203"/>
      <c r="AW22" s="203"/>
      <c r="AX22" s="203"/>
      <c r="AY22" s="203"/>
      <c r="AZ22" s="203"/>
      <c r="BA22" s="204"/>
      <c r="BB22" s="202"/>
      <c r="BC22" s="203"/>
      <c r="BD22" s="203"/>
      <c r="BE22" s="203"/>
      <c r="BF22" s="203"/>
      <c r="BG22" s="203"/>
      <c r="BH22" s="203"/>
      <c r="BI22" s="203"/>
      <c r="BJ22" s="203"/>
      <c r="BK22" s="204"/>
      <c r="BL22" s="202"/>
      <c r="BM22" s="203"/>
      <c r="BN22" s="203"/>
      <c r="BO22" s="203"/>
      <c r="BP22" s="203"/>
      <c r="BQ22" s="203"/>
      <c r="BR22" s="203"/>
      <c r="BS22" s="203"/>
      <c r="BT22" s="203"/>
      <c r="BU22" s="204"/>
      <c r="BV22" s="202"/>
      <c r="BW22" s="203"/>
      <c r="BX22" s="203"/>
      <c r="BY22" s="203"/>
      <c r="BZ22" s="203"/>
      <c r="CA22" s="203"/>
      <c r="CB22" s="203"/>
      <c r="CC22" s="203"/>
      <c r="CD22" s="203"/>
      <c r="CE22" s="204"/>
      <c r="CF22" s="202"/>
      <c r="CG22" s="203"/>
      <c r="CH22" s="203"/>
      <c r="CI22" s="203"/>
      <c r="CJ22" s="203"/>
      <c r="CK22" s="203"/>
      <c r="CL22" s="203"/>
      <c r="CM22" s="203"/>
      <c r="CN22" s="203"/>
      <c r="CO22" s="204"/>
    </row>
    <row r="23" spans="1:93" x14ac:dyDescent="0.25">
      <c r="L23" s="216">
        <v>2010</v>
      </c>
      <c r="N23" s="224"/>
      <c r="O23" s="225"/>
      <c r="P23" s="225"/>
      <c r="Q23" s="225"/>
      <c r="R23" s="225"/>
      <c r="S23" s="225"/>
      <c r="T23" s="225"/>
      <c r="U23" s="225"/>
      <c r="V23" s="203"/>
      <c r="W23" s="204"/>
      <c r="X23" s="84"/>
      <c r="Y23" s="203"/>
      <c r="Z23" s="203"/>
      <c r="AA23" s="203"/>
      <c r="AB23" s="203"/>
      <c r="AC23" s="203"/>
      <c r="AD23" s="203"/>
      <c r="AE23" s="203"/>
      <c r="AF23" s="203"/>
      <c r="AG23" s="203"/>
      <c r="AH23" s="202"/>
      <c r="AI23" s="203"/>
      <c r="AJ23" s="203"/>
      <c r="AK23" s="203"/>
      <c r="AL23" s="203"/>
      <c r="AM23" s="203"/>
      <c r="AN23" s="203"/>
      <c r="AO23" s="203"/>
      <c r="AP23" s="203"/>
      <c r="AQ23" s="204"/>
      <c r="AR23" s="202"/>
      <c r="AS23" s="203"/>
      <c r="AT23" s="203"/>
      <c r="AU23" s="203"/>
      <c r="AV23" s="203"/>
      <c r="AW23" s="203"/>
      <c r="AX23" s="203"/>
      <c r="AY23" s="203"/>
      <c r="AZ23" s="203"/>
      <c r="BA23" s="204"/>
      <c r="BB23" s="202"/>
      <c r="BC23" s="203"/>
      <c r="BD23" s="203"/>
      <c r="BE23" s="203"/>
      <c r="BF23" s="203"/>
      <c r="BG23" s="203"/>
      <c r="BH23" s="203"/>
      <c r="BI23" s="203"/>
      <c r="BJ23" s="203"/>
      <c r="BK23" s="204"/>
      <c r="BL23" s="202"/>
      <c r="BM23" s="203"/>
      <c r="BN23" s="203"/>
      <c r="BO23" s="203"/>
      <c r="BP23" s="203"/>
      <c r="BQ23" s="203"/>
      <c r="BR23" s="203"/>
      <c r="BS23" s="203"/>
      <c r="BT23" s="203"/>
      <c r="BU23" s="204"/>
      <c r="BV23" s="202"/>
      <c r="BW23" s="203"/>
      <c r="BX23" s="203"/>
      <c r="BY23" s="203"/>
      <c r="BZ23" s="203"/>
      <c r="CA23" s="203"/>
      <c r="CB23" s="203"/>
      <c r="CC23" s="203"/>
      <c r="CD23" s="203"/>
      <c r="CE23" s="204"/>
      <c r="CF23" s="202"/>
      <c r="CG23" s="203"/>
      <c r="CH23" s="203"/>
      <c r="CI23" s="203"/>
      <c r="CJ23" s="203"/>
      <c r="CK23" s="203"/>
      <c r="CL23" s="203"/>
      <c r="CM23" s="203"/>
      <c r="CN23" s="203"/>
      <c r="CO23" s="204"/>
    </row>
    <row r="24" spans="1:93" x14ac:dyDescent="0.25">
      <c r="L24" s="216">
        <v>2009.5</v>
      </c>
      <c r="N24" s="224"/>
      <c r="O24" s="225"/>
      <c r="P24" s="225"/>
      <c r="Q24" s="225"/>
      <c r="R24" s="225"/>
      <c r="S24" s="225"/>
      <c r="T24" s="225"/>
      <c r="U24" s="225"/>
      <c r="V24" s="203"/>
      <c r="W24" s="204"/>
      <c r="X24" s="84"/>
      <c r="Y24" s="203"/>
      <c r="Z24" s="203"/>
      <c r="AA24" s="203"/>
      <c r="AB24" s="203"/>
      <c r="AC24" s="203"/>
      <c r="AD24" s="203"/>
      <c r="AE24" s="203"/>
      <c r="AF24" s="203"/>
      <c r="AG24" s="203"/>
      <c r="AH24" s="202"/>
      <c r="AI24" s="203"/>
      <c r="AJ24" s="203"/>
      <c r="AK24" s="203"/>
      <c r="AL24" s="203"/>
      <c r="AM24" s="203"/>
      <c r="AN24" s="203"/>
      <c r="AO24" s="203"/>
      <c r="AP24" s="203"/>
      <c r="AQ24" s="204"/>
      <c r="AR24" s="202"/>
      <c r="AS24" s="203"/>
      <c r="AT24" s="203"/>
      <c r="AU24" s="203"/>
      <c r="AV24" s="203"/>
      <c r="AW24" s="203"/>
      <c r="AX24" s="203"/>
      <c r="AY24" s="203"/>
      <c r="AZ24" s="203"/>
      <c r="BA24" s="204"/>
      <c r="BB24" s="202"/>
      <c r="BC24" s="203"/>
      <c r="BD24" s="203"/>
      <c r="BE24" s="203"/>
      <c r="BF24" s="203"/>
      <c r="BG24" s="203"/>
      <c r="BH24" s="203"/>
      <c r="BI24" s="203"/>
      <c r="BJ24" s="203"/>
      <c r="BK24" s="204"/>
      <c r="BL24" s="202"/>
      <c r="BM24" s="203"/>
      <c r="BN24" s="203"/>
      <c r="BO24" s="203"/>
      <c r="BP24" s="203"/>
      <c r="BQ24" s="203"/>
      <c r="BR24" s="203"/>
      <c r="BS24" s="203"/>
      <c r="BT24" s="203"/>
      <c r="BU24" s="204"/>
      <c r="BV24" s="202"/>
      <c r="BW24" s="203"/>
      <c r="BX24" s="203"/>
      <c r="BY24" s="203"/>
      <c r="BZ24" s="203"/>
      <c r="CA24" s="203"/>
      <c r="CB24" s="203"/>
      <c r="CC24" s="203"/>
      <c r="CD24" s="203"/>
      <c r="CE24" s="204"/>
      <c r="CF24" s="202"/>
      <c r="CG24" s="203"/>
      <c r="CH24" s="203"/>
      <c r="CI24" s="203"/>
      <c r="CJ24" s="203"/>
      <c r="CK24" s="203"/>
      <c r="CL24" s="203"/>
      <c r="CM24" s="203"/>
      <c r="CN24" s="203"/>
      <c r="CO24" s="204"/>
    </row>
    <row r="25" spans="1:93" ht="15.75" x14ac:dyDescent="0.25">
      <c r="D25" s="210"/>
      <c r="E25" s="234"/>
      <c r="L25" s="216">
        <v>2009</v>
      </c>
      <c r="N25" s="224"/>
      <c r="O25" s="225"/>
      <c r="P25" s="225"/>
      <c r="Q25" s="225"/>
      <c r="R25" s="225"/>
      <c r="S25" s="225"/>
      <c r="T25" s="225"/>
      <c r="U25" s="225"/>
      <c r="V25" s="203"/>
      <c r="W25" s="204"/>
      <c r="X25" s="84"/>
      <c r="Y25" s="203"/>
      <c r="Z25" s="203"/>
      <c r="AA25" s="203"/>
      <c r="AB25" s="203"/>
      <c r="AC25" s="203"/>
      <c r="AD25" s="203"/>
      <c r="AE25" s="203"/>
      <c r="AF25" s="203"/>
      <c r="AG25" s="203"/>
      <c r="AH25" s="202"/>
      <c r="AI25" s="203"/>
      <c r="AJ25" s="203"/>
      <c r="AK25" s="203"/>
      <c r="AL25" s="203"/>
      <c r="AM25" s="203"/>
      <c r="AN25" s="203"/>
      <c r="AO25" s="203"/>
      <c r="AP25" s="203"/>
      <c r="AQ25" s="204"/>
      <c r="AR25" s="202"/>
      <c r="AS25" s="203"/>
      <c r="AT25" s="203"/>
      <c r="AU25" s="203"/>
      <c r="AV25" s="203"/>
      <c r="AW25" s="203"/>
      <c r="AX25" s="203"/>
      <c r="AY25" s="203"/>
      <c r="AZ25" s="203"/>
      <c r="BA25" s="204"/>
      <c r="BB25" s="202"/>
      <c r="BC25" s="203"/>
      <c r="BD25" s="203"/>
      <c r="BE25" s="203"/>
      <c r="BF25" s="203"/>
      <c r="BG25" s="203"/>
      <c r="BH25" s="203"/>
      <c r="BI25" s="203"/>
      <c r="BJ25" s="203"/>
      <c r="BK25" s="204"/>
      <c r="BL25" s="202"/>
      <c r="BM25" s="203"/>
      <c r="BN25" s="203"/>
      <c r="BO25" s="203"/>
      <c r="BP25" s="203"/>
      <c r="BQ25" s="203"/>
      <c r="BR25" s="203"/>
      <c r="BS25" s="203"/>
      <c r="BT25" s="203"/>
      <c r="BU25" s="204"/>
      <c r="BV25" s="202"/>
      <c r="BW25" s="203"/>
      <c r="BX25" s="203"/>
      <c r="BY25" s="203"/>
      <c r="BZ25" s="203"/>
      <c r="CA25" s="203"/>
      <c r="CB25" s="203"/>
      <c r="CC25" s="203"/>
      <c r="CD25" s="203"/>
      <c r="CE25" s="204"/>
      <c r="CF25" s="202"/>
      <c r="CG25" s="203"/>
      <c r="CH25" s="203"/>
      <c r="CI25" s="203"/>
      <c r="CJ25" s="203"/>
      <c r="CK25" s="203"/>
      <c r="CL25" s="203"/>
      <c r="CM25" s="203"/>
      <c r="CN25" s="203"/>
      <c r="CO25" s="204"/>
    </row>
    <row r="26" spans="1:93" x14ac:dyDescent="0.25">
      <c r="A26" s="213"/>
      <c r="B26" s="209"/>
      <c r="D26" s="209"/>
      <c r="E26" s="233"/>
      <c r="L26" s="216">
        <v>2008.5</v>
      </c>
      <c r="N26" s="224"/>
      <c r="O26" s="225"/>
      <c r="P26" s="225"/>
      <c r="Q26" s="225"/>
      <c r="R26" s="225"/>
      <c r="S26" s="225"/>
      <c r="T26" s="225"/>
      <c r="U26" s="225"/>
      <c r="V26" s="203"/>
      <c r="W26" s="204"/>
      <c r="X26" s="84"/>
      <c r="Y26" s="203"/>
      <c r="Z26" s="203"/>
      <c r="AA26" s="203"/>
      <c r="AB26" s="203"/>
      <c r="AC26" s="203"/>
      <c r="AD26" s="203"/>
      <c r="AE26" s="203"/>
      <c r="AF26" s="203"/>
      <c r="AG26" s="203"/>
      <c r="AH26" s="202"/>
      <c r="AI26" s="203"/>
      <c r="AJ26" s="203"/>
      <c r="AK26" s="203"/>
      <c r="AL26" s="203"/>
      <c r="AM26" s="203"/>
      <c r="AN26" s="203"/>
      <c r="AO26" s="203"/>
      <c r="AP26" s="203"/>
      <c r="AQ26" s="204"/>
      <c r="AR26" s="202"/>
      <c r="AS26" s="203"/>
      <c r="AT26" s="203"/>
      <c r="AU26" s="203"/>
      <c r="AV26" s="203"/>
      <c r="AW26" s="203"/>
      <c r="AX26" s="203"/>
      <c r="AY26" s="203"/>
      <c r="AZ26" s="203"/>
      <c r="BA26" s="204"/>
      <c r="BB26" s="202"/>
      <c r="BC26" s="203"/>
      <c r="BD26" s="203"/>
      <c r="BE26" s="203"/>
      <c r="BF26" s="203"/>
      <c r="BG26" s="203"/>
      <c r="BH26" s="203"/>
      <c r="BI26" s="203"/>
      <c r="BJ26" s="203"/>
      <c r="BK26" s="204"/>
      <c r="BL26" s="202"/>
      <c r="BM26" s="203"/>
      <c r="BN26" s="203"/>
      <c r="BO26" s="203"/>
      <c r="BP26" s="203"/>
      <c r="BQ26" s="203"/>
      <c r="BR26" s="203"/>
      <c r="BS26" s="203"/>
      <c r="BT26" s="203"/>
      <c r="BU26" s="204"/>
      <c r="BV26" s="202"/>
      <c r="BW26" s="203"/>
      <c r="BX26" s="203"/>
      <c r="BY26" s="203"/>
      <c r="BZ26" s="203"/>
      <c r="CA26" s="203"/>
      <c r="CB26" s="203"/>
      <c r="CC26" s="203"/>
      <c r="CD26" s="203"/>
      <c r="CE26" s="204"/>
      <c r="CF26" s="202"/>
      <c r="CG26" s="203"/>
      <c r="CH26" s="203"/>
      <c r="CI26" s="203"/>
      <c r="CJ26" s="203"/>
      <c r="CK26" s="203"/>
      <c r="CL26" s="203"/>
      <c r="CM26" s="203"/>
      <c r="CN26" s="203"/>
      <c r="CO26" s="204"/>
    </row>
    <row r="27" spans="1:93" ht="18.75" x14ac:dyDescent="0.3">
      <c r="A27" s="93"/>
      <c r="B27" s="214"/>
      <c r="C27" s="210"/>
      <c r="L27" s="216">
        <v>2008</v>
      </c>
      <c r="N27" s="224"/>
      <c r="O27" s="225"/>
      <c r="P27" s="225"/>
      <c r="Q27" s="225"/>
      <c r="R27" s="225"/>
      <c r="S27" s="225"/>
      <c r="T27" s="225"/>
      <c r="U27" s="225"/>
      <c r="V27" s="203"/>
      <c r="W27" s="204"/>
      <c r="X27" s="84"/>
      <c r="Y27" s="203"/>
      <c r="Z27" s="203"/>
      <c r="AA27" s="203"/>
      <c r="AB27" s="203"/>
      <c r="AC27" s="203"/>
      <c r="AD27" s="203"/>
      <c r="AE27" s="203"/>
      <c r="AF27" s="203"/>
      <c r="AG27" s="203"/>
      <c r="AH27" s="202"/>
      <c r="AI27" s="203"/>
      <c r="AJ27" s="203"/>
      <c r="AK27" s="203"/>
      <c r="AL27" s="203"/>
      <c r="AM27" s="203"/>
      <c r="AN27" s="203"/>
      <c r="AO27" s="203"/>
      <c r="AP27" s="203"/>
      <c r="AQ27" s="204"/>
      <c r="AR27" s="202"/>
      <c r="AS27" s="203"/>
      <c r="AT27" s="203"/>
      <c r="AU27" s="203"/>
      <c r="AV27" s="203"/>
      <c r="AW27" s="203"/>
      <c r="AX27" s="203"/>
      <c r="AY27" s="203"/>
      <c r="AZ27" s="203"/>
      <c r="BA27" s="204"/>
      <c r="BB27" s="202"/>
      <c r="BC27" s="203"/>
      <c r="BD27" s="203"/>
      <c r="BE27" s="203"/>
      <c r="BF27" s="203"/>
      <c r="BG27" s="203"/>
      <c r="BH27" s="203"/>
      <c r="BI27" s="203"/>
      <c r="BJ27" s="203"/>
      <c r="BK27" s="204"/>
      <c r="BL27" s="202"/>
      <c r="BM27" s="203"/>
      <c r="BN27" s="203"/>
      <c r="BO27" s="203"/>
      <c r="BP27" s="203"/>
      <c r="BQ27" s="203"/>
      <c r="BR27" s="203"/>
      <c r="BS27" s="203"/>
      <c r="BT27" s="203"/>
      <c r="BU27" s="204"/>
      <c r="BV27" s="202"/>
      <c r="BW27" s="203"/>
      <c r="BX27" s="203"/>
      <c r="BY27" s="203"/>
      <c r="BZ27" s="203"/>
      <c r="CA27" s="203"/>
      <c r="CB27" s="203"/>
      <c r="CC27" s="203"/>
      <c r="CD27" s="203"/>
      <c r="CE27" s="204"/>
      <c r="CF27" s="202"/>
      <c r="CG27" s="203"/>
      <c r="CH27" s="203"/>
      <c r="CI27" s="203"/>
      <c r="CJ27" s="203"/>
      <c r="CK27" s="203"/>
      <c r="CL27" s="203"/>
      <c r="CM27" s="203"/>
      <c r="CN27" s="203"/>
      <c r="CO27" s="204"/>
    </row>
    <row r="28" spans="1:93" ht="18.75" x14ac:dyDescent="0.3">
      <c r="A28" s="213"/>
      <c r="B28" s="214"/>
      <c r="C28" s="209"/>
      <c r="L28" s="216">
        <v>2007.5</v>
      </c>
      <c r="N28" s="224"/>
      <c r="O28" s="225"/>
      <c r="P28" s="225"/>
      <c r="Q28" s="225"/>
      <c r="R28" s="225"/>
      <c r="S28" s="225"/>
      <c r="T28" s="225"/>
      <c r="U28" s="225"/>
      <c r="V28" s="203"/>
      <c r="W28" s="204"/>
      <c r="X28" s="84"/>
      <c r="Y28" s="203"/>
      <c r="Z28" s="203"/>
      <c r="AA28" s="203"/>
      <c r="AB28" s="203"/>
      <c r="AC28" s="203"/>
      <c r="AD28" s="203"/>
      <c r="AE28" s="203"/>
      <c r="AF28" s="203"/>
      <c r="AG28" s="203"/>
      <c r="AH28" s="202"/>
      <c r="AI28" s="203"/>
      <c r="AJ28" s="203"/>
      <c r="AK28" s="203"/>
      <c r="AL28" s="203"/>
      <c r="AM28" s="203"/>
      <c r="AN28" s="203"/>
      <c r="AO28" s="203"/>
      <c r="AP28" s="203"/>
      <c r="AQ28" s="204"/>
      <c r="AR28" s="202"/>
      <c r="AS28" s="203"/>
      <c r="AT28" s="203"/>
      <c r="AU28" s="203"/>
      <c r="AV28" s="203"/>
      <c r="AW28" s="203"/>
      <c r="AX28" s="203"/>
      <c r="AY28" s="203"/>
      <c r="AZ28" s="203"/>
      <c r="BA28" s="204"/>
      <c r="BB28" s="202"/>
      <c r="BC28" s="203"/>
      <c r="BD28" s="203"/>
      <c r="BE28" s="203"/>
      <c r="BF28" s="203"/>
      <c r="BG28" s="203"/>
      <c r="BH28" s="203"/>
      <c r="BI28" s="203"/>
      <c r="BJ28" s="203"/>
      <c r="BK28" s="204"/>
      <c r="BL28" s="202"/>
      <c r="BM28" s="203"/>
      <c r="BN28" s="203"/>
      <c r="BO28" s="203"/>
      <c r="BP28" s="203"/>
      <c r="BQ28" s="203"/>
      <c r="BR28" s="203"/>
      <c r="BS28" s="203"/>
      <c r="BT28" s="203"/>
      <c r="BU28" s="204"/>
      <c r="BV28" s="202"/>
      <c r="BW28" s="203"/>
      <c r="BX28" s="203"/>
      <c r="BY28" s="203"/>
      <c r="BZ28" s="203"/>
      <c r="CA28" s="203"/>
      <c r="CB28" s="203"/>
      <c r="CC28" s="203"/>
      <c r="CD28" s="203"/>
      <c r="CE28" s="204"/>
      <c r="CF28" s="202"/>
      <c r="CG28" s="203"/>
      <c r="CH28" s="203"/>
      <c r="CI28" s="203"/>
      <c r="CJ28" s="203"/>
      <c r="CK28" s="203"/>
      <c r="CL28" s="203"/>
      <c r="CM28" s="203"/>
      <c r="CN28" s="203"/>
      <c r="CO28" s="204"/>
    </row>
    <row r="29" spans="1:93" ht="18.75" x14ac:dyDescent="0.3">
      <c r="A29" s="209"/>
      <c r="B29" s="214"/>
      <c r="L29" s="216">
        <v>2007</v>
      </c>
      <c r="N29" s="224"/>
      <c r="O29" s="225"/>
      <c r="P29" s="225"/>
      <c r="Q29" s="225"/>
      <c r="R29" s="225"/>
      <c r="S29" s="225"/>
      <c r="T29" s="225"/>
      <c r="U29" s="225"/>
      <c r="V29" s="203"/>
      <c r="W29" s="204"/>
      <c r="X29" s="84"/>
      <c r="Y29" s="203"/>
      <c r="Z29" s="203"/>
      <c r="AA29" s="203"/>
      <c r="AB29" s="203"/>
      <c r="AC29" s="203"/>
      <c r="AD29" s="203"/>
      <c r="AE29" s="203"/>
      <c r="AF29" s="203"/>
      <c r="AG29" s="203"/>
      <c r="AH29" s="202"/>
      <c r="AI29" s="203"/>
      <c r="AJ29" s="203"/>
      <c r="AK29" s="203"/>
      <c r="AL29" s="203"/>
      <c r="AM29" s="203"/>
      <c r="AN29" s="203"/>
      <c r="AO29" s="203"/>
      <c r="AP29" s="203"/>
      <c r="AQ29" s="204"/>
      <c r="AR29" s="202"/>
      <c r="AS29" s="203"/>
      <c r="AT29" s="203"/>
      <c r="AU29" s="203"/>
      <c r="AV29" s="203"/>
      <c r="AW29" s="203"/>
      <c r="AX29" s="203"/>
      <c r="AY29" s="203"/>
      <c r="AZ29" s="203"/>
      <c r="BA29" s="204"/>
      <c r="BB29" s="202"/>
      <c r="BC29" s="203"/>
      <c r="BD29" s="203"/>
      <c r="BE29" s="203"/>
      <c r="BF29" s="203"/>
      <c r="BG29" s="203"/>
      <c r="BH29" s="203"/>
      <c r="BI29" s="203"/>
      <c r="BJ29" s="203"/>
      <c r="BK29" s="204"/>
      <c r="BL29" s="202"/>
      <c r="BM29" s="203"/>
      <c r="BN29" s="203"/>
      <c r="BO29" s="203"/>
      <c r="BP29" s="203"/>
      <c r="BQ29" s="203"/>
      <c r="BR29" s="203"/>
      <c r="BS29" s="203"/>
      <c r="BT29" s="203"/>
      <c r="BU29" s="204"/>
      <c r="BV29" s="202"/>
      <c r="BW29" s="203"/>
      <c r="BX29" s="203"/>
      <c r="BY29" s="203"/>
      <c r="BZ29" s="203"/>
      <c r="CA29" s="203"/>
      <c r="CB29" s="203"/>
      <c r="CC29" s="203"/>
      <c r="CD29" s="203"/>
      <c r="CE29" s="204"/>
      <c r="CF29" s="202"/>
      <c r="CG29" s="203"/>
      <c r="CH29" s="203"/>
      <c r="CI29" s="203"/>
      <c r="CJ29" s="203"/>
      <c r="CK29" s="203"/>
      <c r="CL29" s="203"/>
      <c r="CM29" s="203"/>
      <c r="CN29" s="203"/>
      <c r="CO29" s="204"/>
    </row>
    <row r="30" spans="1:93" ht="15.75" x14ac:dyDescent="0.25">
      <c r="A30" s="208"/>
      <c r="B30" s="208"/>
      <c r="L30" s="216">
        <v>2006.5</v>
      </c>
      <c r="N30" s="224"/>
      <c r="O30" s="225"/>
      <c r="P30" s="225"/>
      <c r="Q30" s="225"/>
      <c r="R30" s="225"/>
      <c r="S30" s="225"/>
      <c r="T30" s="225"/>
      <c r="U30" s="225"/>
      <c r="V30" s="203"/>
      <c r="W30" s="204"/>
      <c r="X30" s="84"/>
      <c r="Y30" s="203"/>
      <c r="Z30" s="203"/>
      <c r="AA30" s="203"/>
      <c r="AB30" s="203"/>
      <c r="AC30" s="203"/>
      <c r="AD30" s="203"/>
      <c r="AE30" s="203"/>
      <c r="AF30" s="203"/>
      <c r="AG30" s="203"/>
      <c r="AH30" s="202"/>
      <c r="AI30" s="203"/>
      <c r="AJ30" s="203"/>
      <c r="AK30" s="203"/>
      <c r="AL30" s="203"/>
      <c r="AM30" s="203"/>
      <c r="AN30" s="203"/>
      <c r="AO30" s="203"/>
      <c r="AP30" s="203"/>
      <c r="AQ30" s="204"/>
      <c r="AR30" s="202"/>
      <c r="AS30" s="203"/>
      <c r="AT30" s="203"/>
      <c r="AU30" s="203"/>
      <c r="AV30" s="203"/>
      <c r="AW30" s="203"/>
      <c r="AX30" s="203"/>
      <c r="AY30" s="203"/>
      <c r="AZ30" s="203"/>
      <c r="BA30" s="204"/>
      <c r="BB30" s="202"/>
      <c r="BC30" s="203"/>
      <c r="BD30" s="203"/>
      <c r="BE30" s="203"/>
      <c r="BF30" s="203"/>
      <c r="BG30" s="203"/>
      <c r="BH30" s="203"/>
      <c r="BI30" s="203"/>
      <c r="BJ30" s="203"/>
      <c r="BK30" s="204"/>
      <c r="BL30" s="202"/>
      <c r="BM30" s="203"/>
      <c r="BN30" s="203"/>
      <c r="BO30" s="203"/>
      <c r="BP30" s="203"/>
      <c r="BQ30" s="203"/>
      <c r="BR30" s="203"/>
      <c r="BS30" s="203"/>
      <c r="BT30" s="203"/>
      <c r="BU30" s="204"/>
      <c r="BV30" s="202"/>
      <c r="BW30" s="203"/>
      <c r="BX30" s="203"/>
      <c r="BY30" s="203"/>
      <c r="BZ30" s="203"/>
      <c r="CA30" s="203"/>
      <c r="CB30" s="203"/>
      <c r="CC30" s="203"/>
      <c r="CD30" s="203"/>
      <c r="CE30" s="204"/>
      <c r="CF30" s="202"/>
      <c r="CG30" s="203"/>
      <c r="CH30" s="203"/>
      <c r="CI30" s="203"/>
      <c r="CJ30" s="203"/>
      <c r="CK30" s="203"/>
      <c r="CL30" s="203"/>
      <c r="CM30" s="203"/>
      <c r="CN30" s="203"/>
      <c r="CO30" s="204"/>
    </row>
    <row r="31" spans="1:93" x14ac:dyDescent="0.25">
      <c r="A31" s="209"/>
      <c r="B31" s="209"/>
      <c r="L31" s="216">
        <v>2006</v>
      </c>
      <c r="N31" s="224"/>
      <c r="O31" s="225"/>
      <c r="P31" s="225"/>
      <c r="Q31" s="225"/>
      <c r="R31" s="225"/>
      <c r="S31" s="225"/>
      <c r="T31" s="225"/>
      <c r="U31" s="225"/>
      <c r="V31" s="203"/>
      <c r="W31" s="204"/>
      <c r="X31" s="84"/>
      <c r="Y31" s="203"/>
      <c r="Z31" s="203"/>
      <c r="AA31" s="203"/>
      <c r="AB31" s="203"/>
      <c r="AC31" s="203"/>
      <c r="AD31" s="203"/>
      <c r="AE31" s="203"/>
      <c r="AF31" s="203"/>
      <c r="AG31" s="203"/>
      <c r="AH31" s="202"/>
      <c r="AI31" s="203"/>
      <c r="AJ31" s="203"/>
      <c r="AK31" s="203"/>
      <c r="AL31" s="203"/>
      <c r="AM31" s="203"/>
      <c r="AN31" s="203"/>
      <c r="AO31" s="203"/>
      <c r="AP31" s="203"/>
      <c r="AQ31" s="204"/>
      <c r="AR31" s="202"/>
      <c r="AS31" s="203"/>
      <c r="AT31" s="203"/>
      <c r="AU31" s="203"/>
      <c r="AV31" s="203"/>
      <c r="AW31" s="203"/>
      <c r="AX31" s="203"/>
      <c r="AY31" s="203"/>
      <c r="AZ31" s="203"/>
      <c r="BA31" s="204"/>
      <c r="BB31" s="202"/>
      <c r="BC31" s="203"/>
      <c r="BD31" s="203"/>
      <c r="BE31" s="203"/>
      <c r="BF31" s="203"/>
      <c r="BG31" s="203"/>
      <c r="BH31" s="203"/>
      <c r="BI31" s="203"/>
      <c r="BJ31" s="203"/>
      <c r="BK31" s="204"/>
      <c r="BL31" s="202"/>
      <c r="BM31" s="203"/>
      <c r="BN31" s="203"/>
      <c r="BO31" s="203"/>
      <c r="BP31" s="203"/>
      <c r="BQ31" s="203"/>
      <c r="BR31" s="203"/>
      <c r="BS31" s="203"/>
      <c r="BT31" s="203"/>
      <c r="BU31" s="204"/>
      <c r="BV31" s="202"/>
      <c r="BW31" s="203"/>
      <c r="BX31" s="203"/>
      <c r="BY31" s="203"/>
      <c r="BZ31" s="203"/>
      <c r="CA31" s="203"/>
      <c r="CB31" s="203"/>
      <c r="CC31" s="203"/>
      <c r="CD31" s="203"/>
      <c r="CE31" s="204"/>
      <c r="CF31" s="202"/>
      <c r="CG31" s="203"/>
      <c r="CH31" s="203"/>
      <c r="CI31" s="203"/>
      <c r="CJ31" s="203"/>
      <c r="CK31" s="203"/>
      <c r="CL31" s="203"/>
      <c r="CM31" s="203"/>
      <c r="CN31" s="203"/>
      <c r="CO31" s="204"/>
    </row>
    <row r="32" spans="1:93" x14ac:dyDescent="0.25">
      <c r="A32" s="92"/>
      <c r="B32" s="92"/>
      <c r="L32" s="216">
        <v>2005.5</v>
      </c>
      <c r="N32" s="224"/>
      <c r="O32" s="225"/>
      <c r="P32" s="225"/>
      <c r="Q32" s="225"/>
      <c r="R32" s="225"/>
      <c r="S32" s="225"/>
      <c r="T32" s="225"/>
      <c r="U32" s="225"/>
      <c r="V32" s="203"/>
      <c r="W32" s="204"/>
      <c r="X32" s="84"/>
      <c r="Y32" s="203"/>
      <c r="Z32" s="203"/>
      <c r="AA32" s="203"/>
      <c r="AB32" s="203"/>
      <c r="AC32" s="203"/>
      <c r="AD32" s="203"/>
      <c r="AE32" s="203"/>
      <c r="AF32" s="203"/>
      <c r="AG32" s="203"/>
      <c r="AH32" s="202"/>
      <c r="AI32" s="203"/>
      <c r="AJ32" s="203"/>
      <c r="AK32" s="203"/>
      <c r="AL32" s="203"/>
      <c r="AM32" s="203"/>
      <c r="AN32" s="203"/>
      <c r="AO32" s="203"/>
      <c r="AP32" s="203"/>
      <c r="AQ32" s="204"/>
      <c r="AR32" s="202"/>
      <c r="AS32" s="203"/>
      <c r="AT32" s="203"/>
      <c r="AU32" s="203"/>
      <c r="AV32" s="203"/>
      <c r="AW32" s="203"/>
      <c r="AX32" s="203"/>
      <c r="AY32" s="203"/>
      <c r="AZ32" s="203"/>
      <c r="BA32" s="204"/>
      <c r="BB32" s="202"/>
      <c r="BC32" s="203"/>
      <c r="BD32" s="203"/>
      <c r="BE32" s="203"/>
      <c r="BF32" s="203"/>
      <c r="BG32" s="203"/>
      <c r="BH32" s="203"/>
      <c r="BI32" s="203"/>
      <c r="BJ32" s="203"/>
      <c r="BK32" s="204"/>
      <c r="BL32" s="202"/>
      <c r="BM32" s="203"/>
      <c r="BN32" s="203"/>
      <c r="BO32" s="203"/>
      <c r="BP32" s="203"/>
      <c r="BQ32" s="203"/>
      <c r="BR32" s="203"/>
      <c r="BS32" s="203"/>
      <c r="BT32" s="203"/>
      <c r="BU32" s="204"/>
      <c r="BV32" s="202"/>
      <c r="BW32" s="203"/>
      <c r="BX32" s="203"/>
      <c r="BY32" s="203"/>
      <c r="BZ32" s="203"/>
      <c r="CA32" s="203"/>
      <c r="CB32" s="203"/>
      <c r="CC32" s="203"/>
      <c r="CD32" s="203"/>
      <c r="CE32" s="204"/>
      <c r="CF32" s="202"/>
      <c r="CG32" s="203"/>
      <c r="CH32" s="203"/>
      <c r="CI32" s="203"/>
      <c r="CJ32" s="203"/>
      <c r="CK32" s="203"/>
      <c r="CL32" s="203"/>
      <c r="CM32" s="203"/>
      <c r="CN32" s="203"/>
      <c r="CO32" s="204"/>
    </row>
    <row r="33" spans="1:93" ht="15.75" x14ac:dyDescent="0.25">
      <c r="A33" s="210"/>
      <c r="B33" s="210"/>
      <c r="L33" s="216">
        <v>2005</v>
      </c>
      <c r="N33" s="224"/>
      <c r="O33" s="225"/>
      <c r="P33" s="225"/>
      <c r="Q33" s="225"/>
      <c r="R33" s="225"/>
      <c r="S33" s="225"/>
      <c r="T33" s="225"/>
      <c r="U33" s="225"/>
      <c r="V33" s="203"/>
      <c r="W33" s="204"/>
      <c r="X33" s="84"/>
      <c r="Y33" s="203"/>
      <c r="Z33" s="203"/>
      <c r="AA33" s="203"/>
      <c r="AB33" s="203"/>
      <c r="AC33" s="203"/>
      <c r="AD33" s="203"/>
      <c r="AE33" s="203"/>
      <c r="AF33" s="203"/>
      <c r="AG33" s="203"/>
      <c r="AH33" s="202"/>
      <c r="AI33" s="203"/>
      <c r="AJ33" s="203"/>
      <c r="AK33" s="203"/>
      <c r="AL33" s="203"/>
      <c r="AM33" s="203"/>
      <c r="AN33" s="203"/>
      <c r="AO33" s="203"/>
      <c r="AP33" s="203"/>
      <c r="AQ33" s="204"/>
      <c r="AR33" s="202"/>
      <c r="AS33" s="203"/>
      <c r="AT33" s="203"/>
      <c r="AU33" s="203"/>
      <c r="AV33" s="203"/>
      <c r="AW33" s="203"/>
      <c r="AX33" s="203"/>
      <c r="AY33" s="203"/>
      <c r="AZ33" s="203"/>
      <c r="BA33" s="204"/>
      <c r="BB33" s="202"/>
      <c r="BC33" s="203"/>
      <c r="BD33" s="203"/>
      <c r="BE33" s="203"/>
      <c r="BF33" s="203"/>
      <c r="BG33" s="203"/>
      <c r="BH33" s="203"/>
      <c r="BI33" s="203"/>
      <c r="BJ33" s="203"/>
      <c r="BK33" s="204"/>
      <c r="BL33" s="202"/>
      <c r="BM33" s="203"/>
      <c r="BN33" s="203"/>
      <c r="BO33" s="203"/>
      <c r="BP33" s="203"/>
      <c r="BQ33" s="203"/>
      <c r="BR33" s="203"/>
      <c r="BS33" s="203"/>
      <c r="BT33" s="203"/>
      <c r="BU33" s="204"/>
      <c r="BV33" s="202"/>
      <c r="BW33" s="203"/>
      <c r="BX33" s="203"/>
      <c r="BY33" s="203"/>
      <c r="BZ33" s="203"/>
      <c r="CA33" s="203"/>
      <c r="CB33" s="203"/>
      <c r="CC33" s="203"/>
      <c r="CD33" s="203"/>
      <c r="CE33" s="204"/>
      <c r="CF33" s="202"/>
      <c r="CG33" s="203"/>
      <c r="CH33" s="203"/>
      <c r="CI33" s="203"/>
      <c r="CJ33" s="203"/>
      <c r="CK33" s="203"/>
      <c r="CL33" s="203"/>
      <c r="CM33" s="203"/>
      <c r="CN33" s="203"/>
      <c r="CO33" s="204"/>
    </row>
    <row r="34" spans="1:93" x14ac:dyDescent="0.25">
      <c r="A34" s="209"/>
      <c r="B34" s="209"/>
      <c r="L34" s="216">
        <v>2004.5</v>
      </c>
      <c r="N34" s="224"/>
      <c r="O34" s="225"/>
      <c r="P34" s="225"/>
      <c r="Q34" s="225"/>
      <c r="R34" s="225"/>
      <c r="S34" s="225"/>
      <c r="T34" s="225"/>
      <c r="U34" s="225"/>
      <c r="V34" s="203"/>
      <c r="W34" s="204"/>
      <c r="X34" s="84"/>
      <c r="Y34" s="203"/>
      <c r="Z34" s="203"/>
      <c r="AA34" s="203"/>
      <c r="AB34" s="203"/>
      <c r="AC34" s="203"/>
      <c r="AD34" s="203"/>
      <c r="AE34" s="203"/>
      <c r="AF34" s="203"/>
      <c r="AG34" s="203"/>
      <c r="AH34" s="202"/>
      <c r="AI34" s="203"/>
      <c r="AJ34" s="203"/>
      <c r="AK34" s="203"/>
      <c r="AL34" s="203"/>
      <c r="AM34" s="203"/>
      <c r="AN34" s="203"/>
      <c r="AO34" s="203"/>
      <c r="AP34" s="203"/>
      <c r="AQ34" s="204"/>
      <c r="AR34" s="202"/>
      <c r="AS34" s="203"/>
      <c r="AT34" s="203"/>
      <c r="AU34" s="203"/>
      <c r="AV34" s="203"/>
      <c r="AW34" s="203"/>
      <c r="AX34" s="203"/>
      <c r="AY34" s="203"/>
      <c r="AZ34" s="203"/>
      <c r="BA34" s="204"/>
      <c r="BB34" s="202"/>
      <c r="BC34" s="203"/>
      <c r="BD34" s="203"/>
      <c r="BE34" s="203"/>
      <c r="BF34" s="203"/>
      <c r="BG34" s="203"/>
      <c r="BH34" s="203"/>
      <c r="BI34" s="203"/>
      <c r="BJ34" s="203"/>
      <c r="BK34" s="204"/>
      <c r="BL34" s="202"/>
      <c r="BM34" s="203"/>
      <c r="BN34" s="203"/>
      <c r="BO34" s="203"/>
      <c r="BP34" s="203"/>
      <c r="BQ34" s="203"/>
      <c r="BR34" s="203"/>
      <c r="BS34" s="203"/>
      <c r="BT34" s="203"/>
      <c r="BU34" s="204"/>
      <c r="BV34" s="202"/>
      <c r="BW34" s="203"/>
      <c r="BX34" s="203"/>
      <c r="BY34" s="203"/>
      <c r="BZ34" s="203"/>
      <c r="CA34" s="203"/>
      <c r="CB34" s="203"/>
      <c r="CC34" s="203"/>
      <c r="CD34" s="203"/>
      <c r="CE34" s="204"/>
      <c r="CF34" s="202"/>
      <c r="CG34" s="203"/>
      <c r="CH34" s="203"/>
      <c r="CI34" s="203"/>
      <c r="CJ34" s="203"/>
      <c r="CK34" s="203"/>
      <c r="CL34" s="203"/>
      <c r="CM34" s="203"/>
      <c r="CN34" s="203"/>
      <c r="CO34" s="204"/>
    </row>
    <row r="35" spans="1:93" x14ac:dyDescent="0.25">
      <c r="A35" s="92"/>
      <c r="B35" s="92"/>
      <c r="L35" s="216">
        <v>2004</v>
      </c>
      <c r="N35" s="224"/>
      <c r="O35" s="225"/>
      <c r="P35" s="225"/>
      <c r="Q35" s="225"/>
      <c r="R35" s="225"/>
      <c r="S35" s="225"/>
      <c r="T35" s="225"/>
      <c r="U35" s="225"/>
      <c r="V35" s="203"/>
      <c r="W35" s="204"/>
      <c r="X35" s="84"/>
      <c r="Y35" s="203"/>
      <c r="Z35" s="203"/>
      <c r="AA35" s="203"/>
      <c r="AB35" s="203"/>
      <c r="AC35" s="203"/>
      <c r="AD35" s="203"/>
      <c r="AE35" s="203"/>
      <c r="AF35" s="203"/>
      <c r="AG35" s="203"/>
      <c r="AH35" s="202"/>
      <c r="AI35" s="203"/>
      <c r="AJ35" s="203"/>
      <c r="AK35" s="203"/>
      <c r="AL35" s="203"/>
      <c r="AM35" s="203"/>
      <c r="AN35" s="203"/>
      <c r="AO35" s="203"/>
      <c r="AP35" s="203"/>
      <c r="AQ35" s="204"/>
      <c r="AR35" s="202"/>
      <c r="AS35" s="203"/>
      <c r="AT35" s="203"/>
      <c r="AU35" s="203"/>
      <c r="AV35" s="203"/>
      <c r="AW35" s="203"/>
      <c r="AX35" s="203"/>
      <c r="AY35" s="203"/>
      <c r="AZ35" s="203"/>
      <c r="BA35" s="204"/>
      <c r="BB35" s="202"/>
      <c r="BC35" s="203"/>
      <c r="BD35" s="203"/>
      <c r="BE35" s="203"/>
      <c r="BF35" s="203"/>
      <c r="BG35" s="203"/>
      <c r="BH35" s="203"/>
      <c r="BI35" s="203"/>
      <c r="BJ35" s="203"/>
      <c r="BK35" s="204"/>
      <c r="BL35" s="202"/>
      <c r="BM35" s="203"/>
      <c r="BN35" s="203"/>
      <c r="BO35" s="203"/>
      <c r="BP35" s="203"/>
      <c r="BQ35" s="203"/>
      <c r="BR35" s="203"/>
      <c r="BS35" s="203"/>
      <c r="BT35" s="203"/>
      <c r="BU35" s="204"/>
      <c r="BV35" s="202"/>
      <c r="BW35" s="203"/>
      <c r="BX35" s="203"/>
      <c r="BY35" s="203"/>
      <c r="BZ35" s="203"/>
      <c r="CA35" s="203"/>
      <c r="CB35" s="203"/>
      <c r="CC35" s="203"/>
      <c r="CD35" s="203"/>
      <c r="CE35" s="204"/>
      <c r="CF35" s="202"/>
      <c r="CG35" s="203"/>
      <c r="CH35" s="203"/>
      <c r="CI35" s="203"/>
      <c r="CJ35" s="203"/>
      <c r="CK35" s="203"/>
      <c r="CL35" s="203"/>
      <c r="CM35" s="203"/>
      <c r="CN35" s="203"/>
      <c r="CO35" s="204"/>
    </row>
    <row r="36" spans="1:93" x14ac:dyDescent="0.25">
      <c r="L36" s="216">
        <v>2003.5</v>
      </c>
      <c r="N36" s="224"/>
      <c r="O36" s="225"/>
      <c r="P36" s="225"/>
      <c r="Q36" s="225"/>
      <c r="R36" s="225"/>
      <c r="S36" s="225"/>
      <c r="T36" s="225"/>
      <c r="U36" s="225"/>
      <c r="V36" s="203"/>
      <c r="W36" s="204"/>
      <c r="X36" s="84"/>
      <c r="Y36" s="203"/>
      <c r="Z36" s="203"/>
      <c r="AA36" s="203"/>
      <c r="AB36" s="203"/>
      <c r="AC36" s="203"/>
      <c r="AD36" s="203"/>
      <c r="AE36" s="203"/>
      <c r="AF36" s="203"/>
      <c r="AG36" s="203"/>
      <c r="AH36" s="202"/>
      <c r="AI36" s="203"/>
      <c r="AJ36" s="203"/>
      <c r="AK36" s="203"/>
      <c r="AL36" s="203"/>
      <c r="AM36" s="203"/>
      <c r="AN36" s="203"/>
      <c r="AO36" s="203"/>
      <c r="AP36" s="203"/>
      <c r="AQ36" s="204"/>
      <c r="AR36" s="202"/>
      <c r="AS36" s="203"/>
      <c r="AT36" s="203"/>
      <c r="AU36" s="203"/>
      <c r="AV36" s="203"/>
      <c r="AW36" s="203"/>
      <c r="AX36" s="203"/>
      <c r="AY36" s="203"/>
      <c r="AZ36" s="203"/>
      <c r="BA36" s="204"/>
      <c r="BB36" s="202"/>
      <c r="BC36" s="203"/>
      <c r="BD36" s="203"/>
      <c r="BE36" s="203"/>
      <c r="BF36" s="203"/>
      <c r="BG36" s="203"/>
      <c r="BH36" s="203"/>
      <c r="BI36" s="203"/>
      <c r="BJ36" s="203"/>
      <c r="BK36" s="204"/>
      <c r="BL36" s="202"/>
      <c r="BM36" s="203"/>
      <c r="BN36" s="203"/>
      <c r="BO36" s="203"/>
      <c r="BP36" s="203"/>
      <c r="BQ36" s="203"/>
      <c r="BR36" s="203"/>
      <c r="BS36" s="203"/>
      <c r="BT36" s="203"/>
      <c r="BU36" s="204"/>
      <c r="BV36" s="202"/>
      <c r="BW36" s="203"/>
      <c r="BX36" s="203"/>
      <c r="BY36" s="203"/>
      <c r="BZ36" s="203"/>
      <c r="CA36" s="203"/>
      <c r="CB36" s="203"/>
      <c r="CC36" s="203"/>
      <c r="CD36" s="203"/>
      <c r="CE36" s="204"/>
      <c r="CF36" s="202"/>
      <c r="CG36" s="203"/>
      <c r="CH36" s="203"/>
      <c r="CI36" s="203"/>
      <c r="CJ36" s="203"/>
      <c r="CK36" s="203"/>
      <c r="CL36" s="203"/>
      <c r="CM36" s="203"/>
      <c r="CN36" s="203"/>
      <c r="CO36" s="204"/>
    </row>
    <row r="37" spans="1:93" x14ac:dyDescent="0.25">
      <c r="L37" s="216">
        <v>2003</v>
      </c>
      <c r="N37" s="224"/>
      <c r="O37" s="225"/>
      <c r="P37" s="225"/>
      <c r="Q37" s="225"/>
      <c r="R37" s="225"/>
      <c r="S37" s="225"/>
      <c r="T37" s="225"/>
      <c r="U37" s="225"/>
      <c r="V37" s="203"/>
      <c r="W37" s="204"/>
      <c r="X37" s="84"/>
      <c r="Y37" s="203"/>
      <c r="Z37" s="203"/>
      <c r="AA37" s="203"/>
      <c r="AB37" s="203"/>
      <c r="AC37" s="203"/>
      <c r="AD37" s="203"/>
      <c r="AE37" s="203"/>
      <c r="AF37" s="203"/>
      <c r="AG37" s="203"/>
      <c r="AH37" s="202"/>
      <c r="AI37" s="203"/>
      <c r="AJ37" s="203"/>
      <c r="AK37" s="203"/>
      <c r="AL37" s="203"/>
      <c r="AM37" s="203"/>
      <c r="AN37" s="203"/>
      <c r="AO37" s="203"/>
      <c r="AP37" s="203"/>
      <c r="AQ37" s="204"/>
      <c r="AR37" s="202"/>
      <c r="AS37" s="203"/>
      <c r="AT37" s="203"/>
      <c r="AU37" s="203"/>
      <c r="AV37" s="203"/>
      <c r="AW37" s="203"/>
      <c r="AX37" s="203"/>
      <c r="AY37" s="203"/>
      <c r="AZ37" s="203"/>
      <c r="BA37" s="204"/>
      <c r="BB37" s="202"/>
      <c r="BC37" s="203"/>
      <c r="BD37" s="203"/>
      <c r="BE37" s="203"/>
      <c r="BF37" s="203"/>
      <c r="BG37" s="203"/>
      <c r="BH37" s="203"/>
      <c r="BI37" s="203"/>
      <c r="BJ37" s="203"/>
      <c r="BK37" s="204"/>
      <c r="BL37" s="202"/>
      <c r="BM37" s="203"/>
      <c r="BN37" s="203"/>
      <c r="BO37" s="203"/>
      <c r="BP37" s="203"/>
      <c r="BQ37" s="203"/>
      <c r="BR37" s="203"/>
      <c r="BS37" s="203"/>
      <c r="BT37" s="203"/>
      <c r="BU37" s="204"/>
      <c r="BV37" s="202"/>
      <c r="BW37" s="203"/>
      <c r="BX37" s="203"/>
      <c r="BY37" s="203"/>
      <c r="BZ37" s="203"/>
      <c r="CA37" s="203"/>
      <c r="CB37" s="203"/>
      <c r="CC37" s="203"/>
      <c r="CD37" s="203"/>
      <c r="CE37" s="204"/>
      <c r="CF37" s="202"/>
      <c r="CG37" s="203"/>
      <c r="CH37" s="203"/>
      <c r="CI37" s="203"/>
      <c r="CJ37" s="203"/>
      <c r="CK37" s="203"/>
      <c r="CL37" s="203"/>
      <c r="CM37" s="203"/>
      <c r="CN37" s="203"/>
      <c r="CO37" s="204"/>
    </row>
    <row r="38" spans="1:93" x14ac:dyDescent="0.25">
      <c r="L38" s="216">
        <v>2002.5</v>
      </c>
      <c r="N38" s="224"/>
      <c r="O38" s="225"/>
      <c r="P38" s="225"/>
      <c r="Q38" s="225"/>
      <c r="R38" s="225"/>
      <c r="S38" s="225"/>
      <c r="T38" s="225"/>
      <c r="U38" s="225"/>
      <c r="V38" s="203"/>
      <c r="W38" s="204"/>
      <c r="X38" s="84"/>
      <c r="Y38" s="203"/>
      <c r="Z38" s="203"/>
      <c r="AA38" s="203"/>
      <c r="AB38" s="203"/>
      <c r="AC38" s="203"/>
      <c r="AD38" s="203"/>
      <c r="AE38" s="203"/>
      <c r="AF38" s="203"/>
      <c r="AG38" s="203"/>
      <c r="AH38" s="202"/>
      <c r="AI38" s="203"/>
      <c r="AJ38" s="203"/>
      <c r="AK38" s="203"/>
      <c r="AL38" s="203"/>
      <c r="AM38" s="203"/>
      <c r="AN38" s="203"/>
      <c r="AO38" s="203"/>
      <c r="AP38" s="203"/>
      <c r="AQ38" s="204"/>
      <c r="AR38" s="202"/>
      <c r="AS38" s="203"/>
      <c r="AT38" s="203"/>
      <c r="AU38" s="203"/>
      <c r="AV38" s="203"/>
      <c r="AW38" s="203"/>
      <c r="AX38" s="203"/>
      <c r="AY38" s="203"/>
      <c r="AZ38" s="203"/>
      <c r="BA38" s="204"/>
      <c r="BB38" s="202"/>
      <c r="BC38" s="203"/>
      <c r="BD38" s="203"/>
      <c r="BE38" s="203"/>
      <c r="BF38" s="203"/>
      <c r="BG38" s="203"/>
      <c r="BH38" s="203"/>
      <c r="BI38" s="203"/>
      <c r="BJ38" s="203"/>
      <c r="BK38" s="204"/>
      <c r="BL38" s="202"/>
      <c r="BM38" s="203"/>
      <c r="BN38" s="203"/>
      <c r="BO38" s="203"/>
      <c r="BP38" s="203"/>
      <c r="BQ38" s="203"/>
      <c r="BR38" s="203"/>
      <c r="BS38" s="203"/>
      <c r="BT38" s="203"/>
      <c r="BU38" s="204"/>
      <c r="BV38" s="202"/>
      <c r="BW38" s="203"/>
      <c r="BX38" s="203"/>
      <c r="BY38" s="203"/>
      <c r="BZ38" s="203"/>
      <c r="CA38" s="203"/>
      <c r="CB38" s="203"/>
      <c r="CC38" s="203"/>
      <c r="CD38" s="203"/>
      <c r="CE38" s="204"/>
      <c r="CF38" s="202"/>
      <c r="CG38" s="203"/>
      <c r="CH38" s="203"/>
      <c r="CI38" s="203"/>
      <c r="CJ38" s="203"/>
      <c r="CK38" s="203"/>
      <c r="CL38" s="203"/>
      <c r="CM38" s="203"/>
      <c r="CN38" s="203"/>
      <c r="CO38" s="204"/>
    </row>
    <row r="39" spans="1:93" x14ac:dyDescent="0.25">
      <c r="L39" s="216">
        <v>2002</v>
      </c>
      <c r="N39" s="224"/>
      <c r="O39" s="225"/>
      <c r="P39" s="225"/>
      <c r="Q39" s="225"/>
      <c r="R39" s="225"/>
      <c r="S39" s="225"/>
      <c r="T39" s="225"/>
      <c r="U39" s="225"/>
      <c r="V39" s="203"/>
      <c r="W39" s="204"/>
      <c r="X39" s="84"/>
      <c r="Y39" s="203"/>
      <c r="Z39" s="203"/>
      <c r="AA39" s="203"/>
      <c r="AB39" s="203"/>
      <c r="AC39" s="203"/>
      <c r="AD39" s="203"/>
      <c r="AE39" s="203"/>
      <c r="AF39" s="203"/>
      <c r="AG39" s="203"/>
      <c r="AH39" s="202"/>
      <c r="AI39" s="203"/>
      <c r="AJ39" s="203"/>
      <c r="AK39" s="203"/>
      <c r="AL39" s="203"/>
      <c r="AM39" s="203"/>
      <c r="AN39" s="203"/>
      <c r="AO39" s="203"/>
      <c r="AP39" s="203"/>
      <c r="AQ39" s="204"/>
      <c r="AR39" s="202"/>
      <c r="AS39" s="203"/>
      <c r="AT39" s="203"/>
      <c r="AU39" s="203"/>
      <c r="AV39" s="203"/>
      <c r="AW39" s="203"/>
      <c r="AX39" s="203"/>
      <c r="AY39" s="203"/>
      <c r="AZ39" s="203"/>
      <c r="BA39" s="204"/>
      <c r="BB39" s="202"/>
      <c r="BC39" s="203"/>
      <c r="BD39" s="203"/>
      <c r="BE39" s="203"/>
      <c r="BF39" s="203"/>
      <c r="BG39" s="203"/>
      <c r="BH39" s="203"/>
      <c r="BI39" s="203"/>
      <c r="BJ39" s="203"/>
      <c r="BK39" s="204"/>
      <c r="BL39" s="202"/>
      <c r="BM39" s="203"/>
      <c r="BN39" s="203"/>
      <c r="BO39" s="203"/>
      <c r="BP39" s="203"/>
      <c r="BQ39" s="203"/>
      <c r="BR39" s="203"/>
      <c r="BS39" s="203"/>
      <c r="BT39" s="203"/>
      <c r="BU39" s="204"/>
      <c r="BV39" s="202"/>
      <c r="BW39" s="203"/>
      <c r="BX39" s="203"/>
      <c r="BY39" s="203"/>
      <c r="BZ39" s="203"/>
      <c r="CA39" s="203"/>
      <c r="CB39" s="203"/>
      <c r="CC39" s="203"/>
      <c r="CD39" s="203"/>
      <c r="CE39" s="204"/>
      <c r="CF39" s="202"/>
      <c r="CG39" s="203"/>
      <c r="CH39" s="203"/>
      <c r="CI39" s="203"/>
      <c r="CJ39" s="203"/>
      <c r="CK39" s="203"/>
      <c r="CL39" s="203"/>
      <c r="CM39" s="203"/>
      <c r="CN39" s="203"/>
      <c r="CO39" s="204"/>
    </row>
    <row r="40" spans="1:93" x14ac:dyDescent="0.25">
      <c r="L40" s="216">
        <v>2001.5</v>
      </c>
      <c r="N40" s="224"/>
      <c r="O40" s="225"/>
      <c r="P40" s="225"/>
      <c r="Q40" s="225"/>
      <c r="R40" s="225"/>
      <c r="S40" s="225"/>
      <c r="T40" s="225"/>
      <c r="U40" s="225"/>
      <c r="V40" s="203"/>
      <c r="W40" s="204"/>
      <c r="X40" s="84"/>
      <c r="Y40" s="203"/>
      <c r="Z40" s="203"/>
      <c r="AA40" s="203"/>
      <c r="AB40" s="203"/>
      <c r="AC40" s="203"/>
      <c r="AD40" s="203"/>
      <c r="AE40" s="203"/>
      <c r="AF40" s="203"/>
      <c r="AG40" s="203"/>
      <c r="AH40" s="202"/>
      <c r="AI40" s="203"/>
      <c r="AJ40" s="203"/>
      <c r="AK40" s="203"/>
      <c r="AL40" s="203"/>
      <c r="AM40" s="203"/>
      <c r="AN40" s="203"/>
      <c r="AO40" s="203"/>
      <c r="AP40" s="203"/>
      <c r="AQ40" s="204"/>
      <c r="AR40" s="202"/>
      <c r="AS40" s="203"/>
      <c r="AT40" s="203"/>
      <c r="AU40" s="203"/>
      <c r="AV40" s="203"/>
      <c r="AW40" s="203"/>
      <c r="AX40" s="203"/>
      <c r="AY40" s="203"/>
      <c r="AZ40" s="203"/>
      <c r="BA40" s="204"/>
      <c r="BB40" s="202"/>
      <c r="BC40" s="203"/>
      <c r="BD40" s="203"/>
      <c r="BE40" s="203"/>
      <c r="BF40" s="203"/>
      <c r="BG40" s="203"/>
      <c r="BH40" s="203"/>
      <c r="BI40" s="203"/>
      <c r="BJ40" s="203"/>
      <c r="BK40" s="204"/>
      <c r="BL40" s="202"/>
      <c r="BM40" s="203"/>
      <c r="BN40" s="203"/>
      <c r="BO40" s="203"/>
      <c r="BP40" s="203"/>
      <c r="BQ40" s="203"/>
      <c r="BR40" s="203"/>
      <c r="BS40" s="203"/>
      <c r="BT40" s="203"/>
      <c r="BU40" s="204"/>
      <c r="BV40" s="202"/>
      <c r="BW40" s="203"/>
      <c r="BX40" s="203"/>
      <c r="BY40" s="203"/>
      <c r="BZ40" s="203"/>
      <c r="CA40" s="203"/>
      <c r="CB40" s="203"/>
      <c r="CC40" s="203"/>
      <c r="CD40" s="203"/>
      <c r="CE40" s="204"/>
      <c r="CF40" s="202"/>
      <c r="CG40" s="203"/>
      <c r="CH40" s="203"/>
      <c r="CI40" s="203"/>
      <c r="CJ40" s="203"/>
      <c r="CK40" s="203"/>
      <c r="CL40" s="203"/>
      <c r="CM40" s="203"/>
      <c r="CN40" s="203"/>
      <c r="CO40" s="204"/>
    </row>
    <row r="41" spans="1:93" x14ac:dyDescent="0.25">
      <c r="L41" s="216">
        <v>2001</v>
      </c>
      <c r="N41" s="224"/>
      <c r="O41" s="225"/>
      <c r="P41" s="225"/>
      <c r="Q41" s="225"/>
      <c r="R41" s="225"/>
      <c r="S41" s="225"/>
      <c r="T41" s="225"/>
      <c r="U41" s="225"/>
      <c r="V41" s="203"/>
      <c r="W41" s="204"/>
      <c r="X41" s="84"/>
      <c r="Y41" s="203"/>
      <c r="Z41" s="203"/>
      <c r="AA41" s="203"/>
      <c r="AB41" s="203"/>
      <c r="AC41" s="203"/>
      <c r="AD41" s="203"/>
      <c r="AE41" s="203"/>
      <c r="AF41" s="203"/>
      <c r="AG41" s="203"/>
      <c r="AH41" s="202"/>
      <c r="AI41" s="203"/>
      <c r="AJ41" s="203"/>
      <c r="AK41" s="203"/>
      <c r="AL41" s="203"/>
      <c r="AM41" s="203"/>
      <c r="AN41" s="203"/>
      <c r="AO41" s="203"/>
      <c r="AP41" s="203"/>
      <c r="AQ41" s="204"/>
      <c r="AR41" s="202"/>
      <c r="AS41" s="203"/>
      <c r="AT41" s="203"/>
      <c r="AU41" s="203"/>
      <c r="AV41" s="203"/>
      <c r="AW41" s="203"/>
      <c r="AX41" s="203"/>
      <c r="AY41" s="203"/>
      <c r="AZ41" s="203"/>
      <c r="BA41" s="204"/>
      <c r="BB41" s="202"/>
      <c r="BC41" s="203"/>
      <c r="BD41" s="203"/>
      <c r="BE41" s="203"/>
      <c r="BF41" s="203"/>
      <c r="BG41" s="203"/>
      <c r="BH41" s="203"/>
      <c r="BI41" s="203"/>
      <c r="BJ41" s="203"/>
      <c r="BK41" s="204"/>
      <c r="BL41" s="202"/>
      <c r="BM41" s="203"/>
      <c r="BN41" s="203"/>
      <c r="BO41" s="203"/>
      <c r="BP41" s="203"/>
      <c r="BQ41" s="203"/>
      <c r="BR41" s="203"/>
      <c r="BS41" s="203"/>
      <c r="BT41" s="203"/>
      <c r="BU41" s="204"/>
      <c r="BV41" s="202"/>
      <c r="BW41" s="203"/>
      <c r="BX41" s="203"/>
      <c r="BY41" s="203"/>
      <c r="BZ41" s="203"/>
      <c r="CA41" s="203"/>
      <c r="CB41" s="203"/>
      <c r="CC41" s="203"/>
      <c r="CD41" s="203"/>
      <c r="CE41" s="204"/>
      <c r="CF41" s="202"/>
      <c r="CG41" s="203"/>
      <c r="CH41" s="203"/>
      <c r="CI41" s="203"/>
      <c r="CJ41" s="203"/>
      <c r="CK41" s="203"/>
      <c r="CL41" s="203"/>
      <c r="CM41" s="203"/>
      <c r="CN41" s="203"/>
      <c r="CO41" s="204"/>
    </row>
    <row r="42" spans="1:93" x14ac:dyDescent="0.25">
      <c r="L42" s="216">
        <v>2000.5</v>
      </c>
      <c r="N42" s="224"/>
      <c r="O42" s="225"/>
      <c r="P42" s="225"/>
      <c r="Q42" s="225"/>
      <c r="R42" s="225"/>
      <c r="S42" s="225"/>
      <c r="T42" s="225"/>
      <c r="U42" s="225"/>
      <c r="V42" s="203"/>
      <c r="W42" s="204"/>
      <c r="X42" s="84"/>
      <c r="Y42" s="203"/>
      <c r="Z42" s="203"/>
      <c r="AA42" s="203"/>
      <c r="AB42" s="203"/>
      <c r="AC42" s="203"/>
      <c r="AD42" s="203"/>
      <c r="AE42" s="203"/>
      <c r="AF42" s="203"/>
      <c r="AG42" s="203"/>
      <c r="AH42" s="202"/>
      <c r="AI42" s="203"/>
      <c r="AJ42" s="203"/>
      <c r="AK42" s="203"/>
      <c r="AL42" s="203"/>
      <c r="AM42" s="203"/>
      <c r="AN42" s="203"/>
      <c r="AO42" s="203"/>
      <c r="AP42" s="203"/>
      <c r="AQ42" s="204"/>
      <c r="AR42" s="202"/>
      <c r="AS42" s="203"/>
      <c r="AT42" s="203"/>
      <c r="AU42" s="203"/>
      <c r="AV42" s="203"/>
      <c r="AW42" s="203"/>
      <c r="AX42" s="203"/>
      <c r="AY42" s="203"/>
      <c r="AZ42" s="203"/>
      <c r="BA42" s="204"/>
      <c r="BB42" s="202"/>
      <c r="BC42" s="203"/>
      <c r="BD42" s="203"/>
      <c r="BE42" s="203"/>
      <c r="BF42" s="203"/>
      <c r="BG42" s="203"/>
      <c r="BH42" s="203"/>
      <c r="BI42" s="203"/>
      <c r="BJ42" s="203"/>
      <c r="BK42" s="204"/>
      <c r="BL42" s="202"/>
      <c r="BM42" s="203"/>
      <c r="BN42" s="203"/>
      <c r="BO42" s="203"/>
      <c r="BP42" s="203"/>
      <c r="BQ42" s="203"/>
      <c r="BR42" s="203"/>
      <c r="BS42" s="203"/>
      <c r="BT42" s="203"/>
      <c r="BU42" s="204"/>
      <c r="BV42" s="202"/>
      <c r="BW42" s="203"/>
      <c r="BX42" s="203"/>
      <c r="BY42" s="203"/>
      <c r="BZ42" s="203"/>
      <c r="CA42" s="203"/>
      <c r="CB42" s="203"/>
      <c r="CC42" s="203"/>
      <c r="CD42" s="203"/>
      <c r="CE42" s="204"/>
      <c r="CF42" s="202"/>
      <c r="CG42" s="203"/>
      <c r="CH42" s="203"/>
      <c r="CI42" s="203"/>
      <c r="CJ42" s="203"/>
      <c r="CK42" s="203"/>
      <c r="CL42" s="203"/>
      <c r="CM42" s="203"/>
      <c r="CN42" s="203"/>
      <c r="CO42" s="204"/>
    </row>
    <row r="43" spans="1:93" x14ac:dyDescent="0.25">
      <c r="L43" s="216">
        <v>2000</v>
      </c>
      <c r="N43" s="224"/>
      <c r="O43" s="225"/>
      <c r="P43" s="225"/>
      <c r="Q43" s="225"/>
      <c r="R43" s="225"/>
      <c r="S43" s="225"/>
      <c r="T43" s="225"/>
      <c r="U43" s="225"/>
      <c r="V43" s="203"/>
      <c r="W43" s="204"/>
      <c r="X43" s="84"/>
      <c r="Y43" s="203"/>
      <c r="Z43" s="203"/>
      <c r="AA43" s="203"/>
      <c r="AB43" s="203"/>
      <c r="AC43" s="203"/>
      <c r="AD43" s="203"/>
      <c r="AE43" s="203"/>
      <c r="AF43" s="203"/>
      <c r="AG43" s="203"/>
      <c r="AH43" s="202"/>
      <c r="AI43" s="203"/>
      <c r="AJ43" s="203"/>
      <c r="AK43" s="203"/>
      <c r="AL43" s="203"/>
      <c r="AM43" s="203"/>
      <c r="AN43" s="203"/>
      <c r="AO43" s="203"/>
      <c r="AP43" s="203"/>
      <c r="AQ43" s="204"/>
      <c r="AR43" s="202"/>
      <c r="AS43" s="203"/>
      <c r="AT43" s="203"/>
      <c r="AU43" s="203"/>
      <c r="AV43" s="203"/>
      <c r="AW43" s="203"/>
      <c r="AX43" s="203"/>
      <c r="AY43" s="203"/>
      <c r="AZ43" s="203"/>
      <c r="BA43" s="204"/>
      <c r="BB43" s="202"/>
      <c r="BC43" s="203"/>
      <c r="BD43" s="203"/>
      <c r="BE43" s="203"/>
      <c r="BF43" s="203"/>
      <c r="BG43" s="203"/>
      <c r="BH43" s="203"/>
      <c r="BI43" s="203"/>
      <c r="BJ43" s="203"/>
      <c r="BK43" s="204"/>
      <c r="BL43" s="202"/>
      <c r="BM43" s="203"/>
      <c r="BN43" s="203"/>
      <c r="BO43" s="203"/>
      <c r="BP43" s="203"/>
      <c r="BQ43" s="203"/>
      <c r="BR43" s="203"/>
      <c r="BS43" s="203"/>
      <c r="BT43" s="203"/>
      <c r="BU43" s="204"/>
      <c r="BV43" s="202"/>
      <c r="BW43" s="203"/>
      <c r="BX43" s="203"/>
      <c r="BY43" s="203"/>
      <c r="BZ43" s="203"/>
      <c r="CA43" s="203"/>
      <c r="CB43" s="203"/>
      <c r="CC43" s="203"/>
      <c r="CD43" s="203"/>
      <c r="CE43" s="204"/>
      <c r="CF43" s="202"/>
      <c r="CG43" s="203"/>
      <c r="CH43" s="203"/>
      <c r="CI43" s="203"/>
      <c r="CJ43" s="203"/>
      <c r="CK43" s="203"/>
      <c r="CL43" s="203"/>
      <c r="CM43" s="203"/>
      <c r="CN43" s="203"/>
      <c r="CO43" s="204"/>
    </row>
    <row r="44" spans="1:93" x14ac:dyDescent="0.25">
      <c r="L44" s="216">
        <v>1999.5</v>
      </c>
      <c r="N44" s="224"/>
      <c r="O44" s="225"/>
      <c r="P44" s="225"/>
      <c r="Q44" s="225"/>
      <c r="R44" s="225"/>
      <c r="S44" s="225"/>
      <c r="T44" s="225"/>
      <c r="U44" s="225"/>
      <c r="V44" s="203"/>
      <c r="W44" s="204"/>
      <c r="X44" s="84"/>
      <c r="Y44" s="203"/>
      <c r="Z44" s="203"/>
      <c r="AA44" s="203"/>
      <c r="AB44" s="203"/>
      <c r="AC44" s="203"/>
      <c r="AD44" s="203"/>
      <c r="AE44" s="203"/>
      <c r="AF44" s="203"/>
      <c r="AG44" s="203"/>
      <c r="AH44" s="202"/>
      <c r="AI44" s="203"/>
      <c r="AJ44" s="203"/>
      <c r="AK44" s="203"/>
      <c r="AL44" s="203"/>
      <c r="AM44" s="203"/>
      <c r="AN44" s="203"/>
      <c r="AO44" s="203"/>
      <c r="AP44" s="203"/>
      <c r="AQ44" s="204"/>
      <c r="AR44" s="202"/>
      <c r="AS44" s="203"/>
      <c r="AT44" s="203"/>
      <c r="AU44" s="203"/>
      <c r="AV44" s="203"/>
      <c r="AW44" s="203"/>
      <c r="AX44" s="203"/>
      <c r="AY44" s="203"/>
      <c r="AZ44" s="203"/>
      <c r="BA44" s="204"/>
      <c r="BB44" s="202"/>
      <c r="BC44" s="203"/>
      <c r="BD44" s="203"/>
      <c r="BE44" s="203"/>
      <c r="BF44" s="203"/>
      <c r="BG44" s="203"/>
      <c r="BH44" s="203"/>
      <c r="BI44" s="203"/>
      <c r="BJ44" s="203"/>
      <c r="BK44" s="204"/>
      <c r="BL44" s="202"/>
      <c r="BM44" s="203"/>
      <c r="BN44" s="203"/>
      <c r="BO44" s="203"/>
      <c r="BP44" s="203"/>
      <c r="BQ44" s="203"/>
      <c r="BR44" s="203"/>
      <c r="BS44" s="203"/>
      <c r="BT44" s="203"/>
      <c r="BU44" s="204"/>
      <c r="BV44" s="202"/>
      <c r="BW44" s="203"/>
      <c r="BX44" s="203"/>
      <c r="BY44" s="203"/>
      <c r="BZ44" s="203"/>
      <c r="CA44" s="203"/>
      <c r="CB44" s="203"/>
      <c r="CC44" s="203"/>
      <c r="CD44" s="203"/>
      <c r="CE44" s="204"/>
      <c r="CF44" s="202"/>
      <c r="CG44" s="203"/>
      <c r="CH44" s="203"/>
      <c r="CI44" s="203"/>
      <c r="CJ44" s="203"/>
      <c r="CK44" s="203"/>
      <c r="CL44" s="203"/>
      <c r="CM44" s="203"/>
      <c r="CN44" s="203"/>
      <c r="CO44" s="204"/>
    </row>
    <row r="45" spans="1:93" x14ac:dyDescent="0.25">
      <c r="L45" s="216">
        <v>1999</v>
      </c>
      <c r="N45" s="224"/>
      <c r="O45" s="225"/>
      <c r="P45" s="225"/>
      <c r="Q45" s="225"/>
      <c r="R45" s="225"/>
      <c r="S45" s="225"/>
      <c r="T45" s="225"/>
      <c r="U45" s="225"/>
      <c r="V45" s="203"/>
      <c r="W45" s="204"/>
      <c r="X45" s="84"/>
      <c r="Y45" s="203"/>
      <c r="Z45" s="203"/>
      <c r="AA45" s="203"/>
      <c r="AB45" s="203"/>
      <c r="AC45" s="203"/>
      <c r="AD45" s="203"/>
      <c r="AE45" s="203"/>
      <c r="AF45" s="203"/>
      <c r="AG45" s="203"/>
      <c r="AH45" s="202"/>
      <c r="AI45" s="203"/>
      <c r="AJ45" s="203"/>
      <c r="AK45" s="203"/>
      <c r="AL45" s="203"/>
      <c r="AM45" s="203"/>
      <c r="AN45" s="203"/>
      <c r="AO45" s="203"/>
      <c r="AP45" s="203"/>
      <c r="AQ45" s="204"/>
      <c r="AR45" s="202"/>
      <c r="AS45" s="203"/>
      <c r="AT45" s="203"/>
      <c r="AU45" s="203"/>
      <c r="AV45" s="203"/>
      <c r="AW45" s="203"/>
      <c r="AX45" s="203"/>
      <c r="AY45" s="203"/>
      <c r="AZ45" s="203"/>
      <c r="BA45" s="204"/>
      <c r="BB45" s="202"/>
      <c r="BC45" s="203"/>
      <c r="BD45" s="203"/>
      <c r="BE45" s="203"/>
      <c r="BF45" s="203"/>
      <c r="BG45" s="203"/>
      <c r="BH45" s="203"/>
      <c r="BI45" s="203"/>
      <c r="BJ45" s="203"/>
      <c r="BK45" s="204"/>
      <c r="BL45" s="202"/>
      <c r="BM45" s="203"/>
      <c r="BN45" s="203"/>
      <c r="BO45" s="203"/>
      <c r="BP45" s="203"/>
      <c r="BQ45" s="203"/>
      <c r="BR45" s="203"/>
      <c r="BS45" s="203"/>
      <c r="BT45" s="203"/>
      <c r="BU45" s="204"/>
      <c r="BV45" s="202"/>
      <c r="BW45" s="203"/>
      <c r="BX45" s="203"/>
      <c r="BY45" s="203"/>
      <c r="BZ45" s="203"/>
      <c r="CA45" s="203"/>
      <c r="CB45" s="203"/>
      <c r="CC45" s="203"/>
      <c r="CD45" s="203"/>
      <c r="CE45" s="204"/>
      <c r="CF45" s="202"/>
      <c r="CG45" s="203"/>
      <c r="CH45" s="203"/>
      <c r="CI45" s="203"/>
      <c r="CJ45" s="203"/>
      <c r="CK45" s="203"/>
      <c r="CL45" s="203"/>
      <c r="CM45" s="203"/>
      <c r="CN45" s="203"/>
      <c r="CO45" s="204"/>
    </row>
    <row r="46" spans="1:93" x14ac:dyDescent="0.25">
      <c r="L46" s="216">
        <v>1998.5</v>
      </c>
      <c r="N46" s="224"/>
      <c r="O46" s="225"/>
      <c r="P46" s="225"/>
      <c r="Q46" s="225"/>
      <c r="R46" s="225"/>
      <c r="S46" s="225"/>
      <c r="T46" s="225"/>
      <c r="U46" s="225"/>
      <c r="V46" s="203"/>
      <c r="W46" s="204"/>
      <c r="X46" s="84"/>
      <c r="Y46" s="203"/>
      <c r="Z46" s="203"/>
      <c r="AA46" s="203"/>
      <c r="AB46" s="203"/>
      <c r="AC46" s="203"/>
      <c r="AD46" s="203"/>
      <c r="AE46" s="203"/>
      <c r="AF46" s="203"/>
      <c r="AG46" s="203"/>
      <c r="AH46" s="202"/>
      <c r="AI46" s="203"/>
      <c r="AJ46" s="203"/>
      <c r="AK46" s="203"/>
      <c r="AL46" s="203"/>
      <c r="AM46" s="203"/>
      <c r="AN46" s="203"/>
      <c r="AO46" s="203"/>
      <c r="AP46" s="203"/>
      <c r="AQ46" s="204"/>
      <c r="AR46" s="202"/>
      <c r="AS46" s="203"/>
      <c r="AT46" s="203"/>
      <c r="AU46" s="203"/>
      <c r="AV46" s="203"/>
      <c r="AW46" s="203"/>
      <c r="AX46" s="203"/>
      <c r="AY46" s="203"/>
      <c r="AZ46" s="203"/>
      <c r="BA46" s="204"/>
      <c r="BB46" s="202"/>
      <c r="BC46" s="203"/>
      <c r="BD46" s="203"/>
      <c r="BE46" s="203"/>
      <c r="BF46" s="203"/>
      <c r="BG46" s="203"/>
      <c r="BH46" s="203"/>
      <c r="BI46" s="203"/>
      <c r="BJ46" s="203"/>
      <c r="BK46" s="204"/>
      <c r="BL46" s="202"/>
      <c r="BM46" s="203"/>
      <c r="BN46" s="203"/>
      <c r="BO46" s="203"/>
      <c r="BP46" s="203"/>
      <c r="BQ46" s="203"/>
      <c r="BR46" s="203"/>
      <c r="BS46" s="203"/>
      <c r="BT46" s="203"/>
      <c r="BU46" s="204"/>
      <c r="BV46" s="202"/>
      <c r="BW46" s="203"/>
      <c r="BX46" s="203"/>
      <c r="BY46" s="203"/>
      <c r="BZ46" s="203"/>
      <c r="CA46" s="203"/>
      <c r="CB46" s="203"/>
      <c r="CC46" s="203"/>
      <c r="CD46" s="203"/>
      <c r="CE46" s="204"/>
      <c r="CF46" s="202"/>
      <c r="CG46" s="203"/>
      <c r="CH46" s="203"/>
      <c r="CI46" s="203"/>
      <c r="CJ46" s="203"/>
      <c r="CK46" s="203"/>
      <c r="CL46" s="203"/>
      <c r="CM46" s="203"/>
      <c r="CN46" s="203"/>
      <c r="CO46" s="204"/>
    </row>
    <row r="47" spans="1:93" x14ac:dyDescent="0.25">
      <c r="L47" s="216">
        <v>1998</v>
      </c>
      <c r="N47" s="224"/>
      <c r="O47" s="225"/>
      <c r="P47" s="225"/>
      <c r="Q47" s="225"/>
      <c r="R47" s="225"/>
      <c r="S47" s="225"/>
      <c r="T47" s="225"/>
      <c r="U47" s="225"/>
      <c r="V47" s="203"/>
      <c r="W47" s="204"/>
      <c r="X47" s="84"/>
      <c r="Y47" s="203"/>
      <c r="Z47" s="203"/>
      <c r="AA47" s="203"/>
      <c r="AB47" s="203"/>
      <c r="AC47" s="203"/>
      <c r="AD47" s="203"/>
      <c r="AE47" s="203"/>
      <c r="AF47" s="203"/>
      <c r="AG47" s="203"/>
      <c r="AH47" s="202"/>
      <c r="AI47" s="203"/>
      <c r="AJ47" s="203"/>
      <c r="AK47" s="203"/>
      <c r="AL47" s="203"/>
      <c r="AM47" s="203"/>
      <c r="AN47" s="203"/>
      <c r="AO47" s="203"/>
      <c r="AP47" s="203"/>
      <c r="AQ47" s="204"/>
      <c r="AR47" s="202"/>
      <c r="AS47" s="203"/>
      <c r="AT47" s="203"/>
      <c r="AU47" s="203"/>
      <c r="AV47" s="203"/>
      <c r="AW47" s="203"/>
      <c r="AX47" s="203"/>
      <c r="AY47" s="203"/>
      <c r="AZ47" s="203"/>
      <c r="BA47" s="204"/>
      <c r="BB47" s="202"/>
      <c r="BC47" s="203"/>
      <c r="BD47" s="203"/>
      <c r="BE47" s="203"/>
      <c r="BF47" s="203"/>
      <c r="BG47" s="203"/>
      <c r="BH47" s="203"/>
      <c r="BI47" s="203"/>
      <c r="BJ47" s="203"/>
      <c r="BK47" s="204"/>
      <c r="BL47" s="202"/>
      <c r="BM47" s="203"/>
      <c r="BN47" s="203"/>
      <c r="BO47" s="203"/>
      <c r="BP47" s="203"/>
      <c r="BQ47" s="203"/>
      <c r="BR47" s="203"/>
      <c r="BS47" s="203"/>
      <c r="BT47" s="203"/>
      <c r="BU47" s="204"/>
      <c r="BV47" s="202"/>
      <c r="BW47" s="203"/>
      <c r="BX47" s="203"/>
      <c r="BY47" s="203"/>
      <c r="BZ47" s="203"/>
      <c r="CA47" s="203"/>
      <c r="CB47" s="203"/>
      <c r="CC47" s="203"/>
      <c r="CD47" s="203"/>
      <c r="CE47" s="204"/>
      <c r="CF47" s="202"/>
      <c r="CG47" s="203"/>
      <c r="CH47" s="203"/>
      <c r="CI47" s="203"/>
      <c r="CJ47" s="203"/>
      <c r="CK47" s="203"/>
      <c r="CL47" s="203"/>
      <c r="CM47" s="203"/>
      <c r="CN47" s="203"/>
      <c r="CO47" s="204"/>
    </row>
    <row r="48" spans="1:93" x14ac:dyDescent="0.25">
      <c r="L48" s="216">
        <v>1997.5</v>
      </c>
      <c r="N48" s="224"/>
      <c r="O48" s="225"/>
      <c r="P48" s="225"/>
      <c r="Q48" s="225"/>
      <c r="R48" s="225"/>
      <c r="S48" s="225"/>
      <c r="T48" s="225"/>
      <c r="U48" s="225"/>
      <c r="V48" s="203"/>
      <c r="W48" s="204"/>
      <c r="X48" s="84"/>
      <c r="Y48" s="203"/>
      <c r="Z48" s="203"/>
      <c r="AA48" s="203"/>
      <c r="AB48" s="203"/>
      <c r="AC48" s="203"/>
      <c r="AD48" s="203"/>
      <c r="AE48" s="203"/>
      <c r="AF48" s="203"/>
      <c r="AG48" s="203"/>
      <c r="AH48" s="202"/>
      <c r="AI48" s="203"/>
      <c r="AJ48" s="203"/>
      <c r="AK48" s="203"/>
      <c r="AL48" s="203"/>
      <c r="AM48" s="203"/>
      <c r="AN48" s="203"/>
      <c r="AO48" s="203"/>
      <c r="AP48" s="203"/>
      <c r="AQ48" s="204"/>
      <c r="AR48" s="202"/>
      <c r="AS48" s="203"/>
      <c r="AT48" s="203"/>
      <c r="AU48" s="203"/>
      <c r="AV48" s="203"/>
      <c r="AW48" s="203"/>
      <c r="AX48" s="203"/>
      <c r="AY48" s="203"/>
      <c r="AZ48" s="203"/>
      <c r="BA48" s="204"/>
      <c r="BB48" s="202"/>
      <c r="BC48" s="203"/>
      <c r="BD48" s="203"/>
      <c r="BE48" s="203"/>
      <c r="BF48" s="203"/>
      <c r="BG48" s="203"/>
      <c r="BH48" s="203"/>
      <c r="BI48" s="203"/>
      <c r="BJ48" s="203"/>
      <c r="BK48" s="204"/>
      <c r="BL48" s="202"/>
      <c r="BM48" s="203"/>
      <c r="BN48" s="203"/>
      <c r="BO48" s="203"/>
      <c r="BP48" s="203"/>
      <c r="BQ48" s="203"/>
      <c r="BR48" s="203"/>
      <c r="BS48" s="203"/>
      <c r="BT48" s="203"/>
      <c r="BU48" s="204"/>
      <c r="BV48" s="202"/>
      <c r="BW48" s="203"/>
      <c r="BX48" s="203"/>
      <c r="BY48" s="203"/>
      <c r="BZ48" s="203"/>
      <c r="CA48" s="203"/>
      <c r="CB48" s="203"/>
      <c r="CC48" s="203"/>
      <c r="CD48" s="203"/>
      <c r="CE48" s="204"/>
      <c r="CF48" s="202"/>
      <c r="CG48" s="203"/>
      <c r="CH48" s="203"/>
      <c r="CI48" s="203"/>
      <c r="CJ48" s="203"/>
      <c r="CK48" s="203"/>
      <c r="CL48" s="203"/>
      <c r="CM48" s="203"/>
      <c r="CN48" s="203"/>
      <c r="CO48" s="204"/>
    </row>
    <row r="49" spans="12:93" x14ac:dyDescent="0.25">
      <c r="L49" s="216">
        <v>1997</v>
      </c>
      <c r="N49" s="224"/>
      <c r="O49" s="225"/>
      <c r="P49" s="225"/>
      <c r="Q49" s="225"/>
      <c r="R49" s="225"/>
      <c r="S49" s="225"/>
      <c r="T49" s="225"/>
      <c r="U49" s="225"/>
      <c r="V49" s="203"/>
      <c r="W49" s="204"/>
      <c r="X49" s="84"/>
      <c r="Y49" s="203"/>
      <c r="Z49" s="203"/>
      <c r="AA49" s="203"/>
      <c r="AB49" s="203"/>
      <c r="AC49" s="203"/>
      <c r="AD49" s="203"/>
      <c r="AE49" s="203"/>
      <c r="AF49" s="203"/>
      <c r="AG49" s="203"/>
      <c r="AH49" s="202"/>
      <c r="AI49" s="203"/>
      <c r="AJ49" s="203"/>
      <c r="AK49" s="203"/>
      <c r="AL49" s="203"/>
      <c r="AM49" s="203"/>
      <c r="AN49" s="203"/>
      <c r="AO49" s="203"/>
      <c r="AP49" s="203"/>
      <c r="AQ49" s="204"/>
      <c r="AR49" s="202"/>
      <c r="AS49" s="203"/>
      <c r="AT49" s="203"/>
      <c r="AU49" s="203"/>
      <c r="AV49" s="203"/>
      <c r="AW49" s="203"/>
      <c r="AX49" s="203"/>
      <c r="AY49" s="203"/>
      <c r="AZ49" s="203"/>
      <c r="BA49" s="204"/>
      <c r="BB49" s="202"/>
      <c r="BC49" s="203"/>
      <c r="BD49" s="203"/>
      <c r="BE49" s="203"/>
      <c r="BF49" s="203"/>
      <c r="BG49" s="203"/>
      <c r="BH49" s="203"/>
      <c r="BI49" s="203"/>
      <c r="BJ49" s="203"/>
      <c r="BK49" s="204"/>
      <c r="BL49" s="202"/>
      <c r="BM49" s="203"/>
      <c r="BN49" s="203"/>
      <c r="BO49" s="203"/>
      <c r="BP49" s="203"/>
      <c r="BQ49" s="203"/>
      <c r="BR49" s="203"/>
      <c r="BS49" s="203"/>
      <c r="BT49" s="203"/>
      <c r="BU49" s="204"/>
      <c r="BV49" s="202"/>
      <c r="BW49" s="203"/>
      <c r="BX49" s="203"/>
      <c r="BY49" s="203"/>
      <c r="BZ49" s="203"/>
      <c r="CA49" s="203"/>
      <c r="CB49" s="203"/>
      <c r="CC49" s="203"/>
      <c r="CD49" s="203"/>
      <c r="CE49" s="204"/>
      <c r="CF49" s="202"/>
      <c r="CG49" s="203"/>
      <c r="CH49" s="203"/>
      <c r="CI49" s="203"/>
      <c r="CJ49" s="203"/>
      <c r="CK49" s="203"/>
      <c r="CL49" s="203"/>
      <c r="CM49" s="203"/>
      <c r="CN49" s="203"/>
      <c r="CO49" s="204"/>
    </row>
    <row r="50" spans="12:93" x14ac:dyDescent="0.25">
      <c r="L50" s="216">
        <v>1996.5</v>
      </c>
      <c r="N50" s="224"/>
      <c r="O50" s="225"/>
      <c r="P50" s="225"/>
      <c r="Q50" s="225"/>
      <c r="R50" s="225"/>
      <c r="S50" s="225"/>
      <c r="T50" s="225"/>
      <c r="U50" s="225"/>
      <c r="V50" s="203"/>
      <c r="W50" s="204"/>
      <c r="X50" s="84"/>
      <c r="Y50" s="203"/>
      <c r="Z50" s="203"/>
      <c r="AA50" s="203"/>
      <c r="AB50" s="203"/>
      <c r="AC50" s="203"/>
      <c r="AD50" s="203"/>
      <c r="AE50" s="203"/>
      <c r="AF50" s="203"/>
      <c r="AG50" s="203"/>
      <c r="AH50" s="202"/>
      <c r="AI50" s="203"/>
      <c r="AJ50" s="203"/>
      <c r="AK50" s="203"/>
      <c r="AL50" s="203"/>
      <c r="AM50" s="203"/>
      <c r="AN50" s="203"/>
      <c r="AO50" s="203"/>
      <c r="AP50" s="203"/>
      <c r="AQ50" s="204"/>
      <c r="AR50" s="202"/>
      <c r="AS50" s="203"/>
      <c r="AT50" s="203"/>
      <c r="AU50" s="203"/>
      <c r="AV50" s="203"/>
      <c r="AW50" s="203"/>
      <c r="AX50" s="203"/>
      <c r="AY50" s="203"/>
      <c r="AZ50" s="203"/>
      <c r="BA50" s="204"/>
      <c r="BB50" s="202"/>
      <c r="BC50" s="203"/>
      <c r="BD50" s="203"/>
      <c r="BE50" s="203"/>
      <c r="BF50" s="203"/>
      <c r="BG50" s="203"/>
      <c r="BH50" s="203"/>
      <c r="BI50" s="203"/>
      <c r="BJ50" s="203"/>
      <c r="BK50" s="204"/>
      <c r="BL50" s="202"/>
      <c r="BM50" s="203"/>
      <c r="BN50" s="203"/>
      <c r="BO50" s="203"/>
      <c r="BP50" s="203"/>
      <c r="BQ50" s="203"/>
      <c r="BR50" s="203"/>
      <c r="BS50" s="203"/>
      <c r="BT50" s="203"/>
      <c r="BU50" s="204"/>
      <c r="BV50" s="202"/>
      <c r="BW50" s="203"/>
      <c r="BX50" s="203"/>
      <c r="BY50" s="203"/>
      <c r="BZ50" s="203"/>
      <c r="CA50" s="203"/>
      <c r="CB50" s="203"/>
      <c r="CC50" s="203"/>
      <c r="CD50" s="203"/>
      <c r="CE50" s="204"/>
      <c r="CF50" s="202"/>
      <c r="CG50" s="203"/>
      <c r="CH50" s="203"/>
      <c r="CI50" s="203"/>
      <c r="CJ50" s="203"/>
      <c r="CK50" s="203"/>
      <c r="CL50" s="203"/>
      <c r="CM50" s="203"/>
      <c r="CN50" s="203"/>
      <c r="CO50" s="204"/>
    </row>
    <row r="51" spans="12:93" x14ac:dyDescent="0.25">
      <c r="L51" s="216">
        <v>1996</v>
      </c>
      <c r="N51" s="224"/>
      <c r="O51" s="225"/>
      <c r="P51" s="225"/>
      <c r="Q51" s="225"/>
      <c r="R51" s="225"/>
      <c r="S51" s="225"/>
      <c r="T51" s="225"/>
      <c r="U51" s="225"/>
      <c r="V51" s="203"/>
      <c r="W51" s="204"/>
      <c r="X51" s="84"/>
      <c r="Y51" s="203"/>
      <c r="Z51" s="203"/>
      <c r="AA51" s="203"/>
      <c r="AB51" s="203"/>
      <c r="AC51" s="203"/>
      <c r="AD51" s="203"/>
      <c r="AE51" s="203"/>
      <c r="AF51" s="203"/>
      <c r="AG51" s="203"/>
      <c r="AH51" s="202"/>
      <c r="AI51" s="203"/>
      <c r="AJ51" s="203"/>
      <c r="AK51" s="203"/>
      <c r="AL51" s="203"/>
      <c r="AM51" s="203"/>
      <c r="AN51" s="203"/>
      <c r="AO51" s="203"/>
      <c r="AP51" s="203"/>
      <c r="AQ51" s="204"/>
      <c r="AR51" s="202"/>
      <c r="AS51" s="203"/>
      <c r="AT51" s="203"/>
      <c r="AU51" s="203"/>
      <c r="AV51" s="203"/>
      <c r="AW51" s="203"/>
      <c r="AX51" s="203"/>
      <c r="AY51" s="203"/>
      <c r="AZ51" s="203"/>
      <c r="BA51" s="204"/>
      <c r="BB51" s="202"/>
      <c r="BC51" s="203"/>
      <c r="BD51" s="203"/>
      <c r="BE51" s="203"/>
      <c r="BF51" s="203"/>
      <c r="BG51" s="203"/>
      <c r="BH51" s="203"/>
      <c r="BI51" s="203"/>
      <c r="BJ51" s="203"/>
      <c r="BK51" s="204"/>
      <c r="BL51" s="202"/>
      <c r="BM51" s="203"/>
      <c r="BN51" s="203"/>
      <c r="BO51" s="203"/>
      <c r="BP51" s="203"/>
      <c r="BQ51" s="203"/>
      <c r="BR51" s="203"/>
      <c r="BS51" s="203"/>
      <c r="BT51" s="203"/>
      <c r="BU51" s="204"/>
      <c r="BV51" s="202"/>
      <c r="BW51" s="203"/>
      <c r="BX51" s="203"/>
      <c r="BY51" s="203"/>
      <c r="BZ51" s="203"/>
      <c r="CA51" s="203"/>
      <c r="CB51" s="203"/>
      <c r="CC51" s="203"/>
      <c r="CD51" s="203"/>
      <c r="CE51" s="204"/>
      <c r="CF51" s="202"/>
      <c r="CG51" s="203"/>
      <c r="CH51" s="203"/>
      <c r="CI51" s="203"/>
      <c r="CJ51" s="203"/>
      <c r="CK51" s="203"/>
      <c r="CL51" s="203"/>
      <c r="CM51" s="203"/>
      <c r="CN51" s="203"/>
      <c r="CO51" s="204"/>
    </row>
    <row r="52" spans="12:93" x14ac:dyDescent="0.25">
      <c r="L52" s="216">
        <v>1995.5</v>
      </c>
      <c r="N52" s="224"/>
      <c r="O52" s="225"/>
      <c r="P52" s="225"/>
      <c r="Q52" s="225"/>
      <c r="R52" s="225"/>
      <c r="S52" s="225"/>
      <c r="T52" s="225"/>
      <c r="U52" s="225"/>
      <c r="V52" s="203"/>
      <c r="W52" s="204"/>
      <c r="X52" s="84"/>
      <c r="Y52" s="203"/>
      <c r="Z52" s="203"/>
      <c r="AA52" s="203"/>
      <c r="AB52" s="203"/>
      <c r="AC52" s="203"/>
      <c r="AD52" s="203"/>
      <c r="AE52" s="203"/>
      <c r="AF52" s="203"/>
      <c r="AG52" s="203"/>
      <c r="AH52" s="202"/>
      <c r="AI52" s="203"/>
      <c r="AJ52" s="203"/>
      <c r="AK52" s="203"/>
      <c r="AL52" s="203"/>
      <c r="AM52" s="203"/>
      <c r="AN52" s="203"/>
      <c r="AO52" s="203"/>
      <c r="AP52" s="203"/>
      <c r="AQ52" s="204"/>
      <c r="AR52" s="202"/>
      <c r="AS52" s="203"/>
      <c r="AT52" s="203"/>
      <c r="AU52" s="203"/>
      <c r="AV52" s="203"/>
      <c r="AW52" s="203"/>
      <c r="AX52" s="203"/>
      <c r="AY52" s="203"/>
      <c r="AZ52" s="203"/>
      <c r="BA52" s="204"/>
      <c r="BB52" s="202"/>
      <c r="BC52" s="203"/>
      <c r="BD52" s="203"/>
      <c r="BE52" s="203"/>
      <c r="BF52" s="203"/>
      <c r="BG52" s="203"/>
      <c r="BH52" s="203"/>
      <c r="BI52" s="203"/>
      <c r="BJ52" s="203"/>
      <c r="BK52" s="204"/>
      <c r="BL52" s="202"/>
      <c r="BM52" s="203"/>
      <c r="BN52" s="203"/>
      <c r="BO52" s="203"/>
      <c r="BP52" s="203"/>
      <c r="BQ52" s="203"/>
      <c r="BR52" s="203"/>
      <c r="BS52" s="203"/>
      <c r="BT52" s="203"/>
      <c r="BU52" s="204"/>
      <c r="BV52" s="202"/>
      <c r="BW52" s="203"/>
      <c r="BX52" s="203"/>
      <c r="BY52" s="203"/>
      <c r="BZ52" s="203"/>
      <c r="CA52" s="203"/>
      <c r="CB52" s="203"/>
      <c r="CC52" s="203"/>
      <c r="CD52" s="203"/>
      <c r="CE52" s="204"/>
      <c r="CF52" s="202"/>
      <c r="CG52" s="203"/>
      <c r="CH52" s="203"/>
      <c r="CI52" s="203"/>
      <c r="CJ52" s="203"/>
      <c r="CK52" s="203"/>
      <c r="CL52" s="203"/>
      <c r="CM52" s="203"/>
      <c r="CN52" s="203"/>
      <c r="CO52" s="204"/>
    </row>
    <row r="53" spans="12:93" x14ac:dyDescent="0.25">
      <c r="L53" s="216">
        <v>1995</v>
      </c>
      <c r="N53" s="224"/>
      <c r="O53" s="225"/>
      <c r="P53" s="225"/>
      <c r="Q53" s="225"/>
      <c r="R53" s="225"/>
      <c r="S53" s="225"/>
      <c r="T53" s="225"/>
      <c r="U53" s="225"/>
      <c r="V53" s="203"/>
      <c r="W53" s="204"/>
      <c r="X53" s="84"/>
      <c r="Y53" s="203"/>
      <c r="Z53" s="203"/>
      <c r="AA53" s="203"/>
      <c r="AB53" s="203"/>
      <c r="AC53" s="203"/>
      <c r="AD53" s="203"/>
      <c r="AE53" s="203"/>
      <c r="AF53" s="203"/>
      <c r="AG53" s="203"/>
      <c r="AH53" s="202"/>
      <c r="AI53" s="203"/>
      <c r="AJ53" s="203"/>
      <c r="AK53" s="203"/>
      <c r="AL53" s="203"/>
      <c r="AM53" s="203"/>
      <c r="AN53" s="203"/>
      <c r="AO53" s="203"/>
      <c r="AP53" s="203"/>
      <c r="AQ53" s="204"/>
      <c r="AR53" s="202"/>
      <c r="AS53" s="203"/>
      <c r="AT53" s="203"/>
      <c r="AU53" s="203"/>
      <c r="AV53" s="203"/>
      <c r="AW53" s="203"/>
      <c r="AX53" s="203"/>
      <c r="AY53" s="203"/>
      <c r="AZ53" s="203"/>
      <c r="BA53" s="204"/>
      <c r="BB53" s="202"/>
      <c r="BC53" s="203"/>
      <c r="BD53" s="203"/>
      <c r="BE53" s="203"/>
      <c r="BF53" s="203"/>
      <c r="BG53" s="203"/>
      <c r="BH53" s="203"/>
      <c r="BI53" s="203"/>
      <c r="BJ53" s="203"/>
      <c r="BK53" s="204"/>
      <c r="BL53" s="202"/>
      <c r="BM53" s="203"/>
      <c r="BN53" s="203"/>
      <c r="BO53" s="203"/>
      <c r="BP53" s="203"/>
      <c r="BQ53" s="203"/>
      <c r="BR53" s="203"/>
      <c r="BS53" s="203"/>
      <c r="BT53" s="203"/>
      <c r="BU53" s="204"/>
      <c r="BV53" s="202"/>
      <c r="BW53" s="203"/>
      <c r="BX53" s="203"/>
      <c r="BY53" s="203"/>
      <c r="BZ53" s="203"/>
      <c r="CA53" s="203"/>
      <c r="CB53" s="203"/>
      <c r="CC53" s="203"/>
      <c r="CD53" s="203"/>
      <c r="CE53" s="204"/>
      <c r="CF53" s="202"/>
      <c r="CG53" s="203"/>
      <c r="CH53" s="203"/>
      <c r="CI53" s="203"/>
      <c r="CJ53" s="203"/>
      <c r="CK53" s="203"/>
      <c r="CL53" s="203"/>
      <c r="CM53" s="203"/>
      <c r="CN53" s="203"/>
      <c r="CO53" s="204"/>
    </row>
    <row r="54" spans="12:93" x14ac:dyDescent="0.25">
      <c r="L54" s="216">
        <v>1994.5</v>
      </c>
      <c r="N54" s="224"/>
      <c r="O54" s="225"/>
      <c r="P54" s="225"/>
      <c r="Q54" s="225"/>
      <c r="R54" s="225"/>
      <c r="S54" s="225"/>
      <c r="T54" s="225"/>
      <c r="U54" s="225"/>
      <c r="V54" s="203"/>
      <c r="W54" s="204"/>
      <c r="X54" s="84"/>
      <c r="Y54" s="203"/>
      <c r="Z54" s="203"/>
      <c r="AA54" s="203"/>
      <c r="AB54" s="203"/>
      <c r="AC54" s="203"/>
      <c r="AD54" s="203"/>
      <c r="AE54" s="203"/>
      <c r="AF54" s="203"/>
      <c r="AG54" s="203"/>
      <c r="AH54" s="202"/>
      <c r="AI54" s="203"/>
      <c r="AJ54" s="203"/>
      <c r="AK54" s="203"/>
      <c r="AL54" s="203"/>
      <c r="AM54" s="203"/>
      <c r="AN54" s="203"/>
      <c r="AO54" s="203"/>
      <c r="AP54" s="203"/>
      <c r="AQ54" s="204"/>
      <c r="AR54" s="202"/>
      <c r="AS54" s="203"/>
      <c r="AT54" s="203"/>
      <c r="AU54" s="203"/>
      <c r="AV54" s="203"/>
      <c r="AW54" s="203"/>
      <c r="AX54" s="203"/>
      <c r="AY54" s="203"/>
      <c r="AZ54" s="203"/>
      <c r="BA54" s="204"/>
      <c r="BB54" s="202"/>
      <c r="BC54" s="203"/>
      <c r="BD54" s="203"/>
      <c r="BE54" s="203"/>
      <c r="BF54" s="203"/>
      <c r="BG54" s="203"/>
      <c r="BH54" s="203"/>
      <c r="BI54" s="203"/>
      <c r="BJ54" s="203"/>
      <c r="BK54" s="204"/>
      <c r="BL54" s="202"/>
      <c r="BM54" s="203"/>
      <c r="BN54" s="203"/>
      <c r="BO54" s="203"/>
      <c r="BP54" s="203"/>
      <c r="BQ54" s="203"/>
      <c r="BR54" s="203"/>
      <c r="BS54" s="203"/>
      <c r="BT54" s="203"/>
      <c r="BU54" s="204"/>
      <c r="BV54" s="202"/>
      <c r="BW54" s="203"/>
      <c r="BX54" s="203"/>
      <c r="BY54" s="203"/>
      <c r="BZ54" s="203"/>
      <c r="CA54" s="203"/>
      <c r="CB54" s="203"/>
      <c r="CC54" s="203"/>
      <c r="CD54" s="203"/>
      <c r="CE54" s="204"/>
      <c r="CF54" s="202"/>
      <c r="CG54" s="203"/>
      <c r="CH54" s="203"/>
      <c r="CI54" s="203"/>
      <c r="CJ54" s="203"/>
      <c r="CK54" s="203"/>
      <c r="CL54" s="203"/>
      <c r="CM54" s="203"/>
      <c r="CN54" s="203"/>
      <c r="CO54" s="204"/>
    </row>
    <row r="55" spans="12:93" x14ac:dyDescent="0.25">
      <c r="L55" s="216">
        <v>1994</v>
      </c>
      <c r="N55" s="224"/>
      <c r="O55" s="225"/>
      <c r="P55" s="225"/>
      <c r="Q55" s="225"/>
      <c r="R55" s="225"/>
      <c r="S55" s="225"/>
      <c r="T55" s="225"/>
      <c r="U55" s="225"/>
      <c r="V55" s="203"/>
      <c r="W55" s="204"/>
      <c r="X55" s="84"/>
      <c r="Y55" s="203"/>
      <c r="Z55" s="203"/>
      <c r="AA55" s="203"/>
      <c r="AB55" s="203"/>
      <c r="AC55" s="203"/>
      <c r="AD55" s="203"/>
      <c r="AE55" s="203"/>
      <c r="AF55" s="203"/>
      <c r="AG55" s="203"/>
      <c r="AH55" s="202"/>
      <c r="AI55" s="203"/>
      <c r="AJ55" s="203"/>
      <c r="AK55" s="203"/>
      <c r="AL55" s="203"/>
      <c r="AM55" s="203"/>
      <c r="AN55" s="203"/>
      <c r="AO55" s="203"/>
      <c r="AP55" s="203"/>
      <c r="AQ55" s="204"/>
      <c r="AR55" s="202"/>
      <c r="AS55" s="203"/>
      <c r="AT55" s="203"/>
      <c r="AU55" s="203"/>
      <c r="AV55" s="203"/>
      <c r="AW55" s="203"/>
      <c r="AX55" s="203"/>
      <c r="AY55" s="203"/>
      <c r="AZ55" s="203"/>
      <c r="BA55" s="204"/>
      <c r="BB55" s="202"/>
      <c r="BC55" s="203"/>
      <c r="BD55" s="203"/>
      <c r="BE55" s="203"/>
      <c r="BF55" s="203"/>
      <c r="BG55" s="203"/>
      <c r="BH55" s="203"/>
      <c r="BI55" s="203"/>
      <c r="BJ55" s="203"/>
      <c r="BK55" s="204"/>
      <c r="BL55" s="202"/>
      <c r="BM55" s="203"/>
      <c r="BN55" s="203"/>
      <c r="BO55" s="203"/>
      <c r="BP55" s="203"/>
      <c r="BQ55" s="203"/>
      <c r="BR55" s="203"/>
      <c r="BS55" s="203"/>
      <c r="BT55" s="203"/>
      <c r="BU55" s="204"/>
      <c r="BV55" s="202"/>
      <c r="BW55" s="203"/>
      <c r="BX55" s="203"/>
      <c r="BY55" s="203"/>
      <c r="BZ55" s="203"/>
      <c r="CA55" s="203"/>
      <c r="CB55" s="203"/>
      <c r="CC55" s="203"/>
      <c r="CD55" s="203"/>
      <c r="CE55" s="204"/>
      <c r="CF55" s="202"/>
      <c r="CG55" s="203"/>
      <c r="CH55" s="203"/>
      <c r="CI55" s="203"/>
      <c r="CJ55" s="203"/>
      <c r="CK55" s="203"/>
      <c r="CL55" s="203"/>
      <c r="CM55" s="203"/>
      <c r="CN55" s="203"/>
      <c r="CO55" s="204"/>
    </row>
    <row r="56" spans="12:93" x14ac:dyDescent="0.25">
      <c r="L56" s="216">
        <v>1993.5</v>
      </c>
      <c r="N56" s="224"/>
      <c r="O56" s="225"/>
      <c r="P56" s="225"/>
      <c r="Q56" s="225"/>
      <c r="R56" s="225"/>
      <c r="S56" s="225"/>
      <c r="T56" s="225"/>
      <c r="U56" s="225"/>
      <c r="V56" s="203"/>
      <c r="W56" s="204"/>
      <c r="X56" s="84"/>
      <c r="Y56" s="203"/>
      <c r="Z56" s="203"/>
      <c r="AA56" s="203"/>
      <c r="AB56" s="203"/>
      <c r="AC56" s="203"/>
      <c r="AD56" s="203"/>
      <c r="AE56" s="203"/>
      <c r="AF56" s="203"/>
      <c r="AG56" s="203"/>
      <c r="AH56" s="202"/>
      <c r="AI56" s="203"/>
      <c r="AJ56" s="203"/>
      <c r="AK56" s="203"/>
      <c r="AL56" s="203"/>
      <c r="AM56" s="203"/>
      <c r="AN56" s="203"/>
      <c r="AO56" s="203"/>
      <c r="AP56" s="203"/>
      <c r="AQ56" s="204"/>
      <c r="AR56" s="202"/>
      <c r="AS56" s="203"/>
      <c r="AT56" s="203"/>
      <c r="AU56" s="203"/>
      <c r="AV56" s="203"/>
      <c r="AW56" s="203"/>
      <c r="AX56" s="203"/>
      <c r="AY56" s="203"/>
      <c r="AZ56" s="203"/>
      <c r="BA56" s="204"/>
      <c r="BB56" s="202"/>
      <c r="BC56" s="203"/>
      <c r="BD56" s="203"/>
      <c r="BE56" s="203"/>
      <c r="BF56" s="203"/>
      <c r="BG56" s="203"/>
      <c r="BH56" s="203"/>
      <c r="BI56" s="203"/>
      <c r="BJ56" s="203"/>
      <c r="BK56" s="204"/>
      <c r="BL56" s="202"/>
      <c r="BM56" s="203"/>
      <c r="BN56" s="203"/>
      <c r="BO56" s="203"/>
      <c r="BP56" s="203"/>
      <c r="BQ56" s="203"/>
      <c r="BR56" s="203"/>
      <c r="BS56" s="203"/>
      <c r="BT56" s="203"/>
      <c r="BU56" s="204"/>
      <c r="BV56" s="202"/>
      <c r="BW56" s="203"/>
      <c r="BX56" s="203"/>
      <c r="BY56" s="203"/>
      <c r="BZ56" s="203"/>
      <c r="CA56" s="203"/>
      <c r="CB56" s="203"/>
      <c r="CC56" s="203"/>
      <c r="CD56" s="203"/>
      <c r="CE56" s="204"/>
      <c r="CF56" s="202"/>
      <c r="CG56" s="203"/>
      <c r="CH56" s="203"/>
      <c r="CI56" s="203"/>
      <c r="CJ56" s="203"/>
      <c r="CK56" s="203"/>
      <c r="CL56" s="203"/>
      <c r="CM56" s="203"/>
      <c r="CN56" s="203"/>
      <c r="CO56" s="204"/>
    </row>
    <row r="57" spans="12:93" x14ac:dyDescent="0.25">
      <c r="L57" s="216">
        <v>1993</v>
      </c>
      <c r="N57" s="224"/>
      <c r="O57" s="225"/>
      <c r="P57" s="225"/>
      <c r="Q57" s="225"/>
      <c r="R57" s="225"/>
      <c r="S57" s="225"/>
      <c r="T57" s="225"/>
      <c r="U57" s="225"/>
      <c r="V57" s="203"/>
      <c r="W57" s="204"/>
      <c r="X57" s="84"/>
      <c r="Y57" s="203"/>
      <c r="Z57" s="203"/>
      <c r="AA57" s="203"/>
      <c r="AB57" s="203"/>
      <c r="AC57" s="203"/>
      <c r="AD57" s="203"/>
      <c r="AE57" s="203"/>
      <c r="AF57" s="203"/>
      <c r="AG57" s="203"/>
      <c r="AH57" s="202"/>
      <c r="AI57" s="203"/>
      <c r="AJ57" s="203"/>
      <c r="AK57" s="203"/>
      <c r="AL57" s="203"/>
      <c r="AM57" s="203"/>
      <c r="AN57" s="203"/>
      <c r="AO57" s="203"/>
      <c r="AP57" s="203"/>
      <c r="AQ57" s="204"/>
      <c r="AR57" s="202"/>
      <c r="AS57" s="203"/>
      <c r="AT57" s="203"/>
      <c r="AU57" s="203"/>
      <c r="AV57" s="203"/>
      <c r="AW57" s="203"/>
      <c r="AX57" s="203"/>
      <c r="AY57" s="203"/>
      <c r="AZ57" s="203"/>
      <c r="BA57" s="204"/>
      <c r="BB57" s="202"/>
      <c r="BC57" s="203"/>
      <c r="BD57" s="203"/>
      <c r="BE57" s="203"/>
      <c r="BF57" s="203"/>
      <c r="BG57" s="203"/>
      <c r="BH57" s="203"/>
      <c r="BI57" s="203"/>
      <c r="BJ57" s="203"/>
      <c r="BK57" s="204"/>
      <c r="BL57" s="202"/>
      <c r="BM57" s="203"/>
      <c r="BN57" s="203"/>
      <c r="BO57" s="203"/>
      <c r="BP57" s="203"/>
      <c r="BQ57" s="203"/>
      <c r="BR57" s="203"/>
      <c r="BS57" s="203"/>
      <c r="BT57" s="203"/>
      <c r="BU57" s="204"/>
      <c r="BV57" s="202"/>
      <c r="BW57" s="203"/>
      <c r="BX57" s="203"/>
      <c r="BY57" s="203"/>
      <c r="BZ57" s="203"/>
      <c r="CA57" s="203"/>
      <c r="CB57" s="203"/>
      <c r="CC57" s="203"/>
      <c r="CD57" s="203"/>
      <c r="CE57" s="204"/>
      <c r="CF57" s="202"/>
      <c r="CG57" s="203"/>
      <c r="CH57" s="203"/>
      <c r="CI57" s="203"/>
      <c r="CJ57" s="203"/>
      <c r="CK57" s="203"/>
      <c r="CL57" s="203"/>
      <c r="CM57" s="203"/>
      <c r="CN57" s="203"/>
      <c r="CO57" s="204"/>
    </row>
    <row r="58" spans="12:93" x14ac:dyDescent="0.25">
      <c r="L58" s="216">
        <v>1992.5</v>
      </c>
      <c r="N58" s="224"/>
      <c r="O58" s="225"/>
      <c r="P58" s="225"/>
      <c r="Q58" s="225"/>
      <c r="R58" s="225"/>
      <c r="S58" s="225"/>
      <c r="T58" s="225"/>
      <c r="U58" s="225"/>
      <c r="V58" s="203"/>
      <c r="W58" s="204"/>
      <c r="X58" s="84"/>
      <c r="Y58" s="203"/>
      <c r="Z58" s="203"/>
      <c r="AA58" s="203"/>
      <c r="AB58" s="203"/>
      <c r="AC58" s="203"/>
      <c r="AD58" s="203"/>
      <c r="AE58" s="203"/>
      <c r="AF58" s="203"/>
      <c r="AG58" s="203"/>
      <c r="AH58" s="202"/>
      <c r="AI58" s="203"/>
      <c r="AJ58" s="203"/>
      <c r="AK58" s="203"/>
      <c r="AL58" s="203"/>
      <c r="AM58" s="203"/>
      <c r="AN58" s="203"/>
      <c r="AO58" s="203"/>
      <c r="AP58" s="203"/>
      <c r="AQ58" s="204"/>
      <c r="AR58" s="202"/>
      <c r="AS58" s="203"/>
      <c r="AT58" s="203"/>
      <c r="AU58" s="203"/>
      <c r="AV58" s="203"/>
      <c r="AW58" s="203"/>
      <c r="AX58" s="203"/>
      <c r="AY58" s="203"/>
      <c r="AZ58" s="203"/>
      <c r="BA58" s="204"/>
      <c r="BB58" s="202"/>
      <c r="BC58" s="203"/>
      <c r="BD58" s="203"/>
      <c r="BE58" s="203"/>
      <c r="BF58" s="203"/>
      <c r="BG58" s="203"/>
      <c r="BH58" s="203"/>
      <c r="BI58" s="203"/>
      <c r="BJ58" s="203"/>
      <c r="BK58" s="204"/>
      <c r="BL58" s="202"/>
      <c r="BM58" s="203"/>
      <c r="BN58" s="203"/>
      <c r="BO58" s="203"/>
      <c r="BP58" s="203"/>
      <c r="BQ58" s="203"/>
      <c r="BR58" s="203"/>
      <c r="BS58" s="203"/>
      <c r="BT58" s="203"/>
      <c r="BU58" s="204"/>
      <c r="BV58" s="202"/>
      <c r="BW58" s="203"/>
      <c r="BX58" s="203"/>
      <c r="BY58" s="203"/>
      <c r="BZ58" s="203"/>
      <c r="CA58" s="203"/>
      <c r="CB58" s="203"/>
      <c r="CC58" s="203"/>
      <c r="CD58" s="203"/>
      <c r="CE58" s="204"/>
      <c r="CF58" s="202"/>
      <c r="CG58" s="203"/>
      <c r="CH58" s="203"/>
      <c r="CI58" s="203"/>
      <c r="CJ58" s="203"/>
      <c r="CK58" s="203"/>
      <c r="CL58" s="203"/>
      <c r="CM58" s="203"/>
      <c r="CN58" s="203"/>
      <c r="CO58" s="204"/>
    </row>
    <row r="59" spans="12:93" x14ac:dyDescent="0.25">
      <c r="L59" s="216">
        <v>1992</v>
      </c>
      <c r="N59" s="224"/>
      <c r="O59" s="225"/>
      <c r="P59" s="225"/>
      <c r="Q59" s="225"/>
      <c r="R59" s="225"/>
      <c r="S59" s="225"/>
      <c r="T59" s="225"/>
      <c r="U59" s="225"/>
      <c r="V59" s="203"/>
      <c r="W59" s="204"/>
      <c r="X59" s="84"/>
      <c r="Y59" s="203"/>
      <c r="Z59" s="203"/>
      <c r="AA59" s="203"/>
      <c r="AB59" s="203"/>
      <c r="AC59" s="203"/>
      <c r="AD59" s="203"/>
      <c r="AE59" s="203"/>
      <c r="AF59" s="203"/>
      <c r="AG59" s="203"/>
      <c r="AH59" s="202"/>
      <c r="AI59" s="203"/>
      <c r="AJ59" s="203"/>
      <c r="AK59" s="203"/>
      <c r="AL59" s="203"/>
      <c r="AM59" s="203"/>
      <c r="AN59" s="203"/>
      <c r="AO59" s="203"/>
      <c r="AP59" s="203"/>
      <c r="AQ59" s="204"/>
      <c r="AR59" s="202"/>
      <c r="AS59" s="203"/>
      <c r="AT59" s="203"/>
      <c r="AU59" s="203"/>
      <c r="AV59" s="203"/>
      <c r="AW59" s="203"/>
      <c r="AX59" s="203"/>
      <c r="AY59" s="203"/>
      <c r="AZ59" s="203"/>
      <c r="BA59" s="204"/>
      <c r="BB59" s="202"/>
      <c r="BC59" s="203"/>
      <c r="BD59" s="203"/>
      <c r="BE59" s="203"/>
      <c r="BF59" s="203"/>
      <c r="BG59" s="203"/>
      <c r="BH59" s="203"/>
      <c r="BI59" s="203"/>
      <c r="BJ59" s="203"/>
      <c r="BK59" s="204"/>
      <c r="BL59" s="202"/>
      <c r="BM59" s="203"/>
      <c r="BN59" s="203"/>
      <c r="BO59" s="203"/>
      <c r="BP59" s="203"/>
      <c r="BQ59" s="203"/>
      <c r="BR59" s="203"/>
      <c r="BS59" s="203"/>
      <c r="BT59" s="203"/>
      <c r="BU59" s="204"/>
      <c r="BV59" s="202"/>
      <c r="BW59" s="203"/>
      <c r="BX59" s="203"/>
      <c r="BY59" s="203"/>
      <c r="BZ59" s="203"/>
      <c r="CA59" s="203"/>
      <c r="CB59" s="203"/>
      <c r="CC59" s="203"/>
      <c r="CD59" s="203"/>
      <c r="CE59" s="204"/>
      <c r="CF59" s="202"/>
      <c r="CG59" s="203"/>
      <c r="CH59" s="203"/>
      <c r="CI59" s="203"/>
      <c r="CJ59" s="203"/>
      <c r="CK59" s="203"/>
      <c r="CL59" s="203"/>
      <c r="CM59" s="203"/>
      <c r="CN59" s="203"/>
      <c r="CO59" s="204"/>
    </row>
    <row r="60" spans="12:93" x14ac:dyDescent="0.25">
      <c r="L60" s="216">
        <v>1991.5</v>
      </c>
      <c r="N60" s="224"/>
      <c r="O60" s="225"/>
      <c r="P60" s="225"/>
      <c r="Q60" s="225"/>
      <c r="R60" s="225"/>
      <c r="S60" s="225"/>
      <c r="T60" s="225"/>
      <c r="U60" s="225"/>
      <c r="V60" s="203"/>
      <c r="W60" s="204"/>
      <c r="X60" s="84"/>
      <c r="Y60" s="203"/>
      <c r="Z60" s="203"/>
      <c r="AA60" s="203"/>
      <c r="AB60" s="203"/>
      <c r="AC60" s="203"/>
      <c r="AD60" s="203"/>
      <c r="AE60" s="203"/>
      <c r="AF60" s="203"/>
      <c r="AG60" s="203"/>
      <c r="AH60" s="202"/>
      <c r="AI60" s="203"/>
      <c r="AJ60" s="203"/>
      <c r="AK60" s="203"/>
      <c r="AL60" s="203"/>
      <c r="AM60" s="203"/>
      <c r="AN60" s="203"/>
      <c r="AO60" s="203"/>
      <c r="AP60" s="203"/>
      <c r="AQ60" s="204"/>
      <c r="AR60" s="202"/>
      <c r="AS60" s="203"/>
      <c r="AT60" s="203"/>
      <c r="AU60" s="203"/>
      <c r="AV60" s="203"/>
      <c r="AW60" s="203"/>
      <c r="AX60" s="203"/>
      <c r="AY60" s="203"/>
      <c r="AZ60" s="203"/>
      <c r="BA60" s="204"/>
      <c r="BB60" s="202"/>
      <c r="BC60" s="203"/>
      <c r="BD60" s="203"/>
      <c r="BE60" s="203"/>
      <c r="BF60" s="203"/>
      <c r="BG60" s="203"/>
      <c r="BH60" s="203"/>
      <c r="BI60" s="203"/>
      <c r="BJ60" s="203"/>
      <c r="BK60" s="204"/>
      <c r="BL60" s="202"/>
      <c r="BM60" s="203"/>
      <c r="BN60" s="203"/>
      <c r="BO60" s="203"/>
      <c r="BP60" s="203"/>
      <c r="BQ60" s="203"/>
      <c r="BR60" s="203"/>
      <c r="BS60" s="203"/>
      <c r="BT60" s="203"/>
      <c r="BU60" s="204"/>
      <c r="BV60" s="202"/>
      <c r="BW60" s="203"/>
      <c r="BX60" s="203"/>
      <c r="BY60" s="203"/>
      <c r="BZ60" s="203"/>
      <c r="CA60" s="203"/>
      <c r="CB60" s="203"/>
      <c r="CC60" s="203"/>
      <c r="CD60" s="203"/>
      <c r="CE60" s="204"/>
      <c r="CF60" s="202"/>
      <c r="CG60" s="203"/>
      <c r="CH60" s="203"/>
      <c r="CI60" s="203"/>
      <c r="CJ60" s="203"/>
      <c r="CK60" s="203"/>
      <c r="CL60" s="203"/>
      <c r="CM60" s="203"/>
      <c r="CN60" s="203"/>
      <c r="CO60" s="204"/>
    </row>
    <row r="61" spans="12:93" x14ac:dyDescent="0.25">
      <c r="L61" s="216">
        <v>1991</v>
      </c>
      <c r="N61" s="224"/>
      <c r="O61" s="225"/>
      <c r="P61" s="225"/>
      <c r="Q61" s="225"/>
      <c r="R61" s="225"/>
      <c r="S61" s="225"/>
      <c r="T61" s="225"/>
      <c r="U61" s="225"/>
      <c r="V61" s="203"/>
      <c r="W61" s="204"/>
      <c r="X61" s="84"/>
      <c r="Y61" s="203"/>
      <c r="Z61" s="203"/>
      <c r="AA61" s="203"/>
      <c r="AB61" s="203"/>
      <c r="AC61" s="203"/>
      <c r="AD61" s="203"/>
      <c r="AE61" s="203"/>
      <c r="AF61" s="203"/>
      <c r="AG61" s="203"/>
      <c r="AH61" s="202"/>
      <c r="AI61" s="203"/>
      <c r="AJ61" s="203"/>
      <c r="AK61" s="203"/>
      <c r="AL61" s="203"/>
      <c r="AM61" s="203"/>
      <c r="AN61" s="203"/>
      <c r="AO61" s="203"/>
      <c r="AP61" s="203"/>
      <c r="AQ61" s="204"/>
      <c r="AR61" s="202"/>
      <c r="AS61" s="203"/>
      <c r="AT61" s="203"/>
      <c r="AU61" s="203"/>
      <c r="AV61" s="203"/>
      <c r="AW61" s="203"/>
      <c r="AX61" s="203"/>
      <c r="AY61" s="203"/>
      <c r="AZ61" s="203"/>
      <c r="BA61" s="204"/>
      <c r="BB61" s="202"/>
      <c r="BC61" s="203"/>
      <c r="BD61" s="203"/>
      <c r="BE61" s="203"/>
      <c r="BF61" s="203"/>
      <c r="BG61" s="203"/>
      <c r="BH61" s="203"/>
      <c r="BI61" s="203"/>
      <c r="BJ61" s="203"/>
      <c r="BK61" s="204"/>
      <c r="BL61" s="202"/>
      <c r="BM61" s="203"/>
      <c r="BN61" s="203"/>
      <c r="BO61" s="203"/>
      <c r="BP61" s="203"/>
      <c r="BQ61" s="203"/>
      <c r="BR61" s="203"/>
      <c r="BS61" s="203"/>
      <c r="BT61" s="203"/>
      <c r="BU61" s="204"/>
      <c r="BV61" s="202"/>
      <c r="BW61" s="203"/>
      <c r="BX61" s="203"/>
      <c r="BY61" s="203"/>
      <c r="BZ61" s="203"/>
      <c r="CA61" s="203"/>
      <c r="CB61" s="203"/>
      <c r="CC61" s="203"/>
      <c r="CD61" s="203"/>
      <c r="CE61" s="204"/>
      <c r="CF61" s="202"/>
      <c r="CG61" s="203"/>
      <c r="CH61" s="203"/>
      <c r="CI61" s="203"/>
      <c r="CJ61" s="203"/>
      <c r="CK61" s="203"/>
      <c r="CL61" s="203"/>
      <c r="CM61" s="203"/>
      <c r="CN61" s="203"/>
      <c r="CO61" s="204"/>
    </row>
    <row r="62" spans="12:93" x14ac:dyDescent="0.25">
      <c r="L62" s="216">
        <v>1990.5</v>
      </c>
      <c r="N62" s="224"/>
      <c r="O62" s="225"/>
      <c r="P62" s="225"/>
      <c r="Q62" s="225"/>
      <c r="R62" s="225"/>
      <c r="S62" s="225"/>
      <c r="T62" s="225"/>
      <c r="U62" s="225"/>
      <c r="V62" s="203"/>
      <c r="W62" s="204"/>
      <c r="X62" s="84"/>
      <c r="Y62" s="203"/>
      <c r="Z62" s="203"/>
      <c r="AA62" s="203"/>
      <c r="AB62" s="203"/>
      <c r="AC62" s="203"/>
      <c r="AD62" s="203"/>
      <c r="AE62" s="203"/>
      <c r="AF62" s="203"/>
      <c r="AG62" s="203"/>
      <c r="AH62" s="202"/>
      <c r="AI62" s="203"/>
      <c r="AJ62" s="203"/>
      <c r="AK62" s="203"/>
      <c r="AL62" s="203"/>
      <c r="AM62" s="203"/>
      <c r="AN62" s="203"/>
      <c r="AO62" s="203"/>
      <c r="AP62" s="203"/>
      <c r="AQ62" s="204"/>
      <c r="AR62" s="202"/>
      <c r="AS62" s="203"/>
      <c r="AT62" s="203"/>
      <c r="AU62" s="203"/>
      <c r="AV62" s="203"/>
      <c r="AW62" s="203"/>
      <c r="AX62" s="203"/>
      <c r="AY62" s="203"/>
      <c r="AZ62" s="203"/>
      <c r="BA62" s="204"/>
      <c r="BB62" s="202"/>
      <c r="BC62" s="203"/>
      <c r="BD62" s="203"/>
      <c r="BE62" s="203"/>
      <c r="BF62" s="203"/>
      <c r="BG62" s="203"/>
      <c r="BH62" s="203"/>
      <c r="BI62" s="203"/>
      <c r="BJ62" s="203"/>
      <c r="BK62" s="204"/>
      <c r="BL62" s="202"/>
      <c r="BM62" s="203"/>
      <c r="BN62" s="203"/>
      <c r="BO62" s="203"/>
      <c r="BP62" s="203"/>
      <c r="BQ62" s="203"/>
      <c r="BR62" s="203"/>
      <c r="BS62" s="203"/>
      <c r="BT62" s="203"/>
      <c r="BU62" s="204"/>
      <c r="BV62" s="202"/>
      <c r="BW62" s="203"/>
      <c r="BX62" s="203"/>
      <c r="BY62" s="203"/>
      <c r="BZ62" s="203"/>
      <c r="CA62" s="203"/>
      <c r="CB62" s="203"/>
      <c r="CC62" s="203"/>
      <c r="CD62" s="203"/>
      <c r="CE62" s="204"/>
      <c r="CF62" s="202"/>
      <c r="CG62" s="203"/>
      <c r="CH62" s="203"/>
      <c r="CI62" s="203"/>
      <c r="CJ62" s="203"/>
      <c r="CK62" s="203"/>
      <c r="CL62" s="203"/>
      <c r="CM62" s="203"/>
      <c r="CN62" s="203"/>
      <c r="CO62" s="204"/>
    </row>
    <row r="63" spans="12:93" x14ac:dyDescent="0.25">
      <c r="L63" s="216">
        <v>1990</v>
      </c>
      <c r="N63" s="224"/>
      <c r="O63" s="225"/>
      <c r="P63" s="225"/>
      <c r="Q63" s="225"/>
      <c r="R63" s="225"/>
      <c r="S63" s="225"/>
      <c r="T63" s="225"/>
      <c r="U63" s="225"/>
      <c r="V63" s="203"/>
      <c r="W63" s="204"/>
      <c r="X63" s="84"/>
      <c r="Y63" s="203"/>
      <c r="Z63" s="203"/>
      <c r="AA63" s="203"/>
      <c r="AB63" s="203"/>
      <c r="AC63" s="203"/>
      <c r="AD63" s="203"/>
      <c r="AE63" s="203"/>
      <c r="AF63" s="203"/>
      <c r="AG63" s="203"/>
      <c r="AH63" s="202"/>
      <c r="AI63" s="203"/>
      <c r="AJ63" s="203"/>
      <c r="AK63" s="203"/>
      <c r="AL63" s="203"/>
      <c r="AM63" s="203"/>
      <c r="AN63" s="203"/>
      <c r="AO63" s="203"/>
      <c r="AP63" s="203"/>
      <c r="AQ63" s="204"/>
      <c r="AR63" s="202"/>
      <c r="AS63" s="203"/>
      <c r="AT63" s="203"/>
      <c r="AU63" s="203"/>
      <c r="AV63" s="203"/>
      <c r="AW63" s="203"/>
      <c r="AX63" s="203"/>
      <c r="AY63" s="203"/>
      <c r="AZ63" s="203"/>
      <c r="BA63" s="204"/>
      <c r="BB63" s="202"/>
      <c r="BC63" s="203"/>
      <c r="BD63" s="203"/>
      <c r="BE63" s="203"/>
      <c r="BF63" s="203"/>
      <c r="BG63" s="203"/>
      <c r="BH63" s="203"/>
      <c r="BI63" s="203"/>
      <c r="BJ63" s="203"/>
      <c r="BK63" s="204"/>
      <c r="BL63" s="202"/>
      <c r="BM63" s="203"/>
      <c r="BN63" s="203"/>
      <c r="BO63" s="203"/>
      <c r="BP63" s="203"/>
      <c r="BQ63" s="203"/>
      <c r="BR63" s="203"/>
      <c r="BS63" s="203"/>
      <c r="BT63" s="203"/>
      <c r="BU63" s="204"/>
      <c r="BV63" s="202"/>
      <c r="BW63" s="203"/>
      <c r="BX63" s="203"/>
      <c r="BY63" s="203"/>
      <c r="BZ63" s="203"/>
      <c r="CA63" s="203"/>
      <c r="CB63" s="203"/>
      <c r="CC63" s="203"/>
      <c r="CD63" s="203"/>
      <c r="CE63" s="204"/>
      <c r="CF63" s="202"/>
      <c r="CG63" s="203"/>
      <c r="CH63" s="203"/>
      <c r="CI63" s="203"/>
      <c r="CJ63" s="203"/>
      <c r="CK63" s="203"/>
      <c r="CL63" s="203"/>
      <c r="CM63" s="203"/>
      <c r="CN63" s="203"/>
      <c r="CO63" s="204"/>
    </row>
    <row r="64" spans="12:93" x14ac:dyDescent="0.25">
      <c r="L64" s="216">
        <v>1989.5</v>
      </c>
      <c r="N64" s="224"/>
      <c r="O64" s="225"/>
      <c r="P64" s="225"/>
      <c r="Q64" s="225"/>
      <c r="R64" s="225"/>
      <c r="S64" s="225"/>
      <c r="T64" s="225"/>
      <c r="U64" s="225"/>
      <c r="V64" s="203"/>
      <c r="W64" s="204"/>
      <c r="X64" s="84"/>
      <c r="Y64" s="203"/>
      <c r="Z64" s="203"/>
      <c r="AA64" s="203"/>
      <c r="AB64" s="203"/>
      <c r="AC64" s="203"/>
      <c r="AD64" s="203"/>
      <c r="AE64" s="203"/>
      <c r="AF64" s="203"/>
      <c r="AG64" s="203"/>
      <c r="AH64" s="202"/>
      <c r="AI64" s="203"/>
      <c r="AJ64" s="203"/>
      <c r="AK64" s="203"/>
      <c r="AL64" s="203"/>
      <c r="AM64" s="203"/>
      <c r="AN64" s="203"/>
      <c r="AO64" s="203"/>
      <c r="AP64" s="203"/>
      <c r="AQ64" s="204"/>
      <c r="AR64" s="202"/>
      <c r="AS64" s="203"/>
      <c r="AT64" s="203"/>
      <c r="AU64" s="203"/>
      <c r="AV64" s="203"/>
      <c r="AW64" s="203"/>
      <c r="AX64" s="203"/>
      <c r="AY64" s="203"/>
      <c r="AZ64" s="203"/>
      <c r="BA64" s="204"/>
      <c r="BB64" s="202"/>
      <c r="BC64" s="203"/>
      <c r="BD64" s="203"/>
      <c r="BE64" s="203"/>
      <c r="BF64" s="203"/>
      <c r="BG64" s="203"/>
      <c r="BH64" s="203"/>
      <c r="BI64" s="203"/>
      <c r="BJ64" s="203"/>
      <c r="BK64" s="204"/>
      <c r="BL64" s="202"/>
      <c r="BM64" s="203"/>
      <c r="BN64" s="203"/>
      <c r="BO64" s="203"/>
      <c r="BP64" s="203"/>
      <c r="BQ64" s="203"/>
      <c r="BR64" s="203"/>
      <c r="BS64" s="203"/>
      <c r="BT64" s="203"/>
      <c r="BU64" s="204"/>
      <c r="BV64" s="202"/>
      <c r="BW64" s="203"/>
      <c r="BX64" s="203"/>
      <c r="BY64" s="203"/>
      <c r="BZ64" s="203"/>
      <c r="CA64" s="203"/>
      <c r="CB64" s="203"/>
      <c r="CC64" s="203"/>
      <c r="CD64" s="203"/>
      <c r="CE64" s="204"/>
      <c r="CF64" s="202"/>
      <c r="CG64" s="203"/>
      <c r="CH64" s="203"/>
      <c r="CI64" s="203"/>
      <c r="CJ64" s="203"/>
      <c r="CK64" s="203"/>
      <c r="CL64" s="203"/>
      <c r="CM64" s="203"/>
      <c r="CN64" s="203"/>
      <c r="CO64" s="204"/>
    </row>
    <row r="65" spans="12:93" x14ac:dyDescent="0.25">
      <c r="L65" s="216">
        <v>1989</v>
      </c>
      <c r="N65" s="224"/>
      <c r="O65" s="225"/>
      <c r="P65" s="225"/>
      <c r="Q65" s="225"/>
      <c r="R65" s="225"/>
      <c r="S65" s="225"/>
      <c r="T65" s="225"/>
      <c r="U65" s="225"/>
      <c r="V65" s="203"/>
      <c r="W65" s="204"/>
      <c r="X65" s="84"/>
      <c r="Y65" s="203"/>
      <c r="Z65" s="203"/>
      <c r="AA65" s="203"/>
      <c r="AB65" s="203"/>
      <c r="AC65" s="203"/>
      <c r="AD65" s="203"/>
      <c r="AE65" s="203"/>
      <c r="AF65" s="203"/>
      <c r="AG65" s="203"/>
      <c r="AH65" s="202"/>
      <c r="AI65" s="203"/>
      <c r="AJ65" s="203"/>
      <c r="AK65" s="203"/>
      <c r="AL65" s="203"/>
      <c r="AM65" s="203"/>
      <c r="AN65" s="203"/>
      <c r="AO65" s="203"/>
      <c r="AP65" s="203"/>
      <c r="AQ65" s="204"/>
      <c r="AR65" s="202"/>
      <c r="AS65" s="203"/>
      <c r="AT65" s="203"/>
      <c r="AU65" s="203"/>
      <c r="AV65" s="203"/>
      <c r="AW65" s="203"/>
      <c r="AX65" s="203"/>
      <c r="AY65" s="203"/>
      <c r="AZ65" s="203"/>
      <c r="BA65" s="204"/>
      <c r="BB65" s="202"/>
      <c r="BC65" s="203"/>
      <c r="BD65" s="203"/>
      <c r="BE65" s="203"/>
      <c r="BF65" s="203"/>
      <c r="BG65" s="203"/>
      <c r="BH65" s="203"/>
      <c r="BI65" s="203"/>
      <c r="BJ65" s="203"/>
      <c r="BK65" s="204"/>
      <c r="BL65" s="202"/>
      <c r="BM65" s="203"/>
      <c r="BN65" s="203"/>
      <c r="BO65" s="203"/>
      <c r="BP65" s="203"/>
      <c r="BQ65" s="203"/>
      <c r="BR65" s="203"/>
      <c r="BS65" s="203"/>
      <c r="BT65" s="203"/>
      <c r="BU65" s="204"/>
      <c r="BV65" s="202"/>
      <c r="BW65" s="203"/>
      <c r="BX65" s="203"/>
      <c r="BY65" s="203"/>
      <c r="BZ65" s="203"/>
      <c r="CA65" s="203"/>
      <c r="CB65" s="203"/>
      <c r="CC65" s="203"/>
      <c r="CD65" s="203"/>
      <c r="CE65" s="204"/>
      <c r="CF65" s="202"/>
      <c r="CG65" s="203"/>
      <c r="CH65" s="203"/>
      <c r="CI65" s="203"/>
      <c r="CJ65" s="203"/>
      <c r="CK65" s="203"/>
      <c r="CL65" s="203"/>
      <c r="CM65" s="203"/>
      <c r="CN65" s="203"/>
      <c r="CO65" s="204"/>
    </row>
    <row r="66" spans="12:93" x14ac:dyDescent="0.25">
      <c r="L66" s="216">
        <v>1988.5</v>
      </c>
      <c r="N66" s="224"/>
      <c r="O66" s="225"/>
      <c r="P66" s="225"/>
      <c r="Q66" s="225"/>
      <c r="R66" s="225"/>
      <c r="S66" s="225"/>
      <c r="T66" s="225"/>
      <c r="U66" s="225"/>
      <c r="V66" s="203"/>
      <c r="W66" s="204"/>
      <c r="X66" s="84"/>
      <c r="Y66" s="203"/>
      <c r="Z66" s="203"/>
      <c r="AA66" s="203"/>
      <c r="AB66" s="203"/>
      <c r="AC66" s="203"/>
      <c r="AD66" s="203"/>
      <c r="AE66" s="203"/>
      <c r="AF66" s="203"/>
      <c r="AG66" s="203"/>
      <c r="AH66" s="202"/>
      <c r="AI66" s="203"/>
      <c r="AJ66" s="203"/>
      <c r="AK66" s="203"/>
      <c r="AL66" s="203"/>
      <c r="AM66" s="203"/>
      <c r="AN66" s="203"/>
      <c r="AO66" s="203"/>
      <c r="AP66" s="203"/>
      <c r="AQ66" s="204"/>
      <c r="AR66" s="202"/>
      <c r="AS66" s="203"/>
      <c r="AT66" s="203"/>
      <c r="AU66" s="203"/>
      <c r="AV66" s="203"/>
      <c r="AW66" s="203"/>
      <c r="AX66" s="203"/>
      <c r="AY66" s="203"/>
      <c r="AZ66" s="203"/>
      <c r="BA66" s="204"/>
      <c r="BB66" s="202"/>
      <c r="BC66" s="203"/>
      <c r="BD66" s="203"/>
      <c r="BE66" s="203"/>
      <c r="BF66" s="203"/>
      <c r="BG66" s="203"/>
      <c r="BH66" s="203"/>
      <c r="BI66" s="203"/>
      <c r="BJ66" s="203"/>
      <c r="BK66" s="204"/>
      <c r="BL66" s="202"/>
      <c r="BM66" s="203"/>
      <c r="BN66" s="203"/>
      <c r="BO66" s="203"/>
      <c r="BP66" s="203"/>
      <c r="BQ66" s="203"/>
      <c r="BR66" s="203"/>
      <c r="BS66" s="203"/>
      <c r="BT66" s="203"/>
      <c r="BU66" s="204"/>
      <c r="BV66" s="202"/>
      <c r="BW66" s="203"/>
      <c r="BX66" s="203"/>
      <c r="BY66" s="203"/>
      <c r="BZ66" s="203"/>
      <c r="CA66" s="203"/>
      <c r="CB66" s="203"/>
      <c r="CC66" s="203"/>
      <c r="CD66" s="203"/>
      <c r="CE66" s="204"/>
      <c r="CF66" s="202"/>
      <c r="CG66" s="203"/>
      <c r="CH66" s="203"/>
      <c r="CI66" s="203"/>
      <c r="CJ66" s="203"/>
      <c r="CK66" s="203"/>
      <c r="CL66" s="203"/>
      <c r="CM66" s="203"/>
      <c r="CN66" s="203"/>
      <c r="CO66" s="204"/>
    </row>
    <row r="67" spans="12:93" x14ac:dyDescent="0.25">
      <c r="L67" s="216">
        <v>1988</v>
      </c>
      <c r="N67" s="224"/>
      <c r="O67" s="225"/>
      <c r="P67" s="225"/>
      <c r="Q67" s="225"/>
      <c r="R67" s="225"/>
      <c r="S67" s="225"/>
      <c r="T67" s="225"/>
      <c r="U67" s="225"/>
      <c r="V67" s="203"/>
      <c r="W67" s="204"/>
      <c r="X67" s="84"/>
      <c r="Y67" s="203"/>
      <c r="Z67" s="203"/>
      <c r="AA67" s="203"/>
      <c r="AB67" s="203"/>
      <c r="AC67" s="203"/>
      <c r="AD67" s="203"/>
      <c r="AE67" s="203"/>
      <c r="AF67" s="203"/>
      <c r="AG67" s="203"/>
      <c r="AH67" s="202"/>
      <c r="AI67" s="203"/>
      <c r="AJ67" s="203"/>
      <c r="AK67" s="203"/>
      <c r="AL67" s="203"/>
      <c r="AM67" s="203"/>
      <c r="AN67" s="203"/>
      <c r="AO67" s="203"/>
      <c r="AP67" s="203"/>
      <c r="AQ67" s="204"/>
      <c r="AR67" s="202"/>
      <c r="AS67" s="203"/>
      <c r="AT67" s="203"/>
      <c r="AU67" s="203"/>
      <c r="AV67" s="203"/>
      <c r="AW67" s="203"/>
      <c r="AX67" s="203"/>
      <c r="AY67" s="203"/>
      <c r="AZ67" s="203"/>
      <c r="BA67" s="204"/>
      <c r="BB67" s="202"/>
      <c r="BC67" s="203"/>
      <c r="BD67" s="203"/>
      <c r="BE67" s="203"/>
      <c r="BF67" s="203"/>
      <c r="BG67" s="203"/>
      <c r="BH67" s="203"/>
      <c r="BI67" s="203"/>
      <c r="BJ67" s="203"/>
      <c r="BK67" s="204"/>
      <c r="BL67" s="202"/>
      <c r="BM67" s="203"/>
      <c r="BN67" s="203"/>
      <c r="BO67" s="203"/>
      <c r="BP67" s="203"/>
      <c r="BQ67" s="203"/>
      <c r="BR67" s="203"/>
      <c r="BS67" s="203"/>
      <c r="BT67" s="203"/>
      <c r="BU67" s="204"/>
      <c r="BV67" s="202"/>
      <c r="BW67" s="203"/>
      <c r="BX67" s="203"/>
      <c r="BY67" s="203"/>
      <c r="BZ67" s="203"/>
      <c r="CA67" s="203"/>
      <c r="CB67" s="203"/>
      <c r="CC67" s="203"/>
      <c r="CD67" s="203"/>
      <c r="CE67" s="204"/>
      <c r="CF67" s="202"/>
      <c r="CG67" s="203"/>
      <c r="CH67" s="203"/>
      <c r="CI67" s="203"/>
      <c r="CJ67" s="203"/>
      <c r="CK67" s="203"/>
      <c r="CL67" s="203"/>
      <c r="CM67" s="203"/>
      <c r="CN67" s="203"/>
      <c r="CO67" s="204"/>
    </row>
    <row r="68" spans="12:93" x14ac:dyDescent="0.25">
      <c r="L68" s="216">
        <v>1987.5</v>
      </c>
      <c r="N68" s="224"/>
      <c r="O68" s="225"/>
      <c r="P68" s="225"/>
      <c r="Q68" s="225"/>
      <c r="R68" s="225"/>
      <c r="S68" s="225"/>
      <c r="T68" s="225"/>
      <c r="U68" s="225"/>
      <c r="V68" s="203"/>
      <c r="W68" s="204"/>
      <c r="X68" s="84"/>
      <c r="Y68" s="203"/>
      <c r="Z68" s="203"/>
      <c r="AA68" s="203"/>
      <c r="AB68" s="203"/>
      <c r="AC68" s="203"/>
      <c r="AD68" s="203"/>
      <c r="AE68" s="203"/>
      <c r="AF68" s="203"/>
      <c r="AG68" s="203"/>
      <c r="AH68" s="202"/>
      <c r="AI68" s="203"/>
      <c r="AJ68" s="203"/>
      <c r="AK68" s="203"/>
      <c r="AL68" s="203"/>
      <c r="AM68" s="203"/>
      <c r="AN68" s="203"/>
      <c r="AO68" s="203"/>
      <c r="AP68" s="203"/>
      <c r="AQ68" s="204"/>
      <c r="AR68" s="202"/>
      <c r="AS68" s="203"/>
      <c r="AT68" s="203"/>
      <c r="AU68" s="203"/>
      <c r="AV68" s="203"/>
      <c r="AW68" s="203"/>
      <c r="AX68" s="203"/>
      <c r="AY68" s="203"/>
      <c r="AZ68" s="203"/>
      <c r="BA68" s="204"/>
      <c r="BB68" s="202"/>
      <c r="BC68" s="203"/>
      <c r="BD68" s="203"/>
      <c r="BE68" s="203"/>
      <c r="BF68" s="203"/>
      <c r="BG68" s="203"/>
      <c r="BH68" s="203"/>
      <c r="BI68" s="203"/>
      <c r="BJ68" s="203"/>
      <c r="BK68" s="204"/>
      <c r="BL68" s="202"/>
      <c r="BM68" s="203"/>
      <c r="BN68" s="203"/>
      <c r="BO68" s="203"/>
      <c r="BP68" s="203"/>
      <c r="BQ68" s="203"/>
      <c r="BR68" s="203"/>
      <c r="BS68" s="203"/>
      <c r="BT68" s="203"/>
      <c r="BU68" s="204"/>
      <c r="BV68" s="202"/>
      <c r="BW68" s="203"/>
      <c r="BX68" s="203"/>
      <c r="BY68" s="203"/>
      <c r="BZ68" s="203"/>
      <c r="CA68" s="203"/>
      <c r="CB68" s="203"/>
      <c r="CC68" s="203"/>
      <c r="CD68" s="203"/>
      <c r="CE68" s="204"/>
      <c r="CF68" s="202"/>
      <c r="CG68" s="203"/>
      <c r="CH68" s="203"/>
      <c r="CI68" s="203"/>
      <c r="CJ68" s="203"/>
      <c r="CK68" s="203"/>
      <c r="CL68" s="203"/>
      <c r="CM68" s="203"/>
      <c r="CN68" s="203"/>
      <c r="CO68" s="204"/>
    </row>
    <row r="69" spans="12:93" x14ac:dyDescent="0.25">
      <c r="L69" s="216">
        <v>1987</v>
      </c>
      <c r="N69" s="224"/>
      <c r="O69" s="225"/>
      <c r="P69" s="225"/>
      <c r="Q69" s="225"/>
      <c r="R69" s="225"/>
      <c r="S69" s="225"/>
      <c r="T69" s="225"/>
      <c r="U69" s="225"/>
      <c r="V69" s="203"/>
      <c r="W69" s="204"/>
      <c r="X69" s="84"/>
      <c r="Y69" s="203"/>
      <c r="Z69" s="203"/>
      <c r="AA69" s="203"/>
      <c r="AB69" s="203"/>
      <c r="AC69" s="203"/>
      <c r="AD69" s="203"/>
      <c r="AE69" s="203"/>
      <c r="AF69" s="203"/>
      <c r="AG69" s="203"/>
      <c r="AH69" s="202"/>
      <c r="AI69" s="203"/>
      <c r="AJ69" s="203"/>
      <c r="AK69" s="203"/>
      <c r="AL69" s="203"/>
      <c r="AM69" s="203"/>
      <c r="AN69" s="203"/>
      <c r="AO69" s="203"/>
      <c r="AP69" s="203"/>
      <c r="AQ69" s="204"/>
      <c r="AR69" s="202"/>
      <c r="AS69" s="203"/>
      <c r="AT69" s="203"/>
      <c r="AU69" s="203"/>
      <c r="AV69" s="203"/>
      <c r="AW69" s="203"/>
      <c r="AX69" s="203"/>
      <c r="AY69" s="203"/>
      <c r="AZ69" s="203"/>
      <c r="BA69" s="204"/>
      <c r="BB69" s="202"/>
      <c r="BC69" s="203"/>
      <c r="BD69" s="203"/>
      <c r="BE69" s="203"/>
      <c r="BF69" s="203"/>
      <c r="BG69" s="203"/>
      <c r="BH69" s="203"/>
      <c r="BI69" s="203"/>
      <c r="BJ69" s="203"/>
      <c r="BK69" s="204"/>
      <c r="BL69" s="202"/>
      <c r="BM69" s="203"/>
      <c r="BN69" s="203"/>
      <c r="BO69" s="203"/>
      <c r="BP69" s="203"/>
      <c r="BQ69" s="203"/>
      <c r="BR69" s="203"/>
      <c r="BS69" s="203"/>
      <c r="BT69" s="203"/>
      <c r="BU69" s="204"/>
      <c r="BV69" s="202"/>
      <c r="BW69" s="203"/>
      <c r="BX69" s="203"/>
      <c r="BY69" s="203"/>
      <c r="BZ69" s="203"/>
      <c r="CA69" s="203"/>
      <c r="CB69" s="203"/>
      <c r="CC69" s="203"/>
      <c r="CD69" s="203"/>
      <c r="CE69" s="204"/>
      <c r="CF69" s="202"/>
      <c r="CG69" s="203"/>
      <c r="CH69" s="203"/>
      <c r="CI69" s="203"/>
      <c r="CJ69" s="203"/>
      <c r="CK69" s="203"/>
      <c r="CL69" s="203"/>
      <c r="CM69" s="203"/>
      <c r="CN69" s="203"/>
      <c r="CO69" s="204"/>
    </row>
    <row r="70" spans="12:93" x14ac:dyDescent="0.25">
      <c r="L70" s="216">
        <v>1986.5</v>
      </c>
      <c r="N70" s="224"/>
      <c r="O70" s="225"/>
      <c r="P70" s="225"/>
      <c r="Q70" s="225"/>
      <c r="R70" s="225"/>
      <c r="S70" s="225"/>
      <c r="T70" s="225"/>
      <c r="U70" s="225"/>
      <c r="V70" s="203"/>
      <c r="W70" s="204"/>
      <c r="X70" s="84"/>
      <c r="Y70" s="203"/>
      <c r="Z70" s="203"/>
      <c r="AA70" s="203"/>
      <c r="AB70" s="203"/>
      <c r="AC70" s="203"/>
      <c r="AD70" s="203"/>
      <c r="AE70" s="203"/>
      <c r="AF70" s="203"/>
      <c r="AG70" s="203"/>
      <c r="AH70" s="202"/>
      <c r="AI70" s="203"/>
      <c r="AJ70" s="203"/>
      <c r="AK70" s="203"/>
      <c r="AL70" s="203"/>
      <c r="AM70" s="203"/>
      <c r="AN70" s="203"/>
      <c r="AO70" s="203"/>
      <c r="AP70" s="203"/>
      <c r="AQ70" s="204"/>
      <c r="AR70" s="202"/>
      <c r="AS70" s="203"/>
      <c r="AT70" s="203"/>
      <c r="AU70" s="203"/>
      <c r="AV70" s="203"/>
      <c r="AW70" s="203"/>
      <c r="AX70" s="203"/>
      <c r="AY70" s="203"/>
      <c r="AZ70" s="203"/>
      <c r="BA70" s="204"/>
      <c r="BB70" s="202"/>
      <c r="BC70" s="203"/>
      <c r="BD70" s="203"/>
      <c r="BE70" s="203"/>
      <c r="BF70" s="203"/>
      <c r="BG70" s="203"/>
      <c r="BH70" s="203"/>
      <c r="BI70" s="203"/>
      <c r="BJ70" s="203"/>
      <c r="BK70" s="204"/>
      <c r="BL70" s="202"/>
      <c r="BM70" s="203"/>
      <c r="BN70" s="203"/>
      <c r="BO70" s="203"/>
      <c r="BP70" s="203"/>
      <c r="BQ70" s="203"/>
      <c r="BR70" s="203"/>
      <c r="BS70" s="203"/>
      <c r="BT70" s="203"/>
      <c r="BU70" s="204"/>
      <c r="BV70" s="202"/>
      <c r="BW70" s="203"/>
      <c r="BX70" s="203"/>
      <c r="BY70" s="203"/>
      <c r="BZ70" s="203"/>
      <c r="CA70" s="203"/>
      <c r="CB70" s="203"/>
      <c r="CC70" s="203"/>
      <c r="CD70" s="203"/>
      <c r="CE70" s="204"/>
      <c r="CF70" s="202"/>
      <c r="CG70" s="203"/>
      <c r="CH70" s="203"/>
      <c r="CI70" s="203"/>
      <c r="CJ70" s="203"/>
      <c r="CK70" s="203"/>
      <c r="CL70" s="203"/>
      <c r="CM70" s="203"/>
      <c r="CN70" s="203"/>
      <c r="CO70" s="204"/>
    </row>
    <row r="71" spans="12:93" x14ac:dyDescent="0.25">
      <c r="L71" s="216">
        <v>1986</v>
      </c>
      <c r="N71" s="224"/>
      <c r="O71" s="225"/>
      <c r="P71" s="225"/>
      <c r="Q71" s="225"/>
      <c r="R71" s="225"/>
      <c r="S71" s="225"/>
      <c r="T71" s="225"/>
      <c r="U71" s="225"/>
      <c r="V71" s="203"/>
      <c r="W71" s="204"/>
      <c r="X71" s="84"/>
      <c r="Y71" s="203"/>
      <c r="Z71" s="203"/>
      <c r="AA71" s="203"/>
      <c r="AB71" s="203"/>
      <c r="AC71" s="203"/>
      <c r="AD71" s="203"/>
      <c r="AE71" s="203"/>
      <c r="AF71" s="203"/>
      <c r="AG71" s="203"/>
      <c r="AH71" s="202"/>
      <c r="AI71" s="203"/>
      <c r="AJ71" s="203"/>
      <c r="AK71" s="203"/>
      <c r="AL71" s="203"/>
      <c r="AM71" s="203"/>
      <c r="AN71" s="203"/>
      <c r="AO71" s="203"/>
      <c r="AP71" s="203"/>
      <c r="AQ71" s="204"/>
      <c r="AR71" s="202"/>
      <c r="AS71" s="203"/>
      <c r="AT71" s="203"/>
      <c r="AU71" s="203"/>
      <c r="AV71" s="203"/>
      <c r="AW71" s="203"/>
      <c r="AX71" s="203"/>
      <c r="AY71" s="203"/>
      <c r="AZ71" s="203"/>
      <c r="BA71" s="204"/>
      <c r="BB71" s="202"/>
      <c r="BC71" s="203"/>
      <c r="BD71" s="203"/>
      <c r="BE71" s="203"/>
      <c r="BF71" s="203"/>
      <c r="BG71" s="203"/>
      <c r="BH71" s="203"/>
      <c r="BI71" s="203"/>
      <c r="BJ71" s="203"/>
      <c r="BK71" s="204"/>
      <c r="BL71" s="202"/>
      <c r="BM71" s="203"/>
      <c r="BN71" s="203"/>
      <c r="BO71" s="203"/>
      <c r="BP71" s="203"/>
      <c r="BQ71" s="203"/>
      <c r="BR71" s="203"/>
      <c r="BS71" s="203"/>
      <c r="BT71" s="203"/>
      <c r="BU71" s="204"/>
      <c r="BV71" s="202"/>
      <c r="BW71" s="203"/>
      <c r="BX71" s="203"/>
      <c r="BY71" s="203"/>
      <c r="BZ71" s="203"/>
      <c r="CA71" s="203"/>
      <c r="CB71" s="203"/>
      <c r="CC71" s="203"/>
      <c r="CD71" s="203"/>
      <c r="CE71" s="204"/>
      <c r="CF71" s="202"/>
      <c r="CG71" s="203"/>
      <c r="CH71" s="203"/>
      <c r="CI71" s="203"/>
      <c r="CJ71" s="203"/>
      <c r="CK71" s="203"/>
      <c r="CL71" s="203"/>
      <c r="CM71" s="203"/>
      <c r="CN71" s="203"/>
      <c r="CO71" s="204"/>
    </row>
    <row r="72" spans="12:93" x14ac:dyDescent="0.25">
      <c r="L72" s="216">
        <v>1985.5</v>
      </c>
      <c r="N72" s="224"/>
      <c r="O72" s="225"/>
      <c r="P72" s="225"/>
      <c r="Q72" s="225"/>
      <c r="R72" s="225"/>
      <c r="S72" s="225"/>
      <c r="T72" s="225"/>
      <c r="U72" s="225"/>
      <c r="V72" s="203"/>
      <c r="W72" s="204"/>
      <c r="X72" s="84"/>
      <c r="Y72" s="203"/>
      <c r="Z72" s="203"/>
      <c r="AA72" s="203"/>
      <c r="AB72" s="203"/>
      <c r="AC72" s="203"/>
      <c r="AD72" s="203"/>
      <c r="AE72" s="203"/>
      <c r="AF72" s="203"/>
      <c r="AG72" s="203"/>
      <c r="AH72" s="202"/>
      <c r="AI72" s="203"/>
      <c r="AJ72" s="203"/>
      <c r="AK72" s="203"/>
      <c r="AL72" s="203"/>
      <c r="AM72" s="203"/>
      <c r="AN72" s="203"/>
      <c r="AO72" s="203"/>
      <c r="AP72" s="203"/>
      <c r="AQ72" s="204"/>
      <c r="AR72" s="202"/>
      <c r="AS72" s="203"/>
      <c r="AT72" s="203"/>
      <c r="AU72" s="203"/>
      <c r="AV72" s="203"/>
      <c r="AW72" s="203"/>
      <c r="AX72" s="203"/>
      <c r="AY72" s="203"/>
      <c r="AZ72" s="203"/>
      <c r="BA72" s="204"/>
      <c r="BB72" s="202"/>
      <c r="BC72" s="203"/>
      <c r="BD72" s="203"/>
      <c r="BE72" s="203"/>
      <c r="BF72" s="203"/>
      <c r="BG72" s="203"/>
      <c r="BH72" s="203"/>
      <c r="BI72" s="203"/>
      <c r="BJ72" s="203"/>
      <c r="BK72" s="204"/>
      <c r="BL72" s="202"/>
      <c r="BM72" s="203"/>
      <c r="BN72" s="203"/>
      <c r="BO72" s="203"/>
      <c r="BP72" s="203"/>
      <c r="BQ72" s="203"/>
      <c r="BR72" s="203"/>
      <c r="BS72" s="203"/>
      <c r="BT72" s="203"/>
      <c r="BU72" s="204"/>
      <c r="BV72" s="202"/>
      <c r="BW72" s="203"/>
      <c r="BX72" s="203"/>
      <c r="BY72" s="203"/>
      <c r="BZ72" s="203"/>
      <c r="CA72" s="203"/>
      <c r="CB72" s="203"/>
      <c r="CC72" s="203"/>
      <c r="CD72" s="203"/>
      <c r="CE72" s="204"/>
      <c r="CF72" s="202"/>
      <c r="CG72" s="203"/>
      <c r="CH72" s="203"/>
      <c r="CI72" s="203"/>
      <c r="CJ72" s="203"/>
      <c r="CK72" s="203"/>
      <c r="CL72" s="203"/>
      <c r="CM72" s="203"/>
      <c r="CN72" s="203"/>
      <c r="CO72" s="204"/>
    </row>
    <row r="73" spans="12:93" x14ac:dyDescent="0.25">
      <c r="L73" s="216">
        <v>1985</v>
      </c>
      <c r="N73" s="224"/>
      <c r="O73" s="225"/>
      <c r="P73" s="225"/>
      <c r="Q73" s="225"/>
      <c r="R73" s="225"/>
      <c r="S73" s="225"/>
      <c r="T73" s="225"/>
      <c r="U73" s="225"/>
      <c r="V73" s="203"/>
      <c r="W73" s="204"/>
      <c r="X73" s="84"/>
      <c r="Y73" s="203"/>
      <c r="Z73" s="203"/>
      <c r="AA73" s="203"/>
      <c r="AB73" s="203"/>
      <c r="AC73" s="203"/>
      <c r="AD73" s="203"/>
      <c r="AE73" s="203"/>
      <c r="AF73" s="203"/>
      <c r="AG73" s="203"/>
      <c r="AH73" s="202"/>
      <c r="AI73" s="203"/>
      <c r="AJ73" s="203"/>
      <c r="AK73" s="203"/>
      <c r="AL73" s="203"/>
      <c r="AM73" s="203"/>
      <c r="AN73" s="203"/>
      <c r="AO73" s="203"/>
      <c r="AP73" s="203"/>
      <c r="AQ73" s="204"/>
      <c r="AR73" s="202"/>
      <c r="AS73" s="203"/>
      <c r="AT73" s="203"/>
      <c r="AU73" s="203"/>
      <c r="AV73" s="203"/>
      <c r="AW73" s="203"/>
      <c r="AX73" s="203"/>
      <c r="AY73" s="203"/>
      <c r="AZ73" s="203"/>
      <c r="BA73" s="204"/>
      <c r="BB73" s="202"/>
      <c r="BC73" s="203"/>
      <c r="BD73" s="203"/>
      <c r="BE73" s="203"/>
      <c r="BF73" s="203"/>
      <c r="BG73" s="203"/>
      <c r="BH73" s="203"/>
      <c r="BI73" s="203"/>
      <c r="BJ73" s="203"/>
      <c r="BK73" s="204"/>
      <c r="BL73" s="202"/>
      <c r="BM73" s="203"/>
      <c r="BN73" s="203"/>
      <c r="BO73" s="203"/>
      <c r="BP73" s="203"/>
      <c r="BQ73" s="203"/>
      <c r="BR73" s="203"/>
      <c r="BS73" s="203"/>
      <c r="BT73" s="203"/>
      <c r="BU73" s="204"/>
      <c r="BV73" s="202"/>
      <c r="BW73" s="203"/>
      <c r="BX73" s="203"/>
      <c r="BY73" s="203"/>
      <c r="BZ73" s="203"/>
      <c r="CA73" s="203"/>
      <c r="CB73" s="203"/>
      <c r="CC73" s="203"/>
      <c r="CD73" s="203"/>
      <c r="CE73" s="204"/>
      <c r="CF73" s="202"/>
      <c r="CG73" s="203"/>
      <c r="CH73" s="203"/>
      <c r="CI73" s="203"/>
      <c r="CJ73" s="203"/>
      <c r="CK73" s="203"/>
      <c r="CL73" s="203"/>
      <c r="CM73" s="203"/>
      <c r="CN73" s="203"/>
      <c r="CO73" s="204"/>
    </row>
    <row r="74" spans="12:93" x14ac:dyDescent="0.25">
      <c r="L74" s="216">
        <v>1984.5</v>
      </c>
      <c r="N74" s="224"/>
      <c r="O74" s="225"/>
      <c r="P74" s="225"/>
      <c r="Q74" s="225"/>
      <c r="R74" s="225"/>
      <c r="S74" s="225"/>
      <c r="T74" s="225"/>
      <c r="U74" s="225"/>
      <c r="V74" s="203"/>
      <c r="W74" s="204"/>
      <c r="X74" s="84"/>
      <c r="Y74" s="203"/>
      <c r="Z74" s="203"/>
      <c r="AA74" s="203"/>
      <c r="AB74" s="203"/>
      <c r="AC74" s="203"/>
      <c r="AD74" s="203"/>
      <c r="AE74" s="203"/>
      <c r="AF74" s="203"/>
      <c r="AG74" s="203"/>
      <c r="AH74" s="202"/>
      <c r="AI74" s="203"/>
      <c r="AJ74" s="203"/>
      <c r="AK74" s="203"/>
      <c r="AL74" s="203"/>
      <c r="AM74" s="203"/>
      <c r="AN74" s="203"/>
      <c r="AO74" s="203"/>
      <c r="AP74" s="203"/>
      <c r="AQ74" s="204"/>
      <c r="AR74" s="202"/>
      <c r="AS74" s="203"/>
      <c r="AT74" s="203"/>
      <c r="AU74" s="203"/>
      <c r="AV74" s="203"/>
      <c r="AW74" s="203"/>
      <c r="AX74" s="203"/>
      <c r="AY74" s="203"/>
      <c r="AZ74" s="203"/>
      <c r="BA74" s="204"/>
      <c r="BB74" s="202"/>
      <c r="BC74" s="203"/>
      <c r="BD74" s="203"/>
      <c r="BE74" s="203"/>
      <c r="BF74" s="203"/>
      <c r="BG74" s="203"/>
      <c r="BH74" s="203"/>
      <c r="BI74" s="203"/>
      <c r="BJ74" s="203"/>
      <c r="BK74" s="204"/>
      <c r="BL74" s="202"/>
      <c r="BM74" s="203"/>
      <c r="BN74" s="203"/>
      <c r="BO74" s="203"/>
      <c r="BP74" s="203"/>
      <c r="BQ74" s="203"/>
      <c r="BR74" s="203"/>
      <c r="BS74" s="203"/>
      <c r="BT74" s="203"/>
      <c r="BU74" s="204"/>
      <c r="BV74" s="202"/>
      <c r="BW74" s="203"/>
      <c r="BX74" s="203"/>
      <c r="BY74" s="203"/>
      <c r="BZ74" s="203"/>
      <c r="CA74" s="203"/>
      <c r="CB74" s="203"/>
      <c r="CC74" s="203"/>
      <c r="CD74" s="203"/>
      <c r="CE74" s="204"/>
      <c r="CF74" s="202"/>
      <c r="CG74" s="203"/>
      <c r="CH74" s="203"/>
      <c r="CI74" s="203"/>
      <c r="CJ74" s="203"/>
      <c r="CK74" s="203"/>
      <c r="CL74" s="203"/>
      <c r="CM74" s="203"/>
      <c r="CN74" s="203"/>
      <c r="CO74" s="204"/>
    </row>
    <row r="75" spans="12:93" x14ac:dyDescent="0.25">
      <c r="L75" s="216">
        <v>1984</v>
      </c>
      <c r="N75" s="224"/>
      <c r="O75" s="225"/>
      <c r="P75" s="225"/>
      <c r="Q75" s="225"/>
      <c r="R75" s="225"/>
      <c r="S75" s="225"/>
      <c r="T75" s="225"/>
      <c r="U75" s="225"/>
      <c r="V75" s="203"/>
      <c r="W75" s="204"/>
      <c r="X75" s="84"/>
      <c r="Y75" s="203"/>
      <c r="Z75" s="203"/>
      <c r="AA75" s="203"/>
      <c r="AB75" s="203"/>
      <c r="AC75" s="203"/>
      <c r="AD75" s="203"/>
      <c r="AE75" s="203"/>
      <c r="AF75" s="203"/>
      <c r="AG75" s="203"/>
      <c r="AH75" s="202"/>
      <c r="AI75" s="203"/>
      <c r="AJ75" s="203"/>
      <c r="AK75" s="203"/>
      <c r="AL75" s="203"/>
      <c r="AM75" s="203"/>
      <c r="AN75" s="203"/>
      <c r="AO75" s="203"/>
      <c r="AP75" s="203"/>
      <c r="AQ75" s="204"/>
      <c r="AR75" s="202"/>
      <c r="AS75" s="203"/>
      <c r="AT75" s="203"/>
      <c r="AU75" s="203"/>
      <c r="AV75" s="203"/>
      <c r="AW75" s="203"/>
      <c r="AX75" s="203"/>
      <c r="AY75" s="203"/>
      <c r="AZ75" s="203"/>
      <c r="BA75" s="204"/>
      <c r="BB75" s="202"/>
      <c r="BC75" s="203"/>
      <c r="BD75" s="203"/>
      <c r="BE75" s="203"/>
      <c r="BF75" s="203"/>
      <c r="BG75" s="203"/>
      <c r="BH75" s="203"/>
      <c r="BI75" s="203"/>
      <c r="BJ75" s="203"/>
      <c r="BK75" s="204"/>
      <c r="BL75" s="202"/>
      <c r="BM75" s="203"/>
      <c r="BN75" s="203"/>
      <c r="BO75" s="203"/>
      <c r="BP75" s="203"/>
      <c r="BQ75" s="203"/>
      <c r="BR75" s="203"/>
      <c r="BS75" s="203"/>
      <c r="BT75" s="203"/>
      <c r="BU75" s="204"/>
      <c r="BV75" s="202"/>
      <c r="BW75" s="203"/>
      <c r="BX75" s="203"/>
      <c r="BY75" s="203"/>
      <c r="BZ75" s="203"/>
      <c r="CA75" s="203"/>
      <c r="CB75" s="203"/>
      <c r="CC75" s="203"/>
      <c r="CD75" s="203"/>
      <c r="CE75" s="204"/>
      <c r="CF75" s="202"/>
      <c r="CG75" s="203"/>
      <c r="CH75" s="203"/>
      <c r="CI75" s="203"/>
      <c r="CJ75" s="203"/>
      <c r="CK75" s="203"/>
      <c r="CL75" s="203"/>
      <c r="CM75" s="203"/>
      <c r="CN75" s="203"/>
      <c r="CO75" s="204"/>
    </row>
    <row r="76" spans="12:93" x14ac:dyDescent="0.25">
      <c r="L76" s="216">
        <v>1983.5</v>
      </c>
      <c r="N76" s="224"/>
      <c r="O76" s="225"/>
      <c r="P76" s="225"/>
      <c r="Q76" s="225"/>
      <c r="R76" s="225"/>
      <c r="S76" s="225"/>
      <c r="T76" s="225"/>
      <c r="U76" s="225"/>
      <c r="V76" s="203"/>
      <c r="W76" s="204"/>
      <c r="X76" s="84"/>
      <c r="Y76" s="203"/>
      <c r="Z76" s="203"/>
      <c r="AA76" s="203"/>
      <c r="AB76" s="203"/>
      <c r="AC76" s="203"/>
      <c r="AD76" s="203"/>
      <c r="AE76" s="203"/>
      <c r="AF76" s="203"/>
      <c r="AG76" s="203"/>
      <c r="AH76" s="202"/>
      <c r="AI76" s="203"/>
      <c r="AJ76" s="203"/>
      <c r="AK76" s="203"/>
      <c r="AL76" s="203"/>
      <c r="AM76" s="203"/>
      <c r="AN76" s="203"/>
      <c r="AO76" s="203"/>
      <c r="AP76" s="203"/>
      <c r="AQ76" s="204"/>
      <c r="AR76" s="202"/>
      <c r="AS76" s="203"/>
      <c r="AT76" s="203"/>
      <c r="AU76" s="203"/>
      <c r="AV76" s="203"/>
      <c r="AW76" s="203"/>
      <c r="AX76" s="203"/>
      <c r="AY76" s="203"/>
      <c r="AZ76" s="203"/>
      <c r="BA76" s="204"/>
      <c r="BB76" s="202"/>
      <c r="BC76" s="203"/>
      <c r="BD76" s="203"/>
      <c r="BE76" s="203"/>
      <c r="BF76" s="203"/>
      <c r="BG76" s="203"/>
      <c r="BH76" s="203"/>
      <c r="BI76" s="203"/>
      <c r="BJ76" s="203"/>
      <c r="BK76" s="204"/>
      <c r="BL76" s="202"/>
      <c r="BM76" s="203"/>
      <c r="BN76" s="203"/>
      <c r="BO76" s="203"/>
      <c r="BP76" s="203"/>
      <c r="BQ76" s="203"/>
      <c r="BR76" s="203"/>
      <c r="BS76" s="203"/>
      <c r="BT76" s="203"/>
      <c r="BU76" s="204"/>
      <c r="BV76" s="202"/>
      <c r="BW76" s="203"/>
      <c r="BX76" s="203"/>
      <c r="BY76" s="203"/>
      <c r="BZ76" s="203"/>
      <c r="CA76" s="203"/>
      <c r="CB76" s="203"/>
      <c r="CC76" s="203"/>
      <c r="CD76" s="203"/>
      <c r="CE76" s="204"/>
      <c r="CF76" s="202"/>
      <c r="CG76" s="203"/>
      <c r="CH76" s="203"/>
      <c r="CI76" s="203"/>
      <c r="CJ76" s="203"/>
      <c r="CK76" s="203"/>
      <c r="CL76" s="203"/>
      <c r="CM76" s="203"/>
      <c r="CN76" s="203"/>
      <c r="CO76" s="204"/>
    </row>
    <row r="77" spans="12:93" x14ac:dyDescent="0.25">
      <c r="L77" s="216">
        <v>1983</v>
      </c>
      <c r="N77" s="224"/>
      <c r="O77" s="225"/>
      <c r="P77" s="225"/>
      <c r="Q77" s="225"/>
      <c r="R77" s="225"/>
      <c r="S77" s="225"/>
      <c r="T77" s="225"/>
      <c r="U77" s="225"/>
      <c r="V77" s="203"/>
      <c r="W77" s="204"/>
      <c r="X77" s="84"/>
      <c r="Y77" s="203"/>
      <c r="Z77" s="203"/>
      <c r="AA77" s="203"/>
      <c r="AB77" s="203"/>
      <c r="AC77" s="203"/>
      <c r="AD77" s="203"/>
      <c r="AE77" s="203"/>
      <c r="AF77" s="203"/>
      <c r="AG77" s="203"/>
      <c r="AH77" s="202"/>
      <c r="AI77" s="203"/>
      <c r="AJ77" s="203"/>
      <c r="AK77" s="203"/>
      <c r="AL77" s="203"/>
      <c r="AM77" s="203"/>
      <c r="AN77" s="203"/>
      <c r="AO77" s="203"/>
      <c r="AP77" s="203"/>
      <c r="AQ77" s="204"/>
      <c r="AR77" s="202"/>
      <c r="AS77" s="203"/>
      <c r="AT77" s="203"/>
      <c r="AU77" s="203"/>
      <c r="AV77" s="203"/>
      <c r="AW77" s="203"/>
      <c r="AX77" s="203"/>
      <c r="AY77" s="203"/>
      <c r="AZ77" s="203"/>
      <c r="BA77" s="204"/>
      <c r="BB77" s="202"/>
      <c r="BC77" s="203"/>
      <c r="BD77" s="203"/>
      <c r="BE77" s="203"/>
      <c r="BF77" s="203"/>
      <c r="BG77" s="203"/>
      <c r="BH77" s="203"/>
      <c r="BI77" s="203"/>
      <c r="BJ77" s="203"/>
      <c r="BK77" s="204"/>
      <c r="BL77" s="202"/>
      <c r="BM77" s="203"/>
      <c r="BN77" s="203"/>
      <c r="BO77" s="203"/>
      <c r="BP77" s="203"/>
      <c r="BQ77" s="203"/>
      <c r="BR77" s="203"/>
      <c r="BS77" s="203"/>
      <c r="BT77" s="203"/>
      <c r="BU77" s="204"/>
      <c r="BV77" s="202"/>
      <c r="BW77" s="203"/>
      <c r="BX77" s="203"/>
      <c r="BY77" s="203"/>
      <c r="BZ77" s="203"/>
      <c r="CA77" s="203"/>
      <c r="CB77" s="203"/>
      <c r="CC77" s="203"/>
      <c r="CD77" s="203"/>
      <c r="CE77" s="204"/>
      <c r="CF77" s="202"/>
      <c r="CG77" s="203"/>
      <c r="CH77" s="203"/>
      <c r="CI77" s="203"/>
      <c r="CJ77" s="203"/>
      <c r="CK77" s="203"/>
      <c r="CL77" s="203"/>
      <c r="CM77" s="203"/>
      <c r="CN77" s="203"/>
      <c r="CO77" s="204"/>
    </row>
    <row r="78" spans="12:93" x14ac:dyDescent="0.25">
      <c r="L78" s="211">
        <v>1982.5</v>
      </c>
      <c r="N78" s="224"/>
      <c r="O78" s="225"/>
      <c r="P78" s="225"/>
      <c r="Q78" s="225"/>
      <c r="R78" s="225"/>
      <c r="S78" s="225"/>
      <c r="T78" s="225"/>
      <c r="U78" s="225"/>
      <c r="V78" s="203"/>
      <c r="W78" s="204"/>
      <c r="X78" s="84"/>
      <c r="Y78" s="203"/>
      <c r="Z78" s="203"/>
      <c r="AA78" s="203"/>
      <c r="AB78" s="203"/>
      <c r="AC78" s="203"/>
      <c r="AD78" s="203"/>
      <c r="AE78" s="203"/>
      <c r="AF78" s="203"/>
      <c r="AG78" s="203"/>
      <c r="AH78" s="202"/>
      <c r="AI78" s="203"/>
      <c r="AJ78" s="203"/>
      <c r="AK78" s="203"/>
      <c r="AL78" s="203"/>
      <c r="AM78" s="203"/>
      <c r="AN78" s="203"/>
      <c r="AO78" s="203"/>
      <c r="AP78" s="203"/>
      <c r="AQ78" s="204"/>
      <c r="AR78" s="202"/>
      <c r="AS78" s="203"/>
      <c r="AT78" s="203"/>
      <c r="AU78" s="203"/>
      <c r="AV78" s="203"/>
      <c r="AW78" s="203"/>
      <c r="AX78" s="203"/>
      <c r="AY78" s="203"/>
      <c r="AZ78" s="203"/>
      <c r="BA78" s="204"/>
      <c r="BB78" s="202"/>
      <c r="BC78" s="203"/>
      <c r="BD78" s="203"/>
      <c r="BE78" s="203"/>
      <c r="BF78" s="203"/>
      <c r="BG78" s="203"/>
      <c r="BH78" s="203"/>
      <c r="BI78" s="203"/>
      <c r="BJ78" s="203"/>
      <c r="BK78" s="204"/>
      <c r="BL78" s="202"/>
      <c r="BM78" s="203"/>
      <c r="BN78" s="203"/>
      <c r="BO78" s="203"/>
      <c r="BP78" s="203"/>
      <c r="BQ78" s="203"/>
      <c r="BR78" s="203"/>
      <c r="BS78" s="203"/>
      <c r="BT78" s="203"/>
      <c r="BU78" s="204"/>
      <c r="BV78" s="202"/>
      <c r="BW78" s="203"/>
      <c r="BX78" s="203"/>
      <c r="BY78" s="203"/>
      <c r="BZ78" s="203"/>
      <c r="CA78" s="203"/>
      <c r="CB78" s="203"/>
      <c r="CC78" s="203"/>
      <c r="CD78" s="203"/>
      <c r="CE78" s="204"/>
      <c r="CF78" s="202"/>
      <c r="CG78" s="203"/>
      <c r="CH78" s="203"/>
      <c r="CI78" s="203"/>
      <c r="CJ78" s="203"/>
      <c r="CK78" s="203"/>
      <c r="CL78" s="203"/>
      <c r="CM78" s="203"/>
      <c r="CN78" s="203"/>
      <c r="CO78" s="204"/>
    </row>
    <row r="79" spans="12:93" x14ac:dyDescent="0.25">
      <c r="L79" s="211">
        <v>1982</v>
      </c>
      <c r="N79" s="224"/>
      <c r="O79" s="225"/>
      <c r="P79" s="225"/>
      <c r="Q79" s="225"/>
      <c r="R79" s="225"/>
      <c r="S79" s="225"/>
      <c r="T79" s="225"/>
      <c r="U79" s="225"/>
      <c r="V79" s="203"/>
      <c r="W79" s="204"/>
      <c r="X79" s="84"/>
      <c r="Y79" s="203"/>
      <c r="Z79" s="203"/>
      <c r="AA79" s="203"/>
      <c r="AB79" s="203"/>
      <c r="AC79" s="203"/>
      <c r="AD79" s="203"/>
      <c r="AE79" s="203"/>
      <c r="AF79" s="203"/>
      <c r="AG79" s="203"/>
      <c r="AH79" s="202"/>
      <c r="AI79" s="203"/>
      <c r="AJ79" s="203"/>
      <c r="AK79" s="203"/>
      <c r="AL79" s="203"/>
      <c r="AM79" s="203"/>
      <c r="AN79" s="203"/>
      <c r="AO79" s="203"/>
      <c r="AP79" s="203"/>
      <c r="AQ79" s="204"/>
      <c r="AR79" s="202"/>
      <c r="AS79" s="203"/>
      <c r="AT79" s="203"/>
      <c r="AU79" s="203"/>
      <c r="AV79" s="203"/>
      <c r="AW79" s="203"/>
      <c r="AX79" s="203"/>
      <c r="AY79" s="203"/>
      <c r="AZ79" s="203"/>
      <c r="BA79" s="204"/>
      <c r="BB79" s="202"/>
      <c r="BC79" s="203"/>
      <c r="BD79" s="203"/>
      <c r="BE79" s="203"/>
      <c r="BF79" s="203"/>
      <c r="BG79" s="203"/>
      <c r="BH79" s="203"/>
      <c r="BI79" s="203"/>
      <c r="BJ79" s="203"/>
      <c r="BK79" s="204"/>
      <c r="BL79" s="202"/>
      <c r="BM79" s="203"/>
      <c r="BN79" s="203"/>
      <c r="BO79" s="203"/>
      <c r="BP79" s="203"/>
      <c r="BQ79" s="203"/>
      <c r="BR79" s="203"/>
      <c r="BS79" s="203"/>
      <c r="BT79" s="203"/>
      <c r="BU79" s="204"/>
      <c r="BV79" s="202"/>
      <c r="BW79" s="203"/>
      <c r="BX79" s="203"/>
      <c r="BY79" s="203"/>
      <c r="BZ79" s="203"/>
      <c r="CA79" s="203"/>
      <c r="CB79" s="203"/>
      <c r="CC79" s="203"/>
      <c r="CD79" s="203"/>
      <c r="CE79" s="204"/>
      <c r="CF79" s="202"/>
      <c r="CG79" s="203"/>
      <c r="CH79" s="203"/>
      <c r="CI79" s="203"/>
      <c r="CJ79" s="203"/>
      <c r="CK79" s="203"/>
      <c r="CL79" s="203"/>
      <c r="CM79" s="203"/>
      <c r="CN79" s="203"/>
      <c r="CO79" s="204"/>
    </row>
    <row r="80" spans="12:93" x14ac:dyDescent="0.25">
      <c r="L80" s="211">
        <v>1981.5</v>
      </c>
      <c r="N80" s="224"/>
      <c r="O80" s="225"/>
      <c r="P80" s="225"/>
      <c r="Q80" s="225"/>
      <c r="R80" s="225"/>
      <c r="S80" s="225"/>
      <c r="T80" s="225"/>
      <c r="U80" s="225"/>
      <c r="V80" s="203"/>
      <c r="W80" s="204"/>
      <c r="X80" s="84"/>
      <c r="Y80" s="203"/>
      <c r="Z80" s="203"/>
      <c r="AA80" s="203"/>
      <c r="AB80" s="203"/>
      <c r="AC80" s="203"/>
      <c r="AD80" s="203"/>
      <c r="AE80" s="203"/>
      <c r="AF80" s="203"/>
      <c r="AG80" s="203"/>
      <c r="AH80" s="202"/>
      <c r="AI80" s="203"/>
      <c r="AJ80" s="203"/>
      <c r="AK80" s="203"/>
      <c r="AL80" s="203"/>
      <c r="AM80" s="203"/>
      <c r="AN80" s="203"/>
      <c r="AO80" s="203"/>
      <c r="AP80" s="203"/>
      <c r="AQ80" s="204"/>
      <c r="AR80" s="202"/>
      <c r="AS80" s="203"/>
      <c r="AT80" s="203"/>
      <c r="AU80" s="203"/>
      <c r="AV80" s="203"/>
      <c r="AW80" s="203"/>
      <c r="AX80" s="203"/>
      <c r="AY80" s="203"/>
      <c r="AZ80" s="203"/>
      <c r="BA80" s="204"/>
      <c r="BB80" s="202"/>
      <c r="BC80" s="203"/>
      <c r="BD80" s="203"/>
      <c r="BE80" s="203"/>
      <c r="BF80" s="203"/>
      <c r="BG80" s="203"/>
      <c r="BH80" s="203"/>
      <c r="BI80" s="203"/>
      <c r="BJ80" s="203"/>
      <c r="BK80" s="204"/>
      <c r="BL80" s="202"/>
      <c r="BM80" s="203"/>
      <c r="BN80" s="203"/>
      <c r="BO80" s="203"/>
      <c r="BP80" s="203"/>
      <c r="BQ80" s="203"/>
      <c r="BR80" s="203"/>
      <c r="BS80" s="203"/>
      <c r="BT80" s="203"/>
      <c r="BU80" s="204"/>
      <c r="BV80" s="202"/>
      <c r="BW80" s="203"/>
      <c r="BX80" s="203"/>
      <c r="BY80" s="203"/>
      <c r="BZ80" s="203"/>
      <c r="CA80" s="203"/>
      <c r="CB80" s="203"/>
      <c r="CC80" s="203"/>
      <c r="CD80" s="203"/>
      <c r="CE80" s="204"/>
      <c r="CF80" s="202"/>
      <c r="CG80" s="203"/>
      <c r="CH80" s="203"/>
      <c r="CI80" s="203"/>
      <c r="CJ80" s="203"/>
      <c r="CK80" s="203"/>
      <c r="CL80" s="203"/>
      <c r="CM80" s="203"/>
      <c r="CN80" s="203"/>
      <c r="CO80" s="204"/>
    </row>
    <row r="81" spans="12:93" x14ac:dyDescent="0.25">
      <c r="L81" s="211">
        <v>1981</v>
      </c>
      <c r="N81" s="224"/>
      <c r="O81" s="225"/>
      <c r="P81" s="225"/>
      <c r="Q81" s="225"/>
      <c r="R81" s="225"/>
      <c r="S81" s="225"/>
      <c r="T81" s="225"/>
      <c r="U81" s="225"/>
      <c r="V81" s="203"/>
      <c r="W81" s="204"/>
      <c r="X81" s="84"/>
      <c r="Y81" s="203"/>
      <c r="Z81" s="203"/>
      <c r="AA81" s="203"/>
      <c r="AB81" s="203"/>
      <c r="AC81" s="203"/>
      <c r="AD81" s="203"/>
      <c r="AE81" s="203"/>
      <c r="AF81" s="203"/>
      <c r="AG81" s="203"/>
      <c r="AH81" s="202"/>
      <c r="AI81" s="203"/>
      <c r="AJ81" s="203"/>
      <c r="AK81" s="203"/>
      <c r="AL81" s="203"/>
      <c r="AM81" s="203"/>
      <c r="AN81" s="203"/>
      <c r="AO81" s="203"/>
      <c r="AP81" s="203"/>
      <c r="AQ81" s="204"/>
      <c r="AR81" s="202"/>
      <c r="AS81" s="203"/>
      <c r="AT81" s="203"/>
      <c r="AU81" s="203"/>
      <c r="AV81" s="203"/>
      <c r="AW81" s="203"/>
      <c r="AX81" s="203"/>
      <c r="AY81" s="203"/>
      <c r="AZ81" s="203"/>
      <c r="BA81" s="204"/>
      <c r="BB81" s="202"/>
      <c r="BC81" s="203"/>
      <c r="BD81" s="203"/>
      <c r="BE81" s="203"/>
      <c r="BF81" s="203"/>
      <c r="BG81" s="203"/>
      <c r="BH81" s="203"/>
      <c r="BI81" s="203"/>
      <c r="BJ81" s="203"/>
      <c r="BK81" s="204"/>
      <c r="BL81" s="202"/>
      <c r="BM81" s="203"/>
      <c r="BN81" s="203"/>
      <c r="BO81" s="203"/>
      <c r="BP81" s="203"/>
      <c r="BQ81" s="203"/>
      <c r="BR81" s="203"/>
      <c r="BS81" s="203"/>
      <c r="BT81" s="203"/>
      <c r="BU81" s="204"/>
      <c r="BV81" s="202"/>
      <c r="BW81" s="203"/>
      <c r="BX81" s="203"/>
      <c r="BY81" s="203"/>
      <c r="BZ81" s="203"/>
      <c r="CA81" s="203"/>
      <c r="CB81" s="203"/>
      <c r="CC81" s="203"/>
      <c r="CD81" s="203"/>
      <c r="CE81" s="204"/>
      <c r="CF81" s="202"/>
      <c r="CG81" s="203"/>
      <c r="CH81" s="203"/>
      <c r="CI81" s="203"/>
      <c r="CJ81" s="203"/>
      <c r="CK81" s="203"/>
      <c r="CL81" s="203"/>
      <c r="CM81" s="203"/>
      <c r="CN81" s="203"/>
      <c r="CO81" s="204"/>
    </row>
    <row r="82" spans="12:93" x14ac:dyDescent="0.25">
      <c r="L82" s="211">
        <v>1980.5</v>
      </c>
      <c r="N82" s="224"/>
      <c r="O82" s="225"/>
      <c r="P82" s="225"/>
      <c r="Q82" s="225"/>
      <c r="R82" s="225"/>
      <c r="S82" s="225"/>
      <c r="T82" s="225"/>
      <c r="U82" s="225"/>
      <c r="V82" s="203"/>
      <c r="W82" s="204"/>
      <c r="X82" s="84"/>
      <c r="Y82" s="203"/>
      <c r="Z82" s="203"/>
      <c r="AA82" s="203"/>
      <c r="AB82" s="203"/>
      <c r="AC82" s="203"/>
      <c r="AD82" s="203"/>
      <c r="AE82" s="203"/>
      <c r="AF82" s="203"/>
      <c r="AG82" s="203"/>
      <c r="AH82" s="202"/>
      <c r="AI82" s="203"/>
      <c r="AJ82" s="203"/>
      <c r="AK82" s="203"/>
      <c r="AL82" s="203"/>
      <c r="AM82" s="203"/>
      <c r="AN82" s="203"/>
      <c r="AO82" s="203"/>
      <c r="AP82" s="203"/>
      <c r="AQ82" s="204"/>
      <c r="AR82" s="202"/>
      <c r="AS82" s="203"/>
      <c r="AT82" s="203"/>
      <c r="AU82" s="203"/>
      <c r="AV82" s="203"/>
      <c r="AW82" s="203"/>
      <c r="AX82" s="203"/>
      <c r="AY82" s="203"/>
      <c r="AZ82" s="203"/>
      <c r="BA82" s="204"/>
      <c r="BB82" s="202"/>
      <c r="BC82" s="203"/>
      <c r="BD82" s="203"/>
      <c r="BE82" s="203"/>
      <c r="BF82" s="203"/>
      <c r="BG82" s="203"/>
      <c r="BH82" s="203"/>
      <c r="BI82" s="203"/>
      <c r="BJ82" s="203"/>
      <c r="BK82" s="204"/>
      <c r="BL82" s="202"/>
      <c r="BM82" s="203"/>
      <c r="BN82" s="203"/>
      <c r="BO82" s="203"/>
      <c r="BP82" s="203"/>
      <c r="BQ82" s="203"/>
      <c r="BR82" s="203"/>
      <c r="BS82" s="203"/>
      <c r="BT82" s="203"/>
      <c r="BU82" s="204"/>
      <c r="BV82" s="202"/>
      <c r="BW82" s="203"/>
      <c r="BX82" s="203"/>
      <c r="BY82" s="203"/>
      <c r="BZ82" s="203"/>
      <c r="CA82" s="203"/>
      <c r="CB82" s="203"/>
      <c r="CC82" s="203"/>
      <c r="CD82" s="203"/>
      <c r="CE82" s="204"/>
      <c r="CF82" s="202"/>
      <c r="CG82" s="203"/>
      <c r="CH82" s="203"/>
      <c r="CI82" s="203"/>
      <c r="CJ82" s="203"/>
      <c r="CK82" s="203"/>
      <c r="CL82" s="203"/>
      <c r="CM82" s="203"/>
      <c r="CN82" s="203"/>
      <c r="CO82" s="204"/>
    </row>
    <row r="83" spans="12:93" x14ac:dyDescent="0.25">
      <c r="L83" s="211">
        <v>1980</v>
      </c>
      <c r="N83" s="224"/>
      <c r="O83" s="225"/>
      <c r="P83" s="225"/>
      <c r="Q83" s="225"/>
      <c r="R83" s="225"/>
      <c r="S83" s="225"/>
      <c r="T83" s="225"/>
      <c r="U83" s="225"/>
      <c r="V83" s="203"/>
      <c r="W83" s="204"/>
      <c r="X83" s="84"/>
      <c r="Y83" s="203"/>
      <c r="Z83" s="203"/>
      <c r="AA83" s="203"/>
      <c r="AB83" s="203"/>
      <c r="AC83" s="203"/>
      <c r="AD83" s="203"/>
      <c r="AE83" s="203"/>
      <c r="AF83" s="203"/>
      <c r="AG83" s="203"/>
      <c r="AH83" s="202"/>
      <c r="AI83" s="203"/>
      <c r="AJ83" s="203"/>
      <c r="AK83" s="203"/>
      <c r="AL83" s="203"/>
      <c r="AM83" s="203"/>
      <c r="AN83" s="203"/>
      <c r="AO83" s="203"/>
      <c r="AP83" s="203"/>
      <c r="AQ83" s="204"/>
      <c r="AR83" s="202"/>
      <c r="AS83" s="203"/>
      <c r="AT83" s="203"/>
      <c r="AU83" s="203"/>
      <c r="AV83" s="203"/>
      <c r="AW83" s="203"/>
      <c r="AX83" s="203"/>
      <c r="AY83" s="203"/>
      <c r="AZ83" s="203"/>
      <c r="BA83" s="204"/>
      <c r="BB83" s="202"/>
      <c r="BC83" s="203"/>
      <c r="BD83" s="203"/>
      <c r="BE83" s="203"/>
      <c r="BF83" s="203"/>
      <c r="BG83" s="203"/>
      <c r="BH83" s="203"/>
      <c r="BI83" s="203"/>
      <c r="BJ83" s="203"/>
      <c r="BK83" s="204"/>
      <c r="BL83" s="202"/>
      <c r="BM83" s="203"/>
      <c r="BN83" s="203"/>
      <c r="BO83" s="203"/>
      <c r="BP83" s="203"/>
      <c r="BQ83" s="203"/>
      <c r="BR83" s="203"/>
      <c r="BS83" s="203"/>
      <c r="BT83" s="203"/>
      <c r="BU83" s="204"/>
      <c r="BV83" s="202"/>
      <c r="BW83" s="203"/>
      <c r="BX83" s="203"/>
      <c r="BY83" s="203"/>
      <c r="BZ83" s="203"/>
      <c r="CA83" s="203"/>
      <c r="CB83" s="203"/>
      <c r="CC83" s="203"/>
      <c r="CD83" s="203"/>
      <c r="CE83" s="204"/>
      <c r="CF83" s="202"/>
      <c r="CG83" s="203"/>
      <c r="CH83" s="203"/>
      <c r="CI83" s="203"/>
      <c r="CJ83" s="203"/>
      <c r="CK83" s="203"/>
      <c r="CL83" s="203"/>
      <c r="CM83" s="203"/>
      <c r="CN83" s="203"/>
      <c r="CO83" s="204"/>
    </row>
    <row r="84" spans="12:93" x14ac:dyDescent="0.25">
      <c r="L84" s="211">
        <v>1979.5</v>
      </c>
      <c r="N84" s="224"/>
      <c r="O84" s="225"/>
      <c r="P84" s="225"/>
      <c r="Q84" s="225"/>
      <c r="R84" s="225"/>
      <c r="S84" s="225"/>
      <c r="T84" s="225"/>
      <c r="U84" s="225"/>
      <c r="V84" s="203"/>
      <c r="W84" s="204"/>
      <c r="X84" s="84"/>
      <c r="Y84" s="203"/>
      <c r="Z84" s="203"/>
      <c r="AA84" s="203"/>
      <c r="AB84" s="203"/>
      <c r="AC84" s="203"/>
      <c r="AD84" s="203"/>
      <c r="AE84" s="203"/>
      <c r="AF84" s="203"/>
      <c r="AG84" s="203"/>
      <c r="AH84" s="202"/>
      <c r="AI84" s="203"/>
      <c r="AJ84" s="203"/>
      <c r="AK84" s="203"/>
      <c r="AL84" s="203"/>
      <c r="AM84" s="203"/>
      <c r="AN84" s="203"/>
      <c r="AO84" s="203"/>
      <c r="AP84" s="203"/>
      <c r="AQ84" s="204"/>
      <c r="AR84" s="202"/>
      <c r="AS84" s="203"/>
      <c r="AT84" s="203"/>
      <c r="AU84" s="203"/>
      <c r="AV84" s="203"/>
      <c r="AW84" s="203"/>
      <c r="AX84" s="203"/>
      <c r="AY84" s="203"/>
      <c r="AZ84" s="203"/>
      <c r="BA84" s="204"/>
      <c r="BB84" s="202"/>
      <c r="BC84" s="203"/>
      <c r="BD84" s="203"/>
      <c r="BE84" s="203"/>
      <c r="BF84" s="203"/>
      <c r="BG84" s="203"/>
      <c r="BH84" s="203"/>
      <c r="BI84" s="203"/>
      <c r="BJ84" s="203"/>
      <c r="BK84" s="204"/>
      <c r="BL84" s="202"/>
      <c r="BM84" s="203"/>
      <c r="BN84" s="203"/>
      <c r="BO84" s="203"/>
      <c r="BP84" s="203"/>
      <c r="BQ84" s="203"/>
      <c r="BR84" s="203"/>
      <c r="BS84" s="203"/>
      <c r="BT84" s="203"/>
      <c r="BU84" s="204"/>
      <c r="BV84" s="202"/>
      <c r="BW84" s="203"/>
      <c r="BX84" s="203"/>
      <c r="BY84" s="203"/>
      <c r="BZ84" s="203"/>
      <c r="CA84" s="203"/>
      <c r="CB84" s="203"/>
      <c r="CC84" s="203"/>
      <c r="CD84" s="203"/>
      <c r="CE84" s="204"/>
      <c r="CF84" s="202"/>
      <c r="CG84" s="203"/>
      <c r="CH84" s="203"/>
      <c r="CI84" s="203"/>
      <c r="CJ84" s="203"/>
      <c r="CK84" s="203"/>
      <c r="CL84" s="203"/>
      <c r="CM84" s="203"/>
      <c r="CN84" s="203"/>
      <c r="CO84" s="204"/>
    </row>
    <row r="85" spans="12:93" x14ac:dyDescent="0.25">
      <c r="L85" s="211">
        <v>1979</v>
      </c>
      <c r="N85" s="224"/>
      <c r="O85" s="225"/>
      <c r="P85" s="225"/>
      <c r="Q85" s="225"/>
      <c r="R85" s="225"/>
      <c r="S85" s="225"/>
      <c r="T85" s="225"/>
      <c r="U85" s="225"/>
      <c r="V85" s="203"/>
      <c r="W85" s="204"/>
      <c r="X85" s="84"/>
      <c r="Y85" s="203"/>
      <c r="Z85" s="203"/>
      <c r="AA85" s="203"/>
      <c r="AB85" s="203"/>
      <c r="AC85" s="203"/>
      <c r="AD85" s="203"/>
      <c r="AE85" s="203"/>
      <c r="AF85" s="203"/>
      <c r="AG85" s="203"/>
      <c r="AH85" s="202"/>
      <c r="AI85" s="203"/>
      <c r="AJ85" s="203"/>
      <c r="AK85" s="203"/>
      <c r="AL85" s="203"/>
      <c r="AM85" s="203"/>
      <c r="AN85" s="203"/>
      <c r="AO85" s="203"/>
      <c r="AP85" s="203"/>
      <c r="AQ85" s="204"/>
      <c r="AR85" s="202"/>
      <c r="AS85" s="203"/>
      <c r="AT85" s="203"/>
      <c r="AU85" s="203"/>
      <c r="AV85" s="203"/>
      <c r="AW85" s="203"/>
      <c r="AX85" s="203"/>
      <c r="AY85" s="203"/>
      <c r="AZ85" s="203"/>
      <c r="BA85" s="204"/>
      <c r="BB85" s="202"/>
      <c r="BC85" s="203"/>
      <c r="BD85" s="203"/>
      <c r="BE85" s="203"/>
      <c r="BF85" s="203"/>
      <c r="BG85" s="203"/>
      <c r="BH85" s="203"/>
      <c r="BI85" s="203"/>
      <c r="BJ85" s="203"/>
      <c r="BK85" s="204"/>
      <c r="BL85" s="202"/>
      <c r="BM85" s="203"/>
      <c r="BN85" s="203"/>
      <c r="BO85" s="203"/>
      <c r="BP85" s="203"/>
      <c r="BQ85" s="203"/>
      <c r="BR85" s="203"/>
      <c r="BS85" s="203"/>
      <c r="BT85" s="203"/>
      <c r="BU85" s="204"/>
      <c r="BV85" s="202"/>
      <c r="BW85" s="203"/>
      <c r="BX85" s="203"/>
      <c r="BY85" s="203"/>
      <c r="BZ85" s="203"/>
      <c r="CA85" s="203"/>
      <c r="CB85" s="203"/>
      <c r="CC85" s="203"/>
      <c r="CD85" s="203"/>
      <c r="CE85" s="204"/>
      <c r="CF85" s="202"/>
      <c r="CG85" s="203"/>
      <c r="CH85" s="203"/>
      <c r="CI85" s="203"/>
      <c r="CJ85" s="203"/>
      <c r="CK85" s="203"/>
      <c r="CL85" s="203"/>
      <c r="CM85" s="203"/>
      <c r="CN85" s="203"/>
      <c r="CO85" s="204"/>
    </row>
    <row r="86" spans="12:93" x14ac:dyDescent="0.25">
      <c r="L86" s="211">
        <v>1978.5</v>
      </c>
      <c r="N86" s="224"/>
      <c r="O86" s="225"/>
      <c r="P86" s="225"/>
      <c r="Q86" s="225"/>
      <c r="R86" s="225"/>
      <c r="S86" s="225"/>
      <c r="T86" s="225"/>
      <c r="U86" s="225"/>
      <c r="V86" s="203"/>
      <c r="W86" s="204"/>
      <c r="X86" s="84"/>
      <c r="Y86" s="203"/>
      <c r="Z86" s="203"/>
      <c r="AA86" s="203"/>
      <c r="AB86" s="203"/>
      <c r="AC86" s="203"/>
      <c r="AD86" s="203"/>
      <c r="AE86" s="203"/>
      <c r="AF86" s="203"/>
      <c r="AG86" s="203"/>
      <c r="AH86" s="202"/>
      <c r="AI86" s="203"/>
      <c r="AJ86" s="203"/>
      <c r="AK86" s="203"/>
      <c r="AL86" s="203"/>
      <c r="AM86" s="203"/>
      <c r="AN86" s="203"/>
      <c r="AO86" s="203"/>
      <c r="AP86" s="203"/>
      <c r="AQ86" s="204"/>
      <c r="AR86" s="202"/>
      <c r="AS86" s="203"/>
      <c r="AT86" s="203"/>
      <c r="AU86" s="203"/>
      <c r="AV86" s="203"/>
      <c r="AW86" s="203"/>
      <c r="AX86" s="203"/>
      <c r="AY86" s="203"/>
      <c r="AZ86" s="203"/>
      <c r="BA86" s="204"/>
      <c r="BB86" s="202"/>
      <c r="BC86" s="203"/>
      <c r="BD86" s="203"/>
      <c r="BE86" s="203"/>
      <c r="BF86" s="203"/>
      <c r="BG86" s="203"/>
      <c r="BH86" s="203"/>
      <c r="BI86" s="203"/>
      <c r="BJ86" s="203"/>
      <c r="BK86" s="204"/>
      <c r="BL86" s="202"/>
      <c r="BM86" s="203"/>
      <c r="BN86" s="203"/>
      <c r="BO86" s="203"/>
      <c r="BP86" s="203"/>
      <c r="BQ86" s="203"/>
      <c r="BR86" s="203"/>
      <c r="BS86" s="203"/>
      <c r="BT86" s="203"/>
      <c r="BU86" s="204"/>
      <c r="BV86" s="202"/>
      <c r="BW86" s="203"/>
      <c r="BX86" s="203"/>
      <c r="BY86" s="203"/>
      <c r="BZ86" s="203"/>
      <c r="CA86" s="203"/>
      <c r="CB86" s="203"/>
      <c r="CC86" s="203"/>
      <c r="CD86" s="203"/>
      <c r="CE86" s="204"/>
      <c r="CF86" s="202"/>
      <c r="CG86" s="203"/>
      <c r="CH86" s="203"/>
      <c r="CI86" s="203"/>
      <c r="CJ86" s="203"/>
      <c r="CK86" s="203"/>
      <c r="CL86" s="203"/>
      <c r="CM86" s="203"/>
      <c r="CN86" s="203"/>
      <c r="CO86" s="204"/>
    </row>
    <row r="87" spans="12:93" x14ac:dyDescent="0.25">
      <c r="L87" s="211">
        <v>1978</v>
      </c>
      <c r="N87" s="224"/>
      <c r="O87" s="225"/>
      <c r="P87" s="225"/>
      <c r="Q87" s="225"/>
      <c r="R87" s="225"/>
      <c r="S87" s="225"/>
      <c r="T87" s="225"/>
      <c r="U87" s="225"/>
      <c r="V87" s="203"/>
      <c r="W87" s="204"/>
      <c r="X87" s="84"/>
      <c r="Y87" s="203"/>
      <c r="Z87" s="203"/>
      <c r="AA87" s="203"/>
      <c r="AB87" s="203"/>
      <c r="AC87" s="203"/>
      <c r="AD87" s="203"/>
      <c r="AE87" s="203"/>
      <c r="AF87" s="203"/>
      <c r="AG87" s="203"/>
      <c r="AH87" s="202"/>
      <c r="AI87" s="203"/>
      <c r="AJ87" s="203"/>
      <c r="AK87" s="203"/>
      <c r="AL87" s="203"/>
      <c r="AM87" s="203"/>
      <c r="AN87" s="203"/>
      <c r="AO87" s="203"/>
      <c r="AP87" s="203"/>
      <c r="AQ87" s="204"/>
      <c r="AR87" s="202"/>
      <c r="AS87" s="203"/>
      <c r="AT87" s="203"/>
      <c r="AU87" s="203"/>
      <c r="AV87" s="203"/>
      <c r="AW87" s="203"/>
      <c r="AX87" s="203"/>
      <c r="AY87" s="203"/>
      <c r="AZ87" s="203"/>
      <c r="BA87" s="204"/>
      <c r="BB87" s="202"/>
      <c r="BC87" s="203"/>
      <c r="BD87" s="203"/>
      <c r="BE87" s="203"/>
      <c r="BF87" s="203"/>
      <c r="BG87" s="203"/>
      <c r="BH87" s="203"/>
      <c r="BI87" s="203"/>
      <c r="BJ87" s="203"/>
      <c r="BK87" s="204"/>
      <c r="BL87" s="202"/>
      <c r="BM87" s="203"/>
      <c r="BN87" s="203"/>
      <c r="BO87" s="203"/>
      <c r="BP87" s="203"/>
      <c r="BQ87" s="203"/>
      <c r="BR87" s="203"/>
      <c r="BS87" s="203"/>
      <c r="BT87" s="203"/>
      <c r="BU87" s="204"/>
      <c r="BV87" s="202"/>
      <c r="BW87" s="203"/>
      <c r="BX87" s="203"/>
      <c r="BY87" s="203"/>
      <c r="BZ87" s="203"/>
      <c r="CA87" s="203"/>
      <c r="CB87" s="203"/>
      <c r="CC87" s="203"/>
      <c r="CD87" s="203"/>
      <c r="CE87" s="204"/>
      <c r="CF87" s="202"/>
      <c r="CG87" s="203"/>
      <c r="CH87" s="203"/>
      <c r="CI87" s="203"/>
      <c r="CJ87" s="203"/>
      <c r="CK87" s="203"/>
      <c r="CL87" s="203"/>
      <c r="CM87" s="203"/>
      <c r="CN87" s="203"/>
      <c r="CO87" s="204"/>
    </row>
    <row r="88" spans="12:93" x14ac:dyDescent="0.25">
      <c r="L88" s="211">
        <v>1977.5</v>
      </c>
      <c r="N88" s="224"/>
      <c r="O88" s="225"/>
      <c r="P88" s="225"/>
      <c r="Q88" s="225"/>
      <c r="R88" s="225"/>
      <c r="S88" s="225"/>
      <c r="T88" s="225"/>
      <c r="U88" s="225"/>
      <c r="V88" s="203"/>
      <c r="W88" s="204"/>
      <c r="X88" s="84"/>
      <c r="Y88" s="203"/>
      <c r="Z88" s="203"/>
      <c r="AA88" s="203"/>
      <c r="AB88" s="203"/>
      <c r="AC88" s="203"/>
      <c r="AD88" s="203"/>
      <c r="AE88" s="203"/>
      <c r="AF88" s="203"/>
      <c r="AG88" s="203"/>
      <c r="AH88" s="202"/>
      <c r="AI88" s="203"/>
      <c r="AJ88" s="203"/>
      <c r="AK88" s="203"/>
      <c r="AL88" s="203"/>
      <c r="AM88" s="203"/>
      <c r="AN88" s="203"/>
      <c r="AO88" s="203"/>
      <c r="AP88" s="203"/>
      <c r="AQ88" s="204"/>
      <c r="AR88" s="202"/>
      <c r="AS88" s="203"/>
      <c r="AT88" s="203"/>
      <c r="AU88" s="203"/>
      <c r="AV88" s="203"/>
      <c r="AW88" s="203"/>
      <c r="AX88" s="203"/>
      <c r="AY88" s="203"/>
      <c r="AZ88" s="203"/>
      <c r="BA88" s="204"/>
      <c r="BB88" s="202"/>
      <c r="BC88" s="203"/>
      <c r="BD88" s="203"/>
      <c r="BE88" s="203"/>
      <c r="BF88" s="203"/>
      <c r="BG88" s="203"/>
      <c r="BH88" s="203"/>
      <c r="BI88" s="203"/>
      <c r="BJ88" s="203"/>
      <c r="BK88" s="204"/>
      <c r="BL88" s="202"/>
      <c r="BM88" s="203"/>
      <c r="BN88" s="203"/>
      <c r="BO88" s="203"/>
      <c r="BP88" s="203"/>
      <c r="BQ88" s="203"/>
      <c r="BR88" s="203"/>
      <c r="BS88" s="203"/>
      <c r="BT88" s="203"/>
      <c r="BU88" s="204"/>
      <c r="BV88" s="202"/>
      <c r="BW88" s="203"/>
      <c r="BX88" s="203"/>
      <c r="BY88" s="203"/>
      <c r="BZ88" s="203"/>
      <c r="CA88" s="203"/>
      <c r="CB88" s="203"/>
      <c r="CC88" s="203"/>
      <c r="CD88" s="203"/>
      <c r="CE88" s="204"/>
      <c r="CF88" s="202"/>
      <c r="CG88" s="203"/>
      <c r="CH88" s="203"/>
      <c r="CI88" s="203"/>
      <c r="CJ88" s="203"/>
      <c r="CK88" s="203"/>
      <c r="CL88" s="203"/>
      <c r="CM88" s="203"/>
      <c r="CN88" s="203"/>
      <c r="CO88" s="204"/>
    </row>
    <row r="89" spans="12:93" x14ac:dyDescent="0.25">
      <c r="L89" s="211">
        <v>1977</v>
      </c>
      <c r="N89" s="224"/>
      <c r="O89" s="225"/>
      <c r="P89" s="225"/>
      <c r="Q89" s="225"/>
      <c r="R89" s="225"/>
      <c r="S89" s="225"/>
      <c r="T89" s="225"/>
      <c r="U89" s="225"/>
      <c r="V89" s="203"/>
      <c r="W89" s="204"/>
      <c r="X89" s="84"/>
      <c r="Y89" s="203"/>
      <c r="Z89" s="203"/>
      <c r="AA89" s="203"/>
      <c r="AB89" s="203"/>
      <c r="AC89" s="203"/>
      <c r="AD89" s="203"/>
      <c r="AE89" s="203"/>
      <c r="AF89" s="203"/>
      <c r="AG89" s="203"/>
      <c r="AH89" s="202"/>
      <c r="AI89" s="203"/>
      <c r="AJ89" s="203"/>
      <c r="AK89" s="203"/>
      <c r="AL89" s="203"/>
      <c r="AM89" s="203"/>
      <c r="AN89" s="203"/>
      <c r="AO89" s="203"/>
      <c r="AP89" s="203"/>
      <c r="AQ89" s="204"/>
      <c r="AR89" s="202"/>
      <c r="AS89" s="203"/>
      <c r="AT89" s="203"/>
      <c r="AU89" s="203"/>
      <c r="AV89" s="203"/>
      <c r="AW89" s="203"/>
      <c r="AX89" s="203"/>
      <c r="AY89" s="203"/>
      <c r="AZ89" s="203"/>
      <c r="BA89" s="204"/>
      <c r="BB89" s="202"/>
      <c r="BC89" s="203"/>
      <c r="BD89" s="203"/>
      <c r="BE89" s="203"/>
      <c r="BF89" s="203"/>
      <c r="BG89" s="203"/>
      <c r="BH89" s="203"/>
      <c r="BI89" s="203"/>
      <c r="BJ89" s="203"/>
      <c r="BK89" s="204"/>
      <c r="BL89" s="202"/>
      <c r="BM89" s="203"/>
      <c r="BN89" s="203"/>
      <c r="BO89" s="203"/>
      <c r="BP89" s="203"/>
      <c r="BQ89" s="203"/>
      <c r="BR89" s="203"/>
      <c r="BS89" s="203"/>
      <c r="BT89" s="203"/>
      <c r="BU89" s="204"/>
      <c r="BV89" s="202"/>
      <c r="BW89" s="203"/>
      <c r="BX89" s="203"/>
      <c r="BY89" s="203"/>
      <c r="BZ89" s="203"/>
      <c r="CA89" s="203"/>
      <c r="CB89" s="203"/>
      <c r="CC89" s="203"/>
      <c r="CD89" s="203"/>
      <c r="CE89" s="204"/>
      <c r="CF89" s="202"/>
      <c r="CG89" s="203"/>
      <c r="CH89" s="203"/>
      <c r="CI89" s="203"/>
      <c r="CJ89" s="203"/>
      <c r="CK89" s="203"/>
      <c r="CL89" s="203"/>
      <c r="CM89" s="203"/>
      <c r="CN89" s="203"/>
      <c r="CO89" s="204"/>
    </row>
    <row r="90" spans="12:93" x14ac:dyDescent="0.25">
      <c r="L90" s="211">
        <v>1976.5</v>
      </c>
      <c r="N90" s="224"/>
      <c r="O90" s="225"/>
      <c r="P90" s="225"/>
      <c r="Q90" s="225"/>
      <c r="R90" s="225"/>
      <c r="S90" s="225"/>
      <c r="T90" s="225"/>
      <c r="U90" s="225"/>
      <c r="V90" s="203"/>
      <c r="W90" s="204"/>
      <c r="X90" s="84"/>
      <c r="Y90" s="203"/>
      <c r="Z90" s="203"/>
      <c r="AA90" s="203"/>
      <c r="AB90" s="203"/>
      <c r="AC90" s="203"/>
      <c r="AD90" s="203"/>
      <c r="AE90" s="203"/>
      <c r="AF90" s="203"/>
      <c r="AG90" s="203"/>
      <c r="AH90" s="202"/>
      <c r="AI90" s="203"/>
      <c r="AJ90" s="203"/>
      <c r="AK90" s="203"/>
      <c r="AL90" s="203"/>
      <c r="AM90" s="203"/>
      <c r="AN90" s="203"/>
      <c r="AO90" s="203"/>
      <c r="AP90" s="203"/>
      <c r="AQ90" s="204"/>
      <c r="AR90" s="202"/>
      <c r="AS90" s="203"/>
      <c r="AT90" s="203"/>
      <c r="AU90" s="203"/>
      <c r="AV90" s="203"/>
      <c r="AW90" s="203"/>
      <c r="AX90" s="203"/>
      <c r="AY90" s="203"/>
      <c r="AZ90" s="203"/>
      <c r="BA90" s="204"/>
      <c r="BB90" s="202"/>
      <c r="BC90" s="203"/>
      <c r="BD90" s="203"/>
      <c r="BE90" s="203"/>
      <c r="BF90" s="203"/>
      <c r="BG90" s="203"/>
      <c r="BH90" s="203"/>
      <c r="BI90" s="203"/>
      <c r="BJ90" s="203"/>
      <c r="BK90" s="204"/>
      <c r="BL90" s="202"/>
      <c r="BM90" s="203"/>
      <c r="BN90" s="203"/>
      <c r="BO90" s="203"/>
      <c r="BP90" s="203"/>
      <c r="BQ90" s="203"/>
      <c r="BR90" s="203"/>
      <c r="BS90" s="203"/>
      <c r="BT90" s="203"/>
      <c r="BU90" s="204"/>
      <c r="BV90" s="202"/>
      <c r="BW90" s="203"/>
      <c r="BX90" s="203"/>
      <c r="BY90" s="203"/>
      <c r="BZ90" s="203"/>
      <c r="CA90" s="203"/>
      <c r="CB90" s="203"/>
      <c r="CC90" s="203"/>
      <c r="CD90" s="203"/>
      <c r="CE90" s="204"/>
      <c r="CF90" s="202"/>
      <c r="CG90" s="203"/>
      <c r="CH90" s="203"/>
      <c r="CI90" s="203"/>
      <c r="CJ90" s="203"/>
      <c r="CK90" s="203"/>
      <c r="CL90" s="203"/>
      <c r="CM90" s="203"/>
      <c r="CN90" s="203"/>
      <c r="CO90" s="204"/>
    </row>
    <row r="91" spans="12:93" x14ac:dyDescent="0.25">
      <c r="L91" s="211">
        <v>1976</v>
      </c>
      <c r="N91" s="224"/>
      <c r="O91" s="225"/>
      <c r="P91" s="225"/>
      <c r="Q91" s="225"/>
      <c r="R91" s="225"/>
      <c r="S91" s="225"/>
      <c r="T91" s="225"/>
      <c r="U91" s="225"/>
      <c r="V91" s="203"/>
      <c r="W91" s="204"/>
      <c r="X91" s="84"/>
      <c r="Y91" s="203"/>
      <c r="Z91" s="203"/>
      <c r="AA91" s="203"/>
      <c r="AB91" s="203"/>
      <c r="AC91" s="203"/>
      <c r="AD91" s="203"/>
      <c r="AE91" s="203"/>
      <c r="AF91" s="203"/>
      <c r="AG91" s="203"/>
      <c r="AH91" s="202"/>
      <c r="AI91" s="203"/>
      <c r="AJ91" s="203"/>
      <c r="AK91" s="203"/>
      <c r="AL91" s="203"/>
      <c r="AM91" s="203"/>
      <c r="AN91" s="203"/>
      <c r="AO91" s="203"/>
      <c r="AP91" s="203"/>
      <c r="AQ91" s="204"/>
      <c r="AR91" s="202"/>
      <c r="AS91" s="203"/>
      <c r="AT91" s="203"/>
      <c r="AU91" s="203"/>
      <c r="AV91" s="203"/>
      <c r="AW91" s="203"/>
      <c r="AX91" s="203"/>
      <c r="AY91" s="203"/>
      <c r="AZ91" s="203"/>
      <c r="BA91" s="204"/>
      <c r="BB91" s="202"/>
      <c r="BC91" s="203"/>
      <c r="BD91" s="203"/>
      <c r="BE91" s="203"/>
      <c r="BF91" s="203"/>
      <c r="BG91" s="203"/>
      <c r="BH91" s="203"/>
      <c r="BI91" s="203"/>
      <c r="BJ91" s="203"/>
      <c r="BK91" s="204"/>
      <c r="BL91" s="202"/>
      <c r="BM91" s="203"/>
      <c r="BN91" s="203"/>
      <c r="BO91" s="203"/>
      <c r="BP91" s="203"/>
      <c r="BQ91" s="203"/>
      <c r="BR91" s="203"/>
      <c r="BS91" s="203"/>
      <c r="BT91" s="203"/>
      <c r="BU91" s="204"/>
      <c r="BV91" s="202"/>
      <c r="BW91" s="203"/>
      <c r="BX91" s="203"/>
      <c r="BY91" s="203"/>
      <c r="BZ91" s="203"/>
      <c r="CA91" s="203"/>
      <c r="CB91" s="203"/>
      <c r="CC91" s="203"/>
      <c r="CD91" s="203"/>
      <c r="CE91" s="204"/>
      <c r="CF91" s="202"/>
      <c r="CG91" s="203"/>
      <c r="CH91" s="203"/>
      <c r="CI91" s="203"/>
      <c r="CJ91" s="203"/>
      <c r="CK91" s="203"/>
      <c r="CL91" s="203"/>
      <c r="CM91" s="203"/>
      <c r="CN91" s="203"/>
      <c r="CO91" s="204"/>
    </row>
    <row r="92" spans="12:93" x14ac:dyDescent="0.25">
      <c r="L92" s="211">
        <v>1975.5</v>
      </c>
      <c r="N92" s="224"/>
      <c r="O92" s="225"/>
      <c r="P92" s="225"/>
      <c r="Q92" s="225"/>
      <c r="R92" s="225"/>
      <c r="S92" s="225"/>
      <c r="T92" s="225"/>
      <c r="U92" s="225"/>
      <c r="V92" s="203"/>
      <c r="W92" s="204"/>
      <c r="X92" s="84"/>
      <c r="Y92" s="203"/>
      <c r="Z92" s="203"/>
      <c r="AA92" s="203"/>
      <c r="AB92" s="203"/>
      <c r="AC92" s="203"/>
      <c r="AD92" s="203"/>
      <c r="AE92" s="203"/>
      <c r="AF92" s="203"/>
      <c r="AG92" s="203"/>
      <c r="AH92" s="202"/>
      <c r="AI92" s="203"/>
      <c r="AJ92" s="203"/>
      <c r="AK92" s="203"/>
      <c r="AL92" s="203"/>
      <c r="AM92" s="203"/>
      <c r="AN92" s="203"/>
      <c r="AO92" s="203"/>
      <c r="AP92" s="203"/>
      <c r="AQ92" s="204"/>
      <c r="AR92" s="202"/>
      <c r="AS92" s="203"/>
      <c r="AT92" s="203"/>
      <c r="AU92" s="203"/>
      <c r="AV92" s="203"/>
      <c r="AW92" s="203"/>
      <c r="AX92" s="203"/>
      <c r="AY92" s="203"/>
      <c r="AZ92" s="203"/>
      <c r="BA92" s="204"/>
      <c r="BB92" s="202"/>
      <c r="BC92" s="203"/>
      <c r="BD92" s="203"/>
      <c r="BE92" s="203"/>
      <c r="BF92" s="203"/>
      <c r="BG92" s="203"/>
      <c r="BH92" s="203"/>
      <c r="BI92" s="203"/>
      <c r="BJ92" s="203"/>
      <c r="BK92" s="204"/>
      <c r="BL92" s="202"/>
      <c r="BM92" s="203"/>
      <c r="BN92" s="203"/>
      <c r="BO92" s="203"/>
      <c r="BP92" s="203"/>
      <c r="BQ92" s="203"/>
      <c r="BR92" s="203"/>
      <c r="BS92" s="203"/>
      <c r="BT92" s="203"/>
      <c r="BU92" s="204"/>
      <c r="BV92" s="202"/>
      <c r="BW92" s="203"/>
      <c r="BX92" s="203"/>
      <c r="BY92" s="203"/>
      <c r="BZ92" s="203"/>
      <c r="CA92" s="203"/>
      <c r="CB92" s="203"/>
      <c r="CC92" s="203"/>
      <c r="CD92" s="203"/>
      <c r="CE92" s="204"/>
      <c r="CF92" s="202"/>
      <c r="CG92" s="203"/>
      <c r="CH92" s="203"/>
      <c r="CI92" s="203"/>
      <c r="CJ92" s="203"/>
      <c r="CK92" s="203"/>
      <c r="CL92" s="203"/>
      <c r="CM92" s="203"/>
      <c r="CN92" s="203"/>
      <c r="CO92" s="204"/>
    </row>
    <row r="93" spans="12:93" x14ac:dyDescent="0.25">
      <c r="L93" s="211">
        <v>1975</v>
      </c>
      <c r="N93" s="224"/>
      <c r="O93" s="225"/>
      <c r="P93" s="225"/>
      <c r="Q93" s="225"/>
      <c r="R93" s="225"/>
      <c r="S93" s="225"/>
      <c r="T93" s="225"/>
      <c r="U93" s="225"/>
      <c r="V93" s="203"/>
      <c r="W93" s="204"/>
      <c r="X93" s="84"/>
      <c r="Y93" s="203"/>
      <c r="Z93" s="203"/>
      <c r="AA93" s="203"/>
      <c r="AB93" s="203"/>
      <c r="AC93" s="203"/>
      <c r="AD93" s="203"/>
      <c r="AE93" s="203"/>
      <c r="AF93" s="203"/>
      <c r="AG93" s="203"/>
      <c r="AH93" s="202"/>
      <c r="AI93" s="203"/>
      <c r="AJ93" s="203"/>
      <c r="AK93" s="203"/>
      <c r="AL93" s="203"/>
      <c r="AM93" s="203"/>
      <c r="AN93" s="203"/>
      <c r="AO93" s="203"/>
      <c r="AP93" s="203"/>
      <c r="AQ93" s="204"/>
      <c r="AR93" s="202"/>
      <c r="AS93" s="203"/>
      <c r="AT93" s="203"/>
      <c r="AU93" s="203"/>
      <c r="AV93" s="203"/>
      <c r="AW93" s="203"/>
      <c r="AX93" s="203"/>
      <c r="AY93" s="203"/>
      <c r="AZ93" s="203"/>
      <c r="BA93" s="204"/>
      <c r="BB93" s="202"/>
      <c r="BC93" s="203"/>
      <c r="BD93" s="203"/>
      <c r="BE93" s="203"/>
      <c r="BF93" s="203"/>
      <c r="BG93" s="203"/>
      <c r="BH93" s="203"/>
      <c r="BI93" s="203"/>
      <c r="BJ93" s="203"/>
      <c r="BK93" s="204"/>
      <c r="BL93" s="202"/>
      <c r="BM93" s="203"/>
      <c r="BN93" s="203"/>
      <c r="BO93" s="203"/>
      <c r="BP93" s="203"/>
      <c r="BQ93" s="203"/>
      <c r="BR93" s="203"/>
      <c r="BS93" s="203"/>
      <c r="BT93" s="203"/>
      <c r="BU93" s="204"/>
      <c r="BV93" s="202"/>
      <c r="BW93" s="203"/>
      <c r="BX93" s="203"/>
      <c r="BY93" s="203"/>
      <c r="BZ93" s="203"/>
      <c r="CA93" s="203"/>
      <c r="CB93" s="203"/>
      <c r="CC93" s="203"/>
      <c r="CD93" s="203"/>
      <c r="CE93" s="204"/>
      <c r="CF93" s="202"/>
      <c r="CG93" s="203"/>
      <c r="CH93" s="203"/>
      <c r="CI93" s="203"/>
      <c r="CJ93" s="203"/>
      <c r="CK93" s="203"/>
      <c r="CL93" s="203"/>
      <c r="CM93" s="203"/>
      <c r="CN93" s="203"/>
      <c r="CO93" s="204"/>
    </row>
    <row r="94" spans="12:93" x14ac:dyDescent="0.25">
      <c r="L94" s="211">
        <v>1974.5</v>
      </c>
      <c r="N94" s="224"/>
      <c r="O94" s="225"/>
      <c r="P94" s="225"/>
      <c r="Q94" s="225"/>
      <c r="R94" s="225"/>
      <c r="S94" s="225"/>
      <c r="T94" s="225"/>
      <c r="U94" s="225"/>
      <c r="V94" s="203"/>
      <c r="W94" s="204"/>
      <c r="X94" s="84"/>
      <c r="Y94" s="203"/>
      <c r="Z94" s="203"/>
      <c r="AA94" s="203"/>
      <c r="AB94" s="203"/>
      <c r="AC94" s="203"/>
      <c r="AD94" s="203"/>
      <c r="AE94" s="203"/>
      <c r="AF94" s="203"/>
      <c r="AG94" s="203"/>
      <c r="AH94" s="202"/>
      <c r="AI94" s="203"/>
      <c r="AJ94" s="203"/>
      <c r="AK94" s="203"/>
      <c r="AL94" s="203"/>
      <c r="AM94" s="203"/>
      <c r="AN94" s="203"/>
      <c r="AO94" s="203"/>
      <c r="AP94" s="203"/>
      <c r="AQ94" s="204"/>
      <c r="AR94" s="202"/>
      <c r="AS94" s="203"/>
      <c r="AT94" s="203"/>
      <c r="AU94" s="203"/>
      <c r="AV94" s="203"/>
      <c r="AW94" s="203"/>
      <c r="AX94" s="203"/>
      <c r="AY94" s="203"/>
      <c r="AZ94" s="203"/>
      <c r="BA94" s="204"/>
      <c r="BB94" s="202"/>
      <c r="BC94" s="203"/>
      <c r="BD94" s="203"/>
      <c r="BE94" s="203"/>
      <c r="BF94" s="203"/>
      <c r="BG94" s="203"/>
      <c r="BH94" s="203"/>
      <c r="BI94" s="203"/>
      <c r="BJ94" s="203"/>
      <c r="BK94" s="204"/>
      <c r="BL94" s="202"/>
      <c r="BM94" s="203"/>
      <c r="BN94" s="203"/>
      <c r="BO94" s="203"/>
      <c r="BP94" s="203"/>
      <c r="BQ94" s="203"/>
      <c r="BR94" s="203"/>
      <c r="BS94" s="203"/>
      <c r="BT94" s="203"/>
      <c r="BU94" s="204"/>
      <c r="BV94" s="202"/>
      <c r="BW94" s="203"/>
      <c r="BX94" s="203"/>
      <c r="BY94" s="203"/>
      <c r="BZ94" s="203"/>
      <c r="CA94" s="203"/>
      <c r="CB94" s="203"/>
      <c r="CC94" s="203"/>
      <c r="CD94" s="203"/>
      <c r="CE94" s="204"/>
      <c r="CF94" s="202"/>
      <c r="CG94" s="203"/>
      <c r="CH94" s="203"/>
      <c r="CI94" s="203"/>
      <c r="CJ94" s="203"/>
      <c r="CK94" s="203"/>
      <c r="CL94" s="203"/>
      <c r="CM94" s="203"/>
      <c r="CN94" s="203"/>
      <c r="CO94" s="204"/>
    </row>
    <row r="95" spans="12:93" x14ac:dyDescent="0.25">
      <c r="L95" s="211">
        <v>1974</v>
      </c>
      <c r="N95" s="224"/>
      <c r="O95" s="225"/>
      <c r="P95" s="225"/>
      <c r="Q95" s="225"/>
      <c r="R95" s="225"/>
      <c r="S95" s="225"/>
      <c r="T95" s="225"/>
      <c r="U95" s="225"/>
      <c r="V95" s="203"/>
      <c r="W95" s="204"/>
      <c r="X95" s="84"/>
      <c r="Y95" s="203"/>
      <c r="Z95" s="203"/>
      <c r="AA95" s="203"/>
      <c r="AB95" s="203"/>
      <c r="AC95" s="203"/>
      <c r="AD95" s="203"/>
      <c r="AE95" s="203"/>
      <c r="AF95" s="203"/>
      <c r="AG95" s="203"/>
      <c r="AH95" s="202"/>
      <c r="AI95" s="203"/>
      <c r="AJ95" s="203"/>
      <c r="AK95" s="203"/>
      <c r="AL95" s="203"/>
      <c r="AM95" s="203"/>
      <c r="AN95" s="203"/>
      <c r="AO95" s="203"/>
      <c r="AP95" s="203"/>
      <c r="AQ95" s="204"/>
      <c r="AR95" s="202"/>
      <c r="AS95" s="203"/>
      <c r="AT95" s="203"/>
      <c r="AU95" s="203"/>
      <c r="AV95" s="203"/>
      <c r="AW95" s="203"/>
      <c r="AX95" s="203"/>
      <c r="AY95" s="203"/>
      <c r="AZ95" s="203"/>
      <c r="BA95" s="204"/>
      <c r="BB95" s="202"/>
      <c r="BC95" s="203"/>
      <c r="BD95" s="203"/>
      <c r="BE95" s="203"/>
      <c r="BF95" s="203"/>
      <c r="BG95" s="203"/>
      <c r="BH95" s="203"/>
      <c r="BI95" s="203"/>
      <c r="BJ95" s="203"/>
      <c r="BK95" s="204"/>
      <c r="BL95" s="202"/>
      <c r="BM95" s="203"/>
      <c r="BN95" s="203"/>
      <c r="BO95" s="203"/>
      <c r="BP95" s="203"/>
      <c r="BQ95" s="203"/>
      <c r="BR95" s="203"/>
      <c r="BS95" s="203"/>
      <c r="BT95" s="203"/>
      <c r="BU95" s="204"/>
      <c r="BV95" s="202"/>
      <c r="BW95" s="203"/>
      <c r="BX95" s="203"/>
      <c r="BY95" s="203"/>
      <c r="BZ95" s="203"/>
      <c r="CA95" s="203"/>
      <c r="CB95" s="203"/>
      <c r="CC95" s="203"/>
      <c r="CD95" s="203"/>
      <c r="CE95" s="204"/>
      <c r="CF95" s="202"/>
      <c r="CG95" s="203"/>
      <c r="CH95" s="203"/>
      <c r="CI95" s="203"/>
      <c r="CJ95" s="203"/>
      <c r="CK95" s="203"/>
      <c r="CL95" s="203"/>
      <c r="CM95" s="203"/>
      <c r="CN95" s="203"/>
      <c r="CO95" s="204"/>
    </row>
    <row r="96" spans="12:93" x14ac:dyDescent="0.25">
      <c r="L96" s="211">
        <v>1973.5</v>
      </c>
      <c r="N96" s="224"/>
      <c r="O96" s="225"/>
      <c r="P96" s="225"/>
      <c r="Q96" s="225"/>
      <c r="R96" s="225"/>
      <c r="S96" s="225"/>
      <c r="T96" s="225"/>
      <c r="U96" s="225"/>
      <c r="V96" s="203"/>
      <c r="W96" s="204"/>
      <c r="X96" s="84"/>
      <c r="Y96" s="203"/>
      <c r="Z96" s="203"/>
      <c r="AA96" s="203"/>
      <c r="AB96" s="203"/>
      <c r="AC96" s="203"/>
      <c r="AD96" s="203"/>
      <c r="AE96" s="203"/>
      <c r="AF96" s="203"/>
      <c r="AG96" s="203"/>
      <c r="AH96" s="202"/>
      <c r="AI96" s="203"/>
      <c r="AJ96" s="203"/>
      <c r="AK96" s="203"/>
      <c r="AL96" s="203"/>
      <c r="AM96" s="203"/>
      <c r="AN96" s="203"/>
      <c r="AO96" s="203"/>
      <c r="AP96" s="203"/>
      <c r="AQ96" s="204"/>
      <c r="AR96" s="202"/>
      <c r="AS96" s="203"/>
      <c r="AT96" s="203"/>
      <c r="AU96" s="203"/>
      <c r="AV96" s="203"/>
      <c r="AW96" s="203"/>
      <c r="AX96" s="203"/>
      <c r="AY96" s="203"/>
      <c r="AZ96" s="203"/>
      <c r="BA96" s="204"/>
      <c r="BB96" s="202"/>
      <c r="BC96" s="203"/>
      <c r="BD96" s="203"/>
      <c r="BE96" s="203"/>
      <c r="BF96" s="203"/>
      <c r="BG96" s="203"/>
      <c r="BH96" s="203"/>
      <c r="BI96" s="203"/>
      <c r="BJ96" s="203"/>
      <c r="BK96" s="204"/>
      <c r="BL96" s="202"/>
      <c r="BM96" s="203"/>
      <c r="BN96" s="203"/>
      <c r="BO96" s="203"/>
      <c r="BP96" s="203"/>
      <c r="BQ96" s="203"/>
      <c r="BR96" s="203"/>
      <c r="BS96" s="203"/>
      <c r="BT96" s="203"/>
      <c r="BU96" s="204"/>
      <c r="BV96" s="202"/>
      <c r="BW96" s="203"/>
      <c r="BX96" s="203"/>
      <c r="BY96" s="203"/>
      <c r="BZ96" s="203"/>
      <c r="CA96" s="203"/>
      <c r="CB96" s="203"/>
      <c r="CC96" s="203"/>
      <c r="CD96" s="203"/>
      <c r="CE96" s="204"/>
      <c r="CF96" s="202"/>
      <c r="CG96" s="203"/>
      <c r="CH96" s="203"/>
      <c r="CI96" s="203"/>
      <c r="CJ96" s="203"/>
      <c r="CK96" s="203"/>
      <c r="CL96" s="203"/>
      <c r="CM96" s="203"/>
      <c r="CN96" s="203"/>
      <c r="CO96" s="204"/>
    </row>
    <row r="97" spans="12:93" x14ac:dyDescent="0.25">
      <c r="L97" s="211">
        <v>1973</v>
      </c>
      <c r="N97" s="224"/>
      <c r="O97" s="225"/>
      <c r="P97" s="225"/>
      <c r="Q97" s="225"/>
      <c r="R97" s="225"/>
      <c r="S97" s="225"/>
      <c r="T97" s="225"/>
      <c r="U97" s="225"/>
      <c r="V97" s="203"/>
      <c r="W97" s="204"/>
      <c r="X97" s="84"/>
      <c r="Y97" s="203"/>
      <c r="Z97" s="203"/>
      <c r="AA97" s="203"/>
      <c r="AB97" s="203"/>
      <c r="AC97" s="203"/>
      <c r="AD97" s="203"/>
      <c r="AE97" s="203"/>
      <c r="AF97" s="203"/>
      <c r="AG97" s="203"/>
      <c r="AH97" s="202"/>
      <c r="AI97" s="203"/>
      <c r="AJ97" s="203"/>
      <c r="AK97" s="203"/>
      <c r="AL97" s="203"/>
      <c r="AM97" s="203"/>
      <c r="AN97" s="203"/>
      <c r="AO97" s="203"/>
      <c r="AP97" s="203"/>
      <c r="AQ97" s="204"/>
      <c r="AR97" s="202"/>
      <c r="AS97" s="203"/>
      <c r="AT97" s="203"/>
      <c r="AU97" s="203"/>
      <c r="AV97" s="203"/>
      <c r="AW97" s="203"/>
      <c r="AX97" s="203"/>
      <c r="AY97" s="203"/>
      <c r="AZ97" s="203"/>
      <c r="BA97" s="204"/>
      <c r="BB97" s="202"/>
      <c r="BC97" s="203"/>
      <c r="BD97" s="203"/>
      <c r="BE97" s="203"/>
      <c r="BF97" s="203"/>
      <c r="BG97" s="203"/>
      <c r="BH97" s="203"/>
      <c r="BI97" s="203"/>
      <c r="BJ97" s="203"/>
      <c r="BK97" s="204"/>
      <c r="BL97" s="202"/>
      <c r="BM97" s="203"/>
      <c r="BN97" s="203"/>
      <c r="BO97" s="203"/>
      <c r="BP97" s="203"/>
      <c r="BQ97" s="203"/>
      <c r="BR97" s="203"/>
      <c r="BS97" s="203"/>
      <c r="BT97" s="203"/>
      <c r="BU97" s="204"/>
      <c r="BV97" s="202"/>
      <c r="BW97" s="203"/>
      <c r="BX97" s="203"/>
      <c r="BY97" s="203"/>
      <c r="BZ97" s="203"/>
      <c r="CA97" s="203"/>
      <c r="CB97" s="203"/>
      <c r="CC97" s="203"/>
      <c r="CD97" s="203"/>
      <c r="CE97" s="204"/>
      <c r="CF97" s="202"/>
      <c r="CG97" s="203"/>
      <c r="CH97" s="203"/>
      <c r="CI97" s="203"/>
      <c r="CJ97" s="203"/>
      <c r="CK97" s="203"/>
      <c r="CL97" s="203"/>
      <c r="CM97" s="203"/>
      <c r="CN97" s="203"/>
      <c r="CO97" s="204"/>
    </row>
    <row r="98" spans="12:93" x14ac:dyDescent="0.25">
      <c r="L98" s="211">
        <v>1972.5</v>
      </c>
      <c r="N98" s="224"/>
      <c r="O98" s="225"/>
      <c r="P98" s="225"/>
      <c r="Q98" s="225"/>
      <c r="R98" s="225"/>
      <c r="S98" s="225"/>
      <c r="T98" s="225"/>
      <c r="U98" s="225"/>
      <c r="V98" s="203"/>
      <c r="W98" s="204"/>
      <c r="X98" s="84"/>
      <c r="Y98" s="203"/>
      <c r="Z98" s="203"/>
      <c r="AA98" s="203"/>
      <c r="AB98" s="203"/>
      <c r="AC98" s="203"/>
      <c r="AD98" s="203"/>
      <c r="AE98" s="203"/>
      <c r="AF98" s="203"/>
      <c r="AG98" s="203"/>
      <c r="AH98" s="202"/>
      <c r="AI98" s="203"/>
      <c r="AJ98" s="203"/>
      <c r="AK98" s="203"/>
      <c r="AL98" s="203"/>
      <c r="AM98" s="203"/>
      <c r="AN98" s="203"/>
      <c r="AO98" s="203"/>
      <c r="AP98" s="203"/>
      <c r="AQ98" s="204"/>
      <c r="AR98" s="202"/>
      <c r="AS98" s="203"/>
      <c r="AT98" s="203"/>
      <c r="AU98" s="203"/>
      <c r="AV98" s="203"/>
      <c r="AW98" s="203"/>
      <c r="AX98" s="203"/>
      <c r="AY98" s="203"/>
      <c r="AZ98" s="203"/>
      <c r="BA98" s="204"/>
      <c r="BB98" s="202"/>
      <c r="BC98" s="203"/>
      <c r="BD98" s="203"/>
      <c r="BE98" s="203"/>
      <c r="BF98" s="203"/>
      <c r="BG98" s="203"/>
      <c r="BH98" s="203"/>
      <c r="BI98" s="203"/>
      <c r="BJ98" s="203"/>
      <c r="BK98" s="204"/>
      <c r="BL98" s="202"/>
      <c r="BM98" s="203"/>
      <c r="BN98" s="203"/>
      <c r="BO98" s="203"/>
      <c r="BP98" s="203"/>
      <c r="BQ98" s="203"/>
      <c r="BR98" s="203"/>
      <c r="BS98" s="203"/>
      <c r="BT98" s="203"/>
      <c r="BU98" s="204"/>
      <c r="BV98" s="202"/>
      <c r="BW98" s="203"/>
      <c r="BX98" s="203"/>
      <c r="BY98" s="203"/>
      <c r="BZ98" s="203"/>
      <c r="CA98" s="203"/>
      <c r="CB98" s="203"/>
      <c r="CC98" s="203"/>
      <c r="CD98" s="203"/>
      <c r="CE98" s="204"/>
      <c r="CF98" s="202"/>
      <c r="CG98" s="203"/>
      <c r="CH98" s="203"/>
      <c r="CI98" s="203"/>
      <c r="CJ98" s="203"/>
      <c r="CK98" s="203"/>
      <c r="CL98" s="203"/>
      <c r="CM98" s="203"/>
      <c r="CN98" s="203"/>
      <c r="CO98" s="204"/>
    </row>
    <row r="99" spans="12:93" x14ac:dyDescent="0.25">
      <c r="L99" s="211">
        <v>1972</v>
      </c>
      <c r="N99" s="224"/>
      <c r="O99" s="225"/>
      <c r="P99" s="225"/>
      <c r="Q99" s="225"/>
      <c r="R99" s="225"/>
      <c r="S99" s="225"/>
      <c r="T99" s="225"/>
      <c r="U99" s="225"/>
      <c r="V99" s="203"/>
      <c r="W99" s="204"/>
      <c r="X99" s="84"/>
      <c r="Y99" s="203"/>
      <c r="Z99" s="203"/>
      <c r="AA99" s="203"/>
      <c r="AB99" s="203"/>
      <c r="AC99" s="203"/>
      <c r="AD99" s="203"/>
      <c r="AE99" s="203"/>
      <c r="AF99" s="203"/>
      <c r="AG99" s="203"/>
      <c r="AH99" s="202"/>
      <c r="AI99" s="203"/>
      <c r="AJ99" s="203"/>
      <c r="AK99" s="203"/>
      <c r="AL99" s="203"/>
      <c r="AM99" s="203"/>
      <c r="AN99" s="203"/>
      <c r="AO99" s="203"/>
      <c r="AP99" s="203"/>
      <c r="AQ99" s="204"/>
      <c r="AR99" s="202"/>
      <c r="AS99" s="203"/>
      <c r="AT99" s="203"/>
      <c r="AU99" s="203"/>
      <c r="AV99" s="203"/>
      <c r="AW99" s="203"/>
      <c r="AX99" s="203"/>
      <c r="AY99" s="203"/>
      <c r="AZ99" s="203"/>
      <c r="BA99" s="204"/>
      <c r="BB99" s="202"/>
      <c r="BC99" s="203"/>
      <c r="BD99" s="203"/>
      <c r="BE99" s="203"/>
      <c r="BF99" s="203"/>
      <c r="BG99" s="203"/>
      <c r="BH99" s="203"/>
      <c r="BI99" s="203"/>
      <c r="BJ99" s="203"/>
      <c r="BK99" s="204"/>
      <c r="BL99" s="202"/>
      <c r="BM99" s="203"/>
      <c r="BN99" s="203"/>
      <c r="BO99" s="203"/>
      <c r="BP99" s="203"/>
      <c r="BQ99" s="203"/>
      <c r="BR99" s="203"/>
      <c r="BS99" s="203"/>
      <c r="BT99" s="203"/>
      <c r="BU99" s="204"/>
      <c r="BV99" s="202"/>
      <c r="BW99" s="203"/>
      <c r="BX99" s="203"/>
      <c r="BY99" s="203"/>
      <c r="BZ99" s="203"/>
      <c r="CA99" s="203"/>
      <c r="CB99" s="203"/>
      <c r="CC99" s="203"/>
      <c r="CD99" s="203"/>
      <c r="CE99" s="204"/>
      <c r="CF99" s="202"/>
      <c r="CG99" s="203"/>
      <c r="CH99" s="203"/>
      <c r="CI99" s="203"/>
      <c r="CJ99" s="203"/>
      <c r="CK99" s="203"/>
      <c r="CL99" s="203"/>
      <c r="CM99" s="203"/>
      <c r="CN99" s="203"/>
      <c r="CO99" s="204"/>
    </row>
    <row r="100" spans="12:93" x14ac:dyDescent="0.25">
      <c r="L100" s="211">
        <v>1971.5</v>
      </c>
      <c r="N100" s="224"/>
      <c r="O100" s="225"/>
      <c r="P100" s="225"/>
      <c r="Q100" s="225"/>
      <c r="R100" s="225"/>
      <c r="S100" s="225"/>
      <c r="T100" s="225"/>
      <c r="U100" s="225"/>
      <c r="V100" s="203"/>
      <c r="W100" s="204"/>
      <c r="X100" s="84"/>
      <c r="Y100" s="203"/>
      <c r="Z100" s="203"/>
      <c r="AA100" s="203"/>
      <c r="AB100" s="203"/>
      <c r="AC100" s="203"/>
      <c r="AD100" s="203"/>
      <c r="AE100" s="203"/>
      <c r="AF100" s="203"/>
      <c r="AG100" s="203"/>
      <c r="AH100" s="202"/>
      <c r="AI100" s="203"/>
      <c r="AJ100" s="203"/>
      <c r="AK100" s="203"/>
      <c r="AL100" s="203"/>
      <c r="AM100" s="203"/>
      <c r="AN100" s="203"/>
      <c r="AO100" s="203"/>
      <c r="AP100" s="203"/>
      <c r="AQ100" s="204"/>
      <c r="AR100" s="202"/>
      <c r="AS100" s="203"/>
      <c r="AT100" s="203"/>
      <c r="AU100" s="203"/>
      <c r="AV100" s="203"/>
      <c r="AW100" s="203"/>
      <c r="AX100" s="203"/>
      <c r="AY100" s="203"/>
      <c r="AZ100" s="203"/>
      <c r="BA100" s="204"/>
      <c r="BB100" s="202"/>
      <c r="BC100" s="203"/>
      <c r="BD100" s="203"/>
      <c r="BE100" s="203"/>
      <c r="BF100" s="203"/>
      <c r="BG100" s="203"/>
      <c r="BH100" s="203"/>
      <c r="BI100" s="203"/>
      <c r="BJ100" s="203"/>
      <c r="BK100" s="204"/>
      <c r="BL100" s="202"/>
      <c r="BM100" s="203"/>
      <c r="BN100" s="203"/>
      <c r="BO100" s="203"/>
      <c r="BP100" s="203"/>
      <c r="BQ100" s="203"/>
      <c r="BR100" s="203"/>
      <c r="BS100" s="203"/>
      <c r="BT100" s="203"/>
      <c r="BU100" s="204"/>
      <c r="BV100" s="202"/>
      <c r="BW100" s="203"/>
      <c r="BX100" s="203"/>
      <c r="BY100" s="203"/>
      <c r="BZ100" s="203"/>
      <c r="CA100" s="203"/>
      <c r="CB100" s="203"/>
      <c r="CC100" s="203"/>
      <c r="CD100" s="203"/>
      <c r="CE100" s="204"/>
      <c r="CF100" s="202"/>
      <c r="CG100" s="203"/>
      <c r="CH100" s="203"/>
      <c r="CI100" s="203"/>
      <c r="CJ100" s="203"/>
      <c r="CK100" s="203"/>
      <c r="CL100" s="203"/>
      <c r="CM100" s="203"/>
      <c r="CN100" s="203"/>
      <c r="CO100" s="204"/>
    </row>
    <row r="101" spans="12:93" x14ac:dyDescent="0.25">
      <c r="L101" s="211">
        <v>1971</v>
      </c>
      <c r="N101" s="224"/>
      <c r="O101" s="225"/>
      <c r="P101" s="225"/>
      <c r="Q101" s="225"/>
      <c r="R101" s="225"/>
      <c r="S101" s="225"/>
      <c r="T101" s="225"/>
      <c r="U101" s="225"/>
      <c r="V101" s="203"/>
      <c r="W101" s="204"/>
      <c r="X101" s="84"/>
      <c r="Y101" s="203"/>
      <c r="Z101" s="203"/>
      <c r="AA101" s="203"/>
      <c r="AB101" s="203"/>
      <c r="AC101" s="203"/>
      <c r="AD101" s="203"/>
      <c r="AE101" s="203"/>
      <c r="AF101" s="203"/>
      <c r="AG101" s="203"/>
      <c r="AH101" s="202"/>
      <c r="AI101" s="203"/>
      <c r="AJ101" s="203"/>
      <c r="AK101" s="203"/>
      <c r="AL101" s="203"/>
      <c r="AM101" s="203"/>
      <c r="AN101" s="203"/>
      <c r="AO101" s="203"/>
      <c r="AP101" s="203"/>
      <c r="AQ101" s="204"/>
      <c r="AR101" s="202"/>
      <c r="AS101" s="203"/>
      <c r="AT101" s="203"/>
      <c r="AU101" s="203"/>
      <c r="AV101" s="203"/>
      <c r="AW101" s="203"/>
      <c r="AX101" s="203"/>
      <c r="AY101" s="203"/>
      <c r="AZ101" s="203"/>
      <c r="BA101" s="204"/>
      <c r="BB101" s="202"/>
      <c r="BC101" s="203"/>
      <c r="BD101" s="203"/>
      <c r="BE101" s="203"/>
      <c r="BF101" s="203"/>
      <c r="BG101" s="203"/>
      <c r="BH101" s="203"/>
      <c r="BI101" s="203"/>
      <c r="BJ101" s="203"/>
      <c r="BK101" s="204"/>
      <c r="BL101" s="202"/>
      <c r="BM101" s="203"/>
      <c r="BN101" s="203"/>
      <c r="BO101" s="203"/>
      <c r="BP101" s="203"/>
      <c r="BQ101" s="203"/>
      <c r="BR101" s="203"/>
      <c r="BS101" s="203"/>
      <c r="BT101" s="203"/>
      <c r="BU101" s="204"/>
      <c r="BV101" s="202"/>
      <c r="BW101" s="203"/>
      <c r="BX101" s="203"/>
      <c r="BY101" s="203"/>
      <c r="BZ101" s="203"/>
      <c r="CA101" s="203"/>
      <c r="CB101" s="203"/>
      <c r="CC101" s="203"/>
      <c r="CD101" s="203"/>
      <c r="CE101" s="204"/>
      <c r="CF101" s="202"/>
      <c r="CG101" s="203"/>
      <c r="CH101" s="203"/>
      <c r="CI101" s="203"/>
      <c r="CJ101" s="203"/>
      <c r="CK101" s="203"/>
      <c r="CL101" s="203"/>
      <c r="CM101" s="203"/>
      <c r="CN101" s="203"/>
      <c r="CO101" s="204"/>
    </row>
    <row r="102" spans="12:93" x14ac:dyDescent="0.25">
      <c r="L102" s="211">
        <v>1970.5</v>
      </c>
      <c r="N102" s="224"/>
      <c r="O102" s="225"/>
      <c r="P102" s="225"/>
      <c r="Q102" s="225"/>
      <c r="R102" s="225"/>
      <c r="S102" s="225"/>
      <c r="T102" s="225"/>
      <c r="U102" s="225"/>
      <c r="V102" s="203"/>
      <c r="W102" s="204"/>
      <c r="X102" s="84"/>
      <c r="Y102" s="203"/>
      <c r="Z102" s="203"/>
      <c r="AA102" s="203"/>
      <c r="AB102" s="203"/>
      <c r="AC102" s="203"/>
      <c r="AD102" s="203"/>
      <c r="AE102" s="203"/>
      <c r="AF102" s="203"/>
      <c r="AG102" s="203"/>
      <c r="AH102" s="202"/>
      <c r="AI102" s="203"/>
      <c r="AJ102" s="203"/>
      <c r="AK102" s="203"/>
      <c r="AL102" s="203"/>
      <c r="AM102" s="203"/>
      <c r="AN102" s="203"/>
      <c r="AO102" s="203"/>
      <c r="AP102" s="203"/>
      <c r="AQ102" s="204"/>
      <c r="AR102" s="202"/>
      <c r="AS102" s="203"/>
      <c r="AT102" s="203"/>
      <c r="AU102" s="203"/>
      <c r="AV102" s="203"/>
      <c r="AW102" s="203"/>
      <c r="AX102" s="203"/>
      <c r="AY102" s="203"/>
      <c r="AZ102" s="203"/>
      <c r="BA102" s="204"/>
      <c r="BB102" s="202"/>
      <c r="BC102" s="203"/>
      <c r="BD102" s="203"/>
      <c r="BE102" s="203"/>
      <c r="BF102" s="203"/>
      <c r="BG102" s="203"/>
      <c r="BH102" s="203"/>
      <c r="BI102" s="203"/>
      <c r="BJ102" s="203"/>
      <c r="BK102" s="204"/>
      <c r="BL102" s="202"/>
      <c r="BM102" s="203"/>
      <c r="BN102" s="203"/>
      <c r="BO102" s="203"/>
      <c r="BP102" s="203"/>
      <c r="BQ102" s="203"/>
      <c r="BR102" s="203"/>
      <c r="BS102" s="203"/>
      <c r="BT102" s="203"/>
      <c r="BU102" s="204"/>
      <c r="BV102" s="202"/>
      <c r="BW102" s="203"/>
      <c r="BX102" s="203"/>
      <c r="BY102" s="203"/>
      <c r="BZ102" s="203"/>
      <c r="CA102" s="203"/>
      <c r="CB102" s="203"/>
      <c r="CC102" s="203"/>
      <c r="CD102" s="203"/>
      <c r="CE102" s="204"/>
      <c r="CF102" s="202"/>
      <c r="CG102" s="203"/>
      <c r="CH102" s="203"/>
      <c r="CI102" s="203"/>
      <c r="CJ102" s="203"/>
      <c r="CK102" s="203"/>
      <c r="CL102" s="203"/>
      <c r="CM102" s="203"/>
      <c r="CN102" s="203"/>
      <c r="CO102" s="204"/>
    </row>
    <row r="103" spans="12:93" x14ac:dyDescent="0.25">
      <c r="L103" s="211">
        <v>1970</v>
      </c>
      <c r="N103" s="224"/>
      <c r="O103" s="225"/>
      <c r="P103" s="225"/>
      <c r="Q103" s="225"/>
      <c r="R103" s="225"/>
      <c r="S103" s="225"/>
      <c r="T103" s="225"/>
      <c r="U103" s="225"/>
      <c r="V103" s="203"/>
      <c r="W103" s="204"/>
      <c r="X103" s="84"/>
      <c r="Y103" s="203"/>
      <c r="Z103" s="203"/>
      <c r="AA103" s="203"/>
      <c r="AB103" s="203"/>
      <c r="AC103" s="203"/>
      <c r="AD103" s="203"/>
      <c r="AE103" s="203"/>
      <c r="AF103" s="203"/>
      <c r="AG103" s="203"/>
      <c r="AH103" s="202"/>
      <c r="AI103" s="203"/>
      <c r="AJ103" s="203"/>
      <c r="AK103" s="203"/>
      <c r="AL103" s="203"/>
      <c r="AM103" s="203"/>
      <c r="AN103" s="203"/>
      <c r="AO103" s="203"/>
      <c r="AP103" s="203"/>
      <c r="AQ103" s="204"/>
      <c r="AR103" s="202"/>
      <c r="AS103" s="203"/>
      <c r="AT103" s="203"/>
      <c r="AU103" s="203"/>
      <c r="AV103" s="203"/>
      <c r="AW103" s="203"/>
      <c r="AX103" s="203"/>
      <c r="AY103" s="203"/>
      <c r="AZ103" s="203"/>
      <c r="BA103" s="204"/>
      <c r="BB103" s="202"/>
      <c r="BC103" s="203"/>
      <c r="BD103" s="203"/>
      <c r="BE103" s="203"/>
      <c r="BF103" s="203"/>
      <c r="BG103" s="203"/>
      <c r="BH103" s="203"/>
      <c r="BI103" s="203"/>
      <c r="BJ103" s="203"/>
      <c r="BK103" s="204"/>
      <c r="BL103" s="202"/>
      <c r="BM103" s="203"/>
      <c r="BN103" s="203"/>
      <c r="BO103" s="203"/>
      <c r="BP103" s="203"/>
      <c r="BQ103" s="203"/>
      <c r="BR103" s="203"/>
      <c r="BS103" s="203"/>
      <c r="BT103" s="203"/>
      <c r="BU103" s="204"/>
      <c r="BV103" s="202"/>
      <c r="BW103" s="203"/>
      <c r="BX103" s="203"/>
      <c r="BY103" s="203"/>
      <c r="BZ103" s="203"/>
      <c r="CA103" s="203"/>
      <c r="CB103" s="203"/>
      <c r="CC103" s="203"/>
      <c r="CD103" s="203"/>
      <c r="CE103" s="204"/>
      <c r="CF103" s="202"/>
      <c r="CG103" s="203"/>
      <c r="CH103" s="203"/>
      <c r="CI103" s="203"/>
      <c r="CJ103" s="203"/>
      <c r="CK103" s="203"/>
      <c r="CL103" s="203"/>
      <c r="CM103" s="203"/>
      <c r="CN103" s="203"/>
      <c r="CO103" s="204"/>
    </row>
    <row r="104" spans="12:93" x14ac:dyDescent="0.25">
      <c r="L104" s="211">
        <v>1969.5</v>
      </c>
      <c r="N104" s="224"/>
      <c r="O104" s="225"/>
      <c r="P104" s="225"/>
      <c r="Q104" s="225"/>
      <c r="R104" s="225"/>
      <c r="S104" s="225"/>
      <c r="T104" s="225"/>
      <c r="U104" s="225"/>
      <c r="V104" s="203"/>
      <c r="W104" s="204"/>
      <c r="X104" s="84"/>
      <c r="Y104" s="203"/>
      <c r="Z104" s="203"/>
      <c r="AA104" s="203"/>
      <c r="AB104" s="203"/>
      <c r="AC104" s="203"/>
      <c r="AD104" s="203"/>
      <c r="AE104" s="203"/>
      <c r="AF104" s="203"/>
      <c r="AG104" s="203"/>
      <c r="AH104" s="202"/>
      <c r="AI104" s="203"/>
      <c r="AJ104" s="203"/>
      <c r="AK104" s="203"/>
      <c r="AL104" s="203"/>
      <c r="AM104" s="203"/>
      <c r="AN104" s="203"/>
      <c r="AO104" s="203"/>
      <c r="AP104" s="203"/>
      <c r="AQ104" s="204"/>
      <c r="AR104" s="202"/>
      <c r="AS104" s="203"/>
      <c r="AT104" s="203"/>
      <c r="AU104" s="203"/>
      <c r="AV104" s="203"/>
      <c r="AW104" s="203"/>
      <c r="AX104" s="203"/>
      <c r="AY104" s="203"/>
      <c r="AZ104" s="203"/>
      <c r="BA104" s="204"/>
      <c r="BB104" s="202"/>
      <c r="BC104" s="203"/>
      <c r="BD104" s="203"/>
      <c r="BE104" s="203"/>
      <c r="BF104" s="203"/>
      <c r="BG104" s="203"/>
      <c r="BH104" s="203"/>
      <c r="BI104" s="203"/>
      <c r="BJ104" s="203"/>
      <c r="BK104" s="204"/>
      <c r="BL104" s="202"/>
      <c r="BM104" s="203"/>
      <c r="BN104" s="203"/>
      <c r="BO104" s="203"/>
      <c r="BP104" s="203"/>
      <c r="BQ104" s="203"/>
      <c r="BR104" s="203"/>
      <c r="BS104" s="203"/>
      <c r="BT104" s="203"/>
      <c r="BU104" s="204"/>
      <c r="BV104" s="202"/>
      <c r="BW104" s="203"/>
      <c r="BX104" s="203"/>
      <c r="BY104" s="203"/>
      <c r="BZ104" s="203"/>
      <c r="CA104" s="203"/>
      <c r="CB104" s="203"/>
      <c r="CC104" s="203"/>
      <c r="CD104" s="203"/>
      <c r="CE104" s="204"/>
      <c r="CF104" s="202"/>
      <c r="CG104" s="203"/>
      <c r="CH104" s="203"/>
      <c r="CI104" s="203"/>
      <c r="CJ104" s="203"/>
      <c r="CK104" s="203"/>
      <c r="CL104" s="203"/>
      <c r="CM104" s="203"/>
      <c r="CN104" s="203"/>
      <c r="CO104" s="204"/>
    </row>
    <row r="105" spans="12:93" x14ac:dyDescent="0.25">
      <c r="L105" s="211">
        <v>1969</v>
      </c>
      <c r="N105" s="224"/>
      <c r="O105" s="225"/>
      <c r="P105" s="225"/>
      <c r="Q105" s="225"/>
      <c r="R105" s="225"/>
      <c r="S105" s="225"/>
      <c r="T105" s="225"/>
      <c r="U105" s="225"/>
      <c r="V105" s="203"/>
      <c r="W105" s="204"/>
      <c r="X105" s="84"/>
      <c r="Y105" s="203"/>
      <c r="Z105" s="203"/>
      <c r="AA105" s="203"/>
      <c r="AB105" s="203"/>
      <c r="AC105" s="203"/>
      <c r="AD105" s="203"/>
      <c r="AE105" s="203"/>
      <c r="AF105" s="203"/>
      <c r="AG105" s="203"/>
      <c r="AH105" s="202"/>
      <c r="AI105" s="203"/>
      <c r="AJ105" s="203"/>
      <c r="AK105" s="203"/>
      <c r="AL105" s="203"/>
      <c r="AM105" s="203"/>
      <c r="AN105" s="203"/>
      <c r="AO105" s="203"/>
      <c r="AP105" s="203"/>
      <c r="AQ105" s="204"/>
      <c r="AR105" s="202"/>
      <c r="AS105" s="203"/>
      <c r="AT105" s="203"/>
      <c r="AU105" s="203"/>
      <c r="AV105" s="203"/>
      <c r="AW105" s="203"/>
      <c r="AX105" s="203"/>
      <c r="AY105" s="203"/>
      <c r="AZ105" s="203"/>
      <c r="BA105" s="204"/>
      <c r="BB105" s="202"/>
      <c r="BC105" s="203"/>
      <c r="BD105" s="203"/>
      <c r="BE105" s="203"/>
      <c r="BF105" s="203"/>
      <c r="BG105" s="203"/>
      <c r="BH105" s="203"/>
      <c r="BI105" s="203"/>
      <c r="BJ105" s="203"/>
      <c r="BK105" s="204"/>
      <c r="BL105" s="202"/>
      <c r="BM105" s="203"/>
      <c r="BN105" s="203"/>
      <c r="BO105" s="203"/>
      <c r="BP105" s="203"/>
      <c r="BQ105" s="203"/>
      <c r="BR105" s="203"/>
      <c r="BS105" s="203"/>
      <c r="BT105" s="203"/>
      <c r="BU105" s="204"/>
      <c r="BV105" s="202"/>
      <c r="BW105" s="203"/>
      <c r="BX105" s="203"/>
      <c r="BY105" s="203"/>
      <c r="BZ105" s="203"/>
      <c r="CA105" s="203"/>
      <c r="CB105" s="203"/>
      <c r="CC105" s="203"/>
      <c r="CD105" s="203"/>
      <c r="CE105" s="204"/>
      <c r="CF105" s="202"/>
      <c r="CG105" s="203"/>
      <c r="CH105" s="203"/>
      <c r="CI105" s="203"/>
      <c r="CJ105" s="203"/>
      <c r="CK105" s="203"/>
      <c r="CL105" s="203"/>
      <c r="CM105" s="203"/>
      <c r="CN105" s="203"/>
      <c r="CO105" s="204"/>
    </row>
    <row r="106" spans="12:93" x14ac:dyDescent="0.25">
      <c r="L106" s="211">
        <v>1968.5</v>
      </c>
      <c r="N106" s="224"/>
      <c r="O106" s="225"/>
      <c r="P106" s="225"/>
      <c r="Q106" s="225"/>
      <c r="R106" s="225"/>
      <c r="S106" s="225"/>
      <c r="T106" s="225"/>
      <c r="U106" s="225"/>
      <c r="V106" s="203"/>
      <c r="W106" s="204"/>
      <c r="X106" s="84"/>
      <c r="Y106" s="203"/>
      <c r="Z106" s="203"/>
      <c r="AA106" s="203"/>
      <c r="AB106" s="203"/>
      <c r="AC106" s="203"/>
      <c r="AD106" s="203"/>
      <c r="AE106" s="203"/>
      <c r="AF106" s="203"/>
      <c r="AG106" s="203"/>
      <c r="AH106" s="202"/>
      <c r="AI106" s="203"/>
      <c r="AJ106" s="203"/>
      <c r="AK106" s="203"/>
      <c r="AL106" s="203"/>
      <c r="AM106" s="203"/>
      <c r="AN106" s="203"/>
      <c r="AO106" s="203"/>
      <c r="AP106" s="203"/>
      <c r="AQ106" s="204"/>
      <c r="AR106" s="202"/>
      <c r="AS106" s="203"/>
      <c r="AT106" s="203"/>
      <c r="AU106" s="203"/>
      <c r="AV106" s="203"/>
      <c r="AW106" s="203"/>
      <c r="AX106" s="203"/>
      <c r="AY106" s="203"/>
      <c r="AZ106" s="203"/>
      <c r="BA106" s="204"/>
      <c r="BB106" s="202"/>
      <c r="BC106" s="203"/>
      <c r="BD106" s="203"/>
      <c r="BE106" s="203"/>
      <c r="BF106" s="203"/>
      <c r="BG106" s="203"/>
      <c r="BH106" s="203"/>
      <c r="BI106" s="203"/>
      <c r="BJ106" s="203"/>
      <c r="BK106" s="204"/>
      <c r="BL106" s="202"/>
      <c r="BM106" s="203"/>
      <c r="BN106" s="203"/>
      <c r="BO106" s="203"/>
      <c r="BP106" s="203"/>
      <c r="BQ106" s="203"/>
      <c r="BR106" s="203"/>
      <c r="BS106" s="203"/>
      <c r="BT106" s="203"/>
      <c r="BU106" s="204"/>
      <c r="BV106" s="202"/>
      <c r="BW106" s="203"/>
      <c r="BX106" s="203"/>
      <c r="BY106" s="203"/>
      <c r="BZ106" s="203"/>
      <c r="CA106" s="203"/>
      <c r="CB106" s="203"/>
      <c r="CC106" s="203"/>
      <c r="CD106" s="203"/>
      <c r="CE106" s="204"/>
      <c r="CF106" s="202"/>
      <c r="CG106" s="203"/>
      <c r="CH106" s="203"/>
      <c r="CI106" s="203"/>
      <c r="CJ106" s="203"/>
      <c r="CK106" s="203"/>
      <c r="CL106" s="203"/>
      <c r="CM106" s="203"/>
      <c r="CN106" s="203"/>
      <c r="CO106" s="204"/>
    </row>
    <row r="107" spans="12:93" x14ac:dyDescent="0.25">
      <c r="L107" s="211">
        <v>1968</v>
      </c>
      <c r="N107" s="224"/>
      <c r="O107" s="225"/>
      <c r="P107" s="225"/>
      <c r="Q107" s="225"/>
      <c r="R107" s="225"/>
      <c r="S107" s="225"/>
      <c r="T107" s="225"/>
      <c r="U107" s="225"/>
      <c r="V107" s="203"/>
      <c r="W107" s="204"/>
      <c r="X107" s="84"/>
      <c r="Y107" s="203"/>
      <c r="Z107" s="203"/>
      <c r="AA107" s="203"/>
      <c r="AB107" s="203"/>
      <c r="AC107" s="203"/>
      <c r="AD107" s="203"/>
      <c r="AE107" s="203"/>
      <c r="AF107" s="203"/>
      <c r="AG107" s="203"/>
      <c r="AH107" s="202"/>
      <c r="AI107" s="203"/>
      <c r="AJ107" s="203"/>
      <c r="AK107" s="203"/>
      <c r="AL107" s="203"/>
      <c r="AM107" s="203"/>
      <c r="AN107" s="203"/>
      <c r="AO107" s="203"/>
      <c r="AP107" s="203"/>
      <c r="AQ107" s="204"/>
      <c r="AR107" s="202"/>
      <c r="AS107" s="203"/>
      <c r="AT107" s="203"/>
      <c r="AU107" s="203"/>
      <c r="AV107" s="203"/>
      <c r="AW107" s="203"/>
      <c r="AX107" s="203"/>
      <c r="AY107" s="203"/>
      <c r="AZ107" s="203"/>
      <c r="BA107" s="204"/>
      <c r="BB107" s="202"/>
      <c r="BC107" s="203"/>
      <c r="BD107" s="203"/>
      <c r="BE107" s="203"/>
      <c r="BF107" s="203"/>
      <c r="BG107" s="203"/>
      <c r="BH107" s="203"/>
      <c r="BI107" s="203"/>
      <c r="BJ107" s="203"/>
      <c r="BK107" s="204"/>
      <c r="BL107" s="202"/>
      <c r="BM107" s="203"/>
      <c r="BN107" s="203"/>
      <c r="BO107" s="203"/>
      <c r="BP107" s="203"/>
      <c r="BQ107" s="203"/>
      <c r="BR107" s="203"/>
      <c r="BS107" s="203"/>
      <c r="BT107" s="203"/>
      <c r="BU107" s="204"/>
      <c r="BV107" s="202"/>
      <c r="BW107" s="203"/>
      <c r="BX107" s="203"/>
      <c r="BY107" s="203"/>
      <c r="BZ107" s="203"/>
      <c r="CA107" s="203"/>
      <c r="CB107" s="203"/>
      <c r="CC107" s="203"/>
      <c r="CD107" s="203"/>
      <c r="CE107" s="204"/>
      <c r="CF107" s="202"/>
      <c r="CG107" s="203"/>
      <c r="CH107" s="203"/>
      <c r="CI107" s="203"/>
      <c r="CJ107" s="203"/>
      <c r="CK107" s="203"/>
      <c r="CL107" s="203"/>
      <c r="CM107" s="203"/>
      <c r="CN107" s="203"/>
      <c r="CO107" s="204"/>
    </row>
    <row r="108" spans="12:93" x14ac:dyDescent="0.25">
      <c r="L108" s="211">
        <v>1967.5</v>
      </c>
      <c r="N108" s="224"/>
      <c r="O108" s="225"/>
      <c r="P108" s="225"/>
      <c r="Q108" s="225"/>
      <c r="R108" s="225"/>
      <c r="S108" s="225"/>
      <c r="T108" s="225"/>
      <c r="U108" s="225"/>
      <c r="V108" s="203"/>
      <c r="W108" s="204"/>
      <c r="X108" s="84"/>
      <c r="Y108" s="203"/>
      <c r="Z108" s="203"/>
      <c r="AA108" s="203"/>
      <c r="AB108" s="203"/>
      <c r="AC108" s="203"/>
      <c r="AD108" s="203"/>
      <c r="AE108" s="203"/>
      <c r="AF108" s="203"/>
      <c r="AG108" s="203"/>
      <c r="AH108" s="202"/>
      <c r="AI108" s="203"/>
      <c r="AJ108" s="203"/>
      <c r="AK108" s="203"/>
      <c r="AL108" s="203"/>
      <c r="AM108" s="203"/>
      <c r="AN108" s="203"/>
      <c r="AO108" s="203"/>
      <c r="AP108" s="203"/>
      <c r="AQ108" s="204"/>
      <c r="AR108" s="202"/>
      <c r="AS108" s="203"/>
      <c r="AT108" s="203"/>
      <c r="AU108" s="203"/>
      <c r="AV108" s="203"/>
      <c r="AW108" s="203"/>
      <c r="AX108" s="203"/>
      <c r="AY108" s="203"/>
      <c r="AZ108" s="203"/>
      <c r="BA108" s="204"/>
      <c r="BB108" s="202"/>
      <c r="BC108" s="203"/>
      <c r="BD108" s="203"/>
      <c r="BE108" s="203"/>
      <c r="BF108" s="203"/>
      <c r="BG108" s="203"/>
      <c r="BH108" s="203"/>
      <c r="BI108" s="203"/>
      <c r="BJ108" s="203"/>
      <c r="BK108" s="204"/>
      <c r="BL108" s="202"/>
      <c r="BM108" s="203"/>
      <c r="BN108" s="203"/>
      <c r="BO108" s="203"/>
      <c r="BP108" s="203"/>
      <c r="BQ108" s="203"/>
      <c r="BR108" s="203"/>
      <c r="BS108" s="203"/>
      <c r="BT108" s="203"/>
      <c r="BU108" s="204"/>
      <c r="BV108" s="202"/>
      <c r="BW108" s="203"/>
      <c r="BX108" s="203"/>
      <c r="BY108" s="203"/>
      <c r="BZ108" s="203"/>
      <c r="CA108" s="203"/>
      <c r="CB108" s="203"/>
      <c r="CC108" s="203"/>
      <c r="CD108" s="203"/>
      <c r="CE108" s="204"/>
      <c r="CF108" s="202"/>
      <c r="CG108" s="203"/>
      <c r="CH108" s="203"/>
      <c r="CI108" s="203"/>
      <c r="CJ108" s="203"/>
      <c r="CK108" s="203"/>
      <c r="CL108" s="203"/>
      <c r="CM108" s="203"/>
      <c r="CN108" s="203"/>
      <c r="CO108" s="204"/>
    </row>
    <row r="109" spans="12:93" x14ac:dyDescent="0.25">
      <c r="L109" s="211">
        <v>1967</v>
      </c>
      <c r="N109" s="224"/>
      <c r="O109" s="225"/>
      <c r="P109" s="225"/>
      <c r="Q109" s="225"/>
      <c r="R109" s="225"/>
      <c r="S109" s="225"/>
      <c r="T109" s="225"/>
      <c r="U109" s="225"/>
      <c r="V109" s="203"/>
      <c r="W109" s="204"/>
      <c r="X109" s="84"/>
      <c r="Y109" s="203"/>
      <c r="Z109" s="203"/>
      <c r="AA109" s="203"/>
      <c r="AB109" s="203"/>
      <c r="AC109" s="203"/>
      <c r="AD109" s="203"/>
      <c r="AE109" s="203"/>
      <c r="AF109" s="203"/>
      <c r="AG109" s="203"/>
      <c r="AH109" s="202"/>
      <c r="AI109" s="203"/>
      <c r="AJ109" s="203"/>
      <c r="AK109" s="203"/>
      <c r="AL109" s="203"/>
      <c r="AM109" s="203"/>
      <c r="AN109" s="203"/>
      <c r="AO109" s="203"/>
      <c r="AP109" s="203"/>
      <c r="AQ109" s="204"/>
      <c r="AR109" s="202"/>
      <c r="AS109" s="203"/>
      <c r="AT109" s="203"/>
      <c r="AU109" s="203"/>
      <c r="AV109" s="203"/>
      <c r="AW109" s="203"/>
      <c r="AX109" s="203"/>
      <c r="AY109" s="203"/>
      <c r="AZ109" s="203"/>
      <c r="BA109" s="204"/>
      <c r="BB109" s="202"/>
      <c r="BC109" s="203"/>
      <c r="BD109" s="203"/>
      <c r="BE109" s="203"/>
      <c r="BF109" s="203"/>
      <c r="BG109" s="203"/>
      <c r="BH109" s="203"/>
      <c r="BI109" s="203"/>
      <c r="BJ109" s="203"/>
      <c r="BK109" s="204"/>
      <c r="BL109" s="202"/>
      <c r="BM109" s="203"/>
      <c r="BN109" s="203"/>
      <c r="BO109" s="203"/>
      <c r="BP109" s="203"/>
      <c r="BQ109" s="203"/>
      <c r="BR109" s="203"/>
      <c r="BS109" s="203"/>
      <c r="BT109" s="203"/>
      <c r="BU109" s="204"/>
      <c r="BV109" s="202"/>
      <c r="BW109" s="203"/>
      <c r="BX109" s="203"/>
      <c r="BY109" s="203"/>
      <c r="BZ109" s="203"/>
      <c r="CA109" s="203"/>
      <c r="CB109" s="203"/>
      <c r="CC109" s="203"/>
      <c r="CD109" s="203"/>
      <c r="CE109" s="204"/>
      <c r="CF109" s="202"/>
      <c r="CG109" s="203"/>
      <c r="CH109" s="203"/>
      <c r="CI109" s="203"/>
      <c r="CJ109" s="203"/>
      <c r="CK109" s="203"/>
      <c r="CL109" s="203"/>
      <c r="CM109" s="203"/>
      <c r="CN109" s="203"/>
      <c r="CO109" s="204"/>
    </row>
    <row r="110" spans="12:93" x14ac:dyDescent="0.25">
      <c r="L110" s="211">
        <v>1966.5</v>
      </c>
      <c r="N110" s="224"/>
      <c r="O110" s="225"/>
      <c r="P110" s="225"/>
      <c r="Q110" s="225"/>
      <c r="R110" s="225"/>
      <c r="S110" s="225"/>
      <c r="T110" s="225"/>
      <c r="U110" s="225"/>
      <c r="V110" s="203"/>
      <c r="W110" s="204"/>
      <c r="X110" s="84"/>
      <c r="Y110" s="203"/>
      <c r="Z110" s="203"/>
      <c r="AA110" s="203"/>
      <c r="AB110" s="203"/>
      <c r="AC110" s="203"/>
      <c r="AD110" s="203"/>
      <c r="AE110" s="203"/>
      <c r="AF110" s="203"/>
      <c r="AG110" s="203"/>
      <c r="AH110" s="202"/>
      <c r="AI110" s="203"/>
      <c r="AJ110" s="203"/>
      <c r="AK110" s="203"/>
      <c r="AL110" s="203"/>
      <c r="AM110" s="203"/>
      <c r="AN110" s="203"/>
      <c r="AO110" s="203"/>
      <c r="AP110" s="203"/>
      <c r="AQ110" s="204"/>
      <c r="AR110" s="202"/>
      <c r="AS110" s="203"/>
      <c r="AT110" s="203"/>
      <c r="AU110" s="203"/>
      <c r="AV110" s="203"/>
      <c r="AW110" s="203"/>
      <c r="AX110" s="203"/>
      <c r="AY110" s="203"/>
      <c r="AZ110" s="203"/>
      <c r="BA110" s="204"/>
      <c r="BB110" s="202"/>
      <c r="BC110" s="203"/>
      <c r="BD110" s="203"/>
      <c r="BE110" s="203"/>
      <c r="BF110" s="203"/>
      <c r="BG110" s="203"/>
      <c r="BH110" s="203"/>
      <c r="BI110" s="203"/>
      <c r="BJ110" s="203"/>
      <c r="BK110" s="204"/>
      <c r="BL110" s="202"/>
      <c r="BM110" s="203"/>
      <c r="BN110" s="203"/>
      <c r="BO110" s="203"/>
      <c r="BP110" s="203"/>
      <c r="BQ110" s="203"/>
      <c r="BR110" s="203"/>
      <c r="BS110" s="203"/>
      <c r="BT110" s="203"/>
      <c r="BU110" s="204"/>
      <c r="BV110" s="202"/>
      <c r="BW110" s="203"/>
      <c r="BX110" s="203"/>
      <c r="BY110" s="203"/>
      <c r="BZ110" s="203"/>
      <c r="CA110" s="203"/>
      <c r="CB110" s="203"/>
      <c r="CC110" s="203"/>
      <c r="CD110" s="203"/>
      <c r="CE110" s="204"/>
      <c r="CF110" s="202"/>
      <c r="CG110" s="203"/>
      <c r="CH110" s="203"/>
      <c r="CI110" s="203"/>
      <c r="CJ110" s="203"/>
      <c r="CK110" s="203"/>
      <c r="CL110" s="203"/>
      <c r="CM110" s="203"/>
      <c r="CN110" s="203"/>
      <c r="CO110" s="204"/>
    </row>
    <row r="111" spans="12:93" x14ac:dyDescent="0.25">
      <c r="L111" s="211">
        <v>1966</v>
      </c>
      <c r="N111" s="224"/>
      <c r="O111" s="225"/>
      <c r="P111" s="225"/>
      <c r="Q111" s="225"/>
      <c r="R111" s="225"/>
      <c r="S111" s="225"/>
      <c r="T111" s="225"/>
      <c r="U111" s="225"/>
      <c r="V111" s="203"/>
      <c r="W111" s="204"/>
      <c r="X111" s="84"/>
      <c r="Y111" s="203"/>
      <c r="Z111" s="203"/>
      <c r="AA111" s="203"/>
      <c r="AB111" s="203"/>
      <c r="AC111" s="203"/>
      <c r="AD111" s="203"/>
      <c r="AE111" s="203"/>
      <c r="AF111" s="203"/>
      <c r="AG111" s="203"/>
      <c r="AH111" s="202"/>
      <c r="AI111" s="203"/>
      <c r="AJ111" s="203"/>
      <c r="AK111" s="203"/>
      <c r="AL111" s="203"/>
      <c r="AM111" s="203"/>
      <c r="AN111" s="203"/>
      <c r="AO111" s="203"/>
      <c r="AP111" s="203"/>
      <c r="AQ111" s="204"/>
      <c r="AR111" s="202"/>
      <c r="AS111" s="203"/>
      <c r="AT111" s="203"/>
      <c r="AU111" s="203"/>
      <c r="AV111" s="203"/>
      <c r="AW111" s="203"/>
      <c r="AX111" s="203"/>
      <c r="AY111" s="203"/>
      <c r="AZ111" s="203"/>
      <c r="BA111" s="204"/>
      <c r="BB111" s="202"/>
      <c r="BC111" s="203"/>
      <c r="BD111" s="203"/>
      <c r="BE111" s="203"/>
      <c r="BF111" s="203"/>
      <c r="BG111" s="203"/>
      <c r="BH111" s="203"/>
      <c r="BI111" s="203"/>
      <c r="BJ111" s="203"/>
      <c r="BK111" s="204"/>
      <c r="BL111" s="202"/>
      <c r="BM111" s="203"/>
      <c r="BN111" s="203"/>
      <c r="BO111" s="203"/>
      <c r="BP111" s="203"/>
      <c r="BQ111" s="203"/>
      <c r="BR111" s="203"/>
      <c r="BS111" s="203"/>
      <c r="BT111" s="203"/>
      <c r="BU111" s="204"/>
      <c r="BV111" s="202"/>
      <c r="BW111" s="203"/>
      <c r="BX111" s="203"/>
      <c r="BY111" s="203"/>
      <c r="BZ111" s="203"/>
      <c r="CA111" s="203"/>
      <c r="CB111" s="203"/>
      <c r="CC111" s="203"/>
      <c r="CD111" s="203"/>
      <c r="CE111" s="204"/>
      <c r="CF111" s="202"/>
      <c r="CG111" s="203"/>
      <c r="CH111" s="203"/>
      <c r="CI111" s="203"/>
      <c r="CJ111" s="203"/>
      <c r="CK111" s="203"/>
      <c r="CL111" s="203"/>
      <c r="CM111" s="203"/>
      <c r="CN111" s="203"/>
      <c r="CO111" s="204"/>
    </row>
    <row r="112" spans="12:93" x14ac:dyDescent="0.25">
      <c r="L112" s="211">
        <v>1965.5</v>
      </c>
      <c r="N112" s="224"/>
      <c r="O112" s="225"/>
      <c r="P112" s="225"/>
      <c r="Q112" s="225"/>
      <c r="R112" s="225"/>
      <c r="S112" s="225"/>
      <c r="T112" s="225"/>
      <c r="U112" s="225"/>
      <c r="V112" s="203"/>
      <c r="W112" s="204"/>
      <c r="X112" s="84"/>
      <c r="Y112" s="203"/>
      <c r="Z112" s="203"/>
      <c r="AA112" s="203"/>
      <c r="AB112" s="203"/>
      <c r="AC112" s="203"/>
      <c r="AD112" s="203"/>
      <c r="AE112" s="203"/>
      <c r="AF112" s="203"/>
      <c r="AG112" s="203"/>
      <c r="AH112" s="202"/>
      <c r="AI112" s="203"/>
      <c r="AJ112" s="203"/>
      <c r="AK112" s="203"/>
      <c r="AL112" s="203"/>
      <c r="AM112" s="203"/>
      <c r="AN112" s="203"/>
      <c r="AO112" s="203"/>
      <c r="AP112" s="203"/>
      <c r="AQ112" s="204"/>
      <c r="AR112" s="202"/>
      <c r="AS112" s="203"/>
      <c r="AT112" s="203"/>
      <c r="AU112" s="203"/>
      <c r="AV112" s="203"/>
      <c r="AW112" s="203"/>
      <c r="AX112" s="203"/>
      <c r="AY112" s="203"/>
      <c r="AZ112" s="203"/>
      <c r="BA112" s="204"/>
      <c r="BB112" s="202"/>
      <c r="BC112" s="203"/>
      <c r="BD112" s="203"/>
      <c r="BE112" s="203"/>
      <c r="BF112" s="203"/>
      <c r="BG112" s="203"/>
      <c r="BH112" s="203"/>
      <c r="BI112" s="203"/>
      <c r="BJ112" s="203"/>
      <c r="BK112" s="204"/>
      <c r="BL112" s="202"/>
      <c r="BM112" s="203"/>
      <c r="BN112" s="203"/>
      <c r="BO112" s="203"/>
      <c r="BP112" s="203"/>
      <c r="BQ112" s="203"/>
      <c r="BR112" s="203"/>
      <c r="BS112" s="203"/>
      <c r="BT112" s="203"/>
      <c r="BU112" s="204"/>
      <c r="BV112" s="202"/>
      <c r="BW112" s="203"/>
      <c r="BX112" s="203"/>
      <c r="BY112" s="203"/>
      <c r="BZ112" s="203"/>
      <c r="CA112" s="203"/>
      <c r="CB112" s="203"/>
      <c r="CC112" s="203"/>
      <c r="CD112" s="203"/>
      <c r="CE112" s="204"/>
      <c r="CF112" s="202"/>
      <c r="CG112" s="203"/>
      <c r="CH112" s="203"/>
      <c r="CI112" s="203"/>
      <c r="CJ112" s="203"/>
      <c r="CK112" s="203"/>
      <c r="CL112" s="203"/>
      <c r="CM112" s="203"/>
      <c r="CN112" s="203"/>
      <c r="CO112" s="204"/>
    </row>
    <row r="113" spans="12:93" x14ac:dyDescent="0.25">
      <c r="L113" s="211">
        <v>1965</v>
      </c>
      <c r="N113" s="224"/>
      <c r="O113" s="225"/>
      <c r="P113" s="225"/>
      <c r="Q113" s="225"/>
      <c r="R113" s="225"/>
      <c r="S113" s="225"/>
      <c r="T113" s="225"/>
      <c r="U113" s="225"/>
      <c r="V113" s="203"/>
      <c r="W113" s="204"/>
      <c r="X113" s="84"/>
      <c r="Y113" s="203"/>
      <c r="Z113" s="203"/>
      <c r="AA113" s="203"/>
      <c r="AB113" s="203"/>
      <c r="AC113" s="203"/>
      <c r="AD113" s="203"/>
      <c r="AE113" s="203"/>
      <c r="AF113" s="203"/>
      <c r="AG113" s="203"/>
      <c r="AH113" s="202"/>
      <c r="AI113" s="203"/>
      <c r="AJ113" s="203"/>
      <c r="AK113" s="203"/>
      <c r="AL113" s="203"/>
      <c r="AM113" s="203"/>
      <c r="AN113" s="203"/>
      <c r="AO113" s="203"/>
      <c r="AP113" s="203"/>
      <c r="AQ113" s="204"/>
      <c r="AR113" s="202"/>
      <c r="AS113" s="203"/>
      <c r="AT113" s="203"/>
      <c r="AU113" s="203"/>
      <c r="AV113" s="203"/>
      <c r="AW113" s="203"/>
      <c r="AX113" s="203"/>
      <c r="AY113" s="203"/>
      <c r="AZ113" s="203"/>
      <c r="BA113" s="204"/>
      <c r="BB113" s="202"/>
      <c r="BC113" s="203"/>
      <c r="BD113" s="203"/>
      <c r="BE113" s="203"/>
      <c r="BF113" s="203"/>
      <c r="BG113" s="203"/>
      <c r="BH113" s="203"/>
      <c r="BI113" s="203"/>
      <c r="BJ113" s="203"/>
      <c r="BK113" s="204"/>
      <c r="BL113" s="202"/>
      <c r="BM113" s="203"/>
      <c r="BN113" s="203"/>
      <c r="BO113" s="203"/>
      <c r="BP113" s="203"/>
      <c r="BQ113" s="203"/>
      <c r="BR113" s="203"/>
      <c r="BS113" s="203"/>
      <c r="BT113" s="203"/>
      <c r="BU113" s="204"/>
      <c r="BV113" s="202"/>
      <c r="BW113" s="203"/>
      <c r="BX113" s="203"/>
      <c r="BY113" s="203"/>
      <c r="BZ113" s="203"/>
      <c r="CA113" s="203"/>
      <c r="CB113" s="203"/>
      <c r="CC113" s="203"/>
      <c r="CD113" s="203"/>
      <c r="CE113" s="204"/>
      <c r="CF113" s="202"/>
      <c r="CG113" s="203"/>
      <c r="CH113" s="203"/>
      <c r="CI113" s="203"/>
      <c r="CJ113" s="203"/>
      <c r="CK113" s="203"/>
      <c r="CL113" s="203"/>
      <c r="CM113" s="203"/>
      <c r="CN113" s="203"/>
      <c r="CO113" s="204"/>
    </row>
    <row r="114" spans="12:93" x14ac:dyDescent="0.25">
      <c r="L114" s="211">
        <v>1964.5</v>
      </c>
      <c r="N114" s="224"/>
      <c r="O114" s="225"/>
      <c r="P114" s="225"/>
      <c r="Q114" s="225"/>
      <c r="R114" s="225"/>
      <c r="S114" s="225"/>
      <c r="T114" s="225"/>
      <c r="U114" s="225"/>
      <c r="V114" s="203"/>
      <c r="W114" s="204"/>
      <c r="X114" s="84"/>
      <c r="Y114" s="203"/>
      <c r="Z114" s="203"/>
      <c r="AA114" s="203"/>
      <c r="AB114" s="203"/>
      <c r="AC114" s="203"/>
      <c r="AD114" s="203"/>
      <c r="AE114" s="203"/>
      <c r="AF114" s="203"/>
      <c r="AG114" s="203"/>
      <c r="AH114" s="202"/>
      <c r="AI114" s="203"/>
      <c r="AJ114" s="203"/>
      <c r="AK114" s="203"/>
      <c r="AL114" s="203"/>
      <c r="AM114" s="203"/>
      <c r="AN114" s="203"/>
      <c r="AO114" s="203"/>
      <c r="AP114" s="203"/>
      <c r="AQ114" s="204"/>
      <c r="AR114" s="202"/>
      <c r="AS114" s="203"/>
      <c r="AT114" s="203"/>
      <c r="AU114" s="203"/>
      <c r="AV114" s="203"/>
      <c r="AW114" s="203"/>
      <c r="AX114" s="203"/>
      <c r="AY114" s="203"/>
      <c r="AZ114" s="203"/>
      <c r="BA114" s="204"/>
      <c r="BB114" s="202"/>
      <c r="BC114" s="203"/>
      <c r="BD114" s="203"/>
      <c r="BE114" s="203"/>
      <c r="BF114" s="203"/>
      <c r="BG114" s="203"/>
      <c r="BH114" s="203"/>
      <c r="BI114" s="203"/>
      <c r="BJ114" s="203"/>
      <c r="BK114" s="204"/>
      <c r="BL114" s="202"/>
      <c r="BM114" s="203"/>
      <c r="BN114" s="203"/>
      <c r="BO114" s="203"/>
      <c r="BP114" s="203"/>
      <c r="BQ114" s="203"/>
      <c r="BR114" s="203"/>
      <c r="BS114" s="203"/>
      <c r="BT114" s="203"/>
      <c r="BU114" s="204"/>
      <c r="BV114" s="202"/>
      <c r="BW114" s="203"/>
      <c r="BX114" s="203"/>
      <c r="BY114" s="203"/>
      <c r="BZ114" s="203"/>
      <c r="CA114" s="203"/>
      <c r="CB114" s="203"/>
      <c r="CC114" s="203"/>
      <c r="CD114" s="203"/>
      <c r="CE114" s="204"/>
      <c r="CF114" s="202"/>
      <c r="CG114" s="203"/>
      <c r="CH114" s="203"/>
      <c r="CI114" s="203"/>
      <c r="CJ114" s="203"/>
      <c r="CK114" s="203"/>
      <c r="CL114" s="203"/>
      <c r="CM114" s="203"/>
      <c r="CN114" s="203"/>
      <c r="CO114" s="204"/>
    </row>
    <row r="115" spans="12:93" x14ac:dyDescent="0.25">
      <c r="L115" s="211">
        <v>1964</v>
      </c>
      <c r="N115" s="224"/>
      <c r="O115" s="225"/>
      <c r="P115" s="225"/>
      <c r="Q115" s="225"/>
      <c r="R115" s="225"/>
      <c r="S115" s="225"/>
      <c r="T115" s="225"/>
      <c r="U115" s="225"/>
      <c r="V115" s="203"/>
      <c r="W115" s="204"/>
      <c r="X115" s="84"/>
      <c r="Y115" s="203"/>
      <c r="Z115" s="203"/>
      <c r="AA115" s="203"/>
      <c r="AB115" s="203"/>
      <c r="AC115" s="203"/>
      <c r="AD115" s="203"/>
      <c r="AE115" s="203"/>
      <c r="AF115" s="203"/>
      <c r="AG115" s="203"/>
      <c r="AH115" s="202"/>
      <c r="AI115" s="203"/>
      <c r="AJ115" s="203"/>
      <c r="AK115" s="203"/>
      <c r="AL115" s="203"/>
      <c r="AM115" s="203"/>
      <c r="AN115" s="203"/>
      <c r="AO115" s="203"/>
      <c r="AP115" s="203"/>
      <c r="AQ115" s="204"/>
      <c r="AR115" s="202"/>
      <c r="AS115" s="203"/>
      <c r="AT115" s="203"/>
      <c r="AU115" s="203"/>
      <c r="AV115" s="203"/>
      <c r="AW115" s="203"/>
      <c r="AX115" s="203"/>
      <c r="AY115" s="203"/>
      <c r="AZ115" s="203"/>
      <c r="BA115" s="204"/>
      <c r="BB115" s="202"/>
      <c r="BC115" s="203"/>
      <c r="BD115" s="203"/>
      <c r="BE115" s="203"/>
      <c r="BF115" s="203"/>
      <c r="BG115" s="203"/>
      <c r="BH115" s="203"/>
      <c r="BI115" s="203"/>
      <c r="BJ115" s="203"/>
      <c r="BK115" s="204"/>
      <c r="BL115" s="202"/>
      <c r="BM115" s="203"/>
      <c r="BN115" s="203"/>
      <c r="BO115" s="203"/>
      <c r="BP115" s="203"/>
      <c r="BQ115" s="203"/>
      <c r="BR115" s="203"/>
      <c r="BS115" s="203"/>
      <c r="BT115" s="203"/>
      <c r="BU115" s="204"/>
      <c r="BV115" s="202"/>
      <c r="BW115" s="203"/>
      <c r="BX115" s="203"/>
      <c r="BY115" s="203"/>
      <c r="BZ115" s="203"/>
      <c r="CA115" s="203"/>
      <c r="CB115" s="203"/>
      <c r="CC115" s="203"/>
      <c r="CD115" s="203"/>
      <c r="CE115" s="204"/>
      <c r="CF115" s="202"/>
      <c r="CG115" s="203"/>
      <c r="CH115" s="203"/>
      <c r="CI115" s="203"/>
      <c r="CJ115" s="203"/>
      <c r="CK115" s="203"/>
      <c r="CL115" s="203"/>
      <c r="CM115" s="203"/>
      <c r="CN115" s="203"/>
      <c r="CO115" s="204"/>
    </row>
    <row r="116" spans="12:93" x14ac:dyDescent="0.25">
      <c r="L116" s="211">
        <v>1963.5</v>
      </c>
      <c r="N116" s="224"/>
      <c r="O116" s="225"/>
      <c r="P116" s="225"/>
      <c r="Q116" s="225"/>
      <c r="R116" s="225"/>
      <c r="S116" s="225"/>
      <c r="T116" s="225"/>
      <c r="U116" s="225"/>
      <c r="V116" s="203"/>
      <c r="W116" s="204"/>
      <c r="X116" s="84"/>
      <c r="Y116" s="203"/>
      <c r="Z116" s="203"/>
      <c r="AA116" s="203"/>
      <c r="AB116" s="203"/>
      <c r="AC116" s="203"/>
      <c r="AD116" s="203"/>
      <c r="AE116" s="203"/>
      <c r="AF116" s="203"/>
      <c r="AG116" s="203"/>
      <c r="AH116" s="202"/>
      <c r="AI116" s="203"/>
      <c r="AJ116" s="203"/>
      <c r="AK116" s="203"/>
      <c r="AL116" s="203"/>
      <c r="AM116" s="203"/>
      <c r="AN116" s="203"/>
      <c r="AO116" s="203"/>
      <c r="AP116" s="203"/>
      <c r="AQ116" s="204"/>
      <c r="AR116" s="202"/>
      <c r="AS116" s="203"/>
      <c r="AT116" s="203"/>
      <c r="AU116" s="203"/>
      <c r="AV116" s="203"/>
      <c r="AW116" s="203"/>
      <c r="AX116" s="203"/>
      <c r="AY116" s="203"/>
      <c r="AZ116" s="203"/>
      <c r="BA116" s="204"/>
      <c r="BB116" s="202"/>
      <c r="BC116" s="203"/>
      <c r="BD116" s="203"/>
      <c r="BE116" s="203"/>
      <c r="BF116" s="203"/>
      <c r="BG116" s="203"/>
      <c r="BH116" s="203"/>
      <c r="BI116" s="203"/>
      <c r="BJ116" s="203"/>
      <c r="BK116" s="204"/>
      <c r="BL116" s="202"/>
      <c r="BM116" s="203"/>
      <c r="BN116" s="203"/>
      <c r="BO116" s="203"/>
      <c r="BP116" s="203"/>
      <c r="BQ116" s="203"/>
      <c r="BR116" s="203"/>
      <c r="BS116" s="203"/>
      <c r="BT116" s="203"/>
      <c r="BU116" s="204"/>
      <c r="BV116" s="202"/>
      <c r="BW116" s="203"/>
      <c r="BX116" s="203"/>
      <c r="BY116" s="203"/>
      <c r="BZ116" s="203"/>
      <c r="CA116" s="203"/>
      <c r="CB116" s="203"/>
      <c r="CC116" s="203"/>
      <c r="CD116" s="203"/>
      <c r="CE116" s="204"/>
      <c r="CF116" s="202"/>
      <c r="CG116" s="203"/>
      <c r="CH116" s="203"/>
      <c r="CI116" s="203"/>
      <c r="CJ116" s="203"/>
      <c r="CK116" s="203"/>
      <c r="CL116" s="203"/>
      <c r="CM116" s="203"/>
      <c r="CN116" s="203"/>
      <c r="CO116" s="204"/>
    </row>
    <row r="117" spans="12:93" x14ac:dyDescent="0.25">
      <c r="L117" s="211">
        <v>1963</v>
      </c>
      <c r="N117" s="224"/>
      <c r="O117" s="225"/>
      <c r="P117" s="225"/>
      <c r="Q117" s="225"/>
      <c r="R117" s="225"/>
      <c r="S117" s="225"/>
      <c r="T117" s="225"/>
      <c r="U117" s="225"/>
      <c r="V117" s="203"/>
      <c r="W117" s="204"/>
      <c r="X117" s="84"/>
      <c r="Y117" s="203"/>
      <c r="Z117" s="203"/>
      <c r="AA117" s="203"/>
      <c r="AB117" s="203"/>
      <c r="AC117" s="203"/>
      <c r="AD117" s="203"/>
      <c r="AE117" s="203"/>
      <c r="AF117" s="203"/>
      <c r="AG117" s="203"/>
      <c r="AH117" s="202"/>
      <c r="AI117" s="203"/>
      <c r="AJ117" s="203"/>
      <c r="AK117" s="203"/>
      <c r="AL117" s="203"/>
      <c r="AM117" s="203"/>
      <c r="AN117" s="203"/>
      <c r="AO117" s="203"/>
      <c r="AP117" s="203"/>
      <c r="AQ117" s="204"/>
      <c r="AR117" s="202"/>
      <c r="AS117" s="203"/>
      <c r="AT117" s="203"/>
      <c r="AU117" s="203"/>
      <c r="AV117" s="203"/>
      <c r="AW117" s="203"/>
      <c r="AX117" s="203"/>
      <c r="AY117" s="203"/>
      <c r="AZ117" s="203"/>
      <c r="BA117" s="204"/>
      <c r="BB117" s="202"/>
      <c r="BC117" s="203"/>
      <c r="BD117" s="203"/>
      <c r="BE117" s="203"/>
      <c r="BF117" s="203"/>
      <c r="BG117" s="203"/>
      <c r="BH117" s="203"/>
      <c r="BI117" s="203"/>
      <c r="BJ117" s="203"/>
      <c r="BK117" s="204"/>
      <c r="BL117" s="202"/>
      <c r="BM117" s="203"/>
      <c r="BN117" s="203"/>
      <c r="BO117" s="203"/>
      <c r="BP117" s="203"/>
      <c r="BQ117" s="203"/>
      <c r="BR117" s="203"/>
      <c r="BS117" s="203"/>
      <c r="BT117" s="203"/>
      <c r="BU117" s="204"/>
      <c r="BV117" s="202"/>
      <c r="BW117" s="203"/>
      <c r="BX117" s="203"/>
      <c r="BY117" s="203"/>
      <c r="BZ117" s="203"/>
      <c r="CA117" s="203"/>
      <c r="CB117" s="203"/>
      <c r="CC117" s="203"/>
      <c r="CD117" s="203"/>
      <c r="CE117" s="204"/>
      <c r="CF117" s="202"/>
      <c r="CG117" s="203"/>
      <c r="CH117" s="203"/>
      <c r="CI117" s="203"/>
      <c r="CJ117" s="203"/>
      <c r="CK117" s="203"/>
      <c r="CL117" s="203"/>
      <c r="CM117" s="203"/>
      <c r="CN117" s="203"/>
      <c r="CO117" s="204"/>
    </row>
    <row r="118" spans="12:93" x14ac:dyDescent="0.25">
      <c r="L118" s="211">
        <v>1962.5</v>
      </c>
      <c r="N118" s="224"/>
      <c r="O118" s="225"/>
      <c r="P118" s="225"/>
      <c r="Q118" s="225"/>
      <c r="R118" s="225"/>
      <c r="S118" s="225"/>
      <c r="T118" s="225"/>
      <c r="U118" s="225"/>
      <c r="V118" s="203"/>
      <c r="W118" s="204"/>
      <c r="X118" s="84"/>
      <c r="Y118" s="203"/>
      <c r="Z118" s="203"/>
      <c r="AA118" s="203"/>
      <c r="AB118" s="203"/>
      <c r="AC118" s="203"/>
      <c r="AD118" s="203"/>
      <c r="AE118" s="203"/>
      <c r="AF118" s="203"/>
      <c r="AG118" s="203"/>
      <c r="AH118" s="202"/>
      <c r="AI118" s="203"/>
      <c r="AJ118" s="203"/>
      <c r="AK118" s="203"/>
      <c r="AL118" s="203"/>
      <c r="AM118" s="203"/>
      <c r="AN118" s="203"/>
      <c r="AO118" s="203"/>
      <c r="AP118" s="203"/>
      <c r="AQ118" s="204"/>
      <c r="AR118" s="202"/>
      <c r="AS118" s="203"/>
      <c r="AT118" s="203"/>
      <c r="AU118" s="203"/>
      <c r="AV118" s="203"/>
      <c r="AW118" s="203"/>
      <c r="AX118" s="203"/>
      <c r="AY118" s="203"/>
      <c r="AZ118" s="203"/>
      <c r="BA118" s="204"/>
      <c r="BB118" s="202"/>
      <c r="BC118" s="203"/>
      <c r="BD118" s="203"/>
      <c r="BE118" s="203"/>
      <c r="BF118" s="203"/>
      <c r="BG118" s="203"/>
      <c r="BH118" s="203"/>
      <c r="BI118" s="203"/>
      <c r="BJ118" s="203"/>
      <c r="BK118" s="204"/>
      <c r="BL118" s="202"/>
      <c r="BM118" s="203"/>
      <c r="BN118" s="203"/>
      <c r="BO118" s="203"/>
      <c r="BP118" s="203"/>
      <c r="BQ118" s="203"/>
      <c r="BR118" s="203"/>
      <c r="BS118" s="203"/>
      <c r="BT118" s="203"/>
      <c r="BU118" s="204"/>
      <c r="BV118" s="202"/>
      <c r="BW118" s="203"/>
      <c r="BX118" s="203"/>
      <c r="BY118" s="203"/>
      <c r="BZ118" s="203"/>
      <c r="CA118" s="203"/>
      <c r="CB118" s="203"/>
      <c r="CC118" s="203"/>
      <c r="CD118" s="203"/>
      <c r="CE118" s="204"/>
      <c r="CF118" s="202"/>
      <c r="CG118" s="203"/>
      <c r="CH118" s="203"/>
      <c r="CI118" s="203"/>
      <c r="CJ118" s="203"/>
      <c r="CK118" s="203"/>
      <c r="CL118" s="203"/>
      <c r="CM118" s="203"/>
      <c r="CN118" s="203"/>
      <c r="CO118" s="204"/>
    </row>
    <row r="119" spans="12:93" x14ac:dyDescent="0.25">
      <c r="L119" s="211">
        <v>1962</v>
      </c>
      <c r="N119" s="224"/>
      <c r="O119" s="225"/>
      <c r="P119" s="225"/>
      <c r="Q119" s="225"/>
      <c r="R119" s="225"/>
      <c r="S119" s="225"/>
      <c r="T119" s="225"/>
      <c r="U119" s="225"/>
      <c r="V119" s="203"/>
      <c r="W119" s="204"/>
      <c r="X119" s="84"/>
      <c r="Y119" s="203"/>
      <c r="Z119" s="203"/>
      <c r="AA119" s="203"/>
      <c r="AB119" s="203"/>
      <c r="AC119" s="203"/>
      <c r="AD119" s="203"/>
      <c r="AE119" s="203"/>
      <c r="AF119" s="203"/>
      <c r="AG119" s="203"/>
      <c r="AH119" s="202"/>
      <c r="AI119" s="203"/>
      <c r="AJ119" s="203"/>
      <c r="AK119" s="203"/>
      <c r="AL119" s="203"/>
      <c r="AM119" s="203"/>
      <c r="AN119" s="203"/>
      <c r="AO119" s="203"/>
      <c r="AP119" s="203"/>
      <c r="AQ119" s="204"/>
      <c r="AR119" s="202"/>
      <c r="AS119" s="203"/>
      <c r="AT119" s="203"/>
      <c r="AU119" s="203"/>
      <c r="AV119" s="203"/>
      <c r="AW119" s="203"/>
      <c r="AX119" s="203"/>
      <c r="AY119" s="203"/>
      <c r="AZ119" s="203"/>
      <c r="BA119" s="204"/>
      <c r="BB119" s="202"/>
      <c r="BC119" s="203"/>
      <c r="BD119" s="203"/>
      <c r="BE119" s="203"/>
      <c r="BF119" s="203"/>
      <c r="BG119" s="203"/>
      <c r="BH119" s="203"/>
      <c r="BI119" s="203"/>
      <c r="BJ119" s="203"/>
      <c r="BK119" s="204"/>
      <c r="BL119" s="202"/>
      <c r="BM119" s="203"/>
      <c r="BN119" s="203"/>
      <c r="BO119" s="203"/>
      <c r="BP119" s="203"/>
      <c r="BQ119" s="203"/>
      <c r="BR119" s="203"/>
      <c r="BS119" s="203"/>
      <c r="BT119" s="203"/>
      <c r="BU119" s="204"/>
      <c r="BV119" s="202"/>
      <c r="BW119" s="203"/>
      <c r="BX119" s="203"/>
      <c r="BY119" s="203"/>
      <c r="BZ119" s="203"/>
      <c r="CA119" s="203"/>
      <c r="CB119" s="203"/>
      <c r="CC119" s="203"/>
      <c r="CD119" s="203"/>
      <c r="CE119" s="204"/>
      <c r="CF119" s="202"/>
      <c r="CG119" s="203"/>
      <c r="CH119" s="203"/>
      <c r="CI119" s="203"/>
      <c r="CJ119" s="203"/>
      <c r="CK119" s="203"/>
      <c r="CL119" s="203"/>
      <c r="CM119" s="203"/>
      <c r="CN119" s="203"/>
      <c r="CO119" s="204"/>
    </row>
    <row r="120" spans="12:93" x14ac:dyDescent="0.25">
      <c r="L120" s="211">
        <v>1961.5</v>
      </c>
      <c r="N120" s="224"/>
      <c r="O120" s="225"/>
      <c r="P120" s="225"/>
      <c r="Q120" s="225"/>
      <c r="R120" s="225"/>
      <c r="S120" s="225"/>
      <c r="T120" s="225"/>
      <c r="U120" s="225"/>
      <c r="V120" s="203"/>
      <c r="W120" s="204"/>
      <c r="X120" s="84"/>
      <c r="Y120" s="203"/>
      <c r="Z120" s="203"/>
      <c r="AA120" s="203"/>
      <c r="AB120" s="203"/>
      <c r="AC120" s="203"/>
      <c r="AD120" s="203"/>
      <c r="AE120" s="203"/>
      <c r="AF120" s="203"/>
      <c r="AG120" s="203"/>
      <c r="AH120" s="202"/>
      <c r="AI120" s="203"/>
      <c r="AJ120" s="203"/>
      <c r="AK120" s="203"/>
      <c r="AL120" s="203"/>
      <c r="AM120" s="203"/>
      <c r="AN120" s="203"/>
      <c r="AO120" s="203"/>
      <c r="AP120" s="203"/>
      <c r="AQ120" s="204"/>
      <c r="AR120" s="202"/>
      <c r="AS120" s="203"/>
      <c r="AT120" s="203"/>
      <c r="AU120" s="203"/>
      <c r="AV120" s="203"/>
      <c r="AW120" s="203"/>
      <c r="AX120" s="203"/>
      <c r="AY120" s="203"/>
      <c r="AZ120" s="203"/>
      <c r="BA120" s="204"/>
      <c r="BB120" s="202"/>
      <c r="BC120" s="203"/>
      <c r="BD120" s="203"/>
      <c r="BE120" s="203"/>
      <c r="BF120" s="203"/>
      <c r="BG120" s="203"/>
      <c r="BH120" s="203"/>
      <c r="BI120" s="203"/>
      <c r="BJ120" s="203"/>
      <c r="BK120" s="204"/>
      <c r="BL120" s="202"/>
      <c r="BM120" s="203"/>
      <c r="BN120" s="203"/>
      <c r="BO120" s="203"/>
      <c r="BP120" s="203"/>
      <c r="BQ120" s="203"/>
      <c r="BR120" s="203"/>
      <c r="BS120" s="203"/>
      <c r="BT120" s="203"/>
      <c r="BU120" s="204"/>
      <c r="BV120" s="202"/>
      <c r="BW120" s="203"/>
      <c r="BX120" s="203"/>
      <c r="BY120" s="203"/>
      <c r="BZ120" s="203"/>
      <c r="CA120" s="203"/>
      <c r="CB120" s="203"/>
      <c r="CC120" s="203"/>
      <c r="CD120" s="203"/>
      <c r="CE120" s="204"/>
      <c r="CF120" s="202"/>
      <c r="CG120" s="203"/>
      <c r="CH120" s="203"/>
      <c r="CI120" s="203"/>
      <c r="CJ120" s="203"/>
      <c r="CK120" s="203"/>
      <c r="CL120" s="203"/>
      <c r="CM120" s="203"/>
      <c r="CN120" s="203"/>
      <c r="CO120" s="204"/>
    </row>
    <row r="121" spans="12:93" x14ac:dyDescent="0.25">
      <c r="L121" s="211">
        <v>1961</v>
      </c>
      <c r="N121" s="224"/>
      <c r="O121" s="225"/>
      <c r="P121" s="225"/>
      <c r="Q121" s="225"/>
      <c r="R121" s="225"/>
      <c r="S121" s="225"/>
      <c r="T121" s="225"/>
      <c r="U121" s="225"/>
      <c r="V121" s="203"/>
      <c r="W121" s="204"/>
      <c r="X121" s="84"/>
      <c r="Y121" s="203"/>
      <c r="Z121" s="203"/>
      <c r="AA121" s="203"/>
      <c r="AB121" s="203"/>
      <c r="AC121" s="203"/>
      <c r="AD121" s="203"/>
      <c r="AE121" s="203"/>
      <c r="AF121" s="203"/>
      <c r="AG121" s="203"/>
      <c r="AH121" s="202"/>
      <c r="AI121" s="203"/>
      <c r="AJ121" s="203"/>
      <c r="AK121" s="203"/>
      <c r="AL121" s="203"/>
      <c r="AM121" s="203"/>
      <c r="AN121" s="203"/>
      <c r="AO121" s="203"/>
      <c r="AP121" s="203"/>
      <c r="AQ121" s="204"/>
      <c r="AR121" s="202"/>
      <c r="AS121" s="203"/>
      <c r="AT121" s="203"/>
      <c r="AU121" s="203"/>
      <c r="AV121" s="203"/>
      <c r="AW121" s="203"/>
      <c r="AX121" s="203"/>
      <c r="AY121" s="203"/>
      <c r="AZ121" s="203"/>
      <c r="BA121" s="204"/>
      <c r="BB121" s="202"/>
      <c r="BC121" s="203"/>
      <c r="BD121" s="203"/>
      <c r="BE121" s="203"/>
      <c r="BF121" s="203"/>
      <c r="BG121" s="203"/>
      <c r="BH121" s="203"/>
      <c r="BI121" s="203"/>
      <c r="BJ121" s="203"/>
      <c r="BK121" s="204"/>
      <c r="BL121" s="202"/>
      <c r="BM121" s="203"/>
      <c r="BN121" s="203"/>
      <c r="BO121" s="203"/>
      <c r="BP121" s="203"/>
      <c r="BQ121" s="203"/>
      <c r="BR121" s="203"/>
      <c r="BS121" s="203"/>
      <c r="BT121" s="203"/>
      <c r="BU121" s="204"/>
      <c r="BV121" s="202"/>
      <c r="BW121" s="203"/>
      <c r="BX121" s="203"/>
      <c r="BY121" s="203"/>
      <c r="BZ121" s="203"/>
      <c r="CA121" s="203"/>
      <c r="CB121" s="203"/>
      <c r="CC121" s="203"/>
      <c r="CD121" s="203"/>
      <c r="CE121" s="204"/>
      <c r="CF121" s="202"/>
      <c r="CG121" s="203"/>
      <c r="CH121" s="203"/>
      <c r="CI121" s="203"/>
      <c r="CJ121" s="203"/>
      <c r="CK121" s="203"/>
      <c r="CL121" s="203"/>
      <c r="CM121" s="203"/>
      <c r="CN121" s="203"/>
      <c r="CO121" s="204"/>
    </row>
    <row r="122" spans="12:93" x14ac:dyDescent="0.25">
      <c r="L122" s="211">
        <v>1960.5</v>
      </c>
      <c r="N122" s="224"/>
      <c r="O122" s="225"/>
      <c r="P122" s="225"/>
      <c r="Q122" s="225"/>
      <c r="R122" s="225"/>
      <c r="S122" s="225"/>
      <c r="T122" s="225"/>
      <c r="U122" s="225"/>
      <c r="V122" s="203"/>
      <c r="W122" s="204"/>
      <c r="X122" s="84"/>
      <c r="Y122" s="203"/>
      <c r="Z122" s="203"/>
      <c r="AA122" s="203"/>
      <c r="AB122" s="203"/>
      <c r="AC122" s="203"/>
      <c r="AD122" s="203"/>
      <c r="AE122" s="203"/>
      <c r="AF122" s="203"/>
      <c r="AG122" s="203"/>
      <c r="AH122" s="202"/>
      <c r="AI122" s="203"/>
      <c r="AJ122" s="203"/>
      <c r="AK122" s="203"/>
      <c r="AL122" s="203"/>
      <c r="AM122" s="203"/>
      <c r="AN122" s="203"/>
      <c r="AO122" s="203"/>
      <c r="AP122" s="203"/>
      <c r="AQ122" s="204"/>
      <c r="AR122" s="202"/>
      <c r="AS122" s="203"/>
      <c r="AT122" s="203"/>
      <c r="AU122" s="203"/>
      <c r="AV122" s="203"/>
      <c r="AW122" s="203"/>
      <c r="AX122" s="203"/>
      <c r="AY122" s="203"/>
      <c r="AZ122" s="203"/>
      <c r="BA122" s="204"/>
      <c r="BB122" s="202"/>
      <c r="BC122" s="203"/>
      <c r="BD122" s="203"/>
      <c r="BE122" s="203"/>
      <c r="BF122" s="203"/>
      <c r="BG122" s="203"/>
      <c r="BH122" s="203"/>
      <c r="BI122" s="203"/>
      <c r="BJ122" s="203"/>
      <c r="BK122" s="204"/>
      <c r="BL122" s="202"/>
      <c r="BM122" s="203"/>
      <c r="BN122" s="203"/>
      <c r="BO122" s="203"/>
      <c r="BP122" s="203"/>
      <c r="BQ122" s="203"/>
      <c r="BR122" s="203"/>
      <c r="BS122" s="203"/>
      <c r="BT122" s="203"/>
      <c r="BU122" s="204"/>
      <c r="BV122" s="202"/>
      <c r="BW122" s="203"/>
      <c r="BX122" s="203"/>
      <c r="BY122" s="203"/>
      <c r="BZ122" s="203"/>
      <c r="CA122" s="203"/>
      <c r="CB122" s="203"/>
      <c r="CC122" s="203"/>
      <c r="CD122" s="203"/>
      <c r="CE122" s="204"/>
      <c r="CF122" s="202"/>
      <c r="CG122" s="203"/>
      <c r="CH122" s="203"/>
      <c r="CI122" s="203"/>
      <c r="CJ122" s="203"/>
      <c r="CK122" s="203"/>
      <c r="CL122" s="203"/>
      <c r="CM122" s="203"/>
      <c r="CN122" s="203"/>
      <c r="CO122" s="204"/>
    </row>
    <row r="123" spans="12:93" x14ac:dyDescent="0.25">
      <c r="L123" s="211">
        <v>1960</v>
      </c>
      <c r="N123" s="224"/>
      <c r="O123" s="225"/>
      <c r="P123" s="225"/>
      <c r="Q123" s="225"/>
      <c r="R123" s="225"/>
      <c r="S123" s="225"/>
      <c r="T123" s="225"/>
      <c r="U123" s="225"/>
      <c r="V123" s="203"/>
      <c r="W123" s="204"/>
      <c r="X123" s="84"/>
      <c r="Y123" s="203"/>
      <c r="Z123" s="203"/>
      <c r="AA123" s="203"/>
      <c r="AB123" s="203"/>
      <c r="AC123" s="203"/>
      <c r="AD123" s="203"/>
      <c r="AE123" s="203"/>
      <c r="AF123" s="203"/>
      <c r="AG123" s="203"/>
      <c r="AH123" s="202"/>
      <c r="AI123" s="203"/>
      <c r="AJ123" s="203"/>
      <c r="AK123" s="203"/>
      <c r="AL123" s="203"/>
      <c r="AM123" s="203"/>
      <c r="AN123" s="203"/>
      <c r="AO123" s="203"/>
      <c r="AP123" s="203"/>
      <c r="AQ123" s="204"/>
      <c r="AR123" s="202"/>
      <c r="AS123" s="203"/>
      <c r="AT123" s="203"/>
      <c r="AU123" s="203"/>
      <c r="AV123" s="203"/>
      <c r="AW123" s="203"/>
      <c r="AX123" s="203"/>
      <c r="AY123" s="203"/>
      <c r="AZ123" s="203"/>
      <c r="BA123" s="204"/>
      <c r="BB123" s="202"/>
      <c r="BC123" s="203"/>
      <c r="BD123" s="203"/>
      <c r="BE123" s="203"/>
      <c r="BF123" s="203"/>
      <c r="BG123" s="203"/>
      <c r="BH123" s="203"/>
      <c r="BI123" s="203"/>
      <c r="BJ123" s="203"/>
      <c r="BK123" s="204"/>
      <c r="BL123" s="202"/>
      <c r="BM123" s="203"/>
      <c r="BN123" s="203"/>
      <c r="BO123" s="203"/>
      <c r="BP123" s="203"/>
      <c r="BQ123" s="203"/>
      <c r="BR123" s="203"/>
      <c r="BS123" s="203"/>
      <c r="BT123" s="203"/>
      <c r="BU123" s="204"/>
      <c r="BV123" s="202"/>
      <c r="BW123" s="203"/>
      <c r="BX123" s="203"/>
      <c r="BY123" s="203"/>
      <c r="BZ123" s="203"/>
      <c r="CA123" s="203"/>
      <c r="CB123" s="203"/>
      <c r="CC123" s="203"/>
      <c r="CD123" s="203"/>
      <c r="CE123" s="204"/>
      <c r="CF123" s="202"/>
      <c r="CG123" s="203"/>
      <c r="CH123" s="203"/>
      <c r="CI123" s="203"/>
      <c r="CJ123" s="203"/>
      <c r="CK123" s="203"/>
      <c r="CL123" s="203"/>
      <c r="CM123" s="203"/>
      <c r="CN123" s="203"/>
      <c r="CO123" s="204"/>
    </row>
    <row r="124" spans="12:93" x14ac:dyDescent="0.25">
      <c r="L124" s="211"/>
      <c r="N124" s="224"/>
      <c r="O124" s="225"/>
      <c r="P124" s="225"/>
      <c r="Q124" s="225"/>
      <c r="R124" s="225"/>
      <c r="S124" s="225"/>
      <c r="T124" s="225"/>
      <c r="U124" s="225"/>
      <c r="V124" s="222"/>
      <c r="W124" s="223"/>
      <c r="X124" s="84"/>
      <c r="Y124" s="222"/>
      <c r="Z124" s="222"/>
      <c r="AA124" s="222"/>
      <c r="AB124" s="222"/>
      <c r="AC124" s="222"/>
      <c r="AD124" s="222"/>
      <c r="AE124" s="222"/>
      <c r="AF124" s="222"/>
      <c r="AG124" s="222"/>
      <c r="AH124" s="221"/>
      <c r="AI124" s="222"/>
      <c r="AJ124" s="222"/>
      <c r="AK124" s="222"/>
      <c r="AL124" s="222"/>
      <c r="AM124" s="222"/>
      <c r="AN124" s="222"/>
      <c r="AO124" s="222"/>
      <c r="AP124" s="222"/>
      <c r="AQ124" s="223"/>
      <c r="AR124" s="221"/>
      <c r="AS124" s="222"/>
      <c r="AT124" s="222"/>
      <c r="AU124" s="222"/>
      <c r="AV124" s="222"/>
      <c r="AW124" s="222"/>
      <c r="AX124" s="222"/>
      <c r="AY124" s="222"/>
      <c r="AZ124" s="222"/>
      <c r="BA124" s="223"/>
      <c r="BB124" s="221"/>
      <c r="BC124" s="222"/>
      <c r="BD124" s="222"/>
      <c r="BE124" s="222"/>
      <c r="BF124" s="222"/>
      <c r="BG124" s="222"/>
      <c r="BH124" s="222"/>
      <c r="BI124" s="222"/>
      <c r="BJ124" s="222"/>
      <c r="BK124" s="223"/>
      <c r="BL124" s="221"/>
      <c r="BM124" s="222"/>
      <c r="BN124" s="222"/>
      <c r="BO124" s="222"/>
      <c r="BP124" s="222"/>
      <c r="BQ124" s="222"/>
      <c r="BR124" s="222"/>
      <c r="BS124" s="222"/>
      <c r="BT124" s="222"/>
      <c r="BU124" s="223"/>
      <c r="BV124" s="221"/>
      <c r="BW124" s="222"/>
      <c r="BX124" s="222"/>
      <c r="BY124" s="222"/>
      <c r="BZ124" s="222"/>
      <c r="CA124" s="222"/>
      <c r="CB124" s="222"/>
      <c r="CC124" s="222"/>
      <c r="CD124" s="222"/>
      <c r="CE124" s="223"/>
      <c r="CF124" s="221"/>
      <c r="CG124" s="222"/>
      <c r="CH124" s="222"/>
      <c r="CI124" s="222"/>
      <c r="CJ124" s="222"/>
      <c r="CK124" s="222"/>
      <c r="CL124" s="222"/>
      <c r="CM124" s="222"/>
      <c r="CN124" s="222"/>
      <c r="CO124" s="223"/>
    </row>
    <row r="125" spans="12:93" x14ac:dyDescent="0.25">
      <c r="L125" s="211"/>
      <c r="N125" s="224"/>
      <c r="O125" s="225"/>
      <c r="P125" s="225"/>
      <c r="Q125" s="225"/>
      <c r="R125" s="225"/>
      <c r="S125" s="225"/>
      <c r="T125" s="225"/>
      <c r="U125" s="225"/>
      <c r="V125" s="222"/>
      <c r="W125" s="223"/>
      <c r="X125" s="84"/>
      <c r="Y125" s="222"/>
      <c r="Z125" s="222"/>
      <c r="AA125" s="222"/>
      <c r="AB125" s="222"/>
      <c r="AC125" s="222"/>
      <c r="AD125" s="222"/>
      <c r="AE125" s="222"/>
      <c r="AF125" s="222"/>
      <c r="AG125" s="222"/>
      <c r="AH125" s="221"/>
      <c r="AI125" s="222"/>
      <c r="AJ125" s="222"/>
      <c r="AK125" s="222"/>
      <c r="AL125" s="222"/>
      <c r="AM125" s="222"/>
      <c r="AN125" s="222"/>
      <c r="AO125" s="222"/>
      <c r="AP125" s="222"/>
      <c r="AQ125" s="223"/>
      <c r="AR125" s="221"/>
      <c r="AS125" s="222"/>
      <c r="AT125" s="222"/>
      <c r="AU125" s="222"/>
      <c r="AV125" s="222"/>
      <c r="AW125" s="222"/>
      <c r="AX125" s="222"/>
      <c r="AY125" s="222"/>
      <c r="AZ125" s="222"/>
      <c r="BA125" s="223"/>
      <c r="BB125" s="221"/>
      <c r="BC125" s="222"/>
      <c r="BD125" s="222"/>
      <c r="BE125" s="222"/>
      <c r="BF125" s="222"/>
      <c r="BG125" s="222"/>
      <c r="BH125" s="222"/>
      <c r="BI125" s="222"/>
      <c r="BJ125" s="222"/>
      <c r="BK125" s="223"/>
      <c r="BL125" s="221"/>
      <c r="BM125" s="222"/>
      <c r="BN125" s="222"/>
      <c r="BO125" s="222"/>
      <c r="BP125" s="222"/>
      <c r="BQ125" s="222"/>
      <c r="BR125" s="222"/>
      <c r="BS125" s="222"/>
      <c r="BT125" s="222"/>
      <c r="BU125" s="223"/>
      <c r="BV125" s="221"/>
      <c r="BW125" s="222"/>
      <c r="BX125" s="222"/>
      <c r="BY125" s="222"/>
      <c r="BZ125" s="222"/>
      <c r="CA125" s="222"/>
      <c r="CB125" s="222"/>
      <c r="CC125" s="222"/>
      <c r="CD125" s="222"/>
      <c r="CE125" s="223"/>
      <c r="CF125" s="221"/>
      <c r="CG125" s="222"/>
      <c r="CH125" s="222"/>
      <c r="CI125" s="222"/>
      <c r="CJ125" s="222"/>
      <c r="CK125" s="222"/>
      <c r="CL125" s="222"/>
      <c r="CM125" s="222"/>
      <c r="CN125" s="222"/>
      <c r="CO125" s="223"/>
    </row>
    <row r="126" spans="12:93" x14ac:dyDescent="0.25">
      <c r="L126" s="211"/>
      <c r="N126" s="224"/>
      <c r="O126" s="225"/>
      <c r="P126" s="225"/>
      <c r="Q126" s="225"/>
      <c r="R126" s="225"/>
      <c r="S126" s="225"/>
      <c r="T126" s="225"/>
      <c r="U126" s="225"/>
      <c r="V126" s="222"/>
      <c r="W126" s="223"/>
      <c r="X126" s="84"/>
      <c r="Y126" s="222"/>
      <c r="Z126" s="222"/>
      <c r="AA126" s="222"/>
      <c r="AB126" s="222"/>
      <c r="AC126" s="222"/>
      <c r="AD126" s="222"/>
      <c r="AE126" s="222"/>
      <c r="AF126" s="222"/>
      <c r="AG126" s="222"/>
      <c r="AH126" s="221"/>
      <c r="AI126" s="222"/>
      <c r="AJ126" s="222"/>
      <c r="AK126" s="222"/>
      <c r="AL126" s="222"/>
      <c r="AM126" s="222"/>
      <c r="AN126" s="222"/>
      <c r="AO126" s="222"/>
      <c r="AP126" s="222"/>
      <c r="AQ126" s="223"/>
      <c r="AR126" s="221"/>
      <c r="AS126" s="222"/>
      <c r="AT126" s="222"/>
      <c r="AU126" s="222"/>
      <c r="AV126" s="222"/>
      <c r="AW126" s="222"/>
      <c r="AX126" s="222"/>
      <c r="AY126" s="222"/>
      <c r="AZ126" s="222"/>
      <c r="BA126" s="223"/>
      <c r="BB126" s="221"/>
      <c r="BC126" s="222"/>
      <c r="BD126" s="222"/>
      <c r="BE126" s="222"/>
      <c r="BF126" s="222"/>
      <c r="BG126" s="222"/>
      <c r="BH126" s="222"/>
      <c r="BI126" s="222"/>
      <c r="BJ126" s="222"/>
      <c r="BK126" s="223"/>
      <c r="BL126" s="221"/>
      <c r="BM126" s="222"/>
      <c r="BN126" s="222"/>
      <c r="BO126" s="222"/>
      <c r="BP126" s="222"/>
      <c r="BQ126" s="222"/>
      <c r="BR126" s="222"/>
      <c r="BS126" s="222"/>
      <c r="BT126" s="222"/>
      <c r="BU126" s="223"/>
      <c r="BV126" s="221"/>
      <c r="BW126" s="222"/>
      <c r="BX126" s="222"/>
      <c r="BY126" s="222"/>
      <c r="BZ126" s="222"/>
      <c r="CA126" s="222"/>
      <c r="CB126" s="222"/>
      <c r="CC126" s="222"/>
      <c r="CD126" s="222"/>
      <c r="CE126" s="223"/>
      <c r="CF126" s="221"/>
      <c r="CG126" s="222"/>
      <c r="CH126" s="222"/>
      <c r="CI126" s="222"/>
      <c r="CJ126" s="222"/>
      <c r="CK126" s="222"/>
      <c r="CL126" s="222"/>
      <c r="CM126" s="222"/>
      <c r="CN126" s="222"/>
      <c r="CO126" s="223"/>
    </row>
    <row r="127" spans="12:93" x14ac:dyDescent="0.25">
      <c r="L127" s="211"/>
      <c r="N127" s="224"/>
      <c r="O127" s="225"/>
      <c r="P127" s="225"/>
      <c r="Q127" s="225"/>
      <c r="R127" s="225"/>
      <c r="S127" s="225"/>
      <c r="T127" s="225"/>
      <c r="U127" s="225"/>
      <c r="V127" s="222"/>
      <c r="W127" s="223"/>
      <c r="X127" s="84"/>
      <c r="Y127" s="222"/>
      <c r="Z127" s="222"/>
      <c r="AA127" s="222"/>
      <c r="AB127" s="222"/>
      <c r="AC127" s="222"/>
      <c r="AD127" s="222"/>
      <c r="AE127" s="222"/>
      <c r="AF127" s="222"/>
      <c r="AG127" s="222"/>
      <c r="AH127" s="221"/>
      <c r="AI127" s="222"/>
      <c r="AJ127" s="222"/>
      <c r="AK127" s="222"/>
      <c r="AL127" s="222"/>
      <c r="AM127" s="222"/>
      <c r="AN127" s="222"/>
      <c r="AO127" s="222"/>
      <c r="AP127" s="222"/>
      <c r="AQ127" s="223"/>
      <c r="AR127" s="221"/>
      <c r="AS127" s="222"/>
      <c r="AT127" s="222"/>
      <c r="AU127" s="222"/>
      <c r="AV127" s="222"/>
      <c r="AW127" s="222"/>
      <c r="AX127" s="222"/>
      <c r="AY127" s="222"/>
      <c r="AZ127" s="222"/>
      <c r="BA127" s="223"/>
      <c r="BB127" s="221"/>
      <c r="BC127" s="222"/>
      <c r="BD127" s="222"/>
      <c r="BE127" s="222"/>
      <c r="BF127" s="222"/>
      <c r="BG127" s="222"/>
      <c r="BH127" s="222"/>
      <c r="BI127" s="222"/>
      <c r="BJ127" s="222"/>
      <c r="BK127" s="223"/>
      <c r="BL127" s="221"/>
      <c r="BM127" s="222"/>
      <c r="BN127" s="222"/>
      <c r="BO127" s="222"/>
      <c r="BP127" s="222"/>
      <c r="BQ127" s="222"/>
      <c r="BR127" s="222"/>
      <c r="BS127" s="222"/>
      <c r="BT127" s="222"/>
      <c r="BU127" s="223"/>
      <c r="BV127" s="221"/>
      <c r="BW127" s="222"/>
      <c r="BX127" s="222"/>
      <c r="BY127" s="222"/>
      <c r="BZ127" s="222"/>
      <c r="CA127" s="222"/>
      <c r="CB127" s="222"/>
      <c r="CC127" s="222"/>
      <c r="CD127" s="222"/>
      <c r="CE127" s="223"/>
      <c r="CF127" s="221"/>
      <c r="CG127" s="222"/>
      <c r="CH127" s="222"/>
      <c r="CI127" s="222"/>
      <c r="CJ127" s="222"/>
      <c r="CK127" s="222"/>
      <c r="CL127" s="222"/>
      <c r="CM127" s="222"/>
      <c r="CN127" s="222"/>
      <c r="CO127" s="223"/>
    </row>
    <row r="128" spans="12:93" x14ac:dyDescent="0.25">
      <c r="L128" s="211"/>
      <c r="N128" s="224"/>
      <c r="O128" s="225"/>
      <c r="P128" s="225"/>
      <c r="Q128" s="225"/>
      <c r="R128" s="225"/>
      <c r="S128" s="225"/>
      <c r="T128" s="225"/>
      <c r="U128" s="225"/>
      <c r="V128" s="222"/>
      <c r="W128" s="223"/>
      <c r="X128" s="84"/>
      <c r="Y128" s="222"/>
      <c r="Z128" s="222"/>
      <c r="AA128" s="222"/>
      <c r="AB128" s="222"/>
      <c r="AC128" s="222"/>
      <c r="AD128" s="222"/>
      <c r="AE128" s="222"/>
      <c r="AF128" s="222"/>
      <c r="AG128" s="222"/>
      <c r="AH128" s="221"/>
      <c r="AI128" s="222"/>
      <c r="AJ128" s="222"/>
      <c r="AK128" s="222"/>
      <c r="AL128" s="222"/>
      <c r="AM128" s="222"/>
      <c r="AN128" s="222"/>
      <c r="AO128" s="222"/>
      <c r="AP128" s="222"/>
      <c r="AQ128" s="223"/>
      <c r="AR128" s="221"/>
      <c r="AS128" s="222"/>
      <c r="AT128" s="222"/>
      <c r="AU128" s="222"/>
      <c r="AV128" s="222"/>
      <c r="AW128" s="222"/>
      <c r="AX128" s="222"/>
      <c r="AY128" s="222"/>
      <c r="AZ128" s="222"/>
      <c r="BA128" s="223"/>
      <c r="BB128" s="221"/>
      <c r="BC128" s="222"/>
      <c r="BD128" s="222"/>
      <c r="BE128" s="222"/>
      <c r="BF128" s="222"/>
      <c r="BG128" s="222"/>
      <c r="BH128" s="222"/>
      <c r="BI128" s="222"/>
      <c r="BJ128" s="222"/>
      <c r="BK128" s="223"/>
      <c r="BL128" s="221"/>
      <c r="BM128" s="222"/>
      <c r="BN128" s="222"/>
      <c r="BO128" s="222"/>
      <c r="BP128" s="222"/>
      <c r="BQ128" s="222"/>
      <c r="BR128" s="222"/>
      <c r="BS128" s="222"/>
      <c r="BT128" s="222"/>
      <c r="BU128" s="223"/>
      <c r="BV128" s="221"/>
      <c r="BW128" s="222"/>
      <c r="BX128" s="222"/>
      <c r="BY128" s="222"/>
      <c r="BZ128" s="222"/>
      <c r="CA128" s="222"/>
      <c r="CB128" s="222"/>
      <c r="CC128" s="222"/>
      <c r="CD128" s="222"/>
      <c r="CE128" s="223"/>
      <c r="CF128" s="221"/>
      <c r="CG128" s="222"/>
      <c r="CH128" s="222"/>
      <c r="CI128" s="222"/>
      <c r="CJ128" s="222"/>
      <c r="CK128" s="222"/>
      <c r="CL128" s="222"/>
      <c r="CM128" s="222"/>
      <c r="CN128" s="222"/>
      <c r="CO128" s="223"/>
    </row>
    <row r="129" spans="12:93" x14ac:dyDescent="0.25">
      <c r="L129" s="211"/>
      <c r="N129" s="224"/>
      <c r="O129" s="225"/>
      <c r="P129" s="225"/>
      <c r="Q129" s="225"/>
      <c r="R129" s="225"/>
      <c r="S129" s="225"/>
      <c r="T129" s="225"/>
      <c r="U129" s="225"/>
      <c r="V129" s="222"/>
      <c r="W129" s="223"/>
      <c r="X129" s="84"/>
      <c r="Y129" s="222"/>
      <c r="Z129" s="222"/>
      <c r="AA129" s="222"/>
      <c r="AB129" s="222"/>
      <c r="AC129" s="222"/>
      <c r="AD129" s="222"/>
      <c r="AE129" s="222"/>
      <c r="AF129" s="222"/>
      <c r="AG129" s="222"/>
      <c r="AH129" s="221"/>
      <c r="AI129" s="222"/>
      <c r="AJ129" s="222"/>
      <c r="AK129" s="222"/>
      <c r="AL129" s="222"/>
      <c r="AM129" s="222"/>
      <c r="AN129" s="222"/>
      <c r="AO129" s="222"/>
      <c r="AP129" s="222"/>
      <c r="AQ129" s="223"/>
      <c r="AR129" s="221"/>
      <c r="AS129" s="222"/>
      <c r="AT129" s="222"/>
      <c r="AU129" s="222"/>
      <c r="AV129" s="222"/>
      <c r="AW129" s="222"/>
      <c r="AX129" s="222"/>
      <c r="AY129" s="222"/>
      <c r="AZ129" s="222"/>
      <c r="BA129" s="223"/>
      <c r="BB129" s="221"/>
      <c r="BC129" s="222"/>
      <c r="BD129" s="222"/>
      <c r="BE129" s="222"/>
      <c r="BF129" s="222"/>
      <c r="BG129" s="222"/>
      <c r="BH129" s="222"/>
      <c r="BI129" s="222"/>
      <c r="BJ129" s="222"/>
      <c r="BK129" s="223"/>
      <c r="BL129" s="221"/>
      <c r="BM129" s="222"/>
      <c r="BN129" s="222"/>
      <c r="BO129" s="222"/>
      <c r="BP129" s="222"/>
      <c r="BQ129" s="222"/>
      <c r="BR129" s="222"/>
      <c r="BS129" s="222"/>
      <c r="BT129" s="222"/>
      <c r="BU129" s="223"/>
      <c r="BV129" s="221"/>
      <c r="BW129" s="222"/>
      <c r="BX129" s="222"/>
      <c r="BY129" s="222"/>
      <c r="BZ129" s="222"/>
      <c r="CA129" s="222"/>
      <c r="CB129" s="222"/>
      <c r="CC129" s="222"/>
      <c r="CD129" s="222"/>
      <c r="CE129" s="223"/>
      <c r="CF129" s="221"/>
      <c r="CG129" s="222"/>
      <c r="CH129" s="222"/>
      <c r="CI129" s="222"/>
      <c r="CJ129" s="222"/>
      <c r="CK129" s="222"/>
      <c r="CL129" s="222"/>
      <c r="CM129" s="222"/>
      <c r="CN129" s="222"/>
      <c r="CO129" s="223"/>
    </row>
    <row r="130" spans="12:93" x14ac:dyDescent="0.25">
      <c r="L130" s="211"/>
      <c r="N130" s="224"/>
      <c r="O130" s="225"/>
      <c r="P130" s="225"/>
      <c r="Q130" s="225"/>
      <c r="R130" s="225"/>
      <c r="S130" s="225"/>
      <c r="T130" s="225"/>
      <c r="U130" s="225"/>
      <c r="V130" s="222"/>
      <c r="W130" s="223"/>
      <c r="X130" s="84"/>
      <c r="Y130" s="222"/>
      <c r="Z130" s="222"/>
      <c r="AA130" s="222"/>
      <c r="AB130" s="222"/>
      <c r="AC130" s="222"/>
      <c r="AD130" s="222"/>
      <c r="AE130" s="222"/>
      <c r="AF130" s="222"/>
      <c r="AG130" s="222"/>
      <c r="AH130" s="221"/>
      <c r="AI130" s="222"/>
      <c r="AJ130" s="222"/>
      <c r="AK130" s="222"/>
      <c r="AL130" s="222"/>
      <c r="AM130" s="222"/>
      <c r="AN130" s="222"/>
      <c r="AO130" s="222"/>
      <c r="AP130" s="222"/>
      <c r="AQ130" s="223"/>
      <c r="AR130" s="221"/>
      <c r="AS130" s="222"/>
      <c r="AT130" s="222"/>
      <c r="AU130" s="222"/>
      <c r="AV130" s="222"/>
      <c r="AW130" s="222"/>
      <c r="AX130" s="222"/>
      <c r="AY130" s="222"/>
      <c r="AZ130" s="222"/>
      <c r="BA130" s="223"/>
      <c r="BB130" s="221"/>
      <c r="BC130" s="222"/>
      <c r="BD130" s="222"/>
      <c r="BE130" s="222"/>
      <c r="BF130" s="222"/>
      <c r="BG130" s="222"/>
      <c r="BH130" s="222"/>
      <c r="BI130" s="222"/>
      <c r="BJ130" s="222"/>
      <c r="BK130" s="223"/>
      <c r="BL130" s="221"/>
      <c r="BM130" s="222"/>
      <c r="BN130" s="222"/>
      <c r="BO130" s="222"/>
      <c r="BP130" s="222"/>
      <c r="BQ130" s="222"/>
      <c r="BR130" s="222"/>
      <c r="BS130" s="222"/>
      <c r="BT130" s="222"/>
      <c r="BU130" s="223"/>
      <c r="BV130" s="221"/>
      <c r="BW130" s="222"/>
      <c r="BX130" s="222"/>
      <c r="BY130" s="222"/>
      <c r="BZ130" s="222"/>
      <c r="CA130" s="222"/>
      <c r="CB130" s="222"/>
      <c r="CC130" s="222"/>
      <c r="CD130" s="222"/>
      <c r="CE130" s="223"/>
      <c r="CF130" s="221"/>
      <c r="CG130" s="222"/>
      <c r="CH130" s="222"/>
      <c r="CI130" s="222"/>
      <c r="CJ130" s="222"/>
      <c r="CK130" s="222"/>
      <c r="CL130" s="222"/>
      <c r="CM130" s="222"/>
      <c r="CN130" s="222"/>
      <c r="CO130" s="223"/>
    </row>
    <row r="131" spans="12:93" x14ac:dyDescent="0.25">
      <c r="L131" s="211"/>
      <c r="N131" s="224"/>
      <c r="O131" s="225"/>
      <c r="P131" s="225"/>
      <c r="Q131" s="225"/>
      <c r="R131" s="225"/>
      <c r="S131" s="225"/>
      <c r="T131" s="225"/>
      <c r="U131" s="225"/>
      <c r="V131" s="222"/>
      <c r="W131" s="223"/>
      <c r="X131" s="84"/>
      <c r="Y131" s="222"/>
      <c r="Z131" s="222"/>
      <c r="AA131" s="222"/>
      <c r="AB131" s="222"/>
      <c r="AC131" s="222"/>
      <c r="AD131" s="222"/>
      <c r="AE131" s="222"/>
      <c r="AF131" s="222"/>
      <c r="AG131" s="222"/>
      <c r="AH131" s="221"/>
      <c r="AI131" s="222"/>
      <c r="AJ131" s="222"/>
      <c r="AK131" s="222"/>
      <c r="AL131" s="222"/>
      <c r="AM131" s="222"/>
      <c r="AN131" s="222"/>
      <c r="AO131" s="222"/>
      <c r="AP131" s="222"/>
      <c r="AQ131" s="223"/>
      <c r="AR131" s="221"/>
      <c r="AS131" s="222"/>
      <c r="AT131" s="222"/>
      <c r="AU131" s="222"/>
      <c r="AV131" s="222"/>
      <c r="AW131" s="222"/>
      <c r="AX131" s="222"/>
      <c r="AY131" s="222"/>
      <c r="AZ131" s="222"/>
      <c r="BA131" s="223"/>
      <c r="BB131" s="221"/>
      <c r="BC131" s="222"/>
      <c r="BD131" s="222"/>
      <c r="BE131" s="222"/>
      <c r="BF131" s="222"/>
      <c r="BG131" s="222"/>
      <c r="BH131" s="222"/>
      <c r="BI131" s="222"/>
      <c r="BJ131" s="222"/>
      <c r="BK131" s="223"/>
      <c r="BL131" s="221"/>
      <c r="BM131" s="222"/>
      <c r="BN131" s="222"/>
      <c r="BO131" s="222"/>
      <c r="BP131" s="222"/>
      <c r="BQ131" s="222"/>
      <c r="BR131" s="222"/>
      <c r="BS131" s="222"/>
      <c r="BT131" s="222"/>
      <c r="BU131" s="223"/>
      <c r="BV131" s="221"/>
      <c r="BW131" s="222"/>
      <c r="BX131" s="222"/>
      <c r="BY131" s="222"/>
      <c r="BZ131" s="222"/>
      <c r="CA131" s="222"/>
      <c r="CB131" s="222"/>
      <c r="CC131" s="222"/>
      <c r="CD131" s="222"/>
      <c r="CE131" s="223"/>
      <c r="CF131" s="221"/>
      <c r="CG131" s="222"/>
      <c r="CH131" s="222"/>
      <c r="CI131" s="222"/>
      <c r="CJ131" s="222"/>
      <c r="CK131" s="222"/>
      <c r="CL131" s="222"/>
      <c r="CM131" s="222"/>
      <c r="CN131" s="222"/>
      <c r="CO131" s="223"/>
    </row>
    <row r="132" spans="12:93" x14ac:dyDescent="0.25">
      <c r="L132" s="211"/>
      <c r="N132" s="224"/>
      <c r="O132" s="225"/>
      <c r="P132" s="225"/>
      <c r="Q132" s="225"/>
      <c r="R132" s="225"/>
      <c r="S132" s="225"/>
      <c r="T132" s="225"/>
      <c r="U132" s="225"/>
      <c r="V132" s="222"/>
      <c r="W132" s="223"/>
      <c r="X132" s="84"/>
      <c r="Y132" s="222"/>
      <c r="Z132" s="222"/>
      <c r="AA132" s="222"/>
      <c r="AB132" s="222"/>
      <c r="AC132" s="222"/>
      <c r="AD132" s="222"/>
      <c r="AE132" s="222"/>
      <c r="AF132" s="222"/>
      <c r="AG132" s="222"/>
      <c r="AH132" s="221"/>
      <c r="AI132" s="222"/>
      <c r="AJ132" s="222"/>
      <c r="AK132" s="222"/>
      <c r="AL132" s="222"/>
      <c r="AM132" s="222"/>
      <c r="AN132" s="222"/>
      <c r="AO132" s="222"/>
      <c r="AP132" s="222"/>
      <c r="AQ132" s="223"/>
      <c r="AR132" s="221"/>
      <c r="AS132" s="222"/>
      <c r="AT132" s="222"/>
      <c r="AU132" s="222"/>
      <c r="AV132" s="222"/>
      <c r="AW132" s="222"/>
      <c r="AX132" s="222"/>
      <c r="AY132" s="222"/>
      <c r="AZ132" s="222"/>
      <c r="BA132" s="223"/>
      <c r="BB132" s="221"/>
      <c r="BC132" s="222"/>
      <c r="BD132" s="222"/>
      <c r="BE132" s="222"/>
      <c r="BF132" s="222"/>
      <c r="BG132" s="222"/>
      <c r="BH132" s="222"/>
      <c r="BI132" s="222"/>
      <c r="BJ132" s="222"/>
      <c r="BK132" s="223"/>
      <c r="BL132" s="221"/>
      <c r="BM132" s="222"/>
      <c r="BN132" s="222"/>
      <c r="BO132" s="222"/>
      <c r="BP132" s="222"/>
      <c r="BQ132" s="222"/>
      <c r="BR132" s="222"/>
      <c r="BS132" s="222"/>
      <c r="BT132" s="222"/>
      <c r="BU132" s="223"/>
      <c r="BV132" s="221"/>
      <c r="BW132" s="222"/>
      <c r="BX132" s="222"/>
      <c r="BY132" s="222"/>
      <c r="BZ132" s="222"/>
      <c r="CA132" s="222"/>
      <c r="CB132" s="222"/>
      <c r="CC132" s="222"/>
      <c r="CD132" s="222"/>
      <c r="CE132" s="223"/>
      <c r="CF132" s="221"/>
      <c r="CG132" s="222"/>
      <c r="CH132" s="222"/>
      <c r="CI132" s="222"/>
      <c r="CJ132" s="222"/>
      <c r="CK132" s="222"/>
      <c r="CL132" s="222"/>
      <c r="CM132" s="222"/>
      <c r="CN132" s="222"/>
      <c r="CO132" s="223"/>
    </row>
    <row r="133" spans="12:93" x14ac:dyDescent="0.25">
      <c r="L133" s="211"/>
      <c r="N133" s="224"/>
      <c r="O133" s="225"/>
      <c r="P133" s="225"/>
      <c r="Q133" s="225"/>
      <c r="R133" s="225"/>
      <c r="S133" s="225"/>
      <c r="T133" s="225"/>
      <c r="U133" s="225"/>
      <c r="V133" s="222"/>
      <c r="W133" s="223"/>
      <c r="X133" s="84"/>
      <c r="Y133" s="222"/>
      <c r="Z133" s="222"/>
      <c r="AA133" s="222"/>
      <c r="AB133" s="222"/>
      <c r="AC133" s="222"/>
      <c r="AD133" s="222"/>
      <c r="AE133" s="222"/>
      <c r="AF133" s="222"/>
      <c r="AG133" s="222"/>
      <c r="AH133" s="221"/>
      <c r="AI133" s="222"/>
      <c r="AJ133" s="222"/>
      <c r="AK133" s="222"/>
      <c r="AL133" s="222"/>
      <c r="AM133" s="222"/>
      <c r="AN133" s="222"/>
      <c r="AO133" s="222"/>
      <c r="AP133" s="222"/>
      <c r="AQ133" s="223"/>
      <c r="AR133" s="221"/>
      <c r="AS133" s="222"/>
      <c r="AT133" s="222"/>
      <c r="AU133" s="222"/>
      <c r="AV133" s="222"/>
      <c r="AW133" s="222"/>
      <c r="AX133" s="222"/>
      <c r="AY133" s="222"/>
      <c r="AZ133" s="222"/>
      <c r="BA133" s="223"/>
      <c r="BB133" s="221"/>
      <c r="BC133" s="222"/>
      <c r="BD133" s="222"/>
      <c r="BE133" s="222"/>
      <c r="BF133" s="222"/>
      <c r="BG133" s="222"/>
      <c r="BH133" s="222"/>
      <c r="BI133" s="222"/>
      <c r="BJ133" s="222"/>
      <c r="BK133" s="223"/>
      <c r="BL133" s="221"/>
      <c r="BM133" s="222"/>
      <c r="BN133" s="222"/>
      <c r="BO133" s="222"/>
      <c r="BP133" s="222"/>
      <c r="BQ133" s="222"/>
      <c r="BR133" s="222"/>
      <c r="BS133" s="222"/>
      <c r="BT133" s="222"/>
      <c r="BU133" s="223"/>
      <c r="BV133" s="221"/>
      <c r="BW133" s="222"/>
      <c r="BX133" s="222"/>
      <c r="BY133" s="222"/>
      <c r="BZ133" s="222"/>
      <c r="CA133" s="222"/>
      <c r="CB133" s="222"/>
      <c r="CC133" s="222"/>
      <c r="CD133" s="222"/>
      <c r="CE133" s="223"/>
      <c r="CF133" s="221"/>
      <c r="CG133" s="222"/>
      <c r="CH133" s="222"/>
      <c r="CI133" s="222"/>
      <c r="CJ133" s="222"/>
      <c r="CK133" s="222"/>
      <c r="CL133" s="222"/>
      <c r="CM133" s="222"/>
      <c r="CN133" s="222"/>
      <c r="CO133" s="223"/>
    </row>
    <row r="134" spans="12:93" x14ac:dyDescent="0.25">
      <c r="L134" s="211"/>
      <c r="N134" s="202"/>
      <c r="O134" s="203"/>
      <c r="P134" s="203"/>
      <c r="Q134" s="203"/>
      <c r="R134" s="203"/>
      <c r="S134" s="203"/>
      <c r="T134" s="203"/>
      <c r="U134" s="203"/>
      <c r="V134" s="203"/>
      <c r="W134" s="204"/>
      <c r="X134" s="84"/>
      <c r="Y134" s="203"/>
      <c r="Z134" s="203"/>
      <c r="AA134" s="203"/>
      <c r="AB134" s="203"/>
      <c r="AC134" s="203"/>
      <c r="AD134" s="203"/>
      <c r="AE134" s="203"/>
      <c r="AF134" s="203"/>
      <c r="AG134" s="204"/>
      <c r="AH134" s="202"/>
      <c r="AI134" s="203"/>
      <c r="AJ134" s="203"/>
      <c r="AK134" s="203"/>
      <c r="AL134" s="203"/>
      <c r="AM134" s="203"/>
      <c r="AN134" s="203"/>
      <c r="AO134" s="203"/>
      <c r="AP134" s="203"/>
      <c r="AQ134" s="204"/>
      <c r="AR134" s="202"/>
      <c r="AS134" s="203"/>
      <c r="AT134" s="203"/>
      <c r="AU134" s="203"/>
      <c r="AV134" s="203"/>
      <c r="AW134" s="203"/>
      <c r="AX134" s="203"/>
      <c r="AY134" s="203"/>
      <c r="AZ134" s="203"/>
      <c r="BA134" s="204"/>
      <c r="BB134" s="202"/>
      <c r="BC134" s="203"/>
      <c r="BD134" s="203"/>
      <c r="BE134" s="203"/>
      <c r="BF134" s="203"/>
      <c r="BG134" s="203"/>
      <c r="BH134" s="203"/>
      <c r="BI134" s="203"/>
      <c r="BJ134" s="203"/>
      <c r="BK134" s="204"/>
      <c r="BL134" s="202"/>
      <c r="BM134" s="203"/>
      <c r="BN134" s="203"/>
      <c r="BO134" s="203"/>
      <c r="BP134" s="203"/>
      <c r="BQ134" s="203"/>
      <c r="BR134" s="203"/>
      <c r="BS134" s="203"/>
      <c r="BT134" s="203"/>
      <c r="BU134" s="204"/>
      <c r="BV134" s="202"/>
      <c r="BW134" s="203"/>
      <c r="BX134" s="203"/>
      <c r="BY134" s="203"/>
      <c r="BZ134" s="203"/>
      <c r="CA134" s="203"/>
      <c r="CB134" s="203"/>
      <c r="CC134" s="203"/>
      <c r="CD134" s="203"/>
      <c r="CE134" s="204"/>
      <c r="CF134" s="202"/>
      <c r="CG134" s="203"/>
      <c r="CH134" s="203"/>
      <c r="CI134" s="203"/>
      <c r="CJ134" s="203"/>
      <c r="CK134" s="203"/>
      <c r="CL134" s="203"/>
      <c r="CM134" s="203"/>
      <c r="CN134" s="203"/>
      <c r="CO134" s="204"/>
    </row>
    <row r="135" spans="12:93" x14ac:dyDescent="0.25">
      <c r="L135" s="211"/>
      <c r="N135" s="202"/>
      <c r="O135" s="203"/>
      <c r="P135" s="203"/>
      <c r="Q135" s="203"/>
      <c r="R135" s="203"/>
      <c r="S135" s="203"/>
      <c r="T135" s="203"/>
      <c r="U135" s="203"/>
      <c r="V135" s="203"/>
      <c r="W135" s="204"/>
      <c r="X135" s="84"/>
      <c r="Y135" s="203"/>
      <c r="Z135" s="203"/>
      <c r="AA135" s="203"/>
      <c r="AB135" s="203"/>
      <c r="AC135" s="203"/>
      <c r="AD135" s="203"/>
      <c r="AE135" s="203"/>
      <c r="AF135" s="203"/>
      <c r="AG135" s="204"/>
      <c r="AH135" s="202"/>
      <c r="AI135" s="203"/>
      <c r="AJ135" s="203"/>
      <c r="AK135" s="203"/>
      <c r="AL135" s="203"/>
      <c r="AM135" s="203"/>
      <c r="AN135" s="203"/>
      <c r="AO135" s="203"/>
      <c r="AP135" s="203"/>
      <c r="AQ135" s="204"/>
      <c r="AR135" s="202"/>
      <c r="AS135" s="203"/>
      <c r="AT135" s="203"/>
      <c r="AU135" s="203"/>
      <c r="AV135" s="203"/>
      <c r="AW135" s="203"/>
      <c r="AX135" s="203"/>
      <c r="AY135" s="203"/>
      <c r="AZ135" s="203"/>
      <c r="BA135" s="204"/>
      <c r="BB135" s="202"/>
      <c r="BC135" s="203"/>
      <c r="BD135" s="203"/>
      <c r="BE135" s="203"/>
      <c r="BF135" s="203"/>
      <c r="BG135" s="203"/>
      <c r="BH135" s="203"/>
      <c r="BI135" s="203"/>
      <c r="BJ135" s="203"/>
      <c r="BK135" s="204"/>
      <c r="BL135" s="202"/>
      <c r="BM135" s="203"/>
      <c r="BN135" s="203"/>
      <c r="BO135" s="203"/>
      <c r="BP135" s="203"/>
      <c r="BQ135" s="203"/>
      <c r="BR135" s="203"/>
      <c r="BS135" s="203"/>
      <c r="BT135" s="203"/>
      <c r="BU135" s="204"/>
      <c r="BV135" s="202"/>
      <c r="BW135" s="203"/>
      <c r="BX135" s="203"/>
      <c r="BY135" s="203"/>
      <c r="BZ135" s="203"/>
      <c r="CA135" s="203"/>
      <c r="CB135" s="203"/>
      <c r="CC135" s="203"/>
      <c r="CD135" s="203"/>
      <c r="CE135" s="204"/>
      <c r="CF135" s="202"/>
      <c r="CG135" s="203"/>
      <c r="CH135" s="203"/>
      <c r="CI135" s="203"/>
      <c r="CJ135" s="203"/>
      <c r="CK135" s="203"/>
      <c r="CL135" s="203"/>
      <c r="CM135" s="203"/>
      <c r="CN135" s="203"/>
      <c r="CO135" s="204"/>
    </row>
    <row r="136" spans="12:93" x14ac:dyDescent="0.25">
      <c r="L136" s="211"/>
      <c r="N136" s="202"/>
      <c r="O136" s="203"/>
      <c r="P136" s="203"/>
      <c r="Q136" s="203"/>
      <c r="R136" s="203"/>
      <c r="S136" s="203"/>
      <c r="T136" s="203"/>
      <c r="U136" s="203"/>
      <c r="V136" s="203"/>
      <c r="W136" s="204"/>
      <c r="X136" s="84"/>
      <c r="Y136" s="203"/>
      <c r="Z136" s="203"/>
      <c r="AA136" s="203"/>
      <c r="AB136" s="203"/>
      <c r="AC136" s="203"/>
      <c r="AD136" s="203"/>
      <c r="AE136" s="203"/>
      <c r="AF136" s="203"/>
      <c r="AG136" s="204"/>
      <c r="AH136" s="202"/>
      <c r="AI136" s="203"/>
      <c r="AJ136" s="203"/>
      <c r="AK136" s="203"/>
      <c r="AL136" s="203"/>
      <c r="AM136" s="203"/>
      <c r="AN136" s="203"/>
      <c r="AO136" s="203"/>
      <c r="AP136" s="203"/>
      <c r="AQ136" s="204"/>
      <c r="AR136" s="202"/>
      <c r="AS136" s="203"/>
      <c r="AT136" s="203"/>
      <c r="AU136" s="203"/>
      <c r="AV136" s="203"/>
      <c r="AW136" s="203"/>
      <c r="AX136" s="203"/>
      <c r="AY136" s="203"/>
      <c r="AZ136" s="203"/>
      <c r="BA136" s="204"/>
      <c r="BB136" s="202"/>
      <c r="BC136" s="203"/>
      <c r="BD136" s="203"/>
      <c r="BE136" s="203"/>
      <c r="BF136" s="203"/>
      <c r="BG136" s="203"/>
      <c r="BH136" s="203"/>
      <c r="BI136" s="203"/>
      <c r="BJ136" s="203"/>
      <c r="BK136" s="204"/>
      <c r="BL136" s="202"/>
      <c r="BM136" s="203"/>
      <c r="BN136" s="203"/>
      <c r="BO136" s="203"/>
      <c r="BP136" s="203"/>
      <c r="BQ136" s="203"/>
      <c r="BR136" s="203"/>
      <c r="BS136" s="203"/>
      <c r="BT136" s="203"/>
      <c r="BU136" s="204"/>
      <c r="BV136" s="202"/>
      <c r="BW136" s="203"/>
      <c r="BX136" s="203"/>
      <c r="BY136" s="203"/>
      <c r="BZ136" s="203"/>
      <c r="CA136" s="203"/>
      <c r="CB136" s="203"/>
      <c r="CC136" s="203"/>
      <c r="CD136" s="203"/>
      <c r="CE136" s="204"/>
      <c r="CF136" s="202"/>
      <c r="CG136" s="203"/>
      <c r="CH136" s="203"/>
      <c r="CI136" s="203"/>
      <c r="CJ136" s="203"/>
      <c r="CK136" s="203"/>
      <c r="CL136" s="203"/>
      <c r="CM136" s="203"/>
      <c r="CN136" s="203"/>
      <c r="CO136" s="204"/>
    </row>
    <row r="137" spans="12:93" x14ac:dyDescent="0.25">
      <c r="L137" s="211"/>
      <c r="N137" s="202"/>
      <c r="O137" s="203"/>
      <c r="P137" s="203"/>
      <c r="Q137" s="203"/>
      <c r="R137" s="203"/>
      <c r="S137" s="203"/>
      <c r="T137" s="203"/>
      <c r="U137" s="203"/>
      <c r="V137" s="203"/>
      <c r="W137" s="204"/>
      <c r="X137" s="84"/>
      <c r="Y137" s="203"/>
      <c r="Z137" s="203"/>
      <c r="AA137" s="203"/>
      <c r="AB137" s="203"/>
      <c r="AC137" s="203"/>
      <c r="AD137" s="203"/>
      <c r="AE137" s="203"/>
      <c r="AF137" s="203"/>
      <c r="AG137" s="204"/>
      <c r="AH137" s="202"/>
      <c r="AI137" s="203"/>
      <c r="AJ137" s="203"/>
      <c r="AK137" s="203"/>
      <c r="AL137" s="203"/>
      <c r="AM137" s="203"/>
      <c r="AN137" s="203"/>
      <c r="AO137" s="203"/>
      <c r="AP137" s="203"/>
      <c r="AQ137" s="204"/>
      <c r="AR137" s="202"/>
      <c r="AS137" s="203"/>
      <c r="AT137" s="203"/>
      <c r="AU137" s="203"/>
      <c r="AV137" s="203"/>
      <c r="AW137" s="203"/>
      <c r="AX137" s="203"/>
      <c r="AY137" s="203"/>
      <c r="AZ137" s="203"/>
      <c r="BA137" s="204"/>
      <c r="BB137" s="202"/>
      <c r="BC137" s="203"/>
      <c r="BD137" s="203"/>
      <c r="BE137" s="203"/>
      <c r="BF137" s="203"/>
      <c r="BG137" s="203"/>
      <c r="BH137" s="203"/>
      <c r="BI137" s="203"/>
      <c r="BJ137" s="203"/>
      <c r="BK137" s="204"/>
      <c r="BL137" s="202"/>
      <c r="BM137" s="203"/>
      <c r="BN137" s="203"/>
      <c r="BO137" s="203"/>
      <c r="BP137" s="203"/>
      <c r="BQ137" s="203"/>
      <c r="BR137" s="203"/>
      <c r="BS137" s="203"/>
      <c r="BT137" s="203"/>
      <c r="BU137" s="204"/>
      <c r="BV137" s="202"/>
      <c r="BW137" s="203"/>
      <c r="BX137" s="203"/>
      <c r="BY137" s="203"/>
      <c r="BZ137" s="203"/>
      <c r="CA137" s="203"/>
      <c r="CB137" s="203"/>
      <c r="CC137" s="203"/>
      <c r="CD137" s="203"/>
      <c r="CE137" s="204"/>
      <c r="CF137" s="202"/>
      <c r="CG137" s="203"/>
      <c r="CH137" s="203"/>
      <c r="CI137" s="203"/>
      <c r="CJ137" s="203"/>
      <c r="CK137" s="203"/>
      <c r="CL137" s="203"/>
      <c r="CM137" s="203"/>
      <c r="CN137" s="203"/>
      <c r="CO137" s="204"/>
    </row>
    <row r="138" spans="12:93" x14ac:dyDescent="0.25">
      <c r="L138" s="211"/>
      <c r="N138" s="202"/>
      <c r="O138" s="203"/>
      <c r="P138" s="203"/>
      <c r="Q138" s="203"/>
      <c r="R138" s="203"/>
      <c r="S138" s="203"/>
      <c r="T138" s="203"/>
      <c r="U138" s="203"/>
      <c r="V138" s="203"/>
      <c r="W138" s="204"/>
      <c r="X138" s="84"/>
      <c r="Y138" s="203"/>
      <c r="Z138" s="203"/>
      <c r="AA138" s="203"/>
      <c r="AB138" s="203"/>
      <c r="AC138" s="203"/>
      <c r="AD138" s="203"/>
      <c r="AE138" s="203"/>
      <c r="AF138" s="203"/>
      <c r="AG138" s="204"/>
      <c r="AH138" s="202"/>
      <c r="AI138" s="203"/>
      <c r="AJ138" s="203"/>
      <c r="AK138" s="203"/>
      <c r="AL138" s="203"/>
      <c r="AM138" s="203"/>
      <c r="AN138" s="203"/>
      <c r="AO138" s="203"/>
      <c r="AP138" s="203"/>
      <c r="AQ138" s="204"/>
      <c r="AR138" s="202"/>
      <c r="AS138" s="203"/>
      <c r="AT138" s="203"/>
      <c r="AU138" s="203"/>
      <c r="AV138" s="203"/>
      <c r="AW138" s="203"/>
      <c r="AX138" s="203"/>
      <c r="AY138" s="203"/>
      <c r="AZ138" s="203"/>
      <c r="BA138" s="204"/>
      <c r="BB138" s="202"/>
      <c r="BC138" s="203"/>
      <c r="BD138" s="203"/>
      <c r="BE138" s="203"/>
      <c r="BF138" s="203"/>
      <c r="BG138" s="203"/>
      <c r="BH138" s="203"/>
      <c r="BI138" s="203"/>
      <c r="BJ138" s="203"/>
      <c r="BK138" s="204"/>
      <c r="BL138" s="202"/>
      <c r="BM138" s="203"/>
      <c r="BN138" s="203"/>
      <c r="BO138" s="203"/>
      <c r="BP138" s="203"/>
      <c r="BQ138" s="203"/>
      <c r="BR138" s="203"/>
      <c r="BS138" s="203"/>
      <c r="BT138" s="203"/>
      <c r="BU138" s="204"/>
      <c r="BV138" s="202"/>
      <c r="BW138" s="203"/>
      <c r="BX138" s="203"/>
      <c r="BY138" s="203"/>
      <c r="BZ138" s="203"/>
      <c r="CA138" s="203"/>
      <c r="CB138" s="203"/>
      <c r="CC138" s="203"/>
      <c r="CD138" s="203"/>
      <c r="CE138" s="204"/>
      <c r="CF138" s="202"/>
      <c r="CG138" s="203"/>
      <c r="CH138" s="203"/>
      <c r="CI138" s="203"/>
      <c r="CJ138" s="203"/>
      <c r="CK138" s="203"/>
      <c r="CL138" s="203"/>
      <c r="CM138" s="203"/>
      <c r="CN138" s="203"/>
      <c r="CO138" s="204"/>
    </row>
    <row r="139" spans="12:93" x14ac:dyDescent="0.25">
      <c r="L139" s="211"/>
      <c r="N139" s="202"/>
      <c r="O139" s="203"/>
      <c r="P139" s="203"/>
      <c r="Q139" s="203"/>
      <c r="R139" s="203"/>
      <c r="S139" s="203"/>
      <c r="T139" s="203"/>
      <c r="U139" s="203"/>
      <c r="V139" s="203"/>
      <c r="W139" s="204"/>
      <c r="X139" s="84"/>
      <c r="Y139" s="203"/>
      <c r="Z139" s="203"/>
      <c r="AA139" s="203"/>
      <c r="AB139" s="203"/>
      <c r="AC139" s="203"/>
      <c r="AD139" s="203"/>
      <c r="AE139" s="203"/>
      <c r="AF139" s="203"/>
      <c r="AG139" s="204"/>
      <c r="AH139" s="202"/>
      <c r="AI139" s="203"/>
      <c r="AJ139" s="203"/>
      <c r="AK139" s="203"/>
      <c r="AL139" s="203"/>
      <c r="AM139" s="203"/>
      <c r="AN139" s="203"/>
      <c r="AO139" s="203"/>
      <c r="AP139" s="203"/>
      <c r="AQ139" s="204"/>
      <c r="AR139" s="202"/>
      <c r="AS139" s="203"/>
      <c r="AT139" s="203"/>
      <c r="AU139" s="203"/>
      <c r="AV139" s="203"/>
      <c r="AW139" s="203"/>
      <c r="AX139" s="203"/>
      <c r="AY139" s="203"/>
      <c r="AZ139" s="203"/>
      <c r="BA139" s="204"/>
      <c r="BB139" s="202"/>
      <c r="BC139" s="203"/>
      <c r="BD139" s="203"/>
      <c r="BE139" s="203"/>
      <c r="BF139" s="203"/>
      <c r="BG139" s="203"/>
      <c r="BH139" s="203"/>
      <c r="BI139" s="203"/>
      <c r="BJ139" s="203"/>
      <c r="BK139" s="204"/>
      <c r="BL139" s="202"/>
      <c r="BM139" s="203"/>
      <c r="BN139" s="203"/>
      <c r="BO139" s="203"/>
      <c r="BP139" s="203"/>
      <c r="BQ139" s="203"/>
      <c r="BR139" s="203"/>
      <c r="BS139" s="203"/>
      <c r="BT139" s="203"/>
      <c r="BU139" s="204"/>
      <c r="BV139" s="202"/>
      <c r="BW139" s="203"/>
      <c r="BX139" s="203"/>
      <c r="BY139" s="203"/>
      <c r="BZ139" s="203"/>
      <c r="CA139" s="203"/>
      <c r="CB139" s="203"/>
      <c r="CC139" s="203"/>
      <c r="CD139" s="203"/>
      <c r="CE139" s="204"/>
      <c r="CF139" s="202"/>
      <c r="CG139" s="203"/>
      <c r="CH139" s="203"/>
      <c r="CI139" s="203"/>
      <c r="CJ139" s="203"/>
      <c r="CK139" s="203"/>
      <c r="CL139" s="203"/>
      <c r="CM139" s="203"/>
      <c r="CN139" s="203"/>
      <c r="CO139" s="204"/>
    </row>
    <row r="140" spans="12:93" x14ac:dyDescent="0.25">
      <c r="L140" s="211"/>
      <c r="N140" s="202"/>
      <c r="O140" s="203"/>
      <c r="P140" s="203"/>
      <c r="Q140" s="203"/>
      <c r="R140" s="203"/>
      <c r="S140" s="203"/>
      <c r="T140" s="203"/>
      <c r="U140" s="203"/>
      <c r="V140" s="203"/>
      <c r="W140" s="204"/>
      <c r="X140" s="84"/>
      <c r="Y140" s="203"/>
      <c r="Z140" s="203"/>
      <c r="AA140" s="203"/>
      <c r="AB140" s="203"/>
      <c r="AC140" s="203"/>
      <c r="AD140" s="203"/>
      <c r="AE140" s="203"/>
      <c r="AF140" s="203"/>
      <c r="AG140" s="204"/>
      <c r="AH140" s="202"/>
      <c r="AI140" s="203"/>
      <c r="AJ140" s="203"/>
      <c r="AK140" s="203"/>
      <c r="AL140" s="203"/>
      <c r="AM140" s="203"/>
      <c r="AN140" s="203"/>
      <c r="AO140" s="203"/>
      <c r="AP140" s="203"/>
      <c r="AQ140" s="204"/>
      <c r="AR140" s="202"/>
      <c r="AS140" s="203"/>
      <c r="AT140" s="203"/>
      <c r="AU140" s="203"/>
      <c r="AV140" s="203"/>
      <c r="AW140" s="203"/>
      <c r="AX140" s="203"/>
      <c r="AY140" s="203"/>
      <c r="AZ140" s="203"/>
      <c r="BA140" s="204"/>
      <c r="BB140" s="202"/>
      <c r="BC140" s="203"/>
      <c r="BD140" s="203"/>
      <c r="BE140" s="203"/>
      <c r="BF140" s="203"/>
      <c r="BG140" s="203"/>
      <c r="BH140" s="203"/>
      <c r="BI140" s="203"/>
      <c r="BJ140" s="203"/>
      <c r="BK140" s="204"/>
      <c r="BL140" s="202"/>
      <c r="BM140" s="203"/>
      <c r="BN140" s="203"/>
      <c r="BO140" s="203"/>
      <c r="BP140" s="203"/>
      <c r="BQ140" s="203"/>
      <c r="BR140" s="203"/>
      <c r="BS140" s="203"/>
      <c r="BT140" s="203"/>
      <c r="BU140" s="204"/>
      <c r="BV140" s="202"/>
      <c r="BW140" s="203"/>
      <c r="BX140" s="203"/>
      <c r="BY140" s="203"/>
      <c r="BZ140" s="203"/>
      <c r="CA140" s="203"/>
      <c r="CB140" s="203"/>
      <c r="CC140" s="203"/>
      <c r="CD140" s="203"/>
      <c r="CE140" s="204"/>
      <c r="CF140" s="202"/>
      <c r="CG140" s="203"/>
      <c r="CH140" s="203"/>
      <c r="CI140" s="203"/>
      <c r="CJ140" s="203"/>
      <c r="CK140" s="203"/>
      <c r="CL140" s="203"/>
      <c r="CM140" s="203"/>
      <c r="CN140" s="203"/>
      <c r="CO140" s="204"/>
    </row>
    <row r="141" spans="12:93" x14ac:dyDescent="0.25">
      <c r="L141" s="211"/>
      <c r="N141" s="202"/>
      <c r="O141" s="203"/>
      <c r="P141" s="203"/>
      <c r="Q141" s="203"/>
      <c r="R141" s="203"/>
      <c r="S141" s="203"/>
      <c r="T141" s="203"/>
      <c r="U141" s="203"/>
      <c r="V141" s="203"/>
      <c r="W141" s="204"/>
      <c r="X141" s="84"/>
      <c r="Y141" s="203"/>
      <c r="Z141" s="203"/>
      <c r="AA141" s="203"/>
      <c r="AB141" s="203"/>
      <c r="AC141" s="203"/>
      <c r="AD141" s="203"/>
      <c r="AE141" s="203"/>
      <c r="AF141" s="203"/>
      <c r="AG141" s="204"/>
      <c r="AH141" s="202"/>
      <c r="AI141" s="203"/>
      <c r="AJ141" s="203"/>
      <c r="AK141" s="203"/>
      <c r="AL141" s="203"/>
      <c r="AM141" s="203"/>
      <c r="AN141" s="203"/>
      <c r="AO141" s="203"/>
      <c r="AP141" s="203"/>
      <c r="AQ141" s="204"/>
      <c r="AR141" s="202"/>
      <c r="AS141" s="203"/>
      <c r="AT141" s="203"/>
      <c r="AU141" s="203"/>
      <c r="AV141" s="203"/>
      <c r="AW141" s="203"/>
      <c r="AX141" s="203"/>
      <c r="AY141" s="203"/>
      <c r="AZ141" s="203"/>
      <c r="BA141" s="204"/>
      <c r="BB141" s="202"/>
      <c r="BC141" s="203"/>
      <c r="BD141" s="203"/>
      <c r="BE141" s="203"/>
      <c r="BF141" s="203"/>
      <c r="BG141" s="203"/>
      <c r="BH141" s="203"/>
      <c r="BI141" s="203"/>
      <c r="BJ141" s="203"/>
      <c r="BK141" s="204"/>
      <c r="BL141" s="202"/>
      <c r="BM141" s="203"/>
      <c r="BN141" s="203"/>
      <c r="BO141" s="203"/>
      <c r="BP141" s="203"/>
      <c r="BQ141" s="203"/>
      <c r="BR141" s="203"/>
      <c r="BS141" s="203"/>
      <c r="BT141" s="203"/>
      <c r="BU141" s="204"/>
      <c r="BV141" s="202"/>
      <c r="BW141" s="203"/>
      <c r="BX141" s="203"/>
      <c r="BY141" s="203"/>
      <c r="BZ141" s="203"/>
      <c r="CA141" s="203"/>
      <c r="CB141" s="203"/>
      <c r="CC141" s="203"/>
      <c r="CD141" s="203"/>
      <c r="CE141" s="204"/>
      <c r="CF141" s="202"/>
      <c r="CG141" s="203"/>
      <c r="CH141" s="203"/>
      <c r="CI141" s="203"/>
      <c r="CJ141" s="203"/>
      <c r="CK141" s="203"/>
      <c r="CL141" s="203"/>
      <c r="CM141" s="203"/>
      <c r="CN141" s="203"/>
      <c r="CO141" s="204"/>
    </row>
    <row r="142" spans="12:93" x14ac:dyDescent="0.25">
      <c r="L142" s="211"/>
      <c r="N142" s="202"/>
      <c r="O142" s="203"/>
      <c r="P142" s="203"/>
      <c r="Q142" s="203"/>
      <c r="R142" s="203"/>
      <c r="S142" s="203"/>
      <c r="T142" s="203"/>
      <c r="U142" s="203"/>
      <c r="V142" s="203"/>
      <c r="W142" s="204"/>
      <c r="X142" s="84"/>
      <c r="Y142" s="203"/>
      <c r="Z142" s="203"/>
      <c r="AA142" s="203"/>
      <c r="AB142" s="203"/>
      <c r="AC142" s="203"/>
      <c r="AD142" s="203"/>
      <c r="AE142" s="203"/>
      <c r="AF142" s="203"/>
      <c r="AG142" s="204"/>
      <c r="AH142" s="202"/>
      <c r="AI142" s="203"/>
      <c r="AJ142" s="203"/>
      <c r="AK142" s="203"/>
      <c r="AL142" s="203"/>
      <c r="AM142" s="203"/>
      <c r="AN142" s="203"/>
      <c r="AO142" s="203"/>
      <c r="AP142" s="203"/>
      <c r="AQ142" s="204"/>
      <c r="AR142" s="202"/>
      <c r="AS142" s="203"/>
      <c r="AT142" s="203"/>
      <c r="AU142" s="203"/>
      <c r="AV142" s="203"/>
      <c r="AW142" s="203"/>
      <c r="AX142" s="203"/>
      <c r="AY142" s="203"/>
      <c r="AZ142" s="203"/>
      <c r="BA142" s="204"/>
      <c r="BB142" s="202"/>
      <c r="BC142" s="203"/>
      <c r="BD142" s="203"/>
      <c r="BE142" s="203"/>
      <c r="BF142" s="203"/>
      <c r="BG142" s="203"/>
      <c r="BH142" s="203"/>
      <c r="BI142" s="203"/>
      <c r="BJ142" s="203"/>
      <c r="BK142" s="204"/>
      <c r="BL142" s="202"/>
      <c r="BM142" s="203"/>
      <c r="BN142" s="203"/>
      <c r="BO142" s="203"/>
      <c r="BP142" s="203"/>
      <c r="BQ142" s="203"/>
      <c r="BR142" s="203"/>
      <c r="BS142" s="203"/>
      <c r="BT142" s="203"/>
      <c r="BU142" s="204"/>
      <c r="BV142" s="202"/>
      <c r="BW142" s="203"/>
      <c r="BX142" s="203"/>
      <c r="BY142" s="203"/>
      <c r="BZ142" s="203"/>
      <c r="CA142" s="203"/>
      <c r="CB142" s="203"/>
      <c r="CC142" s="203"/>
      <c r="CD142" s="203"/>
      <c r="CE142" s="204"/>
      <c r="CF142" s="202"/>
      <c r="CG142" s="203"/>
      <c r="CH142" s="203"/>
      <c r="CI142" s="203"/>
      <c r="CJ142" s="203"/>
      <c r="CK142" s="203"/>
      <c r="CL142" s="203"/>
      <c r="CM142" s="203"/>
      <c r="CN142" s="203"/>
      <c r="CO142" s="204"/>
    </row>
    <row r="143" spans="12:93" x14ac:dyDescent="0.25">
      <c r="L143" s="211"/>
      <c r="N143" s="202"/>
      <c r="O143" s="203"/>
      <c r="P143" s="203"/>
      <c r="Q143" s="203"/>
      <c r="R143" s="203"/>
      <c r="S143" s="203"/>
      <c r="T143" s="203"/>
      <c r="U143" s="203"/>
      <c r="V143" s="203"/>
      <c r="W143" s="204"/>
      <c r="X143" s="84"/>
      <c r="Y143" s="203"/>
      <c r="Z143" s="203"/>
      <c r="AA143" s="203"/>
      <c r="AB143" s="203"/>
      <c r="AC143" s="203"/>
      <c r="AD143" s="203"/>
      <c r="AE143" s="203"/>
      <c r="AF143" s="203"/>
      <c r="AG143" s="204"/>
      <c r="AH143" s="202"/>
      <c r="AI143" s="203"/>
      <c r="AJ143" s="203"/>
      <c r="AK143" s="203"/>
      <c r="AL143" s="203"/>
      <c r="AM143" s="203"/>
      <c r="AN143" s="203"/>
      <c r="AO143" s="203"/>
      <c r="AP143" s="203"/>
      <c r="AQ143" s="204"/>
      <c r="AR143" s="202"/>
      <c r="AS143" s="203"/>
      <c r="AT143" s="203"/>
      <c r="AU143" s="203"/>
      <c r="AV143" s="203"/>
      <c r="AW143" s="203"/>
      <c r="AX143" s="203"/>
      <c r="AY143" s="203"/>
      <c r="AZ143" s="203"/>
      <c r="BA143" s="204"/>
      <c r="BB143" s="202"/>
      <c r="BC143" s="203"/>
      <c r="BD143" s="203"/>
      <c r="BE143" s="203"/>
      <c r="BF143" s="203"/>
      <c r="BG143" s="203"/>
      <c r="BH143" s="203"/>
      <c r="BI143" s="203"/>
      <c r="BJ143" s="203"/>
      <c r="BK143" s="204"/>
      <c r="BL143" s="202"/>
      <c r="BM143" s="203"/>
      <c r="BN143" s="203"/>
      <c r="BO143" s="203"/>
      <c r="BP143" s="203"/>
      <c r="BQ143" s="203"/>
      <c r="BR143" s="203"/>
      <c r="BS143" s="203"/>
      <c r="BT143" s="203"/>
      <c r="BU143" s="204"/>
      <c r="BV143" s="202"/>
      <c r="BW143" s="203"/>
      <c r="BX143" s="203"/>
      <c r="BY143" s="203"/>
      <c r="BZ143" s="203"/>
      <c r="CA143" s="203"/>
      <c r="CB143" s="203"/>
      <c r="CC143" s="203"/>
      <c r="CD143" s="203"/>
      <c r="CE143" s="204"/>
      <c r="CF143" s="202"/>
      <c r="CG143" s="203"/>
      <c r="CH143" s="203"/>
      <c r="CI143" s="203"/>
      <c r="CJ143" s="203"/>
      <c r="CK143" s="203"/>
      <c r="CL143" s="203"/>
      <c r="CM143" s="203"/>
      <c r="CN143" s="203"/>
      <c r="CO143" s="204"/>
    </row>
    <row r="144" spans="12:93" x14ac:dyDescent="0.25">
      <c r="L144" s="211"/>
      <c r="N144" s="202"/>
      <c r="O144" s="203"/>
      <c r="P144" s="203"/>
      <c r="Q144" s="203"/>
      <c r="R144" s="203"/>
      <c r="S144" s="203"/>
      <c r="T144" s="203"/>
      <c r="U144" s="203"/>
      <c r="V144" s="203"/>
      <c r="W144" s="204"/>
      <c r="X144" s="84"/>
      <c r="Y144" s="203"/>
      <c r="Z144" s="203"/>
      <c r="AA144" s="203"/>
      <c r="AB144" s="203"/>
      <c r="AC144" s="203"/>
      <c r="AD144" s="203"/>
      <c r="AE144" s="203"/>
      <c r="AF144" s="203"/>
      <c r="AG144" s="204"/>
      <c r="AH144" s="202"/>
      <c r="AI144" s="203"/>
      <c r="AJ144" s="203"/>
      <c r="AK144" s="203"/>
      <c r="AL144" s="203"/>
      <c r="AM144" s="203"/>
      <c r="AN144" s="203"/>
      <c r="AO144" s="203"/>
      <c r="AP144" s="203"/>
      <c r="AQ144" s="204"/>
      <c r="AR144" s="202"/>
      <c r="AS144" s="203"/>
      <c r="AT144" s="203"/>
      <c r="AU144" s="203"/>
      <c r="AV144" s="203"/>
      <c r="AW144" s="203"/>
      <c r="AX144" s="203"/>
      <c r="AY144" s="203"/>
      <c r="AZ144" s="203"/>
      <c r="BA144" s="204"/>
      <c r="BB144" s="202"/>
      <c r="BC144" s="203"/>
      <c r="BD144" s="203"/>
      <c r="BE144" s="203"/>
      <c r="BF144" s="203"/>
      <c r="BG144" s="203"/>
      <c r="BH144" s="203"/>
      <c r="BI144" s="203"/>
      <c r="BJ144" s="203"/>
      <c r="BK144" s="204"/>
      <c r="BL144" s="202"/>
      <c r="BM144" s="203"/>
      <c r="BN144" s="203"/>
      <c r="BO144" s="203"/>
      <c r="BP144" s="203"/>
      <c r="BQ144" s="203"/>
      <c r="BR144" s="203"/>
      <c r="BS144" s="203"/>
      <c r="BT144" s="203"/>
      <c r="BU144" s="204"/>
      <c r="BV144" s="202"/>
      <c r="BW144" s="203"/>
      <c r="BX144" s="203"/>
      <c r="BY144" s="203"/>
      <c r="BZ144" s="203"/>
      <c r="CA144" s="203"/>
      <c r="CB144" s="203"/>
      <c r="CC144" s="203"/>
      <c r="CD144" s="203"/>
      <c r="CE144" s="204"/>
      <c r="CF144" s="202"/>
      <c r="CG144" s="203"/>
      <c r="CH144" s="203"/>
      <c r="CI144" s="203"/>
      <c r="CJ144" s="203"/>
      <c r="CK144" s="203"/>
      <c r="CL144" s="203"/>
      <c r="CM144" s="203"/>
      <c r="CN144" s="203"/>
      <c r="CO144" s="204"/>
    </row>
    <row r="145" spans="12:93" x14ac:dyDescent="0.25">
      <c r="L145" s="211"/>
      <c r="N145" s="202"/>
      <c r="O145" s="203"/>
      <c r="P145" s="203"/>
      <c r="Q145" s="203"/>
      <c r="R145" s="203"/>
      <c r="S145" s="203"/>
      <c r="T145" s="203"/>
      <c r="U145" s="203"/>
      <c r="V145" s="203"/>
      <c r="W145" s="204"/>
      <c r="X145" s="84"/>
      <c r="Y145" s="203"/>
      <c r="Z145" s="203"/>
      <c r="AA145" s="203"/>
      <c r="AB145" s="203"/>
      <c r="AC145" s="203"/>
      <c r="AD145" s="203"/>
      <c r="AE145" s="203"/>
      <c r="AF145" s="203"/>
      <c r="AG145" s="204"/>
      <c r="AH145" s="202"/>
      <c r="AI145" s="203"/>
      <c r="AJ145" s="203"/>
      <c r="AK145" s="203"/>
      <c r="AL145" s="203"/>
      <c r="AM145" s="203"/>
      <c r="AN145" s="203"/>
      <c r="AO145" s="203"/>
      <c r="AP145" s="203"/>
      <c r="AQ145" s="204"/>
      <c r="AR145" s="202"/>
      <c r="AS145" s="203"/>
      <c r="AT145" s="203"/>
      <c r="AU145" s="203"/>
      <c r="AV145" s="203"/>
      <c r="AW145" s="203"/>
      <c r="AX145" s="203"/>
      <c r="AY145" s="203"/>
      <c r="AZ145" s="203"/>
      <c r="BA145" s="204"/>
      <c r="BB145" s="202"/>
      <c r="BC145" s="203"/>
      <c r="BD145" s="203"/>
      <c r="BE145" s="203"/>
      <c r="BF145" s="203"/>
      <c r="BG145" s="203"/>
      <c r="BH145" s="203"/>
      <c r="BI145" s="203"/>
      <c r="BJ145" s="203"/>
      <c r="BK145" s="204"/>
      <c r="BL145" s="202"/>
      <c r="BM145" s="203"/>
      <c r="BN145" s="203"/>
      <c r="BO145" s="203"/>
      <c r="BP145" s="203"/>
      <c r="BQ145" s="203"/>
      <c r="BR145" s="203"/>
      <c r="BS145" s="203"/>
      <c r="BT145" s="203"/>
      <c r="BU145" s="204"/>
      <c r="BV145" s="202"/>
      <c r="BW145" s="203"/>
      <c r="BX145" s="203"/>
      <c r="BY145" s="203"/>
      <c r="BZ145" s="203"/>
      <c r="CA145" s="203"/>
      <c r="CB145" s="203"/>
      <c r="CC145" s="203"/>
      <c r="CD145" s="203"/>
      <c r="CE145" s="204"/>
      <c r="CF145" s="202"/>
      <c r="CG145" s="203"/>
      <c r="CH145" s="203"/>
      <c r="CI145" s="203"/>
      <c r="CJ145" s="203"/>
      <c r="CK145" s="203"/>
      <c r="CL145" s="203"/>
      <c r="CM145" s="203"/>
      <c r="CN145" s="203"/>
      <c r="CO145" s="204"/>
    </row>
    <row r="146" spans="12:93" x14ac:dyDescent="0.25">
      <c r="L146" s="211"/>
      <c r="N146" s="202"/>
      <c r="O146" s="203"/>
      <c r="P146" s="203"/>
      <c r="Q146" s="203"/>
      <c r="R146" s="203"/>
      <c r="S146" s="203"/>
      <c r="T146" s="203"/>
      <c r="U146" s="203"/>
      <c r="V146" s="203"/>
      <c r="W146" s="204"/>
      <c r="X146" s="84"/>
      <c r="Y146" s="203"/>
      <c r="Z146" s="203"/>
      <c r="AA146" s="203"/>
      <c r="AB146" s="203"/>
      <c r="AC146" s="203"/>
      <c r="AD146" s="203"/>
      <c r="AE146" s="203"/>
      <c r="AF146" s="203"/>
      <c r="AG146" s="204"/>
      <c r="AH146" s="202"/>
      <c r="AI146" s="203"/>
      <c r="AJ146" s="203"/>
      <c r="AK146" s="203"/>
      <c r="AL146" s="203"/>
      <c r="AM146" s="203"/>
      <c r="AN146" s="203"/>
      <c r="AO146" s="203"/>
      <c r="AP146" s="203"/>
      <c r="AQ146" s="204"/>
      <c r="AR146" s="202"/>
      <c r="AS146" s="203"/>
      <c r="AT146" s="203"/>
      <c r="AU146" s="203"/>
      <c r="AV146" s="203"/>
      <c r="AW146" s="203"/>
      <c r="AX146" s="203"/>
      <c r="AY146" s="203"/>
      <c r="AZ146" s="203"/>
      <c r="BA146" s="204"/>
      <c r="BB146" s="202"/>
      <c r="BC146" s="203"/>
      <c r="BD146" s="203"/>
      <c r="BE146" s="203"/>
      <c r="BF146" s="203"/>
      <c r="BG146" s="203"/>
      <c r="BH146" s="203"/>
      <c r="BI146" s="203"/>
      <c r="BJ146" s="203"/>
      <c r="BK146" s="204"/>
      <c r="BL146" s="202"/>
      <c r="BM146" s="203"/>
      <c r="BN146" s="203"/>
      <c r="BO146" s="203"/>
      <c r="BP146" s="203"/>
      <c r="BQ146" s="203"/>
      <c r="BR146" s="203"/>
      <c r="BS146" s="203"/>
      <c r="BT146" s="203"/>
      <c r="BU146" s="204"/>
      <c r="BV146" s="202"/>
      <c r="BW146" s="203"/>
      <c r="BX146" s="203"/>
      <c r="BY146" s="203"/>
      <c r="BZ146" s="203"/>
      <c r="CA146" s="203"/>
      <c r="CB146" s="203"/>
      <c r="CC146" s="203"/>
      <c r="CD146" s="203"/>
      <c r="CE146" s="204"/>
      <c r="CF146" s="202"/>
      <c r="CG146" s="203"/>
      <c r="CH146" s="203"/>
      <c r="CI146" s="203"/>
      <c r="CJ146" s="203"/>
      <c r="CK146" s="203"/>
      <c r="CL146" s="203"/>
      <c r="CM146" s="203"/>
      <c r="CN146" s="203"/>
      <c r="CO146" s="204"/>
    </row>
    <row r="147" spans="12:93" x14ac:dyDescent="0.25">
      <c r="L147" s="211"/>
      <c r="N147" s="202"/>
      <c r="O147" s="203"/>
      <c r="P147" s="203"/>
      <c r="Q147" s="203"/>
      <c r="R147" s="203"/>
      <c r="S147" s="203"/>
      <c r="T147" s="203"/>
      <c r="U147" s="203"/>
      <c r="V147" s="203"/>
      <c r="W147" s="204"/>
      <c r="X147" s="84"/>
      <c r="Y147" s="203"/>
      <c r="Z147" s="203"/>
      <c r="AA147" s="203"/>
      <c r="AB147" s="203"/>
      <c r="AC147" s="203"/>
      <c r="AD147" s="203"/>
      <c r="AE147" s="203"/>
      <c r="AF147" s="203"/>
      <c r="AG147" s="204"/>
      <c r="AH147" s="202"/>
      <c r="AI147" s="203"/>
      <c r="AJ147" s="203"/>
      <c r="AK147" s="203"/>
      <c r="AL147" s="203"/>
      <c r="AM147" s="203"/>
      <c r="AN147" s="203"/>
      <c r="AO147" s="203"/>
      <c r="AP147" s="203"/>
      <c r="AQ147" s="204"/>
      <c r="AR147" s="202"/>
      <c r="AS147" s="203"/>
      <c r="AT147" s="203"/>
      <c r="AU147" s="203"/>
      <c r="AV147" s="203"/>
      <c r="AW147" s="203"/>
      <c r="AX147" s="203"/>
      <c r="AY147" s="203"/>
      <c r="AZ147" s="203"/>
      <c r="BA147" s="204"/>
      <c r="BB147" s="202"/>
      <c r="BC147" s="203"/>
      <c r="BD147" s="203"/>
      <c r="BE147" s="203"/>
      <c r="BF147" s="203"/>
      <c r="BG147" s="203"/>
      <c r="BH147" s="203"/>
      <c r="BI147" s="203"/>
      <c r="BJ147" s="203"/>
      <c r="BK147" s="204"/>
      <c r="BL147" s="202"/>
      <c r="BM147" s="203"/>
      <c r="BN147" s="203"/>
      <c r="BO147" s="203"/>
      <c r="BP147" s="203"/>
      <c r="BQ147" s="203"/>
      <c r="BR147" s="203"/>
      <c r="BS147" s="203"/>
      <c r="BT147" s="203"/>
      <c r="BU147" s="204"/>
      <c r="BV147" s="202"/>
      <c r="BW147" s="203"/>
      <c r="BX147" s="203"/>
      <c r="BY147" s="203"/>
      <c r="BZ147" s="203"/>
      <c r="CA147" s="203"/>
      <c r="CB147" s="203"/>
      <c r="CC147" s="203"/>
      <c r="CD147" s="203"/>
      <c r="CE147" s="204"/>
      <c r="CF147" s="202"/>
      <c r="CG147" s="203"/>
      <c r="CH147" s="203"/>
      <c r="CI147" s="203"/>
      <c r="CJ147" s="203"/>
      <c r="CK147" s="203"/>
      <c r="CL147" s="203"/>
      <c r="CM147" s="203"/>
      <c r="CN147" s="203"/>
      <c r="CO147" s="204"/>
    </row>
    <row r="148" spans="12:93" x14ac:dyDescent="0.25">
      <c r="L148" s="211"/>
      <c r="N148" s="202"/>
      <c r="O148" s="203"/>
      <c r="P148" s="203"/>
      <c r="Q148" s="203"/>
      <c r="R148" s="203"/>
      <c r="S148" s="203"/>
      <c r="T148" s="203"/>
      <c r="U148" s="203"/>
      <c r="V148" s="203"/>
      <c r="W148" s="204"/>
      <c r="X148" s="84"/>
      <c r="Y148" s="203"/>
      <c r="Z148" s="203"/>
      <c r="AA148" s="203"/>
      <c r="AB148" s="203"/>
      <c r="AC148" s="203"/>
      <c r="AD148" s="203"/>
      <c r="AE148" s="203"/>
      <c r="AF148" s="203"/>
      <c r="AG148" s="204"/>
      <c r="AH148" s="202"/>
      <c r="AI148" s="203"/>
      <c r="AJ148" s="203"/>
      <c r="AK148" s="203"/>
      <c r="AL148" s="203"/>
      <c r="AM148" s="203"/>
      <c r="AN148" s="203"/>
      <c r="AO148" s="203"/>
      <c r="AP148" s="203"/>
      <c r="AQ148" s="204"/>
      <c r="AR148" s="202"/>
      <c r="AS148" s="203"/>
      <c r="AT148" s="203"/>
      <c r="AU148" s="203"/>
      <c r="AV148" s="203"/>
      <c r="AW148" s="203"/>
      <c r="AX148" s="203"/>
      <c r="AY148" s="203"/>
      <c r="AZ148" s="203"/>
      <c r="BA148" s="204"/>
      <c r="BB148" s="202"/>
      <c r="BC148" s="203"/>
      <c r="BD148" s="203"/>
      <c r="BE148" s="203"/>
      <c r="BF148" s="203"/>
      <c r="BG148" s="203"/>
      <c r="BH148" s="203"/>
      <c r="BI148" s="203"/>
      <c r="BJ148" s="203"/>
      <c r="BK148" s="204"/>
      <c r="BL148" s="202"/>
      <c r="BM148" s="203"/>
      <c r="BN148" s="203"/>
      <c r="BO148" s="203"/>
      <c r="BP148" s="203"/>
      <c r="BQ148" s="203"/>
      <c r="BR148" s="203"/>
      <c r="BS148" s="203"/>
      <c r="BT148" s="203"/>
      <c r="BU148" s="204"/>
      <c r="BV148" s="202"/>
      <c r="BW148" s="203"/>
      <c r="BX148" s="203"/>
      <c r="BY148" s="203"/>
      <c r="BZ148" s="203"/>
      <c r="CA148" s="203"/>
      <c r="CB148" s="203"/>
      <c r="CC148" s="203"/>
      <c r="CD148" s="203"/>
      <c r="CE148" s="204"/>
      <c r="CF148" s="202"/>
      <c r="CG148" s="203"/>
      <c r="CH148" s="203"/>
      <c r="CI148" s="203"/>
      <c r="CJ148" s="203"/>
      <c r="CK148" s="203"/>
      <c r="CL148" s="203"/>
      <c r="CM148" s="203"/>
      <c r="CN148" s="203"/>
      <c r="CO148" s="204"/>
    </row>
    <row r="149" spans="12:93" x14ac:dyDescent="0.25">
      <c r="L149" s="211"/>
      <c r="N149" s="202"/>
      <c r="O149" s="203"/>
      <c r="P149" s="203"/>
      <c r="Q149" s="203"/>
      <c r="R149" s="203"/>
      <c r="S149" s="203"/>
      <c r="T149" s="203"/>
      <c r="U149" s="203"/>
      <c r="V149" s="203"/>
      <c r="W149" s="204"/>
      <c r="X149" s="84"/>
      <c r="Y149" s="203"/>
      <c r="Z149" s="203"/>
      <c r="AA149" s="203"/>
      <c r="AB149" s="203"/>
      <c r="AC149" s="203"/>
      <c r="AD149" s="203"/>
      <c r="AE149" s="203"/>
      <c r="AF149" s="203"/>
      <c r="AG149" s="204"/>
      <c r="AH149" s="202"/>
      <c r="AI149" s="203"/>
      <c r="AJ149" s="203"/>
      <c r="AK149" s="203"/>
      <c r="AL149" s="203"/>
      <c r="AM149" s="203"/>
      <c r="AN149" s="203"/>
      <c r="AO149" s="203"/>
      <c r="AP149" s="203"/>
      <c r="AQ149" s="204"/>
      <c r="AR149" s="202"/>
      <c r="AS149" s="203"/>
      <c r="AT149" s="203"/>
      <c r="AU149" s="203"/>
      <c r="AV149" s="203"/>
      <c r="AW149" s="203"/>
      <c r="AX149" s="203"/>
      <c r="AY149" s="203"/>
      <c r="AZ149" s="203"/>
      <c r="BA149" s="204"/>
      <c r="BB149" s="202"/>
      <c r="BC149" s="203"/>
      <c r="BD149" s="203"/>
      <c r="BE149" s="203"/>
      <c r="BF149" s="203"/>
      <c r="BG149" s="203"/>
      <c r="BH149" s="203"/>
      <c r="BI149" s="203"/>
      <c r="BJ149" s="203"/>
      <c r="BK149" s="204"/>
      <c r="BL149" s="202"/>
      <c r="BM149" s="203"/>
      <c r="BN149" s="203"/>
      <c r="BO149" s="203"/>
      <c r="BP149" s="203"/>
      <c r="BQ149" s="203"/>
      <c r="BR149" s="203"/>
      <c r="BS149" s="203"/>
      <c r="BT149" s="203"/>
      <c r="BU149" s="204"/>
      <c r="BV149" s="202"/>
      <c r="BW149" s="203"/>
      <c r="BX149" s="203"/>
      <c r="BY149" s="203"/>
      <c r="BZ149" s="203"/>
      <c r="CA149" s="203"/>
      <c r="CB149" s="203"/>
      <c r="CC149" s="203"/>
      <c r="CD149" s="203"/>
      <c r="CE149" s="204"/>
      <c r="CF149" s="202"/>
      <c r="CG149" s="203"/>
      <c r="CH149" s="203"/>
      <c r="CI149" s="203"/>
      <c r="CJ149" s="203"/>
      <c r="CK149" s="203"/>
      <c r="CL149" s="203"/>
      <c r="CM149" s="203"/>
      <c r="CN149" s="203"/>
      <c r="CO149" s="204"/>
    </row>
    <row r="150" spans="12:93" x14ac:dyDescent="0.25">
      <c r="L150" s="211"/>
      <c r="N150" s="202"/>
      <c r="O150" s="203"/>
      <c r="P150" s="203"/>
      <c r="Q150" s="203"/>
      <c r="R150" s="203"/>
      <c r="S150" s="203"/>
      <c r="T150" s="203"/>
      <c r="U150" s="203"/>
      <c r="V150" s="203"/>
      <c r="W150" s="204"/>
      <c r="X150" s="84"/>
      <c r="Y150" s="203"/>
      <c r="Z150" s="203"/>
      <c r="AA150" s="203"/>
      <c r="AB150" s="203"/>
      <c r="AC150" s="203"/>
      <c r="AD150" s="203"/>
      <c r="AE150" s="203"/>
      <c r="AF150" s="203"/>
      <c r="AG150" s="204"/>
      <c r="AH150" s="202"/>
      <c r="AI150" s="203"/>
      <c r="AJ150" s="203"/>
      <c r="AK150" s="203"/>
      <c r="AL150" s="203"/>
      <c r="AM150" s="203"/>
      <c r="AN150" s="203"/>
      <c r="AO150" s="203"/>
      <c r="AP150" s="203"/>
      <c r="AQ150" s="204"/>
      <c r="AR150" s="202"/>
      <c r="AS150" s="203"/>
      <c r="AT150" s="203"/>
      <c r="AU150" s="203"/>
      <c r="AV150" s="203"/>
      <c r="AW150" s="203"/>
      <c r="AX150" s="203"/>
      <c r="AY150" s="203"/>
      <c r="AZ150" s="203"/>
      <c r="BA150" s="204"/>
      <c r="BB150" s="202"/>
      <c r="BC150" s="203"/>
      <c r="BD150" s="203"/>
      <c r="BE150" s="203"/>
      <c r="BF150" s="203"/>
      <c r="BG150" s="203"/>
      <c r="BH150" s="203"/>
      <c r="BI150" s="203"/>
      <c r="BJ150" s="203"/>
      <c r="BK150" s="204"/>
      <c r="BL150" s="202"/>
      <c r="BM150" s="203"/>
      <c r="BN150" s="203"/>
      <c r="BO150" s="203"/>
      <c r="BP150" s="203"/>
      <c r="BQ150" s="203"/>
      <c r="BR150" s="203"/>
      <c r="BS150" s="203"/>
      <c r="BT150" s="203"/>
      <c r="BU150" s="204"/>
      <c r="BV150" s="202"/>
      <c r="BW150" s="203"/>
      <c r="BX150" s="203"/>
      <c r="BY150" s="203"/>
      <c r="BZ150" s="203"/>
      <c r="CA150" s="203"/>
      <c r="CB150" s="203"/>
      <c r="CC150" s="203"/>
      <c r="CD150" s="203"/>
      <c r="CE150" s="204"/>
      <c r="CF150" s="202"/>
      <c r="CG150" s="203"/>
      <c r="CH150" s="203"/>
      <c r="CI150" s="203"/>
      <c r="CJ150" s="203"/>
      <c r="CK150" s="203"/>
      <c r="CL150" s="203"/>
      <c r="CM150" s="203"/>
      <c r="CN150" s="203"/>
      <c r="CO150" s="204"/>
    </row>
    <row r="151" spans="12:93" x14ac:dyDescent="0.25">
      <c r="L151" s="211"/>
      <c r="N151" s="202"/>
      <c r="O151" s="203"/>
      <c r="P151" s="203"/>
      <c r="Q151" s="203"/>
      <c r="R151" s="203"/>
      <c r="S151" s="203"/>
      <c r="T151" s="203"/>
      <c r="U151" s="203"/>
      <c r="V151" s="203"/>
      <c r="W151" s="204"/>
      <c r="X151" s="84"/>
      <c r="Y151" s="203"/>
      <c r="Z151" s="203"/>
      <c r="AA151" s="203"/>
      <c r="AB151" s="203"/>
      <c r="AC151" s="203"/>
      <c r="AD151" s="203"/>
      <c r="AE151" s="203"/>
      <c r="AF151" s="203"/>
      <c r="AG151" s="204"/>
      <c r="AH151" s="202"/>
      <c r="AI151" s="203"/>
      <c r="AJ151" s="203"/>
      <c r="AK151" s="203"/>
      <c r="AL151" s="203"/>
      <c r="AM151" s="203"/>
      <c r="AN151" s="203"/>
      <c r="AO151" s="203"/>
      <c r="AP151" s="203"/>
      <c r="AQ151" s="204"/>
      <c r="AR151" s="202"/>
      <c r="AS151" s="203"/>
      <c r="AT151" s="203"/>
      <c r="AU151" s="203"/>
      <c r="AV151" s="203"/>
      <c r="AW151" s="203"/>
      <c r="AX151" s="203"/>
      <c r="AY151" s="203"/>
      <c r="AZ151" s="203"/>
      <c r="BA151" s="204"/>
      <c r="BB151" s="202"/>
      <c r="BC151" s="203"/>
      <c r="BD151" s="203"/>
      <c r="BE151" s="203"/>
      <c r="BF151" s="203"/>
      <c r="BG151" s="203"/>
      <c r="BH151" s="203"/>
      <c r="BI151" s="203"/>
      <c r="BJ151" s="203"/>
      <c r="BK151" s="204"/>
      <c r="BL151" s="202"/>
      <c r="BM151" s="203"/>
      <c r="BN151" s="203"/>
      <c r="BO151" s="203"/>
      <c r="BP151" s="203"/>
      <c r="BQ151" s="203"/>
      <c r="BR151" s="203"/>
      <c r="BS151" s="203"/>
      <c r="BT151" s="203"/>
      <c r="BU151" s="204"/>
      <c r="BV151" s="202"/>
      <c r="BW151" s="203"/>
      <c r="BX151" s="203"/>
      <c r="BY151" s="203"/>
      <c r="BZ151" s="203"/>
      <c r="CA151" s="203"/>
      <c r="CB151" s="203"/>
      <c r="CC151" s="203"/>
      <c r="CD151" s="203"/>
      <c r="CE151" s="204"/>
      <c r="CF151" s="202"/>
      <c r="CG151" s="203"/>
      <c r="CH151" s="203"/>
      <c r="CI151" s="203"/>
      <c r="CJ151" s="203"/>
      <c r="CK151" s="203"/>
      <c r="CL151" s="203"/>
      <c r="CM151" s="203"/>
      <c r="CN151" s="203"/>
      <c r="CO151" s="204"/>
    </row>
    <row r="152" spans="12:93" x14ac:dyDescent="0.25">
      <c r="L152" s="211"/>
      <c r="N152" s="202"/>
      <c r="O152" s="203"/>
      <c r="P152" s="203"/>
      <c r="Q152" s="203"/>
      <c r="R152" s="203"/>
      <c r="S152" s="203"/>
      <c r="T152" s="203"/>
      <c r="U152" s="203"/>
      <c r="V152" s="203"/>
      <c r="W152" s="204"/>
      <c r="X152" s="84"/>
      <c r="Y152" s="203"/>
      <c r="Z152" s="203"/>
      <c r="AA152" s="203"/>
      <c r="AB152" s="203"/>
      <c r="AC152" s="203"/>
      <c r="AD152" s="203"/>
      <c r="AE152" s="203"/>
      <c r="AF152" s="203"/>
      <c r="AG152" s="204"/>
      <c r="AH152" s="202"/>
      <c r="AI152" s="203"/>
      <c r="AJ152" s="203"/>
      <c r="AK152" s="203"/>
      <c r="AL152" s="203"/>
      <c r="AM152" s="203"/>
      <c r="AN152" s="203"/>
      <c r="AO152" s="203"/>
      <c r="AP152" s="203"/>
      <c r="AQ152" s="204"/>
      <c r="AR152" s="202"/>
      <c r="AS152" s="203"/>
      <c r="AT152" s="203"/>
      <c r="AU152" s="203"/>
      <c r="AV152" s="203"/>
      <c r="AW152" s="203"/>
      <c r="AX152" s="203"/>
      <c r="AY152" s="203"/>
      <c r="AZ152" s="203"/>
      <c r="BA152" s="204"/>
      <c r="BB152" s="202"/>
      <c r="BC152" s="203"/>
      <c r="BD152" s="203"/>
      <c r="BE152" s="203"/>
      <c r="BF152" s="203"/>
      <c r="BG152" s="203"/>
      <c r="BH152" s="203"/>
      <c r="BI152" s="203"/>
      <c r="BJ152" s="203"/>
      <c r="BK152" s="204"/>
      <c r="BL152" s="202"/>
      <c r="BM152" s="203"/>
      <c r="BN152" s="203"/>
      <c r="BO152" s="203"/>
      <c r="BP152" s="203"/>
      <c r="BQ152" s="203"/>
      <c r="BR152" s="203"/>
      <c r="BS152" s="203"/>
      <c r="BT152" s="203"/>
      <c r="BU152" s="204"/>
      <c r="BV152" s="202"/>
      <c r="BW152" s="203"/>
      <c r="BX152" s="203"/>
      <c r="BY152" s="203"/>
      <c r="BZ152" s="203"/>
      <c r="CA152" s="203"/>
      <c r="CB152" s="203"/>
      <c r="CC152" s="203"/>
      <c r="CD152" s="203"/>
      <c r="CE152" s="204"/>
      <c r="CF152" s="202"/>
      <c r="CG152" s="203"/>
      <c r="CH152" s="203"/>
      <c r="CI152" s="203"/>
      <c r="CJ152" s="203"/>
      <c r="CK152" s="203"/>
      <c r="CL152" s="203"/>
      <c r="CM152" s="203"/>
      <c r="CN152" s="203"/>
      <c r="CO152" s="204"/>
    </row>
    <row r="153" spans="12:93" x14ac:dyDescent="0.25">
      <c r="L153" s="211"/>
      <c r="N153" s="202"/>
      <c r="O153" s="203"/>
      <c r="P153" s="203"/>
      <c r="Q153" s="203"/>
      <c r="R153" s="203"/>
      <c r="S153" s="203"/>
      <c r="T153" s="203"/>
      <c r="U153" s="203"/>
      <c r="V153" s="203"/>
      <c r="W153" s="204"/>
      <c r="X153" s="84"/>
      <c r="Y153" s="203"/>
      <c r="Z153" s="203"/>
      <c r="AA153" s="203"/>
      <c r="AB153" s="203"/>
      <c r="AC153" s="203"/>
      <c r="AD153" s="203"/>
      <c r="AE153" s="203"/>
      <c r="AF153" s="203"/>
      <c r="AG153" s="204"/>
      <c r="AH153" s="202"/>
      <c r="AI153" s="203"/>
      <c r="AJ153" s="203"/>
      <c r="AK153" s="203"/>
      <c r="AL153" s="203"/>
      <c r="AM153" s="203"/>
      <c r="AN153" s="203"/>
      <c r="AO153" s="203"/>
      <c r="AP153" s="203"/>
      <c r="AQ153" s="204"/>
      <c r="AR153" s="202"/>
      <c r="AS153" s="203"/>
      <c r="AT153" s="203"/>
      <c r="AU153" s="203"/>
      <c r="AV153" s="203"/>
      <c r="AW153" s="203"/>
      <c r="AX153" s="203"/>
      <c r="AY153" s="203"/>
      <c r="AZ153" s="203"/>
      <c r="BA153" s="204"/>
      <c r="BB153" s="202"/>
      <c r="BC153" s="203"/>
      <c r="BD153" s="203"/>
      <c r="BE153" s="203"/>
      <c r="BF153" s="203"/>
      <c r="BG153" s="203"/>
      <c r="BH153" s="203"/>
      <c r="BI153" s="203"/>
      <c r="BJ153" s="203"/>
      <c r="BK153" s="204"/>
      <c r="BL153" s="202"/>
      <c r="BM153" s="203"/>
      <c r="BN153" s="203"/>
      <c r="BO153" s="203"/>
      <c r="BP153" s="203"/>
      <c r="BQ153" s="203"/>
      <c r="BR153" s="203"/>
      <c r="BS153" s="203"/>
      <c r="BT153" s="203"/>
      <c r="BU153" s="204"/>
      <c r="BV153" s="202"/>
      <c r="BW153" s="203"/>
      <c r="BX153" s="203"/>
      <c r="BY153" s="203"/>
      <c r="BZ153" s="203"/>
      <c r="CA153" s="203"/>
      <c r="CB153" s="203"/>
      <c r="CC153" s="203"/>
      <c r="CD153" s="203"/>
      <c r="CE153" s="204"/>
      <c r="CF153" s="202"/>
      <c r="CG153" s="203"/>
      <c r="CH153" s="203"/>
      <c r="CI153" s="203"/>
      <c r="CJ153" s="203"/>
      <c r="CK153" s="203"/>
      <c r="CL153" s="203"/>
      <c r="CM153" s="203"/>
      <c r="CN153" s="203"/>
      <c r="CO153" s="204"/>
    </row>
    <row r="154" spans="12:93" x14ac:dyDescent="0.25">
      <c r="L154" s="211"/>
      <c r="N154" s="202"/>
      <c r="O154" s="203"/>
      <c r="P154" s="203"/>
      <c r="Q154" s="203"/>
      <c r="R154" s="203"/>
      <c r="S154" s="203"/>
      <c r="T154" s="203"/>
      <c r="U154" s="203"/>
      <c r="V154" s="203"/>
      <c r="W154" s="204"/>
      <c r="X154" s="84"/>
      <c r="Y154" s="203"/>
      <c r="Z154" s="203"/>
      <c r="AA154" s="203"/>
      <c r="AB154" s="203"/>
      <c r="AC154" s="203"/>
      <c r="AD154" s="203"/>
      <c r="AE154" s="203"/>
      <c r="AF154" s="203"/>
      <c r="AG154" s="204"/>
      <c r="AH154" s="202"/>
      <c r="AI154" s="203"/>
      <c r="AJ154" s="203"/>
      <c r="AK154" s="203"/>
      <c r="AL154" s="203"/>
      <c r="AM154" s="203"/>
      <c r="AN154" s="203"/>
      <c r="AO154" s="203"/>
      <c r="AP154" s="203"/>
      <c r="AQ154" s="204"/>
      <c r="AR154" s="202"/>
      <c r="AS154" s="203"/>
      <c r="AT154" s="203"/>
      <c r="AU154" s="203"/>
      <c r="AV154" s="203"/>
      <c r="AW154" s="203"/>
      <c r="AX154" s="203"/>
      <c r="AY154" s="203"/>
      <c r="AZ154" s="203"/>
      <c r="BA154" s="204"/>
      <c r="BB154" s="202"/>
      <c r="BC154" s="203"/>
      <c r="BD154" s="203"/>
      <c r="BE154" s="203"/>
      <c r="BF154" s="203"/>
      <c r="BG154" s="203"/>
      <c r="BH154" s="203"/>
      <c r="BI154" s="203"/>
      <c r="BJ154" s="203"/>
      <c r="BK154" s="204"/>
      <c r="BL154" s="202"/>
      <c r="BM154" s="203"/>
      <c r="BN154" s="203"/>
      <c r="BO154" s="203"/>
      <c r="BP154" s="203"/>
      <c r="BQ154" s="203"/>
      <c r="BR154" s="203"/>
      <c r="BS154" s="203"/>
      <c r="BT154" s="203"/>
      <c r="BU154" s="204"/>
      <c r="BV154" s="202"/>
      <c r="BW154" s="203"/>
      <c r="BX154" s="203"/>
      <c r="BY154" s="203"/>
      <c r="BZ154" s="203"/>
      <c r="CA154" s="203"/>
      <c r="CB154" s="203"/>
      <c r="CC154" s="203"/>
      <c r="CD154" s="203"/>
      <c r="CE154" s="204"/>
      <c r="CF154" s="202"/>
      <c r="CG154" s="203"/>
      <c r="CH154" s="203"/>
      <c r="CI154" s="203"/>
      <c r="CJ154" s="203"/>
      <c r="CK154" s="203"/>
      <c r="CL154" s="203"/>
      <c r="CM154" s="203"/>
      <c r="CN154" s="203"/>
      <c r="CO154" s="204"/>
    </row>
    <row r="155" spans="12:93" x14ac:dyDescent="0.25">
      <c r="L155" s="211"/>
      <c r="N155" s="202"/>
      <c r="O155" s="203"/>
      <c r="P155" s="203"/>
      <c r="Q155" s="203"/>
      <c r="R155" s="203"/>
      <c r="S155" s="203"/>
      <c r="T155" s="203"/>
      <c r="U155" s="203"/>
      <c r="V155" s="203"/>
      <c r="W155" s="204"/>
      <c r="X155" s="84"/>
      <c r="Y155" s="203"/>
      <c r="Z155" s="203"/>
      <c r="AA155" s="203"/>
      <c r="AB155" s="203"/>
      <c r="AC155" s="203"/>
      <c r="AD155" s="203"/>
      <c r="AE155" s="203"/>
      <c r="AF155" s="203"/>
      <c r="AG155" s="204"/>
      <c r="AH155" s="202"/>
      <c r="AI155" s="203"/>
      <c r="AJ155" s="203"/>
      <c r="AK155" s="203"/>
      <c r="AL155" s="203"/>
      <c r="AM155" s="203"/>
      <c r="AN155" s="203"/>
      <c r="AO155" s="203"/>
      <c r="AP155" s="203"/>
      <c r="AQ155" s="204"/>
      <c r="AR155" s="202"/>
      <c r="AS155" s="203"/>
      <c r="AT155" s="203"/>
      <c r="AU155" s="203"/>
      <c r="AV155" s="203"/>
      <c r="AW155" s="203"/>
      <c r="AX155" s="203"/>
      <c r="AY155" s="203"/>
      <c r="AZ155" s="203"/>
      <c r="BA155" s="204"/>
      <c r="BB155" s="202"/>
      <c r="BC155" s="203"/>
      <c r="BD155" s="203"/>
      <c r="BE155" s="203"/>
      <c r="BF155" s="203"/>
      <c r="BG155" s="203"/>
      <c r="BH155" s="203"/>
      <c r="BI155" s="203"/>
      <c r="BJ155" s="203"/>
      <c r="BK155" s="204"/>
      <c r="BL155" s="202"/>
      <c r="BM155" s="203"/>
      <c r="BN155" s="203"/>
      <c r="BO155" s="203"/>
      <c r="BP155" s="203"/>
      <c r="BQ155" s="203"/>
      <c r="BR155" s="203"/>
      <c r="BS155" s="203"/>
      <c r="BT155" s="203"/>
      <c r="BU155" s="204"/>
      <c r="BV155" s="202"/>
      <c r="BW155" s="203"/>
      <c r="BX155" s="203"/>
      <c r="BY155" s="203"/>
      <c r="BZ155" s="203"/>
      <c r="CA155" s="203"/>
      <c r="CB155" s="203"/>
      <c r="CC155" s="203"/>
      <c r="CD155" s="203"/>
      <c r="CE155" s="204"/>
      <c r="CF155" s="202"/>
      <c r="CG155" s="203"/>
      <c r="CH155" s="203"/>
      <c r="CI155" s="203"/>
      <c r="CJ155" s="203"/>
      <c r="CK155" s="203"/>
      <c r="CL155" s="203"/>
      <c r="CM155" s="203"/>
      <c r="CN155" s="203"/>
      <c r="CO155" s="204"/>
    </row>
    <row r="156" spans="12:93" x14ac:dyDescent="0.25">
      <c r="L156" s="211"/>
      <c r="N156" s="202"/>
      <c r="O156" s="203"/>
      <c r="P156" s="203"/>
      <c r="Q156" s="203"/>
      <c r="R156" s="203"/>
      <c r="S156" s="203"/>
      <c r="T156" s="203"/>
      <c r="U156" s="203"/>
      <c r="V156" s="203"/>
      <c r="W156" s="204"/>
      <c r="X156" s="84"/>
      <c r="Y156" s="203"/>
      <c r="Z156" s="203"/>
      <c r="AA156" s="203"/>
      <c r="AB156" s="203"/>
      <c r="AC156" s="203"/>
      <c r="AD156" s="203"/>
      <c r="AE156" s="203"/>
      <c r="AF156" s="203"/>
      <c r="AG156" s="204"/>
      <c r="AH156" s="202"/>
      <c r="AI156" s="203"/>
      <c r="AJ156" s="203"/>
      <c r="AK156" s="203"/>
      <c r="AL156" s="203"/>
      <c r="AM156" s="203"/>
      <c r="AN156" s="203"/>
      <c r="AO156" s="203"/>
      <c r="AP156" s="203"/>
      <c r="AQ156" s="204"/>
      <c r="AR156" s="202"/>
      <c r="AS156" s="203"/>
      <c r="AT156" s="203"/>
      <c r="AU156" s="203"/>
      <c r="AV156" s="203"/>
      <c r="AW156" s="203"/>
      <c r="AX156" s="203"/>
      <c r="AY156" s="203"/>
      <c r="AZ156" s="203"/>
      <c r="BA156" s="204"/>
      <c r="BB156" s="202"/>
      <c r="BC156" s="203"/>
      <c r="BD156" s="203"/>
      <c r="BE156" s="203"/>
      <c r="BF156" s="203"/>
      <c r="BG156" s="203"/>
      <c r="BH156" s="203"/>
      <c r="BI156" s="203"/>
      <c r="BJ156" s="203"/>
      <c r="BK156" s="204"/>
      <c r="BL156" s="202"/>
      <c r="BM156" s="203"/>
      <c r="BN156" s="203"/>
      <c r="BO156" s="203"/>
      <c r="BP156" s="203"/>
      <c r="BQ156" s="203"/>
      <c r="BR156" s="203"/>
      <c r="BS156" s="203"/>
      <c r="BT156" s="203"/>
      <c r="BU156" s="204"/>
      <c r="BV156" s="202"/>
      <c r="BW156" s="203"/>
      <c r="BX156" s="203"/>
      <c r="BY156" s="203"/>
      <c r="BZ156" s="203"/>
      <c r="CA156" s="203"/>
      <c r="CB156" s="203"/>
      <c r="CC156" s="203"/>
      <c r="CD156" s="203"/>
      <c r="CE156" s="204"/>
      <c r="CF156" s="202"/>
      <c r="CG156" s="203"/>
      <c r="CH156" s="203"/>
      <c r="CI156" s="203"/>
      <c r="CJ156" s="203"/>
      <c r="CK156" s="203"/>
      <c r="CL156" s="203"/>
      <c r="CM156" s="203"/>
      <c r="CN156" s="203"/>
      <c r="CO156" s="204"/>
    </row>
    <row r="157" spans="12:93" x14ac:dyDescent="0.25">
      <c r="L157" s="211"/>
      <c r="N157" s="202"/>
      <c r="O157" s="203"/>
      <c r="P157" s="203"/>
      <c r="Q157" s="203"/>
      <c r="R157" s="203"/>
      <c r="S157" s="203"/>
      <c r="T157" s="203"/>
      <c r="U157" s="203"/>
      <c r="V157" s="203"/>
      <c r="W157" s="204"/>
      <c r="X157" s="84"/>
      <c r="Y157" s="203"/>
      <c r="Z157" s="203"/>
      <c r="AA157" s="203"/>
      <c r="AB157" s="203"/>
      <c r="AC157" s="203"/>
      <c r="AD157" s="203"/>
      <c r="AE157" s="203"/>
      <c r="AF157" s="203"/>
      <c r="AG157" s="204"/>
      <c r="AH157" s="202"/>
      <c r="AI157" s="203"/>
      <c r="AJ157" s="203"/>
      <c r="AK157" s="203"/>
      <c r="AL157" s="203"/>
      <c r="AM157" s="203"/>
      <c r="AN157" s="203"/>
      <c r="AO157" s="203"/>
      <c r="AP157" s="203"/>
      <c r="AQ157" s="204"/>
      <c r="AR157" s="202"/>
      <c r="AS157" s="203"/>
      <c r="AT157" s="203"/>
      <c r="AU157" s="203"/>
      <c r="AV157" s="203"/>
      <c r="AW157" s="203"/>
      <c r="AX157" s="203"/>
      <c r="AY157" s="203"/>
      <c r="AZ157" s="203"/>
      <c r="BA157" s="204"/>
      <c r="BB157" s="202"/>
      <c r="BC157" s="203"/>
      <c r="BD157" s="203"/>
      <c r="BE157" s="203"/>
      <c r="BF157" s="203"/>
      <c r="BG157" s="203"/>
      <c r="BH157" s="203"/>
      <c r="BI157" s="203"/>
      <c r="BJ157" s="203"/>
      <c r="BK157" s="204"/>
      <c r="BL157" s="202"/>
      <c r="BM157" s="203"/>
      <c r="BN157" s="203"/>
      <c r="BO157" s="203"/>
      <c r="BP157" s="203"/>
      <c r="BQ157" s="203"/>
      <c r="BR157" s="203"/>
      <c r="BS157" s="203"/>
      <c r="BT157" s="203"/>
      <c r="BU157" s="204"/>
      <c r="BV157" s="202"/>
      <c r="BW157" s="203"/>
      <c r="BX157" s="203"/>
      <c r="BY157" s="203"/>
      <c r="BZ157" s="203"/>
      <c r="CA157" s="203"/>
      <c r="CB157" s="203"/>
      <c r="CC157" s="203"/>
      <c r="CD157" s="203"/>
      <c r="CE157" s="204"/>
      <c r="CF157" s="202"/>
      <c r="CG157" s="203"/>
      <c r="CH157" s="203"/>
      <c r="CI157" s="203"/>
      <c r="CJ157" s="203"/>
      <c r="CK157" s="203"/>
      <c r="CL157" s="203"/>
      <c r="CM157" s="203"/>
      <c r="CN157" s="203"/>
      <c r="CO157" s="204"/>
    </row>
    <row r="158" spans="12:93" x14ac:dyDescent="0.25">
      <c r="L158" s="211"/>
      <c r="N158" s="202"/>
      <c r="O158" s="203"/>
      <c r="P158" s="203"/>
      <c r="Q158" s="203"/>
      <c r="R158" s="203"/>
      <c r="S158" s="203"/>
      <c r="T158" s="203"/>
      <c r="U158" s="203"/>
      <c r="V158" s="203"/>
      <c r="W158" s="204"/>
      <c r="X158" s="84"/>
      <c r="Y158" s="203"/>
      <c r="Z158" s="203"/>
      <c r="AA158" s="203"/>
      <c r="AB158" s="203"/>
      <c r="AC158" s="203"/>
      <c r="AD158" s="203"/>
      <c r="AE158" s="203"/>
      <c r="AF158" s="203"/>
      <c r="AG158" s="204"/>
      <c r="AH158" s="202"/>
      <c r="AI158" s="203"/>
      <c r="AJ158" s="203"/>
      <c r="AK158" s="203"/>
      <c r="AL158" s="203"/>
      <c r="AM158" s="203"/>
      <c r="AN158" s="203"/>
      <c r="AO158" s="203"/>
      <c r="AP158" s="203"/>
      <c r="AQ158" s="204"/>
      <c r="AR158" s="202"/>
      <c r="AS158" s="203"/>
      <c r="AT158" s="203"/>
      <c r="AU158" s="203"/>
      <c r="AV158" s="203"/>
      <c r="AW158" s="203"/>
      <c r="AX158" s="203"/>
      <c r="AY158" s="203"/>
      <c r="AZ158" s="203"/>
      <c r="BA158" s="204"/>
      <c r="BB158" s="202"/>
      <c r="BC158" s="203"/>
      <c r="BD158" s="203"/>
      <c r="BE158" s="203"/>
      <c r="BF158" s="203"/>
      <c r="BG158" s="203"/>
      <c r="BH158" s="203"/>
      <c r="BI158" s="203"/>
      <c r="BJ158" s="203"/>
      <c r="BK158" s="204"/>
      <c r="BL158" s="202"/>
      <c r="BM158" s="203"/>
      <c r="BN158" s="203"/>
      <c r="BO158" s="203"/>
      <c r="BP158" s="203"/>
      <c r="BQ158" s="203"/>
      <c r="BR158" s="203"/>
      <c r="BS158" s="203"/>
      <c r="BT158" s="203"/>
      <c r="BU158" s="204"/>
      <c r="BV158" s="202"/>
      <c r="BW158" s="203"/>
      <c r="BX158" s="203"/>
      <c r="BY158" s="203"/>
      <c r="BZ158" s="203"/>
      <c r="CA158" s="203"/>
      <c r="CB158" s="203"/>
      <c r="CC158" s="203"/>
      <c r="CD158" s="203"/>
      <c r="CE158" s="204"/>
      <c r="CF158" s="202"/>
      <c r="CG158" s="203"/>
      <c r="CH158" s="203"/>
      <c r="CI158" s="203"/>
      <c r="CJ158" s="203"/>
      <c r="CK158" s="203"/>
      <c r="CL158" s="203"/>
      <c r="CM158" s="203"/>
      <c r="CN158" s="203"/>
      <c r="CO158" s="204"/>
    </row>
    <row r="159" spans="12:93" x14ac:dyDescent="0.25">
      <c r="L159" s="211"/>
      <c r="N159" s="202"/>
      <c r="O159" s="203"/>
      <c r="P159" s="203"/>
      <c r="Q159" s="203"/>
      <c r="R159" s="203"/>
      <c r="S159" s="203"/>
      <c r="T159" s="203"/>
      <c r="U159" s="203"/>
      <c r="V159" s="203"/>
      <c r="W159" s="204"/>
      <c r="X159" s="84"/>
      <c r="Y159" s="203"/>
      <c r="Z159" s="203"/>
      <c r="AA159" s="203"/>
      <c r="AB159" s="203"/>
      <c r="AC159" s="203"/>
      <c r="AD159" s="203"/>
      <c r="AE159" s="203"/>
      <c r="AF159" s="203"/>
      <c r="AG159" s="204"/>
      <c r="AH159" s="202"/>
      <c r="AI159" s="203"/>
      <c r="AJ159" s="203"/>
      <c r="AK159" s="203"/>
      <c r="AL159" s="203"/>
      <c r="AM159" s="203"/>
      <c r="AN159" s="203"/>
      <c r="AO159" s="203"/>
      <c r="AP159" s="203"/>
      <c r="AQ159" s="204"/>
      <c r="AR159" s="202"/>
      <c r="AS159" s="203"/>
      <c r="AT159" s="203"/>
      <c r="AU159" s="203"/>
      <c r="AV159" s="203"/>
      <c r="AW159" s="203"/>
      <c r="AX159" s="203"/>
      <c r="AY159" s="203"/>
      <c r="AZ159" s="203"/>
      <c r="BA159" s="204"/>
      <c r="BB159" s="202"/>
      <c r="BC159" s="203"/>
      <c r="BD159" s="203"/>
      <c r="BE159" s="203"/>
      <c r="BF159" s="203"/>
      <c r="BG159" s="203"/>
      <c r="BH159" s="203"/>
      <c r="BI159" s="203"/>
      <c r="BJ159" s="203"/>
      <c r="BK159" s="204"/>
      <c r="BL159" s="202"/>
      <c r="BM159" s="203"/>
      <c r="BN159" s="203"/>
      <c r="BO159" s="203"/>
      <c r="BP159" s="203"/>
      <c r="BQ159" s="203"/>
      <c r="BR159" s="203"/>
      <c r="BS159" s="203"/>
      <c r="BT159" s="203"/>
      <c r="BU159" s="204"/>
      <c r="BV159" s="202"/>
      <c r="BW159" s="203"/>
      <c r="BX159" s="203"/>
      <c r="BY159" s="203"/>
      <c r="BZ159" s="203"/>
      <c r="CA159" s="203"/>
      <c r="CB159" s="203"/>
      <c r="CC159" s="203"/>
      <c r="CD159" s="203"/>
      <c r="CE159" s="204"/>
      <c r="CF159" s="202"/>
      <c r="CG159" s="203"/>
      <c r="CH159" s="203"/>
      <c r="CI159" s="203"/>
      <c r="CJ159" s="203"/>
      <c r="CK159" s="203"/>
      <c r="CL159" s="203"/>
      <c r="CM159" s="203"/>
      <c r="CN159" s="203"/>
      <c r="CO159" s="204"/>
    </row>
    <row r="160" spans="12:93" x14ac:dyDescent="0.25">
      <c r="L160" s="211"/>
      <c r="N160" s="202"/>
      <c r="O160" s="203"/>
      <c r="P160" s="203"/>
      <c r="Q160" s="203"/>
      <c r="R160" s="203"/>
      <c r="S160" s="203"/>
      <c r="T160" s="203"/>
      <c r="U160" s="203"/>
      <c r="V160" s="203"/>
      <c r="W160" s="204"/>
      <c r="X160" s="84"/>
      <c r="Y160" s="203"/>
      <c r="Z160" s="203"/>
      <c r="AA160" s="203"/>
      <c r="AB160" s="203"/>
      <c r="AC160" s="203"/>
      <c r="AD160" s="203"/>
      <c r="AE160" s="203"/>
      <c r="AF160" s="203"/>
      <c r="AG160" s="204"/>
      <c r="AH160" s="202"/>
      <c r="AI160" s="203"/>
      <c r="AJ160" s="203"/>
      <c r="AK160" s="203"/>
      <c r="AL160" s="203"/>
      <c r="AM160" s="203"/>
      <c r="AN160" s="203"/>
      <c r="AO160" s="203"/>
      <c r="AP160" s="203"/>
      <c r="AQ160" s="204"/>
      <c r="AR160" s="202"/>
      <c r="AS160" s="203"/>
      <c r="AT160" s="203"/>
      <c r="AU160" s="203"/>
      <c r="AV160" s="203"/>
      <c r="AW160" s="203"/>
      <c r="AX160" s="203"/>
      <c r="AY160" s="203"/>
      <c r="AZ160" s="203"/>
      <c r="BA160" s="204"/>
      <c r="BB160" s="202"/>
      <c r="BC160" s="203"/>
      <c r="BD160" s="203"/>
      <c r="BE160" s="203"/>
      <c r="BF160" s="203"/>
      <c r="BG160" s="203"/>
      <c r="BH160" s="203"/>
      <c r="BI160" s="203"/>
      <c r="BJ160" s="203"/>
      <c r="BK160" s="204"/>
      <c r="BL160" s="202"/>
      <c r="BM160" s="203"/>
      <c r="BN160" s="203"/>
      <c r="BO160" s="203"/>
      <c r="BP160" s="203"/>
      <c r="BQ160" s="203"/>
      <c r="BR160" s="203"/>
      <c r="BS160" s="203"/>
      <c r="BT160" s="203"/>
      <c r="BU160" s="204"/>
      <c r="BV160" s="202"/>
      <c r="BW160" s="203"/>
      <c r="BX160" s="203"/>
      <c r="BY160" s="203"/>
      <c r="BZ160" s="203"/>
      <c r="CA160" s="203"/>
      <c r="CB160" s="203"/>
      <c r="CC160" s="203"/>
      <c r="CD160" s="203"/>
      <c r="CE160" s="204"/>
      <c r="CF160" s="202"/>
      <c r="CG160" s="203"/>
      <c r="CH160" s="203"/>
      <c r="CI160" s="203"/>
      <c r="CJ160" s="203"/>
      <c r="CK160" s="203"/>
      <c r="CL160" s="203"/>
      <c r="CM160" s="203"/>
      <c r="CN160" s="203"/>
      <c r="CO160" s="204"/>
    </row>
    <row r="161" spans="12:93" x14ac:dyDescent="0.25">
      <c r="L161" s="211"/>
      <c r="N161" s="202"/>
      <c r="O161" s="203"/>
      <c r="P161" s="203"/>
      <c r="Q161" s="203"/>
      <c r="R161" s="203"/>
      <c r="S161" s="203"/>
      <c r="T161" s="203"/>
      <c r="U161" s="203"/>
      <c r="V161" s="203"/>
      <c r="W161" s="204"/>
      <c r="X161" s="84"/>
      <c r="Y161" s="203"/>
      <c r="Z161" s="203"/>
      <c r="AA161" s="203"/>
      <c r="AB161" s="203"/>
      <c r="AC161" s="203"/>
      <c r="AD161" s="203"/>
      <c r="AE161" s="203"/>
      <c r="AF161" s="203"/>
      <c r="AG161" s="204"/>
      <c r="AH161" s="202"/>
      <c r="AI161" s="203"/>
      <c r="AJ161" s="203"/>
      <c r="AK161" s="203"/>
      <c r="AL161" s="203"/>
      <c r="AM161" s="203"/>
      <c r="AN161" s="203"/>
      <c r="AO161" s="203"/>
      <c r="AP161" s="203"/>
      <c r="AQ161" s="204"/>
      <c r="AR161" s="202"/>
      <c r="AS161" s="203"/>
      <c r="AT161" s="203"/>
      <c r="AU161" s="203"/>
      <c r="AV161" s="203"/>
      <c r="AW161" s="203"/>
      <c r="AX161" s="203"/>
      <c r="AY161" s="203"/>
      <c r="AZ161" s="203"/>
      <c r="BA161" s="204"/>
      <c r="BB161" s="202"/>
      <c r="BC161" s="203"/>
      <c r="BD161" s="203"/>
      <c r="BE161" s="203"/>
      <c r="BF161" s="203"/>
      <c r="BG161" s="203"/>
      <c r="BH161" s="203"/>
      <c r="BI161" s="203"/>
      <c r="BJ161" s="203"/>
      <c r="BK161" s="204"/>
      <c r="BL161" s="202"/>
      <c r="BM161" s="203"/>
      <c r="BN161" s="203"/>
      <c r="BO161" s="203"/>
      <c r="BP161" s="203"/>
      <c r="BQ161" s="203"/>
      <c r="BR161" s="203"/>
      <c r="BS161" s="203"/>
      <c r="BT161" s="203"/>
      <c r="BU161" s="204"/>
      <c r="BV161" s="202"/>
      <c r="BW161" s="203"/>
      <c r="BX161" s="203"/>
      <c r="BY161" s="203"/>
      <c r="BZ161" s="203"/>
      <c r="CA161" s="203"/>
      <c r="CB161" s="203"/>
      <c r="CC161" s="203"/>
      <c r="CD161" s="203"/>
      <c r="CE161" s="204"/>
      <c r="CF161" s="202"/>
      <c r="CG161" s="203"/>
      <c r="CH161" s="203"/>
      <c r="CI161" s="203"/>
      <c r="CJ161" s="203"/>
      <c r="CK161" s="203"/>
      <c r="CL161" s="203"/>
      <c r="CM161" s="203"/>
      <c r="CN161" s="203"/>
      <c r="CO161" s="204"/>
    </row>
    <row r="162" spans="12:93" x14ac:dyDescent="0.25">
      <c r="L162" s="211"/>
      <c r="N162" s="202"/>
      <c r="O162" s="203"/>
      <c r="P162" s="203"/>
      <c r="Q162" s="203"/>
      <c r="R162" s="203"/>
      <c r="S162" s="203"/>
      <c r="T162" s="203"/>
      <c r="U162" s="203"/>
      <c r="V162" s="203"/>
      <c r="W162" s="204"/>
      <c r="X162" s="84"/>
      <c r="Y162" s="203"/>
      <c r="Z162" s="203"/>
      <c r="AA162" s="203"/>
      <c r="AB162" s="203"/>
      <c r="AC162" s="203"/>
      <c r="AD162" s="203"/>
      <c r="AE162" s="203"/>
      <c r="AF162" s="203"/>
      <c r="AG162" s="204"/>
      <c r="AH162" s="202"/>
      <c r="AI162" s="203"/>
      <c r="AJ162" s="203"/>
      <c r="AK162" s="203"/>
      <c r="AL162" s="203"/>
      <c r="AM162" s="203"/>
      <c r="AN162" s="203"/>
      <c r="AO162" s="203"/>
      <c r="AP162" s="203"/>
      <c r="AQ162" s="204"/>
      <c r="AR162" s="202"/>
      <c r="AS162" s="203"/>
      <c r="AT162" s="203"/>
      <c r="AU162" s="203"/>
      <c r="AV162" s="203"/>
      <c r="AW162" s="203"/>
      <c r="AX162" s="203"/>
      <c r="AY162" s="203"/>
      <c r="AZ162" s="203"/>
      <c r="BA162" s="204"/>
      <c r="BB162" s="202"/>
      <c r="BC162" s="203"/>
      <c r="BD162" s="203"/>
      <c r="BE162" s="203"/>
      <c r="BF162" s="203"/>
      <c r="BG162" s="203"/>
      <c r="BH162" s="203"/>
      <c r="BI162" s="203"/>
      <c r="BJ162" s="203"/>
      <c r="BK162" s="204"/>
      <c r="BL162" s="202"/>
      <c r="BM162" s="203"/>
      <c r="BN162" s="203"/>
      <c r="BO162" s="203"/>
      <c r="BP162" s="203"/>
      <c r="BQ162" s="203"/>
      <c r="BR162" s="203"/>
      <c r="BS162" s="203"/>
      <c r="BT162" s="203"/>
      <c r="BU162" s="204"/>
      <c r="BV162" s="202"/>
      <c r="BW162" s="203"/>
      <c r="BX162" s="203"/>
      <c r="BY162" s="203"/>
      <c r="BZ162" s="203"/>
      <c r="CA162" s="203"/>
      <c r="CB162" s="203"/>
      <c r="CC162" s="203"/>
      <c r="CD162" s="203"/>
      <c r="CE162" s="204"/>
      <c r="CF162" s="202"/>
      <c r="CG162" s="203"/>
      <c r="CH162" s="203"/>
      <c r="CI162" s="203"/>
      <c r="CJ162" s="203"/>
      <c r="CK162" s="203"/>
      <c r="CL162" s="203"/>
      <c r="CM162" s="203"/>
      <c r="CN162" s="203"/>
      <c r="CO162" s="204"/>
    </row>
    <row r="163" spans="12:93" x14ac:dyDescent="0.25">
      <c r="L163" s="211"/>
      <c r="N163" s="202"/>
      <c r="O163" s="203"/>
      <c r="P163" s="203"/>
      <c r="Q163" s="203"/>
      <c r="R163" s="203"/>
      <c r="S163" s="203"/>
      <c r="T163" s="203"/>
      <c r="U163" s="203"/>
      <c r="V163" s="203"/>
      <c r="W163" s="204"/>
      <c r="X163" s="84"/>
      <c r="Y163" s="203"/>
      <c r="Z163" s="203"/>
      <c r="AA163" s="203"/>
      <c r="AB163" s="203"/>
      <c r="AC163" s="203"/>
      <c r="AD163" s="203"/>
      <c r="AE163" s="203"/>
      <c r="AF163" s="203"/>
      <c r="AG163" s="204"/>
      <c r="AH163" s="202"/>
      <c r="AI163" s="203"/>
      <c r="AJ163" s="203"/>
      <c r="AK163" s="203"/>
      <c r="AL163" s="203"/>
      <c r="AM163" s="203"/>
      <c r="AN163" s="203"/>
      <c r="AO163" s="203"/>
      <c r="AP163" s="203"/>
      <c r="AQ163" s="204"/>
      <c r="AR163" s="202"/>
      <c r="AS163" s="203"/>
      <c r="AT163" s="203"/>
      <c r="AU163" s="203"/>
      <c r="AV163" s="203"/>
      <c r="AW163" s="203"/>
      <c r="AX163" s="203"/>
      <c r="AY163" s="203"/>
      <c r="AZ163" s="203"/>
      <c r="BA163" s="204"/>
      <c r="BB163" s="202"/>
      <c r="BC163" s="203"/>
      <c r="BD163" s="203"/>
      <c r="BE163" s="203"/>
      <c r="BF163" s="203"/>
      <c r="BG163" s="203"/>
      <c r="BH163" s="203"/>
      <c r="BI163" s="203"/>
      <c r="BJ163" s="203"/>
      <c r="BK163" s="204"/>
      <c r="BL163" s="202"/>
      <c r="BM163" s="203"/>
      <c r="BN163" s="203"/>
      <c r="BO163" s="203"/>
      <c r="BP163" s="203"/>
      <c r="BQ163" s="203"/>
      <c r="BR163" s="203"/>
      <c r="BS163" s="203"/>
      <c r="BT163" s="203"/>
      <c r="BU163" s="204"/>
      <c r="BV163" s="202"/>
      <c r="BW163" s="203"/>
      <c r="BX163" s="203"/>
      <c r="BY163" s="203"/>
      <c r="BZ163" s="203"/>
      <c r="CA163" s="203"/>
      <c r="CB163" s="203"/>
      <c r="CC163" s="203"/>
      <c r="CD163" s="203"/>
      <c r="CE163" s="204"/>
      <c r="CF163" s="202"/>
      <c r="CG163" s="203"/>
      <c r="CH163" s="203"/>
      <c r="CI163" s="203"/>
      <c r="CJ163" s="203"/>
      <c r="CK163" s="203"/>
      <c r="CL163" s="203"/>
      <c r="CM163" s="203"/>
      <c r="CN163" s="203"/>
      <c r="CO163" s="204"/>
    </row>
    <row r="164" spans="12:93" x14ac:dyDescent="0.25">
      <c r="L164" s="211"/>
      <c r="N164" s="202"/>
      <c r="O164" s="203"/>
      <c r="P164" s="203"/>
      <c r="Q164" s="203"/>
      <c r="R164" s="203"/>
      <c r="S164" s="203"/>
      <c r="T164" s="203"/>
      <c r="U164" s="203"/>
      <c r="V164" s="203"/>
      <c r="W164" s="204"/>
      <c r="X164" s="84"/>
      <c r="Y164" s="203"/>
      <c r="Z164" s="203"/>
      <c r="AA164" s="203"/>
      <c r="AB164" s="203"/>
      <c r="AC164" s="203"/>
      <c r="AD164" s="203"/>
      <c r="AE164" s="203"/>
      <c r="AF164" s="203"/>
      <c r="AG164" s="204"/>
      <c r="AH164" s="202"/>
      <c r="AI164" s="203"/>
      <c r="AJ164" s="203"/>
      <c r="AK164" s="203"/>
      <c r="AL164" s="203"/>
      <c r="AM164" s="203"/>
      <c r="AN164" s="203"/>
      <c r="AO164" s="203"/>
      <c r="AP164" s="203"/>
      <c r="AQ164" s="204"/>
      <c r="AR164" s="202"/>
      <c r="AS164" s="203"/>
      <c r="AT164" s="203"/>
      <c r="AU164" s="203"/>
      <c r="AV164" s="203"/>
      <c r="AW164" s="203"/>
      <c r="AX164" s="203"/>
      <c r="AY164" s="203"/>
      <c r="AZ164" s="203"/>
      <c r="BA164" s="204"/>
      <c r="BB164" s="202"/>
      <c r="BC164" s="203"/>
      <c r="BD164" s="203"/>
      <c r="BE164" s="203"/>
      <c r="BF164" s="203"/>
      <c r="BG164" s="203"/>
      <c r="BH164" s="203"/>
      <c r="BI164" s="203"/>
      <c r="BJ164" s="203"/>
      <c r="BK164" s="204"/>
      <c r="BL164" s="202"/>
      <c r="BM164" s="203"/>
      <c r="BN164" s="203"/>
      <c r="BO164" s="203"/>
      <c r="BP164" s="203"/>
      <c r="BQ164" s="203"/>
      <c r="BR164" s="203"/>
      <c r="BS164" s="203"/>
      <c r="BT164" s="203"/>
      <c r="BU164" s="204"/>
      <c r="BV164" s="202"/>
      <c r="BW164" s="203"/>
      <c r="BX164" s="203"/>
      <c r="BY164" s="203"/>
      <c r="BZ164" s="203"/>
      <c r="CA164" s="203"/>
      <c r="CB164" s="203"/>
      <c r="CC164" s="203"/>
      <c r="CD164" s="203"/>
      <c r="CE164" s="204"/>
      <c r="CF164" s="202"/>
      <c r="CG164" s="203"/>
      <c r="CH164" s="203"/>
      <c r="CI164" s="203"/>
      <c r="CJ164" s="203"/>
      <c r="CK164" s="203"/>
      <c r="CL164" s="203"/>
      <c r="CM164" s="203"/>
      <c r="CN164" s="203"/>
      <c r="CO164" s="204"/>
    </row>
    <row r="165" spans="12:93" x14ac:dyDescent="0.25">
      <c r="L165" s="211"/>
      <c r="N165" s="202"/>
      <c r="O165" s="203"/>
      <c r="P165" s="203"/>
      <c r="Q165" s="203"/>
      <c r="R165" s="203"/>
      <c r="S165" s="203"/>
      <c r="T165" s="203"/>
      <c r="U165" s="203"/>
      <c r="V165" s="203"/>
      <c r="W165" s="204"/>
      <c r="X165" s="84"/>
      <c r="Y165" s="203"/>
      <c r="Z165" s="203"/>
      <c r="AA165" s="203"/>
      <c r="AB165" s="203"/>
      <c r="AC165" s="203"/>
      <c r="AD165" s="203"/>
      <c r="AE165" s="203"/>
      <c r="AF165" s="203"/>
      <c r="AG165" s="204"/>
      <c r="AH165" s="202"/>
      <c r="AI165" s="203"/>
      <c r="AJ165" s="203"/>
      <c r="AK165" s="203"/>
      <c r="AL165" s="203"/>
      <c r="AM165" s="203"/>
      <c r="AN165" s="203"/>
      <c r="AO165" s="203"/>
      <c r="AP165" s="203"/>
      <c r="AQ165" s="204"/>
      <c r="AR165" s="202"/>
      <c r="AS165" s="203"/>
      <c r="AT165" s="203"/>
      <c r="AU165" s="203"/>
      <c r="AV165" s="203"/>
      <c r="AW165" s="203"/>
      <c r="AX165" s="203"/>
      <c r="AY165" s="203"/>
      <c r="AZ165" s="203"/>
      <c r="BA165" s="204"/>
      <c r="BB165" s="202"/>
      <c r="BC165" s="203"/>
      <c r="BD165" s="203"/>
      <c r="BE165" s="203"/>
      <c r="BF165" s="203"/>
      <c r="BG165" s="203"/>
      <c r="BH165" s="203"/>
      <c r="BI165" s="203"/>
      <c r="BJ165" s="203"/>
      <c r="BK165" s="204"/>
      <c r="BL165" s="202"/>
      <c r="BM165" s="203"/>
      <c r="BN165" s="203"/>
      <c r="BO165" s="203"/>
      <c r="BP165" s="203"/>
      <c r="BQ165" s="203"/>
      <c r="BR165" s="203"/>
      <c r="BS165" s="203"/>
      <c r="BT165" s="203"/>
      <c r="BU165" s="204"/>
      <c r="BV165" s="202"/>
      <c r="BW165" s="203"/>
      <c r="BX165" s="203"/>
      <c r="BY165" s="203"/>
      <c r="BZ165" s="203"/>
      <c r="CA165" s="203"/>
      <c r="CB165" s="203"/>
      <c r="CC165" s="203"/>
      <c r="CD165" s="203"/>
      <c r="CE165" s="204"/>
      <c r="CF165" s="202"/>
      <c r="CG165" s="203"/>
      <c r="CH165" s="203"/>
      <c r="CI165" s="203"/>
      <c r="CJ165" s="203"/>
      <c r="CK165" s="203"/>
      <c r="CL165" s="203"/>
      <c r="CM165" s="203"/>
      <c r="CN165" s="203"/>
      <c r="CO165" s="204"/>
    </row>
    <row r="166" spans="12:93" x14ac:dyDescent="0.25">
      <c r="L166" s="211"/>
      <c r="N166" s="202"/>
      <c r="O166" s="203"/>
      <c r="P166" s="203"/>
      <c r="Q166" s="203"/>
      <c r="R166" s="203"/>
      <c r="S166" s="203"/>
      <c r="T166" s="203"/>
      <c r="U166" s="203"/>
      <c r="V166" s="203"/>
      <c r="W166" s="204"/>
      <c r="X166" s="84"/>
      <c r="Y166" s="203"/>
      <c r="Z166" s="203"/>
      <c r="AA166" s="203"/>
      <c r="AB166" s="203"/>
      <c r="AC166" s="203"/>
      <c r="AD166" s="203"/>
      <c r="AE166" s="203"/>
      <c r="AF166" s="203"/>
      <c r="AG166" s="204"/>
      <c r="AH166" s="202"/>
      <c r="AI166" s="203"/>
      <c r="AJ166" s="203"/>
      <c r="AK166" s="203"/>
      <c r="AL166" s="203"/>
      <c r="AM166" s="203"/>
      <c r="AN166" s="203"/>
      <c r="AO166" s="203"/>
      <c r="AP166" s="203"/>
      <c r="AQ166" s="204"/>
      <c r="AR166" s="202"/>
      <c r="AS166" s="203"/>
      <c r="AT166" s="203"/>
      <c r="AU166" s="203"/>
      <c r="AV166" s="203"/>
      <c r="AW166" s="203"/>
      <c r="AX166" s="203"/>
      <c r="AY166" s="203"/>
      <c r="AZ166" s="203"/>
      <c r="BA166" s="204"/>
      <c r="BB166" s="202"/>
      <c r="BC166" s="203"/>
      <c r="BD166" s="203"/>
      <c r="BE166" s="203"/>
      <c r="BF166" s="203"/>
      <c r="BG166" s="203"/>
      <c r="BH166" s="203"/>
      <c r="BI166" s="203"/>
      <c r="BJ166" s="203"/>
      <c r="BK166" s="204"/>
      <c r="BL166" s="202"/>
      <c r="BM166" s="203"/>
      <c r="BN166" s="203"/>
      <c r="BO166" s="203"/>
      <c r="BP166" s="203"/>
      <c r="BQ166" s="203"/>
      <c r="BR166" s="203"/>
      <c r="BS166" s="203"/>
      <c r="BT166" s="203"/>
      <c r="BU166" s="204"/>
      <c r="BV166" s="202"/>
      <c r="BW166" s="203"/>
      <c r="BX166" s="203"/>
      <c r="BY166" s="203"/>
      <c r="BZ166" s="203"/>
      <c r="CA166" s="203"/>
      <c r="CB166" s="203"/>
      <c r="CC166" s="203"/>
      <c r="CD166" s="203"/>
      <c r="CE166" s="204"/>
      <c r="CF166" s="202"/>
      <c r="CG166" s="203"/>
      <c r="CH166" s="203"/>
      <c r="CI166" s="203"/>
      <c r="CJ166" s="203"/>
      <c r="CK166" s="203"/>
      <c r="CL166" s="203"/>
      <c r="CM166" s="203"/>
      <c r="CN166" s="203"/>
      <c r="CO166" s="204"/>
    </row>
    <row r="167" spans="12:93" x14ac:dyDescent="0.25">
      <c r="L167" s="211"/>
      <c r="N167" s="202"/>
      <c r="O167" s="203"/>
      <c r="P167" s="203"/>
      <c r="Q167" s="203"/>
      <c r="R167" s="203"/>
      <c r="S167" s="203"/>
      <c r="T167" s="203"/>
      <c r="U167" s="203"/>
      <c r="V167" s="203"/>
      <c r="W167" s="204"/>
      <c r="X167" s="84"/>
      <c r="Y167" s="203"/>
      <c r="Z167" s="203"/>
      <c r="AA167" s="203"/>
      <c r="AB167" s="203"/>
      <c r="AC167" s="203"/>
      <c r="AD167" s="203"/>
      <c r="AE167" s="203"/>
      <c r="AF167" s="203"/>
      <c r="AG167" s="204"/>
      <c r="AH167" s="202"/>
      <c r="AI167" s="203"/>
      <c r="AJ167" s="203"/>
      <c r="AK167" s="203"/>
      <c r="AL167" s="203"/>
      <c r="AM167" s="203"/>
      <c r="AN167" s="203"/>
      <c r="AO167" s="203"/>
      <c r="AP167" s="203"/>
      <c r="AQ167" s="204"/>
      <c r="AR167" s="202"/>
      <c r="AS167" s="203"/>
      <c r="AT167" s="203"/>
      <c r="AU167" s="203"/>
      <c r="AV167" s="203"/>
      <c r="AW167" s="203"/>
      <c r="AX167" s="203"/>
      <c r="AY167" s="203"/>
      <c r="AZ167" s="203"/>
      <c r="BA167" s="204"/>
      <c r="BB167" s="202"/>
      <c r="BC167" s="203"/>
      <c r="BD167" s="203"/>
      <c r="BE167" s="203"/>
      <c r="BF167" s="203"/>
      <c r="BG167" s="203"/>
      <c r="BH167" s="203"/>
      <c r="BI167" s="203"/>
      <c r="BJ167" s="203"/>
      <c r="BK167" s="204"/>
      <c r="BL167" s="202"/>
      <c r="BM167" s="203"/>
      <c r="BN167" s="203"/>
      <c r="BO167" s="203"/>
      <c r="BP167" s="203"/>
      <c r="BQ167" s="203"/>
      <c r="BR167" s="203"/>
      <c r="BS167" s="203"/>
      <c r="BT167" s="203"/>
      <c r="BU167" s="204"/>
      <c r="BV167" s="202"/>
      <c r="BW167" s="203"/>
      <c r="BX167" s="203"/>
      <c r="BY167" s="203"/>
      <c r="BZ167" s="203"/>
      <c r="CA167" s="203"/>
      <c r="CB167" s="203"/>
      <c r="CC167" s="203"/>
      <c r="CD167" s="203"/>
      <c r="CE167" s="204"/>
      <c r="CF167" s="202"/>
      <c r="CG167" s="203"/>
      <c r="CH167" s="203"/>
      <c r="CI167" s="203"/>
      <c r="CJ167" s="203"/>
      <c r="CK167" s="203"/>
      <c r="CL167" s="203"/>
      <c r="CM167" s="203"/>
      <c r="CN167" s="203"/>
      <c r="CO167" s="204"/>
    </row>
    <row r="168" spans="12:93" x14ac:dyDescent="0.25">
      <c r="L168" s="211"/>
      <c r="N168" s="202"/>
      <c r="O168" s="203"/>
      <c r="P168" s="203"/>
      <c r="Q168" s="203"/>
      <c r="R168" s="203"/>
      <c r="S168" s="203"/>
      <c r="T168" s="203"/>
      <c r="U168" s="203"/>
      <c r="V168" s="203"/>
      <c r="W168" s="204"/>
      <c r="X168" s="84"/>
      <c r="Y168" s="203"/>
      <c r="Z168" s="203"/>
      <c r="AA168" s="203"/>
      <c r="AB168" s="203"/>
      <c r="AC168" s="203"/>
      <c r="AD168" s="203"/>
      <c r="AE168" s="203"/>
      <c r="AF168" s="203"/>
      <c r="AG168" s="204"/>
      <c r="AH168" s="202"/>
      <c r="AI168" s="203"/>
      <c r="AJ168" s="203"/>
      <c r="AK168" s="203"/>
      <c r="AL168" s="203"/>
      <c r="AM168" s="203"/>
      <c r="AN168" s="203"/>
      <c r="AO168" s="203"/>
      <c r="AP168" s="203"/>
      <c r="AQ168" s="204"/>
      <c r="AR168" s="202"/>
      <c r="AS168" s="203"/>
      <c r="AT168" s="203"/>
      <c r="AU168" s="203"/>
      <c r="AV168" s="203"/>
      <c r="AW168" s="203"/>
      <c r="AX168" s="203"/>
      <c r="AY168" s="203"/>
      <c r="AZ168" s="203"/>
      <c r="BA168" s="204"/>
      <c r="BB168" s="202"/>
      <c r="BC168" s="203"/>
      <c r="BD168" s="203"/>
      <c r="BE168" s="203"/>
      <c r="BF168" s="203"/>
      <c r="BG168" s="203"/>
      <c r="BH168" s="203"/>
      <c r="BI168" s="203"/>
      <c r="BJ168" s="203"/>
      <c r="BK168" s="204"/>
      <c r="BL168" s="202"/>
      <c r="BM168" s="203"/>
      <c r="BN168" s="203"/>
      <c r="BO168" s="203"/>
      <c r="BP168" s="203"/>
      <c r="BQ168" s="203"/>
      <c r="BR168" s="203"/>
      <c r="BS168" s="203"/>
      <c r="BT168" s="203"/>
      <c r="BU168" s="204"/>
      <c r="BV168" s="202"/>
      <c r="BW168" s="203"/>
      <c r="BX168" s="203"/>
      <c r="BY168" s="203"/>
      <c r="BZ168" s="203"/>
      <c r="CA168" s="203"/>
      <c r="CB168" s="203"/>
      <c r="CC168" s="203"/>
      <c r="CD168" s="203"/>
      <c r="CE168" s="204"/>
      <c r="CF168" s="202"/>
      <c r="CG168" s="203"/>
      <c r="CH168" s="203"/>
      <c r="CI168" s="203"/>
      <c r="CJ168" s="203"/>
      <c r="CK168" s="203"/>
      <c r="CL168" s="203"/>
      <c r="CM168" s="203"/>
      <c r="CN168" s="203"/>
      <c r="CO168" s="204"/>
    </row>
    <row r="169" spans="12:93" x14ac:dyDescent="0.25">
      <c r="L169" s="211"/>
      <c r="N169" s="202"/>
      <c r="O169" s="203"/>
      <c r="P169" s="203"/>
      <c r="Q169" s="203"/>
      <c r="R169" s="203"/>
      <c r="S169" s="203"/>
      <c r="T169" s="203"/>
      <c r="U169" s="203"/>
      <c r="V169" s="203"/>
      <c r="W169" s="204"/>
      <c r="X169" s="84"/>
      <c r="Y169" s="203"/>
      <c r="Z169" s="203"/>
      <c r="AA169" s="203"/>
      <c r="AB169" s="203"/>
      <c r="AC169" s="203"/>
      <c r="AD169" s="203"/>
      <c r="AE169" s="203"/>
      <c r="AF169" s="203"/>
      <c r="AG169" s="204"/>
      <c r="AH169" s="202"/>
      <c r="AI169" s="203"/>
      <c r="AJ169" s="203"/>
      <c r="AK169" s="203"/>
      <c r="AL169" s="203"/>
      <c r="AM169" s="203"/>
      <c r="AN169" s="203"/>
      <c r="AO169" s="203"/>
      <c r="AP169" s="203"/>
      <c r="AQ169" s="204"/>
      <c r="AR169" s="202"/>
      <c r="AS169" s="203"/>
      <c r="AT169" s="203"/>
      <c r="AU169" s="203"/>
      <c r="AV169" s="203"/>
      <c r="AW169" s="203"/>
      <c r="AX169" s="203"/>
      <c r="AY169" s="203"/>
      <c r="AZ169" s="203"/>
      <c r="BA169" s="204"/>
      <c r="BB169" s="202"/>
      <c r="BC169" s="203"/>
      <c r="BD169" s="203"/>
      <c r="BE169" s="203"/>
      <c r="BF169" s="203"/>
      <c r="BG169" s="203"/>
      <c r="BH169" s="203"/>
      <c r="BI169" s="203"/>
      <c r="BJ169" s="203"/>
      <c r="BK169" s="204"/>
      <c r="BL169" s="202"/>
      <c r="BM169" s="203"/>
      <c r="BN169" s="203"/>
      <c r="BO169" s="203"/>
      <c r="BP169" s="203"/>
      <c r="BQ169" s="203"/>
      <c r="BR169" s="203"/>
      <c r="BS169" s="203"/>
      <c r="BT169" s="203"/>
      <c r="BU169" s="204"/>
      <c r="BV169" s="202"/>
      <c r="BW169" s="203"/>
      <c r="BX169" s="203"/>
      <c r="BY169" s="203"/>
      <c r="BZ169" s="203"/>
      <c r="CA169" s="203"/>
      <c r="CB169" s="203"/>
      <c r="CC169" s="203"/>
      <c r="CD169" s="203"/>
      <c r="CE169" s="204"/>
      <c r="CF169" s="202"/>
      <c r="CG169" s="203"/>
      <c r="CH169" s="203"/>
      <c r="CI169" s="203"/>
      <c r="CJ169" s="203"/>
      <c r="CK169" s="203"/>
      <c r="CL169" s="203"/>
      <c r="CM169" s="203"/>
      <c r="CN169" s="203"/>
      <c r="CO169" s="204"/>
    </row>
    <row r="170" spans="12:93" x14ac:dyDescent="0.25">
      <c r="L170" s="211"/>
      <c r="N170" s="202"/>
      <c r="O170" s="203"/>
      <c r="P170" s="203"/>
      <c r="Q170" s="203"/>
      <c r="R170" s="203"/>
      <c r="S170" s="203"/>
      <c r="T170" s="203"/>
      <c r="U170" s="203"/>
      <c r="V170" s="203"/>
      <c r="W170" s="204"/>
      <c r="X170" s="84"/>
      <c r="Y170" s="203"/>
      <c r="Z170" s="203"/>
      <c r="AA170" s="203"/>
      <c r="AB170" s="203"/>
      <c r="AC170" s="203"/>
      <c r="AD170" s="203"/>
      <c r="AE170" s="203"/>
      <c r="AF170" s="203"/>
      <c r="AG170" s="204"/>
      <c r="AH170" s="202"/>
      <c r="AI170" s="203"/>
      <c r="AJ170" s="203"/>
      <c r="AK170" s="203"/>
      <c r="AL170" s="203"/>
      <c r="AM170" s="203"/>
      <c r="AN170" s="203"/>
      <c r="AO170" s="203"/>
      <c r="AP170" s="203"/>
      <c r="AQ170" s="204"/>
      <c r="AR170" s="202"/>
      <c r="AS170" s="203"/>
      <c r="AT170" s="203"/>
      <c r="AU170" s="203"/>
      <c r="AV170" s="203"/>
      <c r="AW170" s="203"/>
      <c r="AX170" s="203"/>
      <c r="AY170" s="203"/>
      <c r="AZ170" s="203"/>
      <c r="BA170" s="204"/>
      <c r="BB170" s="202"/>
      <c r="BC170" s="203"/>
      <c r="BD170" s="203"/>
      <c r="BE170" s="203"/>
      <c r="BF170" s="203"/>
      <c r="BG170" s="203"/>
      <c r="BH170" s="203"/>
      <c r="BI170" s="203"/>
      <c r="BJ170" s="203"/>
      <c r="BK170" s="204"/>
      <c r="BL170" s="202"/>
      <c r="BM170" s="203"/>
      <c r="BN170" s="203"/>
      <c r="BO170" s="203"/>
      <c r="BP170" s="203"/>
      <c r="BQ170" s="203"/>
      <c r="BR170" s="203"/>
      <c r="BS170" s="203"/>
      <c r="BT170" s="203"/>
      <c r="BU170" s="204"/>
      <c r="BV170" s="202"/>
      <c r="BW170" s="203"/>
      <c r="BX170" s="203"/>
      <c r="BY170" s="203"/>
      <c r="BZ170" s="203"/>
      <c r="CA170" s="203"/>
      <c r="CB170" s="203"/>
      <c r="CC170" s="203"/>
      <c r="CD170" s="203"/>
      <c r="CE170" s="204"/>
      <c r="CF170" s="202"/>
      <c r="CG170" s="203"/>
      <c r="CH170" s="203"/>
      <c r="CI170" s="203"/>
      <c r="CJ170" s="203"/>
      <c r="CK170" s="203"/>
      <c r="CL170" s="203"/>
      <c r="CM170" s="203"/>
      <c r="CN170" s="203"/>
      <c r="CO170" s="204"/>
    </row>
    <row r="171" spans="12:93" x14ac:dyDescent="0.25">
      <c r="L171" s="211"/>
      <c r="N171" s="202"/>
      <c r="O171" s="203"/>
      <c r="P171" s="203"/>
      <c r="Q171" s="203"/>
      <c r="R171" s="203"/>
      <c r="S171" s="203"/>
      <c r="T171" s="203"/>
      <c r="U171" s="203"/>
      <c r="V171" s="203"/>
      <c r="W171" s="204"/>
      <c r="X171" s="84"/>
      <c r="Y171" s="203"/>
      <c r="Z171" s="203"/>
      <c r="AA171" s="203"/>
      <c r="AB171" s="203"/>
      <c r="AC171" s="203"/>
      <c r="AD171" s="203"/>
      <c r="AE171" s="203"/>
      <c r="AF171" s="203"/>
      <c r="AG171" s="204"/>
      <c r="AH171" s="202"/>
      <c r="AI171" s="203"/>
      <c r="AJ171" s="203"/>
      <c r="AK171" s="203"/>
      <c r="AL171" s="203"/>
      <c r="AM171" s="203"/>
      <c r="AN171" s="203"/>
      <c r="AO171" s="203"/>
      <c r="AP171" s="203"/>
      <c r="AQ171" s="204"/>
      <c r="AR171" s="202"/>
      <c r="AS171" s="203"/>
      <c r="AT171" s="203"/>
      <c r="AU171" s="203"/>
      <c r="AV171" s="203"/>
      <c r="AW171" s="203"/>
      <c r="AX171" s="203"/>
      <c r="AY171" s="203"/>
      <c r="AZ171" s="203"/>
      <c r="BA171" s="204"/>
      <c r="BB171" s="202"/>
      <c r="BC171" s="203"/>
      <c r="BD171" s="203"/>
      <c r="BE171" s="203"/>
      <c r="BF171" s="203"/>
      <c r="BG171" s="203"/>
      <c r="BH171" s="203"/>
      <c r="BI171" s="203"/>
      <c r="BJ171" s="203"/>
      <c r="BK171" s="204"/>
      <c r="BL171" s="202"/>
      <c r="BM171" s="203"/>
      <c r="BN171" s="203"/>
      <c r="BO171" s="203"/>
      <c r="BP171" s="203"/>
      <c r="BQ171" s="203"/>
      <c r="BR171" s="203"/>
      <c r="BS171" s="203"/>
      <c r="BT171" s="203"/>
      <c r="BU171" s="204"/>
      <c r="BV171" s="202"/>
      <c r="BW171" s="203"/>
      <c r="BX171" s="203"/>
      <c r="BY171" s="203"/>
      <c r="BZ171" s="203"/>
      <c r="CA171" s="203"/>
      <c r="CB171" s="203"/>
      <c r="CC171" s="203"/>
      <c r="CD171" s="203"/>
      <c r="CE171" s="204"/>
      <c r="CF171" s="202"/>
      <c r="CG171" s="203"/>
      <c r="CH171" s="203"/>
      <c r="CI171" s="203"/>
      <c r="CJ171" s="203"/>
      <c r="CK171" s="203"/>
      <c r="CL171" s="203"/>
      <c r="CM171" s="203"/>
      <c r="CN171" s="203"/>
      <c r="CO171" s="204"/>
    </row>
    <row r="172" spans="12:93" x14ac:dyDescent="0.25">
      <c r="L172" s="211"/>
      <c r="N172" s="202"/>
      <c r="O172" s="203"/>
      <c r="P172" s="203"/>
      <c r="Q172" s="203"/>
      <c r="R172" s="203"/>
      <c r="S172" s="203"/>
      <c r="T172" s="203"/>
      <c r="U172" s="203"/>
      <c r="V172" s="203"/>
      <c r="W172" s="204"/>
      <c r="X172" s="84"/>
      <c r="Y172" s="203"/>
      <c r="Z172" s="203"/>
      <c r="AA172" s="203"/>
      <c r="AB172" s="203"/>
      <c r="AC172" s="203"/>
      <c r="AD172" s="203"/>
      <c r="AE172" s="203"/>
      <c r="AF172" s="203"/>
      <c r="AG172" s="204"/>
      <c r="AH172" s="202"/>
      <c r="AI172" s="203"/>
      <c r="AJ172" s="203"/>
      <c r="AK172" s="203"/>
      <c r="AL172" s="203"/>
      <c r="AM172" s="203"/>
      <c r="AN172" s="203"/>
      <c r="AO172" s="203"/>
      <c r="AP172" s="203"/>
      <c r="AQ172" s="204"/>
      <c r="AR172" s="202"/>
      <c r="AS172" s="203"/>
      <c r="AT172" s="203"/>
      <c r="AU172" s="203"/>
      <c r="AV172" s="203"/>
      <c r="AW172" s="203"/>
      <c r="AX172" s="203"/>
      <c r="AY172" s="203"/>
      <c r="AZ172" s="203"/>
      <c r="BA172" s="204"/>
      <c r="BB172" s="202"/>
      <c r="BC172" s="203"/>
      <c r="BD172" s="203"/>
      <c r="BE172" s="203"/>
      <c r="BF172" s="203"/>
      <c r="BG172" s="203"/>
      <c r="BH172" s="203"/>
      <c r="BI172" s="203"/>
      <c r="BJ172" s="203"/>
      <c r="BK172" s="204"/>
      <c r="BL172" s="202"/>
      <c r="BM172" s="203"/>
      <c r="BN172" s="203"/>
      <c r="BO172" s="203"/>
      <c r="BP172" s="203"/>
      <c r="BQ172" s="203"/>
      <c r="BR172" s="203"/>
      <c r="BS172" s="203"/>
      <c r="BT172" s="203"/>
      <c r="BU172" s="204"/>
      <c r="BV172" s="202"/>
      <c r="BW172" s="203"/>
      <c r="BX172" s="203"/>
      <c r="BY172" s="203"/>
      <c r="BZ172" s="203"/>
      <c r="CA172" s="203"/>
      <c r="CB172" s="203"/>
      <c r="CC172" s="203"/>
      <c r="CD172" s="203"/>
      <c r="CE172" s="204"/>
      <c r="CF172" s="202"/>
      <c r="CG172" s="203"/>
      <c r="CH172" s="203"/>
      <c r="CI172" s="203"/>
      <c r="CJ172" s="203"/>
      <c r="CK172" s="203"/>
      <c r="CL172" s="203"/>
      <c r="CM172" s="203"/>
      <c r="CN172" s="203"/>
      <c r="CO172" s="204"/>
    </row>
    <row r="173" spans="12:93" x14ac:dyDescent="0.25">
      <c r="L173" s="211"/>
      <c r="N173" s="202"/>
      <c r="O173" s="203"/>
      <c r="P173" s="203"/>
      <c r="Q173" s="203"/>
      <c r="R173" s="203"/>
      <c r="S173" s="203"/>
      <c r="T173" s="203"/>
      <c r="U173" s="203"/>
      <c r="V173" s="203"/>
      <c r="W173" s="204"/>
      <c r="X173" s="84"/>
      <c r="Y173" s="203"/>
      <c r="Z173" s="203"/>
      <c r="AA173" s="203"/>
      <c r="AB173" s="203"/>
      <c r="AC173" s="203"/>
      <c r="AD173" s="203"/>
      <c r="AE173" s="203"/>
      <c r="AF173" s="203"/>
      <c r="AG173" s="204"/>
      <c r="AH173" s="202"/>
      <c r="AI173" s="203"/>
      <c r="AJ173" s="203"/>
      <c r="AK173" s="203"/>
      <c r="AL173" s="203"/>
      <c r="AM173" s="203"/>
      <c r="AN173" s="203"/>
      <c r="AO173" s="203"/>
      <c r="AP173" s="203"/>
      <c r="AQ173" s="204"/>
      <c r="AR173" s="202"/>
      <c r="AS173" s="203"/>
      <c r="AT173" s="203"/>
      <c r="AU173" s="203"/>
      <c r="AV173" s="203"/>
      <c r="AW173" s="203"/>
      <c r="AX173" s="203"/>
      <c r="AY173" s="203"/>
      <c r="AZ173" s="203"/>
      <c r="BA173" s="204"/>
      <c r="BB173" s="202"/>
      <c r="BC173" s="203"/>
      <c r="BD173" s="203"/>
      <c r="BE173" s="203"/>
      <c r="BF173" s="203"/>
      <c r="BG173" s="203"/>
      <c r="BH173" s="203"/>
      <c r="BI173" s="203"/>
      <c r="BJ173" s="203"/>
      <c r="BK173" s="204"/>
      <c r="BL173" s="202"/>
      <c r="BM173" s="203"/>
      <c r="BN173" s="203"/>
      <c r="BO173" s="203"/>
      <c r="BP173" s="203"/>
      <c r="BQ173" s="203"/>
      <c r="BR173" s="203"/>
      <c r="BS173" s="203"/>
      <c r="BT173" s="203"/>
      <c r="BU173" s="204"/>
      <c r="BV173" s="202"/>
      <c r="BW173" s="203"/>
      <c r="BX173" s="203"/>
      <c r="BY173" s="203"/>
      <c r="BZ173" s="203"/>
      <c r="CA173" s="203"/>
      <c r="CB173" s="203"/>
      <c r="CC173" s="203"/>
      <c r="CD173" s="203"/>
      <c r="CE173" s="204"/>
      <c r="CF173" s="202"/>
      <c r="CG173" s="203"/>
      <c r="CH173" s="203"/>
      <c r="CI173" s="203"/>
      <c r="CJ173" s="203"/>
      <c r="CK173" s="203"/>
      <c r="CL173" s="203"/>
      <c r="CM173" s="203"/>
      <c r="CN173" s="203"/>
      <c r="CO173" s="204"/>
    </row>
    <row r="174" spans="12:93" x14ac:dyDescent="0.25">
      <c r="L174" s="211"/>
      <c r="N174" s="202"/>
      <c r="O174" s="203"/>
      <c r="P174" s="203"/>
      <c r="Q174" s="203"/>
      <c r="R174" s="203"/>
      <c r="S174" s="203"/>
      <c r="T174" s="203"/>
      <c r="U174" s="203"/>
      <c r="V174" s="203"/>
      <c r="W174" s="204"/>
      <c r="X174" s="84"/>
      <c r="Y174" s="203"/>
      <c r="Z174" s="203"/>
      <c r="AA174" s="203"/>
      <c r="AB174" s="203"/>
      <c r="AC174" s="203"/>
      <c r="AD174" s="203"/>
      <c r="AE174" s="203"/>
      <c r="AF174" s="203"/>
      <c r="AG174" s="204"/>
      <c r="AH174" s="202"/>
      <c r="AI174" s="203"/>
      <c r="AJ174" s="203"/>
      <c r="AK174" s="203"/>
      <c r="AL174" s="203"/>
      <c r="AM174" s="203"/>
      <c r="AN174" s="203"/>
      <c r="AO174" s="203"/>
      <c r="AP174" s="203"/>
      <c r="AQ174" s="204"/>
      <c r="AR174" s="202"/>
      <c r="AS174" s="203"/>
      <c r="AT174" s="203"/>
      <c r="AU174" s="203"/>
      <c r="AV174" s="203"/>
      <c r="AW174" s="203"/>
      <c r="AX174" s="203"/>
      <c r="AY174" s="203"/>
      <c r="AZ174" s="203"/>
      <c r="BA174" s="204"/>
      <c r="BB174" s="202"/>
      <c r="BC174" s="203"/>
      <c r="BD174" s="203"/>
      <c r="BE174" s="203"/>
      <c r="BF174" s="203"/>
      <c r="BG174" s="203"/>
      <c r="BH174" s="203"/>
      <c r="BI174" s="203"/>
      <c r="BJ174" s="203"/>
      <c r="BK174" s="204"/>
      <c r="BL174" s="202"/>
      <c r="BM174" s="203"/>
      <c r="BN174" s="203"/>
      <c r="BO174" s="203"/>
      <c r="BP174" s="203"/>
      <c r="BQ174" s="203"/>
      <c r="BR174" s="203"/>
      <c r="BS174" s="203"/>
      <c r="BT174" s="203"/>
      <c r="BU174" s="204"/>
      <c r="BV174" s="202"/>
      <c r="BW174" s="203"/>
      <c r="BX174" s="203"/>
      <c r="BY174" s="203"/>
      <c r="BZ174" s="203"/>
      <c r="CA174" s="203"/>
      <c r="CB174" s="203"/>
      <c r="CC174" s="203"/>
      <c r="CD174" s="203"/>
      <c r="CE174" s="204"/>
      <c r="CF174" s="202"/>
      <c r="CG174" s="203"/>
      <c r="CH174" s="203"/>
      <c r="CI174" s="203"/>
      <c r="CJ174" s="203"/>
      <c r="CK174" s="203"/>
      <c r="CL174" s="203"/>
      <c r="CM174" s="203"/>
      <c r="CN174" s="203"/>
      <c r="CO174" s="204"/>
    </row>
    <row r="175" spans="12:93" x14ac:dyDescent="0.25">
      <c r="L175" s="211"/>
      <c r="N175" s="202"/>
      <c r="O175" s="203"/>
      <c r="P175" s="203"/>
      <c r="Q175" s="203"/>
      <c r="R175" s="203"/>
      <c r="S175" s="203"/>
      <c r="T175" s="203"/>
      <c r="U175" s="203"/>
      <c r="V175" s="203"/>
      <c r="W175" s="204"/>
      <c r="X175" s="84"/>
      <c r="Y175" s="203"/>
      <c r="Z175" s="203"/>
      <c r="AA175" s="203"/>
      <c r="AB175" s="203"/>
      <c r="AC175" s="203"/>
      <c r="AD175" s="203"/>
      <c r="AE175" s="203"/>
      <c r="AF175" s="203"/>
      <c r="AG175" s="204"/>
      <c r="AH175" s="202"/>
      <c r="AI175" s="203"/>
      <c r="AJ175" s="203"/>
      <c r="AK175" s="203"/>
      <c r="AL175" s="203"/>
      <c r="AM175" s="203"/>
      <c r="AN175" s="203"/>
      <c r="AO175" s="203"/>
      <c r="AP175" s="203"/>
      <c r="AQ175" s="204"/>
      <c r="AR175" s="202"/>
      <c r="AS175" s="203"/>
      <c r="AT175" s="203"/>
      <c r="AU175" s="203"/>
      <c r="AV175" s="203"/>
      <c r="AW175" s="203"/>
      <c r="AX175" s="203"/>
      <c r="AY175" s="203"/>
      <c r="AZ175" s="203"/>
      <c r="BA175" s="204"/>
      <c r="BB175" s="202"/>
      <c r="BC175" s="203"/>
      <c r="BD175" s="203"/>
      <c r="BE175" s="203"/>
      <c r="BF175" s="203"/>
      <c r="BG175" s="203"/>
      <c r="BH175" s="203"/>
      <c r="BI175" s="203"/>
      <c r="BJ175" s="203"/>
      <c r="BK175" s="204"/>
      <c r="BL175" s="202"/>
      <c r="BM175" s="203"/>
      <c r="BN175" s="203"/>
      <c r="BO175" s="203"/>
      <c r="BP175" s="203"/>
      <c r="BQ175" s="203"/>
      <c r="BR175" s="203"/>
      <c r="BS175" s="203"/>
      <c r="BT175" s="203"/>
      <c r="BU175" s="204"/>
      <c r="BV175" s="202"/>
      <c r="BW175" s="203"/>
      <c r="BX175" s="203"/>
      <c r="BY175" s="203"/>
      <c r="BZ175" s="203"/>
      <c r="CA175" s="203"/>
      <c r="CB175" s="203"/>
      <c r="CC175" s="203"/>
      <c r="CD175" s="203"/>
      <c r="CE175" s="204"/>
      <c r="CF175" s="202"/>
      <c r="CG175" s="203"/>
      <c r="CH175" s="203"/>
      <c r="CI175" s="203"/>
      <c r="CJ175" s="203"/>
      <c r="CK175" s="203"/>
      <c r="CL175" s="203"/>
      <c r="CM175" s="203"/>
      <c r="CN175" s="203"/>
      <c r="CO175" s="204"/>
    </row>
    <row r="176" spans="12:93" x14ac:dyDescent="0.25">
      <c r="L176" s="211"/>
      <c r="N176" s="202"/>
      <c r="O176" s="203"/>
      <c r="P176" s="203"/>
      <c r="Q176" s="203"/>
      <c r="R176" s="203"/>
      <c r="S176" s="203"/>
      <c r="T176" s="203"/>
      <c r="U176" s="203"/>
      <c r="V176" s="203"/>
      <c r="W176" s="204"/>
      <c r="X176" s="84"/>
      <c r="Y176" s="203"/>
      <c r="Z176" s="203"/>
      <c r="AA176" s="203"/>
      <c r="AB176" s="203"/>
      <c r="AC176" s="203"/>
      <c r="AD176" s="203"/>
      <c r="AE176" s="203"/>
      <c r="AF176" s="203"/>
      <c r="AG176" s="204"/>
      <c r="AH176" s="202"/>
      <c r="AI176" s="203"/>
      <c r="AJ176" s="203"/>
      <c r="AK176" s="203"/>
      <c r="AL176" s="203"/>
      <c r="AM176" s="203"/>
      <c r="AN176" s="203"/>
      <c r="AO176" s="203"/>
      <c r="AP176" s="203"/>
      <c r="AQ176" s="204"/>
      <c r="AR176" s="202"/>
      <c r="AS176" s="203"/>
      <c r="AT176" s="203"/>
      <c r="AU176" s="203"/>
      <c r="AV176" s="203"/>
      <c r="AW176" s="203"/>
      <c r="AX176" s="203"/>
      <c r="AY176" s="203"/>
      <c r="AZ176" s="203"/>
      <c r="BA176" s="204"/>
      <c r="BB176" s="202"/>
      <c r="BC176" s="203"/>
      <c r="BD176" s="203"/>
      <c r="BE176" s="203"/>
      <c r="BF176" s="203"/>
      <c r="BG176" s="203"/>
      <c r="BH176" s="203"/>
      <c r="BI176" s="203"/>
      <c r="BJ176" s="203"/>
      <c r="BK176" s="204"/>
      <c r="BL176" s="202"/>
      <c r="BM176" s="203"/>
      <c r="BN176" s="203"/>
      <c r="BO176" s="203"/>
      <c r="BP176" s="203"/>
      <c r="BQ176" s="203"/>
      <c r="BR176" s="203"/>
      <c r="BS176" s="203"/>
      <c r="BT176" s="203"/>
      <c r="BU176" s="204"/>
      <c r="BV176" s="202"/>
      <c r="BW176" s="203"/>
      <c r="BX176" s="203"/>
      <c r="BY176" s="203"/>
      <c r="BZ176" s="203"/>
      <c r="CA176" s="203"/>
      <c r="CB176" s="203"/>
      <c r="CC176" s="203"/>
      <c r="CD176" s="203"/>
      <c r="CE176" s="204"/>
      <c r="CF176" s="202"/>
      <c r="CG176" s="203"/>
      <c r="CH176" s="203"/>
      <c r="CI176" s="203"/>
      <c r="CJ176" s="203"/>
      <c r="CK176" s="203"/>
      <c r="CL176" s="203"/>
      <c r="CM176" s="203"/>
      <c r="CN176" s="203"/>
      <c r="CO176" s="204"/>
    </row>
    <row r="177" spans="12:93" x14ac:dyDescent="0.25">
      <c r="L177" s="211"/>
      <c r="N177" s="202"/>
      <c r="O177" s="203"/>
      <c r="P177" s="203"/>
      <c r="Q177" s="203"/>
      <c r="R177" s="203"/>
      <c r="S177" s="203"/>
      <c r="T177" s="203"/>
      <c r="U177" s="203"/>
      <c r="V177" s="203"/>
      <c r="W177" s="204"/>
      <c r="X177" s="84"/>
      <c r="Y177" s="203"/>
      <c r="Z177" s="203"/>
      <c r="AA177" s="203"/>
      <c r="AB177" s="203"/>
      <c r="AC177" s="203"/>
      <c r="AD177" s="203"/>
      <c r="AE177" s="203"/>
      <c r="AF177" s="203"/>
      <c r="AG177" s="204"/>
      <c r="AH177" s="202"/>
      <c r="AI177" s="203"/>
      <c r="AJ177" s="203"/>
      <c r="AK177" s="203"/>
      <c r="AL177" s="203"/>
      <c r="AM177" s="203"/>
      <c r="AN177" s="203"/>
      <c r="AO177" s="203"/>
      <c r="AP177" s="203"/>
      <c r="AQ177" s="204"/>
      <c r="AR177" s="202"/>
      <c r="AS177" s="203"/>
      <c r="AT177" s="203"/>
      <c r="AU177" s="203"/>
      <c r="AV177" s="203"/>
      <c r="AW177" s="203"/>
      <c r="AX177" s="203"/>
      <c r="AY177" s="203"/>
      <c r="AZ177" s="203"/>
      <c r="BA177" s="204"/>
      <c r="BB177" s="202"/>
      <c r="BC177" s="203"/>
      <c r="BD177" s="203"/>
      <c r="BE177" s="203"/>
      <c r="BF177" s="203"/>
      <c r="BG177" s="203"/>
      <c r="BH177" s="203"/>
      <c r="BI177" s="203"/>
      <c r="BJ177" s="203"/>
      <c r="BK177" s="204"/>
      <c r="BL177" s="202"/>
      <c r="BM177" s="203"/>
      <c r="BN177" s="203"/>
      <c r="BO177" s="203"/>
      <c r="BP177" s="203"/>
      <c r="BQ177" s="203"/>
      <c r="BR177" s="203"/>
      <c r="BS177" s="203"/>
      <c r="BT177" s="203"/>
      <c r="BU177" s="204"/>
      <c r="BV177" s="202"/>
      <c r="BW177" s="203"/>
      <c r="BX177" s="203"/>
      <c r="BY177" s="203"/>
      <c r="BZ177" s="203"/>
      <c r="CA177" s="203"/>
      <c r="CB177" s="203"/>
      <c r="CC177" s="203"/>
      <c r="CD177" s="203"/>
      <c r="CE177" s="204"/>
      <c r="CF177" s="202"/>
      <c r="CG177" s="203"/>
      <c r="CH177" s="203"/>
      <c r="CI177" s="203"/>
      <c r="CJ177" s="203"/>
      <c r="CK177" s="203"/>
      <c r="CL177" s="203"/>
      <c r="CM177" s="203"/>
      <c r="CN177" s="203"/>
      <c r="CO177" s="204"/>
    </row>
    <row r="178" spans="12:93" x14ac:dyDescent="0.25">
      <c r="L178" s="211"/>
      <c r="N178" s="202"/>
      <c r="O178" s="203"/>
      <c r="P178" s="203"/>
      <c r="Q178" s="203"/>
      <c r="R178" s="203"/>
      <c r="S178" s="203"/>
      <c r="T178" s="203"/>
      <c r="U178" s="203"/>
      <c r="V178" s="203"/>
      <c r="W178" s="204"/>
      <c r="X178" s="84"/>
      <c r="Y178" s="203"/>
      <c r="Z178" s="203"/>
      <c r="AA178" s="203"/>
      <c r="AB178" s="203"/>
      <c r="AC178" s="203"/>
      <c r="AD178" s="203"/>
      <c r="AE178" s="203"/>
      <c r="AF178" s="203"/>
      <c r="AG178" s="204"/>
      <c r="AH178" s="202"/>
      <c r="AI178" s="203"/>
      <c r="AJ178" s="203"/>
      <c r="AK178" s="203"/>
      <c r="AL178" s="203"/>
      <c r="AM178" s="203"/>
      <c r="AN178" s="203"/>
      <c r="AO178" s="203"/>
      <c r="AP178" s="203"/>
      <c r="AQ178" s="204"/>
      <c r="AR178" s="202"/>
      <c r="AS178" s="203"/>
      <c r="AT178" s="203"/>
      <c r="AU178" s="203"/>
      <c r="AV178" s="203"/>
      <c r="AW178" s="203"/>
      <c r="AX178" s="203"/>
      <c r="AY178" s="203"/>
      <c r="AZ178" s="203"/>
      <c r="BA178" s="204"/>
      <c r="BB178" s="202"/>
      <c r="BC178" s="203"/>
      <c r="BD178" s="203"/>
      <c r="BE178" s="203"/>
      <c r="BF178" s="203"/>
      <c r="BG178" s="203"/>
      <c r="BH178" s="203"/>
      <c r="BI178" s="203"/>
      <c r="BJ178" s="203"/>
      <c r="BK178" s="204"/>
      <c r="BL178" s="202"/>
      <c r="BM178" s="203"/>
      <c r="BN178" s="203"/>
      <c r="BO178" s="203"/>
      <c r="BP178" s="203"/>
      <c r="BQ178" s="203"/>
      <c r="BR178" s="203"/>
      <c r="BS178" s="203"/>
      <c r="BT178" s="203"/>
      <c r="BU178" s="204"/>
      <c r="BV178" s="202"/>
      <c r="BW178" s="203"/>
      <c r="BX178" s="203"/>
      <c r="BY178" s="203"/>
      <c r="BZ178" s="203"/>
      <c r="CA178" s="203"/>
      <c r="CB178" s="203"/>
      <c r="CC178" s="203"/>
      <c r="CD178" s="203"/>
      <c r="CE178" s="204"/>
      <c r="CF178" s="202"/>
      <c r="CG178" s="203"/>
      <c r="CH178" s="203"/>
      <c r="CI178" s="203"/>
      <c r="CJ178" s="203"/>
      <c r="CK178" s="203"/>
      <c r="CL178" s="203"/>
      <c r="CM178" s="203"/>
      <c r="CN178" s="203"/>
      <c r="CO178" s="204"/>
    </row>
    <row r="179" spans="12:93" x14ac:dyDescent="0.25">
      <c r="L179" s="211"/>
      <c r="N179" s="202"/>
      <c r="O179" s="203"/>
      <c r="P179" s="203"/>
      <c r="Q179" s="203"/>
      <c r="R179" s="203"/>
      <c r="S179" s="203"/>
      <c r="T179" s="203"/>
      <c r="U179" s="203"/>
      <c r="V179" s="203"/>
      <c r="W179" s="204"/>
      <c r="X179" s="84"/>
      <c r="Y179" s="203"/>
      <c r="Z179" s="203"/>
      <c r="AA179" s="203"/>
      <c r="AB179" s="203"/>
      <c r="AC179" s="203"/>
      <c r="AD179" s="203"/>
      <c r="AE179" s="203"/>
      <c r="AF179" s="203"/>
      <c r="AG179" s="204"/>
      <c r="AH179" s="202"/>
      <c r="AI179" s="203"/>
      <c r="AJ179" s="203"/>
      <c r="AK179" s="203"/>
      <c r="AL179" s="203"/>
      <c r="AM179" s="203"/>
      <c r="AN179" s="203"/>
      <c r="AO179" s="203"/>
      <c r="AP179" s="203"/>
      <c r="AQ179" s="204"/>
      <c r="AR179" s="202"/>
      <c r="AS179" s="203"/>
      <c r="AT179" s="203"/>
      <c r="AU179" s="203"/>
      <c r="AV179" s="203"/>
      <c r="AW179" s="203"/>
      <c r="AX179" s="203"/>
      <c r="AY179" s="203"/>
      <c r="AZ179" s="203"/>
      <c r="BA179" s="204"/>
      <c r="BB179" s="202"/>
      <c r="BC179" s="203"/>
      <c r="BD179" s="203"/>
      <c r="BE179" s="203"/>
      <c r="BF179" s="203"/>
      <c r="BG179" s="203"/>
      <c r="BH179" s="203"/>
      <c r="BI179" s="203"/>
      <c r="BJ179" s="203"/>
      <c r="BK179" s="204"/>
      <c r="BL179" s="202"/>
      <c r="BM179" s="203"/>
      <c r="BN179" s="203"/>
      <c r="BO179" s="203"/>
      <c r="BP179" s="203"/>
      <c r="BQ179" s="203"/>
      <c r="BR179" s="203"/>
      <c r="BS179" s="203"/>
      <c r="BT179" s="203"/>
      <c r="BU179" s="204"/>
      <c r="BV179" s="202"/>
      <c r="BW179" s="203"/>
      <c r="BX179" s="203"/>
      <c r="BY179" s="203"/>
      <c r="BZ179" s="203"/>
      <c r="CA179" s="203"/>
      <c r="CB179" s="203"/>
      <c r="CC179" s="203"/>
      <c r="CD179" s="203"/>
      <c r="CE179" s="204"/>
      <c r="CF179" s="202"/>
      <c r="CG179" s="203"/>
      <c r="CH179" s="203"/>
      <c r="CI179" s="203"/>
      <c r="CJ179" s="203"/>
      <c r="CK179" s="203"/>
      <c r="CL179" s="203"/>
      <c r="CM179" s="203"/>
      <c r="CN179" s="203"/>
      <c r="CO179" s="204"/>
    </row>
    <row r="180" spans="12:93" x14ac:dyDescent="0.25">
      <c r="L180" s="211"/>
      <c r="N180" s="202"/>
      <c r="O180" s="203"/>
      <c r="P180" s="203"/>
      <c r="Q180" s="203"/>
      <c r="R180" s="203"/>
      <c r="S180" s="203"/>
      <c r="T180" s="203"/>
      <c r="U180" s="203"/>
      <c r="V180" s="203"/>
      <c r="W180" s="204"/>
      <c r="X180" s="84"/>
      <c r="Y180" s="203"/>
      <c r="Z180" s="203"/>
      <c r="AA180" s="203"/>
      <c r="AB180" s="203"/>
      <c r="AC180" s="203"/>
      <c r="AD180" s="203"/>
      <c r="AE180" s="203"/>
      <c r="AF180" s="203"/>
      <c r="AG180" s="204"/>
      <c r="AH180" s="202"/>
      <c r="AI180" s="203"/>
      <c r="AJ180" s="203"/>
      <c r="AK180" s="203"/>
      <c r="AL180" s="203"/>
      <c r="AM180" s="203"/>
      <c r="AN180" s="203"/>
      <c r="AO180" s="203"/>
      <c r="AP180" s="203"/>
      <c r="AQ180" s="204"/>
      <c r="AR180" s="202"/>
      <c r="AS180" s="203"/>
      <c r="AT180" s="203"/>
      <c r="AU180" s="203"/>
      <c r="AV180" s="203"/>
      <c r="AW180" s="203"/>
      <c r="AX180" s="203"/>
      <c r="AY180" s="203"/>
      <c r="AZ180" s="203"/>
      <c r="BA180" s="204"/>
      <c r="BB180" s="202"/>
      <c r="BC180" s="203"/>
      <c r="BD180" s="203"/>
      <c r="BE180" s="203"/>
      <c r="BF180" s="203"/>
      <c r="BG180" s="203"/>
      <c r="BH180" s="203"/>
      <c r="BI180" s="203"/>
      <c r="BJ180" s="203"/>
      <c r="BK180" s="204"/>
      <c r="BL180" s="202"/>
      <c r="BM180" s="203"/>
      <c r="BN180" s="203"/>
      <c r="BO180" s="203"/>
      <c r="BP180" s="203"/>
      <c r="BQ180" s="203"/>
      <c r="BR180" s="203"/>
      <c r="BS180" s="203"/>
      <c r="BT180" s="203"/>
      <c r="BU180" s="204"/>
      <c r="BV180" s="202"/>
      <c r="BW180" s="203"/>
      <c r="BX180" s="203"/>
      <c r="BY180" s="203"/>
      <c r="BZ180" s="203"/>
      <c r="CA180" s="203"/>
      <c r="CB180" s="203"/>
      <c r="CC180" s="203"/>
      <c r="CD180" s="203"/>
      <c r="CE180" s="204"/>
      <c r="CF180" s="202"/>
      <c r="CG180" s="203"/>
      <c r="CH180" s="203"/>
      <c r="CI180" s="203"/>
      <c r="CJ180" s="203"/>
      <c r="CK180" s="203"/>
      <c r="CL180" s="203"/>
      <c r="CM180" s="203"/>
      <c r="CN180" s="203"/>
      <c r="CO180" s="204"/>
    </row>
    <row r="181" spans="12:93" x14ac:dyDescent="0.25">
      <c r="L181" s="211"/>
      <c r="N181" s="202"/>
      <c r="O181" s="203"/>
      <c r="P181" s="203"/>
      <c r="Q181" s="203"/>
      <c r="R181" s="203"/>
      <c r="S181" s="203"/>
      <c r="T181" s="203"/>
      <c r="U181" s="203"/>
      <c r="V181" s="203"/>
      <c r="W181" s="204"/>
      <c r="X181" s="84"/>
      <c r="Y181" s="203"/>
      <c r="Z181" s="203"/>
      <c r="AA181" s="203"/>
      <c r="AB181" s="203"/>
      <c r="AC181" s="203"/>
      <c r="AD181" s="203"/>
      <c r="AE181" s="203"/>
      <c r="AF181" s="203"/>
      <c r="AG181" s="204"/>
      <c r="AH181" s="202"/>
      <c r="AI181" s="203"/>
      <c r="AJ181" s="203"/>
      <c r="AK181" s="203"/>
      <c r="AL181" s="203"/>
      <c r="AM181" s="203"/>
      <c r="AN181" s="203"/>
      <c r="AO181" s="203"/>
      <c r="AP181" s="203"/>
      <c r="AQ181" s="204"/>
      <c r="AR181" s="202"/>
      <c r="AS181" s="203"/>
      <c r="AT181" s="203"/>
      <c r="AU181" s="203"/>
      <c r="AV181" s="203"/>
      <c r="AW181" s="203"/>
      <c r="AX181" s="203"/>
      <c r="AY181" s="203"/>
      <c r="AZ181" s="203"/>
      <c r="BA181" s="204"/>
      <c r="BB181" s="202"/>
      <c r="BC181" s="203"/>
      <c r="BD181" s="203"/>
      <c r="BE181" s="203"/>
      <c r="BF181" s="203"/>
      <c r="BG181" s="203"/>
      <c r="BH181" s="203"/>
      <c r="BI181" s="203"/>
      <c r="BJ181" s="203"/>
      <c r="BK181" s="204"/>
      <c r="BL181" s="202"/>
      <c r="BM181" s="203"/>
      <c r="BN181" s="203"/>
      <c r="BO181" s="203"/>
      <c r="BP181" s="203"/>
      <c r="BQ181" s="203"/>
      <c r="BR181" s="203"/>
      <c r="BS181" s="203"/>
      <c r="BT181" s="203"/>
      <c r="BU181" s="204"/>
      <c r="BV181" s="202"/>
      <c r="BW181" s="203"/>
      <c r="BX181" s="203"/>
      <c r="BY181" s="203"/>
      <c r="BZ181" s="203"/>
      <c r="CA181" s="203"/>
      <c r="CB181" s="203"/>
      <c r="CC181" s="203"/>
      <c r="CD181" s="203"/>
      <c r="CE181" s="204"/>
      <c r="CF181" s="202"/>
      <c r="CG181" s="203"/>
      <c r="CH181" s="203"/>
      <c r="CI181" s="203"/>
      <c r="CJ181" s="203"/>
      <c r="CK181" s="203"/>
      <c r="CL181" s="203"/>
      <c r="CM181" s="203"/>
      <c r="CN181" s="203"/>
      <c r="CO181" s="204"/>
    </row>
    <row r="182" spans="12:93" x14ac:dyDescent="0.25">
      <c r="L182" s="211"/>
      <c r="N182" s="202"/>
      <c r="O182" s="203"/>
      <c r="P182" s="203"/>
      <c r="Q182" s="203"/>
      <c r="R182" s="203"/>
      <c r="S182" s="203"/>
      <c r="T182" s="203"/>
      <c r="U182" s="203"/>
      <c r="V182" s="203"/>
      <c r="W182" s="204"/>
      <c r="X182" s="84"/>
      <c r="Y182" s="203"/>
      <c r="Z182" s="203"/>
      <c r="AA182" s="203"/>
      <c r="AB182" s="203"/>
      <c r="AC182" s="203"/>
      <c r="AD182" s="203"/>
      <c r="AE182" s="203"/>
      <c r="AF182" s="203"/>
      <c r="AG182" s="204"/>
      <c r="AH182" s="202"/>
      <c r="AI182" s="203"/>
      <c r="AJ182" s="203"/>
      <c r="AK182" s="203"/>
      <c r="AL182" s="203"/>
      <c r="AM182" s="203"/>
      <c r="AN182" s="203"/>
      <c r="AO182" s="203"/>
      <c r="AP182" s="203"/>
      <c r="AQ182" s="204"/>
      <c r="AR182" s="202"/>
      <c r="AS182" s="203"/>
      <c r="AT182" s="203"/>
      <c r="AU182" s="203"/>
      <c r="AV182" s="203"/>
      <c r="AW182" s="203"/>
      <c r="AX182" s="203"/>
      <c r="AY182" s="203"/>
      <c r="AZ182" s="203"/>
      <c r="BA182" s="204"/>
      <c r="BB182" s="202"/>
      <c r="BC182" s="203"/>
      <c r="BD182" s="203"/>
      <c r="BE182" s="203"/>
      <c r="BF182" s="203"/>
      <c r="BG182" s="203"/>
      <c r="BH182" s="203"/>
      <c r="BI182" s="203"/>
      <c r="BJ182" s="203"/>
      <c r="BK182" s="204"/>
      <c r="BL182" s="202"/>
      <c r="BM182" s="203"/>
      <c r="BN182" s="203"/>
      <c r="BO182" s="203"/>
      <c r="BP182" s="203"/>
      <c r="BQ182" s="203"/>
      <c r="BR182" s="203"/>
      <c r="BS182" s="203"/>
      <c r="BT182" s="203"/>
      <c r="BU182" s="204"/>
      <c r="BV182" s="202"/>
      <c r="BW182" s="203"/>
      <c r="BX182" s="203"/>
      <c r="BY182" s="203"/>
      <c r="BZ182" s="203"/>
      <c r="CA182" s="203"/>
      <c r="CB182" s="203"/>
      <c r="CC182" s="203"/>
      <c r="CD182" s="203"/>
      <c r="CE182" s="204"/>
      <c r="CF182" s="202"/>
      <c r="CG182" s="203"/>
      <c r="CH182" s="203"/>
      <c r="CI182" s="203"/>
      <c r="CJ182" s="203"/>
      <c r="CK182" s="203"/>
      <c r="CL182" s="203"/>
      <c r="CM182" s="203"/>
      <c r="CN182" s="203"/>
      <c r="CO182" s="204"/>
    </row>
    <row r="183" spans="12:93" x14ac:dyDescent="0.25">
      <c r="L183" s="211"/>
      <c r="N183" s="202"/>
      <c r="O183" s="203"/>
      <c r="P183" s="203"/>
      <c r="Q183" s="203"/>
      <c r="R183" s="203"/>
      <c r="S183" s="203"/>
      <c r="T183" s="203"/>
      <c r="U183" s="203"/>
      <c r="V183" s="203"/>
      <c r="W183" s="204"/>
      <c r="X183" s="84"/>
      <c r="Y183" s="203"/>
      <c r="Z183" s="203"/>
      <c r="AA183" s="203"/>
      <c r="AB183" s="203"/>
      <c r="AC183" s="203"/>
      <c r="AD183" s="203"/>
      <c r="AE183" s="203"/>
      <c r="AF183" s="203"/>
      <c r="AG183" s="204"/>
      <c r="AH183" s="202"/>
      <c r="AI183" s="203"/>
      <c r="AJ183" s="203"/>
      <c r="AK183" s="203"/>
      <c r="AL183" s="203"/>
      <c r="AM183" s="203"/>
      <c r="AN183" s="203"/>
      <c r="AO183" s="203"/>
      <c r="AP183" s="203"/>
      <c r="AQ183" s="204"/>
      <c r="AR183" s="202"/>
      <c r="AS183" s="203"/>
      <c r="AT183" s="203"/>
      <c r="AU183" s="203"/>
      <c r="AV183" s="203"/>
      <c r="AW183" s="203"/>
      <c r="AX183" s="203"/>
      <c r="AY183" s="203"/>
      <c r="AZ183" s="203"/>
      <c r="BA183" s="204"/>
      <c r="BB183" s="202"/>
      <c r="BC183" s="203"/>
      <c r="BD183" s="203"/>
      <c r="BE183" s="203"/>
      <c r="BF183" s="203"/>
      <c r="BG183" s="203"/>
      <c r="BH183" s="203"/>
      <c r="BI183" s="203"/>
      <c r="BJ183" s="203"/>
      <c r="BK183" s="204"/>
      <c r="BL183" s="202"/>
      <c r="BM183" s="203"/>
      <c r="BN183" s="203"/>
      <c r="BO183" s="203"/>
      <c r="BP183" s="203"/>
      <c r="BQ183" s="203"/>
      <c r="BR183" s="203"/>
      <c r="BS183" s="203"/>
      <c r="BT183" s="203"/>
      <c r="BU183" s="204"/>
      <c r="BV183" s="202"/>
      <c r="BW183" s="203"/>
      <c r="BX183" s="203"/>
      <c r="BY183" s="203"/>
      <c r="BZ183" s="203"/>
      <c r="CA183" s="203"/>
      <c r="CB183" s="203"/>
      <c r="CC183" s="203"/>
      <c r="CD183" s="203"/>
      <c r="CE183" s="204"/>
      <c r="CF183" s="202"/>
      <c r="CG183" s="203"/>
      <c r="CH183" s="203"/>
      <c r="CI183" s="203"/>
      <c r="CJ183" s="203"/>
      <c r="CK183" s="203"/>
      <c r="CL183" s="203"/>
      <c r="CM183" s="203"/>
      <c r="CN183" s="203"/>
      <c r="CO183" s="204"/>
    </row>
    <row r="184" spans="12:93" x14ac:dyDescent="0.25">
      <c r="L184" s="211"/>
      <c r="N184" s="202"/>
      <c r="O184" s="203"/>
      <c r="P184" s="203"/>
      <c r="Q184" s="203"/>
      <c r="R184" s="203"/>
      <c r="S184" s="203"/>
      <c r="T184" s="203"/>
      <c r="U184" s="203"/>
      <c r="V184" s="203"/>
      <c r="W184" s="204"/>
      <c r="X184" s="84"/>
      <c r="Y184" s="203"/>
      <c r="Z184" s="203"/>
      <c r="AA184" s="203"/>
      <c r="AB184" s="203"/>
      <c r="AC184" s="203"/>
      <c r="AD184" s="203"/>
      <c r="AE184" s="203"/>
      <c r="AF184" s="203"/>
      <c r="AG184" s="204"/>
      <c r="AH184" s="202"/>
      <c r="AI184" s="203"/>
      <c r="AJ184" s="203"/>
      <c r="AK184" s="203"/>
      <c r="AL184" s="203"/>
      <c r="AM184" s="203"/>
      <c r="AN184" s="203"/>
      <c r="AO184" s="203"/>
      <c r="AP184" s="203"/>
      <c r="AQ184" s="204"/>
      <c r="AR184" s="202"/>
      <c r="AS184" s="203"/>
      <c r="AT184" s="203"/>
      <c r="AU184" s="203"/>
      <c r="AV184" s="203"/>
      <c r="AW184" s="203"/>
      <c r="AX184" s="203"/>
      <c r="AY184" s="203"/>
      <c r="AZ184" s="203"/>
      <c r="BA184" s="204"/>
      <c r="BB184" s="202"/>
      <c r="BC184" s="203"/>
      <c r="BD184" s="203"/>
      <c r="BE184" s="203"/>
      <c r="BF184" s="203"/>
      <c r="BG184" s="203"/>
      <c r="BH184" s="203"/>
      <c r="BI184" s="203"/>
      <c r="BJ184" s="203"/>
      <c r="BK184" s="204"/>
      <c r="BL184" s="202"/>
      <c r="BM184" s="203"/>
      <c r="BN184" s="203"/>
      <c r="BO184" s="203"/>
      <c r="BP184" s="203"/>
      <c r="BQ184" s="203"/>
      <c r="BR184" s="203"/>
      <c r="BS184" s="203"/>
      <c r="BT184" s="203"/>
      <c r="BU184" s="204"/>
      <c r="BV184" s="202"/>
      <c r="BW184" s="203"/>
      <c r="BX184" s="203"/>
      <c r="BY184" s="203"/>
      <c r="BZ184" s="203"/>
      <c r="CA184" s="203"/>
      <c r="CB184" s="203"/>
      <c r="CC184" s="203"/>
      <c r="CD184" s="203"/>
      <c r="CE184" s="204"/>
      <c r="CF184" s="202"/>
      <c r="CG184" s="203"/>
      <c r="CH184" s="203"/>
      <c r="CI184" s="203"/>
      <c r="CJ184" s="203"/>
      <c r="CK184" s="203"/>
      <c r="CL184" s="203"/>
      <c r="CM184" s="203"/>
      <c r="CN184" s="203"/>
      <c r="CO184" s="204"/>
    </row>
    <row r="185" spans="12:93" x14ac:dyDescent="0.25">
      <c r="L185" s="211"/>
      <c r="N185" s="202"/>
      <c r="O185" s="203"/>
      <c r="P185" s="203"/>
      <c r="Q185" s="203"/>
      <c r="R185" s="203"/>
      <c r="S185" s="203"/>
      <c r="T185" s="203"/>
      <c r="U185" s="203"/>
      <c r="V185" s="203"/>
      <c r="W185" s="204"/>
      <c r="X185" s="84"/>
      <c r="Y185" s="203"/>
      <c r="Z185" s="203"/>
      <c r="AA185" s="203"/>
      <c r="AB185" s="203"/>
      <c r="AC185" s="203"/>
      <c r="AD185" s="203"/>
      <c r="AE185" s="203"/>
      <c r="AF185" s="203"/>
      <c r="AG185" s="204"/>
      <c r="AH185" s="202"/>
      <c r="AI185" s="203"/>
      <c r="AJ185" s="203"/>
      <c r="AK185" s="203"/>
      <c r="AL185" s="203"/>
      <c r="AM185" s="203"/>
      <c r="AN185" s="203"/>
      <c r="AO185" s="203"/>
      <c r="AP185" s="203"/>
      <c r="AQ185" s="204"/>
      <c r="AR185" s="202"/>
      <c r="AS185" s="203"/>
      <c r="AT185" s="203"/>
      <c r="AU185" s="203"/>
      <c r="AV185" s="203"/>
      <c r="AW185" s="203"/>
      <c r="AX185" s="203"/>
      <c r="AY185" s="203"/>
      <c r="AZ185" s="203"/>
      <c r="BA185" s="204"/>
      <c r="BB185" s="202"/>
      <c r="BC185" s="203"/>
      <c r="BD185" s="203"/>
      <c r="BE185" s="203"/>
      <c r="BF185" s="203"/>
      <c r="BG185" s="203"/>
      <c r="BH185" s="203"/>
      <c r="BI185" s="203"/>
      <c r="BJ185" s="203"/>
      <c r="BK185" s="204"/>
      <c r="BL185" s="202"/>
      <c r="BM185" s="203"/>
      <c r="BN185" s="203"/>
      <c r="BO185" s="203"/>
      <c r="BP185" s="203"/>
      <c r="BQ185" s="203"/>
      <c r="BR185" s="203"/>
      <c r="BS185" s="203"/>
      <c r="BT185" s="203"/>
      <c r="BU185" s="204"/>
      <c r="BV185" s="202"/>
      <c r="BW185" s="203"/>
      <c r="BX185" s="203"/>
      <c r="BY185" s="203"/>
      <c r="BZ185" s="203"/>
      <c r="CA185" s="203"/>
      <c r="CB185" s="203"/>
      <c r="CC185" s="203"/>
      <c r="CD185" s="203"/>
      <c r="CE185" s="204"/>
      <c r="CF185" s="202"/>
      <c r="CG185" s="203"/>
      <c r="CH185" s="203"/>
      <c r="CI185" s="203"/>
      <c r="CJ185" s="203"/>
      <c r="CK185" s="203"/>
      <c r="CL185" s="203"/>
      <c r="CM185" s="203"/>
      <c r="CN185" s="203"/>
      <c r="CO185" s="204"/>
    </row>
    <row r="186" spans="12:93" x14ac:dyDescent="0.25">
      <c r="L186" s="211"/>
      <c r="N186" s="202"/>
      <c r="O186" s="203"/>
      <c r="P186" s="203"/>
      <c r="Q186" s="203"/>
      <c r="R186" s="203"/>
      <c r="S186" s="203"/>
      <c r="T186" s="203"/>
      <c r="U186" s="203"/>
      <c r="V186" s="203"/>
      <c r="W186" s="204"/>
      <c r="X186" s="84"/>
      <c r="Y186" s="203"/>
      <c r="Z186" s="203"/>
      <c r="AA186" s="203"/>
      <c r="AB186" s="203"/>
      <c r="AC186" s="203"/>
      <c r="AD186" s="203"/>
      <c r="AE186" s="203"/>
      <c r="AF186" s="203"/>
      <c r="AG186" s="204"/>
      <c r="AH186" s="202"/>
      <c r="AI186" s="203"/>
      <c r="AJ186" s="203"/>
      <c r="AK186" s="203"/>
      <c r="AL186" s="203"/>
      <c r="AM186" s="203"/>
      <c r="AN186" s="203"/>
      <c r="AO186" s="203"/>
      <c r="AP186" s="203"/>
      <c r="AQ186" s="204"/>
      <c r="AR186" s="202"/>
      <c r="AS186" s="203"/>
      <c r="AT186" s="203"/>
      <c r="AU186" s="203"/>
      <c r="AV186" s="203"/>
      <c r="AW186" s="203"/>
      <c r="AX186" s="203"/>
      <c r="AY186" s="203"/>
      <c r="AZ186" s="203"/>
      <c r="BA186" s="204"/>
      <c r="BB186" s="202"/>
      <c r="BC186" s="203"/>
      <c r="BD186" s="203"/>
      <c r="BE186" s="203"/>
      <c r="BF186" s="203"/>
      <c r="BG186" s="203"/>
      <c r="BH186" s="203"/>
      <c r="BI186" s="203"/>
      <c r="BJ186" s="203"/>
      <c r="BK186" s="204"/>
      <c r="BL186" s="202"/>
      <c r="BM186" s="203"/>
      <c r="BN186" s="203"/>
      <c r="BO186" s="203"/>
      <c r="BP186" s="203"/>
      <c r="BQ186" s="203"/>
      <c r="BR186" s="203"/>
      <c r="BS186" s="203"/>
      <c r="BT186" s="203"/>
      <c r="BU186" s="204"/>
      <c r="BV186" s="202"/>
      <c r="BW186" s="203"/>
      <c r="BX186" s="203"/>
      <c r="BY186" s="203"/>
      <c r="BZ186" s="203"/>
      <c r="CA186" s="203"/>
      <c r="CB186" s="203"/>
      <c r="CC186" s="203"/>
      <c r="CD186" s="203"/>
      <c r="CE186" s="204"/>
      <c r="CF186" s="202"/>
      <c r="CG186" s="203"/>
      <c r="CH186" s="203"/>
      <c r="CI186" s="203"/>
      <c r="CJ186" s="203"/>
      <c r="CK186" s="203"/>
      <c r="CL186" s="203"/>
      <c r="CM186" s="203"/>
      <c r="CN186" s="203"/>
      <c r="CO186" s="204"/>
    </row>
    <row r="187" spans="12:93" x14ac:dyDescent="0.25">
      <c r="L187" s="211"/>
      <c r="N187" s="202"/>
      <c r="O187" s="203"/>
      <c r="P187" s="203"/>
      <c r="Q187" s="203"/>
      <c r="R187" s="203"/>
      <c r="S187" s="203"/>
      <c r="T187" s="203"/>
      <c r="U187" s="203"/>
      <c r="V187" s="203"/>
      <c r="W187" s="204"/>
      <c r="X187" s="84"/>
      <c r="Y187" s="203"/>
      <c r="Z187" s="203"/>
      <c r="AA187" s="203"/>
      <c r="AB187" s="203"/>
      <c r="AC187" s="203"/>
      <c r="AD187" s="203"/>
      <c r="AE187" s="203"/>
      <c r="AF187" s="203"/>
      <c r="AG187" s="204"/>
      <c r="AH187" s="202"/>
      <c r="AI187" s="203"/>
      <c r="AJ187" s="203"/>
      <c r="AK187" s="203"/>
      <c r="AL187" s="203"/>
      <c r="AM187" s="203"/>
      <c r="AN187" s="203"/>
      <c r="AO187" s="203"/>
      <c r="AP187" s="203"/>
      <c r="AQ187" s="204"/>
      <c r="AR187" s="202"/>
      <c r="AS187" s="203"/>
      <c r="AT187" s="203"/>
      <c r="AU187" s="203"/>
      <c r="AV187" s="203"/>
      <c r="AW187" s="203"/>
      <c r="AX187" s="203"/>
      <c r="AY187" s="203"/>
      <c r="AZ187" s="203"/>
      <c r="BA187" s="204"/>
      <c r="BB187" s="202"/>
      <c r="BC187" s="203"/>
      <c r="BD187" s="203"/>
      <c r="BE187" s="203"/>
      <c r="BF187" s="203"/>
      <c r="BG187" s="203"/>
      <c r="BH187" s="203"/>
      <c r="BI187" s="203"/>
      <c r="BJ187" s="203"/>
      <c r="BK187" s="204"/>
      <c r="BL187" s="202"/>
      <c r="BM187" s="203"/>
      <c r="BN187" s="203"/>
      <c r="BO187" s="203"/>
      <c r="BP187" s="203"/>
      <c r="BQ187" s="203"/>
      <c r="BR187" s="203"/>
      <c r="BS187" s="203"/>
      <c r="BT187" s="203"/>
      <c r="BU187" s="204"/>
      <c r="BV187" s="202"/>
      <c r="BW187" s="203"/>
      <c r="BX187" s="203"/>
      <c r="BY187" s="203"/>
      <c r="BZ187" s="203"/>
      <c r="CA187" s="203"/>
      <c r="CB187" s="203"/>
      <c r="CC187" s="203"/>
      <c r="CD187" s="203"/>
      <c r="CE187" s="204"/>
      <c r="CF187" s="202"/>
      <c r="CG187" s="203"/>
      <c r="CH187" s="203"/>
      <c r="CI187" s="203"/>
      <c r="CJ187" s="203"/>
      <c r="CK187" s="203"/>
      <c r="CL187" s="203"/>
      <c r="CM187" s="203"/>
      <c r="CN187" s="203"/>
      <c r="CO187" s="204"/>
    </row>
    <row r="188" spans="12:93" x14ac:dyDescent="0.25">
      <c r="L188" s="211"/>
      <c r="N188" s="202"/>
      <c r="O188" s="203"/>
      <c r="P188" s="203"/>
      <c r="Q188" s="203"/>
      <c r="R188" s="203"/>
      <c r="S188" s="203"/>
      <c r="T188" s="203"/>
      <c r="U188" s="203"/>
      <c r="V188" s="203"/>
      <c r="W188" s="204"/>
      <c r="X188" s="84"/>
      <c r="Y188" s="203"/>
      <c r="Z188" s="203"/>
      <c r="AA188" s="203"/>
      <c r="AB188" s="203"/>
      <c r="AC188" s="203"/>
      <c r="AD188" s="203"/>
      <c r="AE188" s="203"/>
      <c r="AF188" s="203"/>
      <c r="AG188" s="204"/>
      <c r="AH188" s="202"/>
      <c r="AI188" s="203"/>
      <c r="AJ188" s="203"/>
      <c r="AK188" s="203"/>
      <c r="AL188" s="203"/>
      <c r="AM188" s="203"/>
      <c r="AN188" s="203"/>
      <c r="AO188" s="203"/>
      <c r="AP188" s="203"/>
      <c r="AQ188" s="204"/>
      <c r="AR188" s="202"/>
      <c r="AS188" s="203"/>
      <c r="AT188" s="203"/>
      <c r="AU188" s="203"/>
      <c r="AV188" s="203"/>
      <c r="AW188" s="203"/>
      <c r="AX188" s="203"/>
      <c r="AY188" s="203"/>
      <c r="AZ188" s="203"/>
      <c r="BA188" s="204"/>
      <c r="BB188" s="202"/>
      <c r="BC188" s="203"/>
      <c r="BD188" s="203"/>
      <c r="BE188" s="203"/>
      <c r="BF188" s="203"/>
      <c r="BG188" s="203"/>
      <c r="BH188" s="203"/>
      <c r="BI188" s="203"/>
      <c r="BJ188" s="203"/>
      <c r="BK188" s="204"/>
      <c r="BL188" s="202"/>
      <c r="BM188" s="203"/>
      <c r="BN188" s="203"/>
      <c r="BO188" s="203"/>
      <c r="BP188" s="203"/>
      <c r="BQ188" s="203"/>
      <c r="BR188" s="203"/>
      <c r="BS188" s="203"/>
      <c r="BT188" s="203"/>
      <c r="BU188" s="204"/>
      <c r="BV188" s="202"/>
      <c r="BW188" s="203"/>
      <c r="BX188" s="203"/>
      <c r="BY188" s="203"/>
      <c r="BZ188" s="203"/>
      <c r="CA188" s="203"/>
      <c r="CB188" s="203"/>
      <c r="CC188" s="203"/>
      <c r="CD188" s="203"/>
      <c r="CE188" s="204"/>
      <c r="CF188" s="202"/>
      <c r="CG188" s="203"/>
      <c r="CH188" s="203"/>
      <c r="CI188" s="203"/>
      <c r="CJ188" s="203"/>
      <c r="CK188" s="203"/>
      <c r="CL188" s="203"/>
      <c r="CM188" s="203"/>
      <c r="CN188" s="203"/>
      <c r="CO188" s="204"/>
    </row>
    <row r="189" spans="12:93" x14ac:dyDescent="0.25">
      <c r="L189" s="211"/>
      <c r="N189" s="202"/>
      <c r="O189" s="203"/>
      <c r="P189" s="203"/>
      <c r="Q189" s="203"/>
      <c r="R189" s="203"/>
      <c r="S189" s="203"/>
      <c r="T189" s="203"/>
      <c r="U189" s="203"/>
      <c r="V189" s="203"/>
      <c r="W189" s="204"/>
      <c r="X189" s="84"/>
      <c r="Y189" s="203"/>
      <c r="Z189" s="203"/>
      <c r="AA189" s="203"/>
      <c r="AB189" s="203"/>
      <c r="AC189" s="203"/>
      <c r="AD189" s="203"/>
      <c r="AE189" s="203"/>
      <c r="AF189" s="203"/>
      <c r="AG189" s="204"/>
      <c r="AH189" s="202"/>
      <c r="AI189" s="203"/>
      <c r="AJ189" s="203"/>
      <c r="AK189" s="203"/>
      <c r="AL189" s="203"/>
      <c r="AM189" s="203"/>
      <c r="AN189" s="203"/>
      <c r="AO189" s="203"/>
      <c r="AP189" s="203"/>
      <c r="AQ189" s="204"/>
      <c r="AR189" s="202"/>
      <c r="AS189" s="203"/>
      <c r="AT189" s="203"/>
      <c r="AU189" s="203"/>
      <c r="AV189" s="203"/>
      <c r="AW189" s="203"/>
      <c r="AX189" s="203"/>
      <c r="AY189" s="203"/>
      <c r="AZ189" s="203"/>
      <c r="BA189" s="204"/>
      <c r="BB189" s="202"/>
      <c r="BC189" s="203"/>
      <c r="BD189" s="203"/>
      <c r="BE189" s="203"/>
      <c r="BF189" s="203"/>
      <c r="BG189" s="203"/>
      <c r="BH189" s="203"/>
      <c r="BI189" s="203"/>
      <c r="BJ189" s="203"/>
      <c r="BK189" s="204"/>
      <c r="BL189" s="202"/>
      <c r="BM189" s="203"/>
      <c r="BN189" s="203"/>
      <c r="BO189" s="203"/>
      <c r="BP189" s="203"/>
      <c r="BQ189" s="203"/>
      <c r="BR189" s="203"/>
      <c r="BS189" s="203"/>
      <c r="BT189" s="203"/>
      <c r="BU189" s="204"/>
      <c r="BV189" s="202"/>
      <c r="BW189" s="203"/>
      <c r="BX189" s="203"/>
      <c r="BY189" s="203"/>
      <c r="BZ189" s="203"/>
      <c r="CA189" s="203"/>
      <c r="CB189" s="203"/>
      <c r="CC189" s="203"/>
      <c r="CD189" s="203"/>
      <c r="CE189" s="204"/>
      <c r="CF189" s="202"/>
      <c r="CG189" s="203"/>
      <c r="CH189" s="203"/>
      <c r="CI189" s="203"/>
      <c r="CJ189" s="203"/>
      <c r="CK189" s="203"/>
      <c r="CL189" s="203"/>
      <c r="CM189" s="203"/>
      <c r="CN189" s="203"/>
      <c r="CO189" s="204"/>
    </row>
    <row r="190" spans="12:93" x14ac:dyDescent="0.25">
      <c r="L190" s="211"/>
      <c r="N190" s="202"/>
      <c r="O190" s="203"/>
      <c r="P190" s="203"/>
      <c r="Q190" s="203"/>
      <c r="R190" s="203"/>
      <c r="S190" s="203"/>
      <c r="T190" s="203"/>
      <c r="U190" s="203"/>
      <c r="V190" s="203"/>
      <c r="W190" s="204"/>
      <c r="X190" s="84"/>
      <c r="Y190" s="203"/>
      <c r="Z190" s="203"/>
      <c r="AA190" s="203"/>
      <c r="AB190" s="203"/>
      <c r="AC190" s="203"/>
      <c r="AD190" s="203"/>
      <c r="AE190" s="203"/>
      <c r="AF190" s="203"/>
      <c r="AG190" s="204"/>
      <c r="AH190" s="202"/>
      <c r="AI190" s="203"/>
      <c r="AJ190" s="203"/>
      <c r="AK190" s="203"/>
      <c r="AL190" s="203"/>
      <c r="AM190" s="203"/>
      <c r="AN190" s="203"/>
      <c r="AO190" s="203"/>
      <c r="AP190" s="203"/>
      <c r="AQ190" s="204"/>
      <c r="AR190" s="202"/>
      <c r="AS190" s="203"/>
      <c r="AT190" s="203"/>
      <c r="AU190" s="203"/>
      <c r="AV190" s="203"/>
      <c r="AW190" s="203"/>
      <c r="AX190" s="203"/>
      <c r="AY190" s="203"/>
      <c r="AZ190" s="203"/>
      <c r="BA190" s="204"/>
      <c r="BB190" s="202"/>
      <c r="BC190" s="203"/>
      <c r="BD190" s="203"/>
      <c r="BE190" s="203"/>
      <c r="BF190" s="203"/>
      <c r="BG190" s="203"/>
      <c r="BH190" s="203"/>
      <c r="BI190" s="203"/>
      <c r="BJ190" s="203"/>
      <c r="BK190" s="204"/>
      <c r="BL190" s="202"/>
      <c r="BM190" s="203"/>
      <c r="BN190" s="203"/>
      <c r="BO190" s="203"/>
      <c r="BP190" s="203"/>
      <c r="BQ190" s="203"/>
      <c r="BR190" s="203"/>
      <c r="BS190" s="203"/>
      <c r="BT190" s="203"/>
      <c r="BU190" s="204"/>
      <c r="BV190" s="202"/>
      <c r="BW190" s="203"/>
      <c r="BX190" s="203"/>
      <c r="BY190" s="203"/>
      <c r="BZ190" s="203"/>
      <c r="CA190" s="203"/>
      <c r="CB190" s="203"/>
      <c r="CC190" s="203"/>
      <c r="CD190" s="203"/>
      <c r="CE190" s="204"/>
      <c r="CF190" s="202"/>
      <c r="CG190" s="203"/>
      <c r="CH190" s="203"/>
      <c r="CI190" s="203"/>
      <c r="CJ190" s="203"/>
      <c r="CK190" s="203"/>
      <c r="CL190" s="203"/>
      <c r="CM190" s="203"/>
      <c r="CN190" s="203"/>
      <c r="CO190" s="204"/>
    </row>
    <row r="191" spans="12:93" x14ac:dyDescent="0.25">
      <c r="L191" s="211"/>
      <c r="N191" s="202"/>
      <c r="O191" s="203"/>
      <c r="P191" s="203"/>
      <c r="Q191" s="203"/>
      <c r="R191" s="203"/>
      <c r="S191" s="203"/>
      <c r="T191" s="203"/>
      <c r="U191" s="203"/>
      <c r="V191" s="203"/>
      <c r="W191" s="204"/>
      <c r="X191" s="84"/>
      <c r="Y191" s="203"/>
      <c r="Z191" s="203"/>
      <c r="AA191" s="203"/>
      <c r="AB191" s="203"/>
      <c r="AC191" s="203"/>
      <c r="AD191" s="203"/>
      <c r="AE191" s="203"/>
      <c r="AF191" s="203"/>
      <c r="AG191" s="204"/>
      <c r="AH191" s="202"/>
      <c r="AI191" s="203"/>
      <c r="AJ191" s="203"/>
      <c r="AK191" s="203"/>
      <c r="AL191" s="203"/>
      <c r="AM191" s="203"/>
      <c r="AN191" s="203"/>
      <c r="AO191" s="203"/>
      <c r="AP191" s="203"/>
      <c r="AQ191" s="204"/>
      <c r="AR191" s="202"/>
      <c r="AS191" s="203"/>
      <c r="AT191" s="203"/>
      <c r="AU191" s="203"/>
      <c r="AV191" s="203"/>
      <c r="AW191" s="203"/>
      <c r="AX191" s="203"/>
      <c r="AY191" s="203"/>
      <c r="AZ191" s="203"/>
      <c r="BA191" s="204"/>
      <c r="BB191" s="202"/>
      <c r="BC191" s="203"/>
      <c r="BD191" s="203"/>
      <c r="BE191" s="203"/>
      <c r="BF191" s="203"/>
      <c r="BG191" s="203"/>
      <c r="BH191" s="203"/>
      <c r="BI191" s="203"/>
      <c r="BJ191" s="203"/>
      <c r="BK191" s="204"/>
      <c r="BL191" s="202"/>
      <c r="BM191" s="203"/>
      <c r="BN191" s="203"/>
      <c r="BO191" s="203"/>
      <c r="BP191" s="203"/>
      <c r="BQ191" s="203"/>
      <c r="BR191" s="203"/>
      <c r="BS191" s="203"/>
      <c r="BT191" s="203"/>
      <c r="BU191" s="204"/>
      <c r="BV191" s="202"/>
      <c r="BW191" s="203"/>
      <c r="BX191" s="203"/>
      <c r="BY191" s="203"/>
      <c r="BZ191" s="203"/>
      <c r="CA191" s="203"/>
      <c r="CB191" s="203"/>
      <c r="CC191" s="203"/>
      <c r="CD191" s="203"/>
      <c r="CE191" s="204"/>
      <c r="CF191" s="202"/>
      <c r="CG191" s="203"/>
      <c r="CH191" s="203"/>
      <c r="CI191" s="203"/>
      <c r="CJ191" s="203"/>
      <c r="CK191" s="203"/>
      <c r="CL191" s="203"/>
      <c r="CM191" s="203"/>
      <c r="CN191" s="203"/>
      <c r="CO191" s="204"/>
    </row>
    <row r="192" spans="12:93" x14ac:dyDescent="0.25">
      <c r="L192" s="211"/>
      <c r="N192" s="202"/>
      <c r="O192" s="203"/>
      <c r="P192" s="203"/>
      <c r="Q192" s="203"/>
      <c r="R192" s="203"/>
      <c r="S192" s="203"/>
      <c r="T192" s="203"/>
      <c r="U192" s="203"/>
      <c r="V192" s="203"/>
      <c r="W192" s="204"/>
      <c r="X192" s="84"/>
      <c r="Y192" s="203"/>
      <c r="Z192" s="203"/>
      <c r="AA192" s="203"/>
      <c r="AB192" s="203"/>
      <c r="AC192" s="203"/>
      <c r="AD192" s="203"/>
      <c r="AE192" s="203"/>
      <c r="AF192" s="203"/>
      <c r="AG192" s="204"/>
      <c r="AH192" s="202"/>
      <c r="AI192" s="203"/>
      <c r="AJ192" s="203"/>
      <c r="AK192" s="203"/>
      <c r="AL192" s="203"/>
      <c r="AM192" s="203"/>
      <c r="AN192" s="203"/>
      <c r="AO192" s="203"/>
      <c r="AP192" s="203"/>
      <c r="AQ192" s="204"/>
      <c r="AR192" s="202"/>
      <c r="AS192" s="203"/>
      <c r="AT192" s="203"/>
      <c r="AU192" s="203"/>
      <c r="AV192" s="203"/>
      <c r="AW192" s="203"/>
      <c r="AX192" s="203"/>
      <c r="AY192" s="203"/>
      <c r="AZ192" s="203"/>
      <c r="BA192" s="204"/>
      <c r="BB192" s="202"/>
      <c r="BC192" s="203"/>
      <c r="BD192" s="203"/>
      <c r="BE192" s="203"/>
      <c r="BF192" s="203"/>
      <c r="BG192" s="203"/>
      <c r="BH192" s="203"/>
      <c r="BI192" s="203"/>
      <c r="BJ192" s="203"/>
      <c r="BK192" s="204"/>
      <c r="BL192" s="202"/>
      <c r="BM192" s="203"/>
      <c r="BN192" s="203"/>
      <c r="BO192" s="203"/>
      <c r="BP192" s="203"/>
      <c r="BQ192" s="203"/>
      <c r="BR192" s="203"/>
      <c r="BS192" s="203"/>
      <c r="BT192" s="203"/>
      <c r="BU192" s="204"/>
      <c r="BV192" s="202"/>
      <c r="BW192" s="203"/>
      <c r="BX192" s="203"/>
      <c r="BY192" s="203"/>
      <c r="BZ192" s="203"/>
      <c r="CA192" s="203"/>
      <c r="CB192" s="203"/>
      <c r="CC192" s="203"/>
      <c r="CD192" s="203"/>
      <c r="CE192" s="204"/>
      <c r="CF192" s="202"/>
      <c r="CG192" s="203"/>
      <c r="CH192" s="203"/>
      <c r="CI192" s="203"/>
      <c r="CJ192" s="203"/>
      <c r="CK192" s="203"/>
      <c r="CL192" s="203"/>
      <c r="CM192" s="203"/>
      <c r="CN192" s="203"/>
      <c r="CO192" s="204"/>
    </row>
    <row r="193" spans="12:93" x14ac:dyDescent="0.25">
      <c r="L193" s="211"/>
      <c r="N193" s="202"/>
      <c r="O193" s="203"/>
      <c r="P193" s="203"/>
      <c r="Q193" s="203"/>
      <c r="R193" s="203"/>
      <c r="S193" s="203"/>
      <c r="T193" s="203"/>
      <c r="U193" s="203"/>
      <c r="V193" s="203"/>
      <c r="W193" s="204"/>
      <c r="X193" s="84"/>
      <c r="Y193" s="203"/>
      <c r="Z193" s="203"/>
      <c r="AA193" s="203"/>
      <c r="AB193" s="203"/>
      <c r="AC193" s="203"/>
      <c r="AD193" s="203"/>
      <c r="AE193" s="203"/>
      <c r="AF193" s="203"/>
      <c r="AG193" s="204"/>
      <c r="AH193" s="202"/>
      <c r="AI193" s="203"/>
      <c r="AJ193" s="203"/>
      <c r="AK193" s="203"/>
      <c r="AL193" s="203"/>
      <c r="AM193" s="203"/>
      <c r="AN193" s="203"/>
      <c r="AO193" s="203"/>
      <c r="AP193" s="203"/>
      <c r="AQ193" s="204"/>
      <c r="AR193" s="202"/>
      <c r="AS193" s="203"/>
      <c r="AT193" s="203"/>
      <c r="AU193" s="203"/>
      <c r="AV193" s="203"/>
      <c r="AW193" s="203"/>
      <c r="AX193" s="203"/>
      <c r="AY193" s="203"/>
      <c r="AZ193" s="203"/>
      <c r="BA193" s="204"/>
      <c r="BB193" s="202"/>
      <c r="BC193" s="203"/>
      <c r="BD193" s="203"/>
      <c r="BE193" s="203"/>
      <c r="BF193" s="203"/>
      <c r="BG193" s="203"/>
      <c r="BH193" s="203"/>
      <c r="BI193" s="203"/>
      <c r="BJ193" s="203"/>
      <c r="BK193" s="204"/>
      <c r="BL193" s="202"/>
      <c r="BM193" s="203"/>
      <c r="BN193" s="203"/>
      <c r="BO193" s="203"/>
      <c r="BP193" s="203"/>
      <c r="BQ193" s="203"/>
      <c r="BR193" s="203"/>
      <c r="BS193" s="203"/>
      <c r="BT193" s="203"/>
      <c r="BU193" s="204"/>
      <c r="BV193" s="202"/>
      <c r="BW193" s="203"/>
      <c r="BX193" s="203"/>
      <c r="BY193" s="203"/>
      <c r="BZ193" s="203"/>
      <c r="CA193" s="203"/>
      <c r="CB193" s="203"/>
      <c r="CC193" s="203"/>
      <c r="CD193" s="203"/>
      <c r="CE193" s="204"/>
      <c r="CF193" s="202"/>
      <c r="CG193" s="203"/>
      <c r="CH193" s="203"/>
      <c r="CI193" s="203"/>
      <c r="CJ193" s="203"/>
      <c r="CK193" s="203"/>
      <c r="CL193" s="203"/>
      <c r="CM193" s="203"/>
      <c r="CN193" s="203"/>
      <c r="CO193" s="204"/>
    </row>
    <row r="194" spans="12:93" x14ac:dyDescent="0.25">
      <c r="L194" s="211"/>
      <c r="N194" s="202"/>
      <c r="O194" s="203"/>
      <c r="P194" s="203"/>
      <c r="Q194" s="203"/>
      <c r="R194" s="203"/>
      <c r="S194" s="203"/>
      <c r="T194" s="203"/>
      <c r="U194" s="203"/>
      <c r="V194" s="203"/>
      <c r="W194" s="204"/>
      <c r="X194" s="84"/>
      <c r="Y194" s="203"/>
      <c r="Z194" s="203"/>
      <c r="AA194" s="203"/>
      <c r="AB194" s="203"/>
      <c r="AC194" s="203"/>
      <c r="AD194" s="203"/>
      <c r="AE194" s="203"/>
      <c r="AF194" s="203"/>
      <c r="AG194" s="204"/>
      <c r="AH194" s="202"/>
      <c r="AI194" s="203"/>
      <c r="AJ194" s="203"/>
      <c r="AK194" s="203"/>
      <c r="AL194" s="203"/>
      <c r="AM194" s="203"/>
      <c r="AN194" s="203"/>
      <c r="AO194" s="203"/>
      <c r="AP194" s="203"/>
      <c r="AQ194" s="204"/>
      <c r="AR194" s="202"/>
      <c r="AS194" s="203"/>
      <c r="AT194" s="203"/>
      <c r="AU194" s="203"/>
      <c r="AV194" s="203"/>
      <c r="AW194" s="203"/>
      <c r="AX194" s="203"/>
      <c r="AY194" s="203"/>
      <c r="AZ194" s="203"/>
      <c r="BA194" s="204"/>
      <c r="BB194" s="202"/>
      <c r="BC194" s="203"/>
      <c r="BD194" s="203"/>
      <c r="BE194" s="203"/>
      <c r="BF194" s="203"/>
      <c r="BG194" s="203"/>
      <c r="BH194" s="203"/>
      <c r="BI194" s="203"/>
      <c r="BJ194" s="203"/>
      <c r="BK194" s="204"/>
      <c r="BL194" s="202"/>
      <c r="BM194" s="203"/>
      <c r="BN194" s="203"/>
      <c r="BO194" s="203"/>
      <c r="BP194" s="203"/>
      <c r="BQ194" s="203"/>
      <c r="BR194" s="203"/>
      <c r="BS194" s="203"/>
      <c r="BT194" s="203"/>
      <c r="BU194" s="204"/>
      <c r="BV194" s="202"/>
      <c r="BW194" s="203"/>
      <c r="BX194" s="203"/>
      <c r="BY194" s="203"/>
      <c r="BZ194" s="203"/>
      <c r="CA194" s="203"/>
      <c r="CB194" s="203"/>
      <c r="CC194" s="203"/>
      <c r="CD194" s="203"/>
      <c r="CE194" s="204"/>
      <c r="CF194" s="202"/>
      <c r="CG194" s="203"/>
      <c r="CH194" s="203"/>
      <c r="CI194" s="203"/>
      <c r="CJ194" s="203"/>
      <c r="CK194" s="203"/>
      <c r="CL194" s="203"/>
      <c r="CM194" s="203"/>
      <c r="CN194" s="203"/>
      <c r="CO194" s="204"/>
    </row>
    <row r="195" spans="12:93" x14ac:dyDescent="0.25">
      <c r="L195" s="211"/>
      <c r="N195" s="202"/>
      <c r="O195" s="203"/>
      <c r="P195" s="203"/>
      <c r="Q195" s="203"/>
      <c r="R195" s="203"/>
      <c r="S195" s="203"/>
      <c r="T195" s="203"/>
      <c r="U195" s="203"/>
      <c r="V195" s="203"/>
      <c r="W195" s="204"/>
      <c r="X195" s="84"/>
      <c r="Y195" s="203"/>
      <c r="Z195" s="203"/>
      <c r="AA195" s="203"/>
      <c r="AB195" s="203"/>
      <c r="AC195" s="203"/>
      <c r="AD195" s="203"/>
      <c r="AE195" s="203"/>
      <c r="AF195" s="203"/>
      <c r="AG195" s="204"/>
      <c r="AH195" s="202"/>
      <c r="AI195" s="203"/>
      <c r="AJ195" s="203"/>
      <c r="AK195" s="203"/>
      <c r="AL195" s="203"/>
      <c r="AM195" s="203"/>
      <c r="AN195" s="203"/>
      <c r="AO195" s="203"/>
      <c r="AP195" s="203"/>
      <c r="AQ195" s="204"/>
      <c r="AR195" s="202"/>
      <c r="AS195" s="203"/>
      <c r="AT195" s="203"/>
      <c r="AU195" s="203"/>
      <c r="AV195" s="203"/>
      <c r="AW195" s="203"/>
      <c r="AX195" s="203"/>
      <c r="AY195" s="203"/>
      <c r="AZ195" s="203"/>
      <c r="BA195" s="204"/>
      <c r="BB195" s="202"/>
      <c r="BC195" s="203"/>
      <c r="BD195" s="203"/>
      <c r="BE195" s="203"/>
      <c r="BF195" s="203"/>
      <c r="BG195" s="203"/>
      <c r="BH195" s="203"/>
      <c r="BI195" s="203"/>
      <c r="BJ195" s="203"/>
      <c r="BK195" s="204"/>
      <c r="BL195" s="202"/>
      <c r="BM195" s="203"/>
      <c r="BN195" s="203"/>
      <c r="BO195" s="203"/>
      <c r="BP195" s="203"/>
      <c r="BQ195" s="203"/>
      <c r="BR195" s="203"/>
      <c r="BS195" s="203"/>
      <c r="BT195" s="203"/>
      <c r="BU195" s="204"/>
      <c r="BV195" s="202"/>
      <c r="BW195" s="203"/>
      <c r="BX195" s="203"/>
      <c r="BY195" s="203"/>
      <c r="BZ195" s="203"/>
      <c r="CA195" s="203"/>
      <c r="CB195" s="203"/>
      <c r="CC195" s="203"/>
      <c r="CD195" s="203"/>
      <c r="CE195" s="204"/>
      <c r="CF195" s="202"/>
      <c r="CG195" s="203"/>
      <c r="CH195" s="203"/>
      <c r="CI195" s="203"/>
      <c r="CJ195" s="203"/>
      <c r="CK195" s="203"/>
      <c r="CL195" s="203"/>
      <c r="CM195" s="203"/>
      <c r="CN195" s="203"/>
      <c r="CO195" s="204"/>
    </row>
    <row r="196" spans="12:93" x14ac:dyDescent="0.25">
      <c r="L196" s="211"/>
      <c r="N196" s="202"/>
      <c r="O196" s="203"/>
      <c r="P196" s="203"/>
      <c r="Q196" s="203"/>
      <c r="R196" s="203"/>
      <c r="S196" s="203"/>
      <c r="T196" s="203"/>
      <c r="U196" s="203"/>
      <c r="V196" s="203"/>
      <c r="W196" s="204"/>
      <c r="X196" s="84"/>
      <c r="Y196" s="203"/>
      <c r="Z196" s="203"/>
      <c r="AA196" s="203"/>
      <c r="AB196" s="203"/>
      <c r="AC196" s="203"/>
      <c r="AD196" s="203"/>
      <c r="AE196" s="203"/>
      <c r="AF196" s="203"/>
      <c r="AG196" s="204"/>
      <c r="AH196" s="202"/>
      <c r="AI196" s="203"/>
      <c r="AJ196" s="203"/>
      <c r="AK196" s="203"/>
      <c r="AL196" s="203"/>
      <c r="AM196" s="203"/>
      <c r="AN196" s="203"/>
      <c r="AO196" s="203"/>
      <c r="AP196" s="203"/>
      <c r="AQ196" s="204"/>
      <c r="AR196" s="202"/>
      <c r="AS196" s="203"/>
      <c r="AT196" s="203"/>
      <c r="AU196" s="203"/>
      <c r="AV196" s="203"/>
      <c r="AW196" s="203"/>
      <c r="AX196" s="203"/>
      <c r="AY196" s="203"/>
      <c r="AZ196" s="203"/>
      <c r="BA196" s="204"/>
      <c r="BB196" s="202"/>
      <c r="BC196" s="203"/>
      <c r="BD196" s="203"/>
      <c r="BE196" s="203"/>
      <c r="BF196" s="203"/>
      <c r="BG196" s="203"/>
      <c r="BH196" s="203"/>
      <c r="BI196" s="203"/>
      <c r="BJ196" s="203"/>
      <c r="BK196" s="204"/>
      <c r="BL196" s="202"/>
      <c r="BM196" s="203"/>
      <c r="BN196" s="203"/>
      <c r="BO196" s="203"/>
      <c r="BP196" s="203"/>
      <c r="BQ196" s="203"/>
      <c r="BR196" s="203"/>
      <c r="BS196" s="203"/>
      <c r="BT196" s="203"/>
      <c r="BU196" s="204"/>
      <c r="BV196" s="202"/>
      <c r="BW196" s="203"/>
      <c r="BX196" s="203"/>
      <c r="BY196" s="203"/>
      <c r="BZ196" s="203"/>
      <c r="CA196" s="203"/>
      <c r="CB196" s="203"/>
      <c r="CC196" s="203"/>
      <c r="CD196" s="203"/>
      <c r="CE196" s="204"/>
      <c r="CF196" s="202"/>
      <c r="CG196" s="203"/>
      <c r="CH196" s="203"/>
      <c r="CI196" s="203"/>
      <c r="CJ196" s="203"/>
      <c r="CK196" s="203"/>
      <c r="CL196" s="203"/>
      <c r="CM196" s="203"/>
      <c r="CN196" s="203"/>
      <c r="CO196" s="204"/>
    </row>
    <row r="197" spans="12:93" x14ac:dyDescent="0.25">
      <c r="L197" s="211"/>
      <c r="N197" s="202"/>
      <c r="O197" s="203"/>
      <c r="P197" s="203"/>
      <c r="Q197" s="203"/>
      <c r="R197" s="203"/>
      <c r="S197" s="203"/>
      <c r="T197" s="203"/>
      <c r="U197" s="203"/>
      <c r="V197" s="203"/>
      <c r="W197" s="204"/>
      <c r="X197" s="84"/>
      <c r="Y197" s="203"/>
      <c r="Z197" s="203"/>
      <c r="AA197" s="203"/>
      <c r="AB197" s="203"/>
      <c r="AC197" s="203"/>
      <c r="AD197" s="203"/>
      <c r="AE197" s="203"/>
      <c r="AF197" s="203"/>
      <c r="AG197" s="204"/>
      <c r="AH197" s="202"/>
      <c r="AI197" s="203"/>
      <c r="AJ197" s="203"/>
      <c r="AK197" s="203"/>
      <c r="AL197" s="203"/>
      <c r="AM197" s="203"/>
      <c r="AN197" s="203"/>
      <c r="AO197" s="203"/>
      <c r="AP197" s="203"/>
      <c r="AQ197" s="204"/>
      <c r="AR197" s="202"/>
      <c r="AS197" s="203"/>
      <c r="AT197" s="203"/>
      <c r="AU197" s="203"/>
      <c r="AV197" s="203"/>
      <c r="AW197" s="203"/>
      <c r="AX197" s="203"/>
      <c r="AY197" s="203"/>
      <c r="AZ197" s="203"/>
      <c r="BA197" s="204"/>
      <c r="BB197" s="202"/>
      <c r="BC197" s="203"/>
      <c r="BD197" s="203"/>
      <c r="BE197" s="203"/>
      <c r="BF197" s="203"/>
      <c r="BG197" s="203"/>
      <c r="BH197" s="203"/>
      <c r="BI197" s="203"/>
      <c r="BJ197" s="203"/>
      <c r="BK197" s="204"/>
      <c r="BL197" s="202"/>
      <c r="BM197" s="203"/>
      <c r="BN197" s="203"/>
      <c r="BO197" s="203"/>
      <c r="BP197" s="203"/>
      <c r="BQ197" s="203"/>
      <c r="BR197" s="203"/>
      <c r="BS197" s="203"/>
      <c r="BT197" s="203"/>
      <c r="BU197" s="204"/>
      <c r="BV197" s="202"/>
      <c r="BW197" s="203"/>
      <c r="BX197" s="203"/>
      <c r="BY197" s="203"/>
      <c r="BZ197" s="203"/>
      <c r="CA197" s="203"/>
      <c r="CB197" s="203"/>
      <c r="CC197" s="203"/>
      <c r="CD197" s="203"/>
      <c r="CE197" s="204"/>
      <c r="CF197" s="202"/>
      <c r="CG197" s="203"/>
      <c r="CH197" s="203"/>
      <c r="CI197" s="203"/>
      <c r="CJ197" s="203"/>
      <c r="CK197" s="203"/>
      <c r="CL197" s="203"/>
      <c r="CM197" s="203"/>
      <c r="CN197" s="203"/>
      <c r="CO197" s="204"/>
    </row>
    <row r="198" spans="12:93" x14ac:dyDescent="0.25">
      <c r="L198" s="211"/>
      <c r="N198" s="202"/>
      <c r="O198" s="203"/>
      <c r="P198" s="203"/>
      <c r="Q198" s="203"/>
      <c r="R198" s="203"/>
      <c r="S198" s="203"/>
      <c r="T198" s="203"/>
      <c r="U198" s="203"/>
      <c r="V198" s="203"/>
      <c r="W198" s="204"/>
      <c r="X198" s="84"/>
      <c r="Y198" s="203"/>
      <c r="Z198" s="203"/>
      <c r="AA198" s="203"/>
      <c r="AB198" s="203"/>
      <c r="AC198" s="203"/>
      <c r="AD198" s="203"/>
      <c r="AE198" s="203"/>
      <c r="AF198" s="203"/>
      <c r="AG198" s="204"/>
      <c r="AH198" s="202"/>
      <c r="AI198" s="203"/>
      <c r="AJ198" s="203"/>
      <c r="AK198" s="203"/>
      <c r="AL198" s="203"/>
      <c r="AM198" s="203"/>
      <c r="AN198" s="203"/>
      <c r="AO198" s="203"/>
      <c r="AP198" s="203"/>
      <c r="AQ198" s="204"/>
      <c r="AR198" s="202"/>
      <c r="AS198" s="203"/>
      <c r="AT198" s="203"/>
      <c r="AU198" s="203"/>
      <c r="AV198" s="203"/>
      <c r="AW198" s="203"/>
      <c r="AX198" s="203"/>
      <c r="AY198" s="203"/>
      <c r="AZ198" s="203"/>
      <c r="BA198" s="204"/>
      <c r="BB198" s="202"/>
      <c r="BC198" s="203"/>
      <c r="BD198" s="203"/>
      <c r="BE198" s="203"/>
      <c r="BF198" s="203"/>
      <c r="BG198" s="203"/>
      <c r="BH198" s="203"/>
      <c r="BI198" s="203"/>
      <c r="BJ198" s="203"/>
      <c r="BK198" s="204"/>
      <c r="BL198" s="202"/>
      <c r="BM198" s="203"/>
      <c r="BN198" s="203"/>
      <c r="BO198" s="203"/>
      <c r="BP198" s="203"/>
      <c r="BQ198" s="203"/>
      <c r="BR198" s="203"/>
      <c r="BS198" s="203"/>
      <c r="BT198" s="203"/>
      <c r="BU198" s="204"/>
      <c r="BV198" s="202"/>
      <c r="BW198" s="203"/>
      <c r="BX198" s="203"/>
      <c r="BY198" s="203"/>
      <c r="BZ198" s="203"/>
      <c r="CA198" s="203"/>
      <c r="CB198" s="203"/>
      <c r="CC198" s="203"/>
      <c r="CD198" s="203"/>
      <c r="CE198" s="204"/>
      <c r="CF198" s="202"/>
      <c r="CG198" s="203"/>
      <c r="CH198" s="203"/>
      <c r="CI198" s="203"/>
      <c r="CJ198" s="203"/>
      <c r="CK198" s="203"/>
      <c r="CL198" s="203"/>
      <c r="CM198" s="203"/>
      <c r="CN198" s="203"/>
      <c r="CO198" s="204"/>
    </row>
    <row r="199" spans="12:93" x14ac:dyDescent="0.25">
      <c r="L199" s="211"/>
      <c r="N199" s="202"/>
      <c r="O199" s="203"/>
      <c r="P199" s="203"/>
      <c r="Q199" s="203"/>
      <c r="R199" s="203"/>
      <c r="S199" s="203"/>
      <c r="T199" s="203"/>
      <c r="U199" s="203"/>
      <c r="V199" s="203"/>
      <c r="W199" s="204"/>
      <c r="X199" s="84"/>
      <c r="Y199" s="203"/>
      <c r="Z199" s="203"/>
      <c r="AA199" s="203"/>
      <c r="AB199" s="203"/>
      <c r="AC199" s="203"/>
      <c r="AD199" s="203"/>
      <c r="AE199" s="203"/>
      <c r="AF199" s="203"/>
      <c r="AG199" s="204"/>
      <c r="AH199" s="202"/>
      <c r="AI199" s="203"/>
      <c r="AJ199" s="203"/>
      <c r="AK199" s="203"/>
      <c r="AL199" s="203"/>
      <c r="AM199" s="203"/>
      <c r="AN199" s="203"/>
      <c r="AO199" s="203"/>
      <c r="AP199" s="203"/>
      <c r="AQ199" s="204"/>
      <c r="AR199" s="202"/>
      <c r="AS199" s="203"/>
      <c r="AT199" s="203"/>
      <c r="AU199" s="203"/>
      <c r="AV199" s="203"/>
      <c r="AW199" s="203"/>
      <c r="AX199" s="203"/>
      <c r="AY199" s="203"/>
      <c r="AZ199" s="203"/>
      <c r="BA199" s="204"/>
      <c r="BB199" s="202"/>
      <c r="BC199" s="203"/>
      <c r="BD199" s="203"/>
      <c r="BE199" s="203"/>
      <c r="BF199" s="203"/>
      <c r="BG199" s="203"/>
      <c r="BH199" s="203"/>
      <c r="BI199" s="203"/>
      <c r="BJ199" s="203"/>
      <c r="BK199" s="204"/>
      <c r="BL199" s="202"/>
      <c r="BM199" s="203"/>
      <c r="BN199" s="203"/>
      <c r="BO199" s="203"/>
      <c r="BP199" s="203"/>
      <c r="BQ199" s="203"/>
      <c r="BR199" s="203"/>
      <c r="BS199" s="203"/>
      <c r="BT199" s="203"/>
      <c r="BU199" s="204"/>
      <c r="BV199" s="202"/>
      <c r="BW199" s="203"/>
      <c r="BX199" s="203"/>
      <c r="BY199" s="203"/>
      <c r="BZ199" s="203"/>
      <c r="CA199" s="203"/>
      <c r="CB199" s="203"/>
      <c r="CC199" s="203"/>
      <c r="CD199" s="203"/>
      <c r="CE199" s="204"/>
      <c r="CF199" s="202"/>
      <c r="CG199" s="203"/>
      <c r="CH199" s="203"/>
      <c r="CI199" s="203"/>
      <c r="CJ199" s="203"/>
      <c r="CK199" s="203"/>
      <c r="CL199" s="203"/>
      <c r="CM199" s="203"/>
      <c r="CN199" s="203"/>
      <c r="CO199" s="204"/>
    </row>
    <row r="200" spans="12:93" x14ac:dyDescent="0.25">
      <c r="L200" s="211"/>
      <c r="N200" s="202"/>
      <c r="O200" s="203"/>
      <c r="P200" s="203"/>
      <c r="Q200" s="203"/>
      <c r="R200" s="203"/>
      <c r="S200" s="203"/>
      <c r="T200" s="203"/>
      <c r="U200" s="203"/>
      <c r="V200" s="203"/>
      <c r="W200" s="204"/>
      <c r="X200" s="84"/>
      <c r="Y200" s="203"/>
      <c r="Z200" s="203"/>
      <c r="AA200" s="203"/>
      <c r="AB200" s="203"/>
      <c r="AC200" s="203"/>
      <c r="AD200" s="203"/>
      <c r="AE200" s="203"/>
      <c r="AF200" s="203"/>
      <c r="AG200" s="204"/>
      <c r="AH200" s="202"/>
      <c r="AI200" s="203"/>
      <c r="AJ200" s="203"/>
      <c r="AK200" s="203"/>
      <c r="AL200" s="203"/>
      <c r="AM200" s="203"/>
      <c r="AN200" s="203"/>
      <c r="AO200" s="203"/>
      <c r="AP200" s="203"/>
      <c r="AQ200" s="204"/>
      <c r="AR200" s="202"/>
      <c r="AS200" s="203"/>
      <c r="AT200" s="203"/>
      <c r="AU200" s="203"/>
      <c r="AV200" s="203"/>
      <c r="AW200" s="203"/>
      <c r="AX200" s="203"/>
      <c r="AY200" s="203"/>
      <c r="AZ200" s="203"/>
      <c r="BA200" s="204"/>
      <c r="BB200" s="202"/>
      <c r="BC200" s="203"/>
      <c r="BD200" s="203"/>
      <c r="BE200" s="203"/>
      <c r="BF200" s="203"/>
      <c r="BG200" s="203"/>
      <c r="BH200" s="203"/>
      <c r="BI200" s="203"/>
      <c r="BJ200" s="203"/>
      <c r="BK200" s="204"/>
      <c r="BL200" s="202"/>
      <c r="BM200" s="203"/>
      <c r="BN200" s="203"/>
      <c r="BO200" s="203"/>
      <c r="BP200" s="203"/>
      <c r="BQ200" s="203"/>
      <c r="BR200" s="203"/>
      <c r="BS200" s="203"/>
      <c r="BT200" s="203"/>
      <c r="BU200" s="204"/>
      <c r="BV200" s="202"/>
      <c r="BW200" s="203"/>
      <c r="BX200" s="203"/>
      <c r="BY200" s="203"/>
      <c r="BZ200" s="203"/>
      <c r="CA200" s="203"/>
      <c r="CB200" s="203"/>
      <c r="CC200" s="203"/>
      <c r="CD200" s="203"/>
      <c r="CE200" s="204"/>
      <c r="CF200" s="202"/>
      <c r="CG200" s="203"/>
      <c r="CH200" s="203"/>
      <c r="CI200" s="203"/>
      <c r="CJ200" s="203"/>
      <c r="CK200" s="203"/>
      <c r="CL200" s="203"/>
      <c r="CM200" s="203"/>
      <c r="CN200" s="203"/>
      <c r="CO200" s="204"/>
    </row>
    <row r="201" spans="12:93" x14ac:dyDescent="0.25">
      <c r="L201" s="211"/>
      <c r="N201" s="202"/>
      <c r="O201" s="203"/>
      <c r="P201" s="203"/>
      <c r="Q201" s="203"/>
      <c r="R201" s="203"/>
      <c r="S201" s="203"/>
      <c r="T201" s="203"/>
      <c r="U201" s="203"/>
      <c r="V201" s="203"/>
      <c r="W201" s="204"/>
      <c r="X201" s="84"/>
      <c r="Y201" s="203"/>
      <c r="Z201" s="203"/>
      <c r="AA201" s="203"/>
      <c r="AB201" s="203"/>
      <c r="AC201" s="203"/>
      <c r="AD201" s="203"/>
      <c r="AE201" s="203"/>
      <c r="AF201" s="203"/>
      <c r="AG201" s="204"/>
      <c r="AH201" s="202"/>
      <c r="AI201" s="203"/>
      <c r="AJ201" s="203"/>
      <c r="AK201" s="203"/>
      <c r="AL201" s="203"/>
      <c r="AM201" s="203"/>
      <c r="AN201" s="203"/>
      <c r="AO201" s="203"/>
      <c r="AP201" s="203"/>
      <c r="AQ201" s="204"/>
      <c r="AR201" s="202"/>
      <c r="AS201" s="203"/>
      <c r="AT201" s="203"/>
      <c r="AU201" s="203"/>
      <c r="AV201" s="203"/>
      <c r="AW201" s="203"/>
      <c r="AX201" s="203"/>
      <c r="AY201" s="203"/>
      <c r="AZ201" s="203"/>
      <c r="BA201" s="204"/>
      <c r="BB201" s="202"/>
      <c r="BC201" s="203"/>
      <c r="BD201" s="203"/>
      <c r="BE201" s="203"/>
      <c r="BF201" s="203"/>
      <c r="BG201" s="203"/>
      <c r="BH201" s="203"/>
      <c r="BI201" s="203"/>
      <c r="BJ201" s="203"/>
      <c r="BK201" s="204"/>
      <c r="BL201" s="202"/>
      <c r="BM201" s="203"/>
      <c r="BN201" s="203"/>
      <c r="BO201" s="203"/>
      <c r="BP201" s="203"/>
      <c r="BQ201" s="203"/>
      <c r="BR201" s="203"/>
      <c r="BS201" s="203"/>
      <c r="BT201" s="203"/>
      <c r="BU201" s="204"/>
      <c r="BV201" s="202"/>
      <c r="BW201" s="203"/>
      <c r="BX201" s="203"/>
      <c r="BY201" s="203"/>
      <c r="BZ201" s="203"/>
      <c r="CA201" s="203"/>
      <c r="CB201" s="203"/>
      <c r="CC201" s="203"/>
      <c r="CD201" s="203"/>
      <c r="CE201" s="204"/>
      <c r="CF201" s="202"/>
      <c r="CG201" s="203"/>
      <c r="CH201" s="203"/>
      <c r="CI201" s="203"/>
      <c r="CJ201" s="203"/>
      <c r="CK201" s="203"/>
      <c r="CL201" s="203"/>
      <c r="CM201" s="203"/>
      <c r="CN201" s="203"/>
      <c r="CO201" s="204"/>
    </row>
    <row r="202" spans="12:93" x14ac:dyDescent="0.25">
      <c r="L202" s="211"/>
      <c r="N202" s="202"/>
      <c r="O202" s="203"/>
      <c r="P202" s="203"/>
      <c r="Q202" s="203"/>
      <c r="R202" s="203"/>
      <c r="S202" s="203"/>
      <c r="T202" s="203"/>
      <c r="U202" s="203"/>
      <c r="V202" s="203"/>
      <c r="W202" s="204"/>
      <c r="X202" s="84"/>
      <c r="Y202" s="203"/>
      <c r="Z202" s="203"/>
      <c r="AA202" s="203"/>
      <c r="AB202" s="203"/>
      <c r="AC202" s="203"/>
      <c r="AD202" s="203"/>
      <c r="AE202" s="203"/>
      <c r="AF202" s="203"/>
      <c r="AG202" s="204"/>
      <c r="AH202" s="202"/>
      <c r="AI202" s="203"/>
      <c r="AJ202" s="203"/>
      <c r="AK202" s="203"/>
      <c r="AL202" s="203"/>
      <c r="AM202" s="203"/>
      <c r="AN202" s="203"/>
      <c r="AO202" s="203"/>
      <c r="AP202" s="203"/>
      <c r="AQ202" s="204"/>
      <c r="AR202" s="202"/>
      <c r="AS202" s="203"/>
      <c r="AT202" s="203"/>
      <c r="AU202" s="203"/>
      <c r="AV202" s="203"/>
      <c r="AW202" s="203"/>
      <c r="AX202" s="203"/>
      <c r="AY202" s="203"/>
      <c r="AZ202" s="203"/>
      <c r="BA202" s="204"/>
      <c r="BB202" s="202"/>
      <c r="BC202" s="203"/>
      <c r="BD202" s="203"/>
      <c r="BE202" s="203"/>
      <c r="BF202" s="203"/>
      <c r="BG202" s="203"/>
      <c r="BH202" s="203"/>
      <c r="BI202" s="203"/>
      <c r="BJ202" s="203"/>
      <c r="BK202" s="204"/>
      <c r="BL202" s="202"/>
      <c r="BM202" s="203"/>
      <c r="BN202" s="203"/>
      <c r="BO202" s="203"/>
      <c r="BP202" s="203"/>
      <c r="BQ202" s="203"/>
      <c r="BR202" s="203"/>
      <c r="BS202" s="203"/>
      <c r="BT202" s="203"/>
      <c r="BU202" s="204"/>
      <c r="BV202" s="202"/>
      <c r="BW202" s="203"/>
      <c r="BX202" s="203"/>
      <c r="BY202" s="203"/>
      <c r="BZ202" s="203"/>
      <c r="CA202" s="203"/>
      <c r="CB202" s="203"/>
      <c r="CC202" s="203"/>
      <c r="CD202" s="203"/>
      <c r="CE202" s="204"/>
      <c r="CF202" s="202"/>
      <c r="CG202" s="203"/>
      <c r="CH202" s="203"/>
      <c r="CI202" s="203"/>
      <c r="CJ202" s="203"/>
      <c r="CK202" s="203"/>
      <c r="CL202" s="203"/>
      <c r="CM202" s="203"/>
      <c r="CN202" s="203"/>
      <c r="CO202" s="204"/>
    </row>
    <row r="203" spans="12:93" x14ac:dyDescent="0.25">
      <c r="L203" s="211"/>
      <c r="N203" s="202"/>
      <c r="O203" s="203"/>
      <c r="P203" s="203"/>
      <c r="Q203" s="203"/>
      <c r="R203" s="203"/>
      <c r="S203" s="203"/>
      <c r="T203" s="203"/>
      <c r="U203" s="203"/>
      <c r="V203" s="203"/>
      <c r="W203" s="204"/>
      <c r="X203" s="84"/>
      <c r="Y203" s="203"/>
      <c r="Z203" s="203"/>
      <c r="AA203" s="203"/>
      <c r="AB203" s="203"/>
      <c r="AC203" s="203"/>
      <c r="AD203" s="203"/>
      <c r="AE203" s="203"/>
      <c r="AF203" s="203"/>
      <c r="AG203" s="204"/>
      <c r="AH203" s="202"/>
      <c r="AI203" s="203"/>
      <c r="AJ203" s="203"/>
      <c r="AK203" s="203"/>
      <c r="AL203" s="203"/>
      <c r="AM203" s="203"/>
      <c r="AN203" s="203"/>
      <c r="AO203" s="203"/>
      <c r="AP203" s="203"/>
      <c r="AQ203" s="204"/>
      <c r="AR203" s="202"/>
      <c r="AS203" s="203"/>
      <c r="AT203" s="203"/>
      <c r="AU203" s="203"/>
      <c r="AV203" s="203"/>
      <c r="AW203" s="203"/>
      <c r="AX203" s="203"/>
      <c r="AY203" s="203"/>
      <c r="AZ203" s="203"/>
      <c r="BA203" s="204"/>
      <c r="BB203" s="202"/>
      <c r="BC203" s="203"/>
      <c r="BD203" s="203"/>
      <c r="BE203" s="203"/>
      <c r="BF203" s="203"/>
      <c r="BG203" s="203"/>
      <c r="BH203" s="203"/>
      <c r="BI203" s="203"/>
      <c r="BJ203" s="203"/>
      <c r="BK203" s="204"/>
      <c r="BL203" s="202"/>
      <c r="BM203" s="203"/>
      <c r="BN203" s="203"/>
      <c r="BO203" s="203"/>
      <c r="BP203" s="203"/>
      <c r="BQ203" s="203"/>
      <c r="BR203" s="203"/>
      <c r="BS203" s="203"/>
      <c r="BT203" s="203"/>
      <c r="BU203" s="204"/>
      <c r="BV203" s="202"/>
      <c r="BW203" s="203"/>
      <c r="BX203" s="203"/>
      <c r="BY203" s="203"/>
      <c r="BZ203" s="203"/>
      <c r="CA203" s="203"/>
      <c r="CB203" s="203"/>
      <c r="CC203" s="203"/>
      <c r="CD203" s="203"/>
      <c r="CE203" s="204"/>
      <c r="CF203" s="202"/>
      <c r="CG203" s="203"/>
      <c r="CH203" s="203"/>
      <c r="CI203" s="203"/>
      <c r="CJ203" s="203"/>
      <c r="CK203" s="203"/>
      <c r="CL203" s="203"/>
      <c r="CM203" s="203"/>
      <c r="CN203" s="203"/>
      <c r="CO203" s="204"/>
    </row>
    <row r="204" spans="12:93" x14ac:dyDescent="0.25">
      <c r="L204" s="211"/>
      <c r="N204" s="202"/>
      <c r="O204" s="203"/>
      <c r="P204" s="203"/>
      <c r="Q204" s="203"/>
      <c r="R204" s="203"/>
      <c r="S204" s="203"/>
      <c r="T204" s="203"/>
      <c r="U204" s="203"/>
      <c r="V204" s="203"/>
      <c r="W204" s="204"/>
      <c r="X204" s="84"/>
      <c r="Y204" s="203"/>
      <c r="Z204" s="203"/>
      <c r="AA204" s="203"/>
      <c r="AB204" s="203"/>
      <c r="AC204" s="203"/>
      <c r="AD204" s="203"/>
      <c r="AE204" s="203"/>
      <c r="AF204" s="203"/>
      <c r="AG204" s="204"/>
      <c r="AH204" s="202"/>
      <c r="AI204" s="203"/>
      <c r="AJ204" s="203"/>
      <c r="AK204" s="203"/>
      <c r="AL204" s="203"/>
      <c r="AM204" s="203"/>
      <c r="AN204" s="203"/>
      <c r="AO204" s="203"/>
      <c r="AP204" s="203"/>
      <c r="AQ204" s="204"/>
      <c r="AR204" s="202"/>
      <c r="AS204" s="203"/>
      <c r="AT204" s="203"/>
      <c r="AU204" s="203"/>
      <c r="AV204" s="203"/>
      <c r="AW204" s="203"/>
      <c r="AX204" s="203"/>
      <c r="AY204" s="203"/>
      <c r="AZ204" s="203"/>
      <c r="BA204" s="204"/>
      <c r="BB204" s="202"/>
      <c r="BC204" s="203"/>
      <c r="BD204" s="203"/>
      <c r="BE204" s="203"/>
      <c r="BF204" s="203"/>
      <c r="BG204" s="203"/>
      <c r="BH204" s="203"/>
      <c r="BI204" s="203"/>
      <c r="BJ204" s="203"/>
      <c r="BK204" s="204"/>
      <c r="BL204" s="202"/>
      <c r="BM204" s="203"/>
      <c r="BN204" s="203"/>
      <c r="BO204" s="203"/>
      <c r="BP204" s="203"/>
      <c r="BQ204" s="203"/>
      <c r="BR204" s="203"/>
      <c r="BS204" s="203"/>
      <c r="BT204" s="203"/>
      <c r="BU204" s="204"/>
      <c r="BV204" s="202"/>
      <c r="BW204" s="203"/>
      <c r="BX204" s="203"/>
      <c r="BY204" s="203"/>
      <c r="BZ204" s="203"/>
      <c r="CA204" s="203"/>
      <c r="CB204" s="203"/>
      <c r="CC204" s="203"/>
      <c r="CD204" s="203"/>
      <c r="CE204" s="204"/>
      <c r="CF204" s="202"/>
      <c r="CG204" s="203"/>
      <c r="CH204" s="203"/>
      <c r="CI204" s="203"/>
      <c r="CJ204" s="203"/>
      <c r="CK204" s="203"/>
      <c r="CL204" s="203"/>
      <c r="CM204" s="203"/>
      <c r="CN204" s="203"/>
      <c r="CO204" s="204"/>
    </row>
    <row r="205" spans="12:93" x14ac:dyDescent="0.25">
      <c r="L205" s="211"/>
      <c r="N205" s="202"/>
      <c r="O205" s="203"/>
      <c r="P205" s="203"/>
      <c r="Q205" s="203"/>
      <c r="R205" s="203"/>
      <c r="S205" s="203"/>
      <c r="T205" s="203"/>
      <c r="U205" s="203"/>
      <c r="V205" s="203"/>
      <c r="W205" s="204"/>
      <c r="X205" s="84"/>
      <c r="Y205" s="203"/>
      <c r="Z205" s="203"/>
      <c r="AA205" s="203"/>
      <c r="AB205" s="203"/>
      <c r="AC205" s="203"/>
      <c r="AD205" s="203"/>
      <c r="AE205" s="203"/>
      <c r="AF205" s="203"/>
      <c r="AG205" s="204"/>
      <c r="AH205" s="202"/>
      <c r="AI205" s="203"/>
      <c r="AJ205" s="203"/>
      <c r="AK205" s="203"/>
      <c r="AL205" s="203"/>
      <c r="AM205" s="203"/>
      <c r="AN205" s="203"/>
      <c r="AO205" s="203"/>
      <c r="AP205" s="203"/>
      <c r="AQ205" s="204"/>
      <c r="AR205" s="202"/>
      <c r="AS205" s="203"/>
      <c r="AT205" s="203"/>
      <c r="AU205" s="203"/>
      <c r="AV205" s="203"/>
      <c r="AW205" s="203"/>
      <c r="AX205" s="203"/>
      <c r="AY205" s="203"/>
      <c r="AZ205" s="203"/>
      <c r="BA205" s="204"/>
      <c r="BB205" s="202"/>
      <c r="BC205" s="203"/>
      <c r="BD205" s="203"/>
      <c r="BE205" s="203"/>
      <c r="BF205" s="203"/>
      <c r="BG205" s="203"/>
      <c r="BH205" s="203"/>
      <c r="BI205" s="203"/>
      <c r="BJ205" s="203"/>
      <c r="BK205" s="204"/>
      <c r="BL205" s="202"/>
      <c r="BM205" s="203"/>
      <c r="BN205" s="203"/>
      <c r="BO205" s="203"/>
      <c r="BP205" s="203"/>
      <c r="BQ205" s="203"/>
      <c r="BR205" s="203"/>
      <c r="BS205" s="203"/>
      <c r="BT205" s="203"/>
      <c r="BU205" s="204"/>
      <c r="BV205" s="202"/>
      <c r="BW205" s="203"/>
      <c r="BX205" s="203"/>
      <c r="BY205" s="203"/>
      <c r="BZ205" s="203"/>
      <c r="CA205" s="203"/>
      <c r="CB205" s="203"/>
      <c r="CC205" s="203"/>
      <c r="CD205" s="203"/>
      <c r="CE205" s="204"/>
      <c r="CF205" s="202"/>
      <c r="CG205" s="203"/>
      <c r="CH205" s="203"/>
      <c r="CI205" s="203"/>
      <c r="CJ205" s="203"/>
      <c r="CK205" s="203"/>
      <c r="CL205" s="203"/>
      <c r="CM205" s="203"/>
      <c r="CN205" s="203"/>
      <c r="CO205" s="204"/>
    </row>
    <row r="206" spans="12:93" x14ac:dyDescent="0.25">
      <c r="L206" s="211"/>
      <c r="N206" s="202"/>
      <c r="O206" s="203"/>
      <c r="P206" s="203"/>
      <c r="Q206" s="203"/>
      <c r="R206" s="203"/>
      <c r="S206" s="203"/>
      <c r="T206" s="203"/>
      <c r="U206" s="203"/>
      <c r="V206" s="203"/>
      <c r="W206" s="204"/>
      <c r="X206" s="84"/>
      <c r="Y206" s="203"/>
      <c r="Z206" s="203"/>
      <c r="AA206" s="203"/>
      <c r="AB206" s="203"/>
      <c r="AC206" s="203"/>
      <c r="AD206" s="203"/>
      <c r="AE206" s="203"/>
      <c r="AF206" s="203"/>
      <c r="AG206" s="204"/>
      <c r="AH206" s="202"/>
      <c r="AI206" s="203"/>
      <c r="AJ206" s="203"/>
      <c r="AK206" s="203"/>
      <c r="AL206" s="203"/>
      <c r="AM206" s="203"/>
      <c r="AN206" s="203"/>
      <c r="AO206" s="203"/>
      <c r="AP206" s="203"/>
      <c r="AQ206" s="204"/>
      <c r="AR206" s="202"/>
      <c r="AS206" s="203"/>
      <c r="AT206" s="203"/>
      <c r="AU206" s="203"/>
      <c r="AV206" s="203"/>
      <c r="AW206" s="203"/>
      <c r="AX206" s="203"/>
      <c r="AY206" s="203"/>
      <c r="AZ206" s="203"/>
      <c r="BA206" s="204"/>
      <c r="BB206" s="202"/>
      <c r="BC206" s="203"/>
      <c r="BD206" s="203"/>
      <c r="BE206" s="203"/>
      <c r="BF206" s="203"/>
      <c r="BG206" s="203"/>
      <c r="BH206" s="203"/>
      <c r="BI206" s="203"/>
      <c r="BJ206" s="203"/>
      <c r="BK206" s="204"/>
      <c r="BL206" s="202"/>
      <c r="BM206" s="203"/>
      <c r="BN206" s="203"/>
      <c r="BO206" s="203"/>
      <c r="BP206" s="203"/>
      <c r="BQ206" s="203"/>
      <c r="BR206" s="203"/>
      <c r="BS206" s="203"/>
      <c r="BT206" s="203"/>
      <c r="BU206" s="204"/>
      <c r="BV206" s="202"/>
      <c r="BW206" s="203"/>
      <c r="BX206" s="203"/>
      <c r="BY206" s="203"/>
      <c r="BZ206" s="203"/>
      <c r="CA206" s="203"/>
      <c r="CB206" s="203"/>
      <c r="CC206" s="203"/>
      <c r="CD206" s="203"/>
      <c r="CE206" s="204"/>
      <c r="CF206" s="202"/>
      <c r="CG206" s="203"/>
      <c r="CH206" s="203"/>
      <c r="CI206" s="203"/>
      <c r="CJ206" s="203"/>
      <c r="CK206" s="203"/>
      <c r="CL206" s="203"/>
      <c r="CM206" s="203"/>
      <c r="CN206" s="203"/>
      <c r="CO206" s="204"/>
    </row>
    <row r="207" spans="12:93" x14ac:dyDescent="0.25">
      <c r="L207" s="211"/>
      <c r="N207" s="202"/>
      <c r="O207" s="203"/>
      <c r="P207" s="203"/>
      <c r="Q207" s="203"/>
      <c r="R207" s="203"/>
      <c r="S207" s="203"/>
      <c r="T207" s="203"/>
      <c r="U207" s="203"/>
      <c r="V207" s="203"/>
      <c r="W207" s="204"/>
      <c r="X207" s="84"/>
      <c r="Y207" s="203"/>
      <c r="Z207" s="203"/>
      <c r="AA207" s="203"/>
      <c r="AB207" s="203"/>
      <c r="AC207" s="203"/>
      <c r="AD207" s="203"/>
      <c r="AE207" s="203"/>
      <c r="AF207" s="203"/>
      <c r="AG207" s="204"/>
      <c r="AH207" s="202"/>
      <c r="AI207" s="203"/>
      <c r="AJ207" s="203"/>
      <c r="AK207" s="203"/>
      <c r="AL207" s="203"/>
      <c r="AM207" s="203"/>
      <c r="AN207" s="203"/>
      <c r="AO207" s="203"/>
      <c r="AP207" s="203"/>
      <c r="AQ207" s="204"/>
      <c r="AR207" s="202"/>
      <c r="AS207" s="203"/>
      <c r="AT207" s="203"/>
      <c r="AU207" s="203"/>
      <c r="AV207" s="203"/>
      <c r="AW207" s="203"/>
      <c r="AX207" s="203"/>
      <c r="AY207" s="203"/>
      <c r="AZ207" s="203"/>
      <c r="BA207" s="204"/>
      <c r="BB207" s="202"/>
      <c r="BC207" s="203"/>
      <c r="BD207" s="203"/>
      <c r="BE207" s="203"/>
      <c r="BF207" s="203"/>
      <c r="BG207" s="203"/>
      <c r="BH207" s="203"/>
      <c r="BI207" s="203"/>
      <c r="BJ207" s="203"/>
      <c r="BK207" s="204"/>
      <c r="BL207" s="202"/>
      <c r="BM207" s="203"/>
      <c r="BN207" s="203"/>
      <c r="BO207" s="203"/>
      <c r="BP207" s="203"/>
      <c r="BQ207" s="203"/>
      <c r="BR207" s="203"/>
      <c r="BS207" s="203"/>
      <c r="BT207" s="203"/>
      <c r="BU207" s="204"/>
      <c r="BV207" s="202"/>
      <c r="BW207" s="203"/>
      <c r="BX207" s="203"/>
      <c r="BY207" s="203"/>
      <c r="BZ207" s="203"/>
      <c r="CA207" s="203"/>
      <c r="CB207" s="203"/>
      <c r="CC207" s="203"/>
      <c r="CD207" s="203"/>
      <c r="CE207" s="204"/>
      <c r="CF207" s="202"/>
      <c r="CG207" s="203"/>
      <c r="CH207" s="203"/>
      <c r="CI207" s="203"/>
      <c r="CJ207" s="203"/>
      <c r="CK207" s="203"/>
      <c r="CL207" s="203"/>
      <c r="CM207" s="203"/>
      <c r="CN207" s="203"/>
      <c r="CO207" s="204"/>
    </row>
    <row r="208" spans="12:93" x14ac:dyDescent="0.25">
      <c r="L208" s="211"/>
      <c r="N208" s="202"/>
      <c r="O208" s="203"/>
      <c r="P208" s="203"/>
      <c r="Q208" s="203"/>
      <c r="R208" s="203"/>
      <c r="S208" s="203"/>
      <c r="T208" s="203"/>
      <c r="U208" s="203"/>
      <c r="V208" s="203"/>
      <c r="W208" s="204"/>
      <c r="X208" s="84"/>
      <c r="Y208" s="203"/>
      <c r="Z208" s="203"/>
      <c r="AA208" s="203"/>
      <c r="AB208" s="203"/>
      <c r="AC208" s="203"/>
      <c r="AD208" s="203"/>
      <c r="AE208" s="203"/>
      <c r="AF208" s="203"/>
      <c r="AG208" s="204"/>
      <c r="AH208" s="202"/>
      <c r="AI208" s="203"/>
      <c r="AJ208" s="203"/>
      <c r="AK208" s="203"/>
      <c r="AL208" s="203"/>
      <c r="AM208" s="203"/>
      <c r="AN208" s="203"/>
      <c r="AO208" s="203"/>
      <c r="AP208" s="203"/>
      <c r="AQ208" s="204"/>
      <c r="AR208" s="202"/>
      <c r="AS208" s="203"/>
      <c r="AT208" s="203"/>
      <c r="AU208" s="203"/>
      <c r="AV208" s="203"/>
      <c r="AW208" s="203"/>
      <c r="AX208" s="203"/>
      <c r="AY208" s="203"/>
      <c r="AZ208" s="203"/>
      <c r="BA208" s="204"/>
      <c r="BB208" s="202"/>
      <c r="BC208" s="203"/>
      <c r="BD208" s="203"/>
      <c r="BE208" s="203"/>
      <c r="BF208" s="203"/>
      <c r="BG208" s="203"/>
      <c r="BH208" s="203"/>
      <c r="BI208" s="203"/>
      <c r="BJ208" s="203"/>
      <c r="BK208" s="204"/>
      <c r="BL208" s="202"/>
      <c r="BM208" s="203"/>
      <c r="BN208" s="203"/>
      <c r="BO208" s="203"/>
      <c r="BP208" s="203"/>
      <c r="BQ208" s="203"/>
      <c r="BR208" s="203"/>
      <c r="BS208" s="203"/>
      <c r="BT208" s="203"/>
      <c r="BU208" s="204"/>
      <c r="BV208" s="202"/>
      <c r="BW208" s="203"/>
      <c r="BX208" s="203"/>
      <c r="BY208" s="203"/>
      <c r="BZ208" s="203"/>
      <c r="CA208" s="203"/>
      <c r="CB208" s="203"/>
      <c r="CC208" s="203"/>
      <c r="CD208" s="203"/>
      <c r="CE208" s="204"/>
      <c r="CF208" s="202"/>
      <c r="CG208" s="203"/>
      <c r="CH208" s="203"/>
      <c r="CI208" s="203"/>
      <c r="CJ208" s="203"/>
      <c r="CK208" s="203"/>
      <c r="CL208" s="203"/>
      <c r="CM208" s="203"/>
      <c r="CN208" s="203"/>
      <c r="CO208" s="204"/>
    </row>
    <row r="209" spans="12:93" x14ac:dyDescent="0.25">
      <c r="L209" s="211"/>
      <c r="N209" s="202"/>
      <c r="O209" s="203"/>
      <c r="P209" s="203"/>
      <c r="Q209" s="203"/>
      <c r="R209" s="203"/>
      <c r="S209" s="203"/>
      <c r="T209" s="203"/>
      <c r="U209" s="203"/>
      <c r="V209" s="203"/>
      <c r="W209" s="204"/>
      <c r="X209" s="84"/>
      <c r="Y209" s="203"/>
      <c r="Z209" s="203"/>
      <c r="AA209" s="203"/>
      <c r="AB209" s="203"/>
      <c r="AC209" s="203"/>
      <c r="AD209" s="203"/>
      <c r="AE209" s="203"/>
      <c r="AF209" s="203"/>
      <c r="AG209" s="204"/>
      <c r="AH209" s="202"/>
      <c r="AI209" s="203"/>
      <c r="AJ209" s="203"/>
      <c r="AK209" s="203"/>
      <c r="AL209" s="203"/>
      <c r="AM209" s="203"/>
      <c r="AN209" s="203"/>
      <c r="AO209" s="203"/>
      <c r="AP209" s="203"/>
      <c r="AQ209" s="204"/>
      <c r="AR209" s="202"/>
      <c r="AS209" s="203"/>
      <c r="AT209" s="203"/>
      <c r="AU209" s="203"/>
      <c r="AV209" s="203"/>
      <c r="AW209" s="203"/>
      <c r="AX209" s="203"/>
      <c r="AY209" s="203"/>
      <c r="AZ209" s="203"/>
      <c r="BA209" s="204"/>
      <c r="BB209" s="202"/>
      <c r="BC209" s="203"/>
      <c r="BD209" s="203"/>
      <c r="BE209" s="203"/>
      <c r="BF209" s="203"/>
      <c r="BG209" s="203"/>
      <c r="BH209" s="203"/>
      <c r="BI209" s="203"/>
      <c r="BJ209" s="203"/>
      <c r="BK209" s="204"/>
      <c r="BL209" s="202"/>
      <c r="BM209" s="203"/>
      <c r="BN209" s="203"/>
      <c r="BO209" s="203"/>
      <c r="BP209" s="203"/>
      <c r="BQ209" s="203"/>
      <c r="BR209" s="203"/>
      <c r="BS209" s="203"/>
      <c r="BT209" s="203"/>
      <c r="BU209" s="204"/>
      <c r="BV209" s="202"/>
      <c r="BW209" s="203"/>
      <c r="BX209" s="203"/>
      <c r="BY209" s="203"/>
      <c r="BZ209" s="203"/>
      <c r="CA209" s="203"/>
      <c r="CB209" s="203"/>
      <c r="CC209" s="203"/>
      <c r="CD209" s="203"/>
      <c r="CE209" s="204"/>
      <c r="CF209" s="202"/>
      <c r="CG209" s="203"/>
      <c r="CH209" s="203"/>
      <c r="CI209" s="203"/>
      <c r="CJ209" s="203"/>
      <c r="CK209" s="203"/>
      <c r="CL209" s="203"/>
      <c r="CM209" s="203"/>
      <c r="CN209" s="203"/>
      <c r="CO209" s="204"/>
    </row>
    <row r="210" spans="12:93" x14ac:dyDescent="0.25">
      <c r="L210" s="211"/>
      <c r="N210" s="202"/>
      <c r="O210" s="203"/>
      <c r="P210" s="203"/>
      <c r="Q210" s="203"/>
      <c r="R210" s="203"/>
      <c r="S210" s="203"/>
      <c r="T210" s="203"/>
      <c r="U210" s="203"/>
      <c r="V210" s="203"/>
      <c r="W210" s="204"/>
      <c r="X210" s="84"/>
      <c r="Y210" s="203"/>
      <c r="Z210" s="203"/>
      <c r="AA210" s="203"/>
      <c r="AB210" s="203"/>
      <c r="AC210" s="203"/>
      <c r="AD210" s="203"/>
      <c r="AE210" s="203"/>
      <c r="AF210" s="203"/>
      <c r="AG210" s="204"/>
      <c r="AH210" s="202"/>
      <c r="AI210" s="203"/>
      <c r="AJ210" s="203"/>
      <c r="AK210" s="203"/>
      <c r="AL210" s="203"/>
      <c r="AM210" s="203"/>
      <c r="AN210" s="203"/>
      <c r="AO210" s="203"/>
      <c r="AP210" s="203"/>
      <c r="AQ210" s="204"/>
      <c r="AR210" s="202"/>
      <c r="AS210" s="203"/>
      <c r="AT210" s="203"/>
      <c r="AU210" s="203"/>
      <c r="AV210" s="203"/>
      <c r="AW210" s="203"/>
      <c r="AX210" s="203"/>
      <c r="AY210" s="203"/>
      <c r="AZ210" s="203"/>
      <c r="BA210" s="204"/>
      <c r="BB210" s="202"/>
      <c r="BC210" s="203"/>
      <c r="BD210" s="203"/>
      <c r="BE210" s="203"/>
      <c r="BF210" s="203"/>
      <c r="BG210" s="203"/>
      <c r="BH210" s="203"/>
      <c r="BI210" s="203"/>
      <c r="BJ210" s="203"/>
      <c r="BK210" s="204"/>
      <c r="BL210" s="202"/>
      <c r="BM210" s="203"/>
      <c r="BN210" s="203"/>
      <c r="BO210" s="203"/>
      <c r="BP210" s="203"/>
      <c r="BQ210" s="203"/>
      <c r="BR210" s="203"/>
      <c r="BS210" s="203"/>
      <c r="BT210" s="203"/>
      <c r="BU210" s="204"/>
      <c r="BV210" s="202"/>
      <c r="BW210" s="203"/>
      <c r="BX210" s="203"/>
      <c r="BY210" s="203"/>
      <c r="BZ210" s="203"/>
      <c r="CA210" s="203"/>
      <c r="CB210" s="203"/>
      <c r="CC210" s="203"/>
      <c r="CD210" s="203"/>
      <c r="CE210" s="204"/>
      <c r="CF210" s="202"/>
      <c r="CG210" s="203"/>
      <c r="CH210" s="203"/>
      <c r="CI210" s="203"/>
      <c r="CJ210" s="203"/>
      <c r="CK210" s="203"/>
      <c r="CL210" s="203"/>
      <c r="CM210" s="203"/>
      <c r="CN210" s="203"/>
      <c r="CO210" s="204"/>
    </row>
    <row r="211" spans="12:93" x14ac:dyDescent="0.25">
      <c r="L211" s="211"/>
      <c r="N211" s="202"/>
      <c r="O211" s="203"/>
      <c r="P211" s="203"/>
      <c r="Q211" s="203"/>
      <c r="R211" s="203"/>
      <c r="S211" s="203"/>
      <c r="T211" s="203"/>
      <c r="U211" s="203"/>
      <c r="V211" s="203"/>
      <c r="W211" s="204"/>
      <c r="X211" s="84"/>
      <c r="Y211" s="203"/>
      <c r="Z211" s="203"/>
      <c r="AA211" s="203"/>
      <c r="AB211" s="203"/>
      <c r="AC211" s="203"/>
      <c r="AD211" s="203"/>
      <c r="AE211" s="203"/>
      <c r="AF211" s="203"/>
      <c r="AG211" s="204"/>
      <c r="AH211" s="202"/>
      <c r="AI211" s="203"/>
      <c r="AJ211" s="203"/>
      <c r="AK211" s="203"/>
      <c r="AL211" s="203"/>
      <c r="AM211" s="203"/>
      <c r="AN211" s="203"/>
      <c r="AO211" s="203"/>
      <c r="AP211" s="203"/>
      <c r="AQ211" s="204"/>
      <c r="AR211" s="202"/>
      <c r="AS211" s="203"/>
      <c r="AT211" s="203"/>
      <c r="AU211" s="203"/>
      <c r="AV211" s="203"/>
      <c r="AW211" s="203"/>
      <c r="AX211" s="203"/>
      <c r="AY211" s="203"/>
      <c r="AZ211" s="203"/>
      <c r="BA211" s="204"/>
      <c r="BB211" s="202"/>
      <c r="BC211" s="203"/>
      <c r="BD211" s="203"/>
      <c r="BE211" s="203"/>
      <c r="BF211" s="203"/>
      <c r="BG211" s="203"/>
      <c r="BH211" s="203"/>
      <c r="BI211" s="203"/>
      <c r="BJ211" s="203"/>
      <c r="BK211" s="204"/>
      <c r="BL211" s="202"/>
      <c r="BM211" s="203"/>
      <c r="BN211" s="203"/>
      <c r="BO211" s="203"/>
      <c r="BP211" s="203"/>
      <c r="BQ211" s="203"/>
      <c r="BR211" s="203"/>
      <c r="BS211" s="203"/>
      <c r="BT211" s="203"/>
      <c r="BU211" s="204"/>
      <c r="BV211" s="202"/>
      <c r="BW211" s="203"/>
      <c r="BX211" s="203"/>
      <c r="BY211" s="203"/>
      <c r="BZ211" s="203"/>
      <c r="CA211" s="203"/>
      <c r="CB211" s="203"/>
      <c r="CC211" s="203"/>
      <c r="CD211" s="203"/>
      <c r="CE211" s="204"/>
      <c r="CF211" s="202"/>
      <c r="CG211" s="203"/>
      <c r="CH211" s="203"/>
      <c r="CI211" s="203"/>
      <c r="CJ211" s="203"/>
      <c r="CK211" s="203"/>
      <c r="CL211" s="203"/>
      <c r="CM211" s="203"/>
      <c r="CN211" s="203"/>
      <c r="CO211" s="204"/>
    </row>
    <row r="212" spans="12:93" x14ac:dyDescent="0.25">
      <c r="L212" s="211"/>
      <c r="N212" s="202"/>
      <c r="O212" s="203"/>
      <c r="P212" s="203"/>
      <c r="Q212" s="203"/>
      <c r="R212" s="203"/>
      <c r="S212" s="203"/>
      <c r="T212" s="203"/>
      <c r="U212" s="203"/>
      <c r="V212" s="203"/>
      <c r="W212" s="204"/>
      <c r="X212" s="84"/>
      <c r="Y212" s="203"/>
      <c r="Z212" s="203"/>
      <c r="AA212" s="203"/>
      <c r="AB212" s="203"/>
      <c r="AC212" s="203"/>
      <c r="AD212" s="203"/>
      <c r="AE212" s="203"/>
      <c r="AF212" s="203"/>
      <c r="AG212" s="204"/>
      <c r="AH212" s="202"/>
      <c r="AI212" s="203"/>
      <c r="AJ212" s="203"/>
      <c r="AK212" s="203"/>
      <c r="AL212" s="203"/>
      <c r="AM212" s="203"/>
      <c r="AN212" s="203"/>
      <c r="AO212" s="203"/>
      <c r="AP212" s="203"/>
      <c r="AQ212" s="204"/>
      <c r="AR212" s="202"/>
      <c r="AS212" s="203"/>
      <c r="AT212" s="203"/>
      <c r="AU212" s="203"/>
      <c r="AV212" s="203"/>
      <c r="AW212" s="203"/>
      <c r="AX212" s="203"/>
      <c r="AY212" s="203"/>
      <c r="AZ212" s="203"/>
      <c r="BA212" s="204"/>
      <c r="BB212" s="202"/>
      <c r="BC212" s="203"/>
      <c r="BD212" s="203"/>
      <c r="BE212" s="203"/>
      <c r="BF212" s="203"/>
      <c r="BG212" s="203"/>
      <c r="BH212" s="203"/>
      <c r="BI212" s="203"/>
      <c r="BJ212" s="203"/>
      <c r="BK212" s="204"/>
      <c r="BL212" s="202"/>
      <c r="BM212" s="203"/>
      <c r="BN212" s="203"/>
      <c r="BO212" s="203"/>
      <c r="BP212" s="203"/>
      <c r="BQ212" s="203"/>
      <c r="BR212" s="203"/>
      <c r="BS212" s="203"/>
      <c r="BT212" s="203"/>
      <c r="BU212" s="204"/>
      <c r="BV212" s="202"/>
      <c r="BW212" s="203"/>
      <c r="BX212" s="203"/>
      <c r="BY212" s="203"/>
      <c r="BZ212" s="203"/>
      <c r="CA212" s="203"/>
      <c r="CB212" s="203"/>
      <c r="CC212" s="203"/>
      <c r="CD212" s="203"/>
      <c r="CE212" s="204"/>
      <c r="CF212" s="202"/>
      <c r="CG212" s="203"/>
      <c r="CH212" s="203"/>
      <c r="CI212" s="203"/>
      <c r="CJ212" s="203"/>
      <c r="CK212" s="203"/>
      <c r="CL212" s="203"/>
      <c r="CM212" s="203"/>
      <c r="CN212" s="203"/>
      <c r="CO212" s="204"/>
    </row>
    <row r="213" spans="12:93" x14ac:dyDescent="0.25">
      <c r="L213" s="211"/>
      <c r="N213" s="202"/>
      <c r="O213" s="203"/>
      <c r="P213" s="203"/>
      <c r="Q213" s="203"/>
      <c r="R213" s="203"/>
      <c r="S213" s="203"/>
      <c r="T213" s="203"/>
      <c r="U213" s="203"/>
      <c r="V213" s="203"/>
      <c r="W213" s="204"/>
      <c r="X213" s="84"/>
      <c r="Y213" s="203"/>
      <c r="Z213" s="203"/>
      <c r="AA213" s="203"/>
      <c r="AB213" s="203"/>
      <c r="AC213" s="203"/>
      <c r="AD213" s="203"/>
      <c r="AE213" s="203"/>
      <c r="AF213" s="203"/>
      <c r="AG213" s="204"/>
      <c r="AH213" s="202"/>
      <c r="AI213" s="203"/>
      <c r="AJ213" s="203"/>
      <c r="AK213" s="203"/>
      <c r="AL213" s="203"/>
      <c r="AM213" s="203"/>
      <c r="AN213" s="203"/>
      <c r="AO213" s="203"/>
      <c r="AP213" s="203"/>
      <c r="AQ213" s="204"/>
      <c r="AR213" s="202"/>
      <c r="AS213" s="203"/>
      <c r="AT213" s="203"/>
      <c r="AU213" s="203"/>
      <c r="AV213" s="203"/>
      <c r="AW213" s="203"/>
      <c r="AX213" s="203"/>
      <c r="AY213" s="203"/>
      <c r="AZ213" s="203"/>
      <c r="BA213" s="204"/>
      <c r="BB213" s="202"/>
      <c r="BC213" s="203"/>
      <c r="BD213" s="203"/>
      <c r="BE213" s="203"/>
      <c r="BF213" s="203"/>
      <c r="BG213" s="203"/>
      <c r="BH213" s="203"/>
      <c r="BI213" s="203"/>
      <c r="BJ213" s="203"/>
      <c r="BK213" s="204"/>
      <c r="BL213" s="202"/>
      <c r="BM213" s="203"/>
      <c r="BN213" s="203"/>
      <c r="BO213" s="203"/>
      <c r="BP213" s="203"/>
      <c r="BQ213" s="203"/>
      <c r="BR213" s="203"/>
      <c r="BS213" s="203"/>
      <c r="BT213" s="203"/>
      <c r="BU213" s="204"/>
      <c r="BV213" s="202"/>
      <c r="BW213" s="203"/>
      <c r="BX213" s="203"/>
      <c r="BY213" s="203"/>
      <c r="BZ213" s="203"/>
      <c r="CA213" s="203"/>
      <c r="CB213" s="203"/>
      <c r="CC213" s="203"/>
      <c r="CD213" s="203"/>
      <c r="CE213" s="204"/>
      <c r="CF213" s="202"/>
      <c r="CG213" s="203"/>
      <c r="CH213" s="203"/>
      <c r="CI213" s="203"/>
      <c r="CJ213" s="203"/>
      <c r="CK213" s="203"/>
      <c r="CL213" s="203"/>
      <c r="CM213" s="203"/>
      <c r="CN213" s="203"/>
      <c r="CO213" s="204"/>
    </row>
    <row r="214" spans="12:93" x14ac:dyDescent="0.25">
      <c r="L214" s="211"/>
      <c r="N214" s="202"/>
      <c r="O214" s="203"/>
      <c r="P214" s="203"/>
      <c r="Q214" s="203"/>
      <c r="R214" s="203"/>
      <c r="S214" s="203"/>
      <c r="T214" s="203"/>
      <c r="U214" s="203"/>
      <c r="V214" s="203"/>
      <c r="W214" s="204"/>
      <c r="X214" s="84"/>
      <c r="Y214" s="203"/>
      <c r="Z214" s="203"/>
      <c r="AA214" s="203"/>
      <c r="AB214" s="203"/>
      <c r="AC214" s="203"/>
      <c r="AD214" s="203"/>
      <c r="AE214" s="203"/>
      <c r="AF214" s="203"/>
      <c r="AG214" s="204"/>
      <c r="AH214" s="202"/>
      <c r="AI214" s="203"/>
      <c r="AJ214" s="203"/>
      <c r="AK214" s="203"/>
      <c r="AL214" s="203"/>
      <c r="AM214" s="203"/>
      <c r="AN214" s="203"/>
      <c r="AO214" s="203"/>
      <c r="AP214" s="203"/>
      <c r="AQ214" s="204"/>
      <c r="AR214" s="202"/>
      <c r="AS214" s="203"/>
      <c r="AT214" s="203"/>
      <c r="AU214" s="203"/>
      <c r="AV214" s="203"/>
      <c r="AW214" s="203"/>
      <c r="AX214" s="203"/>
      <c r="AY214" s="203"/>
      <c r="AZ214" s="203"/>
      <c r="BA214" s="204"/>
      <c r="BB214" s="202"/>
      <c r="BC214" s="203"/>
      <c r="BD214" s="203"/>
      <c r="BE214" s="203"/>
      <c r="BF214" s="203"/>
      <c r="BG214" s="203"/>
      <c r="BH214" s="203"/>
      <c r="BI214" s="203"/>
      <c r="BJ214" s="203"/>
      <c r="BK214" s="204"/>
      <c r="BL214" s="202"/>
      <c r="BM214" s="203"/>
      <c r="BN214" s="203"/>
      <c r="BO214" s="203"/>
      <c r="BP214" s="203"/>
      <c r="BQ214" s="203"/>
      <c r="BR214" s="203"/>
      <c r="BS214" s="203"/>
      <c r="BT214" s="203"/>
      <c r="BU214" s="204"/>
      <c r="BV214" s="202"/>
      <c r="BW214" s="203"/>
      <c r="BX214" s="203"/>
      <c r="BY214" s="203"/>
      <c r="BZ214" s="203"/>
      <c r="CA214" s="203"/>
      <c r="CB214" s="203"/>
      <c r="CC214" s="203"/>
      <c r="CD214" s="203"/>
      <c r="CE214" s="204"/>
      <c r="CF214" s="202"/>
      <c r="CG214" s="203"/>
      <c r="CH214" s="203"/>
      <c r="CI214" s="203"/>
      <c r="CJ214" s="203"/>
      <c r="CK214" s="203"/>
      <c r="CL214" s="203"/>
      <c r="CM214" s="203"/>
      <c r="CN214" s="203"/>
      <c r="CO214" s="204"/>
    </row>
    <row r="215" spans="12:93" x14ac:dyDescent="0.25">
      <c r="L215" s="211"/>
      <c r="N215" s="202"/>
      <c r="O215" s="203"/>
      <c r="P215" s="203"/>
      <c r="Q215" s="203"/>
      <c r="R215" s="203"/>
      <c r="S215" s="203"/>
      <c r="T215" s="203"/>
      <c r="U215" s="203"/>
      <c r="V215" s="203"/>
      <c r="W215" s="204"/>
      <c r="X215" s="84"/>
      <c r="Y215" s="203"/>
      <c r="Z215" s="203"/>
      <c r="AA215" s="203"/>
      <c r="AB215" s="203"/>
      <c r="AC215" s="203"/>
      <c r="AD215" s="203"/>
      <c r="AE215" s="203"/>
      <c r="AF215" s="203"/>
      <c r="AG215" s="204"/>
      <c r="AH215" s="202"/>
      <c r="AI215" s="203"/>
      <c r="AJ215" s="203"/>
      <c r="AK215" s="203"/>
      <c r="AL215" s="203"/>
      <c r="AM215" s="203"/>
      <c r="AN215" s="203"/>
      <c r="AO215" s="203"/>
      <c r="AP215" s="203"/>
      <c r="AQ215" s="204"/>
      <c r="AR215" s="202"/>
      <c r="AS215" s="203"/>
      <c r="AT215" s="203"/>
      <c r="AU215" s="203"/>
      <c r="AV215" s="203"/>
      <c r="AW215" s="203"/>
      <c r="AX215" s="203"/>
      <c r="AY215" s="203"/>
      <c r="AZ215" s="203"/>
      <c r="BA215" s="204"/>
      <c r="BB215" s="202"/>
      <c r="BC215" s="203"/>
      <c r="BD215" s="203"/>
      <c r="BE215" s="203"/>
      <c r="BF215" s="203"/>
      <c r="BG215" s="203"/>
      <c r="BH215" s="203"/>
      <c r="BI215" s="203"/>
      <c r="BJ215" s="203"/>
      <c r="BK215" s="204"/>
      <c r="BL215" s="202"/>
      <c r="BM215" s="203"/>
      <c r="BN215" s="203"/>
      <c r="BO215" s="203"/>
      <c r="BP215" s="203"/>
      <c r="BQ215" s="203"/>
      <c r="BR215" s="203"/>
      <c r="BS215" s="203"/>
      <c r="BT215" s="203"/>
      <c r="BU215" s="204"/>
      <c r="BV215" s="202"/>
      <c r="BW215" s="203"/>
      <c r="BX215" s="203"/>
      <c r="BY215" s="203"/>
      <c r="BZ215" s="203"/>
      <c r="CA215" s="203"/>
      <c r="CB215" s="203"/>
      <c r="CC215" s="203"/>
      <c r="CD215" s="203"/>
      <c r="CE215" s="204"/>
      <c r="CF215" s="202"/>
      <c r="CG215" s="203"/>
      <c r="CH215" s="203"/>
      <c r="CI215" s="203"/>
      <c r="CJ215" s="203"/>
      <c r="CK215" s="203"/>
      <c r="CL215" s="203"/>
      <c r="CM215" s="203"/>
      <c r="CN215" s="203"/>
      <c r="CO215" s="204"/>
    </row>
    <row r="216" spans="12:93" x14ac:dyDescent="0.25">
      <c r="L216" s="211"/>
      <c r="N216" s="202"/>
      <c r="O216" s="203"/>
      <c r="P216" s="203"/>
      <c r="Q216" s="203"/>
      <c r="R216" s="203"/>
      <c r="S216" s="203"/>
      <c r="T216" s="203"/>
      <c r="U216" s="203"/>
      <c r="V216" s="203"/>
      <c r="W216" s="204"/>
      <c r="X216" s="84"/>
      <c r="Y216" s="203"/>
      <c r="Z216" s="203"/>
      <c r="AA216" s="203"/>
      <c r="AB216" s="203"/>
      <c r="AC216" s="203"/>
      <c r="AD216" s="203"/>
      <c r="AE216" s="203"/>
      <c r="AF216" s="203"/>
      <c r="AG216" s="204"/>
      <c r="AH216" s="202"/>
      <c r="AI216" s="203"/>
      <c r="AJ216" s="203"/>
      <c r="AK216" s="203"/>
      <c r="AL216" s="203"/>
      <c r="AM216" s="203"/>
      <c r="AN216" s="203"/>
      <c r="AO216" s="203"/>
      <c r="AP216" s="203"/>
      <c r="AQ216" s="204"/>
      <c r="AR216" s="202"/>
      <c r="AS216" s="203"/>
      <c r="AT216" s="203"/>
      <c r="AU216" s="203"/>
      <c r="AV216" s="203"/>
      <c r="AW216" s="203"/>
      <c r="AX216" s="203"/>
      <c r="AY216" s="203"/>
      <c r="AZ216" s="203"/>
      <c r="BA216" s="204"/>
      <c r="BB216" s="202"/>
      <c r="BC216" s="203"/>
      <c r="BD216" s="203"/>
      <c r="BE216" s="203"/>
      <c r="BF216" s="203"/>
      <c r="BG216" s="203"/>
      <c r="BH216" s="203"/>
      <c r="BI216" s="203"/>
      <c r="BJ216" s="203"/>
      <c r="BK216" s="204"/>
      <c r="BL216" s="202"/>
      <c r="BM216" s="203"/>
      <c r="BN216" s="203"/>
      <c r="BO216" s="203"/>
      <c r="BP216" s="203"/>
      <c r="BQ216" s="203"/>
      <c r="BR216" s="203"/>
      <c r="BS216" s="203"/>
      <c r="BT216" s="203"/>
      <c r="BU216" s="204"/>
      <c r="BV216" s="202"/>
      <c r="BW216" s="203"/>
      <c r="BX216" s="203"/>
      <c r="BY216" s="203"/>
      <c r="BZ216" s="203"/>
      <c r="CA216" s="203"/>
      <c r="CB216" s="203"/>
      <c r="CC216" s="203"/>
      <c r="CD216" s="203"/>
      <c r="CE216" s="204"/>
      <c r="CF216" s="202"/>
      <c r="CG216" s="203"/>
      <c r="CH216" s="203"/>
      <c r="CI216" s="203"/>
      <c r="CJ216" s="203"/>
      <c r="CK216" s="203"/>
      <c r="CL216" s="203"/>
      <c r="CM216" s="203"/>
      <c r="CN216" s="203"/>
      <c r="CO216" s="204"/>
    </row>
    <row r="217" spans="12:93" x14ac:dyDescent="0.25">
      <c r="L217" s="211"/>
      <c r="N217" s="202"/>
      <c r="O217" s="203"/>
      <c r="P217" s="203"/>
      <c r="Q217" s="203"/>
      <c r="R217" s="203"/>
      <c r="S217" s="203"/>
      <c r="T217" s="203"/>
      <c r="U217" s="203"/>
      <c r="V217" s="203"/>
      <c r="W217" s="204"/>
      <c r="X217" s="84"/>
      <c r="Y217" s="203"/>
      <c r="Z217" s="203"/>
      <c r="AA217" s="203"/>
      <c r="AB217" s="203"/>
      <c r="AC217" s="203"/>
      <c r="AD217" s="203"/>
      <c r="AE217" s="203"/>
      <c r="AF217" s="203"/>
      <c r="AG217" s="204"/>
      <c r="AH217" s="202"/>
      <c r="AI217" s="203"/>
      <c r="AJ217" s="203"/>
      <c r="AK217" s="203"/>
      <c r="AL217" s="203"/>
      <c r="AM217" s="203"/>
      <c r="AN217" s="203"/>
      <c r="AO217" s="203"/>
      <c r="AP217" s="203"/>
      <c r="AQ217" s="204"/>
      <c r="AR217" s="202"/>
      <c r="AS217" s="203"/>
      <c r="AT217" s="203"/>
      <c r="AU217" s="203"/>
      <c r="AV217" s="203"/>
      <c r="AW217" s="203"/>
      <c r="AX217" s="203"/>
      <c r="AY217" s="203"/>
      <c r="AZ217" s="203"/>
      <c r="BA217" s="204"/>
      <c r="BB217" s="202"/>
      <c r="BC217" s="203"/>
      <c r="BD217" s="203"/>
      <c r="BE217" s="203"/>
      <c r="BF217" s="203"/>
      <c r="BG217" s="203"/>
      <c r="BH217" s="203"/>
      <c r="BI217" s="203"/>
      <c r="BJ217" s="203"/>
      <c r="BK217" s="204"/>
      <c r="BL217" s="202"/>
      <c r="BM217" s="203"/>
      <c r="BN217" s="203"/>
      <c r="BO217" s="203"/>
      <c r="BP217" s="203"/>
      <c r="BQ217" s="203"/>
      <c r="BR217" s="203"/>
      <c r="BS217" s="203"/>
      <c r="BT217" s="203"/>
      <c r="BU217" s="204"/>
      <c r="BV217" s="202"/>
      <c r="BW217" s="203"/>
      <c r="BX217" s="203"/>
      <c r="BY217" s="203"/>
      <c r="BZ217" s="203"/>
      <c r="CA217" s="203"/>
      <c r="CB217" s="203"/>
      <c r="CC217" s="203"/>
      <c r="CD217" s="203"/>
      <c r="CE217" s="204"/>
      <c r="CF217" s="202"/>
      <c r="CG217" s="203"/>
      <c r="CH217" s="203"/>
      <c r="CI217" s="203"/>
      <c r="CJ217" s="203"/>
      <c r="CK217" s="203"/>
      <c r="CL217" s="203"/>
      <c r="CM217" s="203"/>
      <c r="CN217" s="203"/>
      <c r="CO217" s="204"/>
    </row>
    <row r="218" spans="12:93" x14ac:dyDescent="0.25">
      <c r="L218" s="211"/>
      <c r="N218" s="202"/>
      <c r="O218" s="203"/>
      <c r="P218" s="203"/>
      <c r="Q218" s="203"/>
      <c r="R218" s="203"/>
      <c r="S218" s="203"/>
      <c r="T218" s="203"/>
      <c r="U218" s="203"/>
      <c r="V218" s="203"/>
      <c r="W218" s="204"/>
      <c r="X218" s="84"/>
      <c r="Y218" s="203"/>
      <c r="Z218" s="203"/>
      <c r="AA218" s="203"/>
      <c r="AB218" s="203"/>
      <c r="AC218" s="203"/>
      <c r="AD218" s="203"/>
      <c r="AE218" s="203"/>
      <c r="AF218" s="203"/>
      <c r="AG218" s="204"/>
      <c r="AH218" s="202"/>
      <c r="AI218" s="203"/>
      <c r="AJ218" s="203"/>
      <c r="AK218" s="203"/>
      <c r="AL218" s="203"/>
      <c r="AM218" s="203"/>
      <c r="AN218" s="203"/>
      <c r="AO218" s="203"/>
      <c r="AP218" s="203"/>
      <c r="AQ218" s="204"/>
      <c r="AR218" s="202"/>
      <c r="AS218" s="203"/>
      <c r="AT218" s="203"/>
      <c r="AU218" s="203"/>
      <c r="AV218" s="203"/>
      <c r="AW218" s="203"/>
      <c r="AX218" s="203"/>
      <c r="AY218" s="203"/>
      <c r="AZ218" s="203"/>
      <c r="BA218" s="204"/>
      <c r="BB218" s="202"/>
      <c r="BC218" s="203"/>
      <c r="BD218" s="203"/>
      <c r="BE218" s="203"/>
      <c r="BF218" s="203"/>
      <c r="BG218" s="203"/>
      <c r="BH218" s="203"/>
      <c r="BI218" s="203"/>
      <c r="BJ218" s="203"/>
      <c r="BK218" s="204"/>
      <c r="BL218" s="202"/>
      <c r="BM218" s="203"/>
      <c r="BN218" s="203"/>
      <c r="BO218" s="203"/>
      <c r="BP218" s="203"/>
      <c r="BQ218" s="203"/>
      <c r="BR218" s="203"/>
      <c r="BS218" s="203"/>
      <c r="BT218" s="203"/>
      <c r="BU218" s="204"/>
      <c r="BV218" s="202"/>
      <c r="BW218" s="203"/>
      <c r="BX218" s="203"/>
      <c r="BY218" s="203"/>
      <c r="BZ218" s="203"/>
      <c r="CA218" s="203"/>
      <c r="CB218" s="203"/>
      <c r="CC218" s="203"/>
      <c r="CD218" s="203"/>
      <c r="CE218" s="204"/>
      <c r="CF218" s="202"/>
      <c r="CG218" s="203"/>
      <c r="CH218" s="203"/>
      <c r="CI218" s="203"/>
      <c r="CJ218" s="203"/>
      <c r="CK218" s="203"/>
      <c r="CL218" s="203"/>
      <c r="CM218" s="203"/>
      <c r="CN218" s="203"/>
      <c r="CO218" s="204"/>
    </row>
    <row r="219" spans="12:93" x14ac:dyDescent="0.25">
      <c r="L219" s="211"/>
      <c r="N219" s="202"/>
      <c r="O219" s="203"/>
      <c r="P219" s="203"/>
      <c r="Q219" s="203"/>
      <c r="R219" s="203"/>
      <c r="S219" s="203"/>
      <c r="T219" s="203"/>
      <c r="U219" s="203"/>
      <c r="V219" s="203"/>
      <c r="W219" s="204"/>
      <c r="X219" s="84"/>
      <c r="Y219" s="203"/>
      <c r="Z219" s="203"/>
      <c r="AA219" s="203"/>
      <c r="AB219" s="203"/>
      <c r="AC219" s="203"/>
      <c r="AD219" s="203"/>
      <c r="AE219" s="203"/>
      <c r="AF219" s="203"/>
      <c r="AG219" s="204"/>
      <c r="AH219" s="202"/>
      <c r="AI219" s="203"/>
      <c r="AJ219" s="203"/>
      <c r="AK219" s="203"/>
      <c r="AL219" s="203"/>
      <c r="AM219" s="203"/>
      <c r="AN219" s="203"/>
      <c r="AO219" s="203"/>
      <c r="AP219" s="203"/>
      <c r="AQ219" s="204"/>
      <c r="AR219" s="202"/>
      <c r="AS219" s="203"/>
      <c r="AT219" s="203"/>
      <c r="AU219" s="203"/>
      <c r="AV219" s="203"/>
      <c r="AW219" s="203"/>
      <c r="AX219" s="203"/>
      <c r="AY219" s="203"/>
      <c r="AZ219" s="203"/>
      <c r="BA219" s="204"/>
      <c r="BB219" s="202"/>
      <c r="BC219" s="203"/>
      <c r="BD219" s="203"/>
      <c r="BE219" s="203"/>
      <c r="BF219" s="203"/>
      <c r="BG219" s="203"/>
      <c r="BH219" s="203"/>
      <c r="BI219" s="203"/>
      <c r="BJ219" s="203"/>
      <c r="BK219" s="204"/>
      <c r="BL219" s="202"/>
      <c r="BM219" s="203"/>
      <c r="BN219" s="203"/>
      <c r="BO219" s="203"/>
      <c r="BP219" s="203"/>
      <c r="BQ219" s="203"/>
      <c r="BR219" s="203"/>
      <c r="BS219" s="203"/>
      <c r="BT219" s="203"/>
      <c r="BU219" s="204"/>
      <c r="BV219" s="202"/>
      <c r="BW219" s="203"/>
      <c r="BX219" s="203"/>
      <c r="BY219" s="203"/>
      <c r="BZ219" s="203"/>
      <c r="CA219" s="203"/>
      <c r="CB219" s="203"/>
      <c r="CC219" s="203"/>
      <c r="CD219" s="203"/>
      <c r="CE219" s="204"/>
      <c r="CF219" s="202"/>
      <c r="CG219" s="203"/>
      <c r="CH219" s="203"/>
      <c r="CI219" s="203"/>
      <c r="CJ219" s="203"/>
      <c r="CK219" s="203"/>
      <c r="CL219" s="203"/>
      <c r="CM219" s="203"/>
      <c r="CN219" s="203"/>
      <c r="CO219" s="204"/>
    </row>
    <row r="220" spans="12:93" x14ac:dyDescent="0.25">
      <c r="L220" s="211"/>
      <c r="N220" s="202"/>
      <c r="O220" s="203"/>
      <c r="P220" s="203"/>
      <c r="Q220" s="203"/>
      <c r="R220" s="203"/>
      <c r="S220" s="203"/>
      <c r="T220" s="203"/>
      <c r="U220" s="203"/>
      <c r="V220" s="203"/>
      <c r="W220" s="204"/>
      <c r="X220" s="84"/>
      <c r="Y220" s="203"/>
      <c r="Z220" s="203"/>
      <c r="AA220" s="203"/>
      <c r="AB220" s="203"/>
      <c r="AC220" s="203"/>
      <c r="AD220" s="203"/>
      <c r="AE220" s="203"/>
      <c r="AF220" s="203"/>
      <c r="AG220" s="204"/>
      <c r="AH220" s="202"/>
      <c r="AI220" s="203"/>
      <c r="AJ220" s="203"/>
      <c r="AK220" s="203"/>
      <c r="AL220" s="203"/>
      <c r="AM220" s="203"/>
      <c r="AN220" s="203"/>
      <c r="AO220" s="203"/>
      <c r="AP220" s="203"/>
      <c r="AQ220" s="204"/>
      <c r="AR220" s="202"/>
      <c r="AS220" s="203"/>
      <c r="AT220" s="203"/>
      <c r="AU220" s="203"/>
      <c r="AV220" s="203"/>
      <c r="AW220" s="203"/>
      <c r="AX220" s="203"/>
      <c r="AY220" s="203"/>
      <c r="AZ220" s="203"/>
      <c r="BA220" s="204"/>
      <c r="BB220" s="202"/>
      <c r="BC220" s="203"/>
      <c r="BD220" s="203"/>
      <c r="BE220" s="203"/>
      <c r="BF220" s="203"/>
      <c r="BG220" s="203"/>
      <c r="BH220" s="203"/>
      <c r="BI220" s="203"/>
      <c r="BJ220" s="203"/>
      <c r="BK220" s="204"/>
      <c r="BL220" s="202"/>
      <c r="BM220" s="203"/>
      <c r="BN220" s="203"/>
      <c r="BO220" s="203"/>
      <c r="BP220" s="203"/>
      <c r="BQ220" s="203"/>
      <c r="BR220" s="203"/>
      <c r="BS220" s="203"/>
      <c r="BT220" s="203"/>
      <c r="BU220" s="204"/>
      <c r="BV220" s="202"/>
      <c r="BW220" s="203"/>
      <c r="BX220" s="203"/>
      <c r="BY220" s="203"/>
      <c r="BZ220" s="203"/>
      <c r="CA220" s="203"/>
      <c r="CB220" s="203"/>
      <c r="CC220" s="203"/>
      <c r="CD220" s="203"/>
      <c r="CE220" s="204"/>
      <c r="CF220" s="202"/>
      <c r="CG220" s="203"/>
      <c r="CH220" s="203"/>
      <c r="CI220" s="203"/>
      <c r="CJ220" s="203"/>
      <c r="CK220" s="203"/>
      <c r="CL220" s="203"/>
      <c r="CM220" s="203"/>
      <c r="CN220" s="203"/>
      <c r="CO220" s="204"/>
    </row>
    <row r="221" spans="12:93" x14ac:dyDescent="0.25">
      <c r="L221" s="211"/>
      <c r="N221" s="202"/>
      <c r="O221" s="203"/>
      <c r="P221" s="203"/>
      <c r="Q221" s="203"/>
      <c r="R221" s="203"/>
      <c r="S221" s="203"/>
      <c r="T221" s="203"/>
      <c r="U221" s="203"/>
      <c r="V221" s="203"/>
      <c r="W221" s="204"/>
      <c r="X221" s="84"/>
      <c r="Y221" s="203"/>
      <c r="Z221" s="203"/>
      <c r="AA221" s="203"/>
      <c r="AB221" s="203"/>
      <c r="AC221" s="203"/>
      <c r="AD221" s="203"/>
      <c r="AE221" s="203"/>
      <c r="AF221" s="203"/>
      <c r="AG221" s="204"/>
      <c r="AH221" s="202"/>
      <c r="AI221" s="203"/>
      <c r="AJ221" s="203"/>
      <c r="AK221" s="203"/>
      <c r="AL221" s="203"/>
      <c r="AM221" s="203"/>
      <c r="AN221" s="203"/>
      <c r="AO221" s="203"/>
      <c r="AP221" s="203"/>
      <c r="AQ221" s="204"/>
      <c r="AR221" s="202"/>
      <c r="AS221" s="203"/>
      <c r="AT221" s="203"/>
      <c r="AU221" s="203"/>
      <c r="AV221" s="203"/>
      <c r="AW221" s="203"/>
      <c r="AX221" s="203"/>
      <c r="AY221" s="203"/>
      <c r="AZ221" s="203"/>
      <c r="BA221" s="204"/>
      <c r="BB221" s="202"/>
      <c r="BC221" s="203"/>
      <c r="BD221" s="203"/>
      <c r="BE221" s="203"/>
      <c r="BF221" s="203"/>
      <c r="BG221" s="203"/>
      <c r="BH221" s="203"/>
      <c r="BI221" s="203"/>
      <c r="BJ221" s="203"/>
      <c r="BK221" s="204"/>
      <c r="BL221" s="202"/>
      <c r="BM221" s="203"/>
      <c r="BN221" s="203"/>
      <c r="BO221" s="203"/>
      <c r="BP221" s="203"/>
      <c r="BQ221" s="203"/>
      <c r="BR221" s="203"/>
      <c r="BS221" s="203"/>
      <c r="BT221" s="203"/>
      <c r="BU221" s="204"/>
      <c r="BV221" s="202"/>
      <c r="BW221" s="203"/>
      <c r="BX221" s="203"/>
      <c r="BY221" s="203"/>
      <c r="BZ221" s="203"/>
      <c r="CA221" s="203"/>
      <c r="CB221" s="203"/>
      <c r="CC221" s="203"/>
      <c r="CD221" s="203"/>
      <c r="CE221" s="204"/>
      <c r="CF221" s="202"/>
      <c r="CG221" s="203"/>
      <c r="CH221" s="203"/>
      <c r="CI221" s="203"/>
      <c r="CJ221" s="203"/>
      <c r="CK221" s="203"/>
      <c r="CL221" s="203"/>
      <c r="CM221" s="203"/>
      <c r="CN221" s="203"/>
      <c r="CO221" s="204"/>
    </row>
    <row r="222" spans="12:93" x14ac:dyDescent="0.25">
      <c r="L222" s="211"/>
      <c r="N222" s="202"/>
      <c r="O222" s="203"/>
      <c r="P222" s="203"/>
      <c r="Q222" s="203"/>
      <c r="R222" s="203"/>
      <c r="S222" s="203"/>
      <c r="T222" s="203"/>
      <c r="U222" s="203"/>
      <c r="V222" s="203"/>
      <c r="W222" s="204"/>
      <c r="X222" s="84"/>
      <c r="Y222" s="203"/>
      <c r="Z222" s="203"/>
      <c r="AA222" s="203"/>
      <c r="AB222" s="203"/>
      <c r="AC222" s="203"/>
      <c r="AD222" s="203"/>
      <c r="AE222" s="203"/>
      <c r="AF222" s="203"/>
      <c r="AG222" s="204"/>
      <c r="AH222" s="202"/>
      <c r="AI222" s="203"/>
      <c r="AJ222" s="203"/>
      <c r="AK222" s="203"/>
      <c r="AL222" s="203"/>
      <c r="AM222" s="203"/>
      <c r="AN222" s="203"/>
      <c r="AO222" s="203"/>
      <c r="AP222" s="203"/>
      <c r="AQ222" s="204"/>
      <c r="AR222" s="202"/>
      <c r="AS222" s="203"/>
      <c r="AT222" s="203"/>
      <c r="AU222" s="203"/>
      <c r="AV222" s="203"/>
      <c r="AW222" s="203"/>
      <c r="AX222" s="203"/>
      <c r="AY222" s="203"/>
      <c r="AZ222" s="203"/>
      <c r="BA222" s="204"/>
      <c r="BB222" s="202"/>
      <c r="BC222" s="203"/>
      <c r="BD222" s="203"/>
      <c r="BE222" s="203"/>
      <c r="BF222" s="203"/>
      <c r="BG222" s="203"/>
      <c r="BH222" s="203"/>
      <c r="BI222" s="203"/>
      <c r="BJ222" s="203"/>
      <c r="BK222" s="204"/>
      <c r="BL222" s="202"/>
      <c r="BM222" s="203"/>
      <c r="BN222" s="203"/>
      <c r="BO222" s="203"/>
      <c r="BP222" s="203"/>
      <c r="BQ222" s="203"/>
      <c r="BR222" s="203"/>
      <c r="BS222" s="203"/>
      <c r="BT222" s="203"/>
      <c r="BU222" s="204"/>
      <c r="BV222" s="202"/>
      <c r="BW222" s="203"/>
      <c r="BX222" s="203"/>
      <c r="BY222" s="203"/>
      <c r="BZ222" s="203"/>
      <c r="CA222" s="203"/>
      <c r="CB222" s="203"/>
      <c r="CC222" s="203"/>
      <c r="CD222" s="203"/>
      <c r="CE222" s="204"/>
      <c r="CF222" s="202"/>
      <c r="CG222" s="203"/>
      <c r="CH222" s="203"/>
      <c r="CI222" s="203"/>
      <c r="CJ222" s="203"/>
      <c r="CK222" s="203"/>
      <c r="CL222" s="203"/>
      <c r="CM222" s="203"/>
      <c r="CN222" s="203"/>
      <c r="CO222" s="204"/>
    </row>
    <row r="223" spans="12:93" x14ac:dyDescent="0.25">
      <c r="L223" s="211"/>
      <c r="N223" s="202"/>
      <c r="O223" s="203"/>
      <c r="P223" s="203"/>
      <c r="Q223" s="203"/>
      <c r="R223" s="203"/>
      <c r="S223" s="203"/>
      <c r="T223" s="203"/>
      <c r="U223" s="203"/>
      <c r="V223" s="203"/>
      <c r="W223" s="204"/>
      <c r="X223" s="84"/>
      <c r="Y223" s="203"/>
      <c r="Z223" s="203"/>
      <c r="AA223" s="203"/>
      <c r="AB223" s="203"/>
      <c r="AC223" s="203"/>
      <c r="AD223" s="203"/>
      <c r="AE223" s="203"/>
      <c r="AF223" s="203"/>
      <c r="AG223" s="204"/>
      <c r="AH223" s="202"/>
      <c r="AI223" s="203"/>
      <c r="AJ223" s="203"/>
      <c r="AK223" s="203"/>
      <c r="AL223" s="203"/>
      <c r="AM223" s="203"/>
      <c r="AN223" s="203"/>
      <c r="AO223" s="203"/>
      <c r="AP223" s="203"/>
      <c r="AQ223" s="204"/>
      <c r="AR223" s="202"/>
      <c r="AS223" s="203"/>
      <c r="AT223" s="203"/>
      <c r="AU223" s="203"/>
      <c r="AV223" s="203"/>
      <c r="AW223" s="203"/>
      <c r="AX223" s="203"/>
      <c r="AY223" s="203"/>
      <c r="AZ223" s="203"/>
      <c r="BA223" s="204"/>
      <c r="BB223" s="202"/>
      <c r="BC223" s="203"/>
      <c r="BD223" s="203"/>
      <c r="BE223" s="203"/>
      <c r="BF223" s="203"/>
      <c r="BG223" s="203"/>
      <c r="BH223" s="203"/>
      <c r="BI223" s="203"/>
      <c r="BJ223" s="203"/>
      <c r="BK223" s="204"/>
      <c r="BL223" s="202"/>
      <c r="BM223" s="203"/>
      <c r="BN223" s="203"/>
      <c r="BO223" s="203"/>
      <c r="BP223" s="203"/>
      <c r="BQ223" s="203"/>
      <c r="BR223" s="203"/>
      <c r="BS223" s="203"/>
      <c r="BT223" s="203"/>
      <c r="BU223" s="204"/>
      <c r="BV223" s="202"/>
      <c r="BW223" s="203"/>
      <c r="BX223" s="203"/>
      <c r="BY223" s="203"/>
      <c r="BZ223" s="203"/>
      <c r="CA223" s="203"/>
      <c r="CB223" s="203"/>
      <c r="CC223" s="203"/>
      <c r="CD223" s="203"/>
      <c r="CE223" s="204"/>
      <c r="CF223" s="202"/>
      <c r="CG223" s="203"/>
      <c r="CH223" s="203"/>
      <c r="CI223" s="203"/>
      <c r="CJ223" s="203"/>
      <c r="CK223" s="203"/>
      <c r="CL223" s="203"/>
      <c r="CM223" s="203"/>
      <c r="CN223" s="203"/>
      <c r="CO223" s="204"/>
    </row>
    <row r="224" spans="12:93" x14ac:dyDescent="0.25">
      <c r="L224" s="211"/>
      <c r="N224" s="202"/>
      <c r="O224" s="203"/>
      <c r="P224" s="203"/>
      <c r="Q224" s="203"/>
      <c r="R224" s="203"/>
      <c r="S224" s="203"/>
      <c r="T224" s="203"/>
      <c r="U224" s="203"/>
      <c r="V224" s="203"/>
      <c r="W224" s="204"/>
      <c r="X224" s="84"/>
      <c r="Y224" s="203"/>
      <c r="Z224" s="203"/>
      <c r="AA224" s="203"/>
      <c r="AB224" s="203"/>
      <c r="AC224" s="203"/>
      <c r="AD224" s="203"/>
      <c r="AE224" s="203"/>
      <c r="AF224" s="203"/>
      <c r="AG224" s="204"/>
      <c r="AH224" s="202"/>
      <c r="AI224" s="203"/>
      <c r="AJ224" s="203"/>
      <c r="AK224" s="203"/>
      <c r="AL224" s="203"/>
      <c r="AM224" s="203"/>
      <c r="AN224" s="203"/>
      <c r="AO224" s="203"/>
      <c r="AP224" s="203"/>
      <c r="AQ224" s="204"/>
      <c r="AR224" s="202"/>
      <c r="AS224" s="203"/>
      <c r="AT224" s="203"/>
      <c r="AU224" s="203"/>
      <c r="AV224" s="203"/>
      <c r="AW224" s="203"/>
      <c r="AX224" s="203"/>
      <c r="AY224" s="203"/>
      <c r="AZ224" s="203"/>
      <c r="BA224" s="204"/>
      <c r="BB224" s="202"/>
      <c r="BC224" s="203"/>
      <c r="BD224" s="203"/>
      <c r="BE224" s="203"/>
      <c r="BF224" s="203"/>
      <c r="BG224" s="203"/>
      <c r="BH224" s="203"/>
      <c r="BI224" s="203"/>
      <c r="BJ224" s="203"/>
      <c r="BK224" s="204"/>
      <c r="BL224" s="202"/>
      <c r="BM224" s="203"/>
      <c r="BN224" s="203"/>
      <c r="BO224" s="203"/>
      <c r="BP224" s="203"/>
      <c r="BQ224" s="203"/>
      <c r="BR224" s="203"/>
      <c r="BS224" s="203"/>
      <c r="BT224" s="203"/>
      <c r="BU224" s="204"/>
      <c r="BV224" s="202"/>
      <c r="BW224" s="203"/>
      <c r="BX224" s="203"/>
      <c r="BY224" s="203"/>
      <c r="BZ224" s="203"/>
      <c r="CA224" s="203"/>
      <c r="CB224" s="203"/>
      <c r="CC224" s="203"/>
      <c r="CD224" s="203"/>
      <c r="CE224" s="204"/>
      <c r="CF224" s="202"/>
      <c r="CG224" s="203"/>
      <c r="CH224" s="203"/>
      <c r="CI224" s="203"/>
      <c r="CJ224" s="203"/>
      <c r="CK224" s="203"/>
      <c r="CL224" s="203"/>
      <c r="CM224" s="203"/>
      <c r="CN224" s="203"/>
      <c r="CO224" s="204"/>
    </row>
    <row r="225" spans="12:93" x14ac:dyDescent="0.25">
      <c r="L225" s="211"/>
      <c r="N225" s="202"/>
      <c r="O225" s="203"/>
      <c r="P225" s="203"/>
      <c r="Q225" s="203"/>
      <c r="R225" s="203"/>
      <c r="S225" s="203"/>
      <c r="T225" s="203"/>
      <c r="U225" s="203"/>
      <c r="V225" s="203"/>
      <c r="W225" s="204"/>
      <c r="X225" s="84"/>
      <c r="Y225" s="203"/>
      <c r="Z225" s="203"/>
      <c r="AA225" s="203"/>
      <c r="AB225" s="203"/>
      <c r="AC225" s="203"/>
      <c r="AD225" s="203"/>
      <c r="AE225" s="203"/>
      <c r="AF225" s="203"/>
      <c r="AG225" s="204"/>
      <c r="AH225" s="202"/>
      <c r="AI225" s="203"/>
      <c r="AJ225" s="203"/>
      <c r="AK225" s="203"/>
      <c r="AL225" s="203"/>
      <c r="AM225" s="203"/>
      <c r="AN225" s="203"/>
      <c r="AO225" s="203"/>
      <c r="AP225" s="203"/>
      <c r="AQ225" s="204"/>
      <c r="AR225" s="202"/>
      <c r="AS225" s="203"/>
      <c r="AT225" s="203"/>
      <c r="AU225" s="203"/>
      <c r="AV225" s="203"/>
      <c r="AW225" s="203"/>
      <c r="AX225" s="203"/>
      <c r="AY225" s="203"/>
      <c r="AZ225" s="203"/>
      <c r="BA225" s="204"/>
      <c r="BB225" s="202"/>
      <c r="BC225" s="203"/>
      <c r="BD225" s="203"/>
      <c r="BE225" s="203"/>
      <c r="BF225" s="203"/>
      <c r="BG225" s="203"/>
      <c r="BH225" s="203"/>
      <c r="BI225" s="203"/>
      <c r="BJ225" s="203"/>
      <c r="BK225" s="204"/>
      <c r="BL225" s="202"/>
      <c r="BM225" s="203"/>
      <c r="BN225" s="203"/>
      <c r="BO225" s="203"/>
      <c r="BP225" s="203"/>
      <c r="BQ225" s="203"/>
      <c r="BR225" s="203"/>
      <c r="BS225" s="203"/>
      <c r="BT225" s="203"/>
      <c r="BU225" s="204"/>
      <c r="BV225" s="202"/>
      <c r="BW225" s="203"/>
      <c r="BX225" s="203"/>
      <c r="BY225" s="203"/>
      <c r="BZ225" s="203"/>
      <c r="CA225" s="203"/>
      <c r="CB225" s="203"/>
      <c r="CC225" s="203"/>
      <c r="CD225" s="203"/>
      <c r="CE225" s="204"/>
      <c r="CF225" s="202"/>
      <c r="CG225" s="203"/>
      <c r="CH225" s="203"/>
      <c r="CI225" s="203"/>
      <c r="CJ225" s="203"/>
      <c r="CK225" s="203"/>
      <c r="CL225" s="203"/>
      <c r="CM225" s="203"/>
      <c r="CN225" s="203"/>
      <c r="CO225" s="204"/>
    </row>
    <row r="226" spans="12:93" x14ac:dyDescent="0.25">
      <c r="L226" s="211"/>
      <c r="N226" s="202"/>
      <c r="O226" s="203"/>
      <c r="P226" s="203"/>
      <c r="Q226" s="203"/>
      <c r="R226" s="203"/>
      <c r="S226" s="203"/>
      <c r="T226" s="203"/>
      <c r="U226" s="203"/>
      <c r="V226" s="203"/>
      <c r="W226" s="204"/>
      <c r="X226" s="84"/>
      <c r="Y226" s="203"/>
      <c r="Z226" s="203"/>
      <c r="AA226" s="203"/>
      <c r="AB226" s="203"/>
      <c r="AC226" s="203"/>
      <c r="AD226" s="203"/>
      <c r="AE226" s="203"/>
      <c r="AF226" s="203"/>
      <c r="AG226" s="204"/>
      <c r="AH226" s="202"/>
      <c r="AI226" s="203"/>
      <c r="AJ226" s="203"/>
      <c r="AK226" s="203"/>
      <c r="AL226" s="203"/>
      <c r="AM226" s="203"/>
      <c r="AN226" s="203"/>
      <c r="AO226" s="203"/>
      <c r="AP226" s="203"/>
      <c r="AQ226" s="204"/>
      <c r="AR226" s="202"/>
      <c r="AS226" s="203"/>
      <c r="AT226" s="203"/>
      <c r="AU226" s="203"/>
      <c r="AV226" s="203"/>
      <c r="AW226" s="203"/>
      <c r="AX226" s="203"/>
      <c r="AY226" s="203"/>
      <c r="AZ226" s="203"/>
      <c r="BA226" s="204"/>
      <c r="BB226" s="202"/>
      <c r="BC226" s="203"/>
      <c r="BD226" s="203"/>
      <c r="BE226" s="203"/>
      <c r="BF226" s="203"/>
      <c r="BG226" s="203"/>
      <c r="BH226" s="203"/>
      <c r="BI226" s="203"/>
      <c r="BJ226" s="203"/>
      <c r="BK226" s="204"/>
      <c r="BL226" s="202"/>
      <c r="BM226" s="203"/>
      <c r="BN226" s="203"/>
      <c r="BO226" s="203"/>
      <c r="BP226" s="203"/>
      <c r="BQ226" s="203"/>
      <c r="BR226" s="203"/>
      <c r="BS226" s="203"/>
      <c r="BT226" s="203"/>
      <c r="BU226" s="204"/>
      <c r="BV226" s="202"/>
      <c r="BW226" s="203"/>
      <c r="BX226" s="203"/>
      <c r="BY226" s="203"/>
      <c r="BZ226" s="203"/>
      <c r="CA226" s="203"/>
      <c r="CB226" s="203"/>
      <c r="CC226" s="203"/>
      <c r="CD226" s="203"/>
      <c r="CE226" s="204"/>
      <c r="CF226" s="202"/>
      <c r="CG226" s="203"/>
      <c r="CH226" s="203"/>
      <c r="CI226" s="203"/>
      <c r="CJ226" s="203"/>
      <c r="CK226" s="203"/>
      <c r="CL226" s="203"/>
      <c r="CM226" s="203"/>
      <c r="CN226" s="203"/>
      <c r="CO226" s="204"/>
    </row>
    <row r="227" spans="12:93" x14ac:dyDescent="0.25">
      <c r="L227" s="211"/>
      <c r="N227" s="202"/>
      <c r="O227" s="203"/>
      <c r="P227" s="203"/>
      <c r="Q227" s="203"/>
      <c r="R227" s="203"/>
      <c r="S227" s="203"/>
      <c r="T227" s="203"/>
      <c r="U227" s="203"/>
      <c r="V227" s="203"/>
      <c r="W227" s="204"/>
      <c r="X227" s="84"/>
      <c r="Y227" s="203"/>
      <c r="Z227" s="203"/>
      <c r="AA227" s="203"/>
      <c r="AB227" s="203"/>
      <c r="AC227" s="203"/>
      <c r="AD227" s="203"/>
      <c r="AE227" s="203"/>
      <c r="AF227" s="203"/>
      <c r="AG227" s="204"/>
      <c r="AH227" s="202"/>
      <c r="AI227" s="203"/>
      <c r="AJ227" s="203"/>
      <c r="AK227" s="203"/>
      <c r="AL227" s="203"/>
      <c r="AM227" s="203"/>
      <c r="AN227" s="203"/>
      <c r="AO227" s="203"/>
      <c r="AP227" s="203"/>
      <c r="AQ227" s="204"/>
      <c r="AR227" s="202"/>
      <c r="AS227" s="203"/>
      <c r="AT227" s="203"/>
      <c r="AU227" s="203"/>
      <c r="AV227" s="203"/>
      <c r="AW227" s="203"/>
      <c r="AX227" s="203"/>
      <c r="AY227" s="203"/>
      <c r="AZ227" s="203"/>
      <c r="BA227" s="204"/>
      <c r="BB227" s="202"/>
      <c r="BC227" s="203"/>
      <c r="BD227" s="203"/>
      <c r="BE227" s="203"/>
      <c r="BF227" s="203"/>
      <c r="BG227" s="203"/>
      <c r="BH227" s="203"/>
      <c r="BI227" s="203"/>
      <c r="BJ227" s="203"/>
      <c r="BK227" s="204"/>
      <c r="BL227" s="202"/>
      <c r="BM227" s="203"/>
      <c r="BN227" s="203"/>
      <c r="BO227" s="203"/>
      <c r="BP227" s="203"/>
      <c r="BQ227" s="203"/>
      <c r="BR227" s="203"/>
      <c r="BS227" s="203"/>
      <c r="BT227" s="203"/>
      <c r="BU227" s="204"/>
      <c r="BV227" s="202"/>
      <c r="BW227" s="203"/>
      <c r="BX227" s="203"/>
      <c r="BY227" s="203"/>
      <c r="BZ227" s="203"/>
      <c r="CA227" s="203"/>
      <c r="CB227" s="203"/>
      <c r="CC227" s="203"/>
      <c r="CD227" s="203"/>
      <c r="CE227" s="204"/>
      <c r="CF227" s="202"/>
      <c r="CG227" s="203"/>
      <c r="CH227" s="203"/>
      <c r="CI227" s="203"/>
      <c r="CJ227" s="203"/>
      <c r="CK227" s="203"/>
      <c r="CL227" s="203"/>
      <c r="CM227" s="203"/>
      <c r="CN227" s="203"/>
      <c r="CO227" s="204"/>
    </row>
    <row r="228" spans="12:93" x14ac:dyDescent="0.25">
      <c r="L228" s="211"/>
      <c r="N228" s="202"/>
      <c r="O228" s="203"/>
      <c r="P228" s="203"/>
      <c r="Q228" s="203"/>
      <c r="R228" s="203"/>
      <c r="S228" s="203"/>
      <c r="T228" s="203"/>
      <c r="U228" s="203"/>
      <c r="V228" s="203"/>
      <c r="W228" s="204"/>
      <c r="X228" s="84"/>
      <c r="Y228" s="203"/>
      <c r="Z228" s="203"/>
      <c r="AA228" s="203"/>
      <c r="AB228" s="203"/>
      <c r="AC228" s="203"/>
      <c r="AD228" s="203"/>
      <c r="AE228" s="203"/>
      <c r="AF228" s="203"/>
      <c r="AG228" s="204"/>
      <c r="AH228" s="202"/>
      <c r="AI228" s="203"/>
      <c r="AJ228" s="203"/>
      <c r="AK228" s="203"/>
      <c r="AL228" s="203"/>
      <c r="AM228" s="203"/>
      <c r="AN228" s="203"/>
      <c r="AO228" s="203"/>
      <c r="AP228" s="203"/>
      <c r="AQ228" s="204"/>
      <c r="AR228" s="202"/>
      <c r="AS228" s="203"/>
      <c r="AT228" s="203"/>
      <c r="AU228" s="203"/>
      <c r="AV228" s="203"/>
      <c r="AW228" s="203"/>
      <c r="AX228" s="203"/>
      <c r="AY228" s="203"/>
      <c r="AZ228" s="203"/>
      <c r="BA228" s="204"/>
      <c r="BB228" s="202"/>
      <c r="BC228" s="203"/>
      <c r="BD228" s="203"/>
      <c r="BE228" s="203"/>
      <c r="BF228" s="203"/>
      <c r="BG228" s="203"/>
      <c r="BH228" s="203"/>
      <c r="BI228" s="203"/>
      <c r="BJ228" s="203"/>
      <c r="BK228" s="204"/>
      <c r="BL228" s="202"/>
      <c r="BM228" s="203"/>
      <c r="BN228" s="203"/>
      <c r="BO228" s="203"/>
      <c r="BP228" s="203"/>
      <c r="BQ228" s="203"/>
      <c r="BR228" s="203"/>
      <c r="BS228" s="203"/>
      <c r="BT228" s="203"/>
      <c r="BU228" s="204"/>
      <c r="BV228" s="202"/>
      <c r="BW228" s="203"/>
      <c r="BX228" s="203"/>
      <c r="BY228" s="203"/>
      <c r="BZ228" s="203"/>
      <c r="CA228" s="203"/>
      <c r="CB228" s="203"/>
      <c r="CC228" s="203"/>
      <c r="CD228" s="203"/>
      <c r="CE228" s="204"/>
      <c r="CF228" s="202"/>
      <c r="CG228" s="203"/>
      <c r="CH228" s="203"/>
      <c r="CI228" s="203"/>
      <c r="CJ228" s="203"/>
      <c r="CK228" s="203"/>
      <c r="CL228" s="203"/>
      <c r="CM228" s="203"/>
      <c r="CN228" s="203"/>
      <c r="CO228" s="204"/>
    </row>
    <row r="229" spans="12:93" x14ac:dyDescent="0.25">
      <c r="L229" s="211"/>
      <c r="N229" s="202"/>
      <c r="O229" s="203"/>
      <c r="P229" s="203"/>
      <c r="Q229" s="203"/>
      <c r="R229" s="203"/>
      <c r="S229" s="203"/>
      <c r="T229" s="203"/>
      <c r="U229" s="203"/>
      <c r="V229" s="203"/>
      <c r="W229" s="204"/>
      <c r="X229" s="84"/>
      <c r="Y229" s="203"/>
      <c r="Z229" s="203"/>
      <c r="AA229" s="203"/>
      <c r="AB229" s="203"/>
      <c r="AC229" s="203"/>
      <c r="AD229" s="203"/>
      <c r="AE229" s="203"/>
      <c r="AF229" s="203"/>
      <c r="AG229" s="204"/>
      <c r="AH229" s="202"/>
      <c r="AI229" s="203"/>
      <c r="AJ229" s="203"/>
      <c r="AK229" s="203"/>
      <c r="AL229" s="203"/>
      <c r="AM229" s="203"/>
      <c r="AN229" s="203"/>
      <c r="AO229" s="203"/>
      <c r="AP229" s="203"/>
      <c r="AQ229" s="204"/>
      <c r="AR229" s="202"/>
      <c r="AS229" s="203"/>
      <c r="AT229" s="203"/>
      <c r="AU229" s="203"/>
      <c r="AV229" s="203"/>
      <c r="AW229" s="203"/>
      <c r="AX229" s="203"/>
      <c r="AY229" s="203"/>
      <c r="AZ229" s="203"/>
      <c r="BA229" s="204"/>
      <c r="BB229" s="202"/>
      <c r="BC229" s="203"/>
      <c r="BD229" s="203"/>
      <c r="BE229" s="203"/>
      <c r="BF229" s="203"/>
      <c r="BG229" s="203"/>
      <c r="BH229" s="203"/>
      <c r="BI229" s="203"/>
      <c r="BJ229" s="203"/>
      <c r="BK229" s="204"/>
      <c r="BL229" s="202"/>
      <c r="BM229" s="203"/>
      <c r="BN229" s="203"/>
      <c r="BO229" s="203"/>
      <c r="BP229" s="203"/>
      <c r="BQ229" s="203"/>
      <c r="BR229" s="203"/>
      <c r="BS229" s="203"/>
      <c r="BT229" s="203"/>
      <c r="BU229" s="204"/>
      <c r="BV229" s="202"/>
      <c r="BW229" s="203"/>
      <c r="BX229" s="203"/>
      <c r="BY229" s="203"/>
      <c r="BZ229" s="203"/>
      <c r="CA229" s="203"/>
      <c r="CB229" s="203"/>
      <c r="CC229" s="203"/>
      <c r="CD229" s="203"/>
      <c r="CE229" s="204"/>
      <c r="CF229" s="202"/>
      <c r="CG229" s="203"/>
      <c r="CH229" s="203"/>
      <c r="CI229" s="203"/>
      <c r="CJ229" s="203"/>
      <c r="CK229" s="203"/>
      <c r="CL229" s="203"/>
      <c r="CM229" s="203"/>
      <c r="CN229" s="203"/>
      <c r="CO229" s="204"/>
    </row>
    <row r="230" spans="12:93" x14ac:dyDescent="0.25">
      <c r="L230" s="211"/>
      <c r="N230" s="202"/>
      <c r="O230" s="203"/>
      <c r="P230" s="203"/>
      <c r="Q230" s="203"/>
      <c r="R230" s="203"/>
      <c r="S230" s="203"/>
      <c r="T230" s="203"/>
      <c r="U230" s="203"/>
      <c r="V230" s="203"/>
      <c r="W230" s="204"/>
      <c r="X230" s="84"/>
      <c r="Y230" s="203"/>
      <c r="Z230" s="203"/>
      <c r="AA230" s="203"/>
      <c r="AB230" s="203"/>
      <c r="AC230" s="203"/>
      <c r="AD230" s="203"/>
      <c r="AE230" s="203"/>
      <c r="AF230" s="203"/>
      <c r="AG230" s="204"/>
      <c r="AH230" s="202"/>
      <c r="AI230" s="203"/>
      <c r="AJ230" s="203"/>
      <c r="AK230" s="203"/>
      <c r="AL230" s="203"/>
      <c r="AM230" s="203"/>
      <c r="AN230" s="203"/>
      <c r="AO230" s="203"/>
      <c r="AP230" s="203"/>
      <c r="AQ230" s="204"/>
      <c r="AR230" s="202"/>
      <c r="AS230" s="203"/>
      <c r="AT230" s="203"/>
      <c r="AU230" s="203"/>
      <c r="AV230" s="203"/>
      <c r="AW230" s="203"/>
      <c r="AX230" s="203"/>
      <c r="AY230" s="203"/>
      <c r="AZ230" s="203"/>
      <c r="BA230" s="204"/>
      <c r="BB230" s="202"/>
      <c r="BC230" s="203"/>
      <c r="BD230" s="203"/>
      <c r="BE230" s="203"/>
      <c r="BF230" s="203"/>
      <c r="BG230" s="203"/>
      <c r="BH230" s="203"/>
      <c r="BI230" s="203"/>
      <c r="BJ230" s="203"/>
      <c r="BK230" s="204"/>
      <c r="BL230" s="202"/>
      <c r="BM230" s="203"/>
      <c r="BN230" s="203"/>
      <c r="BO230" s="203"/>
      <c r="BP230" s="203"/>
      <c r="BQ230" s="203"/>
      <c r="BR230" s="203"/>
      <c r="BS230" s="203"/>
      <c r="BT230" s="203"/>
      <c r="BU230" s="204"/>
      <c r="BV230" s="202"/>
      <c r="BW230" s="203"/>
      <c r="BX230" s="203"/>
      <c r="BY230" s="203"/>
      <c r="BZ230" s="203"/>
      <c r="CA230" s="203"/>
      <c r="CB230" s="203"/>
      <c r="CC230" s="203"/>
      <c r="CD230" s="203"/>
      <c r="CE230" s="204"/>
      <c r="CF230" s="202"/>
      <c r="CG230" s="203"/>
      <c r="CH230" s="203"/>
      <c r="CI230" s="203"/>
      <c r="CJ230" s="203"/>
      <c r="CK230" s="203"/>
      <c r="CL230" s="203"/>
      <c r="CM230" s="203"/>
      <c r="CN230" s="203"/>
      <c r="CO230" s="204"/>
    </row>
    <row r="231" spans="12:93" x14ac:dyDescent="0.25">
      <c r="L231" s="211"/>
      <c r="N231" s="202"/>
      <c r="O231" s="203"/>
      <c r="P231" s="203"/>
      <c r="Q231" s="203"/>
      <c r="R231" s="203"/>
      <c r="S231" s="203"/>
      <c r="T231" s="203"/>
      <c r="U231" s="203"/>
      <c r="V231" s="203"/>
      <c r="W231" s="204"/>
      <c r="X231" s="84"/>
      <c r="Y231" s="203"/>
      <c r="Z231" s="203"/>
      <c r="AA231" s="203"/>
      <c r="AB231" s="203"/>
      <c r="AC231" s="203"/>
      <c r="AD231" s="203"/>
      <c r="AE231" s="203"/>
      <c r="AF231" s="203"/>
      <c r="AG231" s="204"/>
      <c r="AH231" s="202"/>
      <c r="AI231" s="203"/>
      <c r="AJ231" s="203"/>
      <c r="AK231" s="203"/>
      <c r="AL231" s="203"/>
      <c r="AM231" s="203"/>
      <c r="AN231" s="203"/>
      <c r="AO231" s="203"/>
      <c r="AP231" s="203"/>
      <c r="AQ231" s="204"/>
      <c r="AR231" s="202"/>
      <c r="AS231" s="203"/>
      <c r="AT231" s="203"/>
      <c r="AU231" s="203"/>
      <c r="AV231" s="203"/>
      <c r="AW231" s="203"/>
      <c r="AX231" s="203"/>
      <c r="AY231" s="203"/>
      <c r="AZ231" s="203"/>
      <c r="BA231" s="204"/>
      <c r="BB231" s="202"/>
      <c r="BC231" s="203"/>
      <c r="BD231" s="203"/>
      <c r="BE231" s="203"/>
      <c r="BF231" s="203"/>
      <c r="BG231" s="203"/>
      <c r="BH231" s="203"/>
      <c r="BI231" s="203"/>
      <c r="BJ231" s="203"/>
      <c r="BK231" s="204"/>
      <c r="BL231" s="202"/>
      <c r="BM231" s="203"/>
      <c r="BN231" s="203"/>
      <c r="BO231" s="203"/>
      <c r="BP231" s="203"/>
      <c r="BQ231" s="203"/>
      <c r="BR231" s="203"/>
      <c r="BS231" s="203"/>
      <c r="BT231" s="203"/>
      <c r="BU231" s="204"/>
      <c r="BV231" s="202"/>
      <c r="BW231" s="203"/>
      <c r="BX231" s="203"/>
      <c r="BY231" s="203"/>
      <c r="BZ231" s="203"/>
      <c r="CA231" s="203"/>
      <c r="CB231" s="203"/>
      <c r="CC231" s="203"/>
      <c r="CD231" s="203"/>
      <c r="CE231" s="204"/>
      <c r="CF231" s="202"/>
      <c r="CG231" s="203"/>
      <c r="CH231" s="203"/>
      <c r="CI231" s="203"/>
      <c r="CJ231" s="203"/>
      <c r="CK231" s="203"/>
      <c r="CL231" s="203"/>
      <c r="CM231" s="203"/>
      <c r="CN231" s="203"/>
      <c r="CO231" s="204"/>
    </row>
    <row r="232" spans="12:93" x14ac:dyDescent="0.25">
      <c r="L232" s="211"/>
      <c r="N232" s="202"/>
      <c r="O232" s="203"/>
      <c r="P232" s="203"/>
      <c r="Q232" s="203"/>
      <c r="R232" s="203"/>
      <c r="S232" s="203"/>
      <c r="T232" s="203"/>
      <c r="U232" s="203"/>
      <c r="V232" s="203"/>
      <c r="W232" s="204"/>
      <c r="X232" s="84"/>
      <c r="Y232" s="203"/>
      <c r="Z232" s="203"/>
      <c r="AA232" s="203"/>
      <c r="AB232" s="203"/>
      <c r="AC232" s="203"/>
      <c r="AD232" s="203"/>
      <c r="AE232" s="203"/>
      <c r="AF232" s="203"/>
      <c r="AG232" s="204"/>
      <c r="AH232" s="202"/>
      <c r="AI232" s="203"/>
      <c r="AJ232" s="203"/>
      <c r="AK232" s="203"/>
      <c r="AL232" s="203"/>
      <c r="AM232" s="203"/>
      <c r="AN232" s="203"/>
      <c r="AO232" s="203"/>
      <c r="AP232" s="203"/>
      <c r="AQ232" s="204"/>
      <c r="AR232" s="202"/>
      <c r="AS232" s="203"/>
      <c r="AT232" s="203"/>
      <c r="AU232" s="203"/>
      <c r="AV232" s="203"/>
      <c r="AW232" s="203"/>
      <c r="AX232" s="203"/>
      <c r="AY232" s="203"/>
      <c r="AZ232" s="203"/>
      <c r="BA232" s="204"/>
      <c r="BB232" s="202"/>
      <c r="BC232" s="203"/>
      <c r="BD232" s="203"/>
      <c r="BE232" s="203"/>
      <c r="BF232" s="203"/>
      <c r="BG232" s="203"/>
      <c r="BH232" s="203"/>
      <c r="BI232" s="203"/>
      <c r="BJ232" s="203"/>
      <c r="BK232" s="204"/>
      <c r="BL232" s="202"/>
      <c r="BM232" s="203"/>
      <c r="BN232" s="203"/>
      <c r="BO232" s="203"/>
      <c r="BP232" s="203"/>
      <c r="BQ232" s="203"/>
      <c r="BR232" s="203"/>
      <c r="BS232" s="203"/>
      <c r="BT232" s="203"/>
      <c r="BU232" s="204"/>
      <c r="BV232" s="202"/>
      <c r="BW232" s="203"/>
      <c r="BX232" s="203"/>
      <c r="BY232" s="203"/>
      <c r="BZ232" s="203"/>
      <c r="CA232" s="203"/>
      <c r="CB232" s="203"/>
      <c r="CC232" s="203"/>
      <c r="CD232" s="203"/>
      <c r="CE232" s="204"/>
      <c r="CF232" s="202"/>
      <c r="CG232" s="203"/>
      <c r="CH232" s="203"/>
      <c r="CI232" s="203"/>
      <c r="CJ232" s="203"/>
      <c r="CK232" s="203"/>
      <c r="CL232" s="203"/>
      <c r="CM232" s="203"/>
      <c r="CN232" s="203"/>
      <c r="CO232" s="204"/>
    </row>
    <row r="233" spans="12:93" x14ac:dyDescent="0.25">
      <c r="L233" s="211"/>
      <c r="N233" s="202"/>
      <c r="O233" s="203"/>
      <c r="P233" s="203"/>
      <c r="Q233" s="203"/>
      <c r="R233" s="203"/>
      <c r="S233" s="203"/>
      <c r="T233" s="203"/>
      <c r="U233" s="203"/>
      <c r="V233" s="203"/>
      <c r="W233" s="204"/>
      <c r="X233" s="84"/>
      <c r="Y233" s="203"/>
      <c r="Z233" s="203"/>
      <c r="AA233" s="203"/>
      <c r="AB233" s="203"/>
      <c r="AC233" s="203"/>
      <c r="AD233" s="203"/>
      <c r="AE233" s="203"/>
      <c r="AF233" s="203"/>
      <c r="AG233" s="204"/>
      <c r="AH233" s="202"/>
      <c r="AI233" s="203"/>
      <c r="AJ233" s="203"/>
      <c r="AK233" s="203"/>
      <c r="AL233" s="203"/>
      <c r="AM233" s="203"/>
      <c r="AN233" s="203"/>
      <c r="AO233" s="203"/>
      <c r="AP233" s="203"/>
      <c r="AQ233" s="204"/>
      <c r="AR233" s="202"/>
      <c r="AS233" s="203"/>
      <c r="AT233" s="203"/>
      <c r="AU233" s="203"/>
      <c r="AV233" s="203"/>
      <c r="AW233" s="203"/>
      <c r="AX233" s="203"/>
      <c r="AY233" s="203"/>
      <c r="AZ233" s="203"/>
      <c r="BA233" s="204"/>
      <c r="BB233" s="202"/>
      <c r="BC233" s="203"/>
      <c r="BD233" s="203"/>
      <c r="BE233" s="203"/>
      <c r="BF233" s="203"/>
      <c r="BG233" s="203"/>
      <c r="BH233" s="203"/>
      <c r="BI233" s="203"/>
      <c r="BJ233" s="203"/>
      <c r="BK233" s="204"/>
      <c r="BL233" s="202"/>
      <c r="BM233" s="203"/>
      <c r="BN233" s="203"/>
      <c r="BO233" s="203"/>
      <c r="BP233" s="203"/>
      <c r="BQ233" s="203"/>
      <c r="BR233" s="203"/>
      <c r="BS233" s="203"/>
      <c r="BT233" s="203"/>
      <c r="BU233" s="204"/>
      <c r="BV233" s="202"/>
      <c r="BW233" s="203"/>
      <c r="BX233" s="203"/>
      <c r="BY233" s="203"/>
      <c r="BZ233" s="203"/>
      <c r="CA233" s="203"/>
      <c r="CB233" s="203"/>
      <c r="CC233" s="203"/>
      <c r="CD233" s="203"/>
      <c r="CE233" s="204"/>
      <c r="CF233" s="202"/>
      <c r="CG233" s="203"/>
      <c r="CH233" s="203"/>
      <c r="CI233" s="203"/>
      <c r="CJ233" s="203"/>
      <c r="CK233" s="203"/>
      <c r="CL233" s="203"/>
      <c r="CM233" s="203"/>
      <c r="CN233" s="203"/>
      <c r="CO233" s="204"/>
    </row>
    <row r="234" spans="12:93" x14ac:dyDescent="0.25">
      <c r="L234" s="211"/>
      <c r="N234" s="202"/>
      <c r="O234" s="203"/>
      <c r="P234" s="203"/>
      <c r="Q234" s="203"/>
      <c r="R234" s="203"/>
      <c r="S234" s="203"/>
      <c r="T234" s="203"/>
      <c r="U234" s="203"/>
      <c r="V234" s="203"/>
      <c r="W234" s="204"/>
      <c r="X234" s="84"/>
      <c r="Y234" s="203"/>
      <c r="Z234" s="203"/>
      <c r="AA234" s="203"/>
      <c r="AB234" s="203"/>
      <c r="AC234" s="203"/>
      <c r="AD234" s="203"/>
      <c r="AE234" s="203"/>
      <c r="AF234" s="203"/>
      <c r="AG234" s="204"/>
      <c r="AH234" s="202"/>
      <c r="AI234" s="203"/>
      <c r="AJ234" s="203"/>
      <c r="AK234" s="203"/>
      <c r="AL234" s="203"/>
      <c r="AM234" s="203"/>
      <c r="AN234" s="203"/>
      <c r="AO234" s="203"/>
      <c r="AP234" s="203"/>
      <c r="AQ234" s="204"/>
      <c r="AR234" s="202"/>
      <c r="AS234" s="203"/>
      <c r="AT234" s="203"/>
      <c r="AU234" s="203"/>
      <c r="AV234" s="203"/>
      <c r="AW234" s="203"/>
      <c r="AX234" s="203"/>
      <c r="AY234" s="203"/>
      <c r="AZ234" s="203"/>
      <c r="BA234" s="204"/>
      <c r="BB234" s="202"/>
      <c r="BC234" s="203"/>
      <c r="BD234" s="203"/>
      <c r="BE234" s="203"/>
      <c r="BF234" s="203"/>
      <c r="BG234" s="203"/>
      <c r="BH234" s="203"/>
      <c r="BI234" s="203"/>
      <c r="BJ234" s="203"/>
      <c r="BK234" s="204"/>
      <c r="BL234" s="202"/>
      <c r="BM234" s="203"/>
      <c r="BN234" s="203"/>
      <c r="BO234" s="203"/>
      <c r="BP234" s="203"/>
      <c r="BQ234" s="203"/>
      <c r="BR234" s="203"/>
      <c r="BS234" s="203"/>
      <c r="BT234" s="203"/>
      <c r="BU234" s="204"/>
      <c r="BV234" s="202"/>
      <c r="BW234" s="203"/>
      <c r="BX234" s="203"/>
      <c r="BY234" s="203"/>
      <c r="BZ234" s="203"/>
      <c r="CA234" s="203"/>
      <c r="CB234" s="203"/>
      <c r="CC234" s="203"/>
      <c r="CD234" s="203"/>
      <c r="CE234" s="204"/>
      <c r="CF234" s="202"/>
      <c r="CG234" s="203"/>
      <c r="CH234" s="203"/>
      <c r="CI234" s="203"/>
      <c r="CJ234" s="203"/>
      <c r="CK234" s="203"/>
      <c r="CL234" s="203"/>
      <c r="CM234" s="203"/>
      <c r="CN234" s="203"/>
      <c r="CO234" s="204"/>
    </row>
    <row r="235" spans="12:93" x14ac:dyDescent="0.25">
      <c r="L235" s="211"/>
      <c r="N235" s="202"/>
      <c r="O235" s="203"/>
      <c r="P235" s="203"/>
      <c r="Q235" s="203"/>
      <c r="R235" s="203"/>
      <c r="S235" s="203"/>
      <c r="T235" s="203"/>
      <c r="U235" s="203"/>
      <c r="V235" s="203"/>
      <c r="W235" s="204"/>
      <c r="X235" s="84"/>
      <c r="Y235" s="203"/>
      <c r="Z235" s="203"/>
      <c r="AA235" s="203"/>
      <c r="AB235" s="203"/>
      <c r="AC235" s="203"/>
      <c r="AD235" s="203"/>
      <c r="AE235" s="203"/>
      <c r="AF235" s="203"/>
      <c r="AG235" s="204"/>
      <c r="AH235" s="202"/>
      <c r="AI235" s="203"/>
      <c r="AJ235" s="203"/>
      <c r="AK235" s="203"/>
      <c r="AL235" s="203"/>
      <c r="AM235" s="203"/>
      <c r="AN235" s="203"/>
      <c r="AO235" s="203"/>
      <c r="AP235" s="203"/>
      <c r="AQ235" s="204"/>
      <c r="AR235" s="202"/>
      <c r="AS235" s="203"/>
      <c r="AT235" s="203"/>
      <c r="AU235" s="203"/>
      <c r="AV235" s="203"/>
      <c r="AW235" s="203"/>
      <c r="AX235" s="203"/>
      <c r="AY235" s="203"/>
      <c r="AZ235" s="203"/>
      <c r="BA235" s="204"/>
      <c r="BB235" s="202"/>
      <c r="BC235" s="203"/>
      <c r="BD235" s="203"/>
      <c r="BE235" s="203"/>
      <c r="BF235" s="203"/>
      <c r="BG235" s="203"/>
      <c r="BH235" s="203"/>
      <c r="BI235" s="203"/>
      <c r="BJ235" s="203"/>
      <c r="BK235" s="204"/>
      <c r="BL235" s="202"/>
      <c r="BM235" s="203"/>
      <c r="BN235" s="203"/>
      <c r="BO235" s="203"/>
      <c r="BP235" s="203"/>
      <c r="BQ235" s="203"/>
      <c r="BR235" s="203"/>
      <c r="BS235" s="203"/>
      <c r="BT235" s="203"/>
      <c r="BU235" s="204"/>
      <c r="BV235" s="202"/>
      <c r="BW235" s="203"/>
      <c r="BX235" s="203"/>
      <c r="BY235" s="203"/>
      <c r="BZ235" s="203"/>
      <c r="CA235" s="203"/>
      <c r="CB235" s="203"/>
      <c r="CC235" s="203"/>
      <c r="CD235" s="203"/>
      <c r="CE235" s="204"/>
      <c r="CF235" s="202"/>
      <c r="CG235" s="203"/>
      <c r="CH235" s="203"/>
      <c r="CI235" s="203"/>
      <c r="CJ235" s="203"/>
      <c r="CK235" s="203"/>
      <c r="CL235" s="203"/>
      <c r="CM235" s="203"/>
      <c r="CN235" s="203"/>
      <c r="CO235" s="204"/>
    </row>
    <row r="236" spans="12:93" x14ac:dyDescent="0.25">
      <c r="L236" s="211"/>
      <c r="N236" s="202"/>
      <c r="O236" s="203"/>
      <c r="P236" s="203"/>
      <c r="Q236" s="203"/>
      <c r="R236" s="203"/>
      <c r="S236" s="203"/>
      <c r="T236" s="203"/>
      <c r="U236" s="203"/>
      <c r="V236" s="203"/>
      <c r="W236" s="204"/>
      <c r="X236" s="84"/>
      <c r="Y236" s="203"/>
      <c r="Z236" s="203"/>
      <c r="AA236" s="203"/>
      <c r="AB236" s="203"/>
      <c r="AC236" s="203"/>
      <c r="AD236" s="203"/>
      <c r="AE236" s="203"/>
      <c r="AF236" s="203"/>
      <c r="AG236" s="204"/>
      <c r="AH236" s="202"/>
      <c r="AI236" s="203"/>
      <c r="AJ236" s="203"/>
      <c r="AK236" s="203"/>
      <c r="AL236" s="203"/>
      <c r="AM236" s="203"/>
      <c r="AN236" s="203"/>
      <c r="AO236" s="203"/>
      <c r="AP236" s="203"/>
      <c r="AQ236" s="204"/>
      <c r="AR236" s="202"/>
      <c r="AS236" s="203"/>
      <c r="AT236" s="203"/>
      <c r="AU236" s="203"/>
      <c r="AV236" s="203"/>
      <c r="AW236" s="203"/>
      <c r="AX236" s="203"/>
      <c r="AY236" s="203"/>
      <c r="AZ236" s="203"/>
      <c r="BA236" s="204"/>
      <c r="BB236" s="202"/>
      <c r="BC236" s="203"/>
      <c r="BD236" s="203"/>
      <c r="BE236" s="203"/>
      <c r="BF236" s="203"/>
      <c r="BG236" s="203"/>
      <c r="BH236" s="203"/>
      <c r="BI236" s="203"/>
      <c r="BJ236" s="203"/>
      <c r="BK236" s="204"/>
      <c r="BL236" s="202"/>
      <c r="BM236" s="203"/>
      <c r="BN236" s="203"/>
      <c r="BO236" s="203"/>
      <c r="BP236" s="203"/>
      <c r="BQ236" s="203"/>
      <c r="BR236" s="203"/>
      <c r="BS236" s="203"/>
      <c r="BT236" s="203"/>
      <c r="BU236" s="204"/>
      <c r="BV236" s="202"/>
      <c r="BW236" s="203"/>
      <c r="BX236" s="203"/>
      <c r="BY236" s="203"/>
      <c r="BZ236" s="203"/>
      <c r="CA236" s="203"/>
      <c r="CB236" s="203"/>
      <c r="CC236" s="203"/>
      <c r="CD236" s="203"/>
      <c r="CE236" s="204"/>
      <c r="CF236" s="202"/>
      <c r="CG236" s="203"/>
      <c r="CH236" s="203"/>
      <c r="CI236" s="203"/>
      <c r="CJ236" s="203"/>
      <c r="CK236" s="203"/>
      <c r="CL236" s="203"/>
      <c r="CM236" s="203"/>
      <c r="CN236" s="203"/>
      <c r="CO236" s="204"/>
    </row>
    <row r="237" spans="12:93" x14ac:dyDescent="0.25">
      <c r="L237" s="211"/>
      <c r="N237" s="202"/>
      <c r="O237" s="203"/>
      <c r="P237" s="203"/>
      <c r="Q237" s="203"/>
      <c r="R237" s="203"/>
      <c r="S237" s="203"/>
      <c r="T237" s="203"/>
      <c r="U237" s="203"/>
      <c r="V237" s="203"/>
      <c r="W237" s="204"/>
      <c r="X237" s="84"/>
      <c r="Y237" s="203"/>
      <c r="Z237" s="203"/>
      <c r="AA237" s="203"/>
      <c r="AB237" s="203"/>
      <c r="AC237" s="203"/>
      <c r="AD237" s="203"/>
      <c r="AE237" s="203"/>
      <c r="AF237" s="203"/>
      <c r="AG237" s="204"/>
      <c r="AH237" s="202"/>
      <c r="AI237" s="203"/>
      <c r="AJ237" s="203"/>
      <c r="AK237" s="203"/>
      <c r="AL237" s="203"/>
      <c r="AM237" s="203"/>
      <c r="AN237" s="203"/>
      <c r="AO237" s="203"/>
      <c r="AP237" s="203"/>
      <c r="AQ237" s="204"/>
      <c r="AR237" s="202"/>
      <c r="AS237" s="203"/>
      <c r="AT237" s="203"/>
      <c r="AU237" s="203"/>
      <c r="AV237" s="203"/>
      <c r="AW237" s="203"/>
      <c r="AX237" s="203"/>
      <c r="AY237" s="203"/>
      <c r="AZ237" s="203"/>
      <c r="BA237" s="204"/>
      <c r="BB237" s="202"/>
      <c r="BC237" s="203"/>
      <c r="BD237" s="203"/>
      <c r="BE237" s="203"/>
      <c r="BF237" s="203"/>
      <c r="BG237" s="203"/>
      <c r="BH237" s="203"/>
      <c r="BI237" s="203"/>
      <c r="BJ237" s="203"/>
      <c r="BK237" s="204"/>
      <c r="BL237" s="202"/>
      <c r="BM237" s="203"/>
      <c r="BN237" s="203"/>
      <c r="BO237" s="203"/>
      <c r="BP237" s="203"/>
      <c r="BQ237" s="203"/>
      <c r="BR237" s="203"/>
      <c r="BS237" s="203"/>
      <c r="BT237" s="203"/>
      <c r="BU237" s="204"/>
      <c r="BV237" s="202"/>
      <c r="BW237" s="203"/>
      <c r="BX237" s="203"/>
      <c r="BY237" s="203"/>
      <c r="BZ237" s="203"/>
      <c r="CA237" s="203"/>
      <c r="CB237" s="203"/>
      <c r="CC237" s="203"/>
      <c r="CD237" s="203"/>
      <c r="CE237" s="204"/>
      <c r="CF237" s="202"/>
      <c r="CG237" s="203"/>
      <c r="CH237" s="203"/>
      <c r="CI237" s="203"/>
      <c r="CJ237" s="203"/>
      <c r="CK237" s="203"/>
      <c r="CL237" s="203"/>
      <c r="CM237" s="203"/>
      <c r="CN237" s="203"/>
      <c r="CO237" s="204"/>
    </row>
    <row r="238" spans="12:93" x14ac:dyDescent="0.25">
      <c r="L238" s="211"/>
      <c r="N238" s="202"/>
      <c r="O238" s="203"/>
      <c r="P238" s="203"/>
      <c r="Q238" s="203"/>
      <c r="R238" s="203"/>
      <c r="S238" s="203"/>
      <c r="T238" s="203"/>
      <c r="U238" s="203"/>
      <c r="V238" s="203"/>
      <c r="W238" s="204"/>
      <c r="X238" s="84"/>
      <c r="Y238" s="203"/>
      <c r="Z238" s="203"/>
      <c r="AA238" s="203"/>
      <c r="AB238" s="203"/>
      <c r="AC238" s="203"/>
      <c r="AD238" s="203"/>
      <c r="AE238" s="203"/>
      <c r="AF238" s="203"/>
      <c r="AG238" s="204"/>
      <c r="AH238" s="202"/>
      <c r="AI238" s="203"/>
      <c r="AJ238" s="203"/>
      <c r="AK238" s="203"/>
      <c r="AL238" s="203"/>
      <c r="AM238" s="203"/>
      <c r="AN238" s="203"/>
      <c r="AO238" s="203"/>
      <c r="AP238" s="203"/>
      <c r="AQ238" s="204"/>
      <c r="AR238" s="202"/>
      <c r="AS238" s="203"/>
      <c r="AT238" s="203"/>
      <c r="AU238" s="203"/>
      <c r="AV238" s="203"/>
      <c r="AW238" s="203"/>
      <c r="AX238" s="203"/>
      <c r="AY238" s="203"/>
      <c r="AZ238" s="203"/>
      <c r="BA238" s="204"/>
      <c r="BB238" s="202"/>
      <c r="BC238" s="203"/>
      <c r="BD238" s="203"/>
      <c r="BE238" s="203"/>
      <c r="BF238" s="203"/>
      <c r="BG238" s="203"/>
      <c r="BH238" s="203"/>
      <c r="BI238" s="203"/>
      <c r="BJ238" s="203"/>
      <c r="BK238" s="204"/>
      <c r="BL238" s="202"/>
      <c r="BM238" s="203"/>
      <c r="BN238" s="203"/>
      <c r="BO238" s="203"/>
      <c r="BP238" s="203"/>
      <c r="BQ238" s="203"/>
      <c r="BR238" s="203"/>
      <c r="BS238" s="203"/>
      <c r="BT238" s="203"/>
      <c r="BU238" s="204"/>
      <c r="BV238" s="202"/>
      <c r="BW238" s="203"/>
      <c r="BX238" s="203"/>
      <c r="BY238" s="203"/>
      <c r="BZ238" s="203"/>
      <c r="CA238" s="203"/>
      <c r="CB238" s="203"/>
      <c r="CC238" s="203"/>
      <c r="CD238" s="203"/>
      <c r="CE238" s="204"/>
      <c r="CF238" s="202"/>
      <c r="CG238" s="203"/>
      <c r="CH238" s="203"/>
      <c r="CI238" s="203"/>
      <c r="CJ238" s="203"/>
      <c r="CK238" s="203"/>
      <c r="CL238" s="203"/>
      <c r="CM238" s="203"/>
      <c r="CN238" s="203"/>
      <c r="CO238" s="204"/>
    </row>
    <row r="239" spans="12:93" x14ac:dyDescent="0.25">
      <c r="L239" s="211"/>
      <c r="N239" s="202"/>
      <c r="O239" s="203"/>
      <c r="P239" s="203"/>
      <c r="Q239" s="203"/>
      <c r="R239" s="203"/>
      <c r="S239" s="203"/>
      <c r="T239" s="203"/>
      <c r="U239" s="203"/>
      <c r="V239" s="203"/>
      <c r="W239" s="204"/>
      <c r="X239" s="84"/>
      <c r="Y239" s="203"/>
      <c r="Z239" s="203"/>
      <c r="AA239" s="203"/>
      <c r="AB239" s="203"/>
      <c r="AC239" s="203"/>
      <c r="AD239" s="203"/>
      <c r="AE239" s="203"/>
      <c r="AF239" s="203"/>
      <c r="AG239" s="204"/>
      <c r="AH239" s="202"/>
      <c r="AI239" s="203"/>
      <c r="AJ239" s="203"/>
      <c r="AK239" s="203"/>
      <c r="AL239" s="203"/>
      <c r="AM239" s="203"/>
      <c r="AN239" s="203"/>
      <c r="AO239" s="203"/>
      <c r="AP239" s="203"/>
      <c r="AQ239" s="204"/>
      <c r="AR239" s="202"/>
      <c r="AS239" s="203"/>
      <c r="AT239" s="203"/>
      <c r="AU239" s="203"/>
      <c r="AV239" s="203"/>
      <c r="AW239" s="203"/>
      <c r="AX239" s="203"/>
      <c r="AY239" s="203"/>
      <c r="AZ239" s="203"/>
      <c r="BA239" s="204"/>
      <c r="BB239" s="202"/>
      <c r="BC239" s="203"/>
      <c r="BD239" s="203"/>
      <c r="BE239" s="203"/>
      <c r="BF239" s="203"/>
      <c r="BG239" s="203"/>
      <c r="BH239" s="203"/>
      <c r="BI239" s="203"/>
      <c r="BJ239" s="203"/>
      <c r="BK239" s="204"/>
      <c r="BL239" s="202"/>
      <c r="BM239" s="203"/>
      <c r="BN239" s="203"/>
      <c r="BO239" s="203"/>
      <c r="BP239" s="203"/>
      <c r="BQ239" s="203"/>
      <c r="BR239" s="203"/>
      <c r="BS239" s="203"/>
      <c r="BT239" s="203"/>
      <c r="BU239" s="204"/>
      <c r="BV239" s="202"/>
      <c r="BW239" s="203"/>
      <c r="BX239" s="203"/>
      <c r="BY239" s="203"/>
      <c r="BZ239" s="203"/>
      <c r="CA239" s="203"/>
      <c r="CB239" s="203"/>
      <c r="CC239" s="203"/>
      <c r="CD239" s="203"/>
      <c r="CE239" s="204"/>
      <c r="CF239" s="202"/>
      <c r="CG239" s="203"/>
      <c r="CH239" s="203"/>
      <c r="CI239" s="203"/>
      <c r="CJ239" s="203"/>
      <c r="CK239" s="203"/>
      <c r="CL239" s="203"/>
      <c r="CM239" s="203"/>
      <c r="CN239" s="203"/>
      <c r="CO239" s="204"/>
    </row>
    <row r="240" spans="12:93" x14ac:dyDescent="0.25">
      <c r="L240" s="211"/>
      <c r="N240" s="202"/>
      <c r="O240" s="203"/>
      <c r="P240" s="203"/>
      <c r="Q240" s="203"/>
      <c r="R240" s="203"/>
      <c r="S240" s="203"/>
      <c r="T240" s="203"/>
      <c r="U240" s="203"/>
      <c r="V240" s="203"/>
      <c r="W240" s="204"/>
      <c r="X240" s="84"/>
      <c r="Y240" s="203"/>
      <c r="Z240" s="203"/>
      <c r="AA240" s="203"/>
      <c r="AB240" s="203"/>
      <c r="AC240" s="203"/>
      <c r="AD240" s="203"/>
      <c r="AE240" s="203"/>
      <c r="AF240" s="203"/>
      <c r="AG240" s="204"/>
      <c r="AH240" s="202"/>
      <c r="AI240" s="203"/>
      <c r="AJ240" s="203"/>
      <c r="AK240" s="203"/>
      <c r="AL240" s="203"/>
      <c r="AM240" s="203"/>
      <c r="AN240" s="203"/>
      <c r="AO240" s="203"/>
      <c r="AP240" s="203"/>
      <c r="AQ240" s="204"/>
      <c r="AR240" s="202"/>
      <c r="AS240" s="203"/>
      <c r="AT240" s="203"/>
      <c r="AU240" s="203"/>
      <c r="AV240" s="203"/>
      <c r="AW240" s="203"/>
      <c r="AX240" s="203"/>
      <c r="AY240" s="203"/>
      <c r="AZ240" s="203"/>
      <c r="BA240" s="204"/>
      <c r="BB240" s="202"/>
      <c r="BC240" s="203"/>
      <c r="BD240" s="203"/>
      <c r="BE240" s="203"/>
      <c r="BF240" s="203"/>
      <c r="BG240" s="203"/>
      <c r="BH240" s="203"/>
      <c r="BI240" s="203"/>
      <c r="BJ240" s="203"/>
      <c r="BK240" s="204"/>
      <c r="BL240" s="202"/>
      <c r="BM240" s="203"/>
      <c r="BN240" s="203"/>
      <c r="BO240" s="203"/>
      <c r="BP240" s="203"/>
      <c r="BQ240" s="203"/>
      <c r="BR240" s="203"/>
      <c r="BS240" s="203"/>
      <c r="BT240" s="203"/>
      <c r="BU240" s="204"/>
      <c r="BV240" s="202"/>
      <c r="BW240" s="203"/>
      <c r="BX240" s="203"/>
      <c r="BY240" s="203"/>
      <c r="BZ240" s="203"/>
      <c r="CA240" s="203"/>
      <c r="CB240" s="203"/>
      <c r="CC240" s="203"/>
      <c r="CD240" s="203"/>
      <c r="CE240" s="204"/>
      <c r="CF240" s="202"/>
      <c r="CG240" s="203"/>
      <c r="CH240" s="203"/>
      <c r="CI240" s="203"/>
      <c r="CJ240" s="203"/>
      <c r="CK240" s="203"/>
      <c r="CL240" s="203"/>
      <c r="CM240" s="203"/>
      <c r="CN240" s="203"/>
      <c r="CO240" s="204"/>
    </row>
    <row r="241" spans="12:93" x14ac:dyDescent="0.25">
      <c r="L241" s="211"/>
      <c r="N241" s="202"/>
      <c r="O241" s="203"/>
      <c r="P241" s="203"/>
      <c r="Q241" s="203"/>
      <c r="R241" s="203"/>
      <c r="S241" s="203"/>
      <c r="T241" s="203"/>
      <c r="U241" s="203"/>
      <c r="V241" s="203"/>
      <c r="W241" s="204"/>
      <c r="X241" s="84"/>
      <c r="Y241" s="203"/>
      <c r="Z241" s="203"/>
      <c r="AA241" s="203"/>
      <c r="AB241" s="203"/>
      <c r="AC241" s="203"/>
      <c r="AD241" s="203"/>
      <c r="AE241" s="203"/>
      <c r="AF241" s="203"/>
      <c r="AG241" s="204"/>
      <c r="AH241" s="202"/>
      <c r="AI241" s="203"/>
      <c r="AJ241" s="203"/>
      <c r="AK241" s="203"/>
      <c r="AL241" s="203"/>
      <c r="AM241" s="203"/>
      <c r="AN241" s="203"/>
      <c r="AO241" s="203"/>
      <c r="AP241" s="203"/>
      <c r="AQ241" s="204"/>
      <c r="AR241" s="202"/>
      <c r="AS241" s="203"/>
      <c r="AT241" s="203"/>
      <c r="AU241" s="203"/>
      <c r="AV241" s="203"/>
      <c r="AW241" s="203"/>
      <c r="AX241" s="203"/>
      <c r="AY241" s="203"/>
      <c r="AZ241" s="203"/>
      <c r="BA241" s="204"/>
      <c r="BB241" s="202"/>
      <c r="BC241" s="203"/>
      <c r="BD241" s="203"/>
      <c r="BE241" s="203"/>
      <c r="BF241" s="203"/>
      <c r="BG241" s="203"/>
      <c r="BH241" s="203"/>
      <c r="BI241" s="203"/>
      <c r="BJ241" s="203"/>
      <c r="BK241" s="204"/>
      <c r="BL241" s="202"/>
      <c r="BM241" s="203"/>
      <c r="BN241" s="203"/>
      <c r="BO241" s="203"/>
      <c r="BP241" s="203"/>
      <c r="BQ241" s="203"/>
      <c r="BR241" s="203"/>
      <c r="BS241" s="203"/>
      <c r="BT241" s="203"/>
      <c r="BU241" s="204"/>
      <c r="BV241" s="202"/>
      <c r="BW241" s="203"/>
      <c r="BX241" s="203"/>
      <c r="BY241" s="203"/>
      <c r="BZ241" s="203"/>
      <c r="CA241" s="203"/>
      <c r="CB241" s="203"/>
      <c r="CC241" s="203"/>
      <c r="CD241" s="203"/>
      <c r="CE241" s="204"/>
      <c r="CF241" s="202"/>
      <c r="CG241" s="203"/>
      <c r="CH241" s="203"/>
      <c r="CI241" s="203"/>
      <c r="CJ241" s="203"/>
      <c r="CK241" s="203"/>
      <c r="CL241" s="203"/>
      <c r="CM241" s="203"/>
      <c r="CN241" s="203"/>
      <c r="CO241" s="204"/>
    </row>
    <row r="242" spans="12:93" x14ac:dyDescent="0.25">
      <c r="L242" s="211"/>
      <c r="N242" s="202"/>
      <c r="O242" s="203"/>
      <c r="P242" s="203"/>
      <c r="Q242" s="203"/>
      <c r="R242" s="203"/>
      <c r="S242" s="203"/>
      <c r="T242" s="203"/>
      <c r="U242" s="203"/>
      <c r="V242" s="203"/>
      <c r="W242" s="204"/>
      <c r="X242" s="84"/>
      <c r="Y242" s="203"/>
      <c r="Z242" s="203"/>
      <c r="AA242" s="203"/>
      <c r="AB242" s="203"/>
      <c r="AC242" s="203"/>
      <c r="AD242" s="203"/>
      <c r="AE242" s="203"/>
      <c r="AF242" s="203"/>
      <c r="AG242" s="204"/>
      <c r="AH242" s="202"/>
      <c r="AI242" s="203"/>
      <c r="AJ242" s="203"/>
      <c r="AK242" s="203"/>
      <c r="AL242" s="203"/>
      <c r="AM242" s="203"/>
      <c r="AN242" s="203"/>
      <c r="AO242" s="203"/>
      <c r="AP242" s="203"/>
      <c r="AQ242" s="204"/>
      <c r="AR242" s="202"/>
      <c r="AS242" s="203"/>
      <c r="AT242" s="203"/>
      <c r="AU242" s="203"/>
      <c r="AV242" s="203"/>
      <c r="AW242" s="203"/>
      <c r="AX242" s="203"/>
      <c r="AY242" s="203"/>
      <c r="AZ242" s="203"/>
      <c r="BA242" s="204"/>
      <c r="BB242" s="202"/>
      <c r="BC242" s="203"/>
      <c r="BD242" s="203"/>
      <c r="BE242" s="203"/>
      <c r="BF242" s="203"/>
      <c r="BG242" s="203"/>
      <c r="BH242" s="203"/>
      <c r="BI242" s="203"/>
      <c r="BJ242" s="203"/>
      <c r="BK242" s="204"/>
      <c r="BL242" s="202"/>
      <c r="BM242" s="203"/>
      <c r="BN242" s="203"/>
      <c r="BO242" s="203"/>
      <c r="BP242" s="203"/>
      <c r="BQ242" s="203"/>
      <c r="BR242" s="203"/>
      <c r="BS242" s="203"/>
      <c r="BT242" s="203"/>
      <c r="BU242" s="204"/>
      <c r="BV242" s="202"/>
      <c r="BW242" s="203"/>
      <c r="BX242" s="203"/>
      <c r="BY242" s="203"/>
      <c r="BZ242" s="203"/>
      <c r="CA242" s="203"/>
      <c r="CB242" s="203"/>
      <c r="CC242" s="203"/>
      <c r="CD242" s="203"/>
      <c r="CE242" s="204"/>
      <c r="CF242" s="202"/>
      <c r="CG242" s="203"/>
      <c r="CH242" s="203"/>
      <c r="CI242" s="203"/>
      <c r="CJ242" s="203"/>
      <c r="CK242" s="203"/>
      <c r="CL242" s="203"/>
      <c r="CM242" s="203"/>
      <c r="CN242" s="203"/>
      <c r="CO242" s="204"/>
    </row>
    <row r="243" spans="12:93" x14ac:dyDescent="0.25">
      <c r="L243" s="211"/>
      <c r="N243" s="202"/>
      <c r="O243" s="203"/>
      <c r="P243" s="203"/>
      <c r="Q243" s="203"/>
      <c r="R243" s="203"/>
      <c r="S243" s="203"/>
      <c r="T243" s="203"/>
      <c r="U243" s="203"/>
      <c r="V243" s="203"/>
      <c r="W243" s="204"/>
      <c r="X243" s="84"/>
      <c r="Y243" s="203"/>
      <c r="Z243" s="203"/>
      <c r="AA243" s="203"/>
      <c r="AB243" s="203"/>
      <c r="AC243" s="203"/>
      <c r="AD243" s="203"/>
      <c r="AE243" s="203"/>
      <c r="AF243" s="203"/>
      <c r="AG243" s="204"/>
      <c r="AH243" s="202"/>
      <c r="AI243" s="203"/>
      <c r="AJ243" s="203"/>
      <c r="AK243" s="203"/>
      <c r="AL243" s="203"/>
      <c r="AM243" s="203"/>
      <c r="AN243" s="203"/>
      <c r="AO243" s="203"/>
      <c r="AP243" s="203"/>
      <c r="AQ243" s="204"/>
      <c r="AR243" s="202"/>
      <c r="AS243" s="203"/>
      <c r="AT243" s="203"/>
      <c r="AU243" s="203"/>
      <c r="AV243" s="203"/>
      <c r="AW243" s="203"/>
      <c r="AX243" s="203"/>
      <c r="AY243" s="203"/>
      <c r="AZ243" s="203"/>
      <c r="BA243" s="204"/>
      <c r="BB243" s="202"/>
      <c r="BC243" s="203"/>
      <c r="BD243" s="203"/>
      <c r="BE243" s="203"/>
      <c r="BF243" s="203"/>
      <c r="BG243" s="203"/>
      <c r="BH243" s="203"/>
      <c r="BI243" s="203"/>
      <c r="BJ243" s="203"/>
      <c r="BK243" s="204"/>
      <c r="BL243" s="202"/>
      <c r="BM243" s="203"/>
      <c r="BN243" s="203"/>
      <c r="BO243" s="203"/>
      <c r="BP243" s="203"/>
      <c r="BQ243" s="203"/>
      <c r="BR243" s="203"/>
      <c r="BS243" s="203"/>
      <c r="BT243" s="203"/>
      <c r="BU243" s="204"/>
      <c r="BV243" s="202"/>
      <c r="BW243" s="203"/>
      <c r="BX243" s="203"/>
      <c r="BY243" s="203"/>
      <c r="BZ243" s="203"/>
      <c r="CA243" s="203"/>
      <c r="CB243" s="203"/>
      <c r="CC243" s="203"/>
      <c r="CD243" s="203"/>
      <c r="CE243" s="204"/>
      <c r="CF243" s="202"/>
      <c r="CG243" s="203"/>
      <c r="CH243" s="203"/>
      <c r="CI243" s="203"/>
      <c r="CJ243" s="203"/>
      <c r="CK243" s="203"/>
      <c r="CL243" s="203"/>
      <c r="CM243" s="203"/>
      <c r="CN243" s="203"/>
      <c r="CO243" s="204"/>
    </row>
    <row r="244" spans="12:93" x14ac:dyDescent="0.25">
      <c r="L244" s="211"/>
      <c r="N244" s="202"/>
      <c r="O244" s="203"/>
      <c r="P244" s="203"/>
      <c r="Q244" s="203"/>
      <c r="R244" s="203"/>
      <c r="S244" s="203"/>
      <c r="T244" s="203"/>
      <c r="U244" s="203"/>
      <c r="V244" s="203"/>
      <c r="W244" s="204"/>
      <c r="X244" s="84"/>
      <c r="Y244" s="203"/>
      <c r="Z244" s="203"/>
      <c r="AA244" s="203"/>
      <c r="AB244" s="203"/>
      <c r="AC244" s="203"/>
      <c r="AD244" s="203"/>
      <c r="AE244" s="203"/>
      <c r="AF244" s="203"/>
      <c r="AG244" s="204"/>
      <c r="AH244" s="202"/>
      <c r="AI244" s="203"/>
      <c r="AJ244" s="203"/>
      <c r="AK244" s="203"/>
      <c r="AL244" s="203"/>
      <c r="AM244" s="203"/>
      <c r="AN244" s="203"/>
      <c r="AO244" s="203"/>
      <c r="AP244" s="203"/>
      <c r="AQ244" s="204"/>
      <c r="AR244" s="202"/>
      <c r="AS244" s="203"/>
      <c r="AT244" s="203"/>
      <c r="AU244" s="203"/>
      <c r="AV244" s="203"/>
      <c r="AW244" s="203"/>
      <c r="AX244" s="203"/>
      <c r="AY244" s="203"/>
      <c r="AZ244" s="203"/>
      <c r="BA244" s="204"/>
      <c r="BB244" s="202"/>
      <c r="BC244" s="203"/>
      <c r="BD244" s="203"/>
      <c r="BE244" s="203"/>
      <c r="BF244" s="203"/>
      <c r="BG244" s="203"/>
      <c r="BH244" s="203"/>
      <c r="BI244" s="203"/>
      <c r="BJ244" s="203"/>
      <c r="BK244" s="204"/>
      <c r="BL244" s="202"/>
      <c r="BM244" s="203"/>
      <c r="BN244" s="203"/>
      <c r="BO244" s="203"/>
      <c r="BP244" s="203"/>
      <c r="BQ244" s="203"/>
      <c r="BR244" s="203"/>
      <c r="BS244" s="203"/>
      <c r="BT244" s="203"/>
      <c r="BU244" s="204"/>
      <c r="BV244" s="202"/>
      <c r="BW244" s="203"/>
      <c r="BX244" s="203"/>
      <c r="BY244" s="203"/>
      <c r="BZ244" s="203"/>
      <c r="CA244" s="203"/>
      <c r="CB244" s="203"/>
      <c r="CC244" s="203"/>
      <c r="CD244" s="203"/>
      <c r="CE244" s="204"/>
      <c r="CF244" s="202"/>
      <c r="CG244" s="203"/>
      <c r="CH244" s="203"/>
      <c r="CI244" s="203"/>
      <c r="CJ244" s="203"/>
      <c r="CK244" s="203"/>
      <c r="CL244" s="203"/>
      <c r="CM244" s="203"/>
      <c r="CN244" s="203"/>
      <c r="CO244" s="204"/>
    </row>
    <row r="245" spans="12:93" x14ac:dyDescent="0.25">
      <c r="L245" s="211"/>
      <c r="N245" s="202"/>
      <c r="O245" s="203"/>
      <c r="P245" s="203"/>
      <c r="Q245" s="203"/>
      <c r="R245" s="203"/>
      <c r="S245" s="203"/>
      <c r="T245" s="203"/>
      <c r="U245" s="203"/>
      <c r="V245" s="203"/>
      <c r="W245" s="204"/>
      <c r="X245" s="84"/>
      <c r="Y245" s="203"/>
      <c r="Z245" s="203"/>
      <c r="AA245" s="203"/>
      <c r="AB245" s="203"/>
      <c r="AC245" s="203"/>
      <c r="AD245" s="203"/>
      <c r="AE245" s="203"/>
      <c r="AF245" s="203"/>
      <c r="AG245" s="204"/>
      <c r="AH245" s="202"/>
      <c r="AI245" s="203"/>
      <c r="AJ245" s="203"/>
      <c r="AK245" s="203"/>
      <c r="AL245" s="203"/>
      <c r="AM245" s="203"/>
      <c r="AN245" s="203"/>
      <c r="AO245" s="203"/>
      <c r="AP245" s="203"/>
      <c r="AQ245" s="204"/>
      <c r="AR245" s="202"/>
      <c r="AS245" s="203"/>
      <c r="AT245" s="203"/>
      <c r="AU245" s="203"/>
      <c r="AV245" s="203"/>
      <c r="AW245" s="203"/>
      <c r="AX245" s="203"/>
      <c r="AY245" s="203"/>
      <c r="AZ245" s="203"/>
      <c r="BA245" s="204"/>
      <c r="BB245" s="202"/>
      <c r="BC245" s="203"/>
      <c r="BD245" s="203"/>
      <c r="BE245" s="203"/>
      <c r="BF245" s="203"/>
      <c r="BG245" s="203"/>
      <c r="BH245" s="203"/>
      <c r="BI245" s="203"/>
      <c r="BJ245" s="203"/>
      <c r="BK245" s="204"/>
      <c r="BL245" s="202"/>
      <c r="BM245" s="203"/>
      <c r="BN245" s="203"/>
      <c r="BO245" s="203"/>
      <c r="BP245" s="203"/>
      <c r="BQ245" s="203"/>
      <c r="BR245" s="203"/>
      <c r="BS245" s="203"/>
      <c r="BT245" s="203"/>
      <c r="BU245" s="204"/>
      <c r="BV245" s="202"/>
      <c r="BW245" s="203"/>
      <c r="BX245" s="203"/>
      <c r="BY245" s="203"/>
      <c r="BZ245" s="203"/>
      <c r="CA245" s="203"/>
      <c r="CB245" s="203"/>
      <c r="CC245" s="203"/>
      <c r="CD245" s="203"/>
      <c r="CE245" s="204"/>
      <c r="CF245" s="202"/>
      <c r="CG245" s="203"/>
      <c r="CH245" s="203"/>
      <c r="CI245" s="203"/>
      <c r="CJ245" s="203"/>
      <c r="CK245" s="203"/>
      <c r="CL245" s="203"/>
      <c r="CM245" s="203"/>
      <c r="CN245" s="203"/>
      <c r="CO245" s="204"/>
    </row>
    <row r="246" spans="12:93" x14ac:dyDescent="0.25">
      <c r="L246" s="211"/>
      <c r="N246" s="202"/>
      <c r="O246" s="203"/>
      <c r="P246" s="203"/>
      <c r="Q246" s="203"/>
      <c r="R246" s="203"/>
      <c r="S246" s="203"/>
      <c r="T246" s="203"/>
      <c r="U246" s="203"/>
      <c r="V246" s="203"/>
      <c r="W246" s="204"/>
      <c r="X246" s="84"/>
      <c r="Y246" s="203"/>
      <c r="Z246" s="203"/>
      <c r="AA246" s="203"/>
      <c r="AB246" s="203"/>
      <c r="AC246" s="203"/>
      <c r="AD246" s="203"/>
      <c r="AE246" s="203"/>
      <c r="AF246" s="203"/>
      <c r="AG246" s="204"/>
      <c r="AH246" s="202"/>
      <c r="AI246" s="203"/>
      <c r="AJ246" s="203"/>
      <c r="AK246" s="203"/>
      <c r="AL246" s="203"/>
      <c r="AM246" s="203"/>
      <c r="AN246" s="203"/>
      <c r="AO246" s="203"/>
      <c r="AP246" s="203"/>
      <c r="AQ246" s="204"/>
      <c r="AR246" s="202"/>
      <c r="AS246" s="203"/>
      <c r="AT246" s="203"/>
      <c r="AU246" s="203"/>
      <c r="AV246" s="203"/>
      <c r="AW246" s="203"/>
      <c r="AX246" s="203"/>
      <c r="AY246" s="203"/>
      <c r="AZ246" s="203"/>
      <c r="BA246" s="204"/>
      <c r="BB246" s="202"/>
      <c r="BC246" s="203"/>
      <c r="BD246" s="203"/>
      <c r="BE246" s="203"/>
      <c r="BF246" s="203"/>
      <c r="BG246" s="203"/>
      <c r="BH246" s="203"/>
      <c r="BI246" s="203"/>
      <c r="BJ246" s="203"/>
      <c r="BK246" s="204"/>
      <c r="BL246" s="202"/>
      <c r="BM246" s="203"/>
      <c r="BN246" s="203"/>
      <c r="BO246" s="203"/>
      <c r="BP246" s="203"/>
      <c r="BQ246" s="203"/>
      <c r="BR246" s="203"/>
      <c r="BS246" s="203"/>
      <c r="BT246" s="203"/>
      <c r="BU246" s="204"/>
      <c r="BV246" s="202"/>
      <c r="BW246" s="203"/>
      <c r="BX246" s="203"/>
      <c r="BY246" s="203"/>
      <c r="BZ246" s="203"/>
      <c r="CA246" s="203"/>
      <c r="CB246" s="203"/>
      <c r="CC246" s="203"/>
      <c r="CD246" s="203"/>
      <c r="CE246" s="204"/>
      <c r="CF246" s="202"/>
      <c r="CG246" s="203"/>
      <c r="CH246" s="203"/>
      <c r="CI246" s="203"/>
      <c r="CJ246" s="203"/>
      <c r="CK246" s="203"/>
      <c r="CL246" s="203"/>
      <c r="CM246" s="203"/>
      <c r="CN246" s="203"/>
      <c r="CO246" s="204"/>
    </row>
    <row r="247" spans="12:93" x14ac:dyDescent="0.25">
      <c r="L247" s="211"/>
      <c r="N247" s="202"/>
      <c r="O247" s="203"/>
      <c r="P247" s="203"/>
      <c r="Q247" s="203"/>
      <c r="R247" s="203"/>
      <c r="S247" s="203"/>
      <c r="T247" s="203"/>
      <c r="U247" s="203"/>
      <c r="V247" s="203"/>
      <c r="W247" s="204"/>
      <c r="X247" s="84"/>
      <c r="Y247" s="203"/>
      <c r="Z247" s="203"/>
      <c r="AA247" s="203"/>
      <c r="AB247" s="203"/>
      <c r="AC247" s="203"/>
      <c r="AD247" s="203"/>
      <c r="AE247" s="203"/>
      <c r="AF247" s="203"/>
      <c r="AG247" s="204"/>
      <c r="AH247" s="202"/>
      <c r="AI247" s="203"/>
      <c r="AJ247" s="203"/>
      <c r="AK247" s="203"/>
      <c r="AL247" s="203"/>
      <c r="AM247" s="203"/>
      <c r="AN247" s="203"/>
      <c r="AO247" s="203"/>
      <c r="AP247" s="203"/>
      <c r="AQ247" s="204"/>
      <c r="AR247" s="202"/>
      <c r="AS247" s="203"/>
      <c r="AT247" s="203"/>
      <c r="AU247" s="203"/>
      <c r="AV247" s="203"/>
      <c r="AW247" s="203"/>
      <c r="AX247" s="203"/>
      <c r="AY247" s="203"/>
      <c r="AZ247" s="203"/>
      <c r="BA247" s="204"/>
      <c r="BB247" s="202"/>
      <c r="BC247" s="203"/>
      <c r="BD247" s="203"/>
      <c r="BE247" s="203"/>
      <c r="BF247" s="203"/>
      <c r="BG247" s="203"/>
      <c r="BH247" s="203"/>
      <c r="BI247" s="203"/>
      <c r="BJ247" s="203"/>
      <c r="BK247" s="204"/>
      <c r="BL247" s="202"/>
      <c r="BM247" s="203"/>
      <c r="BN247" s="203"/>
      <c r="BO247" s="203"/>
      <c r="BP247" s="203"/>
      <c r="BQ247" s="203"/>
      <c r="BR247" s="203"/>
      <c r="BS247" s="203"/>
      <c r="BT247" s="203"/>
      <c r="BU247" s="204"/>
      <c r="BV247" s="202"/>
      <c r="BW247" s="203"/>
      <c r="BX247" s="203"/>
      <c r="BY247" s="203"/>
      <c r="BZ247" s="203"/>
      <c r="CA247" s="203"/>
      <c r="CB247" s="203"/>
      <c r="CC247" s="203"/>
      <c r="CD247" s="203"/>
      <c r="CE247" s="204"/>
      <c r="CF247" s="202"/>
      <c r="CG247" s="203"/>
      <c r="CH247" s="203"/>
      <c r="CI247" s="203"/>
      <c r="CJ247" s="203"/>
      <c r="CK247" s="203"/>
      <c r="CL247" s="203"/>
      <c r="CM247" s="203"/>
      <c r="CN247" s="203"/>
      <c r="CO247" s="204"/>
    </row>
    <row r="248" spans="12:93" x14ac:dyDescent="0.25">
      <c r="L248" s="211"/>
      <c r="N248" s="202"/>
      <c r="O248" s="203"/>
      <c r="P248" s="203"/>
      <c r="Q248" s="203"/>
      <c r="R248" s="203"/>
      <c r="S248" s="203"/>
      <c r="T248" s="203"/>
      <c r="U248" s="203"/>
      <c r="V248" s="203"/>
      <c r="W248" s="204"/>
      <c r="X248" s="84"/>
      <c r="Y248" s="203"/>
      <c r="Z248" s="203"/>
      <c r="AA248" s="203"/>
      <c r="AB248" s="203"/>
      <c r="AC248" s="203"/>
      <c r="AD248" s="203"/>
      <c r="AE248" s="203"/>
      <c r="AF248" s="203"/>
      <c r="AG248" s="204"/>
      <c r="AH248" s="202"/>
      <c r="AI248" s="203"/>
      <c r="AJ248" s="203"/>
      <c r="AK248" s="203"/>
      <c r="AL248" s="203"/>
      <c r="AM248" s="203"/>
      <c r="AN248" s="203"/>
      <c r="AO248" s="203"/>
      <c r="AP248" s="203"/>
      <c r="AQ248" s="204"/>
      <c r="AR248" s="202"/>
      <c r="AS248" s="203"/>
      <c r="AT248" s="203"/>
      <c r="AU248" s="203"/>
      <c r="AV248" s="203"/>
      <c r="AW248" s="203"/>
      <c r="AX248" s="203"/>
      <c r="AY248" s="203"/>
      <c r="AZ248" s="203"/>
      <c r="BA248" s="204"/>
      <c r="BB248" s="202"/>
      <c r="BC248" s="203"/>
      <c r="BD248" s="203"/>
      <c r="BE248" s="203"/>
      <c r="BF248" s="203"/>
      <c r="BG248" s="203"/>
      <c r="BH248" s="203"/>
      <c r="BI248" s="203"/>
      <c r="BJ248" s="203"/>
      <c r="BK248" s="204"/>
      <c r="BL248" s="202"/>
      <c r="BM248" s="203"/>
      <c r="BN248" s="203"/>
      <c r="BO248" s="203"/>
      <c r="BP248" s="203"/>
      <c r="BQ248" s="203"/>
      <c r="BR248" s="203"/>
      <c r="BS248" s="203"/>
      <c r="BT248" s="203"/>
      <c r="BU248" s="204"/>
      <c r="BV248" s="202"/>
      <c r="BW248" s="203"/>
      <c r="BX248" s="203"/>
      <c r="BY248" s="203"/>
      <c r="BZ248" s="203"/>
      <c r="CA248" s="203"/>
      <c r="CB248" s="203"/>
      <c r="CC248" s="203"/>
      <c r="CD248" s="203"/>
      <c r="CE248" s="204"/>
      <c r="CF248" s="202"/>
      <c r="CG248" s="203"/>
      <c r="CH248" s="203"/>
      <c r="CI248" s="203"/>
      <c r="CJ248" s="203"/>
      <c r="CK248" s="203"/>
      <c r="CL248" s="203"/>
      <c r="CM248" s="203"/>
      <c r="CN248" s="203"/>
      <c r="CO248" s="204"/>
    </row>
    <row r="249" spans="12:93" x14ac:dyDescent="0.25">
      <c r="L249" s="211"/>
      <c r="N249" s="202"/>
      <c r="O249" s="203"/>
      <c r="P249" s="203"/>
      <c r="Q249" s="203"/>
      <c r="R249" s="203"/>
      <c r="S249" s="203"/>
      <c r="T249" s="203"/>
      <c r="U249" s="203"/>
      <c r="V249" s="203"/>
      <c r="W249" s="204"/>
      <c r="X249" s="84"/>
      <c r="Y249" s="203"/>
      <c r="Z249" s="203"/>
      <c r="AA249" s="203"/>
      <c r="AB249" s="203"/>
      <c r="AC249" s="203"/>
      <c r="AD249" s="203"/>
      <c r="AE249" s="203"/>
      <c r="AF249" s="203"/>
      <c r="AG249" s="204"/>
      <c r="AH249" s="202"/>
      <c r="AI249" s="203"/>
      <c r="AJ249" s="203"/>
      <c r="AK249" s="203"/>
      <c r="AL249" s="203"/>
      <c r="AM249" s="203"/>
      <c r="AN249" s="203"/>
      <c r="AO249" s="203"/>
      <c r="AP249" s="203"/>
      <c r="AQ249" s="204"/>
      <c r="AR249" s="202"/>
      <c r="AS249" s="203"/>
      <c r="AT249" s="203"/>
      <c r="AU249" s="203"/>
      <c r="AV249" s="203"/>
      <c r="AW249" s="203"/>
      <c r="AX249" s="203"/>
      <c r="AY249" s="203"/>
      <c r="AZ249" s="203"/>
      <c r="BA249" s="204"/>
      <c r="BB249" s="202"/>
      <c r="BC249" s="203"/>
      <c r="BD249" s="203"/>
      <c r="BE249" s="203"/>
      <c r="BF249" s="203"/>
      <c r="BG249" s="203"/>
      <c r="BH249" s="203"/>
      <c r="BI249" s="203"/>
      <c r="BJ249" s="203"/>
      <c r="BK249" s="204"/>
      <c r="BL249" s="202"/>
      <c r="BM249" s="203"/>
      <c r="BN249" s="203"/>
      <c r="BO249" s="203"/>
      <c r="BP249" s="203"/>
      <c r="BQ249" s="203"/>
      <c r="BR249" s="203"/>
      <c r="BS249" s="203"/>
      <c r="BT249" s="203"/>
      <c r="BU249" s="204"/>
      <c r="BV249" s="202"/>
      <c r="BW249" s="203"/>
      <c r="BX249" s="203"/>
      <c r="BY249" s="203"/>
      <c r="BZ249" s="203"/>
      <c r="CA249" s="203"/>
      <c r="CB249" s="203"/>
      <c r="CC249" s="203"/>
      <c r="CD249" s="203"/>
      <c r="CE249" s="204"/>
      <c r="CF249" s="202"/>
      <c r="CG249" s="203"/>
      <c r="CH249" s="203"/>
      <c r="CI249" s="203"/>
      <c r="CJ249" s="203"/>
      <c r="CK249" s="203"/>
      <c r="CL249" s="203"/>
      <c r="CM249" s="203"/>
      <c r="CN249" s="203"/>
      <c r="CO249" s="204"/>
    </row>
    <row r="250" spans="12:93" x14ac:dyDescent="0.25">
      <c r="L250" s="211"/>
      <c r="N250" s="202"/>
      <c r="O250" s="203"/>
      <c r="P250" s="203"/>
      <c r="Q250" s="203"/>
      <c r="R250" s="203"/>
      <c r="S250" s="203"/>
      <c r="T250" s="203"/>
      <c r="U250" s="203"/>
      <c r="V250" s="203"/>
      <c r="W250" s="204"/>
      <c r="X250" s="84"/>
      <c r="Y250" s="203"/>
      <c r="Z250" s="203"/>
      <c r="AA250" s="203"/>
      <c r="AB250" s="203"/>
      <c r="AC250" s="203"/>
      <c r="AD250" s="203"/>
      <c r="AE250" s="203"/>
      <c r="AF250" s="203"/>
      <c r="AG250" s="204"/>
      <c r="AH250" s="202"/>
      <c r="AI250" s="203"/>
      <c r="AJ250" s="203"/>
      <c r="AK250" s="203"/>
      <c r="AL250" s="203"/>
      <c r="AM250" s="203"/>
      <c r="AN250" s="203"/>
      <c r="AO250" s="203"/>
      <c r="AP250" s="203"/>
      <c r="AQ250" s="204"/>
      <c r="AR250" s="202"/>
      <c r="AS250" s="203"/>
      <c r="AT250" s="203"/>
      <c r="AU250" s="203"/>
      <c r="AV250" s="203"/>
      <c r="AW250" s="203"/>
      <c r="AX250" s="203"/>
      <c r="AY250" s="203"/>
      <c r="AZ250" s="203"/>
      <c r="BA250" s="204"/>
      <c r="BB250" s="202"/>
      <c r="BC250" s="203"/>
      <c r="BD250" s="203"/>
      <c r="BE250" s="203"/>
      <c r="BF250" s="203"/>
      <c r="BG250" s="203"/>
      <c r="BH250" s="203"/>
      <c r="BI250" s="203"/>
      <c r="BJ250" s="203"/>
      <c r="BK250" s="204"/>
      <c r="BL250" s="202"/>
      <c r="BM250" s="203"/>
      <c r="BN250" s="203"/>
      <c r="BO250" s="203"/>
      <c r="BP250" s="203"/>
      <c r="BQ250" s="203"/>
      <c r="BR250" s="203"/>
      <c r="BS250" s="203"/>
      <c r="BT250" s="203"/>
      <c r="BU250" s="204"/>
      <c r="BV250" s="202"/>
      <c r="BW250" s="203"/>
      <c r="BX250" s="203"/>
      <c r="BY250" s="203"/>
      <c r="BZ250" s="203"/>
      <c r="CA250" s="203"/>
      <c r="CB250" s="203"/>
      <c r="CC250" s="203"/>
      <c r="CD250" s="203"/>
      <c r="CE250" s="204"/>
      <c r="CF250" s="202"/>
      <c r="CG250" s="203"/>
      <c r="CH250" s="203"/>
      <c r="CI250" s="203"/>
      <c r="CJ250" s="203"/>
      <c r="CK250" s="203"/>
      <c r="CL250" s="203"/>
      <c r="CM250" s="203"/>
      <c r="CN250" s="203"/>
      <c r="CO250" s="204"/>
    </row>
    <row r="251" spans="12:93" x14ac:dyDescent="0.25">
      <c r="L251" s="211"/>
      <c r="N251" s="202"/>
      <c r="O251" s="203"/>
      <c r="P251" s="203"/>
      <c r="Q251" s="203"/>
      <c r="R251" s="203"/>
      <c r="S251" s="203"/>
      <c r="T251" s="203"/>
      <c r="U251" s="203"/>
      <c r="V251" s="203"/>
      <c r="W251" s="204"/>
      <c r="X251" s="84"/>
      <c r="Y251" s="203"/>
      <c r="Z251" s="203"/>
      <c r="AA251" s="203"/>
      <c r="AB251" s="203"/>
      <c r="AC251" s="203"/>
      <c r="AD251" s="203"/>
      <c r="AE251" s="203"/>
      <c r="AF251" s="203"/>
      <c r="AG251" s="204"/>
      <c r="AH251" s="202"/>
      <c r="AI251" s="203"/>
      <c r="AJ251" s="203"/>
      <c r="AK251" s="203"/>
      <c r="AL251" s="203"/>
      <c r="AM251" s="203"/>
      <c r="AN251" s="203"/>
      <c r="AO251" s="203"/>
      <c r="AP251" s="203"/>
      <c r="AQ251" s="204"/>
      <c r="AR251" s="202"/>
      <c r="AS251" s="203"/>
      <c r="AT251" s="203"/>
      <c r="AU251" s="203"/>
      <c r="AV251" s="203"/>
      <c r="AW251" s="203"/>
      <c r="AX251" s="203"/>
      <c r="AY251" s="203"/>
      <c r="AZ251" s="203"/>
      <c r="BA251" s="204"/>
      <c r="BB251" s="202"/>
      <c r="BC251" s="203"/>
      <c r="BD251" s="203"/>
      <c r="BE251" s="203"/>
      <c r="BF251" s="203"/>
      <c r="BG251" s="203"/>
      <c r="BH251" s="203"/>
      <c r="BI251" s="203"/>
      <c r="BJ251" s="203"/>
      <c r="BK251" s="204"/>
      <c r="BL251" s="202"/>
      <c r="BM251" s="203"/>
      <c r="BN251" s="203"/>
      <c r="BO251" s="203"/>
      <c r="BP251" s="203"/>
      <c r="BQ251" s="203"/>
      <c r="BR251" s="203"/>
      <c r="BS251" s="203"/>
      <c r="BT251" s="203"/>
      <c r="BU251" s="204"/>
      <c r="BV251" s="202"/>
      <c r="BW251" s="203"/>
      <c r="BX251" s="203"/>
      <c r="BY251" s="203"/>
      <c r="BZ251" s="203"/>
      <c r="CA251" s="203"/>
      <c r="CB251" s="203"/>
      <c r="CC251" s="203"/>
      <c r="CD251" s="203"/>
      <c r="CE251" s="204"/>
      <c r="CF251" s="202"/>
      <c r="CG251" s="203"/>
      <c r="CH251" s="203"/>
      <c r="CI251" s="203"/>
      <c r="CJ251" s="203"/>
      <c r="CK251" s="203"/>
      <c r="CL251" s="203"/>
      <c r="CM251" s="203"/>
      <c r="CN251" s="203"/>
      <c r="CO251" s="204"/>
    </row>
    <row r="252" spans="12:93" x14ac:dyDescent="0.25">
      <c r="L252" s="211"/>
      <c r="N252" s="202"/>
      <c r="O252" s="203"/>
      <c r="P252" s="203"/>
      <c r="Q252" s="203"/>
      <c r="R252" s="203"/>
      <c r="S252" s="203"/>
      <c r="T252" s="203"/>
      <c r="U252" s="203"/>
      <c r="V252" s="203"/>
      <c r="W252" s="204"/>
      <c r="X252" s="84"/>
      <c r="Y252" s="203"/>
      <c r="Z252" s="203"/>
      <c r="AA252" s="203"/>
      <c r="AB252" s="203"/>
      <c r="AC252" s="203"/>
      <c r="AD252" s="203"/>
      <c r="AE252" s="203"/>
      <c r="AF252" s="203"/>
      <c r="AG252" s="204"/>
      <c r="AH252" s="202"/>
      <c r="AI252" s="203"/>
      <c r="AJ252" s="203"/>
      <c r="AK252" s="203"/>
      <c r="AL252" s="203"/>
      <c r="AM252" s="203"/>
      <c r="AN252" s="203"/>
      <c r="AO252" s="203"/>
      <c r="AP252" s="203"/>
      <c r="AQ252" s="204"/>
      <c r="AR252" s="202"/>
      <c r="AS252" s="203"/>
      <c r="AT252" s="203"/>
      <c r="AU252" s="203"/>
      <c r="AV252" s="203"/>
      <c r="AW252" s="203"/>
      <c r="AX252" s="203"/>
      <c r="AY252" s="203"/>
      <c r="AZ252" s="203"/>
      <c r="BA252" s="204"/>
      <c r="BB252" s="202"/>
      <c r="BC252" s="203"/>
      <c r="BD252" s="203"/>
      <c r="BE252" s="203"/>
      <c r="BF252" s="203"/>
      <c r="BG252" s="203"/>
      <c r="BH252" s="203"/>
      <c r="BI252" s="203"/>
      <c r="BJ252" s="203"/>
      <c r="BK252" s="204"/>
      <c r="BL252" s="202"/>
      <c r="BM252" s="203"/>
      <c r="BN252" s="203"/>
      <c r="BO252" s="203"/>
      <c r="BP252" s="203"/>
      <c r="BQ252" s="203"/>
      <c r="BR252" s="203"/>
      <c r="BS252" s="203"/>
      <c r="BT252" s="203"/>
      <c r="BU252" s="204"/>
      <c r="BV252" s="202"/>
      <c r="BW252" s="203"/>
      <c r="BX252" s="203"/>
      <c r="BY252" s="203"/>
      <c r="BZ252" s="203"/>
      <c r="CA252" s="203"/>
      <c r="CB252" s="203"/>
      <c r="CC252" s="203"/>
      <c r="CD252" s="203"/>
      <c r="CE252" s="204"/>
      <c r="CF252" s="202"/>
      <c r="CG252" s="203"/>
      <c r="CH252" s="203"/>
      <c r="CI252" s="203"/>
      <c r="CJ252" s="203"/>
      <c r="CK252" s="203"/>
      <c r="CL252" s="203"/>
      <c r="CM252" s="203"/>
      <c r="CN252" s="203"/>
      <c r="CO252" s="204"/>
    </row>
    <row r="253" spans="12:93" x14ac:dyDescent="0.25">
      <c r="L253" s="211"/>
      <c r="N253" s="202"/>
      <c r="O253" s="203"/>
      <c r="P253" s="203"/>
      <c r="Q253" s="203"/>
      <c r="R253" s="203"/>
      <c r="S253" s="203"/>
      <c r="T253" s="203"/>
      <c r="U253" s="203"/>
      <c r="V253" s="203"/>
      <c r="W253" s="204"/>
      <c r="X253" s="84"/>
      <c r="Y253" s="203"/>
      <c r="Z253" s="203"/>
      <c r="AA253" s="203"/>
      <c r="AB253" s="203"/>
      <c r="AC253" s="203"/>
      <c r="AD253" s="203"/>
      <c r="AE253" s="203"/>
      <c r="AF253" s="203"/>
      <c r="AG253" s="204"/>
      <c r="AH253" s="202"/>
      <c r="AI253" s="203"/>
      <c r="AJ253" s="203"/>
      <c r="AK253" s="203"/>
      <c r="AL253" s="203"/>
      <c r="AM253" s="203"/>
      <c r="AN253" s="203"/>
      <c r="AO253" s="203"/>
      <c r="AP253" s="203"/>
      <c r="AQ253" s="204"/>
      <c r="AR253" s="202"/>
      <c r="AS253" s="203"/>
      <c r="AT253" s="203"/>
      <c r="AU253" s="203"/>
      <c r="AV253" s="203"/>
      <c r="AW253" s="203"/>
      <c r="AX253" s="203"/>
      <c r="AY253" s="203"/>
      <c r="AZ253" s="203"/>
      <c r="BA253" s="204"/>
      <c r="BB253" s="202"/>
      <c r="BC253" s="203"/>
      <c r="BD253" s="203"/>
      <c r="BE253" s="203"/>
      <c r="BF253" s="203"/>
      <c r="BG253" s="203"/>
      <c r="BH253" s="203"/>
      <c r="BI253" s="203"/>
      <c r="BJ253" s="203"/>
      <c r="BK253" s="204"/>
      <c r="BL253" s="202"/>
      <c r="BM253" s="203"/>
      <c r="BN253" s="203"/>
      <c r="BO253" s="203"/>
      <c r="BP253" s="203"/>
      <c r="BQ253" s="203"/>
      <c r="BR253" s="203"/>
      <c r="BS253" s="203"/>
      <c r="BT253" s="203"/>
      <c r="BU253" s="204"/>
      <c r="BV253" s="202"/>
      <c r="BW253" s="203"/>
      <c r="BX253" s="203"/>
      <c r="BY253" s="203"/>
      <c r="BZ253" s="203"/>
      <c r="CA253" s="203"/>
      <c r="CB253" s="203"/>
      <c r="CC253" s="203"/>
      <c r="CD253" s="203"/>
      <c r="CE253" s="204"/>
      <c r="CF253" s="202"/>
      <c r="CG253" s="203"/>
      <c r="CH253" s="203"/>
      <c r="CI253" s="203"/>
      <c r="CJ253" s="203"/>
      <c r="CK253" s="203"/>
      <c r="CL253" s="203"/>
      <c r="CM253" s="203"/>
      <c r="CN253" s="203"/>
      <c r="CO253" s="204"/>
    </row>
    <row r="254" spans="12:93" x14ac:dyDescent="0.25">
      <c r="L254" s="211"/>
      <c r="N254" s="202"/>
      <c r="O254" s="203"/>
      <c r="P254" s="203"/>
      <c r="Q254" s="203"/>
      <c r="R254" s="203"/>
      <c r="S254" s="203"/>
      <c r="T254" s="203"/>
      <c r="U254" s="203"/>
      <c r="V254" s="203"/>
      <c r="W254" s="204"/>
      <c r="X254" s="84"/>
      <c r="Y254" s="203"/>
      <c r="Z254" s="203"/>
      <c r="AA254" s="203"/>
      <c r="AB254" s="203"/>
      <c r="AC254" s="203"/>
      <c r="AD254" s="203"/>
      <c r="AE254" s="203"/>
      <c r="AF254" s="203"/>
      <c r="AG254" s="204"/>
      <c r="AH254" s="202"/>
      <c r="AI254" s="203"/>
      <c r="AJ254" s="203"/>
      <c r="AK254" s="203"/>
      <c r="AL254" s="203"/>
      <c r="AM254" s="203"/>
      <c r="AN254" s="203"/>
      <c r="AO254" s="203"/>
      <c r="AP254" s="203"/>
      <c r="AQ254" s="204"/>
      <c r="AR254" s="202"/>
      <c r="AS254" s="203"/>
      <c r="AT254" s="203"/>
      <c r="AU254" s="203"/>
      <c r="AV254" s="203"/>
      <c r="AW254" s="203"/>
      <c r="AX254" s="203"/>
      <c r="AY254" s="203"/>
      <c r="AZ254" s="203"/>
      <c r="BA254" s="204"/>
      <c r="BB254" s="202"/>
      <c r="BC254" s="203"/>
      <c r="BD254" s="203"/>
      <c r="BE254" s="203"/>
      <c r="BF254" s="203"/>
      <c r="BG254" s="203"/>
      <c r="BH254" s="203"/>
      <c r="BI254" s="203"/>
      <c r="BJ254" s="203"/>
      <c r="BK254" s="204"/>
      <c r="BL254" s="202"/>
      <c r="BM254" s="203"/>
      <c r="BN254" s="203"/>
      <c r="BO254" s="203"/>
      <c r="BP254" s="203"/>
      <c r="BQ254" s="203"/>
      <c r="BR254" s="203"/>
      <c r="BS254" s="203"/>
      <c r="BT254" s="203"/>
      <c r="BU254" s="204"/>
      <c r="BV254" s="202"/>
      <c r="BW254" s="203"/>
      <c r="BX254" s="203"/>
      <c r="BY254" s="203"/>
      <c r="BZ254" s="203"/>
      <c r="CA254" s="203"/>
      <c r="CB254" s="203"/>
      <c r="CC254" s="203"/>
      <c r="CD254" s="203"/>
      <c r="CE254" s="204"/>
      <c r="CF254" s="202"/>
      <c r="CG254" s="203"/>
      <c r="CH254" s="203"/>
      <c r="CI254" s="203"/>
      <c r="CJ254" s="203"/>
      <c r="CK254" s="203"/>
      <c r="CL254" s="203"/>
      <c r="CM254" s="203"/>
      <c r="CN254" s="203"/>
      <c r="CO254" s="204"/>
    </row>
    <row r="255" spans="12:93" x14ac:dyDescent="0.25">
      <c r="L255" s="211"/>
      <c r="N255" s="202"/>
      <c r="O255" s="203"/>
      <c r="P255" s="203"/>
      <c r="Q255" s="203"/>
      <c r="R255" s="203"/>
      <c r="S255" s="203"/>
      <c r="T255" s="203"/>
      <c r="U255" s="203"/>
      <c r="V255" s="203"/>
      <c r="W255" s="204"/>
      <c r="X255" s="84"/>
      <c r="Y255" s="203"/>
      <c r="Z255" s="203"/>
      <c r="AA255" s="203"/>
      <c r="AB255" s="203"/>
      <c r="AC255" s="203"/>
      <c r="AD255" s="203"/>
      <c r="AE255" s="203"/>
      <c r="AF255" s="203"/>
      <c r="AG255" s="204"/>
      <c r="AH255" s="202"/>
      <c r="AI255" s="203"/>
      <c r="AJ255" s="203"/>
      <c r="AK255" s="203"/>
      <c r="AL255" s="203"/>
      <c r="AM255" s="203"/>
      <c r="AN255" s="203"/>
      <c r="AO255" s="203"/>
      <c r="AP255" s="203"/>
      <c r="AQ255" s="204"/>
      <c r="AR255" s="202"/>
      <c r="AS255" s="203"/>
      <c r="AT255" s="203"/>
      <c r="AU255" s="203"/>
      <c r="AV255" s="203"/>
      <c r="AW255" s="203"/>
      <c r="AX255" s="203"/>
      <c r="AY255" s="203"/>
      <c r="AZ255" s="203"/>
      <c r="BA255" s="204"/>
      <c r="BB255" s="202"/>
      <c r="BC255" s="203"/>
      <c r="BD255" s="203"/>
      <c r="BE255" s="203"/>
      <c r="BF255" s="203"/>
      <c r="BG255" s="203"/>
      <c r="BH255" s="203"/>
      <c r="BI255" s="203"/>
      <c r="BJ255" s="203"/>
      <c r="BK255" s="204"/>
      <c r="BL255" s="202"/>
      <c r="BM255" s="203"/>
      <c r="BN255" s="203"/>
      <c r="BO255" s="203"/>
      <c r="BP255" s="203"/>
      <c r="BQ255" s="203"/>
      <c r="BR255" s="203"/>
      <c r="BS255" s="203"/>
      <c r="BT255" s="203"/>
      <c r="BU255" s="204"/>
      <c r="BV255" s="202"/>
      <c r="BW255" s="203"/>
      <c r="BX255" s="203"/>
      <c r="BY255" s="203"/>
      <c r="BZ255" s="203"/>
      <c r="CA255" s="203"/>
      <c r="CB255" s="203"/>
      <c r="CC255" s="203"/>
      <c r="CD255" s="203"/>
      <c r="CE255" s="204"/>
      <c r="CF255" s="202"/>
      <c r="CG255" s="203"/>
      <c r="CH255" s="203"/>
      <c r="CI255" s="203"/>
      <c r="CJ255" s="203"/>
      <c r="CK255" s="203"/>
      <c r="CL255" s="203"/>
      <c r="CM255" s="203"/>
      <c r="CN255" s="203"/>
      <c r="CO255" s="204"/>
    </row>
    <row r="256" spans="12:93" x14ac:dyDescent="0.25">
      <c r="L256" s="211"/>
      <c r="N256" s="202"/>
      <c r="O256" s="203"/>
      <c r="P256" s="203"/>
      <c r="Q256" s="203"/>
      <c r="R256" s="203"/>
      <c r="S256" s="203"/>
      <c r="T256" s="203"/>
      <c r="U256" s="203"/>
      <c r="V256" s="203"/>
      <c r="W256" s="204"/>
      <c r="X256" s="84"/>
      <c r="Y256" s="203"/>
      <c r="Z256" s="203"/>
      <c r="AA256" s="203"/>
      <c r="AB256" s="203"/>
      <c r="AC256" s="203"/>
      <c r="AD256" s="203"/>
      <c r="AE256" s="203"/>
      <c r="AF256" s="203"/>
      <c r="AG256" s="204"/>
      <c r="AH256" s="202"/>
      <c r="AI256" s="203"/>
      <c r="AJ256" s="203"/>
      <c r="AK256" s="203"/>
      <c r="AL256" s="203"/>
      <c r="AM256" s="203"/>
      <c r="AN256" s="203"/>
      <c r="AO256" s="203"/>
      <c r="AP256" s="203"/>
      <c r="AQ256" s="204"/>
      <c r="AR256" s="202"/>
      <c r="AS256" s="203"/>
      <c r="AT256" s="203"/>
      <c r="AU256" s="203"/>
      <c r="AV256" s="203"/>
      <c r="AW256" s="203"/>
      <c r="AX256" s="203"/>
      <c r="AY256" s="203"/>
      <c r="AZ256" s="203"/>
      <c r="BA256" s="204"/>
      <c r="BB256" s="202"/>
      <c r="BC256" s="203"/>
      <c r="BD256" s="203"/>
      <c r="BE256" s="203"/>
      <c r="BF256" s="203"/>
      <c r="BG256" s="203"/>
      <c r="BH256" s="203"/>
      <c r="BI256" s="203"/>
      <c r="BJ256" s="203"/>
      <c r="BK256" s="204"/>
      <c r="BL256" s="202"/>
      <c r="BM256" s="203"/>
      <c r="BN256" s="203"/>
      <c r="BO256" s="203"/>
      <c r="BP256" s="203"/>
      <c r="BQ256" s="203"/>
      <c r="BR256" s="203"/>
      <c r="BS256" s="203"/>
      <c r="BT256" s="203"/>
      <c r="BU256" s="204"/>
      <c r="BV256" s="202"/>
      <c r="BW256" s="203"/>
      <c r="BX256" s="203"/>
      <c r="BY256" s="203"/>
      <c r="BZ256" s="203"/>
      <c r="CA256" s="203"/>
      <c r="CB256" s="203"/>
      <c r="CC256" s="203"/>
      <c r="CD256" s="203"/>
      <c r="CE256" s="204"/>
      <c r="CF256" s="202"/>
      <c r="CG256" s="203"/>
      <c r="CH256" s="203"/>
      <c r="CI256" s="203"/>
      <c r="CJ256" s="203"/>
      <c r="CK256" s="203"/>
      <c r="CL256" s="203"/>
      <c r="CM256" s="203"/>
      <c r="CN256" s="203"/>
      <c r="CO256" s="204"/>
    </row>
    <row r="257" spans="12:93" x14ac:dyDescent="0.25">
      <c r="L257" s="211"/>
      <c r="N257" s="202"/>
      <c r="O257" s="203"/>
      <c r="P257" s="203"/>
      <c r="Q257" s="203"/>
      <c r="R257" s="203"/>
      <c r="S257" s="203"/>
      <c r="T257" s="203"/>
      <c r="U257" s="203"/>
      <c r="V257" s="203"/>
      <c r="W257" s="204"/>
      <c r="X257" s="84"/>
      <c r="Y257" s="203"/>
      <c r="Z257" s="203"/>
      <c r="AA257" s="203"/>
      <c r="AB257" s="203"/>
      <c r="AC257" s="203"/>
      <c r="AD257" s="203"/>
      <c r="AE257" s="203"/>
      <c r="AF257" s="203"/>
      <c r="AG257" s="204"/>
      <c r="AH257" s="202"/>
      <c r="AI257" s="203"/>
      <c r="AJ257" s="203"/>
      <c r="AK257" s="203"/>
      <c r="AL257" s="203"/>
      <c r="AM257" s="203"/>
      <c r="AN257" s="203"/>
      <c r="AO257" s="203"/>
      <c r="AP257" s="203"/>
      <c r="AQ257" s="204"/>
      <c r="AR257" s="202"/>
      <c r="AS257" s="203"/>
      <c r="AT257" s="203"/>
      <c r="AU257" s="203"/>
      <c r="AV257" s="203"/>
      <c r="AW257" s="203"/>
      <c r="AX257" s="203"/>
      <c r="AY257" s="203"/>
      <c r="AZ257" s="203"/>
      <c r="BA257" s="204"/>
      <c r="BB257" s="202"/>
      <c r="BC257" s="203"/>
      <c r="BD257" s="203"/>
      <c r="BE257" s="203"/>
      <c r="BF257" s="203"/>
      <c r="BG257" s="203"/>
      <c r="BH257" s="203"/>
      <c r="BI257" s="203"/>
      <c r="BJ257" s="203"/>
      <c r="BK257" s="204"/>
      <c r="BL257" s="202"/>
      <c r="BM257" s="203"/>
      <c r="BN257" s="203"/>
      <c r="BO257" s="203"/>
      <c r="BP257" s="203"/>
      <c r="BQ257" s="203"/>
      <c r="BR257" s="203"/>
      <c r="BS257" s="203"/>
      <c r="BT257" s="203"/>
      <c r="BU257" s="204"/>
      <c r="BV257" s="202"/>
      <c r="BW257" s="203"/>
      <c r="BX257" s="203"/>
      <c r="BY257" s="203"/>
      <c r="BZ257" s="203"/>
      <c r="CA257" s="203"/>
      <c r="CB257" s="203"/>
      <c r="CC257" s="203"/>
      <c r="CD257" s="203"/>
      <c r="CE257" s="204"/>
      <c r="CF257" s="202"/>
      <c r="CG257" s="203"/>
      <c r="CH257" s="203"/>
      <c r="CI257" s="203"/>
      <c r="CJ257" s="203"/>
      <c r="CK257" s="203"/>
      <c r="CL257" s="203"/>
      <c r="CM257" s="203"/>
      <c r="CN257" s="203"/>
      <c r="CO257" s="204"/>
    </row>
    <row r="258" spans="12:93" x14ac:dyDescent="0.25">
      <c r="L258" s="211"/>
      <c r="N258" s="202"/>
      <c r="O258" s="203"/>
      <c r="P258" s="203"/>
      <c r="Q258" s="203"/>
      <c r="R258" s="203"/>
      <c r="S258" s="203"/>
      <c r="T258" s="203"/>
      <c r="U258" s="203"/>
      <c r="V258" s="203"/>
      <c r="W258" s="204"/>
      <c r="X258" s="84"/>
      <c r="Y258" s="203"/>
      <c r="Z258" s="203"/>
      <c r="AA258" s="203"/>
      <c r="AB258" s="203"/>
      <c r="AC258" s="203"/>
      <c r="AD258" s="203"/>
      <c r="AE258" s="203"/>
      <c r="AF258" s="203"/>
      <c r="AG258" s="204"/>
      <c r="AH258" s="202"/>
      <c r="AI258" s="203"/>
      <c r="AJ258" s="203"/>
      <c r="AK258" s="203"/>
      <c r="AL258" s="203"/>
      <c r="AM258" s="203"/>
      <c r="AN258" s="203"/>
      <c r="AO258" s="203"/>
      <c r="AP258" s="203"/>
      <c r="AQ258" s="204"/>
      <c r="AR258" s="202"/>
      <c r="AS258" s="203"/>
      <c r="AT258" s="203"/>
      <c r="AU258" s="203"/>
      <c r="AV258" s="203"/>
      <c r="AW258" s="203"/>
      <c r="AX258" s="203"/>
      <c r="AY258" s="203"/>
      <c r="AZ258" s="203"/>
      <c r="BA258" s="204"/>
      <c r="BB258" s="202"/>
      <c r="BC258" s="203"/>
      <c r="BD258" s="203"/>
      <c r="BE258" s="203"/>
      <c r="BF258" s="203"/>
      <c r="BG258" s="203"/>
      <c r="BH258" s="203"/>
      <c r="BI258" s="203"/>
      <c r="BJ258" s="203"/>
      <c r="BK258" s="204"/>
      <c r="BL258" s="202"/>
      <c r="BM258" s="203"/>
      <c r="BN258" s="203"/>
      <c r="BO258" s="203"/>
      <c r="BP258" s="203"/>
      <c r="BQ258" s="203"/>
      <c r="BR258" s="203"/>
      <c r="BS258" s="203"/>
      <c r="BT258" s="203"/>
      <c r="BU258" s="204"/>
      <c r="BV258" s="202"/>
      <c r="BW258" s="203"/>
      <c r="BX258" s="203"/>
      <c r="BY258" s="203"/>
      <c r="BZ258" s="203"/>
      <c r="CA258" s="203"/>
      <c r="CB258" s="203"/>
      <c r="CC258" s="203"/>
      <c r="CD258" s="203"/>
      <c r="CE258" s="204"/>
      <c r="CF258" s="202"/>
      <c r="CG258" s="203"/>
      <c r="CH258" s="203"/>
      <c r="CI258" s="203"/>
      <c r="CJ258" s="203"/>
      <c r="CK258" s="203"/>
      <c r="CL258" s="203"/>
      <c r="CM258" s="203"/>
      <c r="CN258" s="203"/>
      <c r="CO258" s="204"/>
    </row>
    <row r="259" spans="12:93" x14ac:dyDescent="0.25">
      <c r="L259" s="211"/>
      <c r="N259" s="202"/>
      <c r="O259" s="203"/>
      <c r="P259" s="203"/>
      <c r="Q259" s="203"/>
      <c r="R259" s="203"/>
      <c r="S259" s="203"/>
      <c r="T259" s="203"/>
      <c r="U259" s="203"/>
      <c r="V259" s="203"/>
      <c r="W259" s="204"/>
      <c r="X259" s="84"/>
      <c r="Y259" s="203"/>
      <c r="Z259" s="203"/>
      <c r="AA259" s="203"/>
      <c r="AB259" s="203"/>
      <c r="AC259" s="203"/>
      <c r="AD259" s="203"/>
      <c r="AE259" s="203"/>
      <c r="AF259" s="203"/>
      <c r="AG259" s="204"/>
      <c r="AH259" s="202"/>
      <c r="AI259" s="203"/>
      <c r="AJ259" s="203"/>
      <c r="AK259" s="203"/>
      <c r="AL259" s="203"/>
      <c r="AM259" s="203"/>
      <c r="AN259" s="203"/>
      <c r="AO259" s="203"/>
      <c r="AP259" s="203"/>
      <c r="AQ259" s="204"/>
      <c r="AR259" s="202"/>
      <c r="AS259" s="203"/>
      <c r="AT259" s="203"/>
      <c r="AU259" s="203"/>
      <c r="AV259" s="203"/>
      <c r="AW259" s="203"/>
      <c r="AX259" s="203"/>
      <c r="AY259" s="203"/>
      <c r="AZ259" s="203"/>
      <c r="BA259" s="204"/>
      <c r="BB259" s="202"/>
      <c r="BC259" s="203"/>
      <c r="BD259" s="203"/>
      <c r="BE259" s="203"/>
      <c r="BF259" s="203"/>
      <c r="BG259" s="203"/>
      <c r="BH259" s="203"/>
      <c r="BI259" s="203"/>
      <c r="BJ259" s="203"/>
      <c r="BK259" s="204"/>
      <c r="BL259" s="202"/>
      <c r="BM259" s="203"/>
      <c r="BN259" s="203"/>
      <c r="BO259" s="203"/>
      <c r="BP259" s="203"/>
      <c r="BQ259" s="203"/>
      <c r="BR259" s="203"/>
      <c r="BS259" s="203"/>
      <c r="BT259" s="203"/>
      <c r="BU259" s="204"/>
      <c r="BV259" s="202"/>
      <c r="BW259" s="203"/>
      <c r="BX259" s="203"/>
      <c r="BY259" s="203"/>
      <c r="BZ259" s="203"/>
      <c r="CA259" s="203"/>
      <c r="CB259" s="203"/>
      <c r="CC259" s="203"/>
      <c r="CD259" s="203"/>
      <c r="CE259" s="204"/>
      <c r="CF259" s="202"/>
      <c r="CG259" s="203"/>
      <c r="CH259" s="203"/>
      <c r="CI259" s="203"/>
      <c r="CJ259" s="203"/>
      <c r="CK259" s="203"/>
      <c r="CL259" s="203"/>
      <c r="CM259" s="203"/>
      <c r="CN259" s="203"/>
      <c r="CO259" s="204"/>
    </row>
    <row r="260" spans="12:93" x14ac:dyDescent="0.25">
      <c r="L260" s="211"/>
      <c r="N260" s="202"/>
      <c r="O260" s="203"/>
      <c r="P260" s="203"/>
      <c r="Q260" s="203"/>
      <c r="R260" s="203"/>
      <c r="S260" s="203"/>
      <c r="T260" s="203"/>
      <c r="U260" s="203"/>
      <c r="V260" s="203"/>
      <c r="W260" s="204"/>
      <c r="X260" s="84"/>
      <c r="Y260" s="203"/>
      <c r="Z260" s="203"/>
      <c r="AA260" s="203"/>
      <c r="AB260" s="203"/>
      <c r="AC260" s="203"/>
      <c r="AD260" s="203"/>
      <c r="AE260" s="203"/>
      <c r="AF260" s="203"/>
      <c r="AG260" s="204"/>
      <c r="AH260" s="202"/>
      <c r="AI260" s="203"/>
      <c r="AJ260" s="203"/>
      <c r="AK260" s="203"/>
      <c r="AL260" s="203"/>
      <c r="AM260" s="203"/>
      <c r="AN260" s="203"/>
      <c r="AO260" s="203"/>
      <c r="AP260" s="203"/>
      <c r="AQ260" s="204"/>
      <c r="AR260" s="202"/>
      <c r="AS260" s="203"/>
      <c r="AT260" s="203"/>
      <c r="AU260" s="203"/>
      <c r="AV260" s="203"/>
      <c r="AW260" s="203"/>
      <c r="AX260" s="203"/>
      <c r="AY260" s="203"/>
      <c r="AZ260" s="203"/>
      <c r="BA260" s="204"/>
      <c r="BB260" s="202"/>
      <c r="BC260" s="203"/>
      <c r="BD260" s="203"/>
      <c r="BE260" s="203"/>
      <c r="BF260" s="203"/>
      <c r="BG260" s="203"/>
      <c r="BH260" s="203"/>
      <c r="BI260" s="203"/>
      <c r="BJ260" s="203"/>
      <c r="BK260" s="204"/>
      <c r="BL260" s="202"/>
      <c r="BM260" s="203"/>
      <c r="BN260" s="203"/>
      <c r="BO260" s="203"/>
      <c r="BP260" s="203"/>
      <c r="BQ260" s="203"/>
      <c r="BR260" s="203"/>
      <c r="BS260" s="203"/>
      <c r="BT260" s="203"/>
      <c r="BU260" s="204"/>
      <c r="BV260" s="202"/>
      <c r="BW260" s="203"/>
      <c r="BX260" s="203"/>
      <c r="BY260" s="203"/>
      <c r="BZ260" s="203"/>
      <c r="CA260" s="203"/>
      <c r="CB260" s="203"/>
      <c r="CC260" s="203"/>
      <c r="CD260" s="203"/>
      <c r="CE260" s="204"/>
      <c r="CF260" s="202"/>
      <c r="CG260" s="203"/>
      <c r="CH260" s="203"/>
      <c r="CI260" s="203"/>
      <c r="CJ260" s="203"/>
      <c r="CK260" s="203"/>
      <c r="CL260" s="203"/>
      <c r="CM260" s="203"/>
      <c r="CN260" s="203"/>
      <c r="CO260" s="204"/>
    </row>
    <row r="261" spans="12:93" x14ac:dyDescent="0.25">
      <c r="L261" s="211"/>
      <c r="N261" s="202"/>
      <c r="O261" s="203"/>
      <c r="P261" s="203"/>
      <c r="Q261" s="203"/>
      <c r="R261" s="203"/>
      <c r="S261" s="203"/>
      <c r="T261" s="203"/>
      <c r="U261" s="203"/>
      <c r="V261" s="203"/>
      <c r="W261" s="204"/>
      <c r="X261" s="84"/>
      <c r="Y261" s="203"/>
      <c r="Z261" s="203"/>
      <c r="AA261" s="203"/>
      <c r="AB261" s="203"/>
      <c r="AC261" s="203"/>
      <c r="AD261" s="203"/>
      <c r="AE261" s="203"/>
      <c r="AF261" s="203"/>
      <c r="AG261" s="204"/>
      <c r="AH261" s="202"/>
      <c r="AI261" s="203"/>
      <c r="AJ261" s="203"/>
      <c r="AK261" s="203"/>
      <c r="AL261" s="203"/>
      <c r="AM261" s="203"/>
      <c r="AN261" s="203"/>
      <c r="AO261" s="203"/>
      <c r="AP261" s="203"/>
      <c r="AQ261" s="204"/>
      <c r="AR261" s="202"/>
      <c r="AS261" s="203"/>
      <c r="AT261" s="203"/>
      <c r="AU261" s="203"/>
      <c r="AV261" s="203"/>
      <c r="AW261" s="203"/>
      <c r="AX261" s="203"/>
      <c r="AY261" s="203"/>
      <c r="AZ261" s="203"/>
      <c r="BA261" s="204"/>
      <c r="BB261" s="202"/>
      <c r="BC261" s="203"/>
      <c r="BD261" s="203"/>
      <c r="BE261" s="203"/>
      <c r="BF261" s="203"/>
      <c r="BG261" s="203"/>
      <c r="BH261" s="203"/>
      <c r="BI261" s="203"/>
      <c r="BJ261" s="203"/>
      <c r="BK261" s="204"/>
      <c r="BL261" s="202"/>
      <c r="BM261" s="203"/>
      <c r="BN261" s="203"/>
      <c r="BO261" s="203"/>
      <c r="BP261" s="203"/>
      <c r="BQ261" s="203"/>
      <c r="BR261" s="203"/>
      <c r="BS261" s="203"/>
      <c r="BT261" s="203"/>
      <c r="BU261" s="204"/>
      <c r="BV261" s="202"/>
      <c r="BW261" s="203"/>
      <c r="BX261" s="203"/>
      <c r="BY261" s="203"/>
      <c r="BZ261" s="203"/>
      <c r="CA261" s="203"/>
      <c r="CB261" s="203"/>
      <c r="CC261" s="203"/>
      <c r="CD261" s="203"/>
      <c r="CE261" s="204"/>
      <c r="CF261" s="202"/>
      <c r="CG261" s="203"/>
      <c r="CH261" s="203"/>
      <c r="CI261" s="203"/>
      <c r="CJ261" s="203"/>
      <c r="CK261" s="203"/>
      <c r="CL261" s="203"/>
      <c r="CM261" s="203"/>
      <c r="CN261" s="203"/>
      <c r="CO261" s="204"/>
    </row>
    <row r="262" spans="12:93" x14ac:dyDescent="0.25">
      <c r="L262" s="211"/>
      <c r="N262" s="202"/>
      <c r="O262" s="203"/>
      <c r="P262" s="203"/>
      <c r="Q262" s="203"/>
      <c r="R262" s="203"/>
      <c r="S262" s="203"/>
      <c r="T262" s="203"/>
      <c r="U262" s="203"/>
      <c r="V262" s="203"/>
      <c r="W262" s="204"/>
      <c r="X262" s="84"/>
      <c r="Y262" s="203"/>
      <c r="Z262" s="203"/>
      <c r="AA262" s="203"/>
      <c r="AB262" s="203"/>
      <c r="AC262" s="203"/>
      <c r="AD262" s="203"/>
      <c r="AE262" s="203"/>
      <c r="AF262" s="203"/>
      <c r="AG262" s="204"/>
      <c r="AH262" s="202"/>
      <c r="AI262" s="203"/>
      <c r="AJ262" s="203"/>
      <c r="AK262" s="203"/>
      <c r="AL262" s="203"/>
      <c r="AM262" s="203"/>
      <c r="AN262" s="203"/>
      <c r="AO262" s="203"/>
      <c r="AP262" s="203"/>
      <c r="AQ262" s="204"/>
      <c r="AR262" s="202"/>
      <c r="AS262" s="203"/>
      <c r="AT262" s="203"/>
      <c r="AU262" s="203"/>
      <c r="AV262" s="203"/>
      <c r="AW262" s="203"/>
      <c r="AX262" s="203"/>
      <c r="AY262" s="203"/>
      <c r="AZ262" s="203"/>
      <c r="BA262" s="204"/>
      <c r="BB262" s="202"/>
      <c r="BC262" s="203"/>
      <c r="BD262" s="203"/>
      <c r="BE262" s="203"/>
      <c r="BF262" s="203"/>
      <c r="BG262" s="203"/>
      <c r="BH262" s="203"/>
      <c r="BI262" s="203"/>
      <c r="BJ262" s="203"/>
      <c r="BK262" s="204"/>
      <c r="BL262" s="202"/>
      <c r="BM262" s="203"/>
      <c r="BN262" s="203"/>
      <c r="BO262" s="203"/>
      <c r="BP262" s="203"/>
      <c r="BQ262" s="203"/>
      <c r="BR262" s="203"/>
      <c r="BS262" s="203"/>
      <c r="BT262" s="203"/>
      <c r="BU262" s="204"/>
      <c r="BV262" s="202"/>
      <c r="BW262" s="203"/>
      <c r="BX262" s="203"/>
      <c r="BY262" s="203"/>
      <c r="BZ262" s="203"/>
      <c r="CA262" s="203"/>
      <c r="CB262" s="203"/>
      <c r="CC262" s="203"/>
      <c r="CD262" s="203"/>
      <c r="CE262" s="204"/>
      <c r="CF262" s="202"/>
      <c r="CG262" s="203"/>
      <c r="CH262" s="203"/>
      <c r="CI262" s="203"/>
      <c r="CJ262" s="203"/>
      <c r="CK262" s="203"/>
      <c r="CL262" s="203"/>
      <c r="CM262" s="203"/>
      <c r="CN262" s="203"/>
      <c r="CO262" s="204"/>
    </row>
    <row r="263" spans="12:93" x14ac:dyDescent="0.25">
      <c r="L263" s="211"/>
      <c r="N263" s="202"/>
      <c r="O263" s="203"/>
      <c r="P263" s="203"/>
      <c r="Q263" s="203"/>
      <c r="R263" s="203"/>
      <c r="S263" s="203"/>
      <c r="T263" s="203"/>
      <c r="U263" s="203"/>
      <c r="V263" s="203"/>
      <c r="W263" s="204"/>
      <c r="X263" s="84"/>
      <c r="Y263" s="203"/>
      <c r="Z263" s="203"/>
      <c r="AA263" s="203"/>
      <c r="AB263" s="203"/>
      <c r="AC263" s="203"/>
      <c r="AD263" s="203"/>
      <c r="AE263" s="203"/>
      <c r="AF263" s="203"/>
      <c r="AG263" s="204"/>
      <c r="AH263" s="202"/>
      <c r="AI263" s="203"/>
      <c r="AJ263" s="203"/>
      <c r="AK263" s="203"/>
      <c r="AL263" s="203"/>
      <c r="AM263" s="203"/>
      <c r="AN263" s="203"/>
      <c r="AO263" s="203"/>
      <c r="AP263" s="203"/>
      <c r="AQ263" s="204"/>
      <c r="AR263" s="202"/>
      <c r="AS263" s="203"/>
      <c r="AT263" s="203"/>
      <c r="AU263" s="203"/>
      <c r="AV263" s="203"/>
      <c r="AW263" s="203"/>
      <c r="AX263" s="203"/>
      <c r="AY263" s="203"/>
      <c r="AZ263" s="203"/>
      <c r="BA263" s="204"/>
      <c r="BB263" s="202"/>
      <c r="BC263" s="203"/>
      <c r="BD263" s="203"/>
      <c r="BE263" s="203"/>
      <c r="BF263" s="203"/>
      <c r="BG263" s="203"/>
      <c r="BH263" s="203"/>
      <c r="BI263" s="203"/>
      <c r="BJ263" s="203"/>
      <c r="BK263" s="204"/>
      <c r="BL263" s="202"/>
      <c r="BM263" s="203"/>
      <c r="BN263" s="203"/>
      <c r="BO263" s="203"/>
      <c r="BP263" s="203"/>
      <c r="BQ263" s="203"/>
      <c r="BR263" s="203"/>
      <c r="BS263" s="203"/>
      <c r="BT263" s="203"/>
      <c r="BU263" s="204"/>
      <c r="BV263" s="202"/>
      <c r="BW263" s="203"/>
      <c r="BX263" s="203"/>
      <c r="BY263" s="203"/>
      <c r="BZ263" s="203"/>
      <c r="CA263" s="203"/>
      <c r="CB263" s="203"/>
      <c r="CC263" s="203"/>
      <c r="CD263" s="203"/>
      <c r="CE263" s="204"/>
      <c r="CF263" s="202"/>
      <c r="CG263" s="203"/>
      <c r="CH263" s="203"/>
      <c r="CI263" s="203"/>
      <c r="CJ263" s="203"/>
      <c r="CK263" s="203"/>
      <c r="CL263" s="203"/>
      <c r="CM263" s="203"/>
      <c r="CN263" s="203"/>
      <c r="CO263" s="204"/>
    </row>
    <row r="264" spans="12:93" x14ac:dyDescent="0.25">
      <c r="L264" s="211"/>
      <c r="N264" s="202"/>
      <c r="O264" s="203"/>
      <c r="P264" s="203"/>
      <c r="Q264" s="203"/>
      <c r="R264" s="203"/>
      <c r="S264" s="203"/>
      <c r="T264" s="203"/>
      <c r="U264" s="203"/>
      <c r="V264" s="203"/>
      <c r="W264" s="204"/>
      <c r="X264" s="84"/>
      <c r="Y264" s="203"/>
      <c r="Z264" s="203"/>
      <c r="AA264" s="203"/>
      <c r="AB264" s="203"/>
      <c r="AC264" s="203"/>
      <c r="AD264" s="203"/>
      <c r="AE264" s="203"/>
      <c r="AF264" s="203"/>
      <c r="AG264" s="204"/>
      <c r="AH264" s="202"/>
      <c r="AI264" s="203"/>
      <c r="AJ264" s="203"/>
      <c r="AK264" s="203"/>
      <c r="AL264" s="203"/>
      <c r="AM264" s="203"/>
      <c r="AN264" s="203"/>
      <c r="AO264" s="203"/>
      <c r="AP264" s="203"/>
      <c r="AQ264" s="204"/>
      <c r="AR264" s="202"/>
      <c r="AS264" s="203"/>
      <c r="AT264" s="203"/>
      <c r="AU264" s="203"/>
      <c r="AV264" s="203"/>
      <c r="AW264" s="203"/>
      <c r="AX264" s="203"/>
      <c r="AY264" s="203"/>
      <c r="AZ264" s="203"/>
      <c r="BA264" s="204"/>
      <c r="BB264" s="202"/>
      <c r="BC264" s="203"/>
      <c r="BD264" s="203"/>
      <c r="BE264" s="203"/>
      <c r="BF264" s="203"/>
      <c r="BG264" s="203"/>
      <c r="BH264" s="203"/>
      <c r="BI264" s="203"/>
      <c r="BJ264" s="203"/>
      <c r="BK264" s="204"/>
      <c r="BL264" s="202"/>
      <c r="BM264" s="203"/>
      <c r="BN264" s="203"/>
      <c r="BO264" s="203"/>
      <c r="BP264" s="203"/>
      <c r="BQ264" s="203"/>
      <c r="BR264" s="203"/>
      <c r="BS264" s="203"/>
      <c r="BT264" s="203"/>
      <c r="BU264" s="204"/>
      <c r="BV264" s="202"/>
      <c r="BW264" s="203"/>
      <c r="BX264" s="203"/>
      <c r="BY264" s="203"/>
      <c r="BZ264" s="203"/>
      <c r="CA264" s="203"/>
      <c r="CB264" s="203"/>
      <c r="CC264" s="203"/>
      <c r="CD264" s="203"/>
      <c r="CE264" s="204"/>
      <c r="CF264" s="202"/>
      <c r="CG264" s="203"/>
      <c r="CH264" s="203"/>
      <c r="CI264" s="203"/>
      <c r="CJ264" s="203"/>
      <c r="CK264" s="203"/>
      <c r="CL264" s="203"/>
      <c r="CM264" s="203"/>
      <c r="CN264" s="203"/>
      <c r="CO264" s="204"/>
    </row>
    <row r="265" spans="12:93" x14ac:dyDescent="0.25">
      <c r="L265" s="211"/>
      <c r="N265" s="202"/>
      <c r="O265" s="203"/>
      <c r="P265" s="203"/>
      <c r="Q265" s="203"/>
      <c r="R265" s="203"/>
      <c r="S265" s="203"/>
      <c r="T265" s="203"/>
      <c r="U265" s="203"/>
      <c r="V265" s="203"/>
      <c r="W265" s="204"/>
      <c r="X265" s="84"/>
      <c r="Y265" s="203"/>
      <c r="Z265" s="203"/>
      <c r="AA265" s="203"/>
      <c r="AB265" s="203"/>
      <c r="AC265" s="203"/>
      <c r="AD265" s="203"/>
      <c r="AE265" s="203"/>
      <c r="AF265" s="203"/>
      <c r="AG265" s="204"/>
      <c r="AH265" s="202"/>
      <c r="AI265" s="203"/>
      <c r="AJ265" s="203"/>
      <c r="AK265" s="203"/>
      <c r="AL265" s="203"/>
      <c r="AM265" s="203"/>
      <c r="AN265" s="203"/>
      <c r="AO265" s="203"/>
      <c r="AP265" s="203"/>
      <c r="AQ265" s="204"/>
      <c r="AR265" s="202"/>
      <c r="AS265" s="203"/>
      <c r="AT265" s="203"/>
      <c r="AU265" s="203"/>
      <c r="AV265" s="203"/>
      <c r="AW265" s="203"/>
      <c r="AX265" s="203"/>
      <c r="AY265" s="203"/>
      <c r="AZ265" s="203"/>
      <c r="BA265" s="204"/>
      <c r="BB265" s="202"/>
      <c r="BC265" s="203"/>
      <c r="BD265" s="203"/>
      <c r="BE265" s="203"/>
      <c r="BF265" s="203"/>
      <c r="BG265" s="203"/>
      <c r="BH265" s="203"/>
      <c r="BI265" s="203"/>
      <c r="BJ265" s="203"/>
      <c r="BK265" s="204"/>
      <c r="BL265" s="202"/>
      <c r="BM265" s="203"/>
      <c r="BN265" s="203"/>
      <c r="BO265" s="203"/>
      <c r="BP265" s="203"/>
      <c r="BQ265" s="203"/>
      <c r="BR265" s="203"/>
      <c r="BS265" s="203"/>
      <c r="BT265" s="203"/>
      <c r="BU265" s="204"/>
      <c r="BV265" s="202"/>
      <c r="BW265" s="203"/>
      <c r="BX265" s="203"/>
      <c r="BY265" s="203"/>
      <c r="BZ265" s="203"/>
      <c r="CA265" s="203"/>
      <c r="CB265" s="203"/>
      <c r="CC265" s="203"/>
      <c r="CD265" s="203"/>
      <c r="CE265" s="204"/>
      <c r="CF265" s="202"/>
      <c r="CG265" s="203"/>
      <c r="CH265" s="203"/>
      <c r="CI265" s="203"/>
      <c r="CJ265" s="203"/>
      <c r="CK265" s="203"/>
      <c r="CL265" s="203"/>
      <c r="CM265" s="203"/>
      <c r="CN265" s="203"/>
      <c r="CO265" s="204"/>
    </row>
    <row r="266" spans="12:93" x14ac:dyDescent="0.25">
      <c r="L266" s="211"/>
      <c r="N266" s="202"/>
      <c r="O266" s="203"/>
      <c r="P266" s="203"/>
      <c r="Q266" s="203"/>
      <c r="R266" s="203"/>
      <c r="S266" s="203"/>
      <c r="T266" s="203"/>
      <c r="U266" s="203"/>
      <c r="V266" s="203"/>
      <c r="W266" s="204"/>
      <c r="X266" s="84"/>
      <c r="Y266" s="203"/>
      <c r="Z266" s="203"/>
      <c r="AA266" s="203"/>
      <c r="AB266" s="203"/>
      <c r="AC266" s="203"/>
      <c r="AD266" s="203"/>
      <c r="AE266" s="203"/>
      <c r="AF266" s="203"/>
      <c r="AG266" s="204"/>
      <c r="AH266" s="202"/>
      <c r="AI266" s="203"/>
      <c r="AJ266" s="203"/>
      <c r="AK266" s="203"/>
      <c r="AL266" s="203"/>
      <c r="AM266" s="203"/>
      <c r="AN266" s="203"/>
      <c r="AO266" s="203"/>
      <c r="AP266" s="203"/>
      <c r="AQ266" s="204"/>
      <c r="AR266" s="202"/>
      <c r="AS266" s="203"/>
      <c r="AT266" s="203"/>
      <c r="AU266" s="203"/>
      <c r="AV266" s="203"/>
      <c r="AW266" s="203"/>
      <c r="AX266" s="203"/>
      <c r="AY266" s="203"/>
      <c r="AZ266" s="203"/>
      <c r="BA266" s="204"/>
      <c r="BB266" s="202"/>
      <c r="BC266" s="203"/>
      <c r="BD266" s="203"/>
      <c r="BE266" s="203"/>
      <c r="BF266" s="203"/>
      <c r="BG266" s="203"/>
      <c r="BH266" s="203"/>
      <c r="BI266" s="203"/>
      <c r="BJ266" s="203"/>
      <c r="BK266" s="204"/>
      <c r="BL266" s="202"/>
      <c r="BM266" s="203"/>
      <c r="BN266" s="203"/>
      <c r="BO266" s="203"/>
      <c r="BP266" s="203"/>
      <c r="BQ266" s="203"/>
      <c r="BR266" s="203"/>
      <c r="BS266" s="203"/>
      <c r="BT266" s="203"/>
      <c r="BU266" s="204"/>
      <c r="BV266" s="202"/>
      <c r="BW266" s="203"/>
      <c r="BX266" s="203"/>
      <c r="BY266" s="203"/>
      <c r="BZ266" s="203"/>
      <c r="CA266" s="203"/>
      <c r="CB266" s="203"/>
      <c r="CC266" s="203"/>
      <c r="CD266" s="203"/>
      <c r="CE266" s="204"/>
      <c r="CF266" s="202"/>
      <c r="CG266" s="203"/>
      <c r="CH266" s="203"/>
      <c r="CI266" s="203"/>
      <c r="CJ266" s="203"/>
      <c r="CK266" s="203"/>
      <c r="CL266" s="203"/>
      <c r="CM266" s="203"/>
      <c r="CN266" s="203"/>
      <c r="CO266" s="204"/>
    </row>
    <row r="267" spans="12:93" x14ac:dyDescent="0.25">
      <c r="L267" s="211"/>
      <c r="N267" s="202"/>
      <c r="O267" s="203"/>
      <c r="P267" s="203"/>
      <c r="Q267" s="203"/>
      <c r="R267" s="203"/>
      <c r="S267" s="203"/>
      <c r="T267" s="203"/>
      <c r="U267" s="203"/>
      <c r="V267" s="203"/>
      <c r="W267" s="204"/>
      <c r="X267" s="84"/>
      <c r="Y267" s="203"/>
      <c r="Z267" s="203"/>
      <c r="AA267" s="203"/>
      <c r="AB267" s="203"/>
      <c r="AC267" s="203"/>
      <c r="AD267" s="203"/>
      <c r="AE267" s="203"/>
      <c r="AF267" s="203"/>
      <c r="AG267" s="204"/>
      <c r="AH267" s="202"/>
      <c r="AI267" s="203"/>
      <c r="AJ267" s="203"/>
      <c r="AK267" s="203"/>
      <c r="AL267" s="203"/>
      <c r="AM267" s="203"/>
      <c r="AN267" s="203"/>
      <c r="AO267" s="203"/>
      <c r="AP267" s="203"/>
      <c r="AQ267" s="204"/>
      <c r="AR267" s="202"/>
      <c r="AS267" s="203"/>
      <c r="AT267" s="203"/>
      <c r="AU267" s="203"/>
      <c r="AV267" s="203"/>
      <c r="AW267" s="203"/>
      <c r="AX267" s="203"/>
      <c r="AY267" s="203"/>
      <c r="AZ267" s="203"/>
      <c r="BA267" s="204"/>
      <c r="BB267" s="202"/>
      <c r="BC267" s="203"/>
      <c r="BD267" s="203"/>
      <c r="BE267" s="203"/>
      <c r="BF267" s="203"/>
      <c r="BG267" s="203"/>
      <c r="BH267" s="203"/>
      <c r="BI267" s="203"/>
      <c r="BJ267" s="203"/>
      <c r="BK267" s="204"/>
      <c r="BL267" s="202"/>
      <c r="BM267" s="203"/>
      <c r="BN267" s="203"/>
      <c r="BO267" s="203"/>
      <c r="BP267" s="203"/>
      <c r="BQ267" s="203"/>
      <c r="BR267" s="203"/>
      <c r="BS267" s="203"/>
      <c r="BT267" s="203"/>
      <c r="BU267" s="204"/>
      <c r="BV267" s="202"/>
      <c r="BW267" s="203"/>
      <c r="BX267" s="203"/>
      <c r="BY267" s="203"/>
      <c r="BZ267" s="203"/>
      <c r="CA267" s="203"/>
      <c r="CB267" s="203"/>
      <c r="CC267" s="203"/>
      <c r="CD267" s="203"/>
      <c r="CE267" s="204"/>
      <c r="CF267" s="202"/>
      <c r="CG267" s="203"/>
      <c r="CH267" s="203"/>
      <c r="CI267" s="203"/>
      <c r="CJ267" s="203"/>
      <c r="CK267" s="203"/>
      <c r="CL267" s="203"/>
      <c r="CM267" s="203"/>
      <c r="CN267" s="203"/>
      <c r="CO267" s="204"/>
    </row>
    <row r="268" spans="12:93" x14ac:dyDescent="0.25">
      <c r="L268" s="211"/>
      <c r="N268" s="202"/>
      <c r="O268" s="203"/>
      <c r="P268" s="203"/>
      <c r="Q268" s="203"/>
      <c r="R268" s="203"/>
      <c r="S268" s="203"/>
      <c r="T268" s="203"/>
      <c r="U268" s="203"/>
      <c r="V268" s="203"/>
      <c r="W268" s="204"/>
      <c r="X268" s="84"/>
      <c r="Y268" s="203"/>
      <c r="Z268" s="203"/>
      <c r="AA268" s="203"/>
      <c r="AB268" s="203"/>
      <c r="AC268" s="203"/>
      <c r="AD268" s="203"/>
      <c r="AE268" s="203"/>
      <c r="AF268" s="203"/>
      <c r="AG268" s="204"/>
      <c r="AH268" s="202"/>
      <c r="AI268" s="203"/>
      <c r="AJ268" s="203"/>
      <c r="AK268" s="203"/>
      <c r="AL268" s="203"/>
      <c r="AM268" s="203"/>
      <c r="AN268" s="203"/>
      <c r="AO268" s="203"/>
      <c r="AP268" s="203"/>
      <c r="AQ268" s="204"/>
      <c r="AR268" s="202"/>
      <c r="AS268" s="203"/>
      <c r="AT268" s="203"/>
      <c r="AU268" s="203"/>
      <c r="AV268" s="203"/>
      <c r="AW268" s="203"/>
      <c r="AX268" s="203"/>
      <c r="AY268" s="203"/>
      <c r="AZ268" s="203"/>
      <c r="BA268" s="204"/>
      <c r="BB268" s="202"/>
      <c r="BC268" s="203"/>
      <c r="BD268" s="203"/>
      <c r="BE268" s="203"/>
      <c r="BF268" s="203"/>
      <c r="BG268" s="203"/>
      <c r="BH268" s="203"/>
      <c r="BI268" s="203"/>
      <c r="BJ268" s="203"/>
      <c r="BK268" s="204"/>
      <c r="BL268" s="202"/>
      <c r="BM268" s="203"/>
      <c r="BN268" s="203"/>
      <c r="BO268" s="203"/>
      <c r="BP268" s="203"/>
      <c r="BQ268" s="203"/>
      <c r="BR268" s="203"/>
      <c r="BS268" s="203"/>
      <c r="BT268" s="203"/>
      <c r="BU268" s="204"/>
      <c r="BV268" s="202"/>
      <c r="BW268" s="203"/>
      <c r="BX268" s="203"/>
      <c r="BY268" s="203"/>
      <c r="BZ268" s="203"/>
      <c r="CA268" s="203"/>
      <c r="CB268" s="203"/>
      <c r="CC268" s="203"/>
      <c r="CD268" s="203"/>
      <c r="CE268" s="204"/>
      <c r="CF268" s="202"/>
      <c r="CG268" s="203"/>
      <c r="CH268" s="203"/>
      <c r="CI268" s="203"/>
      <c r="CJ268" s="203"/>
      <c r="CK268" s="203"/>
      <c r="CL268" s="203"/>
      <c r="CM268" s="203"/>
      <c r="CN268" s="203"/>
      <c r="CO268" s="204"/>
    </row>
    <row r="269" spans="12:93" x14ac:dyDescent="0.25">
      <c r="L269" s="211"/>
      <c r="N269" s="202"/>
      <c r="O269" s="203"/>
      <c r="P269" s="203"/>
      <c r="Q269" s="203"/>
      <c r="R269" s="203"/>
      <c r="S269" s="203"/>
      <c r="T269" s="203"/>
      <c r="U269" s="203"/>
      <c r="V269" s="203"/>
      <c r="W269" s="204"/>
      <c r="X269" s="84"/>
      <c r="Y269" s="203"/>
      <c r="Z269" s="203"/>
      <c r="AA269" s="203"/>
      <c r="AB269" s="203"/>
      <c r="AC269" s="203"/>
      <c r="AD269" s="203"/>
      <c r="AE269" s="203"/>
      <c r="AF269" s="203"/>
      <c r="AG269" s="204"/>
      <c r="AH269" s="202"/>
      <c r="AI269" s="203"/>
      <c r="AJ269" s="203"/>
      <c r="AK269" s="203"/>
      <c r="AL269" s="203"/>
      <c r="AM269" s="203"/>
      <c r="AN269" s="203"/>
      <c r="AO269" s="203"/>
      <c r="AP269" s="203"/>
      <c r="AQ269" s="204"/>
      <c r="AR269" s="202"/>
      <c r="AS269" s="203"/>
      <c r="AT269" s="203"/>
      <c r="AU269" s="203"/>
      <c r="AV269" s="203"/>
      <c r="AW269" s="203"/>
      <c r="AX269" s="203"/>
      <c r="AY269" s="203"/>
      <c r="AZ269" s="203"/>
      <c r="BA269" s="204"/>
      <c r="BB269" s="202"/>
      <c r="BC269" s="203"/>
      <c r="BD269" s="203"/>
      <c r="BE269" s="203"/>
      <c r="BF269" s="203"/>
      <c r="BG269" s="203"/>
      <c r="BH269" s="203"/>
      <c r="BI269" s="203"/>
      <c r="BJ269" s="203"/>
      <c r="BK269" s="204"/>
      <c r="BL269" s="202"/>
      <c r="BM269" s="203"/>
      <c r="BN269" s="203"/>
      <c r="BO269" s="203"/>
      <c r="BP269" s="203"/>
      <c r="BQ269" s="203"/>
      <c r="BR269" s="203"/>
      <c r="BS269" s="203"/>
      <c r="BT269" s="203"/>
      <c r="BU269" s="204"/>
      <c r="BV269" s="202"/>
      <c r="BW269" s="203"/>
      <c r="BX269" s="203"/>
      <c r="BY269" s="203"/>
      <c r="BZ269" s="203"/>
      <c r="CA269" s="203"/>
      <c r="CB269" s="203"/>
      <c r="CC269" s="203"/>
      <c r="CD269" s="203"/>
      <c r="CE269" s="204"/>
      <c r="CF269" s="202"/>
      <c r="CG269" s="203"/>
      <c r="CH269" s="203"/>
      <c r="CI269" s="203"/>
      <c r="CJ269" s="203"/>
      <c r="CK269" s="203"/>
      <c r="CL269" s="203"/>
      <c r="CM269" s="203"/>
      <c r="CN269" s="203"/>
      <c r="CO269" s="204"/>
    </row>
    <row r="270" spans="12:93" x14ac:dyDescent="0.25">
      <c r="L270" s="211"/>
      <c r="N270" s="202"/>
      <c r="O270" s="203"/>
      <c r="P270" s="203"/>
      <c r="Q270" s="203"/>
      <c r="R270" s="203"/>
      <c r="S270" s="203"/>
      <c r="T270" s="203"/>
      <c r="U270" s="203"/>
      <c r="V270" s="203"/>
      <c r="W270" s="204"/>
      <c r="X270" s="84"/>
      <c r="Y270" s="203"/>
      <c r="Z270" s="203"/>
      <c r="AA270" s="203"/>
      <c r="AB270" s="203"/>
      <c r="AC270" s="203"/>
      <c r="AD270" s="203"/>
      <c r="AE270" s="203"/>
      <c r="AF270" s="203"/>
      <c r="AG270" s="204"/>
      <c r="AH270" s="202"/>
      <c r="AI270" s="203"/>
      <c r="AJ270" s="203"/>
      <c r="AK270" s="203"/>
      <c r="AL270" s="203"/>
      <c r="AM270" s="203"/>
      <c r="AN270" s="203"/>
      <c r="AO270" s="203"/>
      <c r="AP270" s="203"/>
      <c r="AQ270" s="204"/>
      <c r="AR270" s="202"/>
      <c r="AS270" s="203"/>
      <c r="AT270" s="203"/>
      <c r="AU270" s="203"/>
      <c r="AV270" s="203"/>
      <c r="AW270" s="203"/>
      <c r="AX270" s="203"/>
      <c r="AY270" s="203"/>
      <c r="AZ270" s="203"/>
      <c r="BA270" s="204"/>
      <c r="BB270" s="202"/>
      <c r="BC270" s="203"/>
      <c r="BD270" s="203"/>
      <c r="BE270" s="203"/>
      <c r="BF270" s="203"/>
      <c r="BG270" s="203"/>
      <c r="BH270" s="203"/>
      <c r="BI270" s="203"/>
      <c r="BJ270" s="203"/>
      <c r="BK270" s="204"/>
      <c r="BL270" s="202"/>
      <c r="BM270" s="203"/>
      <c r="BN270" s="203"/>
      <c r="BO270" s="203"/>
      <c r="BP270" s="203"/>
      <c r="BQ270" s="203"/>
      <c r="BR270" s="203"/>
      <c r="BS270" s="203"/>
      <c r="BT270" s="203"/>
      <c r="BU270" s="204"/>
      <c r="BV270" s="202"/>
      <c r="BW270" s="203"/>
      <c r="BX270" s="203"/>
      <c r="BY270" s="203"/>
      <c r="BZ270" s="203"/>
      <c r="CA270" s="203"/>
      <c r="CB270" s="203"/>
      <c r="CC270" s="203"/>
      <c r="CD270" s="203"/>
      <c r="CE270" s="204"/>
      <c r="CF270" s="202"/>
      <c r="CG270" s="203"/>
      <c r="CH270" s="203"/>
      <c r="CI270" s="203"/>
      <c r="CJ270" s="203"/>
      <c r="CK270" s="203"/>
      <c r="CL270" s="203"/>
      <c r="CM270" s="203"/>
      <c r="CN270" s="203"/>
      <c r="CO270" s="204"/>
    </row>
    <row r="271" spans="12:93" x14ac:dyDescent="0.25">
      <c r="L271" s="211"/>
      <c r="N271" s="202"/>
      <c r="O271" s="203"/>
      <c r="P271" s="203"/>
      <c r="Q271" s="203"/>
      <c r="R271" s="203"/>
      <c r="S271" s="203"/>
      <c r="T271" s="203"/>
      <c r="U271" s="203"/>
      <c r="V271" s="203"/>
      <c r="W271" s="204"/>
      <c r="X271" s="84"/>
      <c r="Y271" s="203"/>
      <c r="Z271" s="203"/>
      <c r="AA271" s="203"/>
      <c r="AB271" s="203"/>
      <c r="AC271" s="203"/>
      <c r="AD271" s="203"/>
      <c r="AE271" s="203"/>
      <c r="AF271" s="203"/>
      <c r="AG271" s="204"/>
      <c r="AH271" s="202"/>
      <c r="AI271" s="203"/>
      <c r="AJ271" s="203"/>
      <c r="AK271" s="203"/>
      <c r="AL271" s="203"/>
      <c r="AM271" s="203"/>
      <c r="AN271" s="203"/>
      <c r="AO271" s="203"/>
      <c r="AP271" s="203"/>
      <c r="AQ271" s="204"/>
      <c r="AR271" s="202"/>
      <c r="AS271" s="203"/>
      <c r="AT271" s="203"/>
      <c r="AU271" s="203"/>
      <c r="AV271" s="203"/>
      <c r="AW271" s="203"/>
      <c r="AX271" s="203"/>
      <c r="AY271" s="203"/>
      <c r="AZ271" s="203"/>
      <c r="BA271" s="204"/>
      <c r="BB271" s="202"/>
      <c r="BC271" s="203"/>
      <c r="BD271" s="203"/>
      <c r="BE271" s="203"/>
      <c r="BF271" s="203"/>
      <c r="BG271" s="203"/>
      <c r="BH271" s="203"/>
      <c r="BI271" s="203"/>
      <c r="BJ271" s="203"/>
      <c r="BK271" s="204"/>
      <c r="BL271" s="202"/>
      <c r="BM271" s="203"/>
      <c r="BN271" s="203"/>
      <c r="BO271" s="203"/>
      <c r="BP271" s="203"/>
      <c r="BQ271" s="203"/>
      <c r="BR271" s="203"/>
      <c r="BS271" s="203"/>
      <c r="BT271" s="203"/>
      <c r="BU271" s="204"/>
      <c r="BV271" s="202"/>
      <c r="BW271" s="203"/>
      <c r="BX271" s="203"/>
      <c r="BY271" s="203"/>
      <c r="BZ271" s="203"/>
      <c r="CA271" s="203"/>
      <c r="CB271" s="203"/>
      <c r="CC271" s="203"/>
      <c r="CD271" s="203"/>
      <c r="CE271" s="204"/>
      <c r="CF271" s="202"/>
      <c r="CG271" s="203"/>
      <c r="CH271" s="203"/>
      <c r="CI271" s="203"/>
      <c r="CJ271" s="203"/>
      <c r="CK271" s="203"/>
      <c r="CL271" s="203"/>
      <c r="CM271" s="203"/>
      <c r="CN271" s="203"/>
      <c r="CO271" s="204"/>
    </row>
    <row r="272" spans="12:93" x14ac:dyDescent="0.25">
      <c r="L272" s="211"/>
      <c r="N272" s="202"/>
      <c r="O272" s="203"/>
      <c r="P272" s="203"/>
      <c r="Q272" s="203"/>
      <c r="R272" s="203"/>
      <c r="S272" s="203"/>
      <c r="T272" s="203"/>
      <c r="U272" s="203"/>
      <c r="V272" s="203"/>
      <c r="W272" s="204"/>
      <c r="X272" s="84"/>
      <c r="Y272" s="203"/>
      <c r="Z272" s="203"/>
      <c r="AA272" s="203"/>
      <c r="AB272" s="203"/>
      <c r="AC272" s="203"/>
      <c r="AD272" s="203"/>
      <c r="AE272" s="203"/>
      <c r="AF272" s="203"/>
      <c r="AG272" s="204"/>
      <c r="AH272" s="202"/>
      <c r="AI272" s="203"/>
      <c r="AJ272" s="203"/>
      <c r="AK272" s="203"/>
      <c r="AL272" s="203"/>
      <c r="AM272" s="203"/>
      <c r="AN272" s="203"/>
      <c r="AO272" s="203"/>
      <c r="AP272" s="203"/>
      <c r="AQ272" s="204"/>
      <c r="AR272" s="202"/>
      <c r="AS272" s="203"/>
      <c r="AT272" s="203"/>
      <c r="AU272" s="203"/>
      <c r="AV272" s="203"/>
      <c r="AW272" s="203"/>
      <c r="AX272" s="203"/>
      <c r="AY272" s="203"/>
      <c r="AZ272" s="203"/>
      <c r="BA272" s="204"/>
      <c r="BB272" s="202"/>
      <c r="BC272" s="203"/>
      <c r="BD272" s="203"/>
      <c r="BE272" s="203"/>
      <c r="BF272" s="203"/>
      <c r="BG272" s="203"/>
      <c r="BH272" s="203"/>
      <c r="BI272" s="203"/>
      <c r="BJ272" s="203"/>
      <c r="BK272" s="204"/>
      <c r="BL272" s="202"/>
      <c r="BM272" s="203"/>
      <c r="BN272" s="203"/>
      <c r="BO272" s="203"/>
      <c r="BP272" s="203"/>
      <c r="BQ272" s="203"/>
      <c r="BR272" s="203"/>
      <c r="BS272" s="203"/>
      <c r="BT272" s="203"/>
      <c r="BU272" s="204"/>
      <c r="BV272" s="202"/>
      <c r="BW272" s="203"/>
      <c r="BX272" s="203"/>
      <c r="BY272" s="203"/>
      <c r="BZ272" s="203"/>
      <c r="CA272" s="203"/>
      <c r="CB272" s="203"/>
      <c r="CC272" s="203"/>
      <c r="CD272" s="203"/>
      <c r="CE272" s="204"/>
      <c r="CF272" s="202"/>
      <c r="CG272" s="203"/>
      <c r="CH272" s="203"/>
      <c r="CI272" s="203"/>
      <c r="CJ272" s="203"/>
      <c r="CK272" s="203"/>
      <c r="CL272" s="203"/>
      <c r="CM272" s="203"/>
      <c r="CN272" s="203"/>
      <c r="CO272" s="204"/>
    </row>
    <row r="273" spans="12:93" x14ac:dyDescent="0.25">
      <c r="L273" s="211"/>
      <c r="N273" s="202"/>
      <c r="O273" s="203"/>
      <c r="P273" s="203"/>
      <c r="Q273" s="203"/>
      <c r="R273" s="203"/>
      <c r="S273" s="203"/>
      <c r="T273" s="203"/>
      <c r="U273" s="203"/>
      <c r="V273" s="203"/>
      <c r="W273" s="204"/>
      <c r="X273" s="84"/>
      <c r="Y273" s="203"/>
      <c r="Z273" s="203"/>
      <c r="AA273" s="203"/>
      <c r="AB273" s="203"/>
      <c r="AC273" s="203"/>
      <c r="AD273" s="203"/>
      <c r="AE273" s="203"/>
      <c r="AF273" s="203"/>
      <c r="AG273" s="204"/>
      <c r="AH273" s="202"/>
      <c r="AI273" s="203"/>
      <c r="AJ273" s="203"/>
      <c r="AK273" s="203"/>
      <c r="AL273" s="203"/>
      <c r="AM273" s="203"/>
      <c r="AN273" s="203"/>
      <c r="AO273" s="203"/>
      <c r="AP273" s="203"/>
      <c r="AQ273" s="204"/>
      <c r="AR273" s="202"/>
      <c r="AS273" s="203"/>
      <c r="AT273" s="203"/>
      <c r="AU273" s="203"/>
      <c r="AV273" s="203"/>
      <c r="AW273" s="203"/>
      <c r="AX273" s="203"/>
      <c r="AY273" s="203"/>
      <c r="AZ273" s="203"/>
      <c r="BA273" s="204"/>
      <c r="BB273" s="202"/>
      <c r="BC273" s="203"/>
      <c r="BD273" s="203"/>
      <c r="BE273" s="203"/>
      <c r="BF273" s="203"/>
      <c r="BG273" s="203"/>
      <c r="BH273" s="203"/>
      <c r="BI273" s="203"/>
      <c r="BJ273" s="203"/>
      <c r="BK273" s="204"/>
      <c r="BL273" s="202"/>
      <c r="BM273" s="203"/>
      <c r="BN273" s="203"/>
      <c r="BO273" s="203"/>
      <c r="BP273" s="203"/>
      <c r="BQ273" s="203"/>
      <c r="BR273" s="203"/>
      <c r="BS273" s="203"/>
      <c r="BT273" s="203"/>
      <c r="BU273" s="204"/>
      <c r="BV273" s="202"/>
      <c r="BW273" s="203"/>
      <c r="BX273" s="203"/>
      <c r="BY273" s="203"/>
      <c r="BZ273" s="203"/>
      <c r="CA273" s="203"/>
      <c r="CB273" s="203"/>
      <c r="CC273" s="203"/>
      <c r="CD273" s="203"/>
      <c r="CE273" s="204"/>
      <c r="CF273" s="202"/>
      <c r="CG273" s="203"/>
      <c r="CH273" s="203"/>
      <c r="CI273" s="203"/>
      <c r="CJ273" s="203"/>
      <c r="CK273" s="203"/>
      <c r="CL273" s="203"/>
      <c r="CM273" s="203"/>
      <c r="CN273" s="203"/>
      <c r="CO273" s="204"/>
    </row>
    <row r="274" spans="12:93" x14ac:dyDescent="0.25">
      <c r="L274" s="211"/>
      <c r="N274" s="202"/>
      <c r="O274" s="203"/>
      <c r="P274" s="203"/>
      <c r="Q274" s="203"/>
      <c r="R274" s="203"/>
      <c r="S274" s="203"/>
      <c r="T274" s="203"/>
      <c r="U274" s="203"/>
      <c r="V274" s="203"/>
      <c r="W274" s="204"/>
      <c r="X274" s="84"/>
      <c r="Y274" s="203"/>
      <c r="Z274" s="203"/>
      <c r="AA274" s="203"/>
      <c r="AB274" s="203"/>
      <c r="AC274" s="203"/>
      <c r="AD274" s="203"/>
      <c r="AE274" s="203"/>
      <c r="AF274" s="203"/>
      <c r="AG274" s="204"/>
      <c r="AH274" s="202"/>
      <c r="AI274" s="203"/>
      <c r="AJ274" s="203"/>
      <c r="AK274" s="203"/>
      <c r="AL274" s="203"/>
      <c r="AM274" s="203"/>
      <c r="AN274" s="203"/>
      <c r="AO274" s="203"/>
      <c r="AP274" s="203"/>
      <c r="AQ274" s="204"/>
      <c r="AR274" s="202"/>
      <c r="AS274" s="203"/>
      <c r="AT274" s="203"/>
      <c r="AU274" s="203"/>
      <c r="AV274" s="203"/>
      <c r="AW274" s="203"/>
      <c r="AX274" s="203"/>
      <c r="AY274" s="203"/>
      <c r="AZ274" s="203"/>
      <c r="BA274" s="204"/>
      <c r="BB274" s="202"/>
      <c r="BC274" s="203"/>
      <c r="BD274" s="203"/>
      <c r="BE274" s="203"/>
      <c r="BF274" s="203"/>
      <c r="BG274" s="203"/>
      <c r="BH274" s="203"/>
      <c r="BI274" s="203"/>
      <c r="BJ274" s="203"/>
      <c r="BK274" s="204"/>
      <c r="BL274" s="202"/>
      <c r="BM274" s="203"/>
      <c r="BN274" s="203"/>
      <c r="BO274" s="203"/>
      <c r="BP274" s="203"/>
      <c r="BQ274" s="203"/>
      <c r="BR274" s="203"/>
      <c r="BS274" s="203"/>
      <c r="BT274" s="203"/>
      <c r="BU274" s="204"/>
      <c r="BV274" s="202"/>
      <c r="BW274" s="203"/>
      <c r="BX274" s="203"/>
      <c r="BY274" s="203"/>
      <c r="BZ274" s="203"/>
      <c r="CA274" s="203"/>
      <c r="CB274" s="203"/>
      <c r="CC274" s="203"/>
      <c r="CD274" s="203"/>
      <c r="CE274" s="204"/>
      <c r="CF274" s="202"/>
      <c r="CG274" s="203"/>
      <c r="CH274" s="203"/>
      <c r="CI274" s="203"/>
      <c r="CJ274" s="203"/>
      <c r="CK274" s="203"/>
      <c r="CL274" s="203"/>
      <c r="CM274" s="203"/>
      <c r="CN274" s="203"/>
      <c r="CO274" s="204"/>
    </row>
    <row r="275" spans="12:93" x14ac:dyDescent="0.25">
      <c r="L275" s="211"/>
      <c r="N275" s="202"/>
      <c r="O275" s="203"/>
      <c r="P275" s="203"/>
      <c r="Q275" s="203"/>
      <c r="R275" s="203"/>
      <c r="S275" s="203"/>
      <c r="T275" s="203"/>
      <c r="U275" s="203"/>
      <c r="V275" s="203"/>
      <c r="W275" s="204"/>
      <c r="X275" s="84"/>
      <c r="Y275" s="203"/>
      <c r="Z275" s="203"/>
      <c r="AA275" s="203"/>
      <c r="AB275" s="203"/>
      <c r="AC275" s="203"/>
      <c r="AD275" s="203"/>
      <c r="AE275" s="203"/>
      <c r="AF275" s="203"/>
      <c r="AG275" s="204"/>
      <c r="AH275" s="202"/>
      <c r="AI275" s="203"/>
      <c r="AJ275" s="203"/>
      <c r="AK275" s="203"/>
      <c r="AL275" s="203"/>
      <c r="AM275" s="203"/>
      <c r="AN275" s="203"/>
      <c r="AO275" s="203"/>
      <c r="AP275" s="203"/>
      <c r="AQ275" s="204"/>
      <c r="AR275" s="202"/>
      <c r="AS275" s="203"/>
      <c r="AT275" s="203"/>
      <c r="AU275" s="203"/>
      <c r="AV275" s="203"/>
      <c r="AW275" s="203"/>
      <c r="AX275" s="203"/>
      <c r="AY275" s="203"/>
      <c r="AZ275" s="203"/>
      <c r="BA275" s="204"/>
      <c r="BB275" s="202"/>
      <c r="BC275" s="203"/>
      <c r="BD275" s="203"/>
      <c r="BE275" s="203"/>
      <c r="BF275" s="203"/>
      <c r="BG275" s="203"/>
      <c r="BH275" s="203"/>
      <c r="BI275" s="203"/>
      <c r="BJ275" s="203"/>
      <c r="BK275" s="204"/>
      <c r="BL275" s="202"/>
      <c r="BM275" s="203"/>
      <c r="BN275" s="203"/>
      <c r="BO275" s="203"/>
      <c r="BP275" s="203"/>
      <c r="BQ275" s="203"/>
      <c r="BR275" s="203"/>
      <c r="BS275" s="203"/>
      <c r="BT275" s="203"/>
      <c r="BU275" s="204"/>
      <c r="BV275" s="202"/>
      <c r="BW275" s="203"/>
      <c r="BX275" s="203"/>
      <c r="BY275" s="203"/>
      <c r="BZ275" s="203"/>
      <c r="CA275" s="203"/>
      <c r="CB275" s="203"/>
      <c r="CC275" s="203"/>
      <c r="CD275" s="203"/>
      <c r="CE275" s="204"/>
      <c r="CF275" s="202"/>
      <c r="CG275" s="203"/>
      <c r="CH275" s="203"/>
      <c r="CI275" s="203"/>
      <c r="CJ275" s="203"/>
      <c r="CK275" s="203"/>
      <c r="CL275" s="203"/>
      <c r="CM275" s="203"/>
      <c r="CN275" s="203"/>
      <c r="CO275" s="204"/>
    </row>
    <row r="276" spans="12:93" x14ac:dyDescent="0.25">
      <c r="L276" s="211"/>
      <c r="N276" s="202"/>
      <c r="O276" s="203"/>
      <c r="P276" s="203"/>
      <c r="Q276" s="203"/>
      <c r="R276" s="203"/>
      <c r="S276" s="203"/>
      <c r="T276" s="203"/>
      <c r="U276" s="203"/>
      <c r="V276" s="203"/>
      <c r="W276" s="204"/>
      <c r="X276" s="84"/>
      <c r="Y276" s="203"/>
      <c r="Z276" s="203"/>
      <c r="AA276" s="203"/>
      <c r="AB276" s="203"/>
      <c r="AC276" s="203"/>
      <c r="AD276" s="203"/>
      <c r="AE276" s="203"/>
      <c r="AF276" s="203"/>
      <c r="AG276" s="204"/>
      <c r="AH276" s="202"/>
      <c r="AI276" s="203"/>
      <c r="AJ276" s="203"/>
      <c r="AK276" s="203"/>
      <c r="AL276" s="203"/>
      <c r="AM276" s="203"/>
      <c r="AN276" s="203"/>
      <c r="AO276" s="203"/>
      <c r="AP276" s="203"/>
      <c r="AQ276" s="204"/>
      <c r="AR276" s="202"/>
      <c r="AS276" s="203"/>
      <c r="AT276" s="203"/>
      <c r="AU276" s="203"/>
      <c r="AV276" s="203"/>
      <c r="AW276" s="203"/>
      <c r="AX276" s="203"/>
      <c r="AY276" s="203"/>
      <c r="AZ276" s="203"/>
      <c r="BA276" s="204"/>
      <c r="BB276" s="202"/>
      <c r="BC276" s="203"/>
      <c r="BD276" s="203"/>
      <c r="BE276" s="203"/>
      <c r="BF276" s="203"/>
      <c r="BG276" s="203"/>
      <c r="BH276" s="203"/>
      <c r="BI276" s="203"/>
      <c r="BJ276" s="203"/>
      <c r="BK276" s="204"/>
      <c r="BL276" s="202"/>
      <c r="BM276" s="203"/>
      <c r="BN276" s="203"/>
      <c r="BO276" s="203"/>
      <c r="BP276" s="203"/>
      <c r="BQ276" s="203"/>
      <c r="BR276" s="203"/>
      <c r="BS276" s="203"/>
      <c r="BT276" s="203"/>
      <c r="BU276" s="204"/>
      <c r="BV276" s="202"/>
      <c r="BW276" s="203"/>
      <c r="BX276" s="203"/>
      <c r="BY276" s="203"/>
      <c r="BZ276" s="203"/>
      <c r="CA276" s="203"/>
      <c r="CB276" s="203"/>
      <c r="CC276" s="203"/>
      <c r="CD276" s="203"/>
      <c r="CE276" s="204"/>
      <c r="CF276" s="202"/>
      <c r="CG276" s="203"/>
      <c r="CH276" s="203"/>
      <c r="CI276" s="203"/>
      <c r="CJ276" s="203"/>
      <c r="CK276" s="203"/>
      <c r="CL276" s="203"/>
      <c r="CM276" s="203"/>
      <c r="CN276" s="203"/>
      <c r="CO276" s="204"/>
    </row>
    <row r="277" spans="12:93" x14ac:dyDescent="0.25">
      <c r="L277" s="211"/>
      <c r="N277" s="202"/>
      <c r="O277" s="203"/>
      <c r="P277" s="203"/>
      <c r="Q277" s="203"/>
      <c r="R277" s="203"/>
      <c r="S277" s="203"/>
      <c r="T277" s="203"/>
      <c r="U277" s="203"/>
      <c r="V277" s="203"/>
      <c r="W277" s="204"/>
      <c r="X277" s="84"/>
      <c r="Y277" s="203"/>
      <c r="Z277" s="203"/>
      <c r="AA277" s="203"/>
      <c r="AB277" s="203"/>
      <c r="AC277" s="203"/>
      <c r="AD277" s="203"/>
      <c r="AE277" s="203"/>
      <c r="AF277" s="203"/>
      <c r="AG277" s="204"/>
      <c r="AH277" s="202"/>
      <c r="AI277" s="203"/>
      <c r="AJ277" s="203"/>
      <c r="AK277" s="203"/>
      <c r="AL277" s="203"/>
      <c r="AM277" s="203"/>
      <c r="AN277" s="203"/>
      <c r="AO277" s="203"/>
      <c r="AP277" s="203"/>
      <c r="AQ277" s="204"/>
      <c r="AR277" s="202"/>
      <c r="AS277" s="203"/>
      <c r="AT277" s="203"/>
      <c r="AU277" s="203"/>
      <c r="AV277" s="203"/>
      <c r="AW277" s="203"/>
      <c r="AX277" s="203"/>
      <c r="AY277" s="203"/>
      <c r="AZ277" s="203"/>
      <c r="BA277" s="204"/>
      <c r="BB277" s="202"/>
      <c r="BC277" s="203"/>
      <c r="BD277" s="203"/>
      <c r="BE277" s="203"/>
      <c r="BF277" s="203"/>
      <c r="BG277" s="203"/>
      <c r="BH277" s="203"/>
      <c r="BI277" s="203"/>
      <c r="BJ277" s="203"/>
      <c r="BK277" s="204"/>
      <c r="BL277" s="202"/>
      <c r="BM277" s="203"/>
      <c r="BN277" s="203"/>
      <c r="BO277" s="203"/>
      <c r="BP277" s="203"/>
      <c r="BQ277" s="203"/>
      <c r="BR277" s="203"/>
      <c r="BS277" s="203"/>
      <c r="BT277" s="203"/>
      <c r="BU277" s="204"/>
      <c r="BV277" s="202"/>
      <c r="BW277" s="203"/>
      <c r="BX277" s="203"/>
      <c r="BY277" s="203"/>
      <c r="BZ277" s="203"/>
      <c r="CA277" s="203"/>
      <c r="CB277" s="203"/>
      <c r="CC277" s="203"/>
      <c r="CD277" s="203"/>
      <c r="CE277" s="204"/>
      <c r="CF277" s="202"/>
      <c r="CG277" s="203"/>
      <c r="CH277" s="203"/>
      <c r="CI277" s="203"/>
      <c r="CJ277" s="203"/>
      <c r="CK277" s="203"/>
      <c r="CL277" s="203"/>
      <c r="CM277" s="203"/>
      <c r="CN277" s="203"/>
      <c r="CO277" s="204"/>
    </row>
    <row r="278" spans="12:93" x14ac:dyDescent="0.25">
      <c r="L278" s="211"/>
      <c r="N278" s="202"/>
      <c r="O278" s="203"/>
      <c r="P278" s="203"/>
      <c r="Q278" s="203"/>
      <c r="R278" s="203"/>
      <c r="S278" s="203"/>
      <c r="T278" s="203"/>
      <c r="U278" s="203"/>
      <c r="V278" s="203"/>
      <c r="W278" s="204"/>
      <c r="X278" s="84"/>
      <c r="Y278" s="203"/>
      <c r="Z278" s="203"/>
      <c r="AA278" s="203"/>
      <c r="AB278" s="203"/>
      <c r="AC278" s="203"/>
      <c r="AD278" s="203"/>
      <c r="AE278" s="203"/>
      <c r="AF278" s="203"/>
      <c r="AG278" s="204"/>
      <c r="AH278" s="202"/>
      <c r="AI278" s="203"/>
      <c r="AJ278" s="203"/>
      <c r="AK278" s="203"/>
      <c r="AL278" s="203"/>
      <c r="AM278" s="203"/>
      <c r="AN278" s="203"/>
      <c r="AO278" s="203"/>
      <c r="AP278" s="203"/>
      <c r="AQ278" s="204"/>
      <c r="AR278" s="202"/>
      <c r="AS278" s="203"/>
      <c r="AT278" s="203"/>
      <c r="AU278" s="203"/>
      <c r="AV278" s="203"/>
      <c r="AW278" s="203"/>
      <c r="AX278" s="203"/>
      <c r="AY278" s="203"/>
      <c r="AZ278" s="203"/>
      <c r="BA278" s="204"/>
      <c r="BB278" s="202"/>
      <c r="BC278" s="203"/>
      <c r="BD278" s="203"/>
      <c r="BE278" s="203"/>
      <c r="BF278" s="203"/>
      <c r="BG278" s="203"/>
      <c r="BH278" s="203"/>
      <c r="BI278" s="203"/>
      <c r="BJ278" s="203"/>
      <c r="BK278" s="204"/>
      <c r="BL278" s="202"/>
      <c r="BM278" s="203"/>
      <c r="BN278" s="203"/>
      <c r="BO278" s="203"/>
      <c r="BP278" s="203"/>
      <c r="BQ278" s="203"/>
      <c r="BR278" s="203"/>
      <c r="BS278" s="203"/>
      <c r="BT278" s="203"/>
      <c r="BU278" s="204"/>
      <c r="BV278" s="202"/>
      <c r="BW278" s="203"/>
      <c r="BX278" s="203"/>
      <c r="BY278" s="203"/>
      <c r="BZ278" s="203"/>
      <c r="CA278" s="203"/>
      <c r="CB278" s="203"/>
      <c r="CC278" s="203"/>
      <c r="CD278" s="203"/>
      <c r="CE278" s="204"/>
      <c r="CF278" s="202"/>
      <c r="CG278" s="203"/>
      <c r="CH278" s="203"/>
      <c r="CI278" s="203"/>
      <c r="CJ278" s="203"/>
      <c r="CK278" s="203"/>
      <c r="CL278" s="203"/>
      <c r="CM278" s="203"/>
      <c r="CN278" s="203"/>
      <c r="CO278" s="204"/>
    </row>
    <row r="279" spans="12:93" x14ac:dyDescent="0.25">
      <c r="L279" s="211"/>
      <c r="N279" s="202"/>
      <c r="O279" s="203"/>
      <c r="P279" s="203"/>
      <c r="Q279" s="203"/>
      <c r="R279" s="203"/>
      <c r="S279" s="203"/>
      <c r="T279" s="203"/>
      <c r="U279" s="203"/>
      <c r="V279" s="203"/>
      <c r="W279" s="204"/>
      <c r="X279" s="84"/>
      <c r="Y279" s="203"/>
      <c r="Z279" s="203"/>
      <c r="AA279" s="203"/>
      <c r="AB279" s="203"/>
      <c r="AC279" s="203"/>
      <c r="AD279" s="203"/>
      <c r="AE279" s="203"/>
      <c r="AF279" s="203"/>
      <c r="AG279" s="204"/>
      <c r="AH279" s="202"/>
      <c r="AI279" s="203"/>
      <c r="AJ279" s="203"/>
      <c r="AK279" s="203"/>
      <c r="AL279" s="203"/>
      <c r="AM279" s="203"/>
      <c r="AN279" s="203"/>
      <c r="AO279" s="203"/>
      <c r="AP279" s="203"/>
      <c r="AQ279" s="204"/>
      <c r="AR279" s="202"/>
      <c r="AS279" s="203"/>
      <c r="AT279" s="203"/>
      <c r="AU279" s="203"/>
      <c r="AV279" s="203"/>
      <c r="AW279" s="203"/>
      <c r="AX279" s="203"/>
      <c r="AY279" s="203"/>
      <c r="AZ279" s="203"/>
      <c r="BA279" s="204"/>
      <c r="BB279" s="202"/>
      <c r="BC279" s="203"/>
      <c r="BD279" s="203"/>
      <c r="BE279" s="203"/>
      <c r="BF279" s="203"/>
      <c r="BG279" s="203"/>
      <c r="BH279" s="203"/>
      <c r="BI279" s="203"/>
      <c r="BJ279" s="203"/>
      <c r="BK279" s="204"/>
      <c r="BL279" s="202"/>
      <c r="BM279" s="203"/>
      <c r="BN279" s="203"/>
      <c r="BO279" s="203"/>
      <c r="BP279" s="203"/>
      <c r="BQ279" s="203"/>
      <c r="BR279" s="203"/>
      <c r="BS279" s="203"/>
      <c r="BT279" s="203"/>
      <c r="BU279" s="204"/>
      <c r="BV279" s="202"/>
      <c r="BW279" s="203"/>
      <c r="BX279" s="203"/>
      <c r="BY279" s="203"/>
      <c r="BZ279" s="203"/>
      <c r="CA279" s="203"/>
      <c r="CB279" s="203"/>
      <c r="CC279" s="203"/>
      <c r="CD279" s="203"/>
      <c r="CE279" s="204"/>
      <c r="CF279" s="202"/>
      <c r="CG279" s="203"/>
      <c r="CH279" s="203"/>
      <c r="CI279" s="203"/>
      <c r="CJ279" s="203"/>
      <c r="CK279" s="203"/>
      <c r="CL279" s="203"/>
      <c r="CM279" s="203"/>
      <c r="CN279" s="203"/>
      <c r="CO279" s="204"/>
    </row>
    <row r="280" spans="12:93" x14ac:dyDescent="0.25">
      <c r="L280" s="211"/>
      <c r="N280" s="202"/>
      <c r="O280" s="203"/>
      <c r="P280" s="203"/>
      <c r="Q280" s="203"/>
      <c r="R280" s="203"/>
      <c r="S280" s="203"/>
      <c r="T280" s="203"/>
      <c r="U280" s="203"/>
      <c r="V280" s="203"/>
      <c r="W280" s="204"/>
      <c r="X280" s="84"/>
      <c r="Y280" s="203"/>
      <c r="Z280" s="203"/>
      <c r="AA280" s="203"/>
      <c r="AB280" s="203"/>
      <c r="AC280" s="203"/>
      <c r="AD280" s="203"/>
      <c r="AE280" s="203"/>
      <c r="AF280" s="203"/>
      <c r="AG280" s="204"/>
      <c r="AH280" s="202"/>
      <c r="AI280" s="203"/>
      <c r="AJ280" s="203"/>
      <c r="AK280" s="203"/>
      <c r="AL280" s="203"/>
      <c r="AM280" s="203"/>
      <c r="AN280" s="203"/>
      <c r="AO280" s="203"/>
      <c r="AP280" s="203"/>
      <c r="AQ280" s="204"/>
      <c r="AR280" s="202"/>
      <c r="AS280" s="203"/>
      <c r="AT280" s="203"/>
      <c r="AU280" s="203"/>
      <c r="AV280" s="203"/>
      <c r="AW280" s="203"/>
      <c r="AX280" s="203"/>
      <c r="AY280" s="203"/>
      <c r="AZ280" s="203"/>
      <c r="BA280" s="204"/>
      <c r="BB280" s="202"/>
      <c r="BC280" s="203"/>
      <c r="BD280" s="203"/>
      <c r="BE280" s="203"/>
      <c r="BF280" s="203"/>
      <c r="BG280" s="203"/>
      <c r="BH280" s="203"/>
      <c r="BI280" s="203"/>
      <c r="BJ280" s="203"/>
      <c r="BK280" s="204"/>
      <c r="BL280" s="202"/>
      <c r="BM280" s="203"/>
      <c r="BN280" s="203"/>
      <c r="BO280" s="203"/>
      <c r="BP280" s="203"/>
      <c r="BQ280" s="203"/>
      <c r="BR280" s="203"/>
      <c r="BS280" s="203"/>
      <c r="BT280" s="203"/>
      <c r="BU280" s="204"/>
      <c r="BV280" s="202"/>
      <c r="BW280" s="203"/>
      <c r="BX280" s="203"/>
      <c r="BY280" s="203"/>
      <c r="BZ280" s="203"/>
      <c r="CA280" s="203"/>
      <c r="CB280" s="203"/>
      <c r="CC280" s="203"/>
      <c r="CD280" s="203"/>
      <c r="CE280" s="204"/>
      <c r="CF280" s="202"/>
      <c r="CG280" s="203"/>
      <c r="CH280" s="203"/>
      <c r="CI280" s="203"/>
      <c r="CJ280" s="203"/>
      <c r="CK280" s="203"/>
      <c r="CL280" s="203"/>
      <c r="CM280" s="203"/>
      <c r="CN280" s="203"/>
      <c r="CO280" s="204"/>
    </row>
    <row r="281" spans="12:93" x14ac:dyDescent="0.25">
      <c r="L281" s="211"/>
      <c r="N281" s="202"/>
      <c r="O281" s="203"/>
      <c r="P281" s="203"/>
      <c r="Q281" s="203"/>
      <c r="R281" s="203"/>
      <c r="S281" s="203"/>
      <c r="T281" s="203"/>
      <c r="U281" s="203"/>
      <c r="V281" s="203"/>
      <c r="W281" s="204"/>
      <c r="X281" s="84"/>
      <c r="Y281" s="203"/>
      <c r="Z281" s="203"/>
      <c r="AA281" s="203"/>
      <c r="AB281" s="203"/>
      <c r="AC281" s="203"/>
      <c r="AD281" s="203"/>
      <c r="AE281" s="203"/>
      <c r="AF281" s="203"/>
      <c r="AG281" s="204"/>
      <c r="AH281" s="202"/>
      <c r="AI281" s="203"/>
      <c r="AJ281" s="203"/>
      <c r="AK281" s="203"/>
      <c r="AL281" s="203"/>
      <c r="AM281" s="203"/>
      <c r="AN281" s="203"/>
      <c r="AO281" s="203"/>
      <c r="AP281" s="203"/>
      <c r="AQ281" s="204"/>
      <c r="AR281" s="202"/>
      <c r="AS281" s="203"/>
      <c r="AT281" s="203"/>
      <c r="AU281" s="203"/>
      <c r="AV281" s="203"/>
      <c r="AW281" s="203"/>
      <c r="AX281" s="203"/>
      <c r="AY281" s="203"/>
      <c r="AZ281" s="203"/>
      <c r="BA281" s="204"/>
      <c r="BB281" s="202"/>
      <c r="BC281" s="203"/>
      <c r="BD281" s="203"/>
      <c r="BE281" s="203"/>
      <c r="BF281" s="203"/>
      <c r="BG281" s="203"/>
      <c r="BH281" s="203"/>
      <c r="BI281" s="203"/>
      <c r="BJ281" s="203"/>
      <c r="BK281" s="204"/>
      <c r="BL281" s="202"/>
      <c r="BM281" s="203"/>
      <c r="BN281" s="203"/>
      <c r="BO281" s="203"/>
      <c r="BP281" s="203"/>
      <c r="BQ281" s="203"/>
      <c r="BR281" s="203"/>
      <c r="BS281" s="203"/>
      <c r="BT281" s="203"/>
      <c r="BU281" s="204"/>
      <c r="BV281" s="202"/>
      <c r="BW281" s="203"/>
      <c r="BX281" s="203"/>
      <c r="BY281" s="203"/>
      <c r="BZ281" s="203"/>
      <c r="CA281" s="203"/>
      <c r="CB281" s="203"/>
      <c r="CC281" s="203"/>
      <c r="CD281" s="203"/>
      <c r="CE281" s="204"/>
      <c r="CF281" s="202"/>
      <c r="CG281" s="203"/>
      <c r="CH281" s="203"/>
      <c r="CI281" s="203"/>
      <c r="CJ281" s="203"/>
      <c r="CK281" s="203"/>
      <c r="CL281" s="203"/>
      <c r="CM281" s="203"/>
      <c r="CN281" s="203"/>
      <c r="CO281" s="204"/>
    </row>
    <row r="282" spans="12:93" x14ac:dyDescent="0.25">
      <c r="L282" s="211"/>
      <c r="N282" s="202"/>
      <c r="O282" s="203"/>
      <c r="P282" s="203"/>
      <c r="Q282" s="203"/>
      <c r="R282" s="203"/>
      <c r="S282" s="203"/>
      <c r="T282" s="203"/>
      <c r="U282" s="203"/>
      <c r="V282" s="203"/>
      <c r="W282" s="204"/>
      <c r="X282" s="84"/>
      <c r="Y282" s="203"/>
      <c r="Z282" s="203"/>
      <c r="AA282" s="203"/>
      <c r="AB282" s="203"/>
      <c r="AC282" s="203"/>
      <c r="AD282" s="203"/>
      <c r="AE282" s="203"/>
      <c r="AF282" s="203"/>
      <c r="AG282" s="204"/>
      <c r="AH282" s="202"/>
      <c r="AI282" s="203"/>
      <c r="AJ282" s="203"/>
      <c r="AK282" s="203"/>
      <c r="AL282" s="203"/>
      <c r="AM282" s="203"/>
      <c r="AN282" s="203"/>
      <c r="AO282" s="203"/>
      <c r="AP282" s="203"/>
      <c r="AQ282" s="204"/>
      <c r="AR282" s="202"/>
      <c r="AS282" s="203"/>
      <c r="AT282" s="203"/>
      <c r="AU282" s="203"/>
      <c r="AV282" s="203"/>
      <c r="AW282" s="203"/>
      <c r="AX282" s="203"/>
      <c r="AY282" s="203"/>
      <c r="AZ282" s="203"/>
      <c r="BA282" s="204"/>
      <c r="BB282" s="202"/>
      <c r="BC282" s="203"/>
      <c r="BD282" s="203"/>
      <c r="BE282" s="203"/>
      <c r="BF282" s="203"/>
      <c r="BG282" s="203"/>
      <c r="BH282" s="203"/>
      <c r="BI282" s="203"/>
      <c r="BJ282" s="203"/>
      <c r="BK282" s="204"/>
      <c r="BL282" s="202"/>
      <c r="BM282" s="203"/>
      <c r="BN282" s="203"/>
      <c r="BO282" s="203"/>
      <c r="BP282" s="203"/>
      <c r="BQ282" s="203"/>
      <c r="BR282" s="203"/>
      <c r="BS282" s="203"/>
      <c r="BT282" s="203"/>
      <c r="BU282" s="204"/>
      <c r="BV282" s="202"/>
      <c r="BW282" s="203"/>
      <c r="BX282" s="203"/>
      <c r="BY282" s="203"/>
      <c r="BZ282" s="203"/>
      <c r="CA282" s="203"/>
      <c r="CB282" s="203"/>
      <c r="CC282" s="203"/>
      <c r="CD282" s="203"/>
      <c r="CE282" s="204"/>
      <c r="CF282" s="202"/>
      <c r="CG282" s="203"/>
      <c r="CH282" s="203"/>
      <c r="CI282" s="203"/>
      <c r="CJ282" s="203"/>
      <c r="CK282" s="203"/>
      <c r="CL282" s="203"/>
      <c r="CM282" s="203"/>
      <c r="CN282" s="203"/>
      <c r="CO282" s="204"/>
    </row>
    <row r="283" spans="12:93" x14ac:dyDescent="0.25">
      <c r="L283" s="211"/>
      <c r="N283" s="202"/>
      <c r="O283" s="203"/>
      <c r="P283" s="203"/>
      <c r="Q283" s="203"/>
      <c r="R283" s="203"/>
      <c r="S283" s="203"/>
      <c r="T283" s="203"/>
      <c r="U283" s="203"/>
      <c r="V283" s="203"/>
      <c r="W283" s="204"/>
      <c r="X283" s="84"/>
      <c r="Y283" s="203"/>
      <c r="Z283" s="203"/>
      <c r="AA283" s="203"/>
      <c r="AB283" s="203"/>
      <c r="AC283" s="203"/>
      <c r="AD283" s="203"/>
      <c r="AE283" s="203"/>
      <c r="AF283" s="203"/>
      <c r="AG283" s="204"/>
      <c r="AH283" s="202"/>
      <c r="AI283" s="203"/>
      <c r="AJ283" s="203"/>
      <c r="AK283" s="203"/>
      <c r="AL283" s="203"/>
      <c r="AM283" s="203"/>
      <c r="AN283" s="203"/>
      <c r="AO283" s="203"/>
      <c r="AP283" s="203"/>
      <c r="AQ283" s="204"/>
      <c r="AR283" s="202"/>
      <c r="AS283" s="203"/>
      <c r="AT283" s="203"/>
      <c r="AU283" s="203"/>
      <c r="AV283" s="203"/>
      <c r="AW283" s="203"/>
      <c r="AX283" s="203"/>
      <c r="AY283" s="203"/>
      <c r="AZ283" s="203"/>
      <c r="BA283" s="204"/>
      <c r="BB283" s="202"/>
      <c r="BC283" s="203"/>
      <c r="BD283" s="203"/>
      <c r="BE283" s="203"/>
      <c r="BF283" s="203"/>
      <c r="BG283" s="203"/>
      <c r="BH283" s="203"/>
      <c r="BI283" s="203"/>
      <c r="BJ283" s="203"/>
      <c r="BK283" s="204"/>
      <c r="BL283" s="202"/>
      <c r="BM283" s="203"/>
      <c r="BN283" s="203"/>
      <c r="BO283" s="203"/>
      <c r="BP283" s="203"/>
      <c r="BQ283" s="203"/>
      <c r="BR283" s="203"/>
      <c r="BS283" s="203"/>
      <c r="BT283" s="203"/>
      <c r="BU283" s="204"/>
      <c r="BV283" s="202"/>
      <c r="BW283" s="203"/>
      <c r="BX283" s="203"/>
      <c r="BY283" s="203"/>
      <c r="BZ283" s="203"/>
      <c r="CA283" s="203"/>
      <c r="CB283" s="203"/>
      <c r="CC283" s="203"/>
      <c r="CD283" s="203"/>
      <c r="CE283" s="204"/>
      <c r="CF283" s="202"/>
      <c r="CG283" s="203"/>
      <c r="CH283" s="203"/>
      <c r="CI283" s="203"/>
      <c r="CJ283" s="203"/>
      <c r="CK283" s="203"/>
      <c r="CL283" s="203"/>
      <c r="CM283" s="203"/>
      <c r="CN283" s="203"/>
      <c r="CO283" s="204"/>
    </row>
    <row r="284" spans="12:93" x14ac:dyDescent="0.25">
      <c r="L284" s="211"/>
      <c r="N284" s="202"/>
      <c r="O284" s="203"/>
      <c r="P284" s="203"/>
      <c r="Q284" s="203"/>
      <c r="R284" s="203"/>
      <c r="S284" s="203"/>
      <c r="T284" s="203"/>
      <c r="U284" s="203"/>
      <c r="V284" s="203"/>
      <c r="W284" s="204"/>
      <c r="X284" s="84"/>
      <c r="Y284" s="203"/>
      <c r="Z284" s="203"/>
      <c r="AA284" s="203"/>
      <c r="AB284" s="203"/>
      <c r="AC284" s="203"/>
      <c r="AD284" s="203"/>
      <c r="AE284" s="203"/>
      <c r="AF284" s="203"/>
      <c r="AG284" s="204"/>
      <c r="AH284" s="202"/>
      <c r="AI284" s="203"/>
      <c r="AJ284" s="203"/>
      <c r="AK284" s="203"/>
      <c r="AL284" s="203"/>
      <c r="AM284" s="203"/>
      <c r="AN284" s="203"/>
      <c r="AO284" s="203"/>
      <c r="AP284" s="203"/>
      <c r="AQ284" s="204"/>
      <c r="AR284" s="202"/>
      <c r="AS284" s="203"/>
      <c r="AT284" s="203"/>
      <c r="AU284" s="203"/>
      <c r="AV284" s="203"/>
      <c r="AW284" s="203"/>
      <c r="AX284" s="203"/>
      <c r="AY284" s="203"/>
      <c r="AZ284" s="203"/>
      <c r="BA284" s="204"/>
      <c r="BB284" s="202"/>
      <c r="BC284" s="203"/>
      <c r="BD284" s="203"/>
      <c r="BE284" s="203"/>
      <c r="BF284" s="203"/>
      <c r="BG284" s="203"/>
      <c r="BH284" s="203"/>
      <c r="BI284" s="203"/>
      <c r="BJ284" s="203"/>
      <c r="BK284" s="204"/>
      <c r="BL284" s="202"/>
      <c r="BM284" s="203"/>
      <c r="BN284" s="203"/>
      <c r="BO284" s="203"/>
      <c r="BP284" s="203"/>
      <c r="BQ284" s="203"/>
      <c r="BR284" s="203"/>
      <c r="BS284" s="203"/>
      <c r="BT284" s="203"/>
      <c r="BU284" s="204"/>
      <c r="BV284" s="202"/>
      <c r="BW284" s="203"/>
      <c r="BX284" s="203"/>
      <c r="BY284" s="203"/>
      <c r="BZ284" s="203"/>
      <c r="CA284" s="203"/>
      <c r="CB284" s="203"/>
      <c r="CC284" s="203"/>
      <c r="CD284" s="203"/>
      <c r="CE284" s="204"/>
      <c r="CF284" s="202"/>
      <c r="CG284" s="203"/>
      <c r="CH284" s="203"/>
      <c r="CI284" s="203"/>
      <c r="CJ284" s="203"/>
      <c r="CK284" s="203"/>
      <c r="CL284" s="203"/>
      <c r="CM284" s="203"/>
      <c r="CN284" s="203"/>
      <c r="CO284" s="204"/>
    </row>
    <row r="285" spans="12:93" x14ac:dyDescent="0.25">
      <c r="L285" s="211"/>
      <c r="N285" s="202"/>
      <c r="O285" s="203"/>
      <c r="P285" s="203"/>
      <c r="Q285" s="203"/>
      <c r="R285" s="203"/>
      <c r="S285" s="203"/>
      <c r="T285" s="203"/>
      <c r="U285" s="203"/>
      <c r="V285" s="203"/>
      <c r="W285" s="204"/>
      <c r="X285" s="84"/>
      <c r="Y285" s="203"/>
      <c r="Z285" s="203"/>
      <c r="AA285" s="203"/>
      <c r="AB285" s="203"/>
      <c r="AC285" s="203"/>
      <c r="AD285" s="203"/>
      <c r="AE285" s="203"/>
      <c r="AF285" s="203"/>
      <c r="AG285" s="204"/>
      <c r="AH285" s="202"/>
      <c r="AI285" s="203"/>
      <c r="AJ285" s="203"/>
      <c r="AK285" s="203"/>
      <c r="AL285" s="203"/>
      <c r="AM285" s="203"/>
      <c r="AN285" s="203"/>
      <c r="AO285" s="203"/>
      <c r="AP285" s="203"/>
      <c r="AQ285" s="204"/>
      <c r="AR285" s="202"/>
      <c r="AS285" s="203"/>
      <c r="AT285" s="203"/>
      <c r="AU285" s="203"/>
      <c r="AV285" s="203"/>
      <c r="AW285" s="203"/>
      <c r="AX285" s="203"/>
      <c r="AY285" s="203"/>
      <c r="AZ285" s="203"/>
      <c r="BA285" s="204"/>
      <c r="BB285" s="202"/>
      <c r="BC285" s="203"/>
      <c r="BD285" s="203"/>
      <c r="BE285" s="203"/>
      <c r="BF285" s="203"/>
      <c r="BG285" s="203"/>
      <c r="BH285" s="203"/>
      <c r="BI285" s="203"/>
      <c r="BJ285" s="203"/>
      <c r="BK285" s="204"/>
      <c r="BL285" s="202"/>
      <c r="BM285" s="203"/>
      <c r="BN285" s="203"/>
      <c r="BO285" s="203"/>
      <c r="BP285" s="203"/>
      <c r="BQ285" s="203"/>
      <c r="BR285" s="203"/>
      <c r="BS285" s="203"/>
      <c r="BT285" s="203"/>
      <c r="BU285" s="204"/>
      <c r="BV285" s="202"/>
      <c r="BW285" s="203"/>
      <c r="BX285" s="203"/>
      <c r="BY285" s="203"/>
      <c r="BZ285" s="203"/>
      <c r="CA285" s="203"/>
      <c r="CB285" s="203"/>
      <c r="CC285" s="203"/>
      <c r="CD285" s="203"/>
      <c r="CE285" s="204"/>
      <c r="CF285" s="202"/>
      <c r="CG285" s="203"/>
      <c r="CH285" s="203"/>
      <c r="CI285" s="203"/>
      <c r="CJ285" s="203"/>
      <c r="CK285" s="203"/>
      <c r="CL285" s="203"/>
      <c r="CM285" s="203"/>
      <c r="CN285" s="203"/>
      <c r="CO285" s="204"/>
    </row>
    <row r="286" spans="12:93" x14ac:dyDescent="0.25">
      <c r="L286" s="211"/>
      <c r="N286" s="202"/>
      <c r="O286" s="203"/>
      <c r="P286" s="203"/>
      <c r="Q286" s="203"/>
      <c r="R286" s="203"/>
      <c r="S286" s="203"/>
      <c r="T286" s="203"/>
      <c r="U286" s="203"/>
      <c r="V286" s="203"/>
      <c r="W286" s="204"/>
      <c r="X286" s="84"/>
      <c r="Y286" s="203"/>
      <c r="Z286" s="203"/>
      <c r="AA286" s="203"/>
      <c r="AB286" s="203"/>
      <c r="AC286" s="203"/>
      <c r="AD286" s="203"/>
      <c r="AE286" s="203"/>
      <c r="AF286" s="203"/>
      <c r="AG286" s="204"/>
      <c r="AH286" s="202"/>
      <c r="AI286" s="203"/>
      <c r="AJ286" s="203"/>
      <c r="AK286" s="203"/>
      <c r="AL286" s="203"/>
      <c r="AM286" s="203"/>
      <c r="AN286" s="203"/>
      <c r="AO286" s="203"/>
      <c r="AP286" s="203"/>
      <c r="AQ286" s="204"/>
      <c r="AR286" s="202"/>
      <c r="AS286" s="203"/>
      <c r="AT286" s="203"/>
      <c r="AU286" s="203"/>
      <c r="AV286" s="203"/>
      <c r="AW286" s="203"/>
      <c r="AX286" s="203"/>
      <c r="AY286" s="203"/>
      <c r="AZ286" s="203"/>
      <c r="BA286" s="204"/>
      <c r="BB286" s="202"/>
      <c r="BC286" s="203"/>
      <c r="BD286" s="203"/>
      <c r="BE286" s="203"/>
      <c r="BF286" s="203"/>
      <c r="BG286" s="203"/>
      <c r="BH286" s="203"/>
      <c r="BI286" s="203"/>
      <c r="BJ286" s="203"/>
      <c r="BK286" s="204"/>
      <c r="BL286" s="202"/>
      <c r="BM286" s="203"/>
      <c r="BN286" s="203"/>
      <c r="BO286" s="203"/>
      <c r="BP286" s="203"/>
      <c r="BQ286" s="203"/>
      <c r="BR286" s="203"/>
      <c r="BS286" s="203"/>
      <c r="BT286" s="203"/>
      <c r="BU286" s="204"/>
      <c r="BV286" s="202"/>
      <c r="BW286" s="203"/>
      <c r="BX286" s="203"/>
      <c r="BY286" s="203"/>
      <c r="BZ286" s="203"/>
      <c r="CA286" s="203"/>
      <c r="CB286" s="203"/>
      <c r="CC286" s="203"/>
      <c r="CD286" s="203"/>
      <c r="CE286" s="204"/>
      <c r="CF286" s="202"/>
      <c r="CG286" s="203"/>
      <c r="CH286" s="203"/>
      <c r="CI286" s="203"/>
      <c r="CJ286" s="203"/>
      <c r="CK286" s="203"/>
      <c r="CL286" s="203"/>
      <c r="CM286" s="203"/>
      <c r="CN286" s="203"/>
      <c r="CO286" s="204"/>
    </row>
    <row r="287" spans="12:93" x14ac:dyDescent="0.25">
      <c r="L287" s="211"/>
      <c r="N287" s="202"/>
      <c r="O287" s="203"/>
      <c r="P287" s="203"/>
      <c r="Q287" s="203"/>
      <c r="R287" s="203"/>
      <c r="S287" s="203"/>
      <c r="T287" s="203"/>
      <c r="U287" s="203"/>
      <c r="V287" s="203"/>
      <c r="W287" s="204"/>
      <c r="X287" s="84"/>
      <c r="Y287" s="203"/>
      <c r="Z287" s="203"/>
      <c r="AA287" s="203"/>
      <c r="AB287" s="203"/>
      <c r="AC287" s="203"/>
      <c r="AD287" s="203"/>
      <c r="AE287" s="203"/>
      <c r="AF287" s="203"/>
      <c r="AG287" s="204"/>
      <c r="AH287" s="202"/>
      <c r="AI287" s="203"/>
      <c r="AJ287" s="203"/>
      <c r="AK287" s="203"/>
      <c r="AL287" s="203"/>
      <c r="AM287" s="203"/>
      <c r="AN287" s="203"/>
      <c r="AO287" s="203"/>
      <c r="AP287" s="203"/>
      <c r="AQ287" s="204"/>
      <c r="AR287" s="202"/>
      <c r="AS287" s="203"/>
      <c r="AT287" s="203"/>
      <c r="AU287" s="203"/>
      <c r="AV287" s="203"/>
      <c r="AW287" s="203"/>
      <c r="AX287" s="203"/>
      <c r="AY287" s="203"/>
      <c r="AZ287" s="203"/>
      <c r="BA287" s="204"/>
      <c r="BB287" s="202"/>
      <c r="BC287" s="203"/>
      <c r="BD287" s="203"/>
      <c r="BE287" s="203"/>
      <c r="BF287" s="203"/>
      <c r="BG287" s="203"/>
      <c r="BH287" s="203"/>
      <c r="BI287" s="203"/>
      <c r="BJ287" s="203"/>
      <c r="BK287" s="204"/>
      <c r="BL287" s="202"/>
      <c r="BM287" s="203"/>
      <c r="BN287" s="203"/>
      <c r="BO287" s="203"/>
      <c r="BP287" s="203"/>
      <c r="BQ287" s="203"/>
      <c r="BR287" s="203"/>
      <c r="BS287" s="203"/>
      <c r="BT287" s="203"/>
      <c r="BU287" s="204"/>
      <c r="BV287" s="202"/>
      <c r="BW287" s="203"/>
      <c r="BX287" s="203"/>
      <c r="BY287" s="203"/>
      <c r="BZ287" s="203"/>
      <c r="CA287" s="203"/>
      <c r="CB287" s="203"/>
      <c r="CC287" s="203"/>
      <c r="CD287" s="203"/>
      <c r="CE287" s="204"/>
      <c r="CF287" s="202"/>
      <c r="CG287" s="203"/>
      <c r="CH287" s="203"/>
      <c r="CI287" s="203"/>
      <c r="CJ287" s="203"/>
      <c r="CK287" s="203"/>
      <c r="CL287" s="203"/>
      <c r="CM287" s="203"/>
      <c r="CN287" s="203"/>
      <c r="CO287" s="204"/>
    </row>
    <row r="288" spans="12:93" x14ac:dyDescent="0.25">
      <c r="L288" s="211"/>
      <c r="N288" s="202"/>
      <c r="O288" s="203"/>
      <c r="P288" s="203"/>
      <c r="Q288" s="203"/>
      <c r="R288" s="203"/>
      <c r="S288" s="203"/>
      <c r="T288" s="203"/>
      <c r="U288" s="203"/>
      <c r="V288" s="203"/>
      <c r="W288" s="204"/>
      <c r="X288" s="84"/>
      <c r="Y288" s="203"/>
      <c r="Z288" s="203"/>
      <c r="AA288" s="203"/>
      <c r="AB288" s="203"/>
      <c r="AC288" s="203"/>
      <c r="AD288" s="203"/>
      <c r="AE288" s="203"/>
      <c r="AF288" s="203"/>
      <c r="AG288" s="204"/>
      <c r="AH288" s="202"/>
      <c r="AI288" s="203"/>
      <c r="AJ288" s="203"/>
      <c r="AK288" s="203"/>
      <c r="AL288" s="203"/>
      <c r="AM288" s="203"/>
      <c r="AN288" s="203"/>
      <c r="AO288" s="203"/>
      <c r="AP288" s="203"/>
      <c r="AQ288" s="204"/>
      <c r="AR288" s="202"/>
      <c r="AS288" s="203"/>
      <c r="AT288" s="203"/>
      <c r="AU288" s="203"/>
      <c r="AV288" s="203"/>
      <c r="AW288" s="203"/>
      <c r="AX288" s="203"/>
      <c r="AY288" s="203"/>
      <c r="AZ288" s="203"/>
      <c r="BA288" s="204"/>
      <c r="BB288" s="202"/>
      <c r="BC288" s="203"/>
      <c r="BD288" s="203"/>
      <c r="BE288" s="203"/>
      <c r="BF288" s="203"/>
      <c r="BG288" s="203"/>
      <c r="BH288" s="203"/>
      <c r="BI288" s="203"/>
      <c r="BJ288" s="203"/>
      <c r="BK288" s="204"/>
      <c r="BL288" s="202"/>
      <c r="BM288" s="203"/>
      <c r="BN288" s="203"/>
      <c r="BO288" s="203"/>
      <c r="BP288" s="203"/>
      <c r="BQ288" s="203"/>
      <c r="BR288" s="203"/>
      <c r="BS288" s="203"/>
      <c r="BT288" s="203"/>
      <c r="BU288" s="204"/>
      <c r="BV288" s="202"/>
      <c r="BW288" s="203"/>
      <c r="BX288" s="203"/>
      <c r="BY288" s="203"/>
      <c r="BZ288" s="203"/>
      <c r="CA288" s="203"/>
      <c r="CB288" s="203"/>
      <c r="CC288" s="203"/>
      <c r="CD288" s="203"/>
      <c r="CE288" s="204"/>
      <c r="CF288" s="202"/>
      <c r="CG288" s="203"/>
      <c r="CH288" s="203"/>
      <c r="CI288" s="203"/>
      <c r="CJ288" s="203"/>
      <c r="CK288" s="203"/>
      <c r="CL288" s="203"/>
      <c r="CM288" s="203"/>
      <c r="CN288" s="203"/>
      <c r="CO288" s="204"/>
    </row>
    <row r="289" spans="12:93" x14ac:dyDescent="0.25">
      <c r="L289" s="211"/>
      <c r="N289" s="202"/>
      <c r="O289" s="203"/>
      <c r="P289" s="203"/>
      <c r="Q289" s="203"/>
      <c r="R289" s="203"/>
      <c r="S289" s="203"/>
      <c r="T289" s="203"/>
      <c r="U289" s="203"/>
      <c r="V289" s="203"/>
      <c r="W289" s="204"/>
      <c r="X289" s="84"/>
      <c r="Y289" s="203"/>
      <c r="Z289" s="203"/>
      <c r="AA289" s="203"/>
      <c r="AB289" s="203"/>
      <c r="AC289" s="203"/>
      <c r="AD289" s="203"/>
      <c r="AE289" s="203"/>
      <c r="AF289" s="203"/>
      <c r="AG289" s="204"/>
      <c r="AH289" s="202"/>
      <c r="AI289" s="203"/>
      <c r="AJ289" s="203"/>
      <c r="AK289" s="203"/>
      <c r="AL289" s="203"/>
      <c r="AM289" s="203"/>
      <c r="AN289" s="203"/>
      <c r="AO289" s="203"/>
      <c r="AP289" s="203"/>
      <c r="AQ289" s="204"/>
      <c r="AR289" s="202"/>
      <c r="AS289" s="203"/>
      <c r="AT289" s="203"/>
      <c r="AU289" s="203"/>
      <c r="AV289" s="203"/>
      <c r="AW289" s="203"/>
      <c r="AX289" s="203"/>
      <c r="AY289" s="203"/>
      <c r="AZ289" s="203"/>
      <c r="BA289" s="204"/>
      <c r="BB289" s="202"/>
      <c r="BC289" s="203"/>
      <c r="BD289" s="203"/>
      <c r="BE289" s="203"/>
      <c r="BF289" s="203"/>
      <c r="BG289" s="203"/>
      <c r="BH289" s="203"/>
      <c r="BI289" s="203"/>
      <c r="BJ289" s="203"/>
      <c r="BK289" s="204"/>
      <c r="BL289" s="202"/>
      <c r="BM289" s="203"/>
      <c r="BN289" s="203"/>
      <c r="BO289" s="203"/>
      <c r="BP289" s="203"/>
      <c r="BQ289" s="203"/>
      <c r="BR289" s="203"/>
      <c r="BS289" s="203"/>
      <c r="BT289" s="203"/>
      <c r="BU289" s="204"/>
      <c r="BV289" s="202"/>
      <c r="BW289" s="203"/>
      <c r="BX289" s="203"/>
      <c r="BY289" s="203"/>
      <c r="BZ289" s="203"/>
      <c r="CA289" s="203"/>
      <c r="CB289" s="203"/>
      <c r="CC289" s="203"/>
      <c r="CD289" s="203"/>
      <c r="CE289" s="204"/>
      <c r="CF289" s="202"/>
      <c r="CG289" s="203"/>
      <c r="CH289" s="203"/>
      <c r="CI289" s="203"/>
      <c r="CJ289" s="203"/>
      <c r="CK289" s="203"/>
      <c r="CL289" s="203"/>
      <c r="CM289" s="203"/>
      <c r="CN289" s="203"/>
      <c r="CO289" s="204"/>
    </row>
    <row r="290" spans="12:93" x14ac:dyDescent="0.25">
      <c r="L290" s="211"/>
      <c r="N290" s="202"/>
      <c r="O290" s="203"/>
      <c r="P290" s="203"/>
      <c r="Q290" s="203"/>
      <c r="R290" s="203"/>
      <c r="S290" s="203"/>
      <c r="T290" s="203"/>
      <c r="U290" s="203"/>
      <c r="V290" s="203"/>
      <c r="W290" s="204"/>
      <c r="X290" s="84"/>
      <c r="Y290" s="203"/>
      <c r="Z290" s="203"/>
      <c r="AA290" s="203"/>
      <c r="AB290" s="203"/>
      <c r="AC290" s="203"/>
      <c r="AD290" s="203"/>
      <c r="AE290" s="203"/>
      <c r="AF290" s="203"/>
      <c r="AG290" s="204"/>
      <c r="AH290" s="202"/>
      <c r="AI290" s="203"/>
      <c r="AJ290" s="203"/>
      <c r="AK290" s="203"/>
      <c r="AL290" s="203"/>
      <c r="AM290" s="203"/>
      <c r="AN290" s="203"/>
      <c r="AO290" s="203"/>
      <c r="AP290" s="203"/>
      <c r="AQ290" s="204"/>
      <c r="AR290" s="202"/>
      <c r="AS290" s="203"/>
      <c r="AT290" s="203"/>
      <c r="AU290" s="203"/>
      <c r="AV290" s="203"/>
      <c r="AW290" s="203"/>
      <c r="AX290" s="203"/>
      <c r="AY290" s="203"/>
      <c r="AZ290" s="203"/>
      <c r="BA290" s="204"/>
      <c r="BB290" s="202"/>
      <c r="BC290" s="203"/>
      <c r="BD290" s="203"/>
      <c r="BE290" s="203"/>
      <c r="BF290" s="203"/>
      <c r="BG290" s="203"/>
      <c r="BH290" s="203"/>
      <c r="BI290" s="203"/>
      <c r="BJ290" s="203"/>
      <c r="BK290" s="204"/>
      <c r="BL290" s="202"/>
      <c r="BM290" s="203"/>
      <c r="BN290" s="203"/>
      <c r="BO290" s="203"/>
      <c r="BP290" s="203"/>
      <c r="BQ290" s="203"/>
      <c r="BR290" s="203"/>
      <c r="BS290" s="203"/>
      <c r="BT290" s="203"/>
      <c r="BU290" s="204"/>
      <c r="BV290" s="202"/>
      <c r="BW290" s="203"/>
      <c r="BX290" s="203"/>
      <c r="BY290" s="203"/>
      <c r="BZ290" s="203"/>
      <c r="CA290" s="203"/>
      <c r="CB290" s="203"/>
      <c r="CC290" s="203"/>
      <c r="CD290" s="203"/>
      <c r="CE290" s="204"/>
      <c r="CF290" s="202"/>
      <c r="CG290" s="203"/>
      <c r="CH290" s="203"/>
      <c r="CI290" s="203"/>
      <c r="CJ290" s="203"/>
      <c r="CK290" s="203"/>
      <c r="CL290" s="203"/>
      <c r="CM290" s="203"/>
      <c r="CN290" s="203"/>
      <c r="CO290" s="204"/>
    </row>
    <row r="291" spans="12:93" x14ac:dyDescent="0.25">
      <c r="L291" s="211"/>
      <c r="N291" s="202"/>
      <c r="O291" s="203"/>
      <c r="P291" s="203"/>
      <c r="Q291" s="203"/>
      <c r="R291" s="203"/>
      <c r="S291" s="203"/>
      <c r="T291" s="203"/>
      <c r="U291" s="203"/>
      <c r="V291" s="203"/>
      <c r="W291" s="204"/>
      <c r="X291" s="84"/>
      <c r="Y291" s="203"/>
      <c r="Z291" s="203"/>
      <c r="AA291" s="203"/>
      <c r="AB291" s="203"/>
      <c r="AC291" s="203"/>
      <c r="AD291" s="203"/>
      <c r="AE291" s="203"/>
      <c r="AF291" s="203"/>
      <c r="AG291" s="204"/>
      <c r="AH291" s="202"/>
      <c r="AI291" s="203"/>
      <c r="AJ291" s="203"/>
      <c r="AK291" s="203"/>
      <c r="AL291" s="203"/>
      <c r="AM291" s="203"/>
      <c r="AN291" s="203"/>
      <c r="AO291" s="203"/>
      <c r="AP291" s="203"/>
      <c r="AQ291" s="204"/>
      <c r="AR291" s="202"/>
      <c r="AS291" s="203"/>
      <c r="AT291" s="203"/>
      <c r="AU291" s="203"/>
      <c r="AV291" s="203"/>
      <c r="AW291" s="203"/>
      <c r="AX291" s="203"/>
      <c r="AY291" s="203"/>
      <c r="AZ291" s="203"/>
      <c r="BA291" s="204"/>
      <c r="BB291" s="202"/>
      <c r="BC291" s="203"/>
      <c r="BD291" s="203"/>
      <c r="BE291" s="203"/>
      <c r="BF291" s="203"/>
      <c r="BG291" s="203"/>
      <c r="BH291" s="203"/>
      <c r="BI291" s="203"/>
      <c r="BJ291" s="203"/>
      <c r="BK291" s="204"/>
      <c r="BL291" s="202"/>
      <c r="BM291" s="203"/>
      <c r="BN291" s="203"/>
      <c r="BO291" s="203"/>
      <c r="BP291" s="203"/>
      <c r="BQ291" s="203"/>
      <c r="BR291" s="203"/>
      <c r="BS291" s="203"/>
      <c r="BT291" s="203"/>
      <c r="BU291" s="204"/>
      <c r="BV291" s="202"/>
      <c r="BW291" s="203"/>
      <c r="BX291" s="203"/>
      <c r="BY291" s="203"/>
      <c r="BZ291" s="203"/>
      <c r="CA291" s="203"/>
      <c r="CB291" s="203"/>
      <c r="CC291" s="203"/>
      <c r="CD291" s="203"/>
      <c r="CE291" s="204"/>
      <c r="CF291" s="202"/>
      <c r="CG291" s="203"/>
      <c r="CH291" s="203"/>
      <c r="CI291" s="203"/>
      <c r="CJ291" s="203"/>
      <c r="CK291" s="203"/>
      <c r="CL291" s="203"/>
      <c r="CM291" s="203"/>
      <c r="CN291" s="203"/>
      <c r="CO291" s="204"/>
    </row>
    <row r="292" spans="12:93" x14ac:dyDescent="0.25">
      <c r="L292" s="211"/>
      <c r="N292" s="202"/>
      <c r="O292" s="203"/>
      <c r="P292" s="203"/>
      <c r="Q292" s="203"/>
      <c r="R292" s="203"/>
      <c r="S292" s="203"/>
      <c r="T292" s="203"/>
      <c r="U292" s="203"/>
      <c r="V292" s="203"/>
      <c r="W292" s="204"/>
      <c r="X292" s="84"/>
      <c r="Y292" s="203"/>
      <c r="Z292" s="203"/>
      <c r="AA292" s="203"/>
      <c r="AB292" s="203"/>
      <c r="AC292" s="203"/>
      <c r="AD292" s="203"/>
      <c r="AE292" s="203"/>
      <c r="AF292" s="203"/>
      <c r="AG292" s="204"/>
      <c r="AH292" s="202"/>
      <c r="AI292" s="203"/>
      <c r="AJ292" s="203"/>
      <c r="AK292" s="203"/>
      <c r="AL292" s="203"/>
      <c r="AM292" s="203"/>
      <c r="AN292" s="203"/>
      <c r="AO292" s="203"/>
      <c r="AP292" s="203"/>
      <c r="AQ292" s="204"/>
      <c r="AR292" s="202"/>
      <c r="AS292" s="203"/>
      <c r="AT292" s="203"/>
      <c r="AU292" s="203"/>
      <c r="AV292" s="203"/>
      <c r="AW292" s="203"/>
      <c r="AX292" s="203"/>
      <c r="AY292" s="203"/>
      <c r="AZ292" s="203"/>
      <c r="BA292" s="204"/>
      <c r="BB292" s="202"/>
      <c r="BC292" s="203"/>
      <c r="BD292" s="203"/>
      <c r="BE292" s="203"/>
      <c r="BF292" s="203"/>
      <c r="BG292" s="203"/>
      <c r="BH292" s="203"/>
      <c r="BI292" s="203"/>
      <c r="BJ292" s="203"/>
      <c r="BK292" s="204"/>
      <c r="BL292" s="202"/>
      <c r="BM292" s="203"/>
      <c r="BN292" s="203"/>
      <c r="BO292" s="203"/>
      <c r="BP292" s="203"/>
      <c r="BQ292" s="203"/>
      <c r="BR292" s="203"/>
      <c r="BS292" s="203"/>
      <c r="BT292" s="203"/>
      <c r="BU292" s="204"/>
      <c r="BV292" s="202"/>
      <c r="BW292" s="203"/>
      <c r="BX292" s="203"/>
      <c r="BY292" s="203"/>
      <c r="BZ292" s="203"/>
      <c r="CA292" s="203"/>
      <c r="CB292" s="203"/>
      <c r="CC292" s="203"/>
      <c r="CD292" s="203"/>
      <c r="CE292" s="204"/>
      <c r="CF292" s="202"/>
      <c r="CG292" s="203"/>
      <c r="CH292" s="203"/>
      <c r="CI292" s="203"/>
      <c r="CJ292" s="203"/>
      <c r="CK292" s="203"/>
      <c r="CL292" s="203"/>
      <c r="CM292" s="203"/>
      <c r="CN292" s="203"/>
      <c r="CO292" s="204"/>
    </row>
    <row r="293" spans="12:93" x14ac:dyDescent="0.25">
      <c r="L293" s="211"/>
      <c r="N293" s="202"/>
      <c r="O293" s="203"/>
      <c r="P293" s="203"/>
      <c r="Q293" s="203"/>
      <c r="R293" s="203"/>
      <c r="S293" s="203"/>
      <c r="T293" s="203"/>
      <c r="U293" s="203"/>
      <c r="V293" s="203"/>
      <c r="W293" s="204"/>
      <c r="X293" s="84"/>
      <c r="Y293" s="203"/>
      <c r="Z293" s="203"/>
      <c r="AA293" s="203"/>
      <c r="AB293" s="203"/>
      <c r="AC293" s="203"/>
      <c r="AD293" s="203"/>
      <c r="AE293" s="203"/>
      <c r="AF293" s="203"/>
      <c r="AG293" s="204"/>
      <c r="AH293" s="202"/>
      <c r="AI293" s="203"/>
      <c r="AJ293" s="203"/>
      <c r="AK293" s="203"/>
      <c r="AL293" s="203"/>
      <c r="AM293" s="203"/>
      <c r="AN293" s="203"/>
      <c r="AO293" s="203"/>
      <c r="AP293" s="203"/>
      <c r="AQ293" s="204"/>
      <c r="AR293" s="202"/>
      <c r="AS293" s="203"/>
      <c r="AT293" s="203"/>
      <c r="AU293" s="203"/>
      <c r="AV293" s="203"/>
      <c r="AW293" s="203"/>
      <c r="AX293" s="203"/>
      <c r="AY293" s="203"/>
      <c r="AZ293" s="203"/>
      <c r="BA293" s="204"/>
      <c r="BB293" s="202"/>
      <c r="BC293" s="203"/>
      <c r="BD293" s="203"/>
      <c r="BE293" s="203"/>
      <c r="BF293" s="203"/>
      <c r="BG293" s="203"/>
      <c r="BH293" s="203"/>
      <c r="BI293" s="203"/>
      <c r="BJ293" s="203"/>
      <c r="BK293" s="204"/>
      <c r="BL293" s="202"/>
      <c r="BM293" s="203"/>
      <c r="BN293" s="203"/>
      <c r="BO293" s="203"/>
      <c r="BP293" s="203"/>
      <c r="BQ293" s="203"/>
      <c r="BR293" s="203"/>
      <c r="BS293" s="203"/>
      <c r="BT293" s="203"/>
      <c r="BU293" s="204"/>
      <c r="BV293" s="202"/>
      <c r="BW293" s="203"/>
      <c r="BX293" s="203"/>
      <c r="BY293" s="203"/>
      <c r="BZ293" s="203"/>
      <c r="CA293" s="203"/>
      <c r="CB293" s="203"/>
      <c r="CC293" s="203"/>
      <c r="CD293" s="203"/>
      <c r="CE293" s="204"/>
      <c r="CF293" s="202"/>
      <c r="CG293" s="203"/>
      <c r="CH293" s="203"/>
      <c r="CI293" s="203"/>
      <c r="CJ293" s="203"/>
      <c r="CK293" s="203"/>
      <c r="CL293" s="203"/>
      <c r="CM293" s="203"/>
      <c r="CN293" s="203"/>
      <c r="CO293" s="204"/>
    </row>
    <row r="294" spans="12:93" x14ac:dyDescent="0.25">
      <c r="L294" s="211"/>
      <c r="N294" s="202"/>
      <c r="O294" s="203"/>
      <c r="P294" s="203"/>
      <c r="Q294" s="203"/>
      <c r="R294" s="203"/>
      <c r="S294" s="203"/>
      <c r="T294" s="203"/>
      <c r="U294" s="203"/>
      <c r="V294" s="203"/>
      <c r="W294" s="204"/>
      <c r="X294" s="84"/>
      <c r="Y294" s="203"/>
      <c r="Z294" s="203"/>
      <c r="AA294" s="203"/>
      <c r="AB294" s="203"/>
      <c r="AC294" s="203"/>
      <c r="AD294" s="203"/>
      <c r="AE294" s="203"/>
      <c r="AF294" s="203"/>
      <c r="AG294" s="204"/>
      <c r="AH294" s="202"/>
      <c r="AI294" s="203"/>
      <c r="AJ294" s="203"/>
      <c r="AK294" s="203"/>
      <c r="AL294" s="203"/>
      <c r="AM294" s="203"/>
      <c r="AN294" s="203"/>
      <c r="AO294" s="203"/>
      <c r="AP294" s="203"/>
      <c r="AQ294" s="204"/>
      <c r="AR294" s="202"/>
      <c r="AS294" s="203"/>
      <c r="AT294" s="203"/>
      <c r="AU294" s="203"/>
      <c r="AV294" s="203"/>
      <c r="AW294" s="203"/>
      <c r="AX294" s="203"/>
      <c r="AY294" s="203"/>
      <c r="AZ294" s="203"/>
      <c r="BA294" s="204"/>
      <c r="BB294" s="202"/>
      <c r="BC294" s="203"/>
      <c r="BD294" s="203"/>
      <c r="BE294" s="203"/>
      <c r="BF294" s="203"/>
      <c r="BG294" s="203"/>
      <c r="BH294" s="203"/>
      <c r="BI294" s="203"/>
      <c r="BJ294" s="203"/>
      <c r="BK294" s="204"/>
      <c r="BL294" s="202"/>
      <c r="BM294" s="203"/>
      <c r="BN294" s="203"/>
      <c r="BO294" s="203"/>
      <c r="BP294" s="203"/>
      <c r="BQ294" s="203"/>
      <c r="BR294" s="203"/>
      <c r="BS294" s="203"/>
      <c r="BT294" s="203"/>
      <c r="BU294" s="204"/>
      <c r="BV294" s="202"/>
      <c r="BW294" s="203"/>
      <c r="BX294" s="203"/>
      <c r="BY294" s="203"/>
      <c r="BZ294" s="203"/>
      <c r="CA294" s="203"/>
      <c r="CB294" s="203"/>
      <c r="CC294" s="203"/>
      <c r="CD294" s="203"/>
      <c r="CE294" s="204"/>
      <c r="CF294" s="202"/>
      <c r="CG294" s="203"/>
      <c r="CH294" s="203"/>
      <c r="CI294" s="203"/>
      <c r="CJ294" s="203"/>
      <c r="CK294" s="203"/>
      <c r="CL294" s="203"/>
      <c r="CM294" s="203"/>
      <c r="CN294" s="203"/>
      <c r="CO294" s="204"/>
    </row>
    <row r="295" spans="12:93" x14ac:dyDescent="0.25">
      <c r="L295" s="211"/>
      <c r="N295" s="202"/>
      <c r="O295" s="203"/>
      <c r="P295" s="203"/>
      <c r="Q295" s="203"/>
      <c r="R295" s="203"/>
      <c r="S295" s="203"/>
      <c r="T295" s="203"/>
      <c r="U295" s="203"/>
      <c r="V295" s="203"/>
      <c r="W295" s="204"/>
      <c r="X295" s="84"/>
      <c r="Y295" s="203"/>
      <c r="Z295" s="203"/>
      <c r="AA295" s="203"/>
      <c r="AB295" s="203"/>
      <c r="AC295" s="203"/>
      <c r="AD295" s="203"/>
      <c r="AE295" s="203"/>
      <c r="AF295" s="203"/>
      <c r="AG295" s="204"/>
      <c r="AH295" s="202"/>
      <c r="AI295" s="203"/>
      <c r="AJ295" s="203"/>
      <c r="AK295" s="203"/>
      <c r="AL295" s="203"/>
      <c r="AM295" s="203"/>
      <c r="AN295" s="203"/>
      <c r="AO295" s="203"/>
      <c r="AP295" s="203"/>
      <c r="AQ295" s="204"/>
      <c r="AR295" s="202"/>
      <c r="AS295" s="203"/>
      <c r="AT295" s="203"/>
      <c r="AU295" s="203"/>
      <c r="AV295" s="203"/>
      <c r="AW295" s="203"/>
      <c r="AX295" s="203"/>
      <c r="AY295" s="203"/>
      <c r="AZ295" s="203"/>
      <c r="BA295" s="204"/>
      <c r="BB295" s="202"/>
      <c r="BC295" s="203"/>
      <c r="BD295" s="203"/>
      <c r="BE295" s="203"/>
      <c r="BF295" s="203"/>
      <c r="BG295" s="203"/>
      <c r="BH295" s="203"/>
      <c r="BI295" s="203"/>
      <c r="BJ295" s="203"/>
      <c r="BK295" s="204"/>
      <c r="BL295" s="202"/>
      <c r="BM295" s="203"/>
      <c r="BN295" s="203"/>
      <c r="BO295" s="203"/>
      <c r="BP295" s="203"/>
      <c r="BQ295" s="203"/>
      <c r="BR295" s="203"/>
      <c r="BS295" s="203"/>
      <c r="BT295" s="203"/>
      <c r="BU295" s="204"/>
      <c r="BV295" s="202"/>
      <c r="BW295" s="203"/>
      <c r="BX295" s="203"/>
      <c r="BY295" s="203"/>
      <c r="BZ295" s="203"/>
      <c r="CA295" s="203"/>
      <c r="CB295" s="203"/>
      <c r="CC295" s="203"/>
      <c r="CD295" s="203"/>
      <c r="CE295" s="204"/>
      <c r="CF295" s="202"/>
      <c r="CG295" s="203"/>
      <c r="CH295" s="203"/>
      <c r="CI295" s="203"/>
      <c r="CJ295" s="203"/>
      <c r="CK295" s="203"/>
      <c r="CL295" s="203"/>
      <c r="CM295" s="203"/>
      <c r="CN295" s="203"/>
      <c r="CO295" s="204"/>
    </row>
    <row r="296" spans="12:93" x14ac:dyDescent="0.25">
      <c r="L296" s="211"/>
      <c r="N296" s="202"/>
      <c r="O296" s="203"/>
      <c r="P296" s="203"/>
      <c r="Q296" s="203"/>
      <c r="R296" s="203"/>
      <c r="S296" s="203"/>
      <c r="T296" s="203"/>
      <c r="U296" s="203"/>
      <c r="V296" s="203"/>
      <c r="W296" s="204"/>
      <c r="X296" s="84"/>
      <c r="Y296" s="203"/>
      <c r="Z296" s="203"/>
      <c r="AA296" s="203"/>
      <c r="AB296" s="203"/>
      <c r="AC296" s="203"/>
      <c r="AD296" s="203"/>
      <c r="AE296" s="203"/>
      <c r="AF296" s="203"/>
      <c r="AG296" s="204"/>
      <c r="AH296" s="202"/>
      <c r="AI296" s="203"/>
      <c r="AJ296" s="203"/>
      <c r="AK296" s="203"/>
      <c r="AL296" s="203"/>
      <c r="AM296" s="203"/>
      <c r="AN296" s="203"/>
      <c r="AO296" s="203"/>
      <c r="AP296" s="203"/>
      <c r="AQ296" s="204"/>
      <c r="AR296" s="202"/>
      <c r="AS296" s="203"/>
      <c r="AT296" s="203"/>
      <c r="AU296" s="203"/>
      <c r="AV296" s="203"/>
      <c r="AW296" s="203"/>
      <c r="AX296" s="203"/>
      <c r="AY296" s="203"/>
      <c r="AZ296" s="203"/>
      <c r="BA296" s="204"/>
      <c r="BB296" s="202"/>
      <c r="BC296" s="203"/>
      <c r="BD296" s="203"/>
      <c r="BE296" s="203"/>
      <c r="BF296" s="203"/>
      <c r="BG296" s="203"/>
      <c r="BH296" s="203"/>
      <c r="BI296" s="203"/>
      <c r="BJ296" s="203"/>
      <c r="BK296" s="204"/>
      <c r="BL296" s="202"/>
      <c r="BM296" s="203"/>
      <c r="BN296" s="203"/>
      <c r="BO296" s="203"/>
      <c r="BP296" s="203"/>
      <c r="BQ296" s="203"/>
      <c r="BR296" s="203"/>
      <c r="BS296" s="203"/>
      <c r="BT296" s="203"/>
      <c r="BU296" s="204"/>
      <c r="BV296" s="202"/>
      <c r="BW296" s="203"/>
      <c r="BX296" s="203"/>
      <c r="BY296" s="203"/>
      <c r="BZ296" s="203"/>
      <c r="CA296" s="203"/>
      <c r="CB296" s="203"/>
      <c r="CC296" s="203"/>
      <c r="CD296" s="203"/>
      <c r="CE296" s="204"/>
      <c r="CF296" s="202"/>
      <c r="CG296" s="203"/>
      <c r="CH296" s="203"/>
      <c r="CI296" s="203"/>
      <c r="CJ296" s="203"/>
      <c r="CK296" s="203"/>
      <c r="CL296" s="203"/>
      <c r="CM296" s="203"/>
      <c r="CN296" s="203"/>
      <c r="CO296" s="204"/>
    </row>
    <row r="297" spans="12:93" x14ac:dyDescent="0.25">
      <c r="L297" s="211"/>
      <c r="N297" s="202"/>
      <c r="O297" s="203"/>
      <c r="P297" s="203"/>
      <c r="Q297" s="203"/>
      <c r="R297" s="203"/>
      <c r="S297" s="203"/>
      <c r="T297" s="203"/>
      <c r="U297" s="203"/>
      <c r="V297" s="203"/>
      <c r="W297" s="204"/>
      <c r="X297" s="84"/>
      <c r="Y297" s="203"/>
      <c r="Z297" s="203"/>
      <c r="AA297" s="203"/>
      <c r="AB297" s="203"/>
      <c r="AC297" s="203"/>
      <c r="AD297" s="203"/>
      <c r="AE297" s="203"/>
      <c r="AF297" s="203"/>
      <c r="AG297" s="204"/>
      <c r="AH297" s="202"/>
      <c r="AI297" s="203"/>
      <c r="AJ297" s="203"/>
      <c r="AK297" s="203"/>
      <c r="AL297" s="203"/>
      <c r="AM297" s="203"/>
      <c r="AN297" s="203"/>
      <c r="AO297" s="203"/>
      <c r="AP297" s="203"/>
      <c r="AQ297" s="204"/>
      <c r="AR297" s="202"/>
      <c r="AS297" s="203"/>
      <c r="AT297" s="203"/>
      <c r="AU297" s="203"/>
      <c r="AV297" s="203"/>
      <c r="AW297" s="203"/>
      <c r="AX297" s="203"/>
      <c r="AY297" s="203"/>
      <c r="AZ297" s="203"/>
      <c r="BA297" s="204"/>
      <c r="BB297" s="202"/>
      <c r="BC297" s="203"/>
      <c r="BD297" s="203"/>
      <c r="BE297" s="203"/>
      <c r="BF297" s="203"/>
      <c r="BG297" s="203"/>
      <c r="BH297" s="203"/>
      <c r="BI297" s="203"/>
      <c r="BJ297" s="203"/>
      <c r="BK297" s="204"/>
      <c r="BL297" s="202"/>
      <c r="BM297" s="203"/>
      <c r="BN297" s="203"/>
      <c r="BO297" s="203"/>
      <c r="BP297" s="203"/>
      <c r="BQ297" s="203"/>
      <c r="BR297" s="203"/>
      <c r="BS297" s="203"/>
      <c r="BT297" s="203"/>
      <c r="BU297" s="204"/>
      <c r="BV297" s="202"/>
      <c r="BW297" s="203"/>
      <c r="BX297" s="203"/>
      <c r="BY297" s="203"/>
      <c r="BZ297" s="203"/>
      <c r="CA297" s="203"/>
      <c r="CB297" s="203"/>
      <c r="CC297" s="203"/>
      <c r="CD297" s="203"/>
      <c r="CE297" s="204"/>
      <c r="CF297" s="202"/>
      <c r="CG297" s="203"/>
      <c r="CH297" s="203"/>
      <c r="CI297" s="203"/>
      <c r="CJ297" s="203"/>
      <c r="CK297" s="203"/>
      <c r="CL297" s="203"/>
      <c r="CM297" s="203"/>
      <c r="CN297" s="203"/>
      <c r="CO297" s="204"/>
    </row>
    <row r="298" spans="12:93" x14ac:dyDescent="0.25">
      <c r="L298" s="211"/>
      <c r="N298" s="202"/>
      <c r="O298" s="203"/>
      <c r="P298" s="203"/>
      <c r="Q298" s="203"/>
      <c r="R298" s="203"/>
      <c r="S298" s="203"/>
      <c r="T298" s="203"/>
      <c r="U298" s="203"/>
      <c r="V298" s="203"/>
      <c r="W298" s="204"/>
      <c r="X298" s="84"/>
      <c r="Y298" s="203"/>
      <c r="Z298" s="203"/>
      <c r="AA298" s="203"/>
      <c r="AB298" s="203"/>
      <c r="AC298" s="203"/>
      <c r="AD298" s="203"/>
      <c r="AE298" s="203"/>
      <c r="AF298" s="203"/>
      <c r="AG298" s="204"/>
      <c r="AH298" s="202"/>
      <c r="AI298" s="203"/>
      <c r="AJ298" s="203"/>
      <c r="AK298" s="203"/>
      <c r="AL298" s="203"/>
      <c r="AM298" s="203"/>
      <c r="AN298" s="203"/>
      <c r="AO298" s="203"/>
      <c r="AP298" s="203"/>
      <c r="AQ298" s="204"/>
      <c r="AR298" s="202"/>
      <c r="AS298" s="203"/>
      <c r="AT298" s="203"/>
      <c r="AU298" s="203"/>
      <c r="AV298" s="203"/>
      <c r="AW298" s="203"/>
      <c r="AX298" s="203"/>
      <c r="AY298" s="203"/>
      <c r="AZ298" s="203"/>
      <c r="BA298" s="204"/>
      <c r="BB298" s="202"/>
      <c r="BC298" s="203"/>
      <c r="BD298" s="203"/>
      <c r="BE298" s="203"/>
      <c r="BF298" s="203"/>
      <c r="BG298" s="203"/>
      <c r="BH298" s="203"/>
      <c r="BI298" s="203"/>
      <c r="BJ298" s="203"/>
      <c r="BK298" s="204"/>
      <c r="BL298" s="202"/>
      <c r="BM298" s="203"/>
      <c r="BN298" s="203"/>
      <c r="BO298" s="203"/>
      <c r="BP298" s="203"/>
      <c r="BQ298" s="203"/>
      <c r="BR298" s="203"/>
      <c r="BS298" s="203"/>
      <c r="BT298" s="203"/>
      <c r="BU298" s="204"/>
      <c r="BV298" s="202"/>
      <c r="BW298" s="203"/>
      <c r="BX298" s="203"/>
      <c r="BY298" s="203"/>
      <c r="BZ298" s="203"/>
      <c r="CA298" s="203"/>
      <c r="CB298" s="203"/>
      <c r="CC298" s="203"/>
      <c r="CD298" s="203"/>
      <c r="CE298" s="204"/>
      <c r="CF298" s="202"/>
      <c r="CG298" s="203"/>
      <c r="CH298" s="203"/>
      <c r="CI298" s="203"/>
      <c r="CJ298" s="203"/>
      <c r="CK298" s="203"/>
      <c r="CL298" s="203"/>
      <c r="CM298" s="203"/>
      <c r="CN298" s="203"/>
      <c r="CO298" s="204"/>
    </row>
    <row r="299" spans="12:93" x14ac:dyDescent="0.25">
      <c r="L299" s="211"/>
      <c r="N299" s="202"/>
      <c r="O299" s="203"/>
      <c r="P299" s="203"/>
      <c r="Q299" s="203"/>
      <c r="R299" s="203"/>
      <c r="S299" s="203"/>
      <c r="T299" s="203"/>
      <c r="U299" s="203"/>
      <c r="V299" s="203"/>
      <c r="W299" s="204"/>
      <c r="X299" s="84"/>
      <c r="Y299" s="203"/>
      <c r="Z299" s="203"/>
      <c r="AA299" s="203"/>
      <c r="AB299" s="203"/>
      <c r="AC299" s="203"/>
      <c r="AD299" s="203"/>
      <c r="AE299" s="203"/>
      <c r="AF299" s="203"/>
      <c r="AG299" s="204"/>
      <c r="AH299" s="202"/>
      <c r="AI299" s="203"/>
      <c r="AJ299" s="203"/>
      <c r="AK299" s="203"/>
      <c r="AL299" s="203"/>
      <c r="AM299" s="203"/>
      <c r="AN299" s="203"/>
      <c r="AO299" s="203"/>
      <c r="AP299" s="203"/>
      <c r="AQ299" s="204"/>
      <c r="AR299" s="202"/>
      <c r="AS299" s="203"/>
      <c r="AT299" s="203"/>
      <c r="AU299" s="203"/>
      <c r="AV299" s="203"/>
      <c r="AW299" s="203"/>
      <c r="AX299" s="203"/>
      <c r="AY299" s="203"/>
      <c r="AZ299" s="203"/>
      <c r="BA299" s="204"/>
      <c r="BB299" s="202"/>
      <c r="BC299" s="203"/>
      <c r="BD299" s="203"/>
      <c r="BE299" s="203"/>
      <c r="BF299" s="203"/>
      <c r="BG299" s="203"/>
      <c r="BH299" s="203"/>
      <c r="BI299" s="203"/>
      <c r="BJ299" s="203"/>
      <c r="BK299" s="204"/>
      <c r="BL299" s="202"/>
      <c r="BM299" s="203"/>
      <c r="BN299" s="203"/>
      <c r="BO299" s="203"/>
      <c r="BP299" s="203"/>
      <c r="BQ299" s="203"/>
      <c r="BR299" s="203"/>
      <c r="BS299" s="203"/>
      <c r="BT299" s="203"/>
      <c r="BU299" s="204"/>
      <c r="BV299" s="202"/>
      <c r="BW299" s="203"/>
      <c r="BX299" s="203"/>
      <c r="BY299" s="203"/>
      <c r="BZ299" s="203"/>
      <c r="CA299" s="203"/>
      <c r="CB299" s="203"/>
      <c r="CC299" s="203"/>
      <c r="CD299" s="203"/>
      <c r="CE299" s="204"/>
      <c r="CF299" s="202"/>
      <c r="CG299" s="203"/>
      <c r="CH299" s="203"/>
      <c r="CI299" s="203"/>
      <c r="CJ299" s="203"/>
      <c r="CK299" s="203"/>
      <c r="CL299" s="203"/>
      <c r="CM299" s="203"/>
      <c r="CN299" s="203"/>
      <c r="CO299" s="204"/>
    </row>
    <row r="300" spans="12:93" x14ac:dyDescent="0.25">
      <c r="L300" s="211"/>
      <c r="N300" s="202"/>
      <c r="O300" s="203"/>
      <c r="P300" s="203"/>
      <c r="Q300" s="203"/>
      <c r="R300" s="203"/>
      <c r="S300" s="203"/>
      <c r="T300" s="203"/>
      <c r="U300" s="203"/>
      <c r="V300" s="203"/>
      <c r="W300" s="204"/>
      <c r="X300" s="84"/>
      <c r="Y300" s="203"/>
      <c r="Z300" s="203"/>
      <c r="AA300" s="203"/>
      <c r="AB300" s="203"/>
      <c r="AC300" s="203"/>
      <c r="AD300" s="203"/>
      <c r="AE300" s="203"/>
      <c r="AF300" s="203"/>
      <c r="AG300" s="204"/>
      <c r="AH300" s="202"/>
      <c r="AI300" s="203"/>
      <c r="AJ300" s="203"/>
      <c r="AK300" s="203"/>
      <c r="AL300" s="203"/>
      <c r="AM300" s="203"/>
      <c r="AN300" s="203"/>
      <c r="AO300" s="203"/>
      <c r="AP300" s="203"/>
      <c r="AQ300" s="204"/>
      <c r="AR300" s="202"/>
      <c r="AS300" s="203"/>
      <c r="AT300" s="203"/>
      <c r="AU300" s="203"/>
      <c r="AV300" s="203"/>
      <c r="AW300" s="203"/>
      <c r="AX300" s="203"/>
      <c r="AY300" s="203"/>
      <c r="AZ300" s="203"/>
      <c r="BA300" s="204"/>
      <c r="BB300" s="202"/>
      <c r="BC300" s="203"/>
      <c r="BD300" s="203"/>
      <c r="BE300" s="203"/>
      <c r="BF300" s="203"/>
      <c r="BG300" s="203"/>
      <c r="BH300" s="203"/>
      <c r="BI300" s="203"/>
      <c r="BJ300" s="203"/>
      <c r="BK300" s="204"/>
      <c r="BL300" s="202"/>
      <c r="BM300" s="203"/>
      <c r="BN300" s="203"/>
      <c r="BO300" s="203"/>
      <c r="BP300" s="203"/>
      <c r="BQ300" s="203"/>
      <c r="BR300" s="203"/>
      <c r="BS300" s="203"/>
      <c r="BT300" s="203"/>
      <c r="BU300" s="204"/>
      <c r="BV300" s="202"/>
      <c r="BW300" s="203"/>
      <c r="BX300" s="203"/>
      <c r="BY300" s="203"/>
      <c r="BZ300" s="203"/>
      <c r="CA300" s="203"/>
      <c r="CB300" s="203"/>
      <c r="CC300" s="203"/>
      <c r="CD300" s="203"/>
      <c r="CE300" s="204"/>
      <c r="CF300" s="202"/>
      <c r="CG300" s="203"/>
      <c r="CH300" s="203"/>
      <c r="CI300" s="203"/>
      <c r="CJ300" s="203"/>
      <c r="CK300" s="203"/>
      <c r="CL300" s="203"/>
      <c r="CM300" s="203"/>
      <c r="CN300" s="203"/>
      <c r="CO300" s="204"/>
    </row>
    <row r="301" spans="12:93" x14ac:dyDescent="0.25">
      <c r="L301" s="211"/>
      <c r="N301" s="202"/>
      <c r="O301" s="203"/>
      <c r="P301" s="203"/>
      <c r="Q301" s="203"/>
      <c r="R301" s="203"/>
      <c r="S301" s="203"/>
      <c r="T301" s="203"/>
      <c r="U301" s="203"/>
      <c r="V301" s="203"/>
      <c r="W301" s="204"/>
      <c r="X301" s="84"/>
      <c r="Y301" s="203"/>
      <c r="Z301" s="203"/>
      <c r="AA301" s="203"/>
      <c r="AB301" s="203"/>
      <c r="AC301" s="203"/>
      <c r="AD301" s="203"/>
      <c r="AE301" s="203"/>
      <c r="AF301" s="203"/>
      <c r="AG301" s="204"/>
      <c r="AH301" s="202"/>
      <c r="AI301" s="203"/>
      <c r="AJ301" s="203"/>
      <c r="AK301" s="203"/>
      <c r="AL301" s="203"/>
      <c r="AM301" s="203"/>
      <c r="AN301" s="203"/>
      <c r="AO301" s="203"/>
      <c r="AP301" s="203"/>
      <c r="AQ301" s="204"/>
      <c r="AR301" s="202"/>
      <c r="AS301" s="203"/>
      <c r="AT301" s="203"/>
      <c r="AU301" s="203"/>
      <c r="AV301" s="203"/>
      <c r="AW301" s="203"/>
      <c r="AX301" s="203"/>
      <c r="AY301" s="203"/>
      <c r="AZ301" s="203"/>
      <c r="BA301" s="204"/>
      <c r="BB301" s="202"/>
      <c r="BC301" s="203"/>
      <c r="BD301" s="203"/>
      <c r="BE301" s="203"/>
      <c r="BF301" s="203"/>
      <c r="BG301" s="203"/>
      <c r="BH301" s="203"/>
      <c r="BI301" s="203"/>
      <c r="BJ301" s="203"/>
      <c r="BK301" s="204"/>
      <c r="BL301" s="202"/>
      <c r="BM301" s="203"/>
      <c r="BN301" s="203"/>
      <c r="BO301" s="203"/>
      <c r="BP301" s="203"/>
      <c r="BQ301" s="203"/>
      <c r="BR301" s="203"/>
      <c r="BS301" s="203"/>
      <c r="BT301" s="203"/>
      <c r="BU301" s="204"/>
      <c r="BV301" s="202"/>
      <c r="BW301" s="203"/>
      <c r="BX301" s="203"/>
      <c r="BY301" s="203"/>
      <c r="BZ301" s="203"/>
      <c r="CA301" s="203"/>
      <c r="CB301" s="203"/>
      <c r="CC301" s="203"/>
      <c r="CD301" s="203"/>
      <c r="CE301" s="204"/>
      <c r="CF301" s="202"/>
      <c r="CG301" s="203"/>
      <c r="CH301" s="203"/>
      <c r="CI301" s="203"/>
      <c r="CJ301" s="203"/>
      <c r="CK301" s="203"/>
      <c r="CL301" s="203"/>
      <c r="CM301" s="203"/>
      <c r="CN301" s="203"/>
      <c r="CO301" s="204"/>
    </row>
    <row r="302" spans="12:93" x14ac:dyDescent="0.25">
      <c r="L302" s="211"/>
      <c r="N302" s="202"/>
      <c r="O302" s="203"/>
      <c r="P302" s="203"/>
      <c r="Q302" s="203"/>
      <c r="R302" s="203"/>
      <c r="S302" s="203"/>
      <c r="T302" s="203"/>
      <c r="U302" s="203"/>
      <c r="V302" s="203"/>
      <c r="W302" s="204"/>
      <c r="X302" s="84"/>
      <c r="Y302" s="203"/>
      <c r="Z302" s="203"/>
      <c r="AA302" s="203"/>
      <c r="AB302" s="203"/>
      <c r="AC302" s="203"/>
      <c r="AD302" s="203"/>
      <c r="AE302" s="203"/>
      <c r="AF302" s="203"/>
      <c r="AG302" s="204"/>
      <c r="AH302" s="202"/>
      <c r="AI302" s="203"/>
      <c r="AJ302" s="203"/>
      <c r="AK302" s="203"/>
      <c r="AL302" s="203"/>
      <c r="AM302" s="203"/>
      <c r="AN302" s="203"/>
      <c r="AO302" s="203"/>
      <c r="AP302" s="203"/>
      <c r="AQ302" s="204"/>
      <c r="AR302" s="202"/>
      <c r="AS302" s="203"/>
      <c r="AT302" s="203"/>
      <c r="AU302" s="203"/>
      <c r="AV302" s="203"/>
      <c r="AW302" s="203"/>
      <c r="AX302" s="203"/>
      <c r="AY302" s="203"/>
      <c r="AZ302" s="203"/>
      <c r="BA302" s="204"/>
      <c r="BB302" s="202"/>
      <c r="BC302" s="203"/>
      <c r="BD302" s="203"/>
      <c r="BE302" s="203"/>
      <c r="BF302" s="203"/>
      <c r="BG302" s="203"/>
      <c r="BH302" s="203"/>
      <c r="BI302" s="203"/>
      <c r="BJ302" s="203"/>
      <c r="BK302" s="204"/>
      <c r="BL302" s="202"/>
      <c r="BM302" s="203"/>
      <c r="BN302" s="203"/>
      <c r="BO302" s="203"/>
      <c r="BP302" s="203"/>
      <c r="BQ302" s="203"/>
      <c r="BR302" s="203"/>
      <c r="BS302" s="203"/>
      <c r="BT302" s="203"/>
      <c r="BU302" s="204"/>
      <c r="BV302" s="202"/>
      <c r="BW302" s="203"/>
      <c r="BX302" s="203"/>
      <c r="BY302" s="203"/>
      <c r="BZ302" s="203"/>
      <c r="CA302" s="203"/>
      <c r="CB302" s="203"/>
      <c r="CC302" s="203"/>
      <c r="CD302" s="203"/>
      <c r="CE302" s="204"/>
      <c r="CF302" s="202"/>
      <c r="CG302" s="203"/>
      <c r="CH302" s="203"/>
      <c r="CI302" s="203"/>
      <c r="CJ302" s="203"/>
      <c r="CK302" s="203"/>
      <c r="CL302" s="203"/>
      <c r="CM302" s="203"/>
      <c r="CN302" s="203"/>
      <c r="CO302" s="204"/>
    </row>
    <row r="303" spans="12:93" x14ac:dyDescent="0.25">
      <c r="L303" s="211"/>
      <c r="N303" s="202"/>
      <c r="O303" s="203"/>
      <c r="P303" s="203"/>
      <c r="Q303" s="203"/>
      <c r="R303" s="203"/>
      <c r="S303" s="203"/>
      <c r="T303" s="203"/>
      <c r="U303" s="203"/>
      <c r="V303" s="203"/>
      <c r="W303" s="204"/>
      <c r="X303" s="84"/>
      <c r="Y303" s="203"/>
      <c r="Z303" s="203"/>
      <c r="AA303" s="203"/>
      <c r="AB303" s="203"/>
      <c r="AC303" s="203"/>
      <c r="AD303" s="203"/>
      <c r="AE303" s="203"/>
      <c r="AF303" s="203"/>
      <c r="AG303" s="204"/>
      <c r="AH303" s="202"/>
      <c r="AI303" s="203"/>
      <c r="AJ303" s="203"/>
      <c r="AK303" s="203"/>
      <c r="AL303" s="203"/>
      <c r="AM303" s="203"/>
      <c r="AN303" s="203"/>
      <c r="AO303" s="203"/>
      <c r="AP303" s="203"/>
      <c r="AQ303" s="204"/>
      <c r="AR303" s="202"/>
      <c r="AS303" s="203"/>
      <c r="AT303" s="203"/>
      <c r="AU303" s="203"/>
      <c r="AV303" s="203"/>
      <c r="AW303" s="203"/>
      <c r="AX303" s="203"/>
      <c r="AY303" s="203"/>
      <c r="AZ303" s="203"/>
      <c r="BA303" s="204"/>
      <c r="BB303" s="202"/>
      <c r="BC303" s="203"/>
      <c r="BD303" s="203"/>
      <c r="BE303" s="203"/>
      <c r="BF303" s="203"/>
      <c r="BG303" s="203"/>
      <c r="BH303" s="203"/>
      <c r="BI303" s="203"/>
      <c r="BJ303" s="203"/>
      <c r="BK303" s="204"/>
      <c r="BL303" s="202"/>
      <c r="BM303" s="203"/>
      <c r="BN303" s="203"/>
      <c r="BO303" s="203"/>
      <c r="BP303" s="203"/>
      <c r="BQ303" s="203"/>
      <c r="BR303" s="203"/>
      <c r="BS303" s="203"/>
      <c r="BT303" s="203"/>
      <c r="BU303" s="204"/>
      <c r="BV303" s="202"/>
      <c r="BW303" s="203"/>
      <c r="BX303" s="203"/>
      <c r="BY303" s="203"/>
      <c r="BZ303" s="203"/>
      <c r="CA303" s="203"/>
      <c r="CB303" s="203"/>
      <c r="CC303" s="203"/>
      <c r="CD303" s="203"/>
      <c r="CE303" s="204"/>
      <c r="CF303" s="202"/>
      <c r="CG303" s="203"/>
      <c r="CH303" s="203"/>
      <c r="CI303" s="203"/>
      <c r="CJ303" s="203"/>
      <c r="CK303" s="203"/>
      <c r="CL303" s="203"/>
      <c r="CM303" s="203"/>
      <c r="CN303" s="203"/>
      <c r="CO303" s="204"/>
    </row>
    <row r="304" spans="12:93" x14ac:dyDescent="0.25">
      <c r="L304" s="211"/>
      <c r="N304" s="202"/>
      <c r="O304" s="203"/>
      <c r="P304" s="203"/>
      <c r="Q304" s="203"/>
      <c r="R304" s="203"/>
      <c r="S304" s="203"/>
      <c r="T304" s="203"/>
      <c r="U304" s="203"/>
      <c r="V304" s="203"/>
      <c r="W304" s="204"/>
      <c r="X304" s="84"/>
      <c r="Y304" s="203"/>
      <c r="Z304" s="203"/>
      <c r="AA304" s="203"/>
      <c r="AB304" s="203"/>
      <c r="AC304" s="203"/>
      <c r="AD304" s="203"/>
      <c r="AE304" s="203"/>
      <c r="AF304" s="203"/>
      <c r="AG304" s="204"/>
      <c r="AH304" s="202"/>
      <c r="AI304" s="203"/>
      <c r="AJ304" s="203"/>
      <c r="AK304" s="203"/>
      <c r="AL304" s="203"/>
      <c r="AM304" s="203"/>
      <c r="AN304" s="203"/>
      <c r="AO304" s="203"/>
      <c r="AP304" s="203"/>
      <c r="AQ304" s="204"/>
      <c r="AR304" s="202"/>
      <c r="AS304" s="203"/>
      <c r="AT304" s="203"/>
      <c r="AU304" s="203"/>
      <c r="AV304" s="203"/>
      <c r="AW304" s="203"/>
      <c r="AX304" s="203"/>
      <c r="AY304" s="203"/>
      <c r="AZ304" s="203"/>
      <c r="BA304" s="204"/>
      <c r="BB304" s="202"/>
      <c r="BC304" s="203"/>
      <c r="BD304" s="203"/>
      <c r="BE304" s="203"/>
      <c r="BF304" s="203"/>
      <c r="BG304" s="203"/>
      <c r="BH304" s="203"/>
      <c r="BI304" s="203"/>
      <c r="BJ304" s="203"/>
      <c r="BK304" s="204"/>
      <c r="BL304" s="202"/>
      <c r="BM304" s="203"/>
      <c r="BN304" s="203"/>
      <c r="BO304" s="203"/>
      <c r="BP304" s="203"/>
      <c r="BQ304" s="203"/>
      <c r="BR304" s="203"/>
      <c r="BS304" s="203"/>
      <c r="BT304" s="203"/>
      <c r="BU304" s="204"/>
      <c r="BV304" s="202"/>
      <c r="BW304" s="203"/>
      <c r="BX304" s="203"/>
      <c r="BY304" s="203"/>
      <c r="BZ304" s="203"/>
      <c r="CA304" s="203"/>
      <c r="CB304" s="203"/>
      <c r="CC304" s="203"/>
      <c r="CD304" s="203"/>
      <c r="CE304" s="204"/>
      <c r="CF304" s="202"/>
      <c r="CG304" s="203"/>
      <c r="CH304" s="203"/>
      <c r="CI304" s="203"/>
      <c r="CJ304" s="203"/>
      <c r="CK304" s="203"/>
      <c r="CL304" s="203"/>
      <c r="CM304" s="203"/>
      <c r="CN304" s="203"/>
      <c r="CO304" s="204"/>
    </row>
    <row r="305" spans="12:93" x14ac:dyDescent="0.25">
      <c r="L305" s="211"/>
      <c r="N305" s="202"/>
      <c r="O305" s="203"/>
      <c r="P305" s="203"/>
      <c r="Q305" s="203"/>
      <c r="R305" s="203"/>
      <c r="S305" s="203"/>
      <c r="T305" s="203"/>
      <c r="U305" s="203"/>
      <c r="V305" s="203"/>
      <c r="W305" s="204"/>
      <c r="X305" s="84"/>
      <c r="Y305" s="203"/>
      <c r="Z305" s="203"/>
      <c r="AA305" s="203"/>
      <c r="AB305" s="203"/>
      <c r="AC305" s="203"/>
      <c r="AD305" s="203"/>
      <c r="AE305" s="203"/>
      <c r="AF305" s="203"/>
      <c r="AG305" s="204"/>
      <c r="AH305" s="202"/>
      <c r="AI305" s="203"/>
      <c r="AJ305" s="203"/>
      <c r="AK305" s="203"/>
      <c r="AL305" s="203"/>
      <c r="AM305" s="203"/>
      <c r="AN305" s="203"/>
      <c r="AO305" s="203"/>
      <c r="AP305" s="203"/>
      <c r="AQ305" s="204"/>
      <c r="AR305" s="202"/>
      <c r="AS305" s="203"/>
      <c r="AT305" s="203"/>
      <c r="AU305" s="203"/>
      <c r="AV305" s="203"/>
      <c r="AW305" s="203"/>
      <c r="AX305" s="203"/>
      <c r="AY305" s="203"/>
      <c r="AZ305" s="203"/>
      <c r="BA305" s="204"/>
      <c r="BB305" s="202"/>
      <c r="BC305" s="203"/>
      <c r="BD305" s="203"/>
      <c r="BE305" s="203"/>
      <c r="BF305" s="203"/>
      <c r="BG305" s="203"/>
      <c r="BH305" s="203"/>
      <c r="BI305" s="203"/>
      <c r="BJ305" s="203"/>
      <c r="BK305" s="204"/>
      <c r="BL305" s="202"/>
      <c r="BM305" s="203"/>
      <c r="BN305" s="203"/>
      <c r="BO305" s="203"/>
      <c r="BP305" s="203"/>
      <c r="BQ305" s="203"/>
      <c r="BR305" s="203"/>
      <c r="BS305" s="203"/>
      <c r="BT305" s="203"/>
      <c r="BU305" s="204"/>
      <c r="BV305" s="202"/>
      <c r="BW305" s="203"/>
      <c r="BX305" s="203"/>
      <c r="BY305" s="203"/>
      <c r="BZ305" s="203"/>
      <c r="CA305" s="203"/>
      <c r="CB305" s="203"/>
      <c r="CC305" s="203"/>
      <c r="CD305" s="203"/>
      <c r="CE305" s="204"/>
      <c r="CF305" s="202"/>
      <c r="CG305" s="203"/>
      <c r="CH305" s="203"/>
      <c r="CI305" s="203"/>
      <c r="CJ305" s="203"/>
      <c r="CK305" s="203"/>
      <c r="CL305" s="203"/>
      <c r="CM305" s="203"/>
      <c r="CN305" s="203"/>
      <c r="CO305" s="204"/>
    </row>
    <row r="306" spans="12:93" x14ac:dyDescent="0.25">
      <c r="L306" s="211"/>
      <c r="N306" s="202"/>
      <c r="O306" s="203"/>
      <c r="P306" s="203"/>
      <c r="Q306" s="203"/>
      <c r="R306" s="203"/>
      <c r="S306" s="203"/>
      <c r="T306" s="203"/>
      <c r="U306" s="203"/>
      <c r="V306" s="203"/>
      <c r="W306" s="204"/>
      <c r="X306" s="84"/>
      <c r="Y306" s="203"/>
      <c r="Z306" s="203"/>
      <c r="AA306" s="203"/>
      <c r="AB306" s="203"/>
      <c r="AC306" s="203"/>
      <c r="AD306" s="203"/>
      <c r="AE306" s="203"/>
      <c r="AF306" s="203"/>
      <c r="AG306" s="204"/>
      <c r="AH306" s="202"/>
      <c r="AI306" s="203"/>
      <c r="AJ306" s="203"/>
      <c r="AK306" s="203"/>
      <c r="AL306" s="203"/>
      <c r="AM306" s="203"/>
      <c r="AN306" s="203"/>
      <c r="AO306" s="203"/>
      <c r="AP306" s="203"/>
      <c r="AQ306" s="204"/>
      <c r="AR306" s="202"/>
      <c r="AS306" s="203"/>
      <c r="AT306" s="203"/>
      <c r="AU306" s="203"/>
      <c r="AV306" s="203"/>
      <c r="AW306" s="203"/>
      <c r="AX306" s="203"/>
      <c r="AY306" s="203"/>
      <c r="AZ306" s="203"/>
      <c r="BA306" s="204"/>
      <c r="BB306" s="202"/>
      <c r="BC306" s="203"/>
      <c r="BD306" s="203"/>
      <c r="BE306" s="203"/>
      <c r="BF306" s="203"/>
      <c r="BG306" s="203"/>
      <c r="BH306" s="203"/>
      <c r="BI306" s="203"/>
      <c r="BJ306" s="203"/>
      <c r="BK306" s="204"/>
      <c r="BL306" s="202"/>
      <c r="BM306" s="203"/>
      <c r="BN306" s="203"/>
      <c r="BO306" s="203"/>
      <c r="BP306" s="203"/>
      <c r="BQ306" s="203"/>
      <c r="BR306" s="203"/>
      <c r="BS306" s="203"/>
      <c r="BT306" s="203"/>
      <c r="BU306" s="204"/>
      <c r="BV306" s="202"/>
      <c r="BW306" s="203"/>
      <c r="BX306" s="203"/>
      <c r="BY306" s="203"/>
      <c r="BZ306" s="203"/>
      <c r="CA306" s="203"/>
      <c r="CB306" s="203"/>
      <c r="CC306" s="203"/>
      <c r="CD306" s="203"/>
      <c r="CE306" s="204"/>
      <c r="CF306" s="202"/>
      <c r="CG306" s="203"/>
      <c r="CH306" s="203"/>
      <c r="CI306" s="203"/>
      <c r="CJ306" s="203"/>
      <c r="CK306" s="203"/>
      <c r="CL306" s="203"/>
      <c r="CM306" s="203"/>
      <c r="CN306" s="203"/>
      <c r="CO306" s="204"/>
    </row>
    <row r="307" spans="12:93" x14ac:dyDescent="0.25">
      <c r="L307" s="211"/>
      <c r="N307" s="202"/>
      <c r="O307" s="203"/>
      <c r="P307" s="203"/>
      <c r="Q307" s="203"/>
      <c r="R307" s="203"/>
      <c r="S307" s="203"/>
      <c r="T307" s="203"/>
      <c r="U307" s="203"/>
      <c r="V307" s="203"/>
      <c r="W307" s="204"/>
      <c r="X307" s="84"/>
      <c r="Y307" s="203"/>
      <c r="Z307" s="203"/>
      <c r="AA307" s="203"/>
      <c r="AB307" s="203"/>
      <c r="AC307" s="203"/>
      <c r="AD307" s="203"/>
      <c r="AE307" s="203"/>
      <c r="AF307" s="203"/>
      <c r="AG307" s="204"/>
      <c r="AH307" s="202"/>
      <c r="AI307" s="203"/>
      <c r="AJ307" s="203"/>
      <c r="AK307" s="203"/>
      <c r="AL307" s="203"/>
      <c r="AM307" s="203"/>
      <c r="AN307" s="203"/>
      <c r="AO307" s="203"/>
      <c r="AP307" s="203"/>
      <c r="AQ307" s="204"/>
      <c r="AR307" s="202"/>
      <c r="AS307" s="203"/>
      <c r="AT307" s="203"/>
      <c r="AU307" s="203"/>
      <c r="AV307" s="203"/>
      <c r="AW307" s="203"/>
      <c r="AX307" s="203"/>
      <c r="AY307" s="203"/>
      <c r="AZ307" s="203"/>
      <c r="BA307" s="204"/>
      <c r="BB307" s="202"/>
      <c r="BC307" s="203"/>
      <c r="BD307" s="203"/>
      <c r="BE307" s="203"/>
      <c r="BF307" s="203"/>
      <c r="BG307" s="203"/>
      <c r="BH307" s="203"/>
      <c r="BI307" s="203"/>
      <c r="BJ307" s="203"/>
      <c r="BK307" s="204"/>
      <c r="BL307" s="202"/>
      <c r="BM307" s="203"/>
      <c r="BN307" s="203"/>
      <c r="BO307" s="203"/>
      <c r="BP307" s="203"/>
      <c r="BQ307" s="203"/>
      <c r="BR307" s="203"/>
      <c r="BS307" s="203"/>
      <c r="BT307" s="203"/>
      <c r="BU307" s="204"/>
      <c r="BV307" s="202"/>
      <c r="BW307" s="203"/>
      <c r="BX307" s="203"/>
      <c r="BY307" s="203"/>
      <c r="BZ307" s="203"/>
      <c r="CA307" s="203"/>
      <c r="CB307" s="203"/>
      <c r="CC307" s="203"/>
      <c r="CD307" s="203"/>
      <c r="CE307" s="204"/>
      <c r="CF307" s="202"/>
      <c r="CG307" s="203"/>
      <c r="CH307" s="203"/>
      <c r="CI307" s="203"/>
      <c r="CJ307" s="203"/>
      <c r="CK307" s="203"/>
      <c r="CL307" s="203"/>
      <c r="CM307" s="203"/>
      <c r="CN307" s="203"/>
      <c r="CO307" s="204"/>
    </row>
    <row r="308" spans="12:93" x14ac:dyDescent="0.25">
      <c r="L308" s="211"/>
      <c r="N308" s="202"/>
      <c r="O308" s="203"/>
      <c r="P308" s="203"/>
      <c r="Q308" s="203"/>
      <c r="R308" s="203"/>
      <c r="S308" s="203"/>
      <c r="T308" s="203"/>
      <c r="U308" s="203"/>
      <c r="V308" s="203"/>
      <c r="W308" s="204"/>
      <c r="X308" s="84"/>
      <c r="Y308" s="203"/>
      <c r="Z308" s="203"/>
      <c r="AA308" s="203"/>
      <c r="AB308" s="203"/>
      <c r="AC308" s="203"/>
      <c r="AD308" s="203"/>
      <c r="AE308" s="203"/>
      <c r="AF308" s="203"/>
      <c r="AG308" s="204"/>
      <c r="AH308" s="202"/>
      <c r="AI308" s="203"/>
      <c r="AJ308" s="203"/>
      <c r="AK308" s="203"/>
      <c r="AL308" s="203"/>
      <c r="AM308" s="203"/>
      <c r="AN308" s="203"/>
      <c r="AO308" s="203"/>
      <c r="AP308" s="203"/>
      <c r="AQ308" s="204"/>
      <c r="AR308" s="202"/>
      <c r="AS308" s="203"/>
      <c r="AT308" s="203"/>
      <c r="AU308" s="203"/>
      <c r="AV308" s="203"/>
      <c r="AW308" s="203"/>
      <c r="AX308" s="203"/>
      <c r="AY308" s="203"/>
      <c r="AZ308" s="203"/>
      <c r="BA308" s="204"/>
      <c r="BB308" s="202"/>
      <c r="BC308" s="203"/>
      <c r="BD308" s="203"/>
      <c r="BE308" s="203"/>
      <c r="BF308" s="203"/>
      <c r="BG308" s="203"/>
      <c r="BH308" s="203"/>
      <c r="BI308" s="203"/>
      <c r="BJ308" s="203"/>
      <c r="BK308" s="204"/>
      <c r="BL308" s="202"/>
      <c r="BM308" s="203"/>
      <c r="BN308" s="203"/>
      <c r="BO308" s="203"/>
      <c r="BP308" s="203"/>
      <c r="BQ308" s="203"/>
      <c r="BR308" s="203"/>
      <c r="BS308" s="203"/>
      <c r="BT308" s="203"/>
      <c r="BU308" s="204"/>
      <c r="BV308" s="202"/>
      <c r="BW308" s="203"/>
      <c r="BX308" s="203"/>
      <c r="BY308" s="203"/>
      <c r="BZ308" s="203"/>
      <c r="CA308" s="203"/>
      <c r="CB308" s="203"/>
      <c r="CC308" s="203"/>
      <c r="CD308" s="203"/>
      <c r="CE308" s="204"/>
      <c r="CF308" s="202"/>
      <c r="CG308" s="203"/>
      <c r="CH308" s="203"/>
      <c r="CI308" s="203"/>
      <c r="CJ308" s="203"/>
      <c r="CK308" s="203"/>
      <c r="CL308" s="203"/>
      <c r="CM308" s="203"/>
      <c r="CN308" s="203"/>
      <c r="CO308" s="204"/>
    </row>
    <row r="309" spans="12:93" x14ac:dyDescent="0.25">
      <c r="L309" s="211"/>
      <c r="N309" s="202"/>
      <c r="O309" s="203"/>
      <c r="P309" s="203"/>
      <c r="Q309" s="203"/>
      <c r="R309" s="203"/>
      <c r="S309" s="203"/>
      <c r="T309" s="203"/>
      <c r="U309" s="203"/>
      <c r="V309" s="203"/>
      <c r="W309" s="204"/>
      <c r="X309" s="84"/>
      <c r="Y309" s="203"/>
      <c r="Z309" s="203"/>
      <c r="AA309" s="203"/>
      <c r="AB309" s="203"/>
      <c r="AC309" s="203"/>
      <c r="AD309" s="203"/>
      <c r="AE309" s="203"/>
      <c r="AF309" s="203"/>
      <c r="AG309" s="204"/>
      <c r="AH309" s="202"/>
      <c r="AI309" s="203"/>
      <c r="AJ309" s="203"/>
      <c r="AK309" s="203"/>
      <c r="AL309" s="203"/>
      <c r="AM309" s="203"/>
      <c r="AN309" s="203"/>
      <c r="AO309" s="203"/>
      <c r="AP309" s="203"/>
      <c r="AQ309" s="204"/>
      <c r="AR309" s="202"/>
      <c r="AS309" s="203"/>
      <c r="AT309" s="203"/>
      <c r="AU309" s="203"/>
      <c r="AV309" s="203"/>
      <c r="AW309" s="203"/>
      <c r="AX309" s="203"/>
      <c r="AY309" s="203"/>
      <c r="AZ309" s="203"/>
      <c r="BA309" s="204"/>
      <c r="BB309" s="202"/>
      <c r="BC309" s="203"/>
      <c r="BD309" s="203"/>
      <c r="BE309" s="203"/>
      <c r="BF309" s="203"/>
      <c r="BG309" s="203"/>
      <c r="BH309" s="203"/>
      <c r="BI309" s="203"/>
      <c r="BJ309" s="203"/>
      <c r="BK309" s="204"/>
      <c r="BL309" s="202"/>
      <c r="BM309" s="203"/>
      <c r="BN309" s="203"/>
      <c r="BO309" s="203"/>
      <c r="BP309" s="203"/>
      <c r="BQ309" s="203"/>
      <c r="BR309" s="203"/>
      <c r="BS309" s="203"/>
      <c r="BT309" s="203"/>
      <c r="BU309" s="204"/>
      <c r="BV309" s="202"/>
      <c r="BW309" s="203"/>
      <c r="BX309" s="203"/>
      <c r="BY309" s="203"/>
      <c r="BZ309" s="203"/>
      <c r="CA309" s="203"/>
      <c r="CB309" s="203"/>
      <c r="CC309" s="203"/>
      <c r="CD309" s="203"/>
      <c r="CE309" s="204"/>
      <c r="CF309" s="202"/>
      <c r="CG309" s="203"/>
      <c r="CH309" s="203"/>
      <c r="CI309" s="203"/>
      <c r="CJ309" s="203"/>
      <c r="CK309" s="203"/>
      <c r="CL309" s="203"/>
      <c r="CM309" s="203"/>
      <c r="CN309" s="203"/>
      <c r="CO309" s="204"/>
    </row>
    <row r="310" spans="12:93" x14ac:dyDescent="0.25">
      <c r="L310" s="211"/>
      <c r="N310" s="202"/>
      <c r="O310" s="203"/>
      <c r="P310" s="203"/>
      <c r="Q310" s="203"/>
      <c r="R310" s="203"/>
      <c r="S310" s="203"/>
      <c r="T310" s="203"/>
      <c r="U310" s="203"/>
      <c r="V310" s="203"/>
      <c r="W310" s="204"/>
      <c r="X310" s="84"/>
      <c r="Y310" s="203"/>
      <c r="Z310" s="203"/>
      <c r="AA310" s="203"/>
      <c r="AB310" s="203"/>
      <c r="AC310" s="203"/>
      <c r="AD310" s="203"/>
      <c r="AE310" s="203"/>
      <c r="AF310" s="203"/>
      <c r="AG310" s="204"/>
      <c r="AH310" s="202"/>
      <c r="AI310" s="203"/>
      <c r="AJ310" s="203"/>
      <c r="AK310" s="203"/>
      <c r="AL310" s="203"/>
      <c r="AM310" s="203"/>
      <c r="AN310" s="203"/>
      <c r="AO310" s="203"/>
      <c r="AP310" s="203"/>
      <c r="AQ310" s="204"/>
      <c r="AR310" s="202"/>
      <c r="AS310" s="203"/>
      <c r="AT310" s="203"/>
      <c r="AU310" s="203"/>
      <c r="AV310" s="203"/>
      <c r="AW310" s="203"/>
      <c r="AX310" s="203"/>
      <c r="AY310" s="203"/>
      <c r="AZ310" s="203"/>
      <c r="BA310" s="204"/>
      <c r="BB310" s="202"/>
      <c r="BC310" s="203"/>
      <c r="BD310" s="203"/>
      <c r="BE310" s="203"/>
      <c r="BF310" s="203"/>
      <c r="BG310" s="203"/>
      <c r="BH310" s="203"/>
      <c r="BI310" s="203"/>
      <c r="BJ310" s="203"/>
      <c r="BK310" s="204"/>
      <c r="BL310" s="202"/>
      <c r="BM310" s="203"/>
      <c r="BN310" s="203"/>
      <c r="BO310" s="203"/>
      <c r="BP310" s="203"/>
      <c r="BQ310" s="203"/>
      <c r="BR310" s="203"/>
      <c r="BS310" s="203"/>
      <c r="BT310" s="203"/>
      <c r="BU310" s="204"/>
      <c r="BV310" s="202"/>
      <c r="BW310" s="203"/>
      <c r="BX310" s="203"/>
      <c r="BY310" s="203"/>
      <c r="BZ310" s="203"/>
      <c r="CA310" s="203"/>
      <c r="CB310" s="203"/>
      <c r="CC310" s="203"/>
      <c r="CD310" s="203"/>
      <c r="CE310" s="204"/>
      <c r="CF310" s="202"/>
      <c r="CG310" s="203"/>
      <c r="CH310" s="203"/>
      <c r="CI310" s="203"/>
      <c r="CJ310" s="203"/>
      <c r="CK310" s="203"/>
      <c r="CL310" s="203"/>
      <c r="CM310" s="203"/>
      <c r="CN310" s="203"/>
      <c r="CO310" s="204"/>
    </row>
    <row r="311" spans="12:93" x14ac:dyDescent="0.25">
      <c r="L311" s="211"/>
      <c r="N311" s="202"/>
      <c r="O311" s="203"/>
      <c r="P311" s="203"/>
      <c r="Q311" s="203"/>
      <c r="R311" s="203"/>
      <c r="S311" s="203"/>
      <c r="T311" s="203"/>
      <c r="U311" s="203"/>
      <c r="V311" s="203"/>
      <c r="W311" s="204"/>
      <c r="X311" s="84"/>
      <c r="Y311" s="203"/>
      <c r="Z311" s="203"/>
      <c r="AA311" s="203"/>
      <c r="AB311" s="203"/>
      <c r="AC311" s="203"/>
      <c r="AD311" s="203"/>
      <c r="AE311" s="203"/>
      <c r="AF311" s="203"/>
      <c r="AG311" s="204"/>
      <c r="AH311" s="202"/>
      <c r="AI311" s="203"/>
      <c r="AJ311" s="203"/>
      <c r="AK311" s="203"/>
      <c r="AL311" s="203"/>
      <c r="AM311" s="203"/>
      <c r="AN311" s="203"/>
      <c r="AO311" s="203"/>
      <c r="AP311" s="203"/>
      <c r="AQ311" s="204"/>
      <c r="AR311" s="202"/>
      <c r="AS311" s="203"/>
      <c r="AT311" s="203"/>
      <c r="AU311" s="203"/>
      <c r="AV311" s="203"/>
      <c r="AW311" s="203"/>
      <c r="AX311" s="203"/>
      <c r="AY311" s="203"/>
      <c r="AZ311" s="203"/>
      <c r="BA311" s="204"/>
      <c r="BB311" s="202"/>
      <c r="BC311" s="203"/>
      <c r="BD311" s="203"/>
      <c r="BE311" s="203"/>
      <c r="BF311" s="203"/>
      <c r="BG311" s="203"/>
      <c r="BH311" s="203"/>
      <c r="BI311" s="203"/>
      <c r="BJ311" s="203"/>
      <c r="BK311" s="204"/>
      <c r="BL311" s="202"/>
      <c r="BM311" s="203"/>
      <c r="BN311" s="203"/>
      <c r="BO311" s="203"/>
      <c r="BP311" s="203"/>
      <c r="BQ311" s="203"/>
      <c r="BR311" s="203"/>
      <c r="BS311" s="203"/>
      <c r="BT311" s="203"/>
      <c r="BU311" s="204"/>
      <c r="BV311" s="202"/>
      <c r="BW311" s="203"/>
      <c r="BX311" s="203"/>
      <c r="BY311" s="203"/>
      <c r="BZ311" s="203"/>
      <c r="CA311" s="203"/>
      <c r="CB311" s="203"/>
      <c r="CC311" s="203"/>
      <c r="CD311" s="203"/>
      <c r="CE311" s="204"/>
      <c r="CF311" s="202"/>
      <c r="CG311" s="203"/>
      <c r="CH311" s="203"/>
      <c r="CI311" s="203"/>
      <c r="CJ311" s="203"/>
      <c r="CK311" s="203"/>
      <c r="CL311" s="203"/>
      <c r="CM311" s="203"/>
      <c r="CN311" s="203"/>
      <c r="CO311" s="204"/>
    </row>
    <row r="312" spans="12:93" x14ac:dyDescent="0.25">
      <c r="L312" s="211"/>
      <c r="N312" s="202"/>
      <c r="O312" s="203"/>
      <c r="P312" s="203"/>
      <c r="Q312" s="203"/>
      <c r="R312" s="203"/>
      <c r="S312" s="203"/>
      <c r="T312" s="203"/>
      <c r="U312" s="203"/>
      <c r="V312" s="203"/>
      <c r="W312" s="204"/>
      <c r="X312" s="84"/>
      <c r="Y312" s="203"/>
      <c r="Z312" s="203"/>
      <c r="AA312" s="203"/>
      <c r="AB312" s="203"/>
      <c r="AC312" s="203"/>
      <c r="AD312" s="203"/>
      <c r="AE312" s="203"/>
      <c r="AF312" s="203"/>
      <c r="AG312" s="204"/>
      <c r="AH312" s="202"/>
      <c r="AI312" s="203"/>
      <c r="AJ312" s="203"/>
      <c r="AK312" s="203"/>
      <c r="AL312" s="203"/>
      <c r="AM312" s="203"/>
      <c r="AN312" s="203"/>
      <c r="AO312" s="203"/>
      <c r="AP312" s="203"/>
      <c r="AQ312" s="204"/>
      <c r="AR312" s="202"/>
      <c r="AS312" s="203"/>
      <c r="AT312" s="203"/>
      <c r="AU312" s="203"/>
      <c r="AV312" s="203"/>
      <c r="AW312" s="203"/>
      <c r="AX312" s="203"/>
      <c r="AY312" s="203"/>
      <c r="AZ312" s="203"/>
      <c r="BA312" s="204"/>
      <c r="BB312" s="202"/>
      <c r="BC312" s="203"/>
      <c r="BD312" s="203"/>
      <c r="BE312" s="203"/>
      <c r="BF312" s="203"/>
      <c r="BG312" s="203"/>
      <c r="BH312" s="203"/>
      <c r="BI312" s="203"/>
      <c r="BJ312" s="203"/>
      <c r="BK312" s="204"/>
      <c r="BL312" s="202"/>
      <c r="BM312" s="203"/>
      <c r="BN312" s="203"/>
      <c r="BO312" s="203"/>
      <c r="BP312" s="203"/>
      <c r="BQ312" s="203"/>
      <c r="BR312" s="203"/>
      <c r="BS312" s="203"/>
      <c r="BT312" s="203"/>
      <c r="BU312" s="204"/>
      <c r="BV312" s="202"/>
      <c r="BW312" s="203"/>
      <c r="BX312" s="203"/>
      <c r="BY312" s="203"/>
      <c r="BZ312" s="203"/>
      <c r="CA312" s="203"/>
      <c r="CB312" s="203"/>
      <c r="CC312" s="203"/>
      <c r="CD312" s="203"/>
      <c r="CE312" s="204"/>
      <c r="CF312" s="202"/>
      <c r="CG312" s="203"/>
      <c r="CH312" s="203"/>
      <c r="CI312" s="203"/>
      <c r="CJ312" s="203"/>
      <c r="CK312" s="203"/>
      <c r="CL312" s="203"/>
      <c r="CM312" s="203"/>
      <c r="CN312" s="203"/>
      <c r="CO312" s="204"/>
    </row>
    <row r="313" spans="12:93" x14ac:dyDescent="0.25">
      <c r="L313" s="211"/>
      <c r="N313" s="202"/>
      <c r="O313" s="203"/>
      <c r="P313" s="203"/>
      <c r="Q313" s="203"/>
      <c r="R313" s="203"/>
      <c r="S313" s="203"/>
      <c r="T313" s="203"/>
      <c r="U313" s="203"/>
      <c r="V313" s="203"/>
      <c r="W313" s="204"/>
      <c r="X313" s="84"/>
      <c r="Y313" s="203"/>
      <c r="Z313" s="203"/>
      <c r="AA313" s="203"/>
      <c r="AB313" s="203"/>
      <c r="AC313" s="203"/>
      <c r="AD313" s="203"/>
      <c r="AE313" s="203"/>
      <c r="AF313" s="203"/>
      <c r="AG313" s="204"/>
      <c r="AH313" s="202"/>
      <c r="AI313" s="203"/>
      <c r="AJ313" s="203"/>
      <c r="AK313" s="203"/>
      <c r="AL313" s="203"/>
      <c r="AM313" s="203"/>
      <c r="AN313" s="203"/>
      <c r="AO313" s="203"/>
      <c r="AP313" s="203"/>
      <c r="AQ313" s="204"/>
      <c r="AR313" s="202"/>
      <c r="AS313" s="203"/>
      <c r="AT313" s="203"/>
      <c r="AU313" s="203"/>
      <c r="AV313" s="203"/>
      <c r="AW313" s="203"/>
      <c r="AX313" s="203"/>
      <c r="AY313" s="203"/>
      <c r="AZ313" s="203"/>
      <c r="BA313" s="204"/>
      <c r="BB313" s="202"/>
      <c r="BC313" s="203"/>
      <c r="BD313" s="203"/>
      <c r="BE313" s="203"/>
      <c r="BF313" s="203"/>
      <c r="BG313" s="203"/>
      <c r="BH313" s="203"/>
      <c r="BI313" s="203"/>
      <c r="BJ313" s="203"/>
      <c r="BK313" s="204"/>
      <c r="BL313" s="202"/>
      <c r="BM313" s="203"/>
      <c r="BN313" s="203"/>
      <c r="BO313" s="203"/>
      <c r="BP313" s="203"/>
      <c r="BQ313" s="203"/>
      <c r="BR313" s="203"/>
      <c r="BS313" s="203"/>
      <c r="BT313" s="203"/>
      <c r="BU313" s="204"/>
      <c r="BV313" s="202"/>
      <c r="BW313" s="203"/>
      <c r="BX313" s="203"/>
      <c r="BY313" s="203"/>
      <c r="BZ313" s="203"/>
      <c r="CA313" s="203"/>
      <c r="CB313" s="203"/>
      <c r="CC313" s="203"/>
      <c r="CD313" s="203"/>
      <c r="CE313" s="204"/>
      <c r="CF313" s="202"/>
      <c r="CG313" s="203"/>
      <c r="CH313" s="203"/>
      <c r="CI313" s="203"/>
      <c r="CJ313" s="203"/>
      <c r="CK313" s="203"/>
      <c r="CL313" s="203"/>
      <c r="CM313" s="203"/>
      <c r="CN313" s="203"/>
      <c r="CO313" s="204"/>
    </row>
    <row r="314" spans="12:93" x14ac:dyDescent="0.25">
      <c r="L314" s="211"/>
      <c r="N314" s="202"/>
      <c r="O314" s="203"/>
      <c r="P314" s="203"/>
      <c r="Q314" s="203"/>
      <c r="R314" s="203"/>
      <c r="S314" s="203"/>
      <c r="T314" s="203"/>
      <c r="U314" s="203"/>
      <c r="V314" s="203"/>
      <c r="W314" s="204"/>
      <c r="X314" s="84"/>
      <c r="Y314" s="203"/>
      <c r="Z314" s="203"/>
      <c r="AA314" s="203"/>
      <c r="AB314" s="203"/>
      <c r="AC314" s="203"/>
      <c r="AD314" s="203"/>
      <c r="AE314" s="203"/>
      <c r="AF314" s="203"/>
      <c r="AG314" s="204"/>
      <c r="AH314" s="202"/>
      <c r="AI314" s="203"/>
      <c r="AJ314" s="203"/>
      <c r="AK314" s="203"/>
      <c r="AL314" s="203"/>
      <c r="AM314" s="203"/>
      <c r="AN314" s="203"/>
      <c r="AO314" s="203"/>
      <c r="AP314" s="203"/>
      <c r="AQ314" s="204"/>
      <c r="AR314" s="202"/>
      <c r="AS314" s="203"/>
      <c r="AT314" s="203"/>
      <c r="AU314" s="203"/>
      <c r="AV314" s="203"/>
      <c r="AW314" s="203"/>
      <c r="AX314" s="203"/>
      <c r="AY314" s="203"/>
      <c r="AZ314" s="203"/>
      <c r="BA314" s="204"/>
      <c r="BB314" s="202"/>
      <c r="BC314" s="203"/>
      <c r="BD314" s="203"/>
      <c r="BE314" s="203"/>
      <c r="BF314" s="203"/>
      <c r="BG314" s="203"/>
      <c r="BH314" s="203"/>
      <c r="BI314" s="203"/>
      <c r="BJ314" s="203"/>
      <c r="BK314" s="204"/>
      <c r="BL314" s="202"/>
      <c r="BM314" s="203"/>
      <c r="BN314" s="203"/>
      <c r="BO314" s="203"/>
      <c r="BP314" s="203"/>
      <c r="BQ314" s="203"/>
      <c r="BR314" s="203"/>
      <c r="BS314" s="203"/>
      <c r="BT314" s="203"/>
      <c r="BU314" s="204"/>
      <c r="BV314" s="202"/>
      <c r="BW314" s="203"/>
      <c r="BX314" s="203"/>
      <c r="BY314" s="203"/>
      <c r="BZ314" s="203"/>
      <c r="CA314" s="203"/>
      <c r="CB314" s="203"/>
      <c r="CC314" s="203"/>
      <c r="CD314" s="203"/>
      <c r="CE314" s="204"/>
      <c r="CF314" s="202"/>
      <c r="CG314" s="203"/>
      <c r="CH314" s="203"/>
      <c r="CI314" s="203"/>
      <c r="CJ314" s="203"/>
      <c r="CK314" s="203"/>
      <c r="CL314" s="203"/>
      <c r="CM314" s="203"/>
      <c r="CN314" s="203"/>
      <c r="CO314" s="204"/>
    </row>
    <row r="315" spans="12:93" x14ac:dyDescent="0.25">
      <c r="L315" s="211"/>
      <c r="N315" s="202"/>
      <c r="O315" s="203"/>
      <c r="P315" s="203"/>
      <c r="Q315" s="203"/>
      <c r="R315" s="203"/>
      <c r="S315" s="203"/>
      <c r="T315" s="203"/>
      <c r="U315" s="203"/>
      <c r="V315" s="203"/>
      <c r="W315" s="204"/>
      <c r="X315" s="84"/>
      <c r="Y315" s="203"/>
      <c r="Z315" s="203"/>
      <c r="AA315" s="203"/>
      <c r="AB315" s="203"/>
      <c r="AC315" s="203"/>
      <c r="AD315" s="203"/>
      <c r="AE315" s="203"/>
      <c r="AF315" s="203"/>
      <c r="AG315" s="204"/>
      <c r="AH315" s="202"/>
      <c r="AI315" s="203"/>
      <c r="AJ315" s="203"/>
      <c r="AK315" s="203"/>
      <c r="AL315" s="203"/>
      <c r="AM315" s="203"/>
      <c r="AN315" s="203"/>
      <c r="AO315" s="203"/>
      <c r="AP315" s="203"/>
      <c r="AQ315" s="204"/>
      <c r="AR315" s="202"/>
      <c r="AS315" s="203"/>
      <c r="AT315" s="203"/>
      <c r="AU315" s="203"/>
      <c r="AV315" s="203"/>
      <c r="AW315" s="203"/>
      <c r="AX315" s="203"/>
      <c r="AY315" s="203"/>
      <c r="AZ315" s="203"/>
      <c r="BA315" s="204"/>
      <c r="BB315" s="202"/>
      <c r="BC315" s="203"/>
      <c r="BD315" s="203"/>
      <c r="BE315" s="203"/>
      <c r="BF315" s="203"/>
      <c r="BG315" s="203"/>
      <c r="BH315" s="203"/>
      <c r="BI315" s="203"/>
      <c r="BJ315" s="203"/>
      <c r="BK315" s="204"/>
      <c r="BL315" s="202"/>
      <c r="BM315" s="203"/>
      <c r="BN315" s="203"/>
      <c r="BO315" s="203"/>
      <c r="BP315" s="203"/>
      <c r="BQ315" s="203"/>
      <c r="BR315" s="203"/>
      <c r="BS315" s="203"/>
      <c r="BT315" s="203"/>
      <c r="BU315" s="204"/>
      <c r="BV315" s="202"/>
      <c r="BW315" s="203"/>
      <c r="BX315" s="203"/>
      <c r="BY315" s="203"/>
      <c r="BZ315" s="203"/>
      <c r="CA315" s="203"/>
      <c r="CB315" s="203"/>
      <c r="CC315" s="203"/>
      <c r="CD315" s="203"/>
      <c r="CE315" s="204"/>
      <c r="CF315" s="202"/>
      <c r="CG315" s="203"/>
      <c r="CH315" s="203"/>
      <c r="CI315" s="203"/>
      <c r="CJ315" s="203"/>
      <c r="CK315" s="203"/>
      <c r="CL315" s="203"/>
      <c r="CM315" s="203"/>
      <c r="CN315" s="203"/>
      <c r="CO315" s="204"/>
    </row>
    <row r="316" spans="12:93" x14ac:dyDescent="0.25">
      <c r="L316" s="211"/>
      <c r="N316" s="202"/>
      <c r="O316" s="203"/>
      <c r="P316" s="203"/>
      <c r="Q316" s="203"/>
      <c r="R316" s="203"/>
      <c r="S316" s="203"/>
      <c r="T316" s="203"/>
      <c r="U316" s="203"/>
      <c r="V316" s="203"/>
      <c r="W316" s="204"/>
      <c r="X316" s="84"/>
      <c r="Y316" s="203"/>
      <c r="Z316" s="203"/>
      <c r="AA316" s="203"/>
      <c r="AB316" s="203"/>
      <c r="AC316" s="203"/>
      <c r="AD316" s="203"/>
      <c r="AE316" s="203"/>
      <c r="AF316" s="203"/>
      <c r="AG316" s="204"/>
      <c r="AH316" s="202"/>
      <c r="AI316" s="203"/>
      <c r="AJ316" s="203"/>
      <c r="AK316" s="203"/>
      <c r="AL316" s="203"/>
      <c r="AM316" s="203"/>
      <c r="AN316" s="203"/>
      <c r="AO316" s="203"/>
      <c r="AP316" s="203"/>
      <c r="AQ316" s="204"/>
      <c r="AR316" s="202"/>
      <c r="AS316" s="203"/>
      <c r="AT316" s="203"/>
      <c r="AU316" s="203"/>
      <c r="AV316" s="203"/>
      <c r="AW316" s="203"/>
      <c r="AX316" s="203"/>
      <c r="AY316" s="203"/>
      <c r="AZ316" s="203"/>
      <c r="BA316" s="204"/>
      <c r="BB316" s="202"/>
      <c r="BC316" s="203"/>
      <c r="BD316" s="203"/>
      <c r="BE316" s="203"/>
      <c r="BF316" s="203"/>
      <c r="BG316" s="203"/>
      <c r="BH316" s="203"/>
      <c r="BI316" s="203"/>
      <c r="BJ316" s="203"/>
      <c r="BK316" s="204"/>
      <c r="BL316" s="202"/>
      <c r="BM316" s="203"/>
      <c r="BN316" s="203"/>
      <c r="BO316" s="203"/>
      <c r="BP316" s="203"/>
      <c r="BQ316" s="203"/>
      <c r="BR316" s="203"/>
      <c r="BS316" s="203"/>
      <c r="BT316" s="203"/>
      <c r="BU316" s="204"/>
      <c r="BV316" s="202"/>
      <c r="BW316" s="203"/>
      <c r="BX316" s="203"/>
      <c r="BY316" s="203"/>
      <c r="BZ316" s="203"/>
      <c r="CA316" s="203"/>
      <c r="CB316" s="203"/>
      <c r="CC316" s="203"/>
      <c r="CD316" s="203"/>
      <c r="CE316" s="204"/>
      <c r="CF316" s="202"/>
      <c r="CG316" s="203"/>
      <c r="CH316" s="203"/>
      <c r="CI316" s="203"/>
      <c r="CJ316" s="203"/>
      <c r="CK316" s="203"/>
      <c r="CL316" s="203"/>
      <c r="CM316" s="203"/>
      <c r="CN316" s="203"/>
      <c r="CO316" s="204"/>
    </row>
    <row r="317" spans="12:93" x14ac:dyDescent="0.25">
      <c r="L317" s="211"/>
      <c r="N317" s="202"/>
      <c r="O317" s="203"/>
      <c r="P317" s="203"/>
      <c r="Q317" s="203"/>
      <c r="R317" s="203"/>
      <c r="S317" s="203"/>
      <c r="T317" s="203"/>
      <c r="U317" s="203"/>
      <c r="V317" s="203"/>
      <c r="W317" s="204"/>
      <c r="X317" s="84"/>
      <c r="Y317" s="203"/>
      <c r="Z317" s="203"/>
      <c r="AA317" s="203"/>
      <c r="AB317" s="203"/>
      <c r="AC317" s="203"/>
      <c r="AD317" s="203"/>
      <c r="AE317" s="203"/>
      <c r="AF317" s="203"/>
      <c r="AG317" s="204"/>
      <c r="AH317" s="202"/>
      <c r="AI317" s="203"/>
      <c r="AJ317" s="203"/>
      <c r="AK317" s="203"/>
      <c r="AL317" s="203"/>
      <c r="AM317" s="203"/>
      <c r="AN317" s="203"/>
      <c r="AO317" s="203"/>
      <c r="AP317" s="203"/>
      <c r="AQ317" s="204"/>
      <c r="AR317" s="202"/>
      <c r="AS317" s="203"/>
      <c r="AT317" s="203"/>
      <c r="AU317" s="203"/>
      <c r="AV317" s="203"/>
      <c r="AW317" s="203"/>
      <c r="AX317" s="203"/>
      <c r="AY317" s="203"/>
      <c r="AZ317" s="203"/>
      <c r="BA317" s="204"/>
      <c r="BB317" s="202"/>
      <c r="BC317" s="203"/>
      <c r="BD317" s="203"/>
      <c r="BE317" s="203"/>
      <c r="BF317" s="203"/>
      <c r="BG317" s="203"/>
      <c r="BH317" s="203"/>
      <c r="BI317" s="203"/>
      <c r="BJ317" s="203"/>
      <c r="BK317" s="204"/>
      <c r="BL317" s="202"/>
      <c r="BM317" s="203"/>
      <c r="BN317" s="203"/>
      <c r="BO317" s="203"/>
      <c r="BP317" s="203"/>
      <c r="BQ317" s="203"/>
      <c r="BR317" s="203"/>
      <c r="BS317" s="203"/>
      <c r="BT317" s="203"/>
      <c r="BU317" s="204"/>
      <c r="BV317" s="202"/>
      <c r="BW317" s="203"/>
      <c r="BX317" s="203"/>
      <c r="BY317" s="203"/>
      <c r="BZ317" s="203"/>
      <c r="CA317" s="203"/>
      <c r="CB317" s="203"/>
      <c r="CC317" s="203"/>
      <c r="CD317" s="203"/>
      <c r="CE317" s="204"/>
      <c r="CF317" s="202"/>
      <c r="CG317" s="203"/>
      <c r="CH317" s="203"/>
      <c r="CI317" s="203"/>
      <c r="CJ317" s="203"/>
      <c r="CK317" s="203"/>
      <c r="CL317" s="203"/>
      <c r="CM317" s="203"/>
      <c r="CN317" s="203"/>
      <c r="CO317" s="204"/>
    </row>
    <row r="318" spans="12:93" x14ac:dyDescent="0.25">
      <c r="L318" s="211"/>
      <c r="N318" s="202"/>
      <c r="O318" s="203"/>
      <c r="P318" s="203"/>
      <c r="Q318" s="203"/>
      <c r="R318" s="203"/>
      <c r="S318" s="203"/>
      <c r="T318" s="203"/>
      <c r="U318" s="203"/>
      <c r="V318" s="203"/>
      <c r="W318" s="204"/>
      <c r="X318" s="84"/>
      <c r="Y318" s="203"/>
      <c r="Z318" s="203"/>
      <c r="AA318" s="203"/>
      <c r="AB318" s="203"/>
      <c r="AC318" s="203"/>
      <c r="AD318" s="203"/>
      <c r="AE318" s="203"/>
      <c r="AF318" s="203"/>
      <c r="AG318" s="204"/>
      <c r="AH318" s="202"/>
      <c r="AI318" s="203"/>
      <c r="AJ318" s="203"/>
      <c r="AK318" s="203"/>
      <c r="AL318" s="203"/>
      <c r="AM318" s="203"/>
      <c r="AN318" s="203"/>
      <c r="AO318" s="203"/>
      <c r="AP318" s="203"/>
      <c r="AQ318" s="204"/>
      <c r="AR318" s="202"/>
      <c r="AS318" s="203"/>
      <c r="AT318" s="203"/>
      <c r="AU318" s="203"/>
      <c r="AV318" s="203"/>
      <c r="AW318" s="203"/>
      <c r="AX318" s="203"/>
      <c r="AY318" s="203"/>
      <c r="AZ318" s="203"/>
      <c r="BA318" s="204"/>
      <c r="BB318" s="202"/>
      <c r="BC318" s="203"/>
      <c r="BD318" s="203"/>
      <c r="BE318" s="203"/>
      <c r="BF318" s="203"/>
      <c r="BG318" s="203"/>
      <c r="BH318" s="203"/>
      <c r="BI318" s="203"/>
      <c r="BJ318" s="203"/>
      <c r="BK318" s="204"/>
      <c r="BL318" s="202"/>
      <c r="BM318" s="203"/>
      <c r="BN318" s="203"/>
      <c r="BO318" s="203"/>
      <c r="BP318" s="203"/>
      <c r="BQ318" s="203"/>
      <c r="BR318" s="203"/>
      <c r="BS318" s="203"/>
      <c r="BT318" s="203"/>
      <c r="BU318" s="204"/>
      <c r="BV318" s="202"/>
      <c r="BW318" s="203"/>
      <c r="BX318" s="203"/>
      <c r="BY318" s="203"/>
      <c r="BZ318" s="203"/>
      <c r="CA318" s="203"/>
      <c r="CB318" s="203"/>
      <c r="CC318" s="203"/>
      <c r="CD318" s="203"/>
      <c r="CE318" s="204"/>
      <c r="CF318" s="202"/>
      <c r="CG318" s="203"/>
      <c r="CH318" s="203"/>
      <c r="CI318" s="203"/>
      <c r="CJ318" s="203"/>
      <c r="CK318" s="203"/>
      <c r="CL318" s="203"/>
      <c r="CM318" s="203"/>
      <c r="CN318" s="203"/>
      <c r="CO318" s="204"/>
    </row>
    <row r="319" spans="12:93" x14ac:dyDescent="0.25">
      <c r="L319" s="211"/>
      <c r="N319" s="202"/>
      <c r="O319" s="203"/>
      <c r="P319" s="203"/>
      <c r="Q319" s="203"/>
      <c r="R319" s="203"/>
      <c r="S319" s="203"/>
      <c r="T319" s="203"/>
      <c r="U319" s="203"/>
      <c r="V319" s="203"/>
      <c r="W319" s="204"/>
      <c r="X319" s="84"/>
      <c r="Y319" s="203"/>
      <c r="Z319" s="203"/>
      <c r="AA319" s="203"/>
      <c r="AB319" s="203"/>
      <c r="AC319" s="203"/>
      <c r="AD319" s="203"/>
      <c r="AE319" s="203"/>
      <c r="AF319" s="203"/>
      <c r="AG319" s="204"/>
      <c r="AH319" s="202"/>
      <c r="AI319" s="203"/>
      <c r="AJ319" s="203"/>
      <c r="AK319" s="203"/>
      <c r="AL319" s="203"/>
      <c r="AM319" s="203"/>
      <c r="AN319" s="203"/>
      <c r="AO319" s="203"/>
      <c r="AP319" s="203"/>
      <c r="AQ319" s="204"/>
      <c r="AR319" s="202"/>
      <c r="AS319" s="203"/>
      <c r="AT319" s="203"/>
      <c r="AU319" s="203"/>
      <c r="AV319" s="203"/>
      <c r="AW319" s="203"/>
      <c r="AX319" s="203"/>
      <c r="AY319" s="203"/>
      <c r="AZ319" s="203"/>
      <c r="BA319" s="204"/>
      <c r="BB319" s="202"/>
      <c r="BC319" s="203"/>
      <c r="BD319" s="203"/>
      <c r="BE319" s="203"/>
      <c r="BF319" s="203"/>
      <c r="BG319" s="203"/>
      <c r="BH319" s="203"/>
      <c r="BI319" s="203"/>
      <c r="BJ319" s="203"/>
      <c r="BK319" s="204"/>
      <c r="BL319" s="202"/>
      <c r="BM319" s="203"/>
      <c r="BN319" s="203"/>
      <c r="BO319" s="203"/>
      <c r="BP319" s="203"/>
      <c r="BQ319" s="203"/>
      <c r="BR319" s="203"/>
      <c r="BS319" s="203"/>
      <c r="BT319" s="203"/>
      <c r="BU319" s="204"/>
      <c r="BV319" s="202"/>
      <c r="BW319" s="203"/>
      <c r="BX319" s="203"/>
      <c r="BY319" s="203"/>
      <c r="BZ319" s="203"/>
      <c r="CA319" s="203"/>
      <c r="CB319" s="203"/>
      <c r="CC319" s="203"/>
      <c r="CD319" s="203"/>
      <c r="CE319" s="204"/>
      <c r="CF319" s="202"/>
      <c r="CG319" s="203"/>
      <c r="CH319" s="203"/>
      <c r="CI319" s="203"/>
      <c r="CJ319" s="203"/>
      <c r="CK319" s="203"/>
      <c r="CL319" s="203"/>
      <c r="CM319" s="203"/>
      <c r="CN319" s="203"/>
      <c r="CO319" s="204"/>
    </row>
    <row r="320" spans="12:93" x14ac:dyDescent="0.25">
      <c r="L320" s="211"/>
      <c r="N320" s="202"/>
      <c r="O320" s="203"/>
      <c r="P320" s="203"/>
      <c r="Q320" s="203"/>
      <c r="R320" s="203"/>
      <c r="S320" s="203"/>
      <c r="T320" s="203"/>
      <c r="U320" s="203"/>
      <c r="V320" s="203"/>
      <c r="W320" s="204"/>
      <c r="X320" s="84"/>
      <c r="Y320" s="203"/>
      <c r="Z320" s="203"/>
      <c r="AA320" s="203"/>
      <c r="AB320" s="203"/>
      <c r="AC320" s="203"/>
      <c r="AD320" s="203"/>
      <c r="AE320" s="203"/>
      <c r="AF320" s="203"/>
      <c r="AG320" s="204"/>
      <c r="AH320" s="202"/>
      <c r="AI320" s="203"/>
      <c r="AJ320" s="203"/>
      <c r="AK320" s="203"/>
      <c r="AL320" s="203"/>
      <c r="AM320" s="203"/>
      <c r="AN320" s="203"/>
      <c r="AO320" s="203"/>
      <c r="AP320" s="203"/>
      <c r="AQ320" s="204"/>
      <c r="AR320" s="202"/>
      <c r="AS320" s="203"/>
      <c r="AT320" s="203"/>
      <c r="AU320" s="203"/>
      <c r="AV320" s="203"/>
      <c r="AW320" s="203"/>
      <c r="AX320" s="203"/>
      <c r="AY320" s="203"/>
      <c r="AZ320" s="203"/>
      <c r="BA320" s="204"/>
      <c r="BB320" s="202"/>
      <c r="BC320" s="203"/>
      <c r="BD320" s="203"/>
      <c r="BE320" s="203"/>
      <c r="BF320" s="203"/>
      <c r="BG320" s="203"/>
      <c r="BH320" s="203"/>
      <c r="BI320" s="203"/>
      <c r="BJ320" s="203"/>
      <c r="BK320" s="204"/>
      <c r="BL320" s="202"/>
      <c r="BM320" s="203"/>
      <c r="BN320" s="203"/>
      <c r="BO320" s="203"/>
      <c r="BP320" s="203"/>
      <c r="BQ320" s="203"/>
      <c r="BR320" s="203"/>
      <c r="BS320" s="203"/>
      <c r="BT320" s="203"/>
      <c r="BU320" s="204"/>
      <c r="BV320" s="202"/>
      <c r="BW320" s="203"/>
      <c r="BX320" s="203"/>
      <c r="BY320" s="203"/>
      <c r="BZ320" s="203"/>
      <c r="CA320" s="203"/>
      <c r="CB320" s="203"/>
      <c r="CC320" s="203"/>
      <c r="CD320" s="203"/>
      <c r="CE320" s="204"/>
      <c r="CF320" s="202"/>
      <c r="CG320" s="203"/>
      <c r="CH320" s="203"/>
      <c r="CI320" s="203"/>
      <c r="CJ320" s="203"/>
      <c r="CK320" s="203"/>
      <c r="CL320" s="203"/>
      <c r="CM320" s="203"/>
      <c r="CN320" s="203"/>
      <c r="CO320" s="204"/>
    </row>
    <row r="321" spans="12:93" x14ac:dyDescent="0.25">
      <c r="L321" s="211"/>
      <c r="N321" s="202"/>
      <c r="O321" s="203"/>
      <c r="P321" s="203"/>
      <c r="Q321" s="203"/>
      <c r="R321" s="203"/>
      <c r="S321" s="203"/>
      <c r="T321" s="203"/>
      <c r="U321" s="203"/>
      <c r="V321" s="203"/>
      <c r="W321" s="204"/>
      <c r="X321" s="84"/>
      <c r="Y321" s="203"/>
      <c r="Z321" s="203"/>
      <c r="AA321" s="203"/>
      <c r="AB321" s="203"/>
      <c r="AC321" s="203"/>
      <c r="AD321" s="203"/>
      <c r="AE321" s="203"/>
      <c r="AF321" s="203"/>
      <c r="AG321" s="204"/>
      <c r="AH321" s="202"/>
      <c r="AI321" s="203"/>
      <c r="AJ321" s="203"/>
      <c r="AK321" s="203"/>
      <c r="AL321" s="203"/>
      <c r="AM321" s="203"/>
      <c r="AN321" s="203"/>
      <c r="AO321" s="203"/>
      <c r="AP321" s="203"/>
      <c r="AQ321" s="204"/>
      <c r="AR321" s="202"/>
      <c r="AS321" s="203"/>
      <c r="AT321" s="203"/>
      <c r="AU321" s="203"/>
      <c r="AV321" s="203"/>
      <c r="AW321" s="203"/>
      <c r="AX321" s="203"/>
      <c r="AY321" s="203"/>
      <c r="AZ321" s="203"/>
      <c r="BA321" s="204"/>
      <c r="BB321" s="202"/>
      <c r="BC321" s="203"/>
      <c r="BD321" s="203"/>
      <c r="BE321" s="203"/>
      <c r="BF321" s="203"/>
      <c r="BG321" s="203"/>
      <c r="BH321" s="203"/>
      <c r="BI321" s="203"/>
      <c r="BJ321" s="203"/>
      <c r="BK321" s="204"/>
      <c r="BL321" s="202"/>
      <c r="BM321" s="203"/>
      <c r="BN321" s="203"/>
      <c r="BO321" s="203"/>
      <c r="BP321" s="203"/>
      <c r="BQ321" s="203"/>
      <c r="BR321" s="203"/>
      <c r="BS321" s="203"/>
      <c r="BT321" s="203"/>
      <c r="BU321" s="204"/>
      <c r="BV321" s="202"/>
      <c r="BW321" s="203"/>
      <c r="BX321" s="203"/>
      <c r="BY321" s="203"/>
      <c r="BZ321" s="203"/>
      <c r="CA321" s="203"/>
      <c r="CB321" s="203"/>
      <c r="CC321" s="203"/>
      <c r="CD321" s="203"/>
      <c r="CE321" s="204"/>
      <c r="CF321" s="202"/>
      <c r="CG321" s="203"/>
      <c r="CH321" s="203"/>
      <c r="CI321" s="203"/>
      <c r="CJ321" s="203"/>
      <c r="CK321" s="203"/>
      <c r="CL321" s="203"/>
      <c r="CM321" s="203"/>
      <c r="CN321" s="203"/>
      <c r="CO321" s="204"/>
    </row>
    <row r="322" spans="12:93" x14ac:dyDescent="0.25">
      <c r="L322" s="211"/>
      <c r="N322" s="202"/>
      <c r="O322" s="203"/>
      <c r="P322" s="203"/>
      <c r="Q322" s="203"/>
      <c r="R322" s="203"/>
      <c r="S322" s="203"/>
      <c r="T322" s="203"/>
      <c r="U322" s="203"/>
      <c r="V322" s="203"/>
      <c r="W322" s="204"/>
      <c r="X322" s="84"/>
      <c r="Y322" s="203"/>
      <c r="Z322" s="203"/>
      <c r="AA322" s="203"/>
      <c r="AB322" s="203"/>
      <c r="AC322" s="203"/>
      <c r="AD322" s="203"/>
      <c r="AE322" s="203"/>
      <c r="AF322" s="203"/>
      <c r="AG322" s="204"/>
      <c r="AH322" s="202"/>
      <c r="AI322" s="203"/>
      <c r="AJ322" s="203"/>
      <c r="AK322" s="203"/>
      <c r="AL322" s="203"/>
      <c r="AM322" s="203"/>
      <c r="AN322" s="203"/>
      <c r="AO322" s="203"/>
      <c r="AP322" s="203"/>
      <c r="AQ322" s="204"/>
      <c r="AR322" s="202"/>
      <c r="AS322" s="203"/>
      <c r="AT322" s="203"/>
      <c r="AU322" s="203"/>
      <c r="AV322" s="203"/>
      <c r="AW322" s="203"/>
      <c r="AX322" s="203"/>
      <c r="AY322" s="203"/>
      <c r="AZ322" s="203"/>
      <c r="BA322" s="204"/>
      <c r="BB322" s="202"/>
      <c r="BC322" s="203"/>
      <c r="BD322" s="203"/>
      <c r="BE322" s="203"/>
      <c r="BF322" s="203"/>
      <c r="BG322" s="203"/>
      <c r="BH322" s="203"/>
      <c r="BI322" s="203"/>
      <c r="BJ322" s="203"/>
      <c r="BK322" s="204"/>
      <c r="BL322" s="202"/>
      <c r="BM322" s="203"/>
      <c r="BN322" s="203"/>
      <c r="BO322" s="203"/>
      <c r="BP322" s="203"/>
      <c r="BQ322" s="203"/>
      <c r="BR322" s="203"/>
      <c r="BS322" s="203"/>
      <c r="BT322" s="203"/>
      <c r="BU322" s="204"/>
      <c r="BV322" s="202"/>
      <c r="BW322" s="203"/>
      <c r="BX322" s="203"/>
      <c r="BY322" s="203"/>
      <c r="BZ322" s="203"/>
      <c r="CA322" s="203"/>
      <c r="CB322" s="203"/>
      <c r="CC322" s="203"/>
      <c r="CD322" s="203"/>
      <c r="CE322" s="204"/>
      <c r="CF322" s="202"/>
      <c r="CG322" s="203"/>
      <c r="CH322" s="203"/>
      <c r="CI322" s="203"/>
      <c r="CJ322" s="203"/>
      <c r="CK322" s="203"/>
      <c r="CL322" s="203"/>
      <c r="CM322" s="203"/>
      <c r="CN322" s="203"/>
      <c r="CO322" s="204"/>
    </row>
    <row r="323" spans="12:93" x14ac:dyDescent="0.25">
      <c r="L323" s="211"/>
      <c r="N323" s="202"/>
      <c r="O323" s="203"/>
      <c r="P323" s="203"/>
      <c r="Q323" s="203"/>
      <c r="R323" s="203"/>
      <c r="S323" s="203"/>
      <c r="T323" s="203"/>
      <c r="U323" s="203"/>
      <c r="V323" s="203"/>
      <c r="W323" s="204"/>
      <c r="X323" s="84"/>
      <c r="Y323" s="203"/>
      <c r="Z323" s="203"/>
      <c r="AA323" s="203"/>
      <c r="AB323" s="203"/>
      <c r="AC323" s="203"/>
      <c r="AD323" s="203"/>
      <c r="AE323" s="203"/>
      <c r="AF323" s="203"/>
      <c r="AG323" s="204"/>
      <c r="AH323" s="202"/>
      <c r="AI323" s="203"/>
      <c r="AJ323" s="203"/>
      <c r="AK323" s="203"/>
      <c r="AL323" s="203"/>
      <c r="AM323" s="203"/>
      <c r="AN323" s="203"/>
      <c r="AO323" s="203"/>
      <c r="AP323" s="203"/>
      <c r="AQ323" s="204"/>
      <c r="AR323" s="202"/>
      <c r="AS323" s="203"/>
      <c r="AT323" s="203"/>
      <c r="AU323" s="203"/>
      <c r="AV323" s="203"/>
      <c r="AW323" s="203"/>
      <c r="AX323" s="203"/>
      <c r="AY323" s="203"/>
      <c r="AZ323" s="203"/>
      <c r="BA323" s="204"/>
      <c r="BB323" s="202"/>
      <c r="BC323" s="203"/>
      <c r="BD323" s="203"/>
      <c r="BE323" s="203"/>
      <c r="BF323" s="203"/>
      <c r="BG323" s="203"/>
      <c r="BH323" s="203"/>
      <c r="BI323" s="203"/>
      <c r="BJ323" s="203"/>
      <c r="BK323" s="204"/>
      <c r="BL323" s="202"/>
      <c r="BM323" s="203"/>
      <c r="BN323" s="203"/>
      <c r="BO323" s="203"/>
      <c r="BP323" s="203"/>
      <c r="BQ323" s="203"/>
      <c r="BR323" s="203"/>
      <c r="BS323" s="203"/>
      <c r="BT323" s="203"/>
      <c r="BU323" s="204"/>
      <c r="BV323" s="202"/>
      <c r="BW323" s="203"/>
      <c r="BX323" s="203"/>
      <c r="BY323" s="203"/>
      <c r="BZ323" s="203"/>
      <c r="CA323" s="203"/>
      <c r="CB323" s="203"/>
      <c r="CC323" s="203"/>
      <c r="CD323" s="203"/>
      <c r="CE323" s="204"/>
      <c r="CF323" s="202"/>
      <c r="CG323" s="203"/>
      <c r="CH323" s="203"/>
      <c r="CI323" s="203"/>
      <c r="CJ323" s="203"/>
      <c r="CK323" s="203"/>
      <c r="CL323" s="203"/>
      <c r="CM323" s="203"/>
      <c r="CN323" s="203"/>
      <c r="CO323" s="204"/>
    </row>
    <row r="324" spans="12:93" x14ac:dyDescent="0.25">
      <c r="L324" s="211"/>
      <c r="N324" s="202"/>
      <c r="O324" s="203"/>
      <c r="P324" s="203"/>
      <c r="Q324" s="203"/>
      <c r="R324" s="203"/>
      <c r="S324" s="203"/>
      <c r="T324" s="203"/>
      <c r="U324" s="203"/>
      <c r="V324" s="203"/>
      <c r="W324" s="204"/>
      <c r="X324" s="84"/>
      <c r="Y324" s="203"/>
      <c r="Z324" s="203"/>
      <c r="AA324" s="203"/>
      <c r="AB324" s="203"/>
      <c r="AC324" s="203"/>
      <c r="AD324" s="203"/>
      <c r="AE324" s="203"/>
      <c r="AF324" s="203"/>
      <c r="AG324" s="204"/>
      <c r="AH324" s="202"/>
      <c r="AI324" s="203"/>
      <c r="AJ324" s="203"/>
      <c r="AK324" s="203"/>
      <c r="AL324" s="203"/>
      <c r="AM324" s="203"/>
      <c r="AN324" s="203"/>
      <c r="AO324" s="203"/>
      <c r="AP324" s="203"/>
      <c r="AQ324" s="204"/>
      <c r="AR324" s="202"/>
      <c r="AS324" s="203"/>
      <c r="AT324" s="203"/>
      <c r="AU324" s="203"/>
      <c r="AV324" s="203"/>
      <c r="AW324" s="203"/>
      <c r="AX324" s="203"/>
      <c r="AY324" s="203"/>
      <c r="AZ324" s="203"/>
      <c r="BA324" s="204"/>
      <c r="BB324" s="202"/>
      <c r="BC324" s="203"/>
      <c r="BD324" s="203"/>
      <c r="BE324" s="203"/>
      <c r="BF324" s="203"/>
      <c r="BG324" s="203"/>
      <c r="BH324" s="203"/>
      <c r="BI324" s="203"/>
      <c r="BJ324" s="203"/>
      <c r="BK324" s="204"/>
      <c r="BL324" s="202"/>
      <c r="BM324" s="203"/>
      <c r="BN324" s="203"/>
      <c r="BO324" s="203"/>
      <c r="BP324" s="203"/>
      <c r="BQ324" s="203"/>
      <c r="BR324" s="203"/>
      <c r="BS324" s="203"/>
      <c r="BT324" s="203"/>
      <c r="BU324" s="204"/>
      <c r="BV324" s="202"/>
      <c r="BW324" s="203"/>
      <c r="BX324" s="203"/>
      <c r="BY324" s="203"/>
      <c r="BZ324" s="203"/>
      <c r="CA324" s="203"/>
      <c r="CB324" s="203"/>
      <c r="CC324" s="203"/>
      <c r="CD324" s="203"/>
      <c r="CE324" s="204"/>
      <c r="CF324" s="202"/>
      <c r="CG324" s="203"/>
      <c r="CH324" s="203"/>
      <c r="CI324" s="203"/>
      <c r="CJ324" s="203"/>
      <c r="CK324" s="203"/>
      <c r="CL324" s="203"/>
      <c r="CM324" s="203"/>
      <c r="CN324" s="203"/>
      <c r="CO324" s="204"/>
    </row>
    <row r="325" spans="12:93" x14ac:dyDescent="0.25">
      <c r="L325" s="211"/>
      <c r="N325" s="202"/>
      <c r="O325" s="203"/>
      <c r="P325" s="203"/>
      <c r="Q325" s="203"/>
      <c r="R325" s="203"/>
      <c r="S325" s="203"/>
      <c r="T325" s="203"/>
      <c r="U325" s="203"/>
      <c r="V325" s="203"/>
      <c r="W325" s="204"/>
      <c r="X325" s="84"/>
      <c r="Y325" s="203"/>
      <c r="Z325" s="203"/>
      <c r="AA325" s="203"/>
      <c r="AB325" s="203"/>
      <c r="AC325" s="203"/>
      <c r="AD325" s="203"/>
      <c r="AE325" s="203"/>
      <c r="AF325" s="203"/>
      <c r="AG325" s="204"/>
      <c r="AH325" s="202"/>
      <c r="AI325" s="203"/>
      <c r="AJ325" s="203"/>
      <c r="AK325" s="203"/>
      <c r="AL325" s="203"/>
      <c r="AM325" s="203"/>
      <c r="AN325" s="203"/>
      <c r="AO325" s="203"/>
      <c r="AP325" s="203"/>
      <c r="AQ325" s="204"/>
      <c r="AR325" s="202"/>
      <c r="AS325" s="203"/>
      <c r="AT325" s="203"/>
      <c r="AU325" s="203"/>
      <c r="AV325" s="203"/>
      <c r="AW325" s="203"/>
      <c r="AX325" s="203"/>
      <c r="AY325" s="203"/>
      <c r="AZ325" s="203"/>
      <c r="BA325" s="204"/>
      <c r="BB325" s="202"/>
      <c r="BC325" s="203"/>
      <c r="BD325" s="203"/>
      <c r="BE325" s="203"/>
      <c r="BF325" s="203"/>
      <c r="BG325" s="203"/>
      <c r="BH325" s="203"/>
      <c r="BI325" s="203"/>
      <c r="BJ325" s="203"/>
      <c r="BK325" s="204"/>
      <c r="BL325" s="202"/>
      <c r="BM325" s="203"/>
      <c r="BN325" s="203"/>
      <c r="BO325" s="203"/>
      <c r="BP325" s="203"/>
      <c r="BQ325" s="203"/>
      <c r="BR325" s="203"/>
      <c r="BS325" s="203"/>
      <c r="BT325" s="203"/>
      <c r="BU325" s="204"/>
      <c r="BV325" s="202"/>
      <c r="BW325" s="203"/>
      <c r="BX325" s="203"/>
      <c r="BY325" s="203"/>
      <c r="BZ325" s="203"/>
      <c r="CA325" s="203"/>
      <c r="CB325" s="203"/>
      <c r="CC325" s="203"/>
      <c r="CD325" s="203"/>
      <c r="CE325" s="204"/>
      <c r="CF325" s="202"/>
      <c r="CG325" s="203"/>
      <c r="CH325" s="203"/>
      <c r="CI325" s="203"/>
      <c r="CJ325" s="203"/>
      <c r="CK325" s="203"/>
      <c r="CL325" s="203"/>
      <c r="CM325" s="203"/>
      <c r="CN325" s="203"/>
      <c r="CO325" s="204"/>
    </row>
    <row r="326" spans="12:93" x14ac:dyDescent="0.25">
      <c r="L326" s="211"/>
      <c r="N326" s="202"/>
      <c r="O326" s="203"/>
      <c r="P326" s="203"/>
      <c r="Q326" s="203"/>
      <c r="R326" s="203"/>
      <c r="S326" s="203"/>
      <c r="T326" s="203"/>
      <c r="U326" s="203"/>
      <c r="V326" s="203"/>
      <c r="W326" s="204"/>
      <c r="X326" s="84"/>
      <c r="Y326" s="203"/>
      <c r="Z326" s="203"/>
      <c r="AA326" s="203"/>
      <c r="AB326" s="203"/>
      <c r="AC326" s="203"/>
      <c r="AD326" s="203"/>
      <c r="AE326" s="203"/>
      <c r="AF326" s="203"/>
      <c r="AG326" s="204"/>
      <c r="AH326" s="202"/>
      <c r="AI326" s="203"/>
      <c r="AJ326" s="203"/>
      <c r="AK326" s="203"/>
      <c r="AL326" s="203"/>
      <c r="AM326" s="203"/>
      <c r="AN326" s="203"/>
      <c r="AO326" s="203"/>
      <c r="AP326" s="203"/>
      <c r="AQ326" s="204"/>
      <c r="AR326" s="202"/>
      <c r="AS326" s="203"/>
      <c r="AT326" s="203"/>
      <c r="AU326" s="203"/>
      <c r="AV326" s="203"/>
      <c r="AW326" s="203"/>
      <c r="AX326" s="203"/>
      <c r="AY326" s="203"/>
      <c r="AZ326" s="203"/>
      <c r="BA326" s="204"/>
      <c r="BB326" s="202"/>
      <c r="BC326" s="203"/>
      <c r="BD326" s="203"/>
      <c r="BE326" s="203"/>
      <c r="BF326" s="203"/>
      <c r="BG326" s="203"/>
      <c r="BH326" s="203"/>
      <c r="BI326" s="203"/>
      <c r="BJ326" s="203"/>
      <c r="BK326" s="204"/>
      <c r="BL326" s="202"/>
      <c r="BM326" s="203"/>
      <c r="BN326" s="203"/>
      <c r="BO326" s="203"/>
      <c r="BP326" s="203"/>
      <c r="BQ326" s="203"/>
      <c r="BR326" s="203"/>
      <c r="BS326" s="203"/>
      <c r="BT326" s="203"/>
      <c r="BU326" s="204"/>
      <c r="BV326" s="202"/>
      <c r="BW326" s="203"/>
      <c r="BX326" s="203"/>
      <c r="BY326" s="203"/>
      <c r="BZ326" s="203"/>
      <c r="CA326" s="203"/>
      <c r="CB326" s="203"/>
      <c r="CC326" s="203"/>
      <c r="CD326" s="203"/>
      <c r="CE326" s="204"/>
      <c r="CF326" s="202"/>
      <c r="CG326" s="203"/>
      <c r="CH326" s="203"/>
      <c r="CI326" s="203"/>
      <c r="CJ326" s="203"/>
      <c r="CK326" s="203"/>
      <c r="CL326" s="203"/>
      <c r="CM326" s="203"/>
      <c r="CN326" s="203"/>
      <c r="CO326" s="204"/>
    </row>
    <row r="327" spans="12:93" x14ac:dyDescent="0.25">
      <c r="L327" s="211"/>
      <c r="N327" s="202"/>
      <c r="O327" s="203"/>
      <c r="P327" s="203"/>
      <c r="Q327" s="203"/>
      <c r="R327" s="203"/>
      <c r="S327" s="203"/>
      <c r="T327" s="203"/>
      <c r="U327" s="203"/>
      <c r="V327" s="203"/>
      <c r="W327" s="204"/>
      <c r="X327" s="84"/>
      <c r="Y327" s="203"/>
      <c r="Z327" s="203"/>
      <c r="AA327" s="203"/>
      <c r="AB327" s="203"/>
      <c r="AC327" s="203"/>
      <c r="AD327" s="203"/>
      <c r="AE327" s="203"/>
      <c r="AF327" s="203"/>
      <c r="AG327" s="204"/>
      <c r="AH327" s="202"/>
      <c r="AI327" s="203"/>
      <c r="AJ327" s="203"/>
      <c r="AK327" s="203"/>
      <c r="AL327" s="203"/>
      <c r="AM327" s="203"/>
      <c r="AN327" s="203"/>
      <c r="AO327" s="203"/>
      <c r="AP327" s="203"/>
      <c r="AQ327" s="204"/>
      <c r="AR327" s="202"/>
      <c r="AS327" s="203"/>
      <c r="AT327" s="203"/>
      <c r="AU327" s="203"/>
      <c r="AV327" s="203"/>
      <c r="AW327" s="203"/>
      <c r="AX327" s="203"/>
      <c r="AY327" s="203"/>
      <c r="AZ327" s="203"/>
      <c r="BA327" s="204"/>
      <c r="BB327" s="202"/>
      <c r="BC327" s="203"/>
      <c r="BD327" s="203"/>
      <c r="BE327" s="203"/>
      <c r="BF327" s="203"/>
      <c r="BG327" s="203"/>
      <c r="BH327" s="203"/>
      <c r="BI327" s="203"/>
      <c r="BJ327" s="203"/>
      <c r="BK327" s="204"/>
      <c r="BL327" s="202"/>
      <c r="BM327" s="203"/>
      <c r="BN327" s="203"/>
      <c r="BO327" s="203"/>
      <c r="BP327" s="203"/>
      <c r="BQ327" s="203"/>
      <c r="BR327" s="203"/>
      <c r="BS327" s="203"/>
      <c r="BT327" s="203"/>
      <c r="BU327" s="204"/>
      <c r="BV327" s="202"/>
      <c r="BW327" s="203"/>
      <c r="BX327" s="203"/>
      <c r="BY327" s="203"/>
      <c r="BZ327" s="203"/>
      <c r="CA327" s="203"/>
      <c r="CB327" s="203"/>
      <c r="CC327" s="203"/>
      <c r="CD327" s="203"/>
      <c r="CE327" s="204"/>
      <c r="CF327" s="202"/>
      <c r="CG327" s="203"/>
      <c r="CH327" s="203"/>
      <c r="CI327" s="203"/>
      <c r="CJ327" s="203"/>
      <c r="CK327" s="203"/>
      <c r="CL327" s="203"/>
      <c r="CM327" s="203"/>
      <c r="CN327" s="203"/>
      <c r="CO327" s="204"/>
    </row>
    <row r="328" spans="12:93" x14ac:dyDescent="0.25">
      <c r="L328" s="211"/>
      <c r="N328" s="202"/>
      <c r="O328" s="203"/>
      <c r="P328" s="203"/>
      <c r="Q328" s="203"/>
      <c r="R328" s="203"/>
      <c r="S328" s="203"/>
      <c r="T328" s="203"/>
      <c r="U328" s="203"/>
      <c r="V328" s="203"/>
      <c r="W328" s="204"/>
      <c r="X328" s="84"/>
      <c r="Y328" s="203"/>
      <c r="Z328" s="203"/>
      <c r="AA328" s="203"/>
      <c r="AB328" s="203"/>
      <c r="AC328" s="203"/>
      <c r="AD328" s="203"/>
      <c r="AE328" s="203"/>
      <c r="AF328" s="203"/>
      <c r="AG328" s="204"/>
      <c r="AH328" s="202"/>
      <c r="AI328" s="203"/>
      <c r="AJ328" s="203"/>
      <c r="AK328" s="203"/>
      <c r="AL328" s="203"/>
      <c r="AM328" s="203"/>
      <c r="AN328" s="203"/>
      <c r="AO328" s="203"/>
      <c r="AP328" s="203"/>
      <c r="AQ328" s="204"/>
      <c r="AR328" s="202"/>
      <c r="AS328" s="203"/>
      <c r="AT328" s="203"/>
      <c r="AU328" s="203"/>
      <c r="AV328" s="203"/>
      <c r="AW328" s="203"/>
      <c r="AX328" s="203"/>
      <c r="AY328" s="203"/>
      <c r="AZ328" s="203"/>
      <c r="BA328" s="204"/>
      <c r="BB328" s="202"/>
      <c r="BC328" s="203"/>
      <c r="BD328" s="203"/>
      <c r="BE328" s="203"/>
      <c r="BF328" s="203"/>
      <c r="BG328" s="203"/>
      <c r="BH328" s="203"/>
      <c r="BI328" s="203"/>
      <c r="BJ328" s="203"/>
      <c r="BK328" s="204"/>
      <c r="BL328" s="202"/>
      <c r="BM328" s="203"/>
      <c r="BN328" s="203"/>
      <c r="BO328" s="203"/>
      <c r="BP328" s="203"/>
      <c r="BQ328" s="203"/>
      <c r="BR328" s="203"/>
      <c r="BS328" s="203"/>
      <c r="BT328" s="203"/>
      <c r="BU328" s="204"/>
      <c r="BV328" s="202"/>
      <c r="BW328" s="203"/>
      <c r="BX328" s="203"/>
      <c r="BY328" s="203"/>
      <c r="BZ328" s="203"/>
      <c r="CA328" s="203"/>
      <c r="CB328" s="203"/>
      <c r="CC328" s="203"/>
      <c r="CD328" s="203"/>
      <c r="CE328" s="204"/>
      <c r="CF328" s="202"/>
      <c r="CG328" s="203"/>
      <c r="CH328" s="203"/>
      <c r="CI328" s="203"/>
      <c r="CJ328" s="203"/>
      <c r="CK328" s="203"/>
      <c r="CL328" s="203"/>
      <c r="CM328" s="203"/>
      <c r="CN328" s="203"/>
      <c r="CO328" s="204"/>
    </row>
    <row r="329" spans="12:93" x14ac:dyDescent="0.25">
      <c r="L329" s="211"/>
      <c r="N329" s="202"/>
      <c r="O329" s="203"/>
      <c r="P329" s="203"/>
      <c r="Q329" s="203"/>
      <c r="R329" s="203"/>
      <c r="S329" s="203"/>
      <c r="T329" s="203"/>
      <c r="U329" s="203"/>
      <c r="V329" s="203"/>
      <c r="W329" s="204"/>
      <c r="X329" s="84"/>
      <c r="Y329" s="203"/>
      <c r="Z329" s="203"/>
      <c r="AA329" s="203"/>
      <c r="AB329" s="203"/>
      <c r="AC329" s="203"/>
      <c r="AD329" s="203"/>
      <c r="AE329" s="203"/>
      <c r="AF329" s="203"/>
      <c r="AG329" s="204"/>
      <c r="AH329" s="202"/>
      <c r="AI329" s="203"/>
      <c r="AJ329" s="203"/>
      <c r="AK329" s="203"/>
      <c r="AL329" s="203"/>
      <c r="AM329" s="203"/>
      <c r="AN329" s="203"/>
      <c r="AO329" s="203"/>
      <c r="AP329" s="203"/>
      <c r="AQ329" s="204"/>
      <c r="AR329" s="202"/>
      <c r="AS329" s="203"/>
      <c r="AT329" s="203"/>
      <c r="AU329" s="203"/>
      <c r="AV329" s="203"/>
      <c r="AW329" s="203"/>
      <c r="AX329" s="203"/>
      <c r="AY329" s="203"/>
      <c r="AZ329" s="203"/>
      <c r="BA329" s="204"/>
      <c r="BB329" s="202"/>
      <c r="BC329" s="203"/>
      <c r="BD329" s="203"/>
      <c r="BE329" s="203"/>
      <c r="BF329" s="203"/>
      <c r="BG329" s="203"/>
      <c r="BH329" s="203"/>
      <c r="BI329" s="203"/>
      <c r="BJ329" s="203"/>
      <c r="BK329" s="204"/>
      <c r="BL329" s="202"/>
      <c r="BM329" s="203"/>
      <c r="BN329" s="203"/>
      <c r="BO329" s="203"/>
      <c r="BP329" s="203"/>
      <c r="BQ329" s="203"/>
      <c r="BR329" s="203"/>
      <c r="BS329" s="203"/>
      <c r="BT329" s="203"/>
      <c r="BU329" s="204"/>
      <c r="BV329" s="202"/>
      <c r="BW329" s="203"/>
      <c r="BX329" s="203"/>
      <c r="BY329" s="203"/>
      <c r="BZ329" s="203"/>
      <c r="CA329" s="203"/>
      <c r="CB329" s="203"/>
      <c r="CC329" s="203"/>
      <c r="CD329" s="203"/>
      <c r="CE329" s="204"/>
      <c r="CF329" s="202"/>
      <c r="CG329" s="203"/>
      <c r="CH329" s="203"/>
      <c r="CI329" s="203"/>
      <c r="CJ329" s="203"/>
      <c r="CK329" s="203"/>
      <c r="CL329" s="203"/>
      <c r="CM329" s="203"/>
      <c r="CN329" s="203"/>
      <c r="CO329" s="204"/>
    </row>
    <row r="330" spans="12:93" x14ac:dyDescent="0.25">
      <c r="L330" s="211"/>
      <c r="N330" s="202"/>
      <c r="O330" s="203"/>
      <c r="P330" s="203"/>
      <c r="Q330" s="203"/>
      <c r="R330" s="203"/>
      <c r="S330" s="203"/>
      <c r="T330" s="203"/>
      <c r="U330" s="203"/>
      <c r="V330" s="203"/>
      <c r="W330" s="204"/>
      <c r="X330" s="84"/>
      <c r="Y330" s="203"/>
      <c r="Z330" s="203"/>
      <c r="AA330" s="203"/>
      <c r="AB330" s="203"/>
      <c r="AC330" s="203"/>
      <c r="AD330" s="203"/>
      <c r="AE330" s="203"/>
      <c r="AF330" s="203"/>
      <c r="AG330" s="204"/>
      <c r="AH330" s="202"/>
      <c r="AI330" s="203"/>
      <c r="AJ330" s="203"/>
      <c r="AK330" s="203"/>
      <c r="AL330" s="203"/>
      <c r="AM330" s="203"/>
      <c r="AN330" s="203"/>
      <c r="AO330" s="203"/>
      <c r="AP330" s="203"/>
      <c r="AQ330" s="204"/>
      <c r="AR330" s="202"/>
      <c r="AS330" s="203"/>
      <c r="AT330" s="203"/>
      <c r="AU330" s="203"/>
      <c r="AV330" s="203"/>
      <c r="AW330" s="203"/>
      <c r="AX330" s="203"/>
      <c r="AY330" s="203"/>
      <c r="AZ330" s="203"/>
      <c r="BA330" s="204"/>
      <c r="BB330" s="202"/>
      <c r="BC330" s="203"/>
      <c r="BD330" s="203"/>
      <c r="BE330" s="203"/>
      <c r="BF330" s="203"/>
      <c r="BG330" s="203"/>
      <c r="BH330" s="203"/>
      <c r="BI330" s="203"/>
      <c r="BJ330" s="203"/>
      <c r="BK330" s="204"/>
      <c r="BL330" s="202"/>
      <c r="BM330" s="203"/>
      <c r="BN330" s="203"/>
      <c r="BO330" s="203"/>
      <c r="BP330" s="203"/>
      <c r="BQ330" s="203"/>
      <c r="BR330" s="203"/>
      <c r="BS330" s="203"/>
      <c r="BT330" s="203"/>
      <c r="BU330" s="204"/>
      <c r="BV330" s="202"/>
      <c r="BW330" s="203"/>
      <c r="BX330" s="203"/>
      <c r="BY330" s="203"/>
      <c r="BZ330" s="203"/>
      <c r="CA330" s="203"/>
      <c r="CB330" s="203"/>
      <c r="CC330" s="203"/>
      <c r="CD330" s="203"/>
      <c r="CE330" s="204"/>
      <c r="CF330" s="202"/>
      <c r="CG330" s="203"/>
      <c r="CH330" s="203"/>
      <c r="CI330" s="203"/>
      <c r="CJ330" s="203"/>
      <c r="CK330" s="203"/>
      <c r="CL330" s="203"/>
      <c r="CM330" s="203"/>
      <c r="CN330" s="203"/>
      <c r="CO330" s="204"/>
    </row>
    <row r="331" spans="12:93" x14ac:dyDescent="0.25">
      <c r="L331" s="211"/>
      <c r="N331" s="202"/>
      <c r="O331" s="203"/>
      <c r="P331" s="203"/>
      <c r="Q331" s="203"/>
      <c r="R331" s="203"/>
      <c r="S331" s="203"/>
      <c r="T331" s="203"/>
      <c r="U331" s="203"/>
      <c r="V331" s="203"/>
      <c r="W331" s="204"/>
      <c r="X331" s="84"/>
      <c r="Y331" s="203"/>
      <c r="Z331" s="203"/>
      <c r="AA331" s="203"/>
      <c r="AB331" s="203"/>
      <c r="AC331" s="203"/>
      <c r="AD331" s="203"/>
      <c r="AE331" s="203"/>
      <c r="AF331" s="203"/>
      <c r="AG331" s="204"/>
      <c r="AH331" s="202"/>
      <c r="AI331" s="203"/>
      <c r="AJ331" s="203"/>
      <c r="AK331" s="203"/>
      <c r="AL331" s="203"/>
      <c r="AM331" s="203"/>
      <c r="AN331" s="203"/>
      <c r="AO331" s="203"/>
      <c r="AP331" s="203"/>
      <c r="AQ331" s="204"/>
      <c r="AR331" s="202"/>
      <c r="AS331" s="203"/>
      <c r="AT331" s="203"/>
      <c r="AU331" s="203"/>
      <c r="AV331" s="203"/>
      <c r="AW331" s="203"/>
      <c r="AX331" s="203"/>
      <c r="AY331" s="203"/>
      <c r="AZ331" s="203"/>
      <c r="BA331" s="204"/>
      <c r="BB331" s="202"/>
      <c r="BC331" s="203"/>
      <c r="BD331" s="203"/>
      <c r="BE331" s="203"/>
      <c r="BF331" s="203"/>
      <c r="BG331" s="203"/>
      <c r="BH331" s="203"/>
      <c r="BI331" s="203"/>
      <c r="BJ331" s="203"/>
      <c r="BK331" s="204"/>
      <c r="BL331" s="202"/>
      <c r="BM331" s="203"/>
      <c r="BN331" s="203"/>
      <c r="BO331" s="203"/>
      <c r="BP331" s="203"/>
      <c r="BQ331" s="203"/>
      <c r="BR331" s="203"/>
      <c r="BS331" s="203"/>
      <c r="BT331" s="203"/>
      <c r="BU331" s="204"/>
      <c r="BV331" s="202"/>
      <c r="BW331" s="203"/>
      <c r="BX331" s="203"/>
      <c r="BY331" s="203"/>
      <c r="BZ331" s="203"/>
      <c r="CA331" s="203"/>
      <c r="CB331" s="203"/>
      <c r="CC331" s="203"/>
      <c r="CD331" s="203"/>
      <c r="CE331" s="204"/>
      <c r="CF331" s="202"/>
      <c r="CG331" s="203"/>
      <c r="CH331" s="203"/>
      <c r="CI331" s="203"/>
      <c r="CJ331" s="203"/>
      <c r="CK331" s="203"/>
      <c r="CL331" s="203"/>
      <c r="CM331" s="203"/>
      <c r="CN331" s="203"/>
      <c r="CO331" s="204"/>
    </row>
    <row r="332" spans="12:93" x14ac:dyDescent="0.25">
      <c r="L332" s="211"/>
      <c r="N332" s="202"/>
      <c r="O332" s="203"/>
      <c r="P332" s="203"/>
      <c r="Q332" s="203"/>
      <c r="R332" s="203"/>
      <c r="S332" s="203"/>
      <c r="T332" s="203"/>
      <c r="U332" s="203"/>
      <c r="V332" s="203"/>
      <c r="W332" s="204"/>
      <c r="X332" s="84"/>
      <c r="Y332" s="203"/>
      <c r="Z332" s="203"/>
      <c r="AA332" s="203"/>
      <c r="AB332" s="203"/>
      <c r="AC332" s="203"/>
      <c r="AD332" s="203"/>
      <c r="AE332" s="203"/>
      <c r="AF332" s="203"/>
      <c r="AG332" s="204"/>
      <c r="AH332" s="202"/>
      <c r="AI332" s="203"/>
      <c r="AJ332" s="203"/>
      <c r="AK332" s="203"/>
      <c r="AL332" s="203"/>
      <c r="AM332" s="203"/>
      <c r="AN332" s="203"/>
      <c r="AO332" s="203"/>
      <c r="AP332" s="203"/>
      <c r="AQ332" s="204"/>
      <c r="AR332" s="202"/>
      <c r="AS332" s="203"/>
      <c r="AT332" s="203"/>
      <c r="AU332" s="203"/>
      <c r="AV332" s="203"/>
      <c r="AW332" s="203"/>
      <c r="AX332" s="203"/>
      <c r="AY332" s="203"/>
      <c r="AZ332" s="203"/>
      <c r="BA332" s="204"/>
      <c r="BB332" s="202"/>
      <c r="BC332" s="203"/>
      <c r="BD332" s="203"/>
      <c r="BE332" s="203"/>
      <c r="BF332" s="203"/>
      <c r="BG332" s="203"/>
      <c r="BH332" s="203"/>
      <c r="BI332" s="203"/>
      <c r="BJ332" s="203"/>
      <c r="BK332" s="204"/>
      <c r="BL332" s="202"/>
      <c r="BM332" s="203"/>
      <c r="BN332" s="203"/>
      <c r="BO332" s="203"/>
      <c r="BP332" s="203"/>
      <c r="BQ332" s="203"/>
      <c r="BR332" s="203"/>
      <c r="BS332" s="203"/>
      <c r="BT332" s="203"/>
      <c r="BU332" s="204"/>
      <c r="BV332" s="202"/>
      <c r="BW332" s="203"/>
      <c r="BX332" s="203"/>
      <c r="BY332" s="203"/>
      <c r="BZ332" s="203"/>
      <c r="CA332" s="203"/>
      <c r="CB332" s="203"/>
      <c r="CC332" s="203"/>
      <c r="CD332" s="203"/>
      <c r="CE332" s="204"/>
      <c r="CF332" s="202"/>
      <c r="CG332" s="203"/>
      <c r="CH332" s="203"/>
      <c r="CI332" s="203"/>
      <c r="CJ332" s="203"/>
      <c r="CK332" s="203"/>
      <c r="CL332" s="203"/>
      <c r="CM332" s="203"/>
      <c r="CN332" s="203"/>
      <c r="CO332" s="204"/>
    </row>
    <row r="333" spans="12:93" x14ac:dyDescent="0.25">
      <c r="L333" s="211"/>
      <c r="N333" s="202"/>
      <c r="O333" s="203"/>
      <c r="P333" s="203"/>
      <c r="Q333" s="203"/>
      <c r="R333" s="203"/>
      <c r="S333" s="203"/>
      <c r="T333" s="203"/>
      <c r="U333" s="203"/>
      <c r="V333" s="203"/>
      <c r="W333" s="204"/>
      <c r="X333" s="84"/>
      <c r="Y333" s="203"/>
      <c r="Z333" s="203"/>
      <c r="AA333" s="203"/>
      <c r="AB333" s="203"/>
      <c r="AC333" s="203"/>
      <c r="AD333" s="203"/>
      <c r="AE333" s="203"/>
      <c r="AF333" s="203"/>
      <c r="AG333" s="204"/>
      <c r="AH333" s="202"/>
      <c r="AI333" s="203"/>
      <c r="AJ333" s="203"/>
      <c r="AK333" s="203"/>
      <c r="AL333" s="203"/>
      <c r="AM333" s="203"/>
      <c r="AN333" s="203"/>
      <c r="AO333" s="203"/>
      <c r="AP333" s="203"/>
      <c r="AQ333" s="204"/>
      <c r="AR333" s="202"/>
      <c r="AS333" s="203"/>
      <c r="AT333" s="203"/>
      <c r="AU333" s="203"/>
      <c r="AV333" s="203"/>
      <c r="AW333" s="203"/>
      <c r="AX333" s="203"/>
      <c r="AY333" s="203"/>
      <c r="AZ333" s="203"/>
      <c r="BA333" s="204"/>
      <c r="BB333" s="202"/>
      <c r="BC333" s="203"/>
      <c r="BD333" s="203"/>
      <c r="BE333" s="203"/>
      <c r="BF333" s="203"/>
      <c r="BG333" s="203"/>
      <c r="BH333" s="203"/>
      <c r="BI333" s="203"/>
      <c r="BJ333" s="203"/>
      <c r="BK333" s="204"/>
      <c r="BL333" s="202"/>
      <c r="BM333" s="203"/>
      <c r="BN333" s="203"/>
      <c r="BO333" s="203"/>
      <c r="BP333" s="203"/>
      <c r="BQ333" s="203"/>
      <c r="BR333" s="203"/>
      <c r="BS333" s="203"/>
      <c r="BT333" s="203"/>
      <c r="BU333" s="204"/>
      <c r="BV333" s="202"/>
      <c r="BW333" s="203"/>
      <c r="BX333" s="203"/>
      <c r="BY333" s="203"/>
      <c r="BZ333" s="203"/>
      <c r="CA333" s="203"/>
      <c r="CB333" s="203"/>
      <c r="CC333" s="203"/>
      <c r="CD333" s="203"/>
      <c r="CE333" s="204"/>
      <c r="CF333" s="202"/>
      <c r="CG333" s="203"/>
      <c r="CH333" s="203"/>
      <c r="CI333" s="203"/>
      <c r="CJ333" s="203"/>
      <c r="CK333" s="203"/>
      <c r="CL333" s="203"/>
      <c r="CM333" s="203"/>
      <c r="CN333" s="203"/>
      <c r="CO333" s="204"/>
    </row>
    <row r="334" spans="12:93" x14ac:dyDescent="0.25">
      <c r="L334" s="211"/>
      <c r="N334" s="202"/>
      <c r="O334" s="203"/>
      <c r="P334" s="203"/>
      <c r="Q334" s="203"/>
      <c r="R334" s="203"/>
      <c r="S334" s="203"/>
      <c r="T334" s="203"/>
      <c r="U334" s="203"/>
      <c r="V334" s="203"/>
      <c r="W334" s="204"/>
      <c r="X334" s="84"/>
      <c r="Y334" s="203"/>
      <c r="Z334" s="203"/>
      <c r="AA334" s="203"/>
      <c r="AB334" s="203"/>
      <c r="AC334" s="203"/>
      <c r="AD334" s="203"/>
      <c r="AE334" s="203"/>
      <c r="AF334" s="203"/>
      <c r="AG334" s="204"/>
      <c r="AH334" s="202"/>
      <c r="AI334" s="203"/>
      <c r="AJ334" s="203"/>
      <c r="AK334" s="203"/>
      <c r="AL334" s="203"/>
      <c r="AM334" s="203"/>
      <c r="AN334" s="203"/>
      <c r="AO334" s="203"/>
      <c r="AP334" s="203"/>
      <c r="AQ334" s="204"/>
      <c r="AR334" s="202"/>
      <c r="AS334" s="203"/>
      <c r="AT334" s="203"/>
      <c r="AU334" s="203"/>
      <c r="AV334" s="203"/>
      <c r="AW334" s="203"/>
      <c r="AX334" s="203"/>
      <c r="AY334" s="203"/>
      <c r="AZ334" s="203"/>
      <c r="BA334" s="204"/>
      <c r="BB334" s="202"/>
      <c r="BC334" s="203"/>
      <c r="BD334" s="203"/>
      <c r="BE334" s="203"/>
      <c r="BF334" s="203"/>
      <c r="BG334" s="203"/>
      <c r="BH334" s="203"/>
      <c r="BI334" s="203"/>
      <c r="BJ334" s="203"/>
      <c r="BK334" s="204"/>
      <c r="BL334" s="202"/>
      <c r="BM334" s="203"/>
      <c r="BN334" s="203"/>
      <c r="BO334" s="203"/>
      <c r="BP334" s="203"/>
      <c r="BQ334" s="203"/>
      <c r="BR334" s="203"/>
      <c r="BS334" s="203"/>
      <c r="BT334" s="203"/>
      <c r="BU334" s="204"/>
      <c r="BV334" s="202"/>
      <c r="BW334" s="203"/>
      <c r="BX334" s="203"/>
      <c r="BY334" s="203"/>
      <c r="BZ334" s="203"/>
      <c r="CA334" s="203"/>
      <c r="CB334" s="203"/>
      <c r="CC334" s="203"/>
      <c r="CD334" s="203"/>
      <c r="CE334" s="204"/>
      <c r="CF334" s="202"/>
      <c r="CG334" s="203"/>
      <c r="CH334" s="203"/>
      <c r="CI334" s="203"/>
      <c r="CJ334" s="203"/>
      <c r="CK334" s="203"/>
      <c r="CL334" s="203"/>
      <c r="CM334" s="203"/>
      <c r="CN334" s="203"/>
      <c r="CO334" s="204"/>
    </row>
    <row r="335" spans="12:93" x14ac:dyDescent="0.25">
      <c r="L335" s="211"/>
      <c r="N335" s="202"/>
      <c r="O335" s="203"/>
      <c r="P335" s="203"/>
      <c r="Q335" s="203"/>
      <c r="R335" s="203"/>
      <c r="S335" s="203"/>
      <c r="T335" s="203"/>
      <c r="U335" s="203"/>
      <c r="V335" s="203"/>
      <c r="W335" s="204"/>
      <c r="X335" s="84"/>
      <c r="Y335" s="203"/>
      <c r="Z335" s="203"/>
      <c r="AA335" s="203"/>
      <c r="AB335" s="203"/>
      <c r="AC335" s="203"/>
      <c r="AD335" s="203"/>
      <c r="AE335" s="203"/>
      <c r="AF335" s="203"/>
      <c r="AG335" s="204"/>
      <c r="AH335" s="202"/>
      <c r="AI335" s="203"/>
      <c r="AJ335" s="203"/>
      <c r="AK335" s="203"/>
      <c r="AL335" s="203"/>
      <c r="AM335" s="203"/>
      <c r="AN335" s="203"/>
      <c r="AO335" s="203"/>
      <c r="AP335" s="203"/>
      <c r="AQ335" s="204"/>
      <c r="AR335" s="202"/>
      <c r="AS335" s="203"/>
      <c r="AT335" s="203"/>
      <c r="AU335" s="203"/>
      <c r="AV335" s="203"/>
      <c r="AW335" s="203"/>
      <c r="AX335" s="203"/>
      <c r="AY335" s="203"/>
      <c r="AZ335" s="203"/>
      <c r="BA335" s="204"/>
      <c r="BB335" s="202"/>
      <c r="BC335" s="203"/>
      <c r="BD335" s="203"/>
      <c r="BE335" s="203"/>
      <c r="BF335" s="203"/>
      <c r="BG335" s="203"/>
      <c r="BH335" s="203"/>
      <c r="BI335" s="203"/>
      <c r="BJ335" s="203"/>
      <c r="BK335" s="204"/>
      <c r="BL335" s="202"/>
      <c r="BM335" s="203"/>
      <c r="BN335" s="203"/>
      <c r="BO335" s="203"/>
      <c r="BP335" s="203"/>
      <c r="BQ335" s="203"/>
      <c r="BR335" s="203"/>
      <c r="BS335" s="203"/>
      <c r="BT335" s="203"/>
      <c r="BU335" s="204"/>
      <c r="BV335" s="202"/>
      <c r="BW335" s="203"/>
      <c r="BX335" s="203"/>
      <c r="BY335" s="203"/>
      <c r="BZ335" s="203"/>
      <c r="CA335" s="203"/>
      <c r="CB335" s="203"/>
      <c r="CC335" s="203"/>
      <c r="CD335" s="203"/>
      <c r="CE335" s="204"/>
      <c r="CF335" s="202"/>
      <c r="CG335" s="203"/>
      <c r="CH335" s="203"/>
      <c r="CI335" s="203"/>
      <c r="CJ335" s="203"/>
      <c r="CK335" s="203"/>
      <c r="CL335" s="203"/>
      <c r="CM335" s="203"/>
      <c r="CN335" s="203"/>
      <c r="CO335" s="204"/>
    </row>
    <row r="336" spans="12:93" x14ac:dyDescent="0.25">
      <c r="L336" s="211"/>
      <c r="N336" s="202"/>
      <c r="O336" s="203"/>
      <c r="P336" s="203"/>
      <c r="Q336" s="203"/>
      <c r="R336" s="203"/>
      <c r="S336" s="203"/>
      <c r="T336" s="203"/>
      <c r="U336" s="203"/>
      <c r="V336" s="203"/>
      <c r="W336" s="204"/>
      <c r="X336" s="84"/>
      <c r="Y336" s="203"/>
      <c r="Z336" s="203"/>
      <c r="AA336" s="203"/>
      <c r="AB336" s="203"/>
      <c r="AC336" s="203"/>
      <c r="AD336" s="203"/>
      <c r="AE336" s="203"/>
      <c r="AF336" s="203"/>
      <c r="AG336" s="204"/>
      <c r="AH336" s="202"/>
      <c r="AI336" s="203"/>
      <c r="AJ336" s="203"/>
      <c r="AK336" s="203"/>
      <c r="AL336" s="203"/>
      <c r="AM336" s="203"/>
      <c r="AN336" s="203"/>
      <c r="AO336" s="203"/>
      <c r="AP336" s="203"/>
      <c r="AQ336" s="204"/>
      <c r="AR336" s="202"/>
      <c r="AS336" s="203"/>
      <c r="AT336" s="203"/>
      <c r="AU336" s="203"/>
      <c r="AV336" s="203"/>
      <c r="AW336" s="203"/>
      <c r="AX336" s="203"/>
      <c r="AY336" s="203"/>
      <c r="AZ336" s="203"/>
      <c r="BA336" s="204"/>
      <c r="BB336" s="202"/>
      <c r="BC336" s="203"/>
      <c r="BD336" s="203"/>
      <c r="BE336" s="203"/>
      <c r="BF336" s="203"/>
      <c r="BG336" s="203"/>
      <c r="BH336" s="203"/>
      <c r="BI336" s="203"/>
      <c r="BJ336" s="203"/>
      <c r="BK336" s="204"/>
      <c r="BL336" s="202"/>
      <c r="BM336" s="203"/>
      <c r="BN336" s="203"/>
      <c r="BO336" s="203"/>
      <c r="BP336" s="203"/>
      <c r="BQ336" s="203"/>
      <c r="BR336" s="203"/>
      <c r="BS336" s="203"/>
      <c r="BT336" s="203"/>
      <c r="BU336" s="204"/>
      <c r="BV336" s="202"/>
      <c r="BW336" s="203"/>
      <c r="BX336" s="203"/>
      <c r="BY336" s="203"/>
      <c r="BZ336" s="203"/>
      <c r="CA336" s="203"/>
      <c r="CB336" s="203"/>
      <c r="CC336" s="203"/>
      <c r="CD336" s="203"/>
      <c r="CE336" s="204"/>
      <c r="CF336" s="202"/>
      <c r="CG336" s="203"/>
      <c r="CH336" s="203"/>
      <c r="CI336" s="203"/>
      <c r="CJ336" s="203"/>
      <c r="CK336" s="203"/>
      <c r="CL336" s="203"/>
      <c r="CM336" s="203"/>
      <c r="CN336" s="203"/>
      <c r="CO336" s="204"/>
    </row>
    <row r="337" spans="12:93" x14ac:dyDescent="0.25">
      <c r="L337" s="211"/>
      <c r="N337" s="202"/>
      <c r="O337" s="203"/>
      <c r="P337" s="203"/>
      <c r="Q337" s="203"/>
      <c r="R337" s="203"/>
      <c r="S337" s="203"/>
      <c r="T337" s="203"/>
      <c r="U337" s="203"/>
      <c r="V337" s="203"/>
      <c r="W337" s="204"/>
      <c r="X337" s="84"/>
      <c r="Y337" s="203"/>
      <c r="Z337" s="203"/>
      <c r="AA337" s="203"/>
      <c r="AB337" s="203"/>
      <c r="AC337" s="203"/>
      <c r="AD337" s="203"/>
      <c r="AE337" s="203"/>
      <c r="AF337" s="203"/>
      <c r="AG337" s="204"/>
      <c r="AH337" s="202"/>
      <c r="AI337" s="203"/>
      <c r="AJ337" s="203"/>
      <c r="AK337" s="203"/>
      <c r="AL337" s="203"/>
      <c r="AM337" s="203"/>
      <c r="AN337" s="203"/>
      <c r="AO337" s="203"/>
      <c r="AP337" s="203"/>
      <c r="AQ337" s="204"/>
      <c r="AR337" s="202"/>
      <c r="AS337" s="203"/>
      <c r="AT337" s="203"/>
      <c r="AU337" s="203"/>
      <c r="AV337" s="203"/>
      <c r="AW337" s="203"/>
      <c r="AX337" s="203"/>
      <c r="AY337" s="203"/>
      <c r="AZ337" s="203"/>
      <c r="BA337" s="204"/>
      <c r="BB337" s="202"/>
      <c r="BC337" s="203"/>
      <c r="BD337" s="203"/>
      <c r="BE337" s="203"/>
      <c r="BF337" s="203"/>
      <c r="BG337" s="203"/>
      <c r="BH337" s="203"/>
      <c r="BI337" s="203"/>
      <c r="BJ337" s="203"/>
      <c r="BK337" s="204"/>
      <c r="BL337" s="202"/>
      <c r="BM337" s="203"/>
      <c r="BN337" s="203"/>
      <c r="BO337" s="203"/>
      <c r="BP337" s="203"/>
      <c r="BQ337" s="203"/>
      <c r="BR337" s="203"/>
      <c r="BS337" s="203"/>
      <c r="BT337" s="203"/>
      <c r="BU337" s="204"/>
      <c r="BV337" s="202"/>
      <c r="BW337" s="203"/>
      <c r="BX337" s="203"/>
      <c r="BY337" s="203"/>
      <c r="BZ337" s="203"/>
      <c r="CA337" s="203"/>
      <c r="CB337" s="203"/>
      <c r="CC337" s="203"/>
      <c r="CD337" s="203"/>
      <c r="CE337" s="204"/>
      <c r="CF337" s="202"/>
      <c r="CG337" s="203"/>
      <c r="CH337" s="203"/>
      <c r="CI337" s="203"/>
      <c r="CJ337" s="203"/>
      <c r="CK337" s="203"/>
      <c r="CL337" s="203"/>
      <c r="CM337" s="203"/>
      <c r="CN337" s="203"/>
      <c r="CO337" s="204"/>
    </row>
    <row r="338" spans="12:93" x14ac:dyDescent="0.25">
      <c r="L338" s="211"/>
      <c r="N338" s="202"/>
      <c r="O338" s="203"/>
      <c r="P338" s="203"/>
      <c r="Q338" s="203"/>
      <c r="R338" s="203"/>
      <c r="S338" s="203"/>
      <c r="T338" s="203"/>
      <c r="U338" s="203"/>
      <c r="V338" s="203"/>
      <c r="W338" s="204"/>
      <c r="X338" s="84"/>
      <c r="Y338" s="203"/>
      <c r="Z338" s="203"/>
      <c r="AA338" s="203"/>
      <c r="AB338" s="203"/>
      <c r="AC338" s="203"/>
      <c r="AD338" s="203"/>
      <c r="AE338" s="203"/>
      <c r="AF338" s="203"/>
      <c r="AG338" s="204"/>
      <c r="AH338" s="202"/>
      <c r="AI338" s="203"/>
      <c r="AJ338" s="203"/>
      <c r="AK338" s="203"/>
      <c r="AL338" s="203"/>
      <c r="AM338" s="203"/>
      <c r="AN338" s="203"/>
      <c r="AO338" s="203"/>
      <c r="AP338" s="203"/>
      <c r="AQ338" s="204"/>
      <c r="AR338" s="202"/>
      <c r="AS338" s="203"/>
      <c r="AT338" s="203"/>
      <c r="AU338" s="203"/>
      <c r="AV338" s="203"/>
      <c r="AW338" s="203"/>
      <c r="AX338" s="203"/>
      <c r="AY338" s="203"/>
      <c r="AZ338" s="203"/>
      <c r="BA338" s="204"/>
      <c r="BB338" s="202"/>
      <c r="BC338" s="203"/>
      <c r="BD338" s="203"/>
      <c r="BE338" s="203"/>
      <c r="BF338" s="203"/>
      <c r="BG338" s="203"/>
      <c r="BH338" s="203"/>
      <c r="BI338" s="203"/>
      <c r="BJ338" s="203"/>
      <c r="BK338" s="204"/>
      <c r="BL338" s="202"/>
      <c r="BM338" s="203"/>
      <c r="BN338" s="203"/>
      <c r="BO338" s="203"/>
      <c r="BP338" s="203"/>
      <c r="BQ338" s="203"/>
      <c r="BR338" s="203"/>
      <c r="BS338" s="203"/>
      <c r="BT338" s="203"/>
      <c r="BU338" s="204"/>
      <c r="BV338" s="202"/>
      <c r="BW338" s="203"/>
      <c r="BX338" s="203"/>
      <c r="BY338" s="203"/>
      <c r="BZ338" s="203"/>
      <c r="CA338" s="203"/>
      <c r="CB338" s="203"/>
      <c r="CC338" s="203"/>
      <c r="CD338" s="203"/>
      <c r="CE338" s="204"/>
      <c r="CF338" s="202"/>
      <c r="CG338" s="203"/>
      <c r="CH338" s="203"/>
      <c r="CI338" s="203"/>
      <c r="CJ338" s="203"/>
      <c r="CK338" s="203"/>
      <c r="CL338" s="203"/>
      <c r="CM338" s="203"/>
      <c r="CN338" s="203"/>
      <c r="CO338" s="204"/>
    </row>
    <row r="339" spans="12:93" x14ac:dyDescent="0.25">
      <c r="L339" s="211"/>
      <c r="N339" s="202"/>
      <c r="O339" s="203"/>
      <c r="P339" s="203"/>
      <c r="Q339" s="203"/>
      <c r="R339" s="203"/>
      <c r="S339" s="203"/>
      <c r="T339" s="203"/>
      <c r="U339" s="203"/>
      <c r="V339" s="203"/>
      <c r="W339" s="204"/>
      <c r="X339" s="84"/>
      <c r="Y339" s="203"/>
      <c r="Z339" s="203"/>
      <c r="AA339" s="203"/>
      <c r="AB339" s="203"/>
      <c r="AC339" s="203"/>
      <c r="AD339" s="203"/>
      <c r="AE339" s="203"/>
      <c r="AF339" s="203"/>
      <c r="AG339" s="204"/>
      <c r="AH339" s="202"/>
      <c r="AI339" s="203"/>
      <c r="AJ339" s="203"/>
      <c r="AK339" s="203"/>
      <c r="AL339" s="203"/>
      <c r="AM339" s="203"/>
      <c r="AN339" s="203"/>
      <c r="AO339" s="203"/>
      <c r="AP339" s="203"/>
      <c r="AQ339" s="204"/>
      <c r="AR339" s="202"/>
      <c r="AS339" s="203"/>
      <c r="AT339" s="203"/>
      <c r="AU339" s="203"/>
      <c r="AV339" s="203"/>
      <c r="AW339" s="203"/>
      <c r="AX339" s="203"/>
      <c r="AY339" s="203"/>
      <c r="AZ339" s="203"/>
      <c r="BA339" s="204"/>
      <c r="BB339" s="202"/>
      <c r="BC339" s="203"/>
      <c r="BD339" s="203"/>
      <c r="BE339" s="203"/>
      <c r="BF339" s="203"/>
      <c r="BG339" s="203"/>
      <c r="BH339" s="203"/>
      <c r="BI339" s="203"/>
      <c r="BJ339" s="203"/>
      <c r="BK339" s="204"/>
      <c r="BL339" s="202"/>
      <c r="BM339" s="203"/>
      <c r="BN339" s="203"/>
      <c r="BO339" s="203"/>
      <c r="BP339" s="203"/>
      <c r="BQ339" s="203"/>
      <c r="BR339" s="203"/>
      <c r="BS339" s="203"/>
      <c r="BT339" s="203"/>
      <c r="BU339" s="204"/>
      <c r="BV339" s="202"/>
      <c r="BW339" s="203"/>
      <c r="BX339" s="203"/>
      <c r="BY339" s="203"/>
      <c r="BZ339" s="203"/>
      <c r="CA339" s="203"/>
      <c r="CB339" s="203"/>
      <c r="CC339" s="203"/>
      <c r="CD339" s="203"/>
      <c r="CE339" s="204"/>
      <c r="CF339" s="202"/>
      <c r="CG339" s="203"/>
      <c r="CH339" s="203"/>
      <c r="CI339" s="203"/>
      <c r="CJ339" s="203"/>
      <c r="CK339" s="203"/>
      <c r="CL339" s="203"/>
      <c r="CM339" s="203"/>
      <c r="CN339" s="203"/>
      <c r="CO339" s="204"/>
    </row>
    <row r="340" spans="12:93" x14ac:dyDescent="0.25">
      <c r="L340" s="211"/>
      <c r="N340" s="202"/>
      <c r="O340" s="203"/>
      <c r="P340" s="203"/>
      <c r="Q340" s="203"/>
      <c r="R340" s="203"/>
      <c r="S340" s="203"/>
      <c r="T340" s="203"/>
      <c r="U340" s="203"/>
      <c r="V340" s="203"/>
      <c r="W340" s="204"/>
      <c r="X340" s="84"/>
      <c r="Y340" s="203"/>
      <c r="Z340" s="203"/>
      <c r="AA340" s="203"/>
      <c r="AB340" s="203"/>
      <c r="AC340" s="203"/>
      <c r="AD340" s="203"/>
      <c r="AE340" s="203"/>
      <c r="AF340" s="203"/>
      <c r="AG340" s="204"/>
      <c r="AH340" s="202"/>
      <c r="AI340" s="203"/>
      <c r="AJ340" s="203"/>
      <c r="AK340" s="203"/>
      <c r="AL340" s="203"/>
      <c r="AM340" s="203"/>
      <c r="AN340" s="203"/>
      <c r="AO340" s="203"/>
      <c r="AP340" s="203"/>
      <c r="AQ340" s="204"/>
      <c r="AR340" s="202"/>
      <c r="AS340" s="203"/>
      <c r="AT340" s="203"/>
      <c r="AU340" s="203"/>
      <c r="AV340" s="203"/>
      <c r="AW340" s="203"/>
      <c r="AX340" s="203"/>
      <c r="AY340" s="203"/>
      <c r="AZ340" s="203"/>
      <c r="BA340" s="204"/>
      <c r="BB340" s="202"/>
      <c r="BC340" s="203"/>
      <c r="BD340" s="203"/>
      <c r="BE340" s="203"/>
      <c r="BF340" s="203"/>
      <c r="BG340" s="203"/>
      <c r="BH340" s="203"/>
      <c r="BI340" s="203"/>
      <c r="BJ340" s="203"/>
      <c r="BK340" s="204"/>
      <c r="BL340" s="202"/>
      <c r="BM340" s="203"/>
      <c r="BN340" s="203"/>
      <c r="BO340" s="203"/>
      <c r="BP340" s="203"/>
      <c r="BQ340" s="203"/>
      <c r="BR340" s="203"/>
      <c r="BS340" s="203"/>
      <c r="BT340" s="203"/>
      <c r="BU340" s="204"/>
      <c r="BV340" s="202"/>
      <c r="BW340" s="203"/>
      <c r="BX340" s="203"/>
      <c r="BY340" s="203"/>
      <c r="BZ340" s="203"/>
      <c r="CA340" s="203"/>
      <c r="CB340" s="203"/>
      <c r="CC340" s="203"/>
      <c r="CD340" s="203"/>
      <c r="CE340" s="204"/>
      <c r="CF340" s="202"/>
      <c r="CG340" s="203"/>
      <c r="CH340" s="203"/>
      <c r="CI340" s="203"/>
      <c r="CJ340" s="203"/>
      <c r="CK340" s="203"/>
      <c r="CL340" s="203"/>
      <c r="CM340" s="203"/>
      <c r="CN340" s="203"/>
      <c r="CO340" s="204"/>
    </row>
    <row r="341" spans="12:93" x14ac:dyDescent="0.25">
      <c r="L341" s="211"/>
      <c r="N341" s="202"/>
      <c r="O341" s="203"/>
      <c r="P341" s="203"/>
      <c r="Q341" s="203"/>
      <c r="R341" s="203"/>
      <c r="S341" s="203"/>
      <c r="T341" s="203"/>
      <c r="U341" s="203"/>
      <c r="V341" s="203"/>
      <c r="W341" s="204"/>
      <c r="X341" s="84"/>
      <c r="Y341" s="203"/>
      <c r="Z341" s="203"/>
      <c r="AA341" s="203"/>
      <c r="AB341" s="203"/>
      <c r="AC341" s="203"/>
      <c r="AD341" s="203"/>
      <c r="AE341" s="203"/>
      <c r="AF341" s="203"/>
      <c r="AG341" s="204"/>
      <c r="AH341" s="202"/>
      <c r="AI341" s="203"/>
      <c r="AJ341" s="203"/>
      <c r="AK341" s="203"/>
      <c r="AL341" s="203"/>
      <c r="AM341" s="203"/>
      <c r="AN341" s="203"/>
      <c r="AO341" s="203"/>
      <c r="AP341" s="203"/>
      <c r="AQ341" s="204"/>
      <c r="AR341" s="202"/>
      <c r="AS341" s="203"/>
      <c r="AT341" s="203"/>
      <c r="AU341" s="203"/>
      <c r="AV341" s="203"/>
      <c r="AW341" s="203"/>
      <c r="AX341" s="203"/>
      <c r="AY341" s="203"/>
      <c r="AZ341" s="203"/>
      <c r="BA341" s="204"/>
      <c r="BB341" s="202"/>
      <c r="BC341" s="203"/>
      <c r="BD341" s="203"/>
      <c r="BE341" s="203"/>
      <c r="BF341" s="203"/>
      <c r="BG341" s="203"/>
      <c r="BH341" s="203"/>
      <c r="BI341" s="203"/>
      <c r="BJ341" s="203"/>
      <c r="BK341" s="204"/>
      <c r="BL341" s="202"/>
      <c r="BM341" s="203"/>
      <c r="BN341" s="203"/>
      <c r="BO341" s="203"/>
      <c r="BP341" s="203"/>
      <c r="BQ341" s="203"/>
      <c r="BR341" s="203"/>
      <c r="BS341" s="203"/>
      <c r="BT341" s="203"/>
      <c r="BU341" s="204"/>
      <c r="BV341" s="202"/>
      <c r="BW341" s="203"/>
      <c r="BX341" s="203"/>
      <c r="BY341" s="203"/>
      <c r="BZ341" s="203"/>
      <c r="CA341" s="203"/>
      <c r="CB341" s="203"/>
      <c r="CC341" s="203"/>
      <c r="CD341" s="203"/>
      <c r="CE341" s="204"/>
      <c r="CF341" s="202"/>
      <c r="CG341" s="203"/>
      <c r="CH341" s="203"/>
      <c r="CI341" s="203"/>
      <c r="CJ341" s="203"/>
      <c r="CK341" s="203"/>
      <c r="CL341" s="203"/>
      <c r="CM341" s="203"/>
      <c r="CN341" s="203"/>
      <c r="CO341" s="204"/>
    </row>
    <row r="342" spans="12:93" x14ac:dyDescent="0.25">
      <c r="L342" s="211"/>
      <c r="N342" s="202"/>
      <c r="O342" s="203"/>
      <c r="P342" s="203"/>
      <c r="Q342" s="203"/>
      <c r="R342" s="203"/>
      <c r="S342" s="203"/>
      <c r="T342" s="203"/>
      <c r="U342" s="203"/>
      <c r="V342" s="203"/>
      <c r="W342" s="204"/>
      <c r="X342" s="84"/>
      <c r="Y342" s="203"/>
      <c r="Z342" s="203"/>
      <c r="AA342" s="203"/>
      <c r="AB342" s="203"/>
      <c r="AC342" s="203"/>
      <c r="AD342" s="203"/>
      <c r="AE342" s="203"/>
      <c r="AF342" s="203"/>
      <c r="AG342" s="204"/>
      <c r="AH342" s="202"/>
      <c r="AI342" s="203"/>
      <c r="AJ342" s="203"/>
      <c r="AK342" s="203"/>
      <c r="AL342" s="203"/>
      <c r="AM342" s="203"/>
      <c r="AN342" s="203"/>
      <c r="AO342" s="203"/>
      <c r="AP342" s="203"/>
      <c r="AQ342" s="204"/>
      <c r="AR342" s="202"/>
      <c r="AS342" s="203"/>
      <c r="AT342" s="203"/>
      <c r="AU342" s="203"/>
      <c r="AV342" s="203"/>
      <c r="AW342" s="203"/>
      <c r="AX342" s="203"/>
      <c r="AY342" s="203"/>
      <c r="AZ342" s="203"/>
      <c r="BA342" s="204"/>
      <c r="BB342" s="202"/>
      <c r="BC342" s="203"/>
      <c r="BD342" s="203"/>
      <c r="BE342" s="203"/>
      <c r="BF342" s="203"/>
      <c r="BG342" s="203"/>
      <c r="BH342" s="203"/>
      <c r="BI342" s="203"/>
      <c r="BJ342" s="203"/>
      <c r="BK342" s="204"/>
      <c r="BL342" s="202"/>
      <c r="BM342" s="203"/>
      <c r="BN342" s="203"/>
      <c r="BO342" s="203"/>
      <c r="BP342" s="203"/>
      <c r="BQ342" s="203"/>
      <c r="BR342" s="203"/>
      <c r="BS342" s="203"/>
      <c r="BT342" s="203"/>
      <c r="BU342" s="204"/>
      <c r="BV342" s="202"/>
      <c r="BW342" s="203"/>
      <c r="BX342" s="203"/>
      <c r="BY342" s="203"/>
      <c r="BZ342" s="203"/>
      <c r="CA342" s="203"/>
      <c r="CB342" s="203"/>
      <c r="CC342" s="203"/>
      <c r="CD342" s="203"/>
      <c r="CE342" s="204"/>
      <c r="CF342" s="202"/>
      <c r="CG342" s="203"/>
      <c r="CH342" s="203"/>
      <c r="CI342" s="203"/>
      <c r="CJ342" s="203"/>
      <c r="CK342" s="203"/>
      <c r="CL342" s="203"/>
      <c r="CM342" s="203"/>
      <c r="CN342" s="203"/>
      <c r="CO342" s="204"/>
    </row>
    <row r="343" spans="12:93" x14ac:dyDescent="0.25">
      <c r="L343" s="211"/>
      <c r="N343" s="202"/>
      <c r="O343" s="203"/>
      <c r="P343" s="203"/>
      <c r="Q343" s="203"/>
      <c r="R343" s="203"/>
      <c r="S343" s="203"/>
      <c r="T343" s="203"/>
      <c r="U343" s="203"/>
      <c r="V343" s="203"/>
      <c r="W343" s="204"/>
      <c r="X343" s="84"/>
      <c r="Y343" s="203"/>
      <c r="Z343" s="203"/>
      <c r="AA343" s="203"/>
      <c r="AB343" s="203"/>
      <c r="AC343" s="203"/>
      <c r="AD343" s="203"/>
      <c r="AE343" s="203"/>
      <c r="AF343" s="203"/>
      <c r="AG343" s="204"/>
      <c r="AH343" s="202"/>
      <c r="AI343" s="203"/>
      <c r="AJ343" s="203"/>
      <c r="AK343" s="203"/>
      <c r="AL343" s="203"/>
      <c r="AM343" s="203"/>
      <c r="AN343" s="203"/>
      <c r="AO343" s="203"/>
      <c r="AP343" s="203"/>
      <c r="AQ343" s="204"/>
      <c r="AR343" s="202"/>
      <c r="AS343" s="203"/>
      <c r="AT343" s="203"/>
      <c r="AU343" s="203"/>
      <c r="AV343" s="203"/>
      <c r="AW343" s="203"/>
      <c r="AX343" s="203"/>
      <c r="AY343" s="203"/>
      <c r="AZ343" s="203"/>
      <c r="BA343" s="204"/>
      <c r="BB343" s="202"/>
      <c r="BC343" s="203"/>
      <c r="BD343" s="203"/>
      <c r="BE343" s="203"/>
      <c r="BF343" s="203"/>
      <c r="BG343" s="203"/>
      <c r="BH343" s="203"/>
      <c r="BI343" s="203"/>
      <c r="BJ343" s="203"/>
      <c r="BK343" s="204"/>
      <c r="BL343" s="202"/>
      <c r="BM343" s="203"/>
      <c r="BN343" s="203"/>
      <c r="BO343" s="203"/>
      <c r="BP343" s="203"/>
      <c r="BQ343" s="203"/>
      <c r="BR343" s="203"/>
      <c r="BS343" s="203"/>
      <c r="BT343" s="203"/>
      <c r="BU343" s="204"/>
      <c r="BV343" s="202"/>
      <c r="BW343" s="203"/>
      <c r="BX343" s="203"/>
      <c r="BY343" s="203"/>
      <c r="BZ343" s="203"/>
      <c r="CA343" s="203"/>
      <c r="CB343" s="203"/>
      <c r="CC343" s="203"/>
      <c r="CD343" s="203"/>
      <c r="CE343" s="204"/>
      <c r="CF343" s="202"/>
      <c r="CG343" s="203"/>
      <c r="CH343" s="203"/>
      <c r="CI343" s="203"/>
      <c r="CJ343" s="203"/>
      <c r="CK343" s="203"/>
      <c r="CL343" s="203"/>
      <c r="CM343" s="203"/>
      <c r="CN343" s="203"/>
      <c r="CO343" s="204"/>
    </row>
    <row r="344" spans="12:93" x14ac:dyDescent="0.25">
      <c r="L344" s="211"/>
      <c r="N344" s="202"/>
      <c r="O344" s="203"/>
      <c r="P344" s="203"/>
      <c r="Q344" s="203"/>
      <c r="R344" s="203"/>
      <c r="S344" s="203"/>
      <c r="T344" s="203"/>
      <c r="U344" s="203"/>
      <c r="V344" s="203"/>
      <c r="W344" s="204"/>
      <c r="X344" s="84"/>
      <c r="Y344" s="203"/>
      <c r="Z344" s="203"/>
      <c r="AA344" s="203"/>
      <c r="AB344" s="203"/>
      <c r="AC344" s="203"/>
      <c r="AD344" s="203"/>
      <c r="AE344" s="203"/>
      <c r="AF344" s="203"/>
      <c r="AG344" s="204"/>
      <c r="AH344" s="202"/>
      <c r="AI344" s="203"/>
      <c r="AJ344" s="203"/>
      <c r="AK344" s="203"/>
      <c r="AL344" s="203"/>
      <c r="AM344" s="203"/>
      <c r="AN344" s="203"/>
      <c r="AO344" s="203"/>
      <c r="AP344" s="203"/>
      <c r="AQ344" s="204"/>
      <c r="AR344" s="202"/>
      <c r="AS344" s="203"/>
      <c r="AT344" s="203"/>
      <c r="AU344" s="203"/>
      <c r="AV344" s="203"/>
      <c r="AW344" s="203"/>
      <c r="AX344" s="203"/>
      <c r="AY344" s="203"/>
      <c r="AZ344" s="203"/>
      <c r="BA344" s="204"/>
      <c r="BB344" s="202"/>
      <c r="BC344" s="203"/>
      <c r="BD344" s="203"/>
      <c r="BE344" s="203"/>
      <c r="BF344" s="203"/>
      <c r="BG344" s="203"/>
      <c r="BH344" s="203"/>
      <c r="BI344" s="203"/>
      <c r="BJ344" s="203"/>
      <c r="BK344" s="204"/>
      <c r="BL344" s="202"/>
      <c r="BM344" s="203"/>
      <c r="BN344" s="203"/>
      <c r="BO344" s="203"/>
      <c r="BP344" s="203"/>
      <c r="BQ344" s="203"/>
      <c r="BR344" s="203"/>
      <c r="BS344" s="203"/>
      <c r="BT344" s="203"/>
      <c r="BU344" s="204"/>
      <c r="BV344" s="202"/>
      <c r="BW344" s="203"/>
      <c r="BX344" s="203"/>
      <c r="BY344" s="203"/>
      <c r="BZ344" s="203"/>
      <c r="CA344" s="203"/>
      <c r="CB344" s="203"/>
      <c r="CC344" s="203"/>
      <c r="CD344" s="203"/>
      <c r="CE344" s="204"/>
      <c r="CF344" s="202"/>
      <c r="CG344" s="203"/>
      <c r="CH344" s="203"/>
      <c r="CI344" s="203"/>
      <c r="CJ344" s="203"/>
      <c r="CK344" s="203"/>
      <c r="CL344" s="203"/>
      <c r="CM344" s="203"/>
      <c r="CN344" s="203"/>
      <c r="CO344" s="204"/>
    </row>
    <row r="345" spans="12:93" x14ac:dyDescent="0.25">
      <c r="L345" s="211"/>
      <c r="N345" s="202"/>
      <c r="O345" s="203"/>
      <c r="P345" s="203"/>
      <c r="Q345" s="203"/>
      <c r="R345" s="203"/>
      <c r="S345" s="203"/>
      <c r="T345" s="203"/>
      <c r="U345" s="203"/>
      <c r="V345" s="203"/>
      <c r="W345" s="204"/>
      <c r="X345" s="84"/>
      <c r="Y345" s="203"/>
      <c r="Z345" s="203"/>
      <c r="AA345" s="203"/>
      <c r="AB345" s="203"/>
      <c r="AC345" s="203"/>
      <c r="AD345" s="203"/>
      <c r="AE345" s="203"/>
      <c r="AF345" s="203"/>
      <c r="AG345" s="204"/>
      <c r="AH345" s="202"/>
      <c r="AI345" s="203"/>
      <c r="AJ345" s="203"/>
      <c r="AK345" s="203"/>
      <c r="AL345" s="203"/>
      <c r="AM345" s="203"/>
      <c r="AN345" s="203"/>
      <c r="AO345" s="203"/>
      <c r="AP345" s="203"/>
      <c r="AQ345" s="204"/>
      <c r="AR345" s="202"/>
      <c r="AS345" s="203"/>
      <c r="AT345" s="203"/>
      <c r="AU345" s="203"/>
      <c r="AV345" s="203"/>
      <c r="AW345" s="203"/>
      <c r="AX345" s="203"/>
      <c r="AY345" s="203"/>
      <c r="AZ345" s="203"/>
      <c r="BA345" s="204"/>
      <c r="BB345" s="202"/>
      <c r="BC345" s="203"/>
      <c r="BD345" s="203"/>
      <c r="BE345" s="203"/>
      <c r="BF345" s="203"/>
      <c r="BG345" s="203"/>
      <c r="BH345" s="203"/>
      <c r="BI345" s="203"/>
      <c r="BJ345" s="203"/>
      <c r="BK345" s="204"/>
      <c r="BL345" s="202"/>
      <c r="BM345" s="203"/>
      <c r="BN345" s="203"/>
      <c r="BO345" s="203"/>
      <c r="BP345" s="203"/>
      <c r="BQ345" s="203"/>
      <c r="BR345" s="203"/>
      <c r="BS345" s="203"/>
      <c r="BT345" s="203"/>
      <c r="BU345" s="204"/>
      <c r="BV345" s="202"/>
      <c r="BW345" s="203"/>
      <c r="BX345" s="203"/>
      <c r="BY345" s="203"/>
      <c r="BZ345" s="203"/>
      <c r="CA345" s="203"/>
      <c r="CB345" s="203"/>
      <c r="CC345" s="203"/>
      <c r="CD345" s="203"/>
      <c r="CE345" s="204"/>
      <c r="CF345" s="202"/>
      <c r="CG345" s="203"/>
      <c r="CH345" s="203"/>
      <c r="CI345" s="203"/>
      <c r="CJ345" s="203"/>
      <c r="CK345" s="203"/>
      <c r="CL345" s="203"/>
      <c r="CM345" s="203"/>
      <c r="CN345" s="203"/>
      <c r="CO345" s="204"/>
    </row>
    <row r="346" spans="12:93" x14ac:dyDescent="0.25">
      <c r="L346" s="211"/>
      <c r="N346" s="202"/>
      <c r="O346" s="203"/>
      <c r="P346" s="203"/>
      <c r="Q346" s="203"/>
      <c r="R346" s="203"/>
      <c r="S346" s="203"/>
      <c r="T346" s="203"/>
      <c r="U346" s="203"/>
      <c r="V346" s="203"/>
      <c r="W346" s="204"/>
      <c r="X346" s="84"/>
      <c r="Y346" s="203"/>
      <c r="Z346" s="203"/>
      <c r="AA346" s="203"/>
      <c r="AB346" s="203"/>
      <c r="AC346" s="203"/>
      <c r="AD346" s="203"/>
      <c r="AE346" s="203"/>
      <c r="AF346" s="203"/>
      <c r="AG346" s="204"/>
      <c r="AH346" s="202"/>
      <c r="AI346" s="203"/>
      <c r="AJ346" s="203"/>
      <c r="AK346" s="203"/>
      <c r="AL346" s="203"/>
      <c r="AM346" s="203"/>
      <c r="AN346" s="203"/>
      <c r="AO346" s="203"/>
      <c r="AP346" s="203"/>
      <c r="AQ346" s="204"/>
      <c r="AR346" s="202"/>
      <c r="AS346" s="203"/>
      <c r="AT346" s="203"/>
      <c r="AU346" s="203"/>
      <c r="AV346" s="203"/>
      <c r="AW346" s="203"/>
      <c r="AX346" s="203"/>
      <c r="AY346" s="203"/>
      <c r="AZ346" s="203"/>
      <c r="BA346" s="204"/>
      <c r="BB346" s="202"/>
      <c r="BC346" s="203"/>
      <c r="BD346" s="203"/>
      <c r="BE346" s="203"/>
      <c r="BF346" s="203"/>
      <c r="BG346" s="203"/>
      <c r="BH346" s="203"/>
      <c r="BI346" s="203"/>
      <c r="BJ346" s="203"/>
      <c r="BK346" s="204"/>
      <c r="BL346" s="202"/>
      <c r="BM346" s="203"/>
      <c r="BN346" s="203"/>
      <c r="BO346" s="203"/>
      <c r="BP346" s="203"/>
      <c r="BQ346" s="203"/>
      <c r="BR346" s="203"/>
      <c r="BS346" s="203"/>
      <c r="BT346" s="203"/>
      <c r="BU346" s="204"/>
      <c r="BV346" s="202"/>
      <c r="BW346" s="203"/>
      <c r="BX346" s="203"/>
      <c r="BY346" s="203"/>
      <c r="BZ346" s="203"/>
      <c r="CA346" s="203"/>
      <c r="CB346" s="203"/>
      <c r="CC346" s="203"/>
      <c r="CD346" s="203"/>
      <c r="CE346" s="204"/>
      <c r="CF346" s="202"/>
      <c r="CG346" s="203"/>
      <c r="CH346" s="203"/>
      <c r="CI346" s="203"/>
      <c r="CJ346" s="203"/>
      <c r="CK346" s="203"/>
      <c r="CL346" s="203"/>
      <c r="CM346" s="203"/>
      <c r="CN346" s="203"/>
      <c r="CO346" s="204"/>
    </row>
    <row r="347" spans="12:93" x14ac:dyDescent="0.25">
      <c r="L347" s="211"/>
      <c r="N347" s="202"/>
      <c r="O347" s="203"/>
      <c r="P347" s="203"/>
      <c r="Q347" s="203"/>
      <c r="R347" s="203"/>
      <c r="S347" s="203"/>
      <c r="T347" s="203"/>
      <c r="U347" s="203"/>
      <c r="V347" s="203"/>
      <c r="W347" s="204"/>
      <c r="X347" s="84"/>
      <c r="Y347" s="203"/>
      <c r="Z347" s="203"/>
      <c r="AA347" s="203"/>
      <c r="AB347" s="203"/>
      <c r="AC347" s="203"/>
      <c r="AD347" s="203"/>
      <c r="AE347" s="203"/>
      <c r="AF347" s="203"/>
      <c r="AG347" s="204"/>
      <c r="AH347" s="202"/>
      <c r="AI347" s="203"/>
      <c r="AJ347" s="203"/>
      <c r="AK347" s="203"/>
      <c r="AL347" s="203"/>
      <c r="AM347" s="203"/>
      <c r="AN347" s="203"/>
      <c r="AO347" s="203"/>
      <c r="AP347" s="203"/>
      <c r="AQ347" s="204"/>
      <c r="AR347" s="202"/>
      <c r="AS347" s="203"/>
      <c r="AT347" s="203"/>
      <c r="AU347" s="203"/>
      <c r="AV347" s="203"/>
      <c r="AW347" s="203"/>
      <c r="AX347" s="203"/>
      <c r="AY347" s="203"/>
      <c r="AZ347" s="203"/>
      <c r="BA347" s="204"/>
      <c r="BB347" s="202"/>
      <c r="BC347" s="203"/>
      <c r="BD347" s="203"/>
      <c r="BE347" s="203"/>
      <c r="BF347" s="203"/>
      <c r="BG347" s="203"/>
      <c r="BH347" s="203"/>
      <c r="BI347" s="203"/>
      <c r="BJ347" s="203"/>
      <c r="BK347" s="204"/>
      <c r="BL347" s="202"/>
      <c r="BM347" s="203"/>
      <c r="BN347" s="203"/>
      <c r="BO347" s="203"/>
      <c r="BP347" s="203"/>
      <c r="BQ347" s="203"/>
      <c r="BR347" s="203"/>
      <c r="BS347" s="203"/>
      <c r="BT347" s="203"/>
      <c r="BU347" s="204"/>
      <c r="BV347" s="202"/>
      <c r="BW347" s="203"/>
      <c r="BX347" s="203"/>
      <c r="BY347" s="203"/>
      <c r="BZ347" s="203"/>
      <c r="CA347" s="203"/>
      <c r="CB347" s="203"/>
      <c r="CC347" s="203"/>
      <c r="CD347" s="203"/>
      <c r="CE347" s="204"/>
      <c r="CF347" s="202"/>
      <c r="CG347" s="203"/>
      <c r="CH347" s="203"/>
      <c r="CI347" s="203"/>
      <c r="CJ347" s="203"/>
      <c r="CK347" s="203"/>
      <c r="CL347" s="203"/>
      <c r="CM347" s="203"/>
      <c r="CN347" s="203"/>
      <c r="CO347" s="204"/>
    </row>
    <row r="348" spans="12:93" x14ac:dyDescent="0.25">
      <c r="L348" s="211"/>
      <c r="N348" s="202"/>
      <c r="O348" s="203"/>
      <c r="P348" s="203"/>
      <c r="Q348" s="203"/>
      <c r="R348" s="203"/>
      <c r="S348" s="203"/>
      <c r="T348" s="203"/>
      <c r="U348" s="203"/>
      <c r="V348" s="203"/>
      <c r="W348" s="204"/>
      <c r="X348" s="84"/>
      <c r="Y348" s="203"/>
      <c r="Z348" s="203"/>
      <c r="AA348" s="203"/>
      <c r="AB348" s="203"/>
      <c r="AC348" s="203"/>
      <c r="AD348" s="203"/>
      <c r="AE348" s="203"/>
      <c r="AF348" s="203"/>
      <c r="AG348" s="204"/>
      <c r="AH348" s="202"/>
      <c r="AI348" s="203"/>
      <c r="AJ348" s="203"/>
      <c r="AK348" s="203"/>
      <c r="AL348" s="203"/>
      <c r="AM348" s="203"/>
      <c r="AN348" s="203"/>
      <c r="AO348" s="203"/>
      <c r="AP348" s="203"/>
      <c r="AQ348" s="204"/>
      <c r="AR348" s="202"/>
      <c r="AS348" s="203"/>
      <c r="AT348" s="203"/>
      <c r="AU348" s="203"/>
      <c r="AV348" s="203"/>
      <c r="AW348" s="203"/>
      <c r="AX348" s="203"/>
      <c r="AY348" s="203"/>
      <c r="AZ348" s="203"/>
      <c r="BA348" s="204"/>
      <c r="BB348" s="202"/>
      <c r="BC348" s="203"/>
      <c r="BD348" s="203"/>
      <c r="BE348" s="203"/>
      <c r="BF348" s="203"/>
      <c r="BG348" s="203"/>
      <c r="BH348" s="203"/>
      <c r="BI348" s="203"/>
      <c r="BJ348" s="203"/>
      <c r="BK348" s="204"/>
      <c r="BL348" s="202"/>
      <c r="BM348" s="203"/>
      <c r="BN348" s="203"/>
      <c r="BO348" s="203"/>
      <c r="BP348" s="203"/>
      <c r="BQ348" s="203"/>
      <c r="BR348" s="203"/>
      <c r="BS348" s="203"/>
      <c r="BT348" s="203"/>
      <c r="BU348" s="204"/>
      <c r="BV348" s="202"/>
      <c r="BW348" s="203"/>
      <c r="BX348" s="203"/>
      <c r="BY348" s="203"/>
      <c r="BZ348" s="203"/>
      <c r="CA348" s="203"/>
      <c r="CB348" s="203"/>
      <c r="CC348" s="203"/>
      <c r="CD348" s="203"/>
      <c r="CE348" s="204"/>
      <c r="CF348" s="202"/>
      <c r="CG348" s="203"/>
      <c r="CH348" s="203"/>
      <c r="CI348" s="203"/>
      <c r="CJ348" s="203"/>
      <c r="CK348" s="203"/>
      <c r="CL348" s="203"/>
      <c r="CM348" s="203"/>
      <c r="CN348" s="203"/>
      <c r="CO348" s="204"/>
    </row>
    <row r="349" spans="12:93" x14ac:dyDescent="0.25">
      <c r="L349" s="211"/>
      <c r="N349" s="202"/>
      <c r="O349" s="203"/>
      <c r="P349" s="203"/>
      <c r="Q349" s="203"/>
      <c r="R349" s="203"/>
      <c r="S349" s="203"/>
      <c r="T349" s="203"/>
      <c r="U349" s="203"/>
      <c r="V349" s="203"/>
      <c r="W349" s="204"/>
      <c r="X349" s="84"/>
      <c r="Y349" s="203"/>
      <c r="Z349" s="203"/>
      <c r="AA349" s="203"/>
      <c r="AB349" s="203"/>
      <c r="AC349" s="203"/>
      <c r="AD349" s="203"/>
      <c r="AE349" s="203"/>
      <c r="AF349" s="203"/>
      <c r="AG349" s="204"/>
      <c r="AH349" s="202"/>
      <c r="AI349" s="203"/>
      <c r="AJ349" s="203"/>
      <c r="AK349" s="203"/>
      <c r="AL349" s="203"/>
      <c r="AM349" s="203"/>
      <c r="AN349" s="203"/>
      <c r="AO349" s="203"/>
      <c r="AP349" s="203"/>
      <c r="AQ349" s="204"/>
      <c r="AR349" s="202"/>
      <c r="AS349" s="203"/>
      <c r="AT349" s="203"/>
      <c r="AU349" s="203"/>
      <c r="AV349" s="203"/>
      <c r="AW349" s="203"/>
      <c r="AX349" s="203"/>
      <c r="AY349" s="203"/>
      <c r="AZ349" s="203"/>
      <c r="BA349" s="204"/>
      <c r="BB349" s="202"/>
      <c r="BC349" s="203"/>
      <c r="BD349" s="203"/>
      <c r="BE349" s="203"/>
      <c r="BF349" s="203"/>
      <c r="BG349" s="203"/>
      <c r="BH349" s="203"/>
      <c r="BI349" s="203"/>
      <c r="BJ349" s="203"/>
      <c r="BK349" s="204"/>
      <c r="BL349" s="202"/>
      <c r="BM349" s="203"/>
      <c r="BN349" s="203"/>
      <c r="BO349" s="203"/>
      <c r="BP349" s="203"/>
      <c r="BQ349" s="203"/>
      <c r="BR349" s="203"/>
      <c r="BS349" s="203"/>
      <c r="BT349" s="203"/>
      <c r="BU349" s="204"/>
      <c r="BV349" s="202"/>
      <c r="BW349" s="203"/>
      <c r="BX349" s="203"/>
      <c r="BY349" s="203"/>
      <c r="BZ349" s="203"/>
      <c r="CA349" s="203"/>
      <c r="CB349" s="203"/>
      <c r="CC349" s="203"/>
      <c r="CD349" s="203"/>
      <c r="CE349" s="204"/>
      <c r="CF349" s="202"/>
      <c r="CG349" s="203"/>
      <c r="CH349" s="203"/>
      <c r="CI349" s="203"/>
      <c r="CJ349" s="203"/>
      <c r="CK349" s="203"/>
      <c r="CL349" s="203"/>
      <c r="CM349" s="203"/>
      <c r="CN349" s="203"/>
      <c r="CO349" s="204"/>
    </row>
    <row r="350" spans="12:93" x14ac:dyDescent="0.25">
      <c r="L350" s="211"/>
      <c r="N350" s="202"/>
      <c r="O350" s="203"/>
      <c r="P350" s="203"/>
      <c r="Q350" s="203"/>
      <c r="R350" s="203"/>
      <c r="S350" s="203"/>
      <c r="T350" s="203"/>
      <c r="U350" s="203"/>
      <c r="V350" s="203"/>
      <c r="W350" s="204"/>
      <c r="X350" s="84"/>
      <c r="Y350" s="203"/>
      <c r="Z350" s="203"/>
      <c r="AA350" s="203"/>
      <c r="AB350" s="203"/>
      <c r="AC350" s="203"/>
      <c r="AD350" s="203"/>
      <c r="AE350" s="203"/>
      <c r="AF350" s="203"/>
      <c r="AG350" s="204"/>
      <c r="AH350" s="202"/>
      <c r="AI350" s="203"/>
      <c r="AJ350" s="203"/>
      <c r="AK350" s="203"/>
      <c r="AL350" s="203"/>
      <c r="AM350" s="203"/>
      <c r="AN350" s="203"/>
      <c r="AO350" s="203"/>
      <c r="AP350" s="203"/>
      <c r="AQ350" s="204"/>
      <c r="AR350" s="202"/>
      <c r="AS350" s="203"/>
      <c r="AT350" s="203"/>
      <c r="AU350" s="203"/>
      <c r="AV350" s="203"/>
      <c r="AW350" s="203"/>
      <c r="AX350" s="203"/>
      <c r="AY350" s="203"/>
      <c r="AZ350" s="203"/>
      <c r="BA350" s="204"/>
      <c r="BB350" s="202"/>
      <c r="BC350" s="203"/>
      <c r="BD350" s="203"/>
      <c r="BE350" s="203"/>
      <c r="BF350" s="203"/>
      <c r="BG350" s="203"/>
      <c r="BH350" s="203"/>
      <c r="BI350" s="203"/>
      <c r="BJ350" s="203"/>
      <c r="BK350" s="204"/>
      <c r="BL350" s="202"/>
      <c r="BM350" s="203"/>
      <c r="BN350" s="203"/>
      <c r="BO350" s="203"/>
      <c r="BP350" s="203"/>
      <c r="BQ350" s="203"/>
      <c r="BR350" s="203"/>
      <c r="BS350" s="203"/>
      <c r="BT350" s="203"/>
      <c r="BU350" s="204"/>
      <c r="BV350" s="202"/>
      <c r="BW350" s="203"/>
      <c r="BX350" s="203"/>
      <c r="BY350" s="203"/>
      <c r="BZ350" s="203"/>
      <c r="CA350" s="203"/>
      <c r="CB350" s="203"/>
      <c r="CC350" s="203"/>
      <c r="CD350" s="203"/>
      <c r="CE350" s="204"/>
      <c r="CF350" s="202"/>
      <c r="CG350" s="203"/>
      <c r="CH350" s="203"/>
      <c r="CI350" s="203"/>
      <c r="CJ350" s="203"/>
      <c r="CK350" s="203"/>
      <c r="CL350" s="203"/>
      <c r="CM350" s="203"/>
      <c r="CN350" s="203"/>
      <c r="CO350" s="204"/>
    </row>
    <row r="351" spans="12:93" x14ac:dyDescent="0.25">
      <c r="L351" s="211"/>
      <c r="N351" s="202"/>
      <c r="O351" s="203"/>
      <c r="P351" s="203"/>
      <c r="Q351" s="203"/>
      <c r="R351" s="203"/>
      <c r="S351" s="203"/>
      <c r="T351" s="203"/>
      <c r="U351" s="203"/>
      <c r="V351" s="203"/>
      <c r="W351" s="204"/>
      <c r="X351" s="84"/>
      <c r="Y351" s="203"/>
      <c r="Z351" s="203"/>
      <c r="AA351" s="203"/>
      <c r="AB351" s="203"/>
      <c r="AC351" s="203"/>
      <c r="AD351" s="203"/>
      <c r="AE351" s="203"/>
      <c r="AF351" s="203"/>
      <c r="AG351" s="204"/>
      <c r="AH351" s="202"/>
      <c r="AI351" s="203"/>
      <c r="AJ351" s="203"/>
      <c r="AK351" s="203"/>
      <c r="AL351" s="203"/>
      <c r="AM351" s="203"/>
      <c r="AN351" s="203"/>
      <c r="AO351" s="203"/>
      <c r="AP351" s="203"/>
      <c r="AQ351" s="204"/>
      <c r="AR351" s="202"/>
      <c r="AS351" s="203"/>
      <c r="AT351" s="203"/>
      <c r="AU351" s="203"/>
      <c r="AV351" s="203"/>
      <c r="AW351" s="203"/>
      <c r="AX351" s="203"/>
      <c r="AY351" s="203"/>
      <c r="AZ351" s="203"/>
      <c r="BA351" s="204"/>
      <c r="BB351" s="202"/>
      <c r="BC351" s="203"/>
      <c r="BD351" s="203"/>
      <c r="BE351" s="203"/>
      <c r="BF351" s="203"/>
      <c r="BG351" s="203"/>
      <c r="BH351" s="203"/>
      <c r="BI351" s="203"/>
      <c r="BJ351" s="203"/>
      <c r="BK351" s="204"/>
      <c r="BL351" s="202"/>
      <c r="BM351" s="203"/>
      <c r="BN351" s="203"/>
      <c r="BO351" s="203"/>
      <c r="BP351" s="203"/>
      <c r="BQ351" s="203"/>
      <c r="BR351" s="203"/>
      <c r="BS351" s="203"/>
      <c r="BT351" s="203"/>
      <c r="BU351" s="204"/>
      <c r="BV351" s="202"/>
      <c r="BW351" s="203"/>
      <c r="BX351" s="203"/>
      <c r="BY351" s="203"/>
      <c r="BZ351" s="203"/>
      <c r="CA351" s="203"/>
      <c r="CB351" s="203"/>
      <c r="CC351" s="203"/>
      <c r="CD351" s="203"/>
      <c r="CE351" s="204"/>
      <c r="CF351" s="202"/>
      <c r="CG351" s="203"/>
      <c r="CH351" s="203"/>
      <c r="CI351" s="203"/>
      <c r="CJ351" s="203"/>
      <c r="CK351" s="203"/>
      <c r="CL351" s="203"/>
      <c r="CM351" s="203"/>
      <c r="CN351" s="203"/>
      <c r="CO351" s="204"/>
    </row>
    <row r="352" spans="12:93" x14ac:dyDescent="0.25">
      <c r="L352" s="211"/>
      <c r="N352" s="202"/>
      <c r="O352" s="203"/>
      <c r="P352" s="203"/>
      <c r="Q352" s="203"/>
      <c r="R352" s="203"/>
      <c r="S352" s="203"/>
      <c r="T352" s="203"/>
      <c r="U352" s="203"/>
      <c r="V352" s="203"/>
      <c r="W352" s="204"/>
      <c r="X352" s="84"/>
      <c r="Y352" s="203"/>
      <c r="Z352" s="203"/>
      <c r="AA352" s="203"/>
      <c r="AB352" s="203"/>
      <c r="AC352" s="203"/>
      <c r="AD352" s="203"/>
      <c r="AE352" s="203"/>
      <c r="AF352" s="203"/>
      <c r="AG352" s="204"/>
      <c r="AH352" s="202"/>
      <c r="AI352" s="203"/>
      <c r="AJ352" s="203"/>
      <c r="AK352" s="203"/>
      <c r="AL352" s="203"/>
      <c r="AM352" s="203"/>
      <c r="AN352" s="203"/>
      <c r="AO352" s="203"/>
      <c r="AP352" s="203"/>
      <c r="AQ352" s="204"/>
      <c r="AR352" s="202"/>
      <c r="AS352" s="203"/>
      <c r="AT352" s="203"/>
      <c r="AU352" s="203"/>
      <c r="AV352" s="203"/>
      <c r="AW352" s="203"/>
      <c r="AX352" s="203"/>
      <c r="AY352" s="203"/>
      <c r="AZ352" s="203"/>
      <c r="BA352" s="204"/>
      <c r="BB352" s="202"/>
      <c r="BC352" s="203"/>
      <c r="BD352" s="203"/>
      <c r="BE352" s="203"/>
      <c r="BF352" s="203"/>
      <c r="BG352" s="203"/>
      <c r="BH352" s="203"/>
      <c r="BI352" s="203"/>
      <c r="BJ352" s="203"/>
      <c r="BK352" s="204"/>
      <c r="BL352" s="202"/>
      <c r="BM352" s="203"/>
      <c r="BN352" s="203"/>
      <c r="BO352" s="203"/>
      <c r="BP352" s="203"/>
      <c r="BQ352" s="203"/>
      <c r="BR352" s="203"/>
      <c r="BS352" s="203"/>
      <c r="BT352" s="203"/>
      <c r="BU352" s="204"/>
      <c r="BV352" s="202"/>
      <c r="BW352" s="203"/>
      <c r="BX352" s="203"/>
      <c r="BY352" s="203"/>
      <c r="BZ352" s="203"/>
      <c r="CA352" s="203"/>
      <c r="CB352" s="203"/>
      <c r="CC352" s="203"/>
      <c r="CD352" s="203"/>
      <c r="CE352" s="204"/>
      <c r="CF352" s="202"/>
      <c r="CG352" s="203"/>
      <c r="CH352" s="203"/>
      <c r="CI352" s="203"/>
      <c r="CJ352" s="203"/>
      <c r="CK352" s="203"/>
      <c r="CL352" s="203"/>
      <c r="CM352" s="203"/>
      <c r="CN352" s="203"/>
      <c r="CO352" s="204"/>
    </row>
    <row r="353" spans="12:93" x14ac:dyDescent="0.25">
      <c r="L353" s="211"/>
      <c r="N353" s="202"/>
      <c r="O353" s="203"/>
      <c r="P353" s="203"/>
      <c r="Q353" s="203"/>
      <c r="R353" s="203"/>
      <c r="S353" s="203"/>
      <c r="T353" s="203"/>
      <c r="U353" s="203"/>
      <c r="V353" s="203"/>
      <c r="W353" s="204"/>
      <c r="X353" s="84"/>
      <c r="Y353" s="203"/>
      <c r="Z353" s="203"/>
      <c r="AA353" s="203"/>
      <c r="AB353" s="203"/>
      <c r="AC353" s="203"/>
      <c r="AD353" s="203"/>
      <c r="AE353" s="203"/>
      <c r="AF353" s="203"/>
      <c r="AG353" s="204"/>
      <c r="AH353" s="202"/>
      <c r="AI353" s="203"/>
      <c r="AJ353" s="203"/>
      <c r="AK353" s="203"/>
      <c r="AL353" s="203"/>
      <c r="AM353" s="203"/>
      <c r="AN353" s="203"/>
      <c r="AO353" s="203"/>
      <c r="AP353" s="203"/>
      <c r="AQ353" s="204"/>
      <c r="AR353" s="202"/>
      <c r="AS353" s="203"/>
      <c r="AT353" s="203"/>
      <c r="AU353" s="203"/>
      <c r="AV353" s="203"/>
      <c r="AW353" s="203"/>
      <c r="AX353" s="203"/>
      <c r="AY353" s="203"/>
      <c r="AZ353" s="203"/>
      <c r="BA353" s="204"/>
      <c r="BB353" s="202"/>
      <c r="BC353" s="203"/>
      <c r="BD353" s="203"/>
      <c r="BE353" s="203"/>
      <c r="BF353" s="203"/>
      <c r="BG353" s="203"/>
      <c r="BH353" s="203"/>
      <c r="BI353" s="203"/>
      <c r="BJ353" s="203"/>
      <c r="BK353" s="204"/>
      <c r="BL353" s="202"/>
      <c r="BM353" s="203"/>
      <c r="BN353" s="203"/>
      <c r="BO353" s="203"/>
      <c r="BP353" s="203"/>
      <c r="BQ353" s="203"/>
      <c r="BR353" s="203"/>
      <c r="BS353" s="203"/>
      <c r="BT353" s="203"/>
      <c r="BU353" s="204"/>
      <c r="BV353" s="202"/>
      <c r="BW353" s="203"/>
      <c r="BX353" s="203"/>
      <c r="BY353" s="203"/>
      <c r="BZ353" s="203"/>
      <c r="CA353" s="203"/>
      <c r="CB353" s="203"/>
      <c r="CC353" s="203"/>
      <c r="CD353" s="203"/>
      <c r="CE353" s="204"/>
      <c r="CF353" s="202"/>
      <c r="CG353" s="203"/>
      <c r="CH353" s="203"/>
      <c r="CI353" s="203"/>
      <c r="CJ353" s="203"/>
      <c r="CK353" s="203"/>
      <c r="CL353" s="203"/>
      <c r="CM353" s="203"/>
      <c r="CN353" s="203"/>
      <c r="CO353" s="204"/>
    </row>
    <row r="354" spans="12:93" x14ac:dyDescent="0.25">
      <c r="L354" s="211"/>
      <c r="N354" s="202"/>
      <c r="O354" s="203"/>
      <c r="P354" s="203"/>
      <c r="Q354" s="203"/>
      <c r="R354" s="203"/>
      <c r="S354" s="203"/>
      <c r="T354" s="203"/>
      <c r="U354" s="203"/>
      <c r="V354" s="203"/>
      <c r="W354" s="204"/>
      <c r="X354" s="84"/>
      <c r="Y354" s="203"/>
      <c r="Z354" s="203"/>
      <c r="AA354" s="203"/>
      <c r="AB354" s="203"/>
      <c r="AC354" s="203"/>
      <c r="AD354" s="203"/>
      <c r="AE354" s="203"/>
      <c r="AF354" s="203"/>
      <c r="AG354" s="204"/>
      <c r="AH354" s="202"/>
      <c r="AI354" s="203"/>
      <c r="AJ354" s="203"/>
      <c r="AK354" s="203"/>
      <c r="AL354" s="203"/>
      <c r="AM354" s="203"/>
      <c r="AN354" s="203"/>
      <c r="AO354" s="203"/>
      <c r="AP354" s="203"/>
      <c r="AQ354" s="204"/>
      <c r="AR354" s="202"/>
      <c r="AS354" s="203"/>
      <c r="AT354" s="203"/>
      <c r="AU354" s="203"/>
      <c r="AV354" s="203"/>
      <c r="AW354" s="203"/>
      <c r="AX354" s="203"/>
      <c r="AY354" s="203"/>
      <c r="AZ354" s="203"/>
      <c r="BA354" s="204"/>
      <c r="BB354" s="202"/>
      <c r="BC354" s="203"/>
      <c r="BD354" s="203"/>
      <c r="BE354" s="203"/>
      <c r="BF354" s="203"/>
      <c r="BG354" s="203"/>
      <c r="BH354" s="203"/>
      <c r="BI354" s="203"/>
      <c r="BJ354" s="203"/>
      <c r="BK354" s="204"/>
      <c r="BL354" s="202"/>
      <c r="BM354" s="203"/>
      <c r="BN354" s="203"/>
      <c r="BO354" s="203"/>
      <c r="BP354" s="203"/>
      <c r="BQ354" s="203"/>
      <c r="BR354" s="203"/>
      <c r="BS354" s="203"/>
      <c r="BT354" s="203"/>
      <c r="BU354" s="204"/>
      <c r="BV354" s="202"/>
      <c r="BW354" s="203"/>
      <c r="BX354" s="203"/>
      <c r="BY354" s="203"/>
      <c r="BZ354" s="203"/>
      <c r="CA354" s="203"/>
      <c r="CB354" s="203"/>
      <c r="CC354" s="203"/>
      <c r="CD354" s="203"/>
      <c r="CE354" s="204"/>
      <c r="CF354" s="202"/>
      <c r="CG354" s="203"/>
      <c r="CH354" s="203"/>
      <c r="CI354" s="203"/>
      <c r="CJ354" s="203"/>
      <c r="CK354" s="203"/>
      <c r="CL354" s="203"/>
      <c r="CM354" s="203"/>
      <c r="CN354" s="203"/>
      <c r="CO354" s="204"/>
    </row>
    <row r="355" spans="12:93" x14ac:dyDescent="0.25">
      <c r="L355" s="211"/>
      <c r="N355" s="202"/>
      <c r="O355" s="203"/>
      <c r="P355" s="203"/>
      <c r="Q355" s="203"/>
      <c r="R355" s="203"/>
      <c r="S355" s="203"/>
      <c r="T355" s="203"/>
      <c r="U355" s="203"/>
      <c r="V355" s="203"/>
      <c r="W355" s="204"/>
      <c r="X355" s="84"/>
      <c r="Y355" s="203"/>
      <c r="Z355" s="203"/>
      <c r="AA355" s="203"/>
      <c r="AB355" s="203"/>
      <c r="AC355" s="203"/>
      <c r="AD355" s="203"/>
      <c r="AE355" s="203"/>
      <c r="AF355" s="203"/>
      <c r="AG355" s="204"/>
      <c r="AH355" s="202"/>
      <c r="AI355" s="203"/>
      <c r="AJ355" s="203"/>
      <c r="AK355" s="203"/>
      <c r="AL355" s="203"/>
      <c r="AM355" s="203"/>
      <c r="AN355" s="203"/>
      <c r="AO355" s="203"/>
      <c r="AP355" s="203"/>
      <c r="AQ355" s="204"/>
      <c r="AR355" s="202"/>
      <c r="AS355" s="203"/>
      <c r="AT355" s="203"/>
      <c r="AU355" s="203"/>
      <c r="AV355" s="203"/>
      <c r="AW355" s="203"/>
      <c r="AX355" s="203"/>
      <c r="AY355" s="203"/>
      <c r="AZ355" s="203"/>
      <c r="BA355" s="204"/>
      <c r="BB355" s="202"/>
      <c r="BC355" s="203"/>
      <c r="BD355" s="203"/>
      <c r="BE355" s="203"/>
      <c r="BF355" s="203"/>
      <c r="BG355" s="203"/>
      <c r="BH355" s="203"/>
      <c r="BI355" s="203"/>
      <c r="BJ355" s="203"/>
      <c r="BK355" s="204"/>
      <c r="BL355" s="202"/>
      <c r="BM355" s="203"/>
      <c r="BN355" s="203"/>
      <c r="BO355" s="203"/>
      <c r="BP355" s="203"/>
      <c r="BQ355" s="203"/>
      <c r="BR355" s="203"/>
      <c r="BS355" s="203"/>
      <c r="BT355" s="203"/>
      <c r="BU355" s="204"/>
      <c r="BV355" s="202"/>
      <c r="BW355" s="203"/>
      <c r="BX355" s="203"/>
      <c r="BY355" s="203"/>
      <c r="BZ355" s="203"/>
      <c r="CA355" s="203"/>
      <c r="CB355" s="203"/>
      <c r="CC355" s="203"/>
      <c r="CD355" s="203"/>
      <c r="CE355" s="204"/>
      <c r="CF355" s="202"/>
      <c r="CG355" s="203"/>
      <c r="CH355" s="203"/>
      <c r="CI355" s="203"/>
      <c r="CJ355" s="203"/>
      <c r="CK355" s="203"/>
      <c r="CL355" s="203"/>
      <c r="CM355" s="203"/>
      <c r="CN355" s="203"/>
      <c r="CO355" s="204"/>
    </row>
    <row r="356" spans="12:93" x14ac:dyDescent="0.25">
      <c r="L356" s="211"/>
      <c r="N356" s="202"/>
      <c r="O356" s="203"/>
      <c r="P356" s="203"/>
      <c r="Q356" s="203"/>
      <c r="R356" s="203"/>
      <c r="S356" s="203"/>
      <c r="T356" s="203"/>
      <c r="U356" s="203"/>
      <c r="V356" s="203"/>
      <c r="W356" s="204"/>
      <c r="X356" s="84"/>
      <c r="Y356" s="203"/>
      <c r="Z356" s="203"/>
      <c r="AA356" s="203"/>
      <c r="AB356" s="203"/>
      <c r="AC356" s="203"/>
      <c r="AD356" s="203"/>
      <c r="AE356" s="203"/>
      <c r="AF356" s="203"/>
      <c r="AG356" s="204"/>
      <c r="AH356" s="202"/>
      <c r="AI356" s="203"/>
      <c r="AJ356" s="203"/>
      <c r="AK356" s="203"/>
      <c r="AL356" s="203"/>
      <c r="AM356" s="203"/>
      <c r="AN356" s="203"/>
      <c r="AO356" s="203"/>
      <c r="AP356" s="203"/>
      <c r="AQ356" s="204"/>
      <c r="AR356" s="202"/>
      <c r="AS356" s="203"/>
      <c r="AT356" s="203"/>
      <c r="AU356" s="203"/>
      <c r="AV356" s="203"/>
      <c r="AW356" s="203"/>
      <c r="AX356" s="203"/>
      <c r="AY356" s="203"/>
      <c r="AZ356" s="203"/>
      <c r="BA356" s="204"/>
      <c r="BB356" s="202"/>
      <c r="BC356" s="203"/>
      <c r="BD356" s="203"/>
      <c r="BE356" s="203"/>
      <c r="BF356" s="203"/>
      <c r="BG356" s="203"/>
      <c r="BH356" s="203"/>
      <c r="BI356" s="203"/>
      <c r="BJ356" s="203"/>
      <c r="BK356" s="204"/>
      <c r="BL356" s="202"/>
      <c r="BM356" s="203"/>
      <c r="BN356" s="203"/>
      <c r="BO356" s="203"/>
      <c r="BP356" s="203"/>
      <c r="BQ356" s="203"/>
      <c r="BR356" s="203"/>
      <c r="BS356" s="203"/>
      <c r="BT356" s="203"/>
      <c r="BU356" s="204"/>
      <c r="BV356" s="202"/>
      <c r="BW356" s="203"/>
      <c r="BX356" s="203"/>
      <c r="BY356" s="203"/>
      <c r="BZ356" s="203"/>
      <c r="CA356" s="203"/>
      <c r="CB356" s="203"/>
      <c r="CC356" s="203"/>
      <c r="CD356" s="203"/>
      <c r="CE356" s="204"/>
      <c r="CF356" s="202"/>
      <c r="CG356" s="203"/>
      <c r="CH356" s="203"/>
      <c r="CI356" s="203"/>
      <c r="CJ356" s="203"/>
      <c r="CK356" s="203"/>
      <c r="CL356" s="203"/>
      <c r="CM356" s="203"/>
      <c r="CN356" s="203"/>
      <c r="CO356" s="204"/>
    </row>
    <row r="357" spans="12:93" x14ac:dyDescent="0.25">
      <c r="L357" s="211"/>
      <c r="N357" s="202"/>
      <c r="O357" s="203"/>
      <c r="P357" s="203"/>
      <c r="Q357" s="203"/>
      <c r="R357" s="203"/>
      <c r="S357" s="203"/>
      <c r="T357" s="203"/>
      <c r="U357" s="203"/>
      <c r="V357" s="203"/>
      <c r="W357" s="204"/>
      <c r="X357" s="84"/>
      <c r="Y357" s="203"/>
      <c r="Z357" s="203"/>
      <c r="AA357" s="203"/>
      <c r="AB357" s="203"/>
      <c r="AC357" s="203"/>
      <c r="AD357" s="203"/>
      <c r="AE357" s="203"/>
      <c r="AF357" s="203"/>
      <c r="AG357" s="204"/>
      <c r="AH357" s="202"/>
      <c r="AI357" s="203"/>
      <c r="AJ357" s="203"/>
      <c r="AK357" s="203"/>
      <c r="AL357" s="203"/>
      <c r="AM357" s="203"/>
      <c r="AN357" s="203"/>
      <c r="AO357" s="203"/>
      <c r="AP357" s="203"/>
      <c r="AQ357" s="204"/>
      <c r="AR357" s="202"/>
      <c r="AS357" s="203"/>
      <c r="AT357" s="203"/>
      <c r="AU357" s="203"/>
      <c r="AV357" s="203"/>
      <c r="AW357" s="203"/>
      <c r="AX357" s="203"/>
      <c r="AY357" s="203"/>
      <c r="AZ357" s="203"/>
      <c r="BA357" s="204"/>
      <c r="BB357" s="202"/>
      <c r="BC357" s="203"/>
      <c r="BD357" s="203"/>
      <c r="BE357" s="203"/>
      <c r="BF357" s="203"/>
      <c r="BG357" s="203"/>
      <c r="BH357" s="203"/>
      <c r="BI357" s="203"/>
      <c r="BJ357" s="203"/>
      <c r="BK357" s="204"/>
      <c r="BL357" s="202"/>
      <c r="BM357" s="203"/>
      <c r="BN357" s="203"/>
      <c r="BO357" s="203"/>
      <c r="BP357" s="203"/>
      <c r="BQ357" s="203"/>
      <c r="BR357" s="203"/>
      <c r="BS357" s="203"/>
      <c r="BT357" s="203"/>
      <c r="BU357" s="204"/>
      <c r="BV357" s="202"/>
      <c r="BW357" s="203"/>
      <c r="BX357" s="203"/>
      <c r="BY357" s="203"/>
      <c r="BZ357" s="203"/>
      <c r="CA357" s="203"/>
      <c r="CB357" s="203"/>
      <c r="CC357" s="203"/>
      <c r="CD357" s="203"/>
      <c r="CE357" s="204"/>
      <c r="CF357" s="202"/>
      <c r="CG357" s="203"/>
      <c r="CH357" s="203"/>
      <c r="CI357" s="203"/>
      <c r="CJ357" s="203"/>
      <c r="CK357" s="203"/>
      <c r="CL357" s="203"/>
      <c r="CM357" s="203"/>
      <c r="CN357" s="203"/>
      <c r="CO357" s="204"/>
    </row>
    <row r="358" spans="12:93" x14ac:dyDescent="0.25">
      <c r="L358" s="211"/>
      <c r="N358" s="202"/>
      <c r="O358" s="203"/>
      <c r="P358" s="203"/>
      <c r="Q358" s="203"/>
      <c r="R358" s="203"/>
      <c r="S358" s="203"/>
      <c r="T358" s="203"/>
      <c r="U358" s="203"/>
      <c r="V358" s="203"/>
      <c r="W358" s="204"/>
      <c r="X358" s="84"/>
      <c r="Y358" s="203"/>
      <c r="Z358" s="203"/>
      <c r="AA358" s="203"/>
      <c r="AB358" s="203"/>
      <c r="AC358" s="203"/>
      <c r="AD358" s="203"/>
      <c r="AE358" s="203"/>
      <c r="AF358" s="203"/>
      <c r="AG358" s="204"/>
      <c r="AH358" s="202"/>
      <c r="AI358" s="203"/>
      <c r="AJ358" s="203"/>
      <c r="AK358" s="203"/>
      <c r="AL358" s="203"/>
      <c r="AM358" s="203"/>
      <c r="AN358" s="203"/>
      <c r="AO358" s="203"/>
      <c r="AP358" s="203"/>
      <c r="AQ358" s="204"/>
      <c r="AR358" s="202"/>
      <c r="AS358" s="203"/>
      <c r="AT358" s="203"/>
      <c r="AU358" s="203"/>
      <c r="AV358" s="203"/>
      <c r="AW358" s="203"/>
      <c r="AX358" s="203"/>
      <c r="AY358" s="203"/>
      <c r="AZ358" s="203"/>
      <c r="BA358" s="204"/>
      <c r="BB358" s="202"/>
      <c r="BC358" s="203"/>
      <c r="BD358" s="203"/>
      <c r="BE358" s="203"/>
      <c r="BF358" s="203"/>
      <c r="BG358" s="203"/>
      <c r="BH358" s="203"/>
      <c r="BI358" s="203"/>
      <c r="BJ358" s="203"/>
      <c r="BK358" s="204"/>
      <c r="BL358" s="202"/>
      <c r="BM358" s="203"/>
      <c r="BN358" s="203"/>
      <c r="BO358" s="203"/>
      <c r="BP358" s="203"/>
      <c r="BQ358" s="203"/>
      <c r="BR358" s="203"/>
      <c r="BS358" s="203"/>
      <c r="BT358" s="203"/>
      <c r="BU358" s="204"/>
      <c r="BV358" s="202"/>
      <c r="BW358" s="203"/>
      <c r="BX358" s="203"/>
      <c r="BY358" s="203"/>
      <c r="BZ358" s="203"/>
      <c r="CA358" s="203"/>
      <c r="CB358" s="203"/>
      <c r="CC358" s="203"/>
      <c r="CD358" s="203"/>
      <c r="CE358" s="204"/>
      <c r="CF358" s="202"/>
      <c r="CG358" s="203"/>
      <c r="CH358" s="203"/>
      <c r="CI358" s="203"/>
      <c r="CJ358" s="203"/>
      <c r="CK358" s="203"/>
      <c r="CL358" s="203"/>
      <c r="CM358" s="203"/>
      <c r="CN358" s="203"/>
      <c r="CO358" s="204"/>
    </row>
    <row r="359" spans="12:93" x14ac:dyDescent="0.25">
      <c r="L359" s="211"/>
      <c r="N359" s="202"/>
      <c r="O359" s="203"/>
      <c r="P359" s="203"/>
      <c r="Q359" s="203"/>
      <c r="R359" s="203"/>
      <c r="S359" s="203"/>
      <c r="T359" s="203"/>
      <c r="U359" s="203"/>
      <c r="V359" s="203"/>
      <c r="W359" s="204"/>
      <c r="X359" s="84"/>
      <c r="Y359" s="203"/>
      <c r="Z359" s="203"/>
      <c r="AA359" s="203"/>
      <c r="AB359" s="203"/>
      <c r="AC359" s="203"/>
      <c r="AD359" s="203"/>
      <c r="AE359" s="203"/>
      <c r="AF359" s="203"/>
      <c r="AG359" s="204"/>
      <c r="AH359" s="202"/>
      <c r="AI359" s="203"/>
      <c r="AJ359" s="203"/>
      <c r="AK359" s="203"/>
      <c r="AL359" s="203"/>
      <c r="AM359" s="203"/>
      <c r="AN359" s="203"/>
      <c r="AO359" s="203"/>
      <c r="AP359" s="203"/>
      <c r="AQ359" s="204"/>
      <c r="AR359" s="202"/>
      <c r="AS359" s="203"/>
      <c r="AT359" s="203"/>
      <c r="AU359" s="203"/>
      <c r="AV359" s="203"/>
      <c r="AW359" s="203"/>
      <c r="AX359" s="203"/>
      <c r="AY359" s="203"/>
      <c r="AZ359" s="203"/>
      <c r="BA359" s="204"/>
      <c r="BB359" s="202"/>
      <c r="BC359" s="203"/>
      <c r="BD359" s="203"/>
      <c r="BE359" s="203"/>
      <c r="BF359" s="203"/>
      <c r="BG359" s="203"/>
      <c r="BH359" s="203"/>
      <c r="BI359" s="203"/>
      <c r="BJ359" s="203"/>
      <c r="BK359" s="204"/>
      <c r="BL359" s="202"/>
      <c r="BM359" s="203"/>
      <c r="BN359" s="203"/>
      <c r="BO359" s="203"/>
      <c r="BP359" s="203"/>
      <c r="BQ359" s="203"/>
      <c r="BR359" s="203"/>
      <c r="BS359" s="203"/>
      <c r="BT359" s="203"/>
      <c r="BU359" s="204"/>
      <c r="BV359" s="202"/>
      <c r="BW359" s="203"/>
      <c r="BX359" s="203"/>
      <c r="BY359" s="203"/>
      <c r="BZ359" s="203"/>
      <c r="CA359" s="203"/>
      <c r="CB359" s="203"/>
      <c r="CC359" s="203"/>
      <c r="CD359" s="203"/>
      <c r="CE359" s="204"/>
      <c r="CF359" s="202"/>
      <c r="CG359" s="203"/>
      <c r="CH359" s="203"/>
      <c r="CI359" s="203"/>
      <c r="CJ359" s="203"/>
      <c r="CK359" s="203"/>
      <c r="CL359" s="203"/>
      <c r="CM359" s="203"/>
      <c r="CN359" s="203"/>
      <c r="CO359" s="204"/>
    </row>
    <row r="360" spans="12:93" x14ac:dyDescent="0.25">
      <c r="L360" s="211"/>
      <c r="N360" s="202"/>
      <c r="O360" s="203"/>
      <c r="P360" s="203"/>
      <c r="Q360" s="203"/>
      <c r="R360" s="203"/>
      <c r="S360" s="203"/>
      <c r="T360" s="203"/>
      <c r="U360" s="203"/>
      <c r="V360" s="203"/>
      <c r="W360" s="204"/>
      <c r="X360" s="84"/>
      <c r="Y360" s="203"/>
      <c r="Z360" s="203"/>
      <c r="AA360" s="203"/>
      <c r="AB360" s="203"/>
      <c r="AC360" s="203"/>
      <c r="AD360" s="203"/>
      <c r="AE360" s="203"/>
      <c r="AF360" s="203"/>
      <c r="AG360" s="204"/>
      <c r="AH360" s="202"/>
      <c r="AI360" s="203"/>
      <c r="AJ360" s="203"/>
      <c r="AK360" s="203"/>
      <c r="AL360" s="203"/>
      <c r="AM360" s="203"/>
      <c r="AN360" s="203"/>
      <c r="AO360" s="203"/>
      <c r="AP360" s="203"/>
      <c r="AQ360" s="204"/>
      <c r="AR360" s="202"/>
      <c r="AS360" s="203"/>
      <c r="AT360" s="203"/>
      <c r="AU360" s="203"/>
      <c r="AV360" s="203"/>
      <c r="AW360" s="203"/>
      <c r="AX360" s="203"/>
      <c r="AY360" s="203"/>
      <c r="AZ360" s="203"/>
      <c r="BA360" s="204"/>
      <c r="BB360" s="202"/>
      <c r="BC360" s="203"/>
      <c r="BD360" s="203"/>
      <c r="BE360" s="203"/>
      <c r="BF360" s="203"/>
      <c r="BG360" s="203"/>
      <c r="BH360" s="203"/>
      <c r="BI360" s="203"/>
      <c r="BJ360" s="203"/>
      <c r="BK360" s="204"/>
      <c r="BL360" s="202"/>
      <c r="BM360" s="203"/>
      <c r="BN360" s="203"/>
      <c r="BO360" s="203"/>
      <c r="BP360" s="203"/>
      <c r="BQ360" s="203"/>
      <c r="BR360" s="203"/>
      <c r="BS360" s="203"/>
      <c r="BT360" s="203"/>
      <c r="BU360" s="204"/>
      <c r="BV360" s="202"/>
      <c r="BW360" s="203"/>
      <c r="BX360" s="203"/>
      <c r="BY360" s="203"/>
      <c r="BZ360" s="203"/>
      <c r="CA360" s="203"/>
      <c r="CB360" s="203"/>
      <c r="CC360" s="203"/>
      <c r="CD360" s="203"/>
      <c r="CE360" s="204"/>
      <c r="CF360" s="202"/>
      <c r="CG360" s="203"/>
      <c r="CH360" s="203"/>
      <c r="CI360" s="203"/>
      <c r="CJ360" s="203"/>
      <c r="CK360" s="203"/>
      <c r="CL360" s="203"/>
      <c r="CM360" s="203"/>
      <c r="CN360" s="203"/>
      <c r="CO360" s="204"/>
    </row>
    <row r="361" spans="12:93" x14ac:dyDescent="0.25">
      <c r="L361" s="211"/>
      <c r="N361" s="202"/>
      <c r="O361" s="203"/>
      <c r="P361" s="203"/>
      <c r="Q361" s="203"/>
      <c r="R361" s="203"/>
      <c r="S361" s="203"/>
      <c r="T361" s="203"/>
      <c r="U361" s="203"/>
      <c r="V361" s="203"/>
      <c r="W361" s="204"/>
      <c r="X361" s="84"/>
      <c r="Y361" s="203"/>
      <c r="Z361" s="203"/>
      <c r="AA361" s="203"/>
      <c r="AB361" s="203"/>
      <c r="AC361" s="203"/>
      <c r="AD361" s="203"/>
      <c r="AE361" s="203"/>
      <c r="AF361" s="203"/>
      <c r="AG361" s="204"/>
      <c r="AH361" s="202"/>
      <c r="AI361" s="203"/>
      <c r="AJ361" s="203"/>
      <c r="AK361" s="203"/>
      <c r="AL361" s="203"/>
      <c r="AM361" s="203"/>
      <c r="AN361" s="203"/>
      <c r="AO361" s="203"/>
      <c r="AP361" s="203"/>
      <c r="AQ361" s="204"/>
      <c r="AR361" s="202"/>
      <c r="AS361" s="203"/>
      <c r="AT361" s="203"/>
      <c r="AU361" s="203"/>
      <c r="AV361" s="203"/>
      <c r="AW361" s="203"/>
      <c r="AX361" s="203"/>
      <c r="AY361" s="203"/>
      <c r="AZ361" s="203"/>
      <c r="BA361" s="204"/>
      <c r="BB361" s="202"/>
      <c r="BC361" s="203"/>
      <c r="BD361" s="203"/>
      <c r="BE361" s="203"/>
      <c r="BF361" s="203"/>
      <c r="BG361" s="203"/>
      <c r="BH361" s="203"/>
      <c r="BI361" s="203"/>
      <c r="BJ361" s="203"/>
      <c r="BK361" s="204"/>
      <c r="BL361" s="202"/>
      <c r="BM361" s="203"/>
      <c r="BN361" s="203"/>
      <c r="BO361" s="203"/>
      <c r="BP361" s="203"/>
      <c r="BQ361" s="203"/>
      <c r="BR361" s="203"/>
      <c r="BS361" s="203"/>
      <c r="BT361" s="203"/>
      <c r="BU361" s="204"/>
      <c r="BV361" s="202"/>
      <c r="BW361" s="203"/>
      <c r="BX361" s="203"/>
      <c r="BY361" s="203"/>
      <c r="BZ361" s="203"/>
      <c r="CA361" s="203"/>
      <c r="CB361" s="203"/>
      <c r="CC361" s="203"/>
      <c r="CD361" s="203"/>
      <c r="CE361" s="204"/>
      <c r="CF361" s="202"/>
      <c r="CG361" s="203"/>
      <c r="CH361" s="203"/>
      <c r="CI361" s="203"/>
      <c r="CJ361" s="203"/>
      <c r="CK361" s="203"/>
      <c r="CL361" s="203"/>
      <c r="CM361" s="203"/>
      <c r="CN361" s="203"/>
      <c r="CO361" s="204"/>
    </row>
    <row r="362" spans="12:93" x14ac:dyDescent="0.25">
      <c r="L362" s="211"/>
      <c r="N362" s="202"/>
      <c r="O362" s="203"/>
      <c r="P362" s="203"/>
      <c r="Q362" s="203"/>
      <c r="R362" s="203"/>
      <c r="S362" s="203"/>
      <c r="T362" s="203"/>
      <c r="U362" s="203"/>
      <c r="V362" s="203"/>
      <c r="W362" s="204"/>
      <c r="X362" s="84"/>
      <c r="Y362" s="203"/>
      <c r="Z362" s="203"/>
      <c r="AA362" s="203"/>
      <c r="AB362" s="203"/>
      <c r="AC362" s="203"/>
      <c r="AD362" s="203"/>
      <c r="AE362" s="203"/>
      <c r="AF362" s="203"/>
      <c r="AG362" s="204"/>
      <c r="AH362" s="202"/>
      <c r="AI362" s="203"/>
      <c r="AJ362" s="203"/>
      <c r="AK362" s="203"/>
      <c r="AL362" s="203"/>
      <c r="AM362" s="203"/>
      <c r="AN362" s="203"/>
      <c r="AO362" s="203"/>
      <c r="AP362" s="203"/>
      <c r="AQ362" s="204"/>
      <c r="AR362" s="202"/>
      <c r="AS362" s="203"/>
      <c r="AT362" s="203"/>
      <c r="AU362" s="203"/>
      <c r="AV362" s="203"/>
      <c r="AW362" s="203"/>
      <c r="AX362" s="203"/>
      <c r="AY362" s="203"/>
      <c r="AZ362" s="203"/>
      <c r="BA362" s="204"/>
      <c r="BB362" s="202"/>
      <c r="BC362" s="203"/>
      <c r="BD362" s="203"/>
      <c r="BE362" s="203"/>
      <c r="BF362" s="203"/>
      <c r="BG362" s="203"/>
      <c r="BH362" s="203"/>
      <c r="BI362" s="203"/>
      <c r="BJ362" s="203"/>
      <c r="BK362" s="204"/>
      <c r="BL362" s="202"/>
      <c r="BM362" s="203"/>
      <c r="BN362" s="203"/>
      <c r="BO362" s="203"/>
      <c r="BP362" s="203"/>
      <c r="BQ362" s="203"/>
      <c r="BR362" s="203"/>
      <c r="BS362" s="203"/>
      <c r="BT362" s="203"/>
      <c r="BU362" s="204"/>
      <c r="BV362" s="202"/>
      <c r="BW362" s="203"/>
      <c r="BX362" s="203"/>
      <c r="BY362" s="203"/>
      <c r="BZ362" s="203"/>
      <c r="CA362" s="203"/>
      <c r="CB362" s="203"/>
      <c r="CC362" s="203"/>
      <c r="CD362" s="203"/>
      <c r="CE362" s="204"/>
      <c r="CF362" s="202"/>
      <c r="CG362" s="203"/>
      <c r="CH362" s="203"/>
      <c r="CI362" s="203"/>
      <c r="CJ362" s="203"/>
      <c r="CK362" s="203"/>
      <c r="CL362" s="203"/>
      <c r="CM362" s="203"/>
      <c r="CN362" s="203"/>
      <c r="CO362" s="204"/>
    </row>
    <row r="363" spans="12:93" x14ac:dyDescent="0.25">
      <c r="L363" s="211"/>
      <c r="N363" s="202"/>
      <c r="O363" s="203"/>
      <c r="P363" s="203"/>
      <c r="Q363" s="203"/>
      <c r="R363" s="203"/>
      <c r="S363" s="203"/>
      <c r="T363" s="203"/>
      <c r="U363" s="203"/>
      <c r="V363" s="203"/>
      <c r="W363" s="204"/>
      <c r="X363" s="84"/>
      <c r="Y363" s="203"/>
      <c r="Z363" s="203"/>
      <c r="AA363" s="203"/>
      <c r="AB363" s="203"/>
      <c r="AC363" s="203"/>
      <c r="AD363" s="203"/>
      <c r="AE363" s="203"/>
      <c r="AF363" s="203"/>
      <c r="AG363" s="204"/>
      <c r="AH363" s="202"/>
      <c r="AI363" s="203"/>
      <c r="AJ363" s="203"/>
      <c r="AK363" s="203"/>
      <c r="AL363" s="203"/>
      <c r="AM363" s="203"/>
      <c r="AN363" s="203"/>
      <c r="AO363" s="203"/>
      <c r="AP363" s="203"/>
      <c r="AQ363" s="204"/>
      <c r="AR363" s="202"/>
      <c r="AS363" s="203"/>
      <c r="AT363" s="203"/>
      <c r="AU363" s="203"/>
      <c r="AV363" s="203"/>
      <c r="AW363" s="203"/>
      <c r="AX363" s="203"/>
      <c r="AY363" s="203"/>
      <c r="AZ363" s="203"/>
      <c r="BA363" s="204"/>
      <c r="BB363" s="202"/>
      <c r="BC363" s="203"/>
      <c r="BD363" s="203"/>
      <c r="BE363" s="203"/>
      <c r="BF363" s="203"/>
      <c r="BG363" s="203"/>
      <c r="BH363" s="203"/>
      <c r="BI363" s="203"/>
      <c r="BJ363" s="203"/>
      <c r="BK363" s="204"/>
      <c r="BL363" s="202"/>
      <c r="BM363" s="203"/>
      <c r="BN363" s="203"/>
      <c r="BO363" s="203"/>
      <c r="BP363" s="203"/>
      <c r="BQ363" s="203"/>
      <c r="BR363" s="203"/>
      <c r="BS363" s="203"/>
      <c r="BT363" s="203"/>
      <c r="BU363" s="204"/>
      <c r="BV363" s="202"/>
      <c r="BW363" s="203"/>
      <c r="BX363" s="203"/>
      <c r="BY363" s="203"/>
      <c r="BZ363" s="203"/>
      <c r="CA363" s="203"/>
      <c r="CB363" s="203"/>
      <c r="CC363" s="203"/>
      <c r="CD363" s="203"/>
      <c r="CE363" s="204"/>
      <c r="CF363" s="202"/>
      <c r="CG363" s="203"/>
      <c r="CH363" s="203"/>
      <c r="CI363" s="203"/>
      <c r="CJ363" s="203"/>
      <c r="CK363" s="203"/>
      <c r="CL363" s="203"/>
      <c r="CM363" s="203"/>
      <c r="CN363" s="203"/>
      <c r="CO363" s="204"/>
    </row>
    <row r="364" spans="12:93" x14ac:dyDescent="0.25">
      <c r="L364" s="211"/>
      <c r="N364" s="202"/>
      <c r="O364" s="203"/>
      <c r="P364" s="203"/>
      <c r="Q364" s="203"/>
      <c r="R364" s="203"/>
      <c r="S364" s="203"/>
      <c r="T364" s="203"/>
      <c r="U364" s="203"/>
      <c r="V364" s="203"/>
      <c r="W364" s="204"/>
      <c r="X364" s="84"/>
      <c r="Y364" s="203"/>
      <c r="Z364" s="203"/>
      <c r="AA364" s="203"/>
      <c r="AB364" s="203"/>
      <c r="AC364" s="203"/>
      <c r="AD364" s="203"/>
      <c r="AE364" s="203"/>
      <c r="AF364" s="203"/>
      <c r="AG364" s="204"/>
      <c r="AH364" s="202"/>
      <c r="AI364" s="203"/>
      <c r="AJ364" s="203"/>
      <c r="AK364" s="203"/>
      <c r="AL364" s="203"/>
      <c r="AM364" s="203"/>
      <c r="AN364" s="203"/>
      <c r="AO364" s="203"/>
      <c r="AP364" s="203"/>
      <c r="AQ364" s="204"/>
      <c r="AR364" s="202"/>
      <c r="AS364" s="203"/>
      <c r="AT364" s="203"/>
      <c r="AU364" s="203"/>
      <c r="AV364" s="203"/>
      <c r="AW364" s="203"/>
      <c r="AX364" s="203"/>
      <c r="AY364" s="203"/>
      <c r="AZ364" s="203"/>
      <c r="BA364" s="204"/>
      <c r="BB364" s="202"/>
      <c r="BC364" s="203"/>
      <c r="BD364" s="203"/>
      <c r="BE364" s="203"/>
      <c r="BF364" s="203"/>
      <c r="BG364" s="203"/>
      <c r="BH364" s="203"/>
      <c r="BI364" s="203"/>
      <c r="BJ364" s="203"/>
      <c r="BK364" s="204"/>
      <c r="BL364" s="202"/>
      <c r="BM364" s="203"/>
      <c r="BN364" s="203"/>
      <c r="BO364" s="203"/>
      <c r="BP364" s="203"/>
      <c r="BQ364" s="203"/>
      <c r="BR364" s="203"/>
      <c r="BS364" s="203"/>
      <c r="BT364" s="203"/>
      <c r="BU364" s="204"/>
      <c r="BV364" s="202"/>
      <c r="BW364" s="203"/>
      <c r="BX364" s="203"/>
      <c r="BY364" s="203"/>
      <c r="BZ364" s="203"/>
      <c r="CA364" s="203"/>
      <c r="CB364" s="203"/>
      <c r="CC364" s="203"/>
      <c r="CD364" s="203"/>
      <c r="CE364" s="204"/>
      <c r="CF364" s="202"/>
      <c r="CG364" s="203"/>
      <c r="CH364" s="203"/>
      <c r="CI364" s="203"/>
      <c r="CJ364" s="203"/>
      <c r="CK364" s="203"/>
      <c r="CL364" s="203"/>
      <c r="CM364" s="203"/>
      <c r="CN364" s="203"/>
      <c r="CO364" s="204"/>
    </row>
    <row r="365" spans="12:93" x14ac:dyDescent="0.25">
      <c r="L365" s="211"/>
      <c r="N365" s="202"/>
      <c r="O365" s="203"/>
      <c r="P365" s="203"/>
      <c r="Q365" s="203"/>
      <c r="R365" s="203"/>
      <c r="S365" s="203"/>
      <c r="T365" s="203"/>
      <c r="U365" s="203"/>
      <c r="V365" s="203"/>
      <c r="W365" s="204"/>
      <c r="X365" s="84"/>
      <c r="Y365" s="203"/>
      <c r="Z365" s="203"/>
      <c r="AA365" s="203"/>
      <c r="AB365" s="203"/>
      <c r="AC365" s="203"/>
      <c r="AD365" s="203"/>
      <c r="AE365" s="203"/>
      <c r="AF365" s="203"/>
      <c r="AG365" s="204"/>
      <c r="AH365" s="202"/>
      <c r="AI365" s="203"/>
      <c r="AJ365" s="203"/>
      <c r="AK365" s="203"/>
      <c r="AL365" s="203"/>
      <c r="AM365" s="203"/>
      <c r="AN365" s="203"/>
      <c r="AO365" s="203"/>
      <c r="AP365" s="203"/>
      <c r="AQ365" s="204"/>
      <c r="AR365" s="202"/>
      <c r="AS365" s="203"/>
      <c r="AT365" s="203"/>
      <c r="AU365" s="203"/>
      <c r="AV365" s="203"/>
      <c r="AW365" s="203"/>
      <c r="AX365" s="203"/>
      <c r="AY365" s="203"/>
      <c r="AZ365" s="203"/>
      <c r="BA365" s="204"/>
      <c r="BB365" s="202"/>
      <c r="BC365" s="203"/>
      <c r="BD365" s="203"/>
      <c r="BE365" s="203"/>
      <c r="BF365" s="203"/>
      <c r="BG365" s="203"/>
      <c r="BH365" s="203"/>
      <c r="BI365" s="203"/>
      <c r="BJ365" s="203"/>
      <c r="BK365" s="204"/>
      <c r="BL365" s="202"/>
      <c r="BM365" s="203"/>
      <c r="BN365" s="203"/>
      <c r="BO365" s="203"/>
      <c r="BP365" s="203"/>
      <c r="BQ365" s="203"/>
      <c r="BR365" s="203"/>
      <c r="BS365" s="203"/>
      <c r="BT365" s="203"/>
      <c r="BU365" s="204"/>
      <c r="BV365" s="202"/>
      <c r="BW365" s="203"/>
      <c r="BX365" s="203"/>
      <c r="BY365" s="203"/>
      <c r="BZ365" s="203"/>
      <c r="CA365" s="203"/>
      <c r="CB365" s="203"/>
      <c r="CC365" s="203"/>
      <c r="CD365" s="203"/>
      <c r="CE365" s="204"/>
      <c r="CF365" s="202"/>
      <c r="CG365" s="203"/>
      <c r="CH365" s="203"/>
      <c r="CI365" s="203"/>
      <c r="CJ365" s="203"/>
      <c r="CK365" s="203"/>
      <c r="CL365" s="203"/>
      <c r="CM365" s="203"/>
      <c r="CN365" s="203"/>
      <c r="CO365" s="204"/>
    </row>
    <row r="366" spans="12:93" x14ac:dyDescent="0.25">
      <c r="L366" s="211"/>
      <c r="N366" s="202"/>
      <c r="O366" s="203"/>
      <c r="P366" s="203"/>
      <c r="Q366" s="203"/>
      <c r="R366" s="203"/>
      <c r="S366" s="203"/>
      <c r="T366" s="203"/>
      <c r="U366" s="203"/>
      <c r="V366" s="203"/>
      <c r="W366" s="204"/>
      <c r="X366" s="84"/>
      <c r="Y366" s="203"/>
      <c r="Z366" s="203"/>
      <c r="AA366" s="203"/>
      <c r="AB366" s="203"/>
      <c r="AC366" s="203"/>
      <c r="AD366" s="203"/>
      <c r="AE366" s="203"/>
      <c r="AF366" s="203"/>
      <c r="AG366" s="204"/>
      <c r="AH366" s="202"/>
      <c r="AI366" s="203"/>
      <c r="AJ366" s="203"/>
      <c r="AK366" s="203"/>
      <c r="AL366" s="203"/>
      <c r="AM366" s="203"/>
      <c r="AN366" s="203"/>
      <c r="AO366" s="203"/>
      <c r="AP366" s="203"/>
      <c r="AQ366" s="204"/>
      <c r="AR366" s="202"/>
      <c r="AS366" s="203"/>
      <c r="AT366" s="203"/>
      <c r="AU366" s="203"/>
      <c r="AV366" s="203"/>
      <c r="AW366" s="203"/>
      <c r="AX366" s="203"/>
      <c r="AY366" s="203"/>
      <c r="AZ366" s="203"/>
      <c r="BA366" s="204"/>
      <c r="BB366" s="202"/>
      <c r="BC366" s="203"/>
      <c r="BD366" s="203"/>
      <c r="BE366" s="203"/>
      <c r="BF366" s="203"/>
      <c r="BG366" s="203"/>
      <c r="BH366" s="203"/>
      <c r="BI366" s="203"/>
      <c r="BJ366" s="203"/>
      <c r="BK366" s="204"/>
      <c r="BL366" s="202"/>
      <c r="BM366" s="203"/>
      <c r="BN366" s="203"/>
      <c r="BO366" s="203"/>
      <c r="BP366" s="203"/>
      <c r="BQ366" s="203"/>
      <c r="BR366" s="203"/>
      <c r="BS366" s="203"/>
      <c r="BT366" s="203"/>
      <c r="BU366" s="204"/>
      <c r="BV366" s="202"/>
      <c r="BW366" s="203"/>
      <c r="BX366" s="203"/>
      <c r="BY366" s="203"/>
      <c r="BZ366" s="203"/>
      <c r="CA366" s="203"/>
      <c r="CB366" s="203"/>
      <c r="CC366" s="203"/>
      <c r="CD366" s="203"/>
      <c r="CE366" s="204"/>
      <c r="CF366" s="202"/>
      <c r="CG366" s="203"/>
      <c r="CH366" s="203"/>
      <c r="CI366" s="203"/>
      <c r="CJ366" s="203"/>
      <c r="CK366" s="203"/>
      <c r="CL366" s="203"/>
      <c r="CM366" s="203"/>
      <c r="CN366" s="203"/>
      <c r="CO366" s="204"/>
    </row>
    <row r="367" spans="12:93" x14ac:dyDescent="0.25">
      <c r="L367" s="211"/>
      <c r="N367" s="202"/>
      <c r="O367" s="203"/>
      <c r="P367" s="203"/>
      <c r="Q367" s="203"/>
      <c r="R367" s="203"/>
      <c r="S367" s="203"/>
      <c r="T367" s="203"/>
      <c r="U367" s="203"/>
      <c r="V367" s="203"/>
      <c r="W367" s="204"/>
      <c r="X367" s="84"/>
      <c r="Y367" s="203"/>
      <c r="Z367" s="203"/>
      <c r="AA367" s="203"/>
      <c r="AB367" s="203"/>
      <c r="AC367" s="203"/>
      <c r="AD367" s="203"/>
      <c r="AE367" s="203"/>
      <c r="AF367" s="203"/>
      <c r="AG367" s="204"/>
      <c r="AH367" s="202"/>
      <c r="AI367" s="203"/>
      <c r="AJ367" s="203"/>
      <c r="AK367" s="203"/>
      <c r="AL367" s="203"/>
      <c r="AM367" s="203"/>
      <c r="AN367" s="203"/>
      <c r="AO367" s="203"/>
      <c r="AP367" s="203"/>
      <c r="AQ367" s="204"/>
      <c r="AR367" s="202"/>
      <c r="AS367" s="203"/>
      <c r="AT367" s="203"/>
      <c r="AU367" s="203"/>
      <c r="AV367" s="203"/>
      <c r="AW367" s="203"/>
      <c r="AX367" s="203"/>
      <c r="AY367" s="203"/>
      <c r="AZ367" s="203"/>
      <c r="BA367" s="204"/>
      <c r="BB367" s="202"/>
      <c r="BC367" s="203"/>
      <c r="BD367" s="203"/>
      <c r="BE367" s="203"/>
      <c r="BF367" s="203"/>
      <c r="BG367" s="203"/>
      <c r="BH367" s="203"/>
      <c r="BI367" s="203"/>
      <c r="BJ367" s="203"/>
      <c r="BK367" s="204"/>
      <c r="BL367" s="202"/>
      <c r="BM367" s="203"/>
      <c r="BN367" s="203"/>
      <c r="BO367" s="203"/>
      <c r="BP367" s="203"/>
      <c r="BQ367" s="203"/>
      <c r="BR367" s="203"/>
      <c r="BS367" s="203"/>
      <c r="BT367" s="203"/>
      <c r="BU367" s="204"/>
      <c r="BV367" s="202"/>
      <c r="BW367" s="203"/>
      <c r="BX367" s="203"/>
      <c r="BY367" s="203"/>
      <c r="BZ367" s="203"/>
      <c r="CA367" s="203"/>
      <c r="CB367" s="203"/>
      <c r="CC367" s="203"/>
      <c r="CD367" s="203"/>
      <c r="CE367" s="204"/>
      <c r="CF367" s="202"/>
      <c r="CG367" s="203"/>
      <c r="CH367" s="203"/>
      <c r="CI367" s="203"/>
      <c r="CJ367" s="203"/>
      <c r="CK367" s="203"/>
      <c r="CL367" s="203"/>
      <c r="CM367" s="203"/>
      <c r="CN367" s="203"/>
      <c r="CO367" s="204"/>
    </row>
    <row r="368" spans="12:93" x14ac:dyDescent="0.25">
      <c r="L368" s="211"/>
      <c r="N368" s="202"/>
      <c r="O368" s="203"/>
      <c r="P368" s="203"/>
      <c r="Q368" s="203"/>
      <c r="R368" s="203"/>
      <c r="S368" s="203"/>
      <c r="T368" s="203"/>
      <c r="U368" s="203"/>
      <c r="V368" s="203"/>
      <c r="W368" s="204"/>
      <c r="X368" s="84"/>
      <c r="Y368" s="203"/>
      <c r="Z368" s="203"/>
      <c r="AA368" s="203"/>
      <c r="AB368" s="203"/>
      <c r="AC368" s="203"/>
      <c r="AD368" s="203"/>
      <c r="AE368" s="203"/>
      <c r="AF368" s="203"/>
      <c r="AG368" s="204"/>
      <c r="AH368" s="202"/>
      <c r="AI368" s="203"/>
      <c r="AJ368" s="203"/>
      <c r="AK368" s="203"/>
      <c r="AL368" s="203"/>
      <c r="AM368" s="203"/>
      <c r="AN368" s="203"/>
      <c r="AO368" s="203"/>
      <c r="AP368" s="203"/>
      <c r="AQ368" s="204"/>
      <c r="AR368" s="202"/>
      <c r="AS368" s="203"/>
      <c r="AT368" s="203"/>
      <c r="AU368" s="203"/>
      <c r="AV368" s="203"/>
      <c r="AW368" s="203"/>
      <c r="AX368" s="203"/>
      <c r="AY368" s="203"/>
      <c r="AZ368" s="203"/>
      <c r="BA368" s="204"/>
      <c r="BB368" s="202"/>
      <c r="BC368" s="203"/>
      <c r="BD368" s="203"/>
      <c r="BE368" s="203"/>
      <c r="BF368" s="203"/>
      <c r="BG368" s="203"/>
      <c r="BH368" s="203"/>
      <c r="BI368" s="203"/>
      <c r="BJ368" s="203"/>
      <c r="BK368" s="204"/>
      <c r="BL368" s="202"/>
      <c r="BM368" s="203"/>
      <c r="BN368" s="203"/>
      <c r="BO368" s="203"/>
      <c r="BP368" s="203"/>
      <c r="BQ368" s="203"/>
      <c r="BR368" s="203"/>
      <c r="BS368" s="203"/>
      <c r="BT368" s="203"/>
      <c r="BU368" s="204"/>
      <c r="BV368" s="202"/>
      <c r="BW368" s="203"/>
      <c r="BX368" s="203"/>
      <c r="BY368" s="203"/>
      <c r="BZ368" s="203"/>
      <c r="CA368" s="203"/>
      <c r="CB368" s="203"/>
      <c r="CC368" s="203"/>
      <c r="CD368" s="203"/>
      <c r="CE368" s="204"/>
      <c r="CF368" s="202"/>
      <c r="CG368" s="203"/>
      <c r="CH368" s="203"/>
      <c r="CI368" s="203"/>
      <c r="CJ368" s="203"/>
      <c r="CK368" s="203"/>
      <c r="CL368" s="203"/>
      <c r="CM368" s="203"/>
      <c r="CN368" s="203"/>
      <c r="CO368" s="204"/>
    </row>
    <row r="369" spans="12:93" x14ac:dyDescent="0.25">
      <c r="L369" s="211"/>
      <c r="N369" s="202"/>
      <c r="O369" s="203"/>
      <c r="P369" s="203"/>
      <c r="Q369" s="203"/>
      <c r="R369" s="203"/>
      <c r="S369" s="203"/>
      <c r="T369" s="203"/>
      <c r="U369" s="203"/>
      <c r="V369" s="203"/>
      <c r="W369" s="204"/>
      <c r="X369" s="84"/>
      <c r="Y369" s="203"/>
      <c r="Z369" s="203"/>
      <c r="AA369" s="203"/>
      <c r="AB369" s="203"/>
      <c r="AC369" s="203"/>
      <c r="AD369" s="203"/>
      <c r="AE369" s="203"/>
      <c r="AF369" s="203"/>
      <c r="AG369" s="204"/>
      <c r="AH369" s="202"/>
      <c r="AI369" s="203"/>
      <c r="AJ369" s="203"/>
      <c r="AK369" s="203"/>
      <c r="AL369" s="203"/>
      <c r="AM369" s="203"/>
      <c r="AN369" s="203"/>
      <c r="AO369" s="203"/>
      <c r="AP369" s="203"/>
      <c r="AQ369" s="204"/>
      <c r="AR369" s="202"/>
      <c r="AS369" s="203"/>
      <c r="AT369" s="203"/>
      <c r="AU369" s="203"/>
      <c r="AV369" s="203"/>
      <c r="AW369" s="203"/>
      <c r="AX369" s="203"/>
      <c r="AY369" s="203"/>
      <c r="AZ369" s="203"/>
      <c r="BA369" s="204"/>
      <c r="BB369" s="202"/>
      <c r="BC369" s="203"/>
      <c r="BD369" s="203"/>
      <c r="BE369" s="203"/>
      <c r="BF369" s="203"/>
      <c r="BG369" s="203"/>
      <c r="BH369" s="203"/>
      <c r="BI369" s="203"/>
      <c r="BJ369" s="203"/>
      <c r="BK369" s="204"/>
      <c r="BL369" s="202"/>
      <c r="BM369" s="203"/>
      <c r="BN369" s="203"/>
      <c r="BO369" s="203"/>
      <c r="BP369" s="203"/>
      <c r="BQ369" s="203"/>
      <c r="BR369" s="203"/>
      <c r="BS369" s="203"/>
      <c r="BT369" s="203"/>
      <c r="BU369" s="204"/>
      <c r="BV369" s="202"/>
      <c r="BW369" s="203"/>
      <c r="BX369" s="203"/>
      <c r="BY369" s="203"/>
      <c r="BZ369" s="203"/>
      <c r="CA369" s="203"/>
      <c r="CB369" s="203"/>
      <c r="CC369" s="203"/>
      <c r="CD369" s="203"/>
      <c r="CE369" s="204"/>
      <c r="CF369" s="202"/>
      <c r="CG369" s="203"/>
      <c r="CH369" s="203"/>
      <c r="CI369" s="203"/>
      <c r="CJ369" s="203"/>
      <c r="CK369" s="203"/>
      <c r="CL369" s="203"/>
      <c r="CM369" s="203"/>
      <c r="CN369" s="203"/>
      <c r="CO369" s="204"/>
    </row>
    <row r="370" spans="12:93" x14ac:dyDescent="0.25">
      <c r="L370" s="211"/>
      <c r="N370" s="202"/>
      <c r="O370" s="203"/>
      <c r="P370" s="203"/>
      <c r="Q370" s="203"/>
      <c r="R370" s="203"/>
      <c r="S370" s="203"/>
      <c r="T370" s="203"/>
      <c r="U370" s="203"/>
      <c r="V370" s="203"/>
      <c r="W370" s="204"/>
      <c r="X370" s="84"/>
      <c r="Y370" s="203"/>
      <c r="Z370" s="203"/>
      <c r="AA370" s="203"/>
      <c r="AB370" s="203"/>
      <c r="AC370" s="203"/>
      <c r="AD370" s="203"/>
      <c r="AE370" s="203"/>
      <c r="AF370" s="203"/>
      <c r="AG370" s="204"/>
      <c r="AH370" s="202"/>
      <c r="AI370" s="203"/>
      <c r="AJ370" s="203"/>
      <c r="AK370" s="203"/>
      <c r="AL370" s="203"/>
      <c r="AM370" s="203"/>
      <c r="AN370" s="203"/>
      <c r="AO370" s="203"/>
      <c r="AP370" s="203"/>
      <c r="AQ370" s="204"/>
      <c r="AR370" s="202"/>
      <c r="AS370" s="203"/>
      <c r="AT370" s="203"/>
      <c r="AU370" s="203"/>
      <c r="AV370" s="203"/>
      <c r="AW370" s="203"/>
      <c r="AX370" s="203"/>
      <c r="AY370" s="203"/>
      <c r="AZ370" s="203"/>
      <c r="BA370" s="204"/>
      <c r="BB370" s="202"/>
      <c r="BC370" s="203"/>
      <c r="BD370" s="203"/>
      <c r="BE370" s="203"/>
      <c r="BF370" s="203"/>
      <c r="BG370" s="203"/>
      <c r="BH370" s="203"/>
      <c r="BI370" s="203"/>
      <c r="BJ370" s="203"/>
      <c r="BK370" s="204"/>
      <c r="BL370" s="202"/>
      <c r="BM370" s="203"/>
      <c r="BN370" s="203"/>
      <c r="BO370" s="203"/>
      <c r="BP370" s="203"/>
      <c r="BQ370" s="203"/>
      <c r="BR370" s="203"/>
      <c r="BS370" s="203"/>
      <c r="BT370" s="203"/>
      <c r="BU370" s="204"/>
      <c r="BV370" s="202"/>
      <c r="BW370" s="203"/>
      <c r="BX370" s="203"/>
      <c r="BY370" s="203"/>
      <c r="BZ370" s="203"/>
      <c r="CA370" s="203"/>
      <c r="CB370" s="203"/>
      <c r="CC370" s="203"/>
      <c r="CD370" s="203"/>
      <c r="CE370" s="204"/>
      <c r="CF370" s="202"/>
      <c r="CG370" s="203"/>
      <c r="CH370" s="203"/>
      <c r="CI370" s="203"/>
      <c r="CJ370" s="203"/>
      <c r="CK370" s="203"/>
      <c r="CL370" s="203"/>
      <c r="CM370" s="203"/>
      <c r="CN370" s="203"/>
      <c r="CO370" s="204"/>
    </row>
    <row r="371" spans="12:93" x14ac:dyDescent="0.25">
      <c r="L371" s="211"/>
      <c r="N371" s="202"/>
      <c r="O371" s="203"/>
      <c r="P371" s="203"/>
      <c r="Q371" s="203"/>
      <c r="R371" s="203"/>
      <c r="S371" s="203"/>
      <c r="T371" s="203"/>
      <c r="U371" s="203"/>
      <c r="V371" s="203"/>
      <c r="W371" s="204"/>
      <c r="X371" s="84"/>
      <c r="Y371" s="203"/>
      <c r="Z371" s="203"/>
      <c r="AA371" s="203"/>
      <c r="AB371" s="203"/>
      <c r="AC371" s="203"/>
      <c r="AD371" s="203"/>
      <c r="AE371" s="203"/>
      <c r="AF371" s="203"/>
      <c r="AG371" s="204"/>
      <c r="AH371" s="202"/>
      <c r="AI371" s="203"/>
      <c r="AJ371" s="203"/>
      <c r="AK371" s="203"/>
      <c r="AL371" s="203"/>
      <c r="AM371" s="203"/>
      <c r="AN371" s="203"/>
      <c r="AO371" s="203"/>
      <c r="AP371" s="203"/>
      <c r="AQ371" s="204"/>
      <c r="AR371" s="202"/>
      <c r="AS371" s="203"/>
      <c r="AT371" s="203"/>
      <c r="AU371" s="203"/>
      <c r="AV371" s="203"/>
      <c r="AW371" s="203"/>
      <c r="AX371" s="203"/>
      <c r="AY371" s="203"/>
      <c r="AZ371" s="203"/>
      <c r="BA371" s="204"/>
      <c r="BB371" s="202"/>
      <c r="BC371" s="203"/>
      <c r="BD371" s="203"/>
      <c r="BE371" s="203"/>
      <c r="BF371" s="203"/>
      <c r="BG371" s="203"/>
      <c r="BH371" s="203"/>
      <c r="BI371" s="203"/>
      <c r="BJ371" s="203"/>
      <c r="BK371" s="204"/>
      <c r="BL371" s="202"/>
      <c r="BM371" s="203"/>
      <c r="BN371" s="203"/>
      <c r="BO371" s="203"/>
      <c r="BP371" s="203"/>
      <c r="BQ371" s="203"/>
      <c r="BR371" s="203"/>
      <c r="BS371" s="203"/>
      <c r="BT371" s="203"/>
      <c r="BU371" s="204"/>
      <c r="BV371" s="202"/>
      <c r="BW371" s="203"/>
      <c r="BX371" s="203"/>
      <c r="BY371" s="203"/>
      <c r="BZ371" s="203"/>
      <c r="CA371" s="203"/>
      <c r="CB371" s="203"/>
      <c r="CC371" s="203"/>
      <c r="CD371" s="203"/>
      <c r="CE371" s="204"/>
      <c r="CF371" s="202"/>
      <c r="CG371" s="203"/>
      <c r="CH371" s="203"/>
      <c r="CI371" s="203"/>
      <c r="CJ371" s="203"/>
      <c r="CK371" s="203"/>
      <c r="CL371" s="203"/>
      <c r="CM371" s="203"/>
      <c r="CN371" s="203"/>
      <c r="CO371" s="204"/>
    </row>
    <row r="372" spans="12:93" x14ac:dyDescent="0.25">
      <c r="L372" s="211"/>
      <c r="N372" s="202"/>
      <c r="O372" s="203"/>
      <c r="P372" s="203"/>
      <c r="Q372" s="203"/>
      <c r="R372" s="203"/>
      <c r="S372" s="203"/>
      <c r="T372" s="203"/>
      <c r="U372" s="203"/>
      <c r="V372" s="203"/>
      <c r="W372" s="204"/>
      <c r="X372" s="84"/>
      <c r="Y372" s="203"/>
      <c r="Z372" s="203"/>
      <c r="AA372" s="203"/>
      <c r="AB372" s="203"/>
      <c r="AC372" s="203"/>
      <c r="AD372" s="203"/>
      <c r="AE372" s="203"/>
      <c r="AF372" s="203"/>
      <c r="AG372" s="204"/>
      <c r="AH372" s="202"/>
      <c r="AI372" s="203"/>
      <c r="AJ372" s="203"/>
      <c r="AK372" s="203"/>
      <c r="AL372" s="203"/>
      <c r="AM372" s="203"/>
      <c r="AN372" s="203"/>
      <c r="AO372" s="203"/>
      <c r="AP372" s="203"/>
      <c r="AQ372" s="204"/>
      <c r="AR372" s="202"/>
      <c r="AS372" s="203"/>
      <c r="AT372" s="203"/>
      <c r="AU372" s="203"/>
      <c r="AV372" s="203"/>
      <c r="AW372" s="203"/>
      <c r="AX372" s="203"/>
      <c r="AY372" s="203"/>
      <c r="AZ372" s="203"/>
      <c r="BA372" s="204"/>
      <c r="BB372" s="202"/>
      <c r="BC372" s="203"/>
      <c r="BD372" s="203"/>
      <c r="BE372" s="203"/>
      <c r="BF372" s="203"/>
      <c r="BG372" s="203"/>
      <c r="BH372" s="203"/>
      <c r="BI372" s="203"/>
      <c r="BJ372" s="203"/>
      <c r="BK372" s="204"/>
      <c r="BL372" s="202"/>
      <c r="BM372" s="203"/>
      <c r="BN372" s="203"/>
      <c r="BO372" s="203"/>
      <c r="BP372" s="203"/>
      <c r="BQ372" s="203"/>
      <c r="BR372" s="203"/>
      <c r="BS372" s="203"/>
      <c r="BT372" s="203"/>
      <c r="BU372" s="204"/>
      <c r="BV372" s="202"/>
      <c r="BW372" s="203"/>
      <c r="BX372" s="203"/>
      <c r="BY372" s="203"/>
      <c r="BZ372" s="203"/>
      <c r="CA372" s="203"/>
      <c r="CB372" s="203"/>
      <c r="CC372" s="203"/>
      <c r="CD372" s="203"/>
      <c r="CE372" s="204"/>
      <c r="CF372" s="202"/>
      <c r="CG372" s="203"/>
      <c r="CH372" s="203"/>
      <c r="CI372" s="203"/>
      <c r="CJ372" s="203"/>
      <c r="CK372" s="203"/>
      <c r="CL372" s="203"/>
      <c r="CM372" s="203"/>
      <c r="CN372" s="203"/>
      <c r="CO372" s="204"/>
    </row>
    <row r="373" spans="12:93" x14ac:dyDescent="0.25">
      <c r="L373" s="211"/>
      <c r="N373" s="202"/>
      <c r="O373" s="203"/>
      <c r="P373" s="203"/>
      <c r="Q373" s="203"/>
      <c r="R373" s="203"/>
      <c r="S373" s="203"/>
      <c r="T373" s="203"/>
      <c r="U373" s="203"/>
      <c r="V373" s="203"/>
      <c r="W373" s="204"/>
      <c r="X373" s="84"/>
      <c r="Y373" s="203"/>
      <c r="Z373" s="203"/>
      <c r="AA373" s="203"/>
      <c r="AB373" s="203"/>
      <c r="AC373" s="203"/>
      <c r="AD373" s="203"/>
      <c r="AE373" s="203"/>
      <c r="AF373" s="203"/>
      <c r="AG373" s="204"/>
      <c r="AH373" s="202"/>
      <c r="AI373" s="203"/>
      <c r="AJ373" s="203"/>
      <c r="AK373" s="203"/>
      <c r="AL373" s="203"/>
      <c r="AM373" s="203"/>
      <c r="AN373" s="203"/>
      <c r="AO373" s="203"/>
      <c r="AP373" s="203"/>
      <c r="AQ373" s="204"/>
      <c r="AR373" s="202"/>
      <c r="AS373" s="203"/>
      <c r="AT373" s="203"/>
      <c r="AU373" s="203"/>
      <c r="AV373" s="203"/>
      <c r="AW373" s="203"/>
      <c r="AX373" s="203"/>
      <c r="AY373" s="203"/>
      <c r="AZ373" s="203"/>
      <c r="BA373" s="204"/>
      <c r="BB373" s="202"/>
      <c r="BC373" s="203"/>
      <c r="BD373" s="203"/>
      <c r="BE373" s="203"/>
      <c r="BF373" s="203"/>
      <c r="BG373" s="203"/>
      <c r="BH373" s="203"/>
      <c r="BI373" s="203"/>
      <c r="BJ373" s="203"/>
      <c r="BK373" s="204"/>
      <c r="BL373" s="202"/>
      <c r="BM373" s="203"/>
      <c r="BN373" s="203"/>
      <c r="BO373" s="203"/>
      <c r="BP373" s="203"/>
      <c r="BQ373" s="203"/>
      <c r="BR373" s="203"/>
      <c r="BS373" s="203"/>
      <c r="BT373" s="203"/>
      <c r="BU373" s="204"/>
      <c r="BV373" s="202"/>
      <c r="BW373" s="203"/>
      <c r="BX373" s="203"/>
      <c r="BY373" s="203"/>
      <c r="BZ373" s="203"/>
      <c r="CA373" s="203"/>
      <c r="CB373" s="203"/>
      <c r="CC373" s="203"/>
      <c r="CD373" s="203"/>
      <c r="CE373" s="204"/>
      <c r="CF373" s="202"/>
      <c r="CG373" s="203"/>
      <c r="CH373" s="203"/>
      <c r="CI373" s="203"/>
      <c r="CJ373" s="203"/>
      <c r="CK373" s="203"/>
      <c r="CL373" s="203"/>
      <c r="CM373" s="203"/>
      <c r="CN373" s="203"/>
      <c r="CO373" s="204"/>
    </row>
    <row r="374" spans="12:93" x14ac:dyDescent="0.25">
      <c r="L374" s="211"/>
      <c r="N374" s="202"/>
      <c r="O374" s="203"/>
      <c r="P374" s="203"/>
      <c r="Q374" s="203"/>
      <c r="R374" s="203"/>
      <c r="S374" s="203"/>
      <c r="T374" s="203"/>
      <c r="U374" s="203"/>
      <c r="V374" s="203"/>
      <c r="W374" s="204"/>
      <c r="X374" s="84"/>
      <c r="Y374" s="203"/>
      <c r="Z374" s="203"/>
      <c r="AA374" s="203"/>
      <c r="AB374" s="203"/>
      <c r="AC374" s="203"/>
      <c r="AD374" s="203"/>
      <c r="AE374" s="203"/>
      <c r="AF374" s="203"/>
      <c r="AG374" s="204"/>
      <c r="AH374" s="202"/>
      <c r="AI374" s="203"/>
      <c r="AJ374" s="203"/>
      <c r="AK374" s="203"/>
      <c r="AL374" s="203"/>
      <c r="AM374" s="203"/>
      <c r="AN374" s="203"/>
      <c r="AO374" s="203"/>
      <c r="AP374" s="203"/>
      <c r="AQ374" s="204"/>
      <c r="AR374" s="202"/>
      <c r="AS374" s="203"/>
      <c r="AT374" s="203"/>
      <c r="AU374" s="203"/>
      <c r="AV374" s="203"/>
      <c r="AW374" s="203"/>
      <c r="AX374" s="203"/>
      <c r="AY374" s="203"/>
      <c r="AZ374" s="203"/>
      <c r="BA374" s="204"/>
      <c r="BB374" s="202"/>
      <c r="BC374" s="203"/>
      <c r="BD374" s="203"/>
      <c r="BE374" s="203"/>
      <c r="BF374" s="203"/>
      <c r="BG374" s="203"/>
      <c r="BH374" s="203"/>
      <c r="BI374" s="203"/>
      <c r="BJ374" s="203"/>
      <c r="BK374" s="204"/>
      <c r="BL374" s="202"/>
      <c r="BM374" s="203"/>
      <c r="BN374" s="203"/>
      <c r="BO374" s="203"/>
      <c r="BP374" s="203"/>
      <c r="BQ374" s="203"/>
      <c r="BR374" s="203"/>
      <c r="BS374" s="203"/>
      <c r="BT374" s="203"/>
      <c r="BU374" s="204"/>
      <c r="BV374" s="202"/>
      <c r="BW374" s="203"/>
      <c r="BX374" s="203"/>
      <c r="BY374" s="203"/>
      <c r="BZ374" s="203"/>
      <c r="CA374" s="203"/>
      <c r="CB374" s="203"/>
      <c r="CC374" s="203"/>
      <c r="CD374" s="203"/>
      <c r="CE374" s="204"/>
      <c r="CF374" s="202"/>
      <c r="CG374" s="203"/>
      <c r="CH374" s="203"/>
      <c r="CI374" s="203"/>
      <c r="CJ374" s="203"/>
      <c r="CK374" s="203"/>
      <c r="CL374" s="203"/>
      <c r="CM374" s="203"/>
      <c r="CN374" s="203"/>
      <c r="CO374" s="204"/>
    </row>
    <row r="375" spans="12:93" x14ac:dyDescent="0.25">
      <c r="L375" s="211"/>
      <c r="N375" s="202"/>
      <c r="O375" s="203"/>
      <c r="P375" s="203"/>
      <c r="Q375" s="203"/>
      <c r="R375" s="203"/>
      <c r="S375" s="203"/>
      <c r="T375" s="203"/>
      <c r="U375" s="203"/>
      <c r="V375" s="203"/>
      <c r="W375" s="204"/>
      <c r="X375" s="84"/>
      <c r="Y375" s="203"/>
      <c r="Z375" s="203"/>
      <c r="AA375" s="203"/>
      <c r="AB375" s="203"/>
      <c r="AC375" s="203"/>
      <c r="AD375" s="203"/>
      <c r="AE375" s="203"/>
      <c r="AF375" s="203"/>
      <c r="AG375" s="204"/>
      <c r="AH375" s="202"/>
      <c r="AI375" s="203"/>
      <c r="AJ375" s="203"/>
      <c r="AK375" s="203"/>
      <c r="AL375" s="203"/>
      <c r="AM375" s="203"/>
      <c r="AN375" s="203"/>
      <c r="AO375" s="203"/>
      <c r="AP375" s="203"/>
      <c r="AQ375" s="204"/>
      <c r="AR375" s="202"/>
      <c r="AS375" s="203"/>
      <c r="AT375" s="203"/>
      <c r="AU375" s="203"/>
      <c r="AV375" s="203"/>
      <c r="AW375" s="203"/>
      <c r="AX375" s="203"/>
      <c r="AY375" s="203"/>
      <c r="AZ375" s="203"/>
      <c r="BA375" s="204"/>
      <c r="BB375" s="202"/>
      <c r="BC375" s="203"/>
      <c r="BD375" s="203"/>
      <c r="BE375" s="203"/>
      <c r="BF375" s="203"/>
      <c r="BG375" s="203"/>
      <c r="BH375" s="203"/>
      <c r="BI375" s="203"/>
      <c r="BJ375" s="203"/>
      <c r="BK375" s="204"/>
      <c r="BL375" s="202"/>
      <c r="BM375" s="203"/>
      <c r="BN375" s="203"/>
      <c r="BO375" s="203"/>
      <c r="BP375" s="203"/>
      <c r="BQ375" s="203"/>
      <c r="BR375" s="203"/>
      <c r="BS375" s="203"/>
      <c r="BT375" s="203"/>
      <c r="BU375" s="204"/>
      <c r="BV375" s="202"/>
      <c r="BW375" s="203"/>
      <c r="BX375" s="203"/>
      <c r="BY375" s="203"/>
      <c r="BZ375" s="203"/>
      <c r="CA375" s="203"/>
      <c r="CB375" s="203"/>
      <c r="CC375" s="203"/>
      <c r="CD375" s="203"/>
      <c r="CE375" s="204"/>
      <c r="CF375" s="202"/>
      <c r="CG375" s="203"/>
      <c r="CH375" s="203"/>
      <c r="CI375" s="203"/>
      <c r="CJ375" s="203"/>
      <c r="CK375" s="203"/>
      <c r="CL375" s="203"/>
      <c r="CM375" s="203"/>
      <c r="CN375" s="203"/>
      <c r="CO375" s="204"/>
    </row>
    <row r="376" spans="12:93" x14ac:dyDescent="0.25">
      <c r="L376" s="211"/>
      <c r="N376" s="202"/>
      <c r="O376" s="203"/>
      <c r="P376" s="203"/>
      <c r="Q376" s="203"/>
      <c r="R376" s="203"/>
      <c r="S376" s="203"/>
      <c r="T376" s="203"/>
      <c r="U376" s="203"/>
      <c r="V376" s="203"/>
      <c r="W376" s="204"/>
      <c r="X376" s="84"/>
      <c r="Y376" s="203"/>
      <c r="Z376" s="203"/>
      <c r="AA376" s="203"/>
      <c r="AB376" s="203"/>
      <c r="AC376" s="203"/>
      <c r="AD376" s="203"/>
      <c r="AE376" s="203"/>
      <c r="AF376" s="203"/>
      <c r="AG376" s="204"/>
      <c r="AH376" s="202"/>
      <c r="AI376" s="203"/>
      <c r="AJ376" s="203"/>
      <c r="AK376" s="203"/>
      <c r="AL376" s="203"/>
      <c r="AM376" s="203"/>
      <c r="AN376" s="203"/>
      <c r="AO376" s="203"/>
      <c r="AP376" s="203"/>
      <c r="AQ376" s="204"/>
      <c r="AR376" s="202"/>
      <c r="AS376" s="203"/>
      <c r="AT376" s="203"/>
      <c r="AU376" s="203"/>
      <c r="AV376" s="203"/>
      <c r="AW376" s="203"/>
      <c r="AX376" s="203"/>
      <c r="AY376" s="203"/>
      <c r="AZ376" s="203"/>
      <c r="BA376" s="204"/>
      <c r="BB376" s="202"/>
      <c r="BC376" s="203"/>
      <c r="BD376" s="203"/>
      <c r="BE376" s="203"/>
      <c r="BF376" s="203"/>
      <c r="BG376" s="203"/>
      <c r="BH376" s="203"/>
      <c r="BI376" s="203"/>
      <c r="BJ376" s="203"/>
      <c r="BK376" s="204"/>
      <c r="BL376" s="202"/>
      <c r="BM376" s="203"/>
      <c r="BN376" s="203"/>
      <c r="BO376" s="203"/>
      <c r="BP376" s="203"/>
      <c r="BQ376" s="203"/>
      <c r="BR376" s="203"/>
      <c r="BS376" s="203"/>
      <c r="BT376" s="203"/>
      <c r="BU376" s="204"/>
      <c r="BV376" s="202"/>
      <c r="BW376" s="203"/>
      <c r="BX376" s="203"/>
      <c r="BY376" s="203"/>
      <c r="BZ376" s="203"/>
      <c r="CA376" s="203"/>
      <c r="CB376" s="203"/>
      <c r="CC376" s="203"/>
      <c r="CD376" s="203"/>
      <c r="CE376" s="204"/>
      <c r="CF376" s="202"/>
      <c r="CG376" s="203"/>
      <c r="CH376" s="203"/>
      <c r="CI376" s="203"/>
      <c r="CJ376" s="203"/>
      <c r="CK376" s="203"/>
      <c r="CL376" s="203"/>
      <c r="CM376" s="203"/>
      <c r="CN376" s="203"/>
      <c r="CO376" s="204"/>
    </row>
    <row r="377" spans="12:93" x14ac:dyDescent="0.25">
      <c r="L377" s="211"/>
      <c r="N377" s="202"/>
      <c r="O377" s="203"/>
      <c r="P377" s="203"/>
      <c r="Q377" s="203"/>
      <c r="R377" s="203"/>
      <c r="S377" s="203"/>
      <c r="T377" s="203"/>
      <c r="U377" s="203"/>
      <c r="V377" s="203"/>
      <c r="W377" s="204"/>
      <c r="X377" s="84"/>
      <c r="Y377" s="203"/>
      <c r="Z377" s="203"/>
      <c r="AA377" s="203"/>
      <c r="AB377" s="203"/>
      <c r="AC377" s="203"/>
      <c r="AD377" s="203"/>
      <c r="AE377" s="203"/>
      <c r="AF377" s="203"/>
      <c r="AG377" s="204"/>
      <c r="AH377" s="202"/>
      <c r="AI377" s="203"/>
      <c r="AJ377" s="203"/>
      <c r="AK377" s="203"/>
      <c r="AL377" s="203"/>
      <c r="AM377" s="203"/>
      <c r="AN377" s="203"/>
      <c r="AO377" s="203"/>
      <c r="AP377" s="203"/>
      <c r="AQ377" s="204"/>
      <c r="AR377" s="202"/>
      <c r="AS377" s="203"/>
      <c r="AT377" s="203"/>
      <c r="AU377" s="203"/>
      <c r="AV377" s="203"/>
      <c r="AW377" s="203"/>
      <c r="AX377" s="203"/>
      <c r="AY377" s="203"/>
      <c r="AZ377" s="203"/>
      <c r="BA377" s="204"/>
      <c r="BB377" s="202"/>
      <c r="BC377" s="203"/>
      <c r="BD377" s="203"/>
      <c r="BE377" s="203"/>
      <c r="BF377" s="203"/>
      <c r="BG377" s="203"/>
      <c r="BH377" s="203"/>
      <c r="BI377" s="203"/>
      <c r="BJ377" s="203"/>
      <c r="BK377" s="204"/>
      <c r="BL377" s="202"/>
      <c r="BM377" s="203"/>
      <c r="BN377" s="203"/>
      <c r="BO377" s="203"/>
      <c r="BP377" s="203"/>
      <c r="BQ377" s="203"/>
      <c r="BR377" s="203"/>
      <c r="BS377" s="203"/>
      <c r="BT377" s="203"/>
      <c r="BU377" s="204"/>
      <c r="BV377" s="202"/>
      <c r="BW377" s="203"/>
      <c r="BX377" s="203"/>
      <c r="BY377" s="203"/>
      <c r="BZ377" s="203"/>
      <c r="CA377" s="203"/>
      <c r="CB377" s="203"/>
      <c r="CC377" s="203"/>
      <c r="CD377" s="203"/>
      <c r="CE377" s="204"/>
      <c r="CF377" s="202"/>
      <c r="CG377" s="203"/>
      <c r="CH377" s="203"/>
      <c r="CI377" s="203"/>
      <c r="CJ377" s="203"/>
      <c r="CK377" s="203"/>
      <c r="CL377" s="203"/>
      <c r="CM377" s="203"/>
      <c r="CN377" s="203"/>
      <c r="CO377" s="204"/>
    </row>
    <row r="378" spans="12:93" x14ac:dyDescent="0.25">
      <c r="L378" s="211"/>
      <c r="N378" s="202"/>
      <c r="O378" s="203"/>
      <c r="P378" s="203"/>
      <c r="Q378" s="203"/>
      <c r="R378" s="203"/>
      <c r="S378" s="203"/>
      <c r="T378" s="203"/>
      <c r="U378" s="203"/>
      <c r="V378" s="203"/>
      <c r="W378" s="204"/>
      <c r="X378" s="84"/>
      <c r="Y378" s="203"/>
      <c r="Z378" s="203"/>
      <c r="AA378" s="203"/>
      <c r="AB378" s="203"/>
      <c r="AC378" s="203"/>
      <c r="AD378" s="203"/>
      <c r="AE378" s="203"/>
      <c r="AF378" s="203"/>
      <c r="AG378" s="204"/>
      <c r="AH378" s="202"/>
      <c r="AI378" s="203"/>
      <c r="AJ378" s="203"/>
      <c r="AK378" s="203"/>
      <c r="AL378" s="203"/>
      <c r="AM378" s="203"/>
      <c r="AN378" s="203"/>
      <c r="AO378" s="203"/>
      <c r="AP378" s="203"/>
      <c r="AQ378" s="204"/>
      <c r="AR378" s="202"/>
      <c r="AS378" s="203"/>
      <c r="AT378" s="203"/>
      <c r="AU378" s="203"/>
      <c r="AV378" s="203"/>
      <c r="AW378" s="203"/>
      <c r="AX378" s="203"/>
      <c r="AY378" s="203"/>
      <c r="AZ378" s="203"/>
      <c r="BA378" s="204"/>
      <c r="BB378" s="202"/>
      <c r="BC378" s="203"/>
      <c r="BD378" s="203"/>
      <c r="BE378" s="203"/>
      <c r="BF378" s="203"/>
      <c r="BG378" s="203"/>
      <c r="BH378" s="203"/>
      <c r="BI378" s="203"/>
      <c r="BJ378" s="203"/>
      <c r="BK378" s="204"/>
      <c r="BL378" s="202"/>
      <c r="BM378" s="203"/>
      <c r="BN378" s="203"/>
      <c r="BO378" s="203"/>
      <c r="BP378" s="203"/>
      <c r="BQ378" s="203"/>
      <c r="BR378" s="203"/>
      <c r="BS378" s="203"/>
      <c r="BT378" s="203"/>
      <c r="BU378" s="204"/>
      <c r="BV378" s="202"/>
      <c r="BW378" s="203"/>
      <c r="BX378" s="203"/>
      <c r="BY378" s="203"/>
      <c r="BZ378" s="203"/>
      <c r="CA378" s="203"/>
      <c r="CB378" s="203"/>
      <c r="CC378" s="203"/>
      <c r="CD378" s="203"/>
      <c r="CE378" s="204"/>
      <c r="CF378" s="202"/>
      <c r="CG378" s="203"/>
      <c r="CH378" s="203"/>
      <c r="CI378" s="203"/>
      <c r="CJ378" s="203"/>
      <c r="CK378" s="203"/>
      <c r="CL378" s="203"/>
      <c r="CM378" s="203"/>
      <c r="CN378" s="203"/>
      <c r="CO378" s="204"/>
    </row>
    <row r="379" spans="12:93" x14ac:dyDescent="0.25">
      <c r="L379" s="211"/>
      <c r="N379" s="202"/>
      <c r="O379" s="203"/>
      <c r="P379" s="203"/>
      <c r="Q379" s="203"/>
      <c r="R379" s="203"/>
      <c r="S379" s="203"/>
      <c r="T379" s="203"/>
      <c r="U379" s="203"/>
      <c r="V379" s="203"/>
      <c r="W379" s="204"/>
      <c r="X379" s="84"/>
      <c r="Y379" s="203"/>
      <c r="Z379" s="203"/>
      <c r="AA379" s="203"/>
      <c r="AB379" s="203"/>
      <c r="AC379" s="203"/>
      <c r="AD379" s="203"/>
      <c r="AE379" s="203"/>
      <c r="AF379" s="203"/>
      <c r="AG379" s="204"/>
      <c r="AH379" s="202"/>
      <c r="AI379" s="203"/>
      <c r="AJ379" s="203"/>
      <c r="AK379" s="203"/>
      <c r="AL379" s="203"/>
      <c r="AM379" s="203"/>
      <c r="AN379" s="203"/>
      <c r="AO379" s="203"/>
      <c r="AP379" s="203"/>
      <c r="AQ379" s="204"/>
      <c r="AR379" s="202"/>
      <c r="AS379" s="203"/>
      <c r="AT379" s="203"/>
      <c r="AU379" s="203"/>
      <c r="AV379" s="203"/>
      <c r="AW379" s="203"/>
      <c r="AX379" s="203"/>
      <c r="AY379" s="203"/>
      <c r="AZ379" s="203"/>
      <c r="BA379" s="204"/>
      <c r="BB379" s="202"/>
      <c r="BC379" s="203"/>
      <c r="BD379" s="203"/>
      <c r="BE379" s="203"/>
      <c r="BF379" s="203"/>
      <c r="BG379" s="203"/>
      <c r="BH379" s="203"/>
      <c r="BI379" s="203"/>
      <c r="BJ379" s="203"/>
      <c r="BK379" s="204"/>
      <c r="BL379" s="202"/>
      <c r="BM379" s="203"/>
      <c r="BN379" s="203"/>
      <c r="BO379" s="203"/>
      <c r="BP379" s="203"/>
      <c r="BQ379" s="203"/>
      <c r="BR379" s="203"/>
      <c r="BS379" s="203"/>
      <c r="BT379" s="203"/>
      <c r="BU379" s="204"/>
      <c r="BV379" s="202"/>
      <c r="BW379" s="203"/>
      <c r="BX379" s="203"/>
      <c r="BY379" s="203"/>
      <c r="BZ379" s="203"/>
      <c r="CA379" s="203"/>
      <c r="CB379" s="203"/>
      <c r="CC379" s="203"/>
      <c r="CD379" s="203"/>
      <c r="CE379" s="204"/>
      <c r="CF379" s="202"/>
      <c r="CG379" s="203"/>
      <c r="CH379" s="203"/>
      <c r="CI379" s="203"/>
      <c r="CJ379" s="203"/>
      <c r="CK379" s="203"/>
      <c r="CL379" s="203"/>
      <c r="CM379" s="203"/>
      <c r="CN379" s="203"/>
      <c r="CO379" s="204"/>
    </row>
    <row r="380" spans="12:93" x14ac:dyDescent="0.25">
      <c r="L380" s="211"/>
      <c r="N380" s="202"/>
      <c r="O380" s="203"/>
      <c r="P380" s="203"/>
      <c r="Q380" s="203"/>
      <c r="R380" s="203"/>
      <c r="S380" s="203"/>
      <c r="T380" s="203"/>
      <c r="U380" s="203"/>
      <c r="V380" s="203"/>
      <c r="W380" s="204"/>
      <c r="X380" s="84"/>
      <c r="Y380" s="203"/>
      <c r="Z380" s="203"/>
      <c r="AA380" s="203"/>
      <c r="AB380" s="203"/>
      <c r="AC380" s="203"/>
      <c r="AD380" s="203"/>
      <c r="AE380" s="203"/>
      <c r="AF380" s="203"/>
      <c r="AG380" s="204"/>
      <c r="AH380" s="202"/>
      <c r="AI380" s="203"/>
      <c r="AJ380" s="203"/>
      <c r="AK380" s="203"/>
      <c r="AL380" s="203"/>
      <c r="AM380" s="203"/>
      <c r="AN380" s="203"/>
      <c r="AO380" s="203"/>
      <c r="AP380" s="203"/>
      <c r="AQ380" s="204"/>
      <c r="AR380" s="202"/>
      <c r="AS380" s="203"/>
      <c r="AT380" s="203"/>
      <c r="AU380" s="203"/>
      <c r="AV380" s="203"/>
      <c r="AW380" s="203"/>
      <c r="AX380" s="203"/>
      <c r="AY380" s="203"/>
      <c r="AZ380" s="203"/>
      <c r="BA380" s="204"/>
      <c r="BB380" s="202"/>
      <c r="BC380" s="203"/>
      <c r="BD380" s="203"/>
      <c r="BE380" s="203"/>
      <c r="BF380" s="203"/>
      <c r="BG380" s="203"/>
      <c r="BH380" s="203"/>
      <c r="BI380" s="203"/>
      <c r="BJ380" s="203"/>
      <c r="BK380" s="204"/>
      <c r="BL380" s="202"/>
      <c r="BM380" s="203"/>
      <c r="BN380" s="203"/>
      <c r="BO380" s="203"/>
      <c r="BP380" s="203"/>
      <c r="BQ380" s="203"/>
      <c r="BR380" s="203"/>
      <c r="BS380" s="203"/>
      <c r="BT380" s="203"/>
      <c r="BU380" s="204"/>
      <c r="BV380" s="202"/>
      <c r="BW380" s="203"/>
      <c r="BX380" s="203"/>
      <c r="BY380" s="203"/>
      <c r="BZ380" s="203"/>
      <c r="CA380" s="203"/>
      <c r="CB380" s="203"/>
      <c r="CC380" s="203"/>
      <c r="CD380" s="203"/>
      <c r="CE380" s="204"/>
      <c r="CF380" s="202"/>
      <c r="CG380" s="203"/>
      <c r="CH380" s="203"/>
      <c r="CI380" s="203"/>
      <c r="CJ380" s="203"/>
      <c r="CK380" s="203"/>
      <c r="CL380" s="203"/>
      <c r="CM380" s="203"/>
      <c r="CN380" s="203"/>
      <c r="CO380" s="204"/>
    </row>
    <row r="381" spans="12:93" x14ac:dyDescent="0.25">
      <c r="L381" s="211"/>
      <c r="N381" s="202"/>
      <c r="O381" s="203"/>
      <c r="P381" s="203"/>
      <c r="Q381" s="203"/>
      <c r="R381" s="203"/>
      <c r="S381" s="203"/>
      <c r="T381" s="203"/>
      <c r="U381" s="203"/>
      <c r="V381" s="203"/>
      <c r="W381" s="204"/>
      <c r="X381" s="84"/>
      <c r="Y381" s="203"/>
      <c r="Z381" s="203"/>
      <c r="AA381" s="203"/>
      <c r="AB381" s="203"/>
      <c r="AC381" s="203"/>
      <c r="AD381" s="203"/>
      <c r="AE381" s="203"/>
      <c r="AF381" s="203"/>
      <c r="AG381" s="204"/>
      <c r="AH381" s="202"/>
      <c r="AI381" s="203"/>
      <c r="AJ381" s="203"/>
      <c r="AK381" s="203"/>
      <c r="AL381" s="203"/>
      <c r="AM381" s="203"/>
      <c r="AN381" s="203"/>
      <c r="AO381" s="203"/>
      <c r="AP381" s="203"/>
      <c r="AQ381" s="204"/>
      <c r="AR381" s="202"/>
      <c r="AS381" s="203"/>
      <c r="AT381" s="203"/>
      <c r="AU381" s="203"/>
      <c r="AV381" s="203"/>
      <c r="AW381" s="203"/>
      <c r="AX381" s="203"/>
      <c r="AY381" s="203"/>
      <c r="AZ381" s="203"/>
      <c r="BA381" s="204"/>
      <c r="BB381" s="202"/>
      <c r="BC381" s="203"/>
      <c r="BD381" s="203"/>
      <c r="BE381" s="203"/>
      <c r="BF381" s="203"/>
      <c r="BG381" s="203"/>
      <c r="BH381" s="203"/>
      <c r="BI381" s="203"/>
      <c r="BJ381" s="203"/>
      <c r="BK381" s="204"/>
      <c r="BL381" s="202"/>
      <c r="BM381" s="203"/>
      <c r="BN381" s="203"/>
      <c r="BO381" s="203"/>
      <c r="BP381" s="203"/>
      <c r="BQ381" s="203"/>
      <c r="BR381" s="203"/>
      <c r="BS381" s="203"/>
      <c r="BT381" s="203"/>
      <c r="BU381" s="204"/>
      <c r="BV381" s="202"/>
      <c r="BW381" s="203"/>
      <c r="BX381" s="203"/>
      <c r="BY381" s="203"/>
      <c r="BZ381" s="203"/>
      <c r="CA381" s="203"/>
      <c r="CB381" s="203"/>
      <c r="CC381" s="203"/>
      <c r="CD381" s="203"/>
      <c r="CE381" s="204"/>
      <c r="CF381" s="202"/>
      <c r="CG381" s="203"/>
      <c r="CH381" s="203"/>
      <c r="CI381" s="203"/>
      <c r="CJ381" s="203"/>
      <c r="CK381" s="203"/>
      <c r="CL381" s="203"/>
      <c r="CM381" s="203"/>
      <c r="CN381" s="203"/>
      <c r="CO381" s="204"/>
    </row>
    <row r="382" spans="12:93" x14ac:dyDescent="0.25">
      <c r="L382" s="211"/>
      <c r="N382" s="202"/>
      <c r="O382" s="203"/>
      <c r="P382" s="203"/>
      <c r="Q382" s="203"/>
      <c r="R382" s="203"/>
      <c r="S382" s="203"/>
      <c r="T382" s="203"/>
      <c r="U382" s="203"/>
      <c r="V382" s="203"/>
      <c r="W382" s="204"/>
      <c r="X382" s="84"/>
      <c r="Y382" s="203"/>
      <c r="Z382" s="203"/>
      <c r="AA382" s="203"/>
      <c r="AB382" s="203"/>
      <c r="AC382" s="203"/>
      <c r="AD382" s="203"/>
      <c r="AE382" s="203"/>
      <c r="AF382" s="203"/>
      <c r="AG382" s="204"/>
      <c r="AH382" s="202"/>
      <c r="AI382" s="203"/>
      <c r="AJ382" s="203"/>
      <c r="AK382" s="203"/>
      <c r="AL382" s="203"/>
      <c r="AM382" s="203"/>
      <c r="AN382" s="203"/>
      <c r="AO382" s="203"/>
      <c r="AP382" s="203"/>
      <c r="AQ382" s="204"/>
      <c r="AR382" s="202"/>
      <c r="AS382" s="203"/>
      <c r="AT382" s="203"/>
      <c r="AU382" s="203"/>
      <c r="AV382" s="203"/>
      <c r="AW382" s="203"/>
      <c r="AX382" s="203"/>
      <c r="AY382" s="203"/>
      <c r="AZ382" s="203"/>
      <c r="BA382" s="204"/>
      <c r="BB382" s="202"/>
      <c r="BC382" s="203"/>
      <c r="BD382" s="203"/>
      <c r="BE382" s="203"/>
      <c r="BF382" s="203"/>
      <c r="BG382" s="203"/>
      <c r="BH382" s="203"/>
      <c r="BI382" s="203"/>
      <c r="BJ382" s="203"/>
      <c r="BK382" s="204"/>
      <c r="BL382" s="202"/>
      <c r="BM382" s="203"/>
      <c r="BN382" s="203"/>
      <c r="BO382" s="203"/>
      <c r="BP382" s="203"/>
      <c r="BQ382" s="203"/>
      <c r="BR382" s="203"/>
      <c r="BS382" s="203"/>
      <c r="BT382" s="203"/>
      <c r="BU382" s="204"/>
      <c r="BV382" s="202"/>
      <c r="BW382" s="203"/>
      <c r="BX382" s="203"/>
      <c r="BY382" s="203"/>
      <c r="BZ382" s="203"/>
      <c r="CA382" s="203"/>
      <c r="CB382" s="203"/>
      <c r="CC382" s="203"/>
      <c r="CD382" s="203"/>
      <c r="CE382" s="204"/>
      <c r="CF382" s="202"/>
      <c r="CG382" s="203"/>
      <c r="CH382" s="203"/>
      <c r="CI382" s="203"/>
      <c r="CJ382" s="203"/>
      <c r="CK382" s="203"/>
      <c r="CL382" s="203"/>
      <c r="CM382" s="203"/>
      <c r="CN382" s="203"/>
      <c r="CO382" s="204"/>
    </row>
    <row r="383" spans="12:93" x14ac:dyDescent="0.25">
      <c r="L383" s="211"/>
      <c r="N383" s="202"/>
      <c r="O383" s="203"/>
      <c r="P383" s="203"/>
      <c r="Q383" s="203"/>
      <c r="R383" s="203"/>
      <c r="S383" s="203"/>
      <c r="T383" s="203"/>
      <c r="U383" s="203"/>
      <c r="V383" s="203"/>
      <c r="W383" s="204"/>
      <c r="X383" s="84"/>
      <c r="Y383" s="203"/>
      <c r="Z383" s="203"/>
      <c r="AA383" s="203"/>
      <c r="AB383" s="203"/>
      <c r="AC383" s="203"/>
      <c r="AD383" s="203"/>
      <c r="AE383" s="203"/>
      <c r="AF383" s="203"/>
      <c r="AG383" s="204"/>
      <c r="AH383" s="202"/>
      <c r="AI383" s="203"/>
      <c r="AJ383" s="203"/>
      <c r="AK383" s="203"/>
      <c r="AL383" s="203"/>
      <c r="AM383" s="203"/>
      <c r="AN383" s="203"/>
      <c r="AO383" s="203"/>
      <c r="AP383" s="203"/>
      <c r="AQ383" s="204"/>
      <c r="AR383" s="202"/>
      <c r="AS383" s="203"/>
      <c r="AT383" s="203"/>
      <c r="AU383" s="203"/>
      <c r="AV383" s="203"/>
      <c r="AW383" s="203"/>
      <c r="AX383" s="203"/>
      <c r="AY383" s="203"/>
      <c r="AZ383" s="203"/>
      <c r="BA383" s="204"/>
      <c r="BB383" s="202"/>
      <c r="BC383" s="203"/>
      <c r="BD383" s="203"/>
      <c r="BE383" s="203"/>
      <c r="BF383" s="203"/>
      <c r="BG383" s="203"/>
      <c r="BH383" s="203"/>
      <c r="BI383" s="203"/>
      <c r="BJ383" s="203"/>
      <c r="BK383" s="204"/>
      <c r="BL383" s="202"/>
      <c r="BM383" s="203"/>
      <c r="BN383" s="203"/>
      <c r="BO383" s="203"/>
      <c r="BP383" s="203"/>
      <c r="BQ383" s="203"/>
      <c r="BR383" s="203"/>
      <c r="BS383" s="203"/>
      <c r="BT383" s="203"/>
      <c r="BU383" s="204"/>
      <c r="BV383" s="202"/>
      <c r="BW383" s="203"/>
      <c r="BX383" s="203"/>
      <c r="BY383" s="203"/>
      <c r="BZ383" s="203"/>
      <c r="CA383" s="203"/>
      <c r="CB383" s="203"/>
      <c r="CC383" s="203"/>
      <c r="CD383" s="203"/>
      <c r="CE383" s="204"/>
      <c r="CF383" s="202"/>
      <c r="CG383" s="203"/>
      <c r="CH383" s="203"/>
      <c r="CI383" s="203"/>
      <c r="CJ383" s="203"/>
      <c r="CK383" s="203"/>
      <c r="CL383" s="203"/>
      <c r="CM383" s="203"/>
      <c r="CN383" s="203"/>
      <c r="CO383" s="204"/>
    </row>
    <row r="384" spans="12:93" x14ac:dyDescent="0.25">
      <c r="L384" s="211"/>
      <c r="N384" s="202"/>
      <c r="O384" s="203"/>
      <c r="P384" s="203"/>
      <c r="Q384" s="203"/>
      <c r="R384" s="203"/>
      <c r="S384" s="203"/>
      <c r="T384" s="203"/>
      <c r="U384" s="203"/>
      <c r="V384" s="203"/>
      <c r="W384" s="204"/>
      <c r="X384" s="84"/>
      <c r="Y384" s="203"/>
      <c r="Z384" s="203"/>
      <c r="AA384" s="203"/>
      <c r="AB384" s="203"/>
      <c r="AC384" s="203"/>
      <c r="AD384" s="203"/>
      <c r="AE384" s="203"/>
      <c r="AF384" s="203"/>
      <c r="AG384" s="204"/>
      <c r="AH384" s="202"/>
      <c r="AI384" s="203"/>
      <c r="AJ384" s="203"/>
      <c r="AK384" s="203"/>
      <c r="AL384" s="203"/>
      <c r="AM384" s="203"/>
      <c r="AN384" s="203"/>
      <c r="AO384" s="203"/>
      <c r="AP384" s="203"/>
      <c r="AQ384" s="204"/>
      <c r="AR384" s="202"/>
      <c r="AS384" s="203"/>
      <c r="AT384" s="203"/>
      <c r="AU384" s="203"/>
      <c r="AV384" s="203"/>
      <c r="AW384" s="203"/>
      <c r="AX384" s="203"/>
      <c r="AY384" s="203"/>
      <c r="AZ384" s="203"/>
      <c r="BA384" s="204"/>
      <c r="BB384" s="202"/>
      <c r="BC384" s="203"/>
      <c r="BD384" s="203"/>
      <c r="BE384" s="203"/>
      <c r="BF384" s="203"/>
      <c r="BG384" s="203"/>
      <c r="BH384" s="203"/>
      <c r="BI384" s="203"/>
      <c r="BJ384" s="203"/>
      <c r="BK384" s="204"/>
      <c r="BL384" s="202"/>
      <c r="BM384" s="203"/>
      <c r="BN384" s="203"/>
      <c r="BO384" s="203"/>
      <c r="BP384" s="203"/>
      <c r="BQ384" s="203"/>
      <c r="BR384" s="203"/>
      <c r="BS384" s="203"/>
      <c r="BT384" s="203"/>
      <c r="BU384" s="204"/>
      <c r="BV384" s="202"/>
      <c r="BW384" s="203"/>
      <c r="BX384" s="203"/>
      <c r="BY384" s="203"/>
      <c r="BZ384" s="203"/>
      <c r="CA384" s="203"/>
      <c r="CB384" s="203"/>
      <c r="CC384" s="203"/>
      <c r="CD384" s="203"/>
      <c r="CE384" s="204"/>
      <c r="CF384" s="202"/>
      <c r="CG384" s="203"/>
      <c r="CH384" s="203"/>
      <c r="CI384" s="203"/>
      <c r="CJ384" s="203"/>
      <c r="CK384" s="203"/>
      <c r="CL384" s="203"/>
      <c r="CM384" s="203"/>
      <c r="CN384" s="203"/>
      <c r="CO384" s="204"/>
    </row>
    <row r="385" spans="12:93" x14ac:dyDescent="0.25">
      <c r="L385" s="211"/>
      <c r="N385" s="202"/>
      <c r="O385" s="203"/>
      <c r="P385" s="203"/>
      <c r="Q385" s="203"/>
      <c r="R385" s="203"/>
      <c r="S385" s="203"/>
      <c r="T385" s="203"/>
      <c r="U385" s="203"/>
      <c r="V385" s="203"/>
      <c r="W385" s="204"/>
      <c r="X385" s="84"/>
      <c r="Y385" s="203"/>
      <c r="Z385" s="203"/>
      <c r="AA385" s="203"/>
      <c r="AB385" s="203"/>
      <c r="AC385" s="203"/>
      <c r="AD385" s="203"/>
      <c r="AE385" s="203"/>
      <c r="AF385" s="203"/>
      <c r="AG385" s="204"/>
      <c r="AH385" s="202"/>
      <c r="AI385" s="203"/>
      <c r="AJ385" s="203"/>
      <c r="AK385" s="203"/>
      <c r="AL385" s="203"/>
      <c r="AM385" s="203"/>
      <c r="AN385" s="203"/>
      <c r="AO385" s="203"/>
      <c r="AP385" s="203"/>
      <c r="AQ385" s="204"/>
      <c r="AR385" s="202"/>
      <c r="AS385" s="203"/>
      <c r="AT385" s="203"/>
      <c r="AU385" s="203"/>
      <c r="AV385" s="203"/>
      <c r="AW385" s="203"/>
      <c r="AX385" s="203"/>
      <c r="AY385" s="203"/>
      <c r="AZ385" s="203"/>
      <c r="BA385" s="204"/>
      <c r="BB385" s="202"/>
      <c r="BC385" s="203"/>
      <c r="BD385" s="203"/>
      <c r="BE385" s="203"/>
      <c r="BF385" s="203"/>
      <c r="BG385" s="203"/>
      <c r="BH385" s="203"/>
      <c r="BI385" s="203"/>
      <c r="BJ385" s="203"/>
      <c r="BK385" s="204"/>
      <c r="BL385" s="202"/>
      <c r="BM385" s="203"/>
      <c r="BN385" s="203"/>
      <c r="BO385" s="203"/>
      <c r="BP385" s="203"/>
      <c r="BQ385" s="203"/>
      <c r="BR385" s="203"/>
      <c r="BS385" s="203"/>
      <c r="BT385" s="203"/>
      <c r="BU385" s="204"/>
      <c r="BV385" s="202"/>
      <c r="BW385" s="203"/>
      <c r="BX385" s="203"/>
      <c r="BY385" s="203"/>
      <c r="BZ385" s="203"/>
      <c r="CA385" s="203"/>
      <c r="CB385" s="203"/>
      <c r="CC385" s="203"/>
      <c r="CD385" s="203"/>
      <c r="CE385" s="204"/>
      <c r="CF385" s="202"/>
      <c r="CG385" s="203"/>
      <c r="CH385" s="203"/>
      <c r="CI385" s="203"/>
      <c r="CJ385" s="203"/>
      <c r="CK385" s="203"/>
      <c r="CL385" s="203"/>
      <c r="CM385" s="203"/>
      <c r="CN385" s="203"/>
      <c r="CO385" s="204"/>
    </row>
    <row r="386" spans="12:93" x14ac:dyDescent="0.25">
      <c r="L386" s="211"/>
      <c r="N386" s="202"/>
      <c r="O386" s="203"/>
      <c r="P386" s="203"/>
      <c r="Q386" s="203"/>
      <c r="R386" s="203"/>
      <c r="S386" s="203"/>
      <c r="T386" s="203"/>
      <c r="U386" s="203"/>
      <c r="V386" s="203"/>
      <c r="W386" s="204"/>
      <c r="X386" s="84"/>
      <c r="Y386" s="203"/>
      <c r="Z386" s="203"/>
      <c r="AA386" s="203"/>
      <c r="AB386" s="203"/>
      <c r="AC386" s="203"/>
      <c r="AD386" s="203"/>
      <c r="AE386" s="203"/>
      <c r="AF386" s="203"/>
      <c r="AG386" s="204"/>
      <c r="AH386" s="202"/>
      <c r="AI386" s="203"/>
      <c r="AJ386" s="203"/>
      <c r="AK386" s="203"/>
      <c r="AL386" s="203"/>
      <c r="AM386" s="203"/>
      <c r="AN386" s="203"/>
      <c r="AO386" s="203"/>
      <c r="AP386" s="203"/>
      <c r="AQ386" s="204"/>
      <c r="AR386" s="202"/>
      <c r="AS386" s="203"/>
      <c r="AT386" s="203"/>
      <c r="AU386" s="203"/>
      <c r="AV386" s="203"/>
      <c r="AW386" s="203"/>
      <c r="AX386" s="203"/>
      <c r="AY386" s="203"/>
      <c r="AZ386" s="203"/>
      <c r="BA386" s="204"/>
      <c r="BB386" s="202"/>
      <c r="BC386" s="203"/>
      <c r="BD386" s="203"/>
      <c r="BE386" s="203"/>
      <c r="BF386" s="203"/>
      <c r="BG386" s="203"/>
      <c r="BH386" s="203"/>
      <c r="BI386" s="203"/>
      <c r="BJ386" s="203"/>
      <c r="BK386" s="204"/>
      <c r="BL386" s="202"/>
      <c r="BM386" s="203"/>
      <c r="BN386" s="203"/>
      <c r="BO386" s="203"/>
      <c r="BP386" s="203"/>
      <c r="BQ386" s="203"/>
      <c r="BR386" s="203"/>
      <c r="BS386" s="203"/>
      <c r="BT386" s="203"/>
      <c r="BU386" s="204"/>
      <c r="BV386" s="202"/>
      <c r="BW386" s="203"/>
      <c r="BX386" s="203"/>
      <c r="BY386" s="203"/>
      <c r="BZ386" s="203"/>
      <c r="CA386" s="203"/>
      <c r="CB386" s="203"/>
      <c r="CC386" s="203"/>
      <c r="CD386" s="203"/>
      <c r="CE386" s="204"/>
      <c r="CF386" s="202"/>
      <c r="CG386" s="203"/>
      <c r="CH386" s="203"/>
      <c r="CI386" s="203"/>
      <c r="CJ386" s="203"/>
      <c r="CK386" s="203"/>
      <c r="CL386" s="203"/>
      <c r="CM386" s="203"/>
      <c r="CN386" s="203"/>
      <c r="CO386" s="204"/>
    </row>
    <row r="387" spans="12:93" x14ac:dyDescent="0.25">
      <c r="L387" s="211"/>
      <c r="N387" s="202"/>
      <c r="O387" s="203"/>
      <c r="P387" s="203"/>
      <c r="Q387" s="203"/>
      <c r="R387" s="203"/>
      <c r="S387" s="203"/>
      <c r="T387" s="203"/>
      <c r="U387" s="203"/>
      <c r="V387" s="203"/>
      <c r="W387" s="204"/>
      <c r="X387" s="84"/>
      <c r="Y387" s="203"/>
      <c r="Z387" s="203"/>
      <c r="AA387" s="203"/>
      <c r="AB387" s="203"/>
      <c r="AC387" s="203"/>
      <c r="AD387" s="203"/>
      <c r="AE387" s="203"/>
      <c r="AF387" s="203"/>
      <c r="AG387" s="204"/>
      <c r="AH387" s="202"/>
      <c r="AI387" s="203"/>
      <c r="AJ387" s="203"/>
      <c r="AK387" s="203"/>
      <c r="AL387" s="203"/>
      <c r="AM387" s="203"/>
      <c r="AN387" s="203"/>
      <c r="AO387" s="203"/>
      <c r="AP387" s="203"/>
      <c r="AQ387" s="204"/>
      <c r="AR387" s="202"/>
      <c r="AS387" s="203"/>
      <c r="AT387" s="203"/>
      <c r="AU387" s="203"/>
      <c r="AV387" s="203"/>
      <c r="AW387" s="203"/>
      <c r="AX387" s="203"/>
      <c r="AY387" s="203"/>
      <c r="AZ387" s="203"/>
      <c r="BA387" s="204"/>
      <c r="BB387" s="202"/>
      <c r="BC387" s="203"/>
      <c r="BD387" s="203"/>
      <c r="BE387" s="203"/>
      <c r="BF387" s="203"/>
      <c r="BG387" s="203"/>
      <c r="BH387" s="203"/>
      <c r="BI387" s="203"/>
      <c r="BJ387" s="203"/>
      <c r="BK387" s="204"/>
      <c r="BL387" s="202"/>
      <c r="BM387" s="203"/>
      <c r="BN387" s="203"/>
      <c r="BO387" s="203"/>
      <c r="BP387" s="203"/>
      <c r="BQ387" s="203"/>
      <c r="BR387" s="203"/>
      <c r="BS387" s="203"/>
      <c r="BT387" s="203"/>
      <c r="BU387" s="204"/>
      <c r="BV387" s="202"/>
      <c r="BW387" s="203"/>
      <c r="BX387" s="203"/>
      <c r="BY387" s="203"/>
      <c r="BZ387" s="203"/>
      <c r="CA387" s="203"/>
      <c r="CB387" s="203"/>
      <c r="CC387" s="203"/>
      <c r="CD387" s="203"/>
      <c r="CE387" s="204"/>
      <c r="CF387" s="202"/>
      <c r="CG387" s="203"/>
      <c r="CH387" s="203"/>
      <c r="CI387" s="203"/>
      <c r="CJ387" s="203"/>
      <c r="CK387" s="203"/>
      <c r="CL387" s="203"/>
      <c r="CM387" s="203"/>
      <c r="CN387" s="203"/>
      <c r="CO387" s="204"/>
    </row>
    <row r="388" spans="12:93" x14ac:dyDescent="0.25">
      <c r="L388" s="211"/>
      <c r="N388" s="202"/>
      <c r="O388" s="203"/>
      <c r="P388" s="203"/>
      <c r="Q388" s="203"/>
      <c r="R388" s="203"/>
      <c r="S388" s="203"/>
      <c r="T388" s="203"/>
      <c r="U388" s="203"/>
      <c r="V388" s="203"/>
      <c r="W388" s="204"/>
      <c r="X388" s="84"/>
      <c r="Y388" s="203"/>
      <c r="Z388" s="203"/>
      <c r="AA388" s="203"/>
      <c r="AB388" s="203"/>
      <c r="AC388" s="203"/>
      <c r="AD388" s="203"/>
      <c r="AE388" s="203"/>
      <c r="AF388" s="203"/>
      <c r="AG388" s="204"/>
      <c r="AH388" s="202"/>
      <c r="AI388" s="203"/>
      <c r="AJ388" s="203"/>
      <c r="AK388" s="203"/>
      <c r="AL388" s="203"/>
      <c r="AM388" s="203"/>
      <c r="AN388" s="203"/>
      <c r="AO388" s="203"/>
      <c r="AP388" s="203"/>
      <c r="AQ388" s="204"/>
      <c r="AR388" s="202"/>
      <c r="AS388" s="203"/>
      <c r="AT388" s="203"/>
      <c r="AU388" s="203"/>
      <c r="AV388" s="203"/>
      <c r="AW388" s="203"/>
      <c r="AX388" s="203"/>
      <c r="AY388" s="203"/>
      <c r="AZ388" s="203"/>
      <c r="BA388" s="204"/>
      <c r="BB388" s="202"/>
      <c r="BC388" s="203"/>
      <c r="BD388" s="203"/>
      <c r="BE388" s="203"/>
      <c r="BF388" s="203"/>
      <c r="BG388" s="203"/>
      <c r="BH388" s="203"/>
      <c r="BI388" s="203"/>
      <c r="BJ388" s="203"/>
      <c r="BK388" s="204"/>
      <c r="BL388" s="202"/>
      <c r="BM388" s="203"/>
      <c r="BN388" s="203"/>
      <c r="BO388" s="203"/>
      <c r="BP388" s="203"/>
      <c r="BQ388" s="203"/>
      <c r="BR388" s="203"/>
      <c r="BS388" s="203"/>
      <c r="BT388" s="203"/>
      <c r="BU388" s="204"/>
      <c r="BV388" s="202"/>
      <c r="BW388" s="203"/>
      <c r="BX388" s="203"/>
      <c r="BY388" s="203"/>
      <c r="BZ388" s="203"/>
      <c r="CA388" s="203"/>
      <c r="CB388" s="203"/>
      <c r="CC388" s="203"/>
      <c r="CD388" s="203"/>
      <c r="CE388" s="204"/>
      <c r="CF388" s="202"/>
      <c r="CG388" s="203"/>
      <c r="CH388" s="203"/>
      <c r="CI388" s="203"/>
      <c r="CJ388" s="203"/>
      <c r="CK388" s="203"/>
      <c r="CL388" s="203"/>
      <c r="CM388" s="203"/>
      <c r="CN388" s="203"/>
      <c r="CO388" s="204"/>
    </row>
    <row r="389" spans="12:93" x14ac:dyDescent="0.25">
      <c r="L389" s="211"/>
      <c r="N389" s="202"/>
      <c r="O389" s="203"/>
      <c r="P389" s="203"/>
      <c r="Q389" s="203"/>
      <c r="R389" s="203"/>
      <c r="S389" s="203"/>
      <c r="T389" s="203"/>
      <c r="U389" s="203"/>
      <c r="V389" s="203"/>
      <c r="W389" s="204"/>
      <c r="X389" s="84"/>
      <c r="Y389" s="203"/>
      <c r="Z389" s="203"/>
      <c r="AA389" s="203"/>
      <c r="AB389" s="203"/>
      <c r="AC389" s="203"/>
      <c r="AD389" s="203"/>
      <c r="AE389" s="203"/>
      <c r="AF389" s="203"/>
      <c r="AG389" s="204"/>
      <c r="AH389" s="202"/>
      <c r="AI389" s="203"/>
      <c r="AJ389" s="203"/>
      <c r="AK389" s="203"/>
      <c r="AL389" s="203"/>
      <c r="AM389" s="203"/>
      <c r="AN389" s="203"/>
      <c r="AO389" s="203"/>
      <c r="AP389" s="203"/>
      <c r="AQ389" s="204"/>
      <c r="AR389" s="202"/>
      <c r="AS389" s="203"/>
      <c r="AT389" s="203"/>
      <c r="AU389" s="203"/>
      <c r="AV389" s="203"/>
      <c r="AW389" s="203"/>
      <c r="AX389" s="203"/>
      <c r="AY389" s="203"/>
      <c r="AZ389" s="203"/>
      <c r="BA389" s="204"/>
      <c r="BB389" s="202"/>
      <c r="BC389" s="203"/>
      <c r="BD389" s="203"/>
      <c r="BE389" s="203"/>
      <c r="BF389" s="203"/>
      <c r="BG389" s="203"/>
      <c r="BH389" s="203"/>
      <c r="BI389" s="203"/>
      <c r="BJ389" s="203"/>
      <c r="BK389" s="204"/>
      <c r="BL389" s="202"/>
      <c r="BM389" s="203"/>
      <c r="BN389" s="203"/>
      <c r="BO389" s="203"/>
      <c r="BP389" s="203"/>
      <c r="BQ389" s="203"/>
      <c r="BR389" s="203"/>
      <c r="BS389" s="203"/>
      <c r="BT389" s="203"/>
      <c r="BU389" s="204"/>
      <c r="BV389" s="202"/>
      <c r="BW389" s="203"/>
      <c r="BX389" s="203"/>
      <c r="BY389" s="203"/>
      <c r="BZ389" s="203"/>
      <c r="CA389" s="203"/>
      <c r="CB389" s="203"/>
      <c r="CC389" s="203"/>
      <c r="CD389" s="203"/>
      <c r="CE389" s="204"/>
      <c r="CF389" s="202"/>
      <c r="CG389" s="203"/>
      <c r="CH389" s="203"/>
      <c r="CI389" s="203"/>
      <c r="CJ389" s="203"/>
      <c r="CK389" s="203"/>
      <c r="CL389" s="203"/>
      <c r="CM389" s="203"/>
      <c r="CN389" s="203"/>
      <c r="CO389" s="204"/>
    </row>
    <row r="390" spans="12:93" x14ac:dyDescent="0.25">
      <c r="L390" s="211"/>
      <c r="N390" s="202"/>
      <c r="O390" s="203"/>
      <c r="P390" s="203"/>
      <c r="Q390" s="203"/>
      <c r="R390" s="203"/>
      <c r="S390" s="203"/>
      <c r="T390" s="203"/>
      <c r="U390" s="203"/>
      <c r="V390" s="203"/>
      <c r="W390" s="204"/>
      <c r="X390" s="84"/>
      <c r="Y390" s="203"/>
      <c r="Z390" s="203"/>
      <c r="AA390" s="203"/>
      <c r="AB390" s="203"/>
      <c r="AC390" s="203"/>
      <c r="AD390" s="203"/>
      <c r="AE390" s="203"/>
      <c r="AF390" s="203"/>
      <c r="AG390" s="204"/>
      <c r="AH390" s="202"/>
      <c r="AI390" s="203"/>
      <c r="AJ390" s="203"/>
      <c r="AK390" s="203"/>
      <c r="AL390" s="203"/>
      <c r="AM390" s="203"/>
      <c r="AN390" s="203"/>
      <c r="AO390" s="203"/>
      <c r="AP390" s="203"/>
      <c r="AQ390" s="204"/>
      <c r="AR390" s="202"/>
      <c r="AS390" s="203"/>
      <c r="AT390" s="203"/>
      <c r="AU390" s="203"/>
      <c r="AV390" s="203"/>
      <c r="AW390" s="203"/>
      <c r="AX390" s="203"/>
      <c r="AY390" s="203"/>
      <c r="AZ390" s="203"/>
      <c r="BA390" s="204"/>
      <c r="BB390" s="202"/>
      <c r="BC390" s="203"/>
      <c r="BD390" s="203"/>
      <c r="BE390" s="203"/>
      <c r="BF390" s="203"/>
      <c r="BG390" s="203"/>
      <c r="BH390" s="203"/>
      <c r="BI390" s="203"/>
      <c r="BJ390" s="203"/>
      <c r="BK390" s="204"/>
      <c r="BL390" s="202"/>
      <c r="BM390" s="203"/>
      <c r="BN390" s="203"/>
      <c r="BO390" s="203"/>
      <c r="BP390" s="203"/>
      <c r="BQ390" s="203"/>
      <c r="BR390" s="203"/>
      <c r="BS390" s="203"/>
      <c r="BT390" s="203"/>
      <c r="BU390" s="204"/>
      <c r="BV390" s="202"/>
      <c r="BW390" s="203"/>
      <c r="BX390" s="203"/>
      <c r="BY390" s="203"/>
      <c r="BZ390" s="203"/>
      <c r="CA390" s="203"/>
      <c r="CB390" s="203"/>
      <c r="CC390" s="203"/>
      <c r="CD390" s="203"/>
      <c r="CE390" s="204"/>
      <c r="CF390" s="202"/>
      <c r="CG390" s="203"/>
      <c r="CH390" s="203"/>
      <c r="CI390" s="203"/>
      <c r="CJ390" s="203"/>
      <c r="CK390" s="203"/>
      <c r="CL390" s="203"/>
      <c r="CM390" s="203"/>
      <c r="CN390" s="203"/>
      <c r="CO390" s="204"/>
    </row>
    <row r="391" spans="12:93" x14ac:dyDescent="0.25">
      <c r="L391" s="211"/>
      <c r="N391" s="202"/>
      <c r="O391" s="203"/>
      <c r="P391" s="203"/>
      <c r="Q391" s="203"/>
      <c r="R391" s="203"/>
      <c r="S391" s="203"/>
      <c r="T391" s="203"/>
      <c r="U391" s="203"/>
      <c r="V391" s="203"/>
      <c r="W391" s="204"/>
      <c r="X391" s="84"/>
      <c r="Y391" s="203"/>
      <c r="Z391" s="203"/>
      <c r="AA391" s="203"/>
      <c r="AB391" s="203"/>
      <c r="AC391" s="203"/>
      <c r="AD391" s="203"/>
      <c r="AE391" s="203"/>
      <c r="AF391" s="203"/>
      <c r="AG391" s="204"/>
      <c r="AH391" s="202"/>
      <c r="AI391" s="203"/>
      <c r="AJ391" s="203"/>
      <c r="AK391" s="203"/>
      <c r="AL391" s="203"/>
      <c r="AM391" s="203"/>
      <c r="AN391" s="203"/>
      <c r="AO391" s="203"/>
      <c r="AP391" s="203"/>
      <c r="AQ391" s="204"/>
      <c r="AR391" s="202"/>
      <c r="AS391" s="203"/>
      <c r="AT391" s="203"/>
      <c r="AU391" s="203"/>
      <c r="AV391" s="203"/>
      <c r="AW391" s="203"/>
      <c r="AX391" s="203"/>
      <c r="AY391" s="203"/>
      <c r="AZ391" s="203"/>
      <c r="BA391" s="204"/>
      <c r="BB391" s="202"/>
      <c r="BC391" s="203"/>
      <c r="BD391" s="203"/>
      <c r="BE391" s="203"/>
      <c r="BF391" s="203"/>
      <c r="BG391" s="203"/>
      <c r="BH391" s="203"/>
      <c r="BI391" s="203"/>
      <c r="BJ391" s="203"/>
      <c r="BK391" s="204"/>
      <c r="BL391" s="202"/>
      <c r="BM391" s="203"/>
      <c r="BN391" s="203"/>
      <c r="BO391" s="203"/>
      <c r="BP391" s="203"/>
      <c r="BQ391" s="203"/>
      <c r="BR391" s="203"/>
      <c r="BS391" s="203"/>
      <c r="BT391" s="203"/>
      <c r="BU391" s="204"/>
      <c r="BV391" s="202"/>
      <c r="BW391" s="203"/>
      <c r="BX391" s="203"/>
      <c r="BY391" s="203"/>
      <c r="BZ391" s="203"/>
      <c r="CA391" s="203"/>
      <c r="CB391" s="203"/>
      <c r="CC391" s="203"/>
      <c r="CD391" s="203"/>
      <c r="CE391" s="204"/>
      <c r="CF391" s="202"/>
      <c r="CG391" s="203"/>
      <c r="CH391" s="203"/>
      <c r="CI391" s="203"/>
      <c r="CJ391" s="203"/>
      <c r="CK391" s="203"/>
      <c r="CL391" s="203"/>
      <c r="CM391" s="203"/>
      <c r="CN391" s="203"/>
      <c r="CO391" s="204"/>
    </row>
    <row r="392" spans="12:93" x14ac:dyDescent="0.25">
      <c r="L392" s="211"/>
      <c r="N392" s="202"/>
      <c r="O392" s="203"/>
      <c r="P392" s="203"/>
      <c r="Q392" s="203"/>
      <c r="R392" s="203"/>
      <c r="S392" s="203"/>
      <c r="T392" s="203"/>
      <c r="U392" s="203"/>
      <c r="V392" s="203"/>
      <c r="W392" s="204"/>
      <c r="X392" s="84"/>
      <c r="Y392" s="203"/>
      <c r="Z392" s="203"/>
      <c r="AA392" s="203"/>
      <c r="AB392" s="203"/>
      <c r="AC392" s="203"/>
      <c r="AD392" s="203"/>
      <c r="AE392" s="203"/>
      <c r="AF392" s="203"/>
      <c r="AG392" s="204"/>
      <c r="AH392" s="202"/>
      <c r="AI392" s="203"/>
      <c r="AJ392" s="203"/>
      <c r="AK392" s="203"/>
      <c r="AL392" s="203"/>
      <c r="AM392" s="203"/>
      <c r="AN392" s="203"/>
      <c r="AO392" s="203"/>
      <c r="AP392" s="203"/>
      <c r="AQ392" s="204"/>
      <c r="AR392" s="202"/>
      <c r="AS392" s="203"/>
      <c r="AT392" s="203"/>
      <c r="AU392" s="203"/>
      <c r="AV392" s="203"/>
      <c r="AW392" s="203"/>
      <c r="AX392" s="203"/>
      <c r="AY392" s="203"/>
      <c r="AZ392" s="203"/>
      <c r="BA392" s="204"/>
      <c r="BB392" s="202"/>
      <c r="BC392" s="203"/>
      <c r="BD392" s="203"/>
      <c r="BE392" s="203"/>
      <c r="BF392" s="203"/>
      <c r="BG392" s="203"/>
      <c r="BH392" s="203"/>
      <c r="BI392" s="203"/>
      <c r="BJ392" s="203"/>
      <c r="BK392" s="204"/>
      <c r="BL392" s="202"/>
      <c r="BM392" s="203"/>
      <c r="BN392" s="203"/>
      <c r="BO392" s="203"/>
      <c r="BP392" s="203"/>
      <c r="BQ392" s="203"/>
      <c r="BR392" s="203"/>
      <c r="BS392" s="203"/>
      <c r="BT392" s="203"/>
      <c r="BU392" s="204"/>
      <c r="BV392" s="202"/>
      <c r="BW392" s="203"/>
      <c r="BX392" s="203"/>
      <c r="BY392" s="203"/>
      <c r="BZ392" s="203"/>
      <c r="CA392" s="203"/>
      <c r="CB392" s="203"/>
      <c r="CC392" s="203"/>
      <c r="CD392" s="203"/>
      <c r="CE392" s="204"/>
      <c r="CF392" s="202"/>
      <c r="CG392" s="203"/>
      <c r="CH392" s="203"/>
      <c r="CI392" s="203"/>
      <c r="CJ392" s="203"/>
      <c r="CK392" s="203"/>
      <c r="CL392" s="203"/>
      <c r="CM392" s="203"/>
      <c r="CN392" s="203"/>
      <c r="CO392" s="204"/>
    </row>
    <row r="393" spans="12:93" x14ac:dyDescent="0.25">
      <c r="L393" s="211"/>
      <c r="N393" s="202"/>
      <c r="O393" s="203"/>
      <c r="P393" s="203"/>
      <c r="Q393" s="203"/>
      <c r="R393" s="203"/>
      <c r="S393" s="203"/>
      <c r="T393" s="203"/>
      <c r="U393" s="203"/>
      <c r="V393" s="203"/>
      <c r="W393" s="204"/>
      <c r="X393" s="84"/>
      <c r="Y393" s="203"/>
      <c r="Z393" s="203"/>
      <c r="AA393" s="203"/>
      <c r="AB393" s="203"/>
      <c r="AC393" s="203"/>
      <c r="AD393" s="203"/>
      <c r="AE393" s="203"/>
      <c r="AF393" s="203"/>
      <c r="AG393" s="204"/>
      <c r="AH393" s="202"/>
      <c r="AI393" s="203"/>
      <c r="AJ393" s="203"/>
      <c r="AK393" s="203"/>
      <c r="AL393" s="203"/>
      <c r="AM393" s="203"/>
      <c r="AN393" s="203"/>
      <c r="AO393" s="203"/>
      <c r="AP393" s="203"/>
      <c r="AQ393" s="204"/>
      <c r="AR393" s="202"/>
      <c r="AS393" s="203"/>
      <c r="AT393" s="203"/>
      <c r="AU393" s="203"/>
      <c r="AV393" s="203"/>
      <c r="AW393" s="203"/>
      <c r="AX393" s="203"/>
      <c r="AY393" s="203"/>
      <c r="AZ393" s="203"/>
      <c r="BA393" s="204"/>
      <c r="BB393" s="202"/>
      <c r="BC393" s="203"/>
      <c r="BD393" s="203"/>
      <c r="BE393" s="203"/>
      <c r="BF393" s="203"/>
      <c r="BG393" s="203"/>
      <c r="BH393" s="203"/>
      <c r="BI393" s="203"/>
      <c r="BJ393" s="203"/>
      <c r="BK393" s="204"/>
      <c r="BL393" s="202"/>
      <c r="BM393" s="203"/>
      <c r="BN393" s="203"/>
      <c r="BO393" s="203"/>
      <c r="BP393" s="203"/>
      <c r="BQ393" s="203"/>
      <c r="BR393" s="203"/>
      <c r="BS393" s="203"/>
      <c r="BT393" s="203"/>
      <c r="BU393" s="204"/>
      <c r="BV393" s="202"/>
      <c r="BW393" s="203"/>
      <c r="BX393" s="203"/>
      <c r="BY393" s="203"/>
      <c r="BZ393" s="203"/>
      <c r="CA393" s="203"/>
      <c r="CB393" s="203"/>
      <c r="CC393" s="203"/>
      <c r="CD393" s="203"/>
      <c r="CE393" s="204"/>
      <c r="CF393" s="202"/>
      <c r="CG393" s="203"/>
      <c r="CH393" s="203"/>
      <c r="CI393" s="203"/>
      <c r="CJ393" s="203"/>
      <c r="CK393" s="203"/>
      <c r="CL393" s="203"/>
      <c r="CM393" s="203"/>
      <c r="CN393" s="203"/>
      <c r="CO393" s="204"/>
    </row>
    <row r="394" spans="12:93" x14ac:dyDescent="0.25">
      <c r="L394" s="211"/>
      <c r="N394" s="202"/>
      <c r="O394" s="203"/>
      <c r="P394" s="203"/>
      <c r="Q394" s="203"/>
      <c r="R394" s="203"/>
      <c r="S394" s="203"/>
      <c r="T394" s="203"/>
      <c r="U394" s="203"/>
      <c r="V394" s="203"/>
      <c r="W394" s="204"/>
      <c r="X394" s="84"/>
      <c r="Y394" s="203"/>
      <c r="Z394" s="203"/>
      <c r="AA394" s="203"/>
      <c r="AB394" s="203"/>
      <c r="AC394" s="203"/>
      <c r="AD394" s="203"/>
      <c r="AE394" s="203"/>
      <c r="AF394" s="203"/>
      <c r="AG394" s="204"/>
      <c r="AH394" s="202"/>
      <c r="AI394" s="203"/>
      <c r="AJ394" s="203"/>
      <c r="AK394" s="203"/>
      <c r="AL394" s="203"/>
      <c r="AM394" s="203"/>
      <c r="AN394" s="203"/>
      <c r="AO394" s="203"/>
      <c r="AP394" s="203"/>
      <c r="AQ394" s="204"/>
      <c r="AR394" s="202"/>
      <c r="AS394" s="203"/>
      <c r="AT394" s="203"/>
      <c r="AU394" s="203"/>
      <c r="AV394" s="203"/>
      <c r="AW394" s="203"/>
      <c r="AX394" s="203"/>
      <c r="AY394" s="203"/>
      <c r="AZ394" s="203"/>
      <c r="BA394" s="204"/>
      <c r="BB394" s="202"/>
      <c r="BC394" s="203"/>
      <c r="BD394" s="203"/>
      <c r="BE394" s="203"/>
      <c r="BF394" s="203"/>
      <c r="BG394" s="203"/>
      <c r="BH394" s="203"/>
      <c r="BI394" s="203"/>
      <c r="BJ394" s="203"/>
      <c r="BK394" s="204"/>
      <c r="BL394" s="202"/>
      <c r="BM394" s="203"/>
      <c r="BN394" s="203"/>
      <c r="BO394" s="203"/>
      <c r="BP394" s="203"/>
      <c r="BQ394" s="203"/>
      <c r="BR394" s="203"/>
      <c r="BS394" s="203"/>
      <c r="BT394" s="203"/>
      <c r="BU394" s="204"/>
      <c r="BV394" s="202"/>
      <c r="BW394" s="203"/>
      <c r="BX394" s="203"/>
      <c r="BY394" s="203"/>
      <c r="BZ394" s="203"/>
      <c r="CA394" s="203"/>
      <c r="CB394" s="203"/>
      <c r="CC394" s="203"/>
      <c r="CD394" s="203"/>
      <c r="CE394" s="204"/>
      <c r="CF394" s="202"/>
      <c r="CG394" s="203"/>
      <c r="CH394" s="203"/>
      <c r="CI394" s="203"/>
      <c r="CJ394" s="203"/>
      <c r="CK394" s="203"/>
      <c r="CL394" s="203"/>
      <c r="CM394" s="203"/>
      <c r="CN394" s="203"/>
      <c r="CO394" s="204"/>
    </row>
    <row r="395" spans="12:93" x14ac:dyDescent="0.25">
      <c r="L395" s="211"/>
      <c r="N395" s="202"/>
      <c r="O395" s="203"/>
      <c r="P395" s="203"/>
      <c r="Q395" s="203"/>
      <c r="R395" s="203"/>
      <c r="S395" s="203"/>
      <c r="T395" s="203"/>
      <c r="U395" s="203"/>
      <c r="V395" s="203"/>
      <c r="W395" s="204"/>
      <c r="X395" s="84"/>
      <c r="Y395" s="203"/>
      <c r="Z395" s="203"/>
      <c r="AA395" s="203"/>
      <c r="AB395" s="203"/>
      <c r="AC395" s="203"/>
      <c r="AD395" s="203"/>
      <c r="AE395" s="203"/>
      <c r="AF395" s="203"/>
      <c r="AG395" s="204"/>
      <c r="AH395" s="202"/>
      <c r="AI395" s="203"/>
      <c r="AJ395" s="203"/>
      <c r="AK395" s="203"/>
      <c r="AL395" s="203"/>
      <c r="AM395" s="203"/>
      <c r="AN395" s="203"/>
      <c r="AO395" s="203"/>
      <c r="AP395" s="203"/>
      <c r="AQ395" s="204"/>
      <c r="AR395" s="202"/>
      <c r="AS395" s="203"/>
      <c r="AT395" s="203"/>
      <c r="AU395" s="203"/>
      <c r="AV395" s="203"/>
      <c r="AW395" s="203"/>
      <c r="AX395" s="203"/>
      <c r="AY395" s="203"/>
      <c r="AZ395" s="203"/>
      <c r="BA395" s="204"/>
      <c r="BB395" s="202"/>
      <c r="BC395" s="203"/>
      <c r="BD395" s="203"/>
      <c r="BE395" s="203"/>
      <c r="BF395" s="203"/>
      <c r="BG395" s="203"/>
      <c r="BH395" s="203"/>
      <c r="BI395" s="203"/>
      <c r="BJ395" s="203"/>
      <c r="BK395" s="204"/>
      <c r="BL395" s="202"/>
      <c r="BM395" s="203"/>
      <c r="BN395" s="203"/>
      <c r="BO395" s="203"/>
      <c r="BP395" s="203"/>
      <c r="BQ395" s="203"/>
      <c r="BR395" s="203"/>
      <c r="BS395" s="203"/>
      <c r="BT395" s="203"/>
      <c r="BU395" s="204"/>
      <c r="BV395" s="202"/>
      <c r="BW395" s="203"/>
      <c r="BX395" s="203"/>
      <c r="BY395" s="203"/>
      <c r="BZ395" s="203"/>
      <c r="CA395" s="203"/>
      <c r="CB395" s="203"/>
      <c r="CC395" s="203"/>
      <c r="CD395" s="203"/>
      <c r="CE395" s="204"/>
      <c r="CF395" s="202"/>
      <c r="CG395" s="203"/>
      <c r="CH395" s="203"/>
      <c r="CI395" s="203"/>
      <c r="CJ395" s="203"/>
      <c r="CK395" s="203"/>
      <c r="CL395" s="203"/>
      <c r="CM395" s="203"/>
      <c r="CN395" s="203"/>
      <c r="CO395" s="204"/>
    </row>
    <row r="396" spans="12:93" x14ac:dyDescent="0.25">
      <c r="L396" s="211"/>
      <c r="N396" s="202"/>
      <c r="O396" s="203"/>
      <c r="P396" s="203"/>
      <c r="Q396" s="203"/>
      <c r="R396" s="203"/>
      <c r="S396" s="203"/>
      <c r="T396" s="203"/>
      <c r="U396" s="203"/>
      <c r="V396" s="203"/>
      <c r="W396" s="204"/>
      <c r="X396" s="84"/>
      <c r="Y396" s="203"/>
      <c r="Z396" s="203"/>
      <c r="AA396" s="203"/>
      <c r="AB396" s="203"/>
      <c r="AC396" s="203"/>
      <c r="AD396" s="203"/>
      <c r="AE396" s="203"/>
      <c r="AF396" s="203"/>
      <c r="AG396" s="204"/>
      <c r="AH396" s="202"/>
      <c r="AI396" s="203"/>
      <c r="AJ396" s="203"/>
      <c r="AK396" s="203"/>
      <c r="AL396" s="203"/>
      <c r="AM396" s="203"/>
      <c r="AN396" s="203"/>
      <c r="AO396" s="203"/>
      <c r="AP396" s="203"/>
      <c r="AQ396" s="204"/>
      <c r="AR396" s="202"/>
      <c r="AS396" s="203"/>
      <c r="AT396" s="203"/>
      <c r="AU396" s="203"/>
      <c r="AV396" s="203"/>
      <c r="AW396" s="203"/>
      <c r="AX396" s="203"/>
      <c r="AY396" s="203"/>
      <c r="AZ396" s="203"/>
      <c r="BA396" s="204"/>
      <c r="BB396" s="202"/>
      <c r="BC396" s="203"/>
      <c r="BD396" s="203"/>
      <c r="BE396" s="203"/>
      <c r="BF396" s="203"/>
      <c r="BG396" s="203"/>
      <c r="BH396" s="203"/>
      <c r="BI396" s="203"/>
      <c r="BJ396" s="203"/>
      <c r="BK396" s="204"/>
      <c r="BL396" s="202"/>
      <c r="BM396" s="203"/>
      <c r="BN396" s="203"/>
      <c r="BO396" s="203"/>
      <c r="BP396" s="203"/>
      <c r="BQ396" s="203"/>
      <c r="BR396" s="203"/>
      <c r="BS396" s="203"/>
      <c r="BT396" s="203"/>
      <c r="BU396" s="204"/>
      <c r="BV396" s="202"/>
      <c r="BW396" s="203"/>
      <c r="BX396" s="203"/>
      <c r="BY396" s="203"/>
      <c r="BZ396" s="203"/>
      <c r="CA396" s="203"/>
      <c r="CB396" s="203"/>
      <c r="CC396" s="203"/>
      <c r="CD396" s="203"/>
      <c r="CE396" s="204"/>
      <c r="CF396" s="202"/>
      <c r="CG396" s="203"/>
      <c r="CH396" s="203"/>
      <c r="CI396" s="203"/>
      <c r="CJ396" s="203"/>
      <c r="CK396" s="203"/>
      <c r="CL396" s="203"/>
      <c r="CM396" s="203"/>
      <c r="CN396" s="203"/>
      <c r="CO396" s="204"/>
    </row>
    <row r="397" spans="12:93" x14ac:dyDescent="0.25">
      <c r="L397" s="211"/>
      <c r="N397" s="202"/>
      <c r="O397" s="203"/>
      <c r="P397" s="203"/>
      <c r="Q397" s="203"/>
      <c r="R397" s="203"/>
      <c r="S397" s="203"/>
      <c r="T397" s="203"/>
      <c r="U397" s="203"/>
      <c r="V397" s="203"/>
      <c r="W397" s="204"/>
      <c r="X397" s="84"/>
      <c r="Y397" s="203"/>
      <c r="Z397" s="203"/>
      <c r="AA397" s="203"/>
      <c r="AB397" s="203"/>
      <c r="AC397" s="203"/>
      <c r="AD397" s="203"/>
      <c r="AE397" s="203"/>
      <c r="AF397" s="203"/>
      <c r="AG397" s="204"/>
      <c r="AH397" s="202"/>
      <c r="AI397" s="203"/>
      <c r="AJ397" s="203"/>
      <c r="AK397" s="203"/>
      <c r="AL397" s="203"/>
      <c r="AM397" s="203"/>
      <c r="AN397" s="203"/>
      <c r="AO397" s="203"/>
      <c r="AP397" s="203"/>
      <c r="AQ397" s="204"/>
      <c r="AR397" s="202"/>
      <c r="AS397" s="203"/>
      <c r="AT397" s="203"/>
      <c r="AU397" s="203"/>
      <c r="AV397" s="203"/>
      <c r="AW397" s="203"/>
      <c r="AX397" s="203"/>
      <c r="AY397" s="203"/>
      <c r="AZ397" s="203"/>
      <c r="BA397" s="204"/>
      <c r="BB397" s="202"/>
      <c r="BC397" s="203"/>
      <c r="BD397" s="203"/>
      <c r="BE397" s="203"/>
      <c r="BF397" s="203"/>
      <c r="BG397" s="203"/>
      <c r="BH397" s="203"/>
      <c r="BI397" s="203"/>
      <c r="BJ397" s="203"/>
      <c r="BK397" s="204"/>
      <c r="BL397" s="202"/>
      <c r="BM397" s="203"/>
      <c r="BN397" s="203"/>
      <c r="BO397" s="203"/>
      <c r="BP397" s="203"/>
      <c r="BQ397" s="203"/>
      <c r="BR397" s="203"/>
      <c r="BS397" s="203"/>
      <c r="BT397" s="203"/>
      <c r="BU397" s="204"/>
      <c r="BV397" s="202"/>
      <c r="BW397" s="203"/>
      <c r="BX397" s="203"/>
      <c r="BY397" s="203"/>
      <c r="BZ397" s="203"/>
      <c r="CA397" s="203"/>
      <c r="CB397" s="203"/>
      <c r="CC397" s="203"/>
      <c r="CD397" s="203"/>
      <c r="CE397" s="204"/>
      <c r="CF397" s="202"/>
      <c r="CG397" s="203"/>
      <c r="CH397" s="203"/>
      <c r="CI397" s="203"/>
      <c r="CJ397" s="203"/>
      <c r="CK397" s="203"/>
      <c r="CL397" s="203"/>
      <c r="CM397" s="203"/>
      <c r="CN397" s="203"/>
      <c r="CO397" s="204"/>
    </row>
    <row r="398" spans="12:93" x14ac:dyDescent="0.25">
      <c r="L398" s="211"/>
      <c r="N398" s="202"/>
      <c r="O398" s="203"/>
      <c r="P398" s="203"/>
      <c r="Q398" s="203"/>
      <c r="R398" s="203"/>
      <c r="S398" s="203"/>
      <c r="T398" s="203"/>
      <c r="U398" s="203"/>
      <c r="V398" s="203"/>
      <c r="W398" s="204"/>
      <c r="X398" s="84"/>
      <c r="Y398" s="203"/>
      <c r="Z398" s="203"/>
      <c r="AA398" s="203"/>
      <c r="AB398" s="203"/>
      <c r="AC398" s="203"/>
      <c r="AD398" s="203"/>
      <c r="AE398" s="203"/>
      <c r="AF398" s="203"/>
      <c r="AG398" s="204"/>
      <c r="AH398" s="202"/>
      <c r="AI398" s="203"/>
      <c r="AJ398" s="203"/>
      <c r="AK398" s="203"/>
      <c r="AL398" s="203"/>
      <c r="AM398" s="203"/>
      <c r="AN398" s="203"/>
      <c r="AO398" s="203"/>
      <c r="AP398" s="203"/>
      <c r="AQ398" s="204"/>
      <c r="AR398" s="202"/>
      <c r="AS398" s="203"/>
      <c r="AT398" s="203"/>
      <c r="AU398" s="203"/>
      <c r="AV398" s="203"/>
      <c r="AW398" s="203"/>
      <c r="AX398" s="203"/>
      <c r="AY398" s="203"/>
      <c r="AZ398" s="203"/>
      <c r="BA398" s="204"/>
      <c r="BB398" s="202"/>
      <c r="BC398" s="203"/>
      <c r="BD398" s="203"/>
      <c r="BE398" s="203"/>
      <c r="BF398" s="203"/>
      <c r="BG398" s="203"/>
      <c r="BH398" s="203"/>
      <c r="BI398" s="203"/>
      <c r="BJ398" s="203"/>
      <c r="BK398" s="204"/>
      <c r="BL398" s="202"/>
      <c r="BM398" s="203"/>
      <c r="BN398" s="203"/>
      <c r="BO398" s="203"/>
      <c r="BP398" s="203"/>
      <c r="BQ398" s="203"/>
      <c r="BR398" s="203"/>
      <c r="BS398" s="203"/>
      <c r="BT398" s="203"/>
      <c r="BU398" s="204"/>
      <c r="BV398" s="202"/>
      <c r="BW398" s="203"/>
      <c r="BX398" s="203"/>
      <c r="BY398" s="203"/>
      <c r="BZ398" s="203"/>
      <c r="CA398" s="203"/>
      <c r="CB398" s="203"/>
      <c r="CC398" s="203"/>
      <c r="CD398" s="203"/>
      <c r="CE398" s="204"/>
      <c r="CF398" s="202"/>
      <c r="CG398" s="203"/>
      <c r="CH398" s="203"/>
      <c r="CI398" s="203"/>
      <c r="CJ398" s="203"/>
      <c r="CK398" s="203"/>
      <c r="CL398" s="203"/>
      <c r="CM398" s="203"/>
      <c r="CN398" s="203"/>
      <c r="CO398" s="204"/>
    </row>
    <row r="399" spans="12:93" x14ac:dyDescent="0.25">
      <c r="L399" s="211"/>
      <c r="N399" s="202"/>
      <c r="O399" s="203"/>
      <c r="P399" s="203"/>
      <c r="Q399" s="203"/>
      <c r="R399" s="203"/>
      <c r="S399" s="203"/>
      <c r="T399" s="203"/>
      <c r="U399" s="203"/>
      <c r="V399" s="203"/>
      <c r="W399" s="204"/>
      <c r="X399" s="84"/>
      <c r="Y399" s="203"/>
      <c r="Z399" s="203"/>
      <c r="AA399" s="203"/>
      <c r="AB399" s="203"/>
      <c r="AC399" s="203"/>
      <c r="AD399" s="203"/>
      <c r="AE399" s="203"/>
      <c r="AF399" s="203"/>
      <c r="AG399" s="204"/>
      <c r="AH399" s="202"/>
      <c r="AI399" s="203"/>
      <c r="AJ399" s="203"/>
      <c r="AK399" s="203"/>
      <c r="AL399" s="203"/>
      <c r="AM399" s="203"/>
      <c r="AN399" s="203"/>
      <c r="AO399" s="203"/>
      <c r="AP399" s="203"/>
      <c r="AQ399" s="204"/>
      <c r="AR399" s="202"/>
      <c r="AS399" s="203"/>
      <c r="AT399" s="203"/>
      <c r="AU399" s="203"/>
      <c r="AV399" s="203"/>
      <c r="AW399" s="203"/>
      <c r="AX399" s="203"/>
      <c r="AY399" s="203"/>
      <c r="AZ399" s="203"/>
      <c r="BA399" s="204"/>
      <c r="BB399" s="202"/>
      <c r="BC399" s="203"/>
      <c r="BD399" s="203"/>
      <c r="BE399" s="203"/>
      <c r="BF399" s="203"/>
      <c r="BG399" s="203"/>
      <c r="BH399" s="203"/>
      <c r="BI399" s="203"/>
      <c r="BJ399" s="203"/>
      <c r="BK399" s="204"/>
      <c r="BL399" s="202"/>
      <c r="BM399" s="203"/>
      <c r="BN399" s="203"/>
      <c r="BO399" s="203"/>
      <c r="BP399" s="203"/>
      <c r="BQ399" s="203"/>
      <c r="BR399" s="203"/>
      <c r="BS399" s="203"/>
      <c r="BT399" s="203"/>
      <c r="BU399" s="204"/>
      <c r="BV399" s="202"/>
      <c r="BW399" s="203"/>
      <c r="BX399" s="203"/>
      <c r="BY399" s="203"/>
      <c r="BZ399" s="203"/>
      <c r="CA399" s="203"/>
      <c r="CB399" s="203"/>
      <c r="CC399" s="203"/>
      <c r="CD399" s="203"/>
      <c r="CE399" s="204"/>
      <c r="CF399" s="202"/>
      <c r="CG399" s="203"/>
      <c r="CH399" s="203"/>
      <c r="CI399" s="203"/>
      <c r="CJ399" s="203"/>
      <c r="CK399" s="203"/>
      <c r="CL399" s="203"/>
      <c r="CM399" s="203"/>
      <c r="CN399" s="203"/>
      <c r="CO399" s="204"/>
    </row>
    <row r="400" spans="12:93" x14ac:dyDescent="0.25">
      <c r="L400" s="211"/>
      <c r="N400" s="202"/>
      <c r="O400" s="203"/>
      <c r="P400" s="203"/>
      <c r="Q400" s="203"/>
      <c r="R400" s="203"/>
      <c r="S400" s="203"/>
      <c r="T400" s="203"/>
      <c r="U400" s="203"/>
      <c r="V400" s="203"/>
      <c r="W400" s="204"/>
      <c r="X400" s="84"/>
      <c r="Y400" s="203"/>
      <c r="Z400" s="203"/>
      <c r="AA400" s="203"/>
      <c r="AB400" s="203"/>
      <c r="AC400" s="203"/>
      <c r="AD400" s="203"/>
      <c r="AE400" s="203"/>
      <c r="AF400" s="203"/>
      <c r="AG400" s="204"/>
      <c r="AH400" s="202"/>
      <c r="AI400" s="203"/>
      <c r="AJ400" s="203"/>
      <c r="AK400" s="203"/>
      <c r="AL400" s="203"/>
      <c r="AM400" s="203"/>
      <c r="AN400" s="203"/>
      <c r="AO400" s="203"/>
      <c r="AP400" s="203"/>
      <c r="AQ400" s="204"/>
      <c r="AR400" s="202"/>
      <c r="AS400" s="203"/>
      <c r="AT400" s="203"/>
      <c r="AU400" s="203"/>
      <c r="AV400" s="203"/>
      <c r="AW400" s="203"/>
      <c r="AX400" s="203"/>
      <c r="AY400" s="203"/>
      <c r="AZ400" s="203"/>
      <c r="BA400" s="204"/>
      <c r="BB400" s="202"/>
      <c r="BC400" s="203"/>
      <c r="BD400" s="203"/>
      <c r="BE400" s="203"/>
      <c r="BF400" s="203"/>
      <c r="BG400" s="203"/>
      <c r="BH400" s="203"/>
      <c r="BI400" s="203"/>
      <c r="BJ400" s="203"/>
      <c r="BK400" s="204"/>
      <c r="BL400" s="202"/>
      <c r="BM400" s="203"/>
      <c r="BN400" s="203"/>
      <c r="BO400" s="203"/>
      <c r="BP400" s="203"/>
      <c r="BQ400" s="203"/>
      <c r="BR400" s="203"/>
      <c r="BS400" s="203"/>
      <c r="BT400" s="203"/>
      <c r="BU400" s="204"/>
      <c r="BV400" s="202"/>
      <c r="BW400" s="203"/>
      <c r="BX400" s="203"/>
      <c r="BY400" s="203"/>
      <c r="BZ400" s="203"/>
      <c r="CA400" s="203"/>
      <c r="CB400" s="203"/>
      <c r="CC400" s="203"/>
      <c r="CD400" s="203"/>
      <c r="CE400" s="204"/>
      <c r="CF400" s="202"/>
      <c r="CG400" s="203"/>
      <c r="CH400" s="203"/>
      <c r="CI400" s="203"/>
      <c r="CJ400" s="203"/>
      <c r="CK400" s="203"/>
      <c r="CL400" s="203"/>
      <c r="CM400" s="203"/>
      <c r="CN400" s="203"/>
      <c r="CO400" s="204"/>
    </row>
    <row r="401" spans="12:93" x14ac:dyDescent="0.25">
      <c r="L401" s="211"/>
      <c r="N401" s="202"/>
      <c r="O401" s="203"/>
      <c r="P401" s="203"/>
      <c r="Q401" s="203"/>
      <c r="R401" s="203"/>
      <c r="S401" s="203"/>
      <c r="T401" s="203"/>
      <c r="U401" s="203"/>
      <c r="V401" s="203"/>
      <c r="W401" s="204"/>
      <c r="X401" s="84"/>
      <c r="Y401" s="203"/>
      <c r="Z401" s="203"/>
      <c r="AA401" s="203"/>
      <c r="AB401" s="203"/>
      <c r="AC401" s="203"/>
      <c r="AD401" s="203"/>
      <c r="AE401" s="203"/>
      <c r="AF401" s="203"/>
      <c r="AG401" s="204"/>
      <c r="AH401" s="202"/>
      <c r="AI401" s="203"/>
      <c r="AJ401" s="203"/>
      <c r="AK401" s="203"/>
      <c r="AL401" s="203"/>
      <c r="AM401" s="203"/>
      <c r="AN401" s="203"/>
      <c r="AO401" s="203"/>
      <c r="AP401" s="203"/>
      <c r="AQ401" s="204"/>
      <c r="AR401" s="202"/>
      <c r="AS401" s="203"/>
      <c r="AT401" s="203"/>
      <c r="AU401" s="203"/>
      <c r="AV401" s="203"/>
      <c r="AW401" s="203"/>
      <c r="AX401" s="203"/>
      <c r="AY401" s="203"/>
      <c r="AZ401" s="203"/>
      <c r="BA401" s="204"/>
      <c r="BB401" s="202"/>
      <c r="BC401" s="203"/>
      <c r="BD401" s="203"/>
      <c r="BE401" s="203"/>
      <c r="BF401" s="203"/>
      <c r="BG401" s="203"/>
      <c r="BH401" s="203"/>
      <c r="BI401" s="203"/>
      <c r="BJ401" s="203"/>
      <c r="BK401" s="204"/>
      <c r="BL401" s="202"/>
      <c r="BM401" s="203"/>
      <c r="BN401" s="203"/>
      <c r="BO401" s="203"/>
      <c r="BP401" s="203"/>
      <c r="BQ401" s="203"/>
      <c r="BR401" s="203"/>
      <c r="BS401" s="203"/>
      <c r="BT401" s="203"/>
      <c r="BU401" s="204"/>
      <c r="BV401" s="202"/>
      <c r="BW401" s="203"/>
      <c r="BX401" s="203"/>
      <c r="BY401" s="203"/>
      <c r="BZ401" s="203"/>
      <c r="CA401" s="203"/>
      <c r="CB401" s="203"/>
      <c r="CC401" s="203"/>
      <c r="CD401" s="203"/>
      <c r="CE401" s="204"/>
      <c r="CF401" s="202"/>
      <c r="CG401" s="203"/>
      <c r="CH401" s="203"/>
      <c r="CI401" s="203"/>
      <c r="CJ401" s="203"/>
      <c r="CK401" s="203"/>
      <c r="CL401" s="203"/>
      <c r="CM401" s="203"/>
      <c r="CN401" s="203"/>
      <c r="CO401" s="204"/>
    </row>
    <row r="402" spans="12:93" x14ac:dyDescent="0.25">
      <c r="L402" s="211"/>
      <c r="N402" s="202"/>
      <c r="O402" s="203"/>
      <c r="P402" s="203"/>
      <c r="Q402" s="203"/>
      <c r="R402" s="203"/>
      <c r="S402" s="203"/>
      <c r="T402" s="203"/>
      <c r="U402" s="203"/>
      <c r="V402" s="203"/>
      <c r="W402" s="204"/>
      <c r="X402" s="84"/>
      <c r="Y402" s="203"/>
      <c r="Z402" s="203"/>
      <c r="AA402" s="203"/>
      <c r="AB402" s="203"/>
      <c r="AC402" s="203"/>
      <c r="AD402" s="203"/>
      <c r="AE402" s="203"/>
      <c r="AF402" s="203"/>
      <c r="AG402" s="204"/>
      <c r="AH402" s="202"/>
      <c r="AI402" s="203"/>
      <c r="AJ402" s="203"/>
      <c r="AK402" s="203"/>
      <c r="AL402" s="203"/>
      <c r="AM402" s="203"/>
      <c r="AN402" s="203"/>
      <c r="AO402" s="203"/>
      <c r="AP402" s="203"/>
      <c r="AQ402" s="204"/>
      <c r="AR402" s="202"/>
      <c r="AS402" s="203"/>
      <c r="AT402" s="203"/>
      <c r="AU402" s="203"/>
      <c r="AV402" s="203"/>
      <c r="AW402" s="203"/>
      <c r="AX402" s="203"/>
      <c r="AY402" s="203"/>
      <c r="AZ402" s="203"/>
      <c r="BA402" s="204"/>
      <c r="BB402" s="202"/>
      <c r="BC402" s="203"/>
      <c r="BD402" s="203"/>
      <c r="BE402" s="203"/>
      <c r="BF402" s="203"/>
      <c r="BG402" s="203"/>
      <c r="BH402" s="203"/>
      <c r="BI402" s="203"/>
      <c r="BJ402" s="203"/>
      <c r="BK402" s="204"/>
      <c r="BL402" s="202"/>
      <c r="BM402" s="203"/>
      <c r="BN402" s="203"/>
      <c r="BO402" s="203"/>
      <c r="BP402" s="203"/>
      <c r="BQ402" s="203"/>
      <c r="BR402" s="203"/>
      <c r="BS402" s="203"/>
      <c r="BT402" s="203"/>
      <c r="BU402" s="204"/>
      <c r="BV402" s="202"/>
      <c r="BW402" s="203"/>
      <c r="BX402" s="203"/>
      <c r="BY402" s="203"/>
      <c r="BZ402" s="203"/>
      <c r="CA402" s="203"/>
      <c r="CB402" s="203"/>
      <c r="CC402" s="203"/>
      <c r="CD402" s="203"/>
      <c r="CE402" s="204"/>
      <c r="CF402" s="202"/>
      <c r="CG402" s="203"/>
      <c r="CH402" s="203"/>
      <c r="CI402" s="203"/>
      <c r="CJ402" s="203"/>
      <c r="CK402" s="203"/>
      <c r="CL402" s="203"/>
      <c r="CM402" s="203"/>
      <c r="CN402" s="203"/>
      <c r="CO402" s="204"/>
    </row>
    <row r="403" spans="12:93" x14ac:dyDescent="0.25">
      <c r="L403" s="211"/>
      <c r="N403" s="202"/>
      <c r="O403" s="203"/>
      <c r="P403" s="203"/>
      <c r="Q403" s="203"/>
      <c r="R403" s="203"/>
      <c r="S403" s="203"/>
      <c r="T403" s="203"/>
      <c r="U403" s="203"/>
      <c r="V403" s="203"/>
      <c r="W403" s="204"/>
      <c r="X403" s="84"/>
      <c r="Y403" s="203"/>
      <c r="Z403" s="203"/>
      <c r="AA403" s="203"/>
      <c r="AB403" s="203"/>
      <c r="AC403" s="203"/>
      <c r="AD403" s="203"/>
      <c r="AE403" s="203"/>
      <c r="AF403" s="203"/>
      <c r="AG403" s="204"/>
      <c r="AH403" s="202"/>
      <c r="AI403" s="203"/>
      <c r="AJ403" s="203"/>
      <c r="AK403" s="203"/>
      <c r="AL403" s="203"/>
      <c r="AM403" s="203"/>
      <c r="AN403" s="203"/>
      <c r="AO403" s="203"/>
      <c r="AP403" s="203"/>
      <c r="AQ403" s="204"/>
      <c r="AR403" s="202"/>
      <c r="AS403" s="203"/>
      <c r="AT403" s="203"/>
      <c r="AU403" s="203"/>
      <c r="AV403" s="203"/>
      <c r="AW403" s="203"/>
      <c r="AX403" s="203"/>
      <c r="AY403" s="203"/>
      <c r="AZ403" s="203"/>
      <c r="BA403" s="204"/>
      <c r="BB403" s="202"/>
      <c r="BC403" s="203"/>
      <c r="BD403" s="203"/>
      <c r="BE403" s="203"/>
      <c r="BF403" s="203"/>
      <c r="BG403" s="203"/>
      <c r="BH403" s="203"/>
      <c r="BI403" s="203"/>
      <c r="BJ403" s="203"/>
      <c r="BK403" s="204"/>
      <c r="BL403" s="202"/>
      <c r="BM403" s="203"/>
      <c r="BN403" s="203"/>
      <c r="BO403" s="203"/>
      <c r="BP403" s="203"/>
      <c r="BQ403" s="203"/>
      <c r="BR403" s="203"/>
      <c r="BS403" s="203"/>
      <c r="BT403" s="203"/>
      <c r="BU403" s="204"/>
      <c r="BV403" s="202"/>
      <c r="BW403" s="203"/>
      <c r="BX403" s="203"/>
      <c r="BY403" s="203"/>
      <c r="BZ403" s="203"/>
      <c r="CA403" s="203"/>
      <c r="CB403" s="203"/>
      <c r="CC403" s="203"/>
      <c r="CD403" s="203"/>
      <c r="CE403" s="204"/>
      <c r="CF403" s="202"/>
      <c r="CG403" s="203"/>
      <c r="CH403" s="203"/>
      <c r="CI403" s="203"/>
      <c r="CJ403" s="203"/>
      <c r="CK403" s="203"/>
      <c r="CL403" s="203"/>
      <c r="CM403" s="203"/>
      <c r="CN403" s="203"/>
      <c r="CO403" s="204"/>
    </row>
    <row r="404" spans="12:93" x14ac:dyDescent="0.25">
      <c r="L404" s="211"/>
      <c r="N404" s="202"/>
      <c r="O404" s="203"/>
      <c r="P404" s="203"/>
      <c r="Q404" s="203"/>
      <c r="R404" s="203"/>
      <c r="S404" s="203"/>
      <c r="T404" s="203"/>
      <c r="U404" s="203"/>
      <c r="V404" s="203"/>
      <c r="W404" s="204"/>
      <c r="X404" s="84"/>
      <c r="Y404" s="203"/>
      <c r="Z404" s="203"/>
      <c r="AA404" s="203"/>
      <c r="AB404" s="203"/>
      <c r="AC404" s="203"/>
      <c r="AD404" s="203"/>
      <c r="AE404" s="203"/>
      <c r="AF404" s="203"/>
      <c r="AG404" s="204"/>
      <c r="AH404" s="202"/>
      <c r="AI404" s="203"/>
      <c r="AJ404" s="203"/>
      <c r="AK404" s="203"/>
      <c r="AL404" s="203"/>
      <c r="AM404" s="203"/>
      <c r="AN404" s="203"/>
      <c r="AO404" s="203"/>
      <c r="AP404" s="203"/>
      <c r="AQ404" s="204"/>
      <c r="AR404" s="202"/>
      <c r="AS404" s="203"/>
      <c r="AT404" s="203"/>
      <c r="AU404" s="203"/>
      <c r="AV404" s="203"/>
      <c r="AW404" s="203"/>
      <c r="AX404" s="203"/>
      <c r="AY404" s="203"/>
      <c r="AZ404" s="203"/>
      <c r="BA404" s="204"/>
      <c r="BB404" s="202"/>
      <c r="BC404" s="203"/>
      <c r="BD404" s="203"/>
      <c r="BE404" s="203"/>
      <c r="BF404" s="203"/>
      <c r="BG404" s="203"/>
      <c r="BH404" s="203"/>
      <c r="BI404" s="203"/>
      <c r="BJ404" s="203"/>
      <c r="BK404" s="204"/>
      <c r="BL404" s="202"/>
      <c r="BM404" s="203"/>
      <c r="BN404" s="203"/>
      <c r="BO404" s="203"/>
      <c r="BP404" s="203"/>
      <c r="BQ404" s="203"/>
      <c r="BR404" s="203"/>
      <c r="BS404" s="203"/>
      <c r="BT404" s="203"/>
      <c r="BU404" s="204"/>
      <c r="BV404" s="202"/>
      <c r="BW404" s="203"/>
      <c r="BX404" s="203"/>
      <c r="BY404" s="203"/>
      <c r="BZ404" s="203"/>
      <c r="CA404" s="203"/>
      <c r="CB404" s="203"/>
      <c r="CC404" s="203"/>
      <c r="CD404" s="203"/>
      <c r="CE404" s="204"/>
      <c r="CF404" s="202"/>
      <c r="CG404" s="203"/>
      <c r="CH404" s="203"/>
      <c r="CI404" s="203"/>
      <c r="CJ404" s="203"/>
      <c r="CK404" s="203"/>
      <c r="CL404" s="203"/>
      <c r="CM404" s="203"/>
      <c r="CN404" s="203"/>
      <c r="CO404" s="204"/>
    </row>
    <row r="405" spans="12:93" x14ac:dyDescent="0.25">
      <c r="L405" s="211"/>
      <c r="N405" s="202"/>
      <c r="O405" s="203"/>
      <c r="P405" s="203"/>
      <c r="Q405" s="203"/>
      <c r="R405" s="203"/>
      <c r="S405" s="203"/>
      <c r="T405" s="203"/>
      <c r="U405" s="203"/>
      <c r="V405" s="203"/>
      <c r="W405" s="204"/>
      <c r="X405" s="84"/>
      <c r="Y405" s="203"/>
      <c r="Z405" s="203"/>
      <c r="AA405" s="203"/>
      <c r="AB405" s="203"/>
      <c r="AC405" s="203"/>
      <c r="AD405" s="203"/>
      <c r="AE405" s="203"/>
      <c r="AF405" s="203"/>
      <c r="AG405" s="204"/>
      <c r="AH405" s="202"/>
      <c r="AI405" s="203"/>
      <c r="AJ405" s="203"/>
      <c r="AK405" s="203"/>
      <c r="AL405" s="203"/>
      <c r="AM405" s="203"/>
      <c r="AN405" s="203"/>
      <c r="AO405" s="203"/>
      <c r="AP405" s="203"/>
      <c r="AQ405" s="204"/>
      <c r="AR405" s="202"/>
      <c r="AS405" s="203"/>
      <c r="AT405" s="203"/>
      <c r="AU405" s="203"/>
      <c r="AV405" s="203"/>
      <c r="AW405" s="203"/>
      <c r="AX405" s="203"/>
      <c r="AY405" s="203"/>
      <c r="AZ405" s="203"/>
      <c r="BA405" s="204"/>
      <c r="BB405" s="202"/>
      <c r="BC405" s="203"/>
      <c r="BD405" s="203"/>
      <c r="BE405" s="203"/>
      <c r="BF405" s="203"/>
      <c r="BG405" s="203"/>
      <c r="BH405" s="203"/>
      <c r="BI405" s="203"/>
      <c r="BJ405" s="203"/>
      <c r="BK405" s="204"/>
      <c r="BL405" s="202"/>
      <c r="BM405" s="203"/>
      <c r="BN405" s="203"/>
      <c r="BO405" s="203"/>
      <c r="BP405" s="203"/>
      <c r="BQ405" s="203"/>
      <c r="BR405" s="203"/>
      <c r="BS405" s="203"/>
      <c r="BT405" s="203"/>
      <c r="BU405" s="204"/>
      <c r="BV405" s="202"/>
      <c r="BW405" s="203"/>
      <c r="BX405" s="203"/>
      <c r="BY405" s="203"/>
      <c r="BZ405" s="203"/>
      <c r="CA405" s="203"/>
      <c r="CB405" s="203"/>
      <c r="CC405" s="203"/>
      <c r="CD405" s="203"/>
      <c r="CE405" s="204"/>
      <c r="CF405" s="202"/>
      <c r="CG405" s="203"/>
      <c r="CH405" s="203"/>
      <c r="CI405" s="203"/>
      <c r="CJ405" s="203"/>
      <c r="CK405" s="203"/>
      <c r="CL405" s="203"/>
      <c r="CM405" s="203"/>
      <c r="CN405" s="203"/>
      <c r="CO405" s="204"/>
    </row>
    <row r="406" spans="12:93" x14ac:dyDescent="0.25">
      <c r="L406" s="211"/>
      <c r="N406" s="202"/>
      <c r="O406" s="203"/>
      <c r="P406" s="203"/>
      <c r="Q406" s="203"/>
      <c r="R406" s="203"/>
      <c r="S406" s="203"/>
      <c r="T406" s="203"/>
      <c r="U406" s="203"/>
      <c r="V406" s="203"/>
      <c r="W406" s="204"/>
      <c r="X406" s="84"/>
      <c r="Y406" s="203"/>
      <c r="Z406" s="203"/>
      <c r="AA406" s="203"/>
      <c r="AB406" s="203"/>
      <c r="AC406" s="203"/>
      <c r="AD406" s="203"/>
      <c r="AE406" s="203"/>
      <c r="AF406" s="203"/>
      <c r="AG406" s="204"/>
      <c r="AH406" s="202"/>
      <c r="AI406" s="203"/>
      <c r="AJ406" s="203"/>
      <c r="AK406" s="203"/>
      <c r="AL406" s="203"/>
      <c r="AM406" s="203"/>
      <c r="AN406" s="203"/>
      <c r="AO406" s="203"/>
      <c r="AP406" s="203"/>
      <c r="AQ406" s="204"/>
      <c r="AR406" s="202"/>
      <c r="AS406" s="203"/>
      <c r="AT406" s="203"/>
      <c r="AU406" s="203"/>
      <c r="AV406" s="203"/>
      <c r="AW406" s="203"/>
      <c r="AX406" s="203"/>
      <c r="AY406" s="203"/>
      <c r="AZ406" s="203"/>
      <c r="BA406" s="204"/>
      <c r="BB406" s="202"/>
      <c r="BC406" s="203"/>
      <c r="BD406" s="203"/>
      <c r="BE406" s="203"/>
      <c r="BF406" s="203"/>
      <c r="BG406" s="203"/>
      <c r="BH406" s="203"/>
      <c r="BI406" s="203"/>
      <c r="BJ406" s="203"/>
      <c r="BK406" s="204"/>
      <c r="BL406" s="202"/>
      <c r="BM406" s="203"/>
      <c r="BN406" s="203"/>
      <c r="BO406" s="203"/>
      <c r="BP406" s="203"/>
      <c r="BQ406" s="203"/>
      <c r="BR406" s="203"/>
      <c r="BS406" s="203"/>
      <c r="BT406" s="203"/>
      <c r="BU406" s="204"/>
      <c r="BV406" s="202"/>
      <c r="BW406" s="203"/>
      <c r="BX406" s="203"/>
      <c r="BY406" s="203"/>
      <c r="BZ406" s="203"/>
      <c r="CA406" s="203"/>
      <c r="CB406" s="203"/>
      <c r="CC406" s="203"/>
      <c r="CD406" s="203"/>
      <c r="CE406" s="204"/>
      <c r="CF406" s="202"/>
      <c r="CG406" s="203"/>
      <c r="CH406" s="203"/>
      <c r="CI406" s="203"/>
      <c r="CJ406" s="203"/>
      <c r="CK406" s="203"/>
      <c r="CL406" s="203"/>
      <c r="CM406" s="203"/>
      <c r="CN406" s="203"/>
      <c r="CO406" s="204"/>
    </row>
    <row r="407" spans="12:93" x14ac:dyDescent="0.25">
      <c r="L407" s="211"/>
      <c r="N407" s="202"/>
      <c r="O407" s="203"/>
      <c r="P407" s="203"/>
      <c r="Q407" s="203"/>
      <c r="R407" s="203"/>
      <c r="S407" s="203"/>
      <c r="T407" s="203"/>
      <c r="U407" s="203"/>
      <c r="V407" s="203"/>
      <c r="W407" s="204"/>
      <c r="X407" s="84"/>
      <c r="Y407" s="203"/>
      <c r="Z407" s="203"/>
      <c r="AA407" s="203"/>
      <c r="AB407" s="203"/>
      <c r="AC407" s="203"/>
      <c r="AD407" s="203"/>
      <c r="AE407" s="203"/>
      <c r="AF407" s="203"/>
      <c r="AG407" s="204"/>
      <c r="AH407" s="202"/>
      <c r="AI407" s="203"/>
      <c r="AJ407" s="203"/>
      <c r="AK407" s="203"/>
      <c r="AL407" s="203"/>
      <c r="AM407" s="203"/>
      <c r="AN407" s="203"/>
      <c r="AO407" s="203"/>
      <c r="AP407" s="203"/>
      <c r="AQ407" s="204"/>
      <c r="AR407" s="202"/>
      <c r="AS407" s="203"/>
      <c r="AT407" s="203"/>
      <c r="AU407" s="203"/>
      <c r="AV407" s="203"/>
      <c r="AW407" s="203"/>
      <c r="AX407" s="203"/>
      <c r="AY407" s="203"/>
      <c r="AZ407" s="203"/>
      <c r="BA407" s="204"/>
      <c r="BB407" s="202"/>
      <c r="BC407" s="203"/>
      <c r="BD407" s="203"/>
      <c r="BE407" s="203"/>
      <c r="BF407" s="203"/>
      <c r="BG407" s="203"/>
      <c r="BH407" s="203"/>
      <c r="BI407" s="203"/>
      <c r="BJ407" s="203"/>
      <c r="BK407" s="204"/>
      <c r="BL407" s="202"/>
      <c r="BM407" s="203"/>
      <c r="BN407" s="203"/>
      <c r="BO407" s="203"/>
      <c r="BP407" s="203"/>
      <c r="BQ407" s="203"/>
      <c r="BR407" s="203"/>
      <c r="BS407" s="203"/>
      <c r="BT407" s="203"/>
      <c r="BU407" s="204"/>
      <c r="BV407" s="202"/>
      <c r="BW407" s="203"/>
      <c r="BX407" s="203"/>
      <c r="BY407" s="203"/>
      <c r="BZ407" s="203"/>
      <c r="CA407" s="203"/>
      <c r="CB407" s="203"/>
      <c r="CC407" s="203"/>
      <c r="CD407" s="203"/>
      <c r="CE407" s="204"/>
      <c r="CF407" s="202"/>
      <c r="CG407" s="203"/>
      <c r="CH407" s="203"/>
      <c r="CI407" s="203"/>
      <c r="CJ407" s="203"/>
      <c r="CK407" s="203"/>
      <c r="CL407" s="203"/>
      <c r="CM407" s="203"/>
      <c r="CN407" s="203"/>
      <c r="CO407" s="204"/>
    </row>
    <row r="408" spans="12:93" x14ac:dyDescent="0.25">
      <c r="L408" s="211"/>
      <c r="N408" s="202"/>
      <c r="O408" s="203"/>
      <c r="P408" s="203"/>
      <c r="Q408" s="203"/>
      <c r="R408" s="203"/>
      <c r="S408" s="203"/>
      <c r="T408" s="203"/>
      <c r="U408" s="203"/>
      <c r="V408" s="203"/>
      <c r="W408" s="204"/>
      <c r="X408" s="84"/>
      <c r="Y408" s="203"/>
      <c r="Z408" s="203"/>
      <c r="AA408" s="203"/>
      <c r="AB408" s="203"/>
      <c r="AC408" s="203"/>
      <c r="AD408" s="203"/>
      <c r="AE408" s="203"/>
      <c r="AF408" s="203"/>
      <c r="AG408" s="204"/>
      <c r="AH408" s="202"/>
      <c r="AI408" s="203"/>
      <c r="AJ408" s="203"/>
      <c r="AK408" s="203"/>
      <c r="AL408" s="203"/>
      <c r="AM408" s="203"/>
      <c r="AN408" s="203"/>
      <c r="AO408" s="203"/>
      <c r="AP408" s="203"/>
      <c r="AQ408" s="204"/>
      <c r="AR408" s="202"/>
      <c r="AS408" s="203"/>
      <c r="AT408" s="203"/>
      <c r="AU408" s="203"/>
      <c r="AV408" s="203"/>
      <c r="AW408" s="203"/>
      <c r="AX408" s="203"/>
      <c r="AY408" s="203"/>
      <c r="AZ408" s="203"/>
      <c r="BA408" s="204"/>
      <c r="BB408" s="202"/>
      <c r="BC408" s="203"/>
      <c r="BD408" s="203"/>
      <c r="BE408" s="203"/>
      <c r="BF408" s="203"/>
      <c r="BG408" s="203"/>
      <c r="BH408" s="203"/>
      <c r="BI408" s="203"/>
      <c r="BJ408" s="203"/>
      <c r="BK408" s="204"/>
      <c r="BL408" s="202"/>
      <c r="BM408" s="203"/>
      <c r="BN408" s="203"/>
      <c r="BO408" s="203"/>
      <c r="BP408" s="203"/>
      <c r="BQ408" s="203"/>
      <c r="BR408" s="203"/>
      <c r="BS408" s="203"/>
      <c r="BT408" s="203"/>
      <c r="BU408" s="204"/>
      <c r="BV408" s="202"/>
      <c r="BW408" s="203"/>
      <c r="BX408" s="203"/>
      <c r="BY408" s="203"/>
      <c r="BZ408" s="203"/>
      <c r="CA408" s="203"/>
      <c r="CB408" s="203"/>
      <c r="CC408" s="203"/>
      <c r="CD408" s="203"/>
      <c r="CE408" s="204"/>
      <c r="CF408" s="202"/>
      <c r="CG408" s="203"/>
      <c r="CH408" s="203"/>
      <c r="CI408" s="203"/>
      <c r="CJ408" s="203"/>
      <c r="CK408" s="203"/>
      <c r="CL408" s="203"/>
      <c r="CM408" s="203"/>
      <c r="CN408" s="203"/>
      <c r="CO408" s="204"/>
    </row>
    <row r="409" spans="12:93" x14ac:dyDescent="0.25">
      <c r="L409" s="211"/>
      <c r="N409" s="202"/>
      <c r="O409" s="203"/>
      <c r="P409" s="203"/>
      <c r="Q409" s="203"/>
      <c r="R409" s="203"/>
      <c r="S409" s="203"/>
      <c r="T409" s="203"/>
      <c r="U409" s="203"/>
      <c r="V409" s="203"/>
      <c r="W409" s="204"/>
      <c r="X409" s="84"/>
      <c r="Y409" s="203"/>
      <c r="Z409" s="203"/>
      <c r="AA409" s="203"/>
      <c r="AB409" s="203"/>
      <c r="AC409" s="203"/>
      <c r="AD409" s="203"/>
      <c r="AE409" s="203"/>
      <c r="AF409" s="203"/>
      <c r="AG409" s="204"/>
      <c r="AH409" s="202"/>
      <c r="AI409" s="203"/>
      <c r="AJ409" s="203"/>
      <c r="AK409" s="203"/>
      <c r="AL409" s="203"/>
      <c r="AM409" s="203"/>
      <c r="AN409" s="203"/>
      <c r="AO409" s="203"/>
      <c r="AP409" s="203"/>
      <c r="AQ409" s="204"/>
      <c r="AR409" s="202"/>
      <c r="AS409" s="203"/>
      <c r="AT409" s="203"/>
      <c r="AU409" s="203"/>
      <c r="AV409" s="203"/>
      <c r="AW409" s="203"/>
      <c r="AX409" s="203"/>
      <c r="AY409" s="203"/>
      <c r="AZ409" s="203"/>
      <c r="BA409" s="204"/>
      <c r="BB409" s="202"/>
      <c r="BC409" s="203"/>
      <c r="BD409" s="203"/>
      <c r="BE409" s="203"/>
      <c r="BF409" s="203"/>
      <c r="BG409" s="203"/>
      <c r="BH409" s="203"/>
      <c r="BI409" s="203"/>
      <c r="BJ409" s="203"/>
      <c r="BK409" s="204"/>
      <c r="BL409" s="202"/>
      <c r="BM409" s="203"/>
      <c r="BN409" s="203"/>
      <c r="BO409" s="203"/>
      <c r="BP409" s="203"/>
      <c r="BQ409" s="203"/>
      <c r="BR409" s="203"/>
      <c r="BS409" s="203"/>
      <c r="BT409" s="203"/>
      <c r="BU409" s="204"/>
      <c r="BV409" s="202"/>
      <c r="BW409" s="203"/>
      <c r="BX409" s="203"/>
      <c r="BY409" s="203"/>
      <c r="BZ409" s="203"/>
      <c r="CA409" s="203"/>
      <c r="CB409" s="203"/>
      <c r="CC409" s="203"/>
      <c r="CD409" s="203"/>
      <c r="CE409" s="204"/>
      <c r="CF409" s="202"/>
      <c r="CG409" s="203"/>
      <c r="CH409" s="203"/>
      <c r="CI409" s="203"/>
      <c r="CJ409" s="203"/>
      <c r="CK409" s="203"/>
      <c r="CL409" s="203"/>
      <c r="CM409" s="203"/>
      <c r="CN409" s="203"/>
      <c r="CO409" s="204"/>
    </row>
    <row r="410" spans="12:93" x14ac:dyDescent="0.25">
      <c r="L410" s="211"/>
      <c r="N410" s="202"/>
      <c r="O410" s="203"/>
      <c r="P410" s="203"/>
      <c r="Q410" s="203"/>
      <c r="R410" s="203"/>
      <c r="S410" s="203"/>
      <c r="T410" s="203"/>
      <c r="U410" s="203"/>
      <c r="V410" s="203"/>
      <c r="W410" s="204"/>
      <c r="X410" s="84"/>
      <c r="Y410" s="203"/>
      <c r="Z410" s="203"/>
      <c r="AA410" s="203"/>
      <c r="AB410" s="203"/>
      <c r="AC410" s="203"/>
      <c r="AD410" s="203"/>
      <c r="AE410" s="203"/>
      <c r="AF410" s="203"/>
      <c r="AG410" s="204"/>
      <c r="AH410" s="202"/>
      <c r="AI410" s="203"/>
      <c r="AJ410" s="203"/>
      <c r="AK410" s="203"/>
      <c r="AL410" s="203"/>
      <c r="AM410" s="203"/>
      <c r="AN410" s="203"/>
      <c r="AO410" s="203"/>
      <c r="AP410" s="203"/>
      <c r="AQ410" s="204"/>
      <c r="AR410" s="202"/>
      <c r="AS410" s="203"/>
      <c r="AT410" s="203"/>
      <c r="AU410" s="203"/>
      <c r="AV410" s="203"/>
      <c r="AW410" s="203"/>
      <c r="AX410" s="203"/>
      <c r="AY410" s="203"/>
      <c r="AZ410" s="203"/>
      <c r="BA410" s="204"/>
      <c r="BB410" s="202"/>
      <c r="BC410" s="203"/>
      <c r="BD410" s="203"/>
      <c r="BE410" s="203"/>
      <c r="BF410" s="203"/>
      <c r="BG410" s="203"/>
      <c r="BH410" s="203"/>
      <c r="BI410" s="203"/>
      <c r="BJ410" s="203"/>
      <c r="BK410" s="204"/>
      <c r="BL410" s="202"/>
      <c r="BM410" s="203"/>
      <c r="BN410" s="203"/>
      <c r="BO410" s="203"/>
      <c r="BP410" s="203"/>
      <c r="BQ410" s="203"/>
      <c r="BR410" s="203"/>
      <c r="BS410" s="203"/>
      <c r="BT410" s="203"/>
      <c r="BU410" s="204"/>
      <c r="BV410" s="202"/>
      <c r="BW410" s="203"/>
      <c r="BX410" s="203"/>
      <c r="BY410" s="203"/>
      <c r="BZ410" s="203"/>
      <c r="CA410" s="203"/>
      <c r="CB410" s="203"/>
      <c r="CC410" s="203"/>
      <c r="CD410" s="203"/>
      <c r="CE410" s="204"/>
      <c r="CF410" s="202"/>
      <c r="CG410" s="203"/>
      <c r="CH410" s="203"/>
      <c r="CI410" s="203"/>
      <c r="CJ410" s="203"/>
      <c r="CK410" s="203"/>
      <c r="CL410" s="203"/>
      <c r="CM410" s="203"/>
      <c r="CN410" s="203"/>
      <c r="CO410" s="204"/>
    </row>
    <row r="411" spans="12:93" x14ac:dyDescent="0.25">
      <c r="L411" s="211"/>
      <c r="N411" s="202"/>
      <c r="O411" s="203"/>
      <c r="P411" s="203"/>
      <c r="Q411" s="203"/>
      <c r="R411" s="203"/>
      <c r="S411" s="203"/>
      <c r="T411" s="203"/>
      <c r="U411" s="203"/>
      <c r="V411" s="203"/>
      <c r="W411" s="204"/>
      <c r="X411" s="84"/>
      <c r="Y411" s="203"/>
      <c r="Z411" s="203"/>
      <c r="AA411" s="203"/>
      <c r="AB411" s="203"/>
      <c r="AC411" s="203"/>
      <c r="AD411" s="203"/>
      <c r="AE411" s="203"/>
      <c r="AF411" s="203"/>
      <c r="AG411" s="204"/>
      <c r="AH411" s="202"/>
      <c r="AI411" s="203"/>
      <c r="AJ411" s="203"/>
      <c r="AK411" s="203"/>
      <c r="AL411" s="203"/>
      <c r="AM411" s="203"/>
      <c r="AN411" s="203"/>
      <c r="AO411" s="203"/>
      <c r="AP411" s="203"/>
      <c r="AQ411" s="204"/>
      <c r="AR411" s="202"/>
      <c r="AS411" s="203"/>
      <c r="AT411" s="203"/>
      <c r="AU411" s="203"/>
      <c r="AV411" s="203"/>
      <c r="AW411" s="203"/>
      <c r="AX411" s="203"/>
      <c r="AY411" s="203"/>
      <c r="AZ411" s="203"/>
      <c r="BA411" s="204"/>
      <c r="BB411" s="202"/>
      <c r="BC411" s="203"/>
      <c r="BD411" s="203"/>
      <c r="BE411" s="203"/>
      <c r="BF411" s="203"/>
      <c r="BG411" s="203"/>
      <c r="BH411" s="203"/>
      <c r="BI411" s="203"/>
      <c r="BJ411" s="203"/>
      <c r="BK411" s="204"/>
      <c r="BL411" s="202"/>
      <c r="BM411" s="203"/>
      <c r="BN411" s="203"/>
      <c r="BO411" s="203"/>
      <c r="BP411" s="203"/>
      <c r="BQ411" s="203"/>
      <c r="BR411" s="203"/>
      <c r="BS411" s="203"/>
      <c r="BT411" s="203"/>
      <c r="BU411" s="204"/>
      <c r="BV411" s="202"/>
      <c r="BW411" s="203"/>
      <c r="BX411" s="203"/>
      <c r="BY411" s="203"/>
      <c r="BZ411" s="203"/>
      <c r="CA411" s="203"/>
      <c r="CB411" s="203"/>
      <c r="CC411" s="203"/>
      <c r="CD411" s="203"/>
      <c r="CE411" s="204"/>
      <c r="CF411" s="202"/>
      <c r="CG411" s="203"/>
      <c r="CH411" s="203"/>
      <c r="CI411" s="203"/>
      <c r="CJ411" s="203"/>
      <c r="CK411" s="203"/>
      <c r="CL411" s="203"/>
      <c r="CM411" s="203"/>
      <c r="CN411" s="203"/>
      <c r="CO411" s="204"/>
    </row>
    <row r="412" spans="12:93" x14ac:dyDescent="0.25">
      <c r="L412" s="211"/>
      <c r="N412" s="202"/>
      <c r="O412" s="203"/>
      <c r="P412" s="203"/>
      <c r="Q412" s="203"/>
      <c r="R412" s="203"/>
      <c r="S412" s="203"/>
      <c r="T412" s="203"/>
      <c r="U412" s="203"/>
      <c r="V412" s="203"/>
      <c r="W412" s="204"/>
      <c r="X412" s="84"/>
      <c r="Y412" s="203"/>
      <c r="Z412" s="203"/>
      <c r="AA412" s="203"/>
      <c r="AB412" s="203"/>
      <c r="AC412" s="203"/>
      <c r="AD412" s="203"/>
      <c r="AE412" s="203"/>
      <c r="AF412" s="203"/>
      <c r="AG412" s="204"/>
      <c r="AH412" s="202"/>
      <c r="AI412" s="203"/>
      <c r="AJ412" s="203"/>
      <c r="AK412" s="203"/>
      <c r="AL412" s="203"/>
      <c r="AM412" s="203"/>
      <c r="AN412" s="203"/>
      <c r="AO412" s="203"/>
      <c r="AP412" s="203"/>
      <c r="AQ412" s="204"/>
      <c r="AR412" s="202"/>
      <c r="AS412" s="203"/>
      <c r="AT412" s="203"/>
      <c r="AU412" s="203"/>
      <c r="AV412" s="203"/>
      <c r="AW412" s="203"/>
      <c r="AX412" s="203"/>
      <c r="AY412" s="203"/>
      <c r="AZ412" s="203"/>
      <c r="BA412" s="204"/>
      <c r="BB412" s="202"/>
      <c r="BC412" s="203"/>
      <c r="BD412" s="203"/>
      <c r="BE412" s="203"/>
      <c r="BF412" s="203"/>
      <c r="BG412" s="203"/>
      <c r="BH412" s="203"/>
      <c r="BI412" s="203"/>
      <c r="BJ412" s="203"/>
      <c r="BK412" s="204"/>
      <c r="BL412" s="202"/>
      <c r="BM412" s="203"/>
      <c r="BN412" s="203"/>
      <c r="BO412" s="203"/>
      <c r="BP412" s="203"/>
      <c r="BQ412" s="203"/>
      <c r="BR412" s="203"/>
      <c r="BS412" s="203"/>
      <c r="BT412" s="203"/>
      <c r="BU412" s="204"/>
      <c r="BV412" s="202"/>
      <c r="BW412" s="203"/>
      <c r="BX412" s="203"/>
      <c r="BY412" s="203"/>
      <c r="BZ412" s="203"/>
      <c r="CA412" s="203"/>
      <c r="CB412" s="203"/>
      <c r="CC412" s="203"/>
      <c r="CD412" s="203"/>
      <c r="CE412" s="204"/>
      <c r="CF412" s="202"/>
      <c r="CG412" s="203"/>
      <c r="CH412" s="203"/>
      <c r="CI412" s="203"/>
      <c r="CJ412" s="203"/>
      <c r="CK412" s="203"/>
      <c r="CL412" s="203"/>
      <c r="CM412" s="203"/>
      <c r="CN412" s="203"/>
      <c r="CO412" s="204"/>
    </row>
    <row r="413" spans="12:93" x14ac:dyDescent="0.25">
      <c r="L413" s="211"/>
      <c r="N413" s="202"/>
      <c r="O413" s="203"/>
      <c r="P413" s="203"/>
      <c r="Q413" s="203"/>
      <c r="R413" s="203"/>
      <c r="S413" s="203"/>
      <c r="T413" s="203"/>
      <c r="U413" s="203"/>
      <c r="V413" s="203"/>
      <c r="W413" s="204"/>
      <c r="X413" s="84"/>
      <c r="Y413" s="203"/>
      <c r="Z413" s="203"/>
      <c r="AA413" s="203"/>
      <c r="AB413" s="203"/>
      <c r="AC413" s="203"/>
      <c r="AD413" s="203"/>
      <c r="AE413" s="203"/>
      <c r="AF413" s="203"/>
      <c r="AG413" s="204"/>
      <c r="AH413" s="202"/>
      <c r="AI413" s="203"/>
      <c r="AJ413" s="203"/>
      <c r="AK413" s="203"/>
      <c r="AL413" s="203"/>
      <c r="AM413" s="203"/>
      <c r="AN413" s="203"/>
      <c r="AO413" s="203"/>
      <c r="AP413" s="203"/>
      <c r="AQ413" s="204"/>
      <c r="AR413" s="202"/>
      <c r="AS413" s="203"/>
      <c r="AT413" s="203"/>
      <c r="AU413" s="203"/>
      <c r="AV413" s="203"/>
      <c r="AW413" s="203"/>
      <c r="AX413" s="203"/>
      <c r="AY413" s="203"/>
      <c r="AZ413" s="203"/>
      <c r="BA413" s="204"/>
      <c r="BB413" s="202"/>
      <c r="BC413" s="203"/>
      <c r="BD413" s="203"/>
      <c r="BE413" s="203"/>
      <c r="BF413" s="203"/>
      <c r="BG413" s="203"/>
      <c r="BH413" s="203"/>
      <c r="BI413" s="203"/>
      <c r="BJ413" s="203"/>
      <c r="BK413" s="204"/>
      <c r="BL413" s="202"/>
      <c r="BM413" s="203"/>
      <c r="BN413" s="203"/>
      <c r="BO413" s="203"/>
      <c r="BP413" s="203"/>
      <c r="BQ413" s="203"/>
      <c r="BR413" s="203"/>
      <c r="BS413" s="203"/>
      <c r="BT413" s="203"/>
      <c r="BU413" s="204"/>
      <c r="BV413" s="202"/>
      <c r="BW413" s="203"/>
      <c r="BX413" s="203"/>
      <c r="BY413" s="203"/>
      <c r="BZ413" s="203"/>
      <c r="CA413" s="203"/>
      <c r="CB413" s="203"/>
      <c r="CC413" s="203"/>
      <c r="CD413" s="203"/>
      <c r="CE413" s="204"/>
      <c r="CF413" s="202"/>
      <c r="CG413" s="203"/>
      <c r="CH413" s="203"/>
      <c r="CI413" s="203"/>
      <c r="CJ413" s="203"/>
      <c r="CK413" s="203"/>
      <c r="CL413" s="203"/>
      <c r="CM413" s="203"/>
      <c r="CN413" s="203"/>
      <c r="CO413" s="204"/>
    </row>
    <row r="414" spans="12:93" x14ac:dyDescent="0.25">
      <c r="L414" s="211"/>
      <c r="N414" s="202"/>
      <c r="O414" s="203"/>
      <c r="P414" s="203"/>
      <c r="Q414" s="203"/>
      <c r="R414" s="203"/>
      <c r="S414" s="203"/>
      <c r="T414" s="203"/>
      <c r="U414" s="203"/>
      <c r="V414" s="203"/>
      <c r="W414" s="204"/>
      <c r="X414" s="84"/>
      <c r="Y414" s="203"/>
      <c r="Z414" s="203"/>
      <c r="AA414" s="203"/>
      <c r="AB414" s="203"/>
      <c r="AC414" s="203"/>
      <c r="AD414" s="203"/>
      <c r="AE414" s="203"/>
      <c r="AF414" s="203"/>
      <c r="AG414" s="204"/>
      <c r="AH414" s="202"/>
      <c r="AI414" s="203"/>
      <c r="AJ414" s="203"/>
      <c r="AK414" s="203"/>
      <c r="AL414" s="203"/>
      <c r="AM414" s="203"/>
      <c r="AN414" s="203"/>
      <c r="AO414" s="203"/>
      <c r="AP414" s="203"/>
      <c r="AQ414" s="204"/>
      <c r="AR414" s="202"/>
      <c r="AS414" s="203"/>
      <c r="AT414" s="203"/>
      <c r="AU414" s="203"/>
      <c r="AV414" s="203"/>
      <c r="AW414" s="203"/>
      <c r="AX414" s="203"/>
      <c r="AY414" s="203"/>
      <c r="AZ414" s="203"/>
      <c r="BA414" s="204"/>
      <c r="BB414" s="202"/>
      <c r="BC414" s="203"/>
      <c r="BD414" s="203"/>
      <c r="BE414" s="203"/>
      <c r="BF414" s="203"/>
      <c r="BG414" s="203"/>
      <c r="BH414" s="203"/>
      <c r="BI414" s="203"/>
      <c r="BJ414" s="203"/>
      <c r="BK414" s="204"/>
      <c r="BL414" s="202"/>
      <c r="BM414" s="203"/>
      <c r="BN414" s="203"/>
      <c r="BO414" s="203"/>
      <c r="BP414" s="203"/>
      <c r="BQ414" s="203"/>
      <c r="BR414" s="203"/>
      <c r="BS414" s="203"/>
      <c r="BT414" s="203"/>
      <c r="BU414" s="204"/>
      <c r="BV414" s="202"/>
      <c r="BW414" s="203"/>
      <c r="BX414" s="203"/>
      <c r="BY414" s="203"/>
      <c r="BZ414" s="203"/>
      <c r="CA414" s="203"/>
      <c r="CB414" s="203"/>
      <c r="CC414" s="203"/>
      <c r="CD414" s="203"/>
      <c r="CE414" s="204"/>
      <c r="CF414" s="202"/>
      <c r="CG414" s="203"/>
      <c r="CH414" s="203"/>
      <c r="CI414" s="203"/>
      <c r="CJ414" s="203"/>
      <c r="CK414" s="203"/>
      <c r="CL414" s="203"/>
      <c r="CM414" s="203"/>
      <c r="CN414" s="203"/>
      <c r="CO414" s="204"/>
    </row>
    <row r="415" spans="12:93" x14ac:dyDescent="0.25">
      <c r="L415" s="211"/>
      <c r="N415" s="202"/>
      <c r="O415" s="203"/>
      <c r="P415" s="203"/>
      <c r="Q415" s="203"/>
      <c r="R415" s="203"/>
      <c r="S415" s="203"/>
      <c r="T415" s="203"/>
      <c r="U415" s="203"/>
      <c r="V415" s="203"/>
      <c r="W415" s="204"/>
      <c r="X415" s="84"/>
      <c r="Y415" s="203"/>
      <c r="Z415" s="203"/>
      <c r="AA415" s="203"/>
      <c r="AB415" s="203"/>
      <c r="AC415" s="203"/>
      <c r="AD415" s="203"/>
      <c r="AE415" s="203"/>
      <c r="AF415" s="203"/>
      <c r="AG415" s="204"/>
      <c r="AH415" s="202"/>
      <c r="AI415" s="203"/>
      <c r="AJ415" s="203"/>
      <c r="AK415" s="203"/>
      <c r="AL415" s="203"/>
      <c r="AM415" s="203"/>
      <c r="AN415" s="203"/>
      <c r="AO415" s="203"/>
      <c r="AP415" s="203"/>
      <c r="AQ415" s="204"/>
      <c r="AR415" s="202"/>
      <c r="AS415" s="203"/>
      <c r="AT415" s="203"/>
      <c r="AU415" s="203"/>
      <c r="AV415" s="203"/>
      <c r="AW415" s="203"/>
      <c r="AX415" s="203"/>
      <c r="AY415" s="203"/>
      <c r="AZ415" s="203"/>
      <c r="BA415" s="204"/>
      <c r="BB415" s="202"/>
      <c r="BC415" s="203"/>
      <c r="BD415" s="203"/>
      <c r="BE415" s="203"/>
      <c r="BF415" s="203"/>
      <c r="BG415" s="203"/>
      <c r="BH415" s="203"/>
      <c r="BI415" s="203"/>
      <c r="BJ415" s="203"/>
      <c r="BK415" s="204"/>
      <c r="BL415" s="202"/>
      <c r="BM415" s="203"/>
      <c r="BN415" s="203"/>
      <c r="BO415" s="203"/>
      <c r="BP415" s="203"/>
      <c r="BQ415" s="203"/>
      <c r="BR415" s="203"/>
      <c r="BS415" s="203"/>
      <c r="BT415" s="203"/>
      <c r="BU415" s="204"/>
      <c r="BV415" s="202"/>
      <c r="BW415" s="203"/>
      <c r="BX415" s="203"/>
      <c r="BY415" s="203"/>
      <c r="BZ415" s="203"/>
      <c r="CA415" s="203"/>
      <c r="CB415" s="203"/>
      <c r="CC415" s="203"/>
      <c r="CD415" s="203"/>
      <c r="CE415" s="204"/>
      <c r="CF415" s="202"/>
      <c r="CG415" s="203"/>
      <c r="CH415" s="203"/>
      <c r="CI415" s="203"/>
      <c r="CJ415" s="203"/>
      <c r="CK415" s="203"/>
      <c r="CL415" s="203"/>
      <c r="CM415" s="203"/>
      <c r="CN415" s="203"/>
      <c r="CO415" s="204"/>
    </row>
    <row r="416" spans="12:93" x14ac:dyDescent="0.25">
      <c r="L416" s="211"/>
      <c r="N416" s="202"/>
      <c r="O416" s="203"/>
      <c r="P416" s="203"/>
      <c r="Q416" s="203"/>
      <c r="R416" s="203"/>
      <c r="S416" s="203"/>
      <c r="T416" s="203"/>
      <c r="U416" s="203"/>
      <c r="V416" s="203"/>
      <c r="W416" s="204"/>
      <c r="X416" s="84"/>
      <c r="Y416" s="203"/>
      <c r="Z416" s="203"/>
      <c r="AA416" s="203"/>
      <c r="AB416" s="203"/>
      <c r="AC416" s="203"/>
      <c r="AD416" s="203"/>
      <c r="AE416" s="203"/>
      <c r="AF416" s="203"/>
      <c r="AG416" s="204"/>
      <c r="AH416" s="202"/>
      <c r="AI416" s="203"/>
      <c r="AJ416" s="203"/>
      <c r="AK416" s="203"/>
      <c r="AL416" s="203"/>
      <c r="AM416" s="203"/>
      <c r="AN416" s="203"/>
      <c r="AO416" s="203"/>
      <c r="AP416" s="203"/>
      <c r="AQ416" s="204"/>
      <c r="AR416" s="202"/>
      <c r="AS416" s="203"/>
      <c r="AT416" s="203"/>
      <c r="AU416" s="203"/>
      <c r="AV416" s="203"/>
      <c r="AW416" s="203"/>
      <c r="AX416" s="203"/>
      <c r="AY416" s="203"/>
      <c r="AZ416" s="203"/>
      <c r="BA416" s="204"/>
      <c r="BB416" s="202"/>
      <c r="BC416" s="203"/>
      <c r="BD416" s="203"/>
      <c r="BE416" s="203"/>
      <c r="BF416" s="203"/>
      <c r="BG416" s="203"/>
      <c r="BH416" s="203"/>
      <c r="BI416" s="203"/>
      <c r="BJ416" s="203"/>
      <c r="BK416" s="204"/>
      <c r="BL416" s="202"/>
      <c r="BM416" s="203"/>
      <c r="BN416" s="203"/>
      <c r="BO416" s="203"/>
      <c r="BP416" s="203"/>
      <c r="BQ416" s="203"/>
      <c r="BR416" s="203"/>
      <c r="BS416" s="203"/>
      <c r="BT416" s="203"/>
      <c r="BU416" s="204"/>
      <c r="BV416" s="202"/>
      <c r="BW416" s="203"/>
      <c r="BX416" s="203"/>
      <c r="BY416" s="203"/>
      <c r="BZ416" s="203"/>
      <c r="CA416" s="203"/>
      <c r="CB416" s="203"/>
      <c r="CC416" s="203"/>
      <c r="CD416" s="203"/>
      <c r="CE416" s="204"/>
      <c r="CF416" s="202"/>
      <c r="CG416" s="203"/>
      <c r="CH416" s="203"/>
      <c r="CI416" s="203"/>
      <c r="CJ416" s="203"/>
      <c r="CK416" s="203"/>
      <c r="CL416" s="203"/>
      <c r="CM416" s="203"/>
      <c r="CN416" s="203"/>
      <c r="CO416" s="204"/>
    </row>
    <row r="417" spans="12:93" x14ac:dyDescent="0.25">
      <c r="L417" s="211"/>
      <c r="N417" s="202"/>
      <c r="O417" s="203"/>
      <c r="P417" s="203"/>
      <c r="Q417" s="203"/>
      <c r="R417" s="203"/>
      <c r="S417" s="203"/>
      <c r="T417" s="203"/>
      <c r="U417" s="203"/>
      <c r="V417" s="203"/>
      <c r="W417" s="204"/>
      <c r="X417" s="84"/>
      <c r="Y417" s="203"/>
      <c r="Z417" s="203"/>
      <c r="AA417" s="203"/>
      <c r="AB417" s="203"/>
      <c r="AC417" s="203"/>
      <c r="AD417" s="203"/>
      <c r="AE417" s="203"/>
      <c r="AF417" s="203"/>
      <c r="AG417" s="204"/>
      <c r="AH417" s="202"/>
      <c r="AI417" s="203"/>
      <c r="AJ417" s="203"/>
      <c r="AK417" s="203"/>
      <c r="AL417" s="203"/>
      <c r="AM417" s="203"/>
      <c r="AN417" s="203"/>
      <c r="AO417" s="203"/>
      <c r="AP417" s="203"/>
      <c r="AQ417" s="204"/>
      <c r="AR417" s="202"/>
      <c r="AS417" s="203"/>
      <c r="AT417" s="203"/>
      <c r="AU417" s="203"/>
      <c r="AV417" s="203"/>
      <c r="AW417" s="203"/>
      <c r="AX417" s="203"/>
      <c r="AY417" s="203"/>
      <c r="AZ417" s="203"/>
      <c r="BA417" s="204"/>
      <c r="BB417" s="202"/>
      <c r="BC417" s="203"/>
      <c r="BD417" s="203"/>
      <c r="BE417" s="203"/>
      <c r="BF417" s="203"/>
      <c r="BG417" s="203"/>
      <c r="BH417" s="203"/>
      <c r="BI417" s="203"/>
      <c r="BJ417" s="203"/>
      <c r="BK417" s="204"/>
      <c r="BL417" s="202"/>
      <c r="BM417" s="203"/>
      <c r="BN417" s="203"/>
      <c r="BO417" s="203"/>
      <c r="BP417" s="203"/>
      <c r="BQ417" s="203"/>
      <c r="BR417" s="203"/>
      <c r="BS417" s="203"/>
      <c r="BT417" s="203"/>
      <c r="BU417" s="204"/>
      <c r="BV417" s="202"/>
      <c r="BW417" s="203"/>
      <c r="BX417" s="203"/>
      <c r="BY417" s="203"/>
      <c r="BZ417" s="203"/>
      <c r="CA417" s="203"/>
      <c r="CB417" s="203"/>
      <c r="CC417" s="203"/>
      <c r="CD417" s="203"/>
      <c r="CE417" s="204"/>
      <c r="CF417" s="202"/>
      <c r="CG417" s="203"/>
      <c r="CH417" s="203"/>
      <c r="CI417" s="203"/>
      <c r="CJ417" s="203"/>
      <c r="CK417" s="203"/>
      <c r="CL417" s="203"/>
      <c r="CM417" s="203"/>
      <c r="CN417" s="203"/>
      <c r="CO417" s="204"/>
    </row>
    <row r="418" spans="12:93" x14ac:dyDescent="0.25">
      <c r="L418" s="211"/>
      <c r="N418" s="202"/>
      <c r="O418" s="203"/>
      <c r="P418" s="203"/>
      <c r="Q418" s="203"/>
      <c r="R418" s="203"/>
      <c r="S418" s="203"/>
      <c r="T418" s="203"/>
      <c r="U418" s="203"/>
      <c r="V418" s="203"/>
      <c r="W418" s="204"/>
      <c r="X418" s="84"/>
      <c r="Y418" s="203"/>
      <c r="Z418" s="203"/>
      <c r="AA418" s="203"/>
      <c r="AB418" s="203"/>
      <c r="AC418" s="203"/>
      <c r="AD418" s="203"/>
      <c r="AE418" s="203"/>
      <c r="AF418" s="203"/>
      <c r="AG418" s="204"/>
      <c r="AH418" s="202"/>
      <c r="AI418" s="203"/>
      <c r="AJ418" s="203"/>
      <c r="AK418" s="203"/>
      <c r="AL418" s="203"/>
      <c r="AM418" s="203"/>
      <c r="AN418" s="203"/>
      <c r="AO418" s="203"/>
      <c r="AP418" s="203"/>
      <c r="AQ418" s="204"/>
      <c r="AR418" s="202"/>
      <c r="AS418" s="203"/>
      <c r="AT418" s="203"/>
      <c r="AU418" s="203"/>
      <c r="AV418" s="203"/>
      <c r="AW418" s="203"/>
      <c r="AX418" s="203"/>
      <c r="AY418" s="203"/>
      <c r="AZ418" s="203"/>
      <c r="BA418" s="204"/>
      <c r="BB418" s="202"/>
      <c r="BC418" s="203"/>
      <c r="BD418" s="203"/>
      <c r="BE418" s="203"/>
      <c r="BF418" s="203"/>
      <c r="BG418" s="203"/>
      <c r="BH418" s="203"/>
      <c r="BI418" s="203"/>
      <c r="BJ418" s="203"/>
      <c r="BK418" s="204"/>
      <c r="BL418" s="202"/>
      <c r="BM418" s="203"/>
      <c r="BN418" s="203"/>
      <c r="BO418" s="203"/>
      <c r="BP418" s="203"/>
      <c r="BQ418" s="203"/>
      <c r="BR418" s="203"/>
      <c r="BS418" s="203"/>
      <c r="BT418" s="203"/>
      <c r="BU418" s="204"/>
      <c r="BV418" s="202"/>
      <c r="BW418" s="203"/>
      <c r="BX418" s="203"/>
      <c r="BY418" s="203"/>
      <c r="BZ418" s="203"/>
      <c r="CA418" s="203"/>
      <c r="CB418" s="203"/>
      <c r="CC418" s="203"/>
      <c r="CD418" s="203"/>
      <c r="CE418" s="204"/>
      <c r="CF418" s="202"/>
      <c r="CG418" s="203"/>
      <c r="CH418" s="203"/>
      <c r="CI418" s="203"/>
      <c r="CJ418" s="203"/>
      <c r="CK418" s="203"/>
      <c r="CL418" s="203"/>
      <c r="CM418" s="203"/>
      <c r="CN418" s="203"/>
      <c r="CO418" s="204"/>
    </row>
    <row r="419" spans="12:93" x14ac:dyDescent="0.25">
      <c r="L419" s="211"/>
      <c r="N419" s="202"/>
      <c r="O419" s="203"/>
      <c r="P419" s="203"/>
      <c r="Q419" s="203"/>
      <c r="R419" s="203"/>
      <c r="S419" s="203"/>
      <c r="T419" s="203"/>
      <c r="U419" s="203"/>
      <c r="V419" s="203"/>
      <c r="W419" s="204"/>
      <c r="X419" s="84"/>
      <c r="Y419" s="203"/>
      <c r="Z419" s="203"/>
      <c r="AA419" s="203"/>
      <c r="AB419" s="203"/>
      <c r="AC419" s="203"/>
      <c r="AD419" s="203"/>
      <c r="AE419" s="203"/>
      <c r="AF419" s="203"/>
      <c r="AG419" s="204"/>
      <c r="AH419" s="202"/>
      <c r="AI419" s="203"/>
      <c r="AJ419" s="203"/>
      <c r="AK419" s="203"/>
      <c r="AL419" s="203"/>
      <c r="AM419" s="203"/>
      <c r="AN419" s="203"/>
      <c r="AO419" s="203"/>
      <c r="AP419" s="203"/>
      <c r="AQ419" s="204"/>
      <c r="AR419" s="202"/>
      <c r="AS419" s="203"/>
      <c r="AT419" s="203"/>
      <c r="AU419" s="203"/>
      <c r="AV419" s="203"/>
      <c r="AW419" s="203"/>
      <c r="AX419" s="203"/>
      <c r="AY419" s="203"/>
      <c r="AZ419" s="203"/>
      <c r="BA419" s="204"/>
      <c r="BB419" s="202"/>
      <c r="BC419" s="203"/>
      <c r="BD419" s="203"/>
      <c r="BE419" s="203"/>
      <c r="BF419" s="203"/>
      <c r="BG419" s="203"/>
      <c r="BH419" s="203"/>
      <c r="BI419" s="203"/>
      <c r="BJ419" s="203"/>
      <c r="BK419" s="204"/>
      <c r="BL419" s="202"/>
      <c r="BM419" s="203"/>
      <c r="BN419" s="203"/>
      <c r="BO419" s="203"/>
      <c r="BP419" s="203"/>
      <c r="BQ419" s="203"/>
      <c r="BR419" s="203"/>
      <c r="BS419" s="203"/>
      <c r="BT419" s="203"/>
      <c r="BU419" s="204"/>
      <c r="BV419" s="202"/>
      <c r="BW419" s="203"/>
      <c r="BX419" s="203"/>
      <c r="BY419" s="203"/>
      <c r="BZ419" s="203"/>
      <c r="CA419" s="203"/>
      <c r="CB419" s="203"/>
      <c r="CC419" s="203"/>
      <c r="CD419" s="203"/>
      <c r="CE419" s="204"/>
      <c r="CF419" s="202"/>
      <c r="CG419" s="203"/>
      <c r="CH419" s="203"/>
      <c r="CI419" s="203"/>
      <c r="CJ419" s="203"/>
      <c r="CK419" s="203"/>
      <c r="CL419" s="203"/>
      <c r="CM419" s="203"/>
      <c r="CN419" s="203"/>
      <c r="CO419" s="204"/>
    </row>
    <row r="420" spans="12:93" x14ac:dyDescent="0.25">
      <c r="L420" s="211"/>
      <c r="N420" s="202"/>
      <c r="O420" s="203"/>
      <c r="P420" s="203"/>
      <c r="Q420" s="203"/>
      <c r="R420" s="203"/>
      <c r="S420" s="203"/>
      <c r="T420" s="203"/>
      <c r="U420" s="203"/>
      <c r="V420" s="203"/>
      <c r="W420" s="204"/>
      <c r="X420" s="84"/>
      <c r="Y420" s="203"/>
      <c r="Z420" s="203"/>
      <c r="AA420" s="203"/>
      <c r="AB420" s="203"/>
      <c r="AC420" s="203"/>
      <c r="AD420" s="203"/>
      <c r="AE420" s="203"/>
      <c r="AF420" s="203"/>
      <c r="AG420" s="204"/>
      <c r="AH420" s="202"/>
      <c r="AI420" s="203"/>
      <c r="AJ420" s="203"/>
      <c r="AK420" s="203"/>
      <c r="AL420" s="203"/>
      <c r="AM420" s="203"/>
      <c r="AN420" s="203"/>
      <c r="AO420" s="203"/>
      <c r="AP420" s="203"/>
      <c r="AQ420" s="204"/>
      <c r="AR420" s="202"/>
      <c r="AS420" s="203"/>
      <c r="AT420" s="203"/>
      <c r="AU420" s="203"/>
      <c r="AV420" s="203"/>
      <c r="AW420" s="203"/>
      <c r="AX420" s="203"/>
      <c r="AY420" s="203"/>
      <c r="AZ420" s="203"/>
      <c r="BA420" s="204"/>
      <c r="BB420" s="202"/>
      <c r="BC420" s="203"/>
      <c r="BD420" s="203"/>
      <c r="BE420" s="203"/>
      <c r="BF420" s="203"/>
      <c r="BG420" s="203"/>
      <c r="BH420" s="203"/>
      <c r="BI420" s="203"/>
      <c r="BJ420" s="203"/>
      <c r="BK420" s="204"/>
      <c r="BL420" s="202"/>
      <c r="BM420" s="203"/>
      <c r="BN420" s="203"/>
      <c r="BO420" s="203"/>
      <c r="BP420" s="203"/>
      <c r="BQ420" s="203"/>
      <c r="BR420" s="203"/>
      <c r="BS420" s="203"/>
      <c r="BT420" s="203"/>
      <c r="BU420" s="204"/>
      <c r="BV420" s="202"/>
      <c r="BW420" s="203"/>
      <c r="BX420" s="203"/>
      <c r="BY420" s="203"/>
      <c r="BZ420" s="203"/>
      <c r="CA420" s="203"/>
      <c r="CB420" s="203"/>
      <c r="CC420" s="203"/>
      <c r="CD420" s="203"/>
      <c r="CE420" s="204"/>
      <c r="CF420" s="202"/>
      <c r="CG420" s="203"/>
      <c r="CH420" s="203"/>
      <c r="CI420" s="203"/>
      <c r="CJ420" s="203"/>
      <c r="CK420" s="203"/>
      <c r="CL420" s="203"/>
      <c r="CM420" s="203"/>
      <c r="CN420" s="203"/>
      <c r="CO420" s="204"/>
    </row>
    <row r="421" spans="12:93" x14ac:dyDescent="0.25">
      <c r="L421" s="211"/>
      <c r="N421" s="202"/>
      <c r="O421" s="203"/>
      <c r="P421" s="203"/>
      <c r="Q421" s="203"/>
      <c r="R421" s="203"/>
      <c r="S421" s="203"/>
      <c r="T421" s="203"/>
      <c r="U421" s="203"/>
      <c r="V421" s="203"/>
      <c r="W421" s="204"/>
      <c r="X421" s="84"/>
      <c r="Y421" s="203"/>
      <c r="Z421" s="203"/>
      <c r="AA421" s="203"/>
      <c r="AB421" s="203"/>
      <c r="AC421" s="203"/>
      <c r="AD421" s="203"/>
      <c r="AE421" s="203"/>
      <c r="AF421" s="203"/>
      <c r="AG421" s="204"/>
      <c r="AH421" s="202"/>
      <c r="AI421" s="203"/>
      <c r="AJ421" s="203"/>
      <c r="AK421" s="203"/>
      <c r="AL421" s="203"/>
      <c r="AM421" s="203"/>
      <c r="AN421" s="203"/>
      <c r="AO421" s="203"/>
      <c r="AP421" s="203"/>
      <c r="AQ421" s="204"/>
      <c r="AR421" s="202"/>
      <c r="AS421" s="203"/>
      <c r="AT421" s="203"/>
      <c r="AU421" s="203"/>
      <c r="AV421" s="203"/>
      <c r="AW421" s="203"/>
      <c r="AX421" s="203"/>
      <c r="AY421" s="203"/>
      <c r="AZ421" s="203"/>
      <c r="BA421" s="204"/>
      <c r="BB421" s="202"/>
      <c r="BC421" s="203"/>
      <c r="BD421" s="203"/>
      <c r="BE421" s="203"/>
      <c r="BF421" s="203"/>
      <c r="BG421" s="203"/>
      <c r="BH421" s="203"/>
      <c r="BI421" s="203"/>
      <c r="BJ421" s="203"/>
      <c r="BK421" s="204"/>
      <c r="BL421" s="202"/>
      <c r="BM421" s="203"/>
      <c r="BN421" s="203"/>
      <c r="BO421" s="203"/>
      <c r="BP421" s="203"/>
      <c r="BQ421" s="203"/>
      <c r="BR421" s="203"/>
      <c r="BS421" s="203"/>
      <c r="BT421" s="203"/>
      <c r="BU421" s="204"/>
      <c r="BV421" s="202"/>
      <c r="BW421" s="203"/>
      <c r="BX421" s="203"/>
      <c r="BY421" s="203"/>
      <c r="BZ421" s="203"/>
      <c r="CA421" s="203"/>
      <c r="CB421" s="203"/>
      <c r="CC421" s="203"/>
      <c r="CD421" s="203"/>
      <c r="CE421" s="204"/>
      <c r="CF421" s="202"/>
      <c r="CG421" s="203"/>
      <c r="CH421" s="203"/>
      <c r="CI421" s="203"/>
      <c r="CJ421" s="203"/>
      <c r="CK421" s="203"/>
      <c r="CL421" s="203"/>
      <c r="CM421" s="203"/>
      <c r="CN421" s="203"/>
      <c r="CO421" s="204"/>
    </row>
    <row r="422" spans="12:93" x14ac:dyDescent="0.25">
      <c r="L422" s="211"/>
      <c r="N422" s="202"/>
      <c r="O422" s="203"/>
      <c r="P422" s="203"/>
      <c r="Q422" s="203"/>
      <c r="R422" s="203"/>
      <c r="S422" s="203"/>
      <c r="T422" s="203"/>
      <c r="U422" s="203"/>
      <c r="V422" s="203"/>
      <c r="W422" s="204"/>
      <c r="X422" s="84"/>
      <c r="Y422" s="203"/>
      <c r="Z422" s="203"/>
      <c r="AA422" s="203"/>
      <c r="AB422" s="203"/>
      <c r="AC422" s="203"/>
      <c r="AD422" s="203"/>
      <c r="AE422" s="203"/>
      <c r="AF422" s="203"/>
      <c r="AG422" s="204"/>
      <c r="AH422" s="202"/>
      <c r="AI422" s="203"/>
      <c r="AJ422" s="203"/>
      <c r="AK422" s="203"/>
      <c r="AL422" s="203"/>
      <c r="AM422" s="203"/>
      <c r="AN422" s="203"/>
      <c r="AO422" s="203"/>
      <c r="AP422" s="203"/>
      <c r="AQ422" s="204"/>
      <c r="AR422" s="202"/>
      <c r="AS422" s="203"/>
      <c r="AT422" s="203"/>
      <c r="AU422" s="203"/>
      <c r="AV422" s="203"/>
      <c r="AW422" s="203"/>
      <c r="AX422" s="203"/>
      <c r="AY422" s="203"/>
      <c r="AZ422" s="203"/>
      <c r="BA422" s="204"/>
      <c r="BB422" s="202"/>
      <c r="BC422" s="203"/>
      <c r="BD422" s="203"/>
      <c r="BE422" s="203"/>
      <c r="BF422" s="203"/>
      <c r="BG422" s="203"/>
      <c r="BH422" s="203"/>
      <c r="BI422" s="203"/>
      <c r="BJ422" s="203"/>
      <c r="BK422" s="204"/>
      <c r="BL422" s="202"/>
      <c r="BM422" s="203"/>
      <c r="BN422" s="203"/>
      <c r="BO422" s="203"/>
      <c r="BP422" s="203"/>
      <c r="BQ422" s="203"/>
      <c r="BR422" s="203"/>
      <c r="BS422" s="203"/>
      <c r="BT422" s="203"/>
      <c r="BU422" s="204"/>
      <c r="BV422" s="202"/>
      <c r="BW422" s="203"/>
      <c r="BX422" s="203"/>
      <c r="BY422" s="203"/>
      <c r="BZ422" s="203"/>
      <c r="CA422" s="203"/>
      <c r="CB422" s="203"/>
      <c r="CC422" s="203"/>
      <c r="CD422" s="203"/>
      <c r="CE422" s="204"/>
      <c r="CF422" s="202"/>
      <c r="CG422" s="203"/>
      <c r="CH422" s="203"/>
      <c r="CI422" s="203"/>
      <c r="CJ422" s="203"/>
      <c r="CK422" s="203"/>
      <c r="CL422" s="203"/>
      <c r="CM422" s="203"/>
      <c r="CN422" s="203"/>
      <c r="CO422" s="204"/>
    </row>
    <row r="423" spans="12:93" x14ac:dyDescent="0.25">
      <c r="L423" s="211"/>
      <c r="N423" s="202"/>
      <c r="O423" s="203"/>
      <c r="P423" s="203"/>
      <c r="Q423" s="203"/>
      <c r="R423" s="203"/>
      <c r="S423" s="203"/>
      <c r="T423" s="203"/>
      <c r="U423" s="203"/>
      <c r="V423" s="203"/>
      <c r="W423" s="204"/>
      <c r="X423" s="84"/>
      <c r="Y423" s="203"/>
      <c r="Z423" s="203"/>
      <c r="AA423" s="203"/>
      <c r="AB423" s="203"/>
      <c r="AC423" s="203"/>
      <c r="AD423" s="203"/>
      <c r="AE423" s="203"/>
      <c r="AF423" s="203"/>
      <c r="AG423" s="204"/>
      <c r="AH423" s="202"/>
      <c r="AI423" s="203"/>
      <c r="AJ423" s="203"/>
      <c r="AK423" s="203"/>
      <c r="AL423" s="203"/>
      <c r="AM423" s="203"/>
      <c r="AN423" s="203"/>
      <c r="AO423" s="203"/>
      <c r="AP423" s="203"/>
      <c r="AQ423" s="204"/>
      <c r="AR423" s="202"/>
      <c r="AS423" s="203"/>
      <c r="AT423" s="203"/>
      <c r="AU423" s="203"/>
      <c r="AV423" s="203"/>
      <c r="AW423" s="203"/>
      <c r="AX423" s="203"/>
      <c r="AY423" s="203"/>
      <c r="AZ423" s="203"/>
      <c r="BA423" s="204"/>
      <c r="BB423" s="202"/>
      <c r="BC423" s="203"/>
      <c r="BD423" s="203"/>
      <c r="BE423" s="203"/>
      <c r="BF423" s="203"/>
      <c r="BG423" s="203"/>
      <c r="BH423" s="203"/>
      <c r="BI423" s="203"/>
      <c r="BJ423" s="203"/>
      <c r="BK423" s="204"/>
      <c r="BL423" s="202"/>
      <c r="BM423" s="203"/>
      <c r="BN423" s="203"/>
      <c r="BO423" s="203"/>
      <c r="BP423" s="203"/>
      <c r="BQ423" s="203"/>
      <c r="BR423" s="203"/>
      <c r="BS423" s="203"/>
      <c r="BT423" s="203"/>
      <c r="BU423" s="204"/>
      <c r="BV423" s="202"/>
      <c r="BW423" s="203"/>
      <c r="BX423" s="203"/>
      <c r="BY423" s="203"/>
      <c r="BZ423" s="203"/>
      <c r="CA423" s="203"/>
      <c r="CB423" s="203"/>
      <c r="CC423" s="203"/>
      <c r="CD423" s="203"/>
      <c r="CE423" s="204"/>
      <c r="CF423" s="202"/>
      <c r="CG423" s="203"/>
      <c r="CH423" s="203"/>
      <c r="CI423" s="203"/>
      <c r="CJ423" s="203"/>
      <c r="CK423" s="203"/>
      <c r="CL423" s="203"/>
      <c r="CM423" s="203"/>
      <c r="CN423" s="203"/>
      <c r="CO423" s="204"/>
    </row>
    <row r="424" spans="12:93" x14ac:dyDescent="0.25">
      <c r="L424" s="211"/>
      <c r="N424" s="202"/>
      <c r="O424" s="203"/>
      <c r="P424" s="203"/>
      <c r="Q424" s="203"/>
      <c r="R424" s="203"/>
      <c r="S424" s="203"/>
      <c r="T424" s="203"/>
      <c r="U424" s="203"/>
      <c r="V424" s="203"/>
      <c r="W424" s="204"/>
      <c r="X424" s="84"/>
      <c r="Y424" s="203"/>
      <c r="Z424" s="203"/>
      <c r="AA424" s="203"/>
      <c r="AB424" s="203"/>
      <c r="AC424" s="203"/>
      <c r="AD424" s="203"/>
      <c r="AE424" s="203"/>
      <c r="AF424" s="203"/>
      <c r="AG424" s="204"/>
      <c r="AH424" s="202"/>
      <c r="AI424" s="203"/>
      <c r="AJ424" s="203"/>
      <c r="AK424" s="203"/>
      <c r="AL424" s="203"/>
      <c r="AM424" s="203"/>
      <c r="AN424" s="203"/>
      <c r="AO424" s="203"/>
      <c r="AP424" s="203"/>
      <c r="AQ424" s="204"/>
      <c r="AR424" s="202"/>
      <c r="AS424" s="203"/>
      <c r="AT424" s="203"/>
      <c r="AU424" s="203"/>
      <c r="AV424" s="203"/>
      <c r="AW424" s="203"/>
      <c r="AX424" s="203"/>
      <c r="AY424" s="203"/>
      <c r="AZ424" s="203"/>
      <c r="BA424" s="204"/>
      <c r="BB424" s="202"/>
      <c r="BC424" s="203"/>
      <c r="BD424" s="203"/>
      <c r="BE424" s="203"/>
      <c r="BF424" s="203"/>
      <c r="BG424" s="203"/>
      <c r="BH424" s="203"/>
      <c r="BI424" s="203"/>
      <c r="BJ424" s="203"/>
      <c r="BK424" s="204"/>
      <c r="BL424" s="202"/>
      <c r="BM424" s="203"/>
      <c r="BN424" s="203"/>
      <c r="BO424" s="203"/>
      <c r="BP424" s="203"/>
      <c r="BQ424" s="203"/>
      <c r="BR424" s="203"/>
      <c r="BS424" s="203"/>
      <c r="BT424" s="203"/>
      <c r="BU424" s="204"/>
      <c r="BV424" s="202"/>
      <c r="BW424" s="203"/>
      <c r="BX424" s="203"/>
      <c r="BY424" s="203"/>
      <c r="BZ424" s="203"/>
      <c r="CA424" s="203"/>
      <c r="CB424" s="203"/>
      <c r="CC424" s="203"/>
      <c r="CD424" s="203"/>
      <c r="CE424" s="204"/>
      <c r="CF424" s="202"/>
      <c r="CG424" s="203"/>
      <c r="CH424" s="203"/>
      <c r="CI424" s="203"/>
      <c r="CJ424" s="203"/>
      <c r="CK424" s="203"/>
      <c r="CL424" s="203"/>
      <c r="CM424" s="203"/>
      <c r="CN424" s="203"/>
      <c r="CO424" s="204"/>
    </row>
    <row r="425" spans="12:93" x14ac:dyDescent="0.25">
      <c r="L425" s="211"/>
      <c r="N425" s="202"/>
      <c r="O425" s="203"/>
      <c r="P425" s="203"/>
      <c r="Q425" s="203"/>
      <c r="R425" s="203"/>
      <c r="S425" s="203"/>
      <c r="T425" s="203"/>
      <c r="U425" s="203"/>
      <c r="V425" s="203"/>
      <c r="W425" s="204"/>
      <c r="X425" s="84"/>
      <c r="Y425" s="203"/>
      <c r="Z425" s="203"/>
      <c r="AA425" s="203"/>
      <c r="AB425" s="203"/>
      <c r="AC425" s="203"/>
      <c r="AD425" s="203"/>
      <c r="AE425" s="203"/>
      <c r="AF425" s="203"/>
      <c r="AG425" s="204"/>
      <c r="AH425" s="202"/>
      <c r="AI425" s="203"/>
      <c r="AJ425" s="203"/>
      <c r="AK425" s="203"/>
      <c r="AL425" s="203"/>
      <c r="AM425" s="203"/>
      <c r="AN425" s="203"/>
      <c r="AO425" s="203"/>
      <c r="AP425" s="203"/>
      <c r="AQ425" s="204"/>
      <c r="AR425" s="202"/>
      <c r="AS425" s="203"/>
      <c r="AT425" s="203"/>
      <c r="AU425" s="203"/>
      <c r="AV425" s="203"/>
      <c r="AW425" s="203"/>
      <c r="AX425" s="203"/>
      <c r="AY425" s="203"/>
      <c r="AZ425" s="203"/>
      <c r="BA425" s="204"/>
      <c r="BB425" s="202"/>
      <c r="BC425" s="203"/>
      <c r="BD425" s="203"/>
      <c r="BE425" s="203"/>
      <c r="BF425" s="203"/>
      <c r="BG425" s="203"/>
      <c r="BH425" s="203"/>
      <c r="BI425" s="203"/>
      <c r="BJ425" s="203"/>
      <c r="BK425" s="204"/>
      <c r="BL425" s="202"/>
      <c r="BM425" s="203"/>
      <c r="BN425" s="203"/>
      <c r="BO425" s="203"/>
      <c r="BP425" s="203"/>
      <c r="BQ425" s="203"/>
      <c r="BR425" s="203"/>
      <c r="BS425" s="203"/>
      <c r="BT425" s="203"/>
      <c r="BU425" s="204"/>
      <c r="BV425" s="202"/>
      <c r="BW425" s="203"/>
      <c r="BX425" s="203"/>
      <c r="BY425" s="203"/>
      <c r="BZ425" s="203"/>
      <c r="CA425" s="203"/>
      <c r="CB425" s="203"/>
      <c r="CC425" s="203"/>
      <c r="CD425" s="203"/>
      <c r="CE425" s="204"/>
      <c r="CF425" s="202"/>
      <c r="CG425" s="203"/>
      <c r="CH425" s="203"/>
      <c r="CI425" s="203"/>
      <c r="CJ425" s="203"/>
      <c r="CK425" s="203"/>
      <c r="CL425" s="203"/>
      <c r="CM425" s="203"/>
      <c r="CN425" s="203"/>
      <c r="CO425" s="204"/>
    </row>
    <row r="426" spans="12:93" x14ac:dyDescent="0.25">
      <c r="L426" s="211"/>
      <c r="N426" s="202"/>
      <c r="O426" s="203"/>
      <c r="P426" s="203"/>
      <c r="Q426" s="203"/>
      <c r="R426" s="203"/>
      <c r="S426" s="203"/>
      <c r="T426" s="203"/>
      <c r="U426" s="203"/>
      <c r="V426" s="203"/>
      <c r="W426" s="204"/>
      <c r="X426" s="84"/>
      <c r="Y426" s="203"/>
      <c r="Z426" s="203"/>
      <c r="AA426" s="203"/>
      <c r="AB426" s="203"/>
      <c r="AC426" s="203"/>
      <c r="AD426" s="203"/>
      <c r="AE426" s="203"/>
      <c r="AF426" s="203"/>
      <c r="AG426" s="204"/>
      <c r="AH426" s="202"/>
      <c r="AI426" s="203"/>
      <c r="AJ426" s="203"/>
      <c r="AK426" s="203"/>
      <c r="AL426" s="203"/>
      <c r="AM426" s="203"/>
      <c r="AN426" s="203"/>
      <c r="AO426" s="203"/>
      <c r="AP426" s="203"/>
      <c r="AQ426" s="204"/>
      <c r="AR426" s="202"/>
      <c r="AS426" s="203"/>
      <c r="AT426" s="203"/>
      <c r="AU426" s="203"/>
      <c r="AV426" s="203"/>
      <c r="AW426" s="203"/>
      <c r="AX426" s="203"/>
      <c r="AY426" s="203"/>
      <c r="AZ426" s="203"/>
      <c r="BA426" s="204"/>
      <c r="BB426" s="202"/>
      <c r="BC426" s="203"/>
      <c r="BD426" s="203"/>
      <c r="BE426" s="203"/>
      <c r="BF426" s="203"/>
      <c r="BG426" s="203"/>
      <c r="BH426" s="203"/>
      <c r="BI426" s="203"/>
      <c r="BJ426" s="203"/>
      <c r="BK426" s="204"/>
      <c r="BL426" s="202"/>
      <c r="BM426" s="203"/>
      <c r="BN426" s="203"/>
      <c r="BO426" s="203"/>
      <c r="BP426" s="203"/>
      <c r="BQ426" s="203"/>
      <c r="BR426" s="203"/>
      <c r="BS426" s="203"/>
      <c r="BT426" s="203"/>
      <c r="BU426" s="204"/>
      <c r="BV426" s="202"/>
      <c r="BW426" s="203"/>
      <c r="BX426" s="203"/>
      <c r="BY426" s="203"/>
      <c r="BZ426" s="203"/>
      <c r="CA426" s="203"/>
      <c r="CB426" s="203"/>
      <c r="CC426" s="203"/>
      <c r="CD426" s="203"/>
      <c r="CE426" s="204"/>
      <c r="CF426" s="202"/>
      <c r="CG426" s="203"/>
      <c r="CH426" s="203"/>
      <c r="CI426" s="203"/>
      <c r="CJ426" s="203"/>
      <c r="CK426" s="203"/>
      <c r="CL426" s="203"/>
      <c r="CM426" s="203"/>
      <c r="CN426" s="203"/>
      <c r="CO426" s="204"/>
    </row>
    <row r="427" spans="12:93" x14ac:dyDescent="0.25">
      <c r="L427" s="211"/>
      <c r="N427" s="202"/>
      <c r="O427" s="203"/>
      <c r="P427" s="203"/>
      <c r="Q427" s="203"/>
      <c r="R427" s="203"/>
      <c r="S427" s="203"/>
      <c r="T427" s="203"/>
      <c r="U427" s="203"/>
      <c r="V427" s="203"/>
      <c r="W427" s="204"/>
      <c r="X427" s="84"/>
      <c r="Y427" s="203"/>
      <c r="Z427" s="203"/>
      <c r="AA427" s="203"/>
      <c r="AB427" s="203"/>
      <c r="AC427" s="203"/>
      <c r="AD427" s="203"/>
      <c r="AE427" s="203"/>
      <c r="AF427" s="203"/>
      <c r="AG427" s="204"/>
      <c r="AH427" s="202"/>
      <c r="AI427" s="203"/>
      <c r="AJ427" s="203"/>
      <c r="AK427" s="203"/>
      <c r="AL427" s="203"/>
      <c r="AM427" s="203"/>
      <c r="AN427" s="203"/>
      <c r="AO427" s="203"/>
      <c r="AP427" s="203"/>
      <c r="AQ427" s="204"/>
      <c r="AR427" s="202"/>
      <c r="AS427" s="203"/>
      <c r="AT427" s="203"/>
      <c r="AU427" s="203"/>
      <c r="AV427" s="203"/>
      <c r="AW427" s="203"/>
      <c r="AX427" s="203"/>
      <c r="AY427" s="203"/>
      <c r="AZ427" s="203"/>
      <c r="BA427" s="204"/>
      <c r="BB427" s="202"/>
      <c r="BC427" s="203"/>
      <c r="BD427" s="203"/>
      <c r="BE427" s="203"/>
      <c r="BF427" s="203"/>
      <c r="BG427" s="203"/>
      <c r="BH427" s="203"/>
      <c r="BI427" s="203"/>
      <c r="BJ427" s="203"/>
      <c r="BK427" s="204"/>
      <c r="BL427" s="202"/>
      <c r="BM427" s="203"/>
      <c r="BN427" s="203"/>
      <c r="BO427" s="203"/>
      <c r="BP427" s="203"/>
      <c r="BQ427" s="203"/>
      <c r="BR427" s="203"/>
      <c r="BS427" s="203"/>
      <c r="BT427" s="203"/>
      <c r="BU427" s="204"/>
      <c r="BV427" s="202"/>
      <c r="BW427" s="203"/>
      <c r="BX427" s="203"/>
      <c r="BY427" s="203"/>
      <c r="BZ427" s="203"/>
      <c r="CA427" s="203"/>
      <c r="CB427" s="203"/>
      <c r="CC427" s="203"/>
      <c r="CD427" s="203"/>
      <c r="CE427" s="204"/>
      <c r="CF427" s="202"/>
      <c r="CG427" s="203"/>
      <c r="CH427" s="203"/>
      <c r="CI427" s="203"/>
      <c r="CJ427" s="203"/>
      <c r="CK427" s="203"/>
      <c r="CL427" s="203"/>
      <c r="CM427" s="203"/>
      <c r="CN427" s="203"/>
      <c r="CO427" s="204"/>
    </row>
    <row r="428" spans="12:93" x14ac:dyDescent="0.25">
      <c r="L428" s="211"/>
      <c r="N428" s="202"/>
      <c r="O428" s="203"/>
      <c r="P428" s="203"/>
      <c r="Q428" s="203"/>
      <c r="R428" s="203"/>
      <c r="S428" s="203"/>
      <c r="T428" s="203"/>
      <c r="U428" s="203"/>
      <c r="V428" s="203"/>
      <c r="W428" s="204"/>
      <c r="X428" s="84"/>
      <c r="Y428" s="203"/>
      <c r="Z428" s="203"/>
      <c r="AA428" s="203"/>
      <c r="AB428" s="203"/>
      <c r="AC428" s="203"/>
      <c r="AD428" s="203"/>
      <c r="AE428" s="203"/>
      <c r="AF428" s="203"/>
      <c r="AG428" s="204"/>
      <c r="AH428" s="202"/>
      <c r="AI428" s="203"/>
      <c r="AJ428" s="203"/>
      <c r="AK428" s="203"/>
      <c r="AL428" s="203"/>
      <c r="AM428" s="203"/>
      <c r="AN428" s="203"/>
      <c r="AO428" s="203"/>
      <c r="AP428" s="203"/>
      <c r="AQ428" s="204"/>
      <c r="AR428" s="202"/>
      <c r="AS428" s="203"/>
      <c r="AT428" s="203"/>
      <c r="AU428" s="203"/>
      <c r="AV428" s="203"/>
      <c r="AW428" s="203"/>
      <c r="AX428" s="203"/>
      <c r="AY428" s="203"/>
      <c r="AZ428" s="203"/>
      <c r="BA428" s="204"/>
      <c r="BB428" s="202"/>
      <c r="BC428" s="203"/>
      <c r="BD428" s="203"/>
      <c r="BE428" s="203"/>
      <c r="BF428" s="203"/>
      <c r="BG428" s="203"/>
      <c r="BH428" s="203"/>
      <c r="BI428" s="203"/>
      <c r="BJ428" s="203"/>
      <c r="BK428" s="204"/>
      <c r="BL428" s="202"/>
      <c r="BM428" s="203"/>
      <c r="BN428" s="203"/>
      <c r="BO428" s="203"/>
      <c r="BP428" s="203"/>
      <c r="BQ428" s="203"/>
      <c r="BR428" s="203"/>
      <c r="BS428" s="203"/>
      <c r="BT428" s="203"/>
      <c r="BU428" s="204"/>
      <c r="BV428" s="202"/>
      <c r="BW428" s="203"/>
      <c r="BX428" s="203"/>
      <c r="BY428" s="203"/>
      <c r="BZ428" s="203"/>
      <c r="CA428" s="203"/>
      <c r="CB428" s="203"/>
      <c r="CC428" s="203"/>
      <c r="CD428" s="203"/>
      <c r="CE428" s="204"/>
      <c r="CF428" s="202"/>
      <c r="CG428" s="203"/>
      <c r="CH428" s="203"/>
      <c r="CI428" s="203"/>
      <c r="CJ428" s="203"/>
      <c r="CK428" s="203"/>
      <c r="CL428" s="203"/>
      <c r="CM428" s="203"/>
      <c r="CN428" s="203"/>
      <c r="CO428" s="204"/>
    </row>
    <row r="429" spans="12:93" x14ac:dyDescent="0.25">
      <c r="L429" s="211"/>
      <c r="N429" s="202"/>
      <c r="O429" s="203"/>
      <c r="P429" s="203"/>
      <c r="Q429" s="203"/>
      <c r="R429" s="203"/>
      <c r="S429" s="203"/>
      <c r="T429" s="203"/>
      <c r="U429" s="203"/>
      <c r="V429" s="203"/>
      <c r="W429" s="204"/>
      <c r="X429" s="84"/>
      <c r="Y429" s="203"/>
      <c r="Z429" s="203"/>
      <c r="AA429" s="203"/>
      <c r="AB429" s="203"/>
      <c r="AC429" s="203"/>
      <c r="AD429" s="203"/>
      <c r="AE429" s="203"/>
      <c r="AF429" s="203"/>
      <c r="AG429" s="204"/>
      <c r="AH429" s="202"/>
      <c r="AI429" s="203"/>
      <c r="AJ429" s="203"/>
      <c r="AK429" s="203"/>
      <c r="AL429" s="203"/>
      <c r="AM429" s="203"/>
      <c r="AN429" s="203"/>
      <c r="AO429" s="203"/>
      <c r="AP429" s="203"/>
      <c r="AQ429" s="204"/>
      <c r="AR429" s="202"/>
      <c r="AS429" s="203"/>
      <c r="AT429" s="203"/>
      <c r="AU429" s="203"/>
      <c r="AV429" s="203"/>
      <c r="AW429" s="203"/>
      <c r="AX429" s="203"/>
      <c r="AY429" s="203"/>
      <c r="AZ429" s="203"/>
      <c r="BA429" s="204"/>
      <c r="BB429" s="202"/>
      <c r="BC429" s="203"/>
      <c r="BD429" s="203"/>
      <c r="BE429" s="203"/>
      <c r="BF429" s="203"/>
      <c r="BG429" s="203"/>
      <c r="BH429" s="203"/>
      <c r="BI429" s="203"/>
      <c r="BJ429" s="203"/>
      <c r="BK429" s="204"/>
      <c r="BL429" s="202"/>
      <c r="BM429" s="203"/>
      <c r="BN429" s="203"/>
      <c r="BO429" s="203"/>
      <c r="BP429" s="203"/>
      <c r="BQ429" s="203"/>
      <c r="BR429" s="203"/>
      <c r="BS429" s="203"/>
      <c r="BT429" s="203"/>
      <c r="BU429" s="204"/>
      <c r="BV429" s="202"/>
      <c r="BW429" s="203"/>
      <c r="BX429" s="203"/>
      <c r="BY429" s="203"/>
      <c r="BZ429" s="203"/>
      <c r="CA429" s="203"/>
      <c r="CB429" s="203"/>
      <c r="CC429" s="203"/>
      <c r="CD429" s="203"/>
      <c r="CE429" s="204"/>
      <c r="CF429" s="202"/>
      <c r="CG429" s="203"/>
      <c r="CH429" s="203"/>
      <c r="CI429" s="203"/>
      <c r="CJ429" s="203"/>
      <c r="CK429" s="203"/>
      <c r="CL429" s="203"/>
      <c r="CM429" s="203"/>
      <c r="CN429" s="203"/>
      <c r="CO429" s="204"/>
    </row>
    <row r="430" spans="12:93" x14ac:dyDescent="0.25">
      <c r="L430" s="211"/>
      <c r="N430" s="202"/>
      <c r="O430" s="203"/>
      <c r="P430" s="203"/>
      <c r="Q430" s="203"/>
      <c r="R430" s="203"/>
      <c r="S430" s="203"/>
      <c r="T430" s="203"/>
      <c r="U430" s="203"/>
      <c r="V430" s="203"/>
      <c r="W430" s="204"/>
      <c r="X430" s="84"/>
      <c r="Y430" s="203"/>
      <c r="Z430" s="203"/>
      <c r="AA430" s="203"/>
      <c r="AB430" s="203"/>
      <c r="AC430" s="203"/>
      <c r="AD430" s="203"/>
      <c r="AE430" s="203"/>
      <c r="AF430" s="203"/>
      <c r="AG430" s="204"/>
      <c r="AH430" s="202"/>
      <c r="AI430" s="203"/>
      <c r="AJ430" s="203"/>
      <c r="AK430" s="203"/>
      <c r="AL430" s="203"/>
      <c r="AM430" s="203"/>
      <c r="AN430" s="203"/>
      <c r="AO430" s="203"/>
      <c r="AP430" s="203"/>
      <c r="AQ430" s="204"/>
      <c r="AR430" s="202"/>
      <c r="AS430" s="203"/>
      <c r="AT430" s="203"/>
      <c r="AU430" s="203"/>
      <c r="AV430" s="203"/>
      <c r="AW430" s="203"/>
      <c r="AX430" s="203"/>
      <c r="AY430" s="203"/>
      <c r="AZ430" s="203"/>
      <c r="BA430" s="204"/>
      <c r="BB430" s="202"/>
      <c r="BC430" s="203"/>
      <c r="BD430" s="203"/>
      <c r="BE430" s="203"/>
      <c r="BF430" s="203"/>
      <c r="BG430" s="203"/>
      <c r="BH430" s="203"/>
      <c r="BI430" s="203"/>
      <c r="BJ430" s="203"/>
      <c r="BK430" s="204"/>
      <c r="BL430" s="202"/>
      <c r="BM430" s="203"/>
      <c r="BN430" s="203"/>
      <c r="BO430" s="203"/>
      <c r="BP430" s="203"/>
      <c r="BQ430" s="203"/>
      <c r="BR430" s="203"/>
      <c r="BS430" s="203"/>
      <c r="BT430" s="203"/>
      <c r="BU430" s="204"/>
      <c r="BV430" s="202"/>
      <c r="BW430" s="203"/>
      <c r="BX430" s="203"/>
      <c r="BY430" s="203"/>
      <c r="BZ430" s="203"/>
      <c r="CA430" s="203"/>
      <c r="CB430" s="203"/>
      <c r="CC430" s="203"/>
      <c r="CD430" s="203"/>
      <c r="CE430" s="204"/>
      <c r="CF430" s="202"/>
      <c r="CG430" s="203"/>
      <c r="CH430" s="203"/>
      <c r="CI430" s="203"/>
      <c r="CJ430" s="203"/>
      <c r="CK430" s="203"/>
      <c r="CL430" s="203"/>
      <c r="CM430" s="203"/>
      <c r="CN430" s="203"/>
      <c r="CO430" s="204"/>
    </row>
    <row r="431" spans="12:93" x14ac:dyDescent="0.25">
      <c r="L431" s="211"/>
      <c r="N431" s="202"/>
      <c r="O431" s="203"/>
      <c r="P431" s="203"/>
      <c r="Q431" s="203"/>
      <c r="R431" s="203"/>
      <c r="S431" s="203"/>
      <c r="T431" s="203"/>
      <c r="U431" s="203"/>
      <c r="V431" s="203"/>
      <c r="W431" s="204"/>
      <c r="X431" s="84"/>
      <c r="Y431" s="203"/>
      <c r="Z431" s="203"/>
      <c r="AA431" s="203"/>
      <c r="AB431" s="203"/>
      <c r="AC431" s="203"/>
      <c r="AD431" s="203"/>
      <c r="AE431" s="203"/>
      <c r="AF431" s="203"/>
      <c r="AG431" s="204"/>
      <c r="AH431" s="202"/>
      <c r="AI431" s="203"/>
      <c r="AJ431" s="203"/>
      <c r="AK431" s="203"/>
      <c r="AL431" s="203"/>
      <c r="AM431" s="203"/>
      <c r="AN431" s="203"/>
      <c r="AO431" s="203"/>
      <c r="AP431" s="203"/>
      <c r="AQ431" s="204"/>
      <c r="AR431" s="202"/>
      <c r="AS431" s="203"/>
      <c r="AT431" s="203"/>
      <c r="AU431" s="203"/>
      <c r="AV431" s="203"/>
      <c r="AW431" s="203"/>
      <c r="AX431" s="203"/>
      <c r="AY431" s="203"/>
      <c r="AZ431" s="203"/>
      <c r="BA431" s="204"/>
      <c r="BB431" s="202"/>
      <c r="BC431" s="203"/>
      <c r="BD431" s="203"/>
      <c r="BE431" s="203"/>
      <c r="BF431" s="203"/>
      <c r="BG431" s="203"/>
      <c r="BH431" s="203"/>
      <c r="BI431" s="203"/>
      <c r="BJ431" s="203"/>
      <c r="BK431" s="204"/>
      <c r="BL431" s="202"/>
      <c r="BM431" s="203"/>
      <c r="BN431" s="203"/>
      <c r="BO431" s="203"/>
      <c r="BP431" s="203"/>
      <c r="BQ431" s="203"/>
      <c r="BR431" s="203"/>
      <c r="BS431" s="203"/>
      <c r="BT431" s="203"/>
      <c r="BU431" s="204"/>
      <c r="BV431" s="202"/>
      <c r="BW431" s="203"/>
      <c r="BX431" s="203"/>
      <c r="BY431" s="203"/>
      <c r="BZ431" s="203"/>
      <c r="CA431" s="203"/>
      <c r="CB431" s="203"/>
      <c r="CC431" s="203"/>
      <c r="CD431" s="203"/>
      <c r="CE431" s="204"/>
      <c r="CF431" s="202"/>
      <c r="CG431" s="203"/>
      <c r="CH431" s="203"/>
      <c r="CI431" s="203"/>
      <c r="CJ431" s="203"/>
      <c r="CK431" s="203"/>
      <c r="CL431" s="203"/>
      <c r="CM431" s="203"/>
      <c r="CN431" s="203"/>
      <c r="CO431" s="204"/>
    </row>
    <row r="432" spans="12:93" x14ac:dyDescent="0.25">
      <c r="L432" s="211"/>
      <c r="N432" s="202"/>
      <c r="O432" s="203"/>
      <c r="P432" s="203"/>
      <c r="Q432" s="203"/>
      <c r="R432" s="203"/>
      <c r="S432" s="203"/>
      <c r="T432" s="203"/>
      <c r="U432" s="203"/>
      <c r="V432" s="203"/>
      <c r="W432" s="204"/>
      <c r="X432" s="84"/>
      <c r="Y432" s="203"/>
      <c r="Z432" s="203"/>
      <c r="AA432" s="203"/>
      <c r="AB432" s="203"/>
      <c r="AC432" s="203"/>
      <c r="AD432" s="203"/>
      <c r="AE432" s="203"/>
      <c r="AF432" s="203"/>
      <c r="AG432" s="204"/>
      <c r="AH432" s="202"/>
      <c r="AI432" s="203"/>
      <c r="AJ432" s="203"/>
      <c r="AK432" s="203"/>
      <c r="AL432" s="203"/>
      <c r="AM432" s="203"/>
      <c r="AN432" s="203"/>
      <c r="AO432" s="203"/>
      <c r="AP432" s="203"/>
      <c r="AQ432" s="204"/>
      <c r="AR432" s="202"/>
      <c r="AS432" s="203"/>
      <c r="AT432" s="203"/>
      <c r="AU432" s="203"/>
      <c r="AV432" s="203"/>
      <c r="AW432" s="203"/>
      <c r="AX432" s="203"/>
      <c r="AY432" s="203"/>
      <c r="AZ432" s="203"/>
      <c r="BA432" s="204"/>
      <c r="BB432" s="202"/>
      <c r="BC432" s="203"/>
      <c r="BD432" s="203"/>
      <c r="BE432" s="203"/>
      <c r="BF432" s="203"/>
      <c r="BG432" s="203"/>
      <c r="BH432" s="203"/>
      <c r="BI432" s="203"/>
      <c r="BJ432" s="203"/>
      <c r="BK432" s="204"/>
      <c r="BL432" s="202"/>
      <c r="BM432" s="203"/>
      <c r="BN432" s="203"/>
      <c r="BO432" s="203"/>
      <c r="BP432" s="203"/>
      <c r="BQ432" s="203"/>
      <c r="BR432" s="203"/>
      <c r="BS432" s="203"/>
      <c r="BT432" s="203"/>
      <c r="BU432" s="204"/>
      <c r="BV432" s="202"/>
      <c r="BW432" s="203"/>
      <c r="BX432" s="203"/>
      <c r="BY432" s="203"/>
      <c r="BZ432" s="203"/>
      <c r="CA432" s="203"/>
      <c r="CB432" s="203"/>
      <c r="CC432" s="203"/>
      <c r="CD432" s="203"/>
      <c r="CE432" s="204"/>
      <c r="CF432" s="202"/>
      <c r="CG432" s="203"/>
      <c r="CH432" s="203"/>
      <c r="CI432" s="203"/>
      <c r="CJ432" s="203"/>
      <c r="CK432" s="203"/>
      <c r="CL432" s="203"/>
      <c r="CM432" s="203"/>
      <c r="CN432" s="203"/>
      <c r="CO432" s="204"/>
    </row>
    <row r="433" spans="12:93" x14ac:dyDescent="0.25">
      <c r="L433" s="211"/>
      <c r="N433" s="202"/>
      <c r="O433" s="203"/>
      <c r="P433" s="203"/>
      <c r="Q433" s="203"/>
      <c r="R433" s="203"/>
      <c r="S433" s="203"/>
      <c r="T433" s="203"/>
      <c r="U433" s="203"/>
      <c r="V433" s="203"/>
      <c r="W433" s="204"/>
      <c r="X433" s="84"/>
      <c r="Y433" s="203"/>
      <c r="Z433" s="203"/>
      <c r="AA433" s="203"/>
      <c r="AB433" s="203"/>
      <c r="AC433" s="203"/>
      <c r="AD433" s="203"/>
      <c r="AE433" s="203"/>
      <c r="AF433" s="203"/>
      <c r="AG433" s="204"/>
      <c r="AH433" s="202"/>
      <c r="AI433" s="203"/>
      <c r="AJ433" s="203"/>
      <c r="AK433" s="203"/>
      <c r="AL433" s="203"/>
      <c r="AM433" s="203"/>
      <c r="AN433" s="203"/>
      <c r="AO433" s="203"/>
      <c r="AP433" s="203"/>
      <c r="AQ433" s="204"/>
      <c r="AR433" s="202"/>
      <c r="AS433" s="203"/>
      <c r="AT433" s="203"/>
      <c r="AU433" s="203"/>
      <c r="AV433" s="203"/>
      <c r="AW433" s="203"/>
      <c r="AX433" s="203"/>
      <c r="AY433" s="203"/>
      <c r="AZ433" s="203"/>
      <c r="BA433" s="204"/>
      <c r="BB433" s="202"/>
      <c r="BC433" s="203"/>
      <c r="BD433" s="203"/>
      <c r="BE433" s="203"/>
      <c r="BF433" s="203"/>
      <c r="BG433" s="203"/>
      <c r="BH433" s="203"/>
      <c r="BI433" s="203"/>
      <c r="BJ433" s="203"/>
      <c r="BK433" s="204"/>
      <c r="BL433" s="202"/>
      <c r="BM433" s="203"/>
      <c r="BN433" s="203"/>
      <c r="BO433" s="203"/>
      <c r="BP433" s="203"/>
      <c r="BQ433" s="203"/>
      <c r="BR433" s="203"/>
      <c r="BS433" s="203"/>
      <c r="BT433" s="203"/>
      <c r="BU433" s="204"/>
      <c r="BV433" s="202"/>
      <c r="BW433" s="203"/>
      <c r="BX433" s="203"/>
      <c r="BY433" s="203"/>
      <c r="BZ433" s="203"/>
      <c r="CA433" s="203"/>
      <c r="CB433" s="203"/>
      <c r="CC433" s="203"/>
      <c r="CD433" s="203"/>
      <c r="CE433" s="204"/>
      <c r="CF433" s="202"/>
      <c r="CG433" s="203"/>
      <c r="CH433" s="203"/>
      <c r="CI433" s="203"/>
      <c r="CJ433" s="203"/>
      <c r="CK433" s="203"/>
      <c r="CL433" s="203"/>
      <c r="CM433" s="203"/>
      <c r="CN433" s="203"/>
      <c r="CO433" s="204"/>
    </row>
    <row r="434" spans="12:93" x14ac:dyDescent="0.25">
      <c r="L434" s="211"/>
      <c r="N434" s="202"/>
      <c r="O434" s="203"/>
      <c r="P434" s="203"/>
      <c r="Q434" s="203"/>
      <c r="R434" s="203"/>
      <c r="S434" s="203"/>
      <c r="T434" s="203"/>
      <c r="U434" s="203"/>
      <c r="V434" s="203"/>
      <c r="W434" s="204"/>
      <c r="X434" s="84"/>
      <c r="Y434" s="203"/>
      <c r="Z434" s="203"/>
      <c r="AA434" s="203"/>
      <c r="AB434" s="203"/>
      <c r="AC434" s="203"/>
      <c r="AD434" s="203"/>
      <c r="AE434" s="203"/>
      <c r="AF434" s="203"/>
      <c r="AG434" s="204"/>
      <c r="AH434" s="202"/>
      <c r="AI434" s="203"/>
      <c r="AJ434" s="203"/>
      <c r="AK434" s="203"/>
      <c r="AL434" s="203"/>
      <c r="AM434" s="203"/>
      <c r="AN434" s="203"/>
      <c r="AO434" s="203"/>
      <c r="AP434" s="203"/>
      <c r="AQ434" s="204"/>
      <c r="AR434" s="202"/>
      <c r="AS434" s="203"/>
      <c r="AT434" s="203"/>
      <c r="AU434" s="203"/>
      <c r="AV434" s="203"/>
      <c r="AW434" s="203"/>
      <c r="AX434" s="203"/>
      <c r="AY434" s="203"/>
      <c r="AZ434" s="203"/>
      <c r="BA434" s="204"/>
      <c r="BB434" s="202"/>
      <c r="BC434" s="203"/>
      <c r="BD434" s="203"/>
      <c r="BE434" s="203"/>
      <c r="BF434" s="203"/>
      <c r="BG434" s="203"/>
      <c r="BH434" s="203"/>
      <c r="BI434" s="203"/>
      <c r="BJ434" s="203"/>
      <c r="BK434" s="204"/>
      <c r="BL434" s="202"/>
      <c r="BM434" s="203"/>
      <c r="BN434" s="203"/>
      <c r="BO434" s="203"/>
      <c r="BP434" s="203"/>
      <c r="BQ434" s="203"/>
      <c r="BR434" s="203"/>
      <c r="BS434" s="203"/>
      <c r="BT434" s="203"/>
      <c r="BU434" s="204"/>
      <c r="BV434" s="202"/>
      <c r="BW434" s="203"/>
      <c r="BX434" s="203"/>
      <c r="BY434" s="203"/>
      <c r="BZ434" s="203"/>
      <c r="CA434" s="203"/>
      <c r="CB434" s="203"/>
      <c r="CC434" s="203"/>
      <c r="CD434" s="203"/>
      <c r="CE434" s="204"/>
      <c r="CF434" s="202"/>
      <c r="CG434" s="203"/>
      <c r="CH434" s="203"/>
      <c r="CI434" s="203"/>
      <c r="CJ434" s="203"/>
      <c r="CK434" s="203"/>
      <c r="CL434" s="203"/>
      <c r="CM434" s="203"/>
      <c r="CN434" s="203"/>
      <c r="CO434" s="204"/>
    </row>
    <row r="435" spans="12:93" x14ac:dyDescent="0.25">
      <c r="L435" s="211"/>
      <c r="N435" s="202"/>
      <c r="O435" s="203"/>
      <c r="P435" s="203"/>
      <c r="Q435" s="203"/>
      <c r="R435" s="203"/>
      <c r="S435" s="203"/>
      <c r="T435" s="203"/>
      <c r="U435" s="203"/>
      <c r="V435" s="203"/>
      <c r="W435" s="204"/>
      <c r="X435" s="84"/>
      <c r="Y435" s="203"/>
      <c r="Z435" s="203"/>
      <c r="AA435" s="203"/>
      <c r="AB435" s="203"/>
      <c r="AC435" s="203"/>
      <c r="AD435" s="203"/>
      <c r="AE435" s="203"/>
      <c r="AF435" s="203"/>
      <c r="AG435" s="204"/>
      <c r="AH435" s="202"/>
      <c r="AI435" s="203"/>
      <c r="AJ435" s="203"/>
      <c r="AK435" s="203"/>
      <c r="AL435" s="203"/>
      <c r="AM435" s="203"/>
      <c r="AN435" s="203"/>
      <c r="AO435" s="203"/>
      <c r="AP435" s="203"/>
      <c r="AQ435" s="204"/>
      <c r="AR435" s="202"/>
      <c r="AS435" s="203"/>
      <c r="AT435" s="203"/>
      <c r="AU435" s="203"/>
      <c r="AV435" s="203"/>
      <c r="AW435" s="203"/>
      <c r="AX435" s="203"/>
      <c r="AY435" s="203"/>
      <c r="AZ435" s="203"/>
      <c r="BA435" s="204"/>
      <c r="BB435" s="202"/>
      <c r="BC435" s="203"/>
      <c r="BD435" s="203"/>
      <c r="BE435" s="203"/>
      <c r="BF435" s="203"/>
      <c r="BG435" s="203"/>
      <c r="BH435" s="203"/>
      <c r="BI435" s="203"/>
      <c r="BJ435" s="203"/>
      <c r="BK435" s="204"/>
      <c r="BL435" s="202"/>
      <c r="BM435" s="203"/>
      <c r="BN435" s="203"/>
      <c r="BO435" s="203"/>
      <c r="BP435" s="203"/>
      <c r="BQ435" s="203"/>
      <c r="BR435" s="203"/>
      <c r="BS435" s="203"/>
      <c r="BT435" s="203"/>
      <c r="BU435" s="204"/>
      <c r="BV435" s="202"/>
      <c r="BW435" s="203"/>
      <c r="BX435" s="203"/>
      <c r="BY435" s="203"/>
      <c r="BZ435" s="203"/>
      <c r="CA435" s="203"/>
      <c r="CB435" s="203"/>
      <c r="CC435" s="203"/>
      <c r="CD435" s="203"/>
      <c r="CE435" s="204"/>
      <c r="CF435" s="202"/>
      <c r="CG435" s="203"/>
      <c r="CH435" s="203"/>
      <c r="CI435" s="203"/>
      <c r="CJ435" s="203"/>
      <c r="CK435" s="203"/>
      <c r="CL435" s="203"/>
      <c r="CM435" s="203"/>
      <c r="CN435" s="203"/>
      <c r="CO435" s="204"/>
    </row>
    <row r="436" spans="12:93" x14ac:dyDescent="0.25">
      <c r="L436" s="211"/>
      <c r="N436" s="202"/>
      <c r="O436" s="203"/>
      <c r="P436" s="203"/>
      <c r="Q436" s="203"/>
      <c r="R436" s="203"/>
      <c r="S436" s="203"/>
      <c r="T436" s="203"/>
      <c r="U436" s="203"/>
      <c r="V436" s="203"/>
      <c r="W436" s="204"/>
      <c r="X436" s="84"/>
      <c r="Y436" s="203"/>
      <c r="Z436" s="203"/>
      <c r="AA436" s="203"/>
      <c r="AB436" s="203"/>
      <c r="AC436" s="203"/>
      <c r="AD436" s="203"/>
      <c r="AE436" s="203"/>
      <c r="AF436" s="203"/>
      <c r="AG436" s="204"/>
      <c r="AH436" s="202"/>
      <c r="AI436" s="203"/>
      <c r="AJ436" s="203"/>
      <c r="AK436" s="203"/>
      <c r="AL436" s="203"/>
      <c r="AM436" s="203"/>
      <c r="AN436" s="203"/>
      <c r="AO436" s="203"/>
      <c r="AP436" s="203"/>
      <c r="AQ436" s="204"/>
      <c r="AR436" s="202"/>
      <c r="AS436" s="203"/>
      <c r="AT436" s="203"/>
      <c r="AU436" s="203"/>
      <c r="AV436" s="203"/>
      <c r="AW436" s="203"/>
      <c r="AX436" s="203"/>
      <c r="AY436" s="203"/>
      <c r="AZ436" s="203"/>
      <c r="BA436" s="204"/>
      <c r="BB436" s="202"/>
      <c r="BC436" s="203"/>
      <c r="BD436" s="203"/>
      <c r="BE436" s="203"/>
      <c r="BF436" s="203"/>
      <c r="BG436" s="203"/>
      <c r="BH436" s="203"/>
      <c r="BI436" s="203"/>
      <c r="BJ436" s="203"/>
      <c r="BK436" s="204"/>
      <c r="BL436" s="202"/>
      <c r="BM436" s="203"/>
      <c r="BN436" s="203"/>
      <c r="BO436" s="203"/>
      <c r="BP436" s="203"/>
      <c r="BQ436" s="203"/>
      <c r="BR436" s="203"/>
      <c r="BS436" s="203"/>
      <c r="BT436" s="203"/>
      <c r="BU436" s="204"/>
      <c r="BV436" s="202"/>
      <c r="BW436" s="203"/>
      <c r="BX436" s="203"/>
      <c r="BY436" s="203"/>
      <c r="BZ436" s="203"/>
      <c r="CA436" s="203"/>
      <c r="CB436" s="203"/>
      <c r="CC436" s="203"/>
      <c r="CD436" s="203"/>
      <c r="CE436" s="204"/>
      <c r="CF436" s="202"/>
      <c r="CG436" s="203"/>
      <c r="CH436" s="203"/>
      <c r="CI436" s="203"/>
      <c r="CJ436" s="203"/>
      <c r="CK436" s="203"/>
      <c r="CL436" s="203"/>
      <c r="CM436" s="203"/>
      <c r="CN436" s="203"/>
      <c r="CO436" s="204"/>
    </row>
    <row r="437" spans="12:93" x14ac:dyDescent="0.25">
      <c r="L437" s="211"/>
      <c r="N437" s="202"/>
      <c r="O437" s="203"/>
      <c r="P437" s="203"/>
      <c r="Q437" s="203"/>
      <c r="R437" s="203"/>
      <c r="S437" s="203"/>
      <c r="T437" s="203"/>
      <c r="U437" s="203"/>
      <c r="V437" s="203"/>
      <c r="W437" s="204"/>
      <c r="X437" s="84"/>
      <c r="Y437" s="203"/>
      <c r="Z437" s="203"/>
      <c r="AA437" s="203"/>
      <c r="AB437" s="203"/>
      <c r="AC437" s="203"/>
      <c r="AD437" s="203"/>
      <c r="AE437" s="203"/>
      <c r="AF437" s="203"/>
      <c r="AG437" s="204"/>
      <c r="AH437" s="202"/>
      <c r="AI437" s="203"/>
      <c r="AJ437" s="203"/>
      <c r="AK437" s="203"/>
      <c r="AL437" s="203"/>
      <c r="AM437" s="203"/>
      <c r="AN437" s="203"/>
      <c r="AO437" s="203"/>
      <c r="AP437" s="203"/>
      <c r="AQ437" s="204"/>
      <c r="AR437" s="202"/>
      <c r="AS437" s="203"/>
      <c r="AT437" s="203"/>
      <c r="AU437" s="203"/>
      <c r="AV437" s="203"/>
      <c r="AW437" s="203"/>
      <c r="AX437" s="203"/>
      <c r="AY437" s="203"/>
      <c r="AZ437" s="203"/>
      <c r="BA437" s="204"/>
      <c r="BB437" s="202"/>
      <c r="BC437" s="203"/>
      <c r="BD437" s="203"/>
      <c r="BE437" s="203"/>
      <c r="BF437" s="203"/>
      <c r="BG437" s="203"/>
      <c r="BH437" s="203"/>
      <c r="BI437" s="203"/>
      <c r="BJ437" s="203"/>
      <c r="BK437" s="204"/>
      <c r="BL437" s="202"/>
      <c r="BM437" s="203"/>
      <c r="BN437" s="203"/>
      <c r="BO437" s="203"/>
      <c r="BP437" s="203"/>
      <c r="BQ437" s="203"/>
      <c r="BR437" s="203"/>
      <c r="BS437" s="203"/>
      <c r="BT437" s="203"/>
      <c r="BU437" s="204"/>
      <c r="BV437" s="202"/>
      <c r="BW437" s="203"/>
      <c r="BX437" s="203"/>
      <c r="BY437" s="203"/>
      <c r="BZ437" s="203"/>
      <c r="CA437" s="203"/>
      <c r="CB437" s="203"/>
      <c r="CC437" s="203"/>
      <c r="CD437" s="203"/>
      <c r="CE437" s="204"/>
      <c r="CF437" s="202"/>
      <c r="CG437" s="203"/>
      <c r="CH437" s="203"/>
      <c r="CI437" s="203"/>
      <c r="CJ437" s="203"/>
      <c r="CK437" s="203"/>
      <c r="CL437" s="203"/>
      <c r="CM437" s="203"/>
      <c r="CN437" s="203"/>
      <c r="CO437" s="204"/>
    </row>
    <row r="438" spans="12:93" x14ac:dyDescent="0.25">
      <c r="L438" s="211"/>
      <c r="N438" s="202"/>
      <c r="O438" s="203"/>
      <c r="P438" s="203"/>
      <c r="Q438" s="203"/>
      <c r="R438" s="203"/>
      <c r="S438" s="203"/>
      <c r="T438" s="203"/>
      <c r="U438" s="203"/>
      <c r="V438" s="203"/>
      <c r="W438" s="204"/>
      <c r="X438" s="84"/>
      <c r="Y438" s="203"/>
      <c r="Z438" s="203"/>
      <c r="AA438" s="203"/>
      <c r="AB438" s="203"/>
      <c r="AC438" s="203"/>
      <c r="AD438" s="203"/>
      <c r="AE438" s="203"/>
      <c r="AF438" s="203"/>
      <c r="AG438" s="204"/>
      <c r="AH438" s="202"/>
      <c r="AI438" s="203"/>
      <c r="AJ438" s="203"/>
      <c r="AK438" s="203"/>
      <c r="AL438" s="203"/>
      <c r="AM438" s="203"/>
      <c r="AN438" s="203"/>
      <c r="AO438" s="203"/>
      <c r="AP438" s="203"/>
      <c r="AQ438" s="204"/>
      <c r="AR438" s="202"/>
      <c r="AS438" s="203"/>
      <c r="AT438" s="203"/>
      <c r="AU438" s="203"/>
      <c r="AV438" s="203"/>
      <c r="AW438" s="203"/>
      <c r="AX438" s="203"/>
      <c r="AY438" s="203"/>
      <c r="AZ438" s="203"/>
      <c r="BA438" s="204"/>
      <c r="BB438" s="202"/>
      <c r="BC438" s="203"/>
      <c r="BD438" s="203"/>
      <c r="BE438" s="203"/>
      <c r="BF438" s="203"/>
      <c r="BG438" s="203"/>
      <c r="BH438" s="203"/>
      <c r="BI438" s="203"/>
      <c r="BJ438" s="203"/>
      <c r="BK438" s="204"/>
      <c r="BL438" s="202"/>
      <c r="BM438" s="203"/>
      <c r="BN438" s="203"/>
      <c r="BO438" s="203"/>
      <c r="BP438" s="203"/>
      <c r="BQ438" s="203"/>
      <c r="BR438" s="203"/>
      <c r="BS438" s="203"/>
      <c r="BT438" s="203"/>
      <c r="BU438" s="204"/>
      <c r="BV438" s="202"/>
      <c r="BW438" s="203"/>
      <c r="BX438" s="203"/>
      <c r="BY438" s="203"/>
      <c r="BZ438" s="203"/>
      <c r="CA438" s="203"/>
      <c r="CB438" s="203"/>
      <c r="CC438" s="203"/>
      <c r="CD438" s="203"/>
      <c r="CE438" s="204"/>
      <c r="CF438" s="202"/>
      <c r="CG438" s="203"/>
      <c r="CH438" s="203"/>
      <c r="CI438" s="203"/>
      <c r="CJ438" s="203"/>
      <c r="CK438" s="203"/>
      <c r="CL438" s="203"/>
      <c r="CM438" s="203"/>
      <c r="CN438" s="203"/>
      <c r="CO438" s="204"/>
    </row>
    <row r="439" spans="12:93" x14ac:dyDescent="0.25">
      <c r="L439" s="211"/>
      <c r="N439" s="202"/>
      <c r="O439" s="203"/>
      <c r="P439" s="203"/>
      <c r="Q439" s="203"/>
      <c r="R439" s="203"/>
      <c r="S439" s="203"/>
      <c r="T439" s="203"/>
      <c r="U439" s="203"/>
      <c r="V439" s="203"/>
      <c r="W439" s="204"/>
      <c r="X439" s="84"/>
      <c r="Y439" s="203"/>
      <c r="Z439" s="203"/>
      <c r="AA439" s="203"/>
      <c r="AB439" s="203"/>
      <c r="AC439" s="203"/>
      <c r="AD439" s="203"/>
      <c r="AE439" s="203"/>
      <c r="AF439" s="203"/>
      <c r="AG439" s="204"/>
      <c r="AH439" s="202"/>
      <c r="AI439" s="203"/>
      <c r="AJ439" s="203"/>
      <c r="AK439" s="203"/>
      <c r="AL439" s="203"/>
      <c r="AM439" s="203"/>
      <c r="AN439" s="203"/>
      <c r="AO439" s="203"/>
      <c r="AP439" s="203"/>
      <c r="AQ439" s="204"/>
      <c r="AR439" s="202"/>
      <c r="AS439" s="203"/>
      <c r="AT439" s="203"/>
      <c r="AU439" s="203"/>
      <c r="AV439" s="203"/>
      <c r="AW439" s="203"/>
      <c r="AX439" s="203"/>
      <c r="AY439" s="203"/>
      <c r="AZ439" s="203"/>
      <c r="BA439" s="204"/>
      <c r="BB439" s="202"/>
      <c r="BC439" s="203"/>
      <c r="BD439" s="203"/>
      <c r="BE439" s="203"/>
      <c r="BF439" s="203"/>
      <c r="BG439" s="203"/>
      <c r="BH439" s="203"/>
      <c r="BI439" s="203"/>
      <c r="BJ439" s="203"/>
      <c r="BK439" s="204"/>
      <c r="BL439" s="202"/>
      <c r="BM439" s="203"/>
      <c r="BN439" s="203"/>
      <c r="BO439" s="203"/>
      <c r="BP439" s="203"/>
      <c r="BQ439" s="203"/>
      <c r="BR439" s="203"/>
      <c r="BS439" s="203"/>
      <c r="BT439" s="203"/>
      <c r="BU439" s="204"/>
      <c r="BV439" s="202"/>
      <c r="BW439" s="203"/>
      <c r="BX439" s="203"/>
      <c r="BY439" s="203"/>
      <c r="BZ439" s="203"/>
      <c r="CA439" s="203"/>
      <c r="CB439" s="203"/>
      <c r="CC439" s="203"/>
      <c r="CD439" s="203"/>
      <c r="CE439" s="204"/>
      <c r="CF439" s="202"/>
      <c r="CG439" s="203"/>
      <c r="CH439" s="203"/>
      <c r="CI439" s="203"/>
      <c r="CJ439" s="203"/>
      <c r="CK439" s="203"/>
      <c r="CL439" s="203"/>
      <c r="CM439" s="203"/>
      <c r="CN439" s="203"/>
      <c r="CO439" s="204"/>
    </row>
    <row r="440" spans="12:93" x14ac:dyDescent="0.25">
      <c r="L440" s="211"/>
      <c r="N440" s="202"/>
      <c r="O440" s="203"/>
      <c r="P440" s="203"/>
      <c r="Q440" s="203"/>
      <c r="R440" s="203"/>
      <c r="S440" s="203"/>
      <c r="T440" s="203"/>
      <c r="U440" s="203"/>
      <c r="V440" s="203"/>
      <c r="W440" s="204"/>
      <c r="X440" s="84"/>
      <c r="Y440" s="203"/>
      <c r="Z440" s="203"/>
      <c r="AA440" s="203"/>
      <c r="AB440" s="203"/>
      <c r="AC440" s="203"/>
      <c r="AD440" s="203"/>
      <c r="AE440" s="203"/>
      <c r="AF440" s="203"/>
      <c r="AG440" s="204"/>
      <c r="AH440" s="202"/>
      <c r="AI440" s="203"/>
      <c r="AJ440" s="203"/>
      <c r="AK440" s="203"/>
      <c r="AL440" s="203"/>
      <c r="AM440" s="203"/>
      <c r="AN440" s="203"/>
      <c r="AO440" s="203"/>
      <c r="AP440" s="203"/>
      <c r="AQ440" s="204"/>
      <c r="AR440" s="202"/>
      <c r="AS440" s="203"/>
      <c r="AT440" s="203"/>
      <c r="AU440" s="203"/>
      <c r="AV440" s="203"/>
      <c r="AW440" s="203"/>
      <c r="AX440" s="203"/>
      <c r="AY440" s="203"/>
      <c r="AZ440" s="203"/>
      <c r="BA440" s="204"/>
      <c r="BB440" s="202"/>
      <c r="BC440" s="203"/>
      <c r="BD440" s="203"/>
      <c r="BE440" s="203"/>
      <c r="BF440" s="203"/>
      <c r="BG440" s="203"/>
      <c r="BH440" s="203"/>
      <c r="BI440" s="203"/>
      <c r="BJ440" s="203"/>
      <c r="BK440" s="204"/>
      <c r="BL440" s="202"/>
      <c r="BM440" s="203"/>
      <c r="BN440" s="203"/>
      <c r="BO440" s="203"/>
      <c r="BP440" s="203"/>
      <c r="BQ440" s="203"/>
      <c r="BR440" s="203"/>
      <c r="BS440" s="203"/>
      <c r="BT440" s="203"/>
      <c r="BU440" s="204"/>
      <c r="BV440" s="202"/>
      <c r="BW440" s="203"/>
      <c r="BX440" s="203"/>
      <c r="BY440" s="203"/>
      <c r="BZ440" s="203"/>
      <c r="CA440" s="203"/>
      <c r="CB440" s="203"/>
      <c r="CC440" s="203"/>
      <c r="CD440" s="203"/>
      <c r="CE440" s="204"/>
      <c r="CF440" s="202"/>
      <c r="CG440" s="203"/>
      <c r="CH440" s="203"/>
      <c r="CI440" s="203"/>
      <c r="CJ440" s="203"/>
      <c r="CK440" s="203"/>
      <c r="CL440" s="203"/>
      <c r="CM440" s="203"/>
      <c r="CN440" s="203"/>
      <c r="CO440" s="204"/>
    </row>
    <row r="441" spans="12:93" x14ac:dyDescent="0.25">
      <c r="L441" s="211"/>
      <c r="N441" s="202"/>
      <c r="O441" s="203"/>
      <c r="P441" s="203"/>
      <c r="Q441" s="203"/>
      <c r="R441" s="203"/>
      <c r="S441" s="203"/>
      <c r="T441" s="203"/>
      <c r="U441" s="203"/>
      <c r="V441" s="203"/>
      <c r="W441" s="204"/>
      <c r="X441" s="84"/>
      <c r="Y441" s="203"/>
      <c r="Z441" s="203"/>
      <c r="AA441" s="203"/>
      <c r="AB441" s="203"/>
      <c r="AC441" s="203"/>
      <c r="AD441" s="203"/>
      <c r="AE441" s="203"/>
      <c r="AF441" s="203"/>
      <c r="AG441" s="204"/>
      <c r="AH441" s="202"/>
      <c r="AI441" s="203"/>
      <c r="AJ441" s="203"/>
      <c r="AK441" s="203"/>
      <c r="AL441" s="203"/>
      <c r="AM441" s="203"/>
      <c r="AN441" s="203"/>
      <c r="AO441" s="203"/>
      <c r="AP441" s="203"/>
      <c r="AQ441" s="204"/>
      <c r="AR441" s="202"/>
      <c r="AS441" s="203"/>
      <c r="AT441" s="203"/>
      <c r="AU441" s="203"/>
      <c r="AV441" s="203"/>
      <c r="AW441" s="203"/>
      <c r="AX441" s="203"/>
      <c r="AY441" s="203"/>
      <c r="AZ441" s="203"/>
      <c r="BA441" s="204"/>
      <c r="BB441" s="202"/>
      <c r="BC441" s="203"/>
      <c r="BD441" s="203"/>
      <c r="BE441" s="203"/>
      <c r="BF441" s="203"/>
      <c r="BG441" s="203"/>
      <c r="BH441" s="203"/>
      <c r="BI441" s="203"/>
      <c r="BJ441" s="203"/>
      <c r="BK441" s="204"/>
      <c r="BL441" s="202"/>
      <c r="BM441" s="203"/>
      <c r="BN441" s="203"/>
      <c r="BO441" s="203"/>
      <c r="BP441" s="203"/>
      <c r="BQ441" s="203"/>
      <c r="BR441" s="203"/>
      <c r="BS441" s="203"/>
      <c r="BT441" s="203"/>
      <c r="BU441" s="204"/>
      <c r="BV441" s="202"/>
      <c r="BW441" s="203"/>
      <c r="BX441" s="203"/>
      <c r="BY441" s="203"/>
      <c r="BZ441" s="203"/>
      <c r="CA441" s="203"/>
      <c r="CB441" s="203"/>
      <c r="CC441" s="203"/>
      <c r="CD441" s="203"/>
      <c r="CE441" s="204"/>
      <c r="CF441" s="202"/>
      <c r="CG441" s="203"/>
      <c r="CH441" s="203"/>
      <c r="CI441" s="203"/>
      <c r="CJ441" s="203"/>
      <c r="CK441" s="203"/>
      <c r="CL441" s="203"/>
      <c r="CM441" s="203"/>
      <c r="CN441" s="203"/>
      <c r="CO441" s="204"/>
    </row>
    <row r="442" spans="12:93" x14ac:dyDescent="0.25">
      <c r="L442" s="211"/>
      <c r="N442" s="202"/>
      <c r="O442" s="203"/>
      <c r="P442" s="203"/>
      <c r="Q442" s="203"/>
      <c r="R442" s="203"/>
      <c r="S442" s="203"/>
      <c r="T442" s="203"/>
      <c r="U442" s="203"/>
      <c r="V442" s="203"/>
      <c r="W442" s="204"/>
      <c r="X442" s="84"/>
      <c r="Y442" s="203"/>
      <c r="Z442" s="203"/>
      <c r="AA442" s="203"/>
      <c r="AB442" s="203"/>
      <c r="AC442" s="203"/>
      <c r="AD442" s="203"/>
      <c r="AE442" s="203"/>
      <c r="AF442" s="203"/>
      <c r="AG442" s="204"/>
      <c r="AH442" s="202"/>
      <c r="AI442" s="203"/>
      <c r="AJ442" s="203"/>
      <c r="AK442" s="203"/>
      <c r="AL442" s="203"/>
      <c r="AM442" s="203"/>
      <c r="AN442" s="203"/>
      <c r="AO442" s="203"/>
      <c r="AP442" s="203"/>
      <c r="AQ442" s="204"/>
      <c r="AR442" s="202"/>
      <c r="AS442" s="203"/>
      <c r="AT442" s="203"/>
      <c r="AU442" s="203"/>
      <c r="AV442" s="203"/>
      <c r="AW442" s="203"/>
      <c r="AX442" s="203"/>
      <c r="AY442" s="203"/>
      <c r="AZ442" s="203"/>
      <c r="BA442" s="204"/>
      <c r="BB442" s="202"/>
      <c r="BC442" s="203"/>
      <c r="BD442" s="203"/>
      <c r="BE442" s="203"/>
      <c r="BF442" s="203"/>
      <c r="BG442" s="203"/>
      <c r="BH442" s="203"/>
      <c r="BI442" s="203"/>
      <c r="BJ442" s="203"/>
      <c r="BK442" s="204"/>
      <c r="BL442" s="202"/>
      <c r="BM442" s="203"/>
      <c r="BN442" s="203"/>
      <c r="BO442" s="203"/>
      <c r="BP442" s="203"/>
      <c r="BQ442" s="203"/>
      <c r="BR442" s="203"/>
      <c r="BS442" s="203"/>
      <c r="BT442" s="203"/>
      <c r="BU442" s="204"/>
      <c r="BV442" s="202"/>
      <c r="BW442" s="203"/>
      <c r="BX442" s="203"/>
      <c r="BY442" s="203"/>
      <c r="BZ442" s="203"/>
      <c r="CA442" s="203"/>
      <c r="CB442" s="203"/>
      <c r="CC442" s="203"/>
      <c r="CD442" s="203"/>
      <c r="CE442" s="204"/>
      <c r="CF442" s="202"/>
      <c r="CG442" s="203"/>
      <c r="CH442" s="203"/>
      <c r="CI442" s="203"/>
      <c r="CJ442" s="203"/>
      <c r="CK442" s="203"/>
      <c r="CL442" s="203"/>
      <c r="CM442" s="203"/>
      <c r="CN442" s="203"/>
      <c r="CO442" s="204"/>
    </row>
    <row r="443" spans="12:93" x14ac:dyDescent="0.25">
      <c r="L443" s="211"/>
      <c r="N443" s="202"/>
      <c r="O443" s="203"/>
      <c r="P443" s="203"/>
      <c r="Q443" s="203"/>
      <c r="R443" s="203"/>
      <c r="S443" s="203"/>
      <c r="T443" s="203"/>
      <c r="U443" s="203"/>
      <c r="V443" s="203"/>
      <c r="W443" s="204"/>
      <c r="X443" s="84"/>
      <c r="Y443" s="203"/>
      <c r="Z443" s="203"/>
      <c r="AA443" s="203"/>
      <c r="AB443" s="203"/>
      <c r="AC443" s="203"/>
      <c r="AD443" s="203"/>
      <c r="AE443" s="203"/>
      <c r="AF443" s="203"/>
      <c r="AG443" s="204"/>
      <c r="AH443" s="202"/>
      <c r="AI443" s="203"/>
      <c r="AJ443" s="203"/>
      <c r="AK443" s="203"/>
      <c r="AL443" s="203"/>
      <c r="AM443" s="203"/>
      <c r="AN443" s="203"/>
      <c r="AO443" s="203"/>
      <c r="AP443" s="203"/>
      <c r="AQ443" s="204"/>
      <c r="AR443" s="202"/>
      <c r="AS443" s="203"/>
      <c r="AT443" s="203"/>
      <c r="AU443" s="203"/>
      <c r="AV443" s="203"/>
      <c r="AW443" s="203"/>
      <c r="AX443" s="203"/>
      <c r="AY443" s="203"/>
      <c r="AZ443" s="203"/>
      <c r="BA443" s="204"/>
      <c r="BB443" s="202"/>
      <c r="BC443" s="203"/>
      <c r="BD443" s="203"/>
      <c r="BE443" s="203"/>
      <c r="BF443" s="203"/>
      <c r="BG443" s="203"/>
      <c r="BH443" s="203"/>
      <c r="BI443" s="203"/>
      <c r="BJ443" s="203"/>
      <c r="BK443" s="204"/>
      <c r="BL443" s="202"/>
      <c r="BM443" s="203"/>
      <c r="BN443" s="203"/>
      <c r="BO443" s="203"/>
      <c r="BP443" s="203"/>
      <c r="BQ443" s="203"/>
      <c r="BR443" s="203"/>
      <c r="BS443" s="203"/>
      <c r="BT443" s="203"/>
      <c r="BU443" s="204"/>
      <c r="BV443" s="202"/>
      <c r="BW443" s="203"/>
      <c r="BX443" s="203"/>
      <c r="BY443" s="203"/>
      <c r="BZ443" s="203"/>
      <c r="CA443" s="203"/>
      <c r="CB443" s="203"/>
      <c r="CC443" s="203"/>
      <c r="CD443" s="203"/>
      <c r="CE443" s="204"/>
      <c r="CF443" s="202"/>
      <c r="CG443" s="203"/>
      <c r="CH443" s="203"/>
      <c r="CI443" s="203"/>
      <c r="CJ443" s="203"/>
      <c r="CK443" s="203"/>
      <c r="CL443" s="203"/>
      <c r="CM443" s="203"/>
      <c r="CN443" s="203"/>
      <c r="CO443" s="204"/>
    </row>
    <row r="444" spans="12:93" x14ac:dyDescent="0.25">
      <c r="L444" s="211"/>
      <c r="N444" s="202"/>
      <c r="O444" s="203"/>
      <c r="P444" s="203"/>
      <c r="Q444" s="203"/>
      <c r="R444" s="203"/>
      <c r="S444" s="203"/>
      <c r="T444" s="203"/>
      <c r="U444" s="203"/>
      <c r="V444" s="203"/>
      <c r="W444" s="204"/>
      <c r="X444" s="84"/>
      <c r="Y444" s="203"/>
      <c r="Z444" s="203"/>
      <c r="AA444" s="203"/>
      <c r="AB444" s="203"/>
      <c r="AC444" s="203"/>
      <c r="AD444" s="203"/>
      <c r="AE444" s="203"/>
      <c r="AF444" s="203"/>
      <c r="AG444" s="204"/>
      <c r="AH444" s="202"/>
      <c r="AI444" s="203"/>
      <c r="AJ444" s="203"/>
      <c r="AK444" s="203"/>
      <c r="AL444" s="203"/>
      <c r="AM444" s="203"/>
      <c r="AN444" s="203"/>
      <c r="AO444" s="203"/>
      <c r="AP444" s="203"/>
      <c r="AQ444" s="204"/>
      <c r="AR444" s="202"/>
      <c r="AS444" s="203"/>
      <c r="AT444" s="203"/>
      <c r="AU444" s="203"/>
      <c r="AV444" s="203"/>
      <c r="AW444" s="203"/>
      <c r="AX444" s="203"/>
      <c r="AY444" s="203"/>
      <c r="AZ444" s="203"/>
      <c r="BA444" s="204"/>
      <c r="BB444" s="202"/>
      <c r="BC444" s="203"/>
      <c r="BD444" s="203"/>
      <c r="BE444" s="203"/>
      <c r="BF444" s="203"/>
      <c r="BG444" s="203"/>
      <c r="BH444" s="203"/>
      <c r="BI444" s="203"/>
      <c r="BJ444" s="203"/>
      <c r="BK444" s="204"/>
      <c r="BL444" s="202"/>
      <c r="BM444" s="203"/>
      <c r="BN444" s="203"/>
      <c r="BO444" s="203"/>
      <c r="BP444" s="203"/>
      <c r="BQ444" s="203"/>
      <c r="BR444" s="203"/>
      <c r="BS444" s="203"/>
      <c r="BT444" s="203"/>
      <c r="BU444" s="204"/>
      <c r="BV444" s="202"/>
      <c r="BW444" s="203"/>
      <c r="BX444" s="203"/>
      <c r="BY444" s="203"/>
      <c r="BZ444" s="203"/>
      <c r="CA444" s="203"/>
      <c r="CB444" s="203"/>
      <c r="CC444" s="203"/>
      <c r="CD444" s="203"/>
      <c r="CE444" s="204"/>
      <c r="CF444" s="202"/>
      <c r="CG444" s="203"/>
      <c r="CH444" s="203"/>
      <c r="CI444" s="203"/>
      <c r="CJ444" s="203"/>
      <c r="CK444" s="203"/>
      <c r="CL444" s="203"/>
      <c r="CM444" s="203"/>
      <c r="CN444" s="203"/>
      <c r="CO444" s="204"/>
    </row>
    <row r="445" spans="12:93" x14ac:dyDescent="0.25">
      <c r="L445" s="211"/>
      <c r="N445" s="202"/>
      <c r="O445" s="203"/>
      <c r="P445" s="203"/>
      <c r="Q445" s="203"/>
      <c r="R445" s="203"/>
      <c r="S445" s="203"/>
      <c r="T445" s="203"/>
      <c r="U445" s="203"/>
      <c r="V445" s="203"/>
      <c r="W445" s="204"/>
      <c r="X445" s="84"/>
      <c r="Y445" s="203"/>
      <c r="Z445" s="203"/>
      <c r="AA445" s="203"/>
      <c r="AB445" s="203"/>
      <c r="AC445" s="203"/>
      <c r="AD445" s="203"/>
      <c r="AE445" s="203"/>
      <c r="AF445" s="203"/>
      <c r="AG445" s="204"/>
      <c r="AH445" s="202"/>
      <c r="AI445" s="203"/>
      <c r="AJ445" s="203"/>
      <c r="AK445" s="203"/>
      <c r="AL445" s="203"/>
      <c r="AM445" s="203"/>
      <c r="AN445" s="203"/>
      <c r="AO445" s="203"/>
      <c r="AP445" s="203"/>
      <c r="AQ445" s="204"/>
      <c r="AR445" s="202"/>
      <c r="AS445" s="203"/>
      <c r="AT445" s="203"/>
      <c r="AU445" s="203"/>
      <c r="AV445" s="203"/>
      <c r="AW445" s="203"/>
      <c r="AX445" s="203"/>
      <c r="AY445" s="203"/>
      <c r="AZ445" s="203"/>
      <c r="BA445" s="204"/>
      <c r="BB445" s="202"/>
      <c r="BC445" s="203"/>
      <c r="BD445" s="203"/>
      <c r="BE445" s="203"/>
      <c r="BF445" s="203"/>
      <c r="BG445" s="203"/>
      <c r="BH445" s="203"/>
      <c r="BI445" s="203"/>
      <c r="BJ445" s="203"/>
      <c r="BK445" s="204"/>
      <c r="BL445" s="202"/>
      <c r="BM445" s="203"/>
      <c r="BN445" s="203"/>
      <c r="BO445" s="203"/>
      <c r="BP445" s="203"/>
      <c r="BQ445" s="203"/>
      <c r="BR445" s="203"/>
      <c r="BS445" s="203"/>
      <c r="BT445" s="203"/>
      <c r="BU445" s="204"/>
      <c r="BV445" s="202"/>
      <c r="BW445" s="203"/>
      <c r="BX445" s="203"/>
      <c r="BY445" s="203"/>
      <c r="BZ445" s="203"/>
      <c r="CA445" s="203"/>
      <c r="CB445" s="203"/>
      <c r="CC445" s="203"/>
      <c r="CD445" s="203"/>
      <c r="CE445" s="204"/>
      <c r="CF445" s="202"/>
      <c r="CG445" s="203"/>
      <c r="CH445" s="203"/>
      <c r="CI445" s="203"/>
      <c r="CJ445" s="203"/>
      <c r="CK445" s="203"/>
      <c r="CL445" s="203"/>
      <c r="CM445" s="203"/>
      <c r="CN445" s="203"/>
      <c r="CO445" s="204"/>
    </row>
    <row r="446" spans="12:93" x14ac:dyDescent="0.25">
      <c r="L446" s="211"/>
      <c r="N446" s="202"/>
      <c r="O446" s="203"/>
      <c r="P446" s="203"/>
      <c r="Q446" s="203"/>
      <c r="R446" s="203"/>
      <c r="S446" s="203"/>
      <c r="T446" s="203"/>
      <c r="U446" s="203"/>
      <c r="V446" s="203"/>
      <c r="W446" s="204"/>
      <c r="X446" s="84"/>
      <c r="Y446" s="203"/>
      <c r="Z446" s="203"/>
      <c r="AA446" s="203"/>
      <c r="AB446" s="203"/>
      <c r="AC446" s="203"/>
      <c r="AD446" s="203"/>
      <c r="AE446" s="203"/>
      <c r="AF446" s="203"/>
      <c r="AG446" s="204"/>
      <c r="AH446" s="202"/>
      <c r="AI446" s="203"/>
      <c r="AJ446" s="203"/>
      <c r="AK446" s="203"/>
      <c r="AL446" s="203"/>
      <c r="AM446" s="203"/>
      <c r="AN446" s="203"/>
      <c r="AO446" s="203"/>
      <c r="AP446" s="203"/>
      <c r="AQ446" s="204"/>
      <c r="AR446" s="202"/>
      <c r="AS446" s="203"/>
      <c r="AT446" s="203"/>
      <c r="AU446" s="203"/>
      <c r="AV446" s="203"/>
      <c r="AW446" s="203"/>
      <c r="AX446" s="203"/>
      <c r="AY446" s="203"/>
      <c r="AZ446" s="203"/>
      <c r="BA446" s="204"/>
      <c r="BB446" s="202"/>
      <c r="BC446" s="203"/>
      <c r="BD446" s="203"/>
      <c r="BE446" s="203"/>
      <c r="BF446" s="203"/>
      <c r="BG446" s="203"/>
      <c r="BH446" s="203"/>
      <c r="BI446" s="203"/>
      <c r="BJ446" s="203"/>
      <c r="BK446" s="204"/>
      <c r="BL446" s="202"/>
      <c r="BM446" s="203"/>
      <c r="BN446" s="203"/>
      <c r="BO446" s="203"/>
      <c r="BP446" s="203"/>
      <c r="BQ446" s="203"/>
      <c r="BR446" s="203"/>
      <c r="BS446" s="203"/>
      <c r="BT446" s="203"/>
      <c r="BU446" s="204"/>
      <c r="BV446" s="202"/>
      <c r="BW446" s="203"/>
      <c r="BX446" s="203"/>
      <c r="BY446" s="203"/>
      <c r="BZ446" s="203"/>
      <c r="CA446" s="203"/>
      <c r="CB446" s="203"/>
      <c r="CC446" s="203"/>
      <c r="CD446" s="203"/>
      <c r="CE446" s="204"/>
      <c r="CF446" s="202"/>
      <c r="CG446" s="203"/>
      <c r="CH446" s="203"/>
      <c r="CI446" s="203"/>
      <c r="CJ446" s="203"/>
      <c r="CK446" s="203"/>
      <c r="CL446" s="203"/>
      <c r="CM446" s="203"/>
      <c r="CN446" s="203"/>
      <c r="CO446" s="204"/>
    </row>
    <row r="447" spans="12:93" x14ac:dyDescent="0.25">
      <c r="L447" s="211"/>
      <c r="N447" s="202"/>
      <c r="O447" s="203"/>
      <c r="P447" s="203"/>
      <c r="Q447" s="203"/>
      <c r="R447" s="203"/>
      <c r="S447" s="203"/>
      <c r="T447" s="203"/>
      <c r="U447" s="203"/>
      <c r="V447" s="203"/>
      <c r="W447" s="204"/>
      <c r="X447" s="84"/>
      <c r="Y447" s="203"/>
      <c r="Z447" s="203"/>
      <c r="AA447" s="203"/>
      <c r="AB447" s="203"/>
      <c r="AC447" s="203"/>
      <c r="AD447" s="203"/>
      <c r="AE447" s="203"/>
      <c r="AF447" s="203"/>
      <c r="AG447" s="204"/>
      <c r="AH447" s="202"/>
      <c r="AI447" s="203"/>
      <c r="AJ447" s="203"/>
      <c r="AK447" s="203"/>
      <c r="AL447" s="203"/>
      <c r="AM447" s="203"/>
      <c r="AN447" s="203"/>
      <c r="AO447" s="203"/>
      <c r="AP447" s="203"/>
      <c r="AQ447" s="204"/>
      <c r="AR447" s="202"/>
      <c r="AS447" s="203"/>
      <c r="AT447" s="203"/>
      <c r="AU447" s="203"/>
      <c r="AV447" s="203"/>
      <c r="AW447" s="203"/>
      <c r="AX447" s="203"/>
      <c r="AY447" s="203"/>
      <c r="AZ447" s="203"/>
      <c r="BA447" s="204"/>
      <c r="BB447" s="202"/>
      <c r="BC447" s="203"/>
      <c r="BD447" s="203"/>
      <c r="BE447" s="203"/>
      <c r="BF447" s="203"/>
      <c r="BG447" s="203"/>
      <c r="BH447" s="203"/>
      <c r="BI447" s="203"/>
      <c r="BJ447" s="203"/>
      <c r="BK447" s="204"/>
      <c r="BL447" s="202"/>
      <c r="BM447" s="203"/>
      <c r="BN447" s="203"/>
      <c r="BO447" s="203"/>
      <c r="BP447" s="203"/>
      <c r="BQ447" s="203"/>
      <c r="BR447" s="203"/>
      <c r="BS447" s="203"/>
      <c r="BT447" s="203"/>
      <c r="BU447" s="204"/>
      <c r="BV447" s="202"/>
      <c r="BW447" s="203"/>
      <c r="BX447" s="203"/>
      <c r="BY447" s="203"/>
      <c r="BZ447" s="203"/>
      <c r="CA447" s="203"/>
      <c r="CB447" s="203"/>
      <c r="CC447" s="203"/>
      <c r="CD447" s="203"/>
      <c r="CE447" s="204"/>
      <c r="CF447" s="202"/>
      <c r="CG447" s="203"/>
      <c r="CH447" s="203"/>
      <c r="CI447" s="203"/>
      <c r="CJ447" s="203"/>
      <c r="CK447" s="203"/>
      <c r="CL447" s="203"/>
      <c r="CM447" s="203"/>
      <c r="CN447" s="203"/>
      <c r="CO447" s="204"/>
    </row>
    <row r="448" spans="12:93" x14ac:dyDescent="0.25">
      <c r="L448" s="211"/>
      <c r="N448" s="202"/>
      <c r="O448" s="203"/>
      <c r="P448" s="203"/>
      <c r="Q448" s="203"/>
      <c r="R448" s="203"/>
      <c r="S448" s="203"/>
      <c r="T448" s="203"/>
      <c r="U448" s="203"/>
      <c r="V448" s="203"/>
      <c r="W448" s="204"/>
      <c r="X448" s="84"/>
      <c r="Y448" s="203"/>
      <c r="Z448" s="203"/>
      <c r="AA448" s="203"/>
      <c r="AB448" s="203"/>
      <c r="AC448" s="203"/>
      <c r="AD448" s="203"/>
      <c r="AE448" s="203"/>
      <c r="AF448" s="203"/>
      <c r="AG448" s="204"/>
      <c r="AH448" s="202"/>
      <c r="AI448" s="203"/>
      <c r="AJ448" s="203"/>
      <c r="AK448" s="203"/>
      <c r="AL448" s="203"/>
      <c r="AM448" s="203"/>
      <c r="AN448" s="203"/>
      <c r="AO448" s="203"/>
      <c r="AP448" s="203"/>
      <c r="AQ448" s="204"/>
      <c r="AR448" s="202"/>
      <c r="AS448" s="203"/>
      <c r="AT448" s="203"/>
      <c r="AU448" s="203"/>
      <c r="AV448" s="203"/>
      <c r="AW448" s="203"/>
      <c r="AX448" s="203"/>
      <c r="AY448" s="203"/>
      <c r="AZ448" s="203"/>
      <c r="BA448" s="204"/>
      <c r="BB448" s="202"/>
      <c r="BC448" s="203"/>
      <c r="BD448" s="203"/>
      <c r="BE448" s="203"/>
      <c r="BF448" s="203"/>
      <c r="BG448" s="203"/>
      <c r="BH448" s="203"/>
      <c r="BI448" s="203"/>
      <c r="BJ448" s="203"/>
      <c r="BK448" s="204"/>
      <c r="BL448" s="202"/>
      <c r="BM448" s="203"/>
      <c r="BN448" s="203"/>
      <c r="BO448" s="203"/>
      <c r="BP448" s="203"/>
      <c r="BQ448" s="203"/>
      <c r="BR448" s="203"/>
      <c r="BS448" s="203"/>
      <c r="BT448" s="203"/>
      <c r="BU448" s="204"/>
      <c r="BV448" s="202"/>
      <c r="BW448" s="203"/>
      <c r="BX448" s="203"/>
      <c r="BY448" s="203"/>
      <c r="BZ448" s="203"/>
      <c r="CA448" s="203"/>
      <c r="CB448" s="203"/>
      <c r="CC448" s="203"/>
      <c r="CD448" s="203"/>
      <c r="CE448" s="204"/>
      <c r="CF448" s="202"/>
      <c r="CG448" s="203"/>
      <c r="CH448" s="203"/>
      <c r="CI448" s="203"/>
      <c r="CJ448" s="203"/>
      <c r="CK448" s="203"/>
      <c r="CL448" s="203"/>
      <c r="CM448" s="203"/>
      <c r="CN448" s="203"/>
      <c r="CO448" s="204"/>
    </row>
    <row r="449" spans="12:93" x14ac:dyDescent="0.25">
      <c r="L449" s="211"/>
      <c r="N449" s="202"/>
      <c r="O449" s="203"/>
      <c r="P449" s="203"/>
      <c r="Q449" s="203"/>
      <c r="R449" s="203"/>
      <c r="S449" s="203"/>
      <c r="T449" s="203"/>
      <c r="U449" s="203"/>
      <c r="V449" s="203"/>
      <c r="W449" s="204"/>
      <c r="X449" s="84"/>
      <c r="Y449" s="203"/>
      <c r="Z449" s="203"/>
      <c r="AA449" s="203"/>
      <c r="AB449" s="203"/>
      <c r="AC449" s="203"/>
      <c r="AD449" s="203"/>
      <c r="AE449" s="203"/>
      <c r="AF449" s="203"/>
      <c r="AG449" s="204"/>
      <c r="AH449" s="202"/>
      <c r="AI449" s="203"/>
      <c r="AJ449" s="203"/>
      <c r="AK449" s="203"/>
      <c r="AL449" s="203"/>
      <c r="AM449" s="203"/>
      <c r="AN449" s="203"/>
      <c r="AO449" s="203"/>
      <c r="AP449" s="203"/>
      <c r="AQ449" s="204"/>
      <c r="AR449" s="202"/>
      <c r="AS449" s="203"/>
      <c r="AT449" s="203"/>
      <c r="AU449" s="203"/>
      <c r="AV449" s="203"/>
      <c r="AW449" s="203"/>
      <c r="AX449" s="203"/>
      <c r="AY449" s="203"/>
      <c r="AZ449" s="203"/>
      <c r="BA449" s="204"/>
      <c r="BB449" s="202"/>
      <c r="BC449" s="203"/>
      <c r="BD449" s="203"/>
      <c r="BE449" s="203"/>
      <c r="BF449" s="203"/>
      <c r="BG449" s="203"/>
      <c r="BH449" s="203"/>
      <c r="BI449" s="203"/>
      <c r="BJ449" s="203"/>
      <c r="BK449" s="204"/>
      <c r="BL449" s="202"/>
      <c r="BM449" s="203"/>
      <c r="BN449" s="203"/>
      <c r="BO449" s="203"/>
      <c r="BP449" s="203"/>
      <c r="BQ449" s="203"/>
      <c r="BR449" s="203"/>
      <c r="BS449" s="203"/>
      <c r="BT449" s="203"/>
      <c r="BU449" s="204"/>
      <c r="BV449" s="202"/>
      <c r="BW449" s="203"/>
      <c r="BX449" s="203"/>
      <c r="BY449" s="203"/>
      <c r="BZ449" s="203"/>
      <c r="CA449" s="203"/>
      <c r="CB449" s="203"/>
      <c r="CC449" s="203"/>
      <c r="CD449" s="203"/>
      <c r="CE449" s="204"/>
      <c r="CF449" s="202"/>
      <c r="CG449" s="203"/>
      <c r="CH449" s="203"/>
      <c r="CI449" s="203"/>
      <c r="CJ449" s="203"/>
      <c r="CK449" s="203"/>
      <c r="CL449" s="203"/>
      <c r="CM449" s="203"/>
      <c r="CN449" s="203"/>
      <c r="CO449" s="204"/>
    </row>
    <row r="450" spans="12:93" x14ac:dyDescent="0.25">
      <c r="L450" s="211"/>
      <c r="N450" s="202"/>
      <c r="O450" s="203"/>
      <c r="P450" s="203"/>
      <c r="Q450" s="203"/>
      <c r="R450" s="203"/>
      <c r="S450" s="203"/>
      <c r="T450" s="203"/>
      <c r="U450" s="203"/>
      <c r="V450" s="203"/>
      <c r="W450" s="204"/>
      <c r="X450" s="84"/>
      <c r="Y450" s="203"/>
      <c r="Z450" s="203"/>
      <c r="AA450" s="203"/>
      <c r="AB450" s="203"/>
      <c r="AC450" s="203"/>
      <c r="AD450" s="203"/>
      <c r="AE450" s="203"/>
      <c r="AF450" s="203"/>
      <c r="AG450" s="204"/>
      <c r="AH450" s="202"/>
      <c r="AI450" s="203"/>
      <c r="AJ450" s="203"/>
      <c r="AK450" s="203"/>
      <c r="AL450" s="203"/>
      <c r="AM450" s="203"/>
      <c r="AN450" s="203"/>
      <c r="AO450" s="203"/>
      <c r="AP450" s="203"/>
      <c r="AQ450" s="204"/>
      <c r="AR450" s="202"/>
      <c r="AS450" s="203"/>
      <c r="AT450" s="203"/>
      <c r="AU450" s="203"/>
      <c r="AV450" s="203"/>
      <c r="AW450" s="203"/>
      <c r="AX450" s="203"/>
      <c r="AY450" s="203"/>
      <c r="AZ450" s="203"/>
      <c r="BA450" s="204"/>
      <c r="BB450" s="202"/>
      <c r="BC450" s="203"/>
      <c r="BD450" s="203"/>
      <c r="BE450" s="203"/>
      <c r="BF450" s="203"/>
      <c r="BG450" s="203"/>
      <c r="BH450" s="203"/>
      <c r="BI450" s="203"/>
      <c r="BJ450" s="203"/>
      <c r="BK450" s="204"/>
      <c r="BL450" s="202"/>
      <c r="BM450" s="203"/>
      <c r="BN450" s="203"/>
      <c r="BO450" s="203"/>
      <c r="BP450" s="203"/>
      <c r="BQ450" s="203"/>
      <c r="BR450" s="203"/>
      <c r="BS450" s="203"/>
      <c r="BT450" s="203"/>
      <c r="BU450" s="204"/>
      <c r="BV450" s="202"/>
      <c r="BW450" s="203"/>
      <c r="BX450" s="203"/>
      <c r="BY450" s="203"/>
      <c r="BZ450" s="203"/>
      <c r="CA450" s="203"/>
      <c r="CB450" s="203"/>
      <c r="CC450" s="203"/>
      <c r="CD450" s="203"/>
      <c r="CE450" s="204"/>
      <c r="CF450" s="202"/>
      <c r="CG450" s="203"/>
      <c r="CH450" s="203"/>
      <c r="CI450" s="203"/>
      <c r="CJ450" s="203"/>
      <c r="CK450" s="203"/>
      <c r="CL450" s="203"/>
      <c r="CM450" s="203"/>
      <c r="CN450" s="203"/>
      <c r="CO450" s="204"/>
    </row>
    <row r="451" spans="12:93" x14ac:dyDescent="0.25">
      <c r="L451" s="211"/>
      <c r="N451" s="202"/>
      <c r="O451" s="203"/>
      <c r="P451" s="203"/>
      <c r="Q451" s="203"/>
      <c r="R451" s="203"/>
      <c r="S451" s="203"/>
      <c r="T451" s="203"/>
      <c r="U451" s="203"/>
      <c r="V451" s="203"/>
      <c r="W451" s="204"/>
      <c r="X451" s="84"/>
      <c r="Y451" s="203"/>
      <c r="Z451" s="203"/>
      <c r="AA451" s="203"/>
      <c r="AB451" s="203"/>
      <c r="AC451" s="203"/>
      <c r="AD451" s="203"/>
      <c r="AE451" s="203"/>
      <c r="AF451" s="203"/>
      <c r="AG451" s="204"/>
      <c r="AH451" s="202"/>
      <c r="AI451" s="203"/>
      <c r="AJ451" s="203"/>
      <c r="AK451" s="203"/>
      <c r="AL451" s="203"/>
      <c r="AM451" s="203"/>
      <c r="AN451" s="203"/>
      <c r="AO451" s="203"/>
      <c r="AP451" s="203"/>
      <c r="AQ451" s="204"/>
      <c r="AR451" s="202"/>
      <c r="AS451" s="203"/>
      <c r="AT451" s="203"/>
      <c r="AU451" s="203"/>
      <c r="AV451" s="203"/>
      <c r="AW451" s="203"/>
      <c r="AX451" s="203"/>
      <c r="AY451" s="203"/>
      <c r="AZ451" s="203"/>
      <c r="BA451" s="204"/>
      <c r="BB451" s="202"/>
      <c r="BC451" s="203"/>
      <c r="BD451" s="203"/>
      <c r="BE451" s="203"/>
      <c r="BF451" s="203"/>
      <c r="BG451" s="203"/>
      <c r="BH451" s="203"/>
      <c r="BI451" s="203"/>
      <c r="BJ451" s="203"/>
      <c r="BK451" s="204"/>
      <c r="BL451" s="202"/>
      <c r="BM451" s="203"/>
      <c r="BN451" s="203"/>
      <c r="BO451" s="203"/>
      <c r="BP451" s="203"/>
      <c r="BQ451" s="203"/>
      <c r="BR451" s="203"/>
      <c r="BS451" s="203"/>
      <c r="BT451" s="203"/>
      <c r="BU451" s="204"/>
      <c r="BV451" s="202"/>
      <c r="BW451" s="203"/>
      <c r="BX451" s="203"/>
      <c r="BY451" s="203"/>
      <c r="BZ451" s="203"/>
      <c r="CA451" s="203"/>
      <c r="CB451" s="203"/>
      <c r="CC451" s="203"/>
      <c r="CD451" s="203"/>
      <c r="CE451" s="204"/>
      <c r="CF451" s="202"/>
      <c r="CG451" s="203"/>
      <c r="CH451" s="203"/>
      <c r="CI451" s="203"/>
      <c r="CJ451" s="203"/>
      <c r="CK451" s="203"/>
      <c r="CL451" s="203"/>
      <c r="CM451" s="203"/>
      <c r="CN451" s="203"/>
      <c r="CO451" s="204"/>
    </row>
    <row r="452" spans="12:93" x14ac:dyDescent="0.25">
      <c r="L452" s="211"/>
      <c r="N452" s="202"/>
      <c r="O452" s="203"/>
      <c r="P452" s="203"/>
      <c r="Q452" s="203"/>
      <c r="R452" s="203"/>
      <c r="S452" s="203"/>
      <c r="T452" s="203"/>
      <c r="U452" s="203"/>
      <c r="V452" s="203"/>
      <c r="W452" s="204"/>
      <c r="X452" s="84"/>
      <c r="Y452" s="203"/>
      <c r="Z452" s="203"/>
      <c r="AA452" s="203"/>
      <c r="AB452" s="203"/>
      <c r="AC452" s="203"/>
      <c r="AD452" s="203"/>
      <c r="AE452" s="203"/>
      <c r="AF452" s="203"/>
      <c r="AG452" s="204"/>
      <c r="AH452" s="202"/>
      <c r="AI452" s="203"/>
      <c r="AJ452" s="203"/>
      <c r="AK452" s="203"/>
      <c r="AL452" s="203"/>
      <c r="AM452" s="203"/>
      <c r="AN452" s="203"/>
      <c r="AO452" s="203"/>
      <c r="AP452" s="203"/>
      <c r="AQ452" s="204"/>
      <c r="AR452" s="202"/>
      <c r="AS452" s="203"/>
      <c r="AT452" s="203"/>
      <c r="AU452" s="203"/>
      <c r="AV452" s="203"/>
      <c r="AW452" s="203"/>
      <c r="AX452" s="203"/>
      <c r="AY452" s="203"/>
      <c r="AZ452" s="203"/>
      <c r="BA452" s="204"/>
      <c r="BB452" s="202"/>
      <c r="BC452" s="203"/>
      <c r="BD452" s="203"/>
      <c r="BE452" s="203"/>
      <c r="BF452" s="203"/>
      <c r="BG452" s="203"/>
      <c r="BH452" s="203"/>
      <c r="BI452" s="203"/>
      <c r="BJ452" s="203"/>
      <c r="BK452" s="204"/>
      <c r="BL452" s="202"/>
      <c r="BM452" s="203"/>
      <c r="BN452" s="203"/>
      <c r="BO452" s="203"/>
      <c r="BP452" s="203"/>
      <c r="BQ452" s="203"/>
      <c r="BR452" s="203"/>
      <c r="BS452" s="203"/>
      <c r="BT452" s="203"/>
      <c r="BU452" s="204"/>
      <c r="BV452" s="202"/>
      <c r="BW452" s="203"/>
      <c r="BX452" s="203"/>
      <c r="BY452" s="203"/>
      <c r="BZ452" s="203"/>
      <c r="CA452" s="203"/>
      <c r="CB452" s="203"/>
      <c r="CC452" s="203"/>
      <c r="CD452" s="203"/>
      <c r="CE452" s="204"/>
      <c r="CF452" s="202"/>
      <c r="CG452" s="203"/>
      <c r="CH452" s="203"/>
      <c r="CI452" s="203"/>
      <c r="CJ452" s="203"/>
      <c r="CK452" s="203"/>
      <c r="CL452" s="203"/>
      <c r="CM452" s="203"/>
      <c r="CN452" s="203"/>
      <c r="CO452" s="204"/>
    </row>
    <row r="453" spans="12:93" x14ac:dyDescent="0.25">
      <c r="L453" s="211"/>
      <c r="N453" s="202"/>
      <c r="O453" s="203"/>
      <c r="P453" s="203"/>
      <c r="Q453" s="203"/>
      <c r="R453" s="203"/>
      <c r="S453" s="203"/>
      <c r="T453" s="203"/>
      <c r="U453" s="203"/>
      <c r="V453" s="203"/>
      <c r="W453" s="204"/>
      <c r="X453" s="84"/>
      <c r="Y453" s="203"/>
      <c r="Z453" s="203"/>
      <c r="AA453" s="203"/>
      <c r="AB453" s="203"/>
      <c r="AC453" s="203"/>
      <c r="AD453" s="203"/>
      <c r="AE453" s="203"/>
      <c r="AF453" s="203"/>
      <c r="AG453" s="204"/>
      <c r="AH453" s="202"/>
      <c r="AI453" s="203"/>
      <c r="AJ453" s="203"/>
      <c r="AK453" s="203"/>
      <c r="AL453" s="203"/>
      <c r="AM453" s="203"/>
      <c r="AN453" s="203"/>
      <c r="AO453" s="203"/>
      <c r="AP453" s="203"/>
      <c r="AQ453" s="204"/>
      <c r="AR453" s="202"/>
      <c r="AS453" s="203"/>
      <c r="AT453" s="203"/>
      <c r="AU453" s="203"/>
      <c r="AV453" s="203"/>
      <c r="AW453" s="203"/>
      <c r="AX453" s="203"/>
      <c r="AY453" s="203"/>
      <c r="AZ453" s="203"/>
      <c r="BA453" s="204"/>
      <c r="BB453" s="202"/>
      <c r="BC453" s="203"/>
      <c r="BD453" s="203"/>
      <c r="BE453" s="203"/>
      <c r="BF453" s="203"/>
      <c r="BG453" s="203"/>
      <c r="BH453" s="203"/>
      <c r="BI453" s="203"/>
      <c r="BJ453" s="203"/>
      <c r="BK453" s="204"/>
      <c r="BL453" s="202"/>
      <c r="BM453" s="203"/>
      <c r="BN453" s="203"/>
      <c r="BO453" s="203"/>
      <c r="BP453" s="203"/>
      <c r="BQ453" s="203"/>
      <c r="BR453" s="203"/>
      <c r="BS453" s="203"/>
      <c r="BT453" s="203"/>
      <c r="BU453" s="204"/>
      <c r="BV453" s="202"/>
      <c r="BW453" s="203"/>
      <c r="BX453" s="203"/>
      <c r="BY453" s="203"/>
      <c r="BZ453" s="203"/>
      <c r="CA453" s="203"/>
      <c r="CB453" s="203"/>
      <c r="CC453" s="203"/>
      <c r="CD453" s="203"/>
      <c r="CE453" s="204"/>
      <c r="CF453" s="202"/>
      <c r="CG453" s="203"/>
      <c r="CH453" s="203"/>
      <c r="CI453" s="203"/>
      <c r="CJ453" s="203"/>
      <c r="CK453" s="203"/>
      <c r="CL453" s="203"/>
      <c r="CM453" s="203"/>
      <c r="CN453" s="203"/>
      <c r="CO453" s="204"/>
    </row>
    <row r="454" spans="12:93" x14ac:dyDescent="0.25">
      <c r="L454" s="211"/>
      <c r="N454" s="202"/>
      <c r="O454" s="203"/>
      <c r="P454" s="203"/>
      <c r="Q454" s="203"/>
      <c r="R454" s="203"/>
      <c r="S454" s="203"/>
      <c r="T454" s="203"/>
      <c r="U454" s="203"/>
      <c r="V454" s="203"/>
      <c r="W454" s="204"/>
      <c r="X454" s="84"/>
      <c r="Y454" s="203"/>
      <c r="Z454" s="203"/>
      <c r="AA454" s="203"/>
      <c r="AB454" s="203"/>
      <c r="AC454" s="203"/>
      <c r="AD454" s="203"/>
      <c r="AE454" s="203"/>
      <c r="AF454" s="203"/>
      <c r="AG454" s="204"/>
      <c r="AH454" s="202"/>
      <c r="AI454" s="203"/>
      <c r="AJ454" s="203"/>
      <c r="AK454" s="203"/>
      <c r="AL454" s="203"/>
      <c r="AM454" s="203"/>
      <c r="AN454" s="203"/>
      <c r="AO454" s="203"/>
      <c r="AP454" s="203"/>
      <c r="AQ454" s="204"/>
      <c r="AR454" s="202"/>
      <c r="AS454" s="203"/>
      <c r="AT454" s="203"/>
      <c r="AU454" s="203"/>
      <c r="AV454" s="203"/>
      <c r="AW454" s="203"/>
      <c r="AX454" s="203"/>
      <c r="AY454" s="203"/>
      <c r="AZ454" s="203"/>
      <c r="BA454" s="204"/>
      <c r="BB454" s="202"/>
      <c r="BC454" s="203"/>
      <c r="BD454" s="203"/>
      <c r="BE454" s="203"/>
      <c r="BF454" s="203"/>
      <c r="BG454" s="203"/>
      <c r="BH454" s="203"/>
      <c r="BI454" s="203"/>
      <c r="BJ454" s="203"/>
      <c r="BK454" s="204"/>
      <c r="BL454" s="202"/>
      <c r="BM454" s="203"/>
      <c r="BN454" s="203"/>
      <c r="BO454" s="203"/>
      <c r="BP454" s="203"/>
      <c r="BQ454" s="203"/>
      <c r="BR454" s="203"/>
      <c r="BS454" s="203"/>
      <c r="BT454" s="203"/>
      <c r="BU454" s="204"/>
      <c r="BV454" s="202"/>
      <c r="BW454" s="203"/>
      <c r="BX454" s="203"/>
      <c r="BY454" s="203"/>
      <c r="BZ454" s="203"/>
      <c r="CA454" s="203"/>
      <c r="CB454" s="203"/>
      <c r="CC454" s="203"/>
      <c r="CD454" s="203"/>
      <c r="CE454" s="204"/>
      <c r="CF454" s="202"/>
      <c r="CG454" s="203"/>
      <c r="CH454" s="203"/>
      <c r="CI454" s="203"/>
      <c r="CJ454" s="203"/>
      <c r="CK454" s="203"/>
      <c r="CL454" s="203"/>
      <c r="CM454" s="203"/>
      <c r="CN454" s="203"/>
      <c r="CO454" s="204"/>
    </row>
    <row r="455" spans="12:93" x14ac:dyDescent="0.25">
      <c r="L455" s="211"/>
      <c r="N455" s="202"/>
      <c r="O455" s="203"/>
      <c r="P455" s="203"/>
      <c r="Q455" s="203"/>
      <c r="R455" s="203"/>
      <c r="S455" s="203"/>
      <c r="T455" s="203"/>
      <c r="U455" s="203"/>
      <c r="V455" s="203"/>
      <c r="W455" s="204"/>
      <c r="X455" s="84"/>
      <c r="Y455" s="203"/>
      <c r="Z455" s="203"/>
      <c r="AA455" s="203"/>
      <c r="AB455" s="203"/>
      <c r="AC455" s="203"/>
      <c r="AD455" s="203"/>
      <c r="AE455" s="203"/>
      <c r="AF455" s="203"/>
      <c r="AG455" s="204"/>
      <c r="AH455" s="202"/>
      <c r="AI455" s="203"/>
      <c r="AJ455" s="203"/>
      <c r="AK455" s="203"/>
      <c r="AL455" s="203"/>
      <c r="AM455" s="203"/>
      <c r="AN455" s="203"/>
      <c r="AO455" s="203"/>
      <c r="AP455" s="203"/>
      <c r="AQ455" s="204"/>
      <c r="AR455" s="202"/>
      <c r="AS455" s="203"/>
      <c r="AT455" s="203"/>
      <c r="AU455" s="203"/>
      <c r="AV455" s="203"/>
      <c r="AW455" s="203"/>
      <c r="AX455" s="203"/>
      <c r="AY455" s="203"/>
      <c r="AZ455" s="203"/>
      <c r="BA455" s="204"/>
      <c r="BB455" s="202"/>
      <c r="BC455" s="203"/>
      <c r="BD455" s="203"/>
      <c r="BE455" s="203"/>
      <c r="BF455" s="203"/>
      <c r="BG455" s="203"/>
      <c r="BH455" s="203"/>
      <c r="BI455" s="203"/>
      <c r="BJ455" s="203"/>
      <c r="BK455" s="204"/>
      <c r="BL455" s="202"/>
      <c r="BM455" s="203"/>
      <c r="BN455" s="203"/>
      <c r="BO455" s="203"/>
      <c r="BP455" s="203"/>
      <c r="BQ455" s="203"/>
      <c r="BR455" s="203"/>
      <c r="BS455" s="203"/>
      <c r="BT455" s="203"/>
      <c r="BU455" s="204"/>
      <c r="BV455" s="202"/>
      <c r="BW455" s="203"/>
      <c r="BX455" s="203"/>
      <c r="BY455" s="203"/>
      <c r="BZ455" s="203"/>
      <c r="CA455" s="203"/>
      <c r="CB455" s="203"/>
      <c r="CC455" s="203"/>
      <c r="CD455" s="203"/>
      <c r="CE455" s="204"/>
      <c r="CF455" s="202"/>
      <c r="CG455" s="203"/>
      <c r="CH455" s="203"/>
      <c r="CI455" s="203"/>
      <c r="CJ455" s="203"/>
      <c r="CK455" s="203"/>
      <c r="CL455" s="203"/>
      <c r="CM455" s="203"/>
      <c r="CN455" s="203"/>
      <c r="CO455" s="204"/>
    </row>
    <row r="456" spans="12:93" x14ac:dyDescent="0.25">
      <c r="L456" s="211"/>
      <c r="N456" s="202"/>
      <c r="O456" s="203"/>
      <c r="P456" s="203"/>
      <c r="Q456" s="203"/>
      <c r="R456" s="203"/>
      <c r="S456" s="203"/>
      <c r="T456" s="203"/>
      <c r="U456" s="203"/>
      <c r="V456" s="203"/>
      <c r="W456" s="204"/>
      <c r="X456" s="84"/>
      <c r="Y456" s="203"/>
      <c r="Z456" s="203"/>
      <c r="AA456" s="203"/>
      <c r="AB456" s="203"/>
      <c r="AC456" s="203"/>
      <c r="AD456" s="203"/>
      <c r="AE456" s="203"/>
      <c r="AF456" s="203"/>
      <c r="AG456" s="204"/>
      <c r="AH456" s="202"/>
      <c r="AI456" s="203"/>
      <c r="AJ456" s="203"/>
      <c r="AK456" s="203"/>
      <c r="AL456" s="203"/>
      <c r="AM456" s="203"/>
      <c r="AN456" s="203"/>
      <c r="AO456" s="203"/>
      <c r="AP456" s="203"/>
      <c r="AQ456" s="204"/>
      <c r="AR456" s="202"/>
      <c r="AS456" s="203"/>
      <c r="AT456" s="203"/>
      <c r="AU456" s="203"/>
      <c r="AV456" s="203"/>
      <c r="AW456" s="203"/>
      <c r="AX456" s="203"/>
      <c r="AY456" s="203"/>
      <c r="AZ456" s="203"/>
      <c r="BA456" s="204"/>
      <c r="BB456" s="202"/>
      <c r="BC456" s="203"/>
      <c r="BD456" s="203"/>
      <c r="BE456" s="203"/>
      <c r="BF456" s="203"/>
      <c r="BG456" s="203"/>
      <c r="BH456" s="203"/>
      <c r="BI456" s="203"/>
      <c r="BJ456" s="203"/>
      <c r="BK456" s="204"/>
      <c r="BL456" s="202"/>
      <c r="BM456" s="203"/>
      <c r="BN456" s="203"/>
      <c r="BO456" s="203"/>
      <c r="BP456" s="203"/>
      <c r="BQ456" s="203"/>
      <c r="BR456" s="203"/>
      <c r="BS456" s="203"/>
      <c r="BT456" s="203"/>
      <c r="BU456" s="204"/>
      <c r="BV456" s="202"/>
      <c r="BW456" s="203"/>
      <c r="BX456" s="203"/>
      <c r="BY456" s="203"/>
      <c r="BZ456" s="203"/>
      <c r="CA456" s="203"/>
      <c r="CB456" s="203"/>
      <c r="CC456" s="203"/>
      <c r="CD456" s="203"/>
      <c r="CE456" s="204"/>
      <c r="CF456" s="202"/>
      <c r="CG456" s="203"/>
      <c r="CH456" s="203"/>
      <c r="CI456" s="203"/>
      <c r="CJ456" s="203"/>
      <c r="CK456" s="203"/>
      <c r="CL456" s="203"/>
      <c r="CM456" s="203"/>
      <c r="CN456" s="203"/>
      <c r="CO456" s="204"/>
    </row>
    <row r="457" spans="12:93" x14ac:dyDescent="0.25">
      <c r="L457" s="211"/>
      <c r="N457" s="202"/>
      <c r="O457" s="203"/>
      <c r="P457" s="203"/>
      <c r="Q457" s="203"/>
      <c r="R457" s="203"/>
      <c r="S457" s="203"/>
      <c r="T457" s="203"/>
      <c r="U457" s="203"/>
      <c r="V457" s="203"/>
      <c r="W457" s="204"/>
      <c r="X457" s="84"/>
      <c r="Y457" s="203"/>
      <c r="Z457" s="203"/>
      <c r="AA457" s="203"/>
      <c r="AB457" s="203"/>
      <c r="AC457" s="203"/>
      <c r="AD457" s="203"/>
      <c r="AE457" s="203"/>
      <c r="AF457" s="203"/>
      <c r="AG457" s="204"/>
      <c r="AH457" s="202"/>
      <c r="AI457" s="203"/>
      <c r="AJ457" s="203"/>
      <c r="AK457" s="203"/>
      <c r="AL457" s="203"/>
      <c r="AM457" s="203"/>
      <c r="AN457" s="203"/>
      <c r="AO457" s="203"/>
      <c r="AP457" s="203"/>
      <c r="AQ457" s="204"/>
      <c r="AR457" s="202"/>
      <c r="AS457" s="203"/>
      <c r="AT457" s="203"/>
      <c r="AU457" s="203"/>
      <c r="AV457" s="203"/>
      <c r="AW457" s="203"/>
      <c r="AX457" s="203"/>
      <c r="AY457" s="203"/>
      <c r="AZ457" s="203"/>
      <c r="BA457" s="204"/>
      <c r="BB457" s="202"/>
      <c r="BC457" s="203"/>
      <c r="BD457" s="203"/>
      <c r="BE457" s="203"/>
      <c r="BF457" s="203"/>
      <c r="BG457" s="203"/>
      <c r="BH457" s="203"/>
      <c r="BI457" s="203"/>
      <c r="BJ457" s="203"/>
      <c r="BK457" s="204"/>
      <c r="BL457" s="202"/>
      <c r="BM457" s="203"/>
      <c r="BN457" s="203"/>
      <c r="BO457" s="203"/>
      <c r="BP457" s="203"/>
      <c r="BQ457" s="203"/>
      <c r="BR457" s="203"/>
      <c r="BS457" s="203"/>
      <c r="BT457" s="203"/>
      <c r="BU457" s="204"/>
      <c r="BV457" s="202"/>
      <c r="BW457" s="203"/>
      <c r="BX457" s="203"/>
      <c r="BY457" s="203"/>
      <c r="BZ457" s="203"/>
      <c r="CA457" s="203"/>
      <c r="CB457" s="203"/>
      <c r="CC457" s="203"/>
      <c r="CD457" s="203"/>
      <c r="CE457" s="204"/>
      <c r="CF457" s="202"/>
      <c r="CG457" s="203"/>
      <c r="CH457" s="203"/>
      <c r="CI457" s="203"/>
      <c r="CJ457" s="203"/>
      <c r="CK457" s="203"/>
      <c r="CL457" s="203"/>
      <c r="CM457" s="203"/>
      <c r="CN457" s="203"/>
      <c r="CO457" s="204"/>
    </row>
    <row r="458" spans="12:93" x14ac:dyDescent="0.25">
      <c r="L458" s="211"/>
      <c r="N458" s="202"/>
      <c r="O458" s="203"/>
      <c r="P458" s="203"/>
      <c r="Q458" s="203"/>
      <c r="R458" s="203"/>
      <c r="S458" s="203"/>
      <c r="T458" s="203"/>
      <c r="U458" s="203"/>
      <c r="V458" s="203"/>
      <c r="W458" s="204"/>
      <c r="X458" s="84"/>
      <c r="Y458" s="203"/>
      <c r="Z458" s="203"/>
      <c r="AA458" s="203"/>
      <c r="AB458" s="203"/>
      <c r="AC458" s="203"/>
      <c r="AD458" s="203"/>
      <c r="AE458" s="203"/>
      <c r="AF458" s="203"/>
      <c r="AG458" s="204"/>
      <c r="AH458" s="202"/>
      <c r="AI458" s="203"/>
      <c r="AJ458" s="203"/>
      <c r="AK458" s="203"/>
      <c r="AL458" s="203"/>
      <c r="AM458" s="203"/>
      <c r="AN458" s="203"/>
      <c r="AO458" s="203"/>
      <c r="AP458" s="203"/>
      <c r="AQ458" s="204"/>
      <c r="AR458" s="202"/>
      <c r="AS458" s="203"/>
      <c r="AT458" s="203"/>
      <c r="AU458" s="203"/>
      <c r="AV458" s="203"/>
      <c r="AW458" s="203"/>
      <c r="AX458" s="203"/>
      <c r="AY458" s="203"/>
      <c r="AZ458" s="203"/>
      <c r="BA458" s="204"/>
      <c r="BB458" s="202"/>
      <c r="BC458" s="203"/>
      <c r="BD458" s="203"/>
      <c r="BE458" s="203"/>
      <c r="BF458" s="203"/>
      <c r="BG458" s="203"/>
      <c r="BH458" s="203"/>
      <c r="BI458" s="203"/>
      <c r="BJ458" s="203"/>
      <c r="BK458" s="204"/>
      <c r="BL458" s="202"/>
      <c r="BM458" s="203"/>
      <c r="BN458" s="203"/>
      <c r="BO458" s="203"/>
      <c r="BP458" s="203"/>
      <c r="BQ458" s="203"/>
      <c r="BR458" s="203"/>
      <c r="BS458" s="203"/>
      <c r="BT458" s="203"/>
      <c r="BU458" s="204"/>
      <c r="BV458" s="202"/>
      <c r="BW458" s="203"/>
      <c r="BX458" s="203"/>
      <c r="BY458" s="203"/>
      <c r="BZ458" s="203"/>
      <c r="CA458" s="203"/>
      <c r="CB458" s="203"/>
      <c r="CC458" s="203"/>
      <c r="CD458" s="203"/>
      <c r="CE458" s="204"/>
      <c r="CF458" s="202"/>
      <c r="CG458" s="203"/>
      <c r="CH458" s="203"/>
      <c r="CI458" s="203"/>
      <c r="CJ458" s="203"/>
      <c r="CK458" s="203"/>
      <c r="CL458" s="203"/>
      <c r="CM458" s="203"/>
      <c r="CN458" s="203"/>
      <c r="CO458" s="204"/>
    </row>
    <row r="459" spans="12:93" x14ac:dyDescent="0.25">
      <c r="L459" s="211"/>
      <c r="N459" s="202"/>
      <c r="O459" s="203"/>
      <c r="P459" s="203"/>
      <c r="Q459" s="203"/>
      <c r="R459" s="203"/>
      <c r="S459" s="203"/>
      <c r="T459" s="203"/>
      <c r="U459" s="203"/>
      <c r="V459" s="203"/>
      <c r="W459" s="204"/>
      <c r="X459" s="84"/>
      <c r="Y459" s="203"/>
      <c r="Z459" s="203"/>
      <c r="AA459" s="203"/>
      <c r="AB459" s="203"/>
      <c r="AC459" s="203"/>
      <c r="AD459" s="203"/>
      <c r="AE459" s="203"/>
      <c r="AF459" s="203"/>
      <c r="AG459" s="204"/>
      <c r="AH459" s="202"/>
      <c r="AI459" s="203"/>
      <c r="AJ459" s="203"/>
      <c r="AK459" s="203"/>
      <c r="AL459" s="203"/>
      <c r="AM459" s="203"/>
      <c r="AN459" s="203"/>
      <c r="AO459" s="203"/>
      <c r="AP459" s="203"/>
      <c r="AQ459" s="204"/>
      <c r="AR459" s="202"/>
      <c r="AS459" s="203"/>
      <c r="AT459" s="203"/>
      <c r="AU459" s="203"/>
      <c r="AV459" s="203"/>
      <c r="AW459" s="203"/>
      <c r="AX459" s="203"/>
      <c r="AY459" s="203"/>
      <c r="AZ459" s="203"/>
      <c r="BA459" s="204"/>
      <c r="BB459" s="202"/>
      <c r="BC459" s="203"/>
      <c r="BD459" s="203"/>
      <c r="BE459" s="203"/>
      <c r="BF459" s="203"/>
      <c r="BG459" s="203"/>
      <c r="BH459" s="203"/>
      <c r="BI459" s="203"/>
      <c r="BJ459" s="203"/>
      <c r="BK459" s="204"/>
      <c r="BL459" s="202"/>
      <c r="BM459" s="203"/>
      <c r="BN459" s="203"/>
      <c r="BO459" s="203"/>
      <c r="BP459" s="203"/>
      <c r="BQ459" s="203"/>
      <c r="BR459" s="203"/>
      <c r="BS459" s="203"/>
      <c r="BT459" s="203"/>
      <c r="BU459" s="204"/>
      <c r="BV459" s="202"/>
      <c r="BW459" s="203"/>
      <c r="BX459" s="203"/>
      <c r="BY459" s="203"/>
      <c r="BZ459" s="203"/>
      <c r="CA459" s="203"/>
      <c r="CB459" s="203"/>
      <c r="CC459" s="203"/>
      <c r="CD459" s="203"/>
      <c r="CE459" s="204"/>
      <c r="CF459" s="202"/>
      <c r="CG459" s="203"/>
      <c r="CH459" s="203"/>
      <c r="CI459" s="203"/>
      <c r="CJ459" s="203"/>
      <c r="CK459" s="203"/>
      <c r="CL459" s="203"/>
      <c r="CM459" s="203"/>
      <c r="CN459" s="203"/>
      <c r="CO459" s="204"/>
    </row>
    <row r="460" spans="12:93" x14ac:dyDescent="0.25">
      <c r="L460" s="211"/>
      <c r="N460" s="202"/>
      <c r="O460" s="203"/>
      <c r="P460" s="203"/>
      <c r="Q460" s="203"/>
      <c r="R460" s="203"/>
      <c r="S460" s="203"/>
      <c r="T460" s="203"/>
      <c r="U460" s="203"/>
      <c r="V460" s="203"/>
      <c r="W460" s="204"/>
      <c r="X460" s="84"/>
      <c r="Y460" s="203"/>
      <c r="Z460" s="203"/>
      <c r="AA460" s="203"/>
      <c r="AB460" s="203"/>
      <c r="AC460" s="203"/>
      <c r="AD460" s="203"/>
      <c r="AE460" s="203"/>
      <c r="AF460" s="203"/>
      <c r="AG460" s="204"/>
      <c r="AH460" s="202"/>
      <c r="AI460" s="203"/>
      <c r="AJ460" s="203"/>
      <c r="AK460" s="203"/>
      <c r="AL460" s="203"/>
      <c r="AM460" s="203"/>
      <c r="AN460" s="203"/>
      <c r="AO460" s="203"/>
      <c r="AP460" s="203"/>
      <c r="AQ460" s="204"/>
      <c r="AR460" s="202"/>
      <c r="AS460" s="203"/>
      <c r="AT460" s="203"/>
      <c r="AU460" s="203"/>
      <c r="AV460" s="203"/>
      <c r="AW460" s="203"/>
      <c r="AX460" s="203"/>
      <c r="AY460" s="203"/>
      <c r="AZ460" s="203"/>
      <c r="BA460" s="204"/>
      <c r="BB460" s="202"/>
      <c r="BC460" s="203"/>
      <c r="BD460" s="203"/>
      <c r="BE460" s="203"/>
      <c r="BF460" s="203"/>
      <c r="BG460" s="203"/>
      <c r="BH460" s="203"/>
      <c r="BI460" s="203"/>
      <c r="BJ460" s="203"/>
      <c r="BK460" s="204"/>
      <c r="BL460" s="202"/>
      <c r="BM460" s="203"/>
      <c r="BN460" s="203"/>
      <c r="BO460" s="203"/>
      <c r="BP460" s="203"/>
      <c r="BQ460" s="203"/>
      <c r="BR460" s="203"/>
      <c r="BS460" s="203"/>
      <c r="BT460" s="203"/>
      <c r="BU460" s="204"/>
      <c r="BV460" s="202"/>
      <c r="BW460" s="203"/>
      <c r="BX460" s="203"/>
      <c r="BY460" s="203"/>
      <c r="BZ460" s="203"/>
      <c r="CA460" s="203"/>
      <c r="CB460" s="203"/>
      <c r="CC460" s="203"/>
      <c r="CD460" s="203"/>
      <c r="CE460" s="204"/>
      <c r="CF460" s="202"/>
      <c r="CG460" s="203"/>
      <c r="CH460" s="203"/>
      <c r="CI460" s="203"/>
      <c r="CJ460" s="203"/>
      <c r="CK460" s="203"/>
      <c r="CL460" s="203"/>
      <c r="CM460" s="203"/>
      <c r="CN460" s="203"/>
      <c r="CO460" s="204"/>
    </row>
    <row r="461" spans="12:93" x14ac:dyDescent="0.25">
      <c r="L461" s="211"/>
      <c r="N461" s="202"/>
      <c r="O461" s="203"/>
      <c r="P461" s="203"/>
      <c r="Q461" s="203"/>
      <c r="R461" s="203"/>
      <c r="S461" s="203"/>
      <c r="T461" s="203"/>
      <c r="U461" s="203"/>
      <c r="V461" s="203"/>
      <c r="W461" s="204"/>
      <c r="X461" s="84"/>
      <c r="Y461" s="203"/>
      <c r="Z461" s="203"/>
      <c r="AA461" s="203"/>
      <c r="AB461" s="203"/>
      <c r="AC461" s="203"/>
      <c r="AD461" s="203"/>
      <c r="AE461" s="203"/>
      <c r="AF461" s="203"/>
      <c r="AG461" s="204"/>
      <c r="AH461" s="202"/>
      <c r="AI461" s="203"/>
      <c r="AJ461" s="203"/>
      <c r="AK461" s="203"/>
      <c r="AL461" s="203"/>
      <c r="AM461" s="203"/>
      <c r="AN461" s="203"/>
      <c r="AO461" s="203"/>
      <c r="AP461" s="203"/>
      <c r="AQ461" s="204"/>
      <c r="AR461" s="202"/>
      <c r="AS461" s="203"/>
      <c r="AT461" s="203"/>
      <c r="AU461" s="203"/>
      <c r="AV461" s="203"/>
      <c r="AW461" s="203"/>
      <c r="AX461" s="203"/>
      <c r="AY461" s="203"/>
      <c r="AZ461" s="203"/>
      <c r="BA461" s="204"/>
      <c r="BB461" s="202"/>
      <c r="BC461" s="203"/>
      <c r="BD461" s="203"/>
      <c r="BE461" s="203"/>
      <c r="BF461" s="203"/>
      <c r="BG461" s="203"/>
      <c r="BH461" s="203"/>
      <c r="BI461" s="203"/>
      <c r="BJ461" s="203"/>
      <c r="BK461" s="204"/>
      <c r="BL461" s="202"/>
      <c r="BM461" s="203"/>
      <c r="BN461" s="203"/>
      <c r="BO461" s="203"/>
      <c r="BP461" s="203"/>
      <c r="BQ461" s="203"/>
      <c r="BR461" s="203"/>
      <c r="BS461" s="203"/>
      <c r="BT461" s="203"/>
      <c r="BU461" s="204"/>
      <c r="BV461" s="202"/>
      <c r="BW461" s="203"/>
      <c r="BX461" s="203"/>
      <c r="BY461" s="203"/>
      <c r="BZ461" s="203"/>
      <c r="CA461" s="203"/>
      <c r="CB461" s="203"/>
      <c r="CC461" s="203"/>
      <c r="CD461" s="203"/>
      <c r="CE461" s="204"/>
      <c r="CF461" s="202"/>
      <c r="CG461" s="203"/>
      <c r="CH461" s="203"/>
      <c r="CI461" s="203"/>
      <c r="CJ461" s="203"/>
      <c r="CK461" s="203"/>
      <c r="CL461" s="203"/>
      <c r="CM461" s="203"/>
      <c r="CN461" s="203"/>
      <c r="CO461" s="204"/>
    </row>
    <row r="462" spans="12:93" x14ac:dyDescent="0.25">
      <c r="L462" s="211"/>
      <c r="N462" s="202"/>
      <c r="O462" s="203"/>
      <c r="P462" s="203"/>
      <c r="Q462" s="203"/>
      <c r="R462" s="203"/>
      <c r="S462" s="203"/>
      <c r="T462" s="203"/>
      <c r="U462" s="203"/>
      <c r="V462" s="203"/>
      <c r="W462" s="204"/>
      <c r="X462" s="84"/>
      <c r="Y462" s="203"/>
      <c r="Z462" s="203"/>
      <c r="AA462" s="203"/>
      <c r="AB462" s="203"/>
      <c r="AC462" s="203"/>
      <c r="AD462" s="203"/>
      <c r="AE462" s="203"/>
      <c r="AF462" s="203"/>
      <c r="AG462" s="204"/>
      <c r="AH462" s="202"/>
      <c r="AI462" s="203"/>
      <c r="AJ462" s="203"/>
      <c r="AK462" s="203"/>
      <c r="AL462" s="203"/>
      <c r="AM462" s="203"/>
      <c r="AN462" s="203"/>
      <c r="AO462" s="203"/>
      <c r="AP462" s="203"/>
      <c r="AQ462" s="204"/>
      <c r="AR462" s="202"/>
      <c r="AS462" s="203"/>
      <c r="AT462" s="203"/>
      <c r="AU462" s="203"/>
      <c r="AV462" s="203"/>
      <c r="AW462" s="203"/>
      <c r="AX462" s="203"/>
      <c r="AY462" s="203"/>
      <c r="AZ462" s="203"/>
      <c r="BA462" s="204"/>
      <c r="BB462" s="202"/>
      <c r="BC462" s="203"/>
      <c r="BD462" s="203"/>
      <c r="BE462" s="203"/>
      <c r="BF462" s="203"/>
      <c r="BG462" s="203"/>
      <c r="BH462" s="203"/>
      <c r="BI462" s="203"/>
      <c r="BJ462" s="203"/>
      <c r="BK462" s="204"/>
      <c r="BL462" s="202"/>
      <c r="BM462" s="203"/>
      <c r="BN462" s="203"/>
      <c r="BO462" s="203"/>
      <c r="BP462" s="203"/>
      <c r="BQ462" s="203"/>
      <c r="BR462" s="203"/>
      <c r="BS462" s="203"/>
      <c r="BT462" s="203"/>
      <c r="BU462" s="204"/>
      <c r="BV462" s="202"/>
      <c r="BW462" s="203"/>
      <c r="BX462" s="203"/>
      <c r="BY462" s="203"/>
      <c r="BZ462" s="203"/>
      <c r="CA462" s="203"/>
      <c r="CB462" s="203"/>
      <c r="CC462" s="203"/>
      <c r="CD462" s="203"/>
      <c r="CE462" s="204"/>
      <c r="CF462" s="202"/>
      <c r="CG462" s="203"/>
      <c r="CH462" s="203"/>
      <c r="CI462" s="203"/>
      <c r="CJ462" s="203"/>
      <c r="CK462" s="203"/>
      <c r="CL462" s="203"/>
      <c r="CM462" s="203"/>
      <c r="CN462" s="203"/>
      <c r="CO462" s="204"/>
    </row>
    <row r="463" spans="12:93" x14ac:dyDescent="0.25">
      <c r="L463" s="211"/>
      <c r="N463" s="202"/>
      <c r="O463" s="203"/>
      <c r="P463" s="203"/>
      <c r="Q463" s="203"/>
      <c r="R463" s="203"/>
      <c r="S463" s="203"/>
      <c r="T463" s="203"/>
      <c r="U463" s="203"/>
      <c r="V463" s="203"/>
      <c r="W463" s="204"/>
      <c r="X463" s="84"/>
      <c r="Y463" s="203"/>
      <c r="Z463" s="203"/>
      <c r="AA463" s="203"/>
      <c r="AB463" s="203"/>
      <c r="AC463" s="203"/>
      <c r="AD463" s="203"/>
      <c r="AE463" s="203"/>
      <c r="AF463" s="203"/>
      <c r="AG463" s="204"/>
      <c r="AH463" s="202"/>
      <c r="AI463" s="203"/>
      <c r="AJ463" s="203"/>
      <c r="AK463" s="203"/>
      <c r="AL463" s="203"/>
      <c r="AM463" s="203"/>
      <c r="AN463" s="203"/>
      <c r="AO463" s="203"/>
      <c r="AP463" s="203"/>
      <c r="AQ463" s="204"/>
      <c r="AR463" s="202"/>
      <c r="AS463" s="203"/>
      <c r="AT463" s="203"/>
      <c r="AU463" s="203"/>
      <c r="AV463" s="203"/>
      <c r="AW463" s="203"/>
      <c r="AX463" s="203"/>
      <c r="AY463" s="203"/>
      <c r="AZ463" s="203"/>
      <c r="BA463" s="204"/>
      <c r="BB463" s="202"/>
      <c r="BC463" s="203"/>
      <c r="BD463" s="203"/>
      <c r="BE463" s="203"/>
      <c r="BF463" s="203"/>
      <c r="BG463" s="203"/>
      <c r="BH463" s="203"/>
      <c r="BI463" s="203"/>
      <c r="BJ463" s="203"/>
      <c r="BK463" s="204"/>
      <c r="BL463" s="202"/>
      <c r="BM463" s="203"/>
      <c r="BN463" s="203"/>
      <c r="BO463" s="203"/>
      <c r="BP463" s="203"/>
      <c r="BQ463" s="203"/>
      <c r="BR463" s="203"/>
      <c r="BS463" s="203"/>
      <c r="BT463" s="203"/>
      <c r="BU463" s="204"/>
      <c r="BV463" s="202"/>
      <c r="BW463" s="203"/>
      <c r="BX463" s="203"/>
      <c r="BY463" s="203"/>
      <c r="BZ463" s="203"/>
      <c r="CA463" s="203"/>
      <c r="CB463" s="203"/>
      <c r="CC463" s="203"/>
      <c r="CD463" s="203"/>
      <c r="CE463" s="204"/>
      <c r="CF463" s="202"/>
      <c r="CG463" s="203"/>
      <c r="CH463" s="203"/>
      <c r="CI463" s="203"/>
      <c r="CJ463" s="203"/>
      <c r="CK463" s="203"/>
      <c r="CL463" s="203"/>
      <c r="CM463" s="203"/>
      <c r="CN463" s="203"/>
      <c r="CO463" s="204"/>
    </row>
    <row r="464" spans="12:93" x14ac:dyDescent="0.25">
      <c r="L464" s="211"/>
      <c r="N464" s="202"/>
      <c r="O464" s="203"/>
      <c r="P464" s="203"/>
      <c r="Q464" s="203"/>
      <c r="R464" s="203"/>
      <c r="S464" s="203"/>
      <c r="T464" s="203"/>
      <c r="U464" s="203"/>
      <c r="V464" s="203"/>
      <c r="W464" s="204"/>
      <c r="X464" s="84"/>
      <c r="Y464" s="203"/>
      <c r="Z464" s="203"/>
      <c r="AA464" s="203"/>
      <c r="AB464" s="203"/>
      <c r="AC464" s="203"/>
      <c r="AD464" s="203"/>
      <c r="AE464" s="203"/>
      <c r="AF464" s="203"/>
      <c r="AG464" s="204"/>
      <c r="AH464" s="202"/>
      <c r="AI464" s="203"/>
      <c r="AJ464" s="203"/>
      <c r="AK464" s="203"/>
      <c r="AL464" s="203"/>
      <c r="AM464" s="203"/>
      <c r="AN464" s="203"/>
      <c r="AO464" s="203"/>
      <c r="AP464" s="203"/>
      <c r="AQ464" s="204"/>
      <c r="AR464" s="202"/>
      <c r="AS464" s="203"/>
      <c r="AT464" s="203"/>
      <c r="AU464" s="203"/>
      <c r="AV464" s="203"/>
      <c r="AW464" s="203"/>
      <c r="AX464" s="203"/>
      <c r="AY464" s="203"/>
      <c r="AZ464" s="203"/>
      <c r="BA464" s="204"/>
      <c r="BB464" s="202"/>
      <c r="BC464" s="203"/>
      <c r="BD464" s="203"/>
      <c r="BE464" s="203"/>
      <c r="BF464" s="203"/>
      <c r="BG464" s="203"/>
      <c r="BH464" s="203"/>
      <c r="BI464" s="203"/>
      <c r="BJ464" s="203"/>
      <c r="BK464" s="204"/>
      <c r="BL464" s="202"/>
      <c r="BM464" s="203"/>
      <c r="BN464" s="203"/>
      <c r="BO464" s="203"/>
      <c r="BP464" s="203"/>
      <c r="BQ464" s="203"/>
      <c r="BR464" s="203"/>
      <c r="BS464" s="203"/>
      <c r="BT464" s="203"/>
      <c r="BU464" s="204"/>
      <c r="BV464" s="202"/>
      <c r="BW464" s="203"/>
      <c r="BX464" s="203"/>
      <c r="BY464" s="203"/>
      <c r="BZ464" s="203"/>
      <c r="CA464" s="203"/>
      <c r="CB464" s="203"/>
      <c r="CC464" s="203"/>
      <c r="CD464" s="203"/>
      <c r="CE464" s="204"/>
      <c r="CF464" s="202"/>
      <c r="CG464" s="203"/>
      <c r="CH464" s="203"/>
      <c r="CI464" s="203"/>
      <c r="CJ464" s="203"/>
      <c r="CK464" s="203"/>
      <c r="CL464" s="203"/>
      <c r="CM464" s="203"/>
      <c r="CN464" s="203"/>
      <c r="CO464" s="204"/>
    </row>
    <row r="465" spans="12:93" x14ac:dyDescent="0.25">
      <c r="L465" s="211"/>
      <c r="N465" s="202"/>
      <c r="O465" s="203"/>
      <c r="P465" s="203"/>
      <c r="Q465" s="203"/>
      <c r="R465" s="203"/>
      <c r="S465" s="203"/>
      <c r="T465" s="203"/>
      <c r="U465" s="203"/>
      <c r="V465" s="203"/>
      <c r="W465" s="204"/>
      <c r="X465" s="84"/>
      <c r="Y465" s="203"/>
      <c r="Z465" s="203"/>
      <c r="AA465" s="203"/>
      <c r="AB465" s="203"/>
      <c r="AC465" s="203"/>
      <c r="AD465" s="203"/>
      <c r="AE465" s="203"/>
      <c r="AF465" s="203"/>
      <c r="AG465" s="204"/>
      <c r="AH465" s="202"/>
      <c r="AI465" s="203"/>
      <c r="AJ465" s="203"/>
      <c r="AK465" s="203"/>
      <c r="AL465" s="203"/>
      <c r="AM465" s="203"/>
      <c r="AN465" s="203"/>
      <c r="AO465" s="203"/>
      <c r="AP465" s="203"/>
      <c r="AQ465" s="204"/>
      <c r="AR465" s="202"/>
      <c r="AS465" s="203"/>
      <c r="AT465" s="203"/>
      <c r="AU465" s="203"/>
      <c r="AV465" s="203"/>
      <c r="AW465" s="203"/>
      <c r="AX465" s="203"/>
      <c r="AY465" s="203"/>
      <c r="AZ465" s="203"/>
      <c r="BA465" s="204"/>
      <c r="BB465" s="202"/>
      <c r="BC465" s="203"/>
      <c r="BD465" s="203"/>
      <c r="BE465" s="203"/>
      <c r="BF465" s="203"/>
      <c r="BG465" s="203"/>
      <c r="BH465" s="203"/>
      <c r="BI465" s="203"/>
      <c r="BJ465" s="203"/>
      <c r="BK465" s="204"/>
      <c r="BL465" s="202"/>
      <c r="BM465" s="203"/>
      <c r="BN465" s="203"/>
      <c r="BO465" s="203"/>
      <c r="BP465" s="203"/>
      <c r="BQ465" s="203"/>
      <c r="BR465" s="203"/>
      <c r="BS465" s="203"/>
      <c r="BT465" s="203"/>
      <c r="BU465" s="204"/>
      <c r="BV465" s="202"/>
      <c r="BW465" s="203"/>
      <c r="BX465" s="203"/>
      <c r="BY465" s="203"/>
      <c r="BZ465" s="203"/>
      <c r="CA465" s="203"/>
      <c r="CB465" s="203"/>
      <c r="CC465" s="203"/>
      <c r="CD465" s="203"/>
      <c r="CE465" s="204"/>
      <c r="CF465" s="202"/>
      <c r="CG465" s="203"/>
      <c r="CH465" s="203"/>
      <c r="CI465" s="203"/>
      <c r="CJ465" s="203"/>
      <c r="CK465" s="203"/>
      <c r="CL465" s="203"/>
      <c r="CM465" s="203"/>
      <c r="CN465" s="203"/>
      <c r="CO465" s="204"/>
    </row>
    <row r="466" spans="12:93" x14ac:dyDescent="0.25">
      <c r="L466" s="211"/>
      <c r="N466" s="202"/>
      <c r="O466" s="203"/>
      <c r="P466" s="203"/>
      <c r="Q466" s="203"/>
      <c r="R466" s="203"/>
      <c r="S466" s="203"/>
      <c r="T466" s="203"/>
      <c r="U466" s="203"/>
      <c r="V466" s="203"/>
      <c r="W466" s="204"/>
      <c r="X466" s="84"/>
      <c r="Y466" s="203"/>
      <c r="Z466" s="203"/>
      <c r="AA466" s="203"/>
      <c r="AB466" s="203"/>
      <c r="AC466" s="203"/>
      <c r="AD466" s="203"/>
      <c r="AE466" s="203"/>
      <c r="AF466" s="203"/>
      <c r="AG466" s="204"/>
      <c r="AH466" s="202"/>
      <c r="AI466" s="203"/>
      <c r="AJ466" s="203"/>
      <c r="AK466" s="203"/>
      <c r="AL466" s="203"/>
      <c r="AM466" s="203"/>
      <c r="AN466" s="203"/>
      <c r="AO466" s="203"/>
      <c r="AP466" s="203"/>
      <c r="AQ466" s="204"/>
      <c r="AR466" s="202"/>
      <c r="AS466" s="203"/>
      <c r="AT466" s="203"/>
      <c r="AU466" s="203"/>
      <c r="AV466" s="203"/>
      <c r="AW466" s="203"/>
      <c r="AX466" s="203"/>
      <c r="AY466" s="203"/>
      <c r="AZ466" s="203"/>
      <c r="BA466" s="204"/>
      <c r="BB466" s="202"/>
      <c r="BC466" s="203"/>
      <c r="BD466" s="203"/>
      <c r="BE466" s="203"/>
      <c r="BF466" s="203"/>
      <c r="BG466" s="203"/>
      <c r="BH466" s="203"/>
      <c r="BI466" s="203"/>
      <c r="BJ466" s="203"/>
      <c r="BK466" s="204"/>
      <c r="BL466" s="202"/>
      <c r="BM466" s="203"/>
      <c r="BN466" s="203"/>
      <c r="BO466" s="203"/>
      <c r="BP466" s="203"/>
      <c r="BQ466" s="203"/>
      <c r="BR466" s="203"/>
      <c r="BS466" s="203"/>
      <c r="BT466" s="203"/>
      <c r="BU466" s="204"/>
      <c r="BV466" s="202"/>
      <c r="BW466" s="203"/>
      <c r="BX466" s="203"/>
      <c r="BY466" s="203"/>
      <c r="BZ466" s="203"/>
      <c r="CA466" s="203"/>
      <c r="CB466" s="203"/>
      <c r="CC466" s="203"/>
      <c r="CD466" s="203"/>
      <c r="CE466" s="204"/>
      <c r="CF466" s="202"/>
      <c r="CG466" s="203"/>
      <c r="CH466" s="203"/>
      <c r="CI466" s="203"/>
      <c r="CJ466" s="203"/>
      <c r="CK466" s="203"/>
      <c r="CL466" s="203"/>
      <c r="CM466" s="203"/>
      <c r="CN466" s="203"/>
      <c r="CO466" s="204"/>
    </row>
    <row r="467" spans="12:93" x14ac:dyDescent="0.25">
      <c r="L467" s="211"/>
      <c r="N467" s="202"/>
      <c r="O467" s="203"/>
      <c r="P467" s="203"/>
      <c r="Q467" s="203"/>
      <c r="R467" s="203"/>
      <c r="S467" s="203"/>
      <c r="T467" s="203"/>
      <c r="U467" s="203"/>
      <c r="V467" s="203"/>
      <c r="W467" s="204"/>
      <c r="X467" s="84"/>
      <c r="Y467" s="203"/>
      <c r="Z467" s="203"/>
      <c r="AA467" s="203"/>
      <c r="AB467" s="203"/>
      <c r="AC467" s="203"/>
      <c r="AD467" s="203"/>
      <c r="AE467" s="203"/>
      <c r="AF467" s="203"/>
      <c r="AG467" s="204"/>
      <c r="AH467" s="202"/>
      <c r="AI467" s="203"/>
      <c r="AJ467" s="203"/>
      <c r="AK467" s="203"/>
      <c r="AL467" s="203"/>
      <c r="AM467" s="203"/>
      <c r="AN467" s="203"/>
      <c r="AO467" s="203"/>
      <c r="AP467" s="203"/>
      <c r="AQ467" s="204"/>
      <c r="AR467" s="202"/>
      <c r="AS467" s="203"/>
      <c r="AT467" s="203"/>
      <c r="AU467" s="203"/>
      <c r="AV467" s="203"/>
      <c r="AW467" s="203"/>
      <c r="AX467" s="203"/>
      <c r="AY467" s="203"/>
      <c r="AZ467" s="203"/>
      <c r="BA467" s="204"/>
      <c r="BB467" s="202"/>
      <c r="BC467" s="203"/>
      <c r="BD467" s="203"/>
      <c r="BE467" s="203"/>
      <c r="BF467" s="203"/>
      <c r="BG467" s="203"/>
      <c r="BH467" s="203"/>
      <c r="BI467" s="203"/>
      <c r="BJ467" s="203"/>
      <c r="BK467" s="204"/>
      <c r="BL467" s="202"/>
      <c r="BM467" s="203"/>
      <c r="BN467" s="203"/>
      <c r="BO467" s="203"/>
      <c r="BP467" s="203"/>
      <c r="BQ467" s="203"/>
      <c r="BR467" s="203"/>
      <c r="BS467" s="203"/>
      <c r="BT467" s="203"/>
      <c r="BU467" s="204"/>
      <c r="BV467" s="202"/>
      <c r="BW467" s="203"/>
      <c r="BX467" s="203"/>
      <c r="BY467" s="203"/>
      <c r="BZ467" s="203"/>
      <c r="CA467" s="203"/>
      <c r="CB467" s="203"/>
      <c r="CC467" s="203"/>
      <c r="CD467" s="203"/>
      <c r="CE467" s="204"/>
      <c r="CF467" s="202"/>
      <c r="CG467" s="203"/>
      <c r="CH467" s="203"/>
      <c r="CI467" s="203"/>
      <c r="CJ467" s="203"/>
      <c r="CK467" s="203"/>
      <c r="CL467" s="203"/>
      <c r="CM467" s="203"/>
      <c r="CN467" s="203"/>
      <c r="CO467" s="204"/>
    </row>
    <row r="468" spans="12:93" x14ac:dyDescent="0.25">
      <c r="L468" s="211"/>
      <c r="N468" s="202"/>
      <c r="O468" s="203"/>
      <c r="P468" s="203"/>
      <c r="Q468" s="203"/>
      <c r="R468" s="203"/>
      <c r="S468" s="203"/>
      <c r="T468" s="203"/>
      <c r="U468" s="203"/>
      <c r="V468" s="203"/>
      <c r="W468" s="204"/>
      <c r="X468" s="84"/>
      <c r="Y468" s="203"/>
      <c r="Z468" s="203"/>
      <c r="AA468" s="203"/>
      <c r="AB468" s="203"/>
      <c r="AC468" s="203"/>
      <c r="AD468" s="203"/>
      <c r="AE468" s="203"/>
      <c r="AF468" s="203"/>
      <c r="AG468" s="204"/>
      <c r="AH468" s="202"/>
      <c r="AI468" s="203"/>
      <c r="AJ468" s="203"/>
      <c r="AK468" s="203"/>
      <c r="AL468" s="203"/>
      <c r="AM468" s="203"/>
      <c r="AN468" s="203"/>
      <c r="AO468" s="203"/>
      <c r="AP468" s="203"/>
      <c r="AQ468" s="204"/>
      <c r="AR468" s="202"/>
      <c r="AS468" s="203"/>
      <c r="AT468" s="203"/>
      <c r="AU468" s="203"/>
      <c r="AV468" s="203"/>
      <c r="AW468" s="203"/>
      <c r="AX468" s="203"/>
      <c r="AY468" s="203"/>
      <c r="AZ468" s="203"/>
      <c r="BA468" s="204"/>
      <c r="BB468" s="202"/>
      <c r="BC468" s="203"/>
      <c r="BD468" s="203"/>
      <c r="BE468" s="203"/>
      <c r="BF468" s="203"/>
      <c r="BG468" s="203"/>
      <c r="BH468" s="203"/>
      <c r="BI468" s="203"/>
      <c r="BJ468" s="203"/>
      <c r="BK468" s="204"/>
      <c r="BL468" s="202"/>
      <c r="BM468" s="203"/>
      <c r="BN468" s="203"/>
      <c r="BO468" s="203"/>
      <c r="BP468" s="203"/>
      <c r="BQ468" s="203"/>
      <c r="BR468" s="203"/>
      <c r="BS468" s="203"/>
      <c r="BT468" s="203"/>
      <c r="BU468" s="204"/>
      <c r="BV468" s="202"/>
      <c r="BW468" s="203"/>
      <c r="BX468" s="203"/>
      <c r="BY468" s="203"/>
      <c r="BZ468" s="203"/>
      <c r="CA468" s="203"/>
      <c r="CB468" s="203"/>
      <c r="CC468" s="203"/>
      <c r="CD468" s="203"/>
      <c r="CE468" s="204"/>
      <c r="CF468" s="202"/>
      <c r="CG468" s="203"/>
      <c r="CH468" s="203"/>
      <c r="CI468" s="203"/>
      <c r="CJ468" s="203"/>
      <c r="CK468" s="203"/>
      <c r="CL468" s="203"/>
      <c r="CM468" s="203"/>
      <c r="CN468" s="203"/>
      <c r="CO468" s="204"/>
    </row>
    <row r="469" spans="12:93" x14ac:dyDescent="0.25">
      <c r="L469" s="211"/>
      <c r="N469" s="202"/>
      <c r="O469" s="203"/>
      <c r="P469" s="203"/>
      <c r="Q469" s="203"/>
      <c r="R469" s="203"/>
      <c r="S469" s="203"/>
      <c r="T469" s="203"/>
      <c r="U469" s="203"/>
      <c r="V469" s="203"/>
      <c r="W469" s="204"/>
      <c r="X469" s="84"/>
      <c r="Y469" s="203"/>
      <c r="Z469" s="203"/>
      <c r="AA469" s="203"/>
      <c r="AB469" s="203"/>
      <c r="AC469" s="203"/>
      <c r="AD469" s="203"/>
      <c r="AE469" s="203"/>
      <c r="AF469" s="203"/>
      <c r="AG469" s="204"/>
      <c r="AH469" s="202"/>
      <c r="AI469" s="203"/>
      <c r="AJ469" s="203"/>
      <c r="AK469" s="203"/>
      <c r="AL469" s="203"/>
      <c r="AM469" s="203"/>
      <c r="AN469" s="203"/>
      <c r="AO469" s="203"/>
      <c r="AP469" s="203"/>
      <c r="AQ469" s="204"/>
      <c r="AR469" s="202"/>
      <c r="AS469" s="203"/>
      <c r="AT469" s="203"/>
      <c r="AU469" s="203"/>
      <c r="AV469" s="203"/>
      <c r="AW469" s="203"/>
      <c r="AX469" s="203"/>
      <c r="AY469" s="203"/>
      <c r="AZ469" s="203"/>
      <c r="BA469" s="204"/>
      <c r="BB469" s="202"/>
      <c r="BC469" s="203"/>
      <c r="BD469" s="203"/>
      <c r="BE469" s="203"/>
      <c r="BF469" s="203"/>
      <c r="BG469" s="203"/>
      <c r="BH469" s="203"/>
      <c r="BI469" s="203"/>
      <c r="BJ469" s="203"/>
      <c r="BK469" s="204"/>
      <c r="BL469" s="202"/>
      <c r="BM469" s="203"/>
      <c r="BN469" s="203"/>
      <c r="BO469" s="203"/>
      <c r="BP469" s="203"/>
      <c r="BQ469" s="203"/>
      <c r="BR469" s="203"/>
      <c r="BS469" s="203"/>
      <c r="BT469" s="203"/>
      <c r="BU469" s="204"/>
      <c r="BV469" s="202"/>
      <c r="BW469" s="203"/>
      <c r="BX469" s="203"/>
      <c r="BY469" s="203"/>
      <c r="BZ469" s="203"/>
      <c r="CA469" s="203"/>
      <c r="CB469" s="203"/>
      <c r="CC469" s="203"/>
      <c r="CD469" s="203"/>
      <c r="CE469" s="204"/>
      <c r="CF469" s="202"/>
      <c r="CG469" s="203"/>
      <c r="CH469" s="203"/>
      <c r="CI469" s="203"/>
      <c r="CJ469" s="203"/>
      <c r="CK469" s="203"/>
      <c r="CL469" s="203"/>
      <c r="CM469" s="203"/>
      <c r="CN469" s="203"/>
      <c r="CO469" s="204"/>
    </row>
    <row r="470" spans="12:93" x14ac:dyDescent="0.25">
      <c r="L470" s="211"/>
      <c r="N470" s="202"/>
      <c r="O470" s="203"/>
      <c r="P470" s="203"/>
      <c r="Q470" s="203"/>
      <c r="R470" s="203"/>
      <c r="S470" s="203"/>
      <c r="T470" s="203"/>
      <c r="U470" s="203"/>
      <c r="V470" s="203"/>
      <c r="W470" s="204"/>
      <c r="X470" s="84"/>
      <c r="Y470" s="203"/>
      <c r="Z470" s="203"/>
      <c r="AA470" s="203"/>
      <c r="AB470" s="203"/>
      <c r="AC470" s="203"/>
      <c r="AD470" s="203"/>
      <c r="AE470" s="203"/>
      <c r="AF470" s="203"/>
      <c r="AG470" s="204"/>
      <c r="AH470" s="202"/>
      <c r="AI470" s="203"/>
      <c r="AJ470" s="203"/>
      <c r="AK470" s="203"/>
      <c r="AL470" s="203"/>
      <c r="AM470" s="203"/>
      <c r="AN470" s="203"/>
      <c r="AO470" s="203"/>
      <c r="AP470" s="203"/>
      <c r="AQ470" s="204"/>
      <c r="AR470" s="202"/>
      <c r="AS470" s="203"/>
      <c r="AT470" s="203"/>
      <c r="AU470" s="203"/>
      <c r="AV470" s="203"/>
      <c r="AW470" s="203"/>
      <c r="AX470" s="203"/>
      <c r="AY470" s="203"/>
      <c r="AZ470" s="203"/>
      <c r="BA470" s="204"/>
      <c r="BB470" s="202"/>
      <c r="BC470" s="203"/>
      <c r="BD470" s="203"/>
      <c r="BE470" s="203"/>
      <c r="BF470" s="203"/>
      <c r="BG470" s="203"/>
      <c r="BH470" s="203"/>
      <c r="BI470" s="203"/>
      <c r="BJ470" s="203"/>
      <c r="BK470" s="204"/>
      <c r="BL470" s="202"/>
      <c r="BM470" s="203"/>
      <c r="BN470" s="203"/>
      <c r="BO470" s="203"/>
      <c r="BP470" s="203"/>
      <c r="BQ470" s="203"/>
      <c r="BR470" s="203"/>
      <c r="BS470" s="203"/>
      <c r="BT470" s="203"/>
      <c r="BU470" s="204"/>
      <c r="BV470" s="202"/>
      <c r="BW470" s="203"/>
      <c r="BX470" s="203"/>
      <c r="BY470" s="203"/>
      <c r="BZ470" s="203"/>
      <c r="CA470" s="203"/>
      <c r="CB470" s="203"/>
      <c r="CC470" s="203"/>
      <c r="CD470" s="203"/>
      <c r="CE470" s="204"/>
      <c r="CF470" s="202"/>
      <c r="CG470" s="203"/>
      <c r="CH470" s="203"/>
      <c r="CI470" s="203"/>
      <c r="CJ470" s="203"/>
      <c r="CK470" s="203"/>
      <c r="CL470" s="203"/>
      <c r="CM470" s="203"/>
      <c r="CN470" s="203"/>
      <c r="CO470" s="204"/>
    </row>
    <row r="471" spans="12:93" x14ac:dyDescent="0.25">
      <c r="L471" s="211"/>
      <c r="N471" s="202"/>
      <c r="O471" s="203"/>
      <c r="P471" s="203"/>
      <c r="Q471" s="203"/>
      <c r="R471" s="203"/>
      <c r="S471" s="203"/>
      <c r="T471" s="203"/>
      <c r="U471" s="203"/>
      <c r="V471" s="203"/>
      <c r="W471" s="204"/>
      <c r="X471" s="84"/>
      <c r="Y471" s="203"/>
      <c r="Z471" s="203"/>
      <c r="AA471" s="203"/>
      <c r="AB471" s="203"/>
      <c r="AC471" s="203"/>
      <c r="AD471" s="203"/>
      <c r="AE471" s="203"/>
      <c r="AF471" s="203"/>
      <c r="AG471" s="204"/>
      <c r="AH471" s="202"/>
      <c r="AI471" s="203"/>
      <c r="AJ471" s="203"/>
      <c r="AK471" s="203"/>
      <c r="AL471" s="203"/>
      <c r="AM471" s="203"/>
      <c r="AN471" s="203"/>
      <c r="AO471" s="203"/>
      <c r="AP471" s="203"/>
      <c r="AQ471" s="204"/>
      <c r="AR471" s="202"/>
      <c r="AS471" s="203"/>
      <c r="AT471" s="203"/>
      <c r="AU471" s="203"/>
      <c r="AV471" s="203"/>
      <c r="AW471" s="203"/>
      <c r="AX471" s="203"/>
      <c r="AY471" s="203"/>
      <c r="AZ471" s="203"/>
      <c r="BA471" s="204"/>
      <c r="BB471" s="202"/>
      <c r="BC471" s="203"/>
      <c r="BD471" s="203"/>
      <c r="BE471" s="203"/>
      <c r="BF471" s="203"/>
      <c r="BG471" s="203"/>
      <c r="BH471" s="203"/>
      <c r="BI471" s="203"/>
      <c r="BJ471" s="203"/>
      <c r="BK471" s="204"/>
      <c r="BL471" s="202"/>
      <c r="BM471" s="203"/>
      <c r="BN471" s="203"/>
      <c r="BO471" s="203"/>
      <c r="BP471" s="203"/>
      <c r="BQ471" s="203"/>
      <c r="BR471" s="203"/>
      <c r="BS471" s="203"/>
      <c r="BT471" s="203"/>
      <c r="BU471" s="204"/>
      <c r="BV471" s="202"/>
      <c r="BW471" s="203"/>
      <c r="BX471" s="203"/>
      <c r="BY471" s="203"/>
      <c r="BZ471" s="203"/>
      <c r="CA471" s="203"/>
      <c r="CB471" s="203"/>
      <c r="CC471" s="203"/>
      <c r="CD471" s="203"/>
      <c r="CE471" s="204"/>
      <c r="CF471" s="202"/>
      <c r="CG471" s="203"/>
      <c r="CH471" s="203"/>
      <c r="CI471" s="203"/>
      <c r="CJ471" s="203"/>
      <c r="CK471" s="203"/>
      <c r="CL471" s="203"/>
      <c r="CM471" s="203"/>
      <c r="CN471" s="203"/>
      <c r="CO471" s="204"/>
    </row>
    <row r="472" spans="12:93" x14ac:dyDescent="0.25">
      <c r="L472" s="211"/>
      <c r="N472" s="202"/>
      <c r="O472" s="203"/>
      <c r="P472" s="203"/>
      <c r="Q472" s="203"/>
      <c r="R472" s="203"/>
      <c r="S472" s="203"/>
      <c r="T472" s="203"/>
      <c r="U472" s="203"/>
      <c r="V472" s="203"/>
      <c r="W472" s="204"/>
      <c r="X472" s="84"/>
      <c r="Y472" s="203"/>
      <c r="Z472" s="203"/>
      <c r="AA472" s="203"/>
      <c r="AB472" s="203"/>
      <c r="AC472" s="203"/>
      <c r="AD472" s="203"/>
      <c r="AE472" s="203"/>
      <c r="AF472" s="203"/>
      <c r="AG472" s="204"/>
      <c r="AH472" s="202"/>
      <c r="AI472" s="203"/>
      <c r="AJ472" s="203"/>
      <c r="AK472" s="203"/>
      <c r="AL472" s="203"/>
      <c r="AM472" s="203"/>
      <c r="AN472" s="203"/>
      <c r="AO472" s="203"/>
      <c r="AP472" s="203"/>
      <c r="AQ472" s="204"/>
      <c r="AR472" s="202"/>
      <c r="AS472" s="203"/>
      <c r="AT472" s="203"/>
      <c r="AU472" s="203"/>
      <c r="AV472" s="203"/>
      <c r="AW472" s="203"/>
      <c r="AX472" s="203"/>
      <c r="AY472" s="203"/>
      <c r="AZ472" s="203"/>
      <c r="BA472" s="204"/>
      <c r="BB472" s="202"/>
      <c r="BC472" s="203"/>
      <c r="BD472" s="203"/>
      <c r="BE472" s="203"/>
      <c r="BF472" s="203"/>
      <c r="BG472" s="203"/>
      <c r="BH472" s="203"/>
      <c r="BI472" s="203"/>
      <c r="BJ472" s="203"/>
      <c r="BK472" s="204"/>
      <c r="BL472" s="202"/>
      <c r="BM472" s="203"/>
      <c r="BN472" s="203"/>
      <c r="BO472" s="203"/>
      <c r="BP472" s="203"/>
      <c r="BQ472" s="203"/>
      <c r="BR472" s="203"/>
      <c r="BS472" s="203"/>
      <c r="BT472" s="203"/>
      <c r="BU472" s="204"/>
      <c r="BV472" s="202"/>
      <c r="BW472" s="203"/>
      <c r="BX472" s="203"/>
      <c r="BY472" s="203"/>
      <c r="BZ472" s="203"/>
      <c r="CA472" s="203"/>
      <c r="CB472" s="203"/>
      <c r="CC472" s="203"/>
      <c r="CD472" s="203"/>
      <c r="CE472" s="204"/>
      <c r="CF472" s="202"/>
      <c r="CG472" s="203"/>
      <c r="CH472" s="203"/>
      <c r="CI472" s="203"/>
      <c r="CJ472" s="203"/>
      <c r="CK472" s="203"/>
      <c r="CL472" s="203"/>
      <c r="CM472" s="203"/>
      <c r="CN472" s="203"/>
      <c r="CO472" s="204"/>
    </row>
    <row r="473" spans="12:93" x14ac:dyDescent="0.25">
      <c r="L473" s="211"/>
      <c r="N473" s="202"/>
      <c r="O473" s="203"/>
      <c r="P473" s="203"/>
      <c r="Q473" s="203"/>
      <c r="R473" s="203"/>
      <c r="S473" s="203"/>
      <c r="T473" s="203"/>
      <c r="U473" s="203"/>
      <c r="V473" s="203"/>
      <c r="W473" s="204"/>
      <c r="X473" s="84"/>
      <c r="Y473" s="203"/>
      <c r="Z473" s="203"/>
      <c r="AA473" s="203"/>
      <c r="AB473" s="203"/>
      <c r="AC473" s="203"/>
      <c r="AD473" s="203"/>
      <c r="AE473" s="203"/>
      <c r="AF473" s="203"/>
      <c r="AG473" s="204"/>
      <c r="AH473" s="202"/>
      <c r="AI473" s="203"/>
      <c r="AJ473" s="203"/>
      <c r="AK473" s="203"/>
      <c r="AL473" s="203"/>
      <c r="AM473" s="203"/>
      <c r="AN473" s="203"/>
      <c r="AO473" s="203"/>
      <c r="AP473" s="203"/>
      <c r="AQ473" s="204"/>
      <c r="AR473" s="202"/>
      <c r="AS473" s="203"/>
      <c r="AT473" s="203"/>
      <c r="AU473" s="203"/>
      <c r="AV473" s="203"/>
      <c r="AW473" s="203"/>
      <c r="AX473" s="203"/>
      <c r="AY473" s="203"/>
      <c r="AZ473" s="203"/>
      <c r="BA473" s="204"/>
      <c r="BB473" s="202"/>
      <c r="BC473" s="203"/>
      <c r="BD473" s="203"/>
      <c r="BE473" s="203"/>
      <c r="BF473" s="203"/>
      <c r="BG473" s="203"/>
      <c r="BH473" s="203"/>
      <c r="BI473" s="203"/>
      <c r="BJ473" s="203"/>
      <c r="BK473" s="204"/>
      <c r="BL473" s="202"/>
      <c r="BM473" s="203"/>
      <c r="BN473" s="203"/>
      <c r="BO473" s="203"/>
      <c r="BP473" s="203"/>
      <c r="BQ473" s="203"/>
      <c r="BR473" s="203"/>
      <c r="BS473" s="203"/>
      <c r="BT473" s="203"/>
      <c r="BU473" s="204"/>
      <c r="BV473" s="202"/>
      <c r="BW473" s="203"/>
      <c r="BX473" s="203"/>
      <c r="BY473" s="203"/>
      <c r="BZ473" s="203"/>
      <c r="CA473" s="203"/>
      <c r="CB473" s="203"/>
      <c r="CC473" s="203"/>
      <c r="CD473" s="203"/>
      <c r="CE473" s="204"/>
      <c r="CF473" s="202"/>
      <c r="CG473" s="203"/>
      <c r="CH473" s="203"/>
      <c r="CI473" s="203"/>
      <c r="CJ473" s="203"/>
      <c r="CK473" s="203"/>
      <c r="CL473" s="203"/>
      <c r="CM473" s="203"/>
      <c r="CN473" s="203"/>
      <c r="CO473" s="204"/>
    </row>
    <row r="474" spans="12:93" x14ac:dyDescent="0.25">
      <c r="L474" s="211"/>
      <c r="N474" s="202"/>
      <c r="O474" s="203"/>
      <c r="P474" s="203"/>
      <c r="Q474" s="203"/>
      <c r="R474" s="203"/>
      <c r="S474" s="203"/>
      <c r="T474" s="203"/>
      <c r="U474" s="203"/>
      <c r="V474" s="203"/>
      <c r="W474" s="204"/>
      <c r="X474" s="84"/>
      <c r="Y474" s="203"/>
      <c r="Z474" s="203"/>
      <c r="AA474" s="203"/>
      <c r="AB474" s="203"/>
      <c r="AC474" s="203"/>
      <c r="AD474" s="203"/>
      <c r="AE474" s="203"/>
      <c r="AF474" s="203"/>
      <c r="AG474" s="204"/>
      <c r="AH474" s="202"/>
      <c r="AI474" s="203"/>
      <c r="AJ474" s="203"/>
      <c r="AK474" s="203"/>
      <c r="AL474" s="203"/>
      <c r="AM474" s="203"/>
      <c r="AN474" s="203"/>
      <c r="AO474" s="203"/>
      <c r="AP474" s="203"/>
      <c r="AQ474" s="204"/>
      <c r="AR474" s="202"/>
      <c r="AS474" s="203"/>
      <c r="AT474" s="203"/>
      <c r="AU474" s="203"/>
      <c r="AV474" s="203"/>
      <c r="AW474" s="203"/>
      <c r="AX474" s="203"/>
      <c r="AY474" s="203"/>
      <c r="AZ474" s="203"/>
      <c r="BA474" s="204"/>
      <c r="BB474" s="202"/>
      <c r="BC474" s="203"/>
      <c r="BD474" s="203"/>
      <c r="BE474" s="203"/>
      <c r="BF474" s="203"/>
      <c r="BG474" s="203"/>
      <c r="BH474" s="203"/>
      <c r="BI474" s="203"/>
      <c r="BJ474" s="203"/>
      <c r="BK474" s="204"/>
      <c r="BL474" s="202"/>
      <c r="BM474" s="203"/>
      <c r="BN474" s="203"/>
      <c r="BO474" s="203"/>
      <c r="BP474" s="203"/>
      <c r="BQ474" s="203"/>
      <c r="BR474" s="203"/>
      <c r="BS474" s="203"/>
      <c r="BT474" s="203"/>
      <c r="BU474" s="204"/>
      <c r="BV474" s="202"/>
      <c r="BW474" s="203"/>
      <c r="BX474" s="203"/>
      <c r="BY474" s="203"/>
      <c r="BZ474" s="203"/>
      <c r="CA474" s="203"/>
      <c r="CB474" s="203"/>
      <c r="CC474" s="203"/>
      <c r="CD474" s="203"/>
      <c r="CE474" s="204"/>
      <c r="CF474" s="202"/>
      <c r="CG474" s="203"/>
      <c r="CH474" s="203"/>
      <c r="CI474" s="203"/>
      <c r="CJ474" s="203"/>
      <c r="CK474" s="203"/>
      <c r="CL474" s="203"/>
      <c r="CM474" s="203"/>
      <c r="CN474" s="203"/>
      <c r="CO474" s="204"/>
    </row>
    <row r="475" spans="12:93" x14ac:dyDescent="0.25">
      <c r="L475" s="211"/>
      <c r="N475" s="202"/>
      <c r="O475" s="203"/>
      <c r="P475" s="203"/>
      <c r="Q475" s="203"/>
      <c r="R475" s="203"/>
      <c r="S475" s="203"/>
      <c r="T475" s="203"/>
      <c r="U475" s="203"/>
      <c r="V475" s="203"/>
      <c r="W475" s="204"/>
      <c r="X475" s="84"/>
      <c r="Y475" s="203"/>
      <c r="Z475" s="203"/>
      <c r="AA475" s="203"/>
      <c r="AB475" s="203"/>
      <c r="AC475" s="203"/>
      <c r="AD475" s="203"/>
      <c r="AE475" s="203"/>
      <c r="AF475" s="203"/>
      <c r="AG475" s="204"/>
      <c r="AH475" s="202"/>
      <c r="AI475" s="203"/>
      <c r="AJ475" s="203"/>
      <c r="AK475" s="203"/>
      <c r="AL475" s="203"/>
      <c r="AM475" s="203"/>
      <c r="AN475" s="203"/>
      <c r="AO475" s="203"/>
      <c r="AP475" s="203"/>
      <c r="AQ475" s="204"/>
      <c r="AR475" s="202"/>
      <c r="AS475" s="203"/>
      <c r="AT475" s="203"/>
      <c r="AU475" s="203"/>
      <c r="AV475" s="203"/>
      <c r="AW475" s="203"/>
      <c r="AX475" s="203"/>
      <c r="AY475" s="203"/>
      <c r="AZ475" s="203"/>
      <c r="BA475" s="204"/>
      <c r="BB475" s="202"/>
      <c r="BC475" s="203"/>
      <c r="BD475" s="203"/>
      <c r="BE475" s="203"/>
      <c r="BF475" s="203"/>
      <c r="BG475" s="203"/>
      <c r="BH475" s="203"/>
      <c r="BI475" s="203"/>
      <c r="BJ475" s="203"/>
      <c r="BK475" s="204"/>
      <c r="BL475" s="202"/>
      <c r="BM475" s="203"/>
      <c r="BN475" s="203"/>
      <c r="BO475" s="203"/>
      <c r="BP475" s="203"/>
      <c r="BQ475" s="203"/>
      <c r="BR475" s="203"/>
      <c r="BS475" s="203"/>
      <c r="BT475" s="203"/>
      <c r="BU475" s="204"/>
      <c r="BV475" s="202"/>
      <c r="BW475" s="203"/>
      <c r="BX475" s="203"/>
      <c r="BY475" s="203"/>
      <c r="BZ475" s="203"/>
      <c r="CA475" s="203"/>
      <c r="CB475" s="203"/>
      <c r="CC475" s="203"/>
      <c r="CD475" s="203"/>
      <c r="CE475" s="204"/>
      <c r="CF475" s="202"/>
      <c r="CG475" s="203"/>
      <c r="CH475" s="203"/>
      <c r="CI475" s="203"/>
      <c r="CJ475" s="203"/>
      <c r="CK475" s="203"/>
      <c r="CL475" s="203"/>
      <c r="CM475" s="203"/>
      <c r="CN475" s="203"/>
      <c r="CO475" s="204"/>
    </row>
    <row r="476" spans="12:93" x14ac:dyDescent="0.25">
      <c r="L476" s="211"/>
      <c r="N476" s="202"/>
      <c r="O476" s="203"/>
      <c r="P476" s="203"/>
      <c r="Q476" s="203"/>
      <c r="R476" s="203"/>
      <c r="S476" s="203"/>
      <c r="T476" s="203"/>
      <c r="U476" s="203"/>
      <c r="V476" s="203"/>
      <c r="W476" s="204"/>
      <c r="X476" s="84"/>
      <c r="Y476" s="203"/>
      <c r="Z476" s="203"/>
      <c r="AA476" s="203"/>
      <c r="AB476" s="203"/>
      <c r="AC476" s="203"/>
      <c r="AD476" s="203"/>
      <c r="AE476" s="203"/>
      <c r="AF476" s="203"/>
      <c r="AG476" s="204"/>
      <c r="AH476" s="202"/>
      <c r="AI476" s="203"/>
      <c r="AJ476" s="203"/>
      <c r="AK476" s="203"/>
      <c r="AL476" s="203"/>
      <c r="AM476" s="203"/>
      <c r="AN476" s="203"/>
      <c r="AO476" s="203"/>
      <c r="AP476" s="203"/>
      <c r="AQ476" s="204"/>
      <c r="AR476" s="202"/>
      <c r="AS476" s="203"/>
      <c r="AT476" s="203"/>
      <c r="AU476" s="203"/>
      <c r="AV476" s="203"/>
      <c r="AW476" s="203"/>
      <c r="AX476" s="203"/>
      <c r="AY476" s="203"/>
      <c r="AZ476" s="203"/>
      <c r="BA476" s="204"/>
      <c r="BB476" s="202"/>
      <c r="BC476" s="203"/>
      <c r="BD476" s="203"/>
      <c r="BE476" s="203"/>
      <c r="BF476" s="203"/>
      <c r="BG476" s="203"/>
      <c r="BH476" s="203"/>
      <c r="BI476" s="203"/>
      <c r="BJ476" s="203"/>
      <c r="BK476" s="204"/>
      <c r="BL476" s="202"/>
      <c r="BM476" s="203"/>
      <c r="BN476" s="203"/>
      <c r="BO476" s="203"/>
      <c r="BP476" s="203"/>
      <c r="BQ476" s="203"/>
      <c r="BR476" s="203"/>
      <c r="BS476" s="203"/>
      <c r="BT476" s="203"/>
      <c r="BU476" s="204"/>
      <c r="BV476" s="202"/>
      <c r="BW476" s="203"/>
      <c r="BX476" s="203"/>
      <c r="BY476" s="203"/>
      <c r="BZ476" s="203"/>
      <c r="CA476" s="203"/>
      <c r="CB476" s="203"/>
      <c r="CC476" s="203"/>
      <c r="CD476" s="203"/>
      <c r="CE476" s="204"/>
      <c r="CF476" s="202"/>
      <c r="CG476" s="203"/>
      <c r="CH476" s="203"/>
      <c r="CI476" s="203"/>
      <c r="CJ476" s="203"/>
      <c r="CK476" s="203"/>
      <c r="CL476" s="203"/>
      <c r="CM476" s="203"/>
      <c r="CN476" s="203"/>
      <c r="CO476" s="204"/>
    </row>
    <row r="477" spans="12:93" x14ac:dyDescent="0.25">
      <c r="L477" s="211"/>
      <c r="N477" s="202"/>
      <c r="O477" s="203"/>
      <c r="P477" s="203"/>
      <c r="Q477" s="203"/>
      <c r="R477" s="203"/>
      <c r="S477" s="203"/>
      <c r="T477" s="203"/>
      <c r="U477" s="203"/>
      <c r="V477" s="203"/>
      <c r="W477" s="204"/>
      <c r="X477" s="84"/>
      <c r="Y477" s="203"/>
      <c r="Z477" s="203"/>
      <c r="AA477" s="203"/>
      <c r="AB477" s="203"/>
      <c r="AC477" s="203"/>
      <c r="AD477" s="203"/>
      <c r="AE477" s="203"/>
      <c r="AF477" s="203"/>
      <c r="AG477" s="204"/>
      <c r="AH477" s="202"/>
      <c r="AI477" s="203"/>
      <c r="AJ477" s="203"/>
      <c r="AK477" s="203"/>
      <c r="AL477" s="203"/>
      <c r="AM477" s="203"/>
      <c r="AN477" s="203"/>
      <c r="AO477" s="203"/>
      <c r="AP477" s="203"/>
      <c r="AQ477" s="204"/>
      <c r="AR477" s="202"/>
      <c r="AS477" s="203"/>
      <c r="AT477" s="203"/>
      <c r="AU477" s="203"/>
      <c r="AV477" s="203"/>
      <c r="AW477" s="203"/>
      <c r="AX477" s="203"/>
      <c r="AY477" s="203"/>
      <c r="AZ477" s="203"/>
      <c r="BA477" s="204"/>
      <c r="BB477" s="202"/>
      <c r="BC477" s="203"/>
      <c r="BD477" s="203"/>
      <c r="BE477" s="203"/>
      <c r="BF477" s="203"/>
      <c r="BG477" s="203"/>
      <c r="BH477" s="203"/>
      <c r="BI477" s="203"/>
      <c r="BJ477" s="203"/>
      <c r="BK477" s="204"/>
      <c r="BL477" s="202"/>
      <c r="BM477" s="203"/>
      <c r="BN477" s="203"/>
      <c r="BO477" s="203"/>
      <c r="BP477" s="203"/>
      <c r="BQ477" s="203"/>
      <c r="BR477" s="203"/>
      <c r="BS477" s="203"/>
      <c r="BT477" s="203"/>
      <c r="BU477" s="204"/>
      <c r="BV477" s="202"/>
      <c r="BW477" s="203"/>
      <c r="BX477" s="203"/>
      <c r="BY477" s="203"/>
      <c r="BZ477" s="203"/>
      <c r="CA477" s="203"/>
      <c r="CB477" s="203"/>
      <c r="CC477" s="203"/>
      <c r="CD477" s="203"/>
      <c r="CE477" s="204"/>
      <c r="CF477" s="202"/>
      <c r="CG477" s="203"/>
      <c r="CH477" s="203"/>
      <c r="CI477" s="203"/>
      <c r="CJ477" s="203"/>
      <c r="CK477" s="203"/>
      <c r="CL477" s="203"/>
      <c r="CM477" s="203"/>
      <c r="CN477" s="203"/>
      <c r="CO477" s="204"/>
    </row>
    <row r="478" spans="12:93" x14ac:dyDescent="0.25">
      <c r="L478" s="211"/>
      <c r="N478" s="202"/>
      <c r="O478" s="203"/>
      <c r="P478" s="203"/>
      <c r="Q478" s="203"/>
      <c r="R478" s="203"/>
      <c r="S478" s="203"/>
      <c r="T478" s="203"/>
      <c r="U478" s="203"/>
      <c r="V478" s="203"/>
      <c r="W478" s="204"/>
      <c r="X478" s="84"/>
      <c r="Y478" s="203"/>
      <c r="Z478" s="203"/>
      <c r="AA478" s="203"/>
      <c r="AB478" s="203"/>
      <c r="AC478" s="203"/>
      <c r="AD478" s="203"/>
      <c r="AE478" s="203"/>
      <c r="AF478" s="203"/>
      <c r="AG478" s="204"/>
      <c r="AH478" s="202"/>
      <c r="AI478" s="203"/>
      <c r="AJ478" s="203"/>
      <c r="AK478" s="203"/>
      <c r="AL478" s="203"/>
      <c r="AM478" s="203"/>
      <c r="AN478" s="203"/>
      <c r="AO478" s="203"/>
      <c r="AP478" s="203"/>
      <c r="AQ478" s="204"/>
      <c r="AR478" s="202"/>
      <c r="AS478" s="203"/>
      <c r="AT478" s="203"/>
      <c r="AU478" s="203"/>
      <c r="AV478" s="203"/>
      <c r="AW478" s="203"/>
      <c r="AX478" s="203"/>
      <c r="AY478" s="203"/>
      <c r="AZ478" s="203"/>
      <c r="BA478" s="204"/>
      <c r="BB478" s="202"/>
      <c r="BC478" s="203"/>
      <c r="BD478" s="203"/>
      <c r="BE478" s="203"/>
      <c r="BF478" s="203"/>
      <c r="BG478" s="203"/>
      <c r="BH478" s="203"/>
      <c r="BI478" s="203"/>
      <c r="BJ478" s="203"/>
      <c r="BK478" s="204"/>
      <c r="BL478" s="202"/>
      <c r="BM478" s="203"/>
      <c r="BN478" s="203"/>
      <c r="BO478" s="203"/>
      <c r="BP478" s="203"/>
      <c r="BQ478" s="203"/>
      <c r="BR478" s="203"/>
      <c r="BS478" s="203"/>
      <c r="BT478" s="203"/>
      <c r="BU478" s="204"/>
      <c r="BV478" s="202"/>
      <c r="BW478" s="203"/>
      <c r="BX478" s="203"/>
      <c r="BY478" s="203"/>
      <c r="BZ478" s="203"/>
      <c r="CA478" s="203"/>
      <c r="CB478" s="203"/>
      <c r="CC478" s="203"/>
      <c r="CD478" s="203"/>
      <c r="CE478" s="204"/>
      <c r="CF478" s="202"/>
      <c r="CG478" s="203"/>
      <c r="CH478" s="203"/>
      <c r="CI478" s="203"/>
      <c r="CJ478" s="203"/>
      <c r="CK478" s="203"/>
      <c r="CL478" s="203"/>
      <c r="CM478" s="203"/>
      <c r="CN478" s="203"/>
      <c r="CO478" s="204"/>
    </row>
    <row r="479" spans="12:93" x14ac:dyDescent="0.25">
      <c r="L479" s="211"/>
      <c r="N479" s="202"/>
      <c r="O479" s="203"/>
      <c r="P479" s="203"/>
      <c r="Q479" s="203"/>
      <c r="R479" s="203"/>
      <c r="S479" s="203"/>
      <c r="T479" s="203"/>
      <c r="U479" s="203"/>
      <c r="V479" s="203"/>
      <c r="W479" s="204"/>
      <c r="X479" s="84"/>
      <c r="Y479" s="203"/>
      <c r="Z479" s="203"/>
      <c r="AA479" s="203"/>
      <c r="AB479" s="203"/>
      <c r="AC479" s="203"/>
      <c r="AD479" s="203"/>
      <c r="AE479" s="203"/>
      <c r="AF479" s="203"/>
      <c r="AG479" s="204"/>
      <c r="AH479" s="202"/>
      <c r="AI479" s="203"/>
      <c r="AJ479" s="203"/>
      <c r="AK479" s="203"/>
      <c r="AL479" s="203"/>
      <c r="AM479" s="203"/>
      <c r="AN479" s="203"/>
      <c r="AO479" s="203"/>
      <c r="AP479" s="203"/>
      <c r="AQ479" s="204"/>
      <c r="AR479" s="202"/>
      <c r="AS479" s="203"/>
      <c r="AT479" s="203"/>
      <c r="AU479" s="203"/>
      <c r="AV479" s="203"/>
      <c r="AW479" s="203"/>
      <c r="AX479" s="203"/>
      <c r="AY479" s="203"/>
      <c r="AZ479" s="203"/>
      <c r="BA479" s="204"/>
      <c r="BB479" s="202"/>
      <c r="BC479" s="203"/>
      <c r="BD479" s="203"/>
      <c r="BE479" s="203"/>
      <c r="BF479" s="203"/>
      <c r="BG479" s="203"/>
      <c r="BH479" s="203"/>
      <c r="BI479" s="203"/>
      <c r="BJ479" s="203"/>
      <c r="BK479" s="204"/>
      <c r="BL479" s="202"/>
      <c r="BM479" s="203"/>
      <c r="BN479" s="203"/>
      <c r="BO479" s="203"/>
      <c r="BP479" s="203"/>
      <c r="BQ479" s="203"/>
      <c r="BR479" s="203"/>
      <c r="BS479" s="203"/>
      <c r="BT479" s="203"/>
      <c r="BU479" s="204"/>
      <c r="BV479" s="202"/>
      <c r="BW479" s="203"/>
      <c r="BX479" s="203"/>
      <c r="BY479" s="203"/>
      <c r="BZ479" s="203"/>
      <c r="CA479" s="203"/>
      <c r="CB479" s="203"/>
      <c r="CC479" s="203"/>
      <c r="CD479" s="203"/>
      <c r="CE479" s="204"/>
      <c r="CF479" s="202"/>
      <c r="CG479" s="203"/>
      <c r="CH479" s="203"/>
      <c r="CI479" s="203"/>
      <c r="CJ479" s="203"/>
      <c r="CK479" s="203"/>
      <c r="CL479" s="203"/>
      <c r="CM479" s="203"/>
      <c r="CN479" s="203"/>
      <c r="CO479" s="204"/>
    </row>
    <row r="480" spans="12:93" x14ac:dyDescent="0.25">
      <c r="L480" s="211"/>
      <c r="N480" s="202"/>
      <c r="O480" s="203"/>
      <c r="P480" s="203"/>
      <c r="Q480" s="203"/>
      <c r="R480" s="203"/>
      <c r="S480" s="203"/>
      <c r="T480" s="203"/>
      <c r="U480" s="203"/>
      <c r="V480" s="203"/>
      <c r="W480" s="204"/>
      <c r="X480" s="84"/>
      <c r="Y480" s="203"/>
      <c r="Z480" s="203"/>
      <c r="AA480" s="203"/>
      <c r="AB480" s="203"/>
      <c r="AC480" s="203"/>
      <c r="AD480" s="203"/>
      <c r="AE480" s="203"/>
      <c r="AF480" s="203"/>
      <c r="AG480" s="204"/>
      <c r="AH480" s="202"/>
      <c r="AI480" s="203"/>
      <c r="AJ480" s="203"/>
      <c r="AK480" s="203"/>
      <c r="AL480" s="203"/>
      <c r="AM480" s="203"/>
      <c r="AN480" s="203"/>
      <c r="AO480" s="203"/>
      <c r="AP480" s="203"/>
      <c r="AQ480" s="204"/>
      <c r="AR480" s="202"/>
      <c r="AS480" s="203"/>
      <c r="AT480" s="203"/>
      <c r="AU480" s="203"/>
      <c r="AV480" s="203"/>
      <c r="AW480" s="203"/>
      <c r="AX480" s="203"/>
      <c r="AY480" s="203"/>
      <c r="AZ480" s="203"/>
      <c r="BA480" s="204"/>
      <c r="BB480" s="202"/>
      <c r="BC480" s="203"/>
      <c r="BD480" s="203"/>
      <c r="BE480" s="203"/>
      <c r="BF480" s="203"/>
      <c r="BG480" s="203"/>
      <c r="BH480" s="203"/>
      <c r="BI480" s="203"/>
      <c r="BJ480" s="203"/>
      <c r="BK480" s="204"/>
      <c r="BL480" s="202"/>
      <c r="BM480" s="203"/>
      <c r="BN480" s="203"/>
      <c r="BO480" s="203"/>
      <c r="BP480" s="203"/>
      <c r="BQ480" s="203"/>
      <c r="BR480" s="203"/>
      <c r="BS480" s="203"/>
      <c r="BT480" s="203"/>
      <c r="BU480" s="204"/>
      <c r="BV480" s="202"/>
      <c r="BW480" s="203"/>
      <c r="BX480" s="203"/>
      <c r="BY480" s="203"/>
      <c r="BZ480" s="203"/>
      <c r="CA480" s="203"/>
      <c r="CB480" s="203"/>
      <c r="CC480" s="203"/>
      <c r="CD480" s="203"/>
      <c r="CE480" s="204"/>
      <c r="CF480" s="202"/>
      <c r="CG480" s="203"/>
      <c r="CH480" s="203"/>
      <c r="CI480" s="203"/>
      <c r="CJ480" s="203"/>
      <c r="CK480" s="203"/>
      <c r="CL480" s="203"/>
      <c r="CM480" s="203"/>
      <c r="CN480" s="203"/>
      <c r="CO480" s="204"/>
    </row>
    <row r="481" spans="12:93" x14ac:dyDescent="0.25">
      <c r="L481" s="211"/>
      <c r="N481" s="202"/>
      <c r="O481" s="203"/>
      <c r="P481" s="203"/>
      <c r="Q481" s="203"/>
      <c r="R481" s="203"/>
      <c r="S481" s="203"/>
      <c r="T481" s="203"/>
      <c r="U481" s="203"/>
      <c r="V481" s="203"/>
      <c r="W481" s="204"/>
      <c r="X481" s="84"/>
      <c r="Y481" s="203"/>
      <c r="Z481" s="203"/>
      <c r="AA481" s="203"/>
      <c r="AB481" s="203"/>
      <c r="AC481" s="203"/>
      <c r="AD481" s="203"/>
      <c r="AE481" s="203"/>
      <c r="AF481" s="203"/>
      <c r="AG481" s="204"/>
      <c r="AH481" s="202"/>
      <c r="AI481" s="203"/>
      <c r="AJ481" s="203"/>
      <c r="AK481" s="203"/>
      <c r="AL481" s="203"/>
      <c r="AM481" s="203"/>
      <c r="AN481" s="203"/>
      <c r="AO481" s="203"/>
      <c r="AP481" s="203"/>
      <c r="AQ481" s="204"/>
      <c r="AR481" s="202"/>
      <c r="AS481" s="203"/>
      <c r="AT481" s="203"/>
      <c r="AU481" s="203"/>
      <c r="AV481" s="203"/>
      <c r="AW481" s="203"/>
      <c r="AX481" s="203"/>
      <c r="AY481" s="203"/>
      <c r="AZ481" s="203"/>
      <c r="BA481" s="204"/>
      <c r="BB481" s="202"/>
      <c r="BC481" s="203"/>
      <c r="BD481" s="203"/>
      <c r="BE481" s="203"/>
      <c r="BF481" s="203"/>
      <c r="BG481" s="203"/>
      <c r="BH481" s="203"/>
      <c r="BI481" s="203"/>
      <c r="BJ481" s="203"/>
      <c r="BK481" s="204"/>
      <c r="BL481" s="202"/>
      <c r="BM481" s="203"/>
      <c r="BN481" s="203"/>
      <c r="BO481" s="203"/>
      <c r="BP481" s="203"/>
      <c r="BQ481" s="203"/>
      <c r="BR481" s="203"/>
      <c r="BS481" s="203"/>
      <c r="BT481" s="203"/>
      <c r="BU481" s="204"/>
      <c r="BV481" s="202"/>
      <c r="BW481" s="203"/>
      <c r="BX481" s="203"/>
      <c r="BY481" s="203"/>
      <c r="BZ481" s="203"/>
      <c r="CA481" s="203"/>
      <c r="CB481" s="203"/>
      <c r="CC481" s="203"/>
      <c r="CD481" s="203"/>
      <c r="CE481" s="204"/>
      <c r="CF481" s="202"/>
      <c r="CG481" s="203"/>
      <c r="CH481" s="203"/>
      <c r="CI481" s="203"/>
      <c r="CJ481" s="203"/>
      <c r="CK481" s="203"/>
      <c r="CL481" s="203"/>
      <c r="CM481" s="203"/>
      <c r="CN481" s="203"/>
      <c r="CO481" s="204"/>
    </row>
    <row r="482" spans="12:93" x14ac:dyDescent="0.25">
      <c r="L482" s="211"/>
      <c r="N482" s="202"/>
      <c r="O482" s="203"/>
      <c r="P482" s="203"/>
      <c r="Q482" s="203"/>
      <c r="R482" s="203"/>
      <c r="S482" s="203"/>
      <c r="T482" s="203"/>
      <c r="U482" s="203"/>
      <c r="V482" s="203"/>
      <c r="W482" s="204"/>
      <c r="X482" s="84"/>
      <c r="Y482" s="203"/>
      <c r="Z482" s="203"/>
      <c r="AA482" s="203"/>
      <c r="AB482" s="203"/>
      <c r="AC482" s="203"/>
      <c r="AD482" s="203"/>
      <c r="AE482" s="203"/>
      <c r="AF482" s="203"/>
      <c r="AG482" s="204"/>
      <c r="AH482" s="202"/>
      <c r="AI482" s="203"/>
      <c r="AJ482" s="203"/>
      <c r="AK482" s="203"/>
      <c r="AL482" s="203"/>
      <c r="AM482" s="203"/>
      <c r="AN482" s="203"/>
      <c r="AO482" s="203"/>
      <c r="AP482" s="203"/>
      <c r="AQ482" s="204"/>
      <c r="AR482" s="202"/>
      <c r="AS482" s="203"/>
      <c r="AT482" s="203"/>
      <c r="AU482" s="203"/>
      <c r="AV482" s="203"/>
      <c r="AW482" s="203"/>
      <c r="AX482" s="203"/>
      <c r="AY482" s="203"/>
      <c r="AZ482" s="203"/>
      <c r="BA482" s="204"/>
      <c r="BB482" s="202"/>
      <c r="BC482" s="203"/>
      <c r="BD482" s="203"/>
      <c r="BE482" s="203"/>
      <c r="BF482" s="203"/>
      <c r="BG482" s="203"/>
      <c r="BH482" s="203"/>
      <c r="BI482" s="203"/>
      <c r="BJ482" s="203"/>
      <c r="BK482" s="204"/>
      <c r="BL482" s="202"/>
      <c r="BM482" s="203"/>
      <c r="BN482" s="203"/>
      <c r="BO482" s="203"/>
      <c r="BP482" s="203"/>
      <c r="BQ482" s="203"/>
      <c r="BR482" s="203"/>
      <c r="BS482" s="203"/>
      <c r="BT482" s="203"/>
      <c r="BU482" s="204"/>
      <c r="BV482" s="202"/>
      <c r="BW482" s="203"/>
      <c r="BX482" s="203"/>
      <c r="BY482" s="203"/>
      <c r="BZ482" s="203"/>
      <c r="CA482" s="203"/>
      <c r="CB482" s="203"/>
      <c r="CC482" s="203"/>
      <c r="CD482" s="203"/>
      <c r="CE482" s="204"/>
      <c r="CF482" s="202"/>
      <c r="CG482" s="203"/>
      <c r="CH482" s="203"/>
      <c r="CI482" s="203"/>
      <c r="CJ482" s="203"/>
      <c r="CK482" s="203"/>
      <c r="CL482" s="203"/>
      <c r="CM482" s="203"/>
      <c r="CN482" s="203"/>
      <c r="CO482" s="204"/>
    </row>
    <row r="483" spans="12:93" x14ac:dyDescent="0.25">
      <c r="L483" s="211"/>
      <c r="N483" s="202"/>
      <c r="O483" s="203"/>
      <c r="P483" s="203"/>
      <c r="Q483" s="203"/>
      <c r="R483" s="203"/>
      <c r="S483" s="203"/>
      <c r="T483" s="203"/>
      <c r="U483" s="203"/>
      <c r="V483" s="203"/>
      <c r="W483" s="204"/>
      <c r="X483" s="84"/>
      <c r="Y483" s="203"/>
      <c r="Z483" s="203"/>
      <c r="AA483" s="203"/>
      <c r="AB483" s="203"/>
      <c r="AC483" s="203"/>
      <c r="AD483" s="203"/>
      <c r="AE483" s="203"/>
      <c r="AF483" s="203"/>
      <c r="AG483" s="204"/>
      <c r="AH483" s="202"/>
      <c r="AI483" s="203"/>
      <c r="AJ483" s="203"/>
      <c r="AK483" s="203"/>
      <c r="AL483" s="203"/>
      <c r="AM483" s="203"/>
      <c r="AN483" s="203"/>
      <c r="AO483" s="203"/>
      <c r="AP483" s="203"/>
      <c r="AQ483" s="204"/>
      <c r="AR483" s="202"/>
      <c r="AS483" s="203"/>
      <c r="AT483" s="203"/>
      <c r="AU483" s="203"/>
      <c r="AV483" s="203"/>
      <c r="AW483" s="203"/>
      <c r="AX483" s="203"/>
      <c r="AY483" s="203"/>
      <c r="AZ483" s="203"/>
      <c r="BA483" s="204"/>
      <c r="BB483" s="202"/>
      <c r="BC483" s="203"/>
      <c r="BD483" s="203"/>
      <c r="BE483" s="203"/>
      <c r="BF483" s="203"/>
      <c r="BG483" s="203"/>
      <c r="BH483" s="203"/>
      <c r="BI483" s="203"/>
      <c r="BJ483" s="203"/>
      <c r="BK483" s="204"/>
      <c r="BL483" s="202"/>
      <c r="BM483" s="203"/>
      <c r="BN483" s="203"/>
      <c r="BO483" s="203"/>
      <c r="BP483" s="203"/>
      <c r="BQ483" s="203"/>
      <c r="BR483" s="203"/>
      <c r="BS483" s="203"/>
      <c r="BT483" s="203"/>
      <c r="BU483" s="204"/>
      <c r="BV483" s="202"/>
      <c r="BW483" s="203"/>
      <c r="BX483" s="203"/>
      <c r="BY483" s="203"/>
      <c r="BZ483" s="203"/>
      <c r="CA483" s="203"/>
      <c r="CB483" s="203"/>
      <c r="CC483" s="203"/>
      <c r="CD483" s="203"/>
      <c r="CE483" s="204"/>
      <c r="CF483" s="202"/>
      <c r="CG483" s="203"/>
      <c r="CH483" s="203"/>
      <c r="CI483" s="203"/>
      <c r="CJ483" s="203"/>
      <c r="CK483" s="203"/>
      <c r="CL483" s="203"/>
      <c r="CM483" s="203"/>
      <c r="CN483" s="203"/>
      <c r="CO483" s="204"/>
    </row>
    <row r="484" spans="12:93" x14ac:dyDescent="0.25">
      <c r="L484" s="211"/>
      <c r="N484" s="202"/>
      <c r="O484" s="203"/>
      <c r="P484" s="203"/>
      <c r="Q484" s="203"/>
      <c r="R484" s="203"/>
      <c r="S484" s="203"/>
      <c r="T484" s="203"/>
      <c r="U484" s="203"/>
      <c r="V484" s="203"/>
      <c r="W484" s="204"/>
      <c r="X484" s="84"/>
      <c r="Y484" s="203"/>
      <c r="Z484" s="203"/>
      <c r="AA484" s="203"/>
      <c r="AB484" s="203"/>
      <c r="AC484" s="203"/>
      <c r="AD484" s="203"/>
      <c r="AE484" s="203"/>
      <c r="AF484" s="203"/>
      <c r="AG484" s="204"/>
      <c r="AH484" s="202"/>
      <c r="AI484" s="203"/>
      <c r="AJ484" s="203"/>
      <c r="AK484" s="203"/>
      <c r="AL484" s="203"/>
      <c r="AM484" s="203"/>
      <c r="AN484" s="203"/>
      <c r="AO484" s="203"/>
      <c r="AP484" s="203"/>
      <c r="AQ484" s="204"/>
      <c r="AR484" s="202"/>
      <c r="AS484" s="203"/>
      <c r="AT484" s="203"/>
      <c r="AU484" s="203"/>
      <c r="AV484" s="203"/>
      <c r="AW484" s="203"/>
      <c r="AX484" s="203"/>
      <c r="AY484" s="203"/>
      <c r="AZ484" s="203"/>
      <c r="BA484" s="204"/>
      <c r="BB484" s="202"/>
      <c r="BC484" s="203"/>
      <c r="BD484" s="203"/>
      <c r="BE484" s="203"/>
      <c r="BF484" s="203"/>
      <c r="BG484" s="203"/>
      <c r="BH484" s="203"/>
      <c r="BI484" s="203"/>
      <c r="BJ484" s="203"/>
      <c r="BK484" s="204"/>
      <c r="BL484" s="202"/>
      <c r="BM484" s="203"/>
      <c r="BN484" s="203"/>
      <c r="BO484" s="203"/>
      <c r="BP484" s="203"/>
      <c r="BQ484" s="203"/>
      <c r="BR484" s="203"/>
      <c r="BS484" s="203"/>
      <c r="BT484" s="203"/>
      <c r="BU484" s="204"/>
      <c r="BV484" s="202"/>
      <c r="BW484" s="203"/>
      <c r="BX484" s="203"/>
      <c r="BY484" s="203"/>
      <c r="BZ484" s="203"/>
      <c r="CA484" s="203"/>
      <c r="CB484" s="203"/>
      <c r="CC484" s="203"/>
      <c r="CD484" s="203"/>
      <c r="CE484" s="204"/>
      <c r="CF484" s="202"/>
      <c r="CG484" s="203"/>
      <c r="CH484" s="203"/>
      <c r="CI484" s="203"/>
      <c r="CJ484" s="203"/>
      <c r="CK484" s="203"/>
      <c r="CL484" s="203"/>
      <c r="CM484" s="203"/>
      <c r="CN484" s="203"/>
      <c r="CO484" s="204"/>
    </row>
    <row r="485" spans="12:93" x14ac:dyDescent="0.25">
      <c r="L485" s="211"/>
      <c r="N485" s="202"/>
      <c r="O485" s="203"/>
      <c r="P485" s="203"/>
      <c r="Q485" s="203"/>
      <c r="R485" s="203"/>
      <c r="S485" s="203"/>
      <c r="T485" s="203"/>
      <c r="U485" s="203"/>
      <c r="V485" s="203"/>
      <c r="W485" s="204"/>
      <c r="X485" s="84"/>
      <c r="Y485" s="203"/>
      <c r="Z485" s="203"/>
      <c r="AA485" s="203"/>
      <c r="AB485" s="203"/>
      <c r="AC485" s="203"/>
      <c r="AD485" s="203"/>
      <c r="AE485" s="203"/>
      <c r="AF485" s="203"/>
      <c r="AG485" s="204"/>
      <c r="AH485" s="202"/>
      <c r="AI485" s="203"/>
      <c r="AJ485" s="203"/>
      <c r="AK485" s="203"/>
      <c r="AL485" s="203"/>
      <c r="AM485" s="203"/>
      <c r="AN485" s="203"/>
      <c r="AO485" s="203"/>
      <c r="AP485" s="203"/>
      <c r="AQ485" s="204"/>
      <c r="AR485" s="202"/>
      <c r="AS485" s="203"/>
      <c r="AT485" s="203"/>
      <c r="AU485" s="203"/>
      <c r="AV485" s="203"/>
      <c r="AW485" s="203"/>
      <c r="AX485" s="203"/>
      <c r="AY485" s="203"/>
      <c r="AZ485" s="203"/>
      <c r="BA485" s="204"/>
      <c r="BB485" s="202"/>
      <c r="BC485" s="203"/>
      <c r="BD485" s="203"/>
      <c r="BE485" s="203"/>
      <c r="BF485" s="203"/>
      <c r="BG485" s="203"/>
      <c r="BH485" s="203"/>
      <c r="BI485" s="203"/>
      <c r="BJ485" s="203"/>
      <c r="BK485" s="204"/>
      <c r="BL485" s="202"/>
      <c r="BM485" s="203"/>
      <c r="BN485" s="203"/>
      <c r="BO485" s="203"/>
      <c r="BP485" s="203"/>
      <c r="BQ485" s="203"/>
      <c r="BR485" s="203"/>
      <c r="BS485" s="203"/>
      <c r="BT485" s="203"/>
      <c r="BU485" s="204"/>
      <c r="BV485" s="202"/>
      <c r="BW485" s="203"/>
      <c r="BX485" s="203"/>
      <c r="BY485" s="203"/>
      <c r="BZ485" s="203"/>
      <c r="CA485" s="203"/>
      <c r="CB485" s="203"/>
      <c r="CC485" s="203"/>
      <c r="CD485" s="203"/>
      <c r="CE485" s="204"/>
      <c r="CF485" s="202"/>
      <c r="CG485" s="203"/>
      <c r="CH485" s="203"/>
      <c r="CI485" s="203"/>
      <c r="CJ485" s="203"/>
      <c r="CK485" s="203"/>
      <c r="CL485" s="203"/>
      <c r="CM485" s="203"/>
      <c r="CN485" s="203"/>
      <c r="CO485" s="204"/>
    </row>
    <row r="486" spans="12:93" x14ac:dyDescent="0.25">
      <c r="L486" s="211"/>
      <c r="N486" s="202"/>
      <c r="O486" s="203"/>
      <c r="P486" s="203"/>
      <c r="Q486" s="203"/>
      <c r="R486" s="203"/>
      <c r="S486" s="203"/>
      <c r="T486" s="203"/>
      <c r="U486" s="203"/>
      <c r="V486" s="203"/>
      <c r="W486" s="204"/>
      <c r="X486" s="84"/>
      <c r="Y486" s="203"/>
      <c r="Z486" s="203"/>
      <c r="AA486" s="203"/>
      <c r="AB486" s="203"/>
      <c r="AC486" s="203"/>
      <c r="AD486" s="203"/>
      <c r="AE486" s="203"/>
      <c r="AF486" s="203"/>
      <c r="AG486" s="204"/>
      <c r="AH486" s="202"/>
      <c r="AI486" s="203"/>
      <c r="AJ486" s="203"/>
      <c r="AK486" s="203"/>
      <c r="AL486" s="203"/>
      <c r="AM486" s="203"/>
      <c r="AN486" s="203"/>
      <c r="AO486" s="203"/>
      <c r="AP486" s="203"/>
      <c r="AQ486" s="204"/>
      <c r="AR486" s="202"/>
      <c r="AS486" s="203"/>
      <c r="AT486" s="203"/>
      <c r="AU486" s="203"/>
      <c r="AV486" s="203"/>
      <c r="AW486" s="203"/>
      <c r="AX486" s="203"/>
      <c r="AY486" s="203"/>
      <c r="AZ486" s="203"/>
      <c r="BA486" s="204"/>
      <c r="BB486" s="202"/>
      <c r="BC486" s="203"/>
      <c r="BD486" s="203"/>
      <c r="BE486" s="203"/>
      <c r="BF486" s="203"/>
      <c r="BG486" s="203"/>
      <c r="BH486" s="203"/>
      <c r="BI486" s="203"/>
      <c r="BJ486" s="203"/>
      <c r="BK486" s="204"/>
      <c r="BL486" s="202"/>
      <c r="BM486" s="203"/>
      <c r="BN486" s="203"/>
      <c r="BO486" s="203"/>
      <c r="BP486" s="203"/>
      <c r="BQ486" s="203"/>
      <c r="BR486" s="203"/>
      <c r="BS486" s="203"/>
      <c r="BT486" s="203"/>
      <c r="BU486" s="204"/>
      <c r="BV486" s="202"/>
      <c r="BW486" s="203"/>
      <c r="BX486" s="203"/>
      <c r="BY486" s="203"/>
      <c r="BZ486" s="203"/>
      <c r="CA486" s="203"/>
      <c r="CB486" s="203"/>
      <c r="CC486" s="203"/>
      <c r="CD486" s="203"/>
      <c r="CE486" s="204"/>
      <c r="CF486" s="202"/>
      <c r="CG486" s="203"/>
      <c r="CH486" s="203"/>
      <c r="CI486" s="203"/>
      <c r="CJ486" s="203"/>
      <c r="CK486" s="203"/>
      <c r="CL486" s="203"/>
      <c r="CM486" s="203"/>
      <c r="CN486" s="203"/>
      <c r="CO486" s="204"/>
    </row>
    <row r="487" spans="12:93" x14ac:dyDescent="0.25">
      <c r="L487" s="211"/>
      <c r="N487" s="202"/>
      <c r="O487" s="203"/>
      <c r="P487" s="203"/>
      <c r="Q487" s="203"/>
      <c r="R487" s="203"/>
      <c r="S487" s="203"/>
      <c r="T487" s="203"/>
      <c r="U487" s="203"/>
      <c r="V487" s="203"/>
      <c r="W487" s="204"/>
      <c r="X487" s="84"/>
      <c r="Y487" s="203"/>
      <c r="Z487" s="203"/>
      <c r="AA487" s="203"/>
      <c r="AB487" s="203"/>
      <c r="AC487" s="203"/>
      <c r="AD487" s="203"/>
      <c r="AE487" s="203"/>
      <c r="AF487" s="203"/>
      <c r="AG487" s="204"/>
      <c r="AH487" s="202"/>
      <c r="AI487" s="203"/>
      <c r="AJ487" s="203"/>
      <c r="AK487" s="203"/>
      <c r="AL487" s="203"/>
      <c r="AM487" s="203"/>
      <c r="AN487" s="203"/>
      <c r="AO487" s="203"/>
      <c r="AP487" s="203"/>
      <c r="AQ487" s="204"/>
      <c r="AR487" s="202"/>
      <c r="AS487" s="203"/>
      <c r="AT487" s="203"/>
      <c r="AU487" s="203"/>
      <c r="AV487" s="203"/>
      <c r="AW487" s="203"/>
      <c r="AX487" s="203"/>
      <c r="AY487" s="203"/>
      <c r="AZ487" s="203"/>
      <c r="BA487" s="204"/>
      <c r="BB487" s="202"/>
      <c r="BC487" s="203"/>
      <c r="BD487" s="203"/>
      <c r="BE487" s="203"/>
      <c r="BF487" s="203"/>
      <c r="BG487" s="203"/>
      <c r="BH487" s="203"/>
      <c r="BI487" s="203"/>
      <c r="BJ487" s="203"/>
      <c r="BK487" s="204"/>
      <c r="BL487" s="202"/>
      <c r="BM487" s="203"/>
      <c r="BN487" s="203"/>
      <c r="BO487" s="203"/>
      <c r="BP487" s="203"/>
      <c r="BQ487" s="203"/>
      <c r="BR487" s="203"/>
      <c r="BS487" s="203"/>
      <c r="BT487" s="203"/>
      <c r="BU487" s="204"/>
      <c r="BV487" s="202"/>
      <c r="BW487" s="203"/>
      <c r="BX487" s="203"/>
      <c r="BY487" s="203"/>
      <c r="BZ487" s="203"/>
      <c r="CA487" s="203"/>
      <c r="CB487" s="203"/>
      <c r="CC487" s="203"/>
      <c r="CD487" s="203"/>
      <c r="CE487" s="204"/>
      <c r="CF487" s="202"/>
      <c r="CG487" s="203"/>
      <c r="CH487" s="203"/>
      <c r="CI487" s="203"/>
      <c r="CJ487" s="203"/>
      <c r="CK487" s="203"/>
      <c r="CL487" s="203"/>
      <c r="CM487" s="203"/>
      <c r="CN487" s="203"/>
      <c r="CO487" s="204"/>
    </row>
    <row r="488" spans="12:93" x14ac:dyDescent="0.25">
      <c r="L488" s="211"/>
      <c r="N488" s="202"/>
      <c r="O488" s="203"/>
      <c r="P488" s="203"/>
      <c r="Q488" s="203"/>
      <c r="R488" s="203"/>
      <c r="S488" s="203"/>
      <c r="T488" s="203"/>
      <c r="U488" s="203"/>
      <c r="V488" s="203"/>
      <c r="W488" s="204"/>
      <c r="X488" s="84"/>
      <c r="Y488" s="203"/>
      <c r="Z488" s="203"/>
      <c r="AA488" s="203"/>
      <c r="AB488" s="203"/>
      <c r="AC488" s="203"/>
      <c r="AD488" s="203"/>
      <c r="AE488" s="203"/>
      <c r="AF488" s="203"/>
      <c r="AG488" s="204"/>
      <c r="AH488" s="202"/>
      <c r="AI488" s="203"/>
      <c r="AJ488" s="203"/>
      <c r="AK488" s="203"/>
      <c r="AL488" s="203"/>
      <c r="AM488" s="203"/>
      <c r="AN488" s="203"/>
      <c r="AO488" s="203"/>
      <c r="AP488" s="203"/>
      <c r="AQ488" s="204"/>
      <c r="AR488" s="202"/>
      <c r="AS488" s="203"/>
      <c r="AT488" s="203"/>
      <c r="AU488" s="203"/>
      <c r="AV488" s="203"/>
      <c r="AW488" s="203"/>
      <c r="AX488" s="203"/>
      <c r="AY488" s="203"/>
      <c r="AZ488" s="203"/>
      <c r="BA488" s="204"/>
      <c r="BB488" s="202"/>
      <c r="BC488" s="203"/>
      <c r="BD488" s="203"/>
      <c r="BE488" s="203"/>
      <c r="BF488" s="203"/>
      <c r="BG488" s="203"/>
      <c r="BH488" s="203"/>
      <c r="BI488" s="203"/>
      <c r="BJ488" s="203"/>
      <c r="BK488" s="204"/>
      <c r="BL488" s="202"/>
      <c r="BM488" s="203"/>
      <c r="BN488" s="203"/>
      <c r="BO488" s="203"/>
      <c r="BP488" s="203"/>
      <c r="BQ488" s="203"/>
      <c r="BR488" s="203"/>
      <c r="BS488" s="203"/>
      <c r="BT488" s="203"/>
      <c r="BU488" s="204"/>
      <c r="BV488" s="202"/>
      <c r="BW488" s="203"/>
      <c r="BX488" s="203"/>
      <c r="BY488" s="203"/>
      <c r="BZ488" s="203"/>
      <c r="CA488" s="203"/>
      <c r="CB488" s="203"/>
      <c r="CC488" s="203"/>
      <c r="CD488" s="203"/>
      <c r="CE488" s="204"/>
      <c r="CF488" s="202"/>
      <c r="CG488" s="203"/>
      <c r="CH488" s="203"/>
      <c r="CI488" s="203"/>
      <c r="CJ488" s="203"/>
      <c r="CK488" s="203"/>
      <c r="CL488" s="203"/>
      <c r="CM488" s="203"/>
      <c r="CN488" s="203"/>
      <c r="CO488" s="204"/>
    </row>
    <row r="489" spans="12:93" x14ac:dyDescent="0.25">
      <c r="L489" s="211"/>
      <c r="N489" s="202"/>
      <c r="O489" s="203"/>
      <c r="P489" s="203"/>
      <c r="Q489" s="203"/>
      <c r="R489" s="203"/>
      <c r="S489" s="203"/>
      <c r="T489" s="203"/>
      <c r="U489" s="203"/>
      <c r="V489" s="203"/>
      <c r="W489" s="204"/>
      <c r="X489" s="84"/>
      <c r="Y489" s="203"/>
      <c r="Z489" s="203"/>
      <c r="AA489" s="203"/>
      <c r="AB489" s="203"/>
      <c r="AC489" s="203"/>
      <c r="AD489" s="203"/>
      <c r="AE489" s="203"/>
      <c r="AF489" s="203"/>
      <c r="AG489" s="204"/>
      <c r="AH489" s="202"/>
      <c r="AI489" s="203"/>
      <c r="AJ489" s="203"/>
      <c r="AK489" s="203"/>
      <c r="AL489" s="203"/>
      <c r="AM489" s="203"/>
      <c r="AN489" s="203"/>
      <c r="AO489" s="203"/>
      <c r="AP489" s="203"/>
      <c r="AQ489" s="204"/>
      <c r="AR489" s="202"/>
      <c r="AS489" s="203"/>
      <c r="AT489" s="203"/>
      <c r="AU489" s="203"/>
      <c r="AV489" s="203"/>
      <c r="AW489" s="203"/>
      <c r="AX489" s="203"/>
      <c r="AY489" s="203"/>
      <c r="AZ489" s="203"/>
      <c r="BA489" s="204"/>
      <c r="BB489" s="202"/>
      <c r="BC489" s="203"/>
      <c r="BD489" s="203"/>
      <c r="BE489" s="203"/>
      <c r="BF489" s="203"/>
      <c r="BG489" s="203"/>
      <c r="BH489" s="203"/>
      <c r="BI489" s="203"/>
      <c r="BJ489" s="203"/>
      <c r="BK489" s="204"/>
      <c r="BL489" s="202"/>
      <c r="BM489" s="203"/>
      <c r="BN489" s="203"/>
      <c r="BO489" s="203"/>
      <c r="BP489" s="203"/>
      <c r="BQ489" s="203"/>
      <c r="BR489" s="203"/>
      <c r="BS489" s="203"/>
      <c r="BT489" s="203"/>
      <c r="BU489" s="204"/>
      <c r="BV489" s="202"/>
      <c r="BW489" s="203"/>
      <c r="BX489" s="203"/>
      <c r="BY489" s="203"/>
      <c r="BZ489" s="203"/>
      <c r="CA489" s="203"/>
      <c r="CB489" s="203"/>
      <c r="CC489" s="203"/>
      <c r="CD489" s="203"/>
      <c r="CE489" s="204"/>
      <c r="CF489" s="202"/>
      <c r="CG489" s="203"/>
      <c r="CH489" s="203"/>
      <c r="CI489" s="203"/>
      <c r="CJ489" s="203"/>
      <c r="CK489" s="203"/>
      <c r="CL489" s="203"/>
      <c r="CM489" s="203"/>
      <c r="CN489" s="203"/>
      <c r="CO489" s="204"/>
    </row>
    <row r="490" spans="12:93" x14ac:dyDescent="0.25">
      <c r="L490" s="211"/>
      <c r="N490" s="202"/>
      <c r="O490" s="203"/>
      <c r="P490" s="203"/>
      <c r="Q490" s="203"/>
      <c r="R490" s="203"/>
      <c r="S490" s="203"/>
      <c r="T490" s="203"/>
      <c r="U490" s="203"/>
      <c r="V490" s="203"/>
      <c r="W490" s="204"/>
      <c r="X490" s="84"/>
      <c r="Y490" s="203"/>
      <c r="Z490" s="203"/>
      <c r="AA490" s="203"/>
      <c r="AB490" s="203"/>
      <c r="AC490" s="203"/>
      <c r="AD490" s="203"/>
      <c r="AE490" s="203"/>
      <c r="AF490" s="203"/>
      <c r="AG490" s="204"/>
      <c r="AH490" s="202"/>
      <c r="AI490" s="203"/>
      <c r="AJ490" s="203"/>
      <c r="AK490" s="203"/>
      <c r="AL490" s="203"/>
      <c r="AM490" s="203"/>
      <c r="AN490" s="203"/>
      <c r="AO490" s="203"/>
      <c r="AP490" s="203"/>
      <c r="AQ490" s="204"/>
      <c r="AR490" s="202"/>
      <c r="AS490" s="203"/>
      <c r="AT490" s="203"/>
      <c r="AU490" s="203"/>
      <c r="AV490" s="203"/>
      <c r="AW490" s="203"/>
      <c r="AX490" s="203"/>
      <c r="AY490" s="203"/>
      <c r="AZ490" s="203"/>
      <c r="BA490" s="204"/>
      <c r="BB490" s="202"/>
      <c r="BC490" s="203"/>
      <c r="BD490" s="203"/>
      <c r="BE490" s="203"/>
      <c r="BF490" s="203"/>
      <c r="BG490" s="203"/>
      <c r="BH490" s="203"/>
      <c r="BI490" s="203"/>
      <c r="BJ490" s="203"/>
      <c r="BK490" s="204"/>
      <c r="BL490" s="202"/>
      <c r="BM490" s="203"/>
      <c r="BN490" s="203"/>
      <c r="BO490" s="203"/>
      <c r="BP490" s="203"/>
      <c r="BQ490" s="203"/>
      <c r="BR490" s="203"/>
      <c r="BS490" s="203"/>
      <c r="BT490" s="203"/>
      <c r="BU490" s="204"/>
      <c r="BV490" s="202"/>
      <c r="BW490" s="203"/>
      <c r="BX490" s="203"/>
      <c r="BY490" s="203"/>
      <c r="BZ490" s="203"/>
      <c r="CA490" s="203"/>
      <c r="CB490" s="203"/>
      <c r="CC490" s="203"/>
      <c r="CD490" s="203"/>
      <c r="CE490" s="204"/>
      <c r="CF490" s="202"/>
      <c r="CG490" s="203"/>
      <c r="CH490" s="203"/>
      <c r="CI490" s="203"/>
      <c r="CJ490" s="203"/>
      <c r="CK490" s="203"/>
      <c r="CL490" s="203"/>
      <c r="CM490" s="203"/>
      <c r="CN490" s="203"/>
      <c r="CO490" s="204"/>
    </row>
    <row r="491" spans="12:93" x14ac:dyDescent="0.25">
      <c r="L491" s="211"/>
      <c r="N491" s="202"/>
      <c r="O491" s="203"/>
      <c r="P491" s="203"/>
      <c r="Q491" s="203"/>
      <c r="R491" s="203"/>
      <c r="S491" s="203"/>
      <c r="T491" s="203"/>
      <c r="U491" s="203"/>
      <c r="V491" s="203"/>
      <c r="W491" s="204"/>
      <c r="X491" s="84"/>
      <c r="Y491" s="203"/>
      <c r="Z491" s="203"/>
      <c r="AA491" s="203"/>
      <c r="AB491" s="203"/>
      <c r="AC491" s="203"/>
      <c r="AD491" s="203"/>
      <c r="AE491" s="203"/>
      <c r="AF491" s="203"/>
      <c r="AG491" s="204"/>
      <c r="AH491" s="202"/>
      <c r="AI491" s="203"/>
      <c r="AJ491" s="203"/>
      <c r="AK491" s="203"/>
      <c r="AL491" s="203"/>
      <c r="AM491" s="203"/>
      <c r="AN491" s="203"/>
      <c r="AO491" s="203"/>
      <c r="AP491" s="203"/>
      <c r="AQ491" s="204"/>
      <c r="AR491" s="202"/>
      <c r="AS491" s="203"/>
      <c r="AT491" s="203"/>
      <c r="AU491" s="203"/>
      <c r="AV491" s="203"/>
      <c r="AW491" s="203"/>
      <c r="AX491" s="203"/>
      <c r="AY491" s="203"/>
      <c r="AZ491" s="203"/>
      <c r="BA491" s="204"/>
      <c r="BB491" s="202"/>
      <c r="BC491" s="203"/>
      <c r="BD491" s="203"/>
      <c r="BE491" s="203"/>
      <c r="BF491" s="203"/>
      <c r="BG491" s="203"/>
      <c r="BH491" s="203"/>
      <c r="BI491" s="203"/>
      <c r="BJ491" s="203"/>
      <c r="BK491" s="204"/>
      <c r="BL491" s="202"/>
      <c r="BM491" s="203"/>
      <c r="BN491" s="203"/>
      <c r="BO491" s="203"/>
      <c r="BP491" s="203"/>
      <c r="BQ491" s="203"/>
      <c r="BR491" s="203"/>
      <c r="BS491" s="203"/>
      <c r="BT491" s="203"/>
      <c r="BU491" s="204"/>
      <c r="BV491" s="202"/>
      <c r="BW491" s="203"/>
      <c r="BX491" s="203"/>
      <c r="BY491" s="203"/>
      <c r="BZ491" s="203"/>
      <c r="CA491" s="203"/>
      <c r="CB491" s="203"/>
      <c r="CC491" s="203"/>
      <c r="CD491" s="203"/>
      <c r="CE491" s="204"/>
      <c r="CF491" s="202"/>
      <c r="CG491" s="203"/>
      <c r="CH491" s="203"/>
      <c r="CI491" s="203"/>
      <c r="CJ491" s="203"/>
      <c r="CK491" s="203"/>
      <c r="CL491" s="203"/>
      <c r="CM491" s="203"/>
      <c r="CN491" s="203"/>
      <c r="CO491" s="204"/>
    </row>
    <row r="492" spans="12:93" x14ac:dyDescent="0.25">
      <c r="L492" s="211"/>
      <c r="N492" s="202"/>
      <c r="O492" s="203"/>
      <c r="P492" s="203"/>
      <c r="Q492" s="203"/>
      <c r="R492" s="203"/>
      <c r="S492" s="203"/>
      <c r="T492" s="203"/>
      <c r="U492" s="203"/>
      <c r="V492" s="203"/>
      <c r="W492" s="204"/>
      <c r="X492" s="84"/>
      <c r="Y492" s="203"/>
      <c r="Z492" s="203"/>
      <c r="AA492" s="203"/>
      <c r="AB492" s="203"/>
      <c r="AC492" s="203"/>
      <c r="AD492" s="203"/>
      <c r="AE492" s="203"/>
      <c r="AF492" s="203"/>
      <c r="AG492" s="204"/>
      <c r="AH492" s="202"/>
      <c r="AI492" s="203"/>
      <c r="AJ492" s="203"/>
      <c r="AK492" s="203"/>
      <c r="AL492" s="203"/>
      <c r="AM492" s="203"/>
      <c r="AN492" s="203"/>
      <c r="AO492" s="203"/>
      <c r="AP492" s="203"/>
      <c r="AQ492" s="204"/>
      <c r="AR492" s="202"/>
      <c r="AS492" s="203"/>
      <c r="AT492" s="203"/>
      <c r="AU492" s="203"/>
      <c r="AV492" s="203"/>
      <c r="AW492" s="203"/>
      <c r="AX492" s="203"/>
      <c r="AY492" s="203"/>
      <c r="AZ492" s="203"/>
      <c r="BA492" s="204"/>
      <c r="BB492" s="202"/>
      <c r="BC492" s="203"/>
      <c r="BD492" s="203"/>
      <c r="BE492" s="203"/>
      <c r="BF492" s="203"/>
      <c r="BG492" s="203"/>
      <c r="BH492" s="203"/>
      <c r="BI492" s="203"/>
      <c r="BJ492" s="203"/>
      <c r="BK492" s="204"/>
      <c r="BL492" s="202"/>
      <c r="BM492" s="203"/>
      <c r="BN492" s="203"/>
      <c r="BO492" s="203"/>
      <c r="BP492" s="203"/>
      <c r="BQ492" s="203"/>
      <c r="BR492" s="203"/>
      <c r="BS492" s="203"/>
      <c r="BT492" s="203"/>
      <c r="BU492" s="204"/>
      <c r="BV492" s="202"/>
      <c r="BW492" s="203"/>
      <c r="BX492" s="203"/>
      <c r="BY492" s="203"/>
      <c r="BZ492" s="203"/>
      <c r="CA492" s="203"/>
      <c r="CB492" s="203"/>
      <c r="CC492" s="203"/>
      <c r="CD492" s="203"/>
      <c r="CE492" s="204"/>
      <c r="CF492" s="202"/>
      <c r="CG492" s="203"/>
      <c r="CH492" s="203"/>
      <c r="CI492" s="203"/>
      <c r="CJ492" s="203"/>
      <c r="CK492" s="203"/>
      <c r="CL492" s="203"/>
      <c r="CM492" s="203"/>
      <c r="CN492" s="203"/>
      <c r="CO492" s="204"/>
    </row>
    <row r="493" spans="12:93" x14ac:dyDescent="0.25">
      <c r="L493" s="211"/>
      <c r="N493" s="202"/>
      <c r="O493" s="203"/>
      <c r="P493" s="203"/>
      <c r="Q493" s="203"/>
      <c r="R493" s="203"/>
      <c r="S493" s="203"/>
      <c r="T493" s="203"/>
      <c r="U493" s="203"/>
      <c r="V493" s="203"/>
      <c r="W493" s="204"/>
      <c r="X493" s="84"/>
      <c r="Y493" s="203"/>
      <c r="Z493" s="203"/>
      <c r="AA493" s="203"/>
      <c r="AB493" s="203"/>
      <c r="AC493" s="203"/>
      <c r="AD493" s="203"/>
      <c r="AE493" s="203"/>
      <c r="AF493" s="203"/>
      <c r="AG493" s="204"/>
      <c r="AH493" s="202"/>
      <c r="AI493" s="203"/>
      <c r="AJ493" s="203"/>
      <c r="AK493" s="203"/>
      <c r="AL493" s="203"/>
      <c r="AM493" s="203"/>
      <c r="AN493" s="203"/>
      <c r="AO493" s="203"/>
      <c r="AP493" s="203"/>
      <c r="AQ493" s="204"/>
      <c r="AR493" s="202"/>
      <c r="AS493" s="203"/>
      <c r="AT493" s="203"/>
      <c r="AU493" s="203"/>
      <c r="AV493" s="203"/>
      <c r="AW493" s="203"/>
      <c r="AX493" s="203"/>
      <c r="AY493" s="203"/>
      <c r="AZ493" s="203"/>
      <c r="BA493" s="204"/>
      <c r="BB493" s="202"/>
      <c r="BC493" s="203"/>
      <c r="BD493" s="203"/>
      <c r="BE493" s="203"/>
      <c r="BF493" s="203"/>
      <c r="BG493" s="203"/>
      <c r="BH493" s="203"/>
      <c r="BI493" s="203"/>
      <c r="BJ493" s="203"/>
      <c r="BK493" s="204"/>
      <c r="BL493" s="202"/>
      <c r="BM493" s="203"/>
      <c r="BN493" s="203"/>
      <c r="BO493" s="203"/>
      <c r="BP493" s="203"/>
      <c r="BQ493" s="203"/>
      <c r="BR493" s="203"/>
      <c r="BS493" s="203"/>
      <c r="BT493" s="203"/>
      <c r="BU493" s="204"/>
      <c r="BV493" s="202"/>
      <c r="BW493" s="203"/>
      <c r="BX493" s="203"/>
      <c r="BY493" s="203"/>
      <c r="BZ493" s="203"/>
      <c r="CA493" s="203"/>
      <c r="CB493" s="203"/>
      <c r="CC493" s="203"/>
      <c r="CD493" s="203"/>
      <c r="CE493" s="204"/>
      <c r="CF493" s="202"/>
      <c r="CG493" s="203"/>
      <c r="CH493" s="203"/>
      <c r="CI493" s="203"/>
      <c r="CJ493" s="203"/>
      <c r="CK493" s="203"/>
      <c r="CL493" s="203"/>
      <c r="CM493" s="203"/>
      <c r="CN493" s="203"/>
      <c r="CO493" s="204"/>
    </row>
    <row r="494" spans="12:93" x14ac:dyDescent="0.25">
      <c r="L494" s="211"/>
      <c r="N494" s="202"/>
      <c r="O494" s="203"/>
      <c r="P494" s="203"/>
      <c r="Q494" s="203"/>
      <c r="R494" s="203"/>
      <c r="S494" s="203"/>
      <c r="T494" s="203"/>
      <c r="U494" s="203"/>
      <c r="V494" s="203"/>
      <c r="W494" s="204"/>
      <c r="X494" s="84"/>
      <c r="Y494" s="203"/>
      <c r="Z494" s="203"/>
      <c r="AA494" s="203"/>
      <c r="AB494" s="203"/>
      <c r="AC494" s="203"/>
      <c r="AD494" s="203"/>
      <c r="AE494" s="203"/>
      <c r="AF494" s="203"/>
      <c r="AG494" s="204"/>
      <c r="AH494" s="202"/>
      <c r="AI494" s="203"/>
      <c r="AJ494" s="203"/>
      <c r="AK494" s="203"/>
      <c r="AL494" s="203"/>
      <c r="AM494" s="203"/>
      <c r="AN494" s="203"/>
      <c r="AO494" s="203"/>
      <c r="AP494" s="203"/>
      <c r="AQ494" s="204"/>
      <c r="AR494" s="202"/>
      <c r="AS494" s="203"/>
      <c r="AT494" s="203"/>
      <c r="AU494" s="203"/>
      <c r="AV494" s="203"/>
      <c r="AW494" s="203"/>
      <c r="AX494" s="203"/>
      <c r="AY494" s="203"/>
      <c r="AZ494" s="203"/>
      <c r="BA494" s="204"/>
      <c r="BB494" s="202"/>
      <c r="BC494" s="203"/>
      <c r="BD494" s="203"/>
      <c r="BE494" s="203"/>
      <c r="BF494" s="203"/>
      <c r="BG494" s="203"/>
      <c r="BH494" s="203"/>
      <c r="BI494" s="203"/>
      <c r="BJ494" s="203"/>
      <c r="BK494" s="204"/>
      <c r="BL494" s="202"/>
      <c r="BM494" s="203"/>
      <c r="BN494" s="203"/>
      <c r="BO494" s="203"/>
      <c r="BP494" s="203"/>
      <c r="BQ494" s="203"/>
      <c r="BR494" s="203"/>
      <c r="BS494" s="203"/>
      <c r="BT494" s="203"/>
      <c r="BU494" s="204"/>
      <c r="BV494" s="202"/>
      <c r="BW494" s="203"/>
      <c r="BX494" s="203"/>
      <c r="BY494" s="203"/>
      <c r="BZ494" s="203"/>
      <c r="CA494" s="203"/>
      <c r="CB494" s="203"/>
      <c r="CC494" s="203"/>
      <c r="CD494" s="203"/>
      <c r="CE494" s="204"/>
      <c r="CF494" s="202"/>
      <c r="CG494" s="203"/>
      <c r="CH494" s="203"/>
      <c r="CI494" s="203"/>
      <c r="CJ494" s="203"/>
      <c r="CK494" s="203"/>
      <c r="CL494" s="203"/>
      <c r="CM494" s="203"/>
      <c r="CN494" s="203"/>
      <c r="CO494" s="204"/>
    </row>
    <row r="495" spans="12:93" x14ac:dyDescent="0.25">
      <c r="L495" s="211"/>
      <c r="N495" s="202"/>
      <c r="O495" s="203"/>
      <c r="P495" s="203"/>
      <c r="Q495" s="203"/>
      <c r="R495" s="203"/>
      <c r="S495" s="203"/>
      <c r="T495" s="203"/>
      <c r="U495" s="203"/>
      <c r="V495" s="203"/>
      <c r="W495" s="204"/>
      <c r="X495" s="84"/>
      <c r="Y495" s="203"/>
      <c r="Z495" s="203"/>
      <c r="AA495" s="203"/>
      <c r="AB495" s="203"/>
      <c r="AC495" s="203"/>
      <c r="AD495" s="203"/>
      <c r="AE495" s="203"/>
      <c r="AF495" s="203"/>
      <c r="AG495" s="204"/>
      <c r="AH495" s="202"/>
      <c r="AI495" s="203"/>
      <c r="AJ495" s="203"/>
      <c r="AK495" s="203"/>
      <c r="AL495" s="203"/>
      <c r="AM495" s="203"/>
      <c r="AN495" s="203"/>
      <c r="AO495" s="203"/>
      <c r="AP495" s="203"/>
      <c r="AQ495" s="204"/>
      <c r="AR495" s="202"/>
      <c r="AS495" s="203"/>
      <c r="AT495" s="203"/>
      <c r="AU495" s="203"/>
      <c r="AV495" s="203"/>
      <c r="AW495" s="203"/>
      <c r="AX495" s="203"/>
      <c r="AY495" s="203"/>
      <c r="AZ495" s="203"/>
      <c r="BA495" s="204"/>
      <c r="BB495" s="202"/>
      <c r="BC495" s="203"/>
      <c r="BD495" s="203"/>
      <c r="BE495" s="203"/>
      <c r="BF495" s="203"/>
      <c r="BG495" s="203"/>
      <c r="BH495" s="203"/>
      <c r="BI495" s="203"/>
      <c r="BJ495" s="203"/>
      <c r="BK495" s="204"/>
      <c r="BL495" s="202"/>
      <c r="BM495" s="203"/>
      <c r="BN495" s="203"/>
      <c r="BO495" s="203"/>
      <c r="BP495" s="203"/>
      <c r="BQ495" s="203"/>
      <c r="BR495" s="203"/>
      <c r="BS495" s="203"/>
      <c r="BT495" s="203"/>
      <c r="BU495" s="204"/>
      <c r="BV495" s="202"/>
      <c r="BW495" s="203"/>
      <c r="BX495" s="203"/>
      <c r="BY495" s="203"/>
      <c r="BZ495" s="203"/>
      <c r="CA495" s="203"/>
      <c r="CB495" s="203"/>
      <c r="CC495" s="203"/>
      <c r="CD495" s="203"/>
      <c r="CE495" s="204"/>
      <c r="CF495" s="202"/>
      <c r="CG495" s="203"/>
      <c r="CH495" s="203"/>
      <c r="CI495" s="203"/>
      <c r="CJ495" s="203"/>
      <c r="CK495" s="203"/>
      <c r="CL495" s="203"/>
      <c r="CM495" s="203"/>
      <c r="CN495" s="203"/>
      <c r="CO495" s="204"/>
    </row>
    <row r="496" spans="12:93" x14ac:dyDescent="0.25">
      <c r="L496" s="211"/>
      <c r="N496" s="202"/>
      <c r="O496" s="203"/>
      <c r="P496" s="203"/>
      <c r="Q496" s="203"/>
      <c r="R496" s="203"/>
      <c r="S496" s="203"/>
      <c r="T496" s="203"/>
      <c r="U496" s="203"/>
      <c r="V496" s="203"/>
      <c r="W496" s="204"/>
      <c r="X496" s="84"/>
      <c r="Y496" s="203"/>
      <c r="Z496" s="203"/>
      <c r="AA496" s="203"/>
      <c r="AB496" s="203"/>
      <c r="AC496" s="203"/>
      <c r="AD496" s="203"/>
      <c r="AE496" s="203"/>
      <c r="AF496" s="203"/>
      <c r="AG496" s="204"/>
      <c r="AH496" s="202"/>
      <c r="AI496" s="203"/>
      <c r="AJ496" s="203"/>
      <c r="AK496" s="203"/>
      <c r="AL496" s="203"/>
      <c r="AM496" s="203"/>
      <c r="AN496" s="203"/>
      <c r="AO496" s="203"/>
      <c r="AP496" s="203"/>
      <c r="AQ496" s="204"/>
      <c r="AR496" s="202"/>
      <c r="AS496" s="203"/>
      <c r="AT496" s="203"/>
      <c r="AU496" s="203"/>
      <c r="AV496" s="203"/>
      <c r="AW496" s="203"/>
      <c r="AX496" s="203"/>
      <c r="AY496" s="203"/>
      <c r="AZ496" s="203"/>
      <c r="BA496" s="204"/>
      <c r="BB496" s="202"/>
      <c r="BC496" s="203"/>
      <c r="BD496" s="203"/>
      <c r="BE496" s="203"/>
      <c r="BF496" s="203"/>
      <c r="BG496" s="203"/>
      <c r="BH496" s="203"/>
      <c r="BI496" s="203"/>
      <c r="BJ496" s="203"/>
      <c r="BK496" s="204"/>
      <c r="BL496" s="202"/>
      <c r="BM496" s="203"/>
      <c r="BN496" s="203"/>
      <c r="BO496" s="203"/>
      <c r="BP496" s="203"/>
      <c r="BQ496" s="203"/>
      <c r="BR496" s="203"/>
      <c r="BS496" s="203"/>
      <c r="BT496" s="203"/>
      <c r="BU496" s="204"/>
      <c r="BV496" s="202"/>
      <c r="BW496" s="203"/>
      <c r="BX496" s="203"/>
      <c r="BY496" s="203"/>
      <c r="BZ496" s="203"/>
      <c r="CA496" s="203"/>
      <c r="CB496" s="203"/>
      <c r="CC496" s="203"/>
      <c r="CD496" s="203"/>
      <c r="CE496" s="204"/>
      <c r="CF496" s="202"/>
      <c r="CG496" s="203"/>
      <c r="CH496" s="203"/>
      <c r="CI496" s="203"/>
      <c r="CJ496" s="203"/>
      <c r="CK496" s="203"/>
      <c r="CL496" s="203"/>
      <c r="CM496" s="203"/>
      <c r="CN496" s="203"/>
      <c r="CO496" s="204"/>
    </row>
    <row r="497" spans="12:93" x14ac:dyDescent="0.25">
      <c r="L497" s="211"/>
      <c r="N497" s="202"/>
      <c r="O497" s="203"/>
      <c r="P497" s="203"/>
      <c r="Q497" s="203"/>
      <c r="R497" s="203"/>
      <c r="S497" s="203"/>
      <c r="T497" s="203"/>
      <c r="U497" s="203"/>
      <c r="V497" s="203"/>
      <c r="W497" s="204"/>
      <c r="X497" s="84"/>
      <c r="Y497" s="203"/>
      <c r="Z497" s="203"/>
      <c r="AA497" s="203"/>
      <c r="AB497" s="203"/>
      <c r="AC497" s="203"/>
      <c r="AD497" s="203"/>
      <c r="AE497" s="203"/>
      <c r="AF497" s="203"/>
      <c r="AG497" s="204"/>
      <c r="AH497" s="202"/>
      <c r="AI497" s="203"/>
      <c r="AJ497" s="203"/>
      <c r="AK497" s="203"/>
      <c r="AL497" s="203"/>
      <c r="AM497" s="203"/>
      <c r="AN497" s="203"/>
      <c r="AO497" s="203"/>
      <c r="AP497" s="203"/>
      <c r="AQ497" s="204"/>
      <c r="AR497" s="202"/>
      <c r="AS497" s="203"/>
      <c r="AT497" s="203"/>
      <c r="AU497" s="203"/>
      <c r="AV497" s="203"/>
      <c r="AW497" s="203"/>
      <c r="AX497" s="203"/>
      <c r="AY497" s="203"/>
      <c r="AZ497" s="203"/>
      <c r="BA497" s="204"/>
      <c r="BB497" s="202"/>
      <c r="BC497" s="203"/>
      <c r="BD497" s="203"/>
      <c r="BE497" s="203"/>
      <c r="BF497" s="203"/>
      <c r="BG497" s="203"/>
      <c r="BH497" s="203"/>
      <c r="BI497" s="203"/>
      <c r="BJ497" s="203"/>
      <c r="BK497" s="204"/>
      <c r="BL497" s="202"/>
      <c r="BM497" s="203"/>
      <c r="BN497" s="203"/>
      <c r="BO497" s="203"/>
      <c r="BP497" s="203"/>
      <c r="BQ497" s="203"/>
      <c r="BR497" s="203"/>
      <c r="BS497" s="203"/>
      <c r="BT497" s="203"/>
      <c r="BU497" s="204"/>
      <c r="BV497" s="202"/>
      <c r="BW497" s="203"/>
      <c r="BX497" s="203"/>
      <c r="BY497" s="203"/>
      <c r="BZ497" s="203"/>
      <c r="CA497" s="203"/>
      <c r="CB497" s="203"/>
      <c r="CC497" s="203"/>
      <c r="CD497" s="203"/>
      <c r="CE497" s="204"/>
      <c r="CF497" s="202"/>
      <c r="CG497" s="203"/>
      <c r="CH497" s="203"/>
      <c r="CI497" s="203"/>
      <c r="CJ497" s="203"/>
      <c r="CK497" s="203"/>
      <c r="CL497" s="203"/>
      <c r="CM497" s="203"/>
      <c r="CN497" s="203"/>
      <c r="CO497" s="204"/>
    </row>
    <row r="498" spans="12:93" x14ac:dyDescent="0.25">
      <c r="L498" s="211"/>
      <c r="N498" s="202"/>
      <c r="O498" s="203"/>
      <c r="P498" s="203"/>
      <c r="Q498" s="203"/>
      <c r="R498" s="203"/>
      <c r="S498" s="203"/>
      <c r="T498" s="203"/>
      <c r="U498" s="203"/>
      <c r="V498" s="203"/>
      <c r="W498" s="204"/>
      <c r="X498" s="84"/>
      <c r="Y498" s="203"/>
      <c r="Z498" s="203"/>
      <c r="AA498" s="203"/>
      <c r="AB498" s="203"/>
      <c r="AC498" s="203"/>
      <c r="AD498" s="203"/>
      <c r="AE498" s="203"/>
      <c r="AF498" s="203"/>
      <c r="AG498" s="204"/>
      <c r="AH498" s="202"/>
      <c r="AI498" s="203"/>
      <c r="AJ498" s="203"/>
      <c r="AK498" s="203"/>
      <c r="AL498" s="203"/>
      <c r="AM498" s="203"/>
      <c r="AN498" s="203"/>
      <c r="AO498" s="203"/>
      <c r="AP498" s="203"/>
      <c r="AQ498" s="204"/>
      <c r="AR498" s="202"/>
      <c r="AS498" s="203"/>
      <c r="AT498" s="203"/>
      <c r="AU498" s="203"/>
      <c r="AV498" s="203"/>
      <c r="AW498" s="203"/>
      <c r="AX498" s="203"/>
      <c r="AY498" s="203"/>
      <c r="AZ498" s="203"/>
      <c r="BA498" s="204"/>
      <c r="BB498" s="202"/>
      <c r="BC498" s="203"/>
      <c r="BD498" s="203"/>
      <c r="BE498" s="203"/>
      <c r="BF498" s="203"/>
      <c r="BG498" s="203"/>
      <c r="BH498" s="203"/>
      <c r="BI498" s="203"/>
      <c r="BJ498" s="203"/>
      <c r="BK498" s="204"/>
      <c r="BL498" s="202"/>
      <c r="BM498" s="203"/>
      <c r="BN498" s="203"/>
      <c r="BO498" s="203"/>
      <c r="BP498" s="203"/>
      <c r="BQ498" s="203"/>
      <c r="BR498" s="203"/>
      <c r="BS498" s="203"/>
      <c r="BT498" s="203"/>
      <c r="BU498" s="204"/>
      <c r="BV498" s="202"/>
      <c r="BW498" s="203"/>
      <c r="BX498" s="203"/>
      <c r="BY498" s="203"/>
      <c r="BZ498" s="203"/>
      <c r="CA498" s="203"/>
      <c r="CB498" s="203"/>
      <c r="CC498" s="203"/>
      <c r="CD498" s="203"/>
      <c r="CE498" s="204"/>
      <c r="CF498" s="202"/>
      <c r="CG498" s="203"/>
      <c r="CH498" s="203"/>
      <c r="CI498" s="203"/>
      <c r="CJ498" s="203"/>
      <c r="CK498" s="203"/>
      <c r="CL498" s="203"/>
      <c r="CM498" s="203"/>
      <c r="CN498" s="203"/>
      <c r="CO498" s="204"/>
    </row>
    <row r="499" spans="12:93" x14ac:dyDescent="0.25">
      <c r="L499" s="211"/>
      <c r="N499" s="202"/>
      <c r="O499" s="203"/>
      <c r="P499" s="203"/>
      <c r="Q499" s="203"/>
      <c r="R499" s="203"/>
      <c r="S499" s="203"/>
      <c r="T499" s="203"/>
      <c r="U499" s="203"/>
      <c r="V499" s="203"/>
      <c r="W499" s="204"/>
      <c r="X499" s="84"/>
      <c r="Y499" s="203"/>
      <c r="Z499" s="203"/>
      <c r="AA499" s="203"/>
      <c r="AB499" s="203"/>
      <c r="AC499" s="203"/>
      <c r="AD499" s="203"/>
      <c r="AE499" s="203"/>
      <c r="AF499" s="203"/>
      <c r="AG499" s="204"/>
      <c r="AH499" s="202"/>
      <c r="AI499" s="203"/>
      <c r="AJ499" s="203"/>
      <c r="AK499" s="203"/>
      <c r="AL499" s="203"/>
      <c r="AM499" s="203"/>
      <c r="AN499" s="203"/>
      <c r="AO499" s="203"/>
      <c r="AP499" s="203"/>
      <c r="AQ499" s="204"/>
      <c r="AR499" s="202"/>
      <c r="AS499" s="203"/>
      <c r="AT499" s="203"/>
      <c r="AU499" s="203"/>
      <c r="AV499" s="203"/>
      <c r="AW499" s="203"/>
      <c r="AX499" s="203"/>
      <c r="AY499" s="203"/>
      <c r="AZ499" s="203"/>
      <c r="BA499" s="204"/>
      <c r="BB499" s="202"/>
      <c r="BC499" s="203"/>
      <c r="BD499" s="203"/>
      <c r="BE499" s="203"/>
      <c r="BF499" s="203"/>
      <c r="BG499" s="203"/>
      <c r="BH499" s="203"/>
      <c r="BI499" s="203"/>
      <c r="BJ499" s="203"/>
      <c r="BK499" s="204"/>
      <c r="BL499" s="202"/>
      <c r="BM499" s="203"/>
      <c r="BN499" s="203"/>
      <c r="BO499" s="203"/>
      <c r="BP499" s="203"/>
      <c r="BQ499" s="203"/>
      <c r="BR499" s="203"/>
      <c r="BS499" s="203"/>
      <c r="BT499" s="203"/>
      <c r="BU499" s="204"/>
      <c r="BV499" s="202"/>
      <c r="BW499" s="203"/>
      <c r="BX499" s="203"/>
      <c r="BY499" s="203"/>
      <c r="BZ499" s="203"/>
      <c r="CA499" s="203"/>
      <c r="CB499" s="203"/>
      <c r="CC499" s="203"/>
      <c r="CD499" s="203"/>
      <c r="CE499" s="204"/>
      <c r="CF499" s="202"/>
      <c r="CG499" s="203"/>
      <c r="CH499" s="203"/>
      <c r="CI499" s="203"/>
      <c r="CJ499" s="203"/>
      <c r="CK499" s="203"/>
      <c r="CL499" s="203"/>
      <c r="CM499" s="203"/>
      <c r="CN499" s="203"/>
      <c r="CO499" s="204"/>
    </row>
    <row r="500" spans="12:93" x14ac:dyDescent="0.25">
      <c r="L500" s="211"/>
      <c r="N500" s="202"/>
      <c r="O500" s="203"/>
      <c r="P500" s="203"/>
      <c r="Q500" s="203"/>
      <c r="R500" s="203"/>
      <c r="S500" s="203"/>
      <c r="T500" s="203"/>
      <c r="U500" s="203"/>
      <c r="V500" s="203"/>
      <c r="W500" s="204"/>
      <c r="X500" s="84"/>
      <c r="Y500" s="203"/>
      <c r="Z500" s="203"/>
      <c r="AA500" s="203"/>
      <c r="AB500" s="203"/>
      <c r="AC500" s="203"/>
      <c r="AD500" s="203"/>
      <c r="AE500" s="203"/>
      <c r="AF500" s="203"/>
      <c r="AG500" s="204"/>
      <c r="AH500" s="202"/>
      <c r="AI500" s="203"/>
      <c r="AJ500" s="203"/>
      <c r="AK500" s="203"/>
      <c r="AL500" s="203"/>
      <c r="AM500" s="203"/>
      <c r="AN500" s="203"/>
      <c r="AO500" s="203"/>
      <c r="AP500" s="203"/>
      <c r="AQ500" s="204"/>
      <c r="AR500" s="202"/>
      <c r="AS500" s="203"/>
      <c r="AT500" s="203"/>
      <c r="AU500" s="203"/>
      <c r="AV500" s="203"/>
      <c r="AW500" s="203"/>
      <c r="AX500" s="203"/>
      <c r="AY500" s="203"/>
      <c r="AZ500" s="203"/>
      <c r="BA500" s="204"/>
      <c r="BB500" s="202"/>
      <c r="BC500" s="203"/>
      <c r="BD500" s="203"/>
      <c r="BE500" s="203"/>
      <c r="BF500" s="203"/>
      <c r="BG500" s="203"/>
      <c r="BH500" s="203"/>
      <c r="BI500" s="203"/>
      <c r="BJ500" s="203"/>
      <c r="BK500" s="204"/>
      <c r="BL500" s="202"/>
      <c r="BM500" s="203"/>
      <c r="BN500" s="203"/>
      <c r="BO500" s="203"/>
      <c r="BP500" s="203"/>
      <c r="BQ500" s="203"/>
      <c r="BR500" s="203"/>
      <c r="BS500" s="203"/>
      <c r="BT500" s="203"/>
      <c r="BU500" s="204"/>
      <c r="BV500" s="202"/>
      <c r="BW500" s="203"/>
      <c r="BX500" s="203"/>
      <c r="BY500" s="203"/>
      <c r="BZ500" s="203"/>
      <c r="CA500" s="203"/>
      <c r="CB500" s="203"/>
      <c r="CC500" s="203"/>
      <c r="CD500" s="203"/>
      <c r="CE500" s="204"/>
      <c r="CF500" s="202"/>
      <c r="CG500" s="203"/>
      <c r="CH500" s="203"/>
      <c r="CI500" s="203"/>
      <c r="CJ500" s="203"/>
      <c r="CK500" s="203"/>
      <c r="CL500" s="203"/>
      <c r="CM500" s="203"/>
      <c r="CN500" s="203"/>
      <c r="CO500" s="204"/>
    </row>
    <row r="501" spans="12:93" x14ac:dyDescent="0.25">
      <c r="L501" s="211"/>
      <c r="N501" s="202"/>
      <c r="O501" s="203"/>
      <c r="P501" s="203"/>
      <c r="Q501" s="203"/>
      <c r="R501" s="203"/>
      <c r="S501" s="203"/>
      <c r="T501" s="203"/>
      <c r="U501" s="203"/>
      <c r="V501" s="203"/>
      <c r="W501" s="204"/>
      <c r="X501" s="84"/>
      <c r="Y501" s="203"/>
      <c r="Z501" s="203"/>
      <c r="AA501" s="203"/>
      <c r="AB501" s="203"/>
      <c r="AC501" s="203"/>
      <c r="AD501" s="203"/>
      <c r="AE501" s="203"/>
      <c r="AF501" s="203"/>
      <c r="AG501" s="204"/>
      <c r="AH501" s="202"/>
      <c r="AI501" s="203"/>
      <c r="AJ501" s="203"/>
      <c r="AK501" s="203"/>
      <c r="AL501" s="203"/>
      <c r="AM501" s="203"/>
      <c r="AN501" s="203"/>
      <c r="AO501" s="203"/>
      <c r="AP501" s="203"/>
      <c r="AQ501" s="204"/>
      <c r="AR501" s="202"/>
      <c r="AS501" s="203"/>
      <c r="AT501" s="203"/>
      <c r="AU501" s="203"/>
      <c r="AV501" s="203"/>
      <c r="AW501" s="203"/>
      <c r="AX501" s="203"/>
      <c r="AY501" s="203"/>
      <c r="AZ501" s="203"/>
      <c r="BA501" s="204"/>
      <c r="BB501" s="202"/>
      <c r="BC501" s="203"/>
      <c r="BD501" s="203"/>
      <c r="BE501" s="203"/>
      <c r="BF501" s="203"/>
      <c r="BG501" s="203"/>
      <c r="BH501" s="203"/>
      <c r="BI501" s="203"/>
      <c r="BJ501" s="203"/>
      <c r="BK501" s="204"/>
      <c r="BL501" s="202"/>
      <c r="BM501" s="203"/>
      <c r="BN501" s="203"/>
      <c r="BO501" s="203"/>
      <c r="BP501" s="203"/>
      <c r="BQ501" s="203"/>
      <c r="BR501" s="203"/>
      <c r="BS501" s="203"/>
      <c r="BT501" s="203"/>
      <c r="BU501" s="204"/>
      <c r="BV501" s="202"/>
      <c r="BW501" s="203"/>
      <c r="BX501" s="203"/>
      <c r="BY501" s="203"/>
      <c r="BZ501" s="203"/>
      <c r="CA501" s="203"/>
      <c r="CB501" s="203"/>
      <c r="CC501" s="203"/>
      <c r="CD501" s="203"/>
      <c r="CE501" s="204"/>
      <c r="CF501" s="202"/>
      <c r="CG501" s="203"/>
      <c r="CH501" s="203"/>
      <c r="CI501" s="203"/>
      <c r="CJ501" s="203"/>
      <c r="CK501" s="203"/>
      <c r="CL501" s="203"/>
      <c r="CM501" s="203"/>
      <c r="CN501" s="203"/>
      <c r="CO501" s="204"/>
    </row>
    <row r="502" spans="12:93" x14ac:dyDescent="0.25">
      <c r="L502" s="211"/>
      <c r="N502" s="202"/>
      <c r="O502" s="203"/>
      <c r="P502" s="203"/>
      <c r="Q502" s="203"/>
      <c r="R502" s="203"/>
      <c r="S502" s="203"/>
      <c r="T502" s="203"/>
      <c r="U502" s="203"/>
      <c r="V502" s="203"/>
      <c r="W502" s="204"/>
      <c r="X502" s="84"/>
      <c r="Y502" s="203"/>
      <c r="Z502" s="203"/>
      <c r="AA502" s="203"/>
      <c r="AB502" s="203"/>
      <c r="AC502" s="203"/>
      <c r="AD502" s="203"/>
      <c r="AE502" s="203"/>
      <c r="AF502" s="203"/>
      <c r="AG502" s="204"/>
      <c r="AH502" s="202"/>
      <c r="AI502" s="203"/>
      <c r="AJ502" s="203"/>
      <c r="AK502" s="203"/>
      <c r="AL502" s="203"/>
      <c r="AM502" s="203"/>
      <c r="AN502" s="203"/>
      <c r="AO502" s="203"/>
      <c r="AP502" s="203"/>
      <c r="AQ502" s="204"/>
      <c r="AR502" s="202"/>
      <c r="AS502" s="203"/>
      <c r="AT502" s="203"/>
      <c r="AU502" s="203"/>
      <c r="AV502" s="203"/>
      <c r="AW502" s="203"/>
      <c r="AX502" s="203"/>
      <c r="AY502" s="203"/>
      <c r="AZ502" s="203"/>
      <c r="BA502" s="204"/>
      <c r="BB502" s="202"/>
      <c r="BC502" s="203"/>
      <c r="BD502" s="203"/>
      <c r="BE502" s="203"/>
      <c r="BF502" s="203"/>
      <c r="BG502" s="203"/>
      <c r="BH502" s="203"/>
      <c r="BI502" s="203"/>
      <c r="BJ502" s="203"/>
      <c r="BK502" s="204"/>
      <c r="BL502" s="202"/>
      <c r="BM502" s="203"/>
      <c r="BN502" s="203"/>
      <c r="BO502" s="203"/>
      <c r="BP502" s="203"/>
      <c r="BQ502" s="203"/>
      <c r="BR502" s="203"/>
      <c r="BS502" s="203"/>
      <c r="BT502" s="203"/>
      <c r="BU502" s="204"/>
      <c r="BV502" s="202"/>
      <c r="BW502" s="203"/>
      <c r="BX502" s="203"/>
      <c r="BY502" s="203"/>
      <c r="BZ502" s="203"/>
      <c r="CA502" s="203"/>
      <c r="CB502" s="203"/>
      <c r="CC502" s="203"/>
      <c r="CD502" s="203"/>
      <c r="CE502" s="204"/>
      <c r="CF502" s="202"/>
      <c r="CG502" s="203"/>
      <c r="CH502" s="203"/>
      <c r="CI502" s="203"/>
      <c r="CJ502" s="203"/>
      <c r="CK502" s="203"/>
      <c r="CL502" s="203"/>
      <c r="CM502" s="203"/>
      <c r="CN502" s="203"/>
      <c r="CO502" s="204"/>
    </row>
    <row r="503" spans="12:93" x14ac:dyDescent="0.25">
      <c r="L503" s="211"/>
      <c r="N503" s="202"/>
      <c r="O503" s="203"/>
      <c r="P503" s="203"/>
      <c r="Q503" s="203"/>
      <c r="R503" s="203"/>
      <c r="S503" s="203"/>
      <c r="T503" s="203"/>
      <c r="U503" s="203"/>
      <c r="V503" s="203"/>
      <c r="W503" s="204"/>
      <c r="X503" s="84"/>
      <c r="Y503" s="203"/>
      <c r="Z503" s="203"/>
      <c r="AA503" s="203"/>
      <c r="AB503" s="203"/>
      <c r="AC503" s="203"/>
      <c r="AD503" s="203"/>
      <c r="AE503" s="203"/>
      <c r="AF503" s="203"/>
      <c r="AG503" s="204"/>
      <c r="AH503" s="202"/>
      <c r="AI503" s="203"/>
      <c r="AJ503" s="203"/>
      <c r="AK503" s="203"/>
      <c r="AL503" s="203"/>
      <c r="AM503" s="203"/>
      <c r="AN503" s="203"/>
      <c r="AO503" s="203"/>
      <c r="AP503" s="203"/>
      <c r="AQ503" s="204"/>
      <c r="AR503" s="202"/>
      <c r="AS503" s="203"/>
      <c r="AT503" s="203"/>
      <c r="AU503" s="203"/>
      <c r="AV503" s="203"/>
      <c r="AW503" s="203"/>
      <c r="AX503" s="203"/>
      <c r="AY503" s="203"/>
      <c r="AZ503" s="203"/>
      <c r="BA503" s="204"/>
      <c r="BB503" s="202"/>
      <c r="BC503" s="203"/>
      <c r="BD503" s="203"/>
      <c r="BE503" s="203"/>
      <c r="BF503" s="203"/>
      <c r="BG503" s="203"/>
      <c r="BH503" s="203"/>
      <c r="BI503" s="203"/>
      <c r="BJ503" s="203"/>
      <c r="BK503" s="204"/>
      <c r="BL503" s="202"/>
      <c r="BM503" s="203"/>
      <c r="BN503" s="203"/>
      <c r="BO503" s="203"/>
      <c r="BP503" s="203"/>
      <c r="BQ503" s="203"/>
      <c r="BR503" s="203"/>
      <c r="BS503" s="203"/>
      <c r="BT503" s="203"/>
      <c r="BU503" s="204"/>
      <c r="BV503" s="202"/>
      <c r="BW503" s="203"/>
      <c r="BX503" s="203"/>
      <c r="BY503" s="203"/>
      <c r="BZ503" s="203"/>
      <c r="CA503" s="203"/>
      <c r="CB503" s="203"/>
      <c r="CC503" s="203"/>
      <c r="CD503" s="203"/>
      <c r="CE503" s="204"/>
      <c r="CF503" s="202"/>
      <c r="CG503" s="203"/>
      <c r="CH503" s="203"/>
      <c r="CI503" s="203"/>
      <c r="CJ503" s="203"/>
      <c r="CK503" s="203"/>
      <c r="CL503" s="203"/>
      <c r="CM503" s="203"/>
      <c r="CN503" s="203"/>
      <c r="CO503" s="204"/>
    </row>
    <row r="504" spans="12:93" x14ac:dyDescent="0.25">
      <c r="L504" s="211"/>
      <c r="N504" s="202"/>
      <c r="O504" s="203"/>
      <c r="P504" s="203"/>
      <c r="Q504" s="203"/>
      <c r="R504" s="203"/>
      <c r="S504" s="203"/>
      <c r="T504" s="203"/>
      <c r="U504" s="203"/>
      <c r="V504" s="203"/>
      <c r="W504" s="204"/>
      <c r="X504" s="84"/>
      <c r="Y504" s="203"/>
      <c r="Z504" s="203"/>
      <c r="AA504" s="203"/>
      <c r="AB504" s="203"/>
      <c r="AC504" s="203"/>
      <c r="AD504" s="203"/>
      <c r="AE504" s="203"/>
      <c r="AF504" s="203"/>
      <c r="AG504" s="204"/>
      <c r="AH504" s="202"/>
      <c r="AI504" s="203"/>
      <c r="AJ504" s="203"/>
      <c r="AK504" s="203"/>
      <c r="AL504" s="203"/>
      <c r="AM504" s="203"/>
      <c r="AN504" s="203"/>
      <c r="AO504" s="203"/>
      <c r="AP504" s="203"/>
      <c r="AQ504" s="204"/>
      <c r="AR504" s="202"/>
      <c r="AS504" s="203"/>
      <c r="AT504" s="203"/>
      <c r="AU504" s="203"/>
      <c r="AV504" s="203"/>
      <c r="AW504" s="203"/>
      <c r="AX504" s="203"/>
      <c r="AY504" s="203"/>
      <c r="AZ504" s="203"/>
      <c r="BA504" s="204"/>
      <c r="BB504" s="202"/>
      <c r="BC504" s="203"/>
      <c r="BD504" s="203"/>
      <c r="BE504" s="203"/>
      <c r="BF504" s="203"/>
      <c r="BG504" s="203"/>
      <c r="BH504" s="203"/>
      <c r="BI504" s="203"/>
      <c r="BJ504" s="203"/>
      <c r="BK504" s="204"/>
      <c r="BL504" s="202"/>
      <c r="BM504" s="203"/>
      <c r="BN504" s="203"/>
      <c r="BO504" s="203"/>
      <c r="BP504" s="203"/>
      <c r="BQ504" s="203"/>
      <c r="BR504" s="203"/>
      <c r="BS504" s="203"/>
      <c r="BT504" s="203"/>
      <c r="BU504" s="204"/>
      <c r="BV504" s="202"/>
      <c r="BW504" s="203"/>
      <c r="BX504" s="203"/>
      <c r="BY504" s="203"/>
      <c r="BZ504" s="203"/>
      <c r="CA504" s="203"/>
      <c r="CB504" s="203"/>
      <c r="CC504" s="203"/>
      <c r="CD504" s="203"/>
      <c r="CE504" s="204"/>
      <c r="CF504" s="202"/>
      <c r="CG504" s="203"/>
      <c r="CH504" s="203"/>
      <c r="CI504" s="203"/>
      <c r="CJ504" s="203"/>
      <c r="CK504" s="203"/>
      <c r="CL504" s="203"/>
      <c r="CM504" s="203"/>
      <c r="CN504" s="203"/>
      <c r="CO504" s="204"/>
    </row>
    <row r="505" spans="12:93" x14ac:dyDescent="0.25">
      <c r="L505" s="211"/>
      <c r="N505" s="202"/>
      <c r="O505" s="203"/>
      <c r="P505" s="203"/>
      <c r="Q505" s="203"/>
      <c r="R505" s="203"/>
      <c r="S505" s="203"/>
      <c r="T505" s="203"/>
      <c r="U505" s="203"/>
      <c r="V505" s="203"/>
      <c r="W505" s="204"/>
      <c r="X505" s="84"/>
      <c r="Y505" s="203"/>
      <c r="Z505" s="203"/>
      <c r="AA505" s="203"/>
      <c r="AB505" s="203"/>
      <c r="AC505" s="203"/>
      <c r="AD505" s="203"/>
      <c r="AE505" s="203"/>
      <c r="AF505" s="203"/>
      <c r="AG505" s="204"/>
      <c r="AH505" s="202"/>
      <c r="AI505" s="203"/>
      <c r="AJ505" s="203"/>
      <c r="AK505" s="203"/>
      <c r="AL505" s="203"/>
      <c r="AM505" s="203"/>
      <c r="AN505" s="203"/>
      <c r="AO505" s="203"/>
      <c r="AP505" s="203"/>
      <c r="AQ505" s="204"/>
      <c r="AR505" s="202"/>
      <c r="AS505" s="203"/>
      <c r="AT505" s="203"/>
      <c r="AU505" s="203"/>
      <c r="AV505" s="203"/>
      <c r="AW505" s="203"/>
      <c r="AX505" s="203"/>
      <c r="AY505" s="203"/>
      <c r="AZ505" s="203"/>
      <c r="BA505" s="204"/>
      <c r="BB505" s="202"/>
      <c r="BC505" s="203"/>
      <c r="BD505" s="203"/>
      <c r="BE505" s="203"/>
      <c r="BF505" s="203"/>
      <c r="BG505" s="203"/>
      <c r="BH505" s="203"/>
      <c r="BI505" s="203"/>
      <c r="BJ505" s="203"/>
      <c r="BK505" s="204"/>
      <c r="BL505" s="202"/>
      <c r="BM505" s="203"/>
      <c r="BN505" s="203"/>
      <c r="BO505" s="203"/>
      <c r="BP505" s="203"/>
      <c r="BQ505" s="203"/>
      <c r="BR505" s="203"/>
      <c r="BS505" s="203"/>
      <c r="BT505" s="203"/>
      <c r="BU505" s="204"/>
      <c r="BV505" s="202"/>
      <c r="BW505" s="203"/>
      <c r="BX505" s="203"/>
      <c r="BY505" s="203"/>
      <c r="BZ505" s="203"/>
      <c r="CA505" s="203"/>
      <c r="CB505" s="203"/>
      <c r="CC505" s="203"/>
      <c r="CD505" s="203"/>
      <c r="CE505" s="204"/>
      <c r="CF505" s="202"/>
      <c r="CG505" s="203"/>
      <c r="CH505" s="203"/>
      <c r="CI505" s="203"/>
      <c r="CJ505" s="203"/>
      <c r="CK505" s="203"/>
      <c r="CL505" s="203"/>
      <c r="CM505" s="203"/>
      <c r="CN505" s="203"/>
      <c r="CO505" s="204"/>
    </row>
    <row r="506" spans="12:93" x14ac:dyDescent="0.25">
      <c r="L506" s="211"/>
      <c r="N506" s="202"/>
      <c r="O506" s="203"/>
      <c r="P506" s="203"/>
      <c r="Q506" s="203"/>
      <c r="R506" s="203"/>
      <c r="S506" s="203"/>
      <c r="T506" s="203"/>
      <c r="U506" s="203"/>
      <c r="V506" s="203"/>
      <c r="W506" s="204"/>
      <c r="X506" s="84"/>
      <c r="Y506" s="203"/>
      <c r="Z506" s="203"/>
      <c r="AA506" s="203"/>
      <c r="AB506" s="203"/>
      <c r="AC506" s="203"/>
      <c r="AD506" s="203"/>
      <c r="AE506" s="203"/>
      <c r="AF506" s="203"/>
      <c r="AG506" s="204"/>
      <c r="AH506" s="202"/>
      <c r="AI506" s="203"/>
      <c r="AJ506" s="203"/>
      <c r="AK506" s="203"/>
      <c r="AL506" s="203"/>
      <c r="AM506" s="203"/>
      <c r="AN506" s="203"/>
      <c r="AO506" s="203"/>
      <c r="AP506" s="203"/>
      <c r="AQ506" s="204"/>
      <c r="AR506" s="202"/>
      <c r="AS506" s="203"/>
      <c r="AT506" s="203"/>
      <c r="AU506" s="203"/>
      <c r="AV506" s="203"/>
      <c r="AW506" s="203"/>
      <c r="AX506" s="203"/>
      <c r="AY506" s="203"/>
      <c r="AZ506" s="203"/>
      <c r="BA506" s="204"/>
      <c r="BB506" s="202"/>
      <c r="BC506" s="203"/>
      <c r="BD506" s="203"/>
      <c r="BE506" s="203"/>
      <c r="BF506" s="203"/>
      <c r="BG506" s="203"/>
      <c r="BH506" s="203"/>
      <c r="BI506" s="203"/>
      <c r="BJ506" s="203"/>
      <c r="BK506" s="204"/>
      <c r="BL506" s="202"/>
      <c r="BM506" s="203"/>
      <c r="BN506" s="203"/>
      <c r="BO506" s="203"/>
      <c r="BP506" s="203"/>
      <c r="BQ506" s="203"/>
      <c r="BR506" s="203"/>
      <c r="BS506" s="203"/>
      <c r="BT506" s="203"/>
      <c r="BU506" s="204"/>
      <c r="BV506" s="202"/>
      <c r="BW506" s="203"/>
      <c r="BX506" s="203"/>
      <c r="BY506" s="203"/>
      <c r="BZ506" s="203"/>
      <c r="CA506" s="203"/>
      <c r="CB506" s="203"/>
      <c r="CC506" s="203"/>
      <c r="CD506" s="203"/>
      <c r="CE506" s="204"/>
      <c r="CF506" s="202"/>
      <c r="CG506" s="203"/>
      <c r="CH506" s="203"/>
      <c r="CI506" s="203"/>
      <c r="CJ506" s="203"/>
      <c r="CK506" s="203"/>
      <c r="CL506" s="203"/>
      <c r="CM506" s="203"/>
      <c r="CN506" s="203"/>
      <c r="CO506" s="204"/>
    </row>
    <row r="507" spans="12:93" x14ac:dyDescent="0.25">
      <c r="L507" s="211"/>
      <c r="N507" s="202"/>
      <c r="O507" s="203"/>
      <c r="P507" s="203"/>
      <c r="Q507" s="203"/>
      <c r="R507" s="203"/>
      <c r="S507" s="203"/>
      <c r="T507" s="203"/>
      <c r="U507" s="203"/>
      <c r="V507" s="203"/>
      <c r="W507" s="204"/>
      <c r="X507" s="84"/>
      <c r="Y507" s="203"/>
      <c r="Z507" s="203"/>
      <c r="AA507" s="203"/>
      <c r="AB507" s="203"/>
      <c r="AC507" s="203"/>
      <c r="AD507" s="203"/>
      <c r="AE507" s="203"/>
      <c r="AF507" s="203"/>
      <c r="AG507" s="204"/>
      <c r="AH507" s="202"/>
      <c r="AI507" s="203"/>
      <c r="AJ507" s="203"/>
      <c r="AK507" s="203"/>
      <c r="AL507" s="203"/>
      <c r="AM507" s="203"/>
      <c r="AN507" s="203"/>
      <c r="AO507" s="203"/>
      <c r="AP507" s="203"/>
      <c r="AQ507" s="204"/>
      <c r="AR507" s="202"/>
      <c r="AS507" s="203"/>
      <c r="AT507" s="203"/>
      <c r="AU507" s="203"/>
      <c r="AV507" s="203"/>
      <c r="AW507" s="203"/>
      <c r="AX507" s="203"/>
      <c r="AY507" s="203"/>
      <c r="AZ507" s="203"/>
      <c r="BA507" s="204"/>
      <c r="BB507" s="202"/>
      <c r="BC507" s="203"/>
      <c r="BD507" s="203"/>
      <c r="BE507" s="203"/>
      <c r="BF507" s="203"/>
      <c r="BG507" s="203"/>
      <c r="BH507" s="203"/>
      <c r="BI507" s="203"/>
      <c r="BJ507" s="203"/>
      <c r="BK507" s="204"/>
      <c r="BL507" s="202"/>
      <c r="BM507" s="203"/>
      <c r="BN507" s="203"/>
      <c r="BO507" s="203"/>
      <c r="BP507" s="203"/>
      <c r="BQ507" s="203"/>
      <c r="BR507" s="203"/>
      <c r="BS507" s="203"/>
      <c r="BT507" s="203"/>
      <c r="BU507" s="204"/>
      <c r="BV507" s="202"/>
      <c r="BW507" s="203"/>
      <c r="BX507" s="203"/>
      <c r="BY507" s="203"/>
      <c r="BZ507" s="203"/>
      <c r="CA507" s="203"/>
      <c r="CB507" s="203"/>
      <c r="CC507" s="203"/>
      <c r="CD507" s="203"/>
      <c r="CE507" s="204"/>
      <c r="CF507" s="202"/>
      <c r="CG507" s="203"/>
      <c r="CH507" s="203"/>
      <c r="CI507" s="203"/>
      <c r="CJ507" s="203"/>
      <c r="CK507" s="203"/>
      <c r="CL507" s="203"/>
      <c r="CM507" s="203"/>
      <c r="CN507" s="203"/>
      <c r="CO507" s="204"/>
    </row>
    <row r="508" spans="12:93" x14ac:dyDescent="0.25">
      <c r="L508" s="211"/>
      <c r="N508" s="202"/>
      <c r="O508" s="203"/>
      <c r="P508" s="203"/>
      <c r="Q508" s="203"/>
      <c r="R508" s="203"/>
      <c r="S508" s="203"/>
      <c r="T508" s="203"/>
      <c r="U508" s="203"/>
      <c r="V508" s="203"/>
      <c r="W508" s="204"/>
      <c r="X508" s="84"/>
      <c r="Y508" s="203"/>
      <c r="Z508" s="203"/>
      <c r="AA508" s="203"/>
      <c r="AB508" s="203"/>
      <c r="AC508" s="203"/>
      <c r="AD508" s="203"/>
      <c r="AE508" s="203"/>
      <c r="AF508" s="203"/>
      <c r="AG508" s="204"/>
      <c r="AH508" s="202"/>
      <c r="AI508" s="203"/>
      <c r="AJ508" s="203"/>
      <c r="AK508" s="203"/>
      <c r="AL508" s="203"/>
      <c r="AM508" s="203"/>
      <c r="AN508" s="203"/>
      <c r="AO508" s="203"/>
      <c r="AP508" s="203"/>
      <c r="AQ508" s="204"/>
      <c r="AR508" s="202"/>
      <c r="AS508" s="203"/>
      <c r="AT508" s="203"/>
      <c r="AU508" s="203"/>
      <c r="AV508" s="203"/>
      <c r="AW508" s="203"/>
      <c r="AX508" s="203"/>
      <c r="AY508" s="203"/>
      <c r="AZ508" s="203"/>
      <c r="BA508" s="204"/>
      <c r="BB508" s="202"/>
      <c r="BC508" s="203"/>
      <c r="BD508" s="203"/>
      <c r="BE508" s="203"/>
      <c r="BF508" s="203"/>
      <c r="BG508" s="203"/>
      <c r="BH508" s="203"/>
      <c r="BI508" s="203"/>
      <c r="BJ508" s="203"/>
      <c r="BK508" s="204"/>
      <c r="BL508" s="202"/>
      <c r="BM508" s="203"/>
      <c r="BN508" s="203"/>
      <c r="BO508" s="203"/>
      <c r="BP508" s="203"/>
      <c r="BQ508" s="203"/>
      <c r="BR508" s="203"/>
      <c r="BS508" s="203"/>
      <c r="BT508" s="203"/>
      <c r="BU508" s="204"/>
      <c r="BV508" s="202"/>
      <c r="BW508" s="203"/>
      <c r="BX508" s="203"/>
      <c r="BY508" s="203"/>
      <c r="BZ508" s="203"/>
      <c r="CA508" s="203"/>
      <c r="CB508" s="203"/>
      <c r="CC508" s="203"/>
      <c r="CD508" s="203"/>
      <c r="CE508" s="204"/>
      <c r="CF508" s="202"/>
      <c r="CG508" s="203"/>
      <c r="CH508" s="203"/>
      <c r="CI508" s="203"/>
      <c r="CJ508" s="203"/>
      <c r="CK508" s="203"/>
      <c r="CL508" s="203"/>
      <c r="CM508" s="203"/>
      <c r="CN508" s="203"/>
      <c r="CO508" s="204"/>
    </row>
    <row r="509" spans="12:93" x14ac:dyDescent="0.25">
      <c r="L509" s="211"/>
      <c r="N509" s="202"/>
      <c r="O509" s="203"/>
      <c r="P509" s="203"/>
      <c r="Q509" s="203"/>
      <c r="R509" s="203"/>
      <c r="S509" s="203"/>
      <c r="T509" s="203"/>
      <c r="U509" s="203"/>
      <c r="V509" s="203"/>
      <c r="W509" s="204"/>
      <c r="X509" s="84"/>
      <c r="Y509" s="203"/>
      <c r="Z509" s="203"/>
      <c r="AA509" s="203"/>
      <c r="AB509" s="203"/>
      <c r="AC509" s="203"/>
      <c r="AD509" s="203"/>
      <c r="AE509" s="203"/>
      <c r="AF509" s="203"/>
      <c r="AG509" s="204"/>
      <c r="AH509" s="202"/>
      <c r="AI509" s="203"/>
      <c r="AJ509" s="203"/>
      <c r="AK509" s="203"/>
      <c r="AL509" s="203"/>
      <c r="AM509" s="203"/>
      <c r="AN509" s="203"/>
      <c r="AO509" s="203"/>
      <c r="AP509" s="203"/>
      <c r="AQ509" s="204"/>
      <c r="AR509" s="202"/>
      <c r="AS509" s="203"/>
      <c r="AT509" s="203"/>
      <c r="AU509" s="203"/>
      <c r="AV509" s="203"/>
      <c r="AW509" s="203"/>
      <c r="AX509" s="203"/>
      <c r="AY509" s="203"/>
      <c r="AZ509" s="203"/>
      <c r="BA509" s="204"/>
      <c r="BB509" s="202"/>
      <c r="BC509" s="203"/>
      <c r="BD509" s="203"/>
      <c r="BE509" s="203"/>
      <c r="BF509" s="203"/>
      <c r="BG509" s="203"/>
      <c r="BH509" s="203"/>
      <c r="BI509" s="203"/>
      <c r="BJ509" s="203"/>
      <c r="BK509" s="204"/>
      <c r="BL509" s="202"/>
      <c r="BM509" s="203"/>
      <c r="BN509" s="203"/>
      <c r="BO509" s="203"/>
      <c r="BP509" s="203"/>
      <c r="BQ509" s="203"/>
      <c r="BR509" s="203"/>
      <c r="BS509" s="203"/>
      <c r="BT509" s="203"/>
      <c r="BU509" s="204"/>
      <c r="BV509" s="202"/>
      <c r="BW509" s="203"/>
      <c r="BX509" s="203"/>
      <c r="BY509" s="203"/>
      <c r="BZ509" s="203"/>
      <c r="CA509" s="203"/>
      <c r="CB509" s="203"/>
      <c r="CC509" s="203"/>
      <c r="CD509" s="203"/>
      <c r="CE509" s="204"/>
      <c r="CF509" s="202"/>
      <c r="CG509" s="203"/>
      <c r="CH509" s="203"/>
      <c r="CI509" s="203"/>
      <c r="CJ509" s="203"/>
      <c r="CK509" s="203"/>
      <c r="CL509" s="203"/>
      <c r="CM509" s="203"/>
      <c r="CN509" s="203"/>
      <c r="CO509" s="204"/>
    </row>
    <row r="510" spans="12:93" x14ac:dyDescent="0.25">
      <c r="L510" s="211"/>
      <c r="N510" s="202"/>
      <c r="O510" s="203"/>
      <c r="P510" s="203"/>
      <c r="Q510" s="203"/>
      <c r="R510" s="203"/>
      <c r="S510" s="203"/>
      <c r="T510" s="203"/>
      <c r="U510" s="203"/>
      <c r="V510" s="203"/>
      <c r="W510" s="204"/>
      <c r="X510" s="84"/>
      <c r="Y510" s="203"/>
      <c r="Z510" s="203"/>
      <c r="AA510" s="203"/>
      <c r="AB510" s="203"/>
      <c r="AC510" s="203"/>
      <c r="AD510" s="203"/>
      <c r="AE510" s="203"/>
      <c r="AF510" s="203"/>
      <c r="AG510" s="204"/>
      <c r="AH510" s="202"/>
      <c r="AI510" s="203"/>
      <c r="AJ510" s="203"/>
      <c r="AK510" s="203"/>
      <c r="AL510" s="203"/>
      <c r="AM510" s="203"/>
      <c r="AN510" s="203"/>
      <c r="AO510" s="203"/>
      <c r="AP510" s="203"/>
      <c r="AQ510" s="204"/>
      <c r="AR510" s="202"/>
      <c r="AS510" s="203"/>
      <c r="AT510" s="203"/>
      <c r="AU510" s="203"/>
      <c r="AV510" s="203"/>
      <c r="AW510" s="203"/>
      <c r="AX510" s="203"/>
      <c r="AY510" s="203"/>
      <c r="AZ510" s="203"/>
      <c r="BA510" s="204"/>
      <c r="BB510" s="202"/>
      <c r="BC510" s="203"/>
      <c r="BD510" s="203"/>
      <c r="BE510" s="203"/>
      <c r="BF510" s="203"/>
      <c r="BG510" s="203"/>
      <c r="BH510" s="203"/>
      <c r="BI510" s="203"/>
      <c r="BJ510" s="203"/>
      <c r="BK510" s="204"/>
      <c r="BL510" s="202"/>
      <c r="BM510" s="203"/>
      <c r="BN510" s="203"/>
      <c r="BO510" s="203"/>
      <c r="BP510" s="203"/>
      <c r="BQ510" s="203"/>
      <c r="BR510" s="203"/>
      <c r="BS510" s="203"/>
      <c r="BT510" s="203"/>
      <c r="BU510" s="204"/>
      <c r="BV510" s="202"/>
      <c r="BW510" s="203"/>
      <c r="BX510" s="203"/>
      <c r="BY510" s="203"/>
      <c r="BZ510" s="203"/>
      <c r="CA510" s="203"/>
      <c r="CB510" s="203"/>
      <c r="CC510" s="203"/>
      <c r="CD510" s="203"/>
      <c r="CE510" s="204"/>
      <c r="CF510" s="202"/>
      <c r="CG510" s="203"/>
      <c r="CH510" s="203"/>
      <c r="CI510" s="203"/>
      <c r="CJ510" s="203"/>
      <c r="CK510" s="203"/>
      <c r="CL510" s="203"/>
      <c r="CM510" s="203"/>
      <c r="CN510" s="203"/>
      <c r="CO510" s="204"/>
    </row>
    <row r="511" spans="12:93" x14ac:dyDescent="0.25">
      <c r="L511" s="211"/>
      <c r="N511" s="202"/>
      <c r="O511" s="203"/>
      <c r="P511" s="203"/>
      <c r="Q511" s="203"/>
      <c r="R511" s="203"/>
      <c r="S511" s="203"/>
      <c r="T511" s="203"/>
      <c r="U511" s="203"/>
      <c r="V511" s="203"/>
      <c r="W511" s="204"/>
      <c r="X511" s="84"/>
      <c r="Y511" s="203"/>
      <c r="Z511" s="203"/>
      <c r="AA511" s="203"/>
      <c r="AB511" s="203"/>
      <c r="AC511" s="203"/>
      <c r="AD511" s="203"/>
      <c r="AE511" s="203"/>
      <c r="AF511" s="203"/>
      <c r="AG511" s="204"/>
      <c r="AH511" s="202"/>
      <c r="AI511" s="203"/>
      <c r="AJ511" s="203"/>
      <c r="AK511" s="203"/>
      <c r="AL511" s="203"/>
      <c r="AM511" s="203"/>
      <c r="AN511" s="203"/>
      <c r="AO511" s="203"/>
      <c r="AP511" s="203"/>
      <c r="AQ511" s="204"/>
      <c r="AR511" s="202"/>
      <c r="AS511" s="203"/>
      <c r="AT511" s="203"/>
      <c r="AU511" s="203"/>
      <c r="AV511" s="203"/>
      <c r="AW511" s="203"/>
      <c r="AX511" s="203"/>
      <c r="AY511" s="203"/>
      <c r="AZ511" s="203"/>
      <c r="BA511" s="204"/>
      <c r="BB511" s="202"/>
      <c r="BC511" s="203"/>
      <c r="BD511" s="203"/>
      <c r="BE511" s="203"/>
      <c r="BF511" s="203"/>
      <c r="BG511" s="203"/>
      <c r="BH511" s="203"/>
      <c r="BI511" s="203"/>
      <c r="BJ511" s="203"/>
      <c r="BK511" s="204"/>
      <c r="BL511" s="202"/>
      <c r="BM511" s="203"/>
      <c r="BN511" s="203"/>
      <c r="BO511" s="203"/>
      <c r="BP511" s="203"/>
      <c r="BQ511" s="203"/>
      <c r="BR511" s="203"/>
      <c r="BS511" s="203"/>
      <c r="BT511" s="203"/>
      <c r="BU511" s="204"/>
      <c r="BV511" s="202"/>
      <c r="BW511" s="203"/>
      <c r="BX511" s="203"/>
      <c r="BY511" s="203"/>
      <c r="BZ511" s="203"/>
      <c r="CA511" s="203"/>
      <c r="CB511" s="203"/>
      <c r="CC511" s="203"/>
      <c r="CD511" s="203"/>
      <c r="CE511" s="204"/>
      <c r="CF511" s="202"/>
      <c r="CG511" s="203"/>
      <c r="CH511" s="203"/>
      <c r="CI511" s="203"/>
      <c r="CJ511" s="203"/>
      <c r="CK511" s="203"/>
      <c r="CL511" s="203"/>
      <c r="CM511" s="203"/>
      <c r="CN511" s="203"/>
      <c r="CO511" s="204"/>
    </row>
    <row r="512" spans="12:93" x14ac:dyDescent="0.25">
      <c r="L512" s="211"/>
      <c r="N512" s="202"/>
      <c r="O512" s="203"/>
      <c r="P512" s="203"/>
      <c r="Q512" s="203"/>
      <c r="R512" s="203"/>
      <c r="S512" s="203"/>
      <c r="T512" s="203"/>
      <c r="U512" s="203"/>
      <c r="V512" s="203"/>
      <c r="W512" s="204"/>
      <c r="X512" s="84"/>
      <c r="Y512" s="203"/>
      <c r="Z512" s="203"/>
      <c r="AA512" s="203"/>
      <c r="AB512" s="203"/>
      <c r="AC512" s="203"/>
      <c r="AD512" s="203"/>
      <c r="AE512" s="203"/>
      <c r="AF512" s="203"/>
      <c r="AG512" s="204"/>
      <c r="AH512" s="202"/>
      <c r="AI512" s="203"/>
      <c r="AJ512" s="203"/>
      <c r="AK512" s="203"/>
      <c r="AL512" s="203"/>
      <c r="AM512" s="203"/>
      <c r="AN512" s="203"/>
      <c r="AO512" s="203"/>
      <c r="AP512" s="203"/>
      <c r="AQ512" s="204"/>
      <c r="AR512" s="202"/>
      <c r="AS512" s="203"/>
      <c r="AT512" s="203"/>
      <c r="AU512" s="203"/>
      <c r="AV512" s="203"/>
      <c r="AW512" s="203"/>
      <c r="AX512" s="203"/>
      <c r="AY512" s="203"/>
      <c r="AZ512" s="203"/>
      <c r="BA512" s="204"/>
      <c r="BB512" s="202"/>
      <c r="BC512" s="203"/>
      <c r="BD512" s="203"/>
      <c r="BE512" s="203"/>
      <c r="BF512" s="203"/>
      <c r="BG512" s="203"/>
      <c r="BH512" s="203"/>
      <c r="BI512" s="203"/>
      <c r="BJ512" s="203"/>
      <c r="BK512" s="204"/>
      <c r="BL512" s="202"/>
      <c r="BM512" s="203"/>
      <c r="BN512" s="203"/>
      <c r="BO512" s="203"/>
      <c r="BP512" s="203"/>
      <c r="BQ512" s="203"/>
      <c r="BR512" s="203"/>
      <c r="BS512" s="203"/>
      <c r="BT512" s="203"/>
      <c r="BU512" s="204"/>
      <c r="BV512" s="202"/>
      <c r="BW512" s="203"/>
      <c r="BX512" s="203"/>
      <c r="BY512" s="203"/>
      <c r="BZ512" s="203"/>
      <c r="CA512" s="203"/>
      <c r="CB512" s="203"/>
      <c r="CC512" s="203"/>
      <c r="CD512" s="203"/>
      <c r="CE512" s="204"/>
      <c r="CF512" s="202"/>
      <c r="CG512" s="203"/>
      <c r="CH512" s="203"/>
      <c r="CI512" s="203"/>
      <c r="CJ512" s="203"/>
      <c r="CK512" s="203"/>
      <c r="CL512" s="203"/>
      <c r="CM512" s="203"/>
      <c r="CN512" s="203"/>
      <c r="CO512" s="204"/>
    </row>
    <row r="513" spans="12:93" x14ac:dyDescent="0.25">
      <c r="L513" s="211"/>
      <c r="N513" s="202"/>
      <c r="O513" s="203"/>
      <c r="P513" s="203"/>
      <c r="Q513" s="203"/>
      <c r="R513" s="203"/>
      <c r="S513" s="203"/>
      <c r="T513" s="203"/>
      <c r="U513" s="203"/>
      <c r="V513" s="203"/>
      <c r="W513" s="204"/>
      <c r="X513" s="84"/>
      <c r="Y513" s="203"/>
      <c r="Z513" s="203"/>
      <c r="AA513" s="203"/>
      <c r="AB513" s="203"/>
      <c r="AC513" s="203"/>
      <c r="AD513" s="203"/>
      <c r="AE513" s="203"/>
      <c r="AF513" s="203"/>
      <c r="AG513" s="204"/>
      <c r="AH513" s="202"/>
      <c r="AI513" s="203"/>
      <c r="AJ513" s="203"/>
      <c r="AK513" s="203"/>
      <c r="AL513" s="203"/>
      <c r="AM513" s="203"/>
      <c r="AN513" s="203"/>
      <c r="AO513" s="203"/>
      <c r="AP513" s="203"/>
      <c r="AQ513" s="204"/>
      <c r="AR513" s="202"/>
      <c r="AS513" s="203"/>
      <c r="AT513" s="203"/>
      <c r="AU513" s="203"/>
      <c r="AV513" s="203"/>
      <c r="AW513" s="203"/>
      <c r="AX513" s="203"/>
      <c r="AY513" s="203"/>
      <c r="AZ513" s="203"/>
      <c r="BA513" s="204"/>
      <c r="BB513" s="202"/>
      <c r="BC513" s="203"/>
      <c r="BD513" s="203"/>
      <c r="BE513" s="203"/>
      <c r="BF513" s="203"/>
      <c r="BG513" s="203"/>
      <c r="BH513" s="203"/>
      <c r="BI513" s="203"/>
      <c r="BJ513" s="203"/>
      <c r="BK513" s="204"/>
      <c r="BL513" s="202"/>
      <c r="BM513" s="203"/>
      <c r="BN513" s="203"/>
      <c r="BO513" s="203"/>
      <c r="BP513" s="203"/>
      <c r="BQ513" s="203"/>
      <c r="BR513" s="203"/>
      <c r="BS513" s="203"/>
      <c r="BT513" s="203"/>
      <c r="BU513" s="204"/>
      <c r="BV513" s="202"/>
      <c r="BW513" s="203"/>
      <c r="BX513" s="203"/>
      <c r="BY513" s="203"/>
      <c r="BZ513" s="203"/>
      <c r="CA513" s="203"/>
      <c r="CB513" s="203"/>
      <c r="CC513" s="203"/>
      <c r="CD513" s="203"/>
      <c r="CE513" s="204"/>
      <c r="CF513" s="202"/>
      <c r="CG513" s="203"/>
      <c r="CH513" s="203"/>
      <c r="CI513" s="203"/>
      <c r="CJ513" s="203"/>
      <c r="CK513" s="203"/>
      <c r="CL513" s="203"/>
      <c r="CM513" s="203"/>
      <c r="CN513" s="203"/>
      <c r="CO513" s="204"/>
    </row>
    <row r="514" spans="12:93" x14ac:dyDescent="0.25">
      <c r="L514" s="211"/>
      <c r="N514" s="202"/>
      <c r="O514" s="203"/>
      <c r="P514" s="203"/>
      <c r="Q514" s="203"/>
      <c r="R514" s="203"/>
      <c r="S514" s="203"/>
      <c r="T514" s="203"/>
      <c r="U514" s="203"/>
      <c r="V514" s="203"/>
      <c r="W514" s="204"/>
      <c r="X514" s="84"/>
      <c r="Y514" s="203"/>
      <c r="Z514" s="203"/>
      <c r="AA514" s="203"/>
      <c r="AB514" s="203"/>
      <c r="AC514" s="203"/>
      <c r="AD514" s="203"/>
      <c r="AE514" s="203"/>
      <c r="AF514" s="203"/>
      <c r="AG514" s="204"/>
      <c r="AH514" s="202"/>
      <c r="AI514" s="203"/>
      <c r="AJ514" s="203"/>
      <c r="AK514" s="203"/>
      <c r="AL514" s="203"/>
      <c r="AM514" s="203"/>
      <c r="AN514" s="203"/>
      <c r="AO514" s="203"/>
      <c r="AP514" s="203"/>
      <c r="AQ514" s="204"/>
      <c r="AR514" s="202"/>
      <c r="AS514" s="203"/>
      <c r="AT514" s="203"/>
      <c r="AU514" s="203"/>
      <c r="AV514" s="203"/>
      <c r="AW514" s="203"/>
      <c r="AX514" s="203"/>
      <c r="AY514" s="203"/>
      <c r="AZ514" s="203"/>
      <c r="BA514" s="204"/>
      <c r="BB514" s="202"/>
      <c r="BC514" s="203"/>
      <c r="BD514" s="203"/>
      <c r="BE514" s="203"/>
      <c r="BF514" s="203"/>
      <c r="BG514" s="203"/>
      <c r="BH514" s="203"/>
      <c r="BI514" s="203"/>
      <c r="BJ514" s="203"/>
      <c r="BK514" s="204"/>
      <c r="BL514" s="202"/>
      <c r="BM514" s="203"/>
      <c r="BN514" s="203"/>
      <c r="BO514" s="203"/>
      <c r="BP514" s="203"/>
      <c r="BQ514" s="203"/>
      <c r="BR514" s="203"/>
      <c r="BS514" s="203"/>
      <c r="BT514" s="203"/>
      <c r="BU514" s="204"/>
      <c r="BV514" s="202"/>
      <c r="BW514" s="203"/>
      <c r="BX514" s="203"/>
      <c r="BY514" s="203"/>
      <c r="BZ514" s="203"/>
      <c r="CA514" s="203"/>
      <c r="CB514" s="203"/>
      <c r="CC514" s="203"/>
      <c r="CD514" s="203"/>
      <c r="CE514" s="204"/>
      <c r="CF514" s="202"/>
      <c r="CG514" s="203"/>
      <c r="CH514" s="203"/>
      <c r="CI514" s="203"/>
      <c r="CJ514" s="203"/>
      <c r="CK514" s="203"/>
      <c r="CL514" s="203"/>
      <c r="CM514" s="203"/>
      <c r="CN514" s="203"/>
      <c r="CO514" s="204"/>
    </row>
    <row r="515" spans="12:93" x14ac:dyDescent="0.25">
      <c r="L515" s="211"/>
      <c r="N515" s="202"/>
      <c r="O515" s="203"/>
      <c r="P515" s="203"/>
      <c r="Q515" s="203"/>
      <c r="R515" s="203"/>
      <c r="S515" s="203"/>
      <c r="T515" s="203"/>
      <c r="U515" s="203"/>
      <c r="V515" s="203"/>
      <c r="W515" s="204"/>
      <c r="X515" s="84"/>
      <c r="Y515" s="203"/>
      <c r="Z515" s="203"/>
      <c r="AA515" s="203"/>
      <c r="AB515" s="203"/>
      <c r="AC515" s="203"/>
      <c r="AD515" s="203"/>
      <c r="AE515" s="203"/>
      <c r="AF515" s="203"/>
      <c r="AG515" s="204"/>
      <c r="AH515" s="202"/>
      <c r="AI515" s="203"/>
      <c r="AJ515" s="203"/>
      <c r="AK515" s="203"/>
      <c r="AL515" s="203"/>
      <c r="AM515" s="203"/>
      <c r="AN515" s="203"/>
      <c r="AO515" s="203"/>
      <c r="AP515" s="203"/>
      <c r="AQ515" s="204"/>
      <c r="AR515" s="202"/>
      <c r="AS515" s="203"/>
      <c r="AT515" s="203"/>
      <c r="AU515" s="203"/>
      <c r="AV515" s="203"/>
      <c r="AW515" s="203"/>
      <c r="AX515" s="203"/>
      <c r="AY515" s="203"/>
      <c r="AZ515" s="203"/>
      <c r="BA515" s="204"/>
      <c r="BB515" s="202"/>
      <c r="BC515" s="203"/>
      <c r="BD515" s="203"/>
      <c r="BE515" s="203"/>
      <c r="BF515" s="203"/>
      <c r="BG515" s="203"/>
      <c r="BH515" s="203"/>
      <c r="BI515" s="203"/>
      <c r="BJ515" s="203"/>
      <c r="BK515" s="204"/>
      <c r="BL515" s="202"/>
      <c r="BM515" s="203"/>
      <c r="BN515" s="203"/>
      <c r="BO515" s="203"/>
      <c r="BP515" s="203"/>
      <c r="BQ515" s="203"/>
      <c r="BR515" s="203"/>
      <c r="BS515" s="203"/>
      <c r="BT515" s="203"/>
      <c r="BU515" s="204"/>
      <c r="BV515" s="202"/>
      <c r="BW515" s="203"/>
      <c r="BX515" s="203"/>
      <c r="BY515" s="203"/>
      <c r="BZ515" s="203"/>
      <c r="CA515" s="203"/>
      <c r="CB515" s="203"/>
      <c r="CC515" s="203"/>
      <c r="CD515" s="203"/>
      <c r="CE515" s="204"/>
      <c r="CF515" s="202"/>
      <c r="CG515" s="203"/>
      <c r="CH515" s="203"/>
      <c r="CI515" s="203"/>
      <c r="CJ515" s="203"/>
      <c r="CK515" s="203"/>
      <c r="CL515" s="203"/>
      <c r="CM515" s="203"/>
      <c r="CN515" s="203"/>
      <c r="CO515" s="204"/>
    </row>
    <row r="516" spans="12:93" x14ac:dyDescent="0.25">
      <c r="L516" s="211"/>
      <c r="N516" s="202"/>
      <c r="O516" s="203"/>
      <c r="P516" s="203"/>
      <c r="Q516" s="203"/>
      <c r="R516" s="203"/>
      <c r="S516" s="203"/>
      <c r="T516" s="203"/>
      <c r="U516" s="203"/>
      <c r="V516" s="203"/>
      <c r="W516" s="204"/>
      <c r="X516" s="84"/>
      <c r="Y516" s="203"/>
      <c r="Z516" s="203"/>
      <c r="AA516" s="203"/>
      <c r="AB516" s="203"/>
      <c r="AC516" s="203"/>
      <c r="AD516" s="203"/>
      <c r="AE516" s="203"/>
      <c r="AF516" s="203"/>
      <c r="AG516" s="204"/>
      <c r="AH516" s="202"/>
      <c r="AI516" s="203"/>
      <c r="AJ516" s="203"/>
      <c r="AK516" s="203"/>
      <c r="AL516" s="203"/>
      <c r="AM516" s="203"/>
      <c r="AN516" s="203"/>
      <c r="AO516" s="203"/>
      <c r="AP516" s="203"/>
      <c r="AQ516" s="204"/>
      <c r="AR516" s="202"/>
      <c r="AS516" s="203"/>
      <c r="AT516" s="203"/>
      <c r="AU516" s="203"/>
      <c r="AV516" s="203"/>
      <c r="AW516" s="203"/>
      <c r="AX516" s="203"/>
      <c r="AY516" s="203"/>
      <c r="AZ516" s="203"/>
      <c r="BA516" s="204"/>
      <c r="BB516" s="202"/>
      <c r="BC516" s="203"/>
      <c r="BD516" s="203"/>
      <c r="BE516" s="203"/>
      <c r="BF516" s="203"/>
      <c r="BG516" s="203"/>
      <c r="BH516" s="203"/>
      <c r="BI516" s="203"/>
      <c r="BJ516" s="203"/>
      <c r="BK516" s="204"/>
      <c r="BL516" s="202"/>
      <c r="BM516" s="203"/>
      <c r="BN516" s="203"/>
      <c r="BO516" s="203"/>
      <c r="BP516" s="203"/>
      <c r="BQ516" s="203"/>
      <c r="BR516" s="203"/>
      <c r="BS516" s="203"/>
      <c r="BT516" s="203"/>
      <c r="BU516" s="204"/>
      <c r="BV516" s="202"/>
      <c r="BW516" s="203"/>
      <c r="BX516" s="203"/>
      <c r="BY516" s="203"/>
      <c r="BZ516" s="203"/>
      <c r="CA516" s="203"/>
      <c r="CB516" s="203"/>
      <c r="CC516" s="203"/>
      <c r="CD516" s="203"/>
      <c r="CE516" s="204"/>
      <c r="CF516" s="202"/>
      <c r="CG516" s="203"/>
      <c r="CH516" s="203"/>
      <c r="CI516" s="203"/>
      <c r="CJ516" s="203"/>
      <c r="CK516" s="203"/>
      <c r="CL516" s="203"/>
      <c r="CM516" s="203"/>
      <c r="CN516" s="203"/>
      <c r="CO516" s="204"/>
    </row>
    <row r="517" spans="12:93" x14ac:dyDescent="0.25">
      <c r="L517" s="211"/>
      <c r="N517" s="202"/>
      <c r="O517" s="203"/>
      <c r="P517" s="203"/>
      <c r="Q517" s="203"/>
      <c r="R517" s="203"/>
      <c r="S517" s="203"/>
      <c r="T517" s="203"/>
      <c r="U517" s="203"/>
      <c r="V517" s="203"/>
      <c r="W517" s="204"/>
      <c r="X517" s="84"/>
      <c r="Y517" s="203"/>
      <c r="Z517" s="203"/>
      <c r="AA517" s="203"/>
      <c r="AB517" s="203"/>
      <c r="AC517" s="203"/>
      <c r="AD517" s="203"/>
      <c r="AE517" s="203"/>
      <c r="AF517" s="203"/>
      <c r="AG517" s="204"/>
      <c r="AH517" s="202"/>
      <c r="AI517" s="203"/>
      <c r="AJ517" s="203"/>
      <c r="AK517" s="203"/>
      <c r="AL517" s="203"/>
      <c r="AM517" s="203"/>
      <c r="AN517" s="203"/>
      <c r="AO517" s="203"/>
      <c r="AP517" s="203"/>
      <c r="AQ517" s="204"/>
      <c r="AR517" s="202"/>
      <c r="AS517" s="203"/>
      <c r="AT517" s="203"/>
      <c r="AU517" s="203"/>
      <c r="AV517" s="203"/>
      <c r="AW517" s="203"/>
      <c r="AX517" s="203"/>
      <c r="AY517" s="203"/>
      <c r="AZ517" s="203"/>
      <c r="BA517" s="204"/>
      <c r="BB517" s="202"/>
      <c r="BC517" s="203"/>
      <c r="BD517" s="203"/>
      <c r="BE517" s="203"/>
      <c r="BF517" s="203"/>
      <c r="BG517" s="203"/>
      <c r="BH517" s="203"/>
      <c r="BI517" s="203"/>
      <c r="BJ517" s="203"/>
      <c r="BK517" s="204"/>
      <c r="BL517" s="202"/>
      <c r="BM517" s="203"/>
      <c r="BN517" s="203"/>
      <c r="BO517" s="203"/>
      <c r="BP517" s="203"/>
      <c r="BQ517" s="203"/>
      <c r="BR517" s="203"/>
      <c r="BS517" s="203"/>
      <c r="BT517" s="203"/>
      <c r="BU517" s="204"/>
      <c r="BV517" s="202"/>
      <c r="BW517" s="203"/>
      <c r="BX517" s="203"/>
      <c r="BY517" s="203"/>
      <c r="BZ517" s="203"/>
      <c r="CA517" s="203"/>
      <c r="CB517" s="203"/>
      <c r="CC517" s="203"/>
      <c r="CD517" s="203"/>
      <c r="CE517" s="204"/>
      <c r="CF517" s="202"/>
      <c r="CG517" s="203"/>
      <c r="CH517" s="203"/>
      <c r="CI517" s="203"/>
      <c r="CJ517" s="203"/>
      <c r="CK517" s="203"/>
      <c r="CL517" s="203"/>
      <c r="CM517" s="203"/>
      <c r="CN517" s="203"/>
      <c r="CO517" s="204"/>
    </row>
    <row r="518" spans="12:93" x14ac:dyDescent="0.25">
      <c r="L518" s="211"/>
      <c r="N518" s="202"/>
      <c r="O518" s="203"/>
      <c r="P518" s="203"/>
      <c r="Q518" s="203"/>
      <c r="R518" s="203"/>
      <c r="S518" s="203"/>
      <c r="T518" s="203"/>
      <c r="U518" s="203"/>
      <c r="V518" s="203"/>
      <c r="W518" s="204"/>
      <c r="X518" s="84"/>
      <c r="Y518" s="203"/>
      <c r="Z518" s="203"/>
      <c r="AA518" s="203"/>
      <c r="AB518" s="203"/>
      <c r="AC518" s="203"/>
      <c r="AD518" s="203"/>
      <c r="AE518" s="203"/>
      <c r="AF518" s="203"/>
      <c r="AG518" s="204"/>
      <c r="AH518" s="202"/>
      <c r="AI518" s="203"/>
      <c r="AJ518" s="203"/>
      <c r="AK518" s="203"/>
      <c r="AL518" s="203"/>
      <c r="AM518" s="203"/>
      <c r="AN518" s="203"/>
      <c r="AO518" s="203"/>
      <c r="AP518" s="203"/>
      <c r="AQ518" s="204"/>
      <c r="AR518" s="202"/>
      <c r="AS518" s="203"/>
      <c r="AT518" s="203"/>
      <c r="AU518" s="203"/>
      <c r="AV518" s="203"/>
      <c r="AW518" s="203"/>
      <c r="AX518" s="203"/>
      <c r="AY518" s="203"/>
      <c r="AZ518" s="203"/>
      <c r="BA518" s="204"/>
      <c r="BB518" s="202"/>
      <c r="BC518" s="203"/>
      <c r="BD518" s="203"/>
      <c r="BE518" s="203"/>
      <c r="BF518" s="203"/>
      <c r="BG518" s="203"/>
      <c r="BH518" s="203"/>
      <c r="BI518" s="203"/>
      <c r="BJ518" s="203"/>
      <c r="BK518" s="204"/>
      <c r="BL518" s="202"/>
      <c r="BM518" s="203"/>
      <c r="BN518" s="203"/>
      <c r="BO518" s="203"/>
      <c r="BP518" s="203"/>
      <c r="BQ518" s="203"/>
      <c r="BR518" s="203"/>
      <c r="BS518" s="203"/>
      <c r="BT518" s="203"/>
      <c r="BU518" s="204"/>
      <c r="BV518" s="202"/>
      <c r="BW518" s="203"/>
      <c r="BX518" s="203"/>
      <c r="BY518" s="203"/>
      <c r="BZ518" s="203"/>
      <c r="CA518" s="203"/>
      <c r="CB518" s="203"/>
      <c r="CC518" s="203"/>
      <c r="CD518" s="203"/>
      <c r="CE518" s="204"/>
      <c r="CF518" s="202"/>
      <c r="CG518" s="203"/>
      <c r="CH518" s="203"/>
      <c r="CI518" s="203"/>
      <c r="CJ518" s="203"/>
      <c r="CK518" s="203"/>
      <c r="CL518" s="203"/>
      <c r="CM518" s="203"/>
      <c r="CN518" s="203"/>
      <c r="CO518" s="204"/>
    </row>
    <row r="519" spans="12:93" x14ac:dyDescent="0.25">
      <c r="L519" s="211"/>
      <c r="N519" s="202"/>
      <c r="O519" s="203"/>
      <c r="P519" s="203"/>
      <c r="Q519" s="203"/>
      <c r="R519" s="203"/>
      <c r="S519" s="203"/>
      <c r="T519" s="203"/>
      <c r="U519" s="203"/>
      <c r="V519" s="203"/>
      <c r="W519" s="204"/>
      <c r="X519" s="84"/>
      <c r="Y519" s="203"/>
      <c r="Z519" s="203"/>
      <c r="AA519" s="203"/>
      <c r="AB519" s="203"/>
      <c r="AC519" s="203"/>
      <c r="AD519" s="203"/>
      <c r="AE519" s="203"/>
      <c r="AF519" s="203"/>
      <c r="AG519" s="204"/>
      <c r="AH519" s="202"/>
      <c r="AI519" s="203"/>
      <c r="AJ519" s="203"/>
      <c r="AK519" s="203"/>
      <c r="AL519" s="203"/>
      <c r="AM519" s="203"/>
      <c r="AN519" s="203"/>
      <c r="AO519" s="203"/>
      <c r="AP519" s="203"/>
      <c r="AQ519" s="204"/>
      <c r="AR519" s="202"/>
      <c r="AS519" s="203"/>
      <c r="AT519" s="203"/>
      <c r="AU519" s="203"/>
      <c r="AV519" s="203"/>
      <c r="AW519" s="203"/>
      <c r="AX519" s="203"/>
      <c r="AY519" s="203"/>
      <c r="AZ519" s="203"/>
      <c r="BA519" s="204"/>
      <c r="BB519" s="202"/>
      <c r="BC519" s="203"/>
      <c r="BD519" s="203"/>
      <c r="BE519" s="203"/>
      <c r="BF519" s="203"/>
      <c r="BG519" s="203"/>
      <c r="BH519" s="203"/>
      <c r="BI519" s="203"/>
      <c r="BJ519" s="203"/>
      <c r="BK519" s="204"/>
      <c r="BL519" s="202"/>
      <c r="BM519" s="203"/>
      <c r="BN519" s="203"/>
      <c r="BO519" s="203"/>
      <c r="BP519" s="203"/>
      <c r="BQ519" s="203"/>
      <c r="BR519" s="203"/>
      <c r="BS519" s="203"/>
      <c r="BT519" s="203"/>
      <c r="BU519" s="204"/>
      <c r="BV519" s="202"/>
      <c r="BW519" s="203"/>
      <c r="BX519" s="203"/>
      <c r="BY519" s="203"/>
      <c r="BZ519" s="203"/>
      <c r="CA519" s="203"/>
      <c r="CB519" s="203"/>
      <c r="CC519" s="203"/>
      <c r="CD519" s="203"/>
      <c r="CE519" s="204"/>
      <c r="CF519" s="202"/>
      <c r="CG519" s="203"/>
      <c r="CH519" s="203"/>
      <c r="CI519" s="203"/>
      <c r="CJ519" s="203"/>
      <c r="CK519" s="203"/>
      <c r="CL519" s="203"/>
      <c r="CM519" s="203"/>
      <c r="CN519" s="203"/>
      <c r="CO519" s="204"/>
    </row>
    <row r="520" spans="12:93" x14ac:dyDescent="0.25">
      <c r="L520" s="211"/>
      <c r="N520" s="202"/>
      <c r="O520" s="203"/>
      <c r="P520" s="203"/>
      <c r="Q520" s="203"/>
      <c r="R520" s="203"/>
      <c r="S520" s="203"/>
      <c r="T520" s="203"/>
      <c r="U520" s="203"/>
      <c r="V520" s="203"/>
      <c r="W520" s="204"/>
      <c r="X520" s="84"/>
      <c r="Y520" s="203"/>
      <c r="Z520" s="203"/>
      <c r="AA520" s="203"/>
      <c r="AB520" s="203"/>
      <c r="AC520" s="203"/>
      <c r="AD520" s="203"/>
      <c r="AE520" s="203"/>
      <c r="AF520" s="203"/>
      <c r="AG520" s="204"/>
      <c r="AH520" s="202"/>
      <c r="AI520" s="203"/>
      <c r="AJ520" s="203"/>
      <c r="AK520" s="203"/>
      <c r="AL520" s="203"/>
      <c r="AM520" s="203"/>
      <c r="AN520" s="203"/>
      <c r="AO520" s="203"/>
      <c r="AP520" s="203"/>
      <c r="AQ520" s="204"/>
      <c r="AR520" s="202"/>
      <c r="AS520" s="203"/>
      <c r="AT520" s="203"/>
      <c r="AU520" s="203"/>
      <c r="AV520" s="203"/>
      <c r="AW520" s="203"/>
      <c r="AX520" s="203"/>
      <c r="AY520" s="203"/>
      <c r="AZ520" s="203"/>
      <c r="BA520" s="204"/>
      <c r="BB520" s="202"/>
      <c r="BC520" s="203"/>
      <c r="BD520" s="203"/>
      <c r="BE520" s="203"/>
      <c r="BF520" s="203"/>
      <c r="BG520" s="203"/>
      <c r="BH520" s="203"/>
      <c r="BI520" s="203"/>
      <c r="BJ520" s="203"/>
      <c r="BK520" s="204"/>
      <c r="BL520" s="202"/>
      <c r="BM520" s="203"/>
      <c r="BN520" s="203"/>
      <c r="BO520" s="203"/>
      <c r="BP520" s="203"/>
      <c r="BQ520" s="203"/>
      <c r="BR520" s="203"/>
      <c r="BS520" s="203"/>
      <c r="BT520" s="203"/>
      <c r="BU520" s="204"/>
      <c r="BV520" s="202"/>
      <c r="BW520" s="203"/>
      <c r="BX520" s="203"/>
      <c r="BY520" s="203"/>
      <c r="BZ520" s="203"/>
      <c r="CA520" s="203"/>
      <c r="CB520" s="203"/>
      <c r="CC520" s="203"/>
      <c r="CD520" s="203"/>
      <c r="CE520" s="204"/>
      <c r="CF520" s="202"/>
      <c r="CG520" s="203"/>
      <c r="CH520" s="203"/>
      <c r="CI520" s="203"/>
      <c r="CJ520" s="203"/>
      <c r="CK520" s="203"/>
      <c r="CL520" s="203"/>
      <c r="CM520" s="203"/>
      <c r="CN520" s="203"/>
      <c r="CO520" s="204"/>
    </row>
    <row r="521" spans="12:93" x14ac:dyDescent="0.25">
      <c r="L521" s="211"/>
      <c r="N521" s="202"/>
      <c r="O521" s="203"/>
      <c r="P521" s="203"/>
      <c r="Q521" s="203"/>
      <c r="R521" s="203"/>
      <c r="S521" s="203"/>
      <c r="T521" s="203"/>
      <c r="U521" s="203"/>
      <c r="V521" s="203"/>
      <c r="W521" s="204"/>
      <c r="X521" s="84"/>
      <c r="Y521" s="203"/>
      <c r="Z521" s="203"/>
      <c r="AA521" s="203"/>
      <c r="AB521" s="203"/>
      <c r="AC521" s="203"/>
      <c r="AD521" s="203"/>
      <c r="AE521" s="203"/>
      <c r="AF521" s="203"/>
      <c r="AG521" s="204"/>
      <c r="AH521" s="202"/>
      <c r="AI521" s="203"/>
      <c r="AJ521" s="203"/>
      <c r="AK521" s="203"/>
      <c r="AL521" s="203"/>
      <c r="AM521" s="203"/>
      <c r="AN521" s="203"/>
      <c r="AO521" s="203"/>
      <c r="AP521" s="203"/>
      <c r="AQ521" s="204"/>
      <c r="AR521" s="202"/>
      <c r="AS521" s="203"/>
      <c r="AT521" s="203"/>
      <c r="AU521" s="203"/>
      <c r="AV521" s="203"/>
      <c r="AW521" s="203"/>
      <c r="AX521" s="203"/>
      <c r="AY521" s="203"/>
      <c r="AZ521" s="203"/>
      <c r="BA521" s="204"/>
      <c r="BB521" s="202"/>
      <c r="BC521" s="203"/>
      <c r="BD521" s="203"/>
      <c r="BE521" s="203"/>
      <c r="BF521" s="203"/>
      <c r="BG521" s="203"/>
      <c r="BH521" s="203"/>
      <c r="BI521" s="203"/>
      <c r="BJ521" s="203"/>
      <c r="BK521" s="204"/>
      <c r="BL521" s="202"/>
      <c r="BM521" s="203"/>
      <c r="BN521" s="203"/>
      <c r="BO521" s="203"/>
      <c r="BP521" s="203"/>
      <c r="BQ521" s="203"/>
      <c r="BR521" s="203"/>
      <c r="BS521" s="203"/>
      <c r="BT521" s="203"/>
      <c r="BU521" s="204"/>
      <c r="BV521" s="202"/>
      <c r="BW521" s="203"/>
      <c r="BX521" s="203"/>
      <c r="BY521" s="203"/>
      <c r="BZ521" s="203"/>
      <c r="CA521" s="203"/>
      <c r="CB521" s="203"/>
      <c r="CC521" s="203"/>
      <c r="CD521" s="203"/>
      <c r="CE521" s="204"/>
      <c r="CF521" s="202"/>
      <c r="CG521" s="203"/>
      <c r="CH521" s="203"/>
      <c r="CI521" s="203"/>
      <c r="CJ521" s="203"/>
      <c r="CK521" s="203"/>
      <c r="CL521" s="203"/>
      <c r="CM521" s="203"/>
      <c r="CN521" s="203"/>
      <c r="CO521" s="204"/>
    </row>
    <row r="522" spans="12:93" x14ac:dyDescent="0.25">
      <c r="L522" s="211"/>
      <c r="N522" s="202"/>
      <c r="O522" s="203"/>
      <c r="P522" s="203"/>
      <c r="Q522" s="203"/>
      <c r="R522" s="203"/>
      <c r="S522" s="203"/>
      <c r="T522" s="203"/>
      <c r="U522" s="203"/>
      <c r="V522" s="203"/>
      <c r="W522" s="204"/>
      <c r="X522" s="84"/>
      <c r="Y522" s="203"/>
      <c r="Z522" s="203"/>
      <c r="AA522" s="203"/>
      <c r="AB522" s="203"/>
      <c r="AC522" s="203"/>
      <c r="AD522" s="203"/>
      <c r="AE522" s="203"/>
      <c r="AF522" s="203"/>
      <c r="AG522" s="204"/>
      <c r="AH522" s="202"/>
      <c r="AI522" s="203"/>
      <c r="AJ522" s="203"/>
      <c r="AK522" s="203"/>
      <c r="AL522" s="203"/>
      <c r="AM522" s="203"/>
      <c r="AN522" s="203"/>
      <c r="AO522" s="203"/>
      <c r="AP522" s="203"/>
      <c r="AQ522" s="204"/>
      <c r="AR522" s="202"/>
      <c r="AS522" s="203"/>
      <c r="AT522" s="203"/>
      <c r="AU522" s="203"/>
      <c r="AV522" s="203"/>
      <c r="AW522" s="203"/>
      <c r="AX522" s="203"/>
      <c r="AY522" s="203"/>
      <c r="AZ522" s="203"/>
      <c r="BA522" s="204"/>
      <c r="BB522" s="202"/>
      <c r="BC522" s="203"/>
      <c r="BD522" s="203"/>
      <c r="BE522" s="203"/>
      <c r="BF522" s="203"/>
      <c r="BG522" s="203"/>
      <c r="BH522" s="203"/>
      <c r="BI522" s="203"/>
      <c r="BJ522" s="203"/>
      <c r="BK522" s="204"/>
      <c r="BL522" s="202"/>
      <c r="BM522" s="203"/>
      <c r="BN522" s="203"/>
      <c r="BO522" s="203"/>
      <c r="BP522" s="203"/>
      <c r="BQ522" s="203"/>
      <c r="BR522" s="203"/>
      <c r="BS522" s="203"/>
      <c r="BT522" s="203"/>
      <c r="BU522" s="204"/>
      <c r="BV522" s="202"/>
      <c r="BW522" s="203"/>
      <c r="BX522" s="203"/>
      <c r="BY522" s="203"/>
      <c r="BZ522" s="203"/>
      <c r="CA522" s="203"/>
      <c r="CB522" s="203"/>
      <c r="CC522" s="203"/>
      <c r="CD522" s="203"/>
      <c r="CE522" s="204"/>
      <c r="CF522" s="202"/>
      <c r="CG522" s="203"/>
      <c r="CH522" s="203"/>
      <c r="CI522" s="203"/>
      <c r="CJ522" s="203"/>
      <c r="CK522" s="203"/>
      <c r="CL522" s="203"/>
      <c r="CM522" s="203"/>
      <c r="CN522" s="203"/>
      <c r="CO522" s="204"/>
    </row>
    <row r="523" spans="12:93" x14ac:dyDescent="0.25">
      <c r="L523" s="211"/>
      <c r="N523" s="202"/>
      <c r="O523" s="203"/>
      <c r="P523" s="203"/>
      <c r="Q523" s="203"/>
      <c r="R523" s="203"/>
      <c r="S523" s="203"/>
      <c r="T523" s="203"/>
      <c r="U523" s="203"/>
      <c r="V523" s="203"/>
      <c r="W523" s="204"/>
      <c r="X523" s="84"/>
      <c r="Y523" s="203"/>
      <c r="Z523" s="203"/>
      <c r="AA523" s="203"/>
      <c r="AB523" s="203"/>
      <c r="AC523" s="203"/>
      <c r="AD523" s="203"/>
      <c r="AE523" s="203"/>
      <c r="AF523" s="203"/>
      <c r="AG523" s="204"/>
      <c r="AH523" s="202"/>
      <c r="AI523" s="203"/>
      <c r="AJ523" s="203"/>
      <c r="AK523" s="203"/>
      <c r="AL523" s="203"/>
      <c r="AM523" s="203"/>
      <c r="AN523" s="203"/>
      <c r="AO523" s="203"/>
      <c r="AP523" s="203"/>
      <c r="AQ523" s="204"/>
      <c r="AR523" s="202"/>
      <c r="AS523" s="203"/>
      <c r="AT523" s="203"/>
      <c r="AU523" s="203"/>
      <c r="AV523" s="203"/>
      <c r="AW523" s="203"/>
      <c r="AX523" s="203"/>
      <c r="AY523" s="203"/>
      <c r="AZ523" s="203"/>
      <c r="BA523" s="204"/>
      <c r="BB523" s="202"/>
      <c r="BC523" s="203"/>
      <c r="BD523" s="203"/>
      <c r="BE523" s="203"/>
      <c r="BF523" s="203"/>
      <c r="BG523" s="203"/>
      <c r="BH523" s="203"/>
      <c r="BI523" s="203"/>
      <c r="BJ523" s="203"/>
      <c r="BK523" s="204"/>
      <c r="BL523" s="202"/>
      <c r="BM523" s="203"/>
      <c r="BN523" s="203"/>
      <c r="BO523" s="203"/>
      <c r="BP523" s="203"/>
      <c r="BQ523" s="203"/>
      <c r="BR523" s="203"/>
      <c r="BS523" s="203"/>
      <c r="BT523" s="203"/>
      <c r="BU523" s="204"/>
      <c r="BV523" s="202"/>
      <c r="BW523" s="203"/>
      <c r="BX523" s="203"/>
      <c r="BY523" s="203"/>
      <c r="BZ523" s="203"/>
      <c r="CA523" s="203"/>
      <c r="CB523" s="203"/>
      <c r="CC523" s="203"/>
      <c r="CD523" s="203"/>
      <c r="CE523" s="204"/>
      <c r="CF523" s="202"/>
      <c r="CG523" s="203"/>
      <c r="CH523" s="203"/>
      <c r="CI523" s="203"/>
      <c r="CJ523" s="203"/>
      <c r="CK523" s="203"/>
      <c r="CL523" s="203"/>
      <c r="CM523" s="203"/>
      <c r="CN523" s="203"/>
      <c r="CO523" s="204"/>
    </row>
    <row r="524" spans="12:93" x14ac:dyDescent="0.25">
      <c r="L524" s="211"/>
      <c r="N524" s="202"/>
      <c r="O524" s="203"/>
      <c r="P524" s="203"/>
      <c r="Q524" s="203"/>
      <c r="R524" s="203"/>
      <c r="S524" s="203"/>
      <c r="T524" s="203"/>
      <c r="U524" s="203"/>
      <c r="V524" s="203"/>
      <c r="W524" s="204"/>
      <c r="X524" s="84"/>
      <c r="Y524" s="203"/>
      <c r="Z524" s="203"/>
      <c r="AA524" s="203"/>
      <c r="AB524" s="203"/>
      <c r="AC524" s="203"/>
      <c r="AD524" s="203"/>
      <c r="AE524" s="203"/>
      <c r="AF524" s="203"/>
      <c r="AG524" s="204"/>
      <c r="AH524" s="202"/>
      <c r="AI524" s="203"/>
      <c r="AJ524" s="203"/>
      <c r="AK524" s="203"/>
      <c r="AL524" s="203"/>
      <c r="AM524" s="203"/>
      <c r="AN524" s="203"/>
      <c r="AO524" s="203"/>
      <c r="AP524" s="203"/>
      <c r="AQ524" s="204"/>
      <c r="AR524" s="202"/>
      <c r="AS524" s="203"/>
      <c r="AT524" s="203"/>
      <c r="AU524" s="203"/>
      <c r="AV524" s="203"/>
      <c r="AW524" s="203"/>
      <c r="AX524" s="203"/>
      <c r="AY524" s="203"/>
      <c r="AZ524" s="203"/>
      <c r="BA524" s="204"/>
      <c r="BB524" s="202"/>
      <c r="BC524" s="203"/>
      <c r="BD524" s="203"/>
      <c r="BE524" s="203"/>
      <c r="BF524" s="203"/>
      <c r="BG524" s="203"/>
      <c r="BH524" s="203"/>
      <c r="BI524" s="203"/>
      <c r="BJ524" s="203"/>
      <c r="BK524" s="204"/>
      <c r="BL524" s="202"/>
      <c r="BM524" s="203"/>
      <c r="BN524" s="203"/>
      <c r="BO524" s="203"/>
      <c r="BP524" s="203"/>
      <c r="BQ524" s="203"/>
      <c r="BR524" s="203"/>
      <c r="BS524" s="203"/>
      <c r="BT524" s="203"/>
      <c r="BU524" s="204"/>
      <c r="BV524" s="202"/>
      <c r="BW524" s="203"/>
      <c r="BX524" s="203"/>
      <c r="BY524" s="203"/>
      <c r="BZ524" s="203"/>
      <c r="CA524" s="203"/>
      <c r="CB524" s="203"/>
      <c r="CC524" s="203"/>
      <c r="CD524" s="203"/>
      <c r="CE524" s="204"/>
      <c r="CF524" s="202"/>
      <c r="CG524" s="203"/>
      <c r="CH524" s="203"/>
      <c r="CI524" s="203"/>
      <c r="CJ524" s="203"/>
      <c r="CK524" s="203"/>
      <c r="CL524" s="203"/>
      <c r="CM524" s="203"/>
      <c r="CN524" s="203"/>
      <c r="CO524" s="204"/>
    </row>
    <row r="525" spans="12:93" x14ac:dyDescent="0.25">
      <c r="L525" s="211"/>
      <c r="N525" s="202"/>
      <c r="O525" s="203"/>
      <c r="P525" s="203"/>
      <c r="Q525" s="203"/>
      <c r="R525" s="203"/>
      <c r="S525" s="203"/>
      <c r="T525" s="203"/>
      <c r="U525" s="203"/>
      <c r="V525" s="203"/>
      <c r="W525" s="204"/>
      <c r="X525" s="84"/>
      <c r="Y525" s="203"/>
      <c r="Z525" s="203"/>
      <c r="AA525" s="203"/>
      <c r="AB525" s="203"/>
      <c r="AC525" s="203"/>
      <c r="AD525" s="203"/>
      <c r="AE525" s="203"/>
      <c r="AF525" s="203"/>
      <c r="AG525" s="204"/>
      <c r="AH525" s="202"/>
      <c r="AI525" s="203"/>
      <c r="AJ525" s="203"/>
      <c r="AK525" s="203"/>
      <c r="AL525" s="203"/>
      <c r="AM525" s="203"/>
      <c r="AN525" s="203"/>
      <c r="AO525" s="203"/>
      <c r="AP525" s="203"/>
      <c r="AQ525" s="204"/>
      <c r="AR525" s="202"/>
      <c r="AS525" s="203"/>
      <c r="AT525" s="203"/>
      <c r="AU525" s="203"/>
      <c r="AV525" s="203"/>
      <c r="AW525" s="203"/>
      <c r="AX525" s="203"/>
      <c r="AY525" s="203"/>
      <c r="AZ525" s="203"/>
      <c r="BA525" s="204"/>
      <c r="BB525" s="202"/>
      <c r="BC525" s="203"/>
      <c r="BD525" s="203"/>
      <c r="BE525" s="203"/>
      <c r="BF525" s="203"/>
      <c r="BG525" s="203"/>
      <c r="BH525" s="203"/>
      <c r="BI525" s="203"/>
      <c r="BJ525" s="203"/>
      <c r="BK525" s="204"/>
      <c r="BL525" s="202"/>
      <c r="BM525" s="203"/>
      <c r="BN525" s="203"/>
      <c r="BO525" s="203"/>
      <c r="BP525" s="203"/>
      <c r="BQ525" s="203"/>
      <c r="BR525" s="203"/>
      <c r="BS525" s="203"/>
      <c r="BT525" s="203"/>
      <c r="BU525" s="204"/>
      <c r="BV525" s="202"/>
      <c r="BW525" s="203"/>
      <c r="BX525" s="203"/>
      <c r="BY525" s="203"/>
      <c r="BZ525" s="203"/>
      <c r="CA525" s="203"/>
      <c r="CB525" s="203"/>
      <c r="CC525" s="203"/>
      <c r="CD525" s="203"/>
      <c r="CE525" s="204"/>
      <c r="CF525" s="202"/>
      <c r="CG525" s="203"/>
      <c r="CH525" s="203"/>
      <c r="CI525" s="203"/>
      <c r="CJ525" s="203"/>
      <c r="CK525" s="203"/>
      <c r="CL525" s="203"/>
      <c r="CM525" s="203"/>
      <c r="CN525" s="203"/>
      <c r="CO525" s="204"/>
    </row>
    <row r="526" spans="12:93" x14ac:dyDescent="0.25">
      <c r="L526" s="211"/>
      <c r="N526" s="202"/>
      <c r="O526" s="203"/>
      <c r="P526" s="203"/>
      <c r="Q526" s="203"/>
      <c r="R526" s="203"/>
      <c r="S526" s="203"/>
      <c r="T526" s="203"/>
      <c r="U526" s="203"/>
      <c r="V526" s="203"/>
      <c r="W526" s="204"/>
      <c r="X526" s="84"/>
      <c r="Y526" s="203"/>
      <c r="Z526" s="203"/>
      <c r="AA526" s="203"/>
      <c r="AB526" s="203"/>
      <c r="AC526" s="203"/>
      <c r="AD526" s="203"/>
      <c r="AE526" s="203"/>
      <c r="AF526" s="203"/>
      <c r="AG526" s="204"/>
      <c r="AH526" s="202"/>
      <c r="AI526" s="203"/>
      <c r="AJ526" s="203"/>
      <c r="AK526" s="203"/>
      <c r="AL526" s="203"/>
      <c r="AM526" s="203"/>
      <c r="AN526" s="203"/>
      <c r="AO526" s="203"/>
      <c r="AP526" s="203"/>
      <c r="AQ526" s="204"/>
      <c r="AR526" s="202"/>
      <c r="AS526" s="203"/>
      <c r="AT526" s="203"/>
      <c r="AU526" s="203"/>
      <c r="AV526" s="203"/>
      <c r="AW526" s="203"/>
      <c r="AX526" s="203"/>
      <c r="AY526" s="203"/>
      <c r="AZ526" s="203"/>
      <c r="BA526" s="204"/>
      <c r="BB526" s="202"/>
      <c r="BC526" s="203"/>
      <c r="BD526" s="203"/>
      <c r="BE526" s="203"/>
      <c r="BF526" s="203"/>
      <c r="BG526" s="203"/>
      <c r="BH526" s="203"/>
      <c r="BI526" s="203"/>
      <c r="BJ526" s="203"/>
      <c r="BK526" s="204"/>
      <c r="BL526" s="202"/>
      <c r="BM526" s="203"/>
      <c r="BN526" s="203"/>
      <c r="BO526" s="203"/>
      <c r="BP526" s="203"/>
      <c r="BQ526" s="203"/>
      <c r="BR526" s="203"/>
      <c r="BS526" s="203"/>
      <c r="BT526" s="203"/>
      <c r="BU526" s="204"/>
      <c r="BV526" s="202"/>
      <c r="BW526" s="203"/>
      <c r="BX526" s="203"/>
      <c r="BY526" s="203"/>
      <c r="BZ526" s="203"/>
      <c r="CA526" s="203"/>
      <c r="CB526" s="203"/>
      <c r="CC526" s="203"/>
      <c r="CD526" s="203"/>
      <c r="CE526" s="204"/>
      <c r="CF526" s="202"/>
      <c r="CG526" s="203"/>
      <c r="CH526" s="203"/>
      <c r="CI526" s="203"/>
      <c r="CJ526" s="203"/>
      <c r="CK526" s="203"/>
      <c r="CL526" s="203"/>
      <c r="CM526" s="203"/>
      <c r="CN526" s="203"/>
      <c r="CO526" s="204"/>
    </row>
    <row r="527" spans="12:93" x14ac:dyDescent="0.25">
      <c r="L527" s="211"/>
      <c r="N527" s="202"/>
      <c r="O527" s="203"/>
      <c r="P527" s="203"/>
      <c r="Q527" s="203"/>
      <c r="R527" s="203"/>
      <c r="S527" s="203"/>
      <c r="T527" s="203"/>
      <c r="U527" s="203"/>
      <c r="V527" s="203"/>
      <c r="W527" s="204"/>
      <c r="X527" s="84"/>
      <c r="Y527" s="203"/>
      <c r="Z527" s="203"/>
      <c r="AA527" s="203"/>
      <c r="AB527" s="203"/>
      <c r="AC527" s="203"/>
      <c r="AD527" s="203"/>
      <c r="AE527" s="203"/>
      <c r="AF527" s="203"/>
      <c r="AG527" s="204"/>
      <c r="AH527" s="202"/>
      <c r="AI527" s="203"/>
      <c r="AJ527" s="203"/>
      <c r="AK527" s="203"/>
      <c r="AL527" s="203"/>
      <c r="AM527" s="203"/>
      <c r="AN527" s="203"/>
      <c r="AO527" s="203"/>
      <c r="AP527" s="203"/>
      <c r="AQ527" s="204"/>
      <c r="AR527" s="202"/>
      <c r="AS527" s="203"/>
      <c r="AT527" s="203"/>
      <c r="AU527" s="203"/>
      <c r="AV527" s="203"/>
      <c r="AW527" s="203"/>
      <c r="AX527" s="203"/>
      <c r="AY527" s="203"/>
      <c r="AZ527" s="203"/>
      <c r="BA527" s="204"/>
      <c r="BB527" s="202"/>
      <c r="BC527" s="203"/>
      <c r="BD527" s="203"/>
      <c r="BE527" s="203"/>
      <c r="BF527" s="203"/>
      <c r="BG527" s="203"/>
      <c r="BH527" s="203"/>
      <c r="BI527" s="203"/>
      <c r="BJ527" s="203"/>
      <c r="BK527" s="204"/>
      <c r="BL527" s="202"/>
      <c r="BM527" s="203"/>
      <c r="BN527" s="203"/>
      <c r="BO527" s="203"/>
      <c r="BP527" s="203"/>
      <c r="BQ527" s="203"/>
      <c r="BR527" s="203"/>
      <c r="BS527" s="203"/>
      <c r="BT527" s="203"/>
      <c r="BU527" s="204"/>
      <c r="BV527" s="202"/>
      <c r="BW527" s="203"/>
      <c r="BX527" s="203"/>
      <c r="BY527" s="203"/>
      <c r="BZ527" s="203"/>
      <c r="CA527" s="203"/>
      <c r="CB527" s="203"/>
      <c r="CC527" s="203"/>
      <c r="CD527" s="203"/>
      <c r="CE527" s="204"/>
      <c r="CF527" s="202"/>
      <c r="CG527" s="203"/>
      <c r="CH527" s="203"/>
      <c r="CI527" s="203"/>
      <c r="CJ527" s="203"/>
      <c r="CK527" s="203"/>
      <c r="CL527" s="203"/>
      <c r="CM527" s="203"/>
      <c r="CN527" s="203"/>
      <c r="CO527" s="204"/>
    </row>
    <row r="528" spans="12:93" x14ac:dyDescent="0.25">
      <c r="L528" s="211"/>
      <c r="N528" s="202"/>
      <c r="O528" s="203"/>
      <c r="P528" s="203"/>
      <c r="Q528" s="203"/>
      <c r="R528" s="203"/>
      <c r="S528" s="203"/>
      <c r="T528" s="203"/>
      <c r="U528" s="203"/>
      <c r="V528" s="203"/>
      <c r="W528" s="204"/>
      <c r="X528" s="84"/>
      <c r="Y528" s="203"/>
      <c r="Z528" s="203"/>
      <c r="AA528" s="203"/>
      <c r="AB528" s="203"/>
      <c r="AC528" s="203"/>
      <c r="AD528" s="203"/>
      <c r="AE528" s="203"/>
      <c r="AF528" s="203"/>
      <c r="AG528" s="204"/>
      <c r="AH528" s="202"/>
      <c r="AI528" s="203"/>
      <c r="AJ528" s="203"/>
      <c r="AK528" s="203"/>
      <c r="AL528" s="203"/>
      <c r="AM528" s="203"/>
      <c r="AN528" s="203"/>
      <c r="AO528" s="203"/>
      <c r="AP528" s="203"/>
      <c r="AQ528" s="204"/>
      <c r="AR528" s="202"/>
      <c r="AS528" s="203"/>
      <c r="AT528" s="203"/>
      <c r="AU528" s="203"/>
      <c r="AV528" s="203"/>
      <c r="AW528" s="203"/>
      <c r="AX528" s="203"/>
      <c r="AY528" s="203"/>
      <c r="AZ528" s="203"/>
      <c r="BA528" s="204"/>
      <c r="BB528" s="202"/>
      <c r="BC528" s="203"/>
      <c r="BD528" s="203"/>
      <c r="BE528" s="203"/>
      <c r="BF528" s="203"/>
      <c r="BG528" s="203"/>
      <c r="BH528" s="203"/>
      <c r="BI528" s="203"/>
      <c r="BJ528" s="203"/>
      <c r="BK528" s="204"/>
      <c r="BL528" s="202"/>
      <c r="BM528" s="203"/>
      <c r="BN528" s="203"/>
      <c r="BO528" s="203"/>
      <c r="BP528" s="203"/>
      <c r="BQ528" s="203"/>
      <c r="BR528" s="203"/>
      <c r="BS528" s="203"/>
      <c r="BT528" s="203"/>
      <c r="BU528" s="204"/>
      <c r="BV528" s="202"/>
      <c r="BW528" s="203"/>
      <c r="BX528" s="203"/>
      <c r="BY528" s="203"/>
      <c r="BZ528" s="203"/>
      <c r="CA528" s="203"/>
      <c r="CB528" s="203"/>
      <c r="CC528" s="203"/>
      <c r="CD528" s="203"/>
      <c r="CE528" s="204"/>
      <c r="CF528" s="202"/>
      <c r="CG528" s="203"/>
      <c r="CH528" s="203"/>
      <c r="CI528" s="203"/>
      <c r="CJ528" s="203"/>
      <c r="CK528" s="203"/>
      <c r="CL528" s="203"/>
      <c r="CM528" s="203"/>
      <c r="CN528" s="203"/>
      <c r="CO528" s="204"/>
    </row>
    <row r="529" spans="12:93" x14ac:dyDescent="0.25">
      <c r="L529" s="211"/>
      <c r="N529" s="202"/>
      <c r="O529" s="203"/>
      <c r="P529" s="203"/>
      <c r="Q529" s="203"/>
      <c r="R529" s="203"/>
      <c r="S529" s="203"/>
      <c r="T529" s="203"/>
      <c r="U529" s="203"/>
      <c r="V529" s="203"/>
      <c r="W529" s="204"/>
      <c r="X529" s="84"/>
      <c r="Y529" s="203"/>
      <c r="Z529" s="203"/>
      <c r="AA529" s="203"/>
      <c r="AB529" s="203"/>
      <c r="AC529" s="203"/>
      <c r="AD529" s="203"/>
      <c r="AE529" s="203"/>
      <c r="AF529" s="203"/>
      <c r="AG529" s="204"/>
      <c r="AH529" s="202"/>
      <c r="AI529" s="203"/>
      <c r="AJ529" s="203"/>
      <c r="AK529" s="203"/>
      <c r="AL529" s="203"/>
      <c r="AM529" s="203"/>
      <c r="AN529" s="203"/>
      <c r="AO529" s="203"/>
      <c r="AP529" s="203"/>
      <c r="AQ529" s="204"/>
      <c r="AR529" s="202"/>
      <c r="AS529" s="203"/>
      <c r="AT529" s="203"/>
      <c r="AU529" s="203"/>
      <c r="AV529" s="203"/>
      <c r="AW529" s="203"/>
      <c r="AX529" s="203"/>
      <c r="AY529" s="203"/>
      <c r="AZ529" s="203"/>
      <c r="BA529" s="204"/>
      <c r="BB529" s="202"/>
      <c r="BC529" s="203"/>
      <c r="BD529" s="203"/>
      <c r="BE529" s="203"/>
      <c r="BF529" s="203"/>
      <c r="BG529" s="203"/>
      <c r="BH529" s="203"/>
      <c r="BI529" s="203"/>
      <c r="BJ529" s="203"/>
      <c r="BK529" s="204"/>
      <c r="BL529" s="202"/>
      <c r="BM529" s="203"/>
      <c r="BN529" s="203"/>
      <c r="BO529" s="203"/>
      <c r="BP529" s="203"/>
      <c r="BQ529" s="203"/>
      <c r="BR529" s="203"/>
      <c r="BS529" s="203"/>
      <c r="BT529" s="203"/>
      <c r="BU529" s="204"/>
      <c r="BV529" s="202"/>
      <c r="BW529" s="203"/>
      <c r="BX529" s="203"/>
      <c r="BY529" s="203"/>
      <c r="BZ529" s="203"/>
      <c r="CA529" s="203"/>
      <c r="CB529" s="203"/>
      <c r="CC529" s="203"/>
      <c r="CD529" s="203"/>
      <c r="CE529" s="204"/>
      <c r="CF529" s="202"/>
      <c r="CG529" s="203"/>
      <c r="CH529" s="203"/>
      <c r="CI529" s="203"/>
      <c r="CJ529" s="203"/>
      <c r="CK529" s="203"/>
      <c r="CL529" s="203"/>
      <c r="CM529" s="203"/>
      <c r="CN529" s="203"/>
      <c r="CO529" s="204"/>
    </row>
    <row r="530" spans="12:93" x14ac:dyDescent="0.25">
      <c r="L530" s="211"/>
      <c r="N530" s="202"/>
      <c r="O530" s="203"/>
      <c r="P530" s="203"/>
      <c r="Q530" s="203"/>
      <c r="R530" s="203"/>
      <c r="S530" s="203"/>
      <c r="T530" s="203"/>
      <c r="U530" s="203"/>
      <c r="V530" s="203"/>
      <c r="W530" s="204"/>
      <c r="X530" s="84"/>
      <c r="Y530" s="203"/>
      <c r="Z530" s="203"/>
      <c r="AA530" s="203"/>
      <c r="AB530" s="203"/>
      <c r="AC530" s="203"/>
      <c r="AD530" s="203"/>
      <c r="AE530" s="203"/>
      <c r="AF530" s="203"/>
      <c r="AG530" s="204"/>
      <c r="AH530" s="202"/>
      <c r="AI530" s="203"/>
      <c r="AJ530" s="203"/>
      <c r="AK530" s="203"/>
      <c r="AL530" s="203"/>
      <c r="AM530" s="203"/>
      <c r="AN530" s="203"/>
      <c r="AO530" s="203"/>
      <c r="AP530" s="203"/>
      <c r="AQ530" s="204"/>
      <c r="AR530" s="202"/>
      <c r="AS530" s="203"/>
      <c r="AT530" s="203"/>
      <c r="AU530" s="203"/>
      <c r="AV530" s="203"/>
      <c r="AW530" s="203"/>
      <c r="AX530" s="203"/>
      <c r="AY530" s="203"/>
      <c r="AZ530" s="203"/>
      <c r="BA530" s="204"/>
      <c r="BB530" s="202"/>
      <c r="BC530" s="203"/>
      <c r="BD530" s="203"/>
      <c r="BE530" s="203"/>
      <c r="BF530" s="203"/>
      <c r="BG530" s="203"/>
      <c r="BH530" s="203"/>
      <c r="BI530" s="203"/>
      <c r="BJ530" s="203"/>
      <c r="BK530" s="204"/>
      <c r="BL530" s="202"/>
      <c r="BM530" s="203"/>
      <c r="BN530" s="203"/>
      <c r="BO530" s="203"/>
      <c r="BP530" s="203"/>
      <c r="BQ530" s="203"/>
      <c r="BR530" s="203"/>
      <c r="BS530" s="203"/>
      <c r="BT530" s="203"/>
      <c r="BU530" s="204"/>
      <c r="BV530" s="202"/>
      <c r="BW530" s="203"/>
      <c r="BX530" s="203"/>
      <c r="BY530" s="203"/>
      <c r="BZ530" s="203"/>
      <c r="CA530" s="203"/>
      <c r="CB530" s="203"/>
      <c r="CC530" s="203"/>
      <c r="CD530" s="203"/>
      <c r="CE530" s="204"/>
      <c r="CF530" s="202"/>
      <c r="CG530" s="203"/>
      <c r="CH530" s="203"/>
      <c r="CI530" s="203"/>
      <c r="CJ530" s="203"/>
      <c r="CK530" s="203"/>
      <c r="CL530" s="203"/>
      <c r="CM530" s="203"/>
      <c r="CN530" s="203"/>
      <c r="CO530" s="204"/>
    </row>
    <row r="531" spans="12:93" x14ac:dyDescent="0.25">
      <c r="L531" s="211"/>
      <c r="N531" s="202"/>
      <c r="O531" s="203"/>
      <c r="P531" s="203"/>
      <c r="Q531" s="203"/>
      <c r="R531" s="203"/>
      <c r="S531" s="203"/>
      <c r="T531" s="203"/>
      <c r="U531" s="203"/>
      <c r="V531" s="203"/>
      <c r="W531" s="204"/>
      <c r="X531" s="84"/>
      <c r="Y531" s="203"/>
      <c r="Z531" s="203"/>
      <c r="AA531" s="203"/>
      <c r="AB531" s="203"/>
      <c r="AC531" s="203"/>
      <c r="AD531" s="203"/>
      <c r="AE531" s="203"/>
      <c r="AF531" s="203"/>
      <c r="AG531" s="204"/>
      <c r="AH531" s="202"/>
      <c r="AI531" s="203"/>
      <c r="AJ531" s="203"/>
      <c r="AK531" s="203"/>
      <c r="AL531" s="203"/>
      <c r="AM531" s="203"/>
      <c r="AN531" s="203"/>
      <c r="AO531" s="203"/>
      <c r="AP531" s="203"/>
      <c r="AQ531" s="204"/>
      <c r="AR531" s="202"/>
      <c r="AS531" s="203"/>
      <c r="AT531" s="203"/>
      <c r="AU531" s="203"/>
      <c r="AV531" s="203"/>
      <c r="AW531" s="203"/>
      <c r="AX531" s="203"/>
      <c r="AY531" s="203"/>
      <c r="AZ531" s="203"/>
      <c r="BA531" s="204"/>
      <c r="BB531" s="202"/>
      <c r="BC531" s="203"/>
      <c r="BD531" s="203"/>
      <c r="BE531" s="203"/>
      <c r="BF531" s="203"/>
      <c r="BG531" s="203"/>
      <c r="BH531" s="203"/>
      <c r="BI531" s="203"/>
      <c r="BJ531" s="203"/>
      <c r="BK531" s="204"/>
      <c r="BL531" s="202"/>
      <c r="BM531" s="203"/>
      <c r="BN531" s="203"/>
      <c r="BO531" s="203"/>
      <c r="BP531" s="203"/>
      <c r="BQ531" s="203"/>
      <c r="BR531" s="203"/>
      <c r="BS531" s="203"/>
      <c r="BT531" s="203"/>
      <c r="BU531" s="204"/>
      <c r="BV531" s="202"/>
      <c r="BW531" s="203"/>
      <c r="BX531" s="203"/>
      <c r="BY531" s="203"/>
      <c r="BZ531" s="203"/>
      <c r="CA531" s="203"/>
      <c r="CB531" s="203"/>
      <c r="CC531" s="203"/>
      <c r="CD531" s="203"/>
      <c r="CE531" s="204"/>
      <c r="CF531" s="202"/>
      <c r="CG531" s="203"/>
      <c r="CH531" s="203"/>
      <c r="CI531" s="203"/>
      <c r="CJ531" s="203"/>
      <c r="CK531" s="203"/>
      <c r="CL531" s="203"/>
      <c r="CM531" s="203"/>
      <c r="CN531" s="203"/>
      <c r="CO531" s="204"/>
    </row>
    <row r="532" spans="12:93" x14ac:dyDescent="0.25">
      <c r="L532" s="211"/>
      <c r="N532" s="202"/>
      <c r="O532" s="203"/>
      <c r="P532" s="203"/>
      <c r="Q532" s="203"/>
      <c r="R532" s="203"/>
      <c r="S532" s="203"/>
      <c r="T532" s="203"/>
      <c r="U532" s="203"/>
      <c r="V532" s="203"/>
      <c r="W532" s="204"/>
      <c r="X532" s="84"/>
      <c r="Y532" s="203"/>
      <c r="Z532" s="203"/>
      <c r="AA532" s="203"/>
      <c r="AB532" s="203"/>
      <c r="AC532" s="203"/>
      <c r="AD532" s="203"/>
      <c r="AE532" s="203"/>
      <c r="AF532" s="203"/>
      <c r="AG532" s="204"/>
      <c r="AH532" s="202"/>
      <c r="AI532" s="203"/>
      <c r="AJ532" s="203"/>
      <c r="AK532" s="203"/>
      <c r="AL532" s="203"/>
      <c r="AM532" s="203"/>
      <c r="AN532" s="203"/>
      <c r="AO532" s="203"/>
      <c r="AP532" s="203"/>
      <c r="AQ532" s="204"/>
      <c r="AR532" s="202"/>
      <c r="AS532" s="203"/>
      <c r="AT532" s="203"/>
      <c r="AU532" s="203"/>
      <c r="AV532" s="203"/>
      <c r="AW532" s="203"/>
      <c r="AX532" s="203"/>
      <c r="AY532" s="203"/>
      <c r="AZ532" s="203"/>
      <c r="BA532" s="204"/>
      <c r="BB532" s="202"/>
      <c r="BC532" s="203"/>
      <c r="BD532" s="203"/>
      <c r="BE532" s="203"/>
      <c r="BF532" s="203"/>
      <c r="BG532" s="203"/>
      <c r="BH532" s="203"/>
      <c r="BI532" s="203"/>
      <c r="BJ532" s="203"/>
      <c r="BK532" s="204"/>
      <c r="BL532" s="202"/>
      <c r="BM532" s="203"/>
      <c r="BN532" s="203"/>
      <c r="BO532" s="203"/>
      <c r="BP532" s="203"/>
      <c r="BQ532" s="203"/>
      <c r="BR532" s="203"/>
      <c r="BS532" s="203"/>
      <c r="BT532" s="203"/>
      <c r="BU532" s="204"/>
      <c r="BV532" s="202"/>
      <c r="BW532" s="203"/>
      <c r="BX532" s="203"/>
      <c r="BY532" s="203"/>
      <c r="BZ532" s="203"/>
      <c r="CA532" s="203"/>
      <c r="CB532" s="203"/>
      <c r="CC532" s="203"/>
      <c r="CD532" s="203"/>
      <c r="CE532" s="204"/>
      <c r="CF532" s="202"/>
      <c r="CG532" s="203"/>
      <c r="CH532" s="203"/>
      <c r="CI532" s="203"/>
      <c r="CJ532" s="203"/>
      <c r="CK532" s="203"/>
      <c r="CL532" s="203"/>
      <c r="CM532" s="203"/>
      <c r="CN532" s="203"/>
      <c r="CO532" s="204"/>
    </row>
    <row r="533" spans="12:93" x14ac:dyDescent="0.25">
      <c r="L533" s="211"/>
      <c r="N533" s="202"/>
      <c r="O533" s="203"/>
      <c r="P533" s="203"/>
      <c r="Q533" s="203"/>
      <c r="R533" s="203"/>
      <c r="S533" s="203"/>
      <c r="T533" s="203"/>
      <c r="U533" s="203"/>
      <c r="V533" s="203"/>
      <c r="W533" s="204"/>
      <c r="X533" s="84"/>
      <c r="Y533" s="203"/>
      <c r="Z533" s="203"/>
      <c r="AA533" s="203"/>
      <c r="AB533" s="203"/>
      <c r="AC533" s="203"/>
      <c r="AD533" s="203"/>
      <c r="AE533" s="203"/>
      <c r="AF533" s="203"/>
      <c r="AG533" s="204"/>
      <c r="AH533" s="202"/>
      <c r="AI533" s="203"/>
      <c r="AJ533" s="203"/>
      <c r="AK533" s="203"/>
      <c r="AL533" s="203"/>
      <c r="AM533" s="203"/>
      <c r="AN533" s="203"/>
      <c r="AO533" s="203"/>
      <c r="AP533" s="203"/>
      <c r="AQ533" s="204"/>
      <c r="AR533" s="202"/>
      <c r="AS533" s="203"/>
      <c r="AT533" s="203"/>
      <c r="AU533" s="203"/>
      <c r="AV533" s="203"/>
      <c r="AW533" s="203"/>
      <c r="AX533" s="203"/>
      <c r="AY533" s="203"/>
      <c r="AZ533" s="203"/>
      <c r="BA533" s="204"/>
      <c r="BB533" s="202"/>
      <c r="BC533" s="203"/>
      <c r="BD533" s="203"/>
      <c r="BE533" s="203"/>
      <c r="BF533" s="203"/>
      <c r="BG533" s="203"/>
      <c r="BH533" s="203"/>
      <c r="BI533" s="203"/>
      <c r="BJ533" s="203"/>
      <c r="BK533" s="204"/>
      <c r="BL533" s="202"/>
      <c r="BM533" s="203"/>
      <c r="BN533" s="203"/>
      <c r="BO533" s="203"/>
      <c r="BP533" s="203"/>
      <c r="BQ533" s="203"/>
      <c r="BR533" s="203"/>
      <c r="BS533" s="203"/>
      <c r="BT533" s="203"/>
      <c r="BU533" s="204"/>
      <c r="BV533" s="202"/>
      <c r="BW533" s="203"/>
      <c r="BX533" s="203"/>
      <c r="BY533" s="203"/>
      <c r="BZ533" s="203"/>
      <c r="CA533" s="203"/>
      <c r="CB533" s="203"/>
      <c r="CC533" s="203"/>
      <c r="CD533" s="203"/>
      <c r="CE533" s="204"/>
      <c r="CF533" s="202"/>
      <c r="CG533" s="203"/>
      <c r="CH533" s="203"/>
      <c r="CI533" s="203"/>
      <c r="CJ533" s="203"/>
      <c r="CK533" s="203"/>
      <c r="CL533" s="203"/>
      <c r="CM533" s="203"/>
      <c r="CN533" s="203"/>
      <c r="CO533" s="204"/>
    </row>
    <row r="534" spans="12:93" x14ac:dyDescent="0.25">
      <c r="L534" s="211"/>
      <c r="N534" s="202"/>
      <c r="O534" s="203"/>
      <c r="P534" s="203"/>
      <c r="Q534" s="203"/>
      <c r="R534" s="203"/>
      <c r="S534" s="203"/>
      <c r="T534" s="203"/>
      <c r="U534" s="203"/>
      <c r="V534" s="203"/>
      <c r="W534" s="204"/>
      <c r="X534" s="84"/>
      <c r="Y534" s="203"/>
      <c r="Z534" s="203"/>
      <c r="AA534" s="203"/>
      <c r="AB534" s="203"/>
      <c r="AC534" s="203"/>
      <c r="AD534" s="203"/>
      <c r="AE534" s="203"/>
      <c r="AF534" s="203"/>
      <c r="AG534" s="204"/>
      <c r="AH534" s="202"/>
      <c r="AI534" s="203"/>
      <c r="AJ534" s="203"/>
      <c r="AK534" s="203"/>
      <c r="AL534" s="203"/>
      <c r="AM534" s="203"/>
      <c r="AN534" s="203"/>
      <c r="AO534" s="203"/>
      <c r="AP534" s="203"/>
      <c r="AQ534" s="204"/>
      <c r="AR534" s="202"/>
      <c r="AS534" s="203"/>
      <c r="AT534" s="203"/>
      <c r="AU534" s="203"/>
      <c r="AV534" s="203"/>
      <c r="AW534" s="203"/>
      <c r="AX534" s="203"/>
      <c r="AY534" s="203"/>
      <c r="AZ534" s="203"/>
      <c r="BA534" s="204"/>
      <c r="BB534" s="202"/>
      <c r="BC534" s="203"/>
      <c r="BD534" s="203"/>
      <c r="BE534" s="203"/>
      <c r="BF534" s="203"/>
      <c r="BG534" s="203"/>
      <c r="BH534" s="203"/>
      <c r="BI534" s="203"/>
      <c r="BJ534" s="203"/>
      <c r="BK534" s="204"/>
      <c r="BL534" s="202"/>
      <c r="BM534" s="203"/>
      <c r="BN534" s="203"/>
      <c r="BO534" s="203"/>
      <c r="BP534" s="203"/>
      <c r="BQ534" s="203"/>
      <c r="BR534" s="203"/>
      <c r="BS534" s="203"/>
      <c r="BT534" s="203"/>
      <c r="BU534" s="204"/>
      <c r="BV534" s="202"/>
      <c r="BW534" s="203"/>
      <c r="BX534" s="203"/>
      <c r="BY534" s="203"/>
      <c r="BZ534" s="203"/>
      <c r="CA534" s="203"/>
      <c r="CB534" s="203"/>
      <c r="CC534" s="203"/>
      <c r="CD534" s="203"/>
      <c r="CE534" s="204"/>
      <c r="CF534" s="202"/>
      <c r="CG534" s="203"/>
      <c r="CH534" s="203"/>
      <c r="CI534" s="203"/>
      <c r="CJ534" s="203"/>
      <c r="CK534" s="203"/>
      <c r="CL534" s="203"/>
      <c r="CM534" s="203"/>
      <c r="CN534" s="203"/>
      <c r="CO534" s="204"/>
    </row>
    <row r="535" spans="12:93" x14ac:dyDescent="0.25">
      <c r="L535" s="211"/>
      <c r="N535" s="202"/>
      <c r="O535" s="203"/>
      <c r="P535" s="203"/>
      <c r="Q535" s="203"/>
      <c r="R535" s="203"/>
      <c r="S535" s="203"/>
      <c r="T535" s="203"/>
      <c r="U535" s="203"/>
      <c r="V535" s="203"/>
      <c r="W535" s="204"/>
      <c r="X535" s="84"/>
      <c r="Y535" s="203"/>
      <c r="Z535" s="203"/>
      <c r="AA535" s="203"/>
      <c r="AB535" s="203"/>
      <c r="AC535" s="203"/>
      <c r="AD535" s="203"/>
      <c r="AE535" s="203"/>
      <c r="AF535" s="203"/>
      <c r="AG535" s="204"/>
      <c r="AH535" s="202"/>
      <c r="AI535" s="203"/>
      <c r="AJ535" s="203"/>
      <c r="AK535" s="203"/>
      <c r="AL535" s="203"/>
      <c r="AM535" s="203"/>
      <c r="AN535" s="203"/>
      <c r="AO535" s="203"/>
      <c r="AP535" s="203"/>
      <c r="AQ535" s="204"/>
      <c r="AR535" s="202"/>
      <c r="AS535" s="203"/>
      <c r="AT535" s="203"/>
      <c r="AU535" s="203"/>
      <c r="AV535" s="203"/>
      <c r="AW535" s="203"/>
      <c r="AX535" s="203"/>
      <c r="AY535" s="203"/>
      <c r="AZ535" s="203"/>
      <c r="BA535" s="204"/>
      <c r="BB535" s="202"/>
      <c r="BC535" s="203"/>
      <c r="BD535" s="203"/>
      <c r="BE535" s="203"/>
      <c r="BF535" s="203"/>
      <c r="BG535" s="203"/>
      <c r="BH535" s="203"/>
      <c r="BI535" s="203"/>
      <c r="BJ535" s="203"/>
      <c r="BK535" s="204"/>
      <c r="BL535" s="202"/>
      <c r="BM535" s="203"/>
      <c r="BN535" s="203"/>
      <c r="BO535" s="203"/>
      <c r="BP535" s="203"/>
      <c r="BQ535" s="203"/>
      <c r="BR535" s="203"/>
      <c r="BS535" s="203"/>
      <c r="BT535" s="203"/>
      <c r="BU535" s="204"/>
      <c r="BV535" s="202"/>
      <c r="BW535" s="203"/>
      <c r="BX535" s="203"/>
      <c r="BY535" s="203"/>
      <c r="BZ535" s="203"/>
      <c r="CA535" s="203"/>
      <c r="CB535" s="203"/>
      <c r="CC535" s="203"/>
      <c r="CD535" s="203"/>
      <c r="CE535" s="204"/>
      <c r="CF535" s="202"/>
      <c r="CG535" s="203"/>
      <c r="CH535" s="203"/>
      <c r="CI535" s="203"/>
      <c r="CJ535" s="203"/>
      <c r="CK535" s="203"/>
      <c r="CL535" s="203"/>
      <c r="CM535" s="203"/>
      <c r="CN535" s="203"/>
      <c r="CO535" s="204"/>
    </row>
    <row r="536" spans="12:93" x14ac:dyDescent="0.25">
      <c r="L536" s="211"/>
      <c r="N536" s="202"/>
      <c r="O536" s="203"/>
      <c r="P536" s="203"/>
      <c r="Q536" s="203"/>
      <c r="R536" s="203"/>
      <c r="S536" s="203"/>
      <c r="T536" s="203"/>
      <c r="U536" s="203"/>
      <c r="V536" s="203"/>
      <c r="W536" s="204"/>
      <c r="X536" s="84"/>
      <c r="Y536" s="203"/>
      <c r="Z536" s="203"/>
      <c r="AA536" s="203"/>
      <c r="AB536" s="203"/>
      <c r="AC536" s="203"/>
      <c r="AD536" s="203"/>
      <c r="AE536" s="203"/>
      <c r="AF536" s="203"/>
      <c r="AG536" s="204"/>
      <c r="AH536" s="202"/>
      <c r="AI536" s="203"/>
      <c r="AJ536" s="203"/>
      <c r="AK536" s="203"/>
      <c r="AL536" s="203"/>
      <c r="AM536" s="203"/>
      <c r="AN536" s="203"/>
      <c r="AO536" s="203"/>
      <c r="AP536" s="203"/>
      <c r="AQ536" s="204"/>
      <c r="AR536" s="202"/>
      <c r="AS536" s="203"/>
      <c r="AT536" s="203"/>
      <c r="AU536" s="203"/>
      <c r="AV536" s="203"/>
      <c r="AW536" s="203"/>
      <c r="AX536" s="203"/>
      <c r="AY536" s="203"/>
      <c r="AZ536" s="203"/>
      <c r="BA536" s="204"/>
      <c r="BB536" s="202"/>
      <c r="BC536" s="203"/>
      <c r="BD536" s="203"/>
      <c r="BE536" s="203"/>
      <c r="BF536" s="203"/>
      <c r="BG536" s="203"/>
      <c r="BH536" s="203"/>
      <c r="BI536" s="203"/>
      <c r="BJ536" s="203"/>
      <c r="BK536" s="204"/>
      <c r="BL536" s="202"/>
      <c r="BM536" s="203"/>
      <c r="BN536" s="203"/>
      <c r="BO536" s="203"/>
      <c r="BP536" s="203"/>
      <c r="BQ536" s="203"/>
      <c r="BR536" s="203"/>
      <c r="BS536" s="203"/>
      <c r="BT536" s="203"/>
      <c r="BU536" s="204"/>
      <c r="BV536" s="202"/>
      <c r="BW536" s="203"/>
      <c r="BX536" s="203"/>
      <c r="BY536" s="203"/>
      <c r="BZ536" s="203"/>
      <c r="CA536" s="203"/>
      <c r="CB536" s="203"/>
      <c r="CC536" s="203"/>
      <c r="CD536" s="203"/>
      <c r="CE536" s="204"/>
      <c r="CF536" s="202"/>
      <c r="CG536" s="203"/>
      <c r="CH536" s="203"/>
      <c r="CI536" s="203"/>
      <c r="CJ536" s="203"/>
      <c r="CK536" s="203"/>
      <c r="CL536" s="203"/>
      <c r="CM536" s="203"/>
      <c r="CN536" s="203"/>
      <c r="CO536" s="204"/>
    </row>
    <row r="537" spans="12:93" x14ac:dyDescent="0.25">
      <c r="L537" s="211"/>
      <c r="N537" s="202"/>
      <c r="O537" s="203"/>
      <c r="P537" s="203"/>
      <c r="Q537" s="203"/>
      <c r="R537" s="203"/>
      <c r="S537" s="203"/>
      <c r="T537" s="203"/>
      <c r="U537" s="203"/>
      <c r="V537" s="203"/>
      <c r="W537" s="204"/>
      <c r="X537" s="84"/>
      <c r="Y537" s="203"/>
      <c r="Z537" s="203"/>
      <c r="AA537" s="203"/>
      <c r="AB537" s="203"/>
      <c r="AC537" s="203"/>
      <c r="AD537" s="203"/>
      <c r="AE537" s="203"/>
      <c r="AF537" s="203"/>
      <c r="AG537" s="204"/>
      <c r="AH537" s="202"/>
      <c r="AI537" s="203"/>
      <c r="AJ537" s="203"/>
      <c r="AK537" s="203"/>
      <c r="AL537" s="203"/>
      <c r="AM537" s="203"/>
      <c r="AN537" s="203"/>
      <c r="AO537" s="203"/>
      <c r="AP537" s="203"/>
      <c r="AQ537" s="204"/>
      <c r="AR537" s="202"/>
      <c r="AS537" s="203"/>
      <c r="AT537" s="203"/>
      <c r="AU537" s="203"/>
      <c r="AV537" s="203"/>
      <c r="AW537" s="203"/>
      <c r="AX537" s="203"/>
      <c r="AY537" s="203"/>
      <c r="AZ537" s="203"/>
      <c r="BA537" s="204"/>
      <c r="BB537" s="202"/>
      <c r="BC537" s="203"/>
      <c r="BD537" s="203"/>
      <c r="BE537" s="203"/>
      <c r="BF537" s="203"/>
      <c r="BG537" s="203"/>
      <c r="BH537" s="203"/>
      <c r="BI537" s="203"/>
      <c r="BJ537" s="203"/>
      <c r="BK537" s="204"/>
      <c r="BL537" s="202"/>
      <c r="BM537" s="203"/>
      <c r="BN537" s="203"/>
      <c r="BO537" s="203"/>
      <c r="BP537" s="203"/>
      <c r="BQ537" s="203"/>
      <c r="BR537" s="203"/>
      <c r="BS537" s="203"/>
      <c r="BT537" s="203"/>
      <c r="BU537" s="204"/>
      <c r="BV537" s="202"/>
      <c r="BW537" s="203"/>
      <c r="BX537" s="203"/>
      <c r="BY537" s="203"/>
      <c r="BZ537" s="203"/>
      <c r="CA537" s="203"/>
      <c r="CB537" s="203"/>
      <c r="CC537" s="203"/>
      <c r="CD537" s="203"/>
      <c r="CE537" s="204"/>
      <c r="CF537" s="202"/>
      <c r="CG537" s="203"/>
      <c r="CH537" s="203"/>
      <c r="CI537" s="203"/>
      <c r="CJ537" s="203"/>
      <c r="CK537" s="203"/>
      <c r="CL537" s="203"/>
      <c r="CM537" s="203"/>
      <c r="CN537" s="203"/>
      <c r="CO537" s="204"/>
    </row>
    <row r="538" spans="12:93" x14ac:dyDescent="0.25">
      <c r="L538" s="211"/>
      <c r="N538" s="202"/>
      <c r="O538" s="203"/>
      <c r="P538" s="203"/>
      <c r="Q538" s="203"/>
      <c r="R538" s="203"/>
      <c r="S538" s="203"/>
      <c r="T538" s="203"/>
      <c r="U538" s="203"/>
      <c r="V538" s="203"/>
      <c r="W538" s="204"/>
      <c r="X538" s="84"/>
      <c r="Y538" s="203"/>
      <c r="Z538" s="203"/>
      <c r="AA538" s="203"/>
      <c r="AB538" s="203"/>
      <c r="AC538" s="203"/>
      <c r="AD538" s="203"/>
      <c r="AE538" s="203"/>
      <c r="AF538" s="203"/>
      <c r="AG538" s="204"/>
      <c r="AH538" s="202"/>
      <c r="AI538" s="203"/>
      <c r="AJ538" s="203"/>
      <c r="AK538" s="203"/>
      <c r="AL538" s="203"/>
      <c r="AM538" s="203"/>
      <c r="AN538" s="203"/>
      <c r="AO538" s="203"/>
      <c r="AP538" s="203"/>
      <c r="AQ538" s="204"/>
      <c r="AR538" s="202"/>
      <c r="AS538" s="203"/>
      <c r="AT538" s="203"/>
      <c r="AU538" s="203"/>
      <c r="AV538" s="203"/>
      <c r="AW538" s="203"/>
      <c r="AX538" s="203"/>
      <c r="AY538" s="203"/>
      <c r="AZ538" s="203"/>
      <c r="BA538" s="204"/>
      <c r="BB538" s="202"/>
      <c r="BC538" s="203"/>
      <c r="BD538" s="203"/>
      <c r="BE538" s="203"/>
      <c r="BF538" s="203"/>
      <c r="BG538" s="203"/>
      <c r="BH538" s="203"/>
      <c r="BI538" s="203"/>
      <c r="BJ538" s="203"/>
      <c r="BK538" s="204"/>
      <c r="BL538" s="202"/>
      <c r="BM538" s="203"/>
      <c r="BN538" s="203"/>
      <c r="BO538" s="203"/>
      <c r="BP538" s="203"/>
      <c r="BQ538" s="203"/>
      <c r="BR538" s="203"/>
      <c r="BS538" s="203"/>
      <c r="BT538" s="203"/>
      <c r="BU538" s="204"/>
      <c r="BV538" s="202"/>
      <c r="BW538" s="203"/>
      <c r="BX538" s="203"/>
      <c r="BY538" s="203"/>
      <c r="BZ538" s="203"/>
      <c r="CA538" s="203"/>
      <c r="CB538" s="203"/>
      <c r="CC538" s="203"/>
      <c r="CD538" s="203"/>
      <c r="CE538" s="204"/>
      <c r="CF538" s="202"/>
      <c r="CG538" s="203"/>
      <c r="CH538" s="203"/>
      <c r="CI538" s="203"/>
      <c r="CJ538" s="203"/>
      <c r="CK538" s="203"/>
      <c r="CL538" s="203"/>
      <c r="CM538" s="203"/>
      <c r="CN538" s="203"/>
      <c r="CO538" s="204"/>
    </row>
    <row r="539" spans="12:93" x14ac:dyDescent="0.25">
      <c r="L539" s="211"/>
      <c r="N539" s="202"/>
      <c r="O539" s="203"/>
      <c r="P539" s="203"/>
      <c r="Q539" s="203"/>
      <c r="R539" s="203"/>
      <c r="S539" s="203"/>
      <c r="T539" s="203"/>
      <c r="U539" s="203"/>
      <c r="V539" s="203"/>
      <c r="W539" s="204"/>
      <c r="X539" s="84"/>
      <c r="Y539" s="203"/>
      <c r="Z539" s="203"/>
      <c r="AA539" s="203"/>
      <c r="AB539" s="203"/>
      <c r="AC539" s="203"/>
      <c r="AD539" s="203"/>
      <c r="AE539" s="203"/>
      <c r="AF539" s="203"/>
      <c r="AG539" s="204"/>
      <c r="AH539" s="202"/>
      <c r="AI539" s="203"/>
      <c r="AJ539" s="203"/>
      <c r="AK539" s="203"/>
      <c r="AL539" s="203"/>
      <c r="AM539" s="203"/>
      <c r="AN539" s="203"/>
      <c r="AO539" s="203"/>
      <c r="AP539" s="203"/>
      <c r="AQ539" s="204"/>
      <c r="AR539" s="202"/>
      <c r="AS539" s="203"/>
      <c r="AT539" s="203"/>
      <c r="AU539" s="203"/>
      <c r="AV539" s="203"/>
      <c r="AW539" s="203"/>
      <c r="AX539" s="203"/>
      <c r="AY539" s="203"/>
      <c r="AZ539" s="203"/>
      <c r="BA539" s="204"/>
      <c r="BB539" s="202"/>
      <c r="BC539" s="203"/>
      <c r="BD539" s="203"/>
      <c r="BE539" s="203"/>
      <c r="BF539" s="203"/>
      <c r="BG539" s="203"/>
      <c r="BH539" s="203"/>
      <c r="BI539" s="203"/>
      <c r="BJ539" s="203"/>
      <c r="BK539" s="204"/>
      <c r="BL539" s="202"/>
      <c r="BM539" s="203"/>
      <c r="BN539" s="203"/>
      <c r="BO539" s="203"/>
      <c r="BP539" s="203"/>
      <c r="BQ539" s="203"/>
      <c r="BR539" s="203"/>
      <c r="BS539" s="203"/>
      <c r="BT539" s="203"/>
      <c r="BU539" s="204"/>
      <c r="BV539" s="202"/>
      <c r="BW539" s="203"/>
      <c r="BX539" s="203"/>
      <c r="BY539" s="203"/>
      <c r="BZ539" s="203"/>
      <c r="CA539" s="203"/>
      <c r="CB539" s="203"/>
      <c r="CC539" s="203"/>
      <c r="CD539" s="203"/>
      <c r="CE539" s="204"/>
      <c r="CF539" s="202"/>
      <c r="CG539" s="203"/>
      <c r="CH539" s="203"/>
      <c r="CI539" s="203"/>
      <c r="CJ539" s="203"/>
      <c r="CK539" s="203"/>
      <c r="CL539" s="203"/>
      <c r="CM539" s="203"/>
      <c r="CN539" s="203"/>
      <c r="CO539" s="204"/>
    </row>
    <row r="540" spans="12:93" x14ac:dyDescent="0.25">
      <c r="L540" s="211"/>
      <c r="N540" s="202"/>
      <c r="O540" s="203"/>
      <c r="P540" s="203"/>
      <c r="Q540" s="203"/>
      <c r="R540" s="203"/>
      <c r="S540" s="203"/>
      <c r="T540" s="203"/>
      <c r="U540" s="203"/>
      <c r="V540" s="203"/>
      <c r="W540" s="204"/>
      <c r="X540" s="84"/>
      <c r="Y540" s="203"/>
      <c r="Z540" s="203"/>
      <c r="AA540" s="203"/>
      <c r="AB540" s="203"/>
      <c r="AC540" s="203"/>
      <c r="AD540" s="203"/>
      <c r="AE540" s="203"/>
      <c r="AF540" s="203"/>
      <c r="AG540" s="204"/>
      <c r="AH540" s="202"/>
      <c r="AI540" s="203"/>
      <c r="AJ540" s="203"/>
      <c r="AK540" s="203"/>
      <c r="AL540" s="203"/>
      <c r="AM540" s="203"/>
      <c r="AN540" s="203"/>
      <c r="AO540" s="203"/>
      <c r="AP540" s="203"/>
      <c r="AQ540" s="204"/>
      <c r="AR540" s="202"/>
      <c r="AS540" s="203"/>
      <c r="AT540" s="203"/>
      <c r="AU540" s="203"/>
      <c r="AV540" s="203"/>
      <c r="AW540" s="203"/>
      <c r="AX540" s="203"/>
      <c r="AY540" s="203"/>
      <c r="AZ540" s="203"/>
      <c r="BA540" s="204"/>
      <c r="BB540" s="202"/>
      <c r="BC540" s="203"/>
      <c r="BD540" s="203"/>
      <c r="BE540" s="203"/>
      <c r="BF540" s="203"/>
      <c r="BG540" s="203"/>
      <c r="BH540" s="203"/>
      <c r="BI540" s="203"/>
      <c r="BJ540" s="203"/>
      <c r="BK540" s="204"/>
      <c r="BL540" s="202"/>
      <c r="BM540" s="203"/>
      <c r="BN540" s="203"/>
      <c r="BO540" s="203"/>
      <c r="BP540" s="203"/>
      <c r="BQ540" s="203"/>
      <c r="BR540" s="203"/>
      <c r="BS540" s="203"/>
      <c r="BT540" s="203"/>
      <c r="BU540" s="204"/>
      <c r="BV540" s="202"/>
      <c r="BW540" s="203"/>
      <c r="BX540" s="203"/>
      <c r="BY540" s="203"/>
      <c r="BZ540" s="203"/>
      <c r="CA540" s="203"/>
      <c r="CB540" s="203"/>
      <c r="CC540" s="203"/>
      <c r="CD540" s="203"/>
      <c r="CE540" s="204"/>
      <c r="CF540" s="202"/>
      <c r="CG540" s="203"/>
      <c r="CH540" s="203"/>
      <c r="CI540" s="203"/>
      <c r="CJ540" s="203"/>
      <c r="CK540" s="203"/>
      <c r="CL540" s="203"/>
      <c r="CM540" s="203"/>
      <c r="CN540" s="203"/>
      <c r="CO540" s="204"/>
    </row>
    <row r="541" spans="12:93" x14ac:dyDescent="0.25">
      <c r="L541" s="211"/>
      <c r="N541" s="202"/>
      <c r="O541" s="203"/>
      <c r="P541" s="203"/>
      <c r="Q541" s="203"/>
      <c r="R541" s="203"/>
      <c r="S541" s="203"/>
      <c r="T541" s="203"/>
      <c r="U541" s="203"/>
      <c r="V541" s="203"/>
      <c r="W541" s="204"/>
      <c r="X541" s="84"/>
      <c r="Y541" s="203"/>
      <c r="Z541" s="203"/>
      <c r="AA541" s="203"/>
      <c r="AB541" s="203"/>
      <c r="AC541" s="203"/>
      <c r="AD541" s="203"/>
      <c r="AE541" s="203"/>
      <c r="AF541" s="203"/>
      <c r="AG541" s="204"/>
      <c r="AH541" s="202"/>
      <c r="AI541" s="203"/>
      <c r="AJ541" s="203"/>
      <c r="AK541" s="203"/>
      <c r="AL541" s="203"/>
      <c r="AM541" s="203"/>
      <c r="AN541" s="203"/>
      <c r="AO541" s="203"/>
      <c r="AP541" s="203"/>
      <c r="AQ541" s="204"/>
      <c r="AR541" s="202"/>
      <c r="AS541" s="203"/>
      <c r="AT541" s="203"/>
      <c r="AU541" s="203"/>
      <c r="AV541" s="203"/>
      <c r="AW541" s="203"/>
      <c r="AX541" s="203"/>
      <c r="AY541" s="203"/>
      <c r="AZ541" s="203"/>
      <c r="BA541" s="204"/>
      <c r="BB541" s="202"/>
      <c r="BC541" s="203"/>
      <c r="BD541" s="203"/>
      <c r="BE541" s="203"/>
      <c r="BF541" s="203"/>
      <c r="BG541" s="203"/>
      <c r="BH541" s="203"/>
      <c r="BI541" s="203"/>
      <c r="BJ541" s="203"/>
      <c r="BK541" s="204"/>
      <c r="BL541" s="202"/>
      <c r="BM541" s="203"/>
      <c r="BN541" s="203"/>
      <c r="BO541" s="203"/>
      <c r="BP541" s="203"/>
      <c r="BQ541" s="203"/>
      <c r="BR541" s="203"/>
      <c r="BS541" s="203"/>
      <c r="BT541" s="203"/>
      <c r="BU541" s="204"/>
      <c r="BV541" s="202"/>
      <c r="BW541" s="203"/>
      <c r="BX541" s="203"/>
      <c r="BY541" s="203"/>
      <c r="BZ541" s="203"/>
      <c r="CA541" s="203"/>
      <c r="CB541" s="203"/>
      <c r="CC541" s="203"/>
      <c r="CD541" s="203"/>
      <c r="CE541" s="204"/>
      <c r="CF541" s="202"/>
      <c r="CG541" s="203"/>
      <c r="CH541" s="203"/>
      <c r="CI541" s="203"/>
      <c r="CJ541" s="203"/>
      <c r="CK541" s="203"/>
      <c r="CL541" s="203"/>
      <c r="CM541" s="203"/>
      <c r="CN541" s="203"/>
      <c r="CO541" s="204"/>
    </row>
    <row r="542" spans="12:93" x14ac:dyDescent="0.25">
      <c r="L542" s="211"/>
      <c r="N542" s="202"/>
      <c r="O542" s="203"/>
      <c r="P542" s="203"/>
      <c r="Q542" s="203"/>
      <c r="R542" s="203"/>
      <c r="S542" s="203"/>
      <c r="T542" s="203"/>
      <c r="U542" s="203"/>
      <c r="V542" s="203"/>
      <c r="W542" s="204"/>
      <c r="X542" s="84"/>
      <c r="Y542" s="203"/>
      <c r="Z542" s="203"/>
      <c r="AA542" s="203"/>
      <c r="AB542" s="203"/>
      <c r="AC542" s="203"/>
      <c r="AD542" s="203"/>
      <c r="AE542" s="203"/>
      <c r="AF542" s="203"/>
      <c r="AG542" s="204"/>
      <c r="AH542" s="202"/>
      <c r="AI542" s="203"/>
      <c r="AJ542" s="203"/>
      <c r="AK542" s="203"/>
      <c r="AL542" s="203"/>
      <c r="AM542" s="203"/>
      <c r="AN542" s="203"/>
      <c r="AO542" s="203"/>
      <c r="AP542" s="203"/>
      <c r="AQ542" s="204"/>
      <c r="AR542" s="202"/>
      <c r="AS542" s="203"/>
      <c r="AT542" s="203"/>
      <c r="AU542" s="203"/>
      <c r="AV542" s="203"/>
      <c r="AW542" s="203"/>
      <c r="AX542" s="203"/>
      <c r="AY542" s="203"/>
      <c r="AZ542" s="203"/>
      <c r="BA542" s="204"/>
      <c r="BB542" s="202"/>
      <c r="BC542" s="203"/>
      <c r="BD542" s="203"/>
      <c r="BE542" s="203"/>
      <c r="BF542" s="203"/>
      <c r="BG542" s="203"/>
      <c r="BH542" s="203"/>
      <c r="BI542" s="203"/>
      <c r="BJ542" s="203"/>
      <c r="BK542" s="204"/>
      <c r="BL542" s="202"/>
      <c r="BM542" s="203"/>
      <c r="BN542" s="203"/>
      <c r="BO542" s="203"/>
      <c r="BP542" s="203"/>
      <c r="BQ542" s="203"/>
      <c r="BR542" s="203"/>
      <c r="BS542" s="203"/>
      <c r="BT542" s="203"/>
      <c r="BU542" s="204"/>
      <c r="BV542" s="202"/>
      <c r="BW542" s="203"/>
      <c r="BX542" s="203"/>
      <c r="BY542" s="203"/>
      <c r="BZ542" s="203"/>
      <c r="CA542" s="203"/>
      <c r="CB542" s="203"/>
      <c r="CC542" s="203"/>
      <c r="CD542" s="203"/>
      <c r="CE542" s="204"/>
      <c r="CF542" s="202"/>
      <c r="CG542" s="203"/>
      <c r="CH542" s="203"/>
      <c r="CI542" s="203"/>
      <c r="CJ542" s="203"/>
      <c r="CK542" s="203"/>
      <c r="CL542" s="203"/>
      <c r="CM542" s="203"/>
      <c r="CN542" s="203"/>
      <c r="CO542" s="204"/>
    </row>
    <row r="543" spans="12:93" x14ac:dyDescent="0.25">
      <c r="L543" s="211"/>
      <c r="N543" s="202"/>
      <c r="O543" s="203"/>
      <c r="P543" s="203"/>
      <c r="Q543" s="203"/>
      <c r="R543" s="203"/>
      <c r="S543" s="203"/>
      <c r="T543" s="203"/>
      <c r="U543" s="203"/>
      <c r="V543" s="203"/>
      <c r="W543" s="204"/>
      <c r="X543" s="84"/>
      <c r="Y543" s="203"/>
      <c r="Z543" s="203"/>
      <c r="AA543" s="203"/>
      <c r="AB543" s="203"/>
      <c r="AC543" s="203"/>
      <c r="AD543" s="203"/>
      <c r="AE543" s="203"/>
      <c r="AF543" s="203"/>
      <c r="AG543" s="204"/>
      <c r="AH543" s="202"/>
      <c r="AI543" s="203"/>
      <c r="AJ543" s="203"/>
      <c r="AK543" s="203"/>
      <c r="AL543" s="203"/>
      <c r="AM543" s="203"/>
      <c r="AN543" s="203"/>
      <c r="AO543" s="203"/>
      <c r="AP543" s="203"/>
      <c r="AQ543" s="204"/>
      <c r="AR543" s="202"/>
      <c r="AS543" s="203"/>
      <c r="AT543" s="203"/>
      <c r="AU543" s="203"/>
      <c r="AV543" s="203"/>
      <c r="AW543" s="203"/>
      <c r="AX543" s="203"/>
      <c r="AY543" s="203"/>
      <c r="AZ543" s="203"/>
      <c r="BA543" s="204"/>
      <c r="BB543" s="202"/>
      <c r="BC543" s="203"/>
      <c r="BD543" s="203"/>
      <c r="BE543" s="203"/>
      <c r="BF543" s="203"/>
      <c r="BG543" s="203"/>
      <c r="BH543" s="203"/>
      <c r="BI543" s="203"/>
      <c r="BJ543" s="203"/>
      <c r="BK543" s="204"/>
      <c r="BL543" s="202"/>
      <c r="BM543" s="203"/>
      <c r="BN543" s="203"/>
      <c r="BO543" s="203"/>
      <c r="BP543" s="203"/>
      <c r="BQ543" s="203"/>
      <c r="BR543" s="203"/>
      <c r="BS543" s="203"/>
      <c r="BT543" s="203"/>
      <c r="BU543" s="204"/>
      <c r="BV543" s="202"/>
      <c r="BW543" s="203"/>
      <c r="BX543" s="203"/>
      <c r="BY543" s="203"/>
      <c r="BZ543" s="203"/>
      <c r="CA543" s="203"/>
      <c r="CB543" s="203"/>
      <c r="CC543" s="203"/>
      <c r="CD543" s="203"/>
      <c r="CE543" s="204"/>
      <c r="CF543" s="202"/>
      <c r="CG543" s="203"/>
      <c r="CH543" s="203"/>
      <c r="CI543" s="203"/>
      <c r="CJ543" s="203"/>
      <c r="CK543" s="203"/>
      <c r="CL543" s="203"/>
      <c r="CM543" s="203"/>
      <c r="CN543" s="203"/>
      <c r="CO543" s="204"/>
    </row>
    <row r="544" spans="12:93" x14ac:dyDescent="0.25">
      <c r="L544" s="211"/>
      <c r="N544" s="202"/>
      <c r="O544" s="203"/>
      <c r="P544" s="203"/>
      <c r="Q544" s="203"/>
      <c r="R544" s="203"/>
      <c r="S544" s="203"/>
      <c r="T544" s="203"/>
      <c r="U544" s="203"/>
      <c r="V544" s="203"/>
      <c r="W544" s="204"/>
      <c r="X544" s="84"/>
      <c r="Y544" s="203"/>
      <c r="Z544" s="203"/>
      <c r="AA544" s="203"/>
      <c r="AB544" s="203"/>
      <c r="AC544" s="203"/>
      <c r="AD544" s="203"/>
      <c r="AE544" s="203"/>
      <c r="AF544" s="203"/>
      <c r="AG544" s="204"/>
      <c r="AH544" s="202"/>
      <c r="AI544" s="203"/>
      <c r="AJ544" s="203"/>
      <c r="AK544" s="203"/>
      <c r="AL544" s="203"/>
      <c r="AM544" s="203"/>
      <c r="AN544" s="203"/>
      <c r="AO544" s="203"/>
      <c r="AP544" s="203"/>
      <c r="AQ544" s="204"/>
      <c r="AR544" s="202"/>
      <c r="AS544" s="203"/>
      <c r="AT544" s="203"/>
      <c r="AU544" s="203"/>
      <c r="AV544" s="203"/>
      <c r="AW544" s="203"/>
      <c r="AX544" s="203"/>
      <c r="AY544" s="203"/>
      <c r="AZ544" s="203"/>
      <c r="BA544" s="204"/>
      <c r="BB544" s="202"/>
      <c r="BC544" s="203"/>
      <c r="BD544" s="203"/>
      <c r="BE544" s="203"/>
      <c r="BF544" s="203"/>
      <c r="BG544" s="203"/>
      <c r="BH544" s="203"/>
      <c r="BI544" s="203"/>
      <c r="BJ544" s="203"/>
      <c r="BK544" s="204"/>
      <c r="BL544" s="202"/>
      <c r="BM544" s="203"/>
      <c r="BN544" s="203"/>
      <c r="BO544" s="203"/>
      <c r="BP544" s="203"/>
      <c r="BQ544" s="203"/>
      <c r="BR544" s="203"/>
      <c r="BS544" s="203"/>
      <c r="BT544" s="203"/>
      <c r="BU544" s="204"/>
      <c r="BV544" s="202"/>
      <c r="BW544" s="203"/>
      <c r="BX544" s="203"/>
      <c r="BY544" s="203"/>
      <c r="BZ544" s="203"/>
      <c r="CA544" s="203"/>
      <c r="CB544" s="203"/>
      <c r="CC544" s="203"/>
      <c r="CD544" s="203"/>
      <c r="CE544" s="204"/>
      <c r="CF544" s="202"/>
      <c r="CG544" s="203"/>
      <c r="CH544" s="203"/>
      <c r="CI544" s="203"/>
      <c r="CJ544" s="203"/>
      <c r="CK544" s="203"/>
      <c r="CL544" s="203"/>
      <c r="CM544" s="203"/>
      <c r="CN544" s="203"/>
      <c r="CO544" s="204"/>
    </row>
    <row r="545" spans="12:93" x14ac:dyDescent="0.25">
      <c r="L545" s="211"/>
      <c r="N545" s="202"/>
      <c r="O545" s="203"/>
      <c r="P545" s="203"/>
      <c r="Q545" s="203"/>
      <c r="R545" s="203"/>
      <c r="S545" s="203"/>
      <c r="T545" s="203"/>
      <c r="U545" s="203"/>
      <c r="V545" s="203"/>
      <c r="W545" s="204"/>
      <c r="X545" s="84"/>
      <c r="Y545" s="203"/>
      <c r="Z545" s="203"/>
      <c r="AA545" s="203"/>
      <c r="AB545" s="203"/>
      <c r="AC545" s="203"/>
      <c r="AD545" s="203"/>
      <c r="AE545" s="203"/>
      <c r="AF545" s="203"/>
      <c r="AG545" s="204"/>
      <c r="AH545" s="202"/>
      <c r="AI545" s="203"/>
      <c r="AJ545" s="203"/>
      <c r="AK545" s="203"/>
      <c r="AL545" s="203"/>
      <c r="AM545" s="203"/>
      <c r="AN545" s="203"/>
      <c r="AO545" s="203"/>
      <c r="AP545" s="203"/>
      <c r="AQ545" s="204"/>
      <c r="AR545" s="202"/>
      <c r="AS545" s="203"/>
      <c r="AT545" s="203"/>
      <c r="AU545" s="203"/>
      <c r="AV545" s="203"/>
      <c r="AW545" s="203"/>
      <c r="AX545" s="203"/>
      <c r="AY545" s="203"/>
      <c r="AZ545" s="203"/>
      <c r="BA545" s="204"/>
      <c r="BB545" s="202"/>
      <c r="BC545" s="203"/>
      <c r="BD545" s="203"/>
      <c r="BE545" s="203"/>
      <c r="BF545" s="203"/>
      <c r="BG545" s="203"/>
      <c r="BH545" s="203"/>
      <c r="BI545" s="203"/>
      <c r="BJ545" s="203"/>
      <c r="BK545" s="204"/>
      <c r="BL545" s="202"/>
      <c r="BM545" s="203"/>
      <c r="BN545" s="203"/>
      <c r="BO545" s="203"/>
      <c r="BP545" s="203"/>
      <c r="BQ545" s="203"/>
      <c r="BR545" s="203"/>
      <c r="BS545" s="203"/>
      <c r="BT545" s="203"/>
      <c r="BU545" s="204"/>
      <c r="BV545" s="202"/>
      <c r="BW545" s="203"/>
      <c r="BX545" s="203"/>
      <c r="BY545" s="203"/>
      <c r="BZ545" s="203"/>
      <c r="CA545" s="203"/>
      <c r="CB545" s="203"/>
      <c r="CC545" s="203"/>
      <c r="CD545" s="203"/>
      <c r="CE545" s="204"/>
      <c r="CF545" s="202"/>
      <c r="CG545" s="203"/>
      <c r="CH545" s="203"/>
      <c r="CI545" s="203"/>
      <c r="CJ545" s="203"/>
      <c r="CK545" s="203"/>
      <c r="CL545" s="203"/>
      <c r="CM545" s="203"/>
      <c r="CN545" s="203"/>
      <c r="CO545" s="204"/>
    </row>
    <row r="546" spans="12:93" x14ac:dyDescent="0.25">
      <c r="L546" s="211"/>
      <c r="N546" s="202"/>
      <c r="O546" s="203"/>
      <c r="P546" s="203"/>
      <c r="Q546" s="203"/>
      <c r="R546" s="203"/>
      <c r="S546" s="203"/>
      <c r="T546" s="203"/>
      <c r="U546" s="203"/>
      <c r="V546" s="203"/>
      <c r="W546" s="204"/>
      <c r="X546" s="84"/>
      <c r="Y546" s="203"/>
      <c r="Z546" s="203"/>
      <c r="AA546" s="203"/>
      <c r="AB546" s="203"/>
      <c r="AC546" s="203"/>
      <c r="AD546" s="203"/>
      <c r="AE546" s="203"/>
      <c r="AF546" s="203"/>
      <c r="AG546" s="204"/>
      <c r="AH546" s="202"/>
      <c r="AI546" s="203"/>
      <c r="AJ546" s="203"/>
      <c r="AK546" s="203"/>
      <c r="AL546" s="203"/>
      <c r="AM546" s="203"/>
      <c r="AN546" s="203"/>
      <c r="AO546" s="203"/>
      <c r="AP546" s="203"/>
      <c r="AQ546" s="204"/>
      <c r="AR546" s="202"/>
      <c r="AS546" s="203"/>
      <c r="AT546" s="203"/>
      <c r="AU546" s="203"/>
      <c r="AV546" s="203"/>
      <c r="AW546" s="203"/>
      <c r="AX546" s="203"/>
      <c r="AY546" s="203"/>
      <c r="AZ546" s="203"/>
      <c r="BA546" s="204"/>
      <c r="BB546" s="202"/>
      <c r="BC546" s="203"/>
      <c r="BD546" s="203"/>
      <c r="BE546" s="203"/>
      <c r="BF546" s="203"/>
      <c r="BG546" s="203"/>
      <c r="BH546" s="203"/>
      <c r="BI546" s="203"/>
      <c r="BJ546" s="203"/>
      <c r="BK546" s="204"/>
      <c r="BL546" s="202"/>
      <c r="BM546" s="203"/>
      <c r="BN546" s="203"/>
      <c r="BO546" s="203"/>
      <c r="BP546" s="203"/>
      <c r="BQ546" s="203"/>
      <c r="BR546" s="203"/>
      <c r="BS546" s="203"/>
      <c r="BT546" s="203"/>
      <c r="BU546" s="204"/>
      <c r="BV546" s="202"/>
      <c r="BW546" s="203"/>
      <c r="BX546" s="203"/>
      <c r="BY546" s="203"/>
      <c r="BZ546" s="203"/>
      <c r="CA546" s="203"/>
      <c r="CB546" s="203"/>
      <c r="CC546" s="203"/>
      <c r="CD546" s="203"/>
      <c r="CE546" s="204"/>
      <c r="CF546" s="202"/>
      <c r="CG546" s="203"/>
      <c r="CH546" s="203"/>
      <c r="CI546" s="203"/>
      <c r="CJ546" s="203"/>
      <c r="CK546" s="203"/>
      <c r="CL546" s="203"/>
      <c r="CM546" s="203"/>
      <c r="CN546" s="203"/>
      <c r="CO546" s="204"/>
    </row>
    <row r="547" spans="12:93" x14ac:dyDescent="0.25">
      <c r="L547" s="211"/>
      <c r="N547" s="202"/>
      <c r="O547" s="203"/>
      <c r="P547" s="203"/>
      <c r="Q547" s="203"/>
      <c r="R547" s="203"/>
      <c r="S547" s="203"/>
      <c r="T547" s="203"/>
      <c r="U547" s="203"/>
      <c r="V547" s="203"/>
      <c r="W547" s="204"/>
      <c r="X547" s="84"/>
      <c r="Y547" s="203"/>
      <c r="Z547" s="203"/>
      <c r="AA547" s="203"/>
      <c r="AB547" s="203"/>
      <c r="AC547" s="203"/>
      <c r="AD547" s="203"/>
      <c r="AE547" s="203"/>
      <c r="AF547" s="203"/>
      <c r="AG547" s="204"/>
      <c r="AH547" s="202"/>
      <c r="AI547" s="203"/>
      <c r="AJ547" s="203"/>
      <c r="AK547" s="203"/>
      <c r="AL547" s="203"/>
      <c r="AM547" s="203"/>
      <c r="AN547" s="203"/>
      <c r="AO547" s="203"/>
      <c r="AP547" s="203"/>
      <c r="AQ547" s="204"/>
      <c r="AR547" s="202"/>
      <c r="AS547" s="203"/>
      <c r="AT547" s="203"/>
      <c r="AU547" s="203"/>
      <c r="AV547" s="203"/>
      <c r="AW547" s="203"/>
      <c r="AX547" s="203"/>
      <c r="AY547" s="203"/>
      <c r="AZ547" s="203"/>
      <c r="BA547" s="204"/>
      <c r="BB547" s="202"/>
      <c r="BC547" s="203"/>
      <c r="BD547" s="203"/>
      <c r="BE547" s="203"/>
      <c r="BF547" s="203"/>
      <c r="BG547" s="203"/>
      <c r="BH547" s="203"/>
      <c r="BI547" s="203"/>
      <c r="BJ547" s="203"/>
      <c r="BK547" s="204"/>
      <c r="BL547" s="202"/>
      <c r="BM547" s="203"/>
      <c r="BN547" s="203"/>
      <c r="BO547" s="203"/>
      <c r="BP547" s="203"/>
      <c r="BQ547" s="203"/>
      <c r="BR547" s="203"/>
      <c r="BS547" s="203"/>
      <c r="BT547" s="203"/>
      <c r="BU547" s="204"/>
      <c r="BV547" s="202"/>
      <c r="BW547" s="203"/>
      <c r="BX547" s="203"/>
      <c r="BY547" s="203"/>
      <c r="BZ547" s="203"/>
      <c r="CA547" s="203"/>
      <c r="CB547" s="203"/>
      <c r="CC547" s="203"/>
      <c r="CD547" s="203"/>
      <c r="CE547" s="204"/>
      <c r="CF547" s="202"/>
      <c r="CG547" s="203"/>
      <c r="CH547" s="203"/>
      <c r="CI547" s="203"/>
      <c r="CJ547" s="203"/>
      <c r="CK547" s="203"/>
      <c r="CL547" s="203"/>
      <c r="CM547" s="203"/>
      <c r="CN547" s="203"/>
      <c r="CO547" s="204"/>
    </row>
    <row r="548" spans="12:93" x14ac:dyDescent="0.25">
      <c r="L548" s="211"/>
      <c r="N548" s="202"/>
      <c r="O548" s="203"/>
      <c r="P548" s="203"/>
      <c r="Q548" s="203"/>
      <c r="R548" s="203"/>
      <c r="S548" s="203"/>
      <c r="T548" s="203"/>
      <c r="U548" s="203"/>
      <c r="V548" s="203"/>
      <c r="W548" s="204"/>
      <c r="X548" s="84"/>
      <c r="Y548" s="203"/>
      <c r="Z548" s="203"/>
      <c r="AA548" s="203"/>
      <c r="AB548" s="203"/>
      <c r="AC548" s="203"/>
      <c r="AD548" s="203"/>
      <c r="AE548" s="203"/>
      <c r="AF548" s="203"/>
      <c r="AG548" s="204"/>
      <c r="AH548" s="202"/>
      <c r="AI548" s="203"/>
      <c r="AJ548" s="203"/>
      <c r="AK548" s="203"/>
      <c r="AL548" s="203"/>
      <c r="AM548" s="203"/>
      <c r="AN548" s="203"/>
      <c r="AO548" s="203"/>
      <c r="AP548" s="203"/>
      <c r="AQ548" s="204"/>
      <c r="AR548" s="202"/>
      <c r="AS548" s="203"/>
      <c r="AT548" s="203"/>
      <c r="AU548" s="203"/>
      <c r="AV548" s="203"/>
      <c r="AW548" s="203"/>
      <c r="AX548" s="203"/>
      <c r="AY548" s="203"/>
      <c r="AZ548" s="203"/>
      <c r="BA548" s="204"/>
      <c r="BB548" s="202"/>
      <c r="BC548" s="203"/>
      <c r="BD548" s="203"/>
      <c r="BE548" s="203"/>
      <c r="BF548" s="203"/>
      <c r="BG548" s="203"/>
      <c r="BH548" s="203"/>
      <c r="BI548" s="203"/>
      <c r="BJ548" s="203"/>
      <c r="BK548" s="204"/>
      <c r="BL548" s="202"/>
      <c r="BM548" s="203"/>
      <c r="BN548" s="203"/>
      <c r="BO548" s="203"/>
      <c r="BP548" s="203"/>
      <c r="BQ548" s="203"/>
      <c r="BR548" s="203"/>
      <c r="BS548" s="203"/>
      <c r="BT548" s="203"/>
      <c r="BU548" s="204"/>
      <c r="BV548" s="202"/>
      <c r="BW548" s="203"/>
      <c r="BX548" s="203"/>
      <c r="BY548" s="203"/>
      <c r="BZ548" s="203"/>
      <c r="CA548" s="203"/>
      <c r="CB548" s="203"/>
      <c r="CC548" s="203"/>
      <c r="CD548" s="203"/>
      <c r="CE548" s="204"/>
      <c r="CF548" s="202"/>
      <c r="CG548" s="203"/>
      <c r="CH548" s="203"/>
      <c r="CI548" s="203"/>
      <c r="CJ548" s="203"/>
      <c r="CK548" s="203"/>
      <c r="CL548" s="203"/>
      <c r="CM548" s="203"/>
      <c r="CN548" s="203"/>
      <c r="CO548" s="204"/>
    </row>
    <row r="549" spans="12:93" x14ac:dyDescent="0.25">
      <c r="L549" s="211"/>
      <c r="N549" s="202"/>
      <c r="O549" s="203"/>
      <c r="P549" s="203"/>
      <c r="Q549" s="203"/>
      <c r="R549" s="203"/>
      <c r="S549" s="203"/>
      <c r="T549" s="203"/>
      <c r="U549" s="203"/>
      <c r="V549" s="203"/>
      <c r="W549" s="204"/>
      <c r="X549" s="84"/>
      <c r="Y549" s="203"/>
      <c r="Z549" s="203"/>
      <c r="AA549" s="203"/>
      <c r="AB549" s="203"/>
      <c r="AC549" s="203"/>
      <c r="AD549" s="203"/>
      <c r="AE549" s="203"/>
      <c r="AF549" s="203"/>
      <c r="AG549" s="204"/>
      <c r="AH549" s="202"/>
      <c r="AI549" s="203"/>
      <c r="AJ549" s="203"/>
      <c r="AK549" s="203"/>
      <c r="AL549" s="203"/>
      <c r="AM549" s="203"/>
      <c r="AN549" s="203"/>
      <c r="AO549" s="203"/>
      <c r="AP549" s="203"/>
      <c r="AQ549" s="204"/>
      <c r="AR549" s="202"/>
      <c r="AS549" s="203"/>
      <c r="AT549" s="203"/>
      <c r="AU549" s="203"/>
      <c r="AV549" s="203"/>
      <c r="AW549" s="203"/>
      <c r="AX549" s="203"/>
      <c r="AY549" s="203"/>
      <c r="AZ549" s="203"/>
      <c r="BA549" s="204"/>
      <c r="BB549" s="202"/>
      <c r="BC549" s="203"/>
      <c r="BD549" s="203"/>
      <c r="BE549" s="203"/>
      <c r="BF549" s="203"/>
      <c r="BG549" s="203"/>
      <c r="BH549" s="203"/>
      <c r="BI549" s="203"/>
      <c r="BJ549" s="203"/>
      <c r="BK549" s="204"/>
      <c r="BL549" s="202"/>
      <c r="BM549" s="203"/>
      <c r="BN549" s="203"/>
      <c r="BO549" s="203"/>
      <c r="BP549" s="203"/>
      <c r="BQ549" s="203"/>
      <c r="BR549" s="203"/>
      <c r="BS549" s="203"/>
      <c r="BT549" s="203"/>
      <c r="BU549" s="204"/>
      <c r="BV549" s="202"/>
      <c r="BW549" s="203"/>
      <c r="BX549" s="203"/>
      <c r="BY549" s="203"/>
      <c r="BZ549" s="203"/>
      <c r="CA549" s="203"/>
      <c r="CB549" s="203"/>
      <c r="CC549" s="203"/>
      <c r="CD549" s="203"/>
      <c r="CE549" s="204"/>
      <c r="CF549" s="202"/>
      <c r="CG549" s="203"/>
      <c r="CH549" s="203"/>
      <c r="CI549" s="203"/>
      <c r="CJ549" s="203"/>
      <c r="CK549" s="203"/>
      <c r="CL549" s="203"/>
      <c r="CM549" s="203"/>
      <c r="CN549" s="203"/>
      <c r="CO549" s="204"/>
    </row>
    <row r="550" spans="12:93" x14ac:dyDescent="0.25">
      <c r="L550" s="211"/>
      <c r="N550" s="202"/>
      <c r="O550" s="203"/>
      <c r="P550" s="203"/>
      <c r="Q550" s="203"/>
      <c r="R550" s="203"/>
      <c r="S550" s="203"/>
      <c r="T550" s="203"/>
      <c r="U550" s="203"/>
      <c r="V550" s="203"/>
      <c r="W550" s="204"/>
      <c r="X550" s="84"/>
      <c r="Y550" s="203"/>
      <c r="Z550" s="203"/>
      <c r="AA550" s="203"/>
      <c r="AB550" s="203"/>
      <c r="AC550" s="203"/>
      <c r="AD550" s="203"/>
      <c r="AE550" s="203"/>
      <c r="AF550" s="203"/>
      <c r="AG550" s="204"/>
      <c r="AH550" s="202"/>
      <c r="AI550" s="203"/>
      <c r="AJ550" s="203"/>
      <c r="AK550" s="203"/>
      <c r="AL550" s="203"/>
      <c r="AM550" s="203"/>
      <c r="AN550" s="203"/>
      <c r="AO550" s="203"/>
      <c r="AP550" s="203"/>
      <c r="AQ550" s="204"/>
      <c r="AR550" s="202"/>
      <c r="AS550" s="203"/>
      <c r="AT550" s="203"/>
      <c r="AU550" s="203"/>
      <c r="AV550" s="203"/>
      <c r="AW550" s="203"/>
      <c r="AX550" s="203"/>
      <c r="AY550" s="203"/>
      <c r="AZ550" s="203"/>
      <c r="BA550" s="204"/>
      <c r="BB550" s="202"/>
      <c r="BC550" s="203"/>
      <c r="BD550" s="203"/>
      <c r="BE550" s="203"/>
      <c r="BF550" s="203"/>
      <c r="BG550" s="203"/>
      <c r="BH550" s="203"/>
      <c r="BI550" s="203"/>
      <c r="BJ550" s="203"/>
      <c r="BK550" s="204"/>
      <c r="BL550" s="202"/>
      <c r="BM550" s="203"/>
      <c r="BN550" s="203"/>
      <c r="BO550" s="203"/>
      <c r="BP550" s="203"/>
      <c r="BQ550" s="203"/>
      <c r="BR550" s="203"/>
      <c r="BS550" s="203"/>
      <c r="BT550" s="203"/>
      <c r="BU550" s="204"/>
      <c r="BV550" s="202"/>
      <c r="BW550" s="203"/>
      <c r="BX550" s="203"/>
      <c r="BY550" s="203"/>
      <c r="BZ550" s="203"/>
      <c r="CA550" s="203"/>
      <c r="CB550" s="203"/>
      <c r="CC550" s="203"/>
      <c r="CD550" s="203"/>
      <c r="CE550" s="204"/>
      <c r="CF550" s="202"/>
      <c r="CG550" s="203"/>
      <c r="CH550" s="203"/>
      <c r="CI550" s="203"/>
      <c r="CJ550" s="203"/>
      <c r="CK550" s="203"/>
      <c r="CL550" s="203"/>
      <c r="CM550" s="203"/>
      <c r="CN550" s="203"/>
      <c r="CO550" s="204"/>
    </row>
    <row r="551" spans="12:93" x14ac:dyDescent="0.25">
      <c r="L551" s="211"/>
      <c r="N551" s="202"/>
      <c r="O551" s="203"/>
      <c r="P551" s="203"/>
      <c r="Q551" s="203"/>
      <c r="R551" s="203"/>
      <c r="S551" s="203"/>
      <c r="T551" s="203"/>
      <c r="U551" s="203"/>
      <c r="V551" s="203"/>
      <c r="W551" s="204"/>
      <c r="X551" s="84"/>
      <c r="Y551" s="203"/>
      <c r="Z551" s="203"/>
      <c r="AA551" s="203"/>
      <c r="AB551" s="203"/>
      <c r="AC551" s="203"/>
      <c r="AD551" s="203"/>
      <c r="AE551" s="203"/>
      <c r="AF551" s="203"/>
      <c r="AG551" s="204"/>
      <c r="AH551" s="202"/>
      <c r="AI551" s="203"/>
      <c r="AJ551" s="203"/>
      <c r="AK551" s="203"/>
      <c r="AL551" s="203"/>
      <c r="AM551" s="203"/>
      <c r="AN551" s="203"/>
      <c r="AO551" s="203"/>
      <c r="AP551" s="203"/>
      <c r="AQ551" s="204"/>
      <c r="AR551" s="202"/>
      <c r="AS551" s="203"/>
      <c r="AT551" s="203"/>
      <c r="AU551" s="203"/>
      <c r="AV551" s="203"/>
      <c r="AW551" s="203"/>
      <c r="AX551" s="203"/>
      <c r="AY551" s="203"/>
      <c r="AZ551" s="203"/>
      <c r="BA551" s="204"/>
      <c r="BB551" s="202"/>
      <c r="BC551" s="203"/>
      <c r="BD551" s="203"/>
      <c r="BE551" s="203"/>
      <c r="BF551" s="203"/>
      <c r="BG551" s="203"/>
      <c r="BH551" s="203"/>
      <c r="BI551" s="203"/>
      <c r="BJ551" s="203"/>
      <c r="BK551" s="204"/>
      <c r="BL551" s="202"/>
      <c r="BM551" s="203"/>
      <c r="BN551" s="203"/>
      <c r="BO551" s="203"/>
      <c r="BP551" s="203"/>
      <c r="BQ551" s="203"/>
      <c r="BR551" s="203"/>
      <c r="BS551" s="203"/>
      <c r="BT551" s="203"/>
      <c r="BU551" s="204"/>
      <c r="BV551" s="202"/>
      <c r="BW551" s="203"/>
      <c r="BX551" s="203"/>
      <c r="BY551" s="203"/>
      <c r="BZ551" s="203"/>
      <c r="CA551" s="203"/>
      <c r="CB551" s="203"/>
      <c r="CC551" s="203"/>
      <c r="CD551" s="203"/>
      <c r="CE551" s="204"/>
      <c r="CF551" s="202"/>
      <c r="CG551" s="203"/>
      <c r="CH551" s="203"/>
      <c r="CI551" s="203"/>
      <c r="CJ551" s="203"/>
      <c r="CK551" s="203"/>
      <c r="CL551" s="203"/>
      <c r="CM551" s="203"/>
      <c r="CN551" s="203"/>
      <c r="CO551" s="204"/>
    </row>
    <row r="552" spans="12:93" x14ac:dyDescent="0.25">
      <c r="L552" s="211"/>
      <c r="N552" s="202"/>
      <c r="O552" s="203"/>
      <c r="P552" s="203"/>
      <c r="Q552" s="203"/>
      <c r="R552" s="203"/>
      <c r="S552" s="203"/>
      <c r="T552" s="203"/>
      <c r="U552" s="203"/>
      <c r="V552" s="203"/>
      <c r="W552" s="204"/>
      <c r="X552" s="84"/>
      <c r="Y552" s="203"/>
      <c r="Z552" s="203"/>
      <c r="AA552" s="203"/>
      <c r="AB552" s="203"/>
      <c r="AC552" s="203"/>
      <c r="AD552" s="203"/>
      <c r="AE552" s="203"/>
      <c r="AF552" s="203"/>
      <c r="AG552" s="204"/>
      <c r="AH552" s="202"/>
      <c r="AI552" s="203"/>
      <c r="AJ552" s="203"/>
      <c r="AK552" s="203"/>
      <c r="AL552" s="203"/>
      <c r="AM552" s="203"/>
      <c r="AN552" s="203"/>
      <c r="AO552" s="203"/>
      <c r="AP552" s="203"/>
      <c r="AQ552" s="204"/>
      <c r="AR552" s="202"/>
      <c r="AS552" s="203"/>
      <c r="AT552" s="203"/>
      <c r="AU552" s="203"/>
      <c r="AV552" s="203"/>
      <c r="AW552" s="203"/>
      <c r="AX552" s="203"/>
      <c r="AY552" s="203"/>
      <c r="AZ552" s="203"/>
      <c r="BA552" s="204"/>
      <c r="BB552" s="202"/>
      <c r="BC552" s="203"/>
      <c r="BD552" s="203"/>
      <c r="BE552" s="203"/>
      <c r="BF552" s="203"/>
      <c r="BG552" s="203"/>
      <c r="BH552" s="203"/>
      <c r="BI552" s="203"/>
      <c r="BJ552" s="203"/>
      <c r="BK552" s="204"/>
      <c r="BL552" s="202"/>
      <c r="BM552" s="203"/>
      <c r="BN552" s="203"/>
      <c r="BO552" s="203"/>
      <c r="BP552" s="203"/>
      <c r="BQ552" s="203"/>
      <c r="BR552" s="203"/>
      <c r="BS552" s="203"/>
      <c r="BT552" s="203"/>
      <c r="BU552" s="204"/>
      <c r="BV552" s="202"/>
      <c r="BW552" s="203"/>
      <c r="BX552" s="203"/>
      <c r="BY552" s="203"/>
      <c r="BZ552" s="203"/>
      <c r="CA552" s="203"/>
      <c r="CB552" s="203"/>
      <c r="CC552" s="203"/>
      <c r="CD552" s="203"/>
      <c r="CE552" s="204"/>
      <c r="CF552" s="202"/>
      <c r="CG552" s="203"/>
      <c r="CH552" s="203"/>
      <c r="CI552" s="203"/>
      <c r="CJ552" s="203"/>
      <c r="CK552" s="203"/>
      <c r="CL552" s="203"/>
      <c r="CM552" s="203"/>
      <c r="CN552" s="203"/>
      <c r="CO552" s="204"/>
    </row>
    <row r="553" spans="12:93" x14ac:dyDescent="0.25">
      <c r="L553" s="211"/>
      <c r="N553" s="202"/>
      <c r="O553" s="203"/>
      <c r="P553" s="203"/>
      <c r="Q553" s="203"/>
      <c r="R553" s="203"/>
      <c r="S553" s="203"/>
      <c r="T553" s="203"/>
      <c r="U553" s="203"/>
      <c r="V553" s="203"/>
      <c r="W553" s="204"/>
      <c r="X553" s="84"/>
      <c r="Y553" s="203"/>
      <c r="Z553" s="203"/>
      <c r="AA553" s="203"/>
      <c r="AB553" s="203"/>
      <c r="AC553" s="203"/>
      <c r="AD553" s="203"/>
      <c r="AE553" s="203"/>
      <c r="AF553" s="203"/>
      <c r="AG553" s="204"/>
      <c r="AH553" s="202"/>
      <c r="AI553" s="203"/>
      <c r="AJ553" s="203"/>
      <c r="AK553" s="203"/>
      <c r="AL553" s="203"/>
      <c r="AM553" s="203"/>
      <c r="AN553" s="203"/>
      <c r="AO553" s="203"/>
      <c r="AP553" s="203"/>
      <c r="AQ553" s="204"/>
      <c r="AR553" s="202"/>
      <c r="AS553" s="203"/>
      <c r="AT553" s="203"/>
      <c r="AU553" s="203"/>
      <c r="AV553" s="203"/>
      <c r="AW553" s="203"/>
      <c r="AX553" s="203"/>
      <c r="AY553" s="203"/>
      <c r="AZ553" s="203"/>
      <c r="BA553" s="204"/>
      <c r="BB553" s="202"/>
      <c r="BC553" s="203"/>
      <c r="BD553" s="203"/>
      <c r="BE553" s="203"/>
      <c r="BF553" s="203"/>
      <c r="BG553" s="203"/>
      <c r="BH553" s="203"/>
      <c r="BI553" s="203"/>
      <c r="BJ553" s="203"/>
      <c r="BK553" s="204"/>
      <c r="BL553" s="202"/>
      <c r="BM553" s="203"/>
      <c r="BN553" s="203"/>
      <c r="BO553" s="203"/>
      <c r="BP553" s="203"/>
      <c r="BQ553" s="203"/>
      <c r="BR553" s="203"/>
      <c r="BS553" s="203"/>
      <c r="BT553" s="203"/>
      <c r="BU553" s="204"/>
      <c r="BV553" s="202"/>
      <c r="BW553" s="203"/>
      <c r="BX553" s="203"/>
      <c r="BY553" s="203"/>
      <c r="BZ553" s="203"/>
      <c r="CA553" s="203"/>
      <c r="CB553" s="203"/>
      <c r="CC553" s="203"/>
      <c r="CD553" s="203"/>
      <c r="CE553" s="204"/>
      <c r="CF553" s="202"/>
      <c r="CG553" s="203"/>
      <c r="CH553" s="203"/>
      <c r="CI553" s="203"/>
      <c r="CJ553" s="203"/>
      <c r="CK553" s="203"/>
      <c r="CL553" s="203"/>
      <c r="CM553" s="203"/>
      <c r="CN553" s="203"/>
      <c r="CO553" s="204"/>
    </row>
    <row r="554" spans="12:93" x14ac:dyDescent="0.25">
      <c r="L554" s="211"/>
      <c r="N554" s="202"/>
      <c r="O554" s="203"/>
      <c r="P554" s="203"/>
      <c r="Q554" s="203"/>
      <c r="R554" s="203"/>
      <c r="S554" s="203"/>
      <c r="T554" s="203"/>
      <c r="U554" s="203"/>
      <c r="V554" s="203"/>
      <c r="W554" s="204"/>
      <c r="X554" s="84"/>
      <c r="Y554" s="203"/>
      <c r="Z554" s="203"/>
      <c r="AA554" s="203"/>
      <c r="AB554" s="203"/>
      <c r="AC554" s="203"/>
      <c r="AD554" s="203"/>
      <c r="AE554" s="203"/>
      <c r="AF554" s="203"/>
      <c r="AG554" s="204"/>
      <c r="AH554" s="202"/>
      <c r="AI554" s="203"/>
      <c r="AJ554" s="203"/>
      <c r="AK554" s="203"/>
      <c r="AL554" s="203"/>
      <c r="AM554" s="203"/>
      <c r="AN554" s="203"/>
      <c r="AO554" s="203"/>
      <c r="AP554" s="203"/>
      <c r="AQ554" s="204"/>
      <c r="AR554" s="202"/>
      <c r="AS554" s="203"/>
      <c r="AT554" s="203"/>
      <c r="AU554" s="203"/>
      <c r="AV554" s="203"/>
      <c r="AW554" s="203"/>
      <c r="AX554" s="203"/>
      <c r="AY554" s="203"/>
      <c r="AZ554" s="203"/>
      <c r="BA554" s="204"/>
      <c r="BB554" s="202"/>
      <c r="BC554" s="203"/>
      <c r="BD554" s="203"/>
      <c r="BE554" s="203"/>
      <c r="BF554" s="203"/>
      <c r="BG554" s="203"/>
      <c r="BH554" s="203"/>
      <c r="BI554" s="203"/>
      <c r="BJ554" s="203"/>
      <c r="BK554" s="204"/>
      <c r="BL554" s="202"/>
      <c r="BM554" s="203"/>
      <c r="BN554" s="203"/>
      <c r="BO554" s="203"/>
      <c r="BP554" s="203"/>
      <c r="BQ554" s="203"/>
      <c r="BR554" s="203"/>
      <c r="BS554" s="203"/>
      <c r="BT554" s="203"/>
      <c r="BU554" s="204"/>
      <c r="BV554" s="202"/>
      <c r="BW554" s="203"/>
      <c r="BX554" s="203"/>
      <c r="BY554" s="203"/>
      <c r="BZ554" s="203"/>
      <c r="CA554" s="203"/>
      <c r="CB554" s="203"/>
      <c r="CC554" s="203"/>
      <c r="CD554" s="203"/>
      <c r="CE554" s="204"/>
      <c r="CF554" s="202"/>
      <c r="CG554" s="203"/>
      <c r="CH554" s="203"/>
      <c r="CI554" s="203"/>
      <c r="CJ554" s="203"/>
      <c r="CK554" s="203"/>
      <c r="CL554" s="203"/>
      <c r="CM554" s="203"/>
      <c r="CN554" s="203"/>
      <c r="CO554" s="204"/>
    </row>
    <row r="555" spans="12:93" x14ac:dyDescent="0.25">
      <c r="L555" s="211"/>
      <c r="N555" s="202"/>
      <c r="O555" s="203"/>
      <c r="P555" s="203"/>
      <c r="Q555" s="203"/>
      <c r="R555" s="203"/>
      <c r="S555" s="203"/>
      <c r="T555" s="203"/>
      <c r="U555" s="203"/>
      <c r="V555" s="203"/>
      <c r="W555" s="204"/>
      <c r="X555" s="84"/>
      <c r="Y555" s="203"/>
      <c r="Z555" s="203"/>
      <c r="AA555" s="203"/>
      <c r="AB555" s="203"/>
      <c r="AC555" s="203"/>
      <c r="AD555" s="203"/>
      <c r="AE555" s="203"/>
      <c r="AF555" s="203"/>
      <c r="AG555" s="204"/>
      <c r="AH555" s="202"/>
      <c r="AI555" s="203"/>
      <c r="AJ555" s="203"/>
      <c r="AK555" s="203"/>
      <c r="AL555" s="203"/>
      <c r="AM555" s="203"/>
      <c r="AN555" s="203"/>
      <c r="AO555" s="203"/>
      <c r="AP555" s="203"/>
      <c r="AQ555" s="204"/>
      <c r="AR555" s="202"/>
      <c r="AS555" s="203"/>
      <c r="AT555" s="203"/>
      <c r="AU555" s="203"/>
      <c r="AV555" s="203"/>
      <c r="AW555" s="203"/>
      <c r="AX555" s="203"/>
      <c r="AY555" s="203"/>
      <c r="AZ555" s="203"/>
      <c r="BA555" s="204"/>
      <c r="BB555" s="202"/>
      <c r="BC555" s="203"/>
      <c r="BD555" s="203"/>
      <c r="BE555" s="203"/>
      <c r="BF555" s="203"/>
      <c r="BG555" s="203"/>
      <c r="BH555" s="203"/>
      <c r="BI555" s="203"/>
      <c r="BJ555" s="203"/>
      <c r="BK555" s="204"/>
      <c r="BL555" s="202"/>
      <c r="BM555" s="203"/>
      <c r="BN555" s="203"/>
      <c r="BO555" s="203"/>
      <c r="BP555" s="203"/>
      <c r="BQ555" s="203"/>
      <c r="BR555" s="203"/>
      <c r="BS555" s="203"/>
      <c r="BT555" s="203"/>
      <c r="BU555" s="204"/>
      <c r="BV555" s="202"/>
      <c r="BW555" s="203"/>
      <c r="BX555" s="203"/>
      <c r="BY555" s="203"/>
      <c r="BZ555" s="203"/>
      <c r="CA555" s="203"/>
      <c r="CB555" s="203"/>
      <c r="CC555" s="203"/>
      <c r="CD555" s="203"/>
      <c r="CE555" s="204"/>
      <c r="CF555" s="202"/>
      <c r="CG555" s="203"/>
      <c r="CH555" s="203"/>
      <c r="CI555" s="203"/>
      <c r="CJ555" s="203"/>
      <c r="CK555" s="203"/>
      <c r="CL555" s="203"/>
      <c r="CM555" s="203"/>
      <c r="CN555" s="203"/>
      <c r="CO555" s="204"/>
    </row>
    <row r="556" spans="12:93" x14ac:dyDescent="0.25">
      <c r="L556" s="211"/>
      <c r="N556" s="202"/>
      <c r="O556" s="203"/>
      <c r="P556" s="203"/>
      <c r="Q556" s="203"/>
      <c r="R556" s="203"/>
      <c r="S556" s="203"/>
      <c r="T556" s="203"/>
      <c r="U556" s="203"/>
      <c r="V556" s="203"/>
      <c r="W556" s="204"/>
      <c r="X556" s="84"/>
      <c r="Y556" s="203"/>
      <c r="Z556" s="203"/>
      <c r="AA556" s="203"/>
      <c r="AB556" s="203"/>
      <c r="AC556" s="203"/>
      <c r="AD556" s="203"/>
      <c r="AE556" s="203"/>
      <c r="AF556" s="203"/>
      <c r="AG556" s="204"/>
      <c r="AH556" s="202"/>
      <c r="AI556" s="203"/>
      <c r="AJ556" s="203"/>
      <c r="AK556" s="203"/>
      <c r="AL556" s="203"/>
      <c r="AM556" s="203"/>
      <c r="AN556" s="203"/>
      <c r="AO556" s="203"/>
      <c r="AP556" s="203"/>
      <c r="AQ556" s="204"/>
      <c r="AR556" s="202"/>
      <c r="AS556" s="203"/>
      <c r="AT556" s="203"/>
      <c r="AU556" s="203"/>
      <c r="AV556" s="203"/>
      <c r="AW556" s="203"/>
      <c r="AX556" s="203"/>
      <c r="AY556" s="203"/>
      <c r="AZ556" s="203"/>
      <c r="BA556" s="204"/>
      <c r="BB556" s="202"/>
      <c r="BC556" s="203"/>
      <c r="BD556" s="203"/>
      <c r="BE556" s="203"/>
      <c r="BF556" s="203"/>
      <c r="BG556" s="203"/>
      <c r="BH556" s="203"/>
      <c r="BI556" s="203"/>
      <c r="BJ556" s="203"/>
      <c r="BK556" s="204"/>
      <c r="BL556" s="202"/>
      <c r="BM556" s="203"/>
      <c r="BN556" s="203"/>
      <c r="BO556" s="203"/>
      <c r="BP556" s="203"/>
      <c r="BQ556" s="203"/>
      <c r="BR556" s="203"/>
      <c r="BS556" s="203"/>
      <c r="BT556" s="203"/>
      <c r="BU556" s="204"/>
      <c r="BV556" s="202"/>
      <c r="BW556" s="203"/>
      <c r="BX556" s="203"/>
      <c r="BY556" s="203"/>
      <c r="BZ556" s="203"/>
      <c r="CA556" s="203"/>
      <c r="CB556" s="203"/>
      <c r="CC556" s="203"/>
      <c r="CD556" s="203"/>
      <c r="CE556" s="204"/>
      <c r="CF556" s="202"/>
      <c r="CG556" s="203"/>
      <c r="CH556" s="203"/>
      <c r="CI556" s="203"/>
      <c r="CJ556" s="203"/>
      <c r="CK556" s="203"/>
      <c r="CL556" s="203"/>
      <c r="CM556" s="203"/>
      <c r="CN556" s="203"/>
      <c r="CO556" s="204"/>
    </row>
    <row r="557" spans="12:93" x14ac:dyDescent="0.25">
      <c r="L557" s="211"/>
      <c r="N557" s="202"/>
      <c r="O557" s="203"/>
      <c r="P557" s="203"/>
      <c r="Q557" s="203"/>
      <c r="R557" s="203"/>
      <c r="S557" s="203"/>
      <c r="T557" s="203"/>
      <c r="U557" s="203"/>
      <c r="V557" s="203"/>
      <c r="W557" s="204"/>
      <c r="X557" s="84"/>
      <c r="Y557" s="203"/>
      <c r="Z557" s="203"/>
      <c r="AA557" s="203"/>
      <c r="AB557" s="203"/>
      <c r="AC557" s="203"/>
      <c r="AD557" s="203"/>
      <c r="AE557" s="203"/>
      <c r="AF557" s="203"/>
      <c r="AG557" s="204"/>
      <c r="AH557" s="202"/>
      <c r="AI557" s="203"/>
      <c r="AJ557" s="203"/>
      <c r="AK557" s="203"/>
      <c r="AL557" s="203"/>
      <c r="AM557" s="203"/>
      <c r="AN557" s="203"/>
      <c r="AO557" s="203"/>
      <c r="AP557" s="203"/>
      <c r="AQ557" s="204"/>
      <c r="AR557" s="202"/>
      <c r="AS557" s="203"/>
      <c r="AT557" s="203"/>
      <c r="AU557" s="203"/>
      <c r="AV557" s="203"/>
      <c r="AW557" s="203"/>
      <c r="AX557" s="203"/>
      <c r="AY557" s="203"/>
      <c r="AZ557" s="203"/>
      <c r="BA557" s="204"/>
      <c r="BB557" s="202"/>
      <c r="BC557" s="203"/>
      <c r="BD557" s="203"/>
      <c r="BE557" s="203"/>
      <c r="BF557" s="203"/>
      <c r="BG557" s="203"/>
      <c r="BH557" s="203"/>
      <c r="BI557" s="203"/>
      <c r="BJ557" s="203"/>
      <c r="BK557" s="204"/>
      <c r="BL557" s="202"/>
      <c r="BM557" s="203"/>
      <c r="BN557" s="203"/>
      <c r="BO557" s="203"/>
      <c r="BP557" s="203"/>
      <c r="BQ557" s="203"/>
      <c r="BR557" s="203"/>
      <c r="BS557" s="203"/>
      <c r="BT557" s="203"/>
      <c r="BU557" s="204"/>
      <c r="BV557" s="202"/>
      <c r="BW557" s="203"/>
      <c r="BX557" s="203"/>
      <c r="BY557" s="203"/>
      <c r="BZ557" s="203"/>
      <c r="CA557" s="203"/>
      <c r="CB557" s="203"/>
      <c r="CC557" s="203"/>
      <c r="CD557" s="203"/>
      <c r="CE557" s="204"/>
      <c r="CF557" s="202"/>
      <c r="CG557" s="203"/>
      <c r="CH557" s="203"/>
      <c r="CI557" s="203"/>
      <c r="CJ557" s="203"/>
      <c r="CK557" s="203"/>
      <c r="CL557" s="203"/>
      <c r="CM557" s="203"/>
      <c r="CN557" s="203"/>
      <c r="CO557" s="204"/>
    </row>
    <row r="558" spans="12:93" x14ac:dyDescent="0.25">
      <c r="L558" s="211"/>
      <c r="N558" s="202"/>
      <c r="O558" s="203"/>
      <c r="P558" s="203"/>
      <c r="Q558" s="203"/>
      <c r="R558" s="203"/>
      <c r="S558" s="203"/>
      <c r="T558" s="203"/>
      <c r="U558" s="203"/>
      <c r="V558" s="203"/>
      <c r="W558" s="204"/>
      <c r="X558" s="84"/>
      <c r="Y558" s="203"/>
      <c r="Z558" s="203"/>
      <c r="AA558" s="203"/>
      <c r="AB558" s="203"/>
      <c r="AC558" s="203"/>
      <c r="AD558" s="203"/>
      <c r="AE558" s="203"/>
      <c r="AF558" s="203"/>
      <c r="AG558" s="204"/>
      <c r="AH558" s="202"/>
      <c r="AI558" s="203"/>
      <c r="AJ558" s="203"/>
      <c r="AK558" s="203"/>
      <c r="AL558" s="203"/>
      <c r="AM558" s="203"/>
      <c r="AN558" s="203"/>
      <c r="AO558" s="203"/>
      <c r="AP558" s="203"/>
      <c r="AQ558" s="204"/>
      <c r="AR558" s="202"/>
      <c r="AS558" s="203"/>
      <c r="AT558" s="203"/>
      <c r="AU558" s="203"/>
      <c r="AV558" s="203"/>
      <c r="AW558" s="203"/>
      <c r="AX558" s="203"/>
      <c r="AY558" s="203"/>
      <c r="AZ558" s="203"/>
      <c r="BA558" s="204"/>
      <c r="BB558" s="202"/>
      <c r="BC558" s="203"/>
      <c r="BD558" s="203"/>
      <c r="BE558" s="203"/>
      <c r="BF558" s="203"/>
      <c r="BG558" s="203"/>
      <c r="BH558" s="203"/>
      <c r="BI558" s="203"/>
      <c r="BJ558" s="203"/>
      <c r="BK558" s="204"/>
      <c r="BL558" s="202"/>
      <c r="BM558" s="203"/>
      <c r="BN558" s="203"/>
      <c r="BO558" s="203"/>
      <c r="BP558" s="203"/>
      <c r="BQ558" s="203"/>
      <c r="BR558" s="203"/>
      <c r="BS558" s="203"/>
      <c r="BT558" s="203"/>
      <c r="BU558" s="204"/>
      <c r="BV558" s="202"/>
      <c r="BW558" s="203"/>
      <c r="BX558" s="203"/>
      <c r="BY558" s="203"/>
      <c r="BZ558" s="203"/>
      <c r="CA558" s="203"/>
      <c r="CB558" s="203"/>
      <c r="CC558" s="203"/>
      <c r="CD558" s="203"/>
      <c r="CE558" s="204"/>
      <c r="CF558" s="202"/>
      <c r="CG558" s="203"/>
      <c r="CH558" s="203"/>
      <c r="CI558" s="203"/>
      <c r="CJ558" s="203"/>
      <c r="CK558" s="203"/>
      <c r="CL558" s="203"/>
      <c r="CM558" s="203"/>
      <c r="CN558" s="203"/>
      <c r="CO558" s="204"/>
    </row>
    <row r="559" spans="12:93" x14ac:dyDescent="0.25">
      <c r="L559" s="211"/>
      <c r="N559" s="202"/>
      <c r="O559" s="203"/>
      <c r="P559" s="203"/>
      <c r="Q559" s="203"/>
      <c r="R559" s="203"/>
      <c r="S559" s="203"/>
      <c r="T559" s="203"/>
      <c r="U559" s="203"/>
      <c r="V559" s="203"/>
      <c r="W559" s="204"/>
      <c r="X559" s="84"/>
      <c r="Y559" s="203"/>
      <c r="Z559" s="203"/>
      <c r="AA559" s="203"/>
      <c r="AB559" s="203"/>
      <c r="AC559" s="203"/>
      <c r="AD559" s="203"/>
      <c r="AE559" s="203"/>
      <c r="AF559" s="203"/>
      <c r="AG559" s="204"/>
      <c r="AH559" s="202"/>
      <c r="AI559" s="203"/>
      <c r="AJ559" s="203"/>
      <c r="AK559" s="203"/>
      <c r="AL559" s="203"/>
      <c r="AM559" s="203"/>
      <c r="AN559" s="203"/>
      <c r="AO559" s="203"/>
      <c r="AP559" s="203"/>
      <c r="AQ559" s="204"/>
      <c r="AR559" s="202"/>
      <c r="AS559" s="203"/>
      <c r="AT559" s="203"/>
      <c r="AU559" s="203"/>
      <c r="AV559" s="203"/>
      <c r="AW559" s="203"/>
      <c r="AX559" s="203"/>
      <c r="AY559" s="203"/>
      <c r="AZ559" s="203"/>
      <c r="BA559" s="204"/>
      <c r="BB559" s="202"/>
      <c r="BC559" s="203"/>
      <c r="BD559" s="203"/>
      <c r="BE559" s="203"/>
      <c r="BF559" s="203"/>
      <c r="BG559" s="203"/>
      <c r="BH559" s="203"/>
      <c r="BI559" s="203"/>
      <c r="BJ559" s="203"/>
      <c r="BK559" s="204"/>
      <c r="BL559" s="202"/>
      <c r="BM559" s="203"/>
      <c r="BN559" s="203"/>
      <c r="BO559" s="203"/>
      <c r="BP559" s="203"/>
      <c r="BQ559" s="203"/>
      <c r="BR559" s="203"/>
      <c r="BS559" s="203"/>
      <c r="BT559" s="203"/>
      <c r="BU559" s="204"/>
      <c r="BV559" s="202"/>
      <c r="BW559" s="203"/>
      <c r="BX559" s="203"/>
      <c r="BY559" s="203"/>
      <c r="BZ559" s="203"/>
      <c r="CA559" s="203"/>
      <c r="CB559" s="203"/>
      <c r="CC559" s="203"/>
      <c r="CD559" s="203"/>
      <c r="CE559" s="204"/>
      <c r="CF559" s="202"/>
      <c r="CG559" s="203"/>
      <c r="CH559" s="203"/>
      <c r="CI559" s="203"/>
      <c r="CJ559" s="203"/>
      <c r="CK559" s="203"/>
      <c r="CL559" s="203"/>
      <c r="CM559" s="203"/>
      <c r="CN559" s="203"/>
      <c r="CO559" s="204"/>
    </row>
    <row r="560" spans="12:93" x14ac:dyDescent="0.25">
      <c r="L560" s="211"/>
      <c r="N560" s="202"/>
      <c r="O560" s="203"/>
      <c r="P560" s="203"/>
      <c r="Q560" s="203"/>
      <c r="R560" s="203"/>
      <c r="S560" s="203"/>
      <c r="T560" s="203"/>
      <c r="U560" s="203"/>
      <c r="V560" s="203"/>
      <c r="W560" s="204"/>
      <c r="X560" s="84"/>
      <c r="Y560" s="203"/>
      <c r="Z560" s="203"/>
      <c r="AA560" s="203"/>
      <c r="AB560" s="203"/>
      <c r="AC560" s="203"/>
      <c r="AD560" s="203"/>
      <c r="AE560" s="203"/>
      <c r="AF560" s="203"/>
      <c r="AG560" s="204"/>
      <c r="AH560" s="202"/>
      <c r="AI560" s="203"/>
      <c r="AJ560" s="203"/>
      <c r="AK560" s="203"/>
      <c r="AL560" s="203"/>
      <c r="AM560" s="203"/>
      <c r="AN560" s="203"/>
      <c r="AO560" s="203"/>
      <c r="AP560" s="203"/>
      <c r="AQ560" s="204"/>
      <c r="AR560" s="202"/>
      <c r="AS560" s="203"/>
      <c r="AT560" s="203"/>
      <c r="AU560" s="203"/>
      <c r="AV560" s="203"/>
      <c r="AW560" s="203"/>
      <c r="AX560" s="203"/>
      <c r="AY560" s="203"/>
      <c r="AZ560" s="203"/>
      <c r="BA560" s="204"/>
      <c r="BB560" s="202"/>
      <c r="BC560" s="203"/>
      <c r="BD560" s="203"/>
      <c r="BE560" s="203"/>
      <c r="BF560" s="203"/>
      <c r="BG560" s="203"/>
      <c r="BH560" s="203"/>
      <c r="BI560" s="203"/>
      <c r="BJ560" s="203"/>
      <c r="BK560" s="204"/>
      <c r="BL560" s="202"/>
      <c r="BM560" s="203"/>
      <c r="BN560" s="203"/>
      <c r="BO560" s="203"/>
      <c r="BP560" s="203"/>
      <c r="BQ560" s="203"/>
      <c r="BR560" s="203"/>
      <c r="BS560" s="203"/>
      <c r="BT560" s="203"/>
      <c r="BU560" s="204"/>
      <c r="BV560" s="202"/>
      <c r="BW560" s="203"/>
      <c r="BX560" s="203"/>
      <c r="BY560" s="203"/>
      <c r="BZ560" s="203"/>
      <c r="CA560" s="203"/>
      <c r="CB560" s="203"/>
      <c r="CC560" s="203"/>
      <c r="CD560" s="203"/>
      <c r="CE560" s="204"/>
      <c r="CF560" s="202"/>
      <c r="CG560" s="203"/>
      <c r="CH560" s="203"/>
      <c r="CI560" s="203"/>
      <c r="CJ560" s="203"/>
      <c r="CK560" s="203"/>
      <c r="CL560" s="203"/>
      <c r="CM560" s="203"/>
      <c r="CN560" s="203"/>
      <c r="CO560" s="204"/>
    </row>
    <row r="561" spans="12:93" x14ac:dyDescent="0.25">
      <c r="L561" s="211"/>
      <c r="N561" s="202"/>
      <c r="O561" s="203"/>
      <c r="P561" s="203"/>
      <c r="Q561" s="203"/>
      <c r="R561" s="203"/>
      <c r="S561" s="203"/>
      <c r="T561" s="203"/>
      <c r="U561" s="203"/>
      <c r="V561" s="203"/>
      <c r="W561" s="204"/>
      <c r="X561" s="84"/>
      <c r="Y561" s="203"/>
      <c r="Z561" s="203"/>
      <c r="AA561" s="203"/>
      <c r="AB561" s="203"/>
      <c r="AC561" s="203"/>
      <c r="AD561" s="203"/>
      <c r="AE561" s="203"/>
      <c r="AF561" s="203"/>
      <c r="AG561" s="204"/>
      <c r="AH561" s="202"/>
      <c r="AI561" s="203"/>
      <c r="AJ561" s="203"/>
      <c r="AK561" s="203"/>
      <c r="AL561" s="203"/>
      <c r="AM561" s="203"/>
      <c r="AN561" s="203"/>
      <c r="AO561" s="203"/>
      <c r="AP561" s="203"/>
      <c r="AQ561" s="204"/>
      <c r="AR561" s="202"/>
      <c r="AS561" s="203"/>
      <c r="AT561" s="203"/>
      <c r="AU561" s="203"/>
      <c r="AV561" s="203"/>
      <c r="AW561" s="203"/>
      <c r="AX561" s="203"/>
      <c r="AY561" s="203"/>
      <c r="AZ561" s="203"/>
      <c r="BA561" s="204"/>
      <c r="BB561" s="202"/>
      <c r="BC561" s="203"/>
      <c r="BD561" s="203"/>
      <c r="BE561" s="203"/>
      <c r="BF561" s="203"/>
      <c r="BG561" s="203"/>
      <c r="BH561" s="203"/>
      <c r="BI561" s="203"/>
      <c r="BJ561" s="203"/>
      <c r="BK561" s="204"/>
      <c r="BL561" s="202"/>
      <c r="BM561" s="203"/>
      <c r="BN561" s="203"/>
      <c r="BO561" s="203"/>
      <c r="BP561" s="203"/>
      <c r="BQ561" s="203"/>
      <c r="BR561" s="203"/>
      <c r="BS561" s="203"/>
      <c r="BT561" s="203"/>
      <c r="BU561" s="204"/>
      <c r="BV561" s="202"/>
      <c r="BW561" s="203"/>
      <c r="BX561" s="203"/>
      <c r="BY561" s="203"/>
      <c r="BZ561" s="203"/>
      <c r="CA561" s="203"/>
      <c r="CB561" s="203"/>
      <c r="CC561" s="203"/>
      <c r="CD561" s="203"/>
      <c r="CE561" s="204"/>
      <c r="CF561" s="202"/>
      <c r="CG561" s="203"/>
      <c r="CH561" s="203"/>
      <c r="CI561" s="203"/>
      <c r="CJ561" s="203"/>
      <c r="CK561" s="203"/>
      <c r="CL561" s="203"/>
      <c r="CM561" s="203"/>
      <c r="CN561" s="203"/>
      <c r="CO561" s="204"/>
    </row>
    <row r="562" spans="12:93" x14ac:dyDescent="0.25">
      <c r="L562" s="211"/>
      <c r="N562" s="202"/>
      <c r="O562" s="203"/>
      <c r="P562" s="203"/>
      <c r="Q562" s="203"/>
      <c r="R562" s="203"/>
      <c r="S562" s="203"/>
      <c r="T562" s="203"/>
      <c r="U562" s="203"/>
      <c r="V562" s="203"/>
      <c r="W562" s="204"/>
      <c r="X562" s="84"/>
      <c r="Y562" s="203"/>
      <c r="Z562" s="203"/>
      <c r="AA562" s="203"/>
      <c r="AB562" s="203"/>
      <c r="AC562" s="203"/>
      <c r="AD562" s="203"/>
      <c r="AE562" s="203"/>
      <c r="AF562" s="203"/>
      <c r="AG562" s="204"/>
      <c r="AH562" s="202"/>
      <c r="AI562" s="203"/>
      <c r="AJ562" s="203"/>
      <c r="AK562" s="203"/>
      <c r="AL562" s="203"/>
      <c r="AM562" s="203"/>
      <c r="AN562" s="203"/>
      <c r="AO562" s="203"/>
      <c r="AP562" s="203"/>
      <c r="AQ562" s="204"/>
      <c r="AR562" s="202"/>
      <c r="AS562" s="203"/>
      <c r="AT562" s="203"/>
      <c r="AU562" s="203"/>
      <c r="AV562" s="203"/>
      <c r="AW562" s="203"/>
      <c r="AX562" s="203"/>
      <c r="AY562" s="203"/>
      <c r="AZ562" s="203"/>
      <c r="BA562" s="204"/>
      <c r="BB562" s="202"/>
      <c r="BC562" s="203"/>
      <c r="BD562" s="203"/>
      <c r="BE562" s="203"/>
      <c r="BF562" s="203"/>
      <c r="BG562" s="203"/>
      <c r="BH562" s="203"/>
      <c r="BI562" s="203"/>
      <c r="BJ562" s="203"/>
      <c r="BK562" s="204"/>
      <c r="BL562" s="202"/>
      <c r="BM562" s="203"/>
      <c r="BN562" s="203"/>
      <c r="BO562" s="203"/>
      <c r="BP562" s="203"/>
      <c r="BQ562" s="203"/>
      <c r="BR562" s="203"/>
      <c r="BS562" s="203"/>
      <c r="BT562" s="203"/>
      <c r="BU562" s="204"/>
      <c r="BV562" s="202"/>
      <c r="BW562" s="203"/>
      <c r="BX562" s="203"/>
      <c r="BY562" s="203"/>
      <c r="BZ562" s="203"/>
      <c r="CA562" s="203"/>
      <c r="CB562" s="203"/>
      <c r="CC562" s="203"/>
      <c r="CD562" s="203"/>
      <c r="CE562" s="204"/>
      <c r="CF562" s="202"/>
      <c r="CG562" s="203"/>
      <c r="CH562" s="203"/>
      <c r="CI562" s="203"/>
      <c r="CJ562" s="203"/>
      <c r="CK562" s="203"/>
      <c r="CL562" s="203"/>
      <c r="CM562" s="203"/>
      <c r="CN562" s="203"/>
      <c r="CO562" s="204"/>
    </row>
    <row r="563" spans="12:93" x14ac:dyDescent="0.25">
      <c r="L563" s="211"/>
      <c r="N563" s="202"/>
      <c r="O563" s="203"/>
      <c r="P563" s="203"/>
      <c r="Q563" s="203"/>
      <c r="R563" s="203"/>
      <c r="S563" s="203"/>
      <c r="T563" s="203"/>
      <c r="U563" s="203"/>
      <c r="V563" s="203"/>
      <c r="W563" s="204"/>
      <c r="X563" s="84"/>
      <c r="Y563" s="203"/>
      <c r="Z563" s="203"/>
      <c r="AA563" s="203"/>
      <c r="AB563" s="203"/>
      <c r="AC563" s="203"/>
      <c r="AD563" s="203"/>
      <c r="AE563" s="203"/>
      <c r="AF563" s="203"/>
      <c r="AG563" s="204"/>
      <c r="AH563" s="202"/>
      <c r="AI563" s="203"/>
      <c r="AJ563" s="203"/>
      <c r="AK563" s="203"/>
      <c r="AL563" s="203"/>
      <c r="AM563" s="203"/>
      <c r="AN563" s="203"/>
      <c r="AO563" s="203"/>
      <c r="AP563" s="203"/>
      <c r="AQ563" s="204"/>
      <c r="AR563" s="202"/>
      <c r="AS563" s="203"/>
      <c r="AT563" s="203"/>
      <c r="AU563" s="203"/>
      <c r="AV563" s="203"/>
      <c r="AW563" s="203"/>
      <c r="AX563" s="203"/>
      <c r="AY563" s="203"/>
      <c r="AZ563" s="203"/>
      <c r="BA563" s="204"/>
      <c r="BB563" s="202"/>
      <c r="BC563" s="203"/>
      <c r="BD563" s="203"/>
      <c r="BE563" s="203"/>
      <c r="BF563" s="203"/>
      <c r="BG563" s="203"/>
      <c r="BH563" s="203"/>
      <c r="BI563" s="203"/>
      <c r="BJ563" s="203"/>
      <c r="BK563" s="204"/>
      <c r="BL563" s="202"/>
      <c r="BM563" s="203"/>
      <c r="BN563" s="203"/>
      <c r="BO563" s="203"/>
      <c r="BP563" s="203"/>
      <c r="BQ563" s="203"/>
      <c r="BR563" s="203"/>
      <c r="BS563" s="203"/>
      <c r="BT563" s="203"/>
      <c r="BU563" s="204"/>
      <c r="BV563" s="202"/>
      <c r="BW563" s="203"/>
      <c r="BX563" s="203"/>
      <c r="BY563" s="203"/>
      <c r="BZ563" s="203"/>
      <c r="CA563" s="203"/>
      <c r="CB563" s="203"/>
      <c r="CC563" s="203"/>
      <c r="CD563" s="203"/>
      <c r="CE563" s="204"/>
      <c r="CF563" s="202"/>
      <c r="CG563" s="203"/>
      <c r="CH563" s="203"/>
      <c r="CI563" s="203"/>
      <c r="CJ563" s="203"/>
      <c r="CK563" s="203"/>
      <c r="CL563" s="203"/>
      <c r="CM563" s="203"/>
      <c r="CN563" s="203"/>
      <c r="CO563" s="204"/>
    </row>
    <row r="564" spans="12:93" x14ac:dyDescent="0.25">
      <c r="L564" s="211"/>
      <c r="N564" s="202"/>
      <c r="O564" s="203"/>
      <c r="P564" s="203"/>
      <c r="Q564" s="203"/>
      <c r="R564" s="203"/>
      <c r="S564" s="203"/>
      <c r="T564" s="203"/>
      <c r="U564" s="203"/>
      <c r="V564" s="203"/>
      <c r="W564" s="204"/>
      <c r="X564" s="84"/>
      <c r="Y564" s="203"/>
      <c r="Z564" s="203"/>
      <c r="AA564" s="203"/>
      <c r="AB564" s="203"/>
      <c r="AC564" s="203"/>
      <c r="AD564" s="203"/>
      <c r="AE564" s="203"/>
      <c r="AF564" s="203"/>
      <c r="AG564" s="204"/>
      <c r="AH564" s="202"/>
      <c r="AI564" s="203"/>
      <c r="AJ564" s="203"/>
      <c r="AK564" s="203"/>
      <c r="AL564" s="203"/>
      <c r="AM564" s="203"/>
      <c r="AN564" s="203"/>
      <c r="AO564" s="203"/>
      <c r="AP564" s="203"/>
      <c r="AQ564" s="204"/>
      <c r="AR564" s="202"/>
      <c r="AS564" s="203"/>
      <c r="AT564" s="203"/>
      <c r="AU564" s="203"/>
      <c r="AV564" s="203"/>
      <c r="AW564" s="203"/>
      <c r="AX564" s="203"/>
      <c r="AY564" s="203"/>
      <c r="AZ564" s="203"/>
      <c r="BA564" s="204"/>
      <c r="BB564" s="202"/>
      <c r="BC564" s="203"/>
      <c r="BD564" s="203"/>
      <c r="BE564" s="203"/>
      <c r="BF564" s="203"/>
      <c r="BG564" s="203"/>
      <c r="BH564" s="203"/>
      <c r="BI564" s="203"/>
      <c r="BJ564" s="203"/>
      <c r="BK564" s="204"/>
      <c r="BL564" s="202"/>
      <c r="BM564" s="203"/>
      <c r="BN564" s="203"/>
      <c r="BO564" s="203"/>
      <c r="BP564" s="203"/>
      <c r="BQ564" s="203"/>
      <c r="BR564" s="203"/>
      <c r="BS564" s="203"/>
      <c r="BT564" s="203"/>
      <c r="BU564" s="204"/>
      <c r="BV564" s="202"/>
      <c r="BW564" s="203"/>
      <c r="BX564" s="203"/>
      <c r="BY564" s="203"/>
      <c r="BZ564" s="203"/>
      <c r="CA564" s="203"/>
      <c r="CB564" s="203"/>
      <c r="CC564" s="203"/>
      <c r="CD564" s="203"/>
      <c r="CE564" s="204"/>
      <c r="CF564" s="202"/>
      <c r="CG564" s="203"/>
      <c r="CH564" s="203"/>
      <c r="CI564" s="203"/>
      <c r="CJ564" s="203"/>
      <c r="CK564" s="203"/>
      <c r="CL564" s="203"/>
      <c r="CM564" s="203"/>
      <c r="CN564" s="203"/>
      <c r="CO564" s="204"/>
    </row>
    <row r="565" spans="12:93" x14ac:dyDescent="0.25">
      <c r="L565" s="211"/>
      <c r="N565" s="202"/>
      <c r="O565" s="203"/>
      <c r="P565" s="203"/>
      <c r="Q565" s="203"/>
      <c r="R565" s="203"/>
      <c r="S565" s="203"/>
      <c r="T565" s="203"/>
      <c r="U565" s="203"/>
      <c r="V565" s="203"/>
      <c r="W565" s="204"/>
      <c r="X565" s="84"/>
      <c r="Y565" s="203"/>
      <c r="Z565" s="203"/>
      <c r="AA565" s="203"/>
      <c r="AB565" s="203"/>
      <c r="AC565" s="203"/>
      <c r="AD565" s="203"/>
      <c r="AE565" s="203"/>
      <c r="AF565" s="203"/>
      <c r="AG565" s="204"/>
      <c r="AH565" s="202"/>
      <c r="AI565" s="203"/>
      <c r="AJ565" s="203"/>
      <c r="AK565" s="203"/>
      <c r="AL565" s="203"/>
      <c r="AM565" s="203"/>
      <c r="AN565" s="203"/>
      <c r="AO565" s="203"/>
      <c r="AP565" s="203"/>
      <c r="AQ565" s="204"/>
      <c r="AR565" s="202"/>
      <c r="AS565" s="203"/>
      <c r="AT565" s="203"/>
      <c r="AU565" s="203"/>
      <c r="AV565" s="203"/>
      <c r="AW565" s="203"/>
      <c r="AX565" s="203"/>
      <c r="AY565" s="203"/>
      <c r="AZ565" s="203"/>
      <c r="BA565" s="204"/>
      <c r="BB565" s="202"/>
      <c r="BC565" s="203"/>
      <c r="BD565" s="203"/>
      <c r="BE565" s="203"/>
      <c r="BF565" s="203"/>
      <c r="BG565" s="203"/>
      <c r="BH565" s="203"/>
      <c r="BI565" s="203"/>
      <c r="BJ565" s="203"/>
      <c r="BK565" s="204"/>
      <c r="BL565" s="202"/>
      <c r="BM565" s="203"/>
      <c r="BN565" s="203"/>
      <c r="BO565" s="203"/>
      <c r="BP565" s="203"/>
      <c r="BQ565" s="203"/>
      <c r="BR565" s="203"/>
      <c r="BS565" s="203"/>
      <c r="BT565" s="203"/>
      <c r="BU565" s="204"/>
      <c r="BV565" s="202"/>
      <c r="BW565" s="203"/>
      <c r="BX565" s="203"/>
      <c r="BY565" s="203"/>
      <c r="BZ565" s="203"/>
      <c r="CA565" s="203"/>
      <c r="CB565" s="203"/>
      <c r="CC565" s="203"/>
      <c r="CD565" s="203"/>
      <c r="CE565" s="204"/>
      <c r="CF565" s="202"/>
      <c r="CG565" s="203"/>
      <c r="CH565" s="203"/>
      <c r="CI565" s="203"/>
      <c r="CJ565" s="203"/>
      <c r="CK565" s="203"/>
      <c r="CL565" s="203"/>
      <c r="CM565" s="203"/>
      <c r="CN565" s="203"/>
      <c r="CO565" s="204"/>
    </row>
    <row r="566" spans="12:93" x14ac:dyDescent="0.25">
      <c r="L566" s="211"/>
      <c r="N566" s="202"/>
      <c r="O566" s="203"/>
      <c r="P566" s="203"/>
      <c r="Q566" s="203"/>
      <c r="R566" s="203"/>
      <c r="S566" s="203"/>
      <c r="T566" s="203"/>
      <c r="U566" s="203"/>
      <c r="V566" s="203"/>
      <c r="W566" s="204"/>
      <c r="X566" s="84"/>
      <c r="Y566" s="203"/>
      <c r="Z566" s="203"/>
      <c r="AA566" s="203"/>
      <c r="AB566" s="203"/>
      <c r="AC566" s="203"/>
      <c r="AD566" s="203"/>
      <c r="AE566" s="203"/>
      <c r="AF566" s="203"/>
      <c r="AG566" s="204"/>
      <c r="AH566" s="202"/>
      <c r="AI566" s="203"/>
      <c r="AJ566" s="203"/>
      <c r="AK566" s="203"/>
      <c r="AL566" s="203"/>
      <c r="AM566" s="203"/>
      <c r="AN566" s="203"/>
      <c r="AO566" s="203"/>
      <c r="AP566" s="203"/>
      <c r="AQ566" s="204"/>
      <c r="AR566" s="202"/>
      <c r="AS566" s="203"/>
      <c r="AT566" s="203"/>
      <c r="AU566" s="203"/>
      <c r="AV566" s="203"/>
      <c r="AW566" s="203"/>
      <c r="AX566" s="203"/>
      <c r="AY566" s="203"/>
      <c r="AZ566" s="203"/>
      <c r="BA566" s="204"/>
      <c r="BB566" s="202"/>
      <c r="BC566" s="203"/>
      <c r="BD566" s="203"/>
      <c r="BE566" s="203"/>
      <c r="BF566" s="203"/>
      <c r="BG566" s="203"/>
      <c r="BH566" s="203"/>
      <c r="BI566" s="203"/>
      <c r="BJ566" s="203"/>
      <c r="BK566" s="204"/>
      <c r="BL566" s="202"/>
      <c r="BM566" s="203"/>
      <c r="BN566" s="203"/>
      <c r="BO566" s="203"/>
      <c r="BP566" s="203"/>
      <c r="BQ566" s="203"/>
      <c r="BR566" s="203"/>
      <c r="BS566" s="203"/>
      <c r="BT566" s="203"/>
      <c r="BU566" s="204"/>
      <c r="BV566" s="202"/>
      <c r="BW566" s="203"/>
      <c r="BX566" s="203"/>
      <c r="BY566" s="203"/>
      <c r="BZ566" s="203"/>
      <c r="CA566" s="203"/>
      <c r="CB566" s="203"/>
      <c r="CC566" s="203"/>
      <c r="CD566" s="203"/>
      <c r="CE566" s="204"/>
      <c r="CF566" s="202"/>
      <c r="CG566" s="203"/>
      <c r="CH566" s="203"/>
      <c r="CI566" s="203"/>
      <c r="CJ566" s="203"/>
      <c r="CK566" s="203"/>
      <c r="CL566" s="203"/>
      <c r="CM566" s="203"/>
      <c r="CN566" s="203"/>
      <c r="CO566" s="204"/>
    </row>
    <row r="567" spans="12:93" x14ac:dyDescent="0.25">
      <c r="L567" s="211"/>
      <c r="N567" s="202"/>
      <c r="O567" s="203"/>
      <c r="P567" s="203"/>
      <c r="Q567" s="203"/>
      <c r="R567" s="203"/>
      <c r="S567" s="203"/>
      <c r="T567" s="203"/>
      <c r="U567" s="203"/>
      <c r="V567" s="203"/>
      <c r="W567" s="204"/>
      <c r="X567" s="84"/>
      <c r="Y567" s="203"/>
      <c r="Z567" s="203"/>
      <c r="AA567" s="203"/>
      <c r="AB567" s="203"/>
      <c r="AC567" s="203"/>
      <c r="AD567" s="203"/>
      <c r="AE567" s="203"/>
      <c r="AF567" s="203"/>
      <c r="AG567" s="204"/>
      <c r="AH567" s="202"/>
      <c r="AI567" s="203"/>
      <c r="AJ567" s="203"/>
      <c r="AK567" s="203"/>
      <c r="AL567" s="203"/>
      <c r="AM567" s="203"/>
      <c r="AN567" s="203"/>
      <c r="AO567" s="203"/>
      <c r="AP567" s="203"/>
      <c r="AQ567" s="204"/>
      <c r="AR567" s="202"/>
      <c r="AS567" s="203"/>
      <c r="AT567" s="203"/>
      <c r="AU567" s="203"/>
      <c r="AV567" s="203"/>
      <c r="AW567" s="203"/>
      <c r="AX567" s="203"/>
      <c r="AY567" s="203"/>
      <c r="AZ567" s="203"/>
      <c r="BA567" s="204"/>
      <c r="BB567" s="202"/>
      <c r="BC567" s="203"/>
      <c r="BD567" s="203"/>
      <c r="BE567" s="203"/>
      <c r="BF567" s="203"/>
      <c r="BG567" s="203"/>
      <c r="BH567" s="203"/>
      <c r="BI567" s="203"/>
      <c r="BJ567" s="203"/>
      <c r="BK567" s="204"/>
      <c r="BL567" s="202"/>
      <c r="BM567" s="203"/>
      <c r="BN567" s="203"/>
      <c r="BO567" s="203"/>
      <c r="BP567" s="203"/>
      <c r="BQ567" s="203"/>
      <c r="BR567" s="203"/>
      <c r="BS567" s="203"/>
      <c r="BT567" s="203"/>
      <c r="BU567" s="204"/>
      <c r="BV567" s="202"/>
      <c r="BW567" s="203"/>
      <c r="BX567" s="203"/>
      <c r="BY567" s="203"/>
      <c r="BZ567" s="203"/>
      <c r="CA567" s="203"/>
      <c r="CB567" s="203"/>
      <c r="CC567" s="203"/>
      <c r="CD567" s="203"/>
      <c r="CE567" s="204"/>
      <c r="CF567" s="202"/>
      <c r="CG567" s="203"/>
      <c r="CH567" s="203"/>
      <c r="CI567" s="203"/>
      <c r="CJ567" s="203"/>
      <c r="CK567" s="203"/>
      <c r="CL567" s="203"/>
      <c r="CM567" s="203"/>
      <c r="CN567" s="203"/>
      <c r="CO567" s="204"/>
    </row>
    <row r="568" spans="12:93" x14ac:dyDescent="0.25">
      <c r="L568" s="211"/>
      <c r="N568" s="202"/>
      <c r="O568" s="203"/>
      <c r="P568" s="203"/>
      <c r="Q568" s="203"/>
      <c r="R568" s="203"/>
      <c r="S568" s="203"/>
      <c r="T568" s="203"/>
      <c r="U568" s="203"/>
      <c r="V568" s="203"/>
      <c r="W568" s="204"/>
      <c r="X568" s="84"/>
      <c r="Y568" s="203"/>
      <c r="Z568" s="203"/>
      <c r="AA568" s="203"/>
      <c r="AB568" s="203"/>
      <c r="AC568" s="203"/>
      <c r="AD568" s="203"/>
      <c r="AE568" s="203"/>
      <c r="AF568" s="203"/>
      <c r="AG568" s="204"/>
      <c r="AH568" s="202"/>
      <c r="AI568" s="203"/>
      <c r="AJ568" s="203"/>
      <c r="AK568" s="203"/>
      <c r="AL568" s="203"/>
      <c r="AM568" s="203"/>
      <c r="AN568" s="203"/>
      <c r="AO568" s="203"/>
      <c r="AP568" s="203"/>
      <c r="AQ568" s="204"/>
      <c r="AR568" s="202"/>
      <c r="AS568" s="203"/>
      <c r="AT568" s="203"/>
      <c r="AU568" s="203"/>
      <c r="AV568" s="203"/>
      <c r="AW568" s="203"/>
      <c r="AX568" s="203"/>
      <c r="AY568" s="203"/>
      <c r="AZ568" s="203"/>
      <c r="BA568" s="204"/>
      <c r="BB568" s="202"/>
      <c r="BC568" s="203"/>
      <c r="BD568" s="203"/>
      <c r="BE568" s="203"/>
      <c r="BF568" s="203"/>
      <c r="BG568" s="203"/>
      <c r="BH568" s="203"/>
      <c r="BI568" s="203"/>
      <c r="BJ568" s="203"/>
      <c r="BK568" s="204"/>
      <c r="BL568" s="202"/>
      <c r="BM568" s="203"/>
      <c r="BN568" s="203"/>
      <c r="BO568" s="203"/>
      <c r="BP568" s="203"/>
      <c r="BQ568" s="203"/>
      <c r="BR568" s="203"/>
      <c r="BS568" s="203"/>
      <c r="BT568" s="203"/>
      <c r="BU568" s="204"/>
      <c r="BV568" s="202"/>
      <c r="BW568" s="203"/>
      <c r="BX568" s="203"/>
      <c r="BY568" s="203"/>
      <c r="BZ568" s="203"/>
      <c r="CA568" s="203"/>
      <c r="CB568" s="203"/>
      <c r="CC568" s="203"/>
      <c r="CD568" s="203"/>
      <c r="CE568" s="204"/>
      <c r="CF568" s="202"/>
      <c r="CG568" s="203"/>
      <c r="CH568" s="203"/>
      <c r="CI568" s="203"/>
      <c r="CJ568" s="203"/>
      <c r="CK568" s="203"/>
      <c r="CL568" s="203"/>
      <c r="CM568" s="203"/>
      <c r="CN568" s="203"/>
      <c r="CO568" s="204"/>
    </row>
    <row r="569" spans="12:93" x14ac:dyDescent="0.25">
      <c r="L569" s="211"/>
      <c r="N569" s="202"/>
      <c r="O569" s="203"/>
      <c r="P569" s="203"/>
      <c r="Q569" s="203"/>
      <c r="R569" s="203"/>
      <c r="S569" s="203"/>
      <c r="T569" s="203"/>
      <c r="U569" s="203"/>
      <c r="V569" s="203"/>
      <c r="W569" s="204"/>
      <c r="X569" s="84"/>
      <c r="Y569" s="203"/>
      <c r="Z569" s="203"/>
      <c r="AA569" s="203"/>
      <c r="AB569" s="203"/>
      <c r="AC569" s="203"/>
      <c r="AD569" s="203"/>
      <c r="AE569" s="203"/>
      <c r="AF569" s="203"/>
      <c r="AG569" s="204"/>
      <c r="AH569" s="202"/>
      <c r="AI569" s="203"/>
      <c r="AJ569" s="203"/>
      <c r="AK569" s="203"/>
      <c r="AL569" s="203"/>
      <c r="AM569" s="203"/>
      <c r="AN569" s="203"/>
      <c r="AO569" s="203"/>
      <c r="AP569" s="203"/>
      <c r="AQ569" s="204"/>
      <c r="AR569" s="202"/>
      <c r="AS569" s="203"/>
      <c r="AT569" s="203"/>
      <c r="AU569" s="203"/>
      <c r="AV569" s="203"/>
      <c r="AW569" s="203"/>
      <c r="AX569" s="203"/>
      <c r="AY569" s="203"/>
      <c r="AZ569" s="203"/>
      <c r="BA569" s="204"/>
      <c r="BB569" s="202"/>
      <c r="BC569" s="203"/>
      <c r="BD569" s="203"/>
      <c r="BE569" s="203"/>
      <c r="BF569" s="203"/>
      <c r="BG569" s="203"/>
      <c r="BH569" s="203"/>
      <c r="BI569" s="203"/>
      <c r="BJ569" s="203"/>
      <c r="BK569" s="204"/>
      <c r="BL569" s="202"/>
      <c r="BM569" s="203"/>
      <c r="BN569" s="203"/>
      <c r="BO569" s="203"/>
      <c r="BP569" s="203"/>
      <c r="BQ569" s="203"/>
      <c r="BR569" s="203"/>
      <c r="BS569" s="203"/>
      <c r="BT569" s="203"/>
      <c r="BU569" s="204"/>
      <c r="BV569" s="202"/>
      <c r="BW569" s="203"/>
      <c r="BX569" s="203"/>
      <c r="BY569" s="203"/>
      <c r="BZ569" s="203"/>
      <c r="CA569" s="203"/>
      <c r="CB569" s="203"/>
      <c r="CC569" s="203"/>
      <c r="CD569" s="203"/>
      <c r="CE569" s="204"/>
      <c r="CF569" s="202"/>
      <c r="CG569" s="203"/>
      <c r="CH569" s="203"/>
      <c r="CI569" s="203"/>
      <c r="CJ569" s="203"/>
      <c r="CK569" s="203"/>
      <c r="CL569" s="203"/>
      <c r="CM569" s="203"/>
      <c r="CN569" s="203"/>
      <c r="CO569" s="204"/>
    </row>
    <row r="570" spans="12:93" x14ac:dyDescent="0.25">
      <c r="L570" s="211"/>
      <c r="N570" s="202"/>
      <c r="O570" s="203"/>
      <c r="P570" s="203"/>
      <c r="Q570" s="203"/>
      <c r="R570" s="203"/>
      <c r="S570" s="203"/>
      <c r="T570" s="203"/>
      <c r="U570" s="203"/>
      <c r="V570" s="203"/>
      <c r="W570" s="204"/>
      <c r="X570" s="84"/>
      <c r="Y570" s="203"/>
      <c r="Z570" s="203"/>
      <c r="AA570" s="203"/>
      <c r="AB570" s="203"/>
      <c r="AC570" s="203"/>
      <c r="AD570" s="203"/>
      <c r="AE570" s="203"/>
      <c r="AF570" s="203"/>
      <c r="AG570" s="204"/>
      <c r="AH570" s="202"/>
      <c r="AI570" s="203"/>
      <c r="AJ570" s="203"/>
      <c r="AK570" s="203"/>
      <c r="AL570" s="203"/>
      <c r="AM570" s="203"/>
      <c r="AN570" s="203"/>
      <c r="AO570" s="203"/>
      <c r="AP570" s="203"/>
      <c r="AQ570" s="204"/>
      <c r="AR570" s="202"/>
      <c r="AS570" s="203"/>
      <c r="AT570" s="203"/>
      <c r="AU570" s="203"/>
      <c r="AV570" s="203"/>
      <c r="AW570" s="203"/>
      <c r="AX570" s="203"/>
      <c r="AY570" s="203"/>
      <c r="AZ570" s="203"/>
      <c r="BA570" s="204"/>
      <c r="BB570" s="202"/>
      <c r="BC570" s="203"/>
      <c r="BD570" s="203"/>
      <c r="BE570" s="203"/>
      <c r="BF570" s="203"/>
      <c r="BG570" s="203"/>
      <c r="BH570" s="203"/>
      <c r="BI570" s="203"/>
      <c r="BJ570" s="203"/>
      <c r="BK570" s="204"/>
      <c r="BL570" s="202"/>
      <c r="BM570" s="203"/>
      <c r="BN570" s="203"/>
      <c r="BO570" s="203"/>
      <c r="BP570" s="203"/>
      <c r="BQ570" s="203"/>
      <c r="BR570" s="203"/>
      <c r="BS570" s="203"/>
      <c r="BT570" s="203"/>
      <c r="BU570" s="204"/>
      <c r="BV570" s="202"/>
      <c r="BW570" s="203"/>
      <c r="BX570" s="203"/>
      <c r="BY570" s="203"/>
      <c r="BZ570" s="203"/>
      <c r="CA570" s="203"/>
      <c r="CB570" s="203"/>
      <c r="CC570" s="203"/>
      <c r="CD570" s="203"/>
      <c r="CE570" s="204"/>
      <c r="CF570" s="202"/>
      <c r="CG570" s="203"/>
      <c r="CH570" s="203"/>
      <c r="CI570" s="203"/>
      <c r="CJ570" s="203"/>
      <c r="CK570" s="203"/>
      <c r="CL570" s="203"/>
      <c r="CM570" s="203"/>
      <c r="CN570" s="203"/>
      <c r="CO570" s="204"/>
    </row>
    <row r="571" spans="12:93" x14ac:dyDescent="0.25">
      <c r="L571" s="211"/>
      <c r="N571" s="202"/>
      <c r="O571" s="203"/>
      <c r="P571" s="203"/>
      <c r="Q571" s="203"/>
      <c r="R571" s="203"/>
      <c r="S571" s="203"/>
      <c r="T571" s="203"/>
      <c r="U571" s="203"/>
      <c r="V571" s="203"/>
      <c r="W571" s="204"/>
      <c r="X571" s="84"/>
      <c r="Y571" s="203"/>
      <c r="Z571" s="203"/>
      <c r="AA571" s="203"/>
      <c r="AB571" s="203"/>
      <c r="AC571" s="203"/>
      <c r="AD571" s="203"/>
      <c r="AE571" s="203"/>
      <c r="AF571" s="203"/>
      <c r="AG571" s="204"/>
      <c r="AH571" s="202"/>
      <c r="AI571" s="203"/>
      <c r="AJ571" s="203"/>
      <c r="AK571" s="203"/>
      <c r="AL571" s="203"/>
      <c r="AM571" s="203"/>
      <c r="AN571" s="203"/>
      <c r="AO571" s="203"/>
      <c r="AP571" s="203"/>
      <c r="AQ571" s="204"/>
      <c r="AR571" s="202"/>
      <c r="AS571" s="203"/>
      <c r="AT571" s="203"/>
      <c r="AU571" s="203"/>
      <c r="AV571" s="203"/>
      <c r="AW571" s="203"/>
      <c r="AX571" s="203"/>
      <c r="AY571" s="203"/>
      <c r="AZ571" s="203"/>
      <c r="BA571" s="204"/>
      <c r="BB571" s="202"/>
      <c r="BC571" s="203"/>
      <c r="BD571" s="203"/>
      <c r="BE571" s="203"/>
      <c r="BF571" s="203"/>
      <c r="BG571" s="203"/>
      <c r="BH571" s="203"/>
      <c r="BI571" s="203"/>
      <c r="BJ571" s="203"/>
      <c r="BK571" s="204"/>
      <c r="BL571" s="202"/>
      <c r="BM571" s="203"/>
      <c r="BN571" s="203"/>
      <c r="BO571" s="203"/>
      <c r="BP571" s="203"/>
      <c r="BQ571" s="203"/>
      <c r="BR571" s="203"/>
      <c r="BS571" s="203"/>
      <c r="BT571" s="203"/>
      <c r="BU571" s="204"/>
      <c r="BV571" s="202"/>
      <c r="BW571" s="203"/>
      <c r="BX571" s="203"/>
      <c r="BY571" s="203"/>
      <c r="BZ571" s="203"/>
      <c r="CA571" s="203"/>
      <c r="CB571" s="203"/>
      <c r="CC571" s="203"/>
      <c r="CD571" s="203"/>
      <c r="CE571" s="204"/>
      <c r="CF571" s="202"/>
      <c r="CG571" s="203"/>
      <c r="CH571" s="203"/>
      <c r="CI571" s="203"/>
      <c r="CJ571" s="203"/>
      <c r="CK571" s="203"/>
      <c r="CL571" s="203"/>
      <c r="CM571" s="203"/>
      <c r="CN571" s="203"/>
      <c r="CO571" s="204"/>
    </row>
    <row r="572" spans="12:93" x14ac:dyDescent="0.25">
      <c r="L572" s="211"/>
      <c r="N572" s="202"/>
      <c r="O572" s="203"/>
      <c r="P572" s="203"/>
      <c r="Q572" s="203"/>
      <c r="R572" s="203"/>
      <c r="S572" s="203"/>
      <c r="T572" s="203"/>
      <c r="U572" s="203"/>
      <c r="V572" s="203"/>
      <c r="W572" s="204"/>
      <c r="X572" s="84"/>
      <c r="Y572" s="203"/>
      <c r="Z572" s="203"/>
      <c r="AA572" s="203"/>
      <c r="AB572" s="203"/>
      <c r="AC572" s="203"/>
      <c r="AD572" s="203"/>
      <c r="AE572" s="203"/>
      <c r="AF572" s="203"/>
      <c r="AG572" s="204"/>
      <c r="AH572" s="202"/>
      <c r="AI572" s="203"/>
      <c r="AJ572" s="203"/>
      <c r="AK572" s="203"/>
      <c r="AL572" s="203"/>
      <c r="AM572" s="203"/>
      <c r="AN572" s="203"/>
      <c r="AO572" s="203"/>
      <c r="AP572" s="203"/>
      <c r="AQ572" s="204"/>
      <c r="AR572" s="202"/>
      <c r="AS572" s="203"/>
      <c r="AT572" s="203"/>
      <c r="AU572" s="203"/>
      <c r="AV572" s="203"/>
      <c r="AW572" s="203"/>
      <c r="AX572" s="203"/>
      <c r="AY572" s="203"/>
      <c r="AZ572" s="203"/>
      <c r="BA572" s="204"/>
      <c r="BB572" s="202"/>
      <c r="BC572" s="203"/>
      <c r="BD572" s="203"/>
      <c r="BE572" s="203"/>
      <c r="BF572" s="203"/>
      <c r="BG572" s="203"/>
      <c r="BH572" s="203"/>
      <c r="BI572" s="203"/>
      <c r="BJ572" s="203"/>
      <c r="BK572" s="204"/>
      <c r="BL572" s="202"/>
      <c r="BM572" s="203"/>
      <c r="BN572" s="203"/>
      <c r="BO572" s="203"/>
      <c r="BP572" s="203"/>
      <c r="BQ572" s="203"/>
      <c r="BR572" s="203"/>
      <c r="BS572" s="203"/>
      <c r="BT572" s="203"/>
      <c r="BU572" s="204"/>
      <c r="BV572" s="202"/>
      <c r="BW572" s="203"/>
      <c r="BX572" s="203"/>
      <c r="BY572" s="203"/>
      <c r="BZ572" s="203"/>
      <c r="CA572" s="203"/>
      <c r="CB572" s="203"/>
      <c r="CC572" s="203"/>
      <c r="CD572" s="203"/>
      <c r="CE572" s="204"/>
      <c r="CF572" s="202"/>
      <c r="CG572" s="203"/>
      <c r="CH572" s="203"/>
      <c r="CI572" s="203"/>
      <c r="CJ572" s="203"/>
      <c r="CK572" s="203"/>
      <c r="CL572" s="203"/>
      <c r="CM572" s="203"/>
      <c r="CN572" s="203"/>
      <c r="CO572" s="204"/>
    </row>
    <row r="573" spans="12:93" x14ac:dyDescent="0.25">
      <c r="L573" s="211"/>
      <c r="N573" s="202"/>
      <c r="O573" s="203"/>
      <c r="P573" s="203"/>
      <c r="Q573" s="203"/>
      <c r="R573" s="203"/>
      <c r="S573" s="203"/>
      <c r="T573" s="203"/>
      <c r="U573" s="203"/>
      <c r="V573" s="203"/>
      <c r="W573" s="204"/>
      <c r="X573" s="84"/>
      <c r="Y573" s="203"/>
      <c r="Z573" s="203"/>
      <c r="AA573" s="203"/>
      <c r="AB573" s="203"/>
      <c r="AC573" s="203"/>
      <c r="AD573" s="203"/>
      <c r="AE573" s="203"/>
      <c r="AF573" s="203"/>
      <c r="AG573" s="204"/>
      <c r="AH573" s="202"/>
      <c r="AI573" s="203"/>
      <c r="AJ573" s="203"/>
      <c r="AK573" s="203"/>
      <c r="AL573" s="203"/>
      <c r="AM573" s="203"/>
      <c r="AN573" s="203"/>
      <c r="AO573" s="203"/>
      <c r="AP573" s="203"/>
      <c r="AQ573" s="204"/>
      <c r="AR573" s="202"/>
      <c r="AS573" s="203"/>
      <c r="AT573" s="203"/>
      <c r="AU573" s="203"/>
      <c r="AV573" s="203"/>
      <c r="AW573" s="203"/>
      <c r="AX573" s="203"/>
      <c r="AY573" s="203"/>
      <c r="AZ573" s="203"/>
      <c r="BA573" s="204"/>
      <c r="BB573" s="202"/>
      <c r="BC573" s="203"/>
      <c r="BD573" s="203"/>
      <c r="BE573" s="203"/>
      <c r="BF573" s="203"/>
      <c r="BG573" s="203"/>
      <c r="BH573" s="203"/>
      <c r="BI573" s="203"/>
      <c r="BJ573" s="203"/>
      <c r="BK573" s="204"/>
      <c r="BL573" s="202"/>
      <c r="BM573" s="203"/>
      <c r="BN573" s="203"/>
      <c r="BO573" s="203"/>
      <c r="BP573" s="203"/>
      <c r="BQ573" s="203"/>
      <c r="BR573" s="203"/>
      <c r="BS573" s="203"/>
      <c r="BT573" s="203"/>
      <c r="BU573" s="204"/>
      <c r="BV573" s="202"/>
      <c r="BW573" s="203"/>
      <c r="BX573" s="203"/>
      <c r="BY573" s="203"/>
      <c r="BZ573" s="203"/>
      <c r="CA573" s="203"/>
      <c r="CB573" s="203"/>
      <c r="CC573" s="203"/>
      <c r="CD573" s="203"/>
      <c r="CE573" s="204"/>
      <c r="CF573" s="202"/>
      <c r="CG573" s="203"/>
      <c r="CH573" s="203"/>
      <c r="CI573" s="203"/>
      <c r="CJ573" s="203"/>
      <c r="CK573" s="203"/>
      <c r="CL573" s="203"/>
      <c r="CM573" s="203"/>
      <c r="CN573" s="203"/>
      <c r="CO573" s="204"/>
    </row>
    <row r="574" spans="12:93" x14ac:dyDescent="0.25">
      <c r="L574" s="211"/>
      <c r="N574" s="202"/>
      <c r="O574" s="203"/>
      <c r="P574" s="203"/>
      <c r="Q574" s="203"/>
      <c r="R574" s="203"/>
      <c r="S574" s="203"/>
      <c r="T574" s="203"/>
      <c r="U574" s="203"/>
      <c r="V574" s="203"/>
      <c r="W574" s="204"/>
      <c r="X574" s="84"/>
      <c r="Y574" s="203"/>
      <c r="Z574" s="203"/>
      <c r="AA574" s="203"/>
      <c r="AB574" s="203"/>
      <c r="AC574" s="203"/>
      <c r="AD574" s="203"/>
      <c r="AE574" s="203"/>
      <c r="AF574" s="203"/>
      <c r="AG574" s="204"/>
      <c r="AH574" s="202"/>
      <c r="AI574" s="203"/>
      <c r="AJ574" s="203"/>
      <c r="AK574" s="203"/>
      <c r="AL574" s="203"/>
      <c r="AM574" s="203"/>
      <c r="AN574" s="203"/>
      <c r="AO574" s="203"/>
      <c r="AP574" s="203"/>
      <c r="AQ574" s="204"/>
      <c r="AR574" s="202"/>
      <c r="AS574" s="203"/>
      <c r="AT574" s="203"/>
      <c r="AU574" s="203"/>
      <c r="AV574" s="203"/>
      <c r="AW574" s="203"/>
      <c r="AX574" s="203"/>
      <c r="AY574" s="203"/>
      <c r="AZ574" s="203"/>
      <c r="BA574" s="204"/>
      <c r="BB574" s="202"/>
      <c r="BC574" s="203"/>
      <c r="BD574" s="203"/>
      <c r="BE574" s="203"/>
      <c r="BF574" s="203"/>
      <c r="BG574" s="203"/>
      <c r="BH574" s="203"/>
      <c r="BI574" s="203"/>
      <c r="BJ574" s="203"/>
      <c r="BK574" s="204"/>
      <c r="BL574" s="202"/>
      <c r="BM574" s="203"/>
      <c r="BN574" s="203"/>
      <c r="BO574" s="203"/>
      <c r="BP574" s="203"/>
      <c r="BQ574" s="203"/>
      <c r="BR574" s="203"/>
      <c r="BS574" s="203"/>
      <c r="BT574" s="203"/>
      <c r="BU574" s="204"/>
      <c r="BV574" s="202"/>
      <c r="BW574" s="203"/>
      <c r="BX574" s="203"/>
      <c r="BY574" s="203"/>
      <c r="BZ574" s="203"/>
      <c r="CA574" s="203"/>
      <c r="CB574" s="203"/>
      <c r="CC574" s="203"/>
      <c r="CD574" s="203"/>
      <c r="CE574" s="204"/>
      <c r="CF574" s="202"/>
      <c r="CG574" s="203"/>
      <c r="CH574" s="203"/>
      <c r="CI574" s="203"/>
      <c r="CJ574" s="203"/>
      <c r="CK574" s="203"/>
      <c r="CL574" s="203"/>
      <c r="CM574" s="203"/>
      <c r="CN574" s="203"/>
      <c r="CO574" s="204"/>
    </row>
    <row r="575" spans="12:93" x14ac:dyDescent="0.25">
      <c r="L575" s="211"/>
      <c r="N575" s="202"/>
      <c r="O575" s="203"/>
      <c r="P575" s="203"/>
      <c r="Q575" s="203"/>
      <c r="R575" s="203"/>
      <c r="S575" s="203"/>
      <c r="T575" s="203"/>
      <c r="U575" s="203"/>
      <c r="V575" s="203"/>
      <c r="W575" s="204"/>
      <c r="X575" s="84"/>
      <c r="Y575" s="203"/>
      <c r="Z575" s="203"/>
      <c r="AA575" s="203"/>
      <c r="AB575" s="203"/>
      <c r="AC575" s="203"/>
      <c r="AD575" s="203"/>
      <c r="AE575" s="203"/>
      <c r="AF575" s="203"/>
      <c r="AG575" s="204"/>
      <c r="AH575" s="202"/>
      <c r="AI575" s="203"/>
      <c r="AJ575" s="203"/>
      <c r="AK575" s="203"/>
      <c r="AL575" s="203"/>
      <c r="AM575" s="203"/>
      <c r="AN575" s="203"/>
      <c r="AO575" s="203"/>
      <c r="AP575" s="203"/>
      <c r="AQ575" s="204"/>
      <c r="AR575" s="202"/>
      <c r="AS575" s="203"/>
      <c r="AT575" s="203"/>
      <c r="AU575" s="203"/>
      <c r="AV575" s="203"/>
      <c r="AW575" s="203"/>
      <c r="AX575" s="203"/>
      <c r="AY575" s="203"/>
      <c r="AZ575" s="203"/>
      <c r="BA575" s="204"/>
      <c r="BB575" s="202"/>
      <c r="BC575" s="203"/>
      <c r="BD575" s="203"/>
      <c r="BE575" s="203"/>
      <c r="BF575" s="203"/>
      <c r="BG575" s="203"/>
      <c r="BH575" s="203"/>
      <c r="BI575" s="203"/>
      <c r="BJ575" s="203"/>
      <c r="BK575" s="204"/>
      <c r="BL575" s="202"/>
      <c r="BM575" s="203"/>
      <c r="BN575" s="203"/>
      <c r="BO575" s="203"/>
      <c r="BP575" s="203"/>
      <c r="BQ575" s="203"/>
      <c r="BR575" s="203"/>
      <c r="BS575" s="203"/>
      <c r="BT575" s="203"/>
      <c r="BU575" s="204"/>
      <c r="BV575" s="202"/>
      <c r="BW575" s="203"/>
      <c r="BX575" s="203"/>
      <c r="BY575" s="203"/>
      <c r="BZ575" s="203"/>
      <c r="CA575" s="203"/>
      <c r="CB575" s="203"/>
      <c r="CC575" s="203"/>
      <c r="CD575" s="203"/>
      <c r="CE575" s="204"/>
      <c r="CF575" s="202"/>
      <c r="CG575" s="203"/>
      <c r="CH575" s="203"/>
      <c r="CI575" s="203"/>
      <c r="CJ575" s="203"/>
      <c r="CK575" s="203"/>
      <c r="CL575" s="203"/>
      <c r="CM575" s="203"/>
      <c r="CN575" s="203"/>
      <c r="CO575" s="204"/>
    </row>
    <row r="576" spans="12:93" x14ac:dyDescent="0.25">
      <c r="L576" s="211"/>
      <c r="N576" s="202"/>
      <c r="O576" s="203"/>
      <c r="P576" s="203"/>
      <c r="Q576" s="203"/>
      <c r="R576" s="203"/>
      <c r="S576" s="203"/>
      <c r="T576" s="203"/>
      <c r="U576" s="203"/>
      <c r="V576" s="203"/>
      <c r="W576" s="204"/>
      <c r="X576" s="84"/>
      <c r="Y576" s="203"/>
      <c r="Z576" s="203"/>
      <c r="AA576" s="203"/>
      <c r="AB576" s="203"/>
      <c r="AC576" s="203"/>
      <c r="AD576" s="203"/>
      <c r="AE576" s="203"/>
      <c r="AF576" s="203"/>
      <c r="AG576" s="204"/>
      <c r="AH576" s="202"/>
      <c r="AI576" s="203"/>
      <c r="AJ576" s="203"/>
      <c r="AK576" s="203"/>
      <c r="AL576" s="203"/>
      <c r="AM576" s="203"/>
      <c r="AN576" s="203"/>
      <c r="AO576" s="203"/>
      <c r="AP576" s="203"/>
      <c r="AQ576" s="204"/>
      <c r="AR576" s="202"/>
      <c r="AS576" s="203"/>
      <c r="AT576" s="203"/>
      <c r="AU576" s="203"/>
      <c r="AV576" s="203"/>
      <c r="AW576" s="203"/>
      <c r="AX576" s="203"/>
      <c r="AY576" s="203"/>
      <c r="AZ576" s="203"/>
      <c r="BA576" s="204"/>
      <c r="BB576" s="202"/>
      <c r="BC576" s="203"/>
      <c r="BD576" s="203"/>
      <c r="BE576" s="203"/>
      <c r="BF576" s="203"/>
      <c r="BG576" s="203"/>
      <c r="BH576" s="203"/>
      <c r="BI576" s="203"/>
      <c r="BJ576" s="203"/>
      <c r="BK576" s="204"/>
      <c r="BL576" s="202"/>
      <c r="BM576" s="203"/>
      <c r="BN576" s="203"/>
      <c r="BO576" s="203"/>
      <c r="BP576" s="203"/>
      <c r="BQ576" s="203"/>
      <c r="BR576" s="203"/>
      <c r="BS576" s="203"/>
      <c r="BT576" s="203"/>
      <c r="BU576" s="204"/>
      <c r="BV576" s="202"/>
      <c r="BW576" s="203"/>
      <c r="BX576" s="203"/>
      <c r="BY576" s="203"/>
      <c r="BZ576" s="203"/>
      <c r="CA576" s="203"/>
      <c r="CB576" s="203"/>
      <c r="CC576" s="203"/>
      <c r="CD576" s="203"/>
      <c r="CE576" s="204"/>
      <c r="CF576" s="202"/>
      <c r="CG576" s="203"/>
      <c r="CH576" s="203"/>
      <c r="CI576" s="203"/>
      <c r="CJ576" s="203"/>
      <c r="CK576" s="203"/>
      <c r="CL576" s="203"/>
      <c r="CM576" s="203"/>
      <c r="CN576" s="203"/>
      <c r="CO576" s="204"/>
    </row>
    <row r="577" spans="12:93" x14ac:dyDescent="0.25">
      <c r="L577" s="211"/>
      <c r="N577" s="202"/>
      <c r="O577" s="203"/>
      <c r="P577" s="203"/>
      <c r="Q577" s="203"/>
      <c r="R577" s="203"/>
      <c r="S577" s="203"/>
      <c r="T577" s="203"/>
      <c r="U577" s="203"/>
      <c r="V577" s="203"/>
      <c r="W577" s="204"/>
      <c r="X577" s="84"/>
      <c r="Y577" s="203"/>
      <c r="Z577" s="203"/>
      <c r="AA577" s="203"/>
      <c r="AB577" s="203"/>
      <c r="AC577" s="203"/>
      <c r="AD577" s="203"/>
      <c r="AE577" s="203"/>
      <c r="AF577" s="203"/>
      <c r="AG577" s="204"/>
      <c r="AH577" s="202"/>
      <c r="AI577" s="203"/>
      <c r="AJ577" s="203"/>
      <c r="AK577" s="203"/>
      <c r="AL577" s="203"/>
      <c r="AM577" s="203"/>
      <c r="AN577" s="203"/>
      <c r="AO577" s="203"/>
      <c r="AP577" s="203"/>
      <c r="AQ577" s="204"/>
      <c r="AR577" s="202"/>
      <c r="AS577" s="203"/>
      <c r="AT577" s="203"/>
      <c r="AU577" s="203"/>
      <c r="AV577" s="203"/>
      <c r="AW577" s="203"/>
      <c r="AX577" s="203"/>
      <c r="AY577" s="203"/>
      <c r="AZ577" s="203"/>
      <c r="BA577" s="204"/>
      <c r="BB577" s="202"/>
      <c r="BC577" s="203"/>
      <c r="BD577" s="203"/>
      <c r="BE577" s="203"/>
      <c r="BF577" s="203"/>
      <c r="BG577" s="203"/>
      <c r="BH577" s="203"/>
      <c r="BI577" s="203"/>
      <c r="BJ577" s="203"/>
      <c r="BK577" s="204"/>
      <c r="BL577" s="202"/>
      <c r="BM577" s="203"/>
      <c r="BN577" s="203"/>
      <c r="BO577" s="203"/>
      <c r="BP577" s="203"/>
      <c r="BQ577" s="203"/>
      <c r="BR577" s="203"/>
      <c r="BS577" s="203"/>
      <c r="BT577" s="203"/>
      <c r="BU577" s="204"/>
      <c r="BV577" s="202"/>
      <c r="BW577" s="203"/>
      <c r="BX577" s="203"/>
      <c r="BY577" s="203"/>
      <c r="BZ577" s="203"/>
      <c r="CA577" s="203"/>
      <c r="CB577" s="203"/>
      <c r="CC577" s="203"/>
      <c r="CD577" s="203"/>
      <c r="CE577" s="204"/>
      <c r="CF577" s="202"/>
      <c r="CG577" s="203"/>
      <c r="CH577" s="203"/>
      <c r="CI577" s="203"/>
      <c r="CJ577" s="203"/>
      <c r="CK577" s="203"/>
      <c r="CL577" s="203"/>
      <c r="CM577" s="203"/>
      <c r="CN577" s="203"/>
      <c r="CO577" s="204"/>
    </row>
    <row r="578" spans="12:93" x14ac:dyDescent="0.25">
      <c r="L578" s="211"/>
      <c r="N578" s="202"/>
      <c r="O578" s="203"/>
      <c r="P578" s="203"/>
      <c r="Q578" s="203"/>
      <c r="R578" s="203"/>
      <c r="S578" s="203"/>
      <c r="T578" s="203"/>
      <c r="U578" s="203"/>
      <c r="V578" s="203"/>
      <c r="W578" s="204"/>
      <c r="X578" s="84"/>
      <c r="Y578" s="203"/>
      <c r="Z578" s="203"/>
      <c r="AA578" s="203"/>
      <c r="AB578" s="203"/>
      <c r="AC578" s="203"/>
      <c r="AD578" s="203"/>
      <c r="AE578" s="203"/>
      <c r="AF578" s="203"/>
      <c r="AG578" s="204"/>
      <c r="AH578" s="202"/>
      <c r="AI578" s="203"/>
      <c r="AJ578" s="203"/>
      <c r="AK578" s="203"/>
      <c r="AL578" s="203"/>
      <c r="AM578" s="203"/>
      <c r="AN578" s="203"/>
      <c r="AO578" s="203"/>
      <c r="AP578" s="203"/>
      <c r="AQ578" s="204"/>
      <c r="AR578" s="202"/>
      <c r="AS578" s="203"/>
      <c r="AT578" s="203"/>
      <c r="AU578" s="203"/>
      <c r="AV578" s="203"/>
      <c r="AW578" s="203"/>
      <c r="AX578" s="203"/>
      <c r="AY578" s="203"/>
      <c r="AZ578" s="203"/>
      <c r="BA578" s="204"/>
      <c r="BB578" s="202"/>
      <c r="BC578" s="203"/>
      <c r="BD578" s="203"/>
      <c r="BE578" s="203"/>
      <c r="BF578" s="203"/>
      <c r="BG578" s="203"/>
      <c r="BH578" s="203"/>
      <c r="BI578" s="203"/>
      <c r="BJ578" s="203"/>
      <c r="BK578" s="204"/>
      <c r="BL578" s="202"/>
      <c r="BM578" s="203"/>
      <c r="BN578" s="203"/>
      <c r="BO578" s="203"/>
      <c r="BP578" s="203"/>
      <c r="BQ578" s="203"/>
      <c r="BR578" s="203"/>
      <c r="BS578" s="203"/>
      <c r="BT578" s="203"/>
      <c r="BU578" s="204"/>
      <c r="BV578" s="202"/>
      <c r="BW578" s="203"/>
      <c r="BX578" s="203"/>
      <c r="BY578" s="203"/>
      <c r="BZ578" s="203"/>
      <c r="CA578" s="203"/>
      <c r="CB578" s="203"/>
      <c r="CC578" s="203"/>
      <c r="CD578" s="203"/>
      <c r="CE578" s="204"/>
      <c r="CF578" s="202"/>
      <c r="CG578" s="203"/>
      <c r="CH578" s="203"/>
      <c r="CI578" s="203"/>
      <c r="CJ578" s="203"/>
      <c r="CK578" s="203"/>
      <c r="CL578" s="203"/>
      <c r="CM578" s="203"/>
      <c r="CN578" s="203"/>
      <c r="CO578" s="204"/>
    </row>
    <row r="579" spans="12:93" x14ac:dyDescent="0.25">
      <c r="L579" s="211"/>
      <c r="N579" s="202"/>
      <c r="O579" s="203"/>
      <c r="P579" s="203"/>
      <c r="Q579" s="203"/>
      <c r="R579" s="203"/>
      <c r="S579" s="203"/>
      <c r="T579" s="203"/>
      <c r="U579" s="203"/>
      <c r="V579" s="203"/>
      <c r="W579" s="204"/>
      <c r="X579" s="84"/>
      <c r="Y579" s="203"/>
      <c r="Z579" s="203"/>
      <c r="AA579" s="203"/>
      <c r="AB579" s="203"/>
      <c r="AC579" s="203"/>
      <c r="AD579" s="203"/>
      <c r="AE579" s="203"/>
      <c r="AF579" s="203"/>
      <c r="AG579" s="204"/>
      <c r="AH579" s="202"/>
      <c r="AI579" s="203"/>
      <c r="AJ579" s="203"/>
      <c r="AK579" s="203"/>
      <c r="AL579" s="203"/>
      <c r="AM579" s="203"/>
      <c r="AN579" s="203"/>
      <c r="AO579" s="203"/>
      <c r="AP579" s="203"/>
      <c r="AQ579" s="204"/>
      <c r="AR579" s="202"/>
      <c r="AS579" s="203"/>
      <c r="AT579" s="203"/>
      <c r="AU579" s="203"/>
      <c r="AV579" s="203"/>
      <c r="AW579" s="203"/>
      <c r="AX579" s="203"/>
      <c r="AY579" s="203"/>
      <c r="AZ579" s="203"/>
      <c r="BA579" s="204"/>
      <c r="BB579" s="202"/>
      <c r="BC579" s="203"/>
      <c r="BD579" s="203"/>
      <c r="BE579" s="203"/>
      <c r="BF579" s="203"/>
      <c r="BG579" s="203"/>
      <c r="BH579" s="203"/>
      <c r="BI579" s="203"/>
      <c r="BJ579" s="203"/>
      <c r="BK579" s="204"/>
      <c r="BL579" s="202"/>
      <c r="BM579" s="203"/>
      <c r="BN579" s="203"/>
      <c r="BO579" s="203"/>
      <c r="BP579" s="203"/>
      <c r="BQ579" s="203"/>
      <c r="BR579" s="203"/>
      <c r="BS579" s="203"/>
      <c r="BT579" s="203"/>
      <c r="BU579" s="204"/>
      <c r="BV579" s="202"/>
      <c r="BW579" s="203"/>
      <c r="BX579" s="203"/>
      <c r="BY579" s="203"/>
      <c r="BZ579" s="203"/>
      <c r="CA579" s="203"/>
      <c r="CB579" s="203"/>
      <c r="CC579" s="203"/>
      <c r="CD579" s="203"/>
      <c r="CE579" s="204"/>
      <c r="CF579" s="202"/>
      <c r="CG579" s="203"/>
      <c r="CH579" s="203"/>
      <c r="CI579" s="203"/>
      <c r="CJ579" s="203"/>
      <c r="CK579" s="203"/>
      <c r="CL579" s="203"/>
      <c r="CM579" s="203"/>
      <c r="CN579" s="203"/>
      <c r="CO579" s="204"/>
    </row>
    <row r="580" spans="12:93" x14ac:dyDescent="0.25">
      <c r="L580" s="211"/>
      <c r="N580" s="202"/>
      <c r="O580" s="203"/>
      <c r="P580" s="203"/>
      <c r="Q580" s="203"/>
      <c r="R580" s="203"/>
      <c r="S580" s="203"/>
      <c r="T580" s="203"/>
      <c r="U580" s="203"/>
      <c r="V580" s="203"/>
      <c r="W580" s="204"/>
      <c r="X580" s="84"/>
      <c r="Y580" s="203"/>
      <c r="Z580" s="203"/>
      <c r="AA580" s="203"/>
      <c r="AB580" s="203"/>
      <c r="AC580" s="203"/>
      <c r="AD580" s="203"/>
      <c r="AE580" s="203"/>
      <c r="AF580" s="203"/>
      <c r="AG580" s="204"/>
      <c r="AH580" s="202"/>
      <c r="AI580" s="203"/>
      <c r="AJ580" s="203"/>
      <c r="AK580" s="203"/>
      <c r="AL580" s="203"/>
      <c r="AM580" s="203"/>
      <c r="AN580" s="203"/>
      <c r="AO580" s="203"/>
      <c r="AP580" s="203"/>
      <c r="AQ580" s="204"/>
      <c r="AR580" s="202"/>
      <c r="AS580" s="203"/>
      <c r="AT580" s="203"/>
      <c r="AU580" s="203"/>
      <c r="AV580" s="203"/>
      <c r="AW580" s="203"/>
      <c r="AX580" s="203"/>
      <c r="AY580" s="203"/>
      <c r="AZ580" s="203"/>
      <c r="BA580" s="204"/>
      <c r="BB580" s="202"/>
      <c r="BC580" s="203"/>
      <c r="BD580" s="203"/>
      <c r="BE580" s="203"/>
      <c r="BF580" s="203"/>
      <c r="BG580" s="203"/>
      <c r="BH580" s="203"/>
      <c r="BI580" s="203"/>
      <c r="BJ580" s="203"/>
      <c r="BK580" s="204"/>
      <c r="BL580" s="202"/>
      <c r="BM580" s="203"/>
      <c r="BN580" s="203"/>
      <c r="BO580" s="203"/>
      <c r="BP580" s="203"/>
      <c r="BQ580" s="203"/>
      <c r="BR580" s="203"/>
      <c r="BS580" s="203"/>
      <c r="BT580" s="203"/>
      <c r="BU580" s="204"/>
      <c r="BV580" s="202"/>
      <c r="BW580" s="203"/>
      <c r="BX580" s="203"/>
      <c r="BY580" s="203"/>
      <c r="BZ580" s="203"/>
      <c r="CA580" s="203"/>
      <c r="CB580" s="203"/>
      <c r="CC580" s="203"/>
      <c r="CD580" s="203"/>
      <c r="CE580" s="204"/>
      <c r="CF580" s="202"/>
      <c r="CG580" s="203"/>
      <c r="CH580" s="203"/>
      <c r="CI580" s="203"/>
      <c r="CJ580" s="203"/>
      <c r="CK580" s="203"/>
      <c r="CL580" s="203"/>
      <c r="CM580" s="203"/>
      <c r="CN580" s="203"/>
      <c r="CO580" s="204"/>
    </row>
    <row r="581" spans="12:93" x14ac:dyDescent="0.25">
      <c r="L581" s="211"/>
      <c r="N581" s="202"/>
      <c r="O581" s="203"/>
      <c r="P581" s="203"/>
      <c r="Q581" s="203"/>
      <c r="R581" s="203"/>
      <c r="S581" s="203"/>
      <c r="T581" s="203"/>
      <c r="U581" s="203"/>
      <c r="V581" s="203"/>
      <c r="W581" s="204"/>
      <c r="X581" s="84"/>
      <c r="Y581" s="203"/>
      <c r="Z581" s="203"/>
      <c r="AA581" s="203"/>
      <c r="AB581" s="203"/>
      <c r="AC581" s="203"/>
      <c r="AD581" s="203"/>
      <c r="AE581" s="203"/>
      <c r="AF581" s="203"/>
      <c r="AG581" s="204"/>
      <c r="AH581" s="202"/>
      <c r="AI581" s="203"/>
      <c r="AJ581" s="203"/>
      <c r="AK581" s="203"/>
      <c r="AL581" s="203"/>
      <c r="AM581" s="203"/>
      <c r="AN581" s="203"/>
      <c r="AO581" s="203"/>
      <c r="AP581" s="203"/>
      <c r="AQ581" s="204"/>
      <c r="AR581" s="202"/>
      <c r="AS581" s="203"/>
      <c r="AT581" s="203"/>
      <c r="AU581" s="203"/>
      <c r="AV581" s="203"/>
      <c r="AW581" s="203"/>
      <c r="AX581" s="203"/>
      <c r="AY581" s="203"/>
      <c r="AZ581" s="203"/>
      <c r="BA581" s="204"/>
      <c r="BB581" s="202"/>
      <c r="BC581" s="203"/>
      <c r="BD581" s="203"/>
      <c r="BE581" s="203"/>
      <c r="BF581" s="203"/>
      <c r="BG581" s="203"/>
      <c r="BH581" s="203"/>
      <c r="BI581" s="203"/>
      <c r="BJ581" s="203"/>
      <c r="BK581" s="204"/>
      <c r="BL581" s="202"/>
      <c r="BM581" s="203"/>
      <c r="BN581" s="203"/>
      <c r="BO581" s="203"/>
      <c r="BP581" s="203"/>
      <c r="BQ581" s="203"/>
      <c r="BR581" s="203"/>
      <c r="BS581" s="203"/>
      <c r="BT581" s="203"/>
      <c r="BU581" s="204"/>
      <c r="BV581" s="202"/>
      <c r="BW581" s="203"/>
      <c r="BX581" s="203"/>
      <c r="BY581" s="203"/>
      <c r="BZ581" s="203"/>
      <c r="CA581" s="203"/>
      <c r="CB581" s="203"/>
      <c r="CC581" s="203"/>
      <c r="CD581" s="203"/>
      <c r="CE581" s="204"/>
      <c r="CF581" s="202"/>
      <c r="CG581" s="203"/>
      <c r="CH581" s="203"/>
      <c r="CI581" s="203"/>
      <c r="CJ581" s="203"/>
      <c r="CK581" s="203"/>
      <c r="CL581" s="203"/>
      <c r="CM581" s="203"/>
      <c r="CN581" s="203"/>
      <c r="CO581" s="204"/>
    </row>
    <row r="582" spans="12:93" x14ac:dyDescent="0.25">
      <c r="L582" s="211"/>
      <c r="N582" s="202"/>
      <c r="O582" s="203"/>
      <c r="P582" s="203"/>
      <c r="Q582" s="203"/>
      <c r="R582" s="203"/>
      <c r="S582" s="203"/>
      <c r="T582" s="203"/>
      <c r="U582" s="203"/>
      <c r="V582" s="203"/>
      <c r="W582" s="204"/>
      <c r="X582" s="84"/>
      <c r="Y582" s="203"/>
      <c r="Z582" s="203"/>
      <c r="AA582" s="203"/>
      <c r="AB582" s="203"/>
      <c r="AC582" s="203"/>
      <c r="AD582" s="203"/>
      <c r="AE582" s="203"/>
      <c r="AF582" s="203"/>
      <c r="AG582" s="204"/>
      <c r="AH582" s="202"/>
      <c r="AI582" s="203"/>
      <c r="AJ582" s="203"/>
      <c r="AK582" s="203"/>
      <c r="AL582" s="203"/>
      <c r="AM582" s="203"/>
      <c r="AN582" s="203"/>
      <c r="AO582" s="203"/>
      <c r="AP582" s="203"/>
      <c r="AQ582" s="204"/>
      <c r="AR582" s="202"/>
      <c r="AS582" s="203"/>
      <c r="AT582" s="203"/>
      <c r="AU582" s="203"/>
      <c r="AV582" s="203"/>
      <c r="AW582" s="203"/>
      <c r="AX582" s="203"/>
      <c r="AY582" s="203"/>
      <c r="AZ582" s="203"/>
      <c r="BA582" s="204"/>
      <c r="BB582" s="202"/>
      <c r="BC582" s="203"/>
      <c r="BD582" s="203"/>
      <c r="BE582" s="203"/>
      <c r="BF582" s="203"/>
      <c r="BG582" s="203"/>
      <c r="BH582" s="203"/>
      <c r="BI582" s="203"/>
      <c r="BJ582" s="203"/>
      <c r="BK582" s="204"/>
      <c r="BL582" s="202"/>
      <c r="BM582" s="203"/>
      <c r="BN582" s="203"/>
      <c r="BO582" s="203"/>
      <c r="BP582" s="203"/>
      <c r="BQ582" s="203"/>
      <c r="BR582" s="203"/>
      <c r="BS582" s="203"/>
      <c r="BT582" s="203"/>
      <c r="BU582" s="204"/>
      <c r="BV582" s="202"/>
      <c r="BW582" s="203"/>
      <c r="BX582" s="203"/>
      <c r="BY582" s="203"/>
      <c r="BZ582" s="203"/>
      <c r="CA582" s="203"/>
      <c r="CB582" s="203"/>
      <c r="CC582" s="203"/>
      <c r="CD582" s="203"/>
      <c r="CE582" s="204"/>
      <c r="CF582" s="202"/>
      <c r="CG582" s="203"/>
      <c r="CH582" s="203"/>
      <c r="CI582" s="203"/>
      <c r="CJ582" s="203"/>
      <c r="CK582" s="203"/>
      <c r="CL582" s="203"/>
      <c r="CM582" s="203"/>
      <c r="CN582" s="203"/>
      <c r="CO582" s="204"/>
    </row>
    <row r="583" spans="12:93" x14ac:dyDescent="0.25">
      <c r="L583" s="211"/>
      <c r="N583" s="202"/>
      <c r="O583" s="203"/>
      <c r="P583" s="203"/>
      <c r="Q583" s="203"/>
      <c r="R583" s="203"/>
      <c r="S583" s="203"/>
      <c r="T583" s="203"/>
      <c r="U583" s="203"/>
      <c r="V583" s="203"/>
      <c r="W583" s="204"/>
      <c r="X583" s="84"/>
      <c r="Y583" s="203"/>
      <c r="Z583" s="203"/>
      <c r="AA583" s="203"/>
      <c r="AB583" s="203"/>
      <c r="AC583" s="203"/>
      <c r="AD583" s="203"/>
      <c r="AE583" s="203"/>
      <c r="AF583" s="203"/>
      <c r="AG583" s="204"/>
      <c r="AH583" s="202"/>
      <c r="AI583" s="203"/>
      <c r="AJ583" s="203"/>
      <c r="AK583" s="203"/>
      <c r="AL583" s="203"/>
      <c r="AM583" s="203"/>
      <c r="AN583" s="203"/>
      <c r="AO583" s="203"/>
      <c r="AP583" s="203"/>
      <c r="AQ583" s="204"/>
      <c r="AR583" s="202"/>
      <c r="AS583" s="203"/>
      <c r="AT583" s="203"/>
      <c r="AU583" s="203"/>
      <c r="AV583" s="203"/>
      <c r="AW583" s="203"/>
      <c r="AX583" s="203"/>
      <c r="AY583" s="203"/>
      <c r="AZ583" s="203"/>
      <c r="BA583" s="204"/>
      <c r="BB583" s="202"/>
      <c r="BC583" s="203"/>
      <c r="BD583" s="203"/>
      <c r="BE583" s="203"/>
      <c r="BF583" s="203"/>
      <c r="BG583" s="203"/>
      <c r="BH583" s="203"/>
      <c r="BI583" s="203"/>
      <c r="BJ583" s="203"/>
      <c r="BK583" s="204"/>
      <c r="BL583" s="202"/>
      <c r="BM583" s="203"/>
      <c r="BN583" s="203"/>
      <c r="BO583" s="203"/>
      <c r="BP583" s="203"/>
      <c r="BQ583" s="203"/>
      <c r="BR583" s="203"/>
      <c r="BS583" s="203"/>
      <c r="BT583" s="203"/>
      <c r="BU583" s="204"/>
      <c r="BV583" s="202"/>
      <c r="BW583" s="203"/>
      <c r="BX583" s="203"/>
      <c r="BY583" s="203"/>
      <c r="BZ583" s="203"/>
      <c r="CA583" s="203"/>
      <c r="CB583" s="203"/>
      <c r="CC583" s="203"/>
      <c r="CD583" s="203"/>
      <c r="CE583" s="204"/>
      <c r="CF583" s="202"/>
      <c r="CG583" s="203"/>
      <c r="CH583" s="203"/>
      <c r="CI583" s="203"/>
      <c r="CJ583" s="203"/>
      <c r="CK583" s="203"/>
      <c r="CL583" s="203"/>
      <c r="CM583" s="203"/>
      <c r="CN583" s="203"/>
      <c r="CO583" s="204"/>
    </row>
    <row r="584" spans="12:93" x14ac:dyDescent="0.25">
      <c r="L584" s="211"/>
      <c r="N584" s="202"/>
      <c r="O584" s="203"/>
      <c r="P584" s="203"/>
      <c r="Q584" s="203"/>
      <c r="R584" s="203"/>
      <c r="S584" s="203"/>
      <c r="T584" s="203"/>
      <c r="U584" s="203"/>
      <c r="V584" s="203"/>
      <c r="W584" s="204"/>
      <c r="X584" s="84"/>
      <c r="Y584" s="203"/>
      <c r="Z584" s="203"/>
      <c r="AA584" s="203"/>
      <c r="AB584" s="203"/>
      <c r="AC584" s="203"/>
      <c r="AD584" s="203"/>
      <c r="AE584" s="203"/>
      <c r="AF584" s="203"/>
      <c r="AG584" s="204"/>
      <c r="AH584" s="202"/>
      <c r="AI584" s="203"/>
      <c r="AJ584" s="203"/>
      <c r="AK584" s="203"/>
      <c r="AL584" s="203"/>
      <c r="AM584" s="203"/>
      <c r="AN584" s="203"/>
      <c r="AO584" s="203"/>
      <c r="AP584" s="203"/>
      <c r="AQ584" s="204"/>
      <c r="AR584" s="202"/>
      <c r="AS584" s="203"/>
      <c r="AT584" s="203"/>
      <c r="AU584" s="203"/>
      <c r="AV584" s="203"/>
      <c r="AW584" s="203"/>
      <c r="AX584" s="203"/>
      <c r="AY584" s="203"/>
      <c r="AZ584" s="203"/>
      <c r="BA584" s="204"/>
      <c r="BB584" s="202"/>
      <c r="BC584" s="203"/>
      <c r="BD584" s="203"/>
      <c r="BE584" s="203"/>
      <c r="BF584" s="203"/>
      <c r="BG584" s="203"/>
      <c r="BH584" s="203"/>
      <c r="BI584" s="203"/>
      <c r="BJ584" s="203"/>
      <c r="BK584" s="204"/>
      <c r="BL584" s="202"/>
      <c r="BM584" s="203"/>
      <c r="BN584" s="203"/>
      <c r="BO584" s="203"/>
      <c r="BP584" s="203"/>
      <c r="BQ584" s="203"/>
      <c r="BR584" s="203"/>
      <c r="BS584" s="203"/>
      <c r="BT584" s="203"/>
      <c r="BU584" s="204"/>
      <c r="BV584" s="202"/>
      <c r="BW584" s="203"/>
      <c r="BX584" s="203"/>
      <c r="BY584" s="203"/>
      <c r="BZ584" s="203"/>
      <c r="CA584" s="203"/>
      <c r="CB584" s="203"/>
      <c r="CC584" s="203"/>
      <c r="CD584" s="203"/>
      <c r="CE584" s="204"/>
      <c r="CF584" s="202"/>
      <c r="CG584" s="203"/>
      <c r="CH584" s="203"/>
      <c r="CI584" s="203"/>
      <c r="CJ584" s="203"/>
      <c r="CK584" s="203"/>
      <c r="CL584" s="203"/>
      <c r="CM584" s="203"/>
      <c r="CN584" s="203"/>
      <c r="CO584" s="204"/>
    </row>
    <row r="585" spans="12:93" x14ac:dyDescent="0.25">
      <c r="L585" s="211"/>
      <c r="N585" s="202"/>
      <c r="O585" s="203"/>
      <c r="P585" s="203"/>
      <c r="Q585" s="203"/>
      <c r="R585" s="203"/>
      <c r="S585" s="203"/>
      <c r="T585" s="203"/>
      <c r="U585" s="203"/>
      <c r="V585" s="203"/>
      <c r="W585" s="204"/>
      <c r="X585" s="84"/>
      <c r="Y585" s="203"/>
      <c r="Z585" s="203"/>
      <c r="AA585" s="203"/>
      <c r="AB585" s="203"/>
      <c r="AC585" s="203"/>
      <c r="AD585" s="203"/>
      <c r="AE585" s="203"/>
      <c r="AF585" s="203"/>
      <c r="AG585" s="204"/>
      <c r="AH585" s="202"/>
      <c r="AI585" s="203"/>
      <c r="AJ585" s="203"/>
      <c r="AK585" s="203"/>
      <c r="AL585" s="203"/>
      <c r="AM585" s="203"/>
      <c r="AN585" s="203"/>
      <c r="AO585" s="203"/>
      <c r="AP585" s="203"/>
      <c r="AQ585" s="204"/>
      <c r="AR585" s="202"/>
      <c r="AS585" s="203"/>
      <c r="AT585" s="203"/>
      <c r="AU585" s="203"/>
      <c r="AV585" s="203"/>
      <c r="AW585" s="203"/>
      <c r="AX585" s="203"/>
      <c r="AY585" s="203"/>
      <c r="AZ585" s="203"/>
      <c r="BA585" s="204"/>
      <c r="BB585" s="202"/>
      <c r="BC585" s="203"/>
      <c r="BD585" s="203"/>
      <c r="BE585" s="203"/>
      <c r="BF585" s="203"/>
      <c r="BG585" s="203"/>
      <c r="BH585" s="203"/>
      <c r="BI585" s="203"/>
      <c r="BJ585" s="203"/>
      <c r="BK585" s="204"/>
      <c r="BL585" s="202"/>
      <c r="BM585" s="203"/>
      <c r="BN585" s="203"/>
      <c r="BO585" s="203"/>
      <c r="BP585" s="203"/>
      <c r="BQ585" s="203"/>
      <c r="BR585" s="203"/>
      <c r="BS585" s="203"/>
      <c r="BT585" s="203"/>
      <c r="BU585" s="204"/>
      <c r="BV585" s="202"/>
      <c r="BW585" s="203"/>
      <c r="BX585" s="203"/>
      <c r="BY585" s="203"/>
      <c r="BZ585" s="203"/>
      <c r="CA585" s="203"/>
      <c r="CB585" s="203"/>
      <c r="CC585" s="203"/>
      <c r="CD585" s="203"/>
      <c r="CE585" s="204"/>
      <c r="CF585" s="202"/>
      <c r="CG585" s="203"/>
      <c r="CH585" s="203"/>
      <c r="CI585" s="203"/>
      <c r="CJ585" s="203"/>
      <c r="CK585" s="203"/>
      <c r="CL585" s="203"/>
      <c r="CM585" s="203"/>
      <c r="CN585" s="203"/>
      <c r="CO585" s="204"/>
    </row>
    <row r="586" spans="12:93" x14ac:dyDescent="0.25">
      <c r="L586" s="211"/>
      <c r="N586" s="202"/>
      <c r="O586" s="203"/>
      <c r="P586" s="203"/>
      <c r="Q586" s="203"/>
      <c r="R586" s="203"/>
      <c r="S586" s="203"/>
      <c r="T586" s="203"/>
      <c r="U586" s="203"/>
      <c r="V586" s="203"/>
      <c r="W586" s="204"/>
      <c r="X586" s="84"/>
      <c r="Y586" s="203"/>
      <c r="Z586" s="203"/>
      <c r="AA586" s="203"/>
      <c r="AB586" s="203"/>
      <c r="AC586" s="203"/>
      <c r="AD586" s="203"/>
      <c r="AE586" s="203"/>
      <c r="AF586" s="203"/>
      <c r="AG586" s="204"/>
      <c r="AH586" s="202"/>
      <c r="AI586" s="203"/>
      <c r="AJ586" s="203"/>
      <c r="AK586" s="203"/>
      <c r="AL586" s="203"/>
      <c r="AM586" s="203"/>
      <c r="AN586" s="203"/>
      <c r="AO586" s="203"/>
      <c r="AP586" s="203"/>
      <c r="AQ586" s="204"/>
      <c r="AR586" s="202"/>
      <c r="AS586" s="203"/>
      <c r="AT586" s="203"/>
      <c r="AU586" s="203"/>
      <c r="AV586" s="203"/>
      <c r="AW586" s="203"/>
      <c r="AX586" s="203"/>
      <c r="AY586" s="203"/>
      <c r="AZ586" s="203"/>
      <c r="BA586" s="204"/>
      <c r="BB586" s="202"/>
      <c r="BC586" s="203"/>
      <c r="BD586" s="203"/>
      <c r="BE586" s="203"/>
      <c r="BF586" s="203"/>
      <c r="BG586" s="203"/>
      <c r="BH586" s="203"/>
      <c r="BI586" s="203"/>
      <c r="BJ586" s="203"/>
      <c r="BK586" s="204"/>
      <c r="BL586" s="202"/>
      <c r="BM586" s="203"/>
      <c r="BN586" s="203"/>
      <c r="BO586" s="203"/>
      <c r="BP586" s="203"/>
      <c r="BQ586" s="203"/>
      <c r="BR586" s="203"/>
      <c r="BS586" s="203"/>
      <c r="BT586" s="203"/>
      <c r="BU586" s="204"/>
      <c r="BV586" s="202"/>
      <c r="BW586" s="203"/>
      <c r="BX586" s="203"/>
      <c r="BY586" s="203"/>
      <c r="BZ586" s="203"/>
      <c r="CA586" s="203"/>
      <c r="CB586" s="203"/>
      <c r="CC586" s="203"/>
      <c r="CD586" s="203"/>
      <c r="CE586" s="204"/>
      <c r="CF586" s="202"/>
      <c r="CG586" s="203"/>
      <c r="CH586" s="203"/>
      <c r="CI586" s="203"/>
      <c r="CJ586" s="203"/>
      <c r="CK586" s="203"/>
      <c r="CL586" s="203"/>
      <c r="CM586" s="203"/>
      <c r="CN586" s="203"/>
      <c r="CO586" s="204"/>
    </row>
    <row r="587" spans="12:93" x14ac:dyDescent="0.25">
      <c r="L587" s="211"/>
      <c r="N587" s="202"/>
      <c r="O587" s="203"/>
      <c r="P587" s="203"/>
      <c r="Q587" s="203"/>
      <c r="R587" s="203"/>
      <c r="S587" s="203"/>
      <c r="T587" s="203"/>
      <c r="U587" s="203"/>
      <c r="V587" s="203"/>
      <c r="W587" s="204"/>
      <c r="X587" s="84"/>
      <c r="Y587" s="203"/>
      <c r="Z587" s="203"/>
      <c r="AA587" s="203"/>
      <c r="AB587" s="203"/>
      <c r="AC587" s="203"/>
      <c r="AD587" s="203"/>
      <c r="AE587" s="203"/>
      <c r="AF587" s="203"/>
      <c r="AG587" s="204"/>
      <c r="AH587" s="202"/>
      <c r="AI587" s="203"/>
      <c r="AJ587" s="203"/>
      <c r="AK587" s="203"/>
      <c r="AL587" s="203"/>
      <c r="AM587" s="203"/>
      <c r="AN587" s="203"/>
      <c r="AO587" s="203"/>
      <c r="AP587" s="203"/>
      <c r="AQ587" s="204"/>
      <c r="AR587" s="202"/>
      <c r="AS587" s="203"/>
      <c r="AT587" s="203"/>
      <c r="AU587" s="203"/>
      <c r="AV587" s="203"/>
      <c r="AW587" s="203"/>
      <c r="AX587" s="203"/>
      <c r="AY587" s="203"/>
      <c r="AZ587" s="203"/>
      <c r="BA587" s="204"/>
      <c r="BB587" s="202"/>
      <c r="BC587" s="203"/>
      <c r="BD587" s="203"/>
      <c r="BE587" s="203"/>
      <c r="BF587" s="203"/>
      <c r="BG587" s="203"/>
      <c r="BH587" s="203"/>
      <c r="BI587" s="203"/>
      <c r="BJ587" s="203"/>
      <c r="BK587" s="204"/>
      <c r="BL587" s="202"/>
      <c r="BM587" s="203"/>
      <c r="BN587" s="203"/>
      <c r="BO587" s="203"/>
      <c r="BP587" s="203"/>
      <c r="BQ587" s="203"/>
      <c r="BR587" s="203"/>
      <c r="BS587" s="203"/>
      <c r="BT587" s="203"/>
      <c r="BU587" s="204"/>
      <c r="BV587" s="202"/>
      <c r="BW587" s="203"/>
      <c r="BX587" s="203"/>
      <c r="BY587" s="203"/>
      <c r="BZ587" s="203"/>
      <c r="CA587" s="203"/>
      <c r="CB587" s="203"/>
      <c r="CC587" s="203"/>
      <c r="CD587" s="203"/>
      <c r="CE587" s="204"/>
      <c r="CF587" s="202"/>
      <c r="CG587" s="203"/>
      <c r="CH587" s="203"/>
      <c r="CI587" s="203"/>
      <c r="CJ587" s="203"/>
      <c r="CK587" s="203"/>
      <c r="CL587" s="203"/>
      <c r="CM587" s="203"/>
      <c r="CN587" s="203"/>
      <c r="CO587" s="204"/>
    </row>
    <row r="588" spans="12:93" x14ac:dyDescent="0.25">
      <c r="L588" s="211"/>
      <c r="N588" s="202"/>
      <c r="O588" s="203"/>
      <c r="P588" s="203"/>
      <c r="Q588" s="203"/>
      <c r="R588" s="203"/>
      <c r="S588" s="203"/>
      <c r="T588" s="203"/>
      <c r="U588" s="203"/>
      <c r="V588" s="203"/>
      <c r="W588" s="204"/>
      <c r="X588" s="84"/>
      <c r="Y588" s="203"/>
      <c r="Z588" s="203"/>
      <c r="AA588" s="203"/>
      <c r="AB588" s="203"/>
      <c r="AC588" s="203"/>
      <c r="AD588" s="203"/>
      <c r="AE588" s="203"/>
      <c r="AF588" s="203"/>
      <c r="AG588" s="204"/>
      <c r="AH588" s="202"/>
      <c r="AI588" s="203"/>
      <c r="AJ588" s="203"/>
      <c r="AK588" s="203"/>
      <c r="AL588" s="203"/>
      <c r="AM588" s="203"/>
      <c r="AN588" s="203"/>
      <c r="AO588" s="203"/>
      <c r="AP588" s="203"/>
      <c r="AQ588" s="204"/>
      <c r="AR588" s="202"/>
      <c r="AS588" s="203"/>
      <c r="AT588" s="203"/>
      <c r="AU588" s="203"/>
      <c r="AV588" s="203"/>
      <c r="AW588" s="203"/>
      <c r="AX588" s="203"/>
      <c r="AY588" s="203"/>
      <c r="AZ588" s="203"/>
      <c r="BA588" s="204"/>
      <c r="BB588" s="202"/>
      <c r="BC588" s="203"/>
      <c r="BD588" s="203"/>
      <c r="BE588" s="203"/>
      <c r="BF588" s="203"/>
      <c r="BG588" s="203"/>
      <c r="BH588" s="203"/>
      <c r="BI588" s="203"/>
      <c r="BJ588" s="203"/>
      <c r="BK588" s="204"/>
      <c r="BL588" s="202"/>
      <c r="BM588" s="203"/>
      <c r="BN588" s="203"/>
      <c r="BO588" s="203"/>
      <c r="BP588" s="203"/>
      <c r="BQ588" s="203"/>
      <c r="BR588" s="203"/>
      <c r="BS588" s="203"/>
      <c r="BT588" s="203"/>
      <c r="BU588" s="204"/>
      <c r="BV588" s="202"/>
      <c r="BW588" s="203"/>
      <c r="BX588" s="203"/>
      <c r="BY588" s="203"/>
      <c r="BZ588" s="203"/>
      <c r="CA588" s="203"/>
      <c r="CB588" s="203"/>
      <c r="CC588" s="203"/>
      <c r="CD588" s="203"/>
      <c r="CE588" s="204"/>
      <c r="CF588" s="202"/>
      <c r="CG588" s="203"/>
      <c r="CH588" s="203"/>
      <c r="CI588" s="203"/>
      <c r="CJ588" s="203"/>
      <c r="CK588" s="203"/>
      <c r="CL588" s="203"/>
      <c r="CM588" s="203"/>
      <c r="CN588" s="203"/>
      <c r="CO588" s="204"/>
    </row>
    <row r="589" spans="12:93" x14ac:dyDescent="0.25">
      <c r="L589" s="211"/>
      <c r="N589" s="202"/>
      <c r="O589" s="203"/>
      <c r="P589" s="203"/>
      <c r="Q589" s="203"/>
      <c r="R589" s="203"/>
      <c r="S589" s="203"/>
      <c r="T589" s="203"/>
      <c r="U589" s="203"/>
      <c r="V589" s="203"/>
      <c r="W589" s="204"/>
      <c r="X589" s="84"/>
      <c r="Y589" s="203"/>
      <c r="Z589" s="203"/>
      <c r="AA589" s="203"/>
      <c r="AB589" s="203"/>
      <c r="AC589" s="203"/>
      <c r="AD589" s="203"/>
      <c r="AE589" s="203"/>
      <c r="AF589" s="203"/>
      <c r="AG589" s="204"/>
      <c r="AH589" s="202"/>
      <c r="AI589" s="203"/>
      <c r="AJ589" s="203"/>
      <c r="AK589" s="203"/>
      <c r="AL589" s="203"/>
      <c r="AM589" s="203"/>
      <c r="AN589" s="203"/>
      <c r="AO589" s="203"/>
      <c r="AP589" s="203"/>
      <c r="AQ589" s="204"/>
      <c r="AR589" s="202"/>
      <c r="AS589" s="203"/>
      <c r="AT589" s="203"/>
      <c r="AU589" s="203"/>
      <c r="AV589" s="203"/>
      <c r="AW589" s="203"/>
      <c r="AX589" s="203"/>
      <c r="AY589" s="203"/>
      <c r="AZ589" s="203"/>
      <c r="BA589" s="204"/>
      <c r="BB589" s="202"/>
      <c r="BC589" s="203"/>
      <c r="BD589" s="203"/>
      <c r="BE589" s="203"/>
      <c r="BF589" s="203"/>
      <c r="BG589" s="203"/>
      <c r="BH589" s="203"/>
      <c r="BI589" s="203"/>
      <c r="BJ589" s="203"/>
      <c r="BK589" s="204"/>
      <c r="BL589" s="202"/>
      <c r="BM589" s="203"/>
      <c r="BN589" s="203"/>
      <c r="BO589" s="203"/>
      <c r="BP589" s="203"/>
      <c r="BQ589" s="203"/>
      <c r="BR589" s="203"/>
      <c r="BS589" s="203"/>
      <c r="BT589" s="203"/>
      <c r="BU589" s="204"/>
      <c r="BV589" s="202"/>
      <c r="BW589" s="203"/>
      <c r="BX589" s="203"/>
      <c r="BY589" s="203"/>
      <c r="BZ589" s="203"/>
      <c r="CA589" s="203"/>
      <c r="CB589" s="203"/>
      <c r="CC589" s="203"/>
      <c r="CD589" s="203"/>
      <c r="CE589" s="204"/>
      <c r="CF589" s="202"/>
      <c r="CG589" s="203"/>
      <c r="CH589" s="203"/>
      <c r="CI589" s="203"/>
      <c r="CJ589" s="203"/>
      <c r="CK589" s="203"/>
      <c r="CL589" s="203"/>
      <c r="CM589" s="203"/>
      <c r="CN589" s="203"/>
      <c r="CO589" s="204"/>
    </row>
    <row r="590" spans="12:93" x14ac:dyDescent="0.25">
      <c r="L590" s="211"/>
      <c r="N590" s="202"/>
      <c r="O590" s="203"/>
      <c r="P590" s="203"/>
      <c r="Q590" s="203"/>
      <c r="R590" s="203"/>
      <c r="S590" s="203"/>
      <c r="T590" s="203"/>
      <c r="U590" s="203"/>
      <c r="V590" s="203"/>
      <c r="W590" s="204"/>
      <c r="X590" s="84"/>
      <c r="Y590" s="203"/>
      <c r="Z590" s="203"/>
      <c r="AA590" s="203"/>
      <c r="AB590" s="203"/>
      <c r="AC590" s="203"/>
      <c r="AD590" s="203"/>
      <c r="AE590" s="203"/>
      <c r="AF590" s="203"/>
      <c r="AG590" s="204"/>
      <c r="AH590" s="202"/>
      <c r="AI590" s="203"/>
      <c r="AJ590" s="203"/>
      <c r="AK590" s="203"/>
      <c r="AL590" s="203"/>
      <c r="AM590" s="203"/>
      <c r="AN590" s="203"/>
      <c r="AO590" s="203"/>
      <c r="AP590" s="203"/>
      <c r="AQ590" s="204"/>
      <c r="AR590" s="202"/>
      <c r="AS590" s="203"/>
      <c r="AT590" s="203"/>
      <c r="AU590" s="203"/>
      <c r="AV590" s="203"/>
      <c r="AW590" s="203"/>
      <c r="AX590" s="203"/>
      <c r="AY590" s="203"/>
      <c r="AZ590" s="203"/>
      <c r="BA590" s="204"/>
      <c r="BB590" s="202"/>
      <c r="BC590" s="203"/>
      <c r="BD590" s="203"/>
      <c r="BE590" s="203"/>
      <c r="BF590" s="203"/>
      <c r="BG590" s="203"/>
      <c r="BH590" s="203"/>
      <c r="BI590" s="203"/>
      <c r="BJ590" s="203"/>
      <c r="BK590" s="204"/>
      <c r="BL590" s="202"/>
      <c r="BM590" s="203"/>
      <c r="BN590" s="203"/>
      <c r="BO590" s="203"/>
      <c r="BP590" s="203"/>
      <c r="BQ590" s="203"/>
      <c r="BR590" s="203"/>
      <c r="BS590" s="203"/>
      <c r="BT590" s="203"/>
      <c r="BU590" s="204"/>
      <c r="BV590" s="202"/>
      <c r="BW590" s="203"/>
      <c r="BX590" s="203"/>
      <c r="BY590" s="203"/>
      <c r="BZ590" s="203"/>
      <c r="CA590" s="203"/>
      <c r="CB590" s="203"/>
      <c r="CC590" s="203"/>
      <c r="CD590" s="203"/>
      <c r="CE590" s="204"/>
      <c r="CF590" s="202"/>
      <c r="CG590" s="203"/>
      <c r="CH590" s="203"/>
      <c r="CI590" s="203"/>
      <c r="CJ590" s="203"/>
      <c r="CK590" s="203"/>
      <c r="CL590" s="203"/>
      <c r="CM590" s="203"/>
      <c r="CN590" s="203"/>
      <c r="CO590" s="204"/>
    </row>
    <row r="591" spans="12:93" x14ac:dyDescent="0.25">
      <c r="L591" s="211"/>
      <c r="N591" s="202"/>
      <c r="O591" s="203"/>
      <c r="P591" s="203"/>
      <c r="Q591" s="203"/>
      <c r="R591" s="203"/>
      <c r="S591" s="203"/>
      <c r="T591" s="203"/>
      <c r="U591" s="203"/>
      <c r="V591" s="203"/>
      <c r="W591" s="204"/>
      <c r="X591" s="84"/>
      <c r="Y591" s="203"/>
      <c r="Z591" s="203"/>
      <c r="AA591" s="203"/>
      <c r="AB591" s="203"/>
      <c r="AC591" s="203"/>
      <c r="AD591" s="203"/>
      <c r="AE591" s="203"/>
      <c r="AF591" s="203"/>
      <c r="AG591" s="204"/>
      <c r="AH591" s="202"/>
      <c r="AI591" s="203"/>
      <c r="AJ591" s="203"/>
      <c r="AK591" s="203"/>
      <c r="AL591" s="203"/>
      <c r="AM591" s="203"/>
      <c r="AN591" s="203"/>
      <c r="AO591" s="203"/>
      <c r="AP591" s="203"/>
      <c r="AQ591" s="204"/>
      <c r="AR591" s="202"/>
      <c r="AS591" s="203"/>
      <c r="AT591" s="203"/>
      <c r="AU591" s="203"/>
      <c r="AV591" s="203"/>
      <c r="AW591" s="203"/>
      <c r="AX591" s="203"/>
      <c r="AY591" s="203"/>
      <c r="AZ591" s="203"/>
      <c r="BA591" s="204"/>
      <c r="BB591" s="202"/>
      <c r="BC591" s="203"/>
      <c r="BD591" s="203"/>
      <c r="BE591" s="203"/>
      <c r="BF591" s="203"/>
      <c r="BG591" s="203"/>
      <c r="BH591" s="203"/>
      <c r="BI591" s="203"/>
      <c r="BJ591" s="203"/>
      <c r="BK591" s="204"/>
      <c r="BL591" s="202"/>
      <c r="BM591" s="203"/>
      <c r="BN591" s="203"/>
      <c r="BO591" s="203"/>
      <c r="BP591" s="203"/>
      <c r="BQ591" s="203"/>
      <c r="BR591" s="203"/>
      <c r="BS591" s="203"/>
      <c r="BT591" s="203"/>
      <c r="BU591" s="204"/>
      <c r="BV591" s="202"/>
      <c r="BW591" s="203"/>
      <c r="BX591" s="203"/>
      <c r="BY591" s="203"/>
      <c r="BZ591" s="203"/>
      <c r="CA591" s="203"/>
      <c r="CB591" s="203"/>
      <c r="CC591" s="203"/>
      <c r="CD591" s="203"/>
      <c r="CE591" s="204"/>
      <c r="CF591" s="202"/>
      <c r="CG591" s="203"/>
      <c r="CH591" s="203"/>
      <c r="CI591" s="203"/>
      <c r="CJ591" s="203"/>
      <c r="CK591" s="203"/>
      <c r="CL591" s="203"/>
      <c r="CM591" s="203"/>
      <c r="CN591" s="203"/>
      <c r="CO591" s="204"/>
    </row>
    <row r="592" spans="12:93" x14ac:dyDescent="0.25">
      <c r="L592" s="211"/>
      <c r="N592" s="202"/>
      <c r="O592" s="203"/>
      <c r="P592" s="203"/>
      <c r="Q592" s="203"/>
      <c r="R592" s="203"/>
      <c r="S592" s="203"/>
      <c r="T592" s="203"/>
      <c r="U592" s="203"/>
      <c r="V592" s="203"/>
      <c r="W592" s="204"/>
      <c r="X592" s="84"/>
      <c r="Y592" s="203"/>
      <c r="Z592" s="203"/>
      <c r="AA592" s="203"/>
      <c r="AB592" s="203"/>
      <c r="AC592" s="203"/>
      <c r="AD592" s="203"/>
      <c r="AE592" s="203"/>
      <c r="AF592" s="203"/>
      <c r="AG592" s="204"/>
      <c r="AH592" s="202"/>
      <c r="AI592" s="203"/>
      <c r="AJ592" s="203"/>
      <c r="AK592" s="203"/>
      <c r="AL592" s="203"/>
      <c r="AM592" s="203"/>
      <c r="AN592" s="203"/>
      <c r="AO592" s="203"/>
      <c r="AP592" s="203"/>
      <c r="AQ592" s="204"/>
      <c r="AR592" s="202"/>
      <c r="AS592" s="203"/>
      <c r="AT592" s="203"/>
      <c r="AU592" s="203"/>
      <c r="AV592" s="203"/>
      <c r="AW592" s="203"/>
      <c r="AX592" s="203"/>
      <c r="AY592" s="203"/>
      <c r="AZ592" s="203"/>
      <c r="BA592" s="204"/>
      <c r="BB592" s="202"/>
      <c r="BC592" s="203"/>
      <c r="BD592" s="203"/>
      <c r="BE592" s="203"/>
      <c r="BF592" s="203"/>
      <c r="BG592" s="203"/>
      <c r="BH592" s="203"/>
      <c r="BI592" s="203"/>
      <c r="BJ592" s="203"/>
      <c r="BK592" s="204"/>
      <c r="BL592" s="202"/>
      <c r="BM592" s="203"/>
      <c r="BN592" s="203"/>
      <c r="BO592" s="203"/>
      <c r="BP592" s="203"/>
      <c r="BQ592" s="203"/>
      <c r="BR592" s="203"/>
      <c r="BS592" s="203"/>
      <c r="BT592" s="203"/>
      <c r="BU592" s="204"/>
      <c r="BV592" s="202"/>
      <c r="BW592" s="203"/>
      <c r="BX592" s="203"/>
      <c r="BY592" s="203"/>
      <c r="BZ592" s="203"/>
      <c r="CA592" s="203"/>
      <c r="CB592" s="203"/>
      <c r="CC592" s="203"/>
      <c r="CD592" s="203"/>
      <c r="CE592" s="204"/>
      <c r="CF592" s="202"/>
      <c r="CG592" s="203"/>
      <c r="CH592" s="203"/>
      <c r="CI592" s="203"/>
      <c r="CJ592" s="203"/>
      <c r="CK592" s="203"/>
      <c r="CL592" s="203"/>
      <c r="CM592" s="203"/>
      <c r="CN592" s="203"/>
      <c r="CO592" s="204"/>
    </row>
    <row r="593" spans="12:93" x14ac:dyDescent="0.25">
      <c r="L593" s="211"/>
      <c r="N593" s="202"/>
      <c r="O593" s="203"/>
      <c r="P593" s="203"/>
      <c r="Q593" s="203"/>
      <c r="R593" s="203"/>
      <c r="S593" s="203"/>
      <c r="T593" s="203"/>
      <c r="U593" s="203"/>
      <c r="V593" s="203"/>
      <c r="W593" s="204"/>
      <c r="X593" s="84"/>
      <c r="Y593" s="203"/>
      <c r="Z593" s="203"/>
      <c r="AA593" s="203"/>
      <c r="AB593" s="203"/>
      <c r="AC593" s="203"/>
      <c r="AD593" s="203"/>
      <c r="AE593" s="203"/>
      <c r="AF593" s="203"/>
      <c r="AG593" s="204"/>
      <c r="AH593" s="202"/>
      <c r="AI593" s="203"/>
      <c r="AJ593" s="203"/>
      <c r="AK593" s="203"/>
      <c r="AL593" s="203"/>
      <c r="AM593" s="203"/>
      <c r="AN593" s="203"/>
      <c r="AO593" s="203"/>
      <c r="AP593" s="203"/>
      <c r="AQ593" s="204"/>
      <c r="AR593" s="202"/>
      <c r="AS593" s="203"/>
      <c r="AT593" s="203"/>
      <c r="AU593" s="203"/>
      <c r="AV593" s="203"/>
      <c r="AW593" s="203"/>
      <c r="AX593" s="203"/>
      <c r="AY593" s="203"/>
      <c r="AZ593" s="203"/>
      <c r="BA593" s="204"/>
      <c r="BB593" s="202"/>
      <c r="BC593" s="203"/>
      <c r="BD593" s="203"/>
      <c r="BE593" s="203"/>
      <c r="BF593" s="203"/>
      <c r="BG593" s="203"/>
      <c r="BH593" s="203"/>
      <c r="BI593" s="203"/>
      <c r="BJ593" s="203"/>
      <c r="BK593" s="204"/>
      <c r="BL593" s="202"/>
      <c r="BM593" s="203"/>
      <c r="BN593" s="203"/>
      <c r="BO593" s="203"/>
      <c r="BP593" s="203"/>
      <c r="BQ593" s="203"/>
      <c r="BR593" s="203"/>
      <c r="BS593" s="203"/>
      <c r="BT593" s="203"/>
      <c r="BU593" s="204"/>
      <c r="BV593" s="202"/>
      <c r="BW593" s="203"/>
      <c r="BX593" s="203"/>
      <c r="BY593" s="203"/>
      <c r="BZ593" s="203"/>
      <c r="CA593" s="203"/>
      <c r="CB593" s="203"/>
      <c r="CC593" s="203"/>
      <c r="CD593" s="203"/>
      <c r="CE593" s="204"/>
      <c r="CF593" s="202"/>
      <c r="CG593" s="203"/>
      <c r="CH593" s="203"/>
      <c r="CI593" s="203"/>
      <c r="CJ593" s="203"/>
      <c r="CK593" s="203"/>
      <c r="CL593" s="203"/>
      <c r="CM593" s="203"/>
      <c r="CN593" s="203"/>
      <c r="CO593" s="204"/>
    </row>
    <row r="594" spans="12:93" x14ac:dyDescent="0.25">
      <c r="L594" s="211"/>
      <c r="N594" s="202"/>
      <c r="O594" s="203"/>
      <c r="P594" s="203"/>
      <c r="Q594" s="203"/>
      <c r="R594" s="203"/>
      <c r="S594" s="203"/>
      <c r="T594" s="203"/>
      <c r="U594" s="203"/>
      <c r="V594" s="203"/>
      <c r="W594" s="204"/>
      <c r="X594" s="84"/>
      <c r="Y594" s="203"/>
      <c r="Z594" s="203"/>
      <c r="AA594" s="203"/>
      <c r="AB594" s="203"/>
      <c r="AC594" s="203"/>
      <c r="AD594" s="203"/>
      <c r="AE594" s="203"/>
      <c r="AF594" s="203"/>
      <c r="AG594" s="204"/>
      <c r="AH594" s="202"/>
      <c r="AI594" s="203"/>
      <c r="AJ594" s="203"/>
      <c r="AK594" s="203"/>
      <c r="AL594" s="203"/>
      <c r="AM594" s="203"/>
      <c r="AN594" s="203"/>
      <c r="AO594" s="203"/>
      <c r="AP594" s="203"/>
      <c r="AQ594" s="204"/>
      <c r="AR594" s="202"/>
      <c r="AS594" s="203"/>
      <c r="AT594" s="203"/>
      <c r="AU594" s="203"/>
      <c r="AV594" s="203"/>
      <c r="AW594" s="203"/>
      <c r="AX594" s="203"/>
      <c r="AY594" s="203"/>
      <c r="AZ594" s="203"/>
      <c r="BA594" s="204"/>
      <c r="BB594" s="202"/>
      <c r="BC594" s="203"/>
      <c r="BD594" s="203"/>
      <c r="BE594" s="203"/>
      <c r="BF594" s="203"/>
      <c r="BG594" s="203"/>
      <c r="BH594" s="203"/>
      <c r="BI594" s="203"/>
      <c r="BJ594" s="203"/>
      <c r="BK594" s="204"/>
      <c r="BL594" s="202"/>
      <c r="BM594" s="203"/>
      <c r="BN594" s="203"/>
      <c r="BO594" s="203"/>
      <c r="BP594" s="203"/>
      <c r="BQ594" s="203"/>
      <c r="BR594" s="203"/>
      <c r="BS594" s="203"/>
      <c r="BT594" s="203"/>
      <c r="BU594" s="204"/>
      <c r="BV594" s="202"/>
      <c r="BW594" s="203"/>
      <c r="BX594" s="203"/>
      <c r="BY594" s="203"/>
      <c r="BZ594" s="203"/>
      <c r="CA594" s="203"/>
      <c r="CB594" s="203"/>
      <c r="CC594" s="203"/>
      <c r="CD594" s="203"/>
      <c r="CE594" s="204"/>
      <c r="CF594" s="202"/>
      <c r="CG594" s="203"/>
      <c r="CH594" s="203"/>
      <c r="CI594" s="203"/>
      <c r="CJ594" s="203"/>
      <c r="CK594" s="203"/>
      <c r="CL594" s="203"/>
      <c r="CM594" s="203"/>
      <c r="CN594" s="203"/>
      <c r="CO594" s="204"/>
    </row>
    <row r="595" spans="12:93" x14ac:dyDescent="0.25">
      <c r="L595" s="211"/>
      <c r="N595" s="202"/>
      <c r="O595" s="203"/>
      <c r="P595" s="203"/>
      <c r="Q595" s="203"/>
      <c r="R595" s="203"/>
      <c r="S595" s="203"/>
      <c r="T595" s="203"/>
      <c r="U595" s="203"/>
      <c r="V595" s="203"/>
      <c r="W595" s="204"/>
      <c r="X595" s="84"/>
      <c r="Y595" s="203"/>
      <c r="Z595" s="203"/>
      <c r="AA595" s="203"/>
      <c r="AB595" s="203"/>
      <c r="AC595" s="203"/>
      <c r="AD595" s="203"/>
      <c r="AE595" s="203"/>
      <c r="AF595" s="203"/>
      <c r="AG595" s="204"/>
      <c r="AH595" s="202"/>
      <c r="AI595" s="203"/>
      <c r="AJ595" s="203"/>
      <c r="AK595" s="203"/>
      <c r="AL595" s="203"/>
      <c r="AM595" s="203"/>
      <c r="AN595" s="203"/>
      <c r="AO595" s="203"/>
      <c r="AP595" s="203"/>
      <c r="AQ595" s="204"/>
      <c r="AR595" s="202"/>
      <c r="AS595" s="203"/>
      <c r="AT595" s="203"/>
      <c r="AU595" s="203"/>
      <c r="AV595" s="203"/>
      <c r="AW595" s="203"/>
      <c r="AX595" s="203"/>
      <c r="AY595" s="203"/>
      <c r="AZ595" s="203"/>
      <c r="BA595" s="204"/>
      <c r="BB595" s="202"/>
      <c r="BC595" s="203"/>
      <c r="BD595" s="203"/>
      <c r="BE595" s="203"/>
      <c r="BF595" s="203"/>
      <c r="BG595" s="203"/>
      <c r="BH595" s="203"/>
      <c r="BI595" s="203"/>
      <c r="BJ595" s="203"/>
      <c r="BK595" s="204"/>
      <c r="BL595" s="202"/>
      <c r="BM595" s="203"/>
      <c r="BN595" s="203"/>
      <c r="BO595" s="203"/>
      <c r="BP595" s="203"/>
      <c r="BQ595" s="203"/>
      <c r="BR595" s="203"/>
      <c r="BS595" s="203"/>
      <c r="BT595" s="203"/>
      <c r="BU595" s="204"/>
      <c r="BV595" s="202"/>
      <c r="BW595" s="203"/>
      <c r="BX595" s="203"/>
      <c r="BY595" s="203"/>
      <c r="BZ595" s="203"/>
      <c r="CA595" s="203"/>
      <c r="CB595" s="203"/>
      <c r="CC595" s="203"/>
      <c r="CD595" s="203"/>
      <c r="CE595" s="204"/>
      <c r="CF595" s="202"/>
      <c r="CG595" s="203"/>
      <c r="CH595" s="203"/>
      <c r="CI595" s="203"/>
      <c r="CJ595" s="203"/>
      <c r="CK595" s="203"/>
      <c r="CL595" s="203"/>
      <c r="CM595" s="203"/>
      <c r="CN595" s="203"/>
      <c r="CO595" s="204"/>
    </row>
    <row r="596" spans="12:93" x14ac:dyDescent="0.25">
      <c r="L596" s="211"/>
      <c r="N596" s="202"/>
      <c r="O596" s="203"/>
      <c r="P596" s="203"/>
      <c r="Q596" s="203"/>
      <c r="R596" s="203"/>
      <c r="S596" s="203"/>
      <c r="T596" s="203"/>
      <c r="U596" s="203"/>
      <c r="V596" s="203"/>
      <c r="W596" s="204"/>
      <c r="X596" s="84"/>
      <c r="Y596" s="203"/>
      <c r="Z596" s="203"/>
      <c r="AA596" s="203"/>
      <c r="AB596" s="203"/>
      <c r="AC596" s="203"/>
      <c r="AD596" s="203"/>
      <c r="AE596" s="203"/>
      <c r="AF596" s="203"/>
      <c r="AG596" s="204"/>
      <c r="AH596" s="202"/>
      <c r="AI596" s="203"/>
      <c r="AJ596" s="203"/>
      <c r="AK596" s="203"/>
      <c r="AL596" s="203"/>
      <c r="AM596" s="203"/>
      <c r="AN596" s="203"/>
      <c r="AO596" s="203"/>
      <c r="AP596" s="203"/>
      <c r="AQ596" s="204"/>
      <c r="AR596" s="202"/>
      <c r="AS596" s="203"/>
      <c r="AT596" s="203"/>
      <c r="AU596" s="203"/>
      <c r="AV596" s="203"/>
      <c r="AW596" s="203"/>
      <c r="AX596" s="203"/>
      <c r="AY596" s="203"/>
      <c r="AZ596" s="203"/>
      <c r="BA596" s="204"/>
      <c r="BB596" s="202"/>
      <c r="BC596" s="203"/>
      <c r="BD596" s="203"/>
      <c r="BE596" s="203"/>
      <c r="BF596" s="203"/>
      <c r="BG596" s="203"/>
      <c r="BH596" s="203"/>
      <c r="BI596" s="203"/>
      <c r="BJ596" s="203"/>
      <c r="BK596" s="204"/>
      <c r="BL596" s="202"/>
      <c r="BM596" s="203"/>
      <c r="BN596" s="203"/>
      <c r="BO596" s="203"/>
      <c r="BP596" s="203"/>
      <c r="BQ596" s="203"/>
      <c r="BR596" s="203"/>
      <c r="BS596" s="203"/>
      <c r="BT596" s="203"/>
      <c r="BU596" s="204"/>
      <c r="BV596" s="202"/>
      <c r="BW596" s="203"/>
      <c r="BX596" s="203"/>
      <c r="BY596" s="203"/>
      <c r="BZ596" s="203"/>
      <c r="CA596" s="203"/>
      <c r="CB596" s="203"/>
      <c r="CC596" s="203"/>
      <c r="CD596" s="203"/>
      <c r="CE596" s="204"/>
      <c r="CF596" s="202"/>
      <c r="CG596" s="203"/>
      <c r="CH596" s="203"/>
      <c r="CI596" s="203"/>
      <c r="CJ596" s="203"/>
      <c r="CK596" s="203"/>
      <c r="CL596" s="203"/>
      <c r="CM596" s="203"/>
      <c r="CN596" s="203"/>
      <c r="CO596" s="204"/>
    </row>
    <row r="597" spans="12:93" x14ac:dyDescent="0.25">
      <c r="L597" s="211"/>
      <c r="N597" s="202"/>
      <c r="O597" s="203"/>
      <c r="P597" s="203"/>
      <c r="Q597" s="203"/>
      <c r="R597" s="203"/>
      <c r="S597" s="203"/>
      <c r="T597" s="203"/>
      <c r="U597" s="203"/>
      <c r="V597" s="203"/>
      <c r="W597" s="204"/>
      <c r="X597" s="84"/>
      <c r="Y597" s="203"/>
      <c r="Z597" s="203"/>
      <c r="AA597" s="203"/>
      <c r="AB597" s="203"/>
      <c r="AC597" s="203"/>
      <c r="AD597" s="203"/>
      <c r="AE597" s="203"/>
      <c r="AF597" s="203"/>
      <c r="AG597" s="204"/>
      <c r="AH597" s="202"/>
      <c r="AI597" s="203"/>
      <c r="AJ597" s="203"/>
      <c r="AK597" s="203"/>
      <c r="AL597" s="203"/>
      <c r="AM597" s="203"/>
      <c r="AN597" s="203"/>
      <c r="AO597" s="203"/>
      <c r="AP597" s="203"/>
      <c r="AQ597" s="204"/>
      <c r="AR597" s="202"/>
      <c r="AS597" s="203"/>
      <c r="AT597" s="203"/>
      <c r="AU597" s="203"/>
      <c r="AV597" s="203"/>
      <c r="AW597" s="203"/>
      <c r="AX597" s="203"/>
      <c r="AY597" s="203"/>
      <c r="AZ597" s="203"/>
      <c r="BA597" s="204"/>
      <c r="BB597" s="202"/>
      <c r="BC597" s="203"/>
      <c r="BD597" s="203"/>
      <c r="BE597" s="203"/>
      <c r="BF597" s="203"/>
      <c r="BG597" s="203"/>
      <c r="BH597" s="203"/>
      <c r="BI597" s="203"/>
      <c r="BJ597" s="203"/>
      <c r="BK597" s="204"/>
      <c r="BL597" s="202"/>
      <c r="BM597" s="203"/>
      <c r="BN597" s="203"/>
      <c r="BO597" s="203"/>
      <c r="BP597" s="203"/>
      <c r="BQ597" s="203"/>
      <c r="BR597" s="203"/>
      <c r="BS597" s="203"/>
      <c r="BT597" s="203"/>
      <c r="BU597" s="204"/>
      <c r="BV597" s="202"/>
      <c r="BW597" s="203"/>
      <c r="BX597" s="203"/>
      <c r="BY597" s="203"/>
      <c r="BZ597" s="203"/>
      <c r="CA597" s="203"/>
      <c r="CB597" s="203"/>
      <c r="CC597" s="203"/>
      <c r="CD597" s="203"/>
      <c r="CE597" s="204"/>
      <c r="CF597" s="202"/>
      <c r="CG597" s="203"/>
      <c r="CH597" s="203"/>
      <c r="CI597" s="203"/>
      <c r="CJ597" s="203"/>
      <c r="CK597" s="203"/>
      <c r="CL597" s="203"/>
      <c r="CM597" s="203"/>
      <c r="CN597" s="203"/>
      <c r="CO597" s="204"/>
    </row>
    <row r="598" spans="12:93" x14ac:dyDescent="0.25">
      <c r="L598" s="211"/>
      <c r="N598" s="202"/>
      <c r="O598" s="203"/>
      <c r="P598" s="203"/>
      <c r="Q598" s="203"/>
      <c r="R598" s="203"/>
      <c r="S598" s="203"/>
      <c r="T598" s="203"/>
      <c r="U598" s="203"/>
      <c r="V598" s="203"/>
      <c r="W598" s="204"/>
      <c r="X598" s="84"/>
      <c r="Y598" s="203"/>
      <c r="Z598" s="203"/>
      <c r="AA598" s="203"/>
      <c r="AB598" s="203"/>
      <c r="AC598" s="203"/>
      <c r="AD598" s="203"/>
      <c r="AE598" s="203"/>
      <c r="AF598" s="203"/>
      <c r="AG598" s="204"/>
      <c r="AH598" s="202"/>
      <c r="AI598" s="203"/>
      <c r="AJ598" s="203"/>
      <c r="AK598" s="203"/>
      <c r="AL598" s="203"/>
      <c r="AM598" s="203"/>
      <c r="AN598" s="203"/>
      <c r="AO598" s="203"/>
      <c r="AP598" s="203"/>
      <c r="AQ598" s="204"/>
      <c r="AR598" s="202"/>
      <c r="AS598" s="203"/>
      <c r="AT598" s="203"/>
      <c r="AU598" s="203"/>
      <c r="AV598" s="203"/>
      <c r="AW598" s="203"/>
      <c r="AX598" s="203"/>
      <c r="AY598" s="203"/>
      <c r="AZ598" s="203"/>
      <c r="BA598" s="204"/>
      <c r="BB598" s="202"/>
      <c r="BC598" s="203"/>
      <c r="BD598" s="203"/>
      <c r="BE598" s="203"/>
      <c r="BF598" s="203"/>
      <c r="BG598" s="203"/>
      <c r="BH598" s="203"/>
      <c r="BI598" s="203"/>
      <c r="BJ598" s="203"/>
      <c r="BK598" s="204"/>
      <c r="BL598" s="202"/>
      <c r="BM598" s="203"/>
      <c r="BN598" s="203"/>
      <c r="BO598" s="203"/>
      <c r="BP598" s="203"/>
      <c r="BQ598" s="203"/>
      <c r="BR598" s="203"/>
      <c r="BS598" s="203"/>
      <c r="BT598" s="203"/>
      <c r="BU598" s="204"/>
      <c r="BV598" s="202"/>
      <c r="BW598" s="203"/>
      <c r="BX598" s="203"/>
      <c r="BY598" s="203"/>
      <c r="BZ598" s="203"/>
      <c r="CA598" s="203"/>
      <c r="CB598" s="203"/>
      <c r="CC598" s="203"/>
      <c r="CD598" s="203"/>
      <c r="CE598" s="204"/>
      <c r="CF598" s="202"/>
      <c r="CG598" s="203"/>
      <c r="CH598" s="203"/>
      <c r="CI598" s="203"/>
      <c r="CJ598" s="203"/>
      <c r="CK598" s="203"/>
      <c r="CL598" s="203"/>
      <c r="CM598" s="203"/>
      <c r="CN598" s="203"/>
      <c r="CO598" s="204"/>
    </row>
    <row r="599" spans="12:93" x14ac:dyDescent="0.25">
      <c r="L599" s="211"/>
      <c r="N599" s="202"/>
      <c r="O599" s="203"/>
      <c r="P599" s="203"/>
      <c r="Q599" s="203"/>
      <c r="R599" s="203"/>
      <c r="S599" s="203"/>
      <c r="T599" s="203"/>
      <c r="U599" s="203"/>
      <c r="V599" s="203"/>
      <c r="W599" s="204"/>
      <c r="X599" s="84"/>
      <c r="Y599" s="203"/>
      <c r="Z599" s="203"/>
      <c r="AA599" s="203"/>
      <c r="AB599" s="203"/>
      <c r="AC599" s="203"/>
      <c r="AD599" s="203"/>
      <c r="AE599" s="203"/>
      <c r="AF599" s="203"/>
      <c r="AG599" s="204"/>
      <c r="AH599" s="202"/>
      <c r="AI599" s="203"/>
      <c r="AJ599" s="203"/>
      <c r="AK599" s="203"/>
      <c r="AL599" s="203"/>
      <c r="AM599" s="203"/>
      <c r="AN599" s="203"/>
      <c r="AO599" s="203"/>
      <c r="AP599" s="203"/>
      <c r="AQ599" s="204"/>
      <c r="AR599" s="202"/>
      <c r="AS599" s="203"/>
      <c r="AT599" s="203"/>
      <c r="AU599" s="203"/>
      <c r="AV599" s="203"/>
      <c r="AW599" s="203"/>
      <c r="AX599" s="203"/>
      <c r="AY599" s="203"/>
      <c r="AZ599" s="203"/>
      <c r="BA599" s="204"/>
      <c r="BB599" s="202"/>
      <c r="BC599" s="203"/>
      <c r="BD599" s="203"/>
      <c r="BE599" s="203"/>
      <c r="BF599" s="203"/>
      <c r="BG599" s="203"/>
      <c r="BH599" s="203"/>
      <c r="BI599" s="203"/>
      <c r="BJ599" s="203"/>
      <c r="BK599" s="204"/>
      <c r="BL599" s="202"/>
      <c r="BM599" s="203"/>
      <c r="BN599" s="203"/>
      <c r="BO599" s="203"/>
      <c r="BP599" s="203"/>
      <c r="BQ599" s="203"/>
      <c r="BR599" s="203"/>
      <c r="BS599" s="203"/>
      <c r="BT599" s="203"/>
      <c r="BU599" s="204"/>
      <c r="BV599" s="202"/>
      <c r="BW599" s="203"/>
      <c r="BX599" s="203"/>
      <c r="BY599" s="203"/>
      <c r="BZ599" s="203"/>
      <c r="CA599" s="203"/>
      <c r="CB599" s="203"/>
      <c r="CC599" s="203"/>
      <c r="CD599" s="203"/>
      <c r="CE599" s="204"/>
      <c r="CF599" s="202"/>
      <c r="CG599" s="203"/>
      <c r="CH599" s="203"/>
      <c r="CI599" s="203"/>
      <c r="CJ599" s="203"/>
      <c r="CK599" s="203"/>
      <c r="CL599" s="203"/>
      <c r="CM599" s="203"/>
      <c r="CN599" s="203"/>
      <c r="CO599" s="204"/>
    </row>
    <row r="600" spans="12:93" x14ac:dyDescent="0.25">
      <c r="L600" s="211"/>
      <c r="N600" s="202"/>
      <c r="O600" s="203"/>
      <c r="P600" s="203"/>
      <c r="Q600" s="203"/>
      <c r="R600" s="203"/>
      <c r="S600" s="203"/>
      <c r="T600" s="203"/>
      <c r="U600" s="203"/>
      <c r="V600" s="203"/>
      <c r="W600" s="204"/>
      <c r="X600" s="84"/>
      <c r="Y600" s="203"/>
      <c r="Z600" s="203"/>
      <c r="AA600" s="203"/>
      <c r="AB600" s="203"/>
      <c r="AC600" s="203"/>
      <c r="AD600" s="203"/>
      <c r="AE600" s="203"/>
      <c r="AF600" s="203"/>
      <c r="AG600" s="204"/>
      <c r="AH600" s="202"/>
      <c r="AI600" s="203"/>
      <c r="AJ600" s="203"/>
      <c r="AK600" s="203"/>
      <c r="AL600" s="203"/>
      <c r="AM600" s="203"/>
      <c r="AN600" s="203"/>
      <c r="AO600" s="203"/>
      <c r="AP600" s="203"/>
      <c r="AQ600" s="204"/>
      <c r="AR600" s="202"/>
      <c r="AS600" s="203"/>
      <c r="AT600" s="203"/>
      <c r="AU600" s="203"/>
      <c r="AV600" s="203"/>
      <c r="AW600" s="203"/>
      <c r="AX600" s="203"/>
      <c r="AY600" s="203"/>
      <c r="AZ600" s="203"/>
      <c r="BA600" s="204"/>
      <c r="BB600" s="202"/>
      <c r="BC600" s="203"/>
      <c r="BD600" s="203"/>
      <c r="BE600" s="203"/>
      <c r="BF600" s="203"/>
      <c r="BG600" s="203"/>
      <c r="BH600" s="203"/>
      <c r="BI600" s="203"/>
      <c r="BJ600" s="203"/>
      <c r="BK600" s="204"/>
      <c r="BL600" s="202"/>
      <c r="BM600" s="203"/>
      <c r="BN600" s="203"/>
      <c r="BO600" s="203"/>
      <c r="BP600" s="203"/>
      <c r="BQ600" s="203"/>
      <c r="BR600" s="203"/>
      <c r="BS600" s="203"/>
      <c r="BT600" s="203"/>
      <c r="BU600" s="204"/>
      <c r="BV600" s="202"/>
      <c r="BW600" s="203"/>
      <c r="BX600" s="203"/>
      <c r="BY600" s="203"/>
      <c r="BZ600" s="203"/>
      <c r="CA600" s="203"/>
      <c r="CB600" s="203"/>
      <c r="CC600" s="203"/>
      <c r="CD600" s="203"/>
      <c r="CE600" s="204"/>
      <c r="CF600" s="202"/>
      <c r="CG600" s="203"/>
      <c r="CH600" s="203"/>
      <c r="CI600" s="203"/>
      <c r="CJ600" s="203"/>
      <c r="CK600" s="203"/>
      <c r="CL600" s="203"/>
      <c r="CM600" s="203"/>
      <c r="CN600" s="203"/>
      <c r="CO600" s="204"/>
    </row>
    <row r="601" spans="12:93" x14ac:dyDescent="0.25">
      <c r="L601" s="211"/>
      <c r="N601" s="202"/>
      <c r="O601" s="203"/>
      <c r="P601" s="203"/>
      <c r="Q601" s="203"/>
      <c r="R601" s="203"/>
      <c r="S601" s="203"/>
      <c r="T601" s="203"/>
      <c r="U601" s="203"/>
      <c r="V601" s="203"/>
      <c r="W601" s="204"/>
      <c r="X601" s="84"/>
      <c r="Y601" s="203"/>
      <c r="Z601" s="203"/>
      <c r="AA601" s="203"/>
      <c r="AB601" s="203"/>
      <c r="AC601" s="203"/>
      <c r="AD601" s="203"/>
      <c r="AE601" s="203"/>
      <c r="AF601" s="203"/>
      <c r="AG601" s="204"/>
      <c r="AH601" s="202"/>
      <c r="AI601" s="203"/>
      <c r="AJ601" s="203"/>
      <c r="AK601" s="203"/>
      <c r="AL601" s="203"/>
      <c r="AM601" s="203"/>
      <c r="AN601" s="203"/>
      <c r="AO601" s="203"/>
      <c r="AP601" s="203"/>
      <c r="AQ601" s="204"/>
      <c r="AR601" s="202"/>
      <c r="AS601" s="203"/>
      <c r="AT601" s="203"/>
      <c r="AU601" s="203"/>
      <c r="AV601" s="203"/>
      <c r="AW601" s="203"/>
      <c r="AX601" s="203"/>
      <c r="AY601" s="203"/>
      <c r="AZ601" s="203"/>
      <c r="BA601" s="204"/>
      <c r="BB601" s="202"/>
      <c r="BC601" s="203"/>
      <c r="BD601" s="203"/>
      <c r="BE601" s="203"/>
      <c r="BF601" s="203"/>
      <c r="BG601" s="203"/>
      <c r="BH601" s="203"/>
      <c r="BI601" s="203"/>
      <c r="BJ601" s="203"/>
      <c r="BK601" s="204"/>
      <c r="BL601" s="202"/>
      <c r="BM601" s="203"/>
      <c r="BN601" s="203"/>
      <c r="BO601" s="203"/>
      <c r="BP601" s="203"/>
      <c r="BQ601" s="203"/>
      <c r="BR601" s="203"/>
      <c r="BS601" s="203"/>
      <c r="BT601" s="203"/>
      <c r="BU601" s="204"/>
      <c r="BV601" s="202"/>
      <c r="BW601" s="203"/>
      <c r="BX601" s="203"/>
      <c r="BY601" s="203"/>
      <c r="BZ601" s="203"/>
      <c r="CA601" s="203"/>
      <c r="CB601" s="203"/>
      <c r="CC601" s="203"/>
      <c r="CD601" s="203"/>
      <c r="CE601" s="204"/>
      <c r="CF601" s="202"/>
      <c r="CG601" s="203"/>
      <c r="CH601" s="203"/>
      <c r="CI601" s="203"/>
      <c r="CJ601" s="203"/>
      <c r="CK601" s="203"/>
      <c r="CL601" s="203"/>
      <c r="CM601" s="203"/>
      <c r="CN601" s="203"/>
      <c r="CO601" s="204"/>
    </row>
    <row r="602" spans="12:93" x14ac:dyDescent="0.25">
      <c r="L602" s="211"/>
      <c r="N602" s="202"/>
      <c r="O602" s="203"/>
      <c r="P602" s="203"/>
      <c r="Q602" s="203"/>
      <c r="R602" s="203"/>
      <c r="S602" s="203"/>
      <c r="T602" s="203"/>
      <c r="U602" s="203"/>
      <c r="V602" s="203"/>
      <c r="W602" s="204"/>
      <c r="X602" s="84"/>
      <c r="Y602" s="203"/>
      <c r="Z602" s="203"/>
      <c r="AA602" s="203"/>
      <c r="AB602" s="203"/>
      <c r="AC602" s="203"/>
      <c r="AD602" s="203"/>
      <c r="AE602" s="203"/>
      <c r="AF602" s="203"/>
      <c r="AG602" s="204"/>
      <c r="AH602" s="202"/>
      <c r="AI602" s="203"/>
      <c r="AJ602" s="203"/>
      <c r="AK602" s="203"/>
      <c r="AL602" s="203"/>
      <c r="AM602" s="203"/>
      <c r="AN602" s="203"/>
      <c r="AO602" s="203"/>
      <c r="AP602" s="203"/>
      <c r="AQ602" s="204"/>
      <c r="AR602" s="202"/>
      <c r="AS602" s="203"/>
      <c r="AT602" s="203"/>
      <c r="AU602" s="203"/>
      <c r="AV602" s="203"/>
      <c r="AW602" s="203"/>
      <c r="AX602" s="203"/>
      <c r="AY602" s="203"/>
      <c r="AZ602" s="203"/>
      <c r="BA602" s="204"/>
      <c r="BB602" s="202"/>
      <c r="BC602" s="203"/>
      <c r="BD602" s="203"/>
      <c r="BE602" s="203"/>
      <c r="BF602" s="203"/>
      <c r="BG602" s="203"/>
      <c r="BH602" s="203"/>
      <c r="BI602" s="203"/>
      <c r="BJ602" s="203"/>
      <c r="BK602" s="204"/>
      <c r="BL602" s="202"/>
      <c r="BM602" s="203"/>
      <c r="BN602" s="203"/>
      <c r="BO602" s="203"/>
      <c r="BP602" s="203"/>
      <c r="BQ602" s="203"/>
      <c r="BR602" s="203"/>
      <c r="BS602" s="203"/>
      <c r="BT602" s="203"/>
      <c r="BU602" s="204"/>
      <c r="BV602" s="202"/>
      <c r="BW602" s="203"/>
      <c r="BX602" s="203"/>
      <c r="BY602" s="203"/>
      <c r="BZ602" s="203"/>
      <c r="CA602" s="203"/>
      <c r="CB602" s="203"/>
      <c r="CC602" s="203"/>
      <c r="CD602" s="203"/>
      <c r="CE602" s="204"/>
      <c r="CF602" s="202"/>
      <c r="CG602" s="203"/>
      <c r="CH602" s="203"/>
      <c r="CI602" s="203"/>
      <c r="CJ602" s="203"/>
      <c r="CK602" s="203"/>
      <c r="CL602" s="203"/>
      <c r="CM602" s="203"/>
      <c r="CN602" s="203"/>
      <c r="CO602" s="204"/>
    </row>
    <row r="603" spans="12:93" x14ac:dyDescent="0.25">
      <c r="L603" s="211"/>
      <c r="N603" s="202"/>
      <c r="O603" s="203"/>
      <c r="P603" s="203"/>
      <c r="Q603" s="203"/>
      <c r="R603" s="203"/>
      <c r="S603" s="203"/>
      <c r="T603" s="203"/>
      <c r="U603" s="203"/>
      <c r="V603" s="203"/>
      <c r="W603" s="204"/>
      <c r="X603" s="84"/>
      <c r="Y603" s="203"/>
      <c r="Z603" s="203"/>
      <c r="AA603" s="203"/>
      <c r="AB603" s="203"/>
      <c r="AC603" s="203"/>
      <c r="AD603" s="203"/>
      <c r="AE603" s="203"/>
      <c r="AF603" s="203"/>
      <c r="AG603" s="204"/>
      <c r="AH603" s="202"/>
      <c r="AI603" s="203"/>
      <c r="AJ603" s="203"/>
      <c r="AK603" s="203"/>
      <c r="AL603" s="203"/>
      <c r="AM603" s="203"/>
      <c r="AN603" s="203"/>
      <c r="AO603" s="203"/>
      <c r="AP603" s="203"/>
      <c r="AQ603" s="204"/>
      <c r="AR603" s="202"/>
      <c r="AS603" s="203"/>
      <c r="AT603" s="203"/>
      <c r="AU603" s="203"/>
      <c r="AV603" s="203"/>
      <c r="AW603" s="203"/>
      <c r="AX603" s="203"/>
      <c r="AY603" s="203"/>
      <c r="AZ603" s="203"/>
      <c r="BA603" s="204"/>
      <c r="BB603" s="202"/>
      <c r="BC603" s="203"/>
      <c r="BD603" s="203"/>
      <c r="BE603" s="203"/>
      <c r="BF603" s="203"/>
      <c r="BG603" s="203"/>
      <c r="BH603" s="203"/>
      <c r="BI603" s="203"/>
      <c r="BJ603" s="203"/>
      <c r="BK603" s="204"/>
      <c r="BL603" s="202"/>
      <c r="BM603" s="203"/>
      <c r="BN603" s="203"/>
      <c r="BO603" s="203"/>
      <c r="BP603" s="203"/>
      <c r="BQ603" s="203"/>
      <c r="BR603" s="203"/>
      <c r="BS603" s="203"/>
      <c r="BT603" s="203"/>
      <c r="BU603" s="204"/>
      <c r="BV603" s="202"/>
      <c r="BW603" s="203"/>
      <c r="BX603" s="203"/>
      <c r="BY603" s="203"/>
      <c r="BZ603" s="203"/>
      <c r="CA603" s="203"/>
      <c r="CB603" s="203"/>
      <c r="CC603" s="203"/>
      <c r="CD603" s="203"/>
      <c r="CE603" s="204"/>
      <c r="CF603" s="202"/>
      <c r="CG603" s="203"/>
      <c r="CH603" s="203"/>
      <c r="CI603" s="203"/>
      <c r="CJ603" s="203"/>
      <c r="CK603" s="203"/>
      <c r="CL603" s="203"/>
      <c r="CM603" s="203"/>
      <c r="CN603" s="203"/>
      <c r="CO603" s="204"/>
    </row>
    <row r="604" spans="12:93" x14ac:dyDescent="0.25">
      <c r="L604" s="211"/>
      <c r="N604" s="202"/>
      <c r="O604" s="203"/>
      <c r="P604" s="203"/>
      <c r="Q604" s="203"/>
      <c r="R604" s="203"/>
      <c r="S604" s="203"/>
      <c r="T604" s="203"/>
      <c r="U604" s="203"/>
      <c r="V604" s="203"/>
      <c r="W604" s="204"/>
      <c r="X604" s="84"/>
      <c r="Y604" s="203"/>
      <c r="Z604" s="203"/>
      <c r="AA604" s="203"/>
      <c r="AB604" s="203"/>
      <c r="AC604" s="203"/>
      <c r="AD604" s="203"/>
      <c r="AE604" s="203"/>
      <c r="AF604" s="203"/>
      <c r="AG604" s="204"/>
      <c r="AH604" s="202"/>
      <c r="AI604" s="203"/>
      <c r="AJ604" s="203"/>
      <c r="AK604" s="203"/>
      <c r="AL604" s="203"/>
      <c r="AM604" s="203"/>
      <c r="AN604" s="203"/>
      <c r="AO604" s="203"/>
      <c r="AP604" s="203"/>
      <c r="AQ604" s="204"/>
      <c r="AR604" s="202"/>
      <c r="AS604" s="203"/>
      <c r="AT604" s="203"/>
      <c r="AU604" s="203"/>
      <c r="AV604" s="203"/>
      <c r="AW604" s="203"/>
      <c r="AX604" s="203"/>
      <c r="AY604" s="203"/>
      <c r="AZ604" s="203"/>
      <c r="BA604" s="204"/>
      <c r="BB604" s="202"/>
      <c r="BC604" s="203"/>
      <c r="BD604" s="203"/>
      <c r="BE604" s="203"/>
      <c r="BF604" s="203"/>
      <c r="BG604" s="203"/>
      <c r="BH604" s="203"/>
      <c r="BI604" s="203"/>
      <c r="BJ604" s="203"/>
      <c r="BK604" s="204"/>
      <c r="BL604" s="202"/>
      <c r="BM604" s="203"/>
      <c r="BN604" s="203"/>
      <c r="BO604" s="203"/>
      <c r="BP604" s="203"/>
      <c r="BQ604" s="203"/>
      <c r="BR604" s="203"/>
      <c r="BS604" s="203"/>
      <c r="BT604" s="203"/>
      <c r="BU604" s="204"/>
      <c r="BV604" s="202"/>
      <c r="BW604" s="203"/>
      <c r="BX604" s="203"/>
      <c r="BY604" s="203"/>
      <c r="BZ604" s="203"/>
      <c r="CA604" s="203"/>
      <c r="CB604" s="203"/>
      <c r="CC604" s="203"/>
      <c r="CD604" s="203"/>
      <c r="CE604" s="204"/>
      <c r="CF604" s="202"/>
      <c r="CG604" s="203"/>
      <c r="CH604" s="203"/>
      <c r="CI604" s="203"/>
      <c r="CJ604" s="203"/>
      <c r="CK604" s="203"/>
      <c r="CL604" s="203"/>
      <c r="CM604" s="203"/>
      <c r="CN604" s="203"/>
      <c r="CO604" s="204"/>
    </row>
    <row r="605" spans="12:93" x14ac:dyDescent="0.25">
      <c r="L605" s="211"/>
      <c r="N605" s="202"/>
      <c r="O605" s="203"/>
      <c r="P605" s="203"/>
      <c r="Q605" s="203"/>
      <c r="R605" s="203"/>
      <c r="S605" s="203"/>
      <c r="T605" s="203"/>
      <c r="U605" s="203"/>
      <c r="V605" s="203"/>
      <c r="W605" s="204"/>
      <c r="X605" s="84"/>
      <c r="Y605" s="203"/>
      <c r="Z605" s="203"/>
      <c r="AA605" s="203"/>
      <c r="AB605" s="203"/>
      <c r="AC605" s="203"/>
      <c r="AD605" s="203"/>
      <c r="AE605" s="203"/>
      <c r="AF605" s="203"/>
      <c r="AG605" s="204"/>
      <c r="AH605" s="202"/>
      <c r="AI605" s="203"/>
      <c r="AJ605" s="203"/>
      <c r="AK605" s="203"/>
      <c r="AL605" s="203"/>
      <c r="AM605" s="203"/>
      <c r="AN605" s="203"/>
      <c r="AO605" s="203"/>
      <c r="AP605" s="203"/>
      <c r="AQ605" s="204"/>
      <c r="AR605" s="202"/>
      <c r="AS605" s="203"/>
      <c r="AT605" s="203"/>
      <c r="AU605" s="203"/>
      <c r="AV605" s="203"/>
      <c r="AW605" s="203"/>
      <c r="AX605" s="203"/>
      <c r="AY605" s="203"/>
      <c r="AZ605" s="203"/>
      <c r="BA605" s="204"/>
      <c r="BB605" s="202"/>
      <c r="BC605" s="203"/>
      <c r="BD605" s="203"/>
      <c r="BE605" s="203"/>
      <c r="BF605" s="203"/>
      <c r="BG605" s="203"/>
      <c r="BH605" s="203"/>
      <c r="BI605" s="203"/>
      <c r="BJ605" s="203"/>
      <c r="BK605" s="204"/>
      <c r="BL605" s="202"/>
      <c r="BM605" s="203"/>
      <c r="BN605" s="203"/>
      <c r="BO605" s="203"/>
      <c r="BP605" s="203"/>
      <c r="BQ605" s="203"/>
      <c r="BR605" s="203"/>
      <c r="BS605" s="203"/>
      <c r="BT605" s="203"/>
      <c r="BU605" s="204"/>
      <c r="BV605" s="202"/>
      <c r="BW605" s="203"/>
      <c r="BX605" s="203"/>
      <c r="BY605" s="203"/>
      <c r="BZ605" s="203"/>
      <c r="CA605" s="203"/>
      <c r="CB605" s="203"/>
      <c r="CC605" s="203"/>
      <c r="CD605" s="203"/>
      <c r="CE605" s="204"/>
      <c r="CF605" s="202"/>
      <c r="CG605" s="203"/>
      <c r="CH605" s="203"/>
      <c r="CI605" s="203"/>
      <c r="CJ605" s="203"/>
      <c r="CK605" s="203"/>
      <c r="CL605" s="203"/>
      <c r="CM605" s="203"/>
      <c r="CN605" s="203"/>
      <c r="CO605" s="204"/>
    </row>
    <row r="606" spans="12:93" x14ac:dyDescent="0.25">
      <c r="L606" s="211"/>
      <c r="N606" s="202"/>
      <c r="O606" s="203"/>
      <c r="P606" s="203"/>
      <c r="Q606" s="203"/>
      <c r="R606" s="203"/>
      <c r="S606" s="203"/>
      <c r="T606" s="203"/>
      <c r="U606" s="203"/>
      <c r="V606" s="203"/>
      <c r="W606" s="204"/>
      <c r="X606" s="84"/>
      <c r="Y606" s="203"/>
      <c r="Z606" s="203"/>
      <c r="AA606" s="203"/>
      <c r="AB606" s="203"/>
      <c r="AC606" s="203"/>
      <c r="AD606" s="203"/>
      <c r="AE606" s="203"/>
      <c r="AF606" s="203"/>
      <c r="AG606" s="204"/>
      <c r="AH606" s="202"/>
      <c r="AI606" s="203"/>
      <c r="AJ606" s="203"/>
      <c r="AK606" s="203"/>
      <c r="AL606" s="203"/>
      <c r="AM606" s="203"/>
      <c r="AN606" s="203"/>
      <c r="AO606" s="203"/>
      <c r="AP606" s="203"/>
      <c r="AQ606" s="204"/>
      <c r="AR606" s="202"/>
      <c r="AS606" s="203"/>
      <c r="AT606" s="203"/>
      <c r="AU606" s="203"/>
      <c r="AV606" s="203"/>
      <c r="AW606" s="203"/>
      <c r="AX606" s="203"/>
      <c r="AY606" s="203"/>
      <c r="AZ606" s="203"/>
      <c r="BA606" s="204"/>
      <c r="BB606" s="202"/>
      <c r="BC606" s="203"/>
      <c r="BD606" s="203"/>
      <c r="BE606" s="203"/>
      <c r="BF606" s="203"/>
      <c r="BG606" s="203"/>
      <c r="BH606" s="203"/>
      <c r="BI606" s="203"/>
      <c r="BJ606" s="203"/>
      <c r="BK606" s="204"/>
      <c r="BL606" s="202"/>
      <c r="BM606" s="203"/>
      <c r="BN606" s="203"/>
      <c r="BO606" s="203"/>
      <c r="BP606" s="203"/>
      <c r="BQ606" s="203"/>
      <c r="BR606" s="203"/>
      <c r="BS606" s="203"/>
      <c r="BT606" s="203"/>
      <c r="BU606" s="204"/>
      <c r="BV606" s="202"/>
      <c r="BW606" s="203"/>
      <c r="BX606" s="203"/>
      <c r="BY606" s="203"/>
      <c r="BZ606" s="203"/>
      <c r="CA606" s="203"/>
      <c r="CB606" s="203"/>
      <c r="CC606" s="203"/>
      <c r="CD606" s="203"/>
      <c r="CE606" s="204"/>
      <c r="CF606" s="202"/>
      <c r="CG606" s="203"/>
      <c r="CH606" s="203"/>
      <c r="CI606" s="203"/>
      <c r="CJ606" s="203"/>
      <c r="CK606" s="203"/>
      <c r="CL606" s="203"/>
      <c r="CM606" s="203"/>
      <c r="CN606" s="203"/>
      <c r="CO606" s="204"/>
    </row>
    <row r="607" spans="12:93" x14ac:dyDescent="0.25">
      <c r="L607" s="211"/>
      <c r="N607" s="202"/>
      <c r="O607" s="203"/>
      <c r="P607" s="203"/>
      <c r="Q607" s="203"/>
      <c r="R607" s="203"/>
      <c r="S607" s="203"/>
      <c r="T607" s="203"/>
      <c r="U607" s="203"/>
      <c r="V607" s="203"/>
      <c r="W607" s="204"/>
      <c r="X607" s="84"/>
      <c r="Y607" s="203"/>
      <c r="Z607" s="203"/>
      <c r="AA607" s="203"/>
      <c r="AB607" s="203"/>
      <c r="AC607" s="203"/>
      <c r="AD607" s="203"/>
      <c r="AE607" s="203"/>
      <c r="AF607" s="203"/>
      <c r="AG607" s="204"/>
      <c r="AH607" s="202"/>
      <c r="AI607" s="203"/>
      <c r="AJ607" s="203"/>
      <c r="AK607" s="203"/>
      <c r="AL607" s="203"/>
      <c r="AM607" s="203"/>
      <c r="AN607" s="203"/>
      <c r="AO607" s="203"/>
      <c r="AP607" s="203"/>
      <c r="AQ607" s="204"/>
      <c r="AR607" s="202"/>
      <c r="AS607" s="203"/>
      <c r="AT607" s="203"/>
      <c r="AU607" s="203"/>
      <c r="AV607" s="203"/>
      <c r="AW607" s="203"/>
      <c r="AX607" s="203"/>
      <c r="AY607" s="203"/>
      <c r="AZ607" s="203"/>
      <c r="BA607" s="204"/>
      <c r="BB607" s="202"/>
      <c r="BC607" s="203"/>
      <c r="BD607" s="203"/>
      <c r="BE607" s="203"/>
      <c r="BF607" s="203"/>
      <c r="BG607" s="203"/>
      <c r="BH607" s="203"/>
      <c r="BI607" s="203"/>
      <c r="BJ607" s="203"/>
      <c r="BK607" s="204"/>
      <c r="BL607" s="202"/>
      <c r="BM607" s="203"/>
      <c r="BN607" s="203"/>
      <c r="BO607" s="203"/>
      <c r="BP607" s="203"/>
      <c r="BQ607" s="203"/>
      <c r="BR607" s="203"/>
      <c r="BS607" s="203"/>
      <c r="BT607" s="203"/>
      <c r="BU607" s="204"/>
      <c r="BV607" s="202"/>
      <c r="BW607" s="203"/>
      <c r="BX607" s="203"/>
      <c r="BY607" s="203"/>
      <c r="BZ607" s="203"/>
      <c r="CA607" s="203"/>
      <c r="CB607" s="203"/>
      <c r="CC607" s="203"/>
      <c r="CD607" s="203"/>
      <c r="CE607" s="204"/>
      <c r="CF607" s="202"/>
      <c r="CG607" s="203"/>
      <c r="CH607" s="203"/>
      <c r="CI607" s="203"/>
      <c r="CJ607" s="203"/>
      <c r="CK607" s="203"/>
      <c r="CL607" s="203"/>
      <c r="CM607" s="203"/>
      <c r="CN607" s="203"/>
      <c r="CO607" s="204"/>
    </row>
    <row r="608" spans="12:93" x14ac:dyDescent="0.25">
      <c r="L608" s="211"/>
      <c r="N608" s="202"/>
      <c r="O608" s="203"/>
      <c r="P608" s="203"/>
      <c r="Q608" s="203"/>
      <c r="R608" s="203"/>
      <c r="S608" s="203"/>
      <c r="T608" s="203"/>
      <c r="U608" s="203"/>
      <c r="V608" s="203"/>
      <c r="W608" s="204"/>
      <c r="X608" s="84"/>
      <c r="Y608" s="203"/>
      <c r="Z608" s="203"/>
      <c r="AA608" s="203"/>
      <c r="AB608" s="203"/>
      <c r="AC608" s="203"/>
      <c r="AD608" s="203"/>
      <c r="AE608" s="203"/>
      <c r="AF608" s="203"/>
      <c r="AG608" s="204"/>
      <c r="AH608" s="202"/>
      <c r="AI608" s="203"/>
      <c r="AJ608" s="203"/>
      <c r="AK608" s="203"/>
      <c r="AL608" s="203"/>
      <c r="AM608" s="203"/>
      <c r="AN608" s="203"/>
      <c r="AO608" s="203"/>
      <c r="AP608" s="203"/>
      <c r="AQ608" s="204"/>
      <c r="AR608" s="202"/>
      <c r="AS608" s="203"/>
      <c r="AT608" s="203"/>
      <c r="AU608" s="203"/>
      <c r="AV608" s="203"/>
      <c r="AW608" s="203"/>
      <c r="AX608" s="203"/>
      <c r="AY608" s="203"/>
      <c r="AZ608" s="203"/>
      <c r="BA608" s="204"/>
      <c r="BB608" s="202"/>
      <c r="BC608" s="203"/>
      <c r="BD608" s="203"/>
      <c r="BE608" s="203"/>
      <c r="BF608" s="203"/>
      <c r="BG608" s="203"/>
      <c r="BH608" s="203"/>
      <c r="BI608" s="203"/>
      <c r="BJ608" s="203"/>
      <c r="BK608" s="204"/>
      <c r="BL608" s="202"/>
      <c r="BM608" s="203"/>
      <c r="BN608" s="203"/>
      <c r="BO608" s="203"/>
      <c r="BP608" s="203"/>
      <c r="BQ608" s="203"/>
      <c r="BR608" s="203"/>
      <c r="BS608" s="203"/>
      <c r="BT608" s="203"/>
      <c r="BU608" s="204"/>
      <c r="BV608" s="202"/>
      <c r="BW608" s="203"/>
      <c r="BX608" s="203"/>
      <c r="BY608" s="203"/>
      <c r="BZ608" s="203"/>
      <c r="CA608" s="203"/>
      <c r="CB608" s="203"/>
      <c r="CC608" s="203"/>
      <c r="CD608" s="203"/>
      <c r="CE608" s="204"/>
      <c r="CF608" s="202"/>
      <c r="CG608" s="203"/>
      <c r="CH608" s="203"/>
      <c r="CI608" s="203"/>
      <c r="CJ608" s="203"/>
      <c r="CK608" s="203"/>
      <c r="CL608" s="203"/>
      <c r="CM608" s="203"/>
      <c r="CN608" s="203"/>
      <c r="CO608" s="204"/>
    </row>
    <row r="609" spans="12:93" x14ac:dyDescent="0.25">
      <c r="L609" s="211"/>
      <c r="N609" s="202"/>
      <c r="O609" s="203"/>
      <c r="P609" s="203"/>
      <c r="Q609" s="203"/>
      <c r="R609" s="203"/>
      <c r="S609" s="203"/>
      <c r="T609" s="203"/>
      <c r="U609" s="203"/>
      <c r="V609" s="203"/>
      <c r="W609" s="204"/>
      <c r="X609" s="84"/>
      <c r="Y609" s="203"/>
      <c r="Z609" s="203"/>
      <c r="AA609" s="203"/>
      <c r="AB609" s="203"/>
      <c r="AC609" s="203"/>
      <c r="AD609" s="203"/>
      <c r="AE609" s="203"/>
      <c r="AF609" s="203"/>
      <c r="AG609" s="204"/>
      <c r="AH609" s="202"/>
      <c r="AI609" s="203"/>
      <c r="AJ609" s="203"/>
      <c r="AK609" s="203"/>
      <c r="AL609" s="203"/>
      <c r="AM609" s="203"/>
      <c r="AN609" s="203"/>
      <c r="AO609" s="203"/>
      <c r="AP609" s="203"/>
      <c r="AQ609" s="204"/>
      <c r="AR609" s="202"/>
      <c r="AS609" s="203"/>
      <c r="AT609" s="203"/>
      <c r="AU609" s="203"/>
      <c r="AV609" s="203"/>
      <c r="AW609" s="203"/>
      <c r="AX609" s="203"/>
      <c r="AY609" s="203"/>
      <c r="AZ609" s="203"/>
      <c r="BA609" s="204"/>
      <c r="BB609" s="202"/>
      <c r="BC609" s="203"/>
      <c r="BD609" s="203"/>
      <c r="BE609" s="203"/>
      <c r="BF609" s="203"/>
      <c r="BG609" s="203"/>
      <c r="BH609" s="203"/>
      <c r="BI609" s="203"/>
      <c r="BJ609" s="203"/>
      <c r="BK609" s="204"/>
      <c r="BL609" s="202"/>
      <c r="BM609" s="203"/>
      <c r="BN609" s="203"/>
      <c r="BO609" s="203"/>
      <c r="BP609" s="203"/>
      <c r="BQ609" s="203"/>
      <c r="BR609" s="203"/>
      <c r="BS609" s="203"/>
      <c r="BT609" s="203"/>
      <c r="BU609" s="204"/>
      <c r="BV609" s="202"/>
      <c r="BW609" s="203"/>
      <c r="BX609" s="203"/>
      <c r="BY609" s="203"/>
      <c r="BZ609" s="203"/>
      <c r="CA609" s="203"/>
      <c r="CB609" s="203"/>
      <c r="CC609" s="203"/>
      <c r="CD609" s="203"/>
      <c r="CE609" s="204"/>
      <c r="CF609" s="202"/>
      <c r="CG609" s="203"/>
      <c r="CH609" s="203"/>
      <c r="CI609" s="203"/>
      <c r="CJ609" s="203"/>
      <c r="CK609" s="203"/>
      <c r="CL609" s="203"/>
      <c r="CM609" s="203"/>
      <c r="CN609" s="203"/>
      <c r="CO609" s="204"/>
    </row>
    <row r="610" spans="12:93" x14ac:dyDescent="0.25">
      <c r="L610" s="211"/>
      <c r="N610" s="202"/>
      <c r="O610" s="203"/>
      <c r="P610" s="203"/>
      <c r="Q610" s="203"/>
      <c r="R610" s="203"/>
      <c r="S610" s="203"/>
      <c r="T610" s="203"/>
      <c r="U610" s="203"/>
      <c r="V610" s="203"/>
      <c r="W610" s="204"/>
      <c r="X610" s="84"/>
      <c r="Y610" s="203"/>
      <c r="Z610" s="203"/>
      <c r="AA610" s="203"/>
      <c r="AB610" s="203"/>
      <c r="AC610" s="203"/>
      <c r="AD610" s="203"/>
      <c r="AE610" s="203"/>
      <c r="AF610" s="203"/>
      <c r="AG610" s="204"/>
      <c r="AH610" s="202"/>
      <c r="AI610" s="203"/>
      <c r="AJ610" s="203"/>
      <c r="AK610" s="203"/>
      <c r="AL610" s="203"/>
      <c r="AM610" s="203"/>
      <c r="AN610" s="203"/>
      <c r="AO610" s="203"/>
      <c r="AP610" s="203"/>
      <c r="AQ610" s="204"/>
      <c r="AR610" s="202"/>
      <c r="AS610" s="203"/>
      <c r="AT610" s="203"/>
      <c r="AU610" s="203"/>
      <c r="AV610" s="203"/>
      <c r="AW610" s="203"/>
      <c r="AX610" s="203"/>
      <c r="AY610" s="203"/>
      <c r="AZ610" s="203"/>
      <c r="BA610" s="204"/>
      <c r="BB610" s="202"/>
      <c r="BC610" s="203"/>
      <c r="BD610" s="203"/>
      <c r="BE610" s="203"/>
      <c r="BF610" s="203"/>
      <c r="BG610" s="203"/>
      <c r="BH610" s="203"/>
      <c r="BI610" s="203"/>
      <c r="BJ610" s="203"/>
      <c r="BK610" s="204"/>
      <c r="BL610" s="202"/>
      <c r="BM610" s="203"/>
      <c r="BN610" s="203"/>
      <c r="BO610" s="203"/>
      <c r="BP610" s="203"/>
      <c r="BQ610" s="203"/>
      <c r="BR610" s="203"/>
      <c r="BS610" s="203"/>
      <c r="BT610" s="203"/>
      <c r="BU610" s="204"/>
      <c r="BV610" s="202"/>
      <c r="BW610" s="203"/>
      <c r="BX610" s="203"/>
      <c r="BY610" s="203"/>
      <c r="BZ610" s="203"/>
      <c r="CA610" s="203"/>
      <c r="CB610" s="203"/>
      <c r="CC610" s="203"/>
      <c r="CD610" s="203"/>
      <c r="CE610" s="204"/>
      <c r="CF610" s="202"/>
      <c r="CG610" s="203"/>
      <c r="CH610" s="203"/>
      <c r="CI610" s="203"/>
      <c r="CJ610" s="203"/>
      <c r="CK610" s="203"/>
      <c r="CL610" s="203"/>
      <c r="CM610" s="203"/>
      <c r="CN610" s="203"/>
      <c r="CO610" s="204"/>
    </row>
    <row r="611" spans="12:93" x14ac:dyDescent="0.25">
      <c r="L611" s="211"/>
      <c r="N611" s="202"/>
      <c r="O611" s="203"/>
      <c r="P611" s="203"/>
      <c r="Q611" s="203"/>
      <c r="R611" s="203"/>
      <c r="S611" s="203"/>
      <c r="T611" s="203"/>
      <c r="U611" s="203"/>
      <c r="V611" s="203"/>
      <c r="W611" s="204"/>
      <c r="X611" s="84"/>
      <c r="Y611" s="203"/>
      <c r="Z611" s="203"/>
      <c r="AA611" s="203"/>
      <c r="AB611" s="203"/>
      <c r="AC611" s="203"/>
      <c r="AD611" s="203"/>
      <c r="AE611" s="203"/>
      <c r="AF611" s="203"/>
      <c r="AG611" s="204"/>
      <c r="AH611" s="202"/>
      <c r="AI611" s="203"/>
      <c r="AJ611" s="203"/>
      <c r="AK611" s="203"/>
      <c r="AL611" s="203"/>
      <c r="AM611" s="203"/>
      <c r="AN611" s="203"/>
      <c r="AO611" s="203"/>
      <c r="AP611" s="203"/>
      <c r="AQ611" s="204"/>
      <c r="AR611" s="202"/>
      <c r="AS611" s="203"/>
      <c r="AT611" s="203"/>
      <c r="AU611" s="203"/>
      <c r="AV611" s="203"/>
      <c r="AW611" s="203"/>
      <c r="AX611" s="203"/>
      <c r="AY611" s="203"/>
      <c r="AZ611" s="203"/>
      <c r="BA611" s="204"/>
      <c r="BB611" s="202"/>
      <c r="BC611" s="203"/>
      <c r="BD611" s="203"/>
      <c r="BE611" s="203"/>
      <c r="BF611" s="203"/>
      <c r="BG611" s="203"/>
      <c r="BH611" s="203"/>
      <c r="BI611" s="203"/>
      <c r="BJ611" s="203"/>
      <c r="BK611" s="204"/>
      <c r="BL611" s="202"/>
      <c r="BM611" s="203"/>
      <c r="BN611" s="203"/>
      <c r="BO611" s="203"/>
      <c r="BP611" s="203"/>
      <c r="BQ611" s="203"/>
      <c r="BR611" s="203"/>
      <c r="BS611" s="203"/>
      <c r="BT611" s="203"/>
      <c r="BU611" s="204"/>
      <c r="BV611" s="202"/>
      <c r="BW611" s="203"/>
      <c r="BX611" s="203"/>
      <c r="BY611" s="203"/>
      <c r="BZ611" s="203"/>
      <c r="CA611" s="203"/>
      <c r="CB611" s="203"/>
      <c r="CC611" s="203"/>
      <c r="CD611" s="203"/>
      <c r="CE611" s="204"/>
      <c r="CF611" s="202"/>
      <c r="CG611" s="203"/>
      <c r="CH611" s="203"/>
      <c r="CI611" s="203"/>
      <c r="CJ611" s="203"/>
      <c r="CK611" s="203"/>
      <c r="CL611" s="203"/>
      <c r="CM611" s="203"/>
      <c r="CN611" s="203"/>
      <c r="CO611" s="204"/>
    </row>
    <row r="612" spans="12:93" x14ac:dyDescent="0.25">
      <c r="L612" s="211"/>
      <c r="N612" s="202"/>
      <c r="O612" s="203"/>
      <c r="P612" s="203"/>
      <c r="Q612" s="203"/>
      <c r="R612" s="203"/>
      <c r="S612" s="203"/>
      <c r="T612" s="203"/>
      <c r="U612" s="203"/>
      <c r="V612" s="203"/>
      <c r="W612" s="204"/>
      <c r="X612" s="84"/>
      <c r="Y612" s="203"/>
      <c r="Z612" s="203"/>
      <c r="AA612" s="203"/>
      <c r="AB612" s="203"/>
      <c r="AC612" s="203"/>
      <c r="AD612" s="203"/>
      <c r="AE612" s="203"/>
      <c r="AF612" s="203"/>
      <c r="AG612" s="204"/>
      <c r="AH612" s="202"/>
      <c r="AI612" s="203"/>
      <c r="AJ612" s="203"/>
      <c r="AK612" s="203"/>
      <c r="AL612" s="203"/>
      <c r="AM612" s="203"/>
      <c r="AN612" s="203"/>
      <c r="AO612" s="203"/>
      <c r="AP612" s="203"/>
      <c r="AQ612" s="204"/>
      <c r="AR612" s="202"/>
      <c r="AS612" s="203"/>
      <c r="AT612" s="203"/>
      <c r="AU612" s="203"/>
      <c r="AV612" s="203"/>
      <c r="AW612" s="203"/>
      <c r="AX612" s="203"/>
      <c r="AY612" s="203"/>
      <c r="AZ612" s="203"/>
      <c r="BA612" s="204"/>
      <c r="BB612" s="202"/>
      <c r="BC612" s="203"/>
      <c r="BD612" s="203"/>
      <c r="BE612" s="203"/>
      <c r="BF612" s="203"/>
      <c r="BG612" s="203"/>
      <c r="BH612" s="203"/>
      <c r="BI612" s="203"/>
      <c r="BJ612" s="203"/>
      <c r="BK612" s="204"/>
      <c r="BL612" s="202"/>
      <c r="BM612" s="203"/>
      <c r="BN612" s="203"/>
      <c r="BO612" s="203"/>
      <c r="BP612" s="203"/>
      <c r="BQ612" s="203"/>
      <c r="BR612" s="203"/>
      <c r="BS612" s="203"/>
      <c r="BT612" s="203"/>
      <c r="BU612" s="204"/>
      <c r="BV612" s="202"/>
      <c r="BW612" s="203"/>
      <c r="BX612" s="203"/>
      <c r="BY612" s="203"/>
      <c r="BZ612" s="203"/>
      <c r="CA612" s="203"/>
      <c r="CB612" s="203"/>
      <c r="CC612" s="203"/>
      <c r="CD612" s="203"/>
      <c r="CE612" s="204"/>
      <c r="CF612" s="202"/>
      <c r="CG612" s="203"/>
      <c r="CH612" s="203"/>
      <c r="CI612" s="203"/>
      <c r="CJ612" s="203"/>
      <c r="CK612" s="203"/>
      <c r="CL612" s="203"/>
      <c r="CM612" s="203"/>
      <c r="CN612" s="203"/>
      <c r="CO612" s="204"/>
    </row>
    <row r="613" spans="12:93" x14ac:dyDescent="0.25">
      <c r="L613" s="211"/>
      <c r="N613" s="202"/>
      <c r="O613" s="203"/>
      <c r="P613" s="203"/>
      <c r="Q613" s="203"/>
      <c r="R613" s="203"/>
      <c r="S613" s="203"/>
      <c r="T613" s="203"/>
      <c r="U613" s="203"/>
      <c r="V613" s="203"/>
      <c r="W613" s="204"/>
      <c r="X613" s="84"/>
      <c r="Y613" s="203"/>
      <c r="Z613" s="203"/>
      <c r="AA613" s="203"/>
      <c r="AB613" s="203"/>
      <c r="AC613" s="203"/>
      <c r="AD613" s="203"/>
      <c r="AE613" s="203"/>
      <c r="AF613" s="203"/>
      <c r="AG613" s="204"/>
      <c r="AH613" s="202"/>
      <c r="AI613" s="203"/>
      <c r="AJ613" s="203"/>
      <c r="AK613" s="203"/>
      <c r="AL613" s="203"/>
      <c r="AM613" s="203"/>
      <c r="AN613" s="203"/>
      <c r="AO613" s="203"/>
      <c r="AP613" s="203"/>
      <c r="AQ613" s="204"/>
      <c r="AR613" s="202"/>
      <c r="AS613" s="203"/>
      <c r="AT613" s="203"/>
      <c r="AU613" s="203"/>
      <c r="AV613" s="203"/>
      <c r="AW613" s="203"/>
      <c r="AX613" s="203"/>
      <c r="AY613" s="203"/>
      <c r="AZ613" s="203"/>
      <c r="BA613" s="204"/>
      <c r="BB613" s="202"/>
      <c r="BC613" s="203"/>
      <c r="BD613" s="203"/>
      <c r="BE613" s="203"/>
      <c r="BF613" s="203"/>
      <c r="BG613" s="203"/>
      <c r="BH613" s="203"/>
      <c r="BI613" s="203"/>
      <c r="BJ613" s="203"/>
      <c r="BK613" s="204"/>
      <c r="BL613" s="202"/>
      <c r="BM613" s="203"/>
      <c r="BN613" s="203"/>
      <c r="BO613" s="203"/>
      <c r="BP613" s="203"/>
      <c r="BQ613" s="203"/>
      <c r="BR613" s="203"/>
      <c r="BS613" s="203"/>
      <c r="BT613" s="203"/>
      <c r="BU613" s="204"/>
      <c r="BV613" s="202"/>
      <c r="BW613" s="203"/>
      <c r="BX613" s="203"/>
      <c r="BY613" s="203"/>
      <c r="BZ613" s="203"/>
      <c r="CA613" s="203"/>
      <c r="CB613" s="203"/>
      <c r="CC613" s="203"/>
      <c r="CD613" s="203"/>
      <c r="CE613" s="204"/>
      <c r="CF613" s="202"/>
      <c r="CG613" s="203"/>
      <c r="CH613" s="203"/>
      <c r="CI613" s="203"/>
      <c r="CJ613" s="203"/>
      <c r="CK613" s="203"/>
      <c r="CL613" s="203"/>
      <c r="CM613" s="203"/>
      <c r="CN613" s="203"/>
      <c r="CO613" s="204"/>
    </row>
    <row r="614" spans="12:93" x14ac:dyDescent="0.25">
      <c r="L614" s="211"/>
      <c r="N614" s="202"/>
      <c r="O614" s="203"/>
      <c r="P614" s="203"/>
      <c r="Q614" s="203"/>
      <c r="R614" s="203"/>
      <c r="S614" s="203"/>
      <c r="T614" s="203"/>
      <c r="U614" s="203"/>
      <c r="V614" s="203"/>
      <c r="W614" s="204"/>
      <c r="X614" s="84"/>
      <c r="Y614" s="203"/>
      <c r="Z614" s="203"/>
      <c r="AA614" s="203"/>
      <c r="AB614" s="203"/>
      <c r="AC614" s="203"/>
      <c r="AD614" s="203"/>
      <c r="AE614" s="203"/>
      <c r="AF614" s="203"/>
      <c r="AG614" s="204"/>
      <c r="AH614" s="202"/>
      <c r="AI614" s="203"/>
      <c r="AJ614" s="203"/>
      <c r="AK614" s="203"/>
      <c r="AL614" s="203"/>
      <c r="AM614" s="203"/>
      <c r="AN614" s="203"/>
      <c r="AO614" s="203"/>
      <c r="AP614" s="203"/>
      <c r="AQ614" s="204"/>
      <c r="AR614" s="202"/>
      <c r="AS614" s="203"/>
      <c r="AT614" s="203"/>
      <c r="AU614" s="203"/>
      <c r="AV614" s="203"/>
      <c r="AW614" s="203"/>
      <c r="AX614" s="203"/>
      <c r="AY614" s="203"/>
      <c r="AZ614" s="203"/>
      <c r="BA614" s="204"/>
      <c r="BB614" s="202"/>
      <c r="BC614" s="203"/>
      <c r="BD614" s="203"/>
      <c r="BE614" s="203"/>
      <c r="BF614" s="203"/>
      <c r="BG614" s="203"/>
      <c r="BH614" s="203"/>
      <c r="BI614" s="203"/>
      <c r="BJ614" s="203"/>
      <c r="BK614" s="204"/>
      <c r="BL614" s="202"/>
      <c r="BM614" s="203"/>
      <c r="BN614" s="203"/>
      <c r="BO614" s="203"/>
      <c r="BP614" s="203"/>
      <c r="BQ614" s="203"/>
      <c r="BR614" s="203"/>
      <c r="BS614" s="203"/>
      <c r="BT614" s="203"/>
      <c r="BU614" s="204"/>
      <c r="BV614" s="202"/>
      <c r="BW614" s="203"/>
      <c r="BX614" s="203"/>
      <c r="BY614" s="203"/>
      <c r="BZ614" s="203"/>
      <c r="CA614" s="203"/>
      <c r="CB614" s="203"/>
      <c r="CC614" s="203"/>
      <c r="CD614" s="203"/>
      <c r="CE614" s="204"/>
      <c r="CF614" s="202"/>
      <c r="CG614" s="203"/>
      <c r="CH614" s="203"/>
      <c r="CI614" s="203"/>
      <c r="CJ614" s="203"/>
      <c r="CK614" s="203"/>
      <c r="CL614" s="203"/>
      <c r="CM614" s="203"/>
      <c r="CN614" s="203"/>
      <c r="CO614" s="204"/>
    </row>
    <row r="615" spans="12:93" x14ac:dyDescent="0.25">
      <c r="L615" s="211"/>
      <c r="N615" s="202"/>
      <c r="O615" s="203"/>
      <c r="P615" s="203"/>
      <c r="Q615" s="203"/>
      <c r="R615" s="203"/>
      <c r="S615" s="203"/>
      <c r="T615" s="203"/>
      <c r="U615" s="203"/>
      <c r="V615" s="203"/>
      <c r="W615" s="204"/>
      <c r="X615" s="84"/>
      <c r="Y615" s="203"/>
      <c r="Z615" s="203"/>
      <c r="AA615" s="203"/>
      <c r="AB615" s="203"/>
      <c r="AC615" s="203"/>
      <c r="AD615" s="203"/>
      <c r="AE615" s="203"/>
      <c r="AF615" s="203"/>
      <c r="AG615" s="204"/>
      <c r="AH615" s="202"/>
      <c r="AI615" s="203"/>
      <c r="AJ615" s="203"/>
      <c r="AK615" s="203"/>
      <c r="AL615" s="203"/>
      <c r="AM615" s="203"/>
      <c r="AN615" s="203"/>
      <c r="AO615" s="203"/>
      <c r="AP615" s="203"/>
      <c r="AQ615" s="204"/>
      <c r="AR615" s="202"/>
      <c r="AS615" s="203"/>
      <c r="AT615" s="203"/>
      <c r="AU615" s="203"/>
      <c r="AV615" s="203"/>
      <c r="AW615" s="203"/>
      <c r="AX615" s="203"/>
      <c r="AY615" s="203"/>
      <c r="AZ615" s="203"/>
      <c r="BA615" s="204"/>
      <c r="BB615" s="202"/>
      <c r="BC615" s="203"/>
      <c r="BD615" s="203"/>
      <c r="BE615" s="203"/>
      <c r="BF615" s="203"/>
      <c r="BG615" s="203"/>
      <c r="BH615" s="203"/>
      <c r="BI615" s="203"/>
      <c r="BJ615" s="203"/>
      <c r="BK615" s="204"/>
      <c r="BL615" s="202"/>
      <c r="BM615" s="203"/>
      <c r="BN615" s="203"/>
      <c r="BO615" s="203"/>
      <c r="BP615" s="203"/>
      <c r="BQ615" s="203"/>
      <c r="BR615" s="203"/>
      <c r="BS615" s="203"/>
      <c r="BT615" s="203"/>
      <c r="BU615" s="204"/>
      <c r="BV615" s="202"/>
      <c r="BW615" s="203"/>
      <c r="BX615" s="203"/>
      <c r="BY615" s="203"/>
      <c r="BZ615" s="203"/>
      <c r="CA615" s="203"/>
      <c r="CB615" s="203"/>
      <c r="CC615" s="203"/>
      <c r="CD615" s="203"/>
      <c r="CE615" s="204"/>
      <c r="CF615" s="202"/>
      <c r="CG615" s="203"/>
      <c r="CH615" s="203"/>
      <c r="CI615" s="203"/>
      <c r="CJ615" s="203"/>
      <c r="CK615" s="203"/>
      <c r="CL615" s="203"/>
      <c r="CM615" s="203"/>
      <c r="CN615" s="203"/>
      <c r="CO615" s="204"/>
    </row>
    <row r="616" spans="12:93" x14ac:dyDescent="0.25">
      <c r="L616" s="211"/>
      <c r="N616" s="202"/>
      <c r="O616" s="203"/>
      <c r="P616" s="203"/>
      <c r="Q616" s="203"/>
      <c r="R616" s="203"/>
      <c r="S616" s="203"/>
      <c r="T616" s="203"/>
      <c r="U616" s="203"/>
      <c r="V616" s="203"/>
      <c r="W616" s="204"/>
      <c r="X616" s="84"/>
      <c r="Y616" s="203"/>
      <c r="Z616" s="203"/>
      <c r="AA616" s="203"/>
      <c r="AB616" s="203"/>
      <c r="AC616" s="203"/>
      <c r="AD616" s="203"/>
      <c r="AE616" s="203"/>
      <c r="AF616" s="203"/>
      <c r="AG616" s="204"/>
      <c r="AH616" s="202"/>
      <c r="AI616" s="203"/>
      <c r="AJ616" s="203"/>
      <c r="AK616" s="203"/>
      <c r="AL616" s="203"/>
      <c r="AM616" s="203"/>
      <c r="AN616" s="203"/>
      <c r="AO616" s="203"/>
      <c r="AP616" s="203"/>
      <c r="AQ616" s="204"/>
      <c r="AR616" s="202"/>
      <c r="AS616" s="203"/>
      <c r="AT616" s="203"/>
      <c r="AU616" s="203"/>
      <c r="AV616" s="203"/>
      <c r="AW616" s="203"/>
      <c r="AX616" s="203"/>
      <c r="AY616" s="203"/>
      <c r="AZ616" s="203"/>
      <c r="BA616" s="204"/>
      <c r="BB616" s="202"/>
      <c r="BC616" s="203"/>
      <c r="BD616" s="203"/>
      <c r="BE616" s="203"/>
      <c r="BF616" s="203"/>
      <c r="BG616" s="203"/>
      <c r="BH616" s="203"/>
      <c r="BI616" s="203"/>
      <c r="BJ616" s="203"/>
      <c r="BK616" s="204"/>
      <c r="BL616" s="202"/>
      <c r="BM616" s="203"/>
      <c r="BN616" s="203"/>
      <c r="BO616" s="203"/>
      <c r="BP616" s="203"/>
      <c r="BQ616" s="203"/>
      <c r="BR616" s="203"/>
      <c r="BS616" s="203"/>
      <c r="BT616" s="203"/>
      <c r="BU616" s="204"/>
      <c r="BV616" s="202"/>
      <c r="BW616" s="203"/>
      <c r="BX616" s="203"/>
      <c r="BY616" s="203"/>
      <c r="BZ616" s="203"/>
      <c r="CA616" s="203"/>
      <c r="CB616" s="203"/>
      <c r="CC616" s="203"/>
      <c r="CD616" s="203"/>
      <c r="CE616" s="204"/>
      <c r="CF616" s="202"/>
      <c r="CG616" s="203"/>
      <c r="CH616" s="203"/>
      <c r="CI616" s="203"/>
      <c r="CJ616" s="203"/>
      <c r="CK616" s="203"/>
      <c r="CL616" s="203"/>
      <c r="CM616" s="203"/>
      <c r="CN616" s="203"/>
      <c r="CO616" s="204"/>
    </row>
    <row r="617" spans="12:93" x14ac:dyDescent="0.25">
      <c r="L617" s="211"/>
      <c r="N617" s="202"/>
      <c r="O617" s="203"/>
      <c r="P617" s="203"/>
      <c r="Q617" s="203"/>
      <c r="R617" s="203"/>
      <c r="S617" s="203"/>
      <c r="T617" s="203"/>
      <c r="U617" s="203"/>
      <c r="V617" s="203"/>
      <c r="W617" s="204"/>
      <c r="X617" s="84"/>
      <c r="Y617" s="203"/>
      <c r="Z617" s="203"/>
      <c r="AA617" s="203"/>
      <c r="AB617" s="203"/>
      <c r="AC617" s="203"/>
      <c r="AD617" s="203"/>
      <c r="AE617" s="203"/>
      <c r="AF617" s="203"/>
      <c r="AG617" s="204"/>
      <c r="AH617" s="202"/>
      <c r="AI617" s="203"/>
      <c r="AJ617" s="203"/>
      <c r="AK617" s="203"/>
      <c r="AL617" s="203"/>
      <c r="AM617" s="203"/>
      <c r="AN617" s="203"/>
      <c r="AO617" s="203"/>
      <c r="AP617" s="203"/>
      <c r="AQ617" s="204"/>
      <c r="AR617" s="202"/>
      <c r="AS617" s="203"/>
      <c r="AT617" s="203"/>
      <c r="AU617" s="203"/>
      <c r="AV617" s="203"/>
      <c r="AW617" s="203"/>
      <c r="AX617" s="203"/>
      <c r="AY617" s="203"/>
      <c r="AZ617" s="203"/>
      <c r="BA617" s="204"/>
      <c r="BB617" s="202"/>
      <c r="BC617" s="203"/>
      <c r="BD617" s="203"/>
      <c r="BE617" s="203"/>
      <c r="BF617" s="203"/>
      <c r="BG617" s="203"/>
      <c r="BH617" s="203"/>
      <c r="BI617" s="203"/>
      <c r="BJ617" s="203"/>
      <c r="BK617" s="204"/>
      <c r="BL617" s="202"/>
      <c r="BM617" s="203"/>
      <c r="BN617" s="203"/>
      <c r="BO617" s="203"/>
      <c r="BP617" s="203"/>
      <c r="BQ617" s="203"/>
      <c r="BR617" s="203"/>
      <c r="BS617" s="203"/>
      <c r="BT617" s="203"/>
      <c r="BU617" s="204"/>
      <c r="BV617" s="202"/>
      <c r="BW617" s="203"/>
      <c r="BX617" s="203"/>
      <c r="BY617" s="203"/>
      <c r="BZ617" s="203"/>
      <c r="CA617" s="203"/>
      <c r="CB617" s="203"/>
      <c r="CC617" s="203"/>
      <c r="CD617" s="203"/>
      <c r="CE617" s="204"/>
      <c r="CF617" s="202"/>
      <c r="CG617" s="203"/>
      <c r="CH617" s="203"/>
      <c r="CI617" s="203"/>
      <c r="CJ617" s="203"/>
      <c r="CK617" s="203"/>
      <c r="CL617" s="203"/>
      <c r="CM617" s="203"/>
      <c r="CN617" s="203"/>
      <c r="CO617" s="204"/>
    </row>
    <row r="618" spans="12:93" x14ac:dyDescent="0.25">
      <c r="L618" s="211"/>
      <c r="N618" s="202"/>
      <c r="O618" s="203"/>
      <c r="P618" s="203"/>
      <c r="Q618" s="203"/>
      <c r="R618" s="203"/>
      <c r="S618" s="203"/>
      <c r="T618" s="203"/>
      <c r="U618" s="203"/>
      <c r="V618" s="203"/>
      <c r="W618" s="204"/>
      <c r="X618" s="84"/>
      <c r="Y618" s="203"/>
      <c r="Z618" s="203"/>
      <c r="AA618" s="203"/>
      <c r="AB618" s="203"/>
      <c r="AC618" s="203"/>
      <c r="AD618" s="203"/>
      <c r="AE618" s="203"/>
      <c r="AF618" s="203"/>
      <c r="AG618" s="204"/>
      <c r="AH618" s="202"/>
      <c r="AI618" s="203"/>
      <c r="AJ618" s="203"/>
      <c r="AK618" s="203"/>
      <c r="AL618" s="203"/>
      <c r="AM618" s="203"/>
      <c r="AN618" s="203"/>
      <c r="AO618" s="203"/>
      <c r="AP618" s="203"/>
      <c r="AQ618" s="204"/>
      <c r="AR618" s="202"/>
      <c r="AS618" s="203"/>
      <c r="AT618" s="203"/>
      <c r="AU618" s="203"/>
      <c r="AV618" s="203"/>
      <c r="AW618" s="203"/>
      <c r="AX618" s="203"/>
      <c r="AY618" s="203"/>
      <c r="AZ618" s="203"/>
      <c r="BA618" s="204"/>
      <c r="BB618" s="202"/>
      <c r="BC618" s="203"/>
      <c r="BD618" s="203"/>
      <c r="BE618" s="203"/>
      <c r="BF618" s="203"/>
      <c r="BG618" s="203"/>
      <c r="BH618" s="203"/>
      <c r="BI618" s="203"/>
      <c r="BJ618" s="203"/>
      <c r="BK618" s="204"/>
      <c r="BL618" s="202"/>
      <c r="BM618" s="203"/>
      <c r="BN618" s="203"/>
      <c r="BO618" s="203"/>
      <c r="BP618" s="203"/>
      <c r="BQ618" s="203"/>
      <c r="BR618" s="203"/>
      <c r="BS618" s="203"/>
      <c r="BT618" s="203"/>
      <c r="BU618" s="204"/>
      <c r="BV618" s="202"/>
      <c r="BW618" s="203"/>
      <c r="BX618" s="203"/>
      <c r="BY618" s="203"/>
      <c r="BZ618" s="203"/>
      <c r="CA618" s="203"/>
      <c r="CB618" s="203"/>
      <c r="CC618" s="203"/>
      <c r="CD618" s="203"/>
      <c r="CE618" s="204"/>
      <c r="CF618" s="202"/>
      <c r="CG618" s="203"/>
      <c r="CH618" s="203"/>
      <c r="CI618" s="203"/>
      <c r="CJ618" s="203"/>
      <c r="CK618" s="203"/>
      <c r="CL618" s="203"/>
      <c r="CM618" s="203"/>
      <c r="CN618" s="203"/>
      <c r="CO618" s="204"/>
    </row>
    <row r="619" spans="12:93" x14ac:dyDescent="0.25">
      <c r="L619" s="211"/>
      <c r="N619" s="202"/>
      <c r="O619" s="203"/>
      <c r="P619" s="203"/>
      <c r="Q619" s="203"/>
      <c r="R619" s="203"/>
      <c r="S619" s="203"/>
      <c r="T619" s="203"/>
      <c r="U619" s="203"/>
      <c r="V619" s="203"/>
      <c r="W619" s="204"/>
      <c r="X619" s="84"/>
      <c r="Y619" s="203"/>
      <c r="Z619" s="203"/>
      <c r="AA619" s="203"/>
      <c r="AB619" s="203"/>
      <c r="AC619" s="203"/>
      <c r="AD619" s="203"/>
      <c r="AE619" s="203"/>
      <c r="AF619" s="203"/>
      <c r="AG619" s="204"/>
      <c r="AH619" s="202"/>
      <c r="AI619" s="203"/>
      <c r="AJ619" s="203"/>
      <c r="AK619" s="203"/>
      <c r="AL619" s="203"/>
      <c r="AM619" s="203"/>
      <c r="AN619" s="203"/>
      <c r="AO619" s="203"/>
      <c r="AP619" s="203"/>
      <c r="AQ619" s="204"/>
      <c r="AR619" s="202"/>
      <c r="AS619" s="203"/>
      <c r="AT619" s="203"/>
      <c r="AU619" s="203"/>
      <c r="AV619" s="203"/>
      <c r="AW619" s="203"/>
      <c r="AX619" s="203"/>
      <c r="AY619" s="203"/>
      <c r="AZ619" s="203"/>
      <c r="BA619" s="204"/>
      <c r="BB619" s="202"/>
      <c r="BC619" s="203"/>
      <c r="BD619" s="203"/>
      <c r="BE619" s="203"/>
      <c r="BF619" s="203"/>
      <c r="BG619" s="203"/>
      <c r="BH619" s="203"/>
      <c r="BI619" s="203"/>
      <c r="BJ619" s="203"/>
      <c r="BK619" s="204"/>
      <c r="BL619" s="202"/>
      <c r="BM619" s="203"/>
      <c r="BN619" s="203"/>
      <c r="BO619" s="203"/>
      <c r="BP619" s="203"/>
      <c r="BQ619" s="203"/>
      <c r="BR619" s="203"/>
      <c r="BS619" s="203"/>
      <c r="BT619" s="203"/>
      <c r="BU619" s="204"/>
      <c r="BV619" s="202"/>
      <c r="BW619" s="203"/>
      <c r="BX619" s="203"/>
      <c r="BY619" s="203"/>
      <c r="BZ619" s="203"/>
      <c r="CA619" s="203"/>
      <c r="CB619" s="203"/>
      <c r="CC619" s="203"/>
      <c r="CD619" s="203"/>
      <c r="CE619" s="204"/>
      <c r="CF619" s="202"/>
      <c r="CG619" s="203"/>
      <c r="CH619" s="203"/>
      <c r="CI619" s="203"/>
      <c r="CJ619" s="203"/>
      <c r="CK619" s="203"/>
      <c r="CL619" s="203"/>
      <c r="CM619" s="203"/>
      <c r="CN619" s="203"/>
      <c r="CO619" s="204"/>
    </row>
    <row r="620" spans="12:93" x14ac:dyDescent="0.25">
      <c r="L620" s="211"/>
      <c r="N620" s="202"/>
      <c r="O620" s="203"/>
      <c r="P620" s="203"/>
      <c r="Q620" s="203"/>
      <c r="R620" s="203"/>
      <c r="S620" s="203"/>
      <c r="T620" s="203"/>
      <c r="U620" s="203"/>
      <c r="V620" s="203"/>
      <c r="W620" s="204"/>
      <c r="X620" s="84"/>
      <c r="Y620" s="203"/>
      <c r="Z620" s="203"/>
      <c r="AA620" s="203"/>
      <c r="AB620" s="203"/>
      <c r="AC620" s="203"/>
      <c r="AD620" s="203"/>
      <c r="AE620" s="203"/>
      <c r="AF620" s="203"/>
      <c r="AG620" s="204"/>
      <c r="AH620" s="202"/>
      <c r="AI620" s="203"/>
      <c r="AJ620" s="203"/>
      <c r="AK620" s="203"/>
      <c r="AL620" s="203"/>
      <c r="AM620" s="203"/>
      <c r="AN620" s="203"/>
      <c r="AO620" s="203"/>
      <c r="AP620" s="203"/>
      <c r="AQ620" s="204"/>
      <c r="AR620" s="202"/>
      <c r="AS620" s="203"/>
      <c r="AT620" s="203"/>
      <c r="AU620" s="203"/>
      <c r="AV620" s="203"/>
      <c r="AW620" s="203"/>
      <c r="AX620" s="203"/>
      <c r="AY620" s="203"/>
      <c r="AZ620" s="203"/>
      <c r="BA620" s="204"/>
      <c r="BB620" s="202"/>
      <c r="BC620" s="203"/>
      <c r="BD620" s="203"/>
      <c r="BE620" s="203"/>
      <c r="BF620" s="203"/>
      <c r="BG620" s="203"/>
      <c r="BH620" s="203"/>
      <c r="BI620" s="203"/>
      <c r="BJ620" s="203"/>
      <c r="BK620" s="204"/>
      <c r="BL620" s="202"/>
      <c r="BM620" s="203"/>
      <c r="BN620" s="203"/>
      <c r="BO620" s="203"/>
      <c r="BP620" s="203"/>
      <c r="BQ620" s="203"/>
      <c r="BR620" s="203"/>
      <c r="BS620" s="203"/>
      <c r="BT620" s="203"/>
      <c r="BU620" s="204"/>
      <c r="BV620" s="202"/>
      <c r="BW620" s="203"/>
      <c r="BX620" s="203"/>
      <c r="BY620" s="203"/>
      <c r="BZ620" s="203"/>
      <c r="CA620" s="203"/>
      <c r="CB620" s="203"/>
      <c r="CC620" s="203"/>
      <c r="CD620" s="203"/>
      <c r="CE620" s="204"/>
      <c r="CF620" s="202"/>
      <c r="CG620" s="203"/>
      <c r="CH620" s="203"/>
      <c r="CI620" s="203"/>
      <c r="CJ620" s="203"/>
      <c r="CK620" s="203"/>
      <c r="CL620" s="203"/>
      <c r="CM620" s="203"/>
      <c r="CN620" s="203"/>
      <c r="CO620" s="204"/>
    </row>
    <row r="621" spans="12:93" x14ac:dyDescent="0.25">
      <c r="L621" s="211"/>
      <c r="N621" s="202"/>
      <c r="O621" s="203"/>
      <c r="P621" s="203"/>
      <c r="Q621" s="203"/>
      <c r="R621" s="203"/>
      <c r="S621" s="203"/>
      <c r="T621" s="203"/>
      <c r="U621" s="203"/>
      <c r="V621" s="203"/>
      <c r="W621" s="204"/>
      <c r="X621" s="84"/>
      <c r="Y621" s="203"/>
      <c r="Z621" s="203"/>
      <c r="AA621" s="203"/>
      <c r="AB621" s="203"/>
      <c r="AC621" s="203"/>
      <c r="AD621" s="203"/>
      <c r="AE621" s="203"/>
      <c r="AF621" s="203"/>
      <c r="AG621" s="204"/>
      <c r="AH621" s="202"/>
      <c r="AI621" s="203"/>
      <c r="AJ621" s="203"/>
      <c r="AK621" s="203"/>
      <c r="AL621" s="203"/>
      <c r="AM621" s="203"/>
      <c r="AN621" s="203"/>
      <c r="AO621" s="203"/>
      <c r="AP621" s="203"/>
      <c r="AQ621" s="204"/>
      <c r="AR621" s="202"/>
      <c r="AS621" s="203"/>
      <c r="AT621" s="203"/>
      <c r="AU621" s="203"/>
      <c r="AV621" s="203"/>
      <c r="AW621" s="203"/>
      <c r="AX621" s="203"/>
      <c r="AY621" s="203"/>
      <c r="AZ621" s="203"/>
      <c r="BA621" s="204"/>
      <c r="BB621" s="202"/>
      <c r="BC621" s="203"/>
      <c r="BD621" s="203"/>
      <c r="BE621" s="203"/>
      <c r="BF621" s="203"/>
      <c r="BG621" s="203"/>
      <c r="BH621" s="203"/>
      <c r="BI621" s="203"/>
      <c r="BJ621" s="203"/>
      <c r="BK621" s="204"/>
      <c r="BL621" s="202"/>
      <c r="BM621" s="203"/>
      <c r="BN621" s="203"/>
      <c r="BO621" s="203"/>
      <c r="BP621" s="203"/>
      <c r="BQ621" s="203"/>
      <c r="BR621" s="203"/>
      <c r="BS621" s="203"/>
      <c r="BT621" s="203"/>
      <c r="BU621" s="204"/>
      <c r="BV621" s="202"/>
      <c r="BW621" s="203"/>
      <c r="BX621" s="203"/>
      <c r="BY621" s="203"/>
      <c r="BZ621" s="203"/>
      <c r="CA621" s="203"/>
      <c r="CB621" s="203"/>
      <c r="CC621" s="203"/>
      <c r="CD621" s="203"/>
      <c r="CE621" s="204"/>
      <c r="CF621" s="202"/>
      <c r="CG621" s="203"/>
      <c r="CH621" s="203"/>
      <c r="CI621" s="203"/>
      <c r="CJ621" s="203"/>
      <c r="CK621" s="203"/>
      <c r="CL621" s="203"/>
      <c r="CM621" s="203"/>
      <c r="CN621" s="203"/>
      <c r="CO621" s="204"/>
    </row>
    <row r="622" spans="12:93" x14ac:dyDescent="0.25">
      <c r="L622" s="211"/>
      <c r="N622" s="202"/>
      <c r="O622" s="203"/>
      <c r="P622" s="203"/>
      <c r="Q622" s="203"/>
      <c r="R622" s="203"/>
      <c r="S622" s="203"/>
      <c r="T622" s="203"/>
      <c r="U622" s="203"/>
      <c r="V622" s="203"/>
      <c r="W622" s="204"/>
      <c r="X622" s="84"/>
      <c r="Y622" s="203"/>
      <c r="Z622" s="203"/>
      <c r="AA622" s="203"/>
      <c r="AB622" s="203"/>
      <c r="AC622" s="203"/>
      <c r="AD622" s="203"/>
      <c r="AE622" s="203"/>
      <c r="AF622" s="203"/>
      <c r="AG622" s="204"/>
      <c r="AH622" s="202"/>
      <c r="AI622" s="203"/>
      <c r="AJ622" s="203"/>
      <c r="AK622" s="203"/>
      <c r="AL622" s="203"/>
      <c r="AM622" s="203"/>
      <c r="AN622" s="203"/>
      <c r="AO622" s="203"/>
      <c r="AP622" s="203"/>
      <c r="AQ622" s="204"/>
      <c r="AR622" s="202"/>
      <c r="AS622" s="203"/>
      <c r="AT622" s="203"/>
      <c r="AU622" s="203"/>
      <c r="AV622" s="203"/>
      <c r="AW622" s="203"/>
      <c r="AX622" s="203"/>
      <c r="AY622" s="203"/>
      <c r="AZ622" s="203"/>
      <c r="BA622" s="204"/>
      <c r="BB622" s="202"/>
      <c r="BC622" s="203"/>
      <c r="BD622" s="203"/>
      <c r="BE622" s="203"/>
      <c r="BF622" s="203"/>
      <c r="BG622" s="203"/>
      <c r="BH622" s="203"/>
      <c r="BI622" s="203"/>
      <c r="BJ622" s="203"/>
      <c r="BK622" s="204"/>
      <c r="BL622" s="202"/>
      <c r="BM622" s="203"/>
      <c r="BN622" s="203"/>
      <c r="BO622" s="203"/>
      <c r="BP622" s="203"/>
      <c r="BQ622" s="203"/>
      <c r="BR622" s="203"/>
      <c r="BS622" s="203"/>
      <c r="BT622" s="203"/>
      <c r="BU622" s="204"/>
      <c r="BV622" s="202"/>
      <c r="BW622" s="203"/>
      <c r="BX622" s="203"/>
      <c r="BY622" s="203"/>
      <c r="BZ622" s="203"/>
      <c r="CA622" s="203"/>
      <c r="CB622" s="203"/>
      <c r="CC622" s="203"/>
      <c r="CD622" s="203"/>
      <c r="CE622" s="204"/>
      <c r="CF622" s="202"/>
      <c r="CG622" s="203"/>
      <c r="CH622" s="203"/>
      <c r="CI622" s="203"/>
      <c r="CJ622" s="203"/>
      <c r="CK622" s="203"/>
      <c r="CL622" s="203"/>
      <c r="CM622" s="203"/>
      <c r="CN622" s="203"/>
      <c r="CO622" s="204"/>
    </row>
    <row r="623" spans="12:93" x14ac:dyDescent="0.25">
      <c r="L623" s="211"/>
      <c r="N623" s="202"/>
      <c r="O623" s="203"/>
      <c r="P623" s="203"/>
      <c r="Q623" s="203"/>
      <c r="R623" s="203"/>
      <c r="S623" s="203"/>
      <c r="T623" s="203"/>
      <c r="U623" s="203"/>
      <c r="V623" s="203"/>
      <c r="W623" s="204"/>
      <c r="X623" s="84"/>
      <c r="Y623" s="203"/>
      <c r="Z623" s="203"/>
      <c r="AA623" s="203"/>
      <c r="AB623" s="203"/>
      <c r="AC623" s="203"/>
      <c r="AD623" s="203"/>
      <c r="AE623" s="203"/>
      <c r="AF623" s="203"/>
      <c r="AG623" s="204"/>
      <c r="AH623" s="202"/>
      <c r="AI623" s="203"/>
      <c r="AJ623" s="203"/>
      <c r="AK623" s="203"/>
      <c r="AL623" s="203"/>
      <c r="AM623" s="203"/>
      <c r="AN623" s="203"/>
      <c r="AO623" s="203"/>
      <c r="AP623" s="203"/>
      <c r="AQ623" s="204"/>
      <c r="AR623" s="202"/>
      <c r="AS623" s="203"/>
      <c r="AT623" s="203"/>
      <c r="AU623" s="203"/>
      <c r="AV623" s="203"/>
      <c r="AW623" s="203"/>
      <c r="AX623" s="203"/>
      <c r="AY623" s="203"/>
      <c r="AZ623" s="203"/>
      <c r="BA623" s="204"/>
      <c r="BB623" s="202"/>
      <c r="BC623" s="203"/>
      <c r="BD623" s="203"/>
      <c r="BE623" s="203"/>
      <c r="BF623" s="203"/>
      <c r="BG623" s="203"/>
      <c r="BH623" s="203"/>
      <c r="BI623" s="203"/>
      <c r="BJ623" s="203"/>
      <c r="BK623" s="204"/>
      <c r="BL623" s="202"/>
      <c r="BM623" s="203"/>
      <c r="BN623" s="203"/>
      <c r="BO623" s="203"/>
      <c r="BP623" s="203"/>
      <c r="BQ623" s="203"/>
      <c r="BR623" s="203"/>
      <c r="BS623" s="203"/>
      <c r="BT623" s="203"/>
      <c r="BU623" s="204"/>
      <c r="BV623" s="202"/>
      <c r="BW623" s="203"/>
      <c r="BX623" s="203"/>
      <c r="BY623" s="203"/>
      <c r="BZ623" s="203"/>
      <c r="CA623" s="203"/>
      <c r="CB623" s="203"/>
      <c r="CC623" s="203"/>
      <c r="CD623" s="203"/>
      <c r="CE623" s="204"/>
      <c r="CF623" s="202"/>
      <c r="CG623" s="203"/>
      <c r="CH623" s="203"/>
      <c r="CI623" s="203"/>
      <c r="CJ623" s="203"/>
      <c r="CK623" s="203"/>
      <c r="CL623" s="203"/>
      <c r="CM623" s="203"/>
      <c r="CN623" s="203"/>
      <c r="CO623" s="204"/>
    </row>
    <row r="624" spans="12:93" x14ac:dyDescent="0.25">
      <c r="L624" s="211"/>
      <c r="N624" s="202"/>
      <c r="O624" s="203"/>
      <c r="P624" s="203"/>
      <c r="Q624" s="203"/>
      <c r="R624" s="203"/>
      <c r="S624" s="203"/>
      <c r="T624" s="203"/>
      <c r="U624" s="203"/>
      <c r="V624" s="203"/>
      <c r="W624" s="204"/>
      <c r="X624" s="84"/>
      <c r="Y624" s="203"/>
      <c r="Z624" s="203"/>
      <c r="AA624" s="203"/>
      <c r="AB624" s="203"/>
      <c r="AC624" s="203"/>
      <c r="AD624" s="203"/>
      <c r="AE624" s="203"/>
      <c r="AF624" s="203"/>
      <c r="AG624" s="204"/>
      <c r="AH624" s="202"/>
      <c r="AI624" s="203"/>
      <c r="AJ624" s="203"/>
      <c r="AK624" s="203"/>
      <c r="AL624" s="203"/>
      <c r="AM624" s="203"/>
      <c r="AN624" s="203"/>
      <c r="AO624" s="203"/>
      <c r="AP624" s="203"/>
      <c r="AQ624" s="204"/>
      <c r="AR624" s="202"/>
      <c r="AS624" s="203"/>
      <c r="AT624" s="203"/>
      <c r="AU624" s="203"/>
      <c r="AV624" s="203"/>
      <c r="AW624" s="203"/>
      <c r="AX624" s="203"/>
      <c r="AY624" s="203"/>
      <c r="AZ624" s="203"/>
      <c r="BA624" s="204"/>
      <c r="BB624" s="202"/>
      <c r="BC624" s="203"/>
      <c r="BD624" s="203"/>
      <c r="BE624" s="203"/>
      <c r="BF624" s="203"/>
      <c r="BG624" s="203"/>
      <c r="BH624" s="203"/>
      <c r="BI624" s="203"/>
      <c r="BJ624" s="203"/>
      <c r="BK624" s="204"/>
      <c r="BL624" s="202"/>
      <c r="BM624" s="203"/>
      <c r="BN624" s="203"/>
      <c r="BO624" s="203"/>
      <c r="BP624" s="203"/>
      <c r="BQ624" s="203"/>
      <c r="BR624" s="203"/>
      <c r="BS624" s="203"/>
      <c r="BT624" s="203"/>
      <c r="BU624" s="204"/>
      <c r="BV624" s="202"/>
      <c r="BW624" s="203"/>
      <c r="BX624" s="203"/>
      <c r="BY624" s="203"/>
      <c r="BZ624" s="203"/>
      <c r="CA624" s="203"/>
      <c r="CB624" s="203"/>
      <c r="CC624" s="203"/>
      <c r="CD624" s="203"/>
      <c r="CE624" s="204"/>
      <c r="CF624" s="202"/>
      <c r="CG624" s="203"/>
      <c r="CH624" s="203"/>
      <c r="CI624" s="203"/>
      <c r="CJ624" s="203"/>
      <c r="CK624" s="203"/>
      <c r="CL624" s="203"/>
      <c r="CM624" s="203"/>
      <c r="CN624" s="203"/>
      <c r="CO624" s="204"/>
    </row>
    <row r="625" spans="12:93" x14ac:dyDescent="0.25">
      <c r="L625" s="211"/>
      <c r="N625" s="202"/>
      <c r="O625" s="203"/>
      <c r="P625" s="203"/>
      <c r="Q625" s="203"/>
      <c r="R625" s="203"/>
      <c r="S625" s="203"/>
      <c r="T625" s="203"/>
      <c r="U625" s="203"/>
      <c r="V625" s="203"/>
      <c r="W625" s="204"/>
      <c r="X625" s="84"/>
      <c r="Y625" s="203"/>
      <c r="Z625" s="203"/>
      <c r="AA625" s="203"/>
      <c r="AB625" s="203"/>
      <c r="AC625" s="203"/>
      <c r="AD625" s="203"/>
      <c r="AE625" s="203"/>
      <c r="AF625" s="203"/>
      <c r="AG625" s="204"/>
      <c r="AH625" s="202"/>
      <c r="AI625" s="203"/>
      <c r="AJ625" s="203"/>
      <c r="AK625" s="203"/>
      <c r="AL625" s="203"/>
      <c r="AM625" s="203"/>
      <c r="AN625" s="203"/>
      <c r="AO625" s="203"/>
      <c r="AP625" s="203"/>
      <c r="AQ625" s="204"/>
      <c r="AR625" s="202"/>
      <c r="AS625" s="203"/>
      <c r="AT625" s="203"/>
      <c r="AU625" s="203"/>
      <c r="AV625" s="203"/>
      <c r="AW625" s="203"/>
      <c r="AX625" s="203"/>
      <c r="AY625" s="203"/>
      <c r="AZ625" s="203"/>
      <c r="BA625" s="204"/>
      <c r="BB625" s="202"/>
      <c r="BC625" s="203"/>
      <c r="BD625" s="203"/>
      <c r="BE625" s="203"/>
      <c r="BF625" s="203"/>
      <c r="BG625" s="203"/>
      <c r="BH625" s="203"/>
      <c r="BI625" s="203"/>
      <c r="BJ625" s="203"/>
      <c r="BK625" s="204"/>
      <c r="BL625" s="202"/>
      <c r="BM625" s="203"/>
      <c r="BN625" s="203"/>
      <c r="BO625" s="203"/>
      <c r="BP625" s="203"/>
      <c r="BQ625" s="203"/>
      <c r="BR625" s="203"/>
      <c r="BS625" s="203"/>
      <c r="BT625" s="203"/>
      <c r="BU625" s="204"/>
      <c r="BV625" s="202"/>
      <c r="BW625" s="203"/>
      <c r="BX625" s="203"/>
      <c r="BY625" s="203"/>
      <c r="BZ625" s="203"/>
      <c r="CA625" s="203"/>
      <c r="CB625" s="203"/>
      <c r="CC625" s="203"/>
      <c r="CD625" s="203"/>
      <c r="CE625" s="204"/>
      <c r="CF625" s="202"/>
      <c r="CG625" s="203"/>
      <c r="CH625" s="203"/>
      <c r="CI625" s="203"/>
      <c r="CJ625" s="203"/>
      <c r="CK625" s="203"/>
      <c r="CL625" s="203"/>
      <c r="CM625" s="203"/>
      <c r="CN625" s="203"/>
      <c r="CO625" s="204"/>
    </row>
    <row r="626" spans="12:93" x14ac:dyDescent="0.25">
      <c r="L626" s="211"/>
      <c r="N626" s="202"/>
      <c r="O626" s="203"/>
      <c r="P626" s="203"/>
      <c r="Q626" s="203"/>
      <c r="R626" s="203"/>
      <c r="S626" s="203"/>
      <c r="T626" s="203"/>
      <c r="U626" s="203"/>
      <c r="V626" s="203"/>
      <c r="W626" s="204"/>
      <c r="X626" s="84"/>
      <c r="Y626" s="203"/>
      <c r="Z626" s="203"/>
      <c r="AA626" s="203"/>
      <c r="AB626" s="203"/>
      <c r="AC626" s="203"/>
      <c r="AD626" s="203"/>
      <c r="AE626" s="203"/>
      <c r="AF626" s="203"/>
      <c r="AG626" s="204"/>
      <c r="AH626" s="202"/>
      <c r="AI626" s="203"/>
      <c r="AJ626" s="203"/>
      <c r="AK626" s="203"/>
      <c r="AL626" s="203"/>
      <c r="AM626" s="203"/>
      <c r="AN626" s="203"/>
      <c r="AO626" s="203"/>
      <c r="AP626" s="203"/>
      <c r="AQ626" s="204"/>
      <c r="AR626" s="202"/>
      <c r="AS626" s="203"/>
      <c r="AT626" s="203"/>
      <c r="AU626" s="203"/>
      <c r="AV626" s="203"/>
      <c r="AW626" s="203"/>
      <c r="AX626" s="203"/>
      <c r="AY626" s="203"/>
      <c r="AZ626" s="203"/>
      <c r="BA626" s="204"/>
      <c r="BB626" s="202"/>
      <c r="BC626" s="203"/>
      <c r="BD626" s="203"/>
      <c r="BE626" s="203"/>
      <c r="BF626" s="203"/>
      <c r="BG626" s="203"/>
      <c r="BH626" s="203"/>
      <c r="BI626" s="203"/>
      <c r="BJ626" s="203"/>
      <c r="BK626" s="204"/>
      <c r="BL626" s="202"/>
      <c r="BM626" s="203"/>
      <c r="BN626" s="203"/>
      <c r="BO626" s="203"/>
      <c r="BP626" s="203"/>
      <c r="BQ626" s="203"/>
      <c r="BR626" s="203"/>
      <c r="BS626" s="203"/>
      <c r="BT626" s="203"/>
      <c r="BU626" s="204"/>
      <c r="BV626" s="202"/>
      <c r="BW626" s="203"/>
      <c r="BX626" s="203"/>
      <c r="BY626" s="203"/>
      <c r="BZ626" s="203"/>
      <c r="CA626" s="203"/>
      <c r="CB626" s="203"/>
      <c r="CC626" s="203"/>
      <c r="CD626" s="203"/>
      <c r="CE626" s="204"/>
      <c r="CF626" s="202"/>
      <c r="CG626" s="203"/>
      <c r="CH626" s="203"/>
      <c r="CI626" s="203"/>
      <c r="CJ626" s="203"/>
      <c r="CK626" s="203"/>
      <c r="CL626" s="203"/>
      <c r="CM626" s="203"/>
      <c r="CN626" s="203"/>
      <c r="CO626" s="204"/>
    </row>
    <row r="627" spans="12:93" x14ac:dyDescent="0.25">
      <c r="L627" s="211"/>
      <c r="N627" s="202"/>
      <c r="O627" s="203"/>
      <c r="P627" s="203"/>
      <c r="Q627" s="203"/>
      <c r="R627" s="203"/>
      <c r="S627" s="203"/>
      <c r="T627" s="203"/>
      <c r="U627" s="203"/>
      <c r="V627" s="203"/>
      <c r="W627" s="204"/>
      <c r="X627" s="84"/>
      <c r="Y627" s="203"/>
      <c r="Z627" s="203"/>
      <c r="AA627" s="203"/>
      <c r="AB627" s="203"/>
      <c r="AC627" s="203"/>
      <c r="AD627" s="203"/>
      <c r="AE627" s="203"/>
      <c r="AF627" s="203"/>
      <c r="AG627" s="204"/>
      <c r="AH627" s="202"/>
      <c r="AI627" s="203"/>
      <c r="AJ627" s="203"/>
      <c r="AK627" s="203"/>
      <c r="AL627" s="203"/>
      <c r="AM627" s="203"/>
      <c r="AN627" s="203"/>
      <c r="AO627" s="203"/>
      <c r="AP627" s="203"/>
      <c r="AQ627" s="204"/>
      <c r="AR627" s="202"/>
      <c r="AS627" s="203"/>
      <c r="AT627" s="203"/>
      <c r="AU627" s="203"/>
      <c r="AV627" s="203"/>
      <c r="AW627" s="203"/>
      <c r="AX627" s="203"/>
      <c r="AY627" s="203"/>
      <c r="AZ627" s="203"/>
      <c r="BA627" s="204"/>
      <c r="BB627" s="202"/>
      <c r="BC627" s="203"/>
      <c r="BD627" s="203"/>
      <c r="BE627" s="203"/>
      <c r="BF627" s="203"/>
      <c r="BG627" s="203"/>
      <c r="BH627" s="203"/>
      <c r="BI627" s="203"/>
      <c r="BJ627" s="203"/>
      <c r="BK627" s="204"/>
      <c r="BL627" s="202"/>
      <c r="BM627" s="203"/>
      <c r="BN627" s="203"/>
      <c r="BO627" s="203"/>
      <c r="BP627" s="203"/>
      <c r="BQ627" s="203"/>
      <c r="BR627" s="203"/>
      <c r="BS627" s="203"/>
      <c r="BT627" s="203"/>
      <c r="BU627" s="204"/>
      <c r="BV627" s="202"/>
      <c r="BW627" s="203"/>
      <c r="BX627" s="203"/>
      <c r="BY627" s="203"/>
      <c r="BZ627" s="203"/>
      <c r="CA627" s="203"/>
      <c r="CB627" s="203"/>
      <c r="CC627" s="203"/>
      <c r="CD627" s="203"/>
      <c r="CE627" s="204"/>
      <c r="CF627" s="202"/>
      <c r="CG627" s="203"/>
      <c r="CH627" s="203"/>
      <c r="CI627" s="203"/>
      <c r="CJ627" s="203"/>
      <c r="CK627" s="203"/>
      <c r="CL627" s="203"/>
      <c r="CM627" s="203"/>
      <c r="CN627" s="203"/>
      <c r="CO627" s="204"/>
    </row>
    <row r="628" spans="12:93" x14ac:dyDescent="0.25">
      <c r="L628" s="211"/>
      <c r="N628" s="202"/>
      <c r="O628" s="203"/>
      <c r="P628" s="203"/>
      <c r="Q628" s="203"/>
      <c r="R628" s="203"/>
      <c r="S628" s="203"/>
      <c r="T628" s="203"/>
      <c r="U628" s="203"/>
      <c r="V628" s="203"/>
      <c r="W628" s="204"/>
      <c r="X628" s="84"/>
      <c r="Y628" s="203"/>
      <c r="Z628" s="203"/>
      <c r="AA628" s="203"/>
      <c r="AB628" s="203"/>
      <c r="AC628" s="203"/>
      <c r="AD628" s="203"/>
      <c r="AE628" s="203"/>
      <c r="AF628" s="203"/>
      <c r="AG628" s="204"/>
      <c r="AH628" s="202"/>
      <c r="AI628" s="203"/>
      <c r="AJ628" s="203"/>
      <c r="AK628" s="203"/>
      <c r="AL628" s="203"/>
      <c r="AM628" s="203"/>
      <c r="AN628" s="203"/>
      <c r="AO628" s="203"/>
      <c r="AP628" s="203"/>
      <c r="AQ628" s="204"/>
      <c r="AR628" s="202"/>
      <c r="AS628" s="203"/>
      <c r="AT628" s="203"/>
      <c r="AU628" s="203"/>
      <c r="AV628" s="203"/>
      <c r="AW628" s="203"/>
      <c r="AX628" s="203"/>
      <c r="AY628" s="203"/>
      <c r="AZ628" s="203"/>
      <c r="BA628" s="204"/>
      <c r="BB628" s="202"/>
      <c r="BC628" s="203"/>
      <c r="BD628" s="203"/>
      <c r="BE628" s="203"/>
      <c r="BF628" s="203"/>
      <c r="BG628" s="203"/>
      <c r="BH628" s="203"/>
      <c r="BI628" s="203"/>
      <c r="BJ628" s="203"/>
      <c r="BK628" s="204"/>
      <c r="BL628" s="202"/>
      <c r="BM628" s="203"/>
      <c r="BN628" s="203"/>
      <c r="BO628" s="203"/>
      <c r="BP628" s="203"/>
      <c r="BQ628" s="203"/>
      <c r="BR628" s="203"/>
      <c r="BS628" s="203"/>
      <c r="BT628" s="203"/>
      <c r="BU628" s="204"/>
      <c r="BV628" s="202"/>
      <c r="BW628" s="203"/>
      <c r="BX628" s="203"/>
      <c r="BY628" s="203"/>
      <c r="BZ628" s="203"/>
      <c r="CA628" s="203"/>
      <c r="CB628" s="203"/>
      <c r="CC628" s="203"/>
      <c r="CD628" s="203"/>
      <c r="CE628" s="204"/>
      <c r="CF628" s="202"/>
      <c r="CG628" s="203"/>
      <c r="CH628" s="203"/>
      <c r="CI628" s="203"/>
      <c r="CJ628" s="203"/>
      <c r="CK628" s="203"/>
      <c r="CL628" s="203"/>
      <c r="CM628" s="203"/>
      <c r="CN628" s="203"/>
      <c r="CO628" s="204"/>
    </row>
    <row r="629" spans="12:93" x14ac:dyDescent="0.25">
      <c r="L629" s="211"/>
      <c r="N629" s="202"/>
      <c r="O629" s="203"/>
      <c r="P629" s="203"/>
      <c r="Q629" s="203"/>
      <c r="R629" s="203"/>
      <c r="S629" s="203"/>
      <c r="T629" s="203"/>
      <c r="U629" s="203"/>
      <c r="V629" s="203"/>
      <c r="W629" s="204"/>
      <c r="X629" s="84"/>
      <c r="Y629" s="203"/>
      <c r="Z629" s="203"/>
      <c r="AA629" s="203"/>
      <c r="AB629" s="203"/>
      <c r="AC629" s="203"/>
      <c r="AD629" s="203"/>
      <c r="AE629" s="203"/>
      <c r="AF629" s="203"/>
      <c r="AG629" s="204"/>
      <c r="AH629" s="202"/>
      <c r="AI629" s="203"/>
      <c r="AJ629" s="203"/>
      <c r="AK629" s="203"/>
      <c r="AL629" s="203"/>
      <c r="AM629" s="203"/>
      <c r="AN629" s="203"/>
      <c r="AO629" s="203"/>
      <c r="AP629" s="203"/>
      <c r="AQ629" s="204"/>
      <c r="AR629" s="202"/>
      <c r="AS629" s="203"/>
      <c r="AT629" s="203"/>
      <c r="AU629" s="203"/>
      <c r="AV629" s="203"/>
      <c r="AW629" s="203"/>
      <c r="AX629" s="203"/>
      <c r="AY629" s="203"/>
      <c r="AZ629" s="203"/>
      <c r="BA629" s="204"/>
      <c r="BB629" s="202"/>
      <c r="BC629" s="203"/>
      <c r="BD629" s="203"/>
      <c r="BE629" s="203"/>
      <c r="BF629" s="203"/>
      <c r="BG629" s="203"/>
      <c r="BH629" s="203"/>
      <c r="BI629" s="203"/>
      <c r="BJ629" s="203"/>
      <c r="BK629" s="204"/>
      <c r="BL629" s="202"/>
      <c r="BM629" s="203"/>
      <c r="BN629" s="203"/>
      <c r="BO629" s="203"/>
      <c r="BP629" s="203"/>
      <c r="BQ629" s="203"/>
      <c r="BR629" s="203"/>
      <c r="BS629" s="203"/>
      <c r="BT629" s="203"/>
      <c r="BU629" s="204"/>
      <c r="BV629" s="202"/>
      <c r="BW629" s="203"/>
      <c r="BX629" s="203"/>
      <c r="BY629" s="203"/>
      <c r="BZ629" s="203"/>
      <c r="CA629" s="203"/>
      <c r="CB629" s="203"/>
      <c r="CC629" s="203"/>
      <c r="CD629" s="203"/>
      <c r="CE629" s="204"/>
      <c r="CF629" s="202"/>
      <c r="CG629" s="203"/>
      <c r="CH629" s="203"/>
      <c r="CI629" s="203"/>
      <c r="CJ629" s="203"/>
      <c r="CK629" s="203"/>
      <c r="CL629" s="203"/>
      <c r="CM629" s="203"/>
      <c r="CN629" s="203"/>
      <c r="CO629" s="204"/>
    </row>
    <row r="630" spans="12:93" x14ac:dyDescent="0.25">
      <c r="L630" s="211"/>
      <c r="N630" s="202"/>
      <c r="O630" s="203"/>
      <c r="P630" s="203"/>
      <c r="Q630" s="203"/>
      <c r="R630" s="203"/>
      <c r="S630" s="203"/>
      <c r="T630" s="203"/>
      <c r="U630" s="203"/>
      <c r="V630" s="203"/>
      <c r="W630" s="204"/>
      <c r="X630" s="84"/>
      <c r="Y630" s="203"/>
      <c r="Z630" s="203"/>
      <c r="AA630" s="203"/>
      <c r="AB630" s="203"/>
      <c r="AC630" s="203"/>
      <c r="AD630" s="203"/>
      <c r="AE630" s="203"/>
      <c r="AF630" s="203"/>
      <c r="AG630" s="204"/>
      <c r="AH630" s="202"/>
      <c r="AI630" s="203"/>
      <c r="AJ630" s="203"/>
      <c r="AK630" s="203"/>
      <c r="AL630" s="203"/>
      <c r="AM630" s="203"/>
      <c r="AN630" s="203"/>
      <c r="AO630" s="203"/>
      <c r="AP630" s="203"/>
      <c r="AQ630" s="204"/>
      <c r="AR630" s="202"/>
      <c r="AS630" s="203"/>
      <c r="AT630" s="203"/>
      <c r="AU630" s="203"/>
      <c r="AV630" s="203"/>
      <c r="AW630" s="203"/>
      <c r="AX630" s="203"/>
      <c r="AY630" s="203"/>
      <c r="AZ630" s="203"/>
      <c r="BA630" s="204"/>
      <c r="BB630" s="202"/>
      <c r="BC630" s="203"/>
      <c r="BD630" s="203"/>
      <c r="BE630" s="203"/>
      <c r="BF630" s="203"/>
      <c r="BG630" s="203"/>
      <c r="BH630" s="203"/>
      <c r="BI630" s="203"/>
      <c r="BJ630" s="203"/>
      <c r="BK630" s="204"/>
      <c r="BL630" s="202"/>
      <c r="BM630" s="203"/>
      <c r="BN630" s="203"/>
      <c r="BO630" s="203"/>
      <c r="BP630" s="203"/>
      <c r="BQ630" s="203"/>
      <c r="BR630" s="203"/>
      <c r="BS630" s="203"/>
      <c r="BT630" s="203"/>
      <c r="BU630" s="204"/>
      <c r="BV630" s="202"/>
      <c r="BW630" s="203"/>
      <c r="BX630" s="203"/>
      <c r="BY630" s="203"/>
      <c r="BZ630" s="203"/>
      <c r="CA630" s="203"/>
      <c r="CB630" s="203"/>
      <c r="CC630" s="203"/>
      <c r="CD630" s="203"/>
      <c r="CE630" s="204"/>
      <c r="CF630" s="202"/>
      <c r="CG630" s="203"/>
      <c r="CH630" s="203"/>
      <c r="CI630" s="203"/>
      <c r="CJ630" s="203"/>
      <c r="CK630" s="203"/>
      <c r="CL630" s="203"/>
      <c r="CM630" s="203"/>
      <c r="CN630" s="203"/>
      <c r="CO630" s="204"/>
    </row>
    <row r="631" spans="12:93" x14ac:dyDescent="0.25">
      <c r="L631" s="211"/>
      <c r="N631" s="202"/>
      <c r="O631" s="203"/>
      <c r="P631" s="203"/>
      <c r="Q631" s="203"/>
      <c r="R631" s="203"/>
      <c r="S631" s="203"/>
      <c r="T631" s="203"/>
      <c r="U631" s="203"/>
      <c r="V631" s="203"/>
      <c r="W631" s="204"/>
      <c r="X631" s="84"/>
      <c r="Y631" s="203"/>
      <c r="Z631" s="203"/>
      <c r="AA631" s="203"/>
      <c r="AB631" s="203"/>
      <c r="AC631" s="203"/>
      <c r="AD631" s="203"/>
      <c r="AE631" s="203"/>
      <c r="AF631" s="203"/>
      <c r="AG631" s="204"/>
      <c r="AH631" s="202"/>
      <c r="AI631" s="203"/>
      <c r="AJ631" s="203"/>
      <c r="AK631" s="203"/>
      <c r="AL631" s="203"/>
      <c r="AM631" s="203"/>
      <c r="AN631" s="203"/>
      <c r="AO631" s="203"/>
      <c r="AP631" s="203"/>
      <c r="AQ631" s="204"/>
      <c r="AR631" s="202"/>
      <c r="AS631" s="203"/>
      <c r="AT631" s="203"/>
      <c r="AU631" s="203"/>
      <c r="AV631" s="203"/>
      <c r="AW631" s="203"/>
      <c r="AX631" s="203"/>
      <c r="AY631" s="203"/>
      <c r="AZ631" s="203"/>
      <c r="BA631" s="204"/>
      <c r="BB631" s="202"/>
      <c r="BC631" s="203"/>
      <c r="BD631" s="203"/>
      <c r="BE631" s="203"/>
      <c r="BF631" s="203"/>
      <c r="BG631" s="203"/>
      <c r="BH631" s="203"/>
      <c r="BI631" s="203"/>
      <c r="BJ631" s="203"/>
      <c r="BK631" s="204"/>
      <c r="BL631" s="202"/>
      <c r="BM631" s="203"/>
      <c r="BN631" s="203"/>
      <c r="BO631" s="203"/>
      <c r="BP631" s="203"/>
      <c r="BQ631" s="203"/>
      <c r="BR631" s="203"/>
      <c r="BS631" s="203"/>
      <c r="BT631" s="203"/>
      <c r="BU631" s="204"/>
      <c r="BV631" s="202"/>
      <c r="BW631" s="203"/>
      <c r="BX631" s="203"/>
      <c r="BY631" s="203"/>
      <c r="BZ631" s="203"/>
      <c r="CA631" s="203"/>
      <c r="CB631" s="203"/>
      <c r="CC631" s="203"/>
      <c r="CD631" s="203"/>
      <c r="CE631" s="204"/>
      <c r="CF631" s="202"/>
      <c r="CG631" s="203"/>
      <c r="CH631" s="203"/>
      <c r="CI631" s="203"/>
      <c r="CJ631" s="203"/>
      <c r="CK631" s="203"/>
      <c r="CL631" s="203"/>
      <c r="CM631" s="203"/>
      <c r="CN631" s="203"/>
      <c r="CO631" s="204"/>
    </row>
    <row r="632" spans="12:93" x14ac:dyDescent="0.25">
      <c r="L632" s="211"/>
      <c r="N632" s="202"/>
      <c r="O632" s="203"/>
      <c r="P632" s="203"/>
      <c r="Q632" s="203"/>
      <c r="R632" s="203"/>
      <c r="S632" s="203"/>
      <c r="T632" s="203"/>
      <c r="U632" s="203"/>
      <c r="V632" s="203"/>
      <c r="W632" s="204"/>
      <c r="X632" s="84"/>
      <c r="Y632" s="203"/>
      <c r="Z632" s="203"/>
      <c r="AA632" s="203"/>
      <c r="AB632" s="203"/>
      <c r="AC632" s="203"/>
      <c r="AD632" s="203"/>
      <c r="AE632" s="203"/>
      <c r="AF632" s="203"/>
      <c r="AG632" s="204"/>
      <c r="AH632" s="202"/>
      <c r="AI632" s="203"/>
      <c r="AJ632" s="203"/>
      <c r="AK632" s="203"/>
      <c r="AL632" s="203"/>
      <c r="AM632" s="203"/>
      <c r="AN632" s="203"/>
      <c r="AO632" s="203"/>
      <c r="AP632" s="203"/>
      <c r="AQ632" s="204"/>
      <c r="AR632" s="202"/>
      <c r="AS632" s="203"/>
      <c r="AT632" s="203"/>
      <c r="AU632" s="203"/>
      <c r="AV632" s="203"/>
      <c r="AW632" s="203"/>
      <c r="AX632" s="203"/>
      <c r="AY632" s="203"/>
      <c r="AZ632" s="203"/>
      <c r="BA632" s="204"/>
      <c r="BB632" s="202"/>
      <c r="BC632" s="203"/>
      <c r="BD632" s="203"/>
      <c r="BE632" s="203"/>
      <c r="BF632" s="203"/>
      <c r="BG632" s="203"/>
      <c r="BH632" s="203"/>
      <c r="BI632" s="203"/>
      <c r="BJ632" s="203"/>
      <c r="BK632" s="204"/>
      <c r="BL632" s="202"/>
      <c r="BM632" s="203"/>
      <c r="BN632" s="203"/>
      <c r="BO632" s="203"/>
      <c r="BP632" s="203"/>
      <c r="BQ632" s="203"/>
      <c r="BR632" s="203"/>
      <c r="BS632" s="203"/>
      <c r="BT632" s="203"/>
      <c r="BU632" s="204"/>
      <c r="BV632" s="202"/>
      <c r="BW632" s="203"/>
      <c r="BX632" s="203"/>
      <c r="BY632" s="203"/>
      <c r="BZ632" s="203"/>
      <c r="CA632" s="203"/>
      <c r="CB632" s="203"/>
      <c r="CC632" s="203"/>
      <c r="CD632" s="203"/>
      <c r="CE632" s="204"/>
      <c r="CF632" s="202"/>
      <c r="CG632" s="203"/>
      <c r="CH632" s="203"/>
      <c r="CI632" s="203"/>
      <c r="CJ632" s="203"/>
      <c r="CK632" s="203"/>
      <c r="CL632" s="203"/>
      <c r="CM632" s="203"/>
      <c r="CN632" s="203"/>
      <c r="CO632" s="204"/>
    </row>
    <row r="633" spans="12:93" x14ac:dyDescent="0.25">
      <c r="L633" s="211"/>
      <c r="N633" s="202"/>
      <c r="O633" s="203"/>
      <c r="P633" s="203"/>
      <c r="Q633" s="203"/>
      <c r="R633" s="203"/>
      <c r="S633" s="203"/>
      <c r="T633" s="203"/>
      <c r="U633" s="203"/>
      <c r="V633" s="203"/>
      <c r="W633" s="204"/>
      <c r="X633" s="84"/>
      <c r="Y633" s="203"/>
      <c r="Z633" s="203"/>
      <c r="AA633" s="203"/>
      <c r="AB633" s="203"/>
      <c r="AC633" s="203"/>
      <c r="AD633" s="203"/>
      <c r="AE633" s="203"/>
      <c r="AF633" s="203"/>
      <c r="AG633" s="204"/>
      <c r="AH633" s="202"/>
      <c r="AI633" s="203"/>
      <c r="AJ633" s="203"/>
      <c r="AK633" s="203"/>
      <c r="AL633" s="203"/>
      <c r="AM633" s="203"/>
      <c r="AN633" s="203"/>
      <c r="AO633" s="203"/>
      <c r="AP633" s="203"/>
      <c r="AQ633" s="204"/>
      <c r="AR633" s="202"/>
      <c r="AS633" s="203"/>
      <c r="AT633" s="203"/>
      <c r="AU633" s="203"/>
      <c r="AV633" s="203"/>
      <c r="AW633" s="203"/>
      <c r="AX633" s="203"/>
      <c r="AY633" s="203"/>
      <c r="AZ633" s="203"/>
      <c r="BA633" s="204"/>
      <c r="BB633" s="202"/>
      <c r="BC633" s="203"/>
      <c r="BD633" s="203"/>
      <c r="BE633" s="203"/>
      <c r="BF633" s="203"/>
      <c r="BG633" s="203"/>
      <c r="BH633" s="203"/>
      <c r="BI633" s="203"/>
      <c r="BJ633" s="203"/>
      <c r="BK633" s="204"/>
      <c r="BL633" s="202"/>
      <c r="BM633" s="203"/>
      <c r="BN633" s="203"/>
      <c r="BO633" s="203"/>
      <c r="BP633" s="203"/>
      <c r="BQ633" s="203"/>
      <c r="BR633" s="203"/>
      <c r="BS633" s="203"/>
      <c r="BT633" s="203"/>
      <c r="BU633" s="204"/>
      <c r="BV633" s="202"/>
      <c r="BW633" s="203"/>
      <c r="BX633" s="203"/>
      <c r="BY633" s="203"/>
      <c r="BZ633" s="203"/>
      <c r="CA633" s="203"/>
      <c r="CB633" s="203"/>
      <c r="CC633" s="203"/>
      <c r="CD633" s="203"/>
      <c r="CE633" s="204"/>
      <c r="CF633" s="202"/>
      <c r="CG633" s="203"/>
      <c r="CH633" s="203"/>
      <c r="CI633" s="203"/>
      <c r="CJ633" s="203"/>
      <c r="CK633" s="203"/>
      <c r="CL633" s="203"/>
      <c r="CM633" s="203"/>
      <c r="CN633" s="203"/>
      <c r="CO633" s="204"/>
    </row>
    <row r="634" spans="12:93" x14ac:dyDescent="0.25">
      <c r="L634" s="211"/>
      <c r="N634" s="202"/>
      <c r="O634" s="203"/>
      <c r="P634" s="203"/>
      <c r="Q634" s="203"/>
      <c r="R634" s="203"/>
      <c r="S634" s="203"/>
      <c r="T634" s="203"/>
      <c r="U634" s="203"/>
      <c r="V634" s="203"/>
      <c r="W634" s="204"/>
      <c r="X634" s="84"/>
      <c r="Y634" s="203"/>
      <c r="Z634" s="203"/>
      <c r="AA634" s="203"/>
      <c r="AB634" s="203"/>
      <c r="AC634" s="203"/>
      <c r="AD634" s="203"/>
      <c r="AE634" s="203"/>
      <c r="AF634" s="203"/>
      <c r="AG634" s="204"/>
      <c r="AH634" s="202"/>
      <c r="AI634" s="203"/>
      <c r="AJ634" s="203"/>
      <c r="AK634" s="203"/>
      <c r="AL634" s="203"/>
      <c r="AM634" s="203"/>
      <c r="AN634" s="203"/>
      <c r="AO634" s="203"/>
      <c r="AP634" s="203"/>
      <c r="AQ634" s="204"/>
      <c r="AR634" s="202"/>
      <c r="AS634" s="203"/>
      <c r="AT634" s="203"/>
      <c r="AU634" s="203"/>
      <c r="AV634" s="203"/>
      <c r="AW634" s="203"/>
      <c r="AX634" s="203"/>
      <c r="AY634" s="203"/>
      <c r="AZ634" s="203"/>
      <c r="BA634" s="204"/>
      <c r="BB634" s="202"/>
      <c r="BC634" s="203"/>
      <c r="BD634" s="203"/>
      <c r="BE634" s="203"/>
      <c r="BF634" s="203"/>
      <c r="BG634" s="203"/>
      <c r="BH634" s="203"/>
      <c r="BI634" s="203"/>
      <c r="BJ634" s="203"/>
      <c r="BK634" s="204"/>
      <c r="BL634" s="202"/>
      <c r="BM634" s="203"/>
      <c r="BN634" s="203"/>
      <c r="BO634" s="203"/>
      <c r="BP634" s="203"/>
      <c r="BQ634" s="203"/>
      <c r="BR634" s="203"/>
      <c r="BS634" s="203"/>
      <c r="BT634" s="203"/>
      <c r="BU634" s="204"/>
      <c r="BV634" s="202"/>
      <c r="BW634" s="203"/>
      <c r="BX634" s="203"/>
      <c r="BY634" s="203"/>
      <c r="BZ634" s="203"/>
      <c r="CA634" s="203"/>
      <c r="CB634" s="203"/>
      <c r="CC634" s="203"/>
      <c r="CD634" s="203"/>
      <c r="CE634" s="204"/>
      <c r="CF634" s="202"/>
      <c r="CG634" s="203"/>
      <c r="CH634" s="203"/>
      <c r="CI634" s="203"/>
      <c r="CJ634" s="203"/>
      <c r="CK634" s="203"/>
      <c r="CL634" s="203"/>
      <c r="CM634" s="203"/>
      <c r="CN634" s="203"/>
      <c r="CO634" s="204"/>
    </row>
    <row r="635" spans="12:93" x14ac:dyDescent="0.25">
      <c r="L635" s="211"/>
      <c r="N635" s="202"/>
      <c r="O635" s="203"/>
      <c r="P635" s="203"/>
      <c r="Q635" s="203"/>
      <c r="R635" s="203"/>
      <c r="S635" s="203"/>
      <c r="T635" s="203"/>
      <c r="U635" s="203"/>
      <c r="V635" s="203"/>
      <c r="W635" s="204"/>
      <c r="X635" s="84"/>
      <c r="Y635" s="203"/>
      <c r="Z635" s="203"/>
      <c r="AA635" s="203"/>
      <c r="AB635" s="203"/>
      <c r="AC635" s="203"/>
      <c r="AD635" s="203"/>
      <c r="AE635" s="203"/>
      <c r="AF635" s="203"/>
      <c r="AG635" s="204"/>
      <c r="AH635" s="202"/>
      <c r="AI635" s="203"/>
      <c r="AJ635" s="203"/>
      <c r="AK635" s="203"/>
      <c r="AL635" s="203"/>
      <c r="AM635" s="203"/>
      <c r="AN635" s="203"/>
      <c r="AO635" s="203"/>
      <c r="AP635" s="203"/>
      <c r="AQ635" s="204"/>
      <c r="AR635" s="202"/>
      <c r="AS635" s="203"/>
      <c r="AT635" s="203"/>
      <c r="AU635" s="203"/>
      <c r="AV635" s="203"/>
      <c r="AW635" s="203"/>
      <c r="AX635" s="203"/>
      <c r="AY635" s="203"/>
      <c r="AZ635" s="203"/>
      <c r="BA635" s="204"/>
      <c r="BB635" s="202"/>
      <c r="BC635" s="203"/>
      <c r="BD635" s="203"/>
      <c r="BE635" s="203"/>
      <c r="BF635" s="203"/>
      <c r="BG635" s="203"/>
      <c r="BH635" s="203"/>
      <c r="BI635" s="203"/>
      <c r="BJ635" s="203"/>
      <c r="BK635" s="204"/>
      <c r="BL635" s="202"/>
      <c r="BM635" s="203"/>
      <c r="BN635" s="203"/>
      <c r="BO635" s="203"/>
      <c r="BP635" s="203"/>
      <c r="BQ635" s="203"/>
      <c r="BR635" s="203"/>
      <c r="BS635" s="203"/>
      <c r="BT635" s="203"/>
      <c r="BU635" s="204"/>
      <c r="BV635" s="202"/>
      <c r="BW635" s="203"/>
      <c r="BX635" s="203"/>
      <c r="BY635" s="203"/>
      <c r="BZ635" s="203"/>
      <c r="CA635" s="203"/>
      <c r="CB635" s="203"/>
      <c r="CC635" s="203"/>
      <c r="CD635" s="203"/>
      <c r="CE635" s="204"/>
      <c r="CF635" s="202"/>
      <c r="CG635" s="203"/>
      <c r="CH635" s="203"/>
      <c r="CI635" s="203"/>
      <c r="CJ635" s="203"/>
      <c r="CK635" s="203"/>
      <c r="CL635" s="203"/>
      <c r="CM635" s="203"/>
      <c r="CN635" s="203"/>
      <c r="CO635" s="204"/>
    </row>
    <row r="636" spans="12:93" x14ac:dyDescent="0.25">
      <c r="L636" s="211"/>
      <c r="N636" s="202"/>
      <c r="O636" s="203"/>
      <c r="P636" s="203"/>
      <c r="Q636" s="203"/>
      <c r="R636" s="203"/>
      <c r="S636" s="203"/>
      <c r="T636" s="203"/>
      <c r="U636" s="203"/>
      <c r="V636" s="203"/>
      <c r="W636" s="204"/>
      <c r="X636" s="84"/>
      <c r="Y636" s="203"/>
      <c r="Z636" s="203"/>
      <c r="AA636" s="203"/>
      <c r="AB636" s="203"/>
      <c r="AC636" s="203"/>
      <c r="AD636" s="203"/>
      <c r="AE636" s="203"/>
      <c r="AF636" s="203"/>
      <c r="AG636" s="204"/>
      <c r="AH636" s="202"/>
      <c r="AI636" s="203"/>
      <c r="AJ636" s="203"/>
      <c r="AK636" s="203"/>
      <c r="AL636" s="203"/>
      <c r="AM636" s="203"/>
      <c r="AN636" s="203"/>
      <c r="AO636" s="203"/>
      <c r="AP636" s="203"/>
      <c r="AQ636" s="204"/>
      <c r="AR636" s="202"/>
      <c r="AS636" s="203"/>
      <c r="AT636" s="203"/>
      <c r="AU636" s="203"/>
      <c r="AV636" s="203"/>
      <c r="AW636" s="203"/>
      <c r="AX636" s="203"/>
      <c r="AY636" s="203"/>
      <c r="AZ636" s="203"/>
      <c r="BA636" s="204"/>
      <c r="BB636" s="202"/>
      <c r="BC636" s="203"/>
      <c r="BD636" s="203"/>
      <c r="BE636" s="203"/>
      <c r="BF636" s="203"/>
      <c r="BG636" s="203"/>
      <c r="BH636" s="203"/>
      <c r="BI636" s="203"/>
      <c r="BJ636" s="203"/>
      <c r="BK636" s="204"/>
      <c r="BL636" s="202"/>
      <c r="BM636" s="203"/>
      <c r="BN636" s="203"/>
      <c r="BO636" s="203"/>
      <c r="BP636" s="203"/>
      <c r="BQ636" s="203"/>
      <c r="BR636" s="203"/>
      <c r="BS636" s="203"/>
      <c r="BT636" s="203"/>
      <c r="BU636" s="204"/>
      <c r="BV636" s="202"/>
      <c r="BW636" s="203"/>
      <c r="BX636" s="203"/>
      <c r="BY636" s="203"/>
      <c r="BZ636" s="203"/>
      <c r="CA636" s="203"/>
      <c r="CB636" s="203"/>
      <c r="CC636" s="203"/>
      <c r="CD636" s="203"/>
      <c r="CE636" s="204"/>
      <c r="CF636" s="202"/>
      <c r="CG636" s="203"/>
      <c r="CH636" s="203"/>
      <c r="CI636" s="203"/>
      <c r="CJ636" s="203"/>
      <c r="CK636" s="203"/>
      <c r="CL636" s="203"/>
      <c r="CM636" s="203"/>
      <c r="CN636" s="203"/>
      <c r="CO636" s="204"/>
    </row>
    <row r="637" spans="12:93" x14ac:dyDescent="0.25">
      <c r="L637" s="211"/>
      <c r="N637" s="202"/>
      <c r="O637" s="203"/>
      <c r="P637" s="203"/>
      <c r="Q637" s="203"/>
      <c r="R637" s="203"/>
      <c r="S637" s="203"/>
      <c r="T637" s="203"/>
      <c r="U637" s="203"/>
      <c r="V637" s="203"/>
      <c r="W637" s="204"/>
      <c r="X637" s="84"/>
      <c r="Y637" s="203"/>
      <c r="Z637" s="203"/>
      <c r="AA637" s="203"/>
      <c r="AB637" s="203"/>
      <c r="AC637" s="203"/>
      <c r="AD637" s="203"/>
      <c r="AE637" s="203"/>
      <c r="AF637" s="203"/>
      <c r="AG637" s="204"/>
      <c r="AH637" s="202"/>
      <c r="AI637" s="203"/>
      <c r="AJ637" s="203"/>
      <c r="AK637" s="203"/>
      <c r="AL637" s="203"/>
      <c r="AM637" s="203"/>
      <c r="AN637" s="203"/>
      <c r="AO637" s="203"/>
      <c r="AP637" s="203"/>
      <c r="AQ637" s="204"/>
      <c r="AR637" s="202"/>
      <c r="AS637" s="203"/>
      <c r="AT637" s="203"/>
      <c r="AU637" s="203"/>
      <c r="AV637" s="203"/>
      <c r="AW637" s="203"/>
      <c r="AX637" s="203"/>
      <c r="AY637" s="203"/>
      <c r="AZ637" s="203"/>
      <c r="BA637" s="204"/>
      <c r="BB637" s="202"/>
      <c r="BC637" s="203"/>
      <c r="BD637" s="203"/>
      <c r="BE637" s="203"/>
      <c r="BF637" s="203"/>
      <c r="BG637" s="203"/>
      <c r="BH637" s="203"/>
      <c r="BI637" s="203"/>
      <c r="BJ637" s="203"/>
      <c r="BK637" s="204"/>
      <c r="BL637" s="202"/>
      <c r="BM637" s="203"/>
      <c r="BN637" s="203"/>
      <c r="BO637" s="203"/>
      <c r="BP637" s="203"/>
      <c r="BQ637" s="203"/>
      <c r="BR637" s="203"/>
      <c r="BS637" s="203"/>
      <c r="BT637" s="203"/>
      <c r="BU637" s="204"/>
      <c r="BV637" s="202"/>
      <c r="BW637" s="203"/>
      <c r="BX637" s="203"/>
      <c r="BY637" s="203"/>
      <c r="BZ637" s="203"/>
      <c r="CA637" s="203"/>
      <c r="CB637" s="203"/>
      <c r="CC637" s="203"/>
      <c r="CD637" s="203"/>
      <c r="CE637" s="204"/>
      <c r="CF637" s="202"/>
      <c r="CG637" s="203"/>
      <c r="CH637" s="203"/>
      <c r="CI637" s="203"/>
      <c r="CJ637" s="203"/>
      <c r="CK637" s="203"/>
      <c r="CL637" s="203"/>
      <c r="CM637" s="203"/>
      <c r="CN637" s="203"/>
      <c r="CO637" s="204"/>
    </row>
    <row r="638" spans="12:93" x14ac:dyDescent="0.25">
      <c r="L638" s="211"/>
      <c r="N638" s="202"/>
      <c r="O638" s="203"/>
      <c r="P638" s="203"/>
      <c r="Q638" s="203"/>
      <c r="R638" s="203"/>
      <c r="S638" s="203"/>
      <c r="T638" s="203"/>
      <c r="U638" s="203"/>
      <c r="V638" s="203"/>
      <c r="W638" s="204"/>
      <c r="X638" s="84"/>
      <c r="Y638" s="203"/>
      <c r="Z638" s="203"/>
      <c r="AA638" s="203"/>
      <c r="AB638" s="203"/>
      <c r="AC638" s="203"/>
      <c r="AD638" s="203"/>
      <c r="AE638" s="203"/>
      <c r="AF638" s="203"/>
      <c r="AG638" s="204"/>
      <c r="AH638" s="202"/>
      <c r="AI638" s="203"/>
      <c r="AJ638" s="203"/>
      <c r="AK638" s="203"/>
      <c r="AL638" s="203"/>
      <c r="AM638" s="203"/>
      <c r="AN638" s="203"/>
      <c r="AO638" s="203"/>
      <c r="AP638" s="203"/>
      <c r="AQ638" s="204"/>
      <c r="AR638" s="202"/>
      <c r="AS638" s="203"/>
      <c r="AT638" s="203"/>
      <c r="AU638" s="203"/>
      <c r="AV638" s="203"/>
      <c r="AW638" s="203"/>
      <c r="AX638" s="203"/>
      <c r="AY638" s="203"/>
      <c r="AZ638" s="203"/>
      <c r="BA638" s="204"/>
      <c r="BB638" s="202"/>
      <c r="BC638" s="203"/>
      <c r="BD638" s="203"/>
      <c r="BE638" s="203"/>
      <c r="BF638" s="203"/>
      <c r="BG638" s="203"/>
      <c r="BH638" s="203"/>
      <c r="BI638" s="203"/>
      <c r="BJ638" s="203"/>
      <c r="BK638" s="204"/>
      <c r="BL638" s="202"/>
      <c r="BM638" s="203"/>
      <c r="BN638" s="203"/>
      <c r="BO638" s="203"/>
      <c r="BP638" s="203"/>
      <c r="BQ638" s="203"/>
      <c r="BR638" s="203"/>
      <c r="BS638" s="203"/>
      <c r="BT638" s="203"/>
      <c r="BU638" s="204"/>
      <c r="BV638" s="202"/>
      <c r="BW638" s="203"/>
      <c r="BX638" s="203"/>
      <c r="BY638" s="203"/>
      <c r="BZ638" s="203"/>
      <c r="CA638" s="203"/>
      <c r="CB638" s="203"/>
      <c r="CC638" s="203"/>
      <c r="CD638" s="203"/>
      <c r="CE638" s="204"/>
      <c r="CF638" s="202"/>
      <c r="CG638" s="203"/>
      <c r="CH638" s="203"/>
      <c r="CI638" s="203"/>
      <c r="CJ638" s="203"/>
      <c r="CK638" s="203"/>
      <c r="CL638" s="203"/>
      <c r="CM638" s="203"/>
      <c r="CN638" s="203"/>
      <c r="CO638" s="204"/>
    </row>
    <row r="639" spans="12:93" x14ac:dyDescent="0.25">
      <c r="L639" s="211"/>
      <c r="N639" s="202"/>
      <c r="O639" s="203"/>
      <c r="P639" s="203"/>
      <c r="Q639" s="203"/>
      <c r="R639" s="203"/>
      <c r="S639" s="203"/>
      <c r="T639" s="203"/>
      <c r="U639" s="203"/>
      <c r="V639" s="203"/>
      <c r="W639" s="204"/>
      <c r="X639" s="84"/>
      <c r="Y639" s="203"/>
      <c r="Z639" s="203"/>
      <c r="AA639" s="203"/>
      <c r="AB639" s="203"/>
      <c r="AC639" s="203"/>
      <c r="AD639" s="203"/>
      <c r="AE639" s="203"/>
      <c r="AF639" s="203"/>
      <c r="AG639" s="204"/>
      <c r="AH639" s="202"/>
      <c r="AI639" s="203"/>
      <c r="AJ639" s="203"/>
      <c r="AK639" s="203"/>
      <c r="AL639" s="203"/>
      <c r="AM639" s="203"/>
      <c r="AN639" s="203"/>
      <c r="AO639" s="203"/>
      <c r="AP639" s="203"/>
      <c r="AQ639" s="204"/>
      <c r="AR639" s="202"/>
      <c r="AS639" s="203"/>
      <c r="AT639" s="203"/>
      <c r="AU639" s="203"/>
      <c r="AV639" s="203"/>
      <c r="AW639" s="203"/>
      <c r="AX639" s="203"/>
      <c r="AY639" s="203"/>
      <c r="AZ639" s="203"/>
      <c r="BA639" s="204"/>
      <c r="BB639" s="202"/>
      <c r="BC639" s="203"/>
      <c r="BD639" s="203"/>
      <c r="BE639" s="203"/>
      <c r="BF639" s="203"/>
      <c r="BG639" s="203"/>
      <c r="BH639" s="203"/>
      <c r="BI639" s="203"/>
      <c r="BJ639" s="203"/>
      <c r="BK639" s="204"/>
      <c r="BL639" s="202"/>
      <c r="BM639" s="203"/>
      <c r="BN639" s="203"/>
      <c r="BO639" s="203"/>
      <c r="BP639" s="203"/>
      <c r="BQ639" s="203"/>
      <c r="BR639" s="203"/>
      <c r="BS639" s="203"/>
      <c r="BT639" s="203"/>
      <c r="BU639" s="204"/>
      <c r="BV639" s="202"/>
      <c r="BW639" s="203"/>
      <c r="BX639" s="203"/>
      <c r="BY639" s="203"/>
      <c r="BZ639" s="203"/>
      <c r="CA639" s="203"/>
      <c r="CB639" s="203"/>
      <c r="CC639" s="203"/>
      <c r="CD639" s="203"/>
      <c r="CE639" s="204"/>
      <c r="CF639" s="202"/>
      <c r="CG639" s="203"/>
      <c r="CH639" s="203"/>
      <c r="CI639" s="203"/>
      <c r="CJ639" s="203"/>
      <c r="CK639" s="203"/>
      <c r="CL639" s="203"/>
      <c r="CM639" s="203"/>
      <c r="CN639" s="203"/>
      <c r="CO639" s="204"/>
    </row>
    <row r="640" spans="12:93" x14ac:dyDescent="0.25">
      <c r="L640" s="211"/>
      <c r="N640" s="202"/>
      <c r="O640" s="203"/>
      <c r="P640" s="203"/>
      <c r="Q640" s="203"/>
      <c r="R640" s="203"/>
      <c r="S640" s="203"/>
      <c r="T640" s="203"/>
      <c r="U640" s="203"/>
      <c r="V640" s="203"/>
      <c r="W640" s="204"/>
      <c r="X640" s="84"/>
      <c r="Y640" s="203"/>
      <c r="Z640" s="203"/>
      <c r="AA640" s="203"/>
      <c r="AB640" s="203"/>
      <c r="AC640" s="203"/>
      <c r="AD640" s="203"/>
      <c r="AE640" s="203"/>
      <c r="AF640" s="203"/>
      <c r="AG640" s="204"/>
      <c r="AH640" s="202"/>
      <c r="AI640" s="203"/>
      <c r="AJ640" s="203"/>
      <c r="AK640" s="203"/>
      <c r="AL640" s="203"/>
      <c r="AM640" s="203"/>
      <c r="AN640" s="203"/>
      <c r="AO640" s="203"/>
      <c r="AP640" s="203"/>
      <c r="AQ640" s="204"/>
      <c r="AR640" s="202"/>
      <c r="AS640" s="203"/>
      <c r="AT640" s="203"/>
      <c r="AU640" s="203"/>
      <c r="AV640" s="203"/>
      <c r="AW640" s="203"/>
      <c r="AX640" s="203"/>
      <c r="AY640" s="203"/>
      <c r="AZ640" s="203"/>
      <c r="BA640" s="204"/>
      <c r="BB640" s="202"/>
      <c r="BC640" s="203"/>
      <c r="BD640" s="203"/>
      <c r="BE640" s="203"/>
      <c r="BF640" s="203"/>
      <c r="BG640" s="203"/>
      <c r="BH640" s="203"/>
      <c r="BI640" s="203"/>
      <c r="BJ640" s="203"/>
      <c r="BK640" s="204"/>
      <c r="BL640" s="202"/>
      <c r="BM640" s="203"/>
      <c r="BN640" s="203"/>
      <c r="BO640" s="203"/>
      <c r="BP640" s="203"/>
      <c r="BQ640" s="203"/>
      <c r="BR640" s="203"/>
      <c r="BS640" s="203"/>
      <c r="BT640" s="203"/>
      <c r="BU640" s="204"/>
      <c r="BV640" s="202"/>
      <c r="BW640" s="203"/>
      <c r="BX640" s="203"/>
      <c r="BY640" s="203"/>
      <c r="BZ640" s="203"/>
      <c r="CA640" s="203"/>
      <c r="CB640" s="203"/>
      <c r="CC640" s="203"/>
      <c r="CD640" s="203"/>
      <c r="CE640" s="204"/>
      <c r="CF640" s="202"/>
      <c r="CG640" s="203"/>
      <c r="CH640" s="203"/>
      <c r="CI640" s="203"/>
      <c r="CJ640" s="203"/>
      <c r="CK640" s="203"/>
      <c r="CL640" s="203"/>
      <c r="CM640" s="203"/>
      <c r="CN640" s="203"/>
      <c r="CO640" s="204"/>
    </row>
    <row r="641" spans="12:93" x14ac:dyDescent="0.25">
      <c r="L641" s="211"/>
      <c r="N641" s="202"/>
      <c r="O641" s="203"/>
      <c r="P641" s="203"/>
      <c r="Q641" s="203"/>
      <c r="R641" s="203"/>
      <c r="S641" s="203"/>
      <c r="T641" s="203"/>
      <c r="U641" s="203"/>
      <c r="V641" s="203"/>
      <c r="W641" s="204"/>
      <c r="X641" s="84"/>
      <c r="Y641" s="203"/>
      <c r="Z641" s="203"/>
      <c r="AA641" s="203"/>
      <c r="AB641" s="203"/>
      <c r="AC641" s="203"/>
      <c r="AD641" s="203"/>
      <c r="AE641" s="203"/>
      <c r="AF641" s="203"/>
      <c r="AG641" s="204"/>
      <c r="AH641" s="202"/>
      <c r="AI641" s="203"/>
      <c r="AJ641" s="203"/>
      <c r="AK641" s="203"/>
      <c r="AL641" s="203"/>
      <c r="AM641" s="203"/>
      <c r="AN641" s="203"/>
      <c r="AO641" s="203"/>
      <c r="AP641" s="203"/>
      <c r="AQ641" s="204"/>
      <c r="AR641" s="202"/>
      <c r="AS641" s="203"/>
      <c r="AT641" s="203"/>
      <c r="AU641" s="203"/>
      <c r="AV641" s="203"/>
      <c r="AW641" s="203"/>
      <c r="AX641" s="203"/>
      <c r="AY641" s="203"/>
      <c r="AZ641" s="203"/>
      <c r="BA641" s="204"/>
      <c r="BB641" s="202"/>
      <c r="BC641" s="203"/>
      <c r="BD641" s="203"/>
      <c r="BE641" s="203"/>
      <c r="BF641" s="203"/>
      <c r="BG641" s="203"/>
      <c r="BH641" s="203"/>
      <c r="BI641" s="203"/>
      <c r="BJ641" s="203"/>
      <c r="BK641" s="204"/>
      <c r="BL641" s="202"/>
      <c r="BM641" s="203"/>
      <c r="BN641" s="203"/>
      <c r="BO641" s="203"/>
      <c r="BP641" s="203"/>
      <c r="BQ641" s="203"/>
      <c r="BR641" s="203"/>
      <c r="BS641" s="203"/>
      <c r="BT641" s="203"/>
      <c r="BU641" s="204"/>
      <c r="BV641" s="202"/>
      <c r="BW641" s="203"/>
      <c r="BX641" s="203"/>
      <c r="BY641" s="203"/>
      <c r="BZ641" s="203"/>
      <c r="CA641" s="203"/>
      <c r="CB641" s="203"/>
      <c r="CC641" s="203"/>
      <c r="CD641" s="203"/>
      <c r="CE641" s="204"/>
      <c r="CF641" s="202"/>
      <c r="CG641" s="203"/>
      <c r="CH641" s="203"/>
      <c r="CI641" s="203"/>
      <c r="CJ641" s="203"/>
      <c r="CK641" s="203"/>
      <c r="CL641" s="203"/>
      <c r="CM641" s="203"/>
      <c r="CN641" s="203"/>
      <c r="CO641" s="204"/>
    </row>
    <row r="642" spans="12:93" x14ac:dyDescent="0.25">
      <c r="L642" s="211"/>
      <c r="N642" s="202"/>
      <c r="O642" s="203"/>
      <c r="P642" s="203"/>
      <c r="Q642" s="203"/>
      <c r="R642" s="203"/>
      <c r="S642" s="203"/>
      <c r="T642" s="203"/>
      <c r="U642" s="203"/>
      <c r="V642" s="203"/>
      <c r="W642" s="204"/>
      <c r="X642" s="84"/>
      <c r="Y642" s="203"/>
      <c r="Z642" s="203"/>
      <c r="AA642" s="203"/>
      <c r="AB642" s="203"/>
      <c r="AC642" s="203"/>
      <c r="AD642" s="203"/>
      <c r="AE642" s="203"/>
      <c r="AF642" s="203"/>
      <c r="AG642" s="204"/>
      <c r="AH642" s="202"/>
      <c r="AI642" s="203"/>
      <c r="AJ642" s="203"/>
      <c r="AK642" s="203"/>
      <c r="AL642" s="203"/>
      <c r="AM642" s="203"/>
      <c r="AN642" s="203"/>
      <c r="AO642" s="203"/>
      <c r="AP642" s="203"/>
      <c r="AQ642" s="204"/>
      <c r="AR642" s="202"/>
      <c r="AS642" s="203"/>
      <c r="AT642" s="203"/>
      <c r="AU642" s="203"/>
      <c r="AV642" s="203"/>
      <c r="AW642" s="203"/>
      <c r="AX642" s="203"/>
      <c r="AY642" s="203"/>
      <c r="AZ642" s="203"/>
      <c r="BA642" s="204"/>
      <c r="BB642" s="202"/>
      <c r="BC642" s="203"/>
      <c r="BD642" s="203"/>
      <c r="BE642" s="203"/>
      <c r="BF642" s="203"/>
      <c r="BG642" s="203"/>
      <c r="BH642" s="203"/>
      <c r="BI642" s="203"/>
      <c r="BJ642" s="203"/>
      <c r="BK642" s="204"/>
      <c r="BL642" s="202"/>
      <c r="BM642" s="203"/>
      <c r="BN642" s="203"/>
      <c r="BO642" s="203"/>
      <c r="BP642" s="203"/>
      <c r="BQ642" s="203"/>
      <c r="BR642" s="203"/>
      <c r="BS642" s="203"/>
      <c r="BT642" s="203"/>
      <c r="BU642" s="204"/>
      <c r="BV642" s="202"/>
      <c r="BW642" s="203"/>
      <c r="BX642" s="203"/>
      <c r="BY642" s="203"/>
      <c r="BZ642" s="203"/>
      <c r="CA642" s="203"/>
      <c r="CB642" s="203"/>
      <c r="CC642" s="203"/>
      <c r="CD642" s="203"/>
      <c r="CE642" s="204"/>
      <c r="CF642" s="202"/>
      <c r="CG642" s="203"/>
      <c r="CH642" s="203"/>
      <c r="CI642" s="203"/>
      <c r="CJ642" s="203"/>
      <c r="CK642" s="203"/>
      <c r="CL642" s="203"/>
      <c r="CM642" s="203"/>
      <c r="CN642" s="203"/>
      <c r="CO642" s="204"/>
    </row>
    <row r="643" spans="12:93" x14ac:dyDescent="0.25">
      <c r="L643" s="211"/>
      <c r="N643" s="202"/>
      <c r="O643" s="203"/>
      <c r="P643" s="203"/>
      <c r="Q643" s="203"/>
      <c r="R643" s="203"/>
      <c r="S643" s="203"/>
      <c r="T643" s="203"/>
      <c r="U643" s="203"/>
      <c r="V643" s="203"/>
      <c r="W643" s="204"/>
      <c r="X643" s="84"/>
      <c r="Y643" s="203"/>
      <c r="Z643" s="203"/>
      <c r="AA643" s="203"/>
      <c r="AB643" s="203"/>
      <c r="AC643" s="203"/>
      <c r="AD643" s="203"/>
      <c r="AE643" s="203"/>
      <c r="AF643" s="203"/>
      <c r="AG643" s="204"/>
      <c r="AH643" s="202"/>
      <c r="AI643" s="203"/>
      <c r="AJ643" s="203"/>
      <c r="AK643" s="203"/>
      <c r="AL643" s="203"/>
      <c r="AM643" s="203"/>
      <c r="AN643" s="203"/>
      <c r="AO643" s="203"/>
      <c r="AP643" s="203"/>
      <c r="AQ643" s="204"/>
      <c r="AR643" s="202"/>
      <c r="AS643" s="203"/>
      <c r="AT643" s="203"/>
      <c r="AU643" s="203"/>
      <c r="AV643" s="203"/>
      <c r="AW643" s="203"/>
      <c r="AX643" s="203"/>
      <c r="AY643" s="203"/>
      <c r="AZ643" s="203"/>
      <c r="BA643" s="204"/>
      <c r="BB643" s="202"/>
      <c r="BC643" s="203"/>
      <c r="BD643" s="203"/>
      <c r="BE643" s="203"/>
      <c r="BF643" s="203"/>
      <c r="BG643" s="203"/>
      <c r="BH643" s="203"/>
      <c r="BI643" s="203"/>
      <c r="BJ643" s="203"/>
      <c r="BK643" s="204"/>
      <c r="BL643" s="202"/>
      <c r="BM643" s="203"/>
      <c r="BN643" s="203"/>
      <c r="BO643" s="203"/>
      <c r="BP643" s="203"/>
      <c r="BQ643" s="203"/>
      <c r="BR643" s="203"/>
      <c r="BS643" s="203"/>
      <c r="BT643" s="203"/>
      <c r="BU643" s="204"/>
      <c r="BV643" s="202"/>
      <c r="BW643" s="203"/>
      <c r="BX643" s="203"/>
      <c r="BY643" s="203"/>
      <c r="BZ643" s="203"/>
      <c r="CA643" s="203"/>
      <c r="CB643" s="203"/>
      <c r="CC643" s="203"/>
      <c r="CD643" s="203"/>
      <c r="CE643" s="204"/>
      <c r="CF643" s="202"/>
      <c r="CG643" s="203"/>
      <c r="CH643" s="203"/>
      <c r="CI643" s="203"/>
      <c r="CJ643" s="203"/>
      <c r="CK643" s="203"/>
      <c r="CL643" s="203"/>
      <c r="CM643" s="203"/>
      <c r="CN643" s="203"/>
      <c r="CO643" s="204"/>
    </row>
    <row r="644" spans="12:93" x14ac:dyDescent="0.25">
      <c r="L644" s="211"/>
      <c r="N644" s="202"/>
      <c r="O644" s="203"/>
      <c r="P644" s="203"/>
      <c r="Q644" s="203"/>
      <c r="R644" s="203"/>
      <c r="S644" s="203"/>
      <c r="T644" s="203"/>
      <c r="U644" s="203"/>
      <c r="V644" s="203"/>
      <c r="W644" s="204"/>
      <c r="X644" s="84"/>
      <c r="Y644" s="203"/>
      <c r="Z644" s="203"/>
      <c r="AA644" s="203"/>
      <c r="AB644" s="203"/>
      <c r="AC644" s="203"/>
      <c r="AD644" s="203"/>
      <c r="AE644" s="203"/>
      <c r="AF644" s="203"/>
      <c r="AG644" s="204"/>
      <c r="AH644" s="202"/>
      <c r="AI644" s="203"/>
      <c r="AJ644" s="203"/>
      <c r="AK644" s="203"/>
      <c r="AL644" s="203"/>
      <c r="AM644" s="203"/>
      <c r="AN644" s="203"/>
      <c r="AO644" s="203"/>
      <c r="AP644" s="203"/>
      <c r="AQ644" s="204"/>
      <c r="AR644" s="202"/>
      <c r="AS644" s="203"/>
      <c r="AT644" s="203"/>
      <c r="AU644" s="203"/>
      <c r="AV644" s="203"/>
      <c r="AW644" s="203"/>
      <c r="AX644" s="203"/>
      <c r="AY644" s="203"/>
      <c r="AZ644" s="203"/>
      <c r="BA644" s="204"/>
      <c r="BB644" s="202"/>
      <c r="BC644" s="203"/>
      <c r="BD644" s="203"/>
      <c r="BE644" s="203"/>
      <c r="BF644" s="203"/>
      <c r="BG644" s="203"/>
      <c r="BH644" s="203"/>
      <c r="BI644" s="203"/>
      <c r="BJ644" s="203"/>
      <c r="BK644" s="204"/>
      <c r="BL644" s="202"/>
      <c r="BM644" s="203"/>
      <c r="BN644" s="203"/>
      <c r="BO644" s="203"/>
      <c r="BP644" s="203"/>
      <c r="BQ644" s="203"/>
      <c r="BR644" s="203"/>
      <c r="BS644" s="203"/>
      <c r="BT644" s="203"/>
      <c r="BU644" s="204"/>
      <c r="BV644" s="202"/>
      <c r="BW644" s="203"/>
      <c r="BX644" s="203"/>
      <c r="BY644" s="203"/>
      <c r="BZ644" s="203"/>
      <c r="CA644" s="203"/>
      <c r="CB644" s="203"/>
      <c r="CC644" s="203"/>
      <c r="CD644" s="203"/>
      <c r="CE644" s="204"/>
      <c r="CF644" s="202"/>
      <c r="CG644" s="203"/>
      <c r="CH644" s="203"/>
      <c r="CI644" s="203"/>
      <c r="CJ644" s="203"/>
      <c r="CK644" s="203"/>
      <c r="CL644" s="203"/>
      <c r="CM644" s="203"/>
      <c r="CN644" s="203"/>
      <c r="CO644" s="204"/>
    </row>
    <row r="645" spans="12:93" x14ac:dyDescent="0.25">
      <c r="L645" s="211"/>
      <c r="N645" s="202"/>
      <c r="O645" s="203"/>
      <c r="P645" s="203"/>
      <c r="Q645" s="203"/>
      <c r="R645" s="203"/>
      <c r="S645" s="203"/>
      <c r="T645" s="203"/>
      <c r="U645" s="203"/>
      <c r="V645" s="203"/>
      <c r="W645" s="204"/>
      <c r="X645" s="84"/>
      <c r="Y645" s="203"/>
      <c r="Z645" s="203"/>
      <c r="AA645" s="203"/>
      <c r="AB645" s="203"/>
      <c r="AC645" s="203"/>
      <c r="AD645" s="203"/>
      <c r="AE645" s="203"/>
      <c r="AF645" s="203"/>
      <c r="AG645" s="204"/>
      <c r="AH645" s="202"/>
      <c r="AI645" s="203"/>
      <c r="AJ645" s="203"/>
      <c r="AK645" s="203"/>
      <c r="AL645" s="203"/>
      <c r="AM645" s="203"/>
      <c r="AN645" s="203"/>
      <c r="AO645" s="203"/>
      <c r="AP645" s="203"/>
      <c r="AQ645" s="204"/>
      <c r="AR645" s="202"/>
      <c r="AS645" s="203"/>
      <c r="AT645" s="203"/>
      <c r="AU645" s="203"/>
      <c r="AV645" s="203"/>
      <c r="AW645" s="203"/>
      <c r="AX645" s="203"/>
      <c r="AY645" s="203"/>
      <c r="AZ645" s="203"/>
      <c r="BA645" s="204"/>
      <c r="BB645" s="202"/>
      <c r="BC645" s="203"/>
      <c r="BD645" s="203"/>
      <c r="BE645" s="203"/>
      <c r="BF645" s="203"/>
      <c r="BG645" s="203"/>
      <c r="BH645" s="203"/>
      <c r="BI645" s="203"/>
      <c r="BJ645" s="203"/>
      <c r="BK645" s="204"/>
      <c r="BL645" s="202"/>
      <c r="BM645" s="203"/>
      <c r="BN645" s="203"/>
      <c r="BO645" s="203"/>
      <c r="BP645" s="203"/>
      <c r="BQ645" s="203"/>
      <c r="BR645" s="203"/>
      <c r="BS645" s="203"/>
      <c r="BT645" s="203"/>
      <c r="BU645" s="204"/>
      <c r="BV645" s="202"/>
      <c r="BW645" s="203"/>
      <c r="BX645" s="203"/>
      <c r="BY645" s="203"/>
      <c r="BZ645" s="203"/>
      <c r="CA645" s="203"/>
      <c r="CB645" s="203"/>
      <c r="CC645" s="203"/>
      <c r="CD645" s="203"/>
      <c r="CE645" s="204"/>
      <c r="CF645" s="202"/>
      <c r="CG645" s="203"/>
      <c r="CH645" s="203"/>
      <c r="CI645" s="203"/>
      <c r="CJ645" s="203"/>
      <c r="CK645" s="203"/>
      <c r="CL645" s="203"/>
      <c r="CM645" s="203"/>
      <c r="CN645" s="203"/>
      <c r="CO645" s="204"/>
    </row>
    <row r="646" spans="12:93" x14ac:dyDescent="0.25">
      <c r="L646" s="211"/>
      <c r="N646" s="202"/>
      <c r="O646" s="203"/>
      <c r="P646" s="203"/>
      <c r="Q646" s="203"/>
      <c r="R646" s="203"/>
      <c r="S646" s="203"/>
      <c r="T646" s="203"/>
      <c r="U646" s="203"/>
      <c r="V646" s="203"/>
      <c r="W646" s="204"/>
      <c r="X646" s="84"/>
      <c r="Y646" s="203"/>
      <c r="Z646" s="203"/>
      <c r="AA646" s="203"/>
      <c r="AB646" s="203"/>
      <c r="AC646" s="203"/>
      <c r="AD646" s="203"/>
      <c r="AE646" s="203"/>
      <c r="AF646" s="203"/>
      <c r="AG646" s="204"/>
      <c r="AH646" s="202"/>
      <c r="AI646" s="203"/>
      <c r="AJ646" s="203"/>
      <c r="AK646" s="203"/>
      <c r="AL646" s="203"/>
      <c r="AM646" s="203"/>
      <c r="AN646" s="203"/>
      <c r="AO646" s="203"/>
      <c r="AP646" s="203"/>
      <c r="AQ646" s="204"/>
      <c r="AR646" s="202"/>
      <c r="AS646" s="203"/>
      <c r="AT646" s="203"/>
      <c r="AU646" s="203"/>
      <c r="AV646" s="203"/>
      <c r="AW646" s="203"/>
      <c r="AX646" s="203"/>
      <c r="AY646" s="203"/>
      <c r="AZ646" s="203"/>
      <c r="BA646" s="204"/>
      <c r="BB646" s="202"/>
      <c r="BC646" s="203"/>
      <c r="BD646" s="203"/>
      <c r="BE646" s="203"/>
      <c r="BF646" s="203"/>
      <c r="BG646" s="203"/>
      <c r="BH646" s="203"/>
      <c r="BI646" s="203"/>
      <c r="BJ646" s="203"/>
      <c r="BK646" s="204"/>
      <c r="BL646" s="202"/>
      <c r="BM646" s="203"/>
      <c r="BN646" s="203"/>
      <c r="BO646" s="203"/>
      <c r="BP646" s="203"/>
      <c r="BQ646" s="203"/>
      <c r="BR646" s="203"/>
      <c r="BS646" s="203"/>
      <c r="BT646" s="203"/>
      <c r="BU646" s="204"/>
      <c r="BV646" s="202"/>
      <c r="BW646" s="203"/>
      <c r="BX646" s="203"/>
      <c r="BY646" s="203"/>
      <c r="BZ646" s="203"/>
      <c r="CA646" s="203"/>
      <c r="CB646" s="203"/>
      <c r="CC646" s="203"/>
      <c r="CD646" s="203"/>
      <c r="CE646" s="204"/>
      <c r="CF646" s="202"/>
      <c r="CG646" s="203"/>
      <c r="CH646" s="203"/>
      <c r="CI646" s="203"/>
      <c r="CJ646" s="203"/>
      <c r="CK646" s="203"/>
      <c r="CL646" s="203"/>
      <c r="CM646" s="203"/>
      <c r="CN646" s="203"/>
      <c r="CO646" s="204"/>
    </row>
    <row r="647" spans="12:93" x14ac:dyDescent="0.25">
      <c r="L647" s="211"/>
      <c r="N647" s="202"/>
      <c r="O647" s="203"/>
      <c r="P647" s="203"/>
      <c r="Q647" s="203"/>
      <c r="R647" s="203"/>
      <c r="S647" s="203"/>
      <c r="T647" s="203"/>
      <c r="U647" s="203"/>
      <c r="V647" s="203"/>
      <c r="W647" s="204"/>
      <c r="X647" s="84"/>
      <c r="Y647" s="203"/>
      <c r="Z647" s="203"/>
      <c r="AA647" s="203"/>
      <c r="AB647" s="203"/>
      <c r="AC647" s="203"/>
      <c r="AD647" s="203"/>
      <c r="AE647" s="203"/>
      <c r="AF647" s="203"/>
      <c r="AG647" s="204"/>
      <c r="AH647" s="202"/>
      <c r="AI647" s="203"/>
      <c r="AJ647" s="203"/>
      <c r="AK647" s="203"/>
      <c r="AL647" s="203"/>
      <c r="AM647" s="203"/>
      <c r="AN647" s="203"/>
      <c r="AO647" s="203"/>
      <c r="AP647" s="203"/>
      <c r="AQ647" s="204"/>
      <c r="AR647" s="202"/>
      <c r="AS647" s="203"/>
      <c r="AT647" s="203"/>
      <c r="AU647" s="203"/>
      <c r="AV647" s="203"/>
      <c r="AW647" s="203"/>
      <c r="AX647" s="203"/>
      <c r="AY647" s="203"/>
      <c r="AZ647" s="203"/>
      <c r="BA647" s="204"/>
      <c r="BB647" s="202"/>
      <c r="BC647" s="203"/>
      <c r="BD647" s="203"/>
      <c r="BE647" s="203"/>
      <c r="BF647" s="203"/>
      <c r="BG647" s="203"/>
      <c r="BH647" s="203"/>
      <c r="BI647" s="203"/>
      <c r="BJ647" s="203"/>
      <c r="BK647" s="204"/>
      <c r="BL647" s="202"/>
      <c r="BM647" s="203"/>
      <c r="BN647" s="203"/>
      <c r="BO647" s="203"/>
      <c r="BP647" s="203"/>
      <c r="BQ647" s="203"/>
      <c r="BR647" s="203"/>
      <c r="BS647" s="203"/>
      <c r="BT647" s="203"/>
      <c r="BU647" s="204"/>
      <c r="BV647" s="202"/>
      <c r="BW647" s="203"/>
      <c r="BX647" s="203"/>
      <c r="BY647" s="203"/>
      <c r="BZ647" s="203"/>
      <c r="CA647" s="203"/>
      <c r="CB647" s="203"/>
      <c r="CC647" s="203"/>
      <c r="CD647" s="203"/>
      <c r="CE647" s="204"/>
      <c r="CF647" s="202"/>
      <c r="CG647" s="203"/>
      <c r="CH647" s="203"/>
      <c r="CI647" s="203"/>
      <c r="CJ647" s="203"/>
      <c r="CK647" s="203"/>
      <c r="CL647" s="203"/>
      <c r="CM647" s="203"/>
      <c r="CN647" s="203"/>
      <c r="CO647" s="204"/>
    </row>
    <row r="648" spans="12:93" x14ac:dyDescent="0.25">
      <c r="L648" s="211"/>
      <c r="N648" s="202"/>
      <c r="O648" s="203"/>
      <c r="P648" s="203"/>
      <c r="Q648" s="203"/>
      <c r="R648" s="203"/>
      <c r="S648" s="203"/>
      <c r="T648" s="203"/>
      <c r="U648" s="203"/>
      <c r="V648" s="203"/>
      <c r="W648" s="204"/>
      <c r="X648" s="84"/>
      <c r="Y648" s="203"/>
      <c r="Z648" s="203"/>
      <c r="AA648" s="203"/>
      <c r="AB648" s="203"/>
      <c r="AC648" s="203"/>
      <c r="AD648" s="203"/>
      <c r="AE648" s="203"/>
      <c r="AF648" s="203"/>
      <c r="AG648" s="204"/>
      <c r="AH648" s="202"/>
      <c r="AI648" s="203"/>
      <c r="AJ648" s="203"/>
      <c r="AK648" s="203"/>
      <c r="AL648" s="203"/>
      <c r="AM648" s="203"/>
      <c r="AN648" s="203"/>
      <c r="AO648" s="203"/>
      <c r="AP648" s="203"/>
      <c r="AQ648" s="204"/>
      <c r="AR648" s="202"/>
      <c r="AS648" s="203"/>
      <c r="AT648" s="203"/>
      <c r="AU648" s="203"/>
      <c r="AV648" s="203"/>
      <c r="AW648" s="203"/>
      <c r="AX648" s="203"/>
      <c r="AY648" s="203"/>
      <c r="AZ648" s="203"/>
      <c r="BA648" s="204"/>
      <c r="BB648" s="202"/>
      <c r="BC648" s="203"/>
      <c r="BD648" s="203"/>
      <c r="BE648" s="203"/>
      <c r="BF648" s="203"/>
      <c r="BG648" s="203"/>
      <c r="BH648" s="203"/>
      <c r="BI648" s="203"/>
      <c r="BJ648" s="203"/>
      <c r="BK648" s="204"/>
      <c r="BL648" s="202"/>
      <c r="BM648" s="203"/>
      <c r="BN648" s="203"/>
      <c r="BO648" s="203"/>
      <c r="BP648" s="203"/>
      <c r="BQ648" s="203"/>
      <c r="BR648" s="203"/>
      <c r="BS648" s="203"/>
      <c r="BT648" s="203"/>
      <c r="BU648" s="204"/>
      <c r="BV648" s="202"/>
      <c r="BW648" s="203"/>
      <c r="BX648" s="203"/>
      <c r="BY648" s="203"/>
      <c r="BZ648" s="203"/>
      <c r="CA648" s="203"/>
      <c r="CB648" s="203"/>
      <c r="CC648" s="203"/>
      <c r="CD648" s="203"/>
      <c r="CE648" s="204"/>
      <c r="CF648" s="202"/>
      <c r="CG648" s="203"/>
      <c r="CH648" s="203"/>
      <c r="CI648" s="203"/>
      <c r="CJ648" s="203"/>
      <c r="CK648" s="203"/>
      <c r="CL648" s="203"/>
      <c r="CM648" s="203"/>
      <c r="CN648" s="203"/>
      <c r="CO648" s="204"/>
    </row>
    <row r="649" spans="12:93" x14ac:dyDescent="0.25">
      <c r="L649" s="211"/>
      <c r="N649" s="202"/>
      <c r="O649" s="203"/>
      <c r="P649" s="203"/>
      <c r="Q649" s="203"/>
      <c r="R649" s="203"/>
      <c r="S649" s="203"/>
      <c r="T649" s="203"/>
      <c r="U649" s="203"/>
      <c r="V649" s="203"/>
      <c r="W649" s="204"/>
      <c r="X649" s="84"/>
      <c r="Y649" s="203"/>
      <c r="Z649" s="203"/>
      <c r="AA649" s="203"/>
      <c r="AB649" s="203"/>
      <c r="AC649" s="203"/>
      <c r="AD649" s="203"/>
      <c r="AE649" s="203"/>
      <c r="AF649" s="203"/>
      <c r="AG649" s="204"/>
      <c r="AH649" s="202"/>
      <c r="AI649" s="203"/>
      <c r="AJ649" s="203"/>
      <c r="AK649" s="203"/>
      <c r="AL649" s="203"/>
      <c r="AM649" s="203"/>
      <c r="AN649" s="203"/>
      <c r="AO649" s="203"/>
      <c r="AP649" s="203"/>
      <c r="AQ649" s="204"/>
      <c r="AR649" s="202"/>
      <c r="AS649" s="203"/>
      <c r="AT649" s="203"/>
      <c r="AU649" s="203"/>
      <c r="AV649" s="203"/>
      <c r="AW649" s="203"/>
      <c r="AX649" s="203"/>
      <c r="AY649" s="203"/>
      <c r="AZ649" s="203"/>
      <c r="BA649" s="204"/>
      <c r="BB649" s="202"/>
      <c r="BC649" s="203"/>
      <c r="BD649" s="203"/>
      <c r="BE649" s="203"/>
      <c r="BF649" s="203"/>
      <c r="BG649" s="203"/>
      <c r="BH649" s="203"/>
      <c r="BI649" s="203"/>
      <c r="BJ649" s="203"/>
      <c r="BK649" s="204"/>
      <c r="BL649" s="202"/>
      <c r="BM649" s="203"/>
      <c r="BN649" s="203"/>
      <c r="BO649" s="203"/>
      <c r="BP649" s="203"/>
      <c r="BQ649" s="203"/>
      <c r="BR649" s="203"/>
      <c r="BS649" s="203"/>
      <c r="BT649" s="203"/>
      <c r="BU649" s="204"/>
      <c r="BV649" s="202"/>
      <c r="BW649" s="203"/>
      <c r="BX649" s="203"/>
      <c r="BY649" s="203"/>
      <c r="BZ649" s="203"/>
      <c r="CA649" s="203"/>
      <c r="CB649" s="203"/>
      <c r="CC649" s="203"/>
      <c r="CD649" s="203"/>
      <c r="CE649" s="204"/>
      <c r="CF649" s="202"/>
      <c r="CG649" s="203"/>
      <c r="CH649" s="203"/>
      <c r="CI649" s="203"/>
      <c r="CJ649" s="203"/>
      <c r="CK649" s="203"/>
      <c r="CL649" s="203"/>
      <c r="CM649" s="203"/>
      <c r="CN649" s="203"/>
      <c r="CO649" s="204"/>
    </row>
    <row r="650" spans="12:93" x14ac:dyDescent="0.25">
      <c r="L650" s="211"/>
      <c r="N650" s="202"/>
      <c r="O650" s="203"/>
      <c r="P650" s="203"/>
      <c r="Q650" s="203"/>
      <c r="R650" s="203"/>
      <c r="S650" s="203"/>
      <c r="T650" s="203"/>
      <c r="U650" s="203"/>
      <c r="V650" s="203"/>
      <c r="W650" s="204"/>
      <c r="X650" s="84"/>
      <c r="Y650" s="203"/>
      <c r="Z650" s="203"/>
      <c r="AA650" s="203"/>
      <c r="AB650" s="203"/>
      <c r="AC650" s="203"/>
      <c r="AD650" s="203"/>
      <c r="AE650" s="203"/>
      <c r="AF650" s="203"/>
      <c r="AG650" s="204"/>
      <c r="AH650" s="202"/>
      <c r="AI650" s="203"/>
      <c r="AJ650" s="203"/>
      <c r="AK650" s="203"/>
      <c r="AL650" s="203"/>
      <c r="AM650" s="203"/>
      <c r="AN650" s="203"/>
      <c r="AO650" s="203"/>
      <c r="AP650" s="203"/>
      <c r="AQ650" s="204"/>
      <c r="AR650" s="202"/>
      <c r="AS650" s="203"/>
      <c r="AT650" s="203"/>
      <c r="AU650" s="203"/>
      <c r="AV650" s="203"/>
      <c r="AW650" s="203"/>
      <c r="AX650" s="203"/>
      <c r="AY650" s="203"/>
      <c r="AZ650" s="203"/>
      <c r="BA650" s="204"/>
      <c r="BB650" s="202"/>
      <c r="BC650" s="203"/>
      <c r="BD650" s="203"/>
      <c r="BE650" s="203"/>
      <c r="BF650" s="203"/>
      <c r="BG650" s="203"/>
      <c r="BH650" s="203"/>
      <c r="BI650" s="203"/>
      <c r="BJ650" s="203"/>
      <c r="BK650" s="204"/>
      <c r="BL650" s="202"/>
      <c r="BM650" s="203"/>
      <c r="BN650" s="203"/>
      <c r="BO650" s="203"/>
      <c r="BP650" s="203"/>
      <c r="BQ650" s="203"/>
      <c r="BR650" s="203"/>
      <c r="BS650" s="203"/>
      <c r="BT650" s="203"/>
      <c r="BU650" s="204"/>
      <c r="BV650" s="202"/>
      <c r="BW650" s="203"/>
      <c r="BX650" s="203"/>
      <c r="BY650" s="203"/>
      <c r="BZ650" s="203"/>
      <c r="CA650" s="203"/>
      <c r="CB650" s="203"/>
      <c r="CC650" s="203"/>
      <c r="CD650" s="203"/>
      <c r="CE650" s="204"/>
      <c r="CF650" s="202"/>
      <c r="CG650" s="203"/>
      <c r="CH650" s="203"/>
      <c r="CI650" s="203"/>
      <c r="CJ650" s="203"/>
      <c r="CK650" s="203"/>
      <c r="CL650" s="203"/>
      <c r="CM650" s="203"/>
      <c r="CN650" s="203"/>
      <c r="CO650" s="204"/>
    </row>
    <row r="651" spans="12:93" x14ac:dyDescent="0.25">
      <c r="L651" s="211"/>
      <c r="N651" s="202"/>
      <c r="O651" s="203"/>
      <c r="P651" s="203"/>
      <c r="Q651" s="203"/>
      <c r="R651" s="203"/>
      <c r="S651" s="203"/>
      <c r="T651" s="203"/>
      <c r="U651" s="203"/>
      <c r="V651" s="203"/>
      <c r="W651" s="204"/>
      <c r="X651" s="84"/>
      <c r="Y651" s="203"/>
      <c r="Z651" s="203"/>
      <c r="AA651" s="203"/>
      <c r="AB651" s="203"/>
      <c r="AC651" s="203"/>
      <c r="AD651" s="203"/>
      <c r="AE651" s="203"/>
      <c r="AF651" s="203"/>
      <c r="AG651" s="204"/>
      <c r="AH651" s="202"/>
      <c r="AI651" s="203"/>
      <c r="AJ651" s="203"/>
      <c r="AK651" s="203"/>
      <c r="AL651" s="203"/>
      <c r="AM651" s="203"/>
      <c r="AN651" s="203"/>
      <c r="AO651" s="203"/>
      <c r="AP651" s="203"/>
      <c r="AQ651" s="204"/>
      <c r="AR651" s="202"/>
      <c r="AS651" s="203"/>
      <c r="AT651" s="203"/>
      <c r="AU651" s="203"/>
      <c r="AV651" s="203"/>
      <c r="AW651" s="203"/>
      <c r="AX651" s="203"/>
      <c r="AY651" s="203"/>
      <c r="AZ651" s="203"/>
      <c r="BA651" s="204"/>
      <c r="BB651" s="202"/>
      <c r="BC651" s="203"/>
      <c r="BD651" s="203"/>
      <c r="BE651" s="203"/>
      <c r="BF651" s="203"/>
      <c r="BG651" s="203"/>
      <c r="BH651" s="203"/>
      <c r="BI651" s="203"/>
      <c r="BJ651" s="203"/>
      <c r="BK651" s="204"/>
      <c r="BL651" s="202"/>
      <c r="BM651" s="203"/>
      <c r="BN651" s="203"/>
      <c r="BO651" s="203"/>
      <c r="BP651" s="203"/>
      <c r="BQ651" s="203"/>
      <c r="BR651" s="203"/>
      <c r="BS651" s="203"/>
      <c r="BT651" s="203"/>
      <c r="BU651" s="204"/>
      <c r="BV651" s="202"/>
      <c r="BW651" s="203"/>
      <c r="BX651" s="203"/>
      <c r="BY651" s="203"/>
      <c r="BZ651" s="203"/>
      <c r="CA651" s="203"/>
      <c r="CB651" s="203"/>
      <c r="CC651" s="203"/>
      <c r="CD651" s="203"/>
      <c r="CE651" s="204"/>
      <c r="CF651" s="202"/>
      <c r="CG651" s="203"/>
      <c r="CH651" s="203"/>
      <c r="CI651" s="203"/>
      <c r="CJ651" s="203"/>
      <c r="CK651" s="203"/>
      <c r="CL651" s="203"/>
      <c r="CM651" s="203"/>
      <c r="CN651" s="203"/>
      <c r="CO651" s="204"/>
    </row>
    <row r="652" spans="12:93" x14ac:dyDescent="0.25">
      <c r="L652" s="211"/>
      <c r="N652" s="202"/>
      <c r="O652" s="203"/>
      <c r="P652" s="203"/>
      <c r="Q652" s="203"/>
      <c r="R652" s="203"/>
      <c r="S652" s="203"/>
      <c r="T652" s="203"/>
      <c r="U652" s="203"/>
      <c r="V652" s="203"/>
      <c r="W652" s="204"/>
      <c r="X652" s="84"/>
      <c r="Y652" s="203"/>
      <c r="Z652" s="203"/>
      <c r="AA652" s="203"/>
      <c r="AB652" s="203"/>
      <c r="AC652" s="203"/>
      <c r="AD652" s="203"/>
      <c r="AE652" s="203"/>
      <c r="AF652" s="203"/>
      <c r="AG652" s="204"/>
      <c r="AH652" s="202"/>
      <c r="AI652" s="203"/>
      <c r="AJ652" s="203"/>
      <c r="AK652" s="203"/>
      <c r="AL652" s="203"/>
      <c r="AM652" s="203"/>
      <c r="AN652" s="203"/>
      <c r="AO652" s="203"/>
      <c r="AP652" s="203"/>
      <c r="AQ652" s="204"/>
      <c r="AR652" s="202"/>
      <c r="AS652" s="203"/>
      <c r="AT652" s="203"/>
      <c r="AU652" s="203"/>
      <c r="AV652" s="203"/>
      <c r="AW652" s="203"/>
      <c r="AX652" s="203"/>
      <c r="AY652" s="203"/>
      <c r="AZ652" s="203"/>
      <c r="BA652" s="204"/>
      <c r="BB652" s="202"/>
      <c r="BC652" s="203"/>
      <c r="BD652" s="203"/>
      <c r="BE652" s="203"/>
      <c r="BF652" s="203"/>
      <c r="BG652" s="203"/>
      <c r="BH652" s="203"/>
      <c r="BI652" s="203"/>
      <c r="BJ652" s="203"/>
      <c r="BK652" s="204"/>
      <c r="BL652" s="202"/>
      <c r="BM652" s="203"/>
      <c r="BN652" s="203"/>
      <c r="BO652" s="203"/>
      <c r="BP652" s="203"/>
      <c r="BQ652" s="203"/>
      <c r="BR652" s="203"/>
      <c r="BS652" s="203"/>
      <c r="BT652" s="203"/>
      <c r="BU652" s="204"/>
      <c r="BV652" s="202"/>
      <c r="BW652" s="203"/>
      <c r="BX652" s="203"/>
      <c r="BY652" s="203"/>
      <c r="BZ652" s="203"/>
      <c r="CA652" s="203"/>
      <c r="CB652" s="203"/>
      <c r="CC652" s="203"/>
      <c r="CD652" s="203"/>
      <c r="CE652" s="204"/>
      <c r="CF652" s="202"/>
      <c r="CG652" s="203"/>
      <c r="CH652" s="203"/>
      <c r="CI652" s="203"/>
      <c r="CJ652" s="203"/>
      <c r="CK652" s="203"/>
      <c r="CL652" s="203"/>
      <c r="CM652" s="203"/>
      <c r="CN652" s="203"/>
      <c r="CO652" s="204"/>
    </row>
    <row r="653" spans="12:93" x14ac:dyDescent="0.25">
      <c r="L653" s="211"/>
      <c r="N653" s="202"/>
      <c r="O653" s="203"/>
      <c r="P653" s="203"/>
      <c r="Q653" s="203"/>
      <c r="R653" s="203"/>
      <c r="S653" s="203"/>
      <c r="T653" s="203"/>
      <c r="U653" s="203"/>
      <c r="V653" s="203"/>
      <c r="W653" s="204"/>
      <c r="X653" s="84"/>
      <c r="Y653" s="203"/>
      <c r="Z653" s="203"/>
      <c r="AA653" s="203"/>
      <c r="AB653" s="203"/>
      <c r="AC653" s="203"/>
      <c r="AD653" s="203"/>
      <c r="AE653" s="203"/>
      <c r="AF653" s="203"/>
      <c r="AG653" s="204"/>
      <c r="AH653" s="202"/>
      <c r="AI653" s="203"/>
      <c r="AJ653" s="203"/>
      <c r="AK653" s="203"/>
      <c r="AL653" s="203"/>
      <c r="AM653" s="203"/>
      <c r="AN653" s="203"/>
      <c r="AO653" s="203"/>
      <c r="AP653" s="203"/>
      <c r="AQ653" s="204"/>
      <c r="AR653" s="202"/>
      <c r="AS653" s="203"/>
      <c r="AT653" s="203"/>
      <c r="AU653" s="203"/>
      <c r="AV653" s="203"/>
      <c r="AW653" s="203"/>
      <c r="AX653" s="203"/>
      <c r="AY653" s="203"/>
      <c r="AZ653" s="203"/>
      <c r="BA653" s="204"/>
      <c r="BB653" s="202"/>
      <c r="BC653" s="203"/>
      <c r="BD653" s="203"/>
      <c r="BE653" s="203"/>
      <c r="BF653" s="203"/>
      <c r="BG653" s="203"/>
      <c r="BH653" s="203"/>
      <c r="BI653" s="203"/>
      <c r="BJ653" s="203"/>
      <c r="BK653" s="204"/>
      <c r="BL653" s="202"/>
      <c r="BM653" s="203"/>
      <c r="BN653" s="203"/>
      <c r="BO653" s="203"/>
      <c r="BP653" s="203"/>
      <c r="BQ653" s="203"/>
      <c r="BR653" s="203"/>
      <c r="BS653" s="203"/>
      <c r="BT653" s="203"/>
      <c r="BU653" s="204"/>
      <c r="BV653" s="202"/>
      <c r="BW653" s="203"/>
      <c r="BX653" s="203"/>
      <c r="BY653" s="203"/>
      <c r="BZ653" s="203"/>
      <c r="CA653" s="203"/>
      <c r="CB653" s="203"/>
      <c r="CC653" s="203"/>
      <c r="CD653" s="203"/>
      <c r="CE653" s="204"/>
      <c r="CF653" s="202"/>
      <c r="CG653" s="203"/>
      <c r="CH653" s="203"/>
      <c r="CI653" s="203"/>
      <c r="CJ653" s="203"/>
      <c r="CK653" s="203"/>
      <c r="CL653" s="203"/>
      <c r="CM653" s="203"/>
      <c r="CN653" s="203"/>
      <c r="CO653" s="204"/>
    </row>
    <row r="654" spans="12:93" x14ac:dyDescent="0.25">
      <c r="L654" s="211"/>
      <c r="N654" s="202"/>
      <c r="O654" s="203"/>
      <c r="P654" s="203"/>
      <c r="Q654" s="203"/>
      <c r="R654" s="203"/>
      <c r="S654" s="203"/>
      <c r="T654" s="203"/>
      <c r="U654" s="203"/>
      <c r="V654" s="203"/>
      <c r="W654" s="204"/>
      <c r="X654" s="84"/>
      <c r="Y654" s="203"/>
      <c r="Z654" s="203"/>
      <c r="AA654" s="203"/>
      <c r="AB654" s="203"/>
      <c r="AC654" s="203"/>
      <c r="AD654" s="203"/>
      <c r="AE654" s="203"/>
      <c r="AF654" s="203"/>
      <c r="AG654" s="204"/>
      <c r="AH654" s="202"/>
      <c r="AI654" s="203"/>
      <c r="AJ654" s="203"/>
      <c r="AK654" s="203"/>
      <c r="AL654" s="203"/>
      <c r="AM654" s="203"/>
      <c r="AN654" s="203"/>
      <c r="AO654" s="203"/>
      <c r="AP654" s="203"/>
      <c r="AQ654" s="204"/>
      <c r="AR654" s="202"/>
      <c r="AS654" s="203"/>
      <c r="AT654" s="203"/>
      <c r="AU654" s="203"/>
      <c r="AV654" s="203"/>
      <c r="AW654" s="203"/>
      <c r="AX654" s="203"/>
      <c r="AY654" s="203"/>
      <c r="AZ654" s="203"/>
      <c r="BA654" s="204"/>
      <c r="BB654" s="202"/>
      <c r="BC654" s="203"/>
      <c r="BD654" s="203"/>
      <c r="BE654" s="203"/>
      <c r="BF654" s="203"/>
      <c r="BG654" s="203"/>
      <c r="BH654" s="203"/>
      <c r="BI654" s="203"/>
      <c r="BJ654" s="203"/>
      <c r="BK654" s="204"/>
      <c r="BL654" s="202"/>
      <c r="BM654" s="203"/>
      <c r="BN654" s="203"/>
      <c r="BO654" s="203"/>
      <c r="BP654" s="203"/>
      <c r="BQ654" s="203"/>
      <c r="BR654" s="203"/>
      <c r="BS654" s="203"/>
      <c r="BT654" s="203"/>
      <c r="BU654" s="204"/>
      <c r="BV654" s="202"/>
      <c r="BW654" s="203"/>
      <c r="BX654" s="203"/>
      <c r="BY654" s="203"/>
      <c r="BZ654" s="203"/>
      <c r="CA654" s="203"/>
      <c r="CB654" s="203"/>
      <c r="CC654" s="203"/>
      <c r="CD654" s="203"/>
      <c r="CE654" s="204"/>
      <c r="CF654" s="202"/>
      <c r="CG654" s="203"/>
      <c r="CH654" s="203"/>
      <c r="CI654" s="203"/>
      <c r="CJ654" s="203"/>
      <c r="CK654" s="203"/>
      <c r="CL654" s="203"/>
      <c r="CM654" s="203"/>
      <c r="CN654" s="203"/>
      <c r="CO654" s="204"/>
    </row>
    <row r="655" spans="12:93" x14ac:dyDescent="0.25">
      <c r="L655" s="211"/>
      <c r="N655" s="202"/>
      <c r="O655" s="203"/>
      <c r="P655" s="203"/>
      <c r="Q655" s="203"/>
      <c r="R655" s="203"/>
      <c r="S655" s="203"/>
      <c r="T655" s="203"/>
      <c r="U655" s="203"/>
      <c r="V655" s="203"/>
      <c r="W655" s="204"/>
      <c r="X655" s="84"/>
      <c r="Y655" s="203"/>
      <c r="Z655" s="203"/>
      <c r="AA655" s="203"/>
      <c r="AB655" s="203"/>
      <c r="AC655" s="203"/>
      <c r="AD655" s="203"/>
      <c r="AE655" s="203"/>
      <c r="AF655" s="203"/>
      <c r="AG655" s="204"/>
      <c r="AH655" s="202"/>
      <c r="AI655" s="203"/>
      <c r="AJ655" s="203"/>
      <c r="AK655" s="203"/>
      <c r="AL655" s="203"/>
      <c r="AM655" s="203"/>
      <c r="AN655" s="203"/>
      <c r="AO655" s="203"/>
      <c r="AP655" s="203"/>
      <c r="AQ655" s="204"/>
      <c r="AR655" s="202"/>
      <c r="AS655" s="203"/>
      <c r="AT655" s="203"/>
      <c r="AU655" s="203"/>
      <c r="AV655" s="203"/>
      <c r="AW655" s="203"/>
      <c r="AX655" s="203"/>
      <c r="AY655" s="203"/>
      <c r="AZ655" s="203"/>
      <c r="BA655" s="204"/>
      <c r="BB655" s="202"/>
      <c r="BC655" s="203"/>
      <c r="BD655" s="203"/>
      <c r="BE655" s="203"/>
      <c r="BF655" s="203"/>
      <c r="BG655" s="203"/>
      <c r="BH655" s="203"/>
      <c r="BI655" s="203"/>
      <c r="BJ655" s="203"/>
      <c r="BK655" s="204"/>
      <c r="BL655" s="202"/>
      <c r="BM655" s="203"/>
      <c r="BN655" s="203"/>
      <c r="BO655" s="203"/>
      <c r="BP655" s="203"/>
      <c r="BQ655" s="203"/>
      <c r="BR655" s="203"/>
      <c r="BS655" s="203"/>
      <c r="BT655" s="203"/>
      <c r="BU655" s="204"/>
      <c r="BV655" s="202"/>
      <c r="BW655" s="203"/>
      <c r="BX655" s="203"/>
      <c r="BY655" s="203"/>
      <c r="BZ655" s="203"/>
      <c r="CA655" s="203"/>
      <c r="CB655" s="203"/>
      <c r="CC655" s="203"/>
      <c r="CD655" s="203"/>
      <c r="CE655" s="204"/>
      <c r="CF655" s="202"/>
      <c r="CG655" s="203"/>
      <c r="CH655" s="203"/>
      <c r="CI655" s="203"/>
      <c r="CJ655" s="203"/>
      <c r="CK655" s="203"/>
      <c r="CL655" s="203"/>
      <c r="CM655" s="203"/>
      <c r="CN655" s="203"/>
      <c r="CO655" s="204"/>
    </row>
    <row r="656" spans="12:93" x14ac:dyDescent="0.25">
      <c r="L656" s="211"/>
      <c r="N656" s="202"/>
      <c r="O656" s="203"/>
      <c r="P656" s="203"/>
      <c r="Q656" s="203"/>
      <c r="R656" s="203"/>
      <c r="S656" s="203"/>
      <c r="T656" s="203"/>
      <c r="U656" s="203"/>
      <c r="V656" s="203"/>
      <c r="W656" s="204"/>
      <c r="X656" s="84"/>
      <c r="Y656" s="203"/>
      <c r="Z656" s="203"/>
      <c r="AA656" s="203"/>
      <c r="AB656" s="203"/>
      <c r="AC656" s="203"/>
      <c r="AD656" s="203"/>
      <c r="AE656" s="203"/>
      <c r="AF656" s="203"/>
      <c r="AG656" s="204"/>
      <c r="AH656" s="202"/>
      <c r="AI656" s="203"/>
      <c r="AJ656" s="203"/>
      <c r="AK656" s="203"/>
      <c r="AL656" s="203"/>
      <c r="AM656" s="203"/>
      <c r="AN656" s="203"/>
      <c r="AO656" s="203"/>
      <c r="AP656" s="203"/>
      <c r="AQ656" s="204"/>
      <c r="AR656" s="202"/>
      <c r="AS656" s="203"/>
      <c r="AT656" s="203"/>
      <c r="AU656" s="203"/>
      <c r="AV656" s="203"/>
      <c r="AW656" s="203"/>
      <c r="AX656" s="203"/>
      <c r="AY656" s="203"/>
      <c r="AZ656" s="203"/>
      <c r="BA656" s="204"/>
      <c r="BB656" s="202"/>
      <c r="BC656" s="203"/>
      <c r="BD656" s="203"/>
      <c r="BE656" s="203"/>
      <c r="BF656" s="203"/>
      <c r="BG656" s="203"/>
      <c r="BH656" s="203"/>
      <c r="BI656" s="203"/>
      <c r="BJ656" s="203"/>
      <c r="BK656" s="204"/>
      <c r="BL656" s="202"/>
      <c r="BM656" s="203"/>
      <c r="BN656" s="203"/>
      <c r="BO656" s="203"/>
      <c r="BP656" s="203"/>
      <c r="BQ656" s="203"/>
      <c r="BR656" s="203"/>
      <c r="BS656" s="203"/>
      <c r="BT656" s="203"/>
      <c r="BU656" s="204"/>
      <c r="BV656" s="202"/>
      <c r="BW656" s="203"/>
      <c r="BX656" s="203"/>
      <c r="BY656" s="203"/>
      <c r="BZ656" s="203"/>
      <c r="CA656" s="203"/>
      <c r="CB656" s="203"/>
      <c r="CC656" s="203"/>
      <c r="CD656" s="203"/>
      <c r="CE656" s="204"/>
      <c r="CF656" s="202"/>
      <c r="CG656" s="203"/>
      <c r="CH656" s="203"/>
      <c r="CI656" s="203"/>
      <c r="CJ656" s="203"/>
      <c r="CK656" s="203"/>
      <c r="CL656" s="203"/>
      <c r="CM656" s="203"/>
      <c r="CN656" s="203"/>
      <c r="CO656" s="204"/>
    </row>
    <row r="657" spans="12:93" x14ac:dyDescent="0.25">
      <c r="L657" s="211"/>
      <c r="N657" s="202"/>
      <c r="O657" s="203"/>
      <c r="P657" s="203"/>
      <c r="Q657" s="203"/>
      <c r="R657" s="203"/>
      <c r="S657" s="203"/>
      <c r="T657" s="203"/>
      <c r="U657" s="203"/>
      <c r="V657" s="203"/>
      <c r="W657" s="204"/>
      <c r="X657" s="84"/>
      <c r="Y657" s="203"/>
      <c r="Z657" s="203"/>
      <c r="AA657" s="203"/>
      <c r="AB657" s="203"/>
      <c r="AC657" s="203"/>
      <c r="AD657" s="203"/>
      <c r="AE657" s="203"/>
      <c r="AF657" s="203"/>
      <c r="AG657" s="204"/>
      <c r="AH657" s="202"/>
      <c r="AI657" s="203"/>
      <c r="AJ657" s="203"/>
      <c r="AK657" s="203"/>
      <c r="AL657" s="203"/>
      <c r="AM657" s="203"/>
      <c r="AN657" s="203"/>
      <c r="AO657" s="203"/>
      <c r="AP657" s="203"/>
      <c r="AQ657" s="204"/>
      <c r="AR657" s="202"/>
      <c r="AS657" s="203"/>
      <c r="AT657" s="203"/>
      <c r="AU657" s="203"/>
      <c r="AV657" s="203"/>
      <c r="AW657" s="203"/>
      <c r="AX657" s="203"/>
      <c r="AY657" s="203"/>
      <c r="AZ657" s="203"/>
      <c r="BA657" s="204"/>
      <c r="BB657" s="202"/>
      <c r="BC657" s="203"/>
      <c r="BD657" s="203"/>
      <c r="BE657" s="203"/>
      <c r="BF657" s="203"/>
      <c r="BG657" s="203"/>
      <c r="BH657" s="203"/>
      <c r="BI657" s="203"/>
      <c r="BJ657" s="203"/>
      <c r="BK657" s="204"/>
      <c r="BL657" s="202"/>
      <c r="BM657" s="203"/>
      <c r="BN657" s="203"/>
      <c r="BO657" s="203"/>
      <c r="BP657" s="203"/>
      <c r="BQ657" s="203"/>
      <c r="BR657" s="203"/>
      <c r="BS657" s="203"/>
      <c r="BT657" s="203"/>
      <c r="BU657" s="204"/>
      <c r="BV657" s="202"/>
      <c r="BW657" s="203"/>
      <c r="BX657" s="203"/>
      <c r="BY657" s="203"/>
      <c r="BZ657" s="203"/>
      <c r="CA657" s="203"/>
      <c r="CB657" s="203"/>
      <c r="CC657" s="203"/>
      <c r="CD657" s="203"/>
      <c r="CE657" s="204"/>
      <c r="CF657" s="202"/>
      <c r="CG657" s="203"/>
      <c r="CH657" s="203"/>
      <c r="CI657" s="203"/>
      <c r="CJ657" s="203"/>
      <c r="CK657" s="203"/>
      <c r="CL657" s="203"/>
      <c r="CM657" s="203"/>
      <c r="CN657" s="203"/>
      <c r="CO657" s="204"/>
    </row>
    <row r="658" spans="12:93" x14ac:dyDescent="0.25">
      <c r="L658" s="211"/>
      <c r="N658" s="202"/>
      <c r="O658" s="203"/>
      <c r="P658" s="203"/>
      <c r="Q658" s="203"/>
      <c r="R658" s="203"/>
      <c r="S658" s="203"/>
      <c r="T658" s="203"/>
      <c r="U658" s="203"/>
      <c r="V658" s="203"/>
      <c r="W658" s="204"/>
      <c r="X658" s="84"/>
      <c r="Y658" s="203"/>
      <c r="Z658" s="203"/>
      <c r="AA658" s="203"/>
      <c r="AB658" s="203"/>
      <c r="AC658" s="203"/>
      <c r="AD658" s="203"/>
      <c r="AE658" s="203"/>
      <c r="AF658" s="203"/>
      <c r="AG658" s="204"/>
      <c r="AH658" s="202"/>
      <c r="AI658" s="203"/>
      <c r="AJ658" s="203"/>
      <c r="AK658" s="203"/>
      <c r="AL658" s="203"/>
      <c r="AM658" s="203"/>
      <c r="AN658" s="203"/>
      <c r="AO658" s="203"/>
      <c r="AP658" s="203"/>
      <c r="AQ658" s="204"/>
      <c r="AR658" s="202"/>
      <c r="AS658" s="203"/>
      <c r="AT658" s="203"/>
      <c r="AU658" s="203"/>
      <c r="AV658" s="203"/>
      <c r="AW658" s="203"/>
      <c r="AX658" s="203"/>
      <c r="AY658" s="203"/>
      <c r="AZ658" s="203"/>
      <c r="BA658" s="204"/>
      <c r="BB658" s="202"/>
      <c r="BC658" s="203"/>
      <c r="BD658" s="203"/>
      <c r="BE658" s="203"/>
      <c r="BF658" s="203"/>
      <c r="BG658" s="203"/>
      <c r="BH658" s="203"/>
      <c r="BI658" s="203"/>
      <c r="BJ658" s="203"/>
      <c r="BK658" s="204"/>
      <c r="BL658" s="202"/>
      <c r="BM658" s="203"/>
      <c r="BN658" s="203"/>
      <c r="BO658" s="203"/>
      <c r="BP658" s="203"/>
      <c r="BQ658" s="203"/>
      <c r="BR658" s="203"/>
      <c r="BS658" s="203"/>
      <c r="BT658" s="203"/>
      <c r="BU658" s="204"/>
      <c r="BV658" s="202"/>
      <c r="BW658" s="203"/>
      <c r="BX658" s="203"/>
      <c r="BY658" s="203"/>
      <c r="BZ658" s="203"/>
      <c r="CA658" s="203"/>
      <c r="CB658" s="203"/>
      <c r="CC658" s="203"/>
      <c r="CD658" s="203"/>
      <c r="CE658" s="204"/>
      <c r="CF658" s="202"/>
      <c r="CG658" s="203"/>
      <c r="CH658" s="203"/>
      <c r="CI658" s="203"/>
      <c r="CJ658" s="203"/>
      <c r="CK658" s="203"/>
      <c r="CL658" s="203"/>
      <c r="CM658" s="203"/>
      <c r="CN658" s="203"/>
      <c r="CO658" s="204"/>
    </row>
    <row r="659" spans="12:93" x14ac:dyDescent="0.25">
      <c r="L659" s="211"/>
      <c r="N659" s="202"/>
      <c r="O659" s="203"/>
      <c r="P659" s="203"/>
      <c r="Q659" s="203"/>
      <c r="R659" s="203"/>
      <c r="S659" s="203"/>
      <c r="T659" s="203"/>
      <c r="U659" s="203"/>
      <c r="V659" s="203"/>
      <c r="W659" s="204"/>
      <c r="X659" s="84"/>
      <c r="Y659" s="203"/>
      <c r="Z659" s="203"/>
      <c r="AA659" s="203"/>
      <c r="AB659" s="203"/>
      <c r="AC659" s="203"/>
      <c r="AD659" s="203"/>
      <c r="AE659" s="203"/>
      <c r="AF659" s="203"/>
      <c r="AG659" s="204"/>
      <c r="AH659" s="202"/>
      <c r="AI659" s="203"/>
      <c r="AJ659" s="203"/>
      <c r="AK659" s="203"/>
      <c r="AL659" s="203"/>
      <c r="AM659" s="203"/>
      <c r="AN659" s="203"/>
      <c r="AO659" s="203"/>
      <c r="AP659" s="203"/>
      <c r="AQ659" s="204"/>
      <c r="AR659" s="202"/>
      <c r="AS659" s="203"/>
      <c r="AT659" s="203"/>
      <c r="AU659" s="203"/>
      <c r="AV659" s="203"/>
      <c r="AW659" s="203"/>
      <c r="AX659" s="203"/>
      <c r="AY659" s="203"/>
      <c r="AZ659" s="203"/>
      <c r="BA659" s="204"/>
      <c r="BB659" s="202"/>
      <c r="BC659" s="203"/>
      <c r="BD659" s="203"/>
      <c r="BE659" s="203"/>
      <c r="BF659" s="203"/>
      <c r="BG659" s="203"/>
      <c r="BH659" s="203"/>
      <c r="BI659" s="203"/>
      <c r="BJ659" s="203"/>
      <c r="BK659" s="204"/>
      <c r="BL659" s="202"/>
      <c r="BM659" s="203"/>
      <c r="BN659" s="203"/>
      <c r="BO659" s="203"/>
      <c r="BP659" s="203"/>
      <c r="BQ659" s="203"/>
      <c r="BR659" s="203"/>
      <c r="BS659" s="203"/>
      <c r="BT659" s="203"/>
      <c r="BU659" s="204"/>
      <c r="BV659" s="202"/>
      <c r="BW659" s="203"/>
      <c r="BX659" s="203"/>
      <c r="BY659" s="203"/>
      <c r="BZ659" s="203"/>
      <c r="CA659" s="203"/>
      <c r="CB659" s="203"/>
      <c r="CC659" s="203"/>
      <c r="CD659" s="203"/>
      <c r="CE659" s="204"/>
      <c r="CF659" s="202"/>
      <c r="CG659" s="203"/>
      <c r="CH659" s="203"/>
      <c r="CI659" s="203"/>
      <c r="CJ659" s="203"/>
      <c r="CK659" s="203"/>
      <c r="CL659" s="203"/>
      <c r="CM659" s="203"/>
      <c r="CN659" s="203"/>
      <c r="CO659" s="204"/>
    </row>
    <row r="660" spans="12:93" x14ac:dyDescent="0.25">
      <c r="L660" s="211"/>
      <c r="N660" s="202"/>
      <c r="O660" s="203"/>
      <c r="P660" s="203"/>
      <c r="Q660" s="203"/>
      <c r="R660" s="203"/>
      <c r="S660" s="203"/>
      <c r="T660" s="203"/>
      <c r="U660" s="203"/>
      <c r="V660" s="203"/>
      <c r="W660" s="204"/>
      <c r="X660" s="84"/>
      <c r="Y660" s="203"/>
      <c r="Z660" s="203"/>
      <c r="AA660" s="203"/>
      <c r="AB660" s="203"/>
      <c r="AC660" s="203"/>
      <c r="AD660" s="203"/>
      <c r="AE660" s="203"/>
      <c r="AF660" s="203"/>
      <c r="AG660" s="204"/>
      <c r="AH660" s="202"/>
      <c r="AI660" s="203"/>
      <c r="AJ660" s="203"/>
      <c r="AK660" s="203"/>
      <c r="AL660" s="203"/>
      <c r="AM660" s="203"/>
      <c r="AN660" s="203"/>
      <c r="AO660" s="203"/>
      <c r="AP660" s="203"/>
      <c r="AQ660" s="204"/>
      <c r="AR660" s="202"/>
      <c r="AS660" s="203"/>
      <c r="AT660" s="203"/>
      <c r="AU660" s="203"/>
      <c r="AV660" s="203"/>
      <c r="AW660" s="203"/>
      <c r="AX660" s="203"/>
      <c r="AY660" s="203"/>
      <c r="AZ660" s="203"/>
      <c r="BA660" s="204"/>
      <c r="BB660" s="202"/>
      <c r="BC660" s="203"/>
      <c r="BD660" s="203"/>
      <c r="BE660" s="203"/>
      <c r="BF660" s="203"/>
      <c r="BG660" s="203"/>
      <c r="BH660" s="203"/>
      <c r="BI660" s="203"/>
      <c r="BJ660" s="203"/>
      <c r="BK660" s="204"/>
      <c r="BL660" s="202"/>
      <c r="BM660" s="203"/>
      <c r="BN660" s="203"/>
      <c r="BO660" s="203"/>
      <c r="BP660" s="203"/>
      <c r="BQ660" s="203"/>
      <c r="BR660" s="203"/>
      <c r="BS660" s="203"/>
      <c r="BT660" s="203"/>
      <c r="BU660" s="204"/>
      <c r="BV660" s="202"/>
      <c r="BW660" s="203"/>
      <c r="BX660" s="203"/>
      <c r="BY660" s="203"/>
      <c r="BZ660" s="203"/>
      <c r="CA660" s="203"/>
      <c r="CB660" s="203"/>
      <c r="CC660" s="203"/>
      <c r="CD660" s="203"/>
      <c r="CE660" s="204"/>
      <c r="CF660" s="202"/>
      <c r="CG660" s="203"/>
      <c r="CH660" s="203"/>
      <c r="CI660" s="203"/>
      <c r="CJ660" s="203"/>
      <c r="CK660" s="203"/>
      <c r="CL660" s="203"/>
      <c r="CM660" s="203"/>
      <c r="CN660" s="203"/>
      <c r="CO660" s="204"/>
    </row>
    <row r="661" spans="12:93" x14ac:dyDescent="0.25">
      <c r="L661" s="211"/>
      <c r="N661" s="202"/>
      <c r="O661" s="203"/>
      <c r="P661" s="203"/>
      <c r="Q661" s="203"/>
      <c r="R661" s="203"/>
      <c r="S661" s="203"/>
      <c r="T661" s="203"/>
      <c r="U661" s="203"/>
      <c r="V661" s="203"/>
      <c r="W661" s="204"/>
      <c r="X661" s="84"/>
      <c r="Y661" s="203"/>
      <c r="Z661" s="203"/>
      <c r="AA661" s="203"/>
      <c r="AB661" s="203"/>
      <c r="AC661" s="203"/>
      <c r="AD661" s="203"/>
      <c r="AE661" s="203"/>
      <c r="AF661" s="203"/>
      <c r="AG661" s="204"/>
      <c r="AH661" s="202"/>
      <c r="AI661" s="203"/>
      <c r="AJ661" s="203"/>
      <c r="AK661" s="203"/>
      <c r="AL661" s="203"/>
      <c r="AM661" s="203"/>
      <c r="AN661" s="203"/>
      <c r="AO661" s="203"/>
      <c r="AP661" s="203"/>
      <c r="AQ661" s="204"/>
      <c r="AR661" s="202"/>
      <c r="AS661" s="203"/>
      <c r="AT661" s="203"/>
      <c r="AU661" s="203"/>
      <c r="AV661" s="203"/>
      <c r="AW661" s="203"/>
      <c r="AX661" s="203"/>
      <c r="AY661" s="203"/>
      <c r="AZ661" s="203"/>
      <c r="BA661" s="204"/>
      <c r="BB661" s="202"/>
      <c r="BC661" s="203"/>
      <c r="BD661" s="203"/>
      <c r="BE661" s="203"/>
      <c r="BF661" s="203"/>
      <c r="BG661" s="203"/>
      <c r="BH661" s="203"/>
      <c r="BI661" s="203"/>
      <c r="BJ661" s="203"/>
      <c r="BK661" s="204"/>
      <c r="BL661" s="202"/>
      <c r="BM661" s="203"/>
      <c r="BN661" s="203"/>
      <c r="BO661" s="203"/>
      <c r="BP661" s="203"/>
      <c r="BQ661" s="203"/>
      <c r="BR661" s="203"/>
      <c r="BS661" s="203"/>
      <c r="BT661" s="203"/>
      <c r="BU661" s="204"/>
      <c r="BV661" s="202"/>
      <c r="BW661" s="203"/>
      <c r="BX661" s="203"/>
      <c r="BY661" s="203"/>
      <c r="BZ661" s="203"/>
      <c r="CA661" s="203"/>
      <c r="CB661" s="203"/>
      <c r="CC661" s="203"/>
      <c r="CD661" s="203"/>
      <c r="CE661" s="204"/>
      <c r="CF661" s="202"/>
      <c r="CG661" s="203"/>
      <c r="CH661" s="203"/>
      <c r="CI661" s="203"/>
      <c r="CJ661" s="203"/>
      <c r="CK661" s="203"/>
      <c r="CL661" s="203"/>
      <c r="CM661" s="203"/>
      <c r="CN661" s="203"/>
      <c r="CO661" s="204"/>
    </row>
    <row r="662" spans="12:93" x14ac:dyDescent="0.25">
      <c r="L662" s="211"/>
      <c r="N662" s="202"/>
      <c r="O662" s="203"/>
      <c r="P662" s="203"/>
      <c r="Q662" s="203"/>
      <c r="R662" s="203"/>
      <c r="S662" s="203"/>
      <c r="T662" s="203"/>
      <c r="U662" s="203"/>
      <c r="V662" s="203"/>
      <c r="W662" s="204"/>
      <c r="X662" s="84"/>
      <c r="Y662" s="203"/>
      <c r="Z662" s="203"/>
      <c r="AA662" s="203"/>
      <c r="AB662" s="203"/>
      <c r="AC662" s="203"/>
      <c r="AD662" s="203"/>
      <c r="AE662" s="203"/>
      <c r="AF662" s="203"/>
      <c r="AG662" s="204"/>
      <c r="AH662" s="202"/>
      <c r="AI662" s="203"/>
      <c r="AJ662" s="203"/>
      <c r="AK662" s="203"/>
      <c r="AL662" s="203"/>
      <c r="AM662" s="203"/>
      <c r="AN662" s="203"/>
      <c r="AO662" s="203"/>
      <c r="AP662" s="203"/>
      <c r="AQ662" s="204"/>
      <c r="AR662" s="202"/>
      <c r="AS662" s="203"/>
      <c r="AT662" s="203"/>
      <c r="AU662" s="203"/>
      <c r="AV662" s="203"/>
      <c r="AW662" s="203"/>
      <c r="AX662" s="203"/>
      <c r="AY662" s="203"/>
      <c r="AZ662" s="203"/>
      <c r="BA662" s="204"/>
      <c r="BB662" s="202"/>
      <c r="BC662" s="203"/>
      <c r="BD662" s="203"/>
      <c r="BE662" s="203"/>
      <c r="BF662" s="203"/>
      <c r="BG662" s="203"/>
      <c r="BH662" s="203"/>
      <c r="BI662" s="203"/>
      <c r="BJ662" s="203"/>
      <c r="BK662" s="204"/>
      <c r="BL662" s="202"/>
      <c r="BM662" s="203"/>
      <c r="BN662" s="203"/>
      <c r="BO662" s="203"/>
      <c r="BP662" s="203"/>
      <c r="BQ662" s="203"/>
      <c r="BR662" s="203"/>
      <c r="BS662" s="203"/>
      <c r="BT662" s="203"/>
      <c r="BU662" s="204"/>
      <c r="BV662" s="202"/>
      <c r="BW662" s="203"/>
      <c r="BX662" s="203"/>
      <c r="BY662" s="203"/>
      <c r="BZ662" s="203"/>
      <c r="CA662" s="203"/>
      <c r="CB662" s="203"/>
      <c r="CC662" s="203"/>
      <c r="CD662" s="203"/>
      <c r="CE662" s="204"/>
      <c r="CF662" s="202"/>
      <c r="CG662" s="203"/>
      <c r="CH662" s="203"/>
      <c r="CI662" s="203"/>
      <c r="CJ662" s="203"/>
      <c r="CK662" s="203"/>
      <c r="CL662" s="203"/>
      <c r="CM662" s="203"/>
      <c r="CN662" s="203"/>
      <c r="CO662" s="204"/>
    </row>
    <row r="663" spans="12:93" x14ac:dyDescent="0.25">
      <c r="L663" s="211"/>
      <c r="N663" s="202"/>
      <c r="O663" s="203"/>
      <c r="P663" s="203"/>
      <c r="Q663" s="203"/>
      <c r="R663" s="203"/>
      <c r="S663" s="203"/>
      <c r="T663" s="203"/>
      <c r="U663" s="203"/>
      <c r="V663" s="203"/>
      <c r="W663" s="204"/>
      <c r="X663" s="84"/>
      <c r="Y663" s="203"/>
      <c r="Z663" s="203"/>
      <c r="AA663" s="203"/>
      <c r="AB663" s="203"/>
      <c r="AC663" s="203"/>
      <c r="AD663" s="203"/>
      <c r="AE663" s="203"/>
      <c r="AF663" s="203"/>
      <c r="AG663" s="204"/>
      <c r="AH663" s="202"/>
      <c r="AI663" s="203"/>
      <c r="AJ663" s="203"/>
      <c r="AK663" s="203"/>
      <c r="AL663" s="203"/>
      <c r="AM663" s="203"/>
      <c r="AN663" s="203"/>
      <c r="AO663" s="203"/>
      <c r="AP663" s="203"/>
      <c r="AQ663" s="204"/>
      <c r="AR663" s="202"/>
      <c r="AS663" s="203"/>
      <c r="AT663" s="203"/>
      <c r="AU663" s="203"/>
      <c r="AV663" s="203"/>
      <c r="AW663" s="203"/>
      <c r="AX663" s="203"/>
      <c r="AY663" s="203"/>
      <c r="AZ663" s="203"/>
      <c r="BA663" s="204"/>
      <c r="BB663" s="202"/>
      <c r="BC663" s="203"/>
      <c r="BD663" s="203"/>
      <c r="BE663" s="203"/>
      <c r="BF663" s="203"/>
      <c r="BG663" s="203"/>
      <c r="BH663" s="203"/>
      <c r="BI663" s="203"/>
      <c r="BJ663" s="203"/>
      <c r="BK663" s="204"/>
      <c r="BL663" s="202"/>
      <c r="BM663" s="203"/>
      <c r="BN663" s="203"/>
      <c r="BO663" s="203"/>
      <c r="BP663" s="203"/>
      <c r="BQ663" s="203"/>
      <c r="BR663" s="203"/>
      <c r="BS663" s="203"/>
      <c r="BT663" s="203"/>
      <c r="BU663" s="204"/>
      <c r="BV663" s="202"/>
      <c r="BW663" s="203"/>
      <c r="BX663" s="203"/>
      <c r="BY663" s="203"/>
      <c r="BZ663" s="203"/>
      <c r="CA663" s="203"/>
      <c r="CB663" s="203"/>
      <c r="CC663" s="203"/>
      <c r="CD663" s="203"/>
      <c r="CE663" s="204"/>
      <c r="CF663" s="202"/>
      <c r="CG663" s="203"/>
      <c r="CH663" s="203"/>
      <c r="CI663" s="203"/>
      <c r="CJ663" s="203"/>
      <c r="CK663" s="203"/>
      <c r="CL663" s="203"/>
      <c r="CM663" s="203"/>
      <c r="CN663" s="203"/>
      <c r="CO663" s="204"/>
    </row>
    <row r="664" spans="12:93" x14ac:dyDescent="0.25">
      <c r="L664" s="211"/>
      <c r="N664" s="202"/>
      <c r="O664" s="203"/>
      <c r="P664" s="203"/>
      <c r="Q664" s="203"/>
      <c r="R664" s="203"/>
      <c r="S664" s="203"/>
      <c r="T664" s="203"/>
      <c r="U664" s="203"/>
      <c r="V664" s="203"/>
      <c r="W664" s="204"/>
      <c r="X664" s="84"/>
      <c r="Y664" s="203"/>
      <c r="Z664" s="203"/>
      <c r="AA664" s="203"/>
      <c r="AB664" s="203"/>
      <c r="AC664" s="203"/>
      <c r="AD664" s="203"/>
      <c r="AE664" s="203"/>
      <c r="AF664" s="203"/>
      <c r="AG664" s="204"/>
      <c r="AH664" s="202"/>
      <c r="AI664" s="203"/>
      <c r="AJ664" s="203"/>
      <c r="AK664" s="203"/>
      <c r="AL664" s="203"/>
      <c r="AM664" s="203"/>
      <c r="AN664" s="203"/>
      <c r="AO664" s="203"/>
      <c r="AP664" s="203"/>
      <c r="AQ664" s="204"/>
      <c r="AR664" s="202"/>
      <c r="AS664" s="203"/>
      <c r="AT664" s="203"/>
      <c r="AU664" s="203"/>
      <c r="AV664" s="203"/>
      <c r="AW664" s="203"/>
      <c r="AX664" s="203"/>
      <c r="AY664" s="203"/>
      <c r="AZ664" s="203"/>
      <c r="BA664" s="204"/>
      <c r="BB664" s="202"/>
      <c r="BC664" s="203"/>
      <c r="BD664" s="203"/>
      <c r="BE664" s="203"/>
      <c r="BF664" s="203"/>
      <c r="BG664" s="203"/>
      <c r="BH664" s="203"/>
      <c r="BI664" s="203"/>
      <c r="BJ664" s="203"/>
      <c r="BK664" s="204"/>
      <c r="BL664" s="202"/>
      <c r="BM664" s="203"/>
      <c r="BN664" s="203"/>
      <c r="BO664" s="203"/>
      <c r="BP664" s="203"/>
      <c r="BQ664" s="203"/>
      <c r="BR664" s="203"/>
      <c r="BS664" s="203"/>
      <c r="BT664" s="203"/>
      <c r="BU664" s="204"/>
      <c r="BV664" s="202"/>
      <c r="BW664" s="203"/>
      <c r="BX664" s="203"/>
      <c r="BY664" s="203"/>
      <c r="BZ664" s="203"/>
      <c r="CA664" s="203"/>
      <c r="CB664" s="203"/>
      <c r="CC664" s="203"/>
      <c r="CD664" s="203"/>
      <c r="CE664" s="204"/>
      <c r="CF664" s="202"/>
      <c r="CG664" s="203"/>
      <c r="CH664" s="203"/>
      <c r="CI664" s="203"/>
      <c r="CJ664" s="203"/>
      <c r="CK664" s="203"/>
      <c r="CL664" s="203"/>
      <c r="CM664" s="203"/>
      <c r="CN664" s="203"/>
      <c r="CO664" s="204"/>
    </row>
    <row r="665" spans="12:93" x14ac:dyDescent="0.25">
      <c r="L665" s="211"/>
      <c r="N665" s="202"/>
      <c r="O665" s="203"/>
      <c r="P665" s="203"/>
      <c r="Q665" s="203"/>
      <c r="R665" s="203"/>
      <c r="S665" s="203"/>
      <c r="T665" s="203"/>
      <c r="U665" s="203"/>
      <c r="V665" s="203"/>
      <c r="W665" s="204"/>
      <c r="X665" s="84"/>
      <c r="Y665" s="203"/>
      <c r="Z665" s="203"/>
      <c r="AA665" s="203"/>
      <c r="AB665" s="203"/>
      <c r="AC665" s="203"/>
      <c r="AD665" s="203"/>
      <c r="AE665" s="203"/>
      <c r="AF665" s="203"/>
      <c r="AG665" s="204"/>
      <c r="AH665" s="202"/>
      <c r="AI665" s="203"/>
      <c r="AJ665" s="203"/>
      <c r="AK665" s="203"/>
      <c r="AL665" s="203"/>
      <c r="AM665" s="203"/>
      <c r="AN665" s="203"/>
      <c r="AO665" s="203"/>
      <c r="AP665" s="203"/>
      <c r="AQ665" s="204"/>
      <c r="AR665" s="202"/>
      <c r="AS665" s="203"/>
      <c r="AT665" s="203"/>
      <c r="AU665" s="203"/>
      <c r="AV665" s="203"/>
      <c r="AW665" s="203"/>
      <c r="AX665" s="203"/>
      <c r="AY665" s="203"/>
      <c r="AZ665" s="203"/>
      <c r="BA665" s="204"/>
      <c r="BB665" s="202"/>
      <c r="BC665" s="203"/>
      <c r="BD665" s="203"/>
      <c r="BE665" s="203"/>
      <c r="BF665" s="203"/>
      <c r="BG665" s="203"/>
      <c r="BH665" s="203"/>
      <c r="BI665" s="203"/>
      <c r="BJ665" s="203"/>
      <c r="BK665" s="204"/>
      <c r="BL665" s="202"/>
      <c r="BM665" s="203"/>
      <c r="BN665" s="203"/>
      <c r="BO665" s="203"/>
      <c r="BP665" s="203"/>
      <c r="BQ665" s="203"/>
      <c r="BR665" s="203"/>
      <c r="BS665" s="203"/>
      <c r="BT665" s="203"/>
      <c r="BU665" s="204"/>
      <c r="BV665" s="202"/>
      <c r="BW665" s="203"/>
      <c r="BX665" s="203"/>
      <c r="BY665" s="203"/>
      <c r="BZ665" s="203"/>
      <c r="CA665" s="203"/>
      <c r="CB665" s="203"/>
      <c r="CC665" s="203"/>
      <c r="CD665" s="203"/>
      <c r="CE665" s="204"/>
      <c r="CF665" s="202"/>
      <c r="CG665" s="203"/>
      <c r="CH665" s="203"/>
      <c r="CI665" s="203"/>
      <c r="CJ665" s="203"/>
      <c r="CK665" s="203"/>
      <c r="CL665" s="203"/>
      <c r="CM665" s="203"/>
      <c r="CN665" s="203"/>
      <c r="CO665" s="204"/>
    </row>
    <row r="666" spans="12:93" x14ac:dyDescent="0.25">
      <c r="L666" s="211"/>
      <c r="N666" s="202"/>
      <c r="O666" s="203"/>
      <c r="P666" s="203"/>
      <c r="Q666" s="203"/>
      <c r="R666" s="203"/>
      <c r="S666" s="203"/>
      <c r="T666" s="203"/>
      <c r="U666" s="203"/>
      <c r="V666" s="203"/>
      <c r="W666" s="204"/>
      <c r="X666" s="84"/>
      <c r="Y666" s="203"/>
      <c r="Z666" s="203"/>
      <c r="AA666" s="203"/>
      <c r="AB666" s="203"/>
      <c r="AC666" s="203"/>
      <c r="AD666" s="203"/>
      <c r="AE666" s="203"/>
      <c r="AF666" s="203"/>
      <c r="AG666" s="204"/>
      <c r="AH666" s="202"/>
      <c r="AI666" s="203"/>
      <c r="AJ666" s="203"/>
      <c r="AK666" s="203"/>
      <c r="AL666" s="203"/>
      <c r="AM666" s="203"/>
      <c r="AN666" s="203"/>
      <c r="AO666" s="203"/>
      <c r="AP666" s="203"/>
      <c r="AQ666" s="204"/>
      <c r="AR666" s="202"/>
      <c r="AS666" s="203"/>
      <c r="AT666" s="203"/>
      <c r="AU666" s="203"/>
      <c r="AV666" s="203"/>
      <c r="AW666" s="203"/>
      <c r="AX666" s="203"/>
      <c r="AY666" s="203"/>
      <c r="AZ666" s="203"/>
      <c r="BA666" s="204"/>
      <c r="BB666" s="202"/>
      <c r="BC666" s="203"/>
      <c r="BD666" s="203"/>
      <c r="BE666" s="203"/>
      <c r="BF666" s="203"/>
      <c r="BG666" s="203"/>
      <c r="BH666" s="203"/>
      <c r="BI666" s="203"/>
      <c r="BJ666" s="203"/>
      <c r="BK666" s="204"/>
      <c r="BL666" s="202"/>
      <c r="BM666" s="203"/>
      <c r="BN666" s="203"/>
      <c r="BO666" s="203"/>
      <c r="BP666" s="203"/>
      <c r="BQ666" s="203"/>
      <c r="BR666" s="203"/>
      <c r="BS666" s="203"/>
      <c r="BT666" s="203"/>
      <c r="BU666" s="204"/>
      <c r="BV666" s="202"/>
      <c r="BW666" s="203"/>
      <c r="BX666" s="203"/>
      <c r="BY666" s="203"/>
      <c r="BZ666" s="203"/>
      <c r="CA666" s="203"/>
      <c r="CB666" s="203"/>
      <c r="CC666" s="203"/>
      <c r="CD666" s="203"/>
      <c r="CE666" s="204"/>
      <c r="CF666" s="202"/>
      <c r="CG666" s="203"/>
      <c r="CH666" s="203"/>
      <c r="CI666" s="203"/>
      <c r="CJ666" s="203"/>
      <c r="CK666" s="203"/>
      <c r="CL666" s="203"/>
      <c r="CM666" s="203"/>
      <c r="CN666" s="203"/>
      <c r="CO666" s="204"/>
    </row>
    <row r="667" spans="12:93" x14ac:dyDescent="0.25">
      <c r="L667" s="211"/>
      <c r="N667" s="202"/>
      <c r="O667" s="203"/>
      <c r="P667" s="203"/>
      <c r="Q667" s="203"/>
      <c r="R667" s="203"/>
      <c r="S667" s="203"/>
      <c r="T667" s="203"/>
      <c r="U667" s="203"/>
      <c r="V667" s="203"/>
      <c r="W667" s="204"/>
      <c r="X667" s="84"/>
      <c r="Y667" s="203"/>
      <c r="Z667" s="203"/>
      <c r="AA667" s="203"/>
      <c r="AB667" s="203"/>
      <c r="AC667" s="203"/>
      <c r="AD667" s="203"/>
      <c r="AE667" s="203"/>
      <c r="AF667" s="203"/>
      <c r="AG667" s="204"/>
      <c r="AH667" s="202"/>
      <c r="AI667" s="203"/>
      <c r="AJ667" s="203"/>
      <c r="AK667" s="203"/>
      <c r="AL667" s="203"/>
      <c r="AM667" s="203"/>
      <c r="AN667" s="203"/>
      <c r="AO667" s="203"/>
      <c r="AP667" s="203"/>
      <c r="AQ667" s="204"/>
      <c r="AR667" s="202"/>
      <c r="AS667" s="203"/>
      <c r="AT667" s="203"/>
      <c r="AU667" s="203"/>
      <c r="AV667" s="203"/>
      <c r="AW667" s="203"/>
      <c r="AX667" s="203"/>
      <c r="AY667" s="203"/>
      <c r="AZ667" s="203"/>
      <c r="BA667" s="204"/>
      <c r="BB667" s="202"/>
      <c r="BC667" s="203"/>
      <c r="BD667" s="203"/>
      <c r="BE667" s="203"/>
      <c r="BF667" s="203"/>
      <c r="BG667" s="203"/>
      <c r="BH667" s="203"/>
      <c r="BI667" s="203"/>
      <c r="BJ667" s="203"/>
      <c r="BK667" s="204"/>
      <c r="BL667" s="202"/>
      <c r="BM667" s="203"/>
      <c r="BN667" s="203"/>
      <c r="BO667" s="203"/>
      <c r="BP667" s="203"/>
      <c r="BQ667" s="203"/>
      <c r="BR667" s="203"/>
      <c r="BS667" s="203"/>
      <c r="BT667" s="203"/>
      <c r="BU667" s="204"/>
      <c r="BV667" s="202"/>
      <c r="BW667" s="203"/>
      <c r="BX667" s="203"/>
      <c r="BY667" s="203"/>
      <c r="BZ667" s="203"/>
      <c r="CA667" s="203"/>
      <c r="CB667" s="203"/>
      <c r="CC667" s="203"/>
      <c r="CD667" s="203"/>
      <c r="CE667" s="204"/>
      <c r="CF667" s="202"/>
      <c r="CG667" s="203"/>
      <c r="CH667" s="203"/>
      <c r="CI667" s="203"/>
      <c r="CJ667" s="203"/>
      <c r="CK667" s="203"/>
      <c r="CL667" s="203"/>
      <c r="CM667" s="203"/>
      <c r="CN667" s="203"/>
      <c r="CO667" s="204"/>
    </row>
    <row r="668" spans="12:93" x14ac:dyDescent="0.25">
      <c r="L668" s="211"/>
      <c r="N668" s="202"/>
      <c r="O668" s="203"/>
      <c r="P668" s="203"/>
      <c r="Q668" s="203"/>
      <c r="R668" s="203"/>
      <c r="S668" s="203"/>
      <c r="T668" s="203"/>
      <c r="U668" s="203"/>
      <c r="V668" s="203"/>
      <c r="W668" s="204"/>
      <c r="X668" s="84"/>
      <c r="Y668" s="203"/>
      <c r="Z668" s="203"/>
      <c r="AA668" s="203"/>
      <c r="AB668" s="203"/>
      <c r="AC668" s="203"/>
      <c r="AD668" s="203"/>
      <c r="AE668" s="203"/>
      <c r="AF668" s="203"/>
      <c r="AG668" s="204"/>
      <c r="AH668" s="202"/>
      <c r="AI668" s="203"/>
      <c r="AJ668" s="203"/>
      <c r="AK668" s="203"/>
      <c r="AL668" s="203"/>
      <c r="AM668" s="203"/>
      <c r="AN668" s="203"/>
      <c r="AO668" s="203"/>
      <c r="AP668" s="203"/>
      <c r="AQ668" s="204"/>
      <c r="AR668" s="202"/>
      <c r="AS668" s="203"/>
      <c r="AT668" s="203"/>
      <c r="AU668" s="203"/>
      <c r="AV668" s="203"/>
      <c r="AW668" s="203"/>
      <c r="AX668" s="203"/>
      <c r="AY668" s="203"/>
      <c r="AZ668" s="203"/>
      <c r="BA668" s="204"/>
      <c r="BB668" s="202"/>
      <c r="BC668" s="203"/>
      <c r="BD668" s="203"/>
      <c r="BE668" s="203"/>
      <c r="BF668" s="203"/>
      <c r="BG668" s="203"/>
      <c r="BH668" s="203"/>
      <c r="BI668" s="203"/>
      <c r="BJ668" s="203"/>
      <c r="BK668" s="204"/>
      <c r="BL668" s="202"/>
      <c r="BM668" s="203"/>
      <c r="BN668" s="203"/>
      <c r="BO668" s="203"/>
      <c r="BP668" s="203"/>
      <c r="BQ668" s="203"/>
      <c r="BR668" s="203"/>
      <c r="BS668" s="203"/>
      <c r="BT668" s="203"/>
      <c r="BU668" s="204"/>
      <c r="BV668" s="202"/>
      <c r="BW668" s="203"/>
      <c r="BX668" s="203"/>
      <c r="BY668" s="203"/>
      <c r="BZ668" s="203"/>
      <c r="CA668" s="203"/>
      <c r="CB668" s="203"/>
      <c r="CC668" s="203"/>
      <c r="CD668" s="203"/>
      <c r="CE668" s="204"/>
      <c r="CF668" s="202"/>
      <c r="CG668" s="203"/>
      <c r="CH668" s="203"/>
      <c r="CI668" s="203"/>
      <c r="CJ668" s="203"/>
      <c r="CK668" s="203"/>
      <c r="CL668" s="203"/>
      <c r="CM668" s="203"/>
      <c r="CN668" s="203"/>
      <c r="CO668" s="204"/>
    </row>
    <row r="669" spans="12:93" x14ac:dyDescent="0.25">
      <c r="L669" s="211"/>
      <c r="N669" s="202"/>
      <c r="O669" s="203"/>
      <c r="P669" s="203"/>
      <c r="Q669" s="203"/>
      <c r="R669" s="203"/>
      <c r="S669" s="203"/>
      <c r="T669" s="203"/>
      <c r="U669" s="203"/>
      <c r="V669" s="203"/>
      <c r="W669" s="204"/>
      <c r="X669" s="84"/>
      <c r="Y669" s="203"/>
      <c r="Z669" s="203"/>
      <c r="AA669" s="203"/>
      <c r="AB669" s="203"/>
      <c r="AC669" s="203"/>
      <c r="AD669" s="203"/>
      <c r="AE669" s="203"/>
      <c r="AF669" s="203"/>
      <c r="AG669" s="204"/>
      <c r="AH669" s="202"/>
      <c r="AI669" s="203"/>
      <c r="AJ669" s="203"/>
      <c r="AK669" s="203"/>
      <c r="AL669" s="203"/>
      <c r="AM669" s="203"/>
      <c r="AN669" s="203"/>
      <c r="AO669" s="203"/>
      <c r="AP669" s="203"/>
      <c r="AQ669" s="204"/>
      <c r="AR669" s="202"/>
      <c r="AS669" s="203"/>
      <c r="AT669" s="203"/>
      <c r="AU669" s="203"/>
      <c r="AV669" s="203"/>
      <c r="AW669" s="203"/>
      <c r="AX669" s="203"/>
      <c r="AY669" s="203"/>
      <c r="AZ669" s="203"/>
      <c r="BA669" s="204"/>
      <c r="BB669" s="202"/>
      <c r="BC669" s="203"/>
      <c r="BD669" s="203"/>
      <c r="BE669" s="203"/>
      <c r="BF669" s="203"/>
      <c r="BG669" s="203"/>
      <c r="BH669" s="203"/>
      <c r="BI669" s="203"/>
      <c r="BJ669" s="203"/>
      <c r="BK669" s="204"/>
      <c r="BL669" s="202"/>
      <c r="BM669" s="203"/>
      <c r="BN669" s="203"/>
      <c r="BO669" s="203"/>
      <c r="BP669" s="203"/>
      <c r="BQ669" s="203"/>
      <c r="BR669" s="203"/>
      <c r="BS669" s="203"/>
      <c r="BT669" s="203"/>
      <c r="BU669" s="204"/>
      <c r="BV669" s="202"/>
      <c r="BW669" s="203"/>
      <c r="BX669" s="203"/>
      <c r="BY669" s="203"/>
      <c r="BZ669" s="203"/>
      <c r="CA669" s="203"/>
      <c r="CB669" s="203"/>
      <c r="CC669" s="203"/>
      <c r="CD669" s="203"/>
      <c r="CE669" s="204"/>
      <c r="CF669" s="202"/>
      <c r="CG669" s="203"/>
      <c r="CH669" s="203"/>
      <c r="CI669" s="203"/>
      <c r="CJ669" s="203"/>
      <c r="CK669" s="203"/>
      <c r="CL669" s="203"/>
      <c r="CM669" s="203"/>
      <c r="CN669" s="203"/>
      <c r="CO669" s="204"/>
    </row>
    <row r="670" spans="12:93" x14ac:dyDescent="0.25">
      <c r="L670" s="211"/>
      <c r="N670" s="202"/>
      <c r="O670" s="203"/>
      <c r="P670" s="203"/>
      <c r="Q670" s="203"/>
      <c r="R670" s="203"/>
      <c r="S670" s="203"/>
      <c r="T670" s="203"/>
      <c r="U670" s="203"/>
      <c r="V670" s="203"/>
      <c r="W670" s="204"/>
      <c r="X670" s="84"/>
      <c r="Y670" s="203"/>
      <c r="Z670" s="203"/>
      <c r="AA670" s="203"/>
      <c r="AB670" s="203"/>
      <c r="AC670" s="203"/>
      <c r="AD670" s="203"/>
      <c r="AE670" s="203"/>
      <c r="AF670" s="203"/>
      <c r="AG670" s="204"/>
      <c r="AH670" s="202"/>
      <c r="AI670" s="203"/>
      <c r="AJ670" s="203"/>
      <c r="AK670" s="203"/>
      <c r="AL670" s="203"/>
      <c r="AM670" s="203"/>
      <c r="AN670" s="203"/>
      <c r="AO670" s="203"/>
      <c r="AP670" s="203"/>
      <c r="AQ670" s="204"/>
      <c r="AR670" s="202"/>
      <c r="AS670" s="203"/>
      <c r="AT670" s="203"/>
      <c r="AU670" s="203"/>
      <c r="AV670" s="203"/>
      <c r="AW670" s="203"/>
      <c r="AX670" s="203"/>
      <c r="AY670" s="203"/>
      <c r="AZ670" s="203"/>
      <c r="BA670" s="204"/>
      <c r="BB670" s="202"/>
      <c r="BC670" s="203"/>
      <c r="BD670" s="203"/>
      <c r="BE670" s="203"/>
      <c r="BF670" s="203"/>
      <c r="BG670" s="203"/>
      <c r="BH670" s="203"/>
      <c r="BI670" s="203"/>
      <c r="BJ670" s="203"/>
      <c r="BK670" s="204"/>
      <c r="BL670" s="202"/>
      <c r="BM670" s="203"/>
      <c r="BN670" s="203"/>
      <c r="BO670" s="203"/>
      <c r="BP670" s="203"/>
      <c r="BQ670" s="203"/>
      <c r="BR670" s="203"/>
      <c r="BS670" s="203"/>
      <c r="BT670" s="203"/>
      <c r="BU670" s="204"/>
      <c r="BV670" s="202"/>
      <c r="BW670" s="203"/>
      <c r="BX670" s="203"/>
      <c r="BY670" s="203"/>
      <c r="BZ670" s="203"/>
      <c r="CA670" s="203"/>
      <c r="CB670" s="203"/>
      <c r="CC670" s="203"/>
      <c r="CD670" s="203"/>
      <c r="CE670" s="204"/>
      <c r="CF670" s="202"/>
      <c r="CG670" s="203"/>
      <c r="CH670" s="203"/>
      <c r="CI670" s="203"/>
      <c r="CJ670" s="203"/>
      <c r="CK670" s="203"/>
      <c r="CL670" s="203"/>
      <c r="CM670" s="203"/>
      <c r="CN670" s="203"/>
      <c r="CO670" s="204"/>
    </row>
    <row r="671" spans="12:93" x14ac:dyDescent="0.25">
      <c r="L671" s="211"/>
      <c r="N671" s="202"/>
      <c r="O671" s="203"/>
      <c r="P671" s="203"/>
      <c r="Q671" s="203"/>
      <c r="R671" s="203"/>
      <c r="S671" s="203"/>
      <c r="T671" s="203"/>
      <c r="U671" s="203"/>
      <c r="V671" s="203"/>
      <c r="W671" s="204"/>
      <c r="X671" s="84"/>
      <c r="Y671" s="203"/>
      <c r="Z671" s="203"/>
      <c r="AA671" s="203"/>
      <c r="AB671" s="203"/>
      <c r="AC671" s="203"/>
      <c r="AD671" s="203"/>
      <c r="AE671" s="203"/>
      <c r="AF671" s="203"/>
      <c r="AG671" s="204"/>
      <c r="AH671" s="202"/>
      <c r="AI671" s="203"/>
      <c r="AJ671" s="203"/>
      <c r="AK671" s="203"/>
      <c r="AL671" s="203"/>
      <c r="AM671" s="203"/>
      <c r="AN671" s="203"/>
      <c r="AO671" s="203"/>
      <c r="AP671" s="203"/>
      <c r="AQ671" s="204"/>
      <c r="AR671" s="202"/>
      <c r="AS671" s="203"/>
      <c r="AT671" s="203"/>
      <c r="AU671" s="203"/>
      <c r="AV671" s="203"/>
      <c r="AW671" s="203"/>
      <c r="AX671" s="203"/>
      <c r="AY671" s="203"/>
      <c r="AZ671" s="203"/>
      <c r="BA671" s="204"/>
      <c r="BB671" s="202"/>
      <c r="BC671" s="203"/>
      <c r="BD671" s="203"/>
      <c r="BE671" s="203"/>
      <c r="BF671" s="203"/>
      <c r="BG671" s="203"/>
      <c r="BH671" s="203"/>
      <c r="BI671" s="203"/>
      <c r="BJ671" s="203"/>
      <c r="BK671" s="204"/>
      <c r="BL671" s="202"/>
      <c r="BM671" s="203"/>
      <c r="BN671" s="203"/>
      <c r="BO671" s="203"/>
      <c r="BP671" s="203"/>
      <c r="BQ671" s="203"/>
      <c r="BR671" s="203"/>
      <c r="BS671" s="203"/>
      <c r="BT671" s="203"/>
      <c r="BU671" s="204"/>
      <c r="BV671" s="202"/>
      <c r="BW671" s="203"/>
      <c r="BX671" s="203"/>
      <c r="BY671" s="203"/>
      <c r="BZ671" s="203"/>
      <c r="CA671" s="203"/>
      <c r="CB671" s="203"/>
      <c r="CC671" s="203"/>
      <c r="CD671" s="203"/>
      <c r="CE671" s="204"/>
      <c r="CF671" s="202"/>
      <c r="CG671" s="203"/>
      <c r="CH671" s="203"/>
      <c r="CI671" s="203"/>
      <c r="CJ671" s="203"/>
      <c r="CK671" s="203"/>
      <c r="CL671" s="203"/>
      <c r="CM671" s="203"/>
      <c r="CN671" s="203"/>
      <c r="CO671" s="204"/>
    </row>
    <row r="672" spans="12:93" x14ac:dyDescent="0.25">
      <c r="L672" s="211"/>
      <c r="N672" s="202"/>
      <c r="O672" s="203"/>
      <c r="P672" s="203"/>
      <c r="Q672" s="203"/>
      <c r="R672" s="203"/>
      <c r="S672" s="203"/>
      <c r="T672" s="203"/>
      <c r="U672" s="203"/>
      <c r="V672" s="203"/>
      <c r="W672" s="204"/>
      <c r="X672" s="84"/>
      <c r="Y672" s="203"/>
      <c r="Z672" s="203"/>
      <c r="AA672" s="203"/>
      <c r="AB672" s="203"/>
      <c r="AC672" s="203"/>
      <c r="AD672" s="203"/>
      <c r="AE672" s="203"/>
      <c r="AF672" s="203"/>
      <c r="AG672" s="204"/>
      <c r="AH672" s="202"/>
      <c r="AI672" s="203"/>
      <c r="AJ672" s="203"/>
      <c r="AK672" s="203"/>
      <c r="AL672" s="203"/>
      <c r="AM672" s="203"/>
      <c r="AN672" s="203"/>
      <c r="AO672" s="203"/>
      <c r="AP672" s="203"/>
      <c r="AQ672" s="204"/>
      <c r="AR672" s="202"/>
      <c r="AS672" s="203"/>
      <c r="AT672" s="203"/>
      <c r="AU672" s="203"/>
      <c r="AV672" s="203"/>
      <c r="AW672" s="203"/>
      <c r="AX672" s="203"/>
      <c r="AY672" s="203"/>
      <c r="AZ672" s="203"/>
      <c r="BA672" s="204"/>
      <c r="BB672" s="202"/>
      <c r="BC672" s="203"/>
      <c r="BD672" s="203"/>
      <c r="BE672" s="203"/>
      <c r="BF672" s="203"/>
      <c r="BG672" s="203"/>
      <c r="BH672" s="203"/>
      <c r="BI672" s="203"/>
      <c r="BJ672" s="203"/>
      <c r="BK672" s="204"/>
      <c r="BL672" s="202"/>
      <c r="BM672" s="203"/>
      <c r="BN672" s="203"/>
      <c r="BO672" s="203"/>
      <c r="BP672" s="203"/>
      <c r="BQ672" s="203"/>
      <c r="BR672" s="203"/>
      <c r="BS672" s="203"/>
      <c r="BT672" s="203"/>
      <c r="BU672" s="204"/>
      <c r="BV672" s="202"/>
      <c r="BW672" s="203"/>
      <c r="BX672" s="203"/>
      <c r="BY672" s="203"/>
      <c r="BZ672" s="203"/>
      <c r="CA672" s="203"/>
      <c r="CB672" s="203"/>
      <c r="CC672" s="203"/>
      <c r="CD672" s="203"/>
      <c r="CE672" s="204"/>
      <c r="CF672" s="202"/>
      <c r="CG672" s="203"/>
      <c r="CH672" s="203"/>
      <c r="CI672" s="203"/>
      <c r="CJ672" s="203"/>
      <c r="CK672" s="203"/>
      <c r="CL672" s="203"/>
      <c r="CM672" s="203"/>
      <c r="CN672" s="203"/>
      <c r="CO672" s="204"/>
    </row>
    <row r="673" spans="12:93" x14ac:dyDescent="0.25">
      <c r="L673" s="211"/>
      <c r="N673" s="202"/>
      <c r="O673" s="203"/>
      <c r="P673" s="203"/>
      <c r="Q673" s="203"/>
      <c r="R673" s="203"/>
      <c r="S673" s="203"/>
      <c r="T673" s="203"/>
      <c r="U673" s="203"/>
      <c r="V673" s="203"/>
      <c r="W673" s="204"/>
      <c r="X673" s="84"/>
      <c r="Y673" s="203"/>
      <c r="Z673" s="203"/>
      <c r="AA673" s="203"/>
      <c r="AB673" s="203"/>
      <c r="AC673" s="203"/>
      <c r="AD673" s="203"/>
      <c r="AE673" s="203"/>
      <c r="AF673" s="203"/>
      <c r="AG673" s="204"/>
      <c r="AH673" s="202"/>
      <c r="AI673" s="203"/>
      <c r="AJ673" s="203"/>
      <c r="AK673" s="203"/>
      <c r="AL673" s="203"/>
      <c r="AM673" s="203"/>
      <c r="AN673" s="203"/>
      <c r="AO673" s="203"/>
      <c r="AP673" s="203"/>
      <c r="AQ673" s="204"/>
      <c r="AR673" s="202"/>
      <c r="AS673" s="203"/>
      <c r="AT673" s="203"/>
      <c r="AU673" s="203"/>
      <c r="AV673" s="203"/>
      <c r="AW673" s="203"/>
      <c r="AX673" s="203"/>
      <c r="AY673" s="203"/>
      <c r="AZ673" s="203"/>
      <c r="BA673" s="204"/>
      <c r="BB673" s="202"/>
      <c r="BC673" s="203"/>
      <c r="BD673" s="203"/>
      <c r="BE673" s="203"/>
      <c r="BF673" s="203"/>
      <c r="BG673" s="203"/>
      <c r="BH673" s="203"/>
      <c r="BI673" s="203"/>
      <c r="BJ673" s="203"/>
      <c r="BK673" s="204"/>
      <c r="BL673" s="202"/>
      <c r="BM673" s="203"/>
      <c r="BN673" s="203"/>
      <c r="BO673" s="203"/>
      <c r="BP673" s="203"/>
      <c r="BQ673" s="203"/>
      <c r="BR673" s="203"/>
      <c r="BS673" s="203"/>
      <c r="BT673" s="203"/>
      <c r="BU673" s="204"/>
      <c r="BV673" s="202"/>
      <c r="BW673" s="203"/>
      <c r="BX673" s="203"/>
      <c r="BY673" s="203"/>
      <c r="BZ673" s="203"/>
      <c r="CA673" s="203"/>
      <c r="CB673" s="203"/>
      <c r="CC673" s="203"/>
      <c r="CD673" s="203"/>
      <c r="CE673" s="204"/>
      <c r="CF673" s="202"/>
      <c r="CG673" s="203"/>
      <c r="CH673" s="203"/>
      <c r="CI673" s="203"/>
      <c r="CJ673" s="203"/>
      <c r="CK673" s="203"/>
      <c r="CL673" s="203"/>
      <c r="CM673" s="203"/>
      <c r="CN673" s="203"/>
      <c r="CO673" s="204"/>
    </row>
    <row r="674" spans="12:93" x14ac:dyDescent="0.25">
      <c r="L674" s="211"/>
      <c r="N674" s="202"/>
      <c r="O674" s="203"/>
      <c r="P674" s="203"/>
      <c r="Q674" s="203"/>
      <c r="R674" s="203"/>
      <c r="S674" s="203"/>
      <c r="T674" s="203"/>
      <c r="U674" s="203"/>
      <c r="V674" s="203"/>
      <c r="W674" s="204"/>
      <c r="X674" s="84"/>
      <c r="Y674" s="203"/>
      <c r="Z674" s="203"/>
      <c r="AA674" s="203"/>
      <c r="AB674" s="203"/>
      <c r="AC674" s="203"/>
      <c r="AD674" s="203"/>
      <c r="AE674" s="203"/>
      <c r="AF674" s="203"/>
      <c r="AG674" s="204"/>
      <c r="AH674" s="202"/>
      <c r="AI674" s="203"/>
      <c r="AJ674" s="203"/>
      <c r="AK674" s="203"/>
      <c r="AL674" s="203"/>
      <c r="AM674" s="203"/>
      <c r="AN674" s="203"/>
      <c r="AO674" s="203"/>
      <c r="AP674" s="203"/>
      <c r="AQ674" s="204"/>
      <c r="AR674" s="202"/>
      <c r="AS674" s="203"/>
      <c r="AT674" s="203"/>
      <c r="AU674" s="203"/>
      <c r="AV674" s="203"/>
      <c r="AW674" s="203"/>
      <c r="AX674" s="203"/>
      <c r="AY674" s="203"/>
      <c r="AZ674" s="203"/>
      <c r="BA674" s="204"/>
      <c r="BB674" s="202"/>
      <c r="BC674" s="203"/>
      <c r="BD674" s="203"/>
      <c r="BE674" s="203"/>
      <c r="BF674" s="203"/>
      <c r="BG674" s="203"/>
      <c r="BH674" s="203"/>
      <c r="BI674" s="203"/>
      <c r="BJ674" s="203"/>
      <c r="BK674" s="204"/>
      <c r="BL674" s="202"/>
      <c r="BM674" s="203"/>
      <c r="BN674" s="203"/>
      <c r="BO674" s="203"/>
      <c r="BP674" s="203"/>
      <c r="BQ674" s="203"/>
      <c r="BR674" s="203"/>
      <c r="BS674" s="203"/>
      <c r="BT674" s="203"/>
      <c r="BU674" s="204"/>
      <c r="BV674" s="202"/>
      <c r="BW674" s="203"/>
      <c r="BX674" s="203"/>
      <c r="BY674" s="203"/>
      <c r="BZ674" s="203"/>
      <c r="CA674" s="203"/>
      <c r="CB674" s="203"/>
      <c r="CC674" s="203"/>
      <c r="CD674" s="203"/>
      <c r="CE674" s="204"/>
      <c r="CF674" s="202"/>
      <c r="CG674" s="203"/>
      <c r="CH674" s="203"/>
      <c r="CI674" s="203"/>
      <c r="CJ674" s="203"/>
      <c r="CK674" s="203"/>
      <c r="CL674" s="203"/>
      <c r="CM674" s="203"/>
      <c r="CN674" s="203"/>
      <c r="CO674" s="204"/>
    </row>
    <row r="675" spans="12:93" x14ac:dyDescent="0.25">
      <c r="L675" s="211"/>
      <c r="N675" s="202"/>
      <c r="O675" s="203"/>
      <c r="P675" s="203"/>
      <c r="Q675" s="203"/>
      <c r="R675" s="203"/>
      <c r="S675" s="203"/>
      <c r="T675" s="203"/>
      <c r="U675" s="203"/>
      <c r="V675" s="203"/>
      <c r="W675" s="204"/>
      <c r="X675" s="84"/>
      <c r="Y675" s="203"/>
      <c r="Z675" s="203"/>
      <c r="AA675" s="203"/>
      <c r="AB675" s="203"/>
      <c r="AC675" s="203"/>
      <c r="AD675" s="203"/>
      <c r="AE675" s="203"/>
      <c r="AF675" s="203"/>
      <c r="AG675" s="204"/>
      <c r="AH675" s="202"/>
      <c r="AI675" s="203"/>
      <c r="AJ675" s="203"/>
      <c r="AK675" s="203"/>
      <c r="AL675" s="203"/>
      <c r="AM675" s="203"/>
      <c r="AN675" s="203"/>
      <c r="AO675" s="203"/>
      <c r="AP675" s="203"/>
      <c r="AQ675" s="204"/>
      <c r="AR675" s="202"/>
      <c r="AS675" s="203"/>
      <c r="AT675" s="203"/>
      <c r="AU675" s="203"/>
      <c r="AV675" s="203"/>
      <c r="AW675" s="203"/>
      <c r="AX675" s="203"/>
      <c r="AY675" s="203"/>
      <c r="AZ675" s="203"/>
      <c r="BA675" s="204"/>
      <c r="BB675" s="202"/>
      <c r="BC675" s="203"/>
      <c r="BD675" s="203"/>
      <c r="BE675" s="203"/>
      <c r="BF675" s="203"/>
      <c r="BG675" s="203"/>
      <c r="BH675" s="203"/>
      <c r="BI675" s="203"/>
      <c r="BJ675" s="203"/>
      <c r="BK675" s="204"/>
      <c r="BL675" s="202"/>
      <c r="BM675" s="203"/>
      <c r="BN675" s="203"/>
      <c r="BO675" s="203"/>
      <c r="BP675" s="203"/>
      <c r="BQ675" s="203"/>
      <c r="BR675" s="203"/>
      <c r="BS675" s="203"/>
      <c r="BT675" s="203"/>
      <c r="BU675" s="204"/>
      <c r="BV675" s="202"/>
      <c r="BW675" s="203"/>
      <c r="BX675" s="203"/>
      <c r="BY675" s="203"/>
      <c r="BZ675" s="203"/>
      <c r="CA675" s="203"/>
      <c r="CB675" s="203"/>
      <c r="CC675" s="203"/>
      <c r="CD675" s="203"/>
      <c r="CE675" s="204"/>
      <c r="CF675" s="202"/>
      <c r="CG675" s="203"/>
      <c r="CH675" s="203"/>
      <c r="CI675" s="203"/>
      <c r="CJ675" s="203"/>
      <c r="CK675" s="203"/>
      <c r="CL675" s="203"/>
      <c r="CM675" s="203"/>
      <c r="CN675" s="203"/>
      <c r="CO675" s="204"/>
    </row>
    <row r="676" spans="12:93" x14ac:dyDescent="0.25">
      <c r="L676" s="211"/>
      <c r="N676" s="202"/>
      <c r="O676" s="203"/>
      <c r="P676" s="203"/>
      <c r="Q676" s="203"/>
      <c r="R676" s="203"/>
      <c r="S676" s="203"/>
      <c r="T676" s="203"/>
      <c r="U676" s="203"/>
      <c r="V676" s="203"/>
      <c r="W676" s="204"/>
      <c r="X676" s="84"/>
      <c r="Y676" s="203"/>
      <c r="Z676" s="203"/>
      <c r="AA676" s="203"/>
      <c r="AB676" s="203"/>
      <c r="AC676" s="203"/>
      <c r="AD676" s="203"/>
      <c r="AE676" s="203"/>
      <c r="AF676" s="203"/>
      <c r="AG676" s="204"/>
      <c r="AH676" s="202"/>
      <c r="AI676" s="203"/>
      <c r="AJ676" s="203"/>
      <c r="AK676" s="203"/>
      <c r="AL676" s="203"/>
      <c r="AM676" s="203"/>
      <c r="AN676" s="203"/>
      <c r="AO676" s="203"/>
      <c r="AP676" s="203"/>
      <c r="AQ676" s="204"/>
      <c r="AR676" s="202"/>
      <c r="AS676" s="203"/>
      <c r="AT676" s="203"/>
      <c r="AU676" s="203"/>
      <c r="AV676" s="203"/>
      <c r="AW676" s="203"/>
      <c r="AX676" s="203"/>
      <c r="AY676" s="203"/>
      <c r="AZ676" s="203"/>
      <c r="BA676" s="204"/>
      <c r="BB676" s="202"/>
      <c r="BC676" s="203"/>
      <c r="BD676" s="203"/>
      <c r="BE676" s="203"/>
      <c r="BF676" s="203"/>
      <c r="BG676" s="203"/>
      <c r="BH676" s="203"/>
      <c r="BI676" s="203"/>
      <c r="BJ676" s="203"/>
      <c r="BK676" s="204"/>
      <c r="BL676" s="202"/>
      <c r="BM676" s="203"/>
      <c r="BN676" s="203"/>
      <c r="BO676" s="203"/>
      <c r="BP676" s="203"/>
      <c r="BQ676" s="203"/>
      <c r="BR676" s="203"/>
      <c r="BS676" s="203"/>
      <c r="BT676" s="203"/>
      <c r="BU676" s="204"/>
      <c r="BV676" s="202"/>
      <c r="BW676" s="203"/>
      <c r="BX676" s="203"/>
      <c r="BY676" s="203"/>
      <c r="BZ676" s="203"/>
      <c r="CA676" s="203"/>
      <c r="CB676" s="203"/>
      <c r="CC676" s="203"/>
      <c r="CD676" s="203"/>
      <c r="CE676" s="204"/>
      <c r="CF676" s="202"/>
      <c r="CG676" s="203"/>
      <c r="CH676" s="203"/>
      <c r="CI676" s="203"/>
      <c r="CJ676" s="203"/>
      <c r="CK676" s="203"/>
      <c r="CL676" s="203"/>
      <c r="CM676" s="203"/>
      <c r="CN676" s="203"/>
      <c r="CO676" s="204"/>
    </row>
    <row r="677" spans="12:93" x14ac:dyDescent="0.25">
      <c r="L677" s="211"/>
      <c r="N677" s="202"/>
      <c r="O677" s="203"/>
      <c r="P677" s="203"/>
      <c r="Q677" s="203"/>
      <c r="R677" s="203"/>
      <c r="S677" s="203"/>
      <c r="T677" s="203"/>
      <c r="U677" s="203"/>
      <c r="V677" s="203"/>
      <c r="W677" s="204"/>
      <c r="X677" s="84"/>
      <c r="Y677" s="203"/>
      <c r="Z677" s="203"/>
      <c r="AA677" s="203"/>
      <c r="AB677" s="203"/>
      <c r="AC677" s="203"/>
      <c r="AD677" s="203"/>
      <c r="AE677" s="203"/>
      <c r="AF677" s="203"/>
      <c r="AG677" s="204"/>
      <c r="AH677" s="202"/>
      <c r="AI677" s="203"/>
      <c r="AJ677" s="203"/>
      <c r="AK677" s="203"/>
      <c r="AL677" s="203"/>
      <c r="AM677" s="203"/>
      <c r="AN677" s="203"/>
      <c r="AO677" s="203"/>
      <c r="AP677" s="203"/>
      <c r="AQ677" s="204"/>
      <c r="AR677" s="202"/>
      <c r="AS677" s="203"/>
      <c r="AT677" s="203"/>
      <c r="AU677" s="203"/>
      <c r="AV677" s="203"/>
      <c r="AW677" s="203"/>
      <c r="AX677" s="203"/>
      <c r="AY677" s="203"/>
      <c r="AZ677" s="203"/>
      <c r="BA677" s="204"/>
      <c r="BB677" s="202"/>
      <c r="BC677" s="203"/>
      <c r="BD677" s="203"/>
      <c r="BE677" s="203"/>
      <c r="BF677" s="203"/>
      <c r="BG677" s="203"/>
      <c r="BH677" s="203"/>
      <c r="BI677" s="203"/>
      <c r="BJ677" s="203"/>
      <c r="BK677" s="204"/>
      <c r="BL677" s="202"/>
      <c r="BM677" s="203"/>
      <c r="BN677" s="203"/>
      <c r="BO677" s="203"/>
      <c r="BP677" s="203"/>
      <c r="BQ677" s="203"/>
      <c r="BR677" s="203"/>
      <c r="BS677" s="203"/>
      <c r="BT677" s="203"/>
      <c r="BU677" s="204"/>
      <c r="BV677" s="202"/>
      <c r="BW677" s="203"/>
      <c r="BX677" s="203"/>
      <c r="BY677" s="203"/>
      <c r="BZ677" s="203"/>
      <c r="CA677" s="203"/>
      <c r="CB677" s="203"/>
      <c r="CC677" s="203"/>
      <c r="CD677" s="203"/>
      <c r="CE677" s="204"/>
      <c r="CF677" s="202"/>
      <c r="CG677" s="203"/>
      <c r="CH677" s="203"/>
      <c r="CI677" s="203"/>
      <c r="CJ677" s="203"/>
      <c r="CK677" s="203"/>
      <c r="CL677" s="203"/>
      <c r="CM677" s="203"/>
      <c r="CN677" s="203"/>
      <c r="CO677" s="204"/>
    </row>
    <row r="678" spans="12:93" x14ac:dyDescent="0.25">
      <c r="L678" s="211"/>
      <c r="N678" s="202"/>
      <c r="O678" s="203"/>
      <c r="P678" s="203"/>
      <c r="Q678" s="203"/>
      <c r="R678" s="203"/>
      <c r="S678" s="203"/>
      <c r="T678" s="203"/>
      <c r="U678" s="203"/>
      <c r="V678" s="203"/>
      <c r="W678" s="204"/>
      <c r="X678" s="84"/>
      <c r="Y678" s="203"/>
      <c r="Z678" s="203"/>
      <c r="AA678" s="203"/>
      <c r="AB678" s="203"/>
      <c r="AC678" s="203"/>
      <c r="AD678" s="203"/>
      <c r="AE678" s="203"/>
      <c r="AF678" s="203"/>
      <c r="AG678" s="204"/>
      <c r="AH678" s="202"/>
      <c r="AI678" s="203"/>
      <c r="AJ678" s="203"/>
      <c r="AK678" s="203"/>
      <c r="AL678" s="203"/>
      <c r="AM678" s="203"/>
      <c r="AN678" s="203"/>
      <c r="AO678" s="203"/>
      <c r="AP678" s="203"/>
      <c r="AQ678" s="204"/>
      <c r="AR678" s="202"/>
      <c r="AS678" s="203"/>
      <c r="AT678" s="203"/>
      <c r="AU678" s="203"/>
      <c r="AV678" s="203"/>
      <c r="AW678" s="203"/>
      <c r="AX678" s="203"/>
      <c r="AY678" s="203"/>
      <c r="AZ678" s="203"/>
      <c r="BA678" s="204"/>
      <c r="BB678" s="202"/>
      <c r="BC678" s="203"/>
      <c r="BD678" s="203"/>
      <c r="BE678" s="203"/>
      <c r="BF678" s="203"/>
      <c r="BG678" s="203"/>
      <c r="BH678" s="203"/>
      <c r="BI678" s="203"/>
      <c r="BJ678" s="203"/>
      <c r="BK678" s="204"/>
      <c r="BL678" s="202"/>
      <c r="BM678" s="203"/>
      <c r="BN678" s="203"/>
      <c r="BO678" s="203"/>
      <c r="BP678" s="203"/>
      <c r="BQ678" s="203"/>
      <c r="BR678" s="203"/>
      <c r="BS678" s="203"/>
      <c r="BT678" s="203"/>
      <c r="BU678" s="204"/>
      <c r="BV678" s="202"/>
      <c r="BW678" s="203"/>
      <c r="BX678" s="203"/>
      <c r="BY678" s="203"/>
      <c r="BZ678" s="203"/>
      <c r="CA678" s="203"/>
      <c r="CB678" s="203"/>
      <c r="CC678" s="203"/>
      <c r="CD678" s="203"/>
      <c r="CE678" s="204"/>
      <c r="CF678" s="202"/>
      <c r="CG678" s="203"/>
      <c r="CH678" s="203"/>
      <c r="CI678" s="203"/>
      <c r="CJ678" s="203"/>
      <c r="CK678" s="203"/>
      <c r="CL678" s="203"/>
      <c r="CM678" s="203"/>
      <c r="CN678" s="203"/>
      <c r="CO678" s="204"/>
    </row>
    <row r="679" spans="12:93" x14ac:dyDescent="0.25">
      <c r="L679" s="211"/>
      <c r="N679" s="202"/>
      <c r="O679" s="203"/>
      <c r="P679" s="203"/>
      <c r="Q679" s="203"/>
      <c r="R679" s="203"/>
      <c r="S679" s="203"/>
      <c r="T679" s="203"/>
      <c r="U679" s="203"/>
      <c r="V679" s="203"/>
      <c r="W679" s="204"/>
      <c r="X679" s="84"/>
      <c r="Y679" s="203"/>
      <c r="Z679" s="203"/>
      <c r="AA679" s="203"/>
      <c r="AB679" s="203"/>
      <c r="AC679" s="203"/>
      <c r="AD679" s="203"/>
      <c r="AE679" s="203"/>
      <c r="AF679" s="203"/>
      <c r="AG679" s="204"/>
      <c r="AH679" s="202"/>
      <c r="AI679" s="203"/>
      <c r="AJ679" s="203"/>
      <c r="AK679" s="203"/>
      <c r="AL679" s="203"/>
      <c r="AM679" s="203"/>
      <c r="AN679" s="203"/>
      <c r="AO679" s="203"/>
      <c r="AP679" s="203"/>
      <c r="AQ679" s="204"/>
      <c r="AR679" s="202"/>
      <c r="AS679" s="203"/>
      <c r="AT679" s="203"/>
      <c r="AU679" s="203"/>
      <c r="AV679" s="203"/>
      <c r="AW679" s="203"/>
      <c r="AX679" s="203"/>
      <c r="AY679" s="203"/>
      <c r="AZ679" s="203"/>
      <c r="BA679" s="204"/>
      <c r="BB679" s="202"/>
      <c r="BC679" s="203"/>
      <c r="BD679" s="203"/>
      <c r="BE679" s="203"/>
      <c r="BF679" s="203"/>
      <c r="BG679" s="203"/>
      <c r="BH679" s="203"/>
      <c r="BI679" s="203"/>
      <c r="BJ679" s="203"/>
      <c r="BK679" s="204"/>
      <c r="BL679" s="202"/>
      <c r="BM679" s="203"/>
      <c r="BN679" s="203"/>
      <c r="BO679" s="203"/>
      <c r="BP679" s="203"/>
      <c r="BQ679" s="203"/>
      <c r="BR679" s="203"/>
      <c r="BS679" s="203"/>
      <c r="BT679" s="203"/>
      <c r="BU679" s="204"/>
      <c r="BV679" s="202"/>
      <c r="BW679" s="203"/>
      <c r="BX679" s="203"/>
      <c r="BY679" s="203"/>
      <c r="BZ679" s="203"/>
      <c r="CA679" s="203"/>
      <c r="CB679" s="203"/>
      <c r="CC679" s="203"/>
      <c r="CD679" s="203"/>
      <c r="CE679" s="204"/>
      <c r="CF679" s="202"/>
      <c r="CG679" s="203"/>
      <c r="CH679" s="203"/>
      <c r="CI679" s="203"/>
      <c r="CJ679" s="203"/>
      <c r="CK679" s="203"/>
      <c r="CL679" s="203"/>
      <c r="CM679" s="203"/>
      <c r="CN679" s="203"/>
      <c r="CO679" s="204"/>
    </row>
    <row r="680" spans="12:93" x14ac:dyDescent="0.25">
      <c r="L680" s="211"/>
      <c r="N680" s="202"/>
      <c r="O680" s="203"/>
      <c r="P680" s="203"/>
      <c r="Q680" s="203"/>
      <c r="R680" s="203"/>
      <c r="S680" s="203"/>
      <c r="T680" s="203"/>
      <c r="U680" s="203"/>
      <c r="V680" s="203"/>
      <c r="W680" s="204"/>
      <c r="X680" s="84"/>
      <c r="Y680" s="203"/>
      <c r="Z680" s="203"/>
      <c r="AA680" s="203"/>
      <c r="AB680" s="203"/>
      <c r="AC680" s="203"/>
      <c r="AD680" s="203"/>
      <c r="AE680" s="203"/>
      <c r="AF680" s="203"/>
      <c r="AG680" s="204"/>
      <c r="AH680" s="202"/>
      <c r="AI680" s="203"/>
      <c r="AJ680" s="203"/>
      <c r="AK680" s="203"/>
      <c r="AL680" s="203"/>
      <c r="AM680" s="203"/>
      <c r="AN680" s="203"/>
      <c r="AO680" s="203"/>
      <c r="AP680" s="203"/>
      <c r="AQ680" s="204"/>
      <c r="AR680" s="202"/>
      <c r="AS680" s="203"/>
      <c r="AT680" s="203"/>
      <c r="AU680" s="203"/>
      <c r="AV680" s="203"/>
      <c r="AW680" s="203"/>
      <c r="AX680" s="203"/>
      <c r="AY680" s="203"/>
      <c r="AZ680" s="203"/>
      <c r="BA680" s="204"/>
      <c r="BB680" s="202"/>
      <c r="BC680" s="203"/>
      <c r="BD680" s="203"/>
      <c r="BE680" s="203"/>
      <c r="BF680" s="203"/>
      <c r="BG680" s="203"/>
      <c r="BH680" s="203"/>
      <c r="BI680" s="203"/>
      <c r="BJ680" s="203"/>
      <c r="BK680" s="204"/>
      <c r="BL680" s="202"/>
      <c r="BM680" s="203"/>
      <c r="BN680" s="203"/>
      <c r="BO680" s="203"/>
      <c r="BP680" s="203"/>
      <c r="BQ680" s="203"/>
      <c r="BR680" s="203"/>
      <c r="BS680" s="203"/>
      <c r="BT680" s="203"/>
      <c r="BU680" s="204"/>
      <c r="BV680" s="202"/>
      <c r="BW680" s="203"/>
      <c r="BX680" s="203"/>
      <c r="BY680" s="203"/>
      <c r="BZ680" s="203"/>
      <c r="CA680" s="203"/>
      <c r="CB680" s="203"/>
      <c r="CC680" s="203"/>
      <c r="CD680" s="203"/>
      <c r="CE680" s="204"/>
      <c r="CF680" s="202"/>
      <c r="CG680" s="203"/>
      <c r="CH680" s="203"/>
      <c r="CI680" s="203"/>
      <c r="CJ680" s="203"/>
      <c r="CK680" s="203"/>
      <c r="CL680" s="203"/>
      <c r="CM680" s="203"/>
      <c r="CN680" s="203"/>
      <c r="CO680" s="204"/>
    </row>
    <row r="681" spans="12:93" x14ac:dyDescent="0.25">
      <c r="L681" s="211"/>
      <c r="N681" s="202"/>
      <c r="O681" s="203"/>
      <c r="P681" s="203"/>
      <c r="Q681" s="203"/>
      <c r="R681" s="203"/>
      <c r="S681" s="203"/>
      <c r="T681" s="203"/>
      <c r="U681" s="203"/>
      <c r="V681" s="203"/>
      <c r="W681" s="204"/>
      <c r="X681" s="84"/>
      <c r="Y681" s="203"/>
      <c r="Z681" s="203"/>
      <c r="AA681" s="203"/>
      <c r="AB681" s="203"/>
      <c r="AC681" s="203"/>
      <c r="AD681" s="203"/>
      <c r="AE681" s="203"/>
      <c r="AF681" s="203"/>
      <c r="AG681" s="204"/>
      <c r="AH681" s="202"/>
      <c r="AI681" s="203"/>
      <c r="AJ681" s="203"/>
      <c r="AK681" s="203"/>
      <c r="AL681" s="203"/>
      <c r="AM681" s="203"/>
      <c r="AN681" s="203"/>
      <c r="AO681" s="203"/>
      <c r="AP681" s="203"/>
      <c r="AQ681" s="204"/>
      <c r="AR681" s="202"/>
      <c r="AS681" s="203"/>
      <c r="AT681" s="203"/>
      <c r="AU681" s="203"/>
      <c r="AV681" s="203"/>
      <c r="AW681" s="203"/>
      <c r="AX681" s="203"/>
      <c r="AY681" s="203"/>
      <c r="AZ681" s="203"/>
      <c r="BA681" s="204"/>
      <c r="BB681" s="202"/>
      <c r="BC681" s="203"/>
      <c r="BD681" s="203"/>
      <c r="BE681" s="203"/>
      <c r="BF681" s="203"/>
      <c r="BG681" s="203"/>
      <c r="BH681" s="203"/>
      <c r="BI681" s="203"/>
      <c r="BJ681" s="203"/>
      <c r="BK681" s="204"/>
      <c r="BL681" s="202"/>
      <c r="BM681" s="203"/>
      <c r="BN681" s="203"/>
      <c r="BO681" s="203"/>
      <c r="BP681" s="203"/>
      <c r="BQ681" s="203"/>
      <c r="BR681" s="203"/>
      <c r="BS681" s="203"/>
      <c r="BT681" s="203"/>
      <c r="BU681" s="204"/>
      <c r="BV681" s="202"/>
      <c r="BW681" s="203"/>
      <c r="BX681" s="203"/>
      <c r="BY681" s="203"/>
      <c r="BZ681" s="203"/>
      <c r="CA681" s="203"/>
      <c r="CB681" s="203"/>
      <c r="CC681" s="203"/>
      <c r="CD681" s="203"/>
      <c r="CE681" s="204"/>
      <c r="CF681" s="202"/>
      <c r="CG681" s="203"/>
      <c r="CH681" s="203"/>
      <c r="CI681" s="203"/>
      <c r="CJ681" s="203"/>
      <c r="CK681" s="203"/>
      <c r="CL681" s="203"/>
      <c r="CM681" s="203"/>
      <c r="CN681" s="203"/>
      <c r="CO681" s="204"/>
    </row>
    <row r="682" spans="12:93" x14ac:dyDescent="0.25">
      <c r="L682" s="211"/>
      <c r="N682" s="202"/>
      <c r="O682" s="203"/>
      <c r="P682" s="203"/>
      <c r="Q682" s="203"/>
      <c r="R682" s="203"/>
      <c r="S682" s="203"/>
      <c r="T682" s="203"/>
      <c r="U682" s="203"/>
      <c r="V682" s="203"/>
      <c r="W682" s="204"/>
      <c r="X682" s="84"/>
      <c r="Y682" s="203"/>
      <c r="Z682" s="203"/>
      <c r="AA682" s="203"/>
      <c r="AB682" s="203"/>
      <c r="AC682" s="203"/>
      <c r="AD682" s="203"/>
      <c r="AE682" s="203"/>
      <c r="AF682" s="203"/>
      <c r="AG682" s="204"/>
      <c r="AH682" s="202"/>
      <c r="AI682" s="203"/>
      <c r="AJ682" s="203"/>
      <c r="AK682" s="203"/>
      <c r="AL682" s="203"/>
      <c r="AM682" s="203"/>
      <c r="AN682" s="203"/>
      <c r="AO682" s="203"/>
      <c r="AP682" s="203"/>
      <c r="AQ682" s="204"/>
      <c r="AR682" s="202"/>
      <c r="AS682" s="203"/>
      <c r="AT682" s="203"/>
      <c r="AU682" s="203"/>
      <c r="AV682" s="203"/>
      <c r="AW682" s="203"/>
      <c r="AX682" s="203"/>
      <c r="AY682" s="203"/>
      <c r="AZ682" s="203"/>
      <c r="BA682" s="204"/>
      <c r="BB682" s="202"/>
      <c r="BC682" s="203"/>
      <c r="BD682" s="203"/>
      <c r="BE682" s="203"/>
      <c r="BF682" s="203"/>
      <c r="BG682" s="203"/>
      <c r="BH682" s="203"/>
      <c r="BI682" s="203"/>
      <c r="BJ682" s="203"/>
      <c r="BK682" s="204"/>
      <c r="BL682" s="202"/>
      <c r="BM682" s="203"/>
      <c r="BN682" s="203"/>
      <c r="BO682" s="203"/>
      <c r="BP682" s="203"/>
      <c r="BQ682" s="203"/>
      <c r="BR682" s="203"/>
      <c r="BS682" s="203"/>
      <c r="BT682" s="203"/>
      <c r="BU682" s="204"/>
      <c r="BV682" s="202"/>
      <c r="BW682" s="203"/>
      <c r="BX682" s="203"/>
      <c r="BY682" s="203"/>
      <c r="BZ682" s="203"/>
      <c r="CA682" s="203"/>
      <c r="CB682" s="203"/>
      <c r="CC682" s="203"/>
      <c r="CD682" s="203"/>
      <c r="CE682" s="204"/>
      <c r="CF682" s="202"/>
      <c r="CG682" s="203"/>
      <c r="CH682" s="203"/>
      <c r="CI682" s="203"/>
      <c r="CJ682" s="203"/>
      <c r="CK682" s="203"/>
      <c r="CL682" s="203"/>
      <c r="CM682" s="203"/>
      <c r="CN682" s="203"/>
      <c r="CO682" s="204"/>
    </row>
    <row r="683" spans="12:93" x14ac:dyDescent="0.25">
      <c r="L683" s="211"/>
      <c r="N683" s="202"/>
      <c r="O683" s="203"/>
      <c r="P683" s="203"/>
      <c r="Q683" s="203"/>
      <c r="R683" s="203"/>
      <c r="S683" s="203"/>
      <c r="T683" s="203"/>
      <c r="U683" s="203"/>
      <c r="V683" s="203"/>
      <c r="W683" s="204"/>
      <c r="X683" s="84"/>
      <c r="Y683" s="203"/>
      <c r="Z683" s="203"/>
      <c r="AA683" s="203"/>
      <c r="AB683" s="203"/>
      <c r="AC683" s="203"/>
      <c r="AD683" s="203"/>
      <c r="AE683" s="203"/>
      <c r="AF683" s="203"/>
      <c r="AG683" s="204"/>
      <c r="AH683" s="202"/>
      <c r="AI683" s="203"/>
      <c r="AJ683" s="203"/>
      <c r="AK683" s="203"/>
      <c r="AL683" s="203"/>
      <c r="AM683" s="203"/>
      <c r="AN683" s="203"/>
      <c r="AO683" s="203"/>
      <c r="AP683" s="203"/>
      <c r="AQ683" s="204"/>
      <c r="AR683" s="202"/>
      <c r="AS683" s="203"/>
      <c r="AT683" s="203"/>
      <c r="AU683" s="203"/>
      <c r="AV683" s="203"/>
      <c r="AW683" s="203"/>
      <c r="AX683" s="203"/>
      <c r="AY683" s="203"/>
      <c r="AZ683" s="203"/>
      <c r="BA683" s="204"/>
      <c r="BB683" s="202"/>
      <c r="BC683" s="203"/>
      <c r="BD683" s="203"/>
      <c r="BE683" s="203"/>
      <c r="BF683" s="203"/>
      <c r="BG683" s="203"/>
      <c r="BH683" s="203"/>
      <c r="BI683" s="203"/>
      <c r="BJ683" s="203"/>
      <c r="BK683" s="204"/>
      <c r="BL683" s="202"/>
      <c r="BM683" s="203"/>
      <c r="BN683" s="203"/>
      <c r="BO683" s="203"/>
      <c r="BP683" s="203"/>
      <c r="BQ683" s="203"/>
      <c r="BR683" s="203"/>
      <c r="BS683" s="203"/>
      <c r="BT683" s="203"/>
      <c r="BU683" s="204"/>
      <c r="BV683" s="202"/>
      <c r="BW683" s="203"/>
      <c r="BX683" s="203"/>
      <c r="BY683" s="203"/>
      <c r="BZ683" s="203"/>
      <c r="CA683" s="203"/>
      <c r="CB683" s="203"/>
      <c r="CC683" s="203"/>
      <c r="CD683" s="203"/>
      <c r="CE683" s="204"/>
      <c r="CF683" s="202"/>
      <c r="CG683" s="203"/>
      <c r="CH683" s="203"/>
      <c r="CI683" s="203"/>
      <c r="CJ683" s="203"/>
      <c r="CK683" s="203"/>
      <c r="CL683" s="203"/>
      <c r="CM683" s="203"/>
      <c r="CN683" s="203"/>
      <c r="CO683" s="204"/>
    </row>
    <row r="684" spans="12:93" x14ac:dyDescent="0.25">
      <c r="L684" s="211"/>
      <c r="N684" s="202"/>
      <c r="O684" s="203"/>
      <c r="P684" s="203"/>
      <c r="Q684" s="203"/>
      <c r="R684" s="203"/>
      <c r="S684" s="203"/>
      <c r="T684" s="203"/>
      <c r="U684" s="203"/>
      <c r="V684" s="203"/>
      <c r="W684" s="204"/>
      <c r="X684" s="84"/>
      <c r="Y684" s="203"/>
      <c r="Z684" s="203"/>
      <c r="AA684" s="203"/>
      <c r="AB684" s="203"/>
      <c r="AC684" s="203"/>
      <c r="AD684" s="203"/>
      <c r="AE684" s="203"/>
      <c r="AF684" s="203"/>
      <c r="AG684" s="204"/>
      <c r="AH684" s="202"/>
      <c r="AI684" s="203"/>
      <c r="AJ684" s="203"/>
      <c r="AK684" s="203"/>
      <c r="AL684" s="203"/>
      <c r="AM684" s="203"/>
      <c r="AN684" s="203"/>
      <c r="AO684" s="203"/>
      <c r="AP684" s="203"/>
      <c r="AQ684" s="204"/>
      <c r="AR684" s="202"/>
      <c r="AS684" s="203"/>
      <c r="AT684" s="203"/>
      <c r="AU684" s="203"/>
      <c r="AV684" s="203"/>
      <c r="AW684" s="203"/>
      <c r="AX684" s="203"/>
      <c r="AY684" s="203"/>
      <c r="AZ684" s="203"/>
      <c r="BA684" s="204"/>
      <c r="BB684" s="202"/>
      <c r="BC684" s="203"/>
      <c r="BD684" s="203"/>
      <c r="BE684" s="203"/>
      <c r="BF684" s="203"/>
      <c r="BG684" s="203"/>
      <c r="BH684" s="203"/>
      <c r="BI684" s="203"/>
      <c r="BJ684" s="203"/>
      <c r="BK684" s="204"/>
      <c r="BL684" s="202"/>
      <c r="BM684" s="203"/>
      <c r="BN684" s="203"/>
      <c r="BO684" s="203"/>
      <c r="BP684" s="203"/>
      <c r="BQ684" s="203"/>
      <c r="BR684" s="203"/>
      <c r="BS684" s="203"/>
      <c r="BT684" s="203"/>
      <c r="BU684" s="204"/>
      <c r="BV684" s="202"/>
      <c r="BW684" s="203"/>
      <c r="BX684" s="203"/>
      <c r="BY684" s="203"/>
      <c r="BZ684" s="203"/>
      <c r="CA684" s="203"/>
      <c r="CB684" s="203"/>
      <c r="CC684" s="203"/>
      <c r="CD684" s="203"/>
      <c r="CE684" s="204"/>
      <c r="CF684" s="202"/>
      <c r="CG684" s="203"/>
      <c r="CH684" s="203"/>
      <c r="CI684" s="203"/>
      <c r="CJ684" s="203"/>
      <c r="CK684" s="203"/>
      <c r="CL684" s="203"/>
      <c r="CM684" s="203"/>
      <c r="CN684" s="203"/>
      <c r="CO684" s="204"/>
    </row>
    <row r="685" spans="12:93" x14ac:dyDescent="0.25">
      <c r="L685" s="211"/>
      <c r="N685" s="202"/>
      <c r="O685" s="203"/>
      <c r="P685" s="203"/>
      <c r="Q685" s="203"/>
      <c r="R685" s="203"/>
      <c r="S685" s="203"/>
      <c r="T685" s="203"/>
      <c r="U685" s="203"/>
      <c r="V685" s="203"/>
      <c r="W685" s="204"/>
      <c r="X685" s="84"/>
      <c r="Y685" s="203"/>
      <c r="Z685" s="203"/>
      <c r="AA685" s="203"/>
      <c r="AB685" s="203"/>
      <c r="AC685" s="203"/>
      <c r="AD685" s="203"/>
      <c r="AE685" s="203"/>
      <c r="AF685" s="203"/>
      <c r="AG685" s="204"/>
      <c r="AH685" s="202"/>
      <c r="AI685" s="203"/>
      <c r="AJ685" s="203"/>
      <c r="AK685" s="203"/>
      <c r="AL685" s="203"/>
      <c r="AM685" s="203"/>
      <c r="AN685" s="203"/>
      <c r="AO685" s="203"/>
      <c r="AP685" s="203"/>
      <c r="AQ685" s="204"/>
      <c r="AR685" s="202"/>
      <c r="AS685" s="203"/>
      <c r="AT685" s="203"/>
      <c r="AU685" s="203"/>
      <c r="AV685" s="203"/>
      <c r="AW685" s="203"/>
      <c r="AX685" s="203"/>
      <c r="AY685" s="203"/>
      <c r="AZ685" s="203"/>
      <c r="BA685" s="204"/>
      <c r="BB685" s="202"/>
      <c r="BC685" s="203"/>
      <c r="BD685" s="203"/>
      <c r="BE685" s="203"/>
      <c r="BF685" s="203"/>
      <c r="BG685" s="203"/>
      <c r="BH685" s="203"/>
      <c r="BI685" s="203"/>
      <c r="BJ685" s="203"/>
      <c r="BK685" s="204"/>
      <c r="BL685" s="202"/>
      <c r="BM685" s="203"/>
      <c r="BN685" s="203"/>
      <c r="BO685" s="203"/>
      <c r="BP685" s="203"/>
      <c r="BQ685" s="203"/>
      <c r="BR685" s="203"/>
      <c r="BS685" s="203"/>
      <c r="BT685" s="203"/>
      <c r="BU685" s="204"/>
      <c r="BV685" s="202"/>
      <c r="BW685" s="203"/>
      <c r="BX685" s="203"/>
      <c r="BY685" s="203"/>
      <c r="BZ685" s="203"/>
      <c r="CA685" s="203"/>
      <c r="CB685" s="203"/>
      <c r="CC685" s="203"/>
      <c r="CD685" s="203"/>
      <c r="CE685" s="204"/>
      <c r="CF685" s="202"/>
      <c r="CG685" s="203"/>
      <c r="CH685" s="203"/>
      <c r="CI685" s="203"/>
      <c r="CJ685" s="203"/>
      <c r="CK685" s="203"/>
      <c r="CL685" s="203"/>
      <c r="CM685" s="203"/>
      <c r="CN685" s="203"/>
      <c r="CO685" s="204"/>
    </row>
    <row r="686" spans="12:93" x14ac:dyDescent="0.25">
      <c r="L686" s="211"/>
      <c r="N686" s="202"/>
      <c r="O686" s="203"/>
      <c r="P686" s="203"/>
      <c r="Q686" s="203"/>
      <c r="R686" s="203"/>
      <c r="S686" s="203"/>
      <c r="T686" s="203"/>
      <c r="U686" s="203"/>
      <c r="V686" s="203"/>
      <c r="W686" s="204"/>
      <c r="X686" s="84"/>
      <c r="Y686" s="203"/>
      <c r="Z686" s="203"/>
      <c r="AA686" s="203"/>
      <c r="AB686" s="203"/>
      <c r="AC686" s="203"/>
      <c r="AD686" s="203"/>
      <c r="AE686" s="203"/>
      <c r="AF686" s="203"/>
      <c r="AG686" s="204"/>
      <c r="AH686" s="202"/>
      <c r="AI686" s="203"/>
      <c r="AJ686" s="203"/>
      <c r="AK686" s="203"/>
      <c r="AL686" s="203"/>
      <c r="AM686" s="203"/>
      <c r="AN686" s="203"/>
      <c r="AO686" s="203"/>
      <c r="AP686" s="203"/>
      <c r="AQ686" s="204"/>
      <c r="AR686" s="202"/>
      <c r="AS686" s="203"/>
      <c r="AT686" s="203"/>
      <c r="AU686" s="203"/>
      <c r="AV686" s="203"/>
      <c r="AW686" s="203"/>
      <c r="AX686" s="203"/>
      <c r="AY686" s="203"/>
      <c r="AZ686" s="203"/>
      <c r="BA686" s="204"/>
      <c r="BB686" s="202"/>
      <c r="BC686" s="203"/>
      <c r="BD686" s="203"/>
      <c r="BE686" s="203"/>
      <c r="BF686" s="203"/>
      <c r="BG686" s="203"/>
      <c r="BH686" s="203"/>
      <c r="BI686" s="203"/>
      <c r="BJ686" s="203"/>
      <c r="BK686" s="204"/>
      <c r="BL686" s="202"/>
      <c r="BM686" s="203"/>
      <c r="BN686" s="203"/>
      <c r="BO686" s="203"/>
      <c r="BP686" s="203"/>
      <c r="BQ686" s="203"/>
      <c r="BR686" s="203"/>
      <c r="BS686" s="203"/>
      <c r="BT686" s="203"/>
      <c r="BU686" s="204"/>
      <c r="BV686" s="202"/>
      <c r="BW686" s="203"/>
      <c r="BX686" s="203"/>
      <c r="BY686" s="203"/>
      <c r="BZ686" s="203"/>
      <c r="CA686" s="203"/>
      <c r="CB686" s="203"/>
      <c r="CC686" s="203"/>
      <c r="CD686" s="203"/>
      <c r="CE686" s="204"/>
      <c r="CF686" s="202"/>
      <c r="CG686" s="203"/>
      <c r="CH686" s="203"/>
      <c r="CI686" s="203"/>
      <c r="CJ686" s="203"/>
      <c r="CK686" s="203"/>
      <c r="CL686" s="203"/>
      <c r="CM686" s="203"/>
      <c r="CN686" s="203"/>
      <c r="CO686" s="204"/>
    </row>
    <row r="687" spans="12:93" x14ac:dyDescent="0.25">
      <c r="L687" s="211"/>
      <c r="N687" s="202"/>
      <c r="O687" s="203"/>
      <c r="P687" s="203"/>
      <c r="Q687" s="203"/>
      <c r="R687" s="203"/>
      <c r="S687" s="203"/>
      <c r="T687" s="203"/>
      <c r="U687" s="203"/>
      <c r="V687" s="203"/>
      <c r="W687" s="204"/>
      <c r="X687" s="84"/>
      <c r="Y687" s="203"/>
      <c r="Z687" s="203"/>
      <c r="AA687" s="203"/>
      <c r="AB687" s="203"/>
      <c r="AC687" s="203"/>
      <c r="AD687" s="203"/>
      <c r="AE687" s="203"/>
      <c r="AF687" s="203"/>
      <c r="AG687" s="204"/>
      <c r="AH687" s="202"/>
      <c r="AI687" s="203"/>
      <c r="AJ687" s="203"/>
      <c r="AK687" s="203"/>
      <c r="AL687" s="203"/>
      <c r="AM687" s="203"/>
      <c r="AN687" s="203"/>
      <c r="AO687" s="203"/>
      <c r="AP687" s="203"/>
      <c r="AQ687" s="204"/>
      <c r="AR687" s="202"/>
      <c r="AS687" s="203"/>
      <c r="AT687" s="203"/>
      <c r="AU687" s="203"/>
      <c r="AV687" s="203"/>
      <c r="AW687" s="203"/>
      <c r="AX687" s="203"/>
      <c r="AY687" s="203"/>
      <c r="AZ687" s="203"/>
      <c r="BA687" s="204"/>
      <c r="BB687" s="202"/>
      <c r="BC687" s="203"/>
      <c r="BD687" s="203"/>
      <c r="BE687" s="203"/>
      <c r="BF687" s="203"/>
      <c r="BG687" s="203"/>
      <c r="BH687" s="203"/>
      <c r="BI687" s="203"/>
      <c r="BJ687" s="203"/>
      <c r="BK687" s="204"/>
      <c r="BL687" s="202"/>
      <c r="BM687" s="203"/>
      <c r="BN687" s="203"/>
      <c r="BO687" s="203"/>
      <c r="BP687" s="203"/>
      <c r="BQ687" s="203"/>
      <c r="BR687" s="203"/>
      <c r="BS687" s="203"/>
      <c r="BT687" s="203"/>
      <c r="BU687" s="204"/>
      <c r="BV687" s="202"/>
      <c r="BW687" s="203"/>
      <c r="BX687" s="203"/>
      <c r="BY687" s="203"/>
      <c r="BZ687" s="203"/>
      <c r="CA687" s="203"/>
      <c r="CB687" s="203"/>
      <c r="CC687" s="203"/>
      <c r="CD687" s="203"/>
      <c r="CE687" s="204"/>
      <c r="CF687" s="202"/>
      <c r="CG687" s="203"/>
      <c r="CH687" s="203"/>
      <c r="CI687" s="203"/>
      <c r="CJ687" s="203"/>
      <c r="CK687" s="203"/>
      <c r="CL687" s="203"/>
      <c r="CM687" s="203"/>
      <c r="CN687" s="203"/>
      <c r="CO687" s="204"/>
    </row>
    <row r="688" spans="12:93" x14ac:dyDescent="0.25">
      <c r="L688" s="211"/>
      <c r="N688" s="202"/>
      <c r="O688" s="203"/>
      <c r="P688" s="203"/>
      <c r="Q688" s="203"/>
      <c r="R688" s="203"/>
      <c r="S688" s="203"/>
      <c r="T688" s="203"/>
      <c r="U688" s="203"/>
      <c r="V688" s="203"/>
      <c r="W688" s="204"/>
      <c r="X688" s="84"/>
      <c r="Y688" s="203"/>
      <c r="Z688" s="203"/>
      <c r="AA688" s="203"/>
      <c r="AB688" s="203"/>
      <c r="AC688" s="203"/>
      <c r="AD688" s="203"/>
      <c r="AE688" s="203"/>
      <c r="AF688" s="203"/>
      <c r="AG688" s="204"/>
      <c r="AH688" s="202"/>
      <c r="AI688" s="203"/>
      <c r="AJ688" s="203"/>
      <c r="AK688" s="203"/>
      <c r="AL688" s="203"/>
      <c r="AM688" s="203"/>
      <c r="AN688" s="203"/>
      <c r="AO688" s="203"/>
      <c r="AP688" s="203"/>
      <c r="AQ688" s="204"/>
      <c r="AR688" s="202"/>
      <c r="AS688" s="203"/>
      <c r="AT688" s="203"/>
      <c r="AU688" s="203"/>
      <c r="AV688" s="203"/>
      <c r="AW688" s="203"/>
      <c r="AX688" s="203"/>
      <c r="AY688" s="203"/>
      <c r="AZ688" s="203"/>
      <c r="BA688" s="204"/>
      <c r="BB688" s="202"/>
      <c r="BC688" s="203"/>
      <c r="BD688" s="203"/>
      <c r="BE688" s="203"/>
      <c r="BF688" s="203"/>
      <c r="BG688" s="203"/>
      <c r="BH688" s="203"/>
      <c r="BI688" s="203"/>
      <c r="BJ688" s="203"/>
      <c r="BK688" s="204"/>
      <c r="BL688" s="202"/>
      <c r="BM688" s="203"/>
      <c r="BN688" s="203"/>
      <c r="BO688" s="203"/>
      <c r="BP688" s="203"/>
      <c r="BQ688" s="203"/>
      <c r="BR688" s="203"/>
      <c r="BS688" s="203"/>
      <c r="BT688" s="203"/>
      <c r="BU688" s="204"/>
      <c r="BV688" s="202"/>
      <c r="BW688" s="203"/>
      <c r="BX688" s="203"/>
      <c r="BY688" s="203"/>
      <c r="BZ688" s="203"/>
      <c r="CA688" s="203"/>
      <c r="CB688" s="203"/>
      <c r="CC688" s="203"/>
      <c r="CD688" s="203"/>
      <c r="CE688" s="204"/>
      <c r="CF688" s="202"/>
      <c r="CG688" s="203"/>
      <c r="CH688" s="203"/>
      <c r="CI688" s="203"/>
      <c r="CJ688" s="203"/>
      <c r="CK688" s="203"/>
      <c r="CL688" s="203"/>
      <c r="CM688" s="203"/>
      <c r="CN688" s="203"/>
      <c r="CO688" s="204"/>
    </row>
    <row r="689" spans="12:93" x14ac:dyDescent="0.25">
      <c r="L689" s="211"/>
      <c r="N689" s="202"/>
      <c r="O689" s="203"/>
      <c r="P689" s="203"/>
      <c r="Q689" s="203"/>
      <c r="R689" s="203"/>
      <c r="S689" s="203"/>
      <c r="T689" s="203"/>
      <c r="U689" s="203"/>
      <c r="V689" s="203"/>
      <c r="W689" s="204"/>
      <c r="X689" s="84"/>
      <c r="Y689" s="203"/>
      <c r="Z689" s="203"/>
      <c r="AA689" s="203"/>
      <c r="AB689" s="203"/>
      <c r="AC689" s="203"/>
      <c r="AD689" s="203"/>
      <c r="AE689" s="203"/>
      <c r="AF689" s="203"/>
      <c r="AG689" s="204"/>
      <c r="AH689" s="202"/>
      <c r="AI689" s="203"/>
      <c r="AJ689" s="203"/>
      <c r="AK689" s="203"/>
      <c r="AL689" s="203"/>
      <c r="AM689" s="203"/>
      <c r="AN689" s="203"/>
      <c r="AO689" s="203"/>
      <c r="AP689" s="203"/>
      <c r="AQ689" s="204"/>
      <c r="AR689" s="202"/>
      <c r="AS689" s="203"/>
      <c r="AT689" s="203"/>
      <c r="AU689" s="203"/>
      <c r="AV689" s="203"/>
      <c r="AW689" s="203"/>
      <c r="AX689" s="203"/>
      <c r="AY689" s="203"/>
      <c r="AZ689" s="203"/>
      <c r="BA689" s="204"/>
      <c r="BB689" s="202"/>
      <c r="BC689" s="203"/>
      <c r="BD689" s="203"/>
      <c r="BE689" s="203"/>
      <c r="BF689" s="203"/>
      <c r="BG689" s="203"/>
      <c r="BH689" s="203"/>
      <c r="BI689" s="203"/>
      <c r="BJ689" s="203"/>
      <c r="BK689" s="204"/>
      <c r="BL689" s="202"/>
      <c r="BM689" s="203"/>
      <c r="BN689" s="203"/>
      <c r="BO689" s="203"/>
      <c r="BP689" s="203"/>
      <c r="BQ689" s="203"/>
      <c r="BR689" s="203"/>
      <c r="BS689" s="203"/>
      <c r="BT689" s="203"/>
      <c r="BU689" s="204"/>
      <c r="BV689" s="202"/>
      <c r="BW689" s="203"/>
      <c r="BX689" s="203"/>
      <c r="BY689" s="203"/>
      <c r="BZ689" s="203"/>
      <c r="CA689" s="203"/>
      <c r="CB689" s="203"/>
      <c r="CC689" s="203"/>
      <c r="CD689" s="203"/>
      <c r="CE689" s="204"/>
      <c r="CF689" s="202"/>
      <c r="CG689" s="203"/>
      <c r="CH689" s="203"/>
      <c r="CI689" s="203"/>
      <c r="CJ689" s="203"/>
      <c r="CK689" s="203"/>
      <c r="CL689" s="203"/>
      <c r="CM689" s="203"/>
      <c r="CN689" s="203"/>
      <c r="CO689" s="204"/>
    </row>
    <row r="690" spans="12:93" x14ac:dyDescent="0.25">
      <c r="L690" s="211"/>
      <c r="N690" s="202"/>
      <c r="O690" s="203"/>
      <c r="P690" s="203"/>
      <c r="Q690" s="203"/>
      <c r="R690" s="203"/>
      <c r="S690" s="203"/>
      <c r="T690" s="203"/>
      <c r="U690" s="203"/>
      <c r="V690" s="203"/>
      <c r="W690" s="204"/>
      <c r="X690" s="84"/>
      <c r="Y690" s="203"/>
      <c r="Z690" s="203"/>
      <c r="AA690" s="203"/>
      <c r="AB690" s="203"/>
      <c r="AC690" s="203"/>
      <c r="AD690" s="203"/>
      <c r="AE690" s="203"/>
      <c r="AF690" s="203"/>
      <c r="AG690" s="204"/>
      <c r="AH690" s="202"/>
      <c r="AI690" s="203"/>
      <c r="AJ690" s="203"/>
      <c r="AK690" s="203"/>
      <c r="AL690" s="203"/>
      <c r="AM690" s="203"/>
      <c r="AN690" s="203"/>
      <c r="AO690" s="203"/>
      <c r="AP690" s="203"/>
      <c r="AQ690" s="204"/>
      <c r="AR690" s="202"/>
      <c r="AS690" s="203"/>
      <c r="AT690" s="203"/>
      <c r="AU690" s="203"/>
      <c r="AV690" s="203"/>
      <c r="AW690" s="203"/>
      <c r="AX690" s="203"/>
      <c r="AY690" s="203"/>
      <c r="AZ690" s="203"/>
      <c r="BA690" s="204"/>
      <c r="BB690" s="202"/>
      <c r="BC690" s="203"/>
      <c r="BD690" s="203"/>
      <c r="BE690" s="203"/>
      <c r="BF690" s="203"/>
      <c r="BG690" s="203"/>
      <c r="BH690" s="203"/>
      <c r="BI690" s="203"/>
      <c r="BJ690" s="203"/>
      <c r="BK690" s="204"/>
      <c r="BL690" s="202"/>
      <c r="BM690" s="203"/>
      <c r="BN690" s="203"/>
      <c r="BO690" s="203"/>
      <c r="BP690" s="203"/>
      <c r="BQ690" s="203"/>
      <c r="BR690" s="203"/>
      <c r="BS690" s="203"/>
      <c r="BT690" s="203"/>
      <c r="BU690" s="204"/>
      <c r="BV690" s="202"/>
      <c r="BW690" s="203"/>
      <c r="BX690" s="203"/>
      <c r="BY690" s="203"/>
      <c r="BZ690" s="203"/>
      <c r="CA690" s="203"/>
      <c r="CB690" s="203"/>
      <c r="CC690" s="203"/>
      <c r="CD690" s="203"/>
      <c r="CE690" s="204"/>
      <c r="CF690" s="202"/>
      <c r="CG690" s="203"/>
      <c r="CH690" s="203"/>
      <c r="CI690" s="203"/>
      <c r="CJ690" s="203"/>
      <c r="CK690" s="203"/>
      <c r="CL690" s="203"/>
      <c r="CM690" s="203"/>
      <c r="CN690" s="203"/>
      <c r="CO690" s="204"/>
    </row>
    <row r="691" spans="12:93" x14ac:dyDescent="0.25">
      <c r="L691" s="211"/>
      <c r="N691" s="202"/>
      <c r="O691" s="203"/>
      <c r="P691" s="203"/>
      <c r="Q691" s="203"/>
      <c r="R691" s="203"/>
      <c r="S691" s="203"/>
      <c r="T691" s="203"/>
      <c r="U691" s="203"/>
      <c r="V691" s="203"/>
      <c r="W691" s="204"/>
      <c r="X691" s="84"/>
      <c r="Y691" s="203"/>
      <c r="Z691" s="203"/>
      <c r="AA691" s="203"/>
      <c r="AB691" s="203"/>
      <c r="AC691" s="203"/>
      <c r="AD691" s="203"/>
      <c r="AE691" s="203"/>
      <c r="AF691" s="203"/>
      <c r="AG691" s="204"/>
      <c r="AH691" s="202"/>
      <c r="AI691" s="203"/>
      <c r="AJ691" s="203"/>
      <c r="AK691" s="203"/>
      <c r="AL691" s="203"/>
      <c r="AM691" s="203"/>
      <c r="AN691" s="203"/>
      <c r="AO691" s="203"/>
      <c r="AP691" s="203"/>
      <c r="AQ691" s="204"/>
      <c r="AR691" s="202"/>
      <c r="AS691" s="203"/>
      <c r="AT691" s="203"/>
      <c r="AU691" s="203"/>
      <c r="AV691" s="203"/>
      <c r="AW691" s="203"/>
      <c r="AX691" s="203"/>
      <c r="AY691" s="203"/>
      <c r="AZ691" s="203"/>
      <c r="BA691" s="204"/>
      <c r="BB691" s="202"/>
      <c r="BC691" s="203"/>
      <c r="BD691" s="203"/>
      <c r="BE691" s="203"/>
      <c r="BF691" s="203"/>
      <c r="BG691" s="203"/>
      <c r="BH691" s="203"/>
      <c r="BI691" s="203"/>
      <c r="BJ691" s="203"/>
      <c r="BK691" s="204"/>
      <c r="BL691" s="202"/>
      <c r="BM691" s="203"/>
      <c r="BN691" s="203"/>
      <c r="BO691" s="203"/>
      <c r="BP691" s="203"/>
      <c r="BQ691" s="203"/>
      <c r="BR691" s="203"/>
      <c r="BS691" s="203"/>
      <c r="BT691" s="203"/>
      <c r="BU691" s="204"/>
      <c r="BV691" s="202"/>
      <c r="BW691" s="203"/>
      <c r="BX691" s="203"/>
      <c r="BY691" s="203"/>
      <c r="BZ691" s="203"/>
      <c r="CA691" s="203"/>
      <c r="CB691" s="203"/>
      <c r="CC691" s="203"/>
      <c r="CD691" s="203"/>
      <c r="CE691" s="204"/>
      <c r="CF691" s="202"/>
      <c r="CG691" s="203"/>
      <c r="CH691" s="203"/>
      <c r="CI691" s="203"/>
      <c r="CJ691" s="203"/>
      <c r="CK691" s="203"/>
      <c r="CL691" s="203"/>
      <c r="CM691" s="203"/>
      <c r="CN691" s="203"/>
      <c r="CO691" s="204"/>
    </row>
    <row r="692" spans="12:93" x14ac:dyDescent="0.25">
      <c r="L692" s="211"/>
      <c r="N692" s="202"/>
      <c r="O692" s="203"/>
      <c r="P692" s="203"/>
      <c r="Q692" s="203"/>
      <c r="R692" s="203"/>
      <c r="S692" s="203"/>
      <c r="T692" s="203"/>
      <c r="U692" s="203"/>
      <c r="V692" s="203"/>
      <c r="W692" s="204"/>
      <c r="X692" s="84"/>
      <c r="Y692" s="203"/>
      <c r="Z692" s="203"/>
      <c r="AA692" s="203"/>
      <c r="AB692" s="203"/>
      <c r="AC692" s="203"/>
      <c r="AD692" s="203"/>
      <c r="AE692" s="203"/>
      <c r="AF692" s="203"/>
      <c r="AG692" s="204"/>
      <c r="AH692" s="202"/>
      <c r="AI692" s="203"/>
      <c r="AJ692" s="203"/>
      <c r="AK692" s="203"/>
      <c r="AL692" s="203"/>
      <c r="AM692" s="203"/>
      <c r="AN692" s="203"/>
      <c r="AO692" s="203"/>
      <c r="AP692" s="203"/>
      <c r="AQ692" s="204"/>
      <c r="AR692" s="202"/>
      <c r="AS692" s="203"/>
      <c r="AT692" s="203"/>
      <c r="AU692" s="203"/>
      <c r="AV692" s="203"/>
      <c r="AW692" s="203"/>
      <c r="AX692" s="203"/>
      <c r="AY692" s="203"/>
      <c r="AZ692" s="203"/>
      <c r="BA692" s="204"/>
      <c r="BB692" s="202"/>
      <c r="BC692" s="203"/>
      <c r="BD692" s="203"/>
      <c r="BE692" s="203"/>
      <c r="BF692" s="203"/>
      <c r="BG692" s="203"/>
      <c r="BH692" s="203"/>
      <c r="BI692" s="203"/>
      <c r="BJ692" s="203"/>
      <c r="BK692" s="204"/>
      <c r="BL692" s="202"/>
      <c r="BM692" s="203"/>
      <c r="BN692" s="203"/>
      <c r="BO692" s="203"/>
      <c r="BP692" s="203"/>
      <c r="BQ692" s="203"/>
      <c r="BR692" s="203"/>
      <c r="BS692" s="203"/>
      <c r="BT692" s="203"/>
      <c r="BU692" s="204"/>
      <c r="BV692" s="202"/>
      <c r="BW692" s="203"/>
      <c r="BX692" s="203"/>
      <c r="BY692" s="203"/>
      <c r="BZ692" s="203"/>
      <c r="CA692" s="203"/>
      <c r="CB692" s="203"/>
      <c r="CC692" s="203"/>
      <c r="CD692" s="203"/>
      <c r="CE692" s="204"/>
      <c r="CF692" s="202"/>
      <c r="CG692" s="203"/>
      <c r="CH692" s="203"/>
      <c r="CI692" s="203"/>
      <c r="CJ692" s="203"/>
      <c r="CK692" s="203"/>
      <c r="CL692" s="203"/>
      <c r="CM692" s="203"/>
      <c r="CN692" s="203"/>
      <c r="CO692" s="204"/>
    </row>
    <row r="693" spans="12:93" x14ac:dyDescent="0.25">
      <c r="L693" s="211"/>
      <c r="N693" s="202"/>
      <c r="O693" s="203"/>
      <c r="P693" s="203"/>
      <c r="Q693" s="203"/>
      <c r="R693" s="203"/>
      <c r="S693" s="203"/>
      <c r="T693" s="203"/>
      <c r="U693" s="203"/>
      <c r="V693" s="203"/>
      <c r="W693" s="204"/>
      <c r="X693" s="84"/>
      <c r="Y693" s="203"/>
      <c r="Z693" s="203"/>
      <c r="AA693" s="203"/>
      <c r="AB693" s="203"/>
      <c r="AC693" s="203"/>
      <c r="AD693" s="203"/>
      <c r="AE693" s="203"/>
      <c r="AF693" s="203"/>
      <c r="AG693" s="204"/>
      <c r="AH693" s="202"/>
      <c r="AI693" s="203"/>
      <c r="AJ693" s="203"/>
      <c r="AK693" s="203"/>
      <c r="AL693" s="203"/>
      <c r="AM693" s="203"/>
      <c r="AN693" s="203"/>
      <c r="AO693" s="203"/>
      <c r="AP693" s="203"/>
      <c r="AQ693" s="204"/>
      <c r="AR693" s="202"/>
      <c r="AS693" s="203"/>
      <c r="AT693" s="203"/>
      <c r="AU693" s="203"/>
      <c r="AV693" s="203"/>
      <c r="AW693" s="203"/>
      <c r="AX693" s="203"/>
      <c r="AY693" s="203"/>
      <c r="AZ693" s="203"/>
      <c r="BA693" s="204"/>
      <c r="BB693" s="202"/>
      <c r="BC693" s="203"/>
      <c r="BD693" s="203"/>
      <c r="BE693" s="203"/>
      <c r="BF693" s="203"/>
      <c r="BG693" s="203"/>
      <c r="BH693" s="203"/>
      <c r="BI693" s="203"/>
      <c r="BJ693" s="203"/>
      <c r="BK693" s="204"/>
      <c r="BL693" s="202"/>
      <c r="BM693" s="203"/>
      <c r="BN693" s="203"/>
      <c r="BO693" s="203"/>
      <c r="BP693" s="203"/>
      <c r="BQ693" s="203"/>
      <c r="BR693" s="203"/>
      <c r="BS693" s="203"/>
      <c r="BT693" s="203"/>
      <c r="BU693" s="204"/>
      <c r="BV693" s="202"/>
      <c r="BW693" s="203"/>
      <c r="BX693" s="203"/>
      <c r="BY693" s="203"/>
      <c r="BZ693" s="203"/>
      <c r="CA693" s="203"/>
      <c r="CB693" s="203"/>
      <c r="CC693" s="203"/>
      <c r="CD693" s="203"/>
      <c r="CE693" s="204"/>
      <c r="CF693" s="202"/>
      <c r="CG693" s="203"/>
      <c r="CH693" s="203"/>
      <c r="CI693" s="203"/>
      <c r="CJ693" s="203"/>
      <c r="CK693" s="203"/>
      <c r="CL693" s="203"/>
      <c r="CM693" s="203"/>
      <c r="CN693" s="203"/>
      <c r="CO693" s="204"/>
    </row>
    <row r="694" spans="12:93" x14ac:dyDescent="0.25">
      <c r="L694" s="211"/>
      <c r="N694" s="202"/>
      <c r="O694" s="203"/>
      <c r="P694" s="203"/>
      <c r="Q694" s="203"/>
      <c r="R694" s="203"/>
      <c r="S694" s="203"/>
      <c r="T694" s="203"/>
      <c r="U694" s="203"/>
      <c r="V694" s="203"/>
      <c r="W694" s="204"/>
      <c r="X694" s="84"/>
      <c r="Y694" s="203"/>
      <c r="Z694" s="203"/>
      <c r="AA694" s="203"/>
      <c r="AB694" s="203"/>
      <c r="AC694" s="203"/>
      <c r="AD694" s="203"/>
      <c r="AE694" s="203"/>
      <c r="AF694" s="203"/>
      <c r="AG694" s="204"/>
      <c r="AH694" s="202"/>
      <c r="AI694" s="203"/>
      <c r="AJ694" s="203"/>
      <c r="AK694" s="203"/>
      <c r="AL694" s="203"/>
      <c r="AM694" s="203"/>
      <c r="AN694" s="203"/>
      <c r="AO694" s="203"/>
      <c r="AP694" s="203"/>
      <c r="AQ694" s="204"/>
      <c r="AR694" s="202"/>
      <c r="AS694" s="203"/>
      <c r="AT694" s="203"/>
      <c r="AU694" s="203"/>
      <c r="AV694" s="203"/>
      <c r="AW694" s="203"/>
      <c r="AX694" s="203"/>
      <c r="AY694" s="203"/>
      <c r="AZ694" s="203"/>
      <c r="BA694" s="204"/>
      <c r="BB694" s="202"/>
      <c r="BC694" s="203"/>
      <c r="BD694" s="203"/>
      <c r="BE694" s="203"/>
      <c r="BF694" s="203"/>
      <c r="BG694" s="203"/>
      <c r="BH694" s="203"/>
      <c r="BI694" s="203"/>
      <c r="BJ694" s="203"/>
      <c r="BK694" s="204"/>
      <c r="BL694" s="202"/>
      <c r="BM694" s="203"/>
      <c r="BN694" s="203"/>
      <c r="BO694" s="203"/>
      <c r="BP694" s="203"/>
      <c r="BQ694" s="203"/>
      <c r="BR694" s="203"/>
      <c r="BS694" s="203"/>
      <c r="BT694" s="203"/>
      <c r="BU694" s="204"/>
      <c r="BV694" s="202"/>
      <c r="BW694" s="203"/>
      <c r="BX694" s="203"/>
      <c r="BY694" s="203"/>
      <c r="BZ694" s="203"/>
      <c r="CA694" s="203"/>
      <c r="CB694" s="203"/>
      <c r="CC694" s="203"/>
      <c r="CD694" s="203"/>
      <c r="CE694" s="204"/>
      <c r="CF694" s="202"/>
      <c r="CG694" s="203"/>
      <c r="CH694" s="203"/>
      <c r="CI694" s="203"/>
      <c r="CJ694" s="203"/>
      <c r="CK694" s="203"/>
      <c r="CL694" s="203"/>
      <c r="CM694" s="203"/>
      <c r="CN694" s="203"/>
      <c r="CO694" s="204"/>
    </row>
    <row r="695" spans="12:93" x14ac:dyDescent="0.25">
      <c r="L695" s="211"/>
      <c r="N695" s="202"/>
      <c r="O695" s="203"/>
      <c r="P695" s="203"/>
      <c r="Q695" s="203"/>
      <c r="R695" s="203"/>
      <c r="S695" s="203"/>
      <c r="T695" s="203"/>
      <c r="U695" s="203"/>
      <c r="V695" s="203"/>
      <c r="W695" s="204"/>
      <c r="X695" s="84"/>
      <c r="Y695" s="203"/>
      <c r="Z695" s="203"/>
      <c r="AA695" s="203"/>
      <c r="AB695" s="203"/>
      <c r="AC695" s="203"/>
      <c r="AD695" s="203"/>
      <c r="AE695" s="203"/>
      <c r="AF695" s="203"/>
      <c r="AG695" s="204"/>
      <c r="AH695" s="202"/>
      <c r="AI695" s="203"/>
      <c r="AJ695" s="203"/>
      <c r="AK695" s="203"/>
      <c r="AL695" s="203"/>
      <c r="AM695" s="203"/>
      <c r="AN695" s="203"/>
      <c r="AO695" s="203"/>
      <c r="AP695" s="203"/>
      <c r="AQ695" s="204"/>
      <c r="AR695" s="202"/>
      <c r="AS695" s="203"/>
      <c r="AT695" s="203"/>
      <c r="AU695" s="203"/>
      <c r="AV695" s="203"/>
      <c r="AW695" s="203"/>
      <c r="AX695" s="203"/>
      <c r="AY695" s="203"/>
      <c r="AZ695" s="203"/>
      <c r="BA695" s="204"/>
      <c r="BB695" s="202"/>
      <c r="BC695" s="203"/>
      <c r="BD695" s="203"/>
      <c r="BE695" s="203"/>
      <c r="BF695" s="203"/>
      <c r="BG695" s="203"/>
      <c r="BH695" s="203"/>
      <c r="BI695" s="203"/>
      <c r="BJ695" s="203"/>
      <c r="BK695" s="204"/>
      <c r="BL695" s="202"/>
      <c r="BM695" s="203"/>
      <c r="BN695" s="203"/>
      <c r="BO695" s="203"/>
      <c r="BP695" s="203"/>
      <c r="BQ695" s="203"/>
      <c r="BR695" s="203"/>
      <c r="BS695" s="203"/>
      <c r="BT695" s="203"/>
      <c r="BU695" s="204"/>
      <c r="BV695" s="202"/>
      <c r="BW695" s="203"/>
      <c r="BX695" s="203"/>
      <c r="BY695" s="203"/>
      <c r="BZ695" s="203"/>
      <c r="CA695" s="203"/>
      <c r="CB695" s="203"/>
      <c r="CC695" s="203"/>
      <c r="CD695" s="203"/>
      <c r="CE695" s="204"/>
      <c r="CF695" s="202"/>
      <c r="CG695" s="203"/>
      <c r="CH695" s="203"/>
      <c r="CI695" s="203"/>
      <c r="CJ695" s="203"/>
      <c r="CK695" s="203"/>
      <c r="CL695" s="203"/>
      <c r="CM695" s="203"/>
      <c r="CN695" s="203"/>
      <c r="CO695" s="204"/>
    </row>
    <row r="696" spans="12:93" x14ac:dyDescent="0.25">
      <c r="L696" s="211"/>
      <c r="N696" s="202"/>
      <c r="O696" s="203"/>
      <c r="P696" s="203"/>
      <c r="Q696" s="203"/>
      <c r="R696" s="203"/>
      <c r="S696" s="203"/>
      <c r="T696" s="203"/>
      <c r="U696" s="203"/>
      <c r="V696" s="203"/>
      <c r="W696" s="204"/>
      <c r="X696" s="84"/>
      <c r="Y696" s="203"/>
      <c r="Z696" s="203"/>
      <c r="AA696" s="203"/>
      <c r="AB696" s="203"/>
      <c r="AC696" s="203"/>
      <c r="AD696" s="203"/>
      <c r="AE696" s="203"/>
      <c r="AF696" s="203"/>
      <c r="AG696" s="204"/>
      <c r="AH696" s="202"/>
      <c r="AI696" s="203"/>
      <c r="AJ696" s="203"/>
      <c r="AK696" s="203"/>
      <c r="AL696" s="203"/>
      <c r="AM696" s="203"/>
      <c r="AN696" s="203"/>
      <c r="AO696" s="203"/>
      <c r="AP696" s="203"/>
      <c r="AQ696" s="204"/>
      <c r="AR696" s="202"/>
      <c r="AS696" s="203"/>
      <c r="AT696" s="203"/>
      <c r="AU696" s="203"/>
      <c r="AV696" s="203"/>
      <c r="AW696" s="203"/>
      <c r="AX696" s="203"/>
      <c r="AY696" s="203"/>
      <c r="AZ696" s="203"/>
      <c r="BA696" s="204"/>
      <c r="BB696" s="202"/>
      <c r="BC696" s="203"/>
      <c r="BD696" s="203"/>
      <c r="BE696" s="203"/>
      <c r="BF696" s="203"/>
      <c r="BG696" s="203"/>
      <c r="BH696" s="203"/>
      <c r="BI696" s="203"/>
      <c r="BJ696" s="203"/>
      <c r="BK696" s="204"/>
      <c r="BL696" s="202"/>
      <c r="BM696" s="203"/>
      <c r="BN696" s="203"/>
      <c r="BO696" s="203"/>
      <c r="BP696" s="203"/>
      <c r="BQ696" s="203"/>
      <c r="BR696" s="203"/>
      <c r="BS696" s="203"/>
      <c r="BT696" s="203"/>
      <c r="BU696" s="204"/>
      <c r="BV696" s="202"/>
      <c r="BW696" s="203"/>
      <c r="BX696" s="203"/>
      <c r="BY696" s="203"/>
      <c r="BZ696" s="203"/>
      <c r="CA696" s="203"/>
      <c r="CB696" s="203"/>
      <c r="CC696" s="203"/>
      <c r="CD696" s="203"/>
      <c r="CE696" s="204"/>
      <c r="CF696" s="202"/>
      <c r="CG696" s="203"/>
      <c r="CH696" s="203"/>
      <c r="CI696" s="203"/>
      <c r="CJ696" s="203"/>
      <c r="CK696" s="203"/>
      <c r="CL696" s="203"/>
      <c r="CM696" s="203"/>
      <c r="CN696" s="203"/>
      <c r="CO696" s="204"/>
    </row>
    <row r="697" spans="12:93" x14ac:dyDescent="0.25">
      <c r="L697" s="211"/>
      <c r="N697" s="202"/>
      <c r="O697" s="203"/>
      <c r="P697" s="203"/>
      <c r="Q697" s="203"/>
      <c r="R697" s="203"/>
      <c r="S697" s="203"/>
      <c r="T697" s="203"/>
      <c r="U697" s="203"/>
      <c r="V697" s="203"/>
      <c r="W697" s="204"/>
      <c r="X697" s="84"/>
      <c r="Y697" s="203"/>
      <c r="Z697" s="203"/>
      <c r="AA697" s="203"/>
      <c r="AB697" s="203"/>
      <c r="AC697" s="203"/>
      <c r="AD697" s="203"/>
      <c r="AE697" s="203"/>
      <c r="AF697" s="203"/>
      <c r="AG697" s="204"/>
      <c r="AH697" s="202"/>
      <c r="AI697" s="203"/>
      <c r="AJ697" s="203"/>
      <c r="AK697" s="203"/>
      <c r="AL697" s="203"/>
      <c r="AM697" s="203"/>
      <c r="AN697" s="203"/>
      <c r="AO697" s="203"/>
      <c r="AP697" s="203"/>
      <c r="AQ697" s="204"/>
      <c r="AR697" s="202"/>
      <c r="AS697" s="203"/>
      <c r="AT697" s="203"/>
      <c r="AU697" s="203"/>
      <c r="AV697" s="203"/>
      <c r="AW697" s="203"/>
      <c r="AX697" s="203"/>
      <c r="AY697" s="203"/>
      <c r="AZ697" s="203"/>
      <c r="BA697" s="204"/>
      <c r="BB697" s="202"/>
      <c r="BC697" s="203"/>
      <c r="BD697" s="203"/>
      <c r="BE697" s="203"/>
      <c r="BF697" s="203"/>
      <c r="BG697" s="203"/>
      <c r="BH697" s="203"/>
      <c r="BI697" s="203"/>
      <c r="BJ697" s="203"/>
      <c r="BK697" s="204"/>
      <c r="BL697" s="202"/>
      <c r="BM697" s="203"/>
      <c r="BN697" s="203"/>
      <c r="BO697" s="203"/>
      <c r="BP697" s="203"/>
      <c r="BQ697" s="203"/>
      <c r="BR697" s="203"/>
      <c r="BS697" s="203"/>
      <c r="BT697" s="203"/>
      <c r="BU697" s="204"/>
      <c r="BV697" s="202"/>
      <c r="BW697" s="203"/>
      <c r="BX697" s="203"/>
      <c r="BY697" s="203"/>
      <c r="BZ697" s="203"/>
      <c r="CA697" s="203"/>
      <c r="CB697" s="203"/>
      <c r="CC697" s="203"/>
      <c r="CD697" s="203"/>
      <c r="CE697" s="204"/>
      <c r="CF697" s="202"/>
      <c r="CG697" s="203"/>
      <c r="CH697" s="203"/>
      <c r="CI697" s="203"/>
      <c r="CJ697" s="203"/>
      <c r="CK697" s="203"/>
      <c r="CL697" s="203"/>
      <c r="CM697" s="203"/>
      <c r="CN697" s="203"/>
      <c r="CO697" s="204"/>
    </row>
    <row r="698" spans="12:93" x14ac:dyDescent="0.25">
      <c r="L698" s="211"/>
      <c r="N698" s="202"/>
      <c r="O698" s="203"/>
      <c r="P698" s="203"/>
      <c r="Q698" s="203"/>
      <c r="R698" s="203"/>
      <c r="S698" s="203"/>
      <c r="T698" s="203"/>
      <c r="U698" s="203"/>
      <c r="V698" s="203"/>
      <c r="W698" s="204"/>
      <c r="X698" s="84"/>
      <c r="Y698" s="203"/>
      <c r="Z698" s="203"/>
      <c r="AA698" s="203"/>
      <c r="AB698" s="203"/>
      <c r="AC698" s="203"/>
      <c r="AD698" s="203"/>
      <c r="AE698" s="203"/>
      <c r="AF698" s="203"/>
      <c r="AG698" s="204"/>
      <c r="AH698" s="202"/>
      <c r="AI698" s="203"/>
      <c r="AJ698" s="203"/>
      <c r="AK698" s="203"/>
      <c r="AL698" s="203"/>
      <c r="AM698" s="203"/>
      <c r="AN698" s="203"/>
      <c r="AO698" s="203"/>
      <c r="AP698" s="203"/>
      <c r="AQ698" s="204"/>
      <c r="AR698" s="202"/>
      <c r="AS698" s="203"/>
      <c r="AT698" s="203"/>
      <c r="AU698" s="203"/>
      <c r="AV698" s="203"/>
      <c r="AW698" s="203"/>
      <c r="AX698" s="203"/>
      <c r="AY698" s="203"/>
      <c r="AZ698" s="203"/>
      <c r="BA698" s="204"/>
      <c r="BB698" s="202"/>
      <c r="BC698" s="203"/>
      <c r="BD698" s="203"/>
      <c r="BE698" s="203"/>
      <c r="BF698" s="203"/>
      <c r="BG698" s="203"/>
      <c r="BH698" s="203"/>
      <c r="BI698" s="203"/>
      <c r="BJ698" s="203"/>
      <c r="BK698" s="204"/>
      <c r="BL698" s="202"/>
      <c r="BM698" s="203"/>
      <c r="BN698" s="203"/>
      <c r="BO698" s="203"/>
      <c r="BP698" s="203"/>
      <c r="BQ698" s="203"/>
      <c r="BR698" s="203"/>
      <c r="BS698" s="203"/>
      <c r="BT698" s="203"/>
      <c r="BU698" s="204"/>
      <c r="BV698" s="202"/>
      <c r="BW698" s="203"/>
      <c r="BX698" s="203"/>
      <c r="BY698" s="203"/>
      <c r="BZ698" s="203"/>
      <c r="CA698" s="203"/>
      <c r="CB698" s="203"/>
      <c r="CC698" s="203"/>
      <c r="CD698" s="203"/>
      <c r="CE698" s="204"/>
      <c r="CF698" s="202"/>
      <c r="CG698" s="203"/>
      <c r="CH698" s="203"/>
      <c r="CI698" s="203"/>
      <c r="CJ698" s="203"/>
      <c r="CK698" s="203"/>
      <c r="CL698" s="203"/>
      <c r="CM698" s="203"/>
      <c r="CN698" s="203"/>
      <c r="CO698" s="204"/>
    </row>
    <row r="699" spans="12:93" x14ac:dyDescent="0.25">
      <c r="L699" s="211"/>
      <c r="N699" s="202"/>
      <c r="O699" s="203"/>
      <c r="P699" s="203"/>
      <c r="Q699" s="203"/>
      <c r="R699" s="203"/>
      <c r="S699" s="203"/>
      <c r="T699" s="203"/>
      <c r="U699" s="203"/>
      <c r="V699" s="203"/>
      <c r="W699" s="204"/>
      <c r="X699" s="84"/>
      <c r="Y699" s="203"/>
      <c r="Z699" s="203"/>
      <c r="AA699" s="203"/>
      <c r="AB699" s="203"/>
      <c r="AC699" s="203"/>
      <c r="AD699" s="203"/>
      <c r="AE699" s="203"/>
      <c r="AF699" s="203"/>
      <c r="AG699" s="204"/>
      <c r="AH699" s="202"/>
      <c r="AI699" s="203"/>
      <c r="AJ699" s="203"/>
      <c r="AK699" s="203"/>
      <c r="AL699" s="203"/>
      <c r="AM699" s="203"/>
      <c r="AN699" s="203"/>
      <c r="AO699" s="203"/>
      <c r="AP699" s="203"/>
      <c r="AQ699" s="204"/>
      <c r="AR699" s="202"/>
      <c r="AS699" s="203"/>
      <c r="AT699" s="203"/>
      <c r="AU699" s="203"/>
      <c r="AV699" s="203"/>
      <c r="AW699" s="203"/>
      <c r="AX699" s="203"/>
      <c r="AY699" s="203"/>
      <c r="AZ699" s="203"/>
      <c r="BA699" s="204"/>
      <c r="BB699" s="202"/>
      <c r="BC699" s="203"/>
      <c r="BD699" s="203"/>
      <c r="BE699" s="203"/>
      <c r="BF699" s="203"/>
      <c r="BG699" s="203"/>
      <c r="BH699" s="203"/>
      <c r="BI699" s="203"/>
      <c r="BJ699" s="203"/>
      <c r="BK699" s="204"/>
      <c r="BL699" s="202"/>
      <c r="BM699" s="203"/>
      <c r="BN699" s="203"/>
      <c r="BO699" s="203"/>
      <c r="BP699" s="203"/>
      <c r="BQ699" s="203"/>
      <c r="BR699" s="203"/>
      <c r="BS699" s="203"/>
      <c r="BT699" s="203"/>
      <c r="BU699" s="204"/>
      <c r="BV699" s="202"/>
      <c r="BW699" s="203"/>
      <c r="BX699" s="203"/>
      <c r="BY699" s="203"/>
      <c r="BZ699" s="203"/>
      <c r="CA699" s="203"/>
      <c r="CB699" s="203"/>
      <c r="CC699" s="203"/>
      <c r="CD699" s="203"/>
      <c r="CE699" s="204"/>
      <c r="CF699" s="202"/>
      <c r="CG699" s="203"/>
      <c r="CH699" s="203"/>
      <c r="CI699" s="203"/>
      <c r="CJ699" s="203"/>
      <c r="CK699" s="203"/>
      <c r="CL699" s="203"/>
      <c r="CM699" s="203"/>
      <c r="CN699" s="203"/>
      <c r="CO699" s="204"/>
    </row>
    <row r="700" spans="12:93" x14ac:dyDescent="0.25">
      <c r="L700" s="211"/>
      <c r="N700" s="202"/>
      <c r="O700" s="203"/>
      <c r="P700" s="203"/>
      <c r="Q700" s="203"/>
      <c r="R700" s="203"/>
      <c r="S700" s="203"/>
      <c r="T700" s="203"/>
      <c r="U700" s="203"/>
      <c r="V700" s="203"/>
      <c r="W700" s="204"/>
      <c r="X700" s="84"/>
      <c r="Y700" s="203"/>
      <c r="Z700" s="203"/>
      <c r="AA700" s="203"/>
      <c r="AB700" s="203"/>
      <c r="AC700" s="203"/>
      <c r="AD700" s="203"/>
      <c r="AE700" s="203"/>
      <c r="AF700" s="203"/>
      <c r="AG700" s="204"/>
      <c r="AH700" s="202"/>
      <c r="AI700" s="203"/>
      <c r="AJ700" s="203"/>
      <c r="AK700" s="203"/>
      <c r="AL700" s="203"/>
      <c r="AM700" s="203"/>
      <c r="AN700" s="203"/>
      <c r="AO700" s="203"/>
      <c r="AP700" s="203"/>
      <c r="AQ700" s="204"/>
      <c r="AR700" s="202"/>
      <c r="AS700" s="203"/>
      <c r="AT700" s="203"/>
      <c r="AU700" s="203"/>
      <c r="AV700" s="203"/>
      <c r="AW700" s="203"/>
      <c r="AX700" s="203"/>
      <c r="AY700" s="203"/>
      <c r="AZ700" s="203"/>
      <c r="BA700" s="204"/>
      <c r="BB700" s="202"/>
      <c r="BC700" s="203"/>
      <c r="BD700" s="203"/>
      <c r="BE700" s="203"/>
      <c r="BF700" s="203"/>
      <c r="BG700" s="203"/>
      <c r="BH700" s="203"/>
      <c r="BI700" s="203"/>
      <c r="BJ700" s="203"/>
      <c r="BK700" s="204"/>
      <c r="BL700" s="202"/>
      <c r="BM700" s="203"/>
      <c r="BN700" s="203"/>
      <c r="BO700" s="203"/>
      <c r="BP700" s="203"/>
      <c r="BQ700" s="203"/>
      <c r="BR700" s="203"/>
      <c r="BS700" s="203"/>
      <c r="BT700" s="203"/>
      <c r="BU700" s="204"/>
      <c r="BV700" s="202"/>
      <c r="BW700" s="203"/>
      <c r="BX700" s="203"/>
      <c r="BY700" s="203"/>
      <c r="BZ700" s="203"/>
      <c r="CA700" s="203"/>
      <c r="CB700" s="203"/>
      <c r="CC700" s="203"/>
      <c r="CD700" s="203"/>
      <c r="CE700" s="204"/>
      <c r="CF700" s="202"/>
      <c r="CG700" s="203"/>
      <c r="CH700" s="203"/>
      <c r="CI700" s="203"/>
      <c r="CJ700" s="203"/>
      <c r="CK700" s="203"/>
      <c r="CL700" s="203"/>
      <c r="CM700" s="203"/>
      <c r="CN700" s="203"/>
      <c r="CO700" s="204"/>
    </row>
    <row r="701" spans="12:93" x14ac:dyDescent="0.25">
      <c r="L701" s="211"/>
      <c r="N701" s="202"/>
      <c r="O701" s="203"/>
      <c r="P701" s="203"/>
      <c r="Q701" s="203"/>
      <c r="R701" s="203"/>
      <c r="S701" s="203"/>
      <c r="T701" s="203"/>
      <c r="U701" s="203"/>
      <c r="V701" s="203"/>
      <c r="W701" s="204"/>
      <c r="X701" s="84"/>
      <c r="Y701" s="203"/>
      <c r="Z701" s="203"/>
      <c r="AA701" s="203"/>
      <c r="AB701" s="203"/>
      <c r="AC701" s="203"/>
      <c r="AD701" s="203"/>
      <c r="AE701" s="203"/>
      <c r="AF701" s="203"/>
      <c r="AG701" s="204"/>
      <c r="AH701" s="202"/>
      <c r="AI701" s="203"/>
      <c r="AJ701" s="203"/>
      <c r="AK701" s="203"/>
      <c r="AL701" s="203"/>
      <c r="AM701" s="203"/>
      <c r="AN701" s="203"/>
      <c r="AO701" s="203"/>
      <c r="AP701" s="203"/>
      <c r="AQ701" s="204"/>
      <c r="AR701" s="202"/>
      <c r="AS701" s="203"/>
      <c r="AT701" s="203"/>
      <c r="AU701" s="203"/>
      <c r="AV701" s="203"/>
      <c r="AW701" s="203"/>
      <c r="AX701" s="203"/>
      <c r="AY701" s="203"/>
      <c r="AZ701" s="203"/>
      <c r="BA701" s="204"/>
      <c r="BB701" s="202"/>
      <c r="BC701" s="203"/>
      <c r="BD701" s="203"/>
      <c r="BE701" s="203"/>
      <c r="BF701" s="203"/>
      <c r="BG701" s="203"/>
      <c r="BH701" s="203"/>
      <c r="BI701" s="203"/>
      <c r="BJ701" s="203"/>
      <c r="BK701" s="204"/>
      <c r="BL701" s="202"/>
      <c r="BM701" s="203"/>
      <c r="BN701" s="203"/>
      <c r="BO701" s="203"/>
      <c r="BP701" s="203"/>
      <c r="BQ701" s="203"/>
      <c r="BR701" s="203"/>
      <c r="BS701" s="203"/>
      <c r="BT701" s="203"/>
      <c r="BU701" s="204"/>
      <c r="BV701" s="202"/>
      <c r="BW701" s="203"/>
      <c r="BX701" s="203"/>
      <c r="BY701" s="203"/>
      <c r="BZ701" s="203"/>
      <c r="CA701" s="203"/>
      <c r="CB701" s="203"/>
      <c r="CC701" s="203"/>
      <c r="CD701" s="203"/>
      <c r="CE701" s="204"/>
      <c r="CF701" s="202"/>
      <c r="CG701" s="203"/>
      <c r="CH701" s="203"/>
      <c r="CI701" s="203"/>
      <c r="CJ701" s="203"/>
      <c r="CK701" s="203"/>
      <c r="CL701" s="203"/>
      <c r="CM701" s="203"/>
      <c r="CN701" s="203"/>
      <c r="CO701" s="204"/>
    </row>
    <row r="702" spans="12:93" x14ac:dyDescent="0.25">
      <c r="L702" s="211"/>
      <c r="N702" s="202"/>
      <c r="O702" s="203"/>
      <c r="P702" s="203"/>
      <c r="Q702" s="203"/>
      <c r="R702" s="203"/>
      <c r="S702" s="203"/>
      <c r="T702" s="203"/>
      <c r="U702" s="203"/>
      <c r="V702" s="203"/>
      <c r="W702" s="204"/>
      <c r="X702" s="84"/>
      <c r="Y702" s="203"/>
      <c r="Z702" s="203"/>
      <c r="AA702" s="203"/>
      <c r="AB702" s="203"/>
      <c r="AC702" s="203"/>
      <c r="AD702" s="203"/>
      <c r="AE702" s="203"/>
      <c r="AF702" s="203"/>
      <c r="AG702" s="204"/>
      <c r="AH702" s="202"/>
      <c r="AI702" s="203"/>
      <c r="AJ702" s="203"/>
      <c r="AK702" s="203"/>
      <c r="AL702" s="203"/>
      <c r="AM702" s="203"/>
      <c r="AN702" s="203"/>
      <c r="AO702" s="203"/>
      <c r="AP702" s="203"/>
      <c r="AQ702" s="204"/>
      <c r="AR702" s="202"/>
      <c r="AS702" s="203"/>
      <c r="AT702" s="203"/>
      <c r="AU702" s="203"/>
      <c r="AV702" s="203"/>
      <c r="AW702" s="203"/>
      <c r="AX702" s="203"/>
      <c r="AY702" s="203"/>
      <c r="AZ702" s="203"/>
      <c r="BA702" s="204"/>
      <c r="BB702" s="202"/>
      <c r="BC702" s="203"/>
      <c r="BD702" s="203"/>
      <c r="BE702" s="203"/>
      <c r="BF702" s="203"/>
      <c r="BG702" s="203"/>
      <c r="BH702" s="203"/>
      <c r="BI702" s="203"/>
      <c r="BJ702" s="203"/>
      <c r="BK702" s="204"/>
      <c r="BL702" s="202"/>
      <c r="BM702" s="203"/>
      <c r="BN702" s="203"/>
      <c r="BO702" s="203"/>
      <c r="BP702" s="203"/>
      <c r="BQ702" s="203"/>
      <c r="BR702" s="203"/>
      <c r="BS702" s="203"/>
      <c r="BT702" s="203"/>
      <c r="BU702" s="204"/>
      <c r="BV702" s="202"/>
      <c r="BW702" s="203"/>
      <c r="BX702" s="203"/>
      <c r="BY702" s="203"/>
      <c r="BZ702" s="203"/>
      <c r="CA702" s="203"/>
      <c r="CB702" s="203"/>
      <c r="CC702" s="203"/>
      <c r="CD702" s="203"/>
      <c r="CE702" s="204"/>
      <c r="CF702" s="202"/>
      <c r="CG702" s="203"/>
      <c r="CH702" s="203"/>
      <c r="CI702" s="203"/>
      <c r="CJ702" s="203"/>
      <c r="CK702" s="203"/>
      <c r="CL702" s="203"/>
      <c r="CM702" s="203"/>
      <c r="CN702" s="203"/>
      <c r="CO702" s="204"/>
    </row>
    <row r="703" spans="12:93" x14ac:dyDescent="0.25">
      <c r="L703" s="211"/>
      <c r="N703" s="202"/>
      <c r="O703" s="203"/>
      <c r="P703" s="203"/>
      <c r="Q703" s="203"/>
      <c r="R703" s="203"/>
      <c r="S703" s="203"/>
      <c r="T703" s="203"/>
      <c r="U703" s="203"/>
      <c r="V703" s="203"/>
      <c r="W703" s="204"/>
      <c r="X703" s="84"/>
      <c r="Y703" s="203"/>
      <c r="Z703" s="203"/>
      <c r="AA703" s="203"/>
      <c r="AB703" s="203"/>
      <c r="AC703" s="203"/>
      <c r="AD703" s="203"/>
      <c r="AE703" s="203"/>
      <c r="AF703" s="203"/>
      <c r="AG703" s="204"/>
      <c r="AH703" s="202"/>
      <c r="AI703" s="203"/>
      <c r="AJ703" s="203"/>
      <c r="AK703" s="203"/>
      <c r="AL703" s="203"/>
      <c r="AM703" s="203"/>
      <c r="AN703" s="203"/>
      <c r="AO703" s="203"/>
      <c r="AP703" s="203"/>
      <c r="AQ703" s="204"/>
      <c r="AR703" s="202"/>
      <c r="AS703" s="203"/>
      <c r="AT703" s="203"/>
      <c r="AU703" s="203"/>
      <c r="AV703" s="203"/>
      <c r="AW703" s="203"/>
      <c r="AX703" s="203"/>
      <c r="AY703" s="203"/>
      <c r="AZ703" s="203"/>
      <c r="BA703" s="204"/>
      <c r="BB703" s="202"/>
      <c r="BC703" s="203"/>
      <c r="BD703" s="203"/>
      <c r="BE703" s="203"/>
      <c r="BF703" s="203"/>
      <c r="BG703" s="203"/>
      <c r="BH703" s="203"/>
      <c r="BI703" s="203"/>
      <c r="BJ703" s="203"/>
      <c r="BK703" s="204"/>
      <c r="BL703" s="202"/>
      <c r="BM703" s="203"/>
      <c r="BN703" s="203"/>
      <c r="BO703" s="203"/>
      <c r="BP703" s="203"/>
      <c r="BQ703" s="203"/>
      <c r="BR703" s="203"/>
      <c r="BS703" s="203"/>
      <c r="BT703" s="203"/>
      <c r="BU703" s="204"/>
      <c r="BV703" s="202"/>
      <c r="BW703" s="203"/>
      <c r="BX703" s="203"/>
      <c r="BY703" s="203"/>
      <c r="BZ703" s="203"/>
      <c r="CA703" s="203"/>
      <c r="CB703" s="203"/>
      <c r="CC703" s="203"/>
      <c r="CD703" s="203"/>
      <c r="CE703" s="204"/>
      <c r="CF703" s="202"/>
      <c r="CG703" s="203"/>
      <c r="CH703" s="203"/>
      <c r="CI703" s="203"/>
      <c r="CJ703" s="203"/>
      <c r="CK703" s="203"/>
      <c r="CL703" s="203"/>
      <c r="CM703" s="203"/>
      <c r="CN703" s="203"/>
      <c r="CO703" s="204"/>
    </row>
    <row r="704" spans="12:93" x14ac:dyDescent="0.25">
      <c r="L704" s="211"/>
      <c r="N704" s="202"/>
      <c r="O704" s="203"/>
      <c r="P704" s="203"/>
      <c r="Q704" s="203"/>
      <c r="R704" s="203"/>
      <c r="S704" s="203"/>
      <c r="T704" s="203"/>
      <c r="U704" s="203"/>
      <c r="V704" s="203"/>
      <c r="W704" s="204"/>
      <c r="X704" s="84"/>
      <c r="Y704" s="203"/>
      <c r="Z704" s="203"/>
      <c r="AA704" s="203"/>
      <c r="AB704" s="203"/>
      <c r="AC704" s="203"/>
      <c r="AD704" s="203"/>
      <c r="AE704" s="203"/>
      <c r="AF704" s="203"/>
      <c r="AG704" s="204"/>
      <c r="AH704" s="202"/>
      <c r="AI704" s="203"/>
      <c r="AJ704" s="203"/>
      <c r="AK704" s="203"/>
      <c r="AL704" s="203"/>
      <c r="AM704" s="203"/>
      <c r="AN704" s="203"/>
      <c r="AO704" s="203"/>
      <c r="AP704" s="203"/>
      <c r="AQ704" s="204"/>
      <c r="AR704" s="202"/>
      <c r="AS704" s="203"/>
      <c r="AT704" s="203"/>
      <c r="AU704" s="203"/>
      <c r="AV704" s="203"/>
      <c r="AW704" s="203"/>
      <c r="AX704" s="203"/>
      <c r="AY704" s="203"/>
      <c r="AZ704" s="203"/>
      <c r="BA704" s="204"/>
      <c r="BB704" s="202"/>
      <c r="BC704" s="203"/>
      <c r="BD704" s="203"/>
      <c r="BE704" s="203"/>
      <c r="BF704" s="203"/>
      <c r="BG704" s="203"/>
      <c r="BH704" s="203"/>
      <c r="BI704" s="203"/>
      <c r="BJ704" s="203"/>
      <c r="BK704" s="204"/>
      <c r="BL704" s="202"/>
      <c r="BM704" s="203"/>
      <c r="BN704" s="203"/>
      <c r="BO704" s="203"/>
      <c r="BP704" s="203"/>
      <c r="BQ704" s="203"/>
      <c r="BR704" s="203"/>
      <c r="BS704" s="203"/>
      <c r="BT704" s="203"/>
      <c r="BU704" s="204"/>
      <c r="BV704" s="202"/>
      <c r="BW704" s="203"/>
      <c r="BX704" s="203"/>
      <c r="BY704" s="203"/>
      <c r="BZ704" s="203"/>
      <c r="CA704" s="203"/>
      <c r="CB704" s="203"/>
      <c r="CC704" s="203"/>
      <c r="CD704" s="203"/>
      <c r="CE704" s="204"/>
      <c r="CF704" s="202"/>
      <c r="CG704" s="203"/>
      <c r="CH704" s="203"/>
      <c r="CI704" s="203"/>
      <c r="CJ704" s="203"/>
      <c r="CK704" s="203"/>
      <c r="CL704" s="203"/>
      <c r="CM704" s="203"/>
      <c r="CN704" s="203"/>
      <c r="CO704" s="204"/>
    </row>
    <row r="705" spans="12:93" x14ac:dyDescent="0.25">
      <c r="L705" s="211"/>
      <c r="N705" s="202"/>
      <c r="O705" s="203"/>
      <c r="P705" s="203"/>
      <c r="Q705" s="203"/>
      <c r="R705" s="203"/>
      <c r="S705" s="203"/>
      <c r="T705" s="203"/>
      <c r="U705" s="203"/>
      <c r="V705" s="203"/>
      <c r="W705" s="204"/>
      <c r="X705" s="84"/>
      <c r="Y705" s="203"/>
      <c r="Z705" s="203"/>
      <c r="AA705" s="203"/>
      <c r="AB705" s="203"/>
      <c r="AC705" s="203"/>
      <c r="AD705" s="203"/>
      <c r="AE705" s="203"/>
      <c r="AF705" s="203"/>
      <c r="AG705" s="204"/>
      <c r="AH705" s="202"/>
      <c r="AI705" s="203"/>
      <c r="AJ705" s="203"/>
      <c r="AK705" s="203"/>
      <c r="AL705" s="203"/>
      <c r="AM705" s="203"/>
      <c r="AN705" s="203"/>
      <c r="AO705" s="203"/>
      <c r="AP705" s="203"/>
      <c r="AQ705" s="204"/>
      <c r="AR705" s="202"/>
      <c r="AS705" s="203"/>
      <c r="AT705" s="203"/>
      <c r="AU705" s="203"/>
      <c r="AV705" s="203"/>
      <c r="AW705" s="203"/>
      <c r="AX705" s="203"/>
      <c r="AY705" s="203"/>
      <c r="AZ705" s="203"/>
      <c r="BA705" s="204"/>
      <c r="BB705" s="202"/>
      <c r="BC705" s="203"/>
      <c r="BD705" s="203"/>
      <c r="BE705" s="203"/>
      <c r="BF705" s="203"/>
      <c r="BG705" s="203"/>
      <c r="BH705" s="203"/>
      <c r="BI705" s="203"/>
      <c r="BJ705" s="203"/>
      <c r="BK705" s="204"/>
      <c r="BL705" s="202"/>
      <c r="BM705" s="203"/>
      <c r="BN705" s="203"/>
      <c r="BO705" s="203"/>
      <c r="BP705" s="203"/>
      <c r="BQ705" s="203"/>
      <c r="BR705" s="203"/>
      <c r="BS705" s="203"/>
      <c r="BT705" s="203"/>
      <c r="BU705" s="204"/>
      <c r="BV705" s="202"/>
      <c r="BW705" s="203"/>
      <c r="BX705" s="203"/>
      <c r="BY705" s="203"/>
      <c r="BZ705" s="203"/>
      <c r="CA705" s="203"/>
      <c r="CB705" s="203"/>
      <c r="CC705" s="203"/>
      <c r="CD705" s="203"/>
      <c r="CE705" s="204"/>
      <c r="CF705" s="202"/>
      <c r="CG705" s="203"/>
      <c r="CH705" s="203"/>
      <c r="CI705" s="203"/>
      <c r="CJ705" s="203"/>
      <c r="CK705" s="203"/>
      <c r="CL705" s="203"/>
      <c r="CM705" s="203"/>
      <c r="CN705" s="203"/>
      <c r="CO705" s="204"/>
    </row>
    <row r="706" spans="12:93" x14ac:dyDescent="0.25">
      <c r="L706" s="211"/>
      <c r="N706" s="202"/>
      <c r="O706" s="203"/>
      <c r="P706" s="203"/>
      <c r="Q706" s="203"/>
      <c r="R706" s="203"/>
      <c r="S706" s="203"/>
      <c r="T706" s="203"/>
      <c r="U706" s="203"/>
      <c r="V706" s="203"/>
      <c r="W706" s="204"/>
      <c r="X706" s="84"/>
      <c r="Y706" s="203"/>
      <c r="Z706" s="203"/>
      <c r="AA706" s="203"/>
      <c r="AB706" s="203"/>
      <c r="AC706" s="203"/>
      <c r="AD706" s="203"/>
      <c r="AE706" s="203"/>
      <c r="AF706" s="203"/>
      <c r="AG706" s="204"/>
      <c r="AH706" s="202"/>
      <c r="AI706" s="203"/>
      <c r="AJ706" s="203"/>
      <c r="AK706" s="203"/>
      <c r="AL706" s="203"/>
      <c r="AM706" s="203"/>
      <c r="AN706" s="203"/>
      <c r="AO706" s="203"/>
      <c r="AP706" s="203"/>
      <c r="AQ706" s="204"/>
      <c r="AR706" s="202"/>
      <c r="AS706" s="203"/>
      <c r="AT706" s="203"/>
      <c r="AU706" s="203"/>
      <c r="AV706" s="203"/>
      <c r="AW706" s="203"/>
      <c r="AX706" s="203"/>
      <c r="AY706" s="203"/>
      <c r="AZ706" s="203"/>
      <c r="BA706" s="204"/>
      <c r="BB706" s="202"/>
      <c r="BC706" s="203"/>
      <c r="BD706" s="203"/>
      <c r="BE706" s="203"/>
      <c r="BF706" s="203"/>
      <c r="BG706" s="203"/>
      <c r="BH706" s="203"/>
      <c r="BI706" s="203"/>
      <c r="BJ706" s="203"/>
      <c r="BK706" s="204"/>
      <c r="BL706" s="202"/>
      <c r="BM706" s="203"/>
      <c r="BN706" s="203"/>
      <c r="BO706" s="203"/>
      <c r="BP706" s="203"/>
      <c r="BQ706" s="203"/>
      <c r="BR706" s="203"/>
      <c r="BS706" s="203"/>
      <c r="BT706" s="203"/>
      <c r="BU706" s="204"/>
      <c r="BV706" s="202"/>
      <c r="BW706" s="203"/>
      <c r="BX706" s="203"/>
      <c r="BY706" s="203"/>
      <c r="BZ706" s="203"/>
      <c r="CA706" s="203"/>
      <c r="CB706" s="203"/>
      <c r="CC706" s="203"/>
      <c r="CD706" s="203"/>
      <c r="CE706" s="204"/>
      <c r="CF706" s="202"/>
      <c r="CG706" s="203"/>
      <c r="CH706" s="203"/>
      <c r="CI706" s="203"/>
      <c r="CJ706" s="203"/>
      <c r="CK706" s="203"/>
      <c r="CL706" s="203"/>
      <c r="CM706" s="203"/>
      <c r="CN706" s="203"/>
      <c r="CO706" s="204"/>
    </row>
    <row r="707" spans="12:93" x14ac:dyDescent="0.25">
      <c r="L707" s="211"/>
      <c r="N707" s="202"/>
      <c r="O707" s="203"/>
      <c r="P707" s="203"/>
      <c r="Q707" s="203"/>
      <c r="R707" s="203"/>
      <c r="S707" s="203"/>
      <c r="T707" s="203"/>
      <c r="U707" s="203"/>
      <c r="V707" s="203"/>
      <c r="W707" s="204"/>
      <c r="X707" s="84"/>
      <c r="Y707" s="203"/>
      <c r="Z707" s="203"/>
      <c r="AA707" s="203"/>
      <c r="AB707" s="203"/>
      <c r="AC707" s="203"/>
      <c r="AD707" s="203"/>
      <c r="AE707" s="203"/>
      <c r="AF707" s="203"/>
      <c r="AG707" s="204"/>
      <c r="AH707" s="202"/>
      <c r="AI707" s="203"/>
      <c r="AJ707" s="203"/>
      <c r="AK707" s="203"/>
      <c r="AL707" s="203"/>
      <c r="AM707" s="203"/>
      <c r="AN707" s="203"/>
      <c r="AO707" s="203"/>
      <c r="AP707" s="203"/>
      <c r="AQ707" s="204"/>
      <c r="AR707" s="202"/>
      <c r="AS707" s="203"/>
      <c r="AT707" s="203"/>
      <c r="AU707" s="203"/>
      <c r="AV707" s="203"/>
      <c r="AW707" s="203"/>
      <c r="AX707" s="203"/>
      <c r="AY707" s="203"/>
      <c r="AZ707" s="203"/>
      <c r="BA707" s="204"/>
      <c r="BB707" s="202"/>
      <c r="BC707" s="203"/>
      <c r="BD707" s="203"/>
      <c r="BE707" s="203"/>
      <c r="BF707" s="203"/>
      <c r="BG707" s="203"/>
      <c r="BH707" s="203"/>
      <c r="BI707" s="203"/>
      <c r="BJ707" s="203"/>
      <c r="BK707" s="204"/>
      <c r="BL707" s="202"/>
      <c r="BM707" s="203"/>
      <c r="BN707" s="203"/>
      <c r="BO707" s="203"/>
      <c r="BP707" s="203"/>
      <c r="BQ707" s="203"/>
      <c r="BR707" s="203"/>
      <c r="BS707" s="203"/>
      <c r="BT707" s="203"/>
      <c r="BU707" s="204"/>
      <c r="BV707" s="202"/>
      <c r="BW707" s="203"/>
      <c r="BX707" s="203"/>
      <c r="BY707" s="203"/>
      <c r="BZ707" s="203"/>
      <c r="CA707" s="203"/>
      <c r="CB707" s="203"/>
      <c r="CC707" s="203"/>
      <c r="CD707" s="203"/>
      <c r="CE707" s="204"/>
      <c r="CF707" s="202"/>
      <c r="CG707" s="203"/>
      <c r="CH707" s="203"/>
      <c r="CI707" s="203"/>
      <c r="CJ707" s="203"/>
      <c r="CK707" s="203"/>
      <c r="CL707" s="203"/>
      <c r="CM707" s="203"/>
      <c r="CN707" s="203"/>
      <c r="CO707" s="204"/>
    </row>
    <row r="708" spans="12:93" x14ac:dyDescent="0.25">
      <c r="L708" s="211"/>
      <c r="N708" s="202"/>
      <c r="O708" s="203"/>
      <c r="P708" s="203"/>
      <c r="Q708" s="203"/>
      <c r="R708" s="203"/>
      <c r="S708" s="203"/>
      <c r="T708" s="203"/>
      <c r="U708" s="203"/>
      <c r="V708" s="203"/>
      <c r="W708" s="204"/>
      <c r="X708" s="84"/>
      <c r="Y708" s="203"/>
      <c r="Z708" s="203"/>
      <c r="AA708" s="203"/>
      <c r="AB708" s="203"/>
      <c r="AC708" s="203"/>
      <c r="AD708" s="203"/>
      <c r="AE708" s="203"/>
      <c r="AF708" s="203"/>
      <c r="AG708" s="204"/>
      <c r="AH708" s="202"/>
      <c r="AI708" s="203"/>
      <c r="AJ708" s="203"/>
      <c r="AK708" s="203"/>
      <c r="AL708" s="203"/>
      <c r="AM708" s="203"/>
      <c r="AN708" s="203"/>
      <c r="AO708" s="203"/>
      <c r="AP708" s="203"/>
      <c r="AQ708" s="204"/>
      <c r="AR708" s="202"/>
      <c r="AS708" s="203"/>
      <c r="AT708" s="203"/>
      <c r="AU708" s="203"/>
      <c r="AV708" s="203"/>
      <c r="AW708" s="203"/>
      <c r="AX708" s="203"/>
      <c r="AY708" s="203"/>
      <c r="AZ708" s="203"/>
      <c r="BA708" s="204"/>
      <c r="BB708" s="202"/>
      <c r="BC708" s="203"/>
      <c r="BD708" s="203"/>
      <c r="BE708" s="203"/>
      <c r="BF708" s="203"/>
      <c r="BG708" s="203"/>
      <c r="BH708" s="203"/>
      <c r="BI708" s="203"/>
      <c r="BJ708" s="203"/>
      <c r="BK708" s="204"/>
      <c r="BL708" s="202"/>
      <c r="BM708" s="203"/>
      <c r="BN708" s="203"/>
      <c r="BO708" s="203"/>
      <c r="BP708" s="203"/>
      <c r="BQ708" s="203"/>
      <c r="BR708" s="203"/>
      <c r="BS708" s="203"/>
      <c r="BT708" s="203"/>
      <c r="BU708" s="204"/>
      <c r="BV708" s="202"/>
      <c r="BW708" s="203"/>
      <c r="BX708" s="203"/>
      <c r="BY708" s="203"/>
      <c r="BZ708" s="203"/>
      <c r="CA708" s="203"/>
      <c r="CB708" s="203"/>
      <c r="CC708" s="203"/>
      <c r="CD708" s="203"/>
      <c r="CE708" s="204"/>
      <c r="CF708" s="202"/>
      <c r="CG708" s="203"/>
      <c r="CH708" s="203"/>
      <c r="CI708" s="203"/>
      <c r="CJ708" s="203"/>
      <c r="CK708" s="203"/>
      <c r="CL708" s="203"/>
      <c r="CM708" s="203"/>
      <c r="CN708" s="203"/>
      <c r="CO708" s="204"/>
    </row>
    <row r="709" spans="12:93" x14ac:dyDescent="0.25">
      <c r="L709" s="211"/>
      <c r="N709" s="202"/>
      <c r="O709" s="203"/>
      <c r="P709" s="203"/>
      <c r="Q709" s="203"/>
      <c r="R709" s="203"/>
      <c r="S709" s="203"/>
      <c r="T709" s="203"/>
      <c r="U709" s="203"/>
      <c r="V709" s="203"/>
      <c r="W709" s="204"/>
      <c r="X709" s="84"/>
      <c r="Y709" s="203"/>
      <c r="Z709" s="203"/>
      <c r="AA709" s="203"/>
      <c r="AB709" s="203"/>
      <c r="AC709" s="203"/>
      <c r="AD709" s="203"/>
      <c r="AE709" s="203"/>
      <c r="AF709" s="203"/>
      <c r="AG709" s="204"/>
      <c r="AH709" s="202"/>
      <c r="AI709" s="203"/>
      <c r="AJ709" s="203"/>
      <c r="AK709" s="203"/>
      <c r="AL709" s="203"/>
      <c r="AM709" s="203"/>
      <c r="AN709" s="203"/>
      <c r="AO709" s="203"/>
      <c r="AP709" s="203"/>
      <c r="AQ709" s="204"/>
      <c r="AR709" s="202"/>
      <c r="AS709" s="203"/>
      <c r="AT709" s="203"/>
      <c r="AU709" s="203"/>
      <c r="AV709" s="203"/>
      <c r="AW709" s="203"/>
      <c r="AX709" s="203"/>
      <c r="AY709" s="203"/>
      <c r="AZ709" s="203"/>
      <c r="BA709" s="204"/>
      <c r="BB709" s="202"/>
      <c r="BC709" s="203"/>
      <c r="BD709" s="203"/>
      <c r="BE709" s="203"/>
      <c r="BF709" s="203"/>
      <c r="BG709" s="203"/>
      <c r="BH709" s="203"/>
      <c r="BI709" s="203"/>
      <c r="BJ709" s="203"/>
      <c r="BK709" s="204"/>
      <c r="BL709" s="202"/>
      <c r="BM709" s="203"/>
      <c r="BN709" s="203"/>
      <c r="BO709" s="203"/>
      <c r="BP709" s="203"/>
      <c r="BQ709" s="203"/>
      <c r="BR709" s="203"/>
      <c r="BS709" s="203"/>
      <c r="BT709" s="203"/>
      <c r="BU709" s="204"/>
      <c r="BV709" s="202"/>
      <c r="BW709" s="203"/>
      <c r="BX709" s="203"/>
      <c r="BY709" s="203"/>
      <c r="BZ709" s="203"/>
      <c r="CA709" s="203"/>
      <c r="CB709" s="203"/>
      <c r="CC709" s="203"/>
      <c r="CD709" s="203"/>
      <c r="CE709" s="204"/>
      <c r="CF709" s="202"/>
      <c r="CG709" s="203"/>
      <c r="CH709" s="203"/>
      <c r="CI709" s="203"/>
      <c r="CJ709" s="203"/>
      <c r="CK709" s="203"/>
      <c r="CL709" s="203"/>
      <c r="CM709" s="203"/>
      <c r="CN709" s="203"/>
      <c r="CO709" s="204"/>
    </row>
    <row r="710" spans="12:93" x14ac:dyDescent="0.25">
      <c r="L710" s="211"/>
      <c r="N710" s="202"/>
      <c r="O710" s="203"/>
      <c r="P710" s="203"/>
      <c r="Q710" s="203"/>
      <c r="R710" s="203"/>
      <c r="S710" s="203"/>
      <c r="T710" s="203"/>
      <c r="U710" s="203"/>
      <c r="V710" s="203"/>
      <c r="W710" s="204"/>
      <c r="X710" s="84"/>
      <c r="Y710" s="203"/>
      <c r="Z710" s="203"/>
      <c r="AA710" s="203"/>
      <c r="AB710" s="203"/>
      <c r="AC710" s="203"/>
      <c r="AD710" s="203"/>
      <c r="AE710" s="203"/>
      <c r="AF710" s="203"/>
      <c r="AG710" s="204"/>
      <c r="AH710" s="202"/>
      <c r="AI710" s="203"/>
      <c r="AJ710" s="203"/>
      <c r="AK710" s="203"/>
      <c r="AL710" s="203"/>
      <c r="AM710" s="203"/>
      <c r="AN710" s="203"/>
      <c r="AO710" s="203"/>
      <c r="AP710" s="203"/>
      <c r="AQ710" s="204"/>
      <c r="AR710" s="202"/>
      <c r="AS710" s="203"/>
      <c r="AT710" s="203"/>
      <c r="AU710" s="203"/>
      <c r="AV710" s="203"/>
      <c r="AW710" s="203"/>
      <c r="AX710" s="203"/>
      <c r="AY710" s="203"/>
      <c r="AZ710" s="203"/>
      <c r="BA710" s="204"/>
      <c r="BB710" s="202"/>
      <c r="BC710" s="203"/>
      <c r="BD710" s="203"/>
      <c r="BE710" s="203"/>
      <c r="BF710" s="203"/>
      <c r="BG710" s="203"/>
      <c r="BH710" s="203"/>
      <c r="BI710" s="203"/>
      <c r="BJ710" s="203"/>
      <c r="BK710" s="204"/>
      <c r="BL710" s="202"/>
      <c r="BM710" s="203"/>
      <c r="BN710" s="203"/>
      <c r="BO710" s="203"/>
      <c r="BP710" s="203"/>
      <c r="BQ710" s="203"/>
      <c r="BR710" s="203"/>
      <c r="BS710" s="203"/>
      <c r="BT710" s="203"/>
      <c r="BU710" s="204"/>
      <c r="BV710" s="202"/>
      <c r="BW710" s="203"/>
      <c r="BX710" s="203"/>
      <c r="BY710" s="203"/>
      <c r="BZ710" s="203"/>
      <c r="CA710" s="203"/>
      <c r="CB710" s="203"/>
      <c r="CC710" s="203"/>
      <c r="CD710" s="203"/>
      <c r="CE710" s="204"/>
      <c r="CF710" s="202"/>
      <c r="CG710" s="203"/>
      <c r="CH710" s="203"/>
      <c r="CI710" s="203"/>
      <c r="CJ710" s="203"/>
      <c r="CK710" s="203"/>
      <c r="CL710" s="203"/>
      <c r="CM710" s="203"/>
      <c r="CN710" s="203"/>
      <c r="CO710" s="204"/>
    </row>
    <row r="711" spans="12:93" x14ac:dyDescent="0.25">
      <c r="L711" s="211"/>
      <c r="N711" s="202"/>
      <c r="O711" s="203"/>
      <c r="P711" s="203"/>
      <c r="Q711" s="203"/>
      <c r="R711" s="203"/>
      <c r="S711" s="203"/>
      <c r="T711" s="203"/>
      <c r="U711" s="203"/>
      <c r="V711" s="203"/>
      <c r="W711" s="204"/>
      <c r="X711" s="84"/>
      <c r="Y711" s="203"/>
      <c r="Z711" s="203"/>
      <c r="AA711" s="203"/>
      <c r="AB711" s="203"/>
      <c r="AC711" s="203"/>
      <c r="AD711" s="203"/>
      <c r="AE711" s="203"/>
      <c r="AF711" s="203"/>
      <c r="AG711" s="204"/>
      <c r="AH711" s="202"/>
      <c r="AI711" s="203"/>
      <c r="AJ711" s="203"/>
      <c r="AK711" s="203"/>
      <c r="AL711" s="203"/>
      <c r="AM711" s="203"/>
      <c r="AN711" s="203"/>
      <c r="AO711" s="203"/>
      <c r="AP711" s="203"/>
      <c r="AQ711" s="204"/>
      <c r="AR711" s="202"/>
      <c r="AS711" s="203"/>
      <c r="AT711" s="203"/>
      <c r="AU711" s="203"/>
      <c r="AV711" s="203"/>
      <c r="AW711" s="203"/>
      <c r="AX711" s="203"/>
      <c r="AY711" s="203"/>
      <c r="AZ711" s="203"/>
      <c r="BA711" s="204"/>
      <c r="BB711" s="202"/>
      <c r="BC711" s="203"/>
      <c r="BD711" s="203"/>
      <c r="BE711" s="203"/>
      <c r="BF711" s="203"/>
      <c r="BG711" s="203"/>
      <c r="BH711" s="203"/>
      <c r="BI711" s="203"/>
      <c r="BJ711" s="203"/>
      <c r="BK711" s="204"/>
      <c r="BL711" s="202"/>
      <c r="BM711" s="203"/>
      <c r="BN711" s="203"/>
      <c r="BO711" s="203"/>
      <c r="BP711" s="203"/>
      <c r="BQ711" s="203"/>
      <c r="BR711" s="203"/>
      <c r="BS711" s="203"/>
      <c r="BT711" s="203"/>
      <c r="BU711" s="204"/>
      <c r="BV711" s="202"/>
      <c r="BW711" s="203"/>
      <c r="BX711" s="203"/>
      <c r="BY711" s="203"/>
      <c r="BZ711" s="203"/>
      <c r="CA711" s="203"/>
      <c r="CB711" s="203"/>
      <c r="CC711" s="203"/>
      <c r="CD711" s="203"/>
      <c r="CE711" s="204"/>
      <c r="CF711" s="202"/>
      <c r="CG711" s="203"/>
      <c r="CH711" s="203"/>
      <c r="CI711" s="203"/>
      <c r="CJ711" s="203"/>
      <c r="CK711" s="203"/>
      <c r="CL711" s="203"/>
      <c r="CM711" s="203"/>
      <c r="CN711" s="203"/>
      <c r="CO711" s="204"/>
    </row>
    <row r="712" spans="12:93" x14ac:dyDescent="0.25">
      <c r="L712" s="211"/>
      <c r="N712" s="202"/>
      <c r="O712" s="203"/>
      <c r="P712" s="203"/>
      <c r="Q712" s="203"/>
      <c r="R712" s="203"/>
      <c r="S712" s="203"/>
      <c r="T712" s="203"/>
      <c r="U712" s="203"/>
      <c r="V712" s="203"/>
      <c r="W712" s="204"/>
      <c r="X712" s="84"/>
      <c r="Y712" s="203"/>
      <c r="Z712" s="203"/>
      <c r="AA712" s="203"/>
      <c r="AB712" s="203"/>
      <c r="AC712" s="203"/>
      <c r="AD712" s="203"/>
      <c r="AE712" s="203"/>
      <c r="AF712" s="203"/>
      <c r="AG712" s="204"/>
      <c r="AH712" s="202"/>
      <c r="AI712" s="203"/>
      <c r="AJ712" s="203"/>
      <c r="AK712" s="203"/>
      <c r="AL712" s="203"/>
      <c r="AM712" s="203"/>
      <c r="AN712" s="203"/>
      <c r="AO712" s="203"/>
      <c r="AP712" s="203"/>
      <c r="AQ712" s="204"/>
      <c r="AR712" s="202"/>
      <c r="AS712" s="203"/>
      <c r="AT712" s="203"/>
      <c r="AU712" s="203"/>
      <c r="AV712" s="203"/>
      <c r="AW712" s="203"/>
      <c r="AX712" s="203"/>
      <c r="AY712" s="203"/>
      <c r="AZ712" s="203"/>
      <c r="BA712" s="204"/>
      <c r="BB712" s="202"/>
      <c r="BC712" s="203"/>
      <c r="BD712" s="203"/>
      <c r="BE712" s="203"/>
      <c r="BF712" s="203"/>
      <c r="BG712" s="203"/>
      <c r="BH712" s="203"/>
      <c r="BI712" s="203"/>
      <c r="BJ712" s="203"/>
      <c r="BK712" s="204"/>
      <c r="BL712" s="202"/>
      <c r="BM712" s="203"/>
      <c r="BN712" s="203"/>
      <c r="BO712" s="203"/>
      <c r="BP712" s="203"/>
      <c r="BQ712" s="203"/>
      <c r="BR712" s="203"/>
      <c r="BS712" s="203"/>
      <c r="BT712" s="203"/>
      <c r="BU712" s="204"/>
      <c r="BV712" s="202"/>
      <c r="BW712" s="203"/>
      <c r="BX712" s="203"/>
      <c r="BY712" s="203"/>
      <c r="BZ712" s="203"/>
      <c r="CA712" s="203"/>
      <c r="CB712" s="203"/>
      <c r="CC712" s="203"/>
      <c r="CD712" s="203"/>
      <c r="CE712" s="204"/>
      <c r="CF712" s="202"/>
      <c r="CG712" s="203"/>
      <c r="CH712" s="203"/>
      <c r="CI712" s="203"/>
      <c r="CJ712" s="203"/>
      <c r="CK712" s="203"/>
      <c r="CL712" s="203"/>
      <c r="CM712" s="203"/>
      <c r="CN712" s="203"/>
      <c r="CO712" s="204"/>
    </row>
    <row r="713" spans="12:93" x14ac:dyDescent="0.25">
      <c r="L713" s="211"/>
      <c r="N713" s="202"/>
      <c r="O713" s="203"/>
      <c r="P713" s="203"/>
      <c r="Q713" s="203"/>
      <c r="R713" s="203"/>
      <c r="S713" s="203"/>
      <c r="T713" s="203"/>
      <c r="U713" s="203"/>
      <c r="V713" s="203"/>
      <c r="W713" s="204"/>
      <c r="X713" s="84"/>
      <c r="Y713" s="203"/>
      <c r="Z713" s="203"/>
      <c r="AA713" s="203"/>
      <c r="AB713" s="203"/>
      <c r="AC713" s="203"/>
      <c r="AD713" s="203"/>
      <c r="AE713" s="203"/>
      <c r="AF713" s="203"/>
      <c r="AG713" s="204"/>
      <c r="AH713" s="202"/>
      <c r="AI713" s="203"/>
      <c r="AJ713" s="203"/>
      <c r="AK713" s="203"/>
      <c r="AL713" s="203"/>
      <c r="AM713" s="203"/>
      <c r="AN713" s="203"/>
      <c r="AO713" s="203"/>
      <c r="AP713" s="203"/>
      <c r="AQ713" s="204"/>
      <c r="AR713" s="202"/>
      <c r="AS713" s="203"/>
      <c r="AT713" s="203"/>
      <c r="AU713" s="203"/>
      <c r="AV713" s="203"/>
      <c r="AW713" s="203"/>
      <c r="AX713" s="203"/>
      <c r="AY713" s="203"/>
      <c r="AZ713" s="203"/>
      <c r="BA713" s="204"/>
      <c r="BB713" s="202"/>
      <c r="BC713" s="203"/>
      <c r="BD713" s="203"/>
      <c r="BE713" s="203"/>
      <c r="BF713" s="203"/>
      <c r="BG713" s="203"/>
      <c r="BH713" s="203"/>
      <c r="BI713" s="203"/>
      <c r="BJ713" s="203"/>
      <c r="BK713" s="204"/>
      <c r="BL713" s="202"/>
      <c r="BM713" s="203"/>
      <c r="BN713" s="203"/>
      <c r="BO713" s="203"/>
      <c r="BP713" s="203"/>
      <c r="BQ713" s="203"/>
      <c r="BR713" s="203"/>
      <c r="BS713" s="203"/>
      <c r="BT713" s="203"/>
      <c r="BU713" s="204"/>
      <c r="BV713" s="202"/>
      <c r="BW713" s="203"/>
      <c r="BX713" s="203"/>
      <c r="BY713" s="203"/>
      <c r="BZ713" s="203"/>
      <c r="CA713" s="203"/>
      <c r="CB713" s="203"/>
      <c r="CC713" s="203"/>
      <c r="CD713" s="203"/>
      <c r="CE713" s="204"/>
      <c r="CF713" s="202"/>
      <c r="CG713" s="203"/>
      <c r="CH713" s="203"/>
      <c r="CI713" s="203"/>
      <c r="CJ713" s="203"/>
      <c r="CK713" s="203"/>
      <c r="CL713" s="203"/>
      <c r="CM713" s="203"/>
      <c r="CN713" s="203"/>
      <c r="CO713" s="204"/>
    </row>
    <row r="714" spans="12:93" x14ac:dyDescent="0.25">
      <c r="L714" s="211"/>
      <c r="N714" s="202"/>
      <c r="O714" s="203"/>
      <c r="P714" s="203"/>
      <c r="Q714" s="203"/>
      <c r="R714" s="203"/>
      <c r="S714" s="203"/>
      <c r="T714" s="203"/>
      <c r="U714" s="203"/>
      <c r="V714" s="203"/>
      <c r="W714" s="204"/>
      <c r="X714" s="84"/>
      <c r="Y714" s="203"/>
      <c r="Z714" s="203"/>
      <c r="AA714" s="203"/>
      <c r="AB714" s="203"/>
      <c r="AC714" s="203"/>
      <c r="AD714" s="203"/>
      <c r="AE714" s="203"/>
      <c r="AF714" s="203"/>
      <c r="AG714" s="204"/>
      <c r="AH714" s="202"/>
      <c r="AI714" s="203"/>
      <c r="AJ714" s="203"/>
      <c r="AK714" s="203"/>
      <c r="AL714" s="203"/>
      <c r="AM714" s="203"/>
      <c r="AN714" s="203"/>
      <c r="AO714" s="203"/>
      <c r="AP714" s="203"/>
      <c r="AQ714" s="204"/>
      <c r="AR714" s="202"/>
      <c r="AS714" s="203"/>
      <c r="AT714" s="203"/>
      <c r="AU714" s="203"/>
      <c r="AV714" s="203"/>
      <c r="AW714" s="203"/>
      <c r="AX714" s="203"/>
      <c r="AY714" s="203"/>
      <c r="AZ714" s="203"/>
      <c r="BA714" s="204"/>
      <c r="BB714" s="202"/>
      <c r="BC714" s="203"/>
      <c r="BD714" s="203"/>
      <c r="BE714" s="203"/>
      <c r="BF714" s="203"/>
      <c r="BG714" s="203"/>
      <c r="BH714" s="203"/>
      <c r="BI714" s="203"/>
      <c r="BJ714" s="203"/>
      <c r="BK714" s="204"/>
      <c r="BL714" s="202"/>
      <c r="BM714" s="203"/>
      <c r="BN714" s="203"/>
      <c r="BO714" s="203"/>
      <c r="BP714" s="203"/>
      <c r="BQ714" s="203"/>
      <c r="BR714" s="203"/>
      <c r="BS714" s="203"/>
      <c r="BT714" s="203"/>
      <c r="BU714" s="204"/>
      <c r="BV714" s="202"/>
      <c r="BW714" s="203"/>
      <c r="BX714" s="203"/>
      <c r="BY714" s="203"/>
      <c r="BZ714" s="203"/>
      <c r="CA714" s="203"/>
      <c r="CB714" s="203"/>
      <c r="CC714" s="203"/>
      <c r="CD714" s="203"/>
      <c r="CE714" s="204"/>
      <c r="CF714" s="202"/>
      <c r="CG714" s="203"/>
      <c r="CH714" s="203"/>
      <c r="CI714" s="203"/>
      <c r="CJ714" s="203"/>
      <c r="CK714" s="203"/>
      <c r="CL714" s="203"/>
      <c r="CM714" s="203"/>
      <c r="CN714" s="203"/>
      <c r="CO714" s="204"/>
    </row>
    <row r="715" spans="12:93" x14ac:dyDescent="0.25">
      <c r="L715" s="211"/>
      <c r="N715" s="202"/>
      <c r="O715" s="203"/>
      <c r="P715" s="203"/>
      <c r="Q715" s="203"/>
      <c r="R715" s="203"/>
      <c r="S715" s="203"/>
      <c r="T715" s="203"/>
      <c r="U715" s="203"/>
      <c r="V715" s="203"/>
      <c r="W715" s="204"/>
      <c r="X715" s="84"/>
      <c r="Y715" s="203"/>
      <c r="Z715" s="203"/>
      <c r="AA715" s="203"/>
      <c r="AB715" s="203"/>
      <c r="AC715" s="203"/>
      <c r="AD715" s="203"/>
      <c r="AE715" s="203"/>
      <c r="AF715" s="203"/>
      <c r="AG715" s="204"/>
      <c r="AH715" s="202"/>
      <c r="AI715" s="203"/>
      <c r="AJ715" s="203"/>
      <c r="AK715" s="203"/>
      <c r="AL715" s="203"/>
      <c r="AM715" s="203"/>
      <c r="AN715" s="203"/>
      <c r="AO715" s="203"/>
      <c r="AP715" s="203"/>
      <c r="AQ715" s="204"/>
      <c r="AR715" s="202"/>
      <c r="AS715" s="203"/>
      <c r="AT715" s="203"/>
      <c r="AU715" s="203"/>
      <c r="AV715" s="203"/>
      <c r="AW715" s="203"/>
      <c r="AX715" s="203"/>
      <c r="AY715" s="203"/>
      <c r="AZ715" s="203"/>
      <c r="BA715" s="204"/>
      <c r="BB715" s="202"/>
      <c r="BC715" s="203"/>
      <c r="BD715" s="203"/>
      <c r="BE715" s="203"/>
      <c r="BF715" s="203"/>
      <c r="BG715" s="203"/>
      <c r="BH715" s="203"/>
      <c r="BI715" s="203"/>
      <c r="BJ715" s="203"/>
      <c r="BK715" s="204"/>
      <c r="BL715" s="202"/>
      <c r="BM715" s="203"/>
      <c r="BN715" s="203"/>
      <c r="BO715" s="203"/>
      <c r="BP715" s="203"/>
      <c r="BQ715" s="203"/>
      <c r="BR715" s="203"/>
      <c r="BS715" s="203"/>
      <c r="BT715" s="203"/>
      <c r="BU715" s="204"/>
      <c r="BV715" s="202"/>
      <c r="BW715" s="203"/>
      <c r="BX715" s="203"/>
      <c r="BY715" s="203"/>
      <c r="BZ715" s="203"/>
      <c r="CA715" s="203"/>
      <c r="CB715" s="203"/>
      <c r="CC715" s="203"/>
      <c r="CD715" s="203"/>
      <c r="CE715" s="204"/>
      <c r="CF715" s="202"/>
      <c r="CG715" s="203"/>
      <c r="CH715" s="203"/>
      <c r="CI715" s="203"/>
      <c r="CJ715" s="203"/>
      <c r="CK715" s="203"/>
      <c r="CL715" s="203"/>
      <c r="CM715" s="203"/>
      <c r="CN715" s="203"/>
      <c r="CO715" s="204"/>
    </row>
    <row r="716" spans="12:93" x14ac:dyDescent="0.25">
      <c r="L716" s="211"/>
      <c r="N716" s="202"/>
      <c r="O716" s="203"/>
      <c r="P716" s="203"/>
      <c r="Q716" s="203"/>
      <c r="R716" s="203"/>
      <c r="S716" s="203"/>
      <c r="T716" s="203"/>
      <c r="U716" s="203"/>
      <c r="V716" s="203"/>
      <c r="W716" s="204"/>
      <c r="X716" s="84"/>
      <c r="Y716" s="203"/>
      <c r="Z716" s="203"/>
      <c r="AA716" s="203"/>
      <c r="AB716" s="203"/>
      <c r="AC716" s="203"/>
      <c r="AD716" s="203"/>
      <c r="AE716" s="203"/>
      <c r="AF716" s="203"/>
      <c r="AG716" s="204"/>
      <c r="AH716" s="202"/>
      <c r="AI716" s="203"/>
      <c r="AJ716" s="203"/>
      <c r="AK716" s="203"/>
      <c r="AL716" s="203"/>
      <c r="AM716" s="203"/>
      <c r="AN716" s="203"/>
      <c r="AO716" s="203"/>
      <c r="AP716" s="203"/>
      <c r="AQ716" s="204"/>
      <c r="AR716" s="202"/>
      <c r="AS716" s="203"/>
      <c r="AT716" s="203"/>
      <c r="AU716" s="203"/>
      <c r="AV716" s="203"/>
      <c r="AW716" s="203"/>
      <c r="AX716" s="203"/>
      <c r="AY716" s="203"/>
      <c r="AZ716" s="203"/>
      <c r="BA716" s="204"/>
      <c r="BB716" s="202"/>
      <c r="BC716" s="203"/>
      <c r="BD716" s="203"/>
      <c r="BE716" s="203"/>
      <c r="BF716" s="203"/>
      <c r="BG716" s="203"/>
      <c r="BH716" s="203"/>
      <c r="BI716" s="203"/>
      <c r="BJ716" s="203"/>
      <c r="BK716" s="204"/>
      <c r="BL716" s="202"/>
      <c r="BM716" s="203"/>
      <c r="BN716" s="203"/>
      <c r="BO716" s="203"/>
      <c r="BP716" s="203"/>
      <c r="BQ716" s="203"/>
      <c r="BR716" s="203"/>
      <c r="BS716" s="203"/>
      <c r="BT716" s="203"/>
      <c r="BU716" s="204"/>
      <c r="BV716" s="202"/>
      <c r="BW716" s="203"/>
      <c r="BX716" s="203"/>
      <c r="BY716" s="203"/>
      <c r="BZ716" s="203"/>
      <c r="CA716" s="203"/>
      <c r="CB716" s="203"/>
      <c r="CC716" s="203"/>
      <c r="CD716" s="203"/>
      <c r="CE716" s="204"/>
      <c r="CF716" s="202"/>
      <c r="CG716" s="203"/>
      <c r="CH716" s="203"/>
      <c r="CI716" s="203"/>
      <c r="CJ716" s="203"/>
      <c r="CK716" s="203"/>
      <c r="CL716" s="203"/>
      <c r="CM716" s="203"/>
      <c r="CN716" s="203"/>
      <c r="CO716" s="204"/>
    </row>
    <row r="717" spans="12:93" x14ac:dyDescent="0.25">
      <c r="L717" s="211"/>
      <c r="N717" s="202"/>
      <c r="O717" s="203"/>
      <c r="P717" s="203"/>
      <c r="Q717" s="203"/>
      <c r="R717" s="203"/>
      <c r="S717" s="203"/>
      <c r="T717" s="203"/>
      <c r="U717" s="203"/>
      <c r="V717" s="203"/>
      <c r="W717" s="204"/>
      <c r="X717" s="84"/>
      <c r="Y717" s="203"/>
      <c r="Z717" s="203"/>
      <c r="AA717" s="203"/>
      <c r="AB717" s="203"/>
      <c r="AC717" s="203"/>
      <c r="AD717" s="203"/>
      <c r="AE717" s="203"/>
      <c r="AF717" s="203"/>
      <c r="AG717" s="204"/>
      <c r="AH717" s="202"/>
      <c r="AI717" s="203"/>
      <c r="AJ717" s="203"/>
      <c r="AK717" s="203"/>
      <c r="AL717" s="203"/>
      <c r="AM717" s="203"/>
      <c r="AN717" s="203"/>
      <c r="AO717" s="203"/>
      <c r="AP717" s="203"/>
      <c r="AQ717" s="204"/>
      <c r="AR717" s="202"/>
      <c r="AS717" s="203"/>
      <c r="AT717" s="203"/>
      <c r="AU717" s="203"/>
      <c r="AV717" s="203"/>
      <c r="AW717" s="203"/>
      <c r="AX717" s="203"/>
      <c r="AY717" s="203"/>
      <c r="AZ717" s="203"/>
      <c r="BA717" s="204"/>
      <c r="BB717" s="202"/>
      <c r="BC717" s="203"/>
      <c r="BD717" s="203"/>
      <c r="BE717" s="203"/>
      <c r="BF717" s="203"/>
      <c r="BG717" s="203"/>
      <c r="BH717" s="203"/>
      <c r="BI717" s="203"/>
      <c r="BJ717" s="203"/>
      <c r="BK717" s="204"/>
      <c r="BL717" s="202"/>
      <c r="BM717" s="203"/>
      <c r="BN717" s="203"/>
      <c r="BO717" s="203"/>
      <c r="BP717" s="203"/>
      <c r="BQ717" s="203"/>
      <c r="BR717" s="203"/>
      <c r="BS717" s="203"/>
      <c r="BT717" s="203"/>
      <c r="BU717" s="204"/>
      <c r="BV717" s="202"/>
      <c r="BW717" s="203"/>
      <c r="BX717" s="203"/>
      <c r="BY717" s="203"/>
      <c r="BZ717" s="203"/>
      <c r="CA717" s="203"/>
      <c r="CB717" s="203"/>
      <c r="CC717" s="203"/>
      <c r="CD717" s="203"/>
      <c r="CE717" s="204"/>
      <c r="CF717" s="202"/>
      <c r="CG717" s="203"/>
      <c r="CH717" s="203"/>
      <c r="CI717" s="203"/>
      <c r="CJ717" s="203"/>
      <c r="CK717" s="203"/>
      <c r="CL717" s="203"/>
      <c r="CM717" s="203"/>
      <c r="CN717" s="203"/>
      <c r="CO717" s="204"/>
    </row>
    <row r="718" spans="12:93" x14ac:dyDescent="0.25">
      <c r="L718" s="211"/>
      <c r="N718" s="202"/>
      <c r="O718" s="203"/>
      <c r="P718" s="203"/>
      <c r="Q718" s="203"/>
      <c r="R718" s="203"/>
      <c r="S718" s="203"/>
      <c r="T718" s="203"/>
      <c r="U718" s="203"/>
      <c r="V718" s="203"/>
      <c r="W718" s="204"/>
      <c r="X718" s="84"/>
      <c r="Y718" s="203"/>
      <c r="Z718" s="203"/>
      <c r="AA718" s="203"/>
      <c r="AB718" s="203"/>
      <c r="AC718" s="203"/>
      <c r="AD718" s="203"/>
      <c r="AE718" s="203"/>
      <c r="AF718" s="203"/>
      <c r="AG718" s="204"/>
      <c r="AH718" s="202"/>
      <c r="AI718" s="203"/>
      <c r="AJ718" s="203"/>
      <c r="AK718" s="203"/>
      <c r="AL718" s="203"/>
      <c r="AM718" s="203"/>
      <c r="AN718" s="203"/>
      <c r="AO718" s="203"/>
      <c r="AP718" s="203"/>
      <c r="AQ718" s="204"/>
      <c r="AR718" s="202"/>
      <c r="AS718" s="203"/>
      <c r="AT718" s="203"/>
      <c r="AU718" s="203"/>
      <c r="AV718" s="203"/>
      <c r="AW718" s="203"/>
      <c r="AX718" s="203"/>
      <c r="AY718" s="203"/>
      <c r="AZ718" s="203"/>
      <c r="BA718" s="204"/>
      <c r="BB718" s="202"/>
      <c r="BC718" s="203"/>
      <c r="BD718" s="203"/>
      <c r="BE718" s="203"/>
      <c r="BF718" s="203"/>
      <c r="BG718" s="203"/>
      <c r="BH718" s="203"/>
      <c r="BI718" s="203"/>
      <c r="BJ718" s="203"/>
      <c r="BK718" s="204"/>
      <c r="BL718" s="202"/>
      <c r="BM718" s="203"/>
      <c r="BN718" s="203"/>
      <c r="BO718" s="203"/>
      <c r="BP718" s="203"/>
      <c r="BQ718" s="203"/>
      <c r="BR718" s="203"/>
      <c r="BS718" s="203"/>
      <c r="BT718" s="203"/>
      <c r="BU718" s="204"/>
      <c r="BV718" s="202"/>
      <c r="BW718" s="203"/>
      <c r="BX718" s="203"/>
      <c r="BY718" s="203"/>
      <c r="BZ718" s="203"/>
      <c r="CA718" s="203"/>
      <c r="CB718" s="203"/>
      <c r="CC718" s="203"/>
      <c r="CD718" s="203"/>
      <c r="CE718" s="204"/>
      <c r="CF718" s="202"/>
      <c r="CG718" s="203"/>
      <c r="CH718" s="203"/>
      <c r="CI718" s="203"/>
      <c r="CJ718" s="203"/>
      <c r="CK718" s="203"/>
      <c r="CL718" s="203"/>
      <c r="CM718" s="203"/>
      <c r="CN718" s="203"/>
      <c r="CO718" s="204"/>
    </row>
    <row r="719" spans="12:93" x14ac:dyDescent="0.25">
      <c r="L719" s="211"/>
      <c r="N719" s="202"/>
      <c r="O719" s="203"/>
      <c r="P719" s="203"/>
      <c r="Q719" s="203"/>
      <c r="R719" s="203"/>
      <c r="S719" s="203"/>
      <c r="T719" s="203"/>
      <c r="U719" s="203"/>
      <c r="V719" s="203"/>
      <c r="W719" s="204"/>
      <c r="X719" s="84"/>
      <c r="Y719" s="203"/>
      <c r="Z719" s="203"/>
      <c r="AA719" s="203"/>
      <c r="AB719" s="203"/>
      <c r="AC719" s="203"/>
      <c r="AD719" s="203"/>
      <c r="AE719" s="203"/>
      <c r="AF719" s="203"/>
      <c r="AG719" s="204"/>
      <c r="AH719" s="202"/>
      <c r="AI719" s="203"/>
      <c r="AJ719" s="203"/>
      <c r="AK719" s="203"/>
      <c r="AL719" s="203"/>
      <c r="AM719" s="203"/>
      <c r="AN719" s="203"/>
      <c r="AO719" s="203"/>
      <c r="AP719" s="203"/>
      <c r="AQ719" s="204"/>
      <c r="AR719" s="202"/>
      <c r="AS719" s="203"/>
      <c r="AT719" s="203"/>
      <c r="AU719" s="203"/>
      <c r="AV719" s="203"/>
      <c r="AW719" s="203"/>
      <c r="AX719" s="203"/>
      <c r="AY719" s="203"/>
      <c r="AZ719" s="203"/>
      <c r="BA719" s="204"/>
      <c r="BB719" s="202"/>
      <c r="BC719" s="203"/>
      <c r="BD719" s="203"/>
      <c r="BE719" s="203"/>
      <c r="BF719" s="203"/>
      <c r="BG719" s="203"/>
      <c r="BH719" s="203"/>
      <c r="BI719" s="203"/>
      <c r="BJ719" s="203"/>
      <c r="BK719" s="204"/>
      <c r="BL719" s="202"/>
      <c r="BM719" s="203"/>
      <c r="BN719" s="203"/>
      <c r="BO719" s="203"/>
      <c r="BP719" s="203"/>
      <c r="BQ719" s="203"/>
      <c r="BR719" s="203"/>
      <c r="BS719" s="203"/>
      <c r="BT719" s="203"/>
      <c r="BU719" s="204"/>
      <c r="BV719" s="202"/>
      <c r="BW719" s="203"/>
      <c r="BX719" s="203"/>
      <c r="BY719" s="203"/>
      <c r="BZ719" s="203"/>
      <c r="CA719" s="203"/>
      <c r="CB719" s="203"/>
      <c r="CC719" s="203"/>
      <c r="CD719" s="203"/>
      <c r="CE719" s="204"/>
      <c r="CF719" s="202"/>
      <c r="CG719" s="203"/>
      <c r="CH719" s="203"/>
      <c r="CI719" s="203"/>
      <c r="CJ719" s="203"/>
      <c r="CK719" s="203"/>
      <c r="CL719" s="203"/>
      <c r="CM719" s="203"/>
      <c r="CN719" s="203"/>
      <c r="CO719" s="204"/>
    </row>
    <row r="720" spans="12:93" x14ac:dyDescent="0.25">
      <c r="L720" s="211"/>
      <c r="N720" s="202"/>
      <c r="O720" s="203"/>
      <c r="P720" s="203"/>
      <c r="Q720" s="203"/>
      <c r="R720" s="203"/>
      <c r="S720" s="203"/>
      <c r="T720" s="203"/>
      <c r="U720" s="203"/>
      <c r="V720" s="203"/>
      <c r="W720" s="204"/>
      <c r="X720" s="84"/>
      <c r="Y720" s="203"/>
      <c r="Z720" s="203"/>
      <c r="AA720" s="203"/>
      <c r="AB720" s="203"/>
      <c r="AC720" s="203"/>
      <c r="AD720" s="203"/>
      <c r="AE720" s="203"/>
      <c r="AF720" s="203"/>
      <c r="AG720" s="204"/>
      <c r="AH720" s="202"/>
      <c r="AI720" s="203"/>
      <c r="AJ720" s="203"/>
      <c r="AK720" s="203"/>
      <c r="AL720" s="203"/>
      <c r="AM720" s="203"/>
      <c r="AN720" s="203"/>
      <c r="AO720" s="203"/>
      <c r="AP720" s="203"/>
      <c r="AQ720" s="204"/>
      <c r="AR720" s="202"/>
      <c r="AS720" s="203"/>
      <c r="AT720" s="203"/>
      <c r="AU720" s="203"/>
      <c r="AV720" s="203"/>
      <c r="AW720" s="203"/>
      <c r="AX720" s="203"/>
      <c r="AY720" s="203"/>
      <c r="AZ720" s="203"/>
      <c r="BA720" s="204"/>
      <c r="BB720" s="202"/>
      <c r="BC720" s="203"/>
      <c r="BD720" s="203"/>
      <c r="BE720" s="203"/>
      <c r="BF720" s="203"/>
      <c r="BG720" s="203"/>
      <c r="BH720" s="203"/>
      <c r="BI720" s="203"/>
      <c r="BJ720" s="203"/>
      <c r="BK720" s="204"/>
      <c r="BL720" s="202"/>
      <c r="BM720" s="203"/>
      <c r="BN720" s="203"/>
      <c r="BO720" s="203"/>
      <c r="BP720" s="203"/>
      <c r="BQ720" s="203"/>
      <c r="BR720" s="203"/>
      <c r="BS720" s="203"/>
      <c r="BT720" s="203"/>
      <c r="BU720" s="204"/>
      <c r="BV720" s="202"/>
      <c r="BW720" s="203"/>
      <c r="BX720" s="203"/>
      <c r="BY720" s="203"/>
      <c r="BZ720" s="203"/>
      <c r="CA720" s="203"/>
      <c r="CB720" s="203"/>
      <c r="CC720" s="203"/>
      <c r="CD720" s="203"/>
      <c r="CE720" s="204"/>
      <c r="CF720" s="202"/>
      <c r="CG720" s="203"/>
      <c r="CH720" s="203"/>
      <c r="CI720" s="203"/>
      <c r="CJ720" s="203"/>
      <c r="CK720" s="203"/>
      <c r="CL720" s="203"/>
      <c r="CM720" s="203"/>
      <c r="CN720" s="203"/>
      <c r="CO720" s="204"/>
    </row>
    <row r="721" spans="12:93" x14ac:dyDescent="0.25">
      <c r="L721" s="211"/>
      <c r="N721" s="202"/>
      <c r="O721" s="203"/>
      <c r="P721" s="203"/>
      <c r="Q721" s="203"/>
      <c r="R721" s="203"/>
      <c r="S721" s="203"/>
      <c r="T721" s="203"/>
      <c r="U721" s="203"/>
      <c r="V721" s="203"/>
      <c r="W721" s="204"/>
      <c r="X721" s="84"/>
      <c r="Y721" s="203"/>
      <c r="Z721" s="203"/>
      <c r="AA721" s="203"/>
      <c r="AB721" s="203"/>
      <c r="AC721" s="203"/>
      <c r="AD721" s="203"/>
      <c r="AE721" s="203"/>
      <c r="AF721" s="203"/>
      <c r="AG721" s="204"/>
      <c r="AH721" s="202"/>
      <c r="AI721" s="203"/>
      <c r="AJ721" s="203"/>
      <c r="AK721" s="203"/>
      <c r="AL721" s="203"/>
      <c r="AM721" s="203"/>
      <c r="AN721" s="203"/>
      <c r="AO721" s="203"/>
      <c r="AP721" s="203"/>
      <c r="AQ721" s="204"/>
      <c r="AR721" s="202"/>
      <c r="AS721" s="203"/>
      <c r="AT721" s="203"/>
      <c r="AU721" s="203"/>
      <c r="AV721" s="203"/>
      <c r="AW721" s="203"/>
      <c r="AX721" s="203"/>
      <c r="AY721" s="203"/>
      <c r="AZ721" s="203"/>
      <c r="BA721" s="204"/>
      <c r="BB721" s="202"/>
      <c r="BC721" s="203"/>
      <c r="BD721" s="203"/>
      <c r="BE721" s="203"/>
      <c r="BF721" s="203"/>
      <c r="BG721" s="203"/>
      <c r="BH721" s="203"/>
      <c r="BI721" s="203"/>
      <c r="BJ721" s="203"/>
      <c r="BK721" s="204"/>
      <c r="BL721" s="202"/>
      <c r="BM721" s="203"/>
      <c r="BN721" s="203"/>
      <c r="BO721" s="203"/>
      <c r="BP721" s="203"/>
      <c r="BQ721" s="203"/>
      <c r="BR721" s="203"/>
      <c r="BS721" s="203"/>
      <c r="BT721" s="203"/>
      <c r="BU721" s="204"/>
      <c r="BV721" s="202"/>
      <c r="BW721" s="203"/>
      <c r="BX721" s="203"/>
      <c r="BY721" s="203"/>
      <c r="BZ721" s="203"/>
      <c r="CA721" s="203"/>
      <c r="CB721" s="203"/>
      <c r="CC721" s="203"/>
      <c r="CD721" s="203"/>
      <c r="CE721" s="204"/>
      <c r="CF721" s="202"/>
      <c r="CG721" s="203"/>
      <c r="CH721" s="203"/>
      <c r="CI721" s="203"/>
      <c r="CJ721" s="203"/>
      <c r="CK721" s="203"/>
      <c r="CL721" s="203"/>
      <c r="CM721" s="203"/>
      <c r="CN721" s="203"/>
      <c r="CO721" s="204"/>
    </row>
    <row r="722" spans="12:93" x14ac:dyDescent="0.25">
      <c r="L722" s="211"/>
      <c r="N722" s="202"/>
      <c r="O722" s="203"/>
      <c r="P722" s="203"/>
      <c r="Q722" s="203"/>
      <c r="R722" s="203"/>
      <c r="S722" s="203"/>
      <c r="T722" s="203"/>
      <c r="U722" s="203"/>
      <c r="V722" s="203"/>
      <c r="W722" s="204"/>
      <c r="X722" s="84"/>
      <c r="Y722" s="203"/>
      <c r="Z722" s="203"/>
      <c r="AA722" s="203"/>
      <c r="AB722" s="203"/>
      <c r="AC722" s="203"/>
      <c r="AD722" s="203"/>
      <c r="AE722" s="203"/>
      <c r="AF722" s="203"/>
      <c r="AG722" s="204"/>
      <c r="AH722" s="202"/>
      <c r="AI722" s="203"/>
      <c r="AJ722" s="203"/>
      <c r="AK722" s="203"/>
      <c r="AL722" s="203"/>
      <c r="AM722" s="203"/>
      <c r="AN722" s="203"/>
      <c r="AO722" s="203"/>
      <c r="AP722" s="203"/>
      <c r="AQ722" s="204"/>
      <c r="AR722" s="202"/>
      <c r="AS722" s="203"/>
      <c r="AT722" s="203"/>
      <c r="AU722" s="203"/>
      <c r="AV722" s="203"/>
      <c r="AW722" s="203"/>
      <c r="AX722" s="203"/>
      <c r="AY722" s="203"/>
      <c r="AZ722" s="203"/>
      <c r="BA722" s="204"/>
      <c r="BB722" s="202"/>
      <c r="BC722" s="203"/>
      <c r="BD722" s="203"/>
      <c r="BE722" s="203"/>
      <c r="BF722" s="203"/>
      <c r="BG722" s="203"/>
      <c r="BH722" s="203"/>
      <c r="BI722" s="203"/>
      <c r="BJ722" s="203"/>
      <c r="BK722" s="204"/>
      <c r="BL722" s="202"/>
      <c r="BM722" s="203"/>
      <c r="BN722" s="203"/>
      <c r="BO722" s="203"/>
      <c r="BP722" s="203"/>
      <c r="BQ722" s="203"/>
      <c r="BR722" s="203"/>
      <c r="BS722" s="203"/>
      <c r="BT722" s="203"/>
      <c r="BU722" s="204"/>
      <c r="BV722" s="202"/>
      <c r="BW722" s="203"/>
      <c r="BX722" s="203"/>
      <c r="BY722" s="203"/>
      <c r="BZ722" s="203"/>
      <c r="CA722" s="203"/>
      <c r="CB722" s="203"/>
      <c r="CC722" s="203"/>
      <c r="CD722" s="203"/>
      <c r="CE722" s="204"/>
      <c r="CF722" s="202"/>
      <c r="CG722" s="203"/>
      <c r="CH722" s="203"/>
      <c r="CI722" s="203"/>
      <c r="CJ722" s="203"/>
      <c r="CK722" s="203"/>
      <c r="CL722" s="203"/>
      <c r="CM722" s="203"/>
      <c r="CN722" s="203"/>
      <c r="CO722" s="204"/>
    </row>
    <row r="723" spans="12:93" x14ac:dyDescent="0.25">
      <c r="L723" s="211"/>
      <c r="N723" s="202"/>
      <c r="O723" s="203"/>
      <c r="P723" s="203"/>
      <c r="Q723" s="203"/>
      <c r="R723" s="203"/>
      <c r="S723" s="203"/>
      <c r="T723" s="203"/>
      <c r="U723" s="203"/>
      <c r="V723" s="203"/>
      <c r="W723" s="204"/>
      <c r="X723" s="84"/>
      <c r="Y723" s="203"/>
      <c r="Z723" s="203"/>
      <c r="AA723" s="203"/>
      <c r="AB723" s="203"/>
      <c r="AC723" s="203"/>
      <c r="AD723" s="203"/>
      <c r="AE723" s="203"/>
      <c r="AF723" s="203"/>
      <c r="AG723" s="204"/>
      <c r="AH723" s="202"/>
      <c r="AI723" s="203"/>
      <c r="AJ723" s="203"/>
      <c r="AK723" s="203"/>
      <c r="AL723" s="203"/>
      <c r="AM723" s="203"/>
      <c r="AN723" s="203"/>
      <c r="AO723" s="203"/>
      <c r="AP723" s="203"/>
      <c r="AQ723" s="204"/>
      <c r="AR723" s="202"/>
      <c r="AS723" s="203"/>
      <c r="AT723" s="203"/>
      <c r="AU723" s="203"/>
      <c r="AV723" s="203"/>
      <c r="AW723" s="203"/>
      <c r="AX723" s="203"/>
      <c r="AY723" s="203"/>
      <c r="AZ723" s="203"/>
      <c r="BA723" s="204"/>
      <c r="BB723" s="202"/>
      <c r="BC723" s="203"/>
      <c r="BD723" s="203"/>
      <c r="BE723" s="203"/>
      <c r="BF723" s="203"/>
      <c r="BG723" s="203"/>
      <c r="BH723" s="203"/>
      <c r="BI723" s="203"/>
      <c r="BJ723" s="203"/>
      <c r="BK723" s="204"/>
      <c r="BL723" s="202"/>
      <c r="BM723" s="203"/>
      <c r="BN723" s="203"/>
      <c r="BO723" s="203"/>
      <c r="BP723" s="203"/>
      <c r="BQ723" s="203"/>
      <c r="BR723" s="203"/>
      <c r="BS723" s="203"/>
      <c r="BT723" s="203"/>
      <c r="BU723" s="204"/>
      <c r="BV723" s="202"/>
      <c r="BW723" s="203"/>
      <c r="BX723" s="203"/>
      <c r="BY723" s="203"/>
      <c r="BZ723" s="203"/>
      <c r="CA723" s="203"/>
      <c r="CB723" s="203"/>
      <c r="CC723" s="203"/>
      <c r="CD723" s="203"/>
      <c r="CE723" s="204"/>
      <c r="CF723" s="202"/>
      <c r="CG723" s="203"/>
      <c r="CH723" s="203"/>
      <c r="CI723" s="203"/>
      <c r="CJ723" s="203"/>
      <c r="CK723" s="203"/>
      <c r="CL723" s="203"/>
      <c r="CM723" s="203"/>
      <c r="CN723" s="203"/>
      <c r="CO723" s="204"/>
    </row>
    <row r="724" spans="12:93" x14ac:dyDescent="0.25">
      <c r="L724" s="211"/>
      <c r="N724" s="202"/>
      <c r="O724" s="203"/>
      <c r="P724" s="203"/>
      <c r="Q724" s="203"/>
      <c r="R724" s="203"/>
      <c r="S724" s="203"/>
      <c r="T724" s="203"/>
      <c r="U724" s="203"/>
      <c r="V724" s="203"/>
      <c r="W724" s="204"/>
      <c r="X724" s="84"/>
      <c r="Y724" s="203"/>
      <c r="Z724" s="203"/>
      <c r="AA724" s="203"/>
      <c r="AB724" s="203"/>
      <c r="AC724" s="203"/>
      <c r="AD724" s="203"/>
      <c r="AE724" s="203"/>
      <c r="AF724" s="203"/>
      <c r="AG724" s="204"/>
      <c r="AH724" s="202"/>
      <c r="AI724" s="203"/>
      <c r="AJ724" s="203"/>
      <c r="AK724" s="203"/>
      <c r="AL724" s="203"/>
      <c r="AM724" s="203"/>
      <c r="AN724" s="203"/>
      <c r="AO724" s="203"/>
      <c r="AP724" s="203"/>
      <c r="AQ724" s="204"/>
      <c r="AR724" s="202"/>
      <c r="AS724" s="203"/>
      <c r="AT724" s="203"/>
      <c r="AU724" s="203"/>
      <c r="AV724" s="203"/>
      <c r="AW724" s="203"/>
      <c r="AX724" s="203"/>
      <c r="AY724" s="203"/>
      <c r="AZ724" s="203"/>
      <c r="BA724" s="204"/>
      <c r="BB724" s="202"/>
      <c r="BC724" s="203"/>
      <c r="BD724" s="203"/>
      <c r="BE724" s="203"/>
      <c r="BF724" s="203"/>
      <c r="BG724" s="203"/>
      <c r="BH724" s="203"/>
      <c r="BI724" s="203"/>
      <c r="BJ724" s="203"/>
      <c r="BK724" s="204"/>
      <c r="BL724" s="202"/>
      <c r="BM724" s="203"/>
      <c r="BN724" s="203"/>
      <c r="BO724" s="203"/>
      <c r="BP724" s="203"/>
      <c r="BQ724" s="203"/>
      <c r="BR724" s="203"/>
      <c r="BS724" s="203"/>
      <c r="BT724" s="203"/>
      <c r="BU724" s="204"/>
      <c r="BV724" s="202"/>
      <c r="BW724" s="203"/>
      <c r="BX724" s="203"/>
      <c r="BY724" s="203"/>
      <c r="BZ724" s="203"/>
      <c r="CA724" s="203"/>
      <c r="CB724" s="203"/>
      <c r="CC724" s="203"/>
      <c r="CD724" s="203"/>
      <c r="CE724" s="204"/>
      <c r="CF724" s="202"/>
      <c r="CG724" s="203"/>
      <c r="CH724" s="203"/>
      <c r="CI724" s="203"/>
      <c r="CJ724" s="203"/>
      <c r="CK724" s="203"/>
      <c r="CL724" s="203"/>
      <c r="CM724" s="203"/>
      <c r="CN724" s="203"/>
      <c r="CO724" s="204"/>
    </row>
    <row r="725" spans="12:93" x14ac:dyDescent="0.25">
      <c r="L725" s="211"/>
      <c r="N725" s="202"/>
      <c r="O725" s="203"/>
      <c r="P725" s="203"/>
      <c r="Q725" s="203"/>
      <c r="R725" s="203"/>
      <c r="S725" s="203"/>
      <c r="T725" s="203"/>
      <c r="U725" s="203"/>
      <c r="V725" s="203"/>
      <c r="W725" s="204"/>
      <c r="X725" s="84"/>
      <c r="Y725" s="203"/>
      <c r="Z725" s="203"/>
      <c r="AA725" s="203"/>
      <c r="AB725" s="203"/>
      <c r="AC725" s="203"/>
      <c r="AD725" s="203"/>
      <c r="AE725" s="203"/>
      <c r="AF725" s="203"/>
      <c r="AG725" s="204"/>
      <c r="AH725" s="202"/>
      <c r="AI725" s="203"/>
      <c r="AJ725" s="203"/>
      <c r="AK725" s="203"/>
      <c r="AL725" s="203"/>
      <c r="AM725" s="203"/>
      <c r="AN725" s="203"/>
      <c r="AO725" s="203"/>
      <c r="AP725" s="203"/>
      <c r="AQ725" s="204"/>
      <c r="AR725" s="202"/>
      <c r="AS725" s="203"/>
      <c r="AT725" s="203"/>
      <c r="AU725" s="203"/>
      <c r="AV725" s="203"/>
      <c r="AW725" s="203"/>
      <c r="AX725" s="203"/>
      <c r="AY725" s="203"/>
      <c r="AZ725" s="203"/>
      <c r="BA725" s="204"/>
      <c r="BB725" s="202"/>
      <c r="BC725" s="203"/>
      <c r="BD725" s="203"/>
      <c r="BE725" s="203"/>
      <c r="BF725" s="203"/>
      <c r="BG725" s="203"/>
      <c r="BH725" s="203"/>
      <c r="BI725" s="203"/>
      <c r="BJ725" s="203"/>
      <c r="BK725" s="204"/>
      <c r="BL725" s="202"/>
      <c r="BM725" s="203"/>
      <c r="BN725" s="203"/>
      <c r="BO725" s="203"/>
      <c r="BP725" s="203"/>
      <c r="BQ725" s="203"/>
      <c r="BR725" s="203"/>
      <c r="BS725" s="203"/>
      <c r="BT725" s="203"/>
      <c r="BU725" s="204"/>
      <c r="BV725" s="202"/>
      <c r="BW725" s="203"/>
      <c r="BX725" s="203"/>
      <c r="BY725" s="203"/>
      <c r="BZ725" s="203"/>
      <c r="CA725" s="203"/>
      <c r="CB725" s="203"/>
      <c r="CC725" s="203"/>
      <c r="CD725" s="203"/>
      <c r="CE725" s="204"/>
      <c r="CF725" s="202"/>
      <c r="CG725" s="203"/>
      <c r="CH725" s="203"/>
      <c r="CI725" s="203"/>
      <c r="CJ725" s="203"/>
      <c r="CK725" s="203"/>
      <c r="CL725" s="203"/>
      <c r="CM725" s="203"/>
      <c r="CN725" s="203"/>
      <c r="CO725" s="204"/>
    </row>
    <row r="726" spans="12:93" x14ac:dyDescent="0.25">
      <c r="L726" s="211"/>
      <c r="N726" s="202"/>
      <c r="O726" s="203"/>
      <c r="P726" s="203"/>
      <c r="Q726" s="203"/>
      <c r="R726" s="203"/>
      <c r="S726" s="203"/>
      <c r="T726" s="203"/>
      <c r="U726" s="203"/>
      <c r="V726" s="203"/>
      <c r="W726" s="204"/>
      <c r="X726" s="84"/>
      <c r="Y726" s="203"/>
      <c r="Z726" s="203"/>
      <c r="AA726" s="203"/>
      <c r="AB726" s="203"/>
      <c r="AC726" s="203"/>
      <c r="AD726" s="203"/>
      <c r="AE726" s="203"/>
      <c r="AF726" s="203"/>
      <c r="AG726" s="204"/>
      <c r="AH726" s="202"/>
      <c r="AI726" s="203"/>
      <c r="AJ726" s="203"/>
      <c r="AK726" s="203"/>
      <c r="AL726" s="203"/>
      <c r="AM726" s="203"/>
      <c r="AN726" s="203"/>
      <c r="AO726" s="203"/>
      <c r="AP726" s="203"/>
      <c r="AQ726" s="204"/>
      <c r="AR726" s="202"/>
      <c r="AS726" s="203"/>
      <c r="AT726" s="203"/>
      <c r="AU726" s="203"/>
      <c r="AV726" s="203"/>
      <c r="AW726" s="203"/>
      <c r="AX726" s="203"/>
      <c r="AY726" s="203"/>
      <c r="AZ726" s="203"/>
      <c r="BA726" s="204"/>
      <c r="BB726" s="202"/>
      <c r="BC726" s="203"/>
      <c r="BD726" s="203"/>
      <c r="BE726" s="203"/>
      <c r="BF726" s="203"/>
      <c r="BG726" s="203"/>
      <c r="BH726" s="203"/>
      <c r="BI726" s="203"/>
      <c r="BJ726" s="203"/>
      <c r="BK726" s="204"/>
      <c r="BL726" s="202"/>
      <c r="BM726" s="203"/>
      <c r="BN726" s="203"/>
      <c r="BO726" s="203"/>
      <c r="BP726" s="203"/>
      <c r="BQ726" s="203"/>
      <c r="BR726" s="203"/>
      <c r="BS726" s="203"/>
      <c r="BT726" s="203"/>
      <c r="BU726" s="204"/>
      <c r="BV726" s="202"/>
      <c r="BW726" s="203"/>
      <c r="BX726" s="203"/>
      <c r="BY726" s="203"/>
      <c r="BZ726" s="203"/>
      <c r="CA726" s="203"/>
      <c r="CB726" s="203"/>
      <c r="CC726" s="203"/>
      <c r="CD726" s="203"/>
      <c r="CE726" s="204"/>
      <c r="CF726" s="202"/>
      <c r="CG726" s="203"/>
      <c r="CH726" s="203"/>
      <c r="CI726" s="203"/>
      <c r="CJ726" s="203"/>
      <c r="CK726" s="203"/>
      <c r="CL726" s="203"/>
      <c r="CM726" s="203"/>
      <c r="CN726" s="203"/>
      <c r="CO726" s="204"/>
    </row>
    <row r="727" spans="12:93" x14ac:dyDescent="0.25">
      <c r="L727" s="211"/>
      <c r="N727" s="202"/>
      <c r="O727" s="203"/>
      <c r="P727" s="203"/>
      <c r="Q727" s="203"/>
      <c r="R727" s="203"/>
      <c r="S727" s="203"/>
      <c r="T727" s="203"/>
      <c r="U727" s="203"/>
      <c r="V727" s="203"/>
      <c r="W727" s="204"/>
      <c r="X727" s="84"/>
      <c r="Y727" s="203"/>
      <c r="Z727" s="203"/>
      <c r="AA727" s="203"/>
      <c r="AB727" s="203"/>
      <c r="AC727" s="203"/>
      <c r="AD727" s="203"/>
      <c r="AE727" s="203"/>
      <c r="AF727" s="203"/>
      <c r="AG727" s="204"/>
      <c r="AH727" s="202"/>
      <c r="AI727" s="203"/>
      <c r="AJ727" s="203"/>
      <c r="AK727" s="203"/>
      <c r="AL727" s="203"/>
      <c r="AM727" s="203"/>
      <c r="AN727" s="203"/>
      <c r="AO727" s="203"/>
      <c r="AP727" s="203"/>
      <c r="AQ727" s="204"/>
      <c r="AR727" s="202"/>
      <c r="AS727" s="203"/>
      <c r="AT727" s="203"/>
      <c r="AU727" s="203"/>
      <c r="AV727" s="203"/>
      <c r="AW727" s="203"/>
      <c r="AX727" s="203"/>
      <c r="AY727" s="203"/>
      <c r="AZ727" s="203"/>
      <c r="BA727" s="204"/>
      <c r="BB727" s="202"/>
      <c r="BC727" s="203"/>
      <c r="BD727" s="203"/>
      <c r="BE727" s="203"/>
      <c r="BF727" s="203"/>
      <c r="BG727" s="203"/>
      <c r="BH727" s="203"/>
      <c r="BI727" s="203"/>
      <c r="BJ727" s="203"/>
      <c r="BK727" s="204"/>
      <c r="BL727" s="202"/>
      <c r="BM727" s="203"/>
      <c r="BN727" s="203"/>
      <c r="BO727" s="203"/>
      <c r="BP727" s="203"/>
      <c r="BQ727" s="203"/>
      <c r="BR727" s="203"/>
      <c r="BS727" s="203"/>
      <c r="BT727" s="203"/>
      <c r="BU727" s="204"/>
      <c r="BV727" s="202"/>
      <c r="BW727" s="203"/>
      <c r="BX727" s="203"/>
      <c r="BY727" s="203"/>
      <c r="BZ727" s="203"/>
      <c r="CA727" s="203"/>
      <c r="CB727" s="203"/>
      <c r="CC727" s="203"/>
      <c r="CD727" s="203"/>
      <c r="CE727" s="204"/>
      <c r="CF727" s="202"/>
      <c r="CG727" s="203"/>
      <c r="CH727" s="203"/>
      <c r="CI727" s="203"/>
      <c r="CJ727" s="203"/>
      <c r="CK727" s="203"/>
      <c r="CL727" s="203"/>
      <c r="CM727" s="203"/>
      <c r="CN727" s="203"/>
      <c r="CO727" s="204"/>
    </row>
    <row r="728" spans="12:93" x14ac:dyDescent="0.25">
      <c r="L728" s="211"/>
      <c r="N728" s="202"/>
      <c r="O728" s="203"/>
      <c r="P728" s="203"/>
      <c r="Q728" s="203"/>
      <c r="R728" s="203"/>
      <c r="S728" s="203"/>
      <c r="T728" s="203"/>
      <c r="U728" s="203"/>
      <c r="V728" s="203"/>
      <c r="W728" s="204"/>
      <c r="X728" s="84"/>
      <c r="Y728" s="203"/>
      <c r="Z728" s="203"/>
      <c r="AA728" s="203"/>
      <c r="AB728" s="203"/>
      <c r="AC728" s="203"/>
      <c r="AD728" s="203"/>
      <c r="AE728" s="203"/>
      <c r="AF728" s="203"/>
      <c r="AG728" s="204"/>
      <c r="AH728" s="202"/>
      <c r="AI728" s="203"/>
      <c r="AJ728" s="203"/>
      <c r="AK728" s="203"/>
      <c r="AL728" s="203"/>
      <c r="AM728" s="203"/>
      <c r="AN728" s="203"/>
      <c r="AO728" s="203"/>
      <c r="AP728" s="203"/>
      <c r="AQ728" s="204"/>
      <c r="AR728" s="202"/>
      <c r="AS728" s="203"/>
      <c r="AT728" s="203"/>
      <c r="AU728" s="203"/>
      <c r="AV728" s="203"/>
      <c r="AW728" s="203"/>
      <c r="AX728" s="203"/>
      <c r="AY728" s="203"/>
      <c r="AZ728" s="203"/>
      <c r="BA728" s="204"/>
      <c r="BB728" s="202"/>
      <c r="BC728" s="203"/>
      <c r="BD728" s="203"/>
      <c r="BE728" s="203"/>
      <c r="BF728" s="203"/>
      <c r="BG728" s="203"/>
      <c r="BH728" s="203"/>
      <c r="BI728" s="203"/>
      <c r="BJ728" s="203"/>
      <c r="BK728" s="204"/>
      <c r="BL728" s="202"/>
      <c r="BM728" s="203"/>
      <c r="BN728" s="203"/>
      <c r="BO728" s="203"/>
      <c r="BP728" s="203"/>
      <c r="BQ728" s="203"/>
      <c r="BR728" s="203"/>
      <c r="BS728" s="203"/>
      <c r="BT728" s="203"/>
      <c r="BU728" s="204"/>
      <c r="BV728" s="202"/>
      <c r="BW728" s="203"/>
      <c r="BX728" s="203"/>
      <c r="BY728" s="203"/>
      <c r="BZ728" s="203"/>
      <c r="CA728" s="203"/>
      <c r="CB728" s="203"/>
      <c r="CC728" s="203"/>
      <c r="CD728" s="203"/>
      <c r="CE728" s="204"/>
      <c r="CF728" s="202"/>
      <c r="CG728" s="203"/>
      <c r="CH728" s="203"/>
      <c r="CI728" s="203"/>
      <c r="CJ728" s="203"/>
      <c r="CK728" s="203"/>
      <c r="CL728" s="203"/>
      <c r="CM728" s="203"/>
      <c r="CN728" s="203"/>
      <c r="CO728" s="204"/>
    </row>
    <row r="729" spans="12:93" x14ac:dyDescent="0.25">
      <c r="L729" s="211"/>
      <c r="N729" s="202"/>
      <c r="O729" s="203"/>
      <c r="P729" s="203"/>
      <c r="Q729" s="203"/>
      <c r="R729" s="203"/>
      <c r="S729" s="203"/>
      <c r="T729" s="203"/>
      <c r="U729" s="203"/>
      <c r="V729" s="203"/>
      <c r="W729" s="204"/>
      <c r="X729" s="84"/>
      <c r="Y729" s="203"/>
      <c r="Z729" s="203"/>
      <c r="AA729" s="203"/>
      <c r="AB729" s="203"/>
      <c r="AC729" s="203"/>
      <c r="AD729" s="203"/>
      <c r="AE729" s="203"/>
      <c r="AF729" s="203"/>
      <c r="AG729" s="204"/>
      <c r="AH729" s="202"/>
      <c r="AI729" s="203"/>
      <c r="AJ729" s="203"/>
      <c r="AK729" s="203"/>
      <c r="AL729" s="203"/>
      <c r="AM729" s="203"/>
      <c r="AN729" s="203"/>
      <c r="AO729" s="203"/>
      <c r="AP729" s="203"/>
      <c r="AQ729" s="204"/>
      <c r="AR729" s="202"/>
      <c r="AS729" s="203"/>
      <c r="AT729" s="203"/>
      <c r="AU729" s="203"/>
      <c r="AV729" s="203"/>
      <c r="AW729" s="203"/>
      <c r="AX729" s="203"/>
      <c r="AY729" s="203"/>
      <c r="AZ729" s="203"/>
      <c r="BA729" s="204"/>
      <c r="BB729" s="202"/>
      <c r="BC729" s="203"/>
      <c r="BD729" s="203"/>
      <c r="BE729" s="203"/>
      <c r="BF729" s="203"/>
      <c r="BG729" s="203"/>
      <c r="BH729" s="203"/>
      <c r="BI729" s="203"/>
      <c r="BJ729" s="203"/>
      <c r="BK729" s="204"/>
      <c r="BL729" s="202"/>
      <c r="BM729" s="203"/>
      <c r="BN729" s="203"/>
      <c r="BO729" s="203"/>
      <c r="BP729" s="203"/>
      <c r="BQ729" s="203"/>
      <c r="BR729" s="203"/>
      <c r="BS729" s="203"/>
      <c r="BT729" s="203"/>
      <c r="BU729" s="204"/>
      <c r="BV729" s="202"/>
      <c r="BW729" s="203"/>
      <c r="BX729" s="203"/>
      <c r="BY729" s="203"/>
      <c r="BZ729" s="203"/>
      <c r="CA729" s="203"/>
      <c r="CB729" s="203"/>
      <c r="CC729" s="203"/>
      <c r="CD729" s="203"/>
      <c r="CE729" s="204"/>
      <c r="CF729" s="202"/>
      <c r="CG729" s="203"/>
      <c r="CH729" s="203"/>
      <c r="CI729" s="203"/>
      <c r="CJ729" s="203"/>
      <c r="CK729" s="203"/>
      <c r="CL729" s="203"/>
      <c r="CM729" s="203"/>
      <c r="CN729" s="203"/>
      <c r="CO729" s="204"/>
    </row>
    <row r="730" spans="12:93" x14ac:dyDescent="0.25">
      <c r="L730" s="211"/>
      <c r="N730" s="202"/>
      <c r="O730" s="203"/>
      <c r="P730" s="203"/>
      <c r="Q730" s="203"/>
      <c r="R730" s="203"/>
      <c r="S730" s="203"/>
      <c r="T730" s="203"/>
      <c r="U730" s="203"/>
      <c r="V730" s="203"/>
      <c r="W730" s="204"/>
      <c r="X730" s="84"/>
      <c r="Y730" s="203"/>
      <c r="Z730" s="203"/>
      <c r="AA730" s="203"/>
      <c r="AB730" s="203"/>
      <c r="AC730" s="203"/>
      <c r="AD730" s="203"/>
      <c r="AE730" s="203"/>
      <c r="AF730" s="203"/>
      <c r="AG730" s="204"/>
      <c r="AH730" s="202"/>
      <c r="AI730" s="203"/>
      <c r="AJ730" s="203"/>
      <c r="AK730" s="203"/>
      <c r="AL730" s="203"/>
      <c r="AM730" s="203"/>
      <c r="AN730" s="203"/>
      <c r="AO730" s="203"/>
      <c r="AP730" s="203"/>
      <c r="AQ730" s="204"/>
      <c r="AR730" s="202"/>
      <c r="AS730" s="203"/>
      <c r="AT730" s="203"/>
      <c r="AU730" s="203"/>
      <c r="AV730" s="203"/>
      <c r="AW730" s="203"/>
      <c r="AX730" s="203"/>
      <c r="AY730" s="203"/>
      <c r="AZ730" s="203"/>
      <c r="BA730" s="204"/>
      <c r="BB730" s="202"/>
      <c r="BC730" s="203"/>
      <c r="BD730" s="203"/>
      <c r="BE730" s="203"/>
      <c r="BF730" s="203"/>
      <c r="BG730" s="203"/>
      <c r="BH730" s="203"/>
      <c r="BI730" s="203"/>
      <c r="BJ730" s="203"/>
      <c r="BK730" s="204"/>
      <c r="BL730" s="202"/>
      <c r="BM730" s="203"/>
      <c r="BN730" s="203"/>
      <c r="BO730" s="203"/>
      <c r="BP730" s="203"/>
      <c r="BQ730" s="203"/>
      <c r="BR730" s="203"/>
      <c r="BS730" s="203"/>
      <c r="BT730" s="203"/>
      <c r="BU730" s="204"/>
      <c r="BV730" s="202"/>
      <c r="BW730" s="203"/>
      <c r="BX730" s="203"/>
      <c r="BY730" s="203"/>
      <c r="BZ730" s="203"/>
      <c r="CA730" s="203"/>
      <c r="CB730" s="203"/>
      <c r="CC730" s="203"/>
      <c r="CD730" s="203"/>
      <c r="CE730" s="204"/>
      <c r="CF730" s="202"/>
      <c r="CG730" s="203"/>
      <c r="CH730" s="203"/>
      <c r="CI730" s="203"/>
      <c r="CJ730" s="203"/>
      <c r="CK730" s="203"/>
      <c r="CL730" s="203"/>
      <c r="CM730" s="203"/>
      <c r="CN730" s="203"/>
      <c r="CO730" s="204"/>
    </row>
    <row r="731" spans="12:93" x14ac:dyDescent="0.25">
      <c r="L731" s="211"/>
      <c r="N731" s="202"/>
      <c r="O731" s="203"/>
      <c r="P731" s="203"/>
      <c r="Q731" s="203"/>
      <c r="R731" s="203"/>
      <c r="S731" s="203"/>
      <c r="T731" s="203"/>
      <c r="U731" s="203"/>
      <c r="V731" s="203"/>
      <c r="W731" s="204"/>
      <c r="X731" s="84"/>
      <c r="Y731" s="203"/>
      <c r="Z731" s="203"/>
      <c r="AA731" s="203"/>
      <c r="AB731" s="203"/>
      <c r="AC731" s="203"/>
      <c r="AD731" s="203"/>
      <c r="AE731" s="203"/>
      <c r="AF731" s="203"/>
      <c r="AG731" s="204"/>
      <c r="AH731" s="202"/>
      <c r="AI731" s="203"/>
      <c r="AJ731" s="203"/>
      <c r="AK731" s="203"/>
      <c r="AL731" s="203"/>
      <c r="AM731" s="203"/>
      <c r="AN731" s="203"/>
      <c r="AO731" s="203"/>
      <c r="AP731" s="203"/>
      <c r="AQ731" s="204"/>
      <c r="AR731" s="202"/>
      <c r="AS731" s="203"/>
      <c r="AT731" s="203"/>
      <c r="AU731" s="203"/>
      <c r="AV731" s="203"/>
      <c r="AW731" s="203"/>
      <c r="AX731" s="203"/>
      <c r="AY731" s="203"/>
      <c r="AZ731" s="203"/>
      <c r="BA731" s="204"/>
      <c r="BB731" s="202"/>
      <c r="BC731" s="203"/>
      <c r="BD731" s="203"/>
      <c r="BE731" s="203"/>
      <c r="BF731" s="203"/>
      <c r="BG731" s="203"/>
      <c r="BH731" s="203"/>
      <c r="BI731" s="203"/>
      <c r="BJ731" s="203"/>
      <c r="BK731" s="204"/>
      <c r="BL731" s="202"/>
      <c r="BM731" s="203"/>
      <c r="BN731" s="203"/>
      <c r="BO731" s="203"/>
      <c r="BP731" s="203"/>
      <c r="BQ731" s="203"/>
      <c r="BR731" s="203"/>
      <c r="BS731" s="203"/>
      <c r="BT731" s="203"/>
      <c r="BU731" s="204"/>
      <c r="BV731" s="202"/>
      <c r="BW731" s="203"/>
      <c r="BX731" s="203"/>
      <c r="BY731" s="203"/>
      <c r="BZ731" s="203"/>
      <c r="CA731" s="203"/>
      <c r="CB731" s="203"/>
      <c r="CC731" s="203"/>
      <c r="CD731" s="203"/>
      <c r="CE731" s="204"/>
      <c r="CF731" s="202"/>
      <c r="CG731" s="203"/>
      <c r="CH731" s="203"/>
      <c r="CI731" s="203"/>
      <c r="CJ731" s="203"/>
      <c r="CK731" s="203"/>
      <c r="CL731" s="203"/>
      <c r="CM731" s="203"/>
      <c r="CN731" s="203"/>
      <c r="CO731" s="204"/>
    </row>
    <row r="732" spans="12:93" x14ac:dyDescent="0.25">
      <c r="L732" s="211"/>
      <c r="N732" s="202"/>
      <c r="O732" s="203"/>
      <c r="P732" s="203"/>
      <c r="Q732" s="203"/>
      <c r="R732" s="203"/>
      <c r="S732" s="203"/>
      <c r="T732" s="203"/>
      <c r="U732" s="203"/>
      <c r="V732" s="203"/>
      <c r="W732" s="204"/>
      <c r="X732" s="84"/>
      <c r="Y732" s="203"/>
      <c r="Z732" s="203"/>
      <c r="AA732" s="203"/>
      <c r="AB732" s="203"/>
      <c r="AC732" s="203"/>
      <c r="AD732" s="203"/>
      <c r="AE732" s="203"/>
      <c r="AF732" s="203"/>
      <c r="AG732" s="204"/>
      <c r="AH732" s="202"/>
      <c r="AI732" s="203"/>
      <c r="AJ732" s="203"/>
      <c r="AK732" s="203"/>
      <c r="AL732" s="203"/>
      <c r="AM732" s="203"/>
      <c r="AN732" s="203"/>
      <c r="AO732" s="203"/>
      <c r="AP732" s="203"/>
      <c r="AQ732" s="204"/>
      <c r="AR732" s="202"/>
      <c r="AS732" s="203"/>
      <c r="AT732" s="203"/>
      <c r="AU732" s="203"/>
      <c r="AV732" s="203"/>
      <c r="AW732" s="203"/>
      <c r="AX732" s="203"/>
      <c r="AY732" s="203"/>
      <c r="AZ732" s="203"/>
      <c r="BA732" s="204"/>
      <c r="BB732" s="202"/>
      <c r="BC732" s="203"/>
      <c r="BD732" s="203"/>
      <c r="BE732" s="203"/>
      <c r="BF732" s="203"/>
      <c r="BG732" s="203"/>
      <c r="BH732" s="203"/>
      <c r="BI732" s="203"/>
      <c r="BJ732" s="203"/>
      <c r="BK732" s="204"/>
      <c r="BL732" s="202"/>
      <c r="BM732" s="203"/>
      <c r="BN732" s="203"/>
      <c r="BO732" s="203"/>
      <c r="BP732" s="203"/>
      <c r="BQ732" s="203"/>
      <c r="BR732" s="203"/>
      <c r="BS732" s="203"/>
      <c r="BT732" s="203"/>
      <c r="BU732" s="204"/>
      <c r="BV732" s="202"/>
      <c r="BW732" s="203"/>
      <c r="BX732" s="203"/>
      <c r="BY732" s="203"/>
      <c r="BZ732" s="203"/>
      <c r="CA732" s="203"/>
      <c r="CB732" s="203"/>
      <c r="CC732" s="203"/>
      <c r="CD732" s="203"/>
      <c r="CE732" s="204"/>
      <c r="CF732" s="202"/>
      <c r="CG732" s="203"/>
      <c r="CH732" s="203"/>
      <c r="CI732" s="203"/>
      <c r="CJ732" s="203"/>
      <c r="CK732" s="203"/>
      <c r="CL732" s="203"/>
      <c r="CM732" s="203"/>
      <c r="CN732" s="203"/>
      <c r="CO732" s="204"/>
    </row>
    <row r="733" spans="12:93" x14ac:dyDescent="0.25">
      <c r="L733" s="211"/>
      <c r="N733" s="202"/>
      <c r="O733" s="203"/>
      <c r="P733" s="203"/>
      <c r="Q733" s="203"/>
      <c r="R733" s="203"/>
      <c r="S733" s="203"/>
      <c r="T733" s="203"/>
      <c r="U733" s="203"/>
      <c r="V733" s="203"/>
      <c r="W733" s="204"/>
      <c r="X733" s="84"/>
      <c r="Y733" s="203"/>
      <c r="Z733" s="203"/>
      <c r="AA733" s="203"/>
      <c r="AB733" s="203"/>
      <c r="AC733" s="203"/>
      <c r="AD733" s="203"/>
      <c r="AE733" s="203"/>
      <c r="AF733" s="203"/>
      <c r="AG733" s="204"/>
      <c r="AH733" s="202"/>
      <c r="AI733" s="203"/>
      <c r="AJ733" s="203"/>
      <c r="AK733" s="203"/>
      <c r="AL733" s="203"/>
      <c r="AM733" s="203"/>
      <c r="AN733" s="203"/>
      <c r="AO733" s="203"/>
      <c r="AP733" s="203"/>
      <c r="AQ733" s="204"/>
      <c r="AR733" s="202"/>
      <c r="AS733" s="203"/>
      <c r="AT733" s="203"/>
      <c r="AU733" s="203"/>
      <c r="AV733" s="203"/>
      <c r="AW733" s="203"/>
      <c r="AX733" s="203"/>
      <c r="AY733" s="203"/>
      <c r="AZ733" s="203"/>
      <c r="BA733" s="204"/>
      <c r="BB733" s="202"/>
      <c r="BC733" s="203"/>
      <c r="BD733" s="203"/>
      <c r="BE733" s="203"/>
      <c r="BF733" s="203"/>
      <c r="BG733" s="203"/>
      <c r="BH733" s="203"/>
      <c r="BI733" s="203"/>
      <c r="BJ733" s="203"/>
      <c r="BK733" s="204"/>
      <c r="BL733" s="202"/>
      <c r="BM733" s="203"/>
      <c r="BN733" s="203"/>
      <c r="BO733" s="203"/>
      <c r="BP733" s="203"/>
      <c r="BQ733" s="203"/>
      <c r="BR733" s="203"/>
      <c r="BS733" s="203"/>
      <c r="BT733" s="203"/>
      <c r="BU733" s="204"/>
      <c r="BV733" s="202"/>
      <c r="BW733" s="203"/>
      <c r="BX733" s="203"/>
      <c r="BY733" s="203"/>
      <c r="BZ733" s="203"/>
      <c r="CA733" s="203"/>
      <c r="CB733" s="203"/>
      <c r="CC733" s="203"/>
      <c r="CD733" s="203"/>
      <c r="CE733" s="204"/>
      <c r="CF733" s="202"/>
      <c r="CG733" s="203"/>
      <c r="CH733" s="203"/>
      <c r="CI733" s="203"/>
      <c r="CJ733" s="203"/>
      <c r="CK733" s="203"/>
      <c r="CL733" s="203"/>
      <c r="CM733" s="203"/>
      <c r="CN733" s="203"/>
      <c r="CO733" s="204"/>
    </row>
    <row r="734" spans="12:93" x14ac:dyDescent="0.25">
      <c r="L734" s="211"/>
      <c r="N734" s="202"/>
      <c r="O734" s="203"/>
      <c r="P734" s="203"/>
      <c r="Q734" s="203"/>
      <c r="R734" s="203"/>
      <c r="S734" s="203"/>
      <c r="T734" s="203"/>
      <c r="U734" s="203"/>
      <c r="V734" s="203"/>
      <c r="W734" s="204"/>
      <c r="X734" s="84"/>
      <c r="Y734" s="203"/>
      <c r="Z734" s="203"/>
      <c r="AA734" s="203"/>
      <c r="AB734" s="203"/>
      <c r="AC734" s="203"/>
      <c r="AD734" s="203"/>
      <c r="AE734" s="203"/>
      <c r="AF734" s="203"/>
      <c r="AG734" s="204"/>
      <c r="AH734" s="202"/>
      <c r="AI734" s="203"/>
      <c r="AJ734" s="203"/>
      <c r="AK734" s="203"/>
      <c r="AL734" s="203"/>
      <c r="AM734" s="203"/>
      <c r="AN734" s="203"/>
      <c r="AO734" s="203"/>
      <c r="AP734" s="203"/>
      <c r="AQ734" s="204"/>
      <c r="AR734" s="202"/>
      <c r="AS734" s="203"/>
      <c r="AT734" s="203"/>
      <c r="AU734" s="203"/>
      <c r="AV734" s="203"/>
      <c r="AW734" s="203"/>
      <c r="AX734" s="203"/>
      <c r="AY734" s="203"/>
      <c r="AZ734" s="203"/>
      <c r="BA734" s="204"/>
      <c r="BB734" s="202"/>
      <c r="BC734" s="203"/>
      <c r="BD734" s="203"/>
      <c r="BE734" s="203"/>
      <c r="BF734" s="203"/>
      <c r="BG734" s="203"/>
      <c r="BH734" s="203"/>
      <c r="BI734" s="203"/>
      <c r="BJ734" s="203"/>
      <c r="BK734" s="204"/>
      <c r="BL734" s="202"/>
      <c r="BM734" s="203"/>
      <c r="BN734" s="203"/>
      <c r="BO734" s="203"/>
      <c r="BP734" s="203"/>
      <c r="BQ734" s="203"/>
      <c r="BR734" s="203"/>
      <c r="BS734" s="203"/>
      <c r="BT734" s="203"/>
      <c r="BU734" s="204"/>
      <c r="BV734" s="202"/>
      <c r="BW734" s="203"/>
      <c r="BX734" s="203"/>
      <c r="BY734" s="203"/>
      <c r="BZ734" s="203"/>
      <c r="CA734" s="203"/>
      <c r="CB734" s="203"/>
      <c r="CC734" s="203"/>
      <c r="CD734" s="203"/>
      <c r="CE734" s="204"/>
      <c r="CF734" s="202"/>
      <c r="CG734" s="203"/>
      <c r="CH734" s="203"/>
      <c r="CI734" s="203"/>
      <c r="CJ734" s="203"/>
      <c r="CK734" s="203"/>
      <c r="CL734" s="203"/>
      <c r="CM734" s="203"/>
      <c r="CN734" s="203"/>
      <c r="CO734" s="204"/>
    </row>
    <row r="735" spans="12:93" x14ac:dyDescent="0.25">
      <c r="L735" s="211"/>
      <c r="N735" s="202"/>
      <c r="O735" s="203"/>
      <c r="P735" s="203"/>
      <c r="Q735" s="203"/>
      <c r="R735" s="203"/>
      <c r="S735" s="203"/>
      <c r="T735" s="203"/>
      <c r="U735" s="203"/>
      <c r="V735" s="203"/>
      <c r="W735" s="204"/>
      <c r="X735" s="84"/>
      <c r="Y735" s="203"/>
      <c r="Z735" s="203"/>
      <c r="AA735" s="203"/>
      <c r="AB735" s="203"/>
      <c r="AC735" s="203"/>
      <c r="AD735" s="203"/>
      <c r="AE735" s="203"/>
      <c r="AF735" s="203"/>
      <c r="AG735" s="204"/>
      <c r="AH735" s="202"/>
      <c r="AI735" s="203"/>
      <c r="AJ735" s="203"/>
      <c r="AK735" s="203"/>
      <c r="AL735" s="203"/>
      <c r="AM735" s="203"/>
      <c r="AN735" s="203"/>
      <c r="AO735" s="203"/>
      <c r="AP735" s="203"/>
      <c r="AQ735" s="204"/>
      <c r="AR735" s="202"/>
      <c r="AS735" s="203"/>
      <c r="AT735" s="203"/>
      <c r="AU735" s="203"/>
      <c r="AV735" s="203"/>
      <c r="AW735" s="203"/>
      <c r="AX735" s="203"/>
      <c r="AY735" s="203"/>
      <c r="AZ735" s="203"/>
      <c r="BA735" s="204"/>
      <c r="BB735" s="202"/>
      <c r="BC735" s="203"/>
      <c r="BD735" s="203"/>
      <c r="BE735" s="203"/>
      <c r="BF735" s="203"/>
      <c r="BG735" s="203"/>
      <c r="BH735" s="203"/>
      <c r="BI735" s="203"/>
      <c r="BJ735" s="203"/>
      <c r="BK735" s="204"/>
      <c r="BL735" s="202"/>
      <c r="BM735" s="203"/>
      <c r="BN735" s="203"/>
      <c r="BO735" s="203"/>
      <c r="BP735" s="203"/>
      <c r="BQ735" s="203"/>
      <c r="BR735" s="203"/>
      <c r="BS735" s="203"/>
      <c r="BT735" s="203"/>
      <c r="BU735" s="204"/>
      <c r="BV735" s="202"/>
      <c r="BW735" s="203"/>
      <c r="BX735" s="203"/>
      <c r="BY735" s="203"/>
      <c r="BZ735" s="203"/>
      <c r="CA735" s="203"/>
      <c r="CB735" s="203"/>
      <c r="CC735" s="203"/>
      <c r="CD735" s="203"/>
      <c r="CE735" s="204"/>
      <c r="CF735" s="202"/>
      <c r="CG735" s="203"/>
      <c r="CH735" s="203"/>
      <c r="CI735" s="203"/>
      <c r="CJ735" s="203"/>
      <c r="CK735" s="203"/>
      <c r="CL735" s="203"/>
      <c r="CM735" s="203"/>
      <c r="CN735" s="203"/>
      <c r="CO735" s="204"/>
    </row>
    <row r="736" spans="12:93" x14ac:dyDescent="0.25">
      <c r="L736" s="211"/>
      <c r="N736" s="202"/>
      <c r="O736" s="203"/>
      <c r="P736" s="203"/>
      <c r="Q736" s="203"/>
      <c r="R736" s="203"/>
      <c r="S736" s="203"/>
      <c r="T736" s="203"/>
      <c r="U736" s="203"/>
      <c r="V736" s="203"/>
      <c r="W736" s="204"/>
      <c r="X736" s="84"/>
      <c r="Y736" s="203"/>
      <c r="Z736" s="203"/>
      <c r="AA736" s="203"/>
      <c r="AB736" s="203"/>
      <c r="AC736" s="203"/>
      <c r="AD736" s="203"/>
      <c r="AE736" s="203"/>
      <c r="AF736" s="203"/>
      <c r="AG736" s="204"/>
      <c r="AH736" s="202"/>
      <c r="AI736" s="203"/>
      <c r="AJ736" s="203"/>
      <c r="AK736" s="203"/>
      <c r="AL736" s="203"/>
      <c r="AM736" s="203"/>
      <c r="AN736" s="203"/>
      <c r="AO736" s="203"/>
      <c r="AP736" s="203"/>
      <c r="AQ736" s="204"/>
      <c r="AR736" s="202"/>
      <c r="AS736" s="203"/>
      <c r="AT736" s="203"/>
      <c r="AU736" s="203"/>
      <c r="AV736" s="203"/>
      <c r="AW736" s="203"/>
      <c r="AX736" s="203"/>
      <c r="AY736" s="203"/>
      <c r="AZ736" s="203"/>
      <c r="BA736" s="204"/>
      <c r="BB736" s="202"/>
      <c r="BC736" s="203"/>
      <c r="BD736" s="203"/>
      <c r="BE736" s="203"/>
      <c r="BF736" s="203"/>
      <c r="BG736" s="203"/>
      <c r="BH736" s="203"/>
      <c r="BI736" s="203"/>
      <c r="BJ736" s="203"/>
      <c r="BK736" s="204"/>
      <c r="BL736" s="202"/>
      <c r="BM736" s="203"/>
      <c r="BN736" s="203"/>
      <c r="BO736" s="203"/>
      <c r="BP736" s="203"/>
      <c r="BQ736" s="203"/>
      <c r="BR736" s="203"/>
      <c r="BS736" s="203"/>
      <c r="BT736" s="203"/>
      <c r="BU736" s="204"/>
      <c r="BV736" s="202"/>
      <c r="BW736" s="203"/>
      <c r="BX736" s="203"/>
      <c r="BY736" s="203"/>
      <c r="BZ736" s="203"/>
      <c r="CA736" s="203"/>
      <c r="CB736" s="203"/>
      <c r="CC736" s="203"/>
      <c r="CD736" s="203"/>
      <c r="CE736" s="204"/>
      <c r="CF736" s="202"/>
      <c r="CG736" s="203"/>
      <c r="CH736" s="203"/>
      <c r="CI736" s="203"/>
      <c r="CJ736" s="203"/>
      <c r="CK736" s="203"/>
      <c r="CL736" s="203"/>
      <c r="CM736" s="203"/>
      <c r="CN736" s="203"/>
      <c r="CO736" s="204"/>
    </row>
    <row r="737" spans="12:93" x14ac:dyDescent="0.25">
      <c r="L737" s="211"/>
      <c r="N737" s="202"/>
      <c r="O737" s="203"/>
      <c r="P737" s="203"/>
      <c r="Q737" s="203"/>
      <c r="R737" s="203"/>
      <c r="S737" s="203"/>
      <c r="T737" s="203"/>
      <c r="U737" s="203"/>
      <c r="V737" s="203"/>
      <c r="W737" s="204"/>
      <c r="X737" s="84"/>
      <c r="Y737" s="203"/>
      <c r="Z737" s="203"/>
      <c r="AA737" s="203"/>
      <c r="AB737" s="203"/>
      <c r="AC737" s="203"/>
      <c r="AD737" s="203"/>
      <c r="AE737" s="203"/>
      <c r="AF737" s="203"/>
      <c r="AG737" s="204"/>
      <c r="AH737" s="202"/>
      <c r="AI737" s="203"/>
      <c r="AJ737" s="203"/>
      <c r="AK737" s="203"/>
      <c r="AL737" s="203"/>
      <c r="AM737" s="203"/>
      <c r="AN737" s="203"/>
      <c r="AO737" s="203"/>
      <c r="AP737" s="203"/>
      <c r="AQ737" s="204"/>
      <c r="AR737" s="202"/>
      <c r="AS737" s="203"/>
      <c r="AT737" s="203"/>
      <c r="AU737" s="203"/>
      <c r="AV737" s="203"/>
      <c r="AW737" s="203"/>
      <c r="AX737" s="203"/>
      <c r="AY737" s="203"/>
      <c r="AZ737" s="203"/>
      <c r="BA737" s="204"/>
      <c r="BB737" s="202"/>
      <c r="BC737" s="203"/>
      <c r="BD737" s="203"/>
      <c r="BE737" s="203"/>
      <c r="BF737" s="203"/>
      <c r="BG737" s="203"/>
      <c r="BH737" s="203"/>
      <c r="BI737" s="203"/>
      <c r="BJ737" s="203"/>
      <c r="BK737" s="204"/>
      <c r="BL737" s="202"/>
      <c r="BM737" s="203"/>
      <c r="BN737" s="203"/>
      <c r="BO737" s="203"/>
      <c r="BP737" s="203"/>
      <c r="BQ737" s="203"/>
      <c r="BR737" s="203"/>
      <c r="BS737" s="203"/>
      <c r="BT737" s="203"/>
      <c r="BU737" s="204"/>
      <c r="BV737" s="202"/>
      <c r="BW737" s="203"/>
      <c r="BX737" s="203"/>
      <c r="BY737" s="203"/>
      <c r="BZ737" s="203"/>
      <c r="CA737" s="203"/>
      <c r="CB737" s="203"/>
      <c r="CC737" s="203"/>
      <c r="CD737" s="203"/>
      <c r="CE737" s="204"/>
      <c r="CF737" s="202"/>
      <c r="CG737" s="203"/>
      <c r="CH737" s="203"/>
      <c r="CI737" s="203"/>
      <c r="CJ737" s="203"/>
      <c r="CK737" s="203"/>
      <c r="CL737" s="203"/>
      <c r="CM737" s="203"/>
      <c r="CN737" s="203"/>
      <c r="CO737" s="204"/>
    </row>
    <row r="738" spans="12:93" x14ac:dyDescent="0.25">
      <c r="L738" s="211"/>
      <c r="N738" s="202"/>
      <c r="O738" s="203"/>
      <c r="P738" s="203"/>
      <c r="Q738" s="203"/>
      <c r="R738" s="203"/>
      <c r="S738" s="203"/>
      <c r="T738" s="203"/>
      <c r="U738" s="203"/>
      <c r="V738" s="203"/>
      <c r="W738" s="204"/>
      <c r="X738" s="84"/>
      <c r="Y738" s="203"/>
      <c r="Z738" s="203"/>
      <c r="AA738" s="203"/>
      <c r="AB738" s="203"/>
      <c r="AC738" s="203"/>
      <c r="AD738" s="203"/>
      <c r="AE738" s="203"/>
      <c r="AF738" s="203"/>
      <c r="AG738" s="204"/>
      <c r="AH738" s="202"/>
      <c r="AI738" s="203"/>
      <c r="AJ738" s="203"/>
      <c r="AK738" s="203"/>
      <c r="AL738" s="203"/>
      <c r="AM738" s="203"/>
      <c r="AN738" s="203"/>
      <c r="AO738" s="203"/>
      <c r="AP738" s="203"/>
      <c r="AQ738" s="204"/>
      <c r="AR738" s="202"/>
      <c r="AS738" s="203"/>
      <c r="AT738" s="203"/>
      <c r="AU738" s="203"/>
      <c r="AV738" s="203"/>
      <c r="AW738" s="203"/>
      <c r="AX738" s="203"/>
      <c r="AY738" s="203"/>
      <c r="AZ738" s="203"/>
      <c r="BA738" s="204"/>
      <c r="BB738" s="202"/>
      <c r="BC738" s="203"/>
      <c r="BD738" s="203"/>
      <c r="BE738" s="203"/>
      <c r="BF738" s="203"/>
      <c r="BG738" s="203"/>
      <c r="BH738" s="203"/>
      <c r="BI738" s="203"/>
      <c r="BJ738" s="203"/>
      <c r="BK738" s="204"/>
      <c r="BL738" s="202"/>
      <c r="BM738" s="203"/>
      <c r="BN738" s="203"/>
      <c r="BO738" s="203"/>
      <c r="BP738" s="203"/>
      <c r="BQ738" s="203"/>
      <c r="BR738" s="203"/>
      <c r="BS738" s="203"/>
      <c r="BT738" s="203"/>
      <c r="BU738" s="204"/>
      <c r="BV738" s="202"/>
      <c r="BW738" s="203"/>
      <c r="BX738" s="203"/>
      <c r="BY738" s="203"/>
      <c r="BZ738" s="203"/>
      <c r="CA738" s="203"/>
      <c r="CB738" s="203"/>
      <c r="CC738" s="203"/>
      <c r="CD738" s="203"/>
      <c r="CE738" s="204"/>
      <c r="CF738" s="202"/>
      <c r="CG738" s="203"/>
      <c r="CH738" s="203"/>
      <c r="CI738" s="203"/>
      <c r="CJ738" s="203"/>
      <c r="CK738" s="203"/>
      <c r="CL738" s="203"/>
      <c r="CM738" s="203"/>
      <c r="CN738" s="203"/>
      <c r="CO738" s="204"/>
    </row>
    <row r="739" spans="12:93" x14ac:dyDescent="0.25">
      <c r="L739" s="211"/>
      <c r="N739" s="202"/>
      <c r="O739" s="203"/>
      <c r="P739" s="203"/>
      <c r="Q739" s="203"/>
      <c r="R739" s="203"/>
      <c r="S739" s="203"/>
      <c r="T739" s="203"/>
      <c r="U739" s="203"/>
      <c r="V739" s="203"/>
      <c r="W739" s="204"/>
      <c r="X739" s="84"/>
      <c r="Y739" s="203"/>
      <c r="Z739" s="203"/>
      <c r="AA739" s="203"/>
      <c r="AB739" s="203"/>
      <c r="AC739" s="203"/>
      <c r="AD739" s="203"/>
      <c r="AE739" s="203"/>
      <c r="AF739" s="203"/>
      <c r="AG739" s="204"/>
      <c r="AH739" s="202"/>
      <c r="AI739" s="203"/>
      <c r="AJ739" s="203"/>
      <c r="AK739" s="203"/>
      <c r="AL739" s="203"/>
      <c r="AM739" s="203"/>
      <c r="AN739" s="203"/>
      <c r="AO739" s="203"/>
      <c r="AP739" s="203"/>
      <c r="AQ739" s="204"/>
      <c r="AR739" s="202"/>
      <c r="AS739" s="203"/>
      <c r="AT739" s="203"/>
      <c r="AU739" s="203"/>
      <c r="AV739" s="203"/>
      <c r="AW739" s="203"/>
      <c r="AX739" s="203"/>
      <c r="AY739" s="203"/>
      <c r="AZ739" s="203"/>
      <c r="BA739" s="204"/>
      <c r="BB739" s="202"/>
      <c r="BC739" s="203"/>
      <c r="BD739" s="203"/>
      <c r="BE739" s="203"/>
      <c r="BF739" s="203"/>
      <c r="BG739" s="203"/>
      <c r="BH739" s="203"/>
      <c r="BI739" s="203"/>
      <c r="BJ739" s="203"/>
      <c r="BK739" s="204"/>
      <c r="BL739" s="202"/>
      <c r="BM739" s="203"/>
      <c r="BN739" s="203"/>
      <c r="BO739" s="203"/>
      <c r="BP739" s="203"/>
      <c r="BQ739" s="203"/>
      <c r="BR739" s="203"/>
      <c r="BS739" s="203"/>
      <c r="BT739" s="203"/>
      <c r="BU739" s="204"/>
      <c r="BV739" s="202"/>
      <c r="BW739" s="203"/>
      <c r="BX739" s="203"/>
      <c r="BY739" s="203"/>
      <c r="BZ739" s="203"/>
      <c r="CA739" s="203"/>
      <c r="CB739" s="203"/>
      <c r="CC739" s="203"/>
      <c r="CD739" s="203"/>
      <c r="CE739" s="204"/>
      <c r="CF739" s="202"/>
      <c r="CG739" s="203"/>
      <c r="CH739" s="203"/>
      <c r="CI739" s="203"/>
      <c r="CJ739" s="203"/>
      <c r="CK739" s="203"/>
      <c r="CL739" s="203"/>
      <c r="CM739" s="203"/>
      <c r="CN739" s="203"/>
      <c r="CO739" s="204"/>
    </row>
    <row r="740" spans="12:93" x14ac:dyDescent="0.25">
      <c r="L740" s="211"/>
      <c r="N740" s="202"/>
      <c r="O740" s="203"/>
      <c r="P740" s="203"/>
      <c r="Q740" s="203"/>
      <c r="R740" s="203"/>
      <c r="S740" s="203"/>
      <c r="T740" s="203"/>
      <c r="U740" s="203"/>
      <c r="V740" s="203"/>
      <c r="W740" s="204"/>
      <c r="X740" s="84"/>
      <c r="Y740" s="203"/>
      <c r="Z740" s="203"/>
      <c r="AA740" s="203"/>
      <c r="AB740" s="203"/>
      <c r="AC740" s="203"/>
      <c r="AD740" s="203"/>
      <c r="AE740" s="203"/>
      <c r="AF740" s="203"/>
      <c r="AG740" s="204"/>
      <c r="AH740" s="202"/>
      <c r="AI740" s="203"/>
      <c r="AJ740" s="203"/>
      <c r="AK740" s="203"/>
      <c r="AL740" s="203"/>
      <c r="AM740" s="203"/>
      <c r="AN740" s="203"/>
      <c r="AO740" s="203"/>
      <c r="AP740" s="203"/>
      <c r="AQ740" s="204"/>
      <c r="AR740" s="202"/>
      <c r="AS740" s="203"/>
      <c r="AT740" s="203"/>
      <c r="AU740" s="203"/>
      <c r="AV740" s="203"/>
      <c r="AW740" s="203"/>
      <c r="AX740" s="203"/>
      <c r="AY740" s="203"/>
      <c r="AZ740" s="203"/>
      <c r="BA740" s="204"/>
      <c r="BB740" s="202"/>
      <c r="BC740" s="203"/>
      <c r="BD740" s="203"/>
      <c r="BE740" s="203"/>
      <c r="BF740" s="203"/>
      <c r="BG740" s="203"/>
      <c r="BH740" s="203"/>
      <c r="BI740" s="203"/>
      <c r="BJ740" s="203"/>
      <c r="BK740" s="204"/>
      <c r="BL740" s="202"/>
      <c r="BM740" s="203"/>
      <c r="BN740" s="203"/>
      <c r="BO740" s="203"/>
      <c r="BP740" s="203"/>
      <c r="BQ740" s="203"/>
      <c r="BR740" s="203"/>
      <c r="BS740" s="203"/>
      <c r="BT740" s="203"/>
      <c r="BU740" s="204"/>
      <c r="BV740" s="202"/>
      <c r="BW740" s="203"/>
      <c r="BX740" s="203"/>
      <c r="BY740" s="203"/>
      <c r="BZ740" s="203"/>
      <c r="CA740" s="203"/>
      <c r="CB740" s="203"/>
      <c r="CC740" s="203"/>
      <c r="CD740" s="203"/>
      <c r="CE740" s="204"/>
      <c r="CF740" s="202"/>
      <c r="CG740" s="203"/>
      <c r="CH740" s="203"/>
      <c r="CI740" s="203"/>
      <c r="CJ740" s="203"/>
      <c r="CK740" s="203"/>
      <c r="CL740" s="203"/>
      <c r="CM740" s="203"/>
      <c r="CN740" s="203"/>
      <c r="CO740" s="204"/>
    </row>
    <row r="741" spans="12:93" x14ac:dyDescent="0.25">
      <c r="L741" s="211"/>
      <c r="N741" s="202"/>
      <c r="O741" s="203"/>
      <c r="P741" s="203"/>
      <c r="Q741" s="203"/>
      <c r="R741" s="203"/>
      <c r="S741" s="203"/>
      <c r="T741" s="203"/>
      <c r="U741" s="203"/>
      <c r="V741" s="203"/>
      <c r="W741" s="204"/>
      <c r="X741" s="84"/>
      <c r="Y741" s="203"/>
      <c r="Z741" s="203"/>
      <c r="AA741" s="203"/>
      <c r="AB741" s="203"/>
      <c r="AC741" s="203"/>
      <c r="AD741" s="203"/>
      <c r="AE741" s="203"/>
      <c r="AF741" s="203"/>
      <c r="AG741" s="204"/>
      <c r="AH741" s="202"/>
      <c r="AI741" s="203"/>
      <c r="AJ741" s="203"/>
      <c r="AK741" s="203"/>
      <c r="AL741" s="203"/>
      <c r="AM741" s="203"/>
      <c r="AN741" s="203"/>
      <c r="AO741" s="203"/>
      <c r="AP741" s="203"/>
      <c r="AQ741" s="204"/>
      <c r="AR741" s="202"/>
      <c r="AS741" s="203"/>
      <c r="AT741" s="203"/>
      <c r="AU741" s="203"/>
      <c r="AV741" s="203"/>
      <c r="AW741" s="203"/>
      <c r="AX741" s="203"/>
      <c r="AY741" s="203"/>
      <c r="AZ741" s="203"/>
      <c r="BA741" s="204"/>
      <c r="BB741" s="202"/>
      <c r="BC741" s="203"/>
      <c r="BD741" s="203"/>
      <c r="BE741" s="203"/>
      <c r="BF741" s="203"/>
      <c r="BG741" s="203"/>
      <c r="BH741" s="203"/>
      <c r="BI741" s="203"/>
      <c r="BJ741" s="203"/>
      <c r="BK741" s="204"/>
      <c r="BL741" s="202"/>
      <c r="BM741" s="203"/>
      <c r="BN741" s="203"/>
      <c r="BO741" s="203"/>
      <c r="BP741" s="203"/>
      <c r="BQ741" s="203"/>
      <c r="BR741" s="203"/>
      <c r="BS741" s="203"/>
      <c r="BT741" s="203"/>
      <c r="BU741" s="204"/>
      <c r="BV741" s="202"/>
      <c r="BW741" s="203"/>
      <c r="BX741" s="203"/>
      <c r="BY741" s="203"/>
      <c r="BZ741" s="203"/>
      <c r="CA741" s="203"/>
      <c r="CB741" s="203"/>
      <c r="CC741" s="203"/>
      <c r="CD741" s="203"/>
      <c r="CE741" s="204"/>
      <c r="CF741" s="202"/>
      <c r="CG741" s="203"/>
      <c r="CH741" s="203"/>
      <c r="CI741" s="203"/>
      <c r="CJ741" s="203"/>
      <c r="CK741" s="203"/>
      <c r="CL741" s="203"/>
      <c r="CM741" s="203"/>
      <c r="CN741" s="203"/>
      <c r="CO741" s="204"/>
    </row>
    <row r="742" spans="12:93" x14ac:dyDescent="0.25">
      <c r="L742" s="211"/>
      <c r="N742" s="202"/>
      <c r="O742" s="203"/>
      <c r="P742" s="203"/>
      <c r="Q742" s="203"/>
      <c r="R742" s="203"/>
      <c r="S742" s="203"/>
      <c r="T742" s="203"/>
      <c r="U742" s="203"/>
      <c r="V742" s="203"/>
      <c r="W742" s="204"/>
      <c r="X742" s="84"/>
      <c r="Y742" s="203"/>
      <c r="Z742" s="203"/>
      <c r="AA742" s="203"/>
      <c r="AB742" s="203"/>
      <c r="AC742" s="203"/>
      <c r="AD742" s="203"/>
      <c r="AE742" s="203"/>
      <c r="AF742" s="203"/>
      <c r="AG742" s="204"/>
      <c r="AH742" s="202"/>
      <c r="AI742" s="203"/>
      <c r="AJ742" s="203"/>
      <c r="AK742" s="203"/>
      <c r="AL742" s="203"/>
      <c r="AM742" s="203"/>
      <c r="AN742" s="203"/>
      <c r="AO742" s="203"/>
      <c r="AP742" s="203"/>
      <c r="AQ742" s="204"/>
      <c r="AR742" s="202"/>
      <c r="AS742" s="203"/>
      <c r="AT742" s="203"/>
      <c r="AU742" s="203"/>
      <c r="AV742" s="203"/>
      <c r="AW742" s="203"/>
      <c r="AX742" s="203"/>
      <c r="AY742" s="203"/>
      <c r="AZ742" s="203"/>
      <c r="BA742" s="204"/>
      <c r="BB742" s="202"/>
      <c r="BC742" s="203"/>
      <c r="BD742" s="203"/>
      <c r="BE742" s="203"/>
      <c r="BF742" s="203"/>
      <c r="BG742" s="203"/>
      <c r="BH742" s="203"/>
      <c r="BI742" s="203"/>
      <c r="BJ742" s="203"/>
      <c r="BK742" s="204"/>
      <c r="BL742" s="202"/>
      <c r="BM742" s="203"/>
      <c r="BN742" s="203"/>
      <c r="BO742" s="203"/>
      <c r="BP742" s="203"/>
      <c r="BQ742" s="203"/>
      <c r="BR742" s="203"/>
      <c r="BS742" s="203"/>
      <c r="BT742" s="203"/>
      <c r="BU742" s="204"/>
      <c r="BV742" s="202"/>
      <c r="BW742" s="203"/>
      <c r="BX742" s="203"/>
      <c r="BY742" s="203"/>
      <c r="BZ742" s="203"/>
      <c r="CA742" s="203"/>
      <c r="CB742" s="203"/>
      <c r="CC742" s="203"/>
      <c r="CD742" s="203"/>
      <c r="CE742" s="204"/>
      <c r="CF742" s="202"/>
      <c r="CG742" s="203"/>
      <c r="CH742" s="203"/>
      <c r="CI742" s="203"/>
      <c r="CJ742" s="203"/>
      <c r="CK742" s="203"/>
      <c r="CL742" s="203"/>
      <c r="CM742" s="203"/>
      <c r="CN742" s="203"/>
      <c r="CO742" s="204"/>
    </row>
    <row r="743" spans="12:93" x14ac:dyDescent="0.25">
      <c r="L743" s="211"/>
      <c r="N743" s="202"/>
      <c r="O743" s="203"/>
      <c r="P743" s="203"/>
      <c r="Q743" s="203"/>
      <c r="R743" s="203"/>
      <c r="S743" s="203"/>
      <c r="T743" s="203"/>
      <c r="U743" s="203"/>
      <c r="V743" s="203"/>
      <c r="W743" s="204"/>
      <c r="X743" s="84"/>
      <c r="Y743" s="203"/>
      <c r="Z743" s="203"/>
      <c r="AA743" s="203"/>
      <c r="AB743" s="203"/>
      <c r="AC743" s="203"/>
      <c r="AD743" s="203"/>
      <c r="AE743" s="203"/>
      <c r="AF743" s="203"/>
      <c r="AG743" s="204"/>
      <c r="AH743" s="202"/>
      <c r="AI743" s="203"/>
      <c r="AJ743" s="203"/>
      <c r="AK743" s="203"/>
      <c r="AL743" s="203"/>
      <c r="AM743" s="203"/>
      <c r="AN743" s="203"/>
      <c r="AO743" s="203"/>
      <c r="AP743" s="203"/>
      <c r="AQ743" s="204"/>
      <c r="AR743" s="202"/>
      <c r="AS743" s="203"/>
      <c r="AT743" s="203"/>
      <c r="AU743" s="203"/>
      <c r="AV743" s="203"/>
      <c r="AW743" s="203"/>
      <c r="AX743" s="203"/>
      <c r="AY743" s="203"/>
      <c r="AZ743" s="203"/>
      <c r="BA743" s="204"/>
      <c r="BB743" s="202"/>
      <c r="BC743" s="203"/>
      <c r="BD743" s="203"/>
      <c r="BE743" s="203"/>
      <c r="BF743" s="203"/>
      <c r="BG743" s="203"/>
      <c r="BH743" s="203"/>
      <c r="BI743" s="203"/>
      <c r="BJ743" s="203"/>
      <c r="BK743" s="204"/>
      <c r="BL743" s="202"/>
      <c r="BM743" s="203"/>
      <c r="BN743" s="203"/>
      <c r="BO743" s="203"/>
      <c r="BP743" s="203"/>
      <c r="BQ743" s="203"/>
      <c r="BR743" s="203"/>
      <c r="BS743" s="203"/>
      <c r="BT743" s="203"/>
      <c r="BU743" s="204"/>
      <c r="BV743" s="202"/>
      <c r="BW743" s="203"/>
      <c r="BX743" s="203"/>
      <c r="BY743" s="203"/>
      <c r="BZ743" s="203"/>
      <c r="CA743" s="203"/>
      <c r="CB743" s="203"/>
      <c r="CC743" s="203"/>
      <c r="CD743" s="203"/>
      <c r="CE743" s="204"/>
      <c r="CF743" s="202"/>
      <c r="CG743" s="203"/>
      <c r="CH743" s="203"/>
      <c r="CI743" s="203"/>
      <c r="CJ743" s="203"/>
      <c r="CK743" s="203"/>
      <c r="CL743" s="203"/>
      <c r="CM743" s="203"/>
      <c r="CN743" s="203"/>
      <c r="CO743" s="204"/>
    </row>
    <row r="744" spans="12:93" x14ac:dyDescent="0.25">
      <c r="L744" s="211"/>
      <c r="N744" s="202"/>
      <c r="O744" s="203"/>
      <c r="P744" s="203"/>
      <c r="Q744" s="203"/>
      <c r="R744" s="203"/>
      <c r="S744" s="203"/>
      <c r="T744" s="203"/>
      <c r="U744" s="203"/>
      <c r="V744" s="203"/>
      <c r="W744" s="204"/>
      <c r="X744" s="84"/>
      <c r="Y744" s="203"/>
      <c r="Z744" s="203"/>
      <c r="AA744" s="203"/>
      <c r="AB744" s="203"/>
      <c r="AC744" s="203"/>
      <c r="AD744" s="203"/>
      <c r="AE744" s="203"/>
      <c r="AF744" s="203"/>
      <c r="AG744" s="204"/>
      <c r="AH744" s="202"/>
      <c r="AI744" s="203"/>
      <c r="AJ744" s="203"/>
      <c r="AK744" s="203"/>
      <c r="AL744" s="203"/>
      <c r="AM744" s="203"/>
      <c r="AN744" s="203"/>
      <c r="AO744" s="203"/>
      <c r="AP744" s="203"/>
      <c r="AQ744" s="204"/>
      <c r="AR744" s="202"/>
      <c r="AS744" s="203"/>
      <c r="AT744" s="203"/>
      <c r="AU744" s="203"/>
      <c r="AV744" s="203"/>
      <c r="AW744" s="203"/>
      <c r="AX744" s="203"/>
      <c r="AY744" s="203"/>
      <c r="AZ744" s="203"/>
      <c r="BA744" s="204"/>
      <c r="BB744" s="202"/>
      <c r="BC744" s="203"/>
      <c r="BD744" s="203"/>
      <c r="BE744" s="203"/>
      <c r="BF744" s="203"/>
      <c r="BG744" s="203"/>
      <c r="BH744" s="203"/>
      <c r="BI744" s="203"/>
      <c r="BJ744" s="203"/>
      <c r="BK744" s="204"/>
      <c r="BL744" s="202"/>
      <c r="BM744" s="203"/>
      <c r="BN744" s="203"/>
      <c r="BO744" s="203"/>
      <c r="BP744" s="203"/>
      <c r="BQ744" s="203"/>
      <c r="BR744" s="203"/>
      <c r="BS744" s="203"/>
      <c r="BT744" s="203"/>
      <c r="BU744" s="204"/>
      <c r="BV744" s="202"/>
      <c r="BW744" s="203"/>
      <c r="BX744" s="203"/>
      <c r="BY744" s="203"/>
      <c r="BZ744" s="203"/>
      <c r="CA744" s="203"/>
      <c r="CB744" s="203"/>
      <c r="CC744" s="203"/>
      <c r="CD744" s="203"/>
      <c r="CE744" s="204"/>
      <c r="CF744" s="202"/>
      <c r="CG744" s="203"/>
      <c r="CH744" s="203"/>
      <c r="CI744" s="203"/>
      <c r="CJ744" s="203"/>
      <c r="CK744" s="203"/>
      <c r="CL744" s="203"/>
      <c r="CM744" s="203"/>
      <c r="CN744" s="203"/>
      <c r="CO744" s="204"/>
    </row>
    <row r="745" spans="12:93" x14ac:dyDescent="0.25">
      <c r="L745" s="211"/>
      <c r="N745" s="202"/>
      <c r="O745" s="203"/>
      <c r="P745" s="203"/>
      <c r="Q745" s="203"/>
      <c r="R745" s="203"/>
      <c r="S745" s="203"/>
      <c r="T745" s="203"/>
      <c r="U745" s="203"/>
      <c r="V745" s="203"/>
      <c r="W745" s="204"/>
      <c r="X745" s="84"/>
      <c r="Y745" s="203"/>
      <c r="Z745" s="203"/>
      <c r="AA745" s="203"/>
      <c r="AB745" s="203"/>
      <c r="AC745" s="203"/>
      <c r="AD745" s="203"/>
      <c r="AE745" s="203"/>
      <c r="AF745" s="203"/>
      <c r="AG745" s="204"/>
      <c r="AH745" s="202"/>
      <c r="AI745" s="203"/>
      <c r="AJ745" s="203"/>
      <c r="AK745" s="203"/>
      <c r="AL745" s="203"/>
      <c r="AM745" s="203"/>
      <c r="AN745" s="203"/>
      <c r="AO745" s="203"/>
      <c r="AP745" s="203"/>
      <c r="AQ745" s="204"/>
      <c r="AR745" s="202"/>
      <c r="AS745" s="203"/>
      <c r="AT745" s="203"/>
      <c r="AU745" s="203"/>
      <c r="AV745" s="203"/>
      <c r="AW745" s="203"/>
      <c r="AX745" s="203"/>
      <c r="AY745" s="203"/>
      <c r="AZ745" s="203"/>
      <c r="BA745" s="204"/>
      <c r="BB745" s="202"/>
      <c r="BC745" s="203"/>
      <c r="BD745" s="203"/>
      <c r="BE745" s="203"/>
      <c r="BF745" s="203"/>
      <c r="BG745" s="203"/>
      <c r="BH745" s="203"/>
      <c r="BI745" s="203"/>
      <c r="BJ745" s="203"/>
      <c r="BK745" s="204"/>
      <c r="BL745" s="202"/>
      <c r="BM745" s="203"/>
      <c r="BN745" s="203"/>
      <c r="BO745" s="203"/>
      <c r="BP745" s="203"/>
      <c r="BQ745" s="203"/>
      <c r="BR745" s="203"/>
      <c r="BS745" s="203"/>
      <c r="BT745" s="203"/>
      <c r="BU745" s="204"/>
      <c r="BV745" s="202"/>
      <c r="BW745" s="203"/>
      <c r="BX745" s="203"/>
      <c r="BY745" s="203"/>
      <c r="BZ745" s="203"/>
      <c r="CA745" s="203"/>
      <c r="CB745" s="203"/>
      <c r="CC745" s="203"/>
      <c r="CD745" s="203"/>
      <c r="CE745" s="204"/>
      <c r="CF745" s="202"/>
      <c r="CG745" s="203"/>
      <c r="CH745" s="203"/>
      <c r="CI745" s="203"/>
      <c r="CJ745" s="203"/>
      <c r="CK745" s="203"/>
      <c r="CL745" s="203"/>
      <c r="CM745" s="203"/>
      <c r="CN745" s="203"/>
      <c r="CO745" s="204"/>
    </row>
    <row r="746" spans="12:93" x14ac:dyDescent="0.25">
      <c r="L746" s="211"/>
      <c r="N746" s="202"/>
      <c r="O746" s="203"/>
      <c r="P746" s="203"/>
      <c r="Q746" s="203"/>
      <c r="R746" s="203"/>
      <c r="S746" s="203"/>
      <c r="T746" s="203"/>
      <c r="U746" s="203"/>
      <c r="V746" s="203"/>
      <c r="W746" s="204"/>
      <c r="X746" s="84"/>
      <c r="Y746" s="203"/>
      <c r="Z746" s="203"/>
      <c r="AA746" s="203"/>
      <c r="AB746" s="203"/>
      <c r="AC746" s="203"/>
      <c r="AD746" s="203"/>
      <c r="AE746" s="203"/>
      <c r="AF746" s="203"/>
      <c r="AG746" s="204"/>
      <c r="AH746" s="202"/>
      <c r="AI746" s="203"/>
      <c r="AJ746" s="203"/>
      <c r="AK746" s="203"/>
      <c r="AL746" s="203"/>
      <c r="AM746" s="203"/>
      <c r="AN746" s="203"/>
      <c r="AO746" s="203"/>
      <c r="AP746" s="203"/>
      <c r="AQ746" s="204"/>
      <c r="AR746" s="202"/>
      <c r="AS746" s="203"/>
      <c r="AT746" s="203"/>
      <c r="AU746" s="203"/>
      <c r="AV746" s="203"/>
      <c r="AW746" s="203"/>
      <c r="AX746" s="203"/>
      <c r="AY746" s="203"/>
      <c r="AZ746" s="203"/>
      <c r="BA746" s="204"/>
      <c r="BB746" s="202"/>
      <c r="BC746" s="203"/>
      <c r="BD746" s="203"/>
      <c r="BE746" s="203"/>
      <c r="BF746" s="203"/>
      <c r="BG746" s="203"/>
      <c r="BH746" s="203"/>
      <c r="BI746" s="203"/>
      <c r="BJ746" s="203"/>
      <c r="BK746" s="204"/>
      <c r="BL746" s="202"/>
      <c r="BM746" s="203"/>
      <c r="BN746" s="203"/>
      <c r="BO746" s="203"/>
      <c r="BP746" s="203"/>
      <c r="BQ746" s="203"/>
      <c r="BR746" s="203"/>
      <c r="BS746" s="203"/>
      <c r="BT746" s="203"/>
      <c r="BU746" s="204"/>
      <c r="BV746" s="202"/>
      <c r="BW746" s="203"/>
      <c r="BX746" s="203"/>
      <c r="BY746" s="203"/>
      <c r="BZ746" s="203"/>
      <c r="CA746" s="203"/>
      <c r="CB746" s="203"/>
      <c r="CC746" s="203"/>
      <c r="CD746" s="203"/>
      <c r="CE746" s="204"/>
      <c r="CF746" s="202"/>
      <c r="CG746" s="203"/>
      <c r="CH746" s="203"/>
      <c r="CI746" s="203"/>
      <c r="CJ746" s="203"/>
      <c r="CK746" s="203"/>
      <c r="CL746" s="203"/>
      <c r="CM746" s="203"/>
      <c r="CN746" s="203"/>
      <c r="CO746" s="204"/>
    </row>
    <row r="747" spans="12:93" x14ac:dyDescent="0.25">
      <c r="L747" s="211"/>
      <c r="N747" s="202"/>
      <c r="O747" s="203"/>
      <c r="P747" s="203"/>
      <c r="Q747" s="203"/>
      <c r="R747" s="203"/>
      <c r="S747" s="203"/>
      <c r="T747" s="203"/>
      <c r="U747" s="203"/>
      <c r="V747" s="203"/>
      <c r="W747" s="204"/>
      <c r="X747" s="84"/>
      <c r="Y747" s="203"/>
      <c r="Z747" s="203"/>
      <c r="AA747" s="203"/>
      <c r="AB747" s="203"/>
      <c r="AC747" s="203"/>
      <c r="AD747" s="203"/>
      <c r="AE747" s="203"/>
      <c r="AF747" s="203"/>
      <c r="AG747" s="204"/>
      <c r="AH747" s="202"/>
      <c r="AI747" s="203"/>
      <c r="AJ747" s="203"/>
      <c r="AK747" s="203"/>
      <c r="AL747" s="203"/>
      <c r="AM747" s="203"/>
      <c r="AN747" s="203"/>
      <c r="AO747" s="203"/>
      <c r="AP747" s="203"/>
      <c r="AQ747" s="204"/>
      <c r="AR747" s="202"/>
      <c r="AS747" s="203"/>
      <c r="AT747" s="203"/>
      <c r="AU747" s="203"/>
      <c r="AV747" s="203"/>
      <c r="AW747" s="203"/>
      <c r="AX747" s="203"/>
      <c r="AY747" s="203"/>
      <c r="AZ747" s="203"/>
      <c r="BA747" s="204"/>
      <c r="BB747" s="202"/>
      <c r="BC747" s="203"/>
      <c r="BD747" s="203"/>
      <c r="BE747" s="203"/>
      <c r="BF747" s="203"/>
      <c r="BG747" s="203"/>
      <c r="BH747" s="203"/>
      <c r="BI747" s="203"/>
      <c r="BJ747" s="203"/>
      <c r="BK747" s="204"/>
      <c r="BL747" s="202"/>
      <c r="BM747" s="203"/>
      <c r="BN747" s="203"/>
      <c r="BO747" s="203"/>
      <c r="BP747" s="203"/>
      <c r="BQ747" s="203"/>
      <c r="BR747" s="203"/>
      <c r="BS747" s="203"/>
      <c r="BT747" s="203"/>
      <c r="BU747" s="204"/>
      <c r="BV747" s="202"/>
      <c r="BW747" s="203"/>
      <c r="BX747" s="203"/>
      <c r="BY747" s="203"/>
      <c r="BZ747" s="203"/>
      <c r="CA747" s="203"/>
      <c r="CB747" s="203"/>
      <c r="CC747" s="203"/>
      <c r="CD747" s="203"/>
      <c r="CE747" s="204"/>
      <c r="CF747" s="202"/>
      <c r="CG747" s="203"/>
      <c r="CH747" s="203"/>
      <c r="CI747" s="203"/>
      <c r="CJ747" s="203"/>
      <c r="CK747" s="203"/>
      <c r="CL747" s="203"/>
      <c r="CM747" s="203"/>
      <c r="CN747" s="203"/>
      <c r="CO747" s="204"/>
    </row>
    <row r="748" spans="12:93" x14ac:dyDescent="0.25">
      <c r="L748" s="211"/>
      <c r="N748" s="202"/>
      <c r="O748" s="203"/>
      <c r="P748" s="203"/>
      <c r="Q748" s="203"/>
      <c r="R748" s="203"/>
      <c r="S748" s="203"/>
      <c r="T748" s="203"/>
      <c r="U748" s="203"/>
      <c r="V748" s="203"/>
      <c r="W748" s="204"/>
      <c r="X748" s="84"/>
      <c r="Y748" s="203"/>
      <c r="Z748" s="203"/>
      <c r="AA748" s="203"/>
      <c r="AB748" s="203"/>
      <c r="AC748" s="203"/>
      <c r="AD748" s="203"/>
      <c r="AE748" s="203"/>
      <c r="AF748" s="203"/>
      <c r="AG748" s="204"/>
      <c r="AH748" s="202"/>
      <c r="AI748" s="203"/>
      <c r="AJ748" s="203"/>
      <c r="AK748" s="203"/>
      <c r="AL748" s="203"/>
      <c r="AM748" s="203"/>
      <c r="AN748" s="203"/>
      <c r="AO748" s="203"/>
      <c r="AP748" s="203"/>
      <c r="AQ748" s="204"/>
      <c r="AR748" s="202"/>
      <c r="AS748" s="203"/>
      <c r="AT748" s="203"/>
      <c r="AU748" s="203"/>
      <c r="AV748" s="203"/>
      <c r="AW748" s="203"/>
      <c r="AX748" s="203"/>
      <c r="AY748" s="203"/>
      <c r="AZ748" s="203"/>
      <c r="BA748" s="204"/>
      <c r="BB748" s="202"/>
      <c r="BC748" s="203"/>
      <c r="BD748" s="203"/>
      <c r="BE748" s="203"/>
      <c r="BF748" s="203"/>
      <c r="BG748" s="203"/>
      <c r="BH748" s="203"/>
      <c r="BI748" s="203"/>
      <c r="BJ748" s="203"/>
      <c r="BK748" s="204"/>
      <c r="BL748" s="202"/>
      <c r="BM748" s="203"/>
      <c r="BN748" s="203"/>
      <c r="BO748" s="203"/>
      <c r="BP748" s="203"/>
      <c r="BQ748" s="203"/>
      <c r="BR748" s="203"/>
      <c r="BS748" s="203"/>
      <c r="BT748" s="203"/>
      <c r="BU748" s="204"/>
      <c r="BV748" s="202"/>
      <c r="BW748" s="203"/>
      <c r="BX748" s="203"/>
      <c r="BY748" s="203"/>
      <c r="BZ748" s="203"/>
      <c r="CA748" s="203"/>
      <c r="CB748" s="203"/>
      <c r="CC748" s="203"/>
      <c r="CD748" s="203"/>
      <c r="CE748" s="204"/>
      <c r="CF748" s="202"/>
      <c r="CG748" s="203"/>
      <c r="CH748" s="203"/>
      <c r="CI748" s="203"/>
      <c r="CJ748" s="203"/>
      <c r="CK748" s="203"/>
      <c r="CL748" s="203"/>
      <c r="CM748" s="203"/>
      <c r="CN748" s="203"/>
      <c r="CO748" s="204"/>
    </row>
    <row r="749" spans="12:93" x14ac:dyDescent="0.25">
      <c r="L749" s="211"/>
      <c r="N749" s="202"/>
      <c r="O749" s="203"/>
      <c r="P749" s="203"/>
      <c r="Q749" s="203"/>
      <c r="R749" s="203"/>
      <c r="S749" s="203"/>
      <c r="T749" s="203"/>
      <c r="U749" s="203"/>
      <c r="V749" s="203"/>
      <c r="W749" s="204"/>
      <c r="X749" s="84"/>
      <c r="Y749" s="203"/>
      <c r="Z749" s="203"/>
      <c r="AA749" s="203"/>
      <c r="AB749" s="203"/>
      <c r="AC749" s="203"/>
      <c r="AD749" s="203"/>
      <c r="AE749" s="203"/>
      <c r="AF749" s="203"/>
      <c r="AG749" s="204"/>
      <c r="AH749" s="202"/>
      <c r="AI749" s="203"/>
      <c r="AJ749" s="203"/>
      <c r="AK749" s="203"/>
      <c r="AL749" s="203"/>
      <c r="AM749" s="203"/>
      <c r="AN749" s="203"/>
      <c r="AO749" s="203"/>
      <c r="AP749" s="203"/>
      <c r="AQ749" s="204"/>
      <c r="AR749" s="202"/>
      <c r="AS749" s="203"/>
      <c r="AT749" s="203"/>
      <c r="AU749" s="203"/>
      <c r="AV749" s="203"/>
      <c r="AW749" s="203"/>
      <c r="AX749" s="203"/>
      <c r="AY749" s="203"/>
      <c r="AZ749" s="203"/>
      <c r="BA749" s="204"/>
      <c r="BB749" s="202"/>
      <c r="BC749" s="203"/>
      <c r="BD749" s="203"/>
      <c r="BE749" s="203"/>
      <c r="BF749" s="203"/>
      <c r="BG749" s="203"/>
      <c r="BH749" s="203"/>
      <c r="BI749" s="203"/>
      <c r="BJ749" s="203"/>
      <c r="BK749" s="204"/>
      <c r="BL749" s="202"/>
      <c r="BM749" s="203"/>
      <c r="BN749" s="203"/>
      <c r="BO749" s="203"/>
      <c r="BP749" s="203"/>
      <c r="BQ749" s="203"/>
      <c r="BR749" s="203"/>
      <c r="BS749" s="203"/>
      <c r="BT749" s="203"/>
      <c r="BU749" s="204"/>
      <c r="BV749" s="202"/>
      <c r="BW749" s="203"/>
      <c r="BX749" s="203"/>
      <c r="BY749" s="203"/>
      <c r="BZ749" s="203"/>
      <c r="CA749" s="203"/>
      <c r="CB749" s="203"/>
      <c r="CC749" s="203"/>
      <c r="CD749" s="203"/>
      <c r="CE749" s="204"/>
      <c r="CF749" s="202"/>
      <c r="CG749" s="203"/>
      <c r="CH749" s="203"/>
      <c r="CI749" s="203"/>
      <c r="CJ749" s="203"/>
      <c r="CK749" s="203"/>
      <c r="CL749" s="203"/>
      <c r="CM749" s="203"/>
      <c r="CN749" s="203"/>
      <c r="CO749" s="204"/>
    </row>
    <row r="750" spans="12:93" x14ac:dyDescent="0.25">
      <c r="L750" s="211"/>
      <c r="N750" s="202"/>
      <c r="O750" s="203"/>
      <c r="P750" s="203"/>
      <c r="Q750" s="203"/>
      <c r="R750" s="203"/>
      <c r="S750" s="203"/>
      <c r="T750" s="203"/>
      <c r="U750" s="203"/>
      <c r="V750" s="203"/>
      <c r="W750" s="204"/>
      <c r="X750" s="84"/>
      <c r="Y750" s="203"/>
      <c r="Z750" s="203"/>
      <c r="AA750" s="203"/>
      <c r="AB750" s="203"/>
      <c r="AC750" s="203"/>
      <c r="AD750" s="203"/>
      <c r="AE750" s="203"/>
      <c r="AF750" s="203"/>
      <c r="AG750" s="204"/>
      <c r="AH750" s="202"/>
      <c r="AI750" s="203"/>
      <c r="AJ750" s="203"/>
      <c r="AK750" s="203"/>
      <c r="AL750" s="203"/>
      <c r="AM750" s="203"/>
      <c r="AN750" s="203"/>
      <c r="AO750" s="203"/>
      <c r="AP750" s="203"/>
      <c r="AQ750" s="204"/>
      <c r="AR750" s="202"/>
      <c r="AS750" s="203"/>
      <c r="AT750" s="203"/>
      <c r="AU750" s="203"/>
      <c r="AV750" s="203"/>
      <c r="AW750" s="203"/>
      <c r="AX750" s="203"/>
      <c r="AY750" s="203"/>
      <c r="AZ750" s="203"/>
      <c r="BA750" s="204"/>
      <c r="BB750" s="202"/>
      <c r="BC750" s="203"/>
      <c r="BD750" s="203"/>
      <c r="BE750" s="203"/>
      <c r="BF750" s="203"/>
      <c r="BG750" s="203"/>
      <c r="BH750" s="203"/>
      <c r="BI750" s="203"/>
      <c r="BJ750" s="203"/>
      <c r="BK750" s="204"/>
      <c r="BL750" s="202"/>
      <c r="BM750" s="203"/>
      <c r="BN750" s="203"/>
      <c r="BO750" s="203"/>
      <c r="BP750" s="203"/>
      <c r="BQ750" s="203"/>
      <c r="BR750" s="203"/>
      <c r="BS750" s="203"/>
      <c r="BT750" s="203"/>
      <c r="BU750" s="204"/>
      <c r="BV750" s="202"/>
      <c r="BW750" s="203"/>
      <c r="BX750" s="203"/>
      <c r="BY750" s="203"/>
      <c r="BZ750" s="203"/>
      <c r="CA750" s="203"/>
      <c r="CB750" s="203"/>
      <c r="CC750" s="203"/>
      <c r="CD750" s="203"/>
      <c r="CE750" s="204"/>
      <c r="CF750" s="202"/>
      <c r="CG750" s="203"/>
      <c r="CH750" s="203"/>
      <c r="CI750" s="203"/>
      <c r="CJ750" s="203"/>
      <c r="CK750" s="203"/>
      <c r="CL750" s="203"/>
      <c r="CM750" s="203"/>
      <c r="CN750" s="203"/>
      <c r="CO750" s="204"/>
    </row>
    <row r="751" spans="12:93" x14ac:dyDescent="0.25">
      <c r="L751" s="211"/>
      <c r="N751" s="202"/>
      <c r="O751" s="203"/>
      <c r="P751" s="203"/>
      <c r="Q751" s="203"/>
      <c r="R751" s="203"/>
      <c r="S751" s="203"/>
      <c r="T751" s="203"/>
      <c r="U751" s="203"/>
      <c r="V751" s="203"/>
      <c r="W751" s="204"/>
      <c r="X751" s="84"/>
      <c r="Y751" s="203"/>
      <c r="Z751" s="203"/>
      <c r="AA751" s="203"/>
      <c r="AB751" s="203"/>
      <c r="AC751" s="203"/>
      <c r="AD751" s="203"/>
      <c r="AE751" s="203"/>
      <c r="AF751" s="203"/>
      <c r="AG751" s="204"/>
      <c r="AH751" s="202"/>
      <c r="AI751" s="203"/>
      <c r="AJ751" s="203"/>
      <c r="AK751" s="203"/>
      <c r="AL751" s="203"/>
      <c r="AM751" s="203"/>
      <c r="AN751" s="203"/>
      <c r="AO751" s="203"/>
      <c r="AP751" s="203"/>
      <c r="AQ751" s="204"/>
      <c r="AR751" s="202"/>
      <c r="AS751" s="203"/>
      <c r="AT751" s="203"/>
      <c r="AU751" s="203"/>
      <c r="AV751" s="203"/>
      <c r="AW751" s="203"/>
      <c r="AX751" s="203"/>
      <c r="AY751" s="203"/>
      <c r="AZ751" s="203"/>
      <c r="BA751" s="204"/>
      <c r="BB751" s="202"/>
      <c r="BC751" s="203"/>
      <c r="BD751" s="203"/>
      <c r="BE751" s="203"/>
      <c r="BF751" s="203"/>
      <c r="BG751" s="203"/>
      <c r="BH751" s="203"/>
      <c r="BI751" s="203"/>
      <c r="BJ751" s="203"/>
      <c r="BK751" s="204"/>
      <c r="BL751" s="202"/>
      <c r="BM751" s="203"/>
      <c r="BN751" s="203"/>
      <c r="BO751" s="203"/>
      <c r="BP751" s="203"/>
      <c r="BQ751" s="203"/>
      <c r="BR751" s="203"/>
      <c r="BS751" s="203"/>
      <c r="BT751" s="203"/>
      <c r="BU751" s="204"/>
      <c r="BV751" s="202"/>
      <c r="BW751" s="203"/>
      <c r="BX751" s="203"/>
      <c r="BY751" s="203"/>
      <c r="BZ751" s="203"/>
      <c r="CA751" s="203"/>
      <c r="CB751" s="203"/>
      <c r="CC751" s="203"/>
      <c r="CD751" s="203"/>
      <c r="CE751" s="204"/>
      <c r="CF751" s="202"/>
      <c r="CG751" s="203"/>
      <c r="CH751" s="203"/>
      <c r="CI751" s="203"/>
      <c r="CJ751" s="203"/>
      <c r="CK751" s="203"/>
      <c r="CL751" s="203"/>
      <c r="CM751" s="203"/>
      <c r="CN751" s="203"/>
      <c r="CO751" s="204"/>
    </row>
    <row r="752" spans="12:93" x14ac:dyDescent="0.25">
      <c r="L752" s="211"/>
      <c r="N752" s="202"/>
      <c r="O752" s="203"/>
      <c r="P752" s="203"/>
      <c r="Q752" s="203"/>
      <c r="R752" s="203"/>
      <c r="S752" s="203"/>
      <c r="T752" s="203"/>
      <c r="U752" s="203"/>
      <c r="V752" s="203"/>
      <c r="W752" s="204"/>
      <c r="X752" s="84"/>
      <c r="Y752" s="203"/>
      <c r="Z752" s="203"/>
      <c r="AA752" s="203"/>
      <c r="AB752" s="203"/>
      <c r="AC752" s="203"/>
      <c r="AD752" s="203"/>
      <c r="AE752" s="203"/>
      <c r="AF752" s="203"/>
      <c r="AG752" s="204"/>
      <c r="AH752" s="202"/>
      <c r="AI752" s="203"/>
      <c r="AJ752" s="203"/>
      <c r="AK752" s="203"/>
      <c r="AL752" s="203"/>
      <c r="AM752" s="203"/>
      <c r="AN752" s="203"/>
      <c r="AO752" s="203"/>
      <c r="AP752" s="203"/>
      <c r="AQ752" s="204"/>
      <c r="AR752" s="202"/>
      <c r="AS752" s="203"/>
      <c r="AT752" s="203"/>
      <c r="AU752" s="203"/>
      <c r="AV752" s="203"/>
      <c r="AW752" s="203"/>
      <c r="AX752" s="203"/>
      <c r="AY752" s="203"/>
      <c r="AZ752" s="203"/>
      <c r="BA752" s="204"/>
      <c r="BB752" s="202"/>
      <c r="BC752" s="203"/>
      <c r="BD752" s="203"/>
      <c r="BE752" s="203"/>
      <c r="BF752" s="203"/>
      <c r="BG752" s="203"/>
      <c r="BH752" s="203"/>
      <c r="BI752" s="203"/>
      <c r="BJ752" s="203"/>
      <c r="BK752" s="204"/>
      <c r="BL752" s="202"/>
      <c r="BM752" s="203"/>
      <c r="BN752" s="203"/>
      <c r="BO752" s="203"/>
      <c r="BP752" s="203"/>
      <c r="BQ752" s="203"/>
      <c r="BR752" s="203"/>
      <c r="BS752" s="203"/>
      <c r="BT752" s="203"/>
      <c r="BU752" s="204"/>
      <c r="BV752" s="202"/>
      <c r="BW752" s="203"/>
      <c r="BX752" s="203"/>
      <c r="BY752" s="203"/>
      <c r="BZ752" s="203"/>
      <c r="CA752" s="203"/>
      <c r="CB752" s="203"/>
      <c r="CC752" s="203"/>
      <c r="CD752" s="203"/>
      <c r="CE752" s="204"/>
      <c r="CF752" s="202"/>
      <c r="CG752" s="203"/>
      <c r="CH752" s="203"/>
      <c r="CI752" s="203"/>
      <c r="CJ752" s="203"/>
      <c r="CK752" s="203"/>
      <c r="CL752" s="203"/>
      <c r="CM752" s="203"/>
      <c r="CN752" s="203"/>
      <c r="CO752" s="204"/>
    </row>
    <row r="753" spans="12:93" x14ac:dyDescent="0.25">
      <c r="L753" s="211"/>
      <c r="N753" s="202"/>
      <c r="O753" s="203"/>
      <c r="P753" s="203"/>
      <c r="Q753" s="203"/>
      <c r="R753" s="203"/>
      <c r="S753" s="203"/>
      <c r="T753" s="203"/>
      <c r="U753" s="203"/>
      <c r="V753" s="203"/>
      <c r="W753" s="204"/>
      <c r="X753" s="84"/>
      <c r="Y753" s="203"/>
      <c r="Z753" s="203"/>
      <c r="AA753" s="203"/>
      <c r="AB753" s="203"/>
      <c r="AC753" s="203"/>
      <c r="AD753" s="203"/>
      <c r="AE753" s="203"/>
      <c r="AF753" s="203"/>
      <c r="AG753" s="204"/>
      <c r="AH753" s="202"/>
      <c r="AI753" s="203"/>
      <c r="AJ753" s="203"/>
      <c r="AK753" s="203"/>
      <c r="AL753" s="203"/>
      <c r="AM753" s="203"/>
      <c r="AN753" s="203"/>
      <c r="AO753" s="203"/>
      <c r="AP753" s="203"/>
      <c r="AQ753" s="204"/>
      <c r="AR753" s="202"/>
      <c r="AS753" s="203"/>
      <c r="AT753" s="203"/>
      <c r="AU753" s="203"/>
      <c r="AV753" s="203"/>
      <c r="AW753" s="203"/>
      <c r="AX753" s="203"/>
      <c r="AY753" s="203"/>
      <c r="AZ753" s="203"/>
      <c r="BA753" s="204"/>
      <c r="BB753" s="202"/>
      <c r="BC753" s="203"/>
      <c r="BD753" s="203"/>
      <c r="BE753" s="203"/>
      <c r="BF753" s="203"/>
      <c r="BG753" s="203"/>
      <c r="BH753" s="203"/>
      <c r="BI753" s="203"/>
      <c r="BJ753" s="203"/>
      <c r="BK753" s="204"/>
      <c r="BL753" s="202"/>
      <c r="BM753" s="203"/>
      <c r="BN753" s="203"/>
      <c r="BO753" s="203"/>
      <c r="BP753" s="203"/>
      <c r="BQ753" s="203"/>
      <c r="BR753" s="203"/>
      <c r="BS753" s="203"/>
      <c r="BT753" s="203"/>
      <c r="BU753" s="204"/>
      <c r="BV753" s="202"/>
      <c r="BW753" s="203"/>
      <c r="BX753" s="203"/>
      <c r="BY753" s="203"/>
      <c r="BZ753" s="203"/>
      <c r="CA753" s="203"/>
      <c r="CB753" s="203"/>
      <c r="CC753" s="203"/>
      <c r="CD753" s="203"/>
      <c r="CE753" s="204"/>
      <c r="CF753" s="202"/>
      <c r="CG753" s="203"/>
      <c r="CH753" s="203"/>
      <c r="CI753" s="203"/>
      <c r="CJ753" s="203"/>
      <c r="CK753" s="203"/>
      <c r="CL753" s="203"/>
      <c r="CM753" s="203"/>
      <c r="CN753" s="203"/>
      <c r="CO753" s="204"/>
    </row>
    <row r="754" spans="12:93" x14ac:dyDescent="0.25">
      <c r="L754" s="211"/>
      <c r="N754" s="202"/>
      <c r="O754" s="203"/>
      <c r="P754" s="203"/>
      <c r="Q754" s="203"/>
      <c r="R754" s="203"/>
      <c r="S754" s="203"/>
      <c r="T754" s="203"/>
      <c r="U754" s="203"/>
      <c r="V754" s="203"/>
      <c r="W754" s="204"/>
      <c r="X754" s="84"/>
      <c r="Y754" s="203"/>
      <c r="Z754" s="203"/>
      <c r="AA754" s="203"/>
      <c r="AB754" s="203"/>
      <c r="AC754" s="203"/>
      <c r="AD754" s="203"/>
      <c r="AE754" s="203"/>
      <c r="AF754" s="203"/>
      <c r="AG754" s="204"/>
      <c r="AH754" s="202"/>
      <c r="AI754" s="203"/>
      <c r="AJ754" s="203"/>
      <c r="AK754" s="203"/>
      <c r="AL754" s="203"/>
      <c r="AM754" s="203"/>
      <c r="AN754" s="203"/>
      <c r="AO754" s="203"/>
      <c r="AP754" s="203"/>
      <c r="AQ754" s="204"/>
      <c r="AR754" s="202"/>
      <c r="AS754" s="203"/>
      <c r="AT754" s="203"/>
      <c r="AU754" s="203"/>
      <c r="AV754" s="203"/>
      <c r="AW754" s="203"/>
      <c r="AX754" s="203"/>
      <c r="AY754" s="203"/>
      <c r="AZ754" s="203"/>
      <c r="BA754" s="204"/>
      <c r="BB754" s="202"/>
      <c r="BC754" s="203"/>
      <c r="BD754" s="203"/>
      <c r="BE754" s="203"/>
      <c r="BF754" s="203"/>
      <c r="BG754" s="203"/>
      <c r="BH754" s="203"/>
      <c r="BI754" s="203"/>
      <c r="BJ754" s="203"/>
      <c r="BK754" s="204"/>
      <c r="BL754" s="202"/>
      <c r="BM754" s="203"/>
      <c r="BN754" s="203"/>
      <c r="BO754" s="203"/>
      <c r="BP754" s="203"/>
      <c r="BQ754" s="203"/>
      <c r="BR754" s="203"/>
      <c r="BS754" s="203"/>
      <c r="BT754" s="203"/>
      <c r="BU754" s="204"/>
      <c r="BV754" s="202"/>
      <c r="BW754" s="203"/>
      <c r="BX754" s="203"/>
      <c r="BY754" s="203"/>
      <c r="BZ754" s="203"/>
      <c r="CA754" s="203"/>
      <c r="CB754" s="203"/>
      <c r="CC754" s="203"/>
      <c r="CD754" s="203"/>
      <c r="CE754" s="204"/>
      <c r="CF754" s="202"/>
      <c r="CG754" s="203"/>
      <c r="CH754" s="203"/>
      <c r="CI754" s="203"/>
      <c r="CJ754" s="203"/>
      <c r="CK754" s="203"/>
      <c r="CL754" s="203"/>
      <c r="CM754" s="203"/>
      <c r="CN754" s="203"/>
      <c r="CO754" s="204"/>
    </row>
    <row r="755" spans="12:93" x14ac:dyDescent="0.25">
      <c r="L755" s="211"/>
      <c r="N755" s="202"/>
      <c r="O755" s="203"/>
      <c r="P755" s="203"/>
      <c r="Q755" s="203"/>
      <c r="R755" s="203"/>
      <c r="S755" s="203"/>
      <c r="T755" s="203"/>
      <c r="U755" s="203"/>
      <c r="V755" s="203"/>
      <c r="W755" s="204"/>
      <c r="X755" s="84"/>
      <c r="Y755" s="203"/>
      <c r="Z755" s="203"/>
      <c r="AA755" s="203"/>
      <c r="AB755" s="203"/>
      <c r="AC755" s="203"/>
      <c r="AD755" s="203"/>
      <c r="AE755" s="203"/>
      <c r="AF755" s="203"/>
      <c r="AG755" s="204"/>
      <c r="AH755" s="202"/>
      <c r="AI755" s="203"/>
      <c r="AJ755" s="203"/>
      <c r="AK755" s="203"/>
      <c r="AL755" s="203"/>
      <c r="AM755" s="203"/>
      <c r="AN755" s="203"/>
      <c r="AO755" s="203"/>
      <c r="AP755" s="203"/>
      <c r="AQ755" s="204"/>
      <c r="AR755" s="202"/>
      <c r="AS755" s="203"/>
      <c r="AT755" s="203"/>
      <c r="AU755" s="203"/>
      <c r="AV755" s="203"/>
      <c r="AW755" s="203"/>
      <c r="AX755" s="203"/>
      <c r="AY755" s="203"/>
      <c r="AZ755" s="203"/>
      <c r="BA755" s="204"/>
      <c r="BB755" s="202"/>
      <c r="BC755" s="203"/>
      <c r="BD755" s="203"/>
      <c r="BE755" s="203"/>
      <c r="BF755" s="203"/>
      <c r="BG755" s="203"/>
      <c r="BH755" s="203"/>
      <c r="BI755" s="203"/>
      <c r="BJ755" s="203"/>
      <c r="BK755" s="204"/>
      <c r="BL755" s="202"/>
      <c r="BM755" s="203"/>
      <c r="BN755" s="203"/>
      <c r="BO755" s="203"/>
      <c r="BP755" s="203"/>
      <c r="BQ755" s="203"/>
      <c r="BR755" s="203"/>
      <c r="BS755" s="203"/>
      <c r="BT755" s="203"/>
      <c r="BU755" s="204"/>
      <c r="BV755" s="202"/>
      <c r="BW755" s="203"/>
      <c r="BX755" s="203"/>
      <c r="BY755" s="203"/>
      <c r="BZ755" s="203"/>
      <c r="CA755" s="203"/>
      <c r="CB755" s="203"/>
      <c r="CC755" s="203"/>
      <c r="CD755" s="203"/>
      <c r="CE755" s="204"/>
      <c r="CF755" s="202"/>
      <c r="CG755" s="203"/>
      <c r="CH755" s="203"/>
      <c r="CI755" s="203"/>
      <c r="CJ755" s="203"/>
      <c r="CK755" s="203"/>
      <c r="CL755" s="203"/>
      <c r="CM755" s="203"/>
      <c r="CN755" s="203"/>
      <c r="CO755" s="204"/>
    </row>
    <row r="756" spans="12:93" x14ac:dyDescent="0.25">
      <c r="L756" s="211"/>
      <c r="N756" s="202"/>
      <c r="O756" s="203"/>
      <c r="P756" s="203"/>
      <c r="Q756" s="203"/>
      <c r="R756" s="203"/>
      <c r="S756" s="203"/>
      <c r="T756" s="203"/>
      <c r="U756" s="203"/>
      <c r="V756" s="203"/>
      <c r="W756" s="204"/>
      <c r="X756" s="84"/>
      <c r="Y756" s="203"/>
      <c r="Z756" s="203"/>
      <c r="AA756" s="203"/>
      <c r="AB756" s="203"/>
      <c r="AC756" s="203"/>
      <c r="AD756" s="203"/>
      <c r="AE756" s="203"/>
      <c r="AF756" s="203"/>
      <c r="AG756" s="204"/>
      <c r="AH756" s="202"/>
      <c r="AI756" s="203"/>
      <c r="AJ756" s="203"/>
      <c r="AK756" s="203"/>
      <c r="AL756" s="203"/>
      <c r="AM756" s="203"/>
      <c r="AN756" s="203"/>
      <c r="AO756" s="203"/>
      <c r="AP756" s="203"/>
      <c r="AQ756" s="204"/>
      <c r="AR756" s="202"/>
      <c r="AS756" s="203"/>
      <c r="AT756" s="203"/>
      <c r="AU756" s="203"/>
      <c r="AV756" s="203"/>
      <c r="AW756" s="203"/>
      <c r="AX756" s="203"/>
      <c r="AY756" s="203"/>
      <c r="AZ756" s="203"/>
      <c r="BA756" s="204"/>
      <c r="BB756" s="202"/>
      <c r="BC756" s="203"/>
      <c r="BD756" s="203"/>
      <c r="BE756" s="203"/>
      <c r="BF756" s="203"/>
      <c r="BG756" s="203"/>
      <c r="BH756" s="203"/>
      <c r="BI756" s="203"/>
      <c r="BJ756" s="203"/>
      <c r="BK756" s="204"/>
      <c r="BL756" s="202"/>
      <c r="BM756" s="203"/>
      <c r="BN756" s="203"/>
      <c r="BO756" s="203"/>
      <c r="BP756" s="203"/>
      <c r="BQ756" s="203"/>
      <c r="BR756" s="203"/>
      <c r="BS756" s="203"/>
      <c r="BT756" s="203"/>
      <c r="BU756" s="204"/>
      <c r="BV756" s="202"/>
      <c r="BW756" s="203"/>
      <c r="BX756" s="203"/>
      <c r="BY756" s="203"/>
      <c r="BZ756" s="203"/>
      <c r="CA756" s="203"/>
      <c r="CB756" s="203"/>
      <c r="CC756" s="203"/>
      <c r="CD756" s="203"/>
      <c r="CE756" s="204"/>
      <c r="CF756" s="202"/>
      <c r="CG756" s="203"/>
      <c r="CH756" s="203"/>
      <c r="CI756" s="203"/>
      <c r="CJ756" s="203"/>
      <c r="CK756" s="203"/>
      <c r="CL756" s="203"/>
      <c r="CM756" s="203"/>
      <c r="CN756" s="203"/>
      <c r="CO756" s="204"/>
    </row>
    <row r="757" spans="12:93" x14ac:dyDescent="0.25">
      <c r="L757" s="211"/>
      <c r="N757" s="202"/>
      <c r="O757" s="203"/>
      <c r="P757" s="203"/>
      <c r="Q757" s="203"/>
      <c r="R757" s="203"/>
      <c r="S757" s="203"/>
      <c r="T757" s="203"/>
      <c r="U757" s="203"/>
      <c r="V757" s="203"/>
      <c r="W757" s="204"/>
      <c r="X757" s="84"/>
      <c r="Y757" s="203"/>
      <c r="Z757" s="203"/>
      <c r="AA757" s="203"/>
      <c r="AB757" s="203"/>
      <c r="AC757" s="203"/>
      <c r="AD757" s="203"/>
      <c r="AE757" s="203"/>
      <c r="AF757" s="203"/>
      <c r="AG757" s="204"/>
      <c r="AH757" s="202"/>
      <c r="AI757" s="203"/>
      <c r="AJ757" s="203"/>
      <c r="AK757" s="203"/>
      <c r="AL757" s="203"/>
      <c r="AM757" s="203"/>
      <c r="AN757" s="203"/>
      <c r="AO757" s="203"/>
      <c r="AP757" s="203"/>
      <c r="AQ757" s="204"/>
      <c r="AR757" s="202"/>
      <c r="AS757" s="203"/>
      <c r="AT757" s="203"/>
      <c r="AU757" s="203"/>
      <c r="AV757" s="203"/>
      <c r="AW757" s="203"/>
      <c r="AX757" s="203"/>
      <c r="AY757" s="203"/>
      <c r="AZ757" s="203"/>
      <c r="BA757" s="204"/>
      <c r="BB757" s="202"/>
      <c r="BC757" s="203"/>
      <c r="BD757" s="203"/>
      <c r="BE757" s="203"/>
      <c r="BF757" s="203"/>
      <c r="BG757" s="203"/>
      <c r="BH757" s="203"/>
      <c r="BI757" s="203"/>
      <c r="BJ757" s="203"/>
      <c r="BK757" s="204"/>
      <c r="BL757" s="202"/>
      <c r="BM757" s="203"/>
      <c r="BN757" s="203"/>
      <c r="BO757" s="203"/>
      <c r="BP757" s="203"/>
      <c r="BQ757" s="203"/>
      <c r="BR757" s="203"/>
      <c r="BS757" s="203"/>
      <c r="BT757" s="203"/>
      <c r="BU757" s="204"/>
      <c r="BV757" s="202"/>
      <c r="BW757" s="203"/>
      <c r="BX757" s="203"/>
      <c r="BY757" s="203"/>
      <c r="BZ757" s="203"/>
      <c r="CA757" s="203"/>
      <c r="CB757" s="203"/>
      <c r="CC757" s="203"/>
      <c r="CD757" s="203"/>
      <c r="CE757" s="204"/>
      <c r="CF757" s="202"/>
      <c r="CG757" s="203"/>
      <c r="CH757" s="203"/>
      <c r="CI757" s="203"/>
      <c r="CJ757" s="203"/>
      <c r="CK757" s="203"/>
      <c r="CL757" s="203"/>
      <c r="CM757" s="203"/>
      <c r="CN757" s="203"/>
      <c r="CO757" s="204"/>
    </row>
    <row r="758" spans="12:93" x14ac:dyDescent="0.25">
      <c r="L758" s="211"/>
      <c r="N758" s="202"/>
      <c r="O758" s="203"/>
      <c r="P758" s="203"/>
      <c r="Q758" s="203"/>
      <c r="R758" s="203"/>
      <c r="S758" s="203"/>
      <c r="T758" s="203"/>
      <c r="U758" s="203"/>
      <c r="V758" s="203"/>
      <c r="W758" s="204"/>
      <c r="X758" s="84"/>
      <c r="Y758" s="203"/>
      <c r="Z758" s="203"/>
      <c r="AA758" s="203"/>
      <c r="AB758" s="203"/>
      <c r="AC758" s="203"/>
      <c r="AD758" s="203"/>
      <c r="AE758" s="203"/>
      <c r="AF758" s="203"/>
      <c r="AG758" s="204"/>
      <c r="AH758" s="202"/>
      <c r="AI758" s="203"/>
      <c r="AJ758" s="203"/>
      <c r="AK758" s="203"/>
      <c r="AL758" s="203"/>
      <c r="AM758" s="203"/>
      <c r="AN758" s="203"/>
      <c r="AO758" s="203"/>
      <c r="AP758" s="203"/>
      <c r="AQ758" s="204"/>
      <c r="AR758" s="202"/>
      <c r="AS758" s="203"/>
      <c r="AT758" s="203"/>
      <c r="AU758" s="203"/>
      <c r="AV758" s="203"/>
      <c r="AW758" s="203"/>
      <c r="AX758" s="203"/>
      <c r="AY758" s="203"/>
      <c r="AZ758" s="203"/>
      <c r="BA758" s="204"/>
      <c r="BB758" s="202"/>
      <c r="BC758" s="203"/>
      <c r="BD758" s="203"/>
      <c r="BE758" s="203"/>
      <c r="BF758" s="203"/>
      <c r="BG758" s="203"/>
      <c r="BH758" s="203"/>
      <c r="BI758" s="203"/>
      <c r="BJ758" s="203"/>
      <c r="BK758" s="204"/>
      <c r="BL758" s="202"/>
      <c r="BM758" s="203"/>
      <c r="BN758" s="203"/>
      <c r="BO758" s="203"/>
      <c r="BP758" s="203"/>
      <c r="BQ758" s="203"/>
      <c r="BR758" s="203"/>
      <c r="BS758" s="203"/>
      <c r="BT758" s="203"/>
      <c r="BU758" s="204"/>
      <c r="BV758" s="202"/>
      <c r="BW758" s="203"/>
      <c r="BX758" s="203"/>
      <c r="BY758" s="203"/>
      <c r="BZ758" s="203"/>
      <c r="CA758" s="203"/>
      <c r="CB758" s="203"/>
      <c r="CC758" s="203"/>
      <c r="CD758" s="203"/>
      <c r="CE758" s="204"/>
      <c r="CF758" s="202"/>
      <c r="CG758" s="203"/>
      <c r="CH758" s="203"/>
      <c r="CI758" s="203"/>
      <c r="CJ758" s="203"/>
      <c r="CK758" s="203"/>
      <c r="CL758" s="203"/>
      <c r="CM758" s="203"/>
      <c r="CN758" s="203"/>
      <c r="CO758" s="204"/>
    </row>
    <row r="759" spans="12:93" x14ac:dyDescent="0.25">
      <c r="L759" s="211"/>
      <c r="N759" s="202"/>
      <c r="O759" s="203"/>
      <c r="P759" s="203"/>
      <c r="Q759" s="203"/>
      <c r="R759" s="203"/>
      <c r="S759" s="203"/>
      <c r="T759" s="203"/>
      <c r="U759" s="203"/>
      <c r="V759" s="203"/>
      <c r="W759" s="204"/>
      <c r="X759" s="84"/>
      <c r="Y759" s="203"/>
      <c r="Z759" s="203"/>
      <c r="AA759" s="203"/>
      <c r="AB759" s="203"/>
      <c r="AC759" s="203"/>
      <c r="AD759" s="203"/>
      <c r="AE759" s="203"/>
      <c r="AF759" s="203"/>
      <c r="AG759" s="204"/>
      <c r="AH759" s="202"/>
      <c r="AI759" s="203"/>
      <c r="AJ759" s="203"/>
      <c r="AK759" s="203"/>
      <c r="AL759" s="203"/>
      <c r="AM759" s="203"/>
      <c r="AN759" s="203"/>
      <c r="AO759" s="203"/>
      <c r="AP759" s="203"/>
      <c r="AQ759" s="204"/>
      <c r="AR759" s="202"/>
      <c r="AS759" s="203"/>
      <c r="AT759" s="203"/>
      <c r="AU759" s="203"/>
      <c r="AV759" s="203"/>
      <c r="AW759" s="203"/>
      <c r="AX759" s="203"/>
      <c r="AY759" s="203"/>
      <c r="AZ759" s="203"/>
      <c r="BA759" s="204"/>
      <c r="BB759" s="202"/>
      <c r="BC759" s="203"/>
      <c r="BD759" s="203"/>
      <c r="BE759" s="203"/>
      <c r="BF759" s="203"/>
      <c r="BG759" s="203"/>
      <c r="BH759" s="203"/>
      <c r="BI759" s="203"/>
      <c r="BJ759" s="203"/>
      <c r="BK759" s="204"/>
      <c r="BL759" s="202"/>
      <c r="BM759" s="203"/>
      <c r="BN759" s="203"/>
      <c r="BO759" s="203"/>
      <c r="BP759" s="203"/>
      <c r="BQ759" s="203"/>
      <c r="BR759" s="203"/>
      <c r="BS759" s="203"/>
      <c r="BT759" s="203"/>
      <c r="BU759" s="204"/>
      <c r="BV759" s="202"/>
      <c r="BW759" s="203"/>
      <c r="BX759" s="203"/>
      <c r="BY759" s="203"/>
      <c r="BZ759" s="203"/>
      <c r="CA759" s="203"/>
      <c r="CB759" s="203"/>
      <c r="CC759" s="203"/>
      <c r="CD759" s="203"/>
      <c r="CE759" s="204"/>
      <c r="CF759" s="202"/>
      <c r="CG759" s="203"/>
      <c r="CH759" s="203"/>
      <c r="CI759" s="203"/>
      <c r="CJ759" s="203"/>
      <c r="CK759" s="203"/>
      <c r="CL759" s="203"/>
      <c r="CM759" s="203"/>
      <c r="CN759" s="203"/>
      <c r="CO759" s="204"/>
    </row>
    <row r="760" spans="12:93" x14ac:dyDescent="0.25">
      <c r="L760" s="211"/>
      <c r="N760" s="202"/>
      <c r="O760" s="203"/>
      <c r="P760" s="203"/>
      <c r="Q760" s="203"/>
      <c r="R760" s="203"/>
      <c r="S760" s="203"/>
      <c r="T760" s="203"/>
      <c r="U760" s="203"/>
      <c r="V760" s="203"/>
      <c r="W760" s="204"/>
      <c r="X760" s="84"/>
      <c r="Y760" s="203"/>
      <c r="Z760" s="203"/>
      <c r="AA760" s="203"/>
      <c r="AB760" s="203"/>
      <c r="AC760" s="203"/>
      <c r="AD760" s="203"/>
      <c r="AE760" s="203"/>
      <c r="AF760" s="203"/>
      <c r="AG760" s="204"/>
      <c r="AH760" s="202"/>
      <c r="AI760" s="203"/>
      <c r="AJ760" s="203"/>
      <c r="AK760" s="203"/>
      <c r="AL760" s="203"/>
      <c r="AM760" s="203"/>
      <c r="AN760" s="203"/>
      <c r="AO760" s="203"/>
      <c r="AP760" s="203"/>
      <c r="AQ760" s="204"/>
      <c r="AR760" s="202"/>
      <c r="AS760" s="203"/>
      <c r="AT760" s="203"/>
      <c r="AU760" s="203"/>
      <c r="AV760" s="203"/>
      <c r="AW760" s="203"/>
      <c r="AX760" s="203"/>
      <c r="AY760" s="203"/>
      <c r="AZ760" s="203"/>
      <c r="BA760" s="204"/>
      <c r="BB760" s="202"/>
      <c r="BC760" s="203"/>
      <c r="BD760" s="203"/>
      <c r="BE760" s="203"/>
      <c r="BF760" s="203"/>
      <c r="BG760" s="203"/>
      <c r="BH760" s="203"/>
      <c r="BI760" s="203"/>
      <c r="BJ760" s="203"/>
      <c r="BK760" s="204"/>
      <c r="BL760" s="202"/>
      <c r="BM760" s="203"/>
      <c r="BN760" s="203"/>
      <c r="BO760" s="203"/>
      <c r="BP760" s="203"/>
      <c r="BQ760" s="203"/>
      <c r="BR760" s="203"/>
      <c r="BS760" s="203"/>
      <c r="BT760" s="203"/>
      <c r="BU760" s="204"/>
      <c r="BV760" s="202"/>
      <c r="BW760" s="203"/>
      <c r="BX760" s="203"/>
      <c r="BY760" s="203"/>
      <c r="BZ760" s="203"/>
      <c r="CA760" s="203"/>
      <c r="CB760" s="203"/>
      <c r="CC760" s="203"/>
      <c r="CD760" s="203"/>
      <c r="CE760" s="204"/>
      <c r="CF760" s="202"/>
      <c r="CG760" s="203"/>
      <c r="CH760" s="203"/>
      <c r="CI760" s="203"/>
      <c r="CJ760" s="203"/>
      <c r="CK760" s="203"/>
      <c r="CL760" s="203"/>
      <c r="CM760" s="203"/>
      <c r="CN760" s="203"/>
      <c r="CO760" s="204"/>
    </row>
    <row r="761" spans="12:93" x14ac:dyDescent="0.25">
      <c r="L761" s="211"/>
      <c r="N761" s="202"/>
      <c r="O761" s="203"/>
      <c r="P761" s="203"/>
      <c r="Q761" s="203"/>
      <c r="R761" s="203"/>
      <c r="S761" s="203"/>
      <c r="T761" s="203"/>
      <c r="U761" s="203"/>
      <c r="V761" s="203"/>
      <c r="W761" s="204"/>
      <c r="X761" s="84"/>
      <c r="Y761" s="203"/>
      <c r="Z761" s="203"/>
      <c r="AA761" s="203"/>
      <c r="AB761" s="203"/>
      <c r="AC761" s="203"/>
      <c r="AD761" s="203"/>
      <c r="AE761" s="203"/>
      <c r="AF761" s="203"/>
      <c r="AG761" s="204"/>
      <c r="AH761" s="202"/>
      <c r="AI761" s="203"/>
      <c r="AJ761" s="203"/>
      <c r="AK761" s="203"/>
      <c r="AL761" s="203"/>
      <c r="AM761" s="203"/>
      <c r="AN761" s="203"/>
      <c r="AO761" s="203"/>
      <c r="AP761" s="203"/>
      <c r="AQ761" s="204"/>
      <c r="AR761" s="202"/>
      <c r="AS761" s="203"/>
      <c r="AT761" s="203"/>
      <c r="AU761" s="203"/>
      <c r="AV761" s="203"/>
      <c r="AW761" s="203"/>
      <c r="AX761" s="203"/>
      <c r="AY761" s="203"/>
      <c r="AZ761" s="203"/>
      <c r="BA761" s="204"/>
      <c r="BB761" s="202"/>
      <c r="BC761" s="203"/>
      <c r="BD761" s="203"/>
      <c r="BE761" s="203"/>
      <c r="BF761" s="203"/>
      <c r="BG761" s="203"/>
      <c r="BH761" s="203"/>
      <c r="BI761" s="203"/>
      <c r="BJ761" s="203"/>
      <c r="BK761" s="204"/>
      <c r="BL761" s="202"/>
      <c r="BM761" s="203"/>
      <c r="BN761" s="203"/>
      <c r="BO761" s="203"/>
      <c r="BP761" s="203"/>
      <c r="BQ761" s="203"/>
      <c r="BR761" s="203"/>
      <c r="BS761" s="203"/>
      <c r="BT761" s="203"/>
      <c r="BU761" s="204"/>
      <c r="BV761" s="202"/>
      <c r="BW761" s="203"/>
      <c r="BX761" s="203"/>
      <c r="BY761" s="203"/>
      <c r="BZ761" s="203"/>
      <c r="CA761" s="203"/>
      <c r="CB761" s="203"/>
      <c r="CC761" s="203"/>
      <c r="CD761" s="203"/>
      <c r="CE761" s="204"/>
      <c r="CF761" s="202"/>
      <c r="CG761" s="203"/>
      <c r="CH761" s="203"/>
      <c r="CI761" s="203"/>
      <c r="CJ761" s="203"/>
      <c r="CK761" s="203"/>
      <c r="CL761" s="203"/>
      <c r="CM761" s="203"/>
      <c r="CN761" s="203"/>
      <c r="CO761" s="204"/>
    </row>
    <row r="762" spans="12:93" x14ac:dyDescent="0.25">
      <c r="L762" s="211"/>
      <c r="N762" s="202"/>
      <c r="O762" s="203"/>
      <c r="P762" s="203"/>
      <c r="Q762" s="203"/>
      <c r="R762" s="203"/>
      <c r="S762" s="203"/>
      <c r="T762" s="203"/>
      <c r="U762" s="203"/>
      <c r="V762" s="203"/>
      <c r="W762" s="204"/>
      <c r="X762" s="84"/>
      <c r="Y762" s="203"/>
      <c r="Z762" s="203"/>
      <c r="AA762" s="203"/>
      <c r="AB762" s="203"/>
      <c r="AC762" s="203"/>
      <c r="AD762" s="203"/>
      <c r="AE762" s="203"/>
      <c r="AF762" s="203"/>
      <c r="AG762" s="204"/>
      <c r="AH762" s="202"/>
      <c r="AI762" s="203"/>
      <c r="AJ762" s="203"/>
      <c r="AK762" s="203"/>
      <c r="AL762" s="203"/>
      <c r="AM762" s="203"/>
      <c r="AN762" s="203"/>
      <c r="AO762" s="203"/>
      <c r="AP762" s="203"/>
      <c r="AQ762" s="204"/>
      <c r="AR762" s="202"/>
      <c r="AS762" s="203"/>
      <c r="AT762" s="203"/>
      <c r="AU762" s="203"/>
      <c r="AV762" s="203"/>
      <c r="AW762" s="203"/>
      <c r="AX762" s="203"/>
      <c r="AY762" s="203"/>
      <c r="AZ762" s="203"/>
      <c r="BA762" s="204"/>
      <c r="BB762" s="202"/>
      <c r="BC762" s="203"/>
      <c r="BD762" s="203"/>
      <c r="BE762" s="203"/>
      <c r="BF762" s="203"/>
      <c r="BG762" s="203"/>
      <c r="BH762" s="203"/>
      <c r="BI762" s="203"/>
      <c r="BJ762" s="203"/>
      <c r="BK762" s="204"/>
      <c r="BL762" s="202"/>
      <c r="BM762" s="203"/>
      <c r="BN762" s="203"/>
      <c r="BO762" s="203"/>
      <c r="BP762" s="203"/>
      <c r="BQ762" s="203"/>
      <c r="BR762" s="203"/>
      <c r="BS762" s="203"/>
      <c r="BT762" s="203"/>
      <c r="BU762" s="204"/>
      <c r="BV762" s="202"/>
      <c r="BW762" s="203"/>
      <c r="BX762" s="203"/>
      <c r="BY762" s="203"/>
      <c r="BZ762" s="203"/>
      <c r="CA762" s="203"/>
      <c r="CB762" s="203"/>
      <c r="CC762" s="203"/>
      <c r="CD762" s="203"/>
      <c r="CE762" s="204"/>
      <c r="CF762" s="202"/>
      <c r="CG762" s="203"/>
      <c r="CH762" s="203"/>
      <c r="CI762" s="203"/>
      <c r="CJ762" s="203"/>
      <c r="CK762" s="203"/>
      <c r="CL762" s="203"/>
      <c r="CM762" s="203"/>
      <c r="CN762" s="203"/>
      <c r="CO762" s="204"/>
    </row>
    <row r="763" spans="12:93" x14ac:dyDescent="0.25">
      <c r="L763" s="211"/>
      <c r="N763" s="202"/>
      <c r="O763" s="203"/>
      <c r="P763" s="203"/>
      <c r="Q763" s="203"/>
      <c r="R763" s="203"/>
      <c r="S763" s="203"/>
      <c r="T763" s="203"/>
      <c r="U763" s="203"/>
      <c r="V763" s="203"/>
      <c r="W763" s="204"/>
      <c r="X763" s="84"/>
      <c r="Y763" s="203"/>
      <c r="Z763" s="203"/>
      <c r="AA763" s="203"/>
      <c r="AB763" s="203"/>
      <c r="AC763" s="203"/>
      <c r="AD763" s="203"/>
      <c r="AE763" s="203"/>
      <c r="AF763" s="203"/>
      <c r="AG763" s="204"/>
      <c r="AH763" s="202"/>
      <c r="AI763" s="203"/>
      <c r="AJ763" s="203"/>
      <c r="AK763" s="203"/>
      <c r="AL763" s="203"/>
      <c r="AM763" s="203"/>
      <c r="AN763" s="203"/>
      <c r="AO763" s="203"/>
      <c r="AP763" s="203"/>
      <c r="AQ763" s="204"/>
      <c r="AR763" s="202"/>
      <c r="AS763" s="203"/>
      <c r="AT763" s="203"/>
      <c r="AU763" s="203"/>
      <c r="AV763" s="203"/>
      <c r="AW763" s="203"/>
      <c r="AX763" s="203"/>
      <c r="AY763" s="203"/>
      <c r="AZ763" s="203"/>
      <c r="BA763" s="204"/>
      <c r="BB763" s="202"/>
      <c r="BC763" s="203"/>
      <c r="BD763" s="203"/>
      <c r="BE763" s="203"/>
      <c r="BF763" s="203"/>
      <c r="BG763" s="203"/>
      <c r="BH763" s="203"/>
      <c r="BI763" s="203"/>
      <c r="BJ763" s="203"/>
      <c r="BK763" s="204"/>
      <c r="BL763" s="202"/>
      <c r="BM763" s="203"/>
      <c r="BN763" s="203"/>
      <c r="BO763" s="203"/>
      <c r="BP763" s="203"/>
      <c r="BQ763" s="203"/>
      <c r="BR763" s="203"/>
      <c r="BS763" s="203"/>
      <c r="BT763" s="203"/>
      <c r="BU763" s="204"/>
      <c r="BV763" s="202"/>
      <c r="BW763" s="203"/>
      <c r="BX763" s="203"/>
      <c r="BY763" s="203"/>
      <c r="BZ763" s="203"/>
      <c r="CA763" s="203"/>
      <c r="CB763" s="203"/>
      <c r="CC763" s="203"/>
      <c r="CD763" s="203"/>
      <c r="CE763" s="204"/>
      <c r="CF763" s="202"/>
      <c r="CG763" s="203"/>
      <c r="CH763" s="203"/>
      <c r="CI763" s="203"/>
      <c r="CJ763" s="203"/>
      <c r="CK763" s="203"/>
      <c r="CL763" s="203"/>
      <c r="CM763" s="203"/>
      <c r="CN763" s="203"/>
      <c r="CO763" s="204"/>
    </row>
    <row r="764" spans="12:93" x14ac:dyDescent="0.25">
      <c r="L764" s="211"/>
      <c r="N764" s="202"/>
      <c r="O764" s="203"/>
      <c r="P764" s="203"/>
      <c r="Q764" s="203"/>
      <c r="R764" s="203"/>
      <c r="S764" s="203"/>
      <c r="T764" s="203"/>
      <c r="U764" s="203"/>
      <c r="V764" s="203"/>
      <c r="W764" s="204"/>
      <c r="X764" s="84"/>
      <c r="Y764" s="203"/>
      <c r="Z764" s="203"/>
      <c r="AA764" s="203"/>
      <c r="AB764" s="203"/>
      <c r="AC764" s="203"/>
      <c r="AD764" s="203"/>
      <c r="AE764" s="203"/>
      <c r="AF764" s="203"/>
      <c r="AG764" s="204"/>
      <c r="AH764" s="202"/>
      <c r="AI764" s="203"/>
      <c r="AJ764" s="203"/>
      <c r="AK764" s="203"/>
      <c r="AL764" s="203"/>
      <c r="AM764" s="203"/>
      <c r="AN764" s="203"/>
      <c r="AO764" s="203"/>
      <c r="AP764" s="203"/>
      <c r="AQ764" s="204"/>
      <c r="AR764" s="202"/>
      <c r="AS764" s="203"/>
      <c r="AT764" s="203"/>
      <c r="AU764" s="203"/>
      <c r="AV764" s="203"/>
      <c r="AW764" s="203"/>
      <c r="AX764" s="203"/>
      <c r="AY764" s="203"/>
      <c r="AZ764" s="203"/>
      <c r="BA764" s="204"/>
      <c r="BB764" s="202"/>
      <c r="BC764" s="203"/>
      <c r="BD764" s="203"/>
      <c r="BE764" s="203"/>
      <c r="BF764" s="203"/>
      <c r="BG764" s="203"/>
      <c r="BH764" s="203"/>
      <c r="BI764" s="203"/>
      <c r="BJ764" s="203"/>
      <c r="BK764" s="204"/>
      <c r="BL764" s="202"/>
      <c r="BM764" s="203"/>
      <c r="BN764" s="203"/>
      <c r="BO764" s="203"/>
      <c r="BP764" s="203"/>
      <c r="BQ764" s="203"/>
      <c r="BR764" s="203"/>
      <c r="BS764" s="203"/>
      <c r="BT764" s="203"/>
      <c r="BU764" s="204"/>
      <c r="BV764" s="202"/>
      <c r="BW764" s="203"/>
      <c r="BX764" s="203"/>
      <c r="BY764" s="203"/>
      <c r="BZ764" s="203"/>
      <c r="CA764" s="203"/>
      <c r="CB764" s="203"/>
      <c r="CC764" s="203"/>
      <c r="CD764" s="203"/>
      <c r="CE764" s="204"/>
      <c r="CF764" s="202"/>
      <c r="CG764" s="203"/>
      <c r="CH764" s="203"/>
      <c r="CI764" s="203"/>
      <c r="CJ764" s="203"/>
      <c r="CK764" s="203"/>
      <c r="CL764" s="203"/>
      <c r="CM764" s="203"/>
      <c r="CN764" s="203"/>
      <c r="CO764" s="204"/>
    </row>
    <row r="765" spans="12:93" x14ac:dyDescent="0.25">
      <c r="L765" s="211"/>
      <c r="N765" s="202"/>
      <c r="O765" s="203"/>
      <c r="P765" s="203"/>
      <c r="Q765" s="203"/>
      <c r="R765" s="203"/>
      <c r="S765" s="203"/>
      <c r="T765" s="203"/>
      <c r="U765" s="203"/>
      <c r="V765" s="203"/>
      <c r="W765" s="204"/>
      <c r="X765" s="84"/>
      <c r="Y765" s="203"/>
      <c r="Z765" s="203"/>
      <c r="AA765" s="203"/>
      <c r="AB765" s="203"/>
      <c r="AC765" s="203"/>
      <c r="AD765" s="203"/>
      <c r="AE765" s="203"/>
      <c r="AF765" s="203"/>
      <c r="AG765" s="204"/>
      <c r="AH765" s="202"/>
      <c r="AI765" s="203"/>
      <c r="AJ765" s="203"/>
      <c r="AK765" s="203"/>
      <c r="AL765" s="203"/>
      <c r="AM765" s="203"/>
      <c r="AN765" s="203"/>
      <c r="AO765" s="203"/>
      <c r="AP765" s="203"/>
      <c r="AQ765" s="204"/>
      <c r="AR765" s="202"/>
      <c r="AS765" s="203"/>
      <c r="AT765" s="203"/>
      <c r="AU765" s="203"/>
      <c r="AV765" s="203"/>
      <c r="AW765" s="203"/>
      <c r="AX765" s="203"/>
      <c r="AY765" s="203"/>
      <c r="AZ765" s="203"/>
      <c r="BA765" s="204"/>
      <c r="BB765" s="202"/>
      <c r="BC765" s="203"/>
      <c r="BD765" s="203"/>
      <c r="BE765" s="203"/>
      <c r="BF765" s="203"/>
      <c r="BG765" s="203"/>
      <c r="BH765" s="203"/>
      <c r="BI765" s="203"/>
      <c r="BJ765" s="203"/>
      <c r="BK765" s="204"/>
      <c r="BL765" s="202"/>
      <c r="BM765" s="203"/>
      <c r="BN765" s="203"/>
      <c r="BO765" s="203"/>
      <c r="BP765" s="203"/>
      <c r="BQ765" s="203"/>
      <c r="BR765" s="203"/>
      <c r="BS765" s="203"/>
      <c r="BT765" s="203"/>
      <c r="BU765" s="204"/>
      <c r="BV765" s="202"/>
      <c r="BW765" s="203"/>
      <c r="BX765" s="203"/>
      <c r="BY765" s="203"/>
      <c r="BZ765" s="203"/>
      <c r="CA765" s="203"/>
      <c r="CB765" s="203"/>
      <c r="CC765" s="203"/>
      <c r="CD765" s="203"/>
      <c r="CE765" s="204"/>
      <c r="CF765" s="202"/>
      <c r="CG765" s="203"/>
      <c r="CH765" s="203"/>
      <c r="CI765" s="203"/>
      <c r="CJ765" s="203"/>
      <c r="CK765" s="203"/>
      <c r="CL765" s="203"/>
      <c r="CM765" s="203"/>
      <c r="CN765" s="203"/>
      <c r="CO765" s="204"/>
    </row>
    <row r="766" spans="12:93" x14ac:dyDescent="0.25">
      <c r="L766" s="211"/>
      <c r="N766" s="202"/>
      <c r="O766" s="203"/>
      <c r="P766" s="203"/>
      <c r="Q766" s="203"/>
      <c r="R766" s="203"/>
      <c r="S766" s="203"/>
      <c r="T766" s="203"/>
      <c r="U766" s="203"/>
      <c r="V766" s="203"/>
      <c r="W766" s="204"/>
      <c r="X766" s="84"/>
      <c r="Y766" s="203"/>
      <c r="Z766" s="203"/>
      <c r="AA766" s="203"/>
      <c r="AB766" s="203"/>
      <c r="AC766" s="203"/>
      <c r="AD766" s="203"/>
      <c r="AE766" s="203"/>
      <c r="AF766" s="203"/>
      <c r="AG766" s="204"/>
      <c r="AH766" s="202"/>
      <c r="AI766" s="203"/>
      <c r="AJ766" s="203"/>
      <c r="AK766" s="203"/>
      <c r="AL766" s="203"/>
      <c r="AM766" s="203"/>
      <c r="AN766" s="203"/>
      <c r="AO766" s="203"/>
      <c r="AP766" s="203"/>
      <c r="AQ766" s="204"/>
      <c r="AR766" s="202"/>
      <c r="AS766" s="203"/>
      <c r="AT766" s="203"/>
      <c r="AU766" s="203"/>
      <c r="AV766" s="203"/>
      <c r="AW766" s="203"/>
      <c r="AX766" s="203"/>
      <c r="AY766" s="203"/>
      <c r="AZ766" s="203"/>
      <c r="BA766" s="204"/>
      <c r="BB766" s="202"/>
      <c r="BC766" s="203"/>
      <c r="BD766" s="203"/>
      <c r="BE766" s="203"/>
      <c r="BF766" s="203"/>
      <c r="BG766" s="203"/>
      <c r="BH766" s="203"/>
      <c r="BI766" s="203"/>
      <c r="BJ766" s="203"/>
      <c r="BK766" s="204"/>
      <c r="BL766" s="202"/>
      <c r="BM766" s="203"/>
      <c r="BN766" s="203"/>
      <c r="BO766" s="203"/>
      <c r="BP766" s="203"/>
      <c r="BQ766" s="203"/>
      <c r="BR766" s="203"/>
      <c r="BS766" s="203"/>
      <c r="BT766" s="203"/>
      <c r="BU766" s="204"/>
      <c r="BV766" s="202"/>
      <c r="BW766" s="203"/>
      <c r="BX766" s="203"/>
      <c r="BY766" s="203"/>
      <c r="BZ766" s="203"/>
      <c r="CA766" s="203"/>
      <c r="CB766" s="203"/>
      <c r="CC766" s="203"/>
      <c r="CD766" s="203"/>
      <c r="CE766" s="204"/>
      <c r="CF766" s="202"/>
      <c r="CG766" s="203"/>
      <c r="CH766" s="203"/>
      <c r="CI766" s="203"/>
      <c r="CJ766" s="203"/>
      <c r="CK766" s="203"/>
      <c r="CL766" s="203"/>
      <c r="CM766" s="203"/>
      <c r="CN766" s="203"/>
      <c r="CO766" s="204"/>
    </row>
    <row r="767" spans="12:93" x14ac:dyDescent="0.25">
      <c r="L767" s="211"/>
      <c r="N767" s="202"/>
      <c r="O767" s="203"/>
      <c r="P767" s="203"/>
      <c r="Q767" s="203"/>
      <c r="R767" s="203"/>
      <c r="S767" s="203"/>
      <c r="T767" s="203"/>
      <c r="U767" s="203"/>
      <c r="V767" s="203"/>
      <c r="W767" s="204"/>
      <c r="X767" s="84"/>
      <c r="Y767" s="203"/>
      <c r="Z767" s="203"/>
      <c r="AA767" s="203"/>
      <c r="AB767" s="203"/>
      <c r="AC767" s="203"/>
      <c r="AD767" s="203"/>
      <c r="AE767" s="203"/>
      <c r="AF767" s="203"/>
      <c r="AG767" s="204"/>
      <c r="AH767" s="202"/>
      <c r="AI767" s="203"/>
      <c r="AJ767" s="203"/>
      <c r="AK767" s="203"/>
      <c r="AL767" s="203"/>
      <c r="AM767" s="203"/>
      <c r="AN767" s="203"/>
      <c r="AO767" s="203"/>
      <c r="AP767" s="203"/>
      <c r="AQ767" s="204"/>
      <c r="AR767" s="202"/>
      <c r="AS767" s="203"/>
      <c r="AT767" s="203"/>
      <c r="AU767" s="203"/>
      <c r="AV767" s="203"/>
      <c r="AW767" s="203"/>
      <c r="AX767" s="203"/>
      <c r="AY767" s="203"/>
      <c r="AZ767" s="203"/>
      <c r="BA767" s="204"/>
      <c r="BB767" s="202"/>
      <c r="BC767" s="203"/>
      <c r="BD767" s="203"/>
      <c r="BE767" s="203"/>
      <c r="BF767" s="203"/>
      <c r="BG767" s="203"/>
      <c r="BH767" s="203"/>
      <c r="BI767" s="203"/>
      <c r="BJ767" s="203"/>
      <c r="BK767" s="204"/>
      <c r="BL767" s="202"/>
      <c r="BM767" s="203"/>
      <c r="BN767" s="203"/>
      <c r="BO767" s="203"/>
      <c r="BP767" s="203"/>
      <c r="BQ767" s="203"/>
      <c r="BR767" s="203"/>
      <c r="BS767" s="203"/>
      <c r="BT767" s="203"/>
      <c r="BU767" s="204"/>
      <c r="BV767" s="202"/>
      <c r="BW767" s="203"/>
      <c r="BX767" s="203"/>
      <c r="BY767" s="203"/>
      <c r="BZ767" s="203"/>
      <c r="CA767" s="203"/>
      <c r="CB767" s="203"/>
      <c r="CC767" s="203"/>
      <c r="CD767" s="203"/>
      <c r="CE767" s="204"/>
      <c r="CF767" s="202"/>
      <c r="CG767" s="203"/>
      <c r="CH767" s="203"/>
      <c r="CI767" s="203"/>
      <c r="CJ767" s="203"/>
      <c r="CK767" s="203"/>
      <c r="CL767" s="203"/>
      <c r="CM767" s="203"/>
      <c r="CN767" s="203"/>
      <c r="CO767" s="204"/>
    </row>
    <row r="768" spans="12:93" x14ac:dyDescent="0.25">
      <c r="L768" s="211"/>
      <c r="N768" s="202"/>
      <c r="O768" s="203"/>
      <c r="P768" s="203"/>
      <c r="Q768" s="203"/>
      <c r="R768" s="203"/>
      <c r="S768" s="203"/>
      <c r="T768" s="203"/>
      <c r="U768" s="203"/>
      <c r="V768" s="203"/>
      <c r="W768" s="204"/>
      <c r="X768" s="84"/>
      <c r="Y768" s="203"/>
      <c r="Z768" s="203"/>
      <c r="AA768" s="203"/>
      <c r="AB768" s="203"/>
      <c r="AC768" s="203"/>
      <c r="AD768" s="203"/>
      <c r="AE768" s="203"/>
      <c r="AF768" s="203"/>
      <c r="AG768" s="204"/>
      <c r="AH768" s="202"/>
      <c r="AI768" s="203"/>
      <c r="AJ768" s="203"/>
      <c r="AK768" s="203"/>
      <c r="AL768" s="203"/>
      <c r="AM768" s="203"/>
      <c r="AN768" s="203"/>
      <c r="AO768" s="203"/>
      <c r="AP768" s="203"/>
      <c r="AQ768" s="204"/>
      <c r="AR768" s="202"/>
      <c r="AS768" s="203"/>
      <c r="AT768" s="203"/>
      <c r="AU768" s="203"/>
      <c r="AV768" s="203"/>
      <c r="AW768" s="203"/>
      <c r="AX768" s="203"/>
      <c r="AY768" s="203"/>
      <c r="AZ768" s="203"/>
      <c r="BA768" s="204"/>
      <c r="BB768" s="202"/>
      <c r="BC768" s="203"/>
      <c r="BD768" s="203"/>
      <c r="BE768" s="203"/>
      <c r="BF768" s="203"/>
      <c r="BG768" s="203"/>
      <c r="BH768" s="203"/>
      <c r="BI768" s="203"/>
      <c r="BJ768" s="203"/>
      <c r="BK768" s="204"/>
      <c r="BL768" s="202"/>
      <c r="BM768" s="203"/>
      <c r="BN768" s="203"/>
      <c r="BO768" s="203"/>
      <c r="BP768" s="203"/>
      <c r="BQ768" s="203"/>
      <c r="BR768" s="203"/>
      <c r="BS768" s="203"/>
      <c r="BT768" s="203"/>
      <c r="BU768" s="204"/>
      <c r="BV768" s="202"/>
      <c r="BW768" s="203"/>
      <c r="BX768" s="203"/>
      <c r="BY768" s="203"/>
      <c r="BZ768" s="203"/>
      <c r="CA768" s="203"/>
      <c r="CB768" s="203"/>
      <c r="CC768" s="203"/>
      <c r="CD768" s="203"/>
      <c r="CE768" s="204"/>
      <c r="CF768" s="202"/>
      <c r="CG768" s="203"/>
      <c r="CH768" s="203"/>
      <c r="CI768" s="203"/>
      <c r="CJ768" s="203"/>
      <c r="CK768" s="203"/>
      <c r="CL768" s="203"/>
      <c r="CM768" s="203"/>
      <c r="CN768" s="203"/>
      <c r="CO768" s="204"/>
    </row>
    <row r="769" spans="12:93" x14ac:dyDescent="0.25">
      <c r="L769" s="211"/>
      <c r="N769" s="202"/>
      <c r="O769" s="203"/>
      <c r="P769" s="203"/>
      <c r="Q769" s="203"/>
      <c r="R769" s="203"/>
      <c r="S769" s="203"/>
      <c r="T769" s="203"/>
      <c r="U769" s="203"/>
      <c r="V769" s="203"/>
      <c r="W769" s="204"/>
      <c r="X769" s="84"/>
      <c r="Y769" s="203"/>
      <c r="Z769" s="203"/>
      <c r="AA769" s="203"/>
      <c r="AB769" s="203"/>
      <c r="AC769" s="203"/>
      <c r="AD769" s="203"/>
      <c r="AE769" s="203"/>
      <c r="AF769" s="203"/>
      <c r="AG769" s="204"/>
      <c r="AH769" s="202"/>
      <c r="AI769" s="203"/>
      <c r="AJ769" s="203"/>
      <c r="AK769" s="203"/>
      <c r="AL769" s="203"/>
      <c r="AM769" s="203"/>
      <c r="AN769" s="203"/>
      <c r="AO769" s="203"/>
      <c r="AP769" s="203"/>
      <c r="AQ769" s="204"/>
      <c r="AR769" s="202"/>
      <c r="AS769" s="203"/>
      <c r="AT769" s="203"/>
      <c r="AU769" s="203"/>
      <c r="AV769" s="203"/>
      <c r="AW769" s="203"/>
      <c r="AX769" s="203"/>
      <c r="AY769" s="203"/>
      <c r="AZ769" s="203"/>
      <c r="BA769" s="204"/>
      <c r="BB769" s="202"/>
      <c r="BC769" s="203"/>
      <c r="BD769" s="203"/>
      <c r="BE769" s="203"/>
      <c r="BF769" s="203"/>
      <c r="BG769" s="203"/>
      <c r="BH769" s="203"/>
      <c r="BI769" s="203"/>
      <c r="BJ769" s="203"/>
      <c r="BK769" s="204"/>
      <c r="BL769" s="202"/>
      <c r="BM769" s="203"/>
      <c r="BN769" s="203"/>
      <c r="BO769" s="203"/>
      <c r="BP769" s="203"/>
      <c r="BQ769" s="203"/>
      <c r="BR769" s="203"/>
      <c r="BS769" s="203"/>
      <c r="BT769" s="203"/>
      <c r="BU769" s="204"/>
      <c r="BV769" s="202"/>
      <c r="BW769" s="203"/>
      <c r="BX769" s="203"/>
      <c r="BY769" s="203"/>
      <c r="BZ769" s="203"/>
      <c r="CA769" s="203"/>
      <c r="CB769" s="203"/>
      <c r="CC769" s="203"/>
      <c r="CD769" s="203"/>
      <c r="CE769" s="204"/>
      <c r="CF769" s="202"/>
      <c r="CG769" s="203"/>
      <c r="CH769" s="203"/>
      <c r="CI769" s="203"/>
      <c r="CJ769" s="203"/>
      <c r="CK769" s="203"/>
      <c r="CL769" s="203"/>
      <c r="CM769" s="203"/>
      <c r="CN769" s="203"/>
      <c r="CO769" s="204"/>
    </row>
    <row r="770" spans="12:93" x14ac:dyDescent="0.25">
      <c r="L770" s="211"/>
      <c r="N770" s="202"/>
      <c r="O770" s="203"/>
      <c r="P770" s="203"/>
      <c r="Q770" s="203"/>
      <c r="R770" s="203"/>
      <c r="S770" s="203"/>
      <c r="T770" s="203"/>
      <c r="U770" s="203"/>
      <c r="V770" s="203"/>
      <c r="W770" s="204"/>
      <c r="X770" s="84"/>
      <c r="Y770" s="203"/>
      <c r="Z770" s="203"/>
      <c r="AA770" s="203"/>
      <c r="AB770" s="203"/>
      <c r="AC770" s="203"/>
      <c r="AD770" s="203"/>
      <c r="AE770" s="203"/>
      <c r="AF770" s="203"/>
      <c r="AG770" s="204"/>
      <c r="AH770" s="202"/>
      <c r="AI770" s="203"/>
      <c r="AJ770" s="203"/>
      <c r="AK770" s="203"/>
      <c r="AL770" s="203"/>
      <c r="AM770" s="203"/>
      <c r="AN770" s="203"/>
      <c r="AO770" s="203"/>
      <c r="AP770" s="203"/>
      <c r="AQ770" s="204"/>
      <c r="AR770" s="202"/>
      <c r="AS770" s="203"/>
      <c r="AT770" s="203"/>
      <c r="AU770" s="203"/>
      <c r="AV770" s="203"/>
      <c r="AW770" s="203"/>
      <c r="AX770" s="203"/>
      <c r="AY770" s="203"/>
      <c r="AZ770" s="203"/>
      <c r="BA770" s="204"/>
      <c r="BB770" s="202"/>
      <c r="BC770" s="203"/>
      <c r="BD770" s="203"/>
      <c r="BE770" s="203"/>
      <c r="BF770" s="203"/>
      <c r="BG770" s="203"/>
      <c r="BH770" s="203"/>
      <c r="BI770" s="203"/>
      <c r="BJ770" s="203"/>
      <c r="BK770" s="204"/>
      <c r="BL770" s="202"/>
      <c r="BM770" s="203"/>
      <c r="BN770" s="203"/>
      <c r="BO770" s="203"/>
      <c r="BP770" s="203"/>
      <c r="BQ770" s="203"/>
      <c r="BR770" s="203"/>
      <c r="BS770" s="203"/>
      <c r="BT770" s="203"/>
      <c r="BU770" s="204"/>
      <c r="BV770" s="202"/>
      <c r="BW770" s="203"/>
      <c r="BX770" s="203"/>
      <c r="BY770" s="203"/>
      <c r="BZ770" s="203"/>
      <c r="CA770" s="203"/>
      <c r="CB770" s="203"/>
      <c r="CC770" s="203"/>
      <c r="CD770" s="203"/>
      <c r="CE770" s="204"/>
      <c r="CF770" s="202"/>
      <c r="CG770" s="203"/>
      <c r="CH770" s="203"/>
      <c r="CI770" s="203"/>
      <c r="CJ770" s="203"/>
      <c r="CK770" s="203"/>
      <c r="CL770" s="203"/>
      <c r="CM770" s="203"/>
      <c r="CN770" s="203"/>
      <c r="CO770" s="204"/>
    </row>
    <row r="771" spans="12:93" x14ac:dyDescent="0.25">
      <c r="L771" s="211"/>
      <c r="N771" s="202"/>
      <c r="O771" s="203"/>
      <c r="P771" s="203"/>
      <c r="Q771" s="203"/>
      <c r="R771" s="203"/>
      <c r="S771" s="203"/>
      <c r="T771" s="203"/>
      <c r="U771" s="203"/>
      <c r="V771" s="203"/>
      <c r="W771" s="204"/>
      <c r="X771" s="84"/>
      <c r="Y771" s="203"/>
      <c r="Z771" s="203"/>
      <c r="AA771" s="203"/>
      <c r="AB771" s="203"/>
      <c r="AC771" s="203"/>
      <c r="AD771" s="203"/>
      <c r="AE771" s="203"/>
      <c r="AF771" s="203"/>
      <c r="AG771" s="204"/>
      <c r="AH771" s="202"/>
      <c r="AI771" s="203"/>
      <c r="AJ771" s="203"/>
      <c r="AK771" s="203"/>
      <c r="AL771" s="203"/>
      <c r="AM771" s="203"/>
      <c r="AN771" s="203"/>
      <c r="AO771" s="203"/>
      <c r="AP771" s="203"/>
      <c r="AQ771" s="204"/>
      <c r="AR771" s="202"/>
      <c r="AS771" s="203"/>
      <c r="AT771" s="203"/>
      <c r="AU771" s="203"/>
      <c r="AV771" s="203"/>
      <c r="AW771" s="203"/>
      <c r="AX771" s="203"/>
      <c r="AY771" s="203"/>
      <c r="AZ771" s="203"/>
      <c r="BA771" s="204"/>
      <c r="BB771" s="202"/>
      <c r="BC771" s="203"/>
      <c r="BD771" s="203"/>
      <c r="BE771" s="203"/>
      <c r="BF771" s="203"/>
      <c r="BG771" s="203"/>
      <c r="BH771" s="203"/>
      <c r="BI771" s="203"/>
      <c r="BJ771" s="203"/>
      <c r="BK771" s="204"/>
      <c r="BL771" s="202"/>
      <c r="BM771" s="203"/>
      <c r="BN771" s="203"/>
      <c r="BO771" s="203"/>
      <c r="BP771" s="203"/>
      <c r="BQ771" s="203"/>
      <c r="BR771" s="203"/>
      <c r="BS771" s="203"/>
      <c r="BT771" s="203"/>
      <c r="BU771" s="204"/>
      <c r="BV771" s="202"/>
      <c r="BW771" s="203"/>
      <c r="BX771" s="203"/>
      <c r="BY771" s="203"/>
      <c r="BZ771" s="203"/>
      <c r="CA771" s="203"/>
      <c r="CB771" s="203"/>
      <c r="CC771" s="203"/>
      <c r="CD771" s="203"/>
      <c r="CE771" s="204"/>
      <c r="CF771" s="202"/>
      <c r="CG771" s="203"/>
      <c r="CH771" s="203"/>
      <c r="CI771" s="203"/>
      <c r="CJ771" s="203"/>
      <c r="CK771" s="203"/>
      <c r="CL771" s="203"/>
      <c r="CM771" s="203"/>
      <c r="CN771" s="203"/>
      <c r="CO771" s="204"/>
    </row>
    <row r="772" spans="12:93" x14ac:dyDescent="0.25">
      <c r="L772" s="211"/>
      <c r="N772" s="202"/>
      <c r="O772" s="203"/>
      <c r="P772" s="203"/>
      <c r="Q772" s="203"/>
      <c r="R772" s="203"/>
      <c r="S772" s="203"/>
      <c r="T772" s="203"/>
      <c r="U772" s="203"/>
      <c r="V772" s="203"/>
      <c r="W772" s="204"/>
      <c r="X772" s="84"/>
      <c r="Y772" s="203"/>
      <c r="Z772" s="203"/>
      <c r="AA772" s="203"/>
      <c r="AB772" s="203"/>
      <c r="AC772" s="203"/>
      <c r="AD772" s="203"/>
      <c r="AE772" s="203"/>
      <c r="AF772" s="203"/>
      <c r="AG772" s="204"/>
      <c r="AH772" s="202"/>
      <c r="AI772" s="203"/>
      <c r="AJ772" s="203"/>
      <c r="AK772" s="203"/>
      <c r="AL772" s="203"/>
      <c r="AM772" s="203"/>
      <c r="AN772" s="203"/>
      <c r="AO772" s="203"/>
      <c r="AP772" s="203"/>
      <c r="AQ772" s="204"/>
      <c r="AR772" s="202"/>
      <c r="AS772" s="203"/>
      <c r="AT772" s="203"/>
      <c r="AU772" s="203"/>
      <c r="AV772" s="203"/>
      <c r="AW772" s="203"/>
      <c r="AX772" s="203"/>
      <c r="AY772" s="203"/>
      <c r="AZ772" s="203"/>
      <c r="BA772" s="204"/>
      <c r="BB772" s="202"/>
      <c r="BC772" s="203"/>
      <c r="BD772" s="203"/>
      <c r="BE772" s="203"/>
      <c r="BF772" s="203"/>
      <c r="BG772" s="203"/>
      <c r="BH772" s="203"/>
      <c r="BI772" s="203"/>
      <c r="BJ772" s="203"/>
      <c r="BK772" s="204"/>
      <c r="BL772" s="202"/>
      <c r="BM772" s="203"/>
      <c r="BN772" s="203"/>
      <c r="BO772" s="203"/>
      <c r="BP772" s="203"/>
      <c r="BQ772" s="203"/>
      <c r="BR772" s="203"/>
      <c r="BS772" s="203"/>
      <c r="BT772" s="203"/>
      <c r="BU772" s="204"/>
      <c r="BV772" s="202"/>
      <c r="BW772" s="203"/>
      <c r="BX772" s="203"/>
      <c r="BY772" s="203"/>
      <c r="BZ772" s="203"/>
      <c r="CA772" s="203"/>
      <c r="CB772" s="203"/>
      <c r="CC772" s="203"/>
      <c r="CD772" s="203"/>
      <c r="CE772" s="204"/>
      <c r="CF772" s="202"/>
      <c r="CG772" s="203"/>
      <c r="CH772" s="203"/>
      <c r="CI772" s="203"/>
      <c r="CJ772" s="203"/>
      <c r="CK772" s="203"/>
      <c r="CL772" s="203"/>
      <c r="CM772" s="203"/>
      <c r="CN772" s="203"/>
      <c r="CO772" s="204"/>
    </row>
    <row r="773" spans="12:93" x14ac:dyDescent="0.25">
      <c r="L773" s="211"/>
      <c r="N773" s="202"/>
      <c r="O773" s="203"/>
      <c r="P773" s="203"/>
      <c r="Q773" s="203"/>
      <c r="R773" s="203"/>
      <c r="S773" s="203"/>
      <c r="T773" s="203"/>
      <c r="U773" s="203"/>
      <c r="V773" s="203"/>
      <c r="W773" s="204"/>
      <c r="X773" s="84"/>
      <c r="Y773" s="203"/>
      <c r="Z773" s="203"/>
      <c r="AA773" s="203"/>
      <c r="AB773" s="203"/>
      <c r="AC773" s="203"/>
      <c r="AD773" s="203"/>
      <c r="AE773" s="203"/>
      <c r="AF773" s="203"/>
      <c r="AG773" s="204"/>
      <c r="AH773" s="202"/>
      <c r="AI773" s="203"/>
      <c r="AJ773" s="203"/>
      <c r="AK773" s="203"/>
      <c r="AL773" s="203"/>
      <c r="AM773" s="203"/>
      <c r="AN773" s="203"/>
      <c r="AO773" s="203"/>
      <c r="AP773" s="203"/>
      <c r="AQ773" s="204"/>
      <c r="AR773" s="202"/>
      <c r="AS773" s="203"/>
      <c r="AT773" s="203"/>
      <c r="AU773" s="203"/>
      <c r="AV773" s="203"/>
      <c r="AW773" s="203"/>
      <c r="AX773" s="203"/>
      <c r="AY773" s="203"/>
      <c r="AZ773" s="203"/>
      <c r="BA773" s="204"/>
      <c r="BB773" s="202"/>
      <c r="BC773" s="203"/>
      <c r="BD773" s="203"/>
      <c r="BE773" s="203"/>
      <c r="BF773" s="203"/>
      <c r="BG773" s="203"/>
      <c r="BH773" s="203"/>
      <c r="BI773" s="203"/>
      <c r="BJ773" s="203"/>
      <c r="BK773" s="204"/>
      <c r="BL773" s="202"/>
      <c r="BM773" s="203"/>
      <c r="BN773" s="203"/>
      <c r="BO773" s="203"/>
      <c r="BP773" s="203"/>
      <c r="BQ773" s="203"/>
      <c r="BR773" s="203"/>
      <c r="BS773" s="203"/>
      <c r="BT773" s="203"/>
      <c r="BU773" s="204"/>
      <c r="BV773" s="202"/>
      <c r="BW773" s="203"/>
      <c r="BX773" s="203"/>
      <c r="BY773" s="203"/>
      <c r="BZ773" s="203"/>
      <c r="CA773" s="203"/>
      <c r="CB773" s="203"/>
      <c r="CC773" s="203"/>
      <c r="CD773" s="203"/>
      <c r="CE773" s="204"/>
      <c r="CF773" s="202"/>
      <c r="CG773" s="203"/>
      <c r="CH773" s="203"/>
      <c r="CI773" s="203"/>
      <c r="CJ773" s="203"/>
      <c r="CK773" s="203"/>
      <c r="CL773" s="203"/>
      <c r="CM773" s="203"/>
      <c r="CN773" s="203"/>
      <c r="CO773" s="204"/>
    </row>
    <row r="774" spans="12:93" x14ac:dyDescent="0.25">
      <c r="L774" s="211"/>
      <c r="N774" s="202"/>
      <c r="O774" s="203"/>
      <c r="P774" s="203"/>
      <c r="Q774" s="203"/>
      <c r="R774" s="203"/>
      <c r="S774" s="203"/>
      <c r="T774" s="203"/>
      <c r="U774" s="203"/>
      <c r="V774" s="203"/>
      <c r="W774" s="204"/>
      <c r="X774" s="84"/>
      <c r="Y774" s="203"/>
      <c r="Z774" s="203"/>
      <c r="AA774" s="203"/>
      <c r="AB774" s="203"/>
      <c r="AC774" s="203"/>
      <c r="AD774" s="203"/>
      <c r="AE774" s="203"/>
      <c r="AF774" s="203"/>
      <c r="AG774" s="204"/>
      <c r="AH774" s="202"/>
      <c r="AI774" s="203"/>
      <c r="AJ774" s="203"/>
      <c r="AK774" s="203"/>
      <c r="AL774" s="203"/>
      <c r="AM774" s="203"/>
      <c r="AN774" s="203"/>
      <c r="AO774" s="203"/>
      <c r="AP774" s="203"/>
      <c r="AQ774" s="204"/>
      <c r="AR774" s="202"/>
      <c r="AS774" s="203"/>
      <c r="AT774" s="203"/>
      <c r="AU774" s="203"/>
      <c r="AV774" s="203"/>
      <c r="AW774" s="203"/>
      <c r="AX774" s="203"/>
      <c r="AY774" s="203"/>
      <c r="AZ774" s="203"/>
      <c r="BA774" s="204"/>
      <c r="BB774" s="202"/>
      <c r="BC774" s="203"/>
      <c r="BD774" s="203"/>
      <c r="BE774" s="203"/>
      <c r="BF774" s="203"/>
      <c r="BG774" s="203"/>
      <c r="BH774" s="203"/>
      <c r="BI774" s="203"/>
      <c r="BJ774" s="203"/>
      <c r="BK774" s="204"/>
      <c r="BL774" s="202"/>
      <c r="BM774" s="203"/>
      <c r="BN774" s="203"/>
      <c r="BO774" s="203"/>
      <c r="BP774" s="203"/>
      <c r="BQ774" s="203"/>
      <c r="BR774" s="203"/>
      <c r="BS774" s="203"/>
      <c r="BT774" s="203"/>
      <c r="BU774" s="204"/>
      <c r="BV774" s="202"/>
      <c r="BW774" s="203"/>
      <c r="BX774" s="203"/>
      <c r="BY774" s="203"/>
      <c r="BZ774" s="203"/>
      <c r="CA774" s="203"/>
      <c r="CB774" s="203"/>
      <c r="CC774" s="203"/>
      <c r="CD774" s="203"/>
      <c r="CE774" s="204"/>
      <c r="CF774" s="202"/>
      <c r="CG774" s="203"/>
      <c r="CH774" s="203"/>
      <c r="CI774" s="203"/>
      <c r="CJ774" s="203"/>
      <c r="CK774" s="203"/>
      <c r="CL774" s="203"/>
      <c r="CM774" s="203"/>
      <c r="CN774" s="203"/>
      <c r="CO774" s="204"/>
    </row>
    <row r="775" spans="12:93" x14ac:dyDescent="0.25">
      <c r="L775" s="211"/>
      <c r="N775" s="202"/>
      <c r="O775" s="203"/>
      <c r="P775" s="203"/>
      <c r="Q775" s="203"/>
      <c r="R775" s="203"/>
      <c r="S775" s="203"/>
      <c r="T775" s="203"/>
      <c r="U775" s="203"/>
      <c r="V775" s="203"/>
      <c r="W775" s="204"/>
      <c r="X775" s="84"/>
      <c r="Y775" s="203"/>
      <c r="Z775" s="203"/>
      <c r="AA775" s="203"/>
      <c r="AB775" s="203"/>
      <c r="AC775" s="203"/>
      <c r="AD775" s="203"/>
      <c r="AE775" s="203"/>
      <c r="AF775" s="203"/>
      <c r="AG775" s="204"/>
      <c r="AH775" s="202"/>
      <c r="AI775" s="203"/>
      <c r="AJ775" s="203"/>
      <c r="AK775" s="203"/>
      <c r="AL775" s="203"/>
      <c r="AM775" s="203"/>
      <c r="AN775" s="203"/>
      <c r="AO775" s="203"/>
      <c r="AP775" s="203"/>
      <c r="AQ775" s="204"/>
      <c r="AR775" s="202"/>
      <c r="AS775" s="203"/>
      <c r="AT775" s="203"/>
      <c r="AU775" s="203"/>
      <c r="AV775" s="203"/>
      <c r="AW775" s="203"/>
      <c r="AX775" s="203"/>
      <c r="AY775" s="203"/>
      <c r="AZ775" s="203"/>
      <c r="BA775" s="204"/>
      <c r="BB775" s="202"/>
      <c r="BC775" s="203"/>
      <c r="BD775" s="203"/>
      <c r="BE775" s="203"/>
      <c r="BF775" s="203"/>
      <c r="BG775" s="203"/>
      <c r="BH775" s="203"/>
      <c r="BI775" s="203"/>
      <c r="BJ775" s="203"/>
      <c r="BK775" s="204"/>
      <c r="BL775" s="202"/>
      <c r="BM775" s="203"/>
      <c r="BN775" s="203"/>
      <c r="BO775" s="203"/>
      <c r="BP775" s="203"/>
      <c r="BQ775" s="203"/>
      <c r="BR775" s="203"/>
      <c r="BS775" s="203"/>
      <c r="BT775" s="203"/>
      <c r="BU775" s="204"/>
      <c r="BV775" s="202"/>
      <c r="BW775" s="203"/>
      <c r="BX775" s="203"/>
      <c r="BY775" s="203"/>
      <c r="BZ775" s="203"/>
      <c r="CA775" s="203"/>
      <c r="CB775" s="203"/>
      <c r="CC775" s="203"/>
      <c r="CD775" s="203"/>
      <c r="CE775" s="204"/>
      <c r="CF775" s="202"/>
      <c r="CG775" s="203"/>
      <c r="CH775" s="203"/>
      <c r="CI775" s="203"/>
      <c r="CJ775" s="203"/>
      <c r="CK775" s="203"/>
      <c r="CL775" s="203"/>
      <c r="CM775" s="203"/>
      <c r="CN775" s="203"/>
      <c r="CO775" s="204"/>
    </row>
    <row r="776" spans="12:93" x14ac:dyDescent="0.25">
      <c r="L776" s="211"/>
      <c r="N776" s="202"/>
      <c r="O776" s="203"/>
      <c r="P776" s="203"/>
      <c r="Q776" s="203"/>
      <c r="R776" s="203"/>
      <c r="S776" s="203"/>
      <c r="T776" s="203"/>
      <c r="U776" s="203"/>
      <c r="V776" s="203"/>
      <c r="W776" s="204"/>
      <c r="X776" s="84"/>
      <c r="Y776" s="203"/>
      <c r="Z776" s="203"/>
      <c r="AA776" s="203"/>
      <c r="AB776" s="203"/>
      <c r="AC776" s="203"/>
      <c r="AD776" s="203"/>
      <c r="AE776" s="203"/>
      <c r="AF776" s="203"/>
      <c r="AG776" s="204"/>
      <c r="AH776" s="202"/>
      <c r="AI776" s="203"/>
      <c r="AJ776" s="203"/>
      <c r="AK776" s="203"/>
      <c r="AL776" s="203"/>
      <c r="AM776" s="203"/>
      <c r="AN776" s="203"/>
      <c r="AO776" s="203"/>
      <c r="AP776" s="203"/>
      <c r="AQ776" s="204"/>
      <c r="AR776" s="202"/>
      <c r="AS776" s="203"/>
      <c r="AT776" s="203"/>
      <c r="AU776" s="203"/>
      <c r="AV776" s="203"/>
      <c r="AW776" s="203"/>
      <c r="AX776" s="203"/>
      <c r="AY776" s="203"/>
      <c r="AZ776" s="203"/>
      <c r="BA776" s="204"/>
      <c r="BB776" s="202"/>
      <c r="BC776" s="203"/>
      <c r="BD776" s="203"/>
      <c r="BE776" s="203"/>
      <c r="BF776" s="203"/>
      <c r="BG776" s="203"/>
      <c r="BH776" s="203"/>
      <c r="BI776" s="203"/>
      <c r="BJ776" s="203"/>
      <c r="BK776" s="204"/>
      <c r="BL776" s="202"/>
      <c r="BM776" s="203"/>
      <c r="BN776" s="203"/>
      <c r="BO776" s="203"/>
      <c r="BP776" s="203"/>
      <c r="BQ776" s="203"/>
      <c r="BR776" s="203"/>
      <c r="BS776" s="203"/>
      <c r="BT776" s="203"/>
      <c r="BU776" s="204"/>
      <c r="BV776" s="202"/>
      <c r="BW776" s="203"/>
      <c r="BX776" s="203"/>
      <c r="BY776" s="203"/>
      <c r="BZ776" s="203"/>
      <c r="CA776" s="203"/>
      <c r="CB776" s="203"/>
      <c r="CC776" s="203"/>
      <c r="CD776" s="203"/>
      <c r="CE776" s="204"/>
      <c r="CF776" s="202"/>
      <c r="CG776" s="203"/>
      <c r="CH776" s="203"/>
      <c r="CI776" s="203"/>
      <c r="CJ776" s="203"/>
      <c r="CK776" s="203"/>
      <c r="CL776" s="203"/>
      <c r="CM776" s="203"/>
      <c r="CN776" s="203"/>
      <c r="CO776" s="204"/>
    </row>
    <row r="777" spans="12:93" x14ac:dyDescent="0.25">
      <c r="L777" s="211"/>
      <c r="N777" s="202"/>
      <c r="O777" s="203"/>
      <c r="P777" s="203"/>
      <c r="Q777" s="203"/>
      <c r="R777" s="203"/>
      <c r="S777" s="203"/>
      <c r="T777" s="203"/>
      <c r="U777" s="203"/>
      <c r="V777" s="203"/>
      <c r="W777" s="204"/>
      <c r="X777" s="84"/>
      <c r="Y777" s="203"/>
      <c r="Z777" s="203"/>
      <c r="AA777" s="203"/>
      <c r="AB777" s="203"/>
      <c r="AC777" s="203"/>
      <c r="AD777" s="203"/>
      <c r="AE777" s="203"/>
      <c r="AF777" s="203"/>
      <c r="AG777" s="204"/>
      <c r="AH777" s="202"/>
      <c r="AI777" s="203"/>
      <c r="AJ777" s="203"/>
      <c r="AK777" s="203"/>
      <c r="AL777" s="203"/>
      <c r="AM777" s="203"/>
      <c r="AN777" s="203"/>
      <c r="AO777" s="203"/>
      <c r="AP777" s="203"/>
      <c r="AQ777" s="204"/>
      <c r="AR777" s="202"/>
      <c r="AS777" s="203"/>
      <c r="AT777" s="203"/>
      <c r="AU777" s="203"/>
      <c r="AV777" s="203"/>
      <c r="AW777" s="203"/>
      <c r="AX777" s="203"/>
      <c r="AY777" s="203"/>
      <c r="AZ777" s="203"/>
      <c r="BA777" s="204"/>
      <c r="BB777" s="202"/>
      <c r="BC777" s="203"/>
      <c r="BD777" s="203"/>
      <c r="BE777" s="203"/>
      <c r="BF777" s="203"/>
      <c r="BG777" s="203"/>
      <c r="BH777" s="203"/>
      <c r="BI777" s="203"/>
      <c r="BJ777" s="203"/>
      <c r="BK777" s="204"/>
      <c r="BL777" s="202"/>
      <c r="BM777" s="203"/>
      <c r="BN777" s="203"/>
      <c r="BO777" s="203"/>
      <c r="BP777" s="203"/>
      <c r="BQ777" s="203"/>
      <c r="BR777" s="203"/>
      <c r="BS777" s="203"/>
      <c r="BT777" s="203"/>
      <c r="BU777" s="204"/>
      <c r="BV777" s="202"/>
      <c r="BW777" s="203"/>
      <c r="BX777" s="203"/>
      <c r="BY777" s="203"/>
      <c r="BZ777" s="203"/>
      <c r="CA777" s="203"/>
      <c r="CB777" s="203"/>
      <c r="CC777" s="203"/>
      <c r="CD777" s="203"/>
      <c r="CE777" s="204"/>
      <c r="CF777" s="202"/>
      <c r="CG777" s="203"/>
      <c r="CH777" s="203"/>
      <c r="CI777" s="203"/>
      <c r="CJ777" s="203"/>
      <c r="CK777" s="203"/>
      <c r="CL777" s="203"/>
      <c r="CM777" s="203"/>
      <c r="CN777" s="203"/>
      <c r="CO777" s="204"/>
    </row>
    <row r="778" spans="12:93" x14ac:dyDescent="0.25">
      <c r="L778" s="211"/>
      <c r="N778" s="202"/>
      <c r="O778" s="203"/>
      <c r="P778" s="203"/>
      <c r="Q778" s="203"/>
      <c r="R778" s="203"/>
      <c r="S778" s="203"/>
      <c r="T778" s="203"/>
      <c r="U778" s="203"/>
      <c r="V778" s="203"/>
      <c r="W778" s="204"/>
      <c r="X778" s="84"/>
      <c r="Y778" s="203"/>
      <c r="Z778" s="203"/>
      <c r="AA778" s="203"/>
      <c r="AB778" s="203"/>
      <c r="AC778" s="203"/>
      <c r="AD778" s="203"/>
      <c r="AE778" s="203"/>
      <c r="AF778" s="203"/>
      <c r="AG778" s="204"/>
      <c r="AH778" s="202"/>
      <c r="AI778" s="203"/>
      <c r="AJ778" s="203"/>
      <c r="AK778" s="203"/>
      <c r="AL778" s="203"/>
      <c r="AM778" s="203"/>
      <c r="AN778" s="203"/>
      <c r="AO778" s="203"/>
      <c r="AP778" s="203"/>
      <c r="AQ778" s="204"/>
      <c r="AR778" s="202"/>
      <c r="AS778" s="203"/>
      <c r="AT778" s="203"/>
      <c r="AU778" s="203"/>
      <c r="AV778" s="203"/>
      <c r="AW778" s="203"/>
      <c r="AX778" s="203"/>
      <c r="AY778" s="203"/>
      <c r="AZ778" s="203"/>
      <c r="BA778" s="204"/>
      <c r="BB778" s="202"/>
      <c r="BC778" s="203"/>
      <c r="BD778" s="203"/>
      <c r="BE778" s="203"/>
      <c r="BF778" s="203"/>
      <c r="BG778" s="203"/>
      <c r="BH778" s="203"/>
      <c r="BI778" s="203"/>
      <c r="BJ778" s="203"/>
      <c r="BK778" s="204"/>
      <c r="BL778" s="202"/>
      <c r="BM778" s="203"/>
      <c r="BN778" s="203"/>
      <c r="BO778" s="203"/>
      <c r="BP778" s="203"/>
      <c r="BQ778" s="203"/>
      <c r="BR778" s="203"/>
      <c r="BS778" s="203"/>
      <c r="BT778" s="203"/>
      <c r="BU778" s="204"/>
      <c r="BV778" s="202"/>
      <c r="BW778" s="203"/>
      <c r="BX778" s="203"/>
      <c r="BY778" s="203"/>
      <c r="BZ778" s="203"/>
      <c r="CA778" s="203"/>
      <c r="CB778" s="203"/>
      <c r="CC778" s="203"/>
      <c r="CD778" s="203"/>
      <c r="CE778" s="204"/>
      <c r="CF778" s="202"/>
      <c r="CG778" s="203"/>
      <c r="CH778" s="203"/>
      <c r="CI778" s="203"/>
      <c r="CJ778" s="203"/>
      <c r="CK778" s="203"/>
      <c r="CL778" s="203"/>
      <c r="CM778" s="203"/>
      <c r="CN778" s="203"/>
      <c r="CO778" s="204"/>
    </row>
    <row r="779" spans="12:93" x14ac:dyDescent="0.25">
      <c r="L779" s="211"/>
      <c r="N779" s="202"/>
      <c r="O779" s="203"/>
      <c r="P779" s="203"/>
      <c r="Q779" s="203"/>
      <c r="R779" s="203"/>
      <c r="S779" s="203"/>
      <c r="T779" s="203"/>
      <c r="U779" s="203"/>
      <c r="V779" s="203"/>
      <c r="W779" s="204"/>
      <c r="X779" s="84"/>
      <c r="Y779" s="203"/>
      <c r="Z779" s="203"/>
      <c r="AA779" s="203"/>
      <c r="AB779" s="203"/>
      <c r="AC779" s="203"/>
      <c r="AD779" s="203"/>
      <c r="AE779" s="203"/>
      <c r="AF779" s="203"/>
      <c r="AG779" s="204"/>
      <c r="AH779" s="202"/>
      <c r="AI779" s="203"/>
      <c r="AJ779" s="203"/>
      <c r="AK779" s="203"/>
      <c r="AL779" s="203"/>
      <c r="AM779" s="203"/>
      <c r="AN779" s="203"/>
      <c r="AO779" s="203"/>
      <c r="AP779" s="203"/>
      <c r="AQ779" s="204"/>
      <c r="AR779" s="202"/>
      <c r="AS779" s="203"/>
      <c r="AT779" s="203"/>
      <c r="AU779" s="203"/>
      <c r="AV779" s="203"/>
      <c r="AW779" s="203"/>
      <c r="AX779" s="203"/>
      <c r="AY779" s="203"/>
      <c r="AZ779" s="203"/>
      <c r="BA779" s="204"/>
      <c r="BB779" s="202"/>
      <c r="BC779" s="203"/>
      <c r="BD779" s="203"/>
      <c r="BE779" s="203"/>
      <c r="BF779" s="203"/>
      <c r="BG779" s="203"/>
      <c r="BH779" s="203"/>
      <c r="BI779" s="203"/>
      <c r="BJ779" s="203"/>
      <c r="BK779" s="204"/>
      <c r="BL779" s="202"/>
      <c r="BM779" s="203"/>
      <c r="BN779" s="203"/>
      <c r="BO779" s="203"/>
      <c r="BP779" s="203"/>
      <c r="BQ779" s="203"/>
      <c r="BR779" s="203"/>
      <c r="BS779" s="203"/>
      <c r="BT779" s="203"/>
      <c r="BU779" s="204"/>
      <c r="BV779" s="202"/>
      <c r="BW779" s="203"/>
      <c r="BX779" s="203"/>
      <c r="BY779" s="203"/>
      <c r="BZ779" s="203"/>
      <c r="CA779" s="203"/>
      <c r="CB779" s="203"/>
      <c r="CC779" s="203"/>
      <c r="CD779" s="203"/>
      <c r="CE779" s="204"/>
      <c r="CF779" s="202"/>
      <c r="CG779" s="203"/>
      <c r="CH779" s="203"/>
      <c r="CI779" s="203"/>
      <c r="CJ779" s="203"/>
      <c r="CK779" s="203"/>
      <c r="CL779" s="203"/>
      <c r="CM779" s="203"/>
      <c r="CN779" s="203"/>
      <c r="CO779" s="204"/>
    </row>
    <row r="780" spans="12:93" x14ac:dyDescent="0.25">
      <c r="L780" s="211"/>
      <c r="N780" s="202"/>
      <c r="O780" s="203"/>
      <c r="P780" s="203"/>
      <c r="Q780" s="203"/>
      <c r="R780" s="203"/>
      <c r="S780" s="203"/>
      <c r="T780" s="203"/>
      <c r="U780" s="203"/>
      <c r="V780" s="203"/>
      <c r="W780" s="204"/>
      <c r="X780" s="84"/>
      <c r="Y780" s="203"/>
      <c r="Z780" s="203"/>
      <c r="AA780" s="203"/>
      <c r="AB780" s="203"/>
      <c r="AC780" s="203"/>
      <c r="AD780" s="203"/>
      <c r="AE780" s="203"/>
      <c r="AF780" s="203"/>
      <c r="AG780" s="204"/>
      <c r="AH780" s="202"/>
      <c r="AI780" s="203"/>
      <c r="AJ780" s="203"/>
      <c r="AK780" s="203"/>
      <c r="AL780" s="203"/>
      <c r="AM780" s="203"/>
      <c r="AN780" s="203"/>
      <c r="AO780" s="203"/>
      <c r="AP780" s="203"/>
      <c r="AQ780" s="204"/>
      <c r="AR780" s="202"/>
      <c r="AS780" s="203"/>
      <c r="AT780" s="203"/>
      <c r="AU780" s="203"/>
      <c r="AV780" s="203"/>
      <c r="AW780" s="203"/>
      <c r="AX780" s="203"/>
      <c r="AY780" s="203"/>
      <c r="AZ780" s="203"/>
      <c r="BA780" s="204"/>
      <c r="BB780" s="202"/>
      <c r="BC780" s="203"/>
      <c r="BD780" s="203"/>
      <c r="BE780" s="203"/>
      <c r="BF780" s="203"/>
      <c r="BG780" s="203"/>
      <c r="BH780" s="203"/>
      <c r="BI780" s="203"/>
      <c r="BJ780" s="203"/>
      <c r="BK780" s="204"/>
      <c r="BL780" s="202"/>
      <c r="BM780" s="203"/>
      <c r="BN780" s="203"/>
      <c r="BO780" s="203"/>
      <c r="BP780" s="203"/>
      <c r="BQ780" s="203"/>
      <c r="BR780" s="203"/>
      <c r="BS780" s="203"/>
      <c r="BT780" s="203"/>
      <c r="BU780" s="204"/>
      <c r="BV780" s="202"/>
      <c r="BW780" s="203"/>
      <c r="BX780" s="203"/>
      <c r="BY780" s="203"/>
      <c r="BZ780" s="203"/>
      <c r="CA780" s="203"/>
      <c r="CB780" s="203"/>
      <c r="CC780" s="203"/>
      <c r="CD780" s="203"/>
      <c r="CE780" s="204"/>
      <c r="CF780" s="202"/>
      <c r="CG780" s="203"/>
      <c r="CH780" s="203"/>
      <c r="CI780" s="203"/>
      <c r="CJ780" s="203"/>
      <c r="CK780" s="203"/>
      <c r="CL780" s="203"/>
      <c r="CM780" s="203"/>
      <c r="CN780" s="203"/>
      <c r="CO780" s="204"/>
    </row>
    <row r="781" spans="12:93" x14ac:dyDescent="0.25">
      <c r="L781" s="211"/>
      <c r="N781" s="202"/>
      <c r="O781" s="203"/>
      <c r="P781" s="203"/>
      <c r="Q781" s="203"/>
      <c r="R781" s="203"/>
      <c r="S781" s="203"/>
      <c r="T781" s="203"/>
      <c r="U781" s="203"/>
      <c r="V781" s="203"/>
      <c r="W781" s="204"/>
      <c r="X781" s="84"/>
      <c r="Y781" s="203"/>
      <c r="Z781" s="203"/>
      <c r="AA781" s="203"/>
      <c r="AB781" s="203"/>
      <c r="AC781" s="203"/>
      <c r="AD781" s="203"/>
      <c r="AE781" s="203"/>
      <c r="AF781" s="203"/>
      <c r="AG781" s="204"/>
      <c r="AH781" s="202"/>
      <c r="AI781" s="203"/>
      <c r="AJ781" s="203"/>
      <c r="AK781" s="203"/>
      <c r="AL781" s="203"/>
      <c r="AM781" s="203"/>
      <c r="AN781" s="203"/>
      <c r="AO781" s="203"/>
      <c r="AP781" s="203"/>
      <c r="AQ781" s="204"/>
      <c r="AR781" s="202"/>
      <c r="AS781" s="203"/>
      <c r="AT781" s="203"/>
      <c r="AU781" s="203"/>
      <c r="AV781" s="203"/>
      <c r="AW781" s="203"/>
      <c r="AX781" s="203"/>
      <c r="AY781" s="203"/>
      <c r="AZ781" s="203"/>
      <c r="BA781" s="204"/>
      <c r="BB781" s="202"/>
      <c r="BC781" s="203"/>
      <c r="BD781" s="203"/>
      <c r="BE781" s="203"/>
      <c r="BF781" s="203"/>
      <c r="BG781" s="203"/>
      <c r="BH781" s="203"/>
      <c r="BI781" s="203"/>
      <c r="BJ781" s="203"/>
      <c r="BK781" s="204"/>
      <c r="BL781" s="202"/>
      <c r="BM781" s="203"/>
      <c r="BN781" s="203"/>
      <c r="BO781" s="203"/>
      <c r="BP781" s="203"/>
      <c r="BQ781" s="203"/>
      <c r="BR781" s="203"/>
      <c r="BS781" s="203"/>
      <c r="BT781" s="203"/>
      <c r="BU781" s="204"/>
      <c r="BV781" s="202"/>
      <c r="BW781" s="203"/>
      <c r="BX781" s="203"/>
      <c r="BY781" s="203"/>
      <c r="BZ781" s="203"/>
      <c r="CA781" s="203"/>
      <c r="CB781" s="203"/>
      <c r="CC781" s="203"/>
      <c r="CD781" s="203"/>
      <c r="CE781" s="204"/>
      <c r="CF781" s="202"/>
      <c r="CG781" s="203"/>
      <c r="CH781" s="203"/>
      <c r="CI781" s="203"/>
      <c r="CJ781" s="203"/>
      <c r="CK781" s="203"/>
      <c r="CL781" s="203"/>
      <c r="CM781" s="203"/>
      <c r="CN781" s="203"/>
      <c r="CO781" s="204"/>
    </row>
    <row r="782" spans="12:93" x14ac:dyDescent="0.25">
      <c r="L782" s="211"/>
      <c r="N782" s="202"/>
      <c r="O782" s="203"/>
      <c r="P782" s="203"/>
      <c r="Q782" s="203"/>
      <c r="R782" s="203"/>
      <c r="S782" s="203"/>
      <c r="T782" s="203"/>
      <c r="U782" s="203"/>
      <c r="V782" s="203"/>
      <c r="W782" s="204"/>
      <c r="X782" s="84"/>
      <c r="Y782" s="203"/>
      <c r="Z782" s="203"/>
      <c r="AA782" s="203"/>
      <c r="AB782" s="203"/>
      <c r="AC782" s="203"/>
      <c r="AD782" s="203"/>
      <c r="AE782" s="203"/>
      <c r="AF782" s="203"/>
      <c r="AG782" s="204"/>
      <c r="AH782" s="202"/>
      <c r="AI782" s="203"/>
      <c r="AJ782" s="203"/>
      <c r="AK782" s="203"/>
      <c r="AL782" s="203"/>
      <c r="AM782" s="203"/>
      <c r="AN782" s="203"/>
      <c r="AO782" s="203"/>
      <c r="AP782" s="203"/>
      <c r="AQ782" s="204"/>
      <c r="AR782" s="202"/>
      <c r="AS782" s="203"/>
      <c r="AT782" s="203"/>
      <c r="AU782" s="203"/>
      <c r="AV782" s="203"/>
      <c r="AW782" s="203"/>
      <c r="AX782" s="203"/>
      <c r="AY782" s="203"/>
      <c r="AZ782" s="203"/>
      <c r="BA782" s="204"/>
      <c r="BB782" s="202"/>
      <c r="BC782" s="203"/>
      <c r="BD782" s="203"/>
      <c r="BE782" s="203"/>
      <c r="BF782" s="203"/>
      <c r="BG782" s="203"/>
      <c r="BH782" s="203"/>
      <c r="BI782" s="203"/>
      <c r="BJ782" s="203"/>
      <c r="BK782" s="204"/>
      <c r="BL782" s="202"/>
      <c r="BM782" s="203"/>
      <c r="BN782" s="203"/>
      <c r="BO782" s="203"/>
      <c r="BP782" s="203"/>
      <c r="BQ782" s="203"/>
      <c r="BR782" s="203"/>
      <c r="BS782" s="203"/>
      <c r="BT782" s="203"/>
      <c r="BU782" s="204"/>
      <c r="BV782" s="202"/>
      <c r="BW782" s="203"/>
      <c r="BX782" s="203"/>
      <c r="BY782" s="203"/>
      <c r="BZ782" s="203"/>
      <c r="CA782" s="203"/>
      <c r="CB782" s="203"/>
      <c r="CC782" s="203"/>
      <c r="CD782" s="203"/>
      <c r="CE782" s="204"/>
      <c r="CF782" s="202"/>
      <c r="CG782" s="203"/>
      <c r="CH782" s="203"/>
      <c r="CI782" s="203"/>
      <c r="CJ782" s="203"/>
      <c r="CK782" s="203"/>
      <c r="CL782" s="203"/>
      <c r="CM782" s="203"/>
      <c r="CN782" s="203"/>
      <c r="CO782" s="204"/>
    </row>
    <row r="783" spans="12:93" x14ac:dyDescent="0.25">
      <c r="L783" s="211"/>
      <c r="N783" s="202"/>
      <c r="O783" s="203"/>
      <c r="P783" s="203"/>
      <c r="Q783" s="203"/>
      <c r="R783" s="203"/>
      <c r="S783" s="203"/>
      <c r="T783" s="203"/>
      <c r="U783" s="203"/>
      <c r="V783" s="203"/>
      <c r="W783" s="204"/>
      <c r="X783" s="84"/>
      <c r="Y783" s="203"/>
      <c r="Z783" s="203"/>
      <c r="AA783" s="203"/>
      <c r="AB783" s="203"/>
      <c r="AC783" s="203"/>
      <c r="AD783" s="203"/>
      <c r="AE783" s="203"/>
      <c r="AF783" s="203"/>
      <c r="AG783" s="204"/>
      <c r="AH783" s="202"/>
      <c r="AI783" s="203"/>
      <c r="AJ783" s="203"/>
      <c r="AK783" s="203"/>
      <c r="AL783" s="203"/>
      <c r="AM783" s="203"/>
      <c r="AN783" s="203"/>
      <c r="AO783" s="203"/>
      <c r="AP783" s="203"/>
      <c r="AQ783" s="204"/>
      <c r="AR783" s="202"/>
      <c r="AS783" s="203"/>
      <c r="AT783" s="203"/>
      <c r="AU783" s="203"/>
      <c r="AV783" s="203"/>
      <c r="AW783" s="203"/>
      <c r="AX783" s="203"/>
      <c r="AY783" s="203"/>
      <c r="AZ783" s="203"/>
      <c r="BA783" s="204"/>
      <c r="BB783" s="202"/>
      <c r="BC783" s="203"/>
      <c r="BD783" s="203"/>
      <c r="BE783" s="203"/>
      <c r="BF783" s="203"/>
      <c r="BG783" s="203"/>
      <c r="BH783" s="203"/>
      <c r="BI783" s="203"/>
      <c r="BJ783" s="203"/>
      <c r="BK783" s="204"/>
      <c r="BL783" s="202"/>
      <c r="BM783" s="203"/>
      <c r="BN783" s="203"/>
      <c r="BO783" s="203"/>
      <c r="BP783" s="203"/>
      <c r="BQ783" s="203"/>
      <c r="BR783" s="203"/>
      <c r="BS783" s="203"/>
      <c r="BT783" s="203"/>
      <c r="BU783" s="204"/>
      <c r="BV783" s="202"/>
      <c r="BW783" s="203"/>
      <c r="BX783" s="203"/>
      <c r="BY783" s="203"/>
      <c r="BZ783" s="203"/>
      <c r="CA783" s="203"/>
      <c r="CB783" s="203"/>
      <c r="CC783" s="203"/>
      <c r="CD783" s="203"/>
      <c r="CE783" s="204"/>
      <c r="CF783" s="202"/>
      <c r="CG783" s="203"/>
      <c r="CH783" s="203"/>
      <c r="CI783" s="203"/>
      <c r="CJ783" s="203"/>
      <c r="CK783" s="203"/>
      <c r="CL783" s="203"/>
      <c r="CM783" s="203"/>
      <c r="CN783" s="203"/>
      <c r="CO783" s="204"/>
    </row>
    <row r="784" spans="12:93" x14ac:dyDescent="0.25">
      <c r="L784" s="211"/>
      <c r="N784" s="202"/>
      <c r="O784" s="203"/>
      <c r="P784" s="203"/>
      <c r="Q784" s="203"/>
      <c r="R784" s="203"/>
      <c r="S784" s="203"/>
      <c r="T784" s="203"/>
      <c r="U784" s="203"/>
      <c r="V784" s="203"/>
      <c r="W784" s="204"/>
      <c r="X784" s="84"/>
      <c r="Y784" s="203"/>
      <c r="Z784" s="203"/>
      <c r="AA784" s="203"/>
      <c r="AB784" s="203"/>
      <c r="AC784" s="203"/>
      <c r="AD784" s="203"/>
      <c r="AE784" s="203"/>
      <c r="AF784" s="203"/>
      <c r="AG784" s="204"/>
      <c r="AH784" s="202"/>
      <c r="AI784" s="203"/>
      <c r="AJ784" s="203"/>
      <c r="AK784" s="203"/>
      <c r="AL784" s="203"/>
      <c r="AM784" s="203"/>
      <c r="AN784" s="203"/>
      <c r="AO784" s="203"/>
      <c r="AP784" s="203"/>
      <c r="AQ784" s="204"/>
      <c r="AR784" s="202"/>
      <c r="AS784" s="203"/>
      <c r="AT784" s="203"/>
      <c r="AU784" s="203"/>
      <c r="AV784" s="203"/>
      <c r="AW784" s="203"/>
      <c r="AX784" s="203"/>
      <c r="AY784" s="203"/>
      <c r="AZ784" s="203"/>
      <c r="BA784" s="204"/>
      <c r="BB784" s="202"/>
      <c r="BC784" s="203"/>
      <c r="BD784" s="203"/>
      <c r="BE784" s="203"/>
      <c r="BF784" s="203"/>
      <c r="BG784" s="203"/>
      <c r="BH784" s="203"/>
      <c r="BI784" s="203"/>
      <c r="BJ784" s="203"/>
      <c r="BK784" s="204"/>
      <c r="BL784" s="202"/>
      <c r="BM784" s="203"/>
      <c r="BN784" s="203"/>
      <c r="BO784" s="203"/>
      <c r="BP784" s="203"/>
      <c r="BQ784" s="203"/>
      <c r="BR784" s="203"/>
      <c r="BS784" s="203"/>
      <c r="BT784" s="203"/>
      <c r="BU784" s="204"/>
      <c r="BV784" s="202"/>
      <c r="BW784" s="203"/>
      <c r="BX784" s="203"/>
      <c r="BY784" s="203"/>
      <c r="BZ784" s="203"/>
      <c r="CA784" s="203"/>
      <c r="CB784" s="203"/>
      <c r="CC784" s="203"/>
      <c r="CD784" s="203"/>
      <c r="CE784" s="204"/>
      <c r="CF784" s="202"/>
      <c r="CG784" s="203"/>
      <c r="CH784" s="203"/>
      <c r="CI784" s="203"/>
      <c r="CJ784" s="203"/>
      <c r="CK784" s="203"/>
      <c r="CL784" s="203"/>
      <c r="CM784" s="203"/>
      <c r="CN784" s="203"/>
      <c r="CO784" s="204"/>
    </row>
    <row r="785" spans="12:93" x14ac:dyDescent="0.25">
      <c r="L785" s="211"/>
      <c r="N785" s="202"/>
      <c r="O785" s="203"/>
      <c r="P785" s="203"/>
      <c r="Q785" s="203"/>
      <c r="R785" s="203"/>
      <c r="S785" s="203"/>
      <c r="T785" s="203"/>
      <c r="U785" s="203"/>
      <c r="V785" s="203"/>
      <c r="W785" s="204"/>
      <c r="X785" s="84"/>
      <c r="Y785" s="203"/>
      <c r="Z785" s="203"/>
      <c r="AA785" s="203"/>
      <c r="AB785" s="203"/>
      <c r="AC785" s="203"/>
      <c r="AD785" s="203"/>
      <c r="AE785" s="203"/>
      <c r="AF785" s="203"/>
      <c r="AG785" s="204"/>
      <c r="AH785" s="202"/>
      <c r="AI785" s="203"/>
      <c r="AJ785" s="203"/>
      <c r="AK785" s="203"/>
      <c r="AL785" s="203"/>
      <c r="AM785" s="203"/>
      <c r="AN785" s="203"/>
      <c r="AO785" s="203"/>
      <c r="AP785" s="203"/>
      <c r="AQ785" s="204"/>
      <c r="AR785" s="202"/>
      <c r="AS785" s="203"/>
      <c r="AT785" s="203"/>
      <c r="AU785" s="203"/>
      <c r="AV785" s="203"/>
      <c r="AW785" s="203"/>
      <c r="AX785" s="203"/>
      <c r="AY785" s="203"/>
      <c r="AZ785" s="203"/>
      <c r="BA785" s="204"/>
      <c r="BB785" s="202"/>
      <c r="BC785" s="203"/>
      <c r="BD785" s="203"/>
      <c r="BE785" s="203"/>
      <c r="BF785" s="203"/>
      <c r="BG785" s="203"/>
      <c r="BH785" s="203"/>
      <c r="BI785" s="203"/>
      <c r="BJ785" s="203"/>
      <c r="BK785" s="204"/>
      <c r="BL785" s="202"/>
      <c r="BM785" s="203"/>
      <c r="BN785" s="203"/>
      <c r="BO785" s="203"/>
      <c r="BP785" s="203"/>
      <c r="BQ785" s="203"/>
      <c r="BR785" s="203"/>
      <c r="BS785" s="203"/>
      <c r="BT785" s="203"/>
      <c r="BU785" s="204"/>
      <c r="BV785" s="202"/>
      <c r="BW785" s="203"/>
      <c r="BX785" s="203"/>
      <c r="BY785" s="203"/>
      <c r="BZ785" s="203"/>
      <c r="CA785" s="203"/>
      <c r="CB785" s="203"/>
      <c r="CC785" s="203"/>
      <c r="CD785" s="203"/>
      <c r="CE785" s="204"/>
      <c r="CF785" s="202"/>
      <c r="CG785" s="203"/>
      <c r="CH785" s="203"/>
      <c r="CI785" s="203"/>
      <c r="CJ785" s="203"/>
      <c r="CK785" s="203"/>
      <c r="CL785" s="203"/>
      <c r="CM785" s="203"/>
      <c r="CN785" s="203"/>
      <c r="CO785" s="204"/>
    </row>
    <row r="786" spans="12:93" x14ac:dyDescent="0.25">
      <c r="L786" s="211"/>
      <c r="N786" s="202"/>
      <c r="O786" s="203"/>
      <c r="P786" s="203"/>
      <c r="Q786" s="203"/>
      <c r="R786" s="203"/>
      <c r="S786" s="203"/>
      <c r="T786" s="203"/>
      <c r="U786" s="203"/>
      <c r="V786" s="203"/>
      <c r="W786" s="204"/>
      <c r="X786" s="84"/>
      <c r="Y786" s="203"/>
      <c r="Z786" s="203"/>
      <c r="AA786" s="203"/>
      <c r="AB786" s="203"/>
      <c r="AC786" s="203"/>
      <c r="AD786" s="203"/>
      <c r="AE786" s="203"/>
      <c r="AF786" s="203"/>
      <c r="AG786" s="204"/>
      <c r="AH786" s="202"/>
      <c r="AI786" s="203"/>
      <c r="AJ786" s="203"/>
      <c r="AK786" s="203"/>
      <c r="AL786" s="203"/>
      <c r="AM786" s="203"/>
      <c r="AN786" s="203"/>
      <c r="AO786" s="203"/>
      <c r="AP786" s="203"/>
      <c r="AQ786" s="204"/>
      <c r="AR786" s="202"/>
      <c r="AS786" s="203"/>
      <c r="AT786" s="203"/>
      <c r="AU786" s="203"/>
      <c r="AV786" s="203"/>
      <c r="AW786" s="203"/>
      <c r="AX786" s="203"/>
      <c r="AY786" s="203"/>
      <c r="AZ786" s="203"/>
      <c r="BA786" s="204"/>
      <c r="BB786" s="202"/>
      <c r="BC786" s="203"/>
      <c r="BD786" s="203"/>
      <c r="BE786" s="203"/>
      <c r="BF786" s="203"/>
      <c r="BG786" s="203"/>
      <c r="BH786" s="203"/>
      <c r="BI786" s="203"/>
      <c r="BJ786" s="203"/>
      <c r="BK786" s="204"/>
      <c r="BL786" s="202"/>
      <c r="BM786" s="203"/>
      <c r="BN786" s="203"/>
      <c r="BO786" s="203"/>
      <c r="BP786" s="203"/>
      <c r="BQ786" s="203"/>
      <c r="BR786" s="203"/>
      <c r="BS786" s="203"/>
      <c r="BT786" s="203"/>
      <c r="BU786" s="204"/>
      <c r="BV786" s="202"/>
      <c r="BW786" s="203"/>
      <c r="BX786" s="203"/>
      <c r="BY786" s="203"/>
      <c r="BZ786" s="203"/>
      <c r="CA786" s="203"/>
      <c r="CB786" s="203"/>
      <c r="CC786" s="203"/>
      <c r="CD786" s="203"/>
      <c r="CE786" s="204"/>
      <c r="CF786" s="202"/>
      <c r="CG786" s="203"/>
      <c r="CH786" s="203"/>
      <c r="CI786" s="203"/>
      <c r="CJ786" s="203"/>
      <c r="CK786" s="203"/>
      <c r="CL786" s="203"/>
      <c r="CM786" s="203"/>
      <c r="CN786" s="203"/>
      <c r="CO786" s="204"/>
    </row>
    <row r="787" spans="12:93" x14ac:dyDescent="0.25">
      <c r="L787" s="211"/>
      <c r="N787" s="202"/>
      <c r="O787" s="203"/>
      <c r="P787" s="203"/>
      <c r="Q787" s="203"/>
      <c r="R787" s="203"/>
      <c r="S787" s="203"/>
      <c r="T787" s="203"/>
      <c r="U787" s="203"/>
      <c r="V787" s="203"/>
      <c r="W787" s="204"/>
      <c r="X787" s="84"/>
      <c r="Y787" s="203"/>
      <c r="Z787" s="203"/>
      <c r="AA787" s="203"/>
      <c r="AB787" s="203"/>
      <c r="AC787" s="203"/>
      <c r="AD787" s="203"/>
      <c r="AE787" s="203"/>
      <c r="AF787" s="203"/>
      <c r="AG787" s="204"/>
      <c r="AH787" s="202"/>
      <c r="AI787" s="203"/>
      <c r="AJ787" s="203"/>
      <c r="AK787" s="203"/>
      <c r="AL787" s="203"/>
      <c r="AM787" s="203"/>
      <c r="AN787" s="203"/>
      <c r="AO787" s="203"/>
      <c r="AP787" s="203"/>
      <c r="AQ787" s="204"/>
      <c r="AR787" s="202"/>
      <c r="AS787" s="203"/>
      <c r="AT787" s="203"/>
      <c r="AU787" s="203"/>
      <c r="AV787" s="203"/>
      <c r="AW787" s="203"/>
      <c r="AX787" s="203"/>
      <c r="AY787" s="203"/>
      <c r="AZ787" s="203"/>
      <c r="BA787" s="204"/>
      <c r="BB787" s="202"/>
      <c r="BC787" s="203"/>
      <c r="BD787" s="203"/>
      <c r="BE787" s="203"/>
      <c r="BF787" s="203"/>
      <c r="BG787" s="203"/>
      <c r="BH787" s="203"/>
      <c r="BI787" s="203"/>
      <c r="BJ787" s="203"/>
      <c r="BK787" s="204"/>
      <c r="BL787" s="202"/>
      <c r="BM787" s="203"/>
      <c r="BN787" s="203"/>
      <c r="BO787" s="203"/>
      <c r="BP787" s="203"/>
      <c r="BQ787" s="203"/>
      <c r="BR787" s="203"/>
      <c r="BS787" s="203"/>
      <c r="BT787" s="203"/>
      <c r="BU787" s="204"/>
      <c r="BV787" s="202"/>
      <c r="BW787" s="203"/>
      <c r="BX787" s="203"/>
      <c r="BY787" s="203"/>
      <c r="BZ787" s="203"/>
      <c r="CA787" s="203"/>
      <c r="CB787" s="203"/>
      <c r="CC787" s="203"/>
      <c r="CD787" s="203"/>
      <c r="CE787" s="204"/>
      <c r="CF787" s="202"/>
      <c r="CG787" s="203"/>
      <c r="CH787" s="203"/>
      <c r="CI787" s="203"/>
      <c r="CJ787" s="203"/>
      <c r="CK787" s="203"/>
      <c r="CL787" s="203"/>
      <c r="CM787" s="203"/>
      <c r="CN787" s="203"/>
      <c r="CO787" s="204"/>
    </row>
    <row r="788" spans="12:93" x14ac:dyDescent="0.25">
      <c r="L788" s="211"/>
      <c r="N788" s="202"/>
      <c r="O788" s="203"/>
      <c r="P788" s="203"/>
      <c r="Q788" s="203"/>
      <c r="R788" s="203"/>
      <c r="S788" s="203"/>
      <c r="T788" s="203"/>
      <c r="U788" s="203"/>
      <c r="V788" s="203"/>
      <c r="W788" s="204"/>
      <c r="X788" s="84"/>
      <c r="Y788" s="203"/>
      <c r="Z788" s="203"/>
      <c r="AA788" s="203"/>
      <c r="AB788" s="203"/>
      <c r="AC788" s="203"/>
      <c r="AD788" s="203"/>
      <c r="AE788" s="203"/>
      <c r="AF788" s="203"/>
      <c r="AG788" s="204"/>
      <c r="AH788" s="202"/>
      <c r="AI788" s="203"/>
      <c r="AJ788" s="203"/>
      <c r="AK788" s="203"/>
      <c r="AL788" s="203"/>
      <c r="AM788" s="203"/>
      <c r="AN788" s="203"/>
      <c r="AO788" s="203"/>
      <c r="AP788" s="203"/>
      <c r="AQ788" s="204"/>
      <c r="AR788" s="202"/>
      <c r="AS788" s="203"/>
      <c r="AT788" s="203"/>
      <c r="AU788" s="203"/>
      <c r="AV788" s="203"/>
      <c r="AW788" s="203"/>
      <c r="AX788" s="203"/>
      <c r="AY788" s="203"/>
      <c r="AZ788" s="203"/>
      <c r="BA788" s="204"/>
      <c r="BB788" s="202"/>
      <c r="BC788" s="203"/>
      <c r="BD788" s="203"/>
      <c r="BE788" s="203"/>
      <c r="BF788" s="203"/>
      <c r="BG788" s="203"/>
      <c r="BH788" s="203"/>
      <c r="BI788" s="203"/>
      <c r="BJ788" s="203"/>
      <c r="BK788" s="204"/>
      <c r="BL788" s="202"/>
      <c r="BM788" s="203"/>
      <c r="BN788" s="203"/>
      <c r="BO788" s="203"/>
      <c r="BP788" s="203"/>
      <c r="BQ788" s="203"/>
      <c r="BR788" s="203"/>
      <c r="BS788" s="203"/>
      <c r="BT788" s="203"/>
      <c r="BU788" s="204"/>
      <c r="BV788" s="202"/>
      <c r="BW788" s="203"/>
      <c r="BX788" s="203"/>
      <c r="BY788" s="203"/>
      <c r="BZ788" s="203"/>
      <c r="CA788" s="203"/>
      <c r="CB788" s="203"/>
      <c r="CC788" s="203"/>
      <c r="CD788" s="203"/>
      <c r="CE788" s="204"/>
      <c r="CF788" s="202"/>
      <c r="CG788" s="203"/>
      <c r="CH788" s="203"/>
      <c r="CI788" s="203"/>
      <c r="CJ788" s="203"/>
      <c r="CK788" s="203"/>
      <c r="CL788" s="203"/>
      <c r="CM788" s="203"/>
      <c r="CN788" s="203"/>
      <c r="CO788" s="204"/>
    </row>
    <row r="789" spans="12:93" x14ac:dyDescent="0.25">
      <c r="L789" s="211"/>
      <c r="N789" s="202"/>
      <c r="O789" s="203"/>
      <c r="P789" s="203"/>
      <c r="Q789" s="203"/>
      <c r="R789" s="203"/>
      <c r="S789" s="203"/>
      <c r="T789" s="203"/>
      <c r="U789" s="203"/>
      <c r="V789" s="203"/>
      <c r="W789" s="204"/>
      <c r="X789" s="84"/>
      <c r="Y789" s="203"/>
      <c r="Z789" s="203"/>
      <c r="AA789" s="203"/>
      <c r="AB789" s="203"/>
      <c r="AC789" s="203"/>
      <c r="AD789" s="203"/>
      <c r="AE789" s="203"/>
      <c r="AF789" s="203"/>
      <c r="AG789" s="204"/>
      <c r="AH789" s="202"/>
      <c r="AI789" s="203"/>
      <c r="AJ789" s="203"/>
      <c r="AK789" s="203"/>
      <c r="AL789" s="203"/>
      <c r="AM789" s="203"/>
      <c r="AN789" s="203"/>
      <c r="AO789" s="203"/>
      <c r="AP789" s="203"/>
      <c r="AQ789" s="204"/>
      <c r="AR789" s="202"/>
      <c r="AS789" s="203"/>
      <c r="AT789" s="203"/>
      <c r="AU789" s="203"/>
      <c r="AV789" s="203"/>
      <c r="AW789" s="203"/>
      <c r="AX789" s="203"/>
      <c r="AY789" s="203"/>
      <c r="AZ789" s="203"/>
      <c r="BA789" s="204"/>
      <c r="BB789" s="202"/>
      <c r="BC789" s="203"/>
      <c r="BD789" s="203"/>
      <c r="BE789" s="203"/>
      <c r="BF789" s="203"/>
      <c r="BG789" s="203"/>
      <c r="BH789" s="203"/>
      <c r="BI789" s="203"/>
      <c r="BJ789" s="203"/>
      <c r="BK789" s="204"/>
      <c r="BL789" s="202"/>
      <c r="BM789" s="203"/>
      <c r="BN789" s="203"/>
      <c r="BO789" s="203"/>
      <c r="BP789" s="203"/>
      <c r="BQ789" s="203"/>
      <c r="BR789" s="203"/>
      <c r="BS789" s="203"/>
      <c r="BT789" s="203"/>
      <c r="BU789" s="204"/>
      <c r="BV789" s="202"/>
      <c r="BW789" s="203"/>
      <c r="BX789" s="203"/>
      <c r="BY789" s="203"/>
      <c r="BZ789" s="203"/>
      <c r="CA789" s="203"/>
      <c r="CB789" s="203"/>
      <c r="CC789" s="203"/>
      <c r="CD789" s="203"/>
      <c r="CE789" s="204"/>
      <c r="CF789" s="202"/>
      <c r="CG789" s="203"/>
      <c r="CH789" s="203"/>
      <c r="CI789" s="203"/>
      <c r="CJ789" s="203"/>
      <c r="CK789" s="203"/>
      <c r="CL789" s="203"/>
      <c r="CM789" s="203"/>
      <c r="CN789" s="203"/>
      <c r="CO789" s="204"/>
    </row>
    <row r="790" spans="12:93" x14ac:dyDescent="0.25">
      <c r="L790" s="211"/>
      <c r="N790" s="202"/>
      <c r="O790" s="203"/>
      <c r="P790" s="203"/>
      <c r="Q790" s="203"/>
      <c r="R790" s="203"/>
      <c r="S790" s="203"/>
      <c r="T790" s="203"/>
      <c r="U790" s="203"/>
      <c r="V790" s="203"/>
      <c r="W790" s="204"/>
      <c r="X790" s="84"/>
      <c r="Y790" s="203"/>
      <c r="Z790" s="203"/>
      <c r="AA790" s="203"/>
      <c r="AB790" s="203"/>
      <c r="AC790" s="203"/>
      <c r="AD790" s="203"/>
      <c r="AE790" s="203"/>
      <c r="AF790" s="203"/>
      <c r="AG790" s="204"/>
      <c r="AH790" s="202"/>
      <c r="AI790" s="203"/>
      <c r="AJ790" s="203"/>
      <c r="AK790" s="203"/>
      <c r="AL790" s="203"/>
      <c r="AM790" s="203"/>
      <c r="AN790" s="203"/>
      <c r="AO790" s="203"/>
      <c r="AP790" s="203"/>
      <c r="AQ790" s="204"/>
      <c r="AR790" s="202"/>
      <c r="AS790" s="203"/>
      <c r="AT790" s="203"/>
      <c r="AU790" s="203"/>
      <c r="AV790" s="203"/>
      <c r="AW790" s="203"/>
      <c r="AX790" s="203"/>
      <c r="AY790" s="203"/>
      <c r="AZ790" s="203"/>
      <c r="BA790" s="204"/>
      <c r="BB790" s="202"/>
      <c r="BC790" s="203"/>
      <c r="BD790" s="203"/>
      <c r="BE790" s="203"/>
      <c r="BF790" s="203"/>
      <c r="BG790" s="203"/>
      <c r="BH790" s="203"/>
      <c r="BI790" s="203"/>
      <c r="BJ790" s="203"/>
      <c r="BK790" s="204"/>
      <c r="BL790" s="202"/>
      <c r="BM790" s="203"/>
      <c r="BN790" s="203"/>
      <c r="BO790" s="203"/>
      <c r="BP790" s="203"/>
      <c r="BQ790" s="203"/>
      <c r="BR790" s="203"/>
      <c r="BS790" s="203"/>
      <c r="BT790" s="203"/>
      <c r="BU790" s="204"/>
      <c r="BV790" s="202"/>
      <c r="BW790" s="203"/>
      <c r="BX790" s="203"/>
      <c r="BY790" s="203"/>
      <c r="BZ790" s="203"/>
      <c r="CA790" s="203"/>
      <c r="CB790" s="203"/>
      <c r="CC790" s="203"/>
      <c r="CD790" s="203"/>
      <c r="CE790" s="204"/>
      <c r="CF790" s="202"/>
      <c r="CG790" s="203"/>
      <c r="CH790" s="203"/>
      <c r="CI790" s="203"/>
      <c r="CJ790" s="203"/>
      <c r="CK790" s="203"/>
      <c r="CL790" s="203"/>
      <c r="CM790" s="203"/>
      <c r="CN790" s="203"/>
      <c r="CO790" s="204"/>
    </row>
    <row r="791" spans="12:93" x14ac:dyDescent="0.25">
      <c r="L791" s="211"/>
      <c r="N791" s="202"/>
      <c r="O791" s="203"/>
      <c r="P791" s="203"/>
      <c r="Q791" s="203"/>
      <c r="R791" s="203"/>
      <c r="S791" s="203"/>
      <c r="T791" s="203"/>
      <c r="U791" s="203"/>
      <c r="V791" s="203"/>
      <c r="W791" s="204"/>
      <c r="X791" s="84"/>
      <c r="Y791" s="203"/>
      <c r="Z791" s="203"/>
      <c r="AA791" s="203"/>
      <c r="AB791" s="203"/>
      <c r="AC791" s="203"/>
      <c r="AD791" s="203"/>
      <c r="AE791" s="203"/>
      <c r="AF791" s="203"/>
      <c r="AG791" s="204"/>
      <c r="AH791" s="202"/>
      <c r="AI791" s="203"/>
      <c r="AJ791" s="203"/>
      <c r="AK791" s="203"/>
      <c r="AL791" s="203"/>
      <c r="AM791" s="203"/>
      <c r="AN791" s="203"/>
      <c r="AO791" s="203"/>
      <c r="AP791" s="203"/>
      <c r="AQ791" s="204"/>
      <c r="AR791" s="202"/>
      <c r="AS791" s="203"/>
      <c r="AT791" s="203"/>
      <c r="AU791" s="203"/>
      <c r="AV791" s="203"/>
      <c r="AW791" s="203"/>
      <c r="AX791" s="203"/>
      <c r="AY791" s="203"/>
      <c r="AZ791" s="203"/>
      <c r="BA791" s="204"/>
      <c r="BB791" s="202"/>
      <c r="BC791" s="203"/>
      <c r="BD791" s="203"/>
      <c r="BE791" s="203"/>
      <c r="BF791" s="203"/>
      <c r="BG791" s="203"/>
      <c r="BH791" s="203"/>
      <c r="BI791" s="203"/>
      <c r="BJ791" s="203"/>
      <c r="BK791" s="204"/>
      <c r="BL791" s="202"/>
      <c r="BM791" s="203"/>
      <c r="BN791" s="203"/>
      <c r="BO791" s="203"/>
      <c r="BP791" s="203"/>
      <c r="BQ791" s="203"/>
      <c r="BR791" s="203"/>
      <c r="BS791" s="203"/>
      <c r="BT791" s="203"/>
      <c r="BU791" s="204"/>
      <c r="BV791" s="202"/>
      <c r="BW791" s="203"/>
      <c r="BX791" s="203"/>
      <c r="BY791" s="203"/>
      <c r="BZ791" s="203"/>
      <c r="CA791" s="203"/>
      <c r="CB791" s="203"/>
      <c r="CC791" s="203"/>
      <c r="CD791" s="203"/>
      <c r="CE791" s="204"/>
      <c r="CF791" s="202"/>
      <c r="CG791" s="203"/>
      <c r="CH791" s="203"/>
      <c r="CI791" s="203"/>
      <c r="CJ791" s="203"/>
      <c r="CK791" s="203"/>
      <c r="CL791" s="203"/>
      <c r="CM791" s="203"/>
      <c r="CN791" s="203"/>
      <c r="CO791" s="204"/>
    </row>
    <row r="792" spans="12:93" x14ac:dyDescent="0.25">
      <c r="L792" s="211"/>
      <c r="N792" s="202"/>
      <c r="O792" s="203"/>
      <c r="P792" s="203"/>
      <c r="Q792" s="203"/>
      <c r="R792" s="203"/>
      <c r="S792" s="203"/>
      <c r="T792" s="203"/>
      <c r="U792" s="203"/>
      <c r="V792" s="203"/>
      <c r="W792" s="204"/>
      <c r="X792" s="84"/>
      <c r="Y792" s="203"/>
      <c r="Z792" s="203"/>
      <c r="AA792" s="203"/>
      <c r="AB792" s="203"/>
      <c r="AC792" s="203"/>
      <c r="AD792" s="203"/>
      <c r="AE792" s="203"/>
      <c r="AF792" s="203"/>
      <c r="AG792" s="204"/>
      <c r="AH792" s="202"/>
      <c r="AI792" s="203"/>
      <c r="AJ792" s="203"/>
      <c r="AK792" s="203"/>
      <c r="AL792" s="203"/>
      <c r="AM792" s="203"/>
      <c r="AN792" s="203"/>
      <c r="AO792" s="203"/>
      <c r="AP792" s="203"/>
      <c r="AQ792" s="204"/>
      <c r="AR792" s="202"/>
      <c r="AS792" s="203"/>
      <c r="AT792" s="203"/>
      <c r="AU792" s="203"/>
      <c r="AV792" s="203"/>
      <c r="AW792" s="203"/>
      <c r="AX792" s="203"/>
      <c r="AY792" s="203"/>
      <c r="AZ792" s="203"/>
      <c r="BA792" s="204"/>
      <c r="BB792" s="202"/>
      <c r="BC792" s="203"/>
      <c r="BD792" s="203"/>
      <c r="BE792" s="203"/>
      <c r="BF792" s="203"/>
      <c r="BG792" s="203"/>
      <c r="BH792" s="203"/>
      <c r="BI792" s="203"/>
      <c r="BJ792" s="203"/>
      <c r="BK792" s="204"/>
      <c r="BL792" s="202"/>
      <c r="BM792" s="203"/>
      <c r="BN792" s="203"/>
      <c r="BO792" s="203"/>
      <c r="BP792" s="203"/>
      <c r="BQ792" s="203"/>
      <c r="BR792" s="203"/>
      <c r="BS792" s="203"/>
      <c r="BT792" s="203"/>
      <c r="BU792" s="204"/>
      <c r="BV792" s="202"/>
      <c r="BW792" s="203"/>
      <c r="BX792" s="203"/>
      <c r="BY792" s="203"/>
      <c r="BZ792" s="203"/>
      <c r="CA792" s="203"/>
      <c r="CB792" s="203"/>
      <c r="CC792" s="203"/>
      <c r="CD792" s="203"/>
      <c r="CE792" s="204"/>
      <c r="CF792" s="202"/>
      <c r="CG792" s="203"/>
      <c r="CH792" s="203"/>
      <c r="CI792" s="203"/>
      <c r="CJ792" s="203"/>
      <c r="CK792" s="203"/>
      <c r="CL792" s="203"/>
      <c r="CM792" s="203"/>
      <c r="CN792" s="203"/>
      <c r="CO792" s="204"/>
    </row>
    <row r="793" spans="12:93" x14ac:dyDescent="0.25">
      <c r="L793" s="211"/>
      <c r="N793" s="202"/>
      <c r="O793" s="203"/>
      <c r="P793" s="203"/>
      <c r="Q793" s="203"/>
      <c r="R793" s="203"/>
      <c r="S793" s="203"/>
      <c r="T793" s="203"/>
      <c r="U793" s="203"/>
      <c r="V793" s="203"/>
      <c r="W793" s="204"/>
      <c r="X793" s="84"/>
      <c r="Y793" s="203"/>
      <c r="Z793" s="203"/>
      <c r="AA793" s="203"/>
      <c r="AB793" s="203"/>
      <c r="AC793" s="203"/>
      <c r="AD793" s="203"/>
      <c r="AE793" s="203"/>
      <c r="AF793" s="203"/>
      <c r="AG793" s="204"/>
      <c r="AH793" s="202"/>
      <c r="AI793" s="203"/>
      <c r="AJ793" s="203"/>
      <c r="AK793" s="203"/>
      <c r="AL793" s="203"/>
      <c r="AM793" s="203"/>
      <c r="AN793" s="203"/>
      <c r="AO793" s="203"/>
      <c r="AP793" s="203"/>
      <c r="AQ793" s="204"/>
      <c r="AR793" s="202"/>
      <c r="AS793" s="203"/>
      <c r="AT793" s="203"/>
      <c r="AU793" s="203"/>
      <c r="AV793" s="203"/>
      <c r="AW793" s="203"/>
      <c r="AX793" s="203"/>
      <c r="AY793" s="203"/>
      <c r="AZ793" s="203"/>
      <c r="BA793" s="204"/>
      <c r="BB793" s="202"/>
      <c r="BC793" s="203"/>
      <c r="BD793" s="203"/>
      <c r="BE793" s="203"/>
      <c r="BF793" s="203"/>
      <c r="BG793" s="203"/>
      <c r="BH793" s="203"/>
      <c r="BI793" s="203"/>
      <c r="BJ793" s="203"/>
      <c r="BK793" s="204"/>
      <c r="BL793" s="202"/>
      <c r="BM793" s="203"/>
      <c r="BN793" s="203"/>
      <c r="BO793" s="203"/>
      <c r="BP793" s="203"/>
      <c r="BQ793" s="203"/>
      <c r="BR793" s="203"/>
      <c r="BS793" s="203"/>
      <c r="BT793" s="203"/>
      <c r="BU793" s="204"/>
      <c r="BV793" s="202"/>
      <c r="BW793" s="203"/>
      <c r="BX793" s="203"/>
      <c r="BY793" s="203"/>
      <c r="BZ793" s="203"/>
      <c r="CA793" s="203"/>
      <c r="CB793" s="203"/>
      <c r="CC793" s="203"/>
      <c r="CD793" s="203"/>
      <c r="CE793" s="204"/>
      <c r="CF793" s="202"/>
      <c r="CG793" s="203"/>
      <c r="CH793" s="203"/>
      <c r="CI793" s="203"/>
      <c r="CJ793" s="203"/>
      <c r="CK793" s="203"/>
      <c r="CL793" s="203"/>
      <c r="CM793" s="203"/>
      <c r="CN793" s="203"/>
      <c r="CO793" s="204"/>
    </row>
    <row r="794" spans="12:93" x14ac:dyDescent="0.25">
      <c r="L794" s="211"/>
      <c r="N794" s="202"/>
      <c r="O794" s="203"/>
      <c r="P794" s="203"/>
      <c r="Q794" s="203"/>
      <c r="R794" s="203"/>
      <c r="S794" s="203"/>
      <c r="T794" s="203"/>
      <c r="U794" s="203"/>
      <c r="V794" s="203"/>
      <c r="W794" s="204"/>
      <c r="X794" s="84"/>
      <c r="Y794" s="203"/>
      <c r="Z794" s="203"/>
      <c r="AA794" s="203"/>
      <c r="AB794" s="203"/>
      <c r="AC794" s="203"/>
      <c r="AD794" s="203"/>
      <c r="AE794" s="203"/>
      <c r="AF794" s="203"/>
      <c r="AG794" s="204"/>
      <c r="AH794" s="202"/>
      <c r="AI794" s="203"/>
      <c r="AJ794" s="203"/>
      <c r="AK794" s="203"/>
      <c r="AL794" s="203"/>
      <c r="AM794" s="203"/>
      <c r="AN794" s="203"/>
      <c r="AO794" s="203"/>
      <c r="AP794" s="203"/>
      <c r="AQ794" s="204"/>
      <c r="AR794" s="202"/>
      <c r="AS794" s="203"/>
      <c r="AT794" s="203"/>
      <c r="AU794" s="203"/>
      <c r="AV794" s="203"/>
      <c r="AW794" s="203"/>
      <c r="AX794" s="203"/>
      <c r="AY794" s="203"/>
      <c r="AZ794" s="203"/>
      <c r="BA794" s="204"/>
      <c r="BB794" s="202"/>
      <c r="BC794" s="203"/>
      <c r="BD794" s="203"/>
      <c r="BE794" s="203"/>
      <c r="BF794" s="203"/>
      <c r="BG794" s="203"/>
      <c r="BH794" s="203"/>
      <c r="BI794" s="203"/>
      <c r="BJ794" s="203"/>
      <c r="BK794" s="204"/>
      <c r="BL794" s="202"/>
      <c r="BM794" s="203"/>
      <c r="BN794" s="203"/>
      <c r="BO794" s="203"/>
      <c r="BP794" s="203"/>
      <c r="BQ794" s="203"/>
      <c r="BR794" s="203"/>
      <c r="BS794" s="203"/>
      <c r="BT794" s="203"/>
      <c r="BU794" s="204"/>
      <c r="BV794" s="202"/>
      <c r="BW794" s="203"/>
      <c r="BX794" s="203"/>
      <c r="BY794" s="203"/>
      <c r="BZ794" s="203"/>
      <c r="CA794" s="203"/>
      <c r="CB794" s="203"/>
      <c r="CC794" s="203"/>
      <c r="CD794" s="203"/>
      <c r="CE794" s="204"/>
      <c r="CF794" s="202"/>
      <c r="CG794" s="203"/>
      <c r="CH794" s="203"/>
      <c r="CI794" s="203"/>
      <c r="CJ794" s="203"/>
      <c r="CK794" s="203"/>
      <c r="CL794" s="203"/>
      <c r="CM794" s="203"/>
      <c r="CN794" s="203"/>
      <c r="CO794" s="204"/>
    </row>
    <row r="795" spans="12:93" x14ac:dyDescent="0.25">
      <c r="L795" s="211"/>
      <c r="N795" s="202"/>
      <c r="O795" s="203"/>
      <c r="P795" s="203"/>
      <c r="Q795" s="203"/>
      <c r="R795" s="203"/>
      <c r="S795" s="203"/>
      <c r="T795" s="203"/>
      <c r="U795" s="203"/>
      <c r="V795" s="203"/>
      <c r="W795" s="204"/>
      <c r="X795" s="84"/>
      <c r="Y795" s="203"/>
      <c r="Z795" s="203"/>
      <c r="AA795" s="203"/>
      <c r="AB795" s="203"/>
      <c r="AC795" s="203"/>
      <c r="AD795" s="203"/>
      <c r="AE795" s="203"/>
      <c r="AF795" s="203"/>
      <c r="AG795" s="204"/>
      <c r="AH795" s="202"/>
      <c r="AI795" s="203"/>
      <c r="AJ795" s="203"/>
      <c r="AK795" s="203"/>
      <c r="AL795" s="203"/>
      <c r="AM795" s="203"/>
      <c r="AN795" s="203"/>
      <c r="AO795" s="203"/>
      <c r="AP795" s="203"/>
      <c r="AQ795" s="204"/>
      <c r="AR795" s="202"/>
      <c r="AS795" s="203"/>
      <c r="AT795" s="203"/>
      <c r="AU795" s="203"/>
      <c r="AV795" s="203"/>
      <c r="AW795" s="203"/>
      <c r="AX795" s="203"/>
      <c r="AY795" s="203"/>
      <c r="AZ795" s="203"/>
      <c r="BA795" s="204"/>
      <c r="BB795" s="202"/>
      <c r="BC795" s="203"/>
      <c r="BD795" s="203"/>
      <c r="BE795" s="203"/>
      <c r="BF795" s="203"/>
      <c r="BG795" s="203"/>
      <c r="BH795" s="203"/>
      <c r="BI795" s="203"/>
      <c r="BJ795" s="203"/>
      <c r="BK795" s="204"/>
      <c r="BL795" s="202"/>
      <c r="BM795" s="203"/>
      <c r="BN795" s="203"/>
      <c r="BO795" s="203"/>
      <c r="BP795" s="203"/>
      <c r="BQ795" s="203"/>
      <c r="BR795" s="203"/>
      <c r="BS795" s="203"/>
      <c r="BT795" s="203"/>
      <c r="BU795" s="204"/>
      <c r="BV795" s="202"/>
      <c r="BW795" s="203"/>
      <c r="BX795" s="203"/>
      <c r="BY795" s="203"/>
      <c r="BZ795" s="203"/>
      <c r="CA795" s="203"/>
      <c r="CB795" s="203"/>
      <c r="CC795" s="203"/>
      <c r="CD795" s="203"/>
      <c r="CE795" s="204"/>
      <c r="CF795" s="202"/>
      <c r="CG795" s="203"/>
      <c r="CH795" s="203"/>
      <c r="CI795" s="203"/>
      <c r="CJ795" s="203"/>
      <c r="CK795" s="203"/>
      <c r="CL795" s="203"/>
      <c r="CM795" s="203"/>
      <c r="CN795" s="203"/>
      <c r="CO795" s="204"/>
    </row>
    <row r="796" spans="12:93" x14ac:dyDescent="0.25">
      <c r="L796" s="211"/>
      <c r="N796" s="202"/>
      <c r="O796" s="203"/>
      <c r="P796" s="203"/>
      <c r="Q796" s="203"/>
      <c r="R796" s="203"/>
      <c r="S796" s="203"/>
      <c r="T796" s="203"/>
      <c r="U796" s="203"/>
      <c r="V796" s="203"/>
      <c r="W796" s="204"/>
      <c r="X796" s="84"/>
      <c r="Y796" s="203"/>
      <c r="Z796" s="203"/>
      <c r="AA796" s="203"/>
      <c r="AB796" s="203"/>
      <c r="AC796" s="203"/>
      <c r="AD796" s="203"/>
      <c r="AE796" s="203"/>
      <c r="AF796" s="203"/>
      <c r="AG796" s="204"/>
      <c r="AH796" s="202"/>
      <c r="AI796" s="203"/>
      <c r="AJ796" s="203"/>
      <c r="AK796" s="203"/>
      <c r="AL796" s="203"/>
      <c r="AM796" s="203"/>
      <c r="AN796" s="203"/>
      <c r="AO796" s="203"/>
      <c r="AP796" s="203"/>
      <c r="AQ796" s="204"/>
      <c r="AR796" s="202"/>
      <c r="AS796" s="203"/>
      <c r="AT796" s="203"/>
      <c r="AU796" s="203"/>
      <c r="AV796" s="203"/>
      <c r="AW796" s="203"/>
      <c r="AX796" s="203"/>
      <c r="AY796" s="203"/>
      <c r="AZ796" s="203"/>
      <c r="BA796" s="204"/>
      <c r="BB796" s="202"/>
      <c r="BC796" s="203"/>
      <c r="BD796" s="203"/>
      <c r="BE796" s="203"/>
      <c r="BF796" s="203"/>
      <c r="BG796" s="203"/>
      <c r="BH796" s="203"/>
      <c r="BI796" s="203"/>
      <c r="BJ796" s="203"/>
      <c r="BK796" s="204"/>
      <c r="BL796" s="202"/>
      <c r="BM796" s="203"/>
      <c r="BN796" s="203"/>
      <c r="BO796" s="203"/>
      <c r="BP796" s="203"/>
      <c r="BQ796" s="203"/>
      <c r="BR796" s="203"/>
      <c r="BS796" s="203"/>
      <c r="BT796" s="203"/>
      <c r="BU796" s="204"/>
      <c r="BV796" s="202"/>
      <c r="BW796" s="203"/>
      <c r="BX796" s="203"/>
      <c r="BY796" s="203"/>
      <c r="BZ796" s="203"/>
      <c r="CA796" s="203"/>
      <c r="CB796" s="203"/>
      <c r="CC796" s="203"/>
      <c r="CD796" s="203"/>
      <c r="CE796" s="204"/>
      <c r="CF796" s="202"/>
      <c r="CG796" s="203"/>
      <c r="CH796" s="203"/>
      <c r="CI796" s="203"/>
      <c r="CJ796" s="203"/>
      <c r="CK796" s="203"/>
      <c r="CL796" s="203"/>
      <c r="CM796" s="203"/>
      <c r="CN796" s="203"/>
      <c r="CO796" s="204"/>
    </row>
    <row r="797" spans="12:93" x14ac:dyDescent="0.25">
      <c r="L797" s="211"/>
      <c r="N797" s="202"/>
      <c r="O797" s="203"/>
      <c r="P797" s="203"/>
      <c r="Q797" s="203"/>
      <c r="R797" s="203"/>
      <c r="S797" s="203"/>
      <c r="T797" s="203"/>
      <c r="U797" s="203"/>
      <c r="V797" s="203"/>
      <c r="W797" s="204"/>
      <c r="X797" s="84"/>
      <c r="Y797" s="203"/>
      <c r="Z797" s="203"/>
      <c r="AA797" s="203"/>
      <c r="AB797" s="203"/>
      <c r="AC797" s="203"/>
      <c r="AD797" s="203"/>
      <c r="AE797" s="203"/>
      <c r="AF797" s="203"/>
      <c r="AG797" s="204"/>
      <c r="AH797" s="202"/>
      <c r="AI797" s="203"/>
      <c r="AJ797" s="203"/>
      <c r="AK797" s="203"/>
      <c r="AL797" s="203"/>
      <c r="AM797" s="203"/>
      <c r="AN797" s="203"/>
      <c r="AO797" s="203"/>
      <c r="AP797" s="203"/>
      <c r="AQ797" s="204"/>
      <c r="AR797" s="202"/>
      <c r="AS797" s="203"/>
      <c r="AT797" s="203"/>
      <c r="AU797" s="203"/>
      <c r="AV797" s="203"/>
      <c r="AW797" s="203"/>
      <c r="AX797" s="203"/>
      <c r="AY797" s="203"/>
      <c r="AZ797" s="203"/>
      <c r="BA797" s="204"/>
      <c r="BB797" s="202"/>
      <c r="BC797" s="203"/>
      <c r="BD797" s="203"/>
      <c r="BE797" s="203"/>
      <c r="BF797" s="203"/>
      <c r="BG797" s="203"/>
      <c r="BH797" s="203"/>
      <c r="BI797" s="203"/>
      <c r="BJ797" s="203"/>
      <c r="BK797" s="204"/>
      <c r="BL797" s="202"/>
      <c r="BM797" s="203"/>
      <c r="BN797" s="203"/>
      <c r="BO797" s="203"/>
      <c r="BP797" s="203"/>
      <c r="BQ797" s="203"/>
      <c r="BR797" s="203"/>
      <c r="BS797" s="203"/>
      <c r="BT797" s="203"/>
      <c r="BU797" s="204"/>
      <c r="BV797" s="202"/>
      <c r="BW797" s="203"/>
      <c r="BX797" s="203"/>
      <c r="BY797" s="203"/>
      <c r="BZ797" s="203"/>
      <c r="CA797" s="203"/>
      <c r="CB797" s="203"/>
      <c r="CC797" s="203"/>
      <c r="CD797" s="203"/>
      <c r="CE797" s="204"/>
      <c r="CF797" s="202"/>
      <c r="CG797" s="203"/>
      <c r="CH797" s="203"/>
      <c r="CI797" s="203"/>
      <c r="CJ797" s="203"/>
      <c r="CK797" s="203"/>
      <c r="CL797" s="203"/>
      <c r="CM797" s="203"/>
      <c r="CN797" s="203"/>
      <c r="CO797" s="204"/>
    </row>
    <row r="798" spans="12:93" x14ac:dyDescent="0.25">
      <c r="L798" s="211"/>
      <c r="N798" s="202"/>
      <c r="O798" s="203"/>
      <c r="P798" s="203"/>
      <c r="Q798" s="203"/>
      <c r="R798" s="203"/>
      <c r="S798" s="203"/>
      <c r="T798" s="203"/>
      <c r="U798" s="203"/>
      <c r="V798" s="203"/>
      <c r="W798" s="204"/>
      <c r="X798" s="84"/>
      <c r="Y798" s="203"/>
      <c r="Z798" s="203"/>
      <c r="AA798" s="203"/>
      <c r="AB798" s="203"/>
      <c r="AC798" s="203"/>
      <c r="AD798" s="203"/>
      <c r="AE798" s="203"/>
      <c r="AF798" s="203"/>
      <c r="AG798" s="204"/>
      <c r="AH798" s="202"/>
      <c r="AI798" s="203"/>
      <c r="AJ798" s="203"/>
      <c r="AK798" s="203"/>
      <c r="AL798" s="203"/>
      <c r="AM798" s="203"/>
      <c r="AN798" s="203"/>
      <c r="AO798" s="203"/>
      <c r="AP798" s="203"/>
      <c r="AQ798" s="204"/>
      <c r="AR798" s="202"/>
      <c r="AS798" s="203"/>
      <c r="AT798" s="203"/>
      <c r="AU798" s="203"/>
      <c r="AV798" s="203"/>
      <c r="AW798" s="203"/>
      <c r="AX798" s="203"/>
      <c r="AY798" s="203"/>
      <c r="AZ798" s="203"/>
      <c r="BA798" s="204"/>
      <c r="BB798" s="202"/>
      <c r="BC798" s="203"/>
      <c r="BD798" s="203"/>
      <c r="BE798" s="203"/>
      <c r="BF798" s="203"/>
      <c r="BG798" s="203"/>
      <c r="BH798" s="203"/>
      <c r="BI798" s="203"/>
      <c r="BJ798" s="203"/>
      <c r="BK798" s="204"/>
      <c r="BL798" s="202"/>
      <c r="BM798" s="203"/>
      <c r="BN798" s="203"/>
      <c r="BO798" s="203"/>
      <c r="BP798" s="203"/>
      <c r="BQ798" s="203"/>
      <c r="BR798" s="203"/>
      <c r="BS798" s="203"/>
      <c r="BT798" s="203"/>
      <c r="BU798" s="204"/>
      <c r="BV798" s="202"/>
      <c r="BW798" s="203"/>
      <c r="BX798" s="203"/>
      <c r="BY798" s="203"/>
      <c r="BZ798" s="203"/>
      <c r="CA798" s="203"/>
      <c r="CB798" s="203"/>
      <c r="CC798" s="203"/>
      <c r="CD798" s="203"/>
      <c r="CE798" s="204"/>
      <c r="CF798" s="202"/>
      <c r="CG798" s="203"/>
      <c r="CH798" s="203"/>
      <c r="CI798" s="203"/>
      <c r="CJ798" s="203"/>
      <c r="CK798" s="203"/>
      <c r="CL798" s="203"/>
      <c r="CM798" s="203"/>
      <c r="CN798" s="203"/>
      <c r="CO798" s="204"/>
    </row>
    <row r="799" spans="12:93" x14ac:dyDescent="0.25">
      <c r="L799" s="211"/>
      <c r="N799" s="202"/>
      <c r="O799" s="203"/>
      <c r="P799" s="203"/>
      <c r="Q799" s="203"/>
      <c r="R799" s="203"/>
      <c r="S799" s="203"/>
      <c r="T799" s="203"/>
      <c r="U799" s="203"/>
      <c r="V799" s="203"/>
      <c r="W799" s="204"/>
      <c r="X799" s="84"/>
      <c r="Y799" s="203"/>
      <c r="Z799" s="203"/>
      <c r="AA799" s="203"/>
      <c r="AB799" s="203"/>
      <c r="AC799" s="203"/>
      <c r="AD799" s="203"/>
      <c r="AE799" s="203"/>
      <c r="AF799" s="203"/>
      <c r="AG799" s="204"/>
      <c r="AH799" s="202"/>
      <c r="AI799" s="203"/>
      <c r="AJ799" s="203"/>
      <c r="AK799" s="203"/>
      <c r="AL799" s="203"/>
      <c r="AM799" s="203"/>
      <c r="AN799" s="203"/>
      <c r="AO799" s="203"/>
      <c r="AP799" s="203"/>
      <c r="AQ799" s="204"/>
      <c r="AR799" s="202"/>
      <c r="AS799" s="203"/>
      <c r="AT799" s="203"/>
      <c r="AU799" s="203"/>
      <c r="AV799" s="203"/>
      <c r="AW799" s="203"/>
      <c r="AX799" s="203"/>
      <c r="AY799" s="203"/>
      <c r="AZ799" s="203"/>
      <c r="BA799" s="204"/>
      <c r="BB799" s="202"/>
      <c r="BC799" s="203"/>
      <c r="BD799" s="203"/>
      <c r="BE799" s="203"/>
      <c r="BF799" s="203"/>
      <c r="BG799" s="203"/>
      <c r="BH799" s="203"/>
      <c r="BI799" s="203"/>
      <c r="BJ799" s="203"/>
      <c r="BK799" s="204"/>
      <c r="BL799" s="202"/>
      <c r="BM799" s="203"/>
      <c r="BN799" s="203"/>
      <c r="BO799" s="203"/>
      <c r="BP799" s="203"/>
      <c r="BQ799" s="203"/>
      <c r="BR799" s="203"/>
      <c r="BS799" s="203"/>
      <c r="BT799" s="203"/>
      <c r="BU799" s="204"/>
      <c r="BV799" s="202"/>
      <c r="BW799" s="203"/>
      <c r="BX799" s="203"/>
      <c r="BY799" s="203"/>
      <c r="BZ799" s="203"/>
      <c r="CA799" s="203"/>
      <c r="CB799" s="203"/>
      <c r="CC799" s="203"/>
      <c r="CD799" s="203"/>
      <c r="CE799" s="204"/>
      <c r="CF799" s="202"/>
      <c r="CG799" s="203"/>
      <c r="CH799" s="203"/>
      <c r="CI799" s="203"/>
      <c r="CJ799" s="203"/>
      <c r="CK799" s="203"/>
      <c r="CL799" s="203"/>
      <c r="CM799" s="203"/>
      <c r="CN799" s="203"/>
      <c r="CO799" s="204"/>
    </row>
    <row r="800" spans="12:93" x14ac:dyDescent="0.25">
      <c r="L800" s="211"/>
      <c r="N800" s="202"/>
      <c r="O800" s="203"/>
      <c r="P800" s="203"/>
      <c r="Q800" s="203"/>
      <c r="R800" s="203"/>
      <c r="S800" s="203"/>
      <c r="T800" s="203"/>
      <c r="U800" s="203"/>
      <c r="V800" s="203"/>
      <c r="W800" s="204"/>
      <c r="X800" s="84"/>
      <c r="Y800" s="203"/>
      <c r="Z800" s="203"/>
      <c r="AA800" s="203"/>
      <c r="AB800" s="203"/>
      <c r="AC800" s="203"/>
      <c r="AD800" s="203"/>
      <c r="AE800" s="203"/>
      <c r="AF800" s="203"/>
      <c r="AG800" s="204"/>
      <c r="AH800" s="202"/>
      <c r="AI800" s="203"/>
      <c r="AJ800" s="203"/>
      <c r="AK800" s="203"/>
      <c r="AL800" s="203"/>
      <c r="AM800" s="203"/>
      <c r="AN800" s="203"/>
      <c r="AO800" s="203"/>
      <c r="AP800" s="203"/>
      <c r="AQ800" s="204"/>
      <c r="AR800" s="202"/>
      <c r="AS800" s="203"/>
      <c r="AT800" s="203"/>
      <c r="AU800" s="203"/>
      <c r="AV800" s="203"/>
      <c r="AW800" s="203"/>
      <c r="AX800" s="203"/>
      <c r="AY800" s="203"/>
      <c r="AZ800" s="203"/>
      <c r="BA800" s="204"/>
      <c r="BB800" s="202"/>
      <c r="BC800" s="203"/>
      <c r="BD800" s="203"/>
      <c r="BE800" s="203"/>
      <c r="BF800" s="203"/>
      <c r="BG800" s="203"/>
      <c r="BH800" s="203"/>
      <c r="BI800" s="203"/>
      <c r="BJ800" s="203"/>
      <c r="BK800" s="204"/>
      <c r="BL800" s="202"/>
      <c r="BM800" s="203"/>
      <c r="BN800" s="203"/>
      <c r="BO800" s="203"/>
      <c r="BP800" s="203"/>
      <c r="BQ800" s="203"/>
      <c r="BR800" s="203"/>
      <c r="BS800" s="203"/>
      <c r="BT800" s="203"/>
      <c r="BU800" s="204"/>
      <c r="BV800" s="202"/>
      <c r="BW800" s="203"/>
      <c r="BX800" s="203"/>
      <c r="BY800" s="203"/>
      <c r="BZ800" s="203"/>
      <c r="CA800" s="203"/>
      <c r="CB800" s="203"/>
      <c r="CC800" s="203"/>
      <c r="CD800" s="203"/>
      <c r="CE800" s="204"/>
      <c r="CF800" s="202"/>
      <c r="CG800" s="203"/>
      <c r="CH800" s="203"/>
      <c r="CI800" s="203"/>
      <c r="CJ800" s="203"/>
      <c r="CK800" s="203"/>
      <c r="CL800" s="203"/>
      <c r="CM800" s="203"/>
      <c r="CN800" s="203"/>
      <c r="CO800" s="204"/>
    </row>
    <row r="801" spans="12:93" x14ac:dyDescent="0.25">
      <c r="L801" s="211"/>
      <c r="N801" s="202"/>
      <c r="O801" s="203"/>
      <c r="P801" s="203"/>
      <c r="Q801" s="203"/>
      <c r="R801" s="203"/>
      <c r="S801" s="203"/>
      <c r="T801" s="203"/>
      <c r="U801" s="203"/>
      <c r="V801" s="203"/>
      <c r="W801" s="204"/>
      <c r="X801" s="84"/>
      <c r="Y801" s="203"/>
      <c r="Z801" s="203"/>
      <c r="AA801" s="203"/>
      <c r="AB801" s="203"/>
      <c r="AC801" s="203"/>
      <c r="AD801" s="203"/>
      <c r="AE801" s="203"/>
      <c r="AF801" s="203"/>
      <c r="AG801" s="204"/>
      <c r="AH801" s="202"/>
      <c r="AI801" s="203"/>
      <c r="AJ801" s="203"/>
      <c r="AK801" s="203"/>
      <c r="AL801" s="203"/>
      <c r="AM801" s="203"/>
      <c r="AN801" s="203"/>
      <c r="AO801" s="203"/>
      <c r="AP801" s="203"/>
      <c r="AQ801" s="204"/>
      <c r="AR801" s="202"/>
      <c r="AS801" s="203"/>
      <c r="AT801" s="203"/>
      <c r="AU801" s="203"/>
      <c r="AV801" s="203"/>
      <c r="AW801" s="203"/>
      <c r="AX801" s="203"/>
      <c r="AY801" s="203"/>
      <c r="AZ801" s="203"/>
      <c r="BA801" s="204"/>
      <c r="BB801" s="202"/>
      <c r="BC801" s="203"/>
      <c r="BD801" s="203"/>
      <c r="BE801" s="203"/>
      <c r="BF801" s="203"/>
      <c r="BG801" s="203"/>
      <c r="BH801" s="203"/>
      <c r="BI801" s="203"/>
      <c r="BJ801" s="203"/>
      <c r="BK801" s="204"/>
      <c r="BL801" s="202"/>
      <c r="BM801" s="203"/>
      <c r="BN801" s="203"/>
      <c r="BO801" s="203"/>
      <c r="BP801" s="203"/>
      <c r="BQ801" s="203"/>
      <c r="BR801" s="203"/>
      <c r="BS801" s="203"/>
      <c r="BT801" s="203"/>
      <c r="BU801" s="204"/>
      <c r="BV801" s="202"/>
      <c r="BW801" s="203"/>
      <c r="BX801" s="203"/>
      <c r="BY801" s="203"/>
      <c r="BZ801" s="203"/>
      <c r="CA801" s="203"/>
      <c r="CB801" s="203"/>
      <c r="CC801" s="203"/>
      <c r="CD801" s="203"/>
      <c r="CE801" s="204"/>
      <c r="CF801" s="202"/>
      <c r="CG801" s="203"/>
      <c r="CH801" s="203"/>
      <c r="CI801" s="203"/>
      <c r="CJ801" s="203"/>
      <c r="CK801" s="203"/>
      <c r="CL801" s="203"/>
      <c r="CM801" s="203"/>
      <c r="CN801" s="203"/>
      <c r="CO801" s="204"/>
    </row>
    <row r="802" spans="12:93" x14ac:dyDescent="0.25">
      <c r="L802" s="211"/>
      <c r="N802" s="202"/>
      <c r="O802" s="203"/>
      <c r="P802" s="203"/>
      <c r="Q802" s="203"/>
      <c r="R802" s="203"/>
      <c r="S802" s="203"/>
      <c r="T802" s="203"/>
      <c r="U802" s="203"/>
      <c r="V802" s="203"/>
      <c r="W802" s="204"/>
      <c r="X802" s="84"/>
      <c r="Y802" s="203"/>
      <c r="Z802" s="203"/>
      <c r="AA802" s="203"/>
      <c r="AB802" s="203"/>
      <c r="AC802" s="203"/>
      <c r="AD802" s="203"/>
      <c r="AE802" s="203"/>
      <c r="AF802" s="203"/>
      <c r="AG802" s="204"/>
      <c r="AH802" s="202"/>
      <c r="AI802" s="203"/>
      <c r="AJ802" s="203"/>
      <c r="AK802" s="203"/>
      <c r="AL802" s="203"/>
      <c r="AM802" s="203"/>
      <c r="AN802" s="203"/>
      <c r="AO802" s="203"/>
      <c r="AP802" s="203"/>
      <c r="AQ802" s="204"/>
      <c r="AR802" s="202"/>
      <c r="AS802" s="203"/>
      <c r="AT802" s="203"/>
      <c r="AU802" s="203"/>
      <c r="AV802" s="203"/>
      <c r="AW802" s="203"/>
      <c r="AX802" s="203"/>
      <c r="AY802" s="203"/>
      <c r="AZ802" s="203"/>
      <c r="BA802" s="204"/>
      <c r="BB802" s="202"/>
      <c r="BC802" s="203"/>
      <c r="BD802" s="203"/>
      <c r="BE802" s="203"/>
      <c r="BF802" s="203"/>
      <c r="BG802" s="203"/>
      <c r="BH802" s="203"/>
      <c r="BI802" s="203"/>
      <c r="BJ802" s="203"/>
      <c r="BK802" s="204"/>
      <c r="BL802" s="202"/>
      <c r="BM802" s="203"/>
      <c r="BN802" s="203"/>
      <c r="BO802" s="203"/>
      <c r="BP802" s="203"/>
      <c r="BQ802" s="203"/>
      <c r="BR802" s="203"/>
      <c r="BS802" s="203"/>
      <c r="BT802" s="203"/>
      <c r="BU802" s="204"/>
      <c r="BV802" s="202"/>
      <c r="BW802" s="203"/>
      <c r="BX802" s="203"/>
      <c r="BY802" s="203"/>
      <c r="BZ802" s="203"/>
      <c r="CA802" s="203"/>
      <c r="CB802" s="203"/>
      <c r="CC802" s="203"/>
      <c r="CD802" s="203"/>
      <c r="CE802" s="204"/>
      <c r="CF802" s="202"/>
      <c r="CG802" s="203"/>
      <c r="CH802" s="203"/>
      <c r="CI802" s="203"/>
      <c r="CJ802" s="203"/>
      <c r="CK802" s="203"/>
      <c r="CL802" s="203"/>
      <c r="CM802" s="203"/>
      <c r="CN802" s="203"/>
      <c r="CO802" s="204"/>
    </row>
    <row r="803" spans="12:93" x14ac:dyDescent="0.25">
      <c r="L803" s="211"/>
      <c r="N803" s="202"/>
      <c r="O803" s="203"/>
      <c r="P803" s="203"/>
      <c r="Q803" s="203"/>
      <c r="R803" s="203"/>
      <c r="S803" s="203"/>
      <c r="T803" s="203"/>
      <c r="U803" s="203"/>
      <c r="V803" s="203"/>
      <c r="W803" s="204"/>
      <c r="X803" s="84"/>
      <c r="Y803" s="203"/>
      <c r="Z803" s="203"/>
      <c r="AA803" s="203"/>
      <c r="AB803" s="203"/>
      <c r="AC803" s="203"/>
      <c r="AD803" s="203"/>
      <c r="AE803" s="203"/>
      <c r="AF803" s="203"/>
      <c r="AG803" s="204"/>
      <c r="AH803" s="202"/>
      <c r="AI803" s="203"/>
      <c r="AJ803" s="203"/>
      <c r="AK803" s="203"/>
      <c r="AL803" s="203"/>
      <c r="AM803" s="203"/>
      <c r="AN803" s="203"/>
      <c r="AO803" s="203"/>
      <c r="AP803" s="203"/>
      <c r="AQ803" s="204"/>
      <c r="AR803" s="202"/>
      <c r="AS803" s="203"/>
      <c r="AT803" s="203"/>
      <c r="AU803" s="203"/>
      <c r="AV803" s="203"/>
      <c r="AW803" s="203"/>
      <c r="AX803" s="203"/>
      <c r="AY803" s="203"/>
      <c r="AZ803" s="203"/>
      <c r="BA803" s="204"/>
      <c r="BB803" s="202"/>
      <c r="BC803" s="203"/>
      <c r="BD803" s="203"/>
      <c r="BE803" s="203"/>
      <c r="BF803" s="203"/>
      <c r="BG803" s="203"/>
      <c r="BH803" s="203"/>
      <c r="BI803" s="203"/>
      <c r="BJ803" s="203"/>
      <c r="BK803" s="204"/>
      <c r="BL803" s="202"/>
      <c r="BM803" s="203"/>
      <c r="BN803" s="203"/>
      <c r="BO803" s="203"/>
      <c r="BP803" s="203"/>
      <c r="BQ803" s="203"/>
      <c r="BR803" s="203"/>
      <c r="BS803" s="203"/>
      <c r="BT803" s="203"/>
      <c r="BU803" s="204"/>
      <c r="BV803" s="202"/>
      <c r="BW803" s="203"/>
      <c r="BX803" s="203"/>
      <c r="BY803" s="203"/>
      <c r="BZ803" s="203"/>
      <c r="CA803" s="203"/>
      <c r="CB803" s="203"/>
      <c r="CC803" s="203"/>
      <c r="CD803" s="203"/>
      <c r="CE803" s="204"/>
      <c r="CF803" s="202"/>
      <c r="CG803" s="203"/>
      <c r="CH803" s="203"/>
      <c r="CI803" s="203"/>
      <c r="CJ803" s="203"/>
      <c r="CK803" s="203"/>
      <c r="CL803" s="203"/>
      <c r="CM803" s="203"/>
      <c r="CN803" s="203"/>
      <c r="CO803" s="204"/>
    </row>
    <row r="804" spans="12:93" x14ac:dyDescent="0.25">
      <c r="L804" s="211"/>
      <c r="N804" s="202"/>
      <c r="O804" s="203"/>
      <c r="P804" s="203"/>
      <c r="Q804" s="203"/>
      <c r="R804" s="203"/>
      <c r="S804" s="203"/>
      <c r="T804" s="203"/>
      <c r="U804" s="203"/>
      <c r="V804" s="203"/>
      <c r="W804" s="204"/>
      <c r="X804" s="84"/>
      <c r="Y804" s="203"/>
      <c r="Z804" s="203"/>
      <c r="AA804" s="203"/>
      <c r="AB804" s="203"/>
      <c r="AC804" s="203"/>
      <c r="AD804" s="203"/>
      <c r="AE804" s="203"/>
      <c r="AF804" s="203"/>
      <c r="AG804" s="204"/>
      <c r="AH804" s="202"/>
      <c r="AI804" s="203"/>
      <c r="AJ804" s="203"/>
      <c r="AK804" s="203"/>
      <c r="AL804" s="203"/>
      <c r="AM804" s="203"/>
      <c r="AN804" s="203"/>
      <c r="AO804" s="203"/>
      <c r="AP804" s="203"/>
      <c r="AQ804" s="204"/>
      <c r="AR804" s="202"/>
      <c r="AS804" s="203"/>
      <c r="AT804" s="203"/>
      <c r="AU804" s="203"/>
      <c r="AV804" s="203"/>
      <c r="AW804" s="203"/>
      <c r="AX804" s="203"/>
      <c r="AY804" s="203"/>
      <c r="AZ804" s="203"/>
      <c r="BA804" s="204"/>
      <c r="BB804" s="202"/>
      <c r="BC804" s="203"/>
      <c r="BD804" s="203"/>
      <c r="BE804" s="203"/>
      <c r="BF804" s="203"/>
      <c r="BG804" s="203"/>
      <c r="BH804" s="203"/>
      <c r="BI804" s="203"/>
      <c r="BJ804" s="203"/>
      <c r="BK804" s="204"/>
      <c r="BL804" s="202"/>
      <c r="BM804" s="203"/>
      <c r="BN804" s="203"/>
      <c r="BO804" s="203"/>
      <c r="BP804" s="203"/>
      <c r="BQ804" s="203"/>
      <c r="BR804" s="203"/>
      <c r="BS804" s="203"/>
      <c r="BT804" s="203"/>
      <c r="BU804" s="204"/>
      <c r="BV804" s="202"/>
      <c r="BW804" s="203"/>
      <c r="BX804" s="203"/>
      <c r="BY804" s="203"/>
      <c r="BZ804" s="203"/>
      <c r="CA804" s="203"/>
      <c r="CB804" s="203"/>
      <c r="CC804" s="203"/>
      <c r="CD804" s="203"/>
      <c r="CE804" s="204"/>
      <c r="CF804" s="202"/>
      <c r="CG804" s="203"/>
      <c r="CH804" s="203"/>
      <c r="CI804" s="203"/>
      <c r="CJ804" s="203"/>
      <c r="CK804" s="203"/>
      <c r="CL804" s="203"/>
      <c r="CM804" s="203"/>
      <c r="CN804" s="203"/>
      <c r="CO804" s="204"/>
    </row>
    <row r="805" spans="12:93" x14ac:dyDescent="0.25">
      <c r="L805" s="211"/>
      <c r="N805" s="202"/>
      <c r="O805" s="203"/>
      <c r="P805" s="203"/>
      <c r="Q805" s="203"/>
      <c r="R805" s="203"/>
      <c r="S805" s="203"/>
      <c r="T805" s="203"/>
      <c r="U805" s="203"/>
      <c r="V805" s="203"/>
      <c r="W805" s="204"/>
      <c r="X805" s="84"/>
      <c r="Y805" s="203"/>
      <c r="Z805" s="203"/>
      <c r="AA805" s="203"/>
      <c r="AB805" s="203"/>
      <c r="AC805" s="203"/>
      <c r="AD805" s="203"/>
      <c r="AE805" s="203"/>
      <c r="AF805" s="203"/>
      <c r="AG805" s="204"/>
      <c r="AH805" s="202"/>
      <c r="AI805" s="203"/>
      <c r="AJ805" s="203"/>
      <c r="AK805" s="203"/>
      <c r="AL805" s="203"/>
      <c r="AM805" s="203"/>
      <c r="AN805" s="203"/>
      <c r="AO805" s="203"/>
      <c r="AP805" s="203"/>
      <c r="AQ805" s="204"/>
      <c r="AR805" s="202"/>
      <c r="AS805" s="203"/>
      <c r="AT805" s="203"/>
      <c r="AU805" s="203"/>
      <c r="AV805" s="203"/>
      <c r="AW805" s="203"/>
      <c r="AX805" s="203"/>
      <c r="AY805" s="203"/>
      <c r="AZ805" s="203"/>
      <c r="BA805" s="204"/>
      <c r="BB805" s="202"/>
      <c r="BC805" s="203"/>
      <c r="BD805" s="203"/>
      <c r="BE805" s="203"/>
      <c r="BF805" s="203"/>
      <c r="BG805" s="203"/>
      <c r="BH805" s="203"/>
      <c r="BI805" s="203"/>
      <c r="BJ805" s="203"/>
      <c r="BK805" s="204"/>
      <c r="BL805" s="202"/>
      <c r="BM805" s="203"/>
      <c r="BN805" s="203"/>
      <c r="BO805" s="203"/>
      <c r="BP805" s="203"/>
      <c r="BQ805" s="203"/>
      <c r="BR805" s="203"/>
      <c r="BS805" s="203"/>
      <c r="BT805" s="203"/>
      <c r="BU805" s="204"/>
      <c r="BV805" s="202"/>
      <c r="BW805" s="203"/>
      <c r="BX805" s="203"/>
      <c r="BY805" s="203"/>
      <c r="BZ805" s="203"/>
      <c r="CA805" s="203"/>
      <c r="CB805" s="203"/>
      <c r="CC805" s="203"/>
      <c r="CD805" s="203"/>
      <c r="CE805" s="204"/>
      <c r="CF805" s="202"/>
      <c r="CG805" s="203"/>
      <c r="CH805" s="203"/>
      <c r="CI805" s="203"/>
      <c r="CJ805" s="203"/>
      <c r="CK805" s="203"/>
      <c r="CL805" s="203"/>
      <c r="CM805" s="203"/>
      <c r="CN805" s="203"/>
      <c r="CO805" s="204"/>
    </row>
    <row r="806" spans="12:93" x14ac:dyDescent="0.25">
      <c r="L806" s="211"/>
      <c r="N806" s="202"/>
      <c r="O806" s="203"/>
      <c r="P806" s="203"/>
      <c r="Q806" s="203"/>
      <c r="R806" s="203"/>
      <c r="S806" s="203"/>
      <c r="T806" s="203"/>
      <c r="U806" s="203"/>
      <c r="V806" s="203"/>
      <c r="W806" s="204"/>
      <c r="X806" s="84"/>
      <c r="Y806" s="203"/>
      <c r="Z806" s="203"/>
      <c r="AA806" s="203"/>
      <c r="AB806" s="203"/>
      <c r="AC806" s="203"/>
      <c r="AD806" s="203"/>
      <c r="AE806" s="203"/>
      <c r="AF806" s="203"/>
      <c r="AG806" s="204"/>
      <c r="AH806" s="202"/>
      <c r="AI806" s="203"/>
      <c r="AJ806" s="203"/>
      <c r="AK806" s="203"/>
      <c r="AL806" s="203"/>
      <c r="AM806" s="203"/>
      <c r="AN806" s="203"/>
      <c r="AO806" s="203"/>
      <c r="AP806" s="203"/>
      <c r="AQ806" s="204"/>
      <c r="AR806" s="202"/>
      <c r="AS806" s="203"/>
      <c r="AT806" s="203"/>
      <c r="AU806" s="203"/>
      <c r="AV806" s="203"/>
      <c r="AW806" s="203"/>
      <c r="AX806" s="203"/>
      <c r="AY806" s="203"/>
      <c r="AZ806" s="203"/>
      <c r="BA806" s="204"/>
      <c r="BB806" s="202"/>
      <c r="BC806" s="203"/>
      <c r="BD806" s="203"/>
      <c r="BE806" s="203"/>
      <c r="BF806" s="203"/>
      <c r="BG806" s="203"/>
      <c r="BH806" s="203"/>
      <c r="BI806" s="203"/>
      <c r="BJ806" s="203"/>
      <c r="BK806" s="204"/>
      <c r="BL806" s="202"/>
      <c r="BM806" s="203"/>
      <c r="BN806" s="203"/>
      <c r="BO806" s="203"/>
      <c r="BP806" s="203"/>
      <c r="BQ806" s="203"/>
      <c r="BR806" s="203"/>
      <c r="BS806" s="203"/>
      <c r="BT806" s="203"/>
      <c r="BU806" s="204"/>
      <c r="BV806" s="202"/>
      <c r="BW806" s="203"/>
      <c r="BX806" s="203"/>
      <c r="BY806" s="203"/>
      <c r="BZ806" s="203"/>
      <c r="CA806" s="203"/>
      <c r="CB806" s="203"/>
      <c r="CC806" s="203"/>
      <c r="CD806" s="203"/>
      <c r="CE806" s="204"/>
      <c r="CF806" s="202"/>
      <c r="CG806" s="203"/>
      <c r="CH806" s="203"/>
      <c r="CI806" s="203"/>
      <c r="CJ806" s="203"/>
      <c r="CK806" s="203"/>
      <c r="CL806" s="203"/>
      <c r="CM806" s="203"/>
      <c r="CN806" s="203"/>
      <c r="CO806" s="204"/>
    </row>
    <row r="807" spans="12:93" x14ac:dyDescent="0.25">
      <c r="L807" s="211"/>
      <c r="N807" s="202"/>
      <c r="O807" s="203"/>
      <c r="P807" s="203"/>
      <c r="Q807" s="203"/>
      <c r="R807" s="203"/>
      <c r="S807" s="203"/>
      <c r="T807" s="203"/>
      <c r="U807" s="203"/>
      <c r="V807" s="203"/>
      <c r="W807" s="204"/>
      <c r="X807" s="84"/>
      <c r="Y807" s="203"/>
      <c r="Z807" s="203"/>
      <c r="AA807" s="203"/>
      <c r="AB807" s="203"/>
      <c r="AC807" s="203"/>
      <c r="AD807" s="203"/>
      <c r="AE807" s="203"/>
      <c r="AF807" s="203"/>
      <c r="AG807" s="204"/>
      <c r="AH807" s="202"/>
      <c r="AI807" s="203"/>
      <c r="AJ807" s="203"/>
      <c r="AK807" s="203"/>
      <c r="AL807" s="203"/>
      <c r="AM807" s="203"/>
      <c r="AN807" s="203"/>
      <c r="AO807" s="203"/>
      <c r="AP807" s="203"/>
      <c r="AQ807" s="204"/>
      <c r="AR807" s="202"/>
      <c r="AS807" s="203"/>
      <c r="AT807" s="203"/>
      <c r="AU807" s="203"/>
      <c r="AV807" s="203"/>
      <c r="AW807" s="203"/>
      <c r="AX807" s="203"/>
      <c r="AY807" s="203"/>
      <c r="AZ807" s="203"/>
      <c r="BA807" s="204"/>
      <c r="BB807" s="202"/>
      <c r="BC807" s="203"/>
      <c r="BD807" s="203"/>
      <c r="BE807" s="203"/>
      <c r="BF807" s="203"/>
      <c r="BG807" s="203"/>
      <c r="BH807" s="203"/>
      <c r="BI807" s="203"/>
      <c r="BJ807" s="203"/>
      <c r="BK807" s="204"/>
      <c r="BL807" s="202"/>
      <c r="BM807" s="203"/>
      <c r="BN807" s="203"/>
      <c r="BO807" s="203"/>
      <c r="BP807" s="203"/>
      <c r="BQ807" s="203"/>
      <c r="BR807" s="203"/>
      <c r="BS807" s="203"/>
      <c r="BT807" s="203"/>
      <c r="BU807" s="204"/>
      <c r="BV807" s="202"/>
      <c r="BW807" s="203"/>
      <c r="BX807" s="203"/>
      <c r="BY807" s="203"/>
      <c r="BZ807" s="203"/>
      <c r="CA807" s="203"/>
      <c r="CB807" s="203"/>
      <c r="CC807" s="203"/>
      <c r="CD807" s="203"/>
      <c r="CE807" s="204"/>
      <c r="CF807" s="202"/>
      <c r="CG807" s="203"/>
      <c r="CH807" s="203"/>
      <c r="CI807" s="203"/>
      <c r="CJ807" s="203"/>
      <c r="CK807" s="203"/>
      <c r="CL807" s="203"/>
      <c r="CM807" s="203"/>
      <c r="CN807" s="203"/>
      <c r="CO807" s="204"/>
    </row>
    <row r="808" spans="12:93" x14ac:dyDescent="0.25">
      <c r="L808" s="211"/>
      <c r="N808" s="202"/>
      <c r="O808" s="203"/>
      <c r="P808" s="203"/>
      <c r="Q808" s="203"/>
      <c r="R808" s="203"/>
      <c r="S808" s="203"/>
      <c r="T808" s="203"/>
      <c r="U808" s="203"/>
      <c r="V808" s="203"/>
      <c r="W808" s="204"/>
      <c r="X808" s="84"/>
      <c r="Y808" s="203"/>
      <c r="Z808" s="203"/>
      <c r="AA808" s="203"/>
      <c r="AB808" s="203"/>
      <c r="AC808" s="203"/>
      <c r="AD808" s="203"/>
      <c r="AE808" s="203"/>
      <c r="AF808" s="203"/>
      <c r="AG808" s="204"/>
      <c r="AH808" s="202"/>
      <c r="AI808" s="203"/>
      <c r="AJ808" s="203"/>
      <c r="AK808" s="203"/>
      <c r="AL808" s="203"/>
      <c r="AM808" s="203"/>
      <c r="AN808" s="203"/>
      <c r="AO808" s="203"/>
      <c r="AP808" s="203"/>
      <c r="AQ808" s="204"/>
      <c r="AR808" s="202"/>
      <c r="AS808" s="203"/>
      <c r="AT808" s="203"/>
      <c r="AU808" s="203"/>
      <c r="AV808" s="203"/>
      <c r="AW808" s="203"/>
      <c r="AX808" s="203"/>
      <c r="AY808" s="203"/>
      <c r="AZ808" s="203"/>
      <c r="BA808" s="204"/>
      <c r="BB808" s="202"/>
      <c r="BC808" s="203"/>
      <c r="BD808" s="203"/>
      <c r="BE808" s="203"/>
      <c r="BF808" s="203"/>
      <c r="BG808" s="203"/>
      <c r="BH808" s="203"/>
      <c r="BI808" s="203"/>
      <c r="BJ808" s="203"/>
      <c r="BK808" s="204"/>
      <c r="BL808" s="202"/>
      <c r="BM808" s="203"/>
      <c r="BN808" s="203"/>
      <c r="BO808" s="203"/>
      <c r="BP808" s="203"/>
      <c r="BQ808" s="203"/>
      <c r="BR808" s="203"/>
      <c r="BS808" s="203"/>
      <c r="BT808" s="203"/>
      <c r="BU808" s="204"/>
      <c r="BV808" s="202"/>
      <c r="BW808" s="203"/>
      <c r="BX808" s="203"/>
      <c r="BY808" s="203"/>
      <c r="BZ808" s="203"/>
      <c r="CA808" s="203"/>
      <c r="CB808" s="203"/>
      <c r="CC808" s="203"/>
      <c r="CD808" s="203"/>
      <c r="CE808" s="204"/>
      <c r="CF808" s="202"/>
      <c r="CG808" s="203"/>
      <c r="CH808" s="203"/>
      <c r="CI808" s="203"/>
      <c r="CJ808" s="203"/>
      <c r="CK808" s="203"/>
      <c r="CL808" s="203"/>
      <c r="CM808" s="203"/>
      <c r="CN808" s="203"/>
      <c r="CO808" s="204"/>
    </row>
    <row r="809" spans="12:93" x14ac:dyDescent="0.25">
      <c r="L809" s="211"/>
      <c r="N809" s="202"/>
      <c r="O809" s="203"/>
      <c r="P809" s="203"/>
      <c r="Q809" s="203"/>
      <c r="R809" s="203"/>
      <c r="S809" s="203"/>
      <c r="T809" s="203"/>
      <c r="U809" s="203"/>
      <c r="V809" s="203"/>
      <c r="W809" s="204"/>
      <c r="X809" s="84"/>
      <c r="Y809" s="203"/>
      <c r="Z809" s="203"/>
      <c r="AA809" s="203"/>
      <c r="AB809" s="203"/>
      <c r="AC809" s="203"/>
      <c r="AD809" s="203"/>
      <c r="AE809" s="203"/>
      <c r="AF809" s="203"/>
      <c r="AG809" s="204"/>
      <c r="AH809" s="202"/>
      <c r="AI809" s="203"/>
      <c r="AJ809" s="203"/>
      <c r="AK809" s="203"/>
      <c r="AL809" s="203"/>
      <c r="AM809" s="203"/>
      <c r="AN809" s="203"/>
      <c r="AO809" s="203"/>
      <c r="AP809" s="203"/>
      <c r="AQ809" s="204"/>
      <c r="AR809" s="202"/>
      <c r="AS809" s="203"/>
      <c r="AT809" s="203"/>
      <c r="AU809" s="203"/>
      <c r="AV809" s="203"/>
      <c r="AW809" s="203"/>
      <c r="AX809" s="203"/>
      <c r="AY809" s="203"/>
      <c r="AZ809" s="203"/>
      <c r="BA809" s="204"/>
      <c r="BB809" s="202"/>
      <c r="BC809" s="203"/>
      <c r="BD809" s="203"/>
      <c r="BE809" s="203"/>
      <c r="BF809" s="203"/>
      <c r="BG809" s="203"/>
      <c r="BH809" s="203"/>
      <c r="BI809" s="203"/>
      <c r="BJ809" s="203"/>
      <c r="BK809" s="204"/>
      <c r="BL809" s="202"/>
      <c r="BM809" s="203"/>
      <c r="BN809" s="203"/>
      <c r="BO809" s="203"/>
      <c r="BP809" s="203"/>
      <c r="BQ809" s="203"/>
      <c r="BR809" s="203"/>
      <c r="BS809" s="203"/>
      <c r="BT809" s="203"/>
      <c r="BU809" s="204"/>
      <c r="BV809" s="202"/>
      <c r="BW809" s="203"/>
      <c r="BX809" s="203"/>
      <c r="BY809" s="203"/>
      <c r="BZ809" s="203"/>
      <c r="CA809" s="203"/>
      <c r="CB809" s="203"/>
      <c r="CC809" s="203"/>
      <c r="CD809" s="203"/>
      <c r="CE809" s="204"/>
      <c r="CF809" s="202"/>
      <c r="CG809" s="203"/>
      <c r="CH809" s="203"/>
      <c r="CI809" s="203"/>
      <c r="CJ809" s="203"/>
      <c r="CK809" s="203"/>
      <c r="CL809" s="203"/>
      <c r="CM809" s="203"/>
      <c r="CN809" s="203"/>
      <c r="CO809" s="204"/>
    </row>
    <row r="810" spans="12:93" x14ac:dyDescent="0.25">
      <c r="L810" s="211"/>
      <c r="N810" s="202"/>
      <c r="O810" s="203"/>
      <c r="P810" s="203"/>
      <c r="Q810" s="203"/>
      <c r="R810" s="203"/>
      <c r="S810" s="203"/>
      <c r="T810" s="203"/>
      <c r="U810" s="203"/>
      <c r="V810" s="203"/>
      <c r="W810" s="204"/>
      <c r="X810" s="84"/>
      <c r="Y810" s="203"/>
      <c r="Z810" s="203"/>
      <c r="AA810" s="203"/>
      <c r="AB810" s="203"/>
      <c r="AC810" s="203"/>
      <c r="AD810" s="203"/>
      <c r="AE810" s="203"/>
      <c r="AF810" s="203"/>
      <c r="AG810" s="204"/>
      <c r="AH810" s="202"/>
      <c r="AI810" s="203"/>
      <c r="AJ810" s="203"/>
      <c r="AK810" s="203"/>
      <c r="AL810" s="203"/>
      <c r="AM810" s="203"/>
      <c r="AN810" s="203"/>
      <c r="AO810" s="203"/>
      <c r="AP810" s="203"/>
      <c r="AQ810" s="204"/>
      <c r="AR810" s="202"/>
      <c r="AS810" s="203"/>
      <c r="AT810" s="203"/>
      <c r="AU810" s="203"/>
      <c r="AV810" s="203"/>
      <c r="AW810" s="203"/>
      <c r="AX810" s="203"/>
      <c r="AY810" s="203"/>
      <c r="AZ810" s="203"/>
      <c r="BA810" s="204"/>
      <c r="BB810" s="202"/>
      <c r="BC810" s="203"/>
      <c r="BD810" s="203"/>
      <c r="BE810" s="203"/>
      <c r="BF810" s="203"/>
      <c r="BG810" s="203"/>
      <c r="BH810" s="203"/>
      <c r="BI810" s="203"/>
      <c r="BJ810" s="203"/>
      <c r="BK810" s="204"/>
      <c r="BL810" s="202"/>
      <c r="BM810" s="203"/>
      <c r="BN810" s="203"/>
      <c r="BO810" s="203"/>
      <c r="BP810" s="203"/>
      <c r="BQ810" s="203"/>
      <c r="BR810" s="203"/>
      <c r="BS810" s="203"/>
      <c r="BT810" s="203"/>
      <c r="BU810" s="204"/>
      <c r="BV810" s="202"/>
      <c r="BW810" s="203"/>
      <c r="BX810" s="203"/>
      <c r="BY810" s="203"/>
      <c r="BZ810" s="203"/>
      <c r="CA810" s="203"/>
      <c r="CB810" s="203"/>
      <c r="CC810" s="203"/>
      <c r="CD810" s="203"/>
      <c r="CE810" s="204"/>
      <c r="CF810" s="202"/>
      <c r="CG810" s="203"/>
      <c r="CH810" s="203"/>
      <c r="CI810" s="203"/>
      <c r="CJ810" s="203"/>
      <c r="CK810" s="203"/>
      <c r="CL810" s="203"/>
      <c r="CM810" s="203"/>
      <c r="CN810" s="203"/>
      <c r="CO810" s="204"/>
    </row>
    <row r="811" spans="12:93" x14ac:dyDescent="0.25">
      <c r="L811" s="211"/>
      <c r="N811" s="202"/>
      <c r="O811" s="203"/>
      <c r="P811" s="203"/>
      <c r="Q811" s="203"/>
      <c r="R811" s="203"/>
      <c r="S811" s="203"/>
      <c r="T811" s="203"/>
      <c r="U811" s="203"/>
      <c r="V811" s="203"/>
      <c r="W811" s="204"/>
      <c r="X811" s="84"/>
      <c r="Y811" s="203"/>
      <c r="Z811" s="203"/>
      <c r="AA811" s="203"/>
      <c r="AB811" s="203"/>
      <c r="AC811" s="203"/>
      <c r="AD811" s="203"/>
      <c r="AE811" s="203"/>
      <c r="AF811" s="203"/>
      <c r="AG811" s="204"/>
      <c r="AH811" s="202"/>
      <c r="AI811" s="203"/>
      <c r="AJ811" s="203"/>
      <c r="AK811" s="203"/>
      <c r="AL811" s="203"/>
      <c r="AM811" s="203"/>
      <c r="AN811" s="203"/>
      <c r="AO811" s="203"/>
      <c r="AP811" s="203"/>
      <c r="AQ811" s="204"/>
      <c r="AR811" s="202"/>
      <c r="AS811" s="203"/>
      <c r="AT811" s="203"/>
      <c r="AU811" s="203"/>
      <c r="AV811" s="203"/>
      <c r="AW811" s="203"/>
      <c r="AX811" s="203"/>
      <c r="AY811" s="203"/>
      <c r="AZ811" s="203"/>
      <c r="BA811" s="204"/>
      <c r="BB811" s="202"/>
      <c r="BC811" s="203"/>
      <c r="BD811" s="203"/>
      <c r="BE811" s="203"/>
      <c r="BF811" s="203"/>
      <c r="BG811" s="203"/>
      <c r="BH811" s="203"/>
      <c r="BI811" s="203"/>
      <c r="BJ811" s="203"/>
      <c r="BK811" s="204"/>
      <c r="BL811" s="202"/>
      <c r="BM811" s="203"/>
      <c r="BN811" s="203"/>
      <c r="BO811" s="203"/>
      <c r="BP811" s="203"/>
      <c r="BQ811" s="203"/>
      <c r="BR811" s="203"/>
      <c r="BS811" s="203"/>
      <c r="BT811" s="203"/>
      <c r="BU811" s="204"/>
      <c r="BV811" s="202"/>
      <c r="BW811" s="203"/>
      <c r="BX811" s="203"/>
      <c r="BY811" s="203"/>
      <c r="BZ811" s="203"/>
      <c r="CA811" s="203"/>
      <c r="CB811" s="203"/>
      <c r="CC811" s="203"/>
      <c r="CD811" s="203"/>
      <c r="CE811" s="204"/>
      <c r="CF811" s="202"/>
      <c r="CG811" s="203"/>
      <c r="CH811" s="203"/>
      <c r="CI811" s="203"/>
      <c r="CJ811" s="203"/>
      <c r="CK811" s="203"/>
      <c r="CL811" s="203"/>
      <c r="CM811" s="203"/>
      <c r="CN811" s="203"/>
      <c r="CO811" s="204"/>
    </row>
    <row r="812" spans="12:93" x14ac:dyDescent="0.25">
      <c r="L812" s="211"/>
      <c r="N812" s="202"/>
      <c r="O812" s="203"/>
      <c r="P812" s="203"/>
      <c r="Q812" s="203"/>
      <c r="R812" s="203"/>
      <c r="S812" s="203"/>
      <c r="T812" s="203"/>
      <c r="U812" s="203"/>
      <c r="V812" s="203"/>
      <c r="W812" s="204"/>
      <c r="X812" s="84"/>
      <c r="Y812" s="203"/>
      <c r="Z812" s="203"/>
      <c r="AA812" s="203"/>
      <c r="AB812" s="203"/>
      <c r="AC812" s="203"/>
      <c r="AD812" s="203"/>
      <c r="AE812" s="203"/>
      <c r="AF812" s="203"/>
      <c r="AG812" s="204"/>
      <c r="AH812" s="202"/>
      <c r="AI812" s="203"/>
      <c r="AJ812" s="203"/>
      <c r="AK812" s="203"/>
      <c r="AL812" s="203"/>
      <c r="AM812" s="203"/>
      <c r="AN812" s="203"/>
      <c r="AO812" s="203"/>
      <c r="AP812" s="203"/>
      <c r="AQ812" s="204"/>
      <c r="AR812" s="202"/>
      <c r="AS812" s="203"/>
      <c r="AT812" s="203"/>
      <c r="AU812" s="203"/>
      <c r="AV812" s="203"/>
      <c r="AW812" s="203"/>
      <c r="AX812" s="203"/>
      <c r="AY812" s="203"/>
      <c r="AZ812" s="203"/>
      <c r="BA812" s="204"/>
      <c r="BB812" s="202"/>
      <c r="BC812" s="203"/>
      <c r="BD812" s="203"/>
      <c r="BE812" s="203"/>
      <c r="BF812" s="203"/>
      <c r="BG812" s="203"/>
      <c r="BH812" s="203"/>
      <c r="BI812" s="203"/>
      <c r="BJ812" s="203"/>
      <c r="BK812" s="204"/>
      <c r="BL812" s="202"/>
      <c r="BM812" s="203"/>
      <c r="BN812" s="203"/>
      <c r="BO812" s="203"/>
      <c r="BP812" s="203"/>
      <c r="BQ812" s="203"/>
      <c r="BR812" s="203"/>
      <c r="BS812" s="203"/>
      <c r="BT812" s="203"/>
      <c r="BU812" s="204"/>
      <c r="BV812" s="202"/>
      <c r="BW812" s="203"/>
      <c r="BX812" s="203"/>
      <c r="BY812" s="203"/>
      <c r="BZ812" s="203"/>
      <c r="CA812" s="203"/>
      <c r="CB812" s="203"/>
      <c r="CC812" s="203"/>
      <c r="CD812" s="203"/>
      <c r="CE812" s="204"/>
      <c r="CF812" s="202"/>
      <c r="CG812" s="203"/>
      <c r="CH812" s="203"/>
      <c r="CI812" s="203"/>
      <c r="CJ812" s="203"/>
      <c r="CK812" s="203"/>
      <c r="CL812" s="203"/>
      <c r="CM812" s="203"/>
      <c r="CN812" s="203"/>
      <c r="CO812" s="204"/>
    </row>
    <row r="813" spans="12:93" x14ac:dyDescent="0.25">
      <c r="L813" s="211"/>
      <c r="N813" s="202"/>
      <c r="O813" s="203"/>
      <c r="P813" s="203"/>
      <c r="Q813" s="203"/>
      <c r="R813" s="203"/>
      <c r="S813" s="203"/>
      <c r="T813" s="203"/>
      <c r="U813" s="203"/>
      <c r="V813" s="203"/>
      <c r="W813" s="204"/>
      <c r="X813" s="84"/>
      <c r="Y813" s="203"/>
      <c r="Z813" s="203"/>
      <c r="AA813" s="203"/>
      <c r="AB813" s="203"/>
      <c r="AC813" s="203"/>
      <c r="AD813" s="203"/>
      <c r="AE813" s="203"/>
      <c r="AF813" s="203"/>
      <c r="AG813" s="204"/>
      <c r="AH813" s="202"/>
      <c r="AI813" s="203"/>
      <c r="AJ813" s="203"/>
      <c r="AK813" s="203"/>
      <c r="AL813" s="203"/>
      <c r="AM813" s="203"/>
      <c r="AN813" s="203"/>
      <c r="AO813" s="203"/>
      <c r="AP813" s="203"/>
      <c r="AQ813" s="204"/>
      <c r="AR813" s="202"/>
      <c r="AS813" s="203"/>
      <c r="AT813" s="203"/>
      <c r="AU813" s="203"/>
      <c r="AV813" s="203"/>
      <c r="AW813" s="203"/>
      <c r="AX813" s="203"/>
      <c r="AY813" s="203"/>
      <c r="AZ813" s="203"/>
      <c r="BA813" s="204"/>
      <c r="BB813" s="202"/>
      <c r="BC813" s="203"/>
      <c r="BD813" s="203"/>
      <c r="BE813" s="203"/>
      <c r="BF813" s="203"/>
      <c r="BG813" s="203"/>
      <c r="BH813" s="203"/>
      <c r="BI813" s="203"/>
      <c r="BJ813" s="203"/>
      <c r="BK813" s="204"/>
      <c r="BL813" s="202"/>
      <c r="BM813" s="203"/>
      <c r="BN813" s="203"/>
      <c r="BO813" s="203"/>
      <c r="BP813" s="203"/>
      <c r="BQ813" s="203"/>
      <c r="BR813" s="203"/>
      <c r="BS813" s="203"/>
      <c r="BT813" s="203"/>
      <c r="BU813" s="204"/>
      <c r="BV813" s="202"/>
      <c r="BW813" s="203"/>
      <c r="BX813" s="203"/>
      <c r="BY813" s="203"/>
      <c r="BZ813" s="203"/>
      <c r="CA813" s="203"/>
      <c r="CB813" s="203"/>
      <c r="CC813" s="203"/>
      <c r="CD813" s="203"/>
      <c r="CE813" s="204"/>
      <c r="CF813" s="202"/>
      <c r="CG813" s="203"/>
      <c r="CH813" s="203"/>
      <c r="CI813" s="203"/>
      <c r="CJ813" s="203"/>
      <c r="CK813" s="203"/>
      <c r="CL813" s="203"/>
      <c r="CM813" s="203"/>
      <c r="CN813" s="203"/>
      <c r="CO813" s="204"/>
    </row>
    <row r="814" spans="12:93" x14ac:dyDescent="0.25">
      <c r="L814" s="211"/>
      <c r="N814" s="202"/>
      <c r="O814" s="203"/>
      <c r="P814" s="203"/>
      <c r="Q814" s="203"/>
      <c r="R814" s="203"/>
      <c r="S814" s="203"/>
      <c r="T814" s="203"/>
      <c r="U814" s="203"/>
      <c r="V814" s="203"/>
      <c r="W814" s="204"/>
      <c r="X814" s="84"/>
      <c r="Y814" s="203"/>
      <c r="Z814" s="203"/>
      <c r="AA814" s="203"/>
      <c r="AB814" s="203"/>
      <c r="AC814" s="203"/>
      <c r="AD814" s="203"/>
      <c r="AE814" s="203"/>
      <c r="AF814" s="203"/>
      <c r="AG814" s="204"/>
      <c r="AH814" s="202"/>
      <c r="AI814" s="203"/>
      <c r="AJ814" s="203"/>
      <c r="AK814" s="203"/>
      <c r="AL814" s="203"/>
      <c r="AM814" s="203"/>
      <c r="AN814" s="203"/>
      <c r="AO814" s="203"/>
      <c r="AP814" s="203"/>
      <c r="AQ814" s="204"/>
      <c r="AR814" s="202"/>
      <c r="AS814" s="203"/>
      <c r="AT814" s="203"/>
      <c r="AU814" s="203"/>
      <c r="AV814" s="203"/>
      <c r="AW814" s="203"/>
      <c r="AX814" s="203"/>
      <c r="AY814" s="203"/>
      <c r="AZ814" s="203"/>
      <c r="BA814" s="204"/>
      <c r="BB814" s="202"/>
      <c r="BC814" s="203"/>
      <c r="BD814" s="203"/>
      <c r="BE814" s="203"/>
      <c r="BF814" s="203"/>
      <c r="BG814" s="203"/>
      <c r="BH814" s="203"/>
      <c r="BI814" s="203"/>
      <c r="BJ814" s="203"/>
      <c r="BK814" s="204"/>
      <c r="BL814" s="202"/>
      <c r="BM814" s="203"/>
      <c r="BN814" s="203"/>
      <c r="BO814" s="203"/>
      <c r="BP814" s="203"/>
      <c r="BQ814" s="203"/>
      <c r="BR814" s="203"/>
      <c r="BS814" s="203"/>
      <c r="BT814" s="203"/>
      <c r="BU814" s="204"/>
      <c r="BV814" s="202"/>
      <c r="BW814" s="203"/>
      <c r="BX814" s="203"/>
      <c r="BY814" s="203"/>
      <c r="BZ814" s="203"/>
      <c r="CA814" s="203"/>
      <c r="CB814" s="203"/>
      <c r="CC814" s="203"/>
      <c r="CD814" s="203"/>
      <c r="CE814" s="204"/>
      <c r="CF814" s="202"/>
      <c r="CG814" s="203"/>
      <c r="CH814" s="203"/>
      <c r="CI814" s="203"/>
      <c r="CJ814" s="203"/>
      <c r="CK814" s="203"/>
      <c r="CL814" s="203"/>
      <c r="CM814" s="203"/>
      <c r="CN814" s="203"/>
      <c r="CO814" s="204"/>
    </row>
    <row r="815" spans="12:93" x14ac:dyDescent="0.25">
      <c r="L815" s="211"/>
      <c r="N815" s="202"/>
      <c r="O815" s="203"/>
      <c r="P815" s="203"/>
      <c r="Q815" s="203"/>
      <c r="R815" s="203"/>
      <c r="S815" s="203"/>
      <c r="T815" s="203"/>
      <c r="U815" s="203"/>
      <c r="V815" s="203"/>
      <c r="W815" s="204"/>
      <c r="X815" s="84"/>
      <c r="Y815" s="203"/>
      <c r="Z815" s="203"/>
      <c r="AA815" s="203"/>
      <c r="AB815" s="203"/>
      <c r="AC815" s="203"/>
      <c r="AD815" s="203"/>
      <c r="AE815" s="203"/>
      <c r="AF815" s="203"/>
      <c r="AG815" s="204"/>
      <c r="AH815" s="202"/>
      <c r="AI815" s="203"/>
      <c r="AJ815" s="203"/>
      <c r="AK815" s="203"/>
      <c r="AL815" s="203"/>
      <c r="AM815" s="203"/>
      <c r="AN815" s="203"/>
      <c r="AO815" s="203"/>
      <c r="AP815" s="203"/>
      <c r="AQ815" s="204"/>
      <c r="AR815" s="202"/>
      <c r="AS815" s="203"/>
      <c r="AT815" s="203"/>
      <c r="AU815" s="203"/>
      <c r="AV815" s="203"/>
      <c r="AW815" s="203"/>
      <c r="AX815" s="203"/>
      <c r="AY815" s="203"/>
      <c r="AZ815" s="203"/>
      <c r="BA815" s="204"/>
      <c r="BB815" s="202"/>
      <c r="BC815" s="203"/>
      <c r="BD815" s="203"/>
      <c r="BE815" s="203"/>
      <c r="BF815" s="203"/>
      <c r="BG815" s="203"/>
      <c r="BH815" s="203"/>
      <c r="BI815" s="203"/>
      <c r="BJ815" s="203"/>
      <c r="BK815" s="204"/>
      <c r="BL815" s="202"/>
      <c r="BM815" s="203"/>
      <c r="BN815" s="203"/>
      <c r="BO815" s="203"/>
      <c r="BP815" s="203"/>
      <c r="BQ815" s="203"/>
      <c r="BR815" s="203"/>
      <c r="BS815" s="203"/>
      <c r="BT815" s="203"/>
      <c r="BU815" s="204"/>
      <c r="BV815" s="202"/>
      <c r="BW815" s="203"/>
      <c r="BX815" s="203"/>
      <c r="BY815" s="203"/>
      <c r="BZ815" s="203"/>
      <c r="CA815" s="203"/>
      <c r="CB815" s="203"/>
      <c r="CC815" s="203"/>
      <c r="CD815" s="203"/>
      <c r="CE815" s="204"/>
      <c r="CF815" s="202"/>
      <c r="CG815" s="203"/>
      <c r="CH815" s="203"/>
      <c r="CI815" s="203"/>
      <c r="CJ815" s="203"/>
      <c r="CK815" s="203"/>
      <c r="CL815" s="203"/>
      <c r="CM815" s="203"/>
      <c r="CN815" s="203"/>
      <c r="CO815" s="204"/>
    </row>
    <row r="816" spans="12:93" x14ac:dyDescent="0.25">
      <c r="L816" s="211"/>
      <c r="N816" s="202"/>
      <c r="O816" s="203"/>
      <c r="P816" s="203"/>
      <c r="Q816" s="203"/>
      <c r="R816" s="203"/>
      <c r="S816" s="203"/>
      <c r="T816" s="203"/>
      <c r="U816" s="203"/>
      <c r="V816" s="203"/>
      <c r="W816" s="204"/>
      <c r="X816" s="84"/>
      <c r="Y816" s="203"/>
      <c r="Z816" s="203"/>
      <c r="AA816" s="203"/>
      <c r="AB816" s="203"/>
      <c r="AC816" s="203"/>
      <c r="AD816" s="203"/>
      <c r="AE816" s="203"/>
      <c r="AF816" s="203"/>
      <c r="AG816" s="204"/>
      <c r="AH816" s="202"/>
      <c r="AI816" s="203"/>
      <c r="AJ816" s="203"/>
      <c r="AK816" s="203"/>
      <c r="AL816" s="203"/>
      <c r="AM816" s="203"/>
      <c r="AN816" s="203"/>
      <c r="AO816" s="203"/>
      <c r="AP816" s="203"/>
      <c r="AQ816" s="204"/>
      <c r="AR816" s="202"/>
      <c r="AS816" s="203"/>
      <c r="AT816" s="203"/>
      <c r="AU816" s="203"/>
      <c r="AV816" s="203"/>
      <c r="AW816" s="203"/>
      <c r="AX816" s="203"/>
      <c r="AY816" s="203"/>
      <c r="AZ816" s="203"/>
      <c r="BA816" s="204"/>
      <c r="BB816" s="202"/>
      <c r="BC816" s="203"/>
      <c r="BD816" s="203"/>
      <c r="BE816" s="203"/>
      <c r="BF816" s="203"/>
      <c r="BG816" s="203"/>
      <c r="BH816" s="203"/>
      <c r="BI816" s="203"/>
      <c r="BJ816" s="203"/>
      <c r="BK816" s="204"/>
      <c r="BL816" s="202"/>
      <c r="BM816" s="203"/>
      <c r="BN816" s="203"/>
      <c r="BO816" s="203"/>
      <c r="BP816" s="203"/>
      <c r="BQ816" s="203"/>
      <c r="BR816" s="203"/>
      <c r="BS816" s="203"/>
      <c r="BT816" s="203"/>
      <c r="BU816" s="204"/>
      <c r="BV816" s="202"/>
      <c r="BW816" s="203"/>
      <c r="BX816" s="203"/>
      <c r="BY816" s="203"/>
      <c r="BZ816" s="203"/>
      <c r="CA816" s="203"/>
      <c r="CB816" s="203"/>
      <c r="CC816" s="203"/>
      <c r="CD816" s="203"/>
      <c r="CE816" s="204"/>
      <c r="CF816" s="202"/>
      <c r="CG816" s="203"/>
      <c r="CH816" s="203"/>
      <c r="CI816" s="203"/>
      <c r="CJ816" s="203"/>
      <c r="CK816" s="203"/>
      <c r="CL816" s="203"/>
      <c r="CM816" s="203"/>
      <c r="CN816" s="203"/>
      <c r="CO816" s="204"/>
    </row>
    <row r="817" spans="12:93" x14ac:dyDescent="0.25">
      <c r="L817" s="211"/>
      <c r="N817" s="202"/>
      <c r="O817" s="203"/>
      <c r="P817" s="203"/>
      <c r="Q817" s="203"/>
      <c r="R817" s="203"/>
      <c r="S817" s="203"/>
      <c r="T817" s="203"/>
      <c r="U817" s="203"/>
      <c r="V817" s="203"/>
      <c r="W817" s="204"/>
      <c r="X817" s="84"/>
      <c r="Y817" s="203"/>
      <c r="Z817" s="203"/>
      <c r="AA817" s="203"/>
      <c r="AB817" s="203"/>
      <c r="AC817" s="203"/>
      <c r="AD817" s="203"/>
      <c r="AE817" s="203"/>
      <c r="AF817" s="203"/>
      <c r="AG817" s="204"/>
      <c r="AH817" s="202"/>
      <c r="AI817" s="203"/>
      <c r="AJ817" s="203"/>
      <c r="AK817" s="203"/>
      <c r="AL817" s="203"/>
      <c r="AM817" s="203"/>
      <c r="AN817" s="203"/>
      <c r="AO817" s="203"/>
      <c r="AP817" s="203"/>
      <c r="AQ817" s="204"/>
      <c r="AR817" s="202"/>
      <c r="AS817" s="203"/>
      <c r="AT817" s="203"/>
      <c r="AU817" s="203"/>
      <c r="AV817" s="203"/>
      <c r="AW817" s="203"/>
      <c r="AX817" s="203"/>
      <c r="AY817" s="203"/>
      <c r="AZ817" s="203"/>
      <c r="BA817" s="204"/>
      <c r="BB817" s="202"/>
      <c r="BC817" s="203"/>
      <c r="BD817" s="203"/>
      <c r="BE817" s="203"/>
      <c r="BF817" s="203"/>
      <c r="BG817" s="203"/>
      <c r="BH817" s="203"/>
      <c r="BI817" s="203"/>
      <c r="BJ817" s="203"/>
      <c r="BK817" s="204"/>
      <c r="BL817" s="202"/>
      <c r="BM817" s="203"/>
      <c r="BN817" s="203"/>
      <c r="BO817" s="203"/>
      <c r="BP817" s="203"/>
      <c r="BQ817" s="203"/>
      <c r="BR817" s="203"/>
      <c r="BS817" s="203"/>
      <c r="BT817" s="203"/>
      <c r="BU817" s="204"/>
      <c r="BV817" s="202"/>
      <c r="BW817" s="203"/>
      <c r="BX817" s="203"/>
      <c r="BY817" s="203"/>
      <c r="BZ817" s="203"/>
      <c r="CA817" s="203"/>
      <c r="CB817" s="203"/>
      <c r="CC817" s="203"/>
      <c r="CD817" s="203"/>
      <c r="CE817" s="204"/>
      <c r="CF817" s="202"/>
      <c r="CG817" s="203"/>
      <c r="CH817" s="203"/>
      <c r="CI817" s="203"/>
      <c r="CJ817" s="203"/>
      <c r="CK817" s="203"/>
      <c r="CL817" s="203"/>
      <c r="CM817" s="203"/>
      <c r="CN817" s="203"/>
      <c r="CO817" s="204"/>
    </row>
    <row r="818" spans="12:93" x14ac:dyDescent="0.25">
      <c r="L818" s="211"/>
      <c r="N818" s="202"/>
      <c r="O818" s="203"/>
      <c r="P818" s="203"/>
      <c r="Q818" s="203"/>
      <c r="R818" s="203"/>
      <c r="S818" s="203"/>
      <c r="T818" s="203"/>
      <c r="U818" s="203"/>
      <c r="V818" s="203"/>
      <c r="W818" s="204"/>
      <c r="X818" s="84"/>
      <c r="Y818" s="203"/>
      <c r="Z818" s="203"/>
      <c r="AA818" s="203"/>
      <c r="AB818" s="203"/>
      <c r="AC818" s="203"/>
      <c r="AD818" s="203"/>
      <c r="AE818" s="203"/>
      <c r="AF818" s="203"/>
      <c r="AG818" s="204"/>
      <c r="AH818" s="202"/>
      <c r="AI818" s="203"/>
      <c r="AJ818" s="203"/>
      <c r="AK818" s="203"/>
      <c r="AL818" s="203"/>
      <c r="AM818" s="203"/>
      <c r="AN818" s="203"/>
      <c r="AO818" s="203"/>
      <c r="AP818" s="203"/>
      <c r="AQ818" s="204"/>
      <c r="AR818" s="202"/>
      <c r="AS818" s="203"/>
      <c r="AT818" s="203"/>
      <c r="AU818" s="203"/>
      <c r="AV818" s="203"/>
      <c r="AW818" s="203"/>
      <c r="AX818" s="203"/>
      <c r="AY818" s="203"/>
      <c r="AZ818" s="203"/>
      <c r="BA818" s="204"/>
      <c r="BB818" s="202"/>
      <c r="BC818" s="203"/>
      <c r="BD818" s="203"/>
      <c r="BE818" s="203"/>
      <c r="BF818" s="203"/>
      <c r="BG818" s="203"/>
      <c r="BH818" s="203"/>
      <c r="BI818" s="203"/>
      <c r="BJ818" s="203"/>
      <c r="BK818" s="204"/>
      <c r="BL818" s="202"/>
      <c r="BM818" s="203"/>
      <c r="BN818" s="203"/>
      <c r="BO818" s="203"/>
      <c r="BP818" s="203"/>
      <c r="BQ818" s="203"/>
      <c r="BR818" s="203"/>
      <c r="BS818" s="203"/>
      <c r="BT818" s="203"/>
      <c r="BU818" s="204"/>
      <c r="BV818" s="202"/>
      <c r="BW818" s="203"/>
      <c r="BX818" s="203"/>
      <c r="BY818" s="203"/>
      <c r="BZ818" s="203"/>
      <c r="CA818" s="203"/>
      <c r="CB818" s="203"/>
      <c r="CC818" s="203"/>
      <c r="CD818" s="203"/>
      <c r="CE818" s="204"/>
      <c r="CF818" s="202"/>
      <c r="CG818" s="203"/>
      <c r="CH818" s="203"/>
      <c r="CI818" s="203"/>
      <c r="CJ818" s="203"/>
      <c r="CK818" s="203"/>
      <c r="CL818" s="203"/>
      <c r="CM818" s="203"/>
      <c r="CN818" s="203"/>
      <c r="CO818" s="204"/>
    </row>
    <row r="819" spans="12:93" x14ac:dyDescent="0.25">
      <c r="L819" s="211"/>
      <c r="N819" s="202"/>
      <c r="O819" s="203"/>
      <c r="P819" s="203"/>
      <c r="Q819" s="203"/>
      <c r="R819" s="203"/>
      <c r="S819" s="203"/>
      <c r="T819" s="203"/>
      <c r="U819" s="203"/>
      <c r="V819" s="203"/>
      <c r="W819" s="204"/>
      <c r="X819" s="84"/>
      <c r="Y819" s="203"/>
      <c r="Z819" s="203"/>
      <c r="AA819" s="203"/>
      <c r="AB819" s="203"/>
      <c r="AC819" s="203"/>
      <c r="AD819" s="203"/>
      <c r="AE819" s="203"/>
      <c r="AF819" s="203"/>
      <c r="AG819" s="204"/>
      <c r="AH819" s="202"/>
      <c r="AI819" s="203"/>
      <c r="AJ819" s="203"/>
      <c r="AK819" s="203"/>
      <c r="AL819" s="203"/>
      <c r="AM819" s="203"/>
      <c r="AN819" s="203"/>
      <c r="AO819" s="203"/>
      <c r="AP819" s="203"/>
      <c r="AQ819" s="204"/>
      <c r="AR819" s="202"/>
      <c r="AS819" s="203"/>
      <c r="AT819" s="203"/>
      <c r="AU819" s="203"/>
      <c r="AV819" s="203"/>
      <c r="AW819" s="203"/>
      <c r="AX819" s="203"/>
      <c r="AY819" s="203"/>
      <c r="AZ819" s="203"/>
      <c r="BA819" s="204"/>
      <c r="BB819" s="202"/>
      <c r="BC819" s="203"/>
      <c r="BD819" s="203"/>
      <c r="BE819" s="203"/>
      <c r="BF819" s="203"/>
      <c r="BG819" s="203"/>
      <c r="BH819" s="203"/>
      <c r="BI819" s="203"/>
      <c r="BJ819" s="203"/>
      <c r="BK819" s="204"/>
      <c r="BL819" s="202"/>
      <c r="BM819" s="203"/>
      <c r="BN819" s="203"/>
      <c r="BO819" s="203"/>
      <c r="BP819" s="203"/>
      <c r="BQ819" s="203"/>
      <c r="BR819" s="203"/>
      <c r="BS819" s="203"/>
      <c r="BT819" s="203"/>
      <c r="BU819" s="204"/>
      <c r="BV819" s="202"/>
      <c r="BW819" s="203"/>
      <c r="BX819" s="203"/>
      <c r="BY819" s="203"/>
      <c r="BZ819" s="203"/>
      <c r="CA819" s="203"/>
      <c r="CB819" s="203"/>
      <c r="CC819" s="203"/>
      <c r="CD819" s="203"/>
      <c r="CE819" s="204"/>
      <c r="CF819" s="202"/>
      <c r="CG819" s="203"/>
      <c r="CH819" s="203"/>
      <c r="CI819" s="203"/>
      <c r="CJ819" s="203"/>
      <c r="CK819" s="203"/>
      <c r="CL819" s="203"/>
      <c r="CM819" s="203"/>
      <c r="CN819" s="203"/>
      <c r="CO819" s="204"/>
    </row>
    <row r="820" spans="12:93" x14ac:dyDescent="0.25">
      <c r="L820" s="211"/>
      <c r="N820" s="202"/>
      <c r="O820" s="203"/>
      <c r="P820" s="203"/>
      <c r="Q820" s="203"/>
      <c r="R820" s="203"/>
      <c r="S820" s="203"/>
      <c r="T820" s="203"/>
      <c r="U820" s="203"/>
      <c r="V820" s="203"/>
      <c r="W820" s="204"/>
      <c r="X820" s="84"/>
      <c r="Y820" s="203"/>
      <c r="Z820" s="203"/>
      <c r="AA820" s="203"/>
      <c r="AB820" s="203"/>
      <c r="AC820" s="203"/>
      <c r="AD820" s="203"/>
      <c r="AE820" s="203"/>
      <c r="AF820" s="203"/>
      <c r="AG820" s="204"/>
      <c r="AH820" s="202"/>
      <c r="AI820" s="203"/>
      <c r="AJ820" s="203"/>
      <c r="AK820" s="203"/>
      <c r="AL820" s="203"/>
      <c r="AM820" s="203"/>
      <c r="AN820" s="203"/>
      <c r="AO820" s="203"/>
      <c r="AP820" s="203"/>
      <c r="AQ820" s="204"/>
      <c r="AR820" s="202"/>
      <c r="AS820" s="203"/>
      <c r="AT820" s="203"/>
      <c r="AU820" s="203"/>
      <c r="AV820" s="203"/>
      <c r="AW820" s="203"/>
      <c r="AX820" s="203"/>
      <c r="AY820" s="203"/>
      <c r="AZ820" s="203"/>
      <c r="BA820" s="204"/>
      <c r="BB820" s="202"/>
      <c r="BC820" s="203"/>
      <c r="BD820" s="203"/>
      <c r="BE820" s="203"/>
      <c r="BF820" s="203"/>
      <c r="BG820" s="203"/>
      <c r="BH820" s="203"/>
      <c r="BI820" s="203"/>
      <c r="BJ820" s="203"/>
      <c r="BK820" s="204"/>
      <c r="BL820" s="202"/>
      <c r="BM820" s="203"/>
      <c r="BN820" s="203"/>
      <c r="BO820" s="203"/>
      <c r="BP820" s="203"/>
      <c r="BQ820" s="203"/>
      <c r="BR820" s="203"/>
      <c r="BS820" s="203"/>
      <c r="BT820" s="203"/>
      <c r="BU820" s="204"/>
      <c r="BV820" s="202"/>
      <c r="BW820" s="203"/>
      <c r="BX820" s="203"/>
      <c r="BY820" s="203"/>
      <c r="BZ820" s="203"/>
      <c r="CA820" s="203"/>
      <c r="CB820" s="203"/>
      <c r="CC820" s="203"/>
      <c r="CD820" s="203"/>
      <c r="CE820" s="204"/>
      <c r="CF820" s="202"/>
      <c r="CG820" s="203"/>
      <c r="CH820" s="203"/>
      <c r="CI820" s="203"/>
      <c r="CJ820" s="203"/>
      <c r="CK820" s="203"/>
      <c r="CL820" s="203"/>
      <c r="CM820" s="203"/>
      <c r="CN820" s="203"/>
      <c r="CO820" s="204"/>
    </row>
    <row r="821" spans="12:93" x14ac:dyDescent="0.25">
      <c r="L821" s="211"/>
      <c r="N821" s="202"/>
      <c r="O821" s="203"/>
      <c r="P821" s="203"/>
      <c r="Q821" s="203"/>
      <c r="R821" s="203"/>
      <c r="S821" s="203"/>
      <c r="T821" s="203"/>
      <c r="U821" s="203"/>
      <c r="V821" s="203"/>
      <c r="W821" s="204"/>
      <c r="X821" s="84"/>
      <c r="Y821" s="203"/>
      <c r="Z821" s="203"/>
      <c r="AA821" s="203"/>
      <c r="AB821" s="203"/>
      <c r="AC821" s="203"/>
      <c r="AD821" s="203"/>
      <c r="AE821" s="203"/>
      <c r="AF821" s="203"/>
      <c r="AG821" s="204"/>
      <c r="AH821" s="202"/>
      <c r="AI821" s="203"/>
      <c r="AJ821" s="203"/>
      <c r="AK821" s="203"/>
      <c r="AL821" s="203"/>
      <c r="AM821" s="203"/>
      <c r="AN821" s="203"/>
      <c r="AO821" s="203"/>
      <c r="AP821" s="203"/>
      <c r="AQ821" s="204"/>
      <c r="AR821" s="202"/>
      <c r="AS821" s="203"/>
      <c r="AT821" s="203"/>
      <c r="AU821" s="203"/>
      <c r="AV821" s="203"/>
      <c r="AW821" s="203"/>
      <c r="AX821" s="203"/>
      <c r="AY821" s="203"/>
      <c r="AZ821" s="203"/>
      <c r="BA821" s="204"/>
      <c r="BB821" s="202"/>
      <c r="BC821" s="203"/>
      <c r="BD821" s="203"/>
      <c r="BE821" s="203"/>
      <c r="BF821" s="203"/>
      <c r="BG821" s="203"/>
      <c r="BH821" s="203"/>
      <c r="BI821" s="203"/>
      <c r="BJ821" s="203"/>
      <c r="BK821" s="204"/>
      <c r="BL821" s="202"/>
      <c r="BM821" s="203"/>
      <c r="BN821" s="203"/>
      <c r="BO821" s="203"/>
      <c r="BP821" s="203"/>
      <c r="BQ821" s="203"/>
      <c r="BR821" s="203"/>
      <c r="BS821" s="203"/>
      <c r="BT821" s="203"/>
      <c r="BU821" s="204"/>
      <c r="BV821" s="202"/>
      <c r="BW821" s="203"/>
      <c r="BX821" s="203"/>
      <c r="BY821" s="203"/>
      <c r="BZ821" s="203"/>
      <c r="CA821" s="203"/>
      <c r="CB821" s="203"/>
      <c r="CC821" s="203"/>
      <c r="CD821" s="203"/>
      <c r="CE821" s="204"/>
      <c r="CF821" s="202"/>
      <c r="CG821" s="203"/>
      <c r="CH821" s="203"/>
      <c r="CI821" s="203"/>
      <c r="CJ821" s="203"/>
      <c r="CK821" s="203"/>
      <c r="CL821" s="203"/>
      <c r="CM821" s="203"/>
      <c r="CN821" s="203"/>
      <c r="CO821" s="204"/>
    </row>
    <row r="822" spans="12:93" x14ac:dyDescent="0.25">
      <c r="L822" s="211"/>
      <c r="N822" s="202"/>
      <c r="O822" s="203"/>
      <c r="P822" s="203"/>
      <c r="Q822" s="203"/>
      <c r="R822" s="203"/>
      <c r="S822" s="203"/>
      <c r="T822" s="203"/>
      <c r="U822" s="203"/>
      <c r="V822" s="203"/>
      <c r="W822" s="204"/>
      <c r="X822" s="84"/>
      <c r="Y822" s="203"/>
      <c r="Z822" s="203"/>
      <c r="AA822" s="203"/>
      <c r="AB822" s="203"/>
      <c r="AC822" s="203"/>
      <c r="AD822" s="203"/>
      <c r="AE822" s="203"/>
      <c r="AF822" s="203"/>
      <c r="AG822" s="204"/>
      <c r="AH822" s="202"/>
      <c r="AI822" s="203"/>
      <c r="AJ822" s="203"/>
      <c r="AK822" s="203"/>
      <c r="AL822" s="203"/>
      <c r="AM822" s="203"/>
      <c r="AN822" s="203"/>
      <c r="AO822" s="203"/>
      <c r="AP822" s="203"/>
      <c r="AQ822" s="204"/>
      <c r="AR822" s="202"/>
      <c r="AS822" s="203"/>
      <c r="AT822" s="203"/>
      <c r="AU822" s="203"/>
      <c r="AV822" s="203"/>
      <c r="AW822" s="203"/>
      <c r="AX822" s="203"/>
      <c r="AY822" s="203"/>
      <c r="AZ822" s="203"/>
      <c r="BA822" s="204"/>
      <c r="BB822" s="202"/>
      <c r="BC822" s="203"/>
      <c r="BD822" s="203"/>
      <c r="BE822" s="203"/>
      <c r="BF822" s="203"/>
      <c r="BG822" s="203"/>
      <c r="BH822" s="203"/>
      <c r="BI822" s="203"/>
      <c r="BJ822" s="203"/>
      <c r="BK822" s="204"/>
      <c r="BL822" s="202"/>
      <c r="BM822" s="203"/>
      <c r="BN822" s="203"/>
      <c r="BO822" s="203"/>
      <c r="BP822" s="203"/>
      <c r="BQ822" s="203"/>
      <c r="BR822" s="203"/>
      <c r="BS822" s="203"/>
      <c r="BT822" s="203"/>
      <c r="BU822" s="204"/>
      <c r="BV822" s="202"/>
      <c r="BW822" s="203"/>
      <c r="BX822" s="203"/>
      <c r="BY822" s="203"/>
      <c r="BZ822" s="203"/>
      <c r="CA822" s="203"/>
      <c r="CB822" s="203"/>
      <c r="CC822" s="203"/>
      <c r="CD822" s="203"/>
      <c r="CE822" s="204"/>
      <c r="CF822" s="202"/>
      <c r="CG822" s="203"/>
      <c r="CH822" s="203"/>
      <c r="CI822" s="203"/>
      <c r="CJ822" s="203"/>
      <c r="CK822" s="203"/>
      <c r="CL822" s="203"/>
      <c r="CM822" s="203"/>
      <c r="CN822" s="203"/>
      <c r="CO822" s="204"/>
    </row>
    <row r="823" spans="12:93" x14ac:dyDescent="0.25">
      <c r="L823" s="211"/>
      <c r="N823" s="202"/>
      <c r="O823" s="203"/>
      <c r="P823" s="203"/>
      <c r="Q823" s="203"/>
      <c r="R823" s="203"/>
      <c r="S823" s="203"/>
      <c r="T823" s="203"/>
      <c r="U823" s="203"/>
      <c r="V823" s="203"/>
      <c r="W823" s="204"/>
      <c r="X823" s="84"/>
      <c r="Y823" s="203"/>
      <c r="Z823" s="203"/>
      <c r="AA823" s="203"/>
      <c r="AB823" s="203"/>
      <c r="AC823" s="203"/>
      <c r="AD823" s="203"/>
      <c r="AE823" s="203"/>
      <c r="AF823" s="203"/>
      <c r="AG823" s="204"/>
      <c r="AH823" s="202"/>
      <c r="AI823" s="203"/>
      <c r="AJ823" s="203"/>
      <c r="AK823" s="203"/>
      <c r="AL823" s="203"/>
      <c r="AM823" s="203"/>
      <c r="AN823" s="203"/>
      <c r="AO823" s="203"/>
      <c r="AP823" s="203"/>
      <c r="AQ823" s="204"/>
      <c r="AR823" s="202"/>
      <c r="AS823" s="203"/>
      <c r="AT823" s="203"/>
      <c r="AU823" s="203"/>
      <c r="AV823" s="203"/>
      <c r="AW823" s="203"/>
      <c r="AX823" s="203"/>
      <c r="AY823" s="203"/>
      <c r="AZ823" s="203"/>
      <c r="BA823" s="204"/>
      <c r="BB823" s="202"/>
      <c r="BC823" s="203"/>
      <c r="BD823" s="203"/>
      <c r="BE823" s="203"/>
      <c r="BF823" s="203"/>
      <c r="BG823" s="203"/>
      <c r="BH823" s="203"/>
      <c r="BI823" s="203"/>
      <c r="BJ823" s="203"/>
      <c r="BK823" s="204"/>
      <c r="BL823" s="202"/>
      <c r="BM823" s="203"/>
      <c r="BN823" s="203"/>
      <c r="BO823" s="203"/>
      <c r="BP823" s="203"/>
      <c r="BQ823" s="203"/>
      <c r="BR823" s="203"/>
      <c r="BS823" s="203"/>
      <c r="BT823" s="203"/>
      <c r="BU823" s="204"/>
      <c r="BV823" s="202"/>
      <c r="BW823" s="203"/>
      <c r="BX823" s="203"/>
      <c r="BY823" s="203"/>
      <c r="BZ823" s="203"/>
      <c r="CA823" s="203"/>
      <c r="CB823" s="203"/>
      <c r="CC823" s="203"/>
      <c r="CD823" s="203"/>
      <c r="CE823" s="204"/>
      <c r="CF823" s="202"/>
      <c r="CG823" s="203"/>
      <c r="CH823" s="203"/>
      <c r="CI823" s="203"/>
      <c r="CJ823" s="203"/>
      <c r="CK823" s="203"/>
      <c r="CL823" s="203"/>
      <c r="CM823" s="203"/>
      <c r="CN823" s="203"/>
      <c r="CO823" s="204"/>
    </row>
    <row r="824" spans="12:93" x14ac:dyDescent="0.25">
      <c r="L824" s="211"/>
      <c r="N824" s="202"/>
      <c r="O824" s="203"/>
      <c r="P824" s="203"/>
      <c r="Q824" s="203"/>
      <c r="R824" s="203"/>
      <c r="S824" s="203"/>
      <c r="T824" s="203"/>
      <c r="U824" s="203"/>
      <c r="V824" s="203"/>
      <c r="W824" s="204"/>
      <c r="X824" s="84"/>
      <c r="Y824" s="203"/>
      <c r="Z824" s="203"/>
      <c r="AA824" s="203"/>
      <c r="AB824" s="203"/>
      <c r="AC824" s="203"/>
      <c r="AD824" s="203"/>
      <c r="AE824" s="203"/>
      <c r="AF824" s="203"/>
      <c r="AG824" s="204"/>
      <c r="AH824" s="202"/>
      <c r="AI824" s="203"/>
      <c r="AJ824" s="203"/>
      <c r="AK824" s="203"/>
      <c r="AL824" s="203"/>
      <c r="AM824" s="203"/>
      <c r="AN824" s="203"/>
      <c r="AO824" s="203"/>
      <c r="AP824" s="203"/>
      <c r="AQ824" s="204"/>
      <c r="AR824" s="202"/>
      <c r="AS824" s="203"/>
      <c r="AT824" s="203"/>
      <c r="AU824" s="203"/>
      <c r="AV824" s="203"/>
      <c r="AW824" s="203"/>
      <c r="AX824" s="203"/>
      <c r="AY824" s="203"/>
      <c r="AZ824" s="203"/>
      <c r="BA824" s="204"/>
      <c r="BB824" s="202"/>
      <c r="BC824" s="203"/>
      <c r="BD824" s="203"/>
      <c r="BE824" s="203"/>
      <c r="BF824" s="203"/>
      <c r="BG824" s="203"/>
      <c r="BH824" s="203"/>
      <c r="BI824" s="203"/>
      <c r="BJ824" s="203"/>
      <c r="BK824" s="204"/>
      <c r="BL824" s="202"/>
      <c r="BM824" s="203"/>
      <c r="BN824" s="203"/>
      <c r="BO824" s="203"/>
      <c r="BP824" s="203"/>
      <c r="BQ824" s="203"/>
      <c r="BR824" s="203"/>
      <c r="BS824" s="203"/>
      <c r="BT824" s="203"/>
      <c r="BU824" s="204"/>
      <c r="BV824" s="202"/>
      <c r="BW824" s="203"/>
      <c r="BX824" s="203"/>
      <c r="BY824" s="203"/>
      <c r="BZ824" s="203"/>
      <c r="CA824" s="203"/>
      <c r="CB824" s="203"/>
      <c r="CC824" s="203"/>
      <c r="CD824" s="203"/>
      <c r="CE824" s="204"/>
      <c r="CF824" s="202"/>
      <c r="CG824" s="203"/>
      <c r="CH824" s="203"/>
      <c r="CI824" s="203"/>
      <c r="CJ824" s="203"/>
      <c r="CK824" s="203"/>
      <c r="CL824" s="203"/>
      <c r="CM824" s="203"/>
      <c r="CN824" s="203"/>
      <c r="CO824" s="204"/>
    </row>
    <row r="825" spans="12:93" x14ac:dyDescent="0.25">
      <c r="L825" s="211"/>
      <c r="N825" s="202"/>
      <c r="O825" s="203"/>
      <c r="P825" s="203"/>
      <c r="Q825" s="203"/>
      <c r="R825" s="203"/>
      <c r="S825" s="203"/>
      <c r="T825" s="203"/>
      <c r="U825" s="203"/>
      <c r="V825" s="203"/>
      <c r="W825" s="204"/>
      <c r="X825" s="84"/>
      <c r="Y825" s="203"/>
      <c r="Z825" s="203"/>
      <c r="AA825" s="203"/>
      <c r="AB825" s="203"/>
      <c r="AC825" s="203"/>
      <c r="AD825" s="203"/>
      <c r="AE825" s="203"/>
      <c r="AF825" s="203"/>
      <c r="AG825" s="204"/>
      <c r="AH825" s="202"/>
      <c r="AI825" s="203"/>
      <c r="AJ825" s="203"/>
      <c r="AK825" s="203"/>
      <c r="AL825" s="203"/>
      <c r="AM825" s="203"/>
      <c r="AN825" s="203"/>
      <c r="AO825" s="203"/>
      <c r="AP825" s="203"/>
      <c r="AQ825" s="204"/>
      <c r="AR825" s="202"/>
      <c r="AS825" s="203"/>
      <c r="AT825" s="203"/>
      <c r="AU825" s="203"/>
      <c r="AV825" s="203"/>
      <c r="AW825" s="203"/>
      <c r="AX825" s="203"/>
      <c r="AY825" s="203"/>
      <c r="AZ825" s="203"/>
      <c r="BA825" s="204"/>
      <c r="BB825" s="202"/>
      <c r="BC825" s="203"/>
      <c r="BD825" s="203"/>
      <c r="BE825" s="203"/>
      <c r="BF825" s="203"/>
      <c r="BG825" s="203"/>
      <c r="BH825" s="203"/>
      <c r="BI825" s="203"/>
      <c r="BJ825" s="203"/>
      <c r="BK825" s="204"/>
      <c r="BL825" s="202"/>
      <c r="BM825" s="203"/>
      <c r="BN825" s="203"/>
      <c r="BO825" s="203"/>
      <c r="BP825" s="203"/>
      <c r="BQ825" s="203"/>
      <c r="BR825" s="203"/>
      <c r="BS825" s="203"/>
      <c r="BT825" s="203"/>
      <c r="BU825" s="204"/>
      <c r="BV825" s="202"/>
      <c r="BW825" s="203"/>
      <c r="BX825" s="203"/>
      <c r="BY825" s="203"/>
      <c r="BZ825" s="203"/>
      <c r="CA825" s="203"/>
      <c r="CB825" s="203"/>
      <c r="CC825" s="203"/>
      <c r="CD825" s="203"/>
      <c r="CE825" s="204"/>
      <c r="CF825" s="202"/>
      <c r="CG825" s="203"/>
      <c r="CH825" s="203"/>
      <c r="CI825" s="203"/>
      <c r="CJ825" s="203"/>
      <c r="CK825" s="203"/>
      <c r="CL825" s="203"/>
      <c r="CM825" s="203"/>
      <c r="CN825" s="203"/>
      <c r="CO825" s="204"/>
    </row>
    <row r="826" spans="12:93" x14ac:dyDescent="0.25">
      <c r="L826" s="211"/>
      <c r="N826" s="202"/>
      <c r="O826" s="203"/>
      <c r="P826" s="203"/>
      <c r="Q826" s="203"/>
      <c r="R826" s="203"/>
      <c r="S826" s="203"/>
      <c r="T826" s="203"/>
      <c r="U826" s="203"/>
      <c r="V826" s="203"/>
      <c r="W826" s="204"/>
      <c r="X826" s="84"/>
      <c r="Y826" s="203"/>
      <c r="Z826" s="203"/>
      <c r="AA826" s="203"/>
      <c r="AB826" s="203"/>
      <c r="AC826" s="203"/>
      <c r="AD826" s="203"/>
      <c r="AE826" s="203"/>
      <c r="AF826" s="203"/>
      <c r="AG826" s="204"/>
      <c r="AH826" s="202"/>
      <c r="AI826" s="203"/>
      <c r="AJ826" s="203"/>
      <c r="AK826" s="203"/>
      <c r="AL826" s="203"/>
      <c r="AM826" s="203"/>
      <c r="AN826" s="203"/>
      <c r="AO826" s="203"/>
      <c r="AP826" s="203"/>
      <c r="AQ826" s="204"/>
      <c r="AR826" s="202"/>
      <c r="AS826" s="203"/>
      <c r="AT826" s="203"/>
      <c r="AU826" s="203"/>
      <c r="AV826" s="203"/>
      <c r="AW826" s="203"/>
      <c r="AX826" s="203"/>
      <c r="AY826" s="203"/>
      <c r="AZ826" s="203"/>
      <c r="BA826" s="204"/>
      <c r="BB826" s="202"/>
      <c r="BC826" s="203"/>
      <c r="BD826" s="203"/>
      <c r="BE826" s="203"/>
      <c r="BF826" s="203"/>
      <c r="BG826" s="203"/>
      <c r="BH826" s="203"/>
      <c r="BI826" s="203"/>
      <c r="BJ826" s="203"/>
      <c r="BK826" s="204"/>
      <c r="BL826" s="202"/>
      <c r="BM826" s="203"/>
      <c r="BN826" s="203"/>
      <c r="BO826" s="203"/>
      <c r="BP826" s="203"/>
      <c r="BQ826" s="203"/>
      <c r="BR826" s="203"/>
      <c r="BS826" s="203"/>
      <c r="BT826" s="203"/>
      <c r="BU826" s="204"/>
      <c r="BV826" s="202"/>
      <c r="BW826" s="203"/>
      <c r="BX826" s="203"/>
      <c r="BY826" s="203"/>
      <c r="BZ826" s="203"/>
      <c r="CA826" s="203"/>
      <c r="CB826" s="203"/>
      <c r="CC826" s="203"/>
      <c r="CD826" s="203"/>
      <c r="CE826" s="204"/>
      <c r="CF826" s="202"/>
      <c r="CG826" s="203"/>
      <c r="CH826" s="203"/>
      <c r="CI826" s="203"/>
      <c r="CJ826" s="203"/>
      <c r="CK826" s="203"/>
      <c r="CL826" s="203"/>
      <c r="CM826" s="203"/>
      <c r="CN826" s="203"/>
      <c r="CO826" s="204"/>
    </row>
    <row r="827" spans="12:93" x14ac:dyDescent="0.25">
      <c r="L827" s="211"/>
      <c r="N827" s="202"/>
      <c r="O827" s="203"/>
      <c r="P827" s="203"/>
      <c r="Q827" s="203"/>
      <c r="R827" s="203"/>
      <c r="S827" s="203"/>
      <c r="T827" s="203"/>
      <c r="U827" s="203"/>
      <c r="V827" s="203"/>
      <c r="W827" s="204"/>
      <c r="X827" s="84"/>
      <c r="Y827" s="203"/>
      <c r="Z827" s="203"/>
      <c r="AA827" s="203"/>
      <c r="AB827" s="203"/>
      <c r="AC827" s="203"/>
      <c r="AD827" s="203"/>
      <c r="AE827" s="203"/>
      <c r="AF827" s="203"/>
      <c r="AG827" s="204"/>
      <c r="AH827" s="202"/>
      <c r="AI827" s="203"/>
      <c r="AJ827" s="203"/>
      <c r="AK827" s="203"/>
      <c r="AL827" s="203"/>
      <c r="AM827" s="203"/>
      <c r="AN827" s="203"/>
      <c r="AO827" s="203"/>
      <c r="AP827" s="203"/>
      <c r="AQ827" s="204"/>
      <c r="AR827" s="202"/>
      <c r="AS827" s="203"/>
      <c r="AT827" s="203"/>
      <c r="AU827" s="203"/>
      <c r="AV827" s="203"/>
      <c r="AW827" s="203"/>
      <c r="AX827" s="203"/>
      <c r="AY827" s="203"/>
      <c r="AZ827" s="203"/>
      <c r="BA827" s="204"/>
      <c r="BB827" s="202"/>
      <c r="BC827" s="203"/>
      <c r="BD827" s="203"/>
      <c r="BE827" s="203"/>
      <c r="BF827" s="203"/>
      <c r="BG827" s="203"/>
      <c r="BH827" s="203"/>
      <c r="BI827" s="203"/>
      <c r="BJ827" s="203"/>
      <c r="BK827" s="204"/>
      <c r="BL827" s="202"/>
      <c r="BM827" s="203"/>
      <c r="BN827" s="203"/>
      <c r="BO827" s="203"/>
      <c r="BP827" s="203"/>
      <c r="BQ827" s="203"/>
      <c r="BR827" s="203"/>
      <c r="BS827" s="203"/>
      <c r="BT827" s="203"/>
      <c r="BU827" s="204"/>
      <c r="BV827" s="202"/>
      <c r="BW827" s="203"/>
      <c r="BX827" s="203"/>
      <c r="BY827" s="203"/>
      <c r="BZ827" s="203"/>
      <c r="CA827" s="203"/>
      <c r="CB827" s="203"/>
      <c r="CC827" s="203"/>
      <c r="CD827" s="203"/>
      <c r="CE827" s="204"/>
      <c r="CF827" s="202"/>
      <c r="CG827" s="203"/>
      <c r="CH827" s="203"/>
      <c r="CI827" s="203"/>
      <c r="CJ827" s="203"/>
      <c r="CK827" s="203"/>
      <c r="CL827" s="203"/>
      <c r="CM827" s="203"/>
      <c r="CN827" s="203"/>
      <c r="CO827" s="204"/>
    </row>
    <row r="828" spans="12:93" x14ac:dyDescent="0.25">
      <c r="L828" s="211"/>
      <c r="N828" s="202"/>
      <c r="O828" s="203"/>
      <c r="P828" s="203"/>
      <c r="Q828" s="203"/>
      <c r="R828" s="203"/>
      <c r="S828" s="203"/>
      <c r="T828" s="203"/>
      <c r="U828" s="203"/>
      <c r="V828" s="203"/>
      <c r="W828" s="204"/>
      <c r="X828" s="84"/>
      <c r="Y828" s="203"/>
      <c r="Z828" s="203"/>
      <c r="AA828" s="203"/>
      <c r="AB828" s="203"/>
      <c r="AC828" s="203"/>
      <c r="AD828" s="203"/>
      <c r="AE828" s="203"/>
      <c r="AF828" s="203"/>
      <c r="AG828" s="204"/>
      <c r="AH828" s="202"/>
      <c r="AI828" s="203"/>
      <c r="AJ828" s="203"/>
      <c r="AK828" s="203"/>
      <c r="AL828" s="203"/>
      <c r="AM828" s="203"/>
      <c r="AN828" s="203"/>
      <c r="AO828" s="203"/>
      <c r="AP828" s="203"/>
      <c r="AQ828" s="204"/>
      <c r="AR828" s="202"/>
      <c r="AS828" s="203"/>
      <c r="AT828" s="203"/>
      <c r="AU828" s="203"/>
      <c r="AV828" s="203"/>
      <c r="AW828" s="203"/>
      <c r="AX828" s="203"/>
      <c r="AY828" s="203"/>
      <c r="AZ828" s="203"/>
      <c r="BA828" s="204"/>
      <c r="BB828" s="202"/>
      <c r="BC828" s="203"/>
      <c r="BD828" s="203"/>
      <c r="BE828" s="203"/>
      <c r="BF828" s="203"/>
      <c r="BG828" s="203"/>
      <c r="BH828" s="203"/>
      <c r="BI828" s="203"/>
      <c r="BJ828" s="203"/>
      <c r="BK828" s="204"/>
      <c r="BL828" s="202"/>
      <c r="BM828" s="203"/>
      <c r="BN828" s="203"/>
      <c r="BO828" s="203"/>
      <c r="BP828" s="203"/>
      <c r="BQ828" s="203"/>
      <c r="BR828" s="203"/>
      <c r="BS828" s="203"/>
      <c r="BT828" s="203"/>
      <c r="BU828" s="204"/>
      <c r="BV828" s="202"/>
      <c r="BW828" s="203"/>
      <c r="BX828" s="203"/>
      <c r="BY828" s="203"/>
      <c r="BZ828" s="203"/>
      <c r="CA828" s="203"/>
      <c r="CB828" s="203"/>
      <c r="CC828" s="203"/>
      <c r="CD828" s="203"/>
      <c r="CE828" s="204"/>
      <c r="CF828" s="202"/>
      <c r="CG828" s="203"/>
      <c r="CH828" s="203"/>
      <c r="CI828" s="203"/>
      <c r="CJ828" s="203"/>
      <c r="CK828" s="203"/>
      <c r="CL828" s="203"/>
      <c r="CM828" s="203"/>
      <c r="CN828" s="203"/>
      <c r="CO828" s="204"/>
    </row>
    <row r="829" spans="12:93" x14ac:dyDescent="0.25">
      <c r="L829" s="211"/>
      <c r="N829" s="202"/>
      <c r="O829" s="203"/>
      <c r="P829" s="203"/>
      <c r="Q829" s="203"/>
      <c r="R829" s="203"/>
      <c r="S829" s="203"/>
      <c r="T829" s="203"/>
      <c r="U829" s="203"/>
      <c r="V829" s="203"/>
      <c r="W829" s="204"/>
      <c r="X829" s="84"/>
      <c r="Y829" s="203"/>
      <c r="Z829" s="203"/>
      <c r="AA829" s="203"/>
      <c r="AB829" s="203"/>
      <c r="AC829" s="203"/>
      <c r="AD829" s="203"/>
      <c r="AE829" s="203"/>
      <c r="AF829" s="203"/>
      <c r="AG829" s="204"/>
      <c r="AH829" s="202"/>
      <c r="AI829" s="203"/>
      <c r="AJ829" s="203"/>
      <c r="AK829" s="203"/>
      <c r="AL829" s="203"/>
      <c r="AM829" s="203"/>
      <c r="AN829" s="203"/>
      <c r="AO829" s="203"/>
      <c r="AP829" s="203"/>
      <c r="AQ829" s="204"/>
      <c r="AR829" s="202"/>
      <c r="AS829" s="203"/>
      <c r="AT829" s="203"/>
      <c r="AU829" s="203"/>
      <c r="AV829" s="203"/>
      <c r="AW829" s="203"/>
      <c r="AX829" s="203"/>
      <c r="AY829" s="203"/>
      <c r="AZ829" s="203"/>
      <c r="BA829" s="204"/>
      <c r="BB829" s="202"/>
      <c r="BC829" s="203"/>
      <c r="BD829" s="203"/>
      <c r="BE829" s="203"/>
      <c r="BF829" s="203"/>
      <c r="BG829" s="203"/>
      <c r="BH829" s="203"/>
      <c r="BI829" s="203"/>
      <c r="BJ829" s="203"/>
      <c r="BK829" s="204"/>
      <c r="BL829" s="202"/>
      <c r="BM829" s="203"/>
      <c r="BN829" s="203"/>
      <c r="BO829" s="203"/>
      <c r="BP829" s="203"/>
      <c r="BQ829" s="203"/>
      <c r="BR829" s="203"/>
      <c r="BS829" s="203"/>
      <c r="BT829" s="203"/>
      <c r="BU829" s="204"/>
      <c r="BV829" s="202"/>
      <c r="BW829" s="203"/>
      <c r="BX829" s="203"/>
      <c r="BY829" s="203"/>
      <c r="BZ829" s="203"/>
      <c r="CA829" s="203"/>
      <c r="CB829" s="203"/>
      <c r="CC829" s="203"/>
      <c r="CD829" s="203"/>
      <c r="CE829" s="204"/>
      <c r="CF829" s="202"/>
      <c r="CG829" s="203"/>
      <c r="CH829" s="203"/>
      <c r="CI829" s="203"/>
      <c r="CJ829" s="203"/>
      <c r="CK829" s="203"/>
      <c r="CL829" s="203"/>
      <c r="CM829" s="203"/>
      <c r="CN829" s="203"/>
      <c r="CO829" s="204"/>
    </row>
    <row r="830" spans="12:93" x14ac:dyDescent="0.25">
      <c r="L830" s="211"/>
      <c r="N830" s="202"/>
      <c r="O830" s="203"/>
      <c r="P830" s="203"/>
      <c r="Q830" s="203"/>
      <c r="R830" s="203"/>
      <c r="S830" s="203"/>
      <c r="T830" s="203"/>
      <c r="U830" s="203"/>
      <c r="V830" s="203"/>
      <c r="W830" s="204"/>
      <c r="X830" s="84"/>
      <c r="Y830" s="203"/>
      <c r="Z830" s="203"/>
      <c r="AA830" s="203"/>
      <c r="AB830" s="203"/>
      <c r="AC830" s="203"/>
      <c r="AD830" s="203"/>
      <c r="AE830" s="203"/>
      <c r="AF830" s="203"/>
      <c r="AG830" s="204"/>
      <c r="AH830" s="202"/>
      <c r="AI830" s="203"/>
      <c r="AJ830" s="203"/>
      <c r="AK830" s="203"/>
      <c r="AL830" s="203"/>
      <c r="AM830" s="203"/>
      <c r="AN830" s="203"/>
      <c r="AO830" s="203"/>
      <c r="AP830" s="203"/>
      <c r="AQ830" s="204"/>
      <c r="AR830" s="202"/>
      <c r="AS830" s="203"/>
      <c r="AT830" s="203"/>
      <c r="AU830" s="203"/>
      <c r="AV830" s="203"/>
      <c r="AW830" s="203"/>
      <c r="AX830" s="203"/>
      <c r="AY830" s="203"/>
      <c r="AZ830" s="203"/>
      <c r="BA830" s="204"/>
      <c r="BB830" s="202"/>
      <c r="BC830" s="203"/>
      <c r="BD830" s="203"/>
      <c r="BE830" s="203"/>
      <c r="BF830" s="203"/>
      <c r="BG830" s="203"/>
      <c r="BH830" s="203"/>
      <c r="BI830" s="203"/>
      <c r="BJ830" s="203"/>
      <c r="BK830" s="204"/>
      <c r="BL830" s="202"/>
      <c r="BM830" s="203"/>
      <c r="BN830" s="203"/>
      <c r="BO830" s="203"/>
      <c r="BP830" s="203"/>
      <c r="BQ830" s="203"/>
      <c r="BR830" s="203"/>
      <c r="BS830" s="203"/>
      <c r="BT830" s="203"/>
      <c r="BU830" s="204"/>
      <c r="BV830" s="202"/>
      <c r="BW830" s="203"/>
      <c r="BX830" s="203"/>
      <c r="BY830" s="203"/>
      <c r="BZ830" s="203"/>
      <c r="CA830" s="203"/>
      <c r="CB830" s="203"/>
      <c r="CC830" s="203"/>
      <c r="CD830" s="203"/>
      <c r="CE830" s="204"/>
      <c r="CF830" s="202"/>
      <c r="CG830" s="203"/>
      <c r="CH830" s="203"/>
      <c r="CI830" s="203"/>
      <c r="CJ830" s="203"/>
      <c r="CK830" s="203"/>
      <c r="CL830" s="203"/>
      <c r="CM830" s="203"/>
      <c r="CN830" s="203"/>
      <c r="CO830" s="204"/>
    </row>
    <row r="831" spans="12:93" x14ac:dyDescent="0.25">
      <c r="L831" s="211"/>
      <c r="N831" s="202"/>
      <c r="O831" s="203"/>
      <c r="P831" s="203"/>
      <c r="Q831" s="203"/>
      <c r="R831" s="203"/>
      <c r="S831" s="203"/>
      <c r="T831" s="203"/>
      <c r="U831" s="203"/>
      <c r="V831" s="203"/>
      <c r="W831" s="204"/>
      <c r="X831" s="84"/>
      <c r="Y831" s="203"/>
      <c r="Z831" s="203"/>
      <c r="AA831" s="203"/>
      <c r="AB831" s="203"/>
      <c r="AC831" s="203"/>
      <c r="AD831" s="203"/>
      <c r="AE831" s="203"/>
      <c r="AF831" s="203"/>
      <c r="AG831" s="204"/>
      <c r="AH831" s="202"/>
      <c r="AI831" s="203"/>
      <c r="AJ831" s="203"/>
      <c r="AK831" s="203"/>
      <c r="AL831" s="203"/>
      <c r="AM831" s="203"/>
      <c r="AN831" s="203"/>
      <c r="AO831" s="203"/>
      <c r="AP831" s="203"/>
      <c r="AQ831" s="204"/>
      <c r="AR831" s="202"/>
      <c r="AS831" s="203"/>
      <c r="AT831" s="203"/>
      <c r="AU831" s="203"/>
      <c r="AV831" s="203"/>
      <c r="AW831" s="203"/>
      <c r="AX831" s="203"/>
      <c r="AY831" s="203"/>
      <c r="AZ831" s="203"/>
      <c r="BA831" s="204"/>
      <c r="BB831" s="202"/>
      <c r="BC831" s="203"/>
      <c r="BD831" s="203"/>
      <c r="BE831" s="203"/>
      <c r="BF831" s="203"/>
      <c r="BG831" s="203"/>
      <c r="BH831" s="203"/>
      <c r="BI831" s="203"/>
      <c r="BJ831" s="203"/>
      <c r="BK831" s="204"/>
      <c r="BL831" s="202"/>
      <c r="BM831" s="203"/>
      <c r="BN831" s="203"/>
      <c r="BO831" s="203"/>
      <c r="BP831" s="203"/>
      <c r="BQ831" s="203"/>
      <c r="BR831" s="203"/>
      <c r="BS831" s="203"/>
      <c r="BT831" s="203"/>
      <c r="BU831" s="204"/>
      <c r="BV831" s="202"/>
      <c r="BW831" s="203"/>
      <c r="BX831" s="203"/>
      <c r="BY831" s="203"/>
      <c r="BZ831" s="203"/>
      <c r="CA831" s="203"/>
      <c r="CB831" s="203"/>
      <c r="CC831" s="203"/>
      <c r="CD831" s="203"/>
      <c r="CE831" s="204"/>
      <c r="CF831" s="202"/>
      <c r="CG831" s="203"/>
      <c r="CH831" s="203"/>
      <c r="CI831" s="203"/>
      <c r="CJ831" s="203"/>
      <c r="CK831" s="203"/>
      <c r="CL831" s="203"/>
      <c r="CM831" s="203"/>
      <c r="CN831" s="203"/>
      <c r="CO831" s="204"/>
    </row>
    <row r="832" spans="12:93" x14ac:dyDescent="0.25">
      <c r="L832" s="211"/>
      <c r="N832" s="202"/>
      <c r="O832" s="203"/>
      <c r="P832" s="203"/>
      <c r="Q832" s="203"/>
      <c r="R832" s="203"/>
      <c r="S832" s="203"/>
      <c r="T832" s="203"/>
      <c r="U832" s="203"/>
      <c r="V832" s="203"/>
      <c r="W832" s="204"/>
      <c r="X832" s="84"/>
      <c r="Y832" s="203"/>
      <c r="Z832" s="203"/>
      <c r="AA832" s="203"/>
      <c r="AB832" s="203"/>
      <c r="AC832" s="203"/>
      <c r="AD832" s="203"/>
      <c r="AE832" s="203"/>
      <c r="AF832" s="203"/>
      <c r="AG832" s="204"/>
      <c r="AH832" s="202"/>
      <c r="AI832" s="203"/>
      <c r="AJ832" s="203"/>
      <c r="AK832" s="203"/>
      <c r="AL832" s="203"/>
      <c r="AM832" s="203"/>
      <c r="AN832" s="203"/>
      <c r="AO832" s="203"/>
      <c r="AP832" s="203"/>
      <c r="AQ832" s="204"/>
      <c r="AR832" s="202"/>
      <c r="AS832" s="203"/>
      <c r="AT832" s="203"/>
      <c r="AU832" s="203"/>
      <c r="AV832" s="203"/>
      <c r="AW832" s="203"/>
      <c r="AX832" s="203"/>
      <c r="AY832" s="203"/>
      <c r="AZ832" s="203"/>
      <c r="BA832" s="204"/>
      <c r="BB832" s="202"/>
      <c r="BC832" s="203"/>
      <c r="BD832" s="203"/>
      <c r="BE832" s="203"/>
      <c r="BF832" s="203"/>
      <c r="BG832" s="203"/>
      <c r="BH832" s="203"/>
      <c r="BI832" s="203"/>
      <c r="BJ832" s="203"/>
      <c r="BK832" s="204"/>
      <c r="BL832" s="202"/>
      <c r="BM832" s="203"/>
      <c r="BN832" s="203"/>
      <c r="BO832" s="203"/>
      <c r="BP832" s="203"/>
      <c r="BQ832" s="203"/>
      <c r="BR832" s="203"/>
      <c r="BS832" s="203"/>
      <c r="BT832" s="203"/>
      <c r="BU832" s="204"/>
      <c r="BV832" s="202"/>
      <c r="BW832" s="203"/>
      <c r="BX832" s="203"/>
      <c r="BY832" s="203"/>
      <c r="BZ832" s="203"/>
      <c r="CA832" s="203"/>
      <c r="CB832" s="203"/>
      <c r="CC832" s="203"/>
      <c r="CD832" s="203"/>
      <c r="CE832" s="204"/>
      <c r="CF832" s="202"/>
      <c r="CG832" s="203"/>
      <c r="CH832" s="203"/>
      <c r="CI832" s="203"/>
      <c r="CJ832" s="203"/>
      <c r="CK832" s="203"/>
      <c r="CL832" s="203"/>
      <c r="CM832" s="203"/>
      <c r="CN832" s="203"/>
      <c r="CO832" s="204"/>
    </row>
    <row r="833" spans="12:93" x14ac:dyDescent="0.25">
      <c r="L833" s="211"/>
      <c r="N833" s="202"/>
      <c r="O833" s="203"/>
      <c r="P833" s="203"/>
      <c r="Q833" s="203"/>
      <c r="R833" s="203"/>
      <c r="S833" s="203"/>
      <c r="T833" s="203"/>
      <c r="U833" s="203"/>
      <c r="V833" s="203"/>
      <c r="W833" s="204"/>
      <c r="X833" s="84"/>
      <c r="Y833" s="203"/>
      <c r="Z833" s="203"/>
      <c r="AA833" s="203"/>
      <c r="AB833" s="203"/>
      <c r="AC833" s="203"/>
      <c r="AD833" s="203"/>
      <c r="AE833" s="203"/>
      <c r="AF833" s="203"/>
      <c r="AG833" s="204"/>
      <c r="AH833" s="202"/>
      <c r="AI833" s="203"/>
      <c r="AJ833" s="203"/>
      <c r="AK833" s="203"/>
      <c r="AL833" s="203"/>
      <c r="AM833" s="203"/>
      <c r="AN833" s="203"/>
      <c r="AO833" s="203"/>
      <c r="AP833" s="203"/>
      <c r="AQ833" s="204"/>
      <c r="AR833" s="202"/>
      <c r="AS833" s="203"/>
      <c r="AT833" s="203"/>
      <c r="AU833" s="203"/>
      <c r="AV833" s="203"/>
      <c r="AW833" s="203"/>
      <c r="AX833" s="203"/>
      <c r="AY833" s="203"/>
      <c r="AZ833" s="203"/>
      <c r="BA833" s="204"/>
      <c r="BB833" s="202"/>
      <c r="BC833" s="203"/>
      <c r="BD833" s="203"/>
      <c r="BE833" s="203"/>
      <c r="BF833" s="203"/>
      <c r="BG833" s="203"/>
      <c r="BH833" s="203"/>
      <c r="BI833" s="203"/>
      <c r="BJ833" s="203"/>
      <c r="BK833" s="204"/>
      <c r="BL833" s="202"/>
      <c r="BM833" s="203"/>
      <c r="BN833" s="203"/>
      <c r="BO833" s="203"/>
      <c r="BP833" s="203"/>
      <c r="BQ833" s="203"/>
      <c r="BR833" s="203"/>
      <c r="BS833" s="203"/>
      <c r="BT833" s="203"/>
      <c r="BU833" s="204"/>
      <c r="BV833" s="202"/>
      <c r="BW833" s="203"/>
      <c r="BX833" s="203"/>
      <c r="BY833" s="203"/>
      <c r="BZ833" s="203"/>
      <c r="CA833" s="203"/>
      <c r="CB833" s="203"/>
      <c r="CC833" s="203"/>
      <c r="CD833" s="203"/>
      <c r="CE833" s="204"/>
      <c r="CF833" s="202"/>
      <c r="CG833" s="203"/>
      <c r="CH833" s="203"/>
      <c r="CI833" s="203"/>
      <c r="CJ833" s="203"/>
      <c r="CK833" s="203"/>
      <c r="CL833" s="203"/>
      <c r="CM833" s="203"/>
      <c r="CN833" s="203"/>
      <c r="CO833" s="204"/>
    </row>
    <row r="834" spans="12:93" x14ac:dyDescent="0.25">
      <c r="L834" s="211"/>
      <c r="N834" s="202"/>
      <c r="O834" s="203"/>
      <c r="P834" s="203"/>
      <c r="Q834" s="203"/>
      <c r="R834" s="203"/>
      <c r="S834" s="203"/>
      <c r="T834" s="203"/>
      <c r="U834" s="203"/>
      <c r="V834" s="203"/>
      <c r="W834" s="204"/>
      <c r="X834" s="84"/>
      <c r="Y834" s="203"/>
      <c r="Z834" s="203"/>
      <c r="AA834" s="203"/>
      <c r="AB834" s="203"/>
      <c r="AC834" s="203"/>
      <c r="AD834" s="203"/>
      <c r="AE834" s="203"/>
      <c r="AF834" s="203"/>
      <c r="AG834" s="204"/>
      <c r="AH834" s="202"/>
      <c r="AI834" s="203"/>
      <c r="AJ834" s="203"/>
      <c r="AK834" s="203"/>
      <c r="AL834" s="203"/>
      <c r="AM834" s="203"/>
      <c r="AN834" s="203"/>
      <c r="AO834" s="203"/>
      <c r="AP834" s="203"/>
      <c r="AQ834" s="204"/>
      <c r="AR834" s="202"/>
      <c r="AS834" s="203"/>
      <c r="AT834" s="203"/>
      <c r="AU834" s="203"/>
      <c r="AV834" s="203"/>
      <c r="AW834" s="203"/>
      <c r="AX834" s="203"/>
      <c r="AY834" s="203"/>
      <c r="AZ834" s="203"/>
      <c r="BA834" s="204"/>
      <c r="BB834" s="202"/>
      <c r="BC834" s="203"/>
      <c r="BD834" s="203"/>
      <c r="BE834" s="203"/>
      <c r="BF834" s="203"/>
      <c r="BG834" s="203"/>
      <c r="BH834" s="203"/>
      <c r="BI834" s="203"/>
      <c r="BJ834" s="203"/>
      <c r="BK834" s="204"/>
      <c r="BL834" s="202"/>
      <c r="BM834" s="203"/>
      <c r="BN834" s="203"/>
      <c r="BO834" s="203"/>
      <c r="BP834" s="203"/>
      <c r="BQ834" s="203"/>
      <c r="BR834" s="203"/>
      <c r="BS834" s="203"/>
      <c r="BT834" s="203"/>
      <c r="BU834" s="204"/>
      <c r="BV834" s="202"/>
      <c r="BW834" s="203"/>
      <c r="BX834" s="203"/>
      <c r="BY834" s="203"/>
      <c r="BZ834" s="203"/>
      <c r="CA834" s="203"/>
      <c r="CB834" s="203"/>
      <c r="CC834" s="203"/>
      <c r="CD834" s="203"/>
      <c r="CE834" s="204"/>
      <c r="CF834" s="202"/>
      <c r="CG834" s="203"/>
      <c r="CH834" s="203"/>
      <c r="CI834" s="203"/>
      <c r="CJ834" s="203"/>
      <c r="CK834" s="203"/>
      <c r="CL834" s="203"/>
      <c r="CM834" s="203"/>
      <c r="CN834" s="203"/>
      <c r="CO834" s="204"/>
    </row>
    <row r="835" spans="12:93" x14ac:dyDescent="0.25">
      <c r="L835" s="211"/>
      <c r="N835" s="202"/>
      <c r="O835" s="203"/>
      <c r="P835" s="203"/>
      <c r="Q835" s="203"/>
      <c r="R835" s="203"/>
      <c r="S835" s="203"/>
      <c r="T835" s="203"/>
      <c r="U835" s="203"/>
      <c r="V835" s="203"/>
      <c r="W835" s="204"/>
      <c r="X835" s="84"/>
      <c r="Y835" s="203"/>
      <c r="Z835" s="203"/>
      <c r="AA835" s="203"/>
      <c r="AB835" s="203"/>
      <c r="AC835" s="203"/>
      <c r="AD835" s="203"/>
      <c r="AE835" s="203"/>
      <c r="AF835" s="203"/>
      <c r="AG835" s="204"/>
      <c r="AH835" s="202"/>
      <c r="AI835" s="203"/>
      <c r="AJ835" s="203"/>
      <c r="AK835" s="203"/>
      <c r="AL835" s="203"/>
      <c r="AM835" s="203"/>
      <c r="AN835" s="203"/>
      <c r="AO835" s="203"/>
      <c r="AP835" s="203"/>
      <c r="AQ835" s="204"/>
      <c r="AR835" s="202"/>
      <c r="AS835" s="203"/>
      <c r="AT835" s="203"/>
      <c r="AU835" s="203"/>
      <c r="AV835" s="203"/>
      <c r="AW835" s="203"/>
      <c r="AX835" s="203"/>
      <c r="AY835" s="203"/>
      <c r="AZ835" s="203"/>
      <c r="BA835" s="204"/>
      <c r="BB835" s="202"/>
      <c r="BC835" s="203"/>
      <c r="BD835" s="203"/>
      <c r="BE835" s="203"/>
      <c r="BF835" s="203"/>
      <c r="BG835" s="203"/>
      <c r="BH835" s="203"/>
      <c r="BI835" s="203"/>
      <c r="BJ835" s="203"/>
      <c r="BK835" s="204"/>
      <c r="BL835" s="202"/>
      <c r="BM835" s="203"/>
      <c r="BN835" s="203"/>
      <c r="BO835" s="203"/>
      <c r="BP835" s="203"/>
      <c r="BQ835" s="203"/>
      <c r="BR835" s="203"/>
      <c r="BS835" s="203"/>
      <c r="BT835" s="203"/>
      <c r="BU835" s="204"/>
      <c r="BV835" s="202"/>
      <c r="BW835" s="203"/>
      <c r="BX835" s="203"/>
      <c r="BY835" s="203"/>
      <c r="BZ835" s="203"/>
      <c r="CA835" s="203"/>
      <c r="CB835" s="203"/>
      <c r="CC835" s="203"/>
      <c r="CD835" s="203"/>
      <c r="CE835" s="204"/>
      <c r="CF835" s="202"/>
      <c r="CG835" s="203"/>
      <c r="CH835" s="203"/>
      <c r="CI835" s="203"/>
      <c r="CJ835" s="203"/>
      <c r="CK835" s="203"/>
      <c r="CL835" s="203"/>
      <c r="CM835" s="203"/>
      <c r="CN835" s="203"/>
      <c r="CO835" s="204"/>
    </row>
    <row r="836" spans="12:93" x14ac:dyDescent="0.25">
      <c r="L836" s="211"/>
      <c r="N836" s="202"/>
      <c r="O836" s="203"/>
      <c r="P836" s="203"/>
      <c r="Q836" s="203"/>
      <c r="R836" s="203"/>
      <c r="S836" s="203"/>
      <c r="T836" s="203"/>
      <c r="U836" s="203"/>
      <c r="V836" s="203"/>
      <c r="W836" s="204"/>
      <c r="X836" s="84"/>
      <c r="Y836" s="203"/>
      <c r="Z836" s="203"/>
      <c r="AA836" s="203"/>
      <c r="AB836" s="203"/>
      <c r="AC836" s="203"/>
      <c r="AD836" s="203"/>
      <c r="AE836" s="203"/>
      <c r="AF836" s="203"/>
      <c r="AG836" s="204"/>
      <c r="AH836" s="202"/>
      <c r="AI836" s="203"/>
      <c r="AJ836" s="203"/>
      <c r="AK836" s="203"/>
      <c r="AL836" s="203"/>
      <c r="AM836" s="203"/>
      <c r="AN836" s="203"/>
      <c r="AO836" s="203"/>
      <c r="AP836" s="203"/>
      <c r="AQ836" s="204"/>
      <c r="AR836" s="202"/>
      <c r="AS836" s="203"/>
      <c r="AT836" s="203"/>
      <c r="AU836" s="203"/>
      <c r="AV836" s="203"/>
      <c r="AW836" s="203"/>
      <c r="AX836" s="203"/>
      <c r="AY836" s="203"/>
      <c r="AZ836" s="203"/>
      <c r="BA836" s="204"/>
      <c r="BB836" s="202"/>
      <c r="BC836" s="203"/>
      <c r="BD836" s="203"/>
      <c r="BE836" s="203"/>
      <c r="BF836" s="203"/>
      <c r="BG836" s="203"/>
      <c r="BH836" s="203"/>
      <c r="BI836" s="203"/>
      <c r="BJ836" s="203"/>
      <c r="BK836" s="204"/>
      <c r="BL836" s="202"/>
      <c r="BM836" s="203"/>
      <c r="BN836" s="203"/>
      <c r="BO836" s="203"/>
      <c r="BP836" s="203"/>
      <c r="BQ836" s="203"/>
      <c r="BR836" s="203"/>
      <c r="BS836" s="203"/>
      <c r="BT836" s="203"/>
      <c r="BU836" s="204"/>
      <c r="BV836" s="202"/>
      <c r="BW836" s="203"/>
      <c r="BX836" s="203"/>
      <c r="BY836" s="203"/>
      <c r="BZ836" s="203"/>
      <c r="CA836" s="203"/>
      <c r="CB836" s="203"/>
      <c r="CC836" s="203"/>
      <c r="CD836" s="203"/>
      <c r="CE836" s="204"/>
      <c r="CF836" s="202"/>
      <c r="CG836" s="203"/>
      <c r="CH836" s="203"/>
      <c r="CI836" s="203"/>
      <c r="CJ836" s="203"/>
      <c r="CK836" s="203"/>
      <c r="CL836" s="203"/>
      <c r="CM836" s="203"/>
      <c r="CN836" s="203"/>
      <c r="CO836" s="204"/>
    </row>
    <row r="837" spans="12:93" x14ac:dyDescent="0.25">
      <c r="L837" s="211"/>
      <c r="N837" s="202"/>
      <c r="O837" s="203"/>
      <c r="P837" s="203"/>
      <c r="Q837" s="203"/>
      <c r="R837" s="203"/>
      <c r="S837" s="203"/>
      <c r="T837" s="203"/>
      <c r="U837" s="203"/>
      <c r="V837" s="203"/>
      <c r="W837" s="204"/>
      <c r="X837" s="84"/>
      <c r="Y837" s="203"/>
      <c r="Z837" s="203"/>
      <c r="AA837" s="203"/>
      <c r="AB837" s="203"/>
      <c r="AC837" s="203"/>
      <c r="AD837" s="203"/>
      <c r="AE837" s="203"/>
      <c r="AF837" s="203"/>
      <c r="AG837" s="204"/>
      <c r="AH837" s="202"/>
      <c r="AI837" s="203"/>
      <c r="AJ837" s="203"/>
      <c r="AK837" s="203"/>
      <c r="AL837" s="203"/>
      <c r="AM837" s="203"/>
      <c r="AN837" s="203"/>
      <c r="AO837" s="203"/>
      <c r="AP837" s="203"/>
      <c r="AQ837" s="204"/>
      <c r="AR837" s="202"/>
      <c r="AS837" s="203"/>
      <c r="AT837" s="203"/>
      <c r="AU837" s="203"/>
      <c r="AV837" s="203"/>
      <c r="AW837" s="203"/>
      <c r="AX837" s="203"/>
      <c r="AY837" s="203"/>
      <c r="AZ837" s="203"/>
      <c r="BA837" s="204"/>
      <c r="BB837" s="202"/>
      <c r="BC837" s="203"/>
      <c r="BD837" s="203"/>
      <c r="BE837" s="203"/>
      <c r="BF837" s="203"/>
      <c r="BG837" s="203"/>
      <c r="BH837" s="203"/>
      <c r="BI837" s="203"/>
      <c r="BJ837" s="203"/>
      <c r="BK837" s="204"/>
      <c r="BL837" s="202"/>
      <c r="BM837" s="203"/>
      <c r="BN837" s="203"/>
      <c r="BO837" s="203"/>
      <c r="BP837" s="203"/>
      <c r="BQ837" s="203"/>
      <c r="BR837" s="203"/>
      <c r="BS837" s="203"/>
      <c r="BT837" s="203"/>
      <c r="BU837" s="204"/>
      <c r="BV837" s="202"/>
      <c r="BW837" s="203"/>
      <c r="BX837" s="203"/>
      <c r="BY837" s="203"/>
      <c r="BZ837" s="203"/>
      <c r="CA837" s="203"/>
      <c r="CB837" s="203"/>
      <c r="CC837" s="203"/>
      <c r="CD837" s="203"/>
      <c r="CE837" s="204"/>
      <c r="CF837" s="202"/>
      <c r="CG837" s="203"/>
      <c r="CH837" s="203"/>
      <c r="CI837" s="203"/>
      <c r="CJ837" s="203"/>
      <c r="CK837" s="203"/>
      <c r="CL837" s="203"/>
      <c r="CM837" s="203"/>
      <c r="CN837" s="203"/>
      <c r="CO837" s="204"/>
    </row>
    <row r="838" spans="12:93" x14ac:dyDescent="0.25">
      <c r="L838" s="211"/>
      <c r="N838" s="202"/>
      <c r="O838" s="203"/>
      <c r="P838" s="203"/>
      <c r="Q838" s="203"/>
      <c r="R838" s="203"/>
      <c r="S838" s="203"/>
      <c r="T838" s="203"/>
      <c r="U838" s="203"/>
      <c r="V838" s="203"/>
      <c r="W838" s="204"/>
      <c r="X838" s="84"/>
      <c r="Y838" s="203"/>
      <c r="Z838" s="203"/>
      <c r="AA838" s="203"/>
      <c r="AB838" s="203"/>
      <c r="AC838" s="203"/>
      <c r="AD838" s="203"/>
      <c r="AE838" s="203"/>
      <c r="AF838" s="203"/>
      <c r="AG838" s="204"/>
      <c r="AH838" s="202"/>
      <c r="AI838" s="203"/>
      <c r="AJ838" s="203"/>
      <c r="AK838" s="203"/>
      <c r="AL838" s="203"/>
      <c r="AM838" s="203"/>
      <c r="AN838" s="203"/>
      <c r="AO838" s="203"/>
      <c r="AP838" s="203"/>
      <c r="AQ838" s="204"/>
      <c r="AR838" s="202"/>
      <c r="AS838" s="203"/>
      <c r="AT838" s="203"/>
      <c r="AU838" s="203"/>
      <c r="AV838" s="203"/>
      <c r="AW838" s="203"/>
      <c r="AX838" s="203"/>
      <c r="AY838" s="203"/>
      <c r="AZ838" s="203"/>
      <c r="BA838" s="204"/>
      <c r="BB838" s="202"/>
      <c r="BC838" s="203"/>
      <c r="BD838" s="203"/>
      <c r="BE838" s="203"/>
      <c r="BF838" s="203"/>
      <c r="BG838" s="203"/>
      <c r="BH838" s="203"/>
      <c r="BI838" s="203"/>
      <c r="BJ838" s="203"/>
      <c r="BK838" s="204"/>
      <c r="BL838" s="202"/>
      <c r="BM838" s="203"/>
      <c r="BN838" s="203"/>
      <c r="BO838" s="203"/>
      <c r="BP838" s="203"/>
      <c r="BQ838" s="203"/>
      <c r="BR838" s="203"/>
      <c r="BS838" s="203"/>
      <c r="BT838" s="203"/>
      <c r="BU838" s="204"/>
      <c r="BV838" s="202"/>
      <c r="BW838" s="203"/>
      <c r="BX838" s="203"/>
      <c r="BY838" s="203"/>
      <c r="BZ838" s="203"/>
      <c r="CA838" s="203"/>
      <c r="CB838" s="203"/>
      <c r="CC838" s="203"/>
      <c r="CD838" s="203"/>
      <c r="CE838" s="204"/>
      <c r="CF838" s="202"/>
      <c r="CG838" s="203"/>
      <c r="CH838" s="203"/>
      <c r="CI838" s="203"/>
      <c r="CJ838" s="203"/>
      <c r="CK838" s="203"/>
      <c r="CL838" s="203"/>
      <c r="CM838" s="203"/>
      <c r="CN838" s="203"/>
      <c r="CO838" s="204"/>
    </row>
    <row r="839" spans="12:93" x14ac:dyDescent="0.25">
      <c r="L839" s="211"/>
      <c r="N839" s="202"/>
      <c r="O839" s="203"/>
      <c r="P839" s="203"/>
      <c r="Q839" s="203"/>
      <c r="R839" s="203"/>
      <c r="S839" s="203"/>
      <c r="T839" s="203"/>
      <c r="U839" s="203"/>
      <c r="V839" s="203"/>
      <c r="W839" s="204"/>
      <c r="X839" s="84"/>
      <c r="Y839" s="203"/>
      <c r="Z839" s="203"/>
      <c r="AA839" s="203"/>
      <c r="AB839" s="203"/>
      <c r="AC839" s="203"/>
      <c r="AD839" s="203"/>
      <c r="AE839" s="203"/>
      <c r="AF839" s="203"/>
      <c r="AG839" s="204"/>
      <c r="AH839" s="202"/>
      <c r="AI839" s="203"/>
      <c r="AJ839" s="203"/>
      <c r="AK839" s="203"/>
      <c r="AL839" s="203"/>
      <c r="AM839" s="203"/>
      <c r="AN839" s="203"/>
      <c r="AO839" s="203"/>
      <c r="AP839" s="203"/>
      <c r="AQ839" s="204"/>
      <c r="AR839" s="202"/>
      <c r="AS839" s="203"/>
      <c r="AT839" s="203"/>
      <c r="AU839" s="203"/>
      <c r="AV839" s="203"/>
      <c r="AW839" s="203"/>
      <c r="AX839" s="203"/>
      <c r="AY839" s="203"/>
      <c r="AZ839" s="203"/>
      <c r="BA839" s="204"/>
      <c r="BB839" s="202"/>
      <c r="BC839" s="203"/>
      <c r="BD839" s="203"/>
      <c r="BE839" s="203"/>
      <c r="BF839" s="203"/>
      <c r="BG839" s="203"/>
      <c r="BH839" s="203"/>
      <c r="BI839" s="203"/>
      <c r="BJ839" s="203"/>
      <c r="BK839" s="204"/>
      <c r="BL839" s="202"/>
      <c r="BM839" s="203"/>
      <c r="BN839" s="203"/>
      <c r="BO839" s="203"/>
      <c r="BP839" s="203"/>
      <c r="BQ839" s="203"/>
      <c r="BR839" s="203"/>
      <c r="BS839" s="203"/>
      <c r="BT839" s="203"/>
      <c r="BU839" s="204"/>
      <c r="BV839" s="202"/>
      <c r="BW839" s="203"/>
      <c r="BX839" s="203"/>
      <c r="BY839" s="203"/>
      <c r="BZ839" s="203"/>
      <c r="CA839" s="203"/>
      <c r="CB839" s="203"/>
      <c r="CC839" s="203"/>
      <c r="CD839" s="203"/>
      <c r="CE839" s="204"/>
      <c r="CF839" s="202"/>
      <c r="CG839" s="203"/>
      <c r="CH839" s="203"/>
      <c r="CI839" s="203"/>
      <c r="CJ839" s="203"/>
      <c r="CK839" s="203"/>
      <c r="CL839" s="203"/>
      <c r="CM839" s="203"/>
      <c r="CN839" s="203"/>
      <c r="CO839" s="204"/>
    </row>
    <row r="840" spans="12:93" x14ac:dyDescent="0.25">
      <c r="L840" s="211"/>
      <c r="N840" s="202"/>
      <c r="O840" s="203"/>
      <c r="P840" s="203"/>
      <c r="Q840" s="203"/>
      <c r="R840" s="203"/>
      <c r="S840" s="203"/>
      <c r="T840" s="203"/>
      <c r="U840" s="203"/>
      <c r="V840" s="203"/>
      <c r="W840" s="204"/>
      <c r="X840" s="84"/>
      <c r="Y840" s="203"/>
      <c r="Z840" s="203"/>
      <c r="AA840" s="203"/>
      <c r="AB840" s="203"/>
      <c r="AC840" s="203"/>
      <c r="AD840" s="203"/>
      <c r="AE840" s="203"/>
      <c r="AF840" s="203"/>
      <c r="AG840" s="204"/>
      <c r="AH840" s="202"/>
      <c r="AI840" s="203"/>
      <c r="AJ840" s="203"/>
      <c r="AK840" s="203"/>
      <c r="AL840" s="203"/>
      <c r="AM840" s="203"/>
      <c r="AN840" s="203"/>
      <c r="AO840" s="203"/>
      <c r="AP840" s="203"/>
      <c r="AQ840" s="204"/>
      <c r="AR840" s="202"/>
      <c r="AS840" s="203"/>
      <c r="AT840" s="203"/>
      <c r="AU840" s="203"/>
      <c r="AV840" s="203"/>
      <c r="AW840" s="203"/>
      <c r="AX840" s="203"/>
      <c r="AY840" s="203"/>
      <c r="AZ840" s="203"/>
      <c r="BA840" s="204"/>
      <c r="BB840" s="202"/>
      <c r="BC840" s="203"/>
      <c r="BD840" s="203"/>
      <c r="BE840" s="203"/>
      <c r="BF840" s="203"/>
      <c r="BG840" s="203"/>
      <c r="BH840" s="203"/>
      <c r="BI840" s="203"/>
      <c r="BJ840" s="203"/>
      <c r="BK840" s="204"/>
      <c r="BL840" s="202"/>
      <c r="BM840" s="203"/>
      <c r="BN840" s="203"/>
      <c r="BO840" s="203"/>
      <c r="BP840" s="203"/>
      <c r="BQ840" s="203"/>
      <c r="BR840" s="203"/>
      <c r="BS840" s="203"/>
      <c r="BT840" s="203"/>
      <c r="BU840" s="204"/>
      <c r="BV840" s="202"/>
      <c r="BW840" s="203"/>
      <c r="BX840" s="203"/>
      <c r="BY840" s="203"/>
      <c r="BZ840" s="203"/>
      <c r="CA840" s="203"/>
      <c r="CB840" s="203"/>
      <c r="CC840" s="203"/>
      <c r="CD840" s="203"/>
      <c r="CE840" s="204"/>
      <c r="CF840" s="202"/>
      <c r="CG840" s="203"/>
      <c r="CH840" s="203"/>
      <c r="CI840" s="203"/>
      <c r="CJ840" s="203"/>
      <c r="CK840" s="203"/>
      <c r="CL840" s="203"/>
      <c r="CM840" s="203"/>
      <c r="CN840" s="203"/>
      <c r="CO840" s="204"/>
    </row>
    <row r="841" spans="12:93" x14ac:dyDescent="0.25">
      <c r="L841" s="211"/>
      <c r="N841" s="202"/>
      <c r="O841" s="203"/>
      <c r="P841" s="203"/>
      <c r="Q841" s="203"/>
      <c r="R841" s="203"/>
      <c r="S841" s="203"/>
      <c r="T841" s="203"/>
      <c r="U841" s="203"/>
      <c r="V841" s="203"/>
      <c r="W841" s="204"/>
      <c r="X841" s="84"/>
      <c r="Y841" s="203"/>
      <c r="Z841" s="203"/>
      <c r="AA841" s="203"/>
      <c r="AB841" s="203"/>
      <c r="AC841" s="203"/>
      <c r="AD841" s="203"/>
      <c r="AE841" s="203"/>
      <c r="AF841" s="203"/>
      <c r="AG841" s="204"/>
      <c r="AH841" s="202"/>
      <c r="AI841" s="203"/>
      <c r="AJ841" s="203"/>
      <c r="AK841" s="203"/>
      <c r="AL841" s="203"/>
      <c r="AM841" s="203"/>
      <c r="AN841" s="203"/>
      <c r="AO841" s="203"/>
      <c r="AP841" s="203"/>
      <c r="AQ841" s="204"/>
      <c r="AR841" s="202"/>
      <c r="AS841" s="203"/>
      <c r="AT841" s="203"/>
      <c r="AU841" s="203"/>
      <c r="AV841" s="203"/>
      <c r="AW841" s="203"/>
      <c r="AX841" s="203"/>
      <c r="AY841" s="203"/>
      <c r="AZ841" s="203"/>
      <c r="BA841" s="204"/>
      <c r="BB841" s="202"/>
      <c r="BC841" s="203"/>
      <c r="BD841" s="203"/>
      <c r="BE841" s="203"/>
      <c r="BF841" s="203"/>
      <c r="BG841" s="203"/>
      <c r="BH841" s="203"/>
      <c r="BI841" s="203"/>
      <c r="BJ841" s="203"/>
      <c r="BK841" s="204"/>
      <c r="BL841" s="202"/>
      <c r="BM841" s="203"/>
      <c r="BN841" s="203"/>
      <c r="BO841" s="203"/>
      <c r="BP841" s="203"/>
      <c r="BQ841" s="203"/>
      <c r="BR841" s="203"/>
      <c r="BS841" s="203"/>
      <c r="BT841" s="203"/>
      <c r="BU841" s="204"/>
      <c r="BV841" s="202"/>
      <c r="BW841" s="203"/>
      <c r="BX841" s="203"/>
      <c r="BY841" s="203"/>
      <c r="BZ841" s="203"/>
      <c r="CA841" s="203"/>
      <c r="CB841" s="203"/>
      <c r="CC841" s="203"/>
      <c r="CD841" s="203"/>
      <c r="CE841" s="204"/>
      <c r="CF841" s="202"/>
      <c r="CG841" s="203"/>
      <c r="CH841" s="203"/>
      <c r="CI841" s="203"/>
      <c r="CJ841" s="203"/>
      <c r="CK841" s="203"/>
      <c r="CL841" s="203"/>
      <c r="CM841" s="203"/>
      <c r="CN841" s="203"/>
      <c r="CO841" s="204"/>
    </row>
    <row r="842" spans="12:93" x14ac:dyDescent="0.25">
      <c r="L842" s="211"/>
      <c r="N842" s="202"/>
      <c r="O842" s="203"/>
      <c r="P842" s="203"/>
      <c r="Q842" s="203"/>
      <c r="R842" s="203"/>
      <c r="S842" s="203"/>
      <c r="T842" s="203"/>
      <c r="U842" s="203"/>
      <c r="V842" s="203"/>
      <c r="W842" s="204"/>
      <c r="X842" s="84"/>
      <c r="Y842" s="203"/>
      <c r="Z842" s="203"/>
      <c r="AA842" s="203"/>
      <c r="AB842" s="203"/>
      <c r="AC842" s="203"/>
      <c r="AD842" s="203"/>
      <c r="AE842" s="203"/>
      <c r="AF842" s="203"/>
      <c r="AG842" s="204"/>
      <c r="AH842" s="202"/>
      <c r="AI842" s="203"/>
      <c r="AJ842" s="203"/>
      <c r="AK842" s="203"/>
      <c r="AL842" s="203"/>
      <c r="AM842" s="203"/>
      <c r="AN842" s="203"/>
      <c r="AO842" s="203"/>
      <c r="AP842" s="203"/>
      <c r="AQ842" s="204"/>
      <c r="AR842" s="202"/>
      <c r="AS842" s="203"/>
      <c r="AT842" s="203"/>
      <c r="AU842" s="203"/>
      <c r="AV842" s="203"/>
      <c r="AW842" s="203"/>
      <c r="AX842" s="203"/>
      <c r="AY842" s="203"/>
      <c r="AZ842" s="203"/>
      <c r="BA842" s="204"/>
      <c r="BB842" s="202"/>
      <c r="BC842" s="203"/>
      <c r="BD842" s="203"/>
      <c r="BE842" s="203"/>
      <c r="BF842" s="203"/>
      <c r="BG842" s="203"/>
      <c r="BH842" s="203"/>
      <c r="BI842" s="203"/>
      <c r="BJ842" s="203"/>
      <c r="BK842" s="204"/>
      <c r="BL842" s="202"/>
      <c r="BM842" s="203"/>
      <c r="BN842" s="203"/>
      <c r="BO842" s="203"/>
      <c r="BP842" s="203"/>
      <c r="BQ842" s="203"/>
      <c r="BR842" s="203"/>
      <c r="BS842" s="203"/>
      <c r="BT842" s="203"/>
      <c r="BU842" s="204"/>
      <c r="BV842" s="202"/>
      <c r="BW842" s="203"/>
      <c r="BX842" s="203"/>
      <c r="BY842" s="203"/>
      <c r="BZ842" s="203"/>
      <c r="CA842" s="203"/>
      <c r="CB842" s="203"/>
      <c r="CC842" s="203"/>
      <c r="CD842" s="203"/>
      <c r="CE842" s="204"/>
      <c r="CF842" s="202"/>
      <c r="CG842" s="203"/>
      <c r="CH842" s="203"/>
      <c r="CI842" s="203"/>
      <c r="CJ842" s="203"/>
      <c r="CK842" s="203"/>
      <c r="CL842" s="203"/>
      <c r="CM842" s="203"/>
      <c r="CN842" s="203"/>
      <c r="CO842" s="204"/>
    </row>
    <row r="843" spans="12:93" x14ac:dyDescent="0.25">
      <c r="L843" s="211"/>
      <c r="N843" s="202"/>
      <c r="O843" s="203"/>
      <c r="P843" s="203"/>
      <c r="Q843" s="203"/>
      <c r="R843" s="203"/>
      <c r="S843" s="203"/>
      <c r="T843" s="203"/>
      <c r="U843" s="203"/>
      <c r="V843" s="203"/>
      <c r="W843" s="204"/>
      <c r="X843" s="84"/>
      <c r="Y843" s="203"/>
      <c r="Z843" s="203"/>
      <c r="AA843" s="203"/>
      <c r="AB843" s="203"/>
      <c r="AC843" s="203"/>
      <c r="AD843" s="203"/>
      <c r="AE843" s="203"/>
      <c r="AF843" s="203"/>
      <c r="AG843" s="204"/>
      <c r="AH843" s="202"/>
      <c r="AI843" s="203"/>
      <c r="AJ843" s="203"/>
      <c r="AK843" s="203"/>
      <c r="AL843" s="203"/>
      <c r="AM843" s="203"/>
      <c r="AN843" s="203"/>
      <c r="AO843" s="203"/>
      <c r="AP843" s="203"/>
      <c r="AQ843" s="204"/>
      <c r="AR843" s="202"/>
      <c r="AS843" s="203"/>
      <c r="AT843" s="203"/>
      <c r="AU843" s="203"/>
      <c r="AV843" s="203"/>
      <c r="AW843" s="203"/>
      <c r="AX843" s="203"/>
      <c r="AY843" s="203"/>
      <c r="AZ843" s="203"/>
      <c r="BA843" s="204"/>
      <c r="BB843" s="202"/>
      <c r="BC843" s="203"/>
      <c r="BD843" s="203"/>
      <c r="BE843" s="203"/>
      <c r="BF843" s="203"/>
      <c r="BG843" s="203"/>
      <c r="BH843" s="203"/>
      <c r="BI843" s="203"/>
      <c r="BJ843" s="203"/>
      <c r="BK843" s="204"/>
      <c r="BL843" s="202"/>
      <c r="BM843" s="203"/>
      <c r="BN843" s="203"/>
      <c r="BO843" s="203"/>
      <c r="BP843" s="203"/>
      <c r="BQ843" s="203"/>
      <c r="BR843" s="203"/>
      <c r="BS843" s="203"/>
      <c r="BT843" s="203"/>
      <c r="BU843" s="204"/>
      <c r="BV843" s="202"/>
      <c r="BW843" s="203"/>
      <c r="BX843" s="203"/>
      <c r="BY843" s="203"/>
      <c r="BZ843" s="203"/>
      <c r="CA843" s="203"/>
      <c r="CB843" s="203"/>
      <c r="CC843" s="203"/>
      <c r="CD843" s="203"/>
      <c r="CE843" s="204"/>
      <c r="CF843" s="202"/>
      <c r="CG843" s="203"/>
      <c r="CH843" s="203"/>
      <c r="CI843" s="203"/>
      <c r="CJ843" s="203"/>
      <c r="CK843" s="203"/>
      <c r="CL843" s="203"/>
      <c r="CM843" s="203"/>
      <c r="CN843" s="203"/>
      <c r="CO843" s="204"/>
    </row>
    <row r="844" spans="12:93" x14ac:dyDescent="0.25">
      <c r="L844" s="211"/>
      <c r="N844" s="202"/>
      <c r="O844" s="203"/>
      <c r="P844" s="203"/>
      <c r="Q844" s="203"/>
      <c r="R844" s="203"/>
      <c r="S844" s="203"/>
      <c r="T844" s="203"/>
      <c r="U844" s="203"/>
      <c r="V844" s="203"/>
      <c r="W844" s="204"/>
      <c r="X844" s="84"/>
      <c r="Y844" s="203"/>
      <c r="Z844" s="203"/>
      <c r="AA844" s="203"/>
      <c r="AB844" s="203"/>
      <c r="AC844" s="203"/>
      <c r="AD844" s="203"/>
      <c r="AE844" s="203"/>
      <c r="AF844" s="203"/>
      <c r="AG844" s="204"/>
      <c r="AH844" s="202"/>
      <c r="AI844" s="203"/>
      <c r="AJ844" s="203"/>
      <c r="AK844" s="203"/>
      <c r="AL844" s="203"/>
      <c r="AM844" s="203"/>
      <c r="AN844" s="203"/>
      <c r="AO844" s="203"/>
      <c r="AP844" s="203"/>
      <c r="AQ844" s="204"/>
      <c r="AR844" s="202"/>
      <c r="AS844" s="203"/>
      <c r="AT844" s="203"/>
      <c r="AU844" s="203"/>
      <c r="AV844" s="203"/>
      <c r="AW844" s="203"/>
      <c r="AX844" s="203"/>
      <c r="AY844" s="203"/>
      <c r="AZ844" s="203"/>
      <c r="BA844" s="204"/>
      <c r="BB844" s="202"/>
      <c r="BC844" s="203"/>
      <c r="BD844" s="203"/>
      <c r="BE844" s="203"/>
      <c r="BF844" s="203"/>
      <c r="BG844" s="203"/>
      <c r="BH844" s="203"/>
      <c r="BI844" s="203"/>
      <c r="BJ844" s="203"/>
      <c r="BK844" s="204"/>
      <c r="BL844" s="202"/>
      <c r="BM844" s="203"/>
      <c r="BN844" s="203"/>
      <c r="BO844" s="203"/>
      <c r="BP844" s="203"/>
      <c r="BQ844" s="203"/>
      <c r="BR844" s="203"/>
      <c r="BS844" s="203"/>
      <c r="BT844" s="203"/>
      <c r="BU844" s="204"/>
      <c r="BV844" s="202"/>
      <c r="BW844" s="203"/>
      <c r="BX844" s="203"/>
      <c r="BY844" s="203"/>
      <c r="BZ844" s="203"/>
      <c r="CA844" s="203"/>
      <c r="CB844" s="203"/>
      <c r="CC844" s="203"/>
      <c r="CD844" s="203"/>
      <c r="CE844" s="204"/>
      <c r="CF844" s="202"/>
      <c r="CG844" s="203"/>
      <c r="CH844" s="203"/>
      <c r="CI844" s="203"/>
      <c r="CJ844" s="203"/>
      <c r="CK844" s="203"/>
      <c r="CL844" s="203"/>
      <c r="CM844" s="203"/>
      <c r="CN844" s="203"/>
      <c r="CO844" s="204"/>
    </row>
    <row r="845" spans="12:93" x14ac:dyDescent="0.25">
      <c r="L845" s="211"/>
      <c r="N845" s="202"/>
      <c r="O845" s="203"/>
      <c r="P845" s="203"/>
      <c r="Q845" s="203"/>
      <c r="R845" s="203"/>
      <c r="S845" s="203"/>
      <c r="T845" s="203"/>
      <c r="U845" s="203"/>
      <c r="V845" s="203"/>
      <c r="W845" s="204"/>
      <c r="X845" s="84"/>
      <c r="Y845" s="203"/>
      <c r="Z845" s="203"/>
      <c r="AA845" s="203"/>
      <c r="AB845" s="203"/>
      <c r="AC845" s="203"/>
      <c r="AD845" s="203"/>
      <c r="AE845" s="203"/>
      <c r="AF845" s="203"/>
      <c r="AG845" s="204"/>
      <c r="AH845" s="202"/>
      <c r="AI845" s="203"/>
      <c r="AJ845" s="203"/>
      <c r="AK845" s="203"/>
      <c r="AL845" s="203"/>
      <c r="AM845" s="203"/>
      <c r="AN845" s="203"/>
      <c r="AO845" s="203"/>
      <c r="AP845" s="203"/>
      <c r="AQ845" s="204"/>
      <c r="AR845" s="202"/>
      <c r="AS845" s="203"/>
      <c r="AT845" s="203"/>
      <c r="AU845" s="203"/>
      <c r="AV845" s="203"/>
      <c r="AW845" s="203"/>
      <c r="AX845" s="203"/>
      <c r="AY845" s="203"/>
      <c r="AZ845" s="203"/>
      <c r="BA845" s="204"/>
      <c r="BB845" s="202"/>
      <c r="BC845" s="203"/>
      <c r="BD845" s="203"/>
      <c r="BE845" s="203"/>
      <c r="BF845" s="203"/>
      <c r="BG845" s="203"/>
      <c r="BH845" s="203"/>
      <c r="BI845" s="203"/>
      <c r="BJ845" s="203"/>
      <c r="BK845" s="204"/>
      <c r="BL845" s="202"/>
      <c r="BM845" s="203"/>
      <c r="BN845" s="203"/>
      <c r="BO845" s="203"/>
      <c r="BP845" s="203"/>
      <c r="BQ845" s="203"/>
      <c r="BR845" s="203"/>
      <c r="BS845" s="203"/>
      <c r="BT845" s="203"/>
      <c r="BU845" s="204"/>
      <c r="BV845" s="202"/>
      <c r="BW845" s="203"/>
      <c r="BX845" s="203"/>
      <c r="BY845" s="203"/>
      <c r="BZ845" s="203"/>
      <c r="CA845" s="203"/>
      <c r="CB845" s="203"/>
      <c r="CC845" s="203"/>
      <c r="CD845" s="203"/>
      <c r="CE845" s="204"/>
      <c r="CF845" s="202"/>
      <c r="CG845" s="203"/>
      <c r="CH845" s="203"/>
      <c r="CI845" s="203"/>
      <c r="CJ845" s="203"/>
      <c r="CK845" s="203"/>
      <c r="CL845" s="203"/>
      <c r="CM845" s="203"/>
      <c r="CN845" s="203"/>
      <c r="CO845" s="204"/>
    </row>
    <row r="846" spans="12:93" x14ac:dyDescent="0.25">
      <c r="L846" s="211"/>
      <c r="N846" s="202"/>
      <c r="O846" s="203"/>
      <c r="P846" s="203"/>
      <c r="Q846" s="203"/>
      <c r="R846" s="203"/>
      <c r="S846" s="203"/>
      <c r="T846" s="203"/>
      <c r="U846" s="203"/>
      <c r="V846" s="203"/>
      <c r="W846" s="204"/>
      <c r="X846" s="84"/>
      <c r="Y846" s="203"/>
      <c r="Z846" s="203"/>
      <c r="AA846" s="203"/>
      <c r="AB846" s="203"/>
      <c r="AC846" s="203"/>
      <c r="AD846" s="203"/>
      <c r="AE846" s="203"/>
      <c r="AF846" s="203"/>
      <c r="AG846" s="204"/>
      <c r="AH846" s="202"/>
      <c r="AI846" s="203"/>
      <c r="AJ846" s="203"/>
      <c r="AK846" s="203"/>
      <c r="AL846" s="203"/>
      <c r="AM846" s="203"/>
      <c r="AN846" s="203"/>
      <c r="AO846" s="203"/>
      <c r="AP846" s="203"/>
      <c r="AQ846" s="204"/>
      <c r="AR846" s="202"/>
      <c r="AS846" s="203"/>
      <c r="AT846" s="203"/>
      <c r="AU846" s="203"/>
      <c r="AV846" s="203"/>
      <c r="AW846" s="203"/>
      <c r="AX846" s="203"/>
      <c r="AY846" s="203"/>
      <c r="AZ846" s="203"/>
      <c r="BA846" s="204"/>
      <c r="BB846" s="202"/>
      <c r="BC846" s="203"/>
      <c r="BD846" s="203"/>
      <c r="BE846" s="203"/>
      <c r="BF846" s="203"/>
      <c r="BG846" s="203"/>
      <c r="BH846" s="203"/>
      <c r="BI846" s="203"/>
      <c r="BJ846" s="203"/>
      <c r="BK846" s="204"/>
      <c r="BL846" s="202"/>
      <c r="BM846" s="203"/>
      <c r="BN846" s="203"/>
      <c r="BO846" s="203"/>
      <c r="BP846" s="203"/>
      <c r="BQ846" s="203"/>
      <c r="BR846" s="203"/>
      <c r="BS846" s="203"/>
      <c r="BT846" s="203"/>
      <c r="BU846" s="204"/>
      <c r="BV846" s="202"/>
      <c r="BW846" s="203"/>
      <c r="BX846" s="203"/>
      <c r="BY846" s="203"/>
      <c r="BZ846" s="203"/>
      <c r="CA846" s="203"/>
      <c r="CB846" s="203"/>
      <c r="CC846" s="203"/>
      <c r="CD846" s="203"/>
      <c r="CE846" s="204"/>
      <c r="CF846" s="202"/>
      <c r="CG846" s="203"/>
      <c r="CH846" s="203"/>
      <c r="CI846" s="203"/>
      <c r="CJ846" s="203"/>
      <c r="CK846" s="203"/>
      <c r="CL846" s="203"/>
      <c r="CM846" s="203"/>
      <c r="CN846" s="203"/>
      <c r="CO846" s="204"/>
    </row>
    <row r="847" spans="12:93" x14ac:dyDescent="0.25">
      <c r="L847" s="211"/>
      <c r="N847" s="202"/>
      <c r="O847" s="203"/>
      <c r="P847" s="203"/>
      <c r="Q847" s="203"/>
      <c r="R847" s="203"/>
      <c r="S847" s="203"/>
      <c r="T847" s="203"/>
      <c r="U847" s="203"/>
      <c r="V847" s="203"/>
      <c r="W847" s="204"/>
      <c r="X847" s="84"/>
      <c r="Y847" s="203"/>
      <c r="Z847" s="203"/>
      <c r="AA847" s="203"/>
      <c r="AB847" s="203"/>
      <c r="AC847" s="203"/>
      <c r="AD847" s="203"/>
      <c r="AE847" s="203"/>
      <c r="AF847" s="203"/>
      <c r="AG847" s="204"/>
      <c r="AH847" s="202"/>
      <c r="AI847" s="203"/>
      <c r="AJ847" s="203"/>
      <c r="AK847" s="203"/>
      <c r="AL847" s="203"/>
      <c r="AM847" s="203"/>
      <c r="AN847" s="203"/>
      <c r="AO847" s="203"/>
      <c r="AP847" s="203"/>
      <c r="AQ847" s="204"/>
      <c r="AR847" s="202"/>
      <c r="AS847" s="203"/>
      <c r="AT847" s="203"/>
      <c r="AU847" s="203"/>
      <c r="AV847" s="203"/>
      <c r="AW847" s="203"/>
      <c r="AX847" s="203"/>
      <c r="AY847" s="203"/>
      <c r="AZ847" s="203"/>
      <c r="BA847" s="204"/>
      <c r="BB847" s="202"/>
      <c r="BC847" s="203"/>
      <c r="BD847" s="203"/>
      <c r="BE847" s="203"/>
      <c r="BF847" s="203"/>
      <c r="BG847" s="203"/>
      <c r="BH847" s="203"/>
      <c r="BI847" s="203"/>
      <c r="BJ847" s="203"/>
      <c r="BK847" s="204"/>
      <c r="BL847" s="202"/>
      <c r="BM847" s="203"/>
      <c r="BN847" s="203"/>
      <c r="BO847" s="203"/>
      <c r="BP847" s="203"/>
      <c r="BQ847" s="203"/>
      <c r="BR847" s="203"/>
      <c r="BS847" s="203"/>
      <c r="BT847" s="203"/>
      <c r="BU847" s="204"/>
      <c r="BV847" s="202"/>
      <c r="BW847" s="203"/>
      <c r="BX847" s="203"/>
      <c r="BY847" s="203"/>
      <c r="BZ847" s="203"/>
      <c r="CA847" s="203"/>
      <c r="CB847" s="203"/>
      <c r="CC847" s="203"/>
      <c r="CD847" s="203"/>
      <c r="CE847" s="204"/>
      <c r="CF847" s="202"/>
      <c r="CG847" s="203"/>
      <c r="CH847" s="203"/>
      <c r="CI847" s="203"/>
      <c r="CJ847" s="203"/>
      <c r="CK847" s="203"/>
      <c r="CL847" s="203"/>
      <c r="CM847" s="203"/>
      <c r="CN847" s="203"/>
      <c r="CO847" s="204"/>
    </row>
    <row r="848" spans="12:93" x14ac:dyDescent="0.25">
      <c r="L848" s="211"/>
      <c r="N848" s="202"/>
      <c r="O848" s="203"/>
      <c r="P848" s="203"/>
      <c r="Q848" s="203"/>
      <c r="R848" s="203"/>
      <c r="S848" s="203"/>
      <c r="T848" s="203"/>
      <c r="U848" s="203"/>
      <c r="V848" s="203"/>
      <c r="W848" s="204"/>
      <c r="X848" s="84"/>
      <c r="Y848" s="203"/>
      <c r="Z848" s="203"/>
      <c r="AA848" s="203"/>
      <c r="AB848" s="203"/>
      <c r="AC848" s="203"/>
      <c r="AD848" s="203"/>
      <c r="AE848" s="203"/>
      <c r="AF848" s="203"/>
      <c r="AG848" s="204"/>
      <c r="AH848" s="202"/>
      <c r="AI848" s="203"/>
      <c r="AJ848" s="203"/>
      <c r="AK848" s="203"/>
      <c r="AL848" s="203"/>
      <c r="AM848" s="203"/>
      <c r="AN848" s="203"/>
      <c r="AO848" s="203"/>
      <c r="AP848" s="203"/>
      <c r="AQ848" s="204"/>
      <c r="AR848" s="202"/>
      <c r="AS848" s="203"/>
      <c r="AT848" s="203"/>
      <c r="AU848" s="203"/>
      <c r="AV848" s="203"/>
      <c r="AW848" s="203"/>
      <c r="AX848" s="203"/>
      <c r="AY848" s="203"/>
      <c r="AZ848" s="203"/>
      <c r="BA848" s="204"/>
      <c r="BB848" s="202"/>
      <c r="BC848" s="203"/>
      <c r="BD848" s="203"/>
      <c r="BE848" s="203"/>
      <c r="BF848" s="203"/>
      <c r="BG848" s="203"/>
      <c r="BH848" s="203"/>
      <c r="BI848" s="203"/>
      <c r="BJ848" s="203"/>
      <c r="BK848" s="204"/>
      <c r="BL848" s="202"/>
      <c r="BM848" s="203"/>
      <c r="BN848" s="203"/>
      <c r="BO848" s="203"/>
      <c r="BP848" s="203"/>
      <c r="BQ848" s="203"/>
      <c r="BR848" s="203"/>
      <c r="BS848" s="203"/>
      <c r="BT848" s="203"/>
      <c r="BU848" s="204"/>
      <c r="BV848" s="202"/>
      <c r="BW848" s="203"/>
      <c r="BX848" s="203"/>
      <c r="BY848" s="203"/>
      <c r="BZ848" s="203"/>
      <c r="CA848" s="203"/>
      <c r="CB848" s="203"/>
      <c r="CC848" s="203"/>
      <c r="CD848" s="203"/>
      <c r="CE848" s="204"/>
      <c r="CF848" s="202"/>
      <c r="CG848" s="203"/>
      <c r="CH848" s="203"/>
      <c r="CI848" s="203"/>
      <c r="CJ848" s="203"/>
      <c r="CK848" s="203"/>
      <c r="CL848" s="203"/>
      <c r="CM848" s="203"/>
      <c r="CN848" s="203"/>
      <c r="CO848" s="204"/>
    </row>
    <row r="849" spans="12:93" x14ac:dyDescent="0.25">
      <c r="L849" s="211"/>
      <c r="N849" s="202"/>
      <c r="O849" s="203"/>
      <c r="P849" s="203"/>
      <c r="Q849" s="203"/>
      <c r="R849" s="203"/>
      <c r="S849" s="203"/>
      <c r="T849" s="203"/>
      <c r="U849" s="203"/>
      <c r="V849" s="203"/>
      <c r="W849" s="204"/>
      <c r="X849" s="84"/>
      <c r="Y849" s="203"/>
      <c r="Z849" s="203"/>
      <c r="AA849" s="203"/>
      <c r="AB849" s="203"/>
      <c r="AC849" s="203"/>
      <c r="AD849" s="203"/>
      <c r="AE849" s="203"/>
      <c r="AF849" s="203"/>
      <c r="AG849" s="204"/>
      <c r="AH849" s="202"/>
      <c r="AI849" s="203"/>
      <c r="AJ849" s="203"/>
      <c r="AK849" s="203"/>
      <c r="AL849" s="203"/>
      <c r="AM849" s="203"/>
      <c r="AN849" s="203"/>
      <c r="AO849" s="203"/>
      <c r="AP849" s="203"/>
      <c r="AQ849" s="204"/>
      <c r="AR849" s="202"/>
      <c r="AS849" s="203"/>
      <c r="AT849" s="203"/>
      <c r="AU849" s="203"/>
      <c r="AV849" s="203"/>
      <c r="AW849" s="203"/>
      <c r="AX849" s="203"/>
      <c r="AY849" s="203"/>
      <c r="AZ849" s="203"/>
      <c r="BA849" s="204"/>
      <c r="BB849" s="202"/>
      <c r="BC849" s="203"/>
      <c r="BD849" s="203"/>
      <c r="BE849" s="203"/>
      <c r="BF849" s="203"/>
      <c r="BG849" s="203"/>
      <c r="BH849" s="203"/>
      <c r="BI849" s="203"/>
      <c r="BJ849" s="203"/>
      <c r="BK849" s="204"/>
      <c r="BL849" s="202"/>
      <c r="BM849" s="203"/>
      <c r="BN849" s="203"/>
      <c r="BO849" s="203"/>
      <c r="BP849" s="203"/>
      <c r="BQ849" s="203"/>
      <c r="BR849" s="203"/>
      <c r="BS849" s="203"/>
      <c r="BT849" s="203"/>
      <c r="BU849" s="204"/>
      <c r="BV849" s="202"/>
      <c r="BW849" s="203"/>
      <c r="BX849" s="203"/>
      <c r="BY849" s="203"/>
      <c r="BZ849" s="203"/>
      <c r="CA849" s="203"/>
      <c r="CB849" s="203"/>
      <c r="CC849" s="203"/>
      <c r="CD849" s="203"/>
      <c r="CE849" s="204"/>
      <c r="CF849" s="202"/>
      <c r="CG849" s="203"/>
      <c r="CH849" s="203"/>
      <c r="CI849" s="203"/>
      <c r="CJ849" s="203"/>
      <c r="CK849" s="203"/>
      <c r="CL849" s="203"/>
      <c r="CM849" s="203"/>
      <c r="CN849" s="203"/>
      <c r="CO849" s="204"/>
    </row>
    <row r="850" spans="12:93" x14ac:dyDescent="0.25">
      <c r="L850" s="211"/>
      <c r="N850" s="202"/>
      <c r="O850" s="203"/>
      <c r="P850" s="203"/>
      <c r="Q850" s="203"/>
      <c r="R850" s="203"/>
      <c r="S850" s="203"/>
      <c r="T850" s="203"/>
      <c r="U850" s="203"/>
      <c r="V850" s="203"/>
      <c r="W850" s="204"/>
      <c r="X850" s="84"/>
      <c r="Y850" s="203"/>
      <c r="Z850" s="203"/>
      <c r="AA850" s="203"/>
      <c r="AB850" s="203"/>
      <c r="AC850" s="203"/>
      <c r="AD850" s="203"/>
      <c r="AE850" s="203"/>
      <c r="AF850" s="203"/>
      <c r="AG850" s="204"/>
      <c r="AH850" s="202"/>
      <c r="AI850" s="203"/>
      <c r="AJ850" s="203"/>
      <c r="AK850" s="203"/>
      <c r="AL850" s="203"/>
      <c r="AM850" s="203"/>
      <c r="AN850" s="203"/>
      <c r="AO850" s="203"/>
      <c r="AP850" s="203"/>
      <c r="AQ850" s="204"/>
      <c r="AR850" s="202"/>
      <c r="AS850" s="203"/>
      <c r="AT850" s="203"/>
      <c r="AU850" s="203"/>
      <c r="AV850" s="203"/>
      <c r="AW850" s="203"/>
      <c r="AX850" s="203"/>
      <c r="AY850" s="203"/>
      <c r="AZ850" s="203"/>
      <c r="BA850" s="204"/>
      <c r="BB850" s="202"/>
      <c r="BC850" s="203"/>
      <c r="BD850" s="203"/>
      <c r="BE850" s="203"/>
      <c r="BF850" s="203"/>
      <c r="BG850" s="203"/>
      <c r="BH850" s="203"/>
      <c r="BI850" s="203"/>
      <c r="BJ850" s="203"/>
      <c r="BK850" s="204"/>
      <c r="BL850" s="202"/>
      <c r="BM850" s="203"/>
      <c r="BN850" s="203"/>
      <c r="BO850" s="203"/>
      <c r="BP850" s="203"/>
      <c r="BQ850" s="203"/>
      <c r="BR850" s="203"/>
      <c r="BS850" s="203"/>
      <c r="BT850" s="203"/>
      <c r="BU850" s="204"/>
      <c r="BV850" s="202"/>
      <c r="BW850" s="203"/>
      <c r="BX850" s="203"/>
      <c r="BY850" s="203"/>
      <c r="BZ850" s="203"/>
      <c r="CA850" s="203"/>
      <c r="CB850" s="203"/>
      <c r="CC850" s="203"/>
      <c r="CD850" s="203"/>
      <c r="CE850" s="204"/>
      <c r="CF850" s="202"/>
      <c r="CG850" s="203"/>
      <c r="CH850" s="203"/>
      <c r="CI850" s="203"/>
      <c r="CJ850" s="203"/>
      <c r="CK850" s="203"/>
      <c r="CL850" s="203"/>
      <c r="CM850" s="203"/>
      <c r="CN850" s="203"/>
      <c r="CO850" s="204"/>
    </row>
    <row r="851" spans="12:93" x14ac:dyDescent="0.25">
      <c r="L851" s="211"/>
      <c r="N851" s="202"/>
      <c r="O851" s="203"/>
      <c r="P851" s="203"/>
      <c r="Q851" s="203"/>
      <c r="R851" s="203"/>
      <c r="S851" s="203"/>
      <c r="T851" s="203"/>
      <c r="U851" s="203"/>
      <c r="V851" s="203"/>
      <c r="W851" s="204"/>
      <c r="X851" s="84"/>
      <c r="Y851" s="203"/>
      <c r="Z851" s="203"/>
      <c r="AA851" s="203"/>
      <c r="AB851" s="203"/>
      <c r="AC851" s="203"/>
      <c r="AD851" s="203"/>
      <c r="AE851" s="203"/>
      <c r="AF851" s="203"/>
      <c r="AG851" s="204"/>
      <c r="AH851" s="202"/>
      <c r="AI851" s="203"/>
      <c r="AJ851" s="203"/>
      <c r="AK851" s="203"/>
      <c r="AL851" s="203"/>
      <c r="AM851" s="203"/>
      <c r="AN851" s="203"/>
      <c r="AO851" s="203"/>
      <c r="AP851" s="203"/>
      <c r="AQ851" s="204"/>
      <c r="AR851" s="202"/>
      <c r="AS851" s="203"/>
      <c r="AT851" s="203"/>
      <c r="AU851" s="203"/>
      <c r="AV851" s="203"/>
      <c r="AW851" s="203"/>
      <c r="AX851" s="203"/>
      <c r="AY851" s="203"/>
      <c r="AZ851" s="203"/>
      <c r="BA851" s="204"/>
      <c r="BB851" s="202"/>
      <c r="BC851" s="203"/>
      <c r="BD851" s="203"/>
      <c r="BE851" s="203"/>
      <c r="BF851" s="203"/>
      <c r="BG851" s="203"/>
      <c r="BH851" s="203"/>
      <c r="BI851" s="203"/>
      <c r="BJ851" s="203"/>
      <c r="BK851" s="204"/>
      <c r="BL851" s="202"/>
      <c r="BM851" s="203"/>
      <c r="BN851" s="203"/>
      <c r="BO851" s="203"/>
      <c r="BP851" s="203"/>
      <c r="BQ851" s="203"/>
      <c r="BR851" s="203"/>
      <c r="BS851" s="203"/>
      <c r="BT851" s="203"/>
      <c r="BU851" s="204"/>
      <c r="BV851" s="202"/>
      <c r="BW851" s="203"/>
      <c r="BX851" s="203"/>
      <c r="BY851" s="203"/>
      <c r="BZ851" s="203"/>
      <c r="CA851" s="203"/>
      <c r="CB851" s="203"/>
      <c r="CC851" s="203"/>
      <c r="CD851" s="203"/>
      <c r="CE851" s="204"/>
      <c r="CF851" s="202"/>
      <c r="CG851" s="203"/>
      <c r="CH851" s="203"/>
      <c r="CI851" s="203"/>
      <c r="CJ851" s="203"/>
      <c r="CK851" s="203"/>
      <c r="CL851" s="203"/>
      <c r="CM851" s="203"/>
      <c r="CN851" s="203"/>
      <c r="CO851" s="204"/>
    </row>
    <row r="852" spans="12:93" x14ac:dyDescent="0.25">
      <c r="L852" s="211"/>
      <c r="N852" s="202"/>
      <c r="O852" s="203"/>
      <c r="P852" s="203"/>
      <c r="Q852" s="203"/>
      <c r="R852" s="203"/>
      <c r="S852" s="203"/>
      <c r="T852" s="203"/>
      <c r="U852" s="203"/>
      <c r="V852" s="203"/>
      <c r="W852" s="204"/>
      <c r="X852" s="84"/>
      <c r="Y852" s="203"/>
      <c r="Z852" s="203"/>
      <c r="AA852" s="203"/>
      <c r="AB852" s="203"/>
      <c r="AC852" s="203"/>
      <c r="AD852" s="203"/>
      <c r="AE852" s="203"/>
      <c r="AF852" s="203"/>
      <c r="AG852" s="204"/>
      <c r="AH852" s="202"/>
      <c r="AI852" s="203"/>
      <c r="AJ852" s="203"/>
      <c r="AK852" s="203"/>
      <c r="AL852" s="203"/>
      <c r="AM852" s="203"/>
      <c r="AN852" s="203"/>
      <c r="AO852" s="203"/>
      <c r="AP852" s="203"/>
      <c r="AQ852" s="204"/>
      <c r="AR852" s="202"/>
      <c r="AS852" s="203"/>
      <c r="AT852" s="203"/>
      <c r="AU852" s="203"/>
      <c r="AV852" s="203"/>
      <c r="AW852" s="203"/>
      <c r="AX852" s="203"/>
      <c r="AY852" s="203"/>
      <c r="AZ852" s="203"/>
      <c r="BA852" s="204"/>
      <c r="BB852" s="202"/>
      <c r="BC852" s="203"/>
      <c r="BD852" s="203"/>
      <c r="BE852" s="203"/>
      <c r="BF852" s="203"/>
      <c r="BG852" s="203"/>
      <c r="BH852" s="203"/>
      <c r="BI852" s="203"/>
      <c r="BJ852" s="203"/>
      <c r="BK852" s="204"/>
      <c r="BL852" s="202"/>
      <c r="BM852" s="203"/>
      <c r="BN852" s="203"/>
      <c r="BO852" s="203"/>
      <c r="BP852" s="203"/>
      <c r="BQ852" s="203"/>
      <c r="BR852" s="203"/>
      <c r="BS852" s="203"/>
      <c r="BT852" s="203"/>
      <c r="BU852" s="204"/>
      <c r="BV852" s="202"/>
      <c r="BW852" s="203"/>
      <c r="BX852" s="203"/>
      <c r="BY852" s="203"/>
      <c r="BZ852" s="203"/>
      <c r="CA852" s="203"/>
      <c r="CB852" s="203"/>
      <c r="CC852" s="203"/>
      <c r="CD852" s="203"/>
      <c r="CE852" s="204"/>
      <c r="CF852" s="202"/>
      <c r="CG852" s="203"/>
      <c r="CH852" s="203"/>
      <c r="CI852" s="203"/>
      <c r="CJ852" s="203"/>
      <c r="CK852" s="203"/>
      <c r="CL852" s="203"/>
      <c r="CM852" s="203"/>
      <c r="CN852" s="203"/>
      <c r="CO852" s="204"/>
    </row>
    <row r="853" spans="12:93" x14ac:dyDescent="0.25">
      <c r="L853" s="211"/>
      <c r="N853" s="202"/>
      <c r="O853" s="203"/>
      <c r="P853" s="203"/>
      <c r="Q853" s="203"/>
      <c r="R853" s="203"/>
      <c r="S853" s="203"/>
      <c r="T853" s="203"/>
      <c r="U853" s="203"/>
      <c r="V853" s="203"/>
      <c r="W853" s="204"/>
      <c r="X853" s="84"/>
      <c r="Y853" s="203"/>
      <c r="Z853" s="203"/>
      <c r="AA853" s="203"/>
      <c r="AB853" s="203"/>
      <c r="AC853" s="203"/>
      <c r="AD853" s="203"/>
      <c r="AE853" s="203"/>
      <c r="AF853" s="203"/>
      <c r="AG853" s="204"/>
      <c r="AH853" s="202"/>
      <c r="AI853" s="203"/>
      <c r="AJ853" s="203"/>
      <c r="AK853" s="203"/>
      <c r="AL853" s="203"/>
      <c r="AM853" s="203"/>
      <c r="AN853" s="203"/>
      <c r="AO853" s="203"/>
      <c r="AP853" s="203"/>
      <c r="AQ853" s="204"/>
      <c r="AR853" s="202"/>
      <c r="AS853" s="203"/>
      <c r="AT853" s="203"/>
      <c r="AU853" s="203"/>
      <c r="AV853" s="203"/>
      <c r="AW853" s="203"/>
      <c r="AX853" s="203"/>
      <c r="AY853" s="203"/>
      <c r="AZ853" s="203"/>
      <c r="BA853" s="204"/>
      <c r="BB853" s="202"/>
      <c r="BC853" s="203"/>
      <c r="BD853" s="203"/>
      <c r="BE853" s="203"/>
      <c r="BF853" s="203"/>
      <c r="BG853" s="203"/>
      <c r="BH853" s="203"/>
      <c r="BI853" s="203"/>
      <c r="BJ853" s="203"/>
      <c r="BK853" s="204"/>
      <c r="BL853" s="202"/>
      <c r="BM853" s="203"/>
      <c r="BN853" s="203"/>
      <c r="BO853" s="203"/>
      <c r="BP853" s="203"/>
      <c r="BQ853" s="203"/>
      <c r="BR853" s="203"/>
      <c r="BS853" s="203"/>
      <c r="BT853" s="203"/>
      <c r="BU853" s="204"/>
      <c r="BV853" s="202"/>
      <c r="BW853" s="203"/>
      <c r="BX853" s="203"/>
      <c r="BY853" s="203"/>
      <c r="BZ853" s="203"/>
      <c r="CA853" s="203"/>
      <c r="CB853" s="203"/>
      <c r="CC853" s="203"/>
      <c r="CD853" s="203"/>
      <c r="CE853" s="204"/>
      <c r="CF853" s="202"/>
      <c r="CG853" s="203"/>
      <c r="CH853" s="203"/>
      <c r="CI853" s="203"/>
      <c r="CJ853" s="203"/>
      <c r="CK853" s="203"/>
      <c r="CL853" s="203"/>
      <c r="CM853" s="203"/>
      <c r="CN853" s="203"/>
      <c r="CO853" s="204"/>
    </row>
    <row r="854" spans="12:93" x14ac:dyDescent="0.25">
      <c r="L854" s="211"/>
      <c r="N854" s="202"/>
      <c r="O854" s="203"/>
      <c r="P854" s="203"/>
      <c r="Q854" s="203"/>
      <c r="R854" s="203"/>
      <c r="S854" s="203"/>
      <c r="T854" s="203"/>
      <c r="U854" s="203"/>
      <c r="V854" s="203"/>
      <c r="W854" s="204"/>
      <c r="X854" s="84"/>
      <c r="Y854" s="203"/>
      <c r="Z854" s="203"/>
      <c r="AA854" s="203"/>
      <c r="AB854" s="203"/>
      <c r="AC854" s="203"/>
      <c r="AD854" s="203"/>
      <c r="AE854" s="203"/>
      <c r="AF854" s="203"/>
      <c r="AG854" s="204"/>
      <c r="AH854" s="202"/>
      <c r="AI854" s="203"/>
      <c r="AJ854" s="203"/>
      <c r="AK854" s="203"/>
      <c r="AL854" s="203"/>
      <c r="AM854" s="203"/>
      <c r="AN854" s="203"/>
      <c r="AO854" s="203"/>
      <c r="AP854" s="203"/>
      <c r="AQ854" s="204"/>
      <c r="AR854" s="202"/>
      <c r="AS854" s="203"/>
      <c r="AT854" s="203"/>
      <c r="AU854" s="203"/>
      <c r="AV854" s="203"/>
      <c r="AW854" s="203"/>
      <c r="AX854" s="203"/>
      <c r="AY854" s="203"/>
      <c r="AZ854" s="203"/>
      <c r="BA854" s="204"/>
      <c r="BB854" s="202"/>
      <c r="BC854" s="203"/>
      <c r="BD854" s="203"/>
      <c r="BE854" s="203"/>
      <c r="BF854" s="203"/>
      <c r="BG854" s="203"/>
      <c r="BH854" s="203"/>
      <c r="BI854" s="203"/>
      <c r="BJ854" s="203"/>
      <c r="BK854" s="204"/>
      <c r="BL854" s="202"/>
      <c r="BM854" s="203"/>
      <c r="BN854" s="203"/>
      <c r="BO854" s="203"/>
      <c r="BP854" s="203"/>
      <c r="BQ854" s="203"/>
      <c r="BR854" s="203"/>
      <c r="BS854" s="203"/>
      <c r="BT854" s="203"/>
      <c r="BU854" s="204"/>
      <c r="BV854" s="202"/>
      <c r="BW854" s="203"/>
      <c r="BX854" s="203"/>
      <c r="BY854" s="203"/>
      <c r="BZ854" s="203"/>
      <c r="CA854" s="203"/>
      <c r="CB854" s="203"/>
      <c r="CC854" s="203"/>
      <c r="CD854" s="203"/>
      <c r="CE854" s="204"/>
      <c r="CF854" s="202"/>
      <c r="CG854" s="203"/>
      <c r="CH854" s="203"/>
      <c r="CI854" s="203"/>
      <c r="CJ854" s="203"/>
      <c r="CK854" s="203"/>
      <c r="CL854" s="203"/>
      <c r="CM854" s="203"/>
      <c r="CN854" s="203"/>
      <c r="CO854" s="204"/>
    </row>
    <row r="855" spans="12:93" x14ac:dyDescent="0.25">
      <c r="L855" s="211"/>
      <c r="N855" s="202"/>
      <c r="O855" s="203"/>
      <c r="P855" s="203"/>
      <c r="Q855" s="203"/>
      <c r="R855" s="203"/>
      <c r="S855" s="203"/>
      <c r="T855" s="203"/>
      <c r="U855" s="203"/>
      <c r="V855" s="203"/>
      <c r="W855" s="204"/>
      <c r="X855" s="84"/>
      <c r="Y855" s="203"/>
      <c r="Z855" s="203"/>
      <c r="AA855" s="203"/>
      <c r="AB855" s="203"/>
      <c r="AC855" s="203"/>
      <c r="AD855" s="203"/>
      <c r="AE855" s="203"/>
      <c r="AF855" s="203"/>
      <c r="AG855" s="204"/>
      <c r="AH855" s="202"/>
      <c r="AI855" s="203"/>
      <c r="AJ855" s="203"/>
      <c r="AK855" s="203"/>
      <c r="AL855" s="203"/>
      <c r="AM855" s="203"/>
      <c r="AN855" s="203"/>
      <c r="AO855" s="203"/>
      <c r="AP855" s="203"/>
      <c r="AQ855" s="204"/>
      <c r="AR855" s="202"/>
      <c r="AS855" s="203"/>
      <c r="AT855" s="203"/>
      <c r="AU855" s="203"/>
      <c r="AV855" s="203"/>
      <c r="AW855" s="203"/>
      <c r="AX855" s="203"/>
      <c r="AY855" s="203"/>
      <c r="AZ855" s="203"/>
      <c r="BA855" s="204"/>
      <c r="BB855" s="202"/>
      <c r="BC855" s="203"/>
      <c r="BD855" s="203"/>
      <c r="BE855" s="203"/>
      <c r="BF855" s="203"/>
      <c r="BG855" s="203"/>
      <c r="BH855" s="203"/>
      <c r="BI855" s="203"/>
      <c r="BJ855" s="203"/>
      <c r="BK855" s="204"/>
      <c r="BL855" s="202"/>
      <c r="BM855" s="203"/>
      <c r="BN855" s="203"/>
      <c r="BO855" s="203"/>
      <c r="BP855" s="203"/>
      <c r="BQ855" s="203"/>
      <c r="BR855" s="203"/>
      <c r="BS855" s="203"/>
      <c r="BT855" s="203"/>
      <c r="BU855" s="204"/>
      <c r="BV855" s="202"/>
      <c r="BW855" s="203"/>
      <c r="BX855" s="203"/>
      <c r="BY855" s="203"/>
      <c r="BZ855" s="203"/>
      <c r="CA855" s="203"/>
      <c r="CB855" s="203"/>
      <c r="CC855" s="203"/>
      <c r="CD855" s="203"/>
      <c r="CE855" s="204"/>
      <c r="CF855" s="202"/>
      <c r="CG855" s="203"/>
      <c r="CH855" s="203"/>
      <c r="CI855" s="203"/>
      <c r="CJ855" s="203"/>
      <c r="CK855" s="203"/>
      <c r="CL855" s="203"/>
      <c r="CM855" s="203"/>
      <c r="CN855" s="203"/>
      <c r="CO855" s="204"/>
    </row>
    <row r="856" spans="12:93" x14ac:dyDescent="0.25">
      <c r="L856" s="211"/>
      <c r="N856" s="202"/>
      <c r="O856" s="203"/>
      <c r="P856" s="203"/>
      <c r="Q856" s="203"/>
      <c r="R856" s="203"/>
      <c r="S856" s="203"/>
      <c r="T856" s="203"/>
      <c r="U856" s="203"/>
      <c r="V856" s="203"/>
      <c r="W856" s="204"/>
      <c r="X856" s="84"/>
      <c r="Y856" s="203"/>
      <c r="Z856" s="203"/>
      <c r="AA856" s="203"/>
      <c r="AB856" s="203"/>
      <c r="AC856" s="203"/>
      <c r="AD856" s="203"/>
      <c r="AE856" s="203"/>
      <c r="AF856" s="203"/>
      <c r="AG856" s="204"/>
      <c r="AH856" s="202"/>
      <c r="AI856" s="203"/>
      <c r="AJ856" s="203"/>
      <c r="AK856" s="203"/>
      <c r="AL856" s="203"/>
      <c r="AM856" s="203"/>
      <c r="AN856" s="203"/>
      <c r="AO856" s="203"/>
      <c r="AP856" s="203"/>
      <c r="AQ856" s="204"/>
      <c r="AR856" s="202"/>
      <c r="AS856" s="203"/>
      <c r="AT856" s="203"/>
      <c r="AU856" s="203"/>
      <c r="AV856" s="203"/>
      <c r="AW856" s="203"/>
      <c r="AX856" s="203"/>
      <c r="AY856" s="203"/>
      <c r="AZ856" s="203"/>
      <c r="BA856" s="204"/>
      <c r="BB856" s="202"/>
      <c r="BC856" s="203"/>
      <c r="BD856" s="203"/>
      <c r="BE856" s="203"/>
      <c r="BF856" s="203"/>
      <c r="BG856" s="203"/>
      <c r="BH856" s="203"/>
      <c r="BI856" s="203"/>
      <c r="BJ856" s="203"/>
      <c r="BK856" s="204"/>
      <c r="BL856" s="202"/>
      <c r="BM856" s="203"/>
      <c r="BN856" s="203"/>
      <c r="BO856" s="203"/>
      <c r="BP856" s="203"/>
      <c r="BQ856" s="203"/>
      <c r="BR856" s="203"/>
      <c r="BS856" s="203"/>
      <c r="BT856" s="203"/>
      <c r="BU856" s="204"/>
      <c r="BV856" s="202"/>
      <c r="BW856" s="203"/>
      <c r="BX856" s="203"/>
      <c r="BY856" s="203"/>
      <c r="BZ856" s="203"/>
      <c r="CA856" s="203"/>
      <c r="CB856" s="203"/>
      <c r="CC856" s="203"/>
      <c r="CD856" s="203"/>
      <c r="CE856" s="204"/>
      <c r="CF856" s="202"/>
      <c r="CG856" s="203"/>
      <c r="CH856" s="203"/>
      <c r="CI856" s="203"/>
      <c r="CJ856" s="203"/>
      <c r="CK856" s="203"/>
      <c r="CL856" s="203"/>
      <c r="CM856" s="203"/>
      <c r="CN856" s="203"/>
      <c r="CO856" s="204"/>
    </row>
    <row r="857" spans="12:93" x14ac:dyDescent="0.25">
      <c r="L857" s="211"/>
      <c r="N857" s="202"/>
      <c r="O857" s="203"/>
      <c r="P857" s="203"/>
      <c r="Q857" s="203"/>
      <c r="R857" s="203"/>
      <c r="S857" s="203"/>
      <c r="T857" s="203"/>
      <c r="U857" s="203"/>
      <c r="V857" s="203"/>
      <c r="W857" s="204"/>
      <c r="X857" s="84"/>
      <c r="Y857" s="203"/>
      <c r="Z857" s="203"/>
      <c r="AA857" s="203"/>
      <c r="AB857" s="203"/>
      <c r="AC857" s="203"/>
      <c r="AD857" s="203"/>
      <c r="AE857" s="203"/>
      <c r="AF857" s="203"/>
      <c r="AG857" s="204"/>
      <c r="AH857" s="202"/>
      <c r="AI857" s="203"/>
      <c r="AJ857" s="203"/>
      <c r="AK857" s="203"/>
      <c r="AL857" s="203"/>
      <c r="AM857" s="203"/>
      <c r="AN857" s="203"/>
      <c r="AO857" s="203"/>
      <c r="AP857" s="203"/>
      <c r="AQ857" s="204"/>
      <c r="AR857" s="202"/>
      <c r="AS857" s="203"/>
      <c r="AT857" s="203"/>
      <c r="AU857" s="203"/>
      <c r="AV857" s="203"/>
      <c r="AW857" s="203"/>
      <c r="AX857" s="203"/>
      <c r="AY857" s="203"/>
      <c r="AZ857" s="203"/>
      <c r="BA857" s="204"/>
      <c r="BB857" s="202"/>
      <c r="BC857" s="203"/>
      <c r="BD857" s="203"/>
      <c r="BE857" s="203"/>
      <c r="BF857" s="203"/>
      <c r="BG857" s="203"/>
      <c r="BH857" s="203"/>
      <c r="BI857" s="203"/>
      <c r="BJ857" s="203"/>
      <c r="BK857" s="204"/>
      <c r="BL857" s="202"/>
      <c r="BM857" s="203"/>
      <c r="BN857" s="203"/>
      <c r="BO857" s="203"/>
      <c r="BP857" s="203"/>
      <c r="BQ857" s="203"/>
      <c r="BR857" s="203"/>
      <c r="BS857" s="203"/>
      <c r="BT857" s="203"/>
      <c r="BU857" s="204"/>
      <c r="BV857" s="202"/>
      <c r="BW857" s="203"/>
      <c r="BX857" s="203"/>
      <c r="BY857" s="203"/>
      <c r="BZ857" s="203"/>
      <c r="CA857" s="203"/>
      <c r="CB857" s="203"/>
      <c r="CC857" s="203"/>
      <c r="CD857" s="203"/>
      <c r="CE857" s="204"/>
      <c r="CF857" s="202"/>
      <c r="CG857" s="203"/>
      <c r="CH857" s="203"/>
      <c r="CI857" s="203"/>
      <c r="CJ857" s="203"/>
      <c r="CK857" s="203"/>
      <c r="CL857" s="203"/>
      <c r="CM857" s="203"/>
      <c r="CN857" s="203"/>
      <c r="CO857" s="204"/>
    </row>
    <row r="858" spans="12:93" x14ac:dyDescent="0.25">
      <c r="L858" s="211"/>
      <c r="N858" s="202"/>
      <c r="O858" s="203"/>
      <c r="P858" s="203"/>
      <c r="Q858" s="203"/>
      <c r="R858" s="203"/>
      <c r="S858" s="203"/>
      <c r="T858" s="203"/>
      <c r="U858" s="203"/>
      <c r="V858" s="203"/>
      <c r="W858" s="204"/>
      <c r="X858" s="84"/>
      <c r="Y858" s="203"/>
      <c r="Z858" s="203"/>
      <c r="AA858" s="203"/>
      <c r="AB858" s="203"/>
      <c r="AC858" s="203"/>
      <c r="AD858" s="203"/>
      <c r="AE858" s="203"/>
      <c r="AF858" s="203"/>
      <c r="AG858" s="204"/>
      <c r="AH858" s="202"/>
      <c r="AI858" s="203"/>
      <c r="AJ858" s="203"/>
      <c r="AK858" s="203"/>
      <c r="AL858" s="203"/>
      <c r="AM858" s="203"/>
      <c r="AN858" s="203"/>
      <c r="AO858" s="203"/>
      <c r="AP858" s="203"/>
      <c r="AQ858" s="204"/>
      <c r="AR858" s="202"/>
      <c r="AS858" s="203"/>
      <c r="AT858" s="203"/>
      <c r="AU858" s="203"/>
      <c r="AV858" s="203"/>
      <c r="AW858" s="203"/>
      <c r="AX858" s="203"/>
      <c r="AY858" s="203"/>
      <c r="AZ858" s="203"/>
      <c r="BA858" s="204"/>
      <c r="BB858" s="202"/>
      <c r="BC858" s="203"/>
      <c r="BD858" s="203"/>
      <c r="BE858" s="203"/>
      <c r="BF858" s="203"/>
      <c r="BG858" s="203"/>
      <c r="BH858" s="203"/>
      <c r="BI858" s="203"/>
      <c r="BJ858" s="203"/>
      <c r="BK858" s="204"/>
      <c r="BL858" s="202"/>
      <c r="BM858" s="203"/>
      <c r="BN858" s="203"/>
      <c r="BO858" s="203"/>
      <c r="BP858" s="203"/>
      <c r="BQ858" s="203"/>
      <c r="BR858" s="203"/>
      <c r="BS858" s="203"/>
      <c r="BT858" s="203"/>
      <c r="BU858" s="204"/>
      <c r="BV858" s="202"/>
      <c r="BW858" s="203"/>
      <c r="BX858" s="203"/>
      <c r="BY858" s="203"/>
      <c r="BZ858" s="203"/>
      <c r="CA858" s="203"/>
      <c r="CB858" s="203"/>
      <c r="CC858" s="203"/>
      <c r="CD858" s="203"/>
      <c r="CE858" s="204"/>
      <c r="CF858" s="202"/>
      <c r="CG858" s="203"/>
      <c r="CH858" s="203"/>
      <c r="CI858" s="203"/>
      <c r="CJ858" s="203"/>
      <c r="CK858" s="203"/>
      <c r="CL858" s="203"/>
      <c r="CM858" s="203"/>
      <c r="CN858" s="203"/>
      <c r="CO858" s="204"/>
    </row>
    <row r="859" spans="12:93" x14ac:dyDescent="0.25">
      <c r="L859" s="211"/>
      <c r="N859" s="202"/>
      <c r="O859" s="203"/>
      <c r="P859" s="203"/>
      <c r="Q859" s="203"/>
      <c r="R859" s="203"/>
      <c r="S859" s="203"/>
      <c r="T859" s="203"/>
      <c r="U859" s="203"/>
      <c r="V859" s="203"/>
      <c r="W859" s="204"/>
      <c r="X859" s="84"/>
      <c r="Y859" s="203"/>
      <c r="Z859" s="203"/>
      <c r="AA859" s="203"/>
      <c r="AB859" s="203"/>
      <c r="AC859" s="203"/>
      <c r="AD859" s="203"/>
      <c r="AE859" s="203"/>
      <c r="AF859" s="203"/>
      <c r="AG859" s="204"/>
      <c r="AH859" s="202"/>
      <c r="AI859" s="203"/>
      <c r="AJ859" s="203"/>
      <c r="AK859" s="203"/>
      <c r="AL859" s="203"/>
      <c r="AM859" s="203"/>
      <c r="AN859" s="203"/>
      <c r="AO859" s="203"/>
      <c r="AP859" s="203"/>
      <c r="AQ859" s="204"/>
      <c r="AR859" s="202"/>
      <c r="AS859" s="203"/>
      <c r="AT859" s="203"/>
      <c r="AU859" s="203"/>
      <c r="AV859" s="203"/>
      <c r="AW859" s="203"/>
      <c r="AX859" s="203"/>
      <c r="AY859" s="203"/>
      <c r="AZ859" s="203"/>
      <c r="BA859" s="204"/>
      <c r="BB859" s="202"/>
      <c r="BC859" s="203"/>
      <c r="BD859" s="203"/>
      <c r="BE859" s="203"/>
      <c r="BF859" s="203"/>
      <c r="BG859" s="203"/>
      <c r="BH859" s="203"/>
      <c r="BI859" s="203"/>
      <c r="BJ859" s="203"/>
      <c r="BK859" s="204"/>
      <c r="BL859" s="202"/>
      <c r="BM859" s="203"/>
      <c r="BN859" s="203"/>
      <c r="BO859" s="203"/>
      <c r="BP859" s="203"/>
      <c r="BQ859" s="203"/>
      <c r="BR859" s="203"/>
      <c r="BS859" s="203"/>
      <c r="BT859" s="203"/>
      <c r="BU859" s="204"/>
      <c r="BV859" s="202"/>
      <c r="BW859" s="203"/>
      <c r="BX859" s="203"/>
      <c r="BY859" s="203"/>
      <c r="BZ859" s="203"/>
      <c r="CA859" s="203"/>
      <c r="CB859" s="203"/>
      <c r="CC859" s="203"/>
      <c r="CD859" s="203"/>
      <c r="CE859" s="204"/>
      <c r="CF859" s="202"/>
      <c r="CG859" s="203"/>
      <c r="CH859" s="203"/>
      <c r="CI859" s="203"/>
      <c r="CJ859" s="203"/>
      <c r="CK859" s="203"/>
      <c r="CL859" s="203"/>
      <c r="CM859" s="203"/>
      <c r="CN859" s="203"/>
      <c r="CO859" s="204"/>
    </row>
    <row r="860" spans="12:93" x14ac:dyDescent="0.25">
      <c r="L860" s="211"/>
      <c r="N860" s="202"/>
      <c r="O860" s="203"/>
      <c r="P860" s="203"/>
      <c r="Q860" s="203"/>
      <c r="R860" s="203"/>
      <c r="S860" s="203"/>
      <c r="T860" s="203"/>
      <c r="U860" s="203"/>
      <c r="V860" s="203"/>
      <c r="W860" s="204"/>
      <c r="X860" s="84"/>
      <c r="Y860" s="203"/>
      <c r="Z860" s="203"/>
      <c r="AA860" s="203"/>
      <c r="AB860" s="203"/>
      <c r="AC860" s="203"/>
      <c r="AD860" s="203"/>
      <c r="AE860" s="203"/>
      <c r="AF860" s="203"/>
      <c r="AG860" s="204"/>
      <c r="AH860" s="202"/>
      <c r="AI860" s="203"/>
      <c r="AJ860" s="203"/>
      <c r="AK860" s="203"/>
      <c r="AL860" s="203"/>
      <c r="AM860" s="203"/>
      <c r="AN860" s="203"/>
      <c r="AO860" s="203"/>
      <c r="AP860" s="203"/>
      <c r="AQ860" s="204"/>
      <c r="AR860" s="202"/>
      <c r="AS860" s="203"/>
      <c r="AT860" s="203"/>
      <c r="AU860" s="203"/>
      <c r="AV860" s="203"/>
      <c r="AW860" s="203"/>
      <c r="AX860" s="203"/>
      <c r="AY860" s="203"/>
      <c r="AZ860" s="203"/>
      <c r="BA860" s="204"/>
      <c r="BB860" s="202"/>
      <c r="BC860" s="203"/>
      <c r="BD860" s="203"/>
      <c r="BE860" s="203"/>
      <c r="BF860" s="203"/>
      <c r="BG860" s="203"/>
      <c r="BH860" s="203"/>
      <c r="BI860" s="203"/>
      <c r="BJ860" s="203"/>
      <c r="BK860" s="204"/>
      <c r="BL860" s="202"/>
      <c r="BM860" s="203"/>
      <c r="BN860" s="203"/>
      <c r="BO860" s="203"/>
      <c r="BP860" s="203"/>
      <c r="BQ860" s="203"/>
      <c r="BR860" s="203"/>
      <c r="BS860" s="203"/>
      <c r="BT860" s="203"/>
      <c r="BU860" s="204"/>
      <c r="BV860" s="202"/>
      <c r="BW860" s="203"/>
      <c r="BX860" s="203"/>
      <c r="BY860" s="203"/>
      <c r="BZ860" s="203"/>
      <c r="CA860" s="203"/>
      <c r="CB860" s="203"/>
      <c r="CC860" s="203"/>
      <c r="CD860" s="203"/>
      <c r="CE860" s="204"/>
      <c r="CF860" s="202"/>
      <c r="CG860" s="203"/>
      <c r="CH860" s="203"/>
      <c r="CI860" s="203"/>
      <c r="CJ860" s="203"/>
      <c r="CK860" s="203"/>
      <c r="CL860" s="203"/>
      <c r="CM860" s="203"/>
      <c r="CN860" s="203"/>
      <c r="CO860" s="204"/>
    </row>
    <row r="861" spans="12:93" x14ac:dyDescent="0.25">
      <c r="L861" s="211"/>
      <c r="N861" s="202"/>
      <c r="O861" s="203"/>
      <c r="P861" s="203"/>
      <c r="Q861" s="203"/>
      <c r="R861" s="203"/>
      <c r="S861" s="203"/>
      <c r="T861" s="203"/>
      <c r="U861" s="203"/>
      <c r="V861" s="203"/>
      <c r="W861" s="204"/>
      <c r="X861" s="84"/>
      <c r="Y861" s="203"/>
      <c r="Z861" s="203"/>
      <c r="AA861" s="203"/>
      <c r="AB861" s="203"/>
      <c r="AC861" s="203"/>
      <c r="AD861" s="203"/>
      <c r="AE861" s="203"/>
      <c r="AF861" s="203"/>
      <c r="AG861" s="204"/>
      <c r="AH861" s="202"/>
      <c r="AI861" s="203"/>
      <c r="AJ861" s="203"/>
      <c r="AK861" s="203"/>
      <c r="AL861" s="203"/>
      <c r="AM861" s="203"/>
      <c r="AN861" s="203"/>
      <c r="AO861" s="203"/>
      <c r="AP861" s="203"/>
      <c r="AQ861" s="204"/>
      <c r="AR861" s="202"/>
      <c r="AS861" s="203"/>
      <c r="AT861" s="203"/>
      <c r="AU861" s="203"/>
      <c r="AV861" s="203"/>
      <c r="AW861" s="203"/>
      <c r="AX861" s="203"/>
      <c r="AY861" s="203"/>
      <c r="AZ861" s="203"/>
      <c r="BA861" s="204"/>
      <c r="BB861" s="202"/>
      <c r="BC861" s="203"/>
      <c r="BD861" s="203"/>
      <c r="BE861" s="203"/>
      <c r="BF861" s="203"/>
      <c r="BG861" s="203"/>
      <c r="BH861" s="203"/>
      <c r="BI861" s="203"/>
      <c r="BJ861" s="203"/>
      <c r="BK861" s="204"/>
      <c r="BL861" s="202"/>
      <c r="BM861" s="203"/>
      <c r="BN861" s="203"/>
      <c r="BO861" s="203"/>
      <c r="BP861" s="203"/>
      <c r="BQ861" s="203"/>
      <c r="BR861" s="203"/>
      <c r="BS861" s="203"/>
      <c r="BT861" s="203"/>
      <c r="BU861" s="204"/>
      <c r="BV861" s="202"/>
      <c r="BW861" s="203"/>
      <c r="BX861" s="203"/>
      <c r="BY861" s="203"/>
      <c r="BZ861" s="203"/>
      <c r="CA861" s="203"/>
      <c r="CB861" s="203"/>
      <c r="CC861" s="203"/>
      <c r="CD861" s="203"/>
      <c r="CE861" s="204"/>
      <c r="CF861" s="202"/>
      <c r="CG861" s="203"/>
      <c r="CH861" s="203"/>
      <c r="CI861" s="203"/>
      <c r="CJ861" s="203"/>
      <c r="CK861" s="203"/>
      <c r="CL861" s="203"/>
      <c r="CM861" s="203"/>
      <c r="CN861" s="203"/>
      <c r="CO861" s="204"/>
    </row>
    <row r="862" spans="12:93" x14ac:dyDescent="0.25">
      <c r="L862" s="211"/>
      <c r="N862" s="202"/>
      <c r="O862" s="203"/>
      <c r="P862" s="203"/>
      <c r="Q862" s="203"/>
      <c r="R862" s="203"/>
      <c r="S862" s="203"/>
      <c r="T862" s="203"/>
      <c r="U862" s="203"/>
      <c r="V862" s="203"/>
      <c r="W862" s="204"/>
      <c r="X862" s="84"/>
      <c r="Y862" s="203"/>
      <c r="Z862" s="203"/>
      <c r="AA862" s="203"/>
      <c r="AB862" s="203"/>
      <c r="AC862" s="203"/>
      <c r="AD862" s="203"/>
      <c r="AE862" s="203"/>
      <c r="AF862" s="203"/>
      <c r="AG862" s="204"/>
      <c r="AH862" s="202"/>
      <c r="AI862" s="203"/>
      <c r="AJ862" s="203"/>
      <c r="AK862" s="203"/>
      <c r="AL862" s="203"/>
      <c r="AM862" s="203"/>
      <c r="AN862" s="203"/>
      <c r="AO862" s="203"/>
      <c r="AP862" s="203"/>
      <c r="AQ862" s="204"/>
      <c r="AR862" s="202"/>
      <c r="AS862" s="203"/>
      <c r="AT862" s="203"/>
      <c r="AU862" s="203"/>
      <c r="AV862" s="203"/>
      <c r="AW862" s="203"/>
      <c r="AX862" s="203"/>
      <c r="AY862" s="203"/>
      <c r="AZ862" s="203"/>
      <c r="BA862" s="204"/>
      <c r="BB862" s="202"/>
      <c r="BC862" s="203"/>
      <c r="BD862" s="203"/>
      <c r="BE862" s="203"/>
      <c r="BF862" s="203"/>
      <c r="BG862" s="203"/>
      <c r="BH862" s="203"/>
      <c r="BI862" s="203"/>
      <c r="BJ862" s="203"/>
      <c r="BK862" s="204"/>
      <c r="BL862" s="202"/>
      <c r="BM862" s="203"/>
      <c r="BN862" s="203"/>
      <c r="BO862" s="203"/>
      <c r="BP862" s="203"/>
      <c r="BQ862" s="203"/>
      <c r="BR862" s="203"/>
      <c r="BS862" s="203"/>
      <c r="BT862" s="203"/>
      <c r="BU862" s="204"/>
      <c r="BV862" s="202"/>
      <c r="BW862" s="203"/>
      <c r="BX862" s="203"/>
      <c r="BY862" s="203"/>
      <c r="BZ862" s="203"/>
      <c r="CA862" s="203"/>
      <c r="CB862" s="203"/>
      <c r="CC862" s="203"/>
      <c r="CD862" s="203"/>
      <c r="CE862" s="204"/>
      <c r="CF862" s="202"/>
      <c r="CG862" s="203"/>
      <c r="CH862" s="203"/>
      <c r="CI862" s="203"/>
      <c r="CJ862" s="203"/>
      <c r="CK862" s="203"/>
      <c r="CL862" s="203"/>
      <c r="CM862" s="203"/>
      <c r="CN862" s="203"/>
      <c r="CO862" s="204"/>
    </row>
    <row r="863" spans="12:93" x14ac:dyDescent="0.25">
      <c r="L863" s="211"/>
      <c r="N863" s="202"/>
      <c r="O863" s="203"/>
      <c r="P863" s="203"/>
      <c r="Q863" s="203"/>
      <c r="R863" s="203"/>
      <c r="S863" s="203"/>
      <c r="T863" s="203"/>
      <c r="U863" s="203"/>
      <c r="V863" s="203"/>
      <c r="W863" s="204"/>
      <c r="X863" s="84"/>
      <c r="Y863" s="203"/>
      <c r="Z863" s="203"/>
      <c r="AA863" s="203"/>
      <c r="AB863" s="203"/>
      <c r="AC863" s="203"/>
      <c r="AD863" s="203"/>
      <c r="AE863" s="203"/>
      <c r="AF863" s="203"/>
      <c r="AG863" s="204"/>
      <c r="AH863" s="202"/>
      <c r="AI863" s="203"/>
      <c r="AJ863" s="203"/>
      <c r="AK863" s="203"/>
      <c r="AL863" s="203"/>
      <c r="AM863" s="203"/>
      <c r="AN863" s="203"/>
      <c r="AO863" s="203"/>
      <c r="AP863" s="203"/>
      <c r="AQ863" s="204"/>
      <c r="AR863" s="202"/>
      <c r="AS863" s="203"/>
      <c r="AT863" s="203"/>
      <c r="AU863" s="203"/>
      <c r="AV863" s="203"/>
      <c r="AW863" s="203"/>
      <c r="AX863" s="203"/>
      <c r="AY863" s="203"/>
      <c r="AZ863" s="203"/>
      <c r="BA863" s="204"/>
      <c r="BB863" s="202"/>
      <c r="BC863" s="203"/>
      <c r="BD863" s="203"/>
      <c r="BE863" s="203"/>
      <c r="BF863" s="203"/>
      <c r="BG863" s="203"/>
      <c r="BH863" s="203"/>
      <c r="BI863" s="203"/>
      <c r="BJ863" s="203"/>
      <c r="BK863" s="204"/>
      <c r="BL863" s="202"/>
      <c r="BM863" s="203"/>
      <c r="BN863" s="203"/>
      <c r="BO863" s="203"/>
      <c r="BP863" s="203"/>
      <c r="BQ863" s="203"/>
      <c r="BR863" s="203"/>
      <c r="BS863" s="203"/>
      <c r="BT863" s="203"/>
      <c r="BU863" s="204"/>
      <c r="BV863" s="202"/>
      <c r="BW863" s="203"/>
      <c r="BX863" s="203"/>
      <c r="BY863" s="203"/>
      <c r="BZ863" s="203"/>
      <c r="CA863" s="203"/>
      <c r="CB863" s="203"/>
      <c r="CC863" s="203"/>
      <c r="CD863" s="203"/>
      <c r="CE863" s="204"/>
      <c r="CF863" s="202"/>
      <c r="CG863" s="203"/>
      <c r="CH863" s="203"/>
      <c r="CI863" s="203"/>
      <c r="CJ863" s="203"/>
      <c r="CK863" s="203"/>
      <c r="CL863" s="203"/>
      <c r="CM863" s="203"/>
      <c r="CN863" s="203"/>
      <c r="CO863" s="204"/>
    </row>
    <row r="864" spans="12:93" x14ac:dyDescent="0.25">
      <c r="L864" s="211"/>
      <c r="N864" s="202"/>
      <c r="O864" s="203"/>
      <c r="P864" s="203"/>
      <c r="Q864" s="203"/>
      <c r="R864" s="203"/>
      <c r="S864" s="203"/>
      <c r="T864" s="203"/>
      <c r="U864" s="203"/>
      <c r="V864" s="203"/>
      <c r="W864" s="204"/>
      <c r="X864" s="84"/>
      <c r="Y864" s="203"/>
      <c r="Z864" s="203"/>
      <c r="AA864" s="203"/>
      <c r="AB864" s="203"/>
      <c r="AC864" s="203"/>
      <c r="AD864" s="203"/>
      <c r="AE864" s="203"/>
      <c r="AF864" s="203"/>
      <c r="AG864" s="204"/>
      <c r="AH864" s="202"/>
      <c r="AI864" s="203"/>
      <c r="AJ864" s="203"/>
      <c r="AK864" s="203"/>
      <c r="AL864" s="203"/>
      <c r="AM864" s="203"/>
      <c r="AN864" s="203"/>
      <c r="AO864" s="203"/>
      <c r="AP864" s="203"/>
      <c r="AQ864" s="204"/>
      <c r="AR864" s="202"/>
      <c r="AS864" s="203"/>
      <c r="AT864" s="203"/>
      <c r="AU864" s="203"/>
      <c r="AV864" s="203"/>
      <c r="AW864" s="203"/>
      <c r="AX864" s="203"/>
      <c r="AY864" s="203"/>
      <c r="AZ864" s="203"/>
      <c r="BA864" s="204"/>
      <c r="BB864" s="202"/>
      <c r="BC864" s="203"/>
      <c r="BD864" s="203"/>
      <c r="BE864" s="203"/>
      <c r="BF864" s="203"/>
      <c r="BG864" s="203"/>
      <c r="BH864" s="203"/>
      <c r="BI864" s="203"/>
      <c r="BJ864" s="203"/>
      <c r="BK864" s="204"/>
      <c r="BL864" s="202"/>
      <c r="BM864" s="203"/>
      <c r="BN864" s="203"/>
      <c r="BO864" s="203"/>
      <c r="BP864" s="203"/>
      <c r="BQ864" s="203"/>
      <c r="BR864" s="203"/>
      <c r="BS864" s="203"/>
      <c r="BT864" s="203"/>
      <c r="BU864" s="204"/>
      <c r="BV864" s="202"/>
      <c r="BW864" s="203"/>
      <c r="BX864" s="203"/>
      <c r="BY864" s="203"/>
      <c r="BZ864" s="203"/>
      <c r="CA864" s="203"/>
      <c r="CB864" s="203"/>
      <c r="CC864" s="203"/>
      <c r="CD864" s="203"/>
      <c r="CE864" s="204"/>
      <c r="CF864" s="202"/>
      <c r="CG864" s="203"/>
      <c r="CH864" s="203"/>
      <c r="CI864" s="203"/>
      <c r="CJ864" s="203"/>
      <c r="CK864" s="203"/>
      <c r="CL864" s="203"/>
      <c r="CM864" s="203"/>
      <c r="CN864" s="203"/>
      <c r="CO864" s="204"/>
    </row>
    <row r="865" spans="12:93" x14ac:dyDescent="0.25">
      <c r="L865" s="211"/>
      <c r="N865" s="202"/>
      <c r="O865" s="203"/>
      <c r="P865" s="203"/>
      <c r="Q865" s="203"/>
      <c r="R865" s="203"/>
      <c r="S865" s="203"/>
      <c r="T865" s="203"/>
      <c r="U865" s="203"/>
      <c r="V865" s="203"/>
      <c r="W865" s="204"/>
      <c r="X865" s="84"/>
      <c r="Y865" s="203"/>
      <c r="Z865" s="203"/>
      <c r="AA865" s="203"/>
      <c r="AB865" s="203"/>
      <c r="AC865" s="203"/>
      <c r="AD865" s="203"/>
      <c r="AE865" s="203"/>
      <c r="AF865" s="203"/>
      <c r="AG865" s="204"/>
      <c r="AH865" s="202"/>
      <c r="AI865" s="203"/>
      <c r="AJ865" s="203"/>
      <c r="AK865" s="203"/>
      <c r="AL865" s="203"/>
      <c r="AM865" s="203"/>
      <c r="AN865" s="203"/>
      <c r="AO865" s="203"/>
      <c r="AP865" s="203"/>
      <c r="AQ865" s="204"/>
      <c r="AR865" s="202"/>
      <c r="AS865" s="203"/>
      <c r="AT865" s="203"/>
      <c r="AU865" s="203"/>
      <c r="AV865" s="203"/>
      <c r="AW865" s="203"/>
      <c r="AX865" s="203"/>
      <c r="AY865" s="203"/>
      <c r="AZ865" s="203"/>
      <c r="BA865" s="204"/>
      <c r="BB865" s="202"/>
      <c r="BC865" s="203"/>
      <c r="BD865" s="203"/>
      <c r="BE865" s="203"/>
      <c r="BF865" s="203"/>
      <c r="BG865" s="203"/>
      <c r="BH865" s="203"/>
      <c r="BI865" s="203"/>
      <c r="BJ865" s="203"/>
      <c r="BK865" s="204"/>
      <c r="BL865" s="202"/>
      <c r="BM865" s="203"/>
      <c r="BN865" s="203"/>
      <c r="BO865" s="203"/>
      <c r="BP865" s="203"/>
      <c r="BQ865" s="203"/>
      <c r="BR865" s="203"/>
      <c r="BS865" s="203"/>
      <c r="BT865" s="203"/>
      <c r="BU865" s="204"/>
      <c r="BV865" s="202"/>
      <c r="BW865" s="203"/>
      <c r="BX865" s="203"/>
      <c r="BY865" s="203"/>
      <c r="BZ865" s="203"/>
      <c r="CA865" s="203"/>
      <c r="CB865" s="203"/>
      <c r="CC865" s="203"/>
      <c r="CD865" s="203"/>
      <c r="CE865" s="204"/>
      <c r="CF865" s="202"/>
      <c r="CG865" s="203"/>
      <c r="CH865" s="203"/>
      <c r="CI865" s="203"/>
      <c r="CJ865" s="203"/>
      <c r="CK865" s="203"/>
      <c r="CL865" s="203"/>
      <c r="CM865" s="203"/>
      <c r="CN865" s="203"/>
      <c r="CO865" s="204"/>
    </row>
    <row r="866" spans="12:93" x14ac:dyDescent="0.25">
      <c r="L866" s="211"/>
      <c r="N866" s="202"/>
      <c r="O866" s="203"/>
      <c r="P866" s="203"/>
      <c r="Q866" s="203"/>
      <c r="R866" s="203"/>
      <c r="S866" s="203"/>
      <c r="T866" s="203"/>
      <c r="U866" s="203"/>
      <c r="V866" s="203"/>
      <c r="W866" s="204"/>
      <c r="X866" s="84"/>
      <c r="Y866" s="203"/>
      <c r="Z866" s="203"/>
      <c r="AA866" s="203"/>
      <c r="AB866" s="203"/>
      <c r="AC866" s="203"/>
      <c r="AD866" s="203"/>
      <c r="AE866" s="203"/>
      <c r="AF866" s="203"/>
      <c r="AG866" s="204"/>
      <c r="AH866" s="202"/>
      <c r="AI866" s="203"/>
      <c r="AJ866" s="203"/>
      <c r="AK866" s="203"/>
      <c r="AL866" s="203"/>
      <c r="AM866" s="203"/>
      <c r="AN866" s="203"/>
      <c r="AO866" s="203"/>
      <c r="AP866" s="203"/>
      <c r="AQ866" s="204"/>
      <c r="AR866" s="202"/>
      <c r="AS866" s="203"/>
      <c r="AT866" s="203"/>
      <c r="AU866" s="203"/>
      <c r="AV866" s="203"/>
      <c r="AW866" s="203"/>
      <c r="AX866" s="203"/>
      <c r="AY866" s="203"/>
      <c r="AZ866" s="203"/>
      <c r="BA866" s="204"/>
      <c r="BB866" s="202"/>
      <c r="BC866" s="203"/>
      <c r="BD866" s="203"/>
      <c r="BE866" s="203"/>
      <c r="BF866" s="203"/>
      <c r="BG866" s="203"/>
      <c r="BH866" s="203"/>
      <c r="BI866" s="203"/>
      <c r="BJ866" s="203"/>
      <c r="BK866" s="204"/>
      <c r="BL866" s="202"/>
      <c r="BM866" s="203"/>
      <c r="BN866" s="203"/>
      <c r="BO866" s="203"/>
      <c r="BP866" s="203"/>
      <c r="BQ866" s="203"/>
      <c r="BR866" s="203"/>
      <c r="BS866" s="203"/>
      <c r="BT866" s="203"/>
      <c r="BU866" s="204"/>
      <c r="BV866" s="202"/>
      <c r="BW866" s="203"/>
      <c r="BX866" s="203"/>
      <c r="BY866" s="203"/>
      <c r="BZ866" s="203"/>
      <c r="CA866" s="203"/>
      <c r="CB866" s="203"/>
      <c r="CC866" s="203"/>
      <c r="CD866" s="203"/>
      <c r="CE866" s="204"/>
      <c r="CF866" s="202"/>
      <c r="CG866" s="203"/>
      <c r="CH866" s="203"/>
      <c r="CI866" s="203"/>
      <c r="CJ866" s="203"/>
      <c r="CK866" s="203"/>
      <c r="CL866" s="203"/>
      <c r="CM866" s="203"/>
      <c r="CN866" s="203"/>
      <c r="CO866" s="204"/>
    </row>
    <row r="867" spans="12:93" x14ac:dyDescent="0.25">
      <c r="L867" s="211"/>
      <c r="N867" s="202"/>
      <c r="O867" s="203"/>
      <c r="P867" s="203"/>
      <c r="Q867" s="203"/>
      <c r="R867" s="203"/>
      <c r="S867" s="203"/>
      <c r="T867" s="203"/>
      <c r="U867" s="203"/>
      <c r="V867" s="203"/>
      <c r="W867" s="204"/>
      <c r="X867" s="84"/>
      <c r="Y867" s="203"/>
      <c r="Z867" s="203"/>
      <c r="AA867" s="203"/>
      <c r="AB867" s="203"/>
      <c r="AC867" s="203"/>
      <c r="AD867" s="203"/>
      <c r="AE867" s="203"/>
      <c r="AF867" s="203"/>
      <c r="AG867" s="204"/>
      <c r="AH867" s="202"/>
      <c r="AI867" s="203"/>
      <c r="AJ867" s="203"/>
      <c r="AK867" s="203"/>
      <c r="AL867" s="203"/>
      <c r="AM867" s="203"/>
      <c r="AN867" s="203"/>
      <c r="AO867" s="203"/>
      <c r="AP867" s="203"/>
      <c r="AQ867" s="204"/>
      <c r="AR867" s="202"/>
      <c r="AS867" s="203"/>
      <c r="AT867" s="203"/>
      <c r="AU867" s="203"/>
      <c r="AV867" s="203"/>
      <c r="AW867" s="203"/>
      <c r="AX867" s="203"/>
      <c r="AY867" s="203"/>
      <c r="AZ867" s="203"/>
      <c r="BA867" s="204"/>
      <c r="BB867" s="202"/>
      <c r="BC867" s="203"/>
      <c r="BD867" s="203"/>
      <c r="BE867" s="203"/>
      <c r="BF867" s="203"/>
      <c r="BG867" s="203"/>
      <c r="BH867" s="203"/>
      <c r="BI867" s="203"/>
      <c r="BJ867" s="203"/>
      <c r="BK867" s="204"/>
      <c r="BL867" s="202"/>
      <c r="BM867" s="203"/>
      <c r="BN867" s="203"/>
      <c r="BO867" s="203"/>
      <c r="BP867" s="203"/>
      <c r="BQ867" s="203"/>
      <c r="BR867" s="203"/>
      <c r="BS867" s="203"/>
      <c r="BT867" s="203"/>
      <c r="BU867" s="204"/>
      <c r="BV867" s="202"/>
      <c r="BW867" s="203"/>
      <c r="BX867" s="203"/>
      <c r="BY867" s="203"/>
      <c r="BZ867" s="203"/>
      <c r="CA867" s="203"/>
      <c r="CB867" s="203"/>
      <c r="CC867" s="203"/>
      <c r="CD867" s="203"/>
      <c r="CE867" s="204"/>
      <c r="CF867" s="202"/>
      <c r="CG867" s="203"/>
      <c r="CH867" s="203"/>
      <c r="CI867" s="203"/>
      <c r="CJ867" s="203"/>
      <c r="CK867" s="203"/>
      <c r="CL867" s="203"/>
      <c r="CM867" s="203"/>
      <c r="CN867" s="203"/>
      <c r="CO867" s="204"/>
    </row>
    <row r="868" spans="12:93" x14ac:dyDescent="0.25">
      <c r="L868" s="211"/>
      <c r="N868" s="202"/>
      <c r="O868" s="203"/>
      <c r="P868" s="203"/>
      <c r="Q868" s="203"/>
      <c r="R868" s="203"/>
      <c r="S868" s="203"/>
      <c r="T868" s="203"/>
      <c r="U868" s="203"/>
      <c r="V868" s="203"/>
      <c r="W868" s="204"/>
      <c r="X868" s="84"/>
      <c r="Y868" s="203"/>
      <c r="Z868" s="203"/>
      <c r="AA868" s="203"/>
      <c r="AB868" s="203"/>
      <c r="AC868" s="203"/>
      <c r="AD868" s="203"/>
      <c r="AE868" s="203"/>
      <c r="AF868" s="203"/>
      <c r="AG868" s="204"/>
      <c r="AH868" s="202"/>
      <c r="AI868" s="203"/>
      <c r="AJ868" s="203"/>
      <c r="AK868" s="203"/>
      <c r="AL868" s="203"/>
      <c r="AM868" s="203"/>
      <c r="AN868" s="203"/>
      <c r="AO868" s="203"/>
      <c r="AP868" s="203"/>
      <c r="AQ868" s="204"/>
      <c r="AR868" s="202"/>
      <c r="AS868" s="203"/>
      <c r="AT868" s="203"/>
      <c r="AU868" s="203"/>
      <c r="AV868" s="203"/>
      <c r="AW868" s="203"/>
      <c r="AX868" s="203"/>
      <c r="AY868" s="203"/>
      <c r="AZ868" s="203"/>
      <c r="BA868" s="204"/>
      <c r="BB868" s="202"/>
      <c r="BC868" s="203"/>
      <c r="BD868" s="203"/>
      <c r="BE868" s="203"/>
      <c r="BF868" s="203"/>
      <c r="BG868" s="203"/>
      <c r="BH868" s="203"/>
      <c r="BI868" s="203"/>
      <c r="BJ868" s="203"/>
      <c r="BK868" s="204"/>
      <c r="BL868" s="202"/>
      <c r="BM868" s="203"/>
      <c r="BN868" s="203"/>
      <c r="BO868" s="203"/>
      <c r="BP868" s="203"/>
      <c r="BQ868" s="203"/>
      <c r="BR868" s="203"/>
      <c r="BS868" s="203"/>
      <c r="BT868" s="203"/>
      <c r="BU868" s="204"/>
      <c r="BV868" s="202"/>
      <c r="BW868" s="203"/>
      <c r="BX868" s="203"/>
      <c r="BY868" s="203"/>
      <c r="BZ868" s="203"/>
      <c r="CA868" s="203"/>
      <c r="CB868" s="203"/>
      <c r="CC868" s="203"/>
      <c r="CD868" s="203"/>
      <c r="CE868" s="204"/>
      <c r="CF868" s="202"/>
      <c r="CG868" s="203"/>
      <c r="CH868" s="203"/>
      <c r="CI868" s="203"/>
      <c r="CJ868" s="203"/>
      <c r="CK868" s="203"/>
      <c r="CL868" s="203"/>
      <c r="CM868" s="203"/>
      <c r="CN868" s="203"/>
      <c r="CO868" s="204"/>
    </row>
    <row r="869" spans="12:93" x14ac:dyDescent="0.25">
      <c r="L869" s="211"/>
      <c r="N869" s="202"/>
      <c r="O869" s="203"/>
      <c r="P869" s="203"/>
      <c r="Q869" s="203"/>
      <c r="R869" s="203"/>
      <c r="S869" s="203"/>
      <c r="T869" s="203"/>
      <c r="U869" s="203"/>
      <c r="V869" s="203"/>
      <c r="W869" s="204"/>
      <c r="X869" s="84"/>
      <c r="Y869" s="203"/>
      <c r="Z869" s="203"/>
      <c r="AA869" s="203"/>
      <c r="AB869" s="203"/>
      <c r="AC869" s="203"/>
      <c r="AD869" s="203"/>
      <c r="AE869" s="203"/>
      <c r="AF869" s="203"/>
      <c r="AG869" s="204"/>
      <c r="AH869" s="202"/>
      <c r="AI869" s="203"/>
      <c r="AJ869" s="203"/>
      <c r="AK869" s="203"/>
      <c r="AL869" s="203"/>
      <c r="AM869" s="203"/>
      <c r="AN869" s="203"/>
      <c r="AO869" s="203"/>
      <c r="AP869" s="203"/>
      <c r="AQ869" s="204"/>
      <c r="AR869" s="202"/>
      <c r="AS869" s="203"/>
      <c r="AT869" s="203"/>
      <c r="AU869" s="203"/>
      <c r="AV869" s="203"/>
      <c r="AW869" s="203"/>
      <c r="AX869" s="203"/>
      <c r="AY869" s="203"/>
      <c r="AZ869" s="203"/>
      <c r="BA869" s="204"/>
      <c r="BB869" s="202"/>
      <c r="BC869" s="203"/>
      <c r="BD869" s="203"/>
      <c r="BE869" s="203"/>
      <c r="BF869" s="203"/>
      <c r="BG869" s="203"/>
      <c r="BH869" s="203"/>
      <c r="BI869" s="203"/>
      <c r="BJ869" s="203"/>
      <c r="BK869" s="204"/>
      <c r="BL869" s="202"/>
      <c r="BM869" s="203"/>
      <c r="BN869" s="203"/>
      <c r="BO869" s="203"/>
      <c r="BP869" s="203"/>
      <c r="BQ869" s="203"/>
      <c r="BR869" s="203"/>
      <c r="BS869" s="203"/>
      <c r="BT869" s="203"/>
      <c r="BU869" s="204"/>
      <c r="BV869" s="202"/>
      <c r="BW869" s="203"/>
      <c r="BX869" s="203"/>
      <c r="BY869" s="203"/>
      <c r="BZ869" s="203"/>
      <c r="CA869" s="203"/>
      <c r="CB869" s="203"/>
      <c r="CC869" s="203"/>
      <c r="CD869" s="203"/>
      <c r="CE869" s="204"/>
      <c r="CF869" s="202"/>
      <c r="CG869" s="203"/>
      <c r="CH869" s="203"/>
      <c r="CI869" s="203"/>
      <c r="CJ869" s="203"/>
      <c r="CK869" s="203"/>
      <c r="CL869" s="203"/>
      <c r="CM869" s="203"/>
      <c r="CN869" s="203"/>
      <c r="CO869" s="204"/>
    </row>
    <row r="870" spans="12:93" x14ac:dyDescent="0.25">
      <c r="L870" s="211"/>
      <c r="N870" s="202"/>
      <c r="O870" s="203"/>
      <c r="P870" s="203"/>
      <c r="Q870" s="203"/>
      <c r="R870" s="203"/>
      <c r="S870" s="203"/>
      <c r="T870" s="203"/>
      <c r="U870" s="203"/>
      <c r="V870" s="203"/>
      <c r="W870" s="204"/>
      <c r="X870" s="84"/>
      <c r="Y870" s="203"/>
      <c r="Z870" s="203"/>
      <c r="AA870" s="203"/>
      <c r="AB870" s="203"/>
      <c r="AC870" s="203"/>
      <c r="AD870" s="203"/>
      <c r="AE870" s="203"/>
      <c r="AF870" s="203"/>
      <c r="AG870" s="204"/>
      <c r="AH870" s="202"/>
      <c r="AI870" s="203"/>
      <c r="AJ870" s="203"/>
      <c r="AK870" s="203"/>
      <c r="AL870" s="203"/>
      <c r="AM870" s="203"/>
      <c r="AN870" s="203"/>
      <c r="AO870" s="203"/>
      <c r="AP870" s="203"/>
      <c r="AQ870" s="204"/>
      <c r="AR870" s="202"/>
      <c r="AS870" s="203"/>
      <c r="AT870" s="203"/>
      <c r="AU870" s="203"/>
      <c r="AV870" s="203"/>
      <c r="AW870" s="203"/>
      <c r="AX870" s="203"/>
      <c r="AY870" s="203"/>
      <c r="AZ870" s="203"/>
      <c r="BA870" s="204"/>
      <c r="BB870" s="202"/>
      <c r="BC870" s="203"/>
      <c r="BD870" s="203"/>
      <c r="BE870" s="203"/>
      <c r="BF870" s="203"/>
      <c r="BG870" s="203"/>
      <c r="BH870" s="203"/>
      <c r="BI870" s="203"/>
      <c r="BJ870" s="203"/>
      <c r="BK870" s="204"/>
      <c r="BL870" s="202"/>
      <c r="BM870" s="203"/>
      <c r="BN870" s="203"/>
      <c r="BO870" s="203"/>
      <c r="BP870" s="203"/>
      <c r="BQ870" s="203"/>
      <c r="BR870" s="203"/>
      <c r="BS870" s="203"/>
      <c r="BT870" s="203"/>
      <c r="BU870" s="204"/>
      <c r="BV870" s="202"/>
      <c r="BW870" s="203"/>
      <c r="BX870" s="203"/>
      <c r="BY870" s="203"/>
      <c r="BZ870" s="203"/>
      <c r="CA870" s="203"/>
      <c r="CB870" s="203"/>
      <c r="CC870" s="203"/>
      <c r="CD870" s="203"/>
      <c r="CE870" s="204"/>
      <c r="CF870" s="202"/>
      <c r="CG870" s="203"/>
      <c r="CH870" s="203"/>
      <c r="CI870" s="203"/>
      <c r="CJ870" s="203"/>
      <c r="CK870" s="203"/>
      <c r="CL870" s="203"/>
      <c r="CM870" s="203"/>
      <c r="CN870" s="203"/>
      <c r="CO870" s="204"/>
    </row>
    <row r="871" spans="12:93" x14ac:dyDescent="0.25">
      <c r="L871" s="211"/>
      <c r="N871" s="202"/>
      <c r="O871" s="203"/>
      <c r="P871" s="203"/>
      <c r="Q871" s="203"/>
      <c r="R871" s="203"/>
      <c r="S871" s="203"/>
      <c r="T871" s="203"/>
      <c r="U871" s="203"/>
      <c r="V871" s="203"/>
      <c r="W871" s="204"/>
      <c r="X871" s="84"/>
      <c r="Y871" s="203"/>
      <c r="Z871" s="203"/>
      <c r="AA871" s="203"/>
      <c r="AB871" s="203"/>
      <c r="AC871" s="203"/>
      <c r="AD871" s="203"/>
      <c r="AE871" s="203"/>
      <c r="AF871" s="203"/>
      <c r="AG871" s="204"/>
      <c r="AH871" s="202"/>
      <c r="AI871" s="203"/>
      <c r="AJ871" s="203"/>
      <c r="AK871" s="203"/>
      <c r="AL871" s="203"/>
      <c r="AM871" s="203"/>
      <c r="AN871" s="203"/>
      <c r="AO871" s="203"/>
      <c r="AP871" s="203"/>
      <c r="AQ871" s="204"/>
      <c r="AR871" s="202"/>
      <c r="AS871" s="203"/>
      <c r="AT871" s="203"/>
      <c r="AU871" s="203"/>
      <c r="AV871" s="203"/>
      <c r="AW871" s="203"/>
      <c r="AX871" s="203"/>
      <c r="AY871" s="203"/>
      <c r="AZ871" s="203"/>
      <c r="BA871" s="204"/>
      <c r="BB871" s="202"/>
      <c r="BC871" s="203"/>
      <c r="BD871" s="203"/>
      <c r="BE871" s="203"/>
      <c r="BF871" s="203"/>
      <c r="BG871" s="203"/>
      <c r="BH871" s="203"/>
      <c r="BI871" s="203"/>
      <c r="BJ871" s="203"/>
      <c r="BK871" s="204"/>
      <c r="BL871" s="202"/>
      <c r="BM871" s="203"/>
      <c r="BN871" s="203"/>
      <c r="BO871" s="203"/>
      <c r="BP871" s="203"/>
      <c r="BQ871" s="203"/>
      <c r="BR871" s="203"/>
      <c r="BS871" s="203"/>
      <c r="BT871" s="203"/>
      <c r="BU871" s="204"/>
      <c r="BV871" s="202"/>
      <c r="BW871" s="203"/>
      <c r="BX871" s="203"/>
      <c r="BY871" s="203"/>
      <c r="BZ871" s="203"/>
      <c r="CA871" s="203"/>
      <c r="CB871" s="203"/>
      <c r="CC871" s="203"/>
      <c r="CD871" s="203"/>
      <c r="CE871" s="204"/>
      <c r="CF871" s="202"/>
      <c r="CG871" s="203"/>
      <c r="CH871" s="203"/>
      <c r="CI871" s="203"/>
      <c r="CJ871" s="203"/>
      <c r="CK871" s="203"/>
      <c r="CL871" s="203"/>
      <c r="CM871" s="203"/>
      <c r="CN871" s="203"/>
      <c r="CO871" s="204"/>
    </row>
    <row r="872" spans="12:93" x14ac:dyDescent="0.25">
      <c r="L872" s="211"/>
      <c r="N872" s="202"/>
      <c r="O872" s="203"/>
      <c r="P872" s="203"/>
      <c r="Q872" s="203"/>
      <c r="R872" s="203"/>
      <c r="S872" s="203"/>
      <c r="T872" s="203"/>
      <c r="U872" s="203"/>
      <c r="V872" s="203"/>
      <c r="W872" s="204"/>
      <c r="X872" s="84"/>
      <c r="Y872" s="203"/>
      <c r="Z872" s="203"/>
      <c r="AA872" s="203"/>
      <c r="AB872" s="203"/>
      <c r="AC872" s="203"/>
      <c r="AD872" s="203"/>
      <c r="AE872" s="203"/>
      <c r="AF872" s="203"/>
      <c r="AG872" s="204"/>
      <c r="AH872" s="202"/>
      <c r="AI872" s="203"/>
      <c r="AJ872" s="203"/>
      <c r="AK872" s="203"/>
      <c r="AL872" s="203"/>
      <c r="AM872" s="203"/>
      <c r="AN872" s="203"/>
      <c r="AO872" s="203"/>
      <c r="AP872" s="203"/>
      <c r="AQ872" s="204"/>
      <c r="AR872" s="202"/>
      <c r="AS872" s="203"/>
      <c r="AT872" s="203"/>
      <c r="AU872" s="203"/>
      <c r="AV872" s="203"/>
      <c r="AW872" s="203"/>
      <c r="AX872" s="203"/>
      <c r="AY872" s="203"/>
      <c r="AZ872" s="203"/>
      <c r="BA872" s="204"/>
      <c r="BB872" s="202"/>
      <c r="BC872" s="203"/>
      <c r="BD872" s="203"/>
      <c r="BE872" s="203"/>
      <c r="BF872" s="203"/>
      <c r="BG872" s="203"/>
      <c r="BH872" s="203"/>
      <c r="BI872" s="203"/>
      <c r="BJ872" s="203"/>
      <c r="BK872" s="204"/>
      <c r="BL872" s="202"/>
      <c r="BM872" s="203"/>
      <c r="BN872" s="203"/>
      <c r="BO872" s="203"/>
      <c r="BP872" s="203"/>
      <c r="BQ872" s="203"/>
      <c r="BR872" s="203"/>
      <c r="BS872" s="203"/>
      <c r="BT872" s="203"/>
      <c r="BU872" s="204"/>
      <c r="BV872" s="202"/>
      <c r="BW872" s="203"/>
      <c r="BX872" s="203"/>
      <c r="BY872" s="203"/>
      <c r="BZ872" s="203"/>
      <c r="CA872" s="203"/>
      <c r="CB872" s="203"/>
      <c r="CC872" s="203"/>
      <c r="CD872" s="203"/>
      <c r="CE872" s="204"/>
      <c r="CF872" s="202"/>
      <c r="CG872" s="203"/>
      <c r="CH872" s="203"/>
      <c r="CI872" s="203"/>
      <c r="CJ872" s="203"/>
      <c r="CK872" s="203"/>
      <c r="CL872" s="203"/>
      <c r="CM872" s="203"/>
      <c r="CN872" s="203"/>
      <c r="CO872" s="204"/>
    </row>
    <row r="873" spans="12:93" x14ac:dyDescent="0.25">
      <c r="L873" s="211"/>
      <c r="N873" s="202"/>
      <c r="O873" s="203"/>
      <c r="P873" s="203"/>
      <c r="Q873" s="203"/>
      <c r="R873" s="203"/>
      <c r="S873" s="203"/>
      <c r="T873" s="203"/>
      <c r="U873" s="203"/>
      <c r="V873" s="203"/>
      <c r="W873" s="204"/>
      <c r="X873" s="84"/>
      <c r="Y873" s="203"/>
      <c r="Z873" s="203"/>
      <c r="AA873" s="203"/>
      <c r="AB873" s="203"/>
      <c r="AC873" s="203"/>
      <c r="AD873" s="203"/>
      <c r="AE873" s="203"/>
      <c r="AF873" s="203"/>
      <c r="AG873" s="204"/>
      <c r="AH873" s="202"/>
      <c r="AI873" s="203"/>
      <c r="AJ873" s="203"/>
      <c r="AK873" s="203"/>
      <c r="AL873" s="203"/>
      <c r="AM873" s="203"/>
      <c r="AN873" s="203"/>
      <c r="AO873" s="203"/>
      <c r="AP873" s="203"/>
      <c r="AQ873" s="204"/>
      <c r="AR873" s="202"/>
      <c r="AS873" s="203"/>
      <c r="AT873" s="203"/>
      <c r="AU873" s="203"/>
      <c r="AV873" s="203"/>
      <c r="AW873" s="203"/>
      <c r="AX873" s="203"/>
      <c r="AY873" s="203"/>
      <c r="AZ873" s="203"/>
      <c r="BA873" s="204"/>
      <c r="BB873" s="202"/>
      <c r="BC873" s="203"/>
      <c r="BD873" s="203"/>
      <c r="BE873" s="203"/>
      <c r="BF873" s="203"/>
      <c r="BG873" s="203"/>
      <c r="BH873" s="203"/>
      <c r="BI873" s="203"/>
      <c r="BJ873" s="203"/>
      <c r="BK873" s="204"/>
      <c r="BL873" s="202"/>
      <c r="BM873" s="203"/>
      <c r="BN873" s="203"/>
      <c r="BO873" s="203"/>
      <c r="BP873" s="203"/>
      <c r="BQ873" s="203"/>
      <c r="BR873" s="203"/>
      <c r="BS873" s="203"/>
      <c r="BT873" s="203"/>
      <c r="BU873" s="204"/>
      <c r="BV873" s="202"/>
      <c r="BW873" s="203"/>
      <c r="BX873" s="203"/>
      <c r="BY873" s="203"/>
      <c r="BZ873" s="203"/>
      <c r="CA873" s="203"/>
      <c r="CB873" s="203"/>
      <c r="CC873" s="203"/>
      <c r="CD873" s="203"/>
      <c r="CE873" s="204"/>
      <c r="CF873" s="202"/>
      <c r="CG873" s="203"/>
      <c r="CH873" s="203"/>
      <c r="CI873" s="203"/>
      <c r="CJ873" s="203"/>
      <c r="CK873" s="203"/>
      <c r="CL873" s="203"/>
      <c r="CM873" s="203"/>
      <c r="CN873" s="203"/>
      <c r="CO873" s="204"/>
    </row>
    <row r="874" spans="12:93" x14ac:dyDescent="0.25">
      <c r="L874" s="211"/>
      <c r="N874" s="202"/>
      <c r="O874" s="203"/>
      <c r="P874" s="203"/>
      <c r="Q874" s="203"/>
      <c r="R874" s="203"/>
      <c r="S874" s="203"/>
      <c r="T874" s="203"/>
      <c r="U874" s="203"/>
      <c r="V874" s="203"/>
      <c r="W874" s="204"/>
      <c r="X874" s="84"/>
      <c r="Y874" s="203"/>
      <c r="Z874" s="203"/>
      <c r="AA874" s="203"/>
      <c r="AB874" s="203"/>
      <c r="AC874" s="203"/>
      <c r="AD874" s="203"/>
      <c r="AE874" s="203"/>
      <c r="AF874" s="203"/>
      <c r="AG874" s="204"/>
      <c r="AH874" s="202"/>
      <c r="AI874" s="203"/>
      <c r="AJ874" s="203"/>
      <c r="AK874" s="203"/>
      <c r="AL874" s="203"/>
      <c r="AM874" s="203"/>
      <c r="AN874" s="203"/>
      <c r="AO874" s="203"/>
      <c r="AP874" s="203"/>
      <c r="AQ874" s="204"/>
      <c r="AR874" s="202"/>
      <c r="AS874" s="203"/>
      <c r="AT874" s="203"/>
      <c r="AU874" s="203"/>
      <c r="AV874" s="203"/>
      <c r="AW874" s="203"/>
      <c r="AX874" s="203"/>
      <c r="AY874" s="203"/>
      <c r="AZ874" s="203"/>
      <c r="BA874" s="204"/>
      <c r="BB874" s="202"/>
      <c r="BC874" s="203"/>
      <c r="BD874" s="203"/>
      <c r="BE874" s="203"/>
      <c r="BF874" s="203"/>
      <c r="BG874" s="203"/>
      <c r="BH874" s="203"/>
      <c r="BI874" s="203"/>
      <c r="BJ874" s="203"/>
      <c r="BK874" s="204"/>
      <c r="BL874" s="202"/>
      <c r="BM874" s="203"/>
      <c r="BN874" s="203"/>
      <c r="BO874" s="203"/>
      <c r="BP874" s="203"/>
      <c r="BQ874" s="203"/>
      <c r="BR874" s="203"/>
      <c r="BS874" s="203"/>
      <c r="BT874" s="203"/>
      <c r="BU874" s="204"/>
      <c r="BV874" s="202"/>
      <c r="BW874" s="203"/>
      <c r="BX874" s="203"/>
      <c r="BY874" s="203"/>
      <c r="BZ874" s="203"/>
      <c r="CA874" s="203"/>
      <c r="CB874" s="203"/>
      <c r="CC874" s="203"/>
      <c r="CD874" s="203"/>
      <c r="CE874" s="204"/>
      <c r="CF874" s="202"/>
      <c r="CG874" s="203"/>
      <c r="CH874" s="203"/>
      <c r="CI874" s="203"/>
      <c r="CJ874" s="203"/>
      <c r="CK874" s="203"/>
      <c r="CL874" s="203"/>
      <c r="CM874" s="203"/>
      <c r="CN874" s="203"/>
      <c r="CO874" s="204"/>
    </row>
    <row r="875" spans="12:93" x14ac:dyDescent="0.25">
      <c r="L875" s="211"/>
      <c r="N875" s="202"/>
      <c r="O875" s="203"/>
      <c r="P875" s="203"/>
      <c r="Q875" s="203"/>
      <c r="R875" s="203"/>
      <c r="S875" s="203"/>
      <c r="T875" s="203"/>
      <c r="U875" s="203"/>
      <c r="V875" s="203"/>
      <c r="W875" s="204"/>
      <c r="X875" s="84"/>
      <c r="Y875" s="203"/>
      <c r="Z875" s="203"/>
      <c r="AA875" s="203"/>
      <c r="AB875" s="203"/>
      <c r="AC875" s="203"/>
      <c r="AD875" s="203"/>
      <c r="AE875" s="203"/>
      <c r="AF875" s="203"/>
      <c r="AG875" s="204"/>
      <c r="AH875" s="202"/>
      <c r="AI875" s="203"/>
      <c r="AJ875" s="203"/>
      <c r="AK875" s="203"/>
      <c r="AL875" s="203"/>
      <c r="AM875" s="203"/>
      <c r="AN875" s="203"/>
      <c r="AO875" s="203"/>
      <c r="AP875" s="203"/>
      <c r="AQ875" s="204"/>
      <c r="AR875" s="202"/>
      <c r="AS875" s="203"/>
      <c r="AT875" s="203"/>
      <c r="AU875" s="203"/>
      <c r="AV875" s="203"/>
      <c r="AW875" s="203"/>
      <c r="AX875" s="203"/>
      <c r="AY875" s="203"/>
      <c r="AZ875" s="203"/>
      <c r="BA875" s="204"/>
      <c r="BB875" s="202"/>
      <c r="BC875" s="203"/>
      <c r="BD875" s="203"/>
      <c r="BE875" s="203"/>
      <c r="BF875" s="203"/>
      <c r="BG875" s="203"/>
      <c r="BH875" s="203"/>
      <c r="BI875" s="203"/>
      <c r="BJ875" s="203"/>
      <c r="BK875" s="204"/>
      <c r="BL875" s="202"/>
      <c r="BM875" s="203"/>
      <c r="BN875" s="203"/>
      <c r="BO875" s="203"/>
      <c r="BP875" s="203"/>
      <c r="BQ875" s="203"/>
      <c r="BR875" s="203"/>
      <c r="BS875" s="203"/>
      <c r="BT875" s="203"/>
      <c r="BU875" s="204"/>
      <c r="BV875" s="202"/>
      <c r="BW875" s="203"/>
      <c r="BX875" s="203"/>
      <c r="BY875" s="203"/>
      <c r="BZ875" s="203"/>
      <c r="CA875" s="203"/>
      <c r="CB875" s="203"/>
      <c r="CC875" s="203"/>
      <c r="CD875" s="203"/>
      <c r="CE875" s="204"/>
      <c r="CF875" s="202"/>
      <c r="CG875" s="203"/>
      <c r="CH875" s="203"/>
      <c r="CI875" s="203"/>
      <c r="CJ875" s="203"/>
      <c r="CK875" s="203"/>
      <c r="CL875" s="203"/>
      <c r="CM875" s="203"/>
      <c r="CN875" s="203"/>
      <c r="CO875" s="204"/>
    </row>
    <row r="876" spans="12:93" x14ac:dyDescent="0.25">
      <c r="L876" s="211"/>
      <c r="N876" s="202"/>
      <c r="O876" s="203"/>
      <c r="P876" s="203"/>
      <c r="Q876" s="203"/>
      <c r="R876" s="203"/>
      <c r="S876" s="203"/>
      <c r="T876" s="203"/>
      <c r="U876" s="203"/>
      <c r="V876" s="203"/>
      <c r="W876" s="204"/>
      <c r="X876" s="84"/>
      <c r="Y876" s="203"/>
      <c r="Z876" s="203"/>
      <c r="AA876" s="203"/>
      <c r="AB876" s="203"/>
      <c r="AC876" s="203"/>
      <c r="AD876" s="203"/>
      <c r="AE876" s="203"/>
      <c r="AF876" s="203"/>
      <c r="AG876" s="204"/>
      <c r="AH876" s="202"/>
      <c r="AI876" s="203"/>
      <c r="AJ876" s="203"/>
      <c r="AK876" s="203"/>
      <c r="AL876" s="203"/>
      <c r="AM876" s="203"/>
      <c r="AN876" s="203"/>
      <c r="AO876" s="203"/>
      <c r="AP876" s="203"/>
      <c r="AQ876" s="204"/>
      <c r="AR876" s="202"/>
      <c r="AS876" s="203"/>
      <c r="AT876" s="203"/>
      <c r="AU876" s="203"/>
      <c r="AV876" s="203"/>
      <c r="AW876" s="203"/>
      <c r="AX876" s="203"/>
      <c r="AY876" s="203"/>
      <c r="AZ876" s="203"/>
      <c r="BA876" s="204"/>
      <c r="BB876" s="202"/>
      <c r="BC876" s="203"/>
      <c r="BD876" s="203"/>
      <c r="BE876" s="203"/>
      <c r="BF876" s="203"/>
      <c r="BG876" s="203"/>
      <c r="BH876" s="203"/>
      <c r="BI876" s="203"/>
      <c r="BJ876" s="203"/>
      <c r="BK876" s="204"/>
      <c r="BL876" s="202"/>
      <c r="BM876" s="203"/>
      <c r="BN876" s="203"/>
      <c r="BO876" s="203"/>
      <c r="BP876" s="203"/>
      <c r="BQ876" s="203"/>
      <c r="BR876" s="203"/>
      <c r="BS876" s="203"/>
      <c r="BT876" s="203"/>
      <c r="BU876" s="204"/>
      <c r="BV876" s="202"/>
      <c r="BW876" s="203"/>
      <c r="BX876" s="203"/>
      <c r="BY876" s="203"/>
      <c r="BZ876" s="203"/>
      <c r="CA876" s="203"/>
      <c r="CB876" s="203"/>
      <c r="CC876" s="203"/>
      <c r="CD876" s="203"/>
      <c r="CE876" s="204"/>
      <c r="CF876" s="202"/>
      <c r="CG876" s="203"/>
      <c r="CH876" s="203"/>
      <c r="CI876" s="203"/>
      <c r="CJ876" s="203"/>
      <c r="CK876" s="203"/>
      <c r="CL876" s="203"/>
      <c r="CM876" s="203"/>
      <c r="CN876" s="203"/>
      <c r="CO876" s="204"/>
    </row>
    <row r="877" spans="12:93" x14ac:dyDescent="0.25">
      <c r="L877" s="211"/>
      <c r="N877" s="202"/>
      <c r="O877" s="203"/>
      <c r="P877" s="203"/>
      <c r="Q877" s="203"/>
      <c r="R877" s="203"/>
      <c r="S877" s="203"/>
      <c r="T877" s="203"/>
      <c r="U877" s="203"/>
      <c r="V877" s="203"/>
      <c r="W877" s="204"/>
      <c r="X877" s="84"/>
      <c r="Y877" s="203"/>
      <c r="Z877" s="203"/>
      <c r="AA877" s="203"/>
      <c r="AB877" s="203"/>
      <c r="AC877" s="203"/>
      <c r="AD877" s="203"/>
      <c r="AE877" s="203"/>
      <c r="AF877" s="203"/>
      <c r="AG877" s="204"/>
      <c r="AH877" s="202"/>
      <c r="AI877" s="203"/>
      <c r="AJ877" s="203"/>
      <c r="AK877" s="203"/>
      <c r="AL877" s="203"/>
      <c r="AM877" s="203"/>
      <c r="AN877" s="203"/>
      <c r="AO877" s="203"/>
      <c r="AP877" s="203"/>
      <c r="AQ877" s="204"/>
      <c r="AR877" s="202"/>
      <c r="AS877" s="203"/>
      <c r="AT877" s="203"/>
      <c r="AU877" s="203"/>
      <c r="AV877" s="203"/>
      <c r="AW877" s="203"/>
      <c r="AX877" s="203"/>
      <c r="AY877" s="203"/>
      <c r="AZ877" s="203"/>
      <c r="BA877" s="204"/>
      <c r="BB877" s="202"/>
      <c r="BC877" s="203"/>
      <c r="BD877" s="203"/>
      <c r="BE877" s="203"/>
      <c r="BF877" s="203"/>
      <c r="BG877" s="203"/>
      <c r="BH877" s="203"/>
      <c r="BI877" s="203"/>
      <c r="BJ877" s="203"/>
      <c r="BK877" s="204"/>
      <c r="BL877" s="202"/>
      <c r="BM877" s="203"/>
      <c r="BN877" s="203"/>
      <c r="BO877" s="203"/>
      <c r="BP877" s="203"/>
      <c r="BQ877" s="203"/>
      <c r="BR877" s="203"/>
      <c r="BS877" s="203"/>
      <c r="BT877" s="203"/>
      <c r="BU877" s="204"/>
      <c r="BV877" s="202"/>
      <c r="BW877" s="203"/>
      <c r="BX877" s="203"/>
      <c r="BY877" s="203"/>
      <c r="BZ877" s="203"/>
      <c r="CA877" s="203"/>
      <c r="CB877" s="203"/>
      <c r="CC877" s="203"/>
      <c r="CD877" s="203"/>
      <c r="CE877" s="204"/>
      <c r="CF877" s="202"/>
      <c r="CG877" s="203"/>
      <c r="CH877" s="203"/>
      <c r="CI877" s="203"/>
      <c r="CJ877" s="203"/>
      <c r="CK877" s="203"/>
      <c r="CL877" s="203"/>
      <c r="CM877" s="203"/>
      <c r="CN877" s="203"/>
      <c r="CO877" s="204"/>
    </row>
    <row r="878" spans="12:93" x14ac:dyDescent="0.25">
      <c r="L878" s="211"/>
      <c r="N878" s="202"/>
      <c r="O878" s="203"/>
      <c r="P878" s="203"/>
      <c r="Q878" s="203"/>
      <c r="R878" s="203"/>
      <c r="S878" s="203"/>
      <c r="T878" s="203"/>
      <c r="U878" s="203"/>
      <c r="V878" s="203"/>
      <c r="W878" s="204"/>
      <c r="X878" s="84"/>
      <c r="Y878" s="203"/>
      <c r="Z878" s="203"/>
      <c r="AA878" s="203"/>
      <c r="AB878" s="203"/>
      <c r="AC878" s="203"/>
      <c r="AD878" s="203"/>
      <c r="AE878" s="203"/>
      <c r="AF878" s="203"/>
      <c r="AG878" s="204"/>
      <c r="AH878" s="202"/>
      <c r="AI878" s="203"/>
      <c r="AJ878" s="203"/>
      <c r="AK878" s="203"/>
      <c r="AL878" s="203"/>
      <c r="AM878" s="203"/>
      <c r="AN878" s="203"/>
      <c r="AO878" s="203"/>
      <c r="AP878" s="203"/>
      <c r="AQ878" s="204"/>
      <c r="AR878" s="202"/>
      <c r="AS878" s="203"/>
      <c r="AT878" s="203"/>
      <c r="AU878" s="203"/>
      <c r="AV878" s="203"/>
      <c r="AW878" s="203"/>
      <c r="AX878" s="203"/>
      <c r="AY878" s="203"/>
      <c r="AZ878" s="203"/>
      <c r="BA878" s="204"/>
      <c r="BB878" s="202"/>
      <c r="BC878" s="203"/>
      <c r="BD878" s="203"/>
      <c r="BE878" s="203"/>
      <c r="BF878" s="203"/>
      <c r="BG878" s="203"/>
      <c r="BH878" s="203"/>
      <c r="BI878" s="203"/>
      <c r="BJ878" s="203"/>
      <c r="BK878" s="204"/>
      <c r="BL878" s="202"/>
      <c r="BM878" s="203"/>
      <c r="BN878" s="203"/>
      <c r="BO878" s="203"/>
      <c r="BP878" s="203"/>
      <c r="BQ878" s="203"/>
      <c r="BR878" s="203"/>
      <c r="BS878" s="203"/>
      <c r="BT878" s="203"/>
      <c r="BU878" s="204"/>
      <c r="BV878" s="202"/>
      <c r="BW878" s="203"/>
      <c r="BX878" s="203"/>
      <c r="BY878" s="203"/>
      <c r="BZ878" s="203"/>
      <c r="CA878" s="203"/>
      <c r="CB878" s="203"/>
      <c r="CC878" s="203"/>
      <c r="CD878" s="203"/>
      <c r="CE878" s="204"/>
      <c r="CF878" s="202"/>
      <c r="CG878" s="203"/>
      <c r="CH878" s="203"/>
      <c r="CI878" s="203"/>
      <c r="CJ878" s="203"/>
      <c r="CK878" s="203"/>
      <c r="CL878" s="203"/>
      <c r="CM878" s="203"/>
      <c r="CN878" s="203"/>
      <c r="CO878" s="204"/>
    </row>
    <row r="879" spans="12:93" x14ac:dyDescent="0.25">
      <c r="L879" s="211"/>
      <c r="N879" s="202"/>
      <c r="O879" s="203"/>
      <c r="P879" s="203"/>
      <c r="Q879" s="203"/>
      <c r="R879" s="203"/>
      <c r="S879" s="203"/>
      <c r="T879" s="203"/>
      <c r="U879" s="203"/>
      <c r="V879" s="203"/>
      <c r="W879" s="204"/>
      <c r="X879" s="84"/>
      <c r="Y879" s="203"/>
      <c r="Z879" s="203"/>
      <c r="AA879" s="203"/>
      <c r="AB879" s="203"/>
      <c r="AC879" s="203"/>
      <c r="AD879" s="203"/>
      <c r="AE879" s="203"/>
      <c r="AF879" s="203"/>
      <c r="AG879" s="204"/>
      <c r="AH879" s="202"/>
      <c r="AI879" s="203"/>
      <c r="AJ879" s="203"/>
      <c r="AK879" s="203"/>
      <c r="AL879" s="203"/>
      <c r="AM879" s="203"/>
      <c r="AN879" s="203"/>
      <c r="AO879" s="203"/>
      <c r="AP879" s="203"/>
      <c r="AQ879" s="204"/>
      <c r="AR879" s="202"/>
      <c r="AS879" s="203"/>
      <c r="AT879" s="203"/>
      <c r="AU879" s="203"/>
      <c r="AV879" s="203"/>
      <c r="AW879" s="203"/>
      <c r="AX879" s="203"/>
      <c r="AY879" s="203"/>
      <c r="AZ879" s="203"/>
      <c r="BA879" s="204"/>
      <c r="BB879" s="202"/>
      <c r="BC879" s="203"/>
      <c r="BD879" s="203"/>
      <c r="BE879" s="203"/>
      <c r="BF879" s="203"/>
      <c r="BG879" s="203"/>
      <c r="BH879" s="203"/>
      <c r="BI879" s="203"/>
      <c r="BJ879" s="203"/>
      <c r="BK879" s="204"/>
      <c r="BL879" s="202"/>
      <c r="BM879" s="203"/>
      <c r="BN879" s="203"/>
      <c r="BO879" s="203"/>
      <c r="BP879" s="203"/>
      <c r="BQ879" s="203"/>
      <c r="BR879" s="203"/>
      <c r="BS879" s="203"/>
      <c r="BT879" s="203"/>
      <c r="BU879" s="204"/>
      <c r="BV879" s="202"/>
      <c r="BW879" s="203"/>
      <c r="BX879" s="203"/>
      <c r="BY879" s="203"/>
      <c r="BZ879" s="203"/>
      <c r="CA879" s="203"/>
      <c r="CB879" s="203"/>
      <c r="CC879" s="203"/>
      <c r="CD879" s="203"/>
      <c r="CE879" s="204"/>
      <c r="CF879" s="202"/>
      <c r="CG879" s="203"/>
      <c r="CH879" s="203"/>
      <c r="CI879" s="203"/>
      <c r="CJ879" s="203"/>
      <c r="CK879" s="203"/>
      <c r="CL879" s="203"/>
      <c r="CM879" s="203"/>
      <c r="CN879" s="203"/>
      <c r="CO879" s="204"/>
    </row>
    <row r="880" spans="12:93" x14ac:dyDescent="0.25">
      <c r="L880" s="211"/>
      <c r="N880" s="202"/>
      <c r="O880" s="203"/>
      <c r="P880" s="203"/>
      <c r="Q880" s="203"/>
      <c r="R880" s="203"/>
      <c r="S880" s="203"/>
      <c r="T880" s="203"/>
      <c r="U880" s="203"/>
      <c r="V880" s="203"/>
      <c r="W880" s="204"/>
      <c r="X880" s="84"/>
      <c r="Y880" s="203"/>
      <c r="Z880" s="203"/>
      <c r="AA880" s="203"/>
      <c r="AB880" s="203"/>
      <c r="AC880" s="203"/>
      <c r="AD880" s="203"/>
      <c r="AE880" s="203"/>
      <c r="AF880" s="203"/>
      <c r="AG880" s="204"/>
      <c r="AH880" s="202"/>
      <c r="AI880" s="203"/>
      <c r="AJ880" s="203"/>
      <c r="AK880" s="203"/>
      <c r="AL880" s="203"/>
      <c r="AM880" s="203"/>
      <c r="AN880" s="203"/>
      <c r="AO880" s="203"/>
      <c r="AP880" s="203"/>
      <c r="AQ880" s="204"/>
      <c r="AR880" s="202"/>
      <c r="AS880" s="203"/>
      <c r="AT880" s="203"/>
      <c r="AU880" s="203"/>
      <c r="AV880" s="203"/>
      <c r="AW880" s="203"/>
      <c r="AX880" s="203"/>
      <c r="AY880" s="203"/>
      <c r="AZ880" s="203"/>
      <c r="BA880" s="204"/>
      <c r="BB880" s="202"/>
      <c r="BC880" s="203"/>
      <c r="BD880" s="203"/>
      <c r="BE880" s="203"/>
      <c r="BF880" s="203"/>
      <c r="BG880" s="203"/>
      <c r="BH880" s="203"/>
      <c r="BI880" s="203"/>
      <c r="BJ880" s="203"/>
      <c r="BK880" s="204"/>
      <c r="BL880" s="202"/>
      <c r="BM880" s="203"/>
      <c r="BN880" s="203"/>
      <c r="BO880" s="203"/>
      <c r="BP880" s="203"/>
      <c r="BQ880" s="203"/>
      <c r="BR880" s="203"/>
      <c r="BS880" s="203"/>
      <c r="BT880" s="203"/>
      <c r="BU880" s="204"/>
      <c r="BV880" s="202"/>
      <c r="BW880" s="203"/>
      <c r="BX880" s="203"/>
      <c r="BY880" s="203"/>
      <c r="BZ880" s="203"/>
      <c r="CA880" s="203"/>
      <c r="CB880" s="203"/>
      <c r="CC880" s="203"/>
      <c r="CD880" s="203"/>
      <c r="CE880" s="204"/>
      <c r="CF880" s="202"/>
      <c r="CG880" s="203"/>
      <c r="CH880" s="203"/>
      <c r="CI880" s="203"/>
      <c r="CJ880" s="203"/>
      <c r="CK880" s="203"/>
      <c r="CL880" s="203"/>
      <c r="CM880" s="203"/>
      <c r="CN880" s="203"/>
      <c r="CO880" s="204"/>
    </row>
    <row r="881" spans="12:93" x14ac:dyDescent="0.25">
      <c r="L881" s="211"/>
      <c r="N881" s="202"/>
      <c r="O881" s="203"/>
      <c r="P881" s="203"/>
      <c r="Q881" s="203"/>
      <c r="R881" s="203"/>
      <c r="S881" s="203"/>
      <c r="T881" s="203"/>
      <c r="U881" s="203"/>
      <c r="V881" s="203"/>
      <c r="W881" s="204"/>
      <c r="X881" s="84"/>
      <c r="Y881" s="203"/>
      <c r="Z881" s="203"/>
      <c r="AA881" s="203"/>
      <c r="AB881" s="203"/>
      <c r="AC881" s="203"/>
      <c r="AD881" s="203"/>
      <c r="AE881" s="203"/>
      <c r="AF881" s="203"/>
      <c r="AG881" s="204"/>
      <c r="AH881" s="202"/>
      <c r="AI881" s="203"/>
      <c r="AJ881" s="203"/>
      <c r="AK881" s="203"/>
      <c r="AL881" s="203"/>
      <c r="AM881" s="203"/>
      <c r="AN881" s="203"/>
      <c r="AO881" s="203"/>
      <c r="AP881" s="203"/>
      <c r="AQ881" s="204"/>
      <c r="AR881" s="202"/>
      <c r="AS881" s="203"/>
      <c r="AT881" s="203"/>
      <c r="AU881" s="203"/>
      <c r="AV881" s="203"/>
      <c r="AW881" s="203"/>
      <c r="AX881" s="203"/>
      <c r="AY881" s="203"/>
      <c r="AZ881" s="203"/>
      <c r="BA881" s="204"/>
      <c r="BB881" s="202"/>
      <c r="BC881" s="203"/>
      <c r="BD881" s="203"/>
      <c r="BE881" s="203"/>
      <c r="BF881" s="203"/>
      <c r="BG881" s="203"/>
      <c r="BH881" s="203"/>
      <c r="BI881" s="203"/>
      <c r="BJ881" s="203"/>
      <c r="BK881" s="204"/>
      <c r="BL881" s="202"/>
      <c r="BM881" s="203"/>
      <c r="BN881" s="203"/>
      <c r="BO881" s="203"/>
      <c r="BP881" s="203"/>
      <c r="BQ881" s="203"/>
      <c r="BR881" s="203"/>
      <c r="BS881" s="203"/>
      <c r="BT881" s="203"/>
      <c r="BU881" s="204"/>
      <c r="BV881" s="202"/>
      <c r="BW881" s="203"/>
      <c r="BX881" s="203"/>
      <c r="BY881" s="203"/>
      <c r="BZ881" s="203"/>
      <c r="CA881" s="203"/>
      <c r="CB881" s="203"/>
      <c r="CC881" s="203"/>
      <c r="CD881" s="203"/>
      <c r="CE881" s="204"/>
      <c r="CF881" s="202"/>
      <c r="CG881" s="203"/>
      <c r="CH881" s="203"/>
      <c r="CI881" s="203"/>
      <c r="CJ881" s="203"/>
      <c r="CK881" s="203"/>
      <c r="CL881" s="203"/>
      <c r="CM881" s="203"/>
      <c r="CN881" s="203"/>
      <c r="CO881" s="204"/>
    </row>
    <row r="882" spans="12:93" x14ac:dyDescent="0.25">
      <c r="L882" s="211"/>
      <c r="N882" s="202"/>
      <c r="O882" s="203"/>
      <c r="P882" s="203"/>
      <c r="Q882" s="203"/>
      <c r="R882" s="203"/>
      <c r="S882" s="203"/>
      <c r="T882" s="203"/>
      <c r="U882" s="203"/>
      <c r="V882" s="203"/>
      <c r="W882" s="204"/>
      <c r="X882" s="84"/>
      <c r="Y882" s="203"/>
      <c r="Z882" s="203"/>
      <c r="AA882" s="203"/>
      <c r="AB882" s="203"/>
      <c r="AC882" s="203"/>
      <c r="AD882" s="203"/>
      <c r="AE882" s="203"/>
      <c r="AF882" s="203"/>
      <c r="AG882" s="204"/>
      <c r="AH882" s="202"/>
      <c r="AI882" s="203"/>
      <c r="AJ882" s="203"/>
      <c r="AK882" s="203"/>
      <c r="AL882" s="203"/>
      <c r="AM882" s="203"/>
      <c r="AN882" s="203"/>
      <c r="AO882" s="203"/>
      <c r="AP882" s="203"/>
      <c r="AQ882" s="204"/>
      <c r="AR882" s="202"/>
      <c r="AS882" s="203"/>
      <c r="AT882" s="203"/>
      <c r="AU882" s="203"/>
      <c r="AV882" s="203"/>
      <c r="AW882" s="203"/>
      <c r="AX882" s="203"/>
      <c r="AY882" s="203"/>
      <c r="AZ882" s="203"/>
      <c r="BA882" s="204"/>
      <c r="BB882" s="202"/>
      <c r="BC882" s="203"/>
      <c r="BD882" s="203"/>
      <c r="BE882" s="203"/>
      <c r="BF882" s="203"/>
      <c r="BG882" s="203"/>
      <c r="BH882" s="203"/>
      <c r="BI882" s="203"/>
      <c r="BJ882" s="203"/>
      <c r="BK882" s="204"/>
      <c r="BL882" s="202"/>
      <c r="BM882" s="203"/>
      <c r="BN882" s="203"/>
      <c r="BO882" s="203"/>
      <c r="BP882" s="203"/>
      <c r="BQ882" s="203"/>
      <c r="BR882" s="203"/>
      <c r="BS882" s="203"/>
      <c r="BT882" s="203"/>
      <c r="BU882" s="204"/>
      <c r="BV882" s="202"/>
      <c r="BW882" s="203"/>
      <c r="BX882" s="203"/>
      <c r="BY882" s="203"/>
      <c r="BZ882" s="203"/>
      <c r="CA882" s="203"/>
      <c r="CB882" s="203"/>
      <c r="CC882" s="203"/>
      <c r="CD882" s="203"/>
      <c r="CE882" s="204"/>
      <c r="CF882" s="202"/>
      <c r="CG882" s="203"/>
      <c r="CH882" s="203"/>
      <c r="CI882" s="203"/>
      <c r="CJ882" s="203"/>
      <c r="CK882" s="203"/>
      <c r="CL882" s="203"/>
      <c r="CM882" s="203"/>
      <c r="CN882" s="203"/>
      <c r="CO882" s="204"/>
    </row>
    <row r="883" spans="12:93" x14ac:dyDescent="0.25">
      <c r="L883" s="211"/>
      <c r="N883" s="202"/>
      <c r="O883" s="203"/>
      <c r="P883" s="203"/>
      <c r="Q883" s="203"/>
      <c r="R883" s="203"/>
      <c r="S883" s="203"/>
      <c r="T883" s="203"/>
      <c r="U883" s="203"/>
      <c r="V883" s="203"/>
      <c r="W883" s="204"/>
      <c r="X883" s="84"/>
      <c r="Y883" s="203"/>
      <c r="Z883" s="203"/>
      <c r="AA883" s="203"/>
      <c r="AB883" s="203"/>
      <c r="AC883" s="203"/>
      <c r="AD883" s="203"/>
      <c r="AE883" s="203"/>
      <c r="AF883" s="203"/>
      <c r="AG883" s="204"/>
      <c r="AH883" s="202"/>
      <c r="AI883" s="203"/>
      <c r="AJ883" s="203"/>
      <c r="AK883" s="203"/>
      <c r="AL883" s="203"/>
      <c r="AM883" s="203"/>
      <c r="AN883" s="203"/>
      <c r="AO883" s="203"/>
      <c r="AP883" s="203"/>
      <c r="AQ883" s="204"/>
      <c r="AR883" s="202"/>
      <c r="AS883" s="203"/>
      <c r="AT883" s="203"/>
      <c r="AU883" s="203"/>
      <c r="AV883" s="203"/>
      <c r="AW883" s="203"/>
      <c r="AX883" s="203"/>
      <c r="AY883" s="203"/>
      <c r="AZ883" s="203"/>
      <c r="BA883" s="204"/>
      <c r="BB883" s="202"/>
      <c r="BC883" s="203"/>
      <c r="BD883" s="203"/>
      <c r="BE883" s="203"/>
      <c r="BF883" s="203"/>
      <c r="BG883" s="203"/>
      <c r="BH883" s="203"/>
      <c r="BI883" s="203"/>
      <c r="BJ883" s="203"/>
      <c r="BK883" s="204"/>
      <c r="BL883" s="202"/>
      <c r="BM883" s="203"/>
      <c r="BN883" s="203"/>
      <c r="BO883" s="203"/>
      <c r="BP883" s="203"/>
      <c r="BQ883" s="203"/>
      <c r="BR883" s="203"/>
      <c r="BS883" s="203"/>
      <c r="BT883" s="203"/>
      <c r="BU883" s="204"/>
      <c r="BV883" s="202"/>
      <c r="BW883" s="203"/>
      <c r="BX883" s="203"/>
      <c r="BY883" s="203"/>
      <c r="BZ883" s="203"/>
      <c r="CA883" s="203"/>
      <c r="CB883" s="203"/>
      <c r="CC883" s="203"/>
      <c r="CD883" s="203"/>
      <c r="CE883" s="204"/>
      <c r="CF883" s="202"/>
      <c r="CG883" s="203"/>
      <c r="CH883" s="203"/>
      <c r="CI883" s="203"/>
      <c r="CJ883" s="203"/>
      <c r="CK883" s="203"/>
      <c r="CL883" s="203"/>
      <c r="CM883" s="203"/>
      <c r="CN883" s="203"/>
      <c r="CO883" s="204"/>
    </row>
    <row r="884" spans="12:93" x14ac:dyDescent="0.25">
      <c r="L884" s="211"/>
      <c r="N884" s="202"/>
      <c r="O884" s="203"/>
      <c r="P884" s="203"/>
      <c r="Q884" s="203"/>
      <c r="R884" s="203"/>
      <c r="S884" s="203"/>
      <c r="T884" s="203"/>
      <c r="U884" s="203"/>
      <c r="V884" s="203"/>
      <c r="W884" s="204"/>
      <c r="X884" s="84"/>
      <c r="Y884" s="203"/>
      <c r="Z884" s="203"/>
      <c r="AA884" s="203"/>
      <c r="AB884" s="203"/>
      <c r="AC884" s="203"/>
      <c r="AD884" s="203"/>
      <c r="AE884" s="203"/>
      <c r="AF884" s="203"/>
      <c r="AG884" s="204"/>
      <c r="AH884" s="202"/>
      <c r="AI884" s="203"/>
      <c r="AJ884" s="203"/>
      <c r="AK884" s="203"/>
      <c r="AL884" s="203"/>
      <c r="AM884" s="203"/>
      <c r="AN884" s="203"/>
      <c r="AO884" s="203"/>
      <c r="AP884" s="203"/>
      <c r="AQ884" s="204"/>
      <c r="AR884" s="202"/>
      <c r="AS884" s="203"/>
      <c r="AT884" s="203"/>
      <c r="AU884" s="203"/>
      <c r="AV884" s="203"/>
      <c r="AW884" s="203"/>
      <c r="AX884" s="203"/>
      <c r="AY884" s="203"/>
      <c r="AZ884" s="203"/>
      <c r="BA884" s="204"/>
      <c r="BB884" s="202"/>
      <c r="BC884" s="203"/>
      <c r="BD884" s="203"/>
      <c r="BE884" s="203"/>
      <c r="BF884" s="203"/>
      <c r="BG884" s="203"/>
      <c r="BH884" s="203"/>
      <c r="BI884" s="203"/>
      <c r="BJ884" s="203"/>
      <c r="BK884" s="204"/>
      <c r="BL884" s="202"/>
      <c r="BM884" s="203"/>
      <c r="BN884" s="203"/>
      <c r="BO884" s="203"/>
      <c r="BP884" s="203"/>
      <c r="BQ884" s="203"/>
      <c r="BR884" s="203"/>
      <c r="BS884" s="203"/>
      <c r="BT884" s="203"/>
      <c r="BU884" s="204"/>
      <c r="BV884" s="202"/>
      <c r="BW884" s="203"/>
      <c r="BX884" s="203"/>
      <c r="BY884" s="203"/>
      <c r="BZ884" s="203"/>
      <c r="CA884" s="203"/>
      <c r="CB884" s="203"/>
      <c r="CC884" s="203"/>
      <c r="CD884" s="203"/>
      <c r="CE884" s="204"/>
      <c r="CF884" s="202"/>
      <c r="CG884" s="203"/>
      <c r="CH884" s="203"/>
      <c r="CI884" s="203"/>
      <c r="CJ884" s="203"/>
      <c r="CK884" s="203"/>
      <c r="CL884" s="203"/>
      <c r="CM884" s="203"/>
      <c r="CN884" s="203"/>
      <c r="CO884" s="204"/>
    </row>
    <row r="885" spans="12:93" x14ac:dyDescent="0.25">
      <c r="L885" s="211"/>
      <c r="N885" s="202"/>
      <c r="O885" s="203"/>
      <c r="P885" s="203"/>
      <c r="Q885" s="203"/>
      <c r="R885" s="203"/>
      <c r="S885" s="203"/>
      <c r="T885" s="203"/>
      <c r="U885" s="203"/>
      <c r="V885" s="203"/>
      <c r="W885" s="204"/>
      <c r="X885" s="84"/>
      <c r="Y885" s="203"/>
      <c r="Z885" s="203"/>
      <c r="AA885" s="203"/>
      <c r="AB885" s="203"/>
      <c r="AC885" s="203"/>
      <c r="AD885" s="203"/>
      <c r="AE885" s="203"/>
      <c r="AF885" s="203"/>
      <c r="AG885" s="204"/>
      <c r="AH885" s="202"/>
      <c r="AI885" s="203"/>
      <c r="AJ885" s="203"/>
      <c r="AK885" s="203"/>
      <c r="AL885" s="203"/>
      <c r="AM885" s="203"/>
      <c r="AN885" s="203"/>
      <c r="AO885" s="203"/>
      <c r="AP885" s="203"/>
      <c r="AQ885" s="204"/>
      <c r="AR885" s="202"/>
      <c r="AS885" s="203"/>
      <c r="AT885" s="203"/>
      <c r="AU885" s="203"/>
      <c r="AV885" s="203"/>
      <c r="AW885" s="203"/>
      <c r="AX885" s="203"/>
      <c r="AY885" s="203"/>
      <c r="AZ885" s="203"/>
      <c r="BA885" s="204"/>
      <c r="BB885" s="202"/>
      <c r="BC885" s="203"/>
      <c r="BD885" s="203"/>
      <c r="BE885" s="203"/>
      <c r="BF885" s="203"/>
      <c r="BG885" s="203"/>
      <c r="BH885" s="203"/>
      <c r="BI885" s="203"/>
      <c r="BJ885" s="203"/>
      <c r="BK885" s="204"/>
      <c r="BL885" s="202"/>
      <c r="BM885" s="203"/>
      <c r="BN885" s="203"/>
      <c r="BO885" s="203"/>
      <c r="BP885" s="203"/>
      <c r="BQ885" s="203"/>
      <c r="BR885" s="203"/>
      <c r="BS885" s="203"/>
      <c r="BT885" s="203"/>
      <c r="BU885" s="204"/>
      <c r="BV885" s="202"/>
      <c r="BW885" s="203"/>
      <c r="BX885" s="203"/>
      <c r="BY885" s="203"/>
      <c r="BZ885" s="203"/>
      <c r="CA885" s="203"/>
      <c r="CB885" s="203"/>
      <c r="CC885" s="203"/>
      <c r="CD885" s="203"/>
      <c r="CE885" s="204"/>
      <c r="CF885" s="202"/>
      <c r="CG885" s="203"/>
      <c r="CH885" s="203"/>
      <c r="CI885" s="203"/>
      <c r="CJ885" s="203"/>
      <c r="CK885" s="203"/>
      <c r="CL885" s="203"/>
      <c r="CM885" s="203"/>
      <c r="CN885" s="203"/>
      <c r="CO885" s="204"/>
    </row>
    <row r="886" spans="12:93" x14ac:dyDescent="0.25">
      <c r="L886" s="211"/>
      <c r="N886" s="202"/>
      <c r="O886" s="203"/>
      <c r="P886" s="203"/>
      <c r="Q886" s="203"/>
      <c r="R886" s="203"/>
      <c r="S886" s="203"/>
      <c r="T886" s="203"/>
      <c r="U886" s="203"/>
      <c r="V886" s="203"/>
      <c r="W886" s="204"/>
      <c r="X886" s="84"/>
      <c r="Y886" s="203"/>
      <c r="Z886" s="203"/>
      <c r="AA886" s="203"/>
      <c r="AB886" s="203"/>
      <c r="AC886" s="203"/>
      <c r="AD886" s="203"/>
      <c r="AE886" s="203"/>
      <c r="AF886" s="203"/>
      <c r="AG886" s="204"/>
      <c r="AH886" s="202"/>
      <c r="AI886" s="203"/>
      <c r="AJ886" s="203"/>
      <c r="AK886" s="203"/>
      <c r="AL886" s="203"/>
      <c r="AM886" s="203"/>
      <c r="AN886" s="203"/>
      <c r="AO886" s="203"/>
      <c r="AP886" s="203"/>
      <c r="AQ886" s="204"/>
      <c r="AR886" s="202"/>
      <c r="AS886" s="203"/>
      <c r="AT886" s="203"/>
      <c r="AU886" s="203"/>
      <c r="AV886" s="203"/>
      <c r="AW886" s="203"/>
      <c r="AX886" s="203"/>
      <c r="AY886" s="203"/>
      <c r="AZ886" s="203"/>
      <c r="BA886" s="204"/>
      <c r="BB886" s="202"/>
      <c r="BC886" s="203"/>
      <c r="BD886" s="203"/>
      <c r="BE886" s="203"/>
      <c r="BF886" s="203"/>
      <c r="BG886" s="203"/>
      <c r="BH886" s="203"/>
      <c r="BI886" s="203"/>
      <c r="BJ886" s="203"/>
      <c r="BK886" s="204"/>
      <c r="BL886" s="202"/>
      <c r="BM886" s="203"/>
      <c r="BN886" s="203"/>
      <c r="BO886" s="203"/>
      <c r="BP886" s="203"/>
      <c r="BQ886" s="203"/>
      <c r="BR886" s="203"/>
      <c r="BS886" s="203"/>
      <c r="BT886" s="203"/>
      <c r="BU886" s="204"/>
      <c r="BV886" s="202"/>
      <c r="BW886" s="203"/>
      <c r="BX886" s="203"/>
      <c r="BY886" s="203"/>
      <c r="BZ886" s="203"/>
      <c r="CA886" s="203"/>
      <c r="CB886" s="203"/>
      <c r="CC886" s="203"/>
      <c r="CD886" s="203"/>
      <c r="CE886" s="204"/>
      <c r="CF886" s="202"/>
      <c r="CG886" s="203"/>
      <c r="CH886" s="203"/>
      <c r="CI886" s="203"/>
      <c r="CJ886" s="203"/>
      <c r="CK886" s="203"/>
      <c r="CL886" s="203"/>
      <c r="CM886" s="203"/>
      <c r="CN886" s="203"/>
      <c r="CO886" s="204"/>
    </row>
    <row r="887" spans="12:93" x14ac:dyDescent="0.25">
      <c r="L887" s="211"/>
      <c r="N887" s="202"/>
      <c r="O887" s="203"/>
      <c r="P887" s="203"/>
      <c r="Q887" s="203"/>
      <c r="R887" s="203"/>
      <c r="S887" s="203"/>
      <c r="T887" s="203"/>
      <c r="U887" s="203"/>
      <c r="V887" s="203"/>
      <c r="W887" s="204"/>
      <c r="X887" s="84"/>
      <c r="Y887" s="203"/>
      <c r="Z887" s="203"/>
      <c r="AA887" s="203"/>
      <c r="AB887" s="203"/>
      <c r="AC887" s="203"/>
      <c r="AD887" s="203"/>
      <c r="AE887" s="203"/>
      <c r="AF887" s="203"/>
      <c r="AG887" s="204"/>
      <c r="AH887" s="202"/>
      <c r="AI887" s="203"/>
      <c r="AJ887" s="203"/>
      <c r="AK887" s="203"/>
      <c r="AL887" s="203"/>
      <c r="AM887" s="203"/>
      <c r="AN887" s="203"/>
      <c r="AO887" s="203"/>
      <c r="AP887" s="203"/>
      <c r="AQ887" s="204"/>
      <c r="AR887" s="202"/>
      <c r="AS887" s="203"/>
      <c r="AT887" s="203"/>
      <c r="AU887" s="203"/>
      <c r="AV887" s="203"/>
      <c r="AW887" s="203"/>
      <c r="AX887" s="203"/>
      <c r="AY887" s="203"/>
      <c r="AZ887" s="203"/>
      <c r="BA887" s="204"/>
      <c r="BB887" s="202"/>
      <c r="BC887" s="203"/>
      <c r="BD887" s="203"/>
      <c r="BE887" s="203"/>
      <c r="BF887" s="203"/>
      <c r="BG887" s="203"/>
      <c r="BH887" s="203"/>
      <c r="BI887" s="203"/>
      <c r="BJ887" s="203"/>
      <c r="BK887" s="204"/>
      <c r="BL887" s="202"/>
      <c r="BM887" s="203"/>
      <c r="BN887" s="203"/>
      <c r="BO887" s="203"/>
      <c r="BP887" s="203"/>
      <c r="BQ887" s="203"/>
      <c r="BR887" s="203"/>
      <c r="BS887" s="203"/>
      <c r="BT887" s="203"/>
      <c r="BU887" s="204"/>
      <c r="BV887" s="202"/>
      <c r="BW887" s="203"/>
      <c r="BX887" s="203"/>
      <c r="BY887" s="203"/>
      <c r="BZ887" s="203"/>
      <c r="CA887" s="203"/>
      <c r="CB887" s="203"/>
      <c r="CC887" s="203"/>
      <c r="CD887" s="203"/>
      <c r="CE887" s="204"/>
      <c r="CF887" s="202"/>
      <c r="CG887" s="203"/>
      <c r="CH887" s="203"/>
      <c r="CI887" s="203"/>
      <c r="CJ887" s="203"/>
      <c r="CK887" s="203"/>
      <c r="CL887" s="203"/>
      <c r="CM887" s="203"/>
      <c r="CN887" s="203"/>
      <c r="CO887" s="204"/>
    </row>
    <row r="888" spans="12:93" x14ac:dyDescent="0.25">
      <c r="L888" s="211"/>
      <c r="N888" s="202"/>
      <c r="O888" s="203"/>
      <c r="P888" s="203"/>
      <c r="Q888" s="203"/>
      <c r="R888" s="203"/>
      <c r="S888" s="203"/>
      <c r="T888" s="203"/>
      <c r="U888" s="203"/>
      <c r="V888" s="203"/>
      <c r="W888" s="204"/>
      <c r="X888" s="84"/>
      <c r="Y888" s="203"/>
      <c r="Z888" s="203"/>
      <c r="AA888" s="203"/>
      <c r="AB888" s="203"/>
      <c r="AC888" s="203"/>
      <c r="AD888" s="203"/>
      <c r="AE888" s="203"/>
      <c r="AF888" s="203"/>
      <c r="AG888" s="204"/>
      <c r="AH888" s="202"/>
      <c r="AI888" s="203"/>
      <c r="AJ888" s="203"/>
      <c r="AK888" s="203"/>
      <c r="AL888" s="203"/>
      <c r="AM888" s="203"/>
      <c r="AN888" s="203"/>
      <c r="AO888" s="203"/>
      <c r="AP888" s="203"/>
      <c r="AQ888" s="204"/>
      <c r="AR888" s="202"/>
      <c r="AS888" s="203"/>
      <c r="AT888" s="203"/>
      <c r="AU888" s="203"/>
      <c r="AV888" s="203"/>
      <c r="AW888" s="203"/>
      <c r="AX888" s="203"/>
      <c r="AY888" s="203"/>
      <c r="AZ888" s="203"/>
      <c r="BA888" s="204"/>
      <c r="BB888" s="202"/>
      <c r="BC888" s="203"/>
      <c r="BD888" s="203"/>
      <c r="BE888" s="203"/>
      <c r="BF888" s="203"/>
      <c r="BG888" s="203"/>
      <c r="BH888" s="203"/>
      <c r="BI888" s="203"/>
      <c r="BJ888" s="203"/>
      <c r="BK888" s="204"/>
      <c r="BL888" s="202"/>
      <c r="BM888" s="203"/>
      <c r="BN888" s="203"/>
      <c r="BO888" s="203"/>
      <c r="BP888" s="203"/>
      <c r="BQ888" s="203"/>
      <c r="BR888" s="203"/>
      <c r="BS888" s="203"/>
      <c r="BT888" s="203"/>
      <c r="BU888" s="204"/>
      <c r="BV888" s="202"/>
      <c r="BW888" s="203"/>
      <c r="BX888" s="203"/>
      <c r="BY888" s="203"/>
      <c r="BZ888" s="203"/>
      <c r="CA888" s="203"/>
      <c r="CB888" s="203"/>
      <c r="CC888" s="203"/>
      <c r="CD888" s="203"/>
      <c r="CE888" s="204"/>
      <c r="CF888" s="202"/>
      <c r="CG888" s="203"/>
      <c r="CH888" s="203"/>
      <c r="CI888" s="203"/>
      <c r="CJ888" s="203"/>
      <c r="CK888" s="203"/>
      <c r="CL888" s="203"/>
      <c r="CM888" s="203"/>
      <c r="CN888" s="203"/>
      <c r="CO888" s="204"/>
    </row>
    <row r="889" spans="12:93" x14ac:dyDescent="0.25">
      <c r="L889" s="211"/>
      <c r="N889" s="202"/>
      <c r="O889" s="203"/>
      <c r="P889" s="203"/>
      <c r="Q889" s="203"/>
      <c r="R889" s="203"/>
      <c r="S889" s="203"/>
      <c r="T889" s="203"/>
      <c r="U889" s="203"/>
      <c r="V889" s="203"/>
      <c r="W889" s="204"/>
      <c r="X889" s="84"/>
      <c r="Y889" s="203"/>
      <c r="Z889" s="203"/>
      <c r="AA889" s="203"/>
      <c r="AB889" s="203"/>
      <c r="AC889" s="203"/>
      <c r="AD889" s="203"/>
      <c r="AE889" s="203"/>
      <c r="AF889" s="203"/>
      <c r="AG889" s="204"/>
      <c r="AH889" s="202"/>
      <c r="AI889" s="203"/>
      <c r="AJ889" s="203"/>
      <c r="AK889" s="203"/>
      <c r="AL889" s="203"/>
      <c r="AM889" s="203"/>
      <c r="AN889" s="203"/>
      <c r="AO889" s="203"/>
      <c r="AP889" s="203"/>
      <c r="AQ889" s="204"/>
      <c r="AR889" s="202"/>
      <c r="AS889" s="203"/>
      <c r="AT889" s="203"/>
      <c r="AU889" s="203"/>
      <c r="AV889" s="203"/>
      <c r="AW889" s="203"/>
      <c r="AX889" s="203"/>
      <c r="AY889" s="203"/>
      <c r="AZ889" s="203"/>
      <c r="BA889" s="204"/>
      <c r="BB889" s="202"/>
      <c r="BC889" s="203"/>
      <c r="BD889" s="203"/>
      <c r="BE889" s="203"/>
      <c r="BF889" s="203"/>
      <c r="BG889" s="203"/>
      <c r="BH889" s="203"/>
      <c r="BI889" s="203"/>
      <c r="BJ889" s="203"/>
      <c r="BK889" s="204"/>
      <c r="BL889" s="202"/>
      <c r="BM889" s="203"/>
      <c r="BN889" s="203"/>
      <c r="BO889" s="203"/>
      <c r="BP889" s="203"/>
      <c r="BQ889" s="203"/>
      <c r="BR889" s="203"/>
      <c r="BS889" s="203"/>
      <c r="BT889" s="203"/>
      <c r="BU889" s="204"/>
      <c r="BV889" s="202"/>
      <c r="BW889" s="203"/>
      <c r="BX889" s="203"/>
      <c r="BY889" s="203"/>
      <c r="BZ889" s="203"/>
      <c r="CA889" s="203"/>
      <c r="CB889" s="203"/>
      <c r="CC889" s="203"/>
      <c r="CD889" s="203"/>
      <c r="CE889" s="204"/>
      <c r="CF889" s="202"/>
      <c r="CG889" s="203"/>
      <c r="CH889" s="203"/>
      <c r="CI889" s="203"/>
      <c r="CJ889" s="203"/>
      <c r="CK889" s="203"/>
      <c r="CL889" s="203"/>
      <c r="CM889" s="203"/>
      <c r="CN889" s="203"/>
      <c r="CO889" s="204"/>
    </row>
    <row r="890" spans="12:93" x14ac:dyDescent="0.25">
      <c r="L890" s="211"/>
      <c r="N890" s="202"/>
      <c r="O890" s="203"/>
      <c r="P890" s="203"/>
      <c r="Q890" s="203"/>
      <c r="R890" s="203"/>
      <c r="S890" s="203"/>
      <c r="T890" s="203"/>
      <c r="U890" s="203"/>
      <c r="V890" s="203"/>
      <c r="W890" s="204"/>
      <c r="X890" s="84"/>
      <c r="Y890" s="203"/>
      <c r="Z890" s="203"/>
      <c r="AA890" s="203"/>
      <c r="AB890" s="203"/>
      <c r="AC890" s="203"/>
      <c r="AD890" s="203"/>
      <c r="AE890" s="203"/>
      <c r="AF890" s="203"/>
      <c r="AG890" s="204"/>
      <c r="AH890" s="202"/>
      <c r="AI890" s="203"/>
      <c r="AJ890" s="203"/>
      <c r="AK890" s="203"/>
      <c r="AL890" s="203"/>
      <c r="AM890" s="203"/>
      <c r="AN890" s="203"/>
      <c r="AO890" s="203"/>
      <c r="AP890" s="203"/>
      <c r="AQ890" s="204"/>
      <c r="AR890" s="202"/>
      <c r="AS890" s="203"/>
      <c r="AT890" s="203"/>
      <c r="AU890" s="203"/>
      <c r="AV890" s="203"/>
      <c r="AW890" s="203"/>
      <c r="AX890" s="203"/>
      <c r="AY890" s="203"/>
      <c r="AZ890" s="203"/>
      <c r="BA890" s="204"/>
      <c r="BB890" s="202"/>
      <c r="BC890" s="203"/>
      <c r="BD890" s="203"/>
      <c r="BE890" s="203"/>
      <c r="BF890" s="203"/>
      <c r="BG890" s="203"/>
      <c r="BH890" s="203"/>
      <c r="BI890" s="203"/>
      <c r="BJ890" s="203"/>
      <c r="BK890" s="204"/>
      <c r="BL890" s="202"/>
      <c r="BM890" s="203"/>
      <c r="BN890" s="203"/>
      <c r="BO890" s="203"/>
      <c r="BP890" s="203"/>
      <c r="BQ890" s="203"/>
      <c r="BR890" s="203"/>
      <c r="BS890" s="203"/>
      <c r="BT890" s="203"/>
      <c r="BU890" s="204"/>
      <c r="BV890" s="202"/>
      <c r="BW890" s="203"/>
      <c r="BX890" s="203"/>
      <c r="BY890" s="203"/>
      <c r="BZ890" s="203"/>
      <c r="CA890" s="203"/>
      <c r="CB890" s="203"/>
      <c r="CC890" s="203"/>
      <c r="CD890" s="203"/>
      <c r="CE890" s="204"/>
      <c r="CF890" s="202"/>
      <c r="CG890" s="203"/>
      <c r="CH890" s="203"/>
      <c r="CI890" s="203"/>
      <c r="CJ890" s="203"/>
      <c r="CK890" s="203"/>
      <c r="CL890" s="203"/>
      <c r="CM890" s="203"/>
      <c r="CN890" s="203"/>
      <c r="CO890" s="204"/>
    </row>
    <row r="891" spans="12:93" x14ac:dyDescent="0.25">
      <c r="L891" s="211"/>
      <c r="N891" s="202"/>
      <c r="O891" s="203"/>
      <c r="P891" s="203"/>
      <c r="Q891" s="203"/>
      <c r="R891" s="203"/>
      <c r="S891" s="203"/>
      <c r="T891" s="203"/>
      <c r="U891" s="203"/>
      <c r="V891" s="203"/>
      <c r="W891" s="204"/>
      <c r="X891" s="84"/>
      <c r="Y891" s="203"/>
      <c r="Z891" s="203"/>
      <c r="AA891" s="203"/>
      <c r="AB891" s="203"/>
      <c r="AC891" s="203"/>
      <c r="AD891" s="203"/>
      <c r="AE891" s="203"/>
      <c r="AF891" s="203"/>
      <c r="AG891" s="204"/>
      <c r="AH891" s="202"/>
      <c r="AI891" s="203"/>
      <c r="AJ891" s="203"/>
      <c r="AK891" s="203"/>
      <c r="AL891" s="203"/>
      <c r="AM891" s="203"/>
      <c r="AN891" s="203"/>
      <c r="AO891" s="203"/>
      <c r="AP891" s="203"/>
      <c r="AQ891" s="204"/>
      <c r="AR891" s="202"/>
      <c r="AS891" s="203"/>
      <c r="AT891" s="203"/>
      <c r="AU891" s="203"/>
      <c r="AV891" s="203"/>
      <c r="AW891" s="203"/>
      <c r="AX891" s="203"/>
      <c r="AY891" s="203"/>
      <c r="AZ891" s="203"/>
      <c r="BA891" s="204"/>
      <c r="BB891" s="202"/>
      <c r="BC891" s="203"/>
      <c r="BD891" s="203"/>
      <c r="BE891" s="203"/>
      <c r="BF891" s="203"/>
      <c r="BG891" s="203"/>
      <c r="BH891" s="203"/>
      <c r="BI891" s="203"/>
      <c r="BJ891" s="203"/>
      <c r="BK891" s="204"/>
      <c r="BL891" s="202"/>
      <c r="BM891" s="203"/>
      <c r="BN891" s="203"/>
      <c r="BO891" s="203"/>
      <c r="BP891" s="203"/>
      <c r="BQ891" s="203"/>
      <c r="BR891" s="203"/>
      <c r="BS891" s="203"/>
      <c r="BT891" s="203"/>
      <c r="BU891" s="204"/>
      <c r="BV891" s="202"/>
      <c r="BW891" s="203"/>
      <c r="BX891" s="203"/>
      <c r="BY891" s="203"/>
      <c r="BZ891" s="203"/>
      <c r="CA891" s="203"/>
      <c r="CB891" s="203"/>
      <c r="CC891" s="203"/>
      <c r="CD891" s="203"/>
      <c r="CE891" s="204"/>
      <c r="CF891" s="202"/>
      <c r="CG891" s="203"/>
      <c r="CH891" s="203"/>
      <c r="CI891" s="203"/>
      <c r="CJ891" s="203"/>
      <c r="CK891" s="203"/>
      <c r="CL891" s="203"/>
      <c r="CM891" s="203"/>
      <c r="CN891" s="203"/>
      <c r="CO891" s="204"/>
    </row>
    <row r="892" spans="12:93" x14ac:dyDescent="0.25">
      <c r="L892" s="211"/>
      <c r="N892" s="202"/>
      <c r="O892" s="203"/>
      <c r="P892" s="203"/>
      <c r="Q892" s="203"/>
      <c r="R892" s="203"/>
      <c r="S892" s="203"/>
      <c r="T892" s="203"/>
      <c r="U892" s="203"/>
      <c r="V892" s="203"/>
      <c r="W892" s="204"/>
      <c r="X892" s="84"/>
      <c r="Y892" s="203"/>
      <c r="Z892" s="203"/>
      <c r="AA892" s="203"/>
      <c r="AB892" s="203"/>
      <c r="AC892" s="203"/>
      <c r="AD892" s="203"/>
      <c r="AE892" s="203"/>
      <c r="AF892" s="203"/>
      <c r="AG892" s="204"/>
      <c r="AH892" s="202"/>
      <c r="AI892" s="203"/>
      <c r="AJ892" s="203"/>
      <c r="AK892" s="203"/>
      <c r="AL892" s="203"/>
      <c r="AM892" s="203"/>
      <c r="AN892" s="203"/>
      <c r="AO892" s="203"/>
      <c r="AP892" s="203"/>
      <c r="AQ892" s="204"/>
      <c r="AR892" s="202"/>
      <c r="AS892" s="203"/>
      <c r="AT892" s="203"/>
      <c r="AU892" s="203"/>
      <c r="AV892" s="203"/>
      <c r="AW892" s="203"/>
      <c r="AX892" s="203"/>
      <c r="AY892" s="203"/>
      <c r="AZ892" s="203"/>
      <c r="BA892" s="204"/>
      <c r="BB892" s="202"/>
      <c r="BC892" s="203"/>
      <c r="BD892" s="203"/>
      <c r="BE892" s="203"/>
      <c r="BF892" s="203"/>
      <c r="BG892" s="203"/>
      <c r="BH892" s="203"/>
      <c r="BI892" s="203"/>
      <c r="BJ892" s="203"/>
      <c r="BK892" s="204"/>
      <c r="BL892" s="202"/>
      <c r="BM892" s="203"/>
      <c r="BN892" s="203"/>
      <c r="BO892" s="203"/>
      <c r="BP892" s="203"/>
      <c r="BQ892" s="203"/>
      <c r="BR892" s="203"/>
      <c r="BS892" s="203"/>
      <c r="BT892" s="203"/>
      <c r="BU892" s="204"/>
      <c r="BV892" s="202"/>
      <c r="BW892" s="203"/>
      <c r="BX892" s="203"/>
      <c r="BY892" s="203"/>
      <c r="BZ892" s="203"/>
      <c r="CA892" s="203"/>
      <c r="CB892" s="203"/>
      <c r="CC892" s="203"/>
      <c r="CD892" s="203"/>
      <c r="CE892" s="204"/>
      <c r="CF892" s="202"/>
      <c r="CG892" s="203"/>
      <c r="CH892" s="203"/>
      <c r="CI892" s="203"/>
      <c r="CJ892" s="203"/>
      <c r="CK892" s="203"/>
      <c r="CL892" s="203"/>
      <c r="CM892" s="203"/>
      <c r="CN892" s="203"/>
      <c r="CO892" s="204"/>
    </row>
    <row r="893" spans="12:93" x14ac:dyDescent="0.25">
      <c r="L893" s="211"/>
      <c r="N893" s="202"/>
      <c r="O893" s="203"/>
      <c r="P893" s="203"/>
      <c r="Q893" s="203"/>
      <c r="R893" s="203"/>
      <c r="S893" s="203"/>
      <c r="T893" s="203"/>
      <c r="U893" s="203"/>
      <c r="V893" s="203"/>
      <c r="W893" s="204"/>
      <c r="X893" s="84"/>
      <c r="Y893" s="203"/>
      <c r="Z893" s="203"/>
      <c r="AA893" s="203"/>
      <c r="AB893" s="203"/>
      <c r="AC893" s="203"/>
      <c r="AD893" s="203"/>
      <c r="AE893" s="203"/>
      <c r="AF893" s="203"/>
      <c r="AG893" s="204"/>
      <c r="AH893" s="202"/>
      <c r="AI893" s="203"/>
      <c r="AJ893" s="203"/>
      <c r="AK893" s="203"/>
      <c r="AL893" s="203"/>
      <c r="AM893" s="203"/>
      <c r="AN893" s="203"/>
      <c r="AO893" s="203"/>
      <c r="AP893" s="203"/>
      <c r="AQ893" s="204"/>
      <c r="AR893" s="202"/>
      <c r="AS893" s="203"/>
      <c r="AT893" s="203"/>
      <c r="AU893" s="203"/>
      <c r="AV893" s="203"/>
      <c r="AW893" s="203"/>
      <c r="AX893" s="203"/>
      <c r="AY893" s="203"/>
      <c r="AZ893" s="203"/>
      <c r="BA893" s="204"/>
      <c r="BB893" s="202"/>
      <c r="BC893" s="203"/>
      <c r="BD893" s="203"/>
      <c r="BE893" s="203"/>
      <c r="BF893" s="203"/>
      <c r="BG893" s="203"/>
      <c r="BH893" s="203"/>
      <c r="BI893" s="203"/>
      <c r="BJ893" s="203"/>
      <c r="BK893" s="204"/>
      <c r="BL893" s="202"/>
      <c r="BM893" s="203"/>
      <c r="BN893" s="203"/>
      <c r="BO893" s="203"/>
      <c r="BP893" s="203"/>
      <c r="BQ893" s="203"/>
      <c r="BR893" s="203"/>
      <c r="BS893" s="203"/>
      <c r="BT893" s="203"/>
      <c r="BU893" s="204"/>
      <c r="BV893" s="202"/>
      <c r="BW893" s="203"/>
      <c r="BX893" s="203"/>
      <c r="BY893" s="203"/>
      <c r="BZ893" s="203"/>
      <c r="CA893" s="203"/>
      <c r="CB893" s="203"/>
      <c r="CC893" s="203"/>
      <c r="CD893" s="203"/>
      <c r="CE893" s="204"/>
      <c r="CF893" s="202"/>
      <c r="CG893" s="203"/>
      <c r="CH893" s="203"/>
      <c r="CI893" s="203"/>
      <c r="CJ893" s="203"/>
      <c r="CK893" s="203"/>
      <c r="CL893" s="203"/>
      <c r="CM893" s="203"/>
      <c r="CN893" s="203"/>
      <c r="CO893" s="204"/>
    </row>
    <row r="894" spans="12:93" x14ac:dyDescent="0.25">
      <c r="L894" s="211"/>
      <c r="N894" s="202"/>
      <c r="O894" s="203"/>
      <c r="P894" s="203"/>
      <c r="Q894" s="203"/>
      <c r="R894" s="203"/>
      <c r="S894" s="203"/>
      <c r="T894" s="203"/>
      <c r="U894" s="203"/>
      <c r="V894" s="203"/>
      <c r="W894" s="204"/>
      <c r="X894" s="84"/>
      <c r="Y894" s="203"/>
      <c r="Z894" s="203"/>
      <c r="AA894" s="203"/>
      <c r="AB894" s="203"/>
      <c r="AC894" s="203"/>
      <c r="AD894" s="203"/>
      <c r="AE894" s="203"/>
      <c r="AF894" s="203"/>
      <c r="AG894" s="204"/>
      <c r="AH894" s="202"/>
      <c r="AI894" s="203"/>
      <c r="AJ894" s="203"/>
      <c r="AK894" s="203"/>
      <c r="AL894" s="203"/>
      <c r="AM894" s="203"/>
      <c r="AN894" s="203"/>
      <c r="AO894" s="203"/>
      <c r="AP894" s="203"/>
      <c r="AQ894" s="204"/>
      <c r="AR894" s="202"/>
      <c r="AS894" s="203"/>
      <c r="AT894" s="203"/>
      <c r="AU894" s="203"/>
      <c r="AV894" s="203"/>
      <c r="AW894" s="203"/>
      <c r="AX894" s="203"/>
      <c r="AY894" s="203"/>
      <c r="AZ894" s="203"/>
      <c r="BA894" s="204"/>
      <c r="BB894" s="202"/>
      <c r="BC894" s="203"/>
      <c r="BD894" s="203"/>
      <c r="BE894" s="203"/>
      <c r="BF894" s="203"/>
      <c r="BG894" s="203"/>
      <c r="BH894" s="203"/>
      <c r="BI894" s="203"/>
      <c r="BJ894" s="203"/>
      <c r="BK894" s="204"/>
      <c r="BL894" s="202"/>
      <c r="BM894" s="203"/>
      <c r="BN894" s="203"/>
      <c r="BO894" s="203"/>
      <c r="BP894" s="203"/>
      <c r="BQ894" s="203"/>
      <c r="BR894" s="203"/>
      <c r="BS894" s="203"/>
      <c r="BT894" s="203"/>
      <c r="BU894" s="204"/>
      <c r="BV894" s="202"/>
      <c r="BW894" s="203"/>
      <c r="BX894" s="203"/>
      <c r="BY894" s="203"/>
      <c r="BZ894" s="203"/>
      <c r="CA894" s="203"/>
      <c r="CB894" s="203"/>
      <c r="CC894" s="203"/>
      <c r="CD894" s="203"/>
      <c r="CE894" s="204"/>
      <c r="CF894" s="202"/>
      <c r="CG894" s="203"/>
      <c r="CH894" s="203"/>
      <c r="CI894" s="203"/>
      <c r="CJ894" s="203"/>
      <c r="CK894" s="203"/>
      <c r="CL894" s="203"/>
      <c r="CM894" s="203"/>
      <c r="CN894" s="203"/>
      <c r="CO894" s="204"/>
    </row>
    <row r="895" spans="12:93" x14ac:dyDescent="0.25">
      <c r="L895" s="211"/>
      <c r="N895" s="202"/>
      <c r="O895" s="203"/>
      <c r="P895" s="203"/>
      <c r="Q895" s="203"/>
      <c r="R895" s="203"/>
      <c r="S895" s="203"/>
      <c r="T895" s="203"/>
      <c r="U895" s="203"/>
      <c r="V895" s="203"/>
      <c r="W895" s="204"/>
      <c r="X895" s="84"/>
      <c r="Y895" s="203"/>
      <c r="Z895" s="203"/>
      <c r="AA895" s="203"/>
      <c r="AB895" s="203"/>
      <c r="AC895" s="203"/>
      <c r="AD895" s="203"/>
      <c r="AE895" s="203"/>
      <c r="AF895" s="203"/>
      <c r="AG895" s="204"/>
      <c r="AH895" s="202"/>
      <c r="AI895" s="203"/>
      <c r="AJ895" s="203"/>
      <c r="AK895" s="203"/>
      <c r="AL895" s="203"/>
      <c r="AM895" s="203"/>
      <c r="AN895" s="203"/>
      <c r="AO895" s="203"/>
      <c r="AP895" s="203"/>
      <c r="AQ895" s="204"/>
      <c r="AR895" s="202"/>
      <c r="AS895" s="203"/>
      <c r="AT895" s="203"/>
      <c r="AU895" s="203"/>
      <c r="AV895" s="203"/>
      <c r="AW895" s="203"/>
      <c r="AX895" s="203"/>
      <c r="AY895" s="203"/>
      <c r="AZ895" s="203"/>
      <c r="BA895" s="204"/>
      <c r="BB895" s="202"/>
      <c r="BC895" s="203"/>
      <c r="BD895" s="203"/>
      <c r="BE895" s="203"/>
      <c r="BF895" s="203"/>
      <c r="BG895" s="203"/>
      <c r="BH895" s="203"/>
      <c r="BI895" s="203"/>
      <c r="BJ895" s="203"/>
      <c r="BK895" s="204"/>
      <c r="BL895" s="202"/>
      <c r="BM895" s="203"/>
      <c r="BN895" s="203"/>
      <c r="BO895" s="203"/>
      <c r="BP895" s="203"/>
      <c r="BQ895" s="203"/>
      <c r="BR895" s="203"/>
      <c r="BS895" s="203"/>
      <c r="BT895" s="203"/>
      <c r="BU895" s="204"/>
      <c r="BV895" s="202"/>
      <c r="BW895" s="203"/>
      <c r="BX895" s="203"/>
      <c r="BY895" s="203"/>
      <c r="BZ895" s="203"/>
      <c r="CA895" s="203"/>
      <c r="CB895" s="203"/>
      <c r="CC895" s="203"/>
      <c r="CD895" s="203"/>
      <c r="CE895" s="204"/>
      <c r="CF895" s="202"/>
      <c r="CG895" s="203"/>
      <c r="CH895" s="203"/>
      <c r="CI895" s="203"/>
      <c r="CJ895" s="203"/>
      <c r="CK895" s="203"/>
      <c r="CL895" s="203"/>
      <c r="CM895" s="203"/>
      <c r="CN895" s="203"/>
      <c r="CO895" s="204"/>
    </row>
    <row r="896" spans="12:93" x14ac:dyDescent="0.25">
      <c r="L896" s="211"/>
      <c r="N896" s="202"/>
      <c r="O896" s="203"/>
      <c r="P896" s="203"/>
      <c r="Q896" s="203"/>
      <c r="R896" s="203"/>
      <c r="S896" s="203"/>
      <c r="T896" s="203"/>
      <c r="U896" s="203"/>
      <c r="V896" s="203"/>
      <c r="W896" s="204"/>
      <c r="X896" s="84"/>
      <c r="Y896" s="203"/>
      <c r="Z896" s="203"/>
      <c r="AA896" s="203"/>
      <c r="AB896" s="203"/>
      <c r="AC896" s="203"/>
      <c r="AD896" s="203"/>
      <c r="AE896" s="203"/>
      <c r="AF896" s="203"/>
      <c r="AG896" s="204"/>
      <c r="AH896" s="202"/>
      <c r="AI896" s="203"/>
      <c r="AJ896" s="203"/>
      <c r="AK896" s="203"/>
      <c r="AL896" s="203"/>
      <c r="AM896" s="203"/>
      <c r="AN896" s="203"/>
      <c r="AO896" s="203"/>
      <c r="AP896" s="203"/>
      <c r="AQ896" s="204"/>
      <c r="AR896" s="202"/>
      <c r="AS896" s="203"/>
      <c r="AT896" s="203"/>
      <c r="AU896" s="203"/>
      <c r="AV896" s="203"/>
      <c r="AW896" s="203"/>
      <c r="AX896" s="203"/>
      <c r="AY896" s="203"/>
      <c r="AZ896" s="203"/>
      <c r="BA896" s="204"/>
      <c r="BB896" s="202"/>
      <c r="BC896" s="203"/>
      <c r="BD896" s="203"/>
      <c r="BE896" s="203"/>
      <c r="BF896" s="203"/>
      <c r="BG896" s="203"/>
      <c r="BH896" s="203"/>
      <c r="BI896" s="203"/>
      <c r="BJ896" s="203"/>
      <c r="BK896" s="204"/>
      <c r="BL896" s="202"/>
      <c r="BM896" s="203"/>
      <c r="BN896" s="203"/>
      <c r="BO896" s="203"/>
      <c r="BP896" s="203"/>
      <c r="BQ896" s="203"/>
      <c r="BR896" s="203"/>
      <c r="BS896" s="203"/>
      <c r="BT896" s="203"/>
      <c r="BU896" s="204"/>
      <c r="BV896" s="202"/>
      <c r="BW896" s="203"/>
      <c r="BX896" s="203"/>
      <c r="BY896" s="203"/>
      <c r="BZ896" s="203"/>
      <c r="CA896" s="203"/>
      <c r="CB896" s="203"/>
      <c r="CC896" s="203"/>
      <c r="CD896" s="203"/>
      <c r="CE896" s="204"/>
      <c r="CF896" s="202"/>
      <c r="CG896" s="203"/>
      <c r="CH896" s="203"/>
      <c r="CI896" s="203"/>
      <c r="CJ896" s="203"/>
      <c r="CK896" s="203"/>
      <c r="CL896" s="203"/>
      <c r="CM896" s="203"/>
      <c r="CN896" s="203"/>
      <c r="CO896" s="204"/>
    </row>
    <row r="897" spans="12:93" x14ac:dyDescent="0.25">
      <c r="L897" s="211"/>
      <c r="N897" s="202"/>
      <c r="O897" s="203"/>
      <c r="P897" s="203"/>
      <c r="Q897" s="203"/>
      <c r="R897" s="203"/>
      <c r="S897" s="203"/>
      <c r="T897" s="203"/>
      <c r="U897" s="203"/>
      <c r="V897" s="203"/>
      <c r="W897" s="204"/>
      <c r="X897" s="84"/>
      <c r="Y897" s="203"/>
      <c r="Z897" s="203"/>
      <c r="AA897" s="203"/>
      <c r="AB897" s="203"/>
      <c r="AC897" s="203"/>
      <c r="AD897" s="203"/>
      <c r="AE897" s="203"/>
      <c r="AF897" s="203"/>
      <c r="AG897" s="204"/>
      <c r="AH897" s="202"/>
      <c r="AI897" s="203"/>
      <c r="AJ897" s="203"/>
      <c r="AK897" s="203"/>
      <c r="AL897" s="203"/>
      <c r="AM897" s="203"/>
      <c r="AN897" s="203"/>
      <c r="AO897" s="203"/>
      <c r="AP897" s="203"/>
      <c r="AQ897" s="204"/>
      <c r="AR897" s="202"/>
      <c r="AS897" s="203"/>
      <c r="AT897" s="203"/>
      <c r="AU897" s="203"/>
      <c r="AV897" s="203"/>
      <c r="AW897" s="203"/>
      <c r="AX897" s="203"/>
      <c r="AY897" s="203"/>
      <c r="AZ897" s="203"/>
      <c r="BA897" s="204"/>
      <c r="BB897" s="202"/>
      <c r="BC897" s="203"/>
      <c r="BD897" s="203"/>
      <c r="BE897" s="203"/>
      <c r="BF897" s="203"/>
      <c r="BG897" s="203"/>
      <c r="BH897" s="203"/>
      <c r="BI897" s="203"/>
      <c r="BJ897" s="203"/>
      <c r="BK897" s="204"/>
      <c r="BL897" s="202"/>
      <c r="BM897" s="203"/>
      <c r="BN897" s="203"/>
      <c r="BO897" s="203"/>
      <c r="BP897" s="203"/>
      <c r="BQ897" s="203"/>
      <c r="BR897" s="203"/>
      <c r="BS897" s="203"/>
      <c r="BT897" s="203"/>
      <c r="BU897" s="204"/>
      <c r="BV897" s="202"/>
      <c r="BW897" s="203"/>
      <c r="BX897" s="203"/>
      <c r="BY897" s="203"/>
      <c r="BZ897" s="203"/>
      <c r="CA897" s="203"/>
      <c r="CB897" s="203"/>
      <c r="CC897" s="203"/>
      <c r="CD897" s="203"/>
      <c r="CE897" s="204"/>
      <c r="CF897" s="202"/>
      <c r="CG897" s="203"/>
      <c r="CH897" s="203"/>
      <c r="CI897" s="203"/>
      <c r="CJ897" s="203"/>
      <c r="CK897" s="203"/>
      <c r="CL897" s="203"/>
      <c r="CM897" s="203"/>
      <c r="CN897" s="203"/>
      <c r="CO897" s="204"/>
    </row>
    <row r="898" spans="12:93" x14ac:dyDescent="0.25">
      <c r="L898" s="211"/>
      <c r="N898" s="202"/>
      <c r="O898" s="203"/>
      <c r="P898" s="203"/>
      <c r="Q898" s="203"/>
      <c r="R898" s="203"/>
      <c r="S898" s="203"/>
      <c r="T898" s="203"/>
      <c r="U898" s="203"/>
      <c r="V898" s="203"/>
      <c r="W898" s="204"/>
      <c r="X898" s="84"/>
      <c r="Y898" s="203"/>
      <c r="Z898" s="203"/>
      <c r="AA898" s="203"/>
      <c r="AB898" s="203"/>
      <c r="AC898" s="203"/>
      <c r="AD898" s="203"/>
      <c r="AE898" s="203"/>
      <c r="AF898" s="203"/>
      <c r="AG898" s="204"/>
      <c r="AH898" s="202"/>
      <c r="AI898" s="203"/>
      <c r="AJ898" s="203"/>
      <c r="AK898" s="203"/>
      <c r="AL898" s="203"/>
      <c r="AM898" s="203"/>
      <c r="AN898" s="203"/>
      <c r="AO898" s="203"/>
      <c r="AP898" s="203"/>
      <c r="AQ898" s="204"/>
      <c r="AR898" s="202"/>
      <c r="AS898" s="203"/>
      <c r="AT898" s="203"/>
      <c r="AU898" s="203"/>
      <c r="AV898" s="203"/>
      <c r="AW898" s="203"/>
      <c r="AX898" s="203"/>
      <c r="AY898" s="203"/>
      <c r="AZ898" s="203"/>
      <c r="BA898" s="204"/>
      <c r="BB898" s="202"/>
      <c r="BC898" s="203"/>
      <c r="BD898" s="203"/>
      <c r="BE898" s="203"/>
      <c r="BF898" s="203"/>
      <c r="BG898" s="203"/>
      <c r="BH898" s="203"/>
      <c r="BI898" s="203"/>
      <c r="BJ898" s="203"/>
      <c r="BK898" s="204"/>
      <c r="BL898" s="202"/>
      <c r="BM898" s="203"/>
      <c r="BN898" s="203"/>
      <c r="BO898" s="203"/>
      <c r="BP898" s="203"/>
      <c r="BQ898" s="203"/>
      <c r="BR898" s="203"/>
      <c r="BS898" s="203"/>
      <c r="BT898" s="203"/>
      <c r="BU898" s="204"/>
      <c r="BV898" s="202"/>
      <c r="BW898" s="203"/>
      <c r="BX898" s="203"/>
      <c r="BY898" s="203"/>
      <c r="BZ898" s="203"/>
      <c r="CA898" s="203"/>
      <c r="CB898" s="203"/>
      <c r="CC898" s="203"/>
      <c r="CD898" s="203"/>
      <c r="CE898" s="204"/>
      <c r="CF898" s="202"/>
      <c r="CG898" s="203"/>
      <c r="CH898" s="203"/>
      <c r="CI898" s="203"/>
      <c r="CJ898" s="203"/>
      <c r="CK898" s="203"/>
      <c r="CL898" s="203"/>
      <c r="CM898" s="203"/>
      <c r="CN898" s="203"/>
      <c r="CO898" s="204"/>
    </row>
    <row r="899" spans="12:93" x14ac:dyDescent="0.25">
      <c r="L899" s="211"/>
      <c r="N899" s="202"/>
      <c r="O899" s="203"/>
      <c r="P899" s="203"/>
      <c r="Q899" s="203"/>
      <c r="R899" s="203"/>
      <c r="S899" s="203"/>
      <c r="T899" s="203"/>
      <c r="U899" s="203"/>
      <c r="V899" s="203"/>
      <c r="W899" s="204"/>
      <c r="X899" s="84"/>
      <c r="Y899" s="203"/>
      <c r="Z899" s="203"/>
      <c r="AA899" s="203"/>
      <c r="AB899" s="203"/>
      <c r="AC899" s="203"/>
      <c r="AD899" s="203"/>
      <c r="AE899" s="203"/>
      <c r="AF899" s="203"/>
      <c r="AG899" s="204"/>
      <c r="AH899" s="202"/>
      <c r="AI899" s="203"/>
      <c r="AJ899" s="203"/>
      <c r="AK899" s="203"/>
      <c r="AL899" s="203"/>
      <c r="AM899" s="203"/>
      <c r="AN899" s="203"/>
      <c r="AO899" s="203"/>
      <c r="AP899" s="203"/>
      <c r="AQ899" s="204"/>
      <c r="AR899" s="202"/>
      <c r="AS899" s="203"/>
      <c r="AT899" s="203"/>
      <c r="AU899" s="203"/>
      <c r="AV899" s="203"/>
      <c r="AW899" s="203"/>
      <c r="AX899" s="203"/>
      <c r="AY899" s="203"/>
      <c r="AZ899" s="203"/>
      <c r="BA899" s="204"/>
      <c r="BB899" s="202"/>
      <c r="BC899" s="203"/>
      <c r="BD899" s="203"/>
      <c r="BE899" s="203"/>
      <c r="BF899" s="203"/>
      <c r="BG899" s="203"/>
      <c r="BH899" s="203"/>
      <c r="BI899" s="203"/>
      <c r="BJ899" s="203"/>
      <c r="BK899" s="204"/>
      <c r="BL899" s="202"/>
      <c r="BM899" s="203"/>
      <c r="BN899" s="203"/>
      <c r="BO899" s="203"/>
      <c r="BP899" s="203"/>
      <c r="BQ899" s="203"/>
      <c r="BR899" s="203"/>
      <c r="BS899" s="203"/>
      <c r="BT899" s="203"/>
      <c r="BU899" s="204"/>
      <c r="BV899" s="202"/>
      <c r="BW899" s="203"/>
      <c r="BX899" s="203"/>
      <c r="BY899" s="203"/>
      <c r="BZ899" s="203"/>
      <c r="CA899" s="203"/>
      <c r="CB899" s="203"/>
      <c r="CC899" s="203"/>
      <c r="CD899" s="203"/>
      <c r="CE899" s="204"/>
      <c r="CF899" s="202"/>
      <c r="CG899" s="203"/>
      <c r="CH899" s="203"/>
      <c r="CI899" s="203"/>
      <c r="CJ899" s="203"/>
      <c r="CK899" s="203"/>
      <c r="CL899" s="203"/>
      <c r="CM899" s="203"/>
      <c r="CN899" s="203"/>
      <c r="CO899" s="204"/>
    </row>
    <row r="900" spans="12:93" x14ac:dyDescent="0.25">
      <c r="L900" s="211"/>
      <c r="N900" s="202"/>
      <c r="O900" s="203"/>
      <c r="P900" s="203"/>
      <c r="Q900" s="203"/>
      <c r="R900" s="203"/>
      <c r="S900" s="203"/>
      <c r="T900" s="203"/>
      <c r="U900" s="203"/>
      <c r="V900" s="203"/>
      <c r="W900" s="204"/>
      <c r="X900" s="84"/>
      <c r="Y900" s="203"/>
      <c r="Z900" s="203"/>
      <c r="AA900" s="203"/>
      <c r="AB900" s="203"/>
      <c r="AC900" s="203"/>
      <c r="AD900" s="203"/>
      <c r="AE900" s="203"/>
      <c r="AF900" s="203"/>
      <c r="AG900" s="204"/>
      <c r="AH900" s="202"/>
      <c r="AI900" s="203"/>
      <c r="AJ900" s="203"/>
      <c r="AK900" s="203"/>
      <c r="AL900" s="203"/>
      <c r="AM900" s="203"/>
      <c r="AN900" s="203"/>
      <c r="AO900" s="203"/>
      <c r="AP900" s="203"/>
      <c r="AQ900" s="204"/>
      <c r="AR900" s="202"/>
      <c r="AS900" s="203"/>
      <c r="AT900" s="203"/>
      <c r="AU900" s="203"/>
      <c r="AV900" s="203"/>
      <c r="AW900" s="203"/>
      <c r="AX900" s="203"/>
      <c r="AY900" s="203"/>
      <c r="AZ900" s="203"/>
      <c r="BA900" s="204"/>
      <c r="BB900" s="202"/>
      <c r="BC900" s="203"/>
      <c r="BD900" s="203"/>
      <c r="BE900" s="203"/>
      <c r="BF900" s="203"/>
      <c r="BG900" s="203"/>
      <c r="BH900" s="203"/>
      <c r="BI900" s="203"/>
      <c r="BJ900" s="203"/>
      <c r="BK900" s="204"/>
      <c r="BL900" s="202"/>
      <c r="BM900" s="203"/>
      <c r="BN900" s="203"/>
      <c r="BO900" s="203"/>
      <c r="BP900" s="203"/>
      <c r="BQ900" s="203"/>
      <c r="BR900" s="203"/>
      <c r="BS900" s="203"/>
      <c r="BT900" s="203"/>
      <c r="BU900" s="204"/>
      <c r="BV900" s="202"/>
      <c r="BW900" s="203"/>
      <c r="BX900" s="203"/>
      <c r="BY900" s="203"/>
      <c r="BZ900" s="203"/>
      <c r="CA900" s="203"/>
      <c r="CB900" s="203"/>
      <c r="CC900" s="203"/>
      <c r="CD900" s="203"/>
      <c r="CE900" s="204"/>
      <c r="CF900" s="202"/>
      <c r="CG900" s="203"/>
      <c r="CH900" s="203"/>
      <c r="CI900" s="203"/>
      <c r="CJ900" s="203"/>
      <c r="CK900" s="203"/>
      <c r="CL900" s="203"/>
      <c r="CM900" s="203"/>
      <c r="CN900" s="203"/>
      <c r="CO900" s="204"/>
    </row>
    <row r="901" spans="12:93" x14ac:dyDescent="0.25">
      <c r="L901" s="211"/>
      <c r="N901" s="202"/>
      <c r="O901" s="203"/>
      <c r="P901" s="203"/>
      <c r="Q901" s="203"/>
      <c r="R901" s="203"/>
      <c r="S901" s="203"/>
      <c r="T901" s="203"/>
      <c r="U901" s="203"/>
      <c r="V901" s="203"/>
      <c r="W901" s="204"/>
      <c r="X901" s="84"/>
      <c r="Y901" s="203"/>
      <c r="Z901" s="203"/>
      <c r="AA901" s="203"/>
      <c r="AB901" s="203"/>
      <c r="AC901" s="203"/>
      <c r="AD901" s="203"/>
      <c r="AE901" s="203"/>
      <c r="AF901" s="203"/>
      <c r="AG901" s="204"/>
      <c r="AH901" s="202"/>
      <c r="AI901" s="203"/>
      <c r="AJ901" s="203"/>
      <c r="AK901" s="203"/>
      <c r="AL901" s="203"/>
      <c r="AM901" s="203"/>
      <c r="AN901" s="203"/>
      <c r="AO901" s="203"/>
      <c r="AP901" s="203"/>
      <c r="AQ901" s="204"/>
      <c r="AR901" s="202"/>
      <c r="AS901" s="203"/>
      <c r="AT901" s="203"/>
      <c r="AU901" s="203"/>
      <c r="AV901" s="203"/>
      <c r="AW901" s="203"/>
      <c r="AX901" s="203"/>
      <c r="AY901" s="203"/>
      <c r="AZ901" s="203"/>
      <c r="BA901" s="204"/>
      <c r="BB901" s="202"/>
      <c r="BC901" s="203"/>
      <c r="BD901" s="203"/>
      <c r="BE901" s="203"/>
      <c r="BF901" s="203"/>
      <c r="BG901" s="203"/>
      <c r="BH901" s="203"/>
      <c r="BI901" s="203"/>
      <c r="BJ901" s="203"/>
      <c r="BK901" s="204"/>
      <c r="BL901" s="202"/>
      <c r="BM901" s="203"/>
      <c r="BN901" s="203"/>
      <c r="BO901" s="203"/>
      <c r="BP901" s="203"/>
      <c r="BQ901" s="203"/>
      <c r="BR901" s="203"/>
      <c r="BS901" s="203"/>
      <c r="BT901" s="203"/>
      <c r="BU901" s="204"/>
      <c r="BV901" s="202"/>
      <c r="BW901" s="203"/>
      <c r="BX901" s="203"/>
      <c r="BY901" s="203"/>
      <c r="BZ901" s="203"/>
      <c r="CA901" s="203"/>
      <c r="CB901" s="203"/>
      <c r="CC901" s="203"/>
      <c r="CD901" s="203"/>
      <c r="CE901" s="204"/>
      <c r="CF901" s="202"/>
      <c r="CG901" s="203"/>
      <c r="CH901" s="203"/>
      <c r="CI901" s="203"/>
      <c r="CJ901" s="203"/>
      <c r="CK901" s="203"/>
      <c r="CL901" s="203"/>
      <c r="CM901" s="203"/>
      <c r="CN901" s="203"/>
      <c r="CO901" s="204"/>
    </row>
    <row r="902" spans="12:93" x14ac:dyDescent="0.25">
      <c r="L902" s="211"/>
      <c r="N902" s="202"/>
      <c r="O902" s="203"/>
      <c r="P902" s="203"/>
      <c r="Q902" s="203"/>
      <c r="R902" s="203"/>
      <c r="S902" s="203"/>
      <c r="T902" s="203"/>
      <c r="U902" s="203"/>
      <c r="V902" s="203"/>
      <c r="W902" s="204"/>
      <c r="X902" s="84"/>
      <c r="Y902" s="203"/>
      <c r="Z902" s="203"/>
      <c r="AA902" s="203"/>
      <c r="AB902" s="203"/>
      <c r="AC902" s="203"/>
      <c r="AD902" s="203"/>
      <c r="AE902" s="203"/>
      <c r="AF902" s="203"/>
      <c r="AG902" s="204"/>
      <c r="AH902" s="202"/>
      <c r="AI902" s="203"/>
      <c r="AJ902" s="203"/>
      <c r="AK902" s="203"/>
      <c r="AL902" s="203"/>
      <c r="AM902" s="203"/>
      <c r="AN902" s="203"/>
      <c r="AO902" s="203"/>
      <c r="AP902" s="203"/>
      <c r="AQ902" s="204"/>
      <c r="AR902" s="202"/>
      <c r="AS902" s="203"/>
      <c r="AT902" s="203"/>
      <c r="AU902" s="203"/>
      <c r="AV902" s="203"/>
      <c r="AW902" s="203"/>
      <c r="AX902" s="203"/>
      <c r="AY902" s="203"/>
      <c r="AZ902" s="203"/>
      <c r="BA902" s="204"/>
      <c r="BB902" s="202"/>
      <c r="BC902" s="203"/>
      <c r="BD902" s="203"/>
      <c r="BE902" s="203"/>
      <c r="BF902" s="203"/>
      <c r="BG902" s="203"/>
      <c r="BH902" s="203"/>
      <c r="BI902" s="203"/>
      <c r="BJ902" s="203"/>
      <c r="BK902" s="204"/>
      <c r="BL902" s="202"/>
      <c r="BM902" s="203"/>
      <c r="BN902" s="203"/>
      <c r="BO902" s="203"/>
      <c r="BP902" s="203"/>
      <c r="BQ902" s="203"/>
      <c r="BR902" s="203"/>
      <c r="BS902" s="203"/>
      <c r="BT902" s="203"/>
      <c r="BU902" s="204"/>
      <c r="BV902" s="202"/>
      <c r="BW902" s="203"/>
      <c r="BX902" s="203"/>
      <c r="BY902" s="203"/>
      <c r="BZ902" s="203"/>
      <c r="CA902" s="203"/>
      <c r="CB902" s="203"/>
      <c r="CC902" s="203"/>
      <c r="CD902" s="203"/>
      <c r="CE902" s="204"/>
      <c r="CF902" s="202"/>
      <c r="CG902" s="203"/>
      <c r="CH902" s="203"/>
      <c r="CI902" s="203"/>
      <c r="CJ902" s="203"/>
      <c r="CK902" s="203"/>
      <c r="CL902" s="203"/>
      <c r="CM902" s="203"/>
      <c r="CN902" s="203"/>
      <c r="CO902" s="204"/>
    </row>
    <row r="903" spans="12:93" x14ac:dyDescent="0.25">
      <c r="L903" s="211"/>
      <c r="N903" s="202"/>
      <c r="O903" s="203"/>
      <c r="P903" s="203"/>
      <c r="Q903" s="203"/>
      <c r="R903" s="203"/>
      <c r="S903" s="203"/>
      <c r="T903" s="203"/>
      <c r="U903" s="203"/>
      <c r="V903" s="203"/>
      <c r="W903" s="204"/>
      <c r="X903" s="84"/>
      <c r="Y903" s="203"/>
      <c r="Z903" s="203"/>
      <c r="AA903" s="203"/>
      <c r="AB903" s="203"/>
      <c r="AC903" s="203"/>
      <c r="AD903" s="203"/>
      <c r="AE903" s="203"/>
      <c r="AF903" s="203"/>
      <c r="AG903" s="204"/>
      <c r="AH903" s="202"/>
      <c r="AI903" s="203"/>
      <c r="AJ903" s="203"/>
      <c r="AK903" s="203"/>
      <c r="AL903" s="203"/>
      <c r="AM903" s="203"/>
      <c r="AN903" s="203"/>
      <c r="AO903" s="203"/>
      <c r="AP903" s="203"/>
      <c r="AQ903" s="204"/>
      <c r="AR903" s="202"/>
      <c r="AS903" s="203"/>
      <c r="AT903" s="203"/>
      <c r="AU903" s="203"/>
      <c r="AV903" s="203"/>
      <c r="AW903" s="203"/>
      <c r="AX903" s="203"/>
      <c r="AY903" s="203"/>
      <c r="AZ903" s="203"/>
      <c r="BA903" s="204"/>
      <c r="BB903" s="202"/>
      <c r="BC903" s="203"/>
      <c r="BD903" s="203"/>
      <c r="BE903" s="203"/>
      <c r="BF903" s="203"/>
      <c r="BG903" s="203"/>
      <c r="BH903" s="203"/>
      <c r="BI903" s="203"/>
      <c r="BJ903" s="203"/>
      <c r="BK903" s="204"/>
      <c r="BL903" s="202"/>
      <c r="BM903" s="203"/>
      <c r="BN903" s="203"/>
      <c r="BO903" s="203"/>
      <c r="BP903" s="203"/>
      <c r="BQ903" s="203"/>
      <c r="BR903" s="203"/>
      <c r="BS903" s="203"/>
      <c r="BT903" s="203"/>
      <c r="BU903" s="204"/>
      <c r="BV903" s="202"/>
      <c r="BW903" s="203"/>
      <c r="BX903" s="203"/>
      <c r="BY903" s="203"/>
      <c r="BZ903" s="203"/>
      <c r="CA903" s="203"/>
      <c r="CB903" s="203"/>
      <c r="CC903" s="203"/>
      <c r="CD903" s="203"/>
      <c r="CE903" s="204"/>
      <c r="CF903" s="202"/>
      <c r="CG903" s="203"/>
      <c r="CH903" s="203"/>
      <c r="CI903" s="203"/>
      <c r="CJ903" s="203"/>
      <c r="CK903" s="203"/>
      <c r="CL903" s="203"/>
      <c r="CM903" s="203"/>
      <c r="CN903" s="203"/>
      <c r="CO903" s="204"/>
    </row>
    <row r="904" spans="12:93" x14ac:dyDescent="0.25">
      <c r="L904" s="211"/>
      <c r="N904" s="202"/>
      <c r="O904" s="203"/>
      <c r="P904" s="203"/>
      <c r="Q904" s="203"/>
      <c r="R904" s="203"/>
      <c r="S904" s="203"/>
      <c r="T904" s="203"/>
      <c r="U904" s="203"/>
      <c r="V904" s="203"/>
      <c r="W904" s="204"/>
      <c r="X904" s="84"/>
      <c r="Y904" s="203"/>
      <c r="Z904" s="203"/>
      <c r="AA904" s="203"/>
      <c r="AB904" s="203"/>
      <c r="AC904" s="203"/>
      <c r="AD904" s="203"/>
      <c r="AE904" s="203"/>
      <c r="AF904" s="203"/>
      <c r="AG904" s="204"/>
      <c r="AH904" s="202"/>
      <c r="AI904" s="203"/>
      <c r="AJ904" s="203"/>
      <c r="AK904" s="203"/>
      <c r="AL904" s="203"/>
      <c r="AM904" s="203"/>
      <c r="AN904" s="203"/>
      <c r="AO904" s="203"/>
      <c r="AP904" s="203"/>
      <c r="AQ904" s="204"/>
      <c r="AR904" s="202"/>
      <c r="AS904" s="203"/>
      <c r="AT904" s="203"/>
      <c r="AU904" s="203"/>
      <c r="AV904" s="203"/>
      <c r="AW904" s="203"/>
      <c r="AX904" s="203"/>
      <c r="AY904" s="203"/>
      <c r="AZ904" s="203"/>
      <c r="BA904" s="204"/>
      <c r="BB904" s="202"/>
      <c r="BC904" s="203"/>
      <c r="BD904" s="203"/>
      <c r="BE904" s="203"/>
      <c r="BF904" s="203"/>
      <c r="BG904" s="203"/>
      <c r="BH904" s="203"/>
      <c r="BI904" s="203"/>
      <c r="BJ904" s="203"/>
      <c r="BK904" s="204"/>
      <c r="BL904" s="202"/>
      <c r="BM904" s="203"/>
      <c r="BN904" s="203"/>
      <c r="BO904" s="203"/>
      <c r="BP904" s="203"/>
      <c r="BQ904" s="203"/>
      <c r="BR904" s="203"/>
      <c r="BS904" s="203"/>
      <c r="BT904" s="203"/>
      <c r="BU904" s="204"/>
      <c r="BV904" s="202"/>
      <c r="BW904" s="203"/>
      <c r="BX904" s="203"/>
      <c r="BY904" s="203"/>
      <c r="BZ904" s="203"/>
      <c r="CA904" s="203"/>
      <c r="CB904" s="203"/>
      <c r="CC904" s="203"/>
      <c r="CD904" s="203"/>
      <c r="CE904" s="204"/>
      <c r="CF904" s="202"/>
      <c r="CG904" s="203"/>
      <c r="CH904" s="203"/>
      <c r="CI904" s="203"/>
      <c r="CJ904" s="203"/>
      <c r="CK904" s="203"/>
      <c r="CL904" s="203"/>
      <c r="CM904" s="203"/>
      <c r="CN904" s="203"/>
      <c r="CO904" s="204"/>
    </row>
    <row r="905" spans="12:93" x14ac:dyDescent="0.25">
      <c r="L905" s="211"/>
      <c r="N905" s="202"/>
      <c r="O905" s="203"/>
      <c r="P905" s="203"/>
      <c r="Q905" s="203"/>
      <c r="R905" s="203"/>
      <c r="S905" s="203"/>
      <c r="T905" s="203"/>
      <c r="U905" s="203"/>
      <c r="V905" s="203"/>
      <c r="W905" s="204"/>
      <c r="X905" s="84"/>
      <c r="Y905" s="203"/>
      <c r="Z905" s="203"/>
      <c r="AA905" s="203"/>
      <c r="AB905" s="203"/>
      <c r="AC905" s="203"/>
      <c r="AD905" s="203"/>
      <c r="AE905" s="203"/>
      <c r="AF905" s="203"/>
      <c r="AG905" s="204"/>
      <c r="AH905" s="202"/>
      <c r="AI905" s="203"/>
      <c r="AJ905" s="203"/>
      <c r="AK905" s="203"/>
      <c r="AL905" s="203"/>
      <c r="AM905" s="203"/>
      <c r="AN905" s="203"/>
      <c r="AO905" s="203"/>
      <c r="AP905" s="203"/>
      <c r="AQ905" s="204"/>
      <c r="AR905" s="202"/>
      <c r="AS905" s="203"/>
      <c r="AT905" s="203"/>
      <c r="AU905" s="203"/>
      <c r="AV905" s="203"/>
      <c r="AW905" s="203"/>
      <c r="AX905" s="203"/>
      <c r="AY905" s="203"/>
      <c r="AZ905" s="203"/>
      <c r="BA905" s="204"/>
      <c r="BB905" s="202"/>
      <c r="BC905" s="203"/>
      <c r="BD905" s="203"/>
      <c r="BE905" s="203"/>
      <c r="BF905" s="203"/>
      <c r="BG905" s="203"/>
      <c r="BH905" s="203"/>
      <c r="BI905" s="203"/>
      <c r="BJ905" s="203"/>
      <c r="BK905" s="204"/>
      <c r="BL905" s="202"/>
      <c r="BM905" s="203"/>
      <c r="BN905" s="203"/>
      <c r="BO905" s="203"/>
      <c r="BP905" s="203"/>
      <c r="BQ905" s="203"/>
      <c r="BR905" s="203"/>
      <c r="BS905" s="203"/>
      <c r="BT905" s="203"/>
      <c r="BU905" s="204"/>
      <c r="BV905" s="202"/>
      <c r="BW905" s="203"/>
      <c r="BX905" s="203"/>
      <c r="BY905" s="203"/>
      <c r="BZ905" s="203"/>
      <c r="CA905" s="203"/>
      <c r="CB905" s="203"/>
      <c r="CC905" s="203"/>
      <c r="CD905" s="203"/>
      <c r="CE905" s="204"/>
      <c r="CF905" s="202"/>
      <c r="CG905" s="203"/>
      <c r="CH905" s="203"/>
      <c r="CI905" s="203"/>
      <c r="CJ905" s="203"/>
      <c r="CK905" s="203"/>
      <c r="CL905" s="203"/>
      <c r="CM905" s="203"/>
      <c r="CN905" s="203"/>
      <c r="CO905" s="204"/>
    </row>
    <row r="906" spans="12:93" x14ac:dyDescent="0.25">
      <c r="L906" s="211"/>
      <c r="N906" s="202"/>
      <c r="O906" s="203"/>
      <c r="P906" s="203"/>
      <c r="Q906" s="203"/>
      <c r="R906" s="203"/>
      <c r="S906" s="203"/>
      <c r="T906" s="203"/>
      <c r="U906" s="203"/>
      <c r="V906" s="203"/>
      <c r="W906" s="204"/>
      <c r="X906" s="84"/>
      <c r="Y906" s="203"/>
      <c r="Z906" s="203"/>
      <c r="AA906" s="203"/>
      <c r="AB906" s="203"/>
      <c r="AC906" s="203"/>
      <c r="AD906" s="203"/>
      <c r="AE906" s="203"/>
      <c r="AF906" s="203"/>
      <c r="AG906" s="204"/>
      <c r="AH906" s="202"/>
      <c r="AI906" s="203"/>
      <c r="AJ906" s="203"/>
      <c r="AK906" s="203"/>
      <c r="AL906" s="203"/>
      <c r="AM906" s="203"/>
      <c r="AN906" s="203"/>
      <c r="AO906" s="203"/>
      <c r="AP906" s="203"/>
      <c r="AQ906" s="204"/>
      <c r="AR906" s="202"/>
      <c r="AS906" s="203"/>
      <c r="AT906" s="203"/>
      <c r="AU906" s="203"/>
      <c r="AV906" s="203"/>
      <c r="AW906" s="203"/>
      <c r="AX906" s="203"/>
      <c r="AY906" s="203"/>
      <c r="AZ906" s="203"/>
      <c r="BA906" s="204"/>
      <c r="BB906" s="202"/>
      <c r="BC906" s="203"/>
      <c r="BD906" s="203"/>
      <c r="BE906" s="203"/>
      <c r="BF906" s="203"/>
      <c r="BG906" s="203"/>
      <c r="BH906" s="203"/>
      <c r="BI906" s="203"/>
      <c r="BJ906" s="203"/>
      <c r="BK906" s="204"/>
      <c r="BL906" s="202"/>
      <c r="BM906" s="203"/>
      <c r="BN906" s="203"/>
      <c r="BO906" s="203"/>
      <c r="BP906" s="203"/>
      <c r="BQ906" s="203"/>
      <c r="BR906" s="203"/>
      <c r="BS906" s="203"/>
      <c r="BT906" s="203"/>
      <c r="BU906" s="204"/>
      <c r="BV906" s="202"/>
      <c r="BW906" s="203"/>
      <c r="BX906" s="203"/>
      <c r="BY906" s="203"/>
      <c r="BZ906" s="203"/>
      <c r="CA906" s="203"/>
      <c r="CB906" s="203"/>
      <c r="CC906" s="203"/>
      <c r="CD906" s="203"/>
      <c r="CE906" s="204"/>
      <c r="CF906" s="202"/>
      <c r="CG906" s="203"/>
      <c r="CH906" s="203"/>
      <c r="CI906" s="203"/>
      <c r="CJ906" s="203"/>
      <c r="CK906" s="203"/>
      <c r="CL906" s="203"/>
      <c r="CM906" s="203"/>
      <c r="CN906" s="203"/>
      <c r="CO906" s="204"/>
    </row>
    <row r="907" spans="12:93" x14ac:dyDescent="0.25">
      <c r="L907" s="211"/>
      <c r="N907" s="202"/>
      <c r="O907" s="203"/>
      <c r="P907" s="203"/>
      <c r="Q907" s="203"/>
      <c r="R907" s="203"/>
      <c r="S907" s="203"/>
      <c r="T907" s="203"/>
      <c r="U907" s="203"/>
      <c r="V907" s="203"/>
      <c r="W907" s="204"/>
      <c r="X907" s="84"/>
      <c r="Y907" s="203"/>
      <c r="Z907" s="203"/>
      <c r="AA907" s="203"/>
      <c r="AB907" s="203"/>
      <c r="AC907" s="203"/>
      <c r="AD907" s="203"/>
      <c r="AE907" s="203"/>
      <c r="AF907" s="203"/>
      <c r="AG907" s="204"/>
      <c r="AH907" s="202"/>
      <c r="AI907" s="203"/>
      <c r="AJ907" s="203"/>
      <c r="AK907" s="203"/>
      <c r="AL907" s="203"/>
      <c r="AM907" s="203"/>
      <c r="AN907" s="203"/>
      <c r="AO907" s="203"/>
      <c r="AP907" s="203"/>
      <c r="AQ907" s="204"/>
      <c r="AR907" s="202"/>
      <c r="AS907" s="203"/>
      <c r="AT907" s="203"/>
      <c r="AU907" s="203"/>
      <c r="AV907" s="203"/>
      <c r="AW907" s="203"/>
      <c r="AX907" s="203"/>
      <c r="AY907" s="203"/>
      <c r="AZ907" s="203"/>
      <c r="BA907" s="204"/>
      <c r="BB907" s="202"/>
      <c r="BC907" s="203"/>
      <c r="BD907" s="203"/>
      <c r="BE907" s="203"/>
      <c r="BF907" s="203"/>
      <c r="BG907" s="203"/>
      <c r="BH907" s="203"/>
      <c r="BI907" s="203"/>
      <c r="BJ907" s="203"/>
      <c r="BK907" s="204"/>
      <c r="BL907" s="202"/>
      <c r="BM907" s="203"/>
      <c r="BN907" s="203"/>
      <c r="BO907" s="203"/>
      <c r="BP907" s="203"/>
      <c r="BQ907" s="203"/>
      <c r="BR907" s="203"/>
      <c r="BS907" s="203"/>
      <c r="BT907" s="203"/>
      <c r="BU907" s="204"/>
      <c r="BV907" s="202"/>
      <c r="BW907" s="203"/>
      <c r="BX907" s="203"/>
      <c r="BY907" s="203"/>
      <c r="BZ907" s="203"/>
      <c r="CA907" s="203"/>
      <c r="CB907" s="203"/>
      <c r="CC907" s="203"/>
      <c r="CD907" s="203"/>
      <c r="CE907" s="204"/>
      <c r="CF907" s="202"/>
      <c r="CG907" s="203"/>
      <c r="CH907" s="203"/>
      <c r="CI907" s="203"/>
      <c r="CJ907" s="203"/>
      <c r="CK907" s="203"/>
      <c r="CL907" s="203"/>
      <c r="CM907" s="203"/>
      <c r="CN907" s="203"/>
      <c r="CO907" s="204"/>
    </row>
    <row r="908" spans="12:93" x14ac:dyDescent="0.25">
      <c r="L908" s="211"/>
      <c r="N908" s="202"/>
      <c r="O908" s="203"/>
      <c r="P908" s="203"/>
      <c r="Q908" s="203"/>
      <c r="R908" s="203"/>
      <c r="S908" s="203"/>
      <c r="T908" s="203"/>
      <c r="U908" s="203"/>
      <c r="V908" s="203"/>
      <c r="W908" s="204"/>
      <c r="X908" s="84"/>
      <c r="Y908" s="203"/>
      <c r="Z908" s="203"/>
      <c r="AA908" s="203"/>
      <c r="AB908" s="203"/>
      <c r="AC908" s="203"/>
      <c r="AD908" s="203"/>
      <c r="AE908" s="203"/>
      <c r="AF908" s="203"/>
      <c r="AG908" s="204"/>
      <c r="AH908" s="202"/>
      <c r="AI908" s="203"/>
      <c r="AJ908" s="203"/>
      <c r="AK908" s="203"/>
      <c r="AL908" s="203"/>
      <c r="AM908" s="203"/>
      <c r="AN908" s="203"/>
      <c r="AO908" s="203"/>
      <c r="AP908" s="203"/>
      <c r="AQ908" s="204"/>
      <c r="AR908" s="202"/>
      <c r="AS908" s="203"/>
      <c r="AT908" s="203"/>
      <c r="AU908" s="203"/>
      <c r="AV908" s="203"/>
      <c r="AW908" s="203"/>
      <c r="AX908" s="203"/>
      <c r="AY908" s="203"/>
      <c r="AZ908" s="203"/>
      <c r="BA908" s="204"/>
      <c r="BB908" s="202"/>
      <c r="BC908" s="203"/>
      <c r="BD908" s="203"/>
      <c r="BE908" s="203"/>
      <c r="BF908" s="203"/>
      <c r="BG908" s="203"/>
      <c r="BH908" s="203"/>
      <c r="BI908" s="203"/>
      <c r="BJ908" s="203"/>
      <c r="BK908" s="204"/>
      <c r="BL908" s="202"/>
      <c r="BM908" s="203"/>
      <c r="BN908" s="203"/>
      <c r="BO908" s="203"/>
      <c r="BP908" s="203"/>
      <c r="BQ908" s="203"/>
      <c r="BR908" s="203"/>
      <c r="BS908" s="203"/>
      <c r="BT908" s="203"/>
      <c r="BU908" s="204"/>
      <c r="BV908" s="202"/>
      <c r="BW908" s="203"/>
      <c r="BX908" s="203"/>
      <c r="BY908" s="203"/>
      <c r="BZ908" s="203"/>
      <c r="CA908" s="203"/>
      <c r="CB908" s="203"/>
      <c r="CC908" s="203"/>
      <c r="CD908" s="203"/>
      <c r="CE908" s="204"/>
      <c r="CF908" s="202"/>
      <c r="CG908" s="203"/>
      <c r="CH908" s="203"/>
      <c r="CI908" s="203"/>
      <c r="CJ908" s="203"/>
      <c r="CK908" s="203"/>
      <c r="CL908" s="203"/>
      <c r="CM908" s="203"/>
      <c r="CN908" s="203"/>
      <c r="CO908" s="204"/>
    </row>
    <row r="909" spans="12:93" x14ac:dyDescent="0.25">
      <c r="L909" s="211"/>
      <c r="N909" s="202"/>
      <c r="O909" s="203"/>
      <c r="P909" s="203"/>
      <c r="Q909" s="203"/>
      <c r="R909" s="203"/>
      <c r="S909" s="203"/>
      <c r="T909" s="203"/>
      <c r="U909" s="203"/>
      <c r="V909" s="203"/>
      <c r="W909" s="204"/>
      <c r="X909" s="84"/>
      <c r="Y909" s="203"/>
      <c r="Z909" s="203"/>
      <c r="AA909" s="203"/>
      <c r="AB909" s="203"/>
      <c r="AC909" s="203"/>
      <c r="AD909" s="203"/>
      <c r="AE909" s="203"/>
      <c r="AF909" s="203"/>
      <c r="AG909" s="204"/>
      <c r="AH909" s="202"/>
      <c r="AI909" s="203"/>
      <c r="AJ909" s="203"/>
      <c r="AK909" s="203"/>
      <c r="AL909" s="203"/>
      <c r="AM909" s="203"/>
      <c r="AN909" s="203"/>
      <c r="AO909" s="203"/>
      <c r="AP909" s="203"/>
      <c r="AQ909" s="204"/>
      <c r="AR909" s="202"/>
      <c r="AS909" s="203"/>
      <c r="AT909" s="203"/>
      <c r="AU909" s="203"/>
      <c r="AV909" s="203"/>
      <c r="AW909" s="203"/>
      <c r="AX909" s="203"/>
      <c r="AY909" s="203"/>
      <c r="AZ909" s="203"/>
      <c r="BA909" s="204"/>
      <c r="BB909" s="202"/>
      <c r="BC909" s="203"/>
      <c r="BD909" s="203"/>
      <c r="BE909" s="203"/>
      <c r="BF909" s="203"/>
      <c r="BG909" s="203"/>
      <c r="BH909" s="203"/>
      <c r="BI909" s="203"/>
      <c r="BJ909" s="203"/>
      <c r="BK909" s="204"/>
      <c r="BL909" s="202"/>
      <c r="BM909" s="203"/>
      <c r="BN909" s="203"/>
      <c r="BO909" s="203"/>
      <c r="BP909" s="203"/>
      <c r="BQ909" s="203"/>
      <c r="BR909" s="203"/>
      <c r="BS909" s="203"/>
      <c r="BT909" s="203"/>
      <c r="BU909" s="204"/>
      <c r="BV909" s="202"/>
      <c r="BW909" s="203"/>
      <c r="BX909" s="203"/>
      <c r="BY909" s="203"/>
      <c r="BZ909" s="203"/>
      <c r="CA909" s="203"/>
      <c r="CB909" s="203"/>
      <c r="CC909" s="203"/>
      <c r="CD909" s="203"/>
      <c r="CE909" s="204"/>
      <c r="CF909" s="202"/>
      <c r="CG909" s="203"/>
      <c r="CH909" s="203"/>
      <c r="CI909" s="203"/>
      <c r="CJ909" s="203"/>
      <c r="CK909" s="203"/>
      <c r="CL909" s="203"/>
      <c r="CM909" s="203"/>
      <c r="CN909" s="203"/>
      <c r="CO909" s="204"/>
    </row>
    <row r="910" spans="12:93" x14ac:dyDescent="0.25">
      <c r="L910" s="211"/>
      <c r="N910" s="202"/>
      <c r="O910" s="203"/>
      <c r="P910" s="203"/>
      <c r="Q910" s="203"/>
      <c r="R910" s="203"/>
      <c r="S910" s="203"/>
      <c r="T910" s="203"/>
      <c r="U910" s="203"/>
      <c r="V910" s="203"/>
      <c r="W910" s="204"/>
      <c r="X910" s="84"/>
      <c r="Y910" s="203"/>
      <c r="Z910" s="203"/>
      <c r="AA910" s="203"/>
      <c r="AB910" s="203"/>
      <c r="AC910" s="203"/>
      <c r="AD910" s="203"/>
      <c r="AE910" s="203"/>
      <c r="AF910" s="203"/>
      <c r="AG910" s="204"/>
      <c r="AH910" s="202"/>
      <c r="AI910" s="203"/>
      <c r="AJ910" s="203"/>
      <c r="AK910" s="203"/>
      <c r="AL910" s="203"/>
      <c r="AM910" s="203"/>
      <c r="AN910" s="203"/>
      <c r="AO910" s="203"/>
      <c r="AP910" s="203"/>
      <c r="AQ910" s="204"/>
      <c r="AR910" s="202"/>
      <c r="AS910" s="203"/>
      <c r="AT910" s="203"/>
      <c r="AU910" s="203"/>
      <c r="AV910" s="203"/>
      <c r="AW910" s="203"/>
      <c r="AX910" s="203"/>
      <c r="AY910" s="203"/>
      <c r="AZ910" s="203"/>
      <c r="BA910" s="204"/>
      <c r="BB910" s="202"/>
      <c r="BC910" s="203"/>
      <c r="BD910" s="203"/>
      <c r="BE910" s="203"/>
      <c r="BF910" s="203"/>
      <c r="BG910" s="203"/>
      <c r="BH910" s="203"/>
      <c r="BI910" s="203"/>
      <c r="BJ910" s="203"/>
      <c r="BK910" s="204"/>
      <c r="BL910" s="202"/>
      <c r="BM910" s="203"/>
      <c r="BN910" s="203"/>
      <c r="BO910" s="203"/>
      <c r="BP910" s="203"/>
      <c r="BQ910" s="203"/>
      <c r="BR910" s="203"/>
      <c r="BS910" s="203"/>
      <c r="BT910" s="203"/>
      <c r="BU910" s="204"/>
      <c r="BV910" s="202"/>
      <c r="BW910" s="203"/>
      <c r="BX910" s="203"/>
      <c r="BY910" s="203"/>
      <c r="BZ910" s="203"/>
      <c r="CA910" s="203"/>
      <c r="CB910" s="203"/>
      <c r="CC910" s="203"/>
      <c r="CD910" s="203"/>
      <c r="CE910" s="204"/>
      <c r="CF910" s="202"/>
      <c r="CG910" s="203"/>
      <c r="CH910" s="203"/>
      <c r="CI910" s="203"/>
      <c r="CJ910" s="203"/>
      <c r="CK910" s="203"/>
      <c r="CL910" s="203"/>
      <c r="CM910" s="203"/>
      <c r="CN910" s="203"/>
      <c r="CO910" s="204"/>
    </row>
    <row r="911" spans="12:93" x14ac:dyDescent="0.25">
      <c r="L911" s="211"/>
      <c r="N911" s="202"/>
      <c r="O911" s="203"/>
      <c r="P911" s="203"/>
      <c r="Q911" s="203"/>
      <c r="R911" s="203"/>
      <c r="S911" s="203"/>
      <c r="T911" s="203"/>
      <c r="U911" s="203"/>
      <c r="V911" s="203"/>
      <c r="W911" s="204"/>
      <c r="X911" s="84"/>
      <c r="Y911" s="203"/>
      <c r="Z911" s="203"/>
      <c r="AA911" s="203"/>
      <c r="AB911" s="203"/>
      <c r="AC911" s="203"/>
      <c r="AD911" s="203"/>
      <c r="AE911" s="203"/>
      <c r="AF911" s="203"/>
      <c r="AG911" s="204"/>
      <c r="AH911" s="202"/>
      <c r="AI911" s="203"/>
      <c r="AJ911" s="203"/>
      <c r="AK911" s="203"/>
      <c r="AL911" s="203"/>
      <c r="AM911" s="203"/>
      <c r="AN911" s="203"/>
      <c r="AO911" s="203"/>
      <c r="AP911" s="203"/>
      <c r="AQ911" s="204"/>
      <c r="AR911" s="202"/>
      <c r="AS911" s="203"/>
      <c r="AT911" s="203"/>
      <c r="AU911" s="203"/>
      <c r="AV911" s="203"/>
      <c r="AW911" s="203"/>
      <c r="AX911" s="203"/>
      <c r="AY911" s="203"/>
      <c r="AZ911" s="203"/>
      <c r="BA911" s="204"/>
      <c r="BB911" s="202"/>
      <c r="BC911" s="203"/>
      <c r="BD911" s="203"/>
      <c r="BE911" s="203"/>
      <c r="BF911" s="203"/>
      <c r="BG911" s="203"/>
      <c r="BH911" s="203"/>
      <c r="BI911" s="203"/>
      <c r="BJ911" s="203"/>
      <c r="BK911" s="204"/>
      <c r="BL911" s="202"/>
      <c r="BM911" s="203"/>
      <c r="BN911" s="203"/>
      <c r="BO911" s="203"/>
      <c r="BP911" s="203"/>
      <c r="BQ911" s="203"/>
      <c r="BR911" s="203"/>
      <c r="BS911" s="203"/>
      <c r="BT911" s="203"/>
      <c r="BU911" s="204"/>
      <c r="BV911" s="202"/>
      <c r="BW911" s="203"/>
      <c r="BX911" s="203"/>
      <c r="BY911" s="203"/>
      <c r="BZ911" s="203"/>
      <c r="CA911" s="203"/>
      <c r="CB911" s="203"/>
      <c r="CC911" s="203"/>
      <c r="CD911" s="203"/>
      <c r="CE911" s="204"/>
      <c r="CF911" s="202"/>
      <c r="CG911" s="203"/>
      <c r="CH911" s="203"/>
      <c r="CI911" s="203"/>
      <c r="CJ911" s="203"/>
      <c r="CK911" s="203"/>
      <c r="CL911" s="203"/>
      <c r="CM911" s="203"/>
      <c r="CN911" s="203"/>
      <c r="CO911" s="204"/>
    </row>
    <row r="912" spans="12:93" x14ac:dyDescent="0.25">
      <c r="L912" s="211"/>
      <c r="N912" s="202"/>
      <c r="O912" s="203"/>
      <c r="P912" s="203"/>
      <c r="Q912" s="203"/>
      <c r="R912" s="203"/>
      <c r="S912" s="203"/>
      <c r="T912" s="203"/>
      <c r="U912" s="203"/>
      <c r="V912" s="203"/>
      <c r="W912" s="204"/>
      <c r="X912" s="84"/>
      <c r="Y912" s="203"/>
      <c r="Z912" s="203"/>
      <c r="AA912" s="203"/>
      <c r="AB912" s="203"/>
      <c r="AC912" s="203"/>
      <c r="AD912" s="203"/>
      <c r="AE912" s="203"/>
      <c r="AF912" s="203"/>
      <c r="AG912" s="204"/>
      <c r="AH912" s="202"/>
      <c r="AI912" s="203"/>
      <c r="AJ912" s="203"/>
      <c r="AK912" s="203"/>
      <c r="AL912" s="203"/>
      <c r="AM912" s="203"/>
      <c r="AN912" s="203"/>
      <c r="AO912" s="203"/>
      <c r="AP912" s="203"/>
      <c r="AQ912" s="204"/>
      <c r="AR912" s="202"/>
      <c r="AS912" s="203"/>
      <c r="AT912" s="203"/>
      <c r="AU912" s="203"/>
      <c r="AV912" s="203"/>
      <c r="AW912" s="203"/>
      <c r="AX912" s="203"/>
      <c r="AY912" s="203"/>
      <c r="AZ912" s="203"/>
      <c r="BA912" s="204"/>
      <c r="BB912" s="202"/>
      <c r="BC912" s="203"/>
      <c r="BD912" s="203"/>
      <c r="BE912" s="203"/>
      <c r="BF912" s="203"/>
      <c r="BG912" s="203"/>
      <c r="BH912" s="203"/>
      <c r="BI912" s="203"/>
      <c r="BJ912" s="203"/>
      <c r="BK912" s="204"/>
      <c r="BL912" s="202"/>
      <c r="BM912" s="203"/>
      <c r="BN912" s="203"/>
      <c r="BO912" s="203"/>
      <c r="BP912" s="203"/>
      <c r="BQ912" s="203"/>
      <c r="BR912" s="203"/>
      <c r="BS912" s="203"/>
      <c r="BT912" s="203"/>
      <c r="BU912" s="204"/>
      <c r="BV912" s="202"/>
      <c r="BW912" s="203"/>
      <c r="BX912" s="203"/>
      <c r="BY912" s="203"/>
      <c r="BZ912" s="203"/>
      <c r="CA912" s="203"/>
      <c r="CB912" s="203"/>
      <c r="CC912" s="203"/>
      <c r="CD912" s="203"/>
      <c r="CE912" s="204"/>
      <c r="CF912" s="202"/>
      <c r="CG912" s="203"/>
      <c r="CH912" s="203"/>
      <c r="CI912" s="203"/>
      <c r="CJ912" s="203"/>
      <c r="CK912" s="203"/>
      <c r="CL912" s="203"/>
      <c r="CM912" s="203"/>
      <c r="CN912" s="203"/>
      <c r="CO912" s="204"/>
    </row>
    <row r="913" spans="12:93" x14ac:dyDescent="0.25">
      <c r="L913" s="211"/>
      <c r="N913" s="202"/>
      <c r="O913" s="203"/>
      <c r="P913" s="203"/>
      <c r="Q913" s="203"/>
      <c r="R913" s="203"/>
      <c r="S913" s="203"/>
      <c r="T913" s="203"/>
      <c r="U913" s="203"/>
      <c r="V913" s="203"/>
      <c r="W913" s="204"/>
      <c r="X913" s="84"/>
      <c r="Y913" s="203"/>
      <c r="Z913" s="203"/>
      <c r="AA913" s="203"/>
      <c r="AB913" s="203"/>
      <c r="AC913" s="203"/>
      <c r="AD913" s="203"/>
      <c r="AE913" s="203"/>
      <c r="AF913" s="203"/>
      <c r="AG913" s="204"/>
      <c r="AH913" s="202"/>
      <c r="AI913" s="203"/>
      <c r="AJ913" s="203"/>
      <c r="AK913" s="203"/>
      <c r="AL913" s="203"/>
      <c r="AM913" s="203"/>
      <c r="AN913" s="203"/>
      <c r="AO913" s="203"/>
      <c r="AP913" s="203"/>
      <c r="AQ913" s="204"/>
      <c r="AR913" s="202"/>
      <c r="AS913" s="203"/>
      <c r="AT913" s="203"/>
      <c r="AU913" s="203"/>
      <c r="AV913" s="203"/>
      <c r="AW913" s="203"/>
      <c r="AX913" s="203"/>
      <c r="AY913" s="203"/>
      <c r="AZ913" s="203"/>
      <c r="BA913" s="204"/>
      <c r="BB913" s="202"/>
      <c r="BC913" s="203"/>
      <c r="BD913" s="203"/>
      <c r="BE913" s="203"/>
      <c r="BF913" s="203"/>
      <c r="BG913" s="203"/>
      <c r="BH913" s="203"/>
      <c r="BI913" s="203"/>
      <c r="BJ913" s="203"/>
      <c r="BK913" s="204"/>
      <c r="BL913" s="202"/>
      <c r="BM913" s="203"/>
      <c r="BN913" s="203"/>
      <c r="BO913" s="203"/>
      <c r="BP913" s="203"/>
      <c r="BQ913" s="203"/>
      <c r="BR913" s="203"/>
      <c r="BS913" s="203"/>
      <c r="BT913" s="203"/>
      <c r="BU913" s="204"/>
      <c r="BV913" s="202"/>
      <c r="BW913" s="203"/>
      <c r="BX913" s="203"/>
      <c r="BY913" s="203"/>
      <c r="BZ913" s="203"/>
      <c r="CA913" s="203"/>
      <c r="CB913" s="203"/>
      <c r="CC913" s="203"/>
      <c r="CD913" s="203"/>
      <c r="CE913" s="204"/>
      <c r="CF913" s="202"/>
      <c r="CG913" s="203"/>
      <c r="CH913" s="203"/>
      <c r="CI913" s="203"/>
      <c r="CJ913" s="203"/>
      <c r="CK913" s="203"/>
      <c r="CL913" s="203"/>
      <c r="CM913" s="203"/>
      <c r="CN913" s="203"/>
      <c r="CO913" s="204"/>
    </row>
    <row r="914" spans="12:93" x14ac:dyDescent="0.25">
      <c r="L914" s="211"/>
      <c r="N914" s="202"/>
      <c r="O914" s="203"/>
      <c r="P914" s="203"/>
      <c r="Q914" s="203"/>
      <c r="R914" s="203"/>
      <c r="S914" s="203"/>
      <c r="T914" s="203"/>
      <c r="U914" s="203"/>
      <c r="V914" s="203"/>
      <c r="W914" s="204"/>
      <c r="X914" s="84"/>
      <c r="Y914" s="203"/>
      <c r="Z914" s="203"/>
      <c r="AA914" s="203"/>
      <c r="AB914" s="203"/>
      <c r="AC914" s="203"/>
      <c r="AD914" s="203"/>
      <c r="AE914" s="203"/>
      <c r="AF914" s="203"/>
      <c r="AG914" s="204"/>
      <c r="AH914" s="202"/>
      <c r="AI914" s="203"/>
      <c r="AJ914" s="203"/>
      <c r="AK914" s="203"/>
      <c r="AL914" s="203"/>
      <c r="AM914" s="203"/>
      <c r="AN914" s="203"/>
      <c r="AO914" s="203"/>
      <c r="AP914" s="203"/>
      <c r="AQ914" s="204"/>
      <c r="AR914" s="202"/>
      <c r="AS914" s="203"/>
      <c r="AT914" s="203"/>
      <c r="AU914" s="203"/>
      <c r="AV914" s="203"/>
      <c r="AW914" s="203"/>
      <c r="AX914" s="203"/>
      <c r="AY914" s="203"/>
      <c r="AZ914" s="203"/>
      <c r="BA914" s="204"/>
      <c r="BB914" s="202"/>
      <c r="BC914" s="203"/>
      <c r="BD914" s="203"/>
      <c r="BE914" s="203"/>
      <c r="BF914" s="203"/>
      <c r="BG914" s="203"/>
      <c r="BH914" s="203"/>
      <c r="BI914" s="203"/>
      <c r="BJ914" s="203"/>
      <c r="BK914" s="204"/>
      <c r="BL914" s="202"/>
      <c r="BM914" s="203"/>
      <c r="BN914" s="203"/>
      <c r="BO914" s="203"/>
      <c r="BP914" s="203"/>
      <c r="BQ914" s="203"/>
      <c r="BR914" s="203"/>
      <c r="BS914" s="203"/>
      <c r="BT914" s="203"/>
      <c r="BU914" s="204"/>
      <c r="BV914" s="202"/>
      <c r="BW914" s="203"/>
      <c r="BX914" s="203"/>
      <c r="BY914" s="203"/>
      <c r="BZ914" s="203"/>
      <c r="CA914" s="203"/>
      <c r="CB914" s="203"/>
      <c r="CC914" s="203"/>
      <c r="CD914" s="203"/>
      <c r="CE914" s="204"/>
      <c r="CF914" s="202"/>
      <c r="CG914" s="203"/>
      <c r="CH914" s="203"/>
      <c r="CI914" s="203"/>
      <c r="CJ914" s="203"/>
      <c r="CK914" s="203"/>
      <c r="CL914" s="203"/>
      <c r="CM914" s="203"/>
      <c r="CN914" s="203"/>
      <c r="CO914" s="204"/>
    </row>
    <row r="915" spans="12:93" x14ac:dyDescent="0.25">
      <c r="L915" s="211"/>
      <c r="N915" s="202"/>
      <c r="O915" s="203"/>
      <c r="P915" s="203"/>
      <c r="Q915" s="203"/>
      <c r="R915" s="203"/>
      <c r="S915" s="203"/>
      <c r="T915" s="203"/>
      <c r="U915" s="203"/>
      <c r="V915" s="203"/>
      <c r="W915" s="204"/>
      <c r="X915" s="84"/>
      <c r="Y915" s="203"/>
      <c r="Z915" s="203"/>
      <c r="AA915" s="203"/>
      <c r="AB915" s="203"/>
      <c r="AC915" s="203"/>
      <c r="AD915" s="203"/>
      <c r="AE915" s="203"/>
      <c r="AF915" s="203"/>
      <c r="AG915" s="204"/>
      <c r="AH915" s="202"/>
      <c r="AI915" s="203"/>
      <c r="AJ915" s="203"/>
      <c r="AK915" s="203"/>
      <c r="AL915" s="203"/>
      <c r="AM915" s="203"/>
      <c r="AN915" s="203"/>
      <c r="AO915" s="203"/>
      <c r="AP915" s="203"/>
      <c r="AQ915" s="204"/>
      <c r="AR915" s="202"/>
      <c r="AS915" s="203"/>
      <c r="AT915" s="203"/>
      <c r="AU915" s="203"/>
      <c r="AV915" s="203"/>
      <c r="AW915" s="203"/>
      <c r="AX915" s="203"/>
      <c r="AY915" s="203"/>
      <c r="AZ915" s="203"/>
      <c r="BA915" s="204"/>
      <c r="BB915" s="202"/>
      <c r="BC915" s="203"/>
      <c r="BD915" s="203"/>
      <c r="BE915" s="203"/>
      <c r="BF915" s="203"/>
      <c r="BG915" s="203"/>
      <c r="BH915" s="203"/>
      <c r="BI915" s="203"/>
      <c r="BJ915" s="203"/>
      <c r="BK915" s="204"/>
      <c r="BL915" s="202"/>
      <c r="BM915" s="203"/>
      <c r="BN915" s="203"/>
      <c r="BO915" s="203"/>
      <c r="BP915" s="203"/>
      <c r="BQ915" s="203"/>
      <c r="BR915" s="203"/>
      <c r="BS915" s="203"/>
      <c r="BT915" s="203"/>
      <c r="BU915" s="204"/>
      <c r="BV915" s="202"/>
      <c r="BW915" s="203"/>
      <c r="BX915" s="203"/>
      <c r="BY915" s="203"/>
      <c r="BZ915" s="203"/>
      <c r="CA915" s="203"/>
      <c r="CB915" s="203"/>
      <c r="CC915" s="203"/>
      <c r="CD915" s="203"/>
      <c r="CE915" s="204"/>
      <c r="CF915" s="202"/>
      <c r="CG915" s="203"/>
      <c r="CH915" s="203"/>
      <c r="CI915" s="203"/>
      <c r="CJ915" s="203"/>
      <c r="CK915" s="203"/>
      <c r="CL915" s="203"/>
      <c r="CM915" s="203"/>
      <c r="CN915" s="203"/>
      <c r="CO915" s="204"/>
    </row>
    <row r="916" spans="12:93" x14ac:dyDescent="0.25">
      <c r="L916" s="211"/>
      <c r="N916" s="202"/>
      <c r="O916" s="203"/>
      <c r="P916" s="203"/>
      <c r="Q916" s="203"/>
      <c r="R916" s="203"/>
      <c r="S916" s="203"/>
      <c r="T916" s="203"/>
      <c r="U916" s="203"/>
      <c r="V916" s="203"/>
      <c r="W916" s="204"/>
      <c r="X916" s="84"/>
      <c r="Y916" s="203"/>
      <c r="Z916" s="203"/>
      <c r="AA916" s="203"/>
      <c r="AB916" s="203"/>
      <c r="AC916" s="203"/>
      <c r="AD916" s="203"/>
      <c r="AE916" s="203"/>
      <c r="AF916" s="203"/>
      <c r="AG916" s="204"/>
      <c r="AH916" s="202"/>
      <c r="AI916" s="203"/>
      <c r="AJ916" s="203"/>
      <c r="AK916" s="203"/>
      <c r="AL916" s="203"/>
      <c r="AM916" s="203"/>
      <c r="AN916" s="203"/>
      <c r="AO916" s="203"/>
      <c r="AP916" s="203"/>
      <c r="AQ916" s="204"/>
      <c r="AR916" s="202"/>
      <c r="AS916" s="203"/>
      <c r="AT916" s="203"/>
      <c r="AU916" s="203"/>
      <c r="AV916" s="203"/>
      <c r="AW916" s="203"/>
      <c r="AX916" s="203"/>
      <c r="AY916" s="203"/>
      <c r="AZ916" s="203"/>
      <c r="BA916" s="204"/>
      <c r="BB916" s="202"/>
      <c r="BC916" s="203"/>
      <c r="BD916" s="203"/>
      <c r="BE916" s="203"/>
      <c r="BF916" s="203"/>
      <c r="BG916" s="203"/>
      <c r="BH916" s="203"/>
      <c r="BI916" s="203"/>
      <c r="BJ916" s="203"/>
      <c r="BK916" s="204"/>
      <c r="BL916" s="202"/>
      <c r="BM916" s="203"/>
      <c r="BN916" s="203"/>
      <c r="BO916" s="203"/>
      <c r="BP916" s="203"/>
      <c r="BQ916" s="203"/>
      <c r="BR916" s="203"/>
      <c r="BS916" s="203"/>
      <c r="BT916" s="203"/>
      <c r="BU916" s="204"/>
      <c r="BV916" s="202"/>
      <c r="BW916" s="203"/>
      <c r="BX916" s="203"/>
      <c r="BY916" s="203"/>
      <c r="BZ916" s="203"/>
      <c r="CA916" s="203"/>
      <c r="CB916" s="203"/>
      <c r="CC916" s="203"/>
      <c r="CD916" s="203"/>
      <c r="CE916" s="204"/>
      <c r="CF916" s="202"/>
      <c r="CG916" s="203"/>
      <c r="CH916" s="203"/>
      <c r="CI916" s="203"/>
      <c r="CJ916" s="203"/>
      <c r="CK916" s="203"/>
      <c r="CL916" s="203"/>
      <c r="CM916" s="203"/>
      <c r="CN916" s="203"/>
      <c r="CO916" s="204"/>
    </row>
    <row r="917" spans="12:93" x14ac:dyDescent="0.25">
      <c r="L917" s="211"/>
      <c r="N917" s="202"/>
      <c r="O917" s="203"/>
      <c r="P917" s="203"/>
      <c r="Q917" s="203"/>
      <c r="R917" s="203"/>
      <c r="S917" s="203"/>
      <c r="T917" s="203"/>
      <c r="U917" s="203"/>
      <c r="V917" s="203"/>
      <c r="W917" s="204"/>
      <c r="X917" s="84"/>
      <c r="Y917" s="203"/>
      <c r="Z917" s="203"/>
      <c r="AA917" s="203"/>
      <c r="AB917" s="203"/>
      <c r="AC917" s="203"/>
      <c r="AD917" s="203"/>
      <c r="AE917" s="203"/>
      <c r="AF917" s="203"/>
      <c r="AG917" s="204"/>
      <c r="AH917" s="202"/>
      <c r="AI917" s="203"/>
      <c r="AJ917" s="203"/>
      <c r="AK917" s="203"/>
      <c r="AL917" s="203"/>
      <c r="AM917" s="203"/>
      <c r="AN917" s="203"/>
      <c r="AO917" s="203"/>
      <c r="AP917" s="203"/>
      <c r="AQ917" s="204"/>
      <c r="AR917" s="202"/>
      <c r="AS917" s="203"/>
      <c r="AT917" s="203"/>
      <c r="AU917" s="203"/>
      <c r="AV917" s="203"/>
      <c r="AW917" s="203"/>
      <c r="AX917" s="203"/>
      <c r="AY917" s="203"/>
      <c r="AZ917" s="203"/>
      <c r="BA917" s="204"/>
      <c r="BB917" s="202"/>
      <c r="BC917" s="203"/>
      <c r="BD917" s="203"/>
      <c r="BE917" s="203"/>
      <c r="BF917" s="203"/>
      <c r="BG917" s="203"/>
      <c r="BH917" s="203"/>
      <c r="BI917" s="203"/>
      <c r="BJ917" s="203"/>
      <c r="BK917" s="204"/>
      <c r="BL917" s="202"/>
      <c r="BM917" s="203"/>
      <c r="BN917" s="203"/>
      <c r="BO917" s="203"/>
      <c r="BP917" s="203"/>
      <c r="BQ917" s="203"/>
      <c r="BR917" s="203"/>
      <c r="BS917" s="203"/>
      <c r="BT917" s="203"/>
      <c r="BU917" s="204"/>
      <c r="BV917" s="202"/>
      <c r="BW917" s="203"/>
      <c r="BX917" s="203"/>
      <c r="BY917" s="203"/>
      <c r="BZ917" s="203"/>
      <c r="CA917" s="203"/>
      <c r="CB917" s="203"/>
      <c r="CC917" s="203"/>
      <c r="CD917" s="203"/>
      <c r="CE917" s="204"/>
      <c r="CF917" s="202"/>
      <c r="CG917" s="203"/>
      <c r="CH917" s="203"/>
      <c r="CI917" s="203"/>
      <c r="CJ917" s="203"/>
      <c r="CK917" s="203"/>
      <c r="CL917" s="203"/>
      <c r="CM917" s="203"/>
      <c r="CN917" s="203"/>
      <c r="CO917" s="204"/>
    </row>
    <row r="918" spans="12:93" x14ac:dyDescent="0.25">
      <c r="L918" s="211"/>
      <c r="N918" s="202"/>
      <c r="O918" s="203"/>
      <c r="P918" s="203"/>
      <c r="Q918" s="203"/>
      <c r="R918" s="203"/>
      <c r="S918" s="203"/>
      <c r="T918" s="203"/>
      <c r="U918" s="203"/>
      <c r="V918" s="203"/>
      <c r="W918" s="204"/>
      <c r="X918" s="84"/>
      <c r="Y918" s="203"/>
      <c r="Z918" s="203"/>
      <c r="AA918" s="203"/>
      <c r="AB918" s="203"/>
      <c r="AC918" s="203"/>
      <c r="AD918" s="203"/>
      <c r="AE918" s="203"/>
      <c r="AF918" s="203"/>
      <c r="AG918" s="204"/>
      <c r="AH918" s="202"/>
      <c r="AI918" s="203"/>
      <c r="AJ918" s="203"/>
      <c r="AK918" s="203"/>
      <c r="AL918" s="203"/>
      <c r="AM918" s="203"/>
      <c r="AN918" s="203"/>
      <c r="AO918" s="203"/>
      <c r="AP918" s="203"/>
      <c r="AQ918" s="204"/>
      <c r="AR918" s="202"/>
      <c r="AS918" s="203"/>
      <c r="AT918" s="203"/>
      <c r="AU918" s="203"/>
      <c r="AV918" s="203"/>
      <c r="AW918" s="203"/>
      <c r="AX918" s="203"/>
      <c r="AY918" s="203"/>
      <c r="AZ918" s="203"/>
      <c r="BA918" s="204"/>
      <c r="BB918" s="202"/>
      <c r="BC918" s="203"/>
      <c r="BD918" s="203"/>
      <c r="BE918" s="203"/>
      <c r="BF918" s="203"/>
      <c r="BG918" s="203"/>
      <c r="BH918" s="203"/>
      <c r="BI918" s="203"/>
      <c r="BJ918" s="203"/>
      <c r="BK918" s="204"/>
      <c r="BL918" s="202"/>
      <c r="BM918" s="203"/>
      <c r="BN918" s="203"/>
      <c r="BO918" s="203"/>
      <c r="BP918" s="203"/>
      <c r="BQ918" s="203"/>
      <c r="BR918" s="203"/>
      <c r="BS918" s="203"/>
      <c r="BT918" s="203"/>
      <c r="BU918" s="204"/>
      <c r="BV918" s="202"/>
      <c r="BW918" s="203"/>
      <c r="BX918" s="203"/>
      <c r="BY918" s="203"/>
      <c r="BZ918" s="203"/>
      <c r="CA918" s="203"/>
      <c r="CB918" s="203"/>
      <c r="CC918" s="203"/>
      <c r="CD918" s="203"/>
      <c r="CE918" s="204"/>
      <c r="CF918" s="202"/>
      <c r="CG918" s="203"/>
      <c r="CH918" s="203"/>
      <c r="CI918" s="203"/>
      <c r="CJ918" s="203"/>
      <c r="CK918" s="203"/>
      <c r="CL918" s="203"/>
      <c r="CM918" s="203"/>
      <c r="CN918" s="203"/>
      <c r="CO918" s="204"/>
    </row>
    <row r="919" spans="12:93" x14ac:dyDescent="0.25">
      <c r="L919" s="211"/>
      <c r="N919" s="202"/>
      <c r="O919" s="203"/>
      <c r="P919" s="203"/>
      <c r="Q919" s="203"/>
      <c r="R919" s="203"/>
      <c r="S919" s="203"/>
      <c r="T919" s="203"/>
      <c r="U919" s="203"/>
      <c r="V919" s="203"/>
      <c r="W919" s="204"/>
      <c r="X919" s="84"/>
      <c r="Y919" s="203"/>
      <c r="Z919" s="203"/>
      <c r="AA919" s="203"/>
      <c r="AB919" s="203"/>
      <c r="AC919" s="203"/>
      <c r="AD919" s="203"/>
      <c r="AE919" s="203"/>
      <c r="AF919" s="203"/>
      <c r="AG919" s="204"/>
      <c r="AH919" s="202"/>
      <c r="AI919" s="203"/>
      <c r="AJ919" s="203"/>
      <c r="AK919" s="203"/>
      <c r="AL919" s="203"/>
      <c r="AM919" s="203"/>
      <c r="AN919" s="203"/>
      <c r="AO919" s="203"/>
      <c r="AP919" s="203"/>
      <c r="AQ919" s="204"/>
      <c r="AR919" s="202"/>
      <c r="AS919" s="203"/>
      <c r="AT919" s="203"/>
      <c r="AU919" s="203"/>
      <c r="AV919" s="203"/>
      <c r="AW919" s="203"/>
      <c r="AX919" s="203"/>
      <c r="AY919" s="203"/>
      <c r="AZ919" s="203"/>
      <c r="BA919" s="204"/>
      <c r="BB919" s="202"/>
      <c r="BC919" s="203"/>
      <c r="BD919" s="203"/>
      <c r="BE919" s="203"/>
      <c r="BF919" s="203"/>
      <c r="BG919" s="203"/>
      <c r="BH919" s="203"/>
      <c r="BI919" s="203"/>
      <c r="BJ919" s="203"/>
      <c r="BK919" s="204"/>
      <c r="BL919" s="202"/>
      <c r="BM919" s="203"/>
      <c r="BN919" s="203"/>
      <c r="BO919" s="203"/>
      <c r="BP919" s="203"/>
      <c r="BQ919" s="203"/>
      <c r="BR919" s="203"/>
      <c r="BS919" s="203"/>
      <c r="BT919" s="203"/>
      <c r="BU919" s="204"/>
      <c r="BV919" s="202"/>
      <c r="BW919" s="203"/>
      <c r="BX919" s="203"/>
      <c r="BY919" s="203"/>
      <c r="BZ919" s="203"/>
      <c r="CA919" s="203"/>
      <c r="CB919" s="203"/>
      <c r="CC919" s="203"/>
      <c r="CD919" s="203"/>
      <c r="CE919" s="204"/>
      <c r="CF919" s="202"/>
      <c r="CG919" s="203"/>
      <c r="CH919" s="203"/>
      <c r="CI919" s="203"/>
      <c r="CJ919" s="203"/>
      <c r="CK919" s="203"/>
      <c r="CL919" s="203"/>
      <c r="CM919" s="203"/>
      <c r="CN919" s="203"/>
      <c r="CO919" s="204"/>
    </row>
    <row r="920" spans="12:93" x14ac:dyDescent="0.25">
      <c r="L920" s="211"/>
      <c r="N920" s="202"/>
      <c r="O920" s="203"/>
      <c r="P920" s="203"/>
      <c r="Q920" s="203"/>
      <c r="R920" s="203"/>
      <c r="S920" s="203"/>
      <c r="T920" s="203"/>
      <c r="U920" s="203"/>
      <c r="V920" s="203"/>
      <c r="W920" s="204"/>
      <c r="X920" s="84"/>
      <c r="Y920" s="203"/>
      <c r="Z920" s="203"/>
      <c r="AA920" s="203"/>
      <c r="AB920" s="203"/>
      <c r="AC920" s="203"/>
      <c r="AD920" s="203"/>
      <c r="AE920" s="203"/>
      <c r="AF920" s="203"/>
      <c r="AG920" s="204"/>
      <c r="AH920" s="202"/>
      <c r="AI920" s="203"/>
      <c r="AJ920" s="203"/>
      <c r="AK920" s="203"/>
      <c r="AL920" s="203"/>
      <c r="AM920" s="203"/>
      <c r="AN920" s="203"/>
      <c r="AO920" s="203"/>
      <c r="AP920" s="203"/>
      <c r="AQ920" s="204"/>
      <c r="AR920" s="202"/>
      <c r="AS920" s="203"/>
      <c r="AT920" s="203"/>
      <c r="AU920" s="203"/>
      <c r="AV920" s="203"/>
      <c r="AW920" s="203"/>
      <c r="AX920" s="203"/>
      <c r="AY920" s="203"/>
      <c r="AZ920" s="203"/>
      <c r="BA920" s="204"/>
      <c r="BB920" s="202"/>
      <c r="BC920" s="203"/>
      <c r="BD920" s="203"/>
      <c r="BE920" s="203"/>
      <c r="BF920" s="203"/>
      <c r="BG920" s="203"/>
      <c r="BH920" s="203"/>
      <c r="BI920" s="203"/>
      <c r="BJ920" s="203"/>
      <c r="BK920" s="204"/>
      <c r="BL920" s="202"/>
      <c r="BM920" s="203"/>
      <c r="BN920" s="203"/>
      <c r="BO920" s="203"/>
      <c r="BP920" s="203"/>
      <c r="BQ920" s="203"/>
      <c r="BR920" s="203"/>
      <c r="BS920" s="203"/>
      <c r="BT920" s="203"/>
      <c r="BU920" s="204"/>
      <c r="BV920" s="202"/>
      <c r="BW920" s="203"/>
      <c r="BX920" s="203"/>
      <c r="BY920" s="203"/>
      <c r="BZ920" s="203"/>
      <c r="CA920" s="203"/>
      <c r="CB920" s="203"/>
      <c r="CC920" s="203"/>
      <c r="CD920" s="203"/>
      <c r="CE920" s="204"/>
      <c r="CF920" s="202"/>
      <c r="CG920" s="203"/>
      <c r="CH920" s="203"/>
      <c r="CI920" s="203"/>
      <c r="CJ920" s="203"/>
      <c r="CK920" s="203"/>
      <c r="CL920" s="203"/>
      <c r="CM920" s="203"/>
      <c r="CN920" s="203"/>
      <c r="CO920" s="204"/>
    </row>
    <row r="921" spans="12:93" x14ac:dyDescent="0.25">
      <c r="L921" s="211"/>
      <c r="N921" s="202"/>
      <c r="O921" s="203"/>
      <c r="P921" s="203"/>
      <c r="Q921" s="203"/>
      <c r="R921" s="203"/>
      <c r="S921" s="203"/>
      <c r="T921" s="203"/>
      <c r="U921" s="203"/>
      <c r="V921" s="203"/>
      <c r="W921" s="204"/>
      <c r="X921" s="84"/>
      <c r="Y921" s="203"/>
      <c r="Z921" s="203"/>
      <c r="AA921" s="203"/>
      <c r="AB921" s="203"/>
      <c r="AC921" s="203"/>
      <c r="AD921" s="203"/>
      <c r="AE921" s="203"/>
      <c r="AF921" s="203"/>
      <c r="AG921" s="204"/>
      <c r="AH921" s="202"/>
      <c r="AI921" s="203"/>
      <c r="AJ921" s="203"/>
      <c r="AK921" s="203"/>
      <c r="AL921" s="203"/>
      <c r="AM921" s="203"/>
      <c r="AN921" s="203"/>
      <c r="AO921" s="203"/>
      <c r="AP921" s="203"/>
      <c r="AQ921" s="204"/>
      <c r="AR921" s="202"/>
      <c r="AS921" s="203"/>
      <c r="AT921" s="203"/>
      <c r="AU921" s="203"/>
      <c r="AV921" s="203"/>
      <c r="AW921" s="203"/>
      <c r="AX921" s="203"/>
      <c r="AY921" s="203"/>
      <c r="AZ921" s="203"/>
      <c r="BA921" s="204"/>
      <c r="BB921" s="202"/>
      <c r="BC921" s="203"/>
      <c r="BD921" s="203"/>
      <c r="BE921" s="203"/>
      <c r="BF921" s="203"/>
      <c r="BG921" s="203"/>
      <c r="BH921" s="203"/>
      <c r="BI921" s="203"/>
      <c r="BJ921" s="203"/>
      <c r="BK921" s="204"/>
      <c r="BL921" s="202"/>
      <c r="BM921" s="203"/>
      <c r="BN921" s="203"/>
      <c r="BO921" s="203"/>
      <c r="BP921" s="203"/>
      <c r="BQ921" s="203"/>
      <c r="BR921" s="203"/>
      <c r="BS921" s="203"/>
      <c r="BT921" s="203"/>
      <c r="BU921" s="204"/>
      <c r="BV921" s="202"/>
      <c r="BW921" s="203"/>
      <c r="BX921" s="203"/>
      <c r="BY921" s="203"/>
      <c r="BZ921" s="203"/>
      <c r="CA921" s="203"/>
      <c r="CB921" s="203"/>
      <c r="CC921" s="203"/>
      <c r="CD921" s="203"/>
      <c r="CE921" s="204"/>
      <c r="CF921" s="202"/>
      <c r="CG921" s="203"/>
      <c r="CH921" s="203"/>
      <c r="CI921" s="203"/>
      <c r="CJ921" s="203"/>
      <c r="CK921" s="203"/>
      <c r="CL921" s="203"/>
      <c r="CM921" s="203"/>
      <c r="CN921" s="203"/>
      <c r="CO921" s="204"/>
    </row>
    <row r="922" spans="12:93" x14ac:dyDescent="0.25">
      <c r="L922" s="211"/>
      <c r="N922" s="202"/>
      <c r="O922" s="203"/>
      <c r="P922" s="203"/>
      <c r="Q922" s="203"/>
      <c r="R922" s="203"/>
      <c r="S922" s="203"/>
      <c r="T922" s="203"/>
      <c r="U922" s="203"/>
      <c r="V922" s="203"/>
      <c r="W922" s="204"/>
      <c r="X922" s="84"/>
      <c r="Y922" s="203"/>
      <c r="Z922" s="203"/>
      <c r="AA922" s="203"/>
      <c r="AB922" s="203"/>
      <c r="AC922" s="203"/>
      <c r="AD922" s="203"/>
      <c r="AE922" s="203"/>
      <c r="AF922" s="203"/>
      <c r="AG922" s="204"/>
      <c r="AH922" s="202"/>
      <c r="AI922" s="203"/>
      <c r="AJ922" s="203"/>
      <c r="AK922" s="203"/>
      <c r="AL922" s="203"/>
      <c r="AM922" s="203"/>
      <c r="AN922" s="203"/>
      <c r="AO922" s="203"/>
      <c r="AP922" s="203"/>
      <c r="AQ922" s="204"/>
      <c r="AR922" s="202"/>
      <c r="AS922" s="203"/>
      <c r="AT922" s="203"/>
      <c r="AU922" s="203"/>
      <c r="AV922" s="203"/>
      <c r="AW922" s="203"/>
      <c r="AX922" s="203"/>
      <c r="AY922" s="203"/>
      <c r="AZ922" s="203"/>
      <c r="BA922" s="204"/>
      <c r="BB922" s="202"/>
      <c r="BC922" s="203"/>
      <c r="BD922" s="203"/>
      <c r="BE922" s="203"/>
      <c r="BF922" s="203"/>
      <c r="BG922" s="203"/>
      <c r="BH922" s="203"/>
      <c r="BI922" s="203"/>
      <c r="BJ922" s="203"/>
      <c r="BK922" s="204"/>
      <c r="BL922" s="202"/>
      <c r="BM922" s="203"/>
      <c r="BN922" s="203"/>
      <c r="BO922" s="203"/>
      <c r="BP922" s="203"/>
      <c r="BQ922" s="203"/>
      <c r="BR922" s="203"/>
      <c r="BS922" s="203"/>
      <c r="BT922" s="203"/>
      <c r="BU922" s="204"/>
      <c r="BV922" s="202"/>
      <c r="BW922" s="203"/>
      <c r="BX922" s="203"/>
      <c r="BY922" s="203"/>
      <c r="BZ922" s="203"/>
      <c r="CA922" s="203"/>
      <c r="CB922" s="203"/>
      <c r="CC922" s="203"/>
      <c r="CD922" s="203"/>
      <c r="CE922" s="204"/>
      <c r="CF922" s="202"/>
      <c r="CG922" s="203"/>
      <c r="CH922" s="203"/>
      <c r="CI922" s="203"/>
      <c r="CJ922" s="203"/>
      <c r="CK922" s="203"/>
      <c r="CL922" s="203"/>
      <c r="CM922" s="203"/>
      <c r="CN922" s="203"/>
      <c r="CO922" s="204"/>
    </row>
    <row r="923" spans="12:93" x14ac:dyDescent="0.25">
      <c r="L923" s="211"/>
      <c r="N923" s="202"/>
      <c r="O923" s="203"/>
      <c r="P923" s="203"/>
      <c r="Q923" s="203"/>
      <c r="R923" s="203"/>
      <c r="S923" s="203"/>
      <c r="T923" s="203"/>
      <c r="U923" s="203"/>
      <c r="V923" s="203"/>
      <c r="W923" s="204"/>
      <c r="X923" s="84"/>
      <c r="Y923" s="203"/>
      <c r="Z923" s="203"/>
      <c r="AA923" s="203"/>
      <c r="AB923" s="203"/>
      <c r="AC923" s="203"/>
      <c r="AD923" s="203"/>
      <c r="AE923" s="203"/>
      <c r="AF923" s="203"/>
      <c r="AG923" s="204"/>
      <c r="AH923" s="202"/>
      <c r="AI923" s="203"/>
      <c r="AJ923" s="203"/>
      <c r="AK923" s="203"/>
      <c r="AL923" s="203"/>
      <c r="AM923" s="203"/>
      <c r="AN923" s="203"/>
      <c r="AO923" s="203"/>
      <c r="AP923" s="203"/>
      <c r="AQ923" s="204"/>
      <c r="AR923" s="202"/>
      <c r="AS923" s="203"/>
      <c r="AT923" s="203"/>
      <c r="AU923" s="203"/>
      <c r="AV923" s="203"/>
      <c r="AW923" s="203"/>
      <c r="AX923" s="203"/>
      <c r="AY923" s="203"/>
      <c r="AZ923" s="203"/>
      <c r="BA923" s="204"/>
      <c r="BB923" s="202"/>
      <c r="BC923" s="203"/>
      <c r="BD923" s="203"/>
      <c r="BE923" s="203"/>
      <c r="BF923" s="203"/>
      <c r="BG923" s="203"/>
      <c r="BH923" s="203"/>
      <c r="BI923" s="203"/>
      <c r="BJ923" s="203"/>
      <c r="BK923" s="204"/>
      <c r="BL923" s="202"/>
      <c r="BM923" s="203"/>
      <c r="BN923" s="203"/>
      <c r="BO923" s="203"/>
      <c r="BP923" s="203"/>
      <c r="BQ923" s="203"/>
      <c r="BR923" s="203"/>
      <c r="BS923" s="203"/>
      <c r="BT923" s="203"/>
      <c r="BU923" s="204"/>
      <c r="BV923" s="202"/>
      <c r="BW923" s="203"/>
      <c r="BX923" s="203"/>
      <c r="BY923" s="203"/>
      <c r="BZ923" s="203"/>
      <c r="CA923" s="203"/>
      <c r="CB923" s="203"/>
      <c r="CC923" s="203"/>
      <c r="CD923" s="203"/>
      <c r="CE923" s="204"/>
      <c r="CF923" s="202"/>
      <c r="CG923" s="203"/>
      <c r="CH923" s="203"/>
      <c r="CI923" s="203"/>
      <c r="CJ923" s="203"/>
      <c r="CK923" s="203"/>
      <c r="CL923" s="203"/>
      <c r="CM923" s="203"/>
      <c r="CN923" s="203"/>
      <c r="CO923" s="204"/>
    </row>
    <row r="924" spans="12:93" x14ac:dyDescent="0.25">
      <c r="L924" s="211"/>
      <c r="N924" s="202"/>
      <c r="O924" s="203"/>
      <c r="P924" s="203"/>
      <c r="Q924" s="203"/>
      <c r="R924" s="203"/>
      <c r="S924" s="203"/>
      <c r="T924" s="203"/>
      <c r="U924" s="203"/>
      <c r="V924" s="203"/>
      <c r="W924" s="204"/>
      <c r="X924" s="84"/>
      <c r="Y924" s="203"/>
      <c r="Z924" s="203"/>
      <c r="AA924" s="203"/>
      <c r="AB924" s="203"/>
      <c r="AC924" s="203"/>
      <c r="AD924" s="203"/>
      <c r="AE924" s="203"/>
      <c r="AF924" s="203"/>
      <c r="AG924" s="204"/>
      <c r="AH924" s="202"/>
      <c r="AI924" s="203"/>
      <c r="AJ924" s="203"/>
      <c r="AK924" s="203"/>
      <c r="AL924" s="203"/>
      <c r="AM924" s="203"/>
      <c r="AN924" s="203"/>
      <c r="AO924" s="203"/>
      <c r="AP924" s="203"/>
      <c r="AQ924" s="204"/>
      <c r="AR924" s="202"/>
      <c r="AS924" s="203"/>
      <c r="AT924" s="203"/>
      <c r="AU924" s="203"/>
      <c r="AV924" s="203"/>
      <c r="AW924" s="203"/>
      <c r="AX924" s="203"/>
      <c r="AY924" s="203"/>
      <c r="AZ924" s="203"/>
      <c r="BA924" s="204"/>
      <c r="BB924" s="202"/>
      <c r="BC924" s="203"/>
      <c r="BD924" s="203"/>
      <c r="BE924" s="203"/>
      <c r="BF924" s="203"/>
      <c r="BG924" s="203"/>
      <c r="BH924" s="203"/>
      <c r="BI924" s="203"/>
      <c r="BJ924" s="203"/>
      <c r="BK924" s="204"/>
      <c r="BL924" s="202"/>
      <c r="BM924" s="203"/>
      <c r="BN924" s="203"/>
      <c r="BO924" s="203"/>
      <c r="BP924" s="203"/>
      <c r="BQ924" s="203"/>
      <c r="BR924" s="203"/>
      <c r="BS924" s="203"/>
      <c r="BT924" s="203"/>
      <c r="BU924" s="204"/>
      <c r="BV924" s="202"/>
      <c r="BW924" s="203"/>
      <c r="BX924" s="203"/>
      <c r="BY924" s="203"/>
      <c r="BZ924" s="203"/>
      <c r="CA924" s="203"/>
      <c r="CB924" s="203"/>
      <c r="CC924" s="203"/>
      <c r="CD924" s="203"/>
      <c r="CE924" s="204"/>
      <c r="CF924" s="202"/>
      <c r="CG924" s="203"/>
      <c r="CH924" s="203"/>
      <c r="CI924" s="203"/>
      <c r="CJ924" s="203"/>
      <c r="CK924" s="203"/>
      <c r="CL924" s="203"/>
      <c r="CM924" s="203"/>
      <c r="CN924" s="203"/>
      <c r="CO924" s="204"/>
    </row>
    <row r="925" spans="12:93" x14ac:dyDescent="0.25">
      <c r="L925" s="211"/>
      <c r="N925" s="202"/>
      <c r="O925" s="203"/>
      <c r="P925" s="203"/>
      <c r="Q925" s="203"/>
      <c r="R925" s="203"/>
      <c r="S925" s="203"/>
      <c r="T925" s="203"/>
      <c r="U925" s="203"/>
      <c r="V925" s="203"/>
      <c r="W925" s="204"/>
      <c r="X925" s="84"/>
      <c r="Y925" s="203"/>
      <c r="Z925" s="203"/>
      <c r="AA925" s="203"/>
      <c r="AB925" s="203"/>
      <c r="AC925" s="203"/>
      <c r="AD925" s="203"/>
      <c r="AE925" s="203"/>
      <c r="AF925" s="203"/>
      <c r="AG925" s="204"/>
      <c r="AH925" s="202"/>
      <c r="AI925" s="203"/>
      <c r="AJ925" s="203"/>
      <c r="AK925" s="203"/>
      <c r="AL925" s="203"/>
      <c r="AM925" s="203"/>
      <c r="AN925" s="203"/>
      <c r="AO925" s="203"/>
      <c r="AP925" s="203"/>
      <c r="AQ925" s="204"/>
      <c r="AR925" s="202"/>
      <c r="AS925" s="203"/>
      <c r="AT925" s="203"/>
      <c r="AU925" s="203"/>
      <c r="AV925" s="203"/>
      <c r="AW925" s="203"/>
      <c r="AX925" s="203"/>
      <c r="AY925" s="203"/>
      <c r="AZ925" s="203"/>
      <c r="BA925" s="204"/>
      <c r="BB925" s="202"/>
      <c r="BC925" s="203"/>
      <c r="BD925" s="203"/>
      <c r="BE925" s="203"/>
      <c r="BF925" s="203"/>
      <c r="BG925" s="203"/>
      <c r="BH925" s="203"/>
      <c r="BI925" s="203"/>
      <c r="BJ925" s="203"/>
      <c r="BK925" s="204"/>
      <c r="BL925" s="202"/>
      <c r="BM925" s="203"/>
      <c r="BN925" s="203"/>
      <c r="BO925" s="203"/>
      <c r="BP925" s="203"/>
      <c r="BQ925" s="203"/>
      <c r="BR925" s="203"/>
      <c r="BS925" s="203"/>
      <c r="BT925" s="203"/>
      <c r="BU925" s="204"/>
      <c r="BV925" s="202"/>
      <c r="BW925" s="203"/>
      <c r="BX925" s="203"/>
      <c r="BY925" s="203"/>
      <c r="BZ925" s="203"/>
      <c r="CA925" s="203"/>
      <c r="CB925" s="203"/>
      <c r="CC925" s="203"/>
      <c r="CD925" s="203"/>
      <c r="CE925" s="204"/>
      <c r="CF925" s="202"/>
      <c r="CG925" s="203"/>
      <c r="CH925" s="203"/>
      <c r="CI925" s="203"/>
      <c r="CJ925" s="203"/>
      <c r="CK925" s="203"/>
      <c r="CL925" s="203"/>
      <c r="CM925" s="203"/>
      <c r="CN925" s="203"/>
      <c r="CO925" s="204"/>
    </row>
    <row r="926" spans="12:93" x14ac:dyDescent="0.25">
      <c r="L926" s="211"/>
      <c r="N926" s="202"/>
      <c r="O926" s="203"/>
      <c r="P926" s="203"/>
      <c r="Q926" s="203"/>
      <c r="R926" s="203"/>
      <c r="S926" s="203"/>
      <c r="T926" s="203"/>
      <c r="U926" s="203"/>
      <c r="V926" s="203"/>
      <c r="W926" s="204"/>
      <c r="X926" s="84"/>
      <c r="Y926" s="203"/>
      <c r="Z926" s="203"/>
      <c r="AA926" s="203"/>
      <c r="AB926" s="203"/>
      <c r="AC926" s="203"/>
      <c r="AD926" s="203"/>
      <c r="AE926" s="203"/>
      <c r="AF926" s="203"/>
      <c r="AG926" s="204"/>
      <c r="AH926" s="202"/>
      <c r="AI926" s="203"/>
      <c r="AJ926" s="203"/>
      <c r="AK926" s="203"/>
      <c r="AL926" s="203"/>
      <c r="AM926" s="203"/>
      <c r="AN926" s="203"/>
      <c r="AO926" s="203"/>
      <c r="AP926" s="203"/>
      <c r="AQ926" s="204"/>
      <c r="AR926" s="202"/>
      <c r="AS926" s="203"/>
      <c r="AT926" s="203"/>
      <c r="AU926" s="203"/>
      <c r="AV926" s="203"/>
      <c r="AW926" s="203"/>
      <c r="AX926" s="203"/>
      <c r="AY926" s="203"/>
      <c r="AZ926" s="203"/>
      <c r="BA926" s="204"/>
      <c r="BB926" s="202"/>
      <c r="BC926" s="203"/>
      <c r="BD926" s="203"/>
      <c r="BE926" s="203"/>
      <c r="BF926" s="203"/>
      <c r="BG926" s="203"/>
      <c r="BH926" s="203"/>
      <c r="BI926" s="203"/>
      <c r="BJ926" s="203"/>
      <c r="BK926" s="204"/>
      <c r="BL926" s="202"/>
      <c r="BM926" s="203"/>
      <c r="BN926" s="203"/>
      <c r="BO926" s="203"/>
      <c r="BP926" s="203"/>
      <c r="BQ926" s="203"/>
      <c r="BR926" s="203"/>
      <c r="BS926" s="203"/>
      <c r="BT926" s="203"/>
      <c r="BU926" s="204"/>
      <c r="BV926" s="202"/>
      <c r="BW926" s="203"/>
      <c r="BX926" s="203"/>
      <c r="BY926" s="203"/>
      <c r="BZ926" s="203"/>
      <c r="CA926" s="203"/>
      <c r="CB926" s="203"/>
      <c r="CC926" s="203"/>
      <c r="CD926" s="203"/>
      <c r="CE926" s="204"/>
      <c r="CF926" s="202"/>
      <c r="CG926" s="203"/>
      <c r="CH926" s="203"/>
      <c r="CI926" s="203"/>
      <c r="CJ926" s="203"/>
      <c r="CK926" s="203"/>
      <c r="CL926" s="203"/>
      <c r="CM926" s="203"/>
      <c r="CN926" s="203"/>
      <c r="CO926" s="204"/>
    </row>
    <row r="927" spans="12:93" x14ac:dyDescent="0.25">
      <c r="L927" s="211"/>
      <c r="N927" s="202"/>
      <c r="O927" s="203"/>
      <c r="P927" s="203"/>
      <c r="Q927" s="203"/>
      <c r="R927" s="203"/>
      <c r="S927" s="203"/>
      <c r="T927" s="203"/>
      <c r="U927" s="203"/>
      <c r="V927" s="203"/>
      <c r="W927" s="204"/>
      <c r="X927" s="84"/>
      <c r="Y927" s="203"/>
      <c r="Z927" s="203"/>
      <c r="AA927" s="203"/>
      <c r="AB927" s="203"/>
      <c r="AC927" s="203"/>
      <c r="AD927" s="203"/>
      <c r="AE927" s="203"/>
      <c r="AF927" s="203"/>
      <c r="AG927" s="204"/>
      <c r="AH927" s="202"/>
      <c r="AI927" s="203"/>
      <c r="AJ927" s="203"/>
      <c r="AK927" s="203"/>
      <c r="AL927" s="203"/>
      <c r="AM927" s="203"/>
      <c r="AN927" s="203"/>
      <c r="AO927" s="203"/>
      <c r="AP927" s="203"/>
      <c r="AQ927" s="204"/>
      <c r="AR927" s="202"/>
      <c r="AS927" s="203"/>
      <c r="AT927" s="203"/>
      <c r="AU927" s="203"/>
      <c r="AV927" s="203"/>
      <c r="AW927" s="203"/>
      <c r="AX927" s="203"/>
      <c r="AY927" s="203"/>
      <c r="AZ927" s="203"/>
      <c r="BA927" s="204"/>
      <c r="BB927" s="202"/>
      <c r="BC927" s="203"/>
      <c r="BD927" s="203"/>
      <c r="BE927" s="203"/>
      <c r="BF927" s="203"/>
      <c r="BG927" s="203"/>
      <c r="BH927" s="203"/>
      <c r="BI927" s="203"/>
      <c r="BJ927" s="203"/>
      <c r="BK927" s="204"/>
      <c r="BL927" s="202"/>
      <c r="BM927" s="203"/>
      <c r="BN927" s="203"/>
      <c r="BO927" s="203"/>
      <c r="BP927" s="203"/>
      <c r="BQ927" s="203"/>
      <c r="BR927" s="203"/>
      <c r="BS927" s="203"/>
      <c r="BT927" s="203"/>
      <c r="BU927" s="204"/>
      <c r="BV927" s="202"/>
      <c r="BW927" s="203"/>
      <c r="BX927" s="203"/>
      <c r="BY927" s="203"/>
      <c r="BZ927" s="203"/>
      <c r="CA927" s="203"/>
      <c r="CB927" s="203"/>
      <c r="CC927" s="203"/>
      <c r="CD927" s="203"/>
      <c r="CE927" s="204"/>
      <c r="CF927" s="202"/>
      <c r="CG927" s="203"/>
      <c r="CH927" s="203"/>
      <c r="CI927" s="203"/>
      <c r="CJ927" s="203"/>
      <c r="CK927" s="203"/>
      <c r="CL927" s="203"/>
      <c r="CM927" s="203"/>
      <c r="CN927" s="203"/>
      <c r="CO927" s="204"/>
    </row>
    <row r="928" spans="12:93" x14ac:dyDescent="0.25">
      <c r="L928" s="211"/>
      <c r="N928" s="202"/>
      <c r="O928" s="203"/>
      <c r="P928" s="203"/>
      <c r="Q928" s="203"/>
      <c r="R928" s="203"/>
      <c r="S928" s="203"/>
      <c r="T928" s="203"/>
      <c r="U928" s="203"/>
      <c r="V928" s="203"/>
      <c r="W928" s="204"/>
      <c r="X928" s="84"/>
      <c r="Y928" s="203"/>
      <c r="Z928" s="203"/>
      <c r="AA928" s="203"/>
      <c r="AB928" s="203"/>
      <c r="AC928" s="203"/>
      <c r="AD928" s="203"/>
      <c r="AE928" s="203"/>
      <c r="AF928" s="203"/>
      <c r="AG928" s="204"/>
      <c r="AH928" s="202"/>
      <c r="AI928" s="203"/>
      <c r="AJ928" s="203"/>
      <c r="AK928" s="203"/>
      <c r="AL928" s="203"/>
      <c r="AM928" s="203"/>
      <c r="AN928" s="203"/>
      <c r="AO928" s="203"/>
      <c r="AP928" s="203"/>
      <c r="AQ928" s="204"/>
      <c r="AR928" s="202"/>
      <c r="AS928" s="203"/>
      <c r="AT928" s="203"/>
      <c r="AU928" s="203"/>
      <c r="AV928" s="203"/>
      <c r="AW928" s="203"/>
      <c r="AX928" s="203"/>
      <c r="AY928" s="203"/>
      <c r="AZ928" s="203"/>
      <c r="BA928" s="204"/>
      <c r="BB928" s="202"/>
      <c r="BC928" s="203"/>
      <c r="BD928" s="203"/>
      <c r="BE928" s="203"/>
      <c r="BF928" s="203"/>
      <c r="BG928" s="203"/>
      <c r="BH928" s="203"/>
      <c r="BI928" s="203"/>
      <c r="BJ928" s="203"/>
      <c r="BK928" s="204"/>
      <c r="BL928" s="202"/>
      <c r="BM928" s="203"/>
      <c r="BN928" s="203"/>
      <c r="BO928" s="203"/>
      <c r="BP928" s="203"/>
      <c r="BQ928" s="203"/>
      <c r="BR928" s="203"/>
      <c r="BS928" s="203"/>
      <c r="BT928" s="203"/>
      <c r="BU928" s="204"/>
      <c r="BV928" s="202"/>
      <c r="BW928" s="203"/>
      <c r="BX928" s="203"/>
      <c r="BY928" s="203"/>
      <c r="BZ928" s="203"/>
      <c r="CA928" s="203"/>
      <c r="CB928" s="203"/>
      <c r="CC928" s="203"/>
      <c r="CD928" s="203"/>
      <c r="CE928" s="204"/>
      <c r="CF928" s="202"/>
      <c r="CG928" s="203"/>
      <c r="CH928" s="203"/>
      <c r="CI928" s="203"/>
      <c r="CJ928" s="203"/>
      <c r="CK928" s="203"/>
      <c r="CL928" s="203"/>
      <c r="CM928" s="203"/>
      <c r="CN928" s="203"/>
      <c r="CO928" s="204"/>
    </row>
    <row r="929" spans="12:93" x14ac:dyDescent="0.25">
      <c r="L929" s="211"/>
      <c r="N929" s="202"/>
      <c r="O929" s="203"/>
      <c r="P929" s="203"/>
      <c r="Q929" s="203"/>
      <c r="R929" s="203"/>
      <c r="S929" s="203"/>
      <c r="T929" s="203"/>
      <c r="U929" s="203"/>
      <c r="V929" s="203"/>
      <c r="W929" s="204"/>
      <c r="X929" s="84"/>
      <c r="Y929" s="203"/>
      <c r="Z929" s="203"/>
      <c r="AA929" s="203"/>
      <c r="AB929" s="203"/>
      <c r="AC929" s="203"/>
      <c r="AD929" s="203"/>
      <c r="AE929" s="203"/>
      <c r="AF929" s="203"/>
      <c r="AG929" s="204"/>
      <c r="AH929" s="202"/>
      <c r="AI929" s="203"/>
      <c r="AJ929" s="203"/>
      <c r="AK929" s="203"/>
      <c r="AL929" s="203"/>
      <c r="AM929" s="203"/>
      <c r="AN929" s="203"/>
      <c r="AO929" s="203"/>
      <c r="AP929" s="203"/>
      <c r="AQ929" s="204"/>
      <c r="AR929" s="202"/>
      <c r="AS929" s="203"/>
      <c r="AT929" s="203"/>
      <c r="AU929" s="203"/>
      <c r="AV929" s="203"/>
      <c r="AW929" s="203"/>
      <c r="AX929" s="203"/>
      <c r="AY929" s="203"/>
      <c r="AZ929" s="203"/>
      <c r="BA929" s="204"/>
      <c r="BB929" s="202"/>
      <c r="BC929" s="203"/>
      <c r="BD929" s="203"/>
      <c r="BE929" s="203"/>
      <c r="BF929" s="203"/>
      <c r="BG929" s="203"/>
      <c r="BH929" s="203"/>
      <c r="BI929" s="203"/>
      <c r="BJ929" s="203"/>
      <c r="BK929" s="204"/>
      <c r="BL929" s="202"/>
      <c r="BM929" s="203"/>
      <c r="BN929" s="203"/>
      <c r="BO929" s="203"/>
      <c r="BP929" s="203"/>
      <c r="BQ929" s="203"/>
      <c r="BR929" s="203"/>
      <c r="BS929" s="203"/>
      <c r="BT929" s="203"/>
      <c r="BU929" s="204"/>
      <c r="BV929" s="202"/>
      <c r="BW929" s="203"/>
      <c r="BX929" s="203"/>
      <c r="BY929" s="203"/>
      <c r="BZ929" s="203"/>
      <c r="CA929" s="203"/>
      <c r="CB929" s="203"/>
      <c r="CC929" s="203"/>
      <c r="CD929" s="203"/>
      <c r="CE929" s="204"/>
      <c r="CF929" s="202"/>
      <c r="CG929" s="203"/>
      <c r="CH929" s="203"/>
      <c r="CI929" s="203"/>
      <c r="CJ929" s="203"/>
      <c r="CK929" s="203"/>
      <c r="CL929" s="203"/>
      <c r="CM929" s="203"/>
      <c r="CN929" s="203"/>
      <c r="CO929" s="204"/>
    </row>
    <row r="930" spans="12:93" x14ac:dyDescent="0.25">
      <c r="L930" s="211"/>
      <c r="N930" s="202"/>
      <c r="O930" s="203"/>
      <c r="P930" s="203"/>
      <c r="Q930" s="203"/>
      <c r="R930" s="203"/>
      <c r="S930" s="203"/>
      <c r="T930" s="203"/>
      <c r="U930" s="203"/>
      <c r="V930" s="203"/>
      <c r="W930" s="204"/>
      <c r="X930" s="84"/>
      <c r="Y930" s="203"/>
      <c r="Z930" s="203"/>
      <c r="AA930" s="203"/>
      <c r="AB930" s="203"/>
      <c r="AC930" s="203"/>
      <c r="AD930" s="203"/>
      <c r="AE930" s="203"/>
      <c r="AF930" s="203"/>
      <c r="AG930" s="204"/>
      <c r="AH930" s="202"/>
      <c r="AI930" s="203"/>
      <c r="AJ930" s="203"/>
      <c r="AK930" s="203"/>
      <c r="AL930" s="203"/>
      <c r="AM930" s="203"/>
      <c r="AN930" s="203"/>
      <c r="AO930" s="203"/>
      <c r="AP930" s="203"/>
      <c r="AQ930" s="204"/>
      <c r="AR930" s="202"/>
      <c r="AS930" s="203"/>
      <c r="AT930" s="203"/>
      <c r="AU930" s="203"/>
      <c r="AV930" s="203"/>
      <c r="AW930" s="203"/>
      <c r="AX930" s="203"/>
      <c r="AY930" s="203"/>
      <c r="AZ930" s="203"/>
      <c r="BA930" s="204"/>
      <c r="BB930" s="202"/>
      <c r="BC930" s="203"/>
      <c r="BD930" s="203"/>
      <c r="BE930" s="203"/>
      <c r="BF930" s="203"/>
      <c r="BG930" s="203"/>
      <c r="BH930" s="203"/>
      <c r="BI930" s="203"/>
      <c r="BJ930" s="203"/>
      <c r="BK930" s="204"/>
      <c r="BL930" s="202"/>
      <c r="BM930" s="203"/>
      <c r="BN930" s="203"/>
      <c r="BO930" s="203"/>
      <c r="BP930" s="203"/>
      <c r="BQ930" s="203"/>
      <c r="BR930" s="203"/>
      <c r="BS930" s="203"/>
      <c r="BT930" s="203"/>
      <c r="BU930" s="204"/>
      <c r="BV930" s="202"/>
      <c r="BW930" s="203"/>
      <c r="BX930" s="203"/>
      <c r="BY930" s="203"/>
      <c r="BZ930" s="203"/>
      <c r="CA930" s="203"/>
      <c r="CB930" s="203"/>
      <c r="CC930" s="203"/>
      <c r="CD930" s="203"/>
      <c r="CE930" s="204"/>
      <c r="CF930" s="202"/>
      <c r="CG930" s="203"/>
      <c r="CH930" s="203"/>
      <c r="CI930" s="203"/>
      <c r="CJ930" s="203"/>
      <c r="CK930" s="203"/>
      <c r="CL930" s="203"/>
      <c r="CM930" s="203"/>
      <c r="CN930" s="203"/>
      <c r="CO930" s="204"/>
    </row>
    <row r="931" spans="12:93" x14ac:dyDescent="0.25">
      <c r="L931" s="211"/>
      <c r="N931" s="202"/>
      <c r="O931" s="203"/>
      <c r="P931" s="203"/>
      <c r="Q931" s="203"/>
      <c r="R931" s="203"/>
      <c r="S931" s="203"/>
      <c r="T931" s="203"/>
      <c r="U931" s="203"/>
      <c r="V931" s="203"/>
      <c r="W931" s="204"/>
      <c r="X931" s="84"/>
      <c r="Y931" s="203"/>
      <c r="Z931" s="203"/>
      <c r="AA931" s="203"/>
      <c r="AB931" s="203"/>
      <c r="AC931" s="203"/>
      <c r="AD931" s="203"/>
      <c r="AE931" s="203"/>
      <c r="AF931" s="203"/>
      <c r="AG931" s="204"/>
      <c r="AH931" s="202"/>
      <c r="AI931" s="203"/>
      <c r="AJ931" s="203"/>
      <c r="AK931" s="203"/>
      <c r="AL931" s="203"/>
      <c r="AM931" s="203"/>
      <c r="AN931" s="203"/>
      <c r="AO931" s="203"/>
      <c r="AP931" s="203"/>
      <c r="AQ931" s="204"/>
      <c r="AR931" s="202"/>
      <c r="AS931" s="203"/>
      <c r="AT931" s="203"/>
      <c r="AU931" s="203"/>
      <c r="AV931" s="203"/>
      <c r="AW931" s="203"/>
      <c r="AX931" s="203"/>
      <c r="AY931" s="203"/>
      <c r="AZ931" s="203"/>
      <c r="BA931" s="204"/>
      <c r="BB931" s="202"/>
      <c r="BC931" s="203"/>
      <c r="BD931" s="203"/>
      <c r="BE931" s="203"/>
      <c r="BF931" s="203"/>
      <c r="BG931" s="203"/>
      <c r="BH931" s="203"/>
      <c r="BI931" s="203"/>
      <c r="BJ931" s="203"/>
      <c r="BK931" s="204"/>
      <c r="BL931" s="202"/>
      <c r="BM931" s="203"/>
      <c r="BN931" s="203"/>
      <c r="BO931" s="203"/>
      <c r="BP931" s="203"/>
      <c r="BQ931" s="203"/>
      <c r="BR931" s="203"/>
      <c r="BS931" s="203"/>
      <c r="BT931" s="203"/>
      <c r="BU931" s="204"/>
      <c r="BV931" s="202"/>
      <c r="BW931" s="203"/>
      <c r="BX931" s="203"/>
      <c r="BY931" s="203"/>
      <c r="BZ931" s="203"/>
      <c r="CA931" s="203"/>
      <c r="CB931" s="203"/>
      <c r="CC931" s="203"/>
      <c r="CD931" s="203"/>
      <c r="CE931" s="204"/>
      <c r="CF931" s="202"/>
      <c r="CG931" s="203"/>
      <c r="CH931" s="203"/>
      <c r="CI931" s="203"/>
      <c r="CJ931" s="203"/>
      <c r="CK931" s="203"/>
      <c r="CL931" s="203"/>
      <c r="CM931" s="203"/>
      <c r="CN931" s="203"/>
      <c r="CO931" s="204"/>
    </row>
    <row r="932" spans="12:93" x14ac:dyDescent="0.25">
      <c r="L932" s="211"/>
      <c r="N932" s="202"/>
      <c r="O932" s="203"/>
      <c r="P932" s="203"/>
      <c r="Q932" s="203"/>
      <c r="R932" s="203"/>
      <c r="S932" s="203"/>
      <c r="T932" s="203"/>
      <c r="U932" s="203"/>
      <c r="V932" s="203"/>
      <c r="W932" s="204"/>
      <c r="X932" s="84"/>
      <c r="Y932" s="203"/>
      <c r="Z932" s="203"/>
      <c r="AA932" s="203"/>
      <c r="AB932" s="203"/>
      <c r="AC932" s="203"/>
      <c r="AD932" s="203"/>
      <c r="AE932" s="203"/>
      <c r="AF932" s="203"/>
      <c r="AG932" s="204"/>
      <c r="AH932" s="202"/>
      <c r="AI932" s="203"/>
      <c r="AJ932" s="203"/>
      <c r="AK932" s="203"/>
      <c r="AL932" s="203"/>
      <c r="AM932" s="203"/>
      <c r="AN932" s="203"/>
      <c r="AO932" s="203"/>
      <c r="AP932" s="203"/>
      <c r="AQ932" s="204"/>
      <c r="AR932" s="202"/>
      <c r="AS932" s="203"/>
      <c r="AT932" s="203"/>
      <c r="AU932" s="203"/>
      <c r="AV932" s="203"/>
      <c r="AW932" s="203"/>
      <c r="AX932" s="203"/>
      <c r="AY932" s="203"/>
      <c r="AZ932" s="203"/>
      <c r="BA932" s="204"/>
      <c r="BB932" s="202"/>
      <c r="BC932" s="203"/>
      <c r="BD932" s="203"/>
      <c r="BE932" s="203"/>
      <c r="BF932" s="203"/>
      <c r="BG932" s="203"/>
      <c r="BH932" s="203"/>
      <c r="BI932" s="203"/>
      <c r="BJ932" s="203"/>
      <c r="BK932" s="204"/>
      <c r="BL932" s="202"/>
      <c r="BM932" s="203"/>
      <c r="BN932" s="203"/>
      <c r="BO932" s="203"/>
      <c r="BP932" s="203"/>
      <c r="BQ932" s="203"/>
      <c r="BR932" s="203"/>
      <c r="BS932" s="203"/>
      <c r="BT932" s="203"/>
      <c r="BU932" s="204"/>
      <c r="BV932" s="202"/>
      <c r="BW932" s="203"/>
      <c r="BX932" s="203"/>
      <c r="BY932" s="203"/>
      <c r="BZ932" s="203"/>
      <c r="CA932" s="203"/>
      <c r="CB932" s="203"/>
      <c r="CC932" s="203"/>
      <c r="CD932" s="203"/>
      <c r="CE932" s="204"/>
      <c r="CF932" s="202"/>
      <c r="CG932" s="203"/>
      <c r="CH932" s="203"/>
      <c r="CI932" s="203"/>
      <c r="CJ932" s="203"/>
      <c r="CK932" s="203"/>
      <c r="CL932" s="203"/>
      <c r="CM932" s="203"/>
      <c r="CN932" s="203"/>
      <c r="CO932" s="204"/>
    </row>
    <row r="933" spans="12:93" x14ac:dyDescent="0.25">
      <c r="L933" s="211"/>
      <c r="N933" s="202"/>
      <c r="O933" s="203"/>
      <c r="P933" s="203"/>
      <c r="Q933" s="203"/>
      <c r="R933" s="203"/>
      <c r="S933" s="203"/>
      <c r="T933" s="203"/>
      <c r="U933" s="203"/>
      <c r="V933" s="203"/>
      <c r="W933" s="204"/>
      <c r="X933" s="84"/>
      <c r="Y933" s="203"/>
      <c r="Z933" s="203"/>
      <c r="AA933" s="203"/>
      <c r="AB933" s="203"/>
      <c r="AC933" s="203"/>
      <c r="AD933" s="203"/>
      <c r="AE933" s="203"/>
      <c r="AF933" s="203"/>
      <c r="AG933" s="204"/>
      <c r="AH933" s="202"/>
      <c r="AI933" s="203"/>
      <c r="AJ933" s="203"/>
      <c r="AK933" s="203"/>
      <c r="AL933" s="203"/>
      <c r="AM933" s="203"/>
      <c r="AN933" s="203"/>
      <c r="AO933" s="203"/>
      <c r="AP933" s="203"/>
      <c r="AQ933" s="204"/>
      <c r="AR933" s="202"/>
      <c r="AS933" s="203"/>
      <c r="AT933" s="203"/>
      <c r="AU933" s="203"/>
      <c r="AV933" s="203"/>
      <c r="AW933" s="203"/>
      <c r="AX933" s="203"/>
      <c r="AY933" s="203"/>
      <c r="AZ933" s="203"/>
      <c r="BA933" s="204"/>
      <c r="BB933" s="202"/>
      <c r="BC933" s="203"/>
      <c r="BD933" s="203"/>
      <c r="BE933" s="203"/>
      <c r="BF933" s="203"/>
      <c r="BG933" s="203"/>
      <c r="BH933" s="203"/>
      <c r="BI933" s="203"/>
      <c r="BJ933" s="203"/>
      <c r="BK933" s="204"/>
      <c r="BL933" s="202"/>
      <c r="BM933" s="203"/>
      <c r="BN933" s="203"/>
      <c r="BO933" s="203"/>
      <c r="BP933" s="203"/>
      <c r="BQ933" s="203"/>
      <c r="BR933" s="203"/>
      <c r="BS933" s="203"/>
      <c r="BT933" s="203"/>
      <c r="BU933" s="204"/>
      <c r="BV933" s="202"/>
      <c r="BW933" s="203"/>
      <c r="BX933" s="203"/>
      <c r="BY933" s="203"/>
      <c r="BZ933" s="203"/>
      <c r="CA933" s="203"/>
      <c r="CB933" s="203"/>
      <c r="CC933" s="203"/>
      <c r="CD933" s="203"/>
      <c r="CE933" s="204"/>
      <c r="CF933" s="202"/>
      <c r="CG933" s="203"/>
      <c r="CH933" s="203"/>
      <c r="CI933" s="203"/>
      <c r="CJ933" s="203"/>
      <c r="CK933" s="203"/>
      <c r="CL933" s="203"/>
      <c r="CM933" s="203"/>
      <c r="CN933" s="203"/>
      <c r="CO933" s="204"/>
    </row>
    <row r="934" spans="12:93" x14ac:dyDescent="0.25">
      <c r="L934" s="211"/>
      <c r="N934" s="202"/>
      <c r="O934" s="203"/>
      <c r="P934" s="203"/>
      <c r="Q934" s="203"/>
      <c r="R934" s="203"/>
      <c r="S934" s="203"/>
      <c r="T934" s="203"/>
      <c r="U934" s="203"/>
      <c r="V934" s="203"/>
      <c r="W934" s="204"/>
      <c r="X934" s="84"/>
      <c r="Y934" s="203"/>
      <c r="Z934" s="203"/>
      <c r="AA934" s="203"/>
      <c r="AB934" s="203"/>
      <c r="AC934" s="203"/>
      <c r="AD934" s="203"/>
      <c r="AE934" s="203"/>
      <c r="AF934" s="203"/>
      <c r="AG934" s="204"/>
      <c r="AH934" s="202"/>
      <c r="AI934" s="203"/>
      <c r="AJ934" s="203"/>
      <c r="AK934" s="203"/>
      <c r="AL934" s="203"/>
      <c r="AM934" s="203"/>
      <c r="AN934" s="203"/>
      <c r="AO934" s="203"/>
      <c r="AP934" s="203"/>
      <c r="AQ934" s="204"/>
      <c r="AR934" s="202"/>
      <c r="AS934" s="203"/>
      <c r="AT934" s="203"/>
      <c r="AU934" s="203"/>
      <c r="AV934" s="203"/>
      <c r="AW934" s="203"/>
      <c r="AX934" s="203"/>
      <c r="AY934" s="203"/>
      <c r="AZ934" s="203"/>
      <c r="BA934" s="204"/>
      <c r="BB934" s="202"/>
      <c r="BC934" s="203"/>
      <c r="BD934" s="203"/>
      <c r="BE934" s="203"/>
      <c r="BF934" s="203"/>
      <c r="BG934" s="203"/>
      <c r="BH934" s="203"/>
      <c r="BI934" s="203"/>
      <c r="BJ934" s="203"/>
      <c r="BK934" s="204"/>
      <c r="BL934" s="202"/>
      <c r="BM934" s="203"/>
      <c r="BN934" s="203"/>
      <c r="BO934" s="203"/>
      <c r="BP934" s="203"/>
      <c r="BQ934" s="203"/>
      <c r="BR934" s="203"/>
      <c r="BS934" s="203"/>
      <c r="BT934" s="203"/>
      <c r="BU934" s="204"/>
      <c r="BV934" s="202"/>
      <c r="BW934" s="203"/>
      <c r="BX934" s="203"/>
      <c r="BY934" s="203"/>
      <c r="BZ934" s="203"/>
      <c r="CA934" s="203"/>
      <c r="CB934" s="203"/>
      <c r="CC934" s="203"/>
      <c r="CD934" s="203"/>
      <c r="CE934" s="204"/>
      <c r="CF934" s="202"/>
      <c r="CG934" s="203"/>
      <c r="CH934" s="203"/>
      <c r="CI934" s="203"/>
      <c r="CJ934" s="203"/>
      <c r="CK934" s="203"/>
      <c r="CL934" s="203"/>
      <c r="CM934" s="203"/>
      <c r="CN934" s="203"/>
      <c r="CO934" s="204"/>
    </row>
    <row r="935" spans="12:93" x14ac:dyDescent="0.25">
      <c r="L935" s="211"/>
      <c r="N935" s="202"/>
      <c r="O935" s="203"/>
      <c r="P935" s="203"/>
      <c r="Q935" s="203"/>
      <c r="R935" s="203"/>
      <c r="S935" s="203"/>
      <c r="T935" s="203"/>
      <c r="U935" s="203"/>
      <c r="V935" s="203"/>
      <c r="W935" s="204"/>
      <c r="X935" s="84"/>
      <c r="Y935" s="203"/>
      <c r="Z935" s="203"/>
      <c r="AA935" s="203"/>
      <c r="AB935" s="203"/>
      <c r="AC935" s="203"/>
      <c r="AD935" s="203"/>
      <c r="AE935" s="203"/>
      <c r="AF935" s="203"/>
      <c r="AG935" s="204"/>
      <c r="AH935" s="202"/>
      <c r="AI935" s="203"/>
      <c r="AJ935" s="203"/>
      <c r="AK935" s="203"/>
      <c r="AL935" s="203"/>
      <c r="AM935" s="203"/>
      <c r="AN935" s="203"/>
      <c r="AO935" s="203"/>
      <c r="AP935" s="203"/>
      <c r="AQ935" s="204"/>
      <c r="AR935" s="202"/>
      <c r="AS935" s="203"/>
      <c r="AT935" s="203"/>
      <c r="AU935" s="203"/>
      <c r="AV935" s="203"/>
      <c r="AW935" s="203"/>
      <c r="AX935" s="203"/>
      <c r="AY935" s="203"/>
      <c r="AZ935" s="203"/>
      <c r="BA935" s="204"/>
      <c r="BB935" s="202"/>
      <c r="BC935" s="203"/>
      <c r="BD935" s="203"/>
      <c r="BE935" s="203"/>
      <c r="BF935" s="203"/>
      <c r="BG935" s="203"/>
      <c r="BH935" s="203"/>
      <c r="BI935" s="203"/>
      <c r="BJ935" s="203"/>
      <c r="BK935" s="204"/>
      <c r="BL935" s="202"/>
      <c r="BM935" s="203"/>
      <c r="BN935" s="203"/>
      <c r="BO935" s="203"/>
      <c r="BP935" s="203"/>
      <c r="BQ935" s="203"/>
      <c r="BR935" s="203"/>
      <c r="BS935" s="203"/>
      <c r="BT935" s="203"/>
      <c r="BU935" s="204"/>
      <c r="BV935" s="202"/>
      <c r="BW935" s="203"/>
      <c r="BX935" s="203"/>
      <c r="BY935" s="203"/>
      <c r="BZ935" s="203"/>
      <c r="CA935" s="203"/>
      <c r="CB935" s="203"/>
      <c r="CC935" s="203"/>
      <c r="CD935" s="203"/>
      <c r="CE935" s="204"/>
      <c r="CF935" s="202"/>
      <c r="CG935" s="203"/>
      <c r="CH935" s="203"/>
      <c r="CI935" s="203"/>
      <c r="CJ935" s="203"/>
      <c r="CK935" s="203"/>
      <c r="CL935" s="203"/>
      <c r="CM935" s="203"/>
      <c r="CN935" s="203"/>
      <c r="CO935" s="204"/>
    </row>
    <row r="936" spans="12:93" x14ac:dyDescent="0.25">
      <c r="L936" s="211"/>
      <c r="N936" s="202"/>
      <c r="O936" s="203"/>
      <c r="P936" s="203"/>
      <c r="Q936" s="203"/>
      <c r="R936" s="203"/>
      <c r="S936" s="203"/>
      <c r="T936" s="203"/>
      <c r="U936" s="203"/>
      <c r="V936" s="203"/>
      <c r="W936" s="204"/>
      <c r="X936" s="84"/>
      <c r="Y936" s="203"/>
      <c r="Z936" s="203"/>
      <c r="AA936" s="203"/>
      <c r="AB936" s="203"/>
      <c r="AC936" s="203"/>
      <c r="AD936" s="203"/>
      <c r="AE936" s="203"/>
      <c r="AF936" s="203"/>
      <c r="AG936" s="204"/>
      <c r="AH936" s="202"/>
      <c r="AI936" s="203"/>
      <c r="AJ936" s="203"/>
      <c r="AK936" s="203"/>
      <c r="AL936" s="203"/>
      <c r="AM936" s="203"/>
      <c r="AN936" s="203"/>
      <c r="AO936" s="203"/>
      <c r="AP936" s="203"/>
      <c r="AQ936" s="204"/>
      <c r="AR936" s="202"/>
      <c r="AS936" s="203"/>
      <c r="AT936" s="203"/>
      <c r="AU936" s="203"/>
      <c r="AV936" s="203"/>
      <c r="AW936" s="203"/>
      <c r="AX936" s="203"/>
      <c r="AY936" s="203"/>
      <c r="AZ936" s="203"/>
      <c r="BA936" s="204"/>
      <c r="BB936" s="202"/>
      <c r="BC936" s="203"/>
      <c r="BD936" s="203"/>
      <c r="BE936" s="203"/>
      <c r="BF936" s="203"/>
      <c r="BG936" s="203"/>
      <c r="BH936" s="203"/>
      <c r="BI936" s="203"/>
      <c r="BJ936" s="203"/>
      <c r="BK936" s="204"/>
      <c r="BL936" s="202"/>
      <c r="BM936" s="203"/>
      <c r="BN936" s="203"/>
      <c r="BO936" s="203"/>
      <c r="BP936" s="203"/>
      <c r="BQ936" s="203"/>
      <c r="BR936" s="203"/>
      <c r="BS936" s="203"/>
      <c r="BT936" s="203"/>
      <c r="BU936" s="204"/>
      <c r="BV936" s="202"/>
      <c r="BW936" s="203"/>
      <c r="BX936" s="203"/>
      <c r="BY936" s="203"/>
      <c r="BZ936" s="203"/>
      <c r="CA936" s="203"/>
      <c r="CB936" s="203"/>
      <c r="CC936" s="203"/>
      <c r="CD936" s="203"/>
      <c r="CE936" s="204"/>
      <c r="CF936" s="202"/>
      <c r="CG936" s="203"/>
      <c r="CH936" s="203"/>
      <c r="CI936" s="203"/>
      <c r="CJ936" s="203"/>
      <c r="CK936" s="203"/>
      <c r="CL936" s="203"/>
      <c r="CM936" s="203"/>
      <c r="CN936" s="203"/>
      <c r="CO936" s="204"/>
    </row>
    <row r="937" spans="12:93" x14ac:dyDescent="0.25">
      <c r="L937" s="211"/>
      <c r="N937" s="202"/>
      <c r="O937" s="203"/>
      <c r="P937" s="203"/>
      <c r="Q937" s="203"/>
      <c r="R937" s="203"/>
      <c r="S937" s="203"/>
      <c r="T937" s="203"/>
      <c r="U937" s="203"/>
      <c r="V937" s="203"/>
      <c r="W937" s="204"/>
      <c r="X937" s="84"/>
      <c r="Y937" s="203"/>
      <c r="Z937" s="203"/>
      <c r="AA937" s="203"/>
      <c r="AB937" s="203"/>
      <c r="AC937" s="203"/>
      <c r="AD937" s="203"/>
      <c r="AE937" s="203"/>
      <c r="AF937" s="203"/>
      <c r="AG937" s="204"/>
      <c r="AH937" s="202"/>
      <c r="AI937" s="203"/>
      <c r="AJ937" s="203"/>
      <c r="AK937" s="203"/>
      <c r="AL937" s="203"/>
      <c r="AM937" s="203"/>
      <c r="AN937" s="203"/>
      <c r="AO937" s="203"/>
      <c r="AP937" s="203"/>
      <c r="AQ937" s="204"/>
      <c r="AR937" s="202"/>
      <c r="AS937" s="203"/>
      <c r="AT937" s="203"/>
      <c r="AU937" s="203"/>
      <c r="AV937" s="203"/>
      <c r="AW937" s="203"/>
      <c r="AX937" s="203"/>
      <c r="AY937" s="203"/>
      <c r="AZ937" s="203"/>
      <c r="BA937" s="204"/>
      <c r="BB937" s="202"/>
      <c r="BC937" s="203"/>
      <c r="BD937" s="203"/>
      <c r="BE937" s="203"/>
      <c r="BF937" s="203"/>
      <c r="BG937" s="203"/>
      <c r="BH937" s="203"/>
      <c r="BI937" s="203"/>
      <c r="BJ937" s="203"/>
      <c r="BK937" s="204"/>
      <c r="BL937" s="202"/>
      <c r="BM937" s="203"/>
      <c r="BN937" s="203"/>
      <c r="BO937" s="203"/>
      <c r="BP937" s="203"/>
      <c r="BQ937" s="203"/>
      <c r="BR937" s="203"/>
      <c r="BS937" s="203"/>
      <c r="BT937" s="203"/>
      <c r="BU937" s="204"/>
      <c r="BV937" s="202"/>
      <c r="BW937" s="203"/>
      <c r="BX937" s="203"/>
      <c r="BY937" s="203"/>
      <c r="BZ937" s="203"/>
      <c r="CA937" s="203"/>
      <c r="CB937" s="203"/>
      <c r="CC937" s="203"/>
      <c r="CD937" s="203"/>
      <c r="CE937" s="204"/>
      <c r="CF937" s="202"/>
      <c r="CG937" s="203"/>
      <c r="CH937" s="203"/>
      <c r="CI937" s="203"/>
      <c r="CJ937" s="203"/>
      <c r="CK937" s="203"/>
      <c r="CL937" s="203"/>
      <c r="CM937" s="203"/>
      <c r="CN937" s="203"/>
      <c r="CO937" s="204"/>
    </row>
    <row r="938" spans="12:93" x14ac:dyDescent="0.25">
      <c r="L938" s="211"/>
      <c r="N938" s="202"/>
      <c r="O938" s="203"/>
      <c r="P938" s="203"/>
      <c r="Q938" s="203"/>
      <c r="R938" s="203"/>
      <c r="S938" s="203"/>
      <c r="T938" s="203"/>
      <c r="U938" s="203"/>
      <c r="V938" s="203"/>
      <c r="W938" s="204"/>
      <c r="X938" s="84"/>
      <c r="Y938" s="203"/>
      <c r="Z938" s="203"/>
      <c r="AA938" s="203"/>
      <c r="AB938" s="203"/>
      <c r="AC938" s="203"/>
      <c r="AD938" s="203"/>
      <c r="AE938" s="203"/>
      <c r="AF938" s="203"/>
      <c r="AG938" s="204"/>
      <c r="AH938" s="202"/>
      <c r="AI938" s="203"/>
      <c r="AJ938" s="203"/>
      <c r="AK938" s="203"/>
      <c r="AL938" s="203"/>
      <c r="AM938" s="203"/>
      <c r="AN938" s="203"/>
      <c r="AO938" s="203"/>
      <c r="AP938" s="203"/>
      <c r="AQ938" s="204"/>
      <c r="AR938" s="202"/>
      <c r="AS938" s="203"/>
      <c r="AT938" s="203"/>
      <c r="AU938" s="203"/>
      <c r="AV938" s="203"/>
      <c r="AW938" s="203"/>
      <c r="AX938" s="203"/>
      <c r="AY938" s="203"/>
      <c r="AZ938" s="203"/>
      <c r="BA938" s="204"/>
      <c r="BB938" s="202"/>
      <c r="BC938" s="203"/>
      <c r="BD938" s="203"/>
      <c r="BE938" s="203"/>
      <c r="BF938" s="203"/>
      <c r="BG938" s="203"/>
      <c r="BH938" s="203"/>
      <c r="BI938" s="203"/>
      <c r="BJ938" s="203"/>
      <c r="BK938" s="204"/>
      <c r="BL938" s="202"/>
      <c r="BM938" s="203"/>
      <c r="BN938" s="203"/>
      <c r="BO938" s="203"/>
      <c r="BP938" s="203"/>
      <c r="BQ938" s="203"/>
      <c r="BR938" s="203"/>
      <c r="BS938" s="203"/>
      <c r="BT938" s="203"/>
      <c r="BU938" s="204"/>
      <c r="BV938" s="202"/>
      <c r="BW938" s="203"/>
      <c r="BX938" s="203"/>
      <c r="BY938" s="203"/>
      <c r="BZ938" s="203"/>
      <c r="CA938" s="203"/>
      <c r="CB938" s="203"/>
      <c r="CC938" s="203"/>
      <c r="CD938" s="203"/>
      <c r="CE938" s="204"/>
      <c r="CF938" s="202"/>
      <c r="CG938" s="203"/>
      <c r="CH938" s="203"/>
      <c r="CI938" s="203"/>
      <c r="CJ938" s="203"/>
      <c r="CK938" s="203"/>
      <c r="CL938" s="203"/>
      <c r="CM938" s="203"/>
      <c r="CN938" s="203"/>
      <c r="CO938" s="204"/>
    </row>
    <row r="939" spans="12:93" x14ac:dyDescent="0.25">
      <c r="L939" s="211"/>
      <c r="N939" s="202"/>
      <c r="O939" s="203"/>
      <c r="P939" s="203"/>
      <c r="Q939" s="203"/>
      <c r="R939" s="203"/>
      <c r="S939" s="203"/>
      <c r="T939" s="203"/>
      <c r="U939" s="203"/>
      <c r="V939" s="203"/>
      <c r="W939" s="204"/>
      <c r="X939" s="84"/>
      <c r="Y939" s="203"/>
      <c r="Z939" s="203"/>
      <c r="AA939" s="203"/>
      <c r="AB939" s="203"/>
      <c r="AC939" s="203"/>
      <c r="AD939" s="203"/>
      <c r="AE939" s="203"/>
      <c r="AF939" s="203"/>
      <c r="AG939" s="204"/>
      <c r="AH939" s="202"/>
      <c r="AI939" s="203"/>
      <c r="AJ939" s="203"/>
      <c r="AK939" s="203"/>
      <c r="AL939" s="203"/>
      <c r="AM939" s="203"/>
      <c r="AN939" s="203"/>
      <c r="AO939" s="203"/>
      <c r="AP939" s="203"/>
      <c r="AQ939" s="204"/>
      <c r="AR939" s="202"/>
      <c r="AS939" s="203"/>
      <c r="AT939" s="203"/>
      <c r="AU939" s="203"/>
      <c r="AV939" s="203"/>
      <c r="AW939" s="203"/>
      <c r="AX939" s="203"/>
      <c r="AY939" s="203"/>
      <c r="AZ939" s="203"/>
      <c r="BA939" s="204"/>
      <c r="BB939" s="202"/>
      <c r="BC939" s="203"/>
      <c r="BD939" s="203"/>
      <c r="BE939" s="203"/>
      <c r="BF939" s="203"/>
      <c r="BG939" s="203"/>
      <c r="BH939" s="203"/>
      <c r="BI939" s="203"/>
      <c r="BJ939" s="203"/>
      <c r="BK939" s="204"/>
      <c r="BL939" s="202"/>
      <c r="BM939" s="203"/>
      <c r="BN939" s="203"/>
      <c r="BO939" s="203"/>
      <c r="BP939" s="203"/>
      <c r="BQ939" s="203"/>
      <c r="BR939" s="203"/>
      <c r="BS939" s="203"/>
      <c r="BT939" s="203"/>
      <c r="BU939" s="204"/>
      <c r="BV939" s="202"/>
      <c r="BW939" s="203"/>
      <c r="BX939" s="203"/>
      <c r="BY939" s="203"/>
      <c r="BZ939" s="203"/>
      <c r="CA939" s="203"/>
      <c r="CB939" s="203"/>
      <c r="CC939" s="203"/>
      <c r="CD939" s="203"/>
      <c r="CE939" s="204"/>
      <c r="CF939" s="202"/>
      <c r="CG939" s="203"/>
      <c r="CH939" s="203"/>
      <c r="CI939" s="203"/>
      <c r="CJ939" s="203"/>
      <c r="CK939" s="203"/>
      <c r="CL939" s="203"/>
      <c r="CM939" s="203"/>
      <c r="CN939" s="203"/>
      <c r="CO939" s="204"/>
    </row>
    <row r="940" spans="12:93" x14ac:dyDescent="0.25">
      <c r="L940" s="211"/>
      <c r="N940" s="202"/>
      <c r="O940" s="203"/>
      <c r="P940" s="203"/>
      <c r="Q940" s="203"/>
      <c r="R940" s="203"/>
      <c r="S940" s="203"/>
      <c r="T940" s="203"/>
      <c r="U940" s="203"/>
      <c r="V940" s="203"/>
      <c r="W940" s="204"/>
      <c r="X940" s="84"/>
      <c r="Y940" s="203"/>
      <c r="Z940" s="203"/>
      <c r="AA940" s="203"/>
      <c r="AB940" s="203"/>
      <c r="AC940" s="203"/>
      <c r="AD940" s="203"/>
      <c r="AE940" s="203"/>
      <c r="AF940" s="203"/>
      <c r="AG940" s="204"/>
      <c r="AH940" s="202"/>
      <c r="AI940" s="203"/>
      <c r="AJ940" s="203"/>
      <c r="AK940" s="203"/>
      <c r="AL940" s="203"/>
      <c r="AM940" s="203"/>
      <c r="AN940" s="203"/>
      <c r="AO940" s="203"/>
      <c r="AP940" s="203"/>
      <c r="AQ940" s="204"/>
      <c r="AR940" s="202"/>
      <c r="AS940" s="203"/>
      <c r="AT940" s="203"/>
      <c r="AU940" s="203"/>
      <c r="AV940" s="203"/>
      <c r="AW940" s="203"/>
      <c r="AX940" s="203"/>
      <c r="AY940" s="203"/>
      <c r="AZ940" s="203"/>
      <c r="BA940" s="204"/>
      <c r="BB940" s="202"/>
      <c r="BC940" s="203"/>
      <c r="BD940" s="203"/>
      <c r="BE940" s="203"/>
      <c r="BF940" s="203"/>
      <c r="BG940" s="203"/>
      <c r="BH940" s="203"/>
      <c r="BI940" s="203"/>
      <c r="BJ940" s="203"/>
      <c r="BK940" s="204"/>
      <c r="BL940" s="202"/>
      <c r="BM940" s="203"/>
      <c r="BN940" s="203"/>
      <c r="BO940" s="203"/>
      <c r="BP940" s="203"/>
      <c r="BQ940" s="203"/>
      <c r="BR940" s="203"/>
      <c r="BS940" s="203"/>
      <c r="BT940" s="203"/>
      <c r="BU940" s="204"/>
      <c r="BV940" s="202"/>
      <c r="BW940" s="203"/>
      <c r="BX940" s="203"/>
      <c r="BY940" s="203"/>
      <c r="BZ940" s="203"/>
      <c r="CA940" s="203"/>
      <c r="CB940" s="203"/>
      <c r="CC940" s="203"/>
      <c r="CD940" s="203"/>
      <c r="CE940" s="204"/>
      <c r="CF940" s="202"/>
      <c r="CG940" s="203"/>
      <c r="CH940" s="203"/>
      <c r="CI940" s="203"/>
      <c r="CJ940" s="203"/>
      <c r="CK940" s="203"/>
      <c r="CL940" s="203"/>
      <c r="CM940" s="203"/>
      <c r="CN940" s="203"/>
      <c r="CO940" s="204"/>
    </row>
    <row r="941" spans="12:93" x14ac:dyDescent="0.25">
      <c r="L941" s="211"/>
      <c r="N941" s="202"/>
      <c r="O941" s="203"/>
      <c r="P941" s="203"/>
      <c r="Q941" s="203"/>
      <c r="R941" s="203"/>
      <c r="S941" s="203"/>
      <c r="T941" s="203"/>
      <c r="U941" s="203"/>
      <c r="V941" s="203"/>
      <c r="W941" s="204"/>
      <c r="X941" s="84"/>
      <c r="Y941" s="203"/>
      <c r="Z941" s="203"/>
      <c r="AA941" s="203"/>
      <c r="AB941" s="203"/>
      <c r="AC941" s="203"/>
      <c r="AD941" s="203"/>
      <c r="AE941" s="203"/>
      <c r="AF941" s="203"/>
      <c r="AG941" s="204"/>
      <c r="AH941" s="202"/>
      <c r="AI941" s="203"/>
      <c r="AJ941" s="203"/>
      <c r="AK941" s="203"/>
      <c r="AL941" s="203"/>
      <c r="AM941" s="203"/>
      <c r="AN941" s="203"/>
      <c r="AO941" s="203"/>
      <c r="AP941" s="203"/>
      <c r="AQ941" s="204"/>
      <c r="AR941" s="202"/>
      <c r="AS941" s="203"/>
      <c r="AT941" s="203"/>
      <c r="AU941" s="203"/>
      <c r="AV941" s="203"/>
      <c r="AW941" s="203"/>
      <c r="AX941" s="203"/>
      <c r="AY941" s="203"/>
      <c r="AZ941" s="203"/>
      <c r="BA941" s="204"/>
      <c r="BB941" s="202"/>
      <c r="BC941" s="203"/>
      <c r="BD941" s="203"/>
      <c r="BE941" s="203"/>
      <c r="BF941" s="203"/>
      <c r="BG941" s="203"/>
      <c r="BH941" s="203"/>
      <c r="BI941" s="203"/>
      <c r="BJ941" s="203"/>
      <c r="BK941" s="204"/>
      <c r="BL941" s="202"/>
      <c r="BM941" s="203"/>
      <c r="BN941" s="203"/>
      <c r="BO941" s="203"/>
      <c r="BP941" s="203"/>
      <c r="BQ941" s="203"/>
      <c r="BR941" s="203"/>
      <c r="BS941" s="203"/>
      <c r="BT941" s="203"/>
      <c r="BU941" s="204"/>
      <c r="BV941" s="202"/>
      <c r="BW941" s="203"/>
      <c r="BX941" s="203"/>
      <c r="BY941" s="203"/>
      <c r="BZ941" s="203"/>
      <c r="CA941" s="203"/>
      <c r="CB941" s="203"/>
      <c r="CC941" s="203"/>
      <c r="CD941" s="203"/>
      <c r="CE941" s="204"/>
      <c r="CF941" s="202"/>
      <c r="CG941" s="203"/>
      <c r="CH941" s="203"/>
      <c r="CI941" s="203"/>
      <c r="CJ941" s="203"/>
      <c r="CK941" s="203"/>
      <c r="CL941" s="203"/>
      <c r="CM941" s="203"/>
      <c r="CN941" s="203"/>
      <c r="CO941" s="204"/>
    </row>
    <row r="942" spans="12:93" x14ac:dyDescent="0.25">
      <c r="L942" s="211"/>
      <c r="N942" s="202"/>
      <c r="O942" s="203"/>
      <c r="P942" s="203"/>
      <c r="Q942" s="203"/>
      <c r="R942" s="203"/>
      <c r="S942" s="203"/>
      <c r="T942" s="203"/>
      <c r="U942" s="203"/>
      <c r="V942" s="203"/>
      <c r="W942" s="204"/>
      <c r="X942" s="84"/>
      <c r="Y942" s="203"/>
      <c r="Z942" s="203"/>
      <c r="AA942" s="203"/>
      <c r="AB942" s="203"/>
      <c r="AC942" s="203"/>
      <c r="AD942" s="203"/>
      <c r="AE942" s="203"/>
      <c r="AF942" s="203"/>
      <c r="AG942" s="204"/>
      <c r="AH942" s="202"/>
      <c r="AI942" s="203"/>
      <c r="AJ942" s="203"/>
      <c r="AK942" s="203"/>
      <c r="AL942" s="203"/>
      <c r="AM942" s="203"/>
      <c r="AN942" s="203"/>
      <c r="AO942" s="203"/>
      <c r="AP942" s="203"/>
      <c r="AQ942" s="204"/>
      <c r="AR942" s="202"/>
      <c r="AS942" s="203"/>
      <c r="AT942" s="203"/>
      <c r="AU942" s="203"/>
      <c r="AV942" s="203"/>
      <c r="AW942" s="203"/>
      <c r="AX942" s="203"/>
      <c r="AY942" s="203"/>
      <c r="AZ942" s="203"/>
      <c r="BA942" s="204"/>
      <c r="BB942" s="202"/>
      <c r="BC942" s="203"/>
      <c r="BD942" s="203"/>
      <c r="BE942" s="203"/>
      <c r="BF942" s="203"/>
      <c r="BG942" s="203"/>
      <c r="BH942" s="203"/>
      <c r="BI942" s="203"/>
      <c r="BJ942" s="203"/>
      <c r="BK942" s="204"/>
      <c r="BL942" s="202"/>
      <c r="BM942" s="203"/>
      <c r="BN942" s="203"/>
      <c r="BO942" s="203"/>
      <c r="BP942" s="203"/>
      <c r="BQ942" s="203"/>
      <c r="BR942" s="203"/>
      <c r="BS942" s="203"/>
      <c r="BT942" s="203"/>
      <c r="BU942" s="204"/>
      <c r="BV942" s="202"/>
      <c r="BW942" s="203"/>
      <c r="BX942" s="203"/>
      <c r="BY942" s="203"/>
      <c r="BZ942" s="203"/>
      <c r="CA942" s="203"/>
      <c r="CB942" s="203"/>
      <c r="CC942" s="203"/>
      <c r="CD942" s="203"/>
      <c r="CE942" s="204"/>
      <c r="CF942" s="202"/>
      <c r="CG942" s="203"/>
      <c r="CH942" s="203"/>
      <c r="CI942" s="203"/>
      <c r="CJ942" s="203"/>
      <c r="CK942" s="203"/>
      <c r="CL942" s="203"/>
      <c r="CM942" s="203"/>
      <c r="CN942" s="203"/>
      <c r="CO942" s="204"/>
    </row>
    <row r="943" spans="12:93" x14ac:dyDescent="0.25">
      <c r="L943" s="211"/>
      <c r="N943" s="202"/>
      <c r="O943" s="203"/>
      <c r="P943" s="203"/>
      <c r="Q943" s="203"/>
      <c r="R943" s="203"/>
      <c r="S943" s="203"/>
      <c r="T943" s="203"/>
      <c r="U943" s="203"/>
      <c r="V943" s="203"/>
      <c r="W943" s="204"/>
      <c r="X943" s="84"/>
      <c r="Y943" s="203"/>
      <c r="Z943" s="203"/>
      <c r="AA943" s="203"/>
      <c r="AB943" s="203"/>
      <c r="AC943" s="203"/>
      <c r="AD943" s="203"/>
      <c r="AE943" s="203"/>
      <c r="AF943" s="203"/>
      <c r="AG943" s="204"/>
      <c r="AH943" s="202"/>
      <c r="AI943" s="203"/>
      <c r="AJ943" s="203"/>
      <c r="AK943" s="203"/>
      <c r="AL943" s="203"/>
      <c r="AM943" s="203"/>
      <c r="AN943" s="203"/>
      <c r="AO943" s="203"/>
      <c r="AP943" s="203"/>
      <c r="AQ943" s="204"/>
      <c r="AR943" s="202"/>
      <c r="AS943" s="203"/>
      <c r="AT943" s="203"/>
      <c r="AU943" s="203"/>
      <c r="AV943" s="203"/>
      <c r="AW943" s="203"/>
      <c r="AX943" s="203"/>
      <c r="AY943" s="203"/>
      <c r="AZ943" s="203"/>
      <c r="BA943" s="204"/>
      <c r="BB943" s="202"/>
      <c r="BC943" s="203"/>
      <c r="BD943" s="203"/>
      <c r="BE943" s="203"/>
      <c r="BF943" s="203"/>
      <c r="BG943" s="203"/>
      <c r="BH943" s="203"/>
      <c r="BI943" s="203"/>
      <c r="BJ943" s="203"/>
      <c r="BK943" s="204"/>
      <c r="BL943" s="202"/>
      <c r="BM943" s="203"/>
      <c r="BN943" s="203"/>
      <c r="BO943" s="203"/>
      <c r="BP943" s="203"/>
      <c r="BQ943" s="203"/>
      <c r="BR943" s="203"/>
      <c r="BS943" s="203"/>
      <c r="BT943" s="203"/>
      <c r="BU943" s="204"/>
      <c r="BV943" s="202"/>
      <c r="BW943" s="203"/>
      <c r="BX943" s="203"/>
      <c r="BY943" s="203"/>
      <c r="BZ943" s="203"/>
      <c r="CA943" s="203"/>
      <c r="CB943" s="203"/>
      <c r="CC943" s="203"/>
      <c r="CD943" s="203"/>
      <c r="CE943" s="204"/>
      <c r="CF943" s="202"/>
      <c r="CG943" s="203"/>
      <c r="CH943" s="203"/>
      <c r="CI943" s="203"/>
      <c r="CJ943" s="203"/>
      <c r="CK943" s="203"/>
      <c r="CL943" s="203"/>
      <c r="CM943" s="203"/>
      <c r="CN943" s="203"/>
      <c r="CO943" s="204"/>
    </row>
    <row r="944" spans="12:93" x14ac:dyDescent="0.25">
      <c r="L944" s="211"/>
      <c r="N944" s="202"/>
      <c r="O944" s="203"/>
      <c r="P944" s="203"/>
      <c r="Q944" s="203"/>
      <c r="R944" s="203"/>
      <c r="S944" s="203"/>
      <c r="T944" s="203"/>
      <c r="U944" s="203"/>
      <c r="V944" s="203"/>
      <c r="W944" s="204"/>
      <c r="X944" s="84"/>
      <c r="Y944" s="203"/>
      <c r="Z944" s="203"/>
      <c r="AA944" s="203"/>
      <c r="AB944" s="203"/>
      <c r="AC944" s="203"/>
      <c r="AD944" s="203"/>
      <c r="AE944" s="203"/>
      <c r="AF944" s="203"/>
      <c r="AG944" s="204"/>
      <c r="AH944" s="202"/>
      <c r="AI944" s="203"/>
      <c r="AJ944" s="203"/>
      <c r="AK944" s="203"/>
      <c r="AL944" s="203"/>
      <c r="AM944" s="203"/>
      <c r="AN944" s="203"/>
      <c r="AO944" s="203"/>
      <c r="AP944" s="203"/>
      <c r="AQ944" s="204"/>
      <c r="AR944" s="202"/>
      <c r="AS944" s="203"/>
      <c r="AT944" s="203"/>
      <c r="AU944" s="203"/>
      <c r="AV944" s="203"/>
      <c r="AW944" s="203"/>
      <c r="AX944" s="203"/>
      <c r="AY944" s="203"/>
      <c r="AZ944" s="203"/>
      <c r="BA944" s="204"/>
      <c r="BB944" s="202"/>
      <c r="BC944" s="203"/>
      <c r="BD944" s="203"/>
      <c r="BE944" s="203"/>
      <c r="BF944" s="203"/>
      <c r="BG944" s="203"/>
      <c r="BH944" s="203"/>
      <c r="BI944" s="203"/>
      <c r="BJ944" s="203"/>
      <c r="BK944" s="204"/>
      <c r="BL944" s="202"/>
      <c r="BM944" s="203"/>
      <c r="BN944" s="203"/>
      <c r="BO944" s="203"/>
      <c r="BP944" s="203"/>
      <c r="BQ944" s="203"/>
      <c r="BR944" s="203"/>
      <c r="BS944" s="203"/>
      <c r="BT944" s="203"/>
      <c r="BU944" s="204"/>
      <c r="BV944" s="202"/>
      <c r="BW944" s="203"/>
      <c r="BX944" s="203"/>
      <c r="BY944" s="203"/>
      <c r="BZ944" s="203"/>
      <c r="CA944" s="203"/>
      <c r="CB944" s="203"/>
      <c r="CC944" s="203"/>
      <c r="CD944" s="203"/>
      <c r="CE944" s="204"/>
      <c r="CF944" s="202"/>
      <c r="CG944" s="203"/>
      <c r="CH944" s="203"/>
      <c r="CI944" s="203"/>
      <c r="CJ944" s="203"/>
      <c r="CK944" s="203"/>
      <c r="CL944" s="203"/>
      <c r="CM944" s="203"/>
      <c r="CN944" s="203"/>
      <c r="CO944" s="204"/>
    </row>
    <row r="945" spans="12:93" x14ac:dyDescent="0.25">
      <c r="L945" s="211"/>
      <c r="N945" s="202"/>
      <c r="O945" s="203"/>
      <c r="P945" s="203"/>
      <c r="Q945" s="203"/>
      <c r="R945" s="203"/>
      <c r="S945" s="203"/>
      <c r="T945" s="203"/>
      <c r="U945" s="203"/>
      <c r="V945" s="203"/>
      <c r="W945" s="204"/>
      <c r="X945" s="84"/>
      <c r="Y945" s="203"/>
      <c r="Z945" s="203"/>
      <c r="AA945" s="203"/>
      <c r="AB945" s="203"/>
      <c r="AC945" s="203"/>
      <c r="AD945" s="203"/>
      <c r="AE945" s="203"/>
      <c r="AF945" s="203"/>
      <c r="AG945" s="204"/>
      <c r="AH945" s="202"/>
      <c r="AI945" s="203"/>
      <c r="AJ945" s="203"/>
      <c r="AK945" s="203"/>
      <c r="AL945" s="203"/>
      <c r="AM945" s="203"/>
      <c r="AN945" s="203"/>
      <c r="AO945" s="203"/>
      <c r="AP945" s="203"/>
      <c r="AQ945" s="204"/>
      <c r="AR945" s="202"/>
      <c r="AS945" s="203"/>
      <c r="AT945" s="203"/>
      <c r="AU945" s="203"/>
      <c r="AV945" s="203"/>
      <c r="AW945" s="203"/>
      <c r="AX945" s="203"/>
      <c r="AY945" s="203"/>
      <c r="AZ945" s="203"/>
      <c r="BA945" s="204"/>
      <c r="BB945" s="202"/>
      <c r="BC945" s="203"/>
      <c r="BD945" s="203"/>
      <c r="BE945" s="203"/>
      <c r="BF945" s="203"/>
      <c r="BG945" s="203"/>
      <c r="BH945" s="203"/>
      <c r="BI945" s="203"/>
      <c r="BJ945" s="203"/>
      <c r="BK945" s="204"/>
      <c r="BL945" s="202"/>
      <c r="BM945" s="203"/>
      <c r="BN945" s="203"/>
      <c r="BO945" s="203"/>
      <c r="BP945" s="203"/>
      <c r="BQ945" s="203"/>
      <c r="BR945" s="203"/>
      <c r="BS945" s="203"/>
      <c r="BT945" s="203"/>
      <c r="BU945" s="204"/>
      <c r="BV945" s="202"/>
      <c r="BW945" s="203"/>
      <c r="BX945" s="203"/>
      <c r="BY945" s="203"/>
      <c r="BZ945" s="203"/>
      <c r="CA945" s="203"/>
      <c r="CB945" s="203"/>
      <c r="CC945" s="203"/>
      <c r="CD945" s="203"/>
      <c r="CE945" s="204"/>
      <c r="CF945" s="202"/>
      <c r="CG945" s="203"/>
      <c r="CH945" s="203"/>
      <c r="CI945" s="203"/>
      <c r="CJ945" s="203"/>
      <c r="CK945" s="203"/>
      <c r="CL945" s="203"/>
      <c r="CM945" s="203"/>
      <c r="CN945" s="203"/>
      <c r="CO945" s="204"/>
    </row>
    <row r="946" spans="12:93" x14ac:dyDescent="0.25">
      <c r="L946" s="211"/>
      <c r="N946" s="202"/>
      <c r="O946" s="203"/>
      <c r="P946" s="203"/>
      <c r="Q946" s="203"/>
      <c r="R946" s="203"/>
      <c r="S946" s="203"/>
      <c r="T946" s="203"/>
      <c r="U946" s="203"/>
      <c r="V946" s="203"/>
      <c r="W946" s="204"/>
      <c r="X946" s="84"/>
      <c r="Y946" s="203"/>
      <c r="Z946" s="203"/>
      <c r="AA946" s="203"/>
      <c r="AB946" s="203"/>
      <c r="AC946" s="203"/>
      <c r="AD946" s="203"/>
      <c r="AE946" s="203"/>
      <c r="AF946" s="203"/>
      <c r="AG946" s="204"/>
      <c r="AH946" s="202"/>
      <c r="AI946" s="203"/>
      <c r="AJ946" s="203"/>
      <c r="AK946" s="203"/>
      <c r="AL946" s="203"/>
      <c r="AM946" s="203"/>
      <c r="AN946" s="203"/>
      <c r="AO946" s="203"/>
      <c r="AP946" s="203"/>
      <c r="AQ946" s="204"/>
      <c r="AR946" s="202"/>
      <c r="AS946" s="203"/>
      <c r="AT946" s="203"/>
      <c r="AU946" s="203"/>
      <c r="AV946" s="203"/>
      <c r="AW946" s="203"/>
      <c r="AX946" s="203"/>
      <c r="AY946" s="203"/>
      <c r="AZ946" s="203"/>
      <c r="BA946" s="204"/>
      <c r="BB946" s="202"/>
      <c r="BC946" s="203"/>
      <c r="BD946" s="203"/>
      <c r="BE946" s="203"/>
      <c r="BF946" s="203"/>
      <c r="BG946" s="203"/>
      <c r="BH946" s="203"/>
      <c r="BI946" s="203"/>
      <c r="BJ946" s="203"/>
      <c r="BK946" s="204"/>
      <c r="BL946" s="202"/>
      <c r="BM946" s="203"/>
      <c r="BN946" s="203"/>
      <c r="BO946" s="203"/>
      <c r="BP946" s="203"/>
      <c r="BQ946" s="203"/>
      <c r="BR946" s="203"/>
      <c r="BS946" s="203"/>
      <c r="BT946" s="203"/>
      <c r="BU946" s="204"/>
      <c r="BV946" s="202"/>
      <c r="BW946" s="203"/>
      <c r="BX946" s="203"/>
      <c r="BY946" s="203"/>
      <c r="BZ946" s="203"/>
      <c r="CA946" s="203"/>
      <c r="CB946" s="203"/>
      <c r="CC946" s="203"/>
      <c r="CD946" s="203"/>
      <c r="CE946" s="204"/>
      <c r="CF946" s="202"/>
      <c r="CG946" s="203"/>
      <c r="CH946" s="203"/>
      <c r="CI946" s="203"/>
      <c r="CJ946" s="203"/>
      <c r="CK946" s="203"/>
      <c r="CL946" s="203"/>
      <c r="CM946" s="203"/>
      <c r="CN946" s="203"/>
      <c r="CO946" s="204"/>
    </row>
    <row r="947" spans="12:93" x14ac:dyDescent="0.25">
      <c r="L947" s="211"/>
      <c r="N947" s="202"/>
      <c r="O947" s="203"/>
      <c r="P947" s="203"/>
      <c r="Q947" s="203"/>
      <c r="R947" s="203"/>
      <c r="S947" s="203"/>
      <c r="T947" s="203"/>
      <c r="U947" s="203"/>
      <c r="V947" s="203"/>
      <c r="W947" s="204"/>
      <c r="X947" s="84"/>
      <c r="Y947" s="203"/>
      <c r="Z947" s="203"/>
      <c r="AA947" s="203"/>
      <c r="AB947" s="203"/>
      <c r="AC947" s="203"/>
      <c r="AD947" s="203"/>
      <c r="AE947" s="203"/>
      <c r="AF947" s="203"/>
      <c r="AG947" s="204"/>
      <c r="AH947" s="202"/>
      <c r="AI947" s="203"/>
      <c r="AJ947" s="203"/>
      <c r="AK947" s="203"/>
      <c r="AL947" s="203"/>
      <c r="AM947" s="203"/>
      <c r="AN947" s="203"/>
      <c r="AO947" s="203"/>
      <c r="AP947" s="203"/>
      <c r="AQ947" s="204"/>
      <c r="AR947" s="202"/>
      <c r="AS947" s="203"/>
      <c r="AT947" s="203"/>
      <c r="AU947" s="203"/>
      <c r="AV947" s="203"/>
      <c r="AW947" s="203"/>
      <c r="AX947" s="203"/>
      <c r="AY947" s="203"/>
      <c r="AZ947" s="203"/>
      <c r="BA947" s="204"/>
      <c r="BB947" s="202"/>
      <c r="BC947" s="203"/>
      <c r="BD947" s="203"/>
      <c r="BE947" s="203"/>
      <c r="BF947" s="203"/>
      <c r="BG947" s="203"/>
      <c r="BH947" s="203"/>
      <c r="BI947" s="203"/>
      <c r="BJ947" s="203"/>
      <c r="BK947" s="204"/>
      <c r="BL947" s="202"/>
      <c r="BM947" s="203"/>
      <c r="BN947" s="203"/>
      <c r="BO947" s="203"/>
      <c r="BP947" s="203"/>
      <c r="BQ947" s="203"/>
      <c r="BR947" s="203"/>
      <c r="BS947" s="203"/>
      <c r="BT947" s="203"/>
      <c r="BU947" s="204"/>
      <c r="BV947" s="202"/>
      <c r="BW947" s="203"/>
      <c r="BX947" s="203"/>
      <c r="BY947" s="203"/>
      <c r="BZ947" s="203"/>
      <c r="CA947" s="203"/>
      <c r="CB947" s="203"/>
      <c r="CC947" s="203"/>
      <c r="CD947" s="203"/>
      <c r="CE947" s="204"/>
      <c r="CF947" s="202"/>
      <c r="CG947" s="203"/>
      <c r="CH947" s="203"/>
      <c r="CI947" s="203"/>
      <c r="CJ947" s="203"/>
      <c r="CK947" s="203"/>
      <c r="CL947" s="203"/>
      <c r="CM947" s="203"/>
      <c r="CN947" s="203"/>
      <c r="CO947" s="204"/>
    </row>
    <row r="948" spans="12:93" x14ac:dyDescent="0.25">
      <c r="L948" s="211"/>
      <c r="N948" s="202"/>
      <c r="O948" s="203"/>
      <c r="P948" s="203"/>
      <c r="Q948" s="203"/>
      <c r="R948" s="203"/>
      <c r="S948" s="203"/>
      <c r="T948" s="203"/>
      <c r="U948" s="203"/>
      <c r="V948" s="203"/>
      <c r="W948" s="204"/>
      <c r="X948" s="84"/>
      <c r="Y948" s="203"/>
      <c r="Z948" s="203"/>
      <c r="AA948" s="203"/>
      <c r="AB948" s="203"/>
      <c r="AC948" s="203"/>
      <c r="AD948" s="203"/>
      <c r="AE948" s="203"/>
      <c r="AF948" s="203"/>
      <c r="AG948" s="204"/>
      <c r="AH948" s="202"/>
      <c r="AI948" s="203"/>
      <c r="AJ948" s="203"/>
      <c r="AK948" s="203"/>
      <c r="AL948" s="203"/>
      <c r="AM948" s="203"/>
      <c r="AN948" s="203"/>
      <c r="AO948" s="203"/>
      <c r="AP948" s="203"/>
      <c r="AQ948" s="204"/>
      <c r="AR948" s="202"/>
      <c r="AS948" s="203"/>
      <c r="AT948" s="203"/>
      <c r="AU948" s="203"/>
      <c r="AV948" s="203"/>
      <c r="AW948" s="203"/>
      <c r="AX948" s="203"/>
      <c r="AY948" s="203"/>
      <c r="AZ948" s="203"/>
      <c r="BA948" s="204"/>
      <c r="BB948" s="202"/>
      <c r="BC948" s="203"/>
      <c r="BD948" s="203"/>
      <c r="BE948" s="203"/>
      <c r="BF948" s="203"/>
      <c r="BG948" s="203"/>
      <c r="BH948" s="203"/>
      <c r="BI948" s="203"/>
      <c r="BJ948" s="203"/>
      <c r="BK948" s="204"/>
      <c r="BL948" s="202"/>
      <c r="BM948" s="203"/>
      <c r="BN948" s="203"/>
      <c r="BO948" s="203"/>
      <c r="BP948" s="203"/>
      <c r="BQ948" s="203"/>
      <c r="BR948" s="203"/>
      <c r="BS948" s="203"/>
      <c r="BT948" s="203"/>
      <c r="BU948" s="204"/>
      <c r="BV948" s="202"/>
      <c r="BW948" s="203"/>
      <c r="BX948" s="203"/>
      <c r="BY948" s="203"/>
      <c r="BZ948" s="203"/>
      <c r="CA948" s="203"/>
      <c r="CB948" s="203"/>
      <c r="CC948" s="203"/>
      <c r="CD948" s="203"/>
      <c r="CE948" s="204"/>
      <c r="CF948" s="202"/>
      <c r="CG948" s="203"/>
      <c r="CH948" s="203"/>
      <c r="CI948" s="203"/>
      <c r="CJ948" s="203"/>
      <c r="CK948" s="203"/>
      <c r="CL948" s="203"/>
      <c r="CM948" s="203"/>
      <c r="CN948" s="203"/>
      <c r="CO948" s="204"/>
    </row>
    <row r="949" spans="12:93" x14ac:dyDescent="0.25">
      <c r="L949" s="211"/>
      <c r="N949" s="202"/>
      <c r="O949" s="203"/>
      <c r="P949" s="203"/>
      <c r="Q949" s="203"/>
      <c r="R949" s="203"/>
      <c r="S949" s="203"/>
      <c r="T949" s="203"/>
      <c r="U949" s="203"/>
      <c r="V949" s="203"/>
      <c r="W949" s="204"/>
      <c r="X949" s="84"/>
      <c r="Y949" s="203"/>
      <c r="Z949" s="203"/>
      <c r="AA949" s="203"/>
      <c r="AB949" s="203"/>
      <c r="AC949" s="203"/>
      <c r="AD949" s="203"/>
      <c r="AE949" s="203"/>
      <c r="AF949" s="203"/>
      <c r="AG949" s="204"/>
      <c r="AH949" s="202"/>
      <c r="AI949" s="203"/>
      <c r="AJ949" s="203"/>
      <c r="AK949" s="203"/>
      <c r="AL949" s="203"/>
      <c r="AM949" s="203"/>
      <c r="AN949" s="203"/>
      <c r="AO949" s="203"/>
      <c r="AP949" s="203"/>
      <c r="AQ949" s="204"/>
      <c r="AR949" s="202"/>
      <c r="AS949" s="203"/>
      <c r="AT949" s="203"/>
      <c r="AU949" s="203"/>
      <c r="AV949" s="203"/>
      <c r="AW949" s="203"/>
      <c r="AX949" s="203"/>
      <c r="AY949" s="203"/>
      <c r="AZ949" s="203"/>
      <c r="BA949" s="204"/>
      <c r="BB949" s="202"/>
      <c r="BC949" s="203"/>
      <c r="BD949" s="203"/>
      <c r="BE949" s="203"/>
      <c r="BF949" s="203"/>
      <c r="BG949" s="203"/>
      <c r="BH949" s="203"/>
      <c r="BI949" s="203"/>
      <c r="BJ949" s="203"/>
      <c r="BK949" s="204"/>
      <c r="BL949" s="202"/>
      <c r="BM949" s="203"/>
      <c r="BN949" s="203"/>
      <c r="BO949" s="203"/>
      <c r="BP949" s="203"/>
      <c r="BQ949" s="203"/>
      <c r="BR949" s="203"/>
      <c r="BS949" s="203"/>
      <c r="BT949" s="203"/>
      <c r="BU949" s="204"/>
      <c r="BV949" s="202"/>
      <c r="BW949" s="203"/>
      <c r="BX949" s="203"/>
      <c r="BY949" s="203"/>
      <c r="BZ949" s="203"/>
      <c r="CA949" s="203"/>
      <c r="CB949" s="203"/>
      <c r="CC949" s="203"/>
      <c r="CD949" s="203"/>
      <c r="CE949" s="204"/>
      <c r="CF949" s="202"/>
      <c r="CG949" s="203"/>
      <c r="CH949" s="203"/>
      <c r="CI949" s="203"/>
      <c r="CJ949" s="203"/>
      <c r="CK949" s="203"/>
      <c r="CL949" s="203"/>
      <c r="CM949" s="203"/>
      <c r="CN949" s="203"/>
      <c r="CO949" s="204"/>
    </row>
    <row r="950" spans="12:93" x14ac:dyDescent="0.25">
      <c r="L950" s="211"/>
      <c r="N950" s="202"/>
      <c r="O950" s="203"/>
      <c r="P950" s="203"/>
      <c r="Q950" s="203"/>
      <c r="R950" s="203"/>
      <c r="S950" s="203"/>
      <c r="T950" s="203"/>
      <c r="U950" s="203"/>
      <c r="V950" s="203"/>
      <c r="W950" s="204"/>
      <c r="X950" s="84"/>
      <c r="Y950" s="203"/>
      <c r="Z950" s="203"/>
      <c r="AA950" s="203"/>
      <c r="AB950" s="203"/>
      <c r="AC950" s="203"/>
      <c r="AD950" s="203"/>
      <c r="AE950" s="203"/>
      <c r="AF950" s="203"/>
      <c r="AG950" s="204"/>
      <c r="AH950" s="202"/>
      <c r="AI950" s="203"/>
      <c r="AJ950" s="203"/>
      <c r="AK950" s="203"/>
      <c r="AL950" s="203"/>
      <c r="AM950" s="203"/>
      <c r="AN950" s="203"/>
      <c r="AO950" s="203"/>
      <c r="AP950" s="203"/>
      <c r="AQ950" s="204"/>
      <c r="AR950" s="202"/>
      <c r="AS950" s="203"/>
      <c r="AT950" s="203"/>
      <c r="AU950" s="203"/>
      <c r="AV950" s="203"/>
      <c r="AW950" s="203"/>
      <c r="AX950" s="203"/>
      <c r="AY950" s="203"/>
      <c r="AZ950" s="203"/>
      <c r="BA950" s="204"/>
      <c r="BB950" s="202"/>
      <c r="BC950" s="203"/>
      <c r="BD950" s="203"/>
      <c r="BE950" s="203"/>
      <c r="BF950" s="203"/>
      <c r="BG950" s="203"/>
      <c r="BH950" s="203"/>
      <c r="BI950" s="203"/>
      <c r="BJ950" s="203"/>
      <c r="BK950" s="204"/>
      <c r="BL950" s="202"/>
      <c r="BM950" s="203"/>
      <c r="BN950" s="203"/>
      <c r="BO950" s="203"/>
      <c r="BP950" s="203"/>
      <c r="BQ950" s="203"/>
      <c r="BR950" s="203"/>
      <c r="BS950" s="203"/>
      <c r="BT950" s="203"/>
      <c r="BU950" s="204"/>
      <c r="BV950" s="202"/>
      <c r="BW950" s="203"/>
      <c r="BX950" s="203"/>
      <c r="BY950" s="203"/>
      <c r="BZ950" s="203"/>
      <c r="CA950" s="203"/>
      <c r="CB950" s="203"/>
      <c r="CC950" s="203"/>
      <c r="CD950" s="203"/>
      <c r="CE950" s="204"/>
      <c r="CF950" s="202"/>
      <c r="CG950" s="203"/>
      <c r="CH950" s="203"/>
      <c r="CI950" s="203"/>
      <c r="CJ950" s="203"/>
      <c r="CK950" s="203"/>
      <c r="CL950" s="203"/>
      <c r="CM950" s="203"/>
      <c r="CN950" s="203"/>
      <c r="CO950" s="204"/>
    </row>
    <row r="951" spans="12:93" x14ac:dyDescent="0.25">
      <c r="L951" s="211"/>
      <c r="N951" s="202"/>
      <c r="O951" s="203"/>
      <c r="P951" s="203"/>
      <c r="Q951" s="203"/>
      <c r="R951" s="203"/>
      <c r="S951" s="203"/>
      <c r="T951" s="203"/>
      <c r="U951" s="203"/>
      <c r="V951" s="203"/>
      <c r="W951" s="204"/>
      <c r="X951" s="84"/>
      <c r="Y951" s="203"/>
      <c r="Z951" s="203"/>
      <c r="AA951" s="203"/>
      <c r="AB951" s="203"/>
      <c r="AC951" s="203"/>
      <c r="AD951" s="203"/>
      <c r="AE951" s="203"/>
      <c r="AF951" s="203"/>
      <c r="AG951" s="204"/>
      <c r="AH951" s="202"/>
      <c r="AI951" s="203"/>
      <c r="AJ951" s="203"/>
      <c r="AK951" s="203"/>
      <c r="AL951" s="203"/>
      <c r="AM951" s="203"/>
      <c r="AN951" s="203"/>
      <c r="AO951" s="203"/>
      <c r="AP951" s="203"/>
      <c r="AQ951" s="204"/>
      <c r="AR951" s="202"/>
      <c r="AS951" s="203"/>
      <c r="AT951" s="203"/>
      <c r="AU951" s="203"/>
      <c r="AV951" s="203"/>
      <c r="AW951" s="203"/>
      <c r="AX951" s="203"/>
      <c r="AY951" s="203"/>
      <c r="AZ951" s="203"/>
      <c r="BA951" s="204"/>
      <c r="BB951" s="202"/>
      <c r="BC951" s="203"/>
      <c r="BD951" s="203"/>
      <c r="BE951" s="203"/>
      <c r="BF951" s="203"/>
      <c r="BG951" s="203"/>
      <c r="BH951" s="203"/>
      <c r="BI951" s="203"/>
      <c r="BJ951" s="203"/>
      <c r="BK951" s="204"/>
      <c r="BL951" s="202"/>
      <c r="BM951" s="203"/>
      <c r="BN951" s="203"/>
      <c r="BO951" s="203"/>
      <c r="BP951" s="203"/>
      <c r="BQ951" s="203"/>
      <c r="BR951" s="203"/>
      <c r="BS951" s="203"/>
      <c r="BT951" s="203"/>
      <c r="BU951" s="204"/>
      <c r="BV951" s="202"/>
      <c r="BW951" s="203"/>
      <c r="BX951" s="203"/>
      <c r="BY951" s="203"/>
      <c r="BZ951" s="203"/>
      <c r="CA951" s="203"/>
      <c r="CB951" s="203"/>
      <c r="CC951" s="203"/>
      <c r="CD951" s="203"/>
      <c r="CE951" s="204"/>
      <c r="CF951" s="202"/>
      <c r="CG951" s="203"/>
      <c r="CH951" s="203"/>
      <c r="CI951" s="203"/>
      <c r="CJ951" s="203"/>
      <c r="CK951" s="203"/>
      <c r="CL951" s="203"/>
      <c r="CM951" s="203"/>
      <c r="CN951" s="203"/>
      <c r="CO951" s="204"/>
    </row>
    <row r="952" spans="12:93" x14ac:dyDescent="0.25">
      <c r="L952" s="211"/>
      <c r="N952" s="202"/>
      <c r="O952" s="203"/>
      <c r="P952" s="203"/>
      <c r="Q952" s="203"/>
      <c r="R952" s="203"/>
      <c r="S952" s="203"/>
      <c r="T952" s="203"/>
      <c r="U952" s="203"/>
      <c r="V952" s="203"/>
      <c r="W952" s="204"/>
      <c r="X952" s="84"/>
      <c r="Y952" s="203"/>
      <c r="Z952" s="203"/>
      <c r="AA952" s="203"/>
      <c r="AB952" s="203"/>
      <c r="AC952" s="203"/>
      <c r="AD952" s="203"/>
      <c r="AE952" s="203"/>
      <c r="AF952" s="203"/>
      <c r="AG952" s="204"/>
      <c r="AH952" s="202"/>
      <c r="AI952" s="203"/>
      <c r="AJ952" s="203"/>
      <c r="AK952" s="203"/>
      <c r="AL952" s="203"/>
      <c r="AM952" s="203"/>
      <c r="AN952" s="203"/>
      <c r="AO952" s="203"/>
      <c r="AP952" s="203"/>
      <c r="AQ952" s="204"/>
      <c r="AR952" s="202"/>
      <c r="AS952" s="203"/>
      <c r="AT952" s="203"/>
      <c r="AU952" s="203"/>
      <c r="AV952" s="203"/>
      <c r="AW952" s="203"/>
      <c r="AX952" s="203"/>
      <c r="AY952" s="203"/>
      <c r="AZ952" s="203"/>
      <c r="BA952" s="204"/>
      <c r="BB952" s="202"/>
      <c r="BC952" s="203"/>
      <c r="BD952" s="203"/>
      <c r="BE952" s="203"/>
      <c r="BF952" s="203"/>
      <c r="BG952" s="203"/>
      <c r="BH952" s="203"/>
      <c r="BI952" s="203"/>
      <c r="BJ952" s="203"/>
      <c r="BK952" s="204"/>
      <c r="BL952" s="202"/>
      <c r="BM952" s="203"/>
      <c r="BN952" s="203"/>
      <c r="BO952" s="203"/>
      <c r="BP952" s="203"/>
      <c r="BQ952" s="203"/>
      <c r="BR952" s="203"/>
      <c r="BS952" s="203"/>
      <c r="BT952" s="203"/>
      <c r="BU952" s="204"/>
      <c r="BV952" s="202"/>
      <c r="BW952" s="203"/>
      <c r="BX952" s="203"/>
      <c r="BY952" s="203"/>
      <c r="BZ952" s="203"/>
      <c r="CA952" s="203"/>
      <c r="CB952" s="203"/>
      <c r="CC952" s="203"/>
      <c r="CD952" s="203"/>
      <c r="CE952" s="204"/>
      <c r="CF952" s="202"/>
      <c r="CG952" s="203"/>
      <c r="CH952" s="203"/>
      <c r="CI952" s="203"/>
      <c r="CJ952" s="203"/>
      <c r="CK952" s="203"/>
      <c r="CL952" s="203"/>
      <c r="CM952" s="203"/>
      <c r="CN952" s="203"/>
      <c r="CO952" s="204"/>
    </row>
    <row r="953" spans="12:93" x14ac:dyDescent="0.25">
      <c r="L953" s="211"/>
      <c r="N953" s="202"/>
      <c r="O953" s="203"/>
      <c r="P953" s="203"/>
      <c r="Q953" s="203"/>
      <c r="R953" s="203"/>
      <c r="S953" s="203"/>
      <c r="T953" s="203"/>
      <c r="U953" s="203"/>
      <c r="V953" s="203"/>
      <c r="W953" s="204"/>
      <c r="X953" s="84"/>
      <c r="Y953" s="203"/>
      <c r="Z953" s="203"/>
      <c r="AA953" s="203"/>
      <c r="AB953" s="203"/>
      <c r="AC953" s="203"/>
      <c r="AD953" s="203"/>
      <c r="AE953" s="203"/>
      <c r="AF953" s="203"/>
      <c r="AG953" s="204"/>
      <c r="AH953" s="202"/>
      <c r="AI953" s="203"/>
      <c r="AJ953" s="203"/>
      <c r="AK953" s="203"/>
      <c r="AL953" s="203"/>
      <c r="AM953" s="203"/>
      <c r="AN953" s="203"/>
      <c r="AO953" s="203"/>
      <c r="AP953" s="203"/>
      <c r="AQ953" s="204"/>
      <c r="AR953" s="202"/>
      <c r="AS953" s="203"/>
      <c r="AT953" s="203"/>
      <c r="AU953" s="203"/>
      <c r="AV953" s="203"/>
      <c r="AW953" s="203"/>
      <c r="AX953" s="203"/>
      <c r="AY953" s="203"/>
      <c r="AZ953" s="203"/>
      <c r="BA953" s="204"/>
      <c r="BB953" s="202"/>
      <c r="BC953" s="203"/>
      <c r="BD953" s="203"/>
      <c r="BE953" s="203"/>
      <c r="BF953" s="203"/>
      <c r="BG953" s="203"/>
      <c r="BH953" s="203"/>
      <c r="BI953" s="203"/>
      <c r="BJ953" s="203"/>
      <c r="BK953" s="204"/>
      <c r="BL953" s="202"/>
      <c r="BM953" s="203"/>
      <c r="BN953" s="203"/>
      <c r="BO953" s="203"/>
      <c r="BP953" s="203"/>
      <c r="BQ953" s="203"/>
      <c r="BR953" s="203"/>
      <c r="BS953" s="203"/>
      <c r="BT953" s="203"/>
      <c r="BU953" s="204"/>
      <c r="BV953" s="202"/>
      <c r="BW953" s="203"/>
      <c r="BX953" s="203"/>
      <c r="BY953" s="203"/>
      <c r="BZ953" s="203"/>
      <c r="CA953" s="203"/>
      <c r="CB953" s="203"/>
      <c r="CC953" s="203"/>
      <c r="CD953" s="203"/>
      <c r="CE953" s="204"/>
      <c r="CF953" s="202"/>
      <c r="CG953" s="203"/>
      <c r="CH953" s="203"/>
      <c r="CI953" s="203"/>
      <c r="CJ953" s="203"/>
      <c r="CK953" s="203"/>
      <c r="CL953" s="203"/>
      <c r="CM953" s="203"/>
      <c r="CN953" s="203"/>
      <c r="CO953" s="204"/>
    </row>
    <row r="954" spans="12:93" x14ac:dyDescent="0.25">
      <c r="L954" s="211"/>
      <c r="N954" s="202"/>
      <c r="O954" s="203"/>
      <c r="P954" s="203"/>
      <c r="Q954" s="203"/>
      <c r="R954" s="203"/>
      <c r="S954" s="203"/>
      <c r="T954" s="203"/>
      <c r="U954" s="203"/>
      <c r="V954" s="203"/>
      <c r="W954" s="204"/>
      <c r="X954" s="84"/>
      <c r="Y954" s="203"/>
      <c r="Z954" s="203"/>
      <c r="AA954" s="203"/>
      <c r="AB954" s="203"/>
      <c r="AC954" s="203"/>
      <c r="AD954" s="203"/>
      <c r="AE954" s="203"/>
      <c r="AF954" s="203"/>
      <c r="AG954" s="204"/>
      <c r="AH954" s="202"/>
      <c r="AI954" s="203"/>
      <c r="AJ954" s="203"/>
      <c r="AK954" s="203"/>
      <c r="AL954" s="203"/>
      <c r="AM954" s="203"/>
      <c r="AN954" s="203"/>
      <c r="AO954" s="203"/>
      <c r="AP954" s="203"/>
      <c r="AQ954" s="204"/>
      <c r="AR954" s="202"/>
      <c r="AS954" s="203"/>
      <c r="AT954" s="203"/>
      <c r="AU954" s="203"/>
      <c r="AV954" s="203"/>
      <c r="AW954" s="203"/>
      <c r="AX954" s="203"/>
      <c r="AY954" s="203"/>
      <c r="AZ954" s="203"/>
      <c r="BA954" s="204"/>
      <c r="BB954" s="202"/>
      <c r="BC954" s="203"/>
      <c r="BD954" s="203"/>
      <c r="BE954" s="203"/>
      <c r="BF954" s="203"/>
      <c r="BG954" s="203"/>
      <c r="BH954" s="203"/>
      <c r="BI954" s="203"/>
      <c r="BJ954" s="203"/>
      <c r="BK954" s="204"/>
      <c r="BL954" s="202"/>
      <c r="BM954" s="203"/>
      <c r="BN954" s="203"/>
      <c r="BO954" s="203"/>
      <c r="BP954" s="203"/>
      <c r="BQ954" s="203"/>
      <c r="BR954" s="203"/>
      <c r="BS954" s="203"/>
      <c r="BT954" s="203"/>
      <c r="BU954" s="204"/>
      <c r="BV954" s="202"/>
      <c r="BW954" s="203"/>
      <c r="BX954" s="203"/>
      <c r="BY954" s="203"/>
      <c r="BZ954" s="203"/>
      <c r="CA954" s="203"/>
      <c r="CB954" s="203"/>
      <c r="CC954" s="203"/>
      <c r="CD954" s="203"/>
      <c r="CE954" s="204"/>
      <c r="CF954" s="202"/>
      <c r="CG954" s="203"/>
      <c r="CH954" s="203"/>
      <c r="CI954" s="203"/>
      <c r="CJ954" s="203"/>
      <c r="CK954" s="203"/>
      <c r="CL954" s="203"/>
      <c r="CM954" s="203"/>
      <c r="CN954" s="203"/>
      <c r="CO954" s="204"/>
    </row>
    <row r="955" spans="12:93" x14ac:dyDescent="0.25">
      <c r="L955" s="211"/>
      <c r="N955" s="202"/>
      <c r="O955" s="203"/>
      <c r="P955" s="203"/>
      <c r="Q955" s="203"/>
      <c r="R955" s="203"/>
      <c r="S955" s="203"/>
      <c r="T955" s="203"/>
      <c r="U955" s="203"/>
      <c r="V955" s="203"/>
      <c r="W955" s="204"/>
      <c r="X955" s="84"/>
      <c r="Y955" s="203"/>
      <c r="Z955" s="203"/>
      <c r="AA955" s="203"/>
      <c r="AB955" s="203"/>
      <c r="AC955" s="203"/>
      <c r="AD955" s="203"/>
      <c r="AE955" s="203"/>
      <c r="AF955" s="203"/>
      <c r="AG955" s="204"/>
      <c r="AH955" s="202"/>
      <c r="AI955" s="203"/>
      <c r="AJ955" s="203"/>
      <c r="AK955" s="203"/>
      <c r="AL955" s="203"/>
      <c r="AM955" s="203"/>
      <c r="AN955" s="203"/>
      <c r="AO955" s="203"/>
      <c r="AP955" s="203"/>
      <c r="AQ955" s="204"/>
      <c r="AR955" s="202"/>
      <c r="AS955" s="203"/>
      <c r="AT955" s="203"/>
      <c r="AU955" s="203"/>
      <c r="AV955" s="203"/>
      <c r="AW955" s="203"/>
      <c r="AX955" s="203"/>
      <c r="AY955" s="203"/>
      <c r="AZ955" s="203"/>
      <c r="BA955" s="204"/>
      <c r="BB955" s="202"/>
      <c r="BC955" s="203"/>
      <c r="BD955" s="203"/>
      <c r="BE955" s="203"/>
      <c r="BF955" s="203"/>
      <c r="BG955" s="203"/>
      <c r="BH955" s="203"/>
      <c r="BI955" s="203"/>
      <c r="BJ955" s="203"/>
      <c r="BK955" s="204"/>
      <c r="BL955" s="202"/>
      <c r="BM955" s="203"/>
      <c r="BN955" s="203"/>
      <c r="BO955" s="203"/>
      <c r="BP955" s="203"/>
      <c r="BQ955" s="203"/>
      <c r="BR955" s="203"/>
      <c r="BS955" s="203"/>
      <c r="BT955" s="203"/>
      <c r="BU955" s="204"/>
      <c r="BV955" s="202"/>
      <c r="BW955" s="203"/>
      <c r="BX955" s="203"/>
      <c r="BY955" s="203"/>
      <c r="BZ955" s="203"/>
      <c r="CA955" s="203"/>
      <c r="CB955" s="203"/>
      <c r="CC955" s="203"/>
      <c r="CD955" s="203"/>
      <c r="CE955" s="204"/>
      <c r="CF955" s="202"/>
      <c r="CG955" s="203"/>
      <c r="CH955" s="203"/>
      <c r="CI955" s="203"/>
      <c r="CJ955" s="203"/>
      <c r="CK955" s="203"/>
      <c r="CL955" s="203"/>
      <c r="CM955" s="203"/>
      <c r="CN955" s="203"/>
      <c r="CO955" s="204"/>
    </row>
    <row r="956" spans="12:93" x14ac:dyDescent="0.25">
      <c r="L956" s="211"/>
      <c r="N956" s="202"/>
      <c r="O956" s="203"/>
      <c r="P956" s="203"/>
      <c r="Q956" s="203"/>
      <c r="R956" s="203"/>
      <c r="S956" s="203"/>
      <c r="T956" s="203"/>
      <c r="U956" s="203"/>
      <c r="V956" s="203"/>
      <c r="W956" s="204"/>
      <c r="X956" s="84"/>
      <c r="Y956" s="203"/>
      <c r="Z956" s="203"/>
      <c r="AA956" s="203"/>
      <c r="AB956" s="203"/>
      <c r="AC956" s="203"/>
      <c r="AD956" s="203"/>
      <c r="AE956" s="203"/>
      <c r="AF956" s="203"/>
      <c r="AG956" s="204"/>
      <c r="AH956" s="202"/>
      <c r="AI956" s="203"/>
      <c r="AJ956" s="203"/>
      <c r="AK956" s="203"/>
      <c r="AL956" s="203"/>
      <c r="AM956" s="203"/>
      <c r="AN956" s="203"/>
      <c r="AO956" s="203"/>
      <c r="AP956" s="203"/>
      <c r="AQ956" s="204"/>
      <c r="AR956" s="202"/>
      <c r="AS956" s="203"/>
      <c r="AT956" s="203"/>
      <c r="AU956" s="203"/>
      <c r="AV956" s="203"/>
      <c r="AW956" s="203"/>
      <c r="AX956" s="203"/>
      <c r="AY956" s="203"/>
      <c r="AZ956" s="203"/>
      <c r="BA956" s="204"/>
      <c r="BB956" s="202"/>
      <c r="BC956" s="203"/>
      <c r="BD956" s="203"/>
      <c r="BE956" s="203"/>
      <c r="BF956" s="203"/>
      <c r="BG956" s="203"/>
      <c r="BH956" s="203"/>
      <c r="BI956" s="203"/>
      <c r="BJ956" s="203"/>
      <c r="BK956" s="204"/>
      <c r="BL956" s="202"/>
      <c r="BM956" s="203"/>
      <c r="BN956" s="203"/>
      <c r="BO956" s="203"/>
      <c r="BP956" s="203"/>
      <c r="BQ956" s="203"/>
      <c r="BR956" s="203"/>
      <c r="BS956" s="203"/>
      <c r="BT956" s="203"/>
      <c r="BU956" s="204"/>
      <c r="BV956" s="202"/>
      <c r="BW956" s="203"/>
      <c r="BX956" s="203"/>
      <c r="BY956" s="203"/>
      <c r="BZ956" s="203"/>
      <c r="CA956" s="203"/>
      <c r="CB956" s="203"/>
      <c r="CC956" s="203"/>
      <c r="CD956" s="203"/>
      <c r="CE956" s="204"/>
      <c r="CF956" s="202"/>
      <c r="CG956" s="203"/>
      <c r="CH956" s="203"/>
      <c r="CI956" s="203"/>
      <c r="CJ956" s="203"/>
      <c r="CK956" s="203"/>
      <c r="CL956" s="203"/>
      <c r="CM956" s="203"/>
      <c r="CN956" s="203"/>
      <c r="CO956" s="204"/>
    </row>
    <row r="957" spans="12:93" x14ac:dyDescent="0.25">
      <c r="L957" s="211"/>
      <c r="N957" s="202"/>
      <c r="O957" s="203"/>
      <c r="P957" s="203"/>
      <c r="Q957" s="203"/>
      <c r="R957" s="203"/>
      <c r="S957" s="203"/>
      <c r="T957" s="203"/>
      <c r="U957" s="203"/>
      <c r="V957" s="203"/>
      <c r="W957" s="204"/>
      <c r="X957" s="84"/>
      <c r="Y957" s="203"/>
      <c r="Z957" s="203"/>
      <c r="AA957" s="203"/>
      <c r="AB957" s="203"/>
      <c r="AC957" s="203"/>
      <c r="AD957" s="203"/>
      <c r="AE957" s="203"/>
      <c r="AF957" s="203"/>
      <c r="AG957" s="204"/>
      <c r="AH957" s="202"/>
      <c r="AI957" s="203"/>
      <c r="AJ957" s="203"/>
      <c r="AK957" s="203"/>
      <c r="AL957" s="203"/>
      <c r="AM957" s="203"/>
      <c r="AN957" s="203"/>
      <c r="AO957" s="203"/>
      <c r="AP957" s="203"/>
      <c r="AQ957" s="204"/>
      <c r="AR957" s="202"/>
      <c r="AS957" s="203"/>
      <c r="AT957" s="203"/>
      <c r="AU957" s="203"/>
      <c r="AV957" s="203"/>
      <c r="AW957" s="203"/>
      <c r="AX957" s="203"/>
      <c r="AY957" s="203"/>
      <c r="AZ957" s="203"/>
      <c r="BA957" s="204"/>
      <c r="BB957" s="202"/>
      <c r="BC957" s="203"/>
      <c r="BD957" s="203"/>
      <c r="BE957" s="203"/>
      <c r="BF957" s="203"/>
      <c r="BG957" s="203"/>
      <c r="BH957" s="203"/>
      <c r="BI957" s="203"/>
      <c r="BJ957" s="203"/>
      <c r="BK957" s="204"/>
      <c r="BL957" s="202"/>
      <c r="BM957" s="203"/>
      <c r="BN957" s="203"/>
      <c r="BO957" s="203"/>
      <c r="BP957" s="203"/>
      <c r="BQ957" s="203"/>
      <c r="BR957" s="203"/>
      <c r="BS957" s="203"/>
      <c r="BT957" s="203"/>
      <c r="BU957" s="204"/>
      <c r="BV957" s="202"/>
      <c r="BW957" s="203"/>
      <c r="BX957" s="203"/>
      <c r="BY957" s="203"/>
      <c r="BZ957" s="203"/>
      <c r="CA957" s="203"/>
      <c r="CB957" s="203"/>
      <c r="CC957" s="203"/>
      <c r="CD957" s="203"/>
      <c r="CE957" s="204"/>
      <c r="CF957" s="202"/>
      <c r="CG957" s="203"/>
      <c r="CH957" s="203"/>
      <c r="CI957" s="203"/>
      <c r="CJ957" s="203"/>
      <c r="CK957" s="203"/>
      <c r="CL957" s="203"/>
      <c r="CM957" s="203"/>
      <c r="CN957" s="203"/>
      <c r="CO957" s="204"/>
    </row>
    <row r="958" spans="12:93" x14ac:dyDescent="0.25">
      <c r="L958" s="211"/>
      <c r="N958" s="202"/>
      <c r="O958" s="203"/>
      <c r="P958" s="203"/>
      <c r="Q958" s="203"/>
      <c r="R958" s="203"/>
      <c r="S958" s="203"/>
      <c r="T958" s="203"/>
      <c r="U958" s="203"/>
      <c r="V958" s="203"/>
      <c r="W958" s="204"/>
      <c r="X958" s="84"/>
      <c r="Y958" s="203"/>
      <c r="Z958" s="203"/>
      <c r="AA958" s="203"/>
      <c r="AB958" s="203"/>
      <c r="AC958" s="203"/>
      <c r="AD958" s="203"/>
      <c r="AE958" s="203"/>
      <c r="AF958" s="203"/>
      <c r="AG958" s="204"/>
      <c r="AH958" s="202"/>
      <c r="AI958" s="203"/>
      <c r="AJ958" s="203"/>
      <c r="AK958" s="203"/>
      <c r="AL958" s="203"/>
      <c r="AM958" s="203"/>
      <c r="AN958" s="203"/>
      <c r="AO958" s="203"/>
      <c r="AP958" s="203"/>
      <c r="AQ958" s="204"/>
      <c r="AR958" s="202"/>
      <c r="AS958" s="203"/>
      <c r="AT958" s="203"/>
      <c r="AU958" s="203"/>
      <c r="AV958" s="203"/>
      <c r="AW958" s="203"/>
      <c r="AX958" s="203"/>
      <c r="AY958" s="203"/>
      <c r="AZ958" s="203"/>
      <c r="BA958" s="204"/>
      <c r="BB958" s="202"/>
      <c r="BC958" s="203"/>
      <c r="BD958" s="203"/>
      <c r="BE958" s="203"/>
      <c r="BF958" s="203"/>
      <c r="BG958" s="203"/>
      <c r="BH958" s="203"/>
      <c r="BI958" s="203"/>
      <c r="BJ958" s="203"/>
      <c r="BK958" s="204"/>
      <c r="BL958" s="202"/>
      <c r="BM958" s="203"/>
      <c r="BN958" s="203"/>
      <c r="BO958" s="203"/>
      <c r="BP958" s="203"/>
      <c r="BQ958" s="203"/>
      <c r="BR958" s="203"/>
      <c r="BS958" s="203"/>
      <c r="BT958" s="203"/>
      <c r="BU958" s="204"/>
      <c r="BV958" s="202"/>
      <c r="BW958" s="203"/>
      <c r="BX958" s="203"/>
      <c r="BY958" s="203"/>
      <c r="BZ958" s="203"/>
      <c r="CA958" s="203"/>
      <c r="CB958" s="203"/>
      <c r="CC958" s="203"/>
      <c r="CD958" s="203"/>
      <c r="CE958" s="204"/>
      <c r="CF958" s="202"/>
      <c r="CG958" s="203"/>
      <c r="CH958" s="203"/>
      <c r="CI958" s="203"/>
      <c r="CJ958" s="203"/>
      <c r="CK958" s="203"/>
      <c r="CL958" s="203"/>
      <c r="CM958" s="203"/>
      <c r="CN958" s="203"/>
      <c r="CO958" s="204"/>
    </row>
    <row r="959" spans="12:93" x14ac:dyDescent="0.25">
      <c r="L959" s="211"/>
      <c r="N959" s="202"/>
      <c r="O959" s="203"/>
      <c r="P959" s="203"/>
      <c r="Q959" s="203"/>
      <c r="R959" s="203"/>
      <c r="S959" s="203"/>
      <c r="T959" s="203"/>
      <c r="U959" s="203"/>
      <c r="V959" s="203"/>
      <c r="W959" s="204"/>
      <c r="X959" s="84"/>
      <c r="Y959" s="203"/>
      <c r="Z959" s="203"/>
      <c r="AA959" s="203"/>
      <c r="AB959" s="203"/>
      <c r="AC959" s="203"/>
      <c r="AD959" s="203"/>
      <c r="AE959" s="203"/>
      <c r="AF959" s="203"/>
      <c r="AG959" s="204"/>
      <c r="AH959" s="202"/>
      <c r="AI959" s="203"/>
      <c r="AJ959" s="203"/>
      <c r="AK959" s="203"/>
      <c r="AL959" s="203"/>
      <c r="AM959" s="203"/>
      <c r="AN959" s="203"/>
      <c r="AO959" s="203"/>
      <c r="AP959" s="203"/>
      <c r="AQ959" s="204"/>
      <c r="AR959" s="202"/>
      <c r="AS959" s="203"/>
      <c r="AT959" s="203"/>
      <c r="AU959" s="203"/>
      <c r="AV959" s="203"/>
      <c r="AW959" s="203"/>
      <c r="AX959" s="203"/>
      <c r="AY959" s="203"/>
      <c r="AZ959" s="203"/>
      <c r="BA959" s="204"/>
      <c r="BB959" s="202"/>
      <c r="BC959" s="203"/>
      <c r="BD959" s="203"/>
      <c r="BE959" s="203"/>
      <c r="BF959" s="203"/>
      <c r="BG959" s="203"/>
      <c r="BH959" s="203"/>
      <c r="BI959" s="203"/>
      <c r="BJ959" s="203"/>
      <c r="BK959" s="204"/>
      <c r="BL959" s="202"/>
      <c r="BM959" s="203"/>
      <c r="BN959" s="203"/>
      <c r="BO959" s="203"/>
      <c r="BP959" s="203"/>
      <c r="BQ959" s="203"/>
      <c r="BR959" s="203"/>
      <c r="BS959" s="203"/>
      <c r="BT959" s="203"/>
      <c r="BU959" s="204"/>
      <c r="BV959" s="202"/>
      <c r="BW959" s="203"/>
      <c r="BX959" s="203"/>
      <c r="BY959" s="203"/>
      <c r="BZ959" s="203"/>
      <c r="CA959" s="203"/>
      <c r="CB959" s="203"/>
      <c r="CC959" s="203"/>
      <c r="CD959" s="203"/>
      <c r="CE959" s="204"/>
      <c r="CF959" s="202"/>
      <c r="CG959" s="203"/>
      <c r="CH959" s="203"/>
      <c r="CI959" s="203"/>
      <c r="CJ959" s="203"/>
      <c r="CK959" s="203"/>
      <c r="CL959" s="203"/>
      <c r="CM959" s="203"/>
      <c r="CN959" s="203"/>
      <c r="CO959" s="204"/>
    </row>
    <row r="960" spans="12:93" x14ac:dyDescent="0.25">
      <c r="L960" s="211"/>
      <c r="N960" s="202"/>
      <c r="O960" s="203"/>
      <c r="P960" s="203"/>
      <c r="Q960" s="203"/>
      <c r="R960" s="203"/>
      <c r="S960" s="203"/>
      <c r="T960" s="203"/>
      <c r="U960" s="203"/>
      <c r="V960" s="203"/>
      <c r="W960" s="204"/>
      <c r="X960" s="84"/>
      <c r="Y960" s="203"/>
      <c r="Z960" s="203"/>
      <c r="AA960" s="203"/>
      <c r="AB960" s="203"/>
      <c r="AC960" s="203"/>
      <c r="AD960" s="203"/>
      <c r="AE960" s="203"/>
      <c r="AF960" s="203"/>
      <c r="AG960" s="204"/>
      <c r="AH960" s="202"/>
      <c r="AI960" s="203"/>
      <c r="AJ960" s="203"/>
      <c r="AK960" s="203"/>
      <c r="AL960" s="203"/>
      <c r="AM960" s="203"/>
      <c r="AN960" s="203"/>
      <c r="AO960" s="203"/>
      <c r="AP960" s="203"/>
      <c r="AQ960" s="204"/>
      <c r="AR960" s="202"/>
      <c r="AS960" s="203"/>
      <c r="AT960" s="203"/>
      <c r="AU960" s="203"/>
      <c r="AV960" s="203"/>
      <c r="AW960" s="203"/>
      <c r="AX960" s="203"/>
      <c r="AY960" s="203"/>
      <c r="AZ960" s="203"/>
      <c r="BA960" s="204"/>
      <c r="BB960" s="202"/>
      <c r="BC960" s="203"/>
      <c r="BD960" s="203"/>
      <c r="BE960" s="203"/>
      <c r="BF960" s="203"/>
      <c r="BG960" s="203"/>
      <c r="BH960" s="203"/>
      <c r="BI960" s="203"/>
      <c r="BJ960" s="203"/>
      <c r="BK960" s="204"/>
      <c r="BL960" s="202"/>
      <c r="BM960" s="203"/>
      <c r="BN960" s="203"/>
      <c r="BO960" s="203"/>
      <c r="BP960" s="203"/>
      <c r="BQ960" s="203"/>
      <c r="BR960" s="203"/>
      <c r="BS960" s="203"/>
      <c r="BT960" s="203"/>
      <c r="BU960" s="204"/>
      <c r="BV960" s="202"/>
      <c r="BW960" s="203"/>
      <c r="BX960" s="203"/>
      <c r="BY960" s="203"/>
      <c r="BZ960" s="203"/>
      <c r="CA960" s="203"/>
      <c r="CB960" s="203"/>
      <c r="CC960" s="203"/>
      <c r="CD960" s="203"/>
      <c r="CE960" s="204"/>
      <c r="CF960" s="202"/>
      <c r="CG960" s="203"/>
      <c r="CH960" s="203"/>
      <c r="CI960" s="203"/>
      <c r="CJ960" s="203"/>
      <c r="CK960" s="203"/>
      <c r="CL960" s="203"/>
      <c r="CM960" s="203"/>
      <c r="CN960" s="203"/>
      <c r="CO960" s="204"/>
    </row>
    <row r="961" spans="12:93" x14ac:dyDescent="0.25">
      <c r="L961" s="211"/>
      <c r="N961" s="202"/>
      <c r="O961" s="203"/>
      <c r="P961" s="203"/>
      <c r="Q961" s="203"/>
      <c r="R961" s="203"/>
      <c r="S961" s="203"/>
      <c r="T961" s="203"/>
      <c r="U961" s="203"/>
      <c r="V961" s="203"/>
      <c r="W961" s="204"/>
      <c r="X961" s="84"/>
      <c r="Y961" s="203"/>
      <c r="Z961" s="203"/>
      <c r="AA961" s="203"/>
      <c r="AB961" s="203"/>
      <c r="AC961" s="203"/>
      <c r="AD961" s="203"/>
      <c r="AE961" s="203"/>
      <c r="AF961" s="203"/>
      <c r="AG961" s="204"/>
      <c r="AH961" s="202"/>
      <c r="AI961" s="203"/>
      <c r="AJ961" s="203"/>
      <c r="AK961" s="203"/>
      <c r="AL961" s="203"/>
      <c r="AM961" s="203"/>
      <c r="AN961" s="203"/>
      <c r="AO961" s="203"/>
      <c r="AP961" s="203"/>
      <c r="AQ961" s="204"/>
      <c r="AR961" s="202"/>
      <c r="AS961" s="203"/>
      <c r="AT961" s="203"/>
      <c r="AU961" s="203"/>
      <c r="AV961" s="203"/>
      <c r="AW961" s="203"/>
      <c r="AX961" s="203"/>
      <c r="AY961" s="203"/>
      <c r="AZ961" s="203"/>
      <c r="BA961" s="204"/>
      <c r="BB961" s="202"/>
      <c r="BC961" s="203"/>
      <c r="BD961" s="203"/>
      <c r="BE961" s="203"/>
      <c r="BF961" s="203"/>
      <c r="BG961" s="203"/>
      <c r="BH961" s="203"/>
      <c r="BI961" s="203"/>
      <c r="BJ961" s="203"/>
      <c r="BK961" s="204"/>
      <c r="BL961" s="202"/>
      <c r="BM961" s="203"/>
      <c r="BN961" s="203"/>
      <c r="BO961" s="203"/>
      <c r="BP961" s="203"/>
      <c r="BQ961" s="203"/>
      <c r="BR961" s="203"/>
      <c r="BS961" s="203"/>
      <c r="BT961" s="203"/>
      <c r="BU961" s="204"/>
      <c r="BV961" s="202"/>
      <c r="BW961" s="203"/>
      <c r="BX961" s="203"/>
      <c r="BY961" s="203"/>
      <c r="BZ961" s="203"/>
      <c r="CA961" s="203"/>
      <c r="CB961" s="203"/>
      <c r="CC961" s="203"/>
      <c r="CD961" s="203"/>
      <c r="CE961" s="204"/>
      <c r="CF961" s="202"/>
      <c r="CG961" s="203"/>
      <c r="CH961" s="203"/>
      <c r="CI961" s="203"/>
      <c r="CJ961" s="203"/>
      <c r="CK961" s="203"/>
      <c r="CL961" s="203"/>
      <c r="CM961" s="203"/>
      <c r="CN961" s="203"/>
      <c r="CO961" s="204"/>
    </row>
    <row r="962" spans="12:93" x14ac:dyDescent="0.25">
      <c r="L962" s="211"/>
      <c r="N962" s="202"/>
      <c r="O962" s="203"/>
      <c r="P962" s="203"/>
      <c r="Q962" s="203"/>
      <c r="R962" s="203"/>
      <c r="S962" s="203"/>
      <c r="T962" s="203"/>
      <c r="U962" s="203"/>
      <c r="V962" s="203"/>
      <c r="W962" s="204"/>
      <c r="X962" s="84"/>
      <c r="Y962" s="203"/>
      <c r="Z962" s="203"/>
      <c r="AA962" s="203"/>
      <c r="AB962" s="203"/>
      <c r="AC962" s="203"/>
      <c r="AD962" s="203"/>
      <c r="AE962" s="203"/>
      <c r="AF962" s="203"/>
      <c r="AG962" s="204"/>
      <c r="AH962" s="202"/>
      <c r="AI962" s="203"/>
      <c r="AJ962" s="203"/>
      <c r="AK962" s="203"/>
      <c r="AL962" s="203"/>
      <c r="AM962" s="203"/>
      <c r="AN962" s="203"/>
      <c r="AO962" s="203"/>
      <c r="AP962" s="203"/>
      <c r="AQ962" s="204"/>
      <c r="AR962" s="202"/>
      <c r="AS962" s="203"/>
      <c r="AT962" s="203"/>
      <c r="AU962" s="203"/>
      <c r="AV962" s="203"/>
      <c r="AW962" s="203"/>
      <c r="AX962" s="203"/>
      <c r="AY962" s="203"/>
      <c r="AZ962" s="203"/>
      <c r="BA962" s="204"/>
      <c r="BB962" s="202"/>
      <c r="BC962" s="203"/>
      <c r="BD962" s="203"/>
      <c r="BE962" s="203"/>
      <c r="BF962" s="203"/>
      <c r="BG962" s="203"/>
      <c r="BH962" s="203"/>
      <c r="BI962" s="203"/>
      <c r="BJ962" s="203"/>
      <c r="BK962" s="204"/>
      <c r="BL962" s="202"/>
      <c r="BM962" s="203"/>
      <c r="BN962" s="203"/>
      <c r="BO962" s="203"/>
      <c r="BP962" s="203"/>
      <c r="BQ962" s="203"/>
      <c r="BR962" s="203"/>
      <c r="BS962" s="203"/>
      <c r="BT962" s="203"/>
      <c r="BU962" s="204"/>
      <c r="BV962" s="202"/>
      <c r="BW962" s="203"/>
      <c r="BX962" s="203"/>
      <c r="BY962" s="203"/>
      <c r="BZ962" s="203"/>
      <c r="CA962" s="203"/>
      <c r="CB962" s="203"/>
      <c r="CC962" s="203"/>
      <c r="CD962" s="203"/>
      <c r="CE962" s="204"/>
      <c r="CF962" s="202"/>
      <c r="CG962" s="203"/>
      <c r="CH962" s="203"/>
      <c r="CI962" s="203"/>
      <c r="CJ962" s="203"/>
      <c r="CK962" s="203"/>
      <c r="CL962" s="203"/>
      <c r="CM962" s="203"/>
      <c r="CN962" s="203"/>
      <c r="CO962" s="204"/>
    </row>
    <row r="963" spans="12:93" x14ac:dyDescent="0.25">
      <c r="L963" s="211"/>
      <c r="N963" s="202"/>
      <c r="O963" s="203"/>
      <c r="P963" s="203"/>
      <c r="Q963" s="203"/>
      <c r="R963" s="203"/>
      <c r="S963" s="203"/>
      <c r="T963" s="203"/>
      <c r="U963" s="203"/>
      <c r="V963" s="203"/>
      <c r="W963" s="204"/>
      <c r="X963" s="84"/>
      <c r="Y963" s="203"/>
      <c r="Z963" s="203"/>
      <c r="AA963" s="203"/>
      <c r="AB963" s="203"/>
      <c r="AC963" s="203"/>
      <c r="AD963" s="203"/>
      <c r="AE963" s="203"/>
      <c r="AF963" s="203"/>
      <c r="AG963" s="204"/>
      <c r="AH963" s="202"/>
      <c r="AI963" s="203"/>
      <c r="AJ963" s="203"/>
      <c r="AK963" s="203"/>
      <c r="AL963" s="203"/>
      <c r="AM963" s="203"/>
      <c r="AN963" s="203"/>
      <c r="AO963" s="203"/>
      <c r="AP963" s="203"/>
      <c r="AQ963" s="204"/>
      <c r="AR963" s="202"/>
      <c r="AS963" s="203"/>
      <c r="AT963" s="203"/>
      <c r="AU963" s="203"/>
      <c r="AV963" s="203"/>
      <c r="AW963" s="203"/>
      <c r="AX963" s="203"/>
      <c r="AY963" s="203"/>
      <c r="AZ963" s="203"/>
      <c r="BA963" s="204"/>
      <c r="BB963" s="202"/>
      <c r="BC963" s="203"/>
      <c r="BD963" s="203"/>
      <c r="BE963" s="203"/>
      <c r="BF963" s="203"/>
      <c r="BG963" s="203"/>
      <c r="BH963" s="203"/>
      <c r="BI963" s="203"/>
      <c r="BJ963" s="203"/>
      <c r="BK963" s="204"/>
      <c r="BL963" s="202"/>
      <c r="BM963" s="203"/>
      <c r="BN963" s="203"/>
      <c r="BO963" s="203"/>
      <c r="BP963" s="203"/>
      <c r="BQ963" s="203"/>
      <c r="BR963" s="203"/>
      <c r="BS963" s="203"/>
      <c r="BT963" s="203"/>
      <c r="BU963" s="204"/>
      <c r="BV963" s="202"/>
      <c r="BW963" s="203"/>
      <c r="BX963" s="203"/>
      <c r="BY963" s="203"/>
      <c r="BZ963" s="203"/>
      <c r="CA963" s="203"/>
      <c r="CB963" s="203"/>
      <c r="CC963" s="203"/>
      <c r="CD963" s="203"/>
      <c r="CE963" s="204"/>
      <c r="CF963" s="202"/>
      <c r="CG963" s="203"/>
      <c r="CH963" s="203"/>
      <c r="CI963" s="203"/>
      <c r="CJ963" s="203"/>
      <c r="CK963" s="203"/>
      <c r="CL963" s="203"/>
      <c r="CM963" s="203"/>
      <c r="CN963" s="203"/>
      <c r="CO963" s="204"/>
    </row>
    <row r="964" spans="12:93" x14ac:dyDescent="0.25">
      <c r="L964" s="211"/>
      <c r="N964" s="202"/>
      <c r="O964" s="203"/>
      <c r="P964" s="203"/>
      <c r="Q964" s="203"/>
      <c r="R964" s="203"/>
      <c r="S964" s="203"/>
      <c r="T964" s="203"/>
      <c r="U964" s="203"/>
      <c r="V964" s="203"/>
      <c r="W964" s="204"/>
      <c r="X964" s="84"/>
      <c r="Y964" s="203"/>
      <c r="Z964" s="203"/>
      <c r="AA964" s="203"/>
      <c r="AB964" s="203"/>
      <c r="AC964" s="203"/>
      <c r="AD964" s="203"/>
      <c r="AE964" s="203"/>
      <c r="AF964" s="203"/>
      <c r="AG964" s="204"/>
      <c r="AH964" s="202"/>
      <c r="AI964" s="203"/>
      <c r="AJ964" s="203"/>
      <c r="AK964" s="203"/>
      <c r="AL964" s="203"/>
      <c r="AM964" s="203"/>
      <c r="AN964" s="203"/>
      <c r="AO964" s="203"/>
      <c r="AP964" s="203"/>
      <c r="AQ964" s="204"/>
      <c r="AR964" s="202"/>
      <c r="AS964" s="203"/>
      <c r="AT964" s="203"/>
      <c r="AU964" s="203"/>
      <c r="AV964" s="203"/>
      <c r="AW964" s="203"/>
      <c r="AX964" s="203"/>
      <c r="AY964" s="203"/>
      <c r="AZ964" s="203"/>
      <c r="BA964" s="204"/>
      <c r="BB964" s="202"/>
      <c r="BC964" s="203"/>
      <c r="BD964" s="203"/>
      <c r="BE964" s="203"/>
      <c r="BF964" s="203"/>
      <c r="BG964" s="203"/>
      <c r="BH964" s="203"/>
      <c r="BI964" s="203"/>
      <c r="BJ964" s="203"/>
      <c r="BK964" s="204"/>
      <c r="BL964" s="202"/>
      <c r="BM964" s="203"/>
      <c r="BN964" s="203"/>
      <c r="BO964" s="203"/>
      <c r="BP964" s="203"/>
      <c r="BQ964" s="203"/>
      <c r="BR964" s="203"/>
      <c r="BS964" s="203"/>
      <c r="BT964" s="203"/>
      <c r="BU964" s="204"/>
      <c r="BV964" s="202"/>
      <c r="BW964" s="203"/>
      <c r="BX964" s="203"/>
      <c r="BY964" s="203"/>
      <c r="BZ964" s="203"/>
      <c r="CA964" s="203"/>
      <c r="CB964" s="203"/>
      <c r="CC964" s="203"/>
      <c r="CD964" s="203"/>
      <c r="CE964" s="204"/>
      <c r="CF964" s="202"/>
      <c r="CG964" s="203"/>
      <c r="CH964" s="203"/>
      <c r="CI964" s="203"/>
      <c r="CJ964" s="203"/>
      <c r="CK964" s="203"/>
      <c r="CL964" s="203"/>
      <c r="CM964" s="203"/>
      <c r="CN964" s="203"/>
      <c r="CO964" s="204"/>
    </row>
    <row r="965" spans="12:93" x14ac:dyDescent="0.25">
      <c r="L965" s="211"/>
      <c r="N965" s="202"/>
      <c r="O965" s="203"/>
      <c r="P965" s="203"/>
      <c r="Q965" s="203"/>
      <c r="R965" s="203"/>
      <c r="S965" s="203"/>
      <c r="T965" s="203"/>
      <c r="U965" s="203"/>
      <c r="V965" s="203"/>
      <c r="W965" s="204"/>
      <c r="X965" s="84"/>
      <c r="Y965" s="203"/>
      <c r="Z965" s="203"/>
      <c r="AA965" s="203"/>
      <c r="AB965" s="203"/>
      <c r="AC965" s="203"/>
      <c r="AD965" s="203"/>
      <c r="AE965" s="203"/>
      <c r="AF965" s="203"/>
      <c r="AG965" s="204"/>
      <c r="AH965" s="202"/>
      <c r="AI965" s="203"/>
      <c r="AJ965" s="203"/>
      <c r="AK965" s="203"/>
      <c r="AL965" s="203"/>
      <c r="AM965" s="203"/>
      <c r="AN965" s="203"/>
      <c r="AO965" s="203"/>
      <c r="AP965" s="203"/>
      <c r="AQ965" s="204"/>
      <c r="AR965" s="202"/>
      <c r="AS965" s="203"/>
      <c r="AT965" s="203"/>
      <c r="AU965" s="203"/>
      <c r="AV965" s="203"/>
      <c r="AW965" s="203"/>
      <c r="AX965" s="203"/>
      <c r="AY965" s="203"/>
      <c r="AZ965" s="203"/>
      <c r="BA965" s="204"/>
      <c r="BB965" s="202"/>
      <c r="BC965" s="203"/>
      <c r="BD965" s="203"/>
      <c r="BE965" s="203"/>
      <c r="BF965" s="203"/>
      <c r="BG965" s="203"/>
      <c r="BH965" s="203"/>
      <c r="BI965" s="203"/>
      <c r="BJ965" s="203"/>
      <c r="BK965" s="204"/>
      <c r="BL965" s="202"/>
      <c r="BM965" s="203"/>
      <c r="BN965" s="203"/>
      <c r="BO965" s="203"/>
      <c r="BP965" s="203"/>
      <c r="BQ965" s="203"/>
      <c r="BR965" s="203"/>
      <c r="BS965" s="203"/>
      <c r="BT965" s="203"/>
      <c r="BU965" s="204"/>
      <c r="BV965" s="202"/>
      <c r="BW965" s="203"/>
      <c r="BX965" s="203"/>
      <c r="BY965" s="203"/>
      <c r="BZ965" s="203"/>
      <c r="CA965" s="203"/>
      <c r="CB965" s="203"/>
      <c r="CC965" s="203"/>
      <c r="CD965" s="203"/>
      <c r="CE965" s="204"/>
      <c r="CF965" s="202"/>
      <c r="CG965" s="203"/>
      <c r="CH965" s="203"/>
      <c r="CI965" s="203"/>
      <c r="CJ965" s="203"/>
      <c r="CK965" s="203"/>
      <c r="CL965" s="203"/>
      <c r="CM965" s="203"/>
      <c r="CN965" s="203"/>
      <c r="CO965" s="204"/>
    </row>
    <row r="966" spans="12:93" x14ac:dyDescent="0.25">
      <c r="L966" s="211"/>
      <c r="N966" s="202"/>
      <c r="O966" s="203"/>
      <c r="P966" s="203"/>
      <c r="Q966" s="203"/>
      <c r="R966" s="203"/>
      <c r="S966" s="203"/>
      <c r="T966" s="203"/>
      <c r="U966" s="203"/>
      <c r="V966" s="203"/>
      <c r="W966" s="204"/>
      <c r="X966" s="84"/>
      <c r="Y966" s="203"/>
      <c r="Z966" s="203"/>
      <c r="AA966" s="203"/>
      <c r="AB966" s="203"/>
      <c r="AC966" s="203"/>
      <c r="AD966" s="203"/>
      <c r="AE966" s="203"/>
      <c r="AF966" s="203"/>
      <c r="AG966" s="204"/>
      <c r="AH966" s="202"/>
      <c r="AI966" s="203"/>
      <c r="AJ966" s="203"/>
      <c r="AK966" s="203"/>
      <c r="AL966" s="203"/>
      <c r="AM966" s="203"/>
      <c r="AN966" s="203"/>
      <c r="AO966" s="203"/>
      <c r="AP966" s="203"/>
      <c r="AQ966" s="204"/>
      <c r="AR966" s="202"/>
      <c r="AS966" s="203"/>
      <c r="AT966" s="203"/>
      <c r="AU966" s="203"/>
      <c r="AV966" s="203"/>
      <c r="AW966" s="203"/>
      <c r="AX966" s="203"/>
      <c r="AY966" s="203"/>
      <c r="AZ966" s="203"/>
      <c r="BA966" s="204"/>
      <c r="BB966" s="202"/>
      <c r="BC966" s="203"/>
      <c r="BD966" s="203"/>
      <c r="BE966" s="203"/>
      <c r="BF966" s="203"/>
      <c r="BG966" s="203"/>
      <c r="BH966" s="203"/>
      <c r="BI966" s="203"/>
      <c r="BJ966" s="203"/>
      <c r="BK966" s="204"/>
      <c r="BL966" s="202"/>
      <c r="BM966" s="203"/>
      <c r="BN966" s="203"/>
      <c r="BO966" s="203"/>
      <c r="BP966" s="203"/>
      <c r="BQ966" s="203"/>
      <c r="BR966" s="203"/>
      <c r="BS966" s="203"/>
      <c r="BT966" s="203"/>
      <c r="BU966" s="204"/>
      <c r="BV966" s="202"/>
      <c r="BW966" s="203"/>
      <c r="BX966" s="203"/>
      <c r="BY966" s="203"/>
      <c r="BZ966" s="203"/>
      <c r="CA966" s="203"/>
      <c r="CB966" s="203"/>
      <c r="CC966" s="203"/>
      <c r="CD966" s="203"/>
      <c r="CE966" s="204"/>
      <c r="CF966" s="202"/>
      <c r="CG966" s="203"/>
      <c r="CH966" s="203"/>
      <c r="CI966" s="203"/>
      <c r="CJ966" s="203"/>
      <c r="CK966" s="203"/>
      <c r="CL966" s="203"/>
      <c r="CM966" s="203"/>
      <c r="CN966" s="203"/>
      <c r="CO966" s="204"/>
    </row>
    <row r="967" spans="12:93" x14ac:dyDescent="0.25">
      <c r="L967" s="211"/>
      <c r="N967" s="202"/>
      <c r="O967" s="203"/>
      <c r="P967" s="203"/>
      <c r="Q967" s="203"/>
      <c r="R967" s="203"/>
      <c r="S967" s="203"/>
      <c r="T967" s="203"/>
      <c r="U967" s="203"/>
      <c r="V967" s="203"/>
      <c r="W967" s="204"/>
      <c r="X967" s="84"/>
      <c r="Y967" s="203"/>
      <c r="Z967" s="203"/>
      <c r="AA967" s="203"/>
      <c r="AB967" s="203"/>
      <c r="AC967" s="203"/>
      <c r="AD967" s="203"/>
      <c r="AE967" s="203"/>
      <c r="AF967" s="203"/>
      <c r="AG967" s="204"/>
      <c r="AH967" s="202"/>
      <c r="AI967" s="203"/>
      <c r="AJ967" s="203"/>
      <c r="AK967" s="203"/>
      <c r="AL967" s="203"/>
      <c r="AM967" s="203"/>
      <c r="AN967" s="203"/>
      <c r="AO967" s="203"/>
      <c r="AP967" s="203"/>
      <c r="AQ967" s="204"/>
      <c r="AR967" s="202"/>
      <c r="AS967" s="203"/>
      <c r="AT967" s="203"/>
      <c r="AU967" s="203"/>
      <c r="AV967" s="203"/>
      <c r="AW967" s="203"/>
      <c r="AX967" s="203"/>
      <c r="AY967" s="203"/>
      <c r="AZ967" s="203"/>
      <c r="BA967" s="204"/>
      <c r="BB967" s="202"/>
      <c r="BC967" s="203"/>
      <c r="BD967" s="203"/>
      <c r="BE967" s="203"/>
      <c r="BF967" s="203"/>
      <c r="BG967" s="203"/>
      <c r="BH967" s="203"/>
      <c r="BI967" s="203"/>
      <c r="BJ967" s="203"/>
      <c r="BK967" s="204"/>
      <c r="BL967" s="202"/>
      <c r="BM967" s="203"/>
      <c r="BN967" s="203"/>
      <c r="BO967" s="203"/>
      <c r="BP967" s="203"/>
      <c r="BQ967" s="203"/>
      <c r="BR967" s="203"/>
      <c r="BS967" s="203"/>
      <c r="BT967" s="203"/>
      <c r="BU967" s="204"/>
      <c r="BV967" s="202"/>
      <c r="BW967" s="203"/>
      <c r="BX967" s="203"/>
      <c r="BY967" s="203"/>
      <c r="BZ967" s="203"/>
      <c r="CA967" s="203"/>
      <c r="CB967" s="203"/>
      <c r="CC967" s="203"/>
      <c r="CD967" s="203"/>
      <c r="CE967" s="204"/>
      <c r="CF967" s="202"/>
      <c r="CG967" s="203"/>
      <c r="CH967" s="203"/>
      <c r="CI967" s="203"/>
      <c r="CJ967" s="203"/>
      <c r="CK967" s="203"/>
      <c r="CL967" s="203"/>
      <c r="CM967" s="203"/>
      <c r="CN967" s="203"/>
      <c r="CO967" s="204"/>
    </row>
    <row r="968" spans="12:93" x14ac:dyDescent="0.25">
      <c r="L968" s="211"/>
      <c r="N968" s="202"/>
      <c r="O968" s="203"/>
      <c r="P968" s="203"/>
      <c r="Q968" s="203"/>
      <c r="R968" s="203"/>
      <c r="S968" s="203"/>
      <c r="T968" s="203"/>
      <c r="U968" s="203"/>
      <c r="V968" s="203"/>
      <c r="W968" s="204"/>
      <c r="X968" s="84"/>
      <c r="Y968" s="203"/>
      <c r="Z968" s="203"/>
      <c r="AA968" s="203"/>
      <c r="AB968" s="203"/>
      <c r="AC968" s="203"/>
      <c r="AD968" s="203"/>
      <c r="AE968" s="203"/>
      <c r="AF968" s="203"/>
      <c r="AG968" s="204"/>
      <c r="AH968" s="202"/>
      <c r="AI968" s="203"/>
      <c r="AJ968" s="203"/>
      <c r="AK968" s="203"/>
      <c r="AL968" s="203"/>
      <c r="AM968" s="203"/>
      <c r="AN968" s="203"/>
      <c r="AO968" s="203"/>
      <c r="AP968" s="203"/>
      <c r="AQ968" s="204"/>
      <c r="AR968" s="202"/>
      <c r="AS968" s="203"/>
      <c r="AT968" s="203"/>
      <c r="AU968" s="203"/>
      <c r="AV968" s="203"/>
      <c r="AW968" s="203"/>
      <c r="AX968" s="203"/>
      <c r="AY968" s="203"/>
      <c r="AZ968" s="203"/>
      <c r="BA968" s="204"/>
      <c r="BB968" s="202"/>
      <c r="BC968" s="203"/>
      <c r="BD968" s="203"/>
      <c r="BE968" s="203"/>
      <c r="BF968" s="203"/>
      <c r="BG968" s="203"/>
      <c r="BH968" s="203"/>
      <c r="BI968" s="203"/>
      <c r="BJ968" s="203"/>
      <c r="BK968" s="204"/>
      <c r="BL968" s="202"/>
      <c r="BM968" s="203"/>
      <c r="BN968" s="203"/>
      <c r="BO968" s="203"/>
      <c r="BP968" s="203"/>
      <c r="BQ968" s="203"/>
      <c r="BR968" s="203"/>
      <c r="BS968" s="203"/>
      <c r="BT968" s="203"/>
      <c r="BU968" s="204"/>
      <c r="BV968" s="202"/>
      <c r="BW968" s="203"/>
      <c r="BX968" s="203"/>
      <c r="BY968" s="203"/>
      <c r="BZ968" s="203"/>
      <c r="CA968" s="203"/>
      <c r="CB968" s="203"/>
      <c r="CC968" s="203"/>
      <c r="CD968" s="203"/>
      <c r="CE968" s="204"/>
      <c r="CF968" s="202"/>
      <c r="CG968" s="203"/>
      <c r="CH968" s="203"/>
      <c r="CI968" s="203"/>
      <c r="CJ968" s="203"/>
      <c r="CK968" s="203"/>
      <c r="CL968" s="203"/>
      <c r="CM968" s="203"/>
      <c r="CN968" s="203"/>
      <c r="CO968" s="204"/>
    </row>
    <row r="969" spans="12:93" x14ac:dyDescent="0.25">
      <c r="L969" s="211"/>
      <c r="N969" s="202"/>
      <c r="O969" s="203"/>
      <c r="P969" s="203"/>
      <c r="Q969" s="203"/>
      <c r="R969" s="203"/>
      <c r="S969" s="203"/>
      <c r="T969" s="203"/>
      <c r="U969" s="203"/>
      <c r="V969" s="203"/>
      <c r="W969" s="204"/>
      <c r="X969" s="84"/>
      <c r="Y969" s="203"/>
      <c r="Z969" s="203"/>
      <c r="AA969" s="203"/>
      <c r="AB969" s="203"/>
      <c r="AC969" s="203"/>
      <c r="AD969" s="203"/>
      <c r="AE969" s="203"/>
      <c r="AF969" s="203"/>
      <c r="AG969" s="204"/>
      <c r="AH969" s="202"/>
      <c r="AI969" s="203"/>
      <c r="AJ969" s="203"/>
      <c r="AK969" s="203"/>
      <c r="AL969" s="203"/>
      <c r="AM969" s="203"/>
      <c r="AN969" s="203"/>
      <c r="AO969" s="203"/>
      <c r="AP969" s="203"/>
      <c r="AQ969" s="204"/>
      <c r="AR969" s="202"/>
      <c r="AS969" s="203"/>
      <c r="AT969" s="203"/>
      <c r="AU969" s="203"/>
      <c r="AV969" s="203"/>
      <c r="AW969" s="203"/>
      <c r="AX969" s="203"/>
      <c r="AY969" s="203"/>
      <c r="AZ969" s="203"/>
      <c r="BA969" s="204"/>
      <c r="BB969" s="202"/>
      <c r="BC969" s="203"/>
      <c r="BD969" s="203"/>
      <c r="BE969" s="203"/>
      <c r="BF969" s="203"/>
      <c r="BG969" s="203"/>
      <c r="BH969" s="203"/>
      <c r="BI969" s="203"/>
      <c r="BJ969" s="203"/>
      <c r="BK969" s="204"/>
      <c r="BL969" s="202"/>
      <c r="BM969" s="203"/>
      <c r="BN969" s="203"/>
      <c r="BO969" s="203"/>
      <c r="BP969" s="203"/>
      <c r="BQ969" s="203"/>
      <c r="BR969" s="203"/>
      <c r="BS969" s="203"/>
      <c r="BT969" s="203"/>
      <c r="BU969" s="204"/>
      <c r="BV969" s="202"/>
      <c r="BW969" s="203"/>
      <c r="BX969" s="203"/>
      <c r="BY969" s="203"/>
      <c r="BZ969" s="203"/>
      <c r="CA969" s="203"/>
      <c r="CB969" s="203"/>
      <c r="CC969" s="203"/>
      <c r="CD969" s="203"/>
      <c r="CE969" s="204"/>
      <c r="CF969" s="202"/>
      <c r="CG969" s="203"/>
      <c r="CH969" s="203"/>
      <c r="CI969" s="203"/>
      <c r="CJ969" s="203"/>
      <c r="CK969" s="203"/>
      <c r="CL969" s="203"/>
      <c r="CM969" s="203"/>
      <c r="CN969" s="203"/>
      <c r="CO969" s="204"/>
    </row>
    <row r="970" spans="12:93" x14ac:dyDescent="0.25">
      <c r="L970" s="211"/>
      <c r="N970" s="202"/>
      <c r="O970" s="203"/>
      <c r="P970" s="203"/>
      <c r="Q970" s="203"/>
      <c r="R970" s="203"/>
      <c r="S970" s="203"/>
      <c r="T970" s="203"/>
      <c r="U970" s="203"/>
      <c r="V970" s="203"/>
      <c r="W970" s="204"/>
      <c r="X970" s="84"/>
      <c r="Y970" s="203"/>
      <c r="Z970" s="203"/>
      <c r="AA970" s="203"/>
      <c r="AB970" s="203"/>
      <c r="AC970" s="203"/>
      <c r="AD970" s="203"/>
      <c r="AE970" s="203"/>
      <c r="AF970" s="203"/>
      <c r="AG970" s="204"/>
      <c r="AH970" s="202"/>
      <c r="AI970" s="203"/>
      <c r="AJ970" s="203"/>
      <c r="AK970" s="203"/>
      <c r="AL970" s="203"/>
      <c r="AM970" s="203"/>
      <c r="AN970" s="203"/>
      <c r="AO970" s="203"/>
      <c r="AP970" s="203"/>
      <c r="AQ970" s="204"/>
      <c r="AR970" s="202"/>
      <c r="AS970" s="203"/>
      <c r="AT970" s="203"/>
      <c r="AU970" s="203"/>
      <c r="AV970" s="203"/>
      <c r="AW970" s="203"/>
      <c r="AX970" s="203"/>
      <c r="AY970" s="203"/>
      <c r="AZ970" s="203"/>
      <c r="BA970" s="204"/>
      <c r="BB970" s="202"/>
      <c r="BC970" s="203"/>
      <c r="BD970" s="203"/>
      <c r="BE970" s="203"/>
      <c r="BF970" s="203"/>
      <c r="BG970" s="203"/>
      <c r="BH970" s="203"/>
      <c r="BI970" s="203"/>
      <c r="BJ970" s="203"/>
      <c r="BK970" s="204"/>
      <c r="BL970" s="202"/>
      <c r="BM970" s="203"/>
      <c r="BN970" s="203"/>
      <c r="BO970" s="203"/>
      <c r="BP970" s="203"/>
      <c r="BQ970" s="203"/>
      <c r="BR970" s="203"/>
      <c r="BS970" s="203"/>
      <c r="BT970" s="203"/>
      <c r="BU970" s="204"/>
      <c r="BV970" s="202"/>
      <c r="BW970" s="203"/>
      <c r="BX970" s="203"/>
      <c r="BY970" s="203"/>
      <c r="BZ970" s="203"/>
      <c r="CA970" s="203"/>
      <c r="CB970" s="203"/>
      <c r="CC970" s="203"/>
      <c r="CD970" s="203"/>
      <c r="CE970" s="204"/>
      <c r="CF970" s="202"/>
      <c r="CG970" s="203"/>
      <c r="CH970" s="203"/>
      <c r="CI970" s="203"/>
      <c r="CJ970" s="203"/>
      <c r="CK970" s="203"/>
      <c r="CL970" s="203"/>
      <c r="CM970" s="203"/>
      <c r="CN970" s="203"/>
      <c r="CO970" s="204"/>
    </row>
    <row r="971" spans="12:93" x14ac:dyDescent="0.25">
      <c r="L971" s="211"/>
      <c r="N971" s="202"/>
      <c r="O971" s="203"/>
      <c r="P971" s="203"/>
      <c r="Q971" s="203"/>
      <c r="R971" s="203"/>
      <c r="S971" s="203"/>
      <c r="T971" s="203"/>
      <c r="U971" s="203"/>
      <c r="V971" s="203"/>
      <c r="W971" s="204"/>
      <c r="X971" s="84"/>
      <c r="Y971" s="203"/>
      <c r="Z971" s="203"/>
      <c r="AA971" s="203"/>
      <c r="AB971" s="203"/>
      <c r="AC971" s="203"/>
      <c r="AD971" s="203"/>
      <c r="AE971" s="203"/>
      <c r="AF971" s="203"/>
      <c r="AG971" s="204"/>
      <c r="AH971" s="202"/>
      <c r="AI971" s="203"/>
      <c r="AJ971" s="203"/>
      <c r="AK971" s="203"/>
      <c r="AL971" s="203"/>
      <c r="AM971" s="203"/>
      <c r="AN971" s="203"/>
      <c r="AO971" s="203"/>
      <c r="AP971" s="203"/>
      <c r="AQ971" s="204"/>
      <c r="AR971" s="202"/>
      <c r="AS971" s="203"/>
      <c r="AT971" s="203"/>
      <c r="AU971" s="203"/>
      <c r="AV971" s="203"/>
      <c r="AW971" s="203"/>
      <c r="AX971" s="203"/>
      <c r="AY971" s="203"/>
      <c r="AZ971" s="203"/>
      <c r="BA971" s="204"/>
      <c r="BB971" s="202"/>
      <c r="BC971" s="203"/>
      <c r="BD971" s="203"/>
      <c r="BE971" s="203"/>
      <c r="BF971" s="203"/>
      <c r="BG971" s="203"/>
      <c r="BH971" s="203"/>
      <c r="BI971" s="203"/>
      <c r="BJ971" s="203"/>
      <c r="BK971" s="204"/>
      <c r="BL971" s="202"/>
      <c r="BM971" s="203"/>
      <c r="BN971" s="203"/>
      <c r="BO971" s="203"/>
      <c r="BP971" s="203"/>
      <c r="BQ971" s="203"/>
      <c r="BR971" s="203"/>
      <c r="BS971" s="203"/>
      <c r="BT971" s="203"/>
      <c r="BU971" s="204"/>
      <c r="BV971" s="202"/>
      <c r="BW971" s="203"/>
      <c r="BX971" s="203"/>
      <c r="BY971" s="203"/>
      <c r="BZ971" s="203"/>
      <c r="CA971" s="203"/>
      <c r="CB971" s="203"/>
      <c r="CC971" s="203"/>
      <c r="CD971" s="203"/>
      <c r="CE971" s="204"/>
      <c r="CF971" s="202"/>
      <c r="CG971" s="203"/>
      <c r="CH971" s="203"/>
      <c r="CI971" s="203"/>
      <c r="CJ971" s="203"/>
      <c r="CK971" s="203"/>
      <c r="CL971" s="203"/>
      <c r="CM971" s="203"/>
      <c r="CN971" s="203"/>
      <c r="CO971" s="204"/>
    </row>
    <row r="972" spans="12:93" x14ac:dyDescent="0.25">
      <c r="L972" s="211"/>
      <c r="N972" s="202"/>
      <c r="O972" s="203"/>
      <c r="P972" s="203"/>
      <c r="Q972" s="203"/>
      <c r="R972" s="203"/>
      <c r="S972" s="203"/>
      <c r="T972" s="203"/>
      <c r="U972" s="203"/>
      <c r="V972" s="203"/>
      <c r="W972" s="204"/>
      <c r="X972" s="84"/>
      <c r="Y972" s="203"/>
      <c r="Z972" s="203"/>
      <c r="AA972" s="203"/>
      <c r="AB972" s="203"/>
      <c r="AC972" s="203"/>
      <c r="AD972" s="203"/>
      <c r="AE972" s="203"/>
      <c r="AF972" s="203"/>
      <c r="AG972" s="204"/>
      <c r="AH972" s="202"/>
      <c r="AI972" s="203"/>
      <c r="AJ972" s="203"/>
      <c r="AK972" s="203"/>
      <c r="AL972" s="203"/>
      <c r="AM972" s="203"/>
      <c r="AN972" s="203"/>
      <c r="AO972" s="203"/>
      <c r="AP972" s="203"/>
      <c r="AQ972" s="204"/>
      <c r="AR972" s="202"/>
      <c r="AS972" s="203"/>
      <c r="AT972" s="203"/>
      <c r="AU972" s="203"/>
      <c r="AV972" s="203"/>
      <c r="AW972" s="203"/>
      <c r="AX972" s="203"/>
      <c r="AY972" s="203"/>
      <c r="AZ972" s="203"/>
      <c r="BA972" s="204"/>
      <c r="BB972" s="202"/>
      <c r="BC972" s="203"/>
      <c r="BD972" s="203"/>
      <c r="BE972" s="203"/>
      <c r="BF972" s="203"/>
      <c r="BG972" s="203"/>
      <c r="BH972" s="203"/>
      <c r="BI972" s="203"/>
      <c r="BJ972" s="203"/>
      <c r="BK972" s="204"/>
      <c r="BL972" s="202"/>
      <c r="BM972" s="203"/>
      <c r="BN972" s="203"/>
      <c r="BO972" s="203"/>
      <c r="BP972" s="203"/>
      <c r="BQ972" s="203"/>
      <c r="BR972" s="203"/>
      <c r="BS972" s="203"/>
      <c r="BT972" s="203"/>
      <c r="BU972" s="204"/>
      <c r="BV972" s="202"/>
      <c r="BW972" s="203"/>
      <c r="BX972" s="203"/>
      <c r="BY972" s="203"/>
      <c r="BZ972" s="203"/>
      <c r="CA972" s="203"/>
      <c r="CB972" s="203"/>
      <c r="CC972" s="203"/>
      <c r="CD972" s="203"/>
      <c r="CE972" s="204"/>
      <c r="CF972" s="202"/>
      <c r="CG972" s="203"/>
      <c r="CH972" s="203"/>
      <c r="CI972" s="203"/>
      <c r="CJ972" s="203"/>
      <c r="CK972" s="203"/>
      <c r="CL972" s="203"/>
      <c r="CM972" s="203"/>
      <c r="CN972" s="203"/>
      <c r="CO972" s="204"/>
    </row>
    <row r="973" spans="12:93" x14ac:dyDescent="0.25">
      <c r="L973" s="211"/>
      <c r="N973" s="202"/>
      <c r="O973" s="203"/>
      <c r="P973" s="203"/>
      <c r="Q973" s="203"/>
      <c r="R973" s="203"/>
      <c r="S973" s="203"/>
      <c r="T973" s="203"/>
      <c r="U973" s="203"/>
      <c r="V973" s="203"/>
      <c r="W973" s="204"/>
      <c r="X973" s="84"/>
      <c r="Y973" s="203"/>
      <c r="Z973" s="203"/>
      <c r="AA973" s="203"/>
      <c r="AB973" s="203"/>
      <c r="AC973" s="203"/>
      <c r="AD973" s="203"/>
      <c r="AE973" s="203"/>
      <c r="AF973" s="203"/>
      <c r="AG973" s="204"/>
      <c r="AH973" s="202"/>
      <c r="AI973" s="203"/>
      <c r="AJ973" s="203"/>
      <c r="AK973" s="203"/>
      <c r="AL973" s="203"/>
      <c r="AM973" s="203"/>
      <c r="AN973" s="203"/>
      <c r="AO973" s="203"/>
      <c r="AP973" s="203"/>
      <c r="AQ973" s="204"/>
      <c r="AR973" s="202"/>
      <c r="AS973" s="203"/>
      <c r="AT973" s="203"/>
      <c r="AU973" s="203"/>
      <c r="AV973" s="203"/>
      <c r="AW973" s="203"/>
      <c r="AX973" s="203"/>
      <c r="AY973" s="203"/>
      <c r="AZ973" s="203"/>
      <c r="BA973" s="204"/>
      <c r="BB973" s="202"/>
      <c r="BC973" s="203"/>
      <c r="BD973" s="203"/>
      <c r="BE973" s="203"/>
      <c r="BF973" s="203"/>
      <c r="BG973" s="203"/>
      <c r="BH973" s="203"/>
      <c r="BI973" s="203"/>
      <c r="BJ973" s="203"/>
      <c r="BK973" s="204"/>
      <c r="BL973" s="202"/>
      <c r="BM973" s="203"/>
      <c r="BN973" s="203"/>
      <c r="BO973" s="203"/>
      <c r="BP973" s="203"/>
      <c r="BQ973" s="203"/>
      <c r="BR973" s="203"/>
      <c r="BS973" s="203"/>
      <c r="BT973" s="203"/>
      <c r="BU973" s="204"/>
      <c r="BV973" s="202"/>
      <c r="BW973" s="203"/>
      <c r="BX973" s="203"/>
      <c r="BY973" s="203"/>
      <c r="BZ973" s="203"/>
      <c r="CA973" s="203"/>
      <c r="CB973" s="203"/>
      <c r="CC973" s="203"/>
      <c r="CD973" s="203"/>
      <c r="CE973" s="204"/>
      <c r="CF973" s="202"/>
      <c r="CG973" s="203"/>
      <c r="CH973" s="203"/>
      <c r="CI973" s="203"/>
      <c r="CJ973" s="203"/>
      <c r="CK973" s="203"/>
      <c r="CL973" s="203"/>
      <c r="CM973" s="203"/>
      <c r="CN973" s="203"/>
      <c r="CO973" s="204"/>
    </row>
    <row r="974" spans="12:93" x14ac:dyDescent="0.25">
      <c r="L974" s="211"/>
      <c r="N974" s="202"/>
      <c r="O974" s="203"/>
      <c r="P974" s="203"/>
      <c r="Q974" s="203"/>
      <c r="R974" s="203"/>
      <c r="S974" s="203"/>
      <c r="T974" s="203"/>
      <c r="U974" s="203"/>
      <c r="V974" s="203"/>
      <c r="W974" s="204"/>
      <c r="X974" s="84"/>
      <c r="Y974" s="203"/>
      <c r="Z974" s="203"/>
      <c r="AA974" s="203"/>
      <c r="AB974" s="203"/>
      <c r="AC974" s="203"/>
      <c r="AD974" s="203"/>
      <c r="AE974" s="203"/>
      <c r="AF974" s="203"/>
      <c r="AG974" s="204"/>
      <c r="AH974" s="202"/>
      <c r="AI974" s="203"/>
      <c r="AJ974" s="203"/>
      <c r="AK974" s="203"/>
      <c r="AL974" s="203"/>
      <c r="AM974" s="203"/>
      <c r="AN974" s="203"/>
      <c r="AO974" s="203"/>
      <c r="AP974" s="203"/>
      <c r="AQ974" s="204"/>
      <c r="AR974" s="202"/>
      <c r="AS974" s="203"/>
      <c r="AT974" s="203"/>
      <c r="AU974" s="203"/>
      <c r="AV974" s="203"/>
      <c r="AW974" s="203"/>
      <c r="AX974" s="203"/>
      <c r="AY974" s="203"/>
      <c r="AZ974" s="203"/>
      <c r="BA974" s="204"/>
      <c r="BB974" s="202"/>
      <c r="BC974" s="203"/>
      <c r="BD974" s="203"/>
      <c r="BE974" s="203"/>
      <c r="BF974" s="203"/>
      <c r="BG974" s="203"/>
      <c r="BH974" s="203"/>
      <c r="BI974" s="203"/>
      <c r="BJ974" s="203"/>
      <c r="BK974" s="204"/>
      <c r="BL974" s="202"/>
      <c r="BM974" s="203"/>
      <c r="BN974" s="203"/>
      <c r="BO974" s="203"/>
      <c r="BP974" s="203"/>
      <c r="BQ974" s="203"/>
      <c r="BR974" s="203"/>
      <c r="BS974" s="203"/>
      <c r="BT974" s="203"/>
      <c r="BU974" s="204"/>
      <c r="BV974" s="202"/>
      <c r="BW974" s="203"/>
      <c r="BX974" s="203"/>
      <c r="BY974" s="203"/>
      <c r="BZ974" s="203"/>
      <c r="CA974" s="203"/>
      <c r="CB974" s="203"/>
      <c r="CC974" s="203"/>
      <c r="CD974" s="203"/>
      <c r="CE974" s="204"/>
      <c r="CF974" s="202"/>
      <c r="CG974" s="203"/>
      <c r="CH974" s="203"/>
      <c r="CI974" s="203"/>
      <c r="CJ974" s="203"/>
      <c r="CK974" s="203"/>
      <c r="CL974" s="203"/>
      <c r="CM974" s="203"/>
      <c r="CN974" s="203"/>
      <c r="CO974" s="204"/>
    </row>
    <row r="975" spans="12:93" x14ac:dyDescent="0.25">
      <c r="L975" s="211"/>
      <c r="N975" s="202"/>
      <c r="O975" s="203"/>
      <c r="P975" s="203"/>
      <c r="Q975" s="203"/>
      <c r="R975" s="203"/>
      <c r="S975" s="203"/>
      <c r="T975" s="203"/>
      <c r="U975" s="203"/>
      <c r="V975" s="203"/>
      <c r="W975" s="204"/>
      <c r="X975" s="84"/>
      <c r="Y975" s="203"/>
      <c r="Z975" s="203"/>
      <c r="AA975" s="203"/>
      <c r="AB975" s="203"/>
      <c r="AC975" s="203"/>
      <c r="AD975" s="203"/>
      <c r="AE975" s="203"/>
      <c r="AF975" s="203"/>
      <c r="AG975" s="204"/>
      <c r="AH975" s="202"/>
      <c r="AI975" s="203"/>
      <c r="AJ975" s="203"/>
      <c r="AK975" s="203"/>
      <c r="AL975" s="203"/>
      <c r="AM975" s="203"/>
      <c r="AN975" s="203"/>
      <c r="AO975" s="203"/>
      <c r="AP975" s="203"/>
      <c r="AQ975" s="204"/>
      <c r="AR975" s="202"/>
      <c r="AS975" s="203"/>
      <c r="AT975" s="203"/>
      <c r="AU975" s="203"/>
      <c r="AV975" s="203"/>
      <c r="AW975" s="203"/>
      <c r="AX975" s="203"/>
      <c r="AY975" s="203"/>
      <c r="AZ975" s="203"/>
      <c r="BA975" s="204"/>
      <c r="BB975" s="202"/>
      <c r="BC975" s="203"/>
      <c r="BD975" s="203"/>
      <c r="BE975" s="203"/>
      <c r="BF975" s="203"/>
      <c r="BG975" s="203"/>
      <c r="BH975" s="203"/>
      <c r="BI975" s="203"/>
      <c r="BJ975" s="203"/>
      <c r="BK975" s="204"/>
      <c r="BL975" s="202"/>
      <c r="BM975" s="203"/>
      <c r="BN975" s="203"/>
      <c r="BO975" s="203"/>
      <c r="BP975" s="203"/>
      <c r="BQ975" s="203"/>
      <c r="BR975" s="203"/>
      <c r="BS975" s="203"/>
      <c r="BT975" s="203"/>
      <c r="BU975" s="204"/>
      <c r="BV975" s="202"/>
      <c r="BW975" s="203"/>
      <c r="BX975" s="203"/>
      <c r="BY975" s="203"/>
      <c r="BZ975" s="203"/>
      <c r="CA975" s="203"/>
      <c r="CB975" s="203"/>
      <c r="CC975" s="203"/>
      <c r="CD975" s="203"/>
      <c r="CE975" s="204"/>
      <c r="CF975" s="202"/>
      <c r="CG975" s="203"/>
      <c r="CH975" s="203"/>
      <c r="CI975" s="203"/>
      <c r="CJ975" s="203"/>
      <c r="CK975" s="203"/>
      <c r="CL975" s="203"/>
      <c r="CM975" s="203"/>
      <c r="CN975" s="203"/>
      <c r="CO975" s="204"/>
    </row>
    <row r="976" spans="12:93" x14ac:dyDescent="0.25">
      <c r="L976" s="211"/>
      <c r="N976" s="202"/>
      <c r="O976" s="203"/>
      <c r="P976" s="203"/>
      <c r="Q976" s="203"/>
      <c r="R976" s="203"/>
      <c r="S976" s="203"/>
      <c r="T976" s="203"/>
      <c r="U976" s="203"/>
      <c r="V976" s="203"/>
      <c r="W976" s="204"/>
      <c r="X976" s="84"/>
      <c r="Y976" s="203"/>
      <c r="Z976" s="203"/>
      <c r="AA976" s="203"/>
      <c r="AB976" s="203"/>
      <c r="AC976" s="203"/>
      <c r="AD976" s="203"/>
      <c r="AE976" s="203"/>
      <c r="AF976" s="203"/>
      <c r="AG976" s="204"/>
      <c r="AH976" s="202"/>
      <c r="AI976" s="203"/>
      <c r="AJ976" s="203"/>
      <c r="AK976" s="203"/>
      <c r="AL976" s="203"/>
      <c r="AM976" s="203"/>
      <c r="AN976" s="203"/>
      <c r="AO976" s="203"/>
      <c r="AP976" s="203"/>
      <c r="AQ976" s="204"/>
      <c r="AR976" s="202"/>
      <c r="AS976" s="203"/>
      <c r="AT976" s="203"/>
      <c r="AU976" s="203"/>
      <c r="AV976" s="203"/>
      <c r="AW976" s="203"/>
      <c r="AX976" s="203"/>
      <c r="AY976" s="203"/>
      <c r="AZ976" s="203"/>
      <c r="BA976" s="204"/>
      <c r="BB976" s="202"/>
      <c r="BC976" s="203"/>
      <c r="BD976" s="203"/>
      <c r="BE976" s="203"/>
      <c r="BF976" s="203"/>
      <c r="BG976" s="203"/>
      <c r="BH976" s="203"/>
      <c r="BI976" s="203"/>
      <c r="BJ976" s="203"/>
      <c r="BK976" s="204"/>
      <c r="BL976" s="202"/>
      <c r="BM976" s="203"/>
      <c r="BN976" s="203"/>
      <c r="BO976" s="203"/>
      <c r="BP976" s="203"/>
      <c r="BQ976" s="203"/>
      <c r="BR976" s="203"/>
      <c r="BS976" s="203"/>
      <c r="BT976" s="203"/>
      <c r="BU976" s="204"/>
      <c r="BV976" s="202"/>
      <c r="BW976" s="203"/>
      <c r="BX976" s="203"/>
      <c r="BY976" s="203"/>
      <c r="BZ976" s="203"/>
      <c r="CA976" s="203"/>
      <c r="CB976" s="203"/>
      <c r="CC976" s="203"/>
      <c r="CD976" s="203"/>
      <c r="CE976" s="204"/>
      <c r="CF976" s="202"/>
      <c r="CG976" s="203"/>
      <c r="CH976" s="203"/>
      <c r="CI976" s="203"/>
      <c r="CJ976" s="203"/>
      <c r="CK976" s="203"/>
      <c r="CL976" s="203"/>
      <c r="CM976" s="203"/>
      <c r="CN976" s="203"/>
      <c r="CO976" s="204"/>
    </row>
    <row r="977" spans="12:93" x14ac:dyDescent="0.25">
      <c r="L977" s="211"/>
      <c r="N977" s="202"/>
      <c r="O977" s="203"/>
      <c r="P977" s="203"/>
      <c r="Q977" s="203"/>
      <c r="R977" s="203"/>
      <c r="S977" s="203"/>
      <c r="T977" s="203"/>
      <c r="U977" s="203"/>
      <c r="V977" s="203"/>
      <c r="W977" s="204"/>
      <c r="X977" s="84"/>
      <c r="Y977" s="203"/>
      <c r="Z977" s="203"/>
      <c r="AA977" s="203"/>
      <c r="AB977" s="203"/>
      <c r="AC977" s="203"/>
      <c r="AD977" s="203"/>
      <c r="AE977" s="203"/>
      <c r="AF977" s="203"/>
      <c r="AG977" s="204"/>
      <c r="AH977" s="202"/>
      <c r="AI977" s="203"/>
      <c r="AJ977" s="203"/>
      <c r="AK977" s="203"/>
      <c r="AL977" s="203"/>
      <c r="AM977" s="203"/>
      <c r="AN977" s="203"/>
      <c r="AO977" s="203"/>
      <c r="AP977" s="203"/>
      <c r="AQ977" s="204"/>
      <c r="AR977" s="202"/>
      <c r="AS977" s="203"/>
      <c r="AT977" s="203"/>
      <c r="AU977" s="203"/>
      <c r="AV977" s="203"/>
      <c r="AW977" s="203"/>
      <c r="AX977" s="203"/>
      <c r="AY977" s="203"/>
      <c r="AZ977" s="203"/>
      <c r="BA977" s="204"/>
      <c r="BB977" s="202"/>
      <c r="BC977" s="203"/>
      <c r="BD977" s="203"/>
      <c r="BE977" s="203"/>
      <c r="BF977" s="203"/>
      <c r="BG977" s="203"/>
      <c r="BH977" s="203"/>
      <c r="BI977" s="203"/>
      <c r="BJ977" s="203"/>
      <c r="BK977" s="204"/>
      <c r="BL977" s="202"/>
      <c r="BM977" s="203"/>
      <c r="BN977" s="203"/>
      <c r="BO977" s="203"/>
      <c r="BP977" s="203"/>
      <c r="BQ977" s="203"/>
      <c r="BR977" s="203"/>
      <c r="BS977" s="203"/>
      <c r="BT977" s="203"/>
      <c r="BU977" s="204"/>
      <c r="BV977" s="202"/>
      <c r="BW977" s="203"/>
      <c r="BX977" s="203"/>
      <c r="BY977" s="203"/>
      <c r="BZ977" s="203"/>
      <c r="CA977" s="203"/>
      <c r="CB977" s="203"/>
      <c r="CC977" s="203"/>
      <c r="CD977" s="203"/>
      <c r="CE977" s="204"/>
      <c r="CF977" s="202"/>
      <c r="CG977" s="203"/>
      <c r="CH977" s="203"/>
      <c r="CI977" s="203"/>
      <c r="CJ977" s="203"/>
      <c r="CK977" s="203"/>
      <c r="CL977" s="203"/>
      <c r="CM977" s="203"/>
      <c r="CN977" s="203"/>
      <c r="CO977" s="204"/>
    </row>
    <row r="978" spans="12:93" x14ac:dyDescent="0.25">
      <c r="L978" s="211"/>
      <c r="N978" s="202"/>
      <c r="O978" s="203"/>
      <c r="P978" s="203"/>
      <c r="Q978" s="203"/>
      <c r="R978" s="203"/>
      <c r="S978" s="203"/>
      <c r="T978" s="203"/>
      <c r="U978" s="203"/>
      <c r="V978" s="203"/>
      <c r="W978" s="204"/>
      <c r="X978" s="84"/>
      <c r="Y978" s="203"/>
      <c r="Z978" s="203"/>
      <c r="AA978" s="203"/>
      <c r="AB978" s="203"/>
      <c r="AC978" s="203"/>
      <c r="AD978" s="203"/>
      <c r="AE978" s="203"/>
      <c r="AF978" s="203"/>
      <c r="AG978" s="204"/>
      <c r="AH978" s="202"/>
      <c r="AI978" s="203"/>
      <c r="AJ978" s="203"/>
      <c r="AK978" s="203"/>
      <c r="AL978" s="203"/>
      <c r="AM978" s="203"/>
      <c r="AN978" s="203"/>
      <c r="AO978" s="203"/>
      <c r="AP978" s="203"/>
      <c r="AQ978" s="204"/>
      <c r="AR978" s="202"/>
      <c r="AS978" s="203"/>
      <c r="AT978" s="203"/>
      <c r="AU978" s="203"/>
      <c r="AV978" s="203"/>
      <c r="AW978" s="203"/>
      <c r="AX978" s="203"/>
      <c r="AY978" s="203"/>
      <c r="AZ978" s="203"/>
      <c r="BA978" s="204"/>
      <c r="BB978" s="202"/>
      <c r="BC978" s="203"/>
      <c r="BD978" s="203"/>
      <c r="BE978" s="203"/>
      <c r="BF978" s="203"/>
      <c r="BG978" s="203"/>
      <c r="BH978" s="203"/>
      <c r="BI978" s="203"/>
      <c r="BJ978" s="203"/>
      <c r="BK978" s="204"/>
      <c r="BL978" s="202"/>
      <c r="BM978" s="203"/>
      <c r="BN978" s="203"/>
      <c r="BO978" s="203"/>
      <c r="BP978" s="203"/>
      <c r="BQ978" s="203"/>
      <c r="BR978" s="203"/>
      <c r="BS978" s="203"/>
      <c r="BT978" s="203"/>
      <c r="BU978" s="204"/>
      <c r="BV978" s="202"/>
      <c r="BW978" s="203"/>
      <c r="BX978" s="203"/>
      <c r="BY978" s="203"/>
      <c r="BZ978" s="203"/>
      <c r="CA978" s="203"/>
      <c r="CB978" s="203"/>
      <c r="CC978" s="203"/>
      <c r="CD978" s="203"/>
      <c r="CE978" s="204"/>
      <c r="CF978" s="202"/>
      <c r="CG978" s="203"/>
      <c r="CH978" s="203"/>
      <c r="CI978" s="203"/>
      <c r="CJ978" s="203"/>
      <c r="CK978" s="203"/>
      <c r="CL978" s="203"/>
      <c r="CM978" s="203"/>
      <c r="CN978" s="203"/>
      <c r="CO978" s="204"/>
    </row>
    <row r="979" spans="12:93" x14ac:dyDescent="0.25">
      <c r="L979" s="211"/>
      <c r="N979" s="202"/>
      <c r="O979" s="203"/>
      <c r="P979" s="203"/>
      <c r="Q979" s="203"/>
      <c r="R979" s="203"/>
      <c r="S979" s="203"/>
      <c r="T979" s="203"/>
      <c r="U979" s="203"/>
      <c r="V979" s="203"/>
      <c r="W979" s="204"/>
      <c r="X979" s="84"/>
      <c r="Y979" s="203"/>
      <c r="Z979" s="203"/>
      <c r="AA979" s="203"/>
      <c r="AB979" s="203"/>
      <c r="AC979" s="203"/>
      <c r="AD979" s="203"/>
      <c r="AE979" s="203"/>
      <c r="AF979" s="203"/>
      <c r="AG979" s="204"/>
      <c r="AH979" s="202"/>
      <c r="AI979" s="203"/>
      <c r="AJ979" s="203"/>
      <c r="AK979" s="203"/>
      <c r="AL979" s="203"/>
      <c r="AM979" s="203"/>
      <c r="AN979" s="203"/>
      <c r="AO979" s="203"/>
      <c r="AP979" s="203"/>
      <c r="AQ979" s="204"/>
      <c r="AR979" s="202"/>
      <c r="AS979" s="203"/>
      <c r="AT979" s="203"/>
      <c r="AU979" s="203"/>
      <c r="AV979" s="203"/>
      <c r="AW979" s="203"/>
      <c r="AX979" s="203"/>
      <c r="AY979" s="203"/>
      <c r="AZ979" s="203"/>
      <c r="BA979" s="204"/>
      <c r="BB979" s="202"/>
      <c r="BC979" s="203"/>
      <c r="BD979" s="203"/>
      <c r="BE979" s="203"/>
      <c r="BF979" s="203"/>
      <c r="BG979" s="203"/>
      <c r="BH979" s="203"/>
      <c r="BI979" s="203"/>
      <c r="BJ979" s="203"/>
      <c r="BK979" s="204"/>
      <c r="BL979" s="202"/>
      <c r="BM979" s="203"/>
      <c r="BN979" s="203"/>
      <c r="BO979" s="203"/>
      <c r="BP979" s="203"/>
      <c r="BQ979" s="203"/>
      <c r="BR979" s="203"/>
      <c r="BS979" s="203"/>
      <c r="BT979" s="203"/>
      <c r="BU979" s="204"/>
      <c r="BV979" s="202"/>
      <c r="BW979" s="203"/>
      <c r="BX979" s="203"/>
      <c r="BY979" s="203"/>
      <c r="BZ979" s="203"/>
      <c r="CA979" s="203"/>
      <c r="CB979" s="203"/>
      <c r="CC979" s="203"/>
      <c r="CD979" s="203"/>
      <c r="CE979" s="204"/>
      <c r="CF979" s="202"/>
      <c r="CG979" s="203"/>
      <c r="CH979" s="203"/>
      <c r="CI979" s="203"/>
      <c r="CJ979" s="203"/>
      <c r="CK979" s="203"/>
      <c r="CL979" s="203"/>
      <c r="CM979" s="203"/>
      <c r="CN979" s="203"/>
      <c r="CO979" s="204"/>
    </row>
    <row r="980" spans="12:93" x14ac:dyDescent="0.25">
      <c r="L980" s="211"/>
      <c r="N980" s="202"/>
      <c r="O980" s="203"/>
      <c r="P980" s="203"/>
      <c r="Q980" s="203"/>
      <c r="R980" s="203"/>
      <c r="S980" s="203"/>
      <c r="T980" s="203"/>
      <c r="U980" s="203"/>
      <c r="V980" s="203"/>
      <c r="W980" s="204"/>
      <c r="X980" s="84"/>
      <c r="Y980" s="203"/>
      <c r="Z980" s="203"/>
      <c r="AA980" s="203"/>
      <c r="AB980" s="203"/>
      <c r="AC980" s="203"/>
      <c r="AD980" s="203"/>
      <c r="AE980" s="203"/>
      <c r="AF980" s="203"/>
      <c r="AG980" s="204"/>
      <c r="AH980" s="202"/>
      <c r="AI980" s="203"/>
      <c r="AJ980" s="203"/>
      <c r="AK980" s="203"/>
      <c r="AL980" s="203"/>
      <c r="AM980" s="203"/>
      <c r="AN980" s="203"/>
      <c r="AO980" s="203"/>
      <c r="AP980" s="203"/>
      <c r="AQ980" s="204"/>
      <c r="AR980" s="202"/>
      <c r="AS980" s="203"/>
      <c r="AT980" s="203"/>
      <c r="AU980" s="203"/>
      <c r="AV980" s="203"/>
      <c r="AW980" s="203"/>
      <c r="AX980" s="203"/>
      <c r="AY980" s="203"/>
      <c r="AZ980" s="203"/>
      <c r="BA980" s="204"/>
      <c r="BB980" s="202"/>
      <c r="BC980" s="203"/>
      <c r="BD980" s="203"/>
      <c r="BE980" s="203"/>
      <c r="BF980" s="203"/>
      <c r="BG980" s="203"/>
      <c r="BH980" s="203"/>
      <c r="BI980" s="203"/>
      <c r="BJ980" s="203"/>
      <c r="BK980" s="204"/>
      <c r="BL980" s="202"/>
      <c r="BM980" s="203"/>
      <c r="BN980" s="203"/>
      <c r="BO980" s="203"/>
      <c r="BP980" s="203"/>
      <c r="BQ980" s="203"/>
      <c r="BR980" s="203"/>
      <c r="BS980" s="203"/>
      <c r="BT980" s="203"/>
      <c r="BU980" s="204"/>
      <c r="BV980" s="202"/>
      <c r="BW980" s="203"/>
      <c r="BX980" s="203"/>
      <c r="BY980" s="203"/>
      <c r="BZ980" s="203"/>
      <c r="CA980" s="203"/>
      <c r="CB980" s="203"/>
      <c r="CC980" s="203"/>
      <c r="CD980" s="203"/>
      <c r="CE980" s="204"/>
      <c r="CF980" s="202"/>
      <c r="CG980" s="203"/>
      <c r="CH980" s="203"/>
      <c r="CI980" s="203"/>
      <c r="CJ980" s="203"/>
      <c r="CK980" s="203"/>
      <c r="CL980" s="203"/>
      <c r="CM980" s="203"/>
      <c r="CN980" s="203"/>
      <c r="CO980" s="204"/>
    </row>
    <row r="981" spans="12:93" x14ac:dyDescent="0.25">
      <c r="L981" s="211"/>
      <c r="N981" s="202"/>
      <c r="O981" s="203"/>
      <c r="P981" s="203"/>
      <c r="Q981" s="203"/>
      <c r="R981" s="203"/>
      <c r="S981" s="203"/>
      <c r="T981" s="203"/>
      <c r="U981" s="203"/>
      <c r="V981" s="203"/>
      <c r="W981" s="204"/>
      <c r="X981" s="84"/>
      <c r="Y981" s="203"/>
      <c r="Z981" s="203"/>
      <c r="AA981" s="203"/>
      <c r="AB981" s="203"/>
      <c r="AC981" s="203"/>
      <c r="AD981" s="203"/>
      <c r="AE981" s="203"/>
      <c r="AF981" s="203"/>
      <c r="AG981" s="204"/>
      <c r="AH981" s="202"/>
      <c r="AI981" s="203"/>
      <c r="AJ981" s="203"/>
      <c r="AK981" s="203"/>
      <c r="AL981" s="203"/>
      <c r="AM981" s="203"/>
      <c r="AN981" s="203"/>
      <c r="AO981" s="203"/>
      <c r="AP981" s="203"/>
      <c r="AQ981" s="204"/>
      <c r="AR981" s="202"/>
      <c r="AS981" s="203"/>
      <c r="AT981" s="203"/>
      <c r="AU981" s="203"/>
      <c r="AV981" s="203"/>
      <c r="AW981" s="203"/>
      <c r="AX981" s="203"/>
      <c r="AY981" s="203"/>
      <c r="AZ981" s="203"/>
      <c r="BA981" s="204"/>
      <c r="BB981" s="202"/>
      <c r="BC981" s="203"/>
      <c r="BD981" s="203"/>
      <c r="BE981" s="203"/>
      <c r="BF981" s="203"/>
      <c r="BG981" s="203"/>
      <c r="BH981" s="203"/>
      <c r="BI981" s="203"/>
      <c r="BJ981" s="203"/>
      <c r="BK981" s="204"/>
      <c r="BL981" s="202"/>
      <c r="BM981" s="203"/>
      <c r="BN981" s="203"/>
      <c r="BO981" s="203"/>
      <c r="BP981" s="203"/>
      <c r="BQ981" s="203"/>
      <c r="BR981" s="203"/>
      <c r="BS981" s="203"/>
      <c r="BT981" s="203"/>
      <c r="BU981" s="204"/>
      <c r="BV981" s="202"/>
      <c r="BW981" s="203"/>
      <c r="BX981" s="203"/>
      <c r="BY981" s="203"/>
      <c r="BZ981" s="203"/>
      <c r="CA981" s="203"/>
      <c r="CB981" s="203"/>
      <c r="CC981" s="203"/>
      <c r="CD981" s="203"/>
      <c r="CE981" s="204"/>
      <c r="CF981" s="202"/>
      <c r="CG981" s="203"/>
      <c r="CH981" s="203"/>
      <c r="CI981" s="203"/>
      <c r="CJ981" s="203"/>
      <c r="CK981" s="203"/>
      <c r="CL981" s="203"/>
      <c r="CM981" s="203"/>
      <c r="CN981" s="203"/>
      <c r="CO981" s="204"/>
    </row>
    <row r="982" spans="12:93" x14ac:dyDescent="0.25">
      <c r="L982" s="211"/>
      <c r="N982" s="202"/>
      <c r="O982" s="203"/>
      <c r="P982" s="203"/>
      <c r="Q982" s="203"/>
      <c r="R982" s="203"/>
      <c r="S982" s="203"/>
      <c r="T982" s="203"/>
      <c r="U982" s="203"/>
      <c r="V982" s="203"/>
      <c r="W982" s="204"/>
      <c r="X982" s="84"/>
      <c r="Y982" s="203"/>
      <c r="Z982" s="203"/>
      <c r="AA982" s="203"/>
      <c r="AB982" s="203"/>
      <c r="AC982" s="203"/>
      <c r="AD982" s="203"/>
      <c r="AE982" s="203"/>
      <c r="AF982" s="203"/>
      <c r="AG982" s="204"/>
      <c r="AH982" s="202"/>
      <c r="AI982" s="203"/>
      <c r="AJ982" s="203"/>
      <c r="AK982" s="203"/>
      <c r="AL982" s="203"/>
      <c r="AM982" s="203"/>
      <c r="AN982" s="203"/>
      <c r="AO982" s="203"/>
      <c r="AP982" s="203"/>
      <c r="AQ982" s="204"/>
      <c r="AR982" s="202"/>
      <c r="AS982" s="203"/>
      <c r="AT982" s="203"/>
      <c r="AU982" s="203"/>
      <c r="AV982" s="203"/>
      <c r="AW982" s="203"/>
      <c r="AX982" s="203"/>
      <c r="AY982" s="203"/>
      <c r="AZ982" s="203"/>
      <c r="BA982" s="204"/>
      <c r="BB982" s="202"/>
      <c r="BC982" s="203"/>
      <c r="BD982" s="203"/>
      <c r="BE982" s="203"/>
      <c r="BF982" s="203"/>
      <c r="BG982" s="203"/>
      <c r="BH982" s="203"/>
      <c r="BI982" s="203"/>
      <c r="BJ982" s="203"/>
      <c r="BK982" s="204"/>
      <c r="BL982" s="202"/>
      <c r="BM982" s="203"/>
      <c r="BN982" s="203"/>
      <c r="BO982" s="203"/>
      <c r="BP982" s="203"/>
      <c r="BQ982" s="203"/>
      <c r="BR982" s="203"/>
      <c r="BS982" s="203"/>
      <c r="BT982" s="203"/>
      <c r="BU982" s="204"/>
      <c r="BV982" s="202"/>
      <c r="BW982" s="203"/>
      <c r="BX982" s="203"/>
      <c r="BY982" s="203"/>
      <c r="BZ982" s="203"/>
      <c r="CA982" s="203"/>
      <c r="CB982" s="203"/>
      <c r="CC982" s="203"/>
      <c r="CD982" s="203"/>
      <c r="CE982" s="204"/>
      <c r="CF982" s="202"/>
      <c r="CG982" s="203"/>
      <c r="CH982" s="203"/>
      <c r="CI982" s="203"/>
      <c r="CJ982" s="203"/>
      <c r="CK982" s="203"/>
      <c r="CL982" s="203"/>
      <c r="CM982" s="203"/>
      <c r="CN982" s="203"/>
      <c r="CO982" s="204"/>
    </row>
    <row r="983" spans="12:93" x14ac:dyDescent="0.25">
      <c r="L983" s="211"/>
      <c r="N983" s="202"/>
      <c r="O983" s="203"/>
      <c r="P983" s="203"/>
      <c r="Q983" s="203"/>
      <c r="R983" s="203"/>
      <c r="S983" s="203"/>
      <c r="T983" s="203"/>
      <c r="U983" s="203"/>
      <c r="V983" s="203"/>
      <c r="W983" s="204"/>
      <c r="X983" s="84"/>
      <c r="Y983" s="203"/>
      <c r="Z983" s="203"/>
      <c r="AA983" s="203"/>
      <c r="AB983" s="203"/>
      <c r="AC983" s="203"/>
      <c r="AD983" s="203"/>
      <c r="AE983" s="203"/>
      <c r="AF983" s="203"/>
      <c r="AG983" s="204"/>
      <c r="AH983" s="202"/>
      <c r="AI983" s="203"/>
      <c r="AJ983" s="203"/>
      <c r="AK983" s="203"/>
      <c r="AL983" s="203"/>
      <c r="AM983" s="203"/>
      <c r="AN983" s="203"/>
      <c r="AO983" s="203"/>
      <c r="AP983" s="203"/>
      <c r="AQ983" s="204"/>
      <c r="AR983" s="202"/>
      <c r="AS983" s="203"/>
      <c r="AT983" s="203"/>
      <c r="AU983" s="203"/>
      <c r="AV983" s="203"/>
      <c r="AW983" s="203"/>
      <c r="AX983" s="203"/>
      <c r="AY983" s="203"/>
      <c r="AZ983" s="203"/>
      <c r="BA983" s="204"/>
      <c r="BB983" s="202"/>
      <c r="BC983" s="203"/>
      <c r="BD983" s="203"/>
      <c r="BE983" s="203"/>
      <c r="BF983" s="203"/>
      <c r="BG983" s="203"/>
      <c r="BH983" s="203"/>
      <c r="BI983" s="203"/>
      <c r="BJ983" s="203"/>
      <c r="BK983" s="204"/>
      <c r="BL983" s="202"/>
      <c r="BM983" s="203"/>
      <c r="BN983" s="203"/>
      <c r="BO983" s="203"/>
      <c r="BP983" s="203"/>
      <c r="BQ983" s="203"/>
      <c r="BR983" s="203"/>
      <c r="BS983" s="203"/>
      <c r="BT983" s="203"/>
      <c r="BU983" s="204"/>
      <c r="BV983" s="202"/>
      <c r="BW983" s="203"/>
      <c r="BX983" s="203"/>
      <c r="BY983" s="203"/>
      <c r="BZ983" s="203"/>
      <c r="CA983" s="203"/>
      <c r="CB983" s="203"/>
      <c r="CC983" s="203"/>
      <c r="CD983" s="203"/>
      <c r="CE983" s="204"/>
      <c r="CF983" s="202"/>
      <c r="CG983" s="203"/>
      <c r="CH983" s="203"/>
      <c r="CI983" s="203"/>
      <c r="CJ983" s="203"/>
      <c r="CK983" s="203"/>
      <c r="CL983" s="203"/>
      <c r="CM983" s="203"/>
      <c r="CN983" s="203"/>
      <c r="CO983" s="204"/>
    </row>
    <row r="984" spans="12:93" x14ac:dyDescent="0.25">
      <c r="L984" s="211"/>
      <c r="N984" s="202"/>
      <c r="O984" s="203"/>
      <c r="P984" s="203"/>
      <c r="Q984" s="203"/>
      <c r="R984" s="203"/>
      <c r="S984" s="203"/>
      <c r="T984" s="203"/>
      <c r="U984" s="203"/>
      <c r="V984" s="203"/>
      <c r="W984" s="204"/>
      <c r="X984" s="84"/>
      <c r="Y984" s="203"/>
      <c r="Z984" s="203"/>
      <c r="AA984" s="203"/>
      <c r="AB984" s="203"/>
      <c r="AC984" s="203"/>
      <c r="AD984" s="203"/>
      <c r="AE984" s="203"/>
      <c r="AF984" s="203"/>
      <c r="AG984" s="204"/>
      <c r="AH984" s="202"/>
      <c r="AI984" s="203"/>
      <c r="AJ984" s="203"/>
      <c r="AK984" s="203"/>
      <c r="AL984" s="203"/>
      <c r="AM984" s="203"/>
      <c r="AN984" s="203"/>
      <c r="AO984" s="203"/>
      <c r="AP984" s="203"/>
      <c r="AQ984" s="204"/>
      <c r="AR984" s="202"/>
      <c r="AS984" s="203"/>
      <c r="AT984" s="203"/>
      <c r="AU984" s="203"/>
      <c r="AV984" s="203"/>
      <c r="AW984" s="203"/>
      <c r="AX984" s="203"/>
      <c r="AY984" s="203"/>
      <c r="AZ984" s="203"/>
      <c r="BA984" s="204"/>
      <c r="BB984" s="202"/>
      <c r="BC984" s="203"/>
      <c r="BD984" s="203"/>
      <c r="BE984" s="203"/>
      <c r="BF984" s="203"/>
      <c r="BG984" s="203"/>
      <c r="BH984" s="203"/>
      <c r="BI984" s="203"/>
      <c r="BJ984" s="203"/>
      <c r="BK984" s="204"/>
      <c r="BL984" s="202"/>
      <c r="BM984" s="203"/>
      <c r="BN984" s="203"/>
      <c r="BO984" s="203"/>
      <c r="BP984" s="203"/>
      <c r="BQ984" s="203"/>
      <c r="BR984" s="203"/>
      <c r="BS984" s="203"/>
      <c r="BT984" s="203"/>
      <c r="BU984" s="204"/>
      <c r="BV984" s="202"/>
      <c r="BW984" s="203"/>
      <c r="BX984" s="203"/>
      <c r="BY984" s="203"/>
      <c r="BZ984" s="203"/>
      <c r="CA984" s="203"/>
      <c r="CB984" s="203"/>
      <c r="CC984" s="203"/>
      <c r="CD984" s="203"/>
      <c r="CE984" s="204"/>
      <c r="CF984" s="202"/>
      <c r="CG984" s="203"/>
      <c r="CH984" s="203"/>
      <c r="CI984" s="203"/>
      <c r="CJ984" s="203"/>
      <c r="CK984" s="203"/>
      <c r="CL984" s="203"/>
      <c r="CM984" s="203"/>
      <c r="CN984" s="203"/>
      <c r="CO984" s="204"/>
    </row>
    <row r="985" spans="12:93" x14ac:dyDescent="0.25">
      <c r="L985" s="211"/>
      <c r="N985" s="202"/>
      <c r="O985" s="203"/>
      <c r="P985" s="203"/>
      <c r="Q985" s="203"/>
      <c r="R985" s="203"/>
      <c r="S985" s="203"/>
      <c r="T985" s="203"/>
      <c r="U985" s="203"/>
      <c r="V985" s="203"/>
      <c r="W985" s="204"/>
      <c r="X985" s="84"/>
      <c r="Y985" s="203"/>
      <c r="Z985" s="203"/>
      <c r="AA985" s="203"/>
      <c r="AB985" s="203"/>
      <c r="AC985" s="203"/>
      <c r="AD985" s="203"/>
      <c r="AE985" s="203"/>
      <c r="AF985" s="203"/>
      <c r="AG985" s="204"/>
      <c r="AH985" s="202"/>
      <c r="AI985" s="203"/>
      <c r="AJ985" s="203"/>
      <c r="AK985" s="203"/>
      <c r="AL985" s="203"/>
      <c r="AM985" s="203"/>
      <c r="AN985" s="203"/>
      <c r="AO985" s="203"/>
      <c r="AP985" s="203"/>
      <c r="AQ985" s="204"/>
      <c r="AR985" s="202"/>
      <c r="AS985" s="203"/>
      <c r="AT985" s="203"/>
      <c r="AU985" s="203"/>
      <c r="AV985" s="203"/>
      <c r="AW985" s="203"/>
      <c r="AX985" s="203"/>
      <c r="AY985" s="203"/>
      <c r="AZ985" s="203"/>
      <c r="BA985" s="204"/>
      <c r="BB985" s="202"/>
      <c r="BC985" s="203"/>
      <c r="BD985" s="203"/>
      <c r="BE985" s="203"/>
      <c r="BF985" s="203"/>
      <c r="BG985" s="203"/>
      <c r="BH985" s="203"/>
      <c r="BI985" s="203"/>
      <c r="BJ985" s="203"/>
      <c r="BK985" s="204"/>
      <c r="BL985" s="202"/>
      <c r="BM985" s="203"/>
      <c r="BN985" s="203"/>
      <c r="BO985" s="203"/>
      <c r="BP985" s="203"/>
      <c r="BQ985" s="203"/>
      <c r="BR985" s="203"/>
      <c r="BS985" s="203"/>
      <c r="BT985" s="203"/>
      <c r="BU985" s="204"/>
      <c r="BV985" s="202"/>
      <c r="BW985" s="203"/>
      <c r="BX985" s="203"/>
      <c r="BY985" s="203"/>
      <c r="BZ985" s="203"/>
      <c r="CA985" s="203"/>
      <c r="CB985" s="203"/>
      <c r="CC985" s="203"/>
      <c r="CD985" s="203"/>
      <c r="CE985" s="204"/>
      <c r="CF985" s="202"/>
      <c r="CG985" s="203"/>
      <c r="CH985" s="203"/>
      <c r="CI985" s="203"/>
      <c r="CJ985" s="203"/>
      <c r="CK985" s="203"/>
      <c r="CL985" s="203"/>
      <c r="CM985" s="203"/>
      <c r="CN985" s="203"/>
      <c r="CO985" s="204"/>
    </row>
    <row r="986" spans="12:93" x14ac:dyDescent="0.25">
      <c r="L986" s="211"/>
      <c r="N986" s="202"/>
      <c r="O986" s="203"/>
      <c r="P986" s="203"/>
      <c r="Q986" s="203"/>
      <c r="R986" s="203"/>
      <c r="S986" s="203"/>
      <c r="T986" s="203"/>
      <c r="U986" s="203"/>
      <c r="V986" s="203"/>
      <c r="W986" s="204"/>
      <c r="X986" s="84"/>
      <c r="Y986" s="203"/>
      <c r="Z986" s="203"/>
      <c r="AA986" s="203"/>
      <c r="AB986" s="203"/>
      <c r="AC986" s="203"/>
      <c r="AD986" s="203"/>
      <c r="AE986" s="203"/>
      <c r="AF986" s="203"/>
      <c r="AG986" s="204"/>
      <c r="AH986" s="202"/>
      <c r="AI986" s="203"/>
      <c r="AJ986" s="203"/>
      <c r="AK986" s="203"/>
      <c r="AL986" s="203"/>
      <c r="AM986" s="203"/>
      <c r="AN986" s="203"/>
      <c r="AO986" s="203"/>
      <c r="AP986" s="203"/>
      <c r="AQ986" s="204"/>
      <c r="AR986" s="202"/>
      <c r="AS986" s="203"/>
      <c r="AT986" s="203"/>
      <c r="AU986" s="203"/>
      <c r="AV986" s="203"/>
      <c r="AW986" s="203"/>
      <c r="AX986" s="203"/>
      <c r="AY986" s="203"/>
      <c r="AZ986" s="203"/>
      <c r="BA986" s="204"/>
      <c r="BB986" s="202"/>
      <c r="BC986" s="203"/>
      <c r="BD986" s="203"/>
      <c r="BE986" s="203"/>
      <c r="BF986" s="203"/>
      <c r="BG986" s="203"/>
      <c r="BH986" s="203"/>
      <c r="BI986" s="203"/>
      <c r="BJ986" s="203"/>
      <c r="BK986" s="204"/>
      <c r="BL986" s="202"/>
      <c r="BM986" s="203"/>
      <c r="BN986" s="203"/>
      <c r="BO986" s="203"/>
      <c r="BP986" s="203"/>
      <c r="BQ986" s="203"/>
      <c r="BR986" s="203"/>
      <c r="BS986" s="203"/>
      <c r="BT986" s="203"/>
      <c r="BU986" s="204"/>
      <c r="BV986" s="202"/>
      <c r="BW986" s="203"/>
      <c r="BX986" s="203"/>
      <c r="BY986" s="203"/>
      <c r="BZ986" s="203"/>
      <c r="CA986" s="203"/>
      <c r="CB986" s="203"/>
      <c r="CC986" s="203"/>
      <c r="CD986" s="203"/>
      <c r="CE986" s="204"/>
      <c r="CF986" s="202"/>
      <c r="CG986" s="203"/>
      <c r="CH986" s="203"/>
      <c r="CI986" s="203"/>
      <c r="CJ986" s="203"/>
      <c r="CK986" s="203"/>
      <c r="CL986" s="203"/>
      <c r="CM986" s="203"/>
      <c r="CN986" s="203"/>
      <c r="CO986" s="204"/>
    </row>
    <row r="987" spans="12:93" x14ac:dyDescent="0.25">
      <c r="L987" s="211"/>
      <c r="N987" s="202"/>
      <c r="O987" s="203"/>
      <c r="P987" s="203"/>
      <c r="Q987" s="203"/>
      <c r="R987" s="203"/>
      <c r="S987" s="203"/>
      <c r="T987" s="203"/>
      <c r="U987" s="203"/>
      <c r="V987" s="203"/>
      <c r="W987" s="204"/>
      <c r="X987" s="84"/>
      <c r="Y987" s="203"/>
      <c r="Z987" s="203"/>
      <c r="AA987" s="203"/>
      <c r="AB987" s="203"/>
      <c r="AC987" s="203"/>
      <c r="AD987" s="203"/>
      <c r="AE987" s="203"/>
      <c r="AF987" s="203"/>
      <c r="AG987" s="204"/>
      <c r="AH987" s="202"/>
      <c r="AI987" s="203"/>
      <c r="AJ987" s="203"/>
      <c r="AK987" s="203"/>
      <c r="AL987" s="203"/>
      <c r="AM987" s="203"/>
      <c r="AN987" s="203"/>
      <c r="AO987" s="203"/>
      <c r="AP987" s="203"/>
      <c r="AQ987" s="204"/>
      <c r="AR987" s="202"/>
      <c r="AS987" s="203"/>
      <c r="AT987" s="203"/>
      <c r="AU987" s="203"/>
      <c r="AV987" s="203"/>
      <c r="AW987" s="203"/>
      <c r="AX987" s="203"/>
      <c r="AY987" s="203"/>
      <c r="AZ987" s="203"/>
      <c r="BA987" s="204"/>
      <c r="BB987" s="202"/>
      <c r="BC987" s="203"/>
      <c r="BD987" s="203"/>
      <c r="BE987" s="203"/>
      <c r="BF987" s="203"/>
      <c r="BG987" s="203"/>
      <c r="BH987" s="203"/>
      <c r="BI987" s="203"/>
      <c r="BJ987" s="203"/>
      <c r="BK987" s="204"/>
      <c r="BL987" s="202"/>
      <c r="BM987" s="203"/>
      <c r="BN987" s="203"/>
      <c r="BO987" s="203"/>
      <c r="BP987" s="203"/>
      <c r="BQ987" s="203"/>
      <c r="BR987" s="203"/>
      <c r="BS987" s="203"/>
      <c r="BT987" s="203"/>
      <c r="BU987" s="204"/>
      <c r="BV987" s="202"/>
      <c r="BW987" s="203"/>
      <c r="BX987" s="203"/>
      <c r="BY987" s="203"/>
      <c r="BZ987" s="203"/>
      <c r="CA987" s="203"/>
      <c r="CB987" s="203"/>
      <c r="CC987" s="203"/>
      <c r="CD987" s="203"/>
      <c r="CE987" s="204"/>
      <c r="CF987" s="202"/>
      <c r="CG987" s="203"/>
      <c r="CH987" s="203"/>
      <c r="CI987" s="203"/>
      <c r="CJ987" s="203"/>
      <c r="CK987" s="203"/>
      <c r="CL987" s="203"/>
      <c r="CM987" s="203"/>
      <c r="CN987" s="203"/>
      <c r="CO987" s="204"/>
    </row>
    <row r="988" spans="12:93" x14ac:dyDescent="0.25">
      <c r="L988" s="211"/>
      <c r="N988" s="202"/>
      <c r="O988" s="203"/>
      <c r="P988" s="203"/>
      <c r="Q988" s="203"/>
      <c r="R988" s="203"/>
      <c r="S988" s="203"/>
      <c r="T988" s="203"/>
      <c r="U988" s="203"/>
      <c r="V988" s="203"/>
      <c r="W988" s="204"/>
      <c r="X988" s="84"/>
      <c r="Y988" s="203"/>
      <c r="Z988" s="203"/>
      <c r="AA988" s="203"/>
      <c r="AB988" s="203"/>
      <c r="AC988" s="203"/>
      <c r="AD988" s="203"/>
      <c r="AE988" s="203"/>
      <c r="AF988" s="203"/>
      <c r="AG988" s="204"/>
      <c r="AH988" s="202"/>
      <c r="AI988" s="203"/>
      <c r="AJ988" s="203"/>
      <c r="AK988" s="203"/>
      <c r="AL988" s="203"/>
      <c r="AM988" s="203"/>
      <c r="AN988" s="203"/>
      <c r="AO988" s="203"/>
      <c r="AP988" s="203"/>
      <c r="AQ988" s="204"/>
      <c r="AR988" s="202"/>
      <c r="AS988" s="203"/>
      <c r="AT988" s="203"/>
      <c r="AU988" s="203"/>
      <c r="AV988" s="203"/>
      <c r="AW988" s="203"/>
      <c r="AX988" s="203"/>
      <c r="AY988" s="203"/>
      <c r="AZ988" s="203"/>
      <c r="BA988" s="204"/>
      <c r="BB988" s="202"/>
      <c r="BC988" s="203"/>
      <c r="BD988" s="203"/>
      <c r="BE988" s="203"/>
      <c r="BF988" s="203"/>
      <c r="BG988" s="203"/>
      <c r="BH988" s="203"/>
      <c r="BI988" s="203"/>
      <c r="BJ988" s="203"/>
      <c r="BK988" s="204"/>
      <c r="BL988" s="202"/>
      <c r="BM988" s="203"/>
      <c r="BN988" s="203"/>
      <c r="BO988" s="203"/>
      <c r="BP988" s="203"/>
      <c r="BQ988" s="203"/>
      <c r="BR988" s="203"/>
      <c r="BS988" s="203"/>
      <c r="BT988" s="203"/>
      <c r="BU988" s="204"/>
      <c r="BV988" s="202"/>
      <c r="BW988" s="203"/>
      <c r="BX988" s="203"/>
      <c r="BY988" s="203"/>
      <c r="BZ988" s="203"/>
      <c r="CA988" s="203"/>
      <c r="CB988" s="203"/>
      <c r="CC988" s="203"/>
      <c r="CD988" s="203"/>
      <c r="CE988" s="204"/>
      <c r="CF988" s="202"/>
      <c r="CG988" s="203"/>
      <c r="CH988" s="203"/>
      <c r="CI988" s="203"/>
      <c r="CJ988" s="203"/>
      <c r="CK988" s="203"/>
      <c r="CL988" s="203"/>
      <c r="CM988" s="203"/>
      <c r="CN988" s="203"/>
      <c r="CO988" s="204"/>
    </row>
    <row r="989" spans="12:93" x14ac:dyDescent="0.25">
      <c r="L989" s="211"/>
      <c r="N989" s="202"/>
      <c r="O989" s="203"/>
      <c r="P989" s="203"/>
      <c r="Q989" s="203"/>
      <c r="R989" s="203"/>
      <c r="S989" s="203"/>
      <c r="T989" s="203"/>
      <c r="U989" s="203"/>
      <c r="V989" s="203"/>
      <c r="W989" s="204"/>
      <c r="X989" s="84"/>
      <c r="Y989" s="203"/>
      <c r="Z989" s="203"/>
      <c r="AA989" s="203"/>
      <c r="AB989" s="203"/>
      <c r="AC989" s="203"/>
      <c r="AD989" s="203"/>
      <c r="AE989" s="203"/>
      <c r="AF989" s="203"/>
      <c r="AG989" s="204"/>
      <c r="AH989" s="202"/>
      <c r="AI989" s="203"/>
      <c r="AJ989" s="203"/>
      <c r="AK989" s="203"/>
      <c r="AL989" s="203"/>
      <c r="AM989" s="203"/>
      <c r="AN989" s="203"/>
      <c r="AO989" s="203"/>
      <c r="AP989" s="203"/>
      <c r="AQ989" s="204"/>
      <c r="AR989" s="202"/>
      <c r="AS989" s="203"/>
      <c r="AT989" s="203"/>
      <c r="AU989" s="203"/>
      <c r="AV989" s="203"/>
      <c r="AW989" s="203"/>
      <c r="AX989" s="203"/>
      <c r="AY989" s="203"/>
      <c r="AZ989" s="203"/>
      <c r="BA989" s="204"/>
      <c r="BB989" s="202"/>
      <c r="BC989" s="203"/>
      <c r="BD989" s="203"/>
      <c r="BE989" s="203"/>
      <c r="BF989" s="203"/>
      <c r="BG989" s="203"/>
      <c r="BH989" s="203"/>
      <c r="BI989" s="203"/>
      <c r="BJ989" s="203"/>
      <c r="BK989" s="204"/>
      <c r="BL989" s="202"/>
      <c r="BM989" s="203"/>
      <c r="BN989" s="203"/>
      <c r="BO989" s="203"/>
      <c r="BP989" s="203"/>
      <c r="BQ989" s="203"/>
      <c r="BR989" s="203"/>
      <c r="BS989" s="203"/>
      <c r="BT989" s="203"/>
      <c r="BU989" s="204"/>
      <c r="BV989" s="202"/>
      <c r="BW989" s="203"/>
      <c r="BX989" s="203"/>
      <c r="BY989" s="203"/>
      <c r="BZ989" s="203"/>
      <c r="CA989" s="203"/>
      <c r="CB989" s="203"/>
      <c r="CC989" s="203"/>
      <c r="CD989" s="203"/>
      <c r="CE989" s="204"/>
      <c r="CF989" s="202"/>
      <c r="CG989" s="203"/>
      <c r="CH989" s="203"/>
      <c r="CI989" s="203"/>
      <c r="CJ989" s="203"/>
      <c r="CK989" s="203"/>
      <c r="CL989" s="203"/>
      <c r="CM989" s="203"/>
      <c r="CN989" s="203"/>
      <c r="CO989" s="204"/>
    </row>
    <row r="990" spans="12:93" x14ac:dyDescent="0.25">
      <c r="L990" s="211"/>
      <c r="N990" s="202"/>
      <c r="O990" s="203"/>
      <c r="P990" s="203"/>
      <c r="Q990" s="203"/>
      <c r="R990" s="203"/>
      <c r="S990" s="203"/>
      <c r="T990" s="203"/>
      <c r="U990" s="203"/>
      <c r="V990" s="203"/>
      <c r="W990" s="204"/>
      <c r="X990" s="84"/>
      <c r="Y990" s="203"/>
      <c r="Z990" s="203"/>
      <c r="AA990" s="203"/>
      <c r="AB990" s="203"/>
      <c r="AC990" s="203"/>
      <c r="AD990" s="203"/>
      <c r="AE990" s="203"/>
      <c r="AF990" s="203"/>
      <c r="AG990" s="204"/>
      <c r="AH990" s="202"/>
      <c r="AI990" s="203"/>
      <c r="AJ990" s="203"/>
      <c r="AK990" s="203"/>
      <c r="AL990" s="203"/>
      <c r="AM990" s="203"/>
      <c r="AN990" s="203"/>
      <c r="AO990" s="203"/>
      <c r="AP990" s="203"/>
      <c r="AQ990" s="204"/>
      <c r="AR990" s="202"/>
      <c r="AS990" s="203"/>
      <c r="AT990" s="203"/>
      <c r="AU990" s="203"/>
      <c r="AV990" s="203"/>
      <c r="AW990" s="203"/>
      <c r="AX990" s="203"/>
      <c r="AY990" s="203"/>
      <c r="AZ990" s="203"/>
      <c r="BA990" s="204"/>
      <c r="BB990" s="202"/>
      <c r="BC990" s="203"/>
      <c r="BD990" s="203"/>
      <c r="BE990" s="203"/>
      <c r="BF990" s="203"/>
      <c r="BG990" s="203"/>
      <c r="BH990" s="203"/>
      <c r="BI990" s="203"/>
      <c r="BJ990" s="203"/>
      <c r="BK990" s="204"/>
      <c r="BL990" s="202"/>
      <c r="BM990" s="203"/>
      <c r="BN990" s="203"/>
      <c r="BO990" s="203"/>
      <c r="BP990" s="203"/>
      <c r="BQ990" s="203"/>
      <c r="BR990" s="203"/>
      <c r="BS990" s="203"/>
      <c r="BT990" s="203"/>
      <c r="BU990" s="204"/>
      <c r="BV990" s="202"/>
      <c r="BW990" s="203"/>
      <c r="BX990" s="203"/>
      <c r="BY990" s="203"/>
      <c r="BZ990" s="203"/>
      <c r="CA990" s="203"/>
      <c r="CB990" s="203"/>
      <c r="CC990" s="203"/>
      <c r="CD990" s="203"/>
      <c r="CE990" s="204"/>
      <c r="CF990" s="202"/>
      <c r="CG990" s="203"/>
      <c r="CH990" s="203"/>
      <c r="CI990" s="203"/>
      <c r="CJ990" s="203"/>
      <c r="CK990" s="203"/>
      <c r="CL990" s="203"/>
      <c r="CM990" s="203"/>
      <c r="CN990" s="203"/>
      <c r="CO990" s="204"/>
    </row>
    <row r="991" spans="12:93" x14ac:dyDescent="0.25">
      <c r="L991" s="211"/>
      <c r="N991" s="202"/>
      <c r="O991" s="203"/>
      <c r="P991" s="203"/>
      <c r="Q991" s="203"/>
      <c r="R991" s="203"/>
      <c r="S991" s="203"/>
      <c r="T991" s="203"/>
      <c r="U991" s="203"/>
      <c r="V991" s="203"/>
      <c r="W991" s="204"/>
      <c r="X991" s="84"/>
      <c r="Y991" s="203"/>
      <c r="Z991" s="203"/>
      <c r="AA991" s="203"/>
      <c r="AB991" s="203"/>
      <c r="AC991" s="203"/>
      <c r="AD991" s="203"/>
      <c r="AE991" s="203"/>
      <c r="AF991" s="203"/>
      <c r="AG991" s="204"/>
      <c r="AH991" s="202"/>
      <c r="AI991" s="203"/>
      <c r="AJ991" s="203"/>
      <c r="AK991" s="203"/>
      <c r="AL991" s="203"/>
      <c r="AM991" s="203"/>
      <c r="AN991" s="203"/>
      <c r="AO991" s="203"/>
      <c r="AP991" s="203"/>
      <c r="AQ991" s="204"/>
      <c r="AR991" s="202"/>
      <c r="AS991" s="203"/>
      <c r="AT991" s="203"/>
      <c r="AU991" s="203"/>
      <c r="AV991" s="203"/>
      <c r="AW991" s="203"/>
      <c r="AX991" s="203"/>
      <c r="AY991" s="203"/>
      <c r="AZ991" s="203"/>
      <c r="BA991" s="204"/>
      <c r="BB991" s="202"/>
      <c r="BC991" s="203"/>
      <c r="BD991" s="203"/>
      <c r="BE991" s="203"/>
      <c r="BF991" s="203"/>
      <c r="BG991" s="203"/>
      <c r="BH991" s="203"/>
      <c r="BI991" s="203"/>
      <c r="BJ991" s="203"/>
      <c r="BK991" s="204"/>
      <c r="BL991" s="202"/>
      <c r="BM991" s="203"/>
      <c r="BN991" s="203"/>
      <c r="BO991" s="203"/>
      <c r="BP991" s="203"/>
      <c r="BQ991" s="203"/>
      <c r="BR991" s="203"/>
      <c r="BS991" s="203"/>
      <c r="BT991" s="203"/>
      <c r="BU991" s="204"/>
      <c r="BV991" s="202"/>
      <c r="BW991" s="203"/>
      <c r="BX991" s="203"/>
      <c r="BY991" s="203"/>
      <c r="BZ991" s="203"/>
      <c r="CA991" s="203"/>
      <c r="CB991" s="203"/>
      <c r="CC991" s="203"/>
      <c r="CD991" s="203"/>
      <c r="CE991" s="204"/>
      <c r="CF991" s="202"/>
      <c r="CG991" s="203"/>
      <c r="CH991" s="203"/>
      <c r="CI991" s="203"/>
      <c r="CJ991" s="203"/>
      <c r="CK991" s="203"/>
      <c r="CL991" s="203"/>
      <c r="CM991" s="203"/>
      <c r="CN991" s="203"/>
      <c r="CO991" s="204"/>
    </row>
    <row r="992" spans="12:93" x14ac:dyDescent="0.25">
      <c r="L992" s="211"/>
      <c r="N992" s="202"/>
      <c r="O992" s="203"/>
      <c r="P992" s="203"/>
      <c r="Q992" s="203"/>
      <c r="R992" s="203"/>
      <c r="S992" s="203"/>
      <c r="T992" s="203"/>
      <c r="U992" s="203"/>
      <c r="V992" s="203"/>
      <c r="W992" s="204"/>
      <c r="X992" s="84"/>
      <c r="Y992" s="203"/>
      <c r="Z992" s="203"/>
      <c r="AA992" s="203"/>
      <c r="AB992" s="203"/>
      <c r="AC992" s="203"/>
      <c r="AD992" s="203"/>
      <c r="AE992" s="203"/>
      <c r="AF992" s="203"/>
      <c r="AG992" s="204"/>
      <c r="AH992" s="202"/>
      <c r="AI992" s="203"/>
      <c r="AJ992" s="203"/>
      <c r="AK992" s="203"/>
      <c r="AL992" s="203"/>
      <c r="AM992" s="203"/>
      <c r="AN992" s="203"/>
      <c r="AO992" s="203"/>
      <c r="AP992" s="203"/>
      <c r="AQ992" s="204"/>
      <c r="AR992" s="202"/>
      <c r="AS992" s="203"/>
      <c r="AT992" s="203"/>
      <c r="AU992" s="203"/>
      <c r="AV992" s="203"/>
      <c r="AW992" s="203"/>
      <c r="AX992" s="203"/>
      <c r="AY992" s="203"/>
      <c r="AZ992" s="203"/>
      <c r="BA992" s="204"/>
      <c r="BB992" s="202"/>
      <c r="BC992" s="203"/>
      <c r="BD992" s="203"/>
      <c r="BE992" s="203"/>
      <c r="BF992" s="203"/>
      <c r="BG992" s="203"/>
      <c r="BH992" s="203"/>
      <c r="BI992" s="203"/>
      <c r="BJ992" s="203"/>
      <c r="BK992" s="204"/>
      <c r="BL992" s="202"/>
      <c r="BM992" s="203"/>
      <c r="BN992" s="203"/>
      <c r="BO992" s="203"/>
      <c r="BP992" s="203"/>
      <c r="BQ992" s="203"/>
      <c r="BR992" s="203"/>
      <c r="BS992" s="203"/>
      <c r="BT992" s="203"/>
      <c r="BU992" s="204"/>
      <c r="BV992" s="202"/>
      <c r="BW992" s="203"/>
      <c r="BX992" s="203"/>
      <c r="BY992" s="203"/>
      <c r="BZ992" s="203"/>
      <c r="CA992" s="203"/>
      <c r="CB992" s="203"/>
      <c r="CC992" s="203"/>
      <c r="CD992" s="203"/>
      <c r="CE992" s="204"/>
      <c r="CF992" s="202"/>
      <c r="CG992" s="203"/>
      <c r="CH992" s="203"/>
      <c r="CI992" s="203"/>
      <c r="CJ992" s="203"/>
      <c r="CK992" s="203"/>
      <c r="CL992" s="203"/>
      <c r="CM992" s="203"/>
      <c r="CN992" s="203"/>
      <c r="CO992" s="204"/>
    </row>
    <row r="993" spans="12:93" x14ac:dyDescent="0.25">
      <c r="L993" s="211"/>
      <c r="N993" s="202"/>
      <c r="O993" s="203"/>
      <c r="P993" s="203"/>
      <c r="Q993" s="203"/>
      <c r="R993" s="203"/>
      <c r="S993" s="203"/>
      <c r="T993" s="203"/>
      <c r="U993" s="203"/>
      <c r="V993" s="203"/>
      <c r="W993" s="204"/>
      <c r="X993" s="84"/>
      <c r="Y993" s="203"/>
      <c r="Z993" s="203"/>
      <c r="AA993" s="203"/>
      <c r="AB993" s="203"/>
      <c r="AC993" s="203"/>
      <c r="AD993" s="203"/>
      <c r="AE993" s="203"/>
      <c r="AF993" s="203"/>
      <c r="AG993" s="204"/>
      <c r="AH993" s="202"/>
      <c r="AI993" s="203"/>
      <c r="AJ993" s="203"/>
      <c r="AK993" s="203"/>
      <c r="AL993" s="203"/>
      <c r="AM993" s="203"/>
      <c r="AN993" s="203"/>
      <c r="AO993" s="203"/>
      <c r="AP993" s="203"/>
      <c r="AQ993" s="204"/>
      <c r="AR993" s="202"/>
      <c r="AS993" s="203"/>
      <c r="AT993" s="203"/>
      <c r="AU993" s="203"/>
      <c r="AV993" s="203"/>
      <c r="AW993" s="203"/>
      <c r="AX993" s="203"/>
      <c r="AY993" s="203"/>
      <c r="AZ993" s="203"/>
      <c r="BA993" s="204"/>
      <c r="BB993" s="202"/>
      <c r="BC993" s="203"/>
      <c r="BD993" s="203"/>
      <c r="BE993" s="203"/>
      <c r="BF993" s="203"/>
      <c r="BG993" s="203"/>
      <c r="BH993" s="203"/>
      <c r="BI993" s="203"/>
      <c r="BJ993" s="203"/>
      <c r="BK993" s="204"/>
      <c r="BL993" s="202"/>
      <c r="BM993" s="203"/>
      <c r="BN993" s="203"/>
      <c r="BO993" s="203"/>
      <c r="BP993" s="203"/>
      <c r="BQ993" s="203"/>
      <c r="BR993" s="203"/>
      <c r="BS993" s="203"/>
      <c r="BT993" s="203"/>
      <c r="BU993" s="204"/>
      <c r="BV993" s="202"/>
      <c r="BW993" s="203"/>
      <c r="BX993" s="203"/>
      <c r="BY993" s="203"/>
      <c r="BZ993" s="203"/>
      <c r="CA993" s="203"/>
      <c r="CB993" s="203"/>
      <c r="CC993" s="203"/>
      <c r="CD993" s="203"/>
      <c r="CE993" s="204"/>
      <c r="CF993" s="202"/>
      <c r="CG993" s="203"/>
      <c r="CH993" s="203"/>
      <c r="CI993" s="203"/>
      <c r="CJ993" s="203"/>
      <c r="CK993" s="203"/>
      <c r="CL993" s="203"/>
      <c r="CM993" s="203"/>
      <c r="CN993" s="203"/>
      <c r="CO993" s="204"/>
    </row>
    <row r="994" spans="12:93" x14ac:dyDescent="0.25">
      <c r="L994" s="211"/>
      <c r="N994" s="202"/>
      <c r="O994" s="203"/>
      <c r="P994" s="203"/>
      <c r="Q994" s="203"/>
      <c r="R994" s="203"/>
      <c r="S994" s="203"/>
      <c r="T994" s="203"/>
      <c r="U994" s="203"/>
      <c r="V994" s="203"/>
      <c r="W994" s="204"/>
      <c r="X994" s="84"/>
      <c r="Y994" s="203"/>
      <c r="Z994" s="203"/>
      <c r="AA994" s="203"/>
      <c r="AB994" s="203"/>
      <c r="AC994" s="203"/>
      <c r="AD994" s="203"/>
      <c r="AE994" s="203"/>
      <c r="AF994" s="203"/>
      <c r="AG994" s="204"/>
      <c r="AH994" s="202"/>
      <c r="AI994" s="203"/>
      <c r="AJ994" s="203"/>
      <c r="AK994" s="203"/>
      <c r="AL994" s="203"/>
      <c r="AM994" s="203"/>
      <c r="AN994" s="203"/>
      <c r="AO994" s="203"/>
      <c r="AP994" s="203"/>
      <c r="AQ994" s="204"/>
      <c r="AR994" s="202"/>
      <c r="AS994" s="203"/>
      <c r="AT994" s="203"/>
      <c r="AU994" s="203"/>
      <c r="AV994" s="203"/>
      <c r="AW994" s="203"/>
      <c r="AX994" s="203"/>
      <c r="AY994" s="203"/>
      <c r="AZ994" s="203"/>
      <c r="BA994" s="204"/>
      <c r="BB994" s="202"/>
      <c r="BC994" s="203"/>
      <c r="BD994" s="203"/>
      <c r="BE994" s="203"/>
      <c r="BF994" s="203"/>
      <c r="BG994" s="203"/>
      <c r="BH994" s="203"/>
      <c r="BI994" s="203"/>
      <c r="BJ994" s="203"/>
      <c r="BK994" s="204"/>
      <c r="BL994" s="202"/>
      <c r="BM994" s="203"/>
      <c r="BN994" s="203"/>
      <c r="BO994" s="203"/>
      <c r="BP994" s="203"/>
      <c r="BQ994" s="203"/>
      <c r="BR994" s="203"/>
      <c r="BS994" s="203"/>
      <c r="BT994" s="203"/>
      <c r="BU994" s="204"/>
      <c r="BV994" s="202"/>
      <c r="BW994" s="203"/>
      <c r="BX994" s="203"/>
      <c r="BY994" s="203"/>
      <c r="BZ994" s="203"/>
      <c r="CA994" s="203"/>
      <c r="CB994" s="203"/>
      <c r="CC994" s="203"/>
      <c r="CD994" s="203"/>
      <c r="CE994" s="204"/>
      <c r="CF994" s="202"/>
      <c r="CG994" s="203"/>
      <c r="CH994" s="203"/>
      <c r="CI994" s="203"/>
      <c r="CJ994" s="203"/>
      <c r="CK994" s="203"/>
      <c r="CL994" s="203"/>
      <c r="CM994" s="203"/>
      <c r="CN994" s="203"/>
      <c r="CO994" s="204"/>
    </row>
    <row r="995" spans="12:93" x14ac:dyDescent="0.25">
      <c r="L995" s="211"/>
      <c r="N995" s="202"/>
      <c r="O995" s="203"/>
      <c r="P995" s="203"/>
      <c r="Q995" s="203"/>
      <c r="R995" s="203"/>
      <c r="S995" s="203"/>
      <c r="T995" s="203"/>
      <c r="U995" s="203"/>
      <c r="V995" s="203"/>
      <c r="W995" s="204"/>
      <c r="X995" s="84"/>
      <c r="Y995" s="203"/>
      <c r="Z995" s="203"/>
      <c r="AA995" s="203"/>
      <c r="AB995" s="203"/>
      <c r="AC995" s="203"/>
      <c r="AD995" s="203"/>
      <c r="AE995" s="203"/>
      <c r="AF995" s="203"/>
      <c r="AG995" s="204"/>
      <c r="AH995" s="202"/>
      <c r="AI995" s="203"/>
      <c r="AJ995" s="203"/>
      <c r="AK995" s="203"/>
      <c r="AL995" s="203"/>
      <c r="AM995" s="203"/>
      <c r="AN995" s="203"/>
      <c r="AO995" s="203"/>
      <c r="AP995" s="203"/>
      <c r="AQ995" s="204"/>
      <c r="AR995" s="202"/>
      <c r="AS995" s="203"/>
      <c r="AT995" s="203"/>
      <c r="AU995" s="203"/>
      <c r="AV995" s="203"/>
      <c r="AW995" s="203"/>
      <c r="AX995" s="203"/>
      <c r="AY995" s="203"/>
      <c r="AZ995" s="203"/>
      <c r="BA995" s="204"/>
      <c r="BB995" s="202"/>
      <c r="BC995" s="203"/>
      <c r="BD995" s="203"/>
      <c r="BE995" s="203"/>
      <c r="BF995" s="203"/>
      <c r="BG995" s="203"/>
      <c r="BH995" s="203"/>
      <c r="BI995" s="203"/>
      <c r="BJ995" s="203"/>
      <c r="BK995" s="204"/>
      <c r="BL995" s="202"/>
      <c r="BM995" s="203"/>
      <c r="BN995" s="203"/>
      <c r="BO995" s="203"/>
      <c r="BP995" s="203"/>
      <c r="BQ995" s="203"/>
      <c r="BR995" s="203"/>
      <c r="BS995" s="203"/>
      <c r="BT995" s="203"/>
      <c r="BU995" s="204"/>
      <c r="BV995" s="202"/>
      <c r="BW995" s="203"/>
      <c r="BX995" s="203"/>
      <c r="BY995" s="203"/>
      <c r="BZ995" s="203"/>
      <c r="CA995" s="203"/>
      <c r="CB995" s="203"/>
      <c r="CC995" s="203"/>
      <c r="CD995" s="203"/>
      <c r="CE995" s="204"/>
      <c r="CF995" s="202"/>
      <c r="CG995" s="203"/>
      <c r="CH995" s="203"/>
      <c r="CI995" s="203"/>
      <c r="CJ995" s="203"/>
      <c r="CK995" s="203"/>
      <c r="CL995" s="203"/>
      <c r="CM995" s="203"/>
      <c r="CN995" s="203"/>
      <c r="CO995" s="204"/>
    </row>
    <row r="996" spans="12:93" x14ac:dyDescent="0.25">
      <c r="L996" s="211"/>
      <c r="N996" s="202"/>
      <c r="O996" s="203"/>
      <c r="P996" s="203"/>
      <c r="Q996" s="203"/>
      <c r="R996" s="203"/>
      <c r="S996" s="203"/>
      <c r="T996" s="203"/>
      <c r="U996" s="203"/>
      <c r="V996" s="203"/>
      <c r="W996" s="204"/>
      <c r="X996" s="84"/>
      <c r="Y996" s="203"/>
      <c r="Z996" s="203"/>
      <c r="AA996" s="203"/>
      <c r="AB996" s="203"/>
      <c r="AC996" s="203"/>
      <c r="AD996" s="203"/>
      <c r="AE996" s="203"/>
      <c r="AF996" s="203"/>
      <c r="AG996" s="204"/>
      <c r="AH996" s="202"/>
      <c r="AI996" s="203"/>
      <c r="AJ996" s="203"/>
      <c r="AK996" s="203"/>
      <c r="AL996" s="203"/>
      <c r="AM996" s="203"/>
      <c r="AN996" s="203"/>
      <c r="AO996" s="203"/>
      <c r="AP996" s="203"/>
      <c r="AQ996" s="204"/>
      <c r="AR996" s="202"/>
      <c r="AS996" s="203"/>
      <c r="AT996" s="203"/>
      <c r="AU996" s="203"/>
      <c r="AV996" s="203"/>
      <c r="AW996" s="203"/>
      <c r="AX996" s="203"/>
      <c r="AY996" s="203"/>
      <c r="AZ996" s="203"/>
      <c r="BA996" s="204"/>
      <c r="BB996" s="202"/>
      <c r="BC996" s="203"/>
      <c r="BD996" s="203"/>
      <c r="BE996" s="203"/>
      <c r="BF996" s="203"/>
      <c r="BG996" s="203"/>
      <c r="BH996" s="203"/>
      <c r="BI996" s="203"/>
      <c r="BJ996" s="203"/>
      <c r="BK996" s="204"/>
      <c r="BL996" s="202"/>
      <c r="BM996" s="203"/>
      <c r="BN996" s="203"/>
      <c r="BO996" s="203"/>
      <c r="BP996" s="203"/>
      <c r="BQ996" s="203"/>
      <c r="BR996" s="203"/>
      <c r="BS996" s="203"/>
      <c r="BT996" s="203"/>
      <c r="BU996" s="204"/>
      <c r="BV996" s="202"/>
      <c r="BW996" s="203"/>
      <c r="BX996" s="203"/>
      <c r="BY996" s="203"/>
      <c r="BZ996" s="203"/>
      <c r="CA996" s="203"/>
      <c r="CB996" s="203"/>
      <c r="CC996" s="203"/>
      <c r="CD996" s="203"/>
      <c r="CE996" s="204"/>
      <c r="CF996" s="202"/>
      <c r="CG996" s="203"/>
      <c r="CH996" s="203"/>
      <c r="CI996" s="203"/>
      <c r="CJ996" s="203"/>
      <c r="CK996" s="203"/>
      <c r="CL996" s="203"/>
      <c r="CM996" s="203"/>
      <c r="CN996" s="203"/>
      <c r="CO996" s="204"/>
    </row>
    <row r="997" spans="12:93" x14ac:dyDescent="0.25">
      <c r="L997" s="211"/>
      <c r="N997" s="202"/>
      <c r="O997" s="203"/>
      <c r="P997" s="203"/>
      <c r="Q997" s="203"/>
      <c r="R997" s="203"/>
      <c r="S997" s="203"/>
      <c r="T997" s="203"/>
      <c r="U997" s="203"/>
      <c r="V997" s="203"/>
      <c r="W997" s="204"/>
      <c r="X997" s="84"/>
      <c r="Y997" s="203"/>
      <c r="Z997" s="203"/>
      <c r="AA997" s="203"/>
      <c r="AB997" s="203"/>
      <c r="AC997" s="203"/>
      <c r="AD997" s="203"/>
      <c r="AE997" s="203"/>
      <c r="AF997" s="203"/>
      <c r="AG997" s="204"/>
      <c r="AH997" s="202"/>
      <c r="AI997" s="203"/>
      <c r="AJ997" s="203"/>
      <c r="AK997" s="203"/>
      <c r="AL997" s="203"/>
      <c r="AM997" s="203"/>
      <c r="AN997" s="203"/>
      <c r="AO997" s="203"/>
      <c r="AP997" s="203"/>
      <c r="AQ997" s="204"/>
      <c r="AR997" s="202"/>
      <c r="AS997" s="203"/>
      <c r="AT997" s="203"/>
      <c r="AU997" s="203"/>
      <c r="AV997" s="203"/>
      <c r="AW997" s="203"/>
      <c r="AX997" s="203"/>
      <c r="AY997" s="203"/>
      <c r="AZ997" s="203"/>
      <c r="BA997" s="204"/>
      <c r="BB997" s="202"/>
      <c r="BC997" s="203"/>
      <c r="BD997" s="203"/>
      <c r="BE997" s="203"/>
      <c r="BF997" s="203"/>
      <c r="BG997" s="203"/>
      <c r="BH997" s="203"/>
      <c r="BI997" s="203"/>
      <c r="BJ997" s="203"/>
      <c r="BK997" s="204"/>
      <c r="BL997" s="202"/>
      <c r="BM997" s="203"/>
      <c r="BN997" s="203"/>
      <c r="BO997" s="203"/>
      <c r="BP997" s="203"/>
      <c r="BQ997" s="203"/>
      <c r="BR997" s="203"/>
      <c r="BS997" s="203"/>
      <c r="BT997" s="203"/>
      <c r="BU997" s="204"/>
      <c r="BV997" s="202"/>
      <c r="BW997" s="203"/>
      <c r="BX997" s="203"/>
      <c r="BY997" s="203"/>
      <c r="BZ997" s="203"/>
      <c r="CA997" s="203"/>
      <c r="CB997" s="203"/>
      <c r="CC997" s="203"/>
      <c r="CD997" s="203"/>
      <c r="CE997" s="204"/>
      <c r="CF997" s="202"/>
      <c r="CG997" s="203"/>
      <c r="CH997" s="203"/>
      <c r="CI997" s="203"/>
      <c r="CJ997" s="203"/>
      <c r="CK997" s="203"/>
      <c r="CL997" s="203"/>
      <c r="CM997" s="203"/>
      <c r="CN997" s="203"/>
      <c r="CO997" s="204"/>
    </row>
    <row r="998" spans="12:93" x14ac:dyDescent="0.25">
      <c r="L998" s="211"/>
      <c r="N998" s="202"/>
      <c r="O998" s="203"/>
      <c r="P998" s="203"/>
      <c r="Q998" s="203"/>
      <c r="R998" s="203"/>
      <c r="S998" s="203"/>
      <c r="T998" s="203"/>
      <c r="U998" s="203"/>
      <c r="V998" s="203"/>
      <c r="W998" s="204"/>
      <c r="X998" s="84"/>
      <c r="Y998" s="203"/>
      <c r="Z998" s="203"/>
      <c r="AA998" s="203"/>
      <c r="AB998" s="203"/>
      <c r="AC998" s="203"/>
      <c r="AD998" s="203"/>
      <c r="AE998" s="203"/>
      <c r="AF998" s="203"/>
      <c r="AG998" s="204"/>
      <c r="AH998" s="202"/>
      <c r="AI998" s="203"/>
      <c r="AJ998" s="203"/>
      <c r="AK998" s="203"/>
      <c r="AL998" s="203"/>
      <c r="AM998" s="203"/>
      <c r="AN998" s="203"/>
      <c r="AO998" s="203"/>
      <c r="AP998" s="203"/>
      <c r="AQ998" s="204"/>
      <c r="AR998" s="202"/>
      <c r="AS998" s="203"/>
      <c r="AT998" s="203"/>
      <c r="AU998" s="203"/>
      <c r="AV998" s="203"/>
      <c r="AW998" s="203"/>
      <c r="AX998" s="203"/>
      <c r="AY998" s="203"/>
      <c r="AZ998" s="203"/>
      <c r="BA998" s="204"/>
      <c r="BB998" s="202"/>
      <c r="BC998" s="203"/>
      <c r="BD998" s="203"/>
      <c r="BE998" s="203"/>
      <c r="BF998" s="203"/>
      <c r="BG998" s="203"/>
      <c r="BH998" s="203"/>
      <c r="BI998" s="203"/>
      <c r="BJ998" s="203"/>
      <c r="BK998" s="204"/>
      <c r="BL998" s="202"/>
      <c r="BM998" s="203"/>
      <c r="BN998" s="203"/>
      <c r="BO998" s="203"/>
      <c r="BP998" s="203"/>
      <c r="BQ998" s="203"/>
      <c r="BR998" s="203"/>
      <c r="BS998" s="203"/>
      <c r="BT998" s="203"/>
      <c r="BU998" s="204"/>
      <c r="BV998" s="202"/>
      <c r="BW998" s="203"/>
      <c r="BX998" s="203"/>
      <c r="BY998" s="203"/>
      <c r="BZ998" s="203"/>
      <c r="CA998" s="203"/>
      <c r="CB998" s="203"/>
      <c r="CC998" s="203"/>
      <c r="CD998" s="203"/>
      <c r="CE998" s="204"/>
      <c r="CF998" s="202"/>
      <c r="CG998" s="203"/>
      <c r="CH998" s="203"/>
      <c r="CI998" s="203"/>
      <c r="CJ998" s="203"/>
      <c r="CK998" s="203"/>
      <c r="CL998" s="203"/>
      <c r="CM998" s="203"/>
      <c r="CN998" s="203"/>
      <c r="CO998" s="204"/>
    </row>
    <row r="999" spans="12:93" x14ac:dyDescent="0.25">
      <c r="L999" s="211"/>
      <c r="N999" s="202"/>
      <c r="O999" s="203"/>
      <c r="P999" s="203"/>
      <c r="Q999" s="203"/>
      <c r="R999" s="203"/>
      <c r="S999" s="203"/>
      <c r="T999" s="203"/>
      <c r="U999" s="203"/>
      <c r="V999" s="203"/>
      <c r="W999" s="204"/>
      <c r="X999" s="84"/>
      <c r="Y999" s="203"/>
      <c r="Z999" s="203"/>
      <c r="AA999" s="203"/>
      <c r="AB999" s="203"/>
      <c r="AC999" s="203"/>
      <c r="AD999" s="203"/>
      <c r="AE999" s="203"/>
      <c r="AF999" s="203"/>
      <c r="AG999" s="204"/>
      <c r="AH999" s="202"/>
      <c r="AI999" s="203"/>
      <c r="AJ999" s="203"/>
      <c r="AK999" s="203"/>
      <c r="AL999" s="203"/>
      <c r="AM999" s="203"/>
      <c r="AN999" s="203"/>
      <c r="AO999" s="203"/>
      <c r="AP999" s="203"/>
      <c r="AQ999" s="204"/>
      <c r="AR999" s="202"/>
      <c r="AS999" s="203"/>
      <c r="AT999" s="203"/>
      <c r="AU999" s="203"/>
      <c r="AV999" s="203"/>
      <c r="AW999" s="203"/>
      <c r="AX999" s="203"/>
      <c r="AY999" s="203"/>
      <c r="AZ999" s="203"/>
      <c r="BA999" s="204"/>
      <c r="BB999" s="202"/>
      <c r="BC999" s="203"/>
      <c r="BD999" s="203"/>
      <c r="BE999" s="203"/>
      <c r="BF999" s="203"/>
      <c r="BG999" s="203"/>
      <c r="BH999" s="203"/>
      <c r="BI999" s="203"/>
      <c r="BJ999" s="203"/>
      <c r="BK999" s="204"/>
      <c r="BL999" s="202"/>
      <c r="BM999" s="203"/>
      <c r="BN999" s="203"/>
      <c r="BO999" s="203"/>
      <c r="BP999" s="203"/>
      <c r="BQ999" s="203"/>
      <c r="BR999" s="203"/>
      <c r="BS999" s="203"/>
      <c r="BT999" s="203"/>
      <c r="BU999" s="204"/>
      <c r="BV999" s="202"/>
      <c r="BW999" s="203"/>
      <c r="BX999" s="203"/>
      <c r="BY999" s="203"/>
      <c r="BZ999" s="203"/>
      <c r="CA999" s="203"/>
      <c r="CB999" s="203"/>
      <c r="CC999" s="203"/>
      <c r="CD999" s="203"/>
      <c r="CE999" s="204"/>
      <c r="CF999" s="202"/>
      <c r="CG999" s="203"/>
      <c r="CH999" s="203"/>
      <c r="CI999" s="203"/>
      <c r="CJ999" s="203"/>
      <c r="CK999" s="203"/>
      <c r="CL999" s="203"/>
      <c r="CM999" s="203"/>
      <c r="CN999" s="203"/>
      <c r="CO999" s="204"/>
    </row>
    <row r="1000" spans="12:93" x14ac:dyDescent="0.25">
      <c r="L1000" s="211"/>
      <c r="N1000" s="202"/>
      <c r="O1000" s="203"/>
      <c r="P1000" s="203"/>
      <c r="Q1000" s="203"/>
      <c r="R1000" s="203"/>
      <c r="S1000" s="203"/>
      <c r="T1000" s="203"/>
      <c r="U1000" s="203"/>
      <c r="V1000" s="203"/>
      <c r="W1000" s="204"/>
      <c r="X1000" s="84"/>
      <c r="Y1000" s="203"/>
      <c r="Z1000" s="203"/>
      <c r="AA1000" s="203"/>
      <c r="AB1000" s="203"/>
      <c r="AC1000" s="203"/>
      <c r="AD1000" s="203"/>
      <c r="AE1000" s="203"/>
      <c r="AF1000" s="203"/>
      <c r="AG1000" s="204"/>
      <c r="AH1000" s="202"/>
      <c r="AI1000" s="203"/>
      <c r="AJ1000" s="203"/>
      <c r="AK1000" s="203"/>
      <c r="AL1000" s="203"/>
      <c r="AM1000" s="203"/>
      <c r="AN1000" s="203"/>
      <c r="AO1000" s="203"/>
      <c r="AP1000" s="203"/>
      <c r="AQ1000" s="204"/>
      <c r="AR1000" s="202"/>
      <c r="AS1000" s="203"/>
      <c r="AT1000" s="203"/>
      <c r="AU1000" s="203"/>
      <c r="AV1000" s="203"/>
      <c r="AW1000" s="203"/>
      <c r="AX1000" s="203"/>
      <c r="AY1000" s="203"/>
      <c r="AZ1000" s="203"/>
      <c r="BA1000" s="204"/>
      <c r="BB1000" s="202"/>
      <c r="BC1000" s="203"/>
      <c r="BD1000" s="203"/>
      <c r="BE1000" s="203"/>
      <c r="BF1000" s="203"/>
      <c r="BG1000" s="203"/>
      <c r="BH1000" s="203"/>
      <c r="BI1000" s="203"/>
      <c r="BJ1000" s="203"/>
      <c r="BK1000" s="204"/>
      <c r="BL1000" s="202"/>
      <c r="BM1000" s="203"/>
      <c r="BN1000" s="203"/>
      <c r="BO1000" s="203"/>
      <c r="BP1000" s="203"/>
      <c r="BQ1000" s="203"/>
      <c r="BR1000" s="203"/>
      <c r="BS1000" s="203"/>
      <c r="BT1000" s="203"/>
      <c r="BU1000" s="204"/>
      <c r="BV1000" s="202"/>
      <c r="BW1000" s="203"/>
      <c r="BX1000" s="203"/>
      <c r="BY1000" s="203"/>
      <c r="BZ1000" s="203"/>
      <c r="CA1000" s="203"/>
      <c r="CB1000" s="203"/>
      <c r="CC1000" s="203"/>
      <c r="CD1000" s="203"/>
      <c r="CE1000" s="204"/>
      <c r="CF1000" s="202"/>
      <c r="CG1000" s="203"/>
      <c r="CH1000" s="203"/>
      <c r="CI1000" s="203"/>
      <c r="CJ1000" s="203"/>
      <c r="CK1000" s="203"/>
      <c r="CL1000" s="203"/>
      <c r="CM1000" s="203"/>
      <c r="CN1000" s="203"/>
      <c r="CO1000" s="204"/>
    </row>
    <row r="1001" spans="12:93" x14ac:dyDescent="0.25">
      <c r="L1001" s="211"/>
      <c r="N1001" s="202"/>
      <c r="O1001" s="203"/>
      <c r="P1001" s="203"/>
      <c r="Q1001" s="203"/>
      <c r="R1001" s="203"/>
      <c r="S1001" s="203"/>
      <c r="T1001" s="203"/>
      <c r="U1001" s="203"/>
      <c r="V1001" s="203"/>
      <c r="W1001" s="204"/>
      <c r="X1001" s="84"/>
      <c r="Y1001" s="203"/>
      <c r="Z1001" s="203"/>
      <c r="AA1001" s="203"/>
      <c r="AB1001" s="203"/>
      <c r="AC1001" s="203"/>
      <c r="AD1001" s="203"/>
      <c r="AE1001" s="203"/>
      <c r="AF1001" s="203"/>
      <c r="AG1001" s="204"/>
      <c r="AH1001" s="202"/>
      <c r="AI1001" s="203"/>
      <c r="AJ1001" s="203"/>
      <c r="AK1001" s="203"/>
      <c r="AL1001" s="203"/>
      <c r="AM1001" s="203"/>
      <c r="AN1001" s="203"/>
      <c r="AO1001" s="203"/>
      <c r="AP1001" s="203"/>
      <c r="AQ1001" s="204"/>
      <c r="AR1001" s="202"/>
      <c r="AS1001" s="203"/>
      <c r="AT1001" s="203"/>
      <c r="AU1001" s="203"/>
      <c r="AV1001" s="203"/>
      <c r="AW1001" s="203"/>
      <c r="AX1001" s="203"/>
      <c r="AY1001" s="203"/>
      <c r="AZ1001" s="203"/>
      <c r="BA1001" s="204"/>
      <c r="BB1001" s="202"/>
      <c r="BC1001" s="203"/>
      <c r="BD1001" s="203"/>
      <c r="BE1001" s="203"/>
      <c r="BF1001" s="203"/>
      <c r="BG1001" s="203"/>
      <c r="BH1001" s="203"/>
      <c r="BI1001" s="203"/>
      <c r="BJ1001" s="203"/>
      <c r="BK1001" s="204"/>
      <c r="BL1001" s="202"/>
      <c r="BM1001" s="203"/>
      <c r="BN1001" s="203"/>
      <c r="BO1001" s="203"/>
      <c r="BP1001" s="203"/>
      <c r="BQ1001" s="203"/>
      <c r="BR1001" s="203"/>
      <c r="BS1001" s="203"/>
      <c r="BT1001" s="203"/>
      <c r="BU1001" s="204"/>
      <c r="BV1001" s="202"/>
      <c r="BW1001" s="203"/>
      <c r="BX1001" s="203"/>
      <c r="BY1001" s="203"/>
      <c r="BZ1001" s="203"/>
      <c r="CA1001" s="203"/>
      <c r="CB1001" s="203"/>
      <c r="CC1001" s="203"/>
      <c r="CD1001" s="203"/>
      <c r="CE1001" s="204"/>
      <c r="CF1001" s="202"/>
      <c r="CG1001" s="203"/>
      <c r="CH1001" s="203"/>
      <c r="CI1001" s="203"/>
      <c r="CJ1001" s="203"/>
      <c r="CK1001" s="203"/>
      <c r="CL1001" s="203"/>
      <c r="CM1001" s="203"/>
      <c r="CN1001" s="203"/>
      <c r="CO1001" s="204"/>
    </row>
    <row r="1002" spans="12:93" x14ac:dyDescent="0.25">
      <c r="L1002" s="211"/>
      <c r="N1002" s="157"/>
      <c r="O1002" s="158"/>
      <c r="P1002" s="158"/>
      <c r="Q1002" s="158"/>
      <c r="R1002" s="158"/>
      <c r="S1002" s="158"/>
      <c r="T1002" s="158"/>
      <c r="U1002" s="158"/>
      <c r="V1002" s="158"/>
      <c r="W1002" s="159"/>
      <c r="X1002" s="160"/>
      <c r="Y1002" s="158"/>
      <c r="Z1002" s="158"/>
      <c r="AA1002" s="158"/>
      <c r="AB1002" s="158"/>
      <c r="AC1002" s="158"/>
      <c r="AD1002" s="158"/>
      <c r="AE1002" s="158"/>
      <c r="AF1002" s="158"/>
      <c r="AG1002" s="159"/>
      <c r="AH1002" s="157"/>
      <c r="AI1002" s="158"/>
      <c r="AJ1002" s="158"/>
      <c r="AK1002" s="158"/>
      <c r="AL1002" s="158"/>
      <c r="AM1002" s="158"/>
      <c r="AN1002" s="158"/>
      <c r="AO1002" s="158"/>
      <c r="AP1002" s="158"/>
      <c r="AQ1002" s="159"/>
      <c r="AR1002" s="157"/>
      <c r="AS1002" s="158"/>
      <c r="AT1002" s="158"/>
      <c r="AU1002" s="158"/>
      <c r="AV1002" s="158"/>
      <c r="AW1002" s="158"/>
      <c r="AX1002" s="158"/>
      <c r="AY1002" s="158"/>
      <c r="AZ1002" s="158"/>
      <c r="BA1002" s="159"/>
      <c r="BB1002" s="157"/>
      <c r="BC1002" s="158"/>
      <c r="BD1002" s="158"/>
      <c r="BE1002" s="158"/>
      <c r="BF1002" s="158"/>
      <c r="BG1002" s="158"/>
      <c r="BH1002" s="158"/>
      <c r="BI1002" s="158"/>
      <c r="BJ1002" s="158"/>
      <c r="BK1002" s="159"/>
      <c r="BL1002" s="157"/>
      <c r="BM1002" s="158"/>
      <c r="BN1002" s="158"/>
      <c r="BO1002" s="158"/>
      <c r="BP1002" s="158"/>
      <c r="BQ1002" s="158"/>
      <c r="BR1002" s="158"/>
      <c r="BS1002" s="158"/>
      <c r="BT1002" s="158"/>
      <c r="BU1002" s="159"/>
      <c r="BV1002" s="157"/>
      <c r="BW1002" s="158"/>
      <c r="BX1002" s="158"/>
      <c r="BY1002" s="158"/>
      <c r="BZ1002" s="158"/>
      <c r="CA1002" s="158"/>
      <c r="CB1002" s="158"/>
      <c r="CC1002" s="158"/>
      <c r="CD1002" s="158"/>
      <c r="CE1002" s="159"/>
      <c r="CF1002" s="157"/>
      <c r="CG1002" s="158"/>
      <c r="CH1002" s="158"/>
      <c r="CI1002" s="158"/>
      <c r="CJ1002" s="158"/>
      <c r="CK1002" s="158"/>
      <c r="CL1002" s="158"/>
      <c r="CM1002" s="158"/>
      <c r="CN1002" s="158"/>
      <c r="CO1002" s="159"/>
    </row>
  </sheetData>
  <mergeCells count="23">
    <mergeCell ref="J3:J5"/>
    <mergeCell ref="I3:I5"/>
    <mergeCell ref="A17:C17"/>
    <mergeCell ref="A18:A19"/>
    <mergeCell ref="B18:B19"/>
    <mergeCell ref="C18:C19"/>
    <mergeCell ref="B3:B5"/>
    <mergeCell ref="C3:C5"/>
    <mergeCell ref="D3:D5"/>
    <mergeCell ref="G3:G5"/>
    <mergeCell ref="H3:H5"/>
    <mergeCell ref="E3:E5"/>
    <mergeCell ref="BB1:BK1"/>
    <mergeCell ref="BL1:BU1"/>
    <mergeCell ref="BV1:CE1"/>
    <mergeCell ref="CF1:CO1"/>
    <mergeCell ref="G2:I2"/>
    <mergeCell ref="A1:I1"/>
    <mergeCell ref="L1:L2"/>
    <mergeCell ref="N1:W1"/>
    <mergeCell ref="X1:AG1"/>
    <mergeCell ref="AH1:AQ1"/>
    <mergeCell ref="AR1:BA1"/>
  </mergeCells>
  <pageMargins left="0.7" right="0.7" top="0.75" bottom="0.75" header="0.3" footer="0.3"/>
  <pageSetup orientation="portrait" r:id="rId1"/>
  <drawing r:id="rId2"/>
  <legacyDrawing r:id="rId3"/>
  <controls>
    <mc:AlternateContent xmlns:mc="http://schemas.openxmlformats.org/markup-compatibility/2006">
      <mc:Choice Requires="x14">
        <control shapeId="77828" r:id="rId4" name="tsModelBox4">
          <controlPr defaultSize="0" autoLine="0" listFillRange="ModelList!A2:A62" r:id="rId5">
            <anchor moveWithCells="1">
              <from>
                <xdr:col>0</xdr:col>
                <xdr:colOff>19050</xdr:colOff>
                <xdr:row>10</xdr:row>
                <xdr:rowOff>219075</xdr:rowOff>
              </from>
              <to>
                <xdr:col>0</xdr:col>
                <xdr:colOff>1400175</xdr:colOff>
                <xdr:row>12</xdr:row>
                <xdr:rowOff>28575</xdr:rowOff>
              </to>
            </anchor>
          </controlPr>
        </control>
      </mc:Choice>
      <mc:Fallback>
        <control shapeId="77828" r:id="rId4" name="tsModelBox4"/>
      </mc:Fallback>
    </mc:AlternateContent>
    <mc:AlternateContent xmlns:mc="http://schemas.openxmlformats.org/markup-compatibility/2006">
      <mc:Choice Requires="x14">
        <control shapeId="77827" r:id="rId6" name="tsModelBox3">
          <controlPr defaultSize="0" autoLine="0" listFillRange="ModelList!A2:A62" r:id="rId7">
            <anchor moveWithCells="1">
              <from>
                <xdr:col>0</xdr:col>
                <xdr:colOff>19050</xdr:colOff>
                <xdr:row>8</xdr:row>
                <xdr:rowOff>219075</xdr:rowOff>
              </from>
              <to>
                <xdr:col>0</xdr:col>
                <xdr:colOff>1400175</xdr:colOff>
                <xdr:row>10</xdr:row>
                <xdr:rowOff>28575</xdr:rowOff>
              </to>
            </anchor>
          </controlPr>
        </control>
      </mc:Choice>
      <mc:Fallback>
        <control shapeId="77827" r:id="rId6" name="tsModelBox3"/>
      </mc:Fallback>
    </mc:AlternateContent>
    <mc:AlternateContent xmlns:mc="http://schemas.openxmlformats.org/markup-compatibility/2006">
      <mc:Choice Requires="x14">
        <control shapeId="77826" r:id="rId8" name="tsModelBox2">
          <controlPr defaultSize="0" autoLine="0" listFillRange="ModelList!A2:A62" r:id="rId9">
            <anchor moveWithCells="1">
              <from>
                <xdr:col>0</xdr:col>
                <xdr:colOff>19050</xdr:colOff>
                <xdr:row>6</xdr:row>
                <xdr:rowOff>209550</xdr:rowOff>
              </from>
              <to>
                <xdr:col>0</xdr:col>
                <xdr:colOff>1400175</xdr:colOff>
                <xdr:row>8</xdr:row>
                <xdr:rowOff>19050</xdr:rowOff>
              </to>
            </anchor>
          </controlPr>
        </control>
      </mc:Choice>
      <mc:Fallback>
        <control shapeId="77826" r:id="rId8" name="tsModelBox2"/>
      </mc:Fallback>
    </mc:AlternateContent>
    <mc:AlternateContent xmlns:mc="http://schemas.openxmlformats.org/markup-compatibility/2006">
      <mc:Choice Requires="x14">
        <control shapeId="77825" r:id="rId10" name="tsModelBox1">
          <controlPr defaultSize="0" autoLine="0" listFillRange="ModelList!A2:A62" r:id="rId11">
            <anchor moveWithCells="1">
              <from>
                <xdr:col>0</xdr:col>
                <xdr:colOff>19050</xdr:colOff>
                <xdr:row>4</xdr:row>
                <xdr:rowOff>209550</xdr:rowOff>
              </from>
              <to>
                <xdr:col>0</xdr:col>
                <xdr:colOff>1400175</xdr:colOff>
                <xdr:row>6</xdr:row>
                <xdr:rowOff>19050</xdr:rowOff>
              </to>
            </anchor>
          </controlPr>
        </control>
      </mc:Choice>
      <mc:Fallback>
        <control shapeId="77825" r:id="rId10" name="tsModelBox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00B0F0"/>
  </sheetPr>
  <dimension ref="A1:V121"/>
  <sheetViews>
    <sheetView workbookViewId="0">
      <selection activeCell="N6" sqref="N6"/>
    </sheetView>
  </sheetViews>
  <sheetFormatPr defaultColWidth="9.140625" defaultRowHeight="15" x14ac:dyDescent="0.25"/>
  <cols>
    <col min="1" max="2" width="9.140625" style="29"/>
    <col min="3" max="3" width="8.85546875" style="29" customWidth="1"/>
    <col min="4" max="4" width="2.42578125" style="29" customWidth="1"/>
    <col min="5" max="5" width="11.28515625" style="29" customWidth="1"/>
    <col min="6" max="6" width="10" style="29" customWidth="1"/>
    <col min="7" max="7" width="9.140625" style="29" customWidth="1"/>
    <col min="8" max="8" width="8.7109375" style="29" customWidth="1"/>
    <col min="9" max="9" width="9.140625" style="29" customWidth="1"/>
    <col min="10" max="10" width="9.5703125" style="29" customWidth="1"/>
    <col min="11" max="11" width="9.85546875" style="29" customWidth="1"/>
    <col min="12" max="12" width="9.42578125" style="29" customWidth="1"/>
    <col min="13" max="13" width="9.5703125" style="29" customWidth="1"/>
    <col min="14" max="14" width="10.85546875" style="29" customWidth="1"/>
    <col min="15" max="15" width="9.140625" style="29"/>
    <col min="16" max="16" width="9.140625" style="29" customWidth="1"/>
    <col min="17" max="17" width="7.28515625" style="29" customWidth="1"/>
    <col min="18" max="18" width="9.5703125" style="29" customWidth="1"/>
    <col min="19" max="16384" width="9.140625" style="29"/>
  </cols>
  <sheetData>
    <row r="1" spans="1:22" ht="21.75" customHeight="1" x14ac:dyDescent="0.3">
      <c r="A1" s="323" t="s">
        <v>61</v>
      </c>
      <c r="B1" s="323"/>
      <c r="C1" s="323"/>
      <c r="E1" s="323" t="s">
        <v>63</v>
      </c>
      <c r="F1" s="323"/>
      <c r="G1" s="323"/>
      <c r="H1" s="323"/>
      <c r="I1" s="323"/>
      <c r="J1" s="323"/>
      <c r="K1" s="323"/>
      <c r="L1" s="323"/>
      <c r="M1" s="323"/>
      <c r="N1" s="323"/>
      <c r="O1" s="323"/>
      <c r="P1" s="94"/>
      <c r="Q1" s="94"/>
      <c r="R1" s="94"/>
      <c r="S1" s="94"/>
      <c r="T1" s="94"/>
      <c r="U1" s="28"/>
    </row>
    <row r="2" spans="1:22" ht="19.5" customHeight="1" x14ac:dyDescent="0.3">
      <c r="A2" s="323"/>
      <c r="B2" s="323"/>
      <c r="C2" s="323"/>
      <c r="E2" s="35"/>
      <c r="F2" s="35"/>
      <c r="G2" s="35"/>
      <c r="H2" s="35"/>
      <c r="I2" s="318" t="s">
        <v>348</v>
      </c>
      <c r="J2" s="318" t="s">
        <v>349</v>
      </c>
      <c r="L2" s="324" t="s">
        <v>59</v>
      </c>
      <c r="M2" s="324"/>
      <c r="N2" s="324"/>
      <c r="O2" s="324"/>
      <c r="P2" s="35"/>
      <c r="Q2" s="206"/>
      <c r="R2" s="28"/>
      <c r="S2" s="28"/>
      <c r="T2" s="28"/>
      <c r="U2" s="28"/>
      <c r="V2" s="28"/>
    </row>
    <row r="3" spans="1:22" ht="17.25" customHeight="1" x14ac:dyDescent="0.3">
      <c r="A3" s="35"/>
      <c r="B3" s="35"/>
      <c r="C3" s="35"/>
      <c r="E3" s="207"/>
      <c r="F3" s="207"/>
      <c r="G3" s="318" t="s">
        <v>195</v>
      </c>
      <c r="H3" s="318" t="s">
        <v>169</v>
      </c>
      <c r="I3" s="318"/>
      <c r="J3" s="318"/>
      <c r="K3" s="79"/>
      <c r="L3" s="318" t="s">
        <v>304</v>
      </c>
      <c r="M3" s="318" t="s">
        <v>303</v>
      </c>
      <c r="N3" s="318" t="s">
        <v>411</v>
      </c>
      <c r="O3" s="318" t="s">
        <v>349</v>
      </c>
      <c r="P3" s="27"/>
      <c r="Q3" s="28"/>
      <c r="R3" s="28"/>
      <c r="S3" s="326"/>
      <c r="T3" s="326"/>
      <c r="U3" s="326"/>
    </row>
    <row r="4" spans="1:22" ht="21" customHeight="1" x14ac:dyDescent="0.3">
      <c r="A4" s="35"/>
      <c r="B4" s="35"/>
      <c r="C4" s="35"/>
      <c r="E4" s="35" t="s">
        <v>53</v>
      </c>
      <c r="F4" s="35"/>
      <c r="G4" s="318"/>
      <c r="H4" s="318"/>
      <c r="I4" s="318"/>
      <c r="J4" s="318"/>
      <c r="K4" s="79"/>
      <c r="L4" s="318"/>
      <c r="M4" s="318"/>
      <c r="N4" s="318"/>
      <c r="O4" s="318"/>
      <c r="P4" s="327"/>
      <c r="Q4" s="327"/>
      <c r="R4" s="194"/>
      <c r="S4" s="327"/>
      <c r="T4" s="327"/>
      <c r="U4" s="327"/>
    </row>
    <row r="5" spans="1:22" ht="15" customHeight="1" x14ac:dyDescent="0.25">
      <c r="D5" s="68"/>
      <c r="E5" s="77" t="s">
        <v>52</v>
      </c>
      <c r="F5" s="213"/>
      <c r="G5" s="211">
        <v>0</v>
      </c>
      <c r="H5" s="211">
        <v>15</v>
      </c>
      <c r="I5" s="235" t="s">
        <v>54</v>
      </c>
      <c r="J5" s="235" t="s">
        <v>54</v>
      </c>
      <c r="K5" s="79"/>
      <c r="L5" s="211" t="s">
        <v>54</v>
      </c>
      <c r="M5" s="211" t="s">
        <v>54</v>
      </c>
      <c r="N5" s="211" t="s">
        <v>54</v>
      </c>
      <c r="O5" s="235" t="s">
        <v>54</v>
      </c>
      <c r="P5" s="327"/>
      <c r="Q5" s="327"/>
      <c r="R5" s="194"/>
      <c r="S5" s="327"/>
      <c r="T5" s="327"/>
      <c r="U5" s="327"/>
    </row>
    <row r="6" spans="1:22" ht="18.75" customHeight="1" x14ac:dyDescent="0.3">
      <c r="D6" s="68"/>
      <c r="E6" s="35" t="s">
        <v>55</v>
      </c>
      <c r="F6" s="35"/>
      <c r="I6" s="233"/>
      <c r="J6" s="233"/>
      <c r="K6" s="79"/>
      <c r="M6" s="215"/>
      <c r="N6" s="215"/>
      <c r="O6" s="233"/>
      <c r="P6" s="215"/>
      <c r="Q6" s="215"/>
      <c r="R6" s="215"/>
      <c r="S6" s="215"/>
      <c r="T6" s="215"/>
      <c r="U6" s="215"/>
    </row>
    <row r="7" spans="1:22" ht="15" customHeight="1" x14ac:dyDescent="0.25">
      <c r="D7" s="68"/>
      <c r="E7" s="101" t="s">
        <v>52</v>
      </c>
      <c r="F7" s="53"/>
      <c r="G7" s="211">
        <v>0</v>
      </c>
      <c r="H7" s="211">
        <v>15</v>
      </c>
      <c r="I7" s="235" t="s">
        <v>54</v>
      </c>
      <c r="J7" s="235" t="s">
        <v>54</v>
      </c>
      <c r="K7" s="79"/>
      <c r="L7" s="211" t="s">
        <v>54</v>
      </c>
      <c r="M7" s="211" t="s">
        <v>54</v>
      </c>
      <c r="N7" s="211" t="s">
        <v>54</v>
      </c>
      <c r="O7" s="235" t="s">
        <v>54</v>
      </c>
      <c r="P7" s="215"/>
      <c r="Q7" s="215"/>
      <c r="R7" s="215"/>
      <c r="S7" s="215"/>
      <c r="T7" s="215"/>
      <c r="U7" s="215"/>
    </row>
    <row r="8" spans="1:22" ht="18.75" customHeight="1" x14ac:dyDescent="0.3">
      <c r="D8" s="68"/>
      <c r="E8" s="35" t="s">
        <v>56</v>
      </c>
      <c r="F8" s="35"/>
      <c r="I8" s="233"/>
      <c r="J8" s="233"/>
      <c r="K8" s="79"/>
      <c r="M8" s="215"/>
      <c r="N8" s="215"/>
      <c r="O8" s="233"/>
      <c r="P8" s="215"/>
      <c r="Q8" s="215"/>
      <c r="R8" s="215"/>
      <c r="S8" s="215"/>
      <c r="T8" s="215"/>
      <c r="U8" s="215"/>
    </row>
    <row r="9" spans="1:22" ht="15" customHeight="1" x14ac:dyDescent="0.25">
      <c r="E9" s="92" t="s">
        <v>52</v>
      </c>
      <c r="G9" s="211">
        <v>5.75</v>
      </c>
      <c r="H9" s="211">
        <v>66</v>
      </c>
      <c r="I9" s="235" t="s">
        <v>54</v>
      </c>
      <c r="J9" s="235" t="s">
        <v>54</v>
      </c>
      <c r="K9" s="209"/>
      <c r="L9" s="211" t="s">
        <v>54</v>
      </c>
      <c r="M9" s="211" t="s">
        <v>54</v>
      </c>
      <c r="N9" s="211" t="s">
        <v>54</v>
      </c>
      <c r="O9" s="235" t="s">
        <v>54</v>
      </c>
      <c r="P9" s="215"/>
      <c r="Q9" s="215"/>
      <c r="R9" s="215"/>
      <c r="S9" s="215"/>
      <c r="T9" s="215"/>
      <c r="U9" s="215"/>
    </row>
    <row r="10" spans="1:22" ht="18.75" customHeight="1" x14ac:dyDescent="0.3">
      <c r="E10" s="35" t="s">
        <v>57</v>
      </c>
      <c r="F10" s="35"/>
      <c r="I10" s="98"/>
      <c r="J10" s="98"/>
      <c r="K10" s="209"/>
      <c r="M10" s="215"/>
      <c r="N10" s="215"/>
      <c r="O10" s="98"/>
      <c r="P10" s="215"/>
      <c r="Q10" s="215"/>
      <c r="R10" s="215"/>
      <c r="S10" s="215"/>
      <c r="T10" s="215"/>
      <c r="U10" s="215"/>
    </row>
    <row r="11" spans="1:22" ht="15.75" customHeight="1" x14ac:dyDescent="0.25">
      <c r="D11" s="77"/>
      <c r="E11" s="77" t="s">
        <v>52</v>
      </c>
      <c r="F11" s="88"/>
      <c r="G11" s="211">
        <v>7.87</v>
      </c>
      <c r="H11" s="211">
        <v>7.61</v>
      </c>
      <c r="I11" s="235" t="s">
        <v>54</v>
      </c>
      <c r="J11" s="235" t="s">
        <v>54</v>
      </c>
      <c r="K11" s="209"/>
      <c r="L11" s="211" t="s">
        <v>54</v>
      </c>
      <c r="M11" s="211" t="s">
        <v>54</v>
      </c>
      <c r="N11" s="211" t="s">
        <v>54</v>
      </c>
      <c r="O11" s="235" t="s">
        <v>54</v>
      </c>
      <c r="P11" s="215"/>
      <c r="Q11" s="215"/>
      <c r="R11" s="215"/>
      <c r="S11" s="215"/>
      <c r="T11" s="215"/>
      <c r="U11" s="215"/>
    </row>
    <row r="12" spans="1:22" x14ac:dyDescent="0.25">
      <c r="D12" s="77"/>
      <c r="E12" s="77"/>
      <c r="F12" s="209"/>
      <c r="G12" s="209"/>
      <c r="H12" s="213"/>
      <c r="I12" s="233"/>
      <c r="J12" s="95"/>
      <c r="K12" s="215"/>
      <c r="L12" s="215"/>
      <c r="M12" s="215"/>
      <c r="N12" s="215"/>
      <c r="O12" s="215"/>
      <c r="P12" s="215"/>
      <c r="Q12" s="215"/>
      <c r="R12" s="215"/>
      <c r="S12" s="215"/>
      <c r="T12" s="215"/>
      <c r="U12" s="215"/>
    </row>
    <row r="13" spans="1:22" x14ac:dyDescent="0.25">
      <c r="D13" s="80"/>
      <c r="F13" s="80"/>
      <c r="P13" s="215"/>
      <c r="Q13" s="215"/>
      <c r="R13" s="215"/>
      <c r="S13" s="215"/>
      <c r="T13" s="215"/>
      <c r="U13" s="215"/>
    </row>
    <row r="14" spans="1:22" ht="15.75" customHeight="1" x14ac:dyDescent="0.25">
      <c r="E14" s="67"/>
      <c r="H14" s="213"/>
      <c r="I14" s="209"/>
      <c r="J14" s="28"/>
      <c r="K14" s="215"/>
      <c r="L14" s="215"/>
      <c r="M14" s="215"/>
      <c r="N14" s="215"/>
      <c r="O14" s="215"/>
      <c r="P14" s="215"/>
      <c r="Q14" s="215"/>
      <c r="R14" s="215"/>
      <c r="S14" s="215"/>
      <c r="T14" s="215"/>
      <c r="U14" s="215"/>
    </row>
    <row r="15" spans="1:22" ht="18.75" x14ac:dyDescent="0.3">
      <c r="A15" s="325" t="s">
        <v>66</v>
      </c>
      <c r="B15" s="325"/>
      <c r="C15" s="325"/>
      <c r="D15" s="325"/>
      <c r="E15" s="325"/>
      <c r="F15" s="325"/>
      <c r="G15" s="325"/>
      <c r="H15" s="325"/>
      <c r="L15" s="325" t="s">
        <v>67</v>
      </c>
      <c r="M15" s="325"/>
      <c r="N15" s="325"/>
      <c r="O15" s="325"/>
      <c r="P15" s="325"/>
      <c r="Q15" s="325"/>
      <c r="R15" s="325"/>
    </row>
    <row r="16" spans="1:22" ht="18.75" x14ac:dyDescent="0.3">
      <c r="G16" s="205"/>
      <c r="M16" s="29">
        <v>0.5</v>
      </c>
      <c r="N16" s="29">
        <v>0.5</v>
      </c>
      <c r="O16" s="29">
        <v>0</v>
      </c>
    </row>
    <row r="18" spans="9:20" ht="18.75" x14ac:dyDescent="0.3">
      <c r="I18" s="205" t="s">
        <v>66</v>
      </c>
      <c r="J18" s="205"/>
      <c r="S18" s="325" t="s">
        <v>67</v>
      </c>
      <c r="T18" s="325"/>
    </row>
    <row r="20" spans="9:20" x14ac:dyDescent="0.25">
      <c r="I20" s="29" t="s">
        <v>171</v>
      </c>
      <c r="S20" s="29" t="s">
        <v>171</v>
      </c>
    </row>
    <row r="22" spans="9:20" x14ac:dyDescent="0.25">
      <c r="I22" s="29" t="s">
        <v>172</v>
      </c>
      <c r="S22" s="29" t="s">
        <v>172</v>
      </c>
    </row>
    <row r="25" spans="9:20" x14ac:dyDescent="0.25">
      <c r="I25" s="212" t="s">
        <v>70</v>
      </c>
      <c r="J25" s="212" t="s">
        <v>71</v>
      </c>
      <c r="S25" s="212" t="s">
        <v>70</v>
      </c>
      <c r="T25" s="212" t="s">
        <v>71</v>
      </c>
    </row>
    <row r="26" spans="9:20" x14ac:dyDescent="0.25">
      <c r="I26" s="54">
        <v>2013</v>
      </c>
      <c r="J26" s="54">
        <v>2018</v>
      </c>
      <c r="S26" s="54">
        <v>0</v>
      </c>
      <c r="T26" s="54">
        <v>1</v>
      </c>
    </row>
    <row r="28" spans="9:20" x14ac:dyDescent="0.25">
      <c r="I28" s="212" t="s">
        <v>173</v>
      </c>
      <c r="J28" s="212" t="s">
        <v>174</v>
      </c>
      <c r="S28" s="212" t="s">
        <v>173</v>
      </c>
      <c r="T28" s="212" t="s">
        <v>174</v>
      </c>
    </row>
    <row r="29" spans="9:20" x14ac:dyDescent="0.25">
      <c r="I29" s="55">
        <v>0</v>
      </c>
      <c r="J29" s="55">
        <v>5</v>
      </c>
      <c r="S29" s="55">
        <v>0</v>
      </c>
      <c r="T29" s="55">
        <v>1</v>
      </c>
    </row>
    <row r="38" spans="1:20" ht="18.75" x14ac:dyDescent="0.3">
      <c r="A38" s="325" t="s">
        <v>74</v>
      </c>
      <c r="B38" s="325"/>
      <c r="C38" s="325"/>
      <c r="D38" s="325"/>
      <c r="E38" s="325"/>
      <c r="F38" s="325"/>
      <c r="G38" s="325"/>
      <c r="H38" s="325"/>
      <c r="L38" s="325" t="s">
        <v>75</v>
      </c>
      <c r="M38" s="325"/>
      <c r="N38" s="325"/>
      <c r="O38" s="325"/>
      <c r="P38" s="325"/>
      <c r="Q38" s="325"/>
      <c r="R38" s="325"/>
    </row>
    <row r="39" spans="1:20" ht="18.75" x14ac:dyDescent="0.3">
      <c r="G39" s="205"/>
    </row>
    <row r="41" spans="1:20" ht="18.75" x14ac:dyDescent="0.3">
      <c r="I41" s="205" t="s">
        <v>74</v>
      </c>
      <c r="J41" s="205"/>
      <c r="S41" s="325" t="s">
        <v>75</v>
      </c>
      <c r="T41" s="325"/>
    </row>
    <row r="43" spans="1:20" x14ac:dyDescent="0.25">
      <c r="I43" s="29" t="s">
        <v>171</v>
      </c>
      <c r="S43" s="29" t="s">
        <v>171</v>
      </c>
    </row>
    <row r="45" spans="1:20" x14ac:dyDescent="0.25">
      <c r="I45" s="29" t="s">
        <v>172</v>
      </c>
      <c r="S45" s="29" t="s">
        <v>172</v>
      </c>
    </row>
    <row r="48" spans="1:20" x14ac:dyDescent="0.25">
      <c r="I48" s="212" t="s">
        <v>70</v>
      </c>
      <c r="J48" s="212" t="s">
        <v>71</v>
      </c>
      <c r="S48" s="212" t="s">
        <v>70</v>
      </c>
      <c r="T48" s="212" t="s">
        <v>71</v>
      </c>
    </row>
    <row r="49" spans="1:20" x14ac:dyDescent="0.25">
      <c r="I49" s="54">
        <v>0</v>
      </c>
      <c r="J49" s="54">
        <v>1</v>
      </c>
      <c r="S49" s="54">
        <v>0</v>
      </c>
      <c r="T49" s="54">
        <v>1</v>
      </c>
    </row>
    <row r="51" spans="1:20" x14ac:dyDescent="0.25">
      <c r="I51" s="212" t="s">
        <v>173</v>
      </c>
      <c r="J51" s="212" t="s">
        <v>174</v>
      </c>
      <c r="S51" s="212" t="s">
        <v>173</v>
      </c>
      <c r="T51" s="212" t="s">
        <v>174</v>
      </c>
    </row>
    <row r="52" spans="1:20" x14ac:dyDescent="0.25">
      <c r="I52" s="55">
        <v>0</v>
      </c>
      <c r="J52" s="55">
        <v>1</v>
      </c>
      <c r="S52" s="55">
        <v>0</v>
      </c>
      <c r="T52" s="55">
        <v>1</v>
      </c>
    </row>
    <row r="61" spans="1:20" ht="18.75" x14ac:dyDescent="0.3">
      <c r="A61" s="325" t="s">
        <v>76</v>
      </c>
      <c r="B61" s="325"/>
      <c r="C61" s="325"/>
      <c r="D61" s="325"/>
      <c r="E61" s="325"/>
      <c r="F61" s="325"/>
      <c r="G61" s="325"/>
      <c r="H61" s="325"/>
      <c r="L61" s="325" t="s">
        <v>77</v>
      </c>
      <c r="M61" s="325"/>
      <c r="N61" s="325"/>
      <c r="O61" s="325"/>
      <c r="P61" s="325"/>
      <c r="Q61" s="325"/>
      <c r="R61" s="325"/>
    </row>
    <row r="62" spans="1:20" ht="15" customHeight="1" x14ac:dyDescent="0.3">
      <c r="G62" s="205"/>
    </row>
    <row r="64" spans="1:20" ht="18.75" x14ac:dyDescent="0.3">
      <c r="I64" s="205" t="s">
        <v>76</v>
      </c>
      <c r="J64" s="205"/>
      <c r="S64" s="325" t="s">
        <v>77</v>
      </c>
      <c r="T64" s="325"/>
    </row>
    <row r="66" spans="9:20" x14ac:dyDescent="0.25">
      <c r="I66" s="29" t="s">
        <v>171</v>
      </c>
      <c r="S66" s="29" t="s">
        <v>171</v>
      </c>
    </row>
    <row r="68" spans="9:20" x14ac:dyDescent="0.25">
      <c r="I68" s="29" t="s">
        <v>172</v>
      </c>
      <c r="S68" s="29" t="s">
        <v>172</v>
      </c>
    </row>
    <row r="71" spans="9:20" x14ac:dyDescent="0.25">
      <c r="I71" s="212" t="s">
        <v>70</v>
      </c>
      <c r="J71" s="212" t="s">
        <v>71</v>
      </c>
      <c r="S71" s="212" t="s">
        <v>70</v>
      </c>
      <c r="T71" s="212" t="s">
        <v>71</v>
      </c>
    </row>
    <row r="72" spans="9:20" x14ac:dyDescent="0.25">
      <c r="I72" s="54">
        <v>0</v>
      </c>
      <c r="J72" s="54">
        <v>1</v>
      </c>
      <c r="S72" s="54">
        <v>0</v>
      </c>
      <c r="T72" s="54">
        <v>1</v>
      </c>
    </row>
    <row r="74" spans="9:20" x14ac:dyDescent="0.25">
      <c r="I74" s="212" t="s">
        <v>173</v>
      </c>
      <c r="J74" s="212" t="s">
        <v>174</v>
      </c>
      <c r="S74" s="212" t="s">
        <v>173</v>
      </c>
      <c r="T74" s="212" t="s">
        <v>174</v>
      </c>
    </row>
    <row r="75" spans="9:20" x14ac:dyDescent="0.25">
      <c r="I75" s="55">
        <v>0</v>
      </c>
      <c r="J75" s="55">
        <v>1</v>
      </c>
      <c r="S75" s="55">
        <v>0</v>
      </c>
      <c r="T75" s="55">
        <v>1</v>
      </c>
    </row>
    <row r="84" spans="1:20" ht="18.75" x14ac:dyDescent="0.3">
      <c r="A84" s="325" t="s">
        <v>78</v>
      </c>
      <c r="B84" s="325"/>
      <c r="C84" s="325"/>
      <c r="D84" s="325"/>
      <c r="E84" s="325"/>
      <c r="F84" s="325"/>
      <c r="G84" s="325"/>
      <c r="H84" s="325"/>
      <c r="L84" s="325" t="s">
        <v>79</v>
      </c>
      <c r="M84" s="325"/>
      <c r="N84" s="325"/>
      <c r="O84" s="325"/>
      <c r="P84" s="325"/>
      <c r="Q84" s="325"/>
      <c r="R84" s="325"/>
    </row>
    <row r="85" spans="1:20" ht="18.75" x14ac:dyDescent="0.3">
      <c r="G85" s="205"/>
    </row>
    <row r="87" spans="1:20" ht="18.75" x14ac:dyDescent="0.3">
      <c r="I87" s="205" t="s">
        <v>78</v>
      </c>
      <c r="J87" s="205"/>
      <c r="S87" s="325" t="s">
        <v>79</v>
      </c>
      <c r="T87" s="325"/>
    </row>
    <row r="89" spans="1:20" x14ac:dyDescent="0.25">
      <c r="I89" s="29" t="s">
        <v>171</v>
      </c>
      <c r="S89" s="29" t="s">
        <v>171</v>
      </c>
    </row>
    <row r="91" spans="1:20" x14ac:dyDescent="0.25">
      <c r="I91" s="29" t="s">
        <v>172</v>
      </c>
      <c r="S91" s="29" t="s">
        <v>172</v>
      </c>
    </row>
    <row r="94" spans="1:20" x14ac:dyDescent="0.25">
      <c r="I94" s="212" t="s">
        <v>70</v>
      </c>
      <c r="J94" s="212" t="s">
        <v>71</v>
      </c>
      <c r="S94" s="212" t="s">
        <v>70</v>
      </c>
      <c r="T94" s="212" t="s">
        <v>71</v>
      </c>
    </row>
    <row r="95" spans="1:20" x14ac:dyDescent="0.25">
      <c r="I95" s="54">
        <v>0</v>
      </c>
      <c r="J95" s="54">
        <v>1</v>
      </c>
      <c r="S95" s="54">
        <v>0</v>
      </c>
      <c r="T95" s="54">
        <v>1</v>
      </c>
    </row>
    <row r="97" spans="1:20" x14ac:dyDescent="0.25">
      <c r="I97" s="212" t="s">
        <v>173</v>
      </c>
      <c r="J97" s="212" t="s">
        <v>174</v>
      </c>
      <c r="S97" s="212" t="s">
        <v>173</v>
      </c>
      <c r="T97" s="212" t="s">
        <v>174</v>
      </c>
    </row>
    <row r="98" spans="1:20" x14ac:dyDescent="0.25">
      <c r="I98" s="55">
        <v>0</v>
      </c>
      <c r="J98" s="55">
        <v>1</v>
      </c>
      <c r="S98" s="55">
        <v>0</v>
      </c>
      <c r="T98" s="55">
        <v>1</v>
      </c>
    </row>
    <row r="107" spans="1:20" ht="18.75" x14ac:dyDescent="0.3">
      <c r="A107" s="325" t="s">
        <v>80</v>
      </c>
      <c r="B107" s="325"/>
      <c r="C107" s="325"/>
      <c r="D107" s="325"/>
      <c r="E107" s="325"/>
      <c r="F107" s="325"/>
      <c r="G107" s="325"/>
      <c r="H107" s="325"/>
      <c r="L107" s="325" t="s">
        <v>81</v>
      </c>
      <c r="M107" s="325"/>
      <c r="N107" s="325"/>
      <c r="O107" s="325"/>
      <c r="P107" s="325"/>
      <c r="Q107" s="325"/>
      <c r="R107" s="325"/>
    </row>
    <row r="108" spans="1:20" ht="18.75" x14ac:dyDescent="0.3">
      <c r="G108" s="205"/>
    </row>
    <row r="110" spans="1:20" ht="18.75" x14ac:dyDescent="0.3">
      <c r="I110" s="205" t="s">
        <v>80</v>
      </c>
      <c r="J110" s="205"/>
      <c r="S110" s="325" t="s">
        <v>81</v>
      </c>
      <c r="T110" s="325"/>
    </row>
    <row r="112" spans="1:20" x14ac:dyDescent="0.25">
      <c r="I112" s="29" t="s">
        <v>171</v>
      </c>
      <c r="S112" s="29" t="s">
        <v>171</v>
      </c>
    </row>
    <row r="114" spans="9:20" x14ac:dyDescent="0.25">
      <c r="I114" s="29" t="s">
        <v>172</v>
      </c>
      <c r="S114" s="29" t="s">
        <v>172</v>
      </c>
    </row>
    <row r="117" spans="9:20" x14ac:dyDescent="0.25">
      <c r="I117" s="212" t="s">
        <v>70</v>
      </c>
      <c r="J117" s="212" t="s">
        <v>71</v>
      </c>
      <c r="S117" s="212" t="s">
        <v>70</v>
      </c>
      <c r="T117" s="212" t="s">
        <v>71</v>
      </c>
    </row>
    <row r="118" spans="9:20" x14ac:dyDescent="0.25">
      <c r="I118" s="54">
        <v>0</v>
      </c>
      <c r="J118" s="54">
        <v>1</v>
      </c>
      <c r="S118" s="54">
        <v>0</v>
      </c>
      <c r="T118" s="54">
        <v>1</v>
      </c>
    </row>
    <row r="120" spans="9:20" x14ac:dyDescent="0.25">
      <c r="I120" s="212" t="s">
        <v>173</v>
      </c>
      <c r="J120" s="212" t="s">
        <v>174</v>
      </c>
      <c r="S120" s="212" t="s">
        <v>173</v>
      </c>
      <c r="T120" s="212" t="s">
        <v>174</v>
      </c>
    </row>
    <row r="121" spans="9:20" x14ac:dyDescent="0.25">
      <c r="I121" s="55">
        <v>0</v>
      </c>
      <c r="J121" s="55">
        <v>1</v>
      </c>
      <c r="S121" s="55">
        <v>0</v>
      </c>
      <c r="T121" s="55">
        <v>1</v>
      </c>
    </row>
  </sheetData>
  <dataConsolidate/>
  <mergeCells count="32">
    <mergeCell ref="A15:H15"/>
    <mergeCell ref="L15:R15"/>
    <mergeCell ref="S18:T18"/>
    <mergeCell ref="A38:H38"/>
    <mergeCell ref="L38:R38"/>
    <mergeCell ref="A107:H107"/>
    <mergeCell ref="L107:R107"/>
    <mergeCell ref="S110:T110"/>
    <mergeCell ref="A61:H61"/>
    <mergeCell ref="L61:R61"/>
    <mergeCell ref="S64:T64"/>
    <mergeCell ref="A84:H84"/>
    <mergeCell ref="L84:R84"/>
    <mergeCell ref="S87:T87"/>
    <mergeCell ref="S41:T41"/>
    <mergeCell ref="S3:U3"/>
    <mergeCell ref="P4:P5"/>
    <mergeCell ref="Q4:Q5"/>
    <mergeCell ref="S4:S5"/>
    <mergeCell ref="T4:T5"/>
    <mergeCell ref="U4:U5"/>
    <mergeCell ref="N3:N4"/>
    <mergeCell ref="E1:O1"/>
    <mergeCell ref="I2:I4"/>
    <mergeCell ref="J2:J4"/>
    <mergeCell ref="A1:C2"/>
    <mergeCell ref="G3:G4"/>
    <mergeCell ref="H3:H4"/>
    <mergeCell ref="L3:L4"/>
    <mergeCell ref="M3:M4"/>
    <mergeCell ref="O3:O4"/>
    <mergeCell ref="L2:O2"/>
  </mergeCells>
  <pageMargins left="0.7" right="0.7" top="0.75" bottom="0.75" header="0.3" footer="0.3"/>
  <pageSetup orientation="portrait" r:id="rId1"/>
  <drawing r:id="rId2"/>
  <legacyDrawing r:id="rId3"/>
  <controls>
    <mc:AlternateContent xmlns:mc="http://schemas.openxmlformats.org/markup-compatibility/2006">
      <mc:Choice Requires="x14">
        <control shapeId="78893" r:id="rId4" name="GraphsLB1">
          <controlPr defaultSize="0" autoLine="0" r:id="rId5">
            <anchor moveWithCells="1">
              <from>
                <xdr:col>0</xdr:col>
                <xdr:colOff>9525</xdr:colOff>
                <xdr:row>2</xdr:row>
                <xdr:rowOff>133350</xdr:rowOff>
              </from>
              <to>
                <xdr:col>2</xdr:col>
                <xdr:colOff>571500</xdr:colOff>
                <xdr:row>12</xdr:row>
                <xdr:rowOff>57150</xdr:rowOff>
              </to>
            </anchor>
          </controlPr>
        </control>
      </mc:Choice>
      <mc:Fallback>
        <control shapeId="78893" r:id="rId4" name="GraphsLB1"/>
      </mc:Fallback>
    </mc:AlternateContent>
    <mc:AlternateContent xmlns:mc="http://schemas.openxmlformats.org/markup-compatibility/2006">
      <mc:Choice Requires="x14">
        <control shapeId="78892" r:id="rId6" name="SynchColors10">
          <controlPr defaultSize="0" autoLine="0" r:id="rId7">
            <anchor moveWithCells="1">
              <from>
                <xdr:col>17</xdr:col>
                <xdr:colOff>609600</xdr:colOff>
                <xdr:row>125</xdr:row>
                <xdr:rowOff>114300</xdr:rowOff>
              </from>
              <to>
                <xdr:col>20</xdr:col>
                <xdr:colOff>85725</xdr:colOff>
                <xdr:row>127</xdr:row>
                <xdr:rowOff>47625</xdr:rowOff>
              </to>
            </anchor>
          </controlPr>
        </control>
      </mc:Choice>
      <mc:Fallback>
        <control shapeId="78892" r:id="rId6" name="SynchColors10"/>
      </mc:Fallback>
    </mc:AlternateContent>
    <mc:AlternateContent xmlns:mc="http://schemas.openxmlformats.org/markup-compatibility/2006">
      <mc:Choice Requires="x14">
        <control shapeId="78891" r:id="rId8" name="SynchColors9">
          <controlPr defaultSize="0" autoLine="0" r:id="rId9">
            <anchor moveWithCells="1">
              <from>
                <xdr:col>8</xdr:col>
                <xdr:colOff>0</xdr:colOff>
                <xdr:row>125</xdr:row>
                <xdr:rowOff>57150</xdr:rowOff>
              </from>
              <to>
                <xdr:col>10</xdr:col>
                <xdr:colOff>85725</xdr:colOff>
                <xdr:row>126</xdr:row>
                <xdr:rowOff>180975</xdr:rowOff>
              </to>
            </anchor>
          </controlPr>
        </control>
      </mc:Choice>
      <mc:Fallback>
        <control shapeId="78891" r:id="rId8" name="SynchColors9"/>
      </mc:Fallback>
    </mc:AlternateContent>
    <mc:AlternateContent xmlns:mc="http://schemas.openxmlformats.org/markup-compatibility/2006">
      <mc:Choice Requires="x14">
        <control shapeId="78890" r:id="rId10" name="SynchColors8">
          <controlPr defaultSize="0" autoLine="0" r:id="rId11">
            <anchor moveWithCells="1">
              <from>
                <xdr:col>17</xdr:col>
                <xdr:colOff>609600</xdr:colOff>
                <xdr:row>101</xdr:row>
                <xdr:rowOff>114300</xdr:rowOff>
              </from>
              <to>
                <xdr:col>20</xdr:col>
                <xdr:colOff>85725</xdr:colOff>
                <xdr:row>103</xdr:row>
                <xdr:rowOff>47625</xdr:rowOff>
              </to>
            </anchor>
          </controlPr>
        </control>
      </mc:Choice>
      <mc:Fallback>
        <control shapeId="78890" r:id="rId10" name="SynchColors8"/>
      </mc:Fallback>
    </mc:AlternateContent>
    <mc:AlternateContent xmlns:mc="http://schemas.openxmlformats.org/markup-compatibility/2006">
      <mc:Choice Requires="x14">
        <control shapeId="78889" r:id="rId12" name="SynchColors7">
          <controlPr defaultSize="0" autoLine="0" r:id="rId13">
            <anchor moveWithCells="1">
              <from>
                <xdr:col>8</xdr:col>
                <xdr:colOff>9525</xdr:colOff>
                <xdr:row>101</xdr:row>
                <xdr:rowOff>114300</xdr:rowOff>
              </from>
              <to>
                <xdr:col>10</xdr:col>
                <xdr:colOff>95250</xdr:colOff>
                <xdr:row>103</xdr:row>
                <xdr:rowOff>47625</xdr:rowOff>
              </to>
            </anchor>
          </controlPr>
        </control>
      </mc:Choice>
      <mc:Fallback>
        <control shapeId="78889" r:id="rId12" name="SynchColors7"/>
      </mc:Fallback>
    </mc:AlternateContent>
    <mc:AlternateContent xmlns:mc="http://schemas.openxmlformats.org/markup-compatibility/2006">
      <mc:Choice Requires="x14">
        <control shapeId="78888" r:id="rId14" name="SynchColors6">
          <controlPr defaultSize="0" autoLine="0" r:id="rId15">
            <anchor moveWithCells="1">
              <from>
                <xdr:col>17</xdr:col>
                <xdr:colOff>619125</xdr:colOff>
                <xdr:row>79</xdr:row>
                <xdr:rowOff>114300</xdr:rowOff>
              </from>
              <to>
                <xdr:col>20</xdr:col>
                <xdr:colOff>95250</xdr:colOff>
                <xdr:row>81</xdr:row>
                <xdr:rowOff>47625</xdr:rowOff>
              </to>
            </anchor>
          </controlPr>
        </control>
      </mc:Choice>
      <mc:Fallback>
        <control shapeId="78888" r:id="rId14" name="SynchColors6"/>
      </mc:Fallback>
    </mc:AlternateContent>
    <mc:AlternateContent xmlns:mc="http://schemas.openxmlformats.org/markup-compatibility/2006">
      <mc:Choice Requires="x14">
        <control shapeId="78887" r:id="rId16" name="SynchColors5">
          <controlPr defaultSize="0" autoLine="0" r:id="rId17">
            <anchor moveWithCells="1">
              <from>
                <xdr:col>8</xdr:col>
                <xdr:colOff>28575</xdr:colOff>
                <xdr:row>79</xdr:row>
                <xdr:rowOff>114300</xdr:rowOff>
              </from>
              <to>
                <xdr:col>10</xdr:col>
                <xdr:colOff>114300</xdr:colOff>
                <xdr:row>81</xdr:row>
                <xdr:rowOff>47625</xdr:rowOff>
              </to>
            </anchor>
          </controlPr>
        </control>
      </mc:Choice>
      <mc:Fallback>
        <control shapeId="78887" r:id="rId16" name="SynchColors5"/>
      </mc:Fallback>
    </mc:AlternateContent>
    <mc:AlternateContent xmlns:mc="http://schemas.openxmlformats.org/markup-compatibility/2006">
      <mc:Choice Requires="x14">
        <control shapeId="78886" r:id="rId18" name="SynchColors4">
          <controlPr defaultSize="0" autoLine="0" r:id="rId19">
            <anchor moveWithCells="1">
              <from>
                <xdr:col>17</xdr:col>
                <xdr:colOff>628650</xdr:colOff>
                <xdr:row>56</xdr:row>
                <xdr:rowOff>76200</xdr:rowOff>
              </from>
              <to>
                <xdr:col>20</xdr:col>
                <xdr:colOff>104775</xdr:colOff>
                <xdr:row>58</xdr:row>
                <xdr:rowOff>9525</xdr:rowOff>
              </to>
            </anchor>
          </controlPr>
        </control>
      </mc:Choice>
      <mc:Fallback>
        <control shapeId="78886" r:id="rId18" name="SynchColors4"/>
      </mc:Fallback>
    </mc:AlternateContent>
    <mc:AlternateContent xmlns:mc="http://schemas.openxmlformats.org/markup-compatibility/2006">
      <mc:Choice Requires="x14">
        <control shapeId="78885" r:id="rId20" name="SynchColors3">
          <controlPr defaultSize="0" autoLine="0" r:id="rId21">
            <anchor moveWithCells="1">
              <from>
                <xdr:col>8</xdr:col>
                <xdr:colOff>28575</xdr:colOff>
                <xdr:row>56</xdr:row>
                <xdr:rowOff>114300</xdr:rowOff>
              </from>
              <to>
                <xdr:col>10</xdr:col>
                <xdr:colOff>114300</xdr:colOff>
                <xdr:row>58</xdr:row>
                <xdr:rowOff>47625</xdr:rowOff>
              </to>
            </anchor>
          </controlPr>
        </control>
      </mc:Choice>
      <mc:Fallback>
        <control shapeId="78885" r:id="rId20" name="SynchColors3"/>
      </mc:Fallback>
    </mc:AlternateContent>
    <mc:AlternateContent xmlns:mc="http://schemas.openxmlformats.org/markup-compatibility/2006">
      <mc:Choice Requires="x14">
        <control shapeId="78884" r:id="rId22" name="SynchColors2">
          <controlPr defaultSize="0" autoLine="0" r:id="rId23">
            <anchor moveWithCells="1">
              <from>
                <xdr:col>17</xdr:col>
                <xdr:colOff>628650</xdr:colOff>
                <xdr:row>33</xdr:row>
                <xdr:rowOff>152400</xdr:rowOff>
              </from>
              <to>
                <xdr:col>20</xdr:col>
                <xdr:colOff>104775</xdr:colOff>
                <xdr:row>35</xdr:row>
                <xdr:rowOff>85725</xdr:rowOff>
              </to>
            </anchor>
          </controlPr>
        </control>
      </mc:Choice>
      <mc:Fallback>
        <control shapeId="78884" r:id="rId22" name="SynchColors2"/>
      </mc:Fallback>
    </mc:AlternateContent>
    <mc:AlternateContent xmlns:mc="http://schemas.openxmlformats.org/markup-compatibility/2006">
      <mc:Choice Requires="x14">
        <control shapeId="78883" r:id="rId24" name="SynchColors1">
          <controlPr defaultSize="0" autoLine="0" r:id="rId25">
            <anchor moveWithCells="1">
              <from>
                <xdr:col>8</xdr:col>
                <xdr:colOff>28575</xdr:colOff>
                <xdr:row>33</xdr:row>
                <xdr:rowOff>152400</xdr:rowOff>
              </from>
              <to>
                <xdr:col>10</xdr:col>
                <xdr:colOff>114300</xdr:colOff>
                <xdr:row>35</xdr:row>
                <xdr:rowOff>85725</xdr:rowOff>
              </to>
            </anchor>
          </controlPr>
        </control>
      </mc:Choice>
      <mc:Fallback>
        <control shapeId="78883" r:id="rId24" name="SynchColors1"/>
      </mc:Fallback>
    </mc:AlternateContent>
    <mc:AlternateContent xmlns:mc="http://schemas.openxmlformats.org/markup-compatibility/2006">
      <mc:Choice Requires="x14">
        <control shapeId="78882" r:id="rId26" name="ModelCombo4">
          <controlPr defaultSize="0" autoLine="0" listFillRange="ModelList!A2:A62" r:id="rId27">
            <anchor moveWithCells="1">
              <from>
                <xdr:col>4</xdr:col>
                <xdr:colOff>19050</xdr:colOff>
                <xdr:row>10</xdr:row>
                <xdr:rowOff>0</xdr:rowOff>
              </from>
              <to>
                <xdr:col>5</xdr:col>
                <xdr:colOff>647700</xdr:colOff>
                <xdr:row>11</xdr:row>
                <xdr:rowOff>38100</xdr:rowOff>
              </to>
            </anchor>
          </controlPr>
        </control>
      </mc:Choice>
      <mc:Fallback>
        <control shapeId="78882" r:id="rId26" name="ModelCombo4"/>
      </mc:Fallback>
    </mc:AlternateContent>
    <mc:AlternateContent xmlns:mc="http://schemas.openxmlformats.org/markup-compatibility/2006">
      <mc:Choice Requires="x14">
        <control shapeId="78881" r:id="rId28" name="ModelCombo3">
          <controlPr defaultSize="0" autoLine="0" listFillRange="ModelList!A2:A62" r:id="rId29">
            <anchor moveWithCells="1">
              <from>
                <xdr:col>4</xdr:col>
                <xdr:colOff>19050</xdr:colOff>
                <xdr:row>8</xdr:row>
                <xdr:rowOff>0</xdr:rowOff>
              </from>
              <to>
                <xdr:col>5</xdr:col>
                <xdr:colOff>647700</xdr:colOff>
                <xdr:row>9</xdr:row>
                <xdr:rowOff>47625</xdr:rowOff>
              </to>
            </anchor>
          </controlPr>
        </control>
      </mc:Choice>
      <mc:Fallback>
        <control shapeId="78881" r:id="rId28" name="ModelCombo3"/>
      </mc:Fallback>
    </mc:AlternateContent>
    <mc:AlternateContent xmlns:mc="http://schemas.openxmlformats.org/markup-compatibility/2006">
      <mc:Choice Requires="x14">
        <control shapeId="78880" r:id="rId30" name="ModelCombo2">
          <controlPr defaultSize="0" autoLine="0" listFillRange="ModelList!A2:A62" r:id="rId31">
            <anchor moveWithCells="1">
              <from>
                <xdr:col>4</xdr:col>
                <xdr:colOff>19050</xdr:colOff>
                <xdr:row>5</xdr:row>
                <xdr:rowOff>228600</xdr:rowOff>
              </from>
              <to>
                <xdr:col>5</xdr:col>
                <xdr:colOff>647700</xdr:colOff>
                <xdr:row>7</xdr:row>
                <xdr:rowOff>38100</xdr:rowOff>
              </to>
            </anchor>
          </controlPr>
        </control>
      </mc:Choice>
      <mc:Fallback>
        <control shapeId="78880" r:id="rId30" name="ModelCombo2"/>
      </mc:Fallback>
    </mc:AlternateContent>
    <mc:AlternateContent xmlns:mc="http://schemas.openxmlformats.org/markup-compatibility/2006">
      <mc:Choice Requires="x14">
        <control shapeId="78879" r:id="rId32" name="ModelCombo1">
          <controlPr defaultSize="0" autoLine="0" listFillRange="ModelList!A2:A62" r:id="rId33">
            <anchor moveWithCells="1">
              <from>
                <xdr:col>4</xdr:col>
                <xdr:colOff>19050</xdr:colOff>
                <xdr:row>3</xdr:row>
                <xdr:rowOff>257175</xdr:rowOff>
              </from>
              <to>
                <xdr:col>5</xdr:col>
                <xdr:colOff>647700</xdr:colOff>
                <xdr:row>5</xdr:row>
                <xdr:rowOff>38100</xdr:rowOff>
              </to>
            </anchor>
          </controlPr>
        </control>
      </mc:Choice>
      <mc:Fallback>
        <control shapeId="78879" r:id="rId32" name="ModelCombo1"/>
      </mc:Fallback>
    </mc:AlternateContent>
    <mc:AlternateContent xmlns:mc="http://schemas.openxmlformats.org/markup-compatibility/2006">
      <mc:Choice Requires="x14">
        <control shapeId="78878" r:id="rId34" name="AutoScale10">
          <controlPr defaultSize="0" autoLine="0" r:id="rId35">
            <anchor moveWithCells="1">
              <from>
                <xdr:col>17</xdr:col>
                <xdr:colOff>600075</xdr:colOff>
                <xdr:row>122</xdr:row>
                <xdr:rowOff>104775</xdr:rowOff>
              </from>
              <to>
                <xdr:col>20</xdr:col>
                <xdr:colOff>76200</xdr:colOff>
                <xdr:row>124</xdr:row>
                <xdr:rowOff>38100</xdr:rowOff>
              </to>
            </anchor>
          </controlPr>
        </control>
      </mc:Choice>
      <mc:Fallback>
        <control shapeId="78878" r:id="rId34" name="AutoScale10"/>
      </mc:Fallback>
    </mc:AlternateContent>
    <mc:AlternateContent xmlns:mc="http://schemas.openxmlformats.org/markup-compatibility/2006">
      <mc:Choice Requires="x14">
        <control shapeId="78877" r:id="rId36" name="AutoScale9">
          <controlPr defaultSize="0" autoLine="0" r:id="rId37">
            <anchor moveWithCells="1">
              <from>
                <xdr:col>8</xdr:col>
                <xdr:colOff>9525</xdr:colOff>
                <xdr:row>122</xdr:row>
                <xdr:rowOff>104775</xdr:rowOff>
              </from>
              <to>
                <xdr:col>10</xdr:col>
                <xdr:colOff>95250</xdr:colOff>
                <xdr:row>124</xdr:row>
                <xdr:rowOff>38100</xdr:rowOff>
              </to>
            </anchor>
          </controlPr>
        </control>
      </mc:Choice>
      <mc:Fallback>
        <control shapeId="78877" r:id="rId36" name="AutoScale9"/>
      </mc:Fallback>
    </mc:AlternateContent>
    <mc:AlternateContent xmlns:mc="http://schemas.openxmlformats.org/markup-compatibility/2006">
      <mc:Choice Requires="x14">
        <control shapeId="78876" r:id="rId38" name="AutoScale8">
          <controlPr defaultSize="0" autoLine="0" r:id="rId39">
            <anchor moveWithCells="1">
              <from>
                <xdr:col>17</xdr:col>
                <xdr:colOff>600075</xdr:colOff>
                <xdr:row>99</xdr:row>
                <xdr:rowOff>9525</xdr:rowOff>
              </from>
              <to>
                <xdr:col>20</xdr:col>
                <xdr:colOff>76200</xdr:colOff>
                <xdr:row>100</xdr:row>
                <xdr:rowOff>133350</xdr:rowOff>
              </to>
            </anchor>
          </controlPr>
        </control>
      </mc:Choice>
      <mc:Fallback>
        <control shapeId="78876" r:id="rId38" name="AutoScale8"/>
      </mc:Fallback>
    </mc:AlternateContent>
    <mc:AlternateContent xmlns:mc="http://schemas.openxmlformats.org/markup-compatibility/2006">
      <mc:Choice Requires="x14">
        <control shapeId="78875" r:id="rId40" name="AutoScale7">
          <controlPr defaultSize="0" autoLine="0" r:id="rId41">
            <anchor moveWithCells="1">
              <from>
                <xdr:col>8</xdr:col>
                <xdr:colOff>9525</xdr:colOff>
                <xdr:row>99</xdr:row>
                <xdr:rowOff>9525</xdr:rowOff>
              </from>
              <to>
                <xdr:col>10</xdr:col>
                <xdr:colOff>95250</xdr:colOff>
                <xdr:row>100</xdr:row>
                <xdr:rowOff>133350</xdr:rowOff>
              </to>
            </anchor>
          </controlPr>
        </control>
      </mc:Choice>
      <mc:Fallback>
        <control shapeId="78875" r:id="rId40" name="AutoScale7"/>
      </mc:Fallback>
    </mc:AlternateContent>
    <mc:AlternateContent xmlns:mc="http://schemas.openxmlformats.org/markup-compatibility/2006">
      <mc:Choice Requires="x14">
        <control shapeId="78874" r:id="rId42" name="AutoScale6">
          <controlPr defaultSize="0" autoLine="0" r:id="rId43">
            <anchor moveWithCells="1">
              <from>
                <xdr:col>17</xdr:col>
                <xdr:colOff>609600</xdr:colOff>
                <xdr:row>76</xdr:row>
                <xdr:rowOff>123825</xdr:rowOff>
              </from>
              <to>
                <xdr:col>20</xdr:col>
                <xdr:colOff>85725</xdr:colOff>
                <xdr:row>78</xdr:row>
                <xdr:rowOff>57150</xdr:rowOff>
              </to>
            </anchor>
          </controlPr>
        </control>
      </mc:Choice>
      <mc:Fallback>
        <control shapeId="78874" r:id="rId42" name="AutoScale6"/>
      </mc:Fallback>
    </mc:AlternateContent>
    <mc:AlternateContent xmlns:mc="http://schemas.openxmlformats.org/markup-compatibility/2006">
      <mc:Choice Requires="x14">
        <control shapeId="78873" r:id="rId44" name="AutoScale5">
          <controlPr defaultSize="0" autoLine="0" r:id="rId45">
            <anchor moveWithCells="1">
              <from>
                <xdr:col>8</xdr:col>
                <xdr:colOff>19050</xdr:colOff>
                <xdr:row>76</xdr:row>
                <xdr:rowOff>123825</xdr:rowOff>
              </from>
              <to>
                <xdr:col>10</xdr:col>
                <xdr:colOff>104775</xdr:colOff>
                <xdr:row>78</xdr:row>
                <xdr:rowOff>57150</xdr:rowOff>
              </to>
            </anchor>
          </controlPr>
        </control>
      </mc:Choice>
      <mc:Fallback>
        <control shapeId="78873" r:id="rId44" name="AutoScale5"/>
      </mc:Fallback>
    </mc:AlternateContent>
    <mc:AlternateContent xmlns:mc="http://schemas.openxmlformats.org/markup-compatibility/2006">
      <mc:Choice Requires="x14">
        <control shapeId="78872" r:id="rId46" name="AutoScale4">
          <controlPr defaultSize="0" autoLine="0" r:id="rId47">
            <anchor moveWithCells="1">
              <from>
                <xdr:col>17</xdr:col>
                <xdr:colOff>619125</xdr:colOff>
                <xdr:row>53</xdr:row>
                <xdr:rowOff>76200</xdr:rowOff>
              </from>
              <to>
                <xdr:col>20</xdr:col>
                <xdr:colOff>95250</xdr:colOff>
                <xdr:row>55</xdr:row>
                <xdr:rowOff>9525</xdr:rowOff>
              </to>
            </anchor>
          </controlPr>
        </control>
      </mc:Choice>
      <mc:Fallback>
        <control shapeId="78872" r:id="rId46" name="AutoScale4"/>
      </mc:Fallback>
    </mc:AlternateContent>
    <mc:AlternateContent xmlns:mc="http://schemas.openxmlformats.org/markup-compatibility/2006">
      <mc:Choice Requires="x14">
        <control shapeId="78871" r:id="rId48" name="AutoScale3">
          <controlPr defaultSize="0" autoLine="0" r:id="rId49">
            <anchor moveWithCells="1">
              <from>
                <xdr:col>8</xdr:col>
                <xdr:colOff>28575</xdr:colOff>
                <xdr:row>53</xdr:row>
                <xdr:rowOff>76200</xdr:rowOff>
              </from>
              <to>
                <xdr:col>10</xdr:col>
                <xdr:colOff>114300</xdr:colOff>
                <xdr:row>55</xdr:row>
                <xdr:rowOff>9525</xdr:rowOff>
              </to>
            </anchor>
          </controlPr>
        </control>
      </mc:Choice>
      <mc:Fallback>
        <control shapeId="78871" r:id="rId48" name="AutoScale3"/>
      </mc:Fallback>
    </mc:AlternateContent>
    <mc:AlternateContent xmlns:mc="http://schemas.openxmlformats.org/markup-compatibility/2006">
      <mc:Choice Requires="x14">
        <control shapeId="78870" r:id="rId50" name="AutoScale2">
          <controlPr defaultSize="0" autoLine="0" r:id="rId51">
            <anchor moveWithCells="1">
              <from>
                <xdr:col>17</xdr:col>
                <xdr:colOff>619125</xdr:colOff>
                <xdr:row>30</xdr:row>
                <xdr:rowOff>152400</xdr:rowOff>
              </from>
              <to>
                <xdr:col>20</xdr:col>
                <xdr:colOff>95250</xdr:colOff>
                <xdr:row>32</xdr:row>
                <xdr:rowOff>85725</xdr:rowOff>
              </to>
            </anchor>
          </controlPr>
        </control>
      </mc:Choice>
      <mc:Fallback>
        <control shapeId="78870" r:id="rId50" name="AutoScale2"/>
      </mc:Fallback>
    </mc:AlternateContent>
    <mc:AlternateContent xmlns:mc="http://schemas.openxmlformats.org/markup-compatibility/2006">
      <mc:Choice Requires="x14">
        <control shapeId="78869" r:id="rId52" name="AutoScale1">
          <controlPr defaultSize="0" autoLine="0" r:id="rId53">
            <anchor moveWithCells="1">
              <from>
                <xdr:col>8</xdr:col>
                <xdr:colOff>28575</xdr:colOff>
                <xdr:row>30</xdr:row>
                <xdr:rowOff>152400</xdr:rowOff>
              </from>
              <to>
                <xdr:col>10</xdr:col>
                <xdr:colOff>114300</xdr:colOff>
                <xdr:row>32</xdr:row>
                <xdr:rowOff>85725</xdr:rowOff>
              </to>
            </anchor>
          </controlPr>
        </control>
      </mc:Choice>
      <mc:Fallback>
        <control shapeId="78869" r:id="rId52" name="AutoScale1"/>
      </mc:Fallback>
    </mc:AlternateContent>
    <mc:AlternateContent xmlns:mc="http://schemas.openxmlformats.org/markup-compatibility/2006">
      <mc:Choice Requires="x14">
        <control shapeId="78868" r:id="rId54" name="Graph10y">
          <controlPr defaultSize="0" autoLine="0" r:id="rId55">
            <anchor moveWithCells="1">
              <from>
                <xdr:col>18</xdr:col>
                <xdr:colOff>28575</xdr:colOff>
                <xdr:row>114</xdr:row>
                <xdr:rowOff>0</xdr:rowOff>
              </from>
              <to>
                <xdr:col>20</xdr:col>
                <xdr:colOff>0</xdr:colOff>
                <xdr:row>115</xdr:row>
                <xdr:rowOff>38100</xdr:rowOff>
              </to>
            </anchor>
          </controlPr>
        </control>
      </mc:Choice>
      <mc:Fallback>
        <control shapeId="78868" r:id="rId54" name="Graph10y"/>
      </mc:Fallback>
    </mc:AlternateContent>
    <mc:AlternateContent xmlns:mc="http://schemas.openxmlformats.org/markup-compatibility/2006">
      <mc:Choice Requires="x14">
        <control shapeId="78867" r:id="rId56" name="Graph10x">
          <controlPr defaultSize="0" autoLine="0" r:id="rId57">
            <anchor moveWithCells="1">
              <from>
                <xdr:col>18</xdr:col>
                <xdr:colOff>19050</xdr:colOff>
                <xdr:row>112</xdr:row>
                <xdr:rowOff>0</xdr:rowOff>
              </from>
              <to>
                <xdr:col>19</xdr:col>
                <xdr:colOff>600075</xdr:colOff>
                <xdr:row>113</xdr:row>
                <xdr:rowOff>38100</xdr:rowOff>
              </to>
            </anchor>
          </controlPr>
        </control>
      </mc:Choice>
      <mc:Fallback>
        <control shapeId="78867" r:id="rId56" name="Graph10x"/>
      </mc:Fallback>
    </mc:AlternateContent>
    <mc:AlternateContent xmlns:mc="http://schemas.openxmlformats.org/markup-compatibility/2006">
      <mc:Choice Requires="x14">
        <control shapeId="78866" r:id="rId58" name="Graph9y">
          <controlPr defaultSize="0" autoLine="0" r:id="rId59">
            <anchor moveWithCells="1">
              <from>
                <xdr:col>8</xdr:col>
                <xdr:colOff>28575</xdr:colOff>
                <xdr:row>114</xdr:row>
                <xdr:rowOff>0</xdr:rowOff>
              </from>
              <to>
                <xdr:col>9</xdr:col>
                <xdr:colOff>609600</xdr:colOff>
                <xdr:row>115</xdr:row>
                <xdr:rowOff>38100</xdr:rowOff>
              </to>
            </anchor>
          </controlPr>
        </control>
      </mc:Choice>
      <mc:Fallback>
        <control shapeId="78866" r:id="rId58" name="Graph9y"/>
      </mc:Fallback>
    </mc:AlternateContent>
    <mc:AlternateContent xmlns:mc="http://schemas.openxmlformats.org/markup-compatibility/2006">
      <mc:Choice Requires="x14">
        <control shapeId="78865" r:id="rId60" name="Graph9x">
          <controlPr defaultSize="0" autoLine="0" r:id="rId61">
            <anchor moveWithCells="1">
              <from>
                <xdr:col>8</xdr:col>
                <xdr:colOff>19050</xdr:colOff>
                <xdr:row>112</xdr:row>
                <xdr:rowOff>0</xdr:rowOff>
              </from>
              <to>
                <xdr:col>9</xdr:col>
                <xdr:colOff>600075</xdr:colOff>
                <xdr:row>113</xdr:row>
                <xdr:rowOff>38100</xdr:rowOff>
              </to>
            </anchor>
          </controlPr>
        </control>
      </mc:Choice>
      <mc:Fallback>
        <control shapeId="78865" r:id="rId60" name="Graph9x"/>
      </mc:Fallback>
    </mc:AlternateContent>
    <mc:AlternateContent xmlns:mc="http://schemas.openxmlformats.org/markup-compatibility/2006">
      <mc:Choice Requires="x14">
        <control shapeId="78864" r:id="rId62" name="Graph8y">
          <controlPr defaultSize="0" autoLine="0" r:id="rId63">
            <anchor moveWithCells="1">
              <from>
                <xdr:col>18</xdr:col>
                <xdr:colOff>28575</xdr:colOff>
                <xdr:row>91</xdr:row>
                <xdr:rowOff>0</xdr:rowOff>
              </from>
              <to>
                <xdr:col>20</xdr:col>
                <xdr:colOff>0</xdr:colOff>
                <xdr:row>92</xdr:row>
                <xdr:rowOff>38100</xdr:rowOff>
              </to>
            </anchor>
          </controlPr>
        </control>
      </mc:Choice>
      <mc:Fallback>
        <control shapeId="78864" r:id="rId62" name="Graph8y"/>
      </mc:Fallback>
    </mc:AlternateContent>
    <mc:AlternateContent xmlns:mc="http://schemas.openxmlformats.org/markup-compatibility/2006">
      <mc:Choice Requires="x14">
        <control shapeId="78863" r:id="rId64" name="Graph8x">
          <controlPr defaultSize="0" autoLine="0" r:id="rId65">
            <anchor moveWithCells="1">
              <from>
                <xdr:col>18</xdr:col>
                <xdr:colOff>19050</xdr:colOff>
                <xdr:row>89</xdr:row>
                <xdr:rowOff>0</xdr:rowOff>
              </from>
              <to>
                <xdr:col>19</xdr:col>
                <xdr:colOff>600075</xdr:colOff>
                <xdr:row>90</xdr:row>
                <xdr:rowOff>38100</xdr:rowOff>
              </to>
            </anchor>
          </controlPr>
        </control>
      </mc:Choice>
      <mc:Fallback>
        <control shapeId="78863" r:id="rId64" name="Graph8x"/>
      </mc:Fallback>
    </mc:AlternateContent>
    <mc:AlternateContent xmlns:mc="http://schemas.openxmlformats.org/markup-compatibility/2006">
      <mc:Choice Requires="x14">
        <control shapeId="78862" r:id="rId66" name="Graph7y">
          <controlPr defaultSize="0" autoLine="0" r:id="rId67">
            <anchor moveWithCells="1">
              <from>
                <xdr:col>8</xdr:col>
                <xdr:colOff>28575</xdr:colOff>
                <xdr:row>91</xdr:row>
                <xdr:rowOff>0</xdr:rowOff>
              </from>
              <to>
                <xdr:col>9</xdr:col>
                <xdr:colOff>609600</xdr:colOff>
                <xdr:row>92</xdr:row>
                <xdr:rowOff>38100</xdr:rowOff>
              </to>
            </anchor>
          </controlPr>
        </control>
      </mc:Choice>
      <mc:Fallback>
        <control shapeId="78862" r:id="rId66" name="Graph7y"/>
      </mc:Fallback>
    </mc:AlternateContent>
    <mc:AlternateContent xmlns:mc="http://schemas.openxmlformats.org/markup-compatibility/2006">
      <mc:Choice Requires="x14">
        <control shapeId="78861" r:id="rId68" name="Graph7x">
          <controlPr defaultSize="0" autoLine="0" r:id="rId69">
            <anchor moveWithCells="1">
              <from>
                <xdr:col>8</xdr:col>
                <xdr:colOff>19050</xdr:colOff>
                <xdr:row>89</xdr:row>
                <xdr:rowOff>0</xdr:rowOff>
              </from>
              <to>
                <xdr:col>9</xdr:col>
                <xdr:colOff>600075</xdr:colOff>
                <xdr:row>90</xdr:row>
                <xdr:rowOff>38100</xdr:rowOff>
              </to>
            </anchor>
          </controlPr>
        </control>
      </mc:Choice>
      <mc:Fallback>
        <control shapeId="78861" r:id="rId68" name="Graph7x"/>
      </mc:Fallback>
    </mc:AlternateContent>
    <mc:AlternateContent xmlns:mc="http://schemas.openxmlformats.org/markup-compatibility/2006">
      <mc:Choice Requires="x14">
        <control shapeId="78860" r:id="rId70" name="Graph6y">
          <controlPr defaultSize="0" autoLine="0" r:id="rId71">
            <anchor moveWithCells="1">
              <from>
                <xdr:col>18</xdr:col>
                <xdr:colOff>28575</xdr:colOff>
                <xdr:row>68</xdr:row>
                <xdr:rowOff>0</xdr:rowOff>
              </from>
              <to>
                <xdr:col>20</xdr:col>
                <xdr:colOff>0</xdr:colOff>
                <xdr:row>69</xdr:row>
                <xdr:rowOff>38100</xdr:rowOff>
              </to>
            </anchor>
          </controlPr>
        </control>
      </mc:Choice>
      <mc:Fallback>
        <control shapeId="78860" r:id="rId70" name="Graph6y"/>
      </mc:Fallback>
    </mc:AlternateContent>
    <mc:AlternateContent xmlns:mc="http://schemas.openxmlformats.org/markup-compatibility/2006">
      <mc:Choice Requires="x14">
        <control shapeId="78859" r:id="rId72" name="Graph6x">
          <controlPr defaultSize="0" autoLine="0" r:id="rId73">
            <anchor moveWithCells="1">
              <from>
                <xdr:col>18</xdr:col>
                <xdr:colOff>19050</xdr:colOff>
                <xdr:row>66</xdr:row>
                <xdr:rowOff>0</xdr:rowOff>
              </from>
              <to>
                <xdr:col>19</xdr:col>
                <xdr:colOff>600075</xdr:colOff>
                <xdr:row>67</xdr:row>
                <xdr:rowOff>38100</xdr:rowOff>
              </to>
            </anchor>
          </controlPr>
        </control>
      </mc:Choice>
      <mc:Fallback>
        <control shapeId="78859" r:id="rId72" name="Graph6x"/>
      </mc:Fallback>
    </mc:AlternateContent>
    <mc:AlternateContent xmlns:mc="http://schemas.openxmlformats.org/markup-compatibility/2006">
      <mc:Choice Requires="x14">
        <control shapeId="78858" r:id="rId74" name="Graph5y">
          <controlPr defaultSize="0" autoLine="0" r:id="rId75">
            <anchor moveWithCells="1">
              <from>
                <xdr:col>8</xdr:col>
                <xdr:colOff>28575</xdr:colOff>
                <xdr:row>68</xdr:row>
                <xdr:rowOff>0</xdr:rowOff>
              </from>
              <to>
                <xdr:col>9</xdr:col>
                <xdr:colOff>609600</xdr:colOff>
                <xdr:row>69</xdr:row>
                <xdr:rowOff>38100</xdr:rowOff>
              </to>
            </anchor>
          </controlPr>
        </control>
      </mc:Choice>
      <mc:Fallback>
        <control shapeId="78858" r:id="rId74" name="Graph5y"/>
      </mc:Fallback>
    </mc:AlternateContent>
    <mc:AlternateContent xmlns:mc="http://schemas.openxmlformats.org/markup-compatibility/2006">
      <mc:Choice Requires="x14">
        <control shapeId="78857" r:id="rId76" name="Graph5x">
          <controlPr defaultSize="0" autoLine="0" r:id="rId77">
            <anchor moveWithCells="1">
              <from>
                <xdr:col>8</xdr:col>
                <xdr:colOff>19050</xdr:colOff>
                <xdr:row>66</xdr:row>
                <xdr:rowOff>0</xdr:rowOff>
              </from>
              <to>
                <xdr:col>9</xdr:col>
                <xdr:colOff>600075</xdr:colOff>
                <xdr:row>67</xdr:row>
                <xdr:rowOff>38100</xdr:rowOff>
              </to>
            </anchor>
          </controlPr>
        </control>
      </mc:Choice>
      <mc:Fallback>
        <control shapeId="78857" r:id="rId76" name="Graph5x"/>
      </mc:Fallback>
    </mc:AlternateContent>
    <mc:AlternateContent xmlns:mc="http://schemas.openxmlformats.org/markup-compatibility/2006">
      <mc:Choice Requires="x14">
        <control shapeId="78856" r:id="rId78" name="Graph4y">
          <controlPr defaultSize="0" autoLine="0" r:id="rId79">
            <anchor moveWithCells="1">
              <from>
                <xdr:col>18</xdr:col>
                <xdr:colOff>28575</xdr:colOff>
                <xdr:row>45</xdr:row>
                <xdr:rowOff>0</xdr:rowOff>
              </from>
              <to>
                <xdr:col>20</xdr:col>
                <xdr:colOff>0</xdr:colOff>
                <xdr:row>46</xdr:row>
                <xdr:rowOff>38100</xdr:rowOff>
              </to>
            </anchor>
          </controlPr>
        </control>
      </mc:Choice>
      <mc:Fallback>
        <control shapeId="78856" r:id="rId78" name="Graph4y"/>
      </mc:Fallback>
    </mc:AlternateContent>
    <mc:AlternateContent xmlns:mc="http://schemas.openxmlformats.org/markup-compatibility/2006">
      <mc:Choice Requires="x14">
        <control shapeId="78855" r:id="rId80" name="Graph4x">
          <controlPr defaultSize="0" autoLine="0" r:id="rId81">
            <anchor moveWithCells="1">
              <from>
                <xdr:col>18</xdr:col>
                <xdr:colOff>19050</xdr:colOff>
                <xdr:row>43</xdr:row>
                <xdr:rowOff>0</xdr:rowOff>
              </from>
              <to>
                <xdr:col>19</xdr:col>
                <xdr:colOff>600075</xdr:colOff>
                <xdr:row>44</xdr:row>
                <xdr:rowOff>38100</xdr:rowOff>
              </to>
            </anchor>
          </controlPr>
        </control>
      </mc:Choice>
      <mc:Fallback>
        <control shapeId="78855" r:id="rId80" name="Graph4x"/>
      </mc:Fallback>
    </mc:AlternateContent>
    <mc:AlternateContent xmlns:mc="http://schemas.openxmlformats.org/markup-compatibility/2006">
      <mc:Choice Requires="x14">
        <control shapeId="78854" r:id="rId82" name="Graph3y">
          <controlPr defaultSize="0" autoLine="0" r:id="rId83">
            <anchor moveWithCells="1">
              <from>
                <xdr:col>8</xdr:col>
                <xdr:colOff>28575</xdr:colOff>
                <xdr:row>45</xdr:row>
                <xdr:rowOff>0</xdr:rowOff>
              </from>
              <to>
                <xdr:col>9</xdr:col>
                <xdr:colOff>609600</xdr:colOff>
                <xdr:row>46</xdr:row>
                <xdr:rowOff>38100</xdr:rowOff>
              </to>
            </anchor>
          </controlPr>
        </control>
      </mc:Choice>
      <mc:Fallback>
        <control shapeId="78854" r:id="rId82" name="Graph3y"/>
      </mc:Fallback>
    </mc:AlternateContent>
    <mc:AlternateContent xmlns:mc="http://schemas.openxmlformats.org/markup-compatibility/2006">
      <mc:Choice Requires="x14">
        <control shapeId="78853" r:id="rId84" name="Graph3x">
          <controlPr defaultSize="0" autoLine="0" r:id="rId85">
            <anchor moveWithCells="1">
              <from>
                <xdr:col>8</xdr:col>
                <xdr:colOff>19050</xdr:colOff>
                <xdr:row>43</xdr:row>
                <xdr:rowOff>0</xdr:rowOff>
              </from>
              <to>
                <xdr:col>9</xdr:col>
                <xdr:colOff>600075</xdr:colOff>
                <xdr:row>44</xdr:row>
                <xdr:rowOff>38100</xdr:rowOff>
              </to>
            </anchor>
          </controlPr>
        </control>
      </mc:Choice>
      <mc:Fallback>
        <control shapeId="78853" r:id="rId84" name="Graph3x"/>
      </mc:Fallback>
    </mc:AlternateContent>
    <mc:AlternateContent xmlns:mc="http://schemas.openxmlformats.org/markup-compatibility/2006">
      <mc:Choice Requires="x14">
        <control shapeId="78852" r:id="rId86" name="Graph2y">
          <controlPr defaultSize="0" autoLine="0" r:id="rId87">
            <anchor moveWithCells="1">
              <from>
                <xdr:col>18</xdr:col>
                <xdr:colOff>28575</xdr:colOff>
                <xdr:row>22</xdr:row>
                <xdr:rowOff>0</xdr:rowOff>
              </from>
              <to>
                <xdr:col>20</xdr:col>
                <xdr:colOff>0</xdr:colOff>
                <xdr:row>23</xdr:row>
                <xdr:rowOff>38100</xdr:rowOff>
              </to>
            </anchor>
          </controlPr>
        </control>
      </mc:Choice>
      <mc:Fallback>
        <control shapeId="78852" r:id="rId86" name="Graph2y"/>
      </mc:Fallback>
    </mc:AlternateContent>
    <mc:AlternateContent xmlns:mc="http://schemas.openxmlformats.org/markup-compatibility/2006">
      <mc:Choice Requires="x14">
        <control shapeId="78851" r:id="rId88" name="Graph2x">
          <controlPr defaultSize="0" autoLine="0" r:id="rId89">
            <anchor moveWithCells="1">
              <from>
                <xdr:col>18</xdr:col>
                <xdr:colOff>19050</xdr:colOff>
                <xdr:row>20</xdr:row>
                <xdr:rowOff>0</xdr:rowOff>
              </from>
              <to>
                <xdr:col>19</xdr:col>
                <xdr:colOff>600075</xdr:colOff>
                <xdr:row>21</xdr:row>
                <xdr:rowOff>38100</xdr:rowOff>
              </to>
            </anchor>
          </controlPr>
        </control>
      </mc:Choice>
      <mc:Fallback>
        <control shapeId="78851" r:id="rId88" name="Graph2x"/>
      </mc:Fallback>
    </mc:AlternateContent>
    <mc:AlternateContent xmlns:mc="http://schemas.openxmlformats.org/markup-compatibility/2006">
      <mc:Choice Requires="x14">
        <control shapeId="78850" r:id="rId90" name="Graph1y">
          <controlPr defaultSize="0" autoLine="0" r:id="rId91">
            <anchor moveWithCells="1">
              <from>
                <xdr:col>8</xdr:col>
                <xdr:colOff>28575</xdr:colOff>
                <xdr:row>22</xdr:row>
                <xdr:rowOff>0</xdr:rowOff>
              </from>
              <to>
                <xdr:col>9</xdr:col>
                <xdr:colOff>609600</xdr:colOff>
                <xdr:row>23</xdr:row>
                <xdr:rowOff>38100</xdr:rowOff>
              </to>
            </anchor>
          </controlPr>
        </control>
      </mc:Choice>
      <mc:Fallback>
        <control shapeId="78850" r:id="rId90" name="Graph1y"/>
      </mc:Fallback>
    </mc:AlternateContent>
    <mc:AlternateContent xmlns:mc="http://schemas.openxmlformats.org/markup-compatibility/2006">
      <mc:Choice Requires="x14">
        <control shapeId="78849" r:id="rId92" name="Graph1x">
          <controlPr defaultSize="0" autoLine="0" r:id="rId93">
            <anchor moveWithCells="1">
              <from>
                <xdr:col>8</xdr:col>
                <xdr:colOff>19050</xdr:colOff>
                <xdr:row>20</xdr:row>
                <xdr:rowOff>0</xdr:rowOff>
              </from>
              <to>
                <xdr:col>9</xdr:col>
                <xdr:colOff>600075</xdr:colOff>
                <xdr:row>21</xdr:row>
                <xdr:rowOff>38100</xdr:rowOff>
              </to>
            </anchor>
          </controlPr>
        </control>
      </mc:Choice>
      <mc:Fallback>
        <control shapeId="78849" r:id="rId92" name="Graph1x"/>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FFC000"/>
  </sheetPr>
  <dimension ref="A1:CZ1002"/>
  <sheetViews>
    <sheetView workbookViewId="0">
      <selection activeCell="O62" sqref="O62"/>
    </sheetView>
  </sheetViews>
  <sheetFormatPr defaultColWidth="9.140625" defaultRowHeight="15" x14ac:dyDescent="0.25"/>
  <cols>
    <col min="1" max="1" width="20.42578125" style="29" customWidth="1"/>
    <col min="2" max="2" width="14.85546875" style="29" customWidth="1"/>
    <col min="3" max="4" width="12.140625" style="29" customWidth="1"/>
    <col min="5" max="5" width="5.42578125" style="29" customWidth="1"/>
    <col min="6" max="6" width="13.5703125" style="29" customWidth="1"/>
    <col min="7" max="7" width="13.85546875" style="29" customWidth="1"/>
    <col min="8" max="9" width="12.42578125" style="29" customWidth="1"/>
    <col min="10" max="10" width="10.140625" style="29" customWidth="1"/>
    <col min="11" max="11" width="11" style="29" customWidth="1"/>
    <col min="12" max="12" width="3.85546875" style="29" customWidth="1"/>
    <col min="13" max="13" width="10.28515625" style="29" customWidth="1"/>
    <col min="14" max="14" width="3" style="29" customWidth="1"/>
    <col min="15" max="15" width="12" style="47" bestFit="1" customWidth="1"/>
    <col min="16" max="16" width="9.28515625" style="47" bestFit="1" customWidth="1"/>
    <col min="17" max="17" width="13" style="47" bestFit="1" customWidth="1"/>
    <col min="18" max="18" width="9.28515625" style="47" bestFit="1" customWidth="1"/>
    <col min="19" max="19" width="12.140625" style="47" bestFit="1" customWidth="1"/>
    <col min="20" max="20" width="9.28515625" style="47" bestFit="1" customWidth="1"/>
    <col min="21" max="22" width="13" style="47" bestFit="1" customWidth="1"/>
    <col min="23" max="23" width="12" style="47" bestFit="1" customWidth="1"/>
    <col min="24" max="27" width="9.28515625" style="47" bestFit="1" customWidth="1"/>
    <col min="28" max="28" width="12" style="47" bestFit="1" customWidth="1"/>
    <col min="29" max="30" width="9.28515625" style="47" bestFit="1" customWidth="1"/>
    <col min="31" max="31" width="12" style="47" bestFit="1" customWidth="1"/>
    <col min="32" max="40" width="9.28515625" style="47" bestFit="1" customWidth="1"/>
    <col min="41" max="41" width="13" style="47" bestFit="1" customWidth="1"/>
    <col min="42" max="44" width="9.28515625" style="47" bestFit="1" customWidth="1"/>
    <col min="45" max="45" width="12" style="47" bestFit="1" customWidth="1"/>
    <col min="46" max="54" width="9.28515625" style="47" bestFit="1" customWidth="1"/>
    <col min="55" max="55" width="13" style="47" bestFit="1" customWidth="1"/>
    <col min="56" max="57" width="9.140625" style="47"/>
    <col min="58" max="58" width="13" style="47" bestFit="1" customWidth="1"/>
    <col min="59" max="59" width="9.140625" style="47"/>
    <col min="60" max="60" width="12" style="47" bestFit="1" customWidth="1"/>
    <col min="61" max="61" width="13" style="47" bestFit="1" customWidth="1"/>
    <col min="62" max="64" width="9.140625" style="47"/>
    <col min="65" max="65" width="12" style="47" bestFit="1" customWidth="1"/>
    <col min="66" max="74" width="9.140625" style="47"/>
    <col min="75" max="75" width="12" style="47" bestFit="1" customWidth="1"/>
    <col min="76" max="84" width="9.140625" style="47"/>
    <col min="85" max="85" width="12" style="47" bestFit="1" customWidth="1"/>
    <col min="86" max="92" width="9.140625" style="47"/>
    <col min="93" max="93" width="13" style="47" bestFit="1" customWidth="1"/>
    <col min="94" max="94" width="9.140625" style="47"/>
    <col min="95" max="95" width="13" style="29" bestFit="1" customWidth="1"/>
    <col min="96" max="97" width="9.140625" style="29"/>
    <col min="98" max="98" width="13.7109375" style="29" bestFit="1" customWidth="1"/>
    <col min="99" max="100" width="12" style="29" bestFit="1" customWidth="1"/>
    <col min="101" max="101" width="13" style="29" bestFit="1" customWidth="1"/>
    <col min="102" max="16384" width="9.140625" style="29"/>
  </cols>
  <sheetData>
    <row r="1" spans="1:104" ht="15" customHeight="1" x14ac:dyDescent="0.3">
      <c r="A1" s="313" t="s">
        <v>50</v>
      </c>
      <c r="B1" s="313"/>
      <c r="C1" s="103"/>
      <c r="D1" s="174"/>
      <c r="E1" s="114"/>
      <c r="F1" s="114"/>
      <c r="G1" s="114"/>
      <c r="H1" s="114"/>
      <c r="I1" s="174"/>
      <c r="J1" s="26"/>
      <c r="K1" s="335" t="s">
        <v>51</v>
      </c>
      <c r="L1" s="27"/>
      <c r="M1" s="335" t="s">
        <v>350</v>
      </c>
      <c r="N1" s="28"/>
      <c r="O1" s="315" t="s">
        <v>642</v>
      </c>
      <c r="P1" s="316"/>
      <c r="Q1" s="316"/>
      <c r="R1" s="316"/>
      <c r="S1" s="316"/>
      <c r="T1" s="316"/>
      <c r="U1" s="316"/>
      <c r="V1" s="316"/>
      <c r="W1" s="316"/>
      <c r="X1" s="317"/>
      <c r="Y1" s="315" t="s">
        <v>353</v>
      </c>
      <c r="Z1" s="316"/>
      <c r="AA1" s="316"/>
      <c r="AB1" s="316"/>
      <c r="AC1" s="316"/>
      <c r="AD1" s="316"/>
      <c r="AE1" s="316"/>
      <c r="AF1" s="316"/>
      <c r="AG1" s="316"/>
      <c r="AH1" s="317"/>
      <c r="AI1" s="309" t="s">
        <v>167</v>
      </c>
      <c r="AJ1" s="309"/>
      <c r="AK1" s="309"/>
      <c r="AL1" s="309"/>
      <c r="AM1" s="309"/>
      <c r="AN1" s="309"/>
      <c r="AO1" s="309"/>
      <c r="AP1" s="309"/>
      <c r="AQ1" s="309"/>
      <c r="AR1" s="309"/>
      <c r="AS1" s="315" t="s">
        <v>168</v>
      </c>
      <c r="AT1" s="316"/>
      <c r="AU1" s="316"/>
      <c r="AV1" s="316"/>
      <c r="AW1" s="316"/>
      <c r="AX1" s="316"/>
      <c r="AY1" s="316"/>
      <c r="AZ1" s="316"/>
      <c r="BA1" s="316"/>
      <c r="BB1" s="317"/>
      <c r="BC1" s="309" t="s">
        <v>494</v>
      </c>
      <c r="BD1" s="309"/>
      <c r="BE1" s="309"/>
      <c r="BF1" s="309"/>
      <c r="BG1" s="309"/>
      <c r="BH1" s="309"/>
      <c r="BI1" s="309"/>
      <c r="BJ1" s="309"/>
      <c r="BK1" s="309"/>
      <c r="BL1" s="309"/>
      <c r="BM1" s="314" t="s">
        <v>430</v>
      </c>
      <c r="BN1" s="309"/>
      <c r="BO1" s="309"/>
      <c r="BP1" s="309"/>
      <c r="BQ1" s="309"/>
      <c r="BR1" s="309"/>
      <c r="BS1" s="309"/>
      <c r="BT1" s="309"/>
      <c r="BU1" s="309"/>
      <c r="BV1" s="309"/>
      <c r="BW1" s="314" t="s">
        <v>358</v>
      </c>
      <c r="BX1" s="309"/>
      <c r="BY1" s="309"/>
      <c r="BZ1" s="309"/>
      <c r="CA1" s="309"/>
      <c r="CB1" s="309"/>
      <c r="CC1" s="309"/>
      <c r="CD1" s="309"/>
      <c r="CE1" s="309"/>
      <c r="CF1" s="309"/>
      <c r="CG1" s="314" t="s">
        <v>356</v>
      </c>
      <c r="CH1" s="309"/>
      <c r="CI1" s="309"/>
      <c r="CJ1" s="309"/>
      <c r="CK1" s="309"/>
      <c r="CL1" s="309"/>
      <c r="CM1" s="309"/>
      <c r="CN1" s="309"/>
      <c r="CO1" s="309"/>
      <c r="CP1" s="309"/>
      <c r="CQ1" s="315" t="s">
        <v>313</v>
      </c>
      <c r="CR1" s="316"/>
      <c r="CS1" s="316"/>
      <c r="CT1" s="316"/>
      <c r="CU1" s="316"/>
      <c r="CV1" s="316"/>
      <c r="CW1" s="316"/>
      <c r="CX1" s="316"/>
      <c r="CY1" s="316"/>
      <c r="CZ1" s="317"/>
    </row>
    <row r="2" spans="1:104" ht="43.5" customHeight="1" x14ac:dyDescent="0.3">
      <c r="A2" s="321"/>
      <c r="B2" s="321"/>
      <c r="C2" s="104"/>
      <c r="D2" s="175"/>
      <c r="E2" s="115"/>
      <c r="F2" s="115"/>
      <c r="G2" s="115"/>
      <c r="H2" s="115"/>
      <c r="I2" s="175"/>
      <c r="J2" s="30"/>
      <c r="K2" s="336"/>
      <c r="L2" s="31"/>
      <c r="M2" s="336"/>
      <c r="N2" s="32"/>
      <c r="O2" s="140" t="s">
        <v>8</v>
      </c>
      <c r="P2" s="141" t="s">
        <v>11</v>
      </c>
      <c r="Q2" s="141" t="s">
        <v>21</v>
      </c>
      <c r="R2" s="141" t="s">
        <v>275</v>
      </c>
      <c r="S2" s="141" t="s">
        <v>161</v>
      </c>
      <c r="T2" s="141" t="s">
        <v>276</v>
      </c>
      <c r="U2" s="141" t="s">
        <v>276</v>
      </c>
      <c r="V2" s="141" t="s">
        <v>276</v>
      </c>
      <c r="W2" s="141" t="s">
        <v>276</v>
      </c>
      <c r="X2" s="76" t="s">
        <v>276</v>
      </c>
      <c r="Y2" s="141" t="s">
        <v>8</v>
      </c>
      <c r="Z2" s="141" t="s">
        <v>11</v>
      </c>
      <c r="AA2" s="141" t="s">
        <v>21</v>
      </c>
      <c r="AB2" s="141" t="s">
        <v>275</v>
      </c>
      <c r="AC2" s="141" t="s">
        <v>161</v>
      </c>
      <c r="AD2" s="141" t="s">
        <v>276</v>
      </c>
      <c r="AE2" s="141" t="s">
        <v>276</v>
      </c>
      <c r="AF2" s="141" t="s">
        <v>276</v>
      </c>
      <c r="AG2" s="141" t="s">
        <v>276</v>
      </c>
      <c r="AH2" s="141" t="s">
        <v>276</v>
      </c>
      <c r="AI2" s="33" t="s">
        <v>8</v>
      </c>
      <c r="AJ2" s="141" t="s">
        <v>11</v>
      </c>
      <c r="AK2" s="141" t="s">
        <v>21</v>
      </c>
      <c r="AL2" s="141" t="s">
        <v>275</v>
      </c>
      <c r="AM2" s="141" t="s">
        <v>161</v>
      </c>
      <c r="AN2" s="141" t="s">
        <v>276</v>
      </c>
      <c r="AO2" s="141" t="s">
        <v>276</v>
      </c>
      <c r="AP2" s="141" t="s">
        <v>276</v>
      </c>
      <c r="AQ2" s="141" t="s">
        <v>276</v>
      </c>
      <c r="AR2" s="141" t="s">
        <v>276</v>
      </c>
      <c r="AS2" s="140" t="s">
        <v>8</v>
      </c>
      <c r="AT2" s="141" t="s">
        <v>11</v>
      </c>
      <c r="AU2" s="141" t="s">
        <v>21</v>
      </c>
      <c r="AV2" s="141" t="s">
        <v>275</v>
      </c>
      <c r="AW2" s="141" t="s">
        <v>161</v>
      </c>
      <c r="AX2" s="141" t="s">
        <v>276</v>
      </c>
      <c r="AY2" s="141" t="s">
        <v>276</v>
      </c>
      <c r="AZ2" s="141" t="s">
        <v>276</v>
      </c>
      <c r="BA2" s="141" t="s">
        <v>276</v>
      </c>
      <c r="BB2" s="76" t="s">
        <v>276</v>
      </c>
      <c r="BC2" s="33" t="s">
        <v>8</v>
      </c>
      <c r="BD2" s="34" t="s">
        <v>11</v>
      </c>
      <c r="BE2" s="34" t="s">
        <v>21</v>
      </c>
      <c r="BF2" s="34" t="s">
        <v>275</v>
      </c>
      <c r="BG2" s="34" t="s">
        <v>161</v>
      </c>
      <c r="BH2" s="34" t="s">
        <v>276</v>
      </c>
      <c r="BI2" s="34" t="s">
        <v>276</v>
      </c>
      <c r="BJ2" s="34" t="s">
        <v>276</v>
      </c>
      <c r="BK2" s="34" t="s">
        <v>276</v>
      </c>
      <c r="BL2" s="34" t="s">
        <v>276</v>
      </c>
      <c r="BM2" s="33" t="s">
        <v>8</v>
      </c>
      <c r="BN2" s="34" t="s">
        <v>11</v>
      </c>
      <c r="BO2" s="34" t="s">
        <v>21</v>
      </c>
      <c r="BP2" s="34" t="s">
        <v>275</v>
      </c>
      <c r="BQ2" s="34" t="s">
        <v>161</v>
      </c>
      <c r="BR2" s="34" t="s">
        <v>276</v>
      </c>
      <c r="BS2" s="34" t="s">
        <v>276</v>
      </c>
      <c r="BT2" s="34" t="s">
        <v>276</v>
      </c>
      <c r="BU2" s="34" t="s">
        <v>276</v>
      </c>
      <c r="BV2" s="34" t="s">
        <v>276</v>
      </c>
      <c r="BW2" s="33" t="s">
        <v>8</v>
      </c>
      <c r="BX2" s="34" t="s">
        <v>11</v>
      </c>
      <c r="BY2" s="34" t="s">
        <v>21</v>
      </c>
      <c r="BZ2" s="34" t="s">
        <v>275</v>
      </c>
      <c r="CA2" s="34" t="s">
        <v>161</v>
      </c>
      <c r="CB2" s="34" t="s">
        <v>276</v>
      </c>
      <c r="CC2" s="34" t="s">
        <v>276</v>
      </c>
      <c r="CD2" s="34" t="s">
        <v>276</v>
      </c>
      <c r="CE2" s="34" t="s">
        <v>276</v>
      </c>
      <c r="CF2" s="34" t="s">
        <v>276</v>
      </c>
      <c r="CG2" s="33" t="s">
        <v>8</v>
      </c>
      <c r="CH2" s="34" t="s">
        <v>11</v>
      </c>
      <c r="CI2" s="34" t="s">
        <v>21</v>
      </c>
      <c r="CJ2" s="34" t="s">
        <v>275</v>
      </c>
      <c r="CK2" s="34" t="s">
        <v>161</v>
      </c>
      <c r="CL2" s="34" t="s">
        <v>276</v>
      </c>
      <c r="CM2" s="34" t="s">
        <v>276</v>
      </c>
      <c r="CN2" s="34" t="s">
        <v>276</v>
      </c>
      <c r="CO2" s="34" t="s">
        <v>276</v>
      </c>
      <c r="CP2" s="34" t="s">
        <v>276</v>
      </c>
      <c r="CQ2" s="33" t="s">
        <v>8</v>
      </c>
      <c r="CR2" s="34" t="s">
        <v>11</v>
      </c>
      <c r="CS2" s="34" t="s">
        <v>21</v>
      </c>
      <c r="CT2" s="34" t="s">
        <v>275</v>
      </c>
      <c r="CU2" s="34" t="s">
        <v>161</v>
      </c>
      <c r="CV2" s="34" t="s">
        <v>276</v>
      </c>
      <c r="CW2" s="34" t="s">
        <v>276</v>
      </c>
      <c r="CX2" s="34" t="s">
        <v>276</v>
      </c>
      <c r="CY2" s="34" t="s">
        <v>276</v>
      </c>
      <c r="CZ2" s="164" t="s">
        <v>276</v>
      </c>
    </row>
    <row r="3" spans="1:104" ht="18.75" customHeight="1" x14ac:dyDescent="0.3">
      <c r="A3" s="35"/>
      <c r="B3" s="319" t="s">
        <v>199</v>
      </c>
      <c r="C3" s="319" t="s">
        <v>348</v>
      </c>
      <c r="D3" s="319" t="s">
        <v>349</v>
      </c>
      <c r="E3" s="109"/>
      <c r="F3" s="331" t="s">
        <v>59</v>
      </c>
      <c r="G3" s="331"/>
      <c r="H3" s="331"/>
      <c r="I3" s="182"/>
      <c r="J3" s="35"/>
      <c r="K3" s="21">
        <v>0</v>
      </c>
      <c r="M3" s="177">
        <v>1</v>
      </c>
      <c r="O3" s="189">
        <f>_xll.DM(TracerInput!$A$19:$A$5479,TracerInput!$C$19:$C$5479,TracerTracerOutput!$M3,TracerTracerOutput!$B$14,TracerInput!$C$14,$C$6,$B$6,FALSE,FALSE,FALSE)</f>
        <v>3.8630101807113131</v>
      </c>
      <c r="P3" s="190">
        <f>_xll.DM(TracerInput!$A$19:$A$5479,TracerInput!$D$19:$D$5479,TracerTracerOutput!$M3,TracerTracerOutput!$B$14,TracerInput!$D$14,$C$6,$B$6,TRUE,FALSE,FALSE)</f>
        <v>0.22262603561750402</v>
      </c>
      <c r="Q3" s="190">
        <f>_xll.DM(TracerInput!$A$19:$A$5479,TracerInput!$E$19:$E$5479,TracerTracerOutput!$M3,TracerTracerOutput!$B$14,TracerInput!$E$14,$C$6,TracerInput!$E$9,FALSE,FALSE,FALSE)</f>
        <v>79.059646499994813</v>
      </c>
      <c r="R3" s="190">
        <f>_xll.DM(TracerInput!$A$19:$A$5479,TracerInput!$F$19:$F$5479,TracerTracerOutput!$M3,TracerTracerOutput!$B$14,TracerInput!$F$14,$C$6,$B$6,FALSE,FALSE,FALSE)</f>
        <v>104.36947855743585</v>
      </c>
      <c r="S3" s="190">
        <f>_xll.DM_He4(TracerInput!$P$5,TracerInput!$P$7,TracerInput!$P$9,TracerInput!$P$11,TracerTracerOutput!$M3,$C$6,TracerInput!$P$16)</f>
        <v>5.0174733436448097E-12</v>
      </c>
      <c r="T3" s="190"/>
      <c r="U3" s="190"/>
      <c r="V3" s="190"/>
      <c r="W3" s="190"/>
      <c r="X3" s="191"/>
      <c r="Y3" s="170"/>
      <c r="Z3" s="155"/>
      <c r="AA3" s="155"/>
      <c r="AB3" s="155"/>
      <c r="AC3" s="155"/>
      <c r="AD3" s="155"/>
      <c r="AE3" s="155"/>
      <c r="AF3" s="155"/>
      <c r="AG3" s="155"/>
      <c r="AH3" s="86"/>
      <c r="AI3" s="85"/>
      <c r="AJ3" s="155"/>
      <c r="AK3" s="155"/>
      <c r="AL3" s="155"/>
      <c r="AM3" s="155"/>
      <c r="AN3" s="155"/>
      <c r="AO3" s="155"/>
      <c r="AP3" s="155"/>
      <c r="AQ3" s="155"/>
      <c r="AR3" s="86"/>
      <c r="AS3" s="85"/>
      <c r="AT3" s="155"/>
      <c r="AU3" s="155"/>
      <c r="AV3" s="155"/>
      <c r="AW3" s="155"/>
      <c r="AX3" s="155"/>
      <c r="AY3" s="155"/>
      <c r="AZ3" s="155"/>
      <c r="BA3" s="155"/>
      <c r="BB3" s="219"/>
      <c r="BC3" s="38"/>
      <c r="BD3" s="39"/>
      <c r="BE3" s="39"/>
      <c r="BF3" s="39"/>
      <c r="BG3" s="39"/>
      <c r="BH3" s="39"/>
      <c r="BI3" s="39"/>
      <c r="BJ3" s="39"/>
      <c r="BK3" s="39"/>
      <c r="BL3" s="37"/>
      <c r="BM3" s="36"/>
      <c r="BN3" s="37"/>
      <c r="BO3" s="37"/>
      <c r="BP3" s="37"/>
      <c r="BQ3" s="37"/>
      <c r="BR3" s="37"/>
      <c r="BS3" s="37"/>
      <c r="BT3" s="37"/>
      <c r="BU3" s="37"/>
      <c r="BV3" s="37"/>
      <c r="BW3" s="36"/>
      <c r="BX3" s="37"/>
      <c r="BY3" s="37"/>
      <c r="BZ3" s="37"/>
      <c r="CA3" s="37"/>
      <c r="CB3" s="37"/>
      <c r="CC3" s="37"/>
      <c r="CD3" s="37"/>
      <c r="CE3" s="37"/>
      <c r="CF3" s="37"/>
      <c r="CG3" s="36"/>
      <c r="CH3" s="37"/>
      <c r="CI3" s="37"/>
      <c r="CJ3" s="37"/>
      <c r="CK3" s="37"/>
      <c r="CL3" s="37"/>
      <c r="CM3" s="37"/>
      <c r="CN3" s="37"/>
      <c r="CO3" s="37"/>
      <c r="CP3" s="90"/>
      <c r="CQ3" s="337" t="s">
        <v>314</v>
      </c>
      <c r="CR3" s="338"/>
      <c r="CS3" s="338"/>
      <c r="CT3" s="338"/>
      <c r="CU3" s="338"/>
      <c r="CV3" s="338"/>
      <c r="CW3" s="338"/>
      <c r="CX3" s="338"/>
      <c r="CY3" s="338"/>
      <c r="CZ3" s="339"/>
    </row>
    <row r="4" spans="1:104" ht="15" customHeight="1" x14ac:dyDescent="0.25">
      <c r="A4" s="5"/>
      <c r="B4" s="320"/>
      <c r="C4" s="320"/>
      <c r="D4" s="320"/>
      <c r="E4" s="113"/>
      <c r="F4" s="318" t="s">
        <v>295</v>
      </c>
      <c r="G4" s="318" t="s">
        <v>294</v>
      </c>
      <c r="H4" s="318" t="s">
        <v>261</v>
      </c>
      <c r="I4" s="318" t="s">
        <v>261</v>
      </c>
      <c r="J4" s="40"/>
      <c r="K4" s="21">
        <v>0.05</v>
      </c>
      <c r="M4" s="177">
        <v>2</v>
      </c>
      <c r="O4" s="186">
        <f>_xll.DM(TracerInput!$A$19:$A$5479,TracerInput!$C$19:$C$5479,TracerTracerOutput!$M4,TracerTracerOutput!$B$14,TracerInput!$C$14,$C$6,$B$6,FALSE,FALSE,FALSE)</f>
        <v>3.7504021409985615</v>
      </c>
      <c r="P4" s="187">
        <f>_xll.DM(TracerInput!$A$19:$A$5479,TracerInput!$D$19:$D$5479,TracerTracerOutput!$M4,TracerTracerOutput!$B$14,TracerInput!$D$14,$C$6,$B$6,TRUE,FALSE,FALSE)</f>
        <v>0.45351432188484336</v>
      </c>
      <c r="Q4" s="187">
        <f>_xll.DM(TracerInput!$A$19:$A$5479,TracerInput!$E$19:$E$5479,TracerTracerOutput!$M4,TracerTracerOutput!$B$14,TracerInput!$E$14,$C$6,TracerInput!$E$9,FALSE,FALSE,FALSE)</f>
        <v>79.747957878773661</v>
      </c>
      <c r="R4" s="220">
        <f>_xll.DM(TracerInput!$A$19:$A$5479,TracerInput!$F$19:$F$5479,TracerTracerOutput!$M4,TracerTracerOutput!$B$14,TracerInput!$F$14,$C$6,$B$6,FALSE,FALSE,FALSE)</f>
        <v>105.15998192663679</v>
      </c>
      <c r="S4" s="187">
        <f>_xll.DM_He4(TracerInput!$P$5,TracerInput!$P$7,TracerInput!$P$9,TracerInput!$P$11,TracerTracerOutput!$M4,$C$6,TracerInput!$P$16)</f>
        <v>9.8352633015225577E-12</v>
      </c>
      <c r="T4" s="187"/>
      <c r="U4" s="187"/>
      <c r="V4" s="187"/>
      <c r="W4" s="187"/>
      <c r="X4" s="188"/>
      <c r="Y4" s="172"/>
      <c r="Z4" s="156"/>
      <c r="AA4" s="156"/>
      <c r="AB4" s="156"/>
      <c r="AC4" s="156"/>
      <c r="AD4" s="156"/>
      <c r="AE4" s="156"/>
      <c r="AF4" s="156"/>
      <c r="AG4" s="156"/>
      <c r="AH4" s="83"/>
      <c r="AI4" s="82"/>
      <c r="AJ4" s="156"/>
      <c r="AK4" s="156"/>
      <c r="AL4" s="156"/>
      <c r="AM4" s="156"/>
      <c r="AN4" s="156"/>
      <c r="AO4" s="156"/>
      <c r="AP4" s="156"/>
      <c r="AQ4" s="156"/>
      <c r="AR4" s="83"/>
      <c r="AS4" s="82"/>
      <c r="AT4" s="156"/>
      <c r="AU4" s="156"/>
      <c r="AV4" s="156"/>
      <c r="AW4" s="156"/>
      <c r="AX4" s="156"/>
      <c r="AY4" s="156"/>
      <c r="AZ4" s="156"/>
      <c r="BA4" s="156"/>
      <c r="BB4" s="218"/>
      <c r="BC4" s="38"/>
      <c r="BD4" s="39"/>
      <c r="BE4" s="39"/>
      <c r="BF4" s="39"/>
      <c r="BG4" s="39"/>
      <c r="BH4" s="39"/>
      <c r="BI4" s="39"/>
      <c r="BJ4" s="39"/>
      <c r="BK4" s="39"/>
      <c r="BL4" s="39"/>
      <c r="BM4" s="38"/>
      <c r="BN4" s="39"/>
      <c r="BO4" s="39"/>
      <c r="BP4" s="39"/>
      <c r="BQ4" s="39"/>
      <c r="BR4" s="39"/>
      <c r="BS4" s="39"/>
      <c r="BT4" s="39"/>
      <c r="BU4" s="39"/>
      <c r="BV4" s="39"/>
      <c r="BW4" s="38"/>
      <c r="BX4" s="39"/>
      <c r="BY4" s="39"/>
      <c r="BZ4" s="39"/>
      <c r="CA4" s="39"/>
      <c r="CB4" s="39"/>
      <c r="CC4" s="39"/>
      <c r="CD4" s="39"/>
      <c r="CE4" s="39"/>
      <c r="CF4" s="39"/>
      <c r="CG4" s="38"/>
      <c r="CH4" s="39"/>
      <c r="CI4" s="39"/>
      <c r="CJ4" s="39"/>
      <c r="CK4" s="39"/>
      <c r="CL4" s="39"/>
      <c r="CM4" s="39"/>
      <c r="CN4" s="39"/>
      <c r="CO4" s="39"/>
      <c r="CP4" s="91"/>
      <c r="CQ4" s="39"/>
      <c r="CR4" s="91"/>
      <c r="CS4" s="38"/>
      <c r="CT4" s="39"/>
      <c r="CU4" s="39"/>
      <c r="CV4" s="39"/>
      <c r="CW4" s="39"/>
      <c r="CX4" s="39"/>
      <c r="CY4" s="39"/>
      <c r="CZ4" s="91"/>
    </row>
    <row r="5" spans="1:104" ht="18.75" x14ac:dyDescent="0.3">
      <c r="A5" s="41" t="s">
        <v>53</v>
      </c>
      <c r="B5" s="320"/>
      <c r="C5" s="320"/>
      <c r="D5" s="320"/>
      <c r="E5" s="113"/>
      <c r="F5" s="318"/>
      <c r="G5" s="318"/>
      <c r="H5" s="318"/>
      <c r="I5" s="318"/>
      <c r="J5" s="40"/>
      <c r="K5" s="136">
        <v>0.1</v>
      </c>
      <c r="M5" s="177">
        <v>3</v>
      </c>
      <c r="O5" s="186">
        <f>_xll.DM(TracerInput!$A$19:$A$5479,TracerInput!$C$19:$C$5479,TracerTracerOutput!$M5,TracerTracerOutput!$B$14,TracerInput!$C$14,$C$6,$B$6,FALSE,FALSE,FALSE)</f>
        <v>3.6643725828972458</v>
      </c>
      <c r="P5" s="187">
        <f>_xll.DM(TracerInput!$A$19:$A$5479,TracerInput!$D$19:$D$5479,TracerTracerOutput!$M5,TracerTracerOutput!$B$14,TracerInput!$D$14,$C$6,$B$6,TRUE,FALSE,FALSE)</f>
        <v>0.72587830302345502</v>
      </c>
      <c r="Q5" s="187">
        <f>_xll.DM(TracerInput!$A$19:$A$5479,TracerInput!$E$19:$E$5479,TracerTracerOutput!$M5,TracerTracerOutput!$B$14,TracerInput!$E$14,$C$6,TracerInput!$E$9,FALSE,FALSE,FALSE)</f>
        <v>80.063087171185785</v>
      </c>
      <c r="R5" s="220">
        <f>_xll.DM(TracerInput!$A$19:$A$5479,TracerInput!$F$19:$F$5479,TracerTracerOutput!$M5,TracerTracerOutput!$B$14,TracerInput!$F$14,$C$6,$B$6,FALSE,FALSE,FALSE)</f>
        <v>105.83684641481427</v>
      </c>
      <c r="S5" s="187">
        <f>_xll.DM_He4(TracerInput!$P$5,TracerInput!$P$7,TracerInput!$P$9,TracerInput!$P$11,TracerTracerOutput!$M5,$C$6,TracerInput!$P$16)</f>
        <v>1.4652534121980598E-11</v>
      </c>
      <c r="T5" s="187"/>
      <c r="U5" s="187"/>
      <c r="V5" s="187"/>
      <c r="W5" s="187"/>
      <c r="X5" s="188"/>
      <c r="Y5" s="172"/>
      <c r="Z5" s="156"/>
      <c r="AA5" s="156"/>
      <c r="AB5" s="156"/>
      <c r="AC5" s="156"/>
      <c r="AD5" s="156"/>
      <c r="AE5" s="156"/>
      <c r="AF5" s="156"/>
      <c r="AG5" s="156"/>
      <c r="AH5" s="83"/>
      <c r="AI5" s="82"/>
      <c r="AJ5" s="156"/>
      <c r="AK5" s="156"/>
      <c r="AL5" s="156"/>
      <c r="AM5" s="156"/>
      <c r="AN5" s="156"/>
      <c r="AO5" s="156"/>
      <c r="AP5" s="156"/>
      <c r="AQ5" s="156"/>
      <c r="AR5" s="83"/>
      <c r="AS5" s="82"/>
      <c r="AT5" s="156"/>
      <c r="AU5" s="156"/>
      <c r="AV5" s="156"/>
      <c r="AW5" s="156"/>
      <c r="AX5" s="156"/>
      <c r="AY5" s="156"/>
      <c r="AZ5" s="156"/>
      <c r="BA5" s="156"/>
      <c r="BB5" s="218"/>
      <c r="BC5" s="38"/>
      <c r="BD5" s="39"/>
      <c r="BE5" s="39"/>
      <c r="BF5" s="39"/>
      <c r="BG5" s="39"/>
      <c r="BH5" s="39"/>
      <c r="BI5" s="39"/>
      <c r="BJ5" s="39"/>
      <c r="BK5" s="39"/>
      <c r="BL5" s="39"/>
      <c r="BM5" s="38"/>
      <c r="BN5" s="39"/>
      <c r="BO5" s="39"/>
      <c r="BP5" s="39"/>
      <c r="BQ5" s="39"/>
      <c r="BR5" s="39"/>
      <c r="BS5" s="39"/>
      <c r="BT5" s="39"/>
      <c r="BU5" s="39"/>
      <c r="BV5" s="39"/>
      <c r="BW5" s="38"/>
      <c r="BX5" s="39"/>
      <c r="BY5" s="39"/>
      <c r="BZ5" s="39"/>
      <c r="CA5" s="39"/>
      <c r="CB5" s="39"/>
      <c r="CC5" s="39"/>
      <c r="CD5" s="39"/>
      <c r="CE5" s="39"/>
      <c r="CF5" s="39"/>
      <c r="CG5" s="38"/>
      <c r="CH5" s="39"/>
      <c r="CI5" s="39"/>
      <c r="CJ5" s="39"/>
      <c r="CK5" s="39"/>
      <c r="CL5" s="39"/>
      <c r="CM5" s="39"/>
      <c r="CN5" s="39"/>
      <c r="CO5" s="39"/>
      <c r="CP5" s="91"/>
      <c r="CQ5" s="328" t="s">
        <v>315</v>
      </c>
      <c r="CR5" s="329"/>
      <c r="CS5" s="329"/>
      <c r="CT5" s="329"/>
      <c r="CU5" s="329"/>
      <c r="CV5" s="329"/>
      <c r="CW5" s="329"/>
      <c r="CX5" s="329"/>
      <c r="CY5" s="329"/>
      <c r="CZ5" s="330"/>
    </row>
    <row r="6" spans="1:104" x14ac:dyDescent="0.25">
      <c r="A6" s="144" t="s">
        <v>84</v>
      </c>
      <c r="B6" s="126">
        <v>0</v>
      </c>
      <c r="C6" s="145">
        <v>0.5</v>
      </c>
      <c r="D6" s="180">
        <v>2</v>
      </c>
      <c r="E6" s="66"/>
      <c r="F6" s="145" t="s">
        <v>54</v>
      </c>
      <c r="G6" s="145" t="s">
        <v>54</v>
      </c>
      <c r="H6" s="145" t="s">
        <v>54</v>
      </c>
      <c r="I6" s="180" t="s">
        <v>54</v>
      </c>
      <c r="J6" s="40"/>
      <c r="K6" s="136">
        <v>0.15</v>
      </c>
      <c r="M6" s="177">
        <v>4</v>
      </c>
      <c r="O6" s="186">
        <f>_xll.DM(TracerInput!$A$19:$A$5479,TracerInput!$C$19:$C$5479,TracerTracerOutput!$M6,TracerTracerOutput!$B$14,TracerInput!$C$14,$C$6,$B$6,FALSE,FALSE,FALSE)</f>
        <v>3.6075549396640896</v>
      </c>
      <c r="P6" s="187">
        <f>_xll.DM(TracerInput!$A$19:$A$5479,TracerInput!$D$19:$D$5479,TracerTracerOutput!$M6,TracerTracerOutput!$B$14,TracerInput!$D$14,$C$6,$B$6,TRUE,FALSE,FALSE)</f>
        <v>1.1086277040584964</v>
      </c>
      <c r="Q6" s="187">
        <f>_xll.DM(TracerInput!$A$19:$A$5479,TracerInput!$E$19:$E$5479,TracerTracerOutput!$M6,TracerTracerOutput!$B$14,TracerInput!$E$14,$C$6,TracerInput!$E$9,FALSE,FALSE,FALSE)</f>
        <v>79.996067059400346</v>
      </c>
      <c r="R6" s="220">
        <f>_xll.DM(TracerInput!$A$19:$A$5479,TracerInput!$F$19:$F$5479,TracerTracerOutput!$M6,TracerTracerOutput!$B$14,TracerInput!$F$14,$C$6,$B$6,FALSE,FALSE,FALSE)</f>
        <v>106.5522973151847</v>
      </c>
      <c r="S6" s="187">
        <f>_xll.DM_He4(TracerInput!$P$5,TracerInput!$P$7,TracerInput!$P$9,TracerInput!$P$11,TracerTracerOutput!$M6,$C$6,TracerInput!$P$16)</f>
        <v>1.9469800898343538E-11</v>
      </c>
      <c r="T6" s="187"/>
      <c r="U6" s="187"/>
      <c r="V6" s="187"/>
      <c r="W6" s="187"/>
      <c r="X6" s="188"/>
      <c r="Y6" s="172"/>
      <c r="Z6" s="156"/>
      <c r="AA6" s="156"/>
      <c r="AB6" s="156"/>
      <c r="AC6" s="156"/>
      <c r="AD6" s="156"/>
      <c r="AE6" s="156"/>
      <c r="AF6" s="156"/>
      <c r="AG6" s="156"/>
      <c r="AH6" s="83"/>
      <c r="AI6" s="82"/>
      <c r="AJ6" s="156"/>
      <c r="AK6" s="156"/>
      <c r="AL6" s="156"/>
      <c r="AM6" s="156"/>
      <c r="AN6" s="156"/>
      <c r="AO6" s="156"/>
      <c r="AP6" s="156"/>
      <c r="AQ6" s="156"/>
      <c r="AR6" s="83"/>
      <c r="AS6" s="82"/>
      <c r="AT6" s="156"/>
      <c r="AU6" s="156"/>
      <c r="AV6" s="156"/>
      <c r="AW6" s="156"/>
      <c r="AX6" s="156"/>
      <c r="AY6" s="156"/>
      <c r="AZ6" s="156"/>
      <c r="BA6" s="156"/>
      <c r="BB6" s="218"/>
      <c r="BC6" s="38"/>
      <c r="BD6" s="39"/>
      <c r="BE6" s="39"/>
      <c r="BF6" s="39"/>
      <c r="BG6" s="39"/>
      <c r="BH6" s="39"/>
      <c r="BI6" s="39"/>
      <c r="BJ6" s="39"/>
      <c r="BK6" s="39"/>
      <c r="BL6" s="39"/>
      <c r="BM6" s="38"/>
      <c r="BN6" s="39"/>
      <c r="BO6" s="39"/>
      <c r="BP6" s="39"/>
      <c r="BQ6" s="39"/>
      <c r="BR6" s="39"/>
      <c r="BS6" s="39"/>
      <c r="BT6" s="39"/>
      <c r="BU6" s="39"/>
      <c r="BV6" s="39"/>
      <c r="BW6" s="38"/>
      <c r="BX6" s="39"/>
      <c r="BY6" s="39"/>
      <c r="BZ6" s="39"/>
      <c r="CA6" s="39"/>
      <c r="CB6" s="39"/>
      <c r="CC6" s="39"/>
      <c r="CD6" s="39"/>
      <c r="CE6" s="39"/>
      <c r="CF6" s="39"/>
      <c r="CG6" s="38"/>
      <c r="CH6" s="39"/>
      <c r="CI6" s="39"/>
      <c r="CJ6" s="39"/>
      <c r="CK6" s="39"/>
      <c r="CL6" s="39"/>
      <c r="CM6" s="39"/>
      <c r="CN6" s="39"/>
      <c r="CO6" s="39"/>
      <c r="CP6" s="91"/>
      <c r="CQ6" s="38"/>
      <c r="CR6" s="39"/>
      <c r="CS6" s="39"/>
      <c r="CT6" s="39"/>
      <c r="CU6" s="39"/>
      <c r="CV6" s="39"/>
      <c r="CW6" s="39"/>
      <c r="CX6" s="39"/>
      <c r="CY6" s="39"/>
      <c r="CZ6" s="91"/>
    </row>
    <row r="7" spans="1:104" ht="18.75" x14ac:dyDescent="0.3">
      <c r="A7" s="41" t="s">
        <v>55</v>
      </c>
      <c r="B7" s="28"/>
      <c r="C7" s="28"/>
      <c r="D7" s="28"/>
      <c r="E7" s="28"/>
      <c r="F7" s="28"/>
      <c r="G7" s="28"/>
      <c r="H7" s="28">
        <f>COLUMN()</f>
        <v>8</v>
      </c>
      <c r="I7" s="28"/>
      <c r="J7" s="44"/>
      <c r="K7" s="136">
        <v>0.2</v>
      </c>
      <c r="M7" s="177">
        <v>5</v>
      </c>
      <c r="O7" s="186">
        <f>_xll.DM(TracerInput!$A$19:$A$5479,TracerInput!$C$19:$C$5479,TracerTracerOutput!$M7,TracerTracerOutput!$B$14,TracerInput!$C$14,$C$6,$B$6,FALSE,FALSE,FALSE)</f>
        <v>3.5801091837823411</v>
      </c>
      <c r="P7" s="187">
        <f>_xll.DM(TracerInput!$A$19:$A$5479,TracerInput!$D$19:$D$5479,TracerTracerOutput!$M7,TracerTracerOutput!$B$14,TracerInput!$D$14,$C$6,$B$6,TRUE,FALSE,FALSE)</f>
        <v>1.6627113659281398</v>
      </c>
      <c r="Q7" s="187">
        <f>_xll.DM(TracerInput!$A$19:$A$5479,TracerInput!$E$19:$E$5479,TracerTracerOutput!$M7,TracerTracerOutput!$B$14,TracerInput!$E$14,$C$6,TracerInput!$E$9,FALSE,FALSE,FALSE)</f>
        <v>79.556119394409748</v>
      </c>
      <c r="R7" s="220">
        <f>_xll.DM(TracerInput!$A$19:$A$5479,TracerInput!$F$19:$F$5479,TracerTracerOutput!$M7,TracerTracerOutput!$B$14,TracerInput!$F$14,$C$6,$B$6,FALSE,FALSE,FALSE)</f>
        <v>107.30270204955843</v>
      </c>
      <c r="S7" s="187">
        <f>_xll.DM_He4(TracerInput!$P$5,TracerInput!$P$7,TracerInput!$P$9,TracerInput!$P$11,TracerTracerOutput!$M7,$C$6,TracerInput!$P$16)</f>
        <v>2.4287065671721442E-11</v>
      </c>
      <c r="T7" s="187"/>
      <c r="U7" s="187"/>
      <c r="V7" s="187"/>
      <c r="W7" s="187"/>
      <c r="X7" s="188"/>
      <c r="Y7" s="172"/>
      <c r="Z7" s="156"/>
      <c r="AA7" s="156"/>
      <c r="AB7" s="156"/>
      <c r="AC7" s="156"/>
      <c r="AD7" s="156"/>
      <c r="AE7" s="156"/>
      <c r="AF7" s="156"/>
      <c r="AG7" s="156"/>
      <c r="AH7" s="83"/>
      <c r="AI7" s="82"/>
      <c r="AJ7" s="156"/>
      <c r="AK7" s="156"/>
      <c r="AL7" s="156"/>
      <c r="AM7" s="156"/>
      <c r="AN7" s="156"/>
      <c r="AO7" s="156"/>
      <c r="AP7" s="156"/>
      <c r="AQ7" s="156"/>
      <c r="AR7" s="83"/>
      <c r="AS7" s="82"/>
      <c r="AT7" s="156"/>
      <c r="AU7" s="156"/>
      <c r="AV7" s="156"/>
      <c r="AW7" s="156"/>
      <c r="AX7" s="156"/>
      <c r="AY7" s="156"/>
      <c r="AZ7" s="156"/>
      <c r="BA7" s="156"/>
      <c r="BB7" s="218"/>
      <c r="BC7" s="38"/>
      <c r="BD7" s="39"/>
      <c r="BE7" s="39"/>
      <c r="BF7" s="39"/>
      <c r="BG7" s="39"/>
      <c r="BH7" s="39"/>
      <c r="BI7" s="39"/>
      <c r="BJ7" s="39"/>
      <c r="BK7" s="39"/>
      <c r="BL7" s="39"/>
      <c r="BM7" s="38"/>
      <c r="BN7" s="39"/>
      <c r="BO7" s="39"/>
      <c r="BP7" s="39"/>
      <c r="BQ7" s="39"/>
      <c r="BR7" s="39"/>
      <c r="BS7" s="39"/>
      <c r="BT7" s="39"/>
      <c r="BU7" s="39"/>
      <c r="BV7" s="39"/>
      <c r="BW7" s="38"/>
      <c r="BX7" s="39"/>
      <c r="BY7" s="39"/>
      <c r="BZ7" s="39"/>
      <c r="CA7" s="39"/>
      <c r="CB7" s="39"/>
      <c r="CC7" s="39"/>
      <c r="CD7" s="39"/>
      <c r="CE7" s="39"/>
      <c r="CF7" s="39"/>
      <c r="CG7" s="38"/>
      <c r="CH7" s="39"/>
      <c r="CI7" s="39"/>
      <c r="CJ7" s="39"/>
      <c r="CK7" s="39"/>
      <c r="CL7" s="39"/>
      <c r="CM7" s="39"/>
      <c r="CN7" s="39"/>
      <c r="CO7" s="39"/>
      <c r="CP7" s="91"/>
      <c r="CQ7" s="328" t="s">
        <v>316</v>
      </c>
      <c r="CR7" s="329"/>
      <c r="CS7" s="329"/>
      <c r="CT7" s="329"/>
      <c r="CU7" s="329"/>
      <c r="CV7" s="329"/>
      <c r="CW7" s="329"/>
      <c r="CX7" s="329"/>
      <c r="CY7" s="329"/>
      <c r="CZ7" s="330"/>
    </row>
    <row r="8" spans="1:104" x14ac:dyDescent="0.25">
      <c r="A8" s="144" t="s">
        <v>52</v>
      </c>
      <c r="B8" s="65">
        <v>0</v>
      </c>
      <c r="C8" s="145" t="s">
        <v>54</v>
      </c>
      <c r="D8" s="180" t="s">
        <v>54</v>
      </c>
      <c r="E8" s="66"/>
      <c r="F8" s="145" t="s">
        <v>54</v>
      </c>
      <c r="G8" s="145" t="s">
        <v>54</v>
      </c>
      <c r="H8" s="145" t="s">
        <v>54</v>
      </c>
      <c r="I8" s="180" t="s">
        <v>54</v>
      </c>
      <c r="J8" s="40"/>
      <c r="K8" s="136">
        <v>0.25</v>
      </c>
      <c r="M8" s="177">
        <v>6</v>
      </c>
      <c r="O8" s="186">
        <f>_xll.DM(TracerInput!$A$19:$A$5479,TracerInput!$C$19:$C$5479,TracerTracerOutput!$M8,TracerTracerOutput!$B$14,TracerInput!$C$14,$C$6,$B$6,FALSE,FALSE,FALSE)</f>
        <v>3.5798291849286317</v>
      </c>
      <c r="P8" s="187">
        <f>_xll.DM(TracerInput!$A$19:$A$5479,TracerInput!$D$19:$D$5479,TracerTracerOutput!$M8,TracerTracerOutput!$B$14,TracerInput!$D$14,$C$6,$B$6,TRUE,FALSE,FALSE)</f>
        <v>2.4050493133061379</v>
      </c>
      <c r="Q8" s="187">
        <f>_xll.DM(TracerInput!$A$19:$A$5479,TracerInput!$E$19:$E$5479,TracerTracerOutput!$M8,TracerTracerOutput!$B$14,TracerInput!$E$14,$C$6,TracerInput!$E$9,FALSE,FALSE,FALSE)</f>
        <v>78.802066426735806</v>
      </c>
      <c r="R8" s="220">
        <f>_xll.DM(TracerInput!$A$19:$A$5479,TracerInput!$F$19:$F$5479,TracerTracerOutput!$M8,TracerTracerOutput!$B$14,TracerInput!$F$14,$C$6,$B$6,FALSE,FALSE,FALSE)</f>
        <v>108.0727648412628</v>
      </c>
      <c r="S8" s="187">
        <f>_xll.DM_He4(TracerInput!$P$5,TracerInput!$P$7,TracerInput!$P$9,TracerInput!$P$11,TracerTracerOutput!$M8,$C$6,TracerInput!$P$16)</f>
        <v>2.9104328127385684E-11</v>
      </c>
      <c r="T8" s="187"/>
      <c r="U8" s="187"/>
      <c r="V8" s="187"/>
      <c r="W8" s="187"/>
      <c r="X8" s="188"/>
      <c r="Y8" s="172"/>
      <c r="Z8" s="156"/>
      <c r="AA8" s="156"/>
      <c r="AB8" s="156"/>
      <c r="AC8" s="156"/>
      <c r="AD8" s="156"/>
      <c r="AE8" s="156"/>
      <c r="AF8" s="156"/>
      <c r="AG8" s="156"/>
      <c r="AH8" s="83"/>
      <c r="AI8" s="82"/>
      <c r="AJ8" s="156"/>
      <c r="AK8" s="156"/>
      <c r="AL8" s="156"/>
      <c r="AM8" s="156"/>
      <c r="AN8" s="156"/>
      <c r="AO8" s="156"/>
      <c r="AP8" s="156"/>
      <c r="AQ8" s="156"/>
      <c r="AR8" s="83"/>
      <c r="AS8" s="82"/>
      <c r="AT8" s="156"/>
      <c r="AU8" s="156"/>
      <c r="AV8" s="156"/>
      <c r="AW8" s="156"/>
      <c r="AX8" s="156"/>
      <c r="AY8" s="156"/>
      <c r="AZ8" s="156"/>
      <c r="BA8" s="156"/>
      <c r="BB8" s="218"/>
      <c r="BC8" s="38"/>
      <c r="BD8" s="39"/>
      <c r="BE8" s="39"/>
      <c r="BF8" s="39"/>
      <c r="BG8" s="39"/>
      <c r="BH8" s="39"/>
      <c r="BI8" s="39"/>
      <c r="BJ8" s="39"/>
      <c r="BK8" s="39"/>
      <c r="BL8" s="39"/>
      <c r="BM8" s="38"/>
      <c r="BN8" s="39"/>
      <c r="BO8" s="39"/>
      <c r="BP8" s="39"/>
      <c r="BQ8" s="39"/>
      <c r="BR8" s="39"/>
      <c r="BS8" s="39"/>
      <c r="BT8" s="39"/>
      <c r="BU8" s="39"/>
      <c r="BV8" s="39"/>
      <c r="BW8" s="38"/>
      <c r="BX8" s="39"/>
      <c r="BY8" s="39"/>
      <c r="BZ8" s="39"/>
      <c r="CA8" s="39"/>
      <c r="CB8" s="39"/>
      <c r="CC8" s="39"/>
      <c r="CD8" s="39"/>
      <c r="CE8" s="39"/>
      <c r="CF8" s="39"/>
      <c r="CG8" s="38"/>
      <c r="CH8" s="39"/>
      <c r="CI8" s="39"/>
      <c r="CJ8" s="39"/>
      <c r="CK8" s="39"/>
      <c r="CL8" s="39"/>
      <c r="CM8" s="39"/>
      <c r="CN8" s="39"/>
      <c r="CO8" s="39"/>
      <c r="CP8" s="91"/>
      <c r="CQ8" s="38"/>
      <c r="CR8" s="39"/>
      <c r="CS8" s="39"/>
      <c r="CT8" s="39"/>
      <c r="CU8" s="39"/>
      <c r="CV8" s="39"/>
      <c r="CW8" s="39"/>
      <c r="CX8" s="39"/>
      <c r="CY8" s="39"/>
      <c r="CZ8" s="91"/>
    </row>
    <row r="9" spans="1:104" ht="18.75" x14ac:dyDescent="0.3">
      <c r="A9" s="41" t="s">
        <v>56</v>
      </c>
      <c r="B9" s="28"/>
      <c r="C9" s="28"/>
      <c r="D9" s="28"/>
      <c r="E9" s="28"/>
      <c r="F9" s="28"/>
      <c r="G9" s="28"/>
      <c r="H9" s="28"/>
      <c r="I9" s="28"/>
      <c r="K9" s="136">
        <v>0.3</v>
      </c>
      <c r="M9" s="177">
        <v>7</v>
      </c>
      <c r="O9" s="186">
        <f>_xll.DM(TracerInput!$A$19:$A$5479,TracerInput!$C$19:$C$5479,TracerTracerOutput!$M9,TracerTracerOutput!$B$14,TracerInput!$C$14,$C$6,$B$6,FALSE,FALSE,FALSE)</f>
        <v>3.6023034016177005</v>
      </c>
      <c r="P9" s="187">
        <f>_xll.DM(TracerInput!$A$19:$A$5479,TracerInput!$D$19:$D$5479,TracerTracerOutput!$M9,TracerTracerOutput!$B$14,TracerInput!$D$14,$C$6,$B$6,TRUE,FALSE,FALSE)</f>
        <v>3.3181816195508049</v>
      </c>
      <c r="Q9" s="187">
        <f>_xll.DM(TracerInput!$A$19:$A$5479,TracerInput!$E$19:$E$5479,TracerTracerOutput!$M9,TracerTracerOutput!$B$14,TracerInput!$E$14,$C$6,TracerInput!$E$9,FALSE,FALSE,FALSE)</f>
        <v>77.799959171252212</v>
      </c>
      <c r="R9" s="220">
        <f>_xll.DM(TracerInput!$A$19:$A$5479,TracerInput!$F$19:$F$5479,TracerTracerOutput!$M9,TracerTracerOutput!$B$14,TracerInput!$F$14,$C$6,$B$6,FALSE,FALSE,FALSE)</f>
        <v>108.84448348399089</v>
      </c>
      <c r="S9" s="187">
        <f>_xll.DM_He4(TracerInput!$P$5,TracerInput!$P$7,TracerInput!$P$9,TracerInput!$P$11,TracerTracerOutput!$M9,$C$6,TracerInput!$P$16)</f>
        <v>3.3921588636669812E-11</v>
      </c>
      <c r="T9" s="187"/>
      <c r="U9" s="187"/>
      <c r="V9" s="187"/>
      <c r="W9" s="187"/>
      <c r="X9" s="188"/>
      <c r="Y9" s="172"/>
      <c r="Z9" s="156"/>
      <c r="AA9" s="156"/>
      <c r="AB9" s="156"/>
      <c r="AC9" s="156"/>
      <c r="AD9" s="156"/>
      <c r="AE9" s="156"/>
      <c r="AF9" s="156"/>
      <c r="AG9" s="156"/>
      <c r="AH9" s="83"/>
      <c r="AI9" s="82"/>
      <c r="AJ9" s="156"/>
      <c r="AK9" s="156"/>
      <c r="AL9" s="156"/>
      <c r="AM9" s="156"/>
      <c r="AN9" s="156"/>
      <c r="AO9" s="156"/>
      <c r="AP9" s="156"/>
      <c r="AQ9" s="156"/>
      <c r="AR9" s="83"/>
      <c r="AS9" s="82"/>
      <c r="AT9" s="156"/>
      <c r="AU9" s="156"/>
      <c r="AV9" s="156"/>
      <c r="AW9" s="156"/>
      <c r="AX9" s="156"/>
      <c r="AY9" s="156"/>
      <c r="AZ9" s="156"/>
      <c r="BA9" s="156"/>
      <c r="BB9" s="218"/>
      <c r="BC9" s="38"/>
      <c r="BD9" s="39"/>
      <c r="BE9" s="39"/>
      <c r="BF9" s="39"/>
      <c r="BG9" s="39"/>
      <c r="BH9" s="39"/>
      <c r="BI9" s="39"/>
      <c r="BJ9" s="39"/>
      <c r="BK9" s="39"/>
      <c r="BL9" s="39"/>
      <c r="BM9" s="38"/>
      <c r="BN9" s="39"/>
      <c r="BO9" s="39"/>
      <c r="BP9" s="39"/>
      <c r="BQ9" s="39"/>
      <c r="BR9" s="39"/>
      <c r="BS9" s="39"/>
      <c r="BT9" s="39"/>
      <c r="BU9" s="39"/>
      <c r="BV9" s="39"/>
      <c r="BW9" s="38"/>
      <c r="BX9" s="39"/>
      <c r="BY9" s="39"/>
      <c r="BZ9" s="39"/>
      <c r="CA9" s="39"/>
      <c r="CB9" s="39"/>
      <c r="CC9" s="39"/>
      <c r="CD9" s="39"/>
      <c r="CE9" s="39"/>
      <c r="CF9" s="39"/>
      <c r="CG9" s="38"/>
      <c r="CH9" s="39"/>
      <c r="CI9" s="39"/>
      <c r="CJ9" s="39"/>
      <c r="CK9" s="39"/>
      <c r="CL9" s="39"/>
      <c r="CM9" s="39"/>
      <c r="CN9" s="39"/>
      <c r="CO9" s="39"/>
      <c r="CP9" s="91"/>
      <c r="CQ9" s="328" t="s">
        <v>317</v>
      </c>
      <c r="CR9" s="329"/>
      <c r="CS9" s="329"/>
      <c r="CT9" s="329"/>
      <c r="CU9" s="329"/>
      <c r="CV9" s="329"/>
      <c r="CW9" s="329"/>
      <c r="CX9" s="329"/>
      <c r="CY9" s="329"/>
      <c r="CZ9" s="330"/>
    </row>
    <row r="10" spans="1:104" ht="15.75" x14ac:dyDescent="0.25">
      <c r="A10" s="144" t="s">
        <v>52</v>
      </c>
      <c r="B10" s="65">
        <v>0</v>
      </c>
      <c r="C10" s="145" t="s">
        <v>54</v>
      </c>
      <c r="D10" s="180" t="s">
        <v>54</v>
      </c>
      <c r="E10" s="66"/>
      <c r="F10" s="145" t="s">
        <v>54</v>
      </c>
      <c r="G10" s="145" t="s">
        <v>54</v>
      </c>
      <c r="H10" s="145" t="s">
        <v>54</v>
      </c>
      <c r="I10" s="180" t="s">
        <v>54</v>
      </c>
      <c r="J10" s="45"/>
      <c r="K10" s="136">
        <v>0.35</v>
      </c>
      <c r="M10" s="177">
        <v>8</v>
      </c>
      <c r="O10" s="186">
        <f>_xll.DM(TracerInput!$A$19:$A$5479,TracerInput!$C$19:$C$5479,TracerTracerOutput!$M10,TracerTracerOutput!$B$14,TracerInput!$C$14,$C$6,$B$6,FALSE,FALSE,FALSE)</f>
        <v>3.6424942758967034</v>
      </c>
      <c r="P10" s="187">
        <f>_xll.DM(TracerInput!$A$19:$A$5479,TracerInput!$D$19:$D$5479,TracerTracerOutput!$M10,TracerTracerOutput!$B$14,TracerInput!$D$14,$C$6,$B$6,TRUE,FALSE,FALSE)</f>
        <v>4.3692561586285041</v>
      </c>
      <c r="Q10" s="187">
        <f>_xll.DM(TracerInput!$A$19:$A$5479,TracerInput!$E$19:$E$5479,TracerTracerOutput!$M10,TracerTracerOutput!$B$14,TracerInput!$E$14,$C$6,TracerInput!$E$9,FALSE,FALSE,FALSE)</f>
        <v>76.608795223121618</v>
      </c>
      <c r="R10" s="220">
        <f>_xll.DM(TracerInput!$A$19:$A$5479,TracerInput!$F$19:$F$5479,TracerTracerOutput!$M10,TracerTracerOutput!$B$14,TracerInput!$F$14,$C$6,$B$6,FALSE,FALSE,FALSE)</f>
        <v>109.60229236581503</v>
      </c>
      <c r="S10" s="187">
        <f>_xll.DM_He4(TracerInput!$P$5,TracerInput!$P$7,TracerInput!$P$9,TracerInput!$P$11,TracerTracerOutput!$M10,$C$6,TracerInput!$P$16)</f>
        <v>3.8738846724746843E-11</v>
      </c>
      <c r="T10" s="187"/>
      <c r="U10" s="187"/>
      <c r="V10" s="187"/>
      <c r="W10" s="187"/>
      <c r="X10" s="188"/>
      <c r="Y10" s="172"/>
      <c r="Z10" s="156"/>
      <c r="AA10" s="156"/>
      <c r="AB10" s="156"/>
      <c r="AC10" s="156"/>
      <c r="AD10" s="156"/>
      <c r="AE10" s="156"/>
      <c r="AF10" s="156"/>
      <c r="AG10" s="156"/>
      <c r="AH10" s="83"/>
      <c r="AI10" s="82"/>
      <c r="AJ10" s="156"/>
      <c r="AK10" s="156"/>
      <c r="AL10" s="156"/>
      <c r="AM10" s="156"/>
      <c r="AN10" s="156"/>
      <c r="AO10" s="156"/>
      <c r="AP10" s="156"/>
      <c r="AQ10" s="156"/>
      <c r="AR10" s="83"/>
      <c r="AS10" s="82"/>
      <c r="AT10" s="156"/>
      <c r="AU10" s="156"/>
      <c r="AV10" s="156"/>
      <c r="AW10" s="156"/>
      <c r="AX10" s="156"/>
      <c r="AY10" s="156"/>
      <c r="AZ10" s="156"/>
      <c r="BA10" s="156"/>
      <c r="BB10" s="218"/>
      <c r="BC10" s="38"/>
      <c r="BD10" s="39"/>
      <c r="BE10" s="39"/>
      <c r="BF10" s="39"/>
      <c r="BG10" s="39"/>
      <c r="BH10" s="39"/>
      <c r="BI10" s="39"/>
      <c r="BJ10" s="39"/>
      <c r="BK10" s="39"/>
      <c r="BL10" s="39"/>
      <c r="BM10" s="38"/>
      <c r="BN10" s="39"/>
      <c r="BO10" s="39"/>
      <c r="BP10" s="39"/>
      <c r="BQ10" s="39"/>
      <c r="BR10" s="39"/>
      <c r="BS10" s="39"/>
      <c r="BT10" s="39"/>
      <c r="BU10" s="39"/>
      <c r="BV10" s="39"/>
      <c r="BW10" s="38"/>
      <c r="BX10" s="39"/>
      <c r="BY10" s="39"/>
      <c r="BZ10" s="39"/>
      <c r="CA10" s="39"/>
      <c r="CB10" s="39"/>
      <c r="CC10" s="39"/>
      <c r="CD10" s="39"/>
      <c r="CE10" s="39"/>
      <c r="CF10" s="39"/>
      <c r="CG10" s="38"/>
      <c r="CH10" s="39"/>
      <c r="CI10" s="39"/>
      <c r="CJ10" s="39"/>
      <c r="CK10" s="39"/>
      <c r="CL10" s="39"/>
      <c r="CM10" s="39"/>
      <c r="CN10" s="39"/>
      <c r="CO10" s="39"/>
      <c r="CP10" s="91"/>
      <c r="CQ10" s="161"/>
      <c r="CR10" s="162"/>
      <c r="CS10" s="162"/>
      <c r="CT10" s="162"/>
      <c r="CU10" s="162"/>
      <c r="CV10" s="162"/>
      <c r="CW10" s="162"/>
      <c r="CX10" s="162"/>
      <c r="CY10" s="162"/>
      <c r="CZ10" s="163"/>
    </row>
    <row r="11" spans="1:104" ht="18.75" x14ac:dyDescent="0.3">
      <c r="A11" s="41" t="s">
        <v>57</v>
      </c>
      <c r="B11" s="28"/>
      <c r="C11" s="28"/>
      <c r="D11" s="28"/>
      <c r="E11" s="28"/>
      <c r="F11" s="28"/>
      <c r="G11" s="28"/>
      <c r="H11" s="28"/>
      <c r="I11" s="28"/>
      <c r="K11" s="136">
        <v>0.4</v>
      </c>
      <c r="M11" s="177">
        <v>9</v>
      </c>
      <c r="O11" s="186">
        <f>_xll.DM(TracerInput!$A$19:$A$5479,TracerInput!$C$19:$C$5479,TracerTracerOutput!$M11,TracerTracerOutput!$B$14,TracerInput!$C$14,$C$6,$B$6,FALSE,FALSE,FALSE)</f>
        <v>3.6956964633837894</v>
      </c>
      <c r="P11" s="187">
        <f>_xll.DM(TracerInput!$A$19:$A$5479,TracerInput!$D$19:$D$5479,TracerTracerOutput!$M11,TracerTracerOutput!$B$14,TracerInput!$D$14,$C$6,$B$6,TRUE,FALSE,FALSE)</f>
        <v>5.5225744851210861</v>
      </c>
      <c r="Q11" s="187">
        <f>_xll.DM(TracerInput!$A$19:$A$5479,TracerInput!$E$19:$E$5479,TracerTracerOutput!$M11,TracerTracerOutput!$B$14,TracerInput!$E$14,$C$6,TracerInput!$E$9,FALSE,FALSE,FALSE)</f>
        <v>75.277260229513431</v>
      </c>
      <c r="R11" s="220">
        <f>_xll.DM(TracerInput!$A$19:$A$5479,TracerInput!$F$19:$F$5479,TracerTracerOutput!$M11,TracerTracerOutput!$B$14,TracerInput!$F$14,$C$6,$B$6,FALSE,FALSE,FALSE)</f>
        <v>110.33457700453823</v>
      </c>
      <c r="S11" s="187">
        <f>_xll.DM_He4(TracerInput!$P$5,TracerInput!$P$7,TracerInput!$P$9,TracerInput!$P$11,TracerTracerOutput!$M11,$C$6,TracerInput!$P$16)</f>
        <v>4.3556102544654769E-11</v>
      </c>
      <c r="T11" s="187"/>
      <c r="U11" s="187"/>
      <c r="V11" s="187"/>
      <c r="W11" s="187"/>
      <c r="X11" s="188"/>
      <c r="Y11" s="172"/>
      <c r="Z11" s="156"/>
      <c r="AA11" s="156"/>
      <c r="AB11" s="156"/>
      <c r="AC11" s="156"/>
      <c r="AD11" s="156"/>
      <c r="AE11" s="156"/>
      <c r="AF11" s="156"/>
      <c r="AG11" s="156"/>
      <c r="AH11" s="83"/>
      <c r="AI11" s="82"/>
      <c r="AJ11" s="156"/>
      <c r="AK11" s="156"/>
      <c r="AL11" s="156"/>
      <c r="AM11" s="156"/>
      <c r="AN11" s="156"/>
      <c r="AO11" s="156"/>
      <c r="AP11" s="156"/>
      <c r="AQ11" s="156"/>
      <c r="AR11" s="83"/>
      <c r="AS11" s="82"/>
      <c r="AT11" s="156"/>
      <c r="AU11" s="156"/>
      <c r="AV11" s="156"/>
      <c r="AW11" s="156"/>
      <c r="AX11" s="156"/>
      <c r="AY11" s="156"/>
      <c r="AZ11" s="156"/>
      <c r="BA11" s="156"/>
      <c r="BB11" s="218"/>
      <c r="BC11" s="38"/>
      <c r="BD11" s="39"/>
      <c r="BE11" s="39"/>
      <c r="BF11" s="39"/>
      <c r="BG11" s="39"/>
      <c r="BH11" s="39"/>
      <c r="BI11" s="39"/>
      <c r="BJ11" s="39"/>
      <c r="BK11" s="39"/>
      <c r="BL11" s="39"/>
      <c r="BM11" s="38"/>
      <c r="BN11" s="39"/>
      <c r="BO11" s="39"/>
      <c r="BP11" s="39"/>
      <c r="BQ11" s="39"/>
      <c r="BR11" s="39"/>
      <c r="BS11" s="39"/>
      <c r="BT11" s="39"/>
      <c r="BU11" s="39"/>
      <c r="BV11" s="39"/>
      <c r="BW11" s="38"/>
      <c r="BX11" s="39"/>
      <c r="BY11" s="39"/>
      <c r="BZ11" s="39"/>
      <c r="CA11" s="39"/>
      <c r="CB11" s="39"/>
      <c r="CC11" s="39"/>
      <c r="CD11" s="39"/>
      <c r="CE11" s="39"/>
      <c r="CF11" s="39"/>
      <c r="CG11" s="38"/>
      <c r="CH11" s="39"/>
      <c r="CI11" s="39"/>
      <c r="CJ11" s="39"/>
      <c r="CK11" s="39"/>
      <c r="CL11" s="39"/>
      <c r="CM11" s="39"/>
      <c r="CN11" s="39"/>
      <c r="CO11" s="39"/>
      <c r="CP11" s="91"/>
      <c r="CQ11" s="47"/>
      <c r="CR11" s="47"/>
      <c r="CS11" s="47"/>
      <c r="CT11" s="47"/>
      <c r="CU11" s="47"/>
      <c r="CV11" s="47"/>
      <c r="CW11" s="47"/>
      <c r="CX11" s="47"/>
      <c r="CY11" s="47"/>
      <c r="CZ11" s="47"/>
    </row>
    <row r="12" spans="1:104" x14ac:dyDescent="0.25">
      <c r="A12" s="144" t="s">
        <v>52</v>
      </c>
      <c r="B12" s="65">
        <v>0</v>
      </c>
      <c r="C12" s="145" t="s">
        <v>54</v>
      </c>
      <c r="D12" s="180" t="s">
        <v>54</v>
      </c>
      <c r="E12" s="66"/>
      <c r="F12" s="145" t="s">
        <v>54</v>
      </c>
      <c r="G12" s="145" t="s">
        <v>54</v>
      </c>
      <c r="H12" s="145" t="s">
        <v>54</v>
      </c>
      <c r="I12" s="180" t="s">
        <v>54</v>
      </c>
      <c r="J12" s="46"/>
      <c r="K12" s="136">
        <v>0.45</v>
      </c>
      <c r="M12" s="177">
        <v>10</v>
      </c>
      <c r="O12" s="186">
        <f>_xll.DM(TracerInput!$A$19:$A$5479,TracerInput!$C$19:$C$5479,TracerTracerOutput!$M12,TracerTracerOutput!$B$14,TracerInput!$C$14,$C$6,$B$6,FALSE,FALSE,FALSE)</f>
        <v>3.7579234486550819</v>
      </c>
      <c r="P12" s="187">
        <f>_xll.DM(TracerInput!$A$19:$A$5479,TracerInput!$D$19:$D$5479,TracerTracerOutput!$M12,TracerTracerOutput!$B$14,TracerInput!$D$14,$C$6,$B$6,TRUE,FALSE,FALSE)</f>
        <v>6.7455507338764136</v>
      </c>
      <c r="Q12" s="187">
        <f>_xll.DM(TracerInput!$A$19:$A$5479,TracerInput!$E$19:$E$5479,TracerTracerOutput!$M12,TracerTracerOutput!$B$14,TracerInput!$E$14,$C$6,TracerInput!$E$9,FALSE,FALSE,FALSE)</f>
        <v>73.844150231807191</v>
      </c>
      <c r="R12" s="220">
        <f>_xll.DM(TracerInput!$A$19:$A$5479,TracerInput!$F$19:$F$5479,TracerTracerOutput!$M12,TracerTracerOutput!$B$14,TracerInput!$F$14,$C$6,$B$6,FALSE,FALSE,FALSE)</f>
        <v>111.03355655203737</v>
      </c>
      <c r="S12" s="187">
        <f>_xll.DM_He4(TracerInput!$P$5,TracerInput!$P$7,TracerInput!$P$9,TracerInput!$P$11,TracerTracerOutput!$M12,$C$6,TracerInput!$P$16)</f>
        <v>4.8373355925152661E-11</v>
      </c>
      <c r="T12" s="187"/>
      <c r="U12" s="187"/>
      <c r="V12" s="187"/>
      <c r="W12" s="187"/>
      <c r="X12" s="188"/>
      <c r="Y12" s="172"/>
      <c r="Z12" s="156"/>
      <c r="AA12" s="156"/>
      <c r="AB12" s="156"/>
      <c r="AC12" s="156"/>
      <c r="AD12" s="156"/>
      <c r="AE12" s="156"/>
      <c r="AF12" s="156"/>
      <c r="AG12" s="156"/>
      <c r="AH12" s="83"/>
      <c r="AI12" s="82"/>
      <c r="AJ12" s="156"/>
      <c r="AK12" s="156"/>
      <c r="AL12" s="156"/>
      <c r="AM12" s="156"/>
      <c r="AN12" s="156"/>
      <c r="AO12" s="156"/>
      <c r="AP12" s="156"/>
      <c r="AQ12" s="156"/>
      <c r="AR12" s="83"/>
      <c r="AS12" s="82"/>
      <c r="AT12" s="156"/>
      <c r="AU12" s="156"/>
      <c r="AV12" s="156"/>
      <c r="AW12" s="156"/>
      <c r="AX12" s="156"/>
      <c r="AY12" s="156"/>
      <c r="AZ12" s="156"/>
      <c r="BA12" s="156"/>
      <c r="BB12" s="218"/>
      <c r="BC12" s="38"/>
      <c r="BD12" s="39"/>
      <c r="BE12" s="39"/>
      <c r="BF12" s="39"/>
      <c r="BG12" s="39"/>
      <c r="BH12" s="39"/>
      <c r="BI12" s="39"/>
      <c r="BJ12" s="39"/>
      <c r="BK12" s="39"/>
      <c r="BL12" s="39"/>
      <c r="BM12" s="38"/>
      <c r="BN12" s="39"/>
      <c r="BO12" s="39"/>
      <c r="BP12" s="39"/>
      <c r="BQ12" s="39"/>
      <c r="BR12" s="39"/>
      <c r="BS12" s="39"/>
      <c r="BT12" s="39"/>
      <c r="BU12" s="39"/>
      <c r="BV12" s="39"/>
      <c r="BW12" s="38"/>
      <c r="BX12" s="39"/>
      <c r="BY12" s="39"/>
      <c r="BZ12" s="39"/>
      <c r="CA12" s="39"/>
      <c r="CB12" s="39"/>
      <c r="CC12" s="39"/>
      <c r="CD12" s="39"/>
      <c r="CE12" s="39"/>
      <c r="CF12" s="39"/>
      <c r="CG12" s="38"/>
      <c r="CH12" s="39"/>
      <c r="CI12" s="39"/>
      <c r="CJ12" s="39"/>
      <c r="CK12" s="39"/>
      <c r="CL12" s="39"/>
      <c r="CM12" s="39"/>
      <c r="CN12" s="39"/>
      <c r="CO12" s="39"/>
      <c r="CP12" s="91"/>
      <c r="CQ12" s="47"/>
      <c r="CR12" s="47"/>
      <c r="CS12" s="47"/>
      <c r="CT12" s="47"/>
      <c r="CU12" s="47"/>
      <c r="CV12" s="47"/>
      <c r="CW12" s="47"/>
      <c r="CX12" s="47"/>
      <c r="CY12" s="47"/>
      <c r="CZ12" s="47"/>
    </row>
    <row r="13" spans="1:104" x14ac:dyDescent="0.25">
      <c r="K13" s="136">
        <v>0.5</v>
      </c>
      <c r="M13" s="177">
        <v>11</v>
      </c>
      <c r="O13" s="186">
        <f>_xll.DM(TracerInput!$A$19:$A$5479,TracerInput!$C$19:$C$5479,TracerTracerOutput!$M13,TracerTracerOutput!$B$14,TracerInput!$C$14,$C$6,$B$6,FALSE,FALSE,FALSE)</f>
        <v>3.8259729586700679</v>
      </c>
      <c r="P13" s="187">
        <f>_xll.DM(TracerInput!$A$19:$A$5479,TracerInput!$D$19:$D$5479,TracerTracerOutput!$M13,TracerTracerOutput!$B$14,TracerInput!$D$14,$C$6,$B$6,TRUE,FALSE,FALSE)</f>
        <v>8.0107812874675304</v>
      </c>
      <c r="Q13" s="187">
        <f>_xll.DM(TracerInput!$A$19:$A$5479,TracerInput!$E$19:$E$5479,TracerTracerOutput!$M13,TracerTracerOutput!$B$14,TracerInput!$E$14,$C$6,TracerInput!$E$9,FALSE,FALSE,FALSE)</f>
        <v>72.340101223854234</v>
      </c>
      <c r="R13" s="220">
        <f>_xll.DM(TracerInput!$A$19:$A$5479,TracerInput!$F$19:$F$5479,TracerTracerOutput!$M13,TracerTracerOutput!$B$14,TracerInput!$F$14,$C$6,$B$6,FALSE,FALSE,FALSE)</f>
        <v>111.69445241740765</v>
      </c>
      <c r="S13" s="187">
        <f>_xll.DM_He4(TracerInput!$P$5,TracerInput!$P$7,TracerInput!$P$9,TracerInput!$P$11,TracerTracerOutput!$M13,$C$6,TracerInput!$P$16)</f>
        <v>5.3190607196772866E-11</v>
      </c>
      <c r="T13" s="187"/>
      <c r="U13" s="187"/>
      <c r="V13" s="187"/>
      <c r="W13" s="187"/>
      <c r="X13" s="188"/>
      <c r="Y13" s="172"/>
      <c r="Z13" s="156"/>
      <c r="AA13" s="156"/>
      <c r="AB13" s="156"/>
      <c r="AC13" s="156"/>
      <c r="AD13" s="156"/>
      <c r="AE13" s="156"/>
      <c r="AF13" s="156"/>
      <c r="AG13" s="156"/>
      <c r="AH13" s="83"/>
      <c r="AI13" s="82"/>
      <c r="AJ13" s="156"/>
      <c r="AK13" s="156"/>
      <c r="AL13" s="156"/>
      <c r="AM13" s="156"/>
      <c r="AN13" s="156"/>
      <c r="AO13" s="156"/>
      <c r="AP13" s="156"/>
      <c r="AQ13" s="156"/>
      <c r="AR13" s="83"/>
      <c r="AS13" s="82"/>
      <c r="AT13" s="156"/>
      <c r="AU13" s="156"/>
      <c r="AV13" s="156"/>
      <c r="AW13" s="156"/>
      <c r="AX13" s="156"/>
      <c r="AY13" s="156"/>
      <c r="AZ13" s="156"/>
      <c r="BA13" s="156"/>
      <c r="BB13" s="218"/>
      <c r="BC13" s="38"/>
      <c r="BD13" s="39"/>
      <c r="BE13" s="39"/>
      <c r="BF13" s="39"/>
      <c r="BG13" s="39"/>
      <c r="BH13" s="39"/>
      <c r="BI13" s="39"/>
      <c r="BJ13" s="39"/>
      <c r="BK13" s="39"/>
      <c r="BL13" s="39"/>
      <c r="BM13" s="38"/>
      <c r="BN13" s="39"/>
      <c r="BO13" s="39"/>
      <c r="BP13" s="39"/>
      <c r="BQ13" s="39"/>
      <c r="BR13" s="39"/>
      <c r="BS13" s="39"/>
      <c r="BT13" s="39"/>
      <c r="BU13" s="39"/>
      <c r="BV13" s="39"/>
      <c r="BW13" s="38"/>
      <c r="BX13" s="39"/>
      <c r="BY13" s="39"/>
      <c r="BZ13" s="39"/>
      <c r="CA13" s="39"/>
      <c r="CB13" s="39"/>
      <c r="CC13" s="39"/>
      <c r="CD13" s="39"/>
      <c r="CE13" s="39"/>
      <c r="CF13" s="39"/>
      <c r="CG13" s="38"/>
      <c r="CH13" s="39"/>
      <c r="CI13" s="39"/>
      <c r="CJ13" s="39"/>
      <c r="CK13" s="39"/>
      <c r="CL13" s="39"/>
      <c r="CM13" s="39"/>
      <c r="CN13" s="39"/>
      <c r="CO13" s="39"/>
      <c r="CP13" s="91"/>
      <c r="CQ13" s="47"/>
      <c r="CR13" s="47"/>
      <c r="CS13" s="47"/>
      <c r="CT13" s="47"/>
      <c r="CU13" s="47"/>
      <c r="CV13" s="47"/>
      <c r="CW13" s="47"/>
      <c r="CX13" s="47"/>
      <c r="CY13" s="47"/>
      <c r="CZ13" s="47"/>
    </row>
    <row r="14" spans="1:104" ht="18.75" x14ac:dyDescent="0.3">
      <c r="A14" s="41" t="s">
        <v>58</v>
      </c>
      <c r="B14" s="107">
        <v>2006.2</v>
      </c>
      <c r="C14" s="106"/>
      <c r="D14" s="176"/>
      <c r="E14" s="116"/>
      <c r="F14" s="116"/>
      <c r="G14" s="116"/>
      <c r="H14" s="116"/>
      <c r="I14" s="176"/>
      <c r="K14" s="136">
        <v>0.55000000000000004</v>
      </c>
      <c r="M14" s="177">
        <v>12</v>
      </c>
      <c r="O14" s="186">
        <f>_xll.DM(TracerInput!$A$19:$A$5479,TracerInput!$C$19:$C$5479,TracerTracerOutput!$M14,TracerTracerOutput!$B$14,TracerInput!$C$14,$C$6,$B$6,FALSE,FALSE,FALSE)</f>
        <v>3.8973508500792993</v>
      </c>
      <c r="P14" s="187">
        <f>_xll.DM(TracerInput!$A$19:$A$5479,TracerInput!$D$19:$D$5479,TracerTracerOutput!$M14,TracerTracerOutput!$B$14,TracerInput!$D$14,$C$6,$B$6,TRUE,FALSE,FALSE)</f>
        <v>9.2962445214623983</v>
      </c>
      <c r="Q14" s="187">
        <f>_xll.DM(TracerInput!$A$19:$A$5479,TracerInput!$E$19:$E$5479,TracerTracerOutput!$M14,TracerTracerOutput!$B$14,TracerInput!$E$14,$C$6,TracerInput!$E$9,FALSE,FALSE,FALSE)</f>
        <v>70.789028074569629</v>
      </c>
      <c r="R14" s="220">
        <f>_xll.DM(TracerInput!$A$19:$A$5479,TracerInput!$F$19:$F$5479,TracerTracerOutput!$M14,TracerTracerOutput!$B$14,TracerInput!$F$14,$C$6,$B$6,FALSE,FALSE,FALSE)</f>
        <v>112.31474743293499</v>
      </c>
      <c r="S14" s="187">
        <f>_xll.DM_He4(TracerInput!$P$5,TracerInput!$P$7,TracerInput!$P$9,TracerInput!$P$11,TracerTracerOutput!$M14,$C$6,TracerInput!$P$16)</f>
        <v>5.8007856860688515E-11</v>
      </c>
      <c r="T14" s="187"/>
      <c r="U14" s="187"/>
      <c r="V14" s="187"/>
      <c r="W14" s="187"/>
      <c r="X14" s="188"/>
      <c r="Y14" s="172"/>
      <c r="Z14" s="156"/>
      <c r="AA14" s="156"/>
      <c r="AB14" s="156"/>
      <c r="AC14" s="156"/>
      <c r="AD14" s="156"/>
      <c r="AE14" s="156"/>
      <c r="AF14" s="156"/>
      <c r="AG14" s="156"/>
      <c r="AH14" s="83"/>
      <c r="AI14" s="82"/>
      <c r="AJ14" s="156"/>
      <c r="AK14" s="156"/>
      <c r="AL14" s="156"/>
      <c r="AM14" s="156"/>
      <c r="AN14" s="156"/>
      <c r="AO14" s="156"/>
      <c r="AP14" s="156"/>
      <c r="AQ14" s="156"/>
      <c r="AR14" s="83"/>
      <c r="AS14" s="82"/>
      <c r="AT14" s="156"/>
      <c r="AU14" s="156"/>
      <c r="AV14" s="156"/>
      <c r="AW14" s="156"/>
      <c r="AX14" s="156"/>
      <c r="AY14" s="156"/>
      <c r="AZ14" s="156"/>
      <c r="BA14" s="156"/>
      <c r="BB14" s="218"/>
      <c r="BC14" s="38"/>
      <c r="BD14" s="39"/>
      <c r="BE14" s="39"/>
      <c r="BF14" s="39"/>
      <c r="BG14" s="39"/>
      <c r="BH14" s="39"/>
      <c r="BI14" s="39"/>
      <c r="BJ14" s="39"/>
      <c r="BK14" s="39"/>
      <c r="BL14" s="39"/>
      <c r="BM14" s="38"/>
      <c r="BN14" s="39"/>
      <c r="BO14" s="39"/>
      <c r="BP14" s="39"/>
      <c r="BQ14" s="39"/>
      <c r="BR14" s="39"/>
      <c r="BS14" s="39"/>
      <c r="BT14" s="39"/>
      <c r="BU14" s="39"/>
      <c r="BV14" s="39"/>
      <c r="BW14" s="38"/>
      <c r="BX14" s="39"/>
      <c r="BY14" s="39"/>
      <c r="BZ14" s="39"/>
      <c r="CA14" s="39"/>
      <c r="CB14" s="39"/>
      <c r="CC14" s="39"/>
      <c r="CD14" s="39"/>
      <c r="CE14" s="39"/>
      <c r="CF14" s="39"/>
      <c r="CG14" s="38"/>
      <c r="CH14" s="39"/>
      <c r="CI14" s="39"/>
      <c r="CJ14" s="39"/>
      <c r="CK14" s="39"/>
      <c r="CL14" s="39"/>
      <c r="CM14" s="39"/>
      <c r="CN14" s="39"/>
      <c r="CO14" s="39"/>
      <c r="CP14" s="91"/>
    </row>
    <row r="15" spans="1:104" ht="18.75" x14ac:dyDescent="0.3">
      <c r="J15" s="48"/>
      <c r="K15" s="136">
        <v>0.6</v>
      </c>
      <c r="M15" s="177">
        <v>13</v>
      </c>
      <c r="O15" s="186">
        <f>_xll.DM(TracerInput!$A$19:$A$5479,TracerInput!$C$19:$C$5479,TracerTracerOutput!$M15,TracerTracerOutput!$B$14,TracerInput!$C$14,$C$6,$B$6,FALSE,FALSE,FALSE)</f>
        <v>3.970154805678979</v>
      </c>
      <c r="P15" s="187">
        <f>_xll.DM(TracerInput!$A$19:$A$5479,TracerInput!$D$19:$D$5479,TracerTracerOutput!$M15,TracerTracerOutput!$B$14,TracerInput!$D$14,$C$6,$B$6,TRUE,FALSE,FALSE)</f>
        <v>10.584741818167315</v>
      </c>
      <c r="Q15" s="187">
        <f>_xll.DM(TracerInput!$A$19:$A$5479,TracerInput!$E$19:$E$5479,TracerTracerOutput!$M15,TracerTracerOutput!$B$14,TracerInput!$E$14,$C$6,TracerInput!$E$9,FALSE,FALSE,FALSE)</f>
        <v>69.209653090194806</v>
      </c>
      <c r="R15" s="220">
        <f>_xll.DM(TracerInput!$A$19:$A$5479,TracerInput!$F$19:$F$5479,TracerTracerOutput!$M15,TracerTracerOutput!$B$14,TracerInput!$F$14,$C$6,$B$6,FALSE,FALSE,FALSE)</f>
        <v>112.89357769674257</v>
      </c>
      <c r="S15" s="187">
        <f>_xll.DM_He4(TracerInput!$P$5,TracerInput!$P$7,TracerInput!$P$9,TracerInput!$P$11,TracerTracerOutput!$M15,$C$6,TracerInput!$P$16)</f>
        <v>6.2825103713734796E-11</v>
      </c>
      <c r="T15" s="187"/>
      <c r="U15" s="187"/>
      <c r="V15" s="187"/>
      <c r="W15" s="187"/>
      <c r="X15" s="188"/>
      <c r="Y15" s="172"/>
      <c r="Z15" s="156"/>
      <c r="AA15" s="156"/>
      <c r="AB15" s="156"/>
      <c r="AC15" s="156"/>
      <c r="AD15" s="156"/>
      <c r="AE15" s="156"/>
      <c r="AF15" s="156"/>
      <c r="AG15" s="156"/>
      <c r="AH15" s="83"/>
      <c r="AI15" s="82"/>
      <c r="AJ15" s="156"/>
      <c r="AK15" s="156"/>
      <c r="AL15" s="156"/>
      <c r="AM15" s="156"/>
      <c r="AN15" s="156"/>
      <c r="AO15" s="156"/>
      <c r="AP15" s="156"/>
      <c r="AQ15" s="156"/>
      <c r="AR15" s="83"/>
      <c r="AS15" s="82"/>
      <c r="AT15" s="156"/>
      <c r="AU15" s="156"/>
      <c r="AV15" s="156"/>
      <c r="AW15" s="156"/>
      <c r="AX15" s="156"/>
      <c r="AY15" s="156"/>
      <c r="AZ15" s="156"/>
      <c r="BA15" s="156"/>
      <c r="BB15" s="218"/>
      <c r="BC15" s="38"/>
      <c r="BD15" s="39"/>
      <c r="BE15" s="39"/>
      <c r="BF15" s="39"/>
      <c r="BG15" s="39"/>
      <c r="BH15" s="39"/>
      <c r="BI15" s="39"/>
      <c r="BJ15" s="39"/>
      <c r="BK15" s="39"/>
      <c r="BL15" s="39"/>
      <c r="BM15" s="38"/>
      <c r="BN15" s="39"/>
      <c r="BO15" s="39"/>
      <c r="BP15" s="39"/>
      <c r="BQ15" s="39"/>
      <c r="BR15" s="39"/>
      <c r="BS15" s="39"/>
      <c r="BT15" s="39"/>
      <c r="BU15" s="39"/>
      <c r="BV15" s="39"/>
      <c r="BW15" s="38"/>
      <c r="BX15" s="39"/>
      <c r="BY15" s="39"/>
      <c r="BZ15" s="39"/>
      <c r="CA15" s="39"/>
      <c r="CB15" s="39"/>
      <c r="CC15" s="39"/>
      <c r="CD15" s="39"/>
      <c r="CE15" s="39"/>
      <c r="CF15" s="39"/>
      <c r="CG15" s="38"/>
      <c r="CH15" s="39"/>
      <c r="CI15" s="39"/>
      <c r="CJ15" s="39"/>
      <c r="CK15" s="39"/>
      <c r="CL15" s="39"/>
      <c r="CM15" s="39"/>
      <c r="CN15" s="39"/>
      <c r="CO15" s="39"/>
      <c r="CP15" s="91"/>
    </row>
    <row r="16" spans="1:104" ht="18.75" x14ac:dyDescent="0.3">
      <c r="B16" s="29" t="s">
        <v>235</v>
      </c>
      <c r="E16" s="117"/>
      <c r="F16" s="117"/>
      <c r="G16" s="117"/>
      <c r="H16" s="117"/>
      <c r="I16" s="178"/>
      <c r="J16" s="28"/>
      <c r="K16" s="136">
        <v>0.65</v>
      </c>
      <c r="M16" s="177">
        <v>14</v>
      </c>
      <c r="O16" s="186">
        <f>_xll.DM(TracerInput!$A$19:$A$5479,TracerInput!$C$19:$C$5479,TracerTracerOutput!$M16,TracerTracerOutput!$B$14,TracerInput!$C$14,$C$6,$B$6,FALSE,FALSE,FALSE)</f>
        <v>4.0429555983446201</v>
      </c>
      <c r="P16" s="187">
        <f>_xll.DM(TracerInput!$A$19:$A$5479,TracerInput!$D$19:$D$5479,TracerTracerOutput!$M16,TracerTracerOutput!$B$14,TracerInput!$D$14,$C$6,$B$6,TRUE,FALSE,FALSE)</f>
        <v>11.863115199011128</v>
      </c>
      <c r="Q16" s="187">
        <f>_xll.DM(TracerInput!$A$19:$A$5479,TracerInput!$E$19:$E$5479,TracerTracerOutput!$M16,TracerTracerOutput!$B$14,TracerInput!$E$14,$C$6,TracerInput!$E$9,FALSE,FALSE,FALSE)</f>
        <v>67.616552672559834</v>
      </c>
      <c r="R16" s="220">
        <f>_xll.DM(TracerInput!$A$19:$A$5479,TracerInput!$F$19:$F$5479,TracerTracerOutput!$M16,TracerTracerOutput!$B$14,TracerInput!$F$14,$C$6,$B$6,FALSE,FALSE,FALSE)</f>
        <v>113.43109131102618</v>
      </c>
      <c r="S16" s="187">
        <f>_xll.DM_He4(TracerInput!$P$5,TracerInput!$P$7,TracerInput!$P$9,TracerInput!$P$11,TracerTracerOutput!$M16,$C$6,TracerInput!$P$16)</f>
        <v>6.7642348174190456E-11</v>
      </c>
      <c r="T16" s="187"/>
      <c r="U16" s="187"/>
      <c r="V16" s="187"/>
      <c r="W16" s="187"/>
      <c r="X16" s="188"/>
      <c r="Y16" s="172"/>
      <c r="Z16" s="156"/>
      <c r="AA16" s="156"/>
      <c r="AB16" s="156"/>
      <c r="AC16" s="156"/>
      <c r="AD16" s="156"/>
      <c r="AE16" s="156"/>
      <c r="AF16" s="156"/>
      <c r="AG16" s="156"/>
      <c r="AH16" s="83"/>
      <c r="AI16" s="82"/>
      <c r="AJ16" s="156"/>
      <c r="AK16" s="156"/>
      <c r="AL16" s="156"/>
      <c r="AM16" s="156"/>
      <c r="AN16" s="156"/>
      <c r="AO16" s="156"/>
      <c r="AP16" s="156"/>
      <c r="AQ16" s="156"/>
      <c r="AR16" s="83"/>
      <c r="AS16" s="82"/>
      <c r="AT16" s="156"/>
      <c r="AU16" s="156"/>
      <c r="AV16" s="156"/>
      <c r="AW16" s="156"/>
      <c r="AX16" s="156"/>
      <c r="AY16" s="156"/>
      <c r="AZ16" s="156"/>
      <c r="BA16" s="156"/>
      <c r="BB16" s="218"/>
      <c r="BC16" s="38"/>
      <c r="BD16" s="39"/>
      <c r="BE16" s="39"/>
      <c r="BF16" s="39"/>
      <c r="BG16" s="39"/>
      <c r="BH16" s="39"/>
      <c r="BI16" s="39"/>
      <c r="BJ16" s="39"/>
      <c r="BK16" s="39"/>
      <c r="BL16" s="39"/>
      <c r="BM16" s="38"/>
      <c r="BN16" s="39"/>
      <c r="BO16" s="39"/>
      <c r="BP16" s="39"/>
      <c r="BQ16" s="39"/>
      <c r="BR16" s="39"/>
      <c r="BS16" s="39"/>
      <c r="BT16" s="39"/>
      <c r="BU16" s="39"/>
      <c r="BV16" s="39"/>
      <c r="BW16" s="38"/>
      <c r="BX16" s="39"/>
      <c r="BY16" s="39"/>
      <c r="BZ16" s="39"/>
      <c r="CA16" s="39"/>
      <c r="CB16" s="39"/>
      <c r="CC16" s="39"/>
      <c r="CD16" s="39"/>
      <c r="CE16" s="39"/>
      <c r="CF16" s="39"/>
      <c r="CG16" s="38"/>
      <c r="CH16" s="39"/>
      <c r="CI16" s="39"/>
      <c r="CJ16" s="39"/>
      <c r="CK16" s="39"/>
      <c r="CL16" s="39"/>
      <c r="CM16" s="39"/>
      <c r="CN16" s="39"/>
      <c r="CO16" s="39"/>
      <c r="CP16" s="91"/>
    </row>
    <row r="17" spans="1:94" x14ac:dyDescent="0.25">
      <c r="E17" s="116"/>
      <c r="F17" s="116"/>
      <c r="G17" s="116"/>
      <c r="H17" s="116"/>
      <c r="I17" s="176"/>
      <c r="J17" s="28"/>
      <c r="K17" s="136">
        <v>0.7</v>
      </c>
      <c r="M17" s="177">
        <v>15</v>
      </c>
      <c r="O17" s="186">
        <f>_xll.DM(TracerInput!$A$19:$A$5479,TracerInput!$C$19:$C$5479,TracerTracerOutput!$M17,TracerTracerOutput!$B$14,TracerInput!$C$14,$C$6,$B$6,FALSE,FALSE,FALSE)</f>
        <v>4.1146949153365728</v>
      </c>
      <c r="P17" s="187">
        <f>_xll.DM(TracerInput!$A$19:$A$5479,TracerInput!$D$19:$D$5479,TracerTracerOutput!$M17,TracerTracerOutput!$B$14,TracerInput!$D$14,$C$6,$B$6,TRUE,FALSE,FALSE)</f>
        <v>13.121471922515333</v>
      </c>
      <c r="Q17" s="187">
        <f>_xll.DM(TracerInput!$A$19:$A$5479,TracerInput!$E$19:$E$5479,TracerTracerOutput!$M17,TracerTracerOutput!$B$14,TracerInput!$E$14,$C$6,TracerInput!$E$9,FALSE,FALSE,FALSE)</f>
        <v>66.021133320785438</v>
      </c>
      <c r="R17" s="220">
        <f>_xll.DM(TracerInput!$A$19:$A$5479,TracerInput!$F$19:$F$5479,TracerTracerOutput!$M17,TracerTracerOutput!$B$14,TracerInput!$F$14,$C$6,$B$6,FALSE,FALSE,FALSE)</f>
        <v>113.92821734757436</v>
      </c>
      <c r="S17" s="187">
        <f>_xll.DM_He4(TracerInput!$P$5,TracerInput!$P$7,TracerInput!$P$9,TracerInput!$P$11,TracerTracerOutput!$M17,$C$6,TracerInput!$P$16)</f>
        <v>7.2459590840130936E-11</v>
      </c>
      <c r="T17" s="187"/>
      <c r="U17" s="187"/>
      <c r="V17" s="187"/>
      <c r="W17" s="187"/>
      <c r="X17" s="188"/>
      <c r="Y17" s="172"/>
      <c r="Z17" s="156"/>
      <c r="AA17" s="156"/>
      <c r="AB17" s="156"/>
      <c r="AC17" s="156"/>
      <c r="AD17" s="156"/>
      <c r="AE17" s="156"/>
      <c r="AF17" s="156"/>
      <c r="AG17" s="156"/>
      <c r="AH17" s="83"/>
      <c r="AI17" s="82"/>
      <c r="AJ17" s="156"/>
      <c r="AK17" s="156"/>
      <c r="AL17" s="156"/>
      <c r="AM17" s="156"/>
      <c r="AN17" s="156"/>
      <c r="AO17" s="156"/>
      <c r="AP17" s="156"/>
      <c r="AQ17" s="156"/>
      <c r="AR17" s="83"/>
      <c r="AS17" s="82"/>
      <c r="AT17" s="156"/>
      <c r="AU17" s="156"/>
      <c r="AV17" s="156"/>
      <c r="AW17" s="156"/>
      <c r="AX17" s="156"/>
      <c r="AY17" s="156"/>
      <c r="AZ17" s="156"/>
      <c r="BA17" s="156"/>
      <c r="BB17" s="218"/>
      <c r="BC17" s="38"/>
      <c r="BD17" s="39"/>
      <c r="BE17" s="39"/>
      <c r="BF17" s="39"/>
      <c r="BG17" s="39"/>
      <c r="BH17" s="39"/>
      <c r="BI17" s="39"/>
      <c r="BJ17" s="39"/>
      <c r="BK17" s="39"/>
      <c r="BL17" s="39"/>
      <c r="BM17" s="38"/>
      <c r="BN17" s="39"/>
      <c r="BO17" s="39"/>
      <c r="BP17" s="39"/>
      <c r="BQ17" s="39"/>
      <c r="BR17" s="39"/>
      <c r="BS17" s="39"/>
      <c r="BT17" s="39"/>
      <c r="BU17" s="39"/>
      <c r="BV17" s="39"/>
      <c r="BW17" s="38"/>
      <c r="BX17" s="39"/>
      <c r="BY17" s="39"/>
      <c r="BZ17" s="39"/>
      <c r="CA17" s="39"/>
      <c r="CB17" s="39"/>
      <c r="CC17" s="39"/>
      <c r="CD17" s="39"/>
      <c r="CE17" s="39"/>
      <c r="CF17" s="39"/>
      <c r="CG17" s="38"/>
      <c r="CH17" s="39"/>
      <c r="CI17" s="39"/>
      <c r="CJ17" s="39"/>
      <c r="CK17" s="39"/>
      <c r="CL17" s="39"/>
      <c r="CM17" s="39"/>
      <c r="CN17" s="39"/>
      <c r="CO17" s="39"/>
      <c r="CP17" s="91"/>
    </row>
    <row r="18" spans="1:94" ht="18.75" x14ac:dyDescent="0.3">
      <c r="A18" s="334" t="s">
        <v>180</v>
      </c>
      <c r="B18" s="334"/>
      <c r="C18" s="334"/>
      <c r="D18" s="178"/>
      <c r="J18" s="28"/>
      <c r="K18" s="136">
        <v>0.75</v>
      </c>
      <c r="M18" s="177">
        <v>16</v>
      </c>
      <c r="O18" s="186">
        <f>_xll.DM(TracerInput!$A$19:$A$5479,TracerInput!$C$19:$C$5479,TracerTracerOutput!$M18,TracerTracerOutput!$B$14,TracerInput!$C$14,$C$6,$B$6,FALSE,FALSE,FALSE)</f>
        <v>4.1845998461908804</v>
      </c>
      <c r="P18" s="187">
        <f>_xll.DM(TracerInput!$A$19:$A$5479,TracerInput!$D$19:$D$5479,TracerTracerOutput!$M18,TracerTracerOutput!$B$14,TracerInput!$D$14,$C$6,$B$6,TRUE,FALSE,FALSE)</f>
        <v>14.352502541939463</v>
      </c>
      <c r="Q18" s="187">
        <f>_xll.DM(TracerInput!$A$19:$A$5479,TracerInput!$E$19:$E$5479,TracerTracerOutput!$M18,TracerTracerOutput!$B$14,TracerInput!$E$14,$C$6,TracerInput!$E$9,FALSE,FALSE,FALSE)</f>
        <v>64.432232039383351</v>
      </c>
      <c r="R18" s="220">
        <f>_xll.DM(TracerInput!$A$19:$A$5479,TracerInput!$F$19:$F$5479,TracerTracerOutput!$M18,TracerTracerOutput!$B$14,TracerInput!$F$14,$C$6,$B$6,FALSE,FALSE,FALSE)</f>
        <v>114.38638551378821</v>
      </c>
      <c r="S18" s="187">
        <f>_xll.DM_He4(TracerInput!$P$5,TracerInput!$P$7,TracerInput!$P$9,TracerInput!$P$11,TracerTracerOutput!$M18,$C$6,TracerInput!$P$16)</f>
        <v>7.7276830949597226E-11</v>
      </c>
      <c r="T18" s="187"/>
      <c r="U18" s="187"/>
      <c r="V18" s="187"/>
      <c r="W18" s="187"/>
      <c r="X18" s="188"/>
      <c r="Y18" s="172"/>
      <c r="Z18" s="156"/>
      <c r="AA18" s="156"/>
      <c r="AB18" s="156"/>
      <c r="AC18" s="156"/>
      <c r="AD18" s="156"/>
      <c r="AE18" s="156"/>
      <c r="AF18" s="156"/>
      <c r="AG18" s="156"/>
      <c r="AH18" s="83"/>
      <c r="AI18" s="82"/>
      <c r="AJ18" s="156"/>
      <c r="AK18" s="156"/>
      <c r="AL18" s="156"/>
      <c r="AM18" s="156"/>
      <c r="AN18" s="156"/>
      <c r="AO18" s="156"/>
      <c r="AP18" s="156"/>
      <c r="AQ18" s="156"/>
      <c r="AR18" s="83"/>
      <c r="AS18" s="82"/>
      <c r="AT18" s="156"/>
      <c r="AU18" s="156"/>
      <c r="AV18" s="156"/>
      <c r="AW18" s="156"/>
      <c r="AX18" s="156"/>
      <c r="AY18" s="156"/>
      <c r="AZ18" s="156"/>
      <c r="BA18" s="156"/>
      <c r="BB18" s="218"/>
      <c r="BC18" s="38"/>
      <c r="BD18" s="39"/>
      <c r="BE18" s="39"/>
      <c r="BF18" s="39"/>
      <c r="BG18" s="39"/>
      <c r="BH18" s="39"/>
      <c r="BI18" s="39"/>
      <c r="BJ18" s="39"/>
      <c r="BK18" s="39"/>
      <c r="BL18" s="39"/>
      <c r="BM18" s="38"/>
      <c r="BN18" s="39"/>
      <c r="BO18" s="39"/>
      <c r="BP18" s="39"/>
      <c r="BQ18" s="39"/>
      <c r="BR18" s="39"/>
      <c r="BS18" s="39"/>
      <c r="BT18" s="39"/>
      <c r="BU18" s="39"/>
      <c r="BV18" s="39"/>
      <c r="BW18" s="38"/>
      <c r="BX18" s="39"/>
      <c r="BY18" s="39"/>
      <c r="BZ18" s="39"/>
      <c r="CA18" s="39"/>
      <c r="CB18" s="39"/>
      <c r="CC18" s="39"/>
      <c r="CD18" s="39"/>
      <c r="CE18" s="39"/>
      <c r="CF18" s="39"/>
      <c r="CG18" s="38"/>
      <c r="CH18" s="39"/>
      <c r="CI18" s="39"/>
      <c r="CJ18" s="39"/>
      <c r="CK18" s="39"/>
      <c r="CL18" s="39"/>
      <c r="CM18" s="39"/>
      <c r="CN18" s="39"/>
      <c r="CO18" s="39"/>
      <c r="CP18" s="91"/>
    </row>
    <row r="19" spans="1:94" x14ac:dyDescent="0.25">
      <c r="A19" s="332" t="s">
        <v>181</v>
      </c>
      <c r="B19" s="332" t="s">
        <v>182</v>
      </c>
      <c r="C19" s="319" t="s">
        <v>178</v>
      </c>
      <c r="D19" s="109"/>
      <c r="E19" s="116"/>
      <c r="F19" s="116"/>
      <c r="G19" s="116"/>
      <c r="H19" s="116"/>
      <c r="I19" s="176"/>
      <c r="J19" s="28"/>
      <c r="K19" s="136">
        <v>0.8</v>
      </c>
      <c r="M19" s="177">
        <v>17</v>
      </c>
      <c r="O19" s="186">
        <f>_xll.DM(TracerInput!$A$19:$A$5479,TracerInput!$C$19:$C$5479,TracerTracerOutput!$M19,TracerTracerOutput!$B$14,TracerInput!$C$14,$C$6,$B$6,FALSE,FALSE,FALSE)</f>
        <v>4.2521181109867516</v>
      </c>
      <c r="P19" s="187">
        <f>_xll.DM(TracerInput!$A$19:$A$5479,TracerInput!$D$19:$D$5479,TracerTracerOutput!$M19,TracerTracerOutput!$B$14,TracerInput!$D$14,$C$6,$B$6,TRUE,FALSE,FALSE)</f>
        <v>15.550923443856911</v>
      </c>
      <c r="Q19" s="187">
        <f>_xll.DM(TracerInput!$A$19:$A$5479,TracerInput!$E$19:$E$5479,TracerTracerOutput!$M19,TracerTracerOutput!$B$14,TracerInput!$E$14,$C$6,TracerInput!$E$9,FALSE,FALSE,FALSE)</f>
        <v>62.856816309640081</v>
      </c>
      <c r="R19" s="220">
        <f>_xll.DM(TracerInput!$A$19:$A$5479,TracerInput!$F$19:$F$5479,TracerTracerOutput!$M19,TracerTracerOutput!$B$14,TracerInput!$F$14,$C$6,$B$6,FALSE,FALSE,FALSE)</f>
        <v>114.80728258232531</v>
      </c>
      <c r="S19" s="187">
        <f>_xll.DM_He4(TracerInput!$P$5,TracerInput!$P$7,TracerInput!$P$9,TracerInput!$P$11,TracerTracerOutput!$M19,$C$6,TracerInput!$P$16)</f>
        <v>8.2094069175702559E-11</v>
      </c>
      <c r="T19" s="187"/>
      <c r="U19" s="187"/>
      <c r="V19" s="187"/>
      <c r="W19" s="187"/>
      <c r="X19" s="188"/>
      <c r="Y19" s="172"/>
      <c r="Z19" s="156"/>
      <c r="AA19" s="156"/>
      <c r="AB19" s="156"/>
      <c r="AC19" s="156"/>
      <c r="AD19" s="156"/>
      <c r="AE19" s="156"/>
      <c r="AF19" s="156"/>
      <c r="AG19" s="156"/>
      <c r="AH19" s="83"/>
      <c r="AI19" s="82"/>
      <c r="AJ19" s="156"/>
      <c r="AK19" s="156"/>
      <c r="AL19" s="156"/>
      <c r="AM19" s="156"/>
      <c r="AN19" s="156"/>
      <c r="AO19" s="156"/>
      <c r="AP19" s="156"/>
      <c r="AQ19" s="156"/>
      <c r="AR19" s="83"/>
      <c r="AS19" s="82"/>
      <c r="AT19" s="156"/>
      <c r="AU19" s="156"/>
      <c r="AV19" s="156"/>
      <c r="AW19" s="156"/>
      <c r="AX19" s="156"/>
      <c r="AY19" s="156"/>
      <c r="AZ19" s="156"/>
      <c r="BA19" s="156"/>
      <c r="BB19" s="218"/>
      <c r="BC19" s="38"/>
      <c r="BD19" s="39"/>
      <c r="BE19" s="39"/>
      <c r="BF19" s="39"/>
      <c r="BG19" s="39"/>
      <c r="BH19" s="39"/>
      <c r="BI19" s="39"/>
      <c r="BJ19" s="39"/>
      <c r="BK19" s="39"/>
      <c r="BL19" s="39"/>
      <c r="BM19" s="38"/>
      <c r="BN19" s="39"/>
      <c r="BO19" s="39"/>
      <c r="BP19" s="39"/>
      <c r="BQ19" s="39"/>
      <c r="BR19" s="39"/>
      <c r="BS19" s="39"/>
      <c r="BT19" s="39"/>
      <c r="BU19" s="39"/>
      <c r="BV19" s="39"/>
      <c r="BW19" s="38"/>
      <c r="BX19" s="39"/>
      <c r="BY19" s="39"/>
      <c r="BZ19" s="39"/>
      <c r="CA19" s="39"/>
      <c r="CB19" s="39"/>
      <c r="CC19" s="39"/>
      <c r="CD19" s="39"/>
      <c r="CE19" s="39"/>
      <c r="CF19" s="39"/>
      <c r="CG19" s="38"/>
      <c r="CH19" s="39"/>
      <c r="CI19" s="39"/>
      <c r="CJ19" s="39"/>
      <c r="CK19" s="39"/>
      <c r="CL19" s="39"/>
      <c r="CM19" s="39"/>
      <c r="CN19" s="39"/>
      <c r="CO19" s="39"/>
      <c r="CP19" s="91"/>
    </row>
    <row r="20" spans="1:94" x14ac:dyDescent="0.25">
      <c r="A20" s="333"/>
      <c r="B20" s="333"/>
      <c r="C20" s="322"/>
      <c r="D20" s="109"/>
      <c r="J20" s="28"/>
      <c r="K20" s="136">
        <v>0.85</v>
      </c>
      <c r="M20" s="177">
        <v>18</v>
      </c>
      <c r="O20" s="186">
        <f>_xll.DM(TracerInput!$A$19:$A$5479,TracerInput!$C$19:$C$5479,TracerTracerOutput!$M20,TracerTracerOutput!$B$14,TracerInput!$C$14,$C$6,$B$6,FALSE,FALSE,FALSE)</f>
        <v>4.3168635795692705</v>
      </c>
      <c r="P20" s="187">
        <f>_xll.DM(TracerInput!$A$19:$A$5479,TracerInput!$D$19:$D$5479,TracerTracerOutput!$M20,TracerTracerOutput!$B$14,TracerInput!$D$14,$C$6,$B$6,TRUE,FALSE,FALSE)</f>
        <v>16.713020926366902</v>
      </c>
      <c r="Q20" s="187">
        <f>_xll.DM(TracerInput!$A$19:$A$5479,TracerInput!$E$19:$E$5479,TracerTracerOutput!$M20,TracerTracerOutput!$B$14,TracerInput!$E$14,$C$6,TracerInput!$E$9,FALSE,FALSE,FALSE)</f>
        <v>61.300150724240957</v>
      </c>
      <c r="R20" s="220">
        <f>_xll.DM(TracerInput!$A$19:$A$5479,TracerInput!$F$19:$F$5479,TracerTracerOutput!$M20,TracerTracerOutput!$B$14,TracerInput!$F$14,$C$6,$B$6,FALSE,FALSE,FALSE)</f>
        <v>115.1926966998233</v>
      </c>
      <c r="S20" s="187">
        <f>_xll.DM_He4(TracerInput!$P$5,TracerInput!$P$7,TracerInput!$P$9,TracerInput!$P$11,TracerTracerOutput!$M20,$C$6,TracerInput!$P$16)</f>
        <v>8.6911304641182774E-11</v>
      </c>
      <c r="T20" s="187"/>
      <c r="U20" s="187"/>
      <c r="V20" s="187"/>
      <c r="W20" s="187"/>
      <c r="X20" s="188"/>
      <c r="Y20" s="172"/>
      <c r="Z20" s="156"/>
      <c r="AA20" s="156"/>
      <c r="AB20" s="156"/>
      <c r="AC20" s="156"/>
      <c r="AD20" s="156"/>
      <c r="AE20" s="156"/>
      <c r="AF20" s="156"/>
      <c r="AG20" s="156"/>
      <c r="AH20" s="83"/>
      <c r="AI20" s="82"/>
      <c r="AJ20" s="156"/>
      <c r="AK20" s="156"/>
      <c r="AL20" s="156"/>
      <c r="AM20" s="156"/>
      <c r="AN20" s="156"/>
      <c r="AO20" s="156"/>
      <c r="AP20" s="156"/>
      <c r="AQ20" s="156"/>
      <c r="AR20" s="83"/>
      <c r="AS20" s="82"/>
      <c r="AT20" s="156"/>
      <c r="AU20" s="156"/>
      <c r="AV20" s="156"/>
      <c r="AW20" s="156"/>
      <c r="AX20" s="156"/>
      <c r="AY20" s="156"/>
      <c r="AZ20" s="156"/>
      <c r="BA20" s="156"/>
      <c r="BB20" s="218"/>
      <c r="BC20" s="38"/>
      <c r="BD20" s="39"/>
      <c r="BE20" s="39"/>
      <c r="BF20" s="39"/>
      <c r="BG20" s="39"/>
      <c r="BH20" s="39"/>
      <c r="BI20" s="39"/>
      <c r="BJ20" s="39"/>
      <c r="BK20" s="39"/>
      <c r="BL20" s="39"/>
      <c r="BM20" s="38"/>
      <c r="BN20" s="39"/>
      <c r="BO20" s="39"/>
      <c r="BP20" s="39"/>
      <c r="BQ20" s="39"/>
      <c r="BR20" s="39"/>
      <c r="BS20" s="39"/>
      <c r="BT20" s="39"/>
      <c r="BU20" s="39"/>
      <c r="BV20" s="39"/>
      <c r="BW20" s="38"/>
      <c r="BX20" s="39"/>
      <c r="BY20" s="39"/>
      <c r="BZ20" s="39"/>
      <c r="CA20" s="39"/>
      <c r="CB20" s="39"/>
      <c r="CC20" s="39"/>
      <c r="CD20" s="39"/>
      <c r="CE20" s="39"/>
      <c r="CF20" s="39"/>
      <c r="CG20" s="38"/>
      <c r="CH20" s="39"/>
      <c r="CI20" s="39"/>
      <c r="CJ20" s="39"/>
      <c r="CK20" s="39"/>
      <c r="CL20" s="39"/>
      <c r="CM20" s="39"/>
      <c r="CN20" s="39"/>
      <c r="CO20" s="39"/>
      <c r="CP20" s="91"/>
    </row>
    <row r="21" spans="1:94" ht="15.75" x14ac:dyDescent="0.25">
      <c r="A21" s="74">
        <v>1</v>
      </c>
      <c r="B21" s="74">
        <v>100</v>
      </c>
      <c r="C21" s="73">
        <v>1</v>
      </c>
      <c r="D21" s="177"/>
      <c r="E21" s="49"/>
      <c r="F21" s="49"/>
      <c r="G21" s="49"/>
      <c r="H21" s="49"/>
      <c r="I21" s="49"/>
      <c r="J21" s="28"/>
      <c r="K21" s="136">
        <v>0.9</v>
      </c>
      <c r="M21" s="177">
        <v>19</v>
      </c>
      <c r="O21" s="186">
        <f>_xll.DM(TracerInput!$A$19:$A$5479,TracerInput!$C$19:$C$5479,TracerTracerOutput!$M21,TracerTracerOutput!$B$14,TracerInput!$C$14,$C$6,$B$6,FALSE,FALSE,FALSE)</f>
        <v>4.3785782294349742</v>
      </c>
      <c r="P21" s="187">
        <f>_xll.DM(TracerInput!$A$19:$A$5479,TracerInput!$D$19:$D$5479,TracerTracerOutput!$M21,TracerTracerOutput!$B$14,TracerInput!$D$14,$C$6,$B$6,TRUE,FALSE,FALSE)</f>
        <v>17.836293162189119</v>
      </c>
      <c r="Q21" s="187">
        <f>_xll.DM(TracerInput!$A$19:$A$5479,TracerInput!$E$19:$E$5479,TracerTracerOutput!$M21,TracerTracerOutput!$B$14,TracerInput!$E$14,$C$6,TracerInput!$E$9,FALSE,FALSE,FALSE)</f>
        <v>59.766404758004384</v>
      </c>
      <c r="R21" s="220">
        <f>_xll.DM(TracerInput!$A$19:$A$5479,TracerInput!$F$19:$F$5479,TracerTracerOutput!$M21,TracerTracerOutput!$B$14,TracerInput!$F$14,$C$6,$B$6,FALSE,FALSE,FALSE)</f>
        <v>115.54450328955625</v>
      </c>
      <c r="S21" s="187">
        <f>_xll.DM_He4(TracerInput!$P$5,TracerInput!$P$7,TracerInput!$P$9,TracerInput!$P$11,TracerTracerOutput!$M21,$C$6,TracerInput!$P$16)</f>
        <v>9.1728539014592545E-11</v>
      </c>
      <c r="T21" s="187"/>
      <c r="U21" s="187"/>
      <c r="V21" s="187"/>
      <c r="W21" s="187"/>
      <c r="X21" s="188"/>
      <c r="Y21" s="172"/>
      <c r="Z21" s="156"/>
      <c r="AA21" s="156"/>
      <c r="AB21" s="263"/>
      <c r="AC21" s="156"/>
      <c r="AD21" s="156"/>
      <c r="AE21" s="156"/>
      <c r="AF21" s="156"/>
      <c r="AG21" s="156"/>
      <c r="AH21" s="83"/>
      <c r="AI21" s="82"/>
      <c r="AJ21" s="156"/>
      <c r="AK21" s="156"/>
      <c r="AL21" s="156"/>
      <c r="AM21" s="156"/>
      <c r="AN21" s="156"/>
      <c r="AO21" s="156"/>
      <c r="AP21" s="156"/>
      <c r="AQ21" s="156"/>
      <c r="AR21" s="83"/>
      <c r="AS21" s="82"/>
      <c r="AT21" s="156"/>
      <c r="AU21" s="156"/>
      <c r="AV21" s="156"/>
      <c r="AW21" s="156"/>
      <c r="AX21" s="156"/>
      <c r="AY21" s="156"/>
      <c r="AZ21" s="156"/>
      <c r="BA21" s="156"/>
      <c r="BB21" s="218"/>
      <c r="BC21" s="38"/>
      <c r="BD21" s="39"/>
      <c r="BE21" s="39"/>
      <c r="BF21" s="39"/>
      <c r="BG21" s="39"/>
      <c r="BH21" s="39"/>
      <c r="BI21" s="39"/>
      <c r="BJ21" s="39"/>
      <c r="BK21" s="39"/>
      <c r="BL21" s="39"/>
      <c r="BM21" s="38"/>
      <c r="BN21" s="39"/>
      <c r="BO21" s="39"/>
      <c r="BP21" s="39"/>
      <c r="BQ21" s="39"/>
      <c r="BR21" s="39"/>
      <c r="BS21" s="39"/>
      <c r="BT21" s="39"/>
      <c r="BU21" s="39"/>
      <c r="BV21" s="39"/>
      <c r="BW21" s="38"/>
      <c r="BX21" s="39"/>
      <c r="BY21" s="39"/>
      <c r="BZ21" s="39"/>
      <c r="CA21" s="39"/>
      <c r="CB21" s="39"/>
      <c r="CC21" s="39"/>
      <c r="CD21" s="39"/>
      <c r="CE21" s="39"/>
      <c r="CF21" s="39"/>
      <c r="CG21" s="38"/>
      <c r="CH21" s="39"/>
      <c r="CI21" s="39"/>
      <c r="CJ21" s="39"/>
      <c r="CK21" s="39"/>
      <c r="CL21" s="39"/>
      <c r="CM21" s="39"/>
      <c r="CN21" s="39"/>
      <c r="CO21" s="39"/>
      <c r="CP21" s="91"/>
    </row>
    <row r="22" spans="1:94" ht="17.25" customHeight="1" x14ac:dyDescent="0.25">
      <c r="E22" s="66"/>
      <c r="F22" s="66"/>
      <c r="G22" s="66"/>
      <c r="H22" s="66"/>
      <c r="I22" s="181"/>
      <c r="J22" s="42"/>
      <c r="K22" s="136">
        <v>0.95</v>
      </c>
      <c r="M22" s="177">
        <v>20</v>
      </c>
      <c r="O22" s="186">
        <f>_xll.DM(TracerInput!$A$19:$A$5479,TracerInput!$C$19:$C$5479,TracerTracerOutput!$M22,TracerTracerOutput!$B$14,TracerInput!$C$14,$C$6,$B$6,FALSE,FALSE,FALSE)</f>
        <v>4.4371000982362734</v>
      </c>
      <c r="P22" s="187">
        <f>_xll.DM(TracerInput!$A$19:$A$5479,TracerInput!$D$19:$D$5479,TracerTracerOutput!$M22,TracerTracerOutput!$B$14,TracerInput!$D$14,$C$6,$B$6,TRUE,FALSE,FALSE)</f>
        <v>18.91917721841974</v>
      </c>
      <c r="Q22" s="187">
        <f>_xll.DM(TracerInput!$A$19:$A$5479,TracerInput!$E$19:$E$5479,TracerTracerOutput!$M22,TracerTracerOutput!$B$14,TracerInput!$E$14,$C$6,TracerInput!$E$9,FALSE,FALSE,FALSE)</f>
        <v>58.258634042056535</v>
      </c>
      <c r="R22" s="220">
        <f>_xll.DM(TracerInput!$A$19:$A$5479,TracerInput!$F$19:$F$5479,TracerTracerOutput!$M22,TracerTracerOutput!$B$14,TracerInput!$F$14,$C$6,$B$6,FALSE,FALSE,FALSE)</f>
        <v>115.864624099431</v>
      </c>
      <c r="S22" s="187">
        <f>_xll.DM_He4(TracerInput!$P$5,TracerInput!$P$7,TracerInput!$P$9,TracerInput!$P$11,TracerTracerOutput!$M22,$C$6,TracerInput!$P$16)</f>
        <v>9.6545770488855192E-11</v>
      </c>
      <c r="T22" s="187"/>
      <c r="U22" s="187"/>
      <c r="V22" s="187"/>
      <c r="W22" s="187"/>
      <c r="X22" s="188"/>
      <c r="Y22" s="172"/>
      <c r="Z22" s="156"/>
      <c r="AA22" s="156"/>
      <c r="AB22" s="263"/>
      <c r="AC22" s="156"/>
      <c r="AD22" s="156"/>
      <c r="AE22" s="156"/>
      <c r="AF22" s="156"/>
      <c r="AG22" s="156"/>
      <c r="AH22" s="83"/>
      <c r="AI22" s="82"/>
      <c r="AJ22" s="156"/>
      <c r="AK22" s="156"/>
      <c r="AL22" s="156"/>
      <c r="AM22" s="156"/>
      <c r="AN22" s="156"/>
      <c r="AO22" s="156"/>
      <c r="AP22" s="156"/>
      <c r="AQ22" s="156"/>
      <c r="AR22" s="83"/>
      <c r="AS22" s="82"/>
      <c r="AT22" s="156"/>
      <c r="AU22" s="156"/>
      <c r="AV22" s="156"/>
      <c r="AW22" s="156"/>
      <c r="AX22" s="156"/>
      <c r="AY22" s="156"/>
      <c r="AZ22" s="156"/>
      <c r="BA22" s="156"/>
      <c r="BB22" s="218"/>
      <c r="BC22" s="38"/>
      <c r="BD22" s="39"/>
      <c r="BE22" s="39"/>
      <c r="BF22" s="39"/>
      <c r="BG22" s="39"/>
      <c r="BH22" s="39"/>
      <c r="BI22" s="39"/>
      <c r="BJ22" s="39"/>
      <c r="BK22" s="39"/>
      <c r="BL22" s="39"/>
      <c r="BM22" s="38"/>
      <c r="BN22" s="39"/>
      <c r="BO22" s="39"/>
      <c r="BP22" s="39"/>
      <c r="BQ22" s="39"/>
      <c r="BR22" s="39"/>
      <c r="BS22" s="39"/>
      <c r="BT22" s="39"/>
      <c r="BU22" s="39"/>
      <c r="BV22" s="39"/>
      <c r="BW22" s="38"/>
      <c r="BX22" s="39"/>
      <c r="BY22" s="39"/>
      <c r="BZ22" s="39"/>
      <c r="CA22" s="39"/>
      <c r="CB22" s="39"/>
      <c r="CC22" s="39"/>
      <c r="CD22" s="39"/>
      <c r="CE22" s="39"/>
      <c r="CF22" s="39"/>
      <c r="CG22" s="38"/>
      <c r="CH22" s="39"/>
      <c r="CI22" s="39"/>
      <c r="CJ22" s="39"/>
      <c r="CK22" s="39"/>
      <c r="CL22" s="39"/>
      <c r="CM22" s="39"/>
      <c r="CN22" s="39"/>
      <c r="CO22" s="39"/>
      <c r="CP22" s="91"/>
    </row>
    <row r="23" spans="1:94" ht="15" customHeight="1" x14ac:dyDescent="0.25">
      <c r="J23" s="28"/>
      <c r="K23" s="136">
        <v>1</v>
      </c>
      <c r="M23" s="177">
        <v>21</v>
      </c>
      <c r="O23" s="186">
        <f>_xll.DM(TracerInput!$A$19:$A$5479,TracerInput!$C$19:$C$5479,TracerTracerOutput!$M23,TracerTracerOutput!$B$14,TracerInput!$C$14,$C$6,$B$6,FALSE,FALSE,FALSE)</f>
        <v>4.4923396745761259</v>
      </c>
      <c r="P23" s="187">
        <f>_xll.DM(TracerInput!$A$19:$A$5479,TracerInput!$D$19:$D$5479,TracerTracerOutput!$M23,TracerTracerOutput!$B$14,TracerInput!$D$14,$C$6,$B$6,TRUE,FALSE,FALSE)</f>
        <v>19.96081851309393</v>
      </c>
      <c r="Q23" s="187">
        <f>_xll.DM(TracerInput!$A$19:$A$5479,TracerInput!$E$19:$E$5479,TracerTracerOutput!$M23,TracerTracerOutput!$B$14,TracerInput!$E$14,$C$6,TracerInput!$E$9,FALSE,FALSE,FALSE)</f>
        <v>56.779206760252471</v>
      </c>
      <c r="R23" s="220">
        <f>_xll.DM(TracerInput!$A$19:$A$5479,TracerInput!$F$19:$F$5479,TracerTracerOutput!$M23,TracerTracerOutput!$B$14,TracerInput!$F$14,$C$6,$B$6,FALSE,FALSE,FALSE)</f>
        <v>116.15494355980483</v>
      </c>
      <c r="S23" s="187">
        <f>_xll.DM_He4(TracerInput!$P$5,TracerInput!$P$7,TracerInput!$P$9,TracerInput!$P$11,TracerTracerOutput!$M23,$C$6,TracerInput!$P$16)</f>
        <v>1.0136299888875583E-10</v>
      </c>
      <c r="T23" s="187"/>
      <c r="U23" s="187"/>
      <c r="V23" s="187"/>
      <c r="W23" s="187"/>
      <c r="X23" s="188"/>
      <c r="Y23" s="172"/>
      <c r="Z23" s="156"/>
      <c r="AA23" s="156"/>
      <c r="AB23" s="263"/>
      <c r="AC23" s="156"/>
      <c r="AD23" s="156"/>
      <c r="AE23" s="156"/>
      <c r="AF23" s="156"/>
      <c r="AG23" s="156"/>
      <c r="AH23" s="83"/>
      <c r="AI23" s="82"/>
      <c r="AJ23" s="156"/>
      <c r="AK23" s="156"/>
      <c r="AL23" s="156"/>
      <c r="AM23" s="156"/>
      <c r="AN23" s="156"/>
      <c r="AO23" s="156"/>
      <c r="AP23" s="156"/>
      <c r="AQ23" s="156"/>
      <c r="AR23" s="83"/>
      <c r="AS23" s="82"/>
      <c r="AT23" s="156"/>
      <c r="AU23" s="156"/>
      <c r="AV23" s="156"/>
      <c r="AW23" s="156"/>
      <c r="AX23" s="156"/>
      <c r="AY23" s="156"/>
      <c r="AZ23" s="156"/>
      <c r="BA23" s="156"/>
      <c r="BB23" s="218"/>
      <c r="BC23" s="161"/>
      <c r="BD23" s="162"/>
      <c r="BE23" s="162"/>
      <c r="BF23" s="162"/>
      <c r="BG23" s="162"/>
      <c r="BH23" s="162"/>
      <c r="BI23" s="162"/>
      <c r="BJ23" s="162"/>
      <c r="BK23" s="162"/>
      <c r="BL23" s="162"/>
      <c r="BM23" s="161"/>
      <c r="BN23" s="162"/>
      <c r="BO23" s="162"/>
      <c r="BP23" s="162"/>
      <c r="BQ23" s="162"/>
      <c r="BR23" s="162"/>
      <c r="BS23" s="162"/>
      <c r="BT23" s="162"/>
      <c r="BU23" s="162"/>
      <c r="BV23" s="162"/>
      <c r="BW23" s="161"/>
      <c r="BX23" s="162"/>
      <c r="BY23" s="162"/>
      <c r="BZ23" s="162"/>
      <c r="CA23" s="162"/>
      <c r="CB23" s="162"/>
      <c r="CC23" s="162"/>
      <c r="CD23" s="162"/>
      <c r="CE23" s="162"/>
      <c r="CF23" s="162"/>
      <c r="CG23" s="161"/>
      <c r="CH23" s="162"/>
      <c r="CI23" s="162"/>
      <c r="CJ23" s="162"/>
      <c r="CK23" s="162"/>
      <c r="CL23" s="162"/>
      <c r="CM23" s="162"/>
      <c r="CN23" s="162"/>
      <c r="CO23" s="162"/>
      <c r="CP23" s="163"/>
    </row>
    <row r="24" spans="1:94" ht="15" customHeight="1" x14ac:dyDescent="0.25">
      <c r="B24" s="42"/>
      <c r="C24" s="42"/>
      <c r="D24" s="179"/>
      <c r="J24" s="28"/>
      <c r="M24" s="169">
        <v>22</v>
      </c>
      <c r="O24" s="186">
        <f>_xll.DM(TracerInput!$A$19:$A$5479,TracerInput!$C$19:$C$5479,TracerTracerOutput!$M24,TracerTracerOutput!$B$14,TracerInput!$C$14,$C$6,$B$6,FALSE,FALSE,FALSE)</f>
        <v>4.54426362255575</v>
      </c>
      <c r="P24" s="187">
        <f>_xll.DM(TracerInput!$A$19:$A$5479,TracerInput!$D$19:$D$5479,TracerTracerOutput!$M24,TracerTracerOutput!$B$14,TracerInput!$D$14,$C$6,$B$6,TRUE,FALSE,FALSE)</f>
        <v>20.9609158138563</v>
      </c>
      <c r="Q24" s="187">
        <f>_xll.DM(TracerInput!$A$19:$A$5479,TracerInput!$E$19:$E$5479,TracerTracerOutput!$M24,TracerTracerOutput!$B$14,TracerInput!$E$14,$C$6,TracerInput!$E$9,FALSE,FALSE,FALSE)</f>
        <v>55.329834825635388</v>
      </c>
      <c r="R24" s="220">
        <f>_xll.DM(TracerInput!$A$19:$A$5479,TracerInput!$F$19:$F$5479,TracerTracerOutput!$M24,TracerTracerOutput!$B$14,TracerInput!$F$14,$C$6,$B$6,FALSE,FALSE,FALSE)</f>
        <v>116.4172056867524</v>
      </c>
      <c r="S24" s="187">
        <f>_xll.DM_He4(TracerInput!$P$5,TracerInput!$P$7,TracerInput!$P$9,TracerInput!$P$11,TracerTracerOutput!$M24,$C$6,TracerInput!$P$16)</f>
        <v>1.0618022615291052E-10</v>
      </c>
      <c r="T24" s="187"/>
      <c r="U24" s="187"/>
      <c r="V24" s="187"/>
      <c r="W24" s="187"/>
      <c r="X24" s="188"/>
      <c r="Y24" s="172"/>
      <c r="Z24" s="156"/>
      <c r="AA24" s="156"/>
      <c r="AB24" s="156"/>
      <c r="AC24" s="156"/>
      <c r="AD24" s="156"/>
      <c r="AE24" s="156"/>
      <c r="AF24" s="156"/>
      <c r="AG24" s="156"/>
      <c r="AH24" s="83"/>
      <c r="AI24" s="82"/>
      <c r="AJ24" s="156"/>
      <c r="AK24" s="156"/>
      <c r="AL24" s="156"/>
      <c r="AM24" s="156"/>
      <c r="AN24" s="156"/>
      <c r="AO24" s="156"/>
      <c r="AP24" s="156"/>
      <c r="AQ24" s="156"/>
      <c r="AR24" s="83"/>
      <c r="AS24" s="82"/>
      <c r="AT24" s="156"/>
      <c r="AU24" s="156"/>
      <c r="AV24" s="156"/>
      <c r="AW24" s="156"/>
      <c r="AX24" s="156"/>
      <c r="AY24" s="156"/>
      <c r="AZ24" s="156"/>
      <c r="BA24" s="156"/>
      <c r="BB24" s="83"/>
      <c r="CO24" s="47">
        <f>COLUMN()</f>
        <v>93</v>
      </c>
    </row>
    <row r="25" spans="1:94" ht="15" customHeight="1" x14ac:dyDescent="0.3">
      <c r="B25" s="40"/>
      <c r="C25" s="106"/>
      <c r="D25" s="176"/>
      <c r="E25" s="98"/>
      <c r="F25" s="98"/>
      <c r="G25" s="98"/>
      <c r="H25" s="98"/>
      <c r="I25" s="98"/>
      <c r="J25" s="98"/>
      <c r="M25" s="169">
        <v>23</v>
      </c>
      <c r="O25" s="186">
        <f>_xll.DM(TracerInput!$A$19:$A$5479,TracerInput!$C$19:$C$5479,TracerTracerOutput!$M25,TracerTracerOutput!$B$14,TracerInput!$C$14,$C$6,$B$6,FALSE,FALSE,FALSE)</f>
        <v>4.5928778481932735</v>
      </c>
      <c r="P25" s="187">
        <f>_xll.DM(TracerInput!$A$19:$A$5479,TracerInput!$D$19:$D$5479,TracerTracerOutput!$M25,TracerTracerOutput!$B$14,TracerInput!$D$14,$C$6,$B$6,TRUE,FALSE,FALSE)</f>
        <v>21.919576175659344</v>
      </c>
      <c r="Q25" s="187">
        <f>_xll.DM(TracerInput!$A$19:$A$5479,TracerInput!$E$19:$E$5479,TracerTracerOutput!$M25,TracerTracerOutput!$B$14,TracerInput!$E$14,$C$6,TracerInput!$E$9,FALSE,FALSE,FALSE)</f>
        <v>53.911739517364566</v>
      </c>
      <c r="R25" s="220">
        <f>_xll.DM(TracerInput!$A$19:$A$5479,TracerInput!$F$19:$F$5479,TracerTracerOutput!$M25,TracerTracerOutput!$B$14,TracerInput!$F$14,$C$6,$B$6,FALSE,FALSE,FALSE)</f>
        <v>116.65313805213491</v>
      </c>
      <c r="S25" s="187">
        <f>_xll.DM_He4(TracerInput!$P$5,TracerInput!$P$7,TracerInput!$P$9,TracerInput!$P$11,TracerTracerOutput!$M25,$C$6,TracerInput!$P$16)</f>
        <v>1.1099745127624454E-10</v>
      </c>
      <c r="T25" s="187"/>
      <c r="U25" s="187"/>
      <c r="V25" s="187"/>
      <c r="W25" s="187"/>
      <c r="X25" s="188"/>
      <c r="Y25" s="172"/>
      <c r="Z25" s="156"/>
      <c r="AA25" s="156"/>
      <c r="AB25" s="156"/>
      <c r="AC25" s="156"/>
      <c r="AD25" s="156"/>
      <c r="AE25" s="156"/>
      <c r="AF25" s="156"/>
      <c r="AG25" s="156"/>
      <c r="AH25" s="83"/>
      <c r="AI25" s="82"/>
      <c r="AJ25" s="156"/>
      <c r="AK25" s="156"/>
      <c r="AL25" s="156"/>
      <c r="AM25" s="156"/>
      <c r="AN25" s="156"/>
      <c r="AO25" s="156"/>
      <c r="AP25" s="156"/>
      <c r="AQ25" s="156"/>
      <c r="AR25" s="83"/>
      <c r="AS25" s="82"/>
      <c r="AT25" s="156"/>
      <c r="AU25" s="156"/>
      <c r="AV25" s="156"/>
      <c r="AW25" s="156"/>
      <c r="AX25" s="156"/>
      <c r="AY25" s="156"/>
      <c r="AZ25" s="156"/>
      <c r="BA25" s="156"/>
      <c r="BB25" s="83"/>
    </row>
    <row r="26" spans="1:94" ht="15" customHeight="1" x14ac:dyDescent="0.25">
      <c r="A26" s="101"/>
      <c r="B26" s="101"/>
      <c r="C26" s="101"/>
      <c r="D26" s="101"/>
      <c r="E26" s="109"/>
      <c r="F26" s="109"/>
      <c r="G26" s="109"/>
      <c r="H26" s="109"/>
      <c r="I26" s="109"/>
      <c r="M26" s="169">
        <v>24</v>
      </c>
      <c r="O26" s="186">
        <f>_xll.DM(TracerInput!$A$19:$A$5479,TracerInput!$C$19:$C$5479,TracerTracerOutput!$M26,TracerTracerOutput!$B$14,TracerInput!$C$14,$C$6,$B$6,FALSE,FALSE,FALSE)</f>
        <v>4.638220491348628</v>
      </c>
      <c r="P26" s="187">
        <f>_xll.DM(TracerInput!$A$19:$A$5479,TracerInput!$D$19:$D$5479,TracerTracerOutput!$M26,TracerTracerOutput!$B$14,TracerInput!$D$14,$C$6,$B$6,TRUE,FALSE,FALSE)</f>
        <v>22.837220287651288</v>
      </c>
      <c r="Q26" s="187">
        <f>_xll.DM(TracerInput!$A$19:$A$5479,TracerInput!$E$19:$E$5479,TracerTracerOutput!$M26,TracerTracerOutput!$B$14,TracerInput!$E$14,$C$6,TracerInput!$E$9,FALSE,FALSE,FALSE)</f>
        <v>52.525727925383798</v>
      </c>
      <c r="R26" s="220">
        <f>_xll.DM(TracerInput!$A$19:$A$5479,TracerInput!$F$19:$F$5479,TracerTracerOutput!$M26,TracerTracerOutput!$B$14,TracerInput!$F$14,$C$6,$B$6,FALSE,FALSE,FALSE)</f>
        <v>116.86437380427913</v>
      </c>
      <c r="S26" s="187">
        <f>_xll.DM_He4(TracerInput!$P$5,TracerInput!$P$7,TracerInput!$P$9,TracerInput!$P$11,TracerTracerOutput!$M26,$C$6,TracerInput!$P$16)</f>
        <v>1.1581467421270033E-10</v>
      </c>
      <c r="T26" s="187"/>
      <c r="U26" s="187"/>
      <c r="V26" s="187"/>
      <c r="W26" s="187"/>
      <c r="X26" s="188"/>
      <c r="Y26" s="172"/>
      <c r="Z26" s="156"/>
      <c r="AA26" s="156"/>
      <c r="AB26" s="156"/>
      <c r="AC26" s="156"/>
      <c r="AD26" s="156"/>
      <c r="AE26" s="156"/>
      <c r="AF26" s="156"/>
      <c r="AG26" s="156"/>
      <c r="AH26" s="83"/>
      <c r="AI26" s="82"/>
      <c r="AJ26" s="156"/>
      <c r="AK26" s="156"/>
      <c r="AL26" s="156"/>
      <c r="AM26" s="156"/>
      <c r="AN26" s="156"/>
      <c r="AO26" s="156"/>
      <c r="AP26" s="156"/>
      <c r="AQ26" s="156"/>
      <c r="AR26" s="83"/>
      <c r="AS26" s="82"/>
      <c r="AT26" s="156"/>
      <c r="AU26" s="156"/>
      <c r="AV26" s="156"/>
      <c r="AW26" s="156"/>
      <c r="AX26" s="156"/>
      <c r="AY26" s="156"/>
      <c r="AZ26" s="156"/>
      <c r="BA26" s="156"/>
      <c r="BB26" s="83"/>
    </row>
    <row r="27" spans="1:94" x14ac:dyDescent="0.25">
      <c r="A27" s="101"/>
      <c r="B27" s="101"/>
      <c r="C27" s="101"/>
      <c r="D27" s="101"/>
      <c r="E27" s="109"/>
      <c r="F27" s="109"/>
      <c r="G27" s="109"/>
      <c r="H27" s="109"/>
      <c r="I27" s="109"/>
      <c r="M27" s="169">
        <v>25</v>
      </c>
      <c r="O27" s="186">
        <f>_xll.DM(TracerInput!$A$19:$A$5479,TracerInput!$C$19:$C$5479,TracerTracerOutput!$M27,TracerTracerOutput!$B$14,TracerInput!$C$14,$C$6,$B$6,FALSE,FALSE,FALSE)</f>
        <v>4.6803506425082961</v>
      </c>
      <c r="P27" s="187">
        <f>_xll.DM(TracerInput!$A$19:$A$5479,TracerInput!$D$19:$D$5479,TracerTracerOutput!$M27,TracerTracerOutput!$B$14,TracerInput!$D$14,$C$6,$B$6,TRUE,FALSE,FALSE)</f>
        <v>23.714503493247932</v>
      </c>
      <c r="Q27" s="187">
        <f>_xll.DM(TracerInput!$A$19:$A$5479,TracerInput!$E$19:$E$5479,TracerTracerOutput!$M27,TracerTracerOutput!$B$14,TracerInput!$E$14,$C$6,TracerInput!$E$9,FALSE,FALSE,FALSE)</f>
        <v>51.172256452966934</v>
      </c>
      <c r="R27" s="220">
        <f>_xll.DM(TracerInput!$A$19:$A$5479,TracerInput!$F$19:$F$5479,TracerTracerOutput!$M27,TracerTracerOutput!$B$14,TracerInput!$F$14,$C$6,$B$6,FALSE,FALSE,FALSE)</f>
        <v>117.05245728645905</v>
      </c>
      <c r="S27" s="187">
        <f>_xll.DM_He4(TracerInput!$P$5,TracerInput!$P$7,TracerInput!$P$9,TracerInput!$P$11,TracerTracerOutput!$M27,$C$6,TracerInput!$P$16)</f>
        <v>1.2063189370844959E-10</v>
      </c>
      <c r="T27" s="187"/>
      <c r="U27" s="187"/>
      <c r="V27" s="187"/>
      <c r="W27" s="187"/>
      <c r="X27" s="188"/>
      <c r="Y27" s="172"/>
      <c r="Z27" s="156"/>
      <c r="AA27" s="156"/>
      <c r="AB27" s="156"/>
      <c r="AC27" s="156"/>
      <c r="AD27" s="156"/>
      <c r="AE27" s="156"/>
      <c r="AF27" s="156"/>
      <c r="AG27" s="156"/>
      <c r="AH27" s="83"/>
      <c r="AI27" s="82"/>
      <c r="AJ27" s="156"/>
      <c r="AK27" s="156"/>
      <c r="AL27" s="156"/>
      <c r="AM27" s="156"/>
      <c r="AN27" s="156"/>
      <c r="AO27" s="156"/>
      <c r="AP27" s="156"/>
      <c r="AQ27" s="156"/>
      <c r="AR27" s="83"/>
      <c r="AS27" s="82"/>
      <c r="AT27" s="156"/>
      <c r="AU27" s="156"/>
      <c r="AV27" s="156"/>
      <c r="AW27" s="156"/>
      <c r="AX27" s="156"/>
      <c r="AY27" s="156"/>
      <c r="AZ27" s="156"/>
      <c r="BA27" s="156"/>
      <c r="BB27" s="83"/>
    </row>
    <row r="28" spans="1:94" ht="12.75" customHeight="1" x14ac:dyDescent="0.25">
      <c r="A28" s="101"/>
      <c r="B28" s="101"/>
      <c r="C28" s="101"/>
      <c r="D28" s="101"/>
      <c r="E28" s="116"/>
      <c r="F28" s="116"/>
      <c r="G28" s="116"/>
      <c r="H28" s="116"/>
      <c r="I28" s="176"/>
      <c r="M28" s="169">
        <v>26</v>
      </c>
      <c r="O28" s="186">
        <f>_xll.DM(TracerInput!$A$19:$A$5479,TracerInput!$C$19:$C$5479,TracerTracerOutput!$M28,TracerTracerOutput!$B$14,TracerInput!$C$14,$C$6,$B$6,FALSE,FALSE,FALSE)</f>
        <v>4.7193443902979544</v>
      </c>
      <c r="P28" s="187">
        <f>_xll.DM(TracerInput!$A$19:$A$5479,TracerInput!$D$19:$D$5479,TracerTracerOutput!$M28,TracerTracerOutput!$B$14,TracerInput!$D$14,$C$6,$B$6,TRUE,FALSE,FALSE)</f>
        <v>24.552247132872576</v>
      </c>
      <c r="Q28" s="187">
        <f>_xll.DM(TracerInput!$A$19:$A$5479,TracerInput!$E$19:$E$5479,TracerTracerOutput!$M28,TracerTracerOutput!$B$14,TracerInput!$E$14,$C$6,TracerInput!$E$9,FALSE,FALSE,FALSE)</f>
        <v>49.851568708978029</v>
      </c>
      <c r="R28" s="220">
        <f>_xll.DM(TracerInput!$A$19:$A$5479,TracerInput!$F$19:$F$5479,TracerTracerOutput!$M28,TracerTracerOutput!$B$14,TracerInput!$F$14,$C$6,$B$6,FALSE,FALSE,FALSE)</f>
        <v>117.21888098173767</v>
      </c>
      <c r="S28" s="187">
        <f>_xll.DM_He4(TracerInput!$P$5,TracerInput!$P$7,TracerInput!$P$9,TracerInput!$P$11,TracerTracerOutput!$M28,$C$6,TracerInput!$P$16)</f>
        <v>1.2544911206910527E-10</v>
      </c>
      <c r="T28" s="187"/>
      <c r="U28" s="187"/>
      <c r="V28" s="187"/>
      <c r="W28" s="187"/>
      <c r="X28" s="188"/>
      <c r="Y28" s="172"/>
      <c r="Z28" s="156"/>
      <c r="AA28" s="156"/>
      <c r="AB28" s="156"/>
      <c r="AC28" s="156"/>
      <c r="AD28" s="156"/>
      <c r="AE28" s="156"/>
      <c r="AF28" s="156"/>
      <c r="AG28" s="156"/>
      <c r="AH28" s="83"/>
      <c r="AI28" s="82"/>
      <c r="AJ28" s="156"/>
      <c r="AK28" s="156"/>
      <c r="AL28" s="156"/>
      <c r="AM28" s="156"/>
      <c r="AN28" s="156"/>
      <c r="AO28" s="156"/>
      <c r="AP28" s="156"/>
      <c r="AQ28" s="156"/>
      <c r="AR28" s="83"/>
      <c r="AS28" s="82"/>
      <c r="AT28" s="156"/>
      <c r="AU28" s="156"/>
      <c r="AV28" s="156"/>
      <c r="AW28" s="156"/>
      <c r="AX28" s="156"/>
      <c r="AY28" s="156"/>
      <c r="AZ28" s="156"/>
      <c r="BA28" s="156"/>
      <c r="BB28" s="83"/>
    </row>
    <row r="29" spans="1:94" ht="12.75" customHeight="1" x14ac:dyDescent="0.3">
      <c r="A29" s="101"/>
      <c r="B29" s="101"/>
      <c r="C29" s="101"/>
      <c r="D29" s="101"/>
      <c r="J29" s="50"/>
      <c r="M29" s="169">
        <v>27</v>
      </c>
      <c r="O29" s="186">
        <f>_xll.DM(TracerInput!$A$19:$A$5479,TracerInput!$C$19:$C$5479,TracerTracerOutput!$M29,TracerTracerOutput!$B$14,TracerInput!$C$14,$C$6,$B$6,FALSE,FALSE,FALSE)</f>
        <v>4.755288188968354</v>
      </c>
      <c r="P29" s="187">
        <f>_xll.DM(TracerInput!$A$19:$A$5479,TracerInput!$D$19:$D$5479,TracerTracerOutput!$M29,TracerTracerOutput!$B$14,TracerInput!$D$14,$C$6,$B$6,TRUE,FALSE,FALSE)</f>
        <v>25.35139734299354</v>
      </c>
      <c r="Q29" s="187">
        <f>_xll.DM(TracerInput!$A$19:$A$5479,TracerInput!$E$19:$E$5479,TracerTracerOutput!$M29,TracerTracerOutput!$B$14,TracerInput!$E$14,$C$6,TracerInput!$E$9,FALSE,FALSE,FALSE)</f>
        <v>48.563681398413777</v>
      </c>
      <c r="R29" s="220">
        <f>_xll.DM(TracerInput!$A$19:$A$5479,TracerInput!$F$19:$F$5479,TracerTracerOutput!$M29,TracerTracerOutput!$B$14,TracerInput!$F$14,$C$6,$B$6,FALSE,FALSE,FALSE)</f>
        <v>117.36496889211379</v>
      </c>
      <c r="S29" s="187">
        <f>_xll.DM_He4(TracerInput!$P$5,TracerInput!$P$7,TracerInput!$P$9,TracerInput!$P$11,TracerTracerOutput!$M29,$C$6,TracerInput!$P$16)</f>
        <v>1.3026632808105091E-10</v>
      </c>
      <c r="T29" s="187"/>
      <c r="U29" s="187"/>
      <c r="V29" s="187"/>
      <c r="W29" s="187"/>
      <c r="X29" s="188"/>
      <c r="Y29" s="172"/>
      <c r="Z29" s="156"/>
      <c r="AA29" s="156"/>
      <c r="AB29" s="156"/>
      <c r="AC29" s="156"/>
      <c r="AD29" s="156"/>
      <c r="AE29" s="156"/>
      <c r="AF29" s="156"/>
      <c r="AG29" s="156"/>
      <c r="AH29" s="83"/>
      <c r="AI29" s="82"/>
      <c r="AJ29" s="156"/>
      <c r="AK29" s="156"/>
      <c r="AL29" s="156"/>
      <c r="AM29" s="156"/>
      <c r="AN29" s="156"/>
      <c r="AO29" s="156"/>
      <c r="AP29" s="156"/>
      <c r="AQ29" s="156"/>
      <c r="AR29" s="83"/>
      <c r="AS29" s="82"/>
      <c r="AT29" s="156"/>
      <c r="AU29" s="156"/>
      <c r="AV29" s="156"/>
      <c r="AW29" s="156"/>
      <c r="AX29" s="156"/>
      <c r="AY29" s="156"/>
      <c r="AZ29" s="156"/>
      <c r="BA29" s="156"/>
      <c r="BB29" s="83"/>
    </row>
    <row r="30" spans="1:94" ht="12.75" customHeight="1" x14ac:dyDescent="0.3">
      <c r="A30" s="101"/>
      <c r="B30" s="101"/>
      <c r="C30" s="101"/>
      <c r="D30" s="101"/>
      <c r="J30" s="50"/>
      <c r="M30" s="169">
        <v>28</v>
      </c>
      <c r="O30" s="186">
        <f>_xll.DM(TracerInput!$A$19:$A$5479,TracerInput!$C$19:$C$5479,TracerTracerOutput!$M30,TracerTracerOutput!$B$14,TracerInput!$C$14,$C$6,$B$6,FALSE,FALSE,FALSE)</f>
        <v>4.7882765849428095</v>
      </c>
      <c r="P30" s="187">
        <f>_xll.DM(TracerInput!$A$19:$A$5479,TracerInput!$D$19:$D$5479,TracerTracerOutput!$M30,TracerTracerOutput!$B$14,TracerInput!$D$14,$C$6,$B$6,TRUE,FALSE,FALSE)</f>
        <v>26.112988236710493</v>
      </c>
      <c r="Q30" s="187">
        <f>_xll.DM(TracerInput!$A$19:$A$5479,TracerInput!$E$19:$E$5479,TracerTracerOutput!$M30,TracerTracerOutput!$B$14,TracerInput!$E$14,$C$6,TracerInput!$E$9,FALSE,FALSE,FALSE)</f>
        <v>47.308444358569446</v>
      </c>
      <c r="R30" s="220">
        <f>_xll.DM(TracerInput!$A$19:$A$5479,TracerInput!$F$19:$F$5479,TracerTracerOutput!$M30,TracerTracerOutput!$B$14,TracerInput!$F$14,$C$6,$B$6,FALSE,FALSE,FALSE)</f>
        <v>117.49205459503618</v>
      </c>
      <c r="S30" s="187">
        <f>_xll.DM_He4(TracerInput!$P$5,TracerInput!$P$7,TracerInput!$P$9,TracerInput!$P$11,TracerTracerOutput!$M30,$C$6,TracerInput!$P$16)</f>
        <v>1.350835416833867E-10</v>
      </c>
      <c r="T30" s="187"/>
      <c r="U30" s="187"/>
      <c r="V30" s="187"/>
      <c r="W30" s="187"/>
      <c r="X30" s="188"/>
      <c r="Y30" s="172"/>
      <c r="Z30" s="156"/>
      <c r="AA30" s="156"/>
      <c r="AB30" s="156"/>
      <c r="AC30" s="156"/>
      <c r="AD30" s="156"/>
      <c r="AE30" s="156"/>
      <c r="AF30" s="156"/>
      <c r="AG30" s="156"/>
      <c r="AH30" s="83"/>
      <c r="AI30" s="82"/>
      <c r="AJ30" s="156"/>
      <c r="AK30" s="156"/>
      <c r="AL30" s="156"/>
      <c r="AM30" s="156"/>
      <c r="AN30" s="156"/>
      <c r="AO30" s="156"/>
      <c r="AP30" s="156"/>
      <c r="AQ30" s="156"/>
      <c r="AR30" s="83"/>
      <c r="AS30" s="82"/>
      <c r="AT30" s="156"/>
      <c r="AU30" s="156"/>
      <c r="AV30" s="156"/>
      <c r="AW30" s="156"/>
      <c r="AX30" s="156"/>
      <c r="AY30" s="156"/>
      <c r="AZ30" s="156"/>
      <c r="BA30" s="156"/>
      <c r="BB30" s="83"/>
    </row>
    <row r="31" spans="1:94" ht="12.75" customHeight="1" x14ac:dyDescent="0.3">
      <c r="A31" s="101"/>
      <c r="B31" s="101"/>
      <c r="C31" s="101"/>
      <c r="D31" s="101"/>
      <c r="E31" s="42"/>
      <c r="F31" s="42"/>
      <c r="G31" s="42"/>
      <c r="H31" s="42"/>
      <c r="I31" s="179"/>
      <c r="J31" s="50"/>
      <c r="M31" s="169">
        <v>29</v>
      </c>
      <c r="O31" s="186">
        <f>_xll.DM(TracerInput!$A$19:$A$5479,TracerInput!$C$19:$C$5479,TracerTracerOutput!$M31,TracerTracerOutput!$B$14,TracerInput!$C$14,$C$6,$B$6,FALSE,FALSE,FALSE)</f>
        <v>4.8184094272881666</v>
      </c>
      <c r="P31" s="187">
        <f>_xll.DM(TracerInput!$A$19:$A$5479,TracerInput!$D$19:$D$5479,TracerTracerOutput!$M31,TracerTracerOutput!$B$14,TracerInput!$D$14,$C$6,$B$6,TRUE,FALSE,FALSE)</f>
        <v>26.838105343596595</v>
      </c>
      <c r="Q31" s="187">
        <f>_xll.DM(TracerInput!$A$19:$A$5479,TracerInput!$E$19:$E$5479,TracerTracerOutput!$M31,TracerTracerOutput!$B$14,TracerInput!$E$14,$C$6,TracerInput!$E$9,FALSE,FALSE,FALSE)</f>
        <v>46.085574274828964</v>
      </c>
      <c r="R31" s="220">
        <f>_xll.DM(TracerInput!$A$19:$A$5479,TracerInput!$F$19:$F$5479,TracerTracerOutput!$M31,TracerTracerOutput!$B$14,TracerInput!$F$14,$C$6,$B$6,FALSE,FALSE,FALSE)</f>
        <v>117.60129543956083</v>
      </c>
      <c r="S31" s="187">
        <f>_xll.DM_He4(TracerInput!$P$5,TracerInput!$P$7,TracerInput!$P$9,TracerInput!$P$11,TracerTracerOutput!$M31,$C$6,TracerInput!$P$16)</f>
        <v>1.3990075281201467E-10</v>
      </c>
      <c r="T31" s="187"/>
      <c r="U31" s="187"/>
      <c r="V31" s="187"/>
      <c r="W31" s="187"/>
      <c r="X31" s="188"/>
      <c r="Y31" s="172"/>
      <c r="Z31" s="156"/>
      <c r="AA31" s="156"/>
      <c r="AB31" s="156"/>
      <c r="AC31" s="156"/>
      <c r="AD31" s="156"/>
      <c r="AE31" s="156"/>
      <c r="AF31" s="156"/>
      <c r="AG31" s="156"/>
      <c r="AH31" s="83"/>
      <c r="AI31" s="82"/>
      <c r="AJ31" s="156"/>
      <c r="AK31" s="156"/>
      <c r="AL31" s="156"/>
      <c r="AM31" s="156"/>
      <c r="AN31" s="156"/>
      <c r="AO31" s="156"/>
      <c r="AP31" s="156"/>
      <c r="AQ31" s="156"/>
      <c r="AR31" s="83"/>
      <c r="AS31" s="82"/>
      <c r="AT31" s="156"/>
      <c r="AU31" s="156"/>
      <c r="AV31" s="156"/>
      <c r="AW31" s="156"/>
      <c r="AX31" s="156"/>
      <c r="AY31" s="156"/>
      <c r="AZ31" s="156"/>
      <c r="BA31" s="156"/>
      <c r="BB31" s="83"/>
    </row>
    <row r="32" spans="1:94" ht="15.75" x14ac:dyDescent="0.25">
      <c r="A32" s="101"/>
      <c r="B32" s="101"/>
      <c r="C32" s="101"/>
      <c r="D32" s="101"/>
      <c r="E32" s="116"/>
      <c r="F32" s="116"/>
      <c r="G32" s="116"/>
      <c r="H32" s="116"/>
      <c r="I32" s="176"/>
      <c r="J32" s="52"/>
      <c r="M32" s="169">
        <v>30</v>
      </c>
      <c r="O32" s="186">
        <f>_xll.DM(TracerInput!$A$19:$A$5479,TracerInput!$C$19:$C$5479,TracerTracerOutput!$M32,TracerTracerOutput!$B$14,TracerInput!$C$14,$C$6,$B$6,FALSE,FALSE,FALSE)</f>
        <v>4.8457887761969696</v>
      </c>
      <c r="P32" s="187">
        <f>_xll.DM(TracerInput!$A$19:$A$5479,TracerInput!$D$19:$D$5479,TracerTracerOutput!$M32,TracerTracerOutput!$B$14,TracerInput!$D$14,$C$6,$B$6,TRUE,FALSE,FALSE)</f>
        <v>27.527873506448557</v>
      </c>
      <c r="Q32" s="187">
        <f>_xll.DM(TracerInput!$A$19:$A$5479,TracerInput!$E$19:$E$5479,TracerTracerOutput!$M32,TracerTracerOutput!$B$14,TracerInput!$E$14,$C$6,TracerInput!$E$9,FALSE,FALSE,FALSE)</f>
        <v>44.894682139426557</v>
      </c>
      <c r="R32" s="220">
        <f>_xll.DM(TracerInput!$A$19:$A$5479,TracerInput!$F$19:$F$5479,TracerTracerOutput!$M32,TracerTracerOutput!$B$14,TracerInput!$F$14,$C$6,$B$6,FALSE,FALSE,FALSE)</f>
        <v>117.6938670235977</v>
      </c>
      <c r="S32" s="187">
        <f>_xll.DM_He4(TracerInput!$P$5,TracerInput!$P$7,TracerInput!$P$9,TracerInput!$P$11,TracerTracerOutput!$M32,$C$6,TracerInput!$P$16)</f>
        <v>1.4471796284545287E-10</v>
      </c>
      <c r="T32" s="187"/>
      <c r="U32" s="187"/>
      <c r="V32" s="187"/>
      <c r="W32" s="187"/>
      <c r="X32" s="188"/>
      <c r="Y32" s="172"/>
      <c r="Z32" s="156"/>
      <c r="AA32" s="156"/>
      <c r="AB32" s="156"/>
      <c r="AC32" s="156"/>
      <c r="AD32" s="156"/>
      <c r="AE32" s="156"/>
      <c r="AF32" s="156"/>
      <c r="AG32" s="156"/>
      <c r="AH32" s="83"/>
      <c r="AI32" s="82"/>
      <c r="AJ32" s="156"/>
      <c r="AK32" s="156"/>
      <c r="AL32" s="156"/>
      <c r="AM32" s="156"/>
      <c r="AN32" s="156"/>
      <c r="AO32" s="156"/>
      <c r="AP32" s="156"/>
      <c r="AQ32" s="156"/>
      <c r="AR32" s="83"/>
      <c r="AS32" s="82"/>
      <c r="AT32" s="156"/>
      <c r="AU32" s="156"/>
      <c r="AV32" s="156"/>
      <c r="AW32" s="156"/>
      <c r="AX32" s="156"/>
      <c r="AY32" s="156"/>
      <c r="AZ32" s="156"/>
      <c r="BA32" s="156"/>
      <c r="BB32" s="83"/>
    </row>
    <row r="33" spans="1:54" x14ac:dyDescent="0.25">
      <c r="A33" s="101"/>
      <c r="B33" s="101"/>
      <c r="C33" s="101"/>
      <c r="D33" s="101"/>
      <c r="E33" s="101"/>
      <c r="F33" s="101"/>
      <c r="G33" s="101"/>
      <c r="H33" s="101"/>
      <c r="I33" s="101"/>
      <c r="J33" s="101"/>
      <c r="M33" s="169">
        <v>31</v>
      </c>
      <c r="O33" s="186">
        <f>_xll.DM(TracerInput!$A$19:$A$5479,TracerInput!$C$19:$C$5479,TracerTracerOutput!$M33,TracerTracerOutput!$B$14,TracerInput!$C$14,$C$6,$B$6,FALSE,FALSE,FALSE)</f>
        <v>4.8705172604030835</v>
      </c>
      <c r="P33" s="187">
        <f>_xll.DM(TracerInput!$A$19:$A$5479,TracerInput!$D$19:$D$5479,TracerTracerOutput!$M33,TracerTracerOutput!$B$14,TracerInput!$D$14,$C$6,$B$6,TRUE,FALSE,FALSE)</f>
        <v>28.183431861344417</v>
      </c>
      <c r="Q33" s="187">
        <f>_xll.DM(TracerInput!$A$19:$A$5479,TracerInput!$E$19:$E$5479,TracerTracerOutput!$M33,TracerTracerOutput!$B$14,TracerInput!$E$14,$C$6,TracerInput!$E$9,FALSE,FALSE,FALSE)</f>
        <v>43.735295670198781</v>
      </c>
      <c r="R33" s="220">
        <f>_xll.DM(TracerInput!$A$19:$A$5479,TracerInput!$F$19:$F$5479,TracerTracerOutput!$M33,TracerTracerOutput!$B$14,TracerInput!$F$14,$C$6,$B$6,FALSE,FALSE,FALSE)</f>
        <v>117.77081673553892</v>
      </c>
      <c r="S33" s="187">
        <f>_xll.DM_He4(TracerInput!$P$5,TracerInput!$P$7,TracerInput!$P$9,TracerInput!$P$11,TracerTracerOutput!$M33,$C$6,TracerInput!$P$16)</f>
        <v>1.4953517036502984E-10</v>
      </c>
      <c r="T33" s="187"/>
      <c r="U33" s="187"/>
      <c r="V33" s="187"/>
      <c r="W33" s="187"/>
      <c r="X33" s="188"/>
      <c r="Y33" s="172"/>
      <c r="Z33" s="156"/>
      <c r="AA33" s="156"/>
      <c r="AB33" s="156"/>
      <c r="AC33" s="156"/>
      <c r="AD33" s="156"/>
      <c r="AE33" s="156"/>
      <c r="AF33" s="156"/>
      <c r="AG33" s="156"/>
      <c r="AH33" s="83"/>
      <c r="AI33" s="82"/>
      <c r="AJ33" s="156"/>
      <c r="AK33" s="156"/>
      <c r="AL33" s="156"/>
      <c r="AM33" s="156"/>
      <c r="AN33" s="156"/>
      <c r="AO33" s="156"/>
      <c r="AP33" s="156"/>
      <c r="AQ33" s="156"/>
      <c r="AR33" s="83"/>
      <c r="AS33" s="82"/>
      <c r="AT33" s="156"/>
      <c r="AU33" s="156"/>
      <c r="AV33" s="156"/>
      <c r="AW33" s="156"/>
      <c r="AX33" s="156"/>
      <c r="AY33" s="156"/>
      <c r="AZ33" s="156"/>
      <c r="BA33" s="156"/>
      <c r="BB33" s="83"/>
    </row>
    <row r="34" spans="1:54" ht="15.75" customHeight="1" x14ac:dyDescent="0.25">
      <c r="A34" s="101"/>
      <c r="B34" s="101"/>
      <c r="C34" s="101"/>
      <c r="D34" s="101"/>
      <c r="E34" s="101"/>
      <c r="F34" s="101"/>
      <c r="G34" s="101"/>
      <c r="H34" s="101"/>
      <c r="I34" s="101"/>
      <c r="J34" s="101"/>
      <c r="M34" s="169">
        <v>32</v>
      </c>
      <c r="O34" s="186">
        <f>_xll.DM(TracerInput!$A$19:$A$5479,TracerInput!$C$19:$C$5479,TracerTracerOutput!$M34,TracerTracerOutput!$B$14,TracerInput!$C$14,$C$6,$B$6,FALSE,FALSE,FALSE)</f>
        <v>4.8926978044751825</v>
      </c>
      <c r="P34" s="187">
        <f>_xll.DM(TracerInput!$A$19:$A$5479,TracerInput!$D$19:$D$5479,TracerTracerOutput!$M34,TracerTracerOutput!$B$14,TracerInput!$D$14,$C$6,$B$6,TRUE,FALSE,FALSE)</f>
        <v>28.805920220919543</v>
      </c>
      <c r="Q34" s="187">
        <f>_xll.DM(TracerInput!$A$19:$A$5479,TracerInput!$E$19:$E$5479,TracerTracerOutput!$M34,TracerTracerOutput!$B$14,TracerInput!$E$14,$C$6,TracerInput!$E$9,FALSE,FALSE,FALSE)</f>
        <v>42.606877652713891</v>
      </c>
      <c r="R34" s="220">
        <f>_xll.DM(TracerInput!$A$19:$A$5479,TracerInput!$F$19:$F$5479,TracerTracerOutput!$M34,TracerTracerOutput!$B$14,TracerInput!$F$14,$C$6,$B$6,FALSE,FALSE,FALSE)</f>
        <v>117.83311971620356</v>
      </c>
      <c r="S34" s="187">
        <f>_xll.DM_He4(TracerInput!$P$5,TracerInput!$P$7,TracerInput!$P$9,TracerInput!$P$11,TracerTracerOutput!$M34,$C$6,TracerInput!$P$16)</f>
        <v>1.5435237375788938E-10</v>
      </c>
      <c r="T34" s="187"/>
      <c r="U34" s="187"/>
      <c r="V34" s="187"/>
      <c r="W34" s="187"/>
      <c r="X34" s="188"/>
      <c r="Y34" s="172"/>
      <c r="Z34" s="156"/>
      <c r="AA34" s="156"/>
      <c r="AB34" s="156"/>
      <c r="AC34" s="156"/>
      <c r="AD34" s="156"/>
      <c r="AE34" s="156"/>
      <c r="AF34" s="156"/>
      <c r="AG34" s="156"/>
      <c r="AH34" s="83"/>
      <c r="AI34" s="82"/>
      <c r="AJ34" s="156"/>
      <c r="AK34" s="156"/>
      <c r="AL34" s="156"/>
      <c r="AM34" s="156"/>
      <c r="AN34" s="156"/>
      <c r="AO34" s="156"/>
      <c r="AP34" s="156"/>
      <c r="AQ34" s="156"/>
      <c r="AR34" s="83"/>
      <c r="AS34" s="82"/>
      <c r="AT34" s="156"/>
      <c r="AU34" s="156"/>
      <c r="AV34" s="156"/>
      <c r="AW34" s="156"/>
      <c r="AX34" s="156"/>
      <c r="AY34" s="156"/>
      <c r="AZ34" s="156"/>
      <c r="BA34" s="156"/>
      <c r="BB34" s="83"/>
    </row>
    <row r="35" spans="1:54" ht="15.75" customHeight="1" x14ac:dyDescent="0.25">
      <c r="A35" s="101"/>
      <c r="B35" s="101"/>
      <c r="C35" s="101"/>
      <c r="D35" s="101"/>
      <c r="E35" s="101"/>
      <c r="F35" s="101"/>
      <c r="G35" s="101"/>
      <c r="H35" s="101"/>
      <c r="I35" s="101"/>
      <c r="J35" s="101"/>
      <c r="M35" s="169">
        <v>33</v>
      </c>
      <c r="O35" s="186">
        <f>_xll.DM(TracerInput!$A$19:$A$5479,TracerInput!$C$19:$C$5479,TracerTracerOutput!$M35,TracerTracerOutput!$B$14,TracerInput!$C$14,$C$6,$B$6,FALSE,FALSE,FALSE)</f>
        <v>4.9124332075221577</v>
      </c>
      <c r="P35" s="187">
        <f>_xll.DM(TracerInput!$A$19:$A$5479,TracerInput!$D$19:$D$5479,TracerTracerOutput!$M35,TracerTracerOutput!$B$14,TracerInput!$D$14,$C$6,$B$6,TRUE,FALSE,FALSE)</f>
        <v>29.396474507557553</v>
      </c>
      <c r="Q35" s="187">
        <f>_xll.DM(TracerInput!$A$19:$A$5479,TracerInput!$E$19:$E$5479,TracerTracerOutput!$M35,TracerTracerOutput!$B$14,TracerInput!$E$14,$C$6,TracerInput!$E$9,FALSE,FALSE,FALSE)</f>
        <v>41.508840972116921</v>
      </c>
      <c r="R35" s="220">
        <f>_xll.DM(TracerInput!$A$19:$A$5479,TracerInput!$F$19:$F$5479,TracerTracerOutput!$M35,TracerTracerOutput!$B$14,TracerInput!$F$14,$C$6,$B$6,FALSE,FALSE,FALSE)</f>
        <v>117.88175303785408</v>
      </c>
      <c r="S35" s="187">
        <f>_xll.DM_He4(TracerInput!$P$5,TracerInput!$P$7,TracerInput!$P$9,TracerInput!$P$11,TracerTracerOutput!$M35,$C$6,TracerInput!$P$16)</f>
        <v>1.5916957757392899E-10</v>
      </c>
      <c r="T35" s="187"/>
      <c r="U35" s="187"/>
      <c r="V35" s="187"/>
      <c r="W35" s="187"/>
      <c r="X35" s="188"/>
      <c r="Y35" s="172"/>
      <c r="Z35" s="156"/>
      <c r="AA35" s="156"/>
      <c r="AB35" s="156"/>
      <c r="AC35" s="156"/>
      <c r="AD35" s="156"/>
      <c r="AE35" s="156"/>
      <c r="AF35" s="156"/>
      <c r="AG35" s="156"/>
      <c r="AH35" s="83"/>
      <c r="AI35" s="82"/>
      <c r="AJ35" s="156"/>
      <c r="AK35" s="156"/>
      <c r="AL35" s="156"/>
      <c r="AM35" s="156"/>
      <c r="AN35" s="156"/>
      <c r="AO35" s="156"/>
      <c r="AP35" s="156"/>
      <c r="AQ35" s="156"/>
      <c r="AR35" s="83"/>
      <c r="AS35" s="82"/>
      <c r="AT35" s="156"/>
      <c r="AU35" s="156"/>
      <c r="AV35" s="156"/>
      <c r="AW35" s="156"/>
      <c r="AX35" s="156"/>
      <c r="AY35" s="156"/>
      <c r="AZ35" s="156"/>
      <c r="BA35" s="156"/>
      <c r="BB35" s="83"/>
    </row>
    <row r="36" spans="1:54" ht="15" customHeight="1" x14ac:dyDescent="0.25">
      <c r="A36" s="101"/>
      <c r="B36" s="101"/>
      <c r="C36" s="101"/>
      <c r="D36" s="101"/>
      <c r="E36" s="101"/>
      <c r="F36" s="101"/>
      <c r="G36" s="101"/>
      <c r="H36" s="101"/>
      <c r="I36" s="101"/>
      <c r="J36" s="101"/>
      <c r="M36" s="169">
        <v>34</v>
      </c>
      <c r="O36" s="186">
        <f>_xll.DM(TracerInput!$A$19:$A$5479,TracerInput!$C$19:$C$5479,TracerTracerOutput!$M36,TracerTracerOutput!$B$14,TracerInput!$C$14,$C$6,$B$6,FALSE,FALSE,FALSE)</f>
        <v>4.929822542250192</v>
      </c>
      <c r="P36" s="187">
        <f>_xll.DM(TracerInput!$A$19:$A$5479,TracerInput!$D$19:$D$5479,TracerTracerOutput!$M36,TracerTracerOutput!$B$14,TracerInput!$D$14,$C$6,$B$6,TRUE,FALSE,FALSE)</f>
        <v>29.956222382484221</v>
      </c>
      <c r="Q36" s="187">
        <f>_xll.DM(TracerInput!$A$19:$A$5479,TracerInput!$E$19:$E$5479,TracerTracerOutput!$M36,TracerTracerOutput!$B$14,TracerInput!$E$14,$C$6,TracerInput!$E$9,FALSE,FALSE,FALSE)</f>
        <v>40.440584167460223</v>
      </c>
      <c r="R36" s="220">
        <f>_xll.DM(TracerInput!$A$19:$A$5479,TracerInput!$F$19:$F$5479,TracerTracerOutput!$M36,TracerTracerOutput!$B$14,TracerInput!$F$14,$C$6,$B$6,FALSE,FALSE,FALSE)</f>
        <v>117.91753790031187</v>
      </c>
      <c r="S36" s="187">
        <f>_xll.DM_He4(TracerInput!$P$5,TracerInput!$P$7,TracerInput!$P$9,TracerInput!$P$11,TracerTracerOutput!$M36,$C$6,TracerInput!$P$16)</f>
        <v>1.6398677711215717E-10</v>
      </c>
      <c r="T36" s="187"/>
      <c r="U36" s="187"/>
      <c r="V36" s="187"/>
      <c r="W36" s="187"/>
      <c r="X36" s="188"/>
      <c r="Y36" s="172"/>
      <c r="Z36" s="156"/>
      <c r="AA36" s="156"/>
      <c r="AB36" s="156"/>
      <c r="AC36" s="156"/>
      <c r="AD36" s="156"/>
      <c r="AE36" s="156"/>
      <c r="AF36" s="156"/>
      <c r="AG36" s="156"/>
      <c r="AH36" s="83"/>
      <c r="AI36" s="82"/>
      <c r="AJ36" s="156"/>
      <c r="AK36" s="156"/>
      <c r="AL36" s="156"/>
      <c r="AM36" s="156"/>
      <c r="AN36" s="156"/>
      <c r="AO36" s="156"/>
      <c r="AP36" s="156"/>
      <c r="AQ36" s="156"/>
      <c r="AR36" s="83"/>
      <c r="AS36" s="82"/>
      <c r="AT36" s="156"/>
      <c r="AU36" s="156"/>
      <c r="AV36" s="156"/>
      <c r="AW36" s="156"/>
      <c r="AX36" s="156"/>
      <c r="AY36" s="156"/>
      <c r="AZ36" s="156"/>
      <c r="BA36" s="156"/>
      <c r="BB36" s="83"/>
    </row>
    <row r="37" spans="1:54" ht="15" customHeight="1" x14ac:dyDescent="0.25">
      <c r="E37" s="101"/>
      <c r="F37" s="101"/>
      <c r="G37" s="101"/>
      <c r="H37" s="101"/>
      <c r="I37" s="101"/>
      <c r="J37" s="101"/>
      <c r="M37" s="169">
        <v>35</v>
      </c>
      <c r="O37" s="186">
        <f>_xll.DM(TracerInput!$A$19:$A$5479,TracerInput!$C$19:$C$5479,TracerTracerOutput!$M37,TracerTracerOutput!$B$14,TracerInput!$C$14,$C$6,$B$6,FALSE,FALSE,FALSE)</f>
        <v>4.9449635688880766</v>
      </c>
      <c r="P37" s="187">
        <f>_xll.DM(TracerInput!$A$19:$A$5479,TracerInput!$D$19:$D$5479,TracerTracerOutput!$M37,TracerTracerOutput!$B$14,TracerInput!$D$14,$C$6,$B$6,TRUE,FALSE,FALSE)</f>
        <v>30.486259765405077</v>
      </c>
      <c r="Q37" s="187">
        <f>_xll.DM(TracerInput!$A$19:$A$5479,TracerInput!$E$19:$E$5479,TracerTracerOutput!$M37,TracerTracerOutput!$B$14,TracerInput!$E$14,$C$6,TracerInput!$E$9,FALSE,FALSE,FALSE)</f>
        <v>39.401409444704115</v>
      </c>
      <c r="R37" s="220">
        <f>_xll.DM(TracerInput!$A$19:$A$5479,TracerInput!$F$19:$F$5479,TracerTracerOutput!$M37,TracerTracerOutput!$B$14,TracerInput!$F$14,$C$6,$B$6,FALSE,FALSE,FALSE)</f>
        <v>117.94126916084535</v>
      </c>
      <c r="S37" s="187">
        <f>_xll.DM_He4(TracerInput!$P$5,TracerInput!$P$7,TracerInput!$P$9,TracerInput!$P$11,TracerTracerOutput!$M37,$C$6,TracerInput!$P$16)</f>
        <v>1.6880397552166805E-10</v>
      </c>
      <c r="T37" s="187"/>
      <c r="U37" s="187"/>
      <c r="V37" s="187"/>
      <c r="W37" s="187"/>
      <c r="X37" s="188"/>
      <c r="Y37" s="172"/>
      <c r="Z37" s="156"/>
      <c r="AA37" s="156"/>
      <c r="AB37" s="156"/>
      <c r="AC37" s="156"/>
      <c r="AD37" s="156"/>
      <c r="AE37" s="156"/>
      <c r="AF37" s="156"/>
      <c r="AG37" s="156"/>
      <c r="AH37" s="83"/>
      <c r="AI37" s="82"/>
      <c r="AJ37" s="156"/>
      <c r="AK37" s="156"/>
      <c r="AL37" s="156"/>
      <c r="AM37" s="156"/>
      <c r="AN37" s="156"/>
      <c r="AO37" s="156"/>
      <c r="AP37" s="156"/>
      <c r="AQ37" s="156"/>
      <c r="AR37" s="83"/>
      <c r="AS37" s="82"/>
      <c r="AT37" s="156"/>
      <c r="AU37" s="156"/>
      <c r="AV37" s="156"/>
      <c r="AW37" s="156"/>
      <c r="AX37" s="156"/>
      <c r="AY37" s="156"/>
      <c r="AZ37" s="156"/>
      <c r="BA37" s="156"/>
      <c r="BB37" s="83"/>
    </row>
    <row r="38" spans="1:54" ht="18.75" customHeight="1" x14ac:dyDescent="0.25">
      <c r="E38" s="101"/>
      <c r="F38" s="101"/>
      <c r="G38" s="101"/>
      <c r="H38" s="101"/>
      <c r="I38" s="101"/>
      <c r="J38" s="101"/>
      <c r="M38" s="169">
        <v>36</v>
      </c>
      <c r="O38" s="186">
        <f>_xll.DM(TracerInput!$A$19:$A$5479,TracerInput!$C$19:$C$5479,TracerTracerOutput!$M38,TracerTracerOutput!$B$14,TracerInput!$C$14,$C$6,$B$6,FALSE,FALSE,FALSE)</f>
        <v>4.9579524009162084</v>
      </c>
      <c r="P38" s="187">
        <f>_xll.DM(TracerInput!$A$19:$A$5479,TracerInput!$D$19:$D$5479,TracerTracerOutput!$M38,TracerTracerOutput!$B$14,TracerInput!$D$14,$C$6,$B$6,TRUE,FALSE,FALSE)</f>
        <v>30.987667216166933</v>
      </c>
      <c r="Q38" s="187">
        <f>_xll.DM(TracerInput!$A$19:$A$5479,TracerInput!$E$19:$E$5479,TracerTracerOutput!$M38,TracerTracerOutput!$B$14,TracerInput!$E$14,$C$6,TracerInput!$E$9,FALSE,FALSE,FALSE)</f>
        <v>38.3906679971263</v>
      </c>
      <c r="R38" s="220">
        <f>_xll.DM(TracerInput!$A$19:$A$5479,TracerInput!$F$19:$F$5479,TracerTracerOutput!$M38,TracerTracerOutput!$B$14,TracerInput!$F$14,$C$6,$B$6,FALSE,FALSE,FALSE)</f>
        <v>117.9537295075457</v>
      </c>
      <c r="S38" s="187">
        <f>_xll.DM_He4(TracerInput!$P$5,TracerInput!$P$7,TracerInput!$P$9,TracerInput!$P$11,TracerTracerOutput!$M38,$C$6,TracerInput!$P$16)</f>
        <v>1.736211711322286E-10</v>
      </c>
      <c r="T38" s="187"/>
      <c r="U38" s="187"/>
      <c r="V38" s="187"/>
      <c r="W38" s="187"/>
      <c r="X38" s="188"/>
      <c r="Y38" s="172"/>
      <c r="Z38" s="156"/>
      <c r="AA38" s="156"/>
      <c r="AB38" s="156"/>
      <c r="AC38" s="156"/>
      <c r="AD38" s="156"/>
      <c r="AE38" s="156"/>
      <c r="AF38" s="156"/>
      <c r="AG38" s="156"/>
      <c r="AH38" s="83"/>
      <c r="AI38" s="82"/>
      <c r="AJ38" s="156"/>
      <c r="AK38" s="156"/>
      <c r="AL38" s="156"/>
      <c r="AM38" s="156"/>
      <c r="AN38" s="156"/>
      <c r="AO38" s="156"/>
      <c r="AP38" s="156"/>
      <c r="AQ38" s="156"/>
      <c r="AR38" s="83"/>
      <c r="AS38" s="82"/>
      <c r="AT38" s="156"/>
      <c r="AU38" s="156"/>
      <c r="AV38" s="156"/>
      <c r="AW38" s="156"/>
      <c r="AX38" s="156"/>
      <c r="AY38" s="156"/>
      <c r="AZ38" s="156"/>
      <c r="BA38" s="156"/>
      <c r="BB38" s="83"/>
    </row>
    <row r="39" spans="1:54" x14ac:dyDescent="0.25">
      <c r="E39" s="101"/>
      <c r="F39" s="101"/>
      <c r="G39" s="101"/>
      <c r="H39" s="101"/>
      <c r="I39" s="101"/>
      <c r="J39" s="101"/>
      <c r="M39" s="169">
        <v>37</v>
      </c>
      <c r="O39" s="186">
        <f>_xll.DM(TracerInput!$A$19:$A$5479,TracerInput!$C$19:$C$5479,TracerTracerOutput!$M39,TracerTracerOutput!$B$14,TracerInput!$C$14,$C$6,$B$6,FALSE,FALSE,FALSE)</f>
        <v>4.9688803184424648</v>
      </c>
      <c r="P39" s="187">
        <f>_xll.DM(TracerInput!$A$19:$A$5479,TracerInput!$D$19:$D$5479,TracerTracerOutput!$M39,TracerTracerOutput!$B$14,TracerInput!$D$14,$C$6,$B$6,TRUE,FALSE,FALSE)</f>
        <v>31.461491970214979</v>
      </c>
      <c r="Q39" s="187">
        <f>_xll.DM(TracerInput!$A$19:$A$5479,TracerInput!$E$19:$E$5479,TracerTracerOutput!$M39,TracerTracerOutput!$B$14,TracerInput!$E$14,$C$6,TracerInput!$E$9,FALSE,FALSE,FALSE)</f>
        <v>37.407676293736451</v>
      </c>
      <c r="R39" s="220">
        <f>_xll.DM(TracerInput!$A$19:$A$5479,TracerInput!$F$19:$F$5479,TracerTracerOutput!$M39,TracerTracerOutput!$B$14,TracerInput!$F$14,$C$6,$B$6,FALSE,FALSE,FALSE)</f>
        <v>117.95563950476972</v>
      </c>
      <c r="S39" s="187">
        <f>_xll.DM_He4(TracerInput!$P$5,TracerInput!$P$7,TracerInput!$P$9,TracerInput!$P$11,TracerTracerOutput!$M39,$C$6,TracerInput!$P$16)</f>
        <v>1.7843836564438348E-10</v>
      </c>
      <c r="T39" s="187"/>
      <c r="U39" s="187"/>
      <c r="V39" s="187"/>
      <c r="W39" s="187"/>
      <c r="X39" s="188"/>
      <c r="Y39" s="172"/>
      <c r="Z39" s="156"/>
      <c r="AA39" s="156"/>
      <c r="AB39" s="156"/>
      <c r="AC39" s="156"/>
      <c r="AD39" s="156"/>
      <c r="AE39" s="156"/>
      <c r="AF39" s="156"/>
      <c r="AG39" s="156"/>
      <c r="AH39" s="83"/>
      <c r="AI39" s="82"/>
      <c r="AJ39" s="156"/>
      <c r="AK39" s="156"/>
      <c r="AL39" s="156"/>
      <c r="AM39" s="156"/>
      <c r="AN39" s="156"/>
      <c r="AO39" s="156"/>
      <c r="AP39" s="156"/>
      <c r="AQ39" s="156"/>
      <c r="AR39" s="83"/>
      <c r="AS39" s="82"/>
      <c r="AT39" s="156"/>
      <c r="AU39" s="156"/>
      <c r="AV39" s="156"/>
      <c r="AW39" s="156"/>
      <c r="AX39" s="156"/>
      <c r="AY39" s="156"/>
      <c r="AZ39" s="156"/>
      <c r="BA39" s="156"/>
      <c r="BB39" s="83"/>
    </row>
    <row r="40" spans="1:54" x14ac:dyDescent="0.25">
      <c r="E40" s="101"/>
      <c r="F40" s="101"/>
      <c r="G40" s="101"/>
      <c r="H40" s="101"/>
      <c r="I40" s="101"/>
      <c r="J40" s="101"/>
      <c r="M40" s="169">
        <v>38</v>
      </c>
      <c r="O40" s="186">
        <f>_xll.DM(TracerInput!$A$19:$A$5479,TracerInput!$C$19:$C$5479,TracerTracerOutput!$M40,TracerTracerOutput!$B$14,TracerInput!$C$14,$C$6,$B$6,FALSE,FALSE,FALSE)</f>
        <v>4.977837051580015</v>
      </c>
      <c r="P40" s="187">
        <f>_xll.DM(TracerInput!$A$19:$A$5479,TracerInput!$D$19:$D$5479,TracerTracerOutput!$M40,TracerTracerOutput!$B$14,TracerInput!$D$14,$C$6,$B$6,TRUE,FALSE,FALSE)</f>
        <v>31.908758120853047</v>
      </c>
      <c r="Q40" s="187">
        <f>_xll.DM(TracerInput!$A$19:$A$5479,TracerInput!$E$19:$E$5479,TracerTracerOutput!$M40,TracerTracerOutput!$B$14,TracerInput!$E$14,$C$6,TracerInput!$E$9,FALSE,FALSE,FALSE)</f>
        <v>36.451744113837535</v>
      </c>
      <c r="R40" s="220">
        <f>_xll.DM(TracerInput!$A$19:$A$5479,TracerInput!$F$19:$F$5479,TracerTracerOutput!$M40,TracerTracerOutput!$B$14,TracerInput!$F$14,$C$6,$B$6,FALSE,FALSE,FALSE)</f>
        <v>117.94763017767683</v>
      </c>
      <c r="S40" s="187">
        <f>_xll.DM_He4(TracerInput!$P$5,TracerInput!$P$7,TracerInput!$P$9,TracerInput!$P$11,TracerTracerOutput!$M40,$C$6,TracerInput!$P$16)</f>
        <v>1.8325555728781828E-10</v>
      </c>
      <c r="T40" s="187"/>
      <c r="U40" s="187"/>
      <c r="V40" s="187"/>
      <c r="W40" s="187"/>
      <c r="X40" s="188"/>
      <c r="Y40" s="172"/>
      <c r="Z40" s="156"/>
      <c r="AA40" s="156"/>
      <c r="AB40" s="156"/>
      <c r="AC40" s="156"/>
      <c r="AD40" s="156"/>
      <c r="AE40" s="156"/>
      <c r="AF40" s="156"/>
      <c r="AG40" s="156"/>
      <c r="AH40" s="83"/>
      <c r="AI40" s="82"/>
      <c r="AJ40" s="156"/>
      <c r="AK40" s="156"/>
      <c r="AL40" s="156"/>
      <c r="AM40" s="156"/>
      <c r="AN40" s="156"/>
      <c r="AO40" s="156"/>
      <c r="AP40" s="156"/>
      <c r="AQ40" s="156"/>
      <c r="AR40" s="83"/>
      <c r="AS40" s="82"/>
      <c r="AT40" s="156"/>
      <c r="AU40" s="156"/>
      <c r="AV40" s="156"/>
      <c r="AW40" s="156"/>
      <c r="AX40" s="156"/>
      <c r="AY40" s="156"/>
      <c r="AZ40" s="156"/>
      <c r="BA40" s="156"/>
      <c r="BB40" s="83"/>
    </row>
    <row r="41" spans="1:54" ht="15.75" customHeight="1" x14ac:dyDescent="0.25">
      <c r="E41" s="101"/>
      <c r="F41" s="101"/>
      <c r="G41" s="101"/>
      <c r="H41" s="101"/>
      <c r="I41" s="101"/>
      <c r="J41" s="101"/>
      <c r="M41" s="169">
        <v>39</v>
      </c>
      <c r="O41" s="186">
        <f>_xll.DM(TracerInput!$A$19:$A$5479,TracerInput!$C$19:$C$5479,TracerTracerOutput!$M41,TracerTracerOutput!$B$14,TracerInput!$C$14,$C$6,$B$6,FALSE,FALSE,FALSE)</f>
        <v>4.9849082365257082</v>
      </c>
      <c r="P41" s="187">
        <f>_xll.DM(TracerInput!$A$19:$A$5479,TracerInput!$D$19:$D$5479,TracerTracerOutput!$M41,TracerTracerOutput!$B$14,TracerInput!$D$14,$C$6,$B$6,TRUE,FALSE,FALSE)</f>
        <v>32.330456035858923</v>
      </c>
      <c r="Q41" s="187">
        <f>_xll.DM(TracerInput!$A$19:$A$5479,TracerInput!$E$19:$E$5479,TracerTracerOutput!$M41,TracerTracerOutput!$B$14,TracerInput!$E$14,$C$6,TracerInput!$E$9,FALSE,FALSE,FALSE)</f>
        <v>35.522179132888986</v>
      </c>
      <c r="R41" s="220">
        <f>_xll.DM(TracerInput!$A$19:$A$5479,TracerInput!$F$19:$F$5479,TracerTracerOutput!$M41,TracerTracerOutput!$B$14,TracerInput!$F$14,$C$6,$B$6,FALSE,FALSE,FALSE)</f>
        <v>117.93033496633547</v>
      </c>
      <c r="S41" s="187">
        <f>_xll.DM_He4(TracerInput!$P$5,TracerInput!$P$7,TracerInput!$P$9,TracerInput!$P$11,TracerTracerOutput!$M41,$C$6,TracerInput!$P$16)</f>
        <v>1.8807274597704243E-10</v>
      </c>
      <c r="T41" s="187"/>
      <c r="U41" s="187"/>
      <c r="V41" s="187"/>
      <c r="W41" s="187"/>
      <c r="X41" s="188"/>
      <c r="Y41" s="172"/>
      <c r="Z41" s="156"/>
      <c r="AA41" s="156"/>
      <c r="AB41" s="156"/>
      <c r="AC41" s="156"/>
      <c r="AD41" s="156"/>
      <c r="AE41" s="156"/>
      <c r="AF41" s="156"/>
      <c r="AG41" s="156"/>
      <c r="AH41" s="83"/>
      <c r="AI41" s="82"/>
      <c r="AJ41" s="156"/>
      <c r="AK41" s="156"/>
      <c r="AL41" s="156"/>
      <c r="AM41" s="156"/>
      <c r="AN41" s="156"/>
      <c r="AO41" s="156"/>
      <c r="AP41" s="156"/>
      <c r="AQ41" s="156"/>
      <c r="AR41" s="83"/>
      <c r="AS41" s="82"/>
      <c r="AT41" s="156"/>
      <c r="AU41" s="156"/>
      <c r="AV41" s="156"/>
      <c r="AW41" s="156"/>
      <c r="AX41" s="156"/>
      <c r="AY41" s="156"/>
      <c r="AZ41" s="156"/>
      <c r="BA41" s="156"/>
      <c r="BB41" s="83"/>
    </row>
    <row r="42" spans="1:54" x14ac:dyDescent="0.25">
      <c r="E42" s="101"/>
      <c r="F42" s="101"/>
      <c r="G42" s="101"/>
      <c r="H42" s="101"/>
      <c r="I42" s="101"/>
      <c r="J42" s="101"/>
      <c r="M42" s="169">
        <v>40</v>
      </c>
      <c r="O42" s="186">
        <f>_xll.DM(TracerInput!$A$19:$A$5479,TracerInput!$C$19:$C$5479,TracerTracerOutput!$M42,TracerTracerOutput!$B$14,TracerInput!$C$14,$C$6,$B$6,FALSE,FALSE,FALSE)</f>
        <v>4.9901778508179184</v>
      </c>
      <c r="P42" s="187">
        <f>_xll.DM(TracerInput!$A$19:$A$5479,TracerInput!$D$19:$D$5479,TracerTracerOutput!$M42,TracerTracerOutput!$B$14,TracerInput!$D$14,$C$6,$B$6,TRUE,FALSE,FALSE)</f>
        <v>32.727544624219263</v>
      </c>
      <c r="Q42" s="187">
        <f>_xll.DM(TracerInput!$A$19:$A$5479,TracerInput!$E$19:$E$5479,TracerTracerOutput!$M42,TracerTracerOutput!$B$14,TracerInput!$E$14,$C$6,TracerInput!$E$9,FALSE,FALSE,FALSE)</f>
        <v>34.618290667064549</v>
      </c>
      <c r="R42" s="220">
        <f>_xll.DM(TracerInput!$A$19:$A$5479,TracerInput!$F$19:$F$5479,TracerTracerOutput!$M42,TracerTracerOutput!$B$14,TracerInput!$F$14,$C$6,$B$6,FALSE,FALSE,FALSE)</f>
        <v>117.90431094639563</v>
      </c>
      <c r="S42" s="187">
        <f>_xll.DM_He4(TracerInput!$P$5,TracerInput!$P$7,TracerInput!$P$9,TracerInput!$P$11,TracerTracerOutput!$M42,$C$6,TracerInput!$P$16)</f>
        <v>1.9288993355206631E-10</v>
      </c>
      <c r="T42" s="187"/>
      <c r="U42" s="187"/>
      <c r="V42" s="187"/>
      <c r="W42" s="187"/>
      <c r="X42" s="188"/>
      <c r="Y42" s="172"/>
      <c r="Z42" s="156"/>
      <c r="AA42" s="156"/>
      <c r="AB42" s="156"/>
      <c r="AC42" s="156"/>
      <c r="AD42" s="156"/>
      <c r="AE42" s="156"/>
      <c r="AF42" s="156"/>
      <c r="AG42" s="156"/>
      <c r="AH42" s="83"/>
      <c r="AI42" s="82"/>
      <c r="AJ42" s="156"/>
      <c r="AK42" s="156"/>
      <c r="AL42" s="156"/>
      <c r="AM42" s="156"/>
      <c r="AN42" s="156"/>
      <c r="AO42" s="156"/>
      <c r="AP42" s="156"/>
      <c r="AQ42" s="156"/>
      <c r="AR42" s="83"/>
      <c r="AS42" s="82"/>
      <c r="AT42" s="156"/>
      <c r="AU42" s="156"/>
      <c r="AV42" s="156"/>
      <c r="AW42" s="156"/>
      <c r="AX42" s="156"/>
      <c r="AY42" s="156"/>
      <c r="AZ42" s="156"/>
      <c r="BA42" s="156"/>
      <c r="BB42" s="83"/>
    </row>
    <row r="43" spans="1:54" x14ac:dyDescent="0.25">
      <c r="E43" s="101"/>
      <c r="F43" s="101"/>
      <c r="G43" s="101"/>
      <c r="H43" s="101"/>
      <c r="I43" s="101"/>
      <c r="J43" s="101"/>
      <c r="M43" s="169">
        <v>41</v>
      </c>
      <c r="O43" s="186">
        <f>_xll.DM(TracerInput!$A$19:$A$5479,TracerInput!$C$19:$C$5479,TracerTracerOutput!$M43,TracerTracerOutput!$B$14,TracerInput!$C$14,$C$6,$B$6,FALSE,FALSE,FALSE)</f>
        <v>4.9937247544758634</v>
      </c>
      <c r="P43" s="187">
        <f>_xll.DM(TracerInput!$A$19:$A$5479,TracerInput!$D$19:$D$5479,TracerTracerOutput!$M43,TracerTracerOutput!$B$14,TracerInput!$D$14,$C$6,$B$6,TRUE,FALSE,FALSE)</f>
        <v>33.100947703470744</v>
      </c>
      <c r="Q43" s="187">
        <f>_xll.DM(TracerInput!$A$19:$A$5479,TracerInput!$E$19:$E$5479,TracerTracerOutput!$M43,TracerTracerOutput!$B$14,TracerInput!$E$14,$C$6,TracerInput!$E$9,FALSE,FALSE,FALSE)</f>
        <v>33.739392719438627</v>
      </c>
      <c r="R43" s="220">
        <f>_xll.DM(TracerInput!$A$19:$A$5479,TracerInput!$F$19:$F$5479,TracerTracerOutput!$M43,TracerTracerOutput!$B$14,TracerInput!$F$14,$C$6,$B$6,FALSE,FALSE,FALSE)</f>
        <v>117.87014970670799</v>
      </c>
      <c r="S43" s="187">
        <f>_xll.DM_He4(TracerInput!$P$5,TracerInput!$P$7,TracerInput!$P$9,TracerInput!$P$11,TracerTracerOutput!$M43,$C$6,TracerInput!$P$16)</f>
        <v>1.977071180935073E-10</v>
      </c>
      <c r="T43" s="187"/>
      <c r="U43" s="187"/>
      <c r="V43" s="187"/>
      <c r="W43" s="187"/>
      <c r="X43" s="188"/>
      <c r="Y43" s="172"/>
      <c r="Z43" s="156"/>
      <c r="AA43" s="156"/>
      <c r="AB43" s="156"/>
      <c r="AC43" s="156"/>
      <c r="AD43" s="156"/>
      <c r="AE43" s="156"/>
      <c r="AF43" s="156"/>
      <c r="AG43" s="156"/>
      <c r="AH43" s="83"/>
      <c r="AI43" s="82"/>
      <c r="AJ43" s="156"/>
      <c r="AK43" s="156"/>
      <c r="AL43" s="156"/>
      <c r="AM43" s="156"/>
      <c r="AN43" s="156"/>
      <c r="AO43" s="156"/>
      <c r="AP43" s="156"/>
      <c r="AQ43" s="156"/>
      <c r="AR43" s="83"/>
      <c r="AS43" s="82"/>
      <c r="AT43" s="156"/>
      <c r="AU43" s="156"/>
      <c r="AV43" s="156"/>
      <c r="AW43" s="156"/>
      <c r="AX43" s="156"/>
      <c r="AY43" s="156"/>
      <c r="AZ43" s="156"/>
      <c r="BA43" s="156"/>
      <c r="BB43" s="83"/>
    </row>
    <row r="44" spans="1:54" x14ac:dyDescent="0.25">
      <c r="M44" s="169">
        <v>42</v>
      </c>
      <c r="O44" s="186">
        <f>_xll.DM(TracerInput!$A$19:$A$5479,TracerInput!$C$19:$C$5479,TracerTracerOutput!$M44,TracerTracerOutput!$B$14,TracerInput!$C$14,$C$6,$B$6,FALSE,FALSE,FALSE)</f>
        <v>4.9956261901447121</v>
      </c>
      <c r="P44" s="187">
        <f>_xll.DM(TracerInput!$A$19:$A$5479,TracerInput!$D$19:$D$5479,TracerTracerOutput!$M44,TracerTracerOutput!$B$14,TracerInput!$D$14,$C$6,$B$6,TRUE,FALSE,FALSE)</f>
        <v>33.45156720844237</v>
      </c>
      <c r="Q44" s="187">
        <f>_xll.DM(TracerInput!$A$19:$A$5479,TracerInput!$E$19:$E$5479,TracerTracerOutput!$M44,TracerTracerOutput!$B$14,TracerInput!$E$14,$C$6,TracerInput!$E$9,FALSE,FALSE,FALSE)</f>
        <v>32.884806445526806</v>
      </c>
      <c r="R44" s="220">
        <f>_xll.DM(TracerInput!$A$19:$A$5479,TracerInput!$F$19:$F$5479,TracerTracerOutput!$M44,TracerTracerOutput!$B$14,TracerInput!$F$14,$C$6,$B$6,FALSE,FALSE,FALSE)</f>
        <v>117.82837995994768</v>
      </c>
      <c r="S44" s="187">
        <f>_xll.DM_He4(TracerInput!$P$5,TracerInput!$P$7,TracerInput!$P$9,TracerInput!$P$11,TracerTracerOutput!$M44,$C$6,TracerInput!$P$16)</f>
        <v>2.0252430153494552E-10</v>
      </c>
      <c r="T44" s="187"/>
      <c r="U44" s="187"/>
      <c r="V44" s="187"/>
      <c r="W44" s="187"/>
      <c r="X44" s="188"/>
      <c r="Y44" s="172"/>
      <c r="Z44" s="156"/>
      <c r="AA44" s="156"/>
      <c r="AB44" s="156"/>
      <c r="AC44" s="156"/>
      <c r="AD44" s="156"/>
      <c r="AE44" s="156"/>
      <c r="AF44" s="156"/>
      <c r="AG44" s="156"/>
      <c r="AH44" s="83"/>
      <c r="AI44" s="82"/>
      <c r="AJ44" s="156"/>
      <c r="AK44" s="156"/>
      <c r="AL44" s="156"/>
      <c r="AM44" s="156"/>
      <c r="AN44" s="156"/>
      <c r="AO44" s="156"/>
      <c r="AP44" s="156"/>
      <c r="AQ44" s="156"/>
      <c r="AR44" s="83"/>
      <c r="AS44" s="82"/>
      <c r="AT44" s="156"/>
      <c r="AU44" s="156"/>
      <c r="AV44" s="156"/>
      <c r="AW44" s="156"/>
      <c r="AX44" s="156"/>
      <c r="AY44" s="156"/>
      <c r="AZ44" s="156"/>
      <c r="BA44" s="156"/>
      <c r="BB44" s="83"/>
    </row>
    <row r="45" spans="1:54" x14ac:dyDescent="0.25">
      <c r="M45" s="169">
        <v>43</v>
      </c>
      <c r="O45" s="186">
        <f>_xll.DM(TracerInput!$A$19:$A$5479,TracerInput!$C$19:$C$5479,TracerTracerOutput!$M45,TracerTracerOutput!$B$14,TracerInput!$C$14,$C$6,$B$6,FALSE,FALSE,FALSE)</f>
        <v>4.9959558590482542</v>
      </c>
      <c r="P45" s="187">
        <f>_xll.DM(TracerInput!$A$19:$A$5479,TracerInput!$D$19:$D$5479,TracerTracerOutput!$M45,TracerTracerOutput!$B$14,TracerInput!$D$14,$C$6,$B$6,TRUE,FALSE,FALSE)</f>
        <v>33.780260370301932</v>
      </c>
      <c r="Q45" s="187">
        <f>_xll.DM(TracerInput!$A$19:$A$5479,TracerInput!$E$19:$E$5479,TracerTracerOutput!$M45,TracerTracerOutput!$B$14,TracerInput!$E$14,$C$6,TracerInput!$E$9,FALSE,FALSE,FALSE)</f>
        <v>32.053862135433995</v>
      </c>
      <c r="R45" s="220">
        <f>_xll.DM(TracerInput!$A$19:$A$5479,TracerInput!$F$19:$F$5479,TracerTracerOutput!$M45,TracerTracerOutput!$B$14,TracerInput!$F$14,$C$6,$B$6,FALSE,FALSE,FALSE)</f>
        <v>117.77942604195803</v>
      </c>
      <c r="S45" s="187">
        <f>_xll.DM_He4(TracerInput!$P$5,TracerInput!$P$7,TracerInput!$P$9,TracerInput!$P$11,TracerTracerOutput!$M45,$C$6,TracerInput!$P$16)</f>
        <v>2.0734148185803662E-10</v>
      </c>
      <c r="T45" s="187"/>
      <c r="U45" s="187"/>
      <c r="V45" s="187"/>
      <c r="W45" s="187"/>
      <c r="X45" s="188"/>
      <c r="Y45" s="172"/>
      <c r="Z45" s="156"/>
      <c r="AA45" s="156"/>
      <c r="AB45" s="156"/>
      <c r="AC45" s="156"/>
      <c r="AD45" s="156"/>
      <c r="AE45" s="156"/>
      <c r="AF45" s="156"/>
      <c r="AG45" s="156"/>
      <c r="AH45" s="83"/>
      <c r="AI45" s="82"/>
      <c r="AJ45" s="156"/>
      <c r="AK45" s="156"/>
      <c r="AL45" s="156"/>
      <c r="AM45" s="156"/>
      <c r="AN45" s="156"/>
      <c r="AO45" s="156"/>
      <c r="AP45" s="156"/>
      <c r="AQ45" s="156"/>
      <c r="AR45" s="83"/>
      <c r="AS45" s="82"/>
      <c r="AT45" s="156"/>
      <c r="AU45" s="156"/>
      <c r="AV45" s="156"/>
      <c r="AW45" s="156"/>
      <c r="AX45" s="156"/>
      <c r="AY45" s="156"/>
      <c r="AZ45" s="156"/>
      <c r="BA45" s="156"/>
      <c r="BB45" s="83"/>
    </row>
    <row r="46" spans="1:54" x14ac:dyDescent="0.25">
      <c r="M46" s="169">
        <v>44</v>
      </c>
      <c r="O46" s="186">
        <f>_xll.DM(TracerInput!$A$19:$A$5479,TracerInput!$C$19:$C$5479,TracerTracerOutput!$M46,TracerTracerOutput!$B$14,TracerInput!$C$14,$C$6,$B$6,FALSE,FALSE,FALSE)</f>
        <v>4.9947844881295067</v>
      </c>
      <c r="P46" s="187">
        <f>_xll.DM(TracerInput!$A$19:$A$5479,TracerInput!$D$19:$D$5479,TracerTracerOutput!$M46,TracerTracerOutput!$B$14,TracerInput!$D$14,$C$6,$B$6,TRUE,FALSE,FALSE)</f>
        <v>34.087863378367992</v>
      </c>
      <c r="Q46" s="187">
        <f>_xll.DM(TracerInput!$A$19:$A$5479,TracerInput!$E$19:$E$5479,TracerTracerOutput!$M46,TracerTracerOutput!$B$14,TracerInput!$E$14,$C$6,TracerInput!$E$9,FALSE,FALSE,FALSE)</f>
        <v>31.245900793156167</v>
      </c>
      <c r="R46" s="220">
        <f>_xll.DM(TracerInput!$A$19:$A$5479,TracerInput!$F$19:$F$5479,TracerTracerOutput!$M46,TracerTracerOutput!$B$14,TracerInput!$F$14,$C$6,$B$6,FALSE,FALSE,FALSE)</f>
        <v>117.7237741687222</v>
      </c>
      <c r="S46" s="187">
        <f>_xll.DM_He4(TracerInput!$P$5,TracerInput!$P$7,TracerInput!$P$9,TracerInput!$P$11,TracerTracerOutput!$M46,$C$6,TracerInput!$P$16)</f>
        <v>2.1215866108972691E-10</v>
      </c>
      <c r="T46" s="187"/>
      <c r="U46" s="187"/>
      <c r="V46" s="187"/>
      <c r="W46" s="187"/>
      <c r="X46" s="188"/>
      <c r="Y46" s="172"/>
      <c r="Z46" s="156"/>
      <c r="AA46" s="156"/>
      <c r="AB46" s="156"/>
      <c r="AC46" s="156"/>
      <c r="AD46" s="156"/>
      <c r="AE46" s="156"/>
      <c r="AF46" s="156"/>
      <c r="AG46" s="156"/>
      <c r="AH46" s="83"/>
      <c r="AI46" s="82"/>
      <c r="AJ46" s="156"/>
      <c r="AK46" s="156"/>
      <c r="AL46" s="156"/>
      <c r="AM46" s="156"/>
      <c r="AN46" s="156"/>
      <c r="AO46" s="156"/>
      <c r="AP46" s="156"/>
      <c r="AQ46" s="156"/>
      <c r="AR46" s="83"/>
      <c r="AS46" s="82"/>
      <c r="AT46" s="156"/>
      <c r="AU46" s="156"/>
      <c r="AV46" s="156"/>
      <c r="AW46" s="156"/>
      <c r="AX46" s="156"/>
      <c r="AY46" s="156"/>
      <c r="AZ46" s="156"/>
      <c r="BA46" s="156"/>
      <c r="BB46" s="83"/>
    </row>
    <row r="47" spans="1:54" x14ac:dyDescent="0.25">
      <c r="M47" s="169">
        <v>45</v>
      </c>
      <c r="O47" s="186">
        <f>_xll.DM(TracerInput!$A$19:$A$5479,TracerInput!$C$19:$C$5479,TracerTracerOutput!$M47,TracerTracerOutput!$B$14,TracerInput!$C$14,$C$6,$B$6,FALSE,FALSE,FALSE)</f>
        <v>4.9921794191034632</v>
      </c>
      <c r="P47" s="187">
        <f>_xll.DM(TracerInput!$A$19:$A$5479,TracerInput!$D$19:$D$5479,TracerTracerOutput!$M47,TracerTracerOutput!$B$14,TracerInput!$D$14,$C$6,$B$6,TRUE,FALSE,FALSE)</f>
        <v>34.3751787547303</v>
      </c>
      <c r="Q47" s="187">
        <f>_xll.DM(TracerInput!$A$19:$A$5479,TracerInput!$E$19:$E$5479,TracerTracerOutput!$M47,TracerTracerOutput!$B$14,TracerInput!$E$14,$C$6,TracerInput!$E$9,FALSE,FALSE,FALSE)</f>
        <v>30.460275379922923</v>
      </c>
      <c r="R47" s="220">
        <f>_xll.DM(TracerInput!$A$19:$A$5479,TracerInput!$F$19:$F$5479,TracerTracerOutput!$M47,TracerTracerOutput!$B$14,TracerInput!$F$14,$C$6,$B$6,FALSE,FALSE,FALSE)</f>
        <v>117.66185090717404</v>
      </c>
      <c r="S47" s="187">
        <f>_xll.DM_He4(TracerInput!$P$5,TracerInput!$P$7,TracerInput!$P$9,TracerInput!$P$11,TracerTracerOutput!$M47,$C$6,TracerInput!$P$16)</f>
        <v>2.1697583711345532E-10</v>
      </c>
      <c r="T47" s="187"/>
      <c r="U47" s="187"/>
      <c r="V47" s="187"/>
      <c r="W47" s="187"/>
      <c r="X47" s="188"/>
      <c r="Y47" s="172"/>
      <c r="Z47" s="156"/>
      <c r="AA47" s="156"/>
      <c r="AB47" s="156"/>
      <c r="AC47" s="156"/>
      <c r="AD47" s="156"/>
      <c r="AE47" s="156"/>
      <c r="AF47" s="156"/>
      <c r="AG47" s="156"/>
      <c r="AH47" s="83"/>
      <c r="AI47" s="82"/>
      <c r="AJ47" s="156"/>
      <c r="AK47" s="156"/>
      <c r="AL47" s="156"/>
      <c r="AM47" s="156"/>
      <c r="AN47" s="156"/>
      <c r="AO47" s="156"/>
      <c r="AP47" s="156"/>
      <c r="AQ47" s="156"/>
      <c r="AR47" s="83"/>
      <c r="AS47" s="82"/>
      <c r="AT47" s="156"/>
      <c r="AU47" s="156"/>
      <c r="AV47" s="156"/>
      <c r="AW47" s="156"/>
      <c r="AX47" s="156"/>
      <c r="AY47" s="156"/>
      <c r="AZ47" s="156"/>
      <c r="BA47" s="156"/>
      <c r="BB47" s="83"/>
    </row>
    <row r="48" spans="1:54" x14ac:dyDescent="0.25">
      <c r="M48" s="169">
        <v>46</v>
      </c>
      <c r="O48" s="186">
        <f>_xll.DM(TracerInput!$A$19:$A$5479,TracerInput!$C$19:$C$5479,TracerTracerOutput!$M48,TracerTracerOutput!$B$14,TracerInput!$C$14,$C$6,$B$6,FALSE,FALSE,FALSE)</f>
        <v>4.9882066828500626</v>
      </c>
      <c r="P48" s="187">
        <f>_xll.DM(TracerInput!$A$19:$A$5479,TracerInput!$D$19:$D$5479,TracerTracerOutput!$M48,TracerTracerOutput!$B$14,TracerInput!$D$14,$C$6,$B$6,TRUE,FALSE,FALSE)</f>
        <v>34.642975947177952</v>
      </c>
      <c r="Q48" s="187">
        <f>_xll.DM(TracerInput!$A$19:$A$5479,TracerInput!$E$19:$E$5479,TracerTracerOutput!$M48,TracerTracerOutput!$B$14,TracerInput!$E$14,$C$6,TracerInput!$E$9,FALSE,FALSE,FALSE)</f>
        <v>29.696351777257654</v>
      </c>
      <c r="R48" s="220">
        <f>_xll.DM(TracerInput!$A$19:$A$5479,TracerInput!$F$19:$F$5479,TracerTracerOutput!$M48,TracerTracerOutput!$B$14,TracerInput!$F$14,$C$6,$B$6,FALSE,FALSE,FALSE)</f>
        <v>117.59404418198149</v>
      </c>
      <c r="S48" s="187">
        <f>_xll.DM_He4(TracerInput!$P$5,TracerInput!$P$7,TracerInput!$P$9,TracerInput!$P$11,TracerTracerOutput!$M48,$C$6,TracerInput!$P$16)</f>
        <v>2.2179300983419515E-10</v>
      </c>
      <c r="T48" s="187"/>
      <c r="U48" s="187"/>
      <c r="V48" s="187"/>
      <c r="W48" s="187"/>
      <c r="X48" s="188"/>
      <c r="Y48" s="172"/>
      <c r="Z48" s="156"/>
      <c r="AA48" s="156"/>
      <c r="AB48" s="156"/>
      <c r="AC48" s="156"/>
      <c r="AD48" s="156"/>
      <c r="AE48" s="156"/>
      <c r="AF48" s="156"/>
      <c r="AG48" s="156"/>
      <c r="AH48" s="83"/>
      <c r="AI48" s="82"/>
      <c r="AJ48" s="156"/>
      <c r="AK48" s="156"/>
      <c r="AL48" s="156"/>
      <c r="AM48" s="156"/>
      <c r="AN48" s="156"/>
      <c r="AO48" s="156"/>
      <c r="AP48" s="156"/>
      <c r="AQ48" s="156"/>
      <c r="AR48" s="83"/>
      <c r="AS48" s="82"/>
      <c r="AT48" s="156"/>
      <c r="AU48" s="156"/>
      <c r="AV48" s="156"/>
      <c r="AW48" s="156"/>
      <c r="AX48" s="156"/>
      <c r="AY48" s="156"/>
      <c r="AZ48" s="156"/>
      <c r="BA48" s="156"/>
      <c r="BB48" s="83"/>
    </row>
    <row r="49" spans="10:54" x14ac:dyDescent="0.25">
      <c r="M49" s="169">
        <v>47</v>
      </c>
      <c r="O49" s="186">
        <f>_xll.DM(TracerInput!$A$19:$A$5479,TracerInput!$C$19:$C$5479,TracerTracerOutput!$M49,TracerTracerOutput!$B$14,TracerInput!$C$14,$C$6,$B$6,FALSE,FALSE,FALSE)</f>
        <v>4.9829276265044395</v>
      </c>
      <c r="P49" s="187">
        <f>_xll.DM(TracerInput!$A$19:$A$5479,TracerInput!$D$19:$D$5479,TracerTracerOutput!$M49,TracerTracerOutput!$B$14,TracerInput!$D$14,$C$6,$B$6,TRUE,FALSE,FALSE)</f>
        <v>34.892005968781035</v>
      </c>
      <c r="Q49" s="187">
        <f>_xll.DM(TracerInput!$A$19:$A$5479,TracerInput!$E$19:$E$5479,TracerTracerOutput!$M49,TracerTracerOutput!$B$14,TracerInput!$E$14,$C$6,TracerInput!$E$9,FALSE,FALSE,FALSE)</f>
        <v>28.953509516192266</v>
      </c>
      <c r="R49" s="220">
        <f>_xll.DM(TracerInput!$A$19:$A$5479,TracerInput!$F$19:$F$5479,TracerTracerOutput!$M49,TracerTracerOutput!$B$14,TracerInput!$F$14,$C$6,$B$6,FALSE,FALSE,FALSE)</f>
        <v>117.52073013221909</v>
      </c>
      <c r="S49" s="187">
        <f>_xll.DM_He4(TracerInput!$P$5,TracerInput!$P$7,TracerInput!$P$9,TracerInput!$P$11,TracerTracerOutput!$M49,$C$6,TracerInput!$P$16)</f>
        <v>2.2661018141992837E-10</v>
      </c>
      <c r="T49" s="187"/>
      <c r="U49" s="187"/>
      <c r="V49" s="187"/>
      <c r="W49" s="187"/>
      <c r="X49" s="188"/>
      <c r="Y49" s="172"/>
      <c r="Z49" s="156"/>
      <c r="AA49" s="156"/>
      <c r="AB49" s="156"/>
      <c r="AC49" s="156"/>
      <c r="AD49" s="156"/>
      <c r="AE49" s="156"/>
      <c r="AF49" s="156"/>
      <c r="AG49" s="156"/>
      <c r="AH49" s="83"/>
      <c r="AI49" s="82"/>
      <c r="AJ49" s="156"/>
      <c r="AK49" s="156"/>
      <c r="AL49" s="156"/>
      <c r="AM49" s="156"/>
      <c r="AN49" s="156"/>
      <c r="AO49" s="156"/>
      <c r="AP49" s="156"/>
      <c r="AQ49" s="156"/>
      <c r="AR49" s="83"/>
      <c r="AS49" s="82"/>
      <c r="AT49" s="156"/>
      <c r="AU49" s="156"/>
      <c r="AV49" s="156"/>
      <c r="AW49" s="156"/>
      <c r="AX49" s="156"/>
      <c r="AY49" s="156"/>
      <c r="AZ49" s="156"/>
      <c r="BA49" s="156"/>
      <c r="BB49" s="83"/>
    </row>
    <row r="50" spans="10:54" x14ac:dyDescent="0.25">
      <c r="M50" s="169">
        <v>48</v>
      </c>
      <c r="O50" s="186">
        <f>_xll.DM(TracerInput!$A$19:$A$5479,TracerInput!$C$19:$C$5479,TracerTracerOutput!$M50,TracerTracerOutput!$B$14,TracerInput!$C$14,$C$6,$B$6,FALSE,FALSE,FALSE)</f>
        <v>4.9764024820505774</v>
      </c>
      <c r="P50" s="187">
        <f>_xll.DM(TracerInput!$A$19:$A$5479,TracerInput!$D$19:$D$5479,TracerTracerOutput!$M50,TracerTracerOutput!$B$14,TracerInput!$D$14,$C$6,$B$6,TRUE,FALSE,FALSE)</f>
        <v>35.122978084061195</v>
      </c>
      <c r="Q50" s="187">
        <f>_xll.DM(TracerInput!$A$19:$A$5479,TracerInput!$E$19:$E$5479,TracerTracerOutput!$M50,TracerTracerOutput!$B$14,TracerInput!$E$14,$C$6,TracerInput!$E$9,FALSE,FALSE,FALSE)</f>
        <v>28.231153637194172</v>
      </c>
      <c r="R50" s="220">
        <f>_xll.DM(TracerInput!$A$19:$A$5479,TracerInput!$F$19:$F$5479,TracerTracerOutput!$M50,TracerTracerOutput!$B$14,TracerInput!$F$14,$C$6,$B$6,FALSE,FALSE,FALSE)</f>
        <v>117.44223535962091</v>
      </c>
      <c r="S50" s="187">
        <f>_xll.DM_He4(TracerInput!$P$5,TracerInput!$P$7,TracerInput!$P$9,TracerInput!$P$11,TracerTracerOutput!$M50,$C$6,TracerInput!$P$16)</f>
        <v>2.3142735191831118E-10</v>
      </c>
      <c r="T50" s="187"/>
      <c r="U50" s="187"/>
      <c r="V50" s="187"/>
      <c r="W50" s="187"/>
      <c r="X50" s="188"/>
      <c r="Y50" s="172"/>
      <c r="Z50" s="156"/>
      <c r="AA50" s="156"/>
      <c r="AB50" s="156"/>
      <c r="AC50" s="156"/>
      <c r="AD50" s="156"/>
      <c r="AE50" s="156"/>
      <c r="AF50" s="156"/>
      <c r="AG50" s="156"/>
      <c r="AH50" s="83"/>
      <c r="AI50" s="82"/>
      <c r="AJ50" s="156"/>
      <c r="AK50" s="156"/>
      <c r="AL50" s="156"/>
      <c r="AM50" s="156"/>
      <c r="AN50" s="156"/>
      <c r="AO50" s="156"/>
      <c r="AP50" s="156"/>
      <c r="AQ50" s="156"/>
      <c r="AR50" s="83"/>
      <c r="AS50" s="82"/>
      <c r="AT50" s="156"/>
      <c r="AU50" s="156"/>
      <c r="AV50" s="156"/>
      <c r="AW50" s="156"/>
      <c r="AX50" s="156"/>
      <c r="AY50" s="156"/>
      <c r="AZ50" s="156"/>
      <c r="BA50" s="156"/>
      <c r="BB50" s="83"/>
    </row>
    <row r="51" spans="10:54" x14ac:dyDescent="0.25">
      <c r="M51" s="169">
        <v>49</v>
      </c>
      <c r="O51" s="186">
        <f>_xll.DM(TracerInput!$A$19:$A$5479,TracerInput!$C$19:$C$5479,TracerTracerOutput!$M51,TracerTracerOutput!$B$14,TracerInput!$C$14,$C$6,$B$6,FALSE,FALSE,FALSE)</f>
        <v>4.9686884851968509</v>
      </c>
      <c r="P51" s="187">
        <f>_xll.DM(TracerInput!$A$19:$A$5479,TracerInput!$D$19:$D$5479,TracerTracerOutput!$M51,TracerTracerOutput!$B$14,TracerInput!$D$14,$C$6,$B$6,TRUE,FALSE,FALSE)</f>
        <v>35.336588494234583</v>
      </c>
      <c r="Q51" s="187">
        <f>_xll.DM(TracerInput!$A$19:$A$5479,TracerInput!$E$19:$E$5479,TracerTracerOutput!$M51,TracerTracerOutput!$B$14,TracerInput!$E$14,$C$6,TracerInput!$E$9,FALSE,FALSE,FALSE)</f>
        <v>27.528672795748953</v>
      </c>
      <c r="R51" s="220">
        <f>_xll.DM(TracerInput!$A$19:$A$5479,TracerInput!$F$19:$F$5479,TracerTracerOutput!$M51,TracerTracerOutput!$B$14,TracerInput!$F$14,$C$6,$B$6,FALSE,FALSE,FALSE)</f>
        <v>117.35894020702661</v>
      </c>
      <c r="S51" s="187">
        <f>_xll.DM_He4(TracerInput!$P$5,TracerInput!$P$7,TracerInput!$P$9,TracerInput!$P$11,TracerTracerOutput!$M51,$C$6,TracerInput!$P$16)</f>
        <v>2.3624451901538383E-10</v>
      </c>
      <c r="T51" s="187"/>
      <c r="U51" s="187"/>
      <c r="V51" s="187"/>
      <c r="W51" s="187"/>
      <c r="X51" s="188"/>
      <c r="Y51" s="172"/>
      <c r="Z51" s="156"/>
      <c r="AA51" s="156"/>
      <c r="AB51" s="156"/>
      <c r="AC51" s="156"/>
      <c r="AD51" s="156"/>
      <c r="AE51" s="156"/>
      <c r="AF51" s="156"/>
      <c r="AG51" s="156"/>
      <c r="AH51" s="83"/>
      <c r="AI51" s="82"/>
      <c r="AJ51" s="156"/>
      <c r="AK51" s="156"/>
      <c r="AL51" s="156"/>
      <c r="AM51" s="156"/>
      <c r="AN51" s="156"/>
      <c r="AO51" s="156"/>
      <c r="AP51" s="156"/>
      <c r="AQ51" s="156"/>
      <c r="AR51" s="83"/>
      <c r="AS51" s="82"/>
      <c r="AT51" s="156"/>
      <c r="AU51" s="156"/>
      <c r="AV51" s="156"/>
      <c r="AW51" s="156"/>
      <c r="AX51" s="156"/>
      <c r="AY51" s="156"/>
      <c r="AZ51" s="156"/>
      <c r="BA51" s="156"/>
      <c r="BB51" s="83"/>
    </row>
    <row r="52" spans="10:54" x14ac:dyDescent="0.25">
      <c r="M52" s="169">
        <v>50</v>
      </c>
      <c r="O52" s="186">
        <f>_xll.DM(TracerInput!$A$19:$A$5479,TracerInput!$C$19:$C$5479,TracerTracerOutput!$M52,TracerTracerOutput!$B$14,TracerInput!$C$14,$C$6,$B$6,FALSE,FALSE,FALSE)</f>
        <v>4.9598404709243136</v>
      </c>
      <c r="P52" s="187">
        <f>_xll.DM(TracerInput!$A$19:$A$5479,TracerInput!$D$19:$D$5479,TracerTracerOutput!$M52,TracerTracerOutput!$B$14,TracerInput!$D$14,$C$6,$B$6,TRUE,FALSE,FALSE)</f>
        <v>35.533493300537685</v>
      </c>
      <c r="Q52" s="187">
        <f>_xll.DM(TracerInput!$A$19:$A$5479,TracerInput!$E$19:$E$5479,TracerTracerOutput!$M52,TracerTracerOutput!$B$14,TracerInput!$E$14,$C$6,TracerInput!$E$9,FALSE,FALSE,FALSE)</f>
        <v>26.845495520532737</v>
      </c>
      <c r="R52" s="220">
        <f>_xll.DM(TracerInput!$A$19:$A$5479,TracerInput!$F$19:$F$5479,TracerTracerOutput!$M52,TracerTracerOutput!$B$14,TracerInput!$F$14,$C$6,$B$6,FALSE,FALSE,FALSE)</f>
        <v>117.2711487282147</v>
      </c>
      <c r="S52" s="187">
        <f>_xll.DM_He4(TracerInput!$P$5,TracerInput!$P$7,TracerInput!$P$9,TracerInput!$P$11,TracerTracerOutput!$M52,$C$6,TracerInput!$P$16)</f>
        <v>2.4106168502049061E-10</v>
      </c>
      <c r="T52" s="187"/>
      <c r="U52" s="187"/>
      <c r="V52" s="187"/>
      <c r="W52" s="187"/>
      <c r="X52" s="188"/>
      <c r="Y52" s="172"/>
      <c r="Z52" s="156"/>
      <c r="AA52" s="156"/>
      <c r="AB52" s="156"/>
      <c r="AC52" s="156"/>
      <c r="AD52" s="156"/>
      <c r="AE52" s="156"/>
      <c r="AF52" s="156"/>
      <c r="AG52" s="156"/>
      <c r="AH52" s="83"/>
      <c r="AI52" s="82"/>
      <c r="AJ52" s="156"/>
      <c r="AK52" s="156"/>
      <c r="AL52" s="156"/>
      <c r="AM52" s="156"/>
      <c r="AN52" s="156"/>
      <c r="AO52" s="156"/>
      <c r="AP52" s="156"/>
      <c r="AQ52" s="156"/>
      <c r="AR52" s="83"/>
      <c r="AS52" s="82"/>
      <c r="AT52" s="156"/>
      <c r="AU52" s="156"/>
      <c r="AV52" s="156"/>
      <c r="AW52" s="156"/>
      <c r="AX52" s="156"/>
      <c r="AY52" s="156"/>
      <c r="AZ52" s="156"/>
      <c r="BA52" s="156"/>
      <c r="BB52" s="83"/>
    </row>
    <row r="53" spans="10:54" x14ac:dyDescent="0.25">
      <c r="J53" s="72"/>
      <c r="M53" s="169">
        <v>60</v>
      </c>
      <c r="O53" s="186">
        <f>_xll.DM(TracerInput!$A$19:$A$5479,TracerInput!$C$19:$C$5479,TracerTracerOutput!$M53,TracerTracerOutput!$B$14,TracerInput!$C$14,$C$6,$B$6,FALSE,FALSE,FALSE)</f>
        <v>4.8195252145963572</v>
      </c>
      <c r="P53" s="187">
        <f>_xll.DM(TracerInput!$A$19:$A$5479,TracerInput!$D$19:$D$5479,TracerTracerOutput!$M53,TracerTracerOutput!$B$14,TracerInput!$D$14,$C$6,$B$6,TRUE,FALSE,FALSE)</f>
        <v>36.713004631219761</v>
      </c>
      <c r="Q53" s="187">
        <f>_xll.DM(TracerInput!$A$19:$A$5479,TracerInput!$E$19:$E$5479,TracerTracerOutput!$M53,TracerTracerOutput!$B$14,TracerInput!$E$14,$C$6,TracerInput!$E$9,FALSE,FALSE,FALSE)</f>
        <v>20.959241112691672</v>
      </c>
      <c r="R53" s="220">
        <f>_xll.DM(TracerInput!$A$19:$A$5479,TracerInput!$F$19:$F$5479,TracerTracerOutput!$M53,TracerTracerOutput!$B$14,TracerInput!$F$14,$C$6,$B$6,FALSE,FALSE,FALSE)</f>
        <v>116.20355640315729</v>
      </c>
      <c r="S53" s="187">
        <f>_xll.DM_He4(TracerInput!$P$5,TracerInput!$P$7,TracerInput!$P$9,TracerInput!$P$11,TracerTracerOutput!$M53,$C$6,TracerInput!$P$16)</f>
        <v>2.8923321350500525E-10</v>
      </c>
      <c r="T53" s="187"/>
      <c r="U53" s="187"/>
      <c r="V53" s="187"/>
      <c r="W53" s="187"/>
      <c r="X53" s="188"/>
      <c r="Y53" s="172"/>
      <c r="Z53" s="156"/>
      <c r="AA53" s="156"/>
      <c r="AB53" s="156"/>
      <c r="AC53" s="156"/>
      <c r="AD53" s="156"/>
      <c r="AE53" s="156"/>
      <c r="AF53" s="156"/>
      <c r="AG53" s="156"/>
      <c r="AH53" s="83"/>
      <c r="AI53" s="82"/>
      <c r="AJ53" s="156"/>
      <c r="AK53" s="156"/>
      <c r="AL53" s="156"/>
      <c r="AM53" s="156"/>
      <c r="AN53" s="156"/>
      <c r="AO53" s="156"/>
      <c r="AP53" s="156"/>
      <c r="AQ53" s="156"/>
      <c r="AR53" s="83"/>
      <c r="AS53" s="82"/>
      <c r="AT53" s="156"/>
      <c r="AU53" s="156"/>
      <c r="AV53" s="156"/>
      <c r="AW53" s="156"/>
      <c r="AX53" s="156"/>
      <c r="AY53" s="156"/>
      <c r="AZ53" s="156"/>
      <c r="BA53" s="156"/>
      <c r="BB53" s="83"/>
    </row>
    <row r="54" spans="10:54" x14ac:dyDescent="0.25">
      <c r="J54" s="72"/>
      <c r="M54" s="169">
        <v>80</v>
      </c>
      <c r="O54" s="186">
        <f>_xll.DM(TracerInput!$A$19:$A$5479,TracerInput!$C$19:$C$5479,TracerTracerOutput!$M54,TracerTracerOutput!$B$14,TracerInput!$C$14,$C$6,$B$6,FALSE,FALSE,FALSE)</f>
        <v>4.3646115589099708</v>
      </c>
      <c r="P54" s="187">
        <f>_xll.DM(TracerInput!$A$19:$A$5479,TracerInput!$D$19:$D$5479,TracerTracerOutput!$M54,TracerTracerOutput!$B$14,TracerInput!$D$14,$C$6,$B$6,TRUE,FALSE,FALSE)</f>
        <v>36.131025225875874</v>
      </c>
      <c r="Q54" s="187">
        <f>_xll.DM(TracerInput!$A$19:$A$5479,TracerInput!$E$19:$E$5479,TracerTracerOutput!$M54,TracerTracerOutput!$B$14,TracerInput!$E$14,$C$6,TracerInput!$E$9,FALSE,FALSE,FALSE)</f>
        <v>13.036598270491242</v>
      </c>
      <c r="R54" s="220">
        <f>_xll.DM(TracerInput!$A$19:$A$5479,TracerInput!$F$19:$F$5479,TracerTracerOutput!$M54,TracerTracerOutput!$B$14,TracerInput!$F$14,$C$6,$B$6,FALSE,FALSE,FALSE)</f>
        <v>113.56947810477892</v>
      </c>
      <c r="S54" s="187">
        <f>_xll.DM_He4(TracerInput!$P$5,TracerInput!$P$7,TracerInput!$P$9,TracerInput!$P$11,TracerTracerOutput!$M54,$C$6,TracerInput!$P$16)</f>
        <v>3.8557560872323966E-10</v>
      </c>
      <c r="T54" s="187"/>
      <c r="U54" s="187"/>
      <c r="V54" s="187"/>
      <c r="W54" s="187"/>
      <c r="X54" s="188"/>
      <c r="Y54" s="172"/>
      <c r="Z54" s="156"/>
      <c r="AA54" s="156"/>
      <c r="AB54" s="156"/>
      <c r="AC54" s="156"/>
      <c r="AD54" s="156"/>
      <c r="AE54" s="156"/>
      <c r="AF54" s="156"/>
      <c r="AG54" s="156"/>
      <c r="AH54" s="83"/>
      <c r="AI54" s="82"/>
      <c r="AJ54" s="156"/>
      <c r="AK54" s="156"/>
      <c r="AL54" s="156"/>
      <c r="AM54" s="156"/>
      <c r="AN54" s="156"/>
      <c r="AO54" s="156"/>
      <c r="AP54" s="156"/>
      <c r="AQ54" s="156"/>
      <c r="AR54" s="83"/>
      <c r="AS54" s="82"/>
      <c r="AT54" s="156"/>
      <c r="AU54" s="156"/>
      <c r="AV54" s="156"/>
      <c r="AW54" s="156"/>
      <c r="AX54" s="156"/>
      <c r="AY54" s="156"/>
      <c r="AZ54" s="156"/>
      <c r="BA54" s="156"/>
      <c r="BB54" s="83"/>
    </row>
    <row r="55" spans="10:54" x14ac:dyDescent="0.25">
      <c r="J55" s="72"/>
      <c r="M55" s="169">
        <v>100</v>
      </c>
      <c r="O55" s="186">
        <f>_xll.DM(TracerInput!$A$19:$A$5479,TracerInput!$C$19:$C$5479,TracerTracerOutput!$M55,TracerTracerOutput!$B$14,TracerInput!$C$14,$C$6,$B$6,FALSE,FALSE,FALSE)</f>
        <v>3.8574896474182498</v>
      </c>
      <c r="P55" s="187">
        <f>_xll.DM(TracerInput!$A$19:$A$5479,TracerInput!$D$19:$D$5479,TracerTracerOutput!$M55,TracerTracerOutput!$B$14,TracerInput!$D$14,$C$6,$B$6,TRUE,FALSE,FALSE)</f>
        <v>33.541951446582317</v>
      </c>
      <c r="Q55" s="187">
        <f>_xll.DM(TracerInput!$A$19:$A$5479,TracerInput!$E$19:$E$5479,TracerTracerOutput!$M55,TracerTracerOutput!$B$14,TracerInput!$E$14,$C$6,TracerInput!$E$9,FALSE,FALSE,FALSE)</f>
        <v>8.1872541808667005</v>
      </c>
      <c r="R55" s="220">
        <f>_xll.DM(TracerInput!$A$19:$A$5479,TracerInput!$F$19:$F$5479,TracerTracerOutput!$M55,TracerTracerOutput!$B$14,TracerInput!$F$14,$C$6,$B$6,FALSE,FALSE,FALSE)</f>
        <v>110.88591220699355</v>
      </c>
      <c r="S55" s="187">
        <f>_xll.DM_He4(TracerInput!$P$5,TracerInput!$P$7,TracerInput!$P$9,TracerInput!$P$11,TracerTracerOutput!$M55,$C$6,TracerInput!$P$16)</f>
        <v>4.8292994093059912E-10</v>
      </c>
      <c r="T55" s="187"/>
      <c r="U55" s="187"/>
      <c r="V55" s="187"/>
      <c r="W55" s="187"/>
      <c r="X55" s="188"/>
      <c r="Y55" s="172"/>
      <c r="Z55" s="156"/>
      <c r="AA55" s="156"/>
      <c r="AB55" s="156"/>
      <c r="AC55" s="156"/>
      <c r="AD55" s="156"/>
      <c r="AE55" s="156"/>
      <c r="AF55" s="156"/>
      <c r="AG55" s="156"/>
      <c r="AH55" s="83"/>
      <c r="AI55" s="82"/>
      <c r="AJ55" s="156"/>
      <c r="AK55" s="156"/>
      <c r="AL55" s="156"/>
      <c r="AM55" s="156"/>
      <c r="AN55" s="156"/>
      <c r="AO55" s="156"/>
      <c r="AP55" s="156"/>
      <c r="AQ55" s="156"/>
      <c r="AR55" s="83"/>
      <c r="AS55" s="82"/>
      <c r="AT55" s="156"/>
      <c r="AU55" s="156"/>
      <c r="AV55" s="156"/>
      <c r="AW55" s="156"/>
      <c r="AX55" s="156"/>
      <c r="AY55" s="156"/>
      <c r="AZ55" s="156"/>
      <c r="BA55" s="156"/>
      <c r="BB55" s="83"/>
    </row>
    <row r="56" spans="10:54" x14ac:dyDescent="0.25">
      <c r="J56" s="72"/>
      <c r="M56" s="169">
        <v>200</v>
      </c>
      <c r="O56" s="186">
        <f>_xll.DM(TracerInput!$A$19:$A$5479,TracerInput!$C$19:$C$5479,TracerTracerOutput!$M56,TracerTracerOutput!$B$14,TracerInput!$C$14,$C$6,$B$6,FALSE,FALSE,FALSE)</f>
        <v>1.6078122180025352</v>
      </c>
      <c r="P56" s="187">
        <f>_xll.DM(TracerInput!$A$19:$A$5479,TracerInput!$D$19:$D$5479,TracerTracerOutput!$M56,TracerTracerOutput!$B$14,TracerInput!$D$14,$C$6,$B$6,TRUE,FALSE,FALSE)</f>
        <v>17.256414883913344</v>
      </c>
      <c r="Q56" s="187">
        <f>_xll.DM(TracerInput!$A$19:$A$5479,TracerInput!$E$19:$E$5479,TracerTracerOutput!$M56,TracerTracerOutput!$B$14,TracerInput!$E$14,$C$6,TracerInput!$E$9,FALSE,FALSE,FALSE)</f>
        <v>1.1449345997489264</v>
      </c>
      <c r="R56" s="220">
        <f>_xll.DM(TracerInput!$A$19:$A$5479,TracerInput!$F$19:$F$5479,TracerTracerOutput!$M56,TracerTracerOutput!$B$14,TracerInput!$F$14,$C$6,$B$6,FALSE,FALSE,FALSE)</f>
        <v>101.67599662555642</v>
      </c>
      <c r="S56" s="187">
        <f>_xll.DM_He4(TracerInput!$P$5,TracerInput!$P$7,TracerInput!$P$9,TracerInput!$P$11,TracerTracerOutput!$M56,$C$6,TracerInput!$P$16)</f>
        <v>9.6465186850778833E-10</v>
      </c>
      <c r="T56" s="187"/>
      <c r="U56" s="187"/>
      <c r="V56" s="187"/>
      <c r="W56" s="187"/>
      <c r="X56" s="188"/>
      <c r="Y56" s="172"/>
      <c r="Z56" s="156"/>
      <c r="AA56" s="156"/>
      <c r="AB56" s="156"/>
      <c r="AC56" s="156"/>
      <c r="AD56" s="156"/>
      <c r="AE56" s="156"/>
      <c r="AF56" s="156"/>
      <c r="AG56" s="156"/>
      <c r="AH56" s="83"/>
      <c r="AI56" s="82"/>
      <c r="AJ56" s="156"/>
      <c r="AK56" s="156"/>
      <c r="AL56" s="156"/>
      <c r="AM56" s="156"/>
      <c r="AN56" s="156"/>
      <c r="AO56" s="156"/>
      <c r="AP56" s="156"/>
      <c r="AQ56" s="156"/>
      <c r="AR56" s="83"/>
      <c r="AS56" s="82"/>
      <c r="AT56" s="156"/>
      <c r="AU56" s="156"/>
      <c r="AV56" s="156"/>
      <c r="AW56" s="156"/>
      <c r="AX56" s="156"/>
      <c r="AY56" s="156"/>
      <c r="AZ56" s="156"/>
      <c r="BA56" s="156"/>
      <c r="BB56" s="83"/>
    </row>
    <row r="57" spans="10:54" x14ac:dyDescent="0.25">
      <c r="J57" s="72"/>
      <c r="M57" s="169">
        <v>500</v>
      </c>
      <c r="O57" s="186">
        <f>_xll.DM(TracerInput!$A$19:$A$5479,TracerInput!$C$19:$C$5479,TracerTracerOutput!$M57,TracerTracerOutput!$B$14,TracerInput!$C$14,$C$6,$B$6,FALSE,FALSE,FALSE)</f>
        <v>7.3181656844421586E-2</v>
      </c>
      <c r="P57" s="187">
        <f>_xll.DM(TracerInput!$A$19:$A$5479,TracerInput!$D$19:$D$5479,TracerTracerOutput!$M57,TracerTracerOutput!$B$14,TracerInput!$D$14,$C$6,$B$6,TRUE,FALSE,FALSE)</f>
        <v>3.7030185174191828</v>
      </c>
      <c r="Q57" s="187">
        <f>_xll.DM(TracerInput!$A$19:$A$5479,TracerInput!$E$19:$E$5479,TracerTracerOutput!$M57,TracerTracerOutput!$B$14,TracerInput!$E$14,$C$6,TracerInput!$E$9,FALSE,FALSE,FALSE)</f>
        <v>1.4644476794578946E-2</v>
      </c>
      <c r="R57" s="220">
        <f>_xll.DM(TracerInput!$A$19:$A$5479,TracerInput!$F$19:$F$5479,TracerTracerOutput!$M57,TracerTracerOutput!$B$14,TracerInput!$F$14,$C$6,$B$6,FALSE,FALSE,FALSE)</f>
        <v>94.310263751402005</v>
      </c>
      <c r="S57" s="187">
        <f>_xll.DM_He4(TracerInput!$P$5,TracerInput!$P$7,TracerInput!$P$9,TracerInput!$P$11,TracerTracerOutput!$M57,$C$6,TracerInput!$P$16)</f>
        <v>2.4097955444596319E-9</v>
      </c>
      <c r="T57" s="187"/>
      <c r="U57" s="187"/>
      <c r="V57" s="187"/>
      <c r="W57" s="187"/>
      <c r="X57" s="188"/>
      <c r="Y57" s="172"/>
      <c r="Z57" s="156"/>
      <c r="AA57" s="156"/>
      <c r="AB57" s="156"/>
      <c r="AC57" s="156"/>
      <c r="AD57" s="156"/>
      <c r="AE57" s="156"/>
      <c r="AF57" s="156"/>
      <c r="AG57" s="156"/>
      <c r="AH57" s="83"/>
      <c r="AI57" s="82"/>
      <c r="AJ57" s="156"/>
      <c r="AK57" s="156"/>
      <c r="AL57" s="156"/>
      <c r="AM57" s="156"/>
      <c r="AN57" s="156"/>
      <c r="AO57" s="156"/>
      <c r="AP57" s="156"/>
      <c r="AQ57" s="156"/>
      <c r="AR57" s="83"/>
      <c r="AS57" s="82"/>
      <c r="AT57" s="156"/>
      <c r="AU57" s="156"/>
      <c r="AV57" s="156"/>
      <c r="AW57" s="156"/>
      <c r="AX57" s="156"/>
      <c r="AY57" s="156"/>
      <c r="AZ57" s="156"/>
      <c r="BA57" s="156"/>
      <c r="BB57" s="83"/>
    </row>
    <row r="58" spans="10:54" x14ac:dyDescent="0.25">
      <c r="J58" s="72"/>
      <c r="M58" s="169">
        <v>1000</v>
      </c>
      <c r="O58" s="186">
        <f>_xll.DM(TracerInput!$A$19:$A$5479,TracerInput!$C$19:$C$5479,TracerTracerOutput!$M58,TracerTracerOutput!$B$14,TracerInput!$C$14,$C$6,$B$6,FALSE,FALSE,FALSE)</f>
        <v>5.0012360189433981E-4</v>
      </c>
      <c r="P58" s="187">
        <f>_xll.DM(TracerInput!$A$19:$A$5479,TracerInput!$D$19:$D$5479,TracerTracerOutput!$M58,TracerTracerOutput!$B$14,TracerInput!$D$14,$C$6,$B$6,TRUE,FALSE,FALSE)</f>
        <v>3.0023597654374856</v>
      </c>
      <c r="Q58" s="187">
        <f>_xll.DM(TracerInput!$A$19:$A$5479,TracerInput!$E$19:$E$5479,TracerTracerOutput!$M58,TracerTracerOutput!$B$14,TracerInput!$E$14,$C$6,TracerInput!$E$9,FALSE,FALSE,FALSE)</f>
        <v>6.0369977372425361E-5</v>
      </c>
      <c r="R58" s="220">
        <f>_xll.DM(TracerInput!$A$19:$A$5479,TracerInput!$F$19:$F$5479,TracerTracerOutput!$M58,TracerTracerOutput!$B$14,TracerInput!$F$14,$C$6,$B$6,FALSE,FALSE,FALSE)</f>
        <v>88.961155790699763</v>
      </c>
      <c r="S58" s="187">
        <f>_xll.DM_He4(TracerInput!$P$5,TracerInput!$P$7,TracerInput!$P$9,TracerInput!$P$11,TracerTracerOutput!$M58,$C$6,TracerInput!$P$16)</f>
        <v>4.8195910889192637E-9</v>
      </c>
      <c r="T58" s="187"/>
      <c r="U58" s="187"/>
      <c r="V58" s="187"/>
      <c r="W58" s="187"/>
      <c r="X58" s="188"/>
      <c r="Y58" s="172"/>
      <c r="Z58" s="156"/>
      <c r="AA58" s="156"/>
      <c r="AB58" s="156"/>
      <c r="AC58" s="156"/>
      <c r="AD58" s="156"/>
      <c r="AE58" s="156"/>
      <c r="AF58" s="156"/>
      <c r="AG58" s="156"/>
      <c r="AH58" s="83"/>
      <c r="AI58" s="82"/>
      <c r="AJ58" s="156"/>
      <c r="AK58" s="156"/>
      <c r="AL58" s="156"/>
      <c r="AM58" s="156"/>
      <c r="AN58" s="156"/>
      <c r="AO58" s="156"/>
      <c r="AP58" s="156"/>
      <c r="AQ58" s="156"/>
      <c r="AR58" s="83"/>
      <c r="AS58" s="82"/>
      <c r="AT58" s="156"/>
      <c r="AU58" s="156"/>
      <c r="AV58" s="156"/>
      <c r="AW58" s="156"/>
      <c r="AX58" s="156"/>
      <c r="AY58" s="156"/>
      <c r="AZ58" s="156"/>
      <c r="BA58" s="156"/>
      <c r="BB58" s="83"/>
    </row>
    <row r="59" spans="10:54" x14ac:dyDescent="0.25">
      <c r="J59" s="72"/>
      <c r="M59" s="169">
        <v>10000</v>
      </c>
      <c r="O59" s="186">
        <f>_xll.DM(TracerInput!$A$19:$A$5479,TracerInput!$C$19:$C$5479,TracerTracerOutput!$M59,TracerTracerOutput!$B$14,TracerInput!$C$14,$C$6,$B$6,FALSE,FALSE,FALSE)</f>
        <v>2.171287131455378E-14</v>
      </c>
      <c r="P59" s="187">
        <f>_xll.DM(TracerInput!$A$19:$A$5479,TracerInput!$D$19:$D$5479,TracerTracerOutput!$M59,TracerTracerOutput!$B$14,TracerInput!$D$14,$C$6,$B$6,TRUE,FALSE,FALSE)</f>
        <v>2.991188011317341</v>
      </c>
      <c r="Q59" s="187">
        <f>_xll.DM(TracerInput!$A$19:$A$5479,TracerInput!$E$19:$E$5479,TracerTracerOutput!$M59,TracerTracerOutput!$B$14,TracerInput!$E$14,$C$6,TracerInput!$E$9,FALSE,FALSE,FALSE)</f>
        <v>5.5022765048011862E-38</v>
      </c>
      <c r="R59" s="220">
        <f>_xll.DM(TracerInput!$A$19:$A$5479,TracerInput!$F$19:$F$5479,TracerTracerOutput!$M59,TracerTracerOutput!$B$14,TracerInput!$F$14,$C$6,$B$6,FALSE,FALSE,FALSE)</f>
        <v>45.101264467480298</v>
      </c>
      <c r="S59" s="187">
        <f>_xll.DM_He4(TracerInput!$P$5,TracerInput!$P$7,TracerInput!$P$9,TracerInput!$P$11,TracerTracerOutput!$M59,$C$6,TracerInput!$P$16)</f>
        <v>4.8195910889192809E-8</v>
      </c>
      <c r="T59" s="187"/>
      <c r="U59" s="187"/>
      <c r="V59" s="187"/>
      <c r="W59" s="187"/>
      <c r="X59" s="188"/>
      <c r="Y59" s="172"/>
      <c r="Z59" s="156"/>
      <c r="AA59" s="156"/>
      <c r="AB59" s="156"/>
      <c r="AC59" s="156"/>
      <c r="AD59" s="156"/>
      <c r="AE59" s="156"/>
      <c r="AF59" s="156"/>
      <c r="AG59" s="156"/>
      <c r="AH59" s="83"/>
      <c r="AI59" s="82"/>
      <c r="AJ59" s="156"/>
      <c r="AK59" s="156"/>
      <c r="AL59" s="156"/>
      <c r="AM59" s="156"/>
      <c r="AN59" s="156"/>
      <c r="AO59" s="156"/>
      <c r="AP59" s="156"/>
      <c r="AQ59" s="156"/>
      <c r="AR59" s="83"/>
      <c r="AS59" s="82"/>
      <c r="AT59" s="156"/>
      <c r="AU59" s="156"/>
      <c r="AV59" s="156"/>
      <c r="AW59" s="156"/>
      <c r="AX59" s="156"/>
      <c r="AY59" s="156"/>
      <c r="AZ59" s="156"/>
      <c r="BA59" s="156"/>
      <c r="BB59" s="83"/>
    </row>
    <row r="60" spans="10:54" x14ac:dyDescent="0.25">
      <c r="J60" s="72"/>
      <c r="M60" s="169">
        <v>50000</v>
      </c>
      <c r="O60" s="272">
        <f>_xll.DM(TracerInput!$A$19:$A$5479,TracerInput!$C$19:$C$5479,TracerTracerOutput!$M60,TracerTracerOutput!$B$14,TracerInput!$C$14,$C$6,$B$6,FALSE,FALSE,FALSE)</f>
        <v>2.1526630608552989E-32</v>
      </c>
      <c r="P60" s="273">
        <f>_xll.DM(TracerInput!$A$19:$A$5479,TracerInput!$D$19:$D$5479,TracerTracerOutput!$M60,TracerTracerOutput!$B$14,TracerInput!$D$14,$C$6,$B$6,TRUE,FALSE,FALSE)</f>
        <v>2.9602509294416799</v>
      </c>
      <c r="Q60" s="273">
        <f>_xll.DM(TracerInput!$A$19:$A$5479,TracerInput!$E$19:$E$5479,TracerTracerOutput!$M60,TracerTracerOutput!$B$14,TracerInput!$E$14,$C$6,TracerInput!$E$9,FALSE,FALSE,FALSE)</f>
        <v>9.6117207566987909E-178</v>
      </c>
      <c r="R60" s="273">
        <f>_xll.DM(TracerInput!$A$19:$A$5479,TracerInput!$F$19:$F$5479,TracerTracerOutput!$M60,TracerTracerOutput!$B$14,TracerInput!$F$14,$C$6,$B$6,FALSE,FALSE,FALSE)</f>
        <v>8.9279642714221286</v>
      </c>
      <c r="S60" s="273">
        <f>_xll.DM_He4(TracerInput!$P$5,TracerInput!$P$7,TracerInput!$P$9,TracerInput!$P$11,TracerTracerOutput!$M60,$C$6,TracerInput!$P$16)</f>
        <v>2.4097921495016094E-7</v>
      </c>
      <c r="T60" s="273"/>
      <c r="U60" s="273"/>
      <c r="V60" s="187"/>
      <c r="W60" s="187"/>
      <c r="X60" s="188"/>
      <c r="Y60" s="172"/>
      <c r="Z60" s="156"/>
      <c r="AA60" s="156"/>
      <c r="AB60" s="156"/>
      <c r="AC60" s="156"/>
      <c r="AD60" s="156"/>
      <c r="AE60" s="156"/>
      <c r="AF60" s="156"/>
      <c r="AG60" s="156"/>
      <c r="AH60" s="83"/>
      <c r="AI60" s="82"/>
      <c r="AJ60" s="156"/>
      <c r="AK60" s="156"/>
      <c r="AL60" s="156"/>
      <c r="AM60" s="156"/>
      <c r="AN60" s="156"/>
      <c r="AO60" s="156"/>
      <c r="AP60" s="156"/>
      <c r="AQ60" s="156"/>
      <c r="AR60" s="83"/>
      <c r="AS60" s="82"/>
      <c r="AT60" s="156"/>
      <c r="AU60" s="156"/>
      <c r="AV60" s="156"/>
      <c r="AW60" s="156"/>
      <c r="AX60" s="156"/>
      <c r="AY60" s="156"/>
      <c r="AZ60" s="156"/>
      <c r="BA60" s="156"/>
      <c r="BB60" s="83"/>
    </row>
    <row r="61" spans="10:54" x14ac:dyDescent="0.25">
      <c r="J61" s="72"/>
      <c r="M61" s="169">
        <v>100000</v>
      </c>
      <c r="O61" s="272">
        <f>_xll.DM(TracerInput!$A$19:$A$5479,TracerInput!$C$19:$C$5479,TracerTracerOutput!$M61,TracerTracerOutput!$B$14,TracerInput!$C$14,$C$6,$B$6,FALSE,FALSE,FALSE)</f>
        <v>6.9277376513920087E-46</v>
      </c>
      <c r="P61" s="273">
        <f>_xll.DM(TracerInput!$A$19:$A$5479,TracerInput!$D$19:$D$5479,TracerTracerOutput!$M61,TracerTracerOutput!$B$14,TracerInput!$D$14,$C$6,$B$6,TRUE,FALSE,FALSE)</f>
        <v>2.925571534346243</v>
      </c>
      <c r="Q61" s="273">
        <f>_xll.DM(TracerInput!$A$19:$A$5479,TracerInput!$E$19:$E$5479,TracerTracerOutput!$M61,TracerTracerOutput!$B$14,TracerInput!$E$14,$C$6,TracerInput!$E$9,FALSE,FALSE,FALSE)</f>
        <v>0</v>
      </c>
      <c r="R61" s="273">
        <f>_xll.DM(TracerInput!$A$19:$A$5479,TracerInput!$F$19:$F$5479,TracerTracerOutput!$M61,TracerTracerOutput!$B$14,TracerInput!$F$14,$C$6,$B$6,FALSE,FALSE,FALSE)</f>
        <v>2.4227367811105283</v>
      </c>
      <c r="S61" s="273">
        <f>_xll.DM_He4(TracerInput!$P$5,TracerInput!$P$7,TracerInput!$P$9,TracerInput!$P$11,TracerTracerOutput!$M61,$C$6,TracerInput!$P$16)</f>
        <v>4.8000468150502105E-7</v>
      </c>
      <c r="T61" s="273"/>
      <c r="U61" s="273"/>
      <c r="V61" s="187"/>
      <c r="W61" s="187"/>
      <c r="X61" s="188"/>
      <c r="Y61" s="172"/>
      <c r="Z61" s="156"/>
      <c r="AA61" s="156"/>
      <c r="AB61" s="156"/>
      <c r="AC61" s="156"/>
      <c r="AD61" s="156"/>
      <c r="AE61" s="156"/>
      <c r="AF61" s="156"/>
      <c r="AG61" s="156"/>
      <c r="AH61" s="83"/>
      <c r="AI61" s="82"/>
      <c r="AJ61" s="156"/>
      <c r="AK61" s="156"/>
      <c r="AL61" s="156"/>
      <c r="AM61" s="156"/>
      <c r="AN61" s="156"/>
      <c r="AO61" s="156"/>
      <c r="AP61" s="156"/>
      <c r="AQ61" s="156"/>
      <c r="AR61" s="83"/>
      <c r="AS61" s="82"/>
      <c r="AT61" s="156"/>
      <c r="AU61" s="156"/>
      <c r="AV61" s="156"/>
      <c r="AW61" s="156"/>
      <c r="AX61" s="156"/>
      <c r="AY61" s="156"/>
      <c r="AZ61" s="156"/>
      <c r="BA61" s="156"/>
      <c r="BB61" s="83"/>
    </row>
    <row r="62" spans="10:54" x14ac:dyDescent="0.25">
      <c r="J62" s="72"/>
      <c r="M62" s="169"/>
      <c r="O62" s="186"/>
      <c r="P62" s="187"/>
      <c r="Q62" s="187"/>
      <c r="R62" s="187"/>
      <c r="S62" s="187"/>
      <c r="T62" s="187"/>
      <c r="U62" s="187"/>
      <c r="V62" s="187"/>
      <c r="W62" s="187"/>
      <c r="X62" s="188"/>
      <c r="Y62" s="172"/>
      <c r="Z62" s="156"/>
      <c r="AA62" s="156"/>
      <c r="AB62" s="156"/>
      <c r="AC62" s="156"/>
      <c r="AD62" s="156"/>
      <c r="AE62" s="156"/>
      <c r="AF62" s="156"/>
      <c r="AG62" s="156"/>
      <c r="AH62" s="83"/>
      <c r="AI62" s="82"/>
      <c r="AJ62" s="156"/>
      <c r="AK62" s="156"/>
      <c r="AL62" s="156"/>
      <c r="AM62" s="156"/>
      <c r="AN62" s="156"/>
      <c r="AO62" s="156"/>
      <c r="AP62" s="156"/>
      <c r="AQ62" s="156"/>
      <c r="AR62" s="83"/>
      <c r="AS62" s="82"/>
      <c r="AT62" s="156"/>
      <c r="AU62" s="156"/>
      <c r="AV62" s="156"/>
      <c r="AW62" s="156"/>
      <c r="AX62" s="156"/>
      <c r="AY62" s="156"/>
      <c r="AZ62" s="156"/>
      <c r="BA62" s="156"/>
      <c r="BB62" s="83"/>
    </row>
    <row r="63" spans="10:54" x14ac:dyDescent="0.25">
      <c r="J63" s="72"/>
      <c r="M63" s="169"/>
      <c r="O63" s="186"/>
      <c r="P63" s="187"/>
      <c r="Q63" s="187"/>
      <c r="R63" s="187"/>
      <c r="S63" s="187"/>
      <c r="T63" s="187"/>
      <c r="U63" s="187"/>
      <c r="V63" s="187"/>
      <c r="W63" s="187"/>
      <c r="X63" s="188"/>
      <c r="Y63" s="172"/>
      <c r="Z63" s="156"/>
      <c r="AA63" s="156"/>
      <c r="AB63" s="156"/>
      <c r="AC63" s="156"/>
      <c r="AD63" s="156"/>
      <c r="AE63" s="156"/>
      <c r="AF63" s="156"/>
      <c r="AG63" s="156"/>
      <c r="AH63" s="83"/>
      <c r="AI63" s="82"/>
      <c r="AJ63" s="156"/>
      <c r="AK63" s="156"/>
      <c r="AL63" s="156"/>
      <c r="AM63" s="156"/>
      <c r="AN63" s="156"/>
      <c r="AO63" s="156"/>
      <c r="AP63" s="156"/>
      <c r="AQ63" s="156"/>
      <c r="AR63" s="83"/>
      <c r="AS63" s="82"/>
      <c r="AT63" s="156"/>
      <c r="AU63" s="156"/>
      <c r="AV63" s="156"/>
      <c r="AW63" s="156"/>
      <c r="AX63" s="156"/>
      <c r="AY63" s="156"/>
      <c r="AZ63" s="156"/>
      <c r="BA63" s="156"/>
      <c r="BB63" s="83"/>
    </row>
    <row r="64" spans="10:54" x14ac:dyDescent="0.25">
      <c r="J64" s="72"/>
      <c r="M64" s="168"/>
      <c r="O64" s="186"/>
      <c r="P64" s="187"/>
      <c r="Q64" s="187"/>
      <c r="R64" s="187"/>
      <c r="S64" s="187"/>
      <c r="T64" s="187"/>
      <c r="U64" s="187"/>
      <c r="V64" s="187"/>
      <c r="W64" s="187"/>
      <c r="X64" s="188"/>
      <c r="Y64" s="172"/>
      <c r="Z64" s="156"/>
      <c r="AA64" s="156"/>
      <c r="AB64" s="156"/>
      <c r="AC64" s="156"/>
      <c r="AD64" s="156"/>
      <c r="AE64" s="156"/>
      <c r="AF64" s="156"/>
      <c r="AG64" s="156"/>
      <c r="AH64" s="83"/>
      <c r="AI64" s="82"/>
      <c r="AJ64" s="156"/>
      <c r="AK64" s="156"/>
      <c r="AL64" s="156"/>
      <c r="AM64" s="156"/>
      <c r="AN64" s="156"/>
      <c r="AO64" s="156"/>
      <c r="AP64" s="156"/>
      <c r="AQ64" s="156"/>
      <c r="AR64" s="83"/>
      <c r="AS64" s="82"/>
      <c r="AT64" s="156"/>
      <c r="AU64" s="156"/>
      <c r="AV64" s="156"/>
      <c r="AW64" s="156"/>
      <c r="AX64" s="156"/>
      <c r="AY64" s="156"/>
      <c r="AZ64" s="156"/>
      <c r="BA64" s="156"/>
      <c r="BB64" s="83"/>
    </row>
    <row r="65" spans="10:54" x14ac:dyDescent="0.25">
      <c r="J65" s="72"/>
      <c r="M65" s="168"/>
      <c r="O65" s="186"/>
      <c r="P65" s="187"/>
      <c r="Q65" s="187"/>
      <c r="R65" s="187"/>
      <c r="S65" s="187"/>
      <c r="T65" s="187"/>
      <c r="U65" s="187"/>
      <c r="V65" s="187"/>
      <c r="W65" s="187"/>
      <c r="X65" s="188"/>
      <c r="Y65" s="172"/>
      <c r="Z65" s="156"/>
      <c r="AA65" s="156"/>
      <c r="AB65" s="156"/>
      <c r="AC65" s="156"/>
      <c r="AD65" s="156"/>
      <c r="AE65" s="156"/>
      <c r="AF65" s="156"/>
      <c r="AG65" s="156"/>
      <c r="AH65" s="83"/>
      <c r="AI65" s="82"/>
      <c r="AJ65" s="156"/>
      <c r="AK65" s="156"/>
      <c r="AL65" s="156"/>
      <c r="AM65" s="156"/>
      <c r="AN65" s="156"/>
      <c r="AO65" s="156"/>
      <c r="AP65" s="156"/>
      <c r="AQ65" s="156"/>
      <c r="AR65" s="83"/>
      <c r="AS65" s="82"/>
      <c r="AT65" s="156"/>
      <c r="AU65" s="156"/>
      <c r="AV65" s="156"/>
      <c r="AW65" s="156"/>
      <c r="AX65" s="156"/>
      <c r="AY65" s="156"/>
      <c r="AZ65" s="156"/>
      <c r="BA65" s="156"/>
      <c r="BB65" s="83"/>
    </row>
    <row r="66" spans="10:54" x14ac:dyDescent="0.25">
      <c r="J66" s="72"/>
      <c r="M66" s="168"/>
      <c r="O66" s="186"/>
      <c r="P66" s="187"/>
      <c r="Q66" s="187"/>
      <c r="R66" s="187"/>
      <c r="S66" s="187"/>
      <c r="T66" s="187"/>
      <c r="U66" s="187"/>
      <c r="V66" s="187"/>
      <c r="W66" s="187"/>
      <c r="X66" s="188"/>
      <c r="Y66" s="172"/>
      <c r="Z66" s="156"/>
      <c r="AA66" s="156"/>
      <c r="AB66" s="156"/>
      <c r="AC66" s="156"/>
      <c r="AD66" s="156"/>
      <c r="AE66" s="156"/>
      <c r="AF66" s="156"/>
      <c r="AG66" s="156"/>
      <c r="AH66" s="83"/>
      <c r="AI66" s="82"/>
      <c r="AJ66" s="156"/>
      <c r="AK66" s="156"/>
      <c r="AL66" s="156"/>
      <c r="AM66" s="156"/>
      <c r="AN66" s="156"/>
      <c r="AO66" s="156"/>
      <c r="AP66" s="156"/>
      <c r="AQ66" s="156"/>
      <c r="AR66" s="83"/>
      <c r="AS66" s="82"/>
      <c r="AT66" s="156"/>
      <c r="AU66" s="156"/>
      <c r="AV66" s="156"/>
      <c r="AW66" s="156"/>
      <c r="AX66" s="156"/>
      <c r="AY66" s="156"/>
      <c r="AZ66" s="156"/>
      <c r="BA66" s="156"/>
      <c r="BB66" s="83"/>
    </row>
    <row r="67" spans="10:54" x14ac:dyDescent="0.25">
      <c r="J67" s="72"/>
      <c r="M67" s="168"/>
      <c r="O67" s="186"/>
      <c r="P67" s="187"/>
      <c r="Q67" s="187"/>
      <c r="R67" s="187"/>
      <c r="S67" s="187"/>
      <c r="T67" s="187"/>
      <c r="U67" s="187"/>
      <c r="V67" s="187"/>
      <c r="W67" s="187"/>
      <c r="X67" s="188"/>
      <c r="Y67" s="172"/>
      <c r="Z67" s="156"/>
      <c r="AA67" s="156"/>
      <c r="AB67" s="156"/>
      <c r="AC67" s="156"/>
      <c r="AD67" s="156"/>
      <c r="AE67" s="156"/>
      <c r="AF67" s="156"/>
      <c r="AG67" s="156"/>
      <c r="AH67" s="83"/>
      <c r="AI67" s="82"/>
      <c r="AJ67" s="156"/>
      <c r="AK67" s="156"/>
      <c r="AL67" s="156"/>
      <c r="AM67" s="156"/>
      <c r="AN67" s="156"/>
      <c r="AO67" s="156"/>
      <c r="AP67" s="156"/>
      <c r="AQ67" s="156"/>
      <c r="AR67" s="83"/>
      <c r="AS67" s="82"/>
      <c r="AT67" s="156"/>
      <c r="AU67" s="156"/>
      <c r="AV67" s="156"/>
      <c r="AW67" s="156"/>
      <c r="AX67" s="156"/>
      <c r="AY67" s="156"/>
      <c r="AZ67" s="156"/>
      <c r="BA67" s="156"/>
      <c r="BB67" s="83"/>
    </row>
    <row r="68" spans="10:54" x14ac:dyDescent="0.25">
      <c r="M68" s="168"/>
      <c r="O68" s="186"/>
      <c r="P68" s="187"/>
      <c r="Q68" s="187"/>
      <c r="R68" s="187"/>
      <c r="S68" s="187"/>
      <c r="T68" s="187"/>
      <c r="U68" s="187"/>
      <c r="V68" s="187"/>
      <c r="W68" s="187"/>
      <c r="X68" s="188"/>
      <c r="Y68" s="172"/>
      <c r="Z68" s="156"/>
      <c r="AA68" s="156"/>
      <c r="AB68" s="156"/>
      <c r="AC68" s="156"/>
      <c r="AD68" s="156"/>
      <c r="AE68" s="156"/>
      <c r="AF68" s="156"/>
      <c r="AG68" s="156"/>
      <c r="AH68" s="83"/>
      <c r="AI68" s="82"/>
      <c r="AJ68" s="156"/>
      <c r="AK68" s="156"/>
      <c r="AL68" s="156"/>
      <c r="AM68" s="156"/>
      <c r="AN68" s="156"/>
      <c r="AO68" s="156"/>
      <c r="AP68" s="156"/>
      <c r="AQ68" s="156"/>
      <c r="AR68" s="83"/>
      <c r="AS68" s="82"/>
      <c r="AT68" s="156"/>
      <c r="AU68" s="156"/>
      <c r="AV68" s="156"/>
      <c r="AW68" s="156"/>
      <c r="AX68" s="156"/>
      <c r="AY68" s="156"/>
      <c r="AZ68" s="156"/>
      <c r="BA68" s="156"/>
      <c r="BB68" s="83"/>
    </row>
    <row r="69" spans="10:54" x14ac:dyDescent="0.25">
      <c r="M69" s="168"/>
      <c r="O69" s="186"/>
      <c r="P69" s="187"/>
      <c r="Q69" s="187"/>
      <c r="R69" s="187"/>
      <c r="S69" s="187"/>
      <c r="T69" s="187"/>
      <c r="U69" s="187"/>
      <c r="V69" s="187"/>
      <c r="W69" s="187"/>
      <c r="X69" s="188"/>
      <c r="Y69" s="172"/>
      <c r="Z69" s="156"/>
      <c r="AA69" s="156"/>
      <c r="AB69" s="156"/>
      <c r="AC69" s="156"/>
      <c r="AD69" s="156"/>
      <c r="AE69" s="156"/>
      <c r="AF69" s="156"/>
      <c r="AG69" s="156"/>
      <c r="AH69" s="83"/>
      <c r="AI69" s="82"/>
      <c r="AJ69" s="156"/>
      <c r="AK69" s="156"/>
      <c r="AL69" s="156"/>
      <c r="AM69" s="156"/>
      <c r="AN69" s="156"/>
      <c r="AO69" s="156"/>
      <c r="AP69" s="156"/>
      <c r="AQ69" s="156"/>
      <c r="AR69" s="83"/>
      <c r="AS69" s="82"/>
      <c r="AT69" s="156"/>
      <c r="AU69" s="156"/>
      <c r="AV69" s="156"/>
      <c r="AW69" s="156"/>
      <c r="AX69" s="156"/>
      <c r="AY69" s="156"/>
      <c r="AZ69" s="156"/>
      <c r="BA69" s="156"/>
      <c r="BB69" s="83"/>
    </row>
    <row r="70" spans="10:54" x14ac:dyDescent="0.25">
      <c r="M70" s="168"/>
      <c r="O70" s="186"/>
      <c r="P70" s="187"/>
      <c r="Q70" s="187"/>
      <c r="R70" s="187"/>
      <c r="S70" s="187"/>
      <c r="T70" s="187"/>
      <c r="U70" s="187"/>
      <c r="V70" s="187"/>
      <c r="W70" s="187"/>
      <c r="X70" s="188"/>
      <c r="Y70" s="172"/>
      <c r="Z70" s="156"/>
      <c r="AA70" s="156"/>
      <c r="AB70" s="156"/>
      <c r="AC70" s="156"/>
      <c r="AD70" s="156"/>
      <c r="AE70" s="156"/>
      <c r="AF70" s="156"/>
      <c r="AG70" s="156"/>
      <c r="AH70" s="83"/>
      <c r="AI70" s="82"/>
      <c r="AJ70" s="156"/>
      <c r="AK70" s="156"/>
      <c r="AL70" s="156"/>
      <c r="AM70" s="156"/>
      <c r="AN70" s="156"/>
      <c r="AO70" s="156"/>
      <c r="AP70" s="156"/>
      <c r="AQ70" s="156"/>
      <c r="AR70" s="83"/>
      <c r="AS70" s="82"/>
      <c r="AT70" s="156"/>
      <c r="AU70" s="156"/>
      <c r="AV70" s="156"/>
      <c r="AW70" s="156"/>
      <c r="AX70" s="156"/>
      <c r="AY70" s="156"/>
      <c r="AZ70" s="156"/>
      <c r="BA70" s="156"/>
      <c r="BB70" s="83"/>
    </row>
    <row r="71" spans="10:54" x14ac:dyDescent="0.25">
      <c r="M71" s="168"/>
      <c r="O71" s="186"/>
      <c r="P71" s="187"/>
      <c r="Q71" s="187"/>
      <c r="R71" s="187"/>
      <c r="S71" s="187"/>
      <c r="T71" s="187"/>
      <c r="U71" s="187"/>
      <c r="V71" s="187"/>
      <c r="W71" s="187"/>
      <c r="X71" s="188"/>
      <c r="Y71" s="172"/>
      <c r="Z71" s="156"/>
      <c r="AA71" s="156"/>
      <c r="AB71" s="156"/>
      <c r="AC71" s="156"/>
      <c r="AD71" s="156"/>
      <c r="AE71" s="156"/>
      <c r="AF71" s="156"/>
      <c r="AG71" s="156"/>
      <c r="AH71" s="83"/>
      <c r="AI71" s="82"/>
      <c r="AJ71" s="156"/>
      <c r="AK71" s="156"/>
      <c r="AL71" s="156"/>
      <c r="AM71" s="156"/>
      <c r="AN71" s="156"/>
      <c r="AO71" s="156"/>
      <c r="AP71" s="156"/>
      <c r="AQ71" s="156"/>
      <c r="AR71" s="83"/>
      <c r="AS71" s="82"/>
      <c r="AT71" s="156"/>
      <c r="AU71" s="156"/>
      <c r="AV71" s="156"/>
      <c r="AW71" s="156"/>
      <c r="AX71" s="156"/>
      <c r="AY71" s="156"/>
      <c r="AZ71" s="156"/>
      <c r="BA71" s="156"/>
      <c r="BB71" s="83"/>
    </row>
    <row r="72" spans="10:54" x14ac:dyDescent="0.25">
      <c r="M72" s="168"/>
      <c r="O72" s="186"/>
      <c r="P72" s="187"/>
      <c r="Q72" s="187"/>
      <c r="R72" s="187"/>
      <c r="S72" s="187"/>
      <c r="T72" s="187"/>
      <c r="U72" s="187"/>
      <c r="V72" s="187"/>
      <c r="W72" s="187"/>
      <c r="X72" s="188"/>
      <c r="Y72" s="172"/>
      <c r="Z72" s="156"/>
      <c r="AA72" s="156"/>
      <c r="AB72" s="156"/>
      <c r="AC72" s="156"/>
      <c r="AD72" s="156"/>
      <c r="AE72" s="156"/>
      <c r="AF72" s="156"/>
      <c r="AG72" s="156"/>
      <c r="AH72" s="83"/>
      <c r="AI72" s="82"/>
      <c r="AJ72" s="156"/>
      <c r="AK72" s="156"/>
      <c r="AL72" s="156"/>
      <c r="AM72" s="156"/>
      <c r="AN72" s="156"/>
      <c r="AO72" s="156"/>
      <c r="AP72" s="156"/>
      <c r="AQ72" s="156"/>
      <c r="AR72" s="83"/>
      <c r="AS72" s="82"/>
      <c r="AT72" s="156"/>
      <c r="AU72" s="156"/>
      <c r="AV72" s="156"/>
      <c r="AW72" s="156"/>
      <c r="AX72" s="156"/>
      <c r="AY72" s="156"/>
      <c r="AZ72" s="156"/>
      <c r="BA72" s="156"/>
      <c r="BB72" s="83"/>
    </row>
    <row r="73" spans="10:54" x14ac:dyDescent="0.25">
      <c r="M73" s="168"/>
      <c r="O73" s="186"/>
      <c r="P73" s="187"/>
      <c r="Q73" s="187"/>
      <c r="R73" s="187"/>
      <c r="S73" s="187"/>
      <c r="T73" s="187"/>
      <c r="U73" s="187"/>
      <c r="V73" s="187"/>
      <c r="W73" s="187"/>
      <c r="X73" s="188"/>
      <c r="Y73" s="172"/>
      <c r="Z73" s="156"/>
      <c r="AA73" s="156"/>
      <c r="AB73" s="156"/>
      <c r="AC73" s="156"/>
      <c r="AD73" s="156"/>
      <c r="AE73" s="156"/>
      <c r="AF73" s="156"/>
      <c r="AG73" s="156"/>
      <c r="AH73" s="83"/>
      <c r="AI73" s="82"/>
      <c r="AJ73" s="156"/>
      <c r="AK73" s="156"/>
      <c r="AL73" s="156"/>
      <c r="AM73" s="156"/>
      <c r="AN73" s="156"/>
      <c r="AO73" s="156"/>
      <c r="AP73" s="156"/>
      <c r="AQ73" s="156"/>
      <c r="AR73" s="83"/>
      <c r="AS73" s="82"/>
      <c r="AT73" s="156"/>
      <c r="AU73" s="156"/>
      <c r="AV73" s="156"/>
      <c r="AW73" s="156"/>
      <c r="AX73" s="156"/>
      <c r="AY73" s="156"/>
      <c r="AZ73" s="156"/>
      <c r="BA73" s="156"/>
      <c r="BB73" s="83"/>
    </row>
    <row r="74" spans="10:54" x14ac:dyDescent="0.25">
      <c r="M74" s="168"/>
      <c r="O74" s="186"/>
      <c r="P74" s="187"/>
      <c r="Q74" s="187"/>
      <c r="R74" s="187"/>
      <c r="S74" s="187"/>
      <c r="T74" s="187"/>
      <c r="U74" s="187"/>
      <c r="V74" s="187"/>
      <c r="W74" s="187"/>
      <c r="X74" s="188"/>
      <c r="Y74" s="172"/>
      <c r="Z74" s="156"/>
      <c r="AA74" s="156"/>
      <c r="AB74" s="156"/>
      <c r="AC74" s="156"/>
      <c r="AD74" s="156"/>
      <c r="AE74" s="156"/>
      <c r="AF74" s="156"/>
      <c r="AG74" s="156"/>
      <c r="AH74" s="83"/>
      <c r="AI74" s="82"/>
      <c r="AJ74" s="156"/>
      <c r="AK74" s="156"/>
      <c r="AL74" s="156"/>
      <c r="AM74" s="156"/>
      <c r="AN74" s="156"/>
      <c r="AO74" s="156"/>
      <c r="AP74" s="156"/>
      <c r="AQ74" s="156"/>
      <c r="AR74" s="83"/>
      <c r="AS74" s="82"/>
      <c r="AT74" s="156"/>
      <c r="AU74" s="156"/>
      <c r="AV74" s="156"/>
      <c r="AW74" s="156"/>
      <c r="AX74" s="156"/>
      <c r="AY74" s="156"/>
      <c r="AZ74" s="156"/>
      <c r="BA74" s="156"/>
      <c r="BB74" s="83"/>
    </row>
    <row r="75" spans="10:54" x14ac:dyDescent="0.25">
      <c r="M75" s="168"/>
      <c r="O75" s="186"/>
      <c r="P75" s="187"/>
      <c r="Q75" s="187"/>
      <c r="R75" s="187"/>
      <c r="S75" s="187"/>
      <c r="T75" s="187"/>
      <c r="U75" s="187"/>
      <c r="V75" s="187"/>
      <c r="W75" s="187"/>
      <c r="X75" s="188"/>
      <c r="Y75" s="172"/>
      <c r="Z75" s="156"/>
      <c r="AA75" s="156"/>
      <c r="AB75" s="156"/>
      <c r="AC75" s="156"/>
      <c r="AD75" s="156"/>
      <c r="AE75" s="156"/>
      <c r="AF75" s="156"/>
      <c r="AG75" s="156"/>
      <c r="AH75" s="83"/>
      <c r="AI75" s="82"/>
      <c r="AJ75" s="156"/>
      <c r="AK75" s="156"/>
      <c r="AL75" s="156"/>
      <c r="AM75" s="156"/>
      <c r="AN75" s="156"/>
      <c r="AO75" s="156"/>
      <c r="AP75" s="156"/>
      <c r="AQ75" s="156"/>
      <c r="AR75" s="83"/>
      <c r="AS75" s="82"/>
      <c r="AT75" s="156"/>
      <c r="AU75" s="156"/>
      <c r="AV75" s="156"/>
      <c r="AW75" s="156"/>
      <c r="AX75" s="156"/>
      <c r="AY75" s="156"/>
      <c r="AZ75" s="156"/>
      <c r="BA75" s="156"/>
      <c r="BB75" s="83"/>
    </row>
    <row r="76" spans="10:54" x14ac:dyDescent="0.25">
      <c r="M76" s="168"/>
      <c r="O76" s="186"/>
      <c r="P76" s="187"/>
      <c r="Q76" s="187"/>
      <c r="R76" s="187"/>
      <c r="S76" s="187"/>
      <c r="T76" s="187"/>
      <c r="U76" s="187"/>
      <c r="V76" s="187"/>
      <c r="W76" s="187"/>
      <c r="X76" s="188"/>
      <c r="Y76" s="172"/>
      <c r="Z76" s="156"/>
      <c r="AA76" s="156"/>
      <c r="AB76" s="156"/>
      <c r="AC76" s="156"/>
      <c r="AD76" s="156"/>
      <c r="AE76" s="156"/>
      <c r="AF76" s="156"/>
      <c r="AG76" s="156"/>
      <c r="AH76" s="83"/>
      <c r="AI76" s="82"/>
      <c r="AJ76" s="156"/>
      <c r="AK76" s="156"/>
      <c r="AL76" s="156"/>
      <c r="AM76" s="156"/>
      <c r="AN76" s="156"/>
      <c r="AO76" s="156"/>
      <c r="AP76" s="156"/>
      <c r="AQ76" s="156"/>
      <c r="AR76" s="83"/>
      <c r="AS76" s="82"/>
      <c r="AT76" s="156"/>
      <c r="AU76" s="156"/>
      <c r="AV76" s="156"/>
      <c r="AW76" s="156"/>
      <c r="AX76" s="156"/>
      <c r="AY76" s="156"/>
      <c r="AZ76" s="156"/>
      <c r="BA76" s="156"/>
      <c r="BB76" s="83"/>
    </row>
    <row r="77" spans="10:54" x14ac:dyDescent="0.25">
      <c r="M77" s="168"/>
      <c r="O77" s="186"/>
      <c r="P77" s="187"/>
      <c r="Q77" s="187"/>
      <c r="R77" s="187"/>
      <c r="S77" s="187"/>
      <c r="T77" s="187"/>
      <c r="U77" s="187"/>
      <c r="V77" s="187"/>
      <c r="W77" s="187"/>
      <c r="X77" s="188"/>
      <c r="Y77" s="172"/>
      <c r="Z77" s="156"/>
      <c r="AA77" s="156"/>
      <c r="AB77" s="156"/>
      <c r="AC77" s="156"/>
      <c r="AD77" s="156"/>
      <c r="AE77" s="156"/>
      <c r="AF77" s="156"/>
      <c r="AG77" s="156"/>
      <c r="AH77" s="83"/>
      <c r="AI77" s="82"/>
      <c r="AJ77" s="156"/>
      <c r="AK77" s="156"/>
      <c r="AL77" s="156"/>
      <c r="AM77" s="156"/>
      <c r="AN77" s="156"/>
      <c r="AO77" s="156"/>
      <c r="AP77" s="156"/>
      <c r="AQ77" s="156"/>
      <c r="AR77" s="83"/>
      <c r="AS77" s="82"/>
      <c r="AT77" s="156"/>
      <c r="AU77" s="156"/>
      <c r="AV77" s="156"/>
      <c r="AW77" s="156"/>
      <c r="AX77" s="156"/>
      <c r="AY77" s="156"/>
      <c r="AZ77" s="156"/>
      <c r="BA77" s="156"/>
      <c r="BB77" s="83"/>
    </row>
    <row r="78" spans="10:54" x14ac:dyDescent="0.25">
      <c r="M78" s="168"/>
      <c r="O78" s="186"/>
      <c r="P78" s="187"/>
      <c r="Q78" s="187"/>
      <c r="R78" s="187"/>
      <c r="S78" s="187"/>
      <c r="T78" s="187"/>
      <c r="U78" s="187"/>
      <c r="V78" s="187"/>
      <c r="W78" s="187"/>
      <c r="X78" s="188"/>
      <c r="Y78" s="172"/>
      <c r="Z78" s="156"/>
      <c r="AA78" s="156"/>
      <c r="AB78" s="156"/>
      <c r="AC78" s="156"/>
      <c r="AD78" s="156"/>
      <c r="AE78" s="156"/>
      <c r="AF78" s="156"/>
      <c r="AG78" s="156"/>
      <c r="AH78" s="83"/>
      <c r="AI78" s="82"/>
      <c r="AJ78" s="156"/>
      <c r="AK78" s="156"/>
      <c r="AL78" s="156"/>
      <c r="AM78" s="156"/>
      <c r="AN78" s="156"/>
      <c r="AO78" s="156"/>
      <c r="AP78" s="156"/>
      <c r="AQ78" s="156"/>
      <c r="AR78" s="83"/>
      <c r="AS78" s="82"/>
      <c r="AT78" s="156"/>
      <c r="AU78" s="156"/>
      <c r="AV78" s="156"/>
      <c r="AW78" s="156"/>
      <c r="AX78" s="156"/>
      <c r="AY78" s="156"/>
      <c r="AZ78" s="156"/>
      <c r="BA78" s="156"/>
      <c r="BB78" s="83"/>
    </row>
    <row r="79" spans="10:54" x14ac:dyDescent="0.25">
      <c r="M79" s="168"/>
      <c r="O79" s="186"/>
      <c r="P79" s="187"/>
      <c r="Q79" s="187"/>
      <c r="R79" s="187"/>
      <c r="S79" s="187"/>
      <c r="T79" s="187"/>
      <c r="U79" s="187"/>
      <c r="V79" s="187"/>
      <c r="W79" s="187"/>
      <c r="X79" s="188"/>
      <c r="Y79" s="172"/>
      <c r="Z79" s="156"/>
      <c r="AA79" s="156"/>
      <c r="AB79" s="156"/>
      <c r="AC79" s="156"/>
      <c r="AD79" s="156"/>
      <c r="AE79" s="156"/>
      <c r="AF79" s="156"/>
      <c r="AG79" s="156"/>
      <c r="AH79" s="83"/>
      <c r="AI79" s="82"/>
      <c r="AJ79" s="156"/>
      <c r="AK79" s="156"/>
      <c r="AL79" s="156"/>
      <c r="AM79" s="156"/>
      <c r="AN79" s="156"/>
      <c r="AO79" s="156"/>
      <c r="AP79" s="156"/>
      <c r="AQ79" s="156"/>
      <c r="AR79" s="83"/>
      <c r="AS79" s="82"/>
      <c r="AT79" s="156"/>
      <c r="AU79" s="156"/>
      <c r="AV79" s="156"/>
      <c r="AW79" s="156"/>
      <c r="AX79" s="156"/>
      <c r="AY79" s="156"/>
      <c r="AZ79" s="156"/>
      <c r="BA79" s="156"/>
      <c r="BB79" s="83"/>
    </row>
    <row r="80" spans="10:54" x14ac:dyDescent="0.25">
      <c r="M80" s="168"/>
      <c r="O80" s="186"/>
      <c r="P80" s="187"/>
      <c r="Q80" s="187"/>
      <c r="R80" s="187"/>
      <c r="S80" s="187"/>
      <c r="T80" s="187"/>
      <c r="U80" s="187"/>
      <c r="V80" s="187"/>
      <c r="W80" s="187"/>
      <c r="X80" s="188"/>
      <c r="Y80" s="172"/>
      <c r="Z80" s="156"/>
      <c r="AA80" s="156"/>
      <c r="AB80" s="156"/>
      <c r="AC80" s="156"/>
      <c r="AD80" s="156"/>
      <c r="AE80" s="156"/>
      <c r="AF80" s="156"/>
      <c r="AG80" s="156"/>
      <c r="AH80" s="83"/>
      <c r="AI80" s="82"/>
      <c r="AJ80" s="156"/>
      <c r="AK80" s="156"/>
      <c r="AL80" s="156"/>
      <c r="AM80" s="156"/>
      <c r="AN80" s="156"/>
      <c r="AO80" s="156"/>
      <c r="AP80" s="156"/>
      <c r="AQ80" s="156"/>
      <c r="AR80" s="83"/>
      <c r="AS80" s="82"/>
      <c r="AT80" s="156"/>
      <c r="AU80" s="156"/>
      <c r="AV80" s="156"/>
      <c r="AW80" s="156"/>
      <c r="AX80" s="156"/>
      <c r="AY80" s="156"/>
      <c r="AZ80" s="156"/>
      <c r="BA80" s="156"/>
      <c r="BB80" s="83"/>
    </row>
    <row r="81" spans="13:54" x14ac:dyDescent="0.25">
      <c r="M81" s="168"/>
      <c r="O81" s="186"/>
      <c r="P81" s="187"/>
      <c r="Q81" s="187"/>
      <c r="R81" s="187"/>
      <c r="S81" s="187"/>
      <c r="T81" s="187"/>
      <c r="U81" s="187"/>
      <c r="V81" s="187"/>
      <c r="W81" s="187"/>
      <c r="X81" s="188"/>
      <c r="Y81" s="172"/>
      <c r="Z81" s="156"/>
      <c r="AA81" s="156"/>
      <c r="AB81" s="156"/>
      <c r="AC81" s="156"/>
      <c r="AD81" s="156"/>
      <c r="AE81" s="156"/>
      <c r="AF81" s="156"/>
      <c r="AG81" s="156"/>
      <c r="AH81" s="83"/>
      <c r="AI81" s="82"/>
      <c r="AJ81" s="156"/>
      <c r="AK81" s="156"/>
      <c r="AL81" s="156"/>
      <c r="AM81" s="156"/>
      <c r="AN81" s="156"/>
      <c r="AO81" s="156"/>
      <c r="AP81" s="156"/>
      <c r="AQ81" s="156"/>
      <c r="AR81" s="83"/>
      <c r="AS81" s="82"/>
      <c r="AT81" s="156"/>
      <c r="AU81" s="156"/>
      <c r="AV81" s="156"/>
      <c r="AW81" s="156"/>
      <c r="AX81" s="156"/>
      <c r="AY81" s="156"/>
      <c r="AZ81" s="156"/>
      <c r="BA81" s="156"/>
      <c r="BB81" s="83"/>
    </row>
    <row r="82" spans="13:54" x14ac:dyDescent="0.25">
      <c r="M82" s="168"/>
      <c r="O82" s="186"/>
      <c r="P82" s="187"/>
      <c r="Q82" s="187"/>
      <c r="R82" s="187"/>
      <c r="S82" s="187"/>
      <c r="T82" s="187"/>
      <c r="U82" s="187"/>
      <c r="V82" s="187"/>
      <c r="W82" s="187"/>
      <c r="X82" s="188"/>
      <c r="Y82" s="172"/>
      <c r="Z82" s="156"/>
      <c r="AA82" s="156"/>
      <c r="AB82" s="156"/>
      <c r="AC82" s="156"/>
      <c r="AD82" s="156"/>
      <c r="AE82" s="156"/>
      <c r="AF82" s="156"/>
      <c r="AG82" s="156"/>
      <c r="AH82" s="83"/>
      <c r="AI82" s="82"/>
      <c r="AJ82" s="156"/>
      <c r="AK82" s="156"/>
      <c r="AL82" s="156"/>
      <c r="AM82" s="156"/>
      <c r="AN82" s="156"/>
      <c r="AO82" s="156"/>
      <c r="AP82" s="156"/>
      <c r="AQ82" s="156"/>
      <c r="AR82" s="83"/>
      <c r="AS82" s="82"/>
      <c r="AT82" s="156"/>
      <c r="AU82" s="156"/>
      <c r="AV82" s="156"/>
      <c r="AW82" s="156"/>
      <c r="AX82" s="156"/>
      <c r="AY82" s="156"/>
      <c r="AZ82" s="156"/>
      <c r="BA82" s="156"/>
      <c r="BB82" s="83"/>
    </row>
    <row r="83" spans="13:54" x14ac:dyDescent="0.25">
      <c r="M83" s="168"/>
      <c r="O83" s="186"/>
      <c r="P83" s="187"/>
      <c r="Q83" s="187"/>
      <c r="R83" s="187"/>
      <c r="S83" s="187"/>
      <c r="T83" s="187"/>
      <c r="U83" s="187"/>
      <c r="V83" s="187"/>
      <c r="W83" s="187"/>
      <c r="X83" s="188"/>
      <c r="Y83" s="172"/>
      <c r="Z83" s="156"/>
      <c r="AA83" s="156"/>
      <c r="AB83" s="156"/>
      <c r="AC83" s="156"/>
      <c r="AD83" s="156"/>
      <c r="AE83" s="156"/>
      <c r="AF83" s="156"/>
      <c r="AG83" s="156"/>
      <c r="AH83" s="83"/>
      <c r="AI83" s="82"/>
      <c r="AJ83" s="156"/>
      <c r="AK83" s="156"/>
      <c r="AL83" s="156"/>
      <c r="AM83" s="156"/>
      <c r="AN83" s="156"/>
      <c r="AO83" s="156"/>
      <c r="AP83" s="156"/>
      <c r="AQ83" s="156"/>
      <c r="AR83" s="83"/>
      <c r="AS83" s="82"/>
      <c r="AT83" s="156"/>
      <c r="AU83" s="156"/>
      <c r="AV83" s="156"/>
      <c r="AW83" s="156"/>
      <c r="AX83" s="156"/>
      <c r="AY83" s="156"/>
      <c r="AZ83" s="156"/>
      <c r="BA83" s="156"/>
      <c r="BB83" s="83"/>
    </row>
    <row r="84" spans="13:54" x14ac:dyDescent="0.25">
      <c r="M84" s="168"/>
      <c r="O84" s="186"/>
      <c r="P84" s="187"/>
      <c r="Q84" s="187"/>
      <c r="R84" s="187"/>
      <c r="S84" s="187"/>
      <c r="T84" s="187"/>
      <c r="U84" s="187"/>
      <c r="V84" s="187"/>
      <c r="W84" s="187"/>
      <c r="X84" s="188"/>
      <c r="Y84" s="172"/>
      <c r="Z84" s="156"/>
      <c r="AA84" s="156"/>
      <c r="AB84" s="156"/>
      <c r="AC84" s="156"/>
      <c r="AD84" s="156"/>
      <c r="AE84" s="156"/>
      <c r="AF84" s="156"/>
      <c r="AG84" s="156"/>
      <c r="AH84" s="83"/>
      <c r="AI84" s="82"/>
      <c r="AJ84" s="156"/>
      <c r="AK84" s="156"/>
      <c r="AL84" s="156"/>
      <c r="AM84" s="156"/>
      <c r="AN84" s="156"/>
      <c r="AO84" s="156"/>
      <c r="AP84" s="156"/>
      <c r="AQ84" s="156"/>
      <c r="AR84" s="83"/>
      <c r="AS84" s="82"/>
      <c r="AT84" s="156"/>
      <c r="AU84" s="156"/>
      <c r="AV84" s="156"/>
      <c r="AW84" s="156"/>
      <c r="AX84" s="156"/>
      <c r="AY84" s="156"/>
      <c r="AZ84" s="156"/>
      <c r="BA84" s="156"/>
      <c r="BB84" s="83"/>
    </row>
    <row r="85" spans="13:54" x14ac:dyDescent="0.25">
      <c r="M85" s="168"/>
      <c r="O85" s="186"/>
      <c r="P85" s="187"/>
      <c r="Q85" s="187"/>
      <c r="R85" s="187"/>
      <c r="S85" s="187"/>
      <c r="T85" s="187"/>
      <c r="U85" s="187"/>
      <c r="V85" s="187"/>
      <c r="W85" s="187"/>
      <c r="X85" s="188"/>
      <c r="Y85" s="172"/>
      <c r="Z85" s="156"/>
      <c r="AA85" s="156"/>
      <c r="AB85" s="156"/>
      <c r="AC85" s="156"/>
      <c r="AD85" s="156"/>
      <c r="AE85" s="156"/>
      <c r="AF85" s="156"/>
      <c r="AG85" s="156"/>
      <c r="AH85" s="83"/>
      <c r="AI85" s="82"/>
      <c r="AJ85" s="156"/>
      <c r="AK85" s="156"/>
      <c r="AL85" s="156"/>
      <c r="AM85" s="156"/>
      <c r="AN85" s="156"/>
      <c r="AO85" s="156"/>
      <c r="AP85" s="156"/>
      <c r="AQ85" s="156"/>
      <c r="AR85" s="83"/>
      <c r="AS85" s="82"/>
      <c r="AT85" s="156"/>
      <c r="AU85" s="156"/>
      <c r="AV85" s="156"/>
      <c r="AW85" s="156"/>
      <c r="AX85" s="156"/>
      <c r="AY85" s="156"/>
      <c r="AZ85" s="156"/>
      <c r="BA85" s="156"/>
      <c r="BB85" s="83"/>
    </row>
    <row r="86" spans="13:54" x14ac:dyDescent="0.25">
      <c r="M86" s="168"/>
      <c r="O86" s="186"/>
      <c r="P86" s="187"/>
      <c r="Q86" s="187"/>
      <c r="R86" s="187"/>
      <c r="S86" s="187"/>
      <c r="T86" s="187"/>
      <c r="U86" s="187"/>
      <c r="V86" s="187"/>
      <c r="W86" s="187"/>
      <c r="X86" s="188"/>
      <c r="Y86" s="172"/>
      <c r="Z86" s="156"/>
      <c r="AA86" s="156"/>
      <c r="AB86" s="156"/>
      <c r="AC86" s="156"/>
      <c r="AD86" s="156"/>
      <c r="AE86" s="156"/>
      <c r="AF86" s="156"/>
      <c r="AG86" s="156"/>
      <c r="AH86" s="83"/>
      <c r="AI86" s="82"/>
      <c r="AJ86" s="156"/>
      <c r="AK86" s="156"/>
      <c r="AL86" s="156"/>
      <c r="AM86" s="156"/>
      <c r="AN86" s="156"/>
      <c r="AO86" s="156"/>
      <c r="AP86" s="156"/>
      <c r="AQ86" s="156"/>
      <c r="AR86" s="83"/>
      <c r="AS86" s="82"/>
      <c r="AT86" s="156"/>
      <c r="AU86" s="156"/>
      <c r="AV86" s="156"/>
      <c r="AW86" s="156"/>
      <c r="AX86" s="156"/>
      <c r="AY86" s="156"/>
      <c r="AZ86" s="156"/>
      <c r="BA86" s="156"/>
      <c r="BB86" s="83"/>
    </row>
    <row r="87" spans="13:54" x14ac:dyDescent="0.25">
      <c r="M87" s="168"/>
      <c r="O87" s="186"/>
      <c r="P87" s="187"/>
      <c r="Q87" s="187"/>
      <c r="R87" s="187"/>
      <c r="S87" s="187"/>
      <c r="T87" s="187"/>
      <c r="U87" s="187"/>
      <c r="V87" s="187"/>
      <c r="W87" s="187"/>
      <c r="X87" s="188"/>
      <c r="Y87" s="172"/>
      <c r="Z87" s="156"/>
      <c r="AA87" s="156"/>
      <c r="AB87" s="156"/>
      <c r="AC87" s="156"/>
      <c r="AD87" s="156"/>
      <c r="AE87" s="156"/>
      <c r="AF87" s="156"/>
      <c r="AG87" s="156"/>
      <c r="AH87" s="83"/>
      <c r="AI87" s="82"/>
      <c r="AJ87" s="156"/>
      <c r="AK87" s="156"/>
      <c r="AL87" s="156"/>
      <c r="AM87" s="156"/>
      <c r="AN87" s="156"/>
      <c r="AO87" s="156"/>
      <c r="AP87" s="156"/>
      <c r="AQ87" s="156"/>
      <c r="AR87" s="83"/>
      <c r="AS87" s="82"/>
      <c r="AT87" s="156"/>
      <c r="AU87" s="156"/>
      <c r="AV87" s="156"/>
      <c r="AW87" s="156"/>
      <c r="AX87" s="156"/>
      <c r="AY87" s="156"/>
      <c r="AZ87" s="156"/>
      <c r="BA87" s="156"/>
      <c r="BB87" s="83"/>
    </row>
    <row r="88" spans="13:54" x14ac:dyDescent="0.25">
      <c r="M88" s="168"/>
      <c r="O88" s="186"/>
      <c r="P88" s="187"/>
      <c r="Q88" s="187"/>
      <c r="R88" s="187"/>
      <c r="S88" s="187"/>
      <c r="T88" s="187"/>
      <c r="U88" s="187"/>
      <c r="V88" s="187"/>
      <c r="W88" s="187"/>
      <c r="X88" s="188"/>
      <c r="Y88" s="172"/>
      <c r="Z88" s="156"/>
      <c r="AA88" s="156"/>
      <c r="AB88" s="156"/>
      <c r="AC88" s="156"/>
      <c r="AD88" s="156"/>
      <c r="AE88" s="156"/>
      <c r="AF88" s="156"/>
      <c r="AG88" s="156"/>
      <c r="AH88" s="83"/>
      <c r="AI88" s="82"/>
      <c r="AJ88" s="156"/>
      <c r="AK88" s="156"/>
      <c r="AL88" s="156"/>
      <c r="AM88" s="156"/>
      <c r="AN88" s="156"/>
      <c r="AO88" s="156"/>
      <c r="AP88" s="156"/>
      <c r="AQ88" s="156"/>
      <c r="AR88" s="83"/>
      <c r="AS88" s="82"/>
      <c r="AT88" s="156"/>
      <c r="AU88" s="156"/>
      <c r="AV88" s="156"/>
      <c r="AW88" s="156"/>
      <c r="AX88" s="156"/>
      <c r="AY88" s="156"/>
      <c r="AZ88" s="156"/>
      <c r="BA88" s="156"/>
      <c r="BB88" s="83"/>
    </row>
    <row r="89" spans="13:54" x14ac:dyDescent="0.25">
      <c r="M89" s="168"/>
      <c r="O89" s="186"/>
      <c r="P89" s="187"/>
      <c r="Q89" s="187"/>
      <c r="R89" s="187"/>
      <c r="S89" s="187"/>
      <c r="T89" s="187"/>
      <c r="U89" s="187"/>
      <c r="V89" s="187"/>
      <c r="W89" s="187"/>
      <c r="X89" s="188"/>
      <c r="Y89" s="172"/>
      <c r="Z89" s="156"/>
      <c r="AA89" s="156"/>
      <c r="AB89" s="156"/>
      <c r="AC89" s="156"/>
      <c r="AD89" s="156"/>
      <c r="AE89" s="156"/>
      <c r="AF89" s="156"/>
      <c r="AG89" s="156"/>
      <c r="AH89" s="83"/>
      <c r="AI89" s="82"/>
      <c r="AJ89" s="156"/>
      <c r="AK89" s="156"/>
      <c r="AL89" s="156"/>
      <c r="AM89" s="156"/>
      <c r="AN89" s="156"/>
      <c r="AO89" s="156"/>
      <c r="AP89" s="156"/>
      <c r="AQ89" s="156"/>
      <c r="AR89" s="83"/>
      <c r="AS89" s="82"/>
      <c r="AT89" s="156"/>
      <c r="AU89" s="156"/>
      <c r="AV89" s="156"/>
      <c r="AW89" s="156"/>
      <c r="AX89" s="156"/>
      <c r="AY89" s="156"/>
      <c r="AZ89" s="156"/>
      <c r="BA89" s="156"/>
      <c r="BB89" s="83"/>
    </row>
    <row r="90" spans="13:54" x14ac:dyDescent="0.25">
      <c r="M90" s="168"/>
      <c r="O90" s="186"/>
      <c r="P90" s="187"/>
      <c r="Q90" s="187"/>
      <c r="R90" s="187"/>
      <c r="S90" s="187"/>
      <c r="T90" s="187"/>
      <c r="U90" s="187"/>
      <c r="V90" s="187"/>
      <c r="W90" s="187"/>
      <c r="X90" s="188"/>
      <c r="Y90" s="172"/>
      <c r="Z90" s="156"/>
      <c r="AA90" s="156"/>
      <c r="AB90" s="156"/>
      <c r="AC90" s="156"/>
      <c r="AD90" s="156"/>
      <c r="AE90" s="156"/>
      <c r="AF90" s="156"/>
      <c r="AG90" s="156"/>
      <c r="AH90" s="83"/>
      <c r="AI90" s="82"/>
      <c r="AJ90" s="156"/>
      <c r="AK90" s="156"/>
      <c r="AL90" s="156"/>
      <c r="AM90" s="156"/>
      <c r="AN90" s="156"/>
      <c r="AO90" s="156"/>
      <c r="AP90" s="156"/>
      <c r="AQ90" s="156"/>
      <c r="AR90" s="83"/>
      <c r="AS90" s="82"/>
      <c r="AT90" s="156"/>
      <c r="AU90" s="156"/>
      <c r="AV90" s="156"/>
      <c r="AW90" s="156"/>
      <c r="AX90" s="156"/>
      <c r="AY90" s="156"/>
      <c r="AZ90" s="156"/>
      <c r="BA90" s="156"/>
      <c r="BB90" s="83"/>
    </row>
    <row r="91" spans="13:54" x14ac:dyDescent="0.25">
      <c r="M91" s="168"/>
      <c r="O91" s="186"/>
      <c r="P91" s="187"/>
      <c r="Q91" s="187"/>
      <c r="R91" s="187"/>
      <c r="S91" s="187"/>
      <c r="T91" s="187"/>
      <c r="U91" s="187"/>
      <c r="V91" s="187"/>
      <c r="W91" s="187"/>
      <c r="X91" s="188"/>
      <c r="Y91" s="172"/>
      <c r="Z91" s="156"/>
      <c r="AA91" s="156"/>
      <c r="AB91" s="156"/>
      <c r="AC91" s="156"/>
      <c r="AD91" s="156"/>
      <c r="AE91" s="156"/>
      <c r="AF91" s="156"/>
      <c r="AG91" s="156"/>
      <c r="AH91" s="83"/>
      <c r="AI91" s="82"/>
      <c r="AJ91" s="156"/>
      <c r="AK91" s="156"/>
      <c r="AL91" s="156"/>
      <c r="AM91" s="156"/>
      <c r="AN91" s="156"/>
      <c r="AO91" s="156"/>
      <c r="AP91" s="156"/>
      <c r="AQ91" s="156"/>
      <c r="AR91" s="83"/>
      <c r="AS91" s="82"/>
      <c r="AT91" s="156"/>
      <c r="AU91" s="156"/>
      <c r="AV91" s="156"/>
      <c r="AW91" s="156"/>
      <c r="AX91" s="156"/>
      <c r="AY91" s="156"/>
      <c r="AZ91" s="156"/>
      <c r="BA91" s="156"/>
      <c r="BB91" s="83"/>
    </row>
    <row r="92" spans="13:54" x14ac:dyDescent="0.25">
      <c r="M92" s="168"/>
      <c r="O92" s="186"/>
      <c r="P92" s="187"/>
      <c r="Q92" s="187"/>
      <c r="R92" s="187"/>
      <c r="S92" s="187"/>
      <c r="T92" s="187"/>
      <c r="U92" s="187"/>
      <c r="V92" s="187"/>
      <c r="W92" s="187"/>
      <c r="X92" s="188"/>
      <c r="Y92" s="172"/>
      <c r="Z92" s="156"/>
      <c r="AA92" s="156"/>
      <c r="AB92" s="156"/>
      <c r="AC92" s="156"/>
      <c r="AD92" s="156"/>
      <c r="AE92" s="156"/>
      <c r="AF92" s="156"/>
      <c r="AG92" s="156"/>
      <c r="AH92" s="83"/>
      <c r="AI92" s="82"/>
      <c r="AJ92" s="156"/>
      <c r="AK92" s="156"/>
      <c r="AL92" s="156"/>
      <c r="AM92" s="156"/>
      <c r="AN92" s="156"/>
      <c r="AO92" s="156"/>
      <c r="AP92" s="156"/>
      <c r="AQ92" s="156"/>
      <c r="AR92" s="83"/>
      <c r="AS92" s="82"/>
      <c r="AT92" s="156"/>
      <c r="AU92" s="156"/>
      <c r="AV92" s="156"/>
      <c r="AW92" s="156"/>
      <c r="AX92" s="156"/>
      <c r="AY92" s="156"/>
      <c r="AZ92" s="156"/>
      <c r="BA92" s="156"/>
      <c r="BB92" s="83"/>
    </row>
    <row r="93" spans="13:54" x14ac:dyDescent="0.25">
      <c r="M93" s="168"/>
      <c r="O93" s="186"/>
      <c r="P93" s="187"/>
      <c r="Q93" s="187"/>
      <c r="R93" s="187"/>
      <c r="S93" s="187"/>
      <c r="T93" s="187"/>
      <c r="U93" s="187"/>
      <c r="V93" s="187"/>
      <c r="W93" s="187"/>
      <c r="X93" s="188"/>
      <c r="Y93" s="172"/>
      <c r="Z93" s="156"/>
      <c r="AA93" s="156"/>
      <c r="AB93" s="156"/>
      <c r="AC93" s="156"/>
      <c r="AD93" s="156"/>
      <c r="AE93" s="156"/>
      <c r="AF93" s="156"/>
      <c r="AG93" s="156"/>
      <c r="AH93" s="83"/>
      <c r="AI93" s="82"/>
      <c r="AJ93" s="156"/>
      <c r="AK93" s="156"/>
      <c r="AL93" s="156"/>
      <c r="AM93" s="156"/>
      <c r="AN93" s="156"/>
      <c r="AO93" s="156"/>
      <c r="AP93" s="156"/>
      <c r="AQ93" s="156"/>
      <c r="AR93" s="83"/>
      <c r="AS93" s="82"/>
      <c r="AT93" s="156"/>
      <c r="AU93" s="156"/>
      <c r="AV93" s="156"/>
      <c r="AW93" s="156"/>
      <c r="AX93" s="156"/>
      <c r="AY93" s="156"/>
      <c r="AZ93" s="156"/>
      <c r="BA93" s="156"/>
      <c r="BB93" s="83"/>
    </row>
    <row r="94" spans="13:54" x14ac:dyDescent="0.25">
      <c r="M94" s="168"/>
      <c r="O94" s="186"/>
      <c r="P94" s="187"/>
      <c r="Q94" s="187"/>
      <c r="R94" s="187"/>
      <c r="S94" s="187"/>
      <c r="T94" s="187"/>
      <c r="U94" s="187"/>
      <c r="V94" s="187"/>
      <c r="W94" s="187"/>
      <c r="X94" s="188"/>
      <c r="Y94" s="172"/>
      <c r="Z94" s="156"/>
      <c r="AA94" s="156"/>
      <c r="AB94" s="156"/>
      <c r="AC94" s="156"/>
      <c r="AD94" s="156"/>
      <c r="AE94" s="156"/>
      <c r="AF94" s="156"/>
      <c r="AG94" s="156"/>
      <c r="AH94" s="83"/>
      <c r="AI94" s="82"/>
      <c r="AJ94" s="156"/>
      <c r="AK94" s="156"/>
      <c r="AL94" s="156"/>
      <c r="AM94" s="156"/>
      <c r="AN94" s="156"/>
      <c r="AO94" s="156"/>
      <c r="AP94" s="156"/>
      <c r="AQ94" s="156"/>
      <c r="AR94" s="83"/>
      <c r="AS94" s="82"/>
      <c r="AT94" s="156"/>
      <c r="AU94" s="156"/>
      <c r="AV94" s="156"/>
      <c r="AW94" s="156"/>
      <c r="AX94" s="156"/>
      <c r="AY94" s="156"/>
      <c r="AZ94" s="156"/>
      <c r="BA94" s="156"/>
      <c r="BB94" s="83"/>
    </row>
    <row r="95" spans="13:54" x14ac:dyDescent="0.25">
      <c r="M95" s="168"/>
      <c r="O95" s="186"/>
      <c r="P95" s="187"/>
      <c r="Q95" s="187"/>
      <c r="R95" s="187"/>
      <c r="S95" s="187"/>
      <c r="T95" s="187"/>
      <c r="U95" s="187"/>
      <c r="V95" s="187"/>
      <c r="W95" s="187"/>
      <c r="X95" s="188"/>
      <c r="Y95" s="172"/>
      <c r="Z95" s="156"/>
      <c r="AA95" s="156"/>
      <c r="AB95" s="156"/>
      <c r="AC95" s="156"/>
      <c r="AD95" s="156"/>
      <c r="AE95" s="156"/>
      <c r="AF95" s="156"/>
      <c r="AG95" s="156"/>
      <c r="AH95" s="83"/>
      <c r="AI95" s="82"/>
      <c r="AJ95" s="156"/>
      <c r="AK95" s="156"/>
      <c r="AL95" s="156"/>
      <c r="AM95" s="156"/>
      <c r="AN95" s="156"/>
      <c r="AO95" s="156"/>
      <c r="AP95" s="156"/>
      <c r="AQ95" s="156"/>
      <c r="AR95" s="83"/>
      <c r="AS95" s="82"/>
      <c r="AT95" s="156"/>
      <c r="AU95" s="156"/>
      <c r="AV95" s="156"/>
      <c r="AW95" s="156"/>
      <c r="AX95" s="156"/>
      <c r="AY95" s="156"/>
      <c r="AZ95" s="156"/>
      <c r="BA95" s="156"/>
      <c r="BB95" s="83"/>
    </row>
    <row r="96" spans="13:54" x14ac:dyDescent="0.25">
      <c r="M96" s="168"/>
      <c r="O96" s="186"/>
      <c r="P96" s="187"/>
      <c r="Q96" s="187"/>
      <c r="R96" s="187"/>
      <c r="S96" s="187"/>
      <c r="T96" s="187"/>
      <c r="U96" s="187"/>
      <c r="V96" s="187"/>
      <c r="W96" s="187"/>
      <c r="X96" s="188"/>
      <c r="Y96" s="172"/>
      <c r="Z96" s="156"/>
      <c r="AA96" s="156"/>
      <c r="AB96" s="156"/>
      <c r="AC96" s="156"/>
      <c r="AD96" s="156"/>
      <c r="AE96" s="156"/>
      <c r="AF96" s="156"/>
      <c r="AG96" s="156"/>
      <c r="AH96" s="83"/>
      <c r="AI96" s="82"/>
      <c r="AJ96" s="156"/>
      <c r="AK96" s="156"/>
      <c r="AL96" s="156"/>
      <c r="AM96" s="156"/>
      <c r="AN96" s="156"/>
      <c r="AO96" s="156"/>
      <c r="AP96" s="156"/>
      <c r="AQ96" s="156"/>
      <c r="AR96" s="83"/>
      <c r="AS96" s="82"/>
      <c r="AT96" s="156"/>
      <c r="AU96" s="156"/>
      <c r="AV96" s="156"/>
      <c r="AW96" s="156"/>
      <c r="AX96" s="156"/>
      <c r="AY96" s="156"/>
      <c r="AZ96" s="156"/>
      <c r="BA96" s="156"/>
      <c r="BB96" s="83"/>
    </row>
    <row r="97" spans="13:54" x14ac:dyDescent="0.25">
      <c r="M97" s="168"/>
      <c r="O97" s="186"/>
      <c r="P97" s="187"/>
      <c r="Q97" s="187"/>
      <c r="R97" s="187"/>
      <c r="S97" s="187"/>
      <c r="T97" s="187"/>
      <c r="U97" s="187"/>
      <c r="V97" s="187"/>
      <c r="W97" s="187"/>
      <c r="X97" s="188"/>
      <c r="Y97" s="172"/>
      <c r="Z97" s="156"/>
      <c r="AA97" s="156"/>
      <c r="AB97" s="156"/>
      <c r="AC97" s="156"/>
      <c r="AD97" s="156"/>
      <c r="AE97" s="156"/>
      <c r="AF97" s="156"/>
      <c r="AG97" s="156"/>
      <c r="AH97" s="83"/>
      <c r="AI97" s="82"/>
      <c r="AJ97" s="156"/>
      <c r="AK97" s="156"/>
      <c r="AL97" s="156"/>
      <c r="AM97" s="156"/>
      <c r="AN97" s="156"/>
      <c r="AO97" s="156"/>
      <c r="AP97" s="156"/>
      <c r="AQ97" s="156"/>
      <c r="AR97" s="83"/>
      <c r="AS97" s="82"/>
      <c r="AT97" s="156"/>
      <c r="AU97" s="156"/>
      <c r="AV97" s="156"/>
      <c r="AW97" s="156"/>
      <c r="AX97" s="156"/>
      <c r="AY97" s="156"/>
      <c r="AZ97" s="156"/>
      <c r="BA97" s="156"/>
      <c r="BB97" s="83"/>
    </row>
    <row r="98" spans="13:54" x14ac:dyDescent="0.25">
      <c r="M98" s="168"/>
      <c r="O98" s="186"/>
      <c r="P98" s="187"/>
      <c r="Q98" s="187"/>
      <c r="R98" s="187"/>
      <c r="S98" s="187"/>
      <c r="T98" s="187"/>
      <c r="U98" s="187"/>
      <c r="V98" s="187"/>
      <c r="W98" s="187"/>
      <c r="X98" s="188"/>
      <c r="Y98" s="172"/>
      <c r="Z98" s="156"/>
      <c r="AA98" s="156"/>
      <c r="AB98" s="156"/>
      <c r="AC98" s="156"/>
      <c r="AD98" s="156"/>
      <c r="AE98" s="156"/>
      <c r="AF98" s="156"/>
      <c r="AG98" s="156"/>
      <c r="AH98" s="83"/>
      <c r="AI98" s="82"/>
      <c r="AJ98" s="156"/>
      <c r="AK98" s="156"/>
      <c r="AL98" s="156"/>
      <c r="AM98" s="156"/>
      <c r="AN98" s="156"/>
      <c r="AO98" s="156"/>
      <c r="AP98" s="156"/>
      <c r="AQ98" s="156"/>
      <c r="AR98" s="83"/>
      <c r="AS98" s="82"/>
      <c r="AT98" s="156"/>
      <c r="AU98" s="156"/>
      <c r="AV98" s="156"/>
      <c r="AW98" s="156"/>
      <c r="AX98" s="156"/>
      <c r="AY98" s="156"/>
      <c r="AZ98" s="156"/>
      <c r="BA98" s="156"/>
      <c r="BB98" s="83"/>
    </row>
    <row r="99" spans="13:54" x14ac:dyDescent="0.25">
      <c r="M99" s="168"/>
      <c r="O99" s="186"/>
      <c r="P99" s="187"/>
      <c r="Q99" s="187"/>
      <c r="R99" s="187"/>
      <c r="S99" s="187"/>
      <c r="T99" s="187"/>
      <c r="U99" s="187"/>
      <c r="V99" s="187"/>
      <c r="W99" s="187"/>
      <c r="X99" s="188"/>
      <c r="Y99" s="172"/>
      <c r="Z99" s="156"/>
      <c r="AA99" s="156"/>
      <c r="AB99" s="156"/>
      <c r="AC99" s="156"/>
      <c r="AD99" s="156"/>
      <c r="AE99" s="156"/>
      <c r="AF99" s="156"/>
      <c r="AG99" s="156"/>
      <c r="AH99" s="83"/>
      <c r="AI99" s="82"/>
      <c r="AJ99" s="156"/>
      <c r="AK99" s="156"/>
      <c r="AL99" s="156"/>
      <c r="AM99" s="156"/>
      <c r="AN99" s="156"/>
      <c r="AO99" s="156"/>
      <c r="AP99" s="156"/>
      <c r="AQ99" s="156"/>
      <c r="AR99" s="83"/>
      <c r="AS99" s="82"/>
      <c r="AT99" s="156"/>
      <c r="AU99" s="156"/>
      <c r="AV99" s="156"/>
      <c r="AW99" s="156"/>
      <c r="AX99" s="156"/>
      <c r="AY99" s="156"/>
      <c r="AZ99" s="156"/>
      <c r="BA99" s="156"/>
      <c r="BB99" s="83"/>
    </row>
    <row r="100" spans="13:54" x14ac:dyDescent="0.25">
      <c r="M100" s="168"/>
      <c r="O100" s="186"/>
      <c r="P100" s="187"/>
      <c r="Q100" s="187"/>
      <c r="R100" s="187"/>
      <c r="S100" s="187"/>
      <c r="T100" s="187"/>
      <c r="U100" s="187"/>
      <c r="V100" s="187"/>
      <c r="W100" s="187"/>
      <c r="X100" s="188"/>
      <c r="Y100" s="172"/>
      <c r="Z100" s="156"/>
      <c r="AA100" s="156"/>
      <c r="AB100" s="156"/>
      <c r="AC100" s="156"/>
      <c r="AD100" s="156"/>
      <c r="AE100" s="156"/>
      <c r="AF100" s="156"/>
      <c r="AG100" s="156"/>
      <c r="AH100" s="83"/>
      <c r="AI100" s="82"/>
      <c r="AJ100" s="156"/>
      <c r="AK100" s="156"/>
      <c r="AL100" s="156"/>
      <c r="AM100" s="156"/>
      <c r="AN100" s="156"/>
      <c r="AO100" s="156"/>
      <c r="AP100" s="156"/>
      <c r="AQ100" s="156"/>
      <c r="AR100" s="83"/>
      <c r="AS100" s="82"/>
      <c r="AT100" s="156"/>
      <c r="AU100" s="156"/>
      <c r="AV100" s="156"/>
      <c r="AW100" s="156"/>
      <c r="AX100" s="156"/>
      <c r="AY100" s="156"/>
      <c r="AZ100" s="156"/>
      <c r="BA100" s="156"/>
      <c r="BB100" s="83"/>
    </row>
    <row r="101" spans="13:54" x14ac:dyDescent="0.25">
      <c r="M101" s="168"/>
      <c r="O101" s="186"/>
      <c r="P101" s="187"/>
      <c r="Q101" s="187"/>
      <c r="R101" s="187"/>
      <c r="S101" s="187"/>
      <c r="T101" s="187"/>
      <c r="U101" s="187"/>
      <c r="V101" s="187"/>
      <c r="W101" s="187"/>
      <c r="X101" s="188"/>
      <c r="Y101" s="172"/>
      <c r="Z101" s="156"/>
      <c r="AA101" s="156"/>
      <c r="AB101" s="156"/>
      <c r="AC101" s="156"/>
      <c r="AD101" s="156"/>
      <c r="AE101" s="156"/>
      <c r="AF101" s="156"/>
      <c r="AG101" s="156"/>
      <c r="AH101" s="83"/>
      <c r="AI101" s="82"/>
      <c r="AJ101" s="156"/>
      <c r="AK101" s="156"/>
      <c r="AL101" s="156"/>
      <c r="AM101" s="156"/>
      <c r="AN101" s="156"/>
      <c r="AO101" s="156"/>
      <c r="AP101" s="156"/>
      <c r="AQ101" s="156"/>
      <c r="AR101" s="83"/>
      <c r="AS101" s="82"/>
      <c r="AT101" s="156"/>
      <c r="AU101" s="156"/>
      <c r="AV101" s="156"/>
      <c r="AW101" s="156"/>
      <c r="AX101" s="156"/>
      <c r="AY101" s="156"/>
      <c r="AZ101" s="156"/>
      <c r="BA101" s="156"/>
      <c r="BB101" s="83"/>
    </row>
    <row r="102" spans="13:54" x14ac:dyDescent="0.25">
      <c r="M102" s="168"/>
      <c r="O102" s="186"/>
      <c r="P102" s="187"/>
      <c r="Q102" s="187"/>
      <c r="R102" s="187"/>
      <c r="S102" s="187"/>
      <c r="T102" s="187"/>
      <c r="U102" s="187"/>
      <c r="V102" s="187"/>
      <c r="W102" s="187"/>
      <c r="X102" s="188"/>
      <c r="Y102" s="172"/>
      <c r="Z102" s="156"/>
      <c r="AA102" s="156"/>
      <c r="AB102" s="156"/>
      <c r="AC102" s="156"/>
      <c r="AD102" s="156"/>
      <c r="AE102" s="156"/>
      <c r="AF102" s="156"/>
      <c r="AG102" s="156"/>
      <c r="AH102" s="83"/>
      <c r="AI102" s="82"/>
      <c r="AJ102" s="156"/>
      <c r="AK102" s="156"/>
      <c r="AL102" s="156"/>
      <c r="AM102" s="156"/>
      <c r="AN102" s="156"/>
      <c r="AO102" s="156"/>
      <c r="AP102" s="156"/>
      <c r="AQ102" s="156"/>
      <c r="AR102" s="83"/>
      <c r="AS102" s="82"/>
      <c r="AT102" s="156"/>
      <c r="AU102" s="156"/>
      <c r="AV102" s="156"/>
      <c r="AW102" s="156"/>
      <c r="AX102" s="156"/>
      <c r="AY102" s="156"/>
      <c r="AZ102" s="156"/>
      <c r="BA102" s="156"/>
      <c r="BB102" s="83"/>
    </row>
    <row r="103" spans="13:54" x14ac:dyDescent="0.25">
      <c r="M103" s="168"/>
      <c r="O103" s="186"/>
      <c r="P103" s="187"/>
      <c r="Q103" s="187"/>
      <c r="R103" s="187"/>
      <c r="S103" s="187"/>
      <c r="T103" s="187"/>
      <c r="U103" s="187"/>
      <c r="V103" s="187"/>
      <c r="W103" s="187"/>
      <c r="X103" s="188"/>
      <c r="Y103" s="172"/>
      <c r="Z103" s="156"/>
      <c r="AA103" s="156"/>
      <c r="AB103" s="156"/>
      <c r="AC103" s="156"/>
      <c r="AD103" s="156"/>
      <c r="AE103" s="156"/>
      <c r="AF103" s="156"/>
      <c r="AG103" s="156"/>
      <c r="AH103" s="83"/>
      <c r="AI103" s="82"/>
      <c r="AJ103" s="156"/>
      <c r="AK103" s="156"/>
      <c r="AL103" s="156"/>
      <c r="AM103" s="156"/>
      <c r="AN103" s="156"/>
      <c r="AO103" s="156"/>
      <c r="AP103" s="156"/>
      <c r="AQ103" s="156"/>
      <c r="AR103" s="83"/>
      <c r="AS103" s="82"/>
      <c r="AT103" s="156"/>
      <c r="AU103" s="156"/>
      <c r="AV103" s="156"/>
      <c r="AW103" s="156"/>
      <c r="AX103" s="156"/>
      <c r="AY103" s="156"/>
      <c r="AZ103" s="156"/>
      <c r="BA103" s="156"/>
      <c r="BB103" s="83"/>
    </row>
    <row r="104" spans="13:54" x14ac:dyDescent="0.25">
      <c r="M104" s="168"/>
      <c r="O104" s="186"/>
      <c r="P104" s="187"/>
      <c r="Q104" s="187"/>
      <c r="R104" s="187"/>
      <c r="S104" s="187"/>
      <c r="T104" s="187"/>
      <c r="U104" s="187"/>
      <c r="V104" s="187"/>
      <c r="W104" s="187"/>
      <c r="X104" s="188"/>
      <c r="Y104" s="172"/>
      <c r="Z104" s="156"/>
      <c r="AA104" s="156"/>
      <c r="AB104" s="156"/>
      <c r="AC104" s="156"/>
      <c r="AD104" s="156"/>
      <c r="AE104" s="156"/>
      <c r="AF104" s="156"/>
      <c r="AG104" s="156"/>
      <c r="AH104" s="83"/>
      <c r="AI104" s="82"/>
      <c r="AJ104" s="156"/>
      <c r="AK104" s="156"/>
      <c r="AL104" s="156"/>
      <c r="AM104" s="156"/>
      <c r="AN104" s="156"/>
      <c r="AO104" s="156"/>
      <c r="AP104" s="156"/>
      <c r="AQ104" s="156"/>
      <c r="AR104" s="83"/>
      <c r="AS104" s="82"/>
      <c r="AT104" s="156"/>
      <c r="AU104" s="156"/>
      <c r="AV104" s="156"/>
      <c r="AW104" s="156"/>
      <c r="AX104" s="156"/>
      <c r="AY104" s="156"/>
      <c r="AZ104" s="156"/>
      <c r="BA104" s="156"/>
      <c r="BB104" s="83"/>
    </row>
    <row r="105" spans="13:54" x14ac:dyDescent="0.25">
      <c r="M105" s="168"/>
      <c r="O105" s="186"/>
      <c r="P105" s="187"/>
      <c r="Q105" s="187"/>
      <c r="R105" s="187"/>
      <c r="S105" s="187"/>
      <c r="T105" s="187"/>
      <c r="U105" s="187"/>
      <c r="V105" s="187"/>
      <c r="W105" s="187"/>
      <c r="X105" s="188"/>
      <c r="Y105" s="172"/>
      <c r="Z105" s="156"/>
      <c r="AA105" s="156"/>
      <c r="AB105" s="156"/>
      <c r="AC105" s="156"/>
      <c r="AD105" s="156"/>
      <c r="AE105" s="156"/>
      <c r="AF105" s="156"/>
      <c r="AG105" s="156"/>
      <c r="AH105" s="83"/>
      <c r="AI105" s="82"/>
      <c r="AJ105" s="156"/>
      <c r="AK105" s="156"/>
      <c r="AL105" s="156"/>
      <c r="AM105" s="156"/>
      <c r="AN105" s="156"/>
      <c r="AO105" s="156"/>
      <c r="AP105" s="156"/>
      <c r="AQ105" s="156"/>
      <c r="AR105" s="83"/>
      <c r="AS105" s="82"/>
      <c r="AT105" s="156"/>
      <c r="AU105" s="156"/>
      <c r="AV105" s="156"/>
      <c r="AW105" s="156"/>
      <c r="AX105" s="156"/>
      <c r="AY105" s="156"/>
      <c r="AZ105" s="156"/>
      <c r="BA105" s="156"/>
      <c r="BB105" s="83"/>
    </row>
    <row r="106" spans="13:54" x14ac:dyDescent="0.25">
      <c r="M106" s="168"/>
      <c r="O106" s="186"/>
      <c r="P106" s="187"/>
      <c r="Q106" s="187"/>
      <c r="R106" s="187"/>
      <c r="S106" s="187"/>
      <c r="T106" s="187"/>
      <c r="U106" s="187"/>
      <c r="V106" s="187"/>
      <c r="W106" s="187"/>
      <c r="X106" s="188"/>
      <c r="Y106" s="172"/>
      <c r="Z106" s="156"/>
      <c r="AA106" s="156"/>
      <c r="AB106" s="156"/>
      <c r="AC106" s="156"/>
      <c r="AD106" s="156"/>
      <c r="AE106" s="156"/>
      <c r="AF106" s="156"/>
      <c r="AG106" s="156"/>
      <c r="AH106" s="83"/>
      <c r="AI106" s="82"/>
      <c r="AJ106" s="156"/>
      <c r="AK106" s="156"/>
      <c r="AL106" s="156"/>
      <c r="AM106" s="156"/>
      <c r="AN106" s="156"/>
      <c r="AO106" s="156"/>
      <c r="AP106" s="156"/>
      <c r="AQ106" s="156"/>
      <c r="AR106" s="83"/>
      <c r="AS106" s="82"/>
      <c r="AT106" s="156"/>
      <c r="AU106" s="156"/>
      <c r="AV106" s="156"/>
      <c r="AW106" s="156"/>
      <c r="AX106" s="156"/>
      <c r="AY106" s="156"/>
      <c r="AZ106" s="156"/>
      <c r="BA106" s="156"/>
      <c r="BB106" s="83"/>
    </row>
    <row r="107" spans="13:54" x14ac:dyDescent="0.25">
      <c r="M107" s="168"/>
      <c r="O107" s="186"/>
      <c r="P107" s="187"/>
      <c r="Q107" s="187"/>
      <c r="R107" s="187"/>
      <c r="S107" s="187"/>
      <c r="T107" s="187"/>
      <c r="U107" s="187"/>
      <c r="V107" s="187"/>
      <c r="W107" s="187"/>
      <c r="X107" s="188"/>
      <c r="Y107" s="172"/>
      <c r="Z107" s="156"/>
      <c r="AA107" s="156"/>
      <c r="AB107" s="156"/>
      <c r="AC107" s="156"/>
      <c r="AD107" s="156"/>
      <c r="AE107" s="156"/>
      <c r="AF107" s="156"/>
      <c r="AG107" s="156"/>
      <c r="AH107" s="83"/>
      <c r="AI107" s="82"/>
      <c r="AJ107" s="156"/>
      <c r="AK107" s="156"/>
      <c r="AL107" s="156"/>
      <c r="AM107" s="156"/>
      <c r="AN107" s="156"/>
      <c r="AO107" s="156"/>
      <c r="AP107" s="156"/>
      <c r="AQ107" s="156"/>
      <c r="AR107" s="83"/>
      <c r="AS107" s="82"/>
      <c r="AT107" s="156"/>
      <c r="AU107" s="156"/>
      <c r="AV107" s="156"/>
      <c r="AW107" s="156"/>
      <c r="AX107" s="156"/>
      <c r="AY107" s="156"/>
      <c r="AZ107" s="156"/>
      <c r="BA107" s="156"/>
      <c r="BB107" s="83"/>
    </row>
    <row r="108" spans="13:54" x14ac:dyDescent="0.25">
      <c r="M108" s="168"/>
      <c r="O108" s="186"/>
      <c r="P108" s="187"/>
      <c r="Q108" s="187"/>
      <c r="R108" s="187"/>
      <c r="S108" s="187"/>
      <c r="T108" s="187"/>
      <c r="U108" s="187"/>
      <c r="V108" s="187"/>
      <c r="W108" s="187"/>
      <c r="X108" s="188"/>
      <c r="Y108" s="172"/>
      <c r="Z108" s="156"/>
      <c r="AA108" s="156"/>
      <c r="AB108" s="156"/>
      <c r="AC108" s="156"/>
      <c r="AD108" s="156"/>
      <c r="AE108" s="156"/>
      <c r="AF108" s="156"/>
      <c r="AG108" s="156"/>
      <c r="AH108" s="83"/>
      <c r="AI108" s="82"/>
      <c r="AJ108" s="156"/>
      <c r="AK108" s="156"/>
      <c r="AL108" s="156"/>
      <c r="AM108" s="156"/>
      <c r="AN108" s="156"/>
      <c r="AO108" s="156"/>
      <c r="AP108" s="156"/>
      <c r="AQ108" s="156"/>
      <c r="AR108" s="83"/>
      <c r="AS108" s="82"/>
      <c r="AT108" s="156"/>
      <c r="AU108" s="156"/>
      <c r="AV108" s="156"/>
      <c r="AW108" s="156"/>
      <c r="AX108" s="156"/>
      <c r="AY108" s="156"/>
      <c r="AZ108" s="156"/>
      <c r="BA108" s="156"/>
      <c r="BB108" s="83"/>
    </row>
    <row r="109" spans="13:54" x14ac:dyDescent="0.25">
      <c r="M109" s="168"/>
      <c r="O109" s="186"/>
      <c r="P109" s="187"/>
      <c r="Q109" s="187"/>
      <c r="R109" s="187"/>
      <c r="S109" s="187"/>
      <c r="T109" s="187"/>
      <c r="U109" s="187"/>
      <c r="V109" s="187"/>
      <c r="W109" s="187"/>
      <c r="X109" s="188"/>
      <c r="Y109" s="172"/>
      <c r="Z109" s="156"/>
      <c r="AA109" s="156"/>
      <c r="AB109" s="156"/>
      <c r="AC109" s="156"/>
      <c r="AD109" s="156"/>
      <c r="AE109" s="156"/>
      <c r="AF109" s="156"/>
      <c r="AG109" s="156"/>
      <c r="AH109" s="83"/>
      <c r="AI109" s="82"/>
      <c r="AJ109" s="156"/>
      <c r="AK109" s="156"/>
      <c r="AL109" s="156"/>
      <c r="AM109" s="156"/>
      <c r="AN109" s="156"/>
      <c r="AO109" s="156"/>
      <c r="AP109" s="156"/>
      <c r="AQ109" s="156"/>
      <c r="AR109" s="83"/>
      <c r="AS109" s="82"/>
      <c r="AT109" s="156"/>
      <c r="AU109" s="156"/>
      <c r="AV109" s="156"/>
      <c r="AW109" s="156"/>
      <c r="AX109" s="156"/>
      <c r="AY109" s="156"/>
      <c r="AZ109" s="156"/>
      <c r="BA109" s="156"/>
      <c r="BB109" s="83"/>
    </row>
    <row r="110" spans="13:54" x14ac:dyDescent="0.25">
      <c r="M110" s="168"/>
      <c r="O110" s="186"/>
      <c r="P110" s="187"/>
      <c r="Q110" s="187"/>
      <c r="R110" s="187"/>
      <c r="S110" s="187"/>
      <c r="T110" s="187"/>
      <c r="U110" s="187"/>
      <c r="V110" s="187"/>
      <c r="W110" s="187"/>
      <c r="X110" s="188"/>
      <c r="Y110" s="172"/>
      <c r="Z110" s="156"/>
      <c r="AA110" s="156"/>
      <c r="AB110" s="156"/>
      <c r="AC110" s="156"/>
      <c r="AD110" s="156"/>
      <c r="AE110" s="156"/>
      <c r="AF110" s="156"/>
      <c r="AG110" s="156"/>
      <c r="AH110" s="83"/>
      <c r="AI110" s="82"/>
      <c r="AJ110" s="156"/>
      <c r="AK110" s="156"/>
      <c r="AL110" s="156"/>
      <c r="AM110" s="156"/>
      <c r="AN110" s="156"/>
      <c r="AO110" s="156"/>
      <c r="AP110" s="156"/>
      <c r="AQ110" s="156"/>
      <c r="AR110" s="83"/>
      <c r="AS110" s="82"/>
      <c r="AT110" s="156"/>
      <c r="AU110" s="156"/>
      <c r="AV110" s="156"/>
      <c r="AW110" s="156"/>
      <c r="AX110" s="156"/>
      <c r="AY110" s="156"/>
      <c r="AZ110" s="156"/>
      <c r="BA110" s="156"/>
      <c r="BB110" s="83"/>
    </row>
    <row r="111" spans="13:54" x14ac:dyDescent="0.25">
      <c r="M111" s="168"/>
      <c r="O111" s="186"/>
      <c r="P111" s="187"/>
      <c r="Q111" s="187"/>
      <c r="R111" s="187"/>
      <c r="S111" s="187"/>
      <c r="T111" s="187"/>
      <c r="U111" s="187"/>
      <c r="V111" s="187"/>
      <c r="W111" s="187"/>
      <c r="X111" s="188"/>
      <c r="Y111" s="172"/>
      <c r="Z111" s="156"/>
      <c r="AA111" s="156"/>
      <c r="AB111" s="156"/>
      <c r="AC111" s="156"/>
      <c r="AD111" s="156"/>
      <c r="AE111" s="156"/>
      <c r="AF111" s="156"/>
      <c r="AG111" s="156"/>
      <c r="AH111" s="83"/>
      <c r="AI111" s="82"/>
      <c r="AJ111" s="156"/>
      <c r="AK111" s="156"/>
      <c r="AL111" s="156"/>
      <c r="AM111" s="156"/>
      <c r="AN111" s="156"/>
      <c r="AO111" s="156"/>
      <c r="AP111" s="156"/>
      <c r="AQ111" s="156"/>
      <c r="AR111" s="83"/>
      <c r="AS111" s="82"/>
      <c r="AT111" s="156"/>
      <c r="AU111" s="156"/>
      <c r="AV111" s="156"/>
      <c r="AW111" s="156"/>
      <c r="AX111" s="156"/>
      <c r="AY111" s="156"/>
      <c r="AZ111" s="156"/>
      <c r="BA111" s="156"/>
      <c r="BB111" s="83"/>
    </row>
    <row r="112" spans="13:54" x14ac:dyDescent="0.25">
      <c r="M112" s="168"/>
      <c r="O112" s="186"/>
      <c r="P112" s="187"/>
      <c r="Q112" s="187"/>
      <c r="R112" s="187"/>
      <c r="S112" s="187"/>
      <c r="T112" s="187"/>
      <c r="U112" s="187"/>
      <c r="V112" s="187"/>
      <c r="W112" s="187"/>
      <c r="X112" s="188"/>
      <c r="Y112" s="172"/>
      <c r="Z112" s="156"/>
      <c r="AA112" s="156"/>
      <c r="AB112" s="156"/>
      <c r="AC112" s="156"/>
      <c r="AD112" s="156"/>
      <c r="AE112" s="156"/>
      <c r="AF112" s="156"/>
      <c r="AG112" s="156"/>
      <c r="AH112" s="83"/>
      <c r="AI112" s="82"/>
      <c r="AJ112" s="156"/>
      <c r="AK112" s="156"/>
      <c r="AL112" s="156"/>
      <c r="AM112" s="156"/>
      <c r="AN112" s="156"/>
      <c r="AO112" s="156"/>
      <c r="AP112" s="156"/>
      <c r="AQ112" s="156"/>
      <c r="AR112" s="83"/>
      <c r="AS112" s="82"/>
      <c r="AT112" s="156"/>
      <c r="AU112" s="156"/>
      <c r="AV112" s="156"/>
      <c r="AW112" s="156"/>
      <c r="AX112" s="156"/>
      <c r="AY112" s="156"/>
      <c r="AZ112" s="156"/>
      <c r="BA112" s="156"/>
      <c r="BB112" s="83"/>
    </row>
    <row r="113" spans="13:54" x14ac:dyDescent="0.25">
      <c r="M113" s="168"/>
      <c r="O113" s="186"/>
      <c r="P113" s="187"/>
      <c r="Q113" s="187"/>
      <c r="R113" s="187"/>
      <c r="S113" s="187"/>
      <c r="T113" s="187"/>
      <c r="U113" s="187"/>
      <c r="V113" s="187"/>
      <c r="W113" s="187"/>
      <c r="X113" s="188"/>
      <c r="Y113" s="172"/>
      <c r="Z113" s="156"/>
      <c r="AA113" s="156"/>
      <c r="AB113" s="156"/>
      <c r="AC113" s="156"/>
      <c r="AD113" s="156"/>
      <c r="AE113" s="156"/>
      <c r="AF113" s="156"/>
      <c r="AG113" s="156"/>
      <c r="AH113" s="83"/>
      <c r="AI113" s="82"/>
      <c r="AJ113" s="156"/>
      <c r="AK113" s="156"/>
      <c r="AL113" s="156"/>
      <c r="AM113" s="156"/>
      <c r="AN113" s="156"/>
      <c r="AO113" s="156"/>
      <c r="AP113" s="156"/>
      <c r="AQ113" s="156"/>
      <c r="AR113" s="83"/>
      <c r="AS113" s="82"/>
      <c r="AT113" s="156"/>
      <c r="AU113" s="156"/>
      <c r="AV113" s="156"/>
      <c r="AW113" s="156"/>
      <c r="AX113" s="156"/>
      <c r="AY113" s="156"/>
      <c r="AZ113" s="156"/>
      <c r="BA113" s="156"/>
      <c r="BB113" s="83"/>
    </row>
    <row r="114" spans="13:54" x14ac:dyDescent="0.25">
      <c r="M114" s="168"/>
      <c r="O114" s="186"/>
      <c r="P114" s="187"/>
      <c r="Q114" s="187"/>
      <c r="R114" s="187"/>
      <c r="S114" s="187"/>
      <c r="T114" s="187"/>
      <c r="U114" s="187"/>
      <c r="V114" s="187"/>
      <c r="W114" s="187"/>
      <c r="X114" s="188"/>
      <c r="Y114" s="172"/>
      <c r="Z114" s="156"/>
      <c r="AA114" s="156"/>
      <c r="AB114" s="156"/>
      <c r="AC114" s="156"/>
      <c r="AD114" s="156"/>
      <c r="AE114" s="156"/>
      <c r="AF114" s="156"/>
      <c r="AG114" s="156"/>
      <c r="AH114" s="83"/>
      <c r="AI114" s="82"/>
      <c r="AJ114" s="156"/>
      <c r="AK114" s="156"/>
      <c r="AL114" s="156"/>
      <c r="AM114" s="156"/>
      <c r="AN114" s="156"/>
      <c r="AO114" s="156"/>
      <c r="AP114" s="156"/>
      <c r="AQ114" s="156"/>
      <c r="AR114" s="83"/>
      <c r="AS114" s="82"/>
      <c r="AT114" s="156"/>
      <c r="AU114" s="156"/>
      <c r="AV114" s="156"/>
      <c r="AW114" s="156"/>
      <c r="AX114" s="156"/>
      <c r="AY114" s="156"/>
      <c r="AZ114" s="156"/>
      <c r="BA114" s="156"/>
      <c r="BB114" s="83"/>
    </row>
    <row r="115" spans="13:54" x14ac:dyDescent="0.25">
      <c r="M115" s="168"/>
      <c r="O115" s="186"/>
      <c r="P115" s="187"/>
      <c r="Q115" s="187"/>
      <c r="R115" s="187"/>
      <c r="S115" s="187"/>
      <c r="T115" s="187"/>
      <c r="U115" s="187"/>
      <c r="V115" s="187"/>
      <c r="W115" s="187"/>
      <c r="X115" s="188"/>
      <c r="Y115" s="172"/>
      <c r="Z115" s="156"/>
      <c r="AA115" s="156"/>
      <c r="AB115" s="156"/>
      <c r="AC115" s="156"/>
      <c r="AD115" s="156"/>
      <c r="AE115" s="156"/>
      <c r="AF115" s="156"/>
      <c r="AG115" s="156"/>
      <c r="AH115" s="83"/>
      <c r="AI115" s="82"/>
      <c r="AJ115" s="156"/>
      <c r="AK115" s="156"/>
      <c r="AL115" s="156"/>
      <c r="AM115" s="156"/>
      <c r="AN115" s="156"/>
      <c r="AO115" s="156"/>
      <c r="AP115" s="156"/>
      <c r="AQ115" s="156"/>
      <c r="AR115" s="83"/>
      <c r="AS115" s="82"/>
      <c r="AT115" s="156"/>
      <c r="AU115" s="156"/>
      <c r="AV115" s="156"/>
      <c r="AW115" s="156"/>
      <c r="AX115" s="156"/>
      <c r="AY115" s="156"/>
      <c r="AZ115" s="156"/>
      <c r="BA115" s="156"/>
      <c r="BB115" s="83"/>
    </row>
    <row r="116" spans="13:54" x14ac:dyDescent="0.25">
      <c r="M116" s="168"/>
      <c r="O116" s="186"/>
      <c r="P116" s="187"/>
      <c r="Q116" s="187"/>
      <c r="R116" s="187"/>
      <c r="S116" s="187"/>
      <c r="T116" s="187"/>
      <c r="U116" s="187"/>
      <c r="V116" s="187"/>
      <c r="W116" s="187"/>
      <c r="X116" s="188"/>
      <c r="Y116" s="172"/>
      <c r="Z116" s="156"/>
      <c r="AA116" s="156"/>
      <c r="AB116" s="156"/>
      <c r="AC116" s="156"/>
      <c r="AD116" s="156"/>
      <c r="AE116" s="156"/>
      <c r="AF116" s="156"/>
      <c r="AG116" s="156"/>
      <c r="AH116" s="83"/>
      <c r="AI116" s="82"/>
      <c r="AJ116" s="156"/>
      <c r="AK116" s="156"/>
      <c r="AL116" s="156"/>
      <c r="AM116" s="156"/>
      <c r="AN116" s="156"/>
      <c r="AO116" s="156"/>
      <c r="AP116" s="156"/>
      <c r="AQ116" s="156"/>
      <c r="AR116" s="83"/>
      <c r="AS116" s="82"/>
      <c r="AT116" s="156"/>
      <c r="AU116" s="156"/>
      <c r="AV116" s="156"/>
      <c r="AW116" s="156"/>
      <c r="AX116" s="156"/>
      <c r="AY116" s="156"/>
      <c r="AZ116" s="156"/>
      <c r="BA116" s="156"/>
      <c r="BB116" s="83"/>
    </row>
    <row r="117" spans="13:54" x14ac:dyDescent="0.25">
      <c r="M117" s="168"/>
      <c r="O117" s="186"/>
      <c r="P117" s="187"/>
      <c r="Q117" s="187"/>
      <c r="R117" s="187"/>
      <c r="S117" s="187"/>
      <c r="T117" s="187"/>
      <c r="U117" s="187"/>
      <c r="V117" s="187"/>
      <c r="W117" s="187"/>
      <c r="X117" s="188"/>
      <c r="Y117" s="172"/>
      <c r="Z117" s="156"/>
      <c r="AA117" s="156"/>
      <c r="AB117" s="156"/>
      <c r="AC117" s="156"/>
      <c r="AD117" s="156"/>
      <c r="AE117" s="156"/>
      <c r="AF117" s="156"/>
      <c r="AG117" s="156"/>
      <c r="AH117" s="83"/>
      <c r="AI117" s="82"/>
      <c r="AJ117" s="156"/>
      <c r="AK117" s="156"/>
      <c r="AL117" s="156"/>
      <c r="AM117" s="156"/>
      <c r="AN117" s="156"/>
      <c r="AO117" s="156"/>
      <c r="AP117" s="156"/>
      <c r="AQ117" s="156"/>
      <c r="AR117" s="83"/>
      <c r="AS117" s="82"/>
      <c r="AT117" s="156"/>
      <c r="AU117" s="156"/>
      <c r="AV117" s="156"/>
      <c r="AW117" s="156"/>
      <c r="AX117" s="156"/>
      <c r="AY117" s="156"/>
      <c r="AZ117" s="156"/>
      <c r="BA117" s="156"/>
      <c r="BB117" s="83"/>
    </row>
    <row r="118" spans="13:54" x14ac:dyDescent="0.25">
      <c r="M118" s="168"/>
      <c r="O118" s="186"/>
      <c r="P118" s="187"/>
      <c r="Q118" s="187"/>
      <c r="R118" s="187"/>
      <c r="S118" s="187"/>
      <c r="T118" s="187"/>
      <c r="U118" s="187"/>
      <c r="V118" s="187"/>
      <c r="W118" s="187"/>
      <c r="X118" s="188"/>
      <c r="Y118" s="172"/>
      <c r="Z118" s="156"/>
      <c r="AA118" s="156"/>
      <c r="AB118" s="156"/>
      <c r="AC118" s="156"/>
      <c r="AD118" s="156"/>
      <c r="AE118" s="156"/>
      <c r="AF118" s="156"/>
      <c r="AG118" s="156"/>
      <c r="AH118" s="83"/>
      <c r="AI118" s="82"/>
      <c r="AJ118" s="156"/>
      <c r="AK118" s="156"/>
      <c r="AL118" s="156"/>
      <c r="AM118" s="156"/>
      <c r="AN118" s="156"/>
      <c r="AO118" s="156"/>
      <c r="AP118" s="156"/>
      <c r="AQ118" s="156"/>
      <c r="AR118" s="83"/>
      <c r="AS118" s="82"/>
      <c r="AT118" s="156"/>
      <c r="AU118" s="156"/>
      <c r="AV118" s="156"/>
      <c r="AW118" s="156"/>
      <c r="AX118" s="156"/>
      <c r="AY118" s="156"/>
      <c r="AZ118" s="156"/>
      <c r="BA118" s="156"/>
      <c r="BB118" s="83"/>
    </row>
    <row r="119" spans="13:54" x14ac:dyDescent="0.25">
      <c r="M119" s="168"/>
      <c r="O119" s="186"/>
      <c r="P119" s="187"/>
      <c r="Q119" s="187"/>
      <c r="R119" s="187"/>
      <c r="S119" s="187"/>
      <c r="T119" s="187"/>
      <c r="U119" s="187"/>
      <c r="V119" s="187"/>
      <c r="W119" s="187"/>
      <c r="X119" s="188"/>
      <c r="Y119" s="172"/>
      <c r="Z119" s="156"/>
      <c r="AA119" s="156"/>
      <c r="AB119" s="156"/>
      <c r="AC119" s="156"/>
      <c r="AD119" s="156"/>
      <c r="AE119" s="156"/>
      <c r="AF119" s="156"/>
      <c r="AG119" s="156"/>
      <c r="AH119" s="83"/>
      <c r="AI119" s="82"/>
      <c r="AJ119" s="156"/>
      <c r="AK119" s="156"/>
      <c r="AL119" s="156"/>
      <c r="AM119" s="156"/>
      <c r="AN119" s="156"/>
      <c r="AO119" s="156"/>
      <c r="AP119" s="156"/>
      <c r="AQ119" s="156"/>
      <c r="AR119" s="83"/>
      <c r="AS119" s="82"/>
      <c r="AT119" s="156"/>
      <c r="AU119" s="156"/>
      <c r="AV119" s="156"/>
      <c r="AW119" s="156"/>
      <c r="AX119" s="156"/>
      <c r="AY119" s="156"/>
      <c r="AZ119" s="156"/>
      <c r="BA119" s="156"/>
      <c r="BB119" s="83"/>
    </row>
    <row r="120" spans="13:54" x14ac:dyDescent="0.25">
      <c r="M120" s="168"/>
      <c r="O120" s="186"/>
      <c r="P120" s="187"/>
      <c r="Q120" s="187"/>
      <c r="R120" s="187"/>
      <c r="S120" s="187"/>
      <c r="T120" s="187"/>
      <c r="U120" s="187"/>
      <c r="V120" s="187"/>
      <c r="W120" s="187"/>
      <c r="X120" s="188"/>
      <c r="Y120" s="172"/>
      <c r="Z120" s="156"/>
      <c r="AA120" s="156"/>
      <c r="AB120" s="156"/>
      <c r="AC120" s="156"/>
      <c r="AD120" s="156"/>
      <c r="AE120" s="156"/>
      <c r="AF120" s="156"/>
      <c r="AG120" s="156"/>
      <c r="AH120" s="83"/>
      <c r="AI120" s="82"/>
      <c r="AJ120" s="156"/>
      <c r="AK120" s="156"/>
      <c r="AL120" s="156"/>
      <c r="AM120" s="156"/>
      <c r="AN120" s="156"/>
      <c r="AO120" s="156"/>
      <c r="AP120" s="156"/>
      <c r="AQ120" s="156"/>
      <c r="AR120" s="83"/>
      <c r="AS120" s="82"/>
      <c r="AT120" s="156"/>
      <c r="AU120" s="156"/>
      <c r="AV120" s="156"/>
      <c r="AW120" s="156"/>
      <c r="AX120" s="156"/>
      <c r="AY120" s="156"/>
      <c r="AZ120" s="156"/>
      <c r="BA120" s="156"/>
      <c r="BB120" s="83"/>
    </row>
    <row r="121" spans="13:54" x14ac:dyDescent="0.25">
      <c r="M121" s="168"/>
      <c r="O121" s="186"/>
      <c r="P121" s="187"/>
      <c r="Q121" s="187"/>
      <c r="R121" s="187"/>
      <c r="S121" s="187"/>
      <c r="T121" s="187"/>
      <c r="U121" s="187"/>
      <c r="V121" s="187"/>
      <c r="W121" s="187"/>
      <c r="X121" s="188"/>
      <c r="Y121" s="172"/>
      <c r="Z121" s="156"/>
      <c r="AA121" s="156"/>
      <c r="AB121" s="156"/>
      <c r="AC121" s="156"/>
      <c r="AD121" s="156"/>
      <c r="AE121" s="156"/>
      <c r="AF121" s="156"/>
      <c r="AG121" s="156"/>
      <c r="AH121" s="83"/>
      <c r="AI121" s="82"/>
      <c r="AJ121" s="156"/>
      <c r="AK121" s="156"/>
      <c r="AL121" s="156"/>
      <c r="AM121" s="156"/>
      <c r="AN121" s="156"/>
      <c r="AO121" s="156"/>
      <c r="AP121" s="156"/>
      <c r="AQ121" s="156"/>
      <c r="AR121" s="83"/>
      <c r="AS121" s="82"/>
      <c r="AT121" s="156"/>
      <c r="AU121" s="156"/>
      <c r="AV121" s="156"/>
      <c r="AW121" s="156"/>
      <c r="AX121" s="156"/>
      <c r="AY121" s="156"/>
      <c r="AZ121" s="156"/>
      <c r="BA121" s="156"/>
      <c r="BB121" s="83"/>
    </row>
    <row r="122" spans="13:54" x14ac:dyDescent="0.25">
      <c r="M122" s="168"/>
      <c r="O122" s="186"/>
      <c r="P122" s="187"/>
      <c r="Q122" s="187"/>
      <c r="R122" s="187"/>
      <c r="S122" s="187"/>
      <c r="T122" s="187"/>
      <c r="U122" s="187"/>
      <c r="V122" s="187"/>
      <c r="W122" s="187"/>
      <c r="X122" s="188"/>
      <c r="Y122" s="172"/>
      <c r="Z122" s="156"/>
      <c r="AA122" s="156"/>
      <c r="AB122" s="156"/>
      <c r="AC122" s="156"/>
      <c r="AD122" s="156"/>
      <c r="AE122" s="156"/>
      <c r="AF122" s="156"/>
      <c r="AG122" s="156"/>
      <c r="AH122" s="83"/>
      <c r="AI122" s="82"/>
      <c r="AJ122" s="156"/>
      <c r="AK122" s="156"/>
      <c r="AL122" s="156"/>
      <c r="AM122" s="156"/>
      <c r="AN122" s="156"/>
      <c r="AO122" s="156"/>
      <c r="AP122" s="156"/>
      <c r="AQ122" s="156"/>
      <c r="AR122" s="83"/>
      <c r="AS122" s="82"/>
      <c r="AT122" s="156"/>
      <c r="AU122" s="156"/>
      <c r="AV122" s="156"/>
      <c r="AW122" s="156"/>
      <c r="AX122" s="156"/>
      <c r="AY122" s="156"/>
      <c r="AZ122" s="156"/>
      <c r="BA122" s="156"/>
      <c r="BB122" s="83"/>
    </row>
    <row r="123" spans="13:54" x14ac:dyDescent="0.25">
      <c r="M123" s="168"/>
      <c r="O123" s="186"/>
      <c r="P123" s="187"/>
      <c r="Q123" s="187"/>
      <c r="R123" s="187"/>
      <c r="S123" s="187"/>
      <c r="T123" s="187"/>
      <c r="U123" s="187"/>
      <c r="V123" s="187"/>
      <c r="W123" s="187"/>
      <c r="X123" s="188"/>
      <c r="Y123" s="172"/>
      <c r="Z123" s="156"/>
      <c r="AA123" s="156"/>
      <c r="AB123" s="156"/>
      <c r="AC123" s="156"/>
      <c r="AD123" s="156"/>
      <c r="AE123" s="156"/>
      <c r="AF123" s="156"/>
      <c r="AG123" s="156"/>
      <c r="AH123" s="83"/>
      <c r="AI123" s="82"/>
      <c r="AJ123" s="156"/>
      <c r="AK123" s="156"/>
      <c r="AL123" s="156"/>
      <c r="AM123" s="156"/>
      <c r="AN123" s="156"/>
      <c r="AO123" s="156"/>
      <c r="AP123" s="156"/>
      <c r="AQ123" s="156"/>
      <c r="AR123" s="83"/>
      <c r="AS123" s="82"/>
      <c r="AT123" s="156"/>
      <c r="AU123" s="156"/>
      <c r="AV123" s="156"/>
      <c r="AW123" s="156"/>
      <c r="AX123" s="156"/>
      <c r="AY123" s="156"/>
      <c r="AZ123" s="156"/>
      <c r="BA123" s="156"/>
      <c r="BB123" s="83"/>
    </row>
    <row r="124" spans="13:54" x14ac:dyDescent="0.25">
      <c r="M124" s="168"/>
      <c r="O124" s="186"/>
      <c r="P124" s="187"/>
      <c r="Q124" s="187"/>
      <c r="R124" s="187"/>
      <c r="S124" s="187"/>
      <c r="T124" s="187"/>
      <c r="U124" s="187"/>
      <c r="V124" s="187"/>
      <c r="W124" s="187"/>
      <c r="X124" s="188"/>
      <c r="Y124" s="172"/>
      <c r="Z124" s="156"/>
      <c r="AA124" s="156"/>
      <c r="AB124" s="156"/>
      <c r="AC124" s="156"/>
      <c r="AD124" s="156"/>
      <c r="AE124" s="156"/>
      <c r="AF124" s="156"/>
      <c r="AG124" s="156"/>
      <c r="AH124" s="83"/>
      <c r="AI124" s="82"/>
      <c r="AJ124" s="156"/>
      <c r="AK124" s="156"/>
      <c r="AL124" s="156"/>
      <c r="AM124" s="156"/>
      <c r="AN124" s="156"/>
      <c r="AO124" s="156"/>
      <c r="AP124" s="156"/>
      <c r="AQ124" s="156"/>
      <c r="AR124" s="83"/>
      <c r="AS124" s="82"/>
      <c r="AT124" s="156"/>
      <c r="AU124" s="156"/>
      <c r="AV124" s="156"/>
      <c r="AW124" s="156"/>
      <c r="AX124" s="156"/>
      <c r="AY124" s="156"/>
      <c r="AZ124" s="156"/>
      <c r="BA124" s="156"/>
      <c r="BB124" s="83"/>
    </row>
    <row r="125" spans="13:54" x14ac:dyDescent="0.25">
      <c r="M125" s="168"/>
      <c r="O125" s="186"/>
      <c r="P125" s="187"/>
      <c r="Q125" s="187"/>
      <c r="R125" s="187"/>
      <c r="S125" s="187"/>
      <c r="T125" s="187"/>
      <c r="U125" s="187"/>
      <c r="V125" s="187"/>
      <c r="W125" s="187"/>
      <c r="X125" s="188"/>
      <c r="Y125" s="172"/>
      <c r="Z125" s="156"/>
      <c r="AA125" s="156"/>
      <c r="AB125" s="156"/>
      <c r="AC125" s="156"/>
      <c r="AD125" s="156"/>
      <c r="AE125" s="156"/>
      <c r="AF125" s="156"/>
      <c r="AG125" s="156"/>
      <c r="AH125" s="83"/>
      <c r="AI125" s="82"/>
      <c r="AJ125" s="156"/>
      <c r="AK125" s="156"/>
      <c r="AL125" s="156"/>
      <c r="AM125" s="156"/>
      <c r="AN125" s="156"/>
      <c r="AO125" s="156"/>
      <c r="AP125" s="156"/>
      <c r="AQ125" s="156"/>
      <c r="AR125" s="83"/>
      <c r="AS125" s="82"/>
      <c r="AT125" s="156"/>
      <c r="AU125" s="156"/>
      <c r="AV125" s="156"/>
      <c r="AW125" s="156"/>
      <c r="AX125" s="156"/>
      <c r="AY125" s="156"/>
      <c r="AZ125" s="156"/>
      <c r="BA125" s="156"/>
      <c r="BB125" s="83"/>
    </row>
    <row r="126" spans="13:54" x14ac:dyDescent="0.25">
      <c r="M126" s="168"/>
      <c r="O126" s="186"/>
      <c r="P126" s="187"/>
      <c r="Q126" s="187"/>
      <c r="R126" s="187"/>
      <c r="S126" s="187"/>
      <c r="T126" s="187"/>
      <c r="U126" s="187"/>
      <c r="V126" s="187"/>
      <c r="W126" s="187"/>
      <c r="X126" s="188"/>
      <c r="Y126" s="172"/>
      <c r="Z126" s="156"/>
      <c r="AA126" s="156"/>
      <c r="AB126" s="156"/>
      <c r="AC126" s="156"/>
      <c r="AD126" s="156"/>
      <c r="AE126" s="156"/>
      <c r="AF126" s="156"/>
      <c r="AG126" s="156"/>
      <c r="AH126" s="83"/>
      <c r="AI126" s="82"/>
      <c r="AJ126" s="156"/>
      <c r="AK126" s="156"/>
      <c r="AL126" s="156"/>
      <c r="AM126" s="156"/>
      <c r="AN126" s="156"/>
      <c r="AO126" s="156"/>
      <c r="AP126" s="156"/>
      <c r="AQ126" s="156"/>
      <c r="AR126" s="83"/>
      <c r="AS126" s="82"/>
      <c r="AT126" s="156"/>
      <c r="AU126" s="156"/>
      <c r="AV126" s="156"/>
      <c r="AW126" s="156"/>
      <c r="AX126" s="156"/>
      <c r="AY126" s="156"/>
      <c r="AZ126" s="156"/>
      <c r="BA126" s="156"/>
      <c r="BB126" s="83"/>
    </row>
    <row r="127" spans="13:54" x14ac:dyDescent="0.25">
      <c r="M127" s="168"/>
      <c r="O127" s="186"/>
      <c r="P127" s="187"/>
      <c r="Q127" s="187"/>
      <c r="R127" s="187"/>
      <c r="S127" s="187"/>
      <c r="T127" s="187"/>
      <c r="U127" s="187"/>
      <c r="V127" s="187"/>
      <c r="W127" s="187"/>
      <c r="X127" s="188"/>
      <c r="Y127" s="172"/>
      <c r="Z127" s="156"/>
      <c r="AA127" s="156"/>
      <c r="AB127" s="156"/>
      <c r="AC127" s="156"/>
      <c r="AD127" s="156"/>
      <c r="AE127" s="156"/>
      <c r="AF127" s="156"/>
      <c r="AG127" s="156"/>
      <c r="AH127" s="83"/>
      <c r="AI127" s="82"/>
      <c r="AJ127" s="156"/>
      <c r="AK127" s="156"/>
      <c r="AL127" s="156"/>
      <c r="AM127" s="156"/>
      <c r="AN127" s="156"/>
      <c r="AO127" s="156"/>
      <c r="AP127" s="156"/>
      <c r="AQ127" s="156"/>
      <c r="AR127" s="83"/>
      <c r="AS127" s="82"/>
      <c r="AT127" s="156"/>
      <c r="AU127" s="156"/>
      <c r="AV127" s="156"/>
      <c r="AW127" s="156"/>
      <c r="AX127" s="156"/>
      <c r="AY127" s="156"/>
      <c r="AZ127" s="156"/>
      <c r="BA127" s="156"/>
      <c r="BB127" s="83"/>
    </row>
    <row r="128" spans="13:54" x14ac:dyDescent="0.25">
      <c r="M128" s="168"/>
      <c r="O128" s="186"/>
      <c r="P128" s="187"/>
      <c r="Q128" s="187"/>
      <c r="R128" s="187"/>
      <c r="S128" s="187"/>
      <c r="T128" s="187"/>
      <c r="U128" s="187"/>
      <c r="V128" s="187"/>
      <c r="W128" s="187"/>
      <c r="X128" s="188"/>
      <c r="Y128" s="172"/>
      <c r="Z128" s="156"/>
      <c r="AA128" s="156"/>
      <c r="AB128" s="156"/>
      <c r="AC128" s="156"/>
      <c r="AD128" s="156"/>
      <c r="AE128" s="156"/>
      <c r="AF128" s="156"/>
      <c r="AG128" s="156"/>
      <c r="AH128" s="83"/>
      <c r="AI128" s="82"/>
      <c r="AJ128" s="156"/>
      <c r="AK128" s="156"/>
      <c r="AL128" s="156"/>
      <c r="AM128" s="156"/>
      <c r="AN128" s="156"/>
      <c r="AO128" s="156"/>
      <c r="AP128" s="156"/>
      <c r="AQ128" s="156"/>
      <c r="AR128" s="83"/>
      <c r="AS128" s="82"/>
      <c r="AT128" s="156"/>
      <c r="AU128" s="156"/>
      <c r="AV128" s="156"/>
      <c r="AW128" s="156"/>
      <c r="AX128" s="156"/>
      <c r="AY128" s="156"/>
      <c r="AZ128" s="156"/>
      <c r="BA128" s="156"/>
      <c r="BB128" s="83"/>
    </row>
    <row r="129" spans="13:54" x14ac:dyDescent="0.25">
      <c r="M129" s="168"/>
      <c r="O129" s="186"/>
      <c r="P129" s="187"/>
      <c r="Q129" s="187"/>
      <c r="R129" s="187"/>
      <c r="S129" s="187"/>
      <c r="T129" s="187"/>
      <c r="U129" s="187"/>
      <c r="V129" s="187"/>
      <c r="W129" s="187"/>
      <c r="X129" s="188"/>
      <c r="Y129" s="172"/>
      <c r="Z129" s="156"/>
      <c r="AA129" s="156"/>
      <c r="AB129" s="156"/>
      <c r="AC129" s="156"/>
      <c r="AD129" s="156"/>
      <c r="AE129" s="156"/>
      <c r="AF129" s="156"/>
      <c r="AG129" s="156"/>
      <c r="AH129" s="83"/>
      <c r="AI129" s="82"/>
      <c r="AJ129" s="156"/>
      <c r="AK129" s="156"/>
      <c r="AL129" s="156"/>
      <c r="AM129" s="156"/>
      <c r="AN129" s="156"/>
      <c r="AO129" s="156"/>
      <c r="AP129" s="156"/>
      <c r="AQ129" s="156"/>
      <c r="AR129" s="83"/>
      <c r="AS129" s="82"/>
      <c r="AT129" s="156"/>
      <c r="AU129" s="156"/>
      <c r="AV129" s="156"/>
      <c r="AW129" s="156"/>
      <c r="AX129" s="156"/>
      <c r="AY129" s="156"/>
      <c r="AZ129" s="156"/>
      <c r="BA129" s="156"/>
      <c r="BB129" s="83"/>
    </row>
    <row r="130" spans="13:54" x14ac:dyDescent="0.25">
      <c r="M130" s="168"/>
      <c r="O130" s="186"/>
      <c r="P130" s="187"/>
      <c r="Q130" s="187"/>
      <c r="R130" s="187"/>
      <c r="S130" s="187"/>
      <c r="T130" s="187"/>
      <c r="U130" s="187"/>
      <c r="V130" s="187"/>
      <c r="W130" s="187"/>
      <c r="X130" s="188"/>
      <c r="Y130" s="172"/>
      <c r="Z130" s="156"/>
      <c r="AA130" s="156"/>
      <c r="AB130" s="156"/>
      <c r="AC130" s="156"/>
      <c r="AD130" s="156"/>
      <c r="AE130" s="156"/>
      <c r="AF130" s="156"/>
      <c r="AG130" s="156"/>
      <c r="AH130" s="83"/>
      <c r="AI130" s="82"/>
      <c r="AJ130" s="156"/>
      <c r="AK130" s="156"/>
      <c r="AL130" s="156"/>
      <c r="AM130" s="156"/>
      <c r="AN130" s="156"/>
      <c r="AO130" s="156"/>
      <c r="AP130" s="156"/>
      <c r="AQ130" s="156"/>
      <c r="AR130" s="83"/>
      <c r="AS130" s="82"/>
      <c r="AT130" s="156"/>
      <c r="AU130" s="156"/>
      <c r="AV130" s="156"/>
      <c r="AW130" s="156"/>
      <c r="AX130" s="156"/>
      <c r="AY130" s="156"/>
      <c r="AZ130" s="156"/>
      <c r="BA130" s="156"/>
      <c r="BB130" s="83"/>
    </row>
    <row r="131" spans="13:54" x14ac:dyDescent="0.25">
      <c r="M131" s="168"/>
      <c r="O131" s="186"/>
      <c r="P131" s="187"/>
      <c r="Q131" s="187"/>
      <c r="R131" s="187"/>
      <c r="S131" s="187"/>
      <c r="T131" s="187"/>
      <c r="U131" s="187"/>
      <c r="V131" s="187"/>
      <c r="W131" s="187"/>
      <c r="X131" s="188"/>
      <c r="Y131" s="172"/>
      <c r="Z131" s="156"/>
      <c r="AA131" s="156"/>
      <c r="AB131" s="156"/>
      <c r="AC131" s="156"/>
      <c r="AD131" s="156"/>
      <c r="AE131" s="156"/>
      <c r="AF131" s="156"/>
      <c r="AG131" s="156"/>
      <c r="AH131" s="83"/>
      <c r="AI131" s="82"/>
      <c r="AJ131" s="156"/>
      <c r="AK131" s="156"/>
      <c r="AL131" s="156"/>
      <c r="AM131" s="156"/>
      <c r="AN131" s="156"/>
      <c r="AO131" s="156"/>
      <c r="AP131" s="156"/>
      <c r="AQ131" s="156"/>
      <c r="AR131" s="83"/>
      <c r="AS131" s="82"/>
      <c r="AT131" s="156"/>
      <c r="AU131" s="156"/>
      <c r="AV131" s="156"/>
      <c r="AW131" s="156"/>
      <c r="AX131" s="156"/>
      <c r="AY131" s="156"/>
      <c r="AZ131" s="156"/>
      <c r="BA131" s="156"/>
      <c r="BB131" s="83"/>
    </row>
    <row r="132" spans="13:54" x14ac:dyDescent="0.25">
      <c r="M132" s="168"/>
      <c r="O132" s="186"/>
      <c r="P132" s="187"/>
      <c r="Q132" s="187"/>
      <c r="R132" s="187"/>
      <c r="S132" s="187"/>
      <c r="T132" s="187"/>
      <c r="U132" s="187"/>
      <c r="V132" s="187"/>
      <c r="W132" s="187"/>
      <c r="X132" s="188"/>
      <c r="Y132" s="172"/>
      <c r="Z132" s="156"/>
      <c r="AA132" s="156"/>
      <c r="AB132" s="156"/>
      <c r="AC132" s="156"/>
      <c r="AD132" s="156"/>
      <c r="AE132" s="156"/>
      <c r="AF132" s="156"/>
      <c r="AG132" s="156"/>
      <c r="AH132" s="83"/>
      <c r="AI132" s="82"/>
      <c r="AJ132" s="156"/>
      <c r="AK132" s="156"/>
      <c r="AL132" s="156"/>
      <c r="AM132" s="156"/>
      <c r="AN132" s="156"/>
      <c r="AO132" s="156"/>
      <c r="AP132" s="156"/>
      <c r="AQ132" s="156"/>
      <c r="AR132" s="83"/>
      <c r="AS132" s="82"/>
      <c r="AT132" s="156"/>
      <c r="AU132" s="156"/>
      <c r="AV132" s="156"/>
      <c r="AW132" s="156"/>
      <c r="AX132" s="156"/>
      <c r="AY132" s="156"/>
      <c r="AZ132" s="156"/>
      <c r="BA132" s="156"/>
      <c r="BB132" s="83"/>
    </row>
    <row r="133" spans="13:54" x14ac:dyDescent="0.25">
      <c r="M133" s="168"/>
      <c r="O133" s="186"/>
      <c r="P133" s="187"/>
      <c r="Q133" s="187"/>
      <c r="R133" s="187"/>
      <c r="S133" s="187"/>
      <c r="T133" s="187"/>
      <c r="U133" s="187"/>
      <c r="V133" s="187"/>
      <c r="W133" s="187"/>
      <c r="X133" s="188"/>
      <c r="Y133" s="172"/>
      <c r="Z133" s="156"/>
      <c r="AA133" s="156"/>
      <c r="AB133" s="156"/>
      <c r="AC133" s="156"/>
      <c r="AD133" s="156"/>
      <c r="AE133" s="156"/>
      <c r="AF133" s="156"/>
      <c r="AG133" s="156"/>
      <c r="AH133" s="83"/>
      <c r="AI133" s="82"/>
      <c r="AJ133" s="156"/>
      <c r="AK133" s="156"/>
      <c r="AL133" s="156"/>
      <c r="AM133" s="156"/>
      <c r="AN133" s="156"/>
      <c r="AO133" s="156"/>
      <c r="AP133" s="156"/>
      <c r="AQ133" s="156"/>
      <c r="AR133" s="83"/>
      <c r="AS133" s="82"/>
      <c r="AT133" s="156"/>
      <c r="AU133" s="156"/>
      <c r="AV133" s="156"/>
      <c r="AW133" s="156"/>
      <c r="AX133" s="156"/>
      <c r="AY133" s="156"/>
      <c r="AZ133" s="156"/>
      <c r="BA133" s="156"/>
      <c r="BB133" s="83"/>
    </row>
    <row r="134" spans="13:54" x14ac:dyDescent="0.25">
      <c r="M134" s="168"/>
      <c r="O134" s="186"/>
      <c r="P134" s="187"/>
      <c r="Q134" s="187"/>
      <c r="R134" s="187"/>
      <c r="S134" s="187"/>
      <c r="T134" s="187"/>
      <c r="U134" s="187"/>
      <c r="V134" s="187"/>
      <c r="W134" s="187"/>
      <c r="X134" s="188"/>
      <c r="Y134" s="172"/>
      <c r="Z134" s="156"/>
      <c r="AA134" s="156"/>
      <c r="AB134" s="156"/>
      <c r="AC134" s="156"/>
      <c r="AD134" s="156"/>
      <c r="AE134" s="156"/>
      <c r="AF134" s="156"/>
      <c r="AG134" s="156"/>
      <c r="AH134" s="83"/>
      <c r="AI134" s="82"/>
      <c r="AJ134" s="156"/>
      <c r="AK134" s="156"/>
      <c r="AL134" s="156"/>
      <c r="AM134" s="156"/>
      <c r="AN134" s="156"/>
      <c r="AO134" s="156"/>
      <c r="AP134" s="156"/>
      <c r="AQ134" s="156"/>
      <c r="AR134" s="83"/>
      <c r="AS134" s="82"/>
      <c r="AT134" s="156"/>
      <c r="AU134" s="156"/>
      <c r="AV134" s="156"/>
      <c r="AW134" s="156"/>
      <c r="AX134" s="156"/>
      <c r="AY134" s="156"/>
      <c r="AZ134" s="156"/>
      <c r="BA134" s="156"/>
      <c r="BB134" s="83"/>
    </row>
    <row r="135" spans="13:54" x14ac:dyDescent="0.25">
      <c r="M135" s="168"/>
      <c r="O135" s="186"/>
      <c r="P135" s="187"/>
      <c r="Q135" s="187"/>
      <c r="R135" s="187"/>
      <c r="S135" s="187"/>
      <c r="T135" s="187"/>
      <c r="U135" s="187"/>
      <c r="V135" s="187"/>
      <c r="W135" s="187"/>
      <c r="X135" s="188"/>
      <c r="Y135" s="172"/>
      <c r="Z135" s="156"/>
      <c r="AA135" s="156"/>
      <c r="AB135" s="156"/>
      <c r="AC135" s="156"/>
      <c r="AD135" s="156"/>
      <c r="AE135" s="156"/>
      <c r="AF135" s="156"/>
      <c r="AG135" s="156"/>
      <c r="AH135" s="83"/>
      <c r="AI135" s="82"/>
      <c r="AJ135" s="156"/>
      <c r="AK135" s="156"/>
      <c r="AL135" s="156"/>
      <c r="AM135" s="156"/>
      <c r="AN135" s="156"/>
      <c r="AO135" s="156"/>
      <c r="AP135" s="156"/>
      <c r="AQ135" s="156"/>
      <c r="AR135" s="83"/>
      <c r="AS135" s="82"/>
      <c r="AT135" s="156"/>
      <c r="AU135" s="156"/>
      <c r="AV135" s="156"/>
      <c r="AW135" s="156"/>
      <c r="AX135" s="156"/>
      <c r="AY135" s="156"/>
      <c r="AZ135" s="156"/>
      <c r="BA135" s="156"/>
      <c r="BB135" s="83"/>
    </row>
    <row r="136" spans="13:54" x14ac:dyDescent="0.25">
      <c r="M136" s="168"/>
      <c r="O136" s="186"/>
      <c r="P136" s="187"/>
      <c r="Q136" s="187"/>
      <c r="R136" s="187"/>
      <c r="S136" s="187"/>
      <c r="T136" s="187"/>
      <c r="U136" s="187"/>
      <c r="V136" s="187"/>
      <c r="W136" s="187"/>
      <c r="X136" s="188"/>
      <c r="Y136" s="172"/>
      <c r="Z136" s="156"/>
      <c r="AA136" s="156"/>
      <c r="AB136" s="156"/>
      <c r="AC136" s="156"/>
      <c r="AD136" s="156"/>
      <c r="AE136" s="156"/>
      <c r="AF136" s="156"/>
      <c r="AG136" s="156"/>
      <c r="AH136" s="83"/>
      <c r="AI136" s="82"/>
      <c r="AJ136" s="156"/>
      <c r="AK136" s="156"/>
      <c r="AL136" s="156"/>
      <c r="AM136" s="156"/>
      <c r="AN136" s="156"/>
      <c r="AO136" s="156"/>
      <c r="AP136" s="156"/>
      <c r="AQ136" s="156"/>
      <c r="AR136" s="83"/>
      <c r="AS136" s="82"/>
      <c r="AT136" s="156"/>
      <c r="AU136" s="156"/>
      <c r="AV136" s="156"/>
      <c r="AW136" s="156"/>
      <c r="AX136" s="156"/>
      <c r="AY136" s="156"/>
      <c r="AZ136" s="156"/>
      <c r="BA136" s="156"/>
      <c r="BB136" s="83"/>
    </row>
    <row r="137" spans="13:54" x14ac:dyDescent="0.25">
      <c r="M137" s="168"/>
      <c r="O137" s="186"/>
      <c r="P137" s="187"/>
      <c r="Q137" s="187"/>
      <c r="R137" s="187"/>
      <c r="S137" s="187"/>
      <c r="T137" s="187"/>
      <c r="U137" s="187"/>
      <c r="V137" s="187"/>
      <c r="W137" s="187"/>
      <c r="X137" s="188"/>
      <c r="Y137" s="172"/>
      <c r="Z137" s="156"/>
      <c r="AA137" s="156"/>
      <c r="AB137" s="156"/>
      <c r="AC137" s="156"/>
      <c r="AD137" s="156"/>
      <c r="AE137" s="156"/>
      <c r="AF137" s="156"/>
      <c r="AG137" s="156"/>
      <c r="AH137" s="83"/>
      <c r="AI137" s="82"/>
      <c r="AJ137" s="156"/>
      <c r="AK137" s="156"/>
      <c r="AL137" s="156"/>
      <c r="AM137" s="156"/>
      <c r="AN137" s="156"/>
      <c r="AO137" s="156"/>
      <c r="AP137" s="156"/>
      <c r="AQ137" s="156"/>
      <c r="AR137" s="83"/>
      <c r="AS137" s="82"/>
      <c r="AT137" s="156"/>
      <c r="AU137" s="156"/>
      <c r="AV137" s="156"/>
      <c r="AW137" s="156"/>
      <c r="AX137" s="156"/>
      <c r="AY137" s="156"/>
      <c r="AZ137" s="156"/>
      <c r="BA137" s="156"/>
      <c r="BB137" s="83"/>
    </row>
    <row r="138" spans="13:54" x14ac:dyDescent="0.25">
      <c r="M138" s="168"/>
      <c r="O138" s="186"/>
      <c r="P138" s="187"/>
      <c r="Q138" s="187"/>
      <c r="R138" s="187"/>
      <c r="S138" s="187"/>
      <c r="T138" s="187"/>
      <c r="U138" s="187"/>
      <c r="V138" s="187"/>
      <c r="W138" s="187"/>
      <c r="X138" s="188"/>
      <c r="Y138" s="172"/>
      <c r="Z138" s="156"/>
      <c r="AA138" s="156"/>
      <c r="AB138" s="156"/>
      <c r="AC138" s="156"/>
      <c r="AD138" s="156"/>
      <c r="AE138" s="156"/>
      <c r="AF138" s="156"/>
      <c r="AG138" s="156"/>
      <c r="AH138" s="83"/>
      <c r="AI138" s="82"/>
      <c r="AJ138" s="156"/>
      <c r="AK138" s="156"/>
      <c r="AL138" s="156"/>
      <c r="AM138" s="156"/>
      <c r="AN138" s="156"/>
      <c r="AO138" s="156"/>
      <c r="AP138" s="156"/>
      <c r="AQ138" s="156"/>
      <c r="AR138" s="83"/>
      <c r="AS138" s="82"/>
      <c r="AT138" s="156"/>
      <c r="AU138" s="156"/>
      <c r="AV138" s="156"/>
      <c r="AW138" s="156"/>
      <c r="AX138" s="156"/>
      <c r="AY138" s="156"/>
      <c r="AZ138" s="156"/>
      <c r="BA138" s="156"/>
      <c r="BB138" s="83"/>
    </row>
    <row r="139" spans="13:54" x14ac:dyDescent="0.25">
      <c r="M139" s="168"/>
      <c r="O139" s="186"/>
      <c r="P139" s="187"/>
      <c r="Q139" s="187"/>
      <c r="R139" s="187"/>
      <c r="S139" s="187"/>
      <c r="T139" s="187"/>
      <c r="U139" s="187"/>
      <c r="V139" s="187"/>
      <c r="W139" s="187"/>
      <c r="X139" s="188"/>
      <c r="Y139" s="172"/>
      <c r="Z139" s="156"/>
      <c r="AA139" s="156"/>
      <c r="AB139" s="156"/>
      <c r="AC139" s="156"/>
      <c r="AD139" s="156"/>
      <c r="AE139" s="156"/>
      <c r="AF139" s="156"/>
      <c r="AG139" s="156"/>
      <c r="AH139" s="83"/>
      <c r="AI139" s="82"/>
      <c r="AJ139" s="156"/>
      <c r="AK139" s="156"/>
      <c r="AL139" s="156"/>
      <c r="AM139" s="156"/>
      <c r="AN139" s="156"/>
      <c r="AO139" s="156"/>
      <c r="AP139" s="156"/>
      <c r="AQ139" s="156"/>
      <c r="AR139" s="83"/>
      <c r="AS139" s="82"/>
      <c r="AT139" s="156"/>
      <c r="AU139" s="156"/>
      <c r="AV139" s="156"/>
      <c r="AW139" s="156"/>
      <c r="AX139" s="156"/>
      <c r="AY139" s="156"/>
      <c r="AZ139" s="156"/>
      <c r="BA139" s="156"/>
      <c r="BB139" s="83"/>
    </row>
    <row r="140" spans="13:54" x14ac:dyDescent="0.25">
      <c r="M140" s="168"/>
      <c r="O140" s="186"/>
      <c r="P140" s="187"/>
      <c r="Q140" s="187"/>
      <c r="R140" s="187"/>
      <c r="S140" s="187"/>
      <c r="T140" s="187"/>
      <c r="U140" s="187"/>
      <c r="V140" s="187"/>
      <c r="W140" s="187"/>
      <c r="X140" s="188"/>
      <c r="Y140" s="172"/>
      <c r="Z140" s="156"/>
      <c r="AA140" s="156"/>
      <c r="AB140" s="156"/>
      <c r="AC140" s="156"/>
      <c r="AD140" s="156"/>
      <c r="AE140" s="156"/>
      <c r="AF140" s="156"/>
      <c r="AG140" s="156"/>
      <c r="AH140" s="83"/>
      <c r="AI140" s="82"/>
      <c r="AJ140" s="156"/>
      <c r="AK140" s="156"/>
      <c r="AL140" s="156"/>
      <c r="AM140" s="156"/>
      <c r="AN140" s="156"/>
      <c r="AO140" s="156"/>
      <c r="AP140" s="156"/>
      <c r="AQ140" s="156"/>
      <c r="AR140" s="83"/>
      <c r="AS140" s="82"/>
      <c r="AT140" s="156"/>
      <c r="AU140" s="156"/>
      <c r="AV140" s="156"/>
      <c r="AW140" s="156"/>
      <c r="AX140" s="156"/>
      <c r="AY140" s="156"/>
      <c r="AZ140" s="156"/>
      <c r="BA140" s="156"/>
      <c r="BB140" s="83"/>
    </row>
    <row r="141" spans="13:54" x14ac:dyDescent="0.25">
      <c r="M141" s="168"/>
      <c r="O141" s="186"/>
      <c r="P141" s="187"/>
      <c r="Q141" s="187"/>
      <c r="R141" s="187"/>
      <c r="S141" s="187"/>
      <c r="T141" s="187"/>
      <c r="U141" s="187"/>
      <c r="V141" s="187"/>
      <c r="W141" s="187"/>
      <c r="X141" s="188"/>
      <c r="Y141" s="172"/>
      <c r="Z141" s="156"/>
      <c r="AA141" s="156"/>
      <c r="AB141" s="156"/>
      <c r="AC141" s="156"/>
      <c r="AD141" s="156"/>
      <c r="AE141" s="156"/>
      <c r="AF141" s="156"/>
      <c r="AG141" s="156"/>
      <c r="AH141" s="83"/>
      <c r="AI141" s="82"/>
      <c r="AJ141" s="156"/>
      <c r="AK141" s="156"/>
      <c r="AL141" s="156"/>
      <c r="AM141" s="156"/>
      <c r="AN141" s="156"/>
      <c r="AO141" s="156"/>
      <c r="AP141" s="156"/>
      <c r="AQ141" s="156"/>
      <c r="AR141" s="83"/>
      <c r="AS141" s="82"/>
      <c r="AT141" s="156"/>
      <c r="AU141" s="156"/>
      <c r="AV141" s="156"/>
      <c r="AW141" s="156"/>
      <c r="AX141" s="156"/>
      <c r="AY141" s="156"/>
      <c r="AZ141" s="156"/>
      <c r="BA141" s="156"/>
      <c r="BB141" s="83"/>
    </row>
    <row r="142" spans="13:54" x14ac:dyDescent="0.25">
      <c r="M142" s="168"/>
      <c r="O142" s="186"/>
      <c r="P142" s="187"/>
      <c r="Q142" s="187"/>
      <c r="R142" s="187"/>
      <c r="S142" s="187"/>
      <c r="T142" s="187"/>
      <c r="U142" s="187"/>
      <c r="V142" s="187"/>
      <c r="W142" s="187"/>
      <c r="X142" s="188"/>
      <c r="Y142" s="172"/>
      <c r="Z142" s="156"/>
      <c r="AA142" s="156"/>
      <c r="AB142" s="156"/>
      <c r="AC142" s="156"/>
      <c r="AD142" s="156"/>
      <c r="AE142" s="156"/>
      <c r="AF142" s="156"/>
      <c r="AG142" s="156"/>
      <c r="AH142" s="83"/>
      <c r="AI142" s="82"/>
      <c r="AJ142" s="156"/>
      <c r="AK142" s="156"/>
      <c r="AL142" s="156"/>
      <c r="AM142" s="156"/>
      <c r="AN142" s="156"/>
      <c r="AO142" s="156"/>
      <c r="AP142" s="156"/>
      <c r="AQ142" s="156"/>
      <c r="AR142" s="83"/>
      <c r="AS142" s="82"/>
      <c r="AT142" s="156"/>
      <c r="AU142" s="156"/>
      <c r="AV142" s="156"/>
      <c r="AW142" s="156"/>
      <c r="AX142" s="156"/>
      <c r="AY142" s="156"/>
      <c r="AZ142" s="156"/>
      <c r="BA142" s="156"/>
      <c r="BB142" s="83"/>
    </row>
    <row r="143" spans="13:54" x14ac:dyDescent="0.25">
      <c r="M143" s="168"/>
      <c r="O143" s="186"/>
      <c r="P143" s="187"/>
      <c r="Q143" s="187"/>
      <c r="R143" s="187"/>
      <c r="S143" s="187"/>
      <c r="T143" s="187"/>
      <c r="U143" s="187"/>
      <c r="V143" s="187"/>
      <c r="W143" s="187"/>
      <c r="X143" s="188"/>
      <c r="Y143" s="172"/>
      <c r="Z143" s="156"/>
      <c r="AA143" s="156"/>
      <c r="AB143" s="156"/>
      <c r="AC143" s="156"/>
      <c r="AD143" s="156"/>
      <c r="AE143" s="156"/>
      <c r="AF143" s="156"/>
      <c r="AG143" s="156"/>
      <c r="AH143" s="83"/>
      <c r="AI143" s="82"/>
      <c r="AJ143" s="156"/>
      <c r="AK143" s="156"/>
      <c r="AL143" s="156"/>
      <c r="AM143" s="156"/>
      <c r="AN143" s="156"/>
      <c r="AO143" s="156"/>
      <c r="AP143" s="156"/>
      <c r="AQ143" s="156"/>
      <c r="AR143" s="83"/>
      <c r="AS143" s="82"/>
      <c r="AT143" s="156"/>
      <c r="AU143" s="156"/>
      <c r="AV143" s="156"/>
      <c r="AW143" s="156"/>
      <c r="AX143" s="156"/>
      <c r="AY143" s="156"/>
      <c r="AZ143" s="156"/>
      <c r="BA143" s="156"/>
      <c r="BB143" s="83"/>
    </row>
    <row r="144" spans="13:54" x14ac:dyDescent="0.25">
      <c r="M144" s="168"/>
      <c r="O144" s="186"/>
      <c r="P144" s="187"/>
      <c r="Q144" s="187"/>
      <c r="R144" s="187"/>
      <c r="S144" s="187"/>
      <c r="T144" s="187"/>
      <c r="U144" s="187"/>
      <c r="V144" s="187"/>
      <c r="W144" s="187"/>
      <c r="X144" s="188"/>
      <c r="Y144" s="172"/>
      <c r="Z144" s="156"/>
      <c r="AA144" s="156"/>
      <c r="AB144" s="156"/>
      <c r="AC144" s="156"/>
      <c r="AD144" s="156"/>
      <c r="AE144" s="156"/>
      <c r="AF144" s="156"/>
      <c r="AG144" s="156"/>
      <c r="AH144" s="83"/>
      <c r="AI144" s="82"/>
      <c r="AJ144" s="156"/>
      <c r="AK144" s="156"/>
      <c r="AL144" s="156"/>
      <c r="AM144" s="156"/>
      <c r="AN144" s="156"/>
      <c r="AO144" s="156"/>
      <c r="AP144" s="156"/>
      <c r="AQ144" s="156"/>
      <c r="AR144" s="83"/>
      <c r="AS144" s="82"/>
      <c r="AT144" s="156"/>
      <c r="AU144" s="156"/>
      <c r="AV144" s="156"/>
      <c r="AW144" s="156"/>
      <c r="AX144" s="156"/>
      <c r="AY144" s="156"/>
      <c r="AZ144" s="156"/>
      <c r="BA144" s="156"/>
      <c r="BB144" s="83"/>
    </row>
    <row r="145" spans="13:54" x14ac:dyDescent="0.25">
      <c r="M145" s="168"/>
      <c r="O145" s="186"/>
      <c r="P145" s="187"/>
      <c r="Q145" s="187"/>
      <c r="R145" s="187"/>
      <c r="S145" s="187"/>
      <c r="T145" s="187"/>
      <c r="U145" s="187"/>
      <c r="V145" s="187"/>
      <c r="W145" s="187"/>
      <c r="X145" s="188"/>
      <c r="Y145" s="172"/>
      <c r="Z145" s="156"/>
      <c r="AA145" s="156"/>
      <c r="AB145" s="156"/>
      <c r="AC145" s="156"/>
      <c r="AD145" s="156"/>
      <c r="AE145" s="156"/>
      <c r="AF145" s="156"/>
      <c r="AG145" s="156"/>
      <c r="AH145" s="83"/>
      <c r="AI145" s="82"/>
      <c r="AJ145" s="156"/>
      <c r="AK145" s="156"/>
      <c r="AL145" s="156"/>
      <c r="AM145" s="156"/>
      <c r="AN145" s="156"/>
      <c r="AO145" s="156"/>
      <c r="AP145" s="156"/>
      <c r="AQ145" s="156"/>
      <c r="AR145" s="83"/>
      <c r="AS145" s="82"/>
      <c r="AT145" s="156"/>
      <c r="AU145" s="156"/>
      <c r="AV145" s="156"/>
      <c r="AW145" s="156"/>
      <c r="AX145" s="156"/>
      <c r="AY145" s="156"/>
      <c r="AZ145" s="156"/>
      <c r="BA145" s="156"/>
      <c r="BB145" s="83"/>
    </row>
    <row r="146" spans="13:54" x14ac:dyDescent="0.25">
      <c r="M146" s="168"/>
      <c r="O146" s="186"/>
      <c r="P146" s="187"/>
      <c r="Q146" s="187"/>
      <c r="R146" s="187"/>
      <c r="S146" s="187"/>
      <c r="T146" s="187"/>
      <c r="U146" s="187"/>
      <c r="V146" s="187"/>
      <c r="W146" s="187"/>
      <c r="X146" s="188"/>
      <c r="Y146" s="172"/>
      <c r="Z146" s="156"/>
      <c r="AA146" s="156"/>
      <c r="AB146" s="156"/>
      <c r="AC146" s="156"/>
      <c r="AD146" s="156"/>
      <c r="AE146" s="156"/>
      <c r="AF146" s="156"/>
      <c r="AG146" s="156"/>
      <c r="AH146" s="83"/>
      <c r="AI146" s="82"/>
      <c r="AJ146" s="156"/>
      <c r="AK146" s="156"/>
      <c r="AL146" s="156"/>
      <c r="AM146" s="156"/>
      <c r="AN146" s="156"/>
      <c r="AO146" s="156"/>
      <c r="AP146" s="156"/>
      <c r="AQ146" s="156"/>
      <c r="AR146" s="83"/>
      <c r="AS146" s="82"/>
      <c r="AT146" s="156"/>
      <c r="AU146" s="156"/>
      <c r="AV146" s="156"/>
      <c r="AW146" s="156"/>
      <c r="AX146" s="156"/>
      <c r="AY146" s="156"/>
      <c r="AZ146" s="156"/>
      <c r="BA146" s="156"/>
      <c r="BB146" s="83"/>
    </row>
    <row r="147" spans="13:54" x14ac:dyDescent="0.25">
      <c r="M147" s="168"/>
      <c r="O147" s="186"/>
      <c r="P147" s="187"/>
      <c r="Q147" s="187"/>
      <c r="R147" s="187"/>
      <c r="S147" s="187"/>
      <c r="T147" s="187"/>
      <c r="U147" s="187"/>
      <c r="V147" s="187"/>
      <c r="W147" s="187"/>
      <c r="X147" s="188"/>
      <c r="Y147" s="172"/>
      <c r="Z147" s="156"/>
      <c r="AA147" s="156"/>
      <c r="AB147" s="156"/>
      <c r="AC147" s="156"/>
      <c r="AD147" s="156"/>
      <c r="AE147" s="156"/>
      <c r="AF147" s="156"/>
      <c r="AG147" s="156"/>
      <c r="AH147" s="83"/>
      <c r="AI147" s="82"/>
      <c r="AJ147" s="156"/>
      <c r="AK147" s="156"/>
      <c r="AL147" s="156"/>
      <c r="AM147" s="156"/>
      <c r="AN147" s="156"/>
      <c r="AO147" s="156"/>
      <c r="AP147" s="156"/>
      <c r="AQ147" s="156"/>
      <c r="AR147" s="83"/>
      <c r="AS147" s="82"/>
      <c r="AT147" s="156"/>
      <c r="AU147" s="156"/>
      <c r="AV147" s="156"/>
      <c r="AW147" s="156"/>
      <c r="AX147" s="156"/>
      <c r="AY147" s="156"/>
      <c r="AZ147" s="156"/>
      <c r="BA147" s="156"/>
      <c r="BB147" s="83"/>
    </row>
    <row r="148" spans="13:54" x14ac:dyDescent="0.25">
      <c r="M148" s="168"/>
      <c r="O148" s="186"/>
      <c r="P148" s="187"/>
      <c r="Q148" s="187"/>
      <c r="R148" s="187"/>
      <c r="S148" s="187"/>
      <c r="T148" s="187"/>
      <c r="U148" s="187"/>
      <c r="V148" s="187"/>
      <c r="W148" s="187"/>
      <c r="X148" s="188"/>
      <c r="Y148" s="172"/>
      <c r="Z148" s="156"/>
      <c r="AA148" s="156"/>
      <c r="AB148" s="156"/>
      <c r="AC148" s="156"/>
      <c r="AD148" s="156"/>
      <c r="AE148" s="156"/>
      <c r="AF148" s="156"/>
      <c r="AG148" s="156"/>
      <c r="AH148" s="83"/>
      <c r="AI148" s="82"/>
      <c r="AJ148" s="156"/>
      <c r="AK148" s="156"/>
      <c r="AL148" s="156"/>
      <c r="AM148" s="156"/>
      <c r="AN148" s="156"/>
      <c r="AO148" s="156"/>
      <c r="AP148" s="156"/>
      <c r="AQ148" s="156"/>
      <c r="AR148" s="83"/>
      <c r="AS148" s="82"/>
      <c r="AT148" s="156"/>
      <c r="AU148" s="156"/>
      <c r="AV148" s="156"/>
      <c r="AW148" s="156"/>
      <c r="AX148" s="156"/>
      <c r="AY148" s="156"/>
      <c r="AZ148" s="156"/>
      <c r="BA148" s="156"/>
      <c r="BB148" s="83"/>
    </row>
    <row r="149" spans="13:54" x14ac:dyDescent="0.25">
      <c r="M149" s="168"/>
      <c r="O149" s="186"/>
      <c r="P149" s="187"/>
      <c r="Q149" s="187"/>
      <c r="R149" s="187"/>
      <c r="S149" s="187"/>
      <c r="T149" s="187"/>
      <c r="U149" s="187"/>
      <c r="V149" s="187"/>
      <c r="W149" s="187"/>
      <c r="X149" s="188"/>
      <c r="Y149" s="172"/>
      <c r="Z149" s="156"/>
      <c r="AA149" s="156"/>
      <c r="AB149" s="156"/>
      <c r="AC149" s="156"/>
      <c r="AD149" s="156"/>
      <c r="AE149" s="156"/>
      <c r="AF149" s="156"/>
      <c r="AG149" s="156"/>
      <c r="AH149" s="83"/>
      <c r="AI149" s="82"/>
      <c r="AJ149" s="156"/>
      <c r="AK149" s="156"/>
      <c r="AL149" s="156"/>
      <c r="AM149" s="156"/>
      <c r="AN149" s="156"/>
      <c r="AO149" s="156"/>
      <c r="AP149" s="156"/>
      <c r="AQ149" s="156"/>
      <c r="AR149" s="83"/>
      <c r="AS149" s="82"/>
      <c r="AT149" s="156"/>
      <c r="AU149" s="156"/>
      <c r="AV149" s="156"/>
      <c r="AW149" s="156"/>
      <c r="AX149" s="156"/>
      <c r="AY149" s="156"/>
      <c r="AZ149" s="156"/>
      <c r="BA149" s="156"/>
      <c r="BB149" s="83"/>
    </row>
    <row r="150" spans="13:54" x14ac:dyDescent="0.25">
      <c r="M150" s="168"/>
      <c r="O150" s="186"/>
      <c r="P150" s="187"/>
      <c r="Q150" s="187"/>
      <c r="R150" s="187"/>
      <c r="S150" s="187"/>
      <c r="T150" s="187"/>
      <c r="U150" s="187"/>
      <c r="V150" s="187"/>
      <c r="W150" s="187"/>
      <c r="X150" s="188"/>
      <c r="Y150" s="172"/>
      <c r="Z150" s="156"/>
      <c r="AA150" s="156"/>
      <c r="AB150" s="156"/>
      <c r="AC150" s="156"/>
      <c r="AD150" s="156"/>
      <c r="AE150" s="156"/>
      <c r="AF150" s="156"/>
      <c r="AG150" s="156"/>
      <c r="AH150" s="83"/>
      <c r="AI150" s="82"/>
      <c r="AJ150" s="156"/>
      <c r="AK150" s="156"/>
      <c r="AL150" s="156"/>
      <c r="AM150" s="156"/>
      <c r="AN150" s="156"/>
      <c r="AO150" s="156"/>
      <c r="AP150" s="156"/>
      <c r="AQ150" s="156"/>
      <c r="AR150" s="83"/>
      <c r="AS150" s="82"/>
      <c r="AT150" s="156"/>
      <c r="AU150" s="156"/>
      <c r="AV150" s="156"/>
      <c r="AW150" s="156"/>
      <c r="AX150" s="156"/>
      <c r="AY150" s="156"/>
      <c r="AZ150" s="156"/>
      <c r="BA150" s="156"/>
      <c r="BB150" s="83"/>
    </row>
    <row r="151" spans="13:54" x14ac:dyDescent="0.25">
      <c r="M151" s="168"/>
      <c r="O151" s="186"/>
      <c r="P151" s="187"/>
      <c r="Q151" s="187"/>
      <c r="R151" s="187"/>
      <c r="S151" s="187"/>
      <c r="T151" s="187"/>
      <c r="U151" s="187"/>
      <c r="V151" s="187"/>
      <c r="W151" s="187"/>
      <c r="X151" s="188"/>
      <c r="Y151" s="172"/>
      <c r="Z151" s="156"/>
      <c r="AA151" s="156"/>
      <c r="AB151" s="156"/>
      <c r="AC151" s="156"/>
      <c r="AD151" s="156"/>
      <c r="AE151" s="156"/>
      <c r="AF151" s="156"/>
      <c r="AG151" s="156"/>
      <c r="AH151" s="83"/>
      <c r="AI151" s="82"/>
      <c r="AJ151" s="156"/>
      <c r="AK151" s="156"/>
      <c r="AL151" s="156"/>
      <c r="AM151" s="156"/>
      <c r="AN151" s="156"/>
      <c r="AO151" s="156"/>
      <c r="AP151" s="156"/>
      <c r="AQ151" s="156"/>
      <c r="AR151" s="83"/>
      <c r="AS151" s="82"/>
      <c r="AT151" s="156"/>
      <c r="AU151" s="156"/>
      <c r="AV151" s="156"/>
      <c r="AW151" s="156"/>
      <c r="AX151" s="156"/>
      <c r="AY151" s="156"/>
      <c r="AZ151" s="156"/>
      <c r="BA151" s="156"/>
      <c r="BB151" s="83"/>
    </row>
    <row r="152" spans="13:54" x14ac:dyDescent="0.25">
      <c r="M152" s="168"/>
      <c r="O152" s="186"/>
      <c r="P152" s="187"/>
      <c r="Q152" s="187"/>
      <c r="R152" s="187"/>
      <c r="S152" s="187"/>
      <c r="T152" s="187"/>
      <c r="U152" s="187"/>
      <c r="V152" s="187"/>
      <c r="W152" s="187"/>
      <c r="X152" s="188"/>
      <c r="Y152" s="172"/>
      <c r="Z152" s="156"/>
      <c r="AA152" s="156"/>
      <c r="AB152" s="156"/>
      <c r="AC152" s="156"/>
      <c r="AD152" s="156"/>
      <c r="AE152" s="156"/>
      <c r="AF152" s="156"/>
      <c r="AG152" s="156"/>
      <c r="AH152" s="83"/>
      <c r="AI152" s="82"/>
      <c r="AJ152" s="156"/>
      <c r="AK152" s="156"/>
      <c r="AL152" s="156"/>
      <c r="AM152" s="156"/>
      <c r="AN152" s="156"/>
      <c r="AO152" s="156"/>
      <c r="AP152" s="156"/>
      <c r="AQ152" s="156"/>
      <c r="AR152" s="83"/>
      <c r="AS152" s="82"/>
      <c r="AT152" s="156"/>
      <c r="AU152" s="156"/>
      <c r="AV152" s="156"/>
      <c r="AW152" s="156"/>
      <c r="AX152" s="156"/>
      <c r="AY152" s="156"/>
      <c r="AZ152" s="156"/>
      <c r="BA152" s="156"/>
      <c r="BB152" s="83"/>
    </row>
    <row r="153" spans="13:54" x14ac:dyDescent="0.25">
      <c r="M153" s="168"/>
      <c r="O153" s="186"/>
      <c r="P153" s="187"/>
      <c r="Q153" s="187"/>
      <c r="R153" s="187"/>
      <c r="S153" s="187"/>
      <c r="T153" s="187"/>
      <c r="U153" s="187"/>
      <c r="V153" s="187"/>
      <c r="W153" s="187"/>
      <c r="X153" s="188"/>
      <c r="Y153" s="172"/>
      <c r="Z153" s="156"/>
      <c r="AA153" s="156"/>
      <c r="AB153" s="156"/>
      <c r="AC153" s="156"/>
      <c r="AD153" s="156"/>
      <c r="AE153" s="156"/>
      <c r="AF153" s="156"/>
      <c r="AG153" s="156"/>
      <c r="AH153" s="83"/>
      <c r="AI153" s="82"/>
      <c r="AJ153" s="156"/>
      <c r="AK153" s="156"/>
      <c r="AL153" s="156"/>
      <c r="AM153" s="156"/>
      <c r="AN153" s="156"/>
      <c r="AO153" s="156"/>
      <c r="AP153" s="156"/>
      <c r="AQ153" s="156"/>
      <c r="AR153" s="83"/>
      <c r="AS153" s="82"/>
      <c r="AT153" s="156"/>
      <c r="AU153" s="156"/>
      <c r="AV153" s="156"/>
      <c r="AW153" s="156"/>
      <c r="AX153" s="156"/>
      <c r="AY153" s="156"/>
      <c r="AZ153" s="156"/>
      <c r="BA153" s="156"/>
      <c r="BB153" s="83"/>
    </row>
    <row r="154" spans="13:54" x14ac:dyDescent="0.25">
      <c r="M154" s="168"/>
      <c r="O154" s="186"/>
      <c r="P154" s="187"/>
      <c r="Q154" s="187"/>
      <c r="R154" s="187"/>
      <c r="S154" s="187"/>
      <c r="T154" s="187"/>
      <c r="U154" s="187"/>
      <c r="V154" s="187"/>
      <c r="W154" s="187"/>
      <c r="X154" s="188"/>
      <c r="Y154" s="172"/>
      <c r="Z154" s="156"/>
      <c r="AA154" s="156"/>
      <c r="AB154" s="156"/>
      <c r="AC154" s="156"/>
      <c r="AD154" s="156"/>
      <c r="AE154" s="156"/>
      <c r="AF154" s="156"/>
      <c r="AG154" s="156"/>
      <c r="AH154" s="83"/>
      <c r="AI154" s="82"/>
      <c r="AJ154" s="156"/>
      <c r="AK154" s="156"/>
      <c r="AL154" s="156"/>
      <c r="AM154" s="156"/>
      <c r="AN154" s="156"/>
      <c r="AO154" s="156"/>
      <c r="AP154" s="156"/>
      <c r="AQ154" s="156"/>
      <c r="AR154" s="83"/>
      <c r="AS154" s="82"/>
      <c r="AT154" s="156"/>
      <c r="AU154" s="156"/>
      <c r="AV154" s="156"/>
      <c r="AW154" s="156"/>
      <c r="AX154" s="156"/>
      <c r="AY154" s="156"/>
      <c r="AZ154" s="156"/>
      <c r="BA154" s="156"/>
      <c r="BB154" s="83"/>
    </row>
    <row r="155" spans="13:54" x14ac:dyDescent="0.25">
      <c r="M155" s="168"/>
      <c r="O155" s="186"/>
      <c r="P155" s="187"/>
      <c r="Q155" s="187"/>
      <c r="R155" s="187"/>
      <c r="S155" s="187"/>
      <c r="T155" s="187"/>
      <c r="U155" s="187"/>
      <c r="V155" s="187"/>
      <c r="W155" s="187"/>
      <c r="X155" s="188"/>
      <c r="Y155" s="172"/>
      <c r="Z155" s="156"/>
      <c r="AA155" s="156"/>
      <c r="AB155" s="156"/>
      <c r="AC155" s="156"/>
      <c r="AD155" s="156"/>
      <c r="AE155" s="156"/>
      <c r="AF155" s="156"/>
      <c r="AG155" s="156"/>
      <c r="AH155" s="83"/>
      <c r="AI155" s="82"/>
      <c r="AJ155" s="156"/>
      <c r="AK155" s="156"/>
      <c r="AL155" s="156"/>
      <c r="AM155" s="156"/>
      <c r="AN155" s="156"/>
      <c r="AO155" s="156"/>
      <c r="AP155" s="156"/>
      <c r="AQ155" s="156"/>
      <c r="AR155" s="83"/>
      <c r="AS155" s="82"/>
      <c r="AT155" s="156"/>
      <c r="AU155" s="156"/>
      <c r="AV155" s="156"/>
      <c r="AW155" s="156"/>
      <c r="AX155" s="156"/>
      <c r="AY155" s="156"/>
      <c r="AZ155" s="156"/>
      <c r="BA155" s="156"/>
      <c r="BB155" s="83"/>
    </row>
    <row r="156" spans="13:54" x14ac:dyDescent="0.25">
      <c r="M156" s="168"/>
      <c r="O156" s="186"/>
      <c r="P156" s="187"/>
      <c r="Q156" s="187"/>
      <c r="R156" s="187"/>
      <c r="S156" s="187"/>
      <c r="T156" s="187"/>
      <c r="U156" s="187"/>
      <c r="V156" s="187"/>
      <c r="W156" s="187"/>
      <c r="X156" s="188"/>
      <c r="Y156" s="172"/>
      <c r="Z156" s="156"/>
      <c r="AA156" s="156"/>
      <c r="AB156" s="156"/>
      <c r="AC156" s="156"/>
      <c r="AD156" s="156"/>
      <c r="AE156" s="156"/>
      <c r="AF156" s="156"/>
      <c r="AG156" s="156"/>
      <c r="AH156" s="83"/>
      <c r="AI156" s="82"/>
      <c r="AJ156" s="156"/>
      <c r="AK156" s="156"/>
      <c r="AL156" s="156"/>
      <c r="AM156" s="156"/>
      <c r="AN156" s="156"/>
      <c r="AO156" s="156"/>
      <c r="AP156" s="156"/>
      <c r="AQ156" s="156"/>
      <c r="AR156" s="83"/>
      <c r="AS156" s="82"/>
      <c r="AT156" s="156"/>
      <c r="AU156" s="156"/>
      <c r="AV156" s="156"/>
      <c r="AW156" s="156"/>
      <c r="AX156" s="156"/>
      <c r="AY156" s="156"/>
      <c r="AZ156" s="156"/>
      <c r="BA156" s="156"/>
      <c r="BB156" s="83"/>
    </row>
    <row r="157" spans="13:54" x14ac:dyDescent="0.25">
      <c r="M157" s="168"/>
      <c r="O157" s="186"/>
      <c r="P157" s="187"/>
      <c r="Q157" s="187"/>
      <c r="R157" s="187"/>
      <c r="S157" s="187"/>
      <c r="T157" s="187"/>
      <c r="U157" s="187"/>
      <c r="V157" s="187"/>
      <c r="W157" s="187"/>
      <c r="X157" s="188"/>
      <c r="Y157" s="172"/>
      <c r="Z157" s="156"/>
      <c r="AA157" s="156"/>
      <c r="AB157" s="156"/>
      <c r="AC157" s="156"/>
      <c r="AD157" s="156"/>
      <c r="AE157" s="156"/>
      <c r="AF157" s="156"/>
      <c r="AG157" s="156"/>
      <c r="AH157" s="83"/>
      <c r="AI157" s="82"/>
      <c r="AJ157" s="156"/>
      <c r="AK157" s="156"/>
      <c r="AL157" s="156"/>
      <c r="AM157" s="156"/>
      <c r="AN157" s="156"/>
      <c r="AO157" s="156"/>
      <c r="AP157" s="156"/>
      <c r="AQ157" s="156"/>
      <c r="AR157" s="83"/>
      <c r="AS157" s="82"/>
      <c r="AT157" s="156"/>
      <c r="AU157" s="156"/>
      <c r="AV157" s="156"/>
      <c r="AW157" s="156"/>
      <c r="AX157" s="156"/>
      <c r="AY157" s="156"/>
      <c r="AZ157" s="156"/>
      <c r="BA157" s="156"/>
      <c r="BB157" s="83"/>
    </row>
    <row r="158" spans="13:54" x14ac:dyDescent="0.25">
      <c r="M158" s="168"/>
      <c r="O158" s="186"/>
      <c r="P158" s="187"/>
      <c r="Q158" s="187"/>
      <c r="R158" s="187"/>
      <c r="S158" s="187"/>
      <c r="T158" s="187"/>
      <c r="U158" s="187"/>
      <c r="V158" s="187"/>
      <c r="W158" s="187"/>
      <c r="X158" s="188"/>
      <c r="Y158" s="172"/>
      <c r="Z158" s="156"/>
      <c r="AA158" s="156"/>
      <c r="AB158" s="156"/>
      <c r="AC158" s="156"/>
      <c r="AD158" s="156"/>
      <c r="AE158" s="156"/>
      <c r="AF158" s="156"/>
      <c r="AG158" s="156"/>
      <c r="AH158" s="83"/>
      <c r="AI158" s="82"/>
      <c r="AJ158" s="156"/>
      <c r="AK158" s="156"/>
      <c r="AL158" s="156"/>
      <c r="AM158" s="156"/>
      <c r="AN158" s="156"/>
      <c r="AO158" s="156"/>
      <c r="AP158" s="156"/>
      <c r="AQ158" s="156"/>
      <c r="AR158" s="83"/>
      <c r="AS158" s="82"/>
      <c r="AT158" s="156"/>
      <c r="AU158" s="156"/>
      <c r="AV158" s="156"/>
      <c r="AW158" s="156"/>
      <c r="AX158" s="156"/>
      <c r="AY158" s="156"/>
      <c r="AZ158" s="156"/>
      <c r="BA158" s="156"/>
      <c r="BB158" s="83"/>
    </row>
    <row r="159" spans="13:54" x14ac:dyDescent="0.25">
      <c r="M159" s="168"/>
      <c r="O159" s="186"/>
      <c r="P159" s="187"/>
      <c r="Q159" s="187"/>
      <c r="R159" s="187"/>
      <c r="S159" s="187"/>
      <c r="T159" s="187"/>
      <c r="U159" s="187"/>
      <c r="V159" s="187"/>
      <c r="W159" s="187"/>
      <c r="X159" s="188"/>
      <c r="Y159" s="172"/>
      <c r="Z159" s="156"/>
      <c r="AA159" s="156"/>
      <c r="AB159" s="156"/>
      <c r="AC159" s="156"/>
      <c r="AD159" s="156"/>
      <c r="AE159" s="156"/>
      <c r="AF159" s="156"/>
      <c r="AG159" s="156"/>
      <c r="AH159" s="83"/>
      <c r="AI159" s="82"/>
      <c r="AJ159" s="156"/>
      <c r="AK159" s="156"/>
      <c r="AL159" s="156"/>
      <c r="AM159" s="156"/>
      <c r="AN159" s="156"/>
      <c r="AO159" s="156"/>
      <c r="AP159" s="156"/>
      <c r="AQ159" s="156"/>
      <c r="AR159" s="83"/>
      <c r="AS159" s="82"/>
      <c r="AT159" s="156"/>
      <c r="AU159" s="156"/>
      <c r="AV159" s="156"/>
      <c r="AW159" s="156"/>
      <c r="AX159" s="156"/>
      <c r="AY159" s="156"/>
      <c r="AZ159" s="156"/>
      <c r="BA159" s="156"/>
      <c r="BB159" s="83"/>
    </row>
    <row r="160" spans="13:54" x14ac:dyDescent="0.25">
      <c r="M160" s="168"/>
      <c r="O160" s="186"/>
      <c r="P160" s="187"/>
      <c r="Q160" s="187"/>
      <c r="R160" s="187"/>
      <c r="S160" s="187"/>
      <c r="T160" s="187"/>
      <c r="U160" s="187"/>
      <c r="V160" s="187"/>
      <c r="W160" s="187"/>
      <c r="X160" s="188"/>
      <c r="Y160" s="172"/>
      <c r="Z160" s="156"/>
      <c r="AA160" s="156"/>
      <c r="AB160" s="156"/>
      <c r="AC160" s="156"/>
      <c r="AD160" s="156"/>
      <c r="AE160" s="156"/>
      <c r="AF160" s="156"/>
      <c r="AG160" s="156"/>
      <c r="AH160" s="83"/>
      <c r="AI160" s="82"/>
      <c r="AJ160" s="156"/>
      <c r="AK160" s="156"/>
      <c r="AL160" s="156"/>
      <c r="AM160" s="156"/>
      <c r="AN160" s="156"/>
      <c r="AO160" s="156"/>
      <c r="AP160" s="156"/>
      <c r="AQ160" s="156"/>
      <c r="AR160" s="83"/>
      <c r="AS160" s="82"/>
      <c r="AT160" s="156"/>
      <c r="AU160" s="156"/>
      <c r="AV160" s="156"/>
      <c r="AW160" s="156"/>
      <c r="AX160" s="156"/>
      <c r="AY160" s="156"/>
      <c r="AZ160" s="156"/>
      <c r="BA160" s="156"/>
      <c r="BB160" s="83"/>
    </row>
    <row r="161" spans="13:54" x14ac:dyDescent="0.25">
      <c r="M161" s="168"/>
      <c r="O161" s="186"/>
      <c r="P161" s="187"/>
      <c r="Q161" s="187"/>
      <c r="R161" s="187"/>
      <c r="S161" s="187"/>
      <c r="T161" s="187"/>
      <c r="U161" s="187"/>
      <c r="V161" s="187"/>
      <c r="W161" s="187"/>
      <c r="X161" s="188"/>
      <c r="Y161" s="172"/>
      <c r="Z161" s="156"/>
      <c r="AA161" s="156"/>
      <c r="AB161" s="156"/>
      <c r="AC161" s="156"/>
      <c r="AD161" s="156"/>
      <c r="AE161" s="156"/>
      <c r="AF161" s="156"/>
      <c r="AG161" s="156"/>
      <c r="AH161" s="83"/>
      <c r="AI161" s="82"/>
      <c r="AJ161" s="156"/>
      <c r="AK161" s="156"/>
      <c r="AL161" s="156"/>
      <c r="AM161" s="156"/>
      <c r="AN161" s="156"/>
      <c r="AO161" s="156"/>
      <c r="AP161" s="156"/>
      <c r="AQ161" s="156"/>
      <c r="AR161" s="83"/>
      <c r="AS161" s="82"/>
      <c r="AT161" s="156"/>
      <c r="AU161" s="156"/>
      <c r="AV161" s="156"/>
      <c r="AW161" s="156"/>
      <c r="AX161" s="156"/>
      <c r="AY161" s="156"/>
      <c r="AZ161" s="156"/>
      <c r="BA161" s="156"/>
      <c r="BB161" s="83"/>
    </row>
    <row r="162" spans="13:54" x14ac:dyDescent="0.25">
      <c r="M162" s="168"/>
      <c r="O162" s="186"/>
      <c r="P162" s="187"/>
      <c r="Q162" s="187"/>
      <c r="R162" s="187"/>
      <c r="S162" s="187"/>
      <c r="T162" s="187"/>
      <c r="U162" s="187"/>
      <c r="V162" s="187"/>
      <c r="W162" s="187"/>
      <c r="X162" s="188"/>
      <c r="Y162" s="172"/>
      <c r="Z162" s="156"/>
      <c r="AA162" s="156"/>
      <c r="AB162" s="156"/>
      <c r="AC162" s="156"/>
      <c r="AD162" s="156"/>
      <c r="AE162" s="156"/>
      <c r="AF162" s="156"/>
      <c r="AG162" s="156"/>
      <c r="AH162" s="83"/>
      <c r="AI162" s="82"/>
      <c r="AJ162" s="156"/>
      <c r="AK162" s="156"/>
      <c r="AL162" s="156"/>
      <c r="AM162" s="156"/>
      <c r="AN162" s="156"/>
      <c r="AO162" s="156"/>
      <c r="AP162" s="156"/>
      <c r="AQ162" s="156"/>
      <c r="AR162" s="83"/>
      <c r="AS162" s="82"/>
      <c r="AT162" s="156"/>
      <c r="AU162" s="156"/>
      <c r="AV162" s="156"/>
      <c r="AW162" s="156"/>
      <c r="AX162" s="156"/>
      <c r="AY162" s="156"/>
      <c r="AZ162" s="156"/>
      <c r="BA162" s="156"/>
      <c r="BB162" s="83"/>
    </row>
    <row r="163" spans="13:54" x14ac:dyDescent="0.25">
      <c r="M163" s="168"/>
      <c r="O163" s="186"/>
      <c r="P163" s="187"/>
      <c r="Q163" s="187"/>
      <c r="R163" s="187"/>
      <c r="S163" s="187"/>
      <c r="T163" s="187"/>
      <c r="U163" s="187"/>
      <c r="V163" s="187"/>
      <c r="W163" s="187"/>
      <c r="X163" s="188"/>
      <c r="Y163" s="172"/>
      <c r="Z163" s="156"/>
      <c r="AA163" s="156"/>
      <c r="AB163" s="156"/>
      <c r="AC163" s="156"/>
      <c r="AD163" s="156"/>
      <c r="AE163" s="156"/>
      <c r="AF163" s="156"/>
      <c r="AG163" s="156"/>
      <c r="AH163" s="83"/>
      <c r="AI163" s="82"/>
      <c r="AJ163" s="156"/>
      <c r="AK163" s="156"/>
      <c r="AL163" s="156"/>
      <c r="AM163" s="156"/>
      <c r="AN163" s="156"/>
      <c r="AO163" s="156"/>
      <c r="AP163" s="156"/>
      <c r="AQ163" s="156"/>
      <c r="AR163" s="83"/>
      <c r="AS163" s="82"/>
      <c r="AT163" s="156"/>
      <c r="AU163" s="156"/>
      <c r="AV163" s="156"/>
      <c r="AW163" s="156"/>
      <c r="AX163" s="156"/>
      <c r="AY163" s="156"/>
      <c r="AZ163" s="156"/>
      <c r="BA163" s="156"/>
      <c r="BB163" s="83"/>
    </row>
    <row r="164" spans="13:54" x14ac:dyDescent="0.25">
      <c r="M164" s="168"/>
      <c r="O164" s="186"/>
      <c r="P164" s="187"/>
      <c r="Q164" s="187"/>
      <c r="R164" s="187"/>
      <c r="S164" s="187"/>
      <c r="T164" s="187"/>
      <c r="U164" s="187"/>
      <c r="V164" s="187"/>
      <c r="W164" s="187"/>
      <c r="X164" s="188"/>
      <c r="Y164" s="172"/>
      <c r="Z164" s="156"/>
      <c r="AA164" s="156"/>
      <c r="AB164" s="156"/>
      <c r="AC164" s="156"/>
      <c r="AD164" s="156"/>
      <c r="AE164" s="156"/>
      <c r="AF164" s="156"/>
      <c r="AG164" s="156"/>
      <c r="AH164" s="83"/>
      <c r="AI164" s="82"/>
      <c r="AJ164" s="156"/>
      <c r="AK164" s="156"/>
      <c r="AL164" s="156"/>
      <c r="AM164" s="156"/>
      <c r="AN164" s="156"/>
      <c r="AO164" s="156"/>
      <c r="AP164" s="156"/>
      <c r="AQ164" s="156"/>
      <c r="AR164" s="83"/>
      <c r="AS164" s="82"/>
      <c r="AT164" s="156"/>
      <c r="AU164" s="156"/>
      <c r="AV164" s="156"/>
      <c r="AW164" s="156"/>
      <c r="AX164" s="156"/>
      <c r="AY164" s="156"/>
      <c r="AZ164" s="156"/>
      <c r="BA164" s="156"/>
      <c r="BB164" s="83"/>
    </row>
    <row r="165" spans="13:54" x14ac:dyDescent="0.25">
      <c r="M165" s="168"/>
      <c r="O165" s="186"/>
      <c r="P165" s="187"/>
      <c r="Q165" s="187"/>
      <c r="R165" s="187"/>
      <c r="S165" s="187"/>
      <c r="T165" s="187"/>
      <c r="U165" s="187"/>
      <c r="V165" s="187"/>
      <c r="W165" s="187"/>
      <c r="X165" s="188"/>
      <c r="Y165" s="172"/>
      <c r="Z165" s="156"/>
      <c r="AA165" s="156"/>
      <c r="AB165" s="156"/>
      <c r="AC165" s="156"/>
      <c r="AD165" s="156"/>
      <c r="AE165" s="156"/>
      <c r="AF165" s="156"/>
      <c r="AG165" s="156"/>
      <c r="AH165" s="83"/>
      <c r="AI165" s="82"/>
      <c r="AJ165" s="156"/>
      <c r="AK165" s="156"/>
      <c r="AL165" s="156"/>
      <c r="AM165" s="156"/>
      <c r="AN165" s="156"/>
      <c r="AO165" s="156"/>
      <c r="AP165" s="156"/>
      <c r="AQ165" s="156"/>
      <c r="AR165" s="83"/>
      <c r="AS165" s="82"/>
      <c r="AT165" s="156"/>
      <c r="AU165" s="156"/>
      <c r="AV165" s="156"/>
      <c r="AW165" s="156"/>
      <c r="AX165" s="156"/>
      <c r="AY165" s="156"/>
      <c r="AZ165" s="156"/>
      <c r="BA165" s="156"/>
      <c r="BB165" s="83"/>
    </row>
    <row r="166" spans="13:54" x14ac:dyDescent="0.25">
      <c r="M166" s="168"/>
      <c r="O166" s="186"/>
      <c r="P166" s="187"/>
      <c r="Q166" s="187"/>
      <c r="R166" s="187"/>
      <c r="S166" s="187"/>
      <c r="T166" s="187"/>
      <c r="U166" s="187"/>
      <c r="V166" s="187"/>
      <c r="W166" s="187"/>
      <c r="X166" s="188"/>
      <c r="Y166" s="172"/>
      <c r="Z166" s="156"/>
      <c r="AA166" s="156"/>
      <c r="AB166" s="156"/>
      <c r="AC166" s="156"/>
      <c r="AD166" s="156"/>
      <c r="AE166" s="156"/>
      <c r="AF166" s="156"/>
      <c r="AG166" s="156"/>
      <c r="AH166" s="83"/>
      <c r="AI166" s="82"/>
      <c r="AJ166" s="156"/>
      <c r="AK166" s="156"/>
      <c r="AL166" s="156"/>
      <c r="AM166" s="156"/>
      <c r="AN166" s="156"/>
      <c r="AO166" s="156"/>
      <c r="AP166" s="156"/>
      <c r="AQ166" s="156"/>
      <c r="AR166" s="83"/>
      <c r="AS166" s="82"/>
      <c r="AT166" s="156"/>
      <c r="AU166" s="156"/>
      <c r="AV166" s="156"/>
      <c r="AW166" s="156"/>
      <c r="AX166" s="156"/>
      <c r="AY166" s="156"/>
      <c r="AZ166" s="156"/>
      <c r="BA166" s="156"/>
      <c r="BB166" s="83"/>
    </row>
    <row r="167" spans="13:54" x14ac:dyDescent="0.25">
      <c r="M167" s="168"/>
      <c r="O167" s="186"/>
      <c r="P167" s="187"/>
      <c r="Q167" s="187"/>
      <c r="R167" s="187"/>
      <c r="S167" s="187"/>
      <c r="T167" s="187"/>
      <c r="U167" s="187"/>
      <c r="V167" s="187"/>
      <c r="W167" s="187"/>
      <c r="X167" s="188"/>
      <c r="Y167" s="172"/>
      <c r="Z167" s="156"/>
      <c r="AA167" s="156"/>
      <c r="AB167" s="156"/>
      <c r="AC167" s="156"/>
      <c r="AD167" s="156"/>
      <c r="AE167" s="156"/>
      <c r="AF167" s="156"/>
      <c r="AG167" s="156"/>
      <c r="AH167" s="83"/>
      <c r="AI167" s="82"/>
      <c r="AJ167" s="156"/>
      <c r="AK167" s="156"/>
      <c r="AL167" s="156"/>
      <c r="AM167" s="156"/>
      <c r="AN167" s="156"/>
      <c r="AO167" s="156"/>
      <c r="AP167" s="156"/>
      <c r="AQ167" s="156"/>
      <c r="AR167" s="83"/>
      <c r="AS167" s="82"/>
      <c r="AT167" s="156"/>
      <c r="AU167" s="156"/>
      <c r="AV167" s="156"/>
      <c r="AW167" s="156"/>
      <c r="AX167" s="156"/>
      <c r="AY167" s="156"/>
      <c r="AZ167" s="156"/>
      <c r="BA167" s="156"/>
      <c r="BB167" s="83"/>
    </row>
    <row r="168" spans="13:54" x14ac:dyDescent="0.25">
      <c r="M168" s="168"/>
      <c r="O168" s="186"/>
      <c r="P168" s="187"/>
      <c r="Q168" s="187"/>
      <c r="R168" s="187"/>
      <c r="S168" s="187"/>
      <c r="T168" s="187"/>
      <c r="U168" s="187"/>
      <c r="V168" s="187"/>
      <c r="W168" s="187"/>
      <c r="X168" s="188"/>
      <c r="Y168" s="172"/>
      <c r="Z168" s="156"/>
      <c r="AA168" s="156"/>
      <c r="AB168" s="156"/>
      <c r="AC168" s="156"/>
      <c r="AD168" s="156"/>
      <c r="AE168" s="156"/>
      <c r="AF168" s="156"/>
      <c r="AG168" s="156"/>
      <c r="AH168" s="83"/>
      <c r="AI168" s="82"/>
      <c r="AJ168" s="156"/>
      <c r="AK168" s="156"/>
      <c r="AL168" s="156"/>
      <c r="AM168" s="156"/>
      <c r="AN168" s="156"/>
      <c r="AO168" s="156"/>
      <c r="AP168" s="156"/>
      <c r="AQ168" s="156"/>
      <c r="AR168" s="83"/>
      <c r="AS168" s="82"/>
      <c r="AT168" s="156"/>
      <c r="AU168" s="156"/>
      <c r="AV168" s="156"/>
      <c r="AW168" s="156"/>
      <c r="AX168" s="156"/>
      <c r="AY168" s="156"/>
      <c r="AZ168" s="156"/>
      <c r="BA168" s="156"/>
      <c r="BB168" s="83"/>
    </row>
    <row r="169" spans="13:54" x14ac:dyDescent="0.25">
      <c r="M169" s="168"/>
      <c r="O169" s="186"/>
      <c r="P169" s="187"/>
      <c r="Q169" s="187"/>
      <c r="R169" s="187"/>
      <c r="S169" s="187"/>
      <c r="T169" s="187"/>
      <c r="U169" s="187"/>
      <c r="V169" s="187"/>
      <c r="W169" s="187"/>
      <c r="X169" s="188"/>
      <c r="Y169" s="172"/>
      <c r="Z169" s="156"/>
      <c r="AA169" s="156"/>
      <c r="AB169" s="156"/>
      <c r="AC169" s="156"/>
      <c r="AD169" s="156"/>
      <c r="AE169" s="156"/>
      <c r="AF169" s="156"/>
      <c r="AG169" s="156"/>
      <c r="AH169" s="83"/>
      <c r="AI169" s="82"/>
      <c r="AJ169" s="156"/>
      <c r="AK169" s="156"/>
      <c r="AL169" s="156"/>
      <c r="AM169" s="156"/>
      <c r="AN169" s="156"/>
      <c r="AO169" s="156"/>
      <c r="AP169" s="156"/>
      <c r="AQ169" s="156"/>
      <c r="AR169" s="83"/>
      <c r="AS169" s="82"/>
      <c r="AT169" s="156"/>
      <c r="AU169" s="156"/>
      <c r="AV169" s="156"/>
      <c r="AW169" s="156"/>
      <c r="AX169" s="156"/>
      <c r="AY169" s="156"/>
      <c r="AZ169" s="156"/>
      <c r="BA169" s="156"/>
      <c r="BB169" s="83"/>
    </row>
    <row r="170" spans="13:54" x14ac:dyDescent="0.25">
      <c r="M170" s="168"/>
      <c r="O170" s="186"/>
      <c r="P170" s="187"/>
      <c r="Q170" s="187"/>
      <c r="R170" s="187"/>
      <c r="S170" s="187"/>
      <c r="T170" s="187"/>
      <c r="U170" s="187"/>
      <c r="V170" s="187"/>
      <c r="W170" s="187"/>
      <c r="X170" s="188"/>
      <c r="Y170" s="172"/>
      <c r="Z170" s="156"/>
      <c r="AA170" s="156"/>
      <c r="AB170" s="156"/>
      <c r="AC170" s="156"/>
      <c r="AD170" s="156"/>
      <c r="AE170" s="156"/>
      <c r="AF170" s="156"/>
      <c r="AG170" s="156"/>
      <c r="AH170" s="83"/>
      <c r="AI170" s="82"/>
      <c r="AJ170" s="156"/>
      <c r="AK170" s="156"/>
      <c r="AL170" s="156"/>
      <c r="AM170" s="156"/>
      <c r="AN170" s="156"/>
      <c r="AO170" s="156"/>
      <c r="AP170" s="156"/>
      <c r="AQ170" s="156"/>
      <c r="AR170" s="83"/>
      <c r="AS170" s="82"/>
      <c r="AT170" s="156"/>
      <c r="AU170" s="156"/>
      <c r="AV170" s="156"/>
      <c r="AW170" s="156"/>
      <c r="AX170" s="156"/>
      <c r="AY170" s="156"/>
      <c r="AZ170" s="156"/>
      <c r="BA170" s="156"/>
      <c r="BB170" s="83"/>
    </row>
    <row r="171" spans="13:54" x14ac:dyDescent="0.25">
      <c r="M171" s="168"/>
      <c r="O171" s="186"/>
      <c r="P171" s="187"/>
      <c r="Q171" s="187"/>
      <c r="R171" s="187"/>
      <c r="S171" s="187"/>
      <c r="T171" s="187"/>
      <c r="U171" s="187"/>
      <c r="V171" s="187"/>
      <c r="W171" s="187"/>
      <c r="X171" s="188"/>
      <c r="Y171" s="172"/>
      <c r="Z171" s="156"/>
      <c r="AA171" s="156"/>
      <c r="AB171" s="156"/>
      <c r="AC171" s="156"/>
      <c r="AD171" s="156"/>
      <c r="AE171" s="156"/>
      <c r="AF171" s="156"/>
      <c r="AG171" s="156"/>
      <c r="AH171" s="83"/>
      <c r="AI171" s="82"/>
      <c r="AJ171" s="156"/>
      <c r="AK171" s="156"/>
      <c r="AL171" s="156"/>
      <c r="AM171" s="156"/>
      <c r="AN171" s="156"/>
      <c r="AO171" s="156"/>
      <c r="AP171" s="156"/>
      <c r="AQ171" s="156"/>
      <c r="AR171" s="83"/>
      <c r="AS171" s="82"/>
      <c r="AT171" s="156"/>
      <c r="AU171" s="156"/>
      <c r="AV171" s="156"/>
      <c r="AW171" s="156"/>
      <c r="AX171" s="156"/>
      <c r="AY171" s="156"/>
      <c r="AZ171" s="156"/>
      <c r="BA171" s="156"/>
      <c r="BB171" s="83"/>
    </row>
    <row r="172" spans="13:54" x14ac:dyDescent="0.25">
      <c r="M172" s="168"/>
      <c r="O172" s="186"/>
      <c r="P172" s="187"/>
      <c r="Q172" s="187"/>
      <c r="R172" s="187"/>
      <c r="S172" s="187"/>
      <c r="T172" s="187"/>
      <c r="U172" s="187"/>
      <c r="V172" s="187"/>
      <c r="W172" s="187"/>
      <c r="X172" s="188"/>
      <c r="Y172" s="172"/>
      <c r="Z172" s="156"/>
      <c r="AA172" s="156"/>
      <c r="AB172" s="156"/>
      <c r="AC172" s="156"/>
      <c r="AD172" s="156"/>
      <c r="AE172" s="156"/>
      <c r="AF172" s="156"/>
      <c r="AG172" s="156"/>
      <c r="AH172" s="83"/>
      <c r="AI172" s="82"/>
      <c r="AJ172" s="156"/>
      <c r="AK172" s="156"/>
      <c r="AL172" s="156"/>
      <c r="AM172" s="156"/>
      <c r="AN172" s="156"/>
      <c r="AO172" s="156"/>
      <c r="AP172" s="156"/>
      <c r="AQ172" s="156"/>
      <c r="AR172" s="83"/>
      <c r="AS172" s="82"/>
      <c r="AT172" s="156"/>
      <c r="AU172" s="156"/>
      <c r="AV172" s="156"/>
      <c r="AW172" s="156"/>
      <c r="AX172" s="156"/>
      <c r="AY172" s="156"/>
      <c r="AZ172" s="156"/>
      <c r="BA172" s="156"/>
      <c r="BB172" s="83"/>
    </row>
    <row r="173" spans="13:54" x14ac:dyDescent="0.25">
      <c r="M173" s="168"/>
      <c r="O173" s="186"/>
      <c r="P173" s="187"/>
      <c r="Q173" s="187"/>
      <c r="R173" s="187"/>
      <c r="S173" s="187"/>
      <c r="T173" s="187"/>
      <c r="U173" s="187"/>
      <c r="V173" s="187"/>
      <c r="W173" s="187"/>
      <c r="X173" s="188"/>
      <c r="Y173" s="172"/>
      <c r="Z173" s="156"/>
      <c r="AA173" s="156"/>
      <c r="AB173" s="156"/>
      <c r="AC173" s="156"/>
      <c r="AD173" s="156"/>
      <c r="AE173" s="156"/>
      <c r="AF173" s="156"/>
      <c r="AG173" s="156"/>
      <c r="AH173" s="83"/>
      <c r="AI173" s="82"/>
      <c r="AJ173" s="156"/>
      <c r="AK173" s="156"/>
      <c r="AL173" s="156"/>
      <c r="AM173" s="156"/>
      <c r="AN173" s="156"/>
      <c r="AO173" s="156"/>
      <c r="AP173" s="156"/>
      <c r="AQ173" s="156"/>
      <c r="AR173" s="83"/>
      <c r="AS173" s="82"/>
      <c r="AT173" s="156"/>
      <c r="AU173" s="156"/>
      <c r="AV173" s="156"/>
      <c r="AW173" s="156"/>
      <c r="AX173" s="156"/>
      <c r="AY173" s="156"/>
      <c r="AZ173" s="156"/>
      <c r="BA173" s="156"/>
      <c r="BB173" s="83"/>
    </row>
    <row r="174" spans="13:54" x14ac:dyDescent="0.25">
      <c r="M174" s="168"/>
      <c r="O174" s="186"/>
      <c r="P174" s="187"/>
      <c r="Q174" s="187"/>
      <c r="R174" s="187"/>
      <c r="S174" s="187"/>
      <c r="T174" s="187"/>
      <c r="U174" s="187"/>
      <c r="V174" s="187"/>
      <c r="W174" s="187"/>
      <c r="X174" s="188"/>
      <c r="Y174" s="172"/>
      <c r="Z174" s="156"/>
      <c r="AA174" s="156"/>
      <c r="AB174" s="156"/>
      <c r="AC174" s="156"/>
      <c r="AD174" s="156"/>
      <c r="AE174" s="156"/>
      <c r="AF174" s="156"/>
      <c r="AG174" s="156"/>
      <c r="AH174" s="83"/>
      <c r="AI174" s="82"/>
      <c r="AJ174" s="156"/>
      <c r="AK174" s="156"/>
      <c r="AL174" s="156"/>
      <c r="AM174" s="156"/>
      <c r="AN174" s="156"/>
      <c r="AO174" s="156"/>
      <c r="AP174" s="156"/>
      <c r="AQ174" s="156"/>
      <c r="AR174" s="83"/>
      <c r="AS174" s="82"/>
      <c r="AT174" s="156"/>
      <c r="AU174" s="156"/>
      <c r="AV174" s="156"/>
      <c r="AW174" s="156"/>
      <c r="AX174" s="156"/>
      <c r="AY174" s="156"/>
      <c r="AZ174" s="156"/>
      <c r="BA174" s="156"/>
      <c r="BB174" s="83"/>
    </row>
    <row r="175" spans="13:54" x14ac:dyDescent="0.25">
      <c r="M175" s="168"/>
      <c r="O175" s="186"/>
      <c r="P175" s="187"/>
      <c r="Q175" s="187"/>
      <c r="R175" s="187"/>
      <c r="S175" s="187"/>
      <c r="T175" s="187"/>
      <c r="U175" s="187"/>
      <c r="V175" s="187"/>
      <c r="W175" s="187"/>
      <c r="X175" s="188"/>
      <c r="Y175" s="172"/>
      <c r="Z175" s="156"/>
      <c r="AA175" s="156"/>
      <c r="AB175" s="156"/>
      <c r="AC175" s="156"/>
      <c r="AD175" s="156"/>
      <c r="AE175" s="156"/>
      <c r="AF175" s="156"/>
      <c r="AG175" s="156"/>
      <c r="AH175" s="83"/>
      <c r="AI175" s="82"/>
      <c r="AJ175" s="156"/>
      <c r="AK175" s="156"/>
      <c r="AL175" s="156"/>
      <c r="AM175" s="156"/>
      <c r="AN175" s="156"/>
      <c r="AO175" s="156"/>
      <c r="AP175" s="156"/>
      <c r="AQ175" s="156"/>
      <c r="AR175" s="83"/>
      <c r="AS175" s="82"/>
      <c r="AT175" s="156"/>
      <c r="AU175" s="156"/>
      <c r="AV175" s="156"/>
      <c r="AW175" s="156"/>
      <c r="AX175" s="156"/>
      <c r="AY175" s="156"/>
      <c r="AZ175" s="156"/>
      <c r="BA175" s="156"/>
      <c r="BB175" s="83"/>
    </row>
    <row r="176" spans="13:54" x14ac:dyDescent="0.25">
      <c r="M176" s="168"/>
      <c r="O176" s="186"/>
      <c r="P176" s="187"/>
      <c r="Q176" s="187"/>
      <c r="R176" s="187"/>
      <c r="S176" s="187"/>
      <c r="T176" s="187"/>
      <c r="U176" s="187"/>
      <c r="V176" s="187"/>
      <c r="W176" s="187"/>
      <c r="X176" s="188"/>
      <c r="Y176" s="172"/>
      <c r="Z176" s="156"/>
      <c r="AA176" s="156"/>
      <c r="AB176" s="156"/>
      <c r="AC176" s="156"/>
      <c r="AD176" s="156"/>
      <c r="AE176" s="156"/>
      <c r="AF176" s="156"/>
      <c r="AG176" s="156"/>
      <c r="AH176" s="83"/>
      <c r="AI176" s="82"/>
      <c r="AJ176" s="156"/>
      <c r="AK176" s="156"/>
      <c r="AL176" s="156"/>
      <c r="AM176" s="156"/>
      <c r="AN176" s="156"/>
      <c r="AO176" s="156"/>
      <c r="AP176" s="156"/>
      <c r="AQ176" s="156"/>
      <c r="AR176" s="83"/>
      <c r="AS176" s="82"/>
      <c r="AT176" s="156"/>
      <c r="AU176" s="156"/>
      <c r="AV176" s="156"/>
      <c r="AW176" s="156"/>
      <c r="AX176" s="156"/>
      <c r="AY176" s="156"/>
      <c r="AZ176" s="156"/>
      <c r="BA176" s="156"/>
      <c r="BB176" s="83"/>
    </row>
    <row r="177" spans="13:54" x14ac:dyDescent="0.25">
      <c r="M177" s="168"/>
      <c r="O177" s="186"/>
      <c r="P177" s="187"/>
      <c r="Q177" s="187"/>
      <c r="R177" s="187"/>
      <c r="S177" s="187"/>
      <c r="T177" s="187"/>
      <c r="U177" s="187"/>
      <c r="V177" s="187"/>
      <c r="W177" s="187"/>
      <c r="X177" s="188"/>
      <c r="Y177" s="172"/>
      <c r="Z177" s="156"/>
      <c r="AA177" s="156"/>
      <c r="AB177" s="156"/>
      <c r="AC177" s="156"/>
      <c r="AD177" s="156"/>
      <c r="AE177" s="156"/>
      <c r="AF177" s="156"/>
      <c r="AG177" s="156"/>
      <c r="AH177" s="83"/>
      <c r="AI177" s="82"/>
      <c r="AJ177" s="156"/>
      <c r="AK177" s="156"/>
      <c r="AL177" s="156"/>
      <c r="AM177" s="156"/>
      <c r="AN177" s="156"/>
      <c r="AO177" s="156"/>
      <c r="AP177" s="156"/>
      <c r="AQ177" s="156"/>
      <c r="AR177" s="83"/>
      <c r="AS177" s="82"/>
      <c r="AT177" s="156"/>
      <c r="AU177" s="156"/>
      <c r="AV177" s="156"/>
      <c r="AW177" s="156"/>
      <c r="AX177" s="156"/>
      <c r="AY177" s="156"/>
      <c r="AZ177" s="156"/>
      <c r="BA177" s="156"/>
      <c r="BB177" s="83"/>
    </row>
    <row r="178" spans="13:54" x14ac:dyDescent="0.25">
      <c r="M178" s="168"/>
      <c r="O178" s="186"/>
      <c r="P178" s="187"/>
      <c r="Q178" s="187"/>
      <c r="R178" s="187"/>
      <c r="S178" s="187"/>
      <c r="T178" s="187"/>
      <c r="U178" s="187"/>
      <c r="V178" s="187"/>
      <c r="W178" s="187"/>
      <c r="X178" s="188"/>
      <c r="Y178" s="172"/>
      <c r="Z178" s="156"/>
      <c r="AA178" s="156"/>
      <c r="AB178" s="156"/>
      <c r="AC178" s="156"/>
      <c r="AD178" s="156"/>
      <c r="AE178" s="156"/>
      <c r="AF178" s="156"/>
      <c r="AG178" s="156"/>
      <c r="AH178" s="83"/>
      <c r="AI178" s="82"/>
      <c r="AJ178" s="156"/>
      <c r="AK178" s="156"/>
      <c r="AL178" s="156"/>
      <c r="AM178" s="156"/>
      <c r="AN178" s="156"/>
      <c r="AO178" s="156"/>
      <c r="AP178" s="156"/>
      <c r="AQ178" s="156"/>
      <c r="AR178" s="83"/>
      <c r="AS178" s="82"/>
      <c r="AT178" s="156"/>
      <c r="AU178" s="156"/>
      <c r="AV178" s="156"/>
      <c r="AW178" s="156"/>
      <c r="AX178" s="156"/>
      <c r="AY178" s="156"/>
      <c r="AZ178" s="156"/>
      <c r="BA178" s="156"/>
      <c r="BB178" s="83"/>
    </row>
    <row r="179" spans="13:54" x14ac:dyDescent="0.25">
      <c r="M179" s="168"/>
      <c r="O179" s="186"/>
      <c r="P179" s="187"/>
      <c r="Q179" s="187"/>
      <c r="R179" s="187"/>
      <c r="S179" s="187"/>
      <c r="T179" s="187"/>
      <c r="U179" s="187"/>
      <c r="V179" s="187"/>
      <c r="W179" s="187"/>
      <c r="X179" s="188"/>
      <c r="Y179" s="172"/>
      <c r="Z179" s="156"/>
      <c r="AA179" s="156"/>
      <c r="AB179" s="156"/>
      <c r="AC179" s="156"/>
      <c r="AD179" s="156"/>
      <c r="AE179" s="156"/>
      <c r="AF179" s="156"/>
      <c r="AG179" s="156"/>
      <c r="AH179" s="83"/>
      <c r="AI179" s="82"/>
      <c r="AJ179" s="156"/>
      <c r="AK179" s="156"/>
      <c r="AL179" s="156"/>
      <c r="AM179" s="156"/>
      <c r="AN179" s="156"/>
      <c r="AO179" s="156"/>
      <c r="AP179" s="156"/>
      <c r="AQ179" s="156"/>
      <c r="AR179" s="83"/>
      <c r="AS179" s="82"/>
      <c r="AT179" s="156"/>
      <c r="AU179" s="156"/>
      <c r="AV179" s="156"/>
      <c r="AW179" s="156"/>
      <c r="AX179" s="156"/>
      <c r="AY179" s="156"/>
      <c r="AZ179" s="156"/>
      <c r="BA179" s="156"/>
      <c r="BB179" s="83"/>
    </row>
    <row r="180" spans="13:54" x14ac:dyDescent="0.25">
      <c r="M180" s="168"/>
      <c r="O180" s="186"/>
      <c r="P180" s="187"/>
      <c r="Q180" s="187"/>
      <c r="R180" s="187"/>
      <c r="S180" s="187"/>
      <c r="T180" s="187"/>
      <c r="U180" s="187"/>
      <c r="V180" s="187"/>
      <c r="W180" s="187"/>
      <c r="X180" s="188"/>
      <c r="Y180" s="172"/>
      <c r="Z180" s="156"/>
      <c r="AA180" s="156"/>
      <c r="AB180" s="156"/>
      <c r="AC180" s="156"/>
      <c r="AD180" s="156"/>
      <c r="AE180" s="156"/>
      <c r="AF180" s="156"/>
      <c r="AG180" s="156"/>
      <c r="AH180" s="83"/>
      <c r="AI180" s="82"/>
      <c r="AJ180" s="156"/>
      <c r="AK180" s="156"/>
      <c r="AL180" s="156"/>
      <c r="AM180" s="156"/>
      <c r="AN180" s="156"/>
      <c r="AO180" s="156"/>
      <c r="AP180" s="156"/>
      <c r="AQ180" s="156"/>
      <c r="AR180" s="83"/>
      <c r="AS180" s="82"/>
      <c r="AT180" s="156"/>
      <c r="AU180" s="156"/>
      <c r="AV180" s="156"/>
      <c r="AW180" s="156"/>
      <c r="AX180" s="156"/>
      <c r="AY180" s="156"/>
      <c r="AZ180" s="156"/>
      <c r="BA180" s="156"/>
      <c r="BB180" s="83"/>
    </row>
    <row r="181" spans="13:54" x14ac:dyDescent="0.25">
      <c r="M181" s="168"/>
      <c r="O181" s="186"/>
      <c r="P181" s="187"/>
      <c r="Q181" s="187"/>
      <c r="R181" s="187"/>
      <c r="S181" s="187"/>
      <c r="T181" s="187"/>
      <c r="U181" s="187"/>
      <c r="V181" s="187"/>
      <c r="W181" s="187"/>
      <c r="X181" s="188"/>
      <c r="Y181" s="172"/>
      <c r="Z181" s="156"/>
      <c r="AA181" s="156"/>
      <c r="AB181" s="156"/>
      <c r="AC181" s="156"/>
      <c r="AD181" s="156"/>
      <c r="AE181" s="156"/>
      <c r="AF181" s="156"/>
      <c r="AG181" s="156"/>
      <c r="AH181" s="83"/>
      <c r="AI181" s="82"/>
      <c r="AJ181" s="156"/>
      <c r="AK181" s="156"/>
      <c r="AL181" s="156"/>
      <c r="AM181" s="156"/>
      <c r="AN181" s="156"/>
      <c r="AO181" s="156"/>
      <c r="AP181" s="156"/>
      <c r="AQ181" s="156"/>
      <c r="AR181" s="83"/>
      <c r="AS181" s="82"/>
      <c r="AT181" s="156"/>
      <c r="AU181" s="156"/>
      <c r="AV181" s="156"/>
      <c r="AW181" s="156"/>
      <c r="AX181" s="156"/>
      <c r="AY181" s="156"/>
      <c r="AZ181" s="156"/>
      <c r="BA181" s="156"/>
      <c r="BB181" s="83"/>
    </row>
    <row r="182" spans="13:54" x14ac:dyDescent="0.25">
      <c r="M182" s="168"/>
      <c r="O182" s="186"/>
      <c r="P182" s="187"/>
      <c r="Q182" s="187"/>
      <c r="R182" s="187"/>
      <c r="S182" s="187"/>
      <c r="T182" s="187"/>
      <c r="U182" s="187"/>
      <c r="V182" s="187"/>
      <c r="W182" s="187"/>
      <c r="X182" s="188"/>
      <c r="Y182" s="172"/>
      <c r="Z182" s="156"/>
      <c r="AA182" s="156"/>
      <c r="AB182" s="156"/>
      <c r="AC182" s="156"/>
      <c r="AD182" s="156"/>
      <c r="AE182" s="156"/>
      <c r="AF182" s="156"/>
      <c r="AG182" s="156"/>
      <c r="AH182" s="83"/>
      <c r="AI182" s="82"/>
      <c r="AJ182" s="156"/>
      <c r="AK182" s="156"/>
      <c r="AL182" s="156"/>
      <c r="AM182" s="156"/>
      <c r="AN182" s="156"/>
      <c r="AO182" s="156"/>
      <c r="AP182" s="156"/>
      <c r="AQ182" s="156"/>
      <c r="AR182" s="83"/>
      <c r="AS182" s="82"/>
      <c r="AT182" s="156"/>
      <c r="AU182" s="156"/>
      <c r="AV182" s="156"/>
      <c r="AW182" s="156"/>
      <c r="AX182" s="156"/>
      <c r="AY182" s="156"/>
      <c r="AZ182" s="156"/>
      <c r="BA182" s="156"/>
      <c r="BB182" s="83"/>
    </row>
    <row r="183" spans="13:54" x14ac:dyDescent="0.25">
      <c r="M183" s="168"/>
      <c r="O183" s="186"/>
      <c r="P183" s="187"/>
      <c r="Q183" s="187"/>
      <c r="R183" s="187"/>
      <c r="S183" s="187"/>
      <c r="T183" s="187"/>
      <c r="U183" s="187"/>
      <c r="V183" s="187"/>
      <c r="W183" s="187"/>
      <c r="X183" s="188"/>
      <c r="Y183" s="172"/>
      <c r="Z183" s="156"/>
      <c r="AA183" s="156"/>
      <c r="AB183" s="156"/>
      <c r="AC183" s="156"/>
      <c r="AD183" s="156"/>
      <c r="AE183" s="156"/>
      <c r="AF183" s="156"/>
      <c r="AG183" s="156"/>
      <c r="AH183" s="83"/>
      <c r="AI183" s="82"/>
      <c r="AJ183" s="156"/>
      <c r="AK183" s="156"/>
      <c r="AL183" s="156"/>
      <c r="AM183" s="156"/>
      <c r="AN183" s="156"/>
      <c r="AO183" s="156"/>
      <c r="AP183" s="156"/>
      <c r="AQ183" s="156"/>
      <c r="AR183" s="83"/>
      <c r="AS183" s="82"/>
      <c r="AT183" s="156"/>
      <c r="AU183" s="156"/>
      <c r="AV183" s="156"/>
      <c r="AW183" s="156"/>
      <c r="AX183" s="156"/>
      <c r="AY183" s="156"/>
      <c r="AZ183" s="156"/>
      <c r="BA183" s="156"/>
      <c r="BB183" s="83"/>
    </row>
    <row r="184" spans="13:54" x14ac:dyDescent="0.25">
      <c r="M184" s="168"/>
      <c r="O184" s="186"/>
      <c r="P184" s="187"/>
      <c r="Q184" s="187"/>
      <c r="R184" s="187"/>
      <c r="S184" s="187"/>
      <c r="T184" s="187"/>
      <c r="U184" s="187"/>
      <c r="V184" s="187"/>
      <c r="W184" s="187"/>
      <c r="X184" s="188"/>
      <c r="Y184" s="172"/>
      <c r="Z184" s="156"/>
      <c r="AA184" s="156"/>
      <c r="AB184" s="156"/>
      <c r="AC184" s="156"/>
      <c r="AD184" s="156"/>
      <c r="AE184" s="156"/>
      <c r="AF184" s="156"/>
      <c r="AG184" s="156"/>
      <c r="AH184" s="83"/>
      <c r="AI184" s="82"/>
      <c r="AJ184" s="156"/>
      <c r="AK184" s="156"/>
      <c r="AL184" s="156"/>
      <c r="AM184" s="156"/>
      <c r="AN184" s="156"/>
      <c r="AO184" s="156"/>
      <c r="AP184" s="156"/>
      <c r="AQ184" s="156"/>
      <c r="AR184" s="83"/>
      <c r="AS184" s="82"/>
      <c r="AT184" s="156"/>
      <c r="AU184" s="156"/>
      <c r="AV184" s="156"/>
      <c r="AW184" s="156"/>
      <c r="AX184" s="156"/>
      <c r="AY184" s="156"/>
      <c r="AZ184" s="156"/>
      <c r="BA184" s="156"/>
      <c r="BB184" s="83"/>
    </row>
    <row r="185" spans="13:54" x14ac:dyDescent="0.25">
      <c r="M185" s="168"/>
      <c r="O185" s="186"/>
      <c r="P185" s="187"/>
      <c r="Q185" s="187"/>
      <c r="R185" s="187"/>
      <c r="S185" s="187"/>
      <c r="T185" s="187"/>
      <c r="U185" s="187"/>
      <c r="V185" s="187"/>
      <c r="W185" s="187"/>
      <c r="X185" s="188"/>
      <c r="Y185" s="172"/>
      <c r="Z185" s="156"/>
      <c r="AA185" s="156"/>
      <c r="AB185" s="156"/>
      <c r="AC185" s="156"/>
      <c r="AD185" s="156"/>
      <c r="AE185" s="156"/>
      <c r="AF185" s="156"/>
      <c r="AG185" s="156"/>
      <c r="AH185" s="83"/>
      <c r="AI185" s="82"/>
      <c r="AJ185" s="156"/>
      <c r="AK185" s="156"/>
      <c r="AL185" s="156"/>
      <c r="AM185" s="156"/>
      <c r="AN185" s="156"/>
      <c r="AO185" s="156"/>
      <c r="AP185" s="156"/>
      <c r="AQ185" s="156"/>
      <c r="AR185" s="83"/>
      <c r="AS185" s="82"/>
      <c r="AT185" s="156"/>
      <c r="AU185" s="156"/>
      <c r="AV185" s="156"/>
      <c r="AW185" s="156"/>
      <c r="AX185" s="156"/>
      <c r="AY185" s="156"/>
      <c r="AZ185" s="156"/>
      <c r="BA185" s="156"/>
      <c r="BB185" s="83"/>
    </row>
    <row r="186" spans="13:54" x14ac:dyDescent="0.25">
      <c r="M186" s="168"/>
      <c r="O186" s="186"/>
      <c r="P186" s="187"/>
      <c r="Q186" s="187"/>
      <c r="R186" s="187"/>
      <c r="S186" s="187"/>
      <c r="T186" s="187"/>
      <c r="U186" s="187"/>
      <c r="V186" s="187"/>
      <c r="W186" s="187"/>
      <c r="X186" s="188"/>
      <c r="Y186" s="172"/>
      <c r="Z186" s="156"/>
      <c r="AA186" s="156"/>
      <c r="AB186" s="156"/>
      <c r="AC186" s="156"/>
      <c r="AD186" s="156"/>
      <c r="AE186" s="156"/>
      <c r="AF186" s="156"/>
      <c r="AG186" s="156"/>
      <c r="AH186" s="83"/>
      <c r="AI186" s="82"/>
      <c r="AJ186" s="156"/>
      <c r="AK186" s="156"/>
      <c r="AL186" s="156"/>
      <c r="AM186" s="156"/>
      <c r="AN186" s="156"/>
      <c r="AO186" s="156"/>
      <c r="AP186" s="156"/>
      <c r="AQ186" s="156"/>
      <c r="AR186" s="83"/>
      <c r="AS186" s="82"/>
      <c r="AT186" s="156"/>
      <c r="AU186" s="156"/>
      <c r="AV186" s="156"/>
      <c r="AW186" s="156"/>
      <c r="AX186" s="156"/>
      <c r="AY186" s="156"/>
      <c r="AZ186" s="156"/>
      <c r="BA186" s="156"/>
      <c r="BB186" s="83"/>
    </row>
    <row r="187" spans="13:54" x14ac:dyDescent="0.25">
      <c r="M187" s="168"/>
      <c r="O187" s="186"/>
      <c r="P187" s="187"/>
      <c r="Q187" s="187"/>
      <c r="R187" s="187"/>
      <c r="S187" s="187"/>
      <c r="T187" s="187"/>
      <c r="U187" s="187"/>
      <c r="V187" s="187"/>
      <c r="W187" s="187"/>
      <c r="X187" s="188"/>
      <c r="Y187" s="172"/>
      <c r="Z187" s="156"/>
      <c r="AA187" s="156"/>
      <c r="AB187" s="156"/>
      <c r="AC187" s="156"/>
      <c r="AD187" s="156"/>
      <c r="AE187" s="156"/>
      <c r="AF187" s="156"/>
      <c r="AG187" s="156"/>
      <c r="AH187" s="83"/>
      <c r="AI187" s="82"/>
      <c r="AJ187" s="156"/>
      <c r="AK187" s="156"/>
      <c r="AL187" s="156"/>
      <c r="AM187" s="156"/>
      <c r="AN187" s="156"/>
      <c r="AO187" s="156"/>
      <c r="AP187" s="156"/>
      <c r="AQ187" s="156"/>
      <c r="AR187" s="83"/>
      <c r="AS187" s="82"/>
      <c r="AT187" s="156"/>
      <c r="AU187" s="156"/>
      <c r="AV187" s="156"/>
      <c r="AW187" s="156"/>
      <c r="AX187" s="156"/>
      <c r="AY187" s="156"/>
      <c r="AZ187" s="156"/>
      <c r="BA187" s="156"/>
      <c r="BB187" s="83"/>
    </row>
    <row r="188" spans="13:54" x14ac:dyDescent="0.25">
      <c r="M188" s="168"/>
      <c r="O188" s="186"/>
      <c r="P188" s="187"/>
      <c r="Q188" s="187"/>
      <c r="R188" s="187"/>
      <c r="S188" s="187"/>
      <c r="T188" s="187"/>
      <c r="U188" s="187"/>
      <c r="V188" s="187"/>
      <c r="W188" s="187"/>
      <c r="X188" s="188"/>
      <c r="Y188" s="172"/>
      <c r="Z188" s="156"/>
      <c r="AA188" s="156"/>
      <c r="AB188" s="156"/>
      <c r="AC188" s="156"/>
      <c r="AD188" s="156"/>
      <c r="AE188" s="156"/>
      <c r="AF188" s="156"/>
      <c r="AG188" s="156"/>
      <c r="AH188" s="83"/>
      <c r="AI188" s="82"/>
      <c r="AJ188" s="156"/>
      <c r="AK188" s="156"/>
      <c r="AL188" s="156"/>
      <c r="AM188" s="156"/>
      <c r="AN188" s="156"/>
      <c r="AO188" s="156"/>
      <c r="AP188" s="156"/>
      <c r="AQ188" s="156"/>
      <c r="AR188" s="83"/>
      <c r="AS188" s="82"/>
      <c r="AT188" s="156"/>
      <c r="AU188" s="156"/>
      <c r="AV188" s="156"/>
      <c r="AW188" s="156"/>
      <c r="AX188" s="156"/>
      <c r="AY188" s="156"/>
      <c r="AZ188" s="156"/>
      <c r="BA188" s="156"/>
      <c r="BB188" s="83"/>
    </row>
    <row r="189" spans="13:54" x14ac:dyDescent="0.25">
      <c r="M189" s="168"/>
      <c r="O189" s="186"/>
      <c r="P189" s="187"/>
      <c r="Q189" s="187"/>
      <c r="R189" s="187"/>
      <c r="S189" s="187"/>
      <c r="T189" s="187"/>
      <c r="U189" s="187"/>
      <c r="V189" s="187"/>
      <c r="W189" s="187"/>
      <c r="X189" s="188"/>
      <c r="Y189" s="172"/>
      <c r="Z189" s="156"/>
      <c r="AA189" s="156"/>
      <c r="AB189" s="156"/>
      <c r="AC189" s="156"/>
      <c r="AD189" s="156"/>
      <c r="AE189" s="156"/>
      <c r="AF189" s="156"/>
      <c r="AG189" s="156"/>
      <c r="AH189" s="83"/>
      <c r="AI189" s="82"/>
      <c r="AJ189" s="156"/>
      <c r="AK189" s="156"/>
      <c r="AL189" s="156"/>
      <c r="AM189" s="156"/>
      <c r="AN189" s="156"/>
      <c r="AO189" s="156"/>
      <c r="AP189" s="156"/>
      <c r="AQ189" s="156"/>
      <c r="AR189" s="83"/>
      <c r="AS189" s="82"/>
      <c r="AT189" s="156"/>
      <c r="AU189" s="156"/>
      <c r="AV189" s="156"/>
      <c r="AW189" s="156"/>
      <c r="AX189" s="156"/>
      <c r="AY189" s="156"/>
      <c r="AZ189" s="156"/>
      <c r="BA189" s="156"/>
      <c r="BB189" s="83"/>
    </row>
    <row r="190" spans="13:54" x14ac:dyDescent="0.25">
      <c r="M190" s="168"/>
      <c r="O190" s="186"/>
      <c r="P190" s="187"/>
      <c r="Q190" s="187"/>
      <c r="R190" s="187"/>
      <c r="S190" s="187"/>
      <c r="T190" s="187"/>
      <c r="U190" s="187"/>
      <c r="V190" s="187"/>
      <c r="W190" s="187"/>
      <c r="X190" s="188"/>
      <c r="Y190" s="172"/>
      <c r="Z190" s="156"/>
      <c r="AA190" s="156"/>
      <c r="AB190" s="156"/>
      <c r="AC190" s="156"/>
      <c r="AD190" s="156"/>
      <c r="AE190" s="156"/>
      <c r="AF190" s="156"/>
      <c r="AG190" s="156"/>
      <c r="AH190" s="83"/>
      <c r="AI190" s="82"/>
      <c r="AJ190" s="156"/>
      <c r="AK190" s="156"/>
      <c r="AL190" s="156"/>
      <c r="AM190" s="156"/>
      <c r="AN190" s="156"/>
      <c r="AO190" s="156"/>
      <c r="AP190" s="156"/>
      <c r="AQ190" s="156"/>
      <c r="AR190" s="83"/>
      <c r="AS190" s="82"/>
      <c r="AT190" s="156"/>
      <c r="AU190" s="156"/>
      <c r="AV190" s="156"/>
      <c r="AW190" s="156"/>
      <c r="AX190" s="156"/>
      <c r="AY190" s="156"/>
      <c r="AZ190" s="156"/>
      <c r="BA190" s="156"/>
      <c r="BB190" s="83"/>
    </row>
    <row r="191" spans="13:54" x14ac:dyDescent="0.25">
      <c r="M191" s="168"/>
      <c r="O191" s="186"/>
      <c r="P191" s="187"/>
      <c r="Q191" s="187"/>
      <c r="R191" s="187"/>
      <c r="S191" s="187"/>
      <c r="T191" s="187"/>
      <c r="U191" s="187"/>
      <c r="V191" s="187"/>
      <c r="W191" s="187"/>
      <c r="X191" s="188"/>
      <c r="Y191" s="172"/>
      <c r="Z191" s="156"/>
      <c r="AA191" s="156"/>
      <c r="AB191" s="156"/>
      <c r="AC191" s="156"/>
      <c r="AD191" s="156"/>
      <c r="AE191" s="156"/>
      <c r="AF191" s="156"/>
      <c r="AG191" s="156"/>
      <c r="AH191" s="83"/>
      <c r="AI191" s="82"/>
      <c r="AJ191" s="156"/>
      <c r="AK191" s="156"/>
      <c r="AL191" s="156"/>
      <c r="AM191" s="156"/>
      <c r="AN191" s="156"/>
      <c r="AO191" s="156"/>
      <c r="AP191" s="156"/>
      <c r="AQ191" s="156"/>
      <c r="AR191" s="83"/>
      <c r="AS191" s="82"/>
      <c r="AT191" s="156"/>
      <c r="AU191" s="156"/>
      <c r="AV191" s="156"/>
      <c r="AW191" s="156"/>
      <c r="AX191" s="156"/>
      <c r="AY191" s="156"/>
      <c r="AZ191" s="156"/>
      <c r="BA191" s="156"/>
      <c r="BB191" s="83"/>
    </row>
    <row r="192" spans="13:54" x14ac:dyDescent="0.25">
      <c r="M192" s="168"/>
      <c r="O192" s="186"/>
      <c r="P192" s="187"/>
      <c r="Q192" s="187"/>
      <c r="R192" s="187"/>
      <c r="S192" s="187"/>
      <c r="T192" s="187"/>
      <c r="U192" s="187"/>
      <c r="V192" s="187"/>
      <c r="W192" s="187"/>
      <c r="X192" s="188"/>
      <c r="Y192" s="172"/>
      <c r="Z192" s="156"/>
      <c r="AA192" s="156"/>
      <c r="AB192" s="156"/>
      <c r="AC192" s="156"/>
      <c r="AD192" s="156"/>
      <c r="AE192" s="156"/>
      <c r="AF192" s="156"/>
      <c r="AG192" s="156"/>
      <c r="AH192" s="83"/>
      <c r="AI192" s="82"/>
      <c r="AJ192" s="156"/>
      <c r="AK192" s="156"/>
      <c r="AL192" s="156"/>
      <c r="AM192" s="156"/>
      <c r="AN192" s="156"/>
      <c r="AO192" s="156"/>
      <c r="AP192" s="156"/>
      <c r="AQ192" s="156"/>
      <c r="AR192" s="83"/>
      <c r="AS192" s="82"/>
      <c r="AT192" s="156"/>
      <c r="AU192" s="156"/>
      <c r="AV192" s="156"/>
      <c r="AW192" s="156"/>
      <c r="AX192" s="156"/>
      <c r="AY192" s="156"/>
      <c r="AZ192" s="156"/>
      <c r="BA192" s="156"/>
      <c r="BB192" s="83"/>
    </row>
    <row r="193" spans="13:54" x14ac:dyDescent="0.25">
      <c r="M193" s="168"/>
      <c r="O193" s="186"/>
      <c r="P193" s="187"/>
      <c r="Q193" s="187"/>
      <c r="R193" s="187"/>
      <c r="S193" s="187"/>
      <c r="T193" s="187"/>
      <c r="U193" s="187"/>
      <c r="V193" s="187"/>
      <c r="W193" s="187"/>
      <c r="X193" s="188"/>
      <c r="Y193" s="172"/>
      <c r="Z193" s="156"/>
      <c r="AA193" s="156"/>
      <c r="AB193" s="156"/>
      <c r="AC193" s="156"/>
      <c r="AD193" s="156"/>
      <c r="AE193" s="156"/>
      <c r="AF193" s="156"/>
      <c r="AG193" s="156"/>
      <c r="AH193" s="83"/>
      <c r="AI193" s="82"/>
      <c r="AJ193" s="156"/>
      <c r="AK193" s="156"/>
      <c r="AL193" s="156"/>
      <c r="AM193" s="156"/>
      <c r="AN193" s="156"/>
      <c r="AO193" s="156"/>
      <c r="AP193" s="156"/>
      <c r="AQ193" s="156"/>
      <c r="AR193" s="83"/>
      <c r="AS193" s="82"/>
      <c r="AT193" s="156"/>
      <c r="AU193" s="156"/>
      <c r="AV193" s="156"/>
      <c r="AW193" s="156"/>
      <c r="AX193" s="156"/>
      <c r="AY193" s="156"/>
      <c r="AZ193" s="156"/>
      <c r="BA193" s="156"/>
      <c r="BB193" s="83"/>
    </row>
    <row r="194" spans="13:54" x14ac:dyDescent="0.25">
      <c r="M194" s="168"/>
      <c r="O194" s="186"/>
      <c r="P194" s="187"/>
      <c r="Q194" s="187"/>
      <c r="R194" s="187"/>
      <c r="S194" s="187"/>
      <c r="T194" s="187"/>
      <c r="U194" s="187"/>
      <c r="V194" s="187"/>
      <c r="W194" s="187"/>
      <c r="X194" s="188"/>
      <c r="Y194" s="172"/>
      <c r="Z194" s="156"/>
      <c r="AA194" s="156"/>
      <c r="AB194" s="156"/>
      <c r="AC194" s="156"/>
      <c r="AD194" s="156"/>
      <c r="AE194" s="156"/>
      <c r="AF194" s="156"/>
      <c r="AG194" s="156"/>
      <c r="AH194" s="83"/>
      <c r="AI194" s="82"/>
      <c r="AJ194" s="156"/>
      <c r="AK194" s="156"/>
      <c r="AL194" s="156"/>
      <c r="AM194" s="156"/>
      <c r="AN194" s="156"/>
      <c r="AO194" s="156"/>
      <c r="AP194" s="156"/>
      <c r="AQ194" s="156"/>
      <c r="AR194" s="83"/>
      <c r="AS194" s="82"/>
      <c r="AT194" s="156"/>
      <c r="AU194" s="156"/>
      <c r="AV194" s="156"/>
      <c r="AW194" s="156"/>
      <c r="AX194" s="156"/>
      <c r="AY194" s="156"/>
      <c r="AZ194" s="156"/>
      <c r="BA194" s="156"/>
      <c r="BB194" s="83"/>
    </row>
    <row r="195" spans="13:54" x14ac:dyDescent="0.25">
      <c r="M195" s="168"/>
      <c r="O195" s="186"/>
      <c r="P195" s="187"/>
      <c r="Q195" s="187"/>
      <c r="R195" s="187"/>
      <c r="S195" s="187"/>
      <c r="T195" s="187"/>
      <c r="U195" s="187"/>
      <c r="V195" s="187"/>
      <c r="W195" s="187"/>
      <c r="X195" s="188"/>
      <c r="Y195" s="172"/>
      <c r="Z195" s="156"/>
      <c r="AA195" s="156"/>
      <c r="AB195" s="156"/>
      <c r="AC195" s="156"/>
      <c r="AD195" s="156"/>
      <c r="AE195" s="156"/>
      <c r="AF195" s="156"/>
      <c r="AG195" s="156"/>
      <c r="AH195" s="83"/>
      <c r="AI195" s="82"/>
      <c r="AJ195" s="156"/>
      <c r="AK195" s="156"/>
      <c r="AL195" s="156"/>
      <c r="AM195" s="156"/>
      <c r="AN195" s="156"/>
      <c r="AO195" s="156"/>
      <c r="AP195" s="156"/>
      <c r="AQ195" s="156"/>
      <c r="AR195" s="83"/>
      <c r="AS195" s="82"/>
      <c r="AT195" s="156"/>
      <c r="AU195" s="156"/>
      <c r="AV195" s="156"/>
      <c r="AW195" s="156"/>
      <c r="AX195" s="156"/>
      <c r="AY195" s="156"/>
      <c r="AZ195" s="156"/>
      <c r="BA195" s="156"/>
      <c r="BB195" s="83"/>
    </row>
    <row r="196" spans="13:54" x14ac:dyDescent="0.25">
      <c r="M196" s="168"/>
      <c r="O196" s="186"/>
      <c r="P196" s="187"/>
      <c r="Q196" s="187"/>
      <c r="R196" s="187"/>
      <c r="S196" s="187"/>
      <c r="T196" s="187"/>
      <c r="U196" s="187"/>
      <c r="V196" s="187"/>
      <c r="W196" s="187"/>
      <c r="X196" s="188"/>
      <c r="Y196" s="172"/>
      <c r="Z196" s="156"/>
      <c r="AA196" s="156"/>
      <c r="AB196" s="156"/>
      <c r="AC196" s="156"/>
      <c r="AD196" s="156"/>
      <c r="AE196" s="156"/>
      <c r="AF196" s="156"/>
      <c r="AG196" s="156"/>
      <c r="AH196" s="83"/>
      <c r="AI196" s="82"/>
      <c r="AJ196" s="156"/>
      <c r="AK196" s="156"/>
      <c r="AL196" s="156"/>
      <c r="AM196" s="156"/>
      <c r="AN196" s="156"/>
      <c r="AO196" s="156"/>
      <c r="AP196" s="156"/>
      <c r="AQ196" s="156"/>
      <c r="AR196" s="83"/>
      <c r="AS196" s="82"/>
      <c r="AT196" s="156"/>
      <c r="AU196" s="156"/>
      <c r="AV196" s="156"/>
      <c r="AW196" s="156"/>
      <c r="AX196" s="156"/>
      <c r="AY196" s="156"/>
      <c r="AZ196" s="156"/>
      <c r="BA196" s="156"/>
      <c r="BB196" s="83"/>
    </row>
    <row r="197" spans="13:54" x14ac:dyDescent="0.25">
      <c r="M197" s="168"/>
      <c r="O197" s="186"/>
      <c r="P197" s="187"/>
      <c r="Q197" s="187"/>
      <c r="R197" s="187"/>
      <c r="S197" s="187"/>
      <c r="T197" s="187"/>
      <c r="U197" s="187"/>
      <c r="V197" s="187"/>
      <c r="W197" s="187"/>
      <c r="X197" s="188"/>
      <c r="Y197" s="172"/>
      <c r="Z197" s="156"/>
      <c r="AA197" s="156"/>
      <c r="AB197" s="156"/>
      <c r="AC197" s="156"/>
      <c r="AD197" s="156"/>
      <c r="AE197" s="156"/>
      <c r="AF197" s="156"/>
      <c r="AG197" s="156"/>
      <c r="AH197" s="83"/>
      <c r="AI197" s="82"/>
      <c r="AJ197" s="156"/>
      <c r="AK197" s="156"/>
      <c r="AL197" s="156"/>
      <c r="AM197" s="156"/>
      <c r="AN197" s="156"/>
      <c r="AO197" s="156"/>
      <c r="AP197" s="156"/>
      <c r="AQ197" s="156"/>
      <c r="AR197" s="83"/>
      <c r="AS197" s="82"/>
      <c r="AT197" s="156"/>
      <c r="AU197" s="156"/>
      <c r="AV197" s="156"/>
      <c r="AW197" s="156"/>
      <c r="AX197" s="156"/>
      <c r="AY197" s="156"/>
      <c r="AZ197" s="156"/>
      <c r="BA197" s="156"/>
      <c r="BB197" s="83"/>
    </row>
    <row r="198" spans="13:54" x14ac:dyDescent="0.25">
      <c r="M198" s="168"/>
      <c r="O198" s="186"/>
      <c r="P198" s="187"/>
      <c r="Q198" s="187"/>
      <c r="R198" s="187"/>
      <c r="S198" s="187"/>
      <c r="T198" s="187"/>
      <c r="U198" s="187"/>
      <c r="V198" s="187"/>
      <c r="W198" s="187"/>
      <c r="X198" s="188"/>
      <c r="Y198" s="172"/>
      <c r="Z198" s="156"/>
      <c r="AA198" s="156"/>
      <c r="AB198" s="156"/>
      <c r="AC198" s="156"/>
      <c r="AD198" s="156"/>
      <c r="AE198" s="156"/>
      <c r="AF198" s="156"/>
      <c r="AG198" s="156"/>
      <c r="AH198" s="83"/>
      <c r="AI198" s="82"/>
      <c r="AJ198" s="156"/>
      <c r="AK198" s="156"/>
      <c r="AL198" s="156"/>
      <c r="AM198" s="156"/>
      <c r="AN198" s="156"/>
      <c r="AO198" s="156"/>
      <c r="AP198" s="156"/>
      <c r="AQ198" s="156"/>
      <c r="AR198" s="83"/>
      <c r="AS198" s="82"/>
      <c r="AT198" s="156"/>
      <c r="AU198" s="156"/>
      <c r="AV198" s="156"/>
      <c r="AW198" s="156"/>
      <c r="AX198" s="156"/>
      <c r="AY198" s="156"/>
      <c r="AZ198" s="156"/>
      <c r="BA198" s="156"/>
      <c r="BB198" s="83"/>
    </row>
    <row r="199" spans="13:54" x14ac:dyDescent="0.25">
      <c r="M199" s="168"/>
      <c r="O199" s="186"/>
      <c r="P199" s="187"/>
      <c r="Q199" s="187"/>
      <c r="R199" s="187"/>
      <c r="S199" s="187"/>
      <c r="T199" s="187"/>
      <c r="U199" s="187"/>
      <c r="V199" s="187"/>
      <c r="W199" s="187"/>
      <c r="X199" s="188"/>
      <c r="Y199" s="172"/>
      <c r="Z199" s="156"/>
      <c r="AA199" s="156"/>
      <c r="AB199" s="156"/>
      <c r="AC199" s="156"/>
      <c r="AD199" s="156"/>
      <c r="AE199" s="156"/>
      <c r="AF199" s="156"/>
      <c r="AG199" s="156"/>
      <c r="AH199" s="83"/>
      <c r="AI199" s="82"/>
      <c r="AJ199" s="156"/>
      <c r="AK199" s="156"/>
      <c r="AL199" s="156"/>
      <c r="AM199" s="156"/>
      <c r="AN199" s="156"/>
      <c r="AO199" s="156"/>
      <c r="AP199" s="156"/>
      <c r="AQ199" s="156"/>
      <c r="AR199" s="83"/>
      <c r="AS199" s="82"/>
      <c r="AT199" s="156"/>
      <c r="AU199" s="156"/>
      <c r="AV199" s="156"/>
      <c r="AW199" s="156"/>
      <c r="AX199" s="156"/>
      <c r="AY199" s="156"/>
      <c r="AZ199" s="156"/>
      <c r="BA199" s="156"/>
      <c r="BB199" s="83"/>
    </row>
    <row r="200" spans="13:54" x14ac:dyDescent="0.25">
      <c r="M200" s="168"/>
      <c r="O200" s="186"/>
      <c r="P200" s="187"/>
      <c r="Q200" s="187"/>
      <c r="R200" s="187"/>
      <c r="S200" s="187"/>
      <c r="T200" s="187"/>
      <c r="U200" s="187"/>
      <c r="V200" s="187"/>
      <c r="W200" s="187"/>
      <c r="X200" s="188"/>
      <c r="Y200" s="172"/>
      <c r="Z200" s="156"/>
      <c r="AA200" s="156"/>
      <c r="AB200" s="156"/>
      <c r="AC200" s="156"/>
      <c r="AD200" s="156"/>
      <c r="AE200" s="156"/>
      <c r="AF200" s="156"/>
      <c r="AG200" s="156"/>
      <c r="AH200" s="83"/>
      <c r="AI200" s="82"/>
      <c r="AJ200" s="156"/>
      <c r="AK200" s="156"/>
      <c r="AL200" s="156"/>
      <c r="AM200" s="156"/>
      <c r="AN200" s="156"/>
      <c r="AO200" s="156"/>
      <c r="AP200" s="156"/>
      <c r="AQ200" s="156"/>
      <c r="AR200" s="83"/>
      <c r="AS200" s="82"/>
      <c r="AT200" s="156"/>
      <c r="AU200" s="156"/>
      <c r="AV200" s="156"/>
      <c r="AW200" s="156"/>
      <c r="AX200" s="156"/>
      <c r="AY200" s="156"/>
      <c r="AZ200" s="156"/>
      <c r="BA200" s="156"/>
      <c r="BB200" s="83"/>
    </row>
    <row r="201" spans="13:54" x14ac:dyDescent="0.25">
      <c r="M201" s="168"/>
      <c r="O201" s="186"/>
      <c r="P201" s="187"/>
      <c r="Q201" s="187"/>
      <c r="R201" s="187"/>
      <c r="S201" s="187"/>
      <c r="T201" s="187"/>
      <c r="U201" s="187"/>
      <c r="V201" s="187"/>
      <c r="W201" s="187"/>
      <c r="X201" s="188"/>
      <c r="Y201" s="172"/>
      <c r="Z201" s="156"/>
      <c r="AA201" s="156"/>
      <c r="AB201" s="156"/>
      <c r="AC201" s="156"/>
      <c r="AD201" s="156"/>
      <c r="AE201" s="156"/>
      <c r="AF201" s="156"/>
      <c r="AG201" s="156"/>
      <c r="AH201" s="83"/>
      <c r="AI201" s="82"/>
      <c r="AJ201" s="156"/>
      <c r="AK201" s="156"/>
      <c r="AL201" s="156"/>
      <c r="AM201" s="156"/>
      <c r="AN201" s="156"/>
      <c r="AO201" s="156"/>
      <c r="AP201" s="156"/>
      <c r="AQ201" s="156"/>
      <c r="AR201" s="83"/>
      <c r="AS201" s="82"/>
      <c r="AT201" s="156"/>
      <c r="AU201" s="156"/>
      <c r="AV201" s="156"/>
      <c r="AW201" s="156"/>
      <c r="AX201" s="156"/>
      <c r="AY201" s="156"/>
      <c r="AZ201" s="156"/>
      <c r="BA201" s="156"/>
      <c r="BB201" s="83"/>
    </row>
    <row r="202" spans="13:54" x14ac:dyDescent="0.25">
      <c r="M202" s="168"/>
      <c r="O202" s="186"/>
      <c r="P202" s="187"/>
      <c r="Q202" s="187"/>
      <c r="R202" s="187"/>
      <c r="S202" s="187"/>
      <c r="T202" s="187"/>
      <c r="U202" s="187"/>
      <c r="V202" s="187"/>
      <c r="W202" s="187"/>
      <c r="X202" s="188"/>
      <c r="Y202" s="172"/>
      <c r="Z202" s="156"/>
      <c r="AA202" s="156"/>
      <c r="AB202" s="156"/>
      <c r="AC202" s="156"/>
      <c r="AD202" s="156"/>
      <c r="AE202" s="156"/>
      <c r="AF202" s="156"/>
      <c r="AG202" s="156"/>
      <c r="AH202" s="83"/>
      <c r="AI202" s="82"/>
      <c r="AJ202" s="156"/>
      <c r="AK202" s="156"/>
      <c r="AL202" s="156"/>
      <c r="AM202" s="156"/>
      <c r="AN202" s="156"/>
      <c r="AO202" s="156"/>
      <c r="AP202" s="156"/>
      <c r="AQ202" s="156"/>
      <c r="AR202" s="83"/>
      <c r="AS202" s="82"/>
      <c r="AT202" s="156"/>
      <c r="AU202" s="156"/>
      <c r="AV202" s="156"/>
      <c r="AW202" s="156"/>
      <c r="AX202" s="156"/>
      <c r="AY202" s="156"/>
      <c r="AZ202" s="156"/>
      <c r="BA202" s="156"/>
      <c r="BB202" s="83"/>
    </row>
    <row r="203" spans="13:54" x14ac:dyDescent="0.25">
      <c r="M203" s="168"/>
      <c r="O203" s="186"/>
      <c r="P203" s="187"/>
      <c r="Q203" s="187"/>
      <c r="R203" s="187"/>
      <c r="S203" s="187"/>
      <c r="T203" s="187"/>
      <c r="U203" s="187"/>
      <c r="V203" s="187"/>
      <c r="W203" s="187"/>
      <c r="X203" s="188"/>
      <c r="Y203" s="172"/>
      <c r="Z203" s="156"/>
      <c r="AA203" s="156"/>
      <c r="AB203" s="156"/>
      <c r="AC203" s="156"/>
      <c r="AD203" s="156"/>
      <c r="AE203" s="156"/>
      <c r="AF203" s="156"/>
      <c r="AG203" s="156"/>
      <c r="AH203" s="83"/>
      <c r="AI203" s="82"/>
      <c r="AJ203" s="156"/>
      <c r="AK203" s="156"/>
      <c r="AL203" s="156"/>
      <c r="AM203" s="156"/>
      <c r="AN203" s="156"/>
      <c r="AO203" s="156"/>
      <c r="AP203" s="156"/>
      <c r="AQ203" s="156"/>
      <c r="AR203" s="83"/>
      <c r="AS203" s="82"/>
      <c r="AT203" s="156"/>
      <c r="AU203" s="156"/>
      <c r="AV203" s="156"/>
      <c r="AW203" s="156"/>
      <c r="AX203" s="156"/>
      <c r="AY203" s="156"/>
      <c r="AZ203" s="156"/>
      <c r="BA203" s="156"/>
      <c r="BB203" s="83"/>
    </row>
    <row r="204" spans="13:54" x14ac:dyDescent="0.25">
      <c r="M204" s="168"/>
      <c r="O204" s="186"/>
      <c r="P204" s="187"/>
      <c r="Q204" s="187"/>
      <c r="R204" s="187"/>
      <c r="S204" s="187"/>
      <c r="T204" s="187"/>
      <c r="U204" s="187"/>
      <c r="V204" s="187"/>
      <c r="W204" s="187"/>
      <c r="X204" s="188"/>
      <c r="Y204" s="172"/>
      <c r="Z204" s="156"/>
      <c r="AA204" s="156"/>
      <c r="AB204" s="156"/>
      <c r="AC204" s="156"/>
      <c r="AD204" s="156"/>
      <c r="AE204" s="156"/>
      <c r="AF204" s="156"/>
      <c r="AG204" s="156"/>
      <c r="AH204" s="83"/>
      <c r="AI204" s="82"/>
      <c r="AJ204" s="156"/>
      <c r="AK204" s="156"/>
      <c r="AL204" s="156"/>
      <c r="AM204" s="156"/>
      <c r="AN204" s="156"/>
      <c r="AO204" s="156"/>
      <c r="AP204" s="156"/>
      <c r="AQ204" s="156"/>
      <c r="AR204" s="83"/>
      <c r="AS204" s="82"/>
      <c r="AT204" s="156"/>
      <c r="AU204" s="156"/>
      <c r="AV204" s="156"/>
      <c r="AW204" s="156"/>
      <c r="AX204" s="156"/>
      <c r="AY204" s="156"/>
      <c r="AZ204" s="156"/>
      <c r="BA204" s="156"/>
      <c r="BB204" s="83"/>
    </row>
    <row r="205" spans="13:54" x14ac:dyDescent="0.25">
      <c r="M205" s="168"/>
      <c r="O205" s="186"/>
      <c r="P205" s="187"/>
      <c r="Q205" s="187"/>
      <c r="R205" s="187"/>
      <c r="S205" s="187"/>
      <c r="T205" s="187"/>
      <c r="U205" s="187"/>
      <c r="V205" s="187"/>
      <c r="W205" s="187"/>
      <c r="X205" s="188"/>
      <c r="Y205" s="172"/>
      <c r="Z205" s="156"/>
      <c r="AA205" s="156"/>
      <c r="AB205" s="156"/>
      <c r="AC205" s="156"/>
      <c r="AD205" s="156"/>
      <c r="AE205" s="156"/>
      <c r="AF205" s="156"/>
      <c r="AG205" s="156"/>
      <c r="AH205" s="83"/>
      <c r="AI205" s="82"/>
      <c r="AJ205" s="156"/>
      <c r="AK205" s="156"/>
      <c r="AL205" s="156"/>
      <c r="AM205" s="156"/>
      <c r="AN205" s="156"/>
      <c r="AO205" s="156"/>
      <c r="AP205" s="156"/>
      <c r="AQ205" s="156"/>
      <c r="AR205" s="83"/>
      <c r="AS205" s="82"/>
      <c r="AT205" s="156"/>
      <c r="AU205" s="156"/>
      <c r="AV205" s="156"/>
      <c r="AW205" s="156"/>
      <c r="AX205" s="156"/>
      <c r="AY205" s="156"/>
      <c r="AZ205" s="156"/>
      <c r="BA205" s="156"/>
      <c r="BB205" s="83"/>
    </row>
    <row r="206" spans="13:54" x14ac:dyDescent="0.25">
      <c r="M206" s="168"/>
      <c r="O206" s="186"/>
      <c r="P206" s="187"/>
      <c r="Q206" s="187"/>
      <c r="R206" s="187"/>
      <c r="S206" s="187"/>
      <c r="T206" s="187"/>
      <c r="U206" s="187"/>
      <c r="V206" s="187"/>
      <c r="W206" s="187"/>
      <c r="X206" s="188"/>
      <c r="Y206" s="172"/>
      <c r="Z206" s="156"/>
      <c r="AA206" s="156"/>
      <c r="AB206" s="156"/>
      <c r="AC206" s="156"/>
      <c r="AD206" s="156"/>
      <c r="AE206" s="156"/>
      <c r="AF206" s="156"/>
      <c r="AG206" s="156"/>
      <c r="AH206" s="83"/>
      <c r="AI206" s="82"/>
      <c r="AJ206" s="156"/>
      <c r="AK206" s="156"/>
      <c r="AL206" s="156"/>
      <c r="AM206" s="156"/>
      <c r="AN206" s="156"/>
      <c r="AO206" s="156"/>
      <c r="AP206" s="156"/>
      <c r="AQ206" s="156"/>
      <c r="AR206" s="83"/>
      <c r="AS206" s="82"/>
      <c r="AT206" s="156"/>
      <c r="AU206" s="156"/>
      <c r="AV206" s="156"/>
      <c r="AW206" s="156"/>
      <c r="AX206" s="156"/>
      <c r="AY206" s="156"/>
      <c r="AZ206" s="156"/>
      <c r="BA206" s="156"/>
      <c r="BB206" s="83"/>
    </row>
    <row r="207" spans="13:54" x14ac:dyDescent="0.25">
      <c r="M207" s="168"/>
      <c r="O207" s="186"/>
      <c r="P207" s="187"/>
      <c r="Q207" s="187"/>
      <c r="R207" s="187"/>
      <c r="S207" s="187"/>
      <c r="T207" s="187"/>
      <c r="U207" s="187"/>
      <c r="V207" s="187"/>
      <c r="W207" s="187"/>
      <c r="X207" s="188"/>
      <c r="Y207" s="172"/>
      <c r="Z207" s="156"/>
      <c r="AA207" s="156"/>
      <c r="AB207" s="156"/>
      <c r="AC207" s="156"/>
      <c r="AD207" s="156"/>
      <c r="AE207" s="156"/>
      <c r="AF207" s="156"/>
      <c r="AG207" s="156"/>
      <c r="AH207" s="83"/>
      <c r="AI207" s="82"/>
      <c r="AJ207" s="156"/>
      <c r="AK207" s="156"/>
      <c r="AL207" s="156"/>
      <c r="AM207" s="156"/>
      <c r="AN207" s="156"/>
      <c r="AO207" s="156"/>
      <c r="AP207" s="156"/>
      <c r="AQ207" s="156"/>
      <c r="AR207" s="83"/>
      <c r="AS207" s="82"/>
      <c r="AT207" s="156"/>
      <c r="AU207" s="156"/>
      <c r="AV207" s="156"/>
      <c r="AW207" s="156"/>
      <c r="AX207" s="156"/>
      <c r="AY207" s="156"/>
      <c r="AZ207" s="156"/>
      <c r="BA207" s="156"/>
      <c r="BB207" s="83"/>
    </row>
    <row r="208" spans="13:54" x14ac:dyDescent="0.25">
      <c r="M208" s="168"/>
      <c r="O208" s="186"/>
      <c r="P208" s="187"/>
      <c r="Q208" s="187"/>
      <c r="R208" s="187"/>
      <c r="S208" s="187"/>
      <c r="T208" s="187"/>
      <c r="U208" s="187"/>
      <c r="V208" s="187"/>
      <c r="W208" s="187"/>
      <c r="X208" s="188"/>
      <c r="Y208" s="172"/>
      <c r="Z208" s="156"/>
      <c r="AA208" s="156"/>
      <c r="AB208" s="156"/>
      <c r="AC208" s="156"/>
      <c r="AD208" s="156"/>
      <c r="AE208" s="156"/>
      <c r="AF208" s="156"/>
      <c r="AG208" s="156"/>
      <c r="AH208" s="83"/>
      <c r="AI208" s="82"/>
      <c r="AJ208" s="156"/>
      <c r="AK208" s="156"/>
      <c r="AL208" s="156"/>
      <c r="AM208" s="156"/>
      <c r="AN208" s="156"/>
      <c r="AO208" s="156"/>
      <c r="AP208" s="156"/>
      <c r="AQ208" s="156"/>
      <c r="AR208" s="83"/>
      <c r="AS208" s="82"/>
      <c r="AT208" s="156"/>
      <c r="AU208" s="156"/>
      <c r="AV208" s="156"/>
      <c r="AW208" s="156"/>
      <c r="AX208" s="156"/>
      <c r="AY208" s="156"/>
      <c r="AZ208" s="156"/>
      <c r="BA208" s="156"/>
      <c r="BB208" s="83"/>
    </row>
    <row r="209" spans="13:54" x14ac:dyDescent="0.25">
      <c r="M209" s="168"/>
      <c r="O209" s="186"/>
      <c r="P209" s="187"/>
      <c r="Q209" s="187"/>
      <c r="R209" s="187"/>
      <c r="S209" s="187"/>
      <c r="T209" s="187"/>
      <c r="U209" s="187"/>
      <c r="V209" s="187"/>
      <c r="W209" s="187"/>
      <c r="X209" s="188"/>
      <c r="Y209" s="172"/>
      <c r="Z209" s="156"/>
      <c r="AA209" s="156"/>
      <c r="AB209" s="156"/>
      <c r="AC209" s="156"/>
      <c r="AD209" s="156"/>
      <c r="AE209" s="156"/>
      <c r="AF209" s="156"/>
      <c r="AG209" s="156"/>
      <c r="AH209" s="83"/>
      <c r="AI209" s="82"/>
      <c r="AJ209" s="156"/>
      <c r="AK209" s="156"/>
      <c r="AL209" s="156"/>
      <c r="AM209" s="156"/>
      <c r="AN209" s="156"/>
      <c r="AO209" s="156"/>
      <c r="AP209" s="156"/>
      <c r="AQ209" s="156"/>
      <c r="AR209" s="83"/>
      <c r="AS209" s="82"/>
      <c r="AT209" s="156"/>
      <c r="AU209" s="156"/>
      <c r="AV209" s="156"/>
      <c r="AW209" s="156"/>
      <c r="AX209" s="156"/>
      <c r="AY209" s="156"/>
      <c r="AZ209" s="156"/>
      <c r="BA209" s="156"/>
      <c r="BB209" s="83"/>
    </row>
    <row r="210" spans="13:54" x14ac:dyDescent="0.25">
      <c r="M210" s="168"/>
      <c r="O210" s="186"/>
      <c r="P210" s="187"/>
      <c r="Q210" s="187"/>
      <c r="R210" s="187"/>
      <c r="S210" s="187"/>
      <c r="T210" s="187"/>
      <c r="U210" s="187"/>
      <c r="V210" s="187"/>
      <c r="W210" s="187"/>
      <c r="X210" s="188"/>
      <c r="Y210" s="172"/>
      <c r="Z210" s="156"/>
      <c r="AA210" s="156"/>
      <c r="AB210" s="156"/>
      <c r="AC210" s="156"/>
      <c r="AD210" s="156"/>
      <c r="AE210" s="156"/>
      <c r="AF210" s="156"/>
      <c r="AG210" s="156"/>
      <c r="AH210" s="83"/>
      <c r="AI210" s="82"/>
      <c r="AJ210" s="156"/>
      <c r="AK210" s="156"/>
      <c r="AL210" s="156"/>
      <c r="AM210" s="156"/>
      <c r="AN210" s="156"/>
      <c r="AO210" s="156"/>
      <c r="AP210" s="156"/>
      <c r="AQ210" s="156"/>
      <c r="AR210" s="83"/>
      <c r="AS210" s="82"/>
      <c r="AT210" s="156"/>
      <c r="AU210" s="156"/>
      <c r="AV210" s="156"/>
      <c r="AW210" s="156"/>
      <c r="AX210" s="156"/>
      <c r="AY210" s="156"/>
      <c r="AZ210" s="156"/>
      <c r="BA210" s="156"/>
      <c r="BB210" s="83"/>
    </row>
    <row r="211" spans="13:54" x14ac:dyDescent="0.25">
      <c r="M211" s="168"/>
      <c r="O211" s="186"/>
      <c r="P211" s="187"/>
      <c r="Q211" s="187"/>
      <c r="R211" s="187"/>
      <c r="S211" s="187"/>
      <c r="T211" s="187"/>
      <c r="U211" s="187"/>
      <c r="V211" s="187"/>
      <c r="W211" s="187"/>
      <c r="X211" s="188"/>
      <c r="Y211" s="172"/>
      <c r="Z211" s="156"/>
      <c r="AA211" s="156"/>
      <c r="AB211" s="156"/>
      <c r="AC211" s="156"/>
      <c r="AD211" s="156"/>
      <c r="AE211" s="156"/>
      <c r="AF211" s="156"/>
      <c r="AG211" s="156"/>
      <c r="AH211" s="83"/>
      <c r="AI211" s="82"/>
      <c r="AJ211" s="156"/>
      <c r="AK211" s="156"/>
      <c r="AL211" s="156"/>
      <c r="AM211" s="156"/>
      <c r="AN211" s="156"/>
      <c r="AO211" s="156"/>
      <c r="AP211" s="156"/>
      <c r="AQ211" s="156"/>
      <c r="AR211" s="83"/>
      <c r="AS211" s="82"/>
      <c r="AT211" s="156"/>
      <c r="AU211" s="156"/>
      <c r="AV211" s="156"/>
      <c r="AW211" s="156"/>
      <c r="AX211" s="156"/>
      <c r="AY211" s="156"/>
      <c r="AZ211" s="156"/>
      <c r="BA211" s="156"/>
      <c r="BB211" s="83"/>
    </row>
    <row r="212" spans="13:54" x14ac:dyDescent="0.25">
      <c r="M212" s="168"/>
      <c r="O212" s="186"/>
      <c r="P212" s="187"/>
      <c r="Q212" s="187"/>
      <c r="R212" s="187"/>
      <c r="S212" s="187"/>
      <c r="T212" s="187"/>
      <c r="U212" s="187"/>
      <c r="V212" s="187"/>
      <c r="W212" s="187"/>
      <c r="X212" s="188"/>
      <c r="Y212" s="172"/>
      <c r="Z212" s="156"/>
      <c r="AA212" s="156"/>
      <c r="AB212" s="156"/>
      <c r="AC212" s="156"/>
      <c r="AD212" s="156"/>
      <c r="AE212" s="156"/>
      <c r="AF212" s="156"/>
      <c r="AG212" s="156"/>
      <c r="AH212" s="83"/>
      <c r="AI212" s="82"/>
      <c r="AJ212" s="156"/>
      <c r="AK212" s="156"/>
      <c r="AL212" s="156"/>
      <c r="AM212" s="156"/>
      <c r="AN212" s="156"/>
      <c r="AO212" s="156"/>
      <c r="AP212" s="156"/>
      <c r="AQ212" s="156"/>
      <c r="AR212" s="83"/>
      <c r="AS212" s="82"/>
      <c r="AT212" s="156"/>
      <c r="AU212" s="156"/>
      <c r="AV212" s="156"/>
      <c r="AW212" s="156"/>
      <c r="AX212" s="156"/>
      <c r="AY212" s="156"/>
      <c r="AZ212" s="156"/>
      <c r="BA212" s="156"/>
      <c r="BB212" s="83"/>
    </row>
    <row r="213" spans="13:54" x14ac:dyDescent="0.25">
      <c r="M213" s="168"/>
      <c r="O213" s="186"/>
      <c r="P213" s="187"/>
      <c r="Q213" s="187"/>
      <c r="R213" s="187"/>
      <c r="S213" s="187"/>
      <c r="T213" s="187"/>
      <c r="U213" s="187"/>
      <c r="V213" s="187"/>
      <c r="W213" s="187"/>
      <c r="X213" s="188"/>
      <c r="Y213" s="172"/>
      <c r="Z213" s="156"/>
      <c r="AA213" s="156"/>
      <c r="AB213" s="156"/>
      <c r="AC213" s="156"/>
      <c r="AD213" s="156"/>
      <c r="AE213" s="156"/>
      <c r="AF213" s="156"/>
      <c r="AG213" s="156"/>
      <c r="AH213" s="83"/>
      <c r="AI213" s="82"/>
      <c r="AJ213" s="156"/>
      <c r="AK213" s="156"/>
      <c r="AL213" s="156"/>
      <c r="AM213" s="156"/>
      <c r="AN213" s="156"/>
      <c r="AO213" s="156"/>
      <c r="AP213" s="156"/>
      <c r="AQ213" s="156"/>
      <c r="AR213" s="83"/>
      <c r="AS213" s="82"/>
      <c r="AT213" s="156"/>
      <c r="AU213" s="156"/>
      <c r="AV213" s="156"/>
      <c r="AW213" s="156"/>
      <c r="AX213" s="156"/>
      <c r="AY213" s="156"/>
      <c r="AZ213" s="156"/>
      <c r="BA213" s="156"/>
      <c r="BB213" s="83"/>
    </row>
    <row r="214" spans="13:54" x14ac:dyDescent="0.25">
      <c r="M214" s="168"/>
      <c r="O214" s="186"/>
      <c r="P214" s="187"/>
      <c r="Q214" s="187"/>
      <c r="R214" s="187"/>
      <c r="S214" s="187"/>
      <c r="T214" s="187"/>
      <c r="U214" s="187"/>
      <c r="V214" s="187"/>
      <c r="W214" s="187"/>
      <c r="X214" s="188"/>
      <c r="Y214" s="172"/>
      <c r="Z214" s="156"/>
      <c r="AA214" s="156"/>
      <c r="AB214" s="156"/>
      <c r="AC214" s="156"/>
      <c r="AD214" s="156"/>
      <c r="AE214" s="156"/>
      <c r="AF214" s="156"/>
      <c r="AG214" s="156"/>
      <c r="AH214" s="83"/>
      <c r="AI214" s="82"/>
      <c r="AJ214" s="156"/>
      <c r="AK214" s="156"/>
      <c r="AL214" s="156"/>
      <c r="AM214" s="156"/>
      <c r="AN214" s="156"/>
      <c r="AO214" s="156"/>
      <c r="AP214" s="156"/>
      <c r="AQ214" s="156"/>
      <c r="AR214" s="83"/>
      <c r="AS214" s="82"/>
      <c r="AT214" s="156"/>
      <c r="AU214" s="156"/>
      <c r="AV214" s="156"/>
      <c r="AW214" s="156"/>
      <c r="AX214" s="156"/>
      <c r="AY214" s="156"/>
      <c r="AZ214" s="156"/>
      <c r="BA214" s="156"/>
      <c r="BB214" s="83"/>
    </row>
    <row r="215" spans="13:54" x14ac:dyDescent="0.25">
      <c r="M215" s="168"/>
      <c r="O215" s="186"/>
      <c r="P215" s="187"/>
      <c r="Q215" s="187"/>
      <c r="R215" s="187"/>
      <c r="S215" s="187"/>
      <c r="T215" s="187"/>
      <c r="U215" s="187"/>
      <c r="V215" s="187"/>
      <c r="W215" s="187"/>
      <c r="X215" s="188"/>
      <c r="Y215" s="172"/>
      <c r="Z215" s="156"/>
      <c r="AA215" s="156"/>
      <c r="AB215" s="156"/>
      <c r="AC215" s="156"/>
      <c r="AD215" s="156"/>
      <c r="AE215" s="156"/>
      <c r="AF215" s="156"/>
      <c r="AG215" s="156"/>
      <c r="AH215" s="83"/>
      <c r="AI215" s="82"/>
      <c r="AJ215" s="156"/>
      <c r="AK215" s="156"/>
      <c r="AL215" s="156"/>
      <c r="AM215" s="156"/>
      <c r="AN215" s="156"/>
      <c r="AO215" s="156"/>
      <c r="AP215" s="156"/>
      <c r="AQ215" s="156"/>
      <c r="AR215" s="83"/>
      <c r="AS215" s="82"/>
      <c r="AT215" s="156"/>
      <c r="AU215" s="156"/>
      <c r="AV215" s="156"/>
      <c r="AW215" s="156"/>
      <c r="AX215" s="156"/>
      <c r="AY215" s="156"/>
      <c r="AZ215" s="156"/>
      <c r="BA215" s="156"/>
      <c r="BB215" s="83"/>
    </row>
    <row r="216" spans="13:54" x14ac:dyDescent="0.25">
      <c r="M216" s="168"/>
      <c r="O216" s="186"/>
      <c r="P216" s="187"/>
      <c r="Q216" s="187"/>
      <c r="R216" s="187"/>
      <c r="S216" s="187"/>
      <c r="T216" s="187"/>
      <c r="U216" s="187"/>
      <c r="V216" s="187"/>
      <c r="W216" s="187"/>
      <c r="X216" s="188"/>
      <c r="Y216" s="172"/>
      <c r="Z216" s="156"/>
      <c r="AA216" s="156"/>
      <c r="AB216" s="156"/>
      <c r="AC216" s="156"/>
      <c r="AD216" s="156"/>
      <c r="AE216" s="156"/>
      <c r="AF216" s="156"/>
      <c r="AG216" s="156"/>
      <c r="AH216" s="83"/>
      <c r="AI216" s="82"/>
      <c r="AJ216" s="156"/>
      <c r="AK216" s="156"/>
      <c r="AL216" s="156"/>
      <c r="AM216" s="156"/>
      <c r="AN216" s="156"/>
      <c r="AO216" s="156"/>
      <c r="AP216" s="156"/>
      <c r="AQ216" s="156"/>
      <c r="AR216" s="83"/>
      <c r="AS216" s="82"/>
      <c r="AT216" s="156"/>
      <c r="AU216" s="156"/>
      <c r="AV216" s="156"/>
      <c r="AW216" s="156"/>
      <c r="AX216" s="156"/>
      <c r="AY216" s="156"/>
      <c r="AZ216" s="156"/>
      <c r="BA216" s="156"/>
      <c r="BB216" s="83"/>
    </row>
    <row r="217" spans="13:54" x14ac:dyDescent="0.25">
      <c r="M217" s="168"/>
      <c r="O217" s="186"/>
      <c r="P217" s="187"/>
      <c r="Q217" s="187"/>
      <c r="R217" s="187"/>
      <c r="S217" s="187"/>
      <c r="T217" s="187"/>
      <c r="U217" s="187"/>
      <c r="V217" s="187"/>
      <c r="W217" s="187"/>
      <c r="X217" s="188"/>
      <c r="Y217" s="172"/>
      <c r="Z217" s="156"/>
      <c r="AA217" s="156"/>
      <c r="AB217" s="156"/>
      <c r="AC217" s="156"/>
      <c r="AD217" s="156"/>
      <c r="AE217" s="156"/>
      <c r="AF217" s="156"/>
      <c r="AG217" s="156"/>
      <c r="AH217" s="83"/>
      <c r="AI217" s="82"/>
      <c r="AJ217" s="156"/>
      <c r="AK217" s="156"/>
      <c r="AL217" s="156"/>
      <c r="AM217" s="156"/>
      <c r="AN217" s="156"/>
      <c r="AO217" s="156"/>
      <c r="AP217" s="156"/>
      <c r="AQ217" s="156"/>
      <c r="AR217" s="83"/>
      <c r="AS217" s="82"/>
      <c r="AT217" s="156"/>
      <c r="AU217" s="156"/>
      <c r="AV217" s="156"/>
      <c r="AW217" s="156"/>
      <c r="AX217" s="156"/>
      <c r="AY217" s="156"/>
      <c r="AZ217" s="156"/>
      <c r="BA217" s="156"/>
      <c r="BB217" s="83"/>
    </row>
    <row r="218" spans="13:54" x14ac:dyDescent="0.25">
      <c r="M218" s="168"/>
      <c r="O218" s="186"/>
      <c r="P218" s="187"/>
      <c r="Q218" s="187"/>
      <c r="R218" s="187"/>
      <c r="S218" s="187"/>
      <c r="T218" s="187"/>
      <c r="U218" s="187"/>
      <c r="V218" s="187"/>
      <c r="W218" s="187"/>
      <c r="X218" s="188"/>
      <c r="Y218" s="172"/>
      <c r="Z218" s="156"/>
      <c r="AA218" s="156"/>
      <c r="AB218" s="156"/>
      <c r="AC218" s="156"/>
      <c r="AD218" s="156"/>
      <c r="AE218" s="156"/>
      <c r="AF218" s="156"/>
      <c r="AG218" s="156"/>
      <c r="AH218" s="83"/>
      <c r="AI218" s="82"/>
      <c r="AJ218" s="156"/>
      <c r="AK218" s="156"/>
      <c r="AL218" s="156"/>
      <c r="AM218" s="156"/>
      <c r="AN218" s="156"/>
      <c r="AO218" s="156"/>
      <c r="AP218" s="156"/>
      <c r="AQ218" s="156"/>
      <c r="AR218" s="83"/>
      <c r="AS218" s="82"/>
      <c r="AT218" s="156"/>
      <c r="AU218" s="156"/>
      <c r="AV218" s="156"/>
      <c r="AW218" s="156"/>
      <c r="AX218" s="156"/>
      <c r="AY218" s="156"/>
      <c r="AZ218" s="156"/>
      <c r="BA218" s="156"/>
      <c r="BB218" s="83"/>
    </row>
    <row r="219" spans="13:54" x14ac:dyDescent="0.25">
      <c r="M219" s="168"/>
      <c r="O219" s="186"/>
      <c r="P219" s="187"/>
      <c r="Q219" s="187"/>
      <c r="R219" s="187"/>
      <c r="S219" s="187"/>
      <c r="T219" s="187"/>
      <c r="U219" s="187"/>
      <c r="V219" s="187"/>
      <c r="W219" s="187"/>
      <c r="X219" s="188"/>
      <c r="Y219" s="172"/>
      <c r="Z219" s="156"/>
      <c r="AA219" s="156"/>
      <c r="AB219" s="156"/>
      <c r="AC219" s="156"/>
      <c r="AD219" s="156"/>
      <c r="AE219" s="156"/>
      <c r="AF219" s="156"/>
      <c r="AG219" s="156"/>
      <c r="AH219" s="83"/>
      <c r="AI219" s="82"/>
      <c r="AJ219" s="156"/>
      <c r="AK219" s="156"/>
      <c r="AL219" s="156"/>
      <c r="AM219" s="156"/>
      <c r="AN219" s="156"/>
      <c r="AO219" s="156"/>
      <c r="AP219" s="156"/>
      <c r="AQ219" s="156"/>
      <c r="AR219" s="83"/>
      <c r="AS219" s="82"/>
      <c r="AT219" s="156"/>
      <c r="AU219" s="156"/>
      <c r="AV219" s="156"/>
      <c r="AW219" s="156"/>
      <c r="AX219" s="156"/>
      <c r="AY219" s="156"/>
      <c r="AZ219" s="156"/>
      <c r="BA219" s="156"/>
      <c r="BB219" s="83"/>
    </row>
    <row r="220" spans="13:54" x14ac:dyDescent="0.25">
      <c r="M220" s="168"/>
      <c r="O220" s="186"/>
      <c r="P220" s="187"/>
      <c r="Q220" s="187"/>
      <c r="R220" s="187"/>
      <c r="S220" s="187"/>
      <c r="T220" s="187"/>
      <c r="U220" s="187"/>
      <c r="V220" s="187"/>
      <c r="W220" s="187"/>
      <c r="X220" s="188"/>
      <c r="Y220" s="172"/>
      <c r="Z220" s="156"/>
      <c r="AA220" s="156"/>
      <c r="AB220" s="156"/>
      <c r="AC220" s="156"/>
      <c r="AD220" s="156"/>
      <c r="AE220" s="156"/>
      <c r="AF220" s="156"/>
      <c r="AG220" s="156"/>
      <c r="AH220" s="83"/>
      <c r="AI220" s="82"/>
      <c r="AJ220" s="156"/>
      <c r="AK220" s="156"/>
      <c r="AL220" s="156"/>
      <c r="AM220" s="156"/>
      <c r="AN220" s="156"/>
      <c r="AO220" s="156"/>
      <c r="AP220" s="156"/>
      <c r="AQ220" s="156"/>
      <c r="AR220" s="83"/>
      <c r="AS220" s="82"/>
      <c r="AT220" s="156"/>
      <c r="AU220" s="156"/>
      <c r="AV220" s="156"/>
      <c r="AW220" s="156"/>
      <c r="AX220" s="156"/>
      <c r="AY220" s="156"/>
      <c r="AZ220" s="156"/>
      <c r="BA220" s="156"/>
      <c r="BB220" s="83"/>
    </row>
    <row r="221" spans="13:54" x14ac:dyDescent="0.25">
      <c r="M221" s="168"/>
      <c r="O221" s="186"/>
      <c r="P221" s="187"/>
      <c r="Q221" s="187"/>
      <c r="R221" s="187"/>
      <c r="S221" s="187"/>
      <c r="T221" s="187"/>
      <c r="U221" s="187"/>
      <c r="V221" s="187"/>
      <c r="W221" s="187"/>
      <c r="X221" s="188"/>
      <c r="Y221" s="172"/>
      <c r="Z221" s="156"/>
      <c r="AA221" s="156"/>
      <c r="AB221" s="156"/>
      <c r="AC221" s="156"/>
      <c r="AD221" s="156"/>
      <c r="AE221" s="156"/>
      <c r="AF221" s="156"/>
      <c r="AG221" s="156"/>
      <c r="AH221" s="83"/>
      <c r="AI221" s="82"/>
      <c r="AJ221" s="156"/>
      <c r="AK221" s="156"/>
      <c r="AL221" s="156"/>
      <c r="AM221" s="156"/>
      <c r="AN221" s="156"/>
      <c r="AO221" s="156"/>
      <c r="AP221" s="156"/>
      <c r="AQ221" s="156"/>
      <c r="AR221" s="83"/>
      <c r="AS221" s="82"/>
      <c r="AT221" s="156"/>
      <c r="AU221" s="156"/>
      <c r="AV221" s="156"/>
      <c r="AW221" s="156"/>
      <c r="AX221" s="156"/>
      <c r="AY221" s="156"/>
      <c r="AZ221" s="156"/>
      <c r="BA221" s="156"/>
      <c r="BB221" s="83"/>
    </row>
    <row r="222" spans="13:54" x14ac:dyDescent="0.25">
      <c r="M222" s="168"/>
      <c r="O222" s="186"/>
      <c r="P222" s="187"/>
      <c r="Q222" s="187"/>
      <c r="R222" s="187"/>
      <c r="S222" s="187"/>
      <c r="T222" s="187"/>
      <c r="U222" s="187"/>
      <c r="V222" s="187"/>
      <c r="W222" s="187"/>
      <c r="X222" s="188"/>
      <c r="Y222" s="172"/>
      <c r="Z222" s="156"/>
      <c r="AA222" s="156"/>
      <c r="AB222" s="156"/>
      <c r="AC222" s="156"/>
      <c r="AD222" s="156"/>
      <c r="AE222" s="156"/>
      <c r="AF222" s="156"/>
      <c r="AG222" s="156"/>
      <c r="AH222" s="83"/>
      <c r="AI222" s="82"/>
      <c r="AJ222" s="156"/>
      <c r="AK222" s="156"/>
      <c r="AL222" s="156"/>
      <c r="AM222" s="156"/>
      <c r="AN222" s="156"/>
      <c r="AO222" s="156"/>
      <c r="AP222" s="156"/>
      <c r="AQ222" s="156"/>
      <c r="AR222" s="83"/>
      <c r="AS222" s="82"/>
      <c r="AT222" s="156"/>
      <c r="AU222" s="156"/>
      <c r="AV222" s="156"/>
      <c r="AW222" s="156"/>
      <c r="AX222" s="156"/>
      <c r="AY222" s="156"/>
      <c r="AZ222" s="156"/>
      <c r="BA222" s="156"/>
      <c r="BB222" s="83"/>
    </row>
    <row r="223" spans="13:54" x14ac:dyDescent="0.25">
      <c r="M223" s="168"/>
      <c r="O223" s="186"/>
      <c r="P223" s="187"/>
      <c r="Q223" s="187"/>
      <c r="R223" s="187"/>
      <c r="S223" s="187"/>
      <c r="T223" s="187"/>
      <c r="U223" s="187"/>
      <c r="V223" s="187"/>
      <c r="W223" s="187"/>
      <c r="X223" s="188"/>
      <c r="Y223" s="172"/>
      <c r="Z223" s="156"/>
      <c r="AA223" s="156"/>
      <c r="AB223" s="156"/>
      <c r="AC223" s="156"/>
      <c r="AD223" s="156"/>
      <c r="AE223" s="156"/>
      <c r="AF223" s="156"/>
      <c r="AG223" s="156"/>
      <c r="AH223" s="83"/>
      <c r="AI223" s="82"/>
      <c r="AJ223" s="156"/>
      <c r="AK223" s="156"/>
      <c r="AL223" s="156"/>
      <c r="AM223" s="156"/>
      <c r="AN223" s="156"/>
      <c r="AO223" s="156"/>
      <c r="AP223" s="156"/>
      <c r="AQ223" s="156"/>
      <c r="AR223" s="83"/>
      <c r="AS223" s="82"/>
      <c r="AT223" s="156"/>
      <c r="AU223" s="156"/>
      <c r="AV223" s="156"/>
      <c r="AW223" s="156"/>
      <c r="AX223" s="156"/>
      <c r="AY223" s="156"/>
      <c r="AZ223" s="156"/>
      <c r="BA223" s="156"/>
      <c r="BB223" s="83"/>
    </row>
    <row r="224" spans="13:54" x14ac:dyDescent="0.25">
      <c r="M224" s="168"/>
      <c r="O224" s="186"/>
      <c r="P224" s="187"/>
      <c r="Q224" s="187"/>
      <c r="R224" s="187"/>
      <c r="S224" s="187"/>
      <c r="T224" s="187"/>
      <c r="U224" s="187"/>
      <c r="V224" s="187"/>
      <c r="W224" s="187"/>
      <c r="X224" s="188"/>
      <c r="Y224" s="172"/>
      <c r="Z224" s="156"/>
      <c r="AA224" s="156"/>
      <c r="AB224" s="156"/>
      <c r="AC224" s="156"/>
      <c r="AD224" s="156"/>
      <c r="AE224" s="156"/>
      <c r="AF224" s="156"/>
      <c r="AG224" s="156"/>
      <c r="AH224" s="83"/>
      <c r="AI224" s="82"/>
      <c r="AJ224" s="156"/>
      <c r="AK224" s="156"/>
      <c r="AL224" s="156"/>
      <c r="AM224" s="156"/>
      <c r="AN224" s="156"/>
      <c r="AO224" s="156"/>
      <c r="AP224" s="156"/>
      <c r="AQ224" s="156"/>
      <c r="AR224" s="83"/>
      <c r="AS224" s="82"/>
      <c r="AT224" s="156"/>
      <c r="AU224" s="156"/>
      <c r="AV224" s="156"/>
      <c r="AW224" s="156"/>
      <c r="AX224" s="156"/>
      <c r="AY224" s="156"/>
      <c r="AZ224" s="156"/>
      <c r="BA224" s="156"/>
      <c r="BB224" s="83"/>
    </row>
    <row r="225" spans="13:54" x14ac:dyDescent="0.25">
      <c r="M225" s="168"/>
      <c r="O225" s="186"/>
      <c r="P225" s="187"/>
      <c r="Q225" s="187"/>
      <c r="R225" s="187"/>
      <c r="S225" s="187"/>
      <c r="T225" s="187"/>
      <c r="U225" s="187"/>
      <c r="V225" s="187"/>
      <c r="W225" s="187"/>
      <c r="X225" s="188"/>
      <c r="Y225" s="172"/>
      <c r="Z225" s="156"/>
      <c r="AA225" s="156"/>
      <c r="AB225" s="156"/>
      <c r="AC225" s="156"/>
      <c r="AD225" s="156"/>
      <c r="AE225" s="156"/>
      <c r="AF225" s="156"/>
      <c r="AG225" s="156"/>
      <c r="AH225" s="83"/>
      <c r="AI225" s="82"/>
      <c r="AJ225" s="156"/>
      <c r="AK225" s="156"/>
      <c r="AL225" s="156"/>
      <c r="AM225" s="156"/>
      <c r="AN225" s="156"/>
      <c r="AO225" s="156"/>
      <c r="AP225" s="156"/>
      <c r="AQ225" s="156"/>
      <c r="AR225" s="83"/>
      <c r="AS225" s="82"/>
      <c r="AT225" s="156"/>
      <c r="AU225" s="156"/>
      <c r="AV225" s="156"/>
      <c r="AW225" s="156"/>
      <c r="AX225" s="156"/>
      <c r="AY225" s="156"/>
      <c r="AZ225" s="156"/>
      <c r="BA225" s="156"/>
      <c r="BB225" s="83"/>
    </row>
    <row r="226" spans="13:54" x14ac:dyDescent="0.25">
      <c r="M226" s="168"/>
      <c r="O226" s="186"/>
      <c r="P226" s="187"/>
      <c r="Q226" s="187"/>
      <c r="R226" s="187"/>
      <c r="S226" s="187"/>
      <c r="T226" s="187"/>
      <c r="U226" s="187"/>
      <c r="V226" s="187"/>
      <c r="W226" s="187"/>
      <c r="X226" s="188"/>
      <c r="Y226" s="172"/>
      <c r="Z226" s="156"/>
      <c r="AA226" s="156"/>
      <c r="AB226" s="156"/>
      <c r="AC226" s="156"/>
      <c r="AD226" s="156"/>
      <c r="AE226" s="156"/>
      <c r="AF226" s="156"/>
      <c r="AG226" s="156"/>
      <c r="AH226" s="83"/>
      <c r="AI226" s="82"/>
      <c r="AJ226" s="156"/>
      <c r="AK226" s="156"/>
      <c r="AL226" s="156"/>
      <c r="AM226" s="156"/>
      <c r="AN226" s="156"/>
      <c r="AO226" s="156"/>
      <c r="AP226" s="156"/>
      <c r="AQ226" s="156"/>
      <c r="AR226" s="83"/>
      <c r="AS226" s="82"/>
      <c r="AT226" s="156"/>
      <c r="AU226" s="156"/>
      <c r="AV226" s="156"/>
      <c r="AW226" s="156"/>
      <c r="AX226" s="156"/>
      <c r="AY226" s="156"/>
      <c r="AZ226" s="156"/>
      <c r="BA226" s="156"/>
      <c r="BB226" s="83"/>
    </row>
    <row r="227" spans="13:54" x14ac:dyDescent="0.25">
      <c r="M227" s="168"/>
      <c r="O227" s="186"/>
      <c r="P227" s="187"/>
      <c r="Q227" s="187"/>
      <c r="R227" s="187"/>
      <c r="S227" s="187"/>
      <c r="T227" s="187"/>
      <c r="U227" s="187"/>
      <c r="V227" s="187"/>
      <c r="W227" s="187"/>
      <c r="X227" s="188"/>
      <c r="Y227" s="172"/>
      <c r="Z227" s="156"/>
      <c r="AA227" s="156"/>
      <c r="AB227" s="156"/>
      <c r="AC227" s="156"/>
      <c r="AD227" s="156"/>
      <c r="AE227" s="156"/>
      <c r="AF227" s="156"/>
      <c r="AG227" s="156"/>
      <c r="AH227" s="83"/>
      <c r="AI227" s="82"/>
      <c r="AJ227" s="156"/>
      <c r="AK227" s="156"/>
      <c r="AL227" s="156"/>
      <c r="AM227" s="156"/>
      <c r="AN227" s="156"/>
      <c r="AO227" s="156"/>
      <c r="AP227" s="156"/>
      <c r="AQ227" s="156"/>
      <c r="AR227" s="83"/>
      <c r="AS227" s="82"/>
      <c r="AT227" s="156"/>
      <c r="AU227" s="156"/>
      <c r="AV227" s="156"/>
      <c r="AW227" s="156"/>
      <c r="AX227" s="156"/>
      <c r="AY227" s="156"/>
      <c r="AZ227" s="156"/>
      <c r="BA227" s="156"/>
      <c r="BB227" s="83"/>
    </row>
    <row r="228" spans="13:54" x14ac:dyDescent="0.25">
      <c r="M228" s="168"/>
      <c r="O228" s="186"/>
      <c r="P228" s="187"/>
      <c r="Q228" s="187"/>
      <c r="R228" s="187"/>
      <c r="S228" s="187"/>
      <c r="T228" s="187"/>
      <c r="U228" s="187"/>
      <c r="V228" s="187"/>
      <c r="W228" s="187"/>
      <c r="X228" s="188"/>
      <c r="Y228" s="172"/>
      <c r="Z228" s="156"/>
      <c r="AA228" s="156"/>
      <c r="AB228" s="156"/>
      <c r="AC228" s="156"/>
      <c r="AD228" s="156"/>
      <c r="AE228" s="156"/>
      <c r="AF228" s="156"/>
      <c r="AG228" s="156"/>
      <c r="AH228" s="83"/>
      <c r="AI228" s="82"/>
      <c r="AJ228" s="156"/>
      <c r="AK228" s="156"/>
      <c r="AL228" s="156"/>
      <c r="AM228" s="156"/>
      <c r="AN228" s="156"/>
      <c r="AO228" s="156"/>
      <c r="AP228" s="156"/>
      <c r="AQ228" s="156"/>
      <c r="AR228" s="83"/>
      <c r="AS228" s="82"/>
      <c r="AT228" s="156"/>
      <c r="AU228" s="156"/>
      <c r="AV228" s="156"/>
      <c r="AW228" s="156"/>
      <c r="AX228" s="156"/>
      <c r="AY228" s="156"/>
      <c r="AZ228" s="156"/>
      <c r="BA228" s="156"/>
      <c r="BB228" s="83"/>
    </row>
    <row r="229" spans="13:54" x14ac:dyDescent="0.25">
      <c r="M229" s="168"/>
      <c r="O229" s="186"/>
      <c r="P229" s="187"/>
      <c r="Q229" s="187"/>
      <c r="R229" s="187"/>
      <c r="S229" s="187"/>
      <c r="T229" s="187"/>
      <c r="U229" s="187"/>
      <c r="V229" s="187"/>
      <c r="W229" s="187"/>
      <c r="X229" s="188"/>
      <c r="Y229" s="172"/>
      <c r="Z229" s="156"/>
      <c r="AA229" s="156"/>
      <c r="AB229" s="156"/>
      <c r="AC229" s="156"/>
      <c r="AD229" s="156"/>
      <c r="AE229" s="156"/>
      <c r="AF229" s="156"/>
      <c r="AG229" s="156"/>
      <c r="AH229" s="83"/>
      <c r="AI229" s="82"/>
      <c r="AJ229" s="156"/>
      <c r="AK229" s="156"/>
      <c r="AL229" s="156"/>
      <c r="AM229" s="156"/>
      <c r="AN229" s="156"/>
      <c r="AO229" s="156"/>
      <c r="AP229" s="156"/>
      <c r="AQ229" s="156"/>
      <c r="AR229" s="83"/>
      <c r="AS229" s="82"/>
      <c r="AT229" s="156"/>
      <c r="AU229" s="156"/>
      <c r="AV229" s="156"/>
      <c r="AW229" s="156"/>
      <c r="AX229" s="156"/>
      <c r="AY229" s="156"/>
      <c r="AZ229" s="156"/>
      <c r="BA229" s="156"/>
      <c r="BB229" s="83"/>
    </row>
    <row r="230" spans="13:54" x14ac:dyDescent="0.25">
      <c r="M230" s="168"/>
      <c r="O230" s="186"/>
      <c r="P230" s="187"/>
      <c r="Q230" s="187"/>
      <c r="R230" s="187"/>
      <c r="S230" s="187"/>
      <c r="T230" s="187"/>
      <c r="U230" s="187"/>
      <c r="V230" s="187"/>
      <c r="W230" s="187"/>
      <c r="X230" s="188"/>
      <c r="Y230" s="172"/>
      <c r="Z230" s="156"/>
      <c r="AA230" s="156"/>
      <c r="AB230" s="156"/>
      <c r="AC230" s="156"/>
      <c r="AD230" s="156"/>
      <c r="AE230" s="156"/>
      <c r="AF230" s="156"/>
      <c r="AG230" s="156"/>
      <c r="AH230" s="83"/>
      <c r="AI230" s="82"/>
      <c r="AJ230" s="156"/>
      <c r="AK230" s="156"/>
      <c r="AL230" s="156"/>
      <c r="AM230" s="156"/>
      <c r="AN230" s="156"/>
      <c r="AO230" s="156"/>
      <c r="AP230" s="156"/>
      <c r="AQ230" s="156"/>
      <c r="AR230" s="83"/>
      <c r="AS230" s="82"/>
      <c r="AT230" s="156"/>
      <c r="AU230" s="156"/>
      <c r="AV230" s="156"/>
      <c r="AW230" s="156"/>
      <c r="AX230" s="156"/>
      <c r="AY230" s="156"/>
      <c r="AZ230" s="156"/>
      <c r="BA230" s="156"/>
      <c r="BB230" s="83"/>
    </row>
    <row r="231" spans="13:54" x14ac:dyDescent="0.25">
      <c r="M231" s="168"/>
      <c r="O231" s="186"/>
      <c r="P231" s="187"/>
      <c r="Q231" s="187"/>
      <c r="R231" s="187"/>
      <c r="S231" s="187"/>
      <c r="T231" s="187"/>
      <c r="U231" s="187"/>
      <c r="V231" s="187"/>
      <c r="W231" s="187"/>
      <c r="X231" s="188"/>
      <c r="Y231" s="172"/>
      <c r="Z231" s="156"/>
      <c r="AA231" s="156"/>
      <c r="AB231" s="156"/>
      <c r="AC231" s="156"/>
      <c r="AD231" s="156"/>
      <c r="AE231" s="156"/>
      <c r="AF231" s="156"/>
      <c r="AG231" s="156"/>
      <c r="AH231" s="83"/>
      <c r="AI231" s="82"/>
      <c r="AJ231" s="156"/>
      <c r="AK231" s="156"/>
      <c r="AL231" s="156"/>
      <c r="AM231" s="156"/>
      <c r="AN231" s="156"/>
      <c r="AO231" s="156"/>
      <c r="AP231" s="156"/>
      <c r="AQ231" s="156"/>
      <c r="AR231" s="83"/>
      <c r="AS231" s="82"/>
      <c r="AT231" s="156"/>
      <c r="AU231" s="156"/>
      <c r="AV231" s="156"/>
      <c r="AW231" s="156"/>
      <c r="AX231" s="156"/>
      <c r="AY231" s="156"/>
      <c r="AZ231" s="156"/>
      <c r="BA231" s="156"/>
      <c r="BB231" s="83"/>
    </row>
    <row r="232" spans="13:54" x14ac:dyDescent="0.25">
      <c r="M232" s="168"/>
      <c r="O232" s="186"/>
      <c r="P232" s="187"/>
      <c r="Q232" s="187"/>
      <c r="R232" s="187"/>
      <c r="S232" s="187"/>
      <c r="T232" s="187"/>
      <c r="U232" s="187"/>
      <c r="V232" s="187"/>
      <c r="W232" s="187"/>
      <c r="X232" s="188"/>
      <c r="Y232" s="172"/>
      <c r="Z232" s="156"/>
      <c r="AA232" s="156"/>
      <c r="AB232" s="156"/>
      <c r="AC232" s="156"/>
      <c r="AD232" s="156"/>
      <c r="AE232" s="156"/>
      <c r="AF232" s="156"/>
      <c r="AG232" s="156"/>
      <c r="AH232" s="83"/>
      <c r="AI232" s="82"/>
      <c r="AJ232" s="156"/>
      <c r="AK232" s="156"/>
      <c r="AL232" s="156"/>
      <c r="AM232" s="156"/>
      <c r="AN232" s="156"/>
      <c r="AO232" s="156"/>
      <c r="AP232" s="156"/>
      <c r="AQ232" s="156"/>
      <c r="AR232" s="83"/>
      <c r="AS232" s="82"/>
      <c r="AT232" s="156"/>
      <c r="AU232" s="156"/>
      <c r="AV232" s="156"/>
      <c r="AW232" s="156"/>
      <c r="AX232" s="156"/>
      <c r="AY232" s="156"/>
      <c r="AZ232" s="156"/>
      <c r="BA232" s="156"/>
      <c r="BB232" s="83"/>
    </row>
    <row r="233" spans="13:54" x14ac:dyDescent="0.25">
      <c r="M233" s="168"/>
      <c r="O233" s="186"/>
      <c r="P233" s="187"/>
      <c r="Q233" s="187"/>
      <c r="R233" s="187"/>
      <c r="S233" s="187"/>
      <c r="T233" s="187"/>
      <c r="U233" s="187"/>
      <c r="V233" s="187"/>
      <c r="W233" s="187"/>
      <c r="X233" s="188"/>
      <c r="Y233" s="172"/>
      <c r="Z233" s="156"/>
      <c r="AA233" s="156"/>
      <c r="AB233" s="156"/>
      <c r="AC233" s="156"/>
      <c r="AD233" s="156"/>
      <c r="AE233" s="156"/>
      <c r="AF233" s="156"/>
      <c r="AG233" s="156"/>
      <c r="AH233" s="83"/>
      <c r="AI233" s="82"/>
      <c r="AJ233" s="156"/>
      <c r="AK233" s="156"/>
      <c r="AL233" s="156"/>
      <c r="AM233" s="156"/>
      <c r="AN233" s="156"/>
      <c r="AO233" s="156"/>
      <c r="AP233" s="156"/>
      <c r="AQ233" s="156"/>
      <c r="AR233" s="83"/>
      <c r="AS233" s="82"/>
      <c r="AT233" s="156"/>
      <c r="AU233" s="156"/>
      <c r="AV233" s="156"/>
      <c r="AW233" s="156"/>
      <c r="AX233" s="156"/>
      <c r="AY233" s="156"/>
      <c r="AZ233" s="156"/>
      <c r="BA233" s="156"/>
      <c r="BB233" s="83"/>
    </row>
    <row r="234" spans="13:54" x14ac:dyDescent="0.25">
      <c r="M234" s="168"/>
      <c r="O234" s="186"/>
      <c r="P234" s="187"/>
      <c r="Q234" s="187"/>
      <c r="R234" s="187"/>
      <c r="S234" s="187"/>
      <c r="T234" s="187"/>
      <c r="U234" s="187"/>
      <c r="V234" s="187"/>
      <c r="W234" s="187"/>
      <c r="X234" s="188"/>
      <c r="Y234" s="172"/>
      <c r="Z234" s="156"/>
      <c r="AA234" s="156"/>
      <c r="AB234" s="156"/>
      <c r="AC234" s="156"/>
      <c r="AD234" s="156"/>
      <c r="AE234" s="156"/>
      <c r="AF234" s="156"/>
      <c r="AG234" s="156"/>
      <c r="AH234" s="83"/>
      <c r="AI234" s="82"/>
      <c r="AJ234" s="156"/>
      <c r="AK234" s="156"/>
      <c r="AL234" s="156"/>
      <c r="AM234" s="156"/>
      <c r="AN234" s="156"/>
      <c r="AO234" s="156"/>
      <c r="AP234" s="156"/>
      <c r="AQ234" s="156"/>
      <c r="AR234" s="83"/>
      <c r="AS234" s="82"/>
      <c r="AT234" s="156"/>
      <c r="AU234" s="156"/>
      <c r="AV234" s="156"/>
      <c r="AW234" s="156"/>
      <c r="AX234" s="156"/>
      <c r="AY234" s="156"/>
      <c r="AZ234" s="156"/>
      <c r="BA234" s="156"/>
      <c r="BB234" s="83"/>
    </row>
    <row r="235" spans="13:54" x14ac:dyDescent="0.25">
      <c r="M235" s="168"/>
      <c r="O235" s="186"/>
      <c r="P235" s="187"/>
      <c r="Q235" s="187"/>
      <c r="R235" s="187"/>
      <c r="S235" s="187"/>
      <c r="T235" s="187"/>
      <c r="U235" s="187"/>
      <c r="V235" s="187"/>
      <c r="W235" s="187"/>
      <c r="X235" s="188"/>
      <c r="Y235" s="172"/>
      <c r="Z235" s="156"/>
      <c r="AA235" s="156"/>
      <c r="AB235" s="156"/>
      <c r="AC235" s="156"/>
      <c r="AD235" s="156"/>
      <c r="AE235" s="156"/>
      <c r="AF235" s="156"/>
      <c r="AG235" s="156"/>
      <c r="AH235" s="83"/>
      <c r="AI235" s="82"/>
      <c r="AJ235" s="156"/>
      <c r="AK235" s="156"/>
      <c r="AL235" s="156"/>
      <c r="AM235" s="156"/>
      <c r="AN235" s="156"/>
      <c r="AO235" s="156"/>
      <c r="AP235" s="156"/>
      <c r="AQ235" s="156"/>
      <c r="AR235" s="83"/>
      <c r="AS235" s="82"/>
      <c r="AT235" s="156"/>
      <c r="AU235" s="156"/>
      <c r="AV235" s="156"/>
      <c r="AW235" s="156"/>
      <c r="AX235" s="156"/>
      <c r="AY235" s="156"/>
      <c r="AZ235" s="156"/>
      <c r="BA235" s="156"/>
      <c r="BB235" s="83"/>
    </row>
    <row r="236" spans="13:54" x14ac:dyDescent="0.25">
      <c r="M236" s="168"/>
      <c r="O236" s="186"/>
      <c r="P236" s="187"/>
      <c r="Q236" s="187"/>
      <c r="R236" s="187"/>
      <c r="S236" s="187"/>
      <c r="T236" s="187"/>
      <c r="U236" s="187"/>
      <c r="V236" s="187"/>
      <c r="W236" s="187"/>
      <c r="X236" s="188"/>
      <c r="Y236" s="172"/>
      <c r="Z236" s="156"/>
      <c r="AA236" s="156"/>
      <c r="AB236" s="156"/>
      <c r="AC236" s="156"/>
      <c r="AD236" s="156"/>
      <c r="AE236" s="156"/>
      <c r="AF236" s="156"/>
      <c r="AG236" s="156"/>
      <c r="AH236" s="83"/>
      <c r="AI236" s="82"/>
      <c r="AJ236" s="156"/>
      <c r="AK236" s="156"/>
      <c r="AL236" s="156"/>
      <c r="AM236" s="156"/>
      <c r="AN236" s="156"/>
      <c r="AO236" s="156"/>
      <c r="AP236" s="156"/>
      <c r="AQ236" s="156"/>
      <c r="AR236" s="83"/>
      <c r="AS236" s="82"/>
      <c r="AT236" s="156"/>
      <c r="AU236" s="156"/>
      <c r="AV236" s="156"/>
      <c r="AW236" s="156"/>
      <c r="AX236" s="156"/>
      <c r="AY236" s="156"/>
      <c r="AZ236" s="156"/>
      <c r="BA236" s="156"/>
      <c r="BB236" s="83"/>
    </row>
    <row r="237" spans="13:54" x14ac:dyDescent="0.25">
      <c r="M237" s="168"/>
      <c r="O237" s="186"/>
      <c r="P237" s="187"/>
      <c r="Q237" s="187"/>
      <c r="R237" s="187"/>
      <c r="S237" s="187"/>
      <c r="T237" s="187"/>
      <c r="U237" s="187"/>
      <c r="V237" s="187"/>
      <c r="W237" s="187"/>
      <c r="X237" s="188"/>
      <c r="Y237" s="172"/>
      <c r="Z237" s="156"/>
      <c r="AA237" s="156"/>
      <c r="AB237" s="156"/>
      <c r="AC237" s="156"/>
      <c r="AD237" s="156"/>
      <c r="AE237" s="156"/>
      <c r="AF237" s="156"/>
      <c r="AG237" s="156"/>
      <c r="AH237" s="83"/>
      <c r="AI237" s="82"/>
      <c r="AJ237" s="156"/>
      <c r="AK237" s="156"/>
      <c r="AL237" s="156"/>
      <c r="AM237" s="156"/>
      <c r="AN237" s="156"/>
      <c r="AO237" s="156"/>
      <c r="AP237" s="156"/>
      <c r="AQ237" s="156"/>
      <c r="AR237" s="83"/>
      <c r="AS237" s="82"/>
      <c r="AT237" s="156"/>
      <c r="AU237" s="156"/>
      <c r="AV237" s="156"/>
      <c r="AW237" s="156"/>
      <c r="AX237" s="156"/>
      <c r="AY237" s="156"/>
      <c r="AZ237" s="156"/>
      <c r="BA237" s="156"/>
      <c r="BB237" s="83"/>
    </row>
    <row r="238" spans="13:54" x14ac:dyDescent="0.25">
      <c r="M238" s="168"/>
      <c r="O238" s="186"/>
      <c r="P238" s="187"/>
      <c r="Q238" s="187"/>
      <c r="R238" s="187"/>
      <c r="S238" s="187"/>
      <c r="T238" s="187"/>
      <c r="U238" s="187"/>
      <c r="V238" s="187"/>
      <c r="W238" s="187"/>
      <c r="X238" s="188"/>
      <c r="Y238" s="172"/>
      <c r="Z238" s="156"/>
      <c r="AA238" s="156"/>
      <c r="AB238" s="156"/>
      <c r="AC238" s="156"/>
      <c r="AD238" s="156"/>
      <c r="AE238" s="156"/>
      <c r="AF238" s="156"/>
      <c r="AG238" s="156"/>
      <c r="AH238" s="83"/>
      <c r="AI238" s="82"/>
      <c r="AJ238" s="156"/>
      <c r="AK238" s="156"/>
      <c r="AL238" s="156"/>
      <c r="AM238" s="156"/>
      <c r="AN238" s="156"/>
      <c r="AO238" s="156"/>
      <c r="AP238" s="156"/>
      <c r="AQ238" s="156"/>
      <c r="AR238" s="83"/>
      <c r="AS238" s="82"/>
      <c r="AT238" s="156"/>
      <c r="AU238" s="156"/>
      <c r="AV238" s="156"/>
      <c r="AW238" s="156"/>
      <c r="AX238" s="156"/>
      <c r="AY238" s="156"/>
      <c r="AZ238" s="156"/>
      <c r="BA238" s="156"/>
      <c r="BB238" s="83"/>
    </row>
    <row r="239" spans="13:54" x14ac:dyDescent="0.25">
      <c r="M239" s="168"/>
      <c r="O239" s="186"/>
      <c r="P239" s="187"/>
      <c r="Q239" s="187"/>
      <c r="R239" s="187"/>
      <c r="S239" s="187"/>
      <c r="T239" s="187"/>
      <c r="U239" s="187"/>
      <c r="V239" s="187"/>
      <c r="W239" s="187"/>
      <c r="X239" s="188"/>
      <c r="Y239" s="172"/>
      <c r="Z239" s="156"/>
      <c r="AA239" s="156"/>
      <c r="AB239" s="156"/>
      <c r="AC239" s="156"/>
      <c r="AD239" s="156"/>
      <c r="AE239" s="156"/>
      <c r="AF239" s="156"/>
      <c r="AG239" s="156"/>
      <c r="AH239" s="83"/>
      <c r="AI239" s="82"/>
      <c r="AJ239" s="156"/>
      <c r="AK239" s="156"/>
      <c r="AL239" s="156"/>
      <c r="AM239" s="156"/>
      <c r="AN239" s="156"/>
      <c r="AO239" s="156"/>
      <c r="AP239" s="156"/>
      <c r="AQ239" s="156"/>
      <c r="AR239" s="83"/>
      <c r="AS239" s="82"/>
      <c r="AT239" s="156"/>
      <c r="AU239" s="156"/>
      <c r="AV239" s="156"/>
      <c r="AW239" s="156"/>
      <c r="AX239" s="156"/>
      <c r="AY239" s="156"/>
      <c r="AZ239" s="156"/>
      <c r="BA239" s="156"/>
      <c r="BB239" s="83"/>
    </row>
    <row r="240" spans="13:54" x14ac:dyDescent="0.25">
      <c r="M240" s="168"/>
      <c r="O240" s="186"/>
      <c r="P240" s="187"/>
      <c r="Q240" s="187"/>
      <c r="R240" s="187"/>
      <c r="S240" s="187"/>
      <c r="T240" s="187"/>
      <c r="U240" s="187"/>
      <c r="V240" s="187"/>
      <c r="W240" s="187"/>
      <c r="X240" s="188"/>
      <c r="Y240" s="172"/>
      <c r="Z240" s="156"/>
      <c r="AA240" s="156"/>
      <c r="AB240" s="156"/>
      <c r="AC240" s="156"/>
      <c r="AD240" s="156"/>
      <c r="AE240" s="156"/>
      <c r="AF240" s="156"/>
      <c r="AG240" s="156"/>
      <c r="AH240" s="83"/>
      <c r="AI240" s="82"/>
      <c r="AJ240" s="156"/>
      <c r="AK240" s="156"/>
      <c r="AL240" s="156"/>
      <c r="AM240" s="156"/>
      <c r="AN240" s="156"/>
      <c r="AO240" s="156"/>
      <c r="AP240" s="156"/>
      <c r="AQ240" s="156"/>
      <c r="AR240" s="83"/>
      <c r="AS240" s="82"/>
      <c r="AT240" s="156"/>
      <c r="AU240" s="156"/>
      <c r="AV240" s="156"/>
      <c r="AW240" s="156"/>
      <c r="AX240" s="156"/>
      <c r="AY240" s="156"/>
      <c r="AZ240" s="156"/>
      <c r="BA240" s="156"/>
      <c r="BB240" s="83"/>
    </row>
    <row r="241" spans="13:54" x14ac:dyDescent="0.25">
      <c r="M241" s="168"/>
      <c r="O241" s="186"/>
      <c r="P241" s="187"/>
      <c r="Q241" s="187"/>
      <c r="R241" s="187"/>
      <c r="S241" s="187"/>
      <c r="T241" s="187"/>
      <c r="U241" s="187"/>
      <c r="V241" s="187"/>
      <c r="W241" s="187"/>
      <c r="X241" s="188"/>
      <c r="Y241" s="172"/>
      <c r="Z241" s="156"/>
      <c r="AA241" s="156"/>
      <c r="AB241" s="156"/>
      <c r="AC241" s="156"/>
      <c r="AD241" s="156"/>
      <c r="AE241" s="156"/>
      <c r="AF241" s="156"/>
      <c r="AG241" s="156"/>
      <c r="AH241" s="83"/>
      <c r="AI241" s="82"/>
      <c r="AJ241" s="156"/>
      <c r="AK241" s="156"/>
      <c r="AL241" s="156"/>
      <c r="AM241" s="156"/>
      <c r="AN241" s="156"/>
      <c r="AO241" s="156"/>
      <c r="AP241" s="156"/>
      <c r="AQ241" s="156"/>
      <c r="AR241" s="83"/>
      <c r="AS241" s="82"/>
      <c r="AT241" s="156"/>
      <c r="AU241" s="156"/>
      <c r="AV241" s="156"/>
      <c r="AW241" s="156"/>
      <c r="AX241" s="156"/>
      <c r="AY241" s="156"/>
      <c r="AZ241" s="156"/>
      <c r="BA241" s="156"/>
      <c r="BB241" s="83"/>
    </row>
    <row r="242" spans="13:54" x14ac:dyDescent="0.25">
      <c r="M242" s="168"/>
      <c r="O242" s="186"/>
      <c r="P242" s="187"/>
      <c r="Q242" s="187"/>
      <c r="R242" s="187"/>
      <c r="S242" s="187"/>
      <c r="T242" s="187"/>
      <c r="U242" s="187"/>
      <c r="V242" s="187"/>
      <c r="W242" s="187"/>
      <c r="X242" s="188"/>
      <c r="Y242" s="172"/>
      <c r="Z242" s="156"/>
      <c r="AA242" s="156"/>
      <c r="AB242" s="156"/>
      <c r="AC242" s="156"/>
      <c r="AD242" s="156"/>
      <c r="AE242" s="156"/>
      <c r="AF242" s="156"/>
      <c r="AG242" s="156"/>
      <c r="AH242" s="83"/>
      <c r="AI242" s="82"/>
      <c r="AJ242" s="156"/>
      <c r="AK242" s="156"/>
      <c r="AL242" s="156"/>
      <c r="AM242" s="156"/>
      <c r="AN242" s="156"/>
      <c r="AO242" s="156"/>
      <c r="AP242" s="156"/>
      <c r="AQ242" s="156"/>
      <c r="AR242" s="83"/>
      <c r="AS242" s="82"/>
      <c r="AT242" s="156"/>
      <c r="AU242" s="156"/>
      <c r="AV242" s="156"/>
      <c r="AW242" s="156"/>
      <c r="AX242" s="156"/>
      <c r="AY242" s="156"/>
      <c r="AZ242" s="156"/>
      <c r="BA242" s="156"/>
      <c r="BB242" s="83"/>
    </row>
    <row r="243" spans="13:54" x14ac:dyDescent="0.25">
      <c r="M243" s="168"/>
      <c r="O243" s="186"/>
      <c r="P243" s="187"/>
      <c r="Q243" s="187"/>
      <c r="R243" s="187"/>
      <c r="S243" s="187"/>
      <c r="T243" s="187"/>
      <c r="U243" s="187"/>
      <c r="V243" s="187"/>
      <c r="W243" s="187"/>
      <c r="X243" s="188"/>
      <c r="Y243" s="172"/>
      <c r="Z243" s="156"/>
      <c r="AA243" s="156"/>
      <c r="AB243" s="156"/>
      <c r="AC243" s="156"/>
      <c r="AD243" s="156"/>
      <c r="AE243" s="156"/>
      <c r="AF243" s="156"/>
      <c r="AG243" s="156"/>
      <c r="AH243" s="83"/>
      <c r="AI243" s="82"/>
      <c r="AJ243" s="156"/>
      <c r="AK243" s="156"/>
      <c r="AL243" s="156"/>
      <c r="AM243" s="156"/>
      <c r="AN243" s="156"/>
      <c r="AO243" s="156"/>
      <c r="AP243" s="156"/>
      <c r="AQ243" s="156"/>
      <c r="AR243" s="83"/>
      <c r="AS243" s="82"/>
      <c r="AT243" s="156"/>
      <c r="AU243" s="156"/>
      <c r="AV243" s="156"/>
      <c r="AW243" s="156"/>
      <c r="AX243" s="156"/>
      <c r="AY243" s="156"/>
      <c r="AZ243" s="156"/>
      <c r="BA243" s="156"/>
      <c r="BB243" s="83"/>
    </row>
    <row r="244" spans="13:54" x14ac:dyDescent="0.25">
      <c r="M244" s="168"/>
      <c r="O244" s="186"/>
      <c r="P244" s="187"/>
      <c r="Q244" s="187"/>
      <c r="R244" s="187"/>
      <c r="S244" s="187"/>
      <c r="T244" s="187"/>
      <c r="U244" s="187"/>
      <c r="V244" s="187"/>
      <c r="W244" s="187"/>
      <c r="X244" s="188"/>
      <c r="Y244" s="172"/>
      <c r="Z244" s="156"/>
      <c r="AA244" s="156"/>
      <c r="AB244" s="156"/>
      <c r="AC244" s="156"/>
      <c r="AD244" s="156"/>
      <c r="AE244" s="156"/>
      <c r="AF244" s="156"/>
      <c r="AG244" s="156"/>
      <c r="AH244" s="83"/>
      <c r="AI244" s="82"/>
      <c r="AJ244" s="156"/>
      <c r="AK244" s="156"/>
      <c r="AL244" s="156"/>
      <c r="AM244" s="156"/>
      <c r="AN244" s="156"/>
      <c r="AO244" s="156"/>
      <c r="AP244" s="156"/>
      <c r="AQ244" s="156"/>
      <c r="AR244" s="83"/>
      <c r="AS244" s="82"/>
      <c r="AT244" s="156"/>
      <c r="AU244" s="156"/>
      <c r="AV244" s="156"/>
      <c r="AW244" s="156"/>
      <c r="AX244" s="156"/>
      <c r="AY244" s="156"/>
      <c r="AZ244" s="156"/>
      <c r="BA244" s="156"/>
      <c r="BB244" s="83"/>
    </row>
    <row r="245" spans="13:54" x14ac:dyDescent="0.25">
      <c r="M245" s="168"/>
      <c r="O245" s="186"/>
      <c r="P245" s="187"/>
      <c r="Q245" s="187"/>
      <c r="R245" s="187"/>
      <c r="S245" s="187"/>
      <c r="T245" s="187"/>
      <c r="U245" s="187"/>
      <c r="V245" s="187"/>
      <c r="W245" s="187"/>
      <c r="X245" s="188"/>
      <c r="Y245" s="172"/>
      <c r="Z245" s="156"/>
      <c r="AA245" s="156"/>
      <c r="AB245" s="156"/>
      <c r="AC245" s="156"/>
      <c r="AD245" s="156"/>
      <c r="AE245" s="156"/>
      <c r="AF245" s="156"/>
      <c r="AG245" s="156"/>
      <c r="AH245" s="83"/>
      <c r="AI245" s="82"/>
      <c r="AJ245" s="156"/>
      <c r="AK245" s="156"/>
      <c r="AL245" s="156"/>
      <c r="AM245" s="156"/>
      <c r="AN245" s="156"/>
      <c r="AO245" s="156"/>
      <c r="AP245" s="156"/>
      <c r="AQ245" s="156"/>
      <c r="AR245" s="83"/>
      <c r="AS245" s="82"/>
      <c r="AT245" s="156"/>
      <c r="AU245" s="156"/>
      <c r="AV245" s="156"/>
      <c r="AW245" s="156"/>
      <c r="AX245" s="156"/>
      <c r="AY245" s="156"/>
      <c r="AZ245" s="156"/>
      <c r="BA245" s="156"/>
      <c r="BB245" s="83"/>
    </row>
    <row r="246" spans="13:54" x14ac:dyDescent="0.25">
      <c r="M246" s="168"/>
      <c r="O246" s="186"/>
      <c r="P246" s="187"/>
      <c r="Q246" s="187"/>
      <c r="R246" s="187"/>
      <c r="S246" s="187"/>
      <c r="T246" s="187"/>
      <c r="U246" s="187"/>
      <c r="V246" s="187"/>
      <c r="W246" s="187"/>
      <c r="X246" s="188"/>
      <c r="Y246" s="172"/>
      <c r="Z246" s="156"/>
      <c r="AA246" s="156"/>
      <c r="AB246" s="156"/>
      <c r="AC246" s="156"/>
      <c r="AD246" s="156"/>
      <c r="AE246" s="156"/>
      <c r="AF246" s="156"/>
      <c r="AG246" s="156"/>
      <c r="AH246" s="83"/>
      <c r="AI246" s="82"/>
      <c r="AJ246" s="156"/>
      <c r="AK246" s="156"/>
      <c r="AL246" s="156"/>
      <c r="AM246" s="156"/>
      <c r="AN246" s="156"/>
      <c r="AO246" s="156"/>
      <c r="AP246" s="156"/>
      <c r="AQ246" s="156"/>
      <c r="AR246" s="83"/>
      <c r="AS246" s="82"/>
      <c r="AT246" s="156"/>
      <c r="AU246" s="156"/>
      <c r="AV246" s="156"/>
      <c r="AW246" s="156"/>
      <c r="AX246" s="156"/>
      <c r="AY246" s="156"/>
      <c r="AZ246" s="156"/>
      <c r="BA246" s="156"/>
      <c r="BB246" s="83"/>
    </row>
    <row r="247" spans="13:54" x14ac:dyDescent="0.25">
      <c r="M247" s="168"/>
      <c r="O247" s="186"/>
      <c r="P247" s="187"/>
      <c r="Q247" s="187"/>
      <c r="R247" s="187"/>
      <c r="S247" s="187"/>
      <c r="T247" s="187"/>
      <c r="U247" s="187"/>
      <c r="V247" s="187"/>
      <c r="W247" s="187"/>
      <c r="X247" s="188"/>
      <c r="Y247" s="172"/>
      <c r="Z247" s="156"/>
      <c r="AA247" s="156"/>
      <c r="AB247" s="156"/>
      <c r="AC247" s="156"/>
      <c r="AD247" s="156"/>
      <c r="AE247" s="156"/>
      <c r="AF247" s="156"/>
      <c r="AG247" s="156"/>
      <c r="AH247" s="83"/>
      <c r="AI247" s="82"/>
      <c r="AJ247" s="156"/>
      <c r="AK247" s="156"/>
      <c r="AL247" s="156"/>
      <c r="AM247" s="156"/>
      <c r="AN247" s="156"/>
      <c r="AO247" s="156"/>
      <c r="AP247" s="156"/>
      <c r="AQ247" s="156"/>
      <c r="AR247" s="83"/>
      <c r="AS247" s="82"/>
      <c r="AT247" s="156"/>
      <c r="AU247" s="156"/>
      <c r="AV247" s="156"/>
      <c r="AW247" s="156"/>
      <c r="AX247" s="156"/>
      <c r="AY247" s="156"/>
      <c r="AZ247" s="156"/>
      <c r="BA247" s="156"/>
      <c r="BB247" s="83"/>
    </row>
    <row r="248" spans="13:54" x14ac:dyDescent="0.25">
      <c r="M248" s="168"/>
      <c r="O248" s="186"/>
      <c r="P248" s="187"/>
      <c r="Q248" s="187"/>
      <c r="R248" s="187"/>
      <c r="S248" s="187"/>
      <c r="T248" s="187"/>
      <c r="U248" s="187"/>
      <c r="V248" s="187"/>
      <c r="W248" s="187"/>
      <c r="X248" s="188"/>
      <c r="Y248" s="172"/>
      <c r="Z248" s="156"/>
      <c r="AA248" s="156"/>
      <c r="AB248" s="156"/>
      <c r="AC248" s="156"/>
      <c r="AD248" s="156"/>
      <c r="AE248" s="156"/>
      <c r="AF248" s="156"/>
      <c r="AG248" s="156"/>
      <c r="AH248" s="83"/>
      <c r="AI248" s="82"/>
      <c r="AJ248" s="156"/>
      <c r="AK248" s="156"/>
      <c r="AL248" s="156"/>
      <c r="AM248" s="156"/>
      <c r="AN248" s="156"/>
      <c r="AO248" s="156"/>
      <c r="AP248" s="156"/>
      <c r="AQ248" s="156"/>
      <c r="AR248" s="83"/>
      <c r="AS248" s="82"/>
      <c r="AT248" s="156"/>
      <c r="AU248" s="156"/>
      <c r="AV248" s="156"/>
      <c r="AW248" s="156"/>
      <c r="AX248" s="156"/>
      <c r="AY248" s="156"/>
      <c r="AZ248" s="156"/>
      <c r="BA248" s="156"/>
      <c r="BB248" s="83"/>
    </row>
    <row r="249" spans="13:54" x14ac:dyDescent="0.25">
      <c r="M249" s="168"/>
      <c r="O249" s="186"/>
      <c r="P249" s="187"/>
      <c r="Q249" s="187"/>
      <c r="R249" s="187"/>
      <c r="S249" s="187"/>
      <c r="T249" s="187"/>
      <c r="U249" s="187"/>
      <c r="V249" s="187"/>
      <c r="W249" s="187"/>
      <c r="X249" s="188"/>
      <c r="Y249" s="172"/>
      <c r="Z249" s="156"/>
      <c r="AA249" s="156"/>
      <c r="AB249" s="156"/>
      <c r="AC249" s="156"/>
      <c r="AD249" s="156"/>
      <c r="AE249" s="156"/>
      <c r="AF249" s="156"/>
      <c r="AG249" s="156"/>
      <c r="AH249" s="83"/>
      <c r="AI249" s="82"/>
      <c r="AJ249" s="156"/>
      <c r="AK249" s="156"/>
      <c r="AL249" s="156"/>
      <c r="AM249" s="156"/>
      <c r="AN249" s="156"/>
      <c r="AO249" s="156"/>
      <c r="AP249" s="156"/>
      <c r="AQ249" s="156"/>
      <c r="AR249" s="83"/>
      <c r="AS249" s="82"/>
      <c r="AT249" s="156"/>
      <c r="AU249" s="156"/>
      <c r="AV249" s="156"/>
      <c r="AW249" s="156"/>
      <c r="AX249" s="156"/>
      <c r="AY249" s="156"/>
      <c r="AZ249" s="156"/>
      <c r="BA249" s="156"/>
      <c r="BB249" s="83"/>
    </row>
    <row r="250" spans="13:54" x14ac:dyDescent="0.25">
      <c r="M250" s="168"/>
      <c r="O250" s="186"/>
      <c r="P250" s="187"/>
      <c r="Q250" s="187"/>
      <c r="R250" s="187"/>
      <c r="S250" s="187"/>
      <c r="T250" s="187"/>
      <c r="U250" s="187"/>
      <c r="V250" s="187"/>
      <c r="W250" s="187"/>
      <c r="X250" s="188"/>
      <c r="Y250" s="172"/>
      <c r="Z250" s="156"/>
      <c r="AA250" s="156"/>
      <c r="AB250" s="156"/>
      <c r="AC250" s="156"/>
      <c r="AD250" s="156"/>
      <c r="AE250" s="156"/>
      <c r="AF250" s="156"/>
      <c r="AG250" s="156"/>
      <c r="AH250" s="83"/>
      <c r="AI250" s="82"/>
      <c r="AJ250" s="156"/>
      <c r="AK250" s="156"/>
      <c r="AL250" s="156"/>
      <c r="AM250" s="156"/>
      <c r="AN250" s="156"/>
      <c r="AO250" s="156"/>
      <c r="AP250" s="156"/>
      <c r="AQ250" s="156"/>
      <c r="AR250" s="83"/>
      <c r="AS250" s="82"/>
      <c r="AT250" s="156"/>
      <c r="AU250" s="156"/>
      <c r="AV250" s="156"/>
      <c r="AW250" s="156"/>
      <c r="AX250" s="156"/>
      <c r="AY250" s="156"/>
      <c r="AZ250" s="156"/>
      <c r="BA250" s="156"/>
      <c r="BB250" s="83"/>
    </row>
    <row r="251" spans="13:54" x14ac:dyDescent="0.25">
      <c r="M251" s="168"/>
      <c r="O251" s="186"/>
      <c r="P251" s="187"/>
      <c r="Q251" s="187"/>
      <c r="R251" s="187"/>
      <c r="S251" s="187"/>
      <c r="T251" s="187"/>
      <c r="U251" s="187"/>
      <c r="V251" s="187"/>
      <c r="W251" s="187"/>
      <c r="X251" s="188"/>
      <c r="Y251" s="172"/>
      <c r="Z251" s="156"/>
      <c r="AA251" s="156"/>
      <c r="AB251" s="156"/>
      <c r="AC251" s="156"/>
      <c r="AD251" s="156"/>
      <c r="AE251" s="156"/>
      <c r="AF251" s="156"/>
      <c r="AG251" s="156"/>
      <c r="AH251" s="83"/>
      <c r="AI251" s="82"/>
      <c r="AJ251" s="156"/>
      <c r="AK251" s="156"/>
      <c r="AL251" s="156"/>
      <c r="AM251" s="156"/>
      <c r="AN251" s="156"/>
      <c r="AO251" s="156"/>
      <c r="AP251" s="156"/>
      <c r="AQ251" s="156"/>
      <c r="AR251" s="83"/>
      <c r="AS251" s="82"/>
      <c r="AT251" s="156"/>
      <c r="AU251" s="156"/>
      <c r="AV251" s="156"/>
      <c r="AW251" s="156"/>
      <c r="AX251" s="156"/>
      <c r="AY251" s="156"/>
      <c r="AZ251" s="156"/>
      <c r="BA251" s="156"/>
      <c r="BB251" s="83"/>
    </row>
    <row r="252" spans="13:54" x14ac:dyDescent="0.25">
      <c r="M252" s="168"/>
      <c r="O252" s="186"/>
      <c r="P252" s="187"/>
      <c r="Q252" s="187"/>
      <c r="R252" s="187"/>
      <c r="S252" s="187"/>
      <c r="T252" s="187"/>
      <c r="U252" s="187"/>
      <c r="V252" s="187"/>
      <c r="W252" s="187"/>
      <c r="X252" s="188"/>
      <c r="Y252" s="172"/>
      <c r="Z252" s="156"/>
      <c r="AA252" s="156"/>
      <c r="AB252" s="156"/>
      <c r="AC252" s="156"/>
      <c r="AD252" s="156"/>
      <c r="AE252" s="156"/>
      <c r="AF252" s="156"/>
      <c r="AG252" s="156"/>
      <c r="AH252" s="83"/>
      <c r="AI252" s="82"/>
      <c r="AJ252" s="156"/>
      <c r="AK252" s="156"/>
      <c r="AL252" s="156"/>
      <c r="AM252" s="156"/>
      <c r="AN252" s="156"/>
      <c r="AO252" s="156"/>
      <c r="AP252" s="156"/>
      <c r="AQ252" s="156"/>
      <c r="AR252" s="83"/>
      <c r="AS252" s="82"/>
      <c r="AT252" s="156"/>
      <c r="AU252" s="156"/>
      <c r="AV252" s="156"/>
      <c r="AW252" s="156"/>
      <c r="AX252" s="156"/>
      <c r="AY252" s="156"/>
      <c r="AZ252" s="156"/>
      <c r="BA252" s="156"/>
      <c r="BB252" s="83"/>
    </row>
    <row r="253" spans="13:54" x14ac:dyDescent="0.25">
      <c r="M253" s="168"/>
      <c r="O253" s="186"/>
      <c r="P253" s="187"/>
      <c r="Q253" s="187"/>
      <c r="R253" s="187"/>
      <c r="S253" s="187"/>
      <c r="T253" s="187"/>
      <c r="U253" s="187"/>
      <c r="V253" s="187"/>
      <c r="W253" s="187"/>
      <c r="X253" s="188"/>
      <c r="Y253" s="172"/>
      <c r="Z253" s="156"/>
      <c r="AA253" s="156"/>
      <c r="AB253" s="156"/>
      <c r="AC253" s="156"/>
      <c r="AD253" s="156"/>
      <c r="AE253" s="156"/>
      <c r="AF253" s="156"/>
      <c r="AG253" s="156"/>
      <c r="AH253" s="83"/>
      <c r="AI253" s="82"/>
      <c r="AJ253" s="156"/>
      <c r="AK253" s="156"/>
      <c r="AL253" s="156"/>
      <c r="AM253" s="156"/>
      <c r="AN253" s="156"/>
      <c r="AO253" s="156"/>
      <c r="AP253" s="156"/>
      <c r="AQ253" s="156"/>
      <c r="AR253" s="83"/>
      <c r="AS253" s="82"/>
      <c r="AT253" s="156"/>
      <c r="AU253" s="156"/>
      <c r="AV253" s="156"/>
      <c r="AW253" s="156"/>
      <c r="AX253" s="156"/>
      <c r="AY253" s="156"/>
      <c r="AZ253" s="156"/>
      <c r="BA253" s="156"/>
      <c r="BB253" s="83"/>
    </row>
    <row r="254" spans="13:54" x14ac:dyDescent="0.25">
      <c r="M254" s="168"/>
      <c r="O254" s="186"/>
      <c r="P254" s="187"/>
      <c r="Q254" s="187"/>
      <c r="R254" s="187"/>
      <c r="S254" s="187"/>
      <c r="T254" s="187"/>
      <c r="U254" s="187"/>
      <c r="V254" s="187"/>
      <c r="W254" s="187"/>
      <c r="X254" s="188"/>
      <c r="Y254" s="172"/>
      <c r="Z254" s="156"/>
      <c r="AA254" s="156"/>
      <c r="AB254" s="156"/>
      <c r="AC254" s="156"/>
      <c r="AD254" s="156"/>
      <c r="AE254" s="156"/>
      <c r="AF254" s="156"/>
      <c r="AG254" s="156"/>
      <c r="AH254" s="83"/>
      <c r="AI254" s="82"/>
      <c r="AJ254" s="156"/>
      <c r="AK254" s="156"/>
      <c r="AL254" s="156"/>
      <c r="AM254" s="156"/>
      <c r="AN254" s="156"/>
      <c r="AO254" s="156"/>
      <c r="AP254" s="156"/>
      <c r="AQ254" s="156"/>
      <c r="AR254" s="83"/>
      <c r="AS254" s="82"/>
      <c r="AT254" s="156"/>
      <c r="AU254" s="156"/>
      <c r="AV254" s="156"/>
      <c r="AW254" s="156"/>
      <c r="AX254" s="156"/>
      <c r="AY254" s="156"/>
      <c r="AZ254" s="156"/>
      <c r="BA254" s="156"/>
      <c r="BB254" s="83"/>
    </row>
    <row r="255" spans="13:54" x14ac:dyDescent="0.25">
      <c r="M255" s="168"/>
      <c r="O255" s="186"/>
      <c r="P255" s="187"/>
      <c r="Q255" s="187"/>
      <c r="R255" s="187"/>
      <c r="S255" s="187"/>
      <c r="T255" s="187"/>
      <c r="U255" s="187"/>
      <c r="V255" s="187"/>
      <c r="W255" s="187"/>
      <c r="X255" s="188"/>
      <c r="Y255" s="172"/>
      <c r="Z255" s="156"/>
      <c r="AA255" s="156"/>
      <c r="AB255" s="156"/>
      <c r="AC255" s="156"/>
      <c r="AD255" s="156"/>
      <c r="AE255" s="156"/>
      <c r="AF255" s="156"/>
      <c r="AG255" s="156"/>
      <c r="AH255" s="83"/>
      <c r="AI255" s="82"/>
      <c r="AJ255" s="156"/>
      <c r="AK255" s="156"/>
      <c r="AL255" s="156"/>
      <c r="AM255" s="156"/>
      <c r="AN255" s="156"/>
      <c r="AO255" s="156"/>
      <c r="AP255" s="156"/>
      <c r="AQ255" s="156"/>
      <c r="AR255" s="83"/>
      <c r="AS255" s="82"/>
      <c r="AT255" s="156"/>
      <c r="AU255" s="156"/>
      <c r="AV255" s="156"/>
      <c r="AW255" s="156"/>
      <c r="AX255" s="156"/>
      <c r="AY255" s="156"/>
      <c r="AZ255" s="156"/>
      <c r="BA255" s="156"/>
      <c r="BB255" s="83"/>
    </row>
    <row r="256" spans="13:54" x14ac:dyDescent="0.25">
      <c r="M256" s="168"/>
      <c r="O256" s="186"/>
      <c r="P256" s="187"/>
      <c r="Q256" s="187"/>
      <c r="R256" s="187"/>
      <c r="S256" s="187"/>
      <c r="T256" s="187"/>
      <c r="U256" s="187"/>
      <c r="V256" s="187"/>
      <c r="W256" s="187"/>
      <c r="X256" s="188"/>
      <c r="Y256" s="172"/>
      <c r="Z256" s="156"/>
      <c r="AA256" s="156"/>
      <c r="AB256" s="156"/>
      <c r="AC256" s="156"/>
      <c r="AD256" s="156"/>
      <c r="AE256" s="156"/>
      <c r="AF256" s="156"/>
      <c r="AG256" s="156"/>
      <c r="AH256" s="83"/>
      <c r="AI256" s="82"/>
      <c r="AJ256" s="156"/>
      <c r="AK256" s="156"/>
      <c r="AL256" s="156"/>
      <c r="AM256" s="156"/>
      <c r="AN256" s="156"/>
      <c r="AO256" s="156"/>
      <c r="AP256" s="156"/>
      <c r="AQ256" s="156"/>
      <c r="AR256" s="83"/>
      <c r="AS256" s="82"/>
      <c r="AT256" s="156"/>
      <c r="AU256" s="156"/>
      <c r="AV256" s="156"/>
      <c r="AW256" s="156"/>
      <c r="AX256" s="156"/>
      <c r="AY256" s="156"/>
      <c r="AZ256" s="156"/>
      <c r="BA256" s="156"/>
      <c r="BB256" s="83"/>
    </row>
    <row r="257" spans="13:54" x14ac:dyDescent="0.25">
      <c r="M257" s="168"/>
      <c r="O257" s="186"/>
      <c r="P257" s="187"/>
      <c r="Q257" s="187"/>
      <c r="R257" s="187"/>
      <c r="S257" s="187"/>
      <c r="T257" s="187"/>
      <c r="U257" s="187"/>
      <c r="V257" s="187"/>
      <c r="W257" s="187"/>
      <c r="X257" s="188"/>
      <c r="Y257" s="172"/>
      <c r="Z257" s="156"/>
      <c r="AA257" s="156"/>
      <c r="AB257" s="156"/>
      <c r="AC257" s="156"/>
      <c r="AD257" s="156"/>
      <c r="AE257" s="156"/>
      <c r="AF257" s="156"/>
      <c r="AG257" s="156"/>
      <c r="AH257" s="83"/>
      <c r="AI257" s="82"/>
      <c r="AJ257" s="156"/>
      <c r="AK257" s="156"/>
      <c r="AL257" s="156"/>
      <c r="AM257" s="156"/>
      <c r="AN257" s="156"/>
      <c r="AO257" s="156"/>
      <c r="AP257" s="156"/>
      <c r="AQ257" s="156"/>
      <c r="AR257" s="83"/>
      <c r="AS257" s="82"/>
      <c r="AT257" s="156"/>
      <c r="AU257" s="156"/>
      <c r="AV257" s="156"/>
      <c r="AW257" s="156"/>
      <c r="AX257" s="156"/>
      <c r="AY257" s="156"/>
      <c r="AZ257" s="156"/>
      <c r="BA257" s="156"/>
      <c r="BB257" s="83"/>
    </row>
    <row r="258" spans="13:54" x14ac:dyDescent="0.25">
      <c r="M258" s="168"/>
      <c r="O258" s="186"/>
      <c r="P258" s="187"/>
      <c r="Q258" s="187"/>
      <c r="R258" s="187"/>
      <c r="S258" s="187"/>
      <c r="T258" s="187"/>
      <c r="U258" s="187"/>
      <c r="V258" s="187"/>
      <c r="W258" s="187"/>
      <c r="X258" s="188"/>
      <c r="Y258" s="172"/>
      <c r="Z258" s="156"/>
      <c r="AA258" s="156"/>
      <c r="AB258" s="156"/>
      <c r="AC258" s="156"/>
      <c r="AD258" s="156"/>
      <c r="AE258" s="156"/>
      <c r="AF258" s="156"/>
      <c r="AG258" s="156"/>
      <c r="AH258" s="83"/>
      <c r="AI258" s="82"/>
      <c r="AJ258" s="156"/>
      <c r="AK258" s="156"/>
      <c r="AL258" s="156"/>
      <c r="AM258" s="156"/>
      <c r="AN258" s="156"/>
      <c r="AO258" s="156"/>
      <c r="AP258" s="156"/>
      <c r="AQ258" s="156"/>
      <c r="AR258" s="83"/>
      <c r="AS258" s="82"/>
      <c r="AT258" s="156"/>
      <c r="AU258" s="156"/>
      <c r="AV258" s="156"/>
      <c r="AW258" s="156"/>
      <c r="AX258" s="156"/>
      <c r="AY258" s="156"/>
      <c r="AZ258" s="156"/>
      <c r="BA258" s="156"/>
      <c r="BB258" s="83"/>
    </row>
    <row r="259" spans="13:54" x14ac:dyDescent="0.25">
      <c r="M259" s="168"/>
      <c r="O259" s="186"/>
      <c r="P259" s="187"/>
      <c r="Q259" s="187"/>
      <c r="R259" s="187"/>
      <c r="S259" s="187"/>
      <c r="T259" s="187"/>
      <c r="U259" s="187"/>
      <c r="V259" s="187"/>
      <c r="W259" s="187"/>
      <c r="X259" s="188"/>
      <c r="Y259" s="172"/>
      <c r="Z259" s="156"/>
      <c r="AA259" s="156"/>
      <c r="AB259" s="156"/>
      <c r="AC259" s="156"/>
      <c r="AD259" s="156"/>
      <c r="AE259" s="156"/>
      <c r="AF259" s="156"/>
      <c r="AG259" s="156"/>
      <c r="AH259" s="83"/>
      <c r="AI259" s="82"/>
      <c r="AJ259" s="156"/>
      <c r="AK259" s="156"/>
      <c r="AL259" s="156"/>
      <c r="AM259" s="156"/>
      <c r="AN259" s="156"/>
      <c r="AO259" s="156"/>
      <c r="AP259" s="156"/>
      <c r="AQ259" s="156"/>
      <c r="AR259" s="83"/>
      <c r="AS259" s="82"/>
      <c r="AT259" s="156"/>
      <c r="AU259" s="156"/>
      <c r="AV259" s="156"/>
      <c r="AW259" s="156"/>
      <c r="AX259" s="156"/>
      <c r="AY259" s="156"/>
      <c r="AZ259" s="156"/>
      <c r="BA259" s="156"/>
      <c r="BB259" s="83"/>
    </row>
    <row r="260" spans="13:54" x14ac:dyDescent="0.25">
      <c r="M260" s="168"/>
      <c r="O260" s="186"/>
      <c r="P260" s="187"/>
      <c r="Q260" s="187"/>
      <c r="R260" s="187"/>
      <c r="S260" s="187"/>
      <c r="T260" s="187"/>
      <c r="U260" s="187"/>
      <c r="V260" s="187"/>
      <c r="W260" s="187"/>
      <c r="X260" s="188"/>
      <c r="Y260" s="172"/>
      <c r="Z260" s="156"/>
      <c r="AA260" s="156"/>
      <c r="AB260" s="156"/>
      <c r="AC260" s="156"/>
      <c r="AD260" s="156"/>
      <c r="AE260" s="156"/>
      <c r="AF260" s="156"/>
      <c r="AG260" s="156"/>
      <c r="AH260" s="83"/>
      <c r="AI260" s="82"/>
      <c r="AJ260" s="156"/>
      <c r="AK260" s="156"/>
      <c r="AL260" s="156"/>
      <c r="AM260" s="156"/>
      <c r="AN260" s="156"/>
      <c r="AO260" s="156"/>
      <c r="AP260" s="156"/>
      <c r="AQ260" s="156"/>
      <c r="AR260" s="83"/>
      <c r="AS260" s="82"/>
      <c r="AT260" s="156"/>
      <c r="AU260" s="156"/>
      <c r="AV260" s="156"/>
      <c r="AW260" s="156"/>
      <c r="AX260" s="156"/>
      <c r="AY260" s="156"/>
      <c r="AZ260" s="156"/>
      <c r="BA260" s="156"/>
      <c r="BB260" s="83"/>
    </row>
    <row r="261" spans="13:54" x14ac:dyDescent="0.25">
      <c r="M261" s="168"/>
      <c r="O261" s="186"/>
      <c r="P261" s="187"/>
      <c r="Q261" s="187"/>
      <c r="R261" s="187"/>
      <c r="S261" s="187"/>
      <c r="T261" s="187"/>
      <c r="U261" s="187"/>
      <c r="V261" s="187"/>
      <c r="W261" s="187"/>
      <c r="X261" s="188"/>
      <c r="Y261" s="172"/>
      <c r="Z261" s="156"/>
      <c r="AA261" s="156"/>
      <c r="AB261" s="156"/>
      <c r="AC261" s="156"/>
      <c r="AD261" s="156"/>
      <c r="AE261" s="156"/>
      <c r="AF261" s="156"/>
      <c r="AG261" s="156"/>
      <c r="AH261" s="83"/>
      <c r="AI261" s="82"/>
      <c r="AJ261" s="156"/>
      <c r="AK261" s="156"/>
      <c r="AL261" s="156"/>
      <c r="AM261" s="156"/>
      <c r="AN261" s="156"/>
      <c r="AO261" s="156"/>
      <c r="AP261" s="156"/>
      <c r="AQ261" s="156"/>
      <c r="AR261" s="83"/>
      <c r="AS261" s="82"/>
      <c r="AT261" s="156"/>
      <c r="AU261" s="156"/>
      <c r="AV261" s="156"/>
      <c r="AW261" s="156"/>
      <c r="AX261" s="156"/>
      <c r="AY261" s="156"/>
      <c r="AZ261" s="156"/>
      <c r="BA261" s="156"/>
      <c r="BB261" s="83"/>
    </row>
    <row r="262" spans="13:54" x14ac:dyDescent="0.25">
      <c r="M262" s="168"/>
      <c r="O262" s="186"/>
      <c r="P262" s="187"/>
      <c r="Q262" s="187"/>
      <c r="R262" s="187"/>
      <c r="S262" s="187"/>
      <c r="T262" s="187"/>
      <c r="U262" s="187"/>
      <c r="V262" s="187"/>
      <c r="W262" s="187"/>
      <c r="X262" s="188"/>
      <c r="Y262" s="172"/>
      <c r="Z262" s="156"/>
      <c r="AA262" s="156"/>
      <c r="AB262" s="156"/>
      <c r="AC262" s="156"/>
      <c r="AD262" s="156"/>
      <c r="AE262" s="156"/>
      <c r="AF262" s="156"/>
      <c r="AG262" s="156"/>
      <c r="AH262" s="83"/>
      <c r="AI262" s="82"/>
      <c r="AJ262" s="156"/>
      <c r="AK262" s="156"/>
      <c r="AL262" s="156"/>
      <c r="AM262" s="156"/>
      <c r="AN262" s="156"/>
      <c r="AO262" s="156"/>
      <c r="AP262" s="156"/>
      <c r="AQ262" s="156"/>
      <c r="AR262" s="83"/>
      <c r="AS262" s="82"/>
      <c r="AT262" s="156"/>
      <c r="AU262" s="156"/>
      <c r="AV262" s="156"/>
      <c r="AW262" s="156"/>
      <c r="AX262" s="156"/>
      <c r="AY262" s="156"/>
      <c r="AZ262" s="156"/>
      <c r="BA262" s="156"/>
      <c r="BB262" s="83"/>
    </row>
    <row r="263" spans="13:54" x14ac:dyDescent="0.25">
      <c r="M263" s="168"/>
      <c r="O263" s="186"/>
      <c r="P263" s="187"/>
      <c r="Q263" s="187"/>
      <c r="R263" s="187"/>
      <c r="S263" s="187"/>
      <c r="T263" s="187"/>
      <c r="U263" s="187"/>
      <c r="V263" s="187"/>
      <c r="W263" s="187"/>
      <c r="X263" s="188"/>
      <c r="Y263" s="172"/>
      <c r="Z263" s="156"/>
      <c r="AA263" s="156"/>
      <c r="AB263" s="156"/>
      <c r="AC263" s="156"/>
      <c r="AD263" s="156"/>
      <c r="AE263" s="156"/>
      <c r="AF263" s="156"/>
      <c r="AG263" s="156"/>
      <c r="AH263" s="83"/>
      <c r="AI263" s="82"/>
      <c r="AJ263" s="156"/>
      <c r="AK263" s="156"/>
      <c r="AL263" s="156"/>
      <c r="AM263" s="156"/>
      <c r="AN263" s="156"/>
      <c r="AO263" s="156"/>
      <c r="AP263" s="156"/>
      <c r="AQ263" s="156"/>
      <c r="AR263" s="83"/>
      <c r="AS263" s="82"/>
      <c r="AT263" s="156"/>
      <c r="AU263" s="156"/>
      <c r="AV263" s="156"/>
      <c r="AW263" s="156"/>
      <c r="AX263" s="156"/>
      <c r="AY263" s="156"/>
      <c r="AZ263" s="156"/>
      <c r="BA263" s="156"/>
      <c r="BB263" s="83"/>
    </row>
    <row r="264" spans="13:54" x14ac:dyDescent="0.25">
      <c r="M264" s="168"/>
      <c r="O264" s="186"/>
      <c r="P264" s="187"/>
      <c r="Q264" s="187"/>
      <c r="R264" s="187"/>
      <c r="S264" s="187"/>
      <c r="T264" s="187"/>
      <c r="U264" s="187"/>
      <c r="V264" s="187"/>
      <c r="W264" s="187"/>
      <c r="X264" s="188"/>
      <c r="Y264" s="172"/>
      <c r="Z264" s="156"/>
      <c r="AA264" s="156"/>
      <c r="AB264" s="156"/>
      <c r="AC264" s="156"/>
      <c r="AD264" s="156"/>
      <c r="AE264" s="156"/>
      <c r="AF264" s="156"/>
      <c r="AG264" s="156"/>
      <c r="AH264" s="83"/>
      <c r="AI264" s="82"/>
      <c r="AJ264" s="156"/>
      <c r="AK264" s="156"/>
      <c r="AL264" s="156"/>
      <c r="AM264" s="156"/>
      <c r="AN264" s="156"/>
      <c r="AO264" s="156"/>
      <c r="AP264" s="156"/>
      <c r="AQ264" s="156"/>
      <c r="AR264" s="83"/>
      <c r="AS264" s="82"/>
      <c r="AT264" s="156"/>
      <c r="AU264" s="156"/>
      <c r="AV264" s="156"/>
      <c r="AW264" s="156"/>
      <c r="AX264" s="156"/>
      <c r="AY264" s="156"/>
      <c r="AZ264" s="156"/>
      <c r="BA264" s="156"/>
      <c r="BB264" s="83"/>
    </row>
    <row r="265" spans="13:54" x14ac:dyDescent="0.25">
      <c r="M265" s="168"/>
      <c r="O265" s="186"/>
      <c r="P265" s="187"/>
      <c r="Q265" s="187"/>
      <c r="R265" s="187"/>
      <c r="S265" s="187"/>
      <c r="T265" s="187"/>
      <c r="U265" s="187"/>
      <c r="V265" s="187"/>
      <c r="W265" s="187"/>
      <c r="X265" s="188"/>
      <c r="Y265" s="172"/>
      <c r="Z265" s="156"/>
      <c r="AA265" s="156"/>
      <c r="AB265" s="156"/>
      <c r="AC265" s="156"/>
      <c r="AD265" s="156"/>
      <c r="AE265" s="156"/>
      <c r="AF265" s="156"/>
      <c r="AG265" s="156"/>
      <c r="AH265" s="83"/>
      <c r="AI265" s="82"/>
      <c r="AJ265" s="156"/>
      <c r="AK265" s="156"/>
      <c r="AL265" s="156"/>
      <c r="AM265" s="156"/>
      <c r="AN265" s="156"/>
      <c r="AO265" s="156"/>
      <c r="AP265" s="156"/>
      <c r="AQ265" s="156"/>
      <c r="AR265" s="83"/>
      <c r="AS265" s="82"/>
      <c r="AT265" s="156"/>
      <c r="AU265" s="156"/>
      <c r="AV265" s="156"/>
      <c r="AW265" s="156"/>
      <c r="AX265" s="156"/>
      <c r="AY265" s="156"/>
      <c r="AZ265" s="156"/>
      <c r="BA265" s="156"/>
      <c r="BB265" s="83"/>
    </row>
    <row r="266" spans="13:54" x14ac:dyDescent="0.25">
      <c r="M266" s="168"/>
      <c r="O266" s="186"/>
      <c r="P266" s="187"/>
      <c r="Q266" s="187"/>
      <c r="R266" s="187"/>
      <c r="S266" s="187"/>
      <c r="T266" s="187"/>
      <c r="U266" s="187"/>
      <c r="V266" s="187"/>
      <c r="W266" s="187"/>
      <c r="X266" s="188"/>
      <c r="Y266" s="172"/>
      <c r="Z266" s="156"/>
      <c r="AA266" s="156"/>
      <c r="AB266" s="156"/>
      <c r="AC266" s="156"/>
      <c r="AD266" s="156"/>
      <c r="AE266" s="156"/>
      <c r="AF266" s="156"/>
      <c r="AG266" s="156"/>
      <c r="AH266" s="83"/>
      <c r="AI266" s="82"/>
      <c r="AJ266" s="156"/>
      <c r="AK266" s="156"/>
      <c r="AL266" s="156"/>
      <c r="AM266" s="156"/>
      <c r="AN266" s="156"/>
      <c r="AO266" s="156"/>
      <c r="AP266" s="156"/>
      <c r="AQ266" s="156"/>
      <c r="AR266" s="83"/>
      <c r="AS266" s="82"/>
      <c r="AT266" s="156"/>
      <c r="AU266" s="156"/>
      <c r="AV266" s="156"/>
      <c r="AW266" s="156"/>
      <c r="AX266" s="156"/>
      <c r="AY266" s="156"/>
      <c r="AZ266" s="156"/>
      <c r="BA266" s="156"/>
      <c r="BB266" s="83"/>
    </row>
    <row r="267" spans="13:54" x14ac:dyDescent="0.25">
      <c r="M267" s="168"/>
      <c r="O267" s="186"/>
      <c r="P267" s="187"/>
      <c r="Q267" s="187"/>
      <c r="R267" s="187"/>
      <c r="S267" s="187"/>
      <c r="T267" s="187"/>
      <c r="U267" s="187"/>
      <c r="V267" s="187"/>
      <c r="W267" s="187"/>
      <c r="X267" s="188"/>
      <c r="Y267" s="172"/>
      <c r="Z267" s="156"/>
      <c r="AA267" s="156"/>
      <c r="AB267" s="156"/>
      <c r="AC267" s="156"/>
      <c r="AD267" s="156"/>
      <c r="AE267" s="156"/>
      <c r="AF267" s="156"/>
      <c r="AG267" s="156"/>
      <c r="AH267" s="83"/>
      <c r="AI267" s="82"/>
      <c r="AJ267" s="156"/>
      <c r="AK267" s="156"/>
      <c r="AL267" s="156"/>
      <c r="AM267" s="156"/>
      <c r="AN267" s="156"/>
      <c r="AO267" s="156"/>
      <c r="AP267" s="156"/>
      <c r="AQ267" s="156"/>
      <c r="AR267" s="83"/>
      <c r="AS267" s="82"/>
      <c r="AT267" s="156"/>
      <c r="AU267" s="156"/>
      <c r="AV267" s="156"/>
      <c r="AW267" s="156"/>
      <c r="AX267" s="156"/>
      <c r="AY267" s="156"/>
      <c r="AZ267" s="156"/>
      <c r="BA267" s="156"/>
      <c r="BB267" s="83"/>
    </row>
    <row r="268" spans="13:54" x14ac:dyDescent="0.25">
      <c r="M268" s="168"/>
      <c r="O268" s="186"/>
      <c r="P268" s="187"/>
      <c r="Q268" s="187"/>
      <c r="R268" s="187"/>
      <c r="S268" s="187"/>
      <c r="T268" s="187"/>
      <c r="U268" s="187"/>
      <c r="V268" s="187"/>
      <c r="W268" s="187"/>
      <c r="X268" s="188"/>
      <c r="Y268" s="172"/>
      <c r="Z268" s="156"/>
      <c r="AA268" s="156"/>
      <c r="AB268" s="156"/>
      <c r="AC268" s="156"/>
      <c r="AD268" s="156"/>
      <c r="AE268" s="156"/>
      <c r="AF268" s="156"/>
      <c r="AG268" s="156"/>
      <c r="AH268" s="83"/>
      <c r="AI268" s="82"/>
      <c r="AJ268" s="156"/>
      <c r="AK268" s="156"/>
      <c r="AL268" s="156"/>
      <c r="AM268" s="156"/>
      <c r="AN268" s="156"/>
      <c r="AO268" s="156"/>
      <c r="AP268" s="156"/>
      <c r="AQ268" s="156"/>
      <c r="AR268" s="83"/>
      <c r="AS268" s="82"/>
      <c r="AT268" s="156"/>
      <c r="AU268" s="156"/>
      <c r="AV268" s="156"/>
      <c r="AW268" s="156"/>
      <c r="AX268" s="156"/>
      <c r="AY268" s="156"/>
      <c r="AZ268" s="156"/>
      <c r="BA268" s="156"/>
      <c r="BB268" s="83"/>
    </row>
    <row r="269" spans="13:54" x14ac:dyDescent="0.25">
      <c r="M269" s="168"/>
      <c r="O269" s="186"/>
      <c r="P269" s="187"/>
      <c r="Q269" s="187"/>
      <c r="R269" s="187"/>
      <c r="S269" s="187"/>
      <c r="T269" s="187"/>
      <c r="U269" s="187"/>
      <c r="V269" s="187"/>
      <c r="W269" s="187"/>
      <c r="X269" s="188"/>
      <c r="Y269" s="172"/>
      <c r="Z269" s="156"/>
      <c r="AA269" s="156"/>
      <c r="AB269" s="156"/>
      <c r="AC269" s="156"/>
      <c r="AD269" s="156"/>
      <c r="AE269" s="156"/>
      <c r="AF269" s="156"/>
      <c r="AG269" s="156"/>
      <c r="AH269" s="83"/>
      <c r="AI269" s="82"/>
      <c r="AJ269" s="156"/>
      <c r="AK269" s="156"/>
      <c r="AL269" s="156"/>
      <c r="AM269" s="156"/>
      <c r="AN269" s="156"/>
      <c r="AO269" s="156"/>
      <c r="AP269" s="156"/>
      <c r="AQ269" s="156"/>
      <c r="AR269" s="83"/>
      <c r="AS269" s="82"/>
      <c r="AT269" s="156"/>
      <c r="AU269" s="156"/>
      <c r="AV269" s="156"/>
      <c r="AW269" s="156"/>
      <c r="AX269" s="156"/>
      <c r="AY269" s="156"/>
      <c r="AZ269" s="156"/>
      <c r="BA269" s="156"/>
      <c r="BB269" s="83"/>
    </row>
    <row r="270" spans="13:54" x14ac:dyDescent="0.25">
      <c r="M270" s="168"/>
      <c r="O270" s="186"/>
      <c r="P270" s="187"/>
      <c r="Q270" s="187"/>
      <c r="R270" s="187"/>
      <c r="S270" s="187"/>
      <c r="T270" s="187"/>
      <c r="U270" s="187"/>
      <c r="V270" s="187"/>
      <c r="W270" s="187"/>
      <c r="X270" s="188"/>
      <c r="Y270" s="172"/>
      <c r="Z270" s="156"/>
      <c r="AA270" s="156"/>
      <c r="AB270" s="156"/>
      <c r="AC270" s="156"/>
      <c r="AD270" s="156"/>
      <c r="AE270" s="156"/>
      <c r="AF270" s="156"/>
      <c r="AG270" s="156"/>
      <c r="AH270" s="83"/>
      <c r="AI270" s="82"/>
      <c r="AJ270" s="156"/>
      <c r="AK270" s="156"/>
      <c r="AL270" s="156"/>
      <c r="AM270" s="156"/>
      <c r="AN270" s="156"/>
      <c r="AO270" s="156"/>
      <c r="AP270" s="156"/>
      <c r="AQ270" s="156"/>
      <c r="AR270" s="83"/>
      <c r="AS270" s="82"/>
      <c r="AT270" s="156"/>
      <c r="AU270" s="156"/>
      <c r="AV270" s="156"/>
      <c r="AW270" s="156"/>
      <c r="AX270" s="156"/>
      <c r="AY270" s="156"/>
      <c r="AZ270" s="156"/>
      <c r="BA270" s="156"/>
      <c r="BB270" s="83"/>
    </row>
    <row r="271" spans="13:54" x14ac:dyDescent="0.25">
      <c r="M271" s="168"/>
      <c r="O271" s="186"/>
      <c r="P271" s="187"/>
      <c r="Q271" s="187"/>
      <c r="R271" s="187"/>
      <c r="S271" s="187"/>
      <c r="T271" s="187"/>
      <c r="U271" s="187"/>
      <c r="V271" s="187"/>
      <c r="W271" s="187"/>
      <c r="X271" s="188"/>
      <c r="Y271" s="172"/>
      <c r="Z271" s="156"/>
      <c r="AA271" s="156"/>
      <c r="AB271" s="156"/>
      <c r="AC271" s="156"/>
      <c r="AD271" s="156"/>
      <c r="AE271" s="156"/>
      <c r="AF271" s="156"/>
      <c r="AG271" s="156"/>
      <c r="AH271" s="83"/>
      <c r="AI271" s="82"/>
      <c r="AJ271" s="156"/>
      <c r="AK271" s="156"/>
      <c r="AL271" s="156"/>
      <c r="AM271" s="156"/>
      <c r="AN271" s="156"/>
      <c r="AO271" s="156"/>
      <c r="AP271" s="156"/>
      <c r="AQ271" s="156"/>
      <c r="AR271" s="83"/>
      <c r="AS271" s="82"/>
      <c r="AT271" s="156"/>
      <c r="AU271" s="156"/>
      <c r="AV271" s="156"/>
      <c r="AW271" s="156"/>
      <c r="AX271" s="156"/>
      <c r="AY271" s="156"/>
      <c r="AZ271" s="156"/>
      <c r="BA271" s="156"/>
      <c r="BB271" s="83"/>
    </row>
    <row r="272" spans="13:54" x14ac:dyDescent="0.25">
      <c r="M272" s="168"/>
      <c r="O272" s="186"/>
      <c r="P272" s="187"/>
      <c r="Q272" s="187"/>
      <c r="R272" s="187"/>
      <c r="S272" s="187"/>
      <c r="T272" s="187"/>
      <c r="U272" s="187"/>
      <c r="V272" s="187"/>
      <c r="W272" s="187"/>
      <c r="X272" s="188"/>
      <c r="Y272" s="172"/>
      <c r="Z272" s="156"/>
      <c r="AA272" s="156"/>
      <c r="AB272" s="156"/>
      <c r="AC272" s="156"/>
      <c r="AD272" s="156"/>
      <c r="AE272" s="156"/>
      <c r="AF272" s="156"/>
      <c r="AG272" s="156"/>
      <c r="AH272" s="83"/>
      <c r="AI272" s="82"/>
      <c r="AJ272" s="156"/>
      <c r="AK272" s="156"/>
      <c r="AL272" s="156"/>
      <c r="AM272" s="156"/>
      <c r="AN272" s="156"/>
      <c r="AO272" s="156"/>
      <c r="AP272" s="156"/>
      <c r="AQ272" s="156"/>
      <c r="AR272" s="83"/>
      <c r="AS272" s="82"/>
      <c r="AT272" s="156"/>
      <c r="AU272" s="156"/>
      <c r="AV272" s="156"/>
      <c r="AW272" s="156"/>
      <c r="AX272" s="156"/>
      <c r="AY272" s="156"/>
      <c r="AZ272" s="156"/>
      <c r="BA272" s="156"/>
      <c r="BB272" s="83"/>
    </row>
    <row r="273" spans="13:54" x14ac:dyDescent="0.25">
      <c r="M273" s="168"/>
      <c r="O273" s="186"/>
      <c r="P273" s="187"/>
      <c r="Q273" s="187"/>
      <c r="R273" s="187"/>
      <c r="S273" s="187"/>
      <c r="T273" s="187"/>
      <c r="U273" s="187"/>
      <c r="V273" s="187"/>
      <c r="W273" s="187"/>
      <c r="X273" s="188"/>
      <c r="Y273" s="172"/>
      <c r="Z273" s="156"/>
      <c r="AA273" s="156"/>
      <c r="AB273" s="156"/>
      <c r="AC273" s="156"/>
      <c r="AD273" s="156"/>
      <c r="AE273" s="156"/>
      <c r="AF273" s="156"/>
      <c r="AG273" s="156"/>
      <c r="AH273" s="83"/>
      <c r="AI273" s="82"/>
      <c r="AJ273" s="156"/>
      <c r="AK273" s="156"/>
      <c r="AL273" s="156"/>
      <c r="AM273" s="156"/>
      <c r="AN273" s="156"/>
      <c r="AO273" s="156"/>
      <c r="AP273" s="156"/>
      <c r="AQ273" s="156"/>
      <c r="AR273" s="83"/>
      <c r="AS273" s="82"/>
      <c r="AT273" s="156"/>
      <c r="AU273" s="156"/>
      <c r="AV273" s="156"/>
      <c r="AW273" s="156"/>
      <c r="AX273" s="156"/>
      <c r="AY273" s="156"/>
      <c r="AZ273" s="156"/>
      <c r="BA273" s="156"/>
      <c r="BB273" s="83"/>
    </row>
    <row r="274" spans="13:54" x14ac:dyDescent="0.25">
      <c r="M274" s="168"/>
      <c r="O274" s="186"/>
      <c r="P274" s="187"/>
      <c r="Q274" s="187"/>
      <c r="R274" s="187"/>
      <c r="S274" s="187"/>
      <c r="T274" s="187"/>
      <c r="U274" s="187"/>
      <c r="V274" s="187"/>
      <c r="W274" s="187"/>
      <c r="X274" s="188"/>
      <c r="Y274" s="172"/>
      <c r="Z274" s="156"/>
      <c r="AA274" s="156"/>
      <c r="AB274" s="156"/>
      <c r="AC274" s="156"/>
      <c r="AD274" s="156"/>
      <c r="AE274" s="156"/>
      <c r="AF274" s="156"/>
      <c r="AG274" s="156"/>
      <c r="AH274" s="83"/>
      <c r="AI274" s="82"/>
      <c r="AJ274" s="156"/>
      <c r="AK274" s="156"/>
      <c r="AL274" s="156"/>
      <c r="AM274" s="156"/>
      <c r="AN274" s="156"/>
      <c r="AO274" s="156"/>
      <c r="AP274" s="156"/>
      <c r="AQ274" s="156"/>
      <c r="AR274" s="83"/>
      <c r="AS274" s="82"/>
      <c r="AT274" s="156"/>
      <c r="AU274" s="156"/>
      <c r="AV274" s="156"/>
      <c r="AW274" s="156"/>
      <c r="AX274" s="156"/>
      <c r="AY274" s="156"/>
      <c r="AZ274" s="156"/>
      <c r="BA274" s="156"/>
      <c r="BB274" s="83"/>
    </row>
    <row r="275" spans="13:54" x14ac:dyDescent="0.25">
      <c r="M275" s="168"/>
      <c r="O275" s="186"/>
      <c r="P275" s="187"/>
      <c r="Q275" s="187"/>
      <c r="R275" s="187"/>
      <c r="S275" s="187"/>
      <c r="T275" s="187"/>
      <c r="U275" s="187"/>
      <c r="V275" s="187"/>
      <c r="W275" s="187"/>
      <c r="X275" s="188"/>
      <c r="Y275" s="172"/>
      <c r="Z275" s="156"/>
      <c r="AA275" s="156"/>
      <c r="AB275" s="156"/>
      <c r="AC275" s="156"/>
      <c r="AD275" s="156"/>
      <c r="AE275" s="156"/>
      <c r="AF275" s="156"/>
      <c r="AG275" s="156"/>
      <c r="AH275" s="83"/>
      <c r="AI275" s="82"/>
      <c r="AJ275" s="156"/>
      <c r="AK275" s="156"/>
      <c r="AL275" s="156"/>
      <c r="AM275" s="156"/>
      <c r="AN275" s="156"/>
      <c r="AO275" s="156"/>
      <c r="AP275" s="156"/>
      <c r="AQ275" s="156"/>
      <c r="AR275" s="83"/>
      <c r="AS275" s="82"/>
      <c r="AT275" s="156"/>
      <c r="AU275" s="156"/>
      <c r="AV275" s="156"/>
      <c r="AW275" s="156"/>
      <c r="AX275" s="156"/>
      <c r="AY275" s="156"/>
      <c r="AZ275" s="156"/>
      <c r="BA275" s="156"/>
      <c r="BB275" s="83"/>
    </row>
    <row r="276" spans="13:54" x14ac:dyDescent="0.25">
      <c r="M276" s="168"/>
      <c r="O276" s="186"/>
      <c r="P276" s="187"/>
      <c r="Q276" s="187"/>
      <c r="R276" s="187"/>
      <c r="S276" s="187"/>
      <c r="T276" s="187"/>
      <c r="U276" s="187"/>
      <c r="V276" s="187"/>
      <c r="W276" s="187"/>
      <c r="X276" s="188"/>
      <c r="Y276" s="172"/>
      <c r="Z276" s="156"/>
      <c r="AA276" s="156"/>
      <c r="AB276" s="156"/>
      <c r="AC276" s="156"/>
      <c r="AD276" s="156"/>
      <c r="AE276" s="156"/>
      <c r="AF276" s="156"/>
      <c r="AG276" s="156"/>
      <c r="AH276" s="83"/>
      <c r="AI276" s="82"/>
      <c r="AJ276" s="156"/>
      <c r="AK276" s="156"/>
      <c r="AL276" s="156"/>
      <c r="AM276" s="156"/>
      <c r="AN276" s="156"/>
      <c r="AO276" s="156"/>
      <c r="AP276" s="156"/>
      <c r="AQ276" s="156"/>
      <c r="AR276" s="83"/>
      <c r="AS276" s="82"/>
      <c r="AT276" s="156"/>
      <c r="AU276" s="156"/>
      <c r="AV276" s="156"/>
      <c r="AW276" s="156"/>
      <c r="AX276" s="156"/>
      <c r="AY276" s="156"/>
      <c r="AZ276" s="156"/>
      <c r="BA276" s="156"/>
      <c r="BB276" s="83"/>
    </row>
    <row r="277" spans="13:54" x14ac:dyDescent="0.25">
      <c r="M277" s="168"/>
      <c r="O277" s="186"/>
      <c r="P277" s="187"/>
      <c r="Q277" s="187"/>
      <c r="R277" s="187"/>
      <c r="S277" s="187"/>
      <c r="T277" s="187"/>
      <c r="U277" s="187"/>
      <c r="V277" s="187"/>
      <c r="W277" s="187"/>
      <c r="X277" s="188"/>
      <c r="Y277" s="172"/>
      <c r="Z277" s="156"/>
      <c r="AA277" s="156"/>
      <c r="AB277" s="156"/>
      <c r="AC277" s="156"/>
      <c r="AD277" s="156"/>
      <c r="AE277" s="156"/>
      <c r="AF277" s="156"/>
      <c r="AG277" s="156"/>
      <c r="AH277" s="83"/>
      <c r="AI277" s="82"/>
      <c r="AJ277" s="156"/>
      <c r="AK277" s="156"/>
      <c r="AL277" s="156"/>
      <c r="AM277" s="156"/>
      <c r="AN277" s="156"/>
      <c r="AO277" s="156"/>
      <c r="AP277" s="156"/>
      <c r="AQ277" s="156"/>
      <c r="AR277" s="83"/>
      <c r="AS277" s="82"/>
      <c r="AT277" s="156"/>
      <c r="AU277" s="156"/>
      <c r="AV277" s="156"/>
      <c r="AW277" s="156"/>
      <c r="AX277" s="156"/>
      <c r="AY277" s="156"/>
      <c r="AZ277" s="156"/>
      <c r="BA277" s="156"/>
      <c r="BB277" s="83"/>
    </row>
    <row r="278" spans="13:54" x14ac:dyDescent="0.25">
      <c r="M278" s="168"/>
      <c r="O278" s="186"/>
      <c r="P278" s="187"/>
      <c r="Q278" s="187"/>
      <c r="R278" s="187"/>
      <c r="S278" s="187"/>
      <c r="T278" s="187"/>
      <c r="U278" s="187"/>
      <c r="V278" s="187"/>
      <c r="W278" s="187"/>
      <c r="X278" s="188"/>
      <c r="Y278" s="172"/>
      <c r="Z278" s="156"/>
      <c r="AA278" s="156"/>
      <c r="AB278" s="156"/>
      <c r="AC278" s="156"/>
      <c r="AD278" s="156"/>
      <c r="AE278" s="156"/>
      <c r="AF278" s="156"/>
      <c r="AG278" s="156"/>
      <c r="AH278" s="83"/>
      <c r="AI278" s="82"/>
      <c r="AJ278" s="156"/>
      <c r="AK278" s="156"/>
      <c r="AL278" s="156"/>
      <c r="AM278" s="156"/>
      <c r="AN278" s="156"/>
      <c r="AO278" s="156"/>
      <c r="AP278" s="156"/>
      <c r="AQ278" s="156"/>
      <c r="AR278" s="83"/>
      <c r="AS278" s="82"/>
      <c r="AT278" s="156"/>
      <c r="AU278" s="156"/>
      <c r="AV278" s="156"/>
      <c r="AW278" s="156"/>
      <c r="AX278" s="156"/>
      <c r="AY278" s="156"/>
      <c r="AZ278" s="156"/>
      <c r="BA278" s="156"/>
      <c r="BB278" s="83"/>
    </row>
    <row r="279" spans="13:54" x14ac:dyDescent="0.25">
      <c r="M279" s="168"/>
      <c r="O279" s="186"/>
      <c r="P279" s="187"/>
      <c r="Q279" s="187"/>
      <c r="R279" s="187"/>
      <c r="S279" s="187"/>
      <c r="T279" s="187"/>
      <c r="U279" s="187"/>
      <c r="V279" s="187"/>
      <c r="W279" s="187"/>
      <c r="X279" s="188"/>
      <c r="Y279" s="172"/>
      <c r="Z279" s="156"/>
      <c r="AA279" s="156"/>
      <c r="AB279" s="156"/>
      <c r="AC279" s="156"/>
      <c r="AD279" s="156"/>
      <c r="AE279" s="156"/>
      <c r="AF279" s="156"/>
      <c r="AG279" s="156"/>
      <c r="AH279" s="83"/>
      <c r="AI279" s="82"/>
      <c r="AJ279" s="156"/>
      <c r="AK279" s="156"/>
      <c r="AL279" s="156"/>
      <c r="AM279" s="156"/>
      <c r="AN279" s="156"/>
      <c r="AO279" s="156"/>
      <c r="AP279" s="156"/>
      <c r="AQ279" s="156"/>
      <c r="AR279" s="83"/>
      <c r="AS279" s="82"/>
      <c r="AT279" s="156"/>
      <c r="AU279" s="156"/>
      <c r="AV279" s="156"/>
      <c r="AW279" s="156"/>
      <c r="AX279" s="156"/>
      <c r="AY279" s="156"/>
      <c r="AZ279" s="156"/>
      <c r="BA279" s="156"/>
      <c r="BB279" s="83"/>
    </row>
    <row r="280" spans="13:54" x14ac:dyDescent="0.25">
      <c r="M280" s="168"/>
      <c r="O280" s="186"/>
      <c r="P280" s="187"/>
      <c r="Q280" s="187"/>
      <c r="R280" s="187"/>
      <c r="S280" s="187"/>
      <c r="T280" s="187"/>
      <c r="U280" s="187"/>
      <c r="V280" s="187"/>
      <c r="W280" s="187"/>
      <c r="X280" s="188"/>
      <c r="Y280" s="172"/>
      <c r="Z280" s="156"/>
      <c r="AA280" s="156"/>
      <c r="AB280" s="156"/>
      <c r="AC280" s="156"/>
      <c r="AD280" s="156"/>
      <c r="AE280" s="156"/>
      <c r="AF280" s="156"/>
      <c r="AG280" s="156"/>
      <c r="AH280" s="83"/>
      <c r="AI280" s="82"/>
      <c r="AJ280" s="156"/>
      <c r="AK280" s="156"/>
      <c r="AL280" s="156"/>
      <c r="AM280" s="156"/>
      <c r="AN280" s="156"/>
      <c r="AO280" s="156"/>
      <c r="AP280" s="156"/>
      <c r="AQ280" s="156"/>
      <c r="AR280" s="83"/>
      <c r="AS280" s="82"/>
      <c r="AT280" s="156"/>
      <c r="AU280" s="156"/>
      <c r="AV280" s="156"/>
      <c r="AW280" s="156"/>
      <c r="AX280" s="156"/>
      <c r="AY280" s="156"/>
      <c r="AZ280" s="156"/>
      <c r="BA280" s="156"/>
      <c r="BB280" s="83"/>
    </row>
    <row r="281" spans="13:54" x14ac:dyDescent="0.25">
      <c r="M281" s="168"/>
      <c r="O281" s="186"/>
      <c r="P281" s="187"/>
      <c r="Q281" s="187"/>
      <c r="R281" s="187"/>
      <c r="S281" s="187"/>
      <c r="T281" s="187"/>
      <c r="U281" s="187"/>
      <c r="V281" s="187"/>
      <c r="W281" s="187"/>
      <c r="X281" s="188"/>
      <c r="Y281" s="172"/>
      <c r="Z281" s="156"/>
      <c r="AA281" s="156"/>
      <c r="AB281" s="156"/>
      <c r="AC281" s="156"/>
      <c r="AD281" s="156"/>
      <c r="AE281" s="156"/>
      <c r="AF281" s="156"/>
      <c r="AG281" s="156"/>
      <c r="AH281" s="83"/>
      <c r="AI281" s="82"/>
      <c r="AJ281" s="156"/>
      <c r="AK281" s="156"/>
      <c r="AL281" s="156"/>
      <c r="AM281" s="156"/>
      <c r="AN281" s="156"/>
      <c r="AO281" s="156"/>
      <c r="AP281" s="156"/>
      <c r="AQ281" s="156"/>
      <c r="AR281" s="83"/>
      <c r="AS281" s="82"/>
      <c r="AT281" s="156"/>
      <c r="AU281" s="156"/>
      <c r="AV281" s="156"/>
      <c r="AW281" s="156"/>
      <c r="AX281" s="156"/>
      <c r="AY281" s="156"/>
      <c r="AZ281" s="156"/>
      <c r="BA281" s="156"/>
      <c r="BB281" s="83"/>
    </row>
    <row r="282" spans="13:54" x14ac:dyDescent="0.25">
      <c r="M282" s="168"/>
      <c r="O282" s="186"/>
      <c r="P282" s="187"/>
      <c r="Q282" s="187"/>
      <c r="R282" s="187"/>
      <c r="S282" s="187"/>
      <c r="T282" s="187"/>
      <c r="U282" s="187"/>
      <c r="V282" s="187"/>
      <c r="W282" s="187"/>
      <c r="X282" s="188"/>
      <c r="Y282" s="172"/>
      <c r="Z282" s="156"/>
      <c r="AA282" s="156"/>
      <c r="AB282" s="156"/>
      <c r="AC282" s="156"/>
      <c r="AD282" s="156"/>
      <c r="AE282" s="156"/>
      <c r="AF282" s="156"/>
      <c r="AG282" s="156"/>
      <c r="AH282" s="83"/>
      <c r="AI282" s="82"/>
      <c r="AJ282" s="156"/>
      <c r="AK282" s="156"/>
      <c r="AL282" s="156"/>
      <c r="AM282" s="156"/>
      <c r="AN282" s="156"/>
      <c r="AO282" s="156"/>
      <c r="AP282" s="156"/>
      <c r="AQ282" s="156"/>
      <c r="AR282" s="83"/>
      <c r="AS282" s="82"/>
      <c r="AT282" s="156"/>
      <c r="AU282" s="156"/>
      <c r="AV282" s="156"/>
      <c r="AW282" s="156"/>
      <c r="AX282" s="156"/>
      <c r="AY282" s="156"/>
      <c r="AZ282" s="156"/>
      <c r="BA282" s="156"/>
      <c r="BB282" s="83"/>
    </row>
    <row r="283" spans="13:54" x14ac:dyDescent="0.25">
      <c r="M283" s="168"/>
      <c r="O283" s="186"/>
      <c r="P283" s="187"/>
      <c r="Q283" s="187"/>
      <c r="R283" s="187"/>
      <c r="S283" s="187"/>
      <c r="T283" s="187"/>
      <c r="U283" s="187"/>
      <c r="V283" s="187"/>
      <c r="W283" s="187"/>
      <c r="X283" s="188"/>
      <c r="Y283" s="172"/>
      <c r="Z283" s="156"/>
      <c r="AA283" s="156"/>
      <c r="AB283" s="156"/>
      <c r="AC283" s="156"/>
      <c r="AD283" s="156"/>
      <c r="AE283" s="156"/>
      <c r="AF283" s="156"/>
      <c r="AG283" s="156"/>
      <c r="AH283" s="83"/>
      <c r="AI283" s="82"/>
      <c r="AJ283" s="156"/>
      <c r="AK283" s="156"/>
      <c r="AL283" s="156"/>
      <c r="AM283" s="156"/>
      <c r="AN283" s="156"/>
      <c r="AO283" s="156"/>
      <c r="AP283" s="156"/>
      <c r="AQ283" s="156"/>
      <c r="AR283" s="83"/>
      <c r="AS283" s="82"/>
      <c r="AT283" s="156"/>
      <c r="AU283" s="156"/>
      <c r="AV283" s="156"/>
      <c r="AW283" s="156"/>
      <c r="AX283" s="156"/>
      <c r="AY283" s="156"/>
      <c r="AZ283" s="156"/>
      <c r="BA283" s="156"/>
      <c r="BB283" s="83"/>
    </row>
    <row r="284" spans="13:54" x14ac:dyDescent="0.25">
      <c r="M284" s="168"/>
      <c r="O284" s="186"/>
      <c r="P284" s="187"/>
      <c r="Q284" s="187"/>
      <c r="R284" s="187"/>
      <c r="S284" s="187"/>
      <c r="T284" s="187"/>
      <c r="U284" s="187"/>
      <c r="V284" s="187"/>
      <c r="W284" s="187"/>
      <c r="X284" s="188"/>
      <c r="Y284" s="172"/>
      <c r="Z284" s="156"/>
      <c r="AA284" s="156"/>
      <c r="AB284" s="156"/>
      <c r="AC284" s="156"/>
      <c r="AD284" s="156"/>
      <c r="AE284" s="156"/>
      <c r="AF284" s="156"/>
      <c r="AG284" s="156"/>
      <c r="AH284" s="83"/>
      <c r="AI284" s="82"/>
      <c r="AJ284" s="156"/>
      <c r="AK284" s="156"/>
      <c r="AL284" s="156"/>
      <c r="AM284" s="156"/>
      <c r="AN284" s="156"/>
      <c r="AO284" s="156"/>
      <c r="AP284" s="156"/>
      <c r="AQ284" s="156"/>
      <c r="AR284" s="83"/>
      <c r="AS284" s="82"/>
      <c r="AT284" s="156"/>
      <c r="AU284" s="156"/>
      <c r="AV284" s="156"/>
      <c r="AW284" s="156"/>
      <c r="AX284" s="156"/>
      <c r="AY284" s="156"/>
      <c r="AZ284" s="156"/>
      <c r="BA284" s="156"/>
      <c r="BB284" s="83"/>
    </row>
    <row r="285" spans="13:54" x14ac:dyDescent="0.25">
      <c r="M285" s="168"/>
      <c r="O285" s="186"/>
      <c r="P285" s="187"/>
      <c r="Q285" s="187"/>
      <c r="R285" s="187"/>
      <c r="S285" s="187"/>
      <c r="T285" s="187"/>
      <c r="U285" s="187"/>
      <c r="V285" s="187"/>
      <c r="W285" s="187"/>
      <c r="X285" s="188"/>
      <c r="Y285" s="172"/>
      <c r="Z285" s="156"/>
      <c r="AA285" s="156"/>
      <c r="AB285" s="156"/>
      <c r="AC285" s="156"/>
      <c r="AD285" s="156"/>
      <c r="AE285" s="156"/>
      <c r="AF285" s="156"/>
      <c r="AG285" s="156"/>
      <c r="AH285" s="83"/>
      <c r="AI285" s="82"/>
      <c r="AJ285" s="156"/>
      <c r="AK285" s="156"/>
      <c r="AL285" s="156"/>
      <c r="AM285" s="156"/>
      <c r="AN285" s="156"/>
      <c r="AO285" s="156"/>
      <c r="AP285" s="156"/>
      <c r="AQ285" s="156"/>
      <c r="AR285" s="83"/>
      <c r="AS285" s="82"/>
      <c r="AT285" s="156"/>
      <c r="AU285" s="156"/>
      <c r="AV285" s="156"/>
      <c r="AW285" s="156"/>
      <c r="AX285" s="156"/>
      <c r="AY285" s="156"/>
      <c r="AZ285" s="156"/>
      <c r="BA285" s="156"/>
      <c r="BB285" s="83"/>
    </row>
    <row r="286" spans="13:54" x14ac:dyDescent="0.25">
      <c r="M286" s="168"/>
      <c r="O286" s="186"/>
      <c r="P286" s="187"/>
      <c r="Q286" s="187"/>
      <c r="R286" s="187"/>
      <c r="S286" s="187"/>
      <c r="T286" s="187"/>
      <c r="U286" s="187"/>
      <c r="V286" s="187"/>
      <c r="W286" s="187"/>
      <c r="X286" s="188"/>
      <c r="Y286" s="172"/>
      <c r="Z286" s="156"/>
      <c r="AA286" s="156"/>
      <c r="AB286" s="156"/>
      <c r="AC286" s="156"/>
      <c r="AD286" s="156"/>
      <c r="AE286" s="156"/>
      <c r="AF286" s="156"/>
      <c r="AG286" s="156"/>
      <c r="AH286" s="83"/>
      <c r="AI286" s="82"/>
      <c r="AJ286" s="156"/>
      <c r="AK286" s="156"/>
      <c r="AL286" s="156"/>
      <c r="AM286" s="156"/>
      <c r="AN286" s="156"/>
      <c r="AO286" s="156"/>
      <c r="AP286" s="156"/>
      <c r="AQ286" s="156"/>
      <c r="AR286" s="83"/>
      <c r="AS286" s="82"/>
      <c r="AT286" s="156"/>
      <c r="AU286" s="156"/>
      <c r="AV286" s="156"/>
      <c r="AW286" s="156"/>
      <c r="AX286" s="156"/>
      <c r="AY286" s="156"/>
      <c r="AZ286" s="156"/>
      <c r="BA286" s="156"/>
      <c r="BB286" s="83"/>
    </row>
    <row r="287" spans="13:54" x14ac:dyDescent="0.25">
      <c r="M287" s="168"/>
      <c r="O287" s="186"/>
      <c r="P287" s="187"/>
      <c r="Q287" s="187"/>
      <c r="R287" s="187"/>
      <c r="S287" s="187"/>
      <c r="T287" s="187"/>
      <c r="U287" s="187"/>
      <c r="V287" s="187"/>
      <c r="W287" s="187"/>
      <c r="X287" s="188"/>
      <c r="Y287" s="172"/>
      <c r="Z287" s="156"/>
      <c r="AA287" s="156"/>
      <c r="AB287" s="156"/>
      <c r="AC287" s="156"/>
      <c r="AD287" s="156"/>
      <c r="AE287" s="156"/>
      <c r="AF287" s="156"/>
      <c r="AG287" s="156"/>
      <c r="AH287" s="83"/>
      <c r="AI287" s="82"/>
      <c r="AJ287" s="156"/>
      <c r="AK287" s="156"/>
      <c r="AL287" s="156"/>
      <c r="AM287" s="156"/>
      <c r="AN287" s="156"/>
      <c r="AO287" s="156"/>
      <c r="AP287" s="156"/>
      <c r="AQ287" s="156"/>
      <c r="AR287" s="83"/>
      <c r="AS287" s="82"/>
      <c r="AT287" s="156"/>
      <c r="AU287" s="156"/>
      <c r="AV287" s="156"/>
      <c r="AW287" s="156"/>
      <c r="AX287" s="156"/>
      <c r="AY287" s="156"/>
      <c r="AZ287" s="156"/>
      <c r="BA287" s="156"/>
      <c r="BB287" s="83"/>
    </row>
    <row r="288" spans="13:54" x14ac:dyDescent="0.25">
      <c r="M288" s="168"/>
      <c r="O288" s="186"/>
      <c r="P288" s="187"/>
      <c r="Q288" s="187"/>
      <c r="R288" s="187"/>
      <c r="S288" s="187"/>
      <c r="T288" s="187"/>
      <c r="U288" s="187"/>
      <c r="V288" s="187"/>
      <c r="W288" s="187"/>
      <c r="X288" s="188"/>
      <c r="Y288" s="172"/>
      <c r="Z288" s="156"/>
      <c r="AA288" s="156"/>
      <c r="AB288" s="156"/>
      <c r="AC288" s="156"/>
      <c r="AD288" s="156"/>
      <c r="AE288" s="156"/>
      <c r="AF288" s="156"/>
      <c r="AG288" s="156"/>
      <c r="AH288" s="83"/>
      <c r="AI288" s="82"/>
      <c r="AJ288" s="156"/>
      <c r="AK288" s="156"/>
      <c r="AL288" s="156"/>
      <c r="AM288" s="156"/>
      <c r="AN288" s="156"/>
      <c r="AO288" s="156"/>
      <c r="AP288" s="156"/>
      <c r="AQ288" s="156"/>
      <c r="AR288" s="83"/>
      <c r="AS288" s="82"/>
      <c r="AT288" s="156"/>
      <c r="AU288" s="156"/>
      <c r="AV288" s="156"/>
      <c r="AW288" s="156"/>
      <c r="AX288" s="156"/>
      <c r="AY288" s="156"/>
      <c r="AZ288" s="156"/>
      <c r="BA288" s="156"/>
      <c r="BB288" s="83"/>
    </row>
    <row r="289" spans="13:54" x14ac:dyDescent="0.25">
      <c r="M289" s="168"/>
      <c r="O289" s="186"/>
      <c r="P289" s="187"/>
      <c r="Q289" s="187"/>
      <c r="R289" s="187"/>
      <c r="S289" s="187"/>
      <c r="T289" s="187"/>
      <c r="U289" s="187"/>
      <c r="V289" s="187"/>
      <c r="W289" s="187"/>
      <c r="X289" s="188"/>
      <c r="Y289" s="172"/>
      <c r="Z289" s="156"/>
      <c r="AA289" s="156"/>
      <c r="AB289" s="156"/>
      <c r="AC289" s="156"/>
      <c r="AD289" s="156"/>
      <c r="AE289" s="156"/>
      <c r="AF289" s="156"/>
      <c r="AG289" s="156"/>
      <c r="AH289" s="83"/>
      <c r="AI289" s="82"/>
      <c r="AJ289" s="156"/>
      <c r="AK289" s="156"/>
      <c r="AL289" s="156"/>
      <c r="AM289" s="156"/>
      <c r="AN289" s="156"/>
      <c r="AO289" s="156"/>
      <c r="AP289" s="156"/>
      <c r="AQ289" s="156"/>
      <c r="AR289" s="83"/>
      <c r="AS289" s="82"/>
      <c r="AT289" s="156"/>
      <c r="AU289" s="156"/>
      <c r="AV289" s="156"/>
      <c r="AW289" s="156"/>
      <c r="AX289" s="156"/>
      <c r="AY289" s="156"/>
      <c r="AZ289" s="156"/>
      <c r="BA289" s="156"/>
      <c r="BB289" s="83"/>
    </row>
    <row r="290" spans="13:54" x14ac:dyDescent="0.25">
      <c r="M290" s="168"/>
      <c r="O290" s="186"/>
      <c r="P290" s="187"/>
      <c r="Q290" s="187"/>
      <c r="R290" s="187"/>
      <c r="S290" s="187"/>
      <c r="T290" s="187"/>
      <c r="U290" s="187"/>
      <c r="V290" s="187"/>
      <c r="W290" s="187"/>
      <c r="X290" s="188"/>
      <c r="Y290" s="172"/>
      <c r="Z290" s="156"/>
      <c r="AA290" s="156"/>
      <c r="AB290" s="156"/>
      <c r="AC290" s="156"/>
      <c r="AD290" s="156"/>
      <c r="AE290" s="156"/>
      <c r="AF290" s="156"/>
      <c r="AG290" s="156"/>
      <c r="AH290" s="83"/>
      <c r="AI290" s="82"/>
      <c r="AJ290" s="156"/>
      <c r="AK290" s="156"/>
      <c r="AL290" s="156"/>
      <c r="AM290" s="156"/>
      <c r="AN290" s="156"/>
      <c r="AO290" s="156"/>
      <c r="AP290" s="156"/>
      <c r="AQ290" s="156"/>
      <c r="AR290" s="83"/>
      <c r="AS290" s="82"/>
      <c r="AT290" s="156"/>
      <c r="AU290" s="156"/>
      <c r="AV290" s="156"/>
      <c r="AW290" s="156"/>
      <c r="AX290" s="156"/>
      <c r="AY290" s="156"/>
      <c r="AZ290" s="156"/>
      <c r="BA290" s="156"/>
      <c r="BB290" s="83"/>
    </row>
    <row r="291" spans="13:54" x14ac:dyDescent="0.25">
      <c r="M291" s="168"/>
      <c r="O291" s="186"/>
      <c r="P291" s="187"/>
      <c r="Q291" s="187"/>
      <c r="R291" s="187"/>
      <c r="S291" s="187"/>
      <c r="T291" s="187"/>
      <c r="U291" s="187"/>
      <c r="V291" s="187"/>
      <c r="W291" s="187"/>
      <c r="X291" s="188"/>
      <c r="Y291" s="172"/>
      <c r="Z291" s="156"/>
      <c r="AA291" s="156"/>
      <c r="AB291" s="156"/>
      <c r="AC291" s="156"/>
      <c r="AD291" s="156"/>
      <c r="AE291" s="156"/>
      <c r="AF291" s="156"/>
      <c r="AG291" s="156"/>
      <c r="AH291" s="83"/>
      <c r="AI291" s="82"/>
      <c r="AJ291" s="156"/>
      <c r="AK291" s="156"/>
      <c r="AL291" s="156"/>
      <c r="AM291" s="156"/>
      <c r="AN291" s="156"/>
      <c r="AO291" s="156"/>
      <c r="AP291" s="156"/>
      <c r="AQ291" s="156"/>
      <c r="AR291" s="83"/>
      <c r="AS291" s="82"/>
      <c r="AT291" s="156"/>
      <c r="AU291" s="156"/>
      <c r="AV291" s="156"/>
      <c r="AW291" s="156"/>
      <c r="AX291" s="156"/>
      <c r="AY291" s="156"/>
      <c r="AZ291" s="156"/>
      <c r="BA291" s="156"/>
      <c r="BB291" s="83"/>
    </row>
    <row r="292" spans="13:54" x14ac:dyDescent="0.25">
      <c r="M292" s="168"/>
      <c r="O292" s="186"/>
      <c r="P292" s="187"/>
      <c r="Q292" s="187"/>
      <c r="R292" s="187"/>
      <c r="S292" s="187"/>
      <c r="T292" s="187"/>
      <c r="U292" s="187"/>
      <c r="V292" s="187"/>
      <c r="W292" s="187"/>
      <c r="X292" s="188"/>
      <c r="Y292" s="172"/>
      <c r="Z292" s="156"/>
      <c r="AA292" s="156"/>
      <c r="AB292" s="156"/>
      <c r="AC292" s="156"/>
      <c r="AD292" s="156"/>
      <c r="AE292" s="156"/>
      <c r="AF292" s="156"/>
      <c r="AG292" s="156"/>
      <c r="AH292" s="83"/>
      <c r="AI292" s="82"/>
      <c r="AJ292" s="156"/>
      <c r="AK292" s="156"/>
      <c r="AL292" s="156"/>
      <c r="AM292" s="156"/>
      <c r="AN292" s="156"/>
      <c r="AO292" s="156"/>
      <c r="AP292" s="156"/>
      <c r="AQ292" s="156"/>
      <c r="AR292" s="83"/>
      <c r="AS292" s="82"/>
      <c r="AT292" s="156"/>
      <c r="AU292" s="156"/>
      <c r="AV292" s="156"/>
      <c r="AW292" s="156"/>
      <c r="AX292" s="156"/>
      <c r="AY292" s="156"/>
      <c r="AZ292" s="156"/>
      <c r="BA292" s="156"/>
      <c r="BB292" s="83"/>
    </row>
    <row r="293" spans="13:54" x14ac:dyDescent="0.25">
      <c r="M293" s="168"/>
      <c r="O293" s="186"/>
      <c r="P293" s="187"/>
      <c r="Q293" s="187"/>
      <c r="R293" s="187"/>
      <c r="S293" s="187"/>
      <c r="T293" s="187"/>
      <c r="U293" s="187"/>
      <c r="V293" s="187"/>
      <c r="W293" s="187"/>
      <c r="X293" s="188"/>
      <c r="Y293" s="172"/>
      <c r="Z293" s="156"/>
      <c r="AA293" s="156"/>
      <c r="AB293" s="156"/>
      <c r="AC293" s="156"/>
      <c r="AD293" s="156"/>
      <c r="AE293" s="156"/>
      <c r="AF293" s="156"/>
      <c r="AG293" s="156"/>
      <c r="AH293" s="83"/>
      <c r="AI293" s="82"/>
      <c r="AJ293" s="156"/>
      <c r="AK293" s="156"/>
      <c r="AL293" s="156"/>
      <c r="AM293" s="156"/>
      <c r="AN293" s="156"/>
      <c r="AO293" s="156"/>
      <c r="AP293" s="156"/>
      <c r="AQ293" s="156"/>
      <c r="AR293" s="83"/>
      <c r="AS293" s="82"/>
      <c r="AT293" s="156"/>
      <c r="AU293" s="156"/>
      <c r="AV293" s="156"/>
      <c r="AW293" s="156"/>
      <c r="AX293" s="156"/>
      <c r="AY293" s="156"/>
      <c r="AZ293" s="156"/>
      <c r="BA293" s="156"/>
      <c r="BB293" s="83"/>
    </row>
    <row r="294" spans="13:54" x14ac:dyDescent="0.25">
      <c r="M294" s="168"/>
      <c r="O294" s="186"/>
      <c r="P294" s="187"/>
      <c r="Q294" s="187"/>
      <c r="R294" s="187"/>
      <c r="S294" s="187"/>
      <c r="T294" s="187"/>
      <c r="U294" s="187"/>
      <c r="V294" s="187"/>
      <c r="W294" s="187"/>
      <c r="X294" s="188"/>
      <c r="Y294" s="172"/>
      <c r="Z294" s="156"/>
      <c r="AA294" s="156"/>
      <c r="AB294" s="156"/>
      <c r="AC294" s="156"/>
      <c r="AD294" s="156"/>
      <c r="AE294" s="156"/>
      <c r="AF294" s="156"/>
      <c r="AG294" s="156"/>
      <c r="AH294" s="83"/>
      <c r="AI294" s="82"/>
      <c r="AJ294" s="156"/>
      <c r="AK294" s="156"/>
      <c r="AL294" s="156"/>
      <c r="AM294" s="156"/>
      <c r="AN294" s="156"/>
      <c r="AO294" s="156"/>
      <c r="AP294" s="156"/>
      <c r="AQ294" s="156"/>
      <c r="AR294" s="83"/>
      <c r="AS294" s="82"/>
      <c r="AT294" s="156"/>
      <c r="AU294" s="156"/>
      <c r="AV294" s="156"/>
      <c r="AW294" s="156"/>
      <c r="AX294" s="156"/>
      <c r="AY294" s="156"/>
      <c r="AZ294" s="156"/>
      <c r="BA294" s="156"/>
      <c r="BB294" s="83"/>
    </row>
    <row r="295" spans="13:54" x14ac:dyDescent="0.25">
      <c r="M295" s="168"/>
      <c r="O295" s="186"/>
      <c r="P295" s="187"/>
      <c r="Q295" s="187"/>
      <c r="R295" s="187"/>
      <c r="S295" s="187"/>
      <c r="T295" s="187"/>
      <c r="U295" s="187"/>
      <c r="V295" s="187"/>
      <c r="W295" s="187"/>
      <c r="X295" s="188"/>
      <c r="Y295" s="172"/>
      <c r="Z295" s="156"/>
      <c r="AA295" s="156"/>
      <c r="AB295" s="156"/>
      <c r="AC295" s="156"/>
      <c r="AD295" s="156"/>
      <c r="AE295" s="156"/>
      <c r="AF295" s="156"/>
      <c r="AG295" s="156"/>
      <c r="AH295" s="83"/>
      <c r="AI295" s="82"/>
      <c r="AJ295" s="156"/>
      <c r="AK295" s="156"/>
      <c r="AL295" s="156"/>
      <c r="AM295" s="156"/>
      <c r="AN295" s="156"/>
      <c r="AO295" s="156"/>
      <c r="AP295" s="156"/>
      <c r="AQ295" s="156"/>
      <c r="AR295" s="83"/>
      <c r="AS295" s="82"/>
      <c r="AT295" s="156"/>
      <c r="AU295" s="156"/>
      <c r="AV295" s="156"/>
      <c r="AW295" s="156"/>
      <c r="AX295" s="156"/>
      <c r="AY295" s="156"/>
      <c r="AZ295" s="156"/>
      <c r="BA295" s="156"/>
      <c r="BB295" s="83"/>
    </row>
    <row r="296" spans="13:54" x14ac:dyDescent="0.25">
      <c r="M296" s="168"/>
      <c r="O296" s="186"/>
      <c r="P296" s="187"/>
      <c r="Q296" s="187"/>
      <c r="R296" s="187"/>
      <c r="S296" s="187"/>
      <c r="T296" s="187"/>
      <c r="U296" s="187"/>
      <c r="V296" s="187"/>
      <c r="W296" s="187"/>
      <c r="X296" s="188"/>
      <c r="Y296" s="172"/>
      <c r="Z296" s="156"/>
      <c r="AA296" s="156"/>
      <c r="AB296" s="156"/>
      <c r="AC296" s="156"/>
      <c r="AD296" s="156"/>
      <c r="AE296" s="156"/>
      <c r="AF296" s="156"/>
      <c r="AG296" s="156"/>
      <c r="AH296" s="83"/>
      <c r="AI296" s="82"/>
      <c r="AJ296" s="156"/>
      <c r="AK296" s="156"/>
      <c r="AL296" s="156"/>
      <c r="AM296" s="156"/>
      <c r="AN296" s="156"/>
      <c r="AO296" s="156"/>
      <c r="AP296" s="156"/>
      <c r="AQ296" s="156"/>
      <c r="AR296" s="83"/>
      <c r="AS296" s="82"/>
      <c r="AT296" s="156"/>
      <c r="AU296" s="156"/>
      <c r="AV296" s="156"/>
      <c r="AW296" s="156"/>
      <c r="AX296" s="156"/>
      <c r="AY296" s="156"/>
      <c r="AZ296" s="156"/>
      <c r="BA296" s="156"/>
      <c r="BB296" s="83"/>
    </row>
    <row r="297" spans="13:54" x14ac:dyDescent="0.25">
      <c r="M297" s="168"/>
      <c r="O297" s="186"/>
      <c r="P297" s="187"/>
      <c r="Q297" s="187"/>
      <c r="R297" s="187"/>
      <c r="S297" s="187"/>
      <c r="T297" s="187"/>
      <c r="U297" s="187"/>
      <c r="V297" s="187"/>
      <c r="W297" s="187"/>
      <c r="X297" s="188"/>
      <c r="Y297" s="172"/>
      <c r="Z297" s="156"/>
      <c r="AA297" s="156"/>
      <c r="AB297" s="156"/>
      <c r="AC297" s="156"/>
      <c r="AD297" s="156"/>
      <c r="AE297" s="156"/>
      <c r="AF297" s="156"/>
      <c r="AG297" s="156"/>
      <c r="AH297" s="83"/>
      <c r="AI297" s="82"/>
      <c r="AJ297" s="156"/>
      <c r="AK297" s="156"/>
      <c r="AL297" s="156"/>
      <c r="AM297" s="156"/>
      <c r="AN297" s="156"/>
      <c r="AO297" s="156"/>
      <c r="AP297" s="156"/>
      <c r="AQ297" s="156"/>
      <c r="AR297" s="83"/>
      <c r="AS297" s="82"/>
      <c r="AT297" s="156"/>
      <c r="AU297" s="156"/>
      <c r="AV297" s="156"/>
      <c r="AW297" s="156"/>
      <c r="AX297" s="156"/>
      <c r="AY297" s="156"/>
      <c r="AZ297" s="156"/>
      <c r="BA297" s="156"/>
      <c r="BB297" s="83"/>
    </row>
    <row r="298" spans="13:54" x14ac:dyDescent="0.25">
      <c r="M298" s="168"/>
      <c r="O298" s="186"/>
      <c r="P298" s="187"/>
      <c r="Q298" s="187"/>
      <c r="R298" s="187"/>
      <c r="S298" s="187"/>
      <c r="T298" s="187"/>
      <c r="U298" s="187"/>
      <c r="V298" s="187"/>
      <c r="W298" s="187"/>
      <c r="X298" s="188"/>
      <c r="Y298" s="172"/>
      <c r="Z298" s="156"/>
      <c r="AA298" s="156"/>
      <c r="AB298" s="156"/>
      <c r="AC298" s="156"/>
      <c r="AD298" s="156"/>
      <c r="AE298" s="156"/>
      <c r="AF298" s="156"/>
      <c r="AG298" s="156"/>
      <c r="AH298" s="83"/>
      <c r="AI298" s="82"/>
      <c r="AJ298" s="156"/>
      <c r="AK298" s="156"/>
      <c r="AL298" s="156"/>
      <c r="AM298" s="156"/>
      <c r="AN298" s="156"/>
      <c r="AO298" s="156"/>
      <c r="AP298" s="156"/>
      <c r="AQ298" s="156"/>
      <c r="AR298" s="83"/>
      <c r="AS298" s="82"/>
      <c r="AT298" s="156"/>
      <c r="AU298" s="156"/>
      <c r="AV298" s="156"/>
      <c r="AW298" s="156"/>
      <c r="AX298" s="156"/>
      <c r="AY298" s="156"/>
      <c r="AZ298" s="156"/>
      <c r="BA298" s="156"/>
      <c r="BB298" s="83"/>
    </row>
    <row r="299" spans="13:54" x14ac:dyDescent="0.25">
      <c r="M299" s="168"/>
      <c r="O299" s="186"/>
      <c r="P299" s="187"/>
      <c r="Q299" s="187"/>
      <c r="R299" s="187"/>
      <c r="S299" s="187"/>
      <c r="T299" s="187"/>
      <c r="U299" s="187"/>
      <c r="V299" s="187"/>
      <c r="W299" s="187"/>
      <c r="X299" s="188"/>
      <c r="Y299" s="172"/>
      <c r="Z299" s="156"/>
      <c r="AA299" s="156"/>
      <c r="AB299" s="156"/>
      <c r="AC299" s="156"/>
      <c r="AD299" s="156"/>
      <c r="AE299" s="156"/>
      <c r="AF299" s="156"/>
      <c r="AG299" s="156"/>
      <c r="AH299" s="83"/>
      <c r="AI299" s="82"/>
      <c r="AJ299" s="156"/>
      <c r="AK299" s="156"/>
      <c r="AL299" s="156"/>
      <c r="AM299" s="156"/>
      <c r="AN299" s="156"/>
      <c r="AO299" s="156"/>
      <c r="AP299" s="156"/>
      <c r="AQ299" s="156"/>
      <c r="AR299" s="83"/>
      <c r="AS299" s="82"/>
      <c r="AT299" s="156"/>
      <c r="AU299" s="156"/>
      <c r="AV299" s="156"/>
      <c r="AW299" s="156"/>
      <c r="AX299" s="156"/>
      <c r="AY299" s="156"/>
      <c r="AZ299" s="156"/>
      <c r="BA299" s="156"/>
      <c r="BB299" s="83"/>
    </row>
    <row r="300" spans="13:54" x14ac:dyDescent="0.25">
      <c r="M300" s="168"/>
      <c r="O300" s="186"/>
      <c r="P300" s="187"/>
      <c r="Q300" s="187"/>
      <c r="R300" s="187"/>
      <c r="S300" s="187"/>
      <c r="T300" s="187"/>
      <c r="U300" s="187"/>
      <c r="V300" s="187"/>
      <c r="W300" s="187"/>
      <c r="X300" s="188"/>
      <c r="Y300" s="172"/>
      <c r="Z300" s="156"/>
      <c r="AA300" s="156"/>
      <c r="AB300" s="156"/>
      <c r="AC300" s="156"/>
      <c r="AD300" s="156"/>
      <c r="AE300" s="156"/>
      <c r="AF300" s="156"/>
      <c r="AG300" s="156"/>
      <c r="AH300" s="83"/>
      <c r="AI300" s="82"/>
      <c r="AJ300" s="156"/>
      <c r="AK300" s="156"/>
      <c r="AL300" s="156"/>
      <c r="AM300" s="156"/>
      <c r="AN300" s="156"/>
      <c r="AO300" s="156"/>
      <c r="AP300" s="156"/>
      <c r="AQ300" s="156"/>
      <c r="AR300" s="83"/>
      <c r="AS300" s="82"/>
      <c r="AT300" s="156"/>
      <c r="AU300" s="156"/>
      <c r="AV300" s="156"/>
      <c r="AW300" s="156"/>
      <c r="AX300" s="156"/>
      <c r="AY300" s="156"/>
      <c r="AZ300" s="156"/>
      <c r="BA300" s="156"/>
      <c r="BB300" s="83"/>
    </row>
    <row r="301" spans="13:54" x14ac:dyDescent="0.25">
      <c r="M301" s="168"/>
      <c r="O301" s="186"/>
      <c r="P301" s="187"/>
      <c r="Q301" s="187"/>
      <c r="R301" s="187"/>
      <c r="S301" s="187"/>
      <c r="T301" s="187"/>
      <c r="U301" s="187"/>
      <c r="V301" s="187"/>
      <c r="W301" s="187"/>
      <c r="X301" s="188"/>
      <c r="Y301" s="172"/>
      <c r="Z301" s="156"/>
      <c r="AA301" s="156"/>
      <c r="AB301" s="156"/>
      <c r="AC301" s="156"/>
      <c r="AD301" s="156"/>
      <c r="AE301" s="156"/>
      <c r="AF301" s="156"/>
      <c r="AG301" s="156"/>
      <c r="AH301" s="83"/>
      <c r="AI301" s="82"/>
      <c r="AJ301" s="156"/>
      <c r="AK301" s="156"/>
      <c r="AL301" s="156"/>
      <c r="AM301" s="156"/>
      <c r="AN301" s="156"/>
      <c r="AO301" s="156"/>
      <c r="AP301" s="156"/>
      <c r="AQ301" s="156"/>
      <c r="AR301" s="83"/>
      <c r="AS301" s="82"/>
      <c r="AT301" s="156"/>
      <c r="AU301" s="156"/>
      <c r="AV301" s="156"/>
      <c r="AW301" s="156"/>
      <c r="AX301" s="156"/>
      <c r="AY301" s="156"/>
      <c r="AZ301" s="156"/>
      <c r="BA301" s="156"/>
      <c r="BB301" s="83"/>
    </row>
    <row r="302" spans="13:54" x14ac:dyDescent="0.25">
      <c r="M302" s="168"/>
      <c r="O302" s="186"/>
      <c r="P302" s="187"/>
      <c r="Q302" s="187"/>
      <c r="R302" s="187"/>
      <c r="S302" s="187"/>
      <c r="T302" s="187"/>
      <c r="U302" s="187"/>
      <c r="V302" s="187"/>
      <c r="W302" s="187"/>
      <c r="X302" s="188"/>
      <c r="Y302" s="172"/>
      <c r="Z302" s="156"/>
      <c r="AA302" s="156"/>
      <c r="AB302" s="156"/>
      <c r="AC302" s="156"/>
      <c r="AD302" s="156"/>
      <c r="AE302" s="156"/>
      <c r="AF302" s="156"/>
      <c r="AG302" s="156"/>
      <c r="AH302" s="83"/>
      <c r="AI302" s="82"/>
      <c r="AJ302" s="156"/>
      <c r="AK302" s="156"/>
      <c r="AL302" s="156"/>
      <c r="AM302" s="156"/>
      <c r="AN302" s="156"/>
      <c r="AO302" s="156"/>
      <c r="AP302" s="156"/>
      <c r="AQ302" s="156"/>
      <c r="AR302" s="83"/>
      <c r="AS302" s="82"/>
      <c r="AT302" s="156"/>
      <c r="AU302" s="156"/>
      <c r="AV302" s="156"/>
      <c r="AW302" s="156"/>
      <c r="AX302" s="156"/>
      <c r="AY302" s="156"/>
      <c r="AZ302" s="156"/>
      <c r="BA302" s="156"/>
      <c r="BB302" s="83"/>
    </row>
    <row r="303" spans="13:54" x14ac:dyDescent="0.25">
      <c r="M303" s="168"/>
      <c r="O303" s="186"/>
      <c r="P303" s="187"/>
      <c r="Q303" s="187"/>
      <c r="R303" s="187"/>
      <c r="S303" s="187"/>
      <c r="T303" s="187"/>
      <c r="U303" s="187"/>
      <c r="V303" s="187"/>
      <c r="W303" s="187"/>
      <c r="X303" s="188"/>
      <c r="Y303" s="172"/>
      <c r="Z303" s="156"/>
      <c r="AA303" s="156"/>
      <c r="AB303" s="156"/>
      <c r="AC303" s="156"/>
      <c r="AD303" s="156"/>
      <c r="AE303" s="156"/>
      <c r="AF303" s="156"/>
      <c r="AG303" s="156"/>
      <c r="AH303" s="83"/>
      <c r="AI303" s="82"/>
      <c r="AJ303" s="156"/>
      <c r="AK303" s="156"/>
      <c r="AL303" s="156"/>
      <c r="AM303" s="156"/>
      <c r="AN303" s="156"/>
      <c r="AO303" s="156"/>
      <c r="AP303" s="156"/>
      <c r="AQ303" s="156"/>
      <c r="AR303" s="83"/>
      <c r="AS303" s="82"/>
      <c r="AT303" s="156"/>
      <c r="AU303" s="156"/>
      <c r="AV303" s="156"/>
      <c r="AW303" s="156"/>
      <c r="AX303" s="156"/>
      <c r="AY303" s="156"/>
      <c r="AZ303" s="156"/>
      <c r="BA303" s="156"/>
      <c r="BB303" s="83"/>
    </row>
    <row r="304" spans="13:54" x14ac:dyDescent="0.25">
      <c r="M304" s="168"/>
      <c r="O304" s="186"/>
      <c r="P304" s="187"/>
      <c r="Q304" s="187"/>
      <c r="R304" s="187"/>
      <c r="S304" s="187"/>
      <c r="T304" s="187"/>
      <c r="U304" s="187"/>
      <c r="V304" s="187"/>
      <c r="W304" s="187"/>
      <c r="X304" s="188"/>
      <c r="Y304" s="172"/>
      <c r="Z304" s="156"/>
      <c r="AA304" s="156"/>
      <c r="AB304" s="156"/>
      <c r="AC304" s="156"/>
      <c r="AD304" s="156"/>
      <c r="AE304" s="156"/>
      <c r="AF304" s="156"/>
      <c r="AG304" s="156"/>
      <c r="AH304" s="83"/>
      <c r="AI304" s="82"/>
      <c r="AJ304" s="156"/>
      <c r="AK304" s="156"/>
      <c r="AL304" s="156"/>
      <c r="AM304" s="156"/>
      <c r="AN304" s="156"/>
      <c r="AO304" s="156"/>
      <c r="AP304" s="156"/>
      <c r="AQ304" s="156"/>
      <c r="AR304" s="83"/>
      <c r="AS304" s="82"/>
      <c r="AT304" s="156"/>
      <c r="AU304" s="156"/>
      <c r="AV304" s="156"/>
      <c r="AW304" s="156"/>
      <c r="AX304" s="156"/>
      <c r="AY304" s="156"/>
      <c r="AZ304" s="156"/>
      <c r="BA304" s="156"/>
      <c r="BB304" s="83"/>
    </row>
    <row r="305" spans="13:54" x14ac:dyDescent="0.25">
      <c r="M305" s="168"/>
      <c r="O305" s="186"/>
      <c r="P305" s="187"/>
      <c r="Q305" s="187"/>
      <c r="R305" s="187"/>
      <c r="S305" s="187"/>
      <c r="T305" s="187"/>
      <c r="U305" s="187"/>
      <c r="V305" s="187"/>
      <c r="W305" s="187"/>
      <c r="X305" s="188"/>
      <c r="Y305" s="172"/>
      <c r="Z305" s="156"/>
      <c r="AA305" s="156"/>
      <c r="AB305" s="156"/>
      <c r="AC305" s="156"/>
      <c r="AD305" s="156"/>
      <c r="AE305" s="156"/>
      <c r="AF305" s="156"/>
      <c r="AG305" s="156"/>
      <c r="AH305" s="83"/>
      <c r="AI305" s="82"/>
      <c r="AJ305" s="156"/>
      <c r="AK305" s="156"/>
      <c r="AL305" s="156"/>
      <c r="AM305" s="156"/>
      <c r="AN305" s="156"/>
      <c r="AO305" s="156"/>
      <c r="AP305" s="156"/>
      <c r="AQ305" s="156"/>
      <c r="AR305" s="83"/>
      <c r="AS305" s="82"/>
      <c r="AT305" s="156"/>
      <c r="AU305" s="156"/>
      <c r="AV305" s="156"/>
      <c r="AW305" s="156"/>
      <c r="AX305" s="156"/>
      <c r="AY305" s="156"/>
      <c r="AZ305" s="156"/>
      <c r="BA305" s="156"/>
      <c r="BB305" s="83"/>
    </row>
    <row r="306" spans="13:54" x14ac:dyDescent="0.25">
      <c r="M306" s="168"/>
      <c r="O306" s="186"/>
      <c r="P306" s="187"/>
      <c r="Q306" s="187"/>
      <c r="R306" s="187"/>
      <c r="S306" s="187"/>
      <c r="T306" s="187"/>
      <c r="U306" s="187"/>
      <c r="V306" s="187"/>
      <c r="W306" s="187"/>
      <c r="X306" s="188"/>
      <c r="Y306" s="172"/>
      <c r="Z306" s="156"/>
      <c r="AA306" s="156"/>
      <c r="AB306" s="156"/>
      <c r="AC306" s="156"/>
      <c r="AD306" s="156"/>
      <c r="AE306" s="156"/>
      <c r="AF306" s="156"/>
      <c r="AG306" s="156"/>
      <c r="AH306" s="83"/>
      <c r="AI306" s="82"/>
      <c r="AJ306" s="156"/>
      <c r="AK306" s="156"/>
      <c r="AL306" s="156"/>
      <c r="AM306" s="156"/>
      <c r="AN306" s="156"/>
      <c r="AO306" s="156"/>
      <c r="AP306" s="156"/>
      <c r="AQ306" s="156"/>
      <c r="AR306" s="83"/>
      <c r="AS306" s="82"/>
      <c r="AT306" s="156"/>
      <c r="AU306" s="156"/>
      <c r="AV306" s="156"/>
      <c r="AW306" s="156"/>
      <c r="AX306" s="156"/>
      <c r="AY306" s="156"/>
      <c r="AZ306" s="156"/>
      <c r="BA306" s="156"/>
      <c r="BB306" s="83"/>
    </row>
    <row r="307" spans="13:54" x14ac:dyDescent="0.25">
      <c r="M307" s="168"/>
      <c r="O307" s="186"/>
      <c r="P307" s="187"/>
      <c r="Q307" s="187"/>
      <c r="R307" s="187"/>
      <c r="S307" s="187"/>
      <c r="T307" s="187"/>
      <c r="U307" s="187"/>
      <c r="V307" s="187"/>
      <c r="W307" s="187"/>
      <c r="X307" s="188"/>
      <c r="Y307" s="172"/>
      <c r="Z307" s="156"/>
      <c r="AA307" s="156"/>
      <c r="AB307" s="156"/>
      <c r="AC307" s="156"/>
      <c r="AD307" s="156"/>
      <c r="AE307" s="156"/>
      <c r="AF307" s="156"/>
      <c r="AG307" s="156"/>
      <c r="AH307" s="83"/>
      <c r="AI307" s="82"/>
      <c r="AJ307" s="156"/>
      <c r="AK307" s="156"/>
      <c r="AL307" s="156"/>
      <c r="AM307" s="156"/>
      <c r="AN307" s="156"/>
      <c r="AO307" s="156"/>
      <c r="AP307" s="156"/>
      <c r="AQ307" s="156"/>
      <c r="AR307" s="83"/>
      <c r="AS307" s="82"/>
      <c r="AT307" s="156"/>
      <c r="AU307" s="156"/>
      <c r="AV307" s="156"/>
      <c r="AW307" s="156"/>
      <c r="AX307" s="156"/>
      <c r="AY307" s="156"/>
      <c r="AZ307" s="156"/>
      <c r="BA307" s="156"/>
      <c r="BB307" s="83"/>
    </row>
    <row r="308" spans="13:54" x14ac:dyDescent="0.25">
      <c r="M308" s="168"/>
      <c r="O308" s="186"/>
      <c r="P308" s="187"/>
      <c r="Q308" s="187"/>
      <c r="R308" s="187"/>
      <c r="S308" s="187"/>
      <c r="T308" s="187"/>
      <c r="U308" s="187"/>
      <c r="V308" s="187"/>
      <c r="W308" s="187"/>
      <c r="X308" s="188"/>
      <c r="Y308" s="172"/>
      <c r="Z308" s="156"/>
      <c r="AA308" s="156"/>
      <c r="AB308" s="156"/>
      <c r="AC308" s="156"/>
      <c r="AD308" s="156"/>
      <c r="AE308" s="156"/>
      <c r="AF308" s="156"/>
      <c r="AG308" s="156"/>
      <c r="AH308" s="83"/>
      <c r="AI308" s="82"/>
      <c r="AJ308" s="156"/>
      <c r="AK308" s="156"/>
      <c r="AL308" s="156"/>
      <c r="AM308" s="156"/>
      <c r="AN308" s="156"/>
      <c r="AO308" s="156"/>
      <c r="AP308" s="156"/>
      <c r="AQ308" s="156"/>
      <c r="AR308" s="83"/>
      <c r="AS308" s="82"/>
      <c r="AT308" s="156"/>
      <c r="AU308" s="156"/>
      <c r="AV308" s="156"/>
      <c r="AW308" s="156"/>
      <c r="AX308" s="156"/>
      <c r="AY308" s="156"/>
      <c r="AZ308" s="156"/>
      <c r="BA308" s="156"/>
      <c r="BB308" s="83"/>
    </row>
    <row r="309" spans="13:54" x14ac:dyDescent="0.25">
      <c r="M309" s="168"/>
      <c r="O309" s="186"/>
      <c r="P309" s="187"/>
      <c r="Q309" s="187"/>
      <c r="R309" s="187"/>
      <c r="S309" s="187"/>
      <c r="T309" s="187"/>
      <c r="U309" s="187"/>
      <c r="V309" s="187"/>
      <c r="W309" s="187"/>
      <c r="X309" s="188"/>
      <c r="Y309" s="172"/>
      <c r="Z309" s="156"/>
      <c r="AA309" s="156"/>
      <c r="AB309" s="156"/>
      <c r="AC309" s="156"/>
      <c r="AD309" s="156"/>
      <c r="AE309" s="156"/>
      <c r="AF309" s="156"/>
      <c r="AG309" s="156"/>
      <c r="AH309" s="83"/>
      <c r="AI309" s="82"/>
      <c r="AJ309" s="156"/>
      <c r="AK309" s="156"/>
      <c r="AL309" s="156"/>
      <c r="AM309" s="156"/>
      <c r="AN309" s="156"/>
      <c r="AO309" s="156"/>
      <c r="AP309" s="156"/>
      <c r="AQ309" s="156"/>
      <c r="AR309" s="83"/>
      <c r="AS309" s="82"/>
      <c r="AT309" s="156"/>
      <c r="AU309" s="156"/>
      <c r="AV309" s="156"/>
      <c r="AW309" s="156"/>
      <c r="AX309" s="156"/>
      <c r="AY309" s="156"/>
      <c r="AZ309" s="156"/>
      <c r="BA309" s="156"/>
      <c r="BB309" s="83"/>
    </row>
    <row r="310" spans="13:54" x14ac:dyDescent="0.25">
      <c r="M310" s="168"/>
      <c r="O310" s="186"/>
      <c r="P310" s="187"/>
      <c r="Q310" s="187"/>
      <c r="R310" s="187"/>
      <c r="S310" s="187"/>
      <c r="T310" s="187"/>
      <c r="U310" s="187"/>
      <c r="V310" s="187"/>
      <c r="W310" s="187"/>
      <c r="X310" s="188"/>
      <c r="Y310" s="172"/>
      <c r="Z310" s="156"/>
      <c r="AA310" s="156"/>
      <c r="AB310" s="156"/>
      <c r="AC310" s="156"/>
      <c r="AD310" s="156"/>
      <c r="AE310" s="156"/>
      <c r="AF310" s="156"/>
      <c r="AG310" s="156"/>
      <c r="AH310" s="83"/>
      <c r="AI310" s="82"/>
      <c r="AJ310" s="156"/>
      <c r="AK310" s="156"/>
      <c r="AL310" s="156"/>
      <c r="AM310" s="156"/>
      <c r="AN310" s="156"/>
      <c r="AO310" s="156"/>
      <c r="AP310" s="156"/>
      <c r="AQ310" s="156"/>
      <c r="AR310" s="83"/>
      <c r="AS310" s="82"/>
      <c r="AT310" s="156"/>
      <c r="AU310" s="156"/>
      <c r="AV310" s="156"/>
      <c r="AW310" s="156"/>
      <c r="AX310" s="156"/>
      <c r="AY310" s="156"/>
      <c r="AZ310" s="156"/>
      <c r="BA310" s="156"/>
      <c r="BB310" s="83"/>
    </row>
    <row r="311" spans="13:54" x14ac:dyDescent="0.25">
      <c r="M311" s="168"/>
      <c r="O311" s="186"/>
      <c r="P311" s="187"/>
      <c r="Q311" s="187"/>
      <c r="R311" s="187"/>
      <c r="S311" s="187"/>
      <c r="T311" s="187"/>
      <c r="U311" s="187"/>
      <c r="V311" s="187"/>
      <c r="W311" s="187"/>
      <c r="X311" s="188"/>
      <c r="Y311" s="172"/>
      <c r="Z311" s="156"/>
      <c r="AA311" s="156"/>
      <c r="AB311" s="156"/>
      <c r="AC311" s="156"/>
      <c r="AD311" s="156"/>
      <c r="AE311" s="156"/>
      <c r="AF311" s="156"/>
      <c r="AG311" s="156"/>
      <c r="AH311" s="83"/>
      <c r="AI311" s="82"/>
      <c r="AJ311" s="156"/>
      <c r="AK311" s="156"/>
      <c r="AL311" s="156"/>
      <c r="AM311" s="156"/>
      <c r="AN311" s="156"/>
      <c r="AO311" s="156"/>
      <c r="AP311" s="156"/>
      <c r="AQ311" s="156"/>
      <c r="AR311" s="83"/>
      <c r="AS311" s="82"/>
      <c r="AT311" s="156"/>
      <c r="AU311" s="156"/>
      <c r="AV311" s="156"/>
      <c r="AW311" s="156"/>
      <c r="AX311" s="156"/>
      <c r="AY311" s="156"/>
      <c r="AZ311" s="156"/>
      <c r="BA311" s="156"/>
      <c r="BB311" s="83"/>
    </row>
    <row r="312" spans="13:54" x14ac:dyDescent="0.25">
      <c r="M312" s="168"/>
      <c r="O312" s="186"/>
      <c r="P312" s="187"/>
      <c r="Q312" s="187"/>
      <c r="R312" s="187"/>
      <c r="S312" s="187"/>
      <c r="T312" s="187"/>
      <c r="U312" s="187"/>
      <c r="V312" s="187"/>
      <c r="W312" s="187"/>
      <c r="X312" s="188"/>
      <c r="Y312" s="172"/>
      <c r="Z312" s="156"/>
      <c r="AA312" s="156"/>
      <c r="AB312" s="156"/>
      <c r="AC312" s="156"/>
      <c r="AD312" s="156"/>
      <c r="AE312" s="156"/>
      <c r="AF312" s="156"/>
      <c r="AG312" s="156"/>
      <c r="AH312" s="83"/>
      <c r="AI312" s="82"/>
      <c r="AJ312" s="156"/>
      <c r="AK312" s="156"/>
      <c r="AL312" s="156"/>
      <c r="AM312" s="156"/>
      <c r="AN312" s="156"/>
      <c r="AO312" s="156"/>
      <c r="AP312" s="156"/>
      <c r="AQ312" s="156"/>
      <c r="AR312" s="83"/>
      <c r="AS312" s="82"/>
      <c r="AT312" s="156"/>
      <c r="AU312" s="156"/>
      <c r="AV312" s="156"/>
      <c r="AW312" s="156"/>
      <c r="AX312" s="156"/>
      <c r="AY312" s="156"/>
      <c r="AZ312" s="156"/>
      <c r="BA312" s="156"/>
      <c r="BB312" s="83"/>
    </row>
    <row r="313" spans="13:54" x14ac:dyDescent="0.25">
      <c r="M313" s="168"/>
      <c r="O313" s="186"/>
      <c r="P313" s="187"/>
      <c r="Q313" s="187"/>
      <c r="R313" s="187"/>
      <c r="S313" s="187"/>
      <c r="T313" s="187"/>
      <c r="U313" s="187"/>
      <c r="V313" s="187"/>
      <c r="W313" s="187"/>
      <c r="X313" s="188"/>
      <c r="Y313" s="172"/>
      <c r="Z313" s="156"/>
      <c r="AA313" s="156"/>
      <c r="AB313" s="156"/>
      <c r="AC313" s="156"/>
      <c r="AD313" s="156"/>
      <c r="AE313" s="156"/>
      <c r="AF313" s="156"/>
      <c r="AG313" s="156"/>
      <c r="AH313" s="83"/>
      <c r="AI313" s="82"/>
      <c r="AJ313" s="156"/>
      <c r="AK313" s="156"/>
      <c r="AL313" s="156"/>
      <c r="AM313" s="156"/>
      <c r="AN313" s="156"/>
      <c r="AO313" s="156"/>
      <c r="AP313" s="156"/>
      <c r="AQ313" s="156"/>
      <c r="AR313" s="83"/>
      <c r="AS313" s="82"/>
      <c r="AT313" s="156"/>
      <c r="AU313" s="156"/>
      <c r="AV313" s="156"/>
      <c r="AW313" s="156"/>
      <c r="AX313" s="156"/>
      <c r="AY313" s="156"/>
      <c r="AZ313" s="156"/>
      <c r="BA313" s="156"/>
      <c r="BB313" s="83"/>
    </row>
    <row r="314" spans="13:54" x14ac:dyDescent="0.25">
      <c r="M314" s="168"/>
      <c r="O314" s="186"/>
      <c r="P314" s="187"/>
      <c r="Q314" s="187"/>
      <c r="R314" s="187"/>
      <c r="S314" s="187"/>
      <c r="T314" s="187"/>
      <c r="U314" s="187"/>
      <c r="V314" s="187"/>
      <c r="W314" s="187"/>
      <c r="X314" s="188"/>
      <c r="Y314" s="172"/>
      <c r="Z314" s="156"/>
      <c r="AA314" s="156"/>
      <c r="AB314" s="156"/>
      <c r="AC314" s="156"/>
      <c r="AD314" s="156"/>
      <c r="AE314" s="156"/>
      <c r="AF314" s="156"/>
      <c r="AG314" s="156"/>
      <c r="AH314" s="83"/>
      <c r="AI314" s="82"/>
      <c r="AJ314" s="156"/>
      <c r="AK314" s="156"/>
      <c r="AL314" s="156"/>
      <c r="AM314" s="156"/>
      <c r="AN314" s="156"/>
      <c r="AO314" s="156"/>
      <c r="AP314" s="156"/>
      <c r="AQ314" s="156"/>
      <c r="AR314" s="83"/>
      <c r="AS314" s="82"/>
      <c r="AT314" s="156"/>
      <c r="AU314" s="156"/>
      <c r="AV314" s="156"/>
      <c r="AW314" s="156"/>
      <c r="AX314" s="156"/>
      <c r="AY314" s="156"/>
      <c r="AZ314" s="156"/>
      <c r="BA314" s="156"/>
      <c r="BB314" s="83"/>
    </row>
    <row r="315" spans="13:54" x14ac:dyDescent="0.25">
      <c r="M315" s="168"/>
      <c r="O315" s="186"/>
      <c r="P315" s="187"/>
      <c r="Q315" s="187"/>
      <c r="R315" s="187"/>
      <c r="S315" s="187"/>
      <c r="T315" s="187"/>
      <c r="U315" s="187"/>
      <c r="V315" s="187"/>
      <c r="W315" s="187"/>
      <c r="X315" s="188"/>
      <c r="Y315" s="172"/>
      <c r="Z315" s="156"/>
      <c r="AA315" s="156"/>
      <c r="AB315" s="156"/>
      <c r="AC315" s="156"/>
      <c r="AD315" s="156"/>
      <c r="AE315" s="156"/>
      <c r="AF315" s="156"/>
      <c r="AG315" s="156"/>
      <c r="AH315" s="83"/>
      <c r="AI315" s="82"/>
      <c r="AJ315" s="156"/>
      <c r="AK315" s="156"/>
      <c r="AL315" s="156"/>
      <c r="AM315" s="156"/>
      <c r="AN315" s="156"/>
      <c r="AO315" s="156"/>
      <c r="AP315" s="156"/>
      <c r="AQ315" s="156"/>
      <c r="AR315" s="83"/>
      <c r="AS315" s="82"/>
      <c r="AT315" s="156"/>
      <c r="AU315" s="156"/>
      <c r="AV315" s="156"/>
      <c r="AW315" s="156"/>
      <c r="AX315" s="156"/>
      <c r="AY315" s="156"/>
      <c r="AZ315" s="156"/>
      <c r="BA315" s="156"/>
      <c r="BB315" s="83"/>
    </row>
    <row r="316" spans="13:54" x14ac:dyDescent="0.25">
      <c r="M316" s="168"/>
      <c r="O316" s="186"/>
      <c r="P316" s="187"/>
      <c r="Q316" s="187"/>
      <c r="R316" s="187"/>
      <c r="S316" s="187"/>
      <c r="T316" s="187"/>
      <c r="U316" s="187"/>
      <c r="V316" s="187"/>
      <c r="W316" s="187"/>
      <c r="X316" s="188"/>
      <c r="Y316" s="172"/>
      <c r="Z316" s="156"/>
      <c r="AA316" s="156"/>
      <c r="AB316" s="156"/>
      <c r="AC316" s="156"/>
      <c r="AD316" s="156"/>
      <c r="AE316" s="156"/>
      <c r="AF316" s="156"/>
      <c r="AG316" s="156"/>
      <c r="AH316" s="83"/>
      <c r="AI316" s="82"/>
      <c r="AJ316" s="156"/>
      <c r="AK316" s="156"/>
      <c r="AL316" s="156"/>
      <c r="AM316" s="156"/>
      <c r="AN316" s="156"/>
      <c r="AO316" s="156"/>
      <c r="AP316" s="156"/>
      <c r="AQ316" s="156"/>
      <c r="AR316" s="83"/>
      <c r="AS316" s="82"/>
      <c r="AT316" s="156"/>
      <c r="AU316" s="156"/>
      <c r="AV316" s="156"/>
      <c r="AW316" s="156"/>
      <c r="AX316" s="156"/>
      <c r="AY316" s="156"/>
      <c r="AZ316" s="156"/>
      <c r="BA316" s="156"/>
      <c r="BB316" s="83"/>
    </row>
    <row r="317" spans="13:54" x14ac:dyDescent="0.25">
      <c r="M317" s="168"/>
      <c r="O317" s="186"/>
      <c r="P317" s="187"/>
      <c r="Q317" s="187"/>
      <c r="R317" s="187"/>
      <c r="S317" s="187"/>
      <c r="T317" s="187"/>
      <c r="U317" s="187"/>
      <c r="V317" s="187"/>
      <c r="W317" s="187"/>
      <c r="X317" s="188"/>
      <c r="Y317" s="172"/>
      <c r="Z317" s="156"/>
      <c r="AA317" s="156"/>
      <c r="AB317" s="156"/>
      <c r="AC317" s="156"/>
      <c r="AD317" s="156"/>
      <c r="AE317" s="156"/>
      <c r="AF317" s="156"/>
      <c r="AG317" s="156"/>
      <c r="AH317" s="83"/>
      <c r="AI317" s="82"/>
      <c r="AJ317" s="156"/>
      <c r="AK317" s="156"/>
      <c r="AL317" s="156"/>
      <c r="AM317" s="156"/>
      <c r="AN317" s="156"/>
      <c r="AO317" s="156"/>
      <c r="AP317" s="156"/>
      <c r="AQ317" s="156"/>
      <c r="AR317" s="83"/>
      <c r="AS317" s="82"/>
      <c r="AT317" s="156"/>
      <c r="AU317" s="156"/>
      <c r="AV317" s="156"/>
      <c r="AW317" s="156"/>
      <c r="AX317" s="156"/>
      <c r="AY317" s="156"/>
      <c r="AZ317" s="156"/>
      <c r="BA317" s="156"/>
      <c r="BB317" s="83"/>
    </row>
    <row r="318" spans="13:54" x14ac:dyDescent="0.25">
      <c r="M318" s="168"/>
      <c r="O318" s="186"/>
      <c r="P318" s="187"/>
      <c r="Q318" s="187"/>
      <c r="R318" s="187"/>
      <c r="S318" s="187"/>
      <c r="T318" s="187"/>
      <c r="U318" s="187"/>
      <c r="V318" s="187"/>
      <c r="W318" s="187"/>
      <c r="X318" s="188"/>
      <c r="Y318" s="172"/>
      <c r="Z318" s="156"/>
      <c r="AA318" s="156"/>
      <c r="AB318" s="156"/>
      <c r="AC318" s="156"/>
      <c r="AD318" s="156"/>
      <c r="AE318" s="156"/>
      <c r="AF318" s="156"/>
      <c r="AG318" s="156"/>
      <c r="AH318" s="83"/>
      <c r="AI318" s="82"/>
      <c r="AJ318" s="156"/>
      <c r="AK318" s="156"/>
      <c r="AL318" s="156"/>
      <c r="AM318" s="156"/>
      <c r="AN318" s="156"/>
      <c r="AO318" s="156"/>
      <c r="AP318" s="156"/>
      <c r="AQ318" s="156"/>
      <c r="AR318" s="83"/>
      <c r="AS318" s="82"/>
      <c r="AT318" s="156"/>
      <c r="AU318" s="156"/>
      <c r="AV318" s="156"/>
      <c r="AW318" s="156"/>
      <c r="AX318" s="156"/>
      <c r="AY318" s="156"/>
      <c r="AZ318" s="156"/>
      <c r="BA318" s="156"/>
      <c r="BB318" s="83"/>
    </row>
    <row r="319" spans="13:54" x14ac:dyDescent="0.25">
      <c r="M319" s="168"/>
      <c r="O319" s="186"/>
      <c r="P319" s="187"/>
      <c r="Q319" s="187"/>
      <c r="R319" s="187"/>
      <c r="S319" s="187"/>
      <c r="T319" s="187"/>
      <c r="U319" s="187"/>
      <c r="V319" s="187"/>
      <c r="W319" s="187"/>
      <c r="X319" s="188"/>
      <c r="Y319" s="172"/>
      <c r="Z319" s="156"/>
      <c r="AA319" s="156"/>
      <c r="AB319" s="156"/>
      <c r="AC319" s="156"/>
      <c r="AD319" s="156"/>
      <c r="AE319" s="156"/>
      <c r="AF319" s="156"/>
      <c r="AG319" s="156"/>
      <c r="AH319" s="83"/>
      <c r="AI319" s="82"/>
      <c r="AJ319" s="156"/>
      <c r="AK319" s="156"/>
      <c r="AL319" s="156"/>
      <c r="AM319" s="156"/>
      <c r="AN319" s="156"/>
      <c r="AO319" s="156"/>
      <c r="AP319" s="156"/>
      <c r="AQ319" s="156"/>
      <c r="AR319" s="83"/>
      <c r="AS319" s="82"/>
      <c r="AT319" s="156"/>
      <c r="AU319" s="156"/>
      <c r="AV319" s="156"/>
      <c r="AW319" s="156"/>
      <c r="AX319" s="156"/>
      <c r="AY319" s="156"/>
      <c r="AZ319" s="156"/>
      <c r="BA319" s="156"/>
      <c r="BB319" s="83"/>
    </row>
    <row r="320" spans="13:54" x14ac:dyDescent="0.25">
      <c r="M320" s="168"/>
      <c r="O320" s="186"/>
      <c r="P320" s="187"/>
      <c r="Q320" s="187"/>
      <c r="R320" s="187"/>
      <c r="S320" s="187"/>
      <c r="T320" s="187"/>
      <c r="U320" s="187"/>
      <c r="V320" s="187"/>
      <c r="W320" s="187"/>
      <c r="X320" s="188"/>
      <c r="Y320" s="172"/>
      <c r="Z320" s="156"/>
      <c r="AA320" s="156"/>
      <c r="AB320" s="156"/>
      <c r="AC320" s="156"/>
      <c r="AD320" s="156"/>
      <c r="AE320" s="156"/>
      <c r="AF320" s="156"/>
      <c r="AG320" s="156"/>
      <c r="AH320" s="83"/>
      <c r="AI320" s="82"/>
      <c r="AJ320" s="156"/>
      <c r="AK320" s="156"/>
      <c r="AL320" s="156"/>
      <c r="AM320" s="156"/>
      <c r="AN320" s="156"/>
      <c r="AO320" s="156"/>
      <c r="AP320" s="156"/>
      <c r="AQ320" s="156"/>
      <c r="AR320" s="83"/>
      <c r="AS320" s="82"/>
      <c r="AT320" s="156"/>
      <c r="AU320" s="156"/>
      <c r="AV320" s="156"/>
      <c r="AW320" s="156"/>
      <c r="AX320" s="156"/>
      <c r="AY320" s="156"/>
      <c r="AZ320" s="156"/>
      <c r="BA320" s="156"/>
      <c r="BB320" s="83"/>
    </row>
    <row r="321" spans="13:54" x14ac:dyDescent="0.25">
      <c r="M321" s="168"/>
      <c r="O321" s="186"/>
      <c r="P321" s="187"/>
      <c r="Q321" s="187"/>
      <c r="R321" s="187"/>
      <c r="S321" s="187"/>
      <c r="T321" s="187"/>
      <c r="U321" s="187"/>
      <c r="V321" s="187"/>
      <c r="W321" s="187"/>
      <c r="X321" s="188"/>
      <c r="Y321" s="172"/>
      <c r="Z321" s="156"/>
      <c r="AA321" s="156"/>
      <c r="AB321" s="156"/>
      <c r="AC321" s="156"/>
      <c r="AD321" s="156"/>
      <c r="AE321" s="156"/>
      <c r="AF321" s="156"/>
      <c r="AG321" s="156"/>
      <c r="AH321" s="83"/>
      <c r="AI321" s="82"/>
      <c r="AJ321" s="156"/>
      <c r="AK321" s="156"/>
      <c r="AL321" s="156"/>
      <c r="AM321" s="156"/>
      <c r="AN321" s="156"/>
      <c r="AO321" s="156"/>
      <c r="AP321" s="156"/>
      <c r="AQ321" s="156"/>
      <c r="AR321" s="83"/>
      <c r="AS321" s="82"/>
      <c r="AT321" s="156"/>
      <c r="AU321" s="156"/>
      <c r="AV321" s="156"/>
      <c r="AW321" s="156"/>
      <c r="AX321" s="156"/>
      <c r="AY321" s="156"/>
      <c r="AZ321" s="156"/>
      <c r="BA321" s="156"/>
      <c r="BB321" s="83"/>
    </row>
    <row r="322" spans="13:54" x14ac:dyDescent="0.25">
      <c r="M322" s="168"/>
      <c r="O322" s="186"/>
      <c r="P322" s="187"/>
      <c r="Q322" s="187"/>
      <c r="R322" s="187"/>
      <c r="S322" s="187"/>
      <c r="T322" s="187"/>
      <c r="U322" s="187"/>
      <c r="V322" s="187"/>
      <c r="W322" s="187"/>
      <c r="X322" s="188"/>
      <c r="Y322" s="172"/>
      <c r="Z322" s="156"/>
      <c r="AA322" s="156"/>
      <c r="AB322" s="156"/>
      <c r="AC322" s="156"/>
      <c r="AD322" s="156"/>
      <c r="AE322" s="156"/>
      <c r="AF322" s="156"/>
      <c r="AG322" s="156"/>
      <c r="AH322" s="83"/>
      <c r="AI322" s="82"/>
      <c r="AJ322" s="156"/>
      <c r="AK322" s="156"/>
      <c r="AL322" s="156"/>
      <c r="AM322" s="156"/>
      <c r="AN322" s="156"/>
      <c r="AO322" s="156"/>
      <c r="AP322" s="156"/>
      <c r="AQ322" s="156"/>
      <c r="AR322" s="83"/>
      <c r="AS322" s="82"/>
      <c r="AT322" s="156"/>
      <c r="AU322" s="156"/>
      <c r="AV322" s="156"/>
      <c r="AW322" s="156"/>
      <c r="AX322" s="156"/>
      <c r="AY322" s="156"/>
      <c r="AZ322" s="156"/>
      <c r="BA322" s="156"/>
      <c r="BB322" s="83"/>
    </row>
    <row r="323" spans="13:54" x14ac:dyDescent="0.25">
      <c r="M323" s="168"/>
      <c r="O323" s="186"/>
      <c r="P323" s="187"/>
      <c r="Q323" s="187"/>
      <c r="R323" s="187"/>
      <c r="S323" s="187"/>
      <c r="T323" s="187"/>
      <c r="U323" s="187"/>
      <c r="V323" s="187"/>
      <c r="W323" s="187"/>
      <c r="X323" s="188"/>
      <c r="Y323" s="172"/>
      <c r="Z323" s="156"/>
      <c r="AA323" s="156"/>
      <c r="AB323" s="156"/>
      <c r="AC323" s="156"/>
      <c r="AD323" s="156"/>
      <c r="AE323" s="156"/>
      <c r="AF323" s="156"/>
      <c r="AG323" s="156"/>
      <c r="AH323" s="83"/>
      <c r="AI323" s="82"/>
      <c r="AJ323" s="156"/>
      <c r="AK323" s="156"/>
      <c r="AL323" s="156"/>
      <c r="AM323" s="156"/>
      <c r="AN323" s="156"/>
      <c r="AO323" s="156"/>
      <c r="AP323" s="156"/>
      <c r="AQ323" s="156"/>
      <c r="AR323" s="83"/>
      <c r="AS323" s="82"/>
      <c r="AT323" s="156"/>
      <c r="AU323" s="156"/>
      <c r="AV323" s="156"/>
      <c r="AW323" s="156"/>
      <c r="AX323" s="156"/>
      <c r="AY323" s="156"/>
      <c r="AZ323" s="156"/>
      <c r="BA323" s="156"/>
      <c r="BB323" s="83"/>
    </row>
    <row r="324" spans="13:54" x14ac:dyDescent="0.25">
      <c r="M324" s="168"/>
      <c r="O324" s="186"/>
      <c r="P324" s="187"/>
      <c r="Q324" s="187"/>
      <c r="R324" s="187"/>
      <c r="S324" s="187"/>
      <c r="T324" s="187"/>
      <c r="U324" s="187"/>
      <c r="V324" s="187"/>
      <c r="W324" s="187"/>
      <c r="X324" s="188"/>
      <c r="Y324" s="172"/>
      <c r="Z324" s="156"/>
      <c r="AA324" s="156"/>
      <c r="AB324" s="156"/>
      <c r="AC324" s="156"/>
      <c r="AD324" s="156"/>
      <c r="AE324" s="156"/>
      <c r="AF324" s="156"/>
      <c r="AG324" s="156"/>
      <c r="AH324" s="83"/>
      <c r="AI324" s="82"/>
      <c r="AJ324" s="156"/>
      <c r="AK324" s="156"/>
      <c r="AL324" s="156"/>
      <c r="AM324" s="156"/>
      <c r="AN324" s="156"/>
      <c r="AO324" s="156"/>
      <c r="AP324" s="156"/>
      <c r="AQ324" s="156"/>
      <c r="AR324" s="83"/>
      <c r="AS324" s="82"/>
      <c r="AT324" s="156"/>
      <c r="AU324" s="156"/>
      <c r="AV324" s="156"/>
      <c r="AW324" s="156"/>
      <c r="AX324" s="156"/>
      <c r="AY324" s="156"/>
      <c r="AZ324" s="156"/>
      <c r="BA324" s="156"/>
      <c r="BB324" s="83"/>
    </row>
    <row r="325" spans="13:54" x14ac:dyDescent="0.25">
      <c r="M325" s="168"/>
      <c r="O325" s="186"/>
      <c r="P325" s="187"/>
      <c r="Q325" s="187"/>
      <c r="R325" s="187"/>
      <c r="S325" s="187"/>
      <c r="T325" s="187"/>
      <c r="U325" s="187"/>
      <c r="V325" s="187"/>
      <c r="W325" s="187"/>
      <c r="X325" s="188"/>
      <c r="Y325" s="172"/>
      <c r="Z325" s="156"/>
      <c r="AA325" s="156"/>
      <c r="AB325" s="156"/>
      <c r="AC325" s="156"/>
      <c r="AD325" s="156"/>
      <c r="AE325" s="156"/>
      <c r="AF325" s="156"/>
      <c r="AG325" s="156"/>
      <c r="AH325" s="83"/>
      <c r="AI325" s="82"/>
      <c r="AJ325" s="156"/>
      <c r="AK325" s="156"/>
      <c r="AL325" s="156"/>
      <c r="AM325" s="156"/>
      <c r="AN325" s="156"/>
      <c r="AO325" s="156"/>
      <c r="AP325" s="156"/>
      <c r="AQ325" s="156"/>
      <c r="AR325" s="83"/>
      <c r="AS325" s="82"/>
      <c r="AT325" s="156"/>
      <c r="AU325" s="156"/>
      <c r="AV325" s="156"/>
      <c r="AW325" s="156"/>
      <c r="AX325" s="156"/>
      <c r="AY325" s="156"/>
      <c r="AZ325" s="156"/>
      <c r="BA325" s="156"/>
      <c r="BB325" s="83"/>
    </row>
    <row r="326" spans="13:54" x14ac:dyDescent="0.25">
      <c r="M326" s="168"/>
      <c r="O326" s="186"/>
      <c r="P326" s="187"/>
      <c r="Q326" s="187"/>
      <c r="R326" s="187"/>
      <c r="S326" s="187"/>
      <c r="T326" s="187"/>
      <c r="U326" s="187"/>
      <c r="V326" s="187"/>
      <c r="W326" s="187"/>
      <c r="X326" s="188"/>
      <c r="Y326" s="172"/>
      <c r="Z326" s="156"/>
      <c r="AA326" s="156"/>
      <c r="AB326" s="156"/>
      <c r="AC326" s="156"/>
      <c r="AD326" s="156"/>
      <c r="AE326" s="156"/>
      <c r="AF326" s="156"/>
      <c r="AG326" s="156"/>
      <c r="AH326" s="83"/>
      <c r="AI326" s="82"/>
      <c r="AJ326" s="156"/>
      <c r="AK326" s="156"/>
      <c r="AL326" s="156"/>
      <c r="AM326" s="156"/>
      <c r="AN326" s="156"/>
      <c r="AO326" s="156"/>
      <c r="AP326" s="156"/>
      <c r="AQ326" s="156"/>
      <c r="AR326" s="83"/>
      <c r="AS326" s="82"/>
      <c r="AT326" s="156"/>
      <c r="AU326" s="156"/>
      <c r="AV326" s="156"/>
      <c r="AW326" s="156"/>
      <c r="AX326" s="156"/>
      <c r="AY326" s="156"/>
      <c r="AZ326" s="156"/>
      <c r="BA326" s="156"/>
      <c r="BB326" s="83"/>
    </row>
    <row r="327" spans="13:54" x14ac:dyDescent="0.25">
      <c r="M327" s="168"/>
      <c r="O327" s="186"/>
      <c r="P327" s="187"/>
      <c r="Q327" s="187"/>
      <c r="R327" s="187"/>
      <c r="S327" s="187"/>
      <c r="T327" s="187"/>
      <c r="U327" s="187"/>
      <c r="V327" s="187"/>
      <c r="W327" s="187"/>
      <c r="X327" s="188"/>
      <c r="Y327" s="172"/>
      <c r="Z327" s="156"/>
      <c r="AA327" s="156"/>
      <c r="AB327" s="156"/>
      <c r="AC327" s="156"/>
      <c r="AD327" s="156"/>
      <c r="AE327" s="156"/>
      <c r="AF327" s="156"/>
      <c r="AG327" s="156"/>
      <c r="AH327" s="83"/>
      <c r="AI327" s="82"/>
      <c r="AJ327" s="156"/>
      <c r="AK327" s="156"/>
      <c r="AL327" s="156"/>
      <c r="AM327" s="156"/>
      <c r="AN327" s="156"/>
      <c r="AO327" s="156"/>
      <c r="AP327" s="156"/>
      <c r="AQ327" s="156"/>
      <c r="AR327" s="83"/>
      <c r="AS327" s="82"/>
      <c r="AT327" s="156"/>
      <c r="AU327" s="156"/>
      <c r="AV327" s="156"/>
      <c r="AW327" s="156"/>
      <c r="AX327" s="156"/>
      <c r="AY327" s="156"/>
      <c r="AZ327" s="156"/>
      <c r="BA327" s="156"/>
      <c r="BB327" s="83"/>
    </row>
    <row r="328" spans="13:54" x14ac:dyDescent="0.25">
      <c r="M328" s="168"/>
      <c r="O328" s="186"/>
      <c r="P328" s="187"/>
      <c r="Q328" s="187"/>
      <c r="R328" s="187"/>
      <c r="S328" s="187"/>
      <c r="T328" s="187"/>
      <c r="U328" s="187"/>
      <c r="V328" s="187"/>
      <c r="W328" s="187"/>
      <c r="X328" s="188"/>
      <c r="Y328" s="172"/>
      <c r="Z328" s="156"/>
      <c r="AA328" s="156"/>
      <c r="AB328" s="156"/>
      <c r="AC328" s="156"/>
      <c r="AD328" s="156"/>
      <c r="AE328" s="156"/>
      <c r="AF328" s="156"/>
      <c r="AG328" s="156"/>
      <c r="AH328" s="83"/>
      <c r="AI328" s="82"/>
      <c r="AJ328" s="156"/>
      <c r="AK328" s="156"/>
      <c r="AL328" s="156"/>
      <c r="AM328" s="156"/>
      <c r="AN328" s="156"/>
      <c r="AO328" s="156"/>
      <c r="AP328" s="156"/>
      <c r="AQ328" s="156"/>
      <c r="AR328" s="83"/>
      <c r="AS328" s="82"/>
      <c r="AT328" s="156"/>
      <c r="AU328" s="156"/>
      <c r="AV328" s="156"/>
      <c r="AW328" s="156"/>
      <c r="AX328" s="156"/>
      <c r="AY328" s="156"/>
      <c r="AZ328" s="156"/>
      <c r="BA328" s="156"/>
      <c r="BB328" s="83"/>
    </row>
    <row r="329" spans="13:54" x14ac:dyDescent="0.25">
      <c r="M329" s="168"/>
      <c r="O329" s="186"/>
      <c r="P329" s="187"/>
      <c r="Q329" s="187"/>
      <c r="R329" s="187"/>
      <c r="S329" s="187"/>
      <c r="T329" s="187"/>
      <c r="U329" s="187"/>
      <c r="V329" s="187"/>
      <c r="W329" s="187"/>
      <c r="X329" s="188"/>
      <c r="Y329" s="172"/>
      <c r="Z329" s="156"/>
      <c r="AA329" s="156"/>
      <c r="AB329" s="156"/>
      <c r="AC329" s="156"/>
      <c r="AD329" s="156"/>
      <c r="AE329" s="156"/>
      <c r="AF329" s="156"/>
      <c r="AG329" s="156"/>
      <c r="AH329" s="83"/>
      <c r="AI329" s="82"/>
      <c r="AJ329" s="156"/>
      <c r="AK329" s="156"/>
      <c r="AL329" s="156"/>
      <c r="AM329" s="156"/>
      <c r="AN329" s="156"/>
      <c r="AO329" s="156"/>
      <c r="AP329" s="156"/>
      <c r="AQ329" s="156"/>
      <c r="AR329" s="83"/>
      <c r="AS329" s="82"/>
      <c r="AT329" s="156"/>
      <c r="AU329" s="156"/>
      <c r="AV329" s="156"/>
      <c r="AW329" s="156"/>
      <c r="AX329" s="156"/>
      <c r="AY329" s="156"/>
      <c r="AZ329" s="156"/>
      <c r="BA329" s="156"/>
      <c r="BB329" s="83"/>
    </row>
    <row r="330" spans="13:54" x14ac:dyDescent="0.25">
      <c r="M330" s="168"/>
      <c r="O330" s="186"/>
      <c r="P330" s="187"/>
      <c r="Q330" s="187"/>
      <c r="R330" s="187"/>
      <c r="S330" s="187"/>
      <c r="T330" s="187"/>
      <c r="U330" s="187"/>
      <c r="V330" s="187"/>
      <c r="W330" s="187"/>
      <c r="X330" s="188"/>
      <c r="Y330" s="172"/>
      <c r="Z330" s="156"/>
      <c r="AA330" s="156"/>
      <c r="AB330" s="156"/>
      <c r="AC330" s="156"/>
      <c r="AD330" s="156"/>
      <c r="AE330" s="156"/>
      <c r="AF330" s="156"/>
      <c r="AG330" s="156"/>
      <c r="AH330" s="83"/>
      <c r="AI330" s="82"/>
      <c r="AJ330" s="156"/>
      <c r="AK330" s="156"/>
      <c r="AL330" s="156"/>
      <c r="AM330" s="156"/>
      <c r="AN330" s="156"/>
      <c r="AO330" s="156"/>
      <c r="AP330" s="156"/>
      <c r="AQ330" s="156"/>
      <c r="AR330" s="83"/>
      <c r="AS330" s="82"/>
      <c r="AT330" s="156"/>
      <c r="AU330" s="156"/>
      <c r="AV330" s="156"/>
      <c r="AW330" s="156"/>
      <c r="AX330" s="156"/>
      <c r="AY330" s="156"/>
      <c r="AZ330" s="156"/>
      <c r="BA330" s="156"/>
      <c r="BB330" s="83"/>
    </row>
    <row r="331" spans="13:54" x14ac:dyDescent="0.25">
      <c r="M331" s="168"/>
      <c r="O331" s="186"/>
      <c r="P331" s="187"/>
      <c r="Q331" s="187"/>
      <c r="R331" s="187"/>
      <c r="S331" s="187"/>
      <c r="T331" s="187"/>
      <c r="U331" s="187"/>
      <c r="V331" s="187"/>
      <c r="W331" s="187"/>
      <c r="X331" s="188"/>
      <c r="Y331" s="172"/>
      <c r="Z331" s="156"/>
      <c r="AA331" s="156"/>
      <c r="AB331" s="156"/>
      <c r="AC331" s="156"/>
      <c r="AD331" s="156"/>
      <c r="AE331" s="156"/>
      <c r="AF331" s="156"/>
      <c r="AG331" s="156"/>
      <c r="AH331" s="83"/>
      <c r="AI331" s="82"/>
      <c r="AJ331" s="156"/>
      <c r="AK331" s="156"/>
      <c r="AL331" s="156"/>
      <c r="AM331" s="156"/>
      <c r="AN331" s="156"/>
      <c r="AO331" s="156"/>
      <c r="AP331" s="156"/>
      <c r="AQ331" s="156"/>
      <c r="AR331" s="83"/>
      <c r="AS331" s="82"/>
      <c r="AT331" s="156"/>
      <c r="AU331" s="156"/>
      <c r="AV331" s="156"/>
      <c r="AW331" s="156"/>
      <c r="AX331" s="156"/>
      <c r="AY331" s="156"/>
      <c r="AZ331" s="156"/>
      <c r="BA331" s="156"/>
      <c r="BB331" s="83"/>
    </row>
    <row r="332" spans="13:54" x14ac:dyDescent="0.25">
      <c r="M332" s="168"/>
      <c r="O332" s="186"/>
      <c r="P332" s="187"/>
      <c r="Q332" s="187"/>
      <c r="R332" s="187"/>
      <c r="S332" s="187"/>
      <c r="T332" s="187"/>
      <c r="U332" s="187"/>
      <c r="V332" s="187"/>
      <c r="W332" s="187"/>
      <c r="X332" s="188"/>
      <c r="Y332" s="172"/>
      <c r="Z332" s="156"/>
      <c r="AA332" s="156"/>
      <c r="AB332" s="156"/>
      <c r="AC332" s="156"/>
      <c r="AD332" s="156"/>
      <c r="AE332" s="156"/>
      <c r="AF332" s="156"/>
      <c r="AG332" s="156"/>
      <c r="AH332" s="83"/>
      <c r="AI332" s="82"/>
      <c r="AJ332" s="156"/>
      <c r="AK332" s="156"/>
      <c r="AL332" s="156"/>
      <c r="AM332" s="156"/>
      <c r="AN332" s="156"/>
      <c r="AO332" s="156"/>
      <c r="AP332" s="156"/>
      <c r="AQ332" s="156"/>
      <c r="AR332" s="83"/>
      <c r="AS332" s="82"/>
      <c r="AT332" s="156"/>
      <c r="AU332" s="156"/>
      <c r="AV332" s="156"/>
      <c r="AW332" s="156"/>
      <c r="AX332" s="156"/>
      <c r="AY332" s="156"/>
      <c r="AZ332" s="156"/>
      <c r="BA332" s="156"/>
      <c r="BB332" s="83"/>
    </row>
    <row r="333" spans="13:54" x14ac:dyDescent="0.25">
      <c r="M333" s="168"/>
      <c r="O333" s="186"/>
      <c r="P333" s="187"/>
      <c r="Q333" s="187"/>
      <c r="R333" s="187"/>
      <c r="S333" s="187"/>
      <c r="T333" s="187"/>
      <c r="U333" s="187"/>
      <c r="V333" s="187"/>
      <c r="W333" s="187"/>
      <c r="X333" s="188"/>
      <c r="Y333" s="172"/>
      <c r="Z333" s="156"/>
      <c r="AA333" s="156"/>
      <c r="AB333" s="156"/>
      <c r="AC333" s="156"/>
      <c r="AD333" s="156"/>
      <c r="AE333" s="156"/>
      <c r="AF333" s="156"/>
      <c r="AG333" s="156"/>
      <c r="AH333" s="83"/>
      <c r="AI333" s="82"/>
      <c r="AJ333" s="156"/>
      <c r="AK333" s="156"/>
      <c r="AL333" s="156"/>
      <c r="AM333" s="156"/>
      <c r="AN333" s="156"/>
      <c r="AO333" s="156"/>
      <c r="AP333" s="156"/>
      <c r="AQ333" s="156"/>
      <c r="AR333" s="83"/>
      <c r="AS333" s="82"/>
      <c r="AT333" s="156"/>
      <c r="AU333" s="156"/>
      <c r="AV333" s="156"/>
      <c r="AW333" s="156"/>
      <c r="AX333" s="156"/>
      <c r="AY333" s="156"/>
      <c r="AZ333" s="156"/>
      <c r="BA333" s="156"/>
      <c r="BB333" s="83"/>
    </row>
    <row r="334" spans="13:54" x14ac:dyDescent="0.25">
      <c r="M334" s="168"/>
      <c r="O334" s="186"/>
      <c r="P334" s="187"/>
      <c r="Q334" s="187"/>
      <c r="R334" s="187"/>
      <c r="S334" s="187"/>
      <c r="T334" s="187"/>
      <c r="U334" s="187"/>
      <c r="V334" s="187"/>
      <c r="W334" s="187"/>
      <c r="X334" s="188"/>
      <c r="Y334" s="172"/>
      <c r="Z334" s="156"/>
      <c r="AA334" s="156"/>
      <c r="AB334" s="156"/>
      <c r="AC334" s="156"/>
      <c r="AD334" s="156"/>
      <c r="AE334" s="156"/>
      <c r="AF334" s="156"/>
      <c r="AG334" s="156"/>
      <c r="AH334" s="83"/>
      <c r="AI334" s="82"/>
      <c r="AJ334" s="156"/>
      <c r="AK334" s="156"/>
      <c r="AL334" s="156"/>
      <c r="AM334" s="156"/>
      <c r="AN334" s="156"/>
      <c r="AO334" s="156"/>
      <c r="AP334" s="156"/>
      <c r="AQ334" s="156"/>
      <c r="AR334" s="83"/>
      <c r="AS334" s="82"/>
      <c r="AT334" s="156"/>
      <c r="AU334" s="156"/>
      <c r="AV334" s="156"/>
      <c r="AW334" s="156"/>
      <c r="AX334" s="156"/>
      <c r="AY334" s="156"/>
      <c r="AZ334" s="156"/>
      <c r="BA334" s="156"/>
      <c r="BB334" s="83"/>
    </row>
    <row r="335" spans="13:54" x14ac:dyDescent="0.25">
      <c r="M335" s="168"/>
      <c r="O335" s="186"/>
      <c r="P335" s="187"/>
      <c r="Q335" s="187"/>
      <c r="R335" s="187"/>
      <c r="S335" s="187"/>
      <c r="T335" s="187"/>
      <c r="U335" s="187"/>
      <c r="V335" s="187"/>
      <c r="W335" s="187"/>
      <c r="X335" s="188"/>
      <c r="Y335" s="172"/>
      <c r="Z335" s="156"/>
      <c r="AA335" s="156"/>
      <c r="AB335" s="156"/>
      <c r="AC335" s="156"/>
      <c r="AD335" s="156"/>
      <c r="AE335" s="156"/>
      <c r="AF335" s="156"/>
      <c r="AG335" s="156"/>
      <c r="AH335" s="83"/>
      <c r="AI335" s="82"/>
      <c r="AJ335" s="156"/>
      <c r="AK335" s="156"/>
      <c r="AL335" s="156"/>
      <c r="AM335" s="156"/>
      <c r="AN335" s="156"/>
      <c r="AO335" s="156"/>
      <c r="AP335" s="156"/>
      <c r="AQ335" s="156"/>
      <c r="AR335" s="83"/>
      <c r="AS335" s="82"/>
      <c r="AT335" s="156"/>
      <c r="AU335" s="156"/>
      <c r="AV335" s="156"/>
      <c r="AW335" s="156"/>
      <c r="AX335" s="156"/>
      <c r="AY335" s="156"/>
      <c r="AZ335" s="156"/>
      <c r="BA335" s="156"/>
      <c r="BB335" s="83"/>
    </row>
    <row r="336" spans="13:54" x14ac:dyDescent="0.25">
      <c r="M336" s="168"/>
      <c r="O336" s="186"/>
      <c r="P336" s="187"/>
      <c r="Q336" s="187"/>
      <c r="R336" s="187"/>
      <c r="S336" s="187"/>
      <c r="T336" s="187"/>
      <c r="U336" s="187"/>
      <c r="V336" s="187"/>
      <c r="W336" s="187"/>
      <c r="X336" s="188"/>
      <c r="Y336" s="172"/>
      <c r="Z336" s="156"/>
      <c r="AA336" s="156"/>
      <c r="AB336" s="156"/>
      <c r="AC336" s="156"/>
      <c r="AD336" s="156"/>
      <c r="AE336" s="156"/>
      <c r="AF336" s="156"/>
      <c r="AG336" s="156"/>
      <c r="AH336" s="83"/>
      <c r="AI336" s="82"/>
      <c r="AJ336" s="156"/>
      <c r="AK336" s="156"/>
      <c r="AL336" s="156"/>
      <c r="AM336" s="156"/>
      <c r="AN336" s="156"/>
      <c r="AO336" s="156"/>
      <c r="AP336" s="156"/>
      <c r="AQ336" s="156"/>
      <c r="AR336" s="83"/>
      <c r="AS336" s="82"/>
      <c r="AT336" s="156"/>
      <c r="AU336" s="156"/>
      <c r="AV336" s="156"/>
      <c r="AW336" s="156"/>
      <c r="AX336" s="156"/>
      <c r="AY336" s="156"/>
      <c r="AZ336" s="156"/>
      <c r="BA336" s="156"/>
      <c r="BB336" s="83"/>
    </row>
    <row r="337" spans="13:54" x14ac:dyDescent="0.25">
      <c r="M337" s="168"/>
      <c r="O337" s="186"/>
      <c r="P337" s="187"/>
      <c r="Q337" s="187"/>
      <c r="R337" s="187"/>
      <c r="S337" s="187"/>
      <c r="T337" s="187"/>
      <c r="U337" s="187"/>
      <c r="V337" s="187"/>
      <c r="W337" s="187"/>
      <c r="X337" s="188"/>
      <c r="Y337" s="172"/>
      <c r="Z337" s="156"/>
      <c r="AA337" s="156"/>
      <c r="AB337" s="156"/>
      <c r="AC337" s="156"/>
      <c r="AD337" s="156"/>
      <c r="AE337" s="156"/>
      <c r="AF337" s="156"/>
      <c r="AG337" s="156"/>
      <c r="AH337" s="83"/>
      <c r="AI337" s="82"/>
      <c r="AJ337" s="156"/>
      <c r="AK337" s="156"/>
      <c r="AL337" s="156"/>
      <c r="AM337" s="156"/>
      <c r="AN337" s="156"/>
      <c r="AO337" s="156"/>
      <c r="AP337" s="156"/>
      <c r="AQ337" s="156"/>
      <c r="AR337" s="83"/>
      <c r="AS337" s="82"/>
      <c r="AT337" s="156"/>
      <c r="AU337" s="156"/>
      <c r="AV337" s="156"/>
      <c r="AW337" s="156"/>
      <c r="AX337" s="156"/>
      <c r="AY337" s="156"/>
      <c r="AZ337" s="156"/>
      <c r="BA337" s="156"/>
      <c r="BB337" s="83"/>
    </row>
    <row r="338" spans="13:54" x14ac:dyDescent="0.25">
      <c r="M338" s="168"/>
      <c r="O338" s="186"/>
      <c r="P338" s="187"/>
      <c r="Q338" s="187"/>
      <c r="R338" s="187"/>
      <c r="S338" s="187"/>
      <c r="T338" s="187"/>
      <c r="U338" s="187"/>
      <c r="V338" s="187"/>
      <c r="W338" s="187"/>
      <c r="X338" s="188"/>
      <c r="Y338" s="172"/>
      <c r="Z338" s="156"/>
      <c r="AA338" s="156"/>
      <c r="AB338" s="156"/>
      <c r="AC338" s="156"/>
      <c r="AD338" s="156"/>
      <c r="AE338" s="156"/>
      <c r="AF338" s="156"/>
      <c r="AG338" s="156"/>
      <c r="AH338" s="83"/>
      <c r="AI338" s="82"/>
      <c r="AJ338" s="156"/>
      <c r="AK338" s="156"/>
      <c r="AL338" s="156"/>
      <c r="AM338" s="156"/>
      <c r="AN338" s="156"/>
      <c r="AO338" s="156"/>
      <c r="AP338" s="156"/>
      <c r="AQ338" s="156"/>
      <c r="AR338" s="83"/>
      <c r="AS338" s="82"/>
      <c r="AT338" s="156"/>
      <c r="AU338" s="156"/>
      <c r="AV338" s="156"/>
      <c r="AW338" s="156"/>
      <c r="AX338" s="156"/>
      <c r="AY338" s="156"/>
      <c r="AZ338" s="156"/>
      <c r="BA338" s="156"/>
      <c r="BB338" s="83"/>
    </row>
    <row r="339" spans="13:54" x14ac:dyDescent="0.25">
      <c r="M339" s="168"/>
      <c r="O339" s="186"/>
      <c r="P339" s="187"/>
      <c r="Q339" s="187"/>
      <c r="R339" s="187"/>
      <c r="S339" s="187"/>
      <c r="T339" s="187"/>
      <c r="U339" s="187"/>
      <c r="V339" s="187"/>
      <c r="W339" s="187"/>
      <c r="X339" s="188"/>
      <c r="Y339" s="172"/>
      <c r="Z339" s="156"/>
      <c r="AA339" s="156"/>
      <c r="AB339" s="156"/>
      <c r="AC339" s="156"/>
      <c r="AD339" s="156"/>
      <c r="AE339" s="156"/>
      <c r="AF339" s="156"/>
      <c r="AG339" s="156"/>
      <c r="AH339" s="83"/>
      <c r="AI339" s="82"/>
      <c r="AJ339" s="156"/>
      <c r="AK339" s="156"/>
      <c r="AL339" s="156"/>
      <c r="AM339" s="156"/>
      <c r="AN339" s="156"/>
      <c r="AO339" s="156"/>
      <c r="AP339" s="156"/>
      <c r="AQ339" s="156"/>
      <c r="AR339" s="83"/>
      <c r="AS339" s="82"/>
      <c r="AT339" s="156"/>
      <c r="AU339" s="156"/>
      <c r="AV339" s="156"/>
      <c r="AW339" s="156"/>
      <c r="AX339" s="156"/>
      <c r="AY339" s="156"/>
      <c r="AZ339" s="156"/>
      <c r="BA339" s="156"/>
      <c r="BB339" s="83"/>
    </row>
    <row r="340" spans="13:54" x14ac:dyDescent="0.25">
      <c r="M340" s="168"/>
      <c r="O340" s="186"/>
      <c r="P340" s="187"/>
      <c r="Q340" s="187"/>
      <c r="R340" s="187"/>
      <c r="S340" s="187"/>
      <c r="T340" s="187"/>
      <c r="U340" s="187"/>
      <c r="V340" s="187"/>
      <c r="W340" s="187"/>
      <c r="X340" s="188"/>
      <c r="Y340" s="172"/>
      <c r="Z340" s="156"/>
      <c r="AA340" s="156"/>
      <c r="AB340" s="156"/>
      <c r="AC340" s="156"/>
      <c r="AD340" s="156"/>
      <c r="AE340" s="156"/>
      <c r="AF340" s="156"/>
      <c r="AG340" s="156"/>
      <c r="AH340" s="83"/>
      <c r="AI340" s="82"/>
      <c r="AJ340" s="156"/>
      <c r="AK340" s="156"/>
      <c r="AL340" s="156"/>
      <c r="AM340" s="156"/>
      <c r="AN340" s="156"/>
      <c r="AO340" s="156"/>
      <c r="AP340" s="156"/>
      <c r="AQ340" s="156"/>
      <c r="AR340" s="83"/>
      <c r="AS340" s="82"/>
      <c r="AT340" s="156"/>
      <c r="AU340" s="156"/>
      <c r="AV340" s="156"/>
      <c r="AW340" s="156"/>
      <c r="AX340" s="156"/>
      <c r="AY340" s="156"/>
      <c r="AZ340" s="156"/>
      <c r="BA340" s="156"/>
      <c r="BB340" s="83"/>
    </row>
    <row r="341" spans="13:54" x14ac:dyDescent="0.25">
      <c r="M341" s="168"/>
      <c r="O341" s="186"/>
      <c r="P341" s="187"/>
      <c r="Q341" s="187"/>
      <c r="R341" s="187"/>
      <c r="S341" s="187"/>
      <c r="T341" s="187"/>
      <c r="U341" s="187"/>
      <c r="V341" s="187"/>
      <c r="W341" s="187"/>
      <c r="X341" s="188"/>
      <c r="Y341" s="172"/>
      <c r="Z341" s="156"/>
      <c r="AA341" s="156"/>
      <c r="AB341" s="156"/>
      <c r="AC341" s="156"/>
      <c r="AD341" s="156"/>
      <c r="AE341" s="156"/>
      <c r="AF341" s="156"/>
      <c r="AG341" s="156"/>
      <c r="AH341" s="83"/>
      <c r="AI341" s="82"/>
      <c r="AJ341" s="156"/>
      <c r="AK341" s="156"/>
      <c r="AL341" s="156"/>
      <c r="AM341" s="156"/>
      <c r="AN341" s="156"/>
      <c r="AO341" s="156"/>
      <c r="AP341" s="156"/>
      <c r="AQ341" s="156"/>
      <c r="AR341" s="83"/>
      <c r="AS341" s="82"/>
      <c r="AT341" s="156"/>
      <c r="AU341" s="156"/>
      <c r="AV341" s="156"/>
      <c r="AW341" s="156"/>
      <c r="AX341" s="156"/>
      <c r="AY341" s="156"/>
      <c r="AZ341" s="156"/>
      <c r="BA341" s="156"/>
      <c r="BB341" s="83"/>
    </row>
    <row r="342" spans="13:54" x14ac:dyDescent="0.25">
      <c r="M342" s="168"/>
      <c r="O342" s="186"/>
      <c r="P342" s="187"/>
      <c r="Q342" s="187"/>
      <c r="R342" s="187"/>
      <c r="S342" s="187"/>
      <c r="T342" s="187"/>
      <c r="U342" s="187"/>
      <c r="V342" s="187"/>
      <c r="W342" s="187"/>
      <c r="X342" s="188"/>
      <c r="Y342" s="172"/>
      <c r="Z342" s="156"/>
      <c r="AA342" s="156"/>
      <c r="AB342" s="156"/>
      <c r="AC342" s="156"/>
      <c r="AD342" s="156"/>
      <c r="AE342" s="156"/>
      <c r="AF342" s="156"/>
      <c r="AG342" s="156"/>
      <c r="AH342" s="83"/>
      <c r="AI342" s="82"/>
      <c r="AJ342" s="156"/>
      <c r="AK342" s="156"/>
      <c r="AL342" s="156"/>
      <c r="AM342" s="156"/>
      <c r="AN342" s="156"/>
      <c r="AO342" s="156"/>
      <c r="AP342" s="156"/>
      <c r="AQ342" s="156"/>
      <c r="AR342" s="83"/>
      <c r="AS342" s="82"/>
      <c r="AT342" s="156"/>
      <c r="AU342" s="156"/>
      <c r="AV342" s="156"/>
      <c r="AW342" s="156"/>
      <c r="AX342" s="156"/>
      <c r="AY342" s="156"/>
      <c r="AZ342" s="156"/>
      <c r="BA342" s="156"/>
      <c r="BB342" s="83"/>
    </row>
    <row r="343" spans="13:54" x14ac:dyDescent="0.25">
      <c r="M343" s="168"/>
      <c r="O343" s="186"/>
      <c r="P343" s="187"/>
      <c r="Q343" s="187"/>
      <c r="R343" s="187"/>
      <c r="S343" s="187"/>
      <c r="T343" s="187"/>
      <c r="U343" s="187"/>
      <c r="V343" s="187"/>
      <c r="W343" s="187"/>
      <c r="X343" s="188"/>
      <c r="Y343" s="172"/>
      <c r="Z343" s="156"/>
      <c r="AA343" s="156"/>
      <c r="AB343" s="156"/>
      <c r="AC343" s="156"/>
      <c r="AD343" s="156"/>
      <c r="AE343" s="156"/>
      <c r="AF343" s="156"/>
      <c r="AG343" s="156"/>
      <c r="AH343" s="83"/>
      <c r="AI343" s="82"/>
      <c r="AJ343" s="156"/>
      <c r="AK343" s="156"/>
      <c r="AL343" s="156"/>
      <c r="AM343" s="156"/>
      <c r="AN343" s="156"/>
      <c r="AO343" s="156"/>
      <c r="AP343" s="156"/>
      <c r="AQ343" s="156"/>
      <c r="AR343" s="83"/>
      <c r="AS343" s="82"/>
      <c r="AT343" s="156"/>
      <c r="AU343" s="156"/>
      <c r="AV343" s="156"/>
      <c r="AW343" s="156"/>
      <c r="AX343" s="156"/>
      <c r="AY343" s="156"/>
      <c r="AZ343" s="156"/>
      <c r="BA343" s="156"/>
      <c r="BB343" s="83"/>
    </row>
    <row r="344" spans="13:54" x14ac:dyDescent="0.25">
      <c r="M344" s="168"/>
      <c r="O344" s="186"/>
      <c r="P344" s="187"/>
      <c r="Q344" s="187"/>
      <c r="R344" s="187"/>
      <c r="S344" s="187"/>
      <c r="T344" s="187"/>
      <c r="U344" s="187"/>
      <c r="V344" s="187"/>
      <c r="W344" s="187"/>
      <c r="X344" s="188"/>
      <c r="Y344" s="172"/>
      <c r="Z344" s="156"/>
      <c r="AA344" s="156"/>
      <c r="AB344" s="156"/>
      <c r="AC344" s="156"/>
      <c r="AD344" s="156"/>
      <c r="AE344" s="156"/>
      <c r="AF344" s="156"/>
      <c r="AG344" s="156"/>
      <c r="AH344" s="83"/>
      <c r="AI344" s="82"/>
      <c r="AJ344" s="156"/>
      <c r="AK344" s="156"/>
      <c r="AL344" s="156"/>
      <c r="AM344" s="156"/>
      <c r="AN344" s="156"/>
      <c r="AO344" s="156"/>
      <c r="AP344" s="156"/>
      <c r="AQ344" s="156"/>
      <c r="AR344" s="83"/>
      <c r="AS344" s="82"/>
      <c r="AT344" s="156"/>
      <c r="AU344" s="156"/>
      <c r="AV344" s="156"/>
      <c r="AW344" s="156"/>
      <c r="AX344" s="156"/>
      <c r="AY344" s="156"/>
      <c r="AZ344" s="156"/>
      <c r="BA344" s="156"/>
      <c r="BB344" s="83"/>
    </row>
    <row r="345" spans="13:54" x14ac:dyDescent="0.25">
      <c r="M345" s="168"/>
      <c r="O345" s="186"/>
      <c r="P345" s="187"/>
      <c r="Q345" s="187"/>
      <c r="R345" s="187"/>
      <c r="S345" s="187"/>
      <c r="T345" s="187"/>
      <c r="U345" s="187"/>
      <c r="V345" s="187"/>
      <c r="W345" s="187"/>
      <c r="X345" s="188"/>
      <c r="Y345" s="172"/>
      <c r="Z345" s="156"/>
      <c r="AA345" s="156"/>
      <c r="AB345" s="156"/>
      <c r="AC345" s="156"/>
      <c r="AD345" s="156"/>
      <c r="AE345" s="156"/>
      <c r="AF345" s="156"/>
      <c r="AG345" s="156"/>
      <c r="AH345" s="83"/>
      <c r="AI345" s="82"/>
      <c r="AJ345" s="156"/>
      <c r="AK345" s="156"/>
      <c r="AL345" s="156"/>
      <c r="AM345" s="156"/>
      <c r="AN345" s="156"/>
      <c r="AO345" s="156"/>
      <c r="AP345" s="156"/>
      <c r="AQ345" s="156"/>
      <c r="AR345" s="83"/>
      <c r="AS345" s="82"/>
      <c r="AT345" s="156"/>
      <c r="AU345" s="156"/>
      <c r="AV345" s="156"/>
      <c r="AW345" s="156"/>
      <c r="AX345" s="156"/>
      <c r="AY345" s="156"/>
      <c r="AZ345" s="156"/>
      <c r="BA345" s="156"/>
      <c r="BB345" s="83"/>
    </row>
    <row r="346" spans="13:54" x14ac:dyDescent="0.25">
      <c r="M346" s="168"/>
      <c r="O346" s="186"/>
      <c r="P346" s="187"/>
      <c r="Q346" s="187"/>
      <c r="R346" s="187"/>
      <c r="S346" s="187"/>
      <c r="T346" s="187"/>
      <c r="U346" s="187"/>
      <c r="V346" s="187"/>
      <c r="W346" s="187"/>
      <c r="X346" s="188"/>
      <c r="Y346" s="172"/>
      <c r="Z346" s="156"/>
      <c r="AA346" s="156"/>
      <c r="AB346" s="156"/>
      <c r="AC346" s="156"/>
      <c r="AD346" s="156"/>
      <c r="AE346" s="156"/>
      <c r="AF346" s="156"/>
      <c r="AG346" s="156"/>
      <c r="AH346" s="83"/>
      <c r="AI346" s="82"/>
      <c r="AJ346" s="156"/>
      <c r="AK346" s="156"/>
      <c r="AL346" s="156"/>
      <c r="AM346" s="156"/>
      <c r="AN346" s="156"/>
      <c r="AO346" s="156"/>
      <c r="AP346" s="156"/>
      <c r="AQ346" s="156"/>
      <c r="AR346" s="83"/>
      <c r="AS346" s="82"/>
      <c r="AT346" s="156"/>
      <c r="AU346" s="156"/>
      <c r="AV346" s="156"/>
      <c r="AW346" s="156"/>
      <c r="AX346" s="156"/>
      <c r="AY346" s="156"/>
      <c r="AZ346" s="156"/>
      <c r="BA346" s="156"/>
      <c r="BB346" s="83"/>
    </row>
    <row r="347" spans="13:54" x14ac:dyDescent="0.25">
      <c r="M347" s="168"/>
      <c r="O347" s="186"/>
      <c r="P347" s="187"/>
      <c r="Q347" s="187"/>
      <c r="R347" s="187"/>
      <c r="S347" s="187"/>
      <c r="T347" s="187"/>
      <c r="U347" s="187"/>
      <c r="V347" s="187"/>
      <c r="W347" s="187"/>
      <c r="X347" s="188"/>
      <c r="Y347" s="172"/>
      <c r="Z347" s="156"/>
      <c r="AA347" s="156"/>
      <c r="AB347" s="156"/>
      <c r="AC347" s="156"/>
      <c r="AD347" s="156"/>
      <c r="AE347" s="156"/>
      <c r="AF347" s="156"/>
      <c r="AG347" s="156"/>
      <c r="AH347" s="83"/>
      <c r="AI347" s="82"/>
      <c r="AJ347" s="156"/>
      <c r="AK347" s="156"/>
      <c r="AL347" s="156"/>
      <c r="AM347" s="156"/>
      <c r="AN347" s="156"/>
      <c r="AO347" s="156"/>
      <c r="AP347" s="156"/>
      <c r="AQ347" s="156"/>
      <c r="AR347" s="83"/>
      <c r="AS347" s="82"/>
      <c r="AT347" s="156"/>
      <c r="AU347" s="156"/>
      <c r="AV347" s="156"/>
      <c r="AW347" s="156"/>
      <c r="AX347" s="156"/>
      <c r="AY347" s="156"/>
      <c r="AZ347" s="156"/>
      <c r="BA347" s="156"/>
      <c r="BB347" s="83"/>
    </row>
    <row r="348" spans="13:54" x14ac:dyDescent="0.25">
      <c r="M348" s="168"/>
      <c r="O348" s="186"/>
      <c r="P348" s="187"/>
      <c r="Q348" s="187"/>
      <c r="R348" s="187"/>
      <c r="S348" s="187"/>
      <c r="T348" s="187"/>
      <c r="U348" s="187"/>
      <c r="V348" s="187"/>
      <c r="W348" s="187"/>
      <c r="X348" s="188"/>
      <c r="Y348" s="172"/>
      <c r="Z348" s="156"/>
      <c r="AA348" s="156"/>
      <c r="AB348" s="156"/>
      <c r="AC348" s="156"/>
      <c r="AD348" s="156"/>
      <c r="AE348" s="156"/>
      <c r="AF348" s="156"/>
      <c r="AG348" s="156"/>
      <c r="AH348" s="83"/>
      <c r="AI348" s="82"/>
      <c r="AJ348" s="156"/>
      <c r="AK348" s="156"/>
      <c r="AL348" s="156"/>
      <c r="AM348" s="156"/>
      <c r="AN348" s="156"/>
      <c r="AO348" s="156"/>
      <c r="AP348" s="156"/>
      <c r="AQ348" s="156"/>
      <c r="AR348" s="83"/>
      <c r="AS348" s="82"/>
      <c r="AT348" s="156"/>
      <c r="AU348" s="156"/>
      <c r="AV348" s="156"/>
      <c r="AW348" s="156"/>
      <c r="AX348" s="156"/>
      <c r="AY348" s="156"/>
      <c r="AZ348" s="156"/>
      <c r="BA348" s="156"/>
      <c r="BB348" s="83"/>
    </row>
    <row r="349" spans="13:54" x14ac:dyDescent="0.25">
      <c r="M349" s="168"/>
      <c r="O349" s="186"/>
      <c r="P349" s="187"/>
      <c r="Q349" s="187"/>
      <c r="R349" s="187"/>
      <c r="S349" s="187"/>
      <c r="T349" s="187"/>
      <c r="U349" s="187"/>
      <c r="V349" s="187"/>
      <c r="W349" s="187"/>
      <c r="X349" s="188"/>
      <c r="Y349" s="172"/>
      <c r="Z349" s="156"/>
      <c r="AA349" s="156"/>
      <c r="AB349" s="156"/>
      <c r="AC349" s="156"/>
      <c r="AD349" s="156"/>
      <c r="AE349" s="156"/>
      <c r="AF349" s="156"/>
      <c r="AG349" s="156"/>
      <c r="AH349" s="83"/>
      <c r="AI349" s="82"/>
      <c r="AJ349" s="156"/>
      <c r="AK349" s="156"/>
      <c r="AL349" s="156"/>
      <c r="AM349" s="156"/>
      <c r="AN349" s="156"/>
      <c r="AO349" s="156"/>
      <c r="AP349" s="156"/>
      <c r="AQ349" s="156"/>
      <c r="AR349" s="83"/>
      <c r="AS349" s="82"/>
      <c r="AT349" s="156"/>
      <c r="AU349" s="156"/>
      <c r="AV349" s="156"/>
      <c r="AW349" s="156"/>
      <c r="AX349" s="156"/>
      <c r="AY349" s="156"/>
      <c r="AZ349" s="156"/>
      <c r="BA349" s="156"/>
      <c r="BB349" s="83"/>
    </row>
    <row r="350" spans="13:54" x14ac:dyDescent="0.25">
      <c r="M350" s="168"/>
      <c r="O350" s="186"/>
      <c r="P350" s="187"/>
      <c r="Q350" s="187"/>
      <c r="R350" s="187"/>
      <c r="S350" s="187"/>
      <c r="T350" s="187"/>
      <c r="U350" s="187"/>
      <c r="V350" s="187"/>
      <c r="W350" s="187"/>
      <c r="X350" s="188"/>
      <c r="Y350" s="172"/>
      <c r="Z350" s="156"/>
      <c r="AA350" s="156"/>
      <c r="AB350" s="156"/>
      <c r="AC350" s="156"/>
      <c r="AD350" s="156"/>
      <c r="AE350" s="156"/>
      <c r="AF350" s="156"/>
      <c r="AG350" s="156"/>
      <c r="AH350" s="83"/>
      <c r="AI350" s="82"/>
      <c r="AJ350" s="156"/>
      <c r="AK350" s="156"/>
      <c r="AL350" s="156"/>
      <c r="AM350" s="156"/>
      <c r="AN350" s="156"/>
      <c r="AO350" s="156"/>
      <c r="AP350" s="156"/>
      <c r="AQ350" s="156"/>
      <c r="AR350" s="83"/>
      <c r="AS350" s="82"/>
      <c r="AT350" s="156"/>
      <c r="AU350" s="156"/>
      <c r="AV350" s="156"/>
      <c r="AW350" s="156"/>
      <c r="AX350" s="156"/>
      <c r="AY350" s="156"/>
      <c r="AZ350" s="156"/>
      <c r="BA350" s="156"/>
      <c r="BB350" s="83"/>
    </row>
    <row r="351" spans="13:54" x14ac:dyDescent="0.25">
      <c r="M351" s="168"/>
      <c r="O351" s="186"/>
      <c r="P351" s="187"/>
      <c r="Q351" s="187"/>
      <c r="R351" s="187"/>
      <c r="S351" s="187"/>
      <c r="T351" s="187"/>
      <c r="U351" s="187"/>
      <c r="V351" s="187"/>
      <c r="W351" s="187"/>
      <c r="X351" s="188"/>
      <c r="Y351" s="172"/>
      <c r="Z351" s="156"/>
      <c r="AA351" s="156"/>
      <c r="AB351" s="156"/>
      <c r="AC351" s="156"/>
      <c r="AD351" s="156"/>
      <c r="AE351" s="156"/>
      <c r="AF351" s="156"/>
      <c r="AG351" s="156"/>
      <c r="AH351" s="83"/>
      <c r="AI351" s="82"/>
      <c r="AJ351" s="156"/>
      <c r="AK351" s="156"/>
      <c r="AL351" s="156"/>
      <c r="AM351" s="156"/>
      <c r="AN351" s="156"/>
      <c r="AO351" s="156"/>
      <c r="AP351" s="156"/>
      <c r="AQ351" s="156"/>
      <c r="AR351" s="83"/>
      <c r="AS351" s="82"/>
      <c r="AT351" s="156"/>
      <c r="AU351" s="156"/>
      <c r="AV351" s="156"/>
      <c r="AW351" s="156"/>
      <c r="AX351" s="156"/>
      <c r="AY351" s="156"/>
      <c r="AZ351" s="156"/>
      <c r="BA351" s="156"/>
      <c r="BB351" s="83"/>
    </row>
    <row r="352" spans="13:54" x14ac:dyDescent="0.25">
      <c r="M352" s="168"/>
      <c r="O352" s="186"/>
      <c r="P352" s="187"/>
      <c r="Q352" s="187"/>
      <c r="R352" s="187"/>
      <c r="S352" s="187"/>
      <c r="T352" s="187"/>
      <c r="U352" s="187"/>
      <c r="V352" s="187"/>
      <c r="W352" s="187"/>
      <c r="X352" s="188"/>
      <c r="Y352" s="172"/>
      <c r="Z352" s="156"/>
      <c r="AA352" s="156"/>
      <c r="AB352" s="156"/>
      <c r="AC352" s="156"/>
      <c r="AD352" s="156"/>
      <c r="AE352" s="156"/>
      <c r="AF352" s="156"/>
      <c r="AG352" s="156"/>
      <c r="AH352" s="83"/>
      <c r="AI352" s="82"/>
      <c r="AJ352" s="156"/>
      <c r="AK352" s="156"/>
      <c r="AL352" s="156"/>
      <c r="AM352" s="156"/>
      <c r="AN352" s="156"/>
      <c r="AO352" s="156"/>
      <c r="AP352" s="156"/>
      <c r="AQ352" s="156"/>
      <c r="AR352" s="83"/>
      <c r="AS352" s="82"/>
      <c r="AT352" s="156"/>
      <c r="AU352" s="156"/>
      <c r="AV352" s="156"/>
      <c r="AW352" s="156"/>
      <c r="AX352" s="156"/>
      <c r="AY352" s="156"/>
      <c r="AZ352" s="156"/>
      <c r="BA352" s="156"/>
      <c r="BB352" s="83"/>
    </row>
    <row r="353" spans="13:54" x14ac:dyDescent="0.25">
      <c r="M353" s="168"/>
      <c r="O353" s="186"/>
      <c r="P353" s="187"/>
      <c r="Q353" s="187"/>
      <c r="R353" s="187"/>
      <c r="S353" s="187"/>
      <c r="T353" s="187"/>
      <c r="U353" s="187"/>
      <c r="V353" s="187"/>
      <c r="W353" s="187"/>
      <c r="X353" s="188"/>
      <c r="Y353" s="172"/>
      <c r="Z353" s="156"/>
      <c r="AA353" s="156"/>
      <c r="AB353" s="156"/>
      <c r="AC353" s="156"/>
      <c r="AD353" s="156"/>
      <c r="AE353" s="156"/>
      <c r="AF353" s="156"/>
      <c r="AG353" s="156"/>
      <c r="AH353" s="83"/>
      <c r="AI353" s="82"/>
      <c r="AJ353" s="156"/>
      <c r="AK353" s="156"/>
      <c r="AL353" s="156"/>
      <c r="AM353" s="156"/>
      <c r="AN353" s="156"/>
      <c r="AO353" s="156"/>
      <c r="AP353" s="156"/>
      <c r="AQ353" s="156"/>
      <c r="AR353" s="83"/>
      <c r="AS353" s="82"/>
      <c r="AT353" s="156"/>
      <c r="AU353" s="156"/>
      <c r="AV353" s="156"/>
      <c r="AW353" s="156"/>
      <c r="AX353" s="156"/>
      <c r="AY353" s="156"/>
      <c r="AZ353" s="156"/>
      <c r="BA353" s="156"/>
      <c r="BB353" s="83"/>
    </row>
    <row r="354" spans="13:54" x14ac:dyDescent="0.25">
      <c r="M354" s="168"/>
      <c r="O354" s="186"/>
      <c r="P354" s="187"/>
      <c r="Q354" s="187"/>
      <c r="R354" s="187"/>
      <c r="S354" s="187"/>
      <c r="T354" s="187"/>
      <c r="U354" s="187"/>
      <c r="V354" s="187"/>
      <c r="W354" s="187"/>
      <c r="X354" s="188"/>
      <c r="Y354" s="172"/>
      <c r="Z354" s="156"/>
      <c r="AA354" s="156"/>
      <c r="AB354" s="156"/>
      <c r="AC354" s="156"/>
      <c r="AD354" s="156"/>
      <c r="AE354" s="156"/>
      <c r="AF354" s="156"/>
      <c r="AG354" s="156"/>
      <c r="AH354" s="83"/>
      <c r="AI354" s="82"/>
      <c r="AJ354" s="156"/>
      <c r="AK354" s="156"/>
      <c r="AL354" s="156"/>
      <c r="AM354" s="156"/>
      <c r="AN354" s="156"/>
      <c r="AO354" s="156"/>
      <c r="AP354" s="156"/>
      <c r="AQ354" s="156"/>
      <c r="AR354" s="83"/>
      <c r="AS354" s="82"/>
      <c r="AT354" s="156"/>
      <c r="AU354" s="156"/>
      <c r="AV354" s="156"/>
      <c r="AW354" s="156"/>
      <c r="AX354" s="156"/>
      <c r="AY354" s="156"/>
      <c r="AZ354" s="156"/>
      <c r="BA354" s="156"/>
      <c r="BB354" s="83"/>
    </row>
    <row r="355" spans="13:54" x14ac:dyDescent="0.25">
      <c r="M355" s="168"/>
      <c r="O355" s="186"/>
      <c r="P355" s="187"/>
      <c r="Q355" s="187"/>
      <c r="R355" s="187"/>
      <c r="S355" s="187"/>
      <c r="T355" s="187"/>
      <c r="U355" s="187"/>
      <c r="V355" s="187"/>
      <c r="W355" s="187"/>
      <c r="X355" s="188"/>
      <c r="Y355" s="172"/>
      <c r="Z355" s="156"/>
      <c r="AA355" s="156"/>
      <c r="AB355" s="156"/>
      <c r="AC355" s="156"/>
      <c r="AD355" s="156"/>
      <c r="AE355" s="156"/>
      <c r="AF355" s="156"/>
      <c r="AG355" s="156"/>
      <c r="AH355" s="83"/>
      <c r="AI355" s="82"/>
      <c r="AJ355" s="156"/>
      <c r="AK355" s="156"/>
      <c r="AL355" s="156"/>
      <c r="AM355" s="156"/>
      <c r="AN355" s="156"/>
      <c r="AO355" s="156"/>
      <c r="AP355" s="156"/>
      <c r="AQ355" s="156"/>
      <c r="AR355" s="83"/>
      <c r="AS355" s="82"/>
      <c r="AT355" s="156"/>
      <c r="AU355" s="156"/>
      <c r="AV355" s="156"/>
      <c r="AW355" s="156"/>
      <c r="AX355" s="156"/>
      <c r="AY355" s="156"/>
      <c r="AZ355" s="156"/>
      <c r="BA355" s="156"/>
      <c r="BB355" s="83"/>
    </row>
    <row r="356" spans="13:54" x14ac:dyDescent="0.25">
      <c r="M356" s="168"/>
      <c r="O356" s="186"/>
      <c r="P356" s="187"/>
      <c r="Q356" s="187"/>
      <c r="R356" s="187"/>
      <c r="S356" s="187"/>
      <c r="T356" s="187"/>
      <c r="U356" s="187"/>
      <c r="V356" s="187"/>
      <c r="W356" s="187"/>
      <c r="X356" s="188"/>
      <c r="Y356" s="172"/>
      <c r="Z356" s="156"/>
      <c r="AA356" s="156"/>
      <c r="AB356" s="156"/>
      <c r="AC356" s="156"/>
      <c r="AD356" s="156"/>
      <c r="AE356" s="156"/>
      <c r="AF356" s="156"/>
      <c r="AG356" s="156"/>
      <c r="AH356" s="83"/>
      <c r="AI356" s="82"/>
      <c r="AJ356" s="156"/>
      <c r="AK356" s="156"/>
      <c r="AL356" s="156"/>
      <c r="AM356" s="156"/>
      <c r="AN356" s="156"/>
      <c r="AO356" s="156"/>
      <c r="AP356" s="156"/>
      <c r="AQ356" s="156"/>
      <c r="AR356" s="83"/>
      <c r="AS356" s="82"/>
      <c r="AT356" s="156"/>
      <c r="AU356" s="156"/>
      <c r="AV356" s="156"/>
      <c r="AW356" s="156"/>
      <c r="AX356" s="156"/>
      <c r="AY356" s="156"/>
      <c r="AZ356" s="156"/>
      <c r="BA356" s="156"/>
      <c r="BB356" s="83"/>
    </row>
    <row r="357" spans="13:54" x14ac:dyDescent="0.25">
      <c r="M357" s="168"/>
      <c r="O357" s="186"/>
      <c r="P357" s="187"/>
      <c r="Q357" s="187"/>
      <c r="R357" s="187"/>
      <c r="S357" s="187"/>
      <c r="T357" s="187"/>
      <c r="U357" s="187"/>
      <c r="V357" s="187"/>
      <c r="W357" s="187"/>
      <c r="X357" s="188"/>
      <c r="Y357" s="172"/>
      <c r="Z357" s="156"/>
      <c r="AA357" s="156"/>
      <c r="AB357" s="156"/>
      <c r="AC357" s="156"/>
      <c r="AD357" s="156"/>
      <c r="AE357" s="156"/>
      <c r="AF357" s="156"/>
      <c r="AG357" s="156"/>
      <c r="AH357" s="83"/>
      <c r="AI357" s="82"/>
      <c r="AJ357" s="156"/>
      <c r="AK357" s="156"/>
      <c r="AL357" s="156"/>
      <c r="AM357" s="156"/>
      <c r="AN357" s="156"/>
      <c r="AO357" s="156"/>
      <c r="AP357" s="156"/>
      <c r="AQ357" s="156"/>
      <c r="AR357" s="83"/>
      <c r="AS357" s="82"/>
      <c r="AT357" s="156"/>
      <c r="AU357" s="156"/>
      <c r="AV357" s="156"/>
      <c r="AW357" s="156"/>
      <c r="AX357" s="156"/>
      <c r="AY357" s="156"/>
      <c r="AZ357" s="156"/>
      <c r="BA357" s="156"/>
      <c r="BB357" s="83"/>
    </row>
    <row r="358" spans="13:54" x14ac:dyDescent="0.25">
      <c r="M358" s="168"/>
      <c r="O358" s="186"/>
      <c r="P358" s="187"/>
      <c r="Q358" s="187"/>
      <c r="R358" s="187"/>
      <c r="S358" s="187"/>
      <c r="T358" s="187"/>
      <c r="U358" s="187"/>
      <c r="V358" s="187"/>
      <c r="W358" s="187"/>
      <c r="X358" s="188"/>
      <c r="Y358" s="172"/>
      <c r="Z358" s="156"/>
      <c r="AA358" s="156"/>
      <c r="AB358" s="156"/>
      <c r="AC358" s="156"/>
      <c r="AD358" s="156"/>
      <c r="AE358" s="156"/>
      <c r="AF358" s="156"/>
      <c r="AG358" s="156"/>
      <c r="AH358" s="83"/>
      <c r="AI358" s="82"/>
      <c r="AJ358" s="156"/>
      <c r="AK358" s="156"/>
      <c r="AL358" s="156"/>
      <c r="AM358" s="156"/>
      <c r="AN358" s="156"/>
      <c r="AO358" s="156"/>
      <c r="AP358" s="156"/>
      <c r="AQ358" s="156"/>
      <c r="AR358" s="83"/>
      <c r="AS358" s="82"/>
      <c r="AT358" s="156"/>
      <c r="AU358" s="156"/>
      <c r="AV358" s="156"/>
      <c r="AW358" s="156"/>
      <c r="AX358" s="156"/>
      <c r="AY358" s="156"/>
      <c r="AZ358" s="156"/>
      <c r="BA358" s="156"/>
      <c r="BB358" s="83"/>
    </row>
    <row r="359" spans="13:54" x14ac:dyDescent="0.25">
      <c r="M359" s="168"/>
      <c r="O359" s="186"/>
      <c r="P359" s="187"/>
      <c r="Q359" s="187"/>
      <c r="R359" s="187"/>
      <c r="S359" s="187"/>
      <c r="T359" s="187"/>
      <c r="U359" s="187"/>
      <c r="V359" s="187"/>
      <c r="W359" s="187"/>
      <c r="X359" s="188"/>
      <c r="Y359" s="172"/>
      <c r="Z359" s="156"/>
      <c r="AA359" s="156"/>
      <c r="AB359" s="156"/>
      <c r="AC359" s="156"/>
      <c r="AD359" s="156"/>
      <c r="AE359" s="156"/>
      <c r="AF359" s="156"/>
      <c r="AG359" s="156"/>
      <c r="AH359" s="83"/>
      <c r="AI359" s="82"/>
      <c r="AJ359" s="156"/>
      <c r="AK359" s="156"/>
      <c r="AL359" s="156"/>
      <c r="AM359" s="156"/>
      <c r="AN359" s="156"/>
      <c r="AO359" s="156"/>
      <c r="AP359" s="156"/>
      <c r="AQ359" s="156"/>
      <c r="AR359" s="83"/>
      <c r="AS359" s="82"/>
      <c r="AT359" s="156"/>
      <c r="AU359" s="156"/>
      <c r="AV359" s="156"/>
      <c r="AW359" s="156"/>
      <c r="AX359" s="156"/>
      <c r="AY359" s="156"/>
      <c r="AZ359" s="156"/>
      <c r="BA359" s="156"/>
      <c r="BB359" s="83"/>
    </row>
    <row r="360" spans="13:54" x14ac:dyDescent="0.25">
      <c r="M360" s="168"/>
      <c r="O360" s="186"/>
      <c r="P360" s="187"/>
      <c r="Q360" s="187"/>
      <c r="R360" s="187"/>
      <c r="S360" s="187"/>
      <c r="T360" s="187"/>
      <c r="U360" s="187"/>
      <c r="V360" s="187"/>
      <c r="W360" s="187"/>
      <c r="X360" s="188"/>
      <c r="Y360" s="172"/>
      <c r="Z360" s="156"/>
      <c r="AA360" s="156"/>
      <c r="AB360" s="156"/>
      <c r="AC360" s="156"/>
      <c r="AD360" s="156"/>
      <c r="AE360" s="156"/>
      <c r="AF360" s="156"/>
      <c r="AG360" s="156"/>
      <c r="AH360" s="83"/>
      <c r="AI360" s="82"/>
      <c r="AJ360" s="156"/>
      <c r="AK360" s="156"/>
      <c r="AL360" s="156"/>
      <c r="AM360" s="156"/>
      <c r="AN360" s="156"/>
      <c r="AO360" s="156"/>
      <c r="AP360" s="156"/>
      <c r="AQ360" s="156"/>
      <c r="AR360" s="83"/>
      <c r="AS360" s="82"/>
      <c r="AT360" s="156"/>
      <c r="AU360" s="156"/>
      <c r="AV360" s="156"/>
      <c r="AW360" s="156"/>
      <c r="AX360" s="156"/>
      <c r="AY360" s="156"/>
      <c r="AZ360" s="156"/>
      <c r="BA360" s="156"/>
      <c r="BB360" s="83"/>
    </row>
    <row r="361" spans="13:54" x14ac:dyDescent="0.25">
      <c r="M361" s="168"/>
      <c r="O361" s="186"/>
      <c r="P361" s="187"/>
      <c r="Q361" s="187"/>
      <c r="R361" s="187"/>
      <c r="S361" s="187"/>
      <c r="T361" s="187"/>
      <c r="U361" s="187"/>
      <c r="V361" s="187"/>
      <c r="W361" s="187"/>
      <c r="X361" s="188"/>
      <c r="Y361" s="172"/>
      <c r="Z361" s="156"/>
      <c r="AA361" s="156"/>
      <c r="AB361" s="156"/>
      <c r="AC361" s="156"/>
      <c r="AD361" s="156"/>
      <c r="AE361" s="156"/>
      <c r="AF361" s="156"/>
      <c r="AG361" s="156"/>
      <c r="AH361" s="83"/>
      <c r="AI361" s="82"/>
      <c r="AJ361" s="156"/>
      <c r="AK361" s="156"/>
      <c r="AL361" s="156"/>
      <c r="AM361" s="156"/>
      <c r="AN361" s="156"/>
      <c r="AO361" s="156"/>
      <c r="AP361" s="156"/>
      <c r="AQ361" s="156"/>
      <c r="AR361" s="83"/>
      <c r="AS361" s="82"/>
      <c r="AT361" s="156"/>
      <c r="AU361" s="156"/>
      <c r="AV361" s="156"/>
      <c r="AW361" s="156"/>
      <c r="AX361" s="156"/>
      <c r="AY361" s="156"/>
      <c r="AZ361" s="156"/>
      <c r="BA361" s="156"/>
      <c r="BB361" s="83"/>
    </row>
    <row r="362" spans="13:54" x14ac:dyDescent="0.25">
      <c r="M362" s="168"/>
      <c r="O362" s="186"/>
      <c r="P362" s="187"/>
      <c r="Q362" s="187"/>
      <c r="R362" s="187"/>
      <c r="S362" s="187"/>
      <c r="T362" s="187"/>
      <c r="U362" s="187"/>
      <c r="V362" s="187"/>
      <c r="W362" s="187"/>
      <c r="X362" s="188"/>
      <c r="Y362" s="172"/>
      <c r="Z362" s="156"/>
      <c r="AA362" s="156"/>
      <c r="AB362" s="156"/>
      <c r="AC362" s="156"/>
      <c r="AD362" s="156"/>
      <c r="AE362" s="156"/>
      <c r="AF362" s="156"/>
      <c r="AG362" s="156"/>
      <c r="AH362" s="83"/>
      <c r="AI362" s="82"/>
      <c r="AJ362" s="156"/>
      <c r="AK362" s="156"/>
      <c r="AL362" s="156"/>
      <c r="AM362" s="156"/>
      <c r="AN362" s="156"/>
      <c r="AO362" s="156"/>
      <c r="AP362" s="156"/>
      <c r="AQ362" s="156"/>
      <c r="AR362" s="83"/>
      <c r="AS362" s="82"/>
      <c r="AT362" s="156"/>
      <c r="AU362" s="156"/>
      <c r="AV362" s="156"/>
      <c r="AW362" s="156"/>
      <c r="AX362" s="156"/>
      <c r="AY362" s="156"/>
      <c r="AZ362" s="156"/>
      <c r="BA362" s="156"/>
      <c r="BB362" s="83"/>
    </row>
    <row r="363" spans="13:54" x14ac:dyDescent="0.25">
      <c r="M363" s="168"/>
      <c r="O363" s="186"/>
      <c r="P363" s="187"/>
      <c r="Q363" s="187"/>
      <c r="R363" s="187"/>
      <c r="S363" s="187"/>
      <c r="T363" s="187"/>
      <c r="U363" s="187"/>
      <c r="V363" s="187"/>
      <c r="W363" s="187"/>
      <c r="X363" s="188"/>
      <c r="Y363" s="172"/>
      <c r="Z363" s="156"/>
      <c r="AA363" s="156"/>
      <c r="AB363" s="156"/>
      <c r="AC363" s="156"/>
      <c r="AD363" s="156"/>
      <c r="AE363" s="156"/>
      <c r="AF363" s="156"/>
      <c r="AG363" s="156"/>
      <c r="AH363" s="83"/>
      <c r="AI363" s="82"/>
      <c r="AJ363" s="156"/>
      <c r="AK363" s="156"/>
      <c r="AL363" s="156"/>
      <c r="AM363" s="156"/>
      <c r="AN363" s="156"/>
      <c r="AO363" s="156"/>
      <c r="AP363" s="156"/>
      <c r="AQ363" s="156"/>
      <c r="AR363" s="83"/>
      <c r="AS363" s="82"/>
      <c r="AT363" s="156"/>
      <c r="AU363" s="156"/>
      <c r="AV363" s="156"/>
      <c r="AW363" s="156"/>
      <c r="AX363" s="156"/>
      <c r="AY363" s="156"/>
      <c r="AZ363" s="156"/>
      <c r="BA363" s="156"/>
      <c r="BB363" s="83"/>
    </row>
    <row r="364" spans="13:54" x14ac:dyDescent="0.25">
      <c r="M364" s="168"/>
      <c r="O364" s="186"/>
      <c r="P364" s="187"/>
      <c r="Q364" s="187"/>
      <c r="R364" s="187"/>
      <c r="S364" s="187"/>
      <c r="T364" s="187"/>
      <c r="U364" s="187"/>
      <c r="V364" s="187"/>
      <c r="W364" s="187"/>
      <c r="X364" s="188"/>
      <c r="Y364" s="172"/>
      <c r="Z364" s="156"/>
      <c r="AA364" s="156"/>
      <c r="AB364" s="156"/>
      <c r="AC364" s="156"/>
      <c r="AD364" s="156"/>
      <c r="AE364" s="156"/>
      <c r="AF364" s="156"/>
      <c r="AG364" s="156"/>
      <c r="AH364" s="83"/>
      <c r="AI364" s="82"/>
      <c r="AJ364" s="156"/>
      <c r="AK364" s="156"/>
      <c r="AL364" s="156"/>
      <c r="AM364" s="156"/>
      <c r="AN364" s="156"/>
      <c r="AO364" s="156"/>
      <c r="AP364" s="156"/>
      <c r="AQ364" s="156"/>
      <c r="AR364" s="83"/>
      <c r="AS364" s="82"/>
      <c r="AT364" s="156"/>
      <c r="AU364" s="156"/>
      <c r="AV364" s="156"/>
      <c r="AW364" s="156"/>
      <c r="AX364" s="156"/>
      <c r="AY364" s="156"/>
      <c r="AZ364" s="156"/>
      <c r="BA364" s="156"/>
      <c r="BB364" s="83"/>
    </row>
    <row r="365" spans="13:54" x14ac:dyDescent="0.25">
      <c r="M365" s="168"/>
      <c r="O365" s="186"/>
      <c r="P365" s="187"/>
      <c r="Q365" s="187"/>
      <c r="R365" s="187"/>
      <c r="S365" s="187"/>
      <c r="T365" s="187"/>
      <c r="U365" s="187"/>
      <c r="V365" s="187"/>
      <c r="W365" s="187"/>
      <c r="X365" s="188"/>
      <c r="Y365" s="172"/>
      <c r="Z365" s="156"/>
      <c r="AA365" s="156"/>
      <c r="AB365" s="156"/>
      <c r="AC365" s="156"/>
      <c r="AD365" s="156"/>
      <c r="AE365" s="156"/>
      <c r="AF365" s="156"/>
      <c r="AG365" s="156"/>
      <c r="AH365" s="83"/>
      <c r="AI365" s="82"/>
      <c r="AJ365" s="156"/>
      <c r="AK365" s="156"/>
      <c r="AL365" s="156"/>
      <c r="AM365" s="156"/>
      <c r="AN365" s="156"/>
      <c r="AO365" s="156"/>
      <c r="AP365" s="156"/>
      <c r="AQ365" s="156"/>
      <c r="AR365" s="83"/>
      <c r="AS365" s="82"/>
      <c r="AT365" s="156"/>
      <c r="AU365" s="156"/>
      <c r="AV365" s="156"/>
      <c r="AW365" s="156"/>
      <c r="AX365" s="156"/>
      <c r="AY365" s="156"/>
      <c r="AZ365" s="156"/>
      <c r="BA365" s="156"/>
      <c r="BB365" s="83"/>
    </row>
    <row r="366" spans="13:54" x14ac:dyDescent="0.25">
      <c r="M366" s="168"/>
      <c r="O366" s="186"/>
      <c r="P366" s="187"/>
      <c r="Q366" s="187"/>
      <c r="R366" s="187"/>
      <c r="S366" s="187"/>
      <c r="T366" s="187"/>
      <c r="U366" s="187"/>
      <c r="V366" s="187"/>
      <c r="W366" s="187"/>
      <c r="X366" s="188"/>
      <c r="Y366" s="172"/>
      <c r="Z366" s="156"/>
      <c r="AA366" s="156"/>
      <c r="AB366" s="156"/>
      <c r="AC366" s="156"/>
      <c r="AD366" s="156"/>
      <c r="AE366" s="156"/>
      <c r="AF366" s="156"/>
      <c r="AG366" s="156"/>
      <c r="AH366" s="83"/>
      <c r="AI366" s="82"/>
      <c r="AJ366" s="156"/>
      <c r="AK366" s="156"/>
      <c r="AL366" s="156"/>
      <c r="AM366" s="156"/>
      <c r="AN366" s="156"/>
      <c r="AO366" s="156"/>
      <c r="AP366" s="156"/>
      <c r="AQ366" s="156"/>
      <c r="AR366" s="83"/>
      <c r="AS366" s="82"/>
      <c r="AT366" s="156"/>
      <c r="AU366" s="156"/>
      <c r="AV366" s="156"/>
      <c r="AW366" s="156"/>
      <c r="AX366" s="156"/>
      <c r="AY366" s="156"/>
      <c r="AZ366" s="156"/>
      <c r="BA366" s="156"/>
      <c r="BB366" s="83"/>
    </row>
    <row r="367" spans="13:54" x14ac:dyDescent="0.25">
      <c r="M367" s="168"/>
      <c r="O367" s="186"/>
      <c r="P367" s="187"/>
      <c r="Q367" s="187"/>
      <c r="R367" s="187"/>
      <c r="S367" s="187"/>
      <c r="T367" s="187"/>
      <c r="U367" s="187"/>
      <c r="V367" s="187"/>
      <c r="W367" s="187"/>
      <c r="X367" s="188"/>
      <c r="Y367" s="172"/>
      <c r="Z367" s="156"/>
      <c r="AA367" s="156"/>
      <c r="AB367" s="156"/>
      <c r="AC367" s="156"/>
      <c r="AD367" s="156"/>
      <c r="AE367" s="156"/>
      <c r="AF367" s="156"/>
      <c r="AG367" s="156"/>
      <c r="AH367" s="83"/>
      <c r="AI367" s="82"/>
      <c r="AJ367" s="156"/>
      <c r="AK367" s="156"/>
      <c r="AL367" s="156"/>
      <c r="AM367" s="156"/>
      <c r="AN367" s="156"/>
      <c r="AO367" s="156"/>
      <c r="AP367" s="156"/>
      <c r="AQ367" s="156"/>
      <c r="AR367" s="83"/>
      <c r="AS367" s="82"/>
      <c r="AT367" s="156"/>
      <c r="AU367" s="156"/>
      <c r="AV367" s="156"/>
      <c r="AW367" s="156"/>
      <c r="AX367" s="156"/>
      <c r="AY367" s="156"/>
      <c r="AZ367" s="156"/>
      <c r="BA367" s="156"/>
      <c r="BB367" s="83"/>
    </row>
    <row r="368" spans="13:54" x14ac:dyDescent="0.25">
      <c r="M368" s="168"/>
      <c r="O368" s="186"/>
      <c r="P368" s="187"/>
      <c r="Q368" s="187"/>
      <c r="R368" s="187"/>
      <c r="S368" s="187"/>
      <c r="T368" s="187"/>
      <c r="U368" s="187"/>
      <c r="V368" s="187"/>
      <c r="W368" s="187"/>
      <c r="X368" s="188"/>
      <c r="Y368" s="172"/>
      <c r="Z368" s="156"/>
      <c r="AA368" s="156"/>
      <c r="AB368" s="156"/>
      <c r="AC368" s="156"/>
      <c r="AD368" s="156"/>
      <c r="AE368" s="156"/>
      <c r="AF368" s="156"/>
      <c r="AG368" s="156"/>
      <c r="AH368" s="83"/>
      <c r="AI368" s="82"/>
      <c r="AJ368" s="156"/>
      <c r="AK368" s="156"/>
      <c r="AL368" s="156"/>
      <c r="AM368" s="156"/>
      <c r="AN368" s="156"/>
      <c r="AO368" s="156"/>
      <c r="AP368" s="156"/>
      <c r="AQ368" s="156"/>
      <c r="AR368" s="83"/>
      <c r="AS368" s="82"/>
      <c r="AT368" s="156"/>
      <c r="AU368" s="156"/>
      <c r="AV368" s="156"/>
      <c r="AW368" s="156"/>
      <c r="AX368" s="156"/>
      <c r="AY368" s="156"/>
      <c r="AZ368" s="156"/>
      <c r="BA368" s="156"/>
      <c r="BB368" s="83"/>
    </row>
    <row r="369" spans="13:54" x14ac:dyDescent="0.25">
      <c r="M369" s="168"/>
      <c r="O369" s="186"/>
      <c r="P369" s="187"/>
      <c r="Q369" s="187"/>
      <c r="R369" s="187"/>
      <c r="S369" s="187"/>
      <c r="T369" s="187"/>
      <c r="U369" s="187"/>
      <c r="V369" s="187"/>
      <c r="W369" s="187"/>
      <c r="X369" s="188"/>
      <c r="Y369" s="172"/>
      <c r="Z369" s="156"/>
      <c r="AA369" s="156"/>
      <c r="AB369" s="156"/>
      <c r="AC369" s="156"/>
      <c r="AD369" s="156"/>
      <c r="AE369" s="156"/>
      <c r="AF369" s="156"/>
      <c r="AG369" s="156"/>
      <c r="AH369" s="83"/>
      <c r="AI369" s="82"/>
      <c r="AJ369" s="156"/>
      <c r="AK369" s="156"/>
      <c r="AL369" s="156"/>
      <c r="AM369" s="156"/>
      <c r="AN369" s="156"/>
      <c r="AO369" s="156"/>
      <c r="AP369" s="156"/>
      <c r="AQ369" s="156"/>
      <c r="AR369" s="83"/>
      <c r="AS369" s="82"/>
      <c r="AT369" s="156"/>
      <c r="AU369" s="156"/>
      <c r="AV369" s="156"/>
      <c r="AW369" s="156"/>
      <c r="AX369" s="156"/>
      <c r="AY369" s="156"/>
      <c r="AZ369" s="156"/>
      <c r="BA369" s="156"/>
      <c r="BB369" s="83"/>
    </row>
    <row r="370" spans="13:54" x14ac:dyDescent="0.25">
      <c r="M370" s="168"/>
      <c r="O370" s="186"/>
      <c r="P370" s="187"/>
      <c r="Q370" s="187"/>
      <c r="R370" s="187"/>
      <c r="S370" s="187"/>
      <c r="T370" s="187"/>
      <c r="U370" s="187"/>
      <c r="V370" s="187"/>
      <c r="W370" s="187"/>
      <c r="X370" s="188"/>
      <c r="Y370" s="172"/>
      <c r="Z370" s="156"/>
      <c r="AA370" s="156"/>
      <c r="AB370" s="156"/>
      <c r="AC370" s="156"/>
      <c r="AD370" s="156"/>
      <c r="AE370" s="156"/>
      <c r="AF370" s="156"/>
      <c r="AG370" s="156"/>
      <c r="AH370" s="83"/>
      <c r="AI370" s="82"/>
      <c r="AJ370" s="156"/>
      <c r="AK370" s="156"/>
      <c r="AL370" s="156"/>
      <c r="AM370" s="156"/>
      <c r="AN370" s="156"/>
      <c r="AO370" s="156"/>
      <c r="AP370" s="156"/>
      <c r="AQ370" s="156"/>
      <c r="AR370" s="83"/>
      <c r="AS370" s="82"/>
      <c r="AT370" s="156"/>
      <c r="AU370" s="156"/>
      <c r="AV370" s="156"/>
      <c r="AW370" s="156"/>
      <c r="AX370" s="156"/>
      <c r="AY370" s="156"/>
      <c r="AZ370" s="156"/>
      <c r="BA370" s="156"/>
      <c r="BB370" s="83"/>
    </row>
    <row r="371" spans="13:54" x14ac:dyDescent="0.25">
      <c r="M371" s="168"/>
      <c r="O371" s="186"/>
      <c r="P371" s="187"/>
      <c r="Q371" s="187"/>
      <c r="R371" s="187"/>
      <c r="S371" s="187"/>
      <c r="T371" s="187"/>
      <c r="U371" s="187"/>
      <c r="V371" s="187"/>
      <c r="W371" s="187"/>
      <c r="X371" s="188"/>
      <c r="Y371" s="172"/>
      <c r="Z371" s="156"/>
      <c r="AA371" s="156"/>
      <c r="AB371" s="156"/>
      <c r="AC371" s="156"/>
      <c r="AD371" s="156"/>
      <c r="AE371" s="156"/>
      <c r="AF371" s="156"/>
      <c r="AG371" s="156"/>
      <c r="AH371" s="83"/>
      <c r="AI371" s="82"/>
      <c r="AJ371" s="156"/>
      <c r="AK371" s="156"/>
      <c r="AL371" s="156"/>
      <c r="AM371" s="156"/>
      <c r="AN371" s="156"/>
      <c r="AO371" s="156"/>
      <c r="AP371" s="156"/>
      <c r="AQ371" s="156"/>
      <c r="AR371" s="83"/>
      <c r="AS371" s="82"/>
      <c r="AT371" s="156"/>
      <c r="AU371" s="156"/>
      <c r="AV371" s="156"/>
      <c r="AW371" s="156"/>
      <c r="AX371" s="156"/>
      <c r="AY371" s="156"/>
      <c r="AZ371" s="156"/>
      <c r="BA371" s="156"/>
      <c r="BB371" s="83"/>
    </row>
    <row r="372" spans="13:54" x14ac:dyDescent="0.25">
      <c r="M372" s="168"/>
      <c r="O372" s="186"/>
      <c r="P372" s="187"/>
      <c r="Q372" s="187"/>
      <c r="R372" s="187"/>
      <c r="S372" s="187"/>
      <c r="T372" s="187"/>
      <c r="U372" s="187"/>
      <c r="V372" s="187"/>
      <c r="W372" s="187"/>
      <c r="X372" s="188"/>
      <c r="Y372" s="172"/>
      <c r="Z372" s="156"/>
      <c r="AA372" s="156"/>
      <c r="AB372" s="156"/>
      <c r="AC372" s="156"/>
      <c r="AD372" s="156"/>
      <c r="AE372" s="156"/>
      <c r="AF372" s="156"/>
      <c r="AG372" s="156"/>
      <c r="AH372" s="83"/>
      <c r="AI372" s="82"/>
      <c r="AJ372" s="156"/>
      <c r="AK372" s="156"/>
      <c r="AL372" s="156"/>
      <c r="AM372" s="156"/>
      <c r="AN372" s="156"/>
      <c r="AO372" s="156"/>
      <c r="AP372" s="156"/>
      <c r="AQ372" s="156"/>
      <c r="AR372" s="83"/>
      <c r="AS372" s="82"/>
      <c r="AT372" s="156"/>
      <c r="AU372" s="156"/>
      <c r="AV372" s="156"/>
      <c r="AW372" s="156"/>
      <c r="AX372" s="156"/>
      <c r="AY372" s="156"/>
      <c r="AZ372" s="156"/>
      <c r="BA372" s="156"/>
      <c r="BB372" s="83"/>
    </row>
    <row r="373" spans="13:54" x14ac:dyDescent="0.25">
      <c r="M373" s="168"/>
      <c r="O373" s="186"/>
      <c r="P373" s="187"/>
      <c r="Q373" s="187"/>
      <c r="R373" s="187"/>
      <c r="S373" s="187"/>
      <c r="T373" s="187"/>
      <c r="U373" s="187"/>
      <c r="V373" s="187"/>
      <c r="W373" s="187"/>
      <c r="X373" s="188"/>
      <c r="Y373" s="172"/>
      <c r="Z373" s="156"/>
      <c r="AA373" s="156"/>
      <c r="AB373" s="156"/>
      <c r="AC373" s="156"/>
      <c r="AD373" s="156"/>
      <c r="AE373" s="156"/>
      <c r="AF373" s="156"/>
      <c r="AG373" s="156"/>
      <c r="AH373" s="83"/>
      <c r="AI373" s="82"/>
      <c r="AJ373" s="156"/>
      <c r="AK373" s="156"/>
      <c r="AL373" s="156"/>
      <c r="AM373" s="156"/>
      <c r="AN373" s="156"/>
      <c r="AO373" s="156"/>
      <c r="AP373" s="156"/>
      <c r="AQ373" s="156"/>
      <c r="AR373" s="83"/>
      <c r="AS373" s="82"/>
      <c r="AT373" s="156"/>
      <c r="AU373" s="156"/>
      <c r="AV373" s="156"/>
      <c r="AW373" s="156"/>
      <c r="AX373" s="156"/>
      <c r="AY373" s="156"/>
      <c r="AZ373" s="156"/>
      <c r="BA373" s="156"/>
      <c r="BB373" s="83"/>
    </row>
    <row r="374" spans="13:54" x14ac:dyDescent="0.25">
      <c r="M374" s="168"/>
      <c r="O374" s="186"/>
      <c r="P374" s="187"/>
      <c r="Q374" s="187"/>
      <c r="R374" s="187"/>
      <c r="S374" s="187"/>
      <c r="T374" s="187"/>
      <c r="U374" s="187"/>
      <c r="V374" s="187"/>
      <c r="W374" s="187"/>
      <c r="X374" s="188"/>
      <c r="Y374" s="172"/>
      <c r="Z374" s="156"/>
      <c r="AA374" s="156"/>
      <c r="AB374" s="156"/>
      <c r="AC374" s="156"/>
      <c r="AD374" s="156"/>
      <c r="AE374" s="156"/>
      <c r="AF374" s="156"/>
      <c r="AG374" s="156"/>
      <c r="AH374" s="83"/>
      <c r="AI374" s="82"/>
      <c r="AJ374" s="156"/>
      <c r="AK374" s="156"/>
      <c r="AL374" s="156"/>
      <c r="AM374" s="156"/>
      <c r="AN374" s="156"/>
      <c r="AO374" s="156"/>
      <c r="AP374" s="156"/>
      <c r="AQ374" s="156"/>
      <c r="AR374" s="83"/>
      <c r="AS374" s="82"/>
      <c r="AT374" s="156"/>
      <c r="AU374" s="156"/>
      <c r="AV374" s="156"/>
      <c r="AW374" s="156"/>
      <c r="AX374" s="156"/>
      <c r="AY374" s="156"/>
      <c r="AZ374" s="156"/>
      <c r="BA374" s="156"/>
      <c r="BB374" s="83"/>
    </row>
    <row r="375" spans="13:54" x14ac:dyDescent="0.25">
      <c r="M375" s="168"/>
      <c r="O375" s="186"/>
      <c r="P375" s="187"/>
      <c r="Q375" s="187"/>
      <c r="R375" s="187"/>
      <c r="S375" s="187"/>
      <c r="T375" s="187"/>
      <c r="U375" s="187"/>
      <c r="V375" s="187"/>
      <c r="W375" s="187"/>
      <c r="X375" s="188"/>
      <c r="Y375" s="172"/>
      <c r="Z375" s="156"/>
      <c r="AA375" s="156"/>
      <c r="AB375" s="156"/>
      <c r="AC375" s="156"/>
      <c r="AD375" s="156"/>
      <c r="AE375" s="156"/>
      <c r="AF375" s="156"/>
      <c r="AG375" s="156"/>
      <c r="AH375" s="83"/>
      <c r="AI375" s="82"/>
      <c r="AJ375" s="156"/>
      <c r="AK375" s="156"/>
      <c r="AL375" s="156"/>
      <c r="AM375" s="156"/>
      <c r="AN375" s="156"/>
      <c r="AO375" s="156"/>
      <c r="AP375" s="156"/>
      <c r="AQ375" s="156"/>
      <c r="AR375" s="83"/>
      <c r="AS375" s="82"/>
      <c r="AT375" s="156"/>
      <c r="AU375" s="156"/>
      <c r="AV375" s="156"/>
      <c r="AW375" s="156"/>
      <c r="AX375" s="156"/>
      <c r="AY375" s="156"/>
      <c r="AZ375" s="156"/>
      <c r="BA375" s="156"/>
      <c r="BB375" s="83"/>
    </row>
    <row r="376" spans="13:54" x14ac:dyDescent="0.25">
      <c r="M376" s="168"/>
      <c r="O376" s="186"/>
      <c r="P376" s="187"/>
      <c r="Q376" s="187"/>
      <c r="R376" s="187"/>
      <c r="S376" s="187"/>
      <c r="T376" s="187"/>
      <c r="U376" s="187"/>
      <c r="V376" s="187"/>
      <c r="W376" s="187"/>
      <c r="X376" s="188"/>
      <c r="Y376" s="172"/>
      <c r="Z376" s="156"/>
      <c r="AA376" s="156"/>
      <c r="AB376" s="156"/>
      <c r="AC376" s="156"/>
      <c r="AD376" s="156"/>
      <c r="AE376" s="156"/>
      <c r="AF376" s="156"/>
      <c r="AG376" s="156"/>
      <c r="AH376" s="83"/>
      <c r="AI376" s="82"/>
      <c r="AJ376" s="156"/>
      <c r="AK376" s="156"/>
      <c r="AL376" s="156"/>
      <c r="AM376" s="156"/>
      <c r="AN376" s="156"/>
      <c r="AO376" s="156"/>
      <c r="AP376" s="156"/>
      <c r="AQ376" s="156"/>
      <c r="AR376" s="83"/>
      <c r="AS376" s="82"/>
      <c r="AT376" s="156"/>
      <c r="AU376" s="156"/>
      <c r="AV376" s="156"/>
      <c r="AW376" s="156"/>
      <c r="AX376" s="156"/>
      <c r="AY376" s="156"/>
      <c r="AZ376" s="156"/>
      <c r="BA376" s="156"/>
      <c r="BB376" s="83"/>
    </row>
    <row r="377" spans="13:54" x14ac:dyDescent="0.25">
      <c r="M377" s="168"/>
      <c r="O377" s="186"/>
      <c r="P377" s="187"/>
      <c r="Q377" s="187"/>
      <c r="R377" s="187"/>
      <c r="S377" s="187"/>
      <c r="T377" s="187"/>
      <c r="U377" s="187"/>
      <c r="V377" s="187"/>
      <c r="W377" s="187"/>
      <c r="X377" s="188"/>
      <c r="Y377" s="172"/>
      <c r="Z377" s="156"/>
      <c r="AA377" s="156"/>
      <c r="AB377" s="156"/>
      <c r="AC377" s="156"/>
      <c r="AD377" s="156"/>
      <c r="AE377" s="156"/>
      <c r="AF377" s="156"/>
      <c r="AG377" s="156"/>
      <c r="AH377" s="83"/>
      <c r="AI377" s="82"/>
      <c r="AJ377" s="156"/>
      <c r="AK377" s="156"/>
      <c r="AL377" s="156"/>
      <c r="AM377" s="156"/>
      <c r="AN377" s="156"/>
      <c r="AO377" s="156"/>
      <c r="AP377" s="156"/>
      <c r="AQ377" s="156"/>
      <c r="AR377" s="83"/>
      <c r="AS377" s="82"/>
      <c r="AT377" s="156"/>
      <c r="AU377" s="156"/>
      <c r="AV377" s="156"/>
      <c r="AW377" s="156"/>
      <c r="AX377" s="156"/>
      <c r="AY377" s="156"/>
      <c r="AZ377" s="156"/>
      <c r="BA377" s="156"/>
      <c r="BB377" s="83"/>
    </row>
    <row r="378" spans="13:54" x14ac:dyDescent="0.25">
      <c r="M378" s="168"/>
      <c r="O378" s="186"/>
      <c r="P378" s="187"/>
      <c r="Q378" s="187"/>
      <c r="R378" s="187"/>
      <c r="S378" s="187"/>
      <c r="T378" s="187"/>
      <c r="U378" s="187"/>
      <c r="V378" s="187"/>
      <c r="W378" s="187"/>
      <c r="X378" s="188"/>
      <c r="Y378" s="172"/>
      <c r="Z378" s="156"/>
      <c r="AA378" s="156"/>
      <c r="AB378" s="156"/>
      <c r="AC378" s="156"/>
      <c r="AD378" s="156"/>
      <c r="AE378" s="156"/>
      <c r="AF378" s="156"/>
      <c r="AG378" s="156"/>
      <c r="AH378" s="83"/>
      <c r="AI378" s="82"/>
      <c r="AJ378" s="156"/>
      <c r="AK378" s="156"/>
      <c r="AL378" s="156"/>
      <c r="AM378" s="156"/>
      <c r="AN378" s="156"/>
      <c r="AO378" s="156"/>
      <c r="AP378" s="156"/>
      <c r="AQ378" s="156"/>
      <c r="AR378" s="83"/>
      <c r="AS378" s="82"/>
      <c r="AT378" s="156"/>
      <c r="AU378" s="156"/>
      <c r="AV378" s="156"/>
      <c r="AW378" s="156"/>
      <c r="AX378" s="156"/>
      <c r="AY378" s="156"/>
      <c r="AZ378" s="156"/>
      <c r="BA378" s="156"/>
      <c r="BB378" s="83"/>
    </row>
    <row r="379" spans="13:54" x14ac:dyDescent="0.25">
      <c r="M379" s="168"/>
      <c r="O379" s="186"/>
      <c r="P379" s="187"/>
      <c r="Q379" s="187"/>
      <c r="R379" s="187"/>
      <c r="S379" s="187"/>
      <c r="T379" s="187"/>
      <c r="U379" s="187"/>
      <c r="V379" s="187"/>
      <c r="W379" s="187"/>
      <c r="X379" s="188"/>
      <c r="Y379" s="172"/>
      <c r="Z379" s="156"/>
      <c r="AA379" s="156"/>
      <c r="AB379" s="156"/>
      <c r="AC379" s="156"/>
      <c r="AD379" s="156"/>
      <c r="AE379" s="156"/>
      <c r="AF379" s="156"/>
      <c r="AG379" s="156"/>
      <c r="AH379" s="83"/>
      <c r="AI379" s="82"/>
      <c r="AJ379" s="156"/>
      <c r="AK379" s="156"/>
      <c r="AL379" s="156"/>
      <c r="AM379" s="156"/>
      <c r="AN379" s="156"/>
      <c r="AO379" s="156"/>
      <c r="AP379" s="156"/>
      <c r="AQ379" s="156"/>
      <c r="AR379" s="83"/>
      <c r="AS379" s="82"/>
      <c r="AT379" s="156"/>
      <c r="AU379" s="156"/>
      <c r="AV379" s="156"/>
      <c r="AW379" s="156"/>
      <c r="AX379" s="156"/>
      <c r="AY379" s="156"/>
      <c r="AZ379" s="156"/>
      <c r="BA379" s="156"/>
      <c r="BB379" s="83"/>
    </row>
    <row r="380" spans="13:54" x14ac:dyDescent="0.25">
      <c r="M380" s="168"/>
      <c r="O380" s="186"/>
      <c r="P380" s="187"/>
      <c r="Q380" s="187"/>
      <c r="R380" s="187"/>
      <c r="S380" s="187"/>
      <c r="T380" s="187"/>
      <c r="U380" s="187"/>
      <c r="V380" s="187"/>
      <c r="W380" s="187"/>
      <c r="X380" s="188"/>
      <c r="Y380" s="172"/>
      <c r="Z380" s="156"/>
      <c r="AA380" s="156"/>
      <c r="AB380" s="156"/>
      <c r="AC380" s="156"/>
      <c r="AD380" s="156"/>
      <c r="AE380" s="156"/>
      <c r="AF380" s="156"/>
      <c r="AG380" s="156"/>
      <c r="AH380" s="83"/>
      <c r="AI380" s="82"/>
      <c r="AJ380" s="156"/>
      <c r="AK380" s="156"/>
      <c r="AL380" s="156"/>
      <c r="AM380" s="156"/>
      <c r="AN380" s="156"/>
      <c r="AO380" s="156"/>
      <c r="AP380" s="156"/>
      <c r="AQ380" s="156"/>
      <c r="AR380" s="83"/>
      <c r="AS380" s="82"/>
      <c r="AT380" s="156"/>
      <c r="AU380" s="156"/>
      <c r="AV380" s="156"/>
      <c r="AW380" s="156"/>
      <c r="AX380" s="156"/>
      <c r="AY380" s="156"/>
      <c r="AZ380" s="156"/>
      <c r="BA380" s="156"/>
      <c r="BB380" s="83"/>
    </row>
    <row r="381" spans="13:54" x14ac:dyDescent="0.25">
      <c r="M381" s="168"/>
      <c r="O381" s="186"/>
      <c r="P381" s="187"/>
      <c r="Q381" s="187"/>
      <c r="R381" s="187"/>
      <c r="S381" s="187"/>
      <c r="T381" s="187"/>
      <c r="U381" s="187"/>
      <c r="V381" s="187"/>
      <c r="W381" s="187"/>
      <c r="X381" s="188"/>
      <c r="Y381" s="172"/>
      <c r="Z381" s="156"/>
      <c r="AA381" s="156"/>
      <c r="AB381" s="156"/>
      <c r="AC381" s="156"/>
      <c r="AD381" s="156"/>
      <c r="AE381" s="156"/>
      <c r="AF381" s="156"/>
      <c r="AG381" s="156"/>
      <c r="AH381" s="83"/>
      <c r="AI381" s="82"/>
      <c r="AJ381" s="156"/>
      <c r="AK381" s="156"/>
      <c r="AL381" s="156"/>
      <c r="AM381" s="156"/>
      <c r="AN381" s="156"/>
      <c r="AO381" s="156"/>
      <c r="AP381" s="156"/>
      <c r="AQ381" s="156"/>
      <c r="AR381" s="83"/>
      <c r="AS381" s="82"/>
      <c r="AT381" s="156"/>
      <c r="AU381" s="156"/>
      <c r="AV381" s="156"/>
      <c r="AW381" s="156"/>
      <c r="AX381" s="156"/>
      <c r="AY381" s="156"/>
      <c r="AZ381" s="156"/>
      <c r="BA381" s="156"/>
      <c r="BB381" s="83"/>
    </row>
    <row r="382" spans="13:54" x14ac:dyDescent="0.25">
      <c r="M382" s="168"/>
      <c r="O382" s="186"/>
      <c r="P382" s="187"/>
      <c r="Q382" s="187"/>
      <c r="R382" s="187"/>
      <c r="S382" s="187"/>
      <c r="T382" s="187"/>
      <c r="U382" s="187"/>
      <c r="V382" s="187"/>
      <c r="W382" s="187"/>
      <c r="X382" s="188"/>
      <c r="Y382" s="172"/>
      <c r="Z382" s="156"/>
      <c r="AA382" s="156"/>
      <c r="AB382" s="156"/>
      <c r="AC382" s="156"/>
      <c r="AD382" s="156"/>
      <c r="AE382" s="156"/>
      <c r="AF382" s="156"/>
      <c r="AG382" s="156"/>
      <c r="AH382" s="83"/>
      <c r="AI382" s="82"/>
      <c r="AJ382" s="156"/>
      <c r="AK382" s="156"/>
      <c r="AL382" s="156"/>
      <c r="AM382" s="156"/>
      <c r="AN382" s="156"/>
      <c r="AO382" s="156"/>
      <c r="AP382" s="156"/>
      <c r="AQ382" s="156"/>
      <c r="AR382" s="83"/>
      <c r="AS382" s="82"/>
      <c r="AT382" s="156"/>
      <c r="AU382" s="156"/>
      <c r="AV382" s="156"/>
      <c r="AW382" s="156"/>
      <c r="AX382" s="156"/>
      <c r="AY382" s="156"/>
      <c r="AZ382" s="156"/>
      <c r="BA382" s="156"/>
      <c r="BB382" s="83"/>
    </row>
    <row r="383" spans="13:54" x14ac:dyDescent="0.25">
      <c r="M383" s="168"/>
      <c r="O383" s="186"/>
      <c r="P383" s="187"/>
      <c r="Q383" s="187"/>
      <c r="R383" s="187"/>
      <c r="S383" s="187"/>
      <c r="T383" s="187"/>
      <c r="U383" s="187"/>
      <c r="V383" s="187"/>
      <c r="W383" s="187"/>
      <c r="X383" s="188"/>
      <c r="Y383" s="172"/>
      <c r="Z383" s="156"/>
      <c r="AA383" s="156"/>
      <c r="AB383" s="156"/>
      <c r="AC383" s="156"/>
      <c r="AD383" s="156"/>
      <c r="AE383" s="156"/>
      <c r="AF383" s="156"/>
      <c r="AG383" s="156"/>
      <c r="AH383" s="83"/>
      <c r="AI383" s="82"/>
      <c r="AJ383" s="156"/>
      <c r="AK383" s="156"/>
      <c r="AL383" s="156"/>
      <c r="AM383" s="156"/>
      <c r="AN383" s="156"/>
      <c r="AO383" s="156"/>
      <c r="AP383" s="156"/>
      <c r="AQ383" s="156"/>
      <c r="AR383" s="83"/>
      <c r="AS383" s="82"/>
      <c r="AT383" s="156"/>
      <c r="AU383" s="156"/>
      <c r="AV383" s="156"/>
      <c r="AW383" s="156"/>
      <c r="AX383" s="156"/>
      <c r="AY383" s="156"/>
      <c r="AZ383" s="156"/>
      <c r="BA383" s="156"/>
      <c r="BB383" s="83"/>
    </row>
    <row r="384" spans="13:54" x14ac:dyDescent="0.25">
      <c r="M384" s="168"/>
      <c r="O384" s="186"/>
      <c r="P384" s="187"/>
      <c r="Q384" s="187"/>
      <c r="R384" s="187"/>
      <c r="S384" s="187"/>
      <c r="T384" s="187"/>
      <c r="U384" s="187"/>
      <c r="V384" s="187"/>
      <c r="W384" s="187"/>
      <c r="X384" s="188"/>
      <c r="Y384" s="172"/>
      <c r="Z384" s="156"/>
      <c r="AA384" s="156"/>
      <c r="AB384" s="156"/>
      <c r="AC384" s="156"/>
      <c r="AD384" s="156"/>
      <c r="AE384" s="156"/>
      <c r="AF384" s="156"/>
      <c r="AG384" s="156"/>
      <c r="AH384" s="83"/>
      <c r="AI384" s="82"/>
      <c r="AJ384" s="156"/>
      <c r="AK384" s="156"/>
      <c r="AL384" s="156"/>
      <c r="AM384" s="156"/>
      <c r="AN384" s="156"/>
      <c r="AO384" s="156"/>
      <c r="AP384" s="156"/>
      <c r="AQ384" s="156"/>
      <c r="AR384" s="83"/>
      <c r="AS384" s="82"/>
      <c r="AT384" s="156"/>
      <c r="AU384" s="156"/>
      <c r="AV384" s="156"/>
      <c r="AW384" s="156"/>
      <c r="AX384" s="156"/>
      <c r="AY384" s="156"/>
      <c r="AZ384" s="156"/>
      <c r="BA384" s="156"/>
      <c r="BB384" s="83"/>
    </row>
    <row r="385" spans="13:54" x14ac:dyDescent="0.25">
      <c r="M385" s="168"/>
      <c r="O385" s="186"/>
      <c r="P385" s="187"/>
      <c r="Q385" s="187"/>
      <c r="R385" s="187"/>
      <c r="S385" s="187"/>
      <c r="T385" s="187"/>
      <c r="U385" s="187"/>
      <c r="V385" s="187"/>
      <c r="W385" s="187"/>
      <c r="X385" s="188"/>
      <c r="Y385" s="172"/>
      <c r="Z385" s="156"/>
      <c r="AA385" s="156"/>
      <c r="AB385" s="156"/>
      <c r="AC385" s="156"/>
      <c r="AD385" s="156"/>
      <c r="AE385" s="156"/>
      <c r="AF385" s="156"/>
      <c r="AG385" s="156"/>
      <c r="AH385" s="83"/>
      <c r="AI385" s="82"/>
      <c r="AJ385" s="156"/>
      <c r="AK385" s="156"/>
      <c r="AL385" s="156"/>
      <c r="AM385" s="156"/>
      <c r="AN385" s="156"/>
      <c r="AO385" s="156"/>
      <c r="AP385" s="156"/>
      <c r="AQ385" s="156"/>
      <c r="AR385" s="83"/>
      <c r="AS385" s="82"/>
      <c r="AT385" s="156"/>
      <c r="AU385" s="156"/>
      <c r="AV385" s="156"/>
      <c r="AW385" s="156"/>
      <c r="AX385" s="156"/>
      <c r="AY385" s="156"/>
      <c r="AZ385" s="156"/>
      <c r="BA385" s="156"/>
      <c r="BB385" s="83"/>
    </row>
    <row r="386" spans="13:54" x14ac:dyDescent="0.25">
      <c r="M386" s="168"/>
      <c r="O386" s="186"/>
      <c r="P386" s="187"/>
      <c r="Q386" s="187"/>
      <c r="R386" s="187"/>
      <c r="S386" s="187"/>
      <c r="T386" s="187"/>
      <c r="U386" s="187"/>
      <c r="V386" s="187"/>
      <c r="W386" s="187"/>
      <c r="X386" s="188"/>
      <c r="Y386" s="172"/>
      <c r="Z386" s="156"/>
      <c r="AA386" s="156"/>
      <c r="AB386" s="156"/>
      <c r="AC386" s="156"/>
      <c r="AD386" s="156"/>
      <c r="AE386" s="156"/>
      <c r="AF386" s="156"/>
      <c r="AG386" s="156"/>
      <c r="AH386" s="83"/>
      <c r="AI386" s="82"/>
      <c r="AJ386" s="156"/>
      <c r="AK386" s="156"/>
      <c r="AL386" s="156"/>
      <c r="AM386" s="156"/>
      <c r="AN386" s="156"/>
      <c r="AO386" s="156"/>
      <c r="AP386" s="156"/>
      <c r="AQ386" s="156"/>
      <c r="AR386" s="83"/>
      <c r="AS386" s="82"/>
      <c r="AT386" s="156"/>
      <c r="AU386" s="156"/>
      <c r="AV386" s="156"/>
      <c r="AW386" s="156"/>
      <c r="AX386" s="156"/>
      <c r="AY386" s="156"/>
      <c r="AZ386" s="156"/>
      <c r="BA386" s="156"/>
      <c r="BB386" s="83"/>
    </row>
    <row r="387" spans="13:54" x14ac:dyDescent="0.25">
      <c r="M387" s="168"/>
      <c r="O387" s="186"/>
      <c r="P387" s="187"/>
      <c r="Q387" s="187"/>
      <c r="R387" s="187"/>
      <c r="S387" s="187"/>
      <c r="T387" s="187"/>
      <c r="U387" s="187"/>
      <c r="V387" s="187"/>
      <c r="W387" s="187"/>
      <c r="X387" s="188"/>
      <c r="Y387" s="172"/>
      <c r="Z387" s="156"/>
      <c r="AA387" s="156"/>
      <c r="AB387" s="156"/>
      <c r="AC387" s="156"/>
      <c r="AD387" s="156"/>
      <c r="AE387" s="156"/>
      <c r="AF387" s="156"/>
      <c r="AG387" s="156"/>
      <c r="AH387" s="83"/>
      <c r="AI387" s="82"/>
      <c r="AJ387" s="156"/>
      <c r="AK387" s="156"/>
      <c r="AL387" s="156"/>
      <c r="AM387" s="156"/>
      <c r="AN387" s="156"/>
      <c r="AO387" s="156"/>
      <c r="AP387" s="156"/>
      <c r="AQ387" s="156"/>
      <c r="AR387" s="83"/>
      <c r="AS387" s="82"/>
      <c r="AT387" s="156"/>
      <c r="AU387" s="156"/>
      <c r="AV387" s="156"/>
      <c r="AW387" s="156"/>
      <c r="AX387" s="156"/>
      <c r="AY387" s="156"/>
      <c r="AZ387" s="156"/>
      <c r="BA387" s="156"/>
      <c r="BB387" s="83"/>
    </row>
    <row r="388" spans="13:54" x14ac:dyDescent="0.25">
      <c r="M388" s="168"/>
      <c r="O388" s="186"/>
      <c r="P388" s="187"/>
      <c r="Q388" s="187"/>
      <c r="R388" s="187"/>
      <c r="S388" s="187"/>
      <c r="T388" s="187"/>
      <c r="U388" s="187"/>
      <c r="V388" s="187"/>
      <c r="W388" s="187"/>
      <c r="X388" s="188"/>
      <c r="Y388" s="172"/>
      <c r="Z388" s="156"/>
      <c r="AA388" s="156"/>
      <c r="AB388" s="156"/>
      <c r="AC388" s="156"/>
      <c r="AD388" s="156"/>
      <c r="AE388" s="156"/>
      <c r="AF388" s="156"/>
      <c r="AG388" s="156"/>
      <c r="AH388" s="83"/>
      <c r="AI388" s="82"/>
      <c r="AJ388" s="156"/>
      <c r="AK388" s="156"/>
      <c r="AL388" s="156"/>
      <c r="AM388" s="156"/>
      <c r="AN388" s="156"/>
      <c r="AO388" s="156"/>
      <c r="AP388" s="156"/>
      <c r="AQ388" s="156"/>
      <c r="AR388" s="83"/>
      <c r="AS388" s="82"/>
      <c r="AT388" s="156"/>
      <c r="AU388" s="156"/>
      <c r="AV388" s="156"/>
      <c r="AW388" s="156"/>
      <c r="AX388" s="156"/>
      <c r="AY388" s="156"/>
      <c r="AZ388" s="156"/>
      <c r="BA388" s="156"/>
      <c r="BB388" s="83"/>
    </row>
    <row r="389" spans="13:54" x14ac:dyDescent="0.25">
      <c r="M389" s="168"/>
      <c r="O389" s="186"/>
      <c r="P389" s="187"/>
      <c r="Q389" s="187"/>
      <c r="R389" s="187"/>
      <c r="S389" s="187"/>
      <c r="T389" s="187"/>
      <c r="U389" s="187"/>
      <c r="V389" s="187"/>
      <c r="W389" s="187"/>
      <c r="X389" s="188"/>
      <c r="Y389" s="172"/>
      <c r="Z389" s="156"/>
      <c r="AA389" s="156"/>
      <c r="AB389" s="156"/>
      <c r="AC389" s="156"/>
      <c r="AD389" s="156"/>
      <c r="AE389" s="156"/>
      <c r="AF389" s="156"/>
      <c r="AG389" s="156"/>
      <c r="AH389" s="83"/>
      <c r="AI389" s="82"/>
      <c r="AJ389" s="156"/>
      <c r="AK389" s="156"/>
      <c r="AL389" s="156"/>
      <c r="AM389" s="156"/>
      <c r="AN389" s="156"/>
      <c r="AO389" s="156"/>
      <c r="AP389" s="156"/>
      <c r="AQ389" s="156"/>
      <c r="AR389" s="83"/>
      <c r="AS389" s="82"/>
      <c r="AT389" s="156"/>
      <c r="AU389" s="156"/>
      <c r="AV389" s="156"/>
      <c r="AW389" s="156"/>
      <c r="AX389" s="156"/>
      <c r="AY389" s="156"/>
      <c r="AZ389" s="156"/>
      <c r="BA389" s="156"/>
      <c r="BB389" s="83"/>
    </row>
    <row r="390" spans="13:54" x14ac:dyDescent="0.25">
      <c r="M390" s="168"/>
      <c r="O390" s="186"/>
      <c r="P390" s="187"/>
      <c r="Q390" s="187"/>
      <c r="R390" s="187"/>
      <c r="S390" s="187"/>
      <c r="T390" s="187"/>
      <c r="U390" s="187"/>
      <c r="V390" s="187"/>
      <c r="W390" s="187"/>
      <c r="X390" s="188"/>
      <c r="Y390" s="172"/>
      <c r="Z390" s="156"/>
      <c r="AA390" s="156"/>
      <c r="AB390" s="156"/>
      <c r="AC390" s="156"/>
      <c r="AD390" s="156"/>
      <c r="AE390" s="156"/>
      <c r="AF390" s="156"/>
      <c r="AG390" s="156"/>
      <c r="AH390" s="83"/>
      <c r="AI390" s="82"/>
      <c r="AJ390" s="156"/>
      <c r="AK390" s="156"/>
      <c r="AL390" s="156"/>
      <c r="AM390" s="156"/>
      <c r="AN390" s="156"/>
      <c r="AO390" s="156"/>
      <c r="AP390" s="156"/>
      <c r="AQ390" s="156"/>
      <c r="AR390" s="83"/>
      <c r="AS390" s="82"/>
      <c r="AT390" s="156"/>
      <c r="AU390" s="156"/>
      <c r="AV390" s="156"/>
      <c r="AW390" s="156"/>
      <c r="AX390" s="156"/>
      <c r="AY390" s="156"/>
      <c r="AZ390" s="156"/>
      <c r="BA390" s="156"/>
      <c r="BB390" s="83"/>
    </row>
    <row r="391" spans="13:54" x14ac:dyDescent="0.25">
      <c r="M391" s="168"/>
      <c r="O391" s="186"/>
      <c r="P391" s="187"/>
      <c r="Q391" s="187"/>
      <c r="R391" s="187"/>
      <c r="S391" s="187"/>
      <c r="T391" s="187"/>
      <c r="U391" s="187"/>
      <c r="V391" s="187"/>
      <c r="W391" s="187"/>
      <c r="X391" s="188"/>
      <c r="Y391" s="172"/>
      <c r="Z391" s="156"/>
      <c r="AA391" s="156"/>
      <c r="AB391" s="156"/>
      <c r="AC391" s="156"/>
      <c r="AD391" s="156"/>
      <c r="AE391" s="156"/>
      <c r="AF391" s="156"/>
      <c r="AG391" s="156"/>
      <c r="AH391" s="83"/>
      <c r="AI391" s="82"/>
      <c r="AJ391" s="156"/>
      <c r="AK391" s="156"/>
      <c r="AL391" s="156"/>
      <c r="AM391" s="156"/>
      <c r="AN391" s="156"/>
      <c r="AO391" s="156"/>
      <c r="AP391" s="156"/>
      <c r="AQ391" s="156"/>
      <c r="AR391" s="83"/>
      <c r="AS391" s="82"/>
      <c r="AT391" s="156"/>
      <c r="AU391" s="156"/>
      <c r="AV391" s="156"/>
      <c r="AW391" s="156"/>
      <c r="AX391" s="156"/>
      <c r="AY391" s="156"/>
      <c r="AZ391" s="156"/>
      <c r="BA391" s="156"/>
      <c r="BB391" s="83"/>
    </row>
    <row r="392" spans="13:54" x14ac:dyDescent="0.25">
      <c r="M392" s="168"/>
      <c r="O392" s="186"/>
      <c r="P392" s="187"/>
      <c r="Q392" s="187"/>
      <c r="R392" s="187"/>
      <c r="S392" s="187"/>
      <c r="T392" s="187"/>
      <c r="U392" s="187"/>
      <c r="V392" s="187"/>
      <c r="W392" s="187"/>
      <c r="X392" s="188"/>
      <c r="Y392" s="172"/>
      <c r="Z392" s="156"/>
      <c r="AA392" s="156"/>
      <c r="AB392" s="156"/>
      <c r="AC392" s="156"/>
      <c r="AD392" s="156"/>
      <c r="AE392" s="156"/>
      <c r="AF392" s="156"/>
      <c r="AG392" s="156"/>
      <c r="AH392" s="83"/>
      <c r="AI392" s="82"/>
      <c r="AJ392" s="156"/>
      <c r="AK392" s="156"/>
      <c r="AL392" s="156"/>
      <c r="AM392" s="156"/>
      <c r="AN392" s="156"/>
      <c r="AO392" s="156"/>
      <c r="AP392" s="156"/>
      <c r="AQ392" s="156"/>
      <c r="AR392" s="83"/>
      <c r="AS392" s="82"/>
      <c r="AT392" s="156"/>
      <c r="AU392" s="156"/>
      <c r="AV392" s="156"/>
      <c r="AW392" s="156"/>
      <c r="AX392" s="156"/>
      <c r="AY392" s="156"/>
      <c r="AZ392" s="156"/>
      <c r="BA392" s="156"/>
      <c r="BB392" s="83"/>
    </row>
    <row r="393" spans="13:54" x14ac:dyDescent="0.25">
      <c r="M393" s="168"/>
      <c r="O393" s="186"/>
      <c r="P393" s="187"/>
      <c r="Q393" s="187"/>
      <c r="R393" s="187"/>
      <c r="S393" s="187"/>
      <c r="T393" s="187"/>
      <c r="U393" s="187"/>
      <c r="V393" s="187"/>
      <c r="W393" s="187"/>
      <c r="X393" s="188"/>
      <c r="Y393" s="172"/>
      <c r="Z393" s="156"/>
      <c r="AA393" s="156"/>
      <c r="AB393" s="156"/>
      <c r="AC393" s="156"/>
      <c r="AD393" s="156"/>
      <c r="AE393" s="156"/>
      <c r="AF393" s="156"/>
      <c r="AG393" s="156"/>
      <c r="AH393" s="83"/>
      <c r="AI393" s="82"/>
      <c r="AJ393" s="156"/>
      <c r="AK393" s="156"/>
      <c r="AL393" s="156"/>
      <c r="AM393" s="156"/>
      <c r="AN393" s="156"/>
      <c r="AO393" s="156"/>
      <c r="AP393" s="156"/>
      <c r="AQ393" s="156"/>
      <c r="AR393" s="83"/>
      <c r="AS393" s="82"/>
      <c r="AT393" s="156"/>
      <c r="AU393" s="156"/>
      <c r="AV393" s="156"/>
      <c r="AW393" s="156"/>
      <c r="AX393" s="156"/>
      <c r="AY393" s="156"/>
      <c r="AZ393" s="156"/>
      <c r="BA393" s="156"/>
      <c r="BB393" s="83"/>
    </row>
    <row r="394" spans="13:54" x14ac:dyDescent="0.25">
      <c r="M394" s="168"/>
      <c r="O394" s="186"/>
      <c r="P394" s="187"/>
      <c r="Q394" s="187"/>
      <c r="R394" s="187"/>
      <c r="S394" s="187"/>
      <c r="T394" s="187"/>
      <c r="U394" s="187"/>
      <c r="V394" s="187"/>
      <c r="W394" s="187"/>
      <c r="X394" s="188"/>
      <c r="Y394" s="172"/>
      <c r="Z394" s="156"/>
      <c r="AA394" s="156"/>
      <c r="AB394" s="156"/>
      <c r="AC394" s="156"/>
      <c r="AD394" s="156"/>
      <c r="AE394" s="156"/>
      <c r="AF394" s="156"/>
      <c r="AG394" s="156"/>
      <c r="AH394" s="83"/>
      <c r="AI394" s="82"/>
      <c r="AJ394" s="156"/>
      <c r="AK394" s="156"/>
      <c r="AL394" s="156"/>
      <c r="AM394" s="156"/>
      <c r="AN394" s="156"/>
      <c r="AO394" s="156"/>
      <c r="AP394" s="156"/>
      <c r="AQ394" s="156"/>
      <c r="AR394" s="83"/>
      <c r="AS394" s="82"/>
      <c r="AT394" s="156"/>
      <c r="AU394" s="156"/>
      <c r="AV394" s="156"/>
      <c r="AW394" s="156"/>
      <c r="AX394" s="156"/>
      <c r="AY394" s="156"/>
      <c r="AZ394" s="156"/>
      <c r="BA394" s="156"/>
      <c r="BB394" s="83"/>
    </row>
    <row r="395" spans="13:54" x14ac:dyDescent="0.25">
      <c r="M395" s="168"/>
      <c r="O395" s="186"/>
      <c r="P395" s="187"/>
      <c r="Q395" s="187"/>
      <c r="R395" s="187"/>
      <c r="S395" s="187"/>
      <c r="T395" s="187"/>
      <c r="U395" s="187"/>
      <c r="V395" s="187"/>
      <c r="W395" s="187"/>
      <c r="X395" s="188"/>
      <c r="Y395" s="172"/>
      <c r="Z395" s="156"/>
      <c r="AA395" s="156"/>
      <c r="AB395" s="156"/>
      <c r="AC395" s="156"/>
      <c r="AD395" s="156"/>
      <c r="AE395" s="156"/>
      <c r="AF395" s="156"/>
      <c r="AG395" s="156"/>
      <c r="AH395" s="83"/>
      <c r="AI395" s="82"/>
      <c r="AJ395" s="156"/>
      <c r="AK395" s="156"/>
      <c r="AL395" s="156"/>
      <c r="AM395" s="156"/>
      <c r="AN395" s="156"/>
      <c r="AO395" s="156"/>
      <c r="AP395" s="156"/>
      <c r="AQ395" s="156"/>
      <c r="AR395" s="83"/>
      <c r="AS395" s="82"/>
      <c r="AT395" s="156"/>
      <c r="AU395" s="156"/>
      <c r="AV395" s="156"/>
      <c r="AW395" s="156"/>
      <c r="AX395" s="156"/>
      <c r="AY395" s="156"/>
      <c r="AZ395" s="156"/>
      <c r="BA395" s="156"/>
      <c r="BB395" s="83"/>
    </row>
    <row r="396" spans="13:54" x14ac:dyDescent="0.25">
      <c r="M396" s="168"/>
      <c r="O396" s="186"/>
      <c r="P396" s="187"/>
      <c r="Q396" s="187"/>
      <c r="R396" s="187"/>
      <c r="S396" s="187"/>
      <c r="T396" s="187"/>
      <c r="U396" s="187"/>
      <c r="V396" s="187"/>
      <c r="W396" s="187"/>
      <c r="X396" s="188"/>
      <c r="Y396" s="172"/>
      <c r="Z396" s="156"/>
      <c r="AA396" s="156"/>
      <c r="AB396" s="156"/>
      <c r="AC396" s="156"/>
      <c r="AD396" s="156"/>
      <c r="AE396" s="156"/>
      <c r="AF396" s="156"/>
      <c r="AG396" s="156"/>
      <c r="AH396" s="83"/>
      <c r="AI396" s="82"/>
      <c r="AJ396" s="156"/>
      <c r="AK396" s="156"/>
      <c r="AL396" s="156"/>
      <c r="AM396" s="156"/>
      <c r="AN396" s="156"/>
      <c r="AO396" s="156"/>
      <c r="AP396" s="156"/>
      <c r="AQ396" s="156"/>
      <c r="AR396" s="83"/>
      <c r="AS396" s="82"/>
      <c r="AT396" s="156"/>
      <c r="AU396" s="156"/>
      <c r="AV396" s="156"/>
      <c r="AW396" s="156"/>
      <c r="AX396" s="156"/>
      <c r="AY396" s="156"/>
      <c r="AZ396" s="156"/>
      <c r="BA396" s="156"/>
      <c r="BB396" s="83"/>
    </row>
    <row r="397" spans="13:54" x14ac:dyDescent="0.25">
      <c r="M397" s="168"/>
      <c r="O397" s="186"/>
      <c r="P397" s="187"/>
      <c r="Q397" s="187"/>
      <c r="R397" s="187"/>
      <c r="S397" s="187"/>
      <c r="T397" s="187"/>
      <c r="U397" s="187"/>
      <c r="V397" s="187"/>
      <c r="W397" s="187"/>
      <c r="X397" s="188"/>
      <c r="Y397" s="172"/>
      <c r="Z397" s="156"/>
      <c r="AA397" s="156"/>
      <c r="AB397" s="156"/>
      <c r="AC397" s="156"/>
      <c r="AD397" s="156"/>
      <c r="AE397" s="156"/>
      <c r="AF397" s="156"/>
      <c r="AG397" s="156"/>
      <c r="AH397" s="83"/>
      <c r="AI397" s="82"/>
      <c r="AJ397" s="156"/>
      <c r="AK397" s="156"/>
      <c r="AL397" s="156"/>
      <c r="AM397" s="156"/>
      <c r="AN397" s="156"/>
      <c r="AO397" s="156"/>
      <c r="AP397" s="156"/>
      <c r="AQ397" s="156"/>
      <c r="AR397" s="83"/>
      <c r="AS397" s="82"/>
      <c r="AT397" s="156"/>
      <c r="AU397" s="156"/>
      <c r="AV397" s="156"/>
      <c r="AW397" s="156"/>
      <c r="AX397" s="156"/>
      <c r="AY397" s="156"/>
      <c r="AZ397" s="156"/>
      <c r="BA397" s="156"/>
      <c r="BB397" s="83"/>
    </row>
    <row r="398" spans="13:54" x14ac:dyDescent="0.25">
      <c r="M398" s="168"/>
      <c r="O398" s="186"/>
      <c r="P398" s="187"/>
      <c r="Q398" s="187"/>
      <c r="R398" s="187"/>
      <c r="S398" s="187"/>
      <c r="T398" s="187"/>
      <c r="U398" s="187"/>
      <c r="V398" s="187"/>
      <c r="W398" s="187"/>
      <c r="X398" s="188"/>
      <c r="Y398" s="172"/>
      <c r="Z398" s="156"/>
      <c r="AA398" s="156"/>
      <c r="AB398" s="156"/>
      <c r="AC398" s="156"/>
      <c r="AD398" s="156"/>
      <c r="AE398" s="156"/>
      <c r="AF398" s="156"/>
      <c r="AG398" s="156"/>
      <c r="AH398" s="83"/>
      <c r="AI398" s="82"/>
      <c r="AJ398" s="156"/>
      <c r="AK398" s="156"/>
      <c r="AL398" s="156"/>
      <c r="AM398" s="156"/>
      <c r="AN398" s="156"/>
      <c r="AO398" s="156"/>
      <c r="AP398" s="156"/>
      <c r="AQ398" s="156"/>
      <c r="AR398" s="83"/>
      <c r="AS398" s="82"/>
      <c r="AT398" s="156"/>
      <c r="AU398" s="156"/>
      <c r="AV398" s="156"/>
      <c r="AW398" s="156"/>
      <c r="AX398" s="156"/>
      <c r="AY398" s="156"/>
      <c r="AZ398" s="156"/>
      <c r="BA398" s="156"/>
      <c r="BB398" s="83"/>
    </row>
    <row r="399" spans="13:54" x14ac:dyDescent="0.25">
      <c r="M399" s="168"/>
      <c r="O399" s="186"/>
      <c r="P399" s="187"/>
      <c r="Q399" s="187"/>
      <c r="R399" s="187"/>
      <c r="S399" s="187"/>
      <c r="T399" s="187"/>
      <c r="U399" s="187"/>
      <c r="V399" s="187"/>
      <c r="W399" s="187"/>
      <c r="X399" s="188"/>
      <c r="Y399" s="172"/>
      <c r="Z399" s="156"/>
      <c r="AA399" s="156"/>
      <c r="AB399" s="156"/>
      <c r="AC399" s="156"/>
      <c r="AD399" s="156"/>
      <c r="AE399" s="156"/>
      <c r="AF399" s="156"/>
      <c r="AG399" s="156"/>
      <c r="AH399" s="83"/>
      <c r="AI399" s="82"/>
      <c r="AJ399" s="156"/>
      <c r="AK399" s="156"/>
      <c r="AL399" s="156"/>
      <c r="AM399" s="156"/>
      <c r="AN399" s="156"/>
      <c r="AO399" s="156"/>
      <c r="AP399" s="156"/>
      <c r="AQ399" s="156"/>
      <c r="AR399" s="83"/>
      <c r="AS399" s="82"/>
      <c r="AT399" s="156"/>
      <c r="AU399" s="156"/>
      <c r="AV399" s="156"/>
      <c r="AW399" s="156"/>
      <c r="AX399" s="156"/>
      <c r="AY399" s="156"/>
      <c r="AZ399" s="156"/>
      <c r="BA399" s="156"/>
      <c r="BB399" s="83"/>
    </row>
    <row r="400" spans="13:54" x14ac:dyDescent="0.25">
      <c r="M400" s="168"/>
      <c r="O400" s="186"/>
      <c r="P400" s="187"/>
      <c r="Q400" s="187"/>
      <c r="R400" s="187"/>
      <c r="S400" s="187"/>
      <c r="T400" s="187"/>
      <c r="U400" s="187"/>
      <c r="V400" s="187"/>
      <c r="W400" s="187"/>
      <c r="X400" s="188"/>
      <c r="Y400" s="172"/>
      <c r="Z400" s="156"/>
      <c r="AA400" s="156"/>
      <c r="AB400" s="156"/>
      <c r="AC400" s="156"/>
      <c r="AD400" s="156"/>
      <c r="AE400" s="156"/>
      <c r="AF400" s="156"/>
      <c r="AG400" s="156"/>
      <c r="AH400" s="83"/>
      <c r="AI400" s="82"/>
      <c r="AJ400" s="156"/>
      <c r="AK400" s="156"/>
      <c r="AL400" s="156"/>
      <c r="AM400" s="156"/>
      <c r="AN400" s="156"/>
      <c r="AO400" s="156"/>
      <c r="AP400" s="156"/>
      <c r="AQ400" s="156"/>
      <c r="AR400" s="83"/>
      <c r="AS400" s="82"/>
      <c r="AT400" s="156"/>
      <c r="AU400" s="156"/>
      <c r="AV400" s="156"/>
      <c r="AW400" s="156"/>
      <c r="AX400" s="156"/>
      <c r="AY400" s="156"/>
      <c r="AZ400" s="156"/>
      <c r="BA400" s="156"/>
      <c r="BB400" s="83"/>
    </row>
    <row r="401" spans="13:54" x14ac:dyDescent="0.25">
      <c r="M401" s="168"/>
      <c r="O401" s="186"/>
      <c r="P401" s="187"/>
      <c r="Q401" s="187"/>
      <c r="R401" s="187"/>
      <c r="S401" s="187"/>
      <c r="T401" s="187"/>
      <c r="U401" s="187"/>
      <c r="V401" s="187"/>
      <c r="W401" s="187"/>
      <c r="X401" s="188"/>
      <c r="Y401" s="172"/>
      <c r="Z401" s="156"/>
      <c r="AA401" s="156"/>
      <c r="AB401" s="156"/>
      <c r="AC401" s="156"/>
      <c r="AD401" s="156"/>
      <c r="AE401" s="156"/>
      <c r="AF401" s="156"/>
      <c r="AG401" s="156"/>
      <c r="AH401" s="83"/>
      <c r="AI401" s="82"/>
      <c r="AJ401" s="156"/>
      <c r="AK401" s="156"/>
      <c r="AL401" s="156"/>
      <c r="AM401" s="156"/>
      <c r="AN401" s="156"/>
      <c r="AO401" s="156"/>
      <c r="AP401" s="156"/>
      <c r="AQ401" s="156"/>
      <c r="AR401" s="83"/>
      <c r="AS401" s="82"/>
      <c r="AT401" s="156"/>
      <c r="AU401" s="156"/>
      <c r="AV401" s="156"/>
      <c r="AW401" s="156"/>
      <c r="AX401" s="156"/>
      <c r="AY401" s="156"/>
      <c r="AZ401" s="156"/>
      <c r="BA401" s="156"/>
      <c r="BB401" s="83"/>
    </row>
    <row r="402" spans="13:54" x14ac:dyDescent="0.25">
      <c r="M402" s="168"/>
      <c r="O402" s="186"/>
      <c r="P402" s="187"/>
      <c r="Q402" s="187"/>
      <c r="R402" s="187"/>
      <c r="S402" s="187"/>
      <c r="T402" s="187"/>
      <c r="U402" s="187"/>
      <c r="V402" s="187"/>
      <c r="W402" s="187"/>
      <c r="X402" s="188"/>
      <c r="Y402" s="172"/>
      <c r="Z402" s="156"/>
      <c r="AA402" s="156"/>
      <c r="AB402" s="156"/>
      <c r="AC402" s="156"/>
      <c r="AD402" s="156"/>
      <c r="AE402" s="156"/>
      <c r="AF402" s="156"/>
      <c r="AG402" s="156"/>
      <c r="AH402" s="83"/>
      <c r="AI402" s="82"/>
      <c r="AJ402" s="156"/>
      <c r="AK402" s="156"/>
      <c r="AL402" s="156"/>
      <c r="AM402" s="156"/>
      <c r="AN402" s="156"/>
      <c r="AO402" s="156"/>
      <c r="AP402" s="156"/>
      <c r="AQ402" s="156"/>
      <c r="AR402" s="83"/>
      <c r="AS402" s="82"/>
      <c r="AT402" s="156"/>
      <c r="AU402" s="156"/>
      <c r="AV402" s="156"/>
      <c r="AW402" s="156"/>
      <c r="AX402" s="156"/>
      <c r="AY402" s="156"/>
      <c r="AZ402" s="156"/>
      <c r="BA402" s="156"/>
      <c r="BB402" s="83"/>
    </row>
    <row r="403" spans="13:54" x14ac:dyDescent="0.25">
      <c r="M403" s="168"/>
      <c r="O403" s="186"/>
      <c r="P403" s="187"/>
      <c r="Q403" s="187"/>
      <c r="R403" s="187"/>
      <c r="S403" s="187"/>
      <c r="T403" s="187"/>
      <c r="U403" s="187"/>
      <c r="V403" s="187"/>
      <c r="W403" s="187"/>
      <c r="X403" s="188"/>
      <c r="Y403" s="172"/>
      <c r="Z403" s="156"/>
      <c r="AA403" s="156"/>
      <c r="AB403" s="156"/>
      <c r="AC403" s="156"/>
      <c r="AD403" s="156"/>
      <c r="AE403" s="156"/>
      <c r="AF403" s="156"/>
      <c r="AG403" s="156"/>
      <c r="AH403" s="83"/>
      <c r="AI403" s="82"/>
      <c r="AJ403" s="156"/>
      <c r="AK403" s="156"/>
      <c r="AL403" s="156"/>
      <c r="AM403" s="156"/>
      <c r="AN403" s="156"/>
      <c r="AO403" s="156"/>
      <c r="AP403" s="156"/>
      <c r="AQ403" s="156"/>
      <c r="AR403" s="83"/>
      <c r="AS403" s="82"/>
      <c r="AT403" s="156"/>
      <c r="AU403" s="156"/>
      <c r="AV403" s="156"/>
      <c r="AW403" s="156"/>
      <c r="AX403" s="156"/>
      <c r="AY403" s="156"/>
      <c r="AZ403" s="156"/>
      <c r="BA403" s="156"/>
      <c r="BB403" s="83"/>
    </row>
    <row r="404" spans="13:54" x14ac:dyDescent="0.25">
      <c r="M404" s="168"/>
      <c r="O404" s="186"/>
      <c r="P404" s="187"/>
      <c r="Q404" s="187"/>
      <c r="R404" s="187"/>
      <c r="S404" s="187"/>
      <c r="T404" s="187"/>
      <c r="U404" s="187"/>
      <c r="V404" s="187"/>
      <c r="W404" s="187"/>
      <c r="X404" s="188"/>
      <c r="Y404" s="172"/>
      <c r="Z404" s="156"/>
      <c r="AA404" s="156"/>
      <c r="AB404" s="156"/>
      <c r="AC404" s="156"/>
      <c r="AD404" s="156"/>
      <c r="AE404" s="156"/>
      <c r="AF404" s="156"/>
      <c r="AG404" s="156"/>
      <c r="AH404" s="83"/>
      <c r="AI404" s="82"/>
      <c r="AJ404" s="156"/>
      <c r="AK404" s="156"/>
      <c r="AL404" s="156"/>
      <c r="AM404" s="156"/>
      <c r="AN404" s="156"/>
      <c r="AO404" s="156"/>
      <c r="AP404" s="156"/>
      <c r="AQ404" s="156"/>
      <c r="AR404" s="83"/>
      <c r="AS404" s="82"/>
      <c r="AT404" s="156"/>
      <c r="AU404" s="156"/>
      <c r="AV404" s="156"/>
      <c r="AW404" s="156"/>
      <c r="AX404" s="156"/>
      <c r="AY404" s="156"/>
      <c r="AZ404" s="156"/>
      <c r="BA404" s="156"/>
      <c r="BB404" s="83"/>
    </row>
    <row r="405" spans="13:54" x14ac:dyDescent="0.25">
      <c r="M405" s="168"/>
      <c r="O405" s="186"/>
      <c r="P405" s="187"/>
      <c r="Q405" s="187"/>
      <c r="R405" s="187"/>
      <c r="S405" s="187"/>
      <c r="T405" s="187"/>
      <c r="U405" s="187"/>
      <c r="V405" s="187"/>
      <c r="W405" s="187"/>
      <c r="X405" s="188"/>
      <c r="Y405" s="172"/>
      <c r="Z405" s="156"/>
      <c r="AA405" s="156"/>
      <c r="AB405" s="156"/>
      <c r="AC405" s="156"/>
      <c r="AD405" s="156"/>
      <c r="AE405" s="156"/>
      <c r="AF405" s="156"/>
      <c r="AG405" s="156"/>
      <c r="AH405" s="83"/>
      <c r="AI405" s="82"/>
      <c r="AJ405" s="156"/>
      <c r="AK405" s="156"/>
      <c r="AL405" s="156"/>
      <c r="AM405" s="156"/>
      <c r="AN405" s="156"/>
      <c r="AO405" s="156"/>
      <c r="AP405" s="156"/>
      <c r="AQ405" s="156"/>
      <c r="AR405" s="83"/>
      <c r="AS405" s="82"/>
      <c r="AT405" s="156"/>
      <c r="AU405" s="156"/>
      <c r="AV405" s="156"/>
      <c r="AW405" s="156"/>
      <c r="AX405" s="156"/>
      <c r="AY405" s="156"/>
      <c r="AZ405" s="156"/>
      <c r="BA405" s="156"/>
      <c r="BB405" s="83"/>
    </row>
    <row r="406" spans="13:54" x14ac:dyDescent="0.25">
      <c r="M406" s="168"/>
      <c r="O406" s="186"/>
      <c r="P406" s="187"/>
      <c r="Q406" s="187"/>
      <c r="R406" s="187"/>
      <c r="S406" s="187"/>
      <c r="T406" s="187"/>
      <c r="U406" s="187"/>
      <c r="V406" s="187"/>
      <c r="W406" s="187"/>
      <c r="X406" s="188"/>
      <c r="Y406" s="172"/>
      <c r="Z406" s="156"/>
      <c r="AA406" s="156"/>
      <c r="AB406" s="156"/>
      <c r="AC406" s="156"/>
      <c r="AD406" s="156"/>
      <c r="AE406" s="156"/>
      <c r="AF406" s="156"/>
      <c r="AG406" s="156"/>
      <c r="AH406" s="83"/>
      <c r="AI406" s="82"/>
      <c r="AJ406" s="156"/>
      <c r="AK406" s="156"/>
      <c r="AL406" s="156"/>
      <c r="AM406" s="156"/>
      <c r="AN406" s="156"/>
      <c r="AO406" s="156"/>
      <c r="AP406" s="156"/>
      <c r="AQ406" s="156"/>
      <c r="AR406" s="83"/>
      <c r="AS406" s="82"/>
      <c r="AT406" s="156"/>
      <c r="AU406" s="156"/>
      <c r="AV406" s="156"/>
      <c r="AW406" s="156"/>
      <c r="AX406" s="156"/>
      <c r="AY406" s="156"/>
      <c r="AZ406" s="156"/>
      <c r="BA406" s="156"/>
      <c r="BB406" s="83"/>
    </row>
    <row r="407" spans="13:54" x14ac:dyDescent="0.25">
      <c r="M407" s="168"/>
      <c r="O407" s="186"/>
      <c r="P407" s="187"/>
      <c r="Q407" s="187"/>
      <c r="R407" s="187"/>
      <c r="S407" s="187"/>
      <c r="T407" s="187"/>
      <c r="U407" s="187"/>
      <c r="V407" s="187"/>
      <c r="W407" s="187"/>
      <c r="X407" s="188"/>
      <c r="Y407" s="172"/>
      <c r="Z407" s="156"/>
      <c r="AA407" s="156"/>
      <c r="AB407" s="156"/>
      <c r="AC407" s="156"/>
      <c r="AD407" s="156"/>
      <c r="AE407" s="156"/>
      <c r="AF407" s="156"/>
      <c r="AG407" s="156"/>
      <c r="AH407" s="83"/>
      <c r="AI407" s="82"/>
      <c r="AJ407" s="156"/>
      <c r="AK407" s="156"/>
      <c r="AL407" s="156"/>
      <c r="AM407" s="156"/>
      <c r="AN407" s="156"/>
      <c r="AO407" s="156"/>
      <c r="AP407" s="156"/>
      <c r="AQ407" s="156"/>
      <c r="AR407" s="83"/>
      <c r="AS407" s="82"/>
      <c r="AT407" s="156"/>
      <c r="AU407" s="156"/>
      <c r="AV407" s="156"/>
      <c r="AW407" s="156"/>
      <c r="AX407" s="156"/>
      <c r="AY407" s="156"/>
      <c r="AZ407" s="156"/>
      <c r="BA407" s="156"/>
      <c r="BB407" s="83"/>
    </row>
    <row r="408" spans="13:54" x14ac:dyDescent="0.25">
      <c r="M408" s="168"/>
      <c r="O408" s="186"/>
      <c r="P408" s="187"/>
      <c r="Q408" s="187"/>
      <c r="R408" s="187"/>
      <c r="S408" s="187"/>
      <c r="T408" s="187"/>
      <c r="U408" s="187"/>
      <c r="V408" s="187"/>
      <c r="W408" s="187"/>
      <c r="X408" s="188"/>
      <c r="Y408" s="172"/>
      <c r="Z408" s="156"/>
      <c r="AA408" s="156"/>
      <c r="AB408" s="156"/>
      <c r="AC408" s="156"/>
      <c r="AD408" s="156"/>
      <c r="AE408" s="156"/>
      <c r="AF408" s="156"/>
      <c r="AG408" s="156"/>
      <c r="AH408" s="83"/>
      <c r="AI408" s="82"/>
      <c r="AJ408" s="156"/>
      <c r="AK408" s="156"/>
      <c r="AL408" s="156"/>
      <c r="AM408" s="156"/>
      <c r="AN408" s="156"/>
      <c r="AO408" s="156"/>
      <c r="AP408" s="156"/>
      <c r="AQ408" s="156"/>
      <c r="AR408" s="83"/>
      <c r="AS408" s="82"/>
      <c r="AT408" s="156"/>
      <c r="AU408" s="156"/>
      <c r="AV408" s="156"/>
      <c r="AW408" s="156"/>
      <c r="AX408" s="156"/>
      <c r="AY408" s="156"/>
      <c r="AZ408" s="156"/>
      <c r="BA408" s="156"/>
      <c r="BB408" s="83"/>
    </row>
    <row r="409" spans="13:54" x14ac:dyDescent="0.25">
      <c r="M409" s="168"/>
      <c r="O409" s="186"/>
      <c r="P409" s="187"/>
      <c r="Q409" s="187"/>
      <c r="R409" s="187"/>
      <c r="S409" s="187"/>
      <c r="T409" s="187"/>
      <c r="U409" s="187"/>
      <c r="V409" s="187"/>
      <c r="W409" s="187"/>
      <c r="X409" s="188"/>
      <c r="Y409" s="172"/>
      <c r="Z409" s="156"/>
      <c r="AA409" s="156"/>
      <c r="AB409" s="156"/>
      <c r="AC409" s="156"/>
      <c r="AD409" s="156"/>
      <c r="AE409" s="156"/>
      <c r="AF409" s="156"/>
      <c r="AG409" s="156"/>
      <c r="AH409" s="83"/>
      <c r="AI409" s="82"/>
      <c r="AJ409" s="156"/>
      <c r="AK409" s="156"/>
      <c r="AL409" s="156"/>
      <c r="AM409" s="156"/>
      <c r="AN409" s="156"/>
      <c r="AO409" s="156"/>
      <c r="AP409" s="156"/>
      <c r="AQ409" s="156"/>
      <c r="AR409" s="83"/>
      <c r="AS409" s="82"/>
      <c r="AT409" s="156"/>
      <c r="AU409" s="156"/>
      <c r="AV409" s="156"/>
      <c r="AW409" s="156"/>
      <c r="AX409" s="156"/>
      <c r="AY409" s="156"/>
      <c r="AZ409" s="156"/>
      <c r="BA409" s="156"/>
      <c r="BB409" s="83"/>
    </row>
    <row r="410" spans="13:54" x14ac:dyDescent="0.25">
      <c r="M410" s="168"/>
      <c r="O410" s="186"/>
      <c r="P410" s="187"/>
      <c r="Q410" s="187"/>
      <c r="R410" s="187"/>
      <c r="S410" s="187"/>
      <c r="T410" s="187"/>
      <c r="U410" s="187"/>
      <c r="V410" s="187"/>
      <c r="W410" s="187"/>
      <c r="X410" s="188"/>
      <c r="Y410" s="172"/>
      <c r="Z410" s="156"/>
      <c r="AA410" s="156"/>
      <c r="AB410" s="156"/>
      <c r="AC410" s="156"/>
      <c r="AD410" s="156"/>
      <c r="AE410" s="156"/>
      <c r="AF410" s="156"/>
      <c r="AG410" s="156"/>
      <c r="AH410" s="83"/>
      <c r="AI410" s="82"/>
      <c r="AJ410" s="156"/>
      <c r="AK410" s="156"/>
      <c r="AL410" s="156"/>
      <c r="AM410" s="156"/>
      <c r="AN410" s="156"/>
      <c r="AO410" s="156"/>
      <c r="AP410" s="156"/>
      <c r="AQ410" s="156"/>
      <c r="AR410" s="83"/>
      <c r="AS410" s="82"/>
      <c r="AT410" s="156"/>
      <c r="AU410" s="156"/>
      <c r="AV410" s="156"/>
      <c r="AW410" s="156"/>
      <c r="AX410" s="156"/>
      <c r="AY410" s="156"/>
      <c r="AZ410" s="156"/>
      <c r="BA410" s="156"/>
      <c r="BB410" s="83"/>
    </row>
    <row r="411" spans="13:54" x14ac:dyDescent="0.25">
      <c r="M411" s="168"/>
      <c r="O411" s="186"/>
      <c r="P411" s="187"/>
      <c r="Q411" s="187"/>
      <c r="R411" s="187"/>
      <c r="S411" s="187"/>
      <c r="T411" s="187"/>
      <c r="U411" s="187"/>
      <c r="V411" s="187"/>
      <c r="W411" s="187"/>
      <c r="X411" s="188"/>
      <c r="Y411" s="172"/>
      <c r="Z411" s="156"/>
      <c r="AA411" s="156"/>
      <c r="AB411" s="156"/>
      <c r="AC411" s="156"/>
      <c r="AD411" s="156"/>
      <c r="AE411" s="156"/>
      <c r="AF411" s="156"/>
      <c r="AG411" s="156"/>
      <c r="AH411" s="83"/>
      <c r="AI411" s="82"/>
      <c r="AJ411" s="156"/>
      <c r="AK411" s="156"/>
      <c r="AL411" s="156"/>
      <c r="AM411" s="156"/>
      <c r="AN411" s="156"/>
      <c r="AO411" s="156"/>
      <c r="AP411" s="156"/>
      <c r="AQ411" s="156"/>
      <c r="AR411" s="83"/>
      <c r="AS411" s="82"/>
      <c r="AT411" s="156"/>
      <c r="AU411" s="156"/>
      <c r="AV411" s="156"/>
      <c r="AW411" s="156"/>
      <c r="AX411" s="156"/>
      <c r="AY411" s="156"/>
      <c r="AZ411" s="156"/>
      <c r="BA411" s="156"/>
      <c r="BB411" s="83"/>
    </row>
    <row r="412" spans="13:54" x14ac:dyDescent="0.25">
      <c r="M412" s="168"/>
      <c r="O412" s="186"/>
      <c r="P412" s="187"/>
      <c r="Q412" s="187"/>
      <c r="R412" s="187"/>
      <c r="S412" s="187"/>
      <c r="T412" s="187"/>
      <c r="U412" s="187"/>
      <c r="V412" s="187"/>
      <c r="W412" s="187"/>
      <c r="X412" s="188"/>
      <c r="Y412" s="172"/>
      <c r="Z412" s="156"/>
      <c r="AA412" s="156"/>
      <c r="AB412" s="156"/>
      <c r="AC412" s="156"/>
      <c r="AD412" s="156"/>
      <c r="AE412" s="156"/>
      <c r="AF412" s="156"/>
      <c r="AG412" s="156"/>
      <c r="AH412" s="83"/>
      <c r="AI412" s="82"/>
      <c r="AJ412" s="156"/>
      <c r="AK412" s="156"/>
      <c r="AL412" s="156"/>
      <c r="AM412" s="156"/>
      <c r="AN412" s="156"/>
      <c r="AO412" s="156"/>
      <c r="AP412" s="156"/>
      <c r="AQ412" s="156"/>
      <c r="AR412" s="83"/>
      <c r="AS412" s="82"/>
      <c r="AT412" s="156"/>
      <c r="AU412" s="156"/>
      <c r="AV412" s="156"/>
      <c r="AW412" s="156"/>
      <c r="AX412" s="156"/>
      <c r="AY412" s="156"/>
      <c r="AZ412" s="156"/>
      <c r="BA412" s="156"/>
      <c r="BB412" s="83"/>
    </row>
    <row r="413" spans="13:54" x14ac:dyDescent="0.25">
      <c r="M413" s="168"/>
      <c r="O413" s="186"/>
      <c r="P413" s="187"/>
      <c r="Q413" s="187"/>
      <c r="R413" s="187"/>
      <c r="S413" s="187"/>
      <c r="T413" s="187"/>
      <c r="U413" s="187"/>
      <c r="V413" s="187"/>
      <c r="W413" s="187"/>
      <c r="X413" s="188"/>
      <c r="Y413" s="172"/>
      <c r="Z413" s="156"/>
      <c r="AA413" s="156"/>
      <c r="AB413" s="156"/>
      <c r="AC413" s="156"/>
      <c r="AD413" s="156"/>
      <c r="AE413" s="156"/>
      <c r="AF413" s="156"/>
      <c r="AG413" s="156"/>
      <c r="AH413" s="83"/>
      <c r="AI413" s="82"/>
      <c r="AJ413" s="156"/>
      <c r="AK413" s="156"/>
      <c r="AL413" s="156"/>
      <c r="AM413" s="156"/>
      <c r="AN413" s="156"/>
      <c r="AO413" s="156"/>
      <c r="AP413" s="156"/>
      <c r="AQ413" s="156"/>
      <c r="AR413" s="83"/>
      <c r="AS413" s="82"/>
      <c r="AT413" s="156"/>
      <c r="AU413" s="156"/>
      <c r="AV413" s="156"/>
      <c r="AW413" s="156"/>
      <c r="AX413" s="156"/>
      <c r="AY413" s="156"/>
      <c r="AZ413" s="156"/>
      <c r="BA413" s="156"/>
      <c r="BB413" s="83"/>
    </row>
    <row r="414" spans="13:54" x14ac:dyDescent="0.25">
      <c r="M414" s="168"/>
      <c r="O414" s="186"/>
      <c r="P414" s="187"/>
      <c r="Q414" s="187"/>
      <c r="R414" s="187"/>
      <c r="S414" s="187"/>
      <c r="T414" s="187"/>
      <c r="U414" s="187"/>
      <c r="V414" s="187"/>
      <c r="W414" s="187"/>
      <c r="X414" s="188"/>
      <c r="Y414" s="172"/>
      <c r="Z414" s="156"/>
      <c r="AA414" s="156"/>
      <c r="AB414" s="156"/>
      <c r="AC414" s="156"/>
      <c r="AD414" s="156"/>
      <c r="AE414" s="156"/>
      <c r="AF414" s="156"/>
      <c r="AG414" s="156"/>
      <c r="AH414" s="83"/>
      <c r="AI414" s="82"/>
      <c r="AJ414" s="156"/>
      <c r="AK414" s="156"/>
      <c r="AL414" s="156"/>
      <c r="AM414" s="156"/>
      <c r="AN414" s="156"/>
      <c r="AO414" s="156"/>
      <c r="AP414" s="156"/>
      <c r="AQ414" s="156"/>
      <c r="AR414" s="83"/>
      <c r="AS414" s="82"/>
      <c r="AT414" s="156"/>
      <c r="AU414" s="156"/>
      <c r="AV414" s="156"/>
      <c r="AW414" s="156"/>
      <c r="AX414" s="156"/>
      <c r="AY414" s="156"/>
      <c r="AZ414" s="156"/>
      <c r="BA414" s="156"/>
      <c r="BB414" s="83"/>
    </row>
    <row r="415" spans="13:54" x14ac:dyDescent="0.25">
      <c r="M415" s="168"/>
      <c r="O415" s="186"/>
      <c r="P415" s="187"/>
      <c r="Q415" s="187"/>
      <c r="R415" s="187"/>
      <c r="S415" s="187"/>
      <c r="T415" s="187"/>
      <c r="U415" s="187"/>
      <c r="V415" s="187"/>
      <c r="W415" s="187"/>
      <c r="X415" s="188"/>
      <c r="Y415" s="172"/>
      <c r="Z415" s="156"/>
      <c r="AA415" s="156"/>
      <c r="AB415" s="156"/>
      <c r="AC415" s="156"/>
      <c r="AD415" s="156"/>
      <c r="AE415" s="156"/>
      <c r="AF415" s="156"/>
      <c r="AG415" s="156"/>
      <c r="AH415" s="83"/>
      <c r="AI415" s="82"/>
      <c r="AJ415" s="156"/>
      <c r="AK415" s="156"/>
      <c r="AL415" s="156"/>
      <c r="AM415" s="156"/>
      <c r="AN415" s="156"/>
      <c r="AO415" s="156"/>
      <c r="AP415" s="156"/>
      <c r="AQ415" s="156"/>
      <c r="AR415" s="83"/>
      <c r="AS415" s="82"/>
      <c r="AT415" s="156"/>
      <c r="AU415" s="156"/>
      <c r="AV415" s="156"/>
      <c r="AW415" s="156"/>
      <c r="AX415" s="156"/>
      <c r="AY415" s="156"/>
      <c r="AZ415" s="156"/>
      <c r="BA415" s="156"/>
      <c r="BB415" s="83"/>
    </row>
    <row r="416" spans="13:54" x14ac:dyDescent="0.25">
      <c r="M416" s="168"/>
      <c r="O416" s="186"/>
      <c r="P416" s="187"/>
      <c r="Q416" s="187"/>
      <c r="R416" s="187"/>
      <c r="S416" s="187"/>
      <c r="T416" s="187"/>
      <c r="U416" s="187"/>
      <c r="V416" s="187"/>
      <c r="W416" s="187"/>
      <c r="X416" s="188"/>
      <c r="Y416" s="172"/>
      <c r="Z416" s="156"/>
      <c r="AA416" s="156"/>
      <c r="AB416" s="156"/>
      <c r="AC416" s="156"/>
      <c r="AD416" s="156"/>
      <c r="AE416" s="156"/>
      <c r="AF416" s="156"/>
      <c r="AG416" s="156"/>
      <c r="AH416" s="83"/>
      <c r="AI416" s="82"/>
      <c r="AJ416" s="156"/>
      <c r="AK416" s="156"/>
      <c r="AL416" s="156"/>
      <c r="AM416" s="156"/>
      <c r="AN416" s="156"/>
      <c r="AO416" s="156"/>
      <c r="AP416" s="156"/>
      <c r="AQ416" s="156"/>
      <c r="AR416" s="83"/>
      <c r="AS416" s="82"/>
      <c r="AT416" s="156"/>
      <c r="AU416" s="156"/>
      <c r="AV416" s="156"/>
      <c r="AW416" s="156"/>
      <c r="AX416" s="156"/>
      <c r="AY416" s="156"/>
      <c r="AZ416" s="156"/>
      <c r="BA416" s="156"/>
      <c r="BB416" s="83"/>
    </row>
    <row r="417" spans="13:54" x14ac:dyDescent="0.25">
      <c r="M417" s="168"/>
      <c r="O417" s="186"/>
      <c r="P417" s="187"/>
      <c r="Q417" s="187"/>
      <c r="R417" s="187"/>
      <c r="S417" s="187"/>
      <c r="T417" s="187"/>
      <c r="U417" s="187"/>
      <c r="V417" s="187"/>
      <c r="W417" s="187"/>
      <c r="X417" s="188"/>
      <c r="Y417" s="172"/>
      <c r="Z417" s="156"/>
      <c r="AA417" s="156"/>
      <c r="AB417" s="156"/>
      <c r="AC417" s="156"/>
      <c r="AD417" s="156"/>
      <c r="AE417" s="156"/>
      <c r="AF417" s="156"/>
      <c r="AG417" s="156"/>
      <c r="AH417" s="83"/>
      <c r="AI417" s="82"/>
      <c r="AJ417" s="156"/>
      <c r="AK417" s="156"/>
      <c r="AL417" s="156"/>
      <c r="AM417" s="156"/>
      <c r="AN417" s="156"/>
      <c r="AO417" s="156"/>
      <c r="AP417" s="156"/>
      <c r="AQ417" s="156"/>
      <c r="AR417" s="83"/>
      <c r="AS417" s="82"/>
      <c r="AT417" s="156"/>
      <c r="AU417" s="156"/>
      <c r="AV417" s="156"/>
      <c r="AW417" s="156"/>
      <c r="AX417" s="156"/>
      <c r="AY417" s="156"/>
      <c r="AZ417" s="156"/>
      <c r="BA417" s="156"/>
      <c r="BB417" s="83"/>
    </row>
    <row r="418" spans="13:54" x14ac:dyDescent="0.25">
      <c r="M418" s="168"/>
      <c r="O418" s="186"/>
      <c r="P418" s="187"/>
      <c r="Q418" s="187"/>
      <c r="R418" s="187"/>
      <c r="S418" s="187"/>
      <c r="T418" s="187"/>
      <c r="U418" s="187"/>
      <c r="V418" s="187"/>
      <c r="W418" s="187"/>
      <c r="X418" s="188"/>
      <c r="Y418" s="172"/>
      <c r="Z418" s="156"/>
      <c r="AA418" s="156"/>
      <c r="AB418" s="156"/>
      <c r="AC418" s="156"/>
      <c r="AD418" s="156"/>
      <c r="AE418" s="156"/>
      <c r="AF418" s="156"/>
      <c r="AG418" s="156"/>
      <c r="AH418" s="83"/>
      <c r="AI418" s="82"/>
      <c r="AJ418" s="156"/>
      <c r="AK418" s="156"/>
      <c r="AL418" s="156"/>
      <c r="AM418" s="156"/>
      <c r="AN418" s="156"/>
      <c r="AO418" s="156"/>
      <c r="AP418" s="156"/>
      <c r="AQ418" s="156"/>
      <c r="AR418" s="83"/>
      <c r="AS418" s="82"/>
      <c r="AT418" s="156"/>
      <c r="AU418" s="156"/>
      <c r="AV418" s="156"/>
      <c r="AW418" s="156"/>
      <c r="AX418" s="156"/>
      <c r="AY418" s="156"/>
      <c r="AZ418" s="156"/>
      <c r="BA418" s="156"/>
      <c r="BB418" s="83"/>
    </row>
    <row r="419" spans="13:54" x14ac:dyDescent="0.25">
      <c r="M419" s="168"/>
      <c r="O419" s="186"/>
      <c r="P419" s="187"/>
      <c r="Q419" s="187"/>
      <c r="R419" s="187"/>
      <c r="S419" s="187"/>
      <c r="T419" s="187"/>
      <c r="U419" s="187"/>
      <c r="V419" s="187"/>
      <c r="W419" s="187"/>
      <c r="X419" s="188"/>
      <c r="Y419" s="172"/>
      <c r="Z419" s="156"/>
      <c r="AA419" s="156"/>
      <c r="AB419" s="156"/>
      <c r="AC419" s="156"/>
      <c r="AD419" s="156"/>
      <c r="AE419" s="156"/>
      <c r="AF419" s="156"/>
      <c r="AG419" s="156"/>
      <c r="AH419" s="83"/>
      <c r="AI419" s="82"/>
      <c r="AJ419" s="156"/>
      <c r="AK419" s="156"/>
      <c r="AL419" s="156"/>
      <c r="AM419" s="156"/>
      <c r="AN419" s="156"/>
      <c r="AO419" s="156"/>
      <c r="AP419" s="156"/>
      <c r="AQ419" s="156"/>
      <c r="AR419" s="83"/>
      <c r="AS419" s="82"/>
      <c r="AT419" s="156"/>
      <c r="AU419" s="156"/>
      <c r="AV419" s="156"/>
      <c r="AW419" s="156"/>
      <c r="AX419" s="156"/>
      <c r="AY419" s="156"/>
      <c r="AZ419" s="156"/>
      <c r="BA419" s="156"/>
      <c r="BB419" s="83"/>
    </row>
    <row r="420" spans="13:54" x14ac:dyDescent="0.25">
      <c r="M420" s="168"/>
      <c r="O420" s="186"/>
      <c r="P420" s="187"/>
      <c r="Q420" s="187"/>
      <c r="R420" s="187"/>
      <c r="S420" s="187"/>
      <c r="T420" s="187"/>
      <c r="U420" s="187"/>
      <c r="V420" s="187"/>
      <c r="W420" s="187"/>
      <c r="X420" s="188"/>
      <c r="Y420" s="172"/>
      <c r="Z420" s="156"/>
      <c r="AA420" s="156"/>
      <c r="AB420" s="156"/>
      <c r="AC420" s="156"/>
      <c r="AD420" s="156"/>
      <c r="AE420" s="156"/>
      <c r="AF420" s="156"/>
      <c r="AG420" s="156"/>
      <c r="AH420" s="83"/>
      <c r="AI420" s="82"/>
      <c r="AJ420" s="156"/>
      <c r="AK420" s="156"/>
      <c r="AL420" s="156"/>
      <c r="AM420" s="156"/>
      <c r="AN420" s="156"/>
      <c r="AO420" s="156"/>
      <c r="AP420" s="156"/>
      <c r="AQ420" s="156"/>
      <c r="AR420" s="83"/>
      <c r="AS420" s="82"/>
      <c r="AT420" s="156"/>
      <c r="AU420" s="156"/>
      <c r="AV420" s="156"/>
      <c r="AW420" s="156"/>
      <c r="AX420" s="156"/>
      <c r="AY420" s="156"/>
      <c r="AZ420" s="156"/>
      <c r="BA420" s="156"/>
      <c r="BB420" s="83"/>
    </row>
    <row r="421" spans="13:54" x14ac:dyDescent="0.25">
      <c r="M421" s="168"/>
      <c r="O421" s="186"/>
      <c r="P421" s="187"/>
      <c r="Q421" s="187"/>
      <c r="R421" s="187"/>
      <c r="S421" s="187"/>
      <c r="T421" s="187"/>
      <c r="U421" s="187"/>
      <c r="V421" s="187"/>
      <c r="W421" s="187"/>
      <c r="X421" s="188"/>
      <c r="Y421" s="172"/>
      <c r="Z421" s="156"/>
      <c r="AA421" s="156"/>
      <c r="AB421" s="156"/>
      <c r="AC421" s="156"/>
      <c r="AD421" s="156"/>
      <c r="AE421" s="156"/>
      <c r="AF421" s="156"/>
      <c r="AG421" s="156"/>
      <c r="AH421" s="83"/>
      <c r="AI421" s="82"/>
      <c r="AJ421" s="156"/>
      <c r="AK421" s="156"/>
      <c r="AL421" s="156"/>
      <c r="AM421" s="156"/>
      <c r="AN421" s="156"/>
      <c r="AO421" s="156"/>
      <c r="AP421" s="156"/>
      <c r="AQ421" s="156"/>
      <c r="AR421" s="83"/>
      <c r="AS421" s="82"/>
      <c r="AT421" s="156"/>
      <c r="AU421" s="156"/>
      <c r="AV421" s="156"/>
      <c r="AW421" s="156"/>
      <c r="AX421" s="156"/>
      <c r="AY421" s="156"/>
      <c r="AZ421" s="156"/>
      <c r="BA421" s="156"/>
      <c r="BB421" s="83"/>
    </row>
    <row r="422" spans="13:54" x14ac:dyDescent="0.25">
      <c r="M422" s="168"/>
      <c r="O422" s="186"/>
      <c r="P422" s="187"/>
      <c r="Q422" s="187"/>
      <c r="R422" s="187"/>
      <c r="S422" s="187"/>
      <c r="T422" s="187"/>
      <c r="U422" s="187"/>
      <c r="V422" s="187"/>
      <c r="W422" s="187"/>
      <c r="X422" s="188"/>
      <c r="Y422" s="172"/>
      <c r="Z422" s="156"/>
      <c r="AA422" s="156"/>
      <c r="AB422" s="156"/>
      <c r="AC422" s="156"/>
      <c r="AD422" s="156"/>
      <c r="AE422" s="156"/>
      <c r="AF422" s="156"/>
      <c r="AG422" s="156"/>
      <c r="AH422" s="83"/>
      <c r="AI422" s="82"/>
      <c r="AJ422" s="156"/>
      <c r="AK422" s="156"/>
      <c r="AL422" s="156"/>
      <c r="AM422" s="156"/>
      <c r="AN422" s="156"/>
      <c r="AO422" s="156"/>
      <c r="AP422" s="156"/>
      <c r="AQ422" s="156"/>
      <c r="AR422" s="83"/>
      <c r="AS422" s="82"/>
      <c r="AT422" s="156"/>
      <c r="AU422" s="156"/>
      <c r="AV422" s="156"/>
      <c r="AW422" s="156"/>
      <c r="AX422" s="156"/>
      <c r="AY422" s="156"/>
      <c r="AZ422" s="156"/>
      <c r="BA422" s="156"/>
      <c r="BB422" s="83"/>
    </row>
    <row r="423" spans="13:54" x14ac:dyDescent="0.25">
      <c r="M423" s="168"/>
      <c r="O423" s="186"/>
      <c r="P423" s="187"/>
      <c r="Q423" s="187"/>
      <c r="R423" s="187"/>
      <c r="S423" s="187"/>
      <c r="T423" s="187"/>
      <c r="U423" s="187"/>
      <c r="V423" s="187"/>
      <c r="W423" s="187"/>
      <c r="X423" s="188"/>
      <c r="Y423" s="172"/>
      <c r="Z423" s="156"/>
      <c r="AA423" s="156"/>
      <c r="AB423" s="156"/>
      <c r="AC423" s="156"/>
      <c r="AD423" s="156"/>
      <c r="AE423" s="156"/>
      <c r="AF423" s="156"/>
      <c r="AG423" s="156"/>
      <c r="AH423" s="83"/>
      <c r="AI423" s="82"/>
      <c r="AJ423" s="156"/>
      <c r="AK423" s="156"/>
      <c r="AL423" s="156"/>
      <c r="AM423" s="156"/>
      <c r="AN423" s="156"/>
      <c r="AO423" s="156"/>
      <c r="AP423" s="156"/>
      <c r="AQ423" s="156"/>
      <c r="AR423" s="83"/>
      <c r="AS423" s="82"/>
      <c r="AT423" s="156"/>
      <c r="AU423" s="156"/>
      <c r="AV423" s="156"/>
      <c r="AW423" s="156"/>
      <c r="AX423" s="156"/>
      <c r="AY423" s="156"/>
      <c r="AZ423" s="156"/>
      <c r="BA423" s="156"/>
      <c r="BB423" s="83"/>
    </row>
    <row r="424" spans="13:54" x14ac:dyDescent="0.25">
      <c r="M424" s="168"/>
      <c r="O424" s="186"/>
      <c r="P424" s="187"/>
      <c r="Q424" s="187"/>
      <c r="R424" s="187"/>
      <c r="S424" s="187"/>
      <c r="T424" s="187"/>
      <c r="U424" s="187"/>
      <c r="V424" s="187"/>
      <c r="W424" s="187"/>
      <c r="X424" s="188"/>
      <c r="Y424" s="172"/>
      <c r="Z424" s="156"/>
      <c r="AA424" s="156"/>
      <c r="AB424" s="156"/>
      <c r="AC424" s="156"/>
      <c r="AD424" s="156"/>
      <c r="AE424" s="156"/>
      <c r="AF424" s="156"/>
      <c r="AG424" s="156"/>
      <c r="AH424" s="83"/>
      <c r="AI424" s="82"/>
      <c r="AJ424" s="156"/>
      <c r="AK424" s="156"/>
      <c r="AL424" s="156"/>
      <c r="AM424" s="156"/>
      <c r="AN424" s="156"/>
      <c r="AO424" s="156"/>
      <c r="AP424" s="156"/>
      <c r="AQ424" s="156"/>
      <c r="AR424" s="83"/>
      <c r="AS424" s="82"/>
      <c r="AT424" s="156"/>
      <c r="AU424" s="156"/>
      <c r="AV424" s="156"/>
      <c r="AW424" s="156"/>
      <c r="AX424" s="156"/>
      <c r="AY424" s="156"/>
      <c r="AZ424" s="156"/>
      <c r="BA424" s="156"/>
      <c r="BB424" s="83"/>
    </row>
    <row r="425" spans="13:54" x14ac:dyDescent="0.25">
      <c r="M425" s="168"/>
      <c r="O425" s="186"/>
      <c r="P425" s="187"/>
      <c r="Q425" s="187"/>
      <c r="R425" s="187"/>
      <c r="S425" s="187"/>
      <c r="T425" s="187"/>
      <c r="U425" s="187"/>
      <c r="V425" s="187"/>
      <c r="W425" s="187"/>
      <c r="X425" s="188"/>
      <c r="Y425" s="172"/>
      <c r="Z425" s="156"/>
      <c r="AA425" s="156"/>
      <c r="AB425" s="156"/>
      <c r="AC425" s="156"/>
      <c r="AD425" s="156"/>
      <c r="AE425" s="156"/>
      <c r="AF425" s="156"/>
      <c r="AG425" s="156"/>
      <c r="AH425" s="83"/>
      <c r="AI425" s="82"/>
      <c r="AJ425" s="156"/>
      <c r="AK425" s="156"/>
      <c r="AL425" s="156"/>
      <c r="AM425" s="156"/>
      <c r="AN425" s="156"/>
      <c r="AO425" s="156"/>
      <c r="AP425" s="156"/>
      <c r="AQ425" s="156"/>
      <c r="AR425" s="83"/>
      <c r="AS425" s="82"/>
      <c r="AT425" s="156"/>
      <c r="AU425" s="156"/>
      <c r="AV425" s="156"/>
      <c r="AW425" s="156"/>
      <c r="AX425" s="156"/>
      <c r="AY425" s="156"/>
      <c r="AZ425" s="156"/>
      <c r="BA425" s="156"/>
      <c r="BB425" s="83"/>
    </row>
    <row r="426" spans="13:54" x14ac:dyDescent="0.25">
      <c r="M426" s="168"/>
      <c r="O426" s="186"/>
      <c r="P426" s="187"/>
      <c r="Q426" s="187"/>
      <c r="R426" s="187"/>
      <c r="S426" s="187"/>
      <c r="T426" s="187"/>
      <c r="U426" s="187"/>
      <c r="V426" s="187"/>
      <c r="W426" s="187"/>
      <c r="X426" s="188"/>
      <c r="Y426" s="172"/>
      <c r="Z426" s="156"/>
      <c r="AA426" s="156"/>
      <c r="AB426" s="156"/>
      <c r="AC426" s="156"/>
      <c r="AD426" s="156"/>
      <c r="AE426" s="156"/>
      <c r="AF426" s="156"/>
      <c r="AG426" s="156"/>
      <c r="AH426" s="83"/>
      <c r="AI426" s="82"/>
      <c r="AJ426" s="156"/>
      <c r="AK426" s="156"/>
      <c r="AL426" s="156"/>
      <c r="AM426" s="156"/>
      <c r="AN426" s="156"/>
      <c r="AO426" s="156"/>
      <c r="AP426" s="156"/>
      <c r="AQ426" s="156"/>
      <c r="AR426" s="83"/>
      <c r="AS426" s="82"/>
      <c r="AT426" s="156"/>
      <c r="AU426" s="156"/>
      <c r="AV426" s="156"/>
      <c r="AW426" s="156"/>
      <c r="AX426" s="156"/>
      <c r="AY426" s="156"/>
      <c r="AZ426" s="156"/>
      <c r="BA426" s="156"/>
      <c r="BB426" s="83"/>
    </row>
    <row r="427" spans="13:54" x14ac:dyDescent="0.25">
      <c r="M427" s="168"/>
      <c r="O427" s="186"/>
      <c r="P427" s="187"/>
      <c r="Q427" s="187"/>
      <c r="R427" s="187"/>
      <c r="S427" s="187"/>
      <c r="T427" s="187"/>
      <c r="U427" s="187"/>
      <c r="V427" s="187"/>
      <c r="W427" s="187"/>
      <c r="X427" s="188"/>
      <c r="Y427" s="172"/>
      <c r="Z427" s="156"/>
      <c r="AA427" s="156"/>
      <c r="AB427" s="156"/>
      <c r="AC427" s="156"/>
      <c r="AD427" s="156"/>
      <c r="AE427" s="156"/>
      <c r="AF427" s="156"/>
      <c r="AG427" s="156"/>
      <c r="AH427" s="83"/>
      <c r="AI427" s="82"/>
      <c r="AJ427" s="156"/>
      <c r="AK427" s="156"/>
      <c r="AL427" s="156"/>
      <c r="AM427" s="156"/>
      <c r="AN427" s="156"/>
      <c r="AO427" s="156"/>
      <c r="AP427" s="156"/>
      <c r="AQ427" s="156"/>
      <c r="AR427" s="83"/>
      <c r="AS427" s="82"/>
      <c r="AT427" s="156"/>
      <c r="AU427" s="156"/>
      <c r="AV427" s="156"/>
      <c r="AW427" s="156"/>
      <c r="AX427" s="156"/>
      <c r="AY427" s="156"/>
      <c r="AZ427" s="156"/>
      <c r="BA427" s="156"/>
      <c r="BB427" s="83"/>
    </row>
    <row r="428" spans="13:54" x14ac:dyDescent="0.25">
      <c r="M428" s="168"/>
      <c r="O428" s="186"/>
      <c r="P428" s="187"/>
      <c r="Q428" s="187"/>
      <c r="R428" s="187"/>
      <c r="S428" s="187"/>
      <c r="T428" s="187"/>
      <c r="U428" s="187"/>
      <c r="V428" s="187"/>
      <c r="W428" s="187"/>
      <c r="X428" s="188"/>
      <c r="Y428" s="172"/>
      <c r="Z428" s="156"/>
      <c r="AA428" s="156"/>
      <c r="AB428" s="156"/>
      <c r="AC428" s="156"/>
      <c r="AD428" s="156"/>
      <c r="AE428" s="156"/>
      <c r="AF428" s="156"/>
      <c r="AG428" s="156"/>
      <c r="AH428" s="83"/>
      <c r="AI428" s="82"/>
      <c r="AJ428" s="156"/>
      <c r="AK428" s="156"/>
      <c r="AL428" s="156"/>
      <c r="AM428" s="156"/>
      <c r="AN428" s="156"/>
      <c r="AO428" s="156"/>
      <c r="AP428" s="156"/>
      <c r="AQ428" s="156"/>
      <c r="AR428" s="83"/>
      <c r="AS428" s="82"/>
      <c r="AT428" s="156"/>
      <c r="AU428" s="156"/>
      <c r="AV428" s="156"/>
      <c r="AW428" s="156"/>
      <c r="AX428" s="156"/>
      <c r="AY428" s="156"/>
      <c r="AZ428" s="156"/>
      <c r="BA428" s="156"/>
      <c r="BB428" s="83"/>
    </row>
    <row r="429" spans="13:54" x14ac:dyDescent="0.25">
      <c r="M429" s="168"/>
      <c r="O429" s="186"/>
      <c r="P429" s="187"/>
      <c r="Q429" s="187"/>
      <c r="R429" s="187"/>
      <c r="S429" s="187"/>
      <c r="T429" s="187"/>
      <c r="U429" s="187"/>
      <c r="V429" s="187"/>
      <c r="W429" s="187"/>
      <c r="X429" s="188"/>
      <c r="Y429" s="172"/>
      <c r="Z429" s="156"/>
      <c r="AA429" s="156"/>
      <c r="AB429" s="156"/>
      <c r="AC429" s="156"/>
      <c r="AD429" s="156"/>
      <c r="AE429" s="156"/>
      <c r="AF429" s="156"/>
      <c r="AG429" s="156"/>
      <c r="AH429" s="83"/>
      <c r="AI429" s="82"/>
      <c r="AJ429" s="156"/>
      <c r="AK429" s="156"/>
      <c r="AL429" s="156"/>
      <c r="AM429" s="156"/>
      <c r="AN429" s="156"/>
      <c r="AO429" s="156"/>
      <c r="AP429" s="156"/>
      <c r="AQ429" s="156"/>
      <c r="AR429" s="83"/>
      <c r="AS429" s="82"/>
      <c r="AT429" s="156"/>
      <c r="AU429" s="156"/>
      <c r="AV429" s="156"/>
      <c r="AW429" s="156"/>
      <c r="AX429" s="156"/>
      <c r="AY429" s="156"/>
      <c r="AZ429" s="156"/>
      <c r="BA429" s="156"/>
      <c r="BB429" s="83"/>
    </row>
    <row r="430" spans="13:54" x14ac:dyDescent="0.25">
      <c r="M430" s="168"/>
      <c r="O430" s="186"/>
      <c r="P430" s="187"/>
      <c r="Q430" s="187"/>
      <c r="R430" s="187"/>
      <c r="S430" s="187"/>
      <c r="T430" s="187"/>
      <c r="U430" s="187"/>
      <c r="V430" s="187"/>
      <c r="W430" s="187"/>
      <c r="X430" s="188"/>
      <c r="Y430" s="172"/>
      <c r="Z430" s="156"/>
      <c r="AA430" s="156"/>
      <c r="AB430" s="156"/>
      <c r="AC430" s="156"/>
      <c r="AD430" s="156"/>
      <c r="AE430" s="156"/>
      <c r="AF430" s="156"/>
      <c r="AG430" s="156"/>
      <c r="AH430" s="83"/>
      <c r="AI430" s="82"/>
      <c r="AJ430" s="156"/>
      <c r="AK430" s="156"/>
      <c r="AL430" s="156"/>
      <c r="AM430" s="156"/>
      <c r="AN430" s="156"/>
      <c r="AO430" s="156"/>
      <c r="AP430" s="156"/>
      <c r="AQ430" s="156"/>
      <c r="AR430" s="83"/>
      <c r="AS430" s="82"/>
      <c r="AT430" s="156"/>
      <c r="AU430" s="156"/>
      <c r="AV430" s="156"/>
      <c r="AW430" s="156"/>
      <c r="AX430" s="156"/>
      <c r="AY430" s="156"/>
      <c r="AZ430" s="156"/>
      <c r="BA430" s="156"/>
      <c r="BB430" s="83"/>
    </row>
    <row r="431" spans="13:54" x14ac:dyDescent="0.25">
      <c r="M431" s="168"/>
      <c r="O431" s="186"/>
      <c r="P431" s="187"/>
      <c r="Q431" s="187"/>
      <c r="R431" s="187"/>
      <c r="S431" s="187"/>
      <c r="T431" s="187"/>
      <c r="U431" s="187"/>
      <c r="V431" s="187"/>
      <c r="W431" s="187"/>
      <c r="X431" s="188"/>
      <c r="Y431" s="172"/>
      <c r="Z431" s="156"/>
      <c r="AA431" s="156"/>
      <c r="AB431" s="156"/>
      <c r="AC431" s="156"/>
      <c r="AD431" s="156"/>
      <c r="AE431" s="156"/>
      <c r="AF431" s="156"/>
      <c r="AG431" s="156"/>
      <c r="AH431" s="83"/>
      <c r="AI431" s="82"/>
      <c r="AJ431" s="156"/>
      <c r="AK431" s="156"/>
      <c r="AL431" s="156"/>
      <c r="AM431" s="156"/>
      <c r="AN431" s="156"/>
      <c r="AO431" s="156"/>
      <c r="AP431" s="156"/>
      <c r="AQ431" s="156"/>
      <c r="AR431" s="83"/>
      <c r="AS431" s="82"/>
      <c r="AT431" s="156"/>
      <c r="AU431" s="156"/>
      <c r="AV431" s="156"/>
      <c r="AW431" s="156"/>
      <c r="AX431" s="156"/>
      <c r="AY431" s="156"/>
      <c r="AZ431" s="156"/>
      <c r="BA431" s="156"/>
      <c r="BB431" s="83"/>
    </row>
    <row r="432" spans="13:54" x14ac:dyDescent="0.25">
      <c r="M432" s="168"/>
      <c r="O432" s="186"/>
      <c r="P432" s="187"/>
      <c r="Q432" s="187"/>
      <c r="R432" s="187"/>
      <c r="S432" s="187"/>
      <c r="T432" s="187"/>
      <c r="U432" s="187"/>
      <c r="V432" s="187"/>
      <c r="W432" s="187"/>
      <c r="X432" s="188"/>
      <c r="Y432" s="172"/>
      <c r="Z432" s="156"/>
      <c r="AA432" s="156"/>
      <c r="AB432" s="156"/>
      <c r="AC432" s="156"/>
      <c r="AD432" s="156"/>
      <c r="AE432" s="156"/>
      <c r="AF432" s="156"/>
      <c r="AG432" s="156"/>
      <c r="AH432" s="83"/>
      <c r="AI432" s="82"/>
      <c r="AJ432" s="156"/>
      <c r="AK432" s="156"/>
      <c r="AL432" s="156"/>
      <c r="AM432" s="156"/>
      <c r="AN432" s="156"/>
      <c r="AO432" s="156"/>
      <c r="AP432" s="156"/>
      <c r="AQ432" s="156"/>
      <c r="AR432" s="83"/>
      <c r="AS432" s="82"/>
      <c r="AT432" s="156"/>
      <c r="AU432" s="156"/>
      <c r="AV432" s="156"/>
      <c r="AW432" s="156"/>
      <c r="AX432" s="156"/>
      <c r="AY432" s="156"/>
      <c r="AZ432" s="156"/>
      <c r="BA432" s="156"/>
      <c r="BB432" s="83"/>
    </row>
    <row r="433" spans="13:54" x14ac:dyDescent="0.25">
      <c r="M433" s="168"/>
      <c r="O433" s="186"/>
      <c r="P433" s="187"/>
      <c r="Q433" s="187"/>
      <c r="R433" s="187"/>
      <c r="S433" s="187"/>
      <c r="T433" s="187"/>
      <c r="U433" s="187"/>
      <c r="V433" s="187"/>
      <c r="W433" s="187"/>
      <c r="X433" s="188"/>
      <c r="Y433" s="172"/>
      <c r="Z433" s="156"/>
      <c r="AA433" s="156"/>
      <c r="AB433" s="156"/>
      <c r="AC433" s="156"/>
      <c r="AD433" s="156"/>
      <c r="AE433" s="156"/>
      <c r="AF433" s="156"/>
      <c r="AG433" s="156"/>
      <c r="AH433" s="83"/>
      <c r="AI433" s="82"/>
      <c r="AJ433" s="156"/>
      <c r="AK433" s="156"/>
      <c r="AL433" s="156"/>
      <c r="AM433" s="156"/>
      <c r="AN433" s="156"/>
      <c r="AO433" s="156"/>
      <c r="AP433" s="156"/>
      <c r="AQ433" s="156"/>
      <c r="AR433" s="83"/>
      <c r="AS433" s="82"/>
      <c r="AT433" s="156"/>
      <c r="AU433" s="156"/>
      <c r="AV433" s="156"/>
      <c r="AW433" s="156"/>
      <c r="AX433" s="156"/>
      <c r="AY433" s="156"/>
      <c r="AZ433" s="156"/>
      <c r="BA433" s="156"/>
      <c r="BB433" s="83"/>
    </row>
    <row r="434" spans="13:54" x14ac:dyDescent="0.25">
      <c r="M434" s="168"/>
      <c r="O434" s="186"/>
      <c r="P434" s="187"/>
      <c r="Q434" s="187"/>
      <c r="R434" s="187"/>
      <c r="S434" s="187"/>
      <c r="T434" s="187"/>
      <c r="U434" s="187"/>
      <c r="V434" s="187"/>
      <c r="W434" s="187"/>
      <c r="X434" s="188"/>
      <c r="Y434" s="172"/>
      <c r="Z434" s="156"/>
      <c r="AA434" s="156"/>
      <c r="AB434" s="156"/>
      <c r="AC434" s="156"/>
      <c r="AD434" s="156"/>
      <c r="AE434" s="156"/>
      <c r="AF434" s="156"/>
      <c r="AG434" s="156"/>
      <c r="AH434" s="83"/>
      <c r="AI434" s="82"/>
      <c r="AJ434" s="156"/>
      <c r="AK434" s="156"/>
      <c r="AL434" s="156"/>
      <c r="AM434" s="156"/>
      <c r="AN434" s="156"/>
      <c r="AO434" s="156"/>
      <c r="AP434" s="156"/>
      <c r="AQ434" s="156"/>
      <c r="AR434" s="83"/>
      <c r="AS434" s="82"/>
      <c r="AT434" s="156"/>
      <c r="AU434" s="156"/>
      <c r="AV434" s="156"/>
      <c r="AW434" s="156"/>
      <c r="AX434" s="156"/>
      <c r="AY434" s="156"/>
      <c r="AZ434" s="156"/>
      <c r="BA434" s="156"/>
      <c r="BB434" s="83"/>
    </row>
    <row r="435" spans="13:54" x14ac:dyDescent="0.25">
      <c r="M435" s="168"/>
      <c r="O435" s="186"/>
      <c r="P435" s="187"/>
      <c r="Q435" s="187"/>
      <c r="R435" s="187"/>
      <c r="S435" s="187"/>
      <c r="T435" s="187"/>
      <c r="U435" s="187"/>
      <c r="V435" s="187"/>
      <c r="W435" s="187"/>
      <c r="X435" s="188"/>
      <c r="Y435" s="172"/>
      <c r="Z435" s="156"/>
      <c r="AA435" s="156"/>
      <c r="AB435" s="156"/>
      <c r="AC435" s="156"/>
      <c r="AD435" s="156"/>
      <c r="AE435" s="156"/>
      <c r="AF435" s="156"/>
      <c r="AG435" s="156"/>
      <c r="AH435" s="83"/>
      <c r="AI435" s="82"/>
      <c r="AJ435" s="156"/>
      <c r="AK435" s="156"/>
      <c r="AL435" s="156"/>
      <c r="AM435" s="156"/>
      <c r="AN435" s="156"/>
      <c r="AO435" s="156"/>
      <c r="AP435" s="156"/>
      <c r="AQ435" s="156"/>
      <c r="AR435" s="83"/>
      <c r="AS435" s="82"/>
      <c r="AT435" s="156"/>
      <c r="AU435" s="156"/>
      <c r="AV435" s="156"/>
      <c r="AW435" s="156"/>
      <c r="AX435" s="156"/>
      <c r="AY435" s="156"/>
      <c r="AZ435" s="156"/>
      <c r="BA435" s="156"/>
      <c r="BB435" s="83"/>
    </row>
    <row r="436" spans="13:54" x14ac:dyDescent="0.25">
      <c r="M436" s="168"/>
      <c r="O436" s="186"/>
      <c r="P436" s="187"/>
      <c r="Q436" s="187"/>
      <c r="R436" s="187"/>
      <c r="S436" s="187"/>
      <c r="T436" s="187"/>
      <c r="U436" s="187"/>
      <c r="V436" s="187"/>
      <c r="W436" s="187"/>
      <c r="X436" s="188"/>
      <c r="Y436" s="172"/>
      <c r="Z436" s="156"/>
      <c r="AA436" s="156"/>
      <c r="AB436" s="156"/>
      <c r="AC436" s="156"/>
      <c r="AD436" s="156"/>
      <c r="AE436" s="156"/>
      <c r="AF436" s="156"/>
      <c r="AG436" s="156"/>
      <c r="AH436" s="83"/>
      <c r="AI436" s="82"/>
      <c r="AJ436" s="156"/>
      <c r="AK436" s="156"/>
      <c r="AL436" s="156"/>
      <c r="AM436" s="156"/>
      <c r="AN436" s="156"/>
      <c r="AO436" s="156"/>
      <c r="AP436" s="156"/>
      <c r="AQ436" s="156"/>
      <c r="AR436" s="83"/>
      <c r="AS436" s="82"/>
      <c r="AT436" s="156"/>
      <c r="AU436" s="156"/>
      <c r="AV436" s="156"/>
      <c r="AW436" s="156"/>
      <c r="AX436" s="156"/>
      <c r="AY436" s="156"/>
      <c r="AZ436" s="156"/>
      <c r="BA436" s="156"/>
      <c r="BB436" s="83"/>
    </row>
    <row r="437" spans="13:54" x14ac:dyDescent="0.25">
      <c r="M437" s="168"/>
      <c r="O437" s="186"/>
      <c r="P437" s="187"/>
      <c r="Q437" s="187"/>
      <c r="R437" s="187"/>
      <c r="S437" s="187"/>
      <c r="T437" s="187"/>
      <c r="U437" s="187"/>
      <c r="V437" s="187"/>
      <c r="W437" s="187"/>
      <c r="X437" s="188"/>
      <c r="Y437" s="172"/>
      <c r="Z437" s="156"/>
      <c r="AA437" s="156"/>
      <c r="AB437" s="156"/>
      <c r="AC437" s="156"/>
      <c r="AD437" s="156"/>
      <c r="AE437" s="156"/>
      <c r="AF437" s="156"/>
      <c r="AG437" s="156"/>
      <c r="AH437" s="83"/>
      <c r="AI437" s="82"/>
      <c r="AJ437" s="156"/>
      <c r="AK437" s="156"/>
      <c r="AL437" s="156"/>
      <c r="AM437" s="156"/>
      <c r="AN437" s="156"/>
      <c r="AO437" s="156"/>
      <c r="AP437" s="156"/>
      <c r="AQ437" s="156"/>
      <c r="AR437" s="83"/>
      <c r="AS437" s="82"/>
      <c r="AT437" s="156"/>
      <c r="AU437" s="156"/>
      <c r="AV437" s="156"/>
      <c r="AW437" s="156"/>
      <c r="AX437" s="156"/>
      <c r="AY437" s="156"/>
      <c r="AZ437" s="156"/>
      <c r="BA437" s="156"/>
      <c r="BB437" s="83"/>
    </row>
    <row r="438" spans="13:54" x14ac:dyDescent="0.25">
      <c r="M438" s="168"/>
      <c r="O438" s="186"/>
      <c r="P438" s="187"/>
      <c r="Q438" s="187"/>
      <c r="R438" s="187"/>
      <c r="S438" s="187"/>
      <c r="T438" s="187"/>
      <c r="U438" s="187"/>
      <c r="V438" s="187"/>
      <c r="W438" s="187"/>
      <c r="X438" s="188"/>
      <c r="Y438" s="172"/>
      <c r="Z438" s="156"/>
      <c r="AA438" s="156"/>
      <c r="AB438" s="156"/>
      <c r="AC438" s="156"/>
      <c r="AD438" s="156"/>
      <c r="AE438" s="156"/>
      <c r="AF438" s="156"/>
      <c r="AG438" s="156"/>
      <c r="AH438" s="83"/>
      <c r="AI438" s="82"/>
      <c r="AJ438" s="156"/>
      <c r="AK438" s="156"/>
      <c r="AL438" s="156"/>
      <c r="AM438" s="156"/>
      <c r="AN438" s="156"/>
      <c r="AO438" s="156"/>
      <c r="AP438" s="156"/>
      <c r="AQ438" s="156"/>
      <c r="AR438" s="83"/>
      <c r="AS438" s="82"/>
      <c r="AT438" s="156"/>
      <c r="AU438" s="156"/>
      <c r="AV438" s="156"/>
      <c r="AW438" s="156"/>
      <c r="AX438" s="156"/>
      <c r="AY438" s="156"/>
      <c r="AZ438" s="156"/>
      <c r="BA438" s="156"/>
      <c r="BB438" s="83"/>
    </row>
    <row r="439" spans="13:54" x14ac:dyDescent="0.25">
      <c r="M439" s="168"/>
      <c r="O439" s="186"/>
      <c r="P439" s="187"/>
      <c r="Q439" s="187"/>
      <c r="R439" s="187"/>
      <c r="S439" s="187"/>
      <c r="T439" s="187"/>
      <c r="U439" s="187"/>
      <c r="V439" s="187"/>
      <c r="W439" s="187"/>
      <c r="X439" s="188"/>
      <c r="Y439" s="172"/>
      <c r="Z439" s="156"/>
      <c r="AA439" s="156"/>
      <c r="AB439" s="156"/>
      <c r="AC439" s="156"/>
      <c r="AD439" s="156"/>
      <c r="AE439" s="156"/>
      <c r="AF439" s="156"/>
      <c r="AG439" s="156"/>
      <c r="AH439" s="83"/>
      <c r="AI439" s="82"/>
      <c r="AJ439" s="156"/>
      <c r="AK439" s="156"/>
      <c r="AL439" s="156"/>
      <c r="AM439" s="156"/>
      <c r="AN439" s="156"/>
      <c r="AO439" s="156"/>
      <c r="AP439" s="156"/>
      <c r="AQ439" s="156"/>
      <c r="AR439" s="83"/>
      <c r="AS439" s="82"/>
      <c r="AT439" s="156"/>
      <c r="AU439" s="156"/>
      <c r="AV439" s="156"/>
      <c r="AW439" s="156"/>
      <c r="AX439" s="156"/>
      <c r="AY439" s="156"/>
      <c r="AZ439" s="156"/>
      <c r="BA439" s="156"/>
      <c r="BB439" s="83"/>
    </row>
    <row r="440" spans="13:54" x14ac:dyDescent="0.25">
      <c r="M440" s="168"/>
      <c r="O440" s="186"/>
      <c r="P440" s="187"/>
      <c r="Q440" s="187"/>
      <c r="R440" s="187"/>
      <c r="S440" s="187"/>
      <c r="T440" s="187"/>
      <c r="U440" s="187"/>
      <c r="V440" s="187"/>
      <c r="W440" s="187"/>
      <c r="X440" s="188"/>
      <c r="Y440" s="172"/>
      <c r="Z440" s="156"/>
      <c r="AA440" s="156"/>
      <c r="AB440" s="156"/>
      <c r="AC440" s="156"/>
      <c r="AD440" s="156"/>
      <c r="AE440" s="156"/>
      <c r="AF440" s="156"/>
      <c r="AG440" s="156"/>
      <c r="AH440" s="83"/>
      <c r="AI440" s="82"/>
      <c r="AJ440" s="156"/>
      <c r="AK440" s="156"/>
      <c r="AL440" s="156"/>
      <c r="AM440" s="156"/>
      <c r="AN440" s="156"/>
      <c r="AO440" s="156"/>
      <c r="AP440" s="156"/>
      <c r="AQ440" s="156"/>
      <c r="AR440" s="83"/>
      <c r="AS440" s="82"/>
      <c r="AT440" s="156"/>
      <c r="AU440" s="156"/>
      <c r="AV440" s="156"/>
      <c r="AW440" s="156"/>
      <c r="AX440" s="156"/>
      <c r="AY440" s="156"/>
      <c r="AZ440" s="156"/>
      <c r="BA440" s="156"/>
      <c r="BB440" s="83"/>
    </row>
    <row r="441" spans="13:54" x14ac:dyDescent="0.25">
      <c r="M441" s="168"/>
      <c r="O441" s="186"/>
      <c r="P441" s="187"/>
      <c r="Q441" s="187"/>
      <c r="R441" s="187"/>
      <c r="S441" s="187"/>
      <c r="T441" s="187"/>
      <c r="U441" s="187"/>
      <c r="V441" s="187"/>
      <c r="W441" s="187"/>
      <c r="X441" s="188"/>
      <c r="Y441" s="172"/>
      <c r="Z441" s="156"/>
      <c r="AA441" s="156"/>
      <c r="AB441" s="156"/>
      <c r="AC441" s="156"/>
      <c r="AD441" s="156"/>
      <c r="AE441" s="156"/>
      <c r="AF441" s="156"/>
      <c r="AG441" s="156"/>
      <c r="AH441" s="83"/>
      <c r="AI441" s="82"/>
      <c r="AJ441" s="156"/>
      <c r="AK441" s="156"/>
      <c r="AL441" s="156"/>
      <c r="AM441" s="156"/>
      <c r="AN441" s="156"/>
      <c r="AO441" s="156"/>
      <c r="AP441" s="156"/>
      <c r="AQ441" s="156"/>
      <c r="AR441" s="83"/>
      <c r="AS441" s="82"/>
      <c r="AT441" s="156"/>
      <c r="AU441" s="156"/>
      <c r="AV441" s="156"/>
      <c r="AW441" s="156"/>
      <c r="AX441" s="156"/>
      <c r="AY441" s="156"/>
      <c r="AZ441" s="156"/>
      <c r="BA441" s="156"/>
      <c r="BB441" s="83"/>
    </row>
    <row r="442" spans="13:54" x14ac:dyDescent="0.25">
      <c r="M442" s="168"/>
      <c r="O442" s="186"/>
      <c r="P442" s="187"/>
      <c r="Q442" s="187"/>
      <c r="R442" s="187"/>
      <c r="S442" s="187"/>
      <c r="T442" s="187"/>
      <c r="U442" s="187"/>
      <c r="V442" s="187"/>
      <c r="W442" s="187"/>
      <c r="X442" s="188"/>
      <c r="Y442" s="172"/>
      <c r="Z442" s="156"/>
      <c r="AA442" s="156"/>
      <c r="AB442" s="156"/>
      <c r="AC442" s="156"/>
      <c r="AD442" s="156"/>
      <c r="AE442" s="156"/>
      <c r="AF442" s="156"/>
      <c r="AG442" s="156"/>
      <c r="AH442" s="83"/>
      <c r="AI442" s="82"/>
      <c r="AJ442" s="156"/>
      <c r="AK442" s="156"/>
      <c r="AL442" s="156"/>
      <c r="AM442" s="156"/>
      <c r="AN442" s="156"/>
      <c r="AO442" s="156"/>
      <c r="AP442" s="156"/>
      <c r="AQ442" s="156"/>
      <c r="AR442" s="83"/>
      <c r="AS442" s="82"/>
      <c r="AT442" s="156"/>
      <c r="AU442" s="156"/>
      <c r="AV442" s="156"/>
      <c r="AW442" s="156"/>
      <c r="AX442" s="156"/>
      <c r="AY442" s="156"/>
      <c r="AZ442" s="156"/>
      <c r="BA442" s="156"/>
      <c r="BB442" s="83"/>
    </row>
    <row r="443" spans="13:54" x14ac:dyDescent="0.25">
      <c r="M443" s="168"/>
      <c r="O443" s="186"/>
      <c r="P443" s="187"/>
      <c r="Q443" s="187"/>
      <c r="R443" s="187"/>
      <c r="S443" s="187"/>
      <c r="T443" s="187"/>
      <c r="U443" s="187"/>
      <c r="V443" s="187"/>
      <c r="W443" s="187"/>
      <c r="X443" s="188"/>
      <c r="Y443" s="172"/>
      <c r="Z443" s="156"/>
      <c r="AA443" s="156"/>
      <c r="AB443" s="156"/>
      <c r="AC443" s="156"/>
      <c r="AD443" s="156"/>
      <c r="AE443" s="156"/>
      <c r="AF443" s="156"/>
      <c r="AG443" s="156"/>
      <c r="AH443" s="83"/>
      <c r="AI443" s="82"/>
      <c r="AJ443" s="156"/>
      <c r="AK443" s="156"/>
      <c r="AL443" s="156"/>
      <c r="AM443" s="156"/>
      <c r="AN443" s="156"/>
      <c r="AO443" s="156"/>
      <c r="AP443" s="156"/>
      <c r="AQ443" s="156"/>
      <c r="AR443" s="83"/>
      <c r="AS443" s="82"/>
      <c r="AT443" s="156"/>
      <c r="AU443" s="156"/>
      <c r="AV443" s="156"/>
      <c r="AW443" s="156"/>
      <c r="AX443" s="156"/>
      <c r="AY443" s="156"/>
      <c r="AZ443" s="156"/>
      <c r="BA443" s="156"/>
      <c r="BB443" s="83"/>
    </row>
    <row r="444" spans="13:54" x14ac:dyDescent="0.25">
      <c r="M444" s="168"/>
      <c r="O444" s="186"/>
      <c r="P444" s="187"/>
      <c r="Q444" s="187"/>
      <c r="R444" s="187"/>
      <c r="S444" s="187"/>
      <c r="T444" s="187"/>
      <c r="U444" s="187"/>
      <c r="V444" s="187"/>
      <c r="W444" s="187"/>
      <c r="X444" s="188"/>
      <c r="Y444" s="172"/>
      <c r="Z444" s="156"/>
      <c r="AA444" s="156"/>
      <c r="AB444" s="156"/>
      <c r="AC444" s="156"/>
      <c r="AD444" s="156"/>
      <c r="AE444" s="156"/>
      <c r="AF444" s="156"/>
      <c r="AG444" s="156"/>
      <c r="AH444" s="83"/>
      <c r="AI444" s="82"/>
      <c r="AJ444" s="156"/>
      <c r="AK444" s="156"/>
      <c r="AL444" s="156"/>
      <c r="AM444" s="156"/>
      <c r="AN444" s="156"/>
      <c r="AO444" s="156"/>
      <c r="AP444" s="156"/>
      <c r="AQ444" s="156"/>
      <c r="AR444" s="83"/>
      <c r="AS444" s="82"/>
      <c r="AT444" s="156"/>
      <c r="AU444" s="156"/>
      <c r="AV444" s="156"/>
      <c r="AW444" s="156"/>
      <c r="AX444" s="156"/>
      <c r="AY444" s="156"/>
      <c r="AZ444" s="156"/>
      <c r="BA444" s="156"/>
      <c r="BB444" s="83"/>
    </row>
    <row r="445" spans="13:54" x14ac:dyDescent="0.25">
      <c r="M445" s="168"/>
      <c r="O445" s="186"/>
      <c r="P445" s="187"/>
      <c r="Q445" s="187"/>
      <c r="R445" s="187"/>
      <c r="S445" s="187"/>
      <c r="T445" s="187"/>
      <c r="U445" s="187"/>
      <c r="V445" s="187"/>
      <c r="W445" s="187"/>
      <c r="X445" s="188"/>
      <c r="Y445" s="172"/>
      <c r="Z445" s="156"/>
      <c r="AA445" s="156"/>
      <c r="AB445" s="156"/>
      <c r="AC445" s="156"/>
      <c r="AD445" s="156"/>
      <c r="AE445" s="156"/>
      <c r="AF445" s="156"/>
      <c r="AG445" s="156"/>
      <c r="AH445" s="83"/>
      <c r="AI445" s="82"/>
      <c r="AJ445" s="156"/>
      <c r="AK445" s="156"/>
      <c r="AL445" s="156"/>
      <c r="AM445" s="156"/>
      <c r="AN445" s="156"/>
      <c r="AO445" s="156"/>
      <c r="AP445" s="156"/>
      <c r="AQ445" s="156"/>
      <c r="AR445" s="83"/>
      <c r="AS445" s="82"/>
      <c r="AT445" s="156"/>
      <c r="AU445" s="156"/>
      <c r="AV445" s="156"/>
      <c r="AW445" s="156"/>
      <c r="AX445" s="156"/>
      <c r="AY445" s="156"/>
      <c r="AZ445" s="156"/>
      <c r="BA445" s="156"/>
      <c r="BB445" s="83"/>
    </row>
    <row r="446" spans="13:54" x14ac:dyDescent="0.25">
      <c r="M446" s="168"/>
      <c r="O446" s="186"/>
      <c r="P446" s="187"/>
      <c r="Q446" s="187"/>
      <c r="R446" s="187"/>
      <c r="S446" s="187"/>
      <c r="T446" s="187"/>
      <c r="U446" s="187"/>
      <c r="V446" s="187"/>
      <c r="W446" s="187"/>
      <c r="X446" s="188"/>
      <c r="Y446" s="172"/>
      <c r="Z446" s="156"/>
      <c r="AA446" s="156"/>
      <c r="AB446" s="156"/>
      <c r="AC446" s="156"/>
      <c r="AD446" s="156"/>
      <c r="AE446" s="156"/>
      <c r="AF446" s="156"/>
      <c r="AG446" s="156"/>
      <c r="AH446" s="83"/>
      <c r="AI446" s="82"/>
      <c r="AJ446" s="156"/>
      <c r="AK446" s="156"/>
      <c r="AL446" s="156"/>
      <c r="AM446" s="156"/>
      <c r="AN446" s="156"/>
      <c r="AO446" s="156"/>
      <c r="AP446" s="156"/>
      <c r="AQ446" s="156"/>
      <c r="AR446" s="83"/>
      <c r="AS446" s="82"/>
      <c r="AT446" s="156"/>
      <c r="AU446" s="156"/>
      <c r="AV446" s="156"/>
      <c r="AW446" s="156"/>
      <c r="AX446" s="156"/>
      <c r="AY446" s="156"/>
      <c r="AZ446" s="156"/>
      <c r="BA446" s="156"/>
      <c r="BB446" s="83"/>
    </row>
    <row r="447" spans="13:54" x14ac:dyDescent="0.25">
      <c r="M447" s="168"/>
      <c r="O447" s="186"/>
      <c r="P447" s="187"/>
      <c r="Q447" s="187"/>
      <c r="R447" s="187"/>
      <c r="S447" s="187"/>
      <c r="T447" s="187"/>
      <c r="U447" s="187"/>
      <c r="V447" s="187"/>
      <c r="W447" s="187"/>
      <c r="X447" s="188"/>
      <c r="Y447" s="172"/>
      <c r="Z447" s="156"/>
      <c r="AA447" s="156"/>
      <c r="AB447" s="156"/>
      <c r="AC447" s="156"/>
      <c r="AD447" s="156"/>
      <c r="AE447" s="156"/>
      <c r="AF447" s="156"/>
      <c r="AG447" s="156"/>
      <c r="AH447" s="83"/>
      <c r="AI447" s="82"/>
      <c r="AJ447" s="156"/>
      <c r="AK447" s="156"/>
      <c r="AL447" s="156"/>
      <c r="AM447" s="156"/>
      <c r="AN447" s="156"/>
      <c r="AO447" s="156"/>
      <c r="AP447" s="156"/>
      <c r="AQ447" s="156"/>
      <c r="AR447" s="83"/>
      <c r="AS447" s="82"/>
      <c r="AT447" s="156"/>
      <c r="AU447" s="156"/>
      <c r="AV447" s="156"/>
      <c r="AW447" s="156"/>
      <c r="AX447" s="156"/>
      <c r="AY447" s="156"/>
      <c r="AZ447" s="156"/>
      <c r="BA447" s="156"/>
      <c r="BB447" s="83"/>
    </row>
    <row r="448" spans="13:54" x14ac:dyDescent="0.25">
      <c r="M448" s="168"/>
      <c r="O448" s="186"/>
      <c r="P448" s="187"/>
      <c r="Q448" s="187"/>
      <c r="R448" s="187"/>
      <c r="S448" s="187"/>
      <c r="T448" s="187"/>
      <c r="U448" s="187"/>
      <c r="V448" s="187"/>
      <c r="W448" s="187"/>
      <c r="X448" s="188"/>
      <c r="Y448" s="172"/>
      <c r="Z448" s="156"/>
      <c r="AA448" s="156"/>
      <c r="AB448" s="156"/>
      <c r="AC448" s="156"/>
      <c r="AD448" s="156"/>
      <c r="AE448" s="156"/>
      <c r="AF448" s="156"/>
      <c r="AG448" s="156"/>
      <c r="AH448" s="83"/>
      <c r="AI448" s="82"/>
      <c r="AJ448" s="156"/>
      <c r="AK448" s="156"/>
      <c r="AL448" s="156"/>
      <c r="AM448" s="156"/>
      <c r="AN448" s="156"/>
      <c r="AO448" s="156"/>
      <c r="AP448" s="156"/>
      <c r="AQ448" s="156"/>
      <c r="AR448" s="83"/>
      <c r="AS448" s="82"/>
      <c r="AT448" s="156"/>
      <c r="AU448" s="156"/>
      <c r="AV448" s="156"/>
      <c r="AW448" s="156"/>
      <c r="AX448" s="156"/>
      <c r="AY448" s="156"/>
      <c r="AZ448" s="156"/>
      <c r="BA448" s="156"/>
      <c r="BB448" s="83"/>
    </row>
    <row r="449" spans="13:54" x14ac:dyDescent="0.25">
      <c r="M449" s="168"/>
      <c r="O449" s="186"/>
      <c r="P449" s="187"/>
      <c r="Q449" s="187"/>
      <c r="R449" s="187"/>
      <c r="S449" s="187"/>
      <c r="T449" s="187"/>
      <c r="U449" s="187"/>
      <c r="V449" s="187"/>
      <c r="W449" s="187"/>
      <c r="X449" s="188"/>
      <c r="Y449" s="172"/>
      <c r="Z449" s="156"/>
      <c r="AA449" s="156"/>
      <c r="AB449" s="156"/>
      <c r="AC449" s="156"/>
      <c r="AD449" s="156"/>
      <c r="AE449" s="156"/>
      <c r="AF449" s="156"/>
      <c r="AG449" s="156"/>
      <c r="AH449" s="83"/>
      <c r="AI449" s="82"/>
      <c r="AJ449" s="156"/>
      <c r="AK449" s="156"/>
      <c r="AL449" s="156"/>
      <c r="AM449" s="156"/>
      <c r="AN449" s="156"/>
      <c r="AO449" s="156"/>
      <c r="AP449" s="156"/>
      <c r="AQ449" s="156"/>
      <c r="AR449" s="83"/>
      <c r="AS449" s="82"/>
      <c r="AT449" s="156"/>
      <c r="AU449" s="156"/>
      <c r="AV449" s="156"/>
      <c r="AW449" s="156"/>
      <c r="AX449" s="156"/>
      <c r="AY449" s="156"/>
      <c r="AZ449" s="156"/>
      <c r="BA449" s="156"/>
      <c r="BB449" s="83"/>
    </row>
    <row r="450" spans="13:54" x14ac:dyDescent="0.25">
      <c r="M450" s="168"/>
      <c r="O450" s="186"/>
      <c r="P450" s="187"/>
      <c r="Q450" s="187"/>
      <c r="R450" s="187"/>
      <c r="S450" s="187"/>
      <c r="T450" s="187"/>
      <c r="U450" s="187"/>
      <c r="V450" s="187"/>
      <c r="W450" s="187"/>
      <c r="X450" s="188"/>
      <c r="Y450" s="172"/>
      <c r="Z450" s="156"/>
      <c r="AA450" s="156"/>
      <c r="AB450" s="156"/>
      <c r="AC450" s="156"/>
      <c r="AD450" s="156"/>
      <c r="AE450" s="156"/>
      <c r="AF450" s="156"/>
      <c r="AG450" s="156"/>
      <c r="AH450" s="83"/>
      <c r="AI450" s="82"/>
      <c r="AJ450" s="156"/>
      <c r="AK450" s="156"/>
      <c r="AL450" s="156"/>
      <c r="AM450" s="156"/>
      <c r="AN450" s="156"/>
      <c r="AO450" s="156"/>
      <c r="AP450" s="156"/>
      <c r="AQ450" s="156"/>
      <c r="AR450" s="83"/>
      <c r="AS450" s="82"/>
      <c r="AT450" s="156"/>
      <c r="AU450" s="156"/>
      <c r="AV450" s="156"/>
      <c r="AW450" s="156"/>
      <c r="AX450" s="156"/>
      <c r="AY450" s="156"/>
      <c r="AZ450" s="156"/>
      <c r="BA450" s="156"/>
      <c r="BB450" s="83"/>
    </row>
    <row r="451" spans="13:54" x14ac:dyDescent="0.25">
      <c r="M451" s="168"/>
      <c r="O451" s="186"/>
      <c r="P451" s="187"/>
      <c r="Q451" s="187"/>
      <c r="R451" s="187"/>
      <c r="S451" s="187"/>
      <c r="T451" s="187"/>
      <c r="U451" s="187"/>
      <c r="V451" s="187"/>
      <c r="W451" s="187"/>
      <c r="X451" s="188"/>
      <c r="Y451" s="172"/>
      <c r="Z451" s="156"/>
      <c r="AA451" s="156"/>
      <c r="AB451" s="156"/>
      <c r="AC451" s="156"/>
      <c r="AD451" s="156"/>
      <c r="AE451" s="156"/>
      <c r="AF451" s="156"/>
      <c r="AG451" s="156"/>
      <c r="AH451" s="83"/>
      <c r="AI451" s="82"/>
      <c r="AJ451" s="156"/>
      <c r="AK451" s="156"/>
      <c r="AL451" s="156"/>
      <c r="AM451" s="156"/>
      <c r="AN451" s="156"/>
      <c r="AO451" s="156"/>
      <c r="AP451" s="156"/>
      <c r="AQ451" s="156"/>
      <c r="AR451" s="83"/>
      <c r="AS451" s="82"/>
      <c r="AT451" s="156"/>
      <c r="AU451" s="156"/>
      <c r="AV451" s="156"/>
      <c r="AW451" s="156"/>
      <c r="AX451" s="156"/>
      <c r="AY451" s="156"/>
      <c r="AZ451" s="156"/>
      <c r="BA451" s="156"/>
      <c r="BB451" s="83"/>
    </row>
    <row r="452" spans="13:54" x14ac:dyDescent="0.25">
      <c r="M452" s="168"/>
      <c r="O452" s="186"/>
      <c r="P452" s="187"/>
      <c r="Q452" s="187"/>
      <c r="R452" s="187"/>
      <c r="S452" s="187"/>
      <c r="T452" s="187"/>
      <c r="U452" s="187"/>
      <c r="V452" s="187"/>
      <c r="W452" s="187"/>
      <c r="X452" s="188"/>
      <c r="Y452" s="172"/>
      <c r="Z452" s="156"/>
      <c r="AA452" s="156"/>
      <c r="AB452" s="156"/>
      <c r="AC452" s="156"/>
      <c r="AD452" s="156"/>
      <c r="AE452" s="156"/>
      <c r="AF452" s="156"/>
      <c r="AG452" s="156"/>
      <c r="AH452" s="83"/>
      <c r="AI452" s="82"/>
      <c r="AJ452" s="156"/>
      <c r="AK452" s="156"/>
      <c r="AL452" s="156"/>
      <c r="AM452" s="156"/>
      <c r="AN452" s="156"/>
      <c r="AO452" s="156"/>
      <c r="AP452" s="156"/>
      <c r="AQ452" s="156"/>
      <c r="AR452" s="83"/>
      <c r="AS452" s="82"/>
      <c r="AT452" s="156"/>
      <c r="AU452" s="156"/>
      <c r="AV452" s="156"/>
      <c r="AW452" s="156"/>
      <c r="AX452" s="156"/>
      <c r="AY452" s="156"/>
      <c r="AZ452" s="156"/>
      <c r="BA452" s="156"/>
      <c r="BB452" s="83"/>
    </row>
    <row r="453" spans="13:54" x14ac:dyDescent="0.25">
      <c r="M453" s="168"/>
      <c r="O453" s="186"/>
      <c r="P453" s="187"/>
      <c r="Q453" s="187"/>
      <c r="R453" s="187"/>
      <c r="S453" s="187"/>
      <c r="T453" s="187"/>
      <c r="U453" s="187"/>
      <c r="V453" s="187"/>
      <c r="W453" s="187"/>
      <c r="X453" s="188"/>
      <c r="Y453" s="172"/>
      <c r="Z453" s="156"/>
      <c r="AA453" s="156"/>
      <c r="AB453" s="156"/>
      <c r="AC453" s="156"/>
      <c r="AD453" s="156"/>
      <c r="AE453" s="156"/>
      <c r="AF453" s="156"/>
      <c r="AG453" s="156"/>
      <c r="AH453" s="83"/>
      <c r="AI453" s="82"/>
      <c r="AJ453" s="156"/>
      <c r="AK453" s="156"/>
      <c r="AL453" s="156"/>
      <c r="AM453" s="156"/>
      <c r="AN453" s="156"/>
      <c r="AO453" s="156"/>
      <c r="AP453" s="156"/>
      <c r="AQ453" s="156"/>
      <c r="AR453" s="83"/>
      <c r="AS453" s="82"/>
      <c r="AT453" s="156"/>
      <c r="AU453" s="156"/>
      <c r="AV453" s="156"/>
      <c r="AW453" s="156"/>
      <c r="AX453" s="156"/>
      <c r="AY453" s="156"/>
      <c r="AZ453" s="156"/>
      <c r="BA453" s="156"/>
      <c r="BB453" s="83"/>
    </row>
    <row r="454" spans="13:54" x14ac:dyDescent="0.25">
      <c r="M454" s="168"/>
      <c r="O454" s="186"/>
      <c r="P454" s="187"/>
      <c r="Q454" s="187"/>
      <c r="R454" s="187"/>
      <c r="S454" s="187"/>
      <c r="T454" s="187"/>
      <c r="U454" s="187"/>
      <c r="V454" s="187"/>
      <c r="W454" s="187"/>
      <c r="X454" s="188"/>
      <c r="Y454" s="172"/>
      <c r="Z454" s="156"/>
      <c r="AA454" s="156"/>
      <c r="AB454" s="156"/>
      <c r="AC454" s="156"/>
      <c r="AD454" s="156"/>
      <c r="AE454" s="156"/>
      <c r="AF454" s="156"/>
      <c r="AG454" s="156"/>
      <c r="AH454" s="83"/>
      <c r="AI454" s="82"/>
      <c r="AJ454" s="156"/>
      <c r="AK454" s="156"/>
      <c r="AL454" s="156"/>
      <c r="AM454" s="156"/>
      <c r="AN454" s="156"/>
      <c r="AO454" s="156"/>
      <c r="AP454" s="156"/>
      <c r="AQ454" s="156"/>
      <c r="AR454" s="83"/>
      <c r="AS454" s="82"/>
      <c r="AT454" s="156"/>
      <c r="AU454" s="156"/>
      <c r="AV454" s="156"/>
      <c r="AW454" s="156"/>
      <c r="AX454" s="156"/>
      <c r="AY454" s="156"/>
      <c r="AZ454" s="156"/>
      <c r="BA454" s="156"/>
      <c r="BB454" s="83"/>
    </row>
    <row r="455" spans="13:54" x14ac:dyDescent="0.25">
      <c r="M455" s="168"/>
      <c r="O455" s="186"/>
      <c r="P455" s="187"/>
      <c r="Q455" s="187"/>
      <c r="R455" s="187"/>
      <c r="S455" s="187"/>
      <c r="T455" s="187"/>
      <c r="U455" s="187"/>
      <c r="V455" s="187"/>
      <c r="W455" s="187"/>
      <c r="X455" s="188"/>
      <c r="Y455" s="172"/>
      <c r="Z455" s="156"/>
      <c r="AA455" s="156"/>
      <c r="AB455" s="156"/>
      <c r="AC455" s="156"/>
      <c r="AD455" s="156"/>
      <c r="AE455" s="156"/>
      <c r="AF455" s="156"/>
      <c r="AG455" s="156"/>
      <c r="AH455" s="83"/>
      <c r="AI455" s="82"/>
      <c r="AJ455" s="156"/>
      <c r="AK455" s="156"/>
      <c r="AL455" s="156"/>
      <c r="AM455" s="156"/>
      <c r="AN455" s="156"/>
      <c r="AO455" s="156"/>
      <c r="AP455" s="156"/>
      <c r="AQ455" s="156"/>
      <c r="AR455" s="83"/>
      <c r="AS455" s="82"/>
      <c r="AT455" s="156"/>
      <c r="AU455" s="156"/>
      <c r="AV455" s="156"/>
      <c r="AW455" s="156"/>
      <c r="AX455" s="156"/>
      <c r="AY455" s="156"/>
      <c r="AZ455" s="156"/>
      <c r="BA455" s="156"/>
      <c r="BB455" s="83"/>
    </row>
    <row r="456" spans="13:54" x14ac:dyDescent="0.25">
      <c r="M456" s="168"/>
      <c r="O456" s="186"/>
      <c r="P456" s="187"/>
      <c r="Q456" s="187"/>
      <c r="R456" s="187"/>
      <c r="S456" s="187"/>
      <c r="T456" s="187"/>
      <c r="U456" s="187"/>
      <c r="V456" s="187"/>
      <c r="W456" s="187"/>
      <c r="X456" s="188"/>
      <c r="Y456" s="172"/>
      <c r="Z456" s="156"/>
      <c r="AA456" s="156"/>
      <c r="AB456" s="156"/>
      <c r="AC456" s="156"/>
      <c r="AD456" s="156"/>
      <c r="AE456" s="156"/>
      <c r="AF456" s="156"/>
      <c r="AG456" s="156"/>
      <c r="AH456" s="83"/>
      <c r="AI456" s="82"/>
      <c r="AJ456" s="156"/>
      <c r="AK456" s="156"/>
      <c r="AL456" s="156"/>
      <c r="AM456" s="156"/>
      <c r="AN456" s="156"/>
      <c r="AO456" s="156"/>
      <c r="AP456" s="156"/>
      <c r="AQ456" s="156"/>
      <c r="AR456" s="83"/>
      <c r="AS456" s="82"/>
      <c r="AT456" s="156"/>
      <c r="AU456" s="156"/>
      <c r="AV456" s="156"/>
      <c r="AW456" s="156"/>
      <c r="AX456" s="156"/>
      <c r="AY456" s="156"/>
      <c r="AZ456" s="156"/>
      <c r="BA456" s="156"/>
      <c r="BB456" s="83"/>
    </row>
    <row r="457" spans="13:54" x14ac:dyDescent="0.25">
      <c r="M457" s="168"/>
      <c r="O457" s="186"/>
      <c r="P457" s="187"/>
      <c r="Q457" s="187"/>
      <c r="R457" s="187"/>
      <c r="S457" s="187"/>
      <c r="T457" s="187"/>
      <c r="U457" s="187"/>
      <c r="V457" s="187"/>
      <c r="W457" s="187"/>
      <c r="X457" s="188"/>
      <c r="Y457" s="172"/>
      <c r="Z457" s="156"/>
      <c r="AA457" s="156"/>
      <c r="AB457" s="156"/>
      <c r="AC457" s="156"/>
      <c r="AD457" s="156"/>
      <c r="AE457" s="156"/>
      <c r="AF457" s="156"/>
      <c r="AG457" s="156"/>
      <c r="AH457" s="83"/>
      <c r="AI457" s="82"/>
      <c r="AJ457" s="156"/>
      <c r="AK457" s="156"/>
      <c r="AL457" s="156"/>
      <c r="AM457" s="156"/>
      <c r="AN457" s="156"/>
      <c r="AO457" s="156"/>
      <c r="AP457" s="156"/>
      <c r="AQ457" s="156"/>
      <c r="AR457" s="83"/>
      <c r="AS457" s="82"/>
      <c r="AT457" s="156"/>
      <c r="AU457" s="156"/>
      <c r="AV457" s="156"/>
      <c r="AW457" s="156"/>
      <c r="AX457" s="156"/>
      <c r="AY457" s="156"/>
      <c r="AZ457" s="156"/>
      <c r="BA457" s="156"/>
      <c r="BB457" s="83"/>
    </row>
    <row r="458" spans="13:54" x14ac:dyDescent="0.25">
      <c r="M458" s="168"/>
      <c r="O458" s="186"/>
      <c r="P458" s="187"/>
      <c r="Q458" s="187"/>
      <c r="R458" s="187"/>
      <c r="S458" s="187"/>
      <c r="T458" s="187"/>
      <c r="U458" s="187"/>
      <c r="V458" s="187"/>
      <c r="W458" s="187"/>
      <c r="X458" s="188"/>
      <c r="Y458" s="172"/>
      <c r="Z458" s="156"/>
      <c r="AA458" s="156"/>
      <c r="AB458" s="156"/>
      <c r="AC458" s="156"/>
      <c r="AD458" s="156"/>
      <c r="AE458" s="156"/>
      <c r="AF458" s="156"/>
      <c r="AG458" s="156"/>
      <c r="AH458" s="83"/>
      <c r="AI458" s="82"/>
      <c r="AJ458" s="156"/>
      <c r="AK458" s="156"/>
      <c r="AL458" s="156"/>
      <c r="AM458" s="156"/>
      <c r="AN458" s="156"/>
      <c r="AO458" s="156"/>
      <c r="AP458" s="156"/>
      <c r="AQ458" s="156"/>
      <c r="AR458" s="83"/>
      <c r="AS458" s="82"/>
      <c r="AT458" s="156"/>
      <c r="AU458" s="156"/>
      <c r="AV458" s="156"/>
      <c r="AW458" s="156"/>
      <c r="AX458" s="156"/>
      <c r="AY458" s="156"/>
      <c r="AZ458" s="156"/>
      <c r="BA458" s="156"/>
      <c r="BB458" s="83"/>
    </row>
    <row r="459" spans="13:54" x14ac:dyDescent="0.25">
      <c r="M459" s="168"/>
      <c r="O459" s="186"/>
      <c r="P459" s="187"/>
      <c r="Q459" s="187"/>
      <c r="R459" s="187"/>
      <c r="S459" s="187"/>
      <c r="T459" s="187"/>
      <c r="U459" s="187"/>
      <c r="V459" s="187"/>
      <c r="W459" s="187"/>
      <c r="X459" s="188"/>
      <c r="Y459" s="172"/>
      <c r="Z459" s="156"/>
      <c r="AA459" s="156"/>
      <c r="AB459" s="156"/>
      <c r="AC459" s="156"/>
      <c r="AD459" s="156"/>
      <c r="AE459" s="156"/>
      <c r="AF459" s="156"/>
      <c r="AG459" s="156"/>
      <c r="AH459" s="83"/>
      <c r="AI459" s="82"/>
      <c r="AJ459" s="156"/>
      <c r="AK459" s="156"/>
      <c r="AL459" s="156"/>
      <c r="AM459" s="156"/>
      <c r="AN459" s="156"/>
      <c r="AO459" s="156"/>
      <c r="AP459" s="156"/>
      <c r="AQ459" s="156"/>
      <c r="AR459" s="83"/>
      <c r="AS459" s="82"/>
      <c r="AT459" s="156"/>
      <c r="AU459" s="156"/>
      <c r="AV459" s="156"/>
      <c r="AW459" s="156"/>
      <c r="AX459" s="156"/>
      <c r="AY459" s="156"/>
      <c r="AZ459" s="156"/>
      <c r="BA459" s="156"/>
      <c r="BB459" s="83"/>
    </row>
    <row r="460" spans="13:54" x14ac:dyDescent="0.25">
      <c r="M460" s="168"/>
      <c r="O460" s="186"/>
      <c r="P460" s="187"/>
      <c r="Q460" s="187"/>
      <c r="R460" s="187"/>
      <c r="S460" s="187"/>
      <c r="T460" s="187"/>
      <c r="U460" s="187"/>
      <c r="V460" s="187"/>
      <c r="W460" s="187"/>
      <c r="X460" s="188"/>
      <c r="Y460" s="172"/>
      <c r="Z460" s="156"/>
      <c r="AA460" s="156"/>
      <c r="AB460" s="156"/>
      <c r="AC460" s="156"/>
      <c r="AD460" s="156"/>
      <c r="AE460" s="156"/>
      <c r="AF460" s="156"/>
      <c r="AG460" s="156"/>
      <c r="AH460" s="83"/>
      <c r="AI460" s="82"/>
      <c r="AJ460" s="156"/>
      <c r="AK460" s="156"/>
      <c r="AL460" s="156"/>
      <c r="AM460" s="156"/>
      <c r="AN460" s="156"/>
      <c r="AO460" s="156"/>
      <c r="AP460" s="156"/>
      <c r="AQ460" s="156"/>
      <c r="AR460" s="83"/>
      <c r="AS460" s="82"/>
      <c r="AT460" s="156"/>
      <c r="AU460" s="156"/>
      <c r="AV460" s="156"/>
      <c r="AW460" s="156"/>
      <c r="AX460" s="156"/>
      <c r="AY460" s="156"/>
      <c r="AZ460" s="156"/>
      <c r="BA460" s="156"/>
      <c r="BB460" s="83"/>
    </row>
    <row r="461" spans="13:54" x14ac:dyDescent="0.25">
      <c r="M461" s="168"/>
      <c r="O461" s="186"/>
      <c r="P461" s="187"/>
      <c r="Q461" s="187"/>
      <c r="R461" s="187"/>
      <c r="S461" s="187"/>
      <c r="T461" s="187"/>
      <c r="U461" s="187"/>
      <c r="V461" s="187"/>
      <c r="W461" s="187"/>
      <c r="X461" s="188"/>
      <c r="Y461" s="172"/>
      <c r="Z461" s="156"/>
      <c r="AA461" s="156"/>
      <c r="AB461" s="156"/>
      <c r="AC461" s="156"/>
      <c r="AD461" s="156"/>
      <c r="AE461" s="156"/>
      <c r="AF461" s="156"/>
      <c r="AG461" s="156"/>
      <c r="AH461" s="83"/>
      <c r="AI461" s="82"/>
      <c r="AJ461" s="156"/>
      <c r="AK461" s="156"/>
      <c r="AL461" s="156"/>
      <c r="AM461" s="156"/>
      <c r="AN461" s="156"/>
      <c r="AO461" s="156"/>
      <c r="AP461" s="156"/>
      <c r="AQ461" s="156"/>
      <c r="AR461" s="83"/>
      <c r="AS461" s="82"/>
      <c r="AT461" s="156"/>
      <c r="AU461" s="156"/>
      <c r="AV461" s="156"/>
      <c r="AW461" s="156"/>
      <c r="AX461" s="156"/>
      <c r="AY461" s="156"/>
      <c r="AZ461" s="156"/>
      <c r="BA461" s="156"/>
      <c r="BB461" s="83"/>
    </row>
    <row r="462" spans="13:54" x14ac:dyDescent="0.25">
      <c r="M462" s="168"/>
      <c r="O462" s="186"/>
      <c r="P462" s="187"/>
      <c r="Q462" s="187"/>
      <c r="R462" s="187"/>
      <c r="S462" s="187"/>
      <c r="T462" s="187"/>
      <c r="U462" s="187"/>
      <c r="V462" s="187"/>
      <c r="W462" s="187"/>
      <c r="X462" s="188"/>
      <c r="Y462" s="172"/>
      <c r="Z462" s="156"/>
      <c r="AA462" s="156"/>
      <c r="AB462" s="156"/>
      <c r="AC462" s="156"/>
      <c r="AD462" s="156"/>
      <c r="AE462" s="156"/>
      <c r="AF462" s="156"/>
      <c r="AG462" s="156"/>
      <c r="AH462" s="83"/>
      <c r="AI462" s="82"/>
      <c r="AJ462" s="156"/>
      <c r="AK462" s="156"/>
      <c r="AL462" s="156"/>
      <c r="AM462" s="156"/>
      <c r="AN462" s="156"/>
      <c r="AO462" s="156"/>
      <c r="AP462" s="156"/>
      <c r="AQ462" s="156"/>
      <c r="AR462" s="83"/>
      <c r="AS462" s="82"/>
      <c r="AT462" s="156"/>
      <c r="AU462" s="156"/>
      <c r="AV462" s="156"/>
      <c r="AW462" s="156"/>
      <c r="AX462" s="156"/>
      <c r="AY462" s="156"/>
      <c r="AZ462" s="156"/>
      <c r="BA462" s="156"/>
      <c r="BB462" s="83"/>
    </row>
    <row r="463" spans="13:54" x14ac:dyDescent="0.25">
      <c r="M463" s="168"/>
      <c r="O463" s="186"/>
      <c r="P463" s="187"/>
      <c r="Q463" s="187"/>
      <c r="R463" s="187"/>
      <c r="S463" s="187"/>
      <c r="T463" s="187"/>
      <c r="U463" s="187"/>
      <c r="V463" s="187"/>
      <c r="W463" s="187"/>
      <c r="X463" s="188"/>
      <c r="Y463" s="172"/>
      <c r="Z463" s="156"/>
      <c r="AA463" s="156"/>
      <c r="AB463" s="156"/>
      <c r="AC463" s="156"/>
      <c r="AD463" s="156"/>
      <c r="AE463" s="156"/>
      <c r="AF463" s="156"/>
      <c r="AG463" s="156"/>
      <c r="AH463" s="83"/>
      <c r="AI463" s="82"/>
      <c r="AJ463" s="156"/>
      <c r="AK463" s="156"/>
      <c r="AL463" s="156"/>
      <c r="AM463" s="156"/>
      <c r="AN463" s="156"/>
      <c r="AO463" s="156"/>
      <c r="AP463" s="156"/>
      <c r="AQ463" s="156"/>
      <c r="AR463" s="83"/>
      <c r="AS463" s="82"/>
      <c r="AT463" s="156"/>
      <c r="AU463" s="156"/>
      <c r="AV463" s="156"/>
      <c r="AW463" s="156"/>
      <c r="AX463" s="156"/>
      <c r="AY463" s="156"/>
      <c r="AZ463" s="156"/>
      <c r="BA463" s="156"/>
      <c r="BB463" s="83"/>
    </row>
    <row r="464" spans="13:54" x14ac:dyDescent="0.25">
      <c r="M464" s="168"/>
      <c r="O464" s="186"/>
      <c r="P464" s="187"/>
      <c r="Q464" s="187"/>
      <c r="R464" s="187"/>
      <c r="S464" s="187"/>
      <c r="T464" s="187"/>
      <c r="U464" s="187"/>
      <c r="V464" s="187"/>
      <c r="W464" s="187"/>
      <c r="X464" s="188"/>
      <c r="Y464" s="172"/>
      <c r="Z464" s="156"/>
      <c r="AA464" s="156"/>
      <c r="AB464" s="156"/>
      <c r="AC464" s="156"/>
      <c r="AD464" s="156"/>
      <c r="AE464" s="156"/>
      <c r="AF464" s="156"/>
      <c r="AG464" s="156"/>
      <c r="AH464" s="83"/>
      <c r="AI464" s="82"/>
      <c r="AJ464" s="156"/>
      <c r="AK464" s="156"/>
      <c r="AL464" s="156"/>
      <c r="AM464" s="156"/>
      <c r="AN464" s="156"/>
      <c r="AO464" s="156"/>
      <c r="AP464" s="156"/>
      <c r="AQ464" s="156"/>
      <c r="AR464" s="83"/>
      <c r="AS464" s="82"/>
      <c r="AT464" s="156"/>
      <c r="AU464" s="156"/>
      <c r="AV464" s="156"/>
      <c r="AW464" s="156"/>
      <c r="AX464" s="156"/>
      <c r="AY464" s="156"/>
      <c r="AZ464" s="156"/>
      <c r="BA464" s="156"/>
      <c r="BB464" s="83"/>
    </row>
    <row r="465" spans="13:54" x14ac:dyDescent="0.25">
      <c r="M465" s="168"/>
      <c r="O465" s="186"/>
      <c r="P465" s="187"/>
      <c r="Q465" s="187"/>
      <c r="R465" s="187"/>
      <c r="S465" s="187"/>
      <c r="T465" s="187"/>
      <c r="U465" s="187"/>
      <c r="V465" s="187"/>
      <c r="W465" s="187"/>
      <c r="X465" s="188"/>
      <c r="Y465" s="172"/>
      <c r="Z465" s="156"/>
      <c r="AA465" s="156"/>
      <c r="AB465" s="156"/>
      <c r="AC465" s="156"/>
      <c r="AD465" s="156"/>
      <c r="AE465" s="156"/>
      <c r="AF465" s="156"/>
      <c r="AG465" s="156"/>
      <c r="AH465" s="83"/>
      <c r="AI465" s="82"/>
      <c r="AJ465" s="156"/>
      <c r="AK465" s="156"/>
      <c r="AL465" s="156"/>
      <c r="AM465" s="156"/>
      <c r="AN465" s="156"/>
      <c r="AO465" s="156"/>
      <c r="AP465" s="156"/>
      <c r="AQ465" s="156"/>
      <c r="AR465" s="83"/>
      <c r="AS465" s="82"/>
      <c r="AT465" s="156"/>
      <c r="AU465" s="156"/>
      <c r="AV465" s="156"/>
      <c r="AW465" s="156"/>
      <c r="AX465" s="156"/>
      <c r="AY465" s="156"/>
      <c r="AZ465" s="156"/>
      <c r="BA465" s="156"/>
      <c r="BB465" s="83"/>
    </row>
    <row r="466" spans="13:54" x14ac:dyDescent="0.25">
      <c r="M466" s="168"/>
      <c r="O466" s="186"/>
      <c r="P466" s="187"/>
      <c r="Q466" s="187"/>
      <c r="R466" s="187"/>
      <c r="S466" s="187"/>
      <c r="T466" s="187"/>
      <c r="U466" s="187"/>
      <c r="V466" s="187"/>
      <c r="W466" s="187"/>
      <c r="X466" s="188"/>
      <c r="Y466" s="172"/>
      <c r="Z466" s="156"/>
      <c r="AA466" s="156"/>
      <c r="AB466" s="156"/>
      <c r="AC466" s="156"/>
      <c r="AD466" s="156"/>
      <c r="AE466" s="156"/>
      <c r="AF466" s="156"/>
      <c r="AG466" s="156"/>
      <c r="AH466" s="83"/>
      <c r="AI466" s="82"/>
      <c r="AJ466" s="156"/>
      <c r="AK466" s="156"/>
      <c r="AL466" s="156"/>
      <c r="AM466" s="156"/>
      <c r="AN466" s="156"/>
      <c r="AO466" s="156"/>
      <c r="AP466" s="156"/>
      <c r="AQ466" s="156"/>
      <c r="AR466" s="83"/>
      <c r="AS466" s="82"/>
      <c r="AT466" s="156"/>
      <c r="AU466" s="156"/>
      <c r="AV466" s="156"/>
      <c r="AW466" s="156"/>
      <c r="AX466" s="156"/>
      <c r="AY466" s="156"/>
      <c r="AZ466" s="156"/>
      <c r="BA466" s="156"/>
      <c r="BB466" s="83"/>
    </row>
    <row r="467" spans="13:54" x14ac:dyDescent="0.25">
      <c r="M467" s="168"/>
      <c r="O467" s="186"/>
      <c r="P467" s="187"/>
      <c r="Q467" s="187"/>
      <c r="R467" s="187"/>
      <c r="S467" s="187"/>
      <c r="T467" s="187"/>
      <c r="U467" s="187"/>
      <c r="V467" s="187"/>
      <c r="W467" s="187"/>
      <c r="X467" s="188"/>
      <c r="Y467" s="172"/>
      <c r="Z467" s="156"/>
      <c r="AA467" s="156"/>
      <c r="AB467" s="156"/>
      <c r="AC467" s="156"/>
      <c r="AD467" s="156"/>
      <c r="AE467" s="156"/>
      <c r="AF467" s="156"/>
      <c r="AG467" s="156"/>
      <c r="AH467" s="83"/>
      <c r="AI467" s="82"/>
      <c r="AJ467" s="156"/>
      <c r="AK467" s="156"/>
      <c r="AL467" s="156"/>
      <c r="AM467" s="156"/>
      <c r="AN467" s="156"/>
      <c r="AO467" s="156"/>
      <c r="AP467" s="156"/>
      <c r="AQ467" s="156"/>
      <c r="AR467" s="83"/>
      <c r="AS467" s="82"/>
      <c r="AT467" s="156"/>
      <c r="AU467" s="156"/>
      <c r="AV467" s="156"/>
      <c r="AW467" s="156"/>
      <c r="AX467" s="156"/>
      <c r="AY467" s="156"/>
      <c r="AZ467" s="156"/>
      <c r="BA467" s="156"/>
      <c r="BB467" s="83"/>
    </row>
    <row r="468" spans="13:54" x14ac:dyDescent="0.25">
      <c r="M468" s="168"/>
      <c r="O468" s="186"/>
      <c r="P468" s="187"/>
      <c r="Q468" s="187"/>
      <c r="R468" s="187"/>
      <c r="S468" s="187"/>
      <c r="T468" s="187"/>
      <c r="U468" s="187"/>
      <c r="V468" s="187"/>
      <c r="W468" s="187"/>
      <c r="X468" s="188"/>
      <c r="Y468" s="172"/>
      <c r="Z468" s="156"/>
      <c r="AA468" s="156"/>
      <c r="AB468" s="156"/>
      <c r="AC468" s="156"/>
      <c r="AD468" s="156"/>
      <c r="AE468" s="156"/>
      <c r="AF468" s="156"/>
      <c r="AG468" s="156"/>
      <c r="AH468" s="83"/>
      <c r="AI468" s="82"/>
      <c r="AJ468" s="156"/>
      <c r="AK468" s="156"/>
      <c r="AL468" s="156"/>
      <c r="AM468" s="156"/>
      <c r="AN468" s="156"/>
      <c r="AO468" s="156"/>
      <c r="AP468" s="156"/>
      <c r="AQ468" s="156"/>
      <c r="AR468" s="83"/>
      <c r="AS468" s="82"/>
      <c r="AT468" s="156"/>
      <c r="AU468" s="156"/>
      <c r="AV468" s="156"/>
      <c r="AW468" s="156"/>
      <c r="AX468" s="156"/>
      <c r="AY468" s="156"/>
      <c r="AZ468" s="156"/>
      <c r="BA468" s="156"/>
      <c r="BB468" s="83"/>
    </row>
    <row r="469" spans="13:54" x14ac:dyDescent="0.25">
      <c r="M469" s="168"/>
      <c r="O469" s="186"/>
      <c r="P469" s="187"/>
      <c r="Q469" s="187"/>
      <c r="R469" s="187"/>
      <c r="S469" s="187"/>
      <c r="T469" s="187"/>
      <c r="U469" s="187"/>
      <c r="V469" s="187"/>
      <c r="W469" s="187"/>
      <c r="X469" s="188"/>
      <c r="Y469" s="172"/>
      <c r="Z469" s="156"/>
      <c r="AA469" s="156"/>
      <c r="AB469" s="156"/>
      <c r="AC469" s="156"/>
      <c r="AD469" s="156"/>
      <c r="AE469" s="156"/>
      <c r="AF469" s="156"/>
      <c r="AG469" s="156"/>
      <c r="AH469" s="83"/>
      <c r="AI469" s="82"/>
      <c r="AJ469" s="156"/>
      <c r="AK469" s="156"/>
      <c r="AL469" s="156"/>
      <c r="AM469" s="156"/>
      <c r="AN469" s="156"/>
      <c r="AO469" s="156"/>
      <c r="AP469" s="156"/>
      <c r="AQ469" s="156"/>
      <c r="AR469" s="83"/>
      <c r="AS469" s="82"/>
      <c r="AT469" s="156"/>
      <c r="AU469" s="156"/>
      <c r="AV469" s="156"/>
      <c r="AW469" s="156"/>
      <c r="AX469" s="156"/>
      <c r="AY469" s="156"/>
      <c r="AZ469" s="156"/>
      <c r="BA469" s="156"/>
      <c r="BB469" s="83"/>
    </row>
    <row r="470" spans="13:54" x14ac:dyDescent="0.25">
      <c r="M470" s="168"/>
      <c r="O470" s="186"/>
      <c r="P470" s="187"/>
      <c r="Q470" s="187"/>
      <c r="R470" s="187"/>
      <c r="S470" s="187"/>
      <c r="T470" s="187"/>
      <c r="U470" s="187"/>
      <c r="V470" s="187"/>
      <c r="W470" s="187"/>
      <c r="X470" s="188"/>
      <c r="Y470" s="172"/>
      <c r="Z470" s="156"/>
      <c r="AA470" s="156"/>
      <c r="AB470" s="156"/>
      <c r="AC470" s="156"/>
      <c r="AD470" s="156"/>
      <c r="AE470" s="156"/>
      <c r="AF470" s="156"/>
      <c r="AG470" s="156"/>
      <c r="AH470" s="83"/>
      <c r="AI470" s="82"/>
      <c r="AJ470" s="156"/>
      <c r="AK470" s="156"/>
      <c r="AL470" s="156"/>
      <c r="AM470" s="156"/>
      <c r="AN470" s="156"/>
      <c r="AO470" s="156"/>
      <c r="AP470" s="156"/>
      <c r="AQ470" s="156"/>
      <c r="AR470" s="83"/>
      <c r="AS470" s="82"/>
      <c r="AT470" s="156"/>
      <c r="AU470" s="156"/>
      <c r="AV470" s="156"/>
      <c r="AW470" s="156"/>
      <c r="AX470" s="156"/>
      <c r="AY470" s="156"/>
      <c r="AZ470" s="156"/>
      <c r="BA470" s="156"/>
      <c r="BB470" s="83"/>
    </row>
    <row r="471" spans="13:54" x14ac:dyDescent="0.25">
      <c r="M471" s="168"/>
      <c r="O471" s="186"/>
      <c r="P471" s="187"/>
      <c r="Q471" s="187"/>
      <c r="R471" s="187"/>
      <c r="S471" s="187"/>
      <c r="T471" s="187"/>
      <c r="U471" s="187"/>
      <c r="V471" s="187"/>
      <c r="W471" s="187"/>
      <c r="X471" s="188"/>
      <c r="Y471" s="172"/>
      <c r="Z471" s="156"/>
      <c r="AA471" s="156"/>
      <c r="AB471" s="156"/>
      <c r="AC471" s="156"/>
      <c r="AD471" s="156"/>
      <c r="AE471" s="156"/>
      <c r="AF471" s="156"/>
      <c r="AG471" s="156"/>
      <c r="AH471" s="83"/>
      <c r="AI471" s="82"/>
      <c r="AJ471" s="156"/>
      <c r="AK471" s="156"/>
      <c r="AL471" s="156"/>
      <c r="AM471" s="156"/>
      <c r="AN471" s="156"/>
      <c r="AO471" s="156"/>
      <c r="AP471" s="156"/>
      <c r="AQ471" s="156"/>
      <c r="AR471" s="83"/>
      <c r="AS471" s="82"/>
      <c r="AT471" s="156"/>
      <c r="AU471" s="156"/>
      <c r="AV471" s="156"/>
      <c r="AW471" s="156"/>
      <c r="AX471" s="156"/>
      <c r="AY471" s="156"/>
      <c r="AZ471" s="156"/>
      <c r="BA471" s="156"/>
      <c r="BB471" s="83"/>
    </row>
    <row r="472" spans="13:54" x14ac:dyDescent="0.25">
      <c r="M472" s="168"/>
      <c r="O472" s="186"/>
      <c r="P472" s="187"/>
      <c r="Q472" s="187"/>
      <c r="R472" s="187"/>
      <c r="S472" s="187"/>
      <c r="T472" s="187"/>
      <c r="U472" s="187"/>
      <c r="V472" s="187"/>
      <c r="W472" s="187"/>
      <c r="X472" s="188"/>
      <c r="Y472" s="172"/>
      <c r="Z472" s="156"/>
      <c r="AA472" s="156"/>
      <c r="AB472" s="156"/>
      <c r="AC472" s="156"/>
      <c r="AD472" s="156"/>
      <c r="AE472" s="156"/>
      <c r="AF472" s="156"/>
      <c r="AG472" s="156"/>
      <c r="AH472" s="83"/>
      <c r="AI472" s="82"/>
      <c r="AJ472" s="156"/>
      <c r="AK472" s="156"/>
      <c r="AL472" s="156"/>
      <c r="AM472" s="156"/>
      <c r="AN472" s="156"/>
      <c r="AO472" s="156"/>
      <c r="AP472" s="156"/>
      <c r="AQ472" s="156"/>
      <c r="AR472" s="83"/>
      <c r="AS472" s="82"/>
      <c r="AT472" s="156"/>
      <c r="AU472" s="156"/>
      <c r="AV472" s="156"/>
      <c r="AW472" s="156"/>
      <c r="AX472" s="156"/>
      <c r="AY472" s="156"/>
      <c r="AZ472" s="156"/>
      <c r="BA472" s="156"/>
      <c r="BB472" s="83"/>
    </row>
    <row r="473" spans="13:54" x14ac:dyDescent="0.25">
      <c r="M473" s="168"/>
      <c r="O473" s="186"/>
      <c r="P473" s="187"/>
      <c r="Q473" s="187"/>
      <c r="R473" s="187"/>
      <c r="S473" s="187"/>
      <c r="T473" s="187"/>
      <c r="U473" s="187"/>
      <c r="V473" s="187"/>
      <c r="W473" s="187"/>
      <c r="X473" s="188"/>
      <c r="Y473" s="172"/>
      <c r="Z473" s="156"/>
      <c r="AA473" s="156"/>
      <c r="AB473" s="156"/>
      <c r="AC473" s="156"/>
      <c r="AD473" s="156"/>
      <c r="AE473" s="156"/>
      <c r="AF473" s="156"/>
      <c r="AG473" s="156"/>
      <c r="AH473" s="83"/>
      <c r="AI473" s="82"/>
      <c r="AJ473" s="156"/>
      <c r="AK473" s="156"/>
      <c r="AL473" s="156"/>
      <c r="AM473" s="156"/>
      <c r="AN473" s="156"/>
      <c r="AO473" s="156"/>
      <c r="AP473" s="156"/>
      <c r="AQ473" s="156"/>
      <c r="AR473" s="83"/>
      <c r="AS473" s="82"/>
      <c r="AT473" s="156"/>
      <c r="AU473" s="156"/>
      <c r="AV473" s="156"/>
      <c r="AW473" s="156"/>
      <c r="AX473" s="156"/>
      <c r="AY473" s="156"/>
      <c r="AZ473" s="156"/>
      <c r="BA473" s="156"/>
      <c r="BB473" s="83"/>
    </row>
    <row r="474" spans="13:54" x14ac:dyDescent="0.25">
      <c r="M474" s="168"/>
      <c r="O474" s="186"/>
      <c r="P474" s="187"/>
      <c r="Q474" s="187"/>
      <c r="R474" s="187"/>
      <c r="S474" s="187"/>
      <c r="T474" s="187"/>
      <c r="U474" s="187"/>
      <c r="V474" s="187"/>
      <c r="W474" s="187"/>
      <c r="X474" s="188"/>
      <c r="Y474" s="172"/>
      <c r="Z474" s="156"/>
      <c r="AA474" s="156"/>
      <c r="AB474" s="156"/>
      <c r="AC474" s="156"/>
      <c r="AD474" s="156"/>
      <c r="AE474" s="156"/>
      <c r="AF474" s="156"/>
      <c r="AG474" s="156"/>
      <c r="AH474" s="83"/>
      <c r="AI474" s="82"/>
      <c r="AJ474" s="156"/>
      <c r="AK474" s="156"/>
      <c r="AL474" s="156"/>
      <c r="AM474" s="156"/>
      <c r="AN474" s="156"/>
      <c r="AO474" s="156"/>
      <c r="AP474" s="156"/>
      <c r="AQ474" s="156"/>
      <c r="AR474" s="83"/>
      <c r="AS474" s="82"/>
      <c r="AT474" s="156"/>
      <c r="AU474" s="156"/>
      <c r="AV474" s="156"/>
      <c r="AW474" s="156"/>
      <c r="AX474" s="156"/>
      <c r="AY474" s="156"/>
      <c r="AZ474" s="156"/>
      <c r="BA474" s="156"/>
      <c r="BB474" s="83"/>
    </row>
    <row r="475" spans="13:54" x14ac:dyDescent="0.25">
      <c r="M475" s="168"/>
      <c r="O475" s="186"/>
      <c r="P475" s="187"/>
      <c r="Q475" s="187"/>
      <c r="R475" s="187"/>
      <c r="S475" s="187"/>
      <c r="T475" s="187"/>
      <c r="U475" s="187"/>
      <c r="V475" s="187"/>
      <c r="W475" s="187"/>
      <c r="X475" s="188"/>
      <c r="Y475" s="172"/>
      <c r="Z475" s="156"/>
      <c r="AA475" s="156"/>
      <c r="AB475" s="156"/>
      <c r="AC475" s="156"/>
      <c r="AD475" s="156"/>
      <c r="AE475" s="156"/>
      <c r="AF475" s="156"/>
      <c r="AG475" s="156"/>
      <c r="AH475" s="83"/>
      <c r="AI475" s="82"/>
      <c r="AJ475" s="156"/>
      <c r="AK475" s="156"/>
      <c r="AL475" s="156"/>
      <c r="AM475" s="156"/>
      <c r="AN475" s="156"/>
      <c r="AO475" s="156"/>
      <c r="AP475" s="156"/>
      <c r="AQ475" s="156"/>
      <c r="AR475" s="83"/>
      <c r="AS475" s="82"/>
      <c r="AT475" s="156"/>
      <c r="AU475" s="156"/>
      <c r="AV475" s="156"/>
      <c r="AW475" s="156"/>
      <c r="AX475" s="156"/>
      <c r="AY475" s="156"/>
      <c r="AZ475" s="156"/>
      <c r="BA475" s="156"/>
      <c r="BB475" s="83"/>
    </row>
    <row r="476" spans="13:54" x14ac:dyDescent="0.25">
      <c r="M476" s="168"/>
      <c r="O476" s="186"/>
      <c r="P476" s="187"/>
      <c r="Q476" s="187"/>
      <c r="R476" s="187"/>
      <c r="S476" s="187"/>
      <c r="T476" s="187"/>
      <c r="U476" s="187"/>
      <c r="V476" s="187"/>
      <c r="W476" s="187"/>
      <c r="X476" s="188"/>
      <c r="Y476" s="172"/>
      <c r="Z476" s="156"/>
      <c r="AA476" s="156"/>
      <c r="AB476" s="156"/>
      <c r="AC476" s="156"/>
      <c r="AD476" s="156"/>
      <c r="AE476" s="156"/>
      <c r="AF476" s="156"/>
      <c r="AG476" s="156"/>
      <c r="AH476" s="83"/>
      <c r="AI476" s="82"/>
      <c r="AJ476" s="156"/>
      <c r="AK476" s="156"/>
      <c r="AL476" s="156"/>
      <c r="AM476" s="156"/>
      <c r="AN476" s="156"/>
      <c r="AO476" s="156"/>
      <c r="AP476" s="156"/>
      <c r="AQ476" s="156"/>
      <c r="AR476" s="83"/>
      <c r="AS476" s="82"/>
      <c r="AT476" s="156"/>
      <c r="AU476" s="156"/>
      <c r="AV476" s="156"/>
      <c r="AW476" s="156"/>
      <c r="AX476" s="156"/>
      <c r="AY476" s="156"/>
      <c r="AZ476" s="156"/>
      <c r="BA476" s="156"/>
      <c r="BB476" s="83"/>
    </row>
    <row r="477" spans="13:54" x14ac:dyDescent="0.25">
      <c r="M477" s="168"/>
      <c r="O477" s="186"/>
      <c r="P477" s="187"/>
      <c r="Q477" s="187"/>
      <c r="R477" s="187"/>
      <c r="S477" s="187"/>
      <c r="T477" s="187"/>
      <c r="U477" s="187"/>
      <c r="V477" s="187"/>
      <c r="W477" s="187"/>
      <c r="X477" s="188"/>
      <c r="Y477" s="172"/>
      <c r="Z477" s="156"/>
      <c r="AA477" s="156"/>
      <c r="AB477" s="156"/>
      <c r="AC477" s="156"/>
      <c r="AD477" s="156"/>
      <c r="AE477" s="156"/>
      <c r="AF477" s="156"/>
      <c r="AG477" s="156"/>
      <c r="AH477" s="83"/>
      <c r="AI477" s="82"/>
      <c r="AJ477" s="156"/>
      <c r="AK477" s="156"/>
      <c r="AL477" s="156"/>
      <c r="AM477" s="156"/>
      <c r="AN477" s="156"/>
      <c r="AO477" s="156"/>
      <c r="AP477" s="156"/>
      <c r="AQ477" s="156"/>
      <c r="AR477" s="83"/>
      <c r="AS477" s="82"/>
      <c r="AT477" s="156"/>
      <c r="AU477" s="156"/>
      <c r="AV477" s="156"/>
      <c r="AW477" s="156"/>
      <c r="AX477" s="156"/>
      <c r="AY477" s="156"/>
      <c r="AZ477" s="156"/>
      <c r="BA477" s="156"/>
      <c r="BB477" s="83"/>
    </row>
    <row r="478" spans="13:54" x14ac:dyDescent="0.25">
      <c r="M478" s="168"/>
      <c r="O478" s="186"/>
      <c r="P478" s="187"/>
      <c r="Q478" s="187"/>
      <c r="R478" s="187"/>
      <c r="S478" s="187"/>
      <c r="T478" s="187"/>
      <c r="U478" s="187"/>
      <c r="V478" s="187"/>
      <c r="W478" s="187"/>
      <c r="X478" s="188"/>
      <c r="Y478" s="172"/>
      <c r="Z478" s="156"/>
      <c r="AA478" s="156"/>
      <c r="AB478" s="156"/>
      <c r="AC478" s="156"/>
      <c r="AD478" s="156"/>
      <c r="AE478" s="156"/>
      <c r="AF478" s="156"/>
      <c r="AG478" s="156"/>
      <c r="AH478" s="83"/>
      <c r="AI478" s="82"/>
      <c r="AJ478" s="156"/>
      <c r="AK478" s="156"/>
      <c r="AL478" s="156"/>
      <c r="AM478" s="156"/>
      <c r="AN478" s="156"/>
      <c r="AO478" s="156"/>
      <c r="AP478" s="156"/>
      <c r="AQ478" s="156"/>
      <c r="AR478" s="83"/>
      <c r="AS478" s="82"/>
      <c r="AT478" s="156"/>
      <c r="AU478" s="156"/>
      <c r="AV478" s="156"/>
      <c r="AW478" s="156"/>
      <c r="AX478" s="156"/>
      <c r="AY478" s="156"/>
      <c r="AZ478" s="156"/>
      <c r="BA478" s="156"/>
      <c r="BB478" s="83"/>
    </row>
    <row r="479" spans="13:54" x14ac:dyDescent="0.25">
      <c r="M479" s="168"/>
      <c r="O479" s="186"/>
      <c r="P479" s="187"/>
      <c r="Q479" s="187"/>
      <c r="R479" s="187"/>
      <c r="S479" s="187"/>
      <c r="T479" s="187"/>
      <c r="U479" s="187"/>
      <c r="V479" s="187"/>
      <c r="W479" s="187"/>
      <c r="X479" s="188"/>
      <c r="Y479" s="172"/>
      <c r="Z479" s="156"/>
      <c r="AA479" s="156"/>
      <c r="AB479" s="156"/>
      <c r="AC479" s="156"/>
      <c r="AD479" s="156"/>
      <c r="AE479" s="156"/>
      <c r="AF479" s="156"/>
      <c r="AG479" s="156"/>
      <c r="AH479" s="83"/>
      <c r="AI479" s="82"/>
      <c r="AJ479" s="156"/>
      <c r="AK479" s="156"/>
      <c r="AL479" s="156"/>
      <c r="AM479" s="156"/>
      <c r="AN479" s="156"/>
      <c r="AO479" s="156"/>
      <c r="AP479" s="156"/>
      <c r="AQ479" s="156"/>
      <c r="AR479" s="83"/>
      <c r="AS479" s="82"/>
      <c r="AT479" s="156"/>
      <c r="AU479" s="156"/>
      <c r="AV479" s="156"/>
      <c r="AW479" s="156"/>
      <c r="AX479" s="156"/>
      <c r="AY479" s="156"/>
      <c r="AZ479" s="156"/>
      <c r="BA479" s="156"/>
      <c r="BB479" s="83"/>
    </row>
    <row r="480" spans="13:54" x14ac:dyDescent="0.25">
      <c r="M480" s="168"/>
      <c r="O480" s="186"/>
      <c r="P480" s="187"/>
      <c r="Q480" s="187"/>
      <c r="R480" s="187"/>
      <c r="S480" s="187"/>
      <c r="T480" s="187"/>
      <c r="U480" s="187"/>
      <c r="V480" s="187"/>
      <c r="W480" s="187"/>
      <c r="X480" s="188"/>
      <c r="Y480" s="172"/>
      <c r="Z480" s="156"/>
      <c r="AA480" s="156"/>
      <c r="AB480" s="156"/>
      <c r="AC480" s="156"/>
      <c r="AD480" s="156"/>
      <c r="AE480" s="156"/>
      <c r="AF480" s="156"/>
      <c r="AG480" s="156"/>
      <c r="AH480" s="83"/>
      <c r="AI480" s="82"/>
      <c r="AJ480" s="156"/>
      <c r="AK480" s="156"/>
      <c r="AL480" s="156"/>
      <c r="AM480" s="156"/>
      <c r="AN480" s="156"/>
      <c r="AO480" s="156"/>
      <c r="AP480" s="156"/>
      <c r="AQ480" s="156"/>
      <c r="AR480" s="83"/>
      <c r="AS480" s="82"/>
      <c r="AT480" s="156"/>
      <c r="AU480" s="156"/>
      <c r="AV480" s="156"/>
      <c r="AW480" s="156"/>
      <c r="AX480" s="156"/>
      <c r="AY480" s="156"/>
      <c r="AZ480" s="156"/>
      <c r="BA480" s="156"/>
      <c r="BB480" s="83"/>
    </row>
    <row r="481" spans="13:54" x14ac:dyDescent="0.25">
      <c r="M481" s="168"/>
      <c r="O481" s="186"/>
      <c r="P481" s="187"/>
      <c r="Q481" s="187"/>
      <c r="R481" s="187"/>
      <c r="S481" s="187"/>
      <c r="T481" s="187"/>
      <c r="U481" s="187"/>
      <c r="V481" s="187"/>
      <c r="W481" s="187"/>
      <c r="X481" s="188"/>
      <c r="Y481" s="172"/>
      <c r="Z481" s="156"/>
      <c r="AA481" s="156"/>
      <c r="AB481" s="156"/>
      <c r="AC481" s="156"/>
      <c r="AD481" s="156"/>
      <c r="AE481" s="156"/>
      <c r="AF481" s="156"/>
      <c r="AG481" s="156"/>
      <c r="AH481" s="83"/>
      <c r="AI481" s="82"/>
      <c r="AJ481" s="156"/>
      <c r="AK481" s="156"/>
      <c r="AL481" s="156"/>
      <c r="AM481" s="156"/>
      <c r="AN481" s="156"/>
      <c r="AO481" s="156"/>
      <c r="AP481" s="156"/>
      <c r="AQ481" s="156"/>
      <c r="AR481" s="83"/>
      <c r="AS481" s="82"/>
      <c r="AT481" s="156"/>
      <c r="AU481" s="156"/>
      <c r="AV481" s="156"/>
      <c r="AW481" s="156"/>
      <c r="AX481" s="156"/>
      <c r="AY481" s="156"/>
      <c r="AZ481" s="156"/>
      <c r="BA481" s="156"/>
      <c r="BB481" s="83"/>
    </row>
    <row r="482" spans="13:54" x14ac:dyDescent="0.25">
      <c r="M482" s="168"/>
      <c r="O482" s="186"/>
      <c r="P482" s="187"/>
      <c r="Q482" s="187"/>
      <c r="R482" s="187"/>
      <c r="S482" s="187"/>
      <c r="T482" s="187"/>
      <c r="U482" s="187"/>
      <c r="V482" s="187"/>
      <c r="W482" s="187"/>
      <c r="X482" s="188"/>
      <c r="Y482" s="172"/>
      <c r="Z482" s="156"/>
      <c r="AA482" s="156"/>
      <c r="AB482" s="156"/>
      <c r="AC482" s="156"/>
      <c r="AD482" s="156"/>
      <c r="AE482" s="156"/>
      <c r="AF482" s="156"/>
      <c r="AG482" s="156"/>
      <c r="AH482" s="83"/>
      <c r="AI482" s="82"/>
      <c r="AJ482" s="156"/>
      <c r="AK482" s="156"/>
      <c r="AL482" s="156"/>
      <c r="AM482" s="156"/>
      <c r="AN482" s="156"/>
      <c r="AO482" s="156"/>
      <c r="AP482" s="156"/>
      <c r="AQ482" s="156"/>
      <c r="AR482" s="83"/>
      <c r="AS482" s="82"/>
      <c r="AT482" s="156"/>
      <c r="AU482" s="156"/>
      <c r="AV482" s="156"/>
      <c r="AW482" s="156"/>
      <c r="AX482" s="156"/>
      <c r="AY482" s="156"/>
      <c r="AZ482" s="156"/>
      <c r="BA482" s="156"/>
      <c r="BB482" s="83"/>
    </row>
    <row r="483" spans="13:54" x14ac:dyDescent="0.25">
      <c r="M483" s="168"/>
      <c r="O483" s="186"/>
      <c r="P483" s="187"/>
      <c r="Q483" s="187"/>
      <c r="R483" s="187"/>
      <c r="S483" s="187"/>
      <c r="T483" s="187"/>
      <c r="U483" s="187"/>
      <c r="V483" s="187"/>
      <c r="W483" s="187"/>
      <c r="X483" s="188"/>
      <c r="Y483" s="172"/>
      <c r="Z483" s="156"/>
      <c r="AA483" s="156"/>
      <c r="AB483" s="156"/>
      <c r="AC483" s="156"/>
      <c r="AD483" s="156"/>
      <c r="AE483" s="156"/>
      <c r="AF483" s="156"/>
      <c r="AG483" s="156"/>
      <c r="AH483" s="83"/>
      <c r="AI483" s="82"/>
      <c r="AJ483" s="156"/>
      <c r="AK483" s="156"/>
      <c r="AL483" s="156"/>
      <c r="AM483" s="156"/>
      <c r="AN483" s="156"/>
      <c r="AO483" s="156"/>
      <c r="AP483" s="156"/>
      <c r="AQ483" s="156"/>
      <c r="AR483" s="83"/>
      <c r="AS483" s="82"/>
      <c r="AT483" s="156"/>
      <c r="AU483" s="156"/>
      <c r="AV483" s="156"/>
      <c r="AW483" s="156"/>
      <c r="AX483" s="156"/>
      <c r="AY483" s="156"/>
      <c r="AZ483" s="156"/>
      <c r="BA483" s="156"/>
      <c r="BB483" s="83"/>
    </row>
    <row r="484" spans="13:54" x14ac:dyDescent="0.25">
      <c r="M484" s="168"/>
      <c r="O484" s="186"/>
      <c r="P484" s="187"/>
      <c r="Q484" s="187"/>
      <c r="R484" s="187"/>
      <c r="S484" s="187"/>
      <c r="T484" s="187"/>
      <c r="U484" s="187"/>
      <c r="V484" s="187"/>
      <c r="W484" s="187"/>
      <c r="X484" s="188"/>
      <c r="Y484" s="172"/>
      <c r="Z484" s="156"/>
      <c r="AA484" s="156"/>
      <c r="AB484" s="156"/>
      <c r="AC484" s="156"/>
      <c r="AD484" s="156"/>
      <c r="AE484" s="156"/>
      <c r="AF484" s="156"/>
      <c r="AG484" s="156"/>
      <c r="AH484" s="83"/>
      <c r="AI484" s="82"/>
      <c r="AJ484" s="156"/>
      <c r="AK484" s="156"/>
      <c r="AL484" s="156"/>
      <c r="AM484" s="156"/>
      <c r="AN484" s="156"/>
      <c r="AO484" s="156"/>
      <c r="AP484" s="156"/>
      <c r="AQ484" s="156"/>
      <c r="AR484" s="83"/>
      <c r="AS484" s="82"/>
      <c r="AT484" s="156"/>
      <c r="AU484" s="156"/>
      <c r="AV484" s="156"/>
      <c r="AW484" s="156"/>
      <c r="AX484" s="156"/>
      <c r="AY484" s="156"/>
      <c r="AZ484" s="156"/>
      <c r="BA484" s="156"/>
      <c r="BB484" s="83"/>
    </row>
    <row r="485" spans="13:54" x14ac:dyDescent="0.25">
      <c r="M485" s="168"/>
      <c r="O485" s="186"/>
      <c r="P485" s="187"/>
      <c r="Q485" s="187"/>
      <c r="R485" s="187"/>
      <c r="S485" s="187"/>
      <c r="T485" s="187"/>
      <c r="U485" s="187"/>
      <c r="V485" s="187"/>
      <c r="W485" s="187"/>
      <c r="X485" s="188"/>
      <c r="Y485" s="172"/>
      <c r="Z485" s="156"/>
      <c r="AA485" s="156"/>
      <c r="AB485" s="156"/>
      <c r="AC485" s="156"/>
      <c r="AD485" s="156"/>
      <c r="AE485" s="156"/>
      <c r="AF485" s="156"/>
      <c r="AG485" s="156"/>
      <c r="AH485" s="83"/>
      <c r="AI485" s="82"/>
      <c r="AJ485" s="156"/>
      <c r="AK485" s="156"/>
      <c r="AL485" s="156"/>
      <c r="AM485" s="156"/>
      <c r="AN485" s="156"/>
      <c r="AO485" s="156"/>
      <c r="AP485" s="156"/>
      <c r="AQ485" s="156"/>
      <c r="AR485" s="83"/>
      <c r="AS485" s="82"/>
      <c r="AT485" s="156"/>
      <c r="AU485" s="156"/>
      <c r="AV485" s="156"/>
      <c r="AW485" s="156"/>
      <c r="AX485" s="156"/>
      <c r="AY485" s="156"/>
      <c r="AZ485" s="156"/>
      <c r="BA485" s="156"/>
      <c r="BB485" s="83"/>
    </row>
    <row r="486" spans="13:54" x14ac:dyDescent="0.25">
      <c r="M486" s="168"/>
      <c r="O486" s="186"/>
      <c r="P486" s="187"/>
      <c r="Q486" s="187"/>
      <c r="R486" s="187"/>
      <c r="S486" s="187"/>
      <c r="T486" s="187"/>
      <c r="U486" s="187"/>
      <c r="V486" s="187"/>
      <c r="W486" s="187"/>
      <c r="X486" s="188"/>
      <c r="Y486" s="172"/>
      <c r="Z486" s="156"/>
      <c r="AA486" s="156"/>
      <c r="AB486" s="156"/>
      <c r="AC486" s="156"/>
      <c r="AD486" s="156"/>
      <c r="AE486" s="156"/>
      <c r="AF486" s="156"/>
      <c r="AG486" s="156"/>
      <c r="AH486" s="83"/>
      <c r="AI486" s="82"/>
      <c r="AJ486" s="156"/>
      <c r="AK486" s="156"/>
      <c r="AL486" s="156"/>
      <c r="AM486" s="156"/>
      <c r="AN486" s="156"/>
      <c r="AO486" s="156"/>
      <c r="AP486" s="156"/>
      <c r="AQ486" s="156"/>
      <c r="AR486" s="83"/>
      <c r="AS486" s="82"/>
      <c r="AT486" s="156"/>
      <c r="AU486" s="156"/>
      <c r="AV486" s="156"/>
      <c r="AW486" s="156"/>
      <c r="AX486" s="156"/>
      <c r="AY486" s="156"/>
      <c r="AZ486" s="156"/>
      <c r="BA486" s="156"/>
      <c r="BB486" s="83"/>
    </row>
    <row r="487" spans="13:54" x14ac:dyDescent="0.25">
      <c r="M487" s="168"/>
      <c r="O487" s="186"/>
      <c r="P487" s="187"/>
      <c r="Q487" s="187"/>
      <c r="R487" s="187"/>
      <c r="S487" s="187"/>
      <c r="T487" s="187"/>
      <c r="U487" s="187"/>
      <c r="V487" s="187"/>
      <c r="W487" s="187"/>
      <c r="X487" s="188"/>
      <c r="Y487" s="172"/>
      <c r="Z487" s="156"/>
      <c r="AA487" s="156"/>
      <c r="AB487" s="156"/>
      <c r="AC487" s="156"/>
      <c r="AD487" s="156"/>
      <c r="AE487" s="156"/>
      <c r="AF487" s="156"/>
      <c r="AG487" s="156"/>
      <c r="AH487" s="83"/>
      <c r="AI487" s="82"/>
      <c r="AJ487" s="156"/>
      <c r="AK487" s="156"/>
      <c r="AL487" s="156"/>
      <c r="AM487" s="156"/>
      <c r="AN487" s="156"/>
      <c r="AO487" s="156"/>
      <c r="AP487" s="156"/>
      <c r="AQ487" s="156"/>
      <c r="AR487" s="83"/>
      <c r="AS487" s="82"/>
      <c r="AT487" s="156"/>
      <c r="AU487" s="156"/>
      <c r="AV487" s="156"/>
      <c r="AW487" s="156"/>
      <c r="AX487" s="156"/>
      <c r="AY487" s="156"/>
      <c r="AZ487" s="156"/>
      <c r="BA487" s="156"/>
      <c r="BB487" s="83"/>
    </row>
    <row r="488" spans="13:54" x14ac:dyDescent="0.25">
      <c r="M488" s="168"/>
      <c r="O488" s="186"/>
      <c r="P488" s="187"/>
      <c r="Q488" s="187"/>
      <c r="R488" s="187"/>
      <c r="S488" s="187"/>
      <c r="T488" s="187"/>
      <c r="U488" s="187"/>
      <c r="V488" s="187"/>
      <c r="W488" s="187"/>
      <c r="X488" s="188"/>
      <c r="Y488" s="172"/>
      <c r="Z488" s="156"/>
      <c r="AA488" s="156"/>
      <c r="AB488" s="156"/>
      <c r="AC488" s="156"/>
      <c r="AD488" s="156"/>
      <c r="AE488" s="156"/>
      <c r="AF488" s="156"/>
      <c r="AG488" s="156"/>
      <c r="AH488" s="83"/>
      <c r="AI488" s="82"/>
      <c r="AJ488" s="156"/>
      <c r="AK488" s="156"/>
      <c r="AL488" s="156"/>
      <c r="AM488" s="156"/>
      <c r="AN488" s="156"/>
      <c r="AO488" s="156"/>
      <c r="AP488" s="156"/>
      <c r="AQ488" s="156"/>
      <c r="AR488" s="83"/>
      <c r="AS488" s="82"/>
      <c r="AT488" s="156"/>
      <c r="AU488" s="156"/>
      <c r="AV488" s="156"/>
      <c r="AW488" s="156"/>
      <c r="AX488" s="156"/>
      <c r="AY488" s="156"/>
      <c r="AZ488" s="156"/>
      <c r="BA488" s="156"/>
      <c r="BB488" s="83"/>
    </row>
    <row r="489" spans="13:54" x14ac:dyDescent="0.25">
      <c r="M489" s="168"/>
      <c r="O489" s="186"/>
      <c r="P489" s="187"/>
      <c r="Q489" s="187"/>
      <c r="R489" s="187"/>
      <c r="S489" s="187"/>
      <c r="T489" s="187"/>
      <c r="U489" s="187"/>
      <c r="V489" s="187"/>
      <c r="W489" s="187"/>
      <c r="X489" s="188"/>
      <c r="Y489" s="172"/>
      <c r="Z489" s="156"/>
      <c r="AA489" s="156"/>
      <c r="AB489" s="156"/>
      <c r="AC489" s="156"/>
      <c r="AD489" s="156"/>
      <c r="AE489" s="156"/>
      <c r="AF489" s="156"/>
      <c r="AG489" s="156"/>
      <c r="AH489" s="83"/>
      <c r="AI489" s="82"/>
      <c r="AJ489" s="156"/>
      <c r="AK489" s="156"/>
      <c r="AL489" s="156"/>
      <c r="AM489" s="156"/>
      <c r="AN489" s="156"/>
      <c r="AO489" s="156"/>
      <c r="AP489" s="156"/>
      <c r="AQ489" s="156"/>
      <c r="AR489" s="83"/>
      <c r="AS489" s="82"/>
      <c r="AT489" s="156"/>
      <c r="AU489" s="156"/>
      <c r="AV489" s="156"/>
      <c r="AW489" s="156"/>
      <c r="AX489" s="156"/>
      <c r="AY489" s="156"/>
      <c r="AZ489" s="156"/>
      <c r="BA489" s="156"/>
      <c r="BB489" s="83"/>
    </row>
    <row r="490" spans="13:54" x14ac:dyDescent="0.25">
      <c r="M490" s="168"/>
      <c r="O490" s="186"/>
      <c r="P490" s="187"/>
      <c r="Q490" s="187"/>
      <c r="R490" s="187"/>
      <c r="S490" s="187"/>
      <c r="T490" s="187"/>
      <c r="U490" s="187"/>
      <c r="V490" s="187"/>
      <c r="W490" s="187"/>
      <c r="X490" s="188"/>
      <c r="Y490" s="172"/>
      <c r="Z490" s="156"/>
      <c r="AA490" s="156"/>
      <c r="AB490" s="156"/>
      <c r="AC490" s="156"/>
      <c r="AD490" s="156"/>
      <c r="AE490" s="156"/>
      <c r="AF490" s="156"/>
      <c r="AG490" s="156"/>
      <c r="AH490" s="83"/>
      <c r="AI490" s="82"/>
      <c r="AJ490" s="156"/>
      <c r="AK490" s="156"/>
      <c r="AL490" s="156"/>
      <c r="AM490" s="156"/>
      <c r="AN490" s="156"/>
      <c r="AO490" s="156"/>
      <c r="AP490" s="156"/>
      <c r="AQ490" s="156"/>
      <c r="AR490" s="83"/>
      <c r="AS490" s="82"/>
      <c r="AT490" s="156"/>
      <c r="AU490" s="156"/>
      <c r="AV490" s="156"/>
      <c r="AW490" s="156"/>
      <c r="AX490" s="156"/>
      <c r="AY490" s="156"/>
      <c r="AZ490" s="156"/>
      <c r="BA490" s="156"/>
      <c r="BB490" s="83"/>
    </row>
    <row r="491" spans="13:54" x14ac:dyDescent="0.25">
      <c r="M491" s="168"/>
      <c r="O491" s="186"/>
      <c r="P491" s="187"/>
      <c r="Q491" s="187"/>
      <c r="R491" s="187"/>
      <c r="S491" s="187"/>
      <c r="T491" s="187"/>
      <c r="U491" s="187"/>
      <c r="V491" s="187"/>
      <c r="W491" s="187"/>
      <c r="X491" s="188"/>
      <c r="Y491" s="172"/>
      <c r="Z491" s="156"/>
      <c r="AA491" s="156"/>
      <c r="AB491" s="156"/>
      <c r="AC491" s="156"/>
      <c r="AD491" s="156"/>
      <c r="AE491" s="156"/>
      <c r="AF491" s="156"/>
      <c r="AG491" s="156"/>
      <c r="AH491" s="83"/>
      <c r="AI491" s="82"/>
      <c r="AJ491" s="156"/>
      <c r="AK491" s="156"/>
      <c r="AL491" s="156"/>
      <c r="AM491" s="156"/>
      <c r="AN491" s="156"/>
      <c r="AO491" s="156"/>
      <c r="AP491" s="156"/>
      <c r="AQ491" s="156"/>
      <c r="AR491" s="83"/>
      <c r="AS491" s="82"/>
      <c r="AT491" s="156"/>
      <c r="AU491" s="156"/>
      <c r="AV491" s="156"/>
      <c r="AW491" s="156"/>
      <c r="AX491" s="156"/>
      <c r="AY491" s="156"/>
      <c r="AZ491" s="156"/>
      <c r="BA491" s="156"/>
      <c r="BB491" s="83"/>
    </row>
    <row r="492" spans="13:54" x14ac:dyDescent="0.25">
      <c r="M492" s="168"/>
      <c r="O492" s="186"/>
      <c r="P492" s="187"/>
      <c r="Q492" s="187"/>
      <c r="R492" s="187"/>
      <c r="S492" s="187"/>
      <c r="T492" s="187"/>
      <c r="U492" s="187"/>
      <c r="V492" s="187"/>
      <c r="W492" s="187"/>
      <c r="X492" s="188"/>
      <c r="Y492" s="172"/>
      <c r="Z492" s="156"/>
      <c r="AA492" s="156"/>
      <c r="AB492" s="156"/>
      <c r="AC492" s="156"/>
      <c r="AD492" s="156"/>
      <c r="AE492" s="156"/>
      <c r="AF492" s="156"/>
      <c r="AG492" s="156"/>
      <c r="AH492" s="83"/>
      <c r="AI492" s="82"/>
      <c r="AJ492" s="156"/>
      <c r="AK492" s="156"/>
      <c r="AL492" s="156"/>
      <c r="AM492" s="156"/>
      <c r="AN492" s="156"/>
      <c r="AO492" s="156"/>
      <c r="AP492" s="156"/>
      <c r="AQ492" s="156"/>
      <c r="AR492" s="83"/>
      <c r="AS492" s="82"/>
      <c r="AT492" s="156"/>
      <c r="AU492" s="156"/>
      <c r="AV492" s="156"/>
      <c r="AW492" s="156"/>
      <c r="AX492" s="156"/>
      <c r="AY492" s="156"/>
      <c r="AZ492" s="156"/>
      <c r="BA492" s="156"/>
      <c r="BB492" s="83"/>
    </row>
    <row r="493" spans="13:54" x14ac:dyDescent="0.25">
      <c r="M493" s="168"/>
      <c r="O493" s="186"/>
      <c r="P493" s="187"/>
      <c r="Q493" s="187"/>
      <c r="R493" s="187"/>
      <c r="S493" s="187"/>
      <c r="T493" s="187"/>
      <c r="U493" s="187"/>
      <c r="V493" s="187"/>
      <c r="W493" s="187"/>
      <c r="X493" s="188"/>
      <c r="Y493" s="172"/>
      <c r="Z493" s="156"/>
      <c r="AA493" s="156"/>
      <c r="AB493" s="156"/>
      <c r="AC493" s="156"/>
      <c r="AD493" s="156"/>
      <c r="AE493" s="156"/>
      <c r="AF493" s="156"/>
      <c r="AG493" s="156"/>
      <c r="AH493" s="83"/>
      <c r="AI493" s="82"/>
      <c r="AJ493" s="156"/>
      <c r="AK493" s="156"/>
      <c r="AL493" s="156"/>
      <c r="AM493" s="156"/>
      <c r="AN493" s="156"/>
      <c r="AO493" s="156"/>
      <c r="AP493" s="156"/>
      <c r="AQ493" s="156"/>
      <c r="AR493" s="83"/>
      <c r="AS493" s="82"/>
      <c r="AT493" s="156"/>
      <c r="AU493" s="156"/>
      <c r="AV493" s="156"/>
      <c r="AW493" s="156"/>
      <c r="AX493" s="156"/>
      <c r="AY493" s="156"/>
      <c r="AZ493" s="156"/>
      <c r="BA493" s="156"/>
      <c r="BB493" s="83"/>
    </row>
    <row r="494" spans="13:54" x14ac:dyDescent="0.25">
      <c r="M494" s="168"/>
      <c r="O494" s="186"/>
      <c r="P494" s="187"/>
      <c r="Q494" s="187"/>
      <c r="R494" s="187"/>
      <c r="S494" s="187"/>
      <c r="T494" s="187"/>
      <c r="U494" s="187"/>
      <c r="V494" s="187"/>
      <c r="W494" s="187"/>
      <c r="X494" s="188"/>
      <c r="Y494" s="172"/>
      <c r="Z494" s="156"/>
      <c r="AA494" s="156"/>
      <c r="AB494" s="156"/>
      <c r="AC494" s="156"/>
      <c r="AD494" s="156"/>
      <c r="AE494" s="156"/>
      <c r="AF494" s="156"/>
      <c r="AG494" s="156"/>
      <c r="AH494" s="83"/>
      <c r="AI494" s="82"/>
      <c r="AJ494" s="156"/>
      <c r="AK494" s="156"/>
      <c r="AL494" s="156"/>
      <c r="AM494" s="156"/>
      <c r="AN494" s="156"/>
      <c r="AO494" s="156"/>
      <c r="AP494" s="156"/>
      <c r="AQ494" s="156"/>
      <c r="AR494" s="83"/>
      <c r="AS494" s="82"/>
      <c r="AT494" s="156"/>
      <c r="AU494" s="156"/>
      <c r="AV494" s="156"/>
      <c r="AW494" s="156"/>
      <c r="AX494" s="156"/>
      <c r="AY494" s="156"/>
      <c r="AZ494" s="156"/>
      <c r="BA494" s="156"/>
      <c r="BB494" s="83"/>
    </row>
    <row r="495" spans="13:54" x14ac:dyDescent="0.25">
      <c r="M495" s="168"/>
      <c r="O495" s="186"/>
      <c r="P495" s="187"/>
      <c r="Q495" s="187"/>
      <c r="R495" s="187"/>
      <c r="S495" s="187"/>
      <c r="T495" s="187"/>
      <c r="U495" s="187"/>
      <c r="V495" s="187"/>
      <c r="W495" s="187"/>
      <c r="X495" s="188"/>
      <c r="Y495" s="172"/>
      <c r="Z495" s="156"/>
      <c r="AA495" s="156"/>
      <c r="AB495" s="156"/>
      <c r="AC495" s="156"/>
      <c r="AD495" s="156"/>
      <c r="AE495" s="156"/>
      <c r="AF495" s="156"/>
      <c r="AG495" s="156"/>
      <c r="AH495" s="83"/>
      <c r="AI495" s="82"/>
      <c r="AJ495" s="156"/>
      <c r="AK495" s="156"/>
      <c r="AL495" s="156"/>
      <c r="AM495" s="156"/>
      <c r="AN495" s="156"/>
      <c r="AO495" s="156"/>
      <c r="AP495" s="156"/>
      <c r="AQ495" s="156"/>
      <c r="AR495" s="83"/>
      <c r="AS495" s="82"/>
      <c r="AT495" s="156"/>
      <c r="AU495" s="156"/>
      <c r="AV495" s="156"/>
      <c r="AW495" s="156"/>
      <c r="AX495" s="156"/>
      <c r="AY495" s="156"/>
      <c r="AZ495" s="156"/>
      <c r="BA495" s="156"/>
      <c r="BB495" s="83"/>
    </row>
    <row r="496" spans="13:54" x14ac:dyDescent="0.25">
      <c r="M496" s="168"/>
      <c r="O496" s="186"/>
      <c r="P496" s="187"/>
      <c r="Q496" s="187"/>
      <c r="R496" s="187"/>
      <c r="S496" s="187"/>
      <c r="T496" s="187"/>
      <c r="U496" s="187"/>
      <c r="V496" s="187"/>
      <c r="W496" s="187"/>
      <c r="X496" s="188"/>
      <c r="Y496" s="172"/>
      <c r="Z496" s="156"/>
      <c r="AA496" s="156"/>
      <c r="AB496" s="156"/>
      <c r="AC496" s="156"/>
      <c r="AD496" s="156"/>
      <c r="AE496" s="156"/>
      <c r="AF496" s="156"/>
      <c r="AG496" s="156"/>
      <c r="AH496" s="83"/>
      <c r="AI496" s="82"/>
      <c r="AJ496" s="156"/>
      <c r="AK496" s="156"/>
      <c r="AL496" s="156"/>
      <c r="AM496" s="156"/>
      <c r="AN496" s="156"/>
      <c r="AO496" s="156"/>
      <c r="AP496" s="156"/>
      <c r="AQ496" s="156"/>
      <c r="AR496" s="83"/>
      <c r="AS496" s="82"/>
      <c r="AT496" s="156"/>
      <c r="AU496" s="156"/>
      <c r="AV496" s="156"/>
      <c r="AW496" s="156"/>
      <c r="AX496" s="156"/>
      <c r="AY496" s="156"/>
      <c r="AZ496" s="156"/>
      <c r="BA496" s="156"/>
      <c r="BB496" s="83"/>
    </row>
    <row r="497" spans="13:54" x14ac:dyDescent="0.25">
      <c r="M497" s="168"/>
      <c r="O497" s="186"/>
      <c r="P497" s="187"/>
      <c r="Q497" s="187"/>
      <c r="R497" s="187"/>
      <c r="S497" s="187"/>
      <c r="T497" s="187"/>
      <c r="U497" s="187"/>
      <c r="V497" s="187"/>
      <c r="W497" s="187"/>
      <c r="X497" s="188"/>
      <c r="Y497" s="172"/>
      <c r="Z497" s="156"/>
      <c r="AA497" s="156"/>
      <c r="AB497" s="156"/>
      <c r="AC497" s="156"/>
      <c r="AD497" s="156"/>
      <c r="AE497" s="156"/>
      <c r="AF497" s="156"/>
      <c r="AG497" s="156"/>
      <c r="AH497" s="83"/>
      <c r="AI497" s="82"/>
      <c r="AJ497" s="156"/>
      <c r="AK497" s="156"/>
      <c r="AL497" s="156"/>
      <c r="AM497" s="156"/>
      <c r="AN497" s="156"/>
      <c r="AO497" s="156"/>
      <c r="AP497" s="156"/>
      <c r="AQ497" s="156"/>
      <c r="AR497" s="83"/>
      <c r="AS497" s="82"/>
      <c r="AT497" s="156"/>
      <c r="AU497" s="156"/>
      <c r="AV497" s="156"/>
      <c r="AW497" s="156"/>
      <c r="AX497" s="156"/>
      <c r="AY497" s="156"/>
      <c r="AZ497" s="156"/>
      <c r="BA497" s="156"/>
      <c r="BB497" s="83"/>
    </row>
    <row r="498" spans="13:54" x14ac:dyDescent="0.25">
      <c r="M498" s="168"/>
      <c r="O498" s="186"/>
      <c r="P498" s="187"/>
      <c r="Q498" s="187"/>
      <c r="R498" s="187"/>
      <c r="S498" s="187"/>
      <c r="T498" s="187"/>
      <c r="U498" s="187"/>
      <c r="V498" s="187"/>
      <c r="W498" s="187"/>
      <c r="X498" s="188"/>
      <c r="Y498" s="172"/>
      <c r="Z498" s="156"/>
      <c r="AA498" s="156"/>
      <c r="AB498" s="156"/>
      <c r="AC498" s="156"/>
      <c r="AD498" s="156"/>
      <c r="AE498" s="156"/>
      <c r="AF498" s="156"/>
      <c r="AG498" s="156"/>
      <c r="AH498" s="83"/>
      <c r="AI498" s="82"/>
      <c r="AJ498" s="156"/>
      <c r="AK498" s="156"/>
      <c r="AL498" s="156"/>
      <c r="AM498" s="156"/>
      <c r="AN498" s="156"/>
      <c r="AO498" s="156"/>
      <c r="AP498" s="156"/>
      <c r="AQ498" s="156"/>
      <c r="AR498" s="83"/>
      <c r="AS498" s="82"/>
      <c r="AT498" s="156"/>
      <c r="AU498" s="156"/>
      <c r="AV498" s="156"/>
      <c r="AW498" s="156"/>
      <c r="AX498" s="156"/>
      <c r="AY498" s="156"/>
      <c r="AZ498" s="156"/>
      <c r="BA498" s="156"/>
      <c r="BB498" s="83"/>
    </row>
    <row r="499" spans="13:54" x14ac:dyDescent="0.25">
      <c r="M499" s="168"/>
      <c r="O499" s="186"/>
      <c r="P499" s="187"/>
      <c r="Q499" s="187"/>
      <c r="R499" s="187"/>
      <c r="S499" s="187"/>
      <c r="T499" s="187"/>
      <c r="U499" s="187"/>
      <c r="V499" s="187"/>
      <c r="W499" s="187"/>
      <c r="X499" s="188"/>
      <c r="Y499" s="172"/>
      <c r="Z499" s="156"/>
      <c r="AA499" s="156"/>
      <c r="AB499" s="156"/>
      <c r="AC499" s="156"/>
      <c r="AD499" s="156"/>
      <c r="AE499" s="156"/>
      <c r="AF499" s="156"/>
      <c r="AG499" s="156"/>
      <c r="AH499" s="83"/>
      <c r="AI499" s="82"/>
      <c r="AJ499" s="156"/>
      <c r="AK499" s="156"/>
      <c r="AL499" s="156"/>
      <c r="AM499" s="156"/>
      <c r="AN499" s="156"/>
      <c r="AO499" s="156"/>
      <c r="AP499" s="156"/>
      <c r="AQ499" s="156"/>
      <c r="AR499" s="83"/>
      <c r="AS499" s="82"/>
      <c r="AT499" s="156"/>
      <c r="AU499" s="156"/>
      <c r="AV499" s="156"/>
      <c r="AW499" s="156"/>
      <c r="AX499" s="156"/>
      <c r="AY499" s="156"/>
      <c r="AZ499" s="156"/>
      <c r="BA499" s="156"/>
      <c r="BB499" s="83"/>
    </row>
    <row r="500" spans="13:54" x14ac:dyDescent="0.25">
      <c r="M500" s="168"/>
      <c r="O500" s="186"/>
      <c r="P500" s="187"/>
      <c r="Q500" s="187"/>
      <c r="R500" s="187"/>
      <c r="S500" s="187"/>
      <c r="T500" s="187"/>
      <c r="U500" s="187"/>
      <c r="V500" s="187"/>
      <c r="W500" s="187"/>
      <c r="X500" s="188"/>
      <c r="Y500" s="172"/>
      <c r="Z500" s="156"/>
      <c r="AA500" s="156"/>
      <c r="AB500" s="156"/>
      <c r="AC500" s="156"/>
      <c r="AD500" s="156"/>
      <c r="AE500" s="156"/>
      <c r="AF500" s="156"/>
      <c r="AG500" s="156"/>
      <c r="AH500" s="83"/>
      <c r="AI500" s="82"/>
      <c r="AJ500" s="156"/>
      <c r="AK500" s="156"/>
      <c r="AL500" s="156"/>
      <c r="AM500" s="156"/>
      <c r="AN500" s="156"/>
      <c r="AO500" s="156"/>
      <c r="AP500" s="156"/>
      <c r="AQ500" s="156"/>
      <c r="AR500" s="83"/>
      <c r="AS500" s="82"/>
      <c r="AT500" s="156"/>
      <c r="AU500" s="156"/>
      <c r="AV500" s="156"/>
      <c r="AW500" s="156"/>
      <c r="AX500" s="156"/>
      <c r="AY500" s="156"/>
      <c r="AZ500" s="156"/>
      <c r="BA500" s="156"/>
      <c r="BB500" s="83"/>
    </row>
    <row r="501" spans="13:54" x14ac:dyDescent="0.25">
      <c r="M501" s="168"/>
      <c r="O501" s="186"/>
      <c r="P501" s="187"/>
      <c r="Q501" s="187"/>
      <c r="R501" s="187"/>
      <c r="S501" s="187"/>
      <c r="T501" s="187"/>
      <c r="U501" s="187"/>
      <c r="V501" s="187"/>
      <c r="W501" s="187"/>
      <c r="X501" s="188"/>
      <c r="Y501" s="172"/>
      <c r="Z501" s="156"/>
      <c r="AA501" s="156"/>
      <c r="AB501" s="156"/>
      <c r="AC501" s="156"/>
      <c r="AD501" s="156"/>
      <c r="AE501" s="156"/>
      <c r="AF501" s="156"/>
      <c r="AG501" s="156"/>
      <c r="AH501" s="83"/>
      <c r="AI501" s="82"/>
      <c r="AJ501" s="156"/>
      <c r="AK501" s="156"/>
      <c r="AL501" s="156"/>
      <c r="AM501" s="156"/>
      <c r="AN501" s="156"/>
      <c r="AO501" s="156"/>
      <c r="AP501" s="156"/>
      <c r="AQ501" s="156"/>
      <c r="AR501" s="83"/>
      <c r="AS501" s="82"/>
      <c r="AT501" s="156"/>
      <c r="AU501" s="156"/>
      <c r="AV501" s="156"/>
      <c r="AW501" s="156"/>
      <c r="AX501" s="156"/>
      <c r="AY501" s="156"/>
      <c r="AZ501" s="156"/>
      <c r="BA501" s="156"/>
      <c r="BB501" s="83"/>
    </row>
    <row r="502" spans="13:54" x14ac:dyDescent="0.25">
      <c r="M502" s="168"/>
      <c r="O502" s="186"/>
      <c r="P502" s="187"/>
      <c r="Q502" s="187"/>
      <c r="R502" s="187"/>
      <c r="S502" s="187"/>
      <c r="T502" s="187"/>
      <c r="U502" s="187"/>
      <c r="V502" s="187"/>
      <c r="W502" s="187"/>
      <c r="X502" s="188"/>
      <c r="Y502" s="172"/>
      <c r="Z502" s="156"/>
      <c r="AA502" s="156"/>
      <c r="AB502" s="156"/>
      <c r="AC502" s="156"/>
      <c r="AD502" s="156"/>
      <c r="AE502" s="156"/>
      <c r="AF502" s="156"/>
      <c r="AG502" s="156"/>
      <c r="AH502" s="83"/>
      <c r="AI502" s="82"/>
      <c r="AJ502" s="156"/>
      <c r="AK502" s="156"/>
      <c r="AL502" s="156"/>
      <c r="AM502" s="156"/>
      <c r="AN502" s="156"/>
      <c r="AO502" s="156"/>
      <c r="AP502" s="156"/>
      <c r="AQ502" s="156"/>
      <c r="AR502" s="83"/>
      <c r="AS502" s="82"/>
      <c r="AT502" s="156"/>
      <c r="AU502" s="156"/>
      <c r="AV502" s="156"/>
      <c r="AW502" s="156"/>
      <c r="AX502" s="156"/>
      <c r="AY502" s="156"/>
      <c r="AZ502" s="156"/>
      <c r="BA502" s="156"/>
      <c r="BB502" s="83"/>
    </row>
    <row r="503" spans="13:54" x14ac:dyDescent="0.25">
      <c r="M503" s="168"/>
      <c r="O503" s="186"/>
      <c r="P503" s="187"/>
      <c r="Q503" s="187"/>
      <c r="R503" s="187"/>
      <c r="S503" s="187"/>
      <c r="T503" s="187"/>
      <c r="U503" s="187"/>
      <c r="V503" s="187"/>
      <c r="W503" s="187"/>
      <c r="X503" s="188"/>
      <c r="Y503" s="172"/>
      <c r="Z503" s="156"/>
      <c r="AA503" s="156"/>
      <c r="AB503" s="156"/>
      <c r="AC503" s="156"/>
      <c r="AD503" s="156"/>
      <c r="AE503" s="156"/>
      <c r="AF503" s="156"/>
      <c r="AG503" s="156"/>
      <c r="AH503" s="83"/>
      <c r="AI503" s="82"/>
      <c r="AJ503" s="156"/>
      <c r="AK503" s="156"/>
      <c r="AL503" s="156"/>
      <c r="AM503" s="156"/>
      <c r="AN503" s="156"/>
      <c r="AO503" s="156"/>
      <c r="AP503" s="156"/>
      <c r="AQ503" s="156"/>
      <c r="AR503" s="83"/>
      <c r="AS503" s="82"/>
      <c r="AT503" s="156"/>
      <c r="AU503" s="156"/>
      <c r="AV503" s="156"/>
      <c r="AW503" s="156"/>
      <c r="AX503" s="156"/>
      <c r="AY503" s="156"/>
      <c r="AZ503" s="156"/>
      <c r="BA503" s="156"/>
      <c r="BB503" s="83"/>
    </row>
    <row r="504" spans="13:54" x14ac:dyDescent="0.25">
      <c r="M504" s="168"/>
      <c r="O504" s="186"/>
      <c r="P504" s="187"/>
      <c r="Q504" s="187"/>
      <c r="R504" s="187"/>
      <c r="S504" s="187"/>
      <c r="T504" s="187"/>
      <c r="U504" s="187"/>
      <c r="V504" s="187"/>
      <c r="W504" s="187"/>
      <c r="X504" s="188"/>
      <c r="Y504" s="172"/>
      <c r="Z504" s="156"/>
      <c r="AA504" s="156"/>
      <c r="AB504" s="156"/>
      <c r="AC504" s="156"/>
      <c r="AD504" s="156"/>
      <c r="AE504" s="156"/>
      <c r="AF504" s="156"/>
      <c r="AG504" s="156"/>
      <c r="AH504" s="83"/>
      <c r="AI504" s="82"/>
      <c r="AJ504" s="156"/>
      <c r="AK504" s="156"/>
      <c r="AL504" s="156"/>
      <c r="AM504" s="156"/>
      <c r="AN504" s="156"/>
      <c r="AO504" s="156"/>
      <c r="AP504" s="156"/>
      <c r="AQ504" s="156"/>
      <c r="AR504" s="83"/>
      <c r="AS504" s="82"/>
      <c r="AT504" s="156"/>
      <c r="AU504" s="156"/>
      <c r="AV504" s="156"/>
      <c r="AW504" s="156"/>
      <c r="AX504" s="156"/>
      <c r="AY504" s="156"/>
      <c r="AZ504" s="156"/>
      <c r="BA504" s="156"/>
      <c r="BB504" s="83"/>
    </row>
    <row r="505" spans="13:54" x14ac:dyDescent="0.25">
      <c r="M505" s="168"/>
      <c r="O505" s="186"/>
      <c r="P505" s="187"/>
      <c r="Q505" s="187"/>
      <c r="R505" s="187"/>
      <c r="S505" s="187"/>
      <c r="T505" s="187"/>
      <c r="U505" s="187"/>
      <c r="V505" s="187"/>
      <c r="W505" s="187"/>
      <c r="X505" s="188"/>
      <c r="Y505" s="172"/>
      <c r="Z505" s="156"/>
      <c r="AA505" s="156"/>
      <c r="AB505" s="156"/>
      <c r="AC505" s="156"/>
      <c r="AD505" s="156"/>
      <c r="AE505" s="156"/>
      <c r="AF505" s="156"/>
      <c r="AG505" s="156"/>
      <c r="AH505" s="83"/>
      <c r="AI505" s="82"/>
      <c r="AJ505" s="156"/>
      <c r="AK505" s="156"/>
      <c r="AL505" s="156"/>
      <c r="AM505" s="156"/>
      <c r="AN505" s="156"/>
      <c r="AO505" s="156"/>
      <c r="AP505" s="156"/>
      <c r="AQ505" s="156"/>
      <c r="AR505" s="83"/>
      <c r="AS505" s="82"/>
      <c r="AT505" s="156"/>
      <c r="AU505" s="156"/>
      <c r="AV505" s="156"/>
      <c r="AW505" s="156"/>
      <c r="AX505" s="156"/>
      <c r="AY505" s="156"/>
      <c r="AZ505" s="156"/>
      <c r="BA505" s="156"/>
      <c r="BB505" s="83"/>
    </row>
    <row r="506" spans="13:54" x14ac:dyDescent="0.25">
      <c r="M506" s="168"/>
      <c r="O506" s="186"/>
      <c r="P506" s="187"/>
      <c r="Q506" s="187"/>
      <c r="R506" s="187"/>
      <c r="S506" s="187"/>
      <c r="T506" s="187"/>
      <c r="U506" s="187"/>
      <c r="V506" s="187"/>
      <c r="W506" s="187"/>
      <c r="X506" s="188"/>
      <c r="Y506" s="172"/>
      <c r="Z506" s="156"/>
      <c r="AA506" s="156"/>
      <c r="AB506" s="156"/>
      <c r="AC506" s="156"/>
      <c r="AD506" s="156"/>
      <c r="AE506" s="156"/>
      <c r="AF506" s="156"/>
      <c r="AG506" s="156"/>
      <c r="AH506" s="83"/>
      <c r="AI506" s="82"/>
      <c r="AJ506" s="156"/>
      <c r="AK506" s="156"/>
      <c r="AL506" s="156"/>
      <c r="AM506" s="156"/>
      <c r="AN506" s="156"/>
      <c r="AO506" s="156"/>
      <c r="AP506" s="156"/>
      <c r="AQ506" s="156"/>
      <c r="AR506" s="83"/>
      <c r="AS506" s="82"/>
      <c r="AT506" s="156"/>
      <c r="AU506" s="156"/>
      <c r="AV506" s="156"/>
      <c r="AW506" s="156"/>
      <c r="AX506" s="156"/>
      <c r="AY506" s="156"/>
      <c r="AZ506" s="156"/>
      <c r="BA506" s="156"/>
      <c r="BB506" s="83"/>
    </row>
    <row r="507" spans="13:54" x14ac:dyDescent="0.25">
      <c r="M507" s="168"/>
      <c r="O507" s="186"/>
      <c r="P507" s="187"/>
      <c r="Q507" s="187"/>
      <c r="R507" s="187"/>
      <c r="S507" s="187"/>
      <c r="T507" s="187"/>
      <c r="U507" s="187"/>
      <c r="V507" s="187"/>
      <c r="W507" s="187"/>
      <c r="X507" s="188"/>
      <c r="Y507" s="172"/>
      <c r="Z507" s="156"/>
      <c r="AA507" s="156"/>
      <c r="AB507" s="156"/>
      <c r="AC507" s="156"/>
      <c r="AD507" s="156"/>
      <c r="AE507" s="156"/>
      <c r="AF507" s="156"/>
      <c r="AG507" s="156"/>
      <c r="AH507" s="83"/>
      <c r="AI507" s="82"/>
      <c r="AJ507" s="156"/>
      <c r="AK507" s="156"/>
      <c r="AL507" s="156"/>
      <c r="AM507" s="156"/>
      <c r="AN507" s="156"/>
      <c r="AO507" s="156"/>
      <c r="AP507" s="156"/>
      <c r="AQ507" s="156"/>
      <c r="AR507" s="83"/>
      <c r="AS507" s="82"/>
      <c r="AT507" s="156"/>
      <c r="AU507" s="156"/>
      <c r="AV507" s="156"/>
      <c r="AW507" s="156"/>
      <c r="AX507" s="156"/>
      <c r="AY507" s="156"/>
      <c r="AZ507" s="156"/>
      <c r="BA507" s="156"/>
      <c r="BB507" s="83"/>
    </row>
    <row r="508" spans="13:54" x14ac:dyDescent="0.25">
      <c r="M508" s="168"/>
      <c r="O508" s="186"/>
      <c r="P508" s="187"/>
      <c r="Q508" s="187"/>
      <c r="R508" s="187"/>
      <c r="S508" s="187"/>
      <c r="T508" s="187"/>
      <c r="U508" s="187"/>
      <c r="V508" s="187"/>
      <c r="W508" s="187"/>
      <c r="X508" s="188"/>
      <c r="Y508" s="172"/>
      <c r="Z508" s="156"/>
      <c r="AA508" s="156"/>
      <c r="AB508" s="156"/>
      <c r="AC508" s="156"/>
      <c r="AD508" s="156"/>
      <c r="AE508" s="156"/>
      <c r="AF508" s="156"/>
      <c r="AG508" s="156"/>
      <c r="AH508" s="83"/>
      <c r="AI508" s="82"/>
      <c r="AJ508" s="156"/>
      <c r="AK508" s="156"/>
      <c r="AL508" s="156"/>
      <c r="AM508" s="156"/>
      <c r="AN508" s="156"/>
      <c r="AO508" s="156"/>
      <c r="AP508" s="156"/>
      <c r="AQ508" s="156"/>
      <c r="AR508" s="83"/>
      <c r="AS508" s="82"/>
      <c r="AT508" s="156"/>
      <c r="AU508" s="156"/>
      <c r="AV508" s="156"/>
      <c r="AW508" s="156"/>
      <c r="AX508" s="156"/>
      <c r="AY508" s="156"/>
      <c r="AZ508" s="156"/>
      <c r="BA508" s="156"/>
      <c r="BB508" s="83"/>
    </row>
    <row r="509" spans="13:54" x14ac:dyDescent="0.25">
      <c r="M509" s="168"/>
      <c r="O509" s="186"/>
      <c r="P509" s="187"/>
      <c r="Q509" s="187"/>
      <c r="R509" s="187"/>
      <c r="S509" s="187"/>
      <c r="T509" s="187"/>
      <c r="U509" s="187"/>
      <c r="V509" s="187"/>
      <c r="W509" s="187"/>
      <c r="X509" s="188"/>
      <c r="Y509" s="172"/>
      <c r="Z509" s="156"/>
      <c r="AA509" s="156"/>
      <c r="AB509" s="156"/>
      <c r="AC509" s="156"/>
      <c r="AD509" s="156"/>
      <c r="AE509" s="156"/>
      <c r="AF509" s="156"/>
      <c r="AG509" s="156"/>
      <c r="AH509" s="83"/>
      <c r="AI509" s="82"/>
      <c r="AJ509" s="156"/>
      <c r="AK509" s="156"/>
      <c r="AL509" s="156"/>
      <c r="AM509" s="156"/>
      <c r="AN509" s="156"/>
      <c r="AO509" s="156"/>
      <c r="AP509" s="156"/>
      <c r="AQ509" s="156"/>
      <c r="AR509" s="83"/>
      <c r="AS509" s="82"/>
      <c r="AT509" s="156"/>
      <c r="AU509" s="156"/>
      <c r="AV509" s="156"/>
      <c r="AW509" s="156"/>
      <c r="AX509" s="156"/>
      <c r="AY509" s="156"/>
      <c r="AZ509" s="156"/>
      <c r="BA509" s="156"/>
      <c r="BB509" s="83"/>
    </row>
    <row r="510" spans="13:54" x14ac:dyDescent="0.25">
      <c r="M510" s="168"/>
      <c r="O510" s="186"/>
      <c r="P510" s="187"/>
      <c r="Q510" s="187"/>
      <c r="R510" s="187"/>
      <c r="S510" s="187"/>
      <c r="T510" s="187"/>
      <c r="U510" s="187"/>
      <c r="V510" s="187"/>
      <c r="W510" s="187"/>
      <c r="X510" s="188"/>
      <c r="Y510" s="172"/>
      <c r="Z510" s="156"/>
      <c r="AA510" s="156"/>
      <c r="AB510" s="156"/>
      <c r="AC510" s="156"/>
      <c r="AD510" s="156"/>
      <c r="AE510" s="156"/>
      <c r="AF510" s="156"/>
      <c r="AG510" s="156"/>
      <c r="AH510" s="83"/>
      <c r="AI510" s="82"/>
      <c r="AJ510" s="156"/>
      <c r="AK510" s="156"/>
      <c r="AL510" s="156"/>
      <c r="AM510" s="156"/>
      <c r="AN510" s="156"/>
      <c r="AO510" s="156"/>
      <c r="AP510" s="156"/>
      <c r="AQ510" s="156"/>
      <c r="AR510" s="83"/>
      <c r="AS510" s="82"/>
      <c r="AT510" s="156"/>
      <c r="AU510" s="156"/>
      <c r="AV510" s="156"/>
      <c r="AW510" s="156"/>
      <c r="AX510" s="156"/>
      <c r="AY510" s="156"/>
      <c r="AZ510" s="156"/>
      <c r="BA510" s="156"/>
      <c r="BB510" s="83"/>
    </row>
    <row r="511" spans="13:54" x14ac:dyDescent="0.25">
      <c r="M511" s="168"/>
      <c r="O511" s="186"/>
      <c r="P511" s="187"/>
      <c r="Q511" s="187"/>
      <c r="R511" s="187"/>
      <c r="S511" s="187"/>
      <c r="T511" s="187"/>
      <c r="U511" s="187"/>
      <c r="V511" s="187"/>
      <c r="W511" s="187"/>
      <c r="X511" s="188"/>
      <c r="Y511" s="172"/>
      <c r="Z511" s="156"/>
      <c r="AA511" s="156"/>
      <c r="AB511" s="156"/>
      <c r="AC511" s="156"/>
      <c r="AD511" s="156"/>
      <c r="AE511" s="156"/>
      <c r="AF511" s="156"/>
      <c r="AG511" s="156"/>
      <c r="AH511" s="83"/>
      <c r="AI511" s="82"/>
      <c r="AJ511" s="156"/>
      <c r="AK511" s="156"/>
      <c r="AL511" s="156"/>
      <c r="AM511" s="156"/>
      <c r="AN511" s="156"/>
      <c r="AO511" s="156"/>
      <c r="AP511" s="156"/>
      <c r="AQ511" s="156"/>
      <c r="AR511" s="83"/>
      <c r="AS511" s="82"/>
      <c r="AT511" s="156"/>
      <c r="AU511" s="156"/>
      <c r="AV511" s="156"/>
      <c r="AW511" s="156"/>
      <c r="AX511" s="156"/>
      <c r="AY511" s="156"/>
      <c r="AZ511" s="156"/>
      <c r="BA511" s="156"/>
      <c r="BB511" s="83"/>
    </row>
    <row r="512" spans="13:54" x14ac:dyDescent="0.25">
      <c r="M512" s="168"/>
      <c r="O512" s="186"/>
      <c r="P512" s="187"/>
      <c r="Q512" s="187"/>
      <c r="R512" s="187"/>
      <c r="S512" s="187"/>
      <c r="T512" s="187"/>
      <c r="U512" s="187"/>
      <c r="V512" s="187"/>
      <c r="W512" s="187"/>
      <c r="X512" s="188"/>
      <c r="Y512" s="172"/>
      <c r="Z512" s="156"/>
      <c r="AA512" s="156"/>
      <c r="AB512" s="156"/>
      <c r="AC512" s="156"/>
      <c r="AD512" s="156"/>
      <c r="AE512" s="156"/>
      <c r="AF512" s="156"/>
      <c r="AG512" s="156"/>
      <c r="AH512" s="83"/>
      <c r="AI512" s="82"/>
      <c r="AJ512" s="156"/>
      <c r="AK512" s="156"/>
      <c r="AL512" s="156"/>
      <c r="AM512" s="156"/>
      <c r="AN512" s="156"/>
      <c r="AO512" s="156"/>
      <c r="AP512" s="156"/>
      <c r="AQ512" s="156"/>
      <c r="AR512" s="83"/>
      <c r="AS512" s="82"/>
      <c r="AT512" s="156"/>
      <c r="AU512" s="156"/>
      <c r="AV512" s="156"/>
      <c r="AW512" s="156"/>
      <c r="AX512" s="156"/>
      <c r="AY512" s="156"/>
      <c r="AZ512" s="156"/>
      <c r="BA512" s="156"/>
      <c r="BB512" s="83"/>
    </row>
    <row r="513" spans="13:54" x14ac:dyDescent="0.25">
      <c r="M513" s="168"/>
      <c r="O513" s="186"/>
      <c r="P513" s="187"/>
      <c r="Q513" s="187"/>
      <c r="R513" s="187"/>
      <c r="S513" s="187"/>
      <c r="T513" s="187"/>
      <c r="U513" s="187"/>
      <c r="V513" s="187"/>
      <c r="W513" s="187"/>
      <c r="X513" s="188"/>
      <c r="Y513" s="172"/>
      <c r="Z513" s="156"/>
      <c r="AA513" s="156"/>
      <c r="AB513" s="156"/>
      <c r="AC513" s="156"/>
      <c r="AD513" s="156"/>
      <c r="AE513" s="156"/>
      <c r="AF513" s="156"/>
      <c r="AG513" s="156"/>
      <c r="AH513" s="83"/>
      <c r="AI513" s="82"/>
      <c r="AJ513" s="156"/>
      <c r="AK513" s="156"/>
      <c r="AL513" s="156"/>
      <c r="AM513" s="156"/>
      <c r="AN513" s="156"/>
      <c r="AO513" s="156"/>
      <c r="AP513" s="156"/>
      <c r="AQ513" s="156"/>
      <c r="AR513" s="83"/>
      <c r="AS513" s="82"/>
      <c r="AT513" s="156"/>
      <c r="AU513" s="156"/>
      <c r="AV513" s="156"/>
      <c r="AW513" s="156"/>
      <c r="AX513" s="156"/>
      <c r="AY513" s="156"/>
      <c r="AZ513" s="156"/>
      <c r="BA513" s="156"/>
      <c r="BB513" s="83"/>
    </row>
    <row r="514" spans="13:54" x14ac:dyDescent="0.25">
      <c r="M514" s="168"/>
      <c r="O514" s="186"/>
      <c r="P514" s="187"/>
      <c r="Q514" s="187"/>
      <c r="R514" s="187"/>
      <c r="S514" s="187"/>
      <c r="T514" s="187"/>
      <c r="U514" s="187"/>
      <c r="V514" s="187"/>
      <c r="W514" s="187"/>
      <c r="X514" s="188"/>
      <c r="Y514" s="172"/>
      <c r="Z514" s="156"/>
      <c r="AA514" s="156"/>
      <c r="AB514" s="156"/>
      <c r="AC514" s="156"/>
      <c r="AD514" s="156"/>
      <c r="AE514" s="156"/>
      <c r="AF514" s="156"/>
      <c r="AG514" s="156"/>
      <c r="AH514" s="83"/>
      <c r="AI514" s="82"/>
      <c r="AJ514" s="156"/>
      <c r="AK514" s="156"/>
      <c r="AL514" s="156"/>
      <c r="AM514" s="156"/>
      <c r="AN514" s="156"/>
      <c r="AO514" s="156"/>
      <c r="AP514" s="156"/>
      <c r="AQ514" s="156"/>
      <c r="AR514" s="83"/>
      <c r="AS514" s="82"/>
      <c r="AT514" s="156"/>
      <c r="AU514" s="156"/>
      <c r="AV514" s="156"/>
      <c r="AW514" s="156"/>
      <c r="AX514" s="156"/>
      <c r="AY514" s="156"/>
      <c r="AZ514" s="156"/>
      <c r="BA514" s="156"/>
      <c r="BB514" s="83"/>
    </row>
    <row r="515" spans="13:54" x14ac:dyDescent="0.25">
      <c r="M515" s="168"/>
      <c r="O515" s="186"/>
      <c r="P515" s="187"/>
      <c r="Q515" s="187"/>
      <c r="R515" s="187"/>
      <c r="S515" s="187"/>
      <c r="T515" s="187"/>
      <c r="U515" s="187"/>
      <c r="V515" s="187"/>
      <c r="W515" s="187"/>
      <c r="X515" s="188"/>
      <c r="Y515" s="172"/>
      <c r="Z515" s="156"/>
      <c r="AA515" s="156"/>
      <c r="AB515" s="156"/>
      <c r="AC515" s="156"/>
      <c r="AD515" s="156"/>
      <c r="AE515" s="156"/>
      <c r="AF515" s="156"/>
      <c r="AG515" s="156"/>
      <c r="AH515" s="83"/>
      <c r="AI515" s="82"/>
      <c r="AJ515" s="156"/>
      <c r="AK515" s="156"/>
      <c r="AL515" s="156"/>
      <c r="AM515" s="156"/>
      <c r="AN515" s="156"/>
      <c r="AO515" s="156"/>
      <c r="AP515" s="156"/>
      <c r="AQ515" s="156"/>
      <c r="AR515" s="83"/>
      <c r="AS515" s="82"/>
      <c r="AT515" s="156"/>
      <c r="AU515" s="156"/>
      <c r="AV515" s="156"/>
      <c r="AW515" s="156"/>
      <c r="AX515" s="156"/>
      <c r="AY515" s="156"/>
      <c r="AZ515" s="156"/>
      <c r="BA515" s="156"/>
      <c r="BB515" s="83"/>
    </row>
    <row r="516" spans="13:54" x14ac:dyDescent="0.25">
      <c r="M516" s="168"/>
      <c r="O516" s="186"/>
      <c r="P516" s="187"/>
      <c r="Q516" s="187"/>
      <c r="R516" s="187"/>
      <c r="S516" s="187"/>
      <c r="T516" s="187"/>
      <c r="U516" s="187"/>
      <c r="V516" s="187"/>
      <c r="W516" s="187"/>
      <c r="X516" s="188"/>
      <c r="Y516" s="172"/>
      <c r="Z516" s="156"/>
      <c r="AA516" s="156"/>
      <c r="AB516" s="156"/>
      <c r="AC516" s="156"/>
      <c r="AD516" s="156"/>
      <c r="AE516" s="156"/>
      <c r="AF516" s="156"/>
      <c r="AG516" s="156"/>
      <c r="AH516" s="83"/>
      <c r="AI516" s="82"/>
      <c r="AJ516" s="156"/>
      <c r="AK516" s="156"/>
      <c r="AL516" s="156"/>
      <c r="AM516" s="156"/>
      <c r="AN516" s="156"/>
      <c r="AO516" s="156"/>
      <c r="AP516" s="156"/>
      <c r="AQ516" s="156"/>
      <c r="AR516" s="83"/>
      <c r="AS516" s="82"/>
      <c r="AT516" s="156"/>
      <c r="AU516" s="156"/>
      <c r="AV516" s="156"/>
      <c r="AW516" s="156"/>
      <c r="AX516" s="156"/>
      <c r="AY516" s="156"/>
      <c r="AZ516" s="156"/>
      <c r="BA516" s="156"/>
      <c r="BB516" s="83"/>
    </row>
    <row r="517" spans="13:54" x14ac:dyDescent="0.25">
      <c r="M517" s="168"/>
      <c r="O517" s="186"/>
      <c r="P517" s="187"/>
      <c r="Q517" s="187"/>
      <c r="R517" s="187"/>
      <c r="S517" s="187"/>
      <c r="T517" s="187"/>
      <c r="U517" s="187"/>
      <c r="V517" s="187"/>
      <c r="W517" s="187"/>
      <c r="X517" s="188"/>
      <c r="Y517" s="172"/>
      <c r="Z517" s="156"/>
      <c r="AA517" s="156"/>
      <c r="AB517" s="156"/>
      <c r="AC517" s="156"/>
      <c r="AD517" s="156"/>
      <c r="AE517" s="156"/>
      <c r="AF517" s="156"/>
      <c r="AG517" s="156"/>
      <c r="AH517" s="83"/>
      <c r="AI517" s="82"/>
      <c r="AJ517" s="156"/>
      <c r="AK517" s="156"/>
      <c r="AL517" s="156"/>
      <c r="AM517" s="156"/>
      <c r="AN517" s="156"/>
      <c r="AO517" s="156"/>
      <c r="AP517" s="156"/>
      <c r="AQ517" s="156"/>
      <c r="AR517" s="83"/>
      <c r="AS517" s="82"/>
      <c r="AT517" s="156"/>
      <c r="AU517" s="156"/>
      <c r="AV517" s="156"/>
      <c r="AW517" s="156"/>
      <c r="AX517" s="156"/>
      <c r="AY517" s="156"/>
      <c r="AZ517" s="156"/>
      <c r="BA517" s="156"/>
      <c r="BB517" s="83"/>
    </row>
    <row r="518" spans="13:54" x14ac:dyDescent="0.25">
      <c r="M518" s="168"/>
      <c r="O518" s="186"/>
      <c r="P518" s="187"/>
      <c r="Q518" s="187"/>
      <c r="R518" s="187"/>
      <c r="S518" s="187"/>
      <c r="T518" s="187"/>
      <c r="U518" s="187"/>
      <c r="V518" s="187"/>
      <c r="W518" s="187"/>
      <c r="X518" s="188"/>
      <c r="Y518" s="172"/>
      <c r="Z518" s="156"/>
      <c r="AA518" s="156"/>
      <c r="AB518" s="156"/>
      <c r="AC518" s="156"/>
      <c r="AD518" s="156"/>
      <c r="AE518" s="156"/>
      <c r="AF518" s="156"/>
      <c r="AG518" s="156"/>
      <c r="AH518" s="83"/>
      <c r="AI518" s="82"/>
      <c r="AJ518" s="156"/>
      <c r="AK518" s="156"/>
      <c r="AL518" s="156"/>
      <c r="AM518" s="156"/>
      <c r="AN518" s="156"/>
      <c r="AO518" s="156"/>
      <c r="AP518" s="156"/>
      <c r="AQ518" s="156"/>
      <c r="AR518" s="83"/>
      <c r="AS518" s="82"/>
      <c r="AT518" s="156"/>
      <c r="AU518" s="156"/>
      <c r="AV518" s="156"/>
      <c r="AW518" s="156"/>
      <c r="AX518" s="156"/>
      <c r="AY518" s="156"/>
      <c r="AZ518" s="156"/>
      <c r="BA518" s="156"/>
      <c r="BB518" s="83"/>
    </row>
    <row r="519" spans="13:54" x14ac:dyDescent="0.25">
      <c r="M519" s="168"/>
      <c r="O519" s="186"/>
      <c r="P519" s="187"/>
      <c r="Q519" s="187"/>
      <c r="R519" s="187"/>
      <c r="S519" s="187"/>
      <c r="T519" s="187"/>
      <c r="U519" s="187"/>
      <c r="V519" s="187"/>
      <c r="W519" s="187"/>
      <c r="X519" s="188"/>
      <c r="Y519" s="172"/>
      <c r="Z519" s="156"/>
      <c r="AA519" s="156"/>
      <c r="AB519" s="156"/>
      <c r="AC519" s="156"/>
      <c r="AD519" s="156"/>
      <c r="AE519" s="156"/>
      <c r="AF519" s="156"/>
      <c r="AG519" s="156"/>
      <c r="AH519" s="83"/>
      <c r="AI519" s="82"/>
      <c r="AJ519" s="156"/>
      <c r="AK519" s="156"/>
      <c r="AL519" s="156"/>
      <c r="AM519" s="156"/>
      <c r="AN519" s="156"/>
      <c r="AO519" s="156"/>
      <c r="AP519" s="156"/>
      <c r="AQ519" s="156"/>
      <c r="AR519" s="83"/>
      <c r="AS519" s="82"/>
      <c r="AT519" s="156"/>
      <c r="AU519" s="156"/>
      <c r="AV519" s="156"/>
      <c r="AW519" s="156"/>
      <c r="AX519" s="156"/>
      <c r="AY519" s="156"/>
      <c r="AZ519" s="156"/>
      <c r="BA519" s="156"/>
      <c r="BB519" s="83"/>
    </row>
    <row r="520" spans="13:54" x14ac:dyDescent="0.25">
      <c r="M520" s="168"/>
      <c r="O520" s="186"/>
      <c r="P520" s="187"/>
      <c r="Q520" s="187"/>
      <c r="R520" s="187"/>
      <c r="S520" s="187"/>
      <c r="T520" s="187"/>
      <c r="U520" s="187"/>
      <c r="V520" s="187"/>
      <c r="W520" s="187"/>
      <c r="X520" s="188"/>
      <c r="Y520" s="172"/>
      <c r="Z520" s="156"/>
      <c r="AA520" s="156"/>
      <c r="AB520" s="156"/>
      <c r="AC520" s="156"/>
      <c r="AD520" s="156"/>
      <c r="AE520" s="156"/>
      <c r="AF520" s="156"/>
      <c r="AG520" s="156"/>
      <c r="AH520" s="83"/>
      <c r="AI520" s="82"/>
      <c r="AJ520" s="156"/>
      <c r="AK520" s="156"/>
      <c r="AL520" s="156"/>
      <c r="AM520" s="156"/>
      <c r="AN520" s="156"/>
      <c r="AO520" s="156"/>
      <c r="AP520" s="156"/>
      <c r="AQ520" s="156"/>
      <c r="AR520" s="83"/>
      <c r="AS520" s="82"/>
      <c r="AT520" s="156"/>
      <c r="AU520" s="156"/>
      <c r="AV520" s="156"/>
      <c r="AW520" s="156"/>
      <c r="AX520" s="156"/>
      <c r="AY520" s="156"/>
      <c r="AZ520" s="156"/>
      <c r="BA520" s="156"/>
      <c r="BB520" s="83"/>
    </row>
    <row r="521" spans="13:54" x14ac:dyDescent="0.25">
      <c r="M521" s="168"/>
      <c r="O521" s="186"/>
      <c r="P521" s="187"/>
      <c r="Q521" s="187"/>
      <c r="R521" s="187"/>
      <c r="S521" s="187"/>
      <c r="T521" s="187"/>
      <c r="U521" s="187"/>
      <c r="V521" s="187"/>
      <c r="W521" s="187"/>
      <c r="X521" s="188"/>
      <c r="Y521" s="172"/>
      <c r="Z521" s="156"/>
      <c r="AA521" s="156"/>
      <c r="AB521" s="156"/>
      <c r="AC521" s="156"/>
      <c r="AD521" s="156"/>
      <c r="AE521" s="156"/>
      <c r="AF521" s="156"/>
      <c r="AG521" s="156"/>
      <c r="AH521" s="83"/>
      <c r="AI521" s="82"/>
      <c r="AJ521" s="156"/>
      <c r="AK521" s="156"/>
      <c r="AL521" s="156"/>
      <c r="AM521" s="156"/>
      <c r="AN521" s="156"/>
      <c r="AO521" s="156"/>
      <c r="AP521" s="156"/>
      <c r="AQ521" s="156"/>
      <c r="AR521" s="83"/>
      <c r="AS521" s="82"/>
      <c r="AT521" s="156"/>
      <c r="AU521" s="156"/>
      <c r="AV521" s="156"/>
      <c r="AW521" s="156"/>
      <c r="AX521" s="156"/>
      <c r="AY521" s="156"/>
      <c r="AZ521" s="156"/>
      <c r="BA521" s="156"/>
      <c r="BB521" s="83"/>
    </row>
    <row r="522" spans="13:54" x14ac:dyDescent="0.25">
      <c r="M522" s="168"/>
      <c r="O522" s="186"/>
      <c r="P522" s="187"/>
      <c r="Q522" s="187"/>
      <c r="R522" s="187"/>
      <c r="S522" s="187"/>
      <c r="T522" s="187"/>
      <c r="U522" s="187"/>
      <c r="V522" s="187"/>
      <c r="W522" s="187"/>
      <c r="X522" s="188"/>
      <c r="Y522" s="172"/>
      <c r="Z522" s="156"/>
      <c r="AA522" s="156"/>
      <c r="AB522" s="156"/>
      <c r="AC522" s="156"/>
      <c r="AD522" s="156"/>
      <c r="AE522" s="156"/>
      <c r="AF522" s="156"/>
      <c r="AG522" s="156"/>
      <c r="AH522" s="83"/>
      <c r="AI522" s="82"/>
      <c r="AJ522" s="156"/>
      <c r="AK522" s="156"/>
      <c r="AL522" s="156"/>
      <c r="AM522" s="156"/>
      <c r="AN522" s="156"/>
      <c r="AO522" s="156"/>
      <c r="AP522" s="156"/>
      <c r="AQ522" s="156"/>
      <c r="AR522" s="83"/>
      <c r="AS522" s="82"/>
      <c r="AT522" s="156"/>
      <c r="AU522" s="156"/>
      <c r="AV522" s="156"/>
      <c r="AW522" s="156"/>
      <c r="AX522" s="156"/>
      <c r="AY522" s="156"/>
      <c r="AZ522" s="156"/>
      <c r="BA522" s="156"/>
      <c r="BB522" s="83"/>
    </row>
    <row r="523" spans="13:54" x14ac:dyDescent="0.25">
      <c r="M523" s="168"/>
      <c r="O523" s="186"/>
      <c r="P523" s="187"/>
      <c r="Q523" s="187"/>
      <c r="R523" s="187"/>
      <c r="S523" s="187"/>
      <c r="T523" s="187"/>
      <c r="U523" s="187"/>
      <c r="V523" s="187"/>
      <c r="W523" s="187"/>
      <c r="X523" s="188"/>
      <c r="Y523" s="172"/>
      <c r="Z523" s="156"/>
      <c r="AA523" s="156"/>
      <c r="AB523" s="156"/>
      <c r="AC523" s="156"/>
      <c r="AD523" s="156"/>
      <c r="AE523" s="156"/>
      <c r="AF523" s="156"/>
      <c r="AG523" s="156"/>
      <c r="AH523" s="83"/>
      <c r="AI523" s="82"/>
      <c r="AJ523" s="156"/>
      <c r="AK523" s="156"/>
      <c r="AL523" s="156"/>
      <c r="AM523" s="156"/>
      <c r="AN523" s="156"/>
      <c r="AO523" s="156"/>
      <c r="AP523" s="156"/>
      <c r="AQ523" s="156"/>
      <c r="AR523" s="83"/>
      <c r="AS523" s="82"/>
      <c r="AT523" s="156"/>
      <c r="AU523" s="156"/>
      <c r="AV523" s="156"/>
      <c r="AW523" s="156"/>
      <c r="AX523" s="156"/>
      <c r="AY523" s="156"/>
      <c r="AZ523" s="156"/>
      <c r="BA523" s="156"/>
      <c r="BB523" s="83"/>
    </row>
    <row r="524" spans="13:54" x14ac:dyDescent="0.25">
      <c r="M524" s="168"/>
      <c r="O524" s="186"/>
      <c r="P524" s="187"/>
      <c r="Q524" s="187"/>
      <c r="R524" s="187"/>
      <c r="S524" s="187"/>
      <c r="T524" s="187"/>
      <c r="U524" s="187"/>
      <c r="V524" s="187"/>
      <c r="W524" s="187"/>
      <c r="X524" s="188"/>
      <c r="Y524" s="172"/>
      <c r="Z524" s="156"/>
      <c r="AA524" s="156"/>
      <c r="AB524" s="156"/>
      <c r="AC524" s="156"/>
      <c r="AD524" s="156"/>
      <c r="AE524" s="156"/>
      <c r="AF524" s="156"/>
      <c r="AG524" s="156"/>
      <c r="AH524" s="83"/>
      <c r="AI524" s="82"/>
      <c r="AJ524" s="156"/>
      <c r="AK524" s="156"/>
      <c r="AL524" s="156"/>
      <c r="AM524" s="156"/>
      <c r="AN524" s="156"/>
      <c r="AO524" s="156"/>
      <c r="AP524" s="156"/>
      <c r="AQ524" s="156"/>
      <c r="AR524" s="83"/>
      <c r="AS524" s="82"/>
      <c r="AT524" s="156"/>
      <c r="AU524" s="156"/>
      <c r="AV524" s="156"/>
      <c r="AW524" s="156"/>
      <c r="AX524" s="156"/>
      <c r="AY524" s="156"/>
      <c r="AZ524" s="156"/>
      <c r="BA524" s="156"/>
      <c r="BB524" s="83"/>
    </row>
    <row r="525" spans="13:54" x14ac:dyDescent="0.25">
      <c r="M525" s="168"/>
      <c r="O525" s="186"/>
      <c r="P525" s="187"/>
      <c r="Q525" s="187"/>
      <c r="R525" s="187"/>
      <c r="S525" s="187"/>
      <c r="T525" s="187"/>
      <c r="U525" s="187"/>
      <c r="V525" s="187"/>
      <c r="W525" s="187"/>
      <c r="X525" s="188"/>
      <c r="Y525" s="172"/>
      <c r="Z525" s="156"/>
      <c r="AA525" s="156"/>
      <c r="AB525" s="156"/>
      <c r="AC525" s="156"/>
      <c r="AD525" s="156"/>
      <c r="AE525" s="156"/>
      <c r="AF525" s="156"/>
      <c r="AG525" s="156"/>
      <c r="AH525" s="83"/>
      <c r="AI525" s="82"/>
      <c r="AJ525" s="156"/>
      <c r="AK525" s="156"/>
      <c r="AL525" s="156"/>
      <c r="AM525" s="156"/>
      <c r="AN525" s="156"/>
      <c r="AO525" s="156"/>
      <c r="AP525" s="156"/>
      <c r="AQ525" s="156"/>
      <c r="AR525" s="83"/>
      <c r="AS525" s="82"/>
      <c r="AT525" s="156"/>
      <c r="AU525" s="156"/>
      <c r="AV525" s="156"/>
      <c r="AW525" s="156"/>
      <c r="AX525" s="156"/>
      <c r="AY525" s="156"/>
      <c r="AZ525" s="156"/>
      <c r="BA525" s="156"/>
      <c r="BB525" s="83"/>
    </row>
    <row r="526" spans="13:54" x14ac:dyDescent="0.25">
      <c r="M526" s="168"/>
      <c r="O526" s="186"/>
      <c r="P526" s="187"/>
      <c r="Q526" s="187"/>
      <c r="R526" s="187"/>
      <c r="S526" s="187"/>
      <c r="T526" s="187"/>
      <c r="U526" s="187"/>
      <c r="V526" s="187"/>
      <c r="W526" s="187"/>
      <c r="X526" s="188"/>
      <c r="Y526" s="172"/>
      <c r="Z526" s="156"/>
      <c r="AA526" s="156"/>
      <c r="AB526" s="156"/>
      <c r="AC526" s="156"/>
      <c r="AD526" s="156"/>
      <c r="AE526" s="156"/>
      <c r="AF526" s="156"/>
      <c r="AG526" s="156"/>
      <c r="AH526" s="83"/>
      <c r="AI526" s="82"/>
      <c r="AJ526" s="156"/>
      <c r="AK526" s="156"/>
      <c r="AL526" s="156"/>
      <c r="AM526" s="156"/>
      <c r="AN526" s="156"/>
      <c r="AO526" s="156"/>
      <c r="AP526" s="156"/>
      <c r="AQ526" s="156"/>
      <c r="AR526" s="83"/>
      <c r="AS526" s="82"/>
      <c r="AT526" s="156"/>
      <c r="AU526" s="156"/>
      <c r="AV526" s="156"/>
      <c r="AW526" s="156"/>
      <c r="AX526" s="156"/>
      <c r="AY526" s="156"/>
      <c r="AZ526" s="156"/>
      <c r="BA526" s="156"/>
      <c r="BB526" s="83"/>
    </row>
    <row r="527" spans="13:54" x14ac:dyDescent="0.25">
      <c r="M527" s="168"/>
      <c r="O527" s="171"/>
      <c r="P527" s="172"/>
      <c r="Q527" s="172"/>
      <c r="R527" s="172"/>
      <c r="S527" s="172"/>
      <c r="T527" s="172"/>
      <c r="U527" s="172"/>
      <c r="V527" s="172"/>
      <c r="W527" s="172"/>
      <c r="X527" s="173"/>
      <c r="Y527" s="172"/>
      <c r="Z527" s="156"/>
      <c r="AA527" s="156"/>
      <c r="AB527" s="156"/>
      <c r="AC527" s="156"/>
      <c r="AD527" s="156"/>
      <c r="AE527" s="156"/>
      <c r="AF527" s="156"/>
      <c r="AG527" s="156"/>
      <c r="AH527" s="83"/>
      <c r="AI527" s="82"/>
      <c r="AJ527" s="156"/>
      <c r="AK527" s="156"/>
      <c r="AL527" s="156"/>
      <c r="AM527" s="156"/>
      <c r="AN527" s="156"/>
      <c r="AO527" s="156"/>
      <c r="AP527" s="156"/>
      <c r="AQ527" s="156"/>
      <c r="AR527" s="83"/>
      <c r="AS527" s="82"/>
      <c r="AT527" s="156"/>
      <c r="AU527" s="156"/>
      <c r="AV527" s="156"/>
      <c r="AW527" s="156"/>
      <c r="AX527" s="156"/>
      <c r="AY527" s="156"/>
      <c r="AZ527" s="156"/>
      <c r="BA527" s="156"/>
      <c r="BB527" s="83"/>
    </row>
    <row r="528" spans="13:54" x14ac:dyDescent="0.25">
      <c r="M528" s="168"/>
      <c r="O528" s="171"/>
      <c r="P528" s="172"/>
      <c r="Q528" s="172"/>
      <c r="R528" s="172"/>
      <c r="S528" s="172"/>
      <c r="T528" s="172"/>
      <c r="U528" s="172"/>
      <c r="V528" s="172"/>
      <c r="W528" s="172"/>
      <c r="X528" s="173"/>
      <c r="Y528" s="172"/>
      <c r="Z528" s="156"/>
      <c r="AA528" s="156"/>
      <c r="AB528" s="156"/>
      <c r="AC528" s="156"/>
      <c r="AD528" s="156"/>
      <c r="AE528" s="156"/>
      <c r="AF528" s="156"/>
      <c r="AG528" s="156"/>
      <c r="AH528" s="83"/>
      <c r="AI528" s="82"/>
      <c r="AJ528" s="156"/>
      <c r="AK528" s="156"/>
      <c r="AL528" s="156"/>
      <c r="AM528" s="156"/>
      <c r="AN528" s="156"/>
      <c r="AO528" s="156"/>
      <c r="AP528" s="156"/>
      <c r="AQ528" s="156"/>
      <c r="AR528" s="83"/>
      <c r="AS528" s="82"/>
      <c r="AT528" s="156"/>
      <c r="AU528" s="156"/>
      <c r="AV528" s="156"/>
      <c r="AW528" s="156"/>
      <c r="AX528" s="156"/>
      <c r="AY528" s="156"/>
      <c r="AZ528" s="156"/>
      <c r="BA528" s="156"/>
      <c r="BB528" s="83"/>
    </row>
    <row r="529" spans="13:54" x14ac:dyDescent="0.25">
      <c r="M529" s="168"/>
      <c r="O529" s="171"/>
      <c r="P529" s="172"/>
      <c r="Q529" s="172"/>
      <c r="R529" s="172"/>
      <c r="S529" s="172"/>
      <c r="T529" s="172"/>
      <c r="U529" s="172"/>
      <c r="V529" s="172"/>
      <c r="W529" s="172"/>
      <c r="X529" s="173"/>
      <c r="Y529" s="172"/>
      <c r="Z529" s="156"/>
      <c r="AA529" s="156"/>
      <c r="AB529" s="156"/>
      <c r="AC529" s="156"/>
      <c r="AD529" s="156"/>
      <c r="AE529" s="156"/>
      <c r="AF529" s="156"/>
      <c r="AG529" s="156"/>
      <c r="AH529" s="83"/>
      <c r="AI529" s="82"/>
      <c r="AJ529" s="156"/>
      <c r="AK529" s="156"/>
      <c r="AL529" s="156"/>
      <c r="AM529" s="156"/>
      <c r="AN529" s="156"/>
      <c r="AO529" s="156"/>
      <c r="AP529" s="156"/>
      <c r="AQ529" s="156"/>
      <c r="AR529" s="83"/>
      <c r="AS529" s="82"/>
      <c r="AT529" s="156"/>
      <c r="AU529" s="156"/>
      <c r="AV529" s="156"/>
      <c r="AW529" s="156"/>
      <c r="AX529" s="156"/>
      <c r="AY529" s="156"/>
      <c r="AZ529" s="156"/>
      <c r="BA529" s="156"/>
      <c r="BB529" s="83"/>
    </row>
    <row r="530" spans="13:54" x14ac:dyDescent="0.25">
      <c r="M530" s="168"/>
      <c r="O530" s="171"/>
      <c r="P530" s="172"/>
      <c r="Q530" s="172"/>
      <c r="R530" s="172"/>
      <c r="S530" s="172"/>
      <c r="T530" s="172"/>
      <c r="U530" s="172"/>
      <c r="V530" s="172"/>
      <c r="W530" s="172"/>
      <c r="X530" s="173"/>
      <c r="Y530" s="172"/>
      <c r="Z530" s="156"/>
      <c r="AA530" s="156"/>
      <c r="AB530" s="156"/>
      <c r="AC530" s="156"/>
      <c r="AD530" s="156"/>
      <c r="AE530" s="156"/>
      <c r="AF530" s="156"/>
      <c r="AG530" s="156"/>
      <c r="AH530" s="83"/>
      <c r="AI530" s="82"/>
      <c r="AJ530" s="156"/>
      <c r="AK530" s="156"/>
      <c r="AL530" s="156"/>
      <c r="AM530" s="156"/>
      <c r="AN530" s="156"/>
      <c r="AO530" s="156"/>
      <c r="AP530" s="156"/>
      <c r="AQ530" s="156"/>
      <c r="AR530" s="83"/>
      <c r="AS530" s="82"/>
      <c r="AT530" s="156"/>
      <c r="AU530" s="156"/>
      <c r="AV530" s="156"/>
      <c r="AW530" s="156"/>
      <c r="AX530" s="156"/>
      <c r="AY530" s="156"/>
      <c r="AZ530" s="156"/>
      <c r="BA530" s="156"/>
      <c r="BB530" s="83"/>
    </row>
    <row r="531" spans="13:54" x14ac:dyDescent="0.25">
      <c r="M531" s="168"/>
      <c r="O531" s="171"/>
      <c r="P531" s="172"/>
      <c r="Q531" s="172"/>
      <c r="R531" s="172"/>
      <c r="S531" s="172"/>
      <c r="T531" s="172"/>
      <c r="U531" s="172"/>
      <c r="V531" s="172"/>
      <c r="W531" s="172"/>
      <c r="X531" s="173"/>
      <c r="Y531" s="172"/>
      <c r="Z531" s="156"/>
      <c r="AA531" s="156"/>
      <c r="AB531" s="156"/>
      <c r="AC531" s="156"/>
      <c r="AD531" s="156"/>
      <c r="AE531" s="156"/>
      <c r="AF531" s="156"/>
      <c r="AG531" s="156"/>
      <c r="AH531" s="83"/>
      <c r="AI531" s="82"/>
      <c r="AJ531" s="156"/>
      <c r="AK531" s="156"/>
      <c r="AL531" s="156"/>
      <c r="AM531" s="156"/>
      <c r="AN531" s="156"/>
      <c r="AO531" s="156"/>
      <c r="AP531" s="156"/>
      <c r="AQ531" s="156"/>
      <c r="AR531" s="83"/>
      <c r="AS531" s="82"/>
      <c r="AT531" s="156"/>
      <c r="AU531" s="156"/>
      <c r="AV531" s="156"/>
      <c r="AW531" s="156"/>
      <c r="AX531" s="156"/>
      <c r="AY531" s="156"/>
      <c r="AZ531" s="156"/>
      <c r="BA531" s="156"/>
      <c r="BB531" s="83"/>
    </row>
    <row r="532" spans="13:54" x14ac:dyDescent="0.25">
      <c r="M532" s="168"/>
      <c r="O532" s="171"/>
      <c r="P532" s="172"/>
      <c r="Q532" s="172"/>
      <c r="R532" s="172"/>
      <c r="S532" s="172"/>
      <c r="T532" s="172"/>
      <c r="U532" s="172"/>
      <c r="V532" s="172"/>
      <c r="W532" s="172"/>
      <c r="X532" s="173"/>
      <c r="Y532" s="172"/>
      <c r="Z532" s="156"/>
      <c r="AA532" s="156"/>
      <c r="AB532" s="156"/>
      <c r="AC532" s="156"/>
      <c r="AD532" s="156"/>
      <c r="AE532" s="156"/>
      <c r="AF532" s="156"/>
      <c r="AG532" s="156"/>
      <c r="AH532" s="83"/>
      <c r="AI532" s="82"/>
      <c r="AJ532" s="156"/>
      <c r="AK532" s="156"/>
      <c r="AL532" s="156"/>
      <c r="AM532" s="156"/>
      <c r="AN532" s="156"/>
      <c r="AO532" s="156"/>
      <c r="AP532" s="156"/>
      <c r="AQ532" s="156"/>
      <c r="AR532" s="83"/>
      <c r="AS532" s="82"/>
      <c r="AT532" s="156"/>
      <c r="AU532" s="156"/>
      <c r="AV532" s="156"/>
      <c r="AW532" s="156"/>
      <c r="AX532" s="156"/>
      <c r="AY532" s="156"/>
      <c r="AZ532" s="156"/>
      <c r="BA532" s="156"/>
      <c r="BB532" s="83"/>
    </row>
    <row r="533" spans="13:54" x14ac:dyDescent="0.25">
      <c r="M533" s="168"/>
      <c r="O533" s="171"/>
      <c r="P533" s="172"/>
      <c r="Q533" s="172"/>
      <c r="R533" s="172"/>
      <c r="S533" s="172"/>
      <c r="T533" s="172"/>
      <c r="U533" s="172"/>
      <c r="V533" s="172"/>
      <c r="W533" s="172"/>
      <c r="X533" s="173"/>
      <c r="Y533" s="172"/>
      <c r="Z533" s="156"/>
      <c r="AA533" s="156"/>
      <c r="AB533" s="156"/>
      <c r="AC533" s="156"/>
      <c r="AD533" s="156"/>
      <c r="AE533" s="156"/>
      <c r="AF533" s="156"/>
      <c r="AG533" s="156"/>
      <c r="AH533" s="83"/>
      <c r="AI533" s="82"/>
      <c r="AJ533" s="156"/>
      <c r="AK533" s="156"/>
      <c r="AL533" s="156"/>
      <c r="AM533" s="156"/>
      <c r="AN533" s="156"/>
      <c r="AO533" s="156"/>
      <c r="AP533" s="156"/>
      <c r="AQ533" s="156"/>
      <c r="AR533" s="83"/>
      <c r="AS533" s="82"/>
      <c r="AT533" s="156"/>
      <c r="AU533" s="156"/>
      <c r="AV533" s="156"/>
      <c r="AW533" s="156"/>
      <c r="AX533" s="156"/>
      <c r="AY533" s="156"/>
      <c r="AZ533" s="156"/>
      <c r="BA533" s="156"/>
      <c r="BB533" s="83"/>
    </row>
    <row r="534" spans="13:54" x14ac:dyDescent="0.25">
      <c r="M534" s="168"/>
      <c r="O534" s="171"/>
      <c r="P534" s="172"/>
      <c r="Q534" s="172"/>
      <c r="R534" s="172"/>
      <c r="S534" s="172"/>
      <c r="T534" s="172"/>
      <c r="U534" s="172"/>
      <c r="V534" s="172"/>
      <c r="W534" s="172"/>
      <c r="X534" s="173"/>
      <c r="Y534" s="172"/>
      <c r="Z534" s="156"/>
      <c r="AA534" s="156"/>
      <c r="AB534" s="156"/>
      <c r="AC534" s="156"/>
      <c r="AD534" s="156"/>
      <c r="AE534" s="156"/>
      <c r="AF534" s="156"/>
      <c r="AG534" s="156"/>
      <c r="AH534" s="83"/>
      <c r="AI534" s="82"/>
      <c r="AJ534" s="156"/>
      <c r="AK534" s="156"/>
      <c r="AL534" s="156"/>
      <c r="AM534" s="156"/>
      <c r="AN534" s="156"/>
      <c r="AO534" s="156"/>
      <c r="AP534" s="156"/>
      <c r="AQ534" s="156"/>
      <c r="AR534" s="83"/>
      <c r="AS534" s="82"/>
      <c r="AT534" s="156"/>
      <c r="AU534" s="156"/>
      <c r="AV534" s="156"/>
      <c r="AW534" s="156"/>
      <c r="AX534" s="156"/>
      <c r="AY534" s="156"/>
      <c r="AZ534" s="156"/>
      <c r="BA534" s="156"/>
      <c r="BB534" s="83"/>
    </row>
    <row r="535" spans="13:54" x14ac:dyDescent="0.25">
      <c r="M535" s="168"/>
      <c r="O535" s="171"/>
      <c r="P535" s="172"/>
      <c r="Q535" s="172"/>
      <c r="R535" s="172"/>
      <c r="S535" s="172"/>
      <c r="T535" s="172"/>
      <c r="U535" s="172"/>
      <c r="V535" s="172"/>
      <c r="W535" s="172"/>
      <c r="X535" s="173"/>
      <c r="Y535" s="172"/>
      <c r="Z535" s="156"/>
      <c r="AA535" s="156"/>
      <c r="AB535" s="156"/>
      <c r="AC535" s="156"/>
      <c r="AD535" s="156"/>
      <c r="AE535" s="156"/>
      <c r="AF535" s="156"/>
      <c r="AG535" s="156"/>
      <c r="AH535" s="83"/>
      <c r="AI535" s="82"/>
      <c r="AJ535" s="156"/>
      <c r="AK535" s="156"/>
      <c r="AL535" s="156"/>
      <c r="AM535" s="156"/>
      <c r="AN535" s="156"/>
      <c r="AO535" s="156"/>
      <c r="AP535" s="156"/>
      <c r="AQ535" s="156"/>
      <c r="AR535" s="83"/>
      <c r="AS535" s="82"/>
      <c r="AT535" s="156"/>
      <c r="AU535" s="156"/>
      <c r="AV535" s="156"/>
      <c r="AW535" s="156"/>
      <c r="AX535" s="156"/>
      <c r="AY535" s="156"/>
      <c r="AZ535" s="156"/>
      <c r="BA535" s="156"/>
      <c r="BB535" s="83"/>
    </row>
    <row r="536" spans="13:54" x14ac:dyDescent="0.25">
      <c r="M536" s="168"/>
      <c r="O536" s="171"/>
      <c r="P536" s="172"/>
      <c r="Q536" s="172"/>
      <c r="R536" s="172"/>
      <c r="S536" s="172"/>
      <c r="T536" s="172"/>
      <c r="U536" s="172"/>
      <c r="V536" s="172"/>
      <c r="W536" s="172"/>
      <c r="X536" s="173"/>
      <c r="Y536" s="172"/>
      <c r="Z536" s="156"/>
      <c r="AA536" s="156"/>
      <c r="AB536" s="156"/>
      <c r="AC536" s="156"/>
      <c r="AD536" s="156"/>
      <c r="AE536" s="156"/>
      <c r="AF536" s="156"/>
      <c r="AG536" s="156"/>
      <c r="AH536" s="83"/>
      <c r="AI536" s="82"/>
      <c r="AJ536" s="156"/>
      <c r="AK536" s="156"/>
      <c r="AL536" s="156"/>
      <c r="AM536" s="156"/>
      <c r="AN536" s="156"/>
      <c r="AO536" s="156"/>
      <c r="AP536" s="156"/>
      <c r="AQ536" s="156"/>
      <c r="AR536" s="83"/>
      <c r="AS536" s="82"/>
      <c r="AT536" s="156"/>
      <c r="AU536" s="156"/>
      <c r="AV536" s="156"/>
      <c r="AW536" s="156"/>
      <c r="AX536" s="156"/>
      <c r="AY536" s="156"/>
      <c r="AZ536" s="156"/>
      <c r="BA536" s="156"/>
      <c r="BB536" s="83"/>
    </row>
    <row r="537" spans="13:54" x14ac:dyDescent="0.25">
      <c r="M537" s="168"/>
      <c r="O537" s="171"/>
      <c r="P537" s="172"/>
      <c r="Q537" s="172"/>
      <c r="R537" s="172"/>
      <c r="S537" s="172"/>
      <c r="T537" s="172"/>
      <c r="U537" s="172"/>
      <c r="V537" s="172"/>
      <c r="W537" s="172"/>
      <c r="X537" s="173"/>
      <c r="Y537" s="172"/>
      <c r="Z537" s="156"/>
      <c r="AA537" s="156"/>
      <c r="AB537" s="156"/>
      <c r="AC537" s="156"/>
      <c r="AD537" s="156"/>
      <c r="AE537" s="156"/>
      <c r="AF537" s="156"/>
      <c r="AG537" s="156"/>
      <c r="AH537" s="83"/>
      <c r="AI537" s="82"/>
      <c r="AJ537" s="156"/>
      <c r="AK537" s="156"/>
      <c r="AL537" s="156"/>
      <c r="AM537" s="156"/>
      <c r="AN537" s="156"/>
      <c r="AO537" s="156"/>
      <c r="AP537" s="156"/>
      <c r="AQ537" s="156"/>
      <c r="AR537" s="83"/>
      <c r="AS537" s="82"/>
      <c r="AT537" s="156"/>
      <c r="AU537" s="156"/>
      <c r="AV537" s="156"/>
      <c r="AW537" s="156"/>
      <c r="AX537" s="156"/>
      <c r="AY537" s="156"/>
      <c r="AZ537" s="156"/>
      <c r="BA537" s="156"/>
      <c r="BB537" s="83"/>
    </row>
    <row r="538" spans="13:54" x14ac:dyDescent="0.25">
      <c r="M538" s="168"/>
      <c r="O538" s="171"/>
      <c r="P538" s="172"/>
      <c r="Q538" s="172"/>
      <c r="R538" s="172"/>
      <c r="S538" s="172"/>
      <c r="T538" s="172"/>
      <c r="U538" s="172"/>
      <c r="V538" s="172"/>
      <c r="W538" s="172"/>
      <c r="X538" s="173"/>
      <c r="Y538" s="172"/>
      <c r="Z538" s="156"/>
      <c r="AA538" s="156"/>
      <c r="AB538" s="156"/>
      <c r="AC538" s="156"/>
      <c r="AD538" s="156"/>
      <c r="AE538" s="156"/>
      <c r="AF538" s="156"/>
      <c r="AG538" s="156"/>
      <c r="AH538" s="83"/>
      <c r="AI538" s="82"/>
      <c r="AJ538" s="156"/>
      <c r="AK538" s="156"/>
      <c r="AL538" s="156"/>
      <c r="AM538" s="156"/>
      <c r="AN538" s="156"/>
      <c r="AO538" s="156"/>
      <c r="AP538" s="156"/>
      <c r="AQ538" s="156"/>
      <c r="AR538" s="83"/>
      <c r="AS538" s="82"/>
      <c r="AT538" s="156"/>
      <c r="AU538" s="156"/>
      <c r="AV538" s="156"/>
      <c r="AW538" s="156"/>
      <c r="AX538" s="156"/>
      <c r="AY538" s="156"/>
      <c r="AZ538" s="156"/>
      <c r="BA538" s="156"/>
      <c r="BB538" s="83"/>
    </row>
    <row r="539" spans="13:54" x14ac:dyDescent="0.25">
      <c r="M539" s="168"/>
      <c r="O539" s="171"/>
      <c r="P539" s="172"/>
      <c r="Q539" s="172"/>
      <c r="R539" s="172"/>
      <c r="S539" s="172"/>
      <c r="T539" s="172"/>
      <c r="U539" s="172"/>
      <c r="V539" s="172"/>
      <c r="W539" s="172"/>
      <c r="X539" s="173"/>
      <c r="Y539" s="172"/>
      <c r="Z539" s="156"/>
      <c r="AA539" s="156"/>
      <c r="AB539" s="156"/>
      <c r="AC539" s="156"/>
      <c r="AD539" s="156"/>
      <c r="AE539" s="156"/>
      <c r="AF539" s="156"/>
      <c r="AG539" s="156"/>
      <c r="AH539" s="83"/>
      <c r="AI539" s="82"/>
      <c r="AJ539" s="156"/>
      <c r="AK539" s="156"/>
      <c r="AL539" s="156"/>
      <c r="AM539" s="156"/>
      <c r="AN539" s="156"/>
      <c r="AO539" s="156"/>
      <c r="AP539" s="156"/>
      <c r="AQ539" s="156"/>
      <c r="AR539" s="83"/>
      <c r="AS539" s="82"/>
      <c r="AT539" s="156"/>
      <c r="AU539" s="156"/>
      <c r="AV539" s="156"/>
      <c r="AW539" s="156"/>
      <c r="AX539" s="156"/>
      <c r="AY539" s="156"/>
      <c r="AZ539" s="156"/>
      <c r="BA539" s="156"/>
      <c r="BB539" s="83"/>
    </row>
    <row r="540" spans="13:54" x14ac:dyDescent="0.25">
      <c r="M540" s="168"/>
      <c r="O540" s="171"/>
      <c r="P540" s="172"/>
      <c r="Q540" s="172"/>
      <c r="R540" s="172"/>
      <c r="S540" s="172"/>
      <c r="T540" s="172"/>
      <c r="U540" s="172"/>
      <c r="V540" s="172"/>
      <c r="W540" s="172"/>
      <c r="X540" s="173"/>
      <c r="Y540" s="172"/>
      <c r="Z540" s="156"/>
      <c r="AA540" s="156"/>
      <c r="AB540" s="156"/>
      <c r="AC540" s="156"/>
      <c r="AD540" s="156"/>
      <c r="AE540" s="156"/>
      <c r="AF540" s="156"/>
      <c r="AG540" s="156"/>
      <c r="AH540" s="83"/>
      <c r="AI540" s="82"/>
      <c r="AJ540" s="156"/>
      <c r="AK540" s="156"/>
      <c r="AL540" s="156"/>
      <c r="AM540" s="156"/>
      <c r="AN540" s="156"/>
      <c r="AO540" s="156"/>
      <c r="AP540" s="156"/>
      <c r="AQ540" s="156"/>
      <c r="AR540" s="83"/>
      <c r="AS540" s="82"/>
      <c r="AT540" s="156"/>
      <c r="AU540" s="156"/>
      <c r="AV540" s="156"/>
      <c r="AW540" s="156"/>
      <c r="AX540" s="156"/>
      <c r="AY540" s="156"/>
      <c r="AZ540" s="156"/>
      <c r="BA540" s="156"/>
      <c r="BB540" s="83"/>
    </row>
    <row r="541" spans="13:54" x14ac:dyDescent="0.25">
      <c r="M541" s="168"/>
      <c r="O541" s="171"/>
      <c r="P541" s="172"/>
      <c r="Q541" s="172"/>
      <c r="R541" s="172"/>
      <c r="S541" s="172"/>
      <c r="T541" s="172"/>
      <c r="U541" s="172"/>
      <c r="V541" s="172"/>
      <c r="W541" s="172"/>
      <c r="X541" s="173"/>
      <c r="Y541" s="172"/>
      <c r="Z541" s="156"/>
      <c r="AA541" s="156"/>
      <c r="AB541" s="156"/>
      <c r="AC541" s="156"/>
      <c r="AD541" s="156"/>
      <c r="AE541" s="156"/>
      <c r="AF541" s="156"/>
      <c r="AG541" s="156"/>
      <c r="AH541" s="83"/>
      <c r="AI541" s="82"/>
      <c r="AJ541" s="156"/>
      <c r="AK541" s="156"/>
      <c r="AL541" s="156"/>
      <c r="AM541" s="156"/>
      <c r="AN541" s="156"/>
      <c r="AO541" s="156"/>
      <c r="AP541" s="156"/>
      <c r="AQ541" s="156"/>
      <c r="AR541" s="83"/>
      <c r="AS541" s="82"/>
      <c r="AT541" s="156"/>
      <c r="AU541" s="156"/>
      <c r="AV541" s="156"/>
      <c r="AW541" s="156"/>
      <c r="AX541" s="156"/>
      <c r="AY541" s="156"/>
      <c r="AZ541" s="156"/>
      <c r="BA541" s="156"/>
      <c r="BB541" s="83"/>
    </row>
    <row r="542" spans="13:54" x14ac:dyDescent="0.25">
      <c r="M542" s="168"/>
      <c r="O542" s="171"/>
      <c r="P542" s="172"/>
      <c r="Q542" s="172"/>
      <c r="R542" s="172"/>
      <c r="S542" s="172"/>
      <c r="T542" s="172"/>
      <c r="U542" s="172"/>
      <c r="V542" s="172"/>
      <c r="W542" s="172"/>
      <c r="X542" s="173"/>
      <c r="Y542" s="172"/>
      <c r="Z542" s="156"/>
      <c r="AA542" s="156"/>
      <c r="AB542" s="156"/>
      <c r="AC542" s="156"/>
      <c r="AD542" s="156"/>
      <c r="AE542" s="156"/>
      <c r="AF542" s="156"/>
      <c r="AG542" s="156"/>
      <c r="AH542" s="83"/>
      <c r="AI542" s="82"/>
      <c r="AJ542" s="156"/>
      <c r="AK542" s="156"/>
      <c r="AL542" s="156"/>
      <c r="AM542" s="156"/>
      <c r="AN542" s="156"/>
      <c r="AO542" s="156"/>
      <c r="AP542" s="156"/>
      <c r="AQ542" s="156"/>
      <c r="AR542" s="83"/>
      <c r="AS542" s="82"/>
      <c r="AT542" s="156"/>
      <c r="AU542" s="156"/>
      <c r="AV542" s="156"/>
      <c r="AW542" s="156"/>
      <c r="AX542" s="156"/>
      <c r="AY542" s="156"/>
      <c r="AZ542" s="156"/>
      <c r="BA542" s="156"/>
      <c r="BB542" s="83"/>
    </row>
    <row r="543" spans="13:54" x14ac:dyDescent="0.25">
      <c r="M543" s="168"/>
      <c r="O543" s="171"/>
      <c r="P543" s="172"/>
      <c r="Q543" s="172"/>
      <c r="R543" s="172"/>
      <c r="S543" s="172"/>
      <c r="T543" s="172"/>
      <c r="U543" s="172"/>
      <c r="V543" s="172"/>
      <c r="W543" s="172"/>
      <c r="X543" s="173"/>
      <c r="Y543" s="172"/>
      <c r="Z543" s="156"/>
      <c r="AA543" s="156"/>
      <c r="AB543" s="156"/>
      <c r="AC543" s="156"/>
      <c r="AD543" s="156"/>
      <c r="AE543" s="156"/>
      <c r="AF543" s="156"/>
      <c r="AG543" s="156"/>
      <c r="AH543" s="83"/>
      <c r="AI543" s="82"/>
      <c r="AJ543" s="156"/>
      <c r="AK543" s="156"/>
      <c r="AL543" s="156"/>
      <c r="AM543" s="156"/>
      <c r="AN543" s="156"/>
      <c r="AO543" s="156"/>
      <c r="AP543" s="156"/>
      <c r="AQ543" s="156"/>
      <c r="AR543" s="83"/>
      <c r="AS543" s="82"/>
      <c r="AT543" s="156"/>
      <c r="AU543" s="156"/>
      <c r="AV543" s="156"/>
      <c r="AW543" s="156"/>
      <c r="AX543" s="156"/>
      <c r="AY543" s="156"/>
      <c r="AZ543" s="156"/>
      <c r="BA543" s="156"/>
      <c r="BB543" s="83"/>
    </row>
    <row r="544" spans="13:54" x14ac:dyDescent="0.25">
      <c r="M544" s="168"/>
      <c r="O544" s="171"/>
      <c r="P544" s="172"/>
      <c r="Q544" s="172"/>
      <c r="R544" s="172"/>
      <c r="S544" s="172"/>
      <c r="T544" s="172"/>
      <c r="U544" s="172"/>
      <c r="V544" s="172"/>
      <c r="W544" s="172"/>
      <c r="X544" s="173"/>
      <c r="Y544" s="172"/>
      <c r="Z544" s="156"/>
      <c r="AA544" s="156"/>
      <c r="AB544" s="156"/>
      <c r="AC544" s="156"/>
      <c r="AD544" s="156"/>
      <c r="AE544" s="156"/>
      <c r="AF544" s="156"/>
      <c r="AG544" s="156"/>
      <c r="AH544" s="83"/>
      <c r="AI544" s="82"/>
      <c r="AJ544" s="156"/>
      <c r="AK544" s="156"/>
      <c r="AL544" s="156"/>
      <c r="AM544" s="156"/>
      <c r="AN544" s="156"/>
      <c r="AO544" s="156"/>
      <c r="AP544" s="156"/>
      <c r="AQ544" s="156"/>
      <c r="AR544" s="83"/>
      <c r="AS544" s="82"/>
      <c r="AT544" s="156"/>
      <c r="AU544" s="156"/>
      <c r="AV544" s="156"/>
      <c r="AW544" s="156"/>
      <c r="AX544" s="156"/>
      <c r="AY544" s="156"/>
      <c r="AZ544" s="156"/>
      <c r="BA544" s="156"/>
      <c r="BB544" s="83"/>
    </row>
    <row r="545" spans="13:54" x14ac:dyDescent="0.25">
      <c r="M545" s="168"/>
      <c r="O545" s="171"/>
      <c r="P545" s="172"/>
      <c r="Q545" s="172"/>
      <c r="R545" s="172"/>
      <c r="S545" s="172"/>
      <c r="T545" s="172"/>
      <c r="U545" s="172"/>
      <c r="V545" s="172"/>
      <c r="W545" s="172"/>
      <c r="X545" s="173"/>
      <c r="Y545" s="172"/>
      <c r="Z545" s="156"/>
      <c r="AA545" s="156"/>
      <c r="AB545" s="156"/>
      <c r="AC545" s="156"/>
      <c r="AD545" s="156"/>
      <c r="AE545" s="156"/>
      <c r="AF545" s="156"/>
      <c r="AG545" s="156"/>
      <c r="AH545" s="83"/>
      <c r="AI545" s="82"/>
      <c r="AJ545" s="156"/>
      <c r="AK545" s="156"/>
      <c r="AL545" s="156"/>
      <c r="AM545" s="156"/>
      <c r="AN545" s="156"/>
      <c r="AO545" s="156"/>
      <c r="AP545" s="156"/>
      <c r="AQ545" s="156"/>
      <c r="AR545" s="83"/>
      <c r="AS545" s="82"/>
      <c r="AT545" s="156"/>
      <c r="AU545" s="156"/>
      <c r="AV545" s="156"/>
      <c r="AW545" s="156"/>
      <c r="AX545" s="156"/>
      <c r="AY545" s="156"/>
      <c r="AZ545" s="156"/>
      <c r="BA545" s="156"/>
      <c r="BB545" s="83"/>
    </row>
    <row r="546" spans="13:54" x14ac:dyDescent="0.25">
      <c r="M546" s="168"/>
      <c r="O546" s="171"/>
      <c r="P546" s="172"/>
      <c r="Q546" s="172"/>
      <c r="R546" s="172"/>
      <c r="S546" s="172"/>
      <c r="T546" s="172"/>
      <c r="U546" s="172"/>
      <c r="V546" s="172"/>
      <c r="W546" s="172"/>
      <c r="X546" s="173"/>
      <c r="Y546" s="172"/>
      <c r="Z546" s="156"/>
      <c r="AA546" s="156"/>
      <c r="AB546" s="156"/>
      <c r="AC546" s="156"/>
      <c r="AD546" s="156"/>
      <c r="AE546" s="156"/>
      <c r="AF546" s="156"/>
      <c r="AG546" s="156"/>
      <c r="AH546" s="83"/>
      <c r="AI546" s="82"/>
      <c r="AJ546" s="156"/>
      <c r="AK546" s="156"/>
      <c r="AL546" s="156"/>
      <c r="AM546" s="156"/>
      <c r="AN546" s="156"/>
      <c r="AO546" s="156"/>
      <c r="AP546" s="156"/>
      <c r="AQ546" s="156"/>
      <c r="AR546" s="83"/>
      <c r="AS546" s="82"/>
      <c r="AT546" s="156"/>
      <c r="AU546" s="156"/>
      <c r="AV546" s="156"/>
      <c r="AW546" s="156"/>
      <c r="AX546" s="156"/>
      <c r="AY546" s="156"/>
      <c r="AZ546" s="156"/>
      <c r="BA546" s="156"/>
      <c r="BB546" s="83"/>
    </row>
    <row r="547" spans="13:54" x14ac:dyDescent="0.25">
      <c r="M547" s="168"/>
      <c r="O547" s="171"/>
      <c r="P547" s="172"/>
      <c r="Q547" s="172"/>
      <c r="R547" s="172"/>
      <c r="S547" s="172"/>
      <c r="T547" s="172"/>
      <c r="U547" s="172"/>
      <c r="V547" s="172"/>
      <c r="W547" s="172"/>
      <c r="X547" s="173"/>
      <c r="Y547" s="172"/>
      <c r="Z547" s="156"/>
      <c r="AA547" s="156"/>
      <c r="AB547" s="156"/>
      <c r="AC547" s="156"/>
      <c r="AD547" s="156"/>
      <c r="AE547" s="156"/>
      <c r="AF547" s="156"/>
      <c r="AG547" s="156"/>
      <c r="AH547" s="83"/>
      <c r="AI547" s="82"/>
      <c r="AJ547" s="156"/>
      <c r="AK547" s="156"/>
      <c r="AL547" s="156"/>
      <c r="AM547" s="156"/>
      <c r="AN547" s="156"/>
      <c r="AO547" s="156"/>
      <c r="AP547" s="156"/>
      <c r="AQ547" s="156"/>
      <c r="AR547" s="83"/>
      <c r="AS547" s="82"/>
      <c r="AT547" s="156"/>
      <c r="AU547" s="156"/>
      <c r="AV547" s="156"/>
      <c r="AW547" s="156"/>
      <c r="AX547" s="156"/>
      <c r="AY547" s="156"/>
      <c r="AZ547" s="156"/>
      <c r="BA547" s="156"/>
      <c r="BB547" s="83"/>
    </row>
    <row r="548" spans="13:54" x14ac:dyDescent="0.25">
      <c r="M548" s="168"/>
      <c r="O548" s="171"/>
      <c r="P548" s="172"/>
      <c r="Q548" s="172"/>
      <c r="R548" s="172"/>
      <c r="S548" s="172"/>
      <c r="T548" s="172"/>
      <c r="U548" s="172"/>
      <c r="V548" s="172"/>
      <c r="W548" s="172"/>
      <c r="X548" s="173"/>
      <c r="Y548" s="172"/>
      <c r="Z548" s="156"/>
      <c r="AA548" s="156"/>
      <c r="AB548" s="156"/>
      <c r="AC548" s="156"/>
      <c r="AD548" s="156"/>
      <c r="AE548" s="156"/>
      <c r="AF548" s="156"/>
      <c r="AG548" s="156"/>
      <c r="AH548" s="83"/>
      <c r="AI548" s="82"/>
      <c r="AJ548" s="156"/>
      <c r="AK548" s="156"/>
      <c r="AL548" s="156"/>
      <c r="AM548" s="156"/>
      <c r="AN548" s="156"/>
      <c r="AO548" s="156"/>
      <c r="AP548" s="156"/>
      <c r="AQ548" s="156"/>
      <c r="AR548" s="83"/>
      <c r="AS548" s="82"/>
      <c r="AT548" s="156"/>
      <c r="AU548" s="156"/>
      <c r="AV548" s="156"/>
      <c r="AW548" s="156"/>
      <c r="AX548" s="156"/>
      <c r="AY548" s="156"/>
      <c r="AZ548" s="156"/>
      <c r="BA548" s="156"/>
      <c r="BB548" s="83"/>
    </row>
    <row r="549" spans="13:54" x14ac:dyDescent="0.25">
      <c r="M549" s="168"/>
      <c r="O549" s="171"/>
      <c r="P549" s="172"/>
      <c r="Q549" s="172"/>
      <c r="R549" s="172"/>
      <c r="S549" s="172"/>
      <c r="T549" s="172"/>
      <c r="U549" s="172"/>
      <c r="V549" s="172"/>
      <c r="W549" s="172"/>
      <c r="X549" s="173"/>
      <c r="Y549" s="172"/>
      <c r="Z549" s="156"/>
      <c r="AA549" s="156"/>
      <c r="AB549" s="156"/>
      <c r="AC549" s="156"/>
      <c r="AD549" s="156"/>
      <c r="AE549" s="156"/>
      <c r="AF549" s="156"/>
      <c r="AG549" s="156"/>
      <c r="AH549" s="83"/>
      <c r="AI549" s="82"/>
      <c r="AJ549" s="156"/>
      <c r="AK549" s="156"/>
      <c r="AL549" s="156"/>
      <c r="AM549" s="156"/>
      <c r="AN549" s="156"/>
      <c r="AO549" s="156"/>
      <c r="AP549" s="156"/>
      <c r="AQ549" s="156"/>
      <c r="AR549" s="83"/>
      <c r="AS549" s="82"/>
      <c r="AT549" s="156"/>
      <c r="AU549" s="156"/>
      <c r="AV549" s="156"/>
      <c r="AW549" s="156"/>
      <c r="AX549" s="156"/>
      <c r="AY549" s="156"/>
      <c r="AZ549" s="156"/>
      <c r="BA549" s="156"/>
      <c r="BB549" s="83"/>
    </row>
    <row r="550" spans="13:54" x14ac:dyDescent="0.25">
      <c r="M550" s="168"/>
      <c r="O550" s="171"/>
      <c r="P550" s="172"/>
      <c r="Q550" s="172"/>
      <c r="R550" s="172"/>
      <c r="S550" s="172"/>
      <c r="T550" s="172"/>
      <c r="U550" s="172"/>
      <c r="V550" s="172"/>
      <c r="W550" s="172"/>
      <c r="X550" s="173"/>
      <c r="Y550" s="172"/>
      <c r="Z550" s="156"/>
      <c r="AA550" s="156"/>
      <c r="AB550" s="156"/>
      <c r="AC550" s="156"/>
      <c r="AD550" s="156"/>
      <c r="AE550" s="156"/>
      <c r="AF550" s="156"/>
      <c r="AG550" s="156"/>
      <c r="AH550" s="83"/>
      <c r="AI550" s="82"/>
      <c r="AJ550" s="156"/>
      <c r="AK550" s="156"/>
      <c r="AL550" s="156"/>
      <c r="AM550" s="156"/>
      <c r="AN550" s="156"/>
      <c r="AO550" s="156"/>
      <c r="AP550" s="156"/>
      <c r="AQ550" s="156"/>
      <c r="AR550" s="83"/>
      <c r="AS550" s="82"/>
      <c r="AT550" s="156"/>
      <c r="AU550" s="156"/>
      <c r="AV550" s="156"/>
      <c r="AW550" s="156"/>
      <c r="AX550" s="156"/>
      <c r="AY550" s="156"/>
      <c r="AZ550" s="156"/>
      <c r="BA550" s="156"/>
      <c r="BB550" s="83"/>
    </row>
    <row r="551" spans="13:54" x14ac:dyDescent="0.25">
      <c r="M551" s="168"/>
      <c r="O551" s="171"/>
      <c r="P551" s="172"/>
      <c r="Q551" s="172"/>
      <c r="R551" s="172"/>
      <c r="S551" s="172"/>
      <c r="T551" s="172"/>
      <c r="U551" s="172"/>
      <c r="V551" s="172"/>
      <c r="W551" s="172"/>
      <c r="X551" s="173"/>
      <c r="Y551" s="172"/>
      <c r="Z551" s="156"/>
      <c r="AA551" s="156"/>
      <c r="AB551" s="156"/>
      <c r="AC551" s="156"/>
      <c r="AD551" s="156"/>
      <c r="AE551" s="156"/>
      <c r="AF551" s="156"/>
      <c r="AG551" s="156"/>
      <c r="AH551" s="83"/>
      <c r="AI551" s="82"/>
      <c r="AJ551" s="156"/>
      <c r="AK551" s="156"/>
      <c r="AL551" s="156"/>
      <c r="AM551" s="156"/>
      <c r="AN551" s="156"/>
      <c r="AO551" s="156"/>
      <c r="AP551" s="156"/>
      <c r="AQ551" s="156"/>
      <c r="AR551" s="83"/>
      <c r="AS551" s="82"/>
      <c r="AT551" s="156"/>
      <c r="AU551" s="156"/>
      <c r="AV551" s="156"/>
      <c r="AW551" s="156"/>
      <c r="AX551" s="156"/>
      <c r="AY551" s="156"/>
      <c r="AZ551" s="156"/>
      <c r="BA551" s="156"/>
      <c r="BB551" s="83"/>
    </row>
    <row r="552" spans="13:54" x14ac:dyDescent="0.25">
      <c r="M552" s="168"/>
      <c r="O552" s="171"/>
      <c r="P552" s="172"/>
      <c r="Q552" s="172"/>
      <c r="R552" s="172"/>
      <c r="S552" s="172"/>
      <c r="T552" s="172"/>
      <c r="U552" s="172"/>
      <c r="V552" s="172"/>
      <c r="W552" s="172"/>
      <c r="X552" s="173"/>
      <c r="Y552" s="172"/>
      <c r="Z552" s="156"/>
      <c r="AA552" s="156"/>
      <c r="AB552" s="156"/>
      <c r="AC552" s="156"/>
      <c r="AD552" s="156"/>
      <c r="AE552" s="156"/>
      <c r="AF552" s="156"/>
      <c r="AG552" s="156"/>
      <c r="AH552" s="83"/>
      <c r="AI552" s="82"/>
      <c r="AJ552" s="156"/>
      <c r="AK552" s="156"/>
      <c r="AL552" s="156"/>
      <c r="AM552" s="156"/>
      <c r="AN552" s="156"/>
      <c r="AO552" s="156"/>
      <c r="AP552" s="156"/>
      <c r="AQ552" s="156"/>
      <c r="AR552" s="83"/>
      <c r="AS552" s="82"/>
      <c r="AT552" s="156"/>
      <c r="AU552" s="156"/>
      <c r="AV552" s="156"/>
      <c r="AW552" s="156"/>
      <c r="AX552" s="156"/>
      <c r="AY552" s="156"/>
      <c r="AZ552" s="156"/>
      <c r="BA552" s="156"/>
      <c r="BB552" s="83"/>
    </row>
    <row r="553" spans="13:54" x14ac:dyDescent="0.25">
      <c r="M553" s="168"/>
      <c r="O553" s="171"/>
      <c r="P553" s="172"/>
      <c r="Q553" s="172"/>
      <c r="R553" s="172"/>
      <c r="S553" s="172"/>
      <c r="T553" s="172"/>
      <c r="U553" s="172"/>
      <c r="V553" s="172"/>
      <c r="W553" s="172"/>
      <c r="X553" s="173"/>
      <c r="Y553" s="172"/>
      <c r="Z553" s="156"/>
      <c r="AA553" s="156"/>
      <c r="AB553" s="156"/>
      <c r="AC553" s="156"/>
      <c r="AD553" s="156"/>
      <c r="AE553" s="156"/>
      <c r="AF553" s="156"/>
      <c r="AG553" s="156"/>
      <c r="AH553" s="83"/>
      <c r="AI553" s="82"/>
      <c r="AJ553" s="156"/>
      <c r="AK553" s="156"/>
      <c r="AL553" s="156"/>
      <c r="AM553" s="156"/>
      <c r="AN553" s="156"/>
      <c r="AO553" s="156"/>
      <c r="AP553" s="156"/>
      <c r="AQ553" s="156"/>
      <c r="AR553" s="83"/>
      <c r="AS553" s="82"/>
      <c r="AT553" s="156"/>
      <c r="AU553" s="156"/>
      <c r="AV553" s="156"/>
      <c r="AW553" s="156"/>
      <c r="AX553" s="156"/>
      <c r="AY553" s="156"/>
      <c r="AZ553" s="156"/>
      <c r="BA553" s="156"/>
      <c r="BB553" s="83"/>
    </row>
    <row r="554" spans="13:54" x14ac:dyDescent="0.25">
      <c r="M554" s="168"/>
      <c r="O554" s="171"/>
      <c r="P554" s="172"/>
      <c r="Q554" s="172"/>
      <c r="R554" s="172"/>
      <c r="S554" s="172"/>
      <c r="T554" s="172"/>
      <c r="U554" s="172"/>
      <c r="V554" s="172"/>
      <c r="W554" s="172"/>
      <c r="X554" s="173"/>
      <c r="Y554" s="172"/>
      <c r="Z554" s="156"/>
      <c r="AA554" s="156"/>
      <c r="AB554" s="156"/>
      <c r="AC554" s="156"/>
      <c r="AD554" s="156"/>
      <c r="AE554" s="156"/>
      <c r="AF554" s="156"/>
      <c r="AG554" s="156"/>
      <c r="AH554" s="83"/>
      <c r="AI554" s="82"/>
      <c r="AJ554" s="156"/>
      <c r="AK554" s="156"/>
      <c r="AL554" s="156"/>
      <c r="AM554" s="156"/>
      <c r="AN554" s="156"/>
      <c r="AO554" s="156"/>
      <c r="AP554" s="156"/>
      <c r="AQ554" s="156"/>
      <c r="AR554" s="83"/>
      <c r="AS554" s="82"/>
      <c r="AT554" s="156"/>
      <c r="AU554" s="156"/>
      <c r="AV554" s="156"/>
      <c r="AW554" s="156"/>
      <c r="AX554" s="156"/>
      <c r="AY554" s="156"/>
      <c r="AZ554" s="156"/>
      <c r="BA554" s="156"/>
      <c r="BB554" s="83"/>
    </row>
    <row r="555" spans="13:54" x14ac:dyDescent="0.25">
      <c r="M555" s="168"/>
      <c r="O555" s="171"/>
      <c r="P555" s="172"/>
      <c r="Q555" s="172"/>
      <c r="R555" s="172"/>
      <c r="S555" s="172"/>
      <c r="T555" s="172"/>
      <c r="U555" s="172"/>
      <c r="V555" s="172"/>
      <c r="W555" s="172"/>
      <c r="X555" s="173"/>
      <c r="Y555" s="172"/>
      <c r="Z555" s="156"/>
      <c r="AA555" s="156"/>
      <c r="AB555" s="156"/>
      <c r="AC555" s="156"/>
      <c r="AD555" s="156"/>
      <c r="AE555" s="156"/>
      <c r="AF555" s="156"/>
      <c r="AG555" s="156"/>
      <c r="AH555" s="83"/>
      <c r="AI555" s="82"/>
      <c r="AJ555" s="156"/>
      <c r="AK555" s="156"/>
      <c r="AL555" s="156"/>
      <c r="AM555" s="156"/>
      <c r="AN555" s="156"/>
      <c r="AO555" s="156"/>
      <c r="AP555" s="156"/>
      <c r="AQ555" s="156"/>
      <c r="AR555" s="83"/>
      <c r="AS555" s="82"/>
      <c r="AT555" s="156"/>
      <c r="AU555" s="156"/>
      <c r="AV555" s="156"/>
      <c r="AW555" s="156"/>
      <c r="AX555" s="156"/>
      <c r="AY555" s="156"/>
      <c r="AZ555" s="156"/>
      <c r="BA555" s="156"/>
      <c r="BB555" s="83"/>
    </row>
    <row r="556" spans="13:54" x14ac:dyDescent="0.25">
      <c r="M556" s="168"/>
      <c r="O556" s="171"/>
      <c r="P556" s="172"/>
      <c r="Q556" s="172"/>
      <c r="R556" s="172"/>
      <c r="S556" s="172"/>
      <c r="T556" s="172"/>
      <c r="U556" s="172"/>
      <c r="V556" s="172"/>
      <c r="W556" s="172"/>
      <c r="X556" s="173"/>
      <c r="Y556" s="172"/>
      <c r="Z556" s="156"/>
      <c r="AA556" s="156"/>
      <c r="AB556" s="156"/>
      <c r="AC556" s="156"/>
      <c r="AD556" s="156"/>
      <c r="AE556" s="156"/>
      <c r="AF556" s="156"/>
      <c r="AG556" s="156"/>
      <c r="AH556" s="83"/>
      <c r="AI556" s="82"/>
      <c r="AJ556" s="156"/>
      <c r="AK556" s="156"/>
      <c r="AL556" s="156"/>
      <c r="AM556" s="156"/>
      <c r="AN556" s="156"/>
      <c r="AO556" s="156"/>
      <c r="AP556" s="156"/>
      <c r="AQ556" s="156"/>
      <c r="AR556" s="83"/>
      <c r="AS556" s="82"/>
      <c r="AT556" s="156"/>
      <c r="AU556" s="156"/>
      <c r="AV556" s="156"/>
      <c r="AW556" s="156"/>
      <c r="AX556" s="156"/>
      <c r="AY556" s="156"/>
      <c r="AZ556" s="156"/>
      <c r="BA556" s="156"/>
      <c r="BB556" s="83"/>
    </row>
    <row r="557" spans="13:54" x14ac:dyDescent="0.25">
      <c r="M557" s="168"/>
      <c r="O557" s="171"/>
      <c r="P557" s="172"/>
      <c r="Q557" s="172"/>
      <c r="R557" s="172"/>
      <c r="S557" s="172"/>
      <c r="T557" s="172"/>
      <c r="U557" s="172"/>
      <c r="V557" s="172"/>
      <c r="W557" s="172"/>
      <c r="X557" s="173"/>
      <c r="Y557" s="172"/>
      <c r="Z557" s="156"/>
      <c r="AA557" s="156"/>
      <c r="AB557" s="156"/>
      <c r="AC557" s="156"/>
      <c r="AD557" s="156"/>
      <c r="AE557" s="156"/>
      <c r="AF557" s="156"/>
      <c r="AG557" s="156"/>
      <c r="AH557" s="83"/>
      <c r="AI557" s="82"/>
      <c r="AJ557" s="156"/>
      <c r="AK557" s="156"/>
      <c r="AL557" s="156"/>
      <c r="AM557" s="156"/>
      <c r="AN557" s="156"/>
      <c r="AO557" s="156"/>
      <c r="AP557" s="156"/>
      <c r="AQ557" s="156"/>
      <c r="AR557" s="83"/>
      <c r="AS557" s="82"/>
      <c r="AT557" s="156"/>
      <c r="AU557" s="156"/>
      <c r="AV557" s="156"/>
      <c r="AW557" s="156"/>
      <c r="AX557" s="156"/>
      <c r="AY557" s="156"/>
      <c r="AZ557" s="156"/>
      <c r="BA557" s="156"/>
      <c r="BB557" s="83"/>
    </row>
    <row r="558" spans="13:54" x14ac:dyDescent="0.25">
      <c r="M558" s="168"/>
      <c r="O558" s="171"/>
      <c r="P558" s="172"/>
      <c r="Q558" s="172"/>
      <c r="R558" s="172"/>
      <c r="S558" s="172"/>
      <c r="T558" s="172"/>
      <c r="U558" s="172"/>
      <c r="V558" s="172"/>
      <c r="W558" s="172"/>
      <c r="X558" s="173"/>
      <c r="Y558" s="172"/>
      <c r="Z558" s="156"/>
      <c r="AA558" s="156"/>
      <c r="AB558" s="156"/>
      <c r="AC558" s="156"/>
      <c r="AD558" s="156"/>
      <c r="AE558" s="156"/>
      <c r="AF558" s="156"/>
      <c r="AG558" s="156"/>
      <c r="AH558" s="83"/>
      <c r="AI558" s="82"/>
      <c r="AJ558" s="156"/>
      <c r="AK558" s="156"/>
      <c r="AL558" s="156"/>
      <c r="AM558" s="156"/>
      <c r="AN558" s="156"/>
      <c r="AO558" s="156"/>
      <c r="AP558" s="156"/>
      <c r="AQ558" s="156"/>
      <c r="AR558" s="83"/>
      <c r="AS558" s="82"/>
      <c r="AT558" s="156"/>
      <c r="AU558" s="156"/>
      <c r="AV558" s="156"/>
      <c r="AW558" s="156"/>
      <c r="AX558" s="156"/>
      <c r="AY558" s="156"/>
      <c r="AZ558" s="156"/>
      <c r="BA558" s="156"/>
      <c r="BB558" s="83"/>
    </row>
    <row r="559" spans="13:54" x14ac:dyDescent="0.25">
      <c r="M559" s="168"/>
      <c r="O559" s="171"/>
      <c r="P559" s="172"/>
      <c r="Q559" s="172"/>
      <c r="R559" s="172"/>
      <c r="S559" s="172"/>
      <c r="T559" s="172"/>
      <c r="U559" s="172"/>
      <c r="V559" s="172"/>
      <c r="W559" s="172"/>
      <c r="X559" s="173"/>
      <c r="Y559" s="172"/>
      <c r="Z559" s="156"/>
      <c r="AA559" s="156"/>
      <c r="AB559" s="156"/>
      <c r="AC559" s="156"/>
      <c r="AD559" s="156"/>
      <c r="AE559" s="156"/>
      <c r="AF559" s="156"/>
      <c r="AG559" s="156"/>
      <c r="AH559" s="83"/>
      <c r="AI559" s="82"/>
      <c r="AJ559" s="156"/>
      <c r="AK559" s="156"/>
      <c r="AL559" s="156"/>
      <c r="AM559" s="156"/>
      <c r="AN559" s="156"/>
      <c r="AO559" s="156"/>
      <c r="AP559" s="156"/>
      <c r="AQ559" s="156"/>
      <c r="AR559" s="83"/>
      <c r="AS559" s="82"/>
      <c r="AT559" s="156"/>
      <c r="AU559" s="156"/>
      <c r="AV559" s="156"/>
      <c r="AW559" s="156"/>
      <c r="AX559" s="156"/>
      <c r="AY559" s="156"/>
      <c r="AZ559" s="156"/>
      <c r="BA559" s="156"/>
      <c r="BB559" s="83"/>
    </row>
    <row r="560" spans="13:54" x14ac:dyDescent="0.25">
      <c r="M560" s="168"/>
      <c r="O560" s="171"/>
      <c r="P560" s="172"/>
      <c r="Q560" s="172"/>
      <c r="R560" s="172"/>
      <c r="S560" s="172"/>
      <c r="T560" s="172"/>
      <c r="U560" s="172"/>
      <c r="V560" s="172"/>
      <c r="W560" s="172"/>
      <c r="X560" s="173"/>
      <c r="Y560" s="172"/>
      <c r="Z560" s="156"/>
      <c r="AA560" s="156"/>
      <c r="AB560" s="156"/>
      <c r="AC560" s="156"/>
      <c r="AD560" s="156"/>
      <c r="AE560" s="156"/>
      <c r="AF560" s="156"/>
      <c r="AG560" s="156"/>
      <c r="AH560" s="83"/>
      <c r="AI560" s="82"/>
      <c r="AJ560" s="156"/>
      <c r="AK560" s="156"/>
      <c r="AL560" s="156"/>
      <c r="AM560" s="156"/>
      <c r="AN560" s="156"/>
      <c r="AO560" s="156"/>
      <c r="AP560" s="156"/>
      <c r="AQ560" s="156"/>
      <c r="AR560" s="83"/>
      <c r="AS560" s="82"/>
      <c r="AT560" s="156"/>
      <c r="AU560" s="156"/>
      <c r="AV560" s="156"/>
      <c r="AW560" s="156"/>
      <c r="AX560" s="156"/>
      <c r="AY560" s="156"/>
      <c r="AZ560" s="156"/>
      <c r="BA560" s="156"/>
      <c r="BB560" s="83"/>
    </row>
    <row r="561" spans="13:54" x14ac:dyDescent="0.25">
      <c r="M561" s="168"/>
      <c r="O561" s="171"/>
      <c r="P561" s="172"/>
      <c r="Q561" s="172"/>
      <c r="R561" s="172"/>
      <c r="S561" s="172"/>
      <c r="T561" s="172"/>
      <c r="U561" s="172"/>
      <c r="V561" s="172"/>
      <c r="W561" s="172"/>
      <c r="X561" s="173"/>
      <c r="Y561" s="172"/>
      <c r="Z561" s="156"/>
      <c r="AA561" s="156"/>
      <c r="AB561" s="156"/>
      <c r="AC561" s="156"/>
      <c r="AD561" s="156"/>
      <c r="AE561" s="156"/>
      <c r="AF561" s="156"/>
      <c r="AG561" s="156"/>
      <c r="AH561" s="83"/>
      <c r="AI561" s="82"/>
      <c r="AJ561" s="156"/>
      <c r="AK561" s="156"/>
      <c r="AL561" s="156"/>
      <c r="AM561" s="156"/>
      <c r="AN561" s="156"/>
      <c r="AO561" s="156"/>
      <c r="AP561" s="156"/>
      <c r="AQ561" s="156"/>
      <c r="AR561" s="83"/>
      <c r="AS561" s="82"/>
      <c r="AT561" s="156"/>
      <c r="AU561" s="156"/>
      <c r="AV561" s="156"/>
      <c r="AW561" s="156"/>
      <c r="AX561" s="156"/>
      <c r="AY561" s="156"/>
      <c r="AZ561" s="156"/>
      <c r="BA561" s="156"/>
      <c r="BB561" s="83"/>
    </row>
    <row r="562" spans="13:54" x14ac:dyDescent="0.25">
      <c r="M562" s="168"/>
      <c r="O562" s="171"/>
      <c r="P562" s="172"/>
      <c r="Q562" s="172"/>
      <c r="R562" s="172"/>
      <c r="S562" s="172"/>
      <c r="T562" s="172"/>
      <c r="U562" s="172"/>
      <c r="V562" s="172"/>
      <c r="W562" s="172"/>
      <c r="X562" s="173"/>
      <c r="Y562" s="172"/>
      <c r="Z562" s="156"/>
      <c r="AA562" s="156"/>
      <c r="AB562" s="156"/>
      <c r="AC562" s="156"/>
      <c r="AD562" s="156"/>
      <c r="AE562" s="156"/>
      <c r="AF562" s="156"/>
      <c r="AG562" s="156"/>
      <c r="AH562" s="83"/>
      <c r="AI562" s="82"/>
      <c r="AJ562" s="156"/>
      <c r="AK562" s="156"/>
      <c r="AL562" s="156"/>
      <c r="AM562" s="156"/>
      <c r="AN562" s="156"/>
      <c r="AO562" s="156"/>
      <c r="AP562" s="156"/>
      <c r="AQ562" s="156"/>
      <c r="AR562" s="83"/>
      <c r="AS562" s="82"/>
      <c r="AT562" s="156"/>
      <c r="AU562" s="156"/>
      <c r="AV562" s="156"/>
      <c r="AW562" s="156"/>
      <c r="AX562" s="156"/>
      <c r="AY562" s="156"/>
      <c r="AZ562" s="156"/>
      <c r="BA562" s="156"/>
      <c r="BB562" s="83"/>
    </row>
    <row r="563" spans="13:54" x14ac:dyDescent="0.25">
      <c r="M563" s="168"/>
      <c r="O563" s="171"/>
      <c r="P563" s="172"/>
      <c r="Q563" s="172"/>
      <c r="R563" s="172"/>
      <c r="S563" s="172"/>
      <c r="T563" s="172"/>
      <c r="U563" s="172"/>
      <c r="V563" s="172"/>
      <c r="W563" s="172"/>
      <c r="X563" s="173"/>
      <c r="Y563" s="172"/>
      <c r="Z563" s="156"/>
      <c r="AA563" s="156"/>
      <c r="AB563" s="156"/>
      <c r="AC563" s="156"/>
      <c r="AD563" s="156"/>
      <c r="AE563" s="156"/>
      <c r="AF563" s="156"/>
      <c r="AG563" s="156"/>
      <c r="AH563" s="83"/>
      <c r="AI563" s="82"/>
      <c r="AJ563" s="156"/>
      <c r="AK563" s="156"/>
      <c r="AL563" s="156"/>
      <c r="AM563" s="156"/>
      <c r="AN563" s="156"/>
      <c r="AO563" s="156"/>
      <c r="AP563" s="156"/>
      <c r="AQ563" s="156"/>
      <c r="AR563" s="83"/>
      <c r="AS563" s="82"/>
      <c r="AT563" s="156"/>
      <c r="AU563" s="156"/>
      <c r="AV563" s="156"/>
      <c r="AW563" s="156"/>
      <c r="AX563" s="156"/>
      <c r="AY563" s="156"/>
      <c r="AZ563" s="156"/>
      <c r="BA563" s="156"/>
      <c r="BB563" s="83"/>
    </row>
    <row r="564" spans="13:54" x14ac:dyDescent="0.25">
      <c r="M564" s="168"/>
      <c r="O564" s="171"/>
      <c r="P564" s="172"/>
      <c r="Q564" s="172"/>
      <c r="R564" s="172"/>
      <c r="S564" s="172"/>
      <c r="T564" s="172"/>
      <c r="U564" s="172"/>
      <c r="V564" s="172"/>
      <c r="W564" s="172"/>
      <c r="X564" s="173"/>
      <c r="Y564" s="172"/>
      <c r="Z564" s="156"/>
      <c r="AA564" s="156"/>
      <c r="AB564" s="156"/>
      <c r="AC564" s="156"/>
      <c r="AD564" s="156"/>
      <c r="AE564" s="156"/>
      <c r="AF564" s="156"/>
      <c r="AG564" s="156"/>
      <c r="AH564" s="83"/>
      <c r="AI564" s="82"/>
      <c r="AJ564" s="156"/>
      <c r="AK564" s="156"/>
      <c r="AL564" s="156"/>
      <c r="AM564" s="156"/>
      <c r="AN564" s="156"/>
      <c r="AO564" s="156"/>
      <c r="AP564" s="156"/>
      <c r="AQ564" s="156"/>
      <c r="AR564" s="83"/>
      <c r="AS564" s="82"/>
      <c r="AT564" s="156"/>
      <c r="AU564" s="156"/>
      <c r="AV564" s="156"/>
      <c r="AW564" s="156"/>
      <c r="AX564" s="156"/>
      <c r="AY564" s="156"/>
      <c r="AZ564" s="156"/>
      <c r="BA564" s="156"/>
      <c r="BB564" s="83"/>
    </row>
    <row r="565" spans="13:54" x14ac:dyDescent="0.25">
      <c r="M565" s="168"/>
      <c r="O565" s="171"/>
      <c r="P565" s="172"/>
      <c r="Q565" s="172"/>
      <c r="R565" s="172"/>
      <c r="S565" s="172"/>
      <c r="T565" s="172"/>
      <c r="U565" s="172"/>
      <c r="V565" s="172"/>
      <c r="W565" s="172"/>
      <c r="X565" s="173"/>
      <c r="Y565" s="172"/>
      <c r="Z565" s="156"/>
      <c r="AA565" s="156"/>
      <c r="AB565" s="156"/>
      <c r="AC565" s="156"/>
      <c r="AD565" s="156"/>
      <c r="AE565" s="156"/>
      <c r="AF565" s="156"/>
      <c r="AG565" s="156"/>
      <c r="AH565" s="83"/>
      <c r="AI565" s="82"/>
      <c r="AJ565" s="156"/>
      <c r="AK565" s="156"/>
      <c r="AL565" s="156"/>
      <c r="AM565" s="156"/>
      <c r="AN565" s="156"/>
      <c r="AO565" s="156"/>
      <c r="AP565" s="156"/>
      <c r="AQ565" s="156"/>
      <c r="AR565" s="83"/>
      <c r="AS565" s="82"/>
      <c r="AT565" s="156"/>
      <c r="AU565" s="156"/>
      <c r="AV565" s="156"/>
      <c r="AW565" s="156"/>
      <c r="AX565" s="156"/>
      <c r="AY565" s="156"/>
      <c r="AZ565" s="156"/>
      <c r="BA565" s="156"/>
      <c r="BB565" s="83"/>
    </row>
    <row r="566" spans="13:54" x14ac:dyDescent="0.25">
      <c r="M566" s="168"/>
      <c r="O566" s="171"/>
      <c r="P566" s="172"/>
      <c r="Q566" s="172"/>
      <c r="R566" s="172"/>
      <c r="S566" s="172"/>
      <c r="T566" s="172"/>
      <c r="U566" s="172"/>
      <c r="V566" s="172"/>
      <c r="W566" s="172"/>
      <c r="X566" s="173"/>
      <c r="Y566" s="172"/>
      <c r="Z566" s="156"/>
      <c r="AA566" s="156"/>
      <c r="AB566" s="156"/>
      <c r="AC566" s="156"/>
      <c r="AD566" s="156"/>
      <c r="AE566" s="156"/>
      <c r="AF566" s="156"/>
      <c r="AG566" s="156"/>
      <c r="AH566" s="83"/>
      <c r="AI566" s="82"/>
      <c r="AJ566" s="156"/>
      <c r="AK566" s="156"/>
      <c r="AL566" s="156"/>
      <c r="AM566" s="156"/>
      <c r="AN566" s="156"/>
      <c r="AO566" s="156"/>
      <c r="AP566" s="156"/>
      <c r="AQ566" s="156"/>
      <c r="AR566" s="83"/>
      <c r="AS566" s="82"/>
      <c r="AT566" s="156"/>
      <c r="AU566" s="156"/>
      <c r="AV566" s="156"/>
      <c r="AW566" s="156"/>
      <c r="AX566" s="156"/>
      <c r="AY566" s="156"/>
      <c r="AZ566" s="156"/>
      <c r="BA566" s="156"/>
      <c r="BB566" s="83"/>
    </row>
    <row r="567" spans="13:54" x14ac:dyDescent="0.25">
      <c r="M567" s="168"/>
      <c r="O567" s="171"/>
      <c r="P567" s="172"/>
      <c r="Q567" s="172"/>
      <c r="R567" s="172"/>
      <c r="S567" s="172"/>
      <c r="T567" s="172"/>
      <c r="U567" s="172"/>
      <c r="V567" s="172"/>
      <c r="W567" s="172"/>
      <c r="X567" s="173"/>
      <c r="Y567" s="172"/>
      <c r="Z567" s="156"/>
      <c r="AA567" s="156"/>
      <c r="AB567" s="156"/>
      <c r="AC567" s="156"/>
      <c r="AD567" s="156"/>
      <c r="AE567" s="156"/>
      <c r="AF567" s="156"/>
      <c r="AG567" s="156"/>
      <c r="AH567" s="83"/>
      <c r="AI567" s="82"/>
      <c r="AJ567" s="156"/>
      <c r="AK567" s="156"/>
      <c r="AL567" s="156"/>
      <c r="AM567" s="156"/>
      <c r="AN567" s="156"/>
      <c r="AO567" s="156"/>
      <c r="AP567" s="156"/>
      <c r="AQ567" s="156"/>
      <c r="AR567" s="83"/>
      <c r="AS567" s="82"/>
      <c r="AT567" s="156"/>
      <c r="AU567" s="156"/>
      <c r="AV567" s="156"/>
      <c r="AW567" s="156"/>
      <c r="AX567" s="156"/>
      <c r="AY567" s="156"/>
      <c r="AZ567" s="156"/>
      <c r="BA567" s="156"/>
      <c r="BB567" s="83"/>
    </row>
    <row r="568" spans="13:54" x14ac:dyDescent="0.25">
      <c r="M568" s="168"/>
      <c r="O568" s="171"/>
      <c r="P568" s="172"/>
      <c r="Q568" s="172"/>
      <c r="R568" s="172"/>
      <c r="S568" s="172"/>
      <c r="T568" s="172"/>
      <c r="U568" s="172"/>
      <c r="V568" s="172"/>
      <c r="W568" s="172"/>
      <c r="X568" s="173"/>
      <c r="Y568" s="172"/>
      <c r="Z568" s="156"/>
      <c r="AA568" s="156"/>
      <c r="AB568" s="156"/>
      <c r="AC568" s="156"/>
      <c r="AD568" s="156"/>
      <c r="AE568" s="156"/>
      <c r="AF568" s="156"/>
      <c r="AG568" s="156"/>
      <c r="AH568" s="83"/>
      <c r="AI568" s="82"/>
      <c r="AJ568" s="156"/>
      <c r="AK568" s="156"/>
      <c r="AL568" s="156"/>
      <c r="AM568" s="156"/>
      <c r="AN568" s="156"/>
      <c r="AO568" s="156"/>
      <c r="AP568" s="156"/>
      <c r="AQ568" s="156"/>
      <c r="AR568" s="83"/>
      <c r="AS568" s="82"/>
      <c r="AT568" s="156"/>
      <c r="AU568" s="156"/>
      <c r="AV568" s="156"/>
      <c r="AW568" s="156"/>
      <c r="AX568" s="156"/>
      <c r="AY568" s="156"/>
      <c r="AZ568" s="156"/>
      <c r="BA568" s="156"/>
      <c r="BB568" s="83"/>
    </row>
    <row r="569" spans="13:54" x14ac:dyDescent="0.25">
      <c r="M569" s="168"/>
      <c r="O569" s="171"/>
      <c r="P569" s="172"/>
      <c r="Q569" s="172"/>
      <c r="R569" s="172"/>
      <c r="S569" s="172"/>
      <c r="T569" s="172"/>
      <c r="U569" s="172"/>
      <c r="V569" s="172"/>
      <c r="W569" s="172"/>
      <c r="X569" s="173"/>
      <c r="Y569" s="172"/>
      <c r="Z569" s="156"/>
      <c r="AA569" s="156"/>
      <c r="AB569" s="156"/>
      <c r="AC569" s="156"/>
      <c r="AD569" s="156"/>
      <c r="AE569" s="156"/>
      <c r="AF569" s="156"/>
      <c r="AG569" s="156"/>
      <c r="AH569" s="83"/>
      <c r="AI569" s="82"/>
      <c r="AJ569" s="156"/>
      <c r="AK569" s="156"/>
      <c r="AL569" s="156"/>
      <c r="AM569" s="156"/>
      <c r="AN569" s="156"/>
      <c r="AO569" s="156"/>
      <c r="AP569" s="156"/>
      <c r="AQ569" s="156"/>
      <c r="AR569" s="83"/>
      <c r="AS569" s="82"/>
      <c r="AT569" s="156"/>
      <c r="AU569" s="156"/>
      <c r="AV569" s="156"/>
      <c r="AW569" s="156"/>
      <c r="AX569" s="156"/>
      <c r="AY569" s="156"/>
      <c r="AZ569" s="156"/>
      <c r="BA569" s="156"/>
      <c r="BB569" s="83"/>
    </row>
    <row r="570" spans="13:54" x14ac:dyDescent="0.25">
      <c r="M570" s="168"/>
      <c r="O570" s="171"/>
      <c r="P570" s="172"/>
      <c r="Q570" s="172"/>
      <c r="R570" s="172"/>
      <c r="S570" s="172"/>
      <c r="T570" s="172"/>
      <c r="U570" s="172"/>
      <c r="V570" s="172"/>
      <c r="W570" s="172"/>
      <c r="X570" s="173"/>
      <c r="Y570" s="172"/>
      <c r="Z570" s="156"/>
      <c r="AA570" s="156"/>
      <c r="AB570" s="156"/>
      <c r="AC570" s="156"/>
      <c r="AD570" s="156"/>
      <c r="AE570" s="156"/>
      <c r="AF570" s="156"/>
      <c r="AG570" s="156"/>
      <c r="AH570" s="83"/>
      <c r="AI570" s="82"/>
      <c r="AJ570" s="156"/>
      <c r="AK570" s="156"/>
      <c r="AL570" s="156"/>
      <c r="AM570" s="156"/>
      <c r="AN570" s="156"/>
      <c r="AO570" s="156"/>
      <c r="AP570" s="156"/>
      <c r="AQ570" s="156"/>
      <c r="AR570" s="83"/>
      <c r="AS570" s="82"/>
      <c r="AT570" s="156"/>
      <c r="AU570" s="156"/>
      <c r="AV570" s="156"/>
      <c r="AW570" s="156"/>
      <c r="AX570" s="156"/>
      <c r="AY570" s="156"/>
      <c r="AZ570" s="156"/>
      <c r="BA570" s="156"/>
      <c r="BB570" s="83"/>
    </row>
    <row r="571" spans="13:54" x14ac:dyDescent="0.25">
      <c r="M571" s="168"/>
      <c r="O571" s="171"/>
      <c r="P571" s="172"/>
      <c r="Q571" s="172"/>
      <c r="R571" s="172"/>
      <c r="S571" s="172"/>
      <c r="T571" s="172"/>
      <c r="U571" s="172"/>
      <c r="V571" s="172"/>
      <c r="W571" s="172"/>
      <c r="X571" s="173"/>
      <c r="Y571" s="172"/>
      <c r="Z571" s="156"/>
      <c r="AA571" s="156"/>
      <c r="AB571" s="156"/>
      <c r="AC571" s="156"/>
      <c r="AD571" s="156"/>
      <c r="AE571" s="156"/>
      <c r="AF571" s="156"/>
      <c r="AG571" s="156"/>
      <c r="AH571" s="83"/>
      <c r="AI571" s="82"/>
      <c r="AJ571" s="156"/>
      <c r="AK571" s="156"/>
      <c r="AL571" s="156"/>
      <c r="AM571" s="156"/>
      <c r="AN571" s="156"/>
      <c r="AO571" s="156"/>
      <c r="AP571" s="156"/>
      <c r="AQ571" s="156"/>
      <c r="AR571" s="83"/>
      <c r="AS571" s="82"/>
      <c r="AT571" s="156"/>
      <c r="AU571" s="156"/>
      <c r="AV571" s="156"/>
      <c r="AW571" s="156"/>
      <c r="AX571" s="156"/>
      <c r="AY571" s="156"/>
      <c r="AZ571" s="156"/>
      <c r="BA571" s="156"/>
      <c r="BB571" s="83"/>
    </row>
    <row r="572" spans="13:54" x14ac:dyDescent="0.25">
      <c r="M572" s="168"/>
      <c r="O572" s="171"/>
      <c r="P572" s="172"/>
      <c r="Q572" s="172"/>
      <c r="R572" s="172"/>
      <c r="S572" s="172"/>
      <c r="T572" s="172"/>
      <c r="U572" s="172"/>
      <c r="V572" s="172"/>
      <c r="W572" s="172"/>
      <c r="X572" s="173"/>
      <c r="Y572" s="172"/>
      <c r="Z572" s="156"/>
      <c r="AA572" s="156"/>
      <c r="AB572" s="156"/>
      <c r="AC572" s="156"/>
      <c r="AD572" s="156"/>
      <c r="AE572" s="156"/>
      <c r="AF572" s="156"/>
      <c r="AG572" s="156"/>
      <c r="AH572" s="83"/>
      <c r="AI572" s="82"/>
      <c r="AJ572" s="156"/>
      <c r="AK572" s="156"/>
      <c r="AL572" s="156"/>
      <c r="AM572" s="156"/>
      <c r="AN572" s="156"/>
      <c r="AO572" s="156"/>
      <c r="AP572" s="156"/>
      <c r="AQ572" s="156"/>
      <c r="AR572" s="83"/>
      <c r="AS572" s="82"/>
      <c r="AT572" s="156"/>
      <c r="AU572" s="156"/>
      <c r="AV572" s="156"/>
      <c r="AW572" s="156"/>
      <c r="AX572" s="156"/>
      <c r="AY572" s="156"/>
      <c r="AZ572" s="156"/>
      <c r="BA572" s="156"/>
      <c r="BB572" s="83"/>
    </row>
    <row r="573" spans="13:54" x14ac:dyDescent="0.25">
      <c r="M573" s="168"/>
      <c r="O573" s="171"/>
      <c r="P573" s="172"/>
      <c r="Q573" s="172"/>
      <c r="R573" s="172"/>
      <c r="S573" s="172"/>
      <c r="T573" s="172"/>
      <c r="U573" s="172"/>
      <c r="V573" s="172"/>
      <c r="W573" s="172"/>
      <c r="X573" s="173"/>
      <c r="Y573" s="172"/>
      <c r="Z573" s="156"/>
      <c r="AA573" s="156"/>
      <c r="AB573" s="156"/>
      <c r="AC573" s="156"/>
      <c r="AD573" s="156"/>
      <c r="AE573" s="156"/>
      <c r="AF573" s="156"/>
      <c r="AG573" s="156"/>
      <c r="AH573" s="83"/>
      <c r="AI573" s="82"/>
      <c r="AJ573" s="156"/>
      <c r="AK573" s="156"/>
      <c r="AL573" s="156"/>
      <c r="AM573" s="156"/>
      <c r="AN573" s="156"/>
      <c r="AO573" s="156"/>
      <c r="AP573" s="156"/>
      <c r="AQ573" s="156"/>
      <c r="AR573" s="83"/>
      <c r="AS573" s="82"/>
      <c r="AT573" s="156"/>
      <c r="AU573" s="156"/>
      <c r="AV573" s="156"/>
      <c r="AW573" s="156"/>
      <c r="AX573" s="156"/>
      <c r="AY573" s="156"/>
      <c r="AZ573" s="156"/>
      <c r="BA573" s="156"/>
      <c r="BB573" s="83"/>
    </row>
    <row r="574" spans="13:54" x14ac:dyDescent="0.25">
      <c r="M574" s="168"/>
      <c r="O574" s="171"/>
      <c r="P574" s="172"/>
      <c r="Q574" s="172"/>
      <c r="R574" s="172"/>
      <c r="S574" s="172"/>
      <c r="T574" s="172"/>
      <c r="U574" s="172"/>
      <c r="V574" s="172"/>
      <c r="W574" s="172"/>
      <c r="X574" s="173"/>
      <c r="Y574" s="172"/>
      <c r="Z574" s="156"/>
      <c r="AA574" s="156"/>
      <c r="AB574" s="156"/>
      <c r="AC574" s="156"/>
      <c r="AD574" s="156"/>
      <c r="AE574" s="156"/>
      <c r="AF574" s="156"/>
      <c r="AG574" s="156"/>
      <c r="AH574" s="83"/>
      <c r="AI574" s="82"/>
      <c r="AJ574" s="156"/>
      <c r="AK574" s="156"/>
      <c r="AL574" s="156"/>
      <c r="AM574" s="156"/>
      <c r="AN574" s="156"/>
      <c r="AO574" s="156"/>
      <c r="AP574" s="156"/>
      <c r="AQ574" s="156"/>
      <c r="AR574" s="83"/>
      <c r="AS574" s="82"/>
      <c r="AT574" s="156"/>
      <c r="AU574" s="156"/>
      <c r="AV574" s="156"/>
      <c r="AW574" s="156"/>
      <c r="AX574" s="156"/>
      <c r="AY574" s="156"/>
      <c r="AZ574" s="156"/>
      <c r="BA574" s="156"/>
      <c r="BB574" s="83"/>
    </row>
    <row r="575" spans="13:54" x14ac:dyDescent="0.25">
      <c r="M575" s="168"/>
      <c r="O575" s="171"/>
      <c r="P575" s="172"/>
      <c r="Q575" s="172"/>
      <c r="R575" s="172"/>
      <c r="S575" s="172"/>
      <c r="T575" s="172"/>
      <c r="U575" s="172"/>
      <c r="V575" s="172"/>
      <c r="W575" s="172"/>
      <c r="X575" s="173"/>
      <c r="Y575" s="172"/>
      <c r="Z575" s="156"/>
      <c r="AA575" s="156"/>
      <c r="AB575" s="156"/>
      <c r="AC575" s="156"/>
      <c r="AD575" s="156"/>
      <c r="AE575" s="156"/>
      <c r="AF575" s="156"/>
      <c r="AG575" s="156"/>
      <c r="AH575" s="83"/>
      <c r="AI575" s="82"/>
      <c r="AJ575" s="156"/>
      <c r="AK575" s="156"/>
      <c r="AL575" s="156"/>
      <c r="AM575" s="156"/>
      <c r="AN575" s="156"/>
      <c r="AO575" s="156"/>
      <c r="AP575" s="156"/>
      <c r="AQ575" s="156"/>
      <c r="AR575" s="83"/>
      <c r="AS575" s="82"/>
      <c r="AT575" s="156"/>
      <c r="AU575" s="156"/>
      <c r="AV575" s="156"/>
      <c r="AW575" s="156"/>
      <c r="AX575" s="156"/>
      <c r="AY575" s="156"/>
      <c r="AZ575" s="156"/>
      <c r="BA575" s="156"/>
      <c r="BB575" s="83"/>
    </row>
    <row r="576" spans="13:54" x14ac:dyDescent="0.25">
      <c r="M576" s="168"/>
      <c r="O576" s="171"/>
      <c r="P576" s="172"/>
      <c r="Q576" s="172"/>
      <c r="R576" s="172"/>
      <c r="S576" s="172"/>
      <c r="T576" s="172"/>
      <c r="U576" s="172"/>
      <c r="V576" s="172"/>
      <c r="W576" s="172"/>
      <c r="X576" s="173"/>
      <c r="Y576" s="172"/>
      <c r="Z576" s="156"/>
      <c r="AA576" s="156"/>
      <c r="AB576" s="156"/>
      <c r="AC576" s="156"/>
      <c r="AD576" s="156"/>
      <c r="AE576" s="156"/>
      <c r="AF576" s="156"/>
      <c r="AG576" s="156"/>
      <c r="AH576" s="83"/>
      <c r="AI576" s="82"/>
      <c r="AJ576" s="156"/>
      <c r="AK576" s="156"/>
      <c r="AL576" s="156"/>
      <c r="AM576" s="156"/>
      <c r="AN576" s="156"/>
      <c r="AO576" s="156"/>
      <c r="AP576" s="156"/>
      <c r="AQ576" s="156"/>
      <c r="AR576" s="83"/>
      <c r="AS576" s="82"/>
      <c r="AT576" s="156"/>
      <c r="AU576" s="156"/>
      <c r="AV576" s="156"/>
      <c r="AW576" s="156"/>
      <c r="AX576" s="156"/>
      <c r="AY576" s="156"/>
      <c r="AZ576" s="156"/>
      <c r="BA576" s="156"/>
      <c r="BB576" s="83"/>
    </row>
    <row r="577" spans="13:54" x14ac:dyDescent="0.25">
      <c r="M577" s="168"/>
      <c r="O577" s="171"/>
      <c r="P577" s="172"/>
      <c r="Q577" s="172"/>
      <c r="R577" s="172"/>
      <c r="S577" s="172"/>
      <c r="T577" s="172"/>
      <c r="U577" s="172"/>
      <c r="V577" s="172"/>
      <c r="W577" s="172"/>
      <c r="X577" s="173"/>
      <c r="Y577" s="172"/>
      <c r="Z577" s="156"/>
      <c r="AA577" s="156"/>
      <c r="AB577" s="156"/>
      <c r="AC577" s="156"/>
      <c r="AD577" s="156"/>
      <c r="AE577" s="156"/>
      <c r="AF577" s="156"/>
      <c r="AG577" s="156"/>
      <c r="AH577" s="83"/>
      <c r="AI577" s="82"/>
      <c r="AJ577" s="156"/>
      <c r="AK577" s="156"/>
      <c r="AL577" s="156"/>
      <c r="AM577" s="156"/>
      <c r="AN577" s="156"/>
      <c r="AO577" s="156"/>
      <c r="AP577" s="156"/>
      <c r="AQ577" s="156"/>
      <c r="AR577" s="83"/>
      <c r="AS577" s="82"/>
      <c r="AT577" s="156"/>
      <c r="AU577" s="156"/>
      <c r="AV577" s="156"/>
      <c r="AW577" s="156"/>
      <c r="AX577" s="156"/>
      <c r="AY577" s="156"/>
      <c r="AZ577" s="156"/>
      <c r="BA577" s="156"/>
      <c r="BB577" s="83"/>
    </row>
    <row r="578" spans="13:54" x14ac:dyDescent="0.25">
      <c r="M578" s="168"/>
      <c r="O578" s="171"/>
      <c r="P578" s="172"/>
      <c r="Q578" s="172"/>
      <c r="R578" s="172"/>
      <c r="S578" s="172"/>
      <c r="T578" s="172"/>
      <c r="U578" s="172"/>
      <c r="V578" s="172"/>
      <c r="W578" s="172"/>
      <c r="X578" s="173"/>
      <c r="Y578" s="172"/>
      <c r="Z578" s="156"/>
      <c r="AA578" s="156"/>
      <c r="AB578" s="156"/>
      <c r="AC578" s="156"/>
      <c r="AD578" s="156"/>
      <c r="AE578" s="156"/>
      <c r="AF578" s="156"/>
      <c r="AG578" s="156"/>
      <c r="AH578" s="83"/>
      <c r="AI578" s="82"/>
      <c r="AJ578" s="156"/>
      <c r="AK578" s="156"/>
      <c r="AL578" s="156"/>
      <c r="AM578" s="156"/>
      <c r="AN578" s="156"/>
      <c r="AO578" s="156"/>
      <c r="AP578" s="156"/>
      <c r="AQ578" s="156"/>
      <c r="AR578" s="83"/>
      <c r="AS578" s="82"/>
      <c r="AT578" s="156"/>
      <c r="AU578" s="156"/>
      <c r="AV578" s="156"/>
      <c r="AW578" s="156"/>
      <c r="AX578" s="156"/>
      <c r="AY578" s="156"/>
      <c r="AZ578" s="156"/>
      <c r="BA578" s="156"/>
      <c r="BB578" s="83"/>
    </row>
    <row r="579" spans="13:54" x14ac:dyDescent="0.25">
      <c r="M579" s="168"/>
      <c r="O579" s="171"/>
      <c r="P579" s="172"/>
      <c r="Q579" s="172"/>
      <c r="R579" s="172"/>
      <c r="S579" s="172"/>
      <c r="T579" s="172"/>
      <c r="U579" s="172"/>
      <c r="V579" s="172"/>
      <c r="W579" s="172"/>
      <c r="X579" s="173"/>
      <c r="Y579" s="172"/>
      <c r="Z579" s="156"/>
      <c r="AA579" s="156"/>
      <c r="AB579" s="156"/>
      <c r="AC579" s="156"/>
      <c r="AD579" s="156"/>
      <c r="AE579" s="156"/>
      <c r="AF579" s="156"/>
      <c r="AG579" s="156"/>
      <c r="AH579" s="83"/>
      <c r="AI579" s="82"/>
      <c r="AJ579" s="156"/>
      <c r="AK579" s="156"/>
      <c r="AL579" s="156"/>
      <c r="AM579" s="156"/>
      <c r="AN579" s="156"/>
      <c r="AO579" s="156"/>
      <c r="AP579" s="156"/>
      <c r="AQ579" s="156"/>
      <c r="AR579" s="83"/>
      <c r="AS579" s="82"/>
      <c r="AT579" s="156"/>
      <c r="AU579" s="156"/>
      <c r="AV579" s="156"/>
      <c r="AW579" s="156"/>
      <c r="AX579" s="156"/>
      <c r="AY579" s="156"/>
      <c r="AZ579" s="156"/>
      <c r="BA579" s="156"/>
      <c r="BB579" s="83"/>
    </row>
    <row r="580" spans="13:54" x14ac:dyDescent="0.25">
      <c r="M580" s="168"/>
      <c r="O580" s="171"/>
      <c r="P580" s="172"/>
      <c r="Q580" s="172"/>
      <c r="R580" s="172"/>
      <c r="S580" s="172"/>
      <c r="T580" s="172"/>
      <c r="U580" s="172"/>
      <c r="V580" s="172"/>
      <c r="W580" s="172"/>
      <c r="X580" s="173"/>
      <c r="Y580" s="172"/>
      <c r="Z580" s="156"/>
      <c r="AA580" s="156"/>
      <c r="AB580" s="156"/>
      <c r="AC580" s="156"/>
      <c r="AD580" s="156"/>
      <c r="AE580" s="156"/>
      <c r="AF580" s="156"/>
      <c r="AG580" s="156"/>
      <c r="AH580" s="83"/>
      <c r="AI580" s="82"/>
      <c r="AJ580" s="156"/>
      <c r="AK580" s="156"/>
      <c r="AL580" s="156"/>
      <c r="AM580" s="156"/>
      <c r="AN580" s="156"/>
      <c r="AO580" s="156"/>
      <c r="AP580" s="156"/>
      <c r="AQ580" s="156"/>
      <c r="AR580" s="83"/>
      <c r="AS580" s="82"/>
      <c r="AT580" s="156"/>
      <c r="AU580" s="156"/>
      <c r="AV580" s="156"/>
      <c r="AW580" s="156"/>
      <c r="AX580" s="156"/>
      <c r="AY580" s="156"/>
      <c r="AZ580" s="156"/>
      <c r="BA580" s="156"/>
      <c r="BB580" s="83"/>
    </row>
    <row r="581" spans="13:54" x14ac:dyDescent="0.25">
      <c r="M581" s="168"/>
      <c r="O581" s="171"/>
      <c r="P581" s="172"/>
      <c r="Q581" s="172"/>
      <c r="R581" s="172"/>
      <c r="S581" s="172"/>
      <c r="T581" s="172"/>
      <c r="U581" s="172"/>
      <c r="V581" s="172"/>
      <c r="W581" s="172"/>
      <c r="X581" s="173"/>
      <c r="Y581" s="172"/>
      <c r="Z581" s="156"/>
      <c r="AA581" s="156"/>
      <c r="AB581" s="156"/>
      <c r="AC581" s="156"/>
      <c r="AD581" s="156"/>
      <c r="AE581" s="156"/>
      <c r="AF581" s="156"/>
      <c r="AG581" s="156"/>
      <c r="AH581" s="83"/>
      <c r="AI581" s="82"/>
      <c r="AJ581" s="156"/>
      <c r="AK581" s="156"/>
      <c r="AL581" s="156"/>
      <c r="AM581" s="156"/>
      <c r="AN581" s="156"/>
      <c r="AO581" s="156"/>
      <c r="AP581" s="156"/>
      <c r="AQ581" s="156"/>
      <c r="AR581" s="83"/>
      <c r="AS581" s="82"/>
      <c r="AT581" s="156"/>
      <c r="AU581" s="156"/>
      <c r="AV581" s="156"/>
      <c r="AW581" s="156"/>
      <c r="AX581" s="156"/>
      <c r="AY581" s="156"/>
      <c r="AZ581" s="156"/>
      <c r="BA581" s="156"/>
      <c r="BB581" s="83"/>
    </row>
    <row r="582" spans="13:54" x14ac:dyDescent="0.25">
      <c r="M582" s="168"/>
      <c r="O582" s="171"/>
      <c r="P582" s="172"/>
      <c r="Q582" s="172"/>
      <c r="R582" s="172"/>
      <c r="S582" s="172"/>
      <c r="T582" s="172"/>
      <c r="U582" s="172"/>
      <c r="V582" s="172"/>
      <c r="W582" s="172"/>
      <c r="X582" s="173"/>
      <c r="Y582" s="172"/>
      <c r="Z582" s="156"/>
      <c r="AA582" s="156"/>
      <c r="AB582" s="156"/>
      <c r="AC582" s="156"/>
      <c r="AD582" s="156"/>
      <c r="AE582" s="156"/>
      <c r="AF582" s="156"/>
      <c r="AG582" s="156"/>
      <c r="AH582" s="83"/>
      <c r="AI582" s="82"/>
      <c r="AJ582" s="156"/>
      <c r="AK582" s="156"/>
      <c r="AL582" s="156"/>
      <c r="AM582" s="156"/>
      <c r="AN582" s="156"/>
      <c r="AO582" s="156"/>
      <c r="AP582" s="156"/>
      <c r="AQ582" s="156"/>
      <c r="AR582" s="83"/>
      <c r="AS582" s="82"/>
      <c r="AT582" s="156"/>
      <c r="AU582" s="156"/>
      <c r="AV582" s="156"/>
      <c r="AW582" s="156"/>
      <c r="AX582" s="156"/>
      <c r="AY582" s="156"/>
      <c r="AZ582" s="156"/>
      <c r="BA582" s="156"/>
      <c r="BB582" s="83"/>
    </row>
    <row r="583" spans="13:54" x14ac:dyDescent="0.25">
      <c r="M583" s="168"/>
      <c r="O583" s="171"/>
      <c r="P583" s="172"/>
      <c r="Q583" s="172"/>
      <c r="R583" s="172"/>
      <c r="S583" s="172"/>
      <c r="T583" s="172"/>
      <c r="U583" s="172"/>
      <c r="V583" s="172"/>
      <c r="W583" s="172"/>
      <c r="X583" s="173"/>
      <c r="Y583" s="172"/>
      <c r="Z583" s="156"/>
      <c r="AA583" s="156"/>
      <c r="AB583" s="156"/>
      <c r="AC583" s="156"/>
      <c r="AD583" s="156"/>
      <c r="AE583" s="156"/>
      <c r="AF583" s="156"/>
      <c r="AG583" s="156"/>
      <c r="AH583" s="83"/>
      <c r="AI583" s="82"/>
      <c r="AJ583" s="156"/>
      <c r="AK583" s="156"/>
      <c r="AL583" s="156"/>
      <c r="AM583" s="156"/>
      <c r="AN583" s="156"/>
      <c r="AO583" s="156"/>
      <c r="AP583" s="156"/>
      <c r="AQ583" s="156"/>
      <c r="AR583" s="83"/>
      <c r="AS583" s="82"/>
      <c r="AT583" s="156"/>
      <c r="AU583" s="156"/>
      <c r="AV583" s="156"/>
      <c r="AW583" s="156"/>
      <c r="AX583" s="156"/>
      <c r="AY583" s="156"/>
      <c r="AZ583" s="156"/>
      <c r="BA583" s="156"/>
      <c r="BB583" s="83"/>
    </row>
    <row r="584" spans="13:54" x14ac:dyDescent="0.25">
      <c r="M584" s="168"/>
      <c r="O584" s="171"/>
      <c r="P584" s="172"/>
      <c r="Q584" s="172"/>
      <c r="R584" s="172"/>
      <c r="S584" s="172"/>
      <c r="T584" s="172"/>
      <c r="U584" s="172"/>
      <c r="V584" s="172"/>
      <c r="W584" s="172"/>
      <c r="X584" s="173"/>
      <c r="Y584" s="172"/>
      <c r="Z584" s="156"/>
      <c r="AA584" s="156"/>
      <c r="AB584" s="156"/>
      <c r="AC584" s="156"/>
      <c r="AD584" s="156"/>
      <c r="AE584" s="156"/>
      <c r="AF584" s="156"/>
      <c r="AG584" s="156"/>
      <c r="AH584" s="83"/>
      <c r="AI584" s="82"/>
      <c r="AJ584" s="156"/>
      <c r="AK584" s="156"/>
      <c r="AL584" s="156"/>
      <c r="AM584" s="156"/>
      <c r="AN584" s="156"/>
      <c r="AO584" s="156"/>
      <c r="AP584" s="156"/>
      <c r="AQ584" s="156"/>
      <c r="AR584" s="83"/>
      <c r="AS584" s="82"/>
      <c r="AT584" s="156"/>
      <c r="AU584" s="156"/>
      <c r="AV584" s="156"/>
      <c r="AW584" s="156"/>
      <c r="AX584" s="156"/>
      <c r="AY584" s="156"/>
      <c r="AZ584" s="156"/>
      <c r="BA584" s="156"/>
      <c r="BB584" s="83"/>
    </row>
    <row r="585" spans="13:54" x14ac:dyDescent="0.25">
      <c r="M585" s="168"/>
      <c r="O585" s="171"/>
      <c r="P585" s="172"/>
      <c r="Q585" s="172"/>
      <c r="R585" s="172"/>
      <c r="S585" s="172"/>
      <c r="T585" s="172"/>
      <c r="U585" s="172"/>
      <c r="V585" s="172"/>
      <c r="W585" s="172"/>
      <c r="X585" s="173"/>
      <c r="Y585" s="172"/>
      <c r="Z585" s="156"/>
      <c r="AA585" s="156"/>
      <c r="AB585" s="156"/>
      <c r="AC585" s="156"/>
      <c r="AD585" s="156"/>
      <c r="AE585" s="156"/>
      <c r="AF585" s="156"/>
      <c r="AG585" s="156"/>
      <c r="AH585" s="83"/>
      <c r="AI585" s="82"/>
      <c r="AJ585" s="156"/>
      <c r="AK585" s="156"/>
      <c r="AL585" s="156"/>
      <c r="AM585" s="156"/>
      <c r="AN585" s="156"/>
      <c r="AO585" s="156"/>
      <c r="AP585" s="156"/>
      <c r="AQ585" s="156"/>
      <c r="AR585" s="83"/>
      <c r="AS585" s="82"/>
      <c r="AT585" s="156"/>
      <c r="AU585" s="156"/>
      <c r="AV585" s="156"/>
      <c r="AW585" s="156"/>
      <c r="AX585" s="156"/>
      <c r="AY585" s="156"/>
      <c r="AZ585" s="156"/>
      <c r="BA585" s="156"/>
      <c r="BB585" s="83"/>
    </row>
    <row r="586" spans="13:54" x14ac:dyDescent="0.25">
      <c r="M586" s="168"/>
      <c r="O586" s="171"/>
      <c r="P586" s="172"/>
      <c r="Q586" s="172"/>
      <c r="R586" s="172"/>
      <c r="S586" s="172"/>
      <c r="T586" s="172"/>
      <c r="U586" s="172"/>
      <c r="V586" s="172"/>
      <c r="W586" s="172"/>
      <c r="X586" s="173"/>
      <c r="Y586" s="172"/>
      <c r="Z586" s="156"/>
      <c r="AA586" s="156"/>
      <c r="AB586" s="156"/>
      <c r="AC586" s="156"/>
      <c r="AD586" s="156"/>
      <c r="AE586" s="156"/>
      <c r="AF586" s="156"/>
      <c r="AG586" s="156"/>
      <c r="AH586" s="83"/>
      <c r="AI586" s="82"/>
      <c r="AJ586" s="156"/>
      <c r="AK586" s="156"/>
      <c r="AL586" s="156"/>
      <c r="AM586" s="156"/>
      <c r="AN586" s="156"/>
      <c r="AO586" s="156"/>
      <c r="AP586" s="156"/>
      <c r="AQ586" s="156"/>
      <c r="AR586" s="83"/>
      <c r="AS586" s="82"/>
      <c r="AT586" s="156"/>
      <c r="AU586" s="156"/>
      <c r="AV586" s="156"/>
      <c r="AW586" s="156"/>
      <c r="AX586" s="156"/>
      <c r="AY586" s="156"/>
      <c r="AZ586" s="156"/>
      <c r="BA586" s="156"/>
      <c r="BB586" s="83"/>
    </row>
    <row r="587" spans="13:54" x14ac:dyDescent="0.25">
      <c r="M587" s="168"/>
      <c r="O587" s="171"/>
      <c r="P587" s="172"/>
      <c r="Q587" s="172"/>
      <c r="R587" s="172"/>
      <c r="S587" s="172"/>
      <c r="T587" s="172"/>
      <c r="U587" s="172"/>
      <c r="V587" s="172"/>
      <c r="W587" s="172"/>
      <c r="X587" s="173"/>
      <c r="Y587" s="172"/>
      <c r="Z587" s="156"/>
      <c r="AA587" s="156"/>
      <c r="AB587" s="156"/>
      <c r="AC587" s="156"/>
      <c r="AD587" s="156"/>
      <c r="AE587" s="156"/>
      <c r="AF587" s="156"/>
      <c r="AG587" s="156"/>
      <c r="AH587" s="83"/>
      <c r="AI587" s="82"/>
      <c r="AJ587" s="156"/>
      <c r="AK587" s="156"/>
      <c r="AL587" s="156"/>
      <c r="AM587" s="156"/>
      <c r="AN587" s="156"/>
      <c r="AO587" s="156"/>
      <c r="AP587" s="156"/>
      <c r="AQ587" s="156"/>
      <c r="AR587" s="83"/>
      <c r="AS587" s="82"/>
      <c r="AT587" s="156"/>
      <c r="AU587" s="156"/>
      <c r="AV587" s="156"/>
      <c r="AW587" s="156"/>
      <c r="AX587" s="156"/>
      <c r="AY587" s="156"/>
      <c r="AZ587" s="156"/>
      <c r="BA587" s="156"/>
      <c r="BB587" s="83"/>
    </row>
    <row r="588" spans="13:54" x14ac:dyDescent="0.25">
      <c r="M588" s="168"/>
      <c r="O588" s="171"/>
      <c r="P588" s="172"/>
      <c r="Q588" s="172"/>
      <c r="R588" s="172"/>
      <c r="S588" s="172"/>
      <c r="T588" s="172"/>
      <c r="U588" s="172"/>
      <c r="V588" s="172"/>
      <c r="W588" s="172"/>
      <c r="X588" s="173"/>
      <c r="Y588" s="172"/>
      <c r="Z588" s="156"/>
      <c r="AA588" s="156"/>
      <c r="AB588" s="156"/>
      <c r="AC588" s="156"/>
      <c r="AD588" s="156"/>
      <c r="AE588" s="156"/>
      <c r="AF588" s="156"/>
      <c r="AG588" s="156"/>
      <c r="AH588" s="83"/>
      <c r="AI588" s="82"/>
      <c r="AJ588" s="156"/>
      <c r="AK588" s="156"/>
      <c r="AL588" s="156"/>
      <c r="AM588" s="156"/>
      <c r="AN588" s="156"/>
      <c r="AO588" s="156"/>
      <c r="AP588" s="156"/>
      <c r="AQ588" s="156"/>
      <c r="AR588" s="83"/>
      <c r="AS588" s="82"/>
      <c r="AT588" s="156"/>
      <c r="AU588" s="156"/>
      <c r="AV588" s="156"/>
      <c r="AW588" s="156"/>
      <c r="AX588" s="156"/>
      <c r="AY588" s="156"/>
      <c r="AZ588" s="156"/>
      <c r="BA588" s="156"/>
      <c r="BB588" s="83"/>
    </row>
    <row r="589" spans="13:54" x14ac:dyDescent="0.25">
      <c r="M589" s="168"/>
      <c r="O589" s="171"/>
      <c r="P589" s="172"/>
      <c r="Q589" s="172"/>
      <c r="R589" s="172"/>
      <c r="S589" s="172"/>
      <c r="T589" s="172"/>
      <c r="U589" s="172"/>
      <c r="V589" s="172"/>
      <c r="W589" s="172"/>
      <c r="X589" s="173"/>
      <c r="Y589" s="172"/>
      <c r="Z589" s="156"/>
      <c r="AA589" s="156"/>
      <c r="AB589" s="156"/>
      <c r="AC589" s="156"/>
      <c r="AD589" s="156"/>
      <c r="AE589" s="156"/>
      <c r="AF589" s="156"/>
      <c r="AG589" s="156"/>
      <c r="AH589" s="83"/>
      <c r="AI589" s="82"/>
      <c r="AJ589" s="156"/>
      <c r="AK589" s="156"/>
      <c r="AL589" s="156"/>
      <c r="AM589" s="156"/>
      <c r="AN589" s="156"/>
      <c r="AO589" s="156"/>
      <c r="AP589" s="156"/>
      <c r="AQ589" s="156"/>
      <c r="AR589" s="83"/>
      <c r="AS589" s="82"/>
      <c r="AT589" s="156"/>
      <c r="AU589" s="156"/>
      <c r="AV589" s="156"/>
      <c r="AW589" s="156"/>
      <c r="AX589" s="156"/>
      <c r="AY589" s="156"/>
      <c r="AZ589" s="156"/>
      <c r="BA589" s="156"/>
      <c r="BB589" s="83"/>
    </row>
    <row r="590" spans="13:54" x14ac:dyDescent="0.25">
      <c r="M590" s="168"/>
      <c r="O590" s="171"/>
      <c r="P590" s="172"/>
      <c r="Q590" s="172"/>
      <c r="R590" s="172"/>
      <c r="S590" s="172"/>
      <c r="T590" s="172"/>
      <c r="U590" s="172"/>
      <c r="V590" s="172"/>
      <c r="W590" s="172"/>
      <c r="X590" s="173"/>
      <c r="Y590" s="172"/>
      <c r="Z590" s="156"/>
      <c r="AA590" s="156"/>
      <c r="AB590" s="156"/>
      <c r="AC590" s="156"/>
      <c r="AD590" s="156"/>
      <c r="AE590" s="156"/>
      <c r="AF590" s="156"/>
      <c r="AG590" s="156"/>
      <c r="AH590" s="83"/>
      <c r="AI590" s="82"/>
      <c r="AJ590" s="156"/>
      <c r="AK590" s="156"/>
      <c r="AL590" s="156"/>
      <c r="AM590" s="156"/>
      <c r="AN590" s="156"/>
      <c r="AO590" s="156"/>
      <c r="AP590" s="156"/>
      <c r="AQ590" s="156"/>
      <c r="AR590" s="83"/>
      <c r="AS590" s="82"/>
      <c r="AT590" s="156"/>
      <c r="AU590" s="156"/>
      <c r="AV590" s="156"/>
      <c r="AW590" s="156"/>
      <c r="AX590" s="156"/>
      <c r="AY590" s="156"/>
      <c r="AZ590" s="156"/>
      <c r="BA590" s="156"/>
      <c r="BB590" s="83"/>
    </row>
    <row r="591" spans="13:54" x14ac:dyDescent="0.25">
      <c r="M591" s="168"/>
      <c r="O591" s="171"/>
      <c r="P591" s="172"/>
      <c r="Q591" s="172"/>
      <c r="R591" s="172"/>
      <c r="S591" s="172"/>
      <c r="T591" s="172"/>
      <c r="U591" s="172"/>
      <c r="V591" s="172"/>
      <c r="W591" s="172"/>
      <c r="X591" s="173"/>
      <c r="Y591" s="172"/>
      <c r="Z591" s="156"/>
      <c r="AA591" s="156"/>
      <c r="AB591" s="156"/>
      <c r="AC591" s="156"/>
      <c r="AD591" s="156"/>
      <c r="AE591" s="156"/>
      <c r="AF591" s="156"/>
      <c r="AG591" s="156"/>
      <c r="AH591" s="83"/>
      <c r="AI591" s="82"/>
      <c r="AJ591" s="156"/>
      <c r="AK591" s="156"/>
      <c r="AL591" s="156"/>
      <c r="AM591" s="156"/>
      <c r="AN591" s="156"/>
      <c r="AO591" s="156"/>
      <c r="AP591" s="156"/>
      <c r="AQ591" s="156"/>
      <c r="AR591" s="83"/>
      <c r="AS591" s="82"/>
      <c r="AT591" s="156"/>
      <c r="AU591" s="156"/>
      <c r="AV591" s="156"/>
      <c r="AW591" s="156"/>
      <c r="AX591" s="156"/>
      <c r="AY591" s="156"/>
      <c r="AZ591" s="156"/>
      <c r="BA591" s="156"/>
      <c r="BB591" s="83"/>
    </row>
    <row r="592" spans="13:54" x14ac:dyDescent="0.25">
      <c r="M592" s="168"/>
      <c r="O592" s="171"/>
      <c r="P592" s="172"/>
      <c r="Q592" s="172"/>
      <c r="R592" s="172"/>
      <c r="S592" s="172"/>
      <c r="T592" s="172"/>
      <c r="U592" s="172"/>
      <c r="V592" s="172"/>
      <c r="W592" s="172"/>
      <c r="X592" s="173"/>
      <c r="Y592" s="172"/>
      <c r="Z592" s="156"/>
      <c r="AA592" s="156"/>
      <c r="AB592" s="156"/>
      <c r="AC592" s="156"/>
      <c r="AD592" s="156"/>
      <c r="AE592" s="156"/>
      <c r="AF592" s="156"/>
      <c r="AG592" s="156"/>
      <c r="AH592" s="83"/>
      <c r="AI592" s="82"/>
      <c r="AJ592" s="156"/>
      <c r="AK592" s="156"/>
      <c r="AL592" s="156"/>
      <c r="AM592" s="156"/>
      <c r="AN592" s="156"/>
      <c r="AO592" s="156"/>
      <c r="AP592" s="156"/>
      <c r="AQ592" s="156"/>
      <c r="AR592" s="83"/>
      <c r="AS592" s="82"/>
      <c r="AT592" s="156"/>
      <c r="AU592" s="156"/>
      <c r="AV592" s="156"/>
      <c r="AW592" s="156"/>
      <c r="AX592" s="156"/>
      <c r="AY592" s="156"/>
      <c r="AZ592" s="156"/>
      <c r="BA592" s="156"/>
      <c r="BB592" s="83"/>
    </row>
    <row r="593" spans="13:54" x14ac:dyDescent="0.25">
      <c r="M593" s="168"/>
      <c r="O593" s="171"/>
      <c r="P593" s="172"/>
      <c r="Q593" s="172"/>
      <c r="R593" s="172"/>
      <c r="S593" s="172"/>
      <c r="T593" s="172"/>
      <c r="U593" s="172"/>
      <c r="V593" s="172"/>
      <c r="W593" s="172"/>
      <c r="X593" s="173"/>
      <c r="Y593" s="172"/>
      <c r="Z593" s="156"/>
      <c r="AA593" s="156"/>
      <c r="AB593" s="156"/>
      <c r="AC593" s="156"/>
      <c r="AD593" s="156"/>
      <c r="AE593" s="156"/>
      <c r="AF593" s="156"/>
      <c r="AG593" s="156"/>
      <c r="AH593" s="83"/>
      <c r="AI593" s="82"/>
      <c r="AJ593" s="156"/>
      <c r="AK593" s="156"/>
      <c r="AL593" s="156"/>
      <c r="AM593" s="156"/>
      <c r="AN593" s="156"/>
      <c r="AO593" s="156"/>
      <c r="AP593" s="156"/>
      <c r="AQ593" s="156"/>
      <c r="AR593" s="83"/>
      <c r="AS593" s="82"/>
      <c r="AT593" s="156"/>
      <c r="AU593" s="156"/>
      <c r="AV593" s="156"/>
      <c r="AW593" s="156"/>
      <c r="AX593" s="156"/>
      <c r="AY593" s="156"/>
      <c r="AZ593" s="156"/>
      <c r="BA593" s="156"/>
      <c r="BB593" s="83"/>
    </row>
    <row r="594" spans="13:54" x14ac:dyDescent="0.25">
      <c r="M594" s="168"/>
      <c r="O594" s="171"/>
      <c r="P594" s="172"/>
      <c r="Q594" s="172"/>
      <c r="R594" s="172"/>
      <c r="S594" s="172"/>
      <c r="T594" s="172"/>
      <c r="U594" s="172"/>
      <c r="V594" s="172"/>
      <c r="W594" s="172"/>
      <c r="X594" s="173"/>
      <c r="Y594" s="172"/>
      <c r="Z594" s="156"/>
      <c r="AA594" s="156"/>
      <c r="AB594" s="156"/>
      <c r="AC594" s="156"/>
      <c r="AD594" s="156"/>
      <c r="AE594" s="156"/>
      <c r="AF594" s="156"/>
      <c r="AG594" s="156"/>
      <c r="AH594" s="83"/>
      <c r="AI594" s="82"/>
      <c r="AJ594" s="156"/>
      <c r="AK594" s="156"/>
      <c r="AL594" s="156"/>
      <c r="AM594" s="156"/>
      <c r="AN594" s="156"/>
      <c r="AO594" s="156"/>
      <c r="AP594" s="156"/>
      <c r="AQ594" s="156"/>
      <c r="AR594" s="83"/>
      <c r="AS594" s="82"/>
      <c r="AT594" s="156"/>
      <c r="AU594" s="156"/>
      <c r="AV594" s="156"/>
      <c r="AW594" s="156"/>
      <c r="AX594" s="156"/>
      <c r="AY594" s="156"/>
      <c r="AZ594" s="156"/>
      <c r="BA594" s="156"/>
      <c r="BB594" s="83"/>
    </row>
    <row r="595" spans="13:54" x14ac:dyDescent="0.25">
      <c r="M595" s="168"/>
      <c r="O595" s="171"/>
      <c r="P595" s="172"/>
      <c r="Q595" s="172"/>
      <c r="R595" s="172"/>
      <c r="S595" s="172"/>
      <c r="T595" s="172"/>
      <c r="U595" s="172"/>
      <c r="V595" s="172"/>
      <c r="W595" s="172"/>
      <c r="X595" s="173"/>
      <c r="Y595" s="172"/>
      <c r="Z595" s="156"/>
      <c r="AA595" s="156"/>
      <c r="AB595" s="156"/>
      <c r="AC595" s="156"/>
      <c r="AD595" s="156"/>
      <c r="AE595" s="156"/>
      <c r="AF595" s="156"/>
      <c r="AG595" s="156"/>
      <c r="AH595" s="83"/>
      <c r="AI595" s="82"/>
      <c r="AJ595" s="156"/>
      <c r="AK595" s="156"/>
      <c r="AL595" s="156"/>
      <c r="AM595" s="156"/>
      <c r="AN595" s="156"/>
      <c r="AO595" s="156"/>
      <c r="AP595" s="156"/>
      <c r="AQ595" s="156"/>
      <c r="AR595" s="83"/>
      <c r="AS595" s="82"/>
      <c r="AT595" s="156"/>
      <c r="AU595" s="156"/>
      <c r="AV595" s="156"/>
      <c r="AW595" s="156"/>
      <c r="AX595" s="156"/>
      <c r="AY595" s="156"/>
      <c r="AZ595" s="156"/>
      <c r="BA595" s="156"/>
      <c r="BB595" s="83"/>
    </row>
    <row r="596" spans="13:54" x14ac:dyDescent="0.25">
      <c r="M596" s="168"/>
      <c r="O596" s="171"/>
      <c r="P596" s="172"/>
      <c r="Q596" s="172"/>
      <c r="R596" s="172"/>
      <c r="S596" s="172"/>
      <c r="T596" s="172"/>
      <c r="U596" s="172"/>
      <c r="V596" s="172"/>
      <c r="W596" s="172"/>
      <c r="X596" s="173"/>
      <c r="Y596" s="172"/>
      <c r="Z596" s="156"/>
      <c r="AA596" s="156"/>
      <c r="AB596" s="156"/>
      <c r="AC596" s="156"/>
      <c r="AD596" s="156"/>
      <c r="AE596" s="156"/>
      <c r="AF596" s="156"/>
      <c r="AG596" s="156"/>
      <c r="AH596" s="83"/>
      <c r="AI596" s="82"/>
      <c r="AJ596" s="156"/>
      <c r="AK596" s="156"/>
      <c r="AL596" s="156"/>
      <c r="AM596" s="156"/>
      <c r="AN596" s="156"/>
      <c r="AO596" s="156"/>
      <c r="AP596" s="156"/>
      <c r="AQ596" s="156"/>
      <c r="AR596" s="83"/>
      <c r="AS596" s="82"/>
      <c r="AT596" s="156"/>
      <c r="AU596" s="156"/>
      <c r="AV596" s="156"/>
      <c r="AW596" s="156"/>
      <c r="AX596" s="156"/>
      <c r="AY596" s="156"/>
      <c r="AZ596" s="156"/>
      <c r="BA596" s="156"/>
      <c r="BB596" s="83"/>
    </row>
    <row r="597" spans="13:54" x14ac:dyDescent="0.25">
      <c r="M597" s="168"/>
      <c r="O597" s="171"/>
      <c r="P597" s="172"/>
      <c r="Q597" s="172"/>
      <c r="R597" s="172"/>
      <c r="S597" s="172"/>
      <c r="T597" s="172"/>
      <c r="U597" s="172"/>
      <c r="V597" s="172"/>
      <c r="W597" s="172"/>
      <c r="X597" s="173"/>
      <c r="Y597" s="172"/>
      <c r="Z597" s="156"/>
      <c r="AA597" s="156"/>
      <c r="AB597" s="156"/>
      <c r="AC597" s="156"/>
      <c r="AD597" s="156"/>
      <c r="AE597" s="156"/>
      <c r="AF597" s="156"/>
      <c r="AG597" s="156"/>
      <c r="AH597" s="83"/>
      <c r="AI597" s="82"/>
      <c r="AJ597" s="156"/>
      <c r="AK597" s="156"/>
      <c r="AL597" s="156"/>
      <c r="AM597" s="156"/>
      <c r="AN597" s="156"/>
      <c r="AO597" s="156"/>
      <c r="AP597" s="156"/>
      <c r="AQ597" s="156"/>
      <c r="AR597" s="83"/>
      <c r="AS597" s="82"/>
      <c r="AT597" s="156"/>
      <c r="AU597" s="156"/>
      <c r="AV597" s="156"/>
      <c r="AW597" s="156"/>
      <c r="AX597" s="156"/>
      <c r="AY597" s="156"/>
      <c r="AZ597" s="156"/>
      <c r="BA597" s="156"/>
      <c r="BB597" s="83"/>
    </row>
    <row r="598" spans="13:54" x14ac:dyDescent="0.25">
      <c r="M598" s="168"/>
      <c r="O598" s="171"/>
      <c r="P598" s="172"/>
      <c r="Q598" s="172"/>
      <c r="R598" s="172"/>
      <c r="S598" s="172"/>
      <c r="T598" s="172"/>
      <c r="U598" s="172"/>
      <c r="V598" s="172"/>
      <c r="W598" s="172"/>
      <c r="X598" s="173"/>
      <c r="Y598" s="172"/>
      <c r="Z598" s="156"/>
      <c r="AA598" s="156"/>
      <c r="AB598" s="156"/>
      <c r="AC598" s="156"/>
      <c r="AD598" s="156"/>
      <c r="AE598" s="156"/>
      <c r="AF598" s="156"/>
      <c r="AG598" s="156"/>
      <c r="AH598" s="83"/>
      <c r="AI598" s="82"/>
      <c r="AJ598" s="156"/>
      <c r="AK598" s="156"/>
      <c r="AL598" s="156"/>
      <c r="AM598" s="156"/>
      <c r="AN598" s="156"/>
      <c r="AO598" s="156"/>
      <c r="AP598" s="156"/>
      <c r="AQ598" s="156"/>
      <c r="AR598" s="83"/>
      <c r="AS598" s="82"/>
      <c r="AT598" s="156"/>
      <c r="AU598" s="156"/>
      <c r="AV598" s="156"/>
      <c r="AW598" s="156"/>
      <c r="AX598" s="156"/>
      <c r="AY598" s="156"/>
      <c r="AZ598" s="156"/>
      <c r="BA598" s="156"/>
      <c r="BB598" s="83"/>
    </row>
    <row r="599" spans="13:54" x14ac:dyDescent="0.25">
      <c r="M599" s="168"/>
      <c r="O599" s="171"/>
      <c r="P599" s="172"/>
      <c r="Q599" s="172"/>
      <c r="R599" s="172"/>
      <c r="S599" s="172"/>
      <c r="T599" s="172"/>
      <c r="U599" s="172"/>
      <c r="V599" s="172"/>
      <c r="W599" s="172"/>
      <c r="X599" s="173"/>
      <c r="Y599" s="172"/>
      <c r="Z599" s="156"/>
      <c r="AA599" s="156"/>
      <c r="AB599" s="156"/>
      <c r="AC599" s="156"/>
      <c r="AD599" s="156"/>
      <c r="AE599" s="156"/>
      <c r="AF599" s="156"/>
      <c r="AG599" s="156"/>
      <c r="AH599" s="83"/>
      <c r="AI599" s="82"/>
      <c r="AJ599" s="156"/>
      <c r="AK599" s="156"/>
      <c r="AL599" s="156"/>
      <c r="AM599" s="156"/>
      <c r="AN599" s="156"/>
      <c r="AO599" s="156"/>
      <c r="AP599" s="156"/>
      <c r="AQ599" s="156"/>
      <c r="AR599" s="83"/>
      <c r="AS599" s="82"/>
      <c r="AT599" s="156"/>
      <c r="AU599" s="156"/>
      <c r="AV599" s="156"/>
      <c r="AW599" s="156"/>
      <c r="AX599" s="156"/>
      <c r="AY599" s="156"/>
      <c r="AZ599" s="156"/>
      <c r="BA599" s="156"/>
      <c r="BB599" s="83"/>
    </row>
    <row r="600" spans="13:54" x14ac:dyDescent="0.25">
      <c r="M600" s="168"/>
      <c r="O600" s="171"/>
      <c r="P600" s="172"/>
      <c r="Q600" s="172"/>
      <c r="R600" s="172"/>
      <c r="S600" s="172"/>
      <c r="T600" s="172"/>
      <c r="U600" s="172"/>
      <c r="V600" s="172"/>
      <c r="W600" s="172"/>
      <c r="X600" s="173"/>
      <c r="Y600" s="172"/>
      <c r="Z600" s="156"/>
      <c r="AA600" s="156"/>
      <c r="AB600" s="156"/>
      <c r="AC600" s="156"/>
      <c r="AD600" s="156"/>
      <c r="AE600" s="156"/>
      <c r="AF600" s="156"/>
      <c r="AG600" s="156"/>
      <c r="AH600" s="83"/>
      <c r="AI600" s="82"/>
      <c r="AJ600" s="156"/>
      <c r="AK600" s="156"/>
      <c r="AL600" s="156"/>
      <c r="AM600" s="156"/>
      <c r="AN600" s="156"/>
      <c r="AO600" s="156"/>
      <c r="AP600" s="156"/>
      <c r="AQ600" s="156"/>
      <c r="AR600" s="83"/>
      <c r="AS600" s="82"/>
      <c r="AT600" s="156"/>
      <c r="AU600" s="156"/>
      <c r="AV600" s="156"/>
      <c r="AW600" s="156"/>
      <c r="AX600" s="156"/>
      <c r="AY600" s="156"/>
      <c r="AZ600" s="156"/>
      <c r="BA600" s="156"/>
      <c r="BB600" s="83"/>
    </row>
    <row r="601" spans="13:54" x14ac:dyDescent="0.25">
      <c r="M601" s="168"/>
      <c r="O601" s="171"/>
      <c r="P601" s="172"/>
      <c r="Q601" s="172"/>
      <c r="R601" s="172"/>
      <c r="S601" s="172"/>
      <c r="T601" s="172"/>
      <c r="U601" s="172"/>
      <c r="V601" s="172"/>
      <c r="W601" s="172"/>
      <c r="X601" s="173"/>
      <c r="Y601" s="172"/>
      <c r="Z601" s="156"/>
      <c r="AA601" s="156"/>
      <c r="AB601" s="156"/>
      <c r="AC601" s="156"/>
      <c r="AD601" s="156"/>
      <c r="AE601" s="156"/>
      <c r="AF601" s="156"/>
      <c r="AG601" s="156"/>
      <c r="AH601" s="83"/>
      <c r="AI601" s="82"/>
      <c r="AJ601" s="156"/>
      <c r="AK601" s="156"/>
      <c r="AL601" s="156"/>
      <c r="AM601" s="156"/>
      <c r="AN601" s="156"/>
      <c r="AO601" s="156"/>
      <c r="AP601" s="156"/>
      <c r="AQ601" s="156"/>
      <c r="AR601" s="83"/>
      <c r="AS601" s="82"/>
      <c r="AT601" s="156"/>
      <c r="AU601" s="156"/>
      <c r="AV601" s="156"/>
      <c r="AW601" s="156"/>
      <c r="AX601" s="156"/>
      <c r="AY601" s="156"/>
      <c r="AZ601" s="156"/>
      <c r="BA601" s="156"/>
      <c r="BB601" s="83"/>
    </row>
    <row r="602" spans="13:54" x14ac:dyDescent="0.25">
      <c r="M602" s="168"/>
      <c r="O602" s="171"/>
      <c r="P602" s="172"/>
      <c r="Q602" s="172"/>
      <c r="R602" s="172"/>
      <c r="S602" s="172"/>
      <c r="T602" s="172"/>
      <c r="U602" s="172"/>
      <c r="V602" s="172"/>
      <c r="W602" s="172"/>
      <c r="X602" s="173"/>
      <c r="Y602" s="172"/>
      <c r="Z602" s="156"/>
      <c r="AA602" s="156"/>
      <c r="AB602" s="156"/>
      <c r="AC602" s="156"/>
      <c r="AD602" s="156"/>
      <c r="AE602" s="156"/>
      <c r="AF602" s="156"/>
      <c r="AG602" s="156"/>
      <c r="AH602" s="83"/>
      <c r="AI602" s="82"/>
      <c r="AJ602" s="156"/>
      <c r="AK602" s="156"/>
      <c r="AL602" s="156"/>
      <c r="AM602" s="156"/>
      <c r="AN602" s="156"/>
      <c r="AO602" s="156"/>
      <c r="AP602" s="156"/>
      <c r="AQ602" s="156"/>
      <c r="AR602" s="83"/>
      <c r="AS602" s="82"/>
      <c r="AT602" s="156"/>
      <c r="AU602" s="156"/>
      <c r="AV602" s="156"/>
      <c r="AW602" s="156"/>
      <c r="AX602" s="156"/>
      <c r="AY602" s="156"/>
      <c r="AZ602" s="156"/>
      <c r="BA602" s="156"/>
      <c r="BB602" s="83"/>
    </row>
    <row r="603" spans="13:54" x14ac:dyDescent="0.25">
      <c r="M603" s="168"/>
      <c r="O603" s="171"/>
      <c r="P603" s="172"/>
      <c r="Q603" s="172"/>
      <c r="R603" s="172"/>
      <c r="S603" s="172"/>
      <c r="T603" s="172"/>
      <c r="U603" s="172"/>
      <c r="V603" s="172"/>
      <c r="W603" s="172"/>
      <c r="X603" s="173"/>
      <c r="Y603" s="172"/>
      <c r="Z603" s="156"/>
      <c r="AA603" s="156"/>
      <c r="AB603" s="156"/>
      <c r="AC603" s="156"/>
      <c r="AD603" s="156"/>
      <c r="AE603" s="156"/>
      <c r="AF603" s="156"/>
      <c r="AG603" s="156"/>
      <c r="AH603" s="83"/>
      <c r="AI603" s="82"/>
      <c r="AJ603" s="156"/>
      <c r="AK603" s="156"/>
      <c r="AL603" s="156"/>
      <c r="AM603" s="156"/>
      <c r="AN603" s="156"/>
      <c r="AO603" s="156"/>
      <c r="AP603" s="156"/>
      <c r="AQ603" s="156"/>
      <c r="AR603" s="83"/>
      <c r="AS603" s="82"/>
      <c r="AT603" s="156"/>
      <c r="AU603" s="156"/>
      <c r="AV603" s="156"/>
      <c r="AW603" s="156"/>
      <c r="AX603" s="156"/>
      <c r="AY603" s="156"/>
      <c r="AZ603" s="156"/>
      <c r="BA603" s="156"/>
      <c r="BB603" s="83"/>
    </row>
    <row r="604" spans="13:54" x14ac:dyDescent="0.25">
      <c r="M604" s="168"/>
      <c r="O604" s="171"/>
      <c r="P604" s="172"/>
      <c r="Q604" s="172"/>
      <c r="R604" s="172"/>
      <c r="S604" s="172"/>
      <c r="T604" s="172"/>
      <c r="U604" s="172"/>
      <c r="V604" s="172"/>
      <c r="W604" s="172"/>
      <c r="X604" s="173"/>
      <c r="Y604" s="172"/>
      <c r="Z604" s="156"/>
      <c r="AA604" s="156"/>
      <c r="AB604" s="156"/>
      <c r="AC604" s="156"/>
      <c r="AD604" s="156"/>
      <c r="AE604" s="156"/>
      <c r="AF604" s="156"/>
      <c r="AG604" s="156"/>
      <c r="AH604" s="83"/>
      <c r="AI604" s="82"/>
      <c r="AJ604" s="156"/>
      <c r="AK604" s="156"/>
      <c r="AL604" s="156"/>
      <c r="AM604" s="156"/>
      <c r="AN604" s="156"/>
      <c r="AO604" s="156"/>
      <c r="AP604" s="156"/>
      <c r="AQ604" s="156"/>
      <c r="AR604" s="83"/>
      <c r="AS604" s="82"/>
      <c r="AT604" s="156"/>
      <c r="AU604" s="156"/>
      <c r="AV604" s="156"/>
      <c r="AW604" s="156"/>
      <c r="AX604" s="156"/>
      <c r="AY604" s="156"/>
      <c r="AZ604" s="156"/>
      <c r="BA604" s="156"/>
      <c r="BB604" s="83"/>
    </row>
    <row r="605" spans="13:54" x14ac:dyDescent="0.25">
      <c r="M605" s="168"/>
      <c r="O605" s="171"/>
      <c r="P605" s="172"/>
      <c r="Q605" s="172"/>
      <c r="R605" s="172"/>
      <c r="S605" s="172"/>
      <c r="T605" s="172"/>
      <c r="U605" s="172"/>
      <c r="V605" s="172"/>
      <c r="W605" s="172"/>
      <c r="X605" s="173"/>
      <c r="Y605" s="172"/>
      <c r="Z605" s="156"/>
      <c r="AA605" s="156"/>
      <c r="AB605" s="156"/>
      <c r="AC605" s="156"/>
      <c r="AD605" s="156"/>
      <c r="AE605" s="156"/>
      <c r="AF605" s="156"/>
      <c r="AG605" s="156"/>
      <c r="AH605" s="83"/>
      <c r="AI605" s="82"/>
      <c r="AJ605" s="156"/>
      <c r="AK605" s="156"/>
      <c r="AL605" s="156"/>
      <c r="AM605" s="156"/>
      <c r="AN605" s="156"/>
      <c r="AO605" s="156"/>
      <c r="AP605" s="156"/>
      <c r="AQ605" s="156"/>
      <c r="AR605" s="83"/>
      <c r="AS605" s="82"/>
      <c r="AT605" s="156"/>
      <c r="AU605" s="156"/>
      <c r="AV605" s="156"/>
      <c r="AW605" s="156"/>
      <c r="AX605" s="156"/>
      <c r="AY605" s="156"/>
      <c r="AZ605" s="156"/>
      <c r="BA605" s="156"/>
      <c r="BB605" s="83"/>
    </row>
    <row r="606" spans="13:54" x14ac:dyDescent="0.25">
      <c r="M606" s="168"/>
      <c r="O606" s="171"/>
      <c r="P606" s="172"/>
      <c r="Q606" s="172"/>
      <c r="R606" s="172"/>
      <c r="S606" s="172"/>
      <c r="T606" s="172"/>
      <c r="U606" s="172"/>
      <c r="V606" s="172"/>
      <c r="W606" s="172"/>
      <c r="X606" s="173"/>
      <c r="Y606" s="172"/>
      <c r="Z606" s="156"/>
      <c r="AA606" s="156"/>
      <c r="AB606" s="156"/>
      <c r="AC606" s="156"/>
      <c r="AD606" s="156"/>
      <c r="AE606" s="156"/>
      <c r="AF606" s="156"/>
      <c r="AG606" s="156"/>
      <c r="AH606" s="83"/>
      <c r="AI606" s="82"/>
      <c r="AJ606" s="156"/>
      <c r="AK606" s="156"/>
      <c r="AL606" s="156"/>
      <c r="AM606" s="156"/>
      <c r="AN606" s="156"/>
      <c r="AO606" s="156"/>
      <c r="AP606" s="156"/>
      <c r="AQ606" s="156"/>
      <c r="AR606" s="83"/>
      <c r="AS606" s="82"/>
      <c r="AT606" s="156"/>
      <c r="AU606" s="156"/>
      <c r="AV606" s="156"/>
      <c r="AW606" s="156"/>
      <c r="AX606" s="156"/>
      <c r="AY606" s="156"/>
      <c r="AZ606" s="156"/>
      <c r="BA606" s="156"/>
      <c r="BB606" s="83"/>
    </row>
    <row r="607" spans="13:54" x14ac:dyDescent="0.25">
      <c r="M607" s="168"/>
      <c r="O607" s="171"/>
      <c r="P607" s="172"/>
      <c r="Q607" s="172"/>
      <c r="R607" s="172"/>
      <c r="S607" s="172"/>
      <c r="T607" s="172"/>
      <c r="U607" s="172"/>
      <c r="V607" s="172"/>
      <c r="W607" s="172"/>
      <c r="X607" s="173"/>
      <c r="Y607" s="172"/>
      <c r="Z607" s="156"/>
      <c r="AA607" s="156"/>
      <c r="AB607" s="156"/>
      <c r="AC607" s="156"/>
      <c r="AD607" s="156"/>
      <c r="AE607" s="156"/>
      <c r="AF607" s="156"/>
      <c r="AG607" s="156"/>
      <c r="AH607" s="83"/>
      <c r="AI607" s="82"/>
      <c r="AJ607" s="156"/>
      <c r="AK607" s="156"/>
      <c r="AL607" s="156"/>
      <c r="AM607" s="156"/>
      <c r="AN607" s="156"/>
      <c r="AO607" s="156"/>
      <c r="AP607" s="156"/>
      <c r="AQ607" s="156"/>
      <c r="AR607" s="83"/>
      <c r="AS607" s="82"/>
      <c r="AT607" s="156"/>
      <c r="AU607" s="156"/>
      <c r="AV607" s="156"/>
      <c r="AW607" s="156"/>
      <c r="AX607" s="156"/>
      <c r="AY607" s="156"/>
      <c r="AZ607" s="156"/>
      <c r="BA607" s="156"/>
      <c r="BB607" s="83"/>
    </row>
    <row r="608" spans="13:54" x14ac:dyDescent="0.25">
      <c r="M608" s="168"/>
      <c r="O608" s="171"/>
      <c r="P608" s="172"/>
      <c r="Q608" s="172"/>
      <c r="R608" s="172"/>
      <c r="S608" s="172"/>
      <c r="T608" s="172"/>
      <c r="U608" s="172"/>
      <c r="V608" s="172"/>
      <c r="W608" s="172"/>
      <c r="X608" s="173"/>
      <c r="Y608" s="172"/>
      <c r="Z608" s="156"/>
      <c r="AA608" s="156"/>
      <c r="AB608" s="156"/>
      <c r="AC608" s="156"/>
      <c r="AD608" s="156"/>
      <c r="AE608" s="156"/>
      <c r="AF608" s="156"/>
      <c r="AG608" s="156"/>
      <c r="AH608" s="83"/>
      <c r="AI608" s="82"/>
      <c r="AJ608" s="156"/>
      <c r="AK608" s="156"/>
      <c r="AL608" s="156"/>
      <c r="AM608" s="156"/>
      <c r="AN608" s="156"/>
      <c r="AO608" s="156"/>
      <c r="AP608" s="156"/>
      <c r="AQ608" s="156"/>
      <c r="AR608" s="83"/>
      <c r="AS608" s="82"/>
      <c r="AT608" s="156"/>
      <c r="AU608" s="156"/>
      <c r="AV608" s="156"/>
      <c r="AW608" s="156"/>
      <c r="AX608" s="156"/>
      <c r="AY608" s="156"/>
      <c r="AZ608" s="156"/>
      <c r="BA608" s="156"/>
      <c r="BB608" s="83"/>
    </row>
    <row r="609" spans="13:54" x14ac:dyDescent="0.25">
      <c r="M609" s="168"/>
      <c r="O609" s="171"/>
      <c r="P609" s="172"/>
      <c r="Q609" s="172"/>
      <c r="R609" s="172"/>
      <c r="S609" s="172"/>
      <c r="T609" s="172"/>
      <c r="U609" s="172"/>
      <c r="V609" s="172"/>
      <c r="W609" s="172"/>
      <c r="X609" s="173"/>
      <c r="Y609" s="172"/>
      <c r="Z609" s="156"/>
      <c r="AA609" s="156"/>
      <c r="AB609" s="156"/>
      <c r="AC609" s="156"/>
      <c r="AD609" s="156"/>
      <c r="AE609" s="156"/>
      <c r="AF609" s="156"/>
      <c r="AG609" s="156"/>
      <c r="AH609" s="83"/>
      <c r="AI609" s="82"/>
      <c r="AJ609" s="156"/>
      <c r="AK609" s="156"/>
      <c r="AL609" s="156"/>
      <c r="AM609" s="156"/>
      <c r="AN609" s="156"/>
      <c r="AO609" s="156"/>
      <c r="AP609" s="156"/>
      <c r="AQ609" s="156"/>
      <c r="AR609" s="83"/>
      <c r="AS609" s="82"/>
      <c r="AT609" s="156"/>
      <c r="AU609" s="156"/>
      <c r="AV609" s="156"/>
      <c r="AW609" s="156"/>
      <c r="AX609" s="156"/>
      <c r="AY609" s="156"/>
      <c r="AZ609" s="156"/>
      <c r="BA609" s="156"/>
      <c r="BB609" s="83"/>
    </row>
    <row r="610" spans="13:54" x14ac:dyDescent="0.25">
      <c r="M610" s="168"/>
      <c r="O610" s="171"/>
      <c r="P610" s="172"/>
      <c r="Q610" s="172"/>
      <c r="R610" s="172"/>
      <c r="S610" s="172"/>
      <c r="T610" s="172"/>
      <c r="U610" s="172"/>
      <c r="V610" s="172"/>
      <c r="W610" s="172"/>
      <c r="X610" s="173"/>
      <c r="Y610" s="172"/>
      <c r="Z610" s="156"/>
      <c r="AA610" s="156"/>
      <c r="AB610" s="156"/>
      <c r="AC610" s="156"/>
      <c r="AD610" s="156"/>
      <c r="AE610" s="156"/>
      <c r="AF610" s="156"/>
      <c r="AG610" s="156"/>
      <c r="AH610" s="83"/>
      <c r="AI610" s="82"/>
      <c r="AJ610" s="156"/>
      <c r="AK610" s="156"/>
      <c r="AL610" s="156"/>
      <c r="AM610" s="156"/>
      <c r="AN610" s="156"/>
      <c r="AO610" s="156"/>
      <c r="AP610" s="156"/>
      <c r="AQ610" s="156"/>
      <c r="AR610" s="83"/>
      <c r="AS610" s="82"/>
      <c r="AT610" s="156"/>
      <c r="AU610" s="156"/>
      <c r="AV610" s="156"/>
      <c r="AW610" s="156"/>
      <c r="AX610" s="156"/>
      <c r="AY610" s="156"/>
      <c r="AZ610" s="156"/>
      <c r="BA610" s="156"/>
      <c r="BB610" s="83"/>
    </row>
    <row r="611" spans="13:54" x14ac:dyDescent="0.25">
      <c r="M611" s="168"/>
      <c r="O611" s="171"/>
      <c r="P611" s="172"/>
      <c r="Q611" s="172"/>
      <c r="R611" s="172"/>
      <c r="S611" s="172"/>
      <c r="T611" s="172"/>
      <c r="U611" s="172"/>
      <c r="V611" s="172"/>
      <c r="W611" s="172"/>
      <c r="X611" s="173"/>
      <c r="Y611" s="172"/>
      <c r="Z611" s="156"/>
      <c r="AA611" s="156"/>
      <c r="AB611" s="156"/>
      <c r="AC611" s="156"/>
      <c r="AD611" s="156"/>
      <c r="AE611" s="156"/>
      <c r="AF611" s="156"/>
      <c r="AG611" s="156"/>
      <c r="AH611" s="83"/>
      <c r="AI611" s="82"/>
      <c r="AJ611" s="156"/>
      <c r="AK611" s="156"/>
      <c r="AL611" s="156"/>
      <c r="AM611" s="156"/>
      <c r="AN611" s="156"/>
      <c r="AO611" s="156"/>
      <c r="AP611" s="156"/>
      <c r="AQ611" s="156"/>
      <c r="AR611" s="83"/>
      <c r="AS611" s="82"/>
      <c r="AT611" s="156"/>
      <c r="AU611" s="156"/>
      <c r="AV611" s="156"/>
      <c r="AW611" s="156"/>
      <c r="AX611" s="156"/>
      <c r="AY611" s="156"/>
      <c r="AZ611" s="156"/>
      <c r="BA611" s="156"/>
      <c r="BB611" s="83"/>
    </row>
    <row r="612" spans="13:54" x14ac:dyDescent="0.25">
      <c r="M612" s="168"/>
      <c r="O612" s="171"/>
      <c r="P612" s="172"/>
      <c r="Q612" s="172"/>
      <c r="R612" s="172"/>
      <c r="S612" s="172"/>
      <c r="T612" s="172"/>
      <c r="U612" s="172"/>
      <c r="V612" s="172"/>
      <c r="W612" s="172"/>
      <c r="X612" s="173"/>
      <c r="Y612" s="172"/>
      <c r="Z612" s="156"/>
      <c r="AA612" s="156"/>
      <c r="AB612" s="156"/>
      <c r="AC612" s="156"/>
      <c r="AD612" s="156"/>
      <c r="AE612" s="156"/>
      <c r="AF612" s="156"/>
      <c r="AG612" s="156"/>
      <c r="AH612" s="83"/>
      <c r="AI612" s="82"/>
      <c r="AJ612" s="156"/>
      <c r="AK612" s="156"/>
      <c r="AL612" s="156"/>
      <c r="AM612" s="156"/>
      <c r="AN612" s="156"/>
      <c r="AO612" s="156"/>
      <c r="AP612" s="156"/>
      <c r="AQ612" s="156"/>
      <c r="AR612" s="83"/>
      <c r="AS612" s="82"/>
      <c r="AT612" s="156"/>
      <c r="AU612" s="156"/>
      <c r="AV612" s="156"/>
      <c r="AW612" s="156"/>
      <c r="AX612" s="156"/>
      <c r="AY612" s="156"/>
      <c r="AZ612" s="156"/>
      <c r="BA612" s="156"/>
      <c r="BB612" s="83"/>
    </row>
    <row r="613" spans="13:54" x14ac:dyDescent="0.25">
      <c r="M613" s="168"/>
      <c r="O613" s="171"/>
      <c r="P613" s="172"/>
      <c r="Q613" s="172"/>
      <c r="R613" s="172"/>
      <c r="S613" s="172"/>
      <c r="T613" s="172"/>
      <c r="U613" s="172"/>
      <c r="V613" s="172"/>
      <c r="W613" s="172"/>
      <c r="X613" s="173"/>
      <c r="Y613" s="172"/>
      <c r="Z613" s="156"/>
      <c r="AA613" s="156"/>
      <c r="AB613" s="156"/>
      <c r="AC613" s="156"/>
      <c r="AD613" s="156"/>
      <c r="AE613" s="156"/>
      <c r="AF613" s="156"/>
      <c r="AG613" s="156"/>
      <c r="AH613" s="83"/>
      <c r="AI613" s="82"/>
      <c r="AJ613" s="156"/>
      <c r="AK613" s="156"/>
      <c r="AL613" s="156"/>
      <c r="AM613" s="156"/>
      <c r="AN613" s="156"/>
      <c r="AO613" s="156"/>
      <c r="AP613" s="156"/>
      <c r="AQ613" s="156"/>
      <c r="AR613" s="83"/>
      <c r="AS613" s="82"/>
      <c r="AT613" s="156"/>
      <c r="AU613" s="156"/>
      <c r="AV613" s="156"/>
      <c r="AW613" s="156"/>
      <c r="AX613" s="156"/>
      <c r="AY613" s="156"/>
      <c r="AZ613" s="156"/>
      <c r="BA613" s="156"/>
      <c r="BB613" s="83"/>
    </row>
    <row r="614" spans="13:54" x14ac:dyDescent="0.25">
      <c r="M614" s="168"/>
      <c r="O614" s="171"/>
      <c r="P614" s="172"/>
      <c r="Q614" s="172"/>
      <c r="R614" s="172"/>
      <c r="S614" s="172"/>
      <c r="T614" s="172"/>
      <c r="U614" s="172"/>
      <c r="V614" s="172"/>
      <c r="W614" s="172"/>
      <c r="X614" s="173"/>
      <c r="Y614" s="172"/>
      <c r="Z614" s="156"/>
      <c r="AA614" s="156"/>
      <c r="AB614" s="156"/>
      <c r="AC614" s="156"/>
      <c r="AD614" s="156"/>
      <c r="AE614" s="156"/>
      <c r="AF614" s="156"/>
      <c r="AG614" s="156"/>
      <c r="AH614" s="83"/>
      <c r="AI614" s="82"/>
      <c r="AJ614" s="156"/>
      <c r="AK614" s="156"/>
      <c r="AL614" s="156"/>
      <c r="AM614" s="156"/>
      <c r="AN614" s="156"/>
      <c r="AO614" s="156"/>
      <c r="AP614" s="156"/>
      <c r="AQ614" s="156"/>
      <c r="AR614" s="83"/>
      <c r="AS614" s="82"/>
      <c r="AT614" s="156"/>
      <c r="AU614" s="156"/>
      <c r="AV614" s="156"/>
      <c r="AW614" s="156"/>
      <c r="AX614" s="156"/>
      <c r="AY614" s="156"/>
      <c r="AZ614" s="156"/>
      <c r="BA614" s="156"/>
      <c r="BB614" s="83"/>
    </row>
    <row r="615" spans="13:54" x14ac:dyDescent="0.25">
      <c r="M615" s="168"/>
      <c r="O615" s="171"/>
      <c r="P615" s="172"/>
      <c r="Q615" s="172"/>
      <c r="R615" s="172"/>
      <c r="S615" s="172"/>
      <c r="T615" s="172"/>
      <c r="U615" s="172"/>
      <c r="V615" s="172"/>
      <c r="W615" s="172"/>
      <c r="X615" s="173"/>
      <c r="Y615" s="172"/>
      <c r="Z615" s="156"/>
      <c r="AA615" s="156"/>
      <c r="AB615" s="156"/>
      <c r="AC615" s="156"/>
      <c r="AD615" s="156"/>
      <c r="AE615" s="156"/>
      <c r="AF615" s="156"/>
      <c r="AG615" s="156"/>
      <c r="AH615" s="83"/>
      <c r="AI615" s="82"/>
      <c r="AJ615" s="156"/>
      <c r="AK615" s="156"/>
      <c r="AL615" s="156"/>
      <c r="AM615" s="156"/>
      <c r="AN615" s="156"/>
      <c r="AO615" s="156"/>
      <c r="AP615" s="156"/>
      <c r="AQ615" s="156"/>
      <c r="AR615" s="83"/>
      <c r="AS615" s="82"/>
      <c r="AT615" s="156"/>
      <c r="AU615" s="156"/>
      <c r="AV615" s="156"/>
      <c r="AW615" s="156"/>
      <c r="AX615" s="156"/>
      <c r="AY615" s="156"/>
      <c r="AZ615" s="156"/>
      <c r="BA615" s="156"/>
      <c r="BB615" s="83"/>
    </row>
    <row r="616" spans="13:54" x14ac:dyDescent="0.25">
      <c r="M616" s="168"/>
      <c r="O616" s="171"/>
      <c r="P616" s="172"/>
      <c r="Q616" s="172"/>
      <c r="R616" s="172"/>
      <c r="S616" s="172"/>
      <c r="T616" s="172"/>
      <c r="U616" s="172"/>
      <c r="V616" s="172"/>
      <c r="W616" s="172"/>
      <c r="X616" s="173"/>
      <c r="Y616" s="172"/>
      <c r="Z616" s="156"/>
      <c r="AA616" s="156"/>
      <c r="AB616" s="156"/>
      <c r="AC616" s="156"/>
      <c r="AD616" s="156"/>
      <c r="AE616" s="156"/>
      <c r="AF616" s="156"/>
      <c r="AG616" s="156"/>
      <c r="AH616" s="83"/>
      <c r="AI616" s="82"/>
      <c r="AJ616" s="156"/>
      <c r="AK616" s="156"/>
      <c r="AL616" s="156"/>
      <c r="AM616" s="156"/>
      <c r="AN616" s="156"/>
      <c r="AO616" s="156"/>
      <c r="AP616" s="156"/>
      <c r="AQ616" s="156"/>
      <c r="AR616" s="83"/>
      <c r="AS616" s="82"/>
      <c r="AT616" s="156"/>
      <c r="AU616" s="156"/>
      <c r="AV616" s="156"/>
      <c r="AW616" s="156"/>
      <c r="AX616" s="156"/>
      <c r="AY616" s="156"/>
      <c r="AZ616" s="156"/>
      <c r="BA616" s="156"/>
      <c r="BB616" s="83"/>
    </row>
    <row r="617" spans="13:54" x14ac:dyDescent="0.25">
      <c r="M617" s="168"/>
      <c r="O617" s="171"/>
      <c r="P617" s="172"/>
      <c r="Q617" s="172"/>
      <c r="R617" s="172"/>
      <c r="S617" s="172"/>
      <c r="T617" s="172"/>
      <c r="U617" s="172"/>
      <c r="V617" s="172"/>
      <c r="W617" s="172"/>
      <c r="X617" s="173"/>
      <c r="Y617" s="172"/>
      <c r="Z617" s="156"/>
      <c r="AA617" s="156"/>
      <c r="AB617" s="156"/>
      <c r="AC617" s="156"/>
      <c r="AD617" s="156"/>
      <c r="AE617" s="156"/>
      <c r="AF617" s="156"/>
      <c r="AG617" s="156"/>
      <c r="AH617" s="83"/>
      <c r="AI617" s="82"/>
      <c r="AJ617" s="156"/>
      <c r="AK617" s="156"/>
      <c r="AL617" s="156"/>
      <c r="AM617" s="156"/>
      <c r="AN617" s="156"/>
      <c r="AO617" s="156"/>
      <c r="AP617" s="156"/>
      <c r="AQ617" s="156"/>
      <c r="AR617" s="83"/>
      <c r="AS617" s="82"/>
      <c r="AT617" s="156"/>
      <c r="AU617" s="156"/>
      <c r="AV617" s="156"/>
      <c r="AW617" s="156"/>
      <c r="AX617" s="156"/>
      <c r="AY617" s="156"/>
      <c r="AZ617" s="156"/>
      <c r="BA617" s="156"/>
      <c r="BB617" s="83"/>
    </row>
    <row r="618" spans="13:54" x14ac:dyDescent="0.25">
      <c r="M618" s="168"/>
      <c r="O618" s="171"/>
      <c r="P618" s="172"/>
      <c r="Q618" s="172"/>
      <c r="R618" s="172"/>
      <c r="S618" s="172"/>
      <c r="T618" s="172"/>
      <c r="U618" s="172"/>
      <c r="V618" s="172"/>
      <c r="W618" s="172"/>
      <c r="X618" s="173"/>
      <c r="Y618" s="172"/>
      <c r="Z618" s="156"/>
      <c r="AA618" s="156"/>
      <c r="AB618" s="156"/>
      <c r="AC618" s="156"/>
      <c r="AD618" s="156"/>
      <c r="AE618" s="156"/>
      <c r="AF618" s="156"/>
      <c r="AG618" s="156"/>
      <c r="AH618" s="83"/>
      <c r="AI618" s="82"/>
      <c r="AJ618" s="156"/>
      <c r="AK618" s="156"/>
      <c r="AL618" s="156"/>
      <c r="AM618" s="156"/>
      <c r="AN618" s="156"/>
      <c r="AO618" s="156"/>
      <c r="AP618" s="156"/>
      <c r="AQ618" s="156"/>
      <c r="AR618" s="83"/>
      <c r="AS618" s="82"/>
      <c r="AT618" s="156"/>
      <c r="AU618" s="156"/>
      <c r="AV618" s="156"/>
      <c r="AW618" s="156"/>
      <c r="AX618" s="156"/>
      <c r="AY618" s="156"/>
      <c r="AZ618" s="156"/>
      <c r="BA618" s="156"/>
      <c r="BB618" s="83"/>
    </row>
    <row r="619" spans="13:54" x14ac:dyDescent="0.25">
      <c r="M619" s="168"/>
      <c r="O619" s="171"/>
      <c r="P619" s="172"/>
      <c r="Q619" s="172"/>
      <c r="R619" s="172"/>
      <c r="S619" s="172"/>
      <c r="T619" s="172"/>
      <c r="U619" s="172"/>
      <c r="V619" s="172"/>
      <c r="W619" s="172"/>
      <c r="X619" s="173"/>
      <c r="Y619" s="172"/>
      <c r="Z619" s="156"/>
      <c r="AA619" s="156"/>
      <c r="AB619" s="156"/>
      <c r="AC619" s="156"/>
      <c r="AD619" s="156"/>
      <c r="AE619" s="156"/>
      <c r="AF619" s="156"/>
      <c r="AG619" s="156"/>
      <c r="AH619" s="83"/>
      <c r="AI619" s="82"/>
      <c r="AJ619" s="156"/>
      <c r="AK619" s="156"/>
      <c r="AL619" s="156"/>
      <c r="AM619" s="156"/>
      <c r="AN619" s="156"/>
      <c r="AO619" s="156"/>
      <c r="AP619" s="156"/>
      <c r="AQ619" s="156"/>
      <c r="AR619" s="83"/>
      <c r="AS619" s="82"/>
      <c r="AT619" s="156"/>
      <c r="AU619" s="156"/>
      <c r="AV619" s="156"/>
      <c r="AW619" s="156"/>
      <c r="AX619" s="156"/>
      <c r="AY619" s="156"/>
      <c r="AZ619" s="156"/>
      <c r="BA619" s="156"/>
      <c r="BB619" s="83"/>
    </row>
    <row r="620" spans="13:54" x14ac:dyDescent="0.25">
      <c r="M620" s="168"/>
      <c r="O620" s="171"/>
      <c r="P620" s="172"/>
      <c r="Q620" s="172"/>
      <c r="R620" s="172"/>
      <c r="S620" s="172"/>
      <c r="T620" s="172"/>
      <c r="U620" s="172"/>
      <c r="V620" s="172"/>
      <c r="W620" s="172"/>
      <c r="X620" s="173"/>
      <c r="Y620" s="172"/>
      <c r="Z620" s="156"/>
      <c r="AA620" s="156"/>
      <c r="AB620" s="156"/>
      <c r="AC620" s="156"/>
      <c r="AD620" s="156"/>
      <c r="AE620" s="156"/>
      <c r="AF620" s="156"/>
      <c r="AG620" s="156"/>
      <c r="AH620" s="83"/>
      <c r="AI620" s="82"/>
      <c r="AJ620" s="156"/>
      <c r="AK620" s="156"/>
      <c r="AL620" s="156"/>
      <c r="AM620" s="156"/>
      <c r="AN620" s="156"/>
      <c r="AO620" s="156"/>
      <c r="AP620" s="156"/>
      <c r="AQ620" s="156"/>
      <c r="AR620" s="83"/>
      <c r="AS620" s="82"/>
      <c r="AT620" s="156"/>
      <c r="AU620" s="156"/>
      <c r="AV620" s="156"/>
      <c r="AW620" s="156"/>
      <c r="AX620" s="156"/>
      <c r="AY620" s="156"/>
      <c r="AZ620" s="156"/>
      <c r="BA620" s="156"/>
      <c r="BB620" s="83"/>
    </row>
    <row r="621" spans="13:54" x14ac:dyDescent="0.25">
      <c r="M621" s="168"/>
      <c r="O621" s="171"/>
      <c r="P621" s="172"/>
      <c r="Q621" s="172"/>
      <c r="R621" s="172"/>
      <c r="S621" s="172"/>
      <c r="T621" s="172"/>
      <c r="U621" s="172"/>
      <c r="V621" s="172"/>
      <c r="W621" s="172"/>
      <c r="X621" s="173"/>
      <c r="Y621" s="172"/>
      <c r="Z621" s="156"/>
      <c r="AA621" s="156"/>
      <c r="AB621" s="156"/>
      <c r="AC621" s="156"/>
      <c r="AD621" s="156"/>
      <c r="AE621" s="156"/>
      <c r="AF621" s="156"/>
      <c r="AG621" s="156"/>
      <c r="AH621" s="83"/>
      <c r="AI621" s="82"/>
      <c r="AJ621" s="156"/>
      <c r="AK621" s="156"/>
      <c r="AL621" s="156"/>
      <c r="AM621" s="156"/>
      <c r="AN621" s="156"/>
      <c r="AO621" s="156"/>
      <c r="AP621" s="156"/>
      <c r="AQ621" s="156"/>
      <c r="AR621" s="83"/>
      <c r="AS621" s="82"/>
      <c r="AT621" s="156"/>
      <c r="AU621" s="156"/>
      <c r="AV621" s="156"/>
      <c r="AW621" s="156"/>
      <c r="AX621" s="156"/>
      <c r="AY621" s="156"/>
      <c r="AZ621" s="156"/>
      <c r="BA621" s="156"/>
      <c r="BB621" s="83"/>
    </row>
    <row r="622" spans="13:54" x14ac:dyDescent="0.25">
      <c r="M622" s="168"/>
      <c r="O622" s="171"/>
      <c r="P622" s="172"/>
      <c r="Q622" s="172"/>
      <c r="R622" s="172"/>
      <c r="S622" s="172"/>
      <c r="T622" s="172"/>
      <c r="U622" s="172"/>
      <c r="V622" s="172"/>
      <c r="W622" s="172"/>
      <c r="X622" s="173"/>
      <c r="Y622" s="172"/>
      <c r="Z622" s="156"/>
      <c r="AA622" s="156"/>
      <c r="AB622" s="156"/>
      <c r="AC622" s="156"/>
      <c r="AD622" s="156"/>
      <c r="AE622" s="156"/>
      <c r="AF622" s="156"/>
      <c r="AG622" s="156"/>
      <c r="AH622" s="83"/>
      <c r="AI622" s="82"/>
      <c r="AJ622" s="156"/>
      <c r="AK622" s="156"/>
      <c r="AL622" s="156"/>
      <c r="AM622" s="156"/>
      <c r="AN622" s="156"/>
      <c r="AO622" s="156"/>
      <c r="AP622" s="156"/>
      <c r="AQ622" s="156"/>
      <c r="AR622" s="83"/>
      <c r="AS622" s="82"/>
      <c r="AT622" s="156"/>
      <c r="AU622" s="156"/>
      <c r="AV622" s="156"/>
      <c r="AW622" s="156"/>
      <c r="AX622" s="156"/>
      <c r="AY622" s="156"/>
      <c r="AZ622" s="156"/>
      <c r="BA622" s="156"/>
      <c r="BB622" s="83"/>
    </row>
    <row r="623" spans="13:54" x14ac:dyDescent="0.25">
      <c r="M623" s="168"/>
      <c r="O623" s="171"/>
      <c r="P623" s="172"/>
      <c r="Q623" s="172"/>
      <c r="R623" s="172"/>
      <c r="S623" s="172"/>
      <c r="T623" s="172"/>
      <c r="U623" s="172"/>
      <c r="V623" s="172"/>
      <c r="W623" s="172"/>
      <c r="X623" s="173"/>
      <c r="Y623" s="172"/>
      <c r="Z623" s="156"/>
      <c r="AA623" s="156"/>
      <c r="AB623" s="156"/>
      <c r="AC623" s="156"/>
      <c r="AD623" s="156"/>
      <c r="AE623" s="156"/>
      <c r="AF623" s="156"/>
      <c r="AG623" s="156"/>
      <c r="AH623" s="83"/>
      <c r="AI623" s="82"/>
      <c r="AJ623" s="156"/>
      <c r="AK623" s="156"/>
      <c r="AL623" s="156"/>
      <c r="AM623" s="156"/>
      <c r="AN623" s="156"/>
      <c r="AO623" s="156"/>
      <c r="AP623" s="156"/>
      <c r="AQ623" s="156"/>
      <c r="AR623" s="83"/>
      <c r="AS623" s="82"/>
      <c r="AT623" s="156"/>
      <c r="AU623" s="156"/>
      <c r="AV623" s="156"/>
      <c r="AW623" s="156"/>
      <c r="AX623" s="156"/>
      <c r="AY623" s="156"/>
      <c r="AZ623" s="156"/>
      <c r="BA623" s="156"/>
      <c r="BB623" s="83"/>
    </row>
    <row r="624" spans="13:54" x14ac:dyDescent="0.25">
      <c r="M624" s="168"/>
      <c r="O624" s="171"/>
      <c r="P624" s="172"/>
      <c r="Q624" s="172"/>
      <c r="R624" s="172"/>
      <c r="S624" s="172"/>
      <c r="T624" s="172"/>
      <c r="U624" s="172"/>
      <c r="V624" s="172"/>
      <c r="W624" s="172"/>
      <c r="X624" s="173"/>
      <c r="Y624" s="172"/>
      <c r="Z624" s="156"/>
      <c r="AA624" s="156"/>
      <c r="AB624" s="156"/>
      <c r="AC624" s="156"/>
      <c r="AD624" s="156"/>
      <c r="AE624" s="156"/>
      <c r="AF624" s="156"/>
      <c r="AG624" s="156"/>
      <c r="AH624" s="83"/>
      <c r="AI624" s="82"/>
      <c r="AJ624" s="156"/>
      <c r="AK624" s="156"/>
      <c r="AL624" s="156"/>
      <c r="AM624" s="156"/>
      <c r="AN624" s="156"/>
      <c r="AO624" s="156"/>
      <c r="AP624" s="156"/>
      <c r="AQ624" s="156"/>
      <c r="AR624" s="83"/>
      <c r="AS624" s="82"/>
      <c r="AT624" s="156"/>
      <c r="AU624" s="156"/>
      <c r="AV624" s="156"/>
      <c r="AW624" s="156"/>
      <c r="AX624" s="156"/>
      <c r="AY624" s="156"/>
      <c r="AZ624" s="156"/>
      <c r="BA624" s="156"/>
      <c r="BB624" s="83"/>
    </row>
    <row r="625" spans="13:54" x14ac:dyDescent="0.25">
      <c r="M625" s="168"/>
      <c r="O625" s="171"/>
      <c r="P625" s="172"/>
      <c r="Q625" s="172"/>
      <c r="R625" s="172"/>
      <c r="S625" s="172"/>
      <c r="T625" s="172"/>
      <c r="U625" s="172"/>
      <c r="V625" s="172"/>
      <c r="W625" s="172"/>
      <c r="X625" s="173"/>
      <c r="Y625" s="172"/>
      <c r="Z625" s="156"/>
      <c r="AA625" s="156"/>
      <c r="AB625" s="156"/>
      <c r="AC625" s="156"/>
      <c r="AD625" s="156"/>
      <c r="AE625" s="156"/>
      <c r="AF625" s="156"/>
      <c r="AG625" s="156"/>
      <c r="AH625" s="83"/>
      <c r="AI625" s="82"/>
      <c r="AJ625" s="156"/>
      <c r="AK625" s="156"/>
      <c r="AL625" s="156"/>
      <c r="AM625" s="156"/>
      <c r="AN625" s="156"/>
      <c r="AO625" s="156"/>
      <c r="AP625" s="156"/>
      <c r="AQ625" s="156"/>
      <c r="AR625" s="83"/>
      <c r="AS625" s="82"/>
      <c r="AT625" s="156"/>
      <c r="AU625" s="156"/>
      <c r="AV625" s="156"/>
      <c r="AW625" s="156"/>
      <c r="AX625" s="156"/>
      <c r="AY625" s="156"/>
      <c r="AZ625" s="156"/>
      <c r="BA625" s="156"/>
      <c r="BB625" s="83"/>
    </row>
    <row r="626" spans="13:54" x14ac:dyDescent="0.25">
      <c r="M626" s="168"/>
      <c r="O626" s="171"/>
      <c r="P626" s="172"/>
      <c r="Q626" s="172"/>
      <c r="R626" s="172"/>
      <c r="S626" s="172"/>
      <c r="T626" s="172"/>
      <c r="U626" s="172"/>
      <c r="V626" s="172"/>
      <c r="W626" s="172"/>
      <c r="X626" s="173"/>
      <c r="Y626" s="172"/>
      <c r="Z626" s="156"/>
      <c r="AA626" s="156"/>
      <c r="AB626" s="156"/>
      <c r="AC626" s="156"/>
      <c r="AD626" s="156"/>
      <c r="AE626" s="156"/>
      <c r="AF626" s="156"/>
      <c r="AG626" s="156"/>
      <c r="AH626" s="83"/>
      <c r="AI626" s="82"/>
      <c r="AJ626" s="156"/>
      <c r="AK626" s="156"/>
      <c r="AL626" s="156"/>
      <c r="AM626" s="156"/>
      <c r="AN626" s="156"/>
      <c r="AO626" s="156"/>
      <c r="AP626" s="156"/>
      <c r="AQ626" s="156"/>
      <c r="AR626" s="83"/>
      <c r="AS626" s="82"/>
      <c r="AT626" s="156"/>
      <c r="AU626" s="156"/>
      <c r="AV626" s="156"/>
      <c r="AW626" s="156"/>
      <c r="AX626" s="156"/>
      <c r="AY626" s="156"/>
      <c r="AZ626" s="156"/>
      <c r="BA626" s="156"/>
      <c r="BB626" s="83"/>
    </row>
    <row r="627" spans="13:54" x14ac:dyDescent="0.25">
      <c r="M627" s="168"/>
      <c r="O627" s="171"/>
      <c r="P627" s="172"/>
      <c r="Q627" s="172"/>
      <c r="R627" s="172"/>
      <c r="S627" s="172"/>
      <c r="T627" s="172"/>
      <c r="U627" s="172"/>
      <c r="V627" s="172"/>
      <c r="W627" s="172"/>
      <c r="X627" s="173"/>
      <c r="Y627" s="172"/>
      <c r="Z627" s="156"/>
      <c r="AA627" s="156"/>
      <c r="AB627" s="156"/>
      <c r="AC627" s="156"/>
      <c r="AD627" s="156"/>
      <c r="AE627" s="156"/>
      <c r="AF627" s="156"/>
      <c r="AG627" s="156"/>
      <c r="AH627" s="83"/>
      <c r="AI627" s="82"/>
      <c r="AJ627" s="156"/>
      <c r="AK627" s="156"/>
      <c r="AL627" s="156"/>
      <c r="AM627" s="156"/>
      <c r="AN627" s="156"/>
      <c r="AO627" s="156"/>
      <c r="AP627" s="156"/>
      <c r="AQ627" s="156"/>
      <c r="AR627" s="83"/>
      <c r="AS627" s="82"/>
      <c r="AT627" s="156"/>
      <c r="AU627" s="156"/>
      <c r="AV627" s="156"/>
      <c r="AW627" s="156"/>
      <c r="AX627" s="156"/>
      <c r="AY627" s="156"/>
      <c r="AZ627" s="156"/>
      <c r="BA627" s="156"/>
      <c r="BB627" s="83"/>
    </row>
    <row r="628" spans="13:54" x14ac:dyDescent="0.25">
      <c r="M628" s="168"/>
      <c r="O628" s="171"/>
      <c r="P628" s="172"/>
      <c r="Q628" s="172"/>
      <c r="R628" s="172"/>
      <c r="S628" s="172"/>
      <c r="T628" s="172"/>
      <c r="U628" s="172"/>
      <c r="V628" s="172"/>
      <c r="W628" s="172"/>
      <c r="X628" s="173"/>
      <c r="Y628" s="172"/>
      <c r="Z628" s="156"/>
      <c r="AA628" s="156"/>
      <c r="AB628" s="156"/>
      <c r="AC628" s="156"/>
      <c r="AD628" s="156"/>
      <c r="AE628" s="156"/>
      <c r="AF628" s="156"/>
      <c r="AG628" s="156"/>
      <c r="AH628" s="83"/>
      <c r="AI628" s="82"/>
      <c r="AJ628" s="156"/>
      <c r="AK628" s="156"/>
      <c r="AL628" s="156"/>
      <c r="AM628" s="156"/>
      <c r="AN628" s="156"/>
      <c r="AO628" s="156"/>
      <c r="AP628" s="156"/>
      <c r="AQ628" s="156"/>
      <c r="AR628" s="83"/>
      <c r="AS628" s="82"/>
      <c r="AT628" s="156"/>
      <c r="AU628" s="156"/>
      <c r="AV628" s="156"/>
      <c r="AW628" s="156"/>
      <c r="AX628" s="156"/>
      <c r="AY628" s="156"/>
      <c r="AZ628" s="156"/>
      <c r="BA628" s="156"/>
      <c r="BB628" s="83"/>
    </row>
    <row r="629" spans="13:54" x14ac:dyDescent="0.25">
      <c r="M629" s="168"/>
      <c r="O629" s="171"/>
      <c r="P629" s="172"/>
      <c r="Q629" s="172"/>
      <c r="R629" s="172"/>
      <c r="S629" s="172"/>
      <c r="T629" s="172"/>
      <c r="U629" s="172"/>
      <c r="V629" s="172"/>
      <c r="W629" s="172"/>
      <c r="X629" s="173"/>
      <c r="Y629" s="172"/>
      <c r="Z629" s="156"/>
      <c r="AA629" s="156"/>
      <c r="AB629" s="156"/>
      <c r="AC629" s="156"/>
      <c r="AD629" s="156"/>
      <c r="AE629" s="156"/>
      <c r="AF629" s="156"/>
      <c r="AG629" s="156"/>
      <c r="AH629" s="83"/>
      <c r="AI629" s="82"/>
      <c r="AJ629" s="156"/>
      <c r="AK629" s="156"/>
      <c r="AL629" s="156"/>
      <c r="AM629" s="156"/>
      <c r="AN629" s="156"/>
      <c r="AO629" s="156"/>
      <c r="AP629" s="156"/>
      <c r="AQ629" s="156"/>
      <c r="AR629" s="83"/>
      <c r="AS629" s="82"/>
      <c r="AT629" s="156"/>
      <c r="AU629" s="156"/>
      <c r="AV629" s="156"/>
      <c r="AW629" s="156"/>
      <c r="AX629" s="156"/>
      <c r="AY629" s="156"/>
      <c r="AZ629" s="156"/>
      <c r="BA629" s="156"/>
      <c r="BB629" s="83"/>
    </row>
    <row r="630" spans="13:54" x14ac:dyDescent="0.25">
      <c r="M630" s="168"/>
      <c r="O630" s="171"/>
      <c r="P630" s="172"/>
      <c r="Q630" s="172"/>
      <c r="R630" s="172"/>
      <c r="S630" s="172"/>
      <c r="T630" s="172"/>
      <c r="U630" s="172"/>
      <c r="V630" s="172"/>
      <c r="W630" s="172"/>
      <c r="X630" s="173"/>
      <c r="Y630" s="172"/>
      <c r="Z630" s="156"/>
      <c r="AA630" s="156"/>
      <c r="AB630" s="156"/>
      <c r="AC630" s="156"/>
      <c r="AD630" s="156"/>
      <c r="AE630" s="156"/>
      <c r="AF630" s="156"/>
      <c r="AG630" s="156"/>
      <c r="AH630" s="83"/>
      <c r="AI630" s="82"/>
      <c r="AJ630" s="156"/>
      <c r="AK630" s="156"/>
      <c r="AL630" s="156"/>
      <c r="AM630" s="156"/>
      <c r="AN630" s="156"/>
      <c r="AO630" s="156"/>
      <c r="AP630" s="156"/>
      <c r="AQ630" s="156"/>
      <c r="AR630" s="83"/>
      <c r="AS630" s="82"/>
      <c r="AT630" s="156"/>
      <c r="AU630" s="156"/>
      <c r="AV630" s="156"/>
      <c r="AW630" s="156"/>
      <c r="AX630" s="156"/>
      <c r="AY630" s="156"/>
      <c r="AZ630" s="156"/>
      <c r="BA630" s="156"/>
      <c r="BB630" s="83"/>
    </row>
    <row r="631" spans="13:54" x14ac:dyDescent="0.25">
      <c r="M631" s="168"/>
      <c r="O631" s="171"/>
      <c r="P631" s="172"/>
      <c r="Q631" s="172"/>
      <c r="R631" s="172"/>
      <c r="S631" s="172"/>
      <c r="T631" s="172"/>
      <c r="U631" s="172"/>
      <c r="V631" s="172"/>
      <c r="W631" s="172"/>
      <c r="X631" s="173"/>
      <c r="Y631" s="172"/>
      <c r="Z631" s="156"/>
      <c r="AA631" s="156"/>
      <c r="AB631" s="156"/>
      <c r="AC631" s="156"/>
      <c r="AD631" s="156"/>
      <c r="AE631" s="156"/>
      <c r="AF631" s="156"/>
      <c r="AG631" s="156"/>
      <c r="AH631" s="83"/>
      <c r="AI631" s="82"/>
      <c r="AJ631" s="156"/>
      <c r="AK631" s="156"/>
      <c r="AL631" s="156"/>
      <c r="AM631" s="156"/>
      <c r="AN631" s="156"/>
      <c r="AO631" s="156"/>
      <c r="AP631" s="156"/>
      <c r="AQ631" s="156"/>
      <c r="AR631" s="83"/>
      <c r="AS631" s="82"/>
      <c r="AT631" s="156"/>
      <c r="AU631" s="156"/>
      <c r="AV631" s="156"/>
      <c r="AW631" s="156"/>
      <c r="AX631" s="156"/>
      <c r="AY631" s="156"/>
      <c r="AZ631" s="156"/>
      <c r="BA631" s="156"/>
      <c r="BB631" s="83"/>
    </row>
    <row r="632" spans="13:54" x14ac:dyDescent="0.25">
      <c r="M632" s="168"/>
      <c r="O632" s="171"/>
      <c r="P632" s="172"/>
      <c r="Q632" s="172"/>
      <c r="R632" s="172"/>
      <c r="S632" s="172"/>
      <c r="T632" s="172"/>
      <c r="U632" s="172"/>
      <c r="V632" s="172"/>
      <c r="W632" s="172"/>
      <c r="X632" s="173"/>
      <c r="Y632" s="172"/>
      <c r="Z632" s="156"/>
      <c r="AA632" s="156"/>
      <c r="AB632" s="156"/>
      <c r="AC632" s="156"/>
      <c r="AD632" s="156"/>
      <c r="AE632" s="156"/>
      <c r="AF632" s="156"/>
      <c r="AG632" s="156"/>
      <c r="AH632" s="83"/>
      <c r="AI632" s="82"/>
      <c r="AJ632" s="156"/>
      <c r="AK632" s="156"/>
      <c r="AL632" s="156"/>
      <c r="AM632" s="156"/>
      <c r="AN632" s="156"/>
      <c r="AO632" s="156"/>
      <c r="AP632" s="156"/>
      <c r="AQ632" s="156"/>
      <c r="AR632" s="83"/>
      <c r="AS632" s="82"/>
      <c r="AT632" s="156"/>
      <c r="AU632" s="156"/>
      <c r="AV632" s="156"/>
      <c r="AW632" s="156"/>
      <c r="AX632" s="156"/>
      <c r="AY632" s="156"/>
      <c r="AZ632" s="156"/>
      <c r="BA632" s="156"/>
      <c r="BB632" s="83"/>
    </row>
    <row r="633" spans="13:54" x14ac:dyDescent="0.25">
      <c r="M633" s="168"/>
      <c r="O633" s="171"/>
      <c r="P633" s="172"/>
      <c r="Q633" s="172"/>
      <c r="R633" s="172"/>
      <c r="S633" s="172"/>
      <c r="T633" s="172"/>
      <c r="U633" s="172"/>
      <c r="V633" s="172"/>
      <c r="W633" s="172"/>
      <c r="X633" s="173"/>
      <c r="Y633" s="172"/>
      <c r="Z633" s="156"/>
      <c r="AA633" s="156"/>
      <c r="AB633" s="156"/>
      <c r="AC633" s="156"/>
      <c r="AD633" s="156"/>
      <c r="AE633" s="156"/>
      <c r="AF633" s="156"/>
      <c r="AG633" s="156"/>
      <c r="AH633" s="83"/>
      <c r="AI633" s="82"/>
      <c r="AJ633" s="156"/>
      <c r="AK633" s="156"/>
      <c r="AL633" s="156"/>
      <c r="AM633" s="156"/>
      <c r="AN633" s="156"/>
      <c r="AO633" s="156"/>
      <c r="AP633" s="156"/>
      <c r="AQ633" s="156"/>
      <c r="AR633" s="83"/>
      <c r="AS633" s="82"/>
      <c r="AT633" s="156"/>
      <c r="AU633" s="156"/>
      <c r="AV633" s="156"/>
      <c r="AW633" s="156"/>
      <c r="AX633" s="156"/>
      <c r="AY633" s="156"/>
      <c r="AZ633" s="156"/>
      <c r="BA633" s="156"/>
      <c r="BB633" s="83"/>
    </row>
    <row r="634" spans="13:54" x14ac:dyDescent="0.25">
      <c r="M634" s="168"/>
      <c r="O634" s="171"/>
      <c r="P634" s="172"/>
      <c r="Q634" s="172"/>
      <c r="R634" s="172"/>
      <c r="S634" s="172"/>
      <c r="T634" s="172"/>
      <c r="U634" s="172"/>
      <c r="V634" s="172"/>
      <c r="W634" s="172"/>
      <c r="X634" s="173"/>
      <c r="Y634" s="172"/>
      <c r="Z634" s="156"/>
      <c r="AA634" s="156"/>
      <c r="AB634" s="156"/>
      <c r="AC634" s="156"/>
      <c r="AD634" s="156"/>
      <c r="AE634" s="156"/>
      <c r="AF634" s="156"/>
      <c r="AG634" s="156"/>
      <c r="AH634" s="83"/>
      <c r="AI634" s="82"/>
      <c r="AJ634" s="156"/>
      <c r="AK634" s="156"/>
      <c r="AL634" s="156"/>
      <c r="AM634" s="156"/>
      <c r="AN634" s="156"/>
      <c r="AO634" s="156"/>
      <c r="AP634" s="156"/>
      <c r="AQ634" s="156"/>
      <c r="AR634" s="83"/>
      <c r="AS634" s="82"/>
      <c r="AT634" s="156"/>
      <c r="AU634" s="156"/>
      <c r="AV634" s="156"/>
      <c r="AW634" s="156"/>
      <c r="AX634" s="156"/>
      <c r="AY634" s="156"/>
      <c r="AZ634" s="156"/>
      <c r="BA634" s="156"/>
      <c r="BB634" s="83"/>
    </row>
    <row r="635" spans="13:54" x14ac:dyDescent="0.25">
      <c r="M635" s="168"/>
      <c r="O635" s="171"/>
      <c r="P635" s="172"/>
      <c r="Q635" s="172"/>
      <c r="R635" s="172"/>
      <c r="S635" s="172"/>
      <c r="T635" s="172"/>
      <c r="U635" s="172"/>
      <c r="V635" s="172"/>
      <c r="W635" s="172"/>
      <c r="X635" s="173"/>
      <c r="Y635" s="172"/>
      <c r="Z635" s="156"/>
      <c r="AA635" s="156"/>
      <c r="AB635" s="156"/>
      <c r="AC635" s="156"/>
      <c r="AD635" s="156"/>
      <c r="AE635" s="156"/>
      <c r="AF635" s="156"/>
      <c r="AG635" s="156"/>
      <c r="AH635" s="83"/>
      <c r="AI635" s="82"/>
      <c r="AJ635" s="156"/>
      <c r="AK635" s="156"/>
      <c r="AL635" s="156"/>
      <c r="AM635" s="156"/>
      <c r="AN635" s="156"/>
      <c r="AO635" s="156"/>
      <c r="AP635" s="156"/>
      <c r="AQ635" s="156"/>
      <c r="AR635" s="83"/>
      <c r="AS635" s="82"/>
      <c r="AT635" s="156"/>
      <c r="AU635" s="156"/>
      <c r="AV635" s="156"/>
      <c r="AW635" s="156"/>
      <c r="AX635" s="156"/>
      <c r="AY635" s="156"/>
      <c r="AZ635" s="156"/>
      <c r="BA635" s="156"/>
      <c r="BB635" s="83"/>
    </row>
    <row r="636" spans="13:54" x14ac:dyDescent="0.25">
      <c r="M636" s="168"/>
      <c r="O636" s="171"/>
      <c r="P636" s="172"/>
      <c r="Q636" s="172"/>
      <c r="R636" s="172"/>
      <c r="S636" s="172"/>
      <c r="T636" s="172"/>
      <c r="U636" s="172"/>
      <c r="V636" s="172"/>
      <c r="W636" s="172"/>
      <c r="X636" s="173"/>
      <c r="Y636" s="172"/>
      <c r="Z636" s="156"/>
      <c r="AA636" s="156"/>
      <c r="AB636" s="156"/>
      <c r="AC636" s="156"/>
      <c r="AD636" s="156"/>
      <c r="AE636" s="156"/>
      <c r="AF636" s="156"/>
      <c r="AG636" s="156"/>
      <c r="AH636" s="83"/>
      <c r="AI636" s="82"/>
      <c r="AJ636" s="156"/>
      <c r="AK636" s="156"/>
      <c r="AL636" s="156"/>
      <c r="AM636" s="156"/>
      <c r="AN636" s="156"/>
      <c r="AO636" s="156"/>
      <c r="AP636" s="156"/>
      <c r="AQ636" s="156"/>
      <c r="AR636" s="83"/>
      <c r="AS636" s="82"/>
      <c r="AT636" s="156"/>
      <c r="AU636" s="156"/>
      <c r="AV636" s="156"/>
      <c r="AW636" s="156"/>
      <c r="AX636" s="156"/>
      <c r="AY636" s="156"/>
      <c r="AZ636" s="156"/>
      <c r="BA636" s="156"/>
      <c r="BB636" s="83"/>
    </row>
    <row r="637" spans="13:54" x14ac:dyDescent="0.25">
      <c r="M637" s="168"/>
      <c r="O637" s="171"/>
      <c r="P637" s="172"/>
      <c r="Q637" s="172"/>
      <c r="R637" s="172"/>
      <c r="S637" s="172"/>
      <c r="T637" s="172"/>
      <c r="U637" s="172"/>
      <c r="V637" s="172"/>
      <c r="W637" s="172"/>
      <c r="X637" s="173"/>
      <c r="Y637" s="172"/>
      <c r="Z637" s="156"/>
      <c r="AA637" s="156"/>
      <c r="AB637" s="156"/>
      <c r="AC637" s="156"/>
      <c r="AD637" s="156"/>
      <c r="AE637" s="156"/>
      <c r="AF637" s="156"/>
      <c r="AG637" s="156"/>
      <c r="AH637" s="83"/>
      <c r="AI637" s="82"/>
      <c r="AJ637" s="156"/>
      <c r="AK637" s="156"/>
      <c r="AL637" s="156"/>
      <c r="AM637" s="156"/>
      <c r="AN637" s="156"/>
      <c r="AO637" s="156"/>
      <c r="AP637" s="156"/>
      <c r="AQ637" s="156"/>
      <c r="AR637" s="83"/>
      <c r="AS637" s="82"/>
      <c r="AT637" s="156"/>
      <c r="AU637" s="156"/>
      <c r="AV637" s="156"/>
      <c r="AW637" s="156"/>
      <c r="AX637" s="156"/>
      <c r="AY637" s="156"/>
      <c r="AZ637" s="156"/>
      <c r="BA637" s="156"/>
      <c r="BB637" s="83"/>
    </row>
    <row r="638" spans="13:54" x14ac:dyDescent="0.25">
      <c r="M638" s="168"/>
      <c r="O638" s="171"/>
      <c r="P638" s="172"/>
      <c r="Q638" s="172"/>
      <c r="R638" s="172"/>
      <c r="S638" s="172"/>
      <c r="T638" s="172"/>
      <c r="U638" s="172"/>
      <c r="V638" s="172"/>
      <c r="W638" s="172"/>
      <c r="X638" s="173"/>
      <c r="Y638" s="172"/>
      <c r="Z638" s="156"/>
      <c r="AA638" s="156"/>
      <c r="AB638" s="156"/>
      <c r="AC638" s="156"/>
      <c r="AD638" s="156"/>
      <c r="AE638" s="156"/>
      <c r="AF638" s="156"/>
      <c r="AG638" s="156"/>
      <c r="AH638" s="83"/>
      <c r="AI638" s="82"/>
      <c r="AJ638" s="156"/>
      <c r="AK638" s="156"/>
      <c r="AL638" s="156"/>
      <c r="AM638" s="156"/>
      <c r="AN638" s="156"/>
      <c r="AO638" s="156"/>
      <c r="AP638" s="156"/>
      <c r="AQ638" s="156"/>
      <c r="AR638" s="83"/>
      <c r="AS638" s="82"/>
      <c r="AT638" s="156"/>
      <c r="AU638" s="156"/>
      <c r="AV638" s="156"/>
      <c r="AW638" s="156"/>
      <c r="AX638" s="156"/>
      <c r="AY638" s="156"/>
      <c r="AZ638" s="156"/>
      <c r="BA638" s="156"/>
      <c r="BB638" s="83"/>
    </row>
    <row r="639" spans="13:54" x14ac:dyDescent="0.25">
      <c r="M639" s="168"/>
      <c r="O639" s="171"/>
      <c r="P639" s="172"/>
      <c r="Q639" s="172"/>
      <c r="R639" s="172"/>
      <c r="S639" s="172"/>
      <c r="T639" s="172"/>
      <c r="U639" s="172"/>
      <c r="V639" s="172"/>
      <c r="W639" s="172"/>
      <c r="X639" s="173"/>
      <c r="Y639" s="172"/>
      <c r="Z639" s="156"/>
      <c r="AA639" s="156"/>
      <c r="AB639" s="156"/>
      <c r="AC639" s="156"/>
      <c r="AD639" s="156"/>
      <c r="AE639" s="156"/>
      <c r="AF639" s="156"/>
      <c r="AG639" s="156"/>
      <c r="AH639" s="83"/>
      <c r="AI639" s="82"/>
      <c r="AJ639" s="156"/>
      <c r="AK639" s="156"/>
      <c r="AL639" s="156"/>
      <c r="AM639" s="156"/>
      <c r="AN639" s="156"/>
      <c r="AO639" s="156"/>
      <c r="AP639" s="156"/>
      <c r="AQ639" s="156"/>
      <c r="AR639" s="83"/>
      <c r="AS639" s="82"/>
      <c r="AT639" s="156"/>
      <c r="AU639" s="156"/>
      <c r="AV639" s="156"/>
      <c r="AW639" s="156"/>
      <c r="AX639" s="156"/>
      <c r="AY639" s="156"/>
      <c r="AZ639" s="156"/>
      <c r="BA639" s="156"/>
      <c r="BB639" s="83"/>
    </row>
    <row r="640" spans="13:54" x14ac:dyDescent="0.25">
      <c r="M640" s="168"/>
      <c r="O640" s="171"/>
      <c r="P640" s="172"/>
      <c r="Q640" s="172"/>
      <c r="R640" s="172"/>
      <c r="S640" s="172"/>
      <c r="T640" s="172"/>
      <c r="U640" s="172"/>
      <c r="V640" s="172"/>
      <c r="W640" s="172"/>
      <c r="X640" s="173"/>
      <c r="Y640" s="172"/>
      <c r="Z640" s="156"/>
      <c r="AA640" s="156"/>
      <c r="AB640" s="156"/>
      <c r="AC640" s="156"/>
      <c r="AD640" s="156"/>
      <c r="AE640" s="156"/>
      <c r="AF640" s="156"/>
      <c r="AG640" s="156"/>
      <c r="AH640" s="83"/>
      <c r="AI640" s="82"/>
      <c r="AJ640" s="156"/>
      <c r="AK640" s="156"/>
      <c r="AL640" s="156"/>
      <c r="AM640" s="156"/>
      <c r="AN640" s="156"/>
      <c r="AO640" s="156"/>
      <c r="AP640" s="156"/>
      <c r="AQ640" s="156"/>
      <c r="AR640" s="83"/>
      <c r="AS640" s="82"/>
      <c r="AT640" s="156"/>
      <c r="AU640" s="156"/>
      <c r="AV640" s="156"/>
      <c r="AW640" s="156"/>
      <c r="AX640" s="156"/>
      <c r="AY640" s="156"/>
      <c r="AZ640" s="156"/>
      <c r="BA640" s="156"/>
      <c r="BB640" s="83"/>
    </row>
    <row r="641" spans="13:54" x14ac:dyDescent="0.25">
      <c r="M641" s="168"/>
      <c r="O641" s="171"/>
      <c r="P641" s="172"/>
      <c r="Q641" s="172"/>
      <c r="R641" s="172"/>
      <c r="S641" s="172"/>
      <c r="T641" s="172"/>
      <c r="U641" s="172"/>
      <c r="V641" s="172"/>
      <c r="W641" s="172"/>
      <c r="X641" s="173"/>
      <c r="Y641" s="172"/>
      <c r="Z641" s="156"/>
      <c r="AA641" s="156"/>
      <c r="AB641" s="156"/>
      <c r="AC641" s="156"/>
      <c r="AD641" s="156"/>
      <c r="AE641" s="156"/>
      <c r="AF641" s="156"/>
      <c r="AG641" s="156"/>
      <c r="AH641" s="83"/>
      <c r="AI641" s="82"/>
      <c r="AJ641" s="156"/>
      <c r="AK641" s="156"/>
      <c r="AL641" s="156"/>
      <c r="AM641" s="156"/>
      <c r="AN641" s="156"/>
      <c r="AO641" s="156"/>
      <c r="AP641" s="156"/>
      <c r="AQ641" s="156"/>
      <c r="AR641" s="83"/>
      <c r="AS641" s="82"/>
      <c r="AT641" s="156"/>
      <c r="AU641" s="156"/>
      <c r="AV641" s="156"/>
      <c r="AW641" s="156"/>
      <c r="AX641" s="156"/>
      <c r="AY641" s="156"/>
      <c r="AZ641" s="156"/>
      <c r="BA641" s="156"/>
      <c r="BB641" s="83"/>
    </row>
    <row r="642" spans="13:54" x14ac:dyDescent="0.25">
      <c r="M642" s="168"/>
      <c r="O642" s="171"/>
      <c r="P642" s="172"/>
      <c r="Q642" s="172"/>
      <c r="R642" s="172"/>
      <c r="S642" s="172"/>
      <c r="T642" s="172"/>
      <c r="U642" s="172"/>
      <c r="V642" s="172"/>
      <c r="W642" s="172"/>
      <c r="X642" s="173"/>
      <c r="Y642" s="172"/>
      <c r="Z642" s="156"/>
      <c r="AA642" s="156"/>
      <c r="AB642" s="156"/>
      <c r="AC642" s="156"/>
      <c r="AD642" s="156"/>
      <c r="AE642" s="156"/>
      <c r="AF642" s="156"/>
      <c r="AG642" s="156"/>
      <c r="AH642" s="83"/>
      <c r="AI642" s="82"/>
      <c r="AJ642" s="156"/>
      <c r="AK642" s="156"/>
      <c r="AL642" s="156"/>
      <c r="AM642" s="156"/>
      <c r="AN642" s="156"/>
      <c r="AO642" s="156"/>
      <c r="AP642" s="156"/>
      <c r="AQ642" s="156"/>
      <c r="AR642" s="83"/>
      <c r="AS642" s="82"/>
      <c r="AT642" s="156"/>
      <c r="AU642" s="156"/>
      <c r="AV642" s="156"/>
      <c r="AW642" s="156"/>
      <c r="AX642" s="156"/>
      <c r="AY642" s="156"/>
      <c r="AZ642" s="156"/>
      <c r="BA642" s="156"/>
      <c r="BB642" s="83"/>
    </row>
    <row r="643" spans="13:54" x14ac:dyDescent="0.25">
      <c r="M643" s="168"/>
      <c r="O643" s="171"/>
      <c r="P643" s="172"/>
      <c r="Q643" s="172"/>
      <c r="R643" s="172"/>
      <c r="S643" s="172"/>
      <c r="T643" s="172"/>
      <c r="U643" s="172"/>
      <c r="V643" s="172"/>
      <c r="W643" s="172"/>
      <c r="X643" s="173"/>
      <c r="Y643" s="172"/>
      <c r="Z643" s="156"/>
      <c r="AA643" s="156"/>
      <c r="AB643" s="156"/>
      <c r="AC643" s="156"/>
      <c r="AD643" s="156"/>
      <c r="AE643" s="156"/>
      <c r="AF643" s="156"/>
      <c r="AG643" s="156"/>
      <c r="AH643" s="83"/>
      <c r="AI643" s="82"/>
      <c r="AJ643" s="156"/>
      <c r="AK643" s="156"/>
      <c r="AL643" s="156"/>
      <c r="AM643" s="156"/>
      <c r="AN643" s="156"/>
      <c r="AO643" s="156"/>
      <c r="AP643" s="156"/>
      <c r="AQ643" s="156"/>
      <c r="AR643" s="83"/>
      <c r="AS643" s="82"/>
      <c r="AT643" s="156"/>
      <c r="AU643" s="156"/>
      <c r="AV643" s="156"/>
      <c r="AW643" s="156"/>
      <c r="AX643" s="156"/>
      <c r="AY643" s="156"/>
      <c r="AZ643" s="156"/>
      <c r="BA643" s="156"/>
      <c r="BB643" s="83"/>
    </row>
    <row r="644" spans="13:54" x14ac:dyDescent="0.25">
      <c r="M644" s="168"/>
      <c r="O644" s="171"/>
      <c r="P644" s="172"/>
      <c r="Q644" s="172"/>
      <c r="R644" s="172"/>
      <c r="S644" s="172"/>
      <c r="T644" s="172"/>
      <c r="U644" s="172"/>
      <c r="V644" s="172"/>
      <c r="W644" s="172"/>
      <c r="X644" s="173"/>
      <c r="Y644" s="172"/>
      <c r="Z644" s="156"/>
      <c r="AA644" s="156"/>
      <c r="AB644" s="156"/>
      <c r="AC644" s="156"/>
      <c r="AD644" s="156"/>
      <c r="AE644" s="156"/>
      <c r="AF644" s="156"/>
      <c r="AG644" s="156"/>
      <c r="AH644" s="83"/>
      <c r="AI644" s="82"/>
      <c r="AJ644" s="156"/>
      <c r="AK644" s="156"/>
      <c r="AL644" s="156"/>
      <c r="AM644" s="156"/>
      <c r="AN644" s="156"/>
      <c r="AO644" s="156"/>
      <c r="AP644" s="156"/>
      <c r="AQ644" s="156"/>
      <c r="AR644" s="83"/>
      <c r="AS644" s="82"/>
      <c r="AT644" s="156"/>
      <c r="AU644" s="156"/>
      <c r="AV644" s="156"/>
      <c r="AW644" s="156"/>
      <c r="AX644" s="156"/>
      <c r="AY644" s="156"/>
      <c r="AZ644" s="156"/>
      <c r="BA644" s="156"/>
      <c r="BB644" s="83"/>
    </row>
    <row r="645" spans="13:54" x14ac:dyDescent="0.25">
      <c r="M645" s="168"/>
      <c r="O645" s="171"/>
      <c r="P645" s="172"/>
      <c r="Q645" s="172"/>
      <c r="R645" s="172"/>
      <c r="S645" s="172"/>
      <c r="T645" s="172"/>
      <c r="U645" s="172"/>
      <c r="V645" s="172"/>
      <c r="W645" s="172"/>
      <c r="X645" s="173"/>
      <c r="Y645" s="172"/>
      <c r="Z645" s="156"/>
      <c r="AA645" s="156"/>
      <c r="AB645" s="156"/>
      <c r="AC645" s="156"/>
      <c r="AD645" s="156"/>
      <c r="AE645" s="156"/>
      <c r="AF645" s="156"/>
      <c r="AG645" s="156"/>
      <c r="AH645" s="83"/>
      <c r="AI645" s="82"/>
      <c r="AJ645" s="156"/>
      <c r="AK645" s="156"/>
      <c r="AL645" s="156"/>
      <c r="AM645" s="156"/>
      <c r="AN645" s="156"/>
      <c r="AO645" s="156"/>
      <c r="AP645" s="156"/>
      <c r="AQ645" s="156"/>
      <c r="AR645" s="83"/>
      <c r="AS645" s="82"/>
      <c r="AT645" s="156"/>
      <c r="AU645" s="156"/>
      <c r="AV645" s="156"/>
      <c r="AW645" s="156"/>
      <c r="AX645" s="156"/>
      <c r="AY645" s="156"/>
      <c r="AZ645" s="156"/>
      <c r="BA645" s="156"/>
      <c r="BB645" s="83"/>
    </row>
    <row r="646" spans="13:54" x14ac:dyDescent="0.25">
      <c r="M646" s="168"/>
      <c r="O646" s="171"/>
      <c r="P646" s="172"/>
      <c r="Q646" s="172"/>
      <c r="R646" s="172"/>
      <c r="S646" s="172"/>
      <c r="T646" s="172"/>
      <c r="U646" s="172"/>
      <c r="V646" s="172"/>
      <c r="W646" s="172"/>
      <c r="X646" s="173"/>
      <c r="Y646" s="172"/>
      <c r="Z646" s="156"/>
      <c r="AA646" s="156"/>
      <c r="AB646" s="156"/>
      <c r="AC646" s="156"/>
      <c r="AD646" s="156"/>
      <c r="AE646" s="156"/>
      <c r="AF646" s="156"/>
      <c r="AG646" s="156"/>
      <c r="AH646" s="83"/>
      <c r="AI646" s="82"/>
      <c r="AJ646" s="156"/>
      <c r="AK646" s="156"/>
      <c r="AL646" s="156"/>
      <c r="AM646" s="156"/>
      <c r="AN646" s="156"/>
      <c r="AO646" s="156"/>
      <c r="AP646" s="156"/>
      <c r="AQ646" s="156"/>
      <c r="AR646" s="83"/>
      <c r="AS646" s="82"/>
      <c r="AT646" s="156"/>
      <c r="AU646" s="156"/>
      <c r="AV646" s="156"/>
      <c r="AW646" s="156"/>
      <c r="AX646" s="156"/>
      <c r="AY646" s="156"/>
      <c r="AZ646" s="156"/>
      <c r="BA646" s="156"/>
      <c r="BB646" s="83"/>
    </row>
    <row r="647" spans="13:54" x14ac:dyDescent="0.25">
      <c r="M647" s="168"/>
      <c r="O647" s="171"/>
      <c r="P647" s="172"/>
      <c r="Q647" s="172"/>
      <c r="R647" s="172"/>
      <c r="S647" s="172"/>
      <c r="T647" s="172"/>
      <c r="U647" s="172"/>
      <c r="V647" s="172"/>
      <c r="W647" s="172"/>
      <c r="X647" s="173"/>
      <c r="Y647" s="172"/>
      <c r="Z647" s="156"/>
      <c r="AA647" s="156"/>
      <c r="AB647" s="156"/>
      <c r="AC647" s="156"/>
      <c r="AD647" s="156"/>
      <c r="AE647" s="156"/>
      <c r="AF647" s="156"/>
      <c r="AG647" s="156"/>
      <c r="AH647" s="83"/>
      <c r="AI647" s="82"/>
      <c r="AJ647" s="156"/>
      <c r="AK647" s="156"/>
      <c r="AL647" s="156"/>
      <c r="AM647" s="156"/>
      <c r="AN647" s="156"/>
      <c r="AO647" s="156"/>
      <c r="AP647" s="156"/>
      <c r="AQ647" s="156"/>
      <c r="AR647" s="83"/>
      <c r="AS647" s="82"/>
      <c r="AT647" s="156"/>
      <c r="AU647" s="156"/>
      <c r="AV647" s="156"/>
      <c r="AW647" s="156"/>
      <c r="AX647" s="156"/>
      <c r="AY647" s="156"/>
      <c r="AZ647" s="156"/>
      <c r="BA647" s="156"/>
      <c r="BB647" s="83"/>
    </row>
    <row r="648" spans="13:54" x14ac:dyDescent="0.25">
      <c r="M648" s="168"/>
      <c r="O648" s="171"/>
      <c r="P648" s="172"/>
      <c r="Q648" s="172"/>
      <c r="R648" s="172"/>
      <c r="S648" s="172"/>
      <c r="T648" s="172"/>
      <c r="U648" s="172"/>
      <c r="V648" s="172"/>
      <c r="W648" s="172"/>
      <c r="X648" s="173"/>
      <c r="Y648" s="172"/>
      <c r="Z648" s="156"/>
      <c r="AA648" s="156"/>
      <c r="AB648" s="156"/>
      <c r="AC648" s="156"/>
      <c r="AD648" s="156"/>
      <c r="AE648" s="156"/>
      <c r="AF648" s="156"/>
      <c r="AG648" s="156"/>
      <c r="AH648" s="83"/>
      <c r="AI648" s="82"/>
      <c r="AJ648" s="156"/>
      <c r="AK648" s="156"/>
      <c r="AL648" s="156"/>
      <c r="AM648" s="156"/>
      <c r="AN648" s="156"/>
      <c r="AO648" s="156"/>
      <c r="AP648" s="156"/>
      <c r="AQ648" s="156"/>
      <c r="AR648" s="83"/>
      <c r="AS648" s="82"/>
      <c r="AT648" s="156"/>
      <c r="AU648" s="156"/>
      <c r="AV648" s="156"/>
      <c r="AW648" s="156"/>
      <c r="AX648" s="156"/>
      <c r="AY648" s="156"/>
      <c r="AZ648" s="156"/>
      <c r="BA648" s="156"/>
      <c r="BB648" s="83"/>
    </row>
    <row r="649" spans="13:54" x14ac:dyDescent="0.25">
      <c r="M649" s="168"/>
      <c r="O649" s="171"/>
      <c r="P649" s="172"/>
      <c r="Q649" s="172"/>
      <c r="R649" s="172"/>
      <c r="S649" s="172"/>
      <c r="T649" s="172"/>
      <c r="U649" s="172"/>
      <c r="V649" s="172"/>
      <c r="W649" s="172"/>
      <c r="X649" s="173"/>
      <c r="Y649" s="172"/>
      <c r="Z649" s="156"/>
      <c r="AA649" s="156"/>
      <c r="AB649" s="156"/>
      <c r="AC649" s="156"/>
      <c r="AD649" s="156"/>
      <c r="AE649" s="156"/>
      <c r="AF649" s="156"/>
      <c r="AG649" s="156"/>
      <c r="AH649" s="83"/>
      <c r="AI649" s="82"/>
      <c r="AJ649" s="156"/>
      <c r="AK649" s="156"/>
      <c r="AL649" s="156"/>
      <c r="AM649" s="156"/>
      <c r="AN649" s="156"/>
      <c r="AO649" s="156"/>
      <c r="AP649" s="156"/>
      <c r="AQ649" s="156"/>
      <c r="AR649" s="83"/>
      <c r="AS649" s="82"/>
      <c r="AT649" s="156"/>
      <c r="AU649" s="156"/>
      <c r="AV649" s="156"/>
      <c r="AW649" s="156"/>
      <c r="AX649" s="156"/>
      <c r="AY649" s="156"/>
      <c r="AZ649" s="156"/>
      <c r="BA649" s="156"/>
      <c r="BB649" s="83"/>
    </row>
    <row r="650" spans="13:54" x14ac:dyDescent="0.25">
      <c r="M650" s="168"/>
      <c r="O650" s="171"/>
      <c r="P650" s="172"/>
      <c r="Q650" s="172"/>
      <c r="R650" s="172"/>
      <c r="S650" s="172"/>
      <c r="T650" s="172"/>
      <c r="U650" s="172"/>
      <c r="V650" s="172"/>
      <c r="W650" s="172"/>
      <c r="X650" s="173"/>
      <c r="Y650" s="172"/>
      <c r="Z650" s="156"/>
      <c r="AA650" s="156"/>
      <c r="AB650" s="156"/>
      <c r="AC650" s="156"/>
      <c r="AD650" s="156"/>
      <c r="AE650" s="156"/>
      <c r="AF650" s="156"/>
      <c r="AG650" s="156"/>
      <c r="AH650" s="83"/>
      <c r="AI650" s="82"/>
      <c r="AJ650" s="156"/>
      <c r="AK650" s="156"/>
      <c r="AL650" s="156"/>
      <c r="AM650" s="156"/>
      <c r="AN650" s="156"/>
      <c r="AO650" s="156"/>
      <c r="AP650" s="156"/>
      <c r="AQ650" s="156"/>
      <c r="AR650" s="83"/>
      <c r="AS650" s="82"/>
      <c r="AT650" s="156"/>
      <c r="AU650" s="156"/>
      <c r="AV650" s="156"/>
      <c r="AW650" s="156"/>
      <c r="AX650" s="156"/>
      <c r="AY650" s="156"/>
      <c r="AZ650" s="156"/>
      <c r="BA650" s="156"/>
      <c r="BB650" s="83"/>
    </row>
    <row r="651" spans="13:54" x14ac:dyDescent="0.25">
      <c r="M651" s="168"/>
      <c r="O651" s="171"/>
      <c r="P651" s="172"/>
      <c r="Q651" s="172"/>
      <c r="R651" s="172"/>
      <c r="S651" s="172"/>
      <c r="T651" s="172"/>
      <c r="U651" s="172"/>
      <c r="V651" s="172"/>
      <c r="W651" s="172"/>
      <c r="X651" s="173"/>
      <c r="Y651" s="172"/>
      <c r="Z651" s="156"/>
      <c r="AA651" s="156"/>
      <c r="AB651" s="156"/>
      <c r="AC651" s="156"/>
      <c r="AD651" s="156"/>
      <c r="AE651" s="156"/>
      <c r="AF651" s="156"/>
      <c r="AG651" s="156"/>
      <c r="AH651" s="83"/>
      <c r="AI651" s="82"/>
      <c r="AJ651" s="156"/>
      <c r="AK651" s="156"/>
      <c r="AL651" s="156"/>
      <c r="AM651" s="156"/>
      <c r="AN651" s="156"/>
      <c r="AO651" s="156"/>
      <c r="AP651" s="156"/>
      <c r="AQ651" s="156"/>
      <c r="AR651" s="83"/>
      <c r="AS651" s="82"/>
      <c r="AT651" s="156"/>
      <c r="AU651" s="156"/>
      <c r="AV651" s="156"/>
      <c r="AW651" s="156"/>
      <c r="AX651" s="156"/>
      <c r="AY651" s="156"/>
      <c r="AZ651" s="156"/>
      <c r="BA651" s="156"/>
      <c r="BB651" s="83"/>
    </row>
    <row r="652" spans="13:54" x14ac:dyDescent="0.25">
      <c r="M652" s="168"/>
      <c r="O652" s="171"/>
      <c r="P652" s="172"/>
      <c r="Q652" s="172"/>
      <c r="R652" s="172"/>
      <c r="S652" s="172"/>
      <c r="T652" s="172"/>
      <c r="U652" s="172"/>
      <c r="V652" s="172"/>
      <c r="W652" s="172"/>
      <c r="X652" s="173"/>
      <c r="Y652" s="172"/>
      <c r="Z652" s="156"/>
      <c r="AA652" s="156"/>
      <c r="AB652" s="156"/>
      <c r="AC652" s="156"/>
      <c r="AD652" s="156"/>
      <c r="AE652" s="156"/>
      <c r="AF652" s="156"/>
      <c r="AG652" s="156"/>
      <c r="AH652" s="83"/>
      <c r="AI652" s="82"/>
      <c r="AJ652" s="156"/>
      <c r="AK652" s="156"/>
      <c r="AL652" s="156"/>
      <c r="AM652" s="156"/>
      <c r="AN652" s="156"/>
      <c r="AO652" s="156"/>
      <c r="AP652" s="156"/>
      <c r="AQ652" s="156"/>
      <c r="AR652" s="83"/>
      <c r="AS652" s="82"/>
      <c r="AT652" s="156"/>
      <c r="AU652" s="156"/>
      <c r="AV652" s="156"/>
      <c r="AW652" s="156"/>
      <c r="AX652" s="156"/>
      <c r="AY652" s="156"/>
      <c r="AZ652" s="156"/>
      <c r="BA652" s="156"/>
      <c r="BB652" s="83"/>
    </row>
    <row r="653" spans="13:54" x14ac:dyDescent="0.25">
      <c r="M653" s="168"/>
      <c r="O653" s="171"/>
      <c r="P653" s="172"/>
      <c r="Q653" s="172"/>
      <c r="R653" s="172"/>
      <c r="S653" s="172"/>
      <c r="T653" s="172"/>
      <c r="U653" s="172"/>
      <c r="V653" s="172"/>
      <c r="W653" s="172"/>
      <c r="X653" s="173"/>
      <c r="Y653" s="172"/>
      <c r="Z653" s="156"/>
      <c r="AA653" s="156"/>
      <c r="AB653" s="156"/>
      <c r="AC653" s="156"/>
      <c r="AD653" s="156"/>
      <c r="AE653" s="156"/>
      <c r="AF653" s="156"/>
      <c r="AG653" s="156"/>
      <c r="AH653" s="83"/>
      <c r="AI653" s="82"/>
      <c r="AJ653" s="156"/>
      <c r="AK653" s="156"/>
      <c r="AL653" s="156"/>
      <c r="AM653" s="156"/>
      <c r="AN653" s="156"/>
      <c r="AO653" s="156"/>
      <c r="AP653" s="156"/>
      <c r="AQ653" s="156"/>
      <c r="AR653" s="83"/>
      <c r="AS653" s="82"/>
      <c r="AT653" s="156"/>
      <c r="AU653" s="156"/>
      <c r="AV653" s="156"/>
      <c r="AW653" s="156"/>
      <c r="AX653" s="156"/>
      <c r="AY653" s="156"/>
      <c r="AZ653" s="156"/>
      <c r="BA653" s="156"/>
      <c r="BB653" s="83"/>
    </row>
    <row r="654" spans="13:54" x14ac:dyDescent="0.25">
      <c r="M654" s="168"/>
      <c r="O654" s="171"/>
      <c r="P654" s="172"/>
      <c r="Q654" s="172"/>
      <c r="R654" s="172"/>
      <c r="S654" s="172"/>
      <c r="T654" s="172"/>
      <c r="U654" s="172"/>
      <c r="V654" s="172"/>
      <c r="W654" s="172"/>
      <c r="X654" s="173"/>
      <c r="Y654" s="172"/>
      <c r="Z654" s="156"/>
      <c r="AA654" s="156"/>
      <c r="AB654" s="156"/>
      <c r="AC654" s="156"/>
      <c r="AD654" s="156"/>
      <c r="AE654" s="156"/>
      <c r="AF654" s="156"/>
      <c r="AG654" s="156"/>
      <c r="AH654" s="83"/>
      <c r="AI654" s="82"/>
      <c r="AJ654" s="156"/>
      <c r="AK654" s="156"/>
      <c r="AL654" s="156"/>
      <c r="AM654" s="156"/>
      <c r="AN654" s="156"/>
      <c r="AO654" s="156"/>
      <c r="AP654" s="156"/>
      <c r="AQ654" s="156"/>
      <c r="AR654" s="83"/>
      <c r="AS654" s="82"/>
      <c r="AT654" s="156"/>
      <c r="AU654" s="156"/>
      <c r="AV654" s="156"/>
      <c r="AW654" s="156"/>
      <c r="AX654" s="156"/>
      <c r="AY654" s="156"/>
      <c r="AZ654" s="156"/>
      <c r="BA654" s="156"/>
      <c r="BB654" s="83"/>
    </row>
    <row r="655" spans="13:54" x14ac:dyDescent="0.25">
      <c r="M655" s="168"/>
      <c r="O655" s="171"/>
      <c r="P655" s="172"/>
      <c r="Q655" s="172"/>
      <c r="R655" s="172"/>
      <c r="S655" s="172"/>
      <c r="T655" s="172"/>
      <c r="U655" s="172"/>
      <c r="V655" s="172"/>
      <c r="W655" s="172"/>
      <c r="X655" s="173"/>
      <c r="Y655" s="172"/>
      <c r="Z655" s="156"/>
      <c r="AA655" s="156"/>
      <c r="AB655" s="156"/>
      <c r="AC655" s="156"/>
      <c r="AD655" s="156"/>
      <c r="AE655" s="156"/>
      <c r="AF655" s="156"/>
      <c r="AG655" s="156"/>
      <c r="AH655" s="83"/>
      <c r="AI655" s="82"/>
      <c r="AJ655" s="156"/>
      <c r="AK655" s="156"/>
      <c r="AL655" s="156"/>
      <c r="AM655" s="156"/>
      <c r="AN655" s="156"/>
      <c r="AO655" s="156"/>
      <c r="AP655" s="156"/>
      <c r="AQ655" s="156"/>
      <c r="AR655" s="83"/>
      <c r="AS655" s="82"/>
      <c r="AT655" s="156"/>
      <c r="AU655" s="156"/>
      <c r="AV655" s="156"/>
      <c r="AW655" s="156"/>
      <c r="AX655" s="156"/>
      <c r="AY655" s="156"/>
      <c r="AZ655" s="156"/>
      <c r="BA655" s="156"/>
      <c r="BB655" s="83"/>
    </row>
    <row r="656" spans="13:54" x14ac:dyDescent="0.25">
      <c r="M656" s="168"/>
      <c r="O656" s="171"/>
      <c r="P656" s="172"/>
      <c r="Q656" s="172"/>
      <c r="R656" s="172"/>
      <c r="S656" s="172"/>
      <c r="T656" s="172"/>
      <c r="U656" s="172"/>
      <c r="V656" s="172"/>
      <c r="W656" s="172"/>
      <c r="X656" s="173"/>
      <c r="Y656" s="172"/>
      <c r="Z656" s="156"/>
      <c r="AA656" s="156"/>
      <c r="AB656" s="156"/>
      <c r="AC656" s="156"/>
      <c r="AD656" s="156"/>
      <c r="AE656" s="156"/>
      <c r="AF656" s="156"/>
      <c r="AG656" s="156"/>
      <c r="AH656" s="83"/>
      <c r="AI656" s="82"/>
      <c r="AJ656" s="156"/>
      <c r="AK656" s="156"/>
      <c r="AL656" s="156"/>
      <c r="AM656" s="156"/>
      <c r="AN656" s="156"/>
      <c r="AO656" s="156"/>
      <c r="AP656" s="156"/>
      <c r="AQ656" s="156"/>
      <c r="AR656" s="83"/>
      <c r="AS656" s="82"/>
      <c r="AT656" s="156"/>
      <c r="AU656" s="156"/>
      <c r="AV656" s="156"/>
      <c r="AW656" s="156"/>
      <c r="AX656" s="156"/>
      <c r="AY656" s="156"/>
      <c r="AZ656" s="156"/>
      <c r="BA656" s="156"/>
      <c r="BB656" s="83"/>
    </row>
    <row r="657" spans="13:54" x14ac:dyDescent="0.25">
      <c r="M657" s="168"/>
      <c r="O657" s="171"/>
      <c r="P657" s="172"/>
      <c r="Q657" s="172"/>
      <c r="R657" s="172"/>
      <c r="S657" s="172"/>
      <c r="T657" s="172"/>
      <c r="U657" s="172"/>
      <c r="V657" s="172"/>
      <c r="W657" s="172"/>
      <c r="X657" s="173"/>
      <c r="Y657" s="172"/>
      <c r="Z657" s="156"/>
      <c r="AA657" s="156"/>
      <c r="AB657" s="156"/>
      <c r="AC657" s="156"/>
      <c r="AD657" s="156"/>
      <c r="AE657" s="156"/>
      <c r="AF657" s="156"/>
      <c r="AG657" s="156"/>
      <c r="AH657" s="83"/>
      <c r="AI657" s="82"/>
      <c r="AJ657" s="156"/>
      <c r="AK657" s="156"/>
      <c r="AL657" s="156"/>
      <c r="AM657" s="156"/>
      <c r="AN657" s="156"/>
      <c r="AO657" s="156"/>
      <c r="AP657" s="156"/>
      <c r="AQ657" s="156"/>
      <c r="AR657" s="83"/>
      <c r="AS657" s="82"/>
      <c r="AT657" s="156"/>
      <c r="AU657" s="156"/>
      <c r="AV657" s="156"/>
      <c r="AW657" s="156"/>
      <c r="AX657" s="156"/>
      <c r="AY657" s="156"/>
      <c r="AZ657" s="156"/>
      <c r="BA657" s="156"/>
      <c r="BB657" s="83"/>
    </row>
    <row r="658" spans="13:54" x14ac:dyDescent="0.25">
      <c r="M658" s="168"/>
      <c r="O658" s="171"/>
      <c r="P658" s="172"/>
      <c r="Q658" s="172"/>
      <c r="R658" s="172"/>
      <c r="S658" s="172"/>
      <c r="T658" s="172"/>
      <c r="U658" s="172"/>
      <c r="V658" s="172"/>
      <c r="W658" s="172"/>
      <c r="X658" s="173"/>
      <c r="Y658" s="172"/>
      <c r="Z658" s="156"/>
      <c r="AA658" s="156"/>
      <c r="AB658" s="156"/>
      <c r="AC658" s="156"/>
      <c r="AD658" s="156"/>
      <c r="AE658" s="156"/>
      <c r="AF658" s="156"/>
      <c r="AG658" s="156"/>
      <c r="AH658" s="83"/>
      <c r="AI658" s="82"/>
      <c r="AJ658" s="156"/>
      <c r="AK658" s="156"/>
      <c r="AL658" s="156"/>
      <c r="AM658" s="156"/>
      <c r="AN658" s="156"/>
      <c r="AO658" s="156"/>
      <c r="AP658" s="156"/>
      <c r="AQ658" s="156"/>
      <c r="AR658" s="83"/>
      <c r="AS658" s="82"/>
      <c r="AT658" s="156"/>
      <c r="AU658" s="156"/>
      <c r="AV658" s="156"/>
      <c r="AW658" s="156"/>
      <c r="AX658" s="156"/>
      <c r="AY658" s="156"/>
      <c r="AZ658" s="156"/>
      <c r="BA658" s="156"/>
      <c r="BB658" s="83"/>
    </row>
    <row r="659" spans="13:54" x14ac:dyDescent="0.25">
      <c r="M659" s="168"/>
      <c r="O659" s="171"/>
      <c r="P659" s="172"/>
      <c r="Q659" s="172"/>
      <c r="R659" s="172"/>
      <c r="S659" s="172"/>
      <c r="T659" s="172"/>
      <c r="U659" s="172"/>
      <c r="V659" s="172"/>
      <c r="W659" s="172"/>
      <c r="X659" s="173"/>
      <c r="Y659" s="172"/>
      <c r="Z659" s="156"/>
      <c r="AA659" s="156"/>
      <c r="AB659" s="156"/>
      <c r="AC659" s="156"/>
      <c r="AD659" s="156"/>
      <c r="AE659" s="156"/>
      <c r="AF659" s="156"/>
      <c r="AG659" s="156"/>
      <c r="AH659" s="83"/>
      <c r="AI659" s="82"/>
      <c r="AJ659" s="156"/>
      <c r="AK659" s="156"/>
      <c r="AL659" s="156"/>
      <c r="AM659" s="156"/>
      <c r="AN659" s="156"/>
      <c r="AO659" s="156"/>
      <c r="AP659" s="156"/>
      <c r="AQ659" s="156"/>
      <c r="AR659" s="83"/>
      <c r="AS659" s="82"/>
      <c r="AT659" s="156"/>
      <c r="AU659" s="156"/>
      <c r="AV659" s="156"/>
      <c r="AW659" s="156"/>
      <c r="AX659" s="156"/>
      <c r="AY659" s="156"/>
      <c r="AZ659" s="156"/>
      <c r="BA659" s="156"/>
      <c r="BB659" s="83"/>
    </row>
    <row r="660" spans="13:54" x14ac:dyDescent="0.25">
      <c r="M660" s="168"/>
      <c r="O660" s="171"/>
      <c r="P660" s="172"/>
      <c r="Q660" s="172"/>
      <c r="R660" s="172"/>
      <c r="S660" s="172"/>
      <c r="T660" s="172"/>
      <c r="U660" s="172"/>
      <c r="V660" s="172"/>
      <c r="W660" s="172"/>
      <c r="X660" s="173"/>
      <c r="Y660" s="172"/>
      <c r="Z660" s="156"/>
      <c r="AA660" s="156"/>
      <c r="AB660" s="156"/>
      <c r="AC660" s="156"/>
      <c r="AD660" s="156"/>
      <c r="AE660" s="156"/>
      <c r="AF660" s="156"/>
      <c r="AG660" s="156"/>
      <c r="AH660" s="83"/>
      <c r="AI660" s="82"/>
      <c r="AJ660" s="156"/>
      <c r="AK660" s="156"/>
      <c r="AL660" s="156"/>
      <c r="AM660" s="156"/>
      <c r="AN660" s="156"/>
      <c r="AO660" s="156"/>
      <c r="AP660" s="156"/>
      <c r="AQ660" s="156"/>
      <c r="AR660" s="83"/>
      <c r="AS660" s="82"/>
      <c r="AT660" s="156"/>
      <c r="AU660" s="156"/>
      <c r="AV660" s="156"/>
      <c r="AW660" s="156"/>
      <c r="AX660" s="156"/>
      <c r="AY660" s="156"/>
      <c r="AZ660" s="156"/>
      <c r="BA660" s="156"/>
      <c r="BB660" s="83"/>
    </row>
    <row r="661" spans="13:54" x14ac:dyDescent="0.25">
      <c r="M661" s="168"/>
      <c r="O661" s="171"/>
      <c r="P661" s="172"/>
      <c r="Q661" s="172"/>
      <c r="R661" s="172"/>
      <c r="S661" s="172"/>
      <c r="T661" s="172"/>
      <c r="U661" s="172"/>
      <c r="V661" s="172"/>
      <c r="W661" s="172"/>
      <c r="X661" s="173"/>
      <c r="Y661" s="172"/>
      <c r="Z661" s="156"/>
      <c r="AA661" s="156"/>
      <c r="AB661" s="156"/>
      <c r="AC661" s="156"/>
      <c r="AD661" s="156"/>
      <c r="AE661" s="156"/>
      <c r="AF661" s="156"/>
      <c r="AG661" s="156"/>
      <c r="AH661" s="83"/>
      <c r="AI661" s="82"/>
      <c r="AJ661" s="156"/>
      <c r="AK661" s="156"/>
      <c r="AL661" s="156"/>
      <c r="AM661" s="156"/>
      <c r="AN661" s="156"/>
      <c r="AO661" s="156"/>
      <c r="AP661" s="156"/>
      <c r="AQ661" s="156"/>
      <c r="AR661" s="83"/>
      <c r="AS661" s="82"/>
      <c r="AT661" s="156"/>
      <c r="AU661" s="156"/>
      <c r="AV661" s="156"/>
      <c r="AW661" s="156"/>
      <c r="AX661" s="156"/>
      <c r="AY661" s="156"/>
      <c r="AZ661" s="156"/>
      <c r="BA661" s="156"/>
      <c r="BB661" s="83"/>
    </row>
    <row r="662" spans="13:54" x14ac:dyDescent="0.25">
      <c r="M662" s="168"/>
      <c r="O662" s="171"/>
      <c r="P662" s="172"/>
      <c r="Q662" s="172"/>
      <c r="R662" s="172"/>
      <c r="S662" s="172"/>
      <c r="T662" s="172"/>
      <c r="U662" s="172"/>
      <c r="V662" s="172"/>
      <c r="W662" s="172"/>
      <c r="X662" s="173"/>
      <c r="Y662" s="172"/>
      <c r="Z662" s="156"/>
      <c r="AA662" s="156"/>
      <c r="AB662" s="156"/>
      <c r="AC662" s="156"/>
      <c r="AD662" s="156"/>
      <c r="AE662" s="156"/>
      <c r="AF662" s="156"/>
      <c r="AG662" s="156"/>
      <c r="AH662" s="83"/>
      <c r="AI662" s="82"/>
      <c r="AJ662" s="156"/>
      <c r="AK662" s="156"/>
      <c r="AL662" s="156"/>
      <c r="AM662" s="156"/>
      <c r="AN662" s="156"/>
      <c r="AO662" s="156"/>
      <c r="AP662" s="156"/>
      <c r="AQ662" s="156"/>
      <c r="AR662" s="83"/>
      <c r="AS662" s="82"/>
      <c r="AT662" s="156"/>
      <c r="AU662" s="156"/>
      <c r="AV662" s="156"/>
      <c r="AW662" s="156"/>
      <c r="AX662" s="156"/>
      <c r="AY662" s="156"/>
      <c r="AZ662" s="156"/>
      <c r="BA662" s="156"/>
      <c r="BB662" s="83"/>
    </row>
    <row r="663" spans="13:54" x14ac:dyDescent="0.25">
      <c r="M663" s="168"/>
      <c r="O663" s="171"/>
      <c r="P663" s="172"/>
      <c r="Q663" s="172"/>
      <c r="R663" s="172"/>
      <c r="S663" s="172"/>
      <c r="T663" s="172"/>
      <c r="U663" s="172"/>
      <c r="V663" s="172"/>
      <c r="W663" s="172"/>
      <c r="X663" s="173"/>
      <c r="Y663" s="172"/>
      <c r="Z663" s="156"/>
      <c r="AA663" s="156"/>
      <c r="AB663" s="156"/>
      <c r="AC663" s="156"/>
      <c r="AD663" s="156"/>
      <c r="AE663" s="156"/>
      <c r="AF663" s="156"/>
      <c r="AG663" s="156"/>
      <c r="AH663" s="83"/>
      <c r="AI663" s="82"/>
      <c r="AJ663" s="156"/>
      <c r="AK663" s="156"/>
      <c r="AL663" s="156"/>
      <c r="AM663" s="156"/>
      <c r="AN663" s="156"/>
      <c r="AO663" s="156"/>
      <c r="AP663" s="156"/>
      <c r="AQ663" s="156"/>
      <c r="AR663" s="83"/>
      <c r="AS663" s="82"/>
      <c r="AT663" s="156"/>
      <c r="AU663" s="156"/>
      <c r="AV663" s="156"/>
      <c r="AW663" s="156"/>
      <c r="AX663" s="156"/>
      <c r="AY663" s="156"/>
      <c r="AZ663" s="156"/>
      <c r="BA663" s="156"/>
      <c r="BB663" s="83"/>
    </row>
    <row r="664" spans="13:54" x14ac:dyDescent="0.25">
      <c r="M664" s="168"/>
      <c r="O664" s="171"/>
      <c r="P664" s="172"/>
      <c r="Q664" s="172"/>
      <c r="R664" s="172"/>
      <c r="S664" s="172"/>
      <c r="T664" s="172"/>
      <c r="U664" s="172"/>
      <c r="V664" s="172"/>
      <c r="W664" s="172"/>
      <c r="X664" s="173"/>
      <c r="Y664" s="172"/>
      <c r="Z664" s="156"/>
      <c r="AA664" s="156"/>
      <c r="AB664" s="156"/>
      <c r="AC664" s="156"/>
      <c r="AD664" s="156"/>
      <c r="AE664" s="156"/>
      <c r="AF664" s="156"/>
      <c r="AG664" s="156"/>
      <c r="AH664" s="83"/>
      <c r="AI664" s="82"/>
      <c r="AJ664" s="156"/>
      <c r="AK664" s="156"/>
      <c r="AL664" s="156"/>
      <c r="AM664" s="156"/>
      <c r="AN664" s="156"/>
      <c r="AO664" s="156"/>
      <c r="AP664" s="156"/>
      <c r="AQ664" s="156"/>
      <c r="AR664" s="83"/>
      <c r="AS664" s="82"/>
      <c r="AT664" s="156"/>
      <c r="AU664" s="156"/>
      <c r="AV664" s="156"/>
      <c r="AW664" s="156"/>
      <c r="AX664" s="156"/>
      <c r="AY664" s="156"/>
      <c r="AZ664" s="156"/>
      <c r="BA664" s="156"/>
      <c r="BB664" s="83"/>
    </row>
    <row r="665" spans="13:54" x14ac:dyDescent="0.25">
      <c r="M665" s="168"/>
      <c r="O665" s="171"/>
      <c r="P665" s="172"/>
      <c r="Q665" s="172"/>
      <c r="R665" s="172"/>
      <c r="S665" s="172"/>
      <c r="T665" s="172"/>
      <c r="U665" s="172"/>
      <c r="V665" s="172"/>
      <c r="W665" s="172"/>
      <c r="X665" s="173"/>
      <c r="Y665" s="172"/>
      <c r="Z665" s="156"/>
      <c r="AA665" s="156"/>
      <c r="AB665" s="156"/>
      <c r="AC665" s="156"/>
      <c r="AD665" s="156"/>
      <c r="AE665" s="156"/>
      <c r="AF665" s="156"/>
      <c r="AG665" s="156"/>
      <c r="AH665" s="83"/>
      <c r="AI665" s="82"/>
      <c r="AJ665" s="156"/>
      <c r="AK665" s="156"/>
      <c r="AL665" s="156"/>
      <c r="AM665" s="156"/>
      <c r="AN665" s="156"/>
      <c r="AO665" s="156"/>
      <c r="AP665" s="156"/>
      <c r="AQ665" s="156"/>
      <c r="AR665" s="83"/>
      <c r="AS665" s="82"/>
      <c r="AT665" s="156"/>
      <c r="AU665" s="156"/>
      <c r="AV665" s="156"/>
      <c r="AW665" s="156"/>
      <c r="AX665" s="156"/>
      <c r="AY665" s="156"/>
      <c r="AZ665" s="156"/>
      <c r="BA665" s="156"/>
      <c r="BB665" s="83"/>
    </row>
    <row r="666" spans="13:54" x14ac:dyDescent="0.25">
      <c r="M666" s="168"/>
      <c r="O666" s="171"/>
      <c r="P666" s="172"/>
      <c r="Q666" s="172"/>
      <c r="R666" s="172"/>
      <c r="S666" s="172"/>
      <c r="T666" s="172"/>
      <c r="U666" s="172"/>
      <c r="V666" s="172"/>
      <c r="W666" s="172"/>
      <c r="X666" s="173"/>
      <c r="Y666" s="172"/>
      <c r="Z666" s="156"/>
      <c r="AA666" s="156"/>
      <c r="AB666" s="156"/>
      <c r="AC666" s="156"/>
      <c r="AD666" s="156"/>
      <c r="AE666" s="156"/>
      <c r="AF666" s="156"/>
      <c r="AG666" s="156"/>
      <c r="AH666" s="83"/>
      <c r="AI666" s="82"/>
      <c r="AJ666" s="156"/>
      <c r="AK666" s="156"/>
      <c r="AL666" s="156"/>
      <c r="AM666" s="156"/>
      <c r="AN666" s="156"/>
      <c r="AO666" s="156"/>
      <c r="AP666" s="156"/>
      <c r="AQ666" s="156"/>
      <c r="AR666" s="83"/>
      <c r="AS666" s="82"/>
      <c r="AT666" s="156"/>
      <c r="AU666" s="156"/>
      <c r="AV666" s="156"/>
      <c r="AW666" s="156"/>
      <c r="AX666" s="156"/>
      <c r="AY666" s="156"/>
      <c r="AZ666" s="156"/>
      <c r="BA666" s="156"/>
      <c r="BB666" s="83"/>
    </row>
    <row r="667" spans="13:54" x14ac:dyDescent="0.25">
      <c r="M667" s="168"/>
      <c r="O667" s="171"/>
      <c r="P667" s="172"/>
      <c r="Q667" s="172"/>
      <c r="R667" s="172"/>
      <c r="S667" s="172"/>
      <c r="T667" s="172"/>
      <c r="U667" s="172"/>
      <c r="V667" s="172"/>
      <c r="W667" s="172"/>
      <c r="X667" s="173"/>
      <c r="Y667" s="172"/>
      <c r="Z667" s="156"/>
      <c r="AA667" s="156"/>
      <c r="AB667" s="156"/>
      <c r="AC667" s="156"/>
      <c r="AD667" s="156"/>
      <c r="AE667" s="156"/>
      <c r="AF667" s="156"/>
      <c r="AG667" s="156"/>
      <c r="AH667" s="83"/>
      <c r="AI667" s="82"/>
      <c r="AJ667" s="156"/>
      <c r="AK667" s="156"/>
      <c r="AL667" s="156"/>
      <c r="AM667" s="156"/>
      <c r="AN667" s="156"/>
      <c r="AO667" s="156"/>
      <c r="AP667" s="156"/>
      <c r="AQ667" s="156"/>
      <c r="AR667" s="83"/>
      <c r="AS667" s="82"/>
      <c r="AT667" s="156"/>
      <c r="AU667" s="156"/>
      <c r="AV667" s="156"/>
      <c r="AW667" s="156"/>
      <c r="AX667" s="156"/>
      <c r="AY667" s="156"/>
      <c r="AZ667" s="156"/>
      <c r="BA667" s="156"/>
      <c r="BB667" s="83"/>
    </row>
    <row r="668" spans="13:54" x14ac:dyDescent="0.25">
      <c r="M668" s="168"/>
      <c r="O668" s="171"/>
      <c r="P668" s="172"/>
      <c r="Q668" s="172"/>
      <c r="R668" s="172"/>
      <c r="S668" s="172"/>
      <c r="T668" s="172"/>
      <c r="U668" s="172"/>
      <c r="V668" s="172"/>
      <c r="W668" s="172"/>
      <c r="X668" s="173"/>
      <c r="Y668" s="172"/>
      <c r="Z668" s="156"/>
      <c r="AA668" s="156"/>
      <c r="AB668" s="156"/>
      <c r="AC668" s="156"/>
      <c r="AD668" s="156"/>
      <c r="AE668" s="156"/>
      <c r="AF668" s="156"/>
      <c r="AG668" s="156"/>
      <c r="AH668" s="83"/>
      <c r="AI668" s="82"/>
      <c r="AJ668" s="156"/>
      <c r="AK668" s="156"/>
      <c r="AL668" s="156"/>
      <c r="AM668" s="156"/>
      <c r="AN668" s="156"/>
      <c r="AO668" s="156"/>
      <c r="AP668" s="156"/>
      <c r="AQ668" s="156"/>
      <c r="AR668" s="83"/>
      <c r="AS668" s="82"/>
      <c r="AT668" s="156"/>
      <c r="AU668" s="156"/>
      <c r="AV668" s="156"/>
      <c r="AW668" s="156"/>
      <c r="AX668" s="156"/>
      <c r="AY668" s="156"/>
      <c r="AZ668" s="156"/>
      <c r="BA668" s="156"/>
      <c r="BB668" s="83"/>
    </row>
    <row r="669" spans="13:54" x14ac:dyDescent="0.25">
      <c r="M669" s="168"/>
      <c r="O669" s="171"/>
      <c r="P669" s="172"/>
      <c r="Q669" s="172"/>
      <c r="R669" s="172"/>
      <c r="S669" s="172"/>
      <c r="T669" s="172"/>
      <c r="U669" s="172"/>
      <c r="V669" s="172"/>
      <c r="W669" s="172"/>
      <c r="X669" s="173"/>
      <c r="Y669" s="172"/>
      <c r="Z669" s="156"/>
      <c r="AA669" s="156"/>
      <c r="AB669" s="156"/>
      <c r="AC669" s="156"/>
      <c r="AD669" s="156"/>
      <c r="AE669" s="156"/>
      <c r="AF669" s="156"/>
      <c r="AG669" s="156"/>
      <c r="AH669" s="83"/>
      <c r="AI669" s="82"/>
      <c r="AJ669" s="156"/>
      <c r="AK669" s="156"/>
      <c r="AL669" s="156"/>
      <c r="AM669" s="156"/>
      <c r="AN669" s="156"/>
      <c r="AO669" s="156"/>
      <c r="AP669" s="156"/>
      <c r="AQ669" s="156"/>
      <c r="AR669" s="83"/>
      <c r="AS669" s="82"/>
      <c r="AT669" s="156"/>
      <c r="AU669" s="156"/>
      <c r="AV669" s="156"/>
      <c r="AW669" s="156"/>
      <c r="AX669" s="156"/>
      <c r="AY669" s="156"/>
      <c r="AZ669" s="156"/>
      <c r="BA669" s="156"/>
      <c r="BB669" s="83"/>
    </row>
    <row r="670" spans="13:54" x14ac:dyDescent="0.25">
      <c r="M670" s="168"/>
      <c r="O670" s="171"/>
      <c r="P670" s="172"/>
      <c r="Q670" s="172"/>
      <c r="R670" s="172"/>
      <c r="S670" s="172"/>
      <c r="T670" s="172"/>
      <c r="U670" s="172"/>
      <c r="V670" s="172"/>
      <c r="W670" s="172"/>
      <c r="X670" s="173"/>
      <c r="Y670" s="172"/>
      <c r="Z670" s="156"/>
      <c r="AA670" s="156"/>
      <c r="AB670" s="156"/>
      <c r="AC670" s="156"/>
      <c r="AD670" s="156"/>
      <c r="AE670" s="156"/>
      <c r="AF670" s="156"/>
      <c r="AG670" s="156"/>
      <c r="AH670" s="83"/>
      <c r="AI670" s="82"/>
      <c r="AJ670" s="156"/>
      <c r="AK670" s="156"/>
      <c r="AL670" s="156"/>
      <c r="AM670" s="156"/>
      <c r="AN670" s="156"/>
      <c r="AO670" s="156"/>
      <c r="AP670" s="156"/>
      <c r="AQ670" s="156"/>
      <c r="AR670" s="83"/>
      <c r="AS670" s="82"/>
      <c r="AT670" s="156"/>
      <c r="AU670" s="156"/>
      <c r="AV670" s="156"/>
      <c r="AW670" s="156"/>
      <c r="AX670" s="156"/>
      <c r="AY670" s="156"/>
      <c r="AZ670" s="156"/>
      <c r="BA670" s="156"/>
      <c r="BB670" s="83"/>
    </row>
    <row r="671" spans="13:54" x14ac:dyDescent="0.25">
      <c r="M671" s="168"/>
      <c r="O671" s="171"/>
      <c r="P671" s="172"/>
      <c r="Q671" s="172"/>
      <c r="R671" s="172"/>
      <c r="S671" s="172"/>
      <c r="T671" s="172"/>
      <c r="U671" s="172"/>
      <c r="V671" s="172"/>
      <c r="W671" s="172"/>
      <c r="X671" s="173"/>
      <c r="Y671" s="172"/>
      <c r="Z671" s="156"/>
      <c r="AA671" s="156"/>
      <c r="AB671" s="156"/>
      <c r="AC671" s="156"/>
      <c r="AD671" s="156"/>
      <c r="AE671" s="156"/>
      <c r="AF671" s="156"/>
      <c r="AG671" s="156"/>
      <c r="AH671" s="83"/>
      <c r="AI671" s="82"/>
      <c r="AJ671" s="156"/>
      <c r="AK671" s="156"/>
      <c r="AL671" s="156"/>
      <c r="AM671" s="156"/>
      <c r="AN671" s="156"/>
      <c r="AO671" s="156"/>
      <c r="AP671" s="156"/>
      <c r="AQ671" s="156"/>
      <c r="AR671" s="83"/>
      <c r="AS671" s="82"/>
      <c r="AT671" s="156"/>
      <c r="AU671" s="156"/>
      <c r="AV671" s="156"/>
      <c r="AW671" s="156"/>
      <c r="AX671" s="156"/>
      <c r="AY671" s="156"/>
      <c r="AZ671" s="156"/>
      <c r="BA671" s="156"/>
      <c r="BB671" s="83"/>
    </row>
    <row r="672" spans="13:54" x14ac:dyDescent="0.25">
      <c r="M672" s="168"/>
      <c r="O672" s="171"/>
      <c r="P672" s="172"/>
      <c r="Q672" s="172"/>
      <c r="R672" s="172"/>
      <c r="S672" s="172"/>
      <c r="T672" s="172"/>
      <c r="U672" s="172"/>
      <c r="V672" s="172"/>
      <c r="W672" s="172"/>
      <c r="X672" s="173"/>
      <c r="Y672" s="172"/>
      <c r="Z672" s="156"/>
      <c r="AA672" s="156"/>
      <c r="AB672" s="156"/>
      <c r="AC672" s="156"/>
      <c r="AD672" s="156"/>
      <c r="AE672" s="156"/>
      <c r="AF672" s="156"/>
      <c r="AG672" s="156"/>
      <c r="AH672" s="83"/>
      <c r="AI672" s="82"/>
      <c r="AJ672" s="156"/>
      <c r="AK672" s="156"/>
      <c r="AL672" s="156"/>
      <c r="AM672" s="156"/>
      <c r="AN672" s="156"/>
      <c r="AO672" s="156"/>
      <c r="AP672" s="156"/>
      <c r="AQ672" s="156"/>
      <c r="AR672" s="83"/>
      <c r="AS672" s="82"/>
      <c r="AT672" s="156"/>
      <c r="AU672" s="156"/>
      <c r="AV672" s="156"/>
      <c r="AW672" s="156"/>
      <c r="AX672" s="156"/>
      <c r="AY672" s="156"/>
      <c r="AZ672" s="156"/>
      <c r="BA672" s="156"/>
      <c r="BB672" s="83"/>
    </row>
    <row r="673" spans="13:54" x14ac:dyDescent="0.25">
      <c r="M673" s="168"/>
      <c r="O673" s="171"/>
      <c r="P673" s="172"/>
      <c r="Q673" s="172"/>
      <c r="R673" s="172"/>
      <c r="S673" s="172"/>
      <c r="T673" s="172"/>
      <c r="U673" s="172"/>
      <c r="V673" s="172"/>
      <c r="W673" s="172"/>
      <c r="X673" s="173"/>
      <c r="Y673" s="172"/>
      <c r="Z673" s="156"/>
      <c r="AA673" s="156"/>
      <c r="AB673" s="156"/>
      <c r="AC673" s="156"/>
      <c r="AD673" s="156"/>
      <c r="AE673" s="156"/>
      <c r="AF673" s="156"/>
      <c r="AG673" s="156"/>
      <c r="AH673" s="83"/>
      <c r="AI673" s="82"/>
      <c r="AJ673" s="156"/>
      <c r="AK673" s="156"/>
      <c r="AL673" s="156"/>
      <c r="AM673" s="156"/>
      <c r="AN673" s="156"/>
      <c r="AO673" s="156"/>
      <c r="AP673" s="156"/>
      <c r="AQ673" s="156"/>
      <c r="AR673" s="83"/>
      <c r="AS673" s="82"/>
      <c r="AT673" s="156"/>
      <c r="AU673" s="156"/>
      <c r="AV673" s="156"/>
      <c r="AW673" s="156"/>
      <c r="AX673" s="156"/>
      <c r="AY673" s="156"/>
      <c r="AZ673" s="156"/>
      <c r="BA673" s="156"/>
      <c r="BB673" s="83"/>
    </row>
    <row r="674" spans="13:54" x14ac:dyDescent="0.25">
      <c r="M674" s="168"/>
      <c r="O674" s="171"/>
      <c r="P674" s="172"/>
      <c r="Q674" s="172"/>
      <c r="R674" s="172"/>
      <c r="S674" s="172"/>
      <c r="T674" s="172"/>
      <c r="U674" s="172"/>
      <c r="V674" s="172"/>
      <c r="W674" s="172"/>
      <c r="X674" s="173"/>
      <c r="Y674" s="172"/>
      <c r="Z674" s="156"/>
      <c r="AA674" s="156"/>
      <c r="AB674" s="156"/>
      <c r="AC674" s="156"/>
      <c r="AD674" s="156"/>
      <c r="AE674" s="156"/>
      <c r="AF674" s="156"/>
      <c r="AG674" s="156"/>
      <c r="AH674" s="83"/>
      <c r="AI674" s="82"/>
      <c r="AJ674" s="156"/>
      <c r="AK674" s="156"/>
      <c r="AL674" s="156"/>
      <c r="AM674" s="156"/>
      <c r="AN674" s="156"/>
      <c r="AO674" s="156"/>
      <c r="AP674" s="156"/>
      <c r="AQ674" s="156"/>
      <c r="AR674" s="83"/>
      <c r="AS674" s="82"/>
      <c r="AT674" s="156"/>
      <c r="AU674" s="156"/>
      <c r="AV674" s="156"/>
      <c r="AW674" s="156"/>
      <c r="AX674" s="156"/>
      <c r="AY674" s="156"/>
      <c r="AZ674" s="156"/>
      <c r="BA674" s="156"/>
      <c r="BB674" s="83"/>
    </row>
    <row r="675" spans="13:54" x14ac:dyDescent="0.25">
      <c r="M675" s="168"/>
      <c r="O675" s="171"/>
      <c r="P675" s="172"/>
      <c r="Q675" s="172"/>
      <c r="R675" s="172"/>
      <c r="S675" s="172"/>
      <c r="T675" s="172"/>
      <c r="U675" s="172"/>
      <c r="V675" s="172"/>
      <c r="W675" s="172"/>
      <c r="X675" s="173"/>
      <c r="Y675" s="172"/>
      <c r="Z675" s="156"/>
      <c r="AA675" s="156"/>
      <c r="AB675" s="156"/>
      <c r="AC675" s="156"/>
      <c r="AD675" s="156"/>
      <c r="AE675" s="156"/>
      <c r="AF675" s="156"/>
      <c r="AG675" s="156"/>
      <c r="AH675" s="83"/>
      <c r="AI675" s="82"/>
      <c r="AJ675" s="156"/>
      <c r="AK675" s="156"/>
      <c r="AL675" s="156"/>
      <c r="AM675" s="156"/>
      <c r="AN675" s="156"/>
      <c r="AO675" s="156"/>
      <c r="AP675" s="156"/>
      <c r="AQ675" s="156"/>
      <c r="AR675" s="83"/>
      <c r="AS675" s="82"/>
      <c r="AT675" s="156"/>
      <c r="AU675" s="156"/>
      <c r="AV675" s="156"/>
      <c r="AW675" s="156"/>
      <c r="AX675" s="156"/>
      <c r="AY675" s="156"/>
      <c r="AZ675" s="156"/>
      <c r="BA675" s="156"/>
      <c r="BB675" s="83"/>
    </row>
    <row r="676" spans="13:54" x14ac:dyDescent="0.25">
      <c r="M676" s="168"/>
      <c r="O676" s="171"/>
      <c r="P676" s="172"/>
      <c r="Q676" s="172"/>
      <c r="R676" s="172"/>
      <c r="S676" s="172"/>
      <c r="T676" s="172"/>
      <c r="U676" s="172"/>
      <c r="V676" s="172"/>
      <c r="W676" s="172"/>
      <c r="X676" s="173"/>
      <c r="Y676" s="172"/>
      <c r="Z676" s="156"/>
      <c r="AA676" s="156"/>
      <c r="AB676" s="156"/>
      <c r="AC676" s="156"/>
      <c r="AD676" s="156"/>
      <c r="AE676" s="156"/>
      <c r="AF676" s="156"/>
      <c r="AG676" s="156"/>
      <c r="AH676" s="83"/>
      <c r="AI676" s="82"/>
      <c r="AJ676" s="156"/>
      <c r="AK676" s="156"/>
      <c r="AL676" s="156"/>
      <c r="AM676" s="156"/>
      <c r="AN676" s="156"/>
      <c r="AO676" s="156"/>
      <c r="AP676" s="156"/>
      <c r="AQ676" s="156"/>
      <c r="AR676" s="83"/>
      <c r="AS676" s="82"/>
      <c r="AT676" s="156"/>
      <c r="AU676" s="156"/>
      <c r="AV676" s="156"/>
      <c r="AW676" s="156"/>
      <c r="AX676" s="156"/>
      <c r="AY676" s="156"/>
      <c r="AZ676" s="156"/>
      <c r="BA676" s="156"/>
      <c r="BB676" s="83"/>
    </row>
    <row r="677" spans="13:54" x14ac:dyDescent="0.25">
      <c r="M677" s="168"/>
      <c r="O677" s="171"/>
      <c r="P677" s="172"/>
      <c r="Q677" s="172"/>
      <c r="R677" s="172"/>
      <c r="S677" s="172"/>
      <c r="T677" s="172"/>
      <c r="U677" s="172"/>
      <c r="V677" s="172"/>
      <c r="W677" s="172"/>
      <c r="X677" s="173"/>
      <c r="Y677" s="172"/>
      <c r="Z677" s="156"/>
      <c r="AA677" s="156"/>
      <c r="AB677" s="156"/>
      <c r="AC677" s="156"/>
      <c r="AD677" s="156"/>
      <c r="AE677" s="156"/>
      <c r="AF677" s="156"/>
      <c r="AG677" s="156"/>
      <c r="AH677" s="83"/>
      <c r="AI677" s="82"/>
      <c r="AJ677" s="156"/>
      <c r="AK677" s="156"/>
      <c r="AL677" s="156"/>
      <c r="AM677" s="156"/>
      <c r="AN677" s="156"/>
      <c r="AO677" s="156"/>
      <c r="AP677" s="156"/>
      <c r="AQ677" s="156"/>
      <c r="AR677" s="83"/>
      <c r="AS677" s="82"/>
      <c r="AT677" s="156"/>
      <c r="AU677" s="156"/>
      <c r="AV677" s="156"/>
      <c r="AW677" s="156"/>
      <c r="AX677" s="156"/>
      <c r="AY677" s="156"/>
      <c r="AZ677" s="156"/>
      <c r="BA677" s="156"/>
      <c r="BB677" s="83"/>
    </row>
    <row r="678" spans="13:54" x14ac:dyDescent="0.25">
      <c r="M678" s="168"/>
      <c r="O678" s="171"/>
      <c r="P678" s="172"/>
      <c r="Q678" s="172"/>
      <c r="R678" s="172"/>
      <c r="S678" s="172"/>
      <c r="T678" s="172"/>
      <c r="U678" s="172"/>
      <c r="V678" s="172"/>
      <c r="W678" s="172"/>
      <c r="X678" s="173"/>
      <c r="Y678" s="172"/>
      <c r="Z678" s="156"/>
      <c r="AA678" s="156"/>
      <c r="AB678" s="156"/>
      <c r="AC678" s="156"/>
      <c r="AD678" s="156"/>
      <c r="AE678" s="156"/>
      <c r="AF678" s="156"/>
      <c r="AG678" s="156"/>
      <c r="AH678" s="83"/>
      <c r="AI678" s="82"/>
      <c r="AJ678" s="156"/>
      <c r="AK678" s="156"/>
      <c r="AL678" s="156"/>
      <c r="AM678" s="156"/>
      <c r="AN678" s="156"/>
      <c r="AO678" s="156"/>
      <c r="AP678" s="156"/>
      <c r="AQ678" s="156"/>
      <c r="AR678" s="83"/>
      <c r="AS678" s="82"/>
      <c r="AT678" s="156"/>
      <c r="AU678" s="156"/>
      <c r="AV678" s="156"/>
      <c r="AW678" s="156"/>
      <c r="AX678" s="156"/>
      <c r="AY678" s="156"/>
      <c r="AZ678" s="156"/>
      <c r="BA678" s="156"/>
      <c r="BB678" s="83"/>
    </row>
    <row r="679" spans="13:54" x14ac:dyDescent="0.25">
      <c r="M679" s="168"/>
      <c r="O679" s="171"/>
      <c r="P679" s="172"/>
      <c r="Q679" s="172"/>
      <c r="R679" s="172"/>
      <c r="S679" s="172"/>
      <c r="T679" s="172"/>
      <c r="U679" s="172"/>
      <c r="V679" s="172"/>
      <c r="W679" s="172"/>
      <c r="X679" s="173"/>
      <c r="Y679" s="172"/>
      <c r="Z679" s="156"/>
      <c r="AA679" s="156"/>
      <c r="AB679" s="156"/>
      <c r="AC679" s="156"/>
      <c r="AD679" s="156"/>
      <c r="AE679" s="156"/>
      <c r="AF679" s="156"/>
      <c r="AG679" s="156"/>
      <c r="AH679" s="83"/>
      <c r="AI679" s="82"/>
      <c r="AJ679" s="156"/>
      <c r="AK679" s="156"/>
      <c r="AL679" s="156"/>
      <c r="AM679" s="156"/>
      <c r="AN679" s="156"/>
      <c r="AO679" s="156"/>
      <c r="AP679" s="156"/>
      <c r="AQ679" s="156"/>
      <c r="AR679" s="83"/>
      <c r="AS679" s="82"/>
      <c r="AT679" s="156"/>
      <c r="AU679" s="156"/>
      <c r="AV679" s="156"/>
      <c r="AW679" s="156"/>
      <c r="AX679" s="156"/>
      <c r="AY679" s="156"/>
      <c r="AZ679" s="156"/>
      <c r="BA679" s="156"/>
      <c r="BB679" s="83"/>
    </row>
    <row r="680" spans="13:54" x14ac:dyDescent="0.25">
      <c r="M680" s="168"/>
      <c r="O680" s="171"/>
      <c r="P680" s="172"/>
      <c r="Q680" s="172"/>
      <c r="R680" s="172"/>
      <c r="S680" s="172"/>
      <c r="T680" s="172"/>
      <c r="U680" s="172"/>
      <c r="V680" s="172"/>
      <c r="W680" s="172"/>
      <c r="X680" s="173"/>
      <c r="Y680" s="172"/>
      <c r="Z680" s="156"/>
      <c r="AA680" s="156"/>
      <c r="AB680" s="156"/>
      <c r="AC680" s="156"/>
      <c r="AD680" s="156"/>
      <c r="AE680" s="156"/>
      <c r="AF680" s="156"/>
      <c r="AG680" s="156"/>
      <c r="AH680" s="83"/>
      <c r="AI680" s="82"/>
      <c r="AJ680" s="156"/>
      <c r="AK680" s="156"/>
      <c r="AL680" s="156"/>
      <c r="AM680" s="156"/>
      <c r="AN680" s="156"/>
      <c r="AO680" s="156"/>
      <c r="AP680" s="156"/>
      <c r="AQ680" s="156"/>
      <c r="AR680" s="83"/>
      <c r="AS680" s="82"/>
      <c r="AT680" s="156"/>
      <c r="AU680" s="156"/>
      <c r="AV680" s="156"/>
      <c r="AW680" s="156"/>
      <c r="AX680" s="156"/>
      <c r="AY680" s="156"/>
      <c r="AZ680" s="156"/>
      <c r="BA680" s="156"/>
      <c r="BB680" s="83"/>
    </row>
    <row r="681" spans="13:54" x14ac:dyDescent="0.25">
      <c r="M681" s="168"/>
      <c r="O681" s="171"/>
      <c r="P681" s="172"/>
      <c r="Q681" s="172"/>
      <c r="R681" s="172"/>
      <c r="S681" s="172"/>
      <c r="T681" s="172"/>
      <c r="U681" s="172"/>
      <c r="V681" s="172"/>
      <c r="W681" s="172"/>
      <c r="X681" s="173"/>
      <c r="Y681" s="172"/>
      <c r="Z681" s="156"/>
      <c r="AA681" s="156"/>
      <c r="AB681" s="156"/>
      <c r="AC681" s="156"/>
      <c r="AD681" s="156"/>
      <c r="AE681" s="156"/>
      <c r="AF681" s="156"/>
      <c r="AG681" s="156"/>
      <c r="AH681" s="83"/>
      <c r="AI681" s="82"/>
      <c r="AJ681" s="156"/>
      <c r="AK681" s="156"/>
      <c r="AL681" s="156"/>
      <c r="AM681" s="156"/>
      <c r="AN681" s="156"/>
      <c r="AO681" s="156"/>
      <c r="AP681" s="156"/>
      <c r="AQ681" s="156"/>
      <c r="AR681" s="83"/>
      <c r="AS681" s="82"/>
      <c r="AT681" s="156"/>
      <c r="AU681" s="156"/>
      <c r="AV681" s="156"/>
      <c r="AW681" s="156"/>
      <c r="AX681" s="156"/>
      <c r="AY681" s="156"/>
      <c r="AZ681" s="156"/>
      <c r="BA681" s="156"/>
      <c r="BB681" s="83"/>
    </row>
    <row r="682" spans="13:54" x14ac:dyDescent="0.25">
      <c r="M682" s="168"/>
      <c r="O682" s="171"/>
      <c r="P682" s="172"/>
      <c r="Q682" s="172"/>
      <c r="R682" s="172"/>
      <c r="S682" s="172"/>
      <c r="T682" s="172"/>
      <c r="U682" s="172"/>
      <c r="V682" s="172"/>
      <c r="W682" s="172"/>
      <c r="X682" s="173"/>
      <c r="Y682" s="172"/>
      <c r="Z682" s="156"/>
      <c r="AA682" s="156"/>
      <c r="AB682" s="156"/>
      <c r="AC682" s="156"/>
      <c r="AD682" s="156"/>
      <c r="AE682" s="156"/>
      <c r="AF682" s="156"/>
      <c r="AG682" s="156"/>
      <c r="AH682" s="83"/>
      <c r="AI682" s="82"/>
      <c r="AJ682" s="156"/>
      <c r="AK682" s="156"/>
      <c r="AL682" s="156"/>
      <c r="AM682" s="156"/>
      <c r="AN682" s="156"/>
      <c r="AO682" s="156"/>
      <c r="AP682" s="156"/>
      <c r="AQ682" s="156"/>
      <c r="AR682" s="83"/>
      <c r="AS682" s="82"/>
      <c r="AT682" s="156"/>
      <c r="AU682" s="156"/>
      <c r="AV682" s="156"/>
      <c r="AW682" s="156"/>
      <c r="AX682" s="156"/>
      <c r="AY682" s="156"/>
      <c r="AZ682" s="156"/>
      <c r="BA682" s="156"/>
      <c r="BB682" s="83"/>
    </row>
    <row r="683" spans="13:54" x14ac:dyDescent="0.25">
      <c r="M683" s="168"/>
      <c r="O683" s="171"/>
      <c r="P683" s="172"/>
      <c r="Q683" s="172"/>
      <c r="R683" s="172"/>
      <c r="S683" s="172"/>
      <c r="T683" s="172"/>
      <c r="U683" s="172"/>
      <c r="V683" s="172"/>
      <c r="W683" s="172"/>
      <c r="X683" s="173"/>
      <c r="Y683" s="172"/>
      <c r="Z683" s="156"/>
      <c r="AA683" s="156"/>
      <c r="AB683" s="156"/>
      <c r="AC683" s="156"/>
      <c r="AD683" s="156"/>
      <c r="AE683" s="156"/>
      <c r="AF683" s="156"/>
      <c r="AG683" s="156"/>
      <c r="AH683" s="83"/>
      <c r="AI683" s="82"/>
      <c r="AJ683" s="156"/>
      <c r="AK683" s="156"/>
      <c r="AL683" s="156"/>
      <c r="AM683" s="156"/>
      <c r="AN683" s="156"/>
      <c r="AO683" s="156"/>
      <c r="AP683" s="156"/>
      <c r="AQ683" s="156"/>
      <c r="AR683" s="83"/>
      <c r="AS683" s="82"/>
      <c r="AT683" s="156"/>
      <c r="AU683" s="156"/>
      <c r="AV683" s="156"/>
      <c r="AW683" s="156"/>
      <c r="AX683" s="156"/>
      <c r="AY683" s="156"/>
      <c r="AZ683" s="156"/>
      <c r="BA683" s="156"/>
      <c r="BB683" s="83"/>
    </row>
    <row r="684" spans="13:54" x14ac:dyDescent="0.25">
      <c r="M684" s="168"/>
      <c r="O684" s="171"/>
      <c r="P684" s="172"/>
      <c r="Q684" s="172"/>
      <c r="R684" s="172"/>
      <c r="S684" s="172"/>
      <c r="T684" s="172"/>
      <c r="U684" s="172"/>
      <c r="V684" s="172"/>
      <c r="W684" s="172"/>
      <c r="X684" s="173"/>
      <c r="Y684" s="172"/>
      <c r="Z684" s="156"/>
      <c r="AA684" s="156"/>
      <c r="AB684" s="156"/>
      <c r="AC684" s="156"/>
      <c r="AD684" s="156"/>
      <c r="AE684" s="156"/>
      <c r="AF684" s="156"/>
      <c r="AG684" s="156"/>
      <c r="AH684" s="83"/>
      <c r="AI684" s="82"/>
      <c r="AJ684" s="156"/>
      <c r="AK684" s="156"/>
      <c r="AL684" s="156"/>
      <c r="AM684" s="156"/>
      <c r="AN684" s="156"/>
      <c r="AO684" s="156"/>
      <c r="AP684" s="156"/>
      <c r="AQ684" s="156"/>
      <c r="AR684" s="83"/>
      <c r="AS684" s="82"/>
      <c r="AT684" s="156"/>
      <c r="AU684" s="156"/>
      <c r="AV684" s="156"/>
      <c r="AW684" s="156"/>
      <c r="AX684" s="156"/>
      <c r="AY684" s="156"/>
      <c r="AZ684" s="156"/>
      <c r="BA684" s="156"/>
      <c r="BB684" s="83"/>
    </row>
    <row r="685" spans="13:54" x14ac:dyDescent="0.25">
      <c r="M685" s="168"/>
      <c r="O685" s="171"/>
      <c r="P685" s="172"/>
      <c r="Q685" s="172"/>
      <c r="R685" s="172"/>
      <c r="S685" s="172"/>
      <c r="T685" s="172"/>
      <c r="U685" s="172"/>
      <c r="V685" s="172"/>
      <c r="W685" s="172"/>
      <c r="X685" s="173"/>
      <c r="Y685" s="172"/>
      <c r="Z685" s="156"/>
      <c r="AA685" s="156"/>
      <c r="AB685" s="156"/>
      <c r="AC685" s="156"/>
      <c r="AD685" s="156"/>
      <c r="AE685" s="156"/>
      <c r="AF685" s="156"/>
      <c r="AG685" s="156"/>
      <c r="AH685" s="83"/>
      <c r="AI685" s="82"/>
      <c r="AJ685" s="156"/>
      <c r="AK685" s="156"/>
      <c r="AL685" s="156"/>
      <c r="AM685" s="156"/>
      <c r="AN685" s="156"/>
      <c r="AO685" s="156"/>
      <c r="AP685" s="156"/>
      <c r="AQ685" s="156"/>
      <c r="AR685" s="83"/>
      <c r="AS685" s="82"/>
      <c r="AT685" s="156"/>
      <c r="AU685" s="156"/>
      <c r="AV685" s="156"/>
      <c r="AW685" s="156"/>
      <c r="AX685" s="156"/>
      <c r="AY685" s="156"/>
      <c r="AZ685" s="156"/>
      <c r="BA685" s="156"/>
      <c r="BB685" s="83"/>
    </row>
    <row r="686" spans="13:54" x14ac:dyDescent="0.25">
      <c r="M686" s="168"/>
      <c r="O686" s="171"/>
      <c r="P686" s="172"/>
      <c r="Q686" s="172"/>
      <c r="R686" s="172"/>
      <c r="S686" s="172"/>
      <c r="T686" s="172"/>
      <c r="U686" s="172"/>
      <c r="V686" s="172"/>
      <c r="W686" s="172"/>
      <c r="X686" s="173"/>
      <c r="Y686" s="172"/>
      <c r="Z686" s="156"/>
      <c r="AA686" s="156"/>
      <c r="AB686" s="156"/>
      <c r="AC686" s="156"/>
      <c r="AD686" s="156"/>
      <c r="AE686" s="156"/>
      <c r="AF686" s="156"/>
      <c r="AG686" s="156"/>
      <c r="AH686" s="83"/>
      <c r="AI686" s="82"/>
      <c r="AJ686" s="156"/>
      <c r="AK686" s="156"/>
      <c r="AL686" s="156"/>
      <c r="AM686" s="156"/>
      <c r="AN686" s="156"/>
      <c r="AO686" s="156"/>
      <c r="AP686" s="156"/>
      <c r="AQ686" s="156"/>
      <c r="AR686" s="83"/>
      <c r="AS686" s="82"/>
      <c r="AT686" s="156"/>
      <c r="AU686" s="156"/>
      <c r="AV686" s="156"/>
      <c r="AW686" s="156"/>
      <c r="AX686" s="156"/>
      <c r="AY686" s="156"/>
      <c r="AZ686" s="156"/>
      <c r="BA686" s="156"/>
      <c r="BB686" s="83"/>
    </row>
    <row r="687" spans="13:54" x14ac:dyDescent="0.25">
      <c r="M687" s="168"/>
      <c r="O687" s="171"/>
      <c r="P687" s="172"/>
      <c r="Q687" s="172"/>
      <c r="R687" s="172"/>
      <c r="S687" s="172"/>
      <c r="T687" s="172"/>
      <c r="U687" s="172"/>
      <c r="V687" s="172"/>
      <c r="W687" s="172"/>
      <c r="X687" s="173"/>
      <c r="Y687" s="172"/>
      <c r="Z687" s="156"/>
      <c r="AA687" s="156"/>
      <c r="AB687" s="156"/>
      <c r="AC687" s="156"/>
      <c r="AD687" s="156"/>
      <c r="AE687" s="156"/>
      <c r="AF687" s="156"/>
      <c r="AG687" s="156"/>
      <c r="AH687" s="83"/>
      <c r="AI687" s="82"/>
      <c r="AJ687" s="156"/>
      <c r="AK687" s="156"/>
      <c r="AL687" s="156"/>
      <c r="AM687" s="156"/>
      <c r="AN687" s="156"/>
      <c r="AO687" s="156"/>
      <c r="AP687" s="156"/>
      <c r="AQ687" s="156"/>
      <c r="AR687" s="83"/>
      <c r="AS687" s="82"/>
      <c r="AT687" s="156"/>
      <c r="AU687" s="156"/>
      <c r="AV687" s="156"/>
      <c r="AW687" s="156"/>
      <c r="AX687" s="156"/>
      <c r="AY687" s="156"/>
      <c r="AZ687" s="156"/>
      <c r="BA687" s="156"/>
      <c r="BB687" s="83"/>
    </row>
    <row r="688" spans="13:54" x14ac:dyDescent="0.25">
      <c r="M688" s="168"/>
      <c r="O688" s="171"/>
      <c r="P688" s="172"/>
      <c r="Q688" s="172"/>
      <c r="R688" s="172"/>
      <c r="S688" s="172"/>
      <c r="T688" s="172"/>
      <c r="U688" s="172"/>
      <c r="V688" s="172"/>
      <c r="W688" s="172"/>
      <c r="X688" s="173"/>
      <c r="Y688" s="172"/>
      <c r="Z688" s="156"/>
      <c r="AA688" s="156"/>
      <c r="AB688" s="156"/>
      <c r="AC688" s="156"/>
      <c r="AD688" s="156"/>
      <c r="AE688" s="156"/>
      <c r="AF688" s="156"/>
      <c r="AG688" s="156"/>
      <c r="AH688" s="83"/>
      <c r="AI688" s="82"/>
      <c r="AJ688" s="156"/>
      <c r="AK688" s="156"/>
      <c r="AL688" s="156"/>
      <c r="AM688" s="156"/>
      <c r="AN688" s="156"/>
      <c r="AO688" s="156"/>
      <c r="AP688" s="156"/>
      <c r="AQ688" s="156"/>
      <c r="AR688" s="83"/>
      <c r="AS688" s="82"/>
      <c r="AT688" s="156"/>
      <c r="AU688" s="156"/>
      <c r="AV688" s="156"/>
      <c r="AW688" s="156"/>
      <c r="AX688" s="156"/>
      <c r="AY688" s="156"/>
      <c r="AZ688" s="156"/>
      <c r="BA688" s="156"/>
      <c r="BB688" s="83"/>
    </row>
    <row r="689" spans="13:54" x14ac:dyDescent="0.25">
      <c r="M689" s="168"/>
      <c r="O689" s="171"/>
      <c r="P689" s="172"/>
      <c r="Q689" s="172"/>
      <c r="R689" s="172"/>
      <c r="S689" s="172"/>
      <c r="T689" s="172"/>
      <c r="U689" s="172"/>
      <c r="V689" s="172"/>
      <c r="W689" s="172"/>
      <c r="X689" s="173"/>
      <c r="Y689" s="172"/>
      <c r="Z689" s="156"/>
      <c r="AA689" s="156"/>
      <c r="AB689" s="156"/>
      <c r="AC689" s="156"/>
      <c r="AD689" s="156"/>
      <c r="AE689" s="156"/>
      <c r="AF689" s="156"/>
      <c r="AG689" s="156"/>
      <c r="AH689" s="83"/>
      <c r="AI689" s="82"/>
      <c r="AJ689" s="156"/>
      <c r="AK689" s="156"/>
      <c r="AL689" s="156"/>
      <c r="AM689" s="156"/>
      <c r="AN689" s="156"/>
      <c r="AO689" s="156"/>
      <c r="AP689" s="156"/>
      <c r="AQ689" s="156"/>
      <c r="AR689" s="83"/>
      <c r="AS689" s="82"/>
      <c r="AT689" s="156"/>
      <c r="AU689" s="156"/>
      <c r="AV689" s="156"/>
      <c r="AW689" s="156"/>
      <c r="AX689" s="156"/>
      <c r="AY689" s="156"/>
      <c r="AZ689" s="156"/>
      <c r="BA689" s="156"/>
      <c r="BB689" s="83"/>
    </row>
    <row r="690" spans="13:54" x14ac:dyDescent="0.25">
      <c r="M690" s="168"/>
      <c r="O690" s="171"/>
      <c r="P690" s="172"/>
      <c r="Q690" s="172"/>
      <c r="R690" s="172"/>
      <c r="S690" s="172"/>
      <c r="T690" s="172"/>
      <c r="U690" s="172"/>
      <c r="V690" s="172"/>
      <c r="W690" s="172"/>
      <c r="X690" s="173"/>
      <c r="Y690" s="172"/>
      <c r="Z690" s="156"/>
      <c r="AA690" s="156"/>
      <c r="AB690" s="156"/>
      <c r="AC690" s="156"/>
      <c r="AD690" s="156"/>
      <c r="AE690" s="156"/>
      <c r="AF690" s="156"/>
      <c r="AG690" s="156"/>
      <c r="AH690" s="83"/>
      <c r="AI690" s="82"/>
      <c r="AJ690" s="156"/>
      <c r="AK690" s="156"/>
      <c r="AL690" s="156"/>
      <c r="AM690" s="156"/>
      <c r="AN690" s="156"/>
      <c r="AO690" s="156"/>
      <c r="AP690" s="156"/>
      <c r="AQ690" s="156"/>
      <c r="AR690" s="83"/>
      <c r="AS690" s="82"/>
      <c r="AT690" s="156"/>
      <c r="AU690" s="156"/>
      <c r="AV690" s="156"/>
      <c r="AW690" s="156"/>
      <c r="AX690" s="156"/>
      <c r="AY690" s="156"/>
      <c r="AZ690" s="156"/>
      <c r="BA690" s="156"/>
      <c r="BB690" s="83"/>
    </row>
    <row r="691" spans="13:54" x14ac:dyDescent="0.25">
      <c r="M691" s="168"/>
      <c r="O691" s="171"/>
      <c r="P691" s="172"/>
      <c r="Q691" s="172"/>
      <c r="R691" s="172"/>
      <c r="S691" s="172"/>
      <c r="T691" s="172"/>
      <c r="U691" s="172"/>
      <c r="V691" s="172"/>
      <c r="W691" s="172"/>
      <c r="X691" s="173"/>
      <c r="Y691" s="172"/>
      <c r="Z691" s="156"/>
      <c r="AA691" s="156"/>
      <c r="AB691" s="156"/>
      <c r="AC691" s="156"/>
      <c r="AD691" s="156"/>
      <c r="AE691" s="156"/>
      <c r="AF691" s="156"/>
      <c r="AG691" s="156"/>
      <c r="AH691" s="83"/>
      <c r="AI691" s="82"/>
      <c r="AJ691" s="156"/>
      <c r="AK691" s="156"/>
      <c r="AL691" s="156"/>
      <c r="AM691" s="156"/>
      <c r="AN691" s="156"/>
      <c r="AO691" s="156"/>
      <c r="AP691" s="156"/>
      <c r="AQ691" s="156"/>
      <c r="AR691" s="83"/>
      <c r="AS691" s="82"/>
      <c r="AT691" s="156"/>
      <c r="AU691" s="156"/>
      <c r="AV691" s="156"/>
      <c r="AW691" s="156"/>
      <c r="AX691" s="156"/>
      <c r="AY691" s="156"/>
      <c r="AZ691" s="156"/>
      <c r="BA691" s="156"/>
      <c r="BB691" s="83"/>
    </row>
    <row r="692" spans="13:54" x14ac:dyDescent="0.25">
      <c r="M692" s="168"/>
      <c r="O692" s="171"/>
      <c r="P692" s="172"/>
      <c r="Q692" s="172"/>
      <c r="R692" s="172"/>
      <c r="S692" s="172"/>
      <c r="T692" s="172"/>
      <c r="U692" s="172"/>
      <c r="V692" s="172"/>
      <c r="W692" s="172"/>
      <c r="X692" s="173"/>
      <c r="Y692" s="172"/>
      <c r="Z692" s="156"/>
      <c r="AA692" s="156"/>
      <c r="AB692" s="156"/>
      <c r="AC692" s="156"/>
      <c r="AD692" s="156"/>
      <c r="AE692" s="156"/>
      <c r="AF692" s="156"/>
      <c r="AG692" s="156"/>
      <c r="AH692" s="83"/>
      <c r="AI692" s="82"/>
      <c r="AJ692" s="156"/>
      <c r="AK692" s="156"/>
      <c r="AL692" s="156"/>
      <c r="AM692" s="156"/>
      <c r="AN692" s="156"/>
      <c r="AO692" s="156"/>
      <c r="AP692" s="156"/>
      <c r="AQ692" s="156"/>
      <c r="AR692" s="83"/>
      <c r="AS692" s="82"/>
      <c r="AT692" s="156"/>
      <c r="AU692" s="156"/>
      <c r="AV692" s="156"/>
      <c r="AW692" s="156"/>
      <c r="AX692" s="156"/>
      <c r="AY692" s="156"/>
      <c r="AZ692" s="156"/>
      <c r="BA692" s="156"/>
      <c r="BB692" s="83"/>
    </row>
    <row r="693" spans="13:54" x14ac:dyDescent="0.25">
      <c r="M693" s="168"/>
      <c r="O693" s="171"/>
      <c r="P693" s="172"/>
      <c r="Q693" s="172"/>
      <c r="R693" s="172"/>
      <c r="S693" s="172"/>
      <c r="T693" s="172"/>
      <c r="U693" s="172"/>
      <c r="V693" s="172"/>
      <c r="W693" s="172"/>
      <c r="X693" s="173"/>
      <c r="Y693" s="172"/>
      <c r="Z693" s="156"/>
      <c r="AA693" s="156"/>
      <c r="AB693" s="156"/>
      <c r="AC693" s="156"/>
      <c r="AD693" s="156"/>
      <c r="AE693" s="156"/>
      <c r="AF693" s="156"/>
      <c r="AG693" s="156"/>
      <c r="AH693" s="83"/>
      <c r="AI693" s="82"/>
      <c r="AJ693" s="156"/>
      <c r="AK693" s="156"/>
      <c r="AL693" s="156"/>
      <c r="AM693" s="156"/>
      <c r="AN693" s="156"/>
      <c r="AO693" s="156"/>
      <c r="AP693" s="156"/>
      <c r="AQ693" s="156"/>
      <c r="AR693" s="83"/>
      <c r="AS693" s="82"/>
      <c r="AT693" s="156"/>
      <c r="AU693" s="156"/>
      <c r="AV693" s="156"/>
      <c r="AW693" s="156"/>
      <c r="AX693" s="156"/>
      <c r="AY693" s="156"/>
      <c r="AZ693" s="156"/>
      <c r="BA693" s="156"/>
      <c r="BB693" s="83"/>
    </row>
    <row r="694" spans="13:54" x14ac:dyDescent="0.25">
      <c r="M694" s="168"/>
      <c r="O694" s="171"/>
      <c r="P694" s="172"/>
      <c r="Q694" s="172"/>
      <c r="R694" s="172"/>
      <c r="S694" s="172"/>
      <c r="T694" s="172"/>
      <c r="U694" s="172"/>
      <c r="V694" s="172"/>
      <c r="W694" s="172"/>
      <c r="X694" s="173"/>
      <c r="Y694" s="172"/>
      <c r="Z694" s="156"/>
      <c r="AA694" s="156"/>
      <c r="AB694" s="156"/>
      <c r="AC694" s="156"/>
      <c r="AD694" s="156"/>
      <c r="AE694" s="156"/>
      <c r="AF694" s="156"/>
      <c r="AG694" s="156"/>
      <c r="AH694" s="83"/>
      <c r="AI694" s="82"/>
      <c r="AJ694" s="156"/>
      <c r="AK694" s="156"/>
      <c r="AL694" s="156"/>
      <c r="AM694" s="156"/>
      <c r="AN694" s="156"/>
      <c r="AO694" s="156"/>
      <c r="AP694" s="156"/>
      <c r="AQ694" s="156"/>
      <c r="AR694" s="83"/>
      <c r="AS694" s="82"/>
      <c r="AT694" s="156"/>
      <c r="AU694" s="156"/>
      <c r="AV694" s="156"/>
      <c r="AW694" s="156"/>
      <c r="AX694" s="156"/>
      <c r="AY694" s="156"/>
      <c r="AZ694" s="156"/>
      <c r="BA694" s="156"/>
      <c r="BB694" s="83"/>
    </row>
    <row r="695" spans="13:54" x14ac:dyDescent="0.25">
      <c r="M695" s="168"/>
      <c r="O695" s="171"/>
      <c r="P695" s="172"/>
      <c r="Q695" s="172"/>
      <c r="R695" s="172"/>
      <c r="S695" s="172"/>
      <c r="T695" s="172"/>
      <c r="U695" s="172"/>
      <c r="V695" s="172"/>
      <c r="W695" s="172"/>
      <c r="X695" s="173"/>
      <c r="Y695" s="172"/>
      <c r="Z695" s="156"/>
      <c r="AA695" s="156"/>
      <c r="AB695" s="156"/>
      <c r="AC695" s="156"/>
      <c r="AD695" s="156"/>
      <c r="AE695" s="156"/>
      <c r="AF695" s="156"/>
      <c r="AG695" s="156"/>
      <c r="AH695" s="83"/>
      <c r="AI695" s="82"/>
      <c r="AJ695" s="156"/>
      <c r="AK695" s="156"/>
      <c r="AL695" s="156"/>
      <c r="AM695" s="156"/>
      <c r="AN695" s="156"/>
      <c r="AO695" s="156"/>
      <c r="AP695" s="156"/>
      <c r="AQ695" s="156"/>
      <c r="AR695" s="83"/>
      <c r="AS695" s="82"/>
      <c r="AT695" s="156"/>
      <c r="AU695" s="156"/>
      <c r="AV695" s="156"/>
      <c r="AW695" s="156"/>
      <c r="AX695" s="156"/>
      <c r="AY695" s="156"/>
      <c r="AZ695" s="156"/>
      <c r="BA695" s="156"/>
      <c r="BB695" s="83"/>
    </row>
    <row r="696" spans="13:54" x14ac:dyDescent="0.25">
      <c r="M696" s="168"/>
      <c r="O696" s="171"/>
      <c r="P696" s="172"/>
      <c r="Q696" s="172"/>
      <c r="R696" s="172"/>
      <c r="S696" s="172"/>
      <c r="T696" s="172"/>
      <c r="U696" s="172"/>
      <c r="V696" s="172"/>
      <c r="W696" s="172"/>
      <c r="X696" s="173"/>
      <c r="Y696" s="172"/>
      <c r="Z696" s="156"/>
      <c r="AA696" s="156"/>
      <c r="AB696" s="156"/>
      <c r="AC696" s="156"/>
      <c r="AD696" s="156"/>
      <c r="AE696" s="156"/>
      <c r="AF696" s="156"/>
      <c r="AG696" s="156"/>
      <c r="AH696" s="83"/>
      <c r="AI696" s="82"/>
      <c r="AJ696" s="156"/>
      <c r="AK696" s="156"/>
      <c r="AL696" s="156"/>
      <c r="AM696" s="156"/>
      <c r="AN696" s="156"/>
      <c r="AO696" s="156"/>
      <c r="AP696" s="156"/>
      <c r="AQ696" s="156"/>
      <c r="AR696" s="83"/>
      <c r="AS696" s="82"/>
      <c r="AT696" s="156"/>
      <c r="AU696" s="156"/>
      <c r="AV696" s="156"/>
      <c r="AW696" s="156"/>
      <c r="AX696" s="156"/>
      <c r="AY696" s="156"/>
      <c r="AZ696" s="156"/>
      <c r="BA696" s="156"/>
      <c r="BB696" s="83"/>
    </row>
    <row r="697" spans="13:54" x14ac:dyDescent="0.25">
      <c r="M697" s="168"/>
      <c r="O697" s="171"/>
      <c r="P697" s="172"/>
      <c r="Q697" s="172"/>
      <c r="R697" s="172"/>
      <c r="S697" s="172"/>
      <c r="T697" s="172"/>
      <c r="U697" s="172"/>
      <c r="V697" s="172"/>
      <c r="W697" s="172"/>
      <c r="X697" s="173"/>
      <c r="Y697" s="172"/>
      <c r="Z697" s="156"/>
      <c r="AA697" s="156"/>
      <c r="AB697" s="156"/>
      <c r="AC697" s="156"/>
      <c r="AD697" s="156"/>
      <c r="AE697" s="156"/>
      <c r="AF697" s="156"/>
      <c r="AG697" s="156"/>
      <c r="AH697" s="83"/>
      <c r="AI697" s="82"/>
      <c r="AJ697" s="156"/>
      <c r="AK697" s="156"/>
      <c r="AL697" s="156"/>
      <c r="AM697" s="156"/>
      <c r="AN697" s="156"/>
      <c r="AO697" s="156"/>
      <c r="AP697" s="156"/>
      <c r="AQ697" s="156"/>
      <c r="AR697" s="83"/>
      <c r="AS697" s="82"/>
      <c r="AT697" s="156"/>
      <c r="AU697" s="156"/>
      <c r="AV697" s="156"/>
      <c r="AW697" s="156"/>
      <c r="AX697" s="156"/>
      <c r="AY697" s="156"/>
      <c r="AZ697" s="156"/>
      <c r="BA697" s="156"/>
      <c r="BB697" s="83"/>
    </row>
    <row r="698" spans="13:54" x14ac:dyDescent="0.25">
      <c r="M698" s="168"/>
      <c r="O698" s="171"/>
      <c r="P698" s="172"/>
      <c r="Q698" s="172"/>
      <c r="R698" s="172"/>
      <c r="S698" s="172"/>
      <c r="T698" s="172"/>
      <c r="U698" s="172"/>
      <c r="V698" s="172"/>
      <c r="W698" s="172"/>
      <c r="X698" s="173"/>
      <c r="Y698" s="172"/>
      <c r="Z698" s="156"/>
      <c r="AA698" s="156"/>
      <c r="AB698" s="156"/>
      <c r="AC698" s="156"/>
      <c r="AD698" s="156"/>
      <c r="AE698" s="156"/>
      <c r="AF698" s="156"/>
      <c r="AG698" s="156"/>
      <c r="AH698" s="83"/>
      <c r="AI698" s="82"/>
      <c r="AJ698" s="156"/>
      <c r="AK698" s="156"/>
      <c r="AL698" s="156"/>
      <c r="AM698" s="156"/>
      <c r="AN698" s="156"/>
      <c r="AO698" s="156"/>
      <c r="AP698" s="156"/>
      <c r="AQ698" s="156"/>
      <c r="AR698" s="83"/>
      <c r="AS698" s="82"/>
      <c r="AT698" s="156"/>
      <c r="AU698" s="156"/>
      <c r="AV698" s="156"/>
      <c r="AW698" s="156"/>
      <c r="AX698" s="156"/>
      <c r="AY698" s="156"/>
      <c r="AZ698" s="156"/>
      <c r="BA698" s="156"/>
      <c r="BB698" s="83"/>
    </row>
    <row r="699" spans="13:54" x14ac:dyDescent="0.25">
      <c r="M699" s="168"/>
      <c r="O699" s="171"/>
      <c r="P699" s="172"/>
      <c r="Q699" s="172"/>
      <c r="R699" s="172"/>
      <c r="S699" s="172"/>
      <c r="T699" s="172"/>
      <c r="U699" s="172"/>
      <c r="V699" s="172"/>
      <c r="W699" s="172"/>
      <c r="X699" s="173"/>
      <c r="Y699" s="172"/>
      <c r="Z699" s="156"/>
      <c r="AA699" s="156"/>
      <c r="AB699" s="156"/>
      <c r="AC699" s="156"/>
      <c r="AD699" s="156"/>
      <c r="AE699" s="156"/>
      <c r="AF699" s="156"/>
      <c r="AG699" s="156"/>
      <c r="AH699" s="83"/>
      <c r="AI699" s="82"/>
      <c r="AJ699" s="156"/>
      <c r="AK699" s="156"/>
      <c r="AL699" s="156"/>
      <c r="AM699" s="156"/>
      <c r="AN699" s="156"/>
      <c r="AO699" s="156"/>
      <c r="AP699" s="156"/>
      <c r="AQ699" s="156"/>
      <c r="AR699" s="83"/>
      <c r="AS699" s="82"/>
      <c r="AT699" s="156"/>
      <c r="AU699" s="156"/>
      <c r="AV699" s="156"/>
      <c r="AW699" s="156"/>
      <c r="AX699" s="156"/>
      <c r="AY699" s="156"/>
      <c r="AZ699" s="156"/>
      <c r="BA699" s="156"/>
      <c r="BB699" s="83"/>
    </row>
    <row r="700" spans="13:54" x14ac:dyDescent="0.25">
      <c r="M700" s="168"/>
      <c r="O700" s="171"/>
      <c r="P700" s="172"/>
      <c r="Q700" s="172"/>
      <c r="R700" s="172"/>
      <c r="S700" s="172"/>
      <c r="T700" s="172"/>
      <c r="U700" s="172"/>
      <c r="V700" s="172"/>
      <c r="W700" s="172"/>
      <c r="X700" s="173"/>
      <c r="Y700" s="172"/>
      <c r="Z700" s="156"/>
      <c r="AA700" s="156"/>
      <c r="AB700" s="156"/>
      <c r="AC700" s="156"/>
      <c r="AD700" s="156"/>
      <c r="AE700" s="156"/>
      <c r="AF700" s="156"/>
      <c r="AG700" s="156"/>
      <c r="AH700" s="83"/>
      <c r="AI700" s="82"/>
      <c r="AJ700" s="156"/>
      <c r="AK700" s="156"/>
      <c r="AL700" s="156"/>
      <c r="AM700" s="156"/>
      <c r="AN700" s="156"/>
      <c r="AO700" s="156"/>
      <c r="AP700" s="156"/>
      <c r="AQ700" s="156"/>
      <c r="AR700" s="83"/>
      <c r="AS700" s="82"/>
      <c r="AT700" s="156"/>
      <c r="AU700" s="156"/>
      <c r="AV700" s="156"/>
      <c r="AW700" s="156"/>
      <c r="AX700" s="156"/>
      <c r="AY700" s="156"/>
      <c r="AZ700" s="156"/>
      <c r="BA700" s="156"/>
      <c r="BB700" s="83"/>
    </row>
    <row r="701" spans="13:54" x14ac:dyDescent="0.25">
      <c r="M701" s="168"/>
      <c r="O701" s="171"/>
      <c r="P701" s="172"/>
      <c r="Q701" s="172"/>
      <c r="R701" s="172"/>
      <c r="S701" s="172"/>
      <c r="T701" s="172"/>
      <c r="U701" s="172"/>
      <c r="V701" s="172"/>
      <c r="W701" s="172"/>
      <c r="X701" s="173"/>
      <c r="Y701" s="172"/>
      <c r="Z701" s="156"/>
      <c r="AA701" s="156"/>
      <c r="AB701" s="156"/>
      <c r="AC701" s="156"/>
      <c r="AD701" s="156"/>
      <c r="AE701" s="156"/>
      <c r="AF701" s="156"/>
      <c r="AG701" s="156"/>
      <c r="AH701" s="83"/>
      <c r="AI701" s="82"/>
      <c r="AJ701" s="156"/>
      <c r="AK701" s="156"/>
      <c r="AL701" s="156"/>
      <c r="AM701" s="156"/>
      <c r="AN701" s="156"/>
      <c r="AO701" s="156"/>
      <c r="AP701" s="156"/>
      <c r="AQ701" s="156"/>
      <c r="AR701" s="83"/>
      <c r="AS701" s="82"/>
      <c r="AT701" s="156"/>
      <c r="AU701" s="156"/>
      <c r="AV701" s="156"/>
      <c r="AW701" s="156"/>
      <c r="AX701" s="156"/>
      <c r="AY701" s="156"/>
      <c r="AZ701" s="156"/>
      <c r="BA701" s="156"/>
      <c r="BB701" s="83"/>
    </row>
    <row r="702" spans="13:54" x14ac:dyDescent="0.25">
      <c r="M702" s="168"/>
      <c r="O702" s="171"/>
      <c r="P702" s="172"/>
      <c r="Q702" s="172"/>
      <c r="R702" s="172"/>
      <c r="S702" s="172"/>
      <c r="T702" s="172"/>
      <c r="U702" s="172"/>
      <c r="V702" s="172"/>
      <c r="W702" s="172"/>
      <c r="X702" s="173"/>
      <c r="Y702" s="172"/>
      <c r="Z702" s="156"/>
      <c r="AA702" s="156"/>
      <c r="AB702" s="156"/>
      <c r="AC702" s="156"/>
      <c r="AD702" s="156"/>
      <c r="AE702" s="156"/>
      <c r="AF702" s="156"/>
      <c r="AG702" s="156"/>
      <c r="AH702" s="83"/>
      <c r="AI702" s="82"/>
      <c r="AJ702" s="156"/>
      <c r="AK702" s="156"/>
      <c r="AL702" s="156"/>
      <c r="AM702" s="156"/>
      <c r="AN702" s="156"/>
      <c r="AO702" s="156"/>
      <c r="AP702" s="156"/>
      <c r="AQ702" s="156"/>
      <c r="AR702" s="83"/>
      <c r="AS702" s="82"/>
      <c r="AT702" s="156"/>
      <c r="AU702" s="156"/>
      <c r="AV702" s="156"/>
      <c r="AW702" s="156"/>
      <c r="AX702" s="156"/>
      <c r="AY702" s="156"/>
      <c r="AZ702" s="156"/>
      <c r="BA702" s="156"/>
      <c r="BB702" s="83"/>
    </row>
    <row r="703" spans="13:54" x14ac:dyDescent="0.25">
      <c r="M703" s="168"/>
      <c r="O703" s="171"/>
      <c r="P703" s="172"/>
      <c r="Q703" s="172"/>
      <c r="R703" s="172"/>
      <c r="S703" s="172"/>
      <c r="T703" s="172"/>
      <c r="U703" s="172"/>
      <c r="V703" s="172"/>
      <c r="W703" s="172"/>
      <c r="X703" s="173"/>
      <c r="Y703" s="172"/>
      <c r="Z703" s="156"/>
      <c r="AA703" s="156"/>
      <c r="AB703" s="156"/>
      <c r="AC703" s="156"/>
      <c r="AD703" s="156"/>
      <c r="AE703" s="156"/>
      <c r="AF703" s="156"/>
      <c r="AG703" s="156"/>
      <c r="AH703" s="83"/>
      <c r="AI703" s="82"/>
      <c r="AJ703" s="156"/>
      <c r="AK703" s="156"/>
      <c r="AL703" s="156"/>
      <c r="AM703" s="156"/>
      <c r="AN703" s="156"/>
      <c r="AO703" s="156"/>
      <c r="AP703" s="156"/>
      <c r="AQ703" s="156"/>
      <c r="AR703" s="83"/>
      <c r="AS703" s="82"/>
      <c r="AT703" s="156"/>
      <c r="AU703" s="156"/>
      <c r="AV703" s="156"/>
      <c r="AW703" s="156"/>
      <c r="AX703" s="156"/>
      <c r="AY703" s="156"/>
      <c r="AZ703" s="156"/>
      <c r="BA703" s="156"/>
      <c r="BB703" s="83"/>
    </row>
    <row r="704" spans="13:54" x14ac:dyDescent="0.25">
      <c r="M704" s="168"/>
      <c r="O704" s="171"/>
      <c r="P704" s="172"/>
      <c r="Q704" s="172"/>
      <c r="R704" s="172"/>
      <c r="S704" s="172"/>
      <c r="T704" s="172"/>
      <c r="U704" s="172"/>
      <c r="V704" s="172"/>
      <c r="W704" s="172"/>
      <c r="X704" s="173"/>
      <c r="Y704" s="172"/>
      <c r="Z704" s="156"/>
      <c r="AA704" s="156"/>
      <c r="AB704" s="156"/>
      <c r="AC704" s="156"/>
      <c r="AD704" s="156"/>
      <c r="AE704" s="156"/>
      <c r="AF704" s="156"/>
      <c r="AG704" s="156"/>
      <c r="AH704" s="83"/>
      <c r="AI704" s="82"/>
      <c r="AJ704" s="156"/>
      <c r="AK704" s="156"/>
      <c r="AL704" s="156"/>
      <c r="AM704" s="156"/>
      <c r="AN704" s="156"/>
      <c r="AO704" s="156"/>
      <c r="AP704" s="156"/>
      <c r="AQ704" s="156"/>
      <c r="AR704" s="83"/>
      <c r="AS704" s="82"/>
      <c r="AT704" s="156"/>
      <c r="AU704" s="156"/>
      <c r="AV704" s="156"/>
      <c r="AW704" s="156"/>
      <c r="AX704" s="156"/>
      <c r="AY704" s="156"/>
      <c r="AZ704" s="156"/>
      <c r="BA704" s="156"/>
      <c r="BB704" s="83"/>
    </row>
    <row r="705" spans="13:54" x14ac:dyDescent="0.25">
      <c r="M705" s="168"/>
      <c r="O705" s="171"/>
      <c r="P705" s="172"/>
      <c r="Q705" s="172"/>
      <c r="R705" s="172"/>
      <c r="S705" s="172"/>
      <c r="T705" s="172"/>
      <c r="U705" s="172"/>
      <c r="V705" s="172"/>
      <c r="W705" s="172"/>
      <c r="X705" s="173"/>
      <c r="Y705" s="172"/>
      <c r="Z705" s="156"/>
      <c r="AA705" s="156"/>
      <c r="AB705" s="156"/>
      <c r="AC705" s="156"/>
      <c r="AD705" s="156"/>
      <c r="AE705" s="156"/>
      <c r="AF705" s="156"/>
      <c r="AG705" s="156"/>
      <c r="AH705" s="83"/>
      <c r="AI705" s="82"/>
      <c r="AJ705" s="156"/>
      <c r="AK705" s="156"/>
      <c r="AL705" s="156"/>
      <c r="AM705" s="156"/>
      <c r="AN705" s="156"/>
      <c r="AO705" s="156"/>
      <c r="AP705" s="156"/>
      <c r="AQ705" s="156"/>
      <c r="AR705" s="83"/>
      <c r="AS705" s="82"/>
      <c r="AT705" s="156"/>
      <c r="AU705" s="156"/>
      <c r="AV705" s="156"/>
      <c r="AW705" s="156"/>
      <c r="AX705" s="156"/>
      <c r="AY705" s="156"/>
      <c r="AZ705" s="156"/>
      <c r="BA705" s="156"/>
      <c r="BB705" s="83"/>
    </row>
    <row r="706" spans="13:54" x14ac:dyDescent="0.25">
      <c r="M706" s="168"/>
      <c r="O706" s="171"/>
      <c r="P706" s="172"/>
      <c r="Q706" s="172"/>
      <c r="R706" s="172"/>
      <c r="S706" s="172"/>
      <c r="T706" s="172"/>
      <c r="U706" s="172"/>
      <c r="V706" s="172"/>
      <c r="W706" s="172"/>
      <c r="X706" s="173"/>
      <c r="Y706" s="172"/>
      <c r="Z706" s="156"/>
      <c r="AA706" s="156"/>
      <c r="AB706" s="156"/>
      <c r="AC706" s="156"/>
      <c r="AD706" s="156"/>
      <c r="AE706" s="156"/>
      <c r="AF706" s="156"/>
      <c r="AG706" s="156"/>
      <c r="AH706" s="83"/>
      <c r="AI706" s="82"/>
      <c r="AJ706" s="156"/>
      <c r="AK706" s="156"/>
      <c r="AL706" s="156"/>
      <c r="AM706" s="156"/>
      <c r="AN706" s="156"/>
      <c r="AO706" s="156"/>
      <c r="AP706" s="156"/>
      <c r="AQ706" s="156"/>
      <c r="AR706" s="83"/>
      <c r="AS706" s="82"/>
      <c r="AT706" s="156"/>
      <c r="AU706" s="156"/>
      <c r="AV706" s="156"/>
      <c r="AW706" s="156"/>
      <c r="AX706" s="156"/>
      <c r="AY706" s="156"/>
      <c r="AZ706" s="156"/>
      <c r="BA706" s="156"/>
      <c r="BB706" s="83"/>
    </row>
    <row r="707" spans="13:54" x14ac:dyDescent="0.25">
      <c r="M707" s="168"/>
      <c r="O707" s="171"/>
      <c r="P707" s="172"/>
      <c r="Q707" s="172"/>
      <c r="R707" s="172"/>
      <c r="S707" s="172"/>
      <c r="T707" s="172"/>
      <c r="U707" s="172"/>
      <c r="V707" s="172"/>
      <c r="W707" s="172"/>
      <c r="X707" s="173"/>
      <c r="Y707" s="172"/>
      <c r="Z707" s="156"/>
      <c r="AA707" s="156"/>
      <c r="AB707" s="156"/>
      <c r="AC707" s="156"/>
      <c r="AD707" s="156"/>
      <c r="AE707" s="156"/>
      <c r="AF707" s="156"/>
      <c r="AG707" s="156"/>
      <c r="AH707" s="83"/>
      <c r="AI707" s="82"/>
      <c r="AJ707" s="156"/>
      <c r="AK707" s="156"/>
      <c r="AL707" s="156"/>
      <c r="AM707" s="156"/>
      <c r="AN707" s="156"/>
      <c r="AO707" s="156"/>
      <c r="AP707" s="156"/>
      <c r="AQ707" s="156"/>
      <c r="AR707" s="83"/>
      <c r="AS707" s="82"/>
      <c r="AT707" s="156"/>
      <c r="AU707" s="156"/>
      <c r="AV707" s="156"/>
      <c r="AW707" s="156"/>
      <c r="AX707" s="156"/>
      <c r="AY707" s="156"/>
      <c r="AZ707" s="156"/>
      <c r="BA707" s="156"/>
      <c r="BB707" s="83"/>
    </row>
    <row r="708" spans="13:54" x14ac:dyDescent="0.25">
      <c r="M708" s="168"/>
      <c r="O708" s="171"/>
      <c r="P708" s="172"/>
      <c r="Q708" s="172"/>
      <c r="R708" s="172"/>
      <c r="S708" s="172"/>
      <c r="T708" s="172"/>
      <c r="U708" s="172"/>
      <c r="V708" s="172"/>
      <c r="W708" s="172"/>
      <c r="X708" s="173"/>
      <c r="Y708" s="172"/>
      <c r="Z708" s="156"/>
      <c r="AA708" s="156"/>
      <c r="AB708" s="156"/>
      <c r="AC708" s="156"/>
      <c r="AD708" s="156"/>
      <c r="AE708" s="156"/>
      <c r="AF708" s="156"/>
      <c r="AG708" s="156"/>
      <c r="AH708" s="83"/>
      <c r="AI708" s="82"/>
      <c r="AJ708" s="156"/>
      <c r="AK708" s="156"/>
      <c r="AL708" s="156"/>
      <c r="AM708" s="156"/>
      <c r="AN708" s="156"/>
      <c r="AO708" s="156"/>
      <c r="AP708" s="156"/>
      <c r="AQ708" s="156"/>
      <c r="AR708" s="83"/>
      <c r="AS708" s="82"/>
      <c r="AT708" s="156"/>
      <c r="AU708" s="156"/>
      <c r="AV708" s="156"/>
      <c r="AW708" s="156"/>
      <c r="AX708" s="156"/>
      <c r="AY708" s="156"/>
      <c r="AZ708" s="156"/>
      <c r="BA708" s="156"/>
      <c r="BB708" s="83"/>
    </row>
    <row r="709" spans="13:54" x14ac:dyDescent="0.25">
      <c r="M709" s="168"/>
      <c r="O709" s="171"/>
      <c r="P709" s="172"/>
      <c r="Q709" s="172"/>
      <c r="R709" s="172"/>
      <c r="S709" s="172"/>
      <c r="T709" s="172"/>
      <c r="U709" s="172"/>
      <c r="V709" s="172"/>
      <c r="W709" s="172"/>
      <c r="X709" s="173"/>
      <c r="Y709" s="172"/>
      <c r="Z709" s="156"/>
      <c r="AA709" s="156"/>
      <c r="AB709" s="156"/>
      <c r="AC709" s="156"/>
      <c r="AD709" s="156"/>
      <c r="AE709" s="156"/>
      <c r="AF709" s="156"/>
      <c r="AG709" s="156"/>
      <c r="AH709" s="83"/>
      <c r="AI709" s="82"/>
      <c r="AJ709" s="156"/>
      <c r="AK709" s="156"/>
      <c r="AL709" s="156"/>
      <c r="AM709" s="156"/>
      <c r="AN709" s="156"/>
      <c r="AO709" s="156"/>
      <c r="AP709" s="156"/>
      <c r="AQ709" s="156"/>
      <c r="AR709" s="83"/>
      <c r="AS709" s="82"/>
      <c r="AT709" s="156"/>
      <c r="AU709" s="156"/>
      <c r="AV709" s="156"/>
      <c r="AW709" s="156"/>
      <c r="AX709" s="156"/>
      <c r="AY709" s="156"/>
      <c r="AZ709" s="156"/>
      <c r="BA709" s="156"/>
      <c r="BB709" s="83"/>
    </row>
    <row r="710" spans="13:54" x14ac:dyDescent="0.25">
      <c r="M710" s="168"/>
      <c r="O710" s="171"/>
      <c r="P710" s="172"/>
      <c r="Q710" s="172"/>
      <c r="R710" s="172"/>
      <c r="S710" s="172"/>
      <c r="T710" s="172"/>
      <c r="U710" s="172"/>
      <c r="V710" s="172"/>
      <c r="W710" s="172"/>
      <c r="X710" s="173"/>
      <c r="Y710" s="172"/>
      <c r="Z710" s="156"/>
      <c r="AA710" s="156"/>
      <c r="AB710" s="156"/>
      <c r="AC710" s="156"/>
      <c r="AD710" s="156"/>
      <c r="AE710" s="156"/>
      <c r="AF710" s="156"/>
      <c r="AG710" s="156"/>
      <c r="AH710" s="83"/>
      <c r="AI710" s="82"/>
      <c r="AJ710" s="156"/>
      <c r="AK710" s="156"/>
      <c r="AL710" s="156"/>
      <c r="AM710" s="156"/>
      <c r="AN710" s="156"/>
      <c r="AO710" s="156"/>
      <c r="AP710" s="156"/>
      <c r="AQ710" s="156"/>
      <c r="AR710" s="83"/>
      <c r="AS710" s="82"/>
      <c r="AT710" s="156"/>
      <c r="AU710" s="156"/>
      <c r="AV710" s="156"/>
      <c r="AW710" s="156"/>
      <c r="AX710" s="156"/>
      <c r="AY710" s="156"/>
      <c r="AZ710" s="156"/>
      <c r="BA710" s="156"/>
      <c r="BB710" s="83"/>
    </row>
    <row r="711" spans="13:54" x14ac:dyDescent="0.25">
      <c r="M711" s="168"/>
      <c r="O711" s="171"/>
      <c r="P711" s="172"/>
      <c r="Q711" s="172"/>
      <c r="R711" s="172"/>
      <c r="S711" s="172"/>
      <c r="T711" s="172"/>
      <c r="U711" s="172"/>
      <c r="V711" s="172"/>
      <c r="W711" s="172"/>
      <c r="X711" s="173"/>
      <c r="Y711" s="172"/>
      <c r="Z711" s="156"/>
      <c r="AA711" s="156"/>
      <c r="AB711" s="156"/>
      <c r="AC711" s="156"/>
      <c r="AD711" s="156"/>
      <c r="AE711" s="156"/>
      <c r="AF711" s="156"/>
      <c r="AG711" s="156"/>
      <c r="AH711" s="83"/>
      <c r="AI711" s="82"/>
      <c r="AJ711" s="156"/>
      <c r="AK711" s="156"/>
      <c r="AL711" s="156"/>
      <c r="AM711" s="156"/>
      <c r="AN711" s="156"/>
      <c r="AO711" s="156"/>
      <c r="AP711" s="156"/>
      <c r="AQ711" s="156"/>
      <c r="AR711" s="83"/>
      <c r="AS711" s="82"/>
      <c r="AT711" s="156"/>
      <c r="AU711" s="156"/>
      <c r="AV711" s="156"/>
      <c r="AW711" s="156"/>
      <c r="AX711" s="156"/>
      <c r="AY711" s="156"/>
      <c r="AZ711" s="156"/>
      <c r="BA711" s="156"/>
      <c r="BB711" s="83"/>
    </row>
    <row r="712" spans="13:54" x14ac:dyDescent="0.25">
      <c r="M712" s="168"/>
      <c r="O712" s="171"/>
      <c r="P712" s="172"/>
      <c r="Q712" s="172"/>
      <c r="R712" s="172"/>
      <c r="S712" s="172"/>
      <c r="T712" s="172"/>
      <c r="U712" s="172"/>
      <c r="V712" s="172"/>
      <c r="W712" s="172"/>
      <c r="X712" s="173"/>
      <c r="Y712" s="172"/>
      <c r="Z712" s="156"/>
      <c r="AA712" s="156"/>
      <c r="AB712" s="156"/>
      <c r="AC712" s="156"/>
      <c r="AD712" s="156"/>
      <c r="AE712" s="156"/>
      <c r="AF712" s="156"/>
      <c r="AG712" s="156"/>
      <c r="AH712" s="83"/>
      <c r="AI712" s="82"/>
      <c r="AJ712" s="156"/>
      <c r="AK712" s="156"/>
      <c r="AL712" s="156"/>
      <c r="AM712" s="156"/>
      <c r="AN712" s="156"/>
      <c r="AO712" s="156"/>
      <c r="AP712" s="156"/>
      <c r="AQ712" s="156"/>
      <c r="AR712" s="83"/>
      <c r="AS712" s="82"/>
      <c r="AT712" s="156"/>
      <c r="AU712" s="156"/>
      <c r="AV712" s="156"/>
      <c r="AW712" s="156"/>
      <c r="AX712" s="156"/>
      <c r="AY712" s="156"/>
      <c r="AZ712" s="156"/>
      <c r="BA712" s="156"/>
      <c r="BB712" s="83"/>
    </row>
    <row r="713" spans="13:54" x14ac:dyDescent="0.25">
      <c r="M713" s="168"/>
      <c r="O713" s="171"/>
      <c r="P713" s="172"/>
      <c r="Q713" s="172"/>
      <c r="R713" s="172"/>
      <c r="S713" s="172"/>
      <c r="T713" s="172"/>
      <c r="U713" s="172"/>
      <c r="V713" s="172"/>
      <c r="W713" s="172"/>
      <c r="X713" s="173"/>
      <c r="Y713" s="172"/>
      <c r="Z713" s="156"/>
      <c r="AA713" s="156"/>
      <c r="AB713" s="156"/>
      <c r="AC713" s="156"/>
      <c r="AD713" s="156"/>
      <c r="AE713" s="156"/>
      <c r="AF713" s="156"/>
      <c r="AG713" s="156"/>
      <c r="AH713" s="83"/>
      <c r="AI713" s="82"/>
      <c r="AJ713" s="156"/>
      <c r="AK713" s="156"/>
      <c r="AL713" s="156"/>
      <c r="AM713" s="156"/>
      <c r="AN713" s="156"/>
      <c r="AO713" s="156"/>
      <c r="AP713" s="156"/>
      <c r="AQ713" s="156"/>
      <c r="AR713" s="83"/>
      <c r="AS713" s="82"/>
      <c r="AT713" s="156"/>
      <c r="AU713" s="156"/>
      <c r="AV713" s="156"/>
      <c r="AW713" s="156"/>
      <c r="AX713" s="156"/>
      <c r="AY713" s="156"/>
      <c r="AZ713" s="156"/>
      <c r="BA713" s="156"/>
      <c r="BB713" s="83"/>
    </row>
    <row r="714" spans="13:54" x14ac:dyDescent="0.25">
      <c r="M714" s="168"/>
      <c r="O714" s="171"/>
      <c r="P714" s="172"/>
      <c r="Q714" s="172"/>
      <c r="R714" s="172"/>
      <c r="S714" s="172"/>
      <c r="T714" s="172"/>
      <c r="U714" s="172"/>
      <c r="V714" s="172"/>
      <c r="W714" s="172"/>
      <c r="X714" s="173"/>
      <c r="Y714" s="172"/>
      <c r="Z714" s="156"/>
      <c r="AA714" s="156"/>
      <c r="AB714" s="156"/>
      <c r="AC714" s="156"/>
      <c r="AD714" s="156"/>
      <c r="AE714" s="156"/>
      <c r="AF714" s="156"/>
      <c r="AG714" s="156"/>
      <c r="AH714" s="83"/>
      <c r="AI714" s="82"/>
      <c r="AJ714" s="156"/>
      <c r="AK714" s="156"/>
      <c r="AL714" s="156"/>
      <c r="AM714" s="156"/>
      <c r="AN714" s="156"/>
      <c r="AO714" s="156"/>
      <c r="AP714" s="156"/>
      <c r="AQ714" s="156"/>
      <c r="AR714" s="83"/>
      <c r="AS714" s="82"/>
      <c r="AT714" s="156"/>
      <c r="AU714" s="156"/>
      <c r="AV714" s="156"/>
      <c r="AW714" s="156"/>
      <c r="AX714" s="156"/>
      <c r="AY714" s="156"/>
      <c r="AZ714" s="156"/>
      <c r="BA714" s="156"/>
      <c r="BB714" s="83"/>
    </row>
    <row r="715" spans="13:54" x14ac:dyDescent="0.25">
      <c r="M715" s="168"/>
      <c r="O715" s="171"/>
      <c r="P715" s="172"/>
      <c r="Q715" s="172"/>
      <c r="R715" s="172"/>
      <c r="S715" s="172"/>
      <c r="T715" s="172"/>
      <c r="U715" s="172"/>
      <c r="V715" s="172"/>
      <c r="W715" s="172"/>
      <c r="X715" s="173"/>
      <c r="Y715" s="172"/>
      <c r="Z715" s="156"/>
      <c r="AA715" s="156"/>
      <c r="AB715" s="156"/>
      <c r="AC715" s="156"/>
      <c r="AD715" s="156"/>
      <c r="AE715" s="156"/>
      <c r="AF715" s="156"/>
      <c r="AG715" s="156"/>
      <c r="AH715" s="83"/>
      <c r="AI715" s="82"/>
      <c r="AJ715" s="156"/>
      <c r="AK715" s="156"/>
      <c r="AL715" s="156"/>
      <c r="AM715" s="156"/>
      <c r="AN715" s="156"/>
      <c r="AO715" s="156"/>
      <c r="AP715" s="156"/>
      <c r="AQ715" s="156"/>
      <c r="AR715" s="83"/>
      <c r="AS715" s="82"/>
      <c r="AT715" s="156"/>
      <c r="AU715" s="156"/>
      <c r="AV715" s="156"/>
      <c r="AW715" s="156"/>
      <c r="AX715" s="156"/>
      <c r="AY715" s="156"/>
      <c r="AZ715" s="156"/>
      <c r="BA715" s="156"/>
      <c r="BB715" s="83"/>
    </row>
    <row r="716" spans="13:54" x14ac:dyDescent="0.25">
      <c r="M716" s="168"/>
      <c r="O716" s="171"/>
      <c r="P716" s="172"/>
      <c r="Q716" s="172"/>
      <c r="R716" s="172"/>
      <c r="S716" s="172"/>
      <c r="T716" s="172"/>
      <c r="U716" s="172"/>
      <c r="V716" s="172"/>
      <c r="W716" s="172"/>
      <c r="X716" s="173"/>
      <c r="Y716" s="172"/>
      <c r="Z716" s="156"/>
      <c r="AA716" s="156"/>
      <c r="AB716" s="156"/>
      <c r="AC716" s="156"/>
      <c r="AD716" s="156"/>
      <c r="AE716" s="156"/>
      <c r="AF716" s="156"/>
      <c r="AG716" s="156"/>
      <c r="AH716" s="83"/>
      <c r="AI716" s="82"/>
      <c r="AJ716" s="156"/>
      <c r="AK716" s="156"/>
      <c r="AL716" s="156"/>
      <c r="AM716" s="156"/>
      <c r="AN716" s="156"/>
      <c r="AO716" s="156"/>
      <c r="AP716" s="156"/>
      <c r="AQ716" s="156"/>
      <c r="AR716" s="83"/>
      <c r="AS716" s="82"/>
      <c r="AT716" s="156"/>
      <c r="AU716" s="156"/>
      <c r="AV716" s="156"/>
      <c r="AW716" s="156"/>
      <c r="AX716" s="156"/>
      <c r="AY716" s="156"/>
      <c r="AZ716" s="156"/>
      <c r="BA716" s="156"/>
      <c r="BB716" s="83"/>
    </row>
    <row r="717" spans="13:54" x14ac:dyDescent="0.25">
      <c r="M717" s="168"/>
      <c r="O717" s="171"/>
      <c r="P717" s="172"/>
      <c r="Q717" s="172"/>
      <c r="R717" s="172"/>
      <c r="S717" s="172"/>
      <c r="T717" s="172"/>
      <c r="U717" s="172"/>
      <c r="V717" s="172"/>
      <c r="W717" s="172"/>
      <c r="X717" s="173"/>
      <c r="Y717" s="172"/>
      <c r="Z717" s="156"/>
      <c r="AA717" s="156"/>
      <c r="AB717" s="156"/>
      <c r="AC717" s="156"/>
      <c r="AD717" s="156"/>
      <c r="AE717" s="156"/>
      <c r="AF717" s="156"/>
      <c r="AG717" s="156"/>
      <c r="AH717" s="83"/>
      <c r="AI717" s="82"/>
      <c r="AJ717" s="156"/>
      <c r="AK717" s="156"/>
      <c r="AL717" s="156"/>
      <c r="AM717" s="156"/>
      <c r="AN717" s="156"/>
      <c r="AO717" s="156"/>
      <c r="AP717" s="156"/>
      <c r="AQ717" s="156"/>
      <c r="AR717" s="83"/>
      <c r="AS717" s="82"/>
      <c r="AT717" s="156"/>
      <c r="AU717" s="156"/>
      <c r="AV717" s="156"/>
      <c r="AW717" s="156"/>
      <c r="AX717" s="156"/>
      <c r="AY717" s="156"/>
      <c r="AZ717" s="156"/>
      <c r="BA717" s="156"/>
      <c r="BB717" s="83"/>
    </row>
    <row r="718" spans="13:54" x14ac:dyDescent="0.25">
      <c r="M718" s="168"/>
      <c r="O718" s="171"/>
      <c r="P718" s="172"/>
      <c r="Q718" s="172"/>
      <c r="R718" s="172"/>
      <c r="S718" s="172"/>
      <c r="T718" s="172"/>
      <c r="U718" s="172"/>
      <c r="V718" s="172"/>
      <c r="W718" s="172"/>
      <c r="X718" s="173"/>
      <c r="Y718" s="172"/>
      <c r="Z718" s="156"/>
      <c r="AA718" s="156"/>
      <c r="AB718" s="156"/>
      <c r="AC718" s="156"/>
      <c r="AD718" s="156"/>
      <c r="AE718" s="156"/>
      <c r="AF718" s="156"/>
      <c r="AG718" s="156"/>
      <c r="AH718" s="83"/>
      <c r="AI718" s="82"/>
      <c r="AJ718" s="156"/>
      <c r="AK718" s="156"/>
      <c r="AL718" s="156"/>
      <c r="AM718" s="156"/>
      <c r="AN718" s="156"/>
      <c r="AO718" s="156"/>
      <c r="AP718" s="156"/>
      <c r="AQ718" s="156"/>
      <c r="AR718" s="83"/>
      <c r="AS718" s="82"/>
      <c r="AT718" s="156"/>
      <c r="AU718" s="156"/>
      <c r="AV718" s="156"/>
      <c r="AW718" s="156"/>
      <c r="AX718" s="156"/>
      <c r="AY718" s="156"/>
      <c r="AZ718" s="156"/>
      <c r="BA718" s="156"/>
      <c r="BB718" s="83"/>
    </row>
    <row r="719" spans="13:54" x14ac:dyDescent="0.25">
      <c r="M719" s="168"/>
      <c r="O719" s="171"/>
      <c r="P719" s="172"/>
      <c r="Q719" s="172"/>
      <c r="R719" s="172"/>
      <c r="S719" s="172"/>
      <c r="T719" s="172"/>
      <c r="U719" s="172"/>
      <c r="V719" s="172"/>
      <c r="W719" s="172"/>
      <c r="X719" s="173"/>
      <c r="Y719" s="172"/>
      <c r="Z719" s="156"/>
      <c r="AA719" s="156"/>
      <c r="AB719" s="156"/>
      <c r="AC719" s="156"/>
      <c r="AD719" s="156"/>
      <c r="AE719" s="156"/>
      <c r="AF719" s="156"/>
      <c r="AG719" s="156"/>
      <c r="AH719" s="83"/>
      <c r="AI719" s="82"/>
      <c r="AJ719" s="156"/>
      <c r="AK719" s="156"/>
      <c r="AL719" s="156"/>
      <c r="AM719" s="156"/>
      <c r="AN719" s="156"/>
      <c r="AO719" s="156"/>
      <c r="AP719" s="156"/>
      <c r="AQ719" s="156"/>
      <c r="AR719" s="83"/>
      <c r="AS719" s="82"/>
      <c r="AT719" s="156"/>
      <c r="AU719" s="156"/>
      <c r="AV719" s="156"/>
      <c r="AW719" s="156"/>
      <c r="AX719" s="156"/>
      <c r="AY719" s="156"/>
      <c r="AZ719" s="156"/>
      <c r="BA719" s="156"/>
      <c r="BB719" s="83"/>
    </row>
    <row r="720" spans="13:54" x14ac:dyDescent="0.25">
      <c r="M720" s="168"/>
      <c r="O720" s="171"/>
      <c r="P720" s="172"/>
      <c r="Q720" s="172"/>
      <c r="R720" s="172"/>
      <c r="S720" s="172"/>
      <c r="T720" s="172"/>
      <c r="U720" s="172"/>
      <c r="V720" s="172"/>
      <c r="W720" s="172"/>
      <c r="X720" s="173"/>
      <c r="Y720" s="172"/>
      <c r="Z720" s="156"/>
      <c r="AA720" s="156"/>
      <c r="AB720" s="156"/>
      <c r="AC720" s="156"/>
      <c r="AD720" s="156"/>
      <c r="AE720" s="156"/>
      <c r="AF720" s="156"/>
      <c r="AG720" s="156"/>
      <c r="AH720" s="83"/>
      <c r="AI720" s="82"/>
      <c r="AJ720" s="156"/>
      <c r="AK720" s="156"/>
      <c r="AL720" s="156"/>
      <c r="AM720" s="156"/>
      <c r="AN720" s="156"/>
      <c r="AO720" s="156"/>
      <c r="AP720" s="156"/>
      <c r="AQ720" s="156"/>
      <c r="AR720" s="83"/>
      <c r="AS720" s="82"/>
      <c r="AT720" s="156"/>
      <c r="AU720" s="156"/>
      <c r="AV720" s="156"/>
      <c r="AW720" s="156"/>
      <c r="AX720" s="156"/>
      <c r="AY720" s="156"/>
      <c r="AZ720" s="156"/>
      <c r="BA720" s="156"/>
      <c r="BB720" s="83"/>
    </row>
    <row r="721" spans="13:54" x14ac:dyDescent="0.25">
      <c r="M721" s="168"/>
      <c r="O721" s="171"/>
      <c r="P721" s="172"/>
      <c r="Q721" s="172"/>
      <c r="R721" s="172"/>
      <c r="S721" s="172"/>
      <c r="T721" s="172"/>
      <c r="U721" s="172"/>
      <c r="V721" s="172"/>
      <c r="W721" s="172"/>
      <c r="X721" s="173"/>
      <c r="Y721" s="172"/>
      <c r="Z721" s="156"/>
      <c r="AA721" s="156"/>
      <c r="AB721" s="156"/>
      <c r="AC721" s="156"/>
      <c r="AD721" s="156"/>
      <c r="AE721" s="156"/>
      <c r="AF721" s="156"/>
      <c r="AG721" s="156"/>
      <c r="AH721" s="83"/>
      <c r="AI721" s="82"/>
      <c r="AJ721" s="156"/>
      <c r="AK721" s="156"/>
      <c r="AL721" s="156"/>
      <c r="AM721" s="156"/>
      <c r="AN721" s="156"/>
      <c r="AO721" s="156"/>
      <c r="AP721" s="156"/>
      <c r="AQ721" s="156"/>
      <c r="AR721" s="83"/>
      <c r="AS721" s="82"/>
      <c r="AT721" s="156"/>
      <c r="AU721" s="156"/>
      <c r="AV721" s="156"/>
      <c r="AW721" s="156"/>
      <c r="AX721" s="156"/>
      <c r="AY721" s="156"/>
      <c r="AZ721" s="156"/>
      <c r="BA721" s="156"/>
      <c r="BB721" s="83"/>
    </row>
    <row r="722" spans="13:54" x14ac:dyDescent="0.25">
      <c r="M722" s="168"/>
      <c r="O722" s="171"/>
      <c r="P722" s="172"/>
      <c r="Q722" s="172"/>
      <c r="R722" s="172"/>
      <c r="S722" s="172"/>
      <c r="T722" s="172"/>
      <c r="U722" s="172"/>
      <c r="V722" s="172"/>
      <c r="W722" s="172"/>
      <c r="X722" s="173"/>
      <c r="Y722" s="172"/>
      <c r="Z722" s="156"/>
      <c r="AA722" s="156"/>
      <c r="AB722" s="156"/>
      <c r="AC722" s="156"/>
      <c r="AD722" s="156"/>
      <c r="AE722" s="156"/>
      <c r="AF722" s="156"/>
      <c r="AG722" s="156"/>
      <c r="AH722" s="83"/>
      <c r="AI722" s="82"/>
      <c r="AJ722" s="156"/>
      <c r="AK722" s="156"/>
      <c r="AL722" s="156"/>
      <c r="AM722" s="156"/>
      <c r="AN722" s="156"/>
      <c r="AO722" s="156"/>
      <c r="AP722" s="156"/>
      <c r="AQ722" s="156"/>
      <c r="AR722" s="83"/>
      <c r="AS722" s="82"/>
      <c r="AT722" s="156"/>
      <c r="AU722" s="156"/>
      <c r="AV722" s="156"/>
      <c r="AW722" s="156"/>
      <c r="AX722" s="156"/>
      <c r="AY722" s="156"/>
      <c r="AZ722" s="156"/>
      <c r="BA722" s="156"/>
      <c r="BB722" s="83"/>
    </row>
    <row r="723" spans="13:54" x14ac:dyDescent="0.25">
      <c r="M723" s="168"/>
      <c r="O723" s="171"/>
      <c r="P723" s="172"/>
      <c r="Q723" s="172"/>
      <c r="R723" s="172"/>
      <c r="S723" s="172"/>
      <c r="T723" s="172"/>
      <c r="U723" s="172"/>
      <c r="V723" s="172"/>
      <c r="W723" s="172"/>
      <c r="X723" s="173"/>
      <c r="Y723" s="172"/>
      <c r="Z723" s="156"/>
      <c r="AA723" s="156"/>
      <c r="AB723" s="156"/>
      <c r="AC723" s="156"/>
      <c r="AD723" s="156"/>
      <c r="AE723" s="156"/>
      <c r="AF723" s="156"/>
      <c r="AG723" s="156"/>
      <c r="AH723" s="83"/>
      <c r="AI723" s="82"/>
      <c r="AJ723" s="156"/>
      <c r="AK723" s="156"/>
      <c r="AL723" s="156"/>
      <c r="AM723" s="156"/>
      <c r="AN723" s="156"/>
      <c r="AO723" s="156"/>
      <c r="AP723" s="156"/>
      <c r="AQ723" s="156"/>
      <c r="AR723" s="83"/>
      <c r="AS723" s="82"/>
      <c r="AT723" s="156"/>
      <c r="AU723" s="156"/>
      <c r="AV723" s="156"/>
      <c r="AW723" s="156"/>
      <c r="AX723" s="156"/>
      <c r="AY723" s="156"/>
      <c r="AZ723" s="156"/>
      <c r="BA723" s="156"/>
      <c r="BB723" s="83"/>
    </row>
    <row r="724" spans="13:54" x14ac:dyDescent="0.25">
      <c r="M724" s="168"/>
      <c r="O724" s="171"/>
      <c r="P724" s="172"/>
      <c r="Q724" s="172"/>
      <c r="R724" s="172"/>
      <c r="S724" s="172"/>
      <c r="T724" s="172"/>
      <c r="U724" s="172"/>
      <c r="V724" s="172"/>
      <c r="W724" s="172"/>
      <c r="X724" s="173"/>
      <c r="Y724" s="172"/>
      <c r="Z724" s="156"/>
      <c r="AA724" s="156"/>
      <c r="AB724" s="156"/>
      <c r="AC724" s="156"/>
      <c r="AD724" s="156"/>
      <c r="AE724" s="156"/>
      <c r="AF724" s="156"/>
      <c r="AG724" s="156"/>
      <c r="AH724" s="83"/>
      <c r="AI724" s="82"/>
      <c r="AJ724" s="156"/>
      <c r="AK724" s="156"/>
      <c r="AL724" s="156"/>
      <c r="AM724" s="156"/>
      <c r="AN724" s="156"/>
      <c r="AO724" s="156"/>
      <c r="AP724" s="156"/>
      <c r="AQ724" s="156"/>
      <c r="AR724" s="83"/>
      <c r="AS724" s="82"/>
      <c r="AT724" s="156"/>
      <c r="AU724" s="156"/>
      <c r="AV724" s="156"/>
      <c r="AW724" s="156"/>
      <c r="AX724" s="156"/>
      <c r="AY724" s="156"/>
      <c r="AZ724" s="156"/>
      <c r="BA724" s="156"/>
      <c r="BB724" s="83"/>
    </row>
    <row r="725" spans="13:54" x14ac:dyDescent="0.25">
      <c r="M725" s="168"/>
      <c r="O725" s="171"/>
      <c r="P725" s="172"/>
      <c r="Q725" s="172"/>
      <c r="R725" s="172"/>
      <c r="S725" s="172"/>
      <c r="T725" s="172"/>
      <c r="U725" s="172"/>
      <c r="V725" s="172"/>
      <c r="W725" s="172"/>
      <c r="X725" s="173"/>
      <c r="Y725" s="172"/>
      <c r="Z725" s="156"/>
      <c r="AA725" s="156"/>
      <c r="AB725" s="156"/>
      <c r="AC725" s="156"/>
      <c r="AD725" s="156"/>
      <c r="AE725" s="156"/>
      <c r="AF725" s="156"/>
      <c r="AG725" s="156"/>
      <c r="AH725" s="83"/>
      <c r="AI725" s="82"/>
      <c r="AJ725" s="156"/>
      <c r="AK725" s="156"/>
      <c r="AL725" s="156"/>
      <c r="AM725" s="156"/>
      <c r="AN725" s="156"/>
      <c r="AO725" s="156"/>
      <c r="AP725" s="156"/>
      <c r="AQ725" s="156"/>
      <c r="AR725" s="83"/>
      <c r="AS725" s="82"/>
      <c r="AT725" s="156"/>
      <c r="AU725" s="156"/>
      <c r="AV725" s="156"/>
      <c r="AW725" s="156"/>
      <c r="AX725" s="156"/>
      <c r="AY725" s="156"/>
      <c r="AZ725" s="156"/>
      <c r="BA725" s="156"/>
      <c r="BB725" s="83"/>
    </row>
    <row r="726" spans="13:54" x14ac:dyDescent="0.25">
      <c r="M726" s="168"/>
      <c r="O726" s="171"/>
      <c r="P726" s="172"/>
      <c r="Q726" s="172"/>
      <c r="R726" s="172"/>
      <c r="S726" s="172"/>
      <c r="T726" s="172"/>
      <c r="U726" s="172"/>
      <c r="V726" s="172"/>
      <c r="W726" s="172"/>
      <c r="X726" s="173"/>
      <c r="Y726" s="172"/>
      <c r="Z726" s="156"/>
      <c r="AA726" s="156"/>
      <c r="AB726" s="156"/>
      <c r="AC726" s="156"/>
      <c r="AD726" s="156"/>
      <c r="AE726" s="156"/>
      <c r="AF726" s="156"/>
      <c r="AG726" s="156"/>
      <c r="AH726" s="83"/>
      <c r="AI726" s="82"/>
      <c r="AJ726" s="156"/>
      <c r="AK726" s="156"/>
      <c r="AL726" s="156"/>
      <c r="AM726" s="156"/>
      <c r="AN726" s="156"/>
      <c r="AO726" s="156"/>
      <c r="AP726" s="156"/>
      <c r="AQ726" s="156"/>
      <c r="AR726" s="83"/>
      <c r="AS726" s="82"/>
      <c r="AT726" s="156"/>
      <c r="AU726" s="156"/>
      <c r="AV726" s="156"/>
      <c r="AW726" s="156"/>
      <c r="AX726" s="156"/>
      <c r="AY726" s="156"/>
      <c r="AZ726" s="156"/>
      <c r="BA726" s="156"/>
      <c r="BB726" s="83"/>
    </row>
    <row r="727" spans="13:54" x14ac:dyDescent="0.25">
      <c r="M727" s="168"/>
      <c r="O727" s="171"/>
      <c r="P727" s="172"/>
      <c r="Q727" s="172"/>
      <c r="R727" s="172"/>
      <c r="S727" s="172"/>
      <c r="T727" s="172"/>
      <c r="U727" s="172"/>
      <c r="V727" s="172"/>
      <c r="W727" s="172"/>
      <c r="X727" s="173"/>
      <c r="Y727" s="172"/>
      <c r="Z727" s="156"/>
      <c r="AA727" s="156"/>
      <c r="AB727" s="156"/>
      <c r="AC727" s="156"/>
      <c r="AD727" s="156"/>
      <c r="AE727" s="156"/>
      <c r="AF727" s="156"/>
      <c r="AG727" s="156"/>
      <c r="AH727" s="83"/>
      <c r="AI727" s="82"/>
      <c r="AJ727" s="156"/>
      <c r="AK727" s="156"/>
      <c r="AL727" s="156"/>
      <c r="AM727" s="156"/>
      <c r="AN727" s="156"/>
      <c r="AO727" s="156"/>
      <c r="AP727" s="156"/>
      <c r="AQ727" s="156"/>
      <c r="AR727" s="83"/>
      <c r="AS727" s="82"/>
      <c r="AT727" s="156"/>
      <c r="AU727" s="156"/>
      <c r="AV727" s="156"/>
      <c r="AW727" s="156"/>
      <c r="AX727" s="156"/>
      <c r="AY727" s="156"/>
      <c r="AZ727" s="156"/>
      <c r="BA727" s="156"/>
      <c r="BB727" s="83"/>
    </row>
    <row r="728" spans="13:54" x14ac:dyDescent="0.25">
      <c r="M728" s="168"/>
      <c r="O728" s="171"/>
      <c r="P728" s="172"/>
      <c r="Q728" s="172"/>
      <c r="R728" s="172"/>
      <c r="S728" s="172"/>
      <c r="T728" s="172"/>
      <c r="U728" s="172"/>
      <c r="V728" s="172"/>
      <c r="W728" s="172"/>
      <c r="X728" s="173"/>
      <c r="Y728" s="172"/>
      <c r="Z728" s="156"/>
      <c r="AA728" s="156"/>
      <c r="AB728" s="156"/>
      <c r="AC728" s="156"/>
      <c r="AD728" s="156"/>
      <c r="AE728" s="156"/>
      <c r="AF728" s="156"/>
      <c r="AG728" s="156"/>
      <c r="AH728" s="83"/>
      <c r="AI728" s="82"/>
      <c r="AJ728" s="156"/>
      <c r="AK728" s="156"/>
      <c r="AL728" s="156"/>
      <c r="AM728" s="156"/>
      <c r="AN728" s="156"/>
      <c r="AO728" s="156"/>
      <c r="AP728" s="156"/>
      <c r="AQ728" s="156"/>
      <c r="AR728" s="83"/>
      <c r="AS728" s="82"/>
      <c r="AT728" s="156"/>
      <c r="AU728" s="156"/>
      <c r="AV728" s="156"/>
      <c r="AW728" s="156"/>
      <c r="AX728" s="156"/>
      <c r="AY728" s="156"/>
      <c r="AZ728" s="156"/>
      <c r="BA728" s="156"/>
      <c r="BB728" s="83"/>
    </row>
    <row r="729" spans="13:54" x14ac:dyDescent="0.25">
      <c r="M729" s="168"/>
      <c r="O729" s="171"/>
      <c r="P729" s="172"/>
      <c r="Q729" s="172"/>
      <c r="R729" s="172"/>
      <c r="S729" s="172"/>
      <c r="T729" s="172"/>
      <c r="U729" s="172"/>
      <c r="V729" s="172"/>
      <c r="W729" s="172"/>
      <c r="X729" s="173"/>
      <c r="Y729" s="172"/>
      <c r="Z729" s="156"/>
      <c r="AA729" s="156"/>
      <c r="AB729" s="156"/>
      <c r="AC729" s="156"/>
      <c r="AD729" s="156"/>
      <c r="AE729" s="156"/>
      <c r="AF729" s="156"/>
      <c r="AG729" s="156"/>
      <c r="AH729" s="83"/>
      <c r="AI729" s="82"/>
      <c r="AJ729" s="156"/>
      <c r="AK729" s="156"/>
      <c r="AL729" s="156"/>
      <c r="AM729" s="156"/>
      <c r="AN729" s="156"/>
      <c r="AO729" s="156"/>
      <c r="AP729" s="156"/>
      <c r="AQ729" s="156"/>
      <c r="AR729" s="83"/>
      <c r="AS729" s="82"/>
      <c r="AT729" s="156"/>
      <c r="AU729" s="156"/>
      <c r="AV729" s="156"/>
      <c r="AW729" s="156"/>
      <c r="AX729" s="156"/>
      <c r="AY729" s="156"/>
      <c r="AZ729" s="156"/>
      <c r="BA729" s="156"/>
      <c r="BB729" s="83"/>
    </row>
    <row r="730" spans="13:54" x14ac:dyDescent="0.25">
      <c r="M730" s="168"/>
      <c r="O730" s="171"/>
      <c r="P730" s="172"/>
      <c r="Q730" s="172"/>
      <c r="R730" s="172"/>
      <c r="S730" s="172"/>
      <c r="T730" s="172"/>
      <c r="U730" s="172"/>
      <c r="V730" s="172"/>
      <c r="W730" s="172"/>
      <c r="X730" s="173"/>
      <c r="Y730" s="172"/>
      <c r="Z730" s="156"/>
      <c r="AA730" s="156"/>
      <c r="AB730" s="156"/>
      <c r="AC730" s="156"/>
      <c r="AD730" s="156"/>
      <c r="AE730" s="156"/>
      <c r="AF730" s="156"/>
      <c r="AG730" s="156"/>
      <c r="AH730" s="83"/>
      <c r="AI730" s="82"/>
      <c r="AJ730" s="156"/>
      <c r="AK730" s="156"/>
      <c r="AL730" s="156"/>
      <c r="AM730" s="156"/>
      <c r="AN730" s="156"/>
      <c r="AO730" s="156"/>
      <c r="AP730" s="156"/>
      <c r="AQ730" s="156"/>
      <c r="AR730" s="83"/>
      <c r="AS730" s="82"/>
      <c r="AT730" s="156"/>
      <c r="AU730" s="156"/>
      <c r="AV730" s="156"/>
      <c r="AW730" s="156"/>
      <c r="AX730" s="156"/>
      <c r="AY730" s="156"/>
      <c r="AZ730" s="156"/>
      <c r="BA730" s="156"/>
      <c r="BB730" s="83"/>
    </row>
    <row r="731" spans="13:54" x14ac:dyDescent="0.25">
      <c r="M731" s="168"/>
      <c r="O731" s="171"/>
      <c r="P731" s="172"/>
      <c r="Q731" s="172"/>
      <c r="R731" s="172"/>
      <c r="S731" s="172"/>
      <c r="T731" s="172"/>
      <c r="U731" s="172"/>
      <c r="V731" s="172"/>
      <c r="W731" s="172"/>
      <c r="X731" s="173"/>
      <c r="Y731" s="172"/>
      <c r="Z731" s="156"/>
      <c r="AA731" s="156"/>
      <c r="AB731" s="156"/>
      <c r="AC731" s="156"/>
      <c r="AD731" s="156"/>
      <c r="AE731" s="156"/>
      <c r="AF731" s="156"/>
      <c r="AG731" s="156"/>
      <c r="AH731" s="83"/>
      <c r="AI731" s="82"/>
      <c r="AJ731" s="156"/>
      <c r="AK731" s="156"/>
      <c r="AL731" s="156"/>
      <c r="AM731" s="156"/>
      <c r="AN731" s="156"/>
      <c r="AO731" s="156"/>
      <c r="AP731" s="156"/>
      <c r="AQ731" s="156"/>
      <c r="AR731" s="83"/>
      <c r="AS731" s="82"/>
      <c r="AT731" s="156"/>
      <c r="AU731" s="156"/>
      <c r="AV731" s="156"/>
      <c r="AW731" s="156"/>
      <c r="AX731" s="156"/>
      <c r="AY731" s="156"/>
      <c r="AZ731" s="156"/>
      <c r="BA731" s="156"/>
      <c r="BB731" s="83"/>
    </row>
    <row r="732" spans="13:54" x14ac:dyDescent="0.25">
      <c r="M732" s="168"/>
      <c r="O732" s="171"/>
      <c r="P732" s="172"/>
      <c r="Q732" s="172"/>
      <c r="R732" s="172"/>
      <c r="S732" s="172"/>
      <c r="T732" s="172"/>
      <c r="U732" s="172"/>
      <c r="V732" s="172"/>
      <c r="W732" s="172"/>
      <c r="X732" s="173"/>
      <c r="Y732" s="172"/>
      <c r="Z732" s="156"/>
      <c r="AA732" s="156"/>
      <c r="AB732" s="156"/>
      <c r="AC732" s="156"/>
      <c r="AD732" s="156"/>
      <c r="AE732" s="156"/>
      <c r="AF732" s="156"/>
      <c r="AG732" s="156"/>
      <c r="AH732" s="83"/>
      <c r="AI732" s="82"/>
      <c r="AJ732" s="156"/>
      <c r="AK732" s="156"/>
      <c r="AL732" s="156"/>
      <c r="AM732" s="156"/>
      <c r="AN732" s="156"/>
      <c r="AO732" s="156"/>
      <c r="AP732" s="156"/>
      <c r="AQ732" s="156"/>
      <c r="AR732" s="83"/>
      <c r="AS732" s="82"/>
      <c r="AT732" s="156"/>
      <c r="AU732" s="156"/>
      <c r="AV732" s="156"/>
      <c r="AW732" s="156"/>
      <c r="AX732" s="156"/>
      <c r="AY732" s="156"/>
      <c r="AZ732" s="156"/>
      <c r="BA732" s="156"/>
      <c r="BB732" s="83"/>
    </row>
    <row r="733" spans="13:54" x14ac:dyDescent="0.25">
      <c r="M733" s="168"/>
      <c r="O733" s="171"/>
      <c r="P733" s="172"/>
      <c r="Q733" s="172"/>
      <c r="R733" s="172"/>
      <c r="S733" s="172"/>
      <c r="T733" s="172"/>
      <c r="U733" s="172"/>
      <c r="V733" s="172"/>
      <c r="W733" s="172"/>
      <c r="X733" s="173"/>
      <c r="Y733" s="172"/>
      <c r="Z733" s="156"/>
      <c r="AA733" s="156"/>
      <c r="AB733" s="156"/>
      <c r="AC733" s="156"/>
      <c r="AD733" s="156"/>
      <c r="AE733" s="156"/>
      <c r="AF733" s="156"/>
      <c r="AG733" s="156"/>
      <c r="AH733" s="83"/>
      <c r="AI733" s="82"/>
      <c r="AJ733" s="156"/>
      <c r="AK733" s="156"/>
      <c r="AL733" s="156"/>
      <c r="AM733" s="156"/>
      <c r="AN733" s="156"/>
      <c r="AO733" s="156"/>
      <c r="AP733" s="156"/>
      <c r="AQ733" s="156"/>
      <c r="AR733" s="83"/>
      <c r="AS733" s="82"/>
      <c r="AT733" s="156"/>
      <c r="AU733" s="156"/>
      <c r="AV733" s="156"/>
      <c r="AW733" s="156"/>
      <c r="AX733" s="156"/>
      <c r="AY733" s="156"/>
      <c r="AZ733" s="156"/>
      <c r="BA733" s="156"/>
      <c r="BB733" s="83"/>
    </row>
    <row r="734" spans="13:54" x14ac:dyDescent="0.25">
      <c r="M734" s="168"/>
      <c r="O734" s="171"/>
      <c r="P734" s="172"/>
      <c r="Q734" s="172"/>
      <c r="R734" s="172"/>
      <c r="S734" s="172"/>
      <c r="T734" s="172"/>
      <c r="U734" s="172"/>
      <c r="V734" s="172"/>
      <c r="W734" s="172"/>
      <c r="X734" s="173"/>
      <c r="Y734" s="172"/>
      <c r="Z734" s="156"/>
      <c r="AA734" s="156"/>
      <c r="AB734" s="156"/>
      <c r="AC734" s="156"/>
      <c r="AD734" s="156"/>
      <c r="AE734" s="156"/>
      <c r="AF734" s="156"/>
      <c r="AG734" s="156"/>
      <c r="AH734" s="83"/>
      <c r="AI734" s="82"/>
      <c r="AJ734" s="156"/>
      <c r="AK734" s="156"/>
      <c r="AL734" s="156"/>
      <c r="AM734" s="156"/>
      <c r="AN734" s="156"/>
      <c r="AO734" s="156"/>
      <c r="AP734" s="156"/>
      <c r="AQ734" s="156"/>
      <c r="AR734" s="83"/>
      <c r="AS734" s="82"/>
      <c r="AT734" s="156"/>
      <c r="AU734" s="156"/>
      <c r="AV734" s="156"/>
      <c r="AW734" s="156"/>
      <c r="AX734" s="156"/>
      <c r="AY734" s="156"/>
      <c r="AZ734" s="156"/>
      <c r="BA734" s="156"/>
      <c r="BB734" s="83"/>
    </row>
    <row r="735" spans="13:54" x14ac:dyDescent="0.25">
      <c r="M735" s="168"/>
      <c r="O735" s="171"/>
      <c r="P735" s="172"/>
      <c r="Q735" s="172"/>
      <c r="R735" s="172"/>
      <c r="S735" s="172"/>
      <c r="T735" s="172"/>
      <c r="U735" s="172"/>
      <c r="V735" s="172"/>
      <c r="W735" s="172"/>
      <c r="X735" s="173"/>
      <c r="Y735" s="172"/>
      <c r="Z735" s="156"/>
      <c r="AA735" s="156"/>
      <c r="AB735" s="156"/>
      <c r="AC735" s="156"/>
      <c r="AD735" s="156"/>
      <c r="AE735" s="156"/>
      <c r="AF735" s="156"/>
      <c r="AG735" s="156"/>
      <c r="AH735" s="83"/>
      <c r="AI735" s="82"/>
      <c r="AJ735" s="156"/>
      <c r="AK735" s="156"/>
      <c r="AL735" s="156"/>
      <c r="AM735" s="156"/>
      <c r="AN735" s="156"/>
      <c r="AO735" s="156"/>
      <c r="AP735" s="156"/>
      <c r="AQ735" s="156"/>
      <c r="AR735" s="83"/>
      <c r="AS735" s="82"/>
      <c r="AT735" s="156"/>
      <c r="AU735" s="156"/>
      <c r="AV735" s="156"/>
      <c r="AW735" s="156"/>
      <c r="AX735" s="156"/>
      <c r="AY735" s="156"/>
      <c r="AZ735" s="156"/>
      <c r="BA735" s="156"/>
      <c r="BB735" s="83"/>
    </row>
    <row r="736" spans="13:54" x14ac:dyDescent="0.25">
      <c r="M736" s="168"/>
      <c r="O736" s="171"/>
      <c r="P736" s="172"/>
      <c r="Q736" s="172"/>
      <c r="R736" s="172"/>
      <c r="S736" s="172"/>
      <c r="T736" s="172"/>
      <c r="U736" s="172"/>
      <c r="V736" s="172"/>
      <c r="W736" s="172"/>
      <c r="X736" s="173"/>
      <c r="Y736" s="172"/>
      <c r="Z736" s="156"/>
      <c r="AA736" s="156"/>
      <c r="AB736" s="156"/>
      <c r="AC736" s="156"/>
      <c r="AD736" s="156"/>
      <c r="AE736" s="156"/>
      <c r="AF736" s="156"/>
      <c r="AG736" s="156"/>
      <c r="AH736" s="83"/>
      <c r="AI736" s="82"/>
      <c r="AJ736" s="156"/>
      <c r="AK736" s="156"/>
      <c r="AL736" s="156"/>
      <c r="AM736" s="156"/>
      <c r="AN736" s="156"/>
      <c r="AO736" s="156"/>
      <c r="AP736" s="156"/>
      <c r="AQ736" s="156"/>
      <c r="AR736" s="83"/>
      <c r="AS736" s="82"/>
      <c r="AT736" s="156"/>
      <c r="AU736" s="156"/>
      <c r="AV736" s="156"/>
      <c r="AW736" s="156"/>
      <c r="AX736" s="156"/>
      <c r="AY736" s="156"/>
      <c r="AZ736" s="156"/>
      <c r="BA736" s="156"/>
      <c r="BB736" s="83"/>
    </row>
    <row r="737" spans="13:54" x14ac:dyDescent="0.25">
      <c r="M737" s="168"/>
      <c r="O737" s="171"/>
      <c r="P737" s="172"/>
      <c r="Q737" s="172"/>
      <c r="R737" s="172"/>
      <c r="S737" s="172"/>
      <c r="T737" s="172"/>
      <c r="U737" s="172"/>
      <c r="V737" s="172"/>
      <c r="W737" s="172"/>
      <c r="X737" s="173"/>
      <c r="Y737" s="172"/>
      <c r="Z737" s="156"/>
      <c r="AA737" s="156"/>
      <c r="AB737" s="156"/>
      <c r="AC737" s="156"/>
      <c r="AD737" s="156"/>
      <c r="AE737" s="156"/>
      <c r="AF737" s="156"/>
      <c r="AG737" s="156"/>
      <c r="AH737" s="83"/>
      <c r="AI737" s="82"/>
      <c r="AJ737" s="156"/>
      <c r="AK737" s="156"/>
      <c r="AL737" s="156"/>
      <c r="AM737" s="156"/>
      <c r="AN737" s="156"/>
      <c r="AO737" s="156"/>
      <c r="AP737" s="156"/>
      <c r="AQ737" s="156"/>
      <c r="AR737" s="83"/>
      <c r="AS737" s="82"/>
      <c r="AT737" s="156"/>
      <c r="AU737" s="156"/>
      <c r="AV737" s="156"/>
      <c r="AW737" s="156"/>
      <c r="AX737" s="156"/>
      <c r="AY737" s="156"/>
      <c r="AZ737" s="156"/>
      <c r="BA737" s="156"/>
      <c r="BB737" s="83"/>
    </row>
    <row r="738" spans="13:54" x14ac:dyDescent="0.25">
      <c r="M738" s="168"/>
      <c r="O738" s="171"/>
      <c r="P738" s="172"/>
      <c r="Q738" s="172"/>
      <c r="R738" s="172"/>
      <c r="S738" s="172"/>
      <c r="T738" s="172"/>
      <c r="U738" s="172"/>
      <c r="V738" s="172"/>
      <c r="W738" s="172"/>
      <c r="X738" s="173"/>
      <c r="Y738" s="172"/>
      <c r="Z738" s="156"/>
      <c r="AA738" s="156"/>
      <c r="AB738" s="156"/>
      <c r="AC738" s="156"/>
      <c r="AD738" s="156"/>
      <c r="AE738" s="156"/>
      <c r="AF738" s="156"/>
      <c r="AG738" s="156"/>
      <c r="AH738" s="83"/>
      <c r="AI738" s="82"/>
      <c r="AJ738" s="156"/>
      <c r="AK738" s="156"/>
      <c r="AL738" s="156"/>
      <c r="AM738" s="156"/>
      <c r="AN738" s="156"/>
      <c r="AO738" s="156"/>
      <c r="AP738" s="156"/>
      <c r="AQ738" s="156"/>
      <c r="AR738" s="83"/>
      <c r="AS738" s="82"/>
      <c r="AT738" s="156"/>
      <c r="AU738" s="156"/>
      <c r="AV738" s="156"/>
      <c r="AW738" s="156"/>
      <c r="AX738" s="156"/>
      <c r="AY738" s="156"/>
      <c r="AZ738" s="156"/>
      <c r="BA738" s="156"/>
      <c r="BB738" s="83"/>
    </row>
    <row r="739" spans="13:54" x14ac:dyDescent="0.25">
      <c r="M739" s="168"/>
      <c r="O739" s="171"/>
      <c r="P739" s="172"/>
      <c r="Q739" s="172"/>
      <c r="R739" s="172"/>
      <c r="S739" s="172"/>
      <c r="T739" s="172"/>
      <c r="U739" s="172"/>
      <c r="V739" s="172"/>
      <c r="W739" s="172"/>
      <c r="X739" s="173"/>
      <c r="Y739" s="172"/>
      <c r="Z739" s="156"/>
      <c r="AA739" s="156"/>
      <c r="AB739" s="156"/>
      <c r="AC739" s="156"/>
      <c r="AD739" s="156"/>
      <c r="AE739" s="156"/>
      <c r="AF739" s="156"/>
      <c r="AG739" s="156"/>
      <c r="AH739" s="83"/>
      <c r="AI739" s="82"/>
      <c r="AJ739" s="156"/>
      <c r="AK739" s="156"/>
      <c r="AL739" s="156"/>
      <c r="AM739" s="156"/>
      <c r="AN739" s="156"/>
      <c r="AO739" s="156"/>
      <c r="AP739" s="156"/>
      <c r="AQ739" s="156"/>
      <c r="AR739" s="83"/>
      <c r="AS739" s="82"/>
      <c r="AT739" s="156"/>
      <c r="AU739" s="156"/>
      <c r="AV739" s="156"/>
      <c r="AW739" s="156"/>
      <c r="AX739" s="156"/>
      <c r="AY739" s="156"/>
      <c r="AZ739" s="156"/>
      <c r="BA739" s="156"/>
      <c r="BB739" s="83"/>
    </row>
    <row r="740" spans="13:54" x14ac:dyDescent="0.25">
      <c r="M740" s="168"/>
      <c r="O740" s="171"/>
      <c r="P740" s="172"/>
      <c r="Q740" s="172"/>
      <c r="R740" s="172"/>
      <c r="S740" s="172"/>
      <c r="T740" s="172"/>
      <c r="U740" s="172"/>
      <c r="V740" s="172"/>
      <c r="W740" s="172"/>
      <c r="X740" s="173"/>
      <c r="Y740" s="172"/>
      <c r="Z740" s="156"/>
      <c r="AA740" s="156"/>
      <c r="AB740" s="156"/>
      <c r="AC740" s="156"/>
      <c r="AD740" s="156"/>
      <c r="AE740" s="156"/>
      <c r="AF740" s="156"/>
      <c r="AG740" s="156"/>
      <c r="AH740" s="83"/>
      <c r="AI740" s="82"/>
      <c r="AJ740" s="156"/>
      <c r="AK740" s="156"/>
      <c r="AL740" s="156"/>
      <c r="AM740" s="156"/>
      <c r="AN740" s="156"/>
      <c r="AO740" s="156"/>
      <c r="AP740" s="156"/>
      <c r="AQ740" s="156"/>
      <c r="AR740" s="83"/>
      <c r="AS740" s="82"/>
      <c r="AT740" s="156"/>
      <c r="AU740" s="156"/>
      <c r="AV740" s="156"/>
      <c r="AW740" s="156"/>
      <c r="AX740" s="156"/>
      <c r="AY740" s="156"/>
      <c r="AZ740" s="156"/>
      <c r="BA740" s="156"/>
      <c r="BB740" s="83"/>
    </row>
    <row r="741" spans="13:54" x14ac:dyDescent="0.25">
      <c r="M741" s="168"/>
      <c r="O741" s="171"/>
      <c r="P741" s="172"/>
      <c r="Q741" s="172"/>
      <c r="R741" s="172"/>
      <c r="S741" s="172"/>
      <c r="T741" s="172"/>
      <c r="U741" s="172"/>
      <c r="V741" s="172"/>
      <c r="W741" s="172"/>
      <c r="X741" s="173"/>
      <c r="Y741" s="172"/>
      <c r="Z741" s="156"/>
      <c r="AA741" s="156"/>
      <c r="AB741" s="156"/>
      <c r="AC741" s="156"/>
      <c r="AD741" s="156"/>
      <c r="AE741" s="156"/>
      <c r="AF741" s="156"/>
      <c r="AG741" s="156"/>
      <c r="AH741" s="83"/>
      <c r="AI741" s="82"/>
      <c r="AJ741" s="156"/>
      <c r="AK741" s="156"/>
      <c r="AL741" s="156"/>
      <c r="AM741" s="156"/>
      <c r="AN741" s="156"/>
      <c r="AO741" s="156"/>
      <c r="AP741" s="156"/>
      <c r="AQ741" s="156"/>
      <c r="AR741" s="83"/>
      <c r="AS741" s="82"/>
      <c r="AT741" s="156"/>
      <c r="AU741" s="156"/>
      <c r="AV741" s="156"/>
      <c r="AW741" s="156"/>
      <c r="AX741" s="156"/>
      <c r="AY741" s="156"/>
      <c r="AZ741" s="156"/>
      <c r="BA741" s="156"/>
      <c r="BB741" s="83"/>
    </row>
    <row r="742" spans="13:54" x14ac:dyDescent="0.25">
      <c r="M742" s="168"/>
      <c r="O742" s="171"/>
      <c r="P742" s="172"/>
      <c r="Q742" s="172"/>
      <c r="R742" s="172"/>
      <c r="S742" s="172"/>
      <c r="T742" s="172"/>
      <c r="U742" s="172"/>
      <c r="V742" s="172"/>
      <c r="W742" s="172"/>
      <c r="X742" s="173"/>
      <c r="Y742" s="172"/>
      <c r="Z742" s="156"/>
      <c r="AA742" s="156"/>
      <c r="AB742" s="156"/>
      <c r="AC742" s="156"/>
      <c r="AD742" s="156"/>
      <c r="AE742" s="156"/>
      <c r="AF742" s="156"/>
      <c r="AG742" s="156"/>
      <c r="AH742" s="83"/>
      <c r="AI742" s="82"/>
      <c r="AJ742" s="156"/>
      <c r="AK742" s="156"/>
      <c r="AL742" s="156"/>
      <c r="AM742" s="156"/>
      <c r="AN742" s="156"/>
      <c r="AO742" s="156"/>
      <c r="AP742" s="156"/>
      <c r="AQ742" s="156"/>
      <c r="AR742" s="83"/>
      <c r="AS742" s="82"/>
      <c r="AT742" s="156"/>
      <c r="AU742" s="156"/>
      <c r="AV742" s="156"/>
      <c r="AW742" s="156"/>
      <c r="AX742" s="156"/>
      <c r="AY742" s="156"/>
      <c r="AZ742" s="156"/>
      <c r="BA742" s="156"/>
      <c r="BB742" s="83"/>
    </row>
    <row r="743" spans="13:54" x14ac:dyDescent="0.25">
      <c r="M743" s="168"/>
      <c r="O743" s="171"/>
      <c r="P743" s="172"/>
      <c r="Q743" s="172"/>
      <c r="R743" s="172"/>
      <c r="S743" s="172"/>
      <c r="T743" s="172"/>
      <c r="U743" s="172"/>
      <c r="V743" s="172"/>
      <c r="W743" s="172"/>
      <c r="X743" s="173"/>
      <c r="Y743" s="172"/>
      <c r="Z743" s="156"/>
      <c r="AA743" s="156"/>
      <c r="AB743" s="156"/>
      <c r="AC743" s="156"/>
      <c r="AD743" s="156"/>
      <c r="AE743" s="156"/>
      <c r="AF743" s="156"/>
      <c r="AG743" s="156"/>
      <c r="AH743" s="83"/>
      <c r="AI743" s="82"/>
      <c r="AJ743" s="156"/>
      <c r="AK743" s="156"/>
      <c r="AL743" s="156"/>
      <c r="AM743" s="156"/>
      <c r="AN743" s="156"/>
      <c r="AO743" s="156"/>
      <c r="AP743" s="156"/>
      <c r="AQ743" s="156"/>
      <c r="AR743" s="83"/>
      <c r="AS743" s="82"/>
      <c r="AT743" s="156"/>
      <c r="AU743" s="156"/>
      <c r="AV743" s="156"/>
      <c r="AW743" s="156"/>
      <c r="AX743" s="156"/>
      <c r="AY743" s="156"/>
      <c r="AZ743" s="156"/>
      <c r="BA743" s="156"/>
      <c r="BB743" s="83"/>
    </row>
    <row r="744" spans="13:54" x14ac:dyDescent="0.25">
      <c r="M744" s="168"/>
      <c r="O744" s="171"/>
      <c r="P744" s="172"/>
      <c r="Q744" s="172"/>
      <c r="R744" s="172"/>
      <c r="S744" s="172"/>
      <c r="T744" s="172"/>
      <c r="U744" s="172"/>
      <c r="V744" s="172"/>
      <c r="W744" s="172"/>
      <c r="X744" s="173"/>
      <c r="Y744" s="172"/>
      <c r="Z744" s="156"/>
      <c r="AA744" s="156"/>
      <c r="AB744" s="156"/>
      <c r="AC744" s="156"/>
      <c r="AD744" s="156"/>
      <c r="AE744" s="156"/>
      <c r="AF744" s="156"/>
      <c r="AG744" s="156"/>
      <c r="AH744" s="83"/>
      <c r="AI744" s="82"/>
      <c r="AJ744" s="156"/>
      <c r="AK744" s="156"/>
      <c r="AL744" s="156"/>
      <c r="AM744" s="156"/>
      <c r="AN744" s="156"/>
      <c r="AO744" s="156"/>
      <c r="AP744" s="156"/>
      <c r="AQ744" s="156"/>
      <c r="AR744" s="83"/>
      <c r="AS744" s="82"/>
      <c r="AT744" s="156"/>
      <c r="AU744" s="156"/>
      <c r="AV744" s="156"/>
      <c r="AW744" s="156"/>
      <c r="AX744" s="156"/>
      <c r="AY744" s="156"/>
      <c r="AZ744" s="156"/>
      <c r="BA744" s="156"/>
      <c r="BB744" s="83"/>
    </row>
    <row r="745" spans="13:54" x14ac:dyDescent="0.25">
      <c r="M745" s="168"/>
      <c r="O745" s="171"/>
      <c r="P745" s="172"/>
      <c r="Q745" s="172"/>
      <c r="R745" s="172"/>
      <c r="S745" s="172"/>
      <c r="T745" s="172"/>
      <c r="U745" s="172"/>
      <c r="V745" s="172"/>
      <c r="W745" s="172"/>
      <c r="X745" s="173"/>
      <c r="Y745" s="172"/>
      <c r="Z745" s="156"/>
      <c r="AA745" s="156"/>
      <c r="AB745" s="156"/>
      <c r="AC745" s="156"/>
      <c r="AD745" s="156"/>
      <c r="AE745" s="156"/>
      <c r="AF745" s="156"/>
      <c r="AG745" s="156"/>
      <c r="AH745" s="83"/>
      <c r="AI745" s="82"/>
      <c r="AJ745" s="156"/>
      <c r="AK745" s="156"/>
      <c r="AL745" s="156"/>
      <c r="AM745" s="156"/>
      <c r="AN745" s="156"/>
      <c r="AO745" s="156"/>
      <c r="AP745" s="156"/>
      <c r="AQ745" s="156"/>
      <c r="AR745" s="83"/>
      <c r="AS745" s="82"/>
      <c r="AT745" s="156"/>
      <c r="AU745" s="156"/>
      <c r="AV745" s="156"/>
      <c r="AW745" s="156"/>
      <c r="AX745" s="156"/>
      <c r="AY745" s="156"/>
      <c r="AZ745" s="156"/>
      <c r="BA745" s="156"/>
      <c r="BB745" s="83"/>
    </row>
    <row r="746" spans="13:54" x14ac:dyDescent="0.25">
      <c r="M746" s="168"/>
      <c r="O746" s="171"/>
      <c r="P746" s="172"/>
      <c r="Q746" s="172"/>
      <c r="R746" s="172"/>
      <c r="S746" s="172"/>
      <c r="T746" s="172"/>
      <c r="U746" s="172"/>
      <c r="V746" s="172"/>
      <c r="W746" s="172"/>
      <c r="X746" s="173"/>
      <c r="Y746" s="172"/>
      <c r="Z746" s="156"/>
      <c r="AA746" s="156"/>
      <c r="AB746" s="156"/>
      <c r="AC746" s="156"/>
      <c r="AD746" s="156"/>
      <c r="AE746" s="156"/>
      <c r="AF746" s="156"/>
      <c r="AG746" s="156"/>
      <c r="AH746" s="83"/>
      <c r="AI746" s="82"/>
      <c r="AJ746" s="156"/>
      <c r="AK746" s="156"/>
      <c r="AL746" s="156"/>
      <c r="AM746" s="156"/>
      <c r="AN746" s="156"/>
      <c r="AO746" s="156"/>
      <c r="AP746" s="156"/>
      <c r="AQ746" s="156"/>
      <c r="AR746" s="83"/>
      <c r="AS746" s="82"/>
      <c r="AT746" s="156"/>
      <c r="AU746" s="156"/>
      <c r="AV746" s="156"/>
      <c r="AW746" s="156"/>
      <c r="AX746" s="156"/>
      <c r="AY746" s="156"/>
      <c r="AZ746" s="156"/>
      <c r="BA746" s="156"/>
      <c r="BB746" s="83"/>
    </row>
    <row r="747" spans="13:54" x14ac:dyDescent="0.25">
      <c r="M747" s="168"/>
      <c r="O747" s="171"/>
      <c r="P747" s="172"/>
      <c r="Q747" s="172"/>
      <c r="R747" s="172"/>
      <c r="S747" s="172"/>
      <c r="T747" s="172"/>
      <c r="U747" s="172"/>
      <c r="V747" s="172"/>
      <c r="W747" s="172"/>
      <c r="X747" s="173"/>
      <c r="Y747" s="172"/>
      <c r="Z747" s="156"/>
      <c r="AA747" s="156"/>
      <c r="AB747" s="156"/>
      <c r="AC747" s="156"/>
      <c r="AD747" s="156"/>
      <c r="AE747" s="156"/>
      <c r="AF747" s="156"/>
      <c r="AG747" s="156"/>
      <c r="AH747" s="83"/>
      <c r="AI747" s="82"/>
      <c r="AJ747" s="156"/>
      <c r="AK747" s="156"/>
      <c r="AL747" s="156"/>
      <c r="AM747" s="156"/>
      <c r="AN747" s="156"/>
      <c r="AO747" s="156"/>
      <c r="AP747" s="156"/>
      <c r="AQ747" s="156"/>
      <c r="AR747" s="83"/>
      <c r="AS747" s="82"/>
      <c r="AT747" s="156"/>
      <c r="AU747" s="156"/>
      <c r="AV747" s="156"/>
      <c r="AW747" s="156"/>
      <c r="AX747" s="156"/>
      <c r="AY747" s="156"/>
      <c r="AZ747" s="156"/>
      <c r="BA747" s="156"/>
      <c r="BB747" s="83"/>
    </row>
    <row r="748" spans="13:54" x14ac:dyDescent="0.25">
      <c r="M748" s="168"/>
      <c r="O748" s="171"/>
      <c r="P748" s="172"/>
      <c r="Q748" s="172"/>
      <c r="R748" s="172"/>
      <c r="S748" s="172"/>
      <c r="T748" s="172"/>
      <c r="U748" s="172"/>
      <c r="V748" s="172"/>
      <c r="W748" s="172"/>
      <c r="X748" s="173"/>
      <c r="Y748" s="172"/>
      <c r="Z748" s="156"/>
      <c r="AA748" s="156"/>
      <c r="AB748" s="156"/>
      <c r="AC748" s="156"/>
      <c r="AD748" s="156"/>
      <c r="AE748" s="156"/>
      <c r="AF748" s="156"/>
      <c r="AG748" s="156"/>
      <c r="AH748" s="83"/>
      <c r="AI748" s="82"/>
      <c r="AJ748" s="156"/>
      <c r="AK748" s="156"/>
      <c r="AL748" s="156"/>
      <c r="AM748" s="156"/>
      <c r="AN748" s="156"/>
      <c r="AO748" s="156"/>
      <c r="AP748" s="156"/>
      <c r="AQ748" s="156"/>
      <c r="AR748" s="83"/>
      <c r="AS748" s="82"/>
      <c r="AT748" s="156"/>
      <c r="AU748" s="156"/>
      <c r="AV748" s="156"/>
      <c r="AW748" s="156"/>
      <c r="AX748" s="156"/>
      <c r="AY748" s="156"/>
      <c r="AZ748" s="156"/>
      <c r="BA748" s="156"/>
      <c r="BB748" s="83"/>
    </row>
    <row r="749" spans="13:54" x14ac:dyDescent="0.25">
      <c r="M749" s="168"/>
      <c r="O749" s="171"/>
      <c r="P749" s="172"/>
      <c r="Q749" s="172"/>
      <c r="R749" s="172"/>
      <c r="S749" s="172"/>
      <c r="T749" s="172"/>
      <c r="U749" s="172"/>
      <c r="V749" s="172"/>
      <c r="W749" s="172"/>
      <c r="X749" s="173"/>
      <c r="Y749" s="172"/>
      <c r="Z749" s="156"/>
      <c r="AA749" s="156"/>
      <c r="AB749" s="156"/>
      <c r="AC749" s="156"/>
      <c r="AD749" s="156"/>
      <c r="AE749" s="156"/>
      <c r="AF749" s="156"/>
      <c r="AG749" s="156"/>
      <c r="AH749" s="83"/>
      <c r="AI749" s="82"/>
      <c r="AJ749" s="156"/>
      <c r="AK749" s="156"/>
      <c r="AL749" s="156"/>
      <c r="AM749" s="156"/>
      <c r="AN749" s="156"/>
      <c r="AO749" s="156"/>
      <c r="AP749" s="156"/>
      <c r="AQ749" s="156"/>
      <c r="AR749" s="83"/>
      <c r="AS749" s="82"/>
      <c r="AT749" s="156"/>
      <c r="AU749" s="156"/>
      <c r="AV749" s="156"/>
      <c r="AW749" s="156"/>
      <c r="AX749" s="156"/>
      <c r="AY749" s="156"/>
      <c r="AZ749" s="156"/>
      <c r="BA749" s="156"/>
      <c r="BB749" s="83"/>
    </row>
    <row r="750" spans="13:54" x14ac:dyDescent="0.25">
      <c r="M750" s="168"/>
      <c r="O750" s="171"/>
      <c r="P750" s="172"/>
      <c r="Q750" s="172"/>
      <c r="R750" s="172"/>
      <c r="S750" s="172"/>
      <c r="T750" s="172"/>
      <c r="U750" s="172"/>
      <c r="V750" s="172"/>
      <c r="W750" s="172"/>
      <c r="X750" s="173"/>
      <c r="Y750" s="172"/>
      <c r="Z750" s="156"/>
      <c r="AA750" s="156"/>
      <c r="AB750" s="156"/>
      <c r="AC750" s="156"/>
      <c r="AD750" s="156"/>
      <c r="AE750" s="156"/>
      <c r="AF750" s="156"/>
      <c r="AG750" s="156"/>
      <c r="AH750" s="83"/>
      <c r="AI750" s="82"/>
      <c r="AJ750" s="156"/>
      <c r="AK750" s="156"/>
      <c r="AL750" s="156"/>
      <c r="AM750" s="156"/>
      <c r="AN750" s="156"/>
      <c r="AO750" s="156"/>
      <c r="AP750" s="156"/>
      <c r="AQ750" s="156"/>
      <c r="AR750" s="83"/>
      <c r="AS750" s="82"/>
      <c r="AT750" s="156"/>
      <c r="AU750" s="156"/>
      <c r="AV750" s="156"/>
      <c r="AW750" s="156"/>
      <c r="AX750" s="156"/>
      <c r="AY750" s="156"/>
      <c r="AZ750" s="156"/>
      <c r="BA750" s="156"/>
      <c r="BB750" s="83"/>
    </row>
    <row r="751" spans="13:54" x14ac:dyDescent="0.25">
      <c r="M751" s="168"/>
      <c r="O751" s="171"/>
      <c r="P751" s="172"/>
      <c r="Q751" s="172"/>
      <c r="R751" s="172"/>
      <c r="S751" s="172"/>
      <c r="T751" s="172"/>
      <c r="U751" s="172"/>
      <c r="V751" s="172"/>
      <c r="W751" s="172"/>
      <c r="X751" s="173"/>
      <c r="Y751" s="172"/>
      <c r="Z751" s="156"/>
      <c r="AA751" s="156"/>
      <c r="AB751" s="156"/>
      <c r="AC751" s="156"/>
      <c r="AD751" s="156"/>
      <c r="AE751" s="156"/>
      <c r="AF751" s="156"/>
      <c r="AG751" s="156"/>
      <c r="AH751" s="83"/>
      <c r="AI751" s="82"/>
      <c r="AJ751" s="156"/>
      <c r="AK751" s="156"/>
      <c r="AL751" s="156"/>
      <c r="AM751" s="156"/>
      <c r="AN751" s="156"/>
      <c r="AO751" s="156"/>
      <c r="AP751" s="156"/>
      <c r="AQ751" s="156"/>
      <c r="AR751" s="83"/>
      <c r="AS751" s="82"/>
      <c r="AT751" s="156"/>
      <c r="AU751" s="156"/>
      <c r="AV751" s="156"/>
      <c r="AW751" s="156"/>
      <c r="AX751" s="156"/>
      <c r="AY751" s="156"/>
      <c r="AZ751" s="156"/>
      <c r="BA751" s="156"/>
      <c r="BB751" s="83"/>
    </row>
    <row r="752" spans="13:54" x14ac:dyDescent="0.25">
      <c r="M752" s="168"/>
      <c r="O752" s="171"/>
      <c r="P752" s="172"/>
      <c r="Q752" s="172"/>
      <c r="R752" s="172"/>
      <c r="S752" s="172"/>
      <c r="T752" s="172"/>
      <c r="U752" s="172"/>
      <c r="V752" s="172"/>
      <c r="W752" s="172"/>
      <c r="X752" s="173"/>
      <c r="Y752" s="172"/>
      <c r="Z752" s="156"/>
      <c r="AA752" s="156"/>
      <c r="AB752" s="156"/>
      <c r="AC752" s="156"/>
      <c r="AD752" s="156"/>
      <c r="AE752" s="156"/>
      <c r="AF752" s="156"/>
      <c r="AG752" s="156"/>
      <c r="AH752" s="83"/>
      <c r="AI752" s="82"/>
      <c r="AJ752" s="156"/>
      <c r="AK752" s="156"/>
      <c r="AL752" s="156"/>
      <c r="AM752" s="156"/>
      <c r="AN752" s="156"/>
      <c r="AO752" s="156"/>
      <c r="AP752" s="156"/>
      <c r="AQ752" s="156"/>
      <c r="AR752" s="83"/>
      <c r="AS752" s="82"/>
      <c r="AT752" s="156"/>
      <c r="AU752" s="156"/>
      <c r="AV752" s="156"/>
      <c r="AW752" s="156"/>
      <c r="AX752" s="156"/>
      <c r="AY752" s="156"/>
      <c r="AZ752" s="156"/>
      <c r="BA752" s="156"/>
      <c r="BB752" s="83"/>
    </row>
    <row r="753" spans="13:54" x14ac:dyDescent="0.25">
      <c r="M753" s="168"/>
      <c r="O753" s="171"/>
      <c r="P753" s="172"/>
      <c r="Q753" s="172"/>
      <c r="R753" s="172"/>
      <c r="S753" s="172"/>
      <c r="T753" s="172"/>
      <c r="U753" s="172"/>
      <c r="V753" s="172"/>
      <c r="W753" s="172"/>
      <c r="X753" s="173"/>
      <c r="Y753" s="172"/>
      <c r="Z753" s="156"/>
      <c r="AA753" s="156"/>
      <c r="AB753" s="156"/>
      <c r="AC753" s="156"/>
      <c r="AD753" s="156"/>
      <c r="AE753" s="156"/>
      <c r="AF753" s="156"/>
      <c r="AG753" s="156"/>
      <c r="AH753" s="83"/>
      <c r="AI753" s="82"/>
      <c r="AJ753" s="156"/>
      <c r="AK753" s="156"/>
      <c r="AL753" s="156"/>
      <c r="AM753" s="156"/>
      <c r="AN753" s="156"/>
      <c r="AO753" s="156"/>
      <c r="AP753" s="156"/>
      <c r="AQ753" s="156"/>
      <c r="AR753" s="83"/>
      <c r="AS753" s="82"/>
      <c r="AT753" s="156"/>
      <c r="AU753" s="156"/>
      <c r="AV753" s="156"/>
      <c r="AW753" s="156"/>
      <c r="AX753" s="156"/>
      <c r="AY753" s="156"/>
      <c r="AZ753" s="156"/>
      <c r="BA753" s="156"/>
      <c r="BB753" s="83"/>
    </row>
    <row r="754" spans="13:54" x14ac:dyDescent="0.25">
      <c r="M754" s="168"/>
      <c r="O754" s="171"/>
      <c r="P754" s="172"/>
      <c r="Q754" s="172"/>
      <c r="R754" s="172"/>
      <c r="S754" s="172"/>
      <c r="T754" s="172"/>
      <c r="U754" s="172"/>
      <c r="V754" s="172"/>
      <c r="W754" s="172"/>
      <c r="X754" s="173"/>
      <c r="Y754" s="172"/>
      <c r="Z754" s="156"/>
      <c r="AA754" s="156"/>
      <c r="AB754" s="156"/>
      <c r="AC754" s="156"/>
      <c r="AD754" s="156"/>
      <c r="AE754" s="156"/>
      <c r="AF754" s="156"/>
      <c r="AG754" s="156"/>
      <c r="AH754" s="83"/>
      <c r="AI754" s="82"/>
      <c r="AJ754" s="156"/>
      <c r="AK754" s="156"/>
      <c r="AL754" s="156"/>
      <c r="AM754" s="156"/>
      <c r="AN754" s="156"/>
      <c r="AO754" s="156"/>
      <c r="AP754" s="156"/>
      <c r="AQ754" s="156"/>
      <c r="AR754" s="83"/>
      <c r="AS754" s="82"/>
      <c r="AT754" s="156"/>
      <c r="AU754" s="156"/>
      <c r="AV754" s="156"/>
      <c r="AW754" s="156"/>
      <c r="AX754" s="156"/>
      <c r="AY754" s="156"/>
      <c r="AZ754" s="156"/>
      <c r="BA754" s="156"/>
      <c r="BB754" s="83"/>
    </row>
    <row r="755" spans="13:54" x14ac:dyDescent="0.25">
      <c r="M755" s="168"/>
      <c r="O755" s="171"/>
      <c r="P755" s="172"/>
      <c r="Q755" s="172"/>
      <c r="R755" s="172"/>
      <c r="S755" s="172"/>
      <c r="T755" s="172"/>
      <c r="U755" s="172"/>
      <c r="V755" s="172"/>
      <c r="W755" s="172"/>
      <c r="X755" s="173"/>
      <c r="Y755" s="172"/>
      <c r="Z755" s="156"/>
      <c r="AA755" s="156"/>
      <c r="AB755" s="156"/>
      <c r="AC755" s="156"/>
      <c r="AD755" s="156"/>
      <c r="AE755" s="156"/>
      <c r="AF755" s="156"/>
      <c r="AG755" s="156"/>
      <c r="AH755" s="83"/>
      <c r="AI755" s="82"/>
      <c r="AJ755" s="156"/>
      <c r="AK755" s="156"/>
      <c r="AL755" s="156"/>
      <c r="AM755" s="156"/>
      <c r="AN755" s="156"/>
      <c r="AO755" s="156"/>
      <c r="AP755" s="156"/>
      <c r="AQ755" s="156"/>
      <c r="AR755" s="83"/>
      <c r="AS755" s="82"/>
      <c r="AT755" s="156"/>
      <c r="AU755" s="156"/>
      <c r="AV755" s="156"/>
      <c r="AW755" s="156"/>
      <c r="AX755" s="156"/>
      <c r="AY755" s="156"/>
      <c r="AZ755" s="156"/>
      <c r="BA755" s="156"/>
      <c r="BB755" s="83"/>
    </row>
    <row r="756" spans="13:54" x14ac:dyDescent="0.25">
      <c r="M756" s="168"/>
      <c r="O756" s="171"/>
      <c r="P756" s="172"/>
      <c r="Q756" s="172"/>
      <c r="R756" s="172"/>
      <c r="S756" s="172"/>
      <c r="T756" s="172"/>
      <c r="U756" s="172"/>
      <c r="V756" s="172"/>
      <c r="W756" s="172"/>
      <c r="X756" s="173"/>
      <c r="Y756" s="172"/>
      <c r="Z756" s="156"/>
      <c r="AA756" s="156"/>
      <c r="AB756" s="156"/>
      <c r="AC756" s="156"/>
      <c r="AD756" s="156"/>
      <c r="AE756" s="156"/>
      <c r="AF756" s="156"/>
      <c r="AG756" s="156"/>
      <c r="AH756" s="83"/>
      <c r="AI756" s="82"/>
      <c r="AJ756" s="156"/>
      <c r="AK756" s="156"/>
      <c r="AL756" s="156"/>
      <c r="AM756" s="156"/>
      <c r="AN756" s="156"/>
      <c r="AO756" s="156"/>
      <c r="AP756" s="156"/>
      <c r="AQ756" s="156"/>
      <c r="AR756" s="83"/>
      <c r="AS756" s="82"/>
      <c r="AT756" s="156"/>
      <c r="AU756" s="156"/>
      <c r="AV756" s="156"/>
      <c r="AW756" s="156"/>
      <c r="AX756" s="156"/>
      <c r="AY756" s="156"/>
      <c r="AZ756" s="156"/>
      <c r="BA756" s="156"/>
      <c r="BB756" s="83"/>
    </row>
    <row r="757" spans="13:54" x14ac:dyDescent="0.25">
      <c r="M757" s="168"/>
      <c r="O757" s="171"/>
      <c r="P757" s="172"/>
      <c r="Q757" s="172"/>
      <c r="R757" s="172"/>
      <c r="S757" s="172"/>
      <c r="T757" s="172"/>
      <c r="U757" s="172"/>
      <c r="V757" s="172"/>
      <c r="W757" s="172"/>
      <c r="X757" s="173"/>
      <c r="Y757" s="172"/>
      <c r="Z757" s="156"/>
      <c r="AA757" s="156"/>
      <c r="AB757" s="156"/>
      <c r="AC757" s="156"/>
      <c r="AD757" s="156"/>
      <c r="AE757" s="156"/>
      <c r="AF757" s="156"/>
      <c r="AG757" s="156"/>
      <c r="AH757" s="83"/>
      <c r="AI757" s="82"/>
      <c r="AJ757" s="156"/>
      <c r="AK757" s="156"/>
      <c r="AL757" s="156"/>
      <c r="AM757" s="156"/>
      <c r="AN757" s="156"/>
      <c r="AO757" s="156"/>
      <c r="AP757" s="156"/>
      <c r="AQ757" s="156"/>
      <c r="AR757" s="83"/>
      <c r="AS757" s="82"/>
      <c r="AT757" s="156"/>
      <c r="AU757" s="156"/>
      <c r="AV757" s="156"/>
      <c r="AW757" s="156"/>
      <c r="AX757" s="156"/>
      <c r="AY757" s="156"/>
      <c r="AZ757" s="156"/>
      <c r="BA757" s="156"/>
      <c r="BB757" s="83"/>
    </row>
    <row r="758" spans="13:54" x14ac:dyDescent="0.25">
      <c r="M758" s="168"/>
      <c r="O758" s="171"/>
      <c r="P758" s="172"/>
      <c r="Q758" s="172"/>
      <c r="R758" s="172"/>
      <c r="S758" s="172"/>
      <c r="T758" s="172"/>
      <c r="U758" s="172"/>
      <c r="V758" s="172"/>
      <c r="W758" s="172"/>
      <c r="X758" s="173"/>
      <c r="Y758" s="172"/>
      <c r="Z758" s="156"/>
      <c r="AA758" s="156"/>
      <c r="AB758" s="156"/>
      <c r="AC758" s="156"/>
      <c r="AD758" s="156"/>
      <c r="AE758" s="156"/>
      <c r="AF758" s="156"/>
      <c r="AG758" s="156"/>
      <c r="AH758" s="83"/>
      <c r="AI758" s="82"/>
      <c r="AJ758" s="156"/>
      <c r="AK758" s="156"/>
      <c r="AL758" s="156"/>
      <c r="AM758" s="156"/>
      <c r="AN758" s="156"/>
      <c r="AO758" s="156"/>
      <c r="AP758" s="156"/>
      <c r="AQ758" s="156"/>
      <c r="AR758" s="83"/>
      <c r="AS758" s="82"/>
      <c r="AT758" s="156"/>
      <c r="AU758" s="156"/>
      <c r="AV758" s="156"/>
      <c r="AW758" s="156"/>
      <c r="AX758" s="156"/>
      <c r="AY758" s="156"/>
      <c r="AZ758" s="156"/>
      <c r="BA758" s="156"/>
      <c r="BB758" s="83"/>
    </row>
    <row r="759" spans="13:54" x14ac:dyDescent="0.25">
      <c r="M759" s="168"/>
      <c r="O759" s="171"/>
      <c r="P759" s="172"/>
      <c r="Q759" s="172"/>
      <c r="R759" s="172"/>
      <c r="S759" s="172"/>
      <c r="T759" s="172"/>
      <c r="U759" s="172"/>
      <c r="V759" s="172"/>
      <c r="W759" s="172"/>
      <c r="X759" s="173"/>
      <c r="Y759" s="172"/>
      <c r="Z759" s="156"/>
      <c r="AA759" s="156"/>
      <c r="AB759" s="156"/>
      <c r="AC759" s="156"/>
      <c r="AD759" s="156"/>
      <c r="AE759" s="156"/>
      <c r="AF759" s="156"/>
      <c r="AG759" s="156"/>
      <c r="AH759" s="83"/>
      <c r="AI759" s="82"/>
      <c r="AJ759" s="156"/>
      <c r="AK759" s="156"/>
      <c r="AL759" s="156"/>
      <c r="AM759" s="156"/>
      <c r="AN759" s="156"/>
      <c r="AO759" s="156"/>
      <c r="AP759" s="156"/>
      <c r="AQ759" s="156"/>
      <c r="AR759" s="83"/>
      <c r="AS759" s="82"/>
      <c r="AT759" s="156"/>
      <c r="AU759" s="156"/>
      <c r="AV759" s="156"/>
      <c r="AW759" s="156"/>
      <c r="AX759" s="156"/>
      <c r="AY759" s="156"/>
      <c r="AZ759" s="156"/>
      <c r="BA759" s="156"/>
      <c r="BB759" s="83"/>
    </row>
    <row r="760" spans="13:54" x14ac:dyDescent="0.25">
      <c r="M760" s="168"/>
      <c r="O760" s="171"/>
      <c r="P760" s="172"/>
      <c r="Q760" s="172"/>
      <c r="R760" s="172"/>
      <c r="S760" s="172"/>
      <c r="T760" s="172"/>
      <c r="U760" s="172"/>
      <c r="V760" s="172"/>
      <c r="W760" s="172"/>
      <c r="X760" s="173"/>
      <c r="Y760" s="172"/>
      <c r="Z760" s="156"/>
      <c r="AA760" s="156"/>
      <c r="AB760" s="156"/>
      <c r="AC760" s="156"/>
      <c r="AD760" s="156"/>
      <c r="AE760" s="156"/>
      <c r="AF760" s="156"/>
      <c r="AG760" s="156"/>
      <c r="AH760" s="83"/>
      <c r="AI760" s="82"/>
      <c r="AJ760" s="156"/>
      <c r="AK760" s="156"/>
      <c r="AL760" s="156"/>
      <c r="AM760" s="156"/>
      <c r="AN760" s="156"/>
      <c r="AO760" s="156"/>
      <c r="AP760" s="156"/>
      <c r="AQ760" s="156"/>
      <c r="AR760" s="83"/>
      <c r="AS760" s="82"/>
      <c r="AT760" s="156"/>
      <c r="AU760" s="156"/>
      <c r="AV760" s="156"/>
      <c r="AW760" s="156"/>
      <c r="AX760" s="156"/>
      <c r="AY760" s="156"/>
      <c r="AZ760" s="156"/>
      <c r="BA760" s="156"/>
      <c r="BB760" s="83"/>
    </row>
    <row r="761" spans="13:54" x14ac:dyDescent="0.25">
      <c r="M761" s="168"/>
      <c r="O761" s="171"/>
      <c r="P761" s="172"/>
      <c r="Q761" s="172"/>
      <c r="R761" s="172"/>
      <c r="S761" s="172"/>
      <c r="T761" s="172"/>
      <c r="U761" s="172"/>
      <c r="V761" s="172"/>
      <c r="W761" s="172"/>
      <c r="X761" s="173"/>
      <c r="Y761" s="172"/>
      <c r="Z761" s="156"/>
      <c r="AA761" s="156"/>
      <c r="AB761" s="156"/>
      <c r="AC761" s="156"/>
      <c r="AD761" s="156"/>
      <c r="AE761" s="156"/>
      <c r="AF761" s="156"/>
      <c r="AG761" s="156"/>
      <c r="AH761" s="83"/>
      <c r="AI761" s="82"/>
      <c r="AJ761" s="156"/>
      <c r="AK761" s="156"/>
      <c r="AL761" s="156"/>
      <c r="AM761" s="156"/>
      <c r="AN761" s="156"/>
      <c r="AO761" s="156"/>
      <c r="AP761" s="156"/>
      <c r="AQ761" s="156"/>
      <c r="AR761" s="83"/>
      <c r="AS761" s="82"/>
      <c r="AT761" s="156"/>
      <c r="AU761" s="156"/>
      <c r="AV761" s="156"/>
      <c r="AW761" s="156"/>
      <c r="AX761" s="156"/>
      <c r="AY761" s="156"/>
      <c r="AZ761" s="156"/>
      <c r="BA761" s="156"/>
      <c r="BB761" s="83"/>
    </row>
    <row r="762" spans="13:54" x14ac:dyDescent="0.25">
      <c r="M762" s="168"/>
      <c r="O762" s="171"/>
      <c r="P762" s="172"/>
      <c r="Q762" s="172"/>
      <c r="R762" s="172"/>
      <c r="S762" s="172"/>
      <c r="T762" s="172"/>
      <c r="U762" s="172"/>
      <c r="V762" s="172"/>
      <c r="W762" s="172"/>
      <c r="X762" s="173"/>
      <c r="Y762" s="172"/>
      <c r="Z762" s="156"/>
      <c r="AA762" s="156"/>
      <c r="AB762" s="156"/>
      <c r="AC762" s="156"/>
      <c r="AD762" s="156"/>
      <c r="AE762" s="156"/>
      <c r="AF762" s="156"/>
      <c r="AG762" s="156"/>
      <c r="AH762" s="83"/>
      <c r="AI762" s="82"/>
      <c r="AJ762" s="156"/>
      <c r="AK762" s="156"/>
      <c r="AL762" s="156"/>
      <c r="AM762" s="156"/>
      <c r="AN762" s="156"/>
      <c r="AO762" s="156"/>
      <c r="AP762" s="156"/>
      <c r="AQ762" s="156"/>
      <c r="AR762" s="83"/>
      <c r="AS762" s="82"/>
      <c r="AT762" s="156"/>
      <c r="AU762" s="156"/>
      <c r="AV762" s="156"/>
      <c r="AW762" s="156"/>
      <c r="AX762" s="156"/>
      <c r="AY762" s="156"/>
      <c r="AZ762" s="156"/>
      <c r="BA762" s="156"/>
      <c r="BB762" s="83"/>
    </row>
    <row r="763" spans="13:54" x14ac:dyDescent="0.25">
      <c r="M763" s="168"/>
      <c r="O763" s="171"/>
      <c r="P763" s="172"/>
      <c r="Q763" s="172"/>
      <c r="R763" s="172"/>
      <c r="S763" s="172"/>
      <c r="T763" s="172"/>
      <c r="U763" s="172"/>
      <c r="V763" s="172"/>
      <c r="W763" s="172"/>
      <c r="X763" s="173"/>
      <c r="Y763" s="172"/>
      <c r="Z763" s="156"/>
      <c r="AA763" s="156"/>
      <c r="AB763" s="156"/>
      <c r="AC763" s="156"/>
      <c r="AD763" s="156"/>
      <c r="AE763" s="156"/>
      <c r="AF763" s="156"/>
      <c r="AG763" s="156"/>
      <c r="AH763" s="83"/>
      <c r="AI763" s="82"/>
      <c r="AJ763" s="156"/>
      <c r="AK763" s="156"/>
      <c r="AL763" s="156"/>
      <c r="AM763" s="156"/>
      <c r="AN763" s="156"/>
      <c r="AO763" s="156"/>
      <c r="AP763" s="156"/>
      <c r="AQ763" s="156"/>
      <c r="AR763" s="83"/>
      <c r="AS763" s="82"/>
      <c r="AT763" s="156"/>
      <c r="AU763" s="156"/>
      <c r="AV763" s="156"/>
      <c r="AW763" s="156"/>
      <c r="AX763" s="156"/>
      <c r="AY763" s="156"/>
      <c r="AZ763" s="156"/>
      <c r="BA763" s="156"/>
      <c r="BB763" s="83"/>
    </row>
    <row r="764" spans="13:54" x14ac:dyDescent="0.25">
      <c r="M764" s="168"/>
      <c r="O764" s="171"/>
      <c r="P764" s="172"/>
      <c r="Q764" s="172"/>
      <c r="R764" s="172"/>
      <c r="S764" s="172"/>
      <c r="T764" s="172"/>
      <c r="U764" s="172"/>
      <c r="V764" s="172"/>
      <c r="W764" s="172"/>
      <c r="X764" s="173"/>
      <c r="Y764" s="172"/>
      <c r="Z764" s="156"/>
      <c r="AA764" s="156"/>
      <c r="AB764" s="156"/>
      <c r="AC764" s="156"/>
      <c r="AD764" s="156"/>
      <c r="AE764" s="156"/>
      <c r="AF764" s="156"/>
      <c r="AG764" s="156"/>
      <c r="AH764" s="83"/>
      <c r="AI764" s="82"/>
      <c r="AJ764" s="156"/>
      <c r="AK764" s="156"/>
      <c r="AL764" s="156"/>
      <c r="AM764" s="156"/>
      <c r="AN764" s="156"/>
      <c r="AO764" s="156"/>
      <c r="AP764" s="156"/>
      <c r="AQ764" s="156"/>
      <c r="AR764" s="83"/>
      <c r="AS764" s="82"/>
      <c r="AT764" s="156"/>
      <c r="AU764" s="156"/>
      <c r="AV764" s="156"/>
      <c r="AW764" s="156"/>
      <c r="AX764" s="156"/>
      <c r="AY764" s="156"/>
      <c r="AZ764" s="156"/>
      <c r="BA764" s="156"/>
      <c r="BB764" s="83"/>
    </row>
    <row r="765" spans="13:54" x14ac:dyDescent="0.25">
      <c r="M765" s="168"/>
      <c r="O765" s="171"/>
      <c r="P765" s="172"/>
      <c r="Q765" s="172"/>
      <c r="R765" s="172"/>
      <c r="S765" s="172"/>
      <c r="T765" s="172"/>
      <c r="U765" s="172"/>
      <c r="V765" s="172"/>
      <c r="W765" s="172"/>
      <c r="X765" s="173"/>
      <c r="Y765" s="172"/>
      <c r="Z765" s="156"/>
      <c r="AA765" s="156"/>
      <c r="AB765" s="156"/>
      <c r="AC765" s="156"/>
      <c r="AD765" s="156"/>
      <c r="AE765" s="156"/>
      <c r="AF765" s="156"/>
      <c r="AG765" s="156"/>
      <c r="AH765" s="83"/>
      <c r="AI765" s="82"/>
      <c r="AJ765" s="156"/>
      <c r="AK765" s="156"/>
      <c r="AL765" s="156"/>
      <c r="AM765" s="156"/>
      <c r="AN765" s="156"/>
      <c r="AO765" s="156"/>
      <c r="AP765" s="156"/>
      <c r="AQ765" s="156"/>
      <c r="AR765" s="83"/>
      <c r="AS765" s="82"/>
      <c r="AT765" s="156"/>
      <c r="AU765" s="156"/>
      <c r="AV765" s="156"/>
      <c r="AW765" s="156"/>
      <c r="AX765" s="156"/>
      <c r="AY765" s="156"/>
      <c r="AZ765" s="156"/>
      <c r="BA765" s="156"/>
      <c r="BB765" s="83"/>
    </row>
    <row r="766" spans="13:54" x14ac:dyDescent="0.25">
      <c r="M766" s="168"/>
      <c r="O766" s="171"/>
      <c r="P766" s="172"/>
      <c r="Q766" s="172"/>
      <c r="R766" s="172"/>
      <c r="S766" s="172"/>
      <c r="T766" s="172"/>
      <c r="U766" s="172"/>
      <c r="V766" s="172"/>
      <c r="W766" s="172"/>
      <c r="X766" s="173"/>
      <c r="Y766" s="172"/>
      <c r="Z766" s="156"/>
      <c r="AA766" s="156"/>
      <c r="AB766" s="156"/>
      <c r="AC766" s="156"/>
      <c r="AD766" s="156"/>
      <c r="AE766" s="156"/>
      <c r="AF766" s="156"/>
      <c r="AG766" s="156"/>
      <c r="AH766" s="83"/>
      <c r="AI766" s="82"/>
      <c r="AJ766" s="156"/>
      <c r="AK766" s="156"/>
      <c r="AL766" s="156"/>
      <c r="AM766" s="156"/>
      <c r="AN766" s="156"/>
      <c r="AO766" s="156"/>
      <c r="AP766" s="156"/>
      <c r="AQ766" s="156"/>
      <c r="AR766" s="83"/>
      <c r="AS766" s="82"/>
      <c r="AT766" s="156"/>
      <c r="AU766" s="156"/>
      <c r="AV766" s="156"/>
      <c r="AW766" s="156"/>
      <c r="AX766" s="156"/>
      <c r="AY766" s="156"/>
      <c r="AZ766" s="156"/>
      <c r="BA766" s="156"/>
      <c r="BB766" s="83"/>
    </row>
    <row r="767" spans="13:54" x14ac:dyDescent="0.25">
      <c r="M767" s="168"/>
      <c r="O767" s="171"/>
      <c r="P767" s="172"/>
      <c r="Q767" s="172"/>
      <c r="R767" s="172"/>
      <c r="S767" s="172"/>
      <c r="T767" s="172"/>
      <c r="U767" s="172"/>
      <c r="V767" s="172"/>
      <c r="W767" s="172"/>
      <c r="X767" s="173"/>
      <c r="Y767" s="172"/>
      <c r="Z767" s="156"/>
      <c r="AA767" s="156"/>
      <c r="AB767" s="156"/>
      <c r="AC767" s="156"/>
      <c r="AD767" s="156"/>
      <c r="AE767" s="156"/>
      <c r="AF767" s="156"/>
      <c r="AG767" s="156"/>
      <c r="AH767" s="83"/>
      <c r="AI767" s="82"/>
      <c r="AJ767" s="156"/>
      <c r="AK767" s="156"/>
      <c r="AL767" s="156"/>
      <c r="AM767" s="156"/>
      <c r="AN767" s="156"/>
      <c r="AO767" s="156"/>
      <c r="AP767" s="156"/>
      <c r="AQ767" s="156"/>
      <c r="AR767" s="83"/>
      <c r="AS767" s="82"/>
      <c r="AT767" s="156"/>
      <c r="AU767" s="156"/>
      <c r="AV767" s="156"/>
      <c r="AW767" s="156"/>
      <c r="AX767" s="156"/>
      <c r="AY767" s="156"/>
      <c r="AZ767" s="156"/>
      <c r="BA767" s="156"/>
      <c r="BB767" s="83"/>
    </row>
    <row r="768" spans="13:54" x14ac:dyDescent="0.25">
      <c r="M768" s="168"/>
      <c r="O768" s="171"/>
      <c r="P768" s="172"/>
      <c r="Q768" s="172"/>
      <c r="R768" s="172"/>
      <c r="S768" s="172"/>
      <c r="T768" s="172"/>
      <c r="U768" s="172"/>
      <c r="V768" s="172"/>
      <c r="W768" s="172"/>
      <c r="X768" s="173"/>
      <c r="Y768" s="172"/>
      <c r="Z768" s="156"/>
      <c r="AA768" s="156"/>
      <c r="AB768" s="156"/>
      <c r="AC768" s="156"/>
      <c r="AD768" s="156"/>
      <c r="AE768" s="156"/>
      <c r="AF768" s="156"/>
      <c r="AG768" s="156"/>
      <c r="AH768" s="83"/>
      <c r="AI768" s="82"/>
      <c r="AJ768" s="156"/>
      <c r="AK768" s="156"/>
      <c r="AL768" s="156"/>
      <c r="AM768" s="156"/>
      <c r="AN768" s="156"/>
      <c r="AO768" s="156"/>
      <c r="AP768" s="156"/>
      <c r="AQ768" s="156"/>
      <c r="AR768" s="83"/>
      <c r="AS768" s="82"/>
      <c r="AT768" s="156"/>
      <c r="AU768" s="156"/>
      <c r="AV768" s="156"/>
      <c r="AW768" s="156"/>
      <c r="AX768" s="156"/>
      <c r="AY768" s="156"/>
      <c r="AZ768" s="156"/>
      <c r="BA768" s="156"/>
      <c r="BB768" s="83"/>
    </row>
    <row r="769" spans="13:54" x14ac:dyDescent="0.25">
      <c r="M769" s="168"/>
      <c r="O769" s="171"/>
      <c r="P769" s="172"/>
      <c r="Q769" s="172"/>
      <c r="R769" s="172"/>
      <c r="S769" s="172"/>
      <c r="T769" s="172"/>
      <c r="U769" s="172"/>
      <c r="V769" s="172"/>
      <c r="W769" s="172"/>
      <c r="X769" s="173"/>
      <c r="Y769" s="172"/>
      <c r="Z769" s="156"/>
      <c r="AA769" s="156"/>
      <c r="AB769" s="156"/>
      <c r="AC769" s="156"/>
      <c r="AD769" s="156"/>
      <c r="AE769" s="156"/>
      <c r="AF769" s="156"/>
      <c r="AG769" s="156"/>
      <c r="AH769" s="83"/>
      <c r="AI769" s="82"/>
      <c r="AJ769" s="156"/>
      <c r="AK769" s="156"/>
      <c r="AL769" s="156"/>
      <c r="AM769" s="156"/>
      <c r="AN769" s="156"/>
      <c r="AO769" s="156"/>
      <c r="AP769" s="156"/>
      <c r="AQ769" s="156"/>
      <c r="AR769" s="83"/>
      <c r="AS769" s="82"/>
      <c r="AT769" s="156"/>
      <c r="AU769" s="156"/>
      <c r="AV769" s="156"/>
      <c r="AW769" s="156"/>
      <c r="AX769" s="156"/>
      <c r="AY769" s="156"/>
      <c r="AZ769" s="156"/>
      <c r="BA769" s="156"/>
      <c r="BB769" s="83"/>
    </row>
    <row r="770" spans="13:54" x14ac:dyDescent="0.25">
      <c r="M770" s="168"/>
      <c r="O770" s="171"/>
      <c r="P770" s="172"/>
      <c r="Q770" s="172"/>
      <c r="R770" s="172"/>
      <c r="S770" s="172"/>
      <c r="T770" s="172"/>
      <c r="U770" s="172"/>
      <c r="V770" s="172"/>
      <c r="W770" s="172"/>
      <c r="X770" s="173"/>
      <c r="Y770" s="172"/>
      <c r="Z770" s="156"/>
      <c r="AA770" s="156"/>
      <c r="AB770" s="156"/>
      <c r="AC770" s="156"/>
      <c r="AD770" s="156"/>
      <c r="AE770" s="156"/>
      <c r="AF770" s="156"/>
      <c r="AG770" s="156"/>
      <c r="AH770" s="83"/>
      <c r="AI770" s="82"/>
      <c r="AJ770" s="156"/>
      <c r="AK770" s="156"/>
      <c r="AL770" s="156"/>
      <c r="AM770" s="156"/>
      <c r="AN770" s="156"/>
      <c r="AO770" s="156"/>
      <c r="AP770" s="156"/>
      <c r="AQ770" s="156"/>
      <c r="AR770" s="83"/>
      <c r="AS770" s="82"/>
      <c r="AT770" s="156"/>
      <c r="AU770" s="156"/>
      <c r="AV770" s="156"/>
      <c r="AW770" s="156"/>
      <c r="AX770" s="156"/>
      <c r="AY770" s="156"/>
      <c r="AZ770" s="156"/>
      <c r="BA770" s="156"/>
      <c r="BB770" s="83"/>
    </row>
    <row r="771" spans="13:54" x14ac:dyDescent="0.25">
      <c r="M771" s="168"/>
      <c r="O771" s="171"/>
      <c r="P771" s="172"/>
      <c r="Q771" s="172"/>
      <c r="R771" s="172"/>
      <c r="S771" s="172"/>
      <c r="T771" s="172"/>
      <c r="U771" s="172"/>
      <c r="V771" s="172"/>
      <c r="W771" s="172"/>
      <c r="X771" s="173"/>
      <c r="Y771" s="172"/>
      <c r="Z771" s="156"/>
      <c r="AA771" s="156"/>
      <c r="AB771" s="156"/>
      <c r="AC771" s="156"/>
      <c r="AD771" s="156"/>
      <c r="AE771" s="156"/>
      <c r="AF771" s="156"/>
      <c r="AG771" s="156"/>
      <c r="AH771" s="83"/>
      <c r="AI771" s="82"/>
      <c r="AJ771" s="156"/>
      <c r="AK771" s="156"/>
      <c r="AL771" s="156"/>
      <c r="AM771" s="156"/>
      <c r="AN771" s="156"/>
      <c r="AO771" s="156"/>
      <c r="AP771" s="156"/>
      <c r="AQ771" s="156"/>
      <c r="AR771" s="83"/>
      <c r="AS771" s="82"/>
      <c r="AT771" s="156"/>
      <c r="AU771" s="156"/>
      <c r="AV771" s="156"/>
      <c r="AW771" s="156"/>
      <c r="AX771" s="156"/>
      <c r="AY771" s="156"/>
      <c r="AZ771" s="156"/>
      <c r="BA771" s="156"/>
      <c r="BB771" s="83"/>
    </row>
    <row r="772" spans="13:54" x14ac:dyDescent="0.25">
      <c r="M772" s="168"/>
      <c r="O772" s="171"/>
      <c r="P772" s="172"/>
      <c r="Q772" s="172"/>
      <c r="R772" s="172"/>
      <c r="S772" s="172"/>
      <c r="T772" s="172"/>
      <c r="U772" s="172"/>
      <c r="V772" s="172"/>
      <c r="W772" s="172"/>
      <c r="X772" s="173"/>
      <c r="Y772" s="172"/>
      <c r="Z772" s="156"/>
      <c r="AA772" s="156"/>
      <c r="AB772" s="156"/>
      <c r="AC772" s="156"/>
      <c r="AD772" s="156"/>
      <c r="AE772" s="156"/>
      <c r="AF772" s="156"/>
      <c r="AG772" s="156"/>
      <c r="AH772" s="83"/>
      <c r="AI772" s="82"/>
      <c r="AJ772" s="156"/>
      <c r="AK772" s="156"/>
      <c r="AL772" s="156"/>
      <c r="AM772" s="156"/>
      <c r="AN772" s="156"/>
      <c r="AO772" s="156"/>
      <c r="AP772" s="156"/>
      <c r="AQ772" s="156"/>
      <c r="AR772" s="83"/>
      <c r="AS772" s="82"/>
      <c r="AT772" s="156"/>
      <c r="AU772" s="156"/>
      <c r="AV772" s="156"/>
      <c r="AW772" s="156"/>
      <c r="AX772" s="156"/>
      <c r="AY772" s="156"/>
      <c r="AZ772" s="156"/>
      <c r="BA772" s="156"/>
      <c r="BB772" s="83"/>
    </row>
    <row r="773" spans="13:54" x14ac:dyDescent="0.25">
      <c r="M773" s="168"/>
      <c r="O773" s="171"/>
      <c r="P773" s="172"/>
      <c r="Q773" s="172"/>
      <c r="R773" s="172"/>
      <c r="S773" s="172"/>
      <c r="T773" s="172"/>
      <c r="U773" s="172"/>
      <c r="V773" s="172"/>
      <c r="W773" s="172"/>
      <c r="X773" s="173"/>
      <c r="Y773" s="172"/>
      <c r="Z773" s="156"/>
      <c r="AA773" s="156"/>
      <c r="AB773" s="156"/>
      <c r="AC773" s="156"/>
      <c r="AD773" s="156"/>
      <c r="AE773" s="156"/>
      <c r="AF773" s="156"/>
      <c r="AG773" s="156"/>
      <c r="AH773" s="83"/>
      <c r="AI773" s="82"/>
      <c r="AJ773" s="156"/>
      <c r="AK773" s="156"/>
      <c r="AL773" s="156"/>
      <c r="AM773" s="156"/>
      <c r="AN773" s="156"/>
      <c r="AO773" s="156"/>
      <c r="AP773" s="156"/>
      <c r="AQ773" s="156"/>
      <c r="AR773" s="83"/>
      <c r="AS773" s="82"/>
      <c r="AT773" s="156"/>
      <c r="AU773" s="156"/>
      <c r="AV773" s="156"/>
      <c r="AW773" s="156"/>
      <c r="AX773" s="156"/>
      <c r="AY773" s="156"/>
      <c r="AZ773" s="156"/>
      <c r="BA773" s="156"/>
      <c r="BB773" s="83"/>
    </row>
    <row r="774" spans="13:54" x14ac:dyDescent="0.25">
      <c r="M774" s="168"/>
      <c r="O774" s="171"/>
      <c r="P774" s="172"/>
      <c r="Q774" s="172"/>
      <c r="R774" s="172"/>
      <c r="S774" s="172"/>
      <c r="T774" s="172"/>
      <c r="U774" s="172"/>
      <c r="V774" s="172"/>
      <c r="W774" s="172"/>
      <c r="X774" s="173"/>
      <c r="Y774" s="172"/>
      <c r="Z774" s="156"/>
      <c r="AA774" s="156"/>
      <c r="AB774" s="156"/>
      <c r="AC774" s="156"/>
      <c r="AD774" s="156"/>
      <c r="AE774" s="156"/>
      <c r="AF774" s="156"/>
      <c r="AG774" s="156"/>
      <c r="AH774" s="83"/>
      <c r="AI774" s="82"/>
      <c r="AJ774" s="156"/>
      <c r="AK774" s="156"/>
      <c r="AL774" s="156"/>
      <c r="AM774" s="156"/>
      <c r="AN774" s="156"/>
      <c r="AO774" s="156"/>
      <c r="AP774" s="156"/>
      <c r="AQ774" s="156"/>
      <c r="AR774" s="83"/>
      <c r="AS774" s="82"/>
      <c r="AT774" s="156"/>
      <c r="AU774" s="156"/>
      <c r="AV774" s="156"/>
      <c r="AW774" s="156"/>
      <c r="AX774" s="156"/>
      <c r="AY774" s="156"/>
      <c r="AZ774" s="156"/>
      <c r="BA774" s="156"/>
      <c r="BB774" s="83"/>
    </row>
    <row r="775" spans="13:54" x14ac:dyDescent="0.25">
      <c r="M775" s="168"/>
      <c r="O775" s="171"/>
      <c r="P775" s="172"/>
      <c r="Q775" s="172"/>
      <c r="R775" s="172"/>
      <c r="S775" s="172"/>
      <c r="T775" s="172"/>
      <c r="U775" s="172"/>
      <c r="V775" s="172"/>
      <c r="W775" s="172"/>
      <c r="X775" s="173"/>
      <c r="Y775" s="172"/>
      <c r="Z775" s="156"/>
      <c r="AA775" s="156"/>
      <c r="AB775" s="156"/>
      <c r="AC775" s="156"/>
      <c r="AD775" s="156"/>
      <c r="AE775" s="156"/>
      <c r="AF775" s="156"/>
      <c r="AG775" s="156"/>
      <c r="AH775" s="83"/>
      <c r="AI775" s="82"/>
      <c r="AJ775" s="156"/>
      <c r="AK775" s="156"/>
      <c r="AL775" s="156"/>
      <c r="AM775" s="156"/>
      <c r="AN775" s="156"/>
      <c r="AO775" s="156"/>
      <c r="AP775" s="156"/>
      <c r="AQ775" s="156"/>
      <c r="AR775" s="83"/>
      <c r="AS775" s="82"/>
      <c r="AT775" s="156"/>
      <c r="AU775" s="156"/>
      <c r="AV775" s="156"/>
      <c r="AW775" s="156"/>
      <c r="AX775" s="156"/>
      <c r="AY775" s="156"/>
      <c r="AZ775" s="156"/>
      <c r="BA775" s="156"/>
      <c r="BB775" s="83"/>
    </row>
    <row r="776" spans="13:54" x14ac:dyDescent="0.25">
      <c r="M776" s="168"/>
      <c r="O776" s="171"/>
      <c r="P776" s="172"/>
      <c r="Q776" s="172"/>
      <c r="R776" s="172"/>
      <c r="S776" s="172"/>
      <c r="T776" s="172"/>
      <c r="U776" s="172"/>
      <c r="V776" s="172"/>
      <c r="W776" s="172"/>
      <c r="X776" s="173"/>
      <c r="Y776" s="172"/>
      <c r="Z776" s="156"/>
      <c r="AA776" s="156"/>
      <c r="AB776" s="156"/>
      <c r="AC776" s="156"/>
      <c r="AD776" s="156"/>
      <c r="AE776" s="156"/>
      <c r="AF776" s="156"/>
      <c r="AG776" s="156"/>
      <c r="AH776" s="83"/>
      <c r="AI776" s="82"/>
      <c r="AJ776" s="156"/>
      <c r="AK776" s="156"/>
      <c r="AL776" s="156"/>
      <c r="AM776" s="156"/>
      <c r="AN776" s="156"/>
      <c r="AO776" s="156"/>
      <c r="AP776" s="156"/>
      <c r="AQ776" s="156"/>
      <c r="AR776" s="83"/>
      <c r="AS776" s="82"/>
      <c r="AT776" s="156"/>
      <c r="AU776" s="156"/>
      <c r="AV776" s="156"/>
      <c r="AW776" s="156"/>
      <c r="AX776" s="156"/>
      <c r="AY776" s="156"/>
      <c r="AZ776" s="156"/>
      <c r="BA776" s="156"/>
      <c r="BB776" s="83"/>
    </row>
    <row r="777" spans="13:54" x14ac:dyDescent="0.25">
      <c r="M777" s="168"/>
      <c r="O777" s="171"/>
      <c r="P777" s="172"/>
      <c r="Q777" s="172"/>
      <c r="R777" s="172"/>
      <c r="S777" s="172"/>
      <c r="T777" s="172"/>
      <c r="U777" s="172"/>
      <c r="V777" s="172"/>
      <c r="W777" s="172"/>
      <c r="X777" s="173"/>
      <c r="Y777" s="172"/>
      <c r="Z777" s="156"/>
      <c r="AA777" s="156"/>
      <c r="AB777" s="156"/>
      <c r="AC777" s="156"/>
      <c r="AD777" s="156"/>
      <c r="AE777" s="156"/>
      <c r="AF777" s="156"/>
      <c r="AG777" s="156"/>
      <c r="AH777" s="83"/>
      <c r="AI777" s="82"/>
      <c r="AJ777" s="156"/>
      <c r="AK777" s="156"/>
      <c r="AL777" s="156"/>
      <c r="AM777" s="156"/>
      <c r="AN777" s="156"/>
      <c r="AO777" s="156"/>
      <c r="AP777" s="156"/>
      <c r="AQ777" s="156"/>
      <c r="AR777" s="83"/>
      <c r="AS777" s="82"/>
      <c r="AT777" s="156"/>
      <c r="AU777" s="156"/>
      <c r="AV777" s="156"/>
      <c r="AW777" s="156"/>
      <c r="AX777" s="156"/>
      <c r="AY777" s="156"/>
      <c r="AZ777" s="156"/>
      <c r="BA777" s="156"/>
      <c r="BB777" s="83"/>
    </row>
    <row r="778" spans="13:54" x14ac:dyDescent="0.25">
      <c r="M778" s="168"/>
      <c r="O778" s="171"/>
      <c r="P778" s="172"/>
      <c r="Q778" s="172"/>
      <c r="R778" s="172"/>
      <c r="S778" s="172"/>
      <c r="T778" s="172"/>
      <c r="U778" s="172"/>
      <c r="V778" s="172"/>
      <c r="W778" s="172"/>
      <c r="X778" s="173"/>
      <c r="Y778" s="172"/>
      <c r="Z778" s="156"/>
      <c r="AA778" s="156"/>
      <c r="AB778" s="156"/>
      <c r="AC778" s="156"/>
      <c r="AD778" s="156"/>
      <c r="AE778" s="156"/>
      <c r="AF778" s="156"/>
      <c r="AG778" s="156"/>
      <c r="AH778" s="83"/>
      <c r="AI778" s="82"/>
      <c r="AJ778" s="156"/>
      <c r="AK778" s="156"/>
      <c r="AL778" s="156"/>
      <c r="AM778" s="156"/>
      <c r="AN778" s="156"/>
      <c r="AO778" s="156"/>
      <c r="AP778" s="156"/>
      <c r="AQ778" s="156"/>
      <c r="AR778" s="83"/>
      <c r="AS778" s="82"/>
      <c r="AT778" s="156"/>
      <c r="AU778" s="156"/>
      <c r="AV778" s="156"/>
      <c r="AW778" s="156"/>
      <c r="AX778" s="156"/>
      <c r="AY778" s="156"/>
      <c r="AZ778" s="156"/>
      <c r="BA778" s="156"/>
      <c r="BB778" s="83"/>
    </row>
    <row r="779" spans="13:54" x14ac:dyDescent="0.25">
      <c r="M779" s="168"/>
      <c r="O779" s="171"/>
      <c r="P779" s="172"/>
      <c r="Q779" s="172"/>
      <c r="R779" s="172"/>
      <c r="S779" s="172"/>
      <c r="T779" s="172"/>
      <c r="U779" s="172"/>
      <c r="V779" s="172"/>
      <c r="W779" s="172"/>
      <c r="X779" s="173"/>
      <c r="Y779" s="172"/>
      <c r="Z779" s="156"/>
      <c r="AA779" s="156"/>
      <c r="AB779" s="156"/>
      <c r="AC779" s="156"/>
      <c r="AD779" s="156"/>
      <c r="AE779" s="156"/>
      <c r="AF779" s="156"/>
      <c r="AG779" s="156"/>
      <c r="AH779" s="83"/>
      <c r="AI779" s="82"/>
      <c r="AJ779" s="156"/>
      <c r="AK779" s="156"/>
      <c r="AL779" s="156"/>
      <c r="AM779" s="156"/>
      <c r="AN779" s="156"/>
      <c r="AO779" s="156"/>
      <c r="AP779" s="156"/>
      <c r="AQ779" s="156"/>
      <c r="AR779" s="83"/>
      <c r="AS779" s="82"/>
      <c r="AT779" s="156"/>
      <c r="AU779" s="156"/>
      <c r="AV779" s="156"/>
      <c r="AW779" s="156"/>
      <c r="AX779" s="156"/>
      <c r="AY779" s="156"/>
      <c r="AZ779" s="156"/>
      <c r="BA779" s="156"/>
      <c r="BB779" s="83"/>
    </row>
    <row r="780" spans="13:54" x14ac:dyDescent="0.25">
      <c r="M780" s="168"/>
      <c r="O780" s="171"/>
      <c r="P780" s="172"/>
      <c r="Q780" s="172"/>
      <c r="R780" s="172"/>
      <c r="S780" s="172"/>
      <c r="T780" s="172"/>
      <c r="U780" s="172"/>
      <c r="V780" s="172"/>
      <c r="W780" s="172"/>
      <c r="X780" s="173"/>
      <c r="Y780" s="172"/>
      <c r="Z780" s="156"/>
      <c r="AA780" s="156"/>
      <c r="AB780" s="156"/>
      <c r="AC780" s="156"/>
      <c r="AD780" s="156"/>
      <c r="AE780" s="156"/>
      <c r="AF780" s="156"/>
      <c r="AG780" s="156"/>
      <c r="AH780" s="83"/>
      <c r="AI780" s="82"/>
      <c r="AJ780" s="156"/>
      <c r="AK780" s="156"/>
      <c r="AL780" s="156"/>
      <c r="AM780" s="156"/>
      <c r="AN780" s="156"/>
      <c r="AO780" s="156"/>
      <c r="AP780" s="156"/>
      <c r="AQ780" s="156"/>
      <c r="AR780" s="83"/>
      <c r="AS780" s="82"/>
      <c r="AT780" s="156"/>
      <c r="AU780" s="156"/>
      <c r="AV780" s="156"/>
      <c r="AW780" s="156"/>
      <c r="AX780" s="156"/>
      <c r="AY780" s="156"/>
      <c r="AZ780" s="156"/>
      <c r="BA780" s="156"/>
      <c r="BB780" s="83"/>
    </row>
    <row r="781" spans="13:54" x14ac:dyDescent="0.25">
      <c r="M781" s="168"/>
      <c r="O781" s="171"/>
      <c r="P781" s="172"/>
      <c r="Q781" s="172"/>
      <c r="R781" s="172"/>
      <c r="S781" s="172"/>
      <c r="T781" s="172"/>
      <c r="U781" s="172"/>
      <c r="V781" s="172"/>
      <c r="W781" s="172"/>
      <c r="X781" s="173"/>
      <c r="Y781" s="172"/>
      <c r="Z781" s="156"/>
      <c r="AA781" s="156"/>
      <c r="AB781" s="156"/>
      <c r="AC781" s="156"/>
      <c r="AD781" s="156"/>
      <c r="AE781" s="156"/>
      <c r="AF781" s="156"/>
      <c r="AG781" s="156"/>
      <c r="AH781" s="83"/>
      <c r="AI781" s="82"/>
      <c r="AJ781" s="156"/>
      <c r="AK781" s="156"/>
      <c r="AL781" s="156"/>
      <c r="AM781" s="156"/>
      <c r="AN781" s="156"/>
      <c r="AO781" s="156"/>
      <c r="AP781" s="156"/>
      <c r="AQ781" s="156"/>
      <c r="AR781" s="83"/>
      <c r="AS781" s="82"/>
      <c r="AT781" s="156"/>
      <c r="AU781" s="156"/>
      <c r="AV781" s="156"/>
      <c r="AW781" s="156"/>
      <c r="AX781" s="156"/>
      <c r="AY781" s="156"/>
      <c r="AZ781" s="156"/>
      <c r="BA781" s="156"/>
      <c r="BB781" s="83"/>
    </row>
    <row r="782" spans="13:54" x14ac:dyDescent="0.25">
      <c r="M782" s="168"/>
      <c r="O782" s="171"/>
      <c r="P782" s="172"/>
      <c r="Q782" s="172"/>
      <c r="R782" s="172"/>
      <c r="S782" s="172"/>
      <c r="T782" s="172"/>
      <c r="U782" s="172"/>
      <c r="V782" s="172"/>
      <c r="W782" s="172"/>
      <c r="X782" s="173"/>
      <c r="Y782" s="172"/>
      <c r="Z782" s="156"/>
      <c r="AA782" s="156"/>
      <c r="AB782" s="156"/>
      <c r="AC782" s="156"/>
      <c r="AD782" s="156"/>
      <c r="AE782" s="156"/>
      <c r="AF782" s="156"/>
      <c r="AG782" s="156"/>
      <c r="AH782" s="83"/>
      <c r="AI782" s="82"/>
      <c r="AJ782" s="156"/>
      <c r="AK782" s="156"/>
      <c r="AL782" s="156"/>
      <c r="AM782" s="156"/>
      <c r="AN782" s="156"/>
      <c r="AO782" s="156"/>
      <c r="AP782" s="156"/>
      <c r="AQ782" s="156"/>
      <c r="AR782" s="83"/>
      <c r="AS782" s="82"/>
      <c r="AT782" s="156"/>
      <c r="AU782" s="156"/>
      <c r="AV782" s="156"/>
      <c r="AW782" s="156"/>
      <c r="AX782" s="156"/>
      <c r="AY782" s="156"/>
      <c r="AZ782" s="156"/>
      <c r="BA782" s="156"/>
      <c r="BB782" s="83"/>
    </row>
    <row r="783" spans="13:54" x14ac:dyDescent="0.25">
      <c r="M783" s="168"/>
      <c r="O783" s="171"/>
      <c r="P783" s="172"/>
      <c r="Q783" s="172"/>
      <c r="R783" s="172"/>
      <c r="S783" s="172"/>
      <c r="T783" s="172"/>
      <c r="U783" s="172"/>
      <c r="V783" s="172"/>
      <c r="W783" s="172"/>
      <c r="X783" s="173"/>
      <c r="Y783" s="172"/>
      <c r="Z783" s="156"/>
      <c r="AA783" s="156"/>
      <c r="AB783" s="156"/>
      <c r="AC783" s="156"/>
      <c r="AD783" s="156"/>
      <c r="AE783" s="156"/>
      <c r="AF783" s="156"/>
      <c r="AG783" s="156"/>
      <c r="AH783" s="83"/>
      <c r="AI783" s="82"/>
      <c r="AJ783" s="156"/>
      <c r="AK783" s="156"/>
      <c r="AL783" s="156"/>
      <c r="AM783" s="156"/>
      <c r="AN783" s="156"/>
      <c r="AO783" s="156"/>
      <c r="AP783" s="156"/>
      <c r="AQ783" s="156"/>
      <c r="AR783" s="83"/>
      <c r="AS783" s="82"/>
      <c r="AT783" s="156"/>
      <c r="AU783" s="156"/>
      <c r="AV783" s="156"/>
      <c r="AW783" s="156"/>
      <c r="AX783" s="156"/>
      <c r="AY783" s="156"/>
      <c r="AZ783" s="156"/>
      <c r="BA783" s="156"/>
      <c r="BB783" s="83"/>
    </row>
    <row r="784" spans="13:54" x14ac:dyDescent="0.25">
      <c r="M784" s="168"/>
      <c r="O784" s="171"/>
      <c r="P784" s="172"/>
      <c r="Q784" s="172"/>
      <c r="R784" s="172"/>
      <c r="S784" s="172"/>
      <c r="T784" s="172"/>
      <c r="U784" s="172"/>
      <c r="V784" s="172"/>
      <c r="W784" s="172"/>
      <c r="X784" s="173"/>
      <c r="Y784" s="172"/>
      <c r="Z784" s="156"/>
      <c r="AA784" s="156"/>
      <c r="AB784" s="156"/>
      <c r="AC784" s="156"/>
      <c r="AD784" s="156"/>
      <c r="AE784" s="156"/>
      <c r="AF784" s="156"/>
      <c r="AG784" s="156"/>
      <c r="AH784" s="83"/>
      <c r="AI784" s="82"/>
      <c r="AJ784" s="156"/>
      <c r="AK784" s="156"/>
      <c r="AL784" s="156"/>
      <c r="AM784" s="156"/>
      <c r="AN784" s="156"/>
      <c r="AO784" s="156"/>
      <c r="AP784" s="156"/>
      <c r="AQ784" s="156"/>
      <c r="AR784" s="83"/>
      <c r="AS784" s="82"/>
      <c r="AT784" s="156"/>
      <c r="AU784" s="156"/>
      <c r="AV784" s="156"/>
      <c r="AW784" s="156"/>
      <c r="AX784" s="156"/>
      <c r="AY784" s="156"/>
      <c r="AZ784" s="156"/>
      <c r="BA784" s="156"/>
      <c r="BB784" s="83"/>
    </row>
    <row r="785" spans="13:54" x14ac:dyDescent="0.25">
      <c r="M785" s="168"/>
      <c r="O785" s="171"/>
      <c r="P785" s="172"/>
      <c r="Q785" s="172"/>
      <c r="R785" s="172"/>
      <c r="S785" s="172"/>
      <c r="T785" s="172"/>
      <c r="U785" s="172"/>
      <c r="V785" s="172"/>
      <c r="W785" s="172"/>
      <c r="X785" s="173"/>
      <c r="Y785" s="172"/>
      <c r="Z785" s="156"/>
      <c r="AA785" s="156"/>
      <c r="AB785" s="156"/>
      <c r="AC785" s="156"/>
      <c r="AD785" s="156"/>
      <c r="AE785" s="156"/>
      <c r="AF785" s="156"/>
      <c r="AG785" s="156"/>
      <c r="AH785" s="83"/>
      <c r="AI785" s="82"/>
      <c r="AJ785" s="156"/>
      <c r="AK785" s="156"/>
      <c r="AL785" s="156"/>
      <c r="AM785" s="156"/>
      <c r="AN785" s="156"/>
      <c r="AO785" s="156"/>
      <c r="AP785" s="156"/>
      <c r="AQ785" s="156"/>
      <c r="AR785" s="83"/>
      <c r="AS785" s="82"/>
      <c r="AT785" s="156"/>
      <c r="AU785" s="156"/>
      <c r="AV785" s="156"/>
      <c r="AW785" s="156"/>
      <c r="AX785" s="156"/>
      <c r="AY785" s="156"/>
      <c r="AZ785" s="156"/>
      <c r="BA785" s="156"/>
      <c r="BB785" s="83"/>
    </row>
    <row r="786" spans="13:54" x14ac:dyDescent="0.25">
      <c r="M786" s="168"/>
      <c r="O786" s="171"/>
      <c r="P786" s="172"/>
      <c r="Q786" s="172"/>
      <c r="R786" s="172"/>
      <c r="S786" s="172"/>
      <c r="T786" s="172"/>
      <c r="U786" s="172"/>
      <c r="V786" s="172"/>
      <c r="W786" s="172"/>
      <c r="X786" s="173"/>
      <c r="Y786" s="172"/>
      <c r="Z786" s="156"/>
      <c r="AA786" s="156"/>
      <c r="AB786" s="156"/>
      <c r="AC786" s="156"/>
      <c r="AD786" s="156"/>
      <c r="AE786" s="156"/>
      <c r="AF786" s="156"/>
      <c r="AG786" s="156"/>
      <c r="AH786" s="83"/>
      <c r="AI786" s="82"/>
      <c r="AJ786" s="156"/>
      <c r="AK786" s="156"/>
      <c r="AL786" s="156"/>
      <c r="AM786" s="156"/>
      <c r="AN786" s="156"/>
      <c r="AO786" s="156"/>
      <c r="AP786" s="156"/>
      <c r="AQ786" s="156"/>
      <c r="AR786" s="83"/>
      <c r="AS786" s="82"/>
      <c r="AT786" s="156"/>
      <c r="AU786" s="156"/>
      <c r="AV786" s="156"/>
      <c r="AW786" s="156"/>
      <c r="AX786" s="156"/>
      <c r="AY786" s="156"/>
      <c r="AZ786" s="156"/>
      <c r="BA786" s="156"/>
      <c r="BB786" s="83"/>
    </row>
    <row r="787" spans="13:54" x14ac:dyDescent="0.25">
      <c r="M787" s="168"/>
      <c r="O787" s="171"/>
      <c r="P787" s="172"/>
      <c r="Q787" s="172"/>
      <c r="R787" s="172"/>
      <c r="S787" s="172"/>
      <c r="T787" s="172"/>
      <c r="U787" s="172"/>
      <c r="V787" s="172"/>
      <c r="W787" s="172"/>
      <c r="X787" s="173"/>
      <c r="Y787" s="172"/>
      <c r="Z787" s="156"/>
      <c r="AA787" s="156"/>
      <c r="AB787" s="156"/>
      <c r="AC787" s="156"/>
      <c r="AD787" s="156"/>
      <c r="AE787" s="156"/>
      <c r="AF787" s="156"/>
      <c r="AG787" s="156"/>
      <c r="AH787" s="83"/>
      <c r="AI787" s="82"/>
      <c r="AJ787" s="156"/>
      <c r="AK787" s="156"/>
      <c r="AL787" s="156"/>
      <c r="AM787" s="156"/>
      <c r="AN787" s="156"/>
      <c r="AO787" s="156"/>
      <c r="AP787" s="156"/>
      <c r="AQ787" s="156"/>
      <c r="AR787" s="83"/>
      <c r="AS787" s="82"/>
      <c r="AT787" s="156"/>
      <c r="AU787" s="156"/>
      <c r="AV787" s="156"/>
      <c r="AW787" s="156"/>
      <c r="AX787" s="156"/>
      <c r="AY787" s="156"/>
      <c r="AZ787" s="156"/>
      <c r="BA787" s="156"/>
      <c r="BB787" s="83"/>
    </row>
    <row r="788" spans="13:54" x14ac:dyDescent="0.25">
      <c r="M788" s="168"/>
      <c r="O788" s="171"/>
      <c r="P788" s="172"/>
      <c r="Q788" s="172"/>
      <c r="R788" s="172"/>
      <c r="S788" s="172"/>
      <c r="T788" s="172"/>
      <c r="U788" s="172"/>
      <c r="V788" s="172"/>
      <c r="W788" s="172"/>
      <c r="X788" s="173"/>
      <c r="Y788" s="172"/>
      <c r="Z788" s="156"/>
      <c r="AA788" s="156"/>
      <c r="AB788" s="156"/>
      <c r="AC788" s="156"/>
      <c r="AD788" s="156"/>
      <c r="AE788" s="156"/>
      <c r="AF788" s="156"/>
      <c r="AG788" s="156"/>
      <c r="AH788" s="83"/>
      <c r="AI788" s="82"/>
      <c r="AJ788" s="156"/>
      <c r="AK788" s="156"/>
      <c r="AL788" s="156"/>
      <c r="AM788" s="156"/>
      <c r="AN788" s="156"/>
      <c r="AO788" s="156"/>
      <c r="AP788" s="156"/>
      <c r="AQ788" s="156"/>
      <c r="AR788" s="83"/>
      <c r="AS788" s="82"/>
      <c r="AT788" s="156"/>
      <c r="AU788" s="156"/>
      <c r="AV788" s="156"/>
      <c r="AW788" s="156"/>
      <c r="AX788" s="156"/>
      <c r="AY788" s="156"/>
      <c r="AZ788" s="156"/>
      <c r="BA788" s="156"/>
      <c r="BB788" s="83"/>
    </row>
    <row r="789" spans="13:54" x14ac:dyDescent="0.25">
      <c r="M789" s="168"/>
      <c r="O789" s="171"/>
      <c r="P789" s="172"/>
      <c r="Q789" s="172"/>
      <c r="R789" s="172"/>
      <c r="S789" s="172"/>
      <c r="T789" s="172"/>
      <c r="U789" s="172"/>
      <c r="V789" s="172"/>
      <c r="W789" s="172"/>
      <c r="X789" s="173"/>
      <c r="Y789" s="172"/>
      <c r="Z789" s="156"/>
      <c r="AA789" s="156"/>
      <c r="AB789" s="156"/>
      <c r="AC789" s="156"/>
      <c r="AD789" s="156"/>
      <c r="AE789" s="156"/>
      <c r="AF789" s="156"/>
      <c r="AG789" s="156"/>
      <c r="AH789" s="83"/>
      <c r="AI789" s="82"/>
      <c r="AJ789" s="156"/>
      <c r="AK789" s="156"/>
      <c r="AL789" s="156"/>
      <c r="AM789" s="156"/>
      <c r="AN789" s="156"/>
      <c r="AO789" s="156"/>
      <c r="AP789" s="156"/>
      <c r="AQ789" s="156"/>
      <c r="AR789" s="83"/>
      <c r="AS789" s="82"/>
      <c r="AT789" s="156"/>
      <c r="AU789" s="156"/>
      <c r="AV789" s="156"/>
      <c r="AW789" s="156"/>
      <c r="AX789" s="156"/>
      <c r="AY789" s="156"/>
      <c r="AZ789" s="156"/>
      <c r="BA789" s="156"/>
      <c r="BB789" s="83"/>
    </row>
    <row r="790" spans="13:54" x14ac:dyDescent="0.25">
      <c r="M790" s="168"/>
      <c r="O790" s="171"/>
      <c r="P790" s="172"/>
      <c r="Q790" s="172"/>
      <c r="R790" s="172"/>
      <c r="S790" s="172"/>
      <c r="T790" s="172"/>
      <c r="U790" s="172"/>
      <c r="V790" s="172"/>
      <c r="W790" s="172"/>
      <c r="X790" s="173"/>
      <c r="Y790" s="172"/>
      <c r="Z790" s="156"/>
      <c r="AA790" s="156"/>
      <c r="AB790" s="156"/>
      <c r="AC790" s="156"/>
      <c r="AD790" s="156"/>
      <c r="AE790" s="156"/>
      <c r="AF790" s="156"/>
      <c r="AG790" s="156"/>
      <c r="AH790" s="83"/>
      <c r="AI790" s="82"/>
      <c r="AJ790" s="156"/>
      <c r="AK790" s="156"/>
      <c r="AL790" s="156"/>
      <c r="AM790" s="156"/>
      <c r="AN790" s="156"/>
      <c r="AO790" s="156"/>
      <c r="AP790" s="156"/>
      <c r="AQ790" s="156"/>
      <c r="AR790" s="83"/>
      <c r="AS790" s="82"/>
      <c r="AT790" s="156"/>
      <c r="AU790" s="156"/>
      <c r="AV790" s="156"/>
      <c r="AW790" s="156"/>
      <c r="AX790" s="156"/>
      <c r="AY790" s="156"/>
      <c r="AZ790" s="156"/>
      <c r="BA790" s="156"/>
      <c r="BB790" s="83"/>
    </row>
    <row r="791" spans="13:54" x14ac:dyDescent="0.25">
      <c r="M791" s="168"/>
      <c r="O791" s="171"/>
      <c r="P791" s="172"/>
      <c r="Q791" s="172"/>
      <c r="R791" s="172"/>
      <c r="S791" s="172"/>
      <c r="T791" s="172"/>
      <c r="U791" s="172"/>
      <c r="V791" s="172"/>
      <c r="W791" s="172"/>
      <c r="X791" s="173"/>
      <c r="Y791" s="172"/>
      <c r="Z791" s="156"/>
      <c r="AA791" s="156"/>
      <c r="AB791" s="156"/>
      <c r="AC791" s="156"/>
      <c r="AD791" s="156"/>
      <c r="AE791" s="156"/>
      <c r="AF791" s="156"/>
      <c r="AG791" s="156"/>
      <c r="AH791" s="83"/>
      <c r="AI791" s="82"/>
      <c r="AJ791" s="156"/>
      <c r="AK791" s="156"/>
      <c r="AL791" s="156"/>
      <c r="AM791" s="156"/>
      <c r="AN791" s="156"/>
      <c r="AO791" s="156"/>
      <c r="AP791" s="156"/>
      <c r="AQ791" s="156"/>
      <c r="AR791" s="83"/>
      <c r="AS791" s="82"/>
      <c r="AT791" s="156"/>
      <c r="AU791" s="156"/>
      <c r="AV791" s="156"/>
      <c r="AW791" s="156"/>
      <c r="AX791" s="156"/>
      <c r="AY791" s="156"/>
      <c r="AZ791" s="156"/>
      <c r="BA791" s="156"/>
      <c r="BB791" s="83"/>
    </row>
    <row r="792" spans="13:54" x14ac:dyDescent="0.25">
      <c r="M792" s="168"/>
      <c r="O792" s="171"/>
      <c r="P792" s="172"/>
      <c r="Q792" s="172"/>
      <c r="R792" s="172"/>
      <c r="S792" s="172"/>
      <c r="T792" s="172"/>
      <c r="U792" s="172"/>
      <c r="V792" s="172"/>
      <c r="W792" s="172"/>
      <c r="X792" s="173"/>
      <c r="Y792" s="172"/>
      <c r="Z792" s="156"/>
      <c r="AA792" s="156"/>
      <c r="AB792" s="156"/>
      <c r="AC792" s="156"/>
      <c r="AD792" s="156"/>
      <c r="AE792" s="156"/>
      <c r="AF792" s="156"/>
      <c r="AG792" s="156"/>
      <c r="AH792" s="83"/>
      <c r="AI792" s="82"/>
      <c r="AJ792" s="156"/>
      <c r="AK792" s="156"/>
      <c r="AL792" s="156"/>
      <c r="AM792" s="156"/>
      <c r="AN792" s="156"/>
      <c r="AO792" s="156"/>
      <c r="AP792" s="156"/>
      <c r="AQ792" s="156"/>
      <c r="AR792" s="83"/>
      <c r="AS792" s="82"/>
      <c r="AT792" s="156"/>
      <c r="AU792" s="156"/>
      <c r="AV792" s="156"/>
      <c r="AW792" s="156"/>
      <c r="AX792" s="156"/>
      <c r="AY792" s="156"/>
      <c r="AZ792" s="156"/>
      <c r="BA792" s="156"/>
      <c r="BB792" s="83"/>
    </row>
    <row r="793" spans="13:54" x14ac:dyDescent="0.25">
      <c r="M793" s="168"/>
      <c r="O793" s="171"/>
      <c r="P793" s="172"/>
      <c r="Q793" s="172"/>
      <c r="R793" s="172"/>
      <c r="S793" s="172"/>
      <c r="T793" s="172"/>
      <c r="U793" s="172"/>
      <c r="V793" s="172"/>
      <c r="W793" s="172"/>
      <c r="X793" s="173"/>
      <c r="Y793" s="172"/>
      <c r="Z793" s="156"/>
      <c r="AA793" s="156"/>
      <c r="AB793" s="156"/>
      <c r="AC793" s="156"/>
      <c r="AD793" s="156"/>
      <c r="AE793" s="156"/>
      <c r="AF793" s="156"/>
      <c r="AG793" s="156"/>
      <c r="AH793" s="83"/>
      <c r="AI793" s="82"/>
      <c r="AJ793" s="156"/>
      <c r="AK793" s="156"/>
      <c r="AL793" s="156"/>
      <c r="AM793" s="156"/>
      <c r="AN793" s="156"/>
      <c r="AO793" s="156"/>
      <c r="AP793" s="156"/>
      <c r="AQ793" s="156"/>
      <c r="AR793" s="83"/>
      <c r="AS793" s="82"/>
      <c r="AT793" s="156"/>
      <c r="AU793" s="156"/>
      <c r="AV793" s="156"/>
      <c r="AW793" s="156"/>
      <c r="AX793" s="156"/>
      <c r="AY793" s="156"/>
      <c r="AZ793" s="156"/>
      <c r="BA793" s="156"/>
      <c r="BB793" s="83"/>
    </row>
    <row r="794" spans="13:54" x14ac:dyDescent="0.25">
      <c r="M794" s="168"/>
      <c r="O794" s="171"/>
      <c r="P794" s="172"/>
      <c r="Q794" s="172"/>
      <c r="R794" s="172"/>
      <c r="S794" s="172"/>
      <c r="T794" s="172"/>
      <c r="U794" s="172"/>
      <c r="V794" s="172"/>
      <c r="W794" s="172"/>
      <c r="X794" s="173"/>
      <c r="Y794" s="172"/>
      <c r="Z794" s="156"/>
      <c r="AA794" s="156"/>
      <c r="AB794" s="156"/>
      <c r="AC794" s="156"/>
      <c r="AD794" s="156"/>
      <c r="AE794" s="156"/>
      <c r="AF794" s="156"/>
      <c r="AG794" s="156"/>
      <c r="AH794" s="83"/>
      <c r="AI794" s="82"/>
      <c r="AJ794" s="156"/>
      <c r="AK794" s="156"/>
      <c r="AL794" s="156"/>
      <c r="AM794" s="156"/>
      <c r="AN794" s="156"/>
      <c r="AO794" s="156"/>
      <c r="AP794" s="156"/>
      <c r="AQ794" s="156"/>
      <c r="AR794" s="83"/>
      <c r="AS794" s="82"/>
      <c r="AT794" s="156"/>
      <c r="AU794" s="156"/>
      <c r="AV794" s="156"/>
      <c r="AW794" s="156"/>
      <c r="AX794" s="156"/>
      <c r="AY794" s="156"/>
      <c r="AZ794" s="156"/>
      <c r="BA794" s="156"/>
      <c r="BB794" s="83"/>
    </row>
    <row r="795" spans="13:54" x14ac:dyDescent="0.25">
      <c r="M795" s="168"/>
      <c r="O795" s="171"/>
      <c r="P795" s="172"/>
      <c r="Q795" s="172"/>
      <c r="R795" s="172"/>
      <c r="S795" s="172"/>
      <c r="T795" s="172"/>
      <c r="U795" s="172"/>
      <c r="V795" s="172"/>
      <c r="W795" s="172"/>
      <c r="X795" s="173"/>
      <c r="Y795" s="172"/>
      <c r="Z795" s="156"/>
      <c r="AA795" s="156"/>
      <c r="AB795" s="156"/>
      <c r="AC795" s="156"/>
      <c r="AD795" s="156"/>
      <c r="AE795" s="156"/>
      <c r="AF795" s="156"/>
      <c r="AG795" s="156"/>
      <c r="AH795" s="83"/>
      <c r="AI795" s="82"/>
      <c r="AJ795" s="156"/>
      <c r="AK795" s="156"/>
      <c r="AL795" s="156"/>
      <c r="AM795" s="156"/>
      <c r="AN795" s="156"/>
      <c r="AO795" s="156"/>
      <c r="AP795" s="156"/>
      <c r="AQ795" s="156"/>
      <c r="AR795" s="83"/>
      <c r="AS795" s="82"/>
      <c r="AT795" s="156"/>
      <c r="AU795" s="156"/>
      <c r="AV795" s="156"/>
      <c r="AW795" s="156"/>
      <c r="AX795" s="156"/>
      <c r="AY795" s="156"/>
      <c r="AZ795" s="156"/>
      <c r="BA795" s="156"/>
      <c r="BB795" s="83"/>
    </row>
    <row r="796" spans="13:54" x14ac:dyDescent="0.25">
      <c r="M796" s="168"/>
      <c r="O796" s="171"/>
      <c r="P796" s="172"/>
      <c r="Q796" s="172"/>
      <c r="R796" s="172"/>
      <c r="S796" s="172"/>
      <c r="T796" s="172"/>
      <c r="U796" s="172"/>
      <c r="V796" s="172"/>
      <c r="W796" s="172"/>
      <c r="X796" s="173"/>
      <c r="Y796" s="172"/>
      <c r="Z796" s="156"/>
      <c r="AA796" s="156"/>
      <c r="AB796" s="156"/>
      <c r="AC796" s="156"/>
      <c r="AD796" s="156"/>
      <c r="AE796" s="156"/>
      <c r="AF796" s="156"/>
      <c r="AG796" s="156"/>
      <c r="AH796" s="83"/>
      <c r="AI796" s="82"/>
      <c r="AJ796" s="156"/>
      <c r="AK796" s="156"/>
      <c r="AL796" s="156"/>
      <c r="AM796" s="156"/>
      <c r="AN796" s="156"/>
      <c r="AO796" s="156"/>
      <c r="AP796" s="156"/>
      <c r="AQ796" s="156"/>
      <c r="AR796" s="83"/>
      <c r="AS796" s="82"/>
      <c r="AT796" s="156"/>
      <c r="AU796" s="156"/>
      <c r="AV796" s="156"/>
      <c r="AW796" s="156"/>
      <c r="AX796" s="156"/>
      <c r="AY796" s="156"/>
      <c r="AZ796" s="156"/>
      <c r="BA796" s="156"/>
      <c r="BB796" s="83"/>
    </row>
    <row r="797" spans="13:54" x14ac:dyDescent="0.25">
      <c r="M797" s="168"/>
      <c r="O797" s="171"/>
      <c r="P797" s="172"/>
      <c r="Q797" s="172"/>
      <c r="R797" s="172"/>
      <c r="S797" s="172"/>
      <c r="T797" s="172"/>
      <c r="U797" s="172"/>
      <c r="V797" s="172"/>
      <c r="W797" s="172"/>
      <c r="X797" s="173"/>
      <c r="Y797" s="172"/>
      <c r="Z797" s="156"/>
      <c r="AA797" s="156"/>
      <c r="AB797" s="156"/>
      <c r="AC797" s="156"/>
      <c r="AD797" s="156"/>
      <c r="AE797" s="156"/>
      <c r="AF797" s="156"/>
      <c r="AG797" s="156"/>
      <c r="AH797" s="83"/>
      <c r="AI797" s="82"/>
      <c r="AJ797" s="156"/>
      <c r="AK797" s="156"/>
      <c r="AL797" s="156"/>
      <c r="AM797" s="156"/>
      <c r="AN797" s="156"/>
      <c r="AO797" s="156"/>
      <c r="AP797" s="156"/>
      <c r="AQ797" s="156"/>
      <c r="AR797" s="83"/>
      <c r="AS797" s="82"/>
      <c r="AT797" s="156"/>
      <c r="AU797" s="156"/>
      <c r="AV797" s="156"/>
      <c r="AW797" s="156"/>
      <c r="AX797" s="156"/>
      <c r="AY797" s="156"/>
      <c r="AZ797" s="156"/>
      <c r="BA797" s="156"/>
      <c r="BB797" s="83"/>
    </row>
    <row r="798" spans="13:54" x14ac:dyDescent="0.25">
      <c r="M798" s="168"/>
      <c r="O798" s="171"/>
      <c r="P798" s="172"/>
      <c r="Q798" s="172"/>
      <c r="R798" s="172"/>
      <c r="S798" s="172"/>
      <c r="T798" s="172"/>
      <c r="U798" s="172"/>
      <c r="V798" s="172"/>
      <c r="W798" s="172"/>
      <c r="X798" s="173"/>
      <c r="Y798" s="172"/>
      <c r="Z798" s="156"/>
      <c r="AA798" s="156"/>
      <c r="AB798" s="156"/>
      <c r="AC798" s="156"/>
      <c r="AD798" s="156"/>
      <c r="AE798" s="156"/>
      <c r="AF798" s="156"/>
      <c r="AG798" s="156"/>
      <c r="AH798" s="83"/>
      <c r="AI798" s="82"/>
      <c r="AJ798" s="156"/>
      <c r="AK798" s="156"/>
      <c r="AL798" s="156"/>
      <c r="AM798" s="156"/>
      <c r="AN798" s="156"/>
      <c r="AO798" s="156"/>
      <c r="AP798" s="156"/>
      <c r="AQ798" s="156"/>
      <c r="AR798" s="83"/>
      <c r="AS798" s="82"/>
      <c r="AT798" s="156"/>
      <c r="AU798" s="156"/>
      <c r="AV798" s="156"/>
      <c r="AW798" s="156"/>
      <c r="AX798" s="156"/>
      <c r="AY798" s="156"/>
      <c r="AZ798" s="156"/>
      <c r="BA798" s="156"/>
      <c r="BB798" s="83"/>
    </row>
    <row r="799" spans="13:54" x14ac:dyDescent="0.25">
      <c r="M799" s="168"/>
      <c r="O799" s="171"/>
      <c r="P799" s="172"/>
      <c r="Q799" s="172"/>
      <c r="R799" s="172"/>
      <c r="S799" s="172"/>
      <c r="T799" s="172"/>
      <c r="U799" s="172"/>
      <c r="V799" s="172"/>
      <c r="W799" s="172"/>
      <c r="X799" s="173"/>
      <c r="Y799" s="172"/>
      <c r="Z799" s="156"/>
      <c r="AA799" s="156"/>
      <c r="AB799" s="156"/>
      <c r="AC799" s="156"/>
      <c r="AD799" s="156"/>
      <c r="AE799" s="156"/>
      <c r="AF799" s="156"/>
      <c r="AG799" s="156"/>
      <c r="AH799" s="83"/>
      <c r="AI799" s="82"/>
      <c r="AJ799" s="156"/>
      <c r="AK799" s="156"/>
      <c r="AL799" s="156"/>
      <c r="AM799" s="156"/>
      <c r="AN799" s="156"/>
      <c r="AO799" s="156"/>
      <c r="AP799" s="156"/>
      <c r="AQ799" s="156"/>
      <c r="AR799" s="83"/>
      <c r="AS799" s="82"/>
      <c r="AT799" s="156"/>
      <c r="AU799" s="156"/>
      <c r="AV799" s="156"/>
      <c r="AW799" s="156"/>
      <c r="AX799" s="156"/>
      <c r="AY799" s="156"/>
      <c r="AZ799" s="156"/>
      <c r="BA799" s="156"/>
      <c r="BB799" s="83"/>
    </row>
    <row r="800" spans="13:54" x14ac:dyDescent="0.25">
      <c r="M800" s="168"/>
      <c r="O800" s="171"/>
      <c r="P800" s="172"/>
      <c r="Q800" s="172"/>
      <c r="R800" s="172"/>
      <c r="S800" s="172"/>
      <c r="T800" s="172"/>
      <c r="U800" s="172"/>
      <c r="V800" s="172"/>
      <c r="W800" s="172"/>
      <c r="X800" s="173"/>
      <c r="Y800" s="172"/>
      <c r="Z800" s="156"/>
      <c r="AA800" s="156"/>
      <c r="AB800" s="156"/>
      <c r="AC800" s="156"/>
      <c r="AD800" s="156"/>
      <c r="AE800" s="156"/>
      <c r="AF800" s="156"/>
      <c r="AG800" s="156"/>
      <c r="AH800" s="83"/>
      <c r="AI800" s="82"/>
      <c r="AJ800" s="156"/>
      <c r="AK800" s="156"/>
      <c r="AL800" s="156"/>
      <c r="AM800" s="156"/>
      <c r="AN800" s="156"/>
      <c r="AO800" s="156"/>
      <c r="AP800" s="156"/>
      <c r="AQ800" s="156"/>
      <c r="AR800" s="83"/>
      <c r="AS800" s="82"/>
      <c r="AT800" s="156"/>
      <c r="AU800" s="156"/>
      <c r="AV800" s="156"/>
      <c r="AW800" s="156"/>
      <c r="AX800" s="156"/>
      <c r="AY800" s="156"/>
      <c r="AZ800" s="156"/>
      <c r="BA800" s="156"/>
      <c r="BB800" s="83"/>
    </row>
    <row r="801" spans="13:54" x14ac:dyDescent="0.25">
      <c r="M801" s="168"/>
      <c r="O801" s="171"/>
      <c r="P801" s="172"/>
      <c r="Q801" s="172"/>
      <c r="R801" s="172"/>
      <c r="S801" s="172"/>
      <c r="T801" s="172"/>
      <c r="U801" s="172"/>
      <c r="V801" s="172"/>
      <c r="W801" s="172"/>
      <c r="X801" s="173"/>
      <c r="Y801" s="172"/>
      <c r="Z801" s="156"/>
      <c r="AA801" s="156"/>
      <c r="AB801" s="156"/>
      <c r="AC801" s="156"/>
      <c r="AD801" s="156"/>
      <c r="AE801" s="156"/>
      <c r="AF801" s="156"/>
      <c r="AG801" s="156"/>
      <c r="AH801" s="83"/>
      <c r="AI801" s="82"/>
      <c r="AJ801" s="156"/>
      <c r="AK801" s="156"/>
      <c r="AL801" s="156"/>
      <c r="AM801" s="156"/>
      <c r="AN801" s="156"/>
      <c r="AO801" s="156"/>
      <c r="AP801" s="156"/>
      <c r="AQ801" s="156"/>
      <c r="AR801" s="83"/>
      <c r="AS801" s="82"/>
      <c r="AT801" s="156"/>
      <c r="AU801" s="156"/>
      <c r="AV801" s="156"/>
      <c r="AW801" s="156"/>
      <c r="AX801" s="156"/>
      <c r="AY801" s="156"/>
      <c r="AZ801" s="156"/>
      <c r="BA801" s="156"/>
      <c r="BB801" s="83"/>
    </row>
    <row r="802" spans="13:54" x14ac:dyDescent="0.25">
      <c r="M802" s="168"/>
      <c r="O802" s="171"/>
      <c r="P802" s="172"/>
      <c r="Q802" s="172"/>
      <c r="R802" s="172"/>
      <c r="S802" s="172"/>
      <c r="T802" s="172"/>
      <c r="U802" s="172"/>
      <c r="V802" s="172"/>
      <c r="W802" s="172"/>
      <c r="X802" s="173"/>
      <c r="Y802" s="172"/>
      <c r="Z802" s="156"/>
      <c r="AA802" s="156"/>
      <c r="AB802" s="156"/>
      <c r="AC802" s="156"/>
      <c r="AD802" s="156"/>
      <c r="AE802" s="156"/>
      <c r="AF802" s="156"/>
      <c r="AG802" s="156"/>
      <c r="AH802" s="83"/>
      <c r="AI802" s="82"/>
      <c r="AJ802" s="156"/>
      <c r="AK802" s="156"/>
      <c r="AL802" s="156"/>
      <c r="AM802" s="156"/>
      <c r="AN802" s="156"/>
      <c r="AO802" s="156"/>
      <c r="AP802" s="156"/>
      <c r="AQ802" s="156"/>
      <c r="AR802" s="83"/>
      <c r="AS802" s="82"/>
      <c r="AT802" s="156"/>
      <c r="AU802" s="156"/>
      <c r="AV802" s="156"/>
      <c r="AW802" s="156"/>
      <c r="AX802" s="156"/>
      <c r="AY802" s="156"/>
      <c r="AZ802" s="156"/>
      <c r="BA802" s="156"/>
      <c r="BB802" s="83"/>
    </row>
    <row r="803" spans="13:54" x14ac:dyDescent="0.25">
      <c r="M803" s="168"/>
      <c r="O803" s="171"/>
      <c r="P803" s="172"/>
      <c r="Q803" s="172"/>
      <c r="R803" s="172"/>
      <c r="S803" s="172"/>
      <c r="T803" s="172"/>
      <c r="U803" s="172"/>
      <c r="V803" s="172"/>
      <c r="W803" s="172"/>
      <c r="X803" s="173"/>
      <c r="Y803" s="172"/>
      <c r="Z803" s="156"/>
      <c r="AA803" s="156"/>
      <c r="AB803" s="156"/>
      <c r="AC803" s="156"/>
      <c r="AD803" s="156"/>
      <c r="AE803" s="156"/>
      <c r="AF803" s="156"/>
      <c r="AG803" s="156"/>
      <c r="AH803" s="83"/>
      <c r="AI803" s="82"/>
      <c r="AJ803" s="156"/>
      <c r="AK803" s="156"/>
      <c r="AL803" s="156"/>
      <c r="AM803" s="156"/>
      <c r="AN803" s="156"/>
      <c r="AO803" s="156"/>
      <c r="AP803" s="156"/>
      <c r="AQ803" s="156"/>
      <c r="AR803" s="83"/>
      <c r="AS803" s="82"/>
      <c r="AT803" s="156"/>
      <c r="AU803" s="156"/>
      <c r="AV803" s="156"/>
      <c r="AW803" s="156"/>
      <c r="AX803" s="156"/>
      <c r="AY803" s="156"/>
      <c r="AZ803" s="156"/>
      <c r="BA803" s="156"/>
      <c r="BB803" s="83"/>
    </row>
    <row r="804" spans="13:54" x14ac:dyDescent="0.25">
      <c r="M804" s="168"/>
      <c r="O804" s="171"/>
      <c r="P804" s="172"/>
      <c r="Q804" s="172"/>
      <c r="R804" s="172"/>
      <c r="S804" s="172"/>
      <c r="T804" s="172"/>
      <c r="U804" s="172"/>
      <c r="V804" s="172"/>
      <c r="W804" s="172"/>
      <c r="X804" s="173"/>
      <c r="Y804" s="172"/>
      <c r="Z804" s="156"/>
      <c r="AA804" s="156"/>
      <c r="AB804" s="156"/>
      <c r="AC804" s="156"/>
      <c r="AD804" s="156"/>
      <c r="AE804" s="156"/>
      <c r="AF804" s="156"/>
      <c r="AG804" s="156"/>
      <c r="AH804" s="83"/>
      <c r="AI804" s="82"/>
      <c r="AJ804" s="156"/>
      <c r="AK804" s="156"/>
      <c r="AL804" s="156"/>
      <c r="AM804" s="156"/>
      <c r="AN804" s="156"/>
      <c r="AO804" s="156"/>
      <c r="AP804" s="156"/>
      <c r="AQ804" s="156"/>
      <c r="AR804" s="83"/>
      <c r="AS804" s="82"/>
      <c r="AT804" s="156"/>
      <c r="AU804" s="156"/>
      <c r="AV804" s="156"/>
      <c r="AW804" s="156"/>
      <c r="AX804" s="156"/>
      <c r="AY804" s="156"/>
      <c r="AZ804" s="156"/>
      <c r="BA804" s="156"/>
      <c r="BB804" s="83"/>
    </row>
    <row r="805" spans="13:54" x14ac:dyDescent="0.25">
      <c r="M805" s="168"/>
      <c r="O805" s="171"/>
      <c r="P805" s="172"/>
      <c r="Q805" s="172"/>
      <c r="R805" s="172"/>
      <c r="S805" s="172"/>
      <c r="T805" s="172"/>
      <c r="U805" s="172"/>
      <c r="V805" s="172"/>
      <c r="W805" s="172"/>
      <c r="X805" s="173"/>
      <c r="Y805" s="172"/>
      <c r="Z805" s="156"/>
      <c r="AA805" s="156"/>
      <c r="AB805" s="156"/>
      <c r="AC805" s="156"/>
      <c r="AD805" s="156"/>
      <c r="AE805" s="156"/>
      <c r="AF805" s="156"/>
      <c r="AG805" s="156"/>
      <c r="AH805" s="83"/>
      <c r="AI805" s="82"/>
      <c r="AJ805" s="156"/>
      <c r="AK805" s="156"/>
      <c r="AL805" s="156"/>
      <c r="AM805" s="156"/>
      <c r="AN805" s="156"/>
      <c r="AO805" s="156"/>
      <c r="AP805" s="156"/>
      <c r="AQ805" s="156"/>
      <c r="AR805" s="83"/>
      <c r="AS805" s="82"/>
      <c r="AT805" s="156"/>
      <c r="AU805" s="156"/>
      <c r="AV805" s="156"/>
      <c r="AW805" s="156"/>
      <c r="AX805" s="156"/>
      <c r="AY805" s="156"/>
      <c r="AZ805" s="156"/>
      <c r="BA805" s="156"/>
      <c r="BB805" s="83"/>
    </row>
    <row r="806" spans="13:54" x14ac:dyDescent="0.25">
      <c r="M806" s="168"/>
      <c r="O806" s="171"/>
      <c r="P806" s="172"/>
      <c r="Q806" s="172"/>
      <c r="R806" s="172"/>
      <c r="S806" s="172"/>
      <c r="T806" s="172"/>
      <c r="U806" s="172"/>
      <c r="V806" s="172"/>
      <c r="W806" s="172"/>
      <c r="X806" s="173"/>
      <c r="Y806" s="172"/>
      <c r="Z806" s="156"/>
      <c r="AA806" s="156"/>
      <c r="AB806" s="156"/>
      <c r="AC806" s="156"/>
      <c r="AD806" s="156"/>
      <c r="AE806" s="156"/>
      <c r="AF806" s="156"/>
      <c r="AG806" s="156"/>
      <c r="AH806" s="83"/>
      <c r="AI806" s="82"/>
      <c r="AJ806" s="156"/>
      <c r="AK806" s="156"/>
      <c r="AL806" s="156"/>
      <c r="AM806" s="156"/>
      <c r="AN806" s="156"/>
      <c r="AO806" s="156"/>
      <c r="AP806" s="156"/>
      <c r="AQ806" s="156"/>
      <c r="AR806" s="83"/>
      <c r="AS806" s="82"/>
      <c r="AT806" s="156"/>
      <c r="AU806" s="156"/>
      <c r="AV806" s="156"/>
      <c r="AW806" s="156"/>
      <c r="AX806" s="156"/>
      <c r="AY806" s="156"/>
      <c r="AZ806" s="156"/>
      <c r="BA806" s="156"/>
      <c r="BB806" s="83"/>
    </row>
    <row r="807" spans="13:54" x14ac:dyDescent="0.25">
      <c r="M807" s="168"/>
      <c r="O807" s="171"/>
      <c r="P807" s="172"/>
      <c r="Q807" s="172"/>
      <c r="R807" s="172"/>
      <c r="S807" s="172"/>
      <c r="T807" s="172"/>
      <c r="U807" s="172"/>
      <c r="V807" s="172"/>
      <c r="W807" s="172"/>
      <c r="X807" s="173"/>
      <c r="Y807" s="172"/>
      <c r="Z807" s="156"/>
      <c r="AA807" s="156"/>
      <c r="AB807" s="156"/>
      <c r="AC807" s="156"/>
      <c r="AD807" s="156"/>
      <c r="AE807" s="156"/>
      <c r="AF807" s="156"/>
      <c r="AG807" s="156"/>
      <c r="AH807" s="83"/>
      <c r="AI807" s="82"/>
      <c r="AJ807" s="156"/>
      <c r="AK807" s="156"/>
      <c r="AL807" s="156"/>
      <c r="AM807" s="156"/>
      <c r="AN807" s="156"/>
      <c r="AO807" s="156"/>
      <c r="AP807" s="156"/>
      <c r="AQ807" s="156"/>
      <c r="AR807" s="83"/>
      <c r="AS807" s="82"/>
      <c r="AT807" s="156"/>
      <c r="AU807" s="156"/>
      <c r="AV807" s="156"/>
      <c r="AW807" s="156"/>
      <c r="AX807" s="156"/>
      <c r="AY807" s="156"/>
      <c r="AZ807" s="156"/>
      <c r="BA807" s="156"/>
      <c r="BB807" s="83"/>
    </row>
    <row r="808" spans="13:54" x14ac:dyDescent="0.25">
      <c r="M808" s="168"/>
      <c r="O808" s="171"/>
      <c r="P808" s="172"/>
      <c r="Q808" s="172"/>
      <c r="R808" s="172"/>
      <c r="S808" s="172"/>
      <c r="T808" s="172"/>
      <c r="U808" s="172"/>
      <c r="V808" s="172"/>
      <c r="W808" s="172"/>
      <c r="X808" s="173"/>
      <c r="Y808" s="172"/>
      <c r="Z808" s="156"/>
      <c r="AA808" s="156"/>
      <c r="AB808" s="156"/>
      <c r="AC808" s="156"/>
      <c r="AD808" s="156"/>
      <c r="AE808" s="156"/>
      <c r="AF808" s="156"/>
      <c r="AG808" s="156"/>
      <c r="AH808" s="83"/>
      <c r="AI808" s="82"/>
      <c r="AJ808" s="156"/>
      <c r="AK808" s="156"/>
      <c r="AL808" s="156"/>
      <c r="AM808" s="156"/>
      <c r="AN808" s="156"/>
      <c r="AO808" s="156"/>
      <c r="AP808" s="156"/>
      <c r="AQ808" s="156"/>
      <c r="AR808" s="83"/>
      <c r="AS808" s="82"/>
      <c r="AT808" s="156"/>
      <c r="AU808" s="156"/>
      <c r="AV808" s="156"/>
      <c r="AW808" s="156"/>
      <c r="AX808" s="156"/>
      <c r="AY808" s="156"/>
      <c r="AZ808" s="156"/>
      <c r="BA808" s="156"/>
      <c r="BB808" s="83"/>
    </row>
    <row r="809" spans="13:54" x14ac:dyDescent="0.25">
      <c r="M809" s="168"/>
      <c r="O809" s="171"/>
      <c r="P809" s="172"/>
      <c r="Q809" s="172"/>
      <c r="R809" s="172"/>
      <c r="S809" s="172"/>
      <c r="T809" s="172"/>
      <c r="U809" s="172"/>
      <c r="V809" s="172"/>
      <c r="W809" s="172"/>
      <c r="X809" s="173"/>
      <c r="Y809" s="172"/>
      <c r="Z809" s="156"/>
      <c r="AA809" s="156"/>
      <c r="AB809" s="156"/>
      <c r="AC809" s="156"/>
      <c r="AD809" s="156"/>
      <c r="AE809" s="156"/>
      <c r="AF809" s="156"/>
      <c r="AG809" s="156"/>
      <c r="AH809" s="83"/>
      <c r="AI809" s="82"/>
      <c r="AJ809" s="156"/>
      <c r="AK809" s="156"/>
      <c r="AL809" s="156"/>
      <c r="AM809" s="156"/>
      <c r="AN809" s="156"/>
      <c r="AO809" s="156"/>
      <c r="AP809" s="156"/>
      <c r="AQ809" s="156"/>
      <c r="AR809" s="83"/>
      <c r="AS809" s="82"/>
      <c r="AT809" s="156"/>
      <c r="AU809" s="156"/>
      <c r="AV809" s="156"/>
      <c r="AW809" s="156"/>
      <c r="AX809" s="156"/>
      <c r="AY809" s="156"/>
      <c r="AZ809" s="156"/>
      <c r="BA809" s="156"/>
      <c r="BB809" s="83"/>
    </row>
    <row r="810" spans="13:54" x14ac:dyDescent="0.25">
      <c r="M810" s="168"/>
      <c r="O810" s="171"/>
      <c r="P810" s="172"/>
      <c r="Q810" s="172"/>
      <c r="R810" s="172"/>
      <c r="S810" s="172"/>
      <c r="T810" s="172"/>
      <c r="U810" s="172"/>
      <c r="V810" s="172"/>
      <c r="W810" s="172"/>
      <c r="X810" s="173"/>
      <c r="Y810" s="172"/>
      <c r="Z810" s="156"/>
      <c r="AA810" s="156"/>
      <c r="AB810" s="156"/>
      <c r="AC810" s="156"/>
      <c r="AD810" s="156"/>
      <c r="AE810" s="156"/>
      <c r="AF810" s="156"/>
      <c r="AG810" s="156"/>
      <c r="AH810" s="83"/>
      <c r="AI810" s="82"/>
      <c r="AJ810" s="156"/>
      <c r="AK810" s="156"/>
      <c r="AL810" s="156"/>
      <c r="AM810" s="156"/>
      <c r="AN810" s="156"/>
      <c r="AO810" s="156"/>
      <c r="AP810" s="156"/>
      <c r="AQ810" s="156"/>
      <c r="AR810" s="83"/>
      <c r="AS810" s="82"/>
      <c r="AT810" s="156"/>
      <c r="AU810" s="156"/>
      <c r="AV810" s="156"/>
      <c r="AW810" s="156"/>
      <c r="AX810" s="156"/>
      <c r="AY810" s="156"/>
      <c r="AZ810" s="156"/>
      <c r="BA810" s="156"/>
      <c r="BB810" s="83"/>
    </row>
    <row r="811" spans="13:54" x14ac:dyDescent="0.25">
      <c r="M811" s="168"/>
      <c r="O811" s="171"/>
      <c r="P811" s="172"/>
      <c r="Q811" s="172"/>
      <c r="R811" s="172"/>
      <c r="S811" s="172"/>
      <c r="T811" s="172"/>
      <c r="U811" s="172"/>
      <c r="V811" s="172"/>
      <c r="W811" s="172"/>
      <c r="X811" s="173"/>
      <c r="Y811" s="172"/>
      <c r="Z811" s="156"/>
      <c r="AA811" s="156"/>
      <c r="AB811" s="156"/>
      <c r="AC811" s="156"/>
      <c r="AD811" s="156"/>
      <c r="AE811" s="156"/>
      <c r="AF811" s="156"/>
      <c r="AG811" s="156"/>
      <c r="AH811" s="83"/>
      <c r="AI811" s="82"/>
      <c r="AJ811" s="156"/>
      <c r="AK811" s="156"/>
      <c r="AL811" s="156"/>
      <c r="AM811" s="156"/>
      <c r="AN811" s="156"/>
      <c r="AO811" s="156"/>
      <c r="AP811" s="156"/>
      <c r="AQ811" s="156"/>
      <c r="AR811" s="83"/>
      <c r="AS811" s="82"/>
      <c r="AT811" s="156"/>
      <c r="AU811" s="156"/>
      <c r="AV811" s="156"/>
      <c r="AW811" s="156"/>
      <c r="AX811" s="156"/>
      <c r="AY811" s="156"/>
      <c r="AZ811" s="156"/>
      <c r="BA811" s="156"/>
      <c r="BB811" s="83"/>
    </row>
    <row r="812" spans="13:54" x14ac:dyDescent="0.25">
      <c r="M812" s="168"/>
      <c r="O812" s="171"/>
      <c r="P812" s="172"/>
      <c r="Q812" s="172"/>
      <c r="R812" s="172"/>
      <c r="S812" s="172"/>
      <c r="T812" s="172"/>
      <c r="U812" s="172"/>
      <c r="V812" s="172"/>
      <c r="W812" s="172"/>
      <c r="X812" s="173"/>
      <c r="Y812" s="172"/>
      <c r="Z812" s="156"/>
      <c r="AA812" s="156"/>
      <c r="AB812" s="156"/>
      <c r="AC812" s="156"/>
      <c r="AD812" s="156"/>
      <c r="AE812" s="156"/>
      <c r="AF812" s="156"/>
      <c r="AG812" s="156"/>
      <c r="AH812" s="83"/>
      <c r="AI812" s="82"/>
      <c r="AJ812" s="156"/>
      <c r="AK812" s="156"/>
      <c r="AL812" s="156"/>
      <c r="AM812" s="156"/>
      <c r="AN812" s="156"/>
      <c r="AO812" s="156"/>
      <c r="AP812" s="156"/>
      <c r="AQ812" s="156"/>
      <c r="AR812" s="83"/>
      <c r="AS812" s="82"/>
      <c r="AT812" s="156"/>
      <c r="AU812" s="156"/>
      <c r="AV812" s="156"/>
      <c r="AW812" s="156"/>
      <c r="AX812" s="156"/>
      <c r="AY812" s="156"/>
      <c r="AZ812" s="156"/>
      <c r="BA812" s="156"/>
      <c r="BB812" s="83"/>
    </row>
    <row r="813" spans="13:54" x14ac:dyDescent="0.25">
      <c r="M813" s="168"/>
      <c r="O813" s="171"/>
      <c r="P813" s="172"/>
      <c r="Q813" s="172"/>
      <c r="R813" s="172"/>
      <c r="S813" s="172"/>
      <c r="T813" s="172"/>
      <c r="U813" s="172"/>
      <c r="V813" s="172"/>
      <c r="W813" s="172"/>
      <c r="X813" s="173"/>
      <c r="Y813" s="172"/>
      <c r="Z813" s="156"/>
      <c r="AA813" s="156"/>
      <c r="AB813" s="156"/>
      <c r="AC813" s="156"/>
      <c r="AD813" s="156"/>
      <c r="AE813" s="156"/>
      <c r="AF813" s="156"/>
      <c r="AG813" s="156"/>
      <c r="AH813" s="83"/>
      <c r="AI813" s="82"/>
      <c r="AJ813" s="156"/>
      <c r="AK813" s="156"/>
      <c r="AL813" s="156"/>
      <c r="AM813" s="156"/>
      <c r="AN813" s="156"/>
      <c r="AO813" s="156"/>
      <c r="AP813" s="156"/>
      <c r="AQ813" s="156"/>
      <c r="AR813" s="83"/>
      <c r="AS813" s="82"/>
      <c r="AT813" s="156"/>
      <c r="AU813" s="156"/>
      <c r="AV813" s="156"/>
      <c r="AW813" s="156"/>
      <c r="AX813" s="156"/>
      <c r="AY813" s="156"/>
      <c r="AZ813" s="156"/>
      <c r="BA813" s="156"/>
      <c r="BB813" s="83"/>
    </row>
    <row r="814" spans="13:54" x14ac:dyDescent="0.25">
      <c r="M814" s="168"/>
      <c r="O814" s="171"/>
      <c r="P814" s="172"/>
      <c r="Q814" s="172"/>
      <c r="R814" s="172"/>
      <c r="S814" s="172"/>
      <c r="T814" s="172"/>
      <c r="U814" s="172"/>
      <c r="V814" s="172"/>
      <c r="W814" s="172"/>
      <c r="X814" s="173"/>
      <c r="Y814" s="172"/>
      <c r="Z814" s="156"/>
      <c r="AA814" s="156"/>
      <c r="AB814" s="156"/>
      <c r="AC814" s="156"/>
      <c r="AD814" s="156"/>
      <c r="AE814" s="156"/>
      <c r="AF814" s="156"/>
      <c r="AG814" s="156"/>
      <c r="AH814" s="83"/>
      <c r="AI814" s="82"/>
      <c r="AJ814" s="156"/>
      <c r="AK814" s="156"/>
      <c r="AL814" s="156"/>
      <c r="AM814" s="156"/>
      <c r="AN814" s="156"/>
      <c r="AO814" s="156"/>
      <c r="AP814" s="156"/>
      <c r="AQ814" s="156"/>
      <c r="AR814" s="83"/>
      <c r="AS814" s="82"/>
      <c r="AT814" s="156"/>
      <c r="AU814" s="156"/>
      <c r="AV814" s="156"/>
      <c r="AW814" s="156"/>
      <c r="AX814" s="156"/>
      <c r="AY814" s="156"/>
      <c r="AZ814" s="156"/>
      <c r="BA814" s="156"/>
      <c r="BB814" s="83"/>
    </row>
    <row r="815" spans="13:54" x14ac:dyDescent="0.25">
      <c r="M815" s="168"/>
      <c r="O815" s="171"/>
      <c r="P815" s="172"/>
      <c r="Q815" s="172"/>
      <c r="R815" s="172"/>
      <c r="S815" s="172"/>
      <c r="T815" s="172"/>
      <c r="U815" s="172"/>
      <c r="V815" s="172"/>
      <c r="W815" s="172"/>
      <c r="X815" s="173"/>
      <c r="Y815" s="172"/>
      <c r="Z815" s="156"/>
      <c r="AA815" s="156"/>
      <c r="AB815" s="156"/>
      <c r="AC815" s="156"/>
      <c r="AD815" s="156"/>
      <c r="AE815" s="156"/>
      <c r="AF815" s="156"/>
      <c r="AG815" s="156"/>
      <c r="AH815" s="83"/>
      <c r="AI815" s="82"/>
      <c r="AJ815" s="156"/>
      <c r="AK815" s="156"/>
      <c r="AL815" s="156"/>
      <c r="AM815" s="156"/>
      <c r="AN815" s="156"/>
      <c r="AO815" s="156"/>
      <c r="AP815" s="156"/>
      <c r="AQ815" s="156"/>
      <c r="AR815" s="83"/>
      <c r="AS815" s="82"/>
      <c r="AT815" s="156"/>
      <c r="AU815" s="156"/>
      <c r="AV815" s="156"/>
      <c r="AW815" s="156"/>
      <c r="AX815" s="156"/>
      <c r="AY815" s="156"/>
      <c r="AZ815" s="156"/>
      <c r="BA815" s="156"/>
      <c r="BB815" s="83"/>
    </row>
    <row r="816" spans="13:54" x14ac:dyDescent="0.25">
      <c r="M816" s="168"/>
      <c r="O816" s="171"/>
      <c r="P816" s="172"/>
      <c r="Q816" s="172"/>
      <c r="R816" s="172"/>
      <c r="S816" s="172"/>
      <c r="T816" s="172"/>
      <c r="U816" s="172"/>
      <c r="V816" s="172"/>
      <c r="W816" s="172"/>
      <c r="X816" s="173"/>
      <c r="Y816" s="172"/>
      <c r="Z816" s="156"/>
      <c r="AA816" s="156"/>
      <c r="AB816" s="156"/>
      <c r="AC816" s="156"/>
      <c r="AD816" s="156"/>
      <c r="AE816" s="156"/>
      <c r="AF816" s="156"/>
      <c r="AG816" s="156"/>
      <c r="AH816" s="83"/>
      <c r="AI816" s="82"/>
      <c r="AJ816" s="156"/>
      <c r="AK816" s="156"/>
      <c r="AL816" s="156"/>
      <c r="AM816" s="156"/>
      <c r="AN816" s="156"/>
      <c r="AO816" s="156"/>
      <c r="AP816" s="156"/>
      <c r="AQ816" s="156"/>
      <c r="AR816" s="83"/>
      <c r="AS816" s="82"/>
      <c r="AT816" s="156"/>
      <c r="AU816" s="156"/>
      <c r="AV816" s="156"/>
      <c r="AW816" s="156"/>
      <c r="AX816" s="156"/>
      <c r="AY816" s="156"/>
      <c r="AZ816" s="156"/>
      <c r="BA816" s="156"/>
      <c r="BB816" s="83"/>
    </row>
    <row r="817" spans="13:54" x14ac:dyDescent="0.25">
      <c r="M817" s="168"/>
      <c r="O817" s="171"/>
      <c r="P817" s="172"/>
      <c r="Q817" s="172"/>
      <c r="R817" s="172"/>
      <c r="S817" s="172"/>
      <c r="T817" s="172"/>
      <c r="U817" s="172"/>
      <c r="V817" s="172"/>
      <c r="W817" s="172"/>
      <c r="X817" s="173"/>
      <c r="Y817" s="172"/>
      <c r="Z817" s="156"/>
      <c r="AA817" s="156"/>
      <c r="AB817" s="156"/>
      <c r="AC817" s="156"/>
      <c r="AD817" s="156"/>
      <c r="AE817" s="156"/>
      <c r="AF817" s="156"/>
      <c r="AG817" s="156"/>
      <c r="AH817" s="83"/>
      <c r="AI817" s="82"/>
      <c r="AJ817" s="156"/>
      <c r="AK817" s="156"/>
      <c r="AL817" s="156"/>
      <c r="AM817" s="156"/>
      <c r="AN817" s="156"/>
      <c r="AO817" s="156"/>
      <c r="AP817" s="156"/>
      <c r="AQ817" s="156"/>
      <c r="AR817" s="83"/>
      <c r="AS817" s="82"/>
      <c r="AT817" s="156"/>
      <c r="AU817" s="156"/>
      <c r="AV817" s="156"/>
      <c r="AW817" s="156"/>
      <c r="AX817" s="156"/>
      <c r="AY817" s="156"/>
      <c r="AZ817" s="156"/>
      <c r="BA817" s="156"/>
      <c r="BB817" s="83"/>
    </row>
    <row r="818" spans="13:54" x14ac:dyDescent="0.25">
      <c r="M818" s="168"/>
      <c r="O818" s="171"/>
      <c r="P818" s="172"/>
      <c r="Q818" s="172"/>
      <c r="R818" s="172"/>
      <c r="S818" s="172"/>
      <c r="T818" s="172"/>
      <c r="U818" s="172"/>
      <c r="V818" s="172"/>
      <c r="W818" s="172"/>
      <c r="X818" s="173"/>
      <c r="Y818" s="172"/>
      <c r="Z818" s="156"/>
      <c r="AA818" s="156"/>
      <c r="AB818" s="156"/>
      <c r="AC818" s="156"/>
      <c r="AD818" s="156"/>
      <c r="AE818" s="156"/>
      <c r="AF818" s="156"/>
      <c r="AG818" s="156"/>
      <c r="AH818" s="83"/>
      <c r="AI818" s="82"/>
      <c r="AJ818" s="156"/>
      <c r="AK818" s="156"/>
      <c r="AL818" s="156"/>
      <c r="AM818" s="156"/>
      <c r="AN818" s="156"/>
      <c r="AO818" s="156"/>
      <c r="AP818" s="156"/>
      <c r="AQ818" s="156"/>
      <c r="AR818" s="83"/>
      <c r="AS818" s="82"/>
      <c r="AT818" s="156"/>
      <c r="AU818" s="156"/>
      <c r="AV818" s="156"/>
      <c r="AW818" s="156"/>
      <c r="AX818" s="156"/>
      <c r="AY818" s="156"/>
      <c r="AZ818" s="156"/>
      <c r="BA818" s="156"/>
      <c r="BB818" s="83"/>
    </row>
    <row r="819" spans="13:54" x14ac:dyDescent="0.25">
      <c r="M819" s="168"/>
      <c r="O819" s="171"/>
      <c r="P819" s="172"/>
      <c r="Q819" s="172"/>
      <c r="R819" s="172"/>
      <c r="S819" s="172"/>
      <c r="T819" s="172"/>
      <c r="U819" s="172"/>
      <c r="V819" s="172"/>
      <c r="W819" s="172"/>
      <c r="X819" s="173"/>
      <c r="Y819" s="172"/>
      <c r="Z819" s="156"/>
      <c r="AA819" s="156"/>
      <c r="AB819" s="156"/>
      <c r="AC819" s="156"/>
      <c r="AD819" s="156"/>
      <c r="AE819" s="156"/>
      <c r="AF819" s="156"/>
      <c r="AG819" s="156"/>
      <c r="AH819" s="83"/>
      <c r="AI819" s="82"/>
      <c r="AJ819" s="156"/>
      <c r="AK819" s="156"/>
      <c r="AL819" s="156"/>
      <c r="AM819" s="156"/>
      <c r="AN819" s="156"/>
      <c r="AO819" s="156"/>
      <c r="AP819" s="156"/>
      <c r="AQ819" s="156"/>
      <c r="AR819" s="83"/>
      <c r="AS819" s="82"/>
      <c r="AT819" s="156"/>
      <c r="AU819" s="156"/>
      <c r="AV819" s="156"/>
      <c r="AW819" s="156"/>
      <c r="AX819" s="156"/>
      <c r="AY819" s="156"/>
      <c r="AZ819" s="156"/>
      <c r="BA819" s="156"/>
      <c r="BB819" s="83"/>
    </row>
    <row r="820" spans="13:54" x14ac:dyDescent="0.25">
      <c r="M820" s="168"/>
      <c r="O820" s="171"/>
      <c r="P820" s="172"/>
      <c r="Q820" s="172"/>
      <c r="R820" s="172"/>
      <c r="S820" s="172"/>
      <c r="T820" s="172"/>
      <c r="U820" s="172"/>
      <c r="V820" s="172"/>
      <c r="W820" s="172"/>
      <c r="X820" s="173"/>
      <c r="Y820" s="172"/>
      <c r="Z820" s="156"/>
      <c r="AA820" s="156"/>
      <c r="AB820" s="156"/>
      <c r="AC820" s="156"/>
      <c r="AD820" s="156"/>
      <c r="AE820" s="156"/>
      <c r="AF820" s="156"/>
      <c r="AG820" s="156"/>
      <c r="AH820" s="83"/>
      <c r="AI820" s="82"/>
      <c r="AJ820" s="156"/>
      <c r="AK820" s="156"/>
      <c r="AL820" s="156"/>
      <c r="AM820" s="156"/>
      <c r="AN820" s="156"/>
      <c r="AO820" s="156"/>
      <c r="AP820" s="156"/>
      <c r="AQ820" s="156"/>
      <c r="AR820" s="83"/>
      <c r="AS820" s="82"/>
      <c r="AT820" s="156"/>
      <c r="AU820" s="156"/>
      <c r="AV820" s="156"/>
      <c r="AW820" s="156"/>
      <c r="AX820" s="156"/>
      <c r="AY820" s="156"/>
      <c r="AZ820" s="156"/>
      <c r="BA820" s="156"/>
      <c r="BB820" s="83"/>
    </row>
    <row r="821" spans="13:54" x14ac:dyDescent="0.25">
      <c r="M821" s="168"/>
      <c r="O821" s="171"/>
      <c r="P821" s="172"/>
      <c r="Q821" s="172"/>
      <c r="R821" s="172"/>
      <c r="S821" s="172"/>
      <c r="T821" s="172"/>
      <c r="U821" s="172"/>
      <c r="V821" s="172"/>
      <c r="W821" s="172"/>
      <c r="X821" s="173"/>
      <c r="Y821" s="172"/>
      <c r="Z821" s="156"/>
      <c r="AA821" s="156"/>
      <c r="AB821" s="156"/>
      <c r="AC821" s="156"/>
      <c r="AD821" s="156"/>
      <c r="AE821" s="156"/>
      <c r="AF821" s="156"/>
      <c r="AG821" s="156"/>
      <c r="AH821" s="83"/>
      <c r="AI821" s="82"/>
      <c r="AJ821" s="156"/>
      <c r="AK821" s="156"/>
      <c r="AL821" s="156"/>
      <c r="AM821" s="156"/>
      <c r="AN821" s="156"/>
      <c r="AO821" s="156"/>
      <c r="AP821" s="156"/>
      <c r="AQ821" s="156"/>
      <c r="AR821" s="83"/>
      <c r="AS821" s="82"/>
      <c r="AT821" s="156"/>
      <c r="AU821" s="156"/>
      <c r="AV821" s="156"/>
      <c r="AW821" s="156"/>
      <c r="AX821" s="156"/>
      <c r="AY821" s="156"/>
      <c r="AZ821" s="156"/>
      <c r="BA821" s="156"/>
      <c r="BB821" s="83"/>
    </row>
    <row r="822" spans="13:54" x14ac:dyDescent="0.25">
      <c r="M822" s="168"/>
      <c r="O822" s="171"/>
      <c r="P822" s="172"/>
      <c r="Q822" s="172"/>
      <c r="R822" s="172"/>
      <c r="S822" s="172"/>
      <c r="T822" s="172"/>
      <c r="U822" s="172"/>
      <c r="V822" s="172"/>
      <c r="W822" s="172"/>
      <c r="X822" s="173"/>
      <c r="Y822" s="172"/>
      <c r="Z822" s="156"/>
      <c r="AA822" s="156"/>
      <c r="AB822" s="156"/>
      <c r="AC822" s="156"/>
      <c r="AD822" s="156"/>
      <c r="AE822" s="156"/>
      <c r="AF822" s="156"/>
      <c r="AG822" s="156"/>
      <c r="AH822" s="83"/>
      <c r="AI822" s="82"/>
      <c r="AJ822" s="156"/>
      <c r="AK822" s="156"/>
      <c r="AL822" s="156"/>
      <c r="AM822" s="156"/>
      <c r="AN822" s="156"/>
      <c r="AO822" s="156"/>
      <c r="AP822" s="156"/>
      <c r="AQ822" s="156"/>
      <c r="AR822" s="83"/>
      <c r="AS822" s="82"/>
      <c r="AT822" s="156"/>
      <c r="AU822" s="156"/>
      <c r="AV822" s="156"/>
      <c r="AW822" s="156"/>
      <c r="AX822" s="156"/>
      <c r="AY822" s="156"/>
      <c r="AZ822" s="156"/>
      <c r="BA822" s="156"/>
      <c r="BB822" s="83"/>
    </row>
    <row r="823" spans="13:54" x14ac:dyDescent="0.25">
      <c r="M823" s="168"/>
      <c r="O823" s="171"/>
      <c r="P823" s="172"/>
      <c r="Q823" s="172"/>
      <c r="R823" s="172"/>
      <c r="S823" s="172"/>
      <c r="T823" s="172"/>
      <c r="U823" s="172"/>
      <c r="V823" s="172"/>
      <c r="W823" s="172"/>
      <c r="X823" s="173"/>
      <c r="Y823" s="172"/>
      <c r="Z823" s="156"/>
      <c r="AA823" s="156"/>
      <c r="AB823" s="156"/>
      <c r="AC823" s="156"/>
      <c r="AD823" s="156"/>
      <c r="AE823" s="156"/>
      <c r="AF823" s="156"/>
      <c r="AG823" s="156"/>
      <c r="AH823" s="83"/>
      <c r="AI823" s="82"/>
      <c r="AJ823" s="156"/>
      <c r="AK823" s="156"/>
      <c r="AL823" s="156"/>
      <c r="AM823" s="156"/>
      <c r="AN823" s="156"/>
      <c r="AO823" s="156"/>
      <c r="AP823" s="156"/>
      <c r="AQ823" s="156"/>
      <c r="AR823" s="83"/>
      <c r="AS823" s="82"/>
      <c r="AT823" s="156"/>
      <c r="AU823" s="156"/>
      <c r="AV823" s="156"/>
      <c r="AW823" s="156"/>
      <c r="AX823" s="156"/>
      <c r="AY823" s="156"/>
      <c r="AZ823" s="156"/>
      <c r="BA823" s="156"/>
      <c r="BB823" s="83"/>
    </row>
    <row r="824" spans="13:54" x14ac:dyDescent="0.25">
      <c r="M824" s="168"/>
      <c r="O824" s="171"/>
      <c r="P824" s="172"/>
      <c r="Q824" s="172"/>
      <c r="R824" s="172"/>
      <c r="S824" s="172"/>
      <c r="T824" s="172"/>
      <c r="U824" s="172"/>
      <c r="V824" s="172"/>
      <c r="W824" s="172"/>
      <c r="X824" s="173"/>
      <c r="Y824" s="172"/>
      <c r="Z824" s="156"/>
      <c r="AA824" s="156"/>
      <c r="AB824" s="156"/>
      <c r="AC824" s="156"/>
      <c r="AD824" s="156"/>
      <c r="AE824" s="156"/>
      <c r="AF824" s="156"/>
      <c r="AG824" s="156"/>
      <c r="AH824" s="83"/>
      <c r="AI824" s="82"/>
      <c r="AJ824" s="156"/>
      <c r="AK824" s="156"/>
      <c r="AL824" s="156"/>
      <c r="AM824" s="156"/>
      <c r="AN824" s="156"/>
      <c r="AO824" s="156"/>
      <c r="AP824" s="156"/>
      <c r="AQ824" s="156"/>
      <c r="AR824" s="83"/>
      <c r="AS824" s="82"/>
      <c r="AT824" s="156"/>
      <c r="AU824" s="156"/>
      <c r="AV824" s="156"/>
      <c r="AW824" s="156"/>
      <c r="AX824" s="156"/>
      <c r="AY824" s="156"/>
      <c r="AZ824" s="156"/>
      <c r="BA824" s="156"/>
      <c r="BB824" s="83"/>
    </row>
    <row r="825" spans="13:54" x14ac:dyDescent="0.25">
      <c r="M825" s="168"/>
      <c r="O825" s="171"/>
      <c r="P825" s="172"/>
      <c r="Q825" s="172"/>
      <c r="R825" s="172"/>
      <c r="S825" s="172"/>
      <c r="T825" s="172"/>
      <c r="U825" s="172"/>
      <c r="V825" s="172"/>
      <c r="W825" s="172"/>
      <c r="X825" s="173"/>
      <c r="Y825" s="172"/>
      <c r="Z825" s="156"/>
      <c r="AA825" s="156"/>
      <c r="AB825" s="156"/>
      <c r="AC825" s="156"/>
      <c r="AD825" s="156"/>
      <c r="AE825" s="156"/>
      <c r="AF825" s="156"/>
      <c r="AG825" s="156"/>
      <c r="AH825" s="83"/>
      <c r="AI825" s="82"/>
      <c r="AJ825" s="156"/>
      <c r="AK825" s="156"/>
      <c r="AL825" s="156"/>
      <c r="AM825" s="156"/>
      <c r="AN825" s="156"/>
      <c r="AO825" s="156"/>
      <c r="AP825" s="156"/>
      <c r="AQ825" s="156"/>
      <c r="AR825" s="83"/>
      <c r="AS825" s="82"/>
      <c r="AT825" s="156"/>
      <c r="AU825" s="156"/>
      <c r="AV825" s="156"/>
      <c r="AW825" s="156"/>
      <c r="AX825" s="156"/>
      <c r="AY825" s="156"/>
      <c r="AZ825" s="156"/>
      <c r="BA825" s="156"/>
      <c r="BB825" s="83"/>
    </row>
    <row r="826" spans="13:54" x14ac:dyDescent="0.25">
      <c r="M826" s="168"/>
      <c r="O826" s="171"/>
      <c r="P826" s="172"/>
      <c r="Q826" s="172"/>
      <c r="R826" s="172"/>
      <c r="S826" s="172"/>
      <c r="T826" s="172"/>
      <c r="U826" s="172"/>
      <c r="V826" s="172"/>
      <c r="W826" s="172"/>
      <c r="X826" s="173"/>
      <c r="Y826" s="172"/>
      <c r="Z826" s="156"/>
      <c r="AA826" s="156"/>
      <c r="AB826" s="156"/>
      <c r="AC826" s="156"/>
      <c r="AD826" s="156"/>
      <c r="AE826" s="156"/>
      <c r="AF826" s="156"/>
      <c r="AG826" s="156"/>
      <c r="AH826" s="83"/>
      <c r="AI826" s="82"/>
      <c r="AJ826" s="156"/>
      <c r="AK826" s="156"/>
      <c r="AL826" s="156"/>
      <c r="AM826" s="156"/>
      <c r="AN826" s="156"/>
      <c r="AO826" s="156"/>
      <c r="AP826" s="156"/>
      <c r="AQ826" s="156"/>
      <c r="AR826" s="83"/>
      <c r="AS826" s="82"/>
      <c r="AT826" s="156"/>
      <c r="AU826" s="156"/>
      <c r="AV826" s="156"/>
      <c r="AW826" s="156"/>
      <c r="AX826" s="156"/>
      <c r="AY826" s="156"/>
      <c r="AZ826" s="156"/>
      <c r="BA826" s="156"/>
      <c r="BB826" s="83"/>
    </row>
    <row r="827" spans="13:54" x14ac:dyDescent="0.25">
      <c r="M827" s="168"/>
      <c r="O827" s="171"/>
      <c r="P827" s="172"/>
      <c r="Q827" s="172"/>
      <c r="R827" s="172"/>
      <c r="S827" s="172"/>
      <c r="T827" s="172"/>
      <c r="U827" s="172"/>
      <c r="V827" s="172"/>
      <c r="W827" s="172"/>
      <c r="X827" s="173"/>
      <c r="Y827" s="172"/>
      <c r="Z827" s="156"/>
      <c r="AA827" s="156"/>
      <c r="AB827" s="156"/>
      <c r="AC827" s="156"/>
      <c r="AD827" s="156"/>
      <c r="AE827" s="156"/>
      <c r="AF827" s="156"/>
      <c r="AG827" s="156"/>
      <c r="AH827" s="83"/>
      <c r="AI827" s="82"/>
      <c r="AJ827" s="156"/>
      <c r="AK827" s="156"/>
      <c r="AL827" s="156"/>
      <c r="AM827" s="156"/>
      <c r="AN827" s="156"/>
      <c r="AO827" s="156"/>
      <c r="AP827" s="156"/>
      <c r="AQ827" s="156"/>
      <c r="AR827" s="83"/>
      <c r="AS827" s="82"/>
      <c r="AT827" s="156"/>
      <c r="AU827" s="156"/>
      <c r="AV827" s="156"/>
      <c r="AW827" s="156"/>
      <c r="AX827" s="156"/>
      <c r="AY827" s="156"/>
      <c r="AZ827" s="156"/>
      <c r="BA827" s="156"/>
      <c r="BB827" s="83"/>
    </row>
    <row r="828" spans="13:54" x14ac:dyDescent="0.25">
      <c r="M828" s="168"/>
      <c r="O828" s="171"/>
      <c r="P828" s="172"/>
      <c r="Q828" s="172"/>
      <c r="R828" s="172"/>
      <c r="S828" s="172"/>
      <c r="T828" s="172"/>
      <c r="U828" s="172"/>
      <c r="V828" s="172"/>
      <c r="W828" s="172"/>
      <c r="X828" s="173"/>
      <c r="Y828" s="172"/>
      <c r="Z828" s="156"/>
      <c r="AA828" s="156"/>
      <c r="AB828" s="156"/>
      <c r="AC828" s="156"/>
      <c r="AD828" s="156"/>
      <c r="AE828" s="156"/>
      <c r="AF828" s="156"/>
      <c r="AG828" s="156"/>
      <c r="AH828" s="83"/>
      <c r="AI828" s="82"/>
      <c r="AJ828" s="156"/>
      <c r="AK828" s="156"/>
      <c r="AL828" s="156"/>
      <c r="AM828" s="156"/>
      <c r="AN828" s="156"/>
      <c r="AO828" s="156"/>
      <c r="AP828" s="156"/>
      <c r="AQ828" s="156"/>
      <c r="AR828" s="83"/>
      <c r="AS828" s="82"/>
      <c r="AT828" s="156"/>
      <c r="AU828" s="156"/>
      <c r="AV828" s="156"/>
      <c r="AW828" s="156"/>
      <c r="AX828" s="156"/>
      <c r="AY828" s="156"/>
      <c r="AZ828" s="156"/>
      <c r="BA828" s="156"/>
      <c r="BB828" s="83"/>
    </row>
    <row r="829" spans="13:54" x14ac:dyDescent="0.25">
      <c r="M829" s="168"/>
      <c r="O829" s="171"/>
      <c r="P829" s="172"/>
      <c r="Q829" s="172"/>
      <c r="R829" s="172"/>
      <c r="S829" s="172"/>
      <c r="T829" s="172"/>
      <c r="U829" s="172"/>
      <c r="V829" s="172"/>
      <c r="W829" s="172"/>
      <c r="X829" s="173"/>
      <c r="Y829" s="172"/>
      <c r="Z829" s="156"/>
      <c r="AA829" s="156"/>
      <c r="AB829" s="156"/>
      <c r="AC829" s="156"/>
      <c r="AD829" s="156"/>
      <c r="AE829" s="156"/>
      <c r="AF829" s="156"/>
      <c r="AG829" s="156"/>
      <c r="AH829" s="83"/>
      <c r="AI829" s="82"/>
      <c r="AJ829" s="156"/>
      <c r="AK829" s="156"/>
      <c r="AL829" s="156"/>
      <c r="AM829" s="156"/>
      <c r="AN829" s="156"/>
      <c r="AO829" s="156"/>
      <c r="AP829" s="156"/>
      <c r="AQ829" s="156"/>
      <c r="AR829" s="83"/>
      <c r="AS829" s="82"/>
      <c r="AT829" s="156"/>
      <c r="AU829" s="156"/>
      <c r="AV829" s="156"/>
      <c r="AW829" s="156"/>
      <c r="AX829" s="156"/>
      <c r="AY829" s="156"/>
      <c r="AZ829" s="156"/>
      <c r="BA829" s="156"/>
      <c r="BB829" s="83"/>
    </row>
    <row r="830" spans="13:54" x14ac:dyDescent="0.25">
      <c r="M830" s="168"/>
      <c r="O830" s="171"/>
      <c r="P830" s="172"/>
      <c r="Q830" s="172"/>
      <c r="R830" s="172"/>
      <c r="S830" s="172"/>
      <c r="T830" s="172"/>
      <c r="U830" s="172"/>
      <c r="V830" s="172"/>
      <c r="W830" s="172"/>
      <c r="X830" s="173"/>
      <c r="Y830" s="172"/>
      <c r="Z830" s="156"/>
      <c r="AA830" s="156"/>
      <c r="AB830" s="156"/>
      <c r="AC830" s="156"/>
      <c r="AD830" s="156"/>
      <c r="AE830" s="156"/>
      <c r="AF830" s="156"/>
      <c r="AG830" s="156"/>
      <c r="AH830" s="83"/>
      <c r="AI830" s="82"/>
      <c r="AJ830" s="156"/>
      <c r="AK830" s="156"/>
      <c r="AL830" s="156"/>
      <c r="AM830" s="156"/>
      <c r="AN830" s="156"/>
      <c r="AO830" s="156"/>
      <c r="AP830" s="156"/>
      <c r="AQ830" s="156"/>
      <c r="AR830" s="83"/>
      <c r="AS830" s="82"/>
      <c r="AT830" s="156"/>
      <c r="AU830" s="156"/>
      <c r="AV830" s="156"/>
      <c r="AW830" s="156"/>
      <c r="AX830" s="156"/>
      <c r="AY830" s="156"/>
      <c r="AZ830" s="156"/>
      <c r="BA830" s="156"/>
      <c r="BB830" s="83"/>
    </row>
    <row r="831" spans="13:54" x14ac:dyDescent="0.25">
      <c r="M831" s="168"/>
      <c r="O831" s="171"/>
      <c r="P831" s="172"/>
      <c r="Q831" s="172"/>
      <c r="R831" s="172"/>
      <c r="S831" s="172"/>
      <c r="T831" s="172"/>
      <c r="U831" s="172"/>
      <c r="V831" s="172"/>
      <c r="W831" s="172"/>
      <c r="X831" s="173"/>
      <c r="Y831" s="172"/>
      <c r="Z831" s="156"/>
      <c r="AA831" s="156"/>
      <c r="AB831" s="156"/>
      <c r="AC831" s="156"/>
      <c r="AD831" s="156"/>
      <c r="AE831" s="156"/>
      <c r="AF831" s="156"/>
      <c r="AG831" s="156"/>
      <c r="AH831" s="83"/>
      <c r="AI831" s="82"/>
      <c r="AJ831" s="156"/>
      <c r="AK831" s="156"/>
      <c r="AL831" s="156"/>
      <c r="AM831" s="156"/>
      <c r="AN831" s="156"/>
      <c r="AO831" s="156"/>
      <c r="AP831" s="156"/>
      <c r="AQ831" s="156"/>
      <c r="AR831" s="83"/>
      <c r="AS831" s="82"/>
      <c r="AT831" s="156"/>
      <c r="AU831" s="156"/>
      <c r="AV831" s="156"/>
      <c r="AW831" s="156"/>
      <c r="AX831" s="156"/>
      <c r="AY831" s="156"/>
      <c r="AZ831" s="156"/>
      <c r="BA831" s="156"/>
      <c r="BB831" s="83"/>
    </row>
    <row r="832" spans="13:54" x14ac:dyDescent="0.25">
      <c r="M832" s="168"/>
      <c r="O832" s="171"/>
      <c r="P832" s="172"/>
      <c r="Q832" s="172"/>
      <c r="R832" s="172"/>
      <c r="S832" s="172"/>
      <c r="T832" s="172"/>
      <c r="U832" s="172"/>
      <c r="V832" s="172"/>
      <c r="W832" s="172"/>
      <c r="X832" s="173"/>
      <c r="Y832" s="172"/>
      <c r="Z832" s="156"/>
      <c r="AA832" s="156"/>
      <c r="AB832" s="156"/>
      <c r="AC832" s="156"/>
      <c r="AD832" s="156"/>
      <c r="AE832" s="156"/>
      <c r="AF832" s="156"/>
      <c r="AG832" s="156"/>
      <c r="AH832" s="83"/>
      <c r="AI832" s="82"/>
      <c r="AJ832" s="156"/>
      <c r="AK832" s="156"/>
      <c r="AL832" s="156"/>
      <c r="AM832" s="156"/>
      <c r="AN832" s="156"/>
      <c r="AO832" s="156"/>
      <c r="AP832" s="156"/>
      <c r="AQ832" s="156"/>
      <c r="AR832" s="83"/>
      <c r="AS832" s="82"/>
      <c r="AT832" s="156"/>
      <c r="AU832" s="156"/>
      <c r="AV832" s="156"/>
      <c r="AW832" s="156"/>
      <c r="AX832" s="156"/>
      <c r="AY832" s="156"/>
      <c r="AZ832" s="156"/>
      <c r="BA832" s="156"/>
      <c r="BB832" s="83"/>
    </row>
    <row r="833" spans="13:54" x14ac:dyDescent="0.25">
      <c r="M833" s="168"/>
      <c r="O833" s="171"/>
      <c r="P833" s="172"/>
      <c r="Q833" s="172"/>
      <c r="R833" s="172"/>
      <c r="S833" s="172"/>
      <c r="T833" s="172"/>
      <c r="U833" s="172"/>
      <c r="V833" s="172"/>
      <c r="W833" s="172"/>
      <c r="X833" s="173"/>
      <c r="Y833" s="172"/>
      <c r="Z833" s="156"/>
      <c r="AA833" s="156"/>
      <c r="AB833" s="156"/>
      <c r="AC833" s="156"/>
      <c r="AD833" s="156"/>
      <c r="AE833" s="156"/>
      <c r="AF833" s="156"/>
      <c r="AG833" s="156"/>
      <c r="AH833" s="83"/>
      <c r="AI833" s="82"/>
      <c r="AJ833" s="156"/>
      <c r="AK833" s="156"/>
      <c r="AL833" s="156"/>
      <c r="AM833" s="156"/>
      <c r="AN833" s="156"/>
      <c r="AO833" s="156"/>
      <c r="AP833" s="156"/>
      <c r="AQ833" s="156"/>
      <c r="AR833" s="83"/>
      <c r="AS833" s="82"/>
      <c r="AT833" s="156"/>
      <c r="AU833" s="156"/>
      <c r="AV833" s="156"/>
      <c r="AW833" s="156"/>
      <c r="AX833" s="156"/>
      <c r="AY833" s="156"/>
      <c r="AZ833" s="156"/>
      <c r="BA833" s="156"/>
      <c r="BB833" s="83"/>
    </row>
    <row r="834" spans="13:54" x14ac:dyDescent="0.25">
      <c r="M834" s="168"/>
      <c r="O834" s="171"/>
      <c r="P834" s="172"/>
      <c r="Q834" s="172"/>
      <c r="R834" s="172"/>
      <c r="S834" s="172"/>
      <c r="T834" s="172"/>
      <c r="U834" s="172"/>
      <c r="V834" s="172"/>
      <c r="W834" s="172"/>
      <c r="X834" s="173"/>
      <c r="Y834" s="172"/>
      <c r="Z834" s="156"/>
      <c r="AA834" s="156"/>
      <c r="AB834" s="156"/>
      <c r="AC834" s="156"/>
      <c r="AD834" s="156"/>
      <c r="AE834" s="156"/>
      <c r="AF834" s="156"/>
      <c r="AG834" s="156"/>
      <c r="AH834" s="83"/>
      <c r="AI834" s="82"/>
      <c r="AJ834" s="156"/>
      <c r="AK834" s="156"/>
      <c r="AL834" s="156"/>
      <c r="AM834" s="156"/>
      <c r="AN834" s="156"/>
      <c r="AO834" s="156"/>
      <c r="AP834" s="156"/>
      <c r="AQ834" s="156"/>
      <c r="AR834" s="83"/>
      <c r="AS834" s="82"/>
      <c r="AT834" s="156"/>
      <c r="AU834" s="156"/>
      <c r="AV834" s="156"/>
      <c r="AW834" s="156"/>
      <c r="AX834" s="156"/>
      <c r="AY834" s="156"/>
      <c r="AZ834" s="156"/>
      <c r="BA834" s="156"/>
      <c r="BB834" s="83"/>
    </row>
    <row r="835" spans="13:54" x14ac:dyDescent="0.25">
      <c r="M835" s="168"/>
      <c r="O835" s="171"/>
      <c r="P835" s="172"/>
      <c r="Q835" s="172"/>
      <c r="R835" s="172"/>
      <c r="S835" s="172"/>
      <c r="T835" s="172"/>
      <c r="U835" s="172"/>
      <c r="V835" s="172"/>
      <c r="W835" s="172"/>
      <c r="X835" s="173"/>
      <c r="Y835" s="172"/>
      <c r="Z835" s="156"/>
      <c r="AA835" s="156"/>
      <c r="AB835" s="156"/>
      <c r="AC835" s="156"/>
      <c r="AD835" s="156"/>
      <c r="AE835" s="156"/>
      <c r="AF835" s="156"/>
      <c r="AG835" s="156"/>
      <c r="AH835" s="83"/>
      <c r="AI835" s="82"/>
      <c r="AJ835" s="156"/>
      <c r="AK835" s="156"/>
      <c r="AL835" s="156"/>
      <c r="AM835" s="156"/>
      <c r="AN835" s="156"/>
      <c r="AO835" s="156"/>
      <c r="AP835" s="156"/>
      <c r="AQ835" s="156"/>
      <c r="AR835" s="83"/>
      <c r="AS835" s="82"/>
      <c r="AT835" s="156"/>
      <c r="AU835" s="156"/>
      <c r="AV835" s="156"/>
      <c r="AW835" s="156"/>
      <c r="AX835" s="156"/>
      <c r="AY835" s="156"/>
      <c r="AZ835" s="156"/>
      <c r="BA835" s="156"/>
      <c r="BB835" s="83"/>
    </row>
    <row r="836" spans="13:54" x14ac:dyDescent="0.25">
      <c r="M836" s="168"/>
      <c r="O836" s="171"/>
      <c r="P836" s="172"/>
      <c r="Q836" s="172"/>
      <c r="R836" s="172"/>
      <c r="S836" s="172"/>
      <c r="T836" s="172"/>
      <c r="U836" s="172"/>
      <c r="V836" s="172"/>
      <c r="W836" s="172"/>
      <c r="X836" s="173"/>
      <c r="Y836" s="172"/>
      <c r="Z836" s="156"/>
      <c r="AA836" s="156"/>
      <c r="AB836" s="156"/>
      <c r="AC836" s="156"/>
      <c r="AD836" s="156"/>
      <c r="AE836" s="156"/>
      <c r="AF836" s="156"/>
      <c r="AG836" s="156"/>
      <c r="AH836" s="83"/>
      <c r="AI836" s="82"/>
      <c r="AJ836" s="156"/>
      <c r="AK836" s="156"/>
      <c r="AL836" s="156"/>
      <c r="AM836" s="156"/>
      <c r="AN836" s="156"/>
      <c r="AO836" s="156"/>
      <c r="AP836" s="156"/>
      <c r="AQ836" s="156"/>
      <c r="AR836" s="83"/>
      <c r="AS836" s="82"/>
      <c r="AT836" s="156"/>
      <c r="AU836" s="156"/>
      <c r="AV836" s="156"/>
      <c r="AW836" s="156"/>
      <c r="AX836" s="156"/>
      <c r="AY836" s="156"/>
      <c r="AZ836" s="156"/>
      <c r="BA836" s="156"/>
      <c r="BB836" s="83"/>
    </row>
    <row r="837" spans="13:54" x14ac:dyDescent="0.25">
      <c r="M837" s="168"/>
      <c r="O837" s="171"/>
      <c r="P837" s="172"/>
      <c r="Q837" s="172"/>
      <c r="R837" s="172"/>
      <c r="S837" s="172"/>
      <c r="T837" s="172"/>
      <c r="U837" s="172"/>
      <c r="V837" s="172"/>
      <c r="W837" s="172"/>
      <c r="X837" s="173"/>
      <c r="Y837" s="172"/>
      <c r="Z837" s="156"/>
      <c r="AA837" s="156"/>
      <c r="AB837" s="156"/>
      <c r="AC837" s="156"/>
      <c r="AD837" s="156"/>
      <c r="AE837" s="156"/>
      <c r="AF837" s="156"/>
      <c r="AG837" s="156"/>
      <c r="AH837" s="83"/>
      <c r="AI837" s="82"/>
      <c r="AJ837" s="156"/>
      <c r="AK837" s="156"/>
      <c r="AL837" s="156"/>
      <c r="AM837" s="156"/>
      <c r="AN837" s="156"/>
      <c r="AO837" s="156"/>
      <c r="AP837" s="156"/>
      <c r="AQ837" s="156"/>
      <c r="AR837" s="83"/>
      <c r="AS837" s="82"/>
      <c r="AT837" s="156"/>
      <c r="AU837" s="156"/>
      <c r="AV837" s="156"/>
      <c r="AW837" s="156"/>
      <c r="AX837" s="156"/>
      <c r="AY837" s="156"/>
      <c r="AZ837" s="156"/>
      <c r="BA837" s="156"/>
      <c r="BB837" s="83"/>
    </row>
    <row r="838" spans="13:54" x14ac:dyDescent="0.25">
      <c r="M838" s="168"/>
      <c r="O838" s="171"/>
      <c r="P838" s="172"/>
      <c r="Q838" s="172"/>
      <c r="R838" s="172"/>
      <c r="S838" s="172"/>
      <c r="T838" s="172"/>
      <c r="U838" s="172"/>
      <c r="V838" s="172"/>
      <c r="W838" s="172"/>
      <c r="X838" s="173"/>
      <c r="Y838" s="172"/>
      <c r="Z838" s="156"/>
      <c r="AA838" s="156"/>
      <c r="AB838" s="156"/>
      <c r="AC838" s="156"/>
      <c r="AD838" s="156"/>
      <c r="AE838" s="156"/>
      <c r="AF838" s="156"/>
      <c r="AG838" s="156"/>
      <c r="AH838" s="83"/>
      <c r="AI838" s="82"/>
      <c r="AJ838" s="156"/>
      <c r="AK838" s="156"/>
      <c r="AL838" s="156"/>
      <c r="AM838" s="156"/>
      <c r="AN838" s="156"/>
      <c r="AO838" s="156"/>
      <c r="AP838" s="156"/>
      <c r="AQ838" s="156"/>
      <c r="AR838" s="83"/>
      <c r="AS838" s="82"/>
      <c r="AT838" s="156"/>
      <c r="AU838" s="156"/>
      <c r="AV838" s="156"/>
      <c r="AW838" s="156"/>
      <c r="AX838" s="156"/>
      <c r="AY838" s="156"/>
      <c r="AZ838" s="156"/>
      <c r="BA838" s="156"/>
      <c r="BB838" s="83"/>
    </row>
    <row r="839" spans="13:54" x14ac:dyDescent="0.25">
      <c r="M839" s="168"/>
      <c r="O839" s="171"/>
      <c r="P839" s="172"/>
      <c r="Q839" s="172"/>
      <c r="R839" s="172"/>
      <c r="S839" s="172"/>
      <c r="T839" s="172"/>
      <c r="U839" s="172"/>
      <c r="V839" s="172"/>
      <c r="W839" s="172"/>
      <c r="X839" s="173"/>
      <c r="Y839" s="172"/>
      <c r="Z839" s="156"/>
      <c r="AA839" s="156"/>
      <c r="AB839" s="156"/>
      <c r="AC839" s="156"/>
      <c r="AD839" s="156"/>
      <c r="AE839" s="156"/>
      <c r="AF839" s="156"/>
      <c r="AG839" s="156"/>
      <c r="AH839" s="83"/>
      <c r="AI839" s="82"/>
      <c r="AJ839" s="156"/>
      <c r="AK839" s="156"/>
      <c r="AL839" s="156"/>
      <c r="AM839" s="156"/>
      <c r="AN839" s="156"/>
      <c r="AO839" s="156"/>
      <c r="AP839" s="156"/>
      <c r="AQ839" s="156"/>
      <c r="AR839" s="83"/>
      <c r="AS839" s="82"/>
      <c r="AT839" s="156"/>
      <c r="AU839" s="156"/>
      <c r="AV839" s="156"/>
      <c r="AW839" s="156"/>
      <c r="AX839" s="156"/>
      <c r="AY839" s="156"/>
      <c r="AZ839" s="156"/>
      <c r="BA839" s="156"/>
      <c r="BB839" s="83"/>
    </row>
    <row r="840" spans="13:54" x14ac:dyDescent="0.25">
      <c r="M840" s="168"/>
      <c r="O840" s="171"/>
      <c r="P840" s="172"/>
      <c r="Q840" s="172"/>
      <c r="R840" s="172"/>
      <c r="S840" s="172"/>
      <c r="T840" s="172"/>
      <c r="U840" s="172"/>
      <c r="V840" s="172"/>
      <c r="W840" s="172"/>
      <c r="X840" s="173"/>
      <c r="Y840" s="172"/>
      <c r="Z840" s="156"/>
      <c r="AA840" s="156"/>
      <c r="AB840" s="156"/>
      <c r="AC840" s="156"/>
      <c r="AD840" s="156"/>
      <c r="AE840" s="156"/>
      <c r="AF840" s="156"/>
      <c r="AG840" s="156"/>
      <c r="AH840" s="83"/>
      <c r="AI840" s="82"/>
      <c r="AJ840" s="156"/>
      <c r="AK840" s="156"/>
      <c r="AL840" s="156"/>
      <c r="AM840" s="156"/>
      <c r="AN840" s="156"/>
      <c r="AO840" s="156"/>
      <c r="AP840" s="156"/>
      <c r="AQ840" s="156"/>
      <c r="AR840" s="83"/>
      <c r="AS840" s="82"/>
      <c r="AT840" s="156"/>
      <c r="AU840" s="156"/>
      <c r="AV840" s="156"/>
      <c r="AW840" s="156"/>
      <c r="AX840" s="156"/>
      <c r="AY840" s="156"/>
      <c r="AZ840" s="156"/>
      <c r="BA840" s="156"/>
      <c r="BB840" s="83"/>
    </row>
    <row r="841" spans="13:54" x14ac:dyDescent="0.25">
      <c r="M841" s="168"/>
      <c r="O841" s="171"/>
      <c r="P841" s="172"/>
      <c r="Q841" s="172"/>
      <c r="R841" s="172"/>
      <c r="S841" s="172"/>
      <c r="T841" s="172"/>
      <c r="U841" s="172"/>
      <c r="V841" s="172"/>
      <c r="W841" s="172"/>
      <c r="X841" s="173"/>
      <c r="Y841" s="172"/>
      <c r="Z841" s="156"/>
      <c r="AA841" s="156"/>
      <c r="AB841" s="156"/>
      <c r="AC841" s="156"/>
      <c r="AD841" s="156"/>
      <c r="AE841" s="156"/>
      <c r="AF841" s="156"/>
      <c r="AG841" s="156"/>
      <c r="AH841" s="83"/>
      <c r="AI841" s="82"/>
      <c r="AJ841" s="156"/>
      <c r="AK841" s="156"/>
      <c r="AL841" s="156"/>
      <c r="AM841" s="156"/>
      <c r="AN841" s="156"/>
      <c r="AO841" s="156"/>
      <c r="AP841" s="156"/>
      <c r="AQ841" s="156"/>
      <c r="AR841" s="83"/>
      <c r="AS841" s="82"/>
      <c r="AT841" s="156"/>
      <c r="AU841" s="156"/>
      <c r="AV841" s="156"/>
      <c r="AW841" s="156"/>
      <c r="AX841" s="156"/>
      <c r="AY841" s="156"/>
      <c r="AZ841" s="156"/>
      <c r="BA841" s="156"/>
      <c r="BB841" s="83"/>
    </row>
    <row r="842" spans="13:54" x14ac:dyDescent="0.25">
      <c r="M842" s="168"/>
      <c r="O842" s="171"/>
      <c r="P842" s="172"/>
      <c r="Q842" s="172"/>
      <c r="R842" s="172"/>
      <c r="S842" s="172"/>
      <c r="T842" s="172"/>
      <c r="U842" s="172"/>
      <c r="V842" s="172"/>
      <c r="W842" s="172"/>
      <c r="X842" s="173"/>
      <c r="Y842" s="172"/>
      <c r="Z842" s="156"/>
      <c r="AA842" s="156"/>
      <c r="AB842" s="156"/>
      <c r="AC842" s="156"/>
      <c r="AD842" s="156"/>
      <c r="AE842" s="156"/>
      <c r="AF842" s="156"/>
      <c r="AG842" s="156"/>
      <c r="AH842" s="83"/>
      <c r="AI842" s="82"/>
      <c r="AJ842" s="156"/>
      <c r="AK842" s="156"/>
      <c r="AL842" s="156"/>
      <c r="AM842" s="156"/>
      <c r="AN842" s="156"/>
      <c r="AO842" s="156"/>
      <c r="AP842" s="156"/>
      <c r="AQ842" s="156"/>
      <c r="AR842" s="83"/>
      <c r="AS842" s="82"/>
      <c r="AT842" s="156"/>
      <c r="AU842" s="156"/>
      <c r="AV842" s="156"/>
      <c r="AW842" s="156"/>
      <c r="AX842" s="156"/>
      <c r="AY842" s="156"/>
      <c r="AZ842" s="156"/>
      <c r="BA842" s="156"/>
      <c r="BB842" s="83"/>
    </row>
    <row r="843" spans="13:54" x14ac:dyDescent="0.25">
      <c r="M843" s="168"/>
      <c r="O843" s="171"/>
      <c r="P843" s="172"/>
      <c r="Q843" s="172"/>
      <c r="R843" s="172"/>
      <c r="S843" s="172"/>
      <c r="T843" s="172"/>
      <c r="U843" s="172"/>
      <c r="V843" s="172"/>
      <c r="W843" s="172"/>
      <c r="X843" s="173"/>
      <c r="Y843" s="172"/>
      <c r="Z843" s="156"/>
      <c r="AA843" s="156"/>
      <c r="AB843" s="156"/>
      <c r="AC843" s="156"/>
      <c r="AD843" s="156"/>
      <c r="AE843" s="156"/>
      <c r="AF843" s="156"/>
      <c r="AG843" s="156"/>
      <c r="AH843" s="83"/>
      <c r="AI843" s="82"/>
      <c r="AJ843" s="156"/>
      <c r="AK843" s="156"/>
      <c r="AL843" s="156"/>
      <c r="AM843" s="156"/>
      <c r="AN843" s="156"/>
      <c r="AO843" s="156"/>
      <c r="AP843" s="156"/>
      <c r="AQ843" s="156"/>
      <c r="AR843" s="83"/>
      <c r="AS843" s="82"/>
      <c r="AT843" s="156"/>
      <c r="AU843" s="156"/>
      <c r="AV843" s="156"/>
      <c r="AW843" s="156"/>
      <c r="AX843" s="156"/>
      <c r="AY843" s="156"/>
      <c r="AZ843" s="156"/>
      <c r="BA843" s="156"/>
      <c r="BB843" s="83"/>
    </row>
    <row r="844" spans="13:54" x14ac:dyDescent="0.25">
      <c r="M844" s="168"/>
      <c r="O844" s="171"/>
      <c r="P844" s="172"/>
      <c r="Q844" s="172"/>
      <c r="R844" s="172"/>
      <c r="S844" s="172"/>
      <c r="T844" s="172"/>
      <c r="U844" s="172"/>
      <c r="V844" s="172"/>
      <c r="W844" s="172"/>
      <c r="X844" s="173"/>
      <c r="Y844" s="172"/>
      <c r="Z844" s="156"/>
      <c r="AA844" s="156"/>
      <c r="AB844" s="156"/>
      <c r="AC844" s="156"/>
      <c r="AD844" s="156"/>
      <c r="AE844" s="156"/>
      <c r="AF844" s="156"/>
      <c r="AG844" s="156"/>
      <c r="AH844" s="83"/>
      <c r="AI844" s="82"/>
      <c r="AJ844" s="156"/>
      <c r="AK844" s="156"/>
      <c r="AL844" s="156"/>
      <c r="AM844" s="156"/>
      <c r="AN844" s="156"/>
      <c r="AO844" s="156"/>
      <c r="AP844" s="156"/>
      <c r="AQ844" s="156"/>
      <c r="AR844" s="83"/>
      <c r="AS844" s="82"/>
      <c r="AT844" s="156"/>
      <c r="AU844" s="156"/>
      <c r="AV844" s="156"/>
      <c r="AW844" s="156"/>
      <c r="AX844" s="156"/>
      <c r="AY844" s="156"/>
      <c r="AZ844" s="156"/>
      <c r="BA844" s="156"/>
      <c r="BB844" s="83"/>
    </row>
    <row r="845" spans="13:54" x14ac:dyDescent="0.25">
      <c r="M845" s="168"/>
      <c r="O845" s="171"/>
      <c r="P845" s="172"/>
      <c r="Q845" s="172"/>
      <c r="R845" s="172"/>
      <c r="S845" s="172"/>
      <c r="T845" s="172"/>
      <c r="U845" s="172"/>
      <c r="V845" s="172"/>
      <c r="W845" s="172"/>
      <c r="X845" s="173"/>
      <c r="Y845" s="172"/>
      <c r="Z845" s="156"/>
      <c r="AA845" s="156"/>
      <c r="AB845" s="156"/>
      <c r="AC845" s="156"/>
      <c r="AD845" s="156"/>
      <c r="AE845" s="156"/>
      <c r="AF845" s="156"/>
      <c r="AG845" s="156"/>
      <c r="AH845" s="83"/>
      <c r="AI845" s="82"/>
      <c r="AJ845" s="156"/>
      <c r="AK845" s="156"/>
      <c r="AL845" s="156"/>
      <c r="AM845" s="156"/>
      <c r="AN845" s="156"/>
      <c r="AO845" s="156"/>
      <c r="AP845" s="156"/>
      <c r="AQ845" s="156"/>
      <c r="AR845" s="83"/>
      <c r="AS845" s="82"/>
      <c r="AT845" s="156"/>
      <c r="AU845" s="156"/>
      <c r="AV845" s="156"/>
      <c r="AW845" s="156"/>
      <c r="AX845" s="156"/>
      <c r="AY845" s="156"/>
      <c r="AZ845" s="156"/>
      <c r="BA845" s="156"/>
      <c r="BB845" s="83"/>
    </row>
    <row r="846" spans="13:54" x14ac:dyDescent="0.25">
      <c r="M846" s="168"/>
      <c r="O846" s="171"/>
      <c r="P846" s="172"/>
      <c r="Q846" s="172"/>
      <c r="R846" s="172"/>
      <c r="S846" s="172"/>
      <c r="T846" s="172"/>
      <c r="U846" s="172"/>
      <c r="V846" s="172"/>
      <c r="W846" s="172"/>
      <c r="X846" s="173"/>
      <c r="Y846" s="172"/>
      <c r="Z846" s="156"/>
      <c r="AA846" s="156"/>
      <c r="AB846" s="156"/>
      <c r="AC846" s="156"/>
      <c r="AD846" s="156"/>
      <c r="AE846" s="156"/>
      <c r="AF846" s="156"/>
      <c r="AG846" s="156"/>
      <c r="AH846" s="83"/>
      <c r="AI846" s="82"/>
      <c r="AJ846" s="156"/>
      <c r="AK846" s="156"/>
      <c r="AL846" s="156"/>
      <c r="AM846" s="156"/>
      <c r="AN846" s="156"/>
      <c r="AO846" s="156"/>
      <c r="AP846" s="156"/>
      <c r="AQ846" s="156"/>
      <c r="AR846" s="83"/>
      <c r="AS846" s="82"/>
      <c r="AT846" s="156"/>
      <c r="AU846" s="156"/>
      <c r="AV846" s="156"/>
      <c r="AW846" s="156"/>
      <c r="AX846" s="156"/>
      <c r="AY846" s="156"/>
      <c r="AZ846" s="156"/>
      <c r="BA846" s="156"/>
      <c r="BB846" s="83"/>
    </row>
    <row r="847" spans="13:54" x14ac:dyDescent="0.25">
      <c r="M847" s="168"/>
      <c r="O847" s="171"/>
      <c r="P847" s="172"/>
      <c r="Q847" s="172"/>
      <c r="R847" s="172"/>
      <c r="S847" s="172"/>
      <c r="T847" s="172"/>
      <c r="U847" s="172"/>
      <c r="V847" s="172"/>
      <c r="W847" s="172"/>
      <c r="X847" s="173"/>
      <c r="Y847" s="172"/>
      <c r="Z847" s="156"/>
      <c r="AA847" s="156"/>
      <c r="AB847" s="156"/>
      <c r="AC847" s="156"/>
      <c r="AD847" s="156"/>
      <c r="AE847" s="156"/>
      <c r="AF847" s="156"/>
      <c r="AG847" s="156"/>
      <c r="AH847" s="83"/>
      <c r="AI847" s="82"/>
      <c r="AJ847" s="156"/>
      <c r="AK847" s="156"/>
      <c r="AL847" s="156"/>
      <c r="AM847" s="156"/>
      <c r="AN847" s="156"/>
      <c r="AO847" s="156"/>
      <c r="AP847" s="156"/>
      <c r="AQ847" s="156"/>
      <c r="AR847" s="83"/>
      <c r="AS847" s="82"/>
      <c r="AT847" s="156"/>
      <c r="AU847" s="156"/>
      <c r="AV847" s="156"/>
      <c r="AW847" s="156"/>
      <c r="AX847" s="156"/>
      <c r="AY847" s="156"/>
      <c r="AZ847" s="156"/>
      <c r="BA847" s="156"/>
      <c r="BB847" s="83"/>
    </row>
    <row r="848" spans="13:54" x14ac:dyDescent="0.25">
      <c r="M848" s="168"/>
      <c r="O848" s="171"/>
      <c r="P848" s="172"/>
      <c r="Q848" s="172"/>
      <c r="R848" s="172"/>
      <c r="S848" s="172"/>
      <c r="T848" s="172"/>
      <c r="U848" s="172"/>
      <c r="V848" s="172"/>
      <c r="W848" s="172"/>
      <c r="X848" s="173"/>
      <c r="Y848" s="172"/>
      <c r="Z848" s="156"/>
      <c r="AA848" s="156"/>
      <c r="AB848" s="156"/>
      <c r="AC848" s="156"/>
      <c r="AD848" s="156"/>
      <c r="AE848" s="156"/>
      <c r="AF848" s="156"/>
      <c r="AG848" s="156"/>
      <c r="AH848" s="83"/>
      <c r="AI848" s="82"/>
      <c r="AJ848" s="156"/>
      <c r="AK848" s="156"/>
      <c r="AL848" s="156"/>
      <c r="AM848" s="156"/>
      <c r="AN848" s="156"/>
      <c r="AO848" s="156"/>
      <c r="AP848" s="156"/>
      <c r="AQ848" s="156"/>
      <c r="AR848" s="83"/>
      <c r="AS848" s="82"/>
      <c r="AT848" s="156"/>
      <c r="AU848" s="156"/>
      <c r="AV848" s="156"/>
      <c r="AW848" s="156"/>
      <c r="AX848" s="156"/>
      <c r="AY848" s="156"/>
      <c r="AZ848" s="156"/>
      <c r="BA848" s="156"/>
      <c r="BB848" s="83"/>
    </row>
    <row r="849" spans="13:54" x14ac:dyDescent="0.25">
      <c r="M849" s="168"/>
      <c r="O849" s="171"/>
      <c r="P849" s="172"/>
      <c r="Q849" s="172"/>
      <c r="R849" s="172"/>
      <c r="S849" s="172"/>
      <c r="T849" s="172"/>
      <c r="U849" s="172"/>
      <c r="V849" s="172"/>
      <c r="W849" s="172"/>
      <c r="X849" s="173"/>
      <c r="Y849" s="172"/>
      <c r="Z849" s="156"/>
      <c r="AA849" s="156"/>
      <c r="AB849" s="156"/>
      <c r="AC849" s="156"/>
      <c r="AD849" s="156"/>
      <c r="AE849" s="156"/>
      <c r="AF849" s="156"/>
      <c r="AG849" s="156"/>
      <c r="AH849" s="83"/>
      <c r="AI849" s="82"/>
      <c r="AJ849" s="156"/>
      <c r="AK849" s="156"/>
      <c r="AL849" s="156"/>
      <c r="AM849" s="156"/>
      <c r="AN849" s="156"/>
      <c r="AO849" s="156"/>
      <c r="AP849" s="156"/>
      <c r="AQ849" s="156"/>
      <c r="AR849" s="83"/>
      <c r="AS849" s="82"/>
      <c r="AT849" s="156"/>
      <c r="AU849" s="156"/>
      <c r="AV849" s="156"/>
      <c r="AW849" s="156"/>
      <c r="AX849" s="156"/>
      <c r="AY849" s="156"/>
      <c r="AZ849" s="156"/>
      <c r="BA849" s="156"/>
      <c r="BB849" s="83"/>
    </row>
    <row r="850" spans="13:54" x14ac:dyDescent="0.25">
      <c r="M850" s="168"/>
      <c r="O850" s="171"/>
      <c r="P850" s="172"/>
      <c r="Q850" s="172"/>
      <c r="R850" s="172"/>
      <c r="S850" s="172"/>
      <c r="T850" s="172"/>
      <c r="U850" s="172"/>
      <c r="V850" s="172"/>
      <c r="W850" s="172"/>
      <c r="X850" s="173"/>
      <c r="Y850" s="172"/>
      <c r="Z850" s="156"/>
      <c r="AA850" s="156"/>
      <c r="AB850" s="156"/>
      <c r="AC850" s="156"/>
      <c r="AD850" s="156"/>
      <c r="AE850" s="156"/>
      <c r="AF850" s="156"/>
      <c r="AG850" s="156"/>
      <c r="AH850" s="83"/>
      <c r="AI850" s="82"/>
      <c r="AJ850" s="156"/>
      <c r="AK850" s="156"/>
      <c r="AL850" s="156"/>
      <c r="AM850" s="156"/>
      <c r="AN850" s="156"/>
      <c r="AO850" s="156"/>
      <c r="AP850" s="156"/>
      <c r="AQ850" s="156"/>
      <c r="AR850" s="83"/>
      <c r="AS850" s="82"/>
      <c r="AT850" s="156"/>
      <c r="AU850" s="156"/>
      <c r="AV850" s="156"/>
      <c r="AW850" s="156"/>
      <c r="AX850" s="156"/>
      <c r="AY850" s="156"/>
      <c r="AZ850" s="156"/>
      <c r="BA850" s="156"/>
      <c r="BB850" s="83"/>
    </row>
    <row r="851" spans="13:54" x14ac:dyDescent="0.25">
      <c r="M851" s="168"/>
      <c r="O851" s="171"/>
      <c r="P851" s="172"/>
      <c r="Q851" s="172"/>
      <c r="R851" s="172"/>
      <c r="S851" s="172"/>
      <c r="T851" s="172"/>
      <c r="U851" s="172"/>
      <c r="V851" s="172"/>
      <c r="W851" s="172"/>
      <c r="X851" s="173"/>
      <c r="Y851" s="172"/>
      <c r="Z851" s="156"/>
      <c r="AA851" s="156"/>
      <c r="AB851" s="156"/>
      <c r="AC851" s="156"/>
      <c r="AD851" s="156"/>
      <c r="AE851" s="156"/>
      <c r="AF851" s="156"/>
      <c r="AG851" s="156"/>
      <c r="AH851" s="83"/>
      <c r="AI851" s="82"/>
      <c r="AJ851" s="156"/>
      <c r="AK851" s="156"/>
      <c r="AL851" s="156"/>
      <c r="AM851" s="156"/>
      <c r="AN851" s="156"/>
      <c r="AO851" s="156"/>
      <c r="AP851" s="156"/>
      <c r="AQ851" s="156"/>
      <c r="AR851" s="83"/>
      <c r="AS851" s="82"/>
      <c r="AT851" s="156"/>
      <c r="AU851" s="156"/>
      <c r="AV851" s="156"/>
      <c r="AW851" s="156"/>
      <c r="AX851" s="156"/>
      <c r="AY851" s="156"/>
      <c r="AZ851" s="156"/>
      <c r="BA851" s="156"/>
      <c r="BB851" s="83"/>
    </row>
    <row r="852" spans="13:54" x14ac:dyDescent="0.25">
      <c r="M852" s="168"/>
      <c r="O852" s="171"/>
      <c r="P852" s="172"/>
      <c r="Q852" s="172"/>
      <c r="R852" s="172"/>
      <c r="S852" s="172"/>
      <c r="T852" s="172"/>
      <c r="U852" s="172"/>
      <c r="V852" s="172"/>
      <c r="W852" s="172"/>
      <c r="X852" s="173"/>
      <c r="Y852" s="172"/>
      <c r="Z852" s="156"/>
      <c r="AA852" s="156"/>
      <c r="AB852" s="156"/>
      <c r="AC852" s="156"/>
      <c r="AD852" s="156"/>
      <c r="AE852" s="156"/>
      <c r="AF852" s="156"/>
      <c r="AG852" s="156"/>
      <c r="AH852" s="83"/>
      <c r="AI852" s="82"/>
      <c r="AJ852" s="156"/>
      <c r="AK852" s="156"/>
      <c r="AL852" s="156"/>
      <c r="AM852" s="156"/>
      <c r="AN852" s="156"/>
      <c r="AO852" s="156"/>
      <c r="AP852" s="156"/>
      <c r="AQ852" s="156"/>
      <c r="AR852" s="83"/>
      <c r="AS852" s="82"/>
      <c r="AT852" s="156"/>
      <c r="AU852" s="156"/>
      <c r="AV852" s="156"/>
      <c r="AW852" s="156"/>
      <c r="AX852" s="156"/>
      <c r="AY852" s="156"/>
      <c r="AZ852" s="156"/>
      <c r="BA852" s="156"/>
      <c r="BB852" s="83"/>
    </row>
    <row r="853" spans="13:54" x14ac:dyDescent="0.25">
      <c r="M853" s="168"/>
      <c r="O853" s="171"/>
      <c r="P853" s="172"/>
      <c r="Q853" s="172"/>
      <c r="R853" s="172"/>
      <c r="S853" s="172"/>
      <c r="T853" s="172"/>
      <c r="U853" s="172"/>
      <c r="V853" s="172"/>
      <c r="W853" s="172"/>
      <c r="X853" s="173"/>
      <c r="Y853" s="172"/>
      <c r="Z853" s="156"/>
      <c r="AA853" s="156"/>
      <c r="AB853" s="156"/>
      <c r="AC853" s="156"/>
      <c r="AD853" s="156"/>
      <c r="AE853" s="156"/>
      <c r="AF853" s="156"/>
      <c r="AG853" s="156"/>
      <c r="AH853" s="83"/>
      <c r="AI853" s="82"/>
      <c r="AJ853" s="156"/>
      <c r="AK853" s="156"/>
      <c r="AL853" s="156"/>
      <c r="AM853" s="156"/>
      <c r="AN853" s="156"/>
      <c r="AO853" s="156"/>
      <c r="AP853" s="156"/>
      <c r="AQ853" s="156"/>
      <c r="AR853" s="83"/>
      <c r="AS853" s="82"/>
      <c r="AT853" s="156"/>
      <c r="AU853" s="156"/>
      <c r="AV853" s="156"/>
      <c r="AW853" s="156"/>
      <c r="AX853" s="156"/>
      <c r="AY853" s="156"/>
      <c r="AZ853" s="156"/>
      <c r="BA853" s="156"/>
      <c r="BB853" s="83"/>
    </row>
    <row r="854" spans="13:54" x14ac:dyDescent="0.25">
      <c r="M854" s="168"/>
      <c r="O854" s="171"/>
      <c r="P854" s="172"/>
      <c r="Q854" s="172"/>
      <c r="R854" s="172"/>
      <c r="S854" s="172"/>
      <c r="T854" s="172"/>
      <c r="U854" s="172"/>
      <c r="V854" s="172"/>
      <c r="W854" s="172"/>
      <c r="X854" s="173"/>
      <c r="Y854" s="172"/>
      <c r="Z854" s="156"/>
      <c r="AA854" s="156"/>
      <c r="AB854" s="156"/>
      <c r="AC854" s="156"/>
      <c r="AD854" s="156"/>
      <c r="AE854" s="156"/>
      <c r="AF854" s="156"/>
      <c r="AG854" s="156"/>
      <c r="AH854" s="83"/>
      <c r="AI854" s="82"/>
      <c r="AJ854" s="156"/>
      <c r="AK854" s="156"/>
      <c r="AL854" s="156"/>
      <c r="AM854" s="156"/>
      <c r="AN854" s="156"/>
      <c r="AO854" s="156"/>
      <c r="AP854" s="156"/>
      <c r="AQ854" s="156"/>
      <c r="AR854" s="83"/>
      <c r="AS854" s="82"/>
      <c r="AT854" s="156"/>
      <c r="AU854" s="156"/>
      <c r="AV854" s="156"/>
      <c r="AW854" s="156"/>
      <c r="AX854" s="156"/>
      <c r="AY854" s="156"/>
      <c r="AZ854" s="156"/>
      <c r="BA854" s="156"/>
      <c r="BB854" s="83"/>
    </row>
    <row r="855" spans="13:54" x14ac:dyDescent="0.25">
      <c r="M855" s="168"/>
      <c r="O855" s="171"/>
      <c r="P855" s="172"/>
      <c r="Q855" s="172"/>
      <c r="R855" s="172"/>
      <c r="S855" s="172"/>
      <c r="T855" s="172"/>
      <c r="U855" s="172"/>
      <c r="V855" s="172"/>
      <c r="W855" s="172"/>
      <c r="X855" s="173"/>
      <c r="Y855" s="172"/>
      <c r="Z855" s="156"/>
      <c r="AA855" s="156"/>
      <c r="AB855" s="156"/>
      <c r="AC855" s="156"/>
      <c r="AD855" s="156"/>
      <c r="AE855" s="156"/>
      <c r="AF855" s="156"/>
      <c r="AG855" s="156"/>
      <c r="AH855" s="83"/>
      <c r="AI855" s="82"/>
      <c r="AJ855" s="156"/>
      <c r="AK855" s="156"/>
      <c r="AL855" s="156"/>
      <c r="AM855" s="156"/>
      <c r="AN855" s="156"/>
      <c r="AO855" s="156"/>
      <c r="AP855" s="156"/>
      <c r="AQ855" s="156"/>
      <c r="AR855" s="83"/>
      <c r="AS855" s="82"/>
      <c r="AT855" s="156"/>
      <c r="AU855" s="156"/>
      <c r="AV855" s="156"/>
      <c r="AW855" s="156"/>
      <c r="AX855" s="156"/>
      <c r="AY855" s="156"/>
      <c r="AZ855" s="156"/>
      <c r="BA855" s="156"/>
      <c r="BB855" s="83"/>
    </row>
    <row r="856" spans="13:54" x14ac:dyDescent="0.25">
      <c r="M856" s="168"/>
      <c r="O856" s="171"/>
      <c r="P856" s="172"/>
      <c r="Q856" s="172"/>
      <c r="R856" s="172"/>
      <c r="S856" s="172"/>
      <c r="T856" s="172"/>
      <c r="U856" s="172"/>
      <c r="V856" s="172"/>
      <c r="W856" s="172"/>
      <c r="X856" s="173"/>
      <c r="Y856" s="172"/>
      <c r="Z856" s="156"/>
      <c r="AA856" s="156"/>
      <c r="AB856" s="156"/>
      <c r="AC856" s="156"/>
      <c r="AD856" s="156"/>
      <c r="AE856" s="156"/>
      <c r="AF856" s="156"/>
      <c r="AG856" s="156"/>
      <c r="AH856" s="83"/>
      <c r="AI856" s="82"/>
      <c r="AJ856" s="156"/>
      <c r="AK856" s="156"/>
      <c r="AL856" s="156"/>
      <c r="AM856" s="156"/>
      <c r="AN856" s="156"/>
      <c r="AO856" s="156"/>
      <c r="AP856" s="156"/>
      <c r="AQ856" s="156"/>
      <c r="AR856" s="83"/>
      <c r="AS856" s="82"/>
      <c r="AT856" s="156"/>
      <c r="AU856" s="156"/>
      <c r="AV856" s="156"/>
      <c r="AW856" s="156"/>
      <c r="AX856" s="156"/>
      <c r="AY856" s="156"/>
      <c r="AZ856" s="156"/>
      <c r="BA856" s="156"/>
      <c r="BB856" s="83"/>
    </row>
    <row r="857" spans="13:54" x14ac:dyDescent="0.25">
      <c r="M857" s="168"/>
      <c r="O857" s="171"/>
      <c r="P857" s="172"/>
      <c r="Q857" s="172"/>
      <c r="R857" s="172"/>
      <c r="S857" s="172"/>
      <c r="T857" s="172"/>
      <c r="U857" s="172"/>
      <c r="V857" s="172"/>
      <c r="W857" s="172"/>
      <c r="X857" s="173"/>
      <c r="Y857" s="172"/>
      <c r="Z857" s="156"/>
      <c r="AA857" s="156"/>
      <c r="AB857" s="156"/>
      <c r="AC857" s="156"/>
      <c r="AD857" s="156"/>
      <c r="AE857" s="156"/>
      <c r="AF857" s="156"/>
      <c r="AG857" s="156"/>
      <c r="AH857" s="83"/>
      <c r="AI857" s="82"/>
      <c r="AJ857" s="156"/>
      <c r="AK857" s="156"/>
      <c r="AL857" s="156"/>
      <c r="AM857" s="156"/>
      <c r="AN857" s="156"/>
      <c r="AO857" s="156"/>
      <c r="AP857" s="156"/>
      <c r="AQ857" s="156"/>
      <c r="AR857" s="83"/>
      <c r="AS857" s="82"/>
      <c r="AT857" s="156"/>
      <c r="AU857" s="156"/>
      <c r="AV857" s="156"/>
      <c r="AW857" s="156"/>
      <c r="AX857" s="156"/>
      <c r="AY857" s="156"/>
      <c r="AZ857" s="156"/>
      <c r="BA857" s="156"/>
      <c r="BB857" s="83"/>
    </row>
    <row r="858" spans="13:54" x14ac:dyDescent="0.25">
      <c r="M858" s="168"/>
      <c r="O858" s="171"/>
      <c r="P858" s="172"/>
      <c r="Q858" s="172"/>
      <c r="R858" s="172"/>
      <c r="S858" s="172"/>
      <c r="T858" s="172"/>
      <c r="U858" s="172"/>
      <c r="V858" s="172"/>
      <c r="W858" s="172"/>
      <c r="X858" s="173"/>
      <c r="Y858" s="172"/>
      <c r="Z858" s="156"/>
      <c r="AA858" s="156"/>
      <c r="AB858" s="156"/>
      <c r="AC858" s="156"/>
      <c r="AD858" s="156"/>
      <c r="AE858" s="156"/>
      <c r="AF858" s="156"/>
      <c r="AG858" s="156"/>
      <c r="AH858" s="83"/>
      <c r="AI858" s="82"/>
      <c r="AJ858" s="156"/>
      <c r="AK858" s="156"/>
      <c r="AL858" s="156"/>
      <c r="AM858" s="156"/>
      <c r="AN858" s="156"/>
      <c r="AO858" s="156"/>
      <c r="AP858" s="156"/>
      <c r="AQ858" s="156"/>
      <c r="AR858" s="83"/>
      <c r="AS858" s="82"/>
      <c r="AT858" s="156"/>
      <c r="AU858" s="156"/>
      <c r="AV858" s="156"/>
      <c r="AW858" s="156"/>
      <c r="AX858" s="156"/>
      <c r="AY858" s="156"/>
      <c r="AZ858" s="156"/>
      <c r="BA858" s="156"/>
      <c r="BB858" s="83"/>
    </row>
    <row r="859" spans="13:54" x14ac:dyDescent="0.25">
      <c r="M859" s="168"/>
      <c r="O859" s="171"/>
      <c r="P859" s="172"/>
      <c r="Q859" s="172"/>
      <c r="R859" s="172"/>
      <c r="S859" s="172"/>
      <c r="T859" s="172"/>
      <c r="U859" s="172"/>
      <c r="V859" s="172"/>
      <c r="W859" s="172"/>
      <c r="X859" s="173"/>
      <c r="Y859" s="172"/>
      <c r="Z859" s="156"/>
      <c r="AA859" s="156"/>
      <c r="AB859" s="156"/>
      <c r="AC859" s="156"/>
      <c r="AD859" s="156"/>
      <c r="AE859" s="156"/>
      <c r="AF859" s="156"/>
      <c r="AG859" s="156"/>
      <c r="AH859" s="83"/>
      <c r="AI859" s="82"/>
      <c r="AJ859" s="156"/>
      <c r="AK859" s="156"/>
      <c r="AL859" s="156"/>
      <c r="AM859" s="156"/>
      <c r="AN859" s="156"/>
      <c r="AO859" s="156"/>
      <c r="AP859" s="156"/>
      <c r="AQ859" s="156"/>
      <c r="AR859" s="83"/>
      <c r="AS859" s="82"/>
      <c r="AT859" s="156"/>
      <c r="AU859" s="156"/>
      <c r="AV859" s="156"/>
      <c r="AW859" s="156"/>
      <c r="AX859" s="156"/>
      <c r="AY859" s="156"/>
      <c r="AZ859" s="156"/>
      <c r="BA859" s="156"/>
      <c r="BB859" s="83"/>
    </row>
    <row r="860" spans="13:54" x14ac:dyDescent="0.25">
      <c r="M860" s="168"/>
      <c r="O860" s="171"/>
      <c r="P860" s="172"/>
      <c r="Q860" s="172"/>
      <c r="R860" s="172"/>
      <c r="S860" s="172"/>
      <c r="T860" s="172"/>
      <c r="U860" s="172"/>
      <c r="V860" s="172"/>
      <c r="W860" s="172"/>
      <c r="X860" s="173"/>
      <c r="Y860" s="172"/>
      <c r="Z860" s="156"/>
      <c r="AA860" s="156"/>
      <c r="AB860" s="156"/>
      <c r="AC860" s="156"/>
      <c r="AD860" s="156"/>
      <c r="AE860" s="156"/>
      <c r="AF860" s="156"/>
      <c r="AG860" s="156"/>
      <c r="AH860" s="83"/>
      <c r="AI860" s="82"/>
      <c r="AJ860" s="156"/>
      <c r="AK860" s="156"/>
      <c r="AL860" s="156"/>
      <c r="AM860" s="156"/>
      <c r="AN860" s="156"/>
      <c r="AO860" s="156"/>
      <c r="AP860" s="156"/>
      <c r="AQ860" s="156"/>
      <c r="AR860" s="83"/>
      <c r="AS860" s="82"/>
      <c r="AT860" s="156"/>
      <c r="AU860" s="156"/>
      <c r="AV860" s="156"/>
      <c r="AW860" s="156"/>
      <c r="AX860" s="156"/>
      <c r="AY860" s="156"/>
      <c r="AZ860" s="156"/>
      <c r="BA860" s="156"/>
      <c r="BB860" s="83"/>
    </row>
    <row r="861" spans="13:54" x14ac:dyDescent="0.25">
      <c r="M861" s="168"/>
      <c r="O861" s="171"/>
      <c r="P861" s="172"/>
      <c r="Q861" s="172"/>
      <c r="R861" s="172"/>
      <c r="S861" s="172"/>
      <c r="T861" s="172"/>
      <c r="U861" s="172"/>
      <c r="V861" s="172"/>
      <c r="W861" s="172"/>
      <c r="X861" s="173"/>
      <c r="Y861" s="172"/>
      <c r="Z861" s="156"/>
      <c r="AA861" s="156"/>
      <c r="AB861" s="156"/>
      <c r="AC861" s="156"/>
      <c r="AD861" s="156"/>
      <c r="AE861" s="156"/>
      <c r="AF861" s="156"/>
      <c r="AG861" s="156"/>
      <c r="AH861" s="83"/>
      <c r="AI861" s="82"/>
      <c r="AJ861" s="156"/>
      <c r="AK861" s="156"/>
      <c r="AL861" s="156"/>
      <c r="AM861" s="156"/>
      <c r="AN861" s="156"/>
      <c r="AO861" s="156"/>
      <c r="AP861" s="156"/>
      <c r="AQ861" s="156"/>
      <c r="AR861" s="83"/>
      <c r="AS861" s="82"/>
      <c r="AT861" s="156"/>
      <c r="AU861" s="156"/>
      <c r="AV861" s="156"/>
      <c r="AW861" s="156"/>
      <c r="AX861" s="156"/>
      <c r="AY861" s="156"/>
      <c r="AZ861" s="156"/>
      <c r="BA861" s="156"/>
      <c r="BB861" s="83"/>
    </row>
    <row r="862" spans="13:54" x14ac:dyDescent="0.25">
      <c r="M862" s="168"/>
      <c r="O862" s="171"/>
      <c r="P862" s="172"/>
      <c r="Q862" s="172"/>
      <c r="R862" s="172"/>
      <c r="S862" s="172"/>
      <c r="T862" s="172"/>
      <c r="U862" s="172"/>
      <c r="V862" s="172"/>
      <c r="W862" s="172"/>
      <c r="X862" s="173"/>
      <c r="Y862" s="172"/>
      <c r="Z862" s="156"/>
      <c r="AA862" s="156"/>
      <c r="AB862" s="156"/>
      <c r="AC862" s="156"/>
      <c r="AD862" s="156"/>
      <c r="AE862" s="156"/>
      <c r="AF862" s="156"/>
      <c r="AG862" s="156"/>
      <c r="AH862" s="83"/>
      <c r="AI862" s="82"/>
      <c r="AJ862" s="156"/>
      <c r="AK862" s="156"/>
      <c r="AL862" s="156"/>
      <c r="AM862" s="156"/>
      <c r="AN862" s="156"/>
      <c r="AO862" s="156"/>
      <c r="AP862" s="156"/>
      <c r="AQ862" s="156"/>
      <c r="AR862" s="83"/>
      <c r="AS862" s="82"/>
      <c r="AT862" s="156"/>
      <c r="AU862" s="156"/>
      <c r="AV862" s="156"/>
      <c r="AW862" s="156"/>
      <c r="AX862" s="156"/>
      <c r="AY862" s="156"/>
      <c r="AZ862" s="156"/>
      <c r="BA862" s="156"/>
      <c r="BB862" s="83"/>
    </row>
    <row r="863" spans="13:54" x14ac:dyDescent="0.25">
      <c r="M863" s="168"/>
      <c r="O863" s="171"/>
      <c r="P863" s="172"/>
      <c r="Q863" s="172"/>
      <c r="R863" s="172"/>
      <c r="S863" s="172"/>
      <c r="T863" s="172"/>
      <c r="U863" s="172"/>
      <c r="V863" s="172"/>
      <c r="W863" s="172"/>
      <c r="X863" s="173"/>
      <c r="Y863" s="172"/>
      <c r="Z863" s="156"/>
      <c r="AA863" s="156"/>
      <c r="AB863" s="156"/>
      <c r="AC863" s="156"/>
      <c r="AD863" s="156"/>
      <c r="AE863" s="156"/>
      <c r="AF863" s="156"/>
      <c r="AG863" s="156"/>
      <c r="AH863" s="83"/>
      <c r="AI863" s="82"/>
      <c r="AJ863" s="156"/>
      <c r="AK863" s="156"/>
      <c r="AL863" s="156"/>
      <c r="AM863" s="156"/>
      <c r="AN863" s="156"/>
      <c r="AO863" s="156"/>
      <c r="AP863" s="156"/>
      <c r="AQ863" s="156"/>
      <c r="AR863" s="83"/>
      <c r="AS863" s="82"/>
      <c r="AT863" s="156"/>
      <c r="AU863" s="156"/>
      <c r="AV863" s="156"/>
      <c r="AW863" s="156"/>
      <c r="AX863" s="156"/>
      <c r="AY863" s="156"/>
      <c r="AZ863" s="156"/>
      <c r="BA863" s="156"/>
      <c r="BB863" s="83"/>
    </row>
    <row r="864" spans="13:54" x14ac:dyDescent="0.25">
      <c r="M864" s="168"/>
      <c r="O864" s="171"/>
      <c r="P864" s="172"/>
      <c r="Q864" s="172"/>
      <c r="R864" s="172"/>
      <c r="S864" s="172"/>
      <c r="T864" s="172"/>
      <c r="U864" s="172"/>
      <c r="V864" s="172"/>
      <c r="W864" s="172"/>
      <c r="X864" s="173"/>
      <c r="Y864" s="172"/>
      <c r="Z864" s="156"/>
      <c r="AA864" s="156"/>
      <c r="AB864" s="156"/>
      <c r="AC864" s="156"/>
      <c r="AD864" s="156"/>
      <c r="AE864" s="156"/>
      <c r="AF864" s="156"/>
      <c r="AG864" s="156"/>
      <c r="AH864" s="83"/>
      <c r="AI864" s="82"/>
      <c r="AJ864" s="156"/>
      <c r="AK864" s="156"/>
      <c r="AL864" s="156"/>
      <c r="AM864" s="156"/>
      <c r="AN864" s="156"/>
      <c r="AO864" s="156"/>
      <c r="AP864" s="156"/>
      <c r="AQ864" s="156"/>
      <c r="AR864" s="83"/>
      <c r="AS864" s="82"/>
      <c r="AT864" s="156"/>
      <c r="AU864" s="156"/>
      <c r="AV864" s="156"/>
      <c r="AW864" s="156"/>
      <c r="AX864" s="156"/>
      <c r="AY864" s="156"/>
      <c r="AZ864" s="156"/>
      <c r="BA864" s="156"/>
      <c r="BB864" s="83"/>
    </row>
    <row r="865" spans="13:54" x14ac:dyDescent="0.25">
      <c r="M865" s="168"/>
      <c r="O865" s="171"/>
      <c r="P865" s="172"/>
      <c r="Q865" s="172"/>
      <c r="R865" s="172"/>
      <c r="S865" s="172"/>
      <c r="T865" s="172"/>
      <c r="U865" s="172"/>
      <c r="V865" s="172"/>
      <c r="W865" s="172"/>
      <c r="X865" s="173"/>
      <c r="Y865" s="172"/>
      <c r="Z865" s="156"/>
      <c r="AA865" s="156"/>
      <c r="AB865" s="156"/>
      <c r="AC865" s="156"/>
      <c r="AD865" s="156"/>
      <c r="AE865" s="156"/>
      <c r="AF865" s="156"/>
      <c r="AG865" s="156"/>
      <c r="AH865" s="83"/>
      <c r="AI865" s="82"/>
      <c r="AJ865" s="156"/>
      <c r="AK865" s="156"/>
      <c r="AL865" s="156"/>
      <c r="AM865" s="156"/>
      <c r="AN865" s="156"/>
      <c r="AO865" s="156"/>
      <c r="AP865" s="156"/>
      <c r="AQ865" s="156"/>
      <c r="AR865" s="83"/>
      <c r="AS865" s="82"/>
      <c r="AT865" s="156"/>
      <c r="AU865" s="156"/>
      <c r="AV865" s="156"/>
      <c r="AW865" s="156"/>
      <c r="AX865" s="156"/>
      <c r="AY865" s="156"/>
      <c r="AZ865" s="156"/>
      <c r="BA865" s="156"/>
      <c r="BB865" s="83"/>
    </row>
    <row r="866" spans="13:54" x14ac:dyDescent="0.25">
      <c r="M866" s="168"/>
      <c r="O866" s="171"/>
      <c r="P866" s="172"/>
      <c r="Q866" s="172"/>
      <c r="R866" s="172"/>
      <c r="S866" s="172"/>
      <c r="T866" s="172"/>
      <c r="U866" s="172"/>
      <c r="V866" s="172"/>
      <c r="W866" s="172"/>
      <c r="X866" s="173"/>
      <c r="Y866" s="172"/>
      <c r="Z866" s="156"/>
      <c r="AA866" s="156"/>
      <c r="AB866" s="156"/>
      <c r="AC866" s="156"/>
      <c r="AD866" s="156"/>
      <c r="AE866" s="156"/>
      <c r="AF866" s="156"/>
      <c r="AG866" s="156"/>
      <c r="AH866" s="83"/>
      <c r="AI866" s="82"/>
      <c r="AJ866" s="156"/>
      <c r="AK866" s="156"/>
      <c r="AL866" s="156"/>
      <c r="AM866" s="156"/>
      <c r="AN866" s="156"/>
      <c r="AO866" s="156"/>
      <c r="AP866" s="156"/>
      <c r="AQ866" s="156"/>
      <c r="AR866" s="83"/>
      <c r="AS866" s="82"/>
      <c r="AT866" s="156"/>
      <c r="AU866" s="156"/>
      <c r="AV866" s="156"/>
      <c r="AW866" s="156"/>
      <c r="AX866" s="156"/>
      <c r="AY866" s="156"/>
      <c r="AZ866" s="156"/>
      <c r="BA866" s="156"/>
      <c r="BB866" s="83"/>
    </row>
    <row r="867" spans="13:54" x14ac:dyDescent="0.25">
      <c r="M867" s="168"/>
      <c r="O867" s="171"/>
      <c r="P867" s="172"/>
      <c r="Q867" s="172"/>
      <c r="R867" s="172"/>
      <c r="S867" s="172"/>
      <c r="T867" s="172"/>
      <c r="U867" s="172"/>
      <c r="V867" s="172"/>
      <c r="W867" s="172"/>
      <c r="X867" s="173"/>
      <c r="Y867" s="172"/>
      <c r="Z867" s="156"/>
      <c r="AA867" s="156"/>
      <c r="AB867" s="156"/>
      <c r="AC867" s="156"/>
      <c r="AD867" s="156"/>
      <c r="AE867" s="156"/>
      <c r="AF867" s="156"/>
      <c r="AG867" s="156"/>
      <c r="AH867" s="83"/>
      <c r="AI867" s="82"/>
      <c r="AJ867" s="156"/>
      <c r="AK867" s="156"/>
      <c r="AL867" s="156"/>
      <c r="AM867" s="156"/>
      <c r="AN867" s="156"/>
      <c r="AO867" s="156"/>
      <c r="AP867" s="156"/>
      <c r="AQ867" s="156"/>
      <c r="AR867" s="83"/>
      <c r="AS867" s="82"/>
      <c r="AT867" s="156"/>
      <c r="AU867" s="156"/>
      <c r="AV867" s="156"/>
      <c r="AW867" s="156"/>
      <c r="AX867" s="156"/>
      <c r="AY867" s="156"/>
      <c r="AZ867" s="156"/>
      <c r="BA867" s="156"/>
      <c r="BB867" s="83"/>
    </row>
    <row r="868" spans="13:54" x14ac:dyDescent="0.25">
      <c r="M868" s="168"/>
      <c r="O868" s="171"/>
      <c r="P868" s="172"/>
      <c r="Q868" s="172"/>
      <c r="R868" s="172"/>
      <c r="S868" s="172"/>
      <c r="T868" s="172"/>
      <c r="U868" s="172"/>
      <c r="V868" s="172"/>
      <c r="W868" s="172"/>
      <c r="X868" s="173"/>
      <c r="Y868" s="172"/>
      <c r="Z868" s="156"/>
      <c r="AA868" s="156"/>
      <c r="AB868" s="156"/>
      <c r="AC868" s="156"/>
      <c r="AD868" s="156"/>
      <c r="AE868" s="156"/>
      <c r="AF868" s="156"/>
      <c r="AG868" s="156"/>
      <c r="AH868" s="83"/>
      <c r="AI868" s="82"/>
      <c r="AJ868" s="156"/>
      <c r="AK868" s="156"/>
      <c r="AL868" s="156"/>
      <c r="AM868" s="156"/>
      <c r="AN868" s="156"/>
      <c r="AO868" s="156"/>
      <c r="AP868" s="156"/>
      <c r="AQ868" s="156"/>
      <c r="AR868" s="83"/>
      <c r="AS868" s="82"/>
      <c r="AT868" s="156"/>
      <c r="AU868" s="156"/>
      <c r="AV868" s="156"/>
      <c r="AW868" s="156"/>
      <c r="AX868" s="156"/>
      <c r="AY868" s="156"/>
      <c r="AZ868" s="156"/>
      <c r="BA868" s="156"/>
      <c r="BB868" s="83"/>
    </row>
    <row r="869" spans="13:54" x14ac:dyDescent="0.25">
      <c r="M869" s="168"/>
      <c r="O869" s="171"/>
      <c r="P869" s="172"/>
      <c r="Q869" s="172"/>
      <c r="R869" s="172"/>
      <c r="S869" s="172"/>
      <c r="T869" s="172"/>
      <c r="U869" s="172"/>
      <c r="V869" s="172"/>
      <c r="W869" s="172"/>
      <c r="X869" s="173"/>
      <c r="Y869" s="172"/>
      <c r="Z869" s="156"/>
      <c r="AA869" s="156"/>
      <c r="AB869" s="156"/>
      <c r="AC869" s="156"/>
      <c r="AD869" s="156"/>
      <c r="AE869" s="156"/>
      <c r="AF869" s="156"/>
      <c r="AG869" s="156"/>
      <c r="AH869" s="83"/>
      <c r="AI869" s="82"/>
      <c r="AJ869" s="156"/>
      <c r="AK869" s="156"/>
      <c r="AL869" s="156"/>
      <c r="AM869" s="156"/>
      <c r="AN869" s="156"/>
      <c r="AO869" s="156"/>
      <c r="AP869" s="156"/>
      <c r="AQ869" s="156"/>
      <c r="AR869" s="83"/>
      <c r="AS869" s="82"/>
      <c r="AT869" s="156"/>
      <c r="AU869" s="156"/>
      <c r="AV869" s="156"/>
      <c r="AW869" s="156"/>
      <c r="AX869" s="156"/>
      <c r="AY869" s="156"/>
      <c r="AZ869" s="156"/>
      <c r="BA869" s="156"/>
      <c r="BB869" s="83"/>
    </row>
    <row r="870" spans="13:54" x14ac:dyDescent="0.25">
      <c r="M870" s="168"/>
      <c r="O870" s="171"/>
      <c r="P870" s="172"/>
      <c r="Q870" s="172"/>
      <c r="R870" s="172"/>
      <c r="S870" s="172"/>
      <c r="T870" s="172"/>
      <c r="U870" s="172"/>
      <c r="V870" s="172"/>
      <c r="W870" s="172"/>
      <c r="X870" s="173"/>
      <c r="Y870" s="172"/>
      <c r="Z870" s="156"/>
      <c r="AA870" s="156"/>
      <c r="AB870" s="156"/>
      <c r="AC870" s="156"/>
      <c r="AD870" s="156"/>
      <c r="AE870" s="156"/>
      <c r="AF870" s="156"/>
      <c r="AG870" s="156"/>
      <c r="AH870" s="83"/>
      <c r="AI870" s="82"/>
      <c r="AJ870" s="156"/>
      <c r="AK870" s="156"/>
      <c r="AL870" s="156"/>
      <c r="AM870" s="156"/>
      <c r="AN870" s="156"/>
      <c r="AO870" s="156"/>
      <c r="AP870" s="156"/>
      <c r="AQ870" s="156"/>
      <c r="AR870" s="83"/>
      <c r="AS870" s="82"/>
      <c r="AT870" s="156"/>
      <c r="AU870" s="156"/>
      <c r="AV870" s="156"/>
      <c r="AW870" s="156"/>
      <c r="AX870" s="156"/>
      <c r="AY870" s="156"/>
      <c r="AZ870" s="156"/>
      <c r="BA870" s="156"/>
      <c r="BB870" s="83"/>
    </row>
    <row r="871" spans="13:54" x14ac:dyDescent="0.25">
      <c r="M871" s="168"/>
      <c r="O871" s="171"/>
      <c r="P871" s="172"/>
      <c r="Q871" s="172"/>
      <c r="R871" s="172"/>
      <c r="S871" s="172"/>
      <c r="T871" s="172"/>
      <c r="U871" s="172"/>
      <c r="V871" s="172"/>
      <c r="W871" s="172"/>
      <c r="X871" s="173"/>
      <c r="Y871" s="172"/>
      <c r="Z871" s="156"/>
      <c r="AA871" s="156"/>
      <c r="AB871" s="156"/>
      <c r="AC871" s="156"/>
      <c r="AD871" s="156"/>
      <c r="AE871" s="156"/>
      <c r="AF871" s="156"/>
      <c r="AG871" s="156"/>
      <c r="AH871" s="83"/>
      <c r="AI871" s="82"/>
      <c r="AJ871" s="156"/>
      <c r="AK871" s="156"/>
      <c r="AL871" s="156"/>
      <c r="AM871" s="156"/>
      <c r="AN871" s="156"/>
      <c r="AO871" s="156"/>
      <c r="AP871" s="156"/>
      <c r="AQ871" s="156"/>
      <c r="AR871" s="83"/>
      <c r="AS871" s="82"/>
      <c r="AT871" s="156"/>
      <c r="AU871" s="156"/>
      <c r="AV871" s="156"/>
      <c r="AW871" s="156"/>
      <c r="AX871" s="156"/>
      <c r="AY871" s="156"/>
      <c r="AZ871" s="156"/>
      <c r="BA871" s="156"/>
      <c r="BB871" s="83"/>
    </row>
    <row r="872" spans="13:54" x14ac:dyDescent="0.25">
      <c r="M872" s="168"/>
      <c r="O872" s="171"/>
      <c r="P872" s="172"/>
      <c r="Q872" s="172"/>
      <c r="R872" s="172"/>
      <c r="S872" s="172"/>
      <c r="T872" s="172"/>
      <c r="U872" s="172"/>
      <c r="V872" s="172"/>
      <c r="W872" s="172"/>
      <c r="X872" s="173"/>
      <c r="Y872" s="172"/>
      <c r="Z872" s="156"/>
      <c r="AA872" s="156"/>
      <c r="AB872" s="156"/>
      <c r="AC872" s="156"/>
      <c r="AD872" s="156"/>
      <c r="AE872" s="156"/>
      <c r="AF872" s="156"/>
      <c r="AG872" s="156"/>
      <c r="AH872" s="83"/>
      <c r="AI872" s="82"/>
      <c r="AJ872" s="156"/>
      <c r="AK872" s="156"/>
      <c r="AL872" s="156"/>
      <c r="AM872" s="156"/>
      <c r="AN872" s="156"/>
      <c r="AO872" s="156"/>
      <c r="AP872" s="156"/>
      <c r="AQ872" s="156"/>
      <c r="AR872" s="83"/>
      <c r="AS872" s="82"/>
      <c r="AT872" s="156"/>
      <c r="AU872" s="156"/>
      <c r="AV872" s="156"/>
      <c r="AW872" s="156"/>
      <c r="AX872" s="156"/>
      <c r="AY872" s="156"/>
      <c r="AZ872" s="156"/>
      <c r="BA872" s="156"/>
      <c r="BB872" s="83"/>
    </row>
    <row r="873" spans="13:54" x14ac:dyDescent="0.25">
      <c r="M873" s="168"/>
      <c r="O873" s="171"/>
      <c r="P873" s="172"/>
      <c r="Q873" s="172"/>
      <c r="R873" s="172"/>
      <c r="S873" s="172"/>
      <c r="T873" s="172"/>
      <c r="U873" s="172"/>
      <c r="V873" s="172"/>
      <c r="W873" s="172"/>
      <c r="X873" s="173"/>
      <c r="Y873" s="172"/>
      <c r="Z873" s="156"/>
      <c r="AA873" s="156"/>
      <c r="AB873" s="156"/>
      <c r="AC873" s="156"/>
      <c r="AD873" s="156"/>
      <c r="AE873" s="156"/>
      <c r="AF873" s="156"/>
      <c r="AG873" s="156"/>
      <c r="AH873" s="83"/>
      <c r="AI873" s="82"/>
      <c r="AJ873" s="156"/>
      <c r="AK873" s="156"/>
      <c r="AL873" s="156"/>
      <c r="AM873" s="156"/>
      <c r="AN873" s="156"/>
      <c r="AO873" s="156"/>
      <c r="AP873" s="156"/>
      <c r="AQ873" s="156"/>
      <c r="AR873" s="83"/>
      <c r="AS873" s="82"/>
      <c r="AT873" s="156"/>
      <c r="AU873" s="156"/>
      <c r="AV873" s="156"/>
      <c r="AW873" s="156"/>
      <c r="AX873" s="156"/>
      <c r="AY873" s="156"/>
      <c r="AZ873" s="156"/>
      <c r="BA873" s="156"/>
      <c r="BB873" s="83"/>
    </row>
    <row r="874" spans="13:54" x14ac:dyDescent="0.25">
      <c r="M874" s="168"/>
      <c r="O874" s="171"/>
      <c r="P874" s="172"/>
      <c r="Q874" s="172"/>
      <c r="R874" s="172"/>
      <c r="S874" s="172"/>
      <c r="T874" s="172"/>
      <c r="U874" s="172"/>
      <c r="V874" s="172"/>
      <c r="W874" s="172"/>
      <c r="X874" s="173"/>
      <c r="Y874" s="172"/>
      <c r="Z874" s="156"/>
      <c r="AA874" s="156"/>
      <c r="AB874" s="156"/>
      <c r="AC874" s="156"/>
      <c r="AD874" s="156"/>
      <c r="AE874" s="156"/>
      <c r="AF874" s="156"/>
      <c r="AG874" s="156"/>
      <c r="AH874" s="83"/>
      <c r="AI874" s="82"/>
      <c r="AJ874" s="156"/>
      <c r="AK874" s="156"/>
      <c r="AL874" s="156"/>
      <c r="AM874" s="156"/>
      <c r="AN874" s="156"/>
      <c r="AO874" s="156"/>
      <c r="AP874" s="156"/>
      <c r="AQ874" s="156"/>
      <c r="AR874" s="83"/>
      <c r="AS874" s="82"/>
      <c r="AT874" s="156"/>
      <c r="AU874" s="156"/>
      <c r="AV874" s="156"/>
      <c r="AW874" s="156"/>
      <c r="AX874" s="156"/>
      <c r="AY874" s="156"/>
      <c r="AZ874" s="156"/>
      <c r="BA874" s="156"/>
      <c r="BB874" s="83"/>
    </row>
    <row r="875" spans="13:54" x14ac:dyDescent="0.25">
      <c r="M875" s="168"/>
      <c r="O875" s="171"/>
      <c r="P875" s="172"/>
      <c r="Q875" s="172"/>
      <c r="R875" s="172"/>
      <c r="S875" s="172"/>
      <c r="T875" s="172"/>
      <c r="U875" s="172"/>
      <c r="V875" s="172"/>
      <c r="W875" s="172"/>
      <c r="X875" s="173"/>
      <c r="Y875" s="172"/>
      <c r="Z875" s="156"/>
      <c r="AA875" s="156"/>
      <c r="AB875" s="156"/>
      <c r="AC875" s="156"/>
      <c r="AD875" s="156"/>
      <c r="AE875" s="156"/>
      <c r="AF875" s="156"/>
      <c r="AG875" s="156"/>
      <c r="AH875" s="83"/>
      <c r="AI875" s="82"/>
      <c r="AJ875" s="156"/>
      <c r="AK875" s="156"/>
      <c r="AL875" s="156"/>
      <c r="AM875" s="156"/>
      <c r="AN875" s="156"/>
      <c r="AO875" s="156"/>
      <c r="AP875" s="156"/>
      <c r="AQ875" s="156"/>
      <c r="AR875" s="83"/>
      <c r="AS875" s="82"/>
      <c r="AT875" s="156"/>
      <c r="AU875" s="156"/>
      <c r="AV875" s="156"/>
      <c r="AW875" s="156"/>
      <c r="AX875" s="156"/>
      <c r="AY875" s="156"/>
      <c r="AZ875" s="156"/>
      <c r="BA875" s="156"/>
      <c r="BB875" s="83"/>
    </row>
    <row r="876" spans="13:54" x14ac:dyDescent="0.25">
      <c r="M876" s="168"/>
      <c r="O876" s="171"/>
      <c r="P876" s="172"/>
      <c r="Q876" s="172"/>
      <c r="R876" s="172"/>
      <c r="S876" s="172"/>
      <c r="T876" s="172"/>
      <c r="U876" s="172"/>
      <c r="V876" s="172"/>
      <c r="W876" s="172"/>
      <c r="X876" s="173"/>
      <c r="Y876" s="172"/>
      <c r="Z876" s="156"/>
      <c r="AA876" s="156"/>
      <c r="AB876" s="156"/>
      <c r="AC876" s="156"/>
      <c r="AD876" s="156"/>
      <c r="AE876" s="156"/>
      <c r="AF876" s="156"/>
      <c r="AG876" s="156"/>
      <c r="AH876" s="83"/>
      <c r="AI876" s="82"/>
      <c r="AJ876" s="156"/>
      <c r="AK876" s="156"/>
      <c r="AL876" s="156"/>
      <c r="AM876" s="156"/>
      <c r="AN876" s="156"/>
      <c r="AO876" s="156"/>
      <c r="AP876" s="156"/>
      <c r="AQ876" s="156"/>
      <c r="AR876" s="83"/>
      <c r="AS876" s="82"/>
      <c r="AT876" s="156"/>
      <c r="AU876" s="156"/>
      <c r="AV876" s="156"/>
      <c r="AW876" s="156"/>
      <c r="AX876" s="156"/>
      <c r="AY876" s="156"/>
      <c r="AZ876" s="156"/>
      <c r="BA876" s="156"/>
      <c r="BB876" s="83"/>
    </row>
    <row r="877" spans="13:54" x14ac:dyDescent="0.25">
      <c r="M877" s="168"/>
      <c r="O877" s="171"/>
      <c r="P877" s="172"/>
      <c r="Q877" s="172"/>
      <c r="R877" s="172"/>
      <c r="S877" s="172"/>
      <c r="T877" s="172"/>
      <c r="U877" s="172"/>
      <c r="V877" s="172"/>
      <c r="W877" s="172"/>
      <c r="X877" s="173"/>
      <c r="Y877" s="172"/>
      <c r="Z877" s="156"/>
      <c r="AA877" s="156"/>
      <c r="AB877" s="156"/>
      <c r="AC877" s="156"/>
      <c r="AD877" s="156"/>
      <c r="AE877" s="156"/>
      <c r="AF877" s="156"/>
      <c r="AG877" s="156"/>
      <c r="AH877" s="83"/>
      <c r="AI877" s="82"/>
      <c r="AJ877" s="156"/>
      <c r="AK877" s="156"/>
      <c r="AL877" s="156"/>
      <c r="AM877" s="156"/>
      <c r="AN877" s="156"/>
      <c r="AO877" s="156"/>
      <c r="AP877" s="156"/>
      <c r="AQ877" s="156"/>
      <c r="AR877" s="83"/>
      <c r="AS877" s="82"/>
      <c r="AT877" s="156"/>
      <c r="AU877" s="156"/>
      <c r="AV877" s="156"/>
      <c r="AW877" s="156"/>
      <c r="AX877" s="156"/>
      <c r="AY877" s="156"/>
      <c r="AZ877" s="156"/>
      <c r="BA877" s="156"/>
      <c r="BB877" s="83"/>
    </row>
    <row r="878" spans="13:54" x14ac:dyDescent="0.25">
      <c r="M878" s="168"/>
      <c r="O878" s="171"/>
      <c r="P878" s="172"/>
      <c r="Q878" s="172"/>
      <c r="R878" s="172"/>
      <c r="S878" s="172"/>
      <c r="T878" s="172"/>
      <c r="U878" s="172"/>
      <c r="V878" s="172"/>
      <c r="W878" s="172"/>
      <c r="X878" s="173"/>
      <c r="Y878" s="172"/>
      <c r="Z878" s="156"/>
      <c r="AA878" s="156"/>
      <c r="AB878" s="156"/>
      <c r="AC878" s="156"/>
      <c r="AD878" s="156"/>
      <c r="AE878" s="156"/>
      <c r="AF878" s="156"/>
      <c r="AG878" s="156"/>
      <c r="AH878" s="83"/>
      <c r="AI878" s="82"/>
      <c r="AJ878" s="156"/>
      <c r="AK878" s="156"/>
      <c r="AL878" s="156"/>
      <c r="AM878" s="156"/>
      <c r="AN878" s="156"/>
      <c r="AO878" s="156"/>
      <c r="AP878" s="156"/>
      <c r="AQ878" s="156"/>
      <c r="AR878" s="83"/>
      <c r="AS878" s="82"/>
      <c r="AT878" s="156"/>
      <c r="AU878" s="156"/>
      <c r="AV878" s="156"/>
      <c r="AW878" s="156"/>
      <c r="AX878" s="156"/>
      <c r="AY878" s="156"/>
      <c r="AZ878" s="156"/>
      <c r="BA878" s="156"/>
      <c r="BB878" s="83"/>
    </row>
    <row r="879" spans="13:54" x14ac:dyDescent="0.25">
      <c r="M879" s="168"/>
      <c r="O879" s="171"/>
      <c r="P879" s="172"/>
      <c r="Q879" s="172"/>
      <c r="R879" s="172"/>
      <c r="S879" s="172"/>
      <c r="T879" s="172"/>
      <c r="U879" s="172"/>
      <c r="V879" s="172"/>
      <c r="W879" s="172"/>
      <c r="X879" s="173"/>
      <c r="Y879" s="172"/>
      <c r="Z879" s="156"/>
      <c r="AA879" s="156"/>
      <c r="AB879" s="156"/>
      <c r="AC879" s="156"/>
      <c r="AD879" s="156"/>
      <c r="AE879" s="156"/>
      <c r="AF879" s="156"/>
      <c r="AG879" s="156"/>
      <c r="AH879" s="83"/>
      <c r="AI879" s="82"/>
      <c r="AJ879" s="156"/>
      <c r="AK879" s="156"/>
      <c r="AL879" s="156"/>
      <c r="AM879" s="156"/>
      <c r="AN879" s="156"/>
      <c r="AO879" s="156"/>
      <c r="AP879" s="156"/>
      <c r="AQ879" s="156"/>
      <c r="AR879" s="83"/>
      <c r="AS879" s="82"/>
      <c r="AT879" s="156"/>
      <c r="AU879" s="156"/>
      <c r="AV879" s="156"/>
      <c r="AW879" s="156"/>
      <c r="AX879" s="156"/>
      <c r="AY879" s="156"/>
      <c r="AZ879" s="156"/>
      <c r="BA879" s="156"/>
      <c r="BB879" s="83"/>
    </row>
    <row r="880" spans="13:54" x14ac:dyDescent="0.25">
      <c r="M880" s="168"/>
      <c r="O880" s="171"/>
      <c r="P880" s="172"/>
      <c r="Q880" s="172"/>
      <c r="R880" s="172"/>
      <c r="S880" s="172"/>
      <c r="T880" s="172"/>
      <c r="U880" s="172"/>
      <c r="V880" s="172"/>
      <c r="W880" s="172"/>
      <c r="X880" s="173"/>
      <c r="Y880" s="172"/>
      <c r="Z880" s="156"/>
      <c r="AA880" s="156"/>
      <c r="AB880" s="156"/>
      <c r="AC880" s="156"/>
      <c r="AD880" s="156"/>
      <c r="AE880" s="156"/>
      <c r="AF880" s="156"/>
      <c r="AG880" s="156"/>
      <c r="AH880" s="83"/>
      <c r="AI880" s="82"/>
      <c r="AJ880" s="156"/>
      <c r="AK880" s="156"/>
      <c r="AL880" s="156"/>
      <c r="AM880" s="156"/>
      <c r="AN880" s="156"/>
      <c r="AO880" s="156"/>
      <c r="AP880" s="156"/>
      <c r="AQ880" s="156"/>
      <c r="AR880" s="83"/>
      <c r="AS880" s="82"/>
      <c r="AT880" s="156"/>
      <c r="AU880" s="156"/>
      <c r="AV880" s="156"/>
      <c r="AW880" s="156"/>
      <c r="AX880" s="156"/>
      <c r="AY880" s="156"/>
      <c r="AZ880" s="156"/>
      <c r="BA880" s="156"/>
      <c r="BB880" s="83"/>
    </row>
    <row r="881" spans="13:54" x14ac:dyDescent="0.25">
      <c r="M881" s="168"/>
      <c r="O881" s="171"/>
      <c r="P881" s="172"/>
      <c r="Q881" s="172"/>
      <c r="R881" s="172"/>
      <c r="S881" s="172"/>
      <c r="T881" s="172"/>
      <c r="U881" s="172"/>
      <c r="V881" s="172"/>
      <c r="W881" s="172"/>
      <c r="X881" s="173"/>
      <c r="Y881" s="172"/>
      <c r="Z881" s="156"/>
      <c r="AA881" s="156"/>
      <c r="AB881" s="156"/>
      <c r="AC881" s="156"/>
      <c r="AD881" s="156"/>
      <c r="AE881" s="156"/>
      <c r="AF881" s="156"/>
      <c r="AG881" s="156"/>
      <c r="AH881" s="83"/>
      <c r="AI881" s="82"/>
      <c r="AJ881" s="156"/>
      <c r="AK881" s="156"/>
      <c r="AL881" s="156"/>
      <c r="AM881" s="156"/>
      <c r="AN881" s="156"/>
      <c r="AO881" s="156"/>
      <c r="AP881" s="156"/>
      <c r="AQ881" s="156"/>
      <c r="AR881" s="83"/>
      <c r="AS881" s="82"/>
      <c r="AT881" s="156"/>
      <c r="AU881" s="156"/>
      <c r="AV881" s="156"/>
      <c r="AW881" s="156"/>
      <c r="AX881" s="156"/>
      <c r="AY881" s="156"/>
      <c r="AZ881" s="156"/>
      <c r="BA881" s="156"/>
      <c r="BB881" s="83"/>
    </row>
    <row r="882" spans="13:54" x14ac:dyDescent="0.25">
      <c r="M882" s="168"/>
      <c r="O882" s="171"/>
      <c r="P882" s="172"/>
      <c r="Q882" s="172"/>
      <c r="R882" s="172"/>
      <c r="S882" s="172"/>
      <c r="T882" s="172"/>
      <c r="U882" s="172"/>
      <c r="V882" s="172"/>
      <c r="W882" s="172"/>
      <c r="X882" s="173"/>
      <c r="Y882" s="172"/>
      <c r="Z882" s="156"/>
      <c r="AA882" s="156"/>
      <c r="AB882" s="156"/>
      <c r="AC882" s="156"/>
      <c r="AD882" s="156"/>
      <c r="AE882" s="156"/>
      <c r="AF882" s="156"/>
      <c r="AG882" s="156"/>
      <c r="AH882" s="83"/>
      <c r="AI882" s="82"/>
      <c r="AJ882" s="156"/>
      <c r="AK882" s="156"/>
      <c r="AL882" s="156"/>
      <c r="AM882" s="156"/>
      <c r="AN882" s="156"/>
      <c r="AO882" s="156"/>
      <c r="AP882" s="156"/>
      <c r="AQ882" s="156"/>
      <c r="AR882" s="83"/>
      <c r="AS882" s="82"/>
      <c r="AT882" s="156"/>
      <c r="AU882" s="156"/>
      <c r="AV882" s="156"/>
      <c r="AW882" s="156"/>
      <c r="AX882" s="156"/>
      <c r="AY882" s="156"/>
      <c r="AZ882" s="156"/>
      <c r="BA882" s="156"/>
      <c r="BB882" s="83"/>
    </row>
    <row r="883" spans="13:54" x14ac:dyDescent="0.25">
      <c r="M883" s="168"/>
      <c r="O883" s="171"/>
      <c r="P883" s="172"/>
      <c r="Q883" s="172"/>
      <c r="R883" s="172"/>
      <c r="S883" s="172"/>
      <c r="T883" s="172"/>
      <c r="U883" s="172"/>
      <c r="V883" s="172"/>
      <c r="W883" s="172"/>
      <c r="X883" s="173"/>
      <c r="Y883" s="172"/>
      <c r="Z883" s="156"/>
      <c r="AA883" s="156"/>
      <c r="AB883" s="156"/>
      <c r="AC883" s="156"/>
      <c r="AD883" s="156"/>
      <c r="AE883" s="156"/>
      <c r="AF883" s="156"/>
      <c r="AG883" s="156"/>
      <c r="AH883" s="83"/>
      <c r="AI883" s="82"/>
      <c r="AJ883" s="156"/>
      <c r="AK883" s="156"/>
      <c r="AL883" s="156"/>
      <c r="AM883" s="156"/>
      <c r="AN883" s="156"/>
      <c r="AO883" s="156"/>
      <c r="AP883" s="156"/>
      <c r="AQ883" s="156"/>
      <c r="AR883" s="83"/>
      <c r="AS883" s="82"/>
      <c r="AT883" s="156"/>
      <c r="AU883" s="156"/>
      <c r="AV883" s="156"/>
      <c r="AW883" s="156"/>
      <c r="AX883" s="156"/>
      <c r="AY883" s="156"/>
      <c r="AZ883" s="156"/>
      <c r="BA883" s="156"/>
      <c r="BB883" s="83"/>
    </row>
    <row r="884" spans="13:54" x14ac:dyDescent="0.25">
      <c r="M884" s="168"/>
      <c r="O884" s="171"/>
      <c r="P884" s="172"/>
      <c r="Q884" s="172"/>
      <c r="R884" s="172"/>
      <c r="S884" s="172"/>
      <c r="T884" s="172"/>
      <c r="U884" s="172"/>
      <c r="V884" s="172"/>
      <c r="W884" s="172"/>
      <c r="X884" s="173"/>
      <c r="Y884" s="172"/>
      <c r="Z884" s="156"/>
      <c r="AA884" s="156"/>
      <c r="AB884" s="156"/>
      <c r="AC884" s="156"/>
      <c r="AD884" s="156"/>
      <c r="AE884" s="156"/>
      <c r="AF884" s="156"/>
      <c r="AG884" s="156"/>
      <c r="AH884" s="83"/>
      <c r="AI884" s="82"/>
      <c r="AJ884" s="156"/>
      <c r="AK884" s="156"/>
      <c r="AL884" s="156"/>
      <c r="AM884" s="156"/>
      <c r="AN884" s="156"/>
      <c r="AO884" s="156"/>
      <c r="AP884" s="156"/>
      <c r="AQ884" s="156"/>
      <c r="AR884" s="83"/>
      <c r="AS884" s="82"/>
      <c r="AT884" s="156"/>
      <c r="AU884" s="156"/>
      <c r="AV884" s="156"/>
      <c r="AW884" s="156"/>
      <c r="AX884" s="156"/>
      <c r="AY884" s="156"/>
      <c r="AZ884" s="156"/>
      <c r="BA884" s="156"/>
      <c r="BB884" s="83"/>
    </row>
    <row r="885" spans="13:54" x14ac:dyDescent="0.25">
      <c r="M885" s="168"/>
      <c r="O885" s="171"/>
      <c r="P885" s="172"/>
      <c r="Q885" s="172"/>
      <c r="R885" s="172"/>
      <c r="S885" s="172"/>
      <c r="T885" s="172"/>
      <c r="U885" s="172"/>
      <c r="V885" s="172"/>
      <c r="W885" s="172"/>
      <c r="X885" s="173"/>
      <c r="Y885" s="172"/>
      <c r="Z885" s="156"/>
      <c r="AA885" s="156"/>
      <c r="AB885" s="156"/>
      <c r="AC885" s="156"/>
      <c r="AD885" s="156"/>
      <c r="AE885" s="156"/>
      <c r="AF885" s="156"/>
      <c r="AG885" s="156"/>
      <c r="AH885" s="83"/>
      <c r="AI885" s="82"/>
      <c r="AJ885" s="156"/>
      <c r="AK885" s="156"/>
      <c r="AL885" s="156"/>
      <c r="AM885" s="156"/>
      <c r="AN885" s="156"/>
      <c r="AO885" s="156"/>
      <c r="AP885" s="156"/>
      <c r="AQ885" s="156"/>
      <c r="AR885" s="83"/>
      <c r="AS885" s="82"/>
      <c r="AT885" s="156"/>
      <c r="AU885" s="156"/>
      <c r="AV885" s="156"/>
      <c r="AW885" s="156"/>
      <c r="AX885" s="156"/>
      <c r="AY885" s="156"/>
      <c r="AZ885" s="156"/>
      <c r="BA885" s="156"/>
      <c r="BB885" s="83"/>
    </row>
    <row r="886" spans="13:54" x14ac:dyDescent="0.25">
      <c r="M886" s="168"/>
      <c r="O886" s="171"/>
      <c r="P886" s="172"/>
      <c r="Q886" s="172"/>
      <c r="R886" s="172"/>
      <c r="S886" s="172"/>
      <c r="T886" s="172"/>
      <c r="U886" s="172"/>
      <c r="V886" s="172"/>
      <c r="W886" s="172"/>
      <c r="X886" s="173"/>
      <c r="Y886" s="172"/>
      <c r="Z886" s="156"/>
      <c r="AA886" s="156"/>
      <c r="AB886" s="156"/>
      <c r="AC886" s="156"/>
      <c r="AD886" s="156"/>
      <c r="AE886" s="156"/>
      <c r="AF886" s="156"/>
      <c r="AG886" s="156"/>
      <c r="AH886" s="83"/>
      <c r="AI886" s="82"/>
      <c r="AJ886" s="156"/>
      <c r="AK886" s="156"/>
      <c r="AL886" s="156"/>
      <c r="AM886" s="156"/>
      <c r="AN886" s="156"/>
      <c r="AO886" s="156"/>
      <c r="AP886" s="156"/>
      <c r="AQ886" s="156"/>
      <c r="AR886" s="83"/>
      <c r="AS886" s="82"/>
      <c r="AT886" s="156"/>
      <c r="AU886" s="156"/>
      <c r="AV886" s="156"/>
      <c r="AW886" s="156"/>
      <c r="AX886" s="156"/>
      <c r="AY886" s="156"/>
      <c r="AZ886" s="156"/>
      <c r="BA886" s="156"/>
      <c r="BB886" s="83"/>
    </row>
    <row r="887" spans="13:54" x14ac:dyDescent="0.25">
      <c r="M887" s="168"/>
      <c r="O887" s="171"/>
      <c r="P887" s="172"/>
      <c r="Q887" s="172"/>
      <c r="R887" s="172"/>
      <c r="S887" s="172"/>
      <c r="T887" s="172"/>
      <c r="U887" s="172"/>
      <c r="V887" s="172"/>
      <c r="W887" s="172"/>
      <c r="X887" s="173"/>
      <c r="Y887" s="172"/>
      <c r="Z887" s="156"/>
      <c r="AA887" s="156"/>
      <c r="AB887" s="156"/>
      <c r="AC887" s="156"/>
      <c r="AD887" s="156"/>
      <c r="AE887" s="156"/>
      <c r="AF887" s="156"/>
      <c r="AG887" s="156"/>
      <c r="AH887" s="83"/>
      <c r="AI887" s="82"/>
      <c r="AJ887" s="156"/>
      <c r="AK887" s="156"/>
      <c r="AL887" s="156"/>
      <c r="AM887" s="156"/>
      <c r="AN887" s="156"/>
      <c r="AO887" s="156"/>
      <c r="AP887" s="156"/>
      <c r="AQ887" s="156"/>
      <c r="AR887" s="83"/>
      <c r="AS887" s="82"/>
      <c r="AT887" s="156"/>
      <c r="AU887" s="156"/>
      <c r="AV887" s="156"/>
      <c r="AW887" s="156"/>
      <c r="AX887" s="156"/>
      <c r="AY887" s="156"/>
      <c r="AZ887" s="156"/>
      <c r="BA887" s="156"/>
      <c r="BB887" s="83"/>
    </row>
    <row r="888" spans="13:54" x14ac:dyDescent="0.25">
      <c r="M888" s="168"/>
      <c r="O888" s="171"/>
      <c r="P888" s="172"/>
      <c r="Q888" s="172"/>
      <c r="R888" s="172"/>
      <c r="S888" s="172"/>
      <c r="T888" s="172"/>
      <c r="U888" s="172"/>
      <c r="V888" s="172"/>
      <c r="W888" s="172"/>
      <c r="X888" s="173"/>
      <c r="Y888" s="172"/>
      <c r="Z888" s="156"/>
      <c r="AA888" s="156"/>
      <c r="AB888" s="156"/>
      <c r="AC888" s="156"/>
      <c r="AD888" s="156"/>
      <c r="AE888" s="156"/>
      <c r="AF888" s="156"/>
      <c r="AG888" s="156"/>
      <c r="AH888" s="83"/>
      <c r="AI888" s="82"/>
      <c r="AJ888" s="156"/>
      <c r="AK888" s="156"/>
      <c r="AL888" s="156"/>
      <c r="AM888" s="156"/>
      <c r="AN888" s="156"/>
      <c r="AO888" s="156"/>
      <c r="AP888" s="156"/>
      <c r="AQ888" s="156"/>
      <c r="AR888" s="83"/>
      <c r="AS888" s="82"/>
      <c r="AT888" s="156"/>
      <c r="AU888" s="156"/>
      <c r="AV888" s="156"/>
      <c r="AW888" s="156"/>
      <c r="AX888" s="156"/>
      <c r="AY888" s="156"/>
      <c r="AZ888" s="156"/>
      <c r="BA888" s="156"/>
      <c r="BB888" s="83"/>
    </row>
    <row r="889" spans="13:54" x14ac:dyDescent="0.25">
      <c r="M889" s="168"/>
      <c r="O889" s="171"/>
      <c r="P889" s="172"/>
      <c r="Q889" s="172"/>
      <c r="R889" s="172"/>
      <c r="S889" s="172"/>
      <c r="T889" s="172"/>
      <c r="U889" s="172"/>
      <c r="V889" s="172"/>
      <c r="W889" s="172"/>
      <c r="X889" s="173"/>
      <c r="Y889" s="172"/>
      <c r="Z889" s="156"/>
      <c r="AA889" s="156"/>
      <c r="AB889" s="156"/>
      <c r="AC889" s="156"/>
      <c r="AD889" s="156"/>
      <c r="AE889" s="156"/>
      <c r="AF889" s="156"/>
      <c r="AG889" s="156"/>
      <c r="AH889" s="83"/>
      <c r="AI889" s="82"/>
      <c r="AJ889" s="156"/>
      <c r="AK889" s="156"/>
      <c r="AL889" s="156"/>
      <c r="AM889" s="156"/>
      <c r="AN889" s="156"/>
      <c r="AO889" s="156"/>
      <c r="AP889" s="156"/>
      <c r="AQ889" s="156"/>
      <c r="AR889" s="83"/>
      <c r="AS889" s="82"/>
      <c r="AT889" s="156"/>
      <c r="AU889" s="156"/>
      <c r="AV889" s="156"/>
      <c r="AW889" s="156"/>
      <c r="AX889" s="156"/>
      <c r="AY889" s="156"/>
      <c r="AZ889" s="156"/>
      <c r="BA889" s="156"/>
      <c r="BB889" s="83"/>
    </row>
    <row r="890" spans="13:54" x14ac:dyDescent="0.25">
      <c r="M890" s="168"/>
      <c r="O890" s="171"/>
      <c r="P890" s="172"/>
      <c r="Q890" s="172"/>
      <c r="R890" s="172"/>
      <c r="S890" s="172"/>
      <c r="T890" s="172"/>
      <c r="U890" s="172"/>
      <c r="V890" s="172"/>
      <c r="W890" s="172"/>
      <c r="X890" s="173"/>
      <c r="Y890" s="172"/>
      <c r="Z890" s="156"/>
      <c r="AA890" s="156"/>
      <c r="AB890" s="156"/>
      <c r="AC890" s="156"/>
      <c r="AD890" s="156"/>
      <c r="AE890" s="156"/>
      <c r="AF890" s="156"/>
      <c r="AG890" s="156"/>
      <c r="AH890" s="83"/>
      <c r="AI890" s="82"/>
      <c r="AJ890" s="156"/>
      <c r="AK890" s="156"/>
      <c r="AL890" s="156"/>
      <c r="AM890" s="156"/>
      <c r="AN890" s="156"/>
      <c r="AO890" s="156"/>
      <c r="AP890" s="156"/>
      <c r="AQ890" s="156"/>
      <c r="AR890" s="83"/>
      <c r="AS890" s="82"/>
      <c r="AT890" s="156"/>
      <c r="AU890" s="156"/>
      <c r="AV890" s="156"/>
      <c r="AW890" s="156"/>
      <c r="AX890" s="156"/>
      <c r="AY890" s="156"/>
      <c r="AZ890" s="156"/>
      <c r="BA890" s="156"/>
      <c r="BB890" s="83"/>
    </row>
    <row r="891" spans="13:54" x14ac:dyDescent="0.25">
      <c r="M891" s="168"/>
      <c r="O891" s="171"/>
      <c r="P891" s="172"/>
      <c r="Q891" s="172"/>
      <c r="R891" s="172"/>
      <c r="S891" s="172"/>
      <c r="T891" s="172"/>
      <c r="U891" s="172"/>
      <c r="V891" s="172"/>
      <c r="W891" s="172"/>
      <c r="X891" s="173"/>
      <c r="Y891" s="172"/>
      <c r="Z891" s="156"/>
      <c r="AA891" s="156"/>
      <c r="AB891" s="156"/>
      <c r="AC891" s="156"/>
      <c r="AD891" s="156"/>
      <c r="AE891" s="156"/>
      <c r="AF891" s="156"/>
      <c r="AG891" s="156"/>
      <c r="AH891" s="83"/>
      <c r="AI891" s="82"/>
      <c r="AJ891" s="156"/>
      <c r="AK891" s="156"/>
      <c r="AL891" s="156"/>
      <c r="AM891" s="156"/>
      <c r="AN891" s="156"/>
      <c r="AO891" s="156"/>
      <c r="AP891" s="156"/>
      <c r="AQ891" s="156"/>
      <c r="AR891" s="83"/>
      <c r="AS891" s="82"/>
      <c r="AT891" s="156"/>
      <c r="AU891" s="156"/>
      <c r="AV891" s="156"/>
      <c r="AW891" s="156"/>
      <c r="AX891" s="156"/>
      <c r="AY891" s="156"/>
      <c r="AZ891" s="156"/>
      <c r="BA891" s="156"/>
      <c r="BB891" s="83"/>
    </row>
    <row r="892" spans="13:54" x14ac:dyDescent="0.25">
      <c r="M892" s="168"/>
      <c r="O892" s="171"/>
      <c r="P892" s="172"/>
      <c r="Q892" s="172"/>
      <c r="R892" s="172"/>
      <c r="S892" s="172"/>
      <c r="T892" s="172"/>
      <c r="U892" s="172"/>
      <c r="V892" s="172"/>
      <c r="W892" s="172"/>
      <c r="X892" s="173"/>
      <c r="Y892" s="172"/>
      <c r="Z892" s="156"/>
      <c r="AA892" s="156"/>
      <c r="AB892" s="156"/>
      <c r="AC892" s="156"/>
      <c r="AD892" s="156"/>
      <c r="AE892" s="156"/>
      <c r="AF892" s="156"/>
      <c r="AG892" s="156"/>
      <c r="AH892" s="83"/>
      <c r="AI892" s="82"/>
      <c r="AJ892" s="156"/>
      <c r="AK892" s="156"/>
      <c r="AL892" s="156"/>
      <c r="AM892" s="156"/>
      <c r="AN892" s="156"/>
      <c r="AO892" s="156"/>
      <c r="AP892" s="156"/>
      <c r="AQ892" s="156"/>
      <c r="AR892" s="83"/>
      <c r="AS892" s="82"/>
      <c r="AT892" s="156"/>
      <c r="AU892" s="156"/>
      <c r="AV892" s="156"/>
      <c r="AW892" s="156"/>
      <c r="AX892" s="156"/>
      <c r="AY892" s="156"/>
      <c r="AZ892" s="156"/>
      <c r="BA892" s="156"/>
      <c r="BB892" s="83"/>
    </row>
    <row r="893" spans="13:54" x14ac:dyDescent="0.25">
      <c r="M893" s="168"/>
      <c r="O893" s="171"/>
      <c r="P893" s="172"/>
      <c r="Q893" s="172"/>
      <c r="R893" s="172"/>
      <c r="S893" s="172"/>
      <c r="T893" s="172"/>
      <c r="U893" s="172"/>
      <c r="V893" s="172"/>
      <c r="W893" s="172"/>
      <c r="X893" s="173"/>
      <c r="Y893" s="172"/>
      <c r="Z893" s="156"/>
      <c r="AA893" s="156"/>
      <c r="AB893" s="156"/>
      <c r="AC893" s="156"/>
      <c r="AD893" s="156"/>
      <c r="AE893" s="156"/>
      <c r="AF893" s="156"/>
      <c r="AG893" s="156"/>
      <c r="AH893" s="83"/>
      <c r="AI893" s="82"/>
      <c r="AJ893" s="156"/>
      <c r="AK893" s="156"/>
      <c r="AL893" s="156"/>
      <c r="AM893" s="156"/>
      <c r="AN893" s="156"/>
      <c r="AO893" s="156"/>
      <c r="AP893" s="156"/>
      <c r="AQ893" s="156"/>
      <c r="AR893" s="83"/>
      <c r="AS893" s="82"/>
      <c r="AT893" s="156"/>
      <c r="AU893" s="156"/>
      <c r="AV893" s="156"/>
      <c r="AW893" s="156"/>
      <c r="AX893" s="156"/>
      <c r="AY893" s="156"/>
      <c r="AZ893" s="156"/>
      <c r="BA893" s="156"/>
      <c r="BB893" s="83"/>
    </row>
    <row r="894" spans="13:54" x14ac:dyDescent="0.25">
      <c r="M894" s="168"/>
      <c r="O894" s="171"/>
      <c r="P894" s="172"/>
      <c r="Q894" s="172"/>
      <c r="R894" s="172"/>
      <c r="S894" s="172"/>
      <c r="T894" s="172"/>
      <c r="U894" s="172"/>
      <c r="V894" s="172"/>
      <c r="W894" s="172"/>
      <c r="X894" s="173"/>
      <c r="Y894" s="172"/>
      <c r="Z894" s="156"/>
      <c r="AA894" s="156"/>
      <c r="AB894" s="156"/>
      <c r="AC894" s="156"/>
      <c r="AD894" s="156"/>
      <c r="AE894" s="156"/>
      <c r="AF894" s="156"/>
      <c r="AG894" s="156"/>
      <c r="AH894" s="83"/>
      <c r="AI894" s="82"/>
      <c r="AJ894" s="156"/>
      <c r="AK894" s="156"/>
      <c r="AL894" s="156"/>
      <c r="AM894" s="156"/>
      <c r="AN894" s="156"/>
      <c r="AO894" s="156"/>
      <c r="AP894" s="156"/>
      <c r="AQ894" s="156"/>
      <c r="AR894" s="83"/>
      <c r="AS894" s="82"/>
      <c r="AT894" s="156"/>
      <c r="AU894" s="156"/>
      <c r="AV894" s="156"/>
      <c r="AW894" s="156"/>
      <c r="AX894" s="156"/>
      <c r="AY894" s="156"/>
      <c r="AZ894" s="156"/>
      <c r="BA894" s="156"/>
      <c r="BB894" s="83"/>
    </row>
    <row r="895" spans="13:54" x14ac:dyDescent="0.25">
      <c r="M895" s="168"/>
      <c r="O895" s="171"/>
      <c r="P895" s="172"/>
      <c r="Q895" s="172"/>
      <c r="R895" s="172"/>
      <c r="S895" s="172"/>
      <c r="T895" s="172"/>
      <c r="U895" s="172"/>
      <c r="V895" s="172"/>
      <c r="W895" s="172"/>
      <c r="X895" s="173"/>
      <c r="Y895" s="172"/>
      <c r="Z895" s="156"/>
      <c r="AA895" s="156"/>
      <c r="AB895" s="156"/>
      <c r="AC895" s="156"/>
      <c r="AD895" s="156"/>
      <c r="AE895" s="156"/>
      <c r="AF895" s="156"/>
      <c r="AG895" s="156"/>
      <c r="AH895" s="83"/>
      <c r="AI895" s="82"/>
      <c r="AJ895" s="156"/>
      <c r="AK895" s="156"/>
      <c r="AL895" s="156"/>
      <c r="AM895" s="156"/>
      <c r="AN895" s="156"/>
      <c r="AO895" s="156"/>
      <c r="AP895" s="156"/>
      <c r="AQ895" s="156"/>
      <c r="AR895" s="83"/>
      <c r="AS895" s="82"/>
      <c r="AT895" s="156"/>
      <c r="AU895" s="156"/>
      <c r="AV895" s="156"/>
      <c r="AW895" s="156"/>
      <c r="AX895" s="156"/>
      <c r="AY895" s="156"/>
      <c r="AZ895" s="156"/>
      <c r="BA895" s="156"/>
      <c r="BB895" s="83"/>
    </row>
    <row r="896" spans="13:54" x14ac:dyDescent="0.25">
      <c r="M896" s="168"/>
      <c r="O896" s="171"/>
      <c r="P896" s="172"/>
      <c r="Q896" s="172"/>
      <c r="R896" s="172"/>
      <c r="S896" s="172"/>
      <c r="T896" s="172"/>
      <c r="U896" s="172"/>
      <c r="V896" s="172"/>
      <c r="W896" s="172"/>
      <c r="X896" s="173"/>
      <c r="Y896" s="172"/>
      <c r="Z896" s="156"/>
      <c r="AA896" s="156"/>
      <c r="AB896" s="156"/>
      <c r="AC896" s="156"/>
      <c r="AD896" s="156"/>
      <c r="AE896" s="156"/>
      <c r="AF896" s="156"/>
      <c r="AG896" s="156"/>
      <c r="AH896" s="83"/>
      <c r="AI896" s="82"/>
      <c r="AJ896" s="156"/>
      <c r="AK896" s="156"/>
      <c r="AL896" s="156"/>
      <c r="AM896" s="156"/>
      <c r="AN896" s="156"/>
      <c r="AO896" s="156"/>
      <c r="AP896" s="156"/>
      <c r="AQ896" s="156"/>
      <c r="AR896" s="83"/>
      <c r="AS896" s="82"/>
      <c r="AT896" s="156"/>
      <c r="AU896" s="156"/>
      <c r="AV896" s="156"/>
      <c r="AW896" s="156"/>
      <c r="AX896" s="156"/>
      <c r="AY896" s="156"/>
      <c r="AZ896" s="156"/>
      <c r="BA896" s="156"/>
      <c r="BB896" s="83"/>
    </row>
    <row r="897" spans="13:54" x14ac:dyDescent="0.25">
      <c r="M897" s="168"/>
      <c r="O897" s="171"/>
      <c r="P897" s="172"/>
      <c r="Q897" s="172"/>
      <c r="R897" s="172"/>
      <c r="S897" s="172"/>
      <c r="T897" s="172"/>
      <c r="U897" s="172"/>
      <c r="V897" s="172"/>
      <c r="W897" s="172"/>
      <c r="X897" s="173"/>
      <c r="Y897" s="172"/>
      <c r="Z897" s="156"/>
      <c r="AA897" s="156"/>
      <c r="AB897" s="156"/>
      <c r="AC897" s="156"/>
      <c r="AD897" s="156"/>
      <c r="AE897" s="156"/>
      <c r="AF897" s="156"/>
      <c r="AG897" s="156"/>
      <c r="AH897" s="83"/>
      <c r="AI897" s="82"/>
      <c r="AJ897" s="156"/>
      <c r="AK897" s="156"/>
      <c r="AL897" s="156"/>
      <c r="AM897" s="156"/>
      <c r="AN897" s="156"/>
      <c r="AO897" s="156"/>
      <c r="AP897" s="156"/>
      <c r="AQ897" s="156"/>
      <c r="AR897" s="83"/>
      <c r="AS897" s="82"/>
      <c r="AT897" s="156"/>
      <c r="AU897" s="156"/>
      <c r="AV897" s="156"/>
      <c r="AW897" s="156"/>
      <c r="AX897" s="156"/>
      <c r="AY897" s="156"/>
      <c r="AZ897" s="156"/>
      <c r="BA897" s="156"/>
      <c r="BB897" s="83"/>
    </row>
    <row r="898" spans="13:54" x14ac:dyDescent="0.25">
      <c r="M898" s="168"/>
      <c r="O898" s="171"/>
      <c r="P898" s="172"/>
      <c r="Q898" s="172"/>
      <c r="R898" s="172"/>
      <c r="S898" s="172"/>
      <c r="T898" s="172"/>
      <c r="U898" s="172"/>
      <c r="V898" s="172"/>
      <c r="W898" s="172"/>
      <c r="X898" s="173"/>
      <c r="Y898" s="172"/>
      <c r="Z898" s="156"/>
      <c r="AA898" s="156"/>
      <c r="AB898" s="156"/>
      <c r="AC898" s="156"/>
      <c r="AD898" s="156"/>
      <c r="AE898" s="156"/>
      <c r="AF898" s="156"/>
      <c r="AG898" s="156"/>
      <c r="AH898" s="83"/>
      <c r="AI898" s="82"/>
      <c r="AJ898" s="156"/>
      <c r="AK898" s="156"/>
      <c r="AL898" s="156"/>
      <c r="AM898" s="156"/>
      <c r="AN898" s="156"/>
      <c r="AO898" s="156"/>
      <c r="AP898" s="156"/>
      <c r="AQ898" s="156"/>
      <c r="AR898" s="83"/>
      <c r="AS898" s="82"/>
      <c r="AT898" s="156"/>
      <c r="AU898" s="156"/>
      <c r="AV898" s="156"/>
      <c r="AW898" s="156"/>
      <c r="AX898" s="156"/>
      <c r="AY898" s="156"/>
      <c r="AZ898" s="156"/>
      <c r="BA898" s="156"/>
      <c r="BB898" s="83"/>
    </row>
    <row r="899" spans="13:54" x14ac:dyDescent="0.25">
      <c r="M899" s="168"/>
      <c r="O899" s="171"/>
      <c r="P899" s="172"/>
      <c r="Q899" s="172"/>
      <c r="R899" s="172"/>
      <c r="S899" s="172"/>
      <c r="T899" s="172"/>
      <c r="U899" s="172"/>
      <c r="V899" s="172"/>
      <c r="W899" s="172"/>
      <c r="X899" s="173"/>
      <c r="Y899" s="172"/>
      <c r="Z899" s="156"/>
      <c r="AA899" s="156"/>
      <c r="AB899" s="156"/>
      <c r="AC899" s="156"/>
      <c r="AD899" s="156"/>
      <c r="AE899" s="156"/>
      <c r="AF899" s="156"/>
      <c r="AG899" s="156"/>
      <c r="AH899" s="83"/>
      <c r="AI899" s="82"/>
      <c r="AJ899" s="156"/>
      <c r="AK899" s="156"/>
      <c r="AL899" s="156"/>
      <c r="AM899" s="156"/>
      <c r="AN899" s="156"/>
      <c r="AO899" s="156"/>
      <c r="AP899" s="156"/>
      <c r="AQ899" s="156"/>
      <c r="AR899" s="83"/>
      <c r="AS899" s="82"/>
      <c r="AT899" s="156"/>
      <c r="AU899" s="156"/>
      <c r="AV899" s="156"/>
      <c r="AW899" s="156"/>
      <c r="AX899" s="156"/>
      <c r="AY899" s="156"/>
      <c r="AZ899" s="156"/>
      <c r="BA899" s="156"/>
      <c r="BB899" s="83"/>
    </row>
    <row r="900" spans="13:54" x14ac:dyDescent="0.25">
      <c r="M900" s="168"/>
      <c r="O900" s="171"/>
      <c r="P900" s="172"/>
      <c r="Q900" s="172"/>
      <c r="R900" s="172"/>
      <c r="S900" s="172"/>
      <c r="T900" s="172"/>
      <c r="U900" s="172"/>
      <c r="V900" s="172"/>
      <c r="W900" s="172"/>
      <c r="X900" s="173"/>
      <c r="Y900" s="172"/>
      <c r="Z900" s="156"/>
      <c r="AA900" s="156"/>
      <c r="AB900" s="156"/>
      <c r="AC900" s="156"/>
      <c r="AD900" s="156"/>
      <c r="AE900" s="156"/>
      <c r="AF900" s="156"/>
      <c r="AG900" s="156"/>
      <c r="AH900" s="83"/>
      <c r="AI900" s="82"/>
      <c r="AJ900" s="156"/>
      <c r="AK900" s="156"/>
      <c r="AL900" s="156"/>
      <c r="AM900" s="156"/>
      <c r="AN900" s="156"/>
      <c r="AO900" s="156"/>
      <c r="AP900" s="156"/>
      <c r="AQ900" s="156"/>
      <c r="AR900" s="83"/>
      <c r="AS900" s="82"/>
      <c r="AT900" s="156"/>
      <c r="AU900" s="156"/>
      <c r="AV900" s="156"/>
      <c r="AW900" s="156"/>
      <c r="AX900" s="156"/>
      <c r="AY900" s="156"/>
      <c r="AZ900" s="156"/>
      <c r="BA900" s="156"/>
      <c r="BB900" s="83"/>
    </row>
    <row r="901" spans="13:54" x14ac:dyDescent="0.25">
      <c r="M901" s="168"/>
      <c r="O901" s="171"/>
      <c r="P901" s="172"/>
      <c r="Q901" s="172"/>
      <c r="R901" s="172"/>
      <c r="S901" s="172"/>
      <c r="T901" s="172"/>
      <c r="U901" s="172"/>
      <c r="V901" s="172"/>
      <c r="W901" s="172"/>
      <c r="X901" s="173"/>
      <c r="Y901" s="172"/>
      <c r="Z901" s="156"/>
      <c r="AA901" s="156"/>
      <c r="AB901" s="156"/>
      <c r="AC901" s="156"/>
      <c r="AD901" s="156"/>
      <c r="AE901" s="156"/>
      <c r="AF901" s="156"/>
      <c r="AG901" s="156"/>
      <c r="AH901" s="83"/>
      <c r="AI901" s="82"/>
      <c r="AJ901" s="156"/>
      <c r="AK901" s="156"/>
      <c r="AL901" s="156"/>
      <c r="AM901" s="156"/>
      <c r="AN901" s="156"/>
      <c r="AO901" s="156"/>
      <c r="AP901" s="156"/>
      <c r="AQ901" s="156"/>
      <c r="AR901" s="83"/>
      <c r="AS901" s="82"/>
      <c r="AT901" s="156"/>
      <c r="AU901" s="156"/>
      <c r="AV901" s="156"/>
      <c r="AW901" s="156"/>
      <c r="AX901" s="156"/>
      <c r="AY901" s="156"/>
      <c r="AZ901" s="156"/>
      <c r="BA901" s="156"/>
      <c r="BB901" s="83"/>
    </row>
    <row r="902" spans="13:54" x14ac:dyDescent="0.25">
      <c r="M902" s="168"/>
      <c r="O902" s="171"/>
      <c r="P902" s="172"/>
      <c r="Q902" s="172"/>
      <c r="R902" s="172"/>
      <c r="S902" s="172"/>
      <c r="T902" s="172"/>
      <c r="U902" s="172"/>
      <c r="V902" s="172"/>
      <c r="W902" s="172"/>
      <c r="X902" s="173"/>
      <c r="Y902" s="172"/>
      <c r="Z902" s="156"/>
      <c r="AA902" s="156"/>
      <c r="AB902" s="156"/>
      <c r="AC902" s="156"/>
      <c r="AD902" s="156"/>
      <c r="AE902" s="156"/>
      <c r="AF902" s="156"/>
      <c r="AG902" s="156"/>
      <c r="AH902" s="83"/>
      <c r="AI902" s="82"/>
      <c r="AJ902" s="156"/>
      <c r="AK902" s="156"/>
      <c r="AL902" s="156"/>
      <c r="AM902" s="156"/>
      <c r="AN902" s="156"/>
      <c r="AO902" s="156"/>
      <c r="AP902" s="156"/>
      <c r="AQ902" s="156"/>
      <c r="AR902" s="83"/>
      <c r="AS902" s="82"/>
      <c r="AT902" s="156"/>
      <c r="AU902" s="156"/>
      <c r="AV902" s="156"/>
      <c r="AW902" s="156"/>
      <c r="AX902" s="156"/>
      <c r="AY902" s="156"/>
      <c r="AZ902" s="156"/>
      <c r="BA902" s="156"/>
      <c r="BB902" s="83"/>
    </row>
    <row r="903" spans="13:54" x14ac:dyDescent="0.25">
      <c r="M903" s="168"/>
      <c r="O903" s="171"/>
      <c r="P903" s="172"/>
      <c r="Q903" s="172"/>
      <c r="R903" s="172"/>
      <c r="S903" s="172"/>
      <c r="T903" s="172"/>
      <c r="U903" s="172"/>
      <c r="V903" s="172"/>
      <c r="W903" s="172"/>
      <c r="X903" s="173"/>
      <c r="Y903" s="172"/>
      <c r="Z903" s="156"/>
      <c r="AA903" s="156"/>
      <c r="AB903" s="156"/>
      <c r="AC903" s="156"/>
      <c r="AD903" s="156"/>
      <c r="AE903" s="156"/>
      <c r="AF903" s="156"/>
      <c r="AG903" s="156"/>
      <c r="AH903" s="83"/>
      <c r="AI903" s="82"/>
      <c r="AJ903" s="156"/>
      <c r="AK903" s="156"/>
      <c r="AL903" s="156"/>
      <c r="AM903" s="156"/>
      <c r="AN903" s="156"/>
      <c r="AO903" s="156"/>
      <c r="AP903" s="156"/>
      <c r="AQ903" s="156"/>
      <c r="AR903" s="83"/>
      <c r="AS903" s="82"/>
      <c r="AT903" s="156"/>
      <c r="AU903" s="156"/>
      <c r="AV903" s="156"/>
      <c r="AW903" s="156"/>
      <c r="AX903" s="156"/>
      <c r="AY903" s="156"/>
      <c r="AZ903" s="156"/>
      <c r="BA903" s="156"/>
      <c r="BB903" s="83"/>
    </row>
    <row r="904" spans="13:54" x14ac:dyDescent="0.25">
      <c r="M904" s="168"/>
      <c r="O904" s="171"/>
      <c r="P904" s="172"/>
      <c r="Q904" s="172"/>
      <c r="R904" s="172"/>
      <c r="S904" s="172"/>
      <c r="T904" s="172"/>
      <c r="U904" s="172"/>
      <c r="V904" s="172"/>
      <c r="W904" s="172"/>
      <c r="X904" s="173"/>
      <c r="Y904" s="172"/>
      <c r="Z904" s="156"/>
      <c r="AA904" s="156"/>
      <c r="AB904" s="156"/>
      <c r="AC904" s="156"/>
      <c r="AD904" s="156"/>
      <c r="AE904" s="156"/>
      <c r="AF904" s="156"/>
      <c r="AG904" s="156"/>
      <c r="AH904" s="83"/>
      <c r="AI904" s="82"/>
      <c r="AJ904" s="156"/>
      <c r="AK904" s="156"/>
      <c r="AL904" s="156"/>
      <c r="AM904" s="156"/>
      <c r="AN904" s="156"/>
      <c r="AO904" s="156"/>
      <c r="AP904" s="156"/>
      <c r="AQ904" s="156"/>
      <c r="AR904" s="83"/>
      <c r="AS904" s="82"/>
      <c r="AT904" s="156"/>
      <c r="AU904" s="156"/>
      <c r="AV904" s="156"/>
      <c r="AW904" s="156"/>
      <c r="AX904" s="156"/>
      <c r="AY904" s="156"/>
      <c r="AZ904" s="156"/>
      <c r="BA904" s="156"/>
      <c r="BB904" s="83"/>
    </row>
    <row r="905" spans="13:54" x14ac:dyDescent="0.25">
      <c r="M905" s="168"/>
      <c r="O905" s="171"/>
      <c r="P905" s="172"/>
      <c r="Q905" s="172"/>
      <c r="R905" s="172"/>
      <c r="S905" s="172"/>
      <c r="T905" s="172"/>
      <c r="U905" s="172"/>
      <c r="V905" s="172"/>
      <c r="W905" s="172"/>
      <c r="X905" s="173"/>
      <c r="Y905" s="172"/>
      <c r="Z905" s="156"/>
      <c r="AA905" s="156"/>
      <c r="AB905" s="156"/>
      <c r="AC905" s="156"/>
      <c r="AD905" s="156"/>
      <c r="AE905" s="156"/>
      <c r="AF905" s="156"/>
      <c r="AG905" s="156"/>
      <c r="AH905" s="83"/>
      <c r="AI905" s="82"/>
      <c r="AJ905" s="156"/>
      <c r="AK905" s="156"/>
      <c r="AL905" s="156"/>
      <c r="AM905" s="156"/>
      <c r="AN905" s="156"/>
      <c r="AO905" s="156"/>
      <c r="AP905" s="156"/>
      <c r="AQ905" s="156"/>
      <c r="AR905" s="83"/>
      <c r="AS905" s="82"/>
      <c r="AT905" s="156"/>
      <c r="AU905" s="156"/>
      <c r="AV905" s="156"/>
      <c r="AW905" s="156"/>
      <c r="AX905" s="156"/>
      <c r="AY905" s="156"/>
      <c r="AZ905" s="156"/>
      <c r="BA905" s="156"/>
      <c r="BB905" s="83"/>
    </row>
    <row r="906" spans="13:54" x14ac:dyDescent="0.25">
      <c r="M906" s="168"/>
      <c r="O906" s="171"/>
      <c r="P906" s="172"/>
      <c r="Q906" s="172"/>
      <c r="R906" s="172"/>
      <c r="S906" s="172"/>
      <c r="T906" s="172"/>
      <c r="U906" s="172"/>
      <c r="V906" s="172"/>
      <c r="W906" s="172"/>
      <c r="X906" s="173"/>
      <c r="Y906" s="172"/>
      <c r="Z906" s="156"/>
      <c r="AA906" s="156"/>
      <c r="AB906" s="156"/>
      <c r="AC906" s="156"/>
      <c r="AD906" s="156"/>
      <c r="AE906" s="156"/>
      <c r="AF906" s="156"/>
      <c r="AG906" s="156"/>
      <c r="AH906" s="83"/>
      <c r="AI906" s="82"/>
      <c r="AJ906" s="156"/>
      <c r="AK906" s="156"/>
      <c r="AL906" s="156"/>
      <c r="AM906" s="156"/>
      <c r="AN906" s="156"/>
      <c r="AO906" s="156"/>
      <c r="AP906" s="156"/>
      <c r="AQ906" s="156"/>
      <c r="AR906" s="83"/>
      <c r="AS906" s="82"/>
      <c r="AT906" s="156"/>
      <c r="AU906" s="156"/>
      <c r="AV906" s="156"/>
      <c r="AW906" s="156"/>
      <c r="AX906" s="156"/>
      <c r="AY906" s="156"/>
      <c r="AZ906" s="156"/>
      <c r="BA906" s="156"/>
      <c r="BB906" s="83"/>
    </row>
    <row r="907" spans="13:54" x14ac:dyDescent="0.25">
      <c r="M907" s="168"/>
      <c r="O907" s="171"/>
      <c r="P907" s="172"/>
      <c r="Q907" s="172"/>
      <c r="R907" s="172"/>
      <c r="S907" s="172"/>
      <c r="T907" s="172"/>
      <c r="U907" s="172"/>
      <c r="V907" s="172"/>
      <c r="W907" s="172"/>
      <c r="X907" s="173"/>
      <c r="Y907" s="172"/>
      <c r="Z907" s="156"/>
      <c r="AA907" s="156"/>
      <c r="AB907" s="156"/>
      <c r="AC907" s="156"/>
      <c r="AD907" s="156"/>
      <c r="AE907" s="156"/>
      <c r="AF907" s="156"/>
      <c r="AG907" s="156"/>
      <c r="AH907" s="83"/>
      <c r="AI907" s="82"/>
      <c r="AJ907" s="156"/>
      <c r="AK907" s="156"/>
      <c r="AL907" s="156"/>
      <c r="AM907" s="156"/>
      <c r="AN907" s="156"/>
      <c r="AO907" s="156"/>
      <c r="AP907" s="156"/>
      <c r="AQ907" s="156"/>
      <c r="AR907" s="83"/>
      <c r="AS907" s="82"/>
      <c r="AT907" s="156"/>
      <c r="AU907" s="156"/>
      <c r="AV907" s="156"/>
      <c r="AW907" s="156"/>
      <c r="AX907" s="156"/>
      <c r="AY907" s="156"/>
      <c r="AZ907" s="156"/>
      <c r="BA907" s="156"/>
      <c r="BB907" s="83"/>
    </row>
    <row r="908" spans="13:54" x14ac:dyDescent="0.25">
      <c r="M908" s="168"/>
      <c r="O908" s="171"/>
      <c r="P908" s="172"/>
      <c r="Q908" s="172"/>
      <c r="R908" s="172"/>
      <c r="S908" s="172"/>
      <c r="T908" s="172"/>
      <c r="U908" s="172"/>
      <c r="V908" s="172"/>
      <c r="W908" s="172"/>
      <c r="X908" s="173"/>
      <c r="Y908" s="172"/>
      <c r="Z908" s="156"/>
      <c r="AA908" s="156"/>
      <c r="AB908" s="156"/>
      <c r="AC908" s="156"/>
      <c r="AD908" s="156"/>
      <c r="AE908" s="156"/>
      <c r="AF908" s="156"/>
      <c r="AG908" s="156"/>
      <c r="AH908" s="83"/>
      <c r="AI908" s="82"/>
      <c r="AJ908" s="156"/>
      <c r="AK908" s="156"/>
      <c r="AL908" s="156"/>
      <c r="AM908" s="156"/>
      <c r="AN908" s="156"/>
      <c r="AO908" s="156"/>
      <c r="AP908" s="156"/>
      <c r="AQ908" s="156"/>
      <c r="AR908" s="83"/>
      <c r="AS908" s="82"/>
      <c r="AT908" s="156"/>
      <c r="AU908" s="156"/>
      <c r="AV908" s="156"/>
      <c r="AW908" s="156"/>
      <c r="AX908" s="156"/>
      <c r="AY908" s="156"/>
      <c r="AZ908" s="156"/>
      <c r="BA908" s="156"/>
      <c r="BB908" s="83"/>
    </row>
    <row r="909" spans="13:54" x14ac:dyDescent="0.25">
      <c r="M909" s="168"/>
      <c r="O909" s="171"/>
      <c r="P909" s="172"/>
      <c r="Q909" s="172"/>
      <c r="R909" s="172"/>
      <c r="S909" s="172"/>
      <c r="T909" s="172"/>
      <c r="U909" s="172"/>
      <c r="V909" s="172"/>
      <c r="W909" s="172"/>
      <c r="X909" s="173"/>
      <c r="Y909" s="172"/>
      <c r="Z909" s="156"/>
      <c r="AA909" s="156"/>
      <c r="AB909" s="156"/>
      <c r="AC909" s="156"/>
      <c r="AD909" s="156"/>
      <c r="AE909" s="156"/>
      <c r="AF909" s="156"/>
      <c r="AG909" s="156"/>
      <c r="AH909" s="83"/>
      <c r="AI909" s="82"/>
      <c r="AJ909" s="156"/>
      <c r="AK909" s="156"/>
      <c r="AL909" s="156"/>
      <c r="AM909" s="156"/>
      <c r="AN909" s="156"/>
      <c r="AO909" s="156"/>
      <c r="AP909" s="156"/>
      <c r="AQ909" s="156"/>
      <c r="AR909" s="83"/>
      <c r="AS909" s="82"/>
      <c r="AT909" s="156"/>
      <c r="AU909" s="156"/>
      <c r="AV909" s="156"/>
      <c r="AW909" s="156"/>
      <c r="AX909" s="156"/>
      <c r="AY909" s="156"/>
      <c r="AZ909" s="156"/>
      <c r="BA909" s="156"/>
      <c r="BB909" s="83"/>
    </row>
    <row r="910" spans="13:54" x14ac:dyDescent="0.25">
      <c r="M910" s="168"/>
      <c r="O910" s="171"/>
      <c r="P910" s="172"/>
      <c r="Q910" s="172"/>
      <c r="R910" s="172"/>
      <c r="S910" s="172"/>
      <c r="T910" s="172"/>
      <c r="U910" s="172"/>
      <c r="V910" s="172"/>
      <c r="W910" s="172"/>
      <c r="X910" s="173"/>
      <c r="Y910" s="172"/>
      <c r="Z910" s="156"/>
      <c r="AA910" s="156"/>
      <c r="AB910" s="156"/>
      <c r="AC910" s="156"/>
      <c r="AD910" s="156"/>
      <c r="AE910" s="156"/>
      <c r="AF910" s="156"/>
      <c r="AG910" s="156"/>
      <c r="AH910" s="83"/>
      <c r="AI910" s="82"/>
      <c r="AJ910" s="156"/>
      <c r="AK910" s="156"/>
      <c r="AL910" s="156"/>
      <c r="AM910" s="156"/>
      <c r="AN910" s="156"/>
      <c r="AO910" s="156"/>
      <c r="AP910" s="156"/>
      <c r="AQ910" s="156"/>
      <c r="AR910" s="83"/>
      <c r="AS910" s="82"/>
      <c r="AT910" s="156"/>
      <c r="AU910" s="156"/>
      <c r="AV910" s="156"/>
      <c r="AW910" s="156"/>
      <c r="AX910" s="156"/>
      <c r="AY910" s="156"/>
      <c r="AZ910" s="156"/>
      <c r="BA910" s="156"/>
      <c r="BB910" s="83"/>
    </row>
    <row r="911" spans="13:54" x14ac:dyDescent="0.25">
      <c r="M911" s="168"/>
      <c r="O911" s="171"/>
      <c r="P911" s="172"/>
      <c r="Q911" s="172"/>
      <c r="R911" s="172"/>
      <c r="S911" s="172"/>
      <c r="T911" s="172"/>
      <c r="U911" s="172"/>
      <c r="V911" s="172"/>
      <c r="W911" s="172"/>
      <c r="X911" s="173"/>
      <c r="Y911" s="172"/>
      <c r="Z911" s="156"/>
      <c r="AA911" s="156"/>
      <c r="AB911" s="156"/>
      <c r="AC911" s="156"/>
      <c r="AD911" s="156"/>
      <c r="AE911" s="156"/>
      <c r="AF911" s="156"/>
      <c r="AG911" s="156"/>
      <c r="AH911" s="83"/>
      <c r="AI911" s="82"/>
      <c r="AJ911" s="156"/>
      <c r="AK911" s="156"/>
      <c r="AL911" s="156"/>
      <c r="AM911" s="156"/>
      <c r="AN911" s="156"/>
      <c r="AO911" s="156"/>
      <c r="AP911" s="156"/>
      <c r="AQ911" s="156"/>
      <c r="AR911" s="83"/>
      <c r="AS911" s="82"/>
      <c r="AT911" s="156"/>
      <c r="AU911" s="156"/>
      <c r="AV911" s="156"/>
      <c r="AW911" s="156"/>
      <c r="AX911" s="156"/>
      <c r="AY911" s="156"/>
      <c r="AZ911" s="156"/>
      <c r="BA911" s="156"/>
      <c r="BB911" s="83"/>
    </row>
    <row r="912" spans="13:54" x14ac:dyDescent="0.25">
      <c r="M912" s="168"/>
      <c r="O912" s="171"/>
      <c r="P912" s="172"/>
      <c r="Q912" s="172"/>
      <c r="R912" s="172"/>
      <c r="S912" s="172"/>
      <c r="T912" s="172"/>
      <c r="U912" s="172"/>
      <c r="V912" s="172"/>
      <c r="W912" s="172"/>
      <c r="X912" s="173"/>
      <c r="Y912" s="172"/>
      <c r="Z912" s="156"/>
      <c r="AA912" s="156"/>
      <c r="AB912" s="156"/>
      <c r="AC912" s="156"/>
      <c r="AD912" s="156"/>
      <c r="AE912" s="156"/>
      <c r="AF912" s="156"/>
      <c r="AG912" s="156"/>
      <c r="AH912" s="83"/>
      <c r="AI912" s="82"/>
      <c r="AJ912" s="156"/>
      <c r="AK912" s="156"/>
      <c r="AL912" s="156"/>
      <c r="AM912" s="156"/>
      <c r="AN912" s="156"/>
      <c r="AO912" s="156"/>
      <c r="AP912" s="156"/>
      <c r="AQ912" s="156"/>
      <c r="AR912" s="83"/>
      <c r="AS912" s="82"/>
      <c r="AT912" s="156"/>
      <c r="AU912" s="156"/>
      <c r="AV912" s="156"/>
      <c r="AW912" s="156"/>
      <c r="AX912" s="156"/>
      <c r="AY912" s="156"/>
      <c r="AZ912" s="156"/>
      <c r="BA912" s="156"/>
      <c r="BB912" s="83"/>
    </row>
    <row r="913" spans="13:54" x14ac:dyDescent="0.25">
      <c r="M913" s="168"/>
      <c r="O913" s="171"/>
      <c r="P913" s="172"/>
      <c r="Q913" s="172"/>
      <c r="R913" s="172"/>
      <c r="S913" s="172"/>
      <c r="T913" s="172"/>
      <c r="U913" s="172"/>
      <c r="V913" s="172"/>
      <c r="W913" s="172"/>
      <c r="X913" s="173"/>
      <c r="Y913" s="172"/>
      <c r="Z913" s="156"/>
      <c r="AA913" s="156"/>
      <c r="AB913" s="156"/>
      <c r="AC913" s="156"/>
      <c r="AD913" s="156"/>
      <c r="AE913" s="156"/>
      <c r="AF913" s="156"/>
      <c r="AG913" s="156"/>
      <c r="AH913" s="83"/>
      <c r="AI913" s="82"/>
      <c r="AJ913" s="156"/>
      <c r="AK913" s="156"/>
      <c r="AL913" s="156"/>
      <c r="AM913" s="156"/>
      <c r="AN913" s="156"/>
      <c r="AO913" s="156"/>
      <c r="AP913" s="156"/>
      <c r="AQ913" s="156"/>
      <c r="AR913" s="83"/>
      <c r="AS913" s="82"/>
      <c r="AT913" s="156"/>
      <c r="AU913" s="156"/>
      <c r="AV913" s="156"/>
      <c r="AW913" s="156"/>
      <c r="AX913" s="156"/>
      <c r="AY913" s="156"/>
      <c r="AZ913" s="156"/>
      <c r="BA913" s="156"/>
      <c r="BB913" s="83"/>
    </row>
    <row r="914" spans="13:54" x14ac:dyDescent="0.25">
      <c r="M914" s="168"/>
      <c r="O914" s="171"/>
      <c r="P914" s="172"/>
      <c r="Q914" s="172"/>
      <c r="R914" s="172"/>
      <c r="S914" s="172"/>
      <c r="T914" s="172"/>
      <c r="U914" s="172"/>
      <c r="V914" s="172"/>
      <c r="W914" s="172"/>
      <c r="X914" s="173"/>
      <c r="Y914" s="172"/>
      <c r="Z914" s="156"/>
      <c r="AA914" s="156"/>
      <c r="AB914" s="156"/>
      <c r="AC914" s="156"/>
      <c r="AD914" s="156"/>
      <c r="AE914" s="156"/>
      <c r="AF914" s="156"/>
      <c r="AG914" s="156"/>
      <c r="AH914" s="83"/>
      <c r="AI914" s="82"/>
      <c r="AJ914" s="156"/>
      <c r="AK914" s="156"/>
      <c r="AL914" s="156"/>
      <c r="AM914" s="156"/>
      <c r="AN914" s="156"/>
      <c r="AO914" s="156"/>
      <c r="AP914" s="156"/>
      <c r="AQ914" s="156"/>
      <c r="AR914" s="83"/>
      <c r="AS914" s="82"/>
      <c r="AT914" s="156"/>
      <c r="AU914" s="156"/>
      <c r="AV914" s="156"/>
      <c r="AW914" s="156"/>
      <c r="AX914" s="156"/>
      <c r="AY914" s="156"/>
      <c r="AZ914" s="156"/>
      <c r="BA914" s="156"/>
      <c r="BB914" s="83"/>
    </row>
    <row r="915" spans="13:54" x14ac:dyDescent="0.25">
      <c r="M915" s="168"/>
      <c r="O915" s="171"/>
      <c r="P915" s="172"/>
      <c r="Q915" s="172"/>
      <c r="R915" s="172"/>
      <c r="S915" s="172"/>
      <c r="T915" s="172"/>
      <c r="U915" s="172"/>
      <c r="V915" s="172"/>
      <c r="W915" s="172"/>
      <c r="X915" s="173"/>
      <c r="Y915" s="172"/>
      <c r="Z915" s="156"/>
      <c r="AA915" s="156"/>
      <c r="AB915" s="156"/>
      <c r="AC915" s="156"/>
      <c r="AD915" s="156"/>
      <c r="AE915" s="156"/>
      <c r="AF915" s="156"/>
      <c r="AG915" s="156"/>
      <c r="AH915" s="83"/>
      <c r="AI915" s="82"/>
      <c r="AJ915" s="156"/>
      <c r="AK915" s="156"/>
      <c r="AL915" s="156"/>
      <c r="AM915" s="156"/>
      <c r="AN915" s="156"/>
      <c r="AO915" s="156"/>
      <c r="AP915" s="156"/>
      <c r="AQ915" s="156"/>
      <c r="AR915" s="83"/>
      <c r="AS915" s="82"/>
      <c r="AT915" s="156"/>
      <c r="AU915" s="156"/>
      <c r="AV915" s="156"/>
      <c r="AW915" s="156"/>
      <c r="AX915" s="156"/>
      <c r="AY915" s="156"/>
      <c r="AZ915" s="156"/>
      <c r="BA915" s="156"/>
      <c r="BB915" s="83"/>
    </row>
    <row r="916" spans="13:54" x14ac:dyDescent="0.25">
      <c r="M916" s="168"/>
      <c r="O916" s="171"/>
      <c r="P916" s="172"/>
      <c r="Q916" s="172"/>
      <c r="R916" s="172"/>
      <c r="S916" s="172"/>
      <c r="T916" s="172"/>
      <c r="U916" s="172"/>
      <c r="V916" s="172"/>
      <c r="W916" s="172"/>
      <c r="X916" s="173"/>
      <c r="Y916" s="172"/>
      <c r="Z916" s="156"/>
      <c r="AA916" s="156"/>
      <c r="AB916" s="156"/>
      <c r="AC916" s="156"/>
      <c r="AD916" s="156"/>
      <c r="AE916" s="156"/>
      <c r="AF916" s="156"/>
      <c r="AG916" s="156"/>
      <c r="AH916" s="83"/>
      <c r="AI916" s="82"/>
      <c r="AJ916" s="156"/>
      <c r="AK916" s="156"/>
      <c r="AL916" s="156"/>
      <c r="AM916" s="156"/>
      <c r="AN916" s="156"/>
      <c r="AO916" s="156"/>
      <c r="AP916" s="156"/>
      <c r="AQ916" s="156"/>
      <c r="AR916" s="83"/>
      <c r="AS916" s="82"/>
      <c r="AT916" s="156"/>
      <c r="AU916" s="156"/>
      <c r="AV916" s="156"/>
      <c r="AW916" s="156"/>
      <c r="AX916" s="156"/>
      <c r="AY916" s="156"/>
      <c r="AZ916" s="156"/>
      <c r="BA916" s="156"/>
      <c r="BB916" s="83"/>
    </row>
    <row r="917" spans="13:54" x14ac:dyDescent="0.25">
      <c r="M917" s="168"/>
      <c r="O917" s="171"/>
      <c r="P917" s="172"/>
      <c r="Q917" s="172"/>
      <c r="R917" s="172"/>
      <c r="S917" s="172"/>
      <c r="T917" s="172"/>
      <c r="U917" s="172"/>
      <c r="V917" s="172"/>
      <c r="W917" s="172"/>
      <c r="X917" s="173"/>
      <c r="Y917" s="172"/>
      <c r="Z917" s="156"/>
      <c r="AA917" s="156"/>
      <c r="AB917" s="156"/>
      <c r="AC917" s="156"/>
      <c r="AD917" s="156"/>
      <c r="AE917" s="156"/>
      <c r="AF917" s="156"/>
      <c r="AG917" s="156"/>
      <c r="AH917" s="83"/>
      <c r="AI917" s="82"/>
      <c r="AJ917" s="156"/>
      <c r="AK917" s="156"/>
      <c r="AL917" s="156"/>
      <c r="AM917" s="156"/>
      <c r="AN917" s="156"/>
      <c r="AO917" s="156"/>
      <c r="AP917" s="156"/>
      <c r="AQ917" s="156"/>
      <c r="AR917" s="83"/>
      <c r="AS917" s="82"/>
      <c r="AT917" s="156"/>
      <c r="AU917" s="156"/>
      <c r="AV917" s="156"/>
      <c r="AW917" s="156"/>
      <c r="AX917" s="156"/>
      <c r="AY917" s="156"/>
      <c r="AZ917" s="156"/>
      <c r="BA917" s="156"/>
      <c r="BB917" s="83"/>
    </row>
    <row r="918" spans="13:54" x14ac:dyDescent="0.25">
      <c r="M918" s="168"/>
      <c r="O918" s="171"/>
      <c r="P918" s="172"/>
      <c r="Q918" s="172"/>
      <c r="R918" s="172"/>
      <c r="S918" s="172"/>
      <c r="T918" s="172"/>
      <c r="U918" s="172"/>
      <c r="V918" s="172"/>
      <c r="W918" s="172"/>
      <c r="X918" s="173"/>
      <c r="Y918" s="172"/>
      <c r="Z918" s="156"/>
      <c r="AA918" s="156"/>
      <c r="AB918" s="156"/>
      <c r="AC918" s="156"/>
      <c r="AD918" s="156"/>
      <c r="AE918" s="156"/>
      <c r="AF918" s="156"/>
      <c r="AG918" s="156"/>
      <c r="AH918" s="83"/>
      <c r="AI918" s="82"/>
      <c r="AJ918" s="156"/>
      <c r="AK918" s="156"/>
      <c r="AL918" s="156"/>
      <c r="AM918" s="156"/>
      <c r="AN918" s="156"/>
      <c r="AO918" s="156"/>
      <c r="AP918" s="156"/>
      <c r="AQ918" s="156"/>
      <c r="AR918" s="83"/>
      <c r="AS918" s="82"/>
      <c r="AT918" s="156"/>
      <c r="AU918" s="156"/>
      <c r="AV918" s="156"/>
      <c r="AW918" s="156"/>
      <c r="AX918" s="156"/>
      <c r="AY918" s="156"/>
      <c r="AZ918" s="156"/>
      <c r="BA918" s="156"/>
      <c r="BB918" s="83"/>
    </row>
    <row r="919" spans="13:54" x14ac:dyDescent="0.25">
      <c r="M919" s="168"/>
      <c r="O919" s="171"/>
      <c r="P919" s="172"/>
      <c r="Q919" s="172"/>
      <c r="R919" s="172"/>
      <c r="S919" s="172"/>
      <c r="T919" s="172"/>
      <c r="U919" s="172"/>
      <c r="V919" s="172"/>
      <c r="W919" s="172"/>
      <c r="X919" s="173"/>
      <c r="Y919" s="172"/>
      <c r="Z919" s="156"/>
      <c r="AA919" s="156"/>
      <c r="AB919" s="156"/>
      <c r="AC919" s="156"/>
      <c r="AD919" s="156"/>
      <c r="AE919" s="156"/>
      <c r="AF919" s="156"/>
      <c r="AG919" s="156"/>
      <c r="AH919" s="83"/>
      <c r="AI919" s="82"/>
      <c r="AJ919" s="156"/>
      <c r="AK919" s="156"/>
      <c r="AL919" s="156"/>
      <c r="AM919" s="156"/>
      <c r="AN919" s="156"/>
      <c r="AO919" s="156"/>
      <c r="AP919" s="156"/>
      <c r="AQ919" s="156"/>
      <c r="AR919" s="83"/>
      <c r="AS919" s="82"/>
      <c r="AT919" s="156"/>
      <c r="AU919" s="156"/>
      <c r="AV919" s="156"/>
      <c r="AW919" s="156"/>
      <c r="AX919" s="156"/>
      <c r="AY919" s="156"/>
      <c r="AZ919" s="156"/>
      <c r="BA919" s="156"/>
      <c r="BB919" s="83"/>
    </row>
    <row r="920" spans="13:54" x14ac:dyDescent="0.25">
      <c r="M920" s="168"/>
      <c r="O920" s="171"/>
      <c r="P920" s="172"/>
      <c r="Q920" s="172"/>
      <c r="R920" s="172"/>
      <c r="S920" s="172"/>
      <c r="T920" s="172"/>
      <c r="U920" s="172"/>
      <c r="V920" s="172"/>
      <c r="W920" s="172"/>
      <c r="X920" s="173"/>
      <c r="Y920" s="172"/>
      <c r="Z920" s="156"/>
      <c r="AA920" s="156"/>
      <c r="AB920" s="156"/>
      <c r="AC920" s="156"/>
      <c r="AD920" s="156"/>
      <c r="AE920" s="156"/>
      <c r="AF920" s="156"/>
      <c r="AG920" s="156"/>
      <c r="AH920" s="83"/>
      <c r="AI920" s="82"/>
      <c r="AJ920" s="156"/>
      <c r="AK920" s="156"/>
      <c r="AL920" s="156"/>
      <c r="AM920" s="156"/>
      <c r="AN920" s="156"/>
      <c r="AO920" s="156"/>
      <c r="AP920" s="156"/>
      <c r="AQ920" s="156"/>
      <c r="AR920" s="83"/>
      <c r="AS920" s="82"/>
      <c r="AT920" s="156"/>
      <c r="AU920" s="156"/>
      <c r="AV920" s="156"/>
      <c r="AW920" s="156"/>
      <c r="AX920" s="156"/>
      <c r="AY920" s="156"/>
      <c r="AZ920" s="156"/>
      <c r="BA920" s="156"/>
      <c r="BB920" s="83"/>
    </row>
    <row r="921" spans="13:54" x14ac:dyDescent="0.25">
      <c r="M921" s="168"/>
      <c r="O921" s="171"/>
      <c r="P921" s="172"/>
      <c r="Q921" s="172"/>
      <c r="R921" s="172"/>
      <c r="S921" s="172"/>
      <c r="T921" s="172"/>
      <c r="U921" s="172"/>
      <c r="V921" s="172"/>
      <c r="W921" s="172"/>
      <c r="X921" s="173"/>
      <c r="Y921" s="172"/>
      <c r="Z921" s="156"/>
      <c r="AA921" s="156"/>
      <c r="AB921" s="156"/>
      <c r="AC921" s="156"/>
      <c r="AD921" s="156"/>
      <c r="AE921" s="156"/>
      <c r="AF921" s="156"/>
      <c r="AG921" s="156"/>
      <c r="AH921" s="83"/>
      <c r="AI921" s="82"/>
      <c r="AJ921" s="156"/>
      <c r="AK921" s="156"/>
      <c r="AL921" s="156"/>
      <c r="AM921" s="156"/>
      <c r="AN921" s="156"/>
      <c r="AO921" s="156"/>
      <c r="AP921" s="156"/>
      <c r="AQ921" s="156"/>
      <c r="AR921" s="83"/>
      <c r="AS921" s="82"/>
      <c r="AT921" s="156"/>
      <c r="AU921" s="156"/>
      <c r="AV921" s="156"/>
      <c r="AW921" s="156"/>
      <c r="AX921" s="156"/>
      <c r="AY921" s="156"/>
      <c r="AZ921" s="156"/>
      <c r="BA921" s="156"/>
      <c r="BB921" s="83"/>
    </row>
    <row r="922" spans="13:54" x14ac:dyDescent="0.25">
      <c r="M922" s="168"/>
      <c r="O922" s="171"/>
      <c r="P922" s="172"/>
      <c r="Q922" s="172"/>
      <c r="R922" s="172"/>
      <c r="S922" s="172"/>
      <c r="T922" s="172"/>
      <c r="U922" s="172"/>
      <c r="V922" s="172"/>
      <c r="W922" s="172"/>
      <c r="X922" s="173"/>
      <c r="Y922" s="172"/>
      <c r="Z922" s="156"/>
      <c r="AA922" s="156"/>
      <c r="AB922" s="156"/>
      <c r="AC922" s="156"/>
      <c r="AD922" s="156"/>
      <c r="AE922" s="156"/>
      <c r="AF922" s="156"/>
      <c r="AG922" s="156"/>
      <c r="AH922" s="83"/>
      <c r="AI922" s="82"/>
      <c r="AJ922" s="156"/>
      <c r="AK922" s="156"/>
      <c r="AL922" s="156"/>
      <c r="AM922" s="156"/>
      <c r="AN922" s="156"/>
      <c r="AO922" s="156"/>
      <c r="AP922" s="156"/>
      <c r="AQ922" s="156"/>
      <c r="AR922" s="83"/>
      <c r="AS922" s="82"/>
      <c r="AT922" s="156"/>
      <c r="AU922" s="156"/>
      <c r="AV922" s="156"/>
      <c r="AW922" s="156"/>
      <c r="AX922" s="156"/>
      <c r="AY922" s="156"/>
      <c r="AZ922" s="156"/>
      <c r="BA922" s="156"/>
      <c r="BB922" s="83"/>
    </row>
    <row r="923" spans="13:54" x14ac:dyDescent="0.25">
      <c r="M923" s="168"/>
      <c r="O923" s="171"/>
      <c r="P923" s="172"/>
      <c r="Q923" s="172"/>
      <c r="R923" s="172"/>
      <c r="S923" s="172"/>
      <c r="T923" s="172"/>
      <c r="U923" s="172"/>
      <c r="V923" s="172"/>
      <c r="W923" s="172"/>
      <c r="X923" s="173"/>
      <c r="Y923" s="172"/>
      <c r="Z923" s="156"/>
      <c r="AA923" s="156"/>
      <c r="AB923" s="156"/>
      <c r="AC923" s="156"/>
      <c r="AD923" s="156"/>
      <c r="AE923" s="156"/>
      <c r="AF923" s="156"/>
      <c r="AG923" s="156"/>
      <c r="AH923" s="83"/>
      <c r="AI923" s="82"/>
      <c r="AJ923" s="156"/>
      <c r="AK923" s="156"/>
      <c r="AL923" s="156"/>
      <c r="AM923" s="156"/>
      <c r="AN923" s="156"/>
      <c r="AO923" s="156"/>
      <c r="AP923" s="156"/>
      <c r="AQ923" s="156"/>
      <c r="AR923" s="83"/>
      <c r="AS923" s="82"/>
      <c r="AT923" s="156"/>
      <c r="AU923" s="156"/>
      <c r="AV923" s="156"/>
      <c r="AW923" s="156"/>
      <c r="AX923" s="156"/>
      <c r="AY923" s="156"/>
      <c r="AZ923" s="156"/>
      <c r="BA923" s="156"/>
      <c r="BB923" s="83"/>
    </row>
    <row r="924" spans="13:54" x14ac:dyDescent="0.25">
      <c r="M924" s="168"/>
      <c r="O924" s="171"/>
      <c r="P924" s="172"/>
      <c r="Q924" s="172"/>
      <c r="R924" s="172"/>
      <c r="S924" s="172"/>
      <c r="T924" s="172"/>
      <c r="U924" s="172"/>
      <c r="V924" s="172"/>
      <c r="W924" s="172"/>
      <c r="X924" s="173"/>
      <c r="Y924" s="172"/>
      <c r="Z924" s="156"/>
      <c r="AA924" s="156"/>
      <c r="AB924" s="156"/>
      <c r="AC924" s="156"/>
      <c r="AD924" s="156"/>
      <c r="AE924" s="156"/>
      <c r="AF924" s="156"/>
      <c r="AG924" s="156"/>
      <c r="AH924" s="83"/>
      <c r="AI924" s="82"/>
      <c r="AJ924" s="156"/>
      <c r="AK924" s="156"/>
      <c r="AL924" s="156"/>
      <c r="AM924" s="156"/>
      <c r="AN924" s="156"/>
      <c r="AO924" s="156"/>
      <c r="AP924" s="156"/>
      <c r="AQ924" s="156"/>
      <c r="AR924" s="83"/>
      <c r="AS924" s="82"/>
      <c r="AT924" s="156"/>
      <c r="AU924" s="156"/>
      <c r="AV924" s="156"/>
      <c r="AW924" s="156"/>
      <c r="AX924" s="156"/>
      <c r="AY924" s="156"/>
      <c r="AZ924" s="156"/>
      <c r="BA924" s="156"/>
      <c r="BB924" s="83"/>
    </row>
    <row r="925" spans="13:54" x14ac:dyDescent="0.25">
      <c r="M925" s="168"/>
      <c r="O925" s="171"/>
      <c r="P925" s="172"/>
      <c r="Q925" s="172"/>
      <c r="R925" s="172"/>
      <c r="S925" s="172"/>
      <c r="T925" s="172"/>
      <c r="U925" s="172"/>
      <c r="V925" s="172"/>
      <c r="W925" s="172"/>
      <c r="X925" s="173"/>
      <c r="Y925" s="172"/>
      <c r="Z925" s="156"/>
      <c r="AA925" s="156"/>
      <c r="AB925" s="156"/>
      <c r="AC925" s="156"/>
      <c r="AD925" s="156"/>
      <c r="AE925" s="156"/>
      <c r="AF925" s="156"/>
      <c r="AG925" s="156"/>
      <c r="AH925" s="83"/>
      <c r="AI925" s="82"/>
      <c r="AJ925" s="156"/>
      <c r="AK925" s="156"/>
      <c r="AL925" s="156"/>
      <c r="AM925" s="156"/>
      <c r="AN925" s="156"/>
      <c r="AO925" s="156"/>
      <c r="AP925" s="156"/>
      <c r="AQ925" s="156"/>
      <c r="AR925" s="83"/>
      <c r="AS925" s="82"/>
      <c r="AT925" s="156"/>
      <c r="AU925" s="156"/>
      <c r="AV925" s="156"/>
      <c r="AW925" s="156"/>
      <c r="AX925" s="156"/>
      <c r="AY925" s="156"/>
      <c r="AZ925" s="156"/>
      <c r="BA925" s="156"/>
      <c r="BB925" s="83"/>
    </row>
    <row r="926" spans="13:54" x14ac:dyDescent="0.25">
      <c r="M926" s="168"/>
      <c r="O926" s="171"/>
      <c r="P926" s="172"/>
      <c r="Q926" s="172"/>
      <c r="R926" s="172"/>
      <c r="S926" s="172"/>
      <c r="T926" s="172"/>
      <c r="U926" s="172"/>
      <c r="V926" s="172"/>
      <c r="W926" s="172"/>
      <c r="X926" s="173"/>
      <c r="Y926" s="172"/>
      <c r="Z926" s="156"/>
      <c r="AA926" s="156"/>
      <c r="AB926" s="156"/>
      <c r="AC926" s="156"/>
      <c r="AD926" s="156"/>
      <c r="AE926" s="156"/>
      <c r="AF926" s="156"/>
      <c r="AG926" s="156"/>
      <c r="AH926" s="83"/>
      <c r="AI926" s="82"/>
      <c r="AJ926" s="156"/>
      <c r="AK926" s="156"/>
      <c r="AL926" s="156"/>
      <c r="AM926" s="156"/>
      <c r="AN926" s="156"/>
      <c r="AO926" s="156"/>
      <c r="AP926" s="156"/>
      <c r="AQ926" s="156"/>
      <c r="AR926" s="83"/>
      <c r="AS926" s="82"/>
      <c r="AT926" s="156"/>
      <c r="AU926" s="156"/>
      <c r="AV926" s="156"/>
      <c r="AW926" s="156"/>
      <c r="AX926" s="156"/>
      <c r="AY926" s="156"/>
      <c r="AZ926" s="156"/>
      <c r="BA926" s="156"/>
      <c r="BB926" s="83"/>
    </row>
    <row r="927" spans="13:54" x14ac:dyDescent="0.25">
      <c r="M927" s="168"/>
      <c r="O927" s="171"/>
      <c r="P927" s="172"/>
      <c r="Q927" s="172"/>
      <c r="R927" s="172"/>
      <c r="S927" s="172"/>
      <c r="T927" s="172"/>
      <c r="U927" s="172"/>
      <c r="V927" s="172"/>
      <c r="W927" s="172"/>
      <c r="X927" s="173"/>
      <c r="Y927" s="172"/>
      <c r="Z927" s="156"/>
      <c r="AA927" s="156"/>
      <c r="AB927" s="156"/>
      <c r="AC927" s="156"/>
      <c r="AD927" s="156"/>
      <c r="AE927" s="156"/>
      <c r="AF927" s="156"/>
      <c r="AG927" s="156"/>
      <c r="AH927" s="83"/>
      <c r="AI927" s="82"/>
      <c r="AJ927" s="156"/>
      <c r="AK927" s="156"/>
      <c r="AL927" s="156"/>
      <c r="AM927" s="156"/>
      <c r="AN927" s="156"/>
      <c r="AO927" s="156"/>
      <c r="AP927" s="156"/>
      <c r="AQ927" s="156"/>
      <c r="AR927" s="83"/>
      <c r="AS927" s="82"/>
      <c r="AT927" s="156"/>
      <c r="AU927" s="156"/>
      <c r="AV927" s="156"/>
      <c r="AW927" s="156"/>
      <c r="AX927" s="156"/>
      <c r="AY927" s="156"/>
      <c r="AZ927" s="156"/>
      <c r="BA927" s="156"/>
      <c r="BB927" s="83"/>
    </row>
    <row r="928" spans="13:54" x14ac:dyDescent="0.25">
      <c r="M928" s="168"/>
      <c r="O928" s="171"/>
      <c r="P928" s="172"/>
      <c r="Q928" s="172"/>
      <c r="R928" s="172"/>
      <c r="S928" s="172"/>
      <c r="T928" s="172"/>
      <c r="U928" s="172"/>
      <c r="V928" s="172"/>
      <c r="W928" s="172"/>
      <c r="X928" s="173"/>
      <c r="Y928" s="172"/>
      <c r="Z928" s="156"/>
      <c r="AA928" s="156"/>
      <c r="AB928" s="156"/>
      <c r="AC928" s="156"/>
      <c r="AD928" s="156"/>
      <c r="AE928" s="156"/>
      <c r="AF928" s="156"/>
      <c r="AG928" s="156"/>
      <c r="AH928" s="83"/>
      <c r="AI928" s="82"/>
      <c r="AJ928" s="156"/>
      <c r="AK928" s="156"/>
      <c r="AL928" s="156"/>
      <c r="AM928" s="156"/>
      <c r="AN928" s="156"/>
      <c r="AO928" s="156"/>
      <c r="AP928" s="156"/>
      <c r="AQ928" s="156"/>
      <c r="AR928" s="83"/>
      <c r="AS928" s="82"/>
      <c r="AT928" s="156"/>
      <c r="AU928" s="156"/>
      <c r="AV928" s="156"/>
      <c r="AW928" s="156"/>
      <c r="AX928" s="156"/>
      <c r="AY928" s="156"/>
      <c r="AZ928" s="156"/>
      <c r="BA928" s="156"/>
      <c r="BB928" s="83"/>
    </row>
    <row r="929" spans="13:54" x14ac:dyDescent="0.25">
      <c r="M929" s="168"/>
      <c r="O929" s="171"/>
      <c r="P929" s="172"/>
      <c r="Q929" s="172"/>
      <c r="R929" s="172"/>
      <c r="S929" s="172"/>
      <c r="T929" s="172"/>
      <c r="U929" s="172"/>
      <c r="V929" s="172"/>
      <c r="W929" s="172"/>
      <c r="X929" s="173"/>
      <c r="Y929" s="172"/>
      <c r="Z929" s="156"/>
      <c r="AA929" s="156"/>
      <c r="AB929" s="156"/>
      <c r="AC929" s="156"/>
      <c r="AD929" s="156"/>
      <c r="AE929" s="156"/>
      <c r="AF929" s="156"/>
      <c r="AG929" s="156"/>
      <c r="AH929" s="83"/>
      <c r="AI929" s="82"/>
      <c r="AJ929" s="156"/>
      <c r="AK929" s="156"/>
      <c r="AL929" s="156"/>
      <c r="AM929" s="156"/>
      <c r="AN929" s="156"/>
      <c r="AO929" s="156"/>
      <c r="AP929" s="156"/>
      <c r="AQ929" s="156"/>
      <c r="AR929" s="83"/>
      <c r="AS929" s="82"/>
      <c r="AT929" s="156"/>
      <c r="AU929" s="156"/>
      <c r="AV929" s="156"/>
      <c r="AW929" s="156"/>
      <c r="AX929" s="156"/>
      <c r="AY929" s="156"/>
      <c r="AZ929" s="156"/>
      <c r="BA929" s="156"/>
      <c r="BB929" s="83"/>
    </row>
    <row r="930" spans="13:54" x14ac:dyDescent="0.25">
      <c r="M930" s="168"/>
      <c r="O930" s="171"/>
      <c r="P930" s="172"/>
      <c r="Q930" s="172"/>
      <c r="R930" s="172"/>
      <c r="S930" s="172"/>
      <c r="T930" s="172"/>
      <c r="U930" s="172"/>
      <c r="V930" s="172"/>
      <c r="W930" s="172"/>
      <c r="X930" s="173"/>
      <c r="Y930" s="172"/>
      <c r="Z930" s="156"/>
      <c r="AA930" s="156"/>
      <c r="AB930" s="156"/>
      <c r="AC930" s="156"/>
      <c r="AD930" s="156"/>
      <c r="AE930" s="156"/>
      <c r="AF930" s="156"/>
      <c r="AG930" s="156"/>
      <c r="AH930" s="83"/>
      <c r="AI930" s="82"/>
      <c r="AJ930" s="156"/>
      <c r="AK930" s="156"/>
      <c r="AL930" s="156"/>
      <c r="AM930" s="156"/>
      <c r="AN930" s="156"/>
      <c r="AO930" s="156"/>
      <c r="AP930" s="156"/>
      <c r="AQ930" s="156"/>
      <c r="AR930" s="83"/>
      <c r="AS930" s="82"/>
      <c r="AT930" s="156"/>
      <c r="AU930" s="156"/>
      <c r="AV930" s="156"/>
      <c r="AW930" s="156"/>
      <c r="AX930" s="156"/>
      <c r="AY930" s="156"/>
      <c r="AZ930" s="156"/>
      <c r="BA930" s="156"/>
      <c r="BB930" s="83"/>
    </row>
    <row r="931" spans="13:54" x14ac:dyDescent="0.25">
      <c r="M931" s="168"/>
      <c r="O931" s="171"/>
      <c r="P931" s="172"/>
      <c r="Q931" s="172"/>
      <c r="R931" s="172"/>
      <c r="S931" s="172"/>
      <c r="T931" s="172"/>
      <c r="U931" s="172"/>
      <c r="V931" s="172"/>
      <c r="W931" s="172"/>
      <c r="X931" s="173"/>
      <c r="Y931" s="172"/>
      <c r="Z931" s="156"/>
      <c r="AA931" s="156"/>
      <c r="AB931" s="156"/>
      <c r="AC931" s="156"/>
      <c r="AD931" s="156"/>
      <c r="AE931" s="156"/>
      <c r="AF931" s="156"/>
      <c r="AG931" s="156"/>
      <c r="AH931" s="83"/>
      <c r="AI931" s="82"/>
      <c r="AJ931" s="156"/>
      <c r="AK931" s="156"/>
      <c r="AL931" s="156"/>
      <c r="AM931" s="156"/>
      <c r="AN931" s="156"/>
      <c r="AO931" s="156"/>
      <c r="AP931" s="156"/>
      <c r="AQ931" s="156"/>
      <c r="AR931" s="83"/>
      <c r="AS931" s="82"/>
      <c r="AT931" s="156"/>
      <c r="AU931" s="156"/>
      <c r="AV931" s="156"/>
      <c r="AW931" s="156"/>
      <c r="AX931" s="156"/>
      <c r="AY931" s="156"/>
      <c r="AZ931" s="156"/>
      <c r="BA931" s="156"/>
      <c r="BB931" s="83"/>
    </row>
    <row r="932" spans="13:54" x14ac:dyDescent="0.25">
      <c r="M932" s="168"/>
      <c r="O932" s="171"/>
      <c r="P932" s="172"/>
      <c r="Q932" s="172"/>
      <c r="R932" s="172"/>
      <c r="S932" s="172"/>
      <c r="T932" s="172"/>
      <c r="U932" s="172"/>
      <c r="V932" s="172"/>
      <c r="W932" s="172"/>
      <c r="X932" s="173"/>
      <c r="Y932" s="172"/>
      <c r="Z932" s="156"/>
      <c r="AA932" s="156"/>
      <c r="AB932" s="156"/>
      <c r="AC932" s="156"/>
      <c r="AD932" s="156"/>
      <c r="AE932" s="156"/>
      <c r="AF932" s="156"/>
      <c r="AG932" s="156"/>
      <c r="AH932" s="83"/>
      <c r="AI932" s="82"/>
      <c r="AJ932" s="156"/>
      <c r="AK932" s="156"/>
      <c r="AL932" s="156"/>
      <c r="AM932" s="156"/>
      <c r="AN932" s="156"/>
      <c r="AO932" s="156"/>
      <c r="AP932" s="156"/>
      <c r="AQ932" s="156"/>
      <c r="AR932" s="83"/>
      <c r="AS932" s="82"/>
      <c r="AT932" s="156"/>
      <c r="AU932" s="156"/>
      <c r="AV932" s="156"/>
      <c r="AW932" s="156"/>
      <c r="AX932" s="156"/>
      <c r="AY932" s="156"/>
      <c r="AZ932" s="156"/>
      <c r="BA932" s="156"/>
      <c r="BB932" s="83"/>
    </row>
    <row r="933" spans="13:54" x14ac:dyDescent="0.25">
      <c r="M933" s="168"/>
      <c r="O933" s="171"/>
      <c r="P933" s="172"/>
      <c r="Q933" s="172"/>
      <c r="R933" s="172"/>
      <c r="S933" s="172"/>
      <c r="T933" s="172"/>
      <c r="U933" s="172"/>
      <c r="V933" s="172"/>
      <c r="W933" s="172"/>
      <c r="X933" s="173"/>
      <c r="Y933" s="172"/>
      <c r="Z933" s="156"/>
      <c r="AA933" s="156"/>
      <c r="AB933" s="156"/>
      <c r="AC933" s="156"/>
      <c r="AD933" s="156"/>
      <c r="AE933" s="156"/>
      <c r="AF933" s="156"/>
      <c r="AG933" s="156"/>
      <c r="AH933" s="83"/>
      <c r="AI933" s="82"/>
      <c r="AJ933" s="156"/>
      <c r="AK933" s="156"/>
      <c r="AL933" s="156"/>
      <c r="AM933" s="156"/>
      <c r="AN933" s="156"/>
      <c r="AO933" s="156"/>
      <c r="AP933" s="156"/>
      <c r="AQ933" s="156"/>
      <c r="AR933" s="83"/>
      <c r="AS933" s="82"/>
      <c r="AT933" s="156"/>
      <c r="AU933" s="156"/>
      <c r="AV933" s="156"/>
      <c r="AW933" s="156"/>
      <c r="AX933" s="156"/>
      <c r="AY933" s="156"/>
      <c r="AZ933" s="156"/>
      <c r="BA933" s="156"/>
      <c r="BB933" s="83"/>
    </row>
    <row r="934" spans="13:54" x14ac:dyDescent="0.25">
      <c r="M934" s="168"/>
      <c r="O934" s="171"/>
      <c r="P934" s="172"/>
      <c r="Q934" s="172"/>
      <c r="R934" s="172"/>
      <c r="S934" s="172"/>
      <c r="T934" s="172"/>
      <c r="U934" s="172"/>
      <c r="V934" s="172"/>
      <c r="W934" s="172"/>
      <c r="X934" s="173"/>
      <c r="Y934" s="172"/>
      <c r="Z934" s="156"/>
      <c r="AA934" s="156"/>
      <c r="AB934" s="156"/>
      <c r="AC934" s="156"/>
      <c r="AD934" s="156"/>
      <c r="AE934" s="156"/>
      <c r="AF934" s="156"/>
      <c r="AG934" s="156"/>
      <c r="AH934" s="83"/>
      <c r="AI934" s="82"/>
      <c r="AJ934" s="156"/>
      <c r="AK934" s="156"/>
      <c r="AL934" s="156"/>
      <c r="AM934" s="156"/>
      <c r="AN934" s="156"/>
      <c r="AO934" s="156"/>
      <c r="AP934" s="156"/>
      <c r="AQ934" s="156"/>
      <c r="AR934" s="83"/>
      <c r="AS934" s="82"/>
      <c r="AT934" s="156"/>
      <c r="AU934" s="156"/>
      <c r="AV934" s="156"/>
      <c r="AW934" s="156"/>
      <c r="AX934" s="156"/>
      <c r="AY934" s="156"/>
      <c r="AZ934" s="156"/>
      <c r="BA934" s="156"/>
      <c r="BB934" s="83"/>
    </row>
    <row r="935" spans="13:54" x14ac:dyDescent="0.25">
      <c r="M935" s="168"/>
      <c r="O935" s="171"/>
      <c r="P935" s="172"/>
      <c r="Q935" s="172"/>
      <c r="R935" s="172"/>
      <c r="S935" s="172"/>
      <c r="T935" s="172"/>
      <c r="U935" s="172"/>
      <c r="V935" s="172"/>
      <c r="W935" s="172"/>
      <c r="X935" s="173"/>
      <c r="Y935" s="172"/>
      <c r="Z935" s="156"/>
      <c r="AA935" s="156"/>
      <c r="AB935" s="156"/>
      <c r="AC935" s="156"/>
      <c r="AD935" s="156"/>
      <c r="AE935" s="156"/>
      <c r="AF935" s="156"/>
      <c r="AG935" s="156"/>
      <c r="AH935" s="83"/>
      <c r="AI935" s="82"/>
      <c r="AJ935" s="156"/>
      <c r="AK935" s="156"/>
      <c r="AL935" s="156"/>
      <c r="AM935" s="156"/>
      <c r="AN935" s="156"/>
      <c r="AO935" s="156"/>
      <c r="AP935" s="156"/>
      <c r="AQ935" s="156"/>
      <c r="AR935" s="83"/>
      <c r="AS935" s="82"/>
      <c r="AT935" s="156"/>
      <c r="AU935" s="156"/>
      <c r="AV935" s="156"/>
      <c r="AW935" s="156"/>
      <c r="AX935" s="156"/>
      <c r="AY935" s="156"/>
      <c r="AZ935" s="156"/>
      <c r="BA935" s="156"/>
      <c r="BB935" s="83"/>
    </row>
    <row r="936" spans="13:54" x14ac:dyDescent="0.25">
      <c r="M936" s="168"/>
      <c r="O936" s="171"/>
      <c r="P936" s="172"/>
      <c r="Q936" s="172"/>
      <c r="R936" s="172"/>
      <c r="S936" s="172"/>
      <c r="T936" s="172"/>
      <c r="U936" s="172"/>
      <c r="V936" s="172"/>
      <c r="W936" s="172"/>
      <c r="X936" s="173"/>
      <c r="Y936" s="172"/>
      <c r="Z936" s="156"/>
      <c r="AA936" s="156"/>
      <c r="AB936" s="156"/>
      <c r="AC936" s="156"/>
      <c r="AD936" s="156"/>
      <c r="AE936" s="156"/>
      <c r="AF936" s="156"/>
      <c r="AG936" s="156"/>
      <c r="AH936" s="83"/>
      <c r="AI936" s="82"/>
      <c r="AJ936" s="156"/>
      <c r="AK936" s="156"/>
      <c r="AL936" s="156"/>
      <c r="AM936" s="156"/>
      <c r="AN936" s="156"/>
      <c r="AO936" s="156"/>
      <c r="AP936" s="156"/>
      <c r="AQ936" s="156"/>
      <c r="AR936" s="83"/>
      <c r="AS936" s="82"/>
      <c r="AT936" s="156"/>
      <c r="AU936" s="156"/>
      <c r="AV936" s="156"/>
      <c r="AW936" s="156"/>
      <c r="AX936" s="156"/>
      <c r="AY936" s="156"/>
      <c r="AZ936" s="156"/>
      <c r="BA936" s="156"/>
      <c r="BB936" s="83"/>
    </row>
    <row r="937" spans="13:54" x14ac:dyDescent="0.25">
      <c r="M937" s="168"/>
      <c r="O937" s="171"/>
      <c r="P937" s="172"/>
      <c r="Q937" s="172"/>
      <c r="R937" s="172"/>
      <c r="S937" s="172"/>
      <c r="T937" s="172"/>
      <c r="U937" s="172"/>
      <c r="V937" s="172"/>
      <c r="W937" s="172"/>
      <c r="X937" s="173"/>
      <c r="Y937" s="172"/>
      <c r="Z937" s="156"/>
      <c r="AA937" s="156"/>
      <c r="AB937" s="156"/>
      <c r="AC937" s="156"/>
      <c r="AD937" s="156"/>
      <c r="AE937" s="156"/>
      <c r="AF937" s="156"/>
      <c r="AG937" s="156"/>
      <c r="AH937" s="83"/>
      <c r="AI937" s="82"/>
      <c r="AJ937" s="156"/>
      <c r="AK937" s="156"/>
      <c r="AL937" s="156"/>
      <c r="AM937" s="156"/>
      <c r="AN937" s="156"/>
      <c r="AO937" s="156"/>
      <c r="AP937" s="156"/>
      <c r="AQ937" s="156"/>
      <c r="AR937" s="83"/>
      <c r="AS937" s="82"/>
      <c r="AT937" s="156"/>
      <c r="AU937" s="156"/>
      <c r="AV937" s="156"/>
      <c r="AW937" s="156"/>
      <c r="AX937" s="156"/>
      <c r="AY937" s="156"/>
      <c r="AZ937" s="156"/>
      <c r="BA937" s="156"/>
      <c r="BB937" s="83"/>
    </row>
    <row r="938" spans="13:54" x14ac:dyDescent="0.25">
      <c r="M938" s="168"/>
      <c r="O938" s="171"/>
      <c r="P938" s="172"/>
      <c r="Q938" s="172"/>
      <c r="R938" s="172"/>
      <c r="S938" s="172"/>
      <c r="T938" s="172"/>
      <c r="U938" s="172"/>
      <c r="V938" s="172"/>
      <c r="W938" s="172"/>
      <c r="X938" s="173"/>
      <c r="Y938" s="172"/>
      <c r="Z938" s="156"/>
      <c r="AA938" s="156"/>
      <c r="AB938" s="156"/>
      <c r="AC938" s="156"/>
      <c r="AD938" s="156"/>
      <c r="AE938" s="156"/>
      <c r="AF938" s="156"/>
      <c r="AG938" s="156"/>
      <c r="AH938" s="83"/>
      <c r="AI938" s="82"/>
      <c r="AJ938" s="156"/>
      <c r="AK938" s="156"/>
      <c r="AL938" s="156"/>
      <c r="AM938" s="156"/>
      <c r="AN938" s="156"/>
      <c r="AO938" s="156"/>
      <c r="AP938" s="156"/>
      <c r="AQ938" s="156"/>
      <c r="AR938" s="83"/>
      <c r="AS938" s="82"/>
      <c r="AT938" s="156"/>
      <c r="AU938" s="156"/>
      <c r="AV938" s="156"/>
      <c r="AW938" s="156"/>
      <c r="AX938" s="156"/>
      <c r="AY938" s="156"/>
      <c r="AZ938" s="156"/>
      <c r="BA938" s="156"/>
      <c r="BB938" s="83"/>
    </row>
    <row r="939" spans="13:54" x14ac:dyDescent="0.25">
      <c r="M939" s="168"/>
      <c r="O939" s="171"/>
      <c r="P939" s="172"/>
      <c r="Q939" s="172"/>
      <c r="R939" s="172"/>
      <c r="S939" s="172"/>
      <c r="T939" s="172"/>
      <c r="U939" s="172"/>
      <c r="V939" s="172"/>
      <c r="W939" s="172"/>
      <c r="X939" s="173"/>
      <c r="Y939" s="172"/>
      <c r="Z939" s="156"/>
      <c r="AA939" s="156"/>
      <c r="AB939" s="156"/>
      <c r="AC939" s="156"/>
      <c r="AD939" s="156"/>
      <c r="AE939" s="156"/>
      <c r="AF939" s="156"/>
      <c r="AG939" s="156"/>
      <c r="AH939" s="83"/>
      <c r="AI939" s="82"/>
      <c r="AJ939" s="156"/>
      <c r="AK939" s="156"/>
      <c r="AL939" s="156"/>
      <c r="AM939" s="156"/>
      <c r="AN939" s="156"/>
      <c r="AO939" s="156"/>
      <c r="AP939" s="156"/>
      <c r="AQ939" s="156"/>
      <c r="AR939" s="83"/>
      <c r="AS939" s="82"/>
      <c r="AT939" s="156"/>
      <c r="AU939" s="156"/>
      <c r="AV939" s="156"/>
      <c r="AW939" s="156"/>
      <c r="AX939" s="156"/>
      <c r="AY939" s="156"/>
      <c r="AZ939" s="156"/>
      <c r="BA939" s="156"/>
      <c r="BB939" s="83"/>
    </row>
    <row r="940" spans="13:54" x14ac:dyDescent="0.25">
      <c r="M940" s="168"/>
      <c r="O940" s="171"/>
      <c r="P940" s="172"/>
      <c r="Q940" s="172"/>
      <c r="R940" s="172"/>
      <c r="S940" s="172"/>
      <c r="T940" s="172"/>
      <c r="U940" s="172"/>
      <c r="V940" s="172"/>
      <c r="W940" s="172"/>
      <c r="X940" s="173"/>
      <c r="Y940" s="172"/>
      <c r="Z940" s="156"/>
      <c r="AA940" s="156"/>
      <c r="AB940" s="156"/>
      <c r="AC940" s="156"/>
      <c r="AD940" s="156"/>
      <c r="AE940" s="156"/>
      <c r="AF940" s="156"/>
      <c r="AG940" s="156"/>
      <c r="AH940" s="83"/>
      <c r="AI940" s="82"/>
      <c r="AJ940" s="156"/>
      <c r="AK940" s="156"/>
      <c r="AL940" s="156"/>
      <c r="AM940" s="156"/>
      <c r="AN940" s="156"/>
      <c r="AO940" s="156"/>
      <c r="AP940" s="156"/>
      <c r="AQ940" s="156"/>
      <c r="AR940" s="83"/>
      <c r="AS940" s="82"/>
      <c r="AT940" s="156"/>
      <c r="AU940" s="156"/>
      <c r="AV940" s="156"/>
      <c r="AW940" s="156"/>
      <c r="AX940" s="156"/>
      <c r="AY940" s="156"/>
      <c r="AZ940" s="156"/>
      <c r="BA940" s="156"/>
      <c r="BB940" s="83"/>
    </row>
    <row r="941" spans="13:54" x14ac:dyDescent="0.25">
      <c r="M941" s="168"/>
      <c r="O941" s="171"/>
      <c r="P941" s="172"/>
      <c r="Q941" s="172"/>
      <c r="R941" s="172"/>
      <c r="S941" s="172"/>
      <c r="T941" s="172"/>
      <c r="U941" s="172"/>
      <c r="V941" s="172"/>
      <c r="W941" s="172"/>
      <c r="X941" s="173"/>
      <c r="Y941" s="172"/>
      <c r="Z941" s="156"/>
      <c r="AA941" s="156"/>
      <c r="AB941" s="156"/>
      <c r="AC941" s="156"/>
      <c r="AD941" s="156"/>
      <c r="AE941" s="156"/>
      <c r="AF941" s="156"/>
      <c r="AG941" s="156"/>
      <c r="AH941" s="83"/>
      <c r="AI941" s="82"/>
      <c r="AJ941" s="156"/>
      <c r="AK941" s="156"/>
      <c r="AL941" s="156"/>
      <c r="AM941" s="156"/>
      <c r="AN941" s="156"/>
      <c r="AO941" s="156"/>
      <c r="AP941" s="156"/>
      <c r="AQ941" s="156"/>
      <c r="AR941" s="83"/>
      <c r="AS941" s="82"/>
      <c r="AT941" s="156"/>
      <c r="AU941" s="156"/>
      <c r="AV941" s="156"/>
      <c r="AW941" s="156"/>
      <c r="AX941" s="156"/>
      <c r="AY941" s="156"/>
      <c r="AZ941" s="156"/>
      <c r="BA941" s="156"/>
      <c r="BB941" s="83"/>
    </row>
    <row r="942" spans="13:54" x14ac:dyDescent="0.25">
      <c r="M942" s="168"/>
      <c r="O942" s="171"/>
      <c r="P942" s="172"/>
      <c r="Q942" s="172"/>
      <c r="R942" s="172"/>
      <c r="S942" s="172"/>
      <c r="T942" s="172"/>
      <c r="U942" s="172"/>
      <c r="V942" s="172"/>
      <c r="W942" s="172"/>
      <c r="X942" s="173"/>
      <c r="Y942" s="172"/>
      <c r="Z942" s="156"/>
      <c r="AA942" s="156"/>
      <c r="AB942" s="156"/>
      <c r="AC942" s="156"/>
      <c r="AD942" s="156"/>
      <c r="AE942" s="156"/>
      <c r="AF942" s="156"/>
      <c r="AG942" s="156"/>
      <c r="AH942" s="83"/>
      <c r="AI942" s="82"/>
      <c r="AJ942" s="156"/>
      <c r="AK942" s="156"/>
      <c r="AL942" s="156"/>
      <c r="AM942" s="156"/>
      <c r="AN942" s="156"/>
      <c r="AO942" s="156"/>
      <c r="AP942" s="156"/>
      <c r="AQ942" s="156"/>
      <c r="AR942" s="83"/>
      <c r="AS942" s="82"/>
      <c r="AT942" s="156"/>
      <c r="AU942" s="156"/>
      <c r="AV942" s="156"/>
      <c r="AW942" s="156"/>
      <c r="AX942" s="156"/>
      <c r="AY942" s="156"/>
      <c r="AZ942" s="156"/>
      <c r="BA942" s="156"/>
      <c r="BB942" s="83"/>
    </row>
    <row r="943" spans="13:54" x14ac:dyDescent="0.25">
      <c r="M943" s="168"/>
      <c r="O943" s="171"/>
      <c r="P943" s="172"/>
      <c r="Q943" s="172"/>
      <c r="R943" s="172"/>
      <c r="S943" s="172"/>
      <c r="T943" s="172"/>
      <c r="U943" s="172"/>
      <c r="V943" s="172"/>
      <c r="W943" s="172"/>
      <c r="X943" s="173"/>
      <c r="Y943" s="172"/>
      <c r="Z943" s="156"/>
      <c r="AA943" s="156"/>
      <c r="AB943" s="156"/>
      <c r="AC943" s="156"/>
      <c r="AD943" s="156"/>
      <c r="AE943" s="156"/>
      <c r="AF943" s="156"/>
      <c r="AG943" s="156"/>
      <c r="AH943" s="83"/>
      <c r="AI943" s="82"/>
      <c r="AJ943" s="156"/>
      <c r="AK943" s="156"/>
      <c r="AL943" s="156"/>
      <c r="AM943" s="156"/>
      <c r="AN943" s="156"/>
      <c r="AO943" s="156"/>
      <c r="AP943" s="156"/>
      <c r="AQ943" s="156"/>
      <c r="AR943" s="83"/>
      <c r="AS943" s="82"/>
      <c r="AT943" s="156"/>
      <c r="AU943" s="156"/>
      <c r="AV943" s="156"/>
      <c r="AW943" s="156"/>
      <c r="AX943" s="156"/>
      <c r="AY943" s="156"/>
      <c r="AZ943" s="156"/>
      <c r="BA943" s="156"/>
      <c r="BB943" s="83"/>
    </row>
    <row r="944" spans="13:54" x14ac:dyDescent="0.25">
      <c r="M944" s="168"/>
      <c r="O944" s="171"/>
      <c r="P944" s="172"/>
      <c r="Q944" s="172"/>
      <c r="R944" s="172"/>
      <c r="S944" s="172"/>
      <c r="T944" s="172"/>
      <c r="U944" s="172"/>
      <c r="V944" s="172"/>
      <c r="W944" s="172"/>
      <c r="X944" s="173"/>
      <c r="Y944" s="172"/>
      <c r="Z944" s="156"/>
      <c r="AA944" s="156"/>
      <c r="AB944" s="156"/>
      <c r="AC944" s="156"/>
      <c r="AD944" s="156"/>
      <c r="AE944" s="156"/>
      <c r="AF944" s="156"/>
      <c r="AG944" s="156"/>
      <c r="AH944" s="83"/>
      <c r="AI944" s="82"/>
      <c r="AJ944" s="156"/>
      <c r="AK944" s="156"/>
      <c r="AL944" s="156"/>
      <c r="AM944" s="156"/>
      <c r="AN944" s="156"/>
      <c r="AO944" s="156"/>
      <c r="AP944" s="156"/>
      <c r="AQ944" s="156"/>
      <c r="AR944" s="83"/>
      <c r="AS944" s="82"/>
      <c r="AT944" s="156"/>
      <c r="AU944" s="156"/>
      <c r="AV944" s="156"/>
      <c r="AW944" s="156"/>
      <c r="AX944" s="156"/>
      <c r="AY944" s="156"/>
      <c r="AZ944" s="156"/>
      <c r="BA944" s="156"/>
      <c r="BB944" s="83"/>
    </row>
    <row r="945" spans="13:54" x14ac:dyDescent="0.25">
      <c r="M945" s="168"/>
      <c r="O945" s="171"/>
      <c r="P945" s="172"/>
      <c r="Q945" s="172"/>
      <c r="R945" s="172"/>
      <c r="S945" s="172"/>
      <c r="T945" s="172"/>
      <c r="U945" s="172"/>
      <c r="V945" s="172"/>
      <c r="W945" s="172"/>
      <c r="X945" s="173"/>
      <c r="Y945" s="172"/>
      <c r="Z945" s="156"/>
      <c r="AA945" s="156"/>
      <c r="AB945" s="156"/>
      <c r="AC945" s="156"/>
      <c r="AD945" s="156"/>
      <c r="AE945" s="156"/>
      <c r="AF945" s="156"/>
      <c r="AG945" s="156"/>
      <c r="AH945" s="83"/>
      <c r="AI945" s="82"/>
      <c r="AJ945" s="156"/>
      <c r="AK945" s="156"/>
      <c r="AL945" s="156"/>
      <c r="AM945" s="156"/>
      <c r="AN945" s="156"/>
      <c r="AO945" s="156"/>
      <c r="AP945" s="156"/>
      <c r="AQ945" s="156"/>
      <c r="AR945" s="83"/>
      <c r="AS945" s="82"/>
      <c r="AT945" s="156"/>
      <c r="AU945" s="156"/>
      <c r="AV945" s="156"/>
      <c r="AW945" s="156"/>
      <c r="AX945" s="156"/>
      <c r="AY945" s="156"/>
      <c r="AZ945" s="156"/>
      <c r="BA945" s="156"/>
      <c r="BB945" s="83"/>
    </row>
    <row r="946" spans="13:54" x14ac:dyDescent="0.25">
      <c r="M946" s="168"/>
      <c r="O946" s="171"/>
      <c r="P946" s="172"/>
      <c r="Q946" s="172"/>
      <c r="R946" s="172"/>
      <c r="S946" s="172"/>
      <c r="T946" s="172"/>
      <c r="U946" s="172"/>
      <c r="V946" s="172"/>
      <c r="W946" s="172"/>
      <c r="X946" s="173"/>
      <c r="Y946" s="172"/>
      <c r="Z946" s="156"/>
      <c r="AA946" s="156"/>
      <c r="AB946" s="156"/>
      <c r="AC946" s="156"/>
      <c r="AD946" s="156"/>
      <c r="AE946" s="156"/>
      <c r="AF946" s="156"/>
      <c r="AG946" s="156"/>
      <c r="AH946" s="83"/>
      <c r="AI946" s="82"/>
      <c r="AJ946" s="156"/>
      <c r="AK946" s="156"/>
      <c r="AL946" s="156"/>
      <c r="AM946" s="156"/>
      <c r="AN946" s="156"/>
      <c r="AO946" s="156"/>
      <c r="AP946" s="156"/>
      <c r="AQ946" s="156"/>
      <c r="AR946" s="83"/>
      <c r="AS946" s="82"/>
      <c r="AT946" s="156"/>
      <c r="AU946" s="156"/>
      <c r="AV946" s="156"/>
      <c r="AW946" s="156"/>
      <c r="AX946" s="156"/>
      <c r="AY946" s="156"/>
      <c r="AZ946" s="156"/>
      <c r="BA946" s="156"/>
      <c r="BB946" s="83"/>
    </row>
    <row r="947" spans="13:54" x14ac:dyDescent="0.25">
      <c r="M947" s="168"/>
      <c r="O947" s="171"/>
      <c r="P947" s="172"/>
      <c r="Q947" s="172"/>
      <c r="R947" s="172"/>
      <c r="S947" s="172"/>
      <c r="T947" s="172"/>
      <c r="U947" s="172"/>
      <c r="V947" s="172"/>
      <c r="W947" s="172"/>
      <c r="X947" s="173"/>
      <c r="Y947" s="172"/>
      <c r="Z947" s="156"/>
      <c r="AA947" s="156"/>
      <c r="AB947" s="156"/>
      <c r="AC947" s="156"/>
      <c r="AD947" s="156"/>
      <c r="AE947" s="156"/>
      <c r="AF947" s="156"/>
      <c r="AG947" s="156"/>
      <c r="AH947" s="83"/>
      <c r="AI947" s="82"/>
      <c r="AJ947" s="156"/>
      <c r="AK947" s="156"/>
      <c r="AL947" s="156"/>
      <c r="AM947" s="156"/>
      <c r="AN947" s="156"/>
      <c r="AO947" s="156"/>
      <c r="AP947" s="156"/>
      <c r="AQ947" s="156"/>
      <c r="AR947" s="83"/>
      <c r="AS947" s="82"/>
      <c r="AT947" s="156"/>
      <c r="AU947" s="156"/>
      <c r="AV947" s="156"/>
      <c r="AW947" s="156"/>
      <c r="AX947" s="156"/>
      <c r="AY947" s="156"/>
      <c r="AZ947" s="156"/>
      <c r="BA947" s="156"/>
      <c r="BB947" s="83"/>
    </row>
    <row r="948" spans="13:54" x14ac:dyDescent="0.25">
      <c r="M948" s="168"/>
      <c r="O948" s="171"/>
      <c r="P948" s="172"/>
      <c r="Q948" s="172"/>
      <c r="R948" s="172"/>
      <c r="S948" s="172"/>
      <c r="T948" s="172"/>
      <c r="U948" s="172"/>
      <c r="V948" s="172"/>
      <c r="W948" s="172"/>
      <c r="X948" s="173"/>
      <c r="Y948" s="172"/>
      <c r="Z948" s="156"/>
      <c r="AA948" s="156"/>
      <c r="AB948" s="156"/>
      <c r="AC948" s="156"/>
      <c r="AD948" s="156"/>
      <c r="AE948" s="156"/>
      <c r="AF948" s="156"/>
      <c r="AG948" s="156"/>
      <c r="AH948" s="83"/>
      <c r="AI948" s="82"/>
      <c r="AJ948" s="156"/>
      <c r="AK948" s="156"/>
      <c r="AL948" s="156"/>
      <c r="AM948" s="156"/>
      <c r="AN948" s="156"/>
      <c r="AO948" s="156"/>
      <c r="AP948" s="156"/>
      <c r="AQ948" s="156"/>
      <c r="AR948" s="83"/>
      <c r="AS948" s="82"/>
      <c r="AT948" s="156"/>
      <c r="AU948" s="156"/>
      <c r="AV948" s="156"/>
      <c r="AW948" s="156"/>
      <c r="AX948" s="156"/>
      <c r="AY948" s="156"/>
      <c r="AZ948" s="156"/>
      <c r="BA948" s="156"/>
      <c r="BB948" s="83"/>
    </row>
    <row r="949" spans="13:54" x14ac:dyDescent="0.25">
      <c r="M949" s="168"/>
      <c r="O949" s="171"/>
      <c r="P949" s="172"/>
      <c r="Q949" s="172"/>
      <c r="R949" s="172"/>
      <c r="S949" s="172"/>
      <c r="T949" s="172"/>
      <c r="U949" s="172"/>
      <c r="V949" s="172"/>
      <c r="W949" s="172"/>
      <c r="X949" s="173"/>
      <c r="Y949" s="172"/>
      <c r="Z949" s="156"/>
      <c r="AA949" s="156"/>
      <c r="AB949" s="156"/>
      <c r="AC949" s="156"/>
      <c r="AD949" s="156"/>
      <c r="AE949" s="156"/>
      <c r="AF949" s="156"/>
      <c r="AG949" s="156"/>
      <c r="AH949" s="83"/>
      <c r="AI949" s="82"/>
      <c r="AJ949" s="156"/>
      <c r="AK949" s="156"/>
      <c r="AL949" s="156"/>
      <c r="AM949" s="156"/>
      <c r="AN949" s="156"/>
      <c r="AO949" s="156"/>
      <c r="AP949" s="156"/>
      <c r="AQ949" s="156"/>
      <c r="AR949" s="83"/>
      <c r="AS949" s="82"/>
      <c r="AT949" s="156"/>
      <c r="AU949" s="156"/>
      <c r="AV949" s="156"/>
      <c r="AW949" s="156"/>
      <c r="AX949" s="156"/>
      <c r="AY949" s="156"/>
      <c r="AZ949" s="156"/>
      <c r="BA949" s="156"/>
      <c r="BB949" s="83"/>
    </row>
    <row r="950" spans="13:54" x14ac:dyDescent="0.25">
      <c r="M950" s="168"/>
      <c r="O950" s="171"/>
      <c r="P950" s="172"/>
      <c r="Q950" s="172"/>
      <c r="R950" s="172"/>
      <c r="S950" s="172"/>
      <c r="T950" s="172"/>
      <c r="U950" s="172"/>
      <c r="V950" s="172"/>
      <c r="W950" s="172"/>
      <c r="X950" s="173"/>
      <c r="Y950" s="172"/>
      <c r="Z950" s="156"/>
      <c r="AA950" s="156"/>
      <c r="AB950" s="156"/>
      <c r="AC950" s="156"/>
      <c r="AD950" s="156"/>
      <c r="AE950" s="156"/>
      <c r="AF950" s="156"/>
      <c r="AG950" s="156"/>
      <c r="AH950" s="83"/>
      <c r="AI950" s="82"/>
      <c r="AJ950" s="156"/>
      <c r="AK950" s="156"/>
      <c r="AL950" s="156"/>
      <c r="AM950" s="156"/>
      <c r="AN950" s="156"/>
      <c r="AO950" s="156"/>
      <c r="AP950" s="156"/>
      <c r="AQ950" s="156"/>
      <c r="AR950" s="83"/>
      <c r="AS950" s="82"/>
      <c r="AT950" s="156"/>
      <c r="AU950" s="156"/>
      <c r="AV950" s="156"/>
      <c r="AW950" s="156"/>
      <c r="AX950" s="156"/>
      <c r="AY950" s="156"/>
      <c r="AZ950" s="156"/>
      <c r="BA950" s="156"/>
      <c r="BB950" s="83"/>
    </row>
    <row r="951" spans="13:54" x14ac:dyDescent="0.25">
      <c r="M951" s="168"/>
      <c r="O951" s="171"/>
      <c r="P951" s="172"/>
      <c r="Q951" s="172"/>
      <c r="R951" s="172"/>
      <c r="S951" s="172"/>
      <c r="T951" s="172"/>
      <c r="U951" s="172"/>
      <c r="V951" s="172"/>
      <c r="W951" s="172"/>
      <c r="X951" s="173"/>
      <c r="Y951" s="172"/>
      <c r="Z951" s="156"/>
      <c r="AA951" s="156"/>
      <c r="AB951" s="156"/>
      <c r="AC951" s="156"/>
      <c r="AD951" s="156"/>
      <c r="AE951" s="156"/>
      <c r="AF951" s="156"/>
      <c r="AG951" s="156"/>
      <c r="AH951" s="83"/>
      <c r="AI951" s="82"/>
      <c r="AJ951" s="156"/>
      <c r="AK951" s="156"/>
      <c r="AL951" s="156"/>
      <c r="AM951" s="156"/>
      <c r="AN951" s="156"/>
      <c r="AO951" s="156"/>
      <c r="AP951" s="156"/>
      <c r="AQ951" s="156"/>
      <c r="AR951" s="83"/>
      <c r="AS951" s="82"/>
      <c r="AT951" s="156"/>
      <c r="AU951" s="156"/>
      <c r="AV951" s="156"/>
      <c r="AW951" s="156"/>
      <c r="AX951" s="156"/>
      <c r="AY951" s="156"/>
      <c r="AZ951" s="156"/>
      <c r="BA951" s="156"/>
      <c r="BB951" s="83"/>
    </row>
    <row r="952" spans="13:54" x14ac:dyDescent="0.25">
      <c r="M952" s="168"/>
      <c r="O952" s="171"/>
      <c r="P952" s="172"/>
      <c r="Q952" s="172"/>
      <c r="R952" s="172"/>
      <c r="S952" s="172"/>
      <c r="T952" s="172"/>
      <c r="U952" s="172"/>
      <c r="V952" s="172"/>
      <c r="W952" s="172"/>
      <c r="X952" s="173"/>
      <c r="Y952" s="172"/>
      <c r="Z952" s="156"/>
      <c r="AA952" s="156"/>
      <c r="AB952" s="156"/>
      <c r="AC952" s="156"/>
      <c r="AD952" s="156"/>
      <c r="AE952" s="156"/>
      <c r="AF952" s="156"/>
      <c r="AG952" s="156"/>
      <c r="AH952" s="83"/>
      <c r="AI952" s="82"/>
      <c r="AJ952" s="156"/>
      <c r="AK952" s="156"/>
      <c r="AL952" s="156"/>
      <c r="AM952" s="156"/>
      <c r="AN952" s="156"/>
      <c r="AO952" s="156"/>
      <c r="AP952" s="156"/>
      <c r="AQ952" s="156"/>
      <c r="AR952" s="83"/>
      <c r="AS952" s="82"/>
      <c r="AT952" s="156"/>
      <c r="AU952" s="156"/>
      <c r="AV952" s="156"/>
      <c r="AW952" s="156"/>
      <c r="AX952" s="156"/>
      <c r="AY952" s="156"/>
      <c r="AZ952" s="156"/>
      <c r="BA952" s="156"/>
      <c r="BB952" s="83"/>
    </row>
    <row r="953" spans="13:54" x14ac:dyDescent="0.25">
      <c r="M953" s="168"/>
      <c r="O953" s="171"/>
      <c r="P953" s="172"/>
      <c r="Q953" s="172"/>
      <c r="R953" s="172"/>
      <c r="S953" s="172"/>
      <c r="T953" s="172"/>
      <c r="U953" s="172"/>
      <c r="V953" s="172"/>
      <c r="W953" s="172"/>
      <c r="X953" s="173"/>
      <c r="Y953" s="172"/>
      <c r="Z953" s="156"/>
      <c r="AA953" s="156"/>
      <c r="AB953" s="156"/>
      <c r="AC953" s="156"/>
      <c r="AD953" s="156"/>
      <c r="AE953" s="156"/>
      <c r="AF953" s="156"/>
      <c r="AG953" s="156"/>
      <c r="AH953" s="83"/>
      <c r="AI953" s="82"/>
      <c r="AJ953" s="156"/>
      <c r="AK953" s="156"/>
      <c r="AL953" s="156"/>
      <c r="AM953" s="156"/>
      <c r="AN953" s="156"/>
      <c r="AO953" s="156"/>
      <c r="AP953" s="156"/>
      <c r="AQ953" s="156"/>
      <c r="AR953" s="83"/>
      <c r="AS953" s="82"/>
      <c r="AT953" s="156"/>
      <c r="AU953" s="156"/>
      <c r="AV953" s="156"/>
      <c r="AW953" s="156"/>
      <c r="AX953" s="156"/>
      <c r="AY953" s="156"/>
      <c r="AZ953" s="156"/>
      <c r="BA953" s="156"/>
      <c r="BB953" s="83"/>
    </row>
    <row r="954" spans="13:54" x14ac:dyDescent="0.25">
      <c r="M954" s="168"/>
      <c r="O954" s="171"/>
      <c r="P954" s="172"/>
      <c r="Q954" s="172"/>
      <c r="R954" s="172"/>
      <c r="S954" s="172"/>
      <c r="T954" s="172"/>
      <c r="U954" s="172"/>
      <c r="V954" s="172"/>
      <c r="W954" s="172"/>
      <c r="X954" s="173"/>
      <c r="Y954" s="172"/>
      <c r="Z954" s="156"/>
      <c r="AA954" s="156"/>
      <c r="AB954" s="156"/>
      <c r="AC954" s="156"/>
      <c r="AD954" s="156"/>
      <c r="AE954" s="156"/>
      <c r="AF954" s="156"/>
      <c r="AG954" s="156"/>
      <c r="AH954" s="83"/>
      <c r="AI954" s="82"/>
      <c r="AJ954" s="156"/>
      <c r="AK954" s="156"/>
      <c r="AL954" s="156"/>
      <c r="AM954" s="156"/>
      <c r="AN954" s="156"/>
      <c r="AO954" s="156"/>
      <c r="AP954" s="156"/>
      <c r="AQ954" s="156"/>
      <c r="AR954" s="83"/>
      <c r="AS954" s="82"/>
      <c r="AT954" s="156"/>
      <c r="AU954" s="156"/>
      <c r="AV954" s="156"/>
      <c r="AW954" s="156"/>
      <c r="AX954" s="156"/>
      <c r="AY954" s="156"/>
      <c r="AZ954" s="156"/>
      <c r="BA954" s="156"/>
      <c r="BB954" s="83"/>
    </row>
    <row r="955" spans="13:54" x14ac:dyDescent="0.25">
      <c r="M955" s="168"/>
      <c r="O955" s="171"/>
      <c r="P955" s="172"/>
      <c r="Q955" s="172"/>
      <c r="R955" s="172"/>
      <c r="S955" s="172"/>
      <c r="T955" s="172"/>
      <c r="U955" s="172"/>
      <c r="V955" s="172"/>
      <c r="W955" s="172"/>
      <c r="X955" s="173"/>
      <c r="Y955" s="172"/>
      <c r="Z955" s="156"/>
      <c r="AA955" s="156"/>
      <c r="AB955" s="156"/>
      <c r="AC955" s="156"/>
      <c r="AD955" s="156"/>
      <c r="AE955" s="156"/>
      <c r="AF955" s="156"/>
      <c r="AG955" s="156"/>
      <c r="AH955" s="83"/>
      <c r="AI955" s="82"/>
      <c r="AJ955" s="156"/>
      <c r="AK955" s="156"/>
      <c r="AL955" s="156"/>
      <c r="AM955" s="156"/>
      <c r="AN955" s="156"/>
      <c r="AO955" s="156"/>
      <c r="AP955" s="156"/>
      <c r="AQ955" s="156"/>
      <c r="AR955" s="83"/>
      <c r="AS955" s="82"/>
      <c r="AT955" s="156"/>
      <c r="AU955" s="156"/>
      <c r="AV955" s="156"/>
      <c r="AW955" s="156"/>
      <c r="AX955" s="156"/>
      <c r="AY955" s="156"/>
      <c r="AZ955" s="156"/>
      <c r="BA955" s="156"/>
      <c r="BB955" s="83"/>
    </row>
    <row r="956" spans="13:54" x14ac:dyDescent="0.25">
      <c r="M956" s="168"/>
      <c r="O956" s="171"/>
      <c r="P956" s="172"/>
      <c r="Q956" s="172"/>
      <c r="R956" s="172"/>
      <c r="S956" s="172"/>
      <c r="T956" s="172"/>
      <c r="U956" s="172"/>
      <c r="V956" s="172"/>
      <c r="W956" s="172"/>
      <c r="X956" s="173"/>
      <c r="Y956" s="172"/>
      <c r="Z956" s="156"/>
      <c r="AA956" s="156"/>
      <c r="AB956" s="156"/>
      <c r="AC956" s="156"/>
      <c r="AD956" s="156"/>
      <c r="AE956" s="156"/>
      <c r="AF956" s="156"/>
      <c r="AG956" s="156"/>
      <c r="AH956" s="83"/>
      <c r="AI956" s="82"/>
      <c r="AJ956" s="156"/>
      <c r="AK956" s="156"/>
      <c r="AL956" s="156"/>
      <c r="AM956" s="156"/>
      <c r="AN956" s="156"/>
      <c r="AO956" s="156"/>
      <c r="AP956" s="156"/>
      <c r="AQ956" s="156"/>
      <c r="AR956" s="83"/>
      <c r="AS956" s="82"/>
      <c r="AT956" s="156"/>
      <c r="AU956" s="156"/>
      <c r="AV956" s="156"/>
      <c r="AW956" s="156"/>
      <c r="AX956" s="156"/>
      <c r="AY956" s="156"/>
      <c r="AZ956" s="156"/>
      <c r="BA956" s="156"/>
      <c r="BB956" s="83"/>
    </row>
    <row r="957" spans="13:54" x14ac:dyDescent="0.25">
      <c r="M957" s="168"/>
      <c r="O957" s="171"/>
      <c r="P957" s="172"/>
      <c r="Q957" s="172"/>
      <c r="R957" s="172"/>
      <c r="S957" s="172"/>
      <c r="T957" s="172"/>
      <c r="U957" s="172"/>
      <c r="V957" s="172"/>
      <c r="W957" s="172"/>
      <c r="X957" s="173"/>
      <c r="Y957" s="172"/>
      <c r="Z957" s="156"/>
      <c r="AA957" s="156"/>
      <c r="AB957" s="156"/>
      <c r="AC957" s="156"/>
      <c r="AD957" s="156"/>
      <c r="AE957" s="156"/>
      <c r="AF957" s="156"/>
      <c r="AG957" s="156"/>
      <c r="AH957" s="83"/>
      <c r="AI957" s="82"/>
      <c r="AJ957" s="156"/>
      <c r="AK957" s="156"/>
      <c r="AL957" s="156"/>
      <c r="AM957" s="156"/>
      <c r="AN957" s="156"/>
      <c r="AO957" s="156"/>
      <c r="AP957" s="156"/>
      <c r="AQ957" s="156"/>
      <c r="AR957" s="83"/>
      <c r="AS957" s="82"/>
      <c r="AT957" s="156"/>
      <c r="AU957" s="156"/>
      <c r="AV957" s="156"/>
      <c r="AW957" s="156"/>
      <c r="AX957" s="156"/>
      <c r="AY957" s="156"/>
      <c r="AZ957" s="156"/>
      <c r="BA957" s="156"/>
      <c r="BB957" s="83"/>
    </row>
    <row r="958" spans="13:54" x14ac:dyDescent="0.25">
      <c r="M958" s="168"/>
      <c r="O958" s="171"/>
      <c r="P958" s="172"/>
      <c r="Q958" s="172"/>
      <c r="R958" s="172"/>
      <c r="S958" s="172"/>
      <c r="T958" s="172"/>
      <c r="U958" s="172"/>
      <c r="V958" s="172"/>
      <c r="W958" s="172"/>
      <c r="X958" s="173"/>
      <c r="Y958" s="172"/>
      <c r="Z958" s="156"/>
      <c r="AA958" s="156"/>
      <c r="AB958" s="156"/>
      <c r="AC958" s="156"/>
      <c r="AD958" s="156"/>
      <c r="AE958" s="156"/>
      <c r="AF958" s="156"/>
      <c r="AG958" s="156"/>
      <c r="AH958" s="83"/>
      <c r="AI958" s="82"/>
      <c r="AJ958" s="156"/>
      <c r="AK958" s="156"/>
      <c r="AL958" s="156"/>
      <c r="AM958" s="156"/>
      <c r="AN958" s="156"/>
      <c r="AO958" s="156"/>
      <c r="AP958" s="156"/>
      <c r="AQ958" s="156"/>
      <c r="AR958" s="83"/>
      <c r="AS958" s="82"/>
      <c r="AT958" s="156"/>
      <c r="AU958" s="156"/>
      <c r="AV958" s="156"/>
      <c r="AW958" s="156"/>
      <c r="AX958" s="156"/>
      <c r="AY958" s="156"/>
      <c r="AZ958" s="156"/>
      <c r="BA958" s="156"/>
      <c r="BB958" s="83"/>
    </row>
    <row r="959" spans="13:54" x14ac:dyDescent="0.25">
      <c r="M959" s="168"/>
      <c r="O959" s="171"/>
      <c r="P959" s="172"/>
      <c r="Q959" s="172"/>
      <c r="R959" s="172"/>
      <c r="S959" s="172"/>
      <c r="T959" s="172"/>
      <c r="U959" s="172"/>
      <c r="V959" s="172"/>
      <c r="W959" s="172"/>
      <c r="X959" s="173"/>
      <c r="Y959" s="172"/>
      <c r="Z959" s="156"/>
      <c r="AA959" s="156"/>
      <c r="AB959" s="156"/>
      <c r="AC959" s="156"/>
      <c r="AD959" s="156"/>
      <c r="AE959" s="156"/>
      <c r="AF959" s="156"/>
      <c r="AG959" s="156"/>
      <c r="AH959" s="83"/>
      <c r="AI959" s="82"/>
      <c r="AJ959" s="156"/>
      <c r="AK959" s="156"/>
      <c r="AL959" s="156"/>
      <c r="AM959" s="156"/>
      <c r="AN959" s="156"/>
      <c r="AO959" s="156"/>
      <c r="AP959" s="156"/>
      <c r="AQ959" s="156"/>
      <c r="AR959" s="83"/>
      <c r="AS959" s="82"/>
      <c r="AT959" s="156"/>
      <c r="AU959" s="156"/>
      <c r="AV959" s="156"/>
      <c r="AW959" s="156"/>
      <c r="AX959" s="156"/>
      <c r="AY959" s="156"/>
      <c r="AZ959" s="156"/>
      <c r="BA959" s="156"/>
      <c r="BB959" s="83"/>
    </row>
    <row r="960" spans="13:54" x14ac:dyDescent="0.25">
      <c r="M960" s="168"/>
      <c r="O960" s="171"/>
      <c r="P960" s="172"/>
      <c r="Q960" s="172"/>
      <c r="R960" s="172"/>
      <c r="S960" s="172"/>
      <c r="T960" s="172"/>
      <c r="U960" s="172"/>
      <c r="V960" s="172"/>
      <c r="W960" s="172"/>
      <c r="X960" s="173"/>
      <c r="Y960" s="172"/>
      <c r="Z960" s="156"/>
      <c r="AA960" s="156"/>
      <c r="AB960" s="156"/>
      <c r="AC960" s="156"/>
      <c r="AD960" s="156"/>
      <c r="AE960" s="156"/>
      <c r="AF960" s="156"/>
      <c r="AG960" s="156"/>
      <c r="AH960" s="83"/>
      <c r="AI960" s="82"/>
      <c r="AJ960" s="156"/>
      <c r="AK960" s="156"/>
      <c r="AL960" s="156"/>
      <c r="AM960" s="156"/>
      <c r="AN960" s="156"/>
      <c r="AO960" s="156"/>
      <c r="AP960" s="156"/>
      <c r="AQ960" s="156"/>
      <c r="AR960" s="83"/>
      <c r="AS960" s="82"/>
      <c r="AT960" s="156"/>
      <c r="AU960" s="156"/>
      <c r="AV960" s="156"/>
      <c r="AW960" s="156"/>
      <c r="AX960" s="156"/>
      <c r="AY960" s="156"/>
      <c r="AZ960" s="156"/>
      <c r="BA960" s="156"/>
      <c r="BB960" s="83"/>
    </row>
    <row r="961" spans="13:54" x14ac:dyDescent="0.25">
      <c r="M961" s="168"/>
      <c r="O961" s="171"/>
      <c r="P961" s="172"/>
      <c r="Q961" s="172"/>
      <c r="R961" s="172"/>
      <c r="S961" s="172"/>
      <c r="T961" s="172"/>
      <c r="U961" s="172"/>
      <c r="V961" s="172"/>
      <c r="W961" s="172"/>
      <c r="X961" s="173"/>
      <c r="Y961" s="172"/>
      <c r="Z961" s="156"/>
      <c r="AA961" s="156"/>
      <c r="AB961" s="156"/>
      <c r="AC961" s="156"/>
      <c r="AD961" s="156"/>
      <c r="AE961" s="156"/>
      <c r="AF961" s="156"/>
      <c r="AG961" s="156"/>
      <c r="AH961" s="83"/>
      <c r="AI961" s="82"/>
      <c r="AJ961" s="156"/>
      <c r="AK961" s="156"/>
      <c r="AL961" s="156"/>
      <c r="AM961" s="156"/>
      <c r="AN961" s="156"/>
      <c r="AO961" s="156"/>
      <c r="AP961" s="156"/>
      <c r="AQ961" s="156"/>
      <c r="AR961" s="83"/>
      <c r="AS961" s="82"/>
      <c r="AT961" s="156"/>
      <c r="AU961" s="156"/>
      <c r="AV961" s="156"/>
      <c r="AW961" s="156"/>
      <c r="AX961" s="156"/>
      <c r="AY961" s="156"/>
      <c r="AZ961" s="156"/>
      <c r="BA961" s="156"/>
      <c r="BB961" s="83"/>
    </row>
    <row r="962" spans="13:54" x14ac:dyDescent="0.25">
      <c r="M962" s="168"/>
      <c r="O962" s="171"/>
      <c r="P962" s="172"/>
      <c r="Q962" s="172"/>
      <c r="R962" s="172"/>
      <c r="S962" s="172"/>
      <c r="T962" s="172"/>
      <c r="U962" s="172"/>
      <c r="V962" s="172"/>
      <c r="W962" s="172"/>
      <c r="X962" s="173"/>
      <c r="Y962" s="172"/>
      <c r="Z962" s="156"/>
      <c r="AA962" s="156"/>
      <c r="AB962" s="156"/>
      <c r="AC962" s="156"/>
      <c r="AD962" s="156"/>
      <c r="AE962" s="156"/>
      <c r="AF962" s="156"/>
      <c r="AG962" s="156"/>
      <c r="AH962" s="83"/>
      <c r="AI962" s="82"/>
      <c r="AJ962" s="156"/>
      <c r="AK962" s="156"/>
      <c r="AL962" s="156"/>
      <c r="AM962" s="156"/>
      <c r="AN962" s="156"/>
      <c r="AO962" s="156"/>
      <c r="AP962" s="156"/>
      <c r="AQ962" s="156"/>
      <c r="AR962" s="83"/>
      <c r="AS962" s="82"/>
      <c r="AT962" s="156"/>
      <c r="AU962" s="156"/>
      <c r="AV962" s="156"/>
      <c r="AW962" s="156"/>
      <c r="AX962" s="156"/>
      <c r="AY962" s="156"/>
      <c r="AZ962" s="156"/>
      <c r="BA962" s="156"/>
      <c r="BB962" s="83"/>
    </row>
    <row r="963" spans="13:54" x14ac:dyDescent="0.25">
      <c r="M963" s="168"/>
      <c r="O963" s="171"/>
      <c r="P963" s="172"/>
      <c r="Q963" s="172"/>
      <c r="R963" s="172"/>
      <c r="S963" s="172"/>
      <c r="T963" s="172"/>
      <c r="U963" s="172"/>
      <c r="V963" s="172"/>
      <c r="W963" s="172"/>
      <c r="X963" s="173"/>
      <c r="Y963" s="172"/>
      <c r="Z963" s="156"/>
      <c r="AA963" s="156"/>
      <c r="AB963" s="156"/>
      <c r="AC963" s="156"/>
      <c r="AD963" s="156"/>
      <c r="AE963" s="156"/>
      <c r="AF963" s="156"/>
      <c r="AG963" s="156"/>
      <c r="AH963" s="83"/>
      <c r="AI963" s="82"/>
      <c r="AJ963" s="156"/>
      <c r="AK963" s="156"/>
      <c r="AL963" s="156"/>
      <c r="AM963" s="156"/>
      <c r="AN963" s="156"/>
      <c r="AO963" s="156"/>
      <c r="AP963" s="156"/>
      <c r="AQ963" s="156"/>
      <c r="AR963" s="83"/>
      <c r="AS963" s="82"/>
      <c r="AT963" s="156"/>
      <c r="AU963" s="156"/>
      <c r="AV963" s="156"/>
      <c r="AW963" s="156"/>
      <c r="AX963" s="156"/>
      <c r="AY963" s="156"/>
      <c r="AZ963" s="156"/>
      <c r="BA963" s="156"/>
      <c r="BB963" s="83"/>
    </row>
    <row r="964" spans="13:54" x14ac:dyDescent="0.25">
      <c r="M964" s="168"/>
      <c r="O964" s="171"/>
      <c r="P964" s="172"/>
      <c r="Q964" s="172"/>
      <c r="R964" s="172"/>
      <c r="S964" s="172"/>
      <c r="T964" s="172"/>
      <c r="U964" s="172"/>
      <c r="V964" s="172"/>
      <c r="W964" s="172"/>
      <c r="X964" s="173"/>
      <c r="Y964" s="172"/>
      <c r="Z964" s="156"/>
      <c r="AA964" s="156"/>
      <c r="AB964" s="156"/>
      <c r="AC964" s="156"/>
      <c r="AD964" s="156"/>
      <c r="AE964" s="156"/>
      <c r="AF964" s="156"/>
      <c r="AG964" s="156"/>
      <c r="AH964" s="83"/>
      <c r="AI964" s="82"/>
      <c r="AJ964" s="156"/>
      <c r="AK964" s="156"/>
      <c r="AL964" s="156"/>
      <c r="AM964" s="156"/>
      <c r="AN964" s="156"/>
      <c r="AO964" s="156"/>
      <c r="AP964" s="156"/>
      <c r="AQ964" s="156"/>
      <c r="AR964" s="83"/>
      <c r="AS964" s="82"/>
      <c r="AT964" s="156"/>
      <c r="AU964" s="156"/>
      <c r="AV964" s="156"/>
      <c r="AW964" s="156"/>
      <c r="AX964" s="156"/>
      <c r="AY964" s="156"/>
      <c r="AZ964" s="156"/>
      <c r="BA964" s="156"/>
      <c r="BB964" s="83"/>
    </row>
    <row r="965" spans="13:54" x14ac:dyDescent="0.25">
      <c r="M965" s="168"/>
      <c r="O965" s="171"/>
      <c r="P965" s="172"/>
      <c r="Q965" s="172"/>
      <c r="R965" s="172"/>
      <c r="S965" s="172"/>
      <c r="T965" s="172"/>
      <c r="U965" s="172"/>
      <c r="V965" s="172"/>
      <c r="W965" s="172"/>
      <c r="X965" s="173"/>
      <c r="Y965" s="172"/>
      <c r="Z965" s="156"/>
      <c r="AA965" s="156"/>
      <c r="AB965" s="156"/>
      <c r="AC965" s="156"/>
      <c r="AD965" s="156"/>
      <c r="AE965" s="156"/>
      <c r="AF965" s="156"/>
      <c r="AG965" s="156"/>
      <c r="AH965" s="83"/>
      <c r="AI965" s="82"/>
      <c r="AJ965" s="156"/>
      <c r="AK965" s="156"/>
      <c r="AL965" s="156"/>
      <c r="AM965" s="156"/>
      <c r="AN965" s="156"/>
      <c r="AO965" s="156"/>
      <c r="AP965" s="156"/>
      <c r="AQ965" s="156"/>
      <c r="AR965" s="83"/>
      <c r="AS965" s="82"/>
      <c r="AT965" s="156"/>
      <c r="AU965" s="156"/>
      <c r="AV965" s="156"/>
      <c r="AW965" s="156"/>
      <c r="AX965" s="156"/>
      <c r="AY965" s="156"/>
      <c r="AZ965" s="156"/>
      <c r="BA965" s="156"/>
      <c r="BB965" s="83"/>
    </row>
    <row r="966" spans="13:54" x14ac:dyDescent="0.25">
      <c r="M966" s="168"/>
      <c r="O966" s="171"/>
      <c r="P966" s="172"/>
      <c r="Q966" s="172"/>
      <c r="R966" s="172"/>
      <c r="S966" s="172"/>
      <c r="T966" s="172"/>
      <c r="U966" s="172"/>
      <c r="V966" s="172"/>
      <c r="W966" s="172"/>
      <c r="X966" s="173"/>
      <c r="Y966" s="172"/>
      <c r="Z966" s="156"/>
      <c r="AA966" s="156"/>
      <c r="AB966" s="156"/>
      <c r="AC966" s="156"/>
      <c r="AD966" s="156"/>
      <c r="AE966" s="156"/>
      <c r="AF966" s="156"/>
      <c r="AG966" s="156"/>
      <c r="AH966" s="83"/>
      <c r="AI966" s="82"/>
      <c r="AJ966" s="156"/>
      <c r="AK966" s="156"/>
      <c r="AL966" s="156"/>
      <c r="AM966" s="156"/>
      <c r="AN966" s="156"/>
      <c r="AO966" s="156"/>
      <c r="AP966" s="156"/>
      <c r="AQ966" s="156"/>
      <c r="AR966" s="83"/>
      <c r="AS966" s="82"/>
      <c r="AT966" s="156"/>
      <c r="AU966" s="156"/>
      <c r="AV966" s="156"/>
      <c r="AW966" s="156"/>
      <c r="AX966" s="156"/>
      <c r="AY966" s="156"/>
      <c r="AZ966" s="156"/>
      <c r="BA966" s="156"/>
      <c r="BB966" s="83"/>
    </row>
    <row r="967" spans="13:54" x14ac:dyDescent="0.25">
      <c r="M967" s="168"/>
      <c r="O967" s="171"/>
      <c r="P967" s="172"/>
      <c r="Q967" s="172"/>
      <c r="R967" s="172"/>
      <c r="S967" s="172"/>
      <c r="T967" s="172"/>
      <c r="U967" s="172"/>
      <c r="V967" s="172"/>
      <c r="W967" s="172"/>
      <c r="X967" s="173"/>
      <c r="Y967" s="172"/>
      <c r="Z967" s="156"/>
      <c r="AA967" s="156"/>
      <c r="AB967" s="156"/>
      <c r="AC967" s="156"/>
      <c r="AD967" s="156"/>
      <c r="AE967" s="156"/>
      <c r="AF967" s="156"/>
      <c r="AG967" s="156"/>
      <c r="AH967" s="83"/>
      <c r="AI967" s="82"/>
      <c r="AJ967" s="156"/>
      <c r="AK967" s="156"/>
      <c r="AL967" s="156"/>
      <c r="AM967" s="156"/>
      <c r="AN967" s="156"/>
      <c r="AO967" s="156"/>
      <c r="AP967" s="156"/>
      <c r="AQ967" s="156"/>
      <c r="AR967" s="83"/>
      <c r="AS967" s="82"/>
      <c r="AT967" s="156"/>
      <c r="AU967" s="156"/>
      <c r="AV967" s="156"/>
      <c r="AW967" s="156"/>
      <c r="AX967" s="156"/>
      <c r="AY967" s="156"/>
      <c r="AZ967" s="156"/>
      <c r="BA967" s="156"/>
      <c r="BB967" s="83"/>
    </row>
    <row r="968" spans="13:54" x14ac:dyDescent="0.25">
      <c r="M968" s="168"/>
      <c r="O968" s="171"/>
      <c r="P968" s="172"/>
      <c r="Q968" s="172"/>
      <c r="R968" s="172"/>
      <c r="S968" s="172"/>
      <c r="T968" s="172"/>
      <c r="U968" s="172"/>
      <c r="V968" s="172"/>
      <c r="W968" s="172"/>
      <c r="X968" s="173"/>
      <c r="Y968" s="172"/>
      <c r="Z968" s="156"/>
      <c r="AA968" s="156"/>
      <c r="AB968" s="156"/>
      <c r="AC968" s="156"/>
      <c r="AD968" s="156"/>
      <c r="AE968" s="156"/>
      <c r="AF968" s="156"/>
      <c r="AG968" s="156"/>
      <c r="AH968" s="83"/>
      <c r="AI968" s="82"/>
      <c r="AJ968" s="156"/>
      <c r="AK968" s="156"/>
      <c r="AL968" s="156"/>
      <c r="AM968" s="156"/>
      <c r="AN968" s="156"/>
      <c r="AO968" s="156"/>
      <c r="AP968" s="156"/>
      <c r="AQ968" s="156"/>
      <c r="AR968" s="83"/>
      <c r="AS968" s="82"/>
      <c r="AT968" s="156"/>
      <c r="AU968" s="156"/>
      <c r="AV968" s="156"/>
      <c r="AW968" s="156"/>
      <c r="AX968" s="156"/>
      <c r="AY968" s="156"/>
      <c r="AZ968" s="156"/>
      <c r="BA968" s="156"/>
      <c r="BB968" s="83"/>
    </row>
    <row r="969" spans="13:54" x14ac:dyDescent="0.25">
      <c r="M969" s="168"/>
      <c r="O969" s="171"/>
      <c r="P969" s="172"/>
      <c r="Q969" s="172"/>
      <c r="R969" s="172"/>
      <c r="S969" s="172"/>
      <c r="T969" s="172"/>
      <c r="U969" s="172"/>
      <c r="V969" s="172"/>
      <c r="W969" s="172"/>
      <c r="X969" s="173"/>
      <c r="Y969" s="172"/>
      <c r="Z969" s="156"/>
      <c r="AA969" s="156"/>
      <c r="AB969" s="156"/>
      <c r="AC969" s="156"/>
      <c r="AD969" s="156"/>
      <c r="AE969" s="156"/>
      <c r="AF969" s="156"/>
      <c r="AG969" s="156"/>
      <c r="AH969" s="83"/>
      <c r="AI969" s="82"/>
      <c r="AJ969" s="156"/>
      <c r="AK969" s="156"/>
      <c r="AL969" s="156"/>
      <c r="AM969" s="156"/>
      <c r="AN969" s="156"/>
      <c r="AO969" s="156"/>
      <c r="AP969" s="156"/>
      <c r="AQ969" s="156"/>
      <c r="AR969" s="83"/>
      <c r="AS969" s="82"/>
      <c r="AT969" s="156"/>
      <c r="AU969" s="156"/>
      <c r="AV969" s="156"/>
      <c r="AW969" s="156"/>
      <c r="AX969" s="156"/>
      <c r="AY969" s="156"/>
      <c r="AZ969" s="156"/>
      <c r="BA969" s="156"/>
      <c r="BB969" s="83"/>
    </row>
    <row r="970" spans="13:54" x14ac:dyDescent="0.25">
      <c r="M970" s="168"/>
      <c r="O970" s="171"/>
      <c r="P970" s="172"/>
      <c r="Q970" s="172"/>
      <c r="R970" s="172"/>
      <c r="S970" s="172"/>
      <c r="T970" s="172"/>
      <c r="U970" s="172"/>
      <c r="V970" s="172"/>
      <c r="W970" s="172"/>
      <c r="X970" s="173"/>
      <c r="Y970" s="172"/>
      <c r="Z970" s="156"/>
      <c r="AA970" s="156"/>
      <c r="AB970" s="156"/>
      <c r="AC970" s="156"/>
      <c r="AD970" s="156"/>
      <c r="AE970" s="156"/>
      <c r="AF970" s="156"/>
      <c r="AG970" s="156"/>
      <c r="AH970" s="83"/>
      <c r="AI970" s="82"/>
      <c r="AJ970" s="156"/>
      <c r="AK970" s="156"/>
      <c r="AL970" s="156"/>
      <c r="AM970" s="156"/>
      <c r="AN970" s="156"/>
      <c r="AO970" s="156"/>
      <c r="AP970" s="156"/>
      <c r="AQ970" s="156"/>
      <c r="AR970" s="83"/>
      <c r="AS970" s="82"/>
      <c r="AT970" s="156"/>
      <c r="AU970" s="156"/>
      <c r="AV970" s="156"/>
      <c r="AW970" s="156"/>
      <c r="AX970" s="156"/>
      <c r="AY970" s="156"/>
      <c r="AZ970" s="156"/>
      <c r="BA970" s="156"/>
      <c r="BB970" s="83"/>
    </row>
    <row r="971" spans="13:54" x14ac:dyDescent="0.25">
      <c r="M971" s="168"/>
      <c r="O971" s="171"/>
      <c r="P971" s="172"/>
      <c r="Q971" s="172"/>
      <c r="R971" s="172"/>
      <c r="S971" s="172"/>
      <c r="T971" s="172"/>
      <c r="U971" s="172"/>
      <c r="V971" s="172"/>
      <c r="W971" s="172"/>
      <c r="X971" s="173"/>
      <c r="Y971" s="172"/>
      <c r="Z971" s="156"/>
      <c r="AA971" s="156"/>
      <c r="AB971" s="156"/>
      <c r="AC971" s="156"/>
      <c r="AD971" s="156"/>
      <c r="AE971" s="156"/>
      <c r="AF971" s="156"/>
      <c r="AG971" s="156"/>
      <c r="AH971" s="83"/>
      <c r="AI971" s="82"/>
      <c r="AJ971" s="156"/>
      <c r="AK971" s="156"/>
      <c r="AL971" s="156"/>
      <c r="AM971" s="156"/>
      <c r="AN971" s="156"/>
      <c r="AO971" s="156"/>
      <c r="AP971" s="156"/>
      <c r="AQ971" s="156"/>
      <c r="AR971" s="83"/>
      <c r="AS971" s="82"/>
      <c r="AT971" s="156"/>
      <c r="AU971" s="156"/>
      <c r="AV971" s="156"/>
      <c r="AW971" s="156"/>
      <c r="AX971" s="156"/>
      <c r="AY971" s="156"/>
      <c r="AZ971" s="156"/>
      <c r="BA971" s="156"/>
      <c r="BB971" s="83"/>
    </row>
    <row r="972" spans="13:54" x14ac:dyDescent="0.25">
      <c r="M972" s="168"/>
      <c r="O972" s="171"/>
      <c r="P972" s="172"/>
      <c r="Q972" s="172"/>
      <c r="R972" s="172"/>
      <c r="S972" s="172"/>
      <c r="T972" s="172"/>
      <c r="U972" s="172"/>
      <c r="V972" s="172"/>
      <c r="W972" s="172"/>
      <c r="X972" s="173"/>
      <c r="Y972" s="172"/>
      <c r="Z972" s="156"/>
      <c r="AA972" s="156"/>
      <c r="AB972" s="156"/>
      <c r="AC972" s="156"/>
      <c r="AD972" s="156"/>
      <c r="AE972" s="156"/>
      <c r="AF972" s="156"/>
      <c r="AG972" s="156"/>
      <c r="AH972" s="83"/>
      <c r="AI972" s="82"/>
      <c r="AJ972" s="156"/>
      <c r="AK972" s="156"/>
      <c r="AL972" s="156"/>
      <c r="AM972" s="156"/>
      <c r="AN972" s="156"/>
      <c r="AO972" s="156"/>
      <c r="AP972" s="156"/>
      <c r="AQ972" s="156"/>
      <c r="AR972" s="83"/>
      <c r="AS972" s="82"/>
      <c r="AT972" s="156"/>
      <c r="AU972" s="156"/>
      <c r="AV972" s="156"/>
      <c r="AW972" s="156"/>
      <c r="AX972" s="156"/>
      <c r="AY972" s="156"/>
      <c r="AZ972" s="156"/>
      <c r="BA972" s="156"/>
      <c r="BB972" s="83"/>
    </row>
    <row r="973" spans="13:54" x14ac:dyDescent="0.25">
      <c r="M973" s="168"/>
      <c r="O973" s="171"/>
      <c r="P973" s="172"/>
      <c r="Q973" s="172"/>
      <c r="R973" s="172"/>
      <c r="S973" s="172"/>
      <c r="T973" s="172"/>
      <c r="U973" s="172"/>
      <c r="V973" s="172"/>
      <c r="W973" s="172"/>
      <c r="X973" s="173"/>
      <c r="Y973" s="172"/>
      <c r="Z973" s="156"/>
      <c r="AA973" s="156"/>
      <c r="AB973" s="156"/>
      <c r="AC973" s="156"/>
      <c r="AD973" s="156"/>
      <c r="AE973" s="156"/>
      <c r="AF973" s="156"/>
      <c r="AG973" s="156"/>
      <c r="AH973" s="83"/>
      <c r="AI973" s="82"/>
      <c r="AJ973" s="156"/>
      <c r="AK973" s="156"/>
      <c r="AL973" s="156"/>
      <c r="AM973" s="156"/>
      <c r="AN973" s="156"/>
      <c r="AO973" s="156"/>
      <c r="AP973" s="156"/>
      <c r="AQ973" s="156"/>
      <c r="AR973" s="83"/>
      <c r="AS973" s="82"/>
      <c r="AT973" s="156"/>
      <c r="AU973" s="156"/>
      <c r="AV973" s="156"/>
      <c r="AW973" s="156"/>
      <c r="AX973" s="156"/>
      <c r="AY973" s="156"/>
      <c r="AZ973" s="156"/>
      <c r="BA973" s="156"/>
      <c r="BB973" s="83"/>
    </row>
    <row r="974" spans="13:54" x14ac:dyDescent="0.25">
      <c r="M974" s="168"/>
      <c r="O974" s="171"/>
      <c r="P974" s="172"/>
      <c r="Q974" s="172"/>
      <c r="R974" s="172"/>
      <c r="S974" s="172"/>
      <c r="T974" s="172"/>
      <c r="U974" s="172"/>
      <c r="V974" s="172"/>
      <c r="W974" s="172"/>
      <c r="X974" s="173"/>
      <c r="Y974" s="172"/>
      <c r="Z974" s="156"/>
      <c r="AA974" s="156"/>
      <c r="AB974" s="156"/>
      <c r="AC974" s="156"/>
      <c r="AD974" s="156"/>
      <c r="AE974" s="156"/>
      <c r="AF974" s="156"/>
      <c r="AG974" s="156"/>
      <c r="AH974" s="83"/>
      <c r="AI974" s="82"/>
      <c r="AJ974" s="156"/>
      <c r="AK974" s="156"/>
      <c r="AL974" s="156"/>
      <c r="AM974" s="156"/>
      <c r="AN974" s="156"/>
      <c r="AO974" s="156"/>
      <c r="AP974" s="156"/>
      <c r="AQ974" s="156"/>
      <c r="AR974" s="83"/>
      <c r="AS974" s="82"/>
      <c r="AT974" s="156"/>
      <c r="AU974" s="156"/>
      <c r="AV974" s="156"/>
      <c r="AW974" s="156"/>
      <c r="AX974" s="156"/>
      <c r="AY974" s="156"/>
      <c r="AZ974" s="156"/>
      <c r="BA974" s="156"/>
      <c r="BB974" s="83"/>
    </row>
    <row r="975" spans="13:54" x14ac:dyDescent="0.25">
      <c r="M975" s="168"/>
      <c r="O975" s="171"/>
      <c r="P975" s="172"/>
      <c r="Q975" s="172"/>
      <c r="R975" s="172"/>
      <c r="S975" s="172"/>
      <c r="T975" s="172"/>
      <c r="U975" s="172"/>
      <c r="V975" s="172"/>
      <c r="W975" s="172"/>
      <c r="X975" s="173"/>
      <c r="Y975" s="172"/>
      <c r="Z975" s="156"/>
      <c r="AA975" s="156"/>
      <c r="AB975" s="156"/>
      <c r="AC975" s="156"/>
      <c r="AD975" s="156"/>
      <c r="AE975" s="156"/>
      <c r="AF975" s="156"/>
      <c r="AG975" s="156"/>
      <c r="AH975" s="83"/>
      <c r="AI975" s="82"/>
      <c r="AJ975" s="156"/>
      <c r="AK975" s="156"/>
      <c r="AL975" s="156"/>
      <c r="AM975" s="156"/>
      <c r="AN975" s="156"/>
      <c r="AO975" s="156"/>
      <c r="AP975" s="156"/>
      <c r="AQ975" s="156"/>
      <c r="AR975" s="83"/>
      <c r="AS975" s="82"/>
      <c r="AT975" s="156"/>
      <c r="AU975" s="156"/>
      <c r="AV975" s="156"/>
      <c r="AW975" s="156"/>
      <c r="AX975" s="156"/>
      <c r="AY975" s="156"/>
      <c r="AZ975" s="156"/>
      <c r="BA975" s="156"/>
      <c r="BB975" s="83"/>
    </row>
    <row r="976" spans="13:54" x14ac:dyDescent="0.25">
      <c r="M976" s="168"/>
      <c r="O976" s="171"/>
      <c r="P976" s="172"/>
      <c r="Q976" s="172"/>
      <c r="R976" s="172"/>
      <c r="S976" s="172"/>
      <c r="T976" s="172"/>
      <c r="U976" s="172"/>
      <c r="V976" s="172"/>
      <c r="W976" s="172"/>
      <c r="X976" s="173"/>
      <c r="Y976" s="172"/>
      <c r="Z976" s="156"/>
      <c r="AA976" s="156"/>
      <c r="AB976" s="156"/>
      <c r="AC976" s="156"/>
      <c r="AD976" s="156"/>
      <c r="AE976" s="156"/>
      <c r="AF976" s="156"/>
      <c r="AG976" s="156"/>
      <c r="AH976" s="83"/>
      <c r="AI976" s="82"/>
      <c r="AJ976" s="156"/>
      <c r="AK976" s="156"/>
      <c r="AL976" s="156"/>
      <c r="AM976" s="156"/>
      <c r="AN976" s="156"/>
      <c r="AO976" s="156"/>
      <c r="AP976" s="156"/>
      <c r="AQ976" s="156"/>
      <c r="AR976" s="83"/>
      <c r="AS976" s="82"/>
      <c r="AT976" s="156"/>
      <c r="AU976" s="156"/>
      <c r="AV976" s="156"/>
      <c r="AW976" s="156"/>
      <c r="AX976" s="156"/>
      <c r="AY976" s="156"/>
      <c r="AZ976" s="156"/>
      <c r="BA976" s="156"/>
      <c r="BB976" s="83"/>
    </row>
    <row r="977" spans="13:54" x14ac:dyDescent="0.25">
      <c r="M977" s="168"/>
      <c r="O977" s="171"/>
      <c r="P977" s="172"/>
      <c r="Q977" s="172"/>
      <c r="R977" s="172"/>
      <c r="S977" s="172"/>
      <c r="T977" s="172"/>
      <c r="U977" s="172"/>
      <c r="V977" s="172"/>
      <c r="W977" s="172"/>
      <c r="X977" s="173"/>
      <c r="Y977" s="172"/>
      <c r="Z977" s="156"/>
      <c r="AA977" s="156"/>
      <c r="AB977" s="156"/>
      <c r="AC977" s="156"/>
      <c r="AD977" s="156"/>
      <c r="AE977" s="156"/>
      <c r="AF977" s="156"/>
      <c r="AG977" s="156"/>
      <c r="AH977" s="83"/>
      <c r="AI977" s="82"/>
      <c r="AJ977" s="156"/>
      <c r="AK977" s="156"/>
      <c r="AL977" s="156"/>
      <c r="AM977" s="156"/>
      <c r="AN977" s="156"/>
      <c r="AO977" s="156"/>
      <c r="AP977" s="156"/>
      <c r="AQ977" s="156"/>
      <c r="AR977" s="83"/>
      <c r="AS977" s="82"/>
      <c r="AT977" s="156"/>
      <c r="AU977" s="156"/>
      <c r="AV977" s="156"/>
      <c r="AW977" s="156"/>
      <c r="AX977" s="156"/>
      <c r="AY977" s="156"/>
      <c r="AZ977" s="156"/>
      <c r="BA977" s="156"/>
      <c r="BB977" s="83"/>
    </row>
    <row r="978" spans="13:54" x14ac:dyDescent="0.25">
      <c r="M978" s="168"/>
      <c r="O978" s="171"/>
      <c r="P978" s="172"/>
      <c r="Q978" s="172"/>
      <c r="R978" s="172"/>
      <c r="S978" s="172"/>
      <c r="T978" s="172"/>
      <c r="U978" s="172"/>
      <c r="V978" s="172"/>
      <c r="W978" s="172"/>
      <c r="X978" s="173"/>
      <c r="Y978" s="172"/>
      <c r="Z978" s="156"/>
      <c r="AA978" s="156"/>
      <c r="AB978" s="156"/>
      <c r="AC978" s="156"/>
      <c r="AD978" s="156"/>
      <c r="AE978" s="156"/>
      <c r="AF978" s="156"/>
      <c r="AG978" s="156"/>
      <c r="AH978" s="83"/>
      <c r="AI978" s="82"/>
      <c r="AJ978" s="156"/>
      <c r="AK978" s="156"/>
      <c r="AL978" s="156"/>
      <c r="AM978" s="156"/>
      <c r="AN978" s="156"/>
      <c r="AO978" s="156"/>
      <c r="AP978" s="156"/>
      <c r="AQ978" s="156"/>
      <c r="AR978" s="83"/>
      <c r="AS978" s="82"/>
      <c r="AT978" s="156"/>
      <c r="AU978" s="156"/>
      <c r="AV978" s="156"/>
      <c r="AW978" s="156"/>
      <c r="AX978" s="156"/>
      <c r="AY978" s="156"/>
      <c r="AZ978" s="156"/>
      <c r="BA978" s="156"/>
      <c r="BB978" s="83"/>
    </row>
    <row r="979" spans="13:54" x14ac:dyDescent="0.25">
      <c r="M979" s="168"/>
      <c r="O979" s="171"/>
      <c r="P979" s="172"/>
      <c r="Q979" s="172"/>
      <c r="R979" s="172"/>
      <c r="S979" s="172"/>
      <c r="T979" s="172"/>
      <c r="U979" s="172"/>
      <c r="V979" s="172"/>
      <c r="W979" s="172"/>
      <c r="X979" s="173"/>
      <c r="Y979" s="172"/>
      <c r="Z979" s="156"/>
      <c r="AA979" s="156"/>
      <c r="AB979" s="156"/>
      <c r="AC979" s="156"/>
      <c r="AD979" s="156"/>
      <c r="AE979" s="156"/>
      <c r="AF979" s="156"/>
      <c r="AG979" s="156"/>
      <c r="AH979" s="83"/>
      <c r="AI979" s="82"/>
      <c r="AJ979" s="156"/>
      <c r="AK979" s="156"/>
      <c r="AL979" s="156"/>
      <c r="AM979" s="156"/>
      <c r="AN979" s="156"/>
      <c r="AO979" s="156"/>
      <c r="AP979" s="156"/>
      <c r="AQ979" s="156"/>
      <c r="AR979" s="83"/>
      <c r="AS979" s="82"/>
      <c r="AT979" s="156"/>
      <c r="AU979" s="156"/>
      <c r="AV979" s="156"/>
      <c r="AW979" s="156"/>
      <c r="AX979" s="156"/>
      <c r="AY979" s="156"/>
      <c r="AZ979" s="156"/>
      <c r="BA979" s="156"/>
      <c r="BB979" s="83"/>
    </row>
    <row r="980" spans="13:54" x14ac:dyDescent="0.25">
      <c r="M980" s="168"/>
      <c r="O980" s="171"/>
      <c r="P980" s="172"/>
      <c r="Q980" s="172"/>
      <c r="R980" s="172"/>
      <c r="S980" s="172"/>
      <c r="T980" s="172"/>
      <c r="U980" s="172"/>
      <c r="V980" s="172"/>
      <c r="W980" s="172"/>
      <c r="X980" s="173"/>
      <c r="Y980" s="172"/>
      <c r="Z980" s="156"/>
      <c r="AA980" s="156"/>
      <c r="AB980" s="156"/>
      <c r="AC980" s="156"/>
      <c r="AD980" s="156"/>
      <c r="AE980" s="156"/>
      <c r="AF980" s="156"/>
      <c r="AG980" s="156"/>
      <c r="AH980" s="83"/>
      <c r="AI980" s="82"/>
      <c r="AJ980" s="156"/>
      <c r="AK980" s="156"/>
      <c r="AL980" s="156"/>
      <c r="AM980" s="156"/>
      <c r="AN980" s="156"/>
      <c r="AO980" s="156"/>
      <c r="AP980" s="156"/>
      <c r="AQ980" s="156"/>
      <c r="AR980" s="83"/>
      <c r="AS980" s="82"/>
      <c r="AT980" s="156"/>
      <c r="AU980" s="156"/>
      <c r="AV980" s="156"/>
      <c r="AW980" s="156"/>
      <c r="AX980" s="156"/>
      <c r="AY980" s="156"/>
      <c r="AZ980" s="156"/>
      <c r="BA980" s="156"/>
      <c r="BB980" s="83"/>
    </row>
    <row r="981" spans="13:54" x14ac:dyDescent="0.25">
      <c r="M981" s="168"/>
      <c r="O981" s="171"/>
      <c r="P981" s="172"/>
      <c r="Q981" s="172"/>
      <c r="R981" s="172"/>
      <c r="S981" s="172"/>
      <c r="T981" s="172"/>
      <c r="U981" s="172"/>
      <c r="V981" s="172"/>
      <c r="W981" s="172"/>
      <c r="X981" s="173"/>
      <c r="Y981" s="172"/>
      <c r="Z981" s="156"/>
      <c r="AA981" s="156"/>
      <c r="AB981" s="156"/>
      <c r="AC981" s="156"/>
      <c r="AD981" s="156"/>
      <c r="AE981" s="156"/>
      <c r="AF981" s="156"/>
      <c r="AG981" s="156"/>
      <c r="AH981" s="83"/>
      <c r="AI981" s="82"/>
      <c r="AJ981" s="156"/>
      <c r="AK981" s="156"/>
      <c r="AL981" s="156"/>
      <c r="AM981" s="156"/>
      <c r="AN981" s="156"/>
      <c r="AO981" s="156"/>
      <c r="AP981" s="156"/>
      <c r="AQ981" s="156"/>
      <c r="AR981" s="83"/>
      <c r="AS981" s="82"/>
      <c r="AT981" s="156"/>
      <c r="AU981" s="156"/>
      <c r="AV981" s="156"/>
      <c r="AW981" s="156"/>
      <c r="AX981" s="156"/>
      <c r="AY981" s="156"/>
      <c r="AZ981" s="156"/>
      <c r="BA981" s="156"/>
      <c r="BB981" s="83"/>
    </row>
    <row r="982" spans="13:54" x14ac:dyDescent="0.25">
      <c r="M982" s="168"/>
      <c r="O982" s="171"/>
      <c r="P982" s="172"/>
      <c r="Q982" s="172"/>
      <c r="R982" s="172"/>
      <c r="S982" s="172"/>
      <c r="T982" s="172"/>
      <c r="U982" s="172"/>
      <c r="V982" s="172"/>
      <c r="W982" s="172"/>
      <c r="X982" s="173"/>
      <c r="Y982" s="172"/>
      <c r="Z982" s="156"/>
      <c r="AA982" s="156"/>
      <c r="AB982" s="156"/>
      <c r="AC982" s="156"/>
      <c r="AD982" s="156"/>
      <c r="AE982" s="156"/>
      <c r="AF982" s="156"/>
      <c r="AG982" s="156"/>
      <c r="AH982" s="83"/>
      <c r="AI982" s="82"/>
      <c r="AJ982" s="156"/>
      <c r="AK982" s="156"/>
      <c r="AL982" s="156"/>
      <c r="AM982" s="156"/>
      <c r="AN982" s="156"/>
      <c r="AO982" s="156"/>
      <c r="AP982" s="156"/>
      <c r="AQ982" s="156"/>
      <c r="AR982" s="83"/>
      <c r="AS982" s="82"/>
      <c r="AT982" s="156"/>
      <c r="AU982" s="156"/>
      <c r="AV982" s="156"/>
      <c r="AW982" s="156"/>
      <c r="AX982" s="156"/>
      <c r="AY982" s="156"/>
      <c r="AZ982" s="156"/>
      <c r="BA982" s="156"/>
      <c r="BB982" s="83"/>
    </row>
    <row r="983" spans="13:54" x14ac:dyDescent="0.25">
      <c r="M983" s="168"/>
      <c r="O983" s="171"/>
      <c r="P983" s="172"/>
      <c r="Q983" s="172"/>
      <c r="R983" s="172"/>
      <c r="S983" s="172"/>
      <c r="T983" s="172"/>
      <c r="U983" s="172"/>
      <c r="V983" s="172"/>
      <c r="W983" s="172"/>
      <c r="X983" s="173"/>
      <c r="Y983" s="172"/>
      <c r="Z983" s="156"/>
      <c r="AA983" s="156"/>
      <c r="AB983" s="156"/>
      <c r="AC983" s="156"/>
      <c r="AD983" s="156"/>
      <c r="AE983" s="156"/>
      <c r="AF983" s="156"/>
      <c r="AG983" s="156"/>
      <c r="AH983" s="83"/>
      <c r="AI983" s="82"/>
      <c r="AJ983" s="156"/>
      <c r="AK983" s="156"/>
      <c r="AL983" s="156"/>
      <c r="AM983" s="156"/>
      <c r="AN983" s="156"/>
      <c r="AO983" s="156"/>
      <c r="AP983" s="156"/>
      <c r="AQ983" s="156"/>
      <c r="AR983" s="83"/>
      <c r="AS983" s="82"/>
      <c r="AT983" s="156"/>
      <c r="AU983" s="156"/>
      <c r="AV983" s="156"/>
      <c r="AW983" s="156"/>
      <c r="AX983" s="156"/>
      <c r="AY983" s="156"/>
      <c r="AZ983" s="156"/>
      <c r="BA983" s="156"/>
      <c r="BB983" s="83"/>
    </row>
    <row r="984" spans="13:54" x14ac:dyDescent="0.25">
      <c r="M984" s="168"/>
      <c r="O984" s="171"/>
      <c r="P984" s="172"/>
      <c r="Q984" s="172"/>
      <c r="R984" s="172"/>
      <c r="S984" s="172"/>
      <c r="T984" s="172"/>
      <c r="U984" s="172"/>
      <c r="V984" s="172"/>
      <c r="W984" s="172"/>
      <c r="X984" s="173"/>
      <c r="Y984" s="172"/>
      <c r="Z984" s="156"/>
      <c r="AA984" s="156"/>
      <c r="AB984" s="156"/>
      <c r="AC984" s="156"/>
      <c r="AD984" s="156"/>
      <c r="AE984" s="156"/>
      <c r="AF984" s="156"/>
      <c r="AG984" s="156"/>
      <c r="AH984" s="83"/>
      <c r="AI984" s="82"/>
      <c r="AJ984" s="156"/>
      <c r="AK984" s="156"/>
      <c r="AL984" s="156"/>
      <c r="AM984" s="156"/>
      <c r="AN984" s="156"/>
      <c r="AO984" s="156"/>
      <c r="AP984" s="156"/>
      <c r="AQ984" s="156"/>
      <c r="AR984" s="83"/>
      <c r="AS984" s="82"/>
      <c r="AT984" s="156"/>
      <c r="AU984" s="156"/>
      <c r="AV984" s="156"/>
      <c r="AW984" s="156"/>
      <c r="AX984" s="156"/>
      <c r="AY984" s="156"/>
      <c r="AZ984" s="156"/>
      <c r="BA984" s="156"/>
      <c r="BB984" s="83"/>
    </row>
    <row r="985" spans="13:54" x14ac:dyDescent="0.25">
      <c r="M985" s="168"/>
      <c r="O985" s="171"/>
      <c r="P985" s="172"/>
      <c r="Q985" s="172"/>
      <c r="R985" s="172"/>
      <c r="S985" s="172"/>
      <c r="T985" s="172"/>
      <c r="U985" s="172"/>
      <c r="V985" s="172"/>
      <c r="W985" s="172"/>
      <c r="X985" s="173"/>
      <c r="Y985" s="172"/>
      <c r="Z985" s="156"/>
      <c r="AA985" s="156"/>
      <c r="AB985" s="156"/>
      <c r="AC985" s="156"/>
      <c r="AD985" s="156"/>
      <c r="AE985" s="156"/>
      <c r="AF985" s="156"/>
      <c r="AG985" s="156"/>
      <c r="AH985" s="83"/>
      <c r="AI985" s="82"/>
      <c r="AJ985" s="156"/>
      <c r="AK985" s="156"/>
      <c r="AL985" s="156"/>
      <c r="AM985" s="156"/>
      <c r="AN985" s="156"/>
      <c r="AO985" s="156"/>
      <c r="AP985" s="156"/>
      <c r="AQ985" s="156"/>
      <c r="AR985" s="83"/>
      <c r="AS985" s="82"/>
      <c r="AT985" s="156"/>
      <c r="AU985" s="156"/>
      <c r="AV985" s="156"/>
      <c r="AW985" s="156"/>
      <c r="AX985" s="156"/>
      <c r="AY985" s="156"/>
      <c r="AZ985" s="156"/>
      <c r="BA985" s="156"/>
      <c r="BB985" s="83"/>
    </row>
    <row r="986" spans="13:54" x14ac:dyDescent="0.25">
      <c r="M986" s="168"/>
      <c r="O986" s="171"/>
      <c r="P986" s="172"/>
      <c r="Q986" s="172"/>
      <c r="R986" s="172"/>
      <c r="S986" s="172"/>
      <c r="T986" s="172"/>
      <c r="U986" s="172"/>
      <c r="V986" s="172"/>
      <c r="W986" s="172"/>
      <c r="X986" s="173"/>
      <c r="Y986" s="172"/>
      <c r="Z986" s="156"/>
      <c r="AA986" s="156"/>
      <c r="AB986" s="156"/>
      <c r="AC986" s="156"/>
      <c r="AD986" s="156"/>
      <c r="AE986" s="156"/>
      <c r="AF986" s="156"/>
      <c r="AG986" s="156"/>
      <c r="AH986" s="83"/>
      <c r="AI986" s="82"/>
      <c r="AJ986" s="156"/>
      <c r="AK986" s="156"/>
      <c r="AL986" s="156"/>
      <c r="AM986" s="156"/>
      <c r="AN986" s="156"/>
      <c r="AO986" s="156"/>
      <c r="AP986" s="156"/>
      <c r="AQ986" s="156"/>
      <c r="AR986" s="83"/>
      <c r="AS986" s="82"/>
      <c r="AT986" s="156"/>
      <c r="AU986" s="156"/>
      <c r="AV986" s="156"/>
      <c r="AW986" s="156"/>
      <c r="AX986" s="156"/>
      <c r="AY986" s="156"/>
      <c r="AZ986" s="156"/>
      <c r="BA986" s="156"/>
      <c r="BB986" s="83"/>
    </row>
    <row r="987" spans="13:54" x14ac:dyDescent="0.25">
      <c r="M987" s="168"/>
      <c r="O987" s="171"/>
      <c r="P987" s="172"/>
      <c r="Q987" s="172"/>
      <c r="R987" s="172"/>
      <c r="S987" s="172"/>
      <c r="T987" s="172"/>
      <c r="U987" s="172"/>
      <c r="V987" s="172"/>
      <c r="W987" s="172"/>
      <c r="X987" s="173"/>
      <c r="Y987" s="172"/>
      <c r="Z987" s="156"/>
      <c r="AA987" s="156"/>
      <c r="AB987" s="156"/>
      <c r="AC987" s="156"/>
      <c r="AD987" s="156"/>
      <c r="AE987" s="156"/>
      <c r="AF987" s="156"/>
      <c r="AG987" s="156"/>
      <c r="AH987" s="83"/>
      <c r="AI987" s="82"/>
      <c r="AJ987" s="156"/>
      <c r="AK987" s="156"/>
      <c r="AL987" s="156"/>
      <c r="AM987" s="156"/>
      <c r="AN987" s="156"/>
      <c r="AO987" s="156"/>
      <c r="AP987" s="156"/>
      <c r="AQ987" s="156"/>
      <c r="AR987" s="83"/>
      <c r="AS987" s="82"/>
      <c r="AT987" s="156"/>
      <c r="AU987" s="156"/>
      <c r="AV987" s="156"/>
      <c r="AW987" s="156"/>
      <c r="AX987" s="156"/>
      <c r="AY987" s="156"/>
      <c r="AZ987" s="156"/>
      <c r="BA987" s="156"/>
      <c r="BB987" s="83"/>
    </row>
    <row r="988" spans="13:54" x14ac:dyDescent="0.25">
      <c r="M988" s="168"/>
      <c r="O988" s="171"/>
      <c r="P988" s="172"/>
      <c r="Q988" s="172"/>
      <c r="R988" s="172"/>
      <c r="S988" s="172"/>
      <c r="T988" s="172"/>
      <c r="U988" s="172"/>
      <c r="V988" s="172"/>
      <c r="W988" s="172"/>
      <c r="X988" s="173"/>
      <c r="Y988" s="172"/>
      <c r="Z988" s="156"/>
      <c r="AA988" s="156"/>
      <c r="AB988" s="156"/>
      <c r="AC988" s="156"/>
      <c r="AD988" s="156"/>
      <c r="AE988" s="156"/>
      <c r="AF988" s="156"/>
      <c r="AG988" s="156"/>
      <c r="AH988" s="83"/>
      <c r="AI988" s="82"/>
      <c r="AJ988" s="156"/>
      <c r="AK988" s="156"/>
      <c r="AL988" s="156"/>
      <c r="AM988" s="156"/>
      <c r="AN988" s="156"/>
      <c r="AO988" s="156"/>
      <c r="AP988" s="156"/>
      <c r="AQ988" s="156"/>
      <c r="AR988" s="83"/>
      <c r="AS988" s="82"/>
      <c r="AT988" s="156"/>
      <c r="AU988" s="156"/>
      <c r="AV988" s="156"/>
      <c r="AW988" s="156"/>
      <c r="AX988" s="156"/>
      <c r="AY988" s="156"/>
      <c r="AZ988" s="156"/>
      <c r="BA988" s="156"/>
      <c r="BB988" s="83"/>
    </row>
    <row r="989" spans="13:54" x14ac:dyDescent="0.25">
      <c r="M989" s="168"/>
      <c r="O989" s="171"/>
      <c r="P989" s="172"/>
      <c r="Q989" s="172"/>
      <c r="R989" s="172"/>
      <c r="S989" s="172"/>
      <c r="T989" s="172"/>
      <c r="U989" s="172"/>
      <c r="V989" s="172"/>
      <c r="W989" s="172"/>
      <c r="X989" s="173"/>
      <c r="Y989" s="172"/>
      <c r="Z989" s="156"/>
      <c r="AA989" s="156"/>
      <c r="AB989" s="156"/>
      <c r="AC989" s="156"/>
      <c r="AD989" s="156"/>
      <c r="AE989" s="156"/>
      <c r="AF989" s="156"/>
      <c r="AG989" s="156"/>
      <c r="AH989" s="83"/>
      <c r="AI989" s="82"/>
      <c r="AJ989" s="156"/>
      <c r="AK989" s="156"/>
      <c r="AL989" s="156"/>
      <c r="AM989" s="156"/>
      <c r="AN989" s="156"/>
      <c r="AO989" s="156"/>
      <c r="AP989" s="156"/>
      <c r="AQ989" s="156"/>
      <c r="AR989" s="83"/>
      <c r="AS989" s="82"/>
      <c r="AT989" s="156"/>
      <c r="AU989" s="156"/>
      <c r="AV989" s="156"/>
      <c r="AW989" s="156"/>
      <c r="AX989" s="156"/>
      <c r="AY989" s="156"/>
      <c r="AZ989" s="156"/>
      <c r="BA989" s="156"/>
      <c r="BB989" s="83"/>
    </row>
    <row r="990" spans="13:54" x14ac:dyDescent="0.25">
      <c r="M990" s="168"/>
      <c r="O990" s="171"/>
      <c r="P990" s="172"/>
      <c r="Q990" s="172"/>
      <c r="R990" s="172"/>
      <c r="S990" s="172"/>
      <c r="T990" s="172"/>
      <c r="U990" s="172"/>
      <c r="V990" s="172"/>
      <c r="W990" s="172"/>
      <c r="X990" s="173"/>
      <c r="Y990" s="172"/>
      <c r="Z990" s="156"/>
      <c r="AA990" s="156"/>
      <c r="AB990" s="156"/>
      <c r="AC990" s="156"/>
      <c r="AD990" s="156"/>
      <c r="AE990" s="156"/>
      <c r="AF990" s="156"/>
      <c r="AG990" s="156"/>
      <c r="AH990" s="83"/>
      <c r="AI990" s="82"/>
      <c r="AJ990" s="156"/>
      <c r="AK990" s="156"/>
      <c r="AL990" s="156"/>
      <c r="AM990" s="156"/>
      <c r="AN990" s="156"/>
      <c r="AO990" s="156"/>
      <c r="AP990" s="156"/>
      <c r="AQ990" s="156"/>
      <c r="AR990" s="83"/>
      <c r="AS990" s="82"/>
      <c r="AT990" s="156"/>
      <c r="AU990" s="156"/>
      <c r="AV990" s="156"/>
      <c r="AW990" s="156"/>
      <c r="AX990" s="156"/>
      <c r="AY990" s="156"/>
      <c r="AZ990" s="156"/>
      <c r="BA990" s="156"/>
      <c r="BB990" s="83"/>
    </row>
    <row r="991" spans="13:54" x14ac:dyDescent="0.25">
      <c r="M991" s="168"/>
      <c r="O991" s="171"/>
      <c r="P991" s="172"/>
      <c r="Q991" s="172"/>
      <c r="R991" s="172"/>
      <c r="S991" s="172"/>
      <c r="T991" s="172"/>
      <c r="U991" s="172"/>
      <c r="V991" s="172"/>
      <c r="W991" s="172"/>
      <c r="X991" s="173"/>
      <c r="Y991" s="172"/>
      <c r="Z991" s="156"/>
      <c r="AA991" s="156"/>
      <c r="AB991" s="156"/>
      <c r="AC991" s="156"/>
      <c r="AD991" s="156"/>
      <c r="AE991" s="156"/>
      <c r="AF991" s="156"/>
      <c r="AG991" s="156"/>
      <c r="AH991" s="83"/>
      <c r="AI991" s="82"/>
      <c r="AJ991" s="156"/>
      <c r="AK991" s="156"/>
      <c r="AL991" s="156"/>
      <c r="AM991" s="156"/>
      <c r="AN991" s="156"/>
      <c r="AO991" s="156"/>
      <c r="AP991" s="156"/>
      <c r="AQ991" s="156"/>
      <c r="AR991" s="83"/>
      <c r="AS991" s="82"/>
      <c r="AT991" s="156"/>
      <c r="AU991" s="156"/>
      <c r="AV991" s="156"/>
      <c r="AW991" s="156"/>
      <c r="AX991" s="156"/>
      <c r="AY991" s="156"/>
      <c r="AZ991" s="156"/>
      <c r="BA991" s="156"/>
      <c r="BB991" s="83"/>
    </row>
    <row r="992" spans="13:54" x14ac:dyDescent="0.25">
      <c r="M992" s="168"/>
      <c r="O992" s="171"/>
      <c r="P992" s="172"/>
      <c r="Q992" s="172"/>
      <c r="R992" s="172"/>
      <c r="S992" s="172"/>
      <c r="T992" s="172"/>
      <c r="U992" s="172"/>
      <c r="V992" s="172"/>
      <c r="W992" s="172"/>
      <c r="X992" s="173"/>
      <c r="Y992" s="172"/>
      <c r="Z992" s="156"/>
      <c r="AA992" s="156"/>
      <c r="AB992" s="156"/>
      <c r="AC992" s="156"/>
      <c r="AD992" s="156"/>
      <c r="AE992" s="156"/>
      <c r="AF992" s="156"/>
      <c r="AG992" s="156"/>
      <c r="AH992" s="83"/>
      <c r="AI992" s="82"/>
      <c r="AJ992" s="156"/>
      <c r="AK992" s="156"/>
      <c r="AL992" s="156"/>
      <c r="AM992" s="156"/>
      <c r="AN992" s="156"/>
      <c r="AO992" s="156"/>
      <c r="AP992" s="156"/>
      <c r="AQ992" s="156"/>
      <c r="AR992" s="83"/>
      <c r="AS992" s="82"/>
      <c r="AT992" s="156"/>
      <c r="AU992" s="156"/>
      <c r="AV992" s="156"/>
      <c r="AW992" s="156"/>
      <c r="AX992" s="156"/>
      <c r="AY992" s="156"/>
      <c r="AZ992" s="156"/>
      <c r="BA992" s="156"/>
      <c r="BB992" s="83"/>
    </row>
    <row r="993" spans="13:54" x14ac:dyDescent="0.25">
      <c r="M993" s="168"/>
      <c r="O993" s="171"/>
      <c r="P993" s="172"/>
      <c r="Q993" s="172"/>
      <c r="R993" s="172"/>
      <c r="S993" s="172"/>
      <c r="T993" s="172"/>
      <c r="U993" s="172"/>
      <c r="V993" s="172"/>
      <c r="W993" s="172"/>
      <c r="X993" s="173"/>
      <c r="Y993" s="172"/>
      <c r="Z993" s="156"/>
      <c r="AA993" s="156"/>
      <c r="AB993" s="156"/>
      <c r="AC993" s="156"/>
      <c r="AD993" s="156"/>
      <c r="AE993" s="156"/>
      <c r="AF993" s="156"/>
      <c r="AG993" s="156"/>
      <c r="AH993" s="83"/>
      <c r="AI993" s="82"/>
      <c r="AJ993" s="156"/>
      <c r="AK993" s="156"/>
      <c r="AL993" s="156"/>
      <c r="AM993" s="156"/>
      <c r="AN993" s="156"/>
      <c r="AO993" s="156"/>
      <c r="AP993" s="156"/>
      <c r="AQ993" s="156"/>
      <c r="AR993" s="83"/>
      <c r="AS993" s="82"/>
      <c r="AT993" s="156"/>
      <c r="AU993" s="156"/>
      <c r="AV993" s="156"/>
      <c r="AW993" s="156"/>
      <c r="AX993" s="156"/>
      <c r="AY993" s="156"/>
      <c r="AZ993" s="156"/>
      <c r="BA993" s="156"/>
      <c r="BB993" s="83"/>
    </row>
    <row r="994" spans="13:54" x14ac:dyDescent="0.25">
      <c r="M994" s="168"/>
      <c r="O994" s="171"/>
      <c r="P994" s="172"/>
      <c r="Q994" s="172"/>
      <c r="R994" s="172"/>
      <c r="S994" s="172"/>
      <c r="T994" s="172"/>
      <c r="U994" s="172"/>
      <c r="V994" s="172"/>
      <c r="W994" s="172"/>
      <c r="X994" s="173"/>
      <c r="Y994" s="172"/>
      <c r="Z994" s="156"/>
      <c r="AA994" s="156"/>
      <c r="AB994" s="156"/>
      <c r="AC994" s="156"/>
      <c r="AD994" s="156"/>
      <c r="AE994" s="156"/>
      <c r="AF994" s="156"/>
      <c r="AG994" s="156"/>
      <c r="AH994" s="83"/>
      <c r="AI994" s="82"/>
      <c r="AJ994" s="156"/>
      <c r="AK994" s="156"/>
      <c r="AL994" s="156"/>
      <c r="AM994" s="156"/>
      <c r="AN994" s="156"/>
      <c r="AO994" s="156"/>
      <c r="AP994" s="156"/>
      <c r="AQ994" s="156"/>
      <c r="AR994" s="83"/>
      <c r="AS994" s="82"/>
      <c r="AT994" s="156"/>
      <c r="AU994" s="156"/>
      <c r="AV994" s="156"/>
      <c r="AW994" s="156"/>
      <c r="AX994" s="156"/>
      <c r="AY994" s="156"/>
      <c r="AZ994" s="156"/>
      <c r="BA994" s="156"/>
      <c r="BB994" s="83"/>
    </row>
    <row r="995" spans="13:54" x14ac:dyDescent="0.25">
      <c r="M995" s="168"/>
      <c r="O995" s="171"/>
      <c r="P995" s="172"/>
      <c r="Q995" s="172"/>
      <c r="R995" s="172"/>
      <c r="S995" s="172"/>
      <c r="T995" s="172"/>
      <c r="U995" s="172"/>
      <c r="V995" s="172"/>
      <c r="W995" s="172"/>
      <c r="X995" s="173"/>
      <c r="Y995" s="172"/>
      <c r="Z995" s="156"/>
      <c r="AA995" s="156"/>
      <c r="AB995" s="156"/>
      <c r="AC995" s="156"/>
      <c r="AD995" s="156"/>
      <c r="AE995" s="156"/>
      <c r="AF995" s="156"/>
      <c r="AG995" s="156"/>
      <c r="AH995" s="83"/>
      <c r="AI995" s="82"/>
      <c r="AJ995" s="156"/>
      <c r="AK995" s="156"/>
      <c r="AL995" s="156"/>
      <c r="AM995" s="156"/>
      <c r="AN995" s="156"/>
      <c r="AO995" s="156"/>
      <c r="AP995" s="156"/>
      <c r="AQ995" s="156"/>
      <c r="AR995" s="83"/>
      <c r="AS995" s="82"/>
      <c r="AT995" s="156"/>
      <c r="AU995" s="156"/>
      <c r="AV995" s="156"/>
      <c r="AW995" s="156"/>
      <c r="AX995" s="156"/>
      <c r="AY995" s="156"/>
      <c r="AZ995" s="156"/>
      <c r="BA995" s="156"/>
      <c r="BB995" s="83"/>
    </row>
    <row r="996" spans="13:54" x14ac:dyDescent="0.25">
      <c r="M996" s="168"/>
      <c r="O996" s="171"/>
      <c r="P996" s="172"/>
      <c r="Q996" s="172"/>
      <c r="R996" s="172"/>
      <c r="S996" s="172"/>
      <c r="T996" s="172"/>
      <c r="U996" s="172"/>
      <c r="V996" s="172"/>
      <c r="W996" s="172"/>
      <c r="X996" s="173"/>
      <c r="Y996" s="172"/>
      <c r="Z996" s="156"/>
      <c r="AA996" s="156"/>
      <c r="AB996" s="156"/>
      <c r="AC996" s="156"/>
      <c r="AD996" s="156"/>
      <c r="AE996" s="156"/>
      <c r="AF996" s="156"/>
      <c r="AG996" s="156"/>
      <c r="AH996" s="83"/>
      <c r="AI996" s="82"/>
      <c r="AJ996" s="156"/>
      <c r="AK996" s="156"/>
      <c r="AL996" s="156"/>
      <c r="AM996" s="156"/>
      <c r="AN996" s="156"/>
      <c r="AO996" s="156"/>
      <c r="AP996" s="156"/>
      <c r="AQ996" s="156"/>
      <c r="AR996" s="83"/>
      <c r="AS996" s="82"/>
      <c r="AT996" s="156"/>
      <c r="AU996" s="156"/>
      <c r="AV996" s="156"/>
      <c r="AW996" s="156"/>
      <c r="AX996" s="156"/>
      <c r="AY996" s="156"/>
      <c r="AZ996" s="156"/>
      <c r="BA996" s="156"/>
      <c r="BB996" s="83"/>
    </row>
    <row r="997" spans="13:54" x14ac:dyDescent="0.25">
      <c r="M997" s="168"/>
      <c r="O997" s="171"/>
      <c r="P997" s="172"/>
      <c r="Q997" s="172"/>
      <c r="R997" s="172"/>
      <c r="S997" s="172"/>
      <c r="T997" s="172"/>
      <c r="U997" s="172"/>
      <c r="V997" s="172"/>
      <c r="W997" s="172"/>
      <c r="X997" s="173"/>
      <c r="Y997" s="172"/>
      <c r="Z997" s="156"/>
      <c r="AA997" s="156"/>
      <c r="AB997" s="156"/>
      <c r="AC997" s="156"/>
      <c r="AD997" s="156"/>
      <c r="AE997" s="156"/>
      <c r="AF997" s="156"/>
      <c r="AG997" s="156"/>
      <c r="AH997" s="83"/>
      <c r="AI997" s="82"/>
      <c r="AJ997" s="156"/>
      <c r="AK997" s="156"/>
      <c r="AL997" s="156"/>
      <c r="AM997" s="156"/>
      <c r="AN997" s="156"/>
      <c r="AO997" s="156"/>
      <c r="AP997" s="156"/>
      <c r="AQ997" s="156"/>
      <c r="AR997" s="83"/>
      <c r="AS997" s="82"/>
      <c r="AT997" s="156"/>
      <c r="AU997" s="156"/>
      <c r="AV997" s="156"/>
      <c r="AW997" s="156"/>
      <c r="AX997" s="156"/>
      <c r="AY997" s="156"/>
      <c r="AZ997" s="156"/>
      <c r="BA997" s="156"/>
      <c r="BB997" s="83"/>
    </row>
    <row r="998" spans="13:54" x14ac:dyDescent="0.25">
      <c r="M998" s="168"/>
      <c r="O998" s="171"/>
      <c r="P998" s="172"/>
      <c r="Q998" s="172"/>
      <c r="R998" s="172"/>
      <c r="S998" s="172"/>
      <c r="T998" s="172"/>
      <c r="U998" s="172"/>
      <c r="V998" s="172"/>
      <c r="W998" s="172"/>
      <c r="X998" s="173"/>
      <c r="Y998" s="172"/>
      <c r="Z998" s="156"/>
      <c r="AA998" s="156"/>
      <c r="AB998" s="156"/>
      <c r="AC998" s="156"/>
      <c r="AD998" s="156"/>
      <c r="AE998" s="156"/>
      <c r="AF998" s="156"/>
      <c r="AG998" s="156"/>
      <c r="AH998" s="83"/>
      <c r="AI998" s="82"/>
      <c r="AJ998" s="156"/>
      <c r="AK998" s="156"/>
      <c r="AL998" s="156"/>
      <c r="AM998" s="156"/>
      <c r="AN998" s="156"/>
      <c r="AO998" s="156"/>
      <c r="AP998" s="156"/>
      <c r="AQ998" s="156"/>
      <c r="AR998" s="83"/>
      <c r="AS998" s="82"/>
      <c r="AT998" s="156"/>
      <c r="AU998" s="156"/>
      <c r="AV998" s="156"/>
      <c r="AW998" s="156"/>
      <c r="AX998" s="156"/>
      <c r="AY998" s="156"/>
      <c r="AZ998" s="156"/>
      <c r="BA998" s="156"/>
      <c r="BB998" s="83"/>
    </row>
    <row r="999" spans="13:54" x14ac:dyDescent="0.25">
      <c r="M999" s="168"/>
      <c r="O999" s="171"/>
      <c r="P999" s="172"/>
      <c r="Q999" s="172"/>
      <c r="R999" s="172"/>
      <c r="S999" s="172"/>
      <c r="T999" s="172"/>
      <c r="U999" s="172"/>
      <c r="V999" s="172"/>
      <c r="W999" s="172"/>
      <c r="X999" s="173"/>
      <c r="Y999" s="172"/>
      <c r="Z999" s="156"/>
      <c r="AA999" s="156"/>
      <c r="AB999" s="156"/>
      <c r="AC999" s="156"/>
      <c r="AD999" s="156"/>
      <c r="AE999" s="156"/>
      <c r="AF999" s="156"/>
      <c r="AG999" s="156"/>
      <c r="AH999" s="83"/>
      <c r="AI999" s="82"/>
      <c r="AJ999" s="156"/>
      <c r="AK999" s="156"/>
      <c r="AL999" s="156"/>
      <c r="AM999" s="156"/>
      <c r="AN999" s="156"/>
      <c r="AO999" s="156"/>
      <c r="AP999" s="156"/>
      <c r="AQ999" s="156"/>
      <c r="AR999" s="83"/>
      <c r="AS999" s="82"/>
      <c r="AT999" s="156"/>
      <c r="AU999" s="156"/>
      <c r="AV999" s="156"/>
      <c r="AW999" s="156"/>
      <c r="AX999" s="156"/>
      <c r="AY999" s="156"/>
      <c r="AZ999" s="156"/>
      <c r="BA999" s="156"/>
      <c r="BB999" s="83"/>
    </row>
    <row r="1000" spans="13:54" x14ac:dyDescent="0.25">
      <c r="M1000" s="168"/>
      <c r="O1000" s="171"/>
      <c r="P1000" s="172"/>
      <c r="Q1000" s="172"/>
      <c r="R1000" s="172"/>
      <c r="S1000" s="172"/>
      <c r="T1000" s="172"/>
      <c r="U1000" s="172"/>
      <c r="V1000" s="172"/>
      <c r="W1000" s="172"/>
      <c r="X1000" s="173"/>
      <c r="Y1000" s="172"/>
      <c r="Z1000" s="156"/>
      <c r="AA1000" s="156"/>
      <c r="AB1000" s="156"/>
      <c r="AC1000" s="156"/>
      <c r="AD1000" s="156"/>
      <c r="AE1000" s="156"/>
      <c r="AF1000" s="156"/>
      <c r="AG1000" s="156"/>
      <c r="AH1000" s="83"/>
      <c r="AI1000" s="82"/>
      <c r="AJ1000" s="156"/>
      <c r="AK1000" s="156"/>
      <c r="AL1000" s="156"/>
      <c r="AM1000" s="156"/>
      <c r="AN1000" s="156"/>
      <c r="AO1000" s="156"/>
      <c r="AP1000" s="156"/>
      <c r="AQ1000" s="156"/>
      <c r="AR1000" s="83"/>
      <c r="AS1000" s="82"/>
      <c r="AT1000" s="156"/>
      <c r="AU1000" s="156"/>
      <c r="AV1000" s="156"/>
      <c r="AW1000" s="156"/>
      <c r="AX1000" s="156"/>
      <c r="AY1000" s="156"/>
      <c r="AZ1000" s="156"/>
      <c r="BA1000" s="156"/>
      <c r="BB1000" s="83"/>
    </row>
    <row r="1001" spans="13:54" x14ac:dyDescent="0.25">
      <c r="M1001" s="168"/>
      <c r="O1001" s="171"/>
      <c r="P1001" s="172"/>
      <c r="Q1001" s="172"/>
      <c r="R1001" s="172"/>
      <c r="S1001" s="172"/>
      <c r="T1001" s="172"/>
      <c r="U1001" s="172"/>
      <c r="V1001" s="172"/>
      <c r="W1001" s="172"/>
      <c r="X1001" s="173"/>
      <c r="Y1001" s="172"/>
      <c r="Z1001" s="156"/>
      <c r="AA1001" s="156"/>
      <c r="AB1001" s="156"/>
      <c r="AC1001" s="156"/>
      <c r="AD1001" s="156"/>
      <c r="AE1001" s="156"/>
      <c r="AF1001" s="156"/>
      <c r="AG1001" s="156"/>
      <c r="AH1001" s="83"/>
      <c r="AI1001" s="82"/>
      <c r="AJ1001" s="156"/>
      <c r="AK1001" s="156"/>
      <c r="AL1001" s="156"/>
      <c r="AM1001" s="156"/>
      <c r="AN1001" s="156"/>
      <c r="AO1001" s="156"/>
      <c r="AP1001" s="156"/>
      <c r="AQ1001" s="156"/>
      <c r="AR1001" s="83"/>
      <c r="AS1001" s="82"/>
      <c r="AT1001" s="156"/>
      <c r="AU1001" s="156"/>
      <c r="AV1001" s="156"/>
      <c r="AW1001" s="156"/>
      <c r="AX1001" s="156"/>
      <c r="AY1001" s="156"/>
      <c r="AZ1001" s="156"/>
      <c r="BA1001" s="156"/>
      <c r="BB1001" s="83"/>
    </row>
    <row r="1002" spans="13:54" x14ac:dyDescent="0.25">
      <c r="M1002" s="168"/>
      <c r="O1002" s="157"/>
      <c r="P1002" s="158"/>
      <c r="Q1002" s="158"/>
      <c r="R1002" s="158"/>
      <c r="S1002" s="158"/>
      <c r="T1002" s="158"/>
      <c r="U1002" s="158"/>
      <c r="V1002" s="158"/>
      <c r="W1002" s="158"/>
      <c r="X1002" s="159"/>
      <c r="Y1002" s="158"/>
      <c r="Z1002" s="158"/>
      <c r="AA1002" s="158"/>
      <c r="AB1002" s="158"/>
      <c r="AC1002" s="158"/>
      <c r="AD1002" s="158"/>
      <c r="AE1002" s="158"/>
      <c r="AF1002" s="158"/>
      <c r="AG1002" s="158"/>
      <c r="AH1002" s="159"/>
      <c r="AI1002" s="157"/>
      <c r="AJ1002" s="158"/>
      <c r="AK1002" s="158"/>
      <c r="AL1002" s="158"/>
      <c r="AM1002" s="158"/>
      <c r="AN1002" s="158"/>
      <c r="AO1002" s="158"/>
      <c r="AP1002" s="158"/>
      <c r="AQ1002" s="158"/>
      <c r="AR1002" s="159"/>
      <c r="AS1002" s="157"/>
      <c r="AT1002" s="158"/>
      <c r="AU1002" s="158"/>
      <c r="AV1002" s="158"/>
      <c r="AW1002" s="158"/>
      <c r="AX1002" s="158"/>
      <c r="AY1002" s="158"/>
      <c r="AZ1002" s="158"/>
      <c r="BA1002" s="158"/>
      <c r="BB1002" s="159"/>
    </row>
  </sheetData>
  <mergeCells count="28">
    <mergeCell ref="D3:D5"/>
    <mergeCell ref="CQ1:CZ1"/>
    <mergeCell ref="A1:B2"/>
    <mergeCell ref="K1:K2"/>
    <mergeCell ref="M1:M2"/>
    <mergeCell ref="O1:X1"/>
    <mergeCell ref="Y1:AH1"/>
    <mergeCell ref="AI1:AR1"/>
    <mergeCell ref="AS1:BB1"/>
    <mergeCell ref="BC1:BL1"/>
    <mergeCell ref="BM1:BV1"/>
    <mergeCell ref="BW1:CF1"/>
    <mergeCell ref="CG1:CP1"/>
    <mergeCell ref="C3:C5"/>
    <mergeCell ref="CQ3:CZ3"/>
    <mergeCell ref="CQ5:CZ5"/>
    <mergeCell ref="A19:A20"/>
    <mergeCell ref="B19:B20"/>
    <mergeCell ref="C19:C20"/>
    <mergeCell ref="B3:B5"/>
    <mergeCell ref="A18:C18"/>
    <mergeCell ref="CQ7:CZ7"/>
    <mergeCell ref="CQ9:CZ9"/>
    <mergeCell ref="F3:H3"/>
    <mergeCell ref="F4:F5"/>
    <mergeCell ref="G4:G5"/>
    <mergeCell ref="H4:H5"/>
    <mergeCell ref="I4:I5"/>
  </mergeCells>
  <pageMargins left="0.7" right="0.7" top="0.75" bottom="0.75" header="0.3" footer="0.3"/>
  <pageSetup orientation="portrait" r:id="rId1"/>
  <drawing r:id="rId2"/>
  <legacyDrawing r:id="rId3"/>
  <controls>
    <mc:AlternateContent xmlns:mc="http://schemas.openxmlformats.org/markup-compatibility/2006">
      <mc:Choice Requires="x14">
        <control shapeId="12290" r:id="rId4" name="ModelBox1">
          <controlPr defaultSize="0" autoLine="0" listFillRange="ModelList!A2:A62" r:id="rId5">
            <anchor moveWithCells="1">
              <from>
                <xdr:col>0</xdr:col>
                <xdr:colOff>9525</xdr:colOff>
                <xdr:row>4</xdr:row>
                <xdr:rowOff>219075</xdr:rowOff>
              </from>
              <to>
                <xdr:col>1</xdr:col>
                <xdr:colOff>28575</xdr:colOff>
                <xdr:row>6</xdr:row>
                <xdr:rowOff>28575</xdr:rowOff>
              </to>
            </anchor>
          </controlPr>
        </control>
      </mc:Choice>
      <mc:Fallback>
        <control shapeId="12290" r:id="rId4" name="ModelBox1"/>
      </mc:Fallback>
    </mc:AlternateContent>
    <mc:AlternateContent xmlns:mc="http://schemas.openxmlformats.org/markup-compatibility/2006">
      <mc:Choice Requires="x14">
        <control shapeId="12291" r:id="rId6" name="ModelBox2">
          <controlPr defaultSize="0" autoLine="0" listFillRange="ModelList!A2:A62" r:id="rId7">
            <anchor moveWithCells="1">
              <from>
                <xdr:col>0</xdr:col>
                <xdr:colOff>9525</xdr:colOff>
                <xdr:row>6</xdr:row>
                <xdr:rowOff>219075</xdr:rowOff>
              </from>
              <to>
                <xdr:col>1</xdr:col>
                <xdr:colOff>28575</xdr:colOff>
                <xdr:row>8</xdr:row>
                <xdr:rowOff>28575</xdr:rowOff>
              </to>
            </anchor>
          </controlPr>
        </control>
      </mc:Choice>
      <mc:Fallback>
        <control shapeId="12291" r:id="rId6" name="ModelBox2"/>
      </mc:Fallback>
    </mc:AlternateContent>
    <mc:AlternateContent xmlns:mc="http://schemas.openxmlformats.org/markup-compatibility/2006">
      <mc:Choice Requires="x14">
        <control shapeId="12292" r:id="rId8" name="ModelBox3">
          <controlPr defaultSize="0" autoLine="0" listFillRange="ModelList!A2:A62" r:id="rId9">
            <anchor moveWithCells="1">
              <from>
                <xdr:col>0</xdr:col>
                <xdr:colOff>9525</xdr:colOff>
                <xdr:row>9</xdr:row>
                <xdr:rowOff>0</xdr:rowOff>
              </from>
              <to>
                <xdr:col>1</xdr:col>
                <xdr:colOff>28575</xdr:colOff>
                <xdr:row>10</xdr:row>
                <xdr:rowOff>38100</xdr:rowOff>
              </to>
            </anchor>
          </controlPr>
        </control>
      </mc:Choice>
      <mc:Fallback>
        <control shapeId="12292" r:id="rId8" name="ModelBox3"/>
      </mc:Fallback>
    </mc:AlternateContent>
    <mc:AlternateContent xmlns:mc="http://schemas.openxmlformats.org/markup-compatibility/2006">
      <mc:Choice Requires="x14">
        <control shapeId="12293" r:id="rId10" name="ModelBox4">
          <controlPr defaultSize="0" autoLine="0" listFillRange="ModelList!A2:A62" r:id="rId11">
            <anchor moveWithCells="1">
              <from>
                <xdr:col>0</xdr:col>
                <xdr:colOff>9525</xdr:colOff>
                <xdr:row>10</xdr:row>
                <xdr:rowOff>219075</xdr:rowOff>
              </from>
              <to>
                <xdr:col>1</xdr:col>
                <xdr:colOff>28575</xdr:colOff>
                <xdr:row>12</xdr:row>
                <xdr:rowOff>28575</xdr:rowOff>
              </to>
            </anchor>
          </controlPr>
        </control>
      </mc:Choice>
      <mc:Fallback>
        <control shapeId="12293" r:id="rId10" name="ModelBox4"/>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A1:AC121"/>
  <sheetViews>
    <sheetView workbookViewId="0">
      <selection activeCell="K6" sqref="K6"/>
    </sheetView>
  </sheetViews>
  <sheetFormatPr defaultColWidth="9.140625" defaultRowHeight="15" x14ac:dyDescent="0.25"/>
  <cols>
    <col min="1" max="2" width="9.140625" style="29"/>
    <col min="3" max="3" width="8.85546875" style="29" customWidth="1"/>
    <col min="4" max="4" width="2.42578125" style="29" customWidth="1"/>
    <col min="5" max="5" width="9.140625" style="29"/>
    <col min="6" max="7" width="8.85546875" style="29" customWidth="1"/>
    <col min="8" max="8" width="16" style="29" customWidth="1"/>
    <col min="9" max="10" width="10.42578125" style="29" customWidth="1"/>
    <col min="11" max="11" width="9.140625" style="29" customWidth="1"/>
    <col min="12" max="12" width="9" style="29" customWidth="1"/>
    <col min="13" max="13" width="2.7109375" style="29" customWidth="1"/>
    <col min="14" max="14" width="9.140625" style="29"/>
    <col min="15" max="15" width="9.7109375" style="29" customWidth="1"/>
    <col min="16" max="16" width="10.28515625" style="29" customWidth="1"/>
    <col min="17" max="17" width="10.5703125" style="29" customWidth="1"/>
    <col min="18" max="18" width="3.42578125" style="29" customWidth="1"/>
    <col min="19" max="19" width="9.28515625" style="29" customWidth="1"/>
    <col min="20" max="16384" width="9.140625" style="29"/>
  </cols>
  <sheetData>
    <row r="1" spans="1:29" ht="21.75" customHeight="1" x14ac:dyDescent="0.3">
      <c r="A1" s="323" t="s">
        <v>61</v>
      </c>
      <c r="B1" s="323"/>
      <c r="C1" s="323"/>
      <c r="D1" s="323" t="s">
        <v>62</v>
      </c>
      <c r="E1" s="323"/>
      <c r="F1" s="323"/>
      <c r="G1" s="323"/>
      <c r="H1" s="323" t="s">
        <v>63</v>
      </c>
      <c r="I1" s="323"/>
      <c r="J1" s="323"/>
      <c r="K1" s="323"/>
      <c r="L1" s="323"/>
      <c r="M1" s="323"/>
      <c r="N1" s="323"/>
      <c r="O1" s="323"/>
      <c r="P1" s="323"/>
      <c r="Q1" s="323"/>
      <c r="R1" s="184"/>
      <c r="S1" s="184"/>
      <c r="T1" s="184"/>
      <c r="U1" s="184"/>
      <c r="V1" s="184"/>
      <c r="W1" s="184"/>
      <c r="X1" s="184"/>
      <c r="Y1" s="184"/>
      <c r="Z1" s="184"/>
      <c r="AA1" s="28"/>
    </row>
    <row r="2" spans="1:29" ht="18.75" x14ac:dyDescent="0.3">
      <c r="A2" s="323"/>
      <c r="B2" s="323"/>
      <c r="C2" s="323"/>
      <c r="D2" s="323"/>
      <c r="E2" s="323"/>
      <c r="F2" s="323"/>
      <c r="G2" s="323"/>
      <c r="H2" s="35"/>
      <c r="I2" s="35"/>
      <c r="J2" s="28"/>
      <c r="K2" s="318" t="s">
        <v>348</v>
      </c>
      <c r="L2" s="318" t="s">
        <v>349</v>
      </c>
      <c r="M2" s="28"/>
      <c r="N2" s="333" t="s">
        <v>59</v>
      </c>
      <c r="O2" s="333"/>
      <c r="P2" s="333"/>
      <c r="Q2" s="333"/>
      <c r="R2" s="340"/>
      <c r="S2" s="340"/>
      <c r="T2" s="340"/>
      <c r="U2" s="28"/>
      <c r="V2" s="340"/>
      <c r="W2" s="340"/>
      <c r="X2" s="28"/>
      <c r="Y2" s="28"/>
      <c r="Z2" s="28"/>
      <c r="AA2" s="28"/>
      <c r="AB2" s="28"/>
    </row>
    <row r="3" spans="1:29" ht="15" customHeight="1" x14ac:dyDescent="0.3">
      <c r="A3" s="35"/>
      <c r="B3" s="35"/>
      <c r="C3" s="35"/>
      <c r="E3" s="35"/>
      <c r="F3" s="35"/>
      <c r="H3" s="50"/>
      <c r="I3" s="118"/>
      <c r="J3" s="318" t="s">
        <v>195</v>
      </c>
      <c r="K3" s="318"/>
      <c r="L3" s="318"/>
      <c r="M3" s="120"/>
      <c r="N3" s="327" t="s">
        <v>296</v>
      </c>
      <c r="O3" s="327" t="s">
        <v>297</v>
      </c>
      <c r="P3" s="318" t="s">
        <v>403</v>
      </c>
      <c r="Q3" s="318" t="s">
        <v>347</v>
      </c>
      <c r="R3" s="102"/>
      <c r="S3" s="28"/>
      <c r="T3" s="28"/>
      <c r="U3" s="28"/>
      <c r="V3" s="28"/>
      <c r="W3" s="28"/>
      <c r="X3" s="28"/>
      <c r="Y3" s="28"/>
      <c r="Z3" s="183"/>
      <c r="AA3" s="28"/>
      <c r="AB3" s="28"/>
      <c r="AC3" s="28"/>
    </row>
    <row r="4" spans="1:29" ht="16.5" customHeight="1" x14ac:dyDescent="0.3">
      <c r="A4" s="35"/>
      <c r="B4" s="35"/>
      <c r="C4" s="35"/>
      <c r="E4" s="35"/>
      <c r="F4" s="35"/>
      <c r="H4" s="323" t="s">
        <v>64</v>
      </c>
      <c r="I4" s="323"/>
      <c r="J4" s="318"/>
      <c r="K4" s="318"/>
      <c r="L4" s="318"/>
      <c r="M4" s="120"/>
      <c r="N4" s="318"/>
      <c r="O4" s="318"/>
      <c r="P4" s="318"/>
      <c r="Q4" s="318"/>
      <c r="R4" s="102"/>
      <c r="S4" s="28"/>
      <c r="T4" s="179"/>
      <c r="U4" s="179"/>
      <c r="V4" s="179"/>
      <c r="W4" s="179"/>
      <c r="X4" s="179"/>
      <c r="Y4" s="179"/>
      <c r="Z4" s="179"/>
      <c r="AA4" s="179"/>
      <c r="AB4" s="179"/>
      <c r="AC4" s="179"/>
    </row>
    <row r="5" spans="1:29" x14ac:dyDescent="0.25">
      <c r="G5" s="68">
        <v>1</v>
      </c>
      <c r="H5" s="142" t="s">
        <v>84</v>
      </c>
      <c r="I5" s="75"/>
      <c r="J5" s="125">
        <v>0</v>
      </c>
      <c r="K5" s="177">
        <v>0.5</v>
      </c>
      <c r="L5" s="143">
        <v>2</v>
      </c>
      <c r="M5" s="121"/>
      <c r="N5" s="177" t="s">
        <v>54</v>
      </c>
      <c r="O5" s="177" t="s">
        <v>54</v>
      </c>
      <c r="P5" s="270" t="s">
        <v>54</v>
      </c>
      <c r="Q5" s="270" t="s">
        <v>54</v>
      </c>
      <c r="R5" s="66"/>
      <c r="S5" s="179"/>
      <c r="T5" s="179"/>
      <c r="U5" s="179"/>
      <c r="V5" s="179"/>
      <c r="W5" s="179"/>
      <c r="X5" s="179"/>
      <c r="Y5" s="179"/>
      <c r="Z5" s="179"/>
      <c r="AA5" s="179"/>
      <c r="AB5" s="179"/>
      <c r="AC5" s="179"/>
    </row>
    <row r="6" spans="1:29" ht="15.75" x14ac:dyDescent="0.25">
      <c r="E6" s="341"/>
      <c r="F6" s="341"/>
      <c r="G6" s="68"/>
      <c r="H6" s="44"/>
      <c r="I6" s="44"/>
      <c r="J6" s="121"/>
      <c r="K6" s="176"/>
      <c r="L6" s="121"/>
      <c r="M6" s="121"/>
      <c r="N6" s="176"/>
      <c r="O6" s="176"/>
      <c r="P6" s="176"/>
      <c r="Q6" s="121"/>
      <c r="R6" s="66"/>
      <c r="S6" s="179"/>
      <c r="T6" s="179"/>
      <c r="U6" s="179"/>
      <c r="V6" s="179"/>
      <c r="W6" s="179"/>
      <c r="X6" s="179"/>
      <c r="Y6" s="179"/>
      <c r="Z6" s="179"/>
      <c r="AA6" s="179"/>
      <c r="AB6" s="179"/>
      <c r="AC6" s="179"/>
    </row>
    <row r="7" spans="1:29" x14ac:dyDescent="0.25">
      <c r="E7" s="342"/>
      <c r="F7" s="342"/>
      <c r="G7" s="68">
        <v>2</v>
      </c>
      <c r="H7" s="53" t="s">
        <v>52</v>
      </c>
      <c r="I7" s="53"/>
      <c r="J7" s="108">
        <v>0</v>
      </c>
      <c r="K7" s="177" t="s">
        <v>54</v>
      </c>
      <c r="L7" s="143" t="s">
        <v>54</v>
      </c>
      <c r="M7" s="121"/>
      <c r="N7" s="177" t="s">
        <v>54</v>
      </c>
      <c r="O7" s="177" t="s">
        <v>54</v>
      </c>
      <c r="P7" s="177" t="s">
        <v>54</v>
      </c>
      <c r="Q7" s="143" t="s">
        <v>54</v>
      </c>
      <c r="R7" s="66"/>
      <c r="S7" s="179"/>
      <c r="T7" s="179"/>
      <c r="U7" s="179"/>
      <c r="V7" s="179"/>
      <c r="W7" s="179"/>
      <c r="X7" s="179"/>
      <c r="Y7" s="179"/>
      <c r="Z7" s="179"/>
      <c r="AA7" s="179"/>
      <c r="AB7" s="179"/>
      <c r="AC7" s="179"/>
    </row>
    <row r="8" spans="1:29" x14ac:dyDescent="0.25">
      <c r="G8" s="68"/>
      <c r="H8" s="51"/>
      <c r="I8" s="51"/>
      <c r="J8" s="121"/>
      <c r="K8" s="176"/>
      <c r="L8" s="121"/>
      <c r="M8" s="121"/>
      <c r="N8" s="176"/>
      <c r="O8" s="176"/>
      <c r="P8" s="176"/>
      <c r="Q8" s="121"/>
      <c r="R8" s="66"/>
      <c r="S8" s="179"/>
      <c r="T8" s="179"/>
      <c r="U8" s="179"/>
      <c r="V8" s="179"/>
      <c r="W8" s="179"/>
      <c r="X8" s="179"/>
      <c r="Y8" s="179"/>
      <c r="Z8" s="179"/>
      <c r="AA8" s="179"/>
      <c r="AB8" s="179"/>
      <c r="AC8" s="179"/>
    </row>
    <row r="9" spans="1:29" ht="15.75" x14ac:dyDescent="0.25">
      <c r="E9" s="343"/>
      <c r="F9" s="343"/>
      <c r="G9" s="68">
        <v>3</v>
      </c>
      <c r="H9" s="53" t="s">
        <v>52</v>
      </c>
      <c r="I9" s="53"/>
      <c r="J9" s="122">
        <v>0</v>
      </c>
      <c r="K9" s="177" t="s">
        <v>54</v>
      </c>
      <c r="L9" s="143" t="s">
        <v>54</v>
      </c>
      <c r="M9" s="121"/>
      <c r="N9" s="177" t="s">
        <v>54</v>
      </c>
      <c r="O9" s="177" t="s">
        <v>54</v>
      </c>
      <c r="P9" s="177" t="s">
        <v>54</v>
      </c>
      <c r="Q9" s="143" t="s">
        <v>54</v>
      </c>
      <c r="R9" s="28"/>
      <c r="S9" s="179"/>
      <c r="T9" s="179"/>
      <c r="U9" s="179"/>
      <c r="V9" s="179"/>
      <c r="W9" s="179"/>
      <c r="X9" s="179"/>
      <c r="Y9" s="179"/>
      <c r="Z9" s="179"/>
      <c r="AA9" s="179"/>
      <c r="AB9" s="179"/>
      <c r="AC9" s="179"/>
    </row>
    <row r="10" spans="1:29" ht="18.75" customHeight="1" x14ac:dyDescent="0.3">
      <c r="E10" s="342"/>
      <c r="F10" s="342"/>
      <c r="H10" s="98"/>
      <c r="I10" s="98"/>
      <c r="J10" s="95"/>
      <c r="K10" s="98"/>
      <c r="L10" s="98"/>
      <c r="M10" s="95"/>
      <c r="N10" s="95"/>
      <c r="O10" s="95"/>
      <c r="P10" s="95"/>
      <c r="Q10" s="95"/>
      <c r="R10" s="109"/>
      <c r="S10" s="179"/>
      <c r="T10" s="179"/>
      <c r="U10" s="179"/>
      <c r="V10" s="179"/>
      <c r="W10" s="179"/>
      <c r="X10" s="179"/>
      <c r="Y10" s="179"/>
      <c r="Z10" s="179"/>
      <c r="AA10" s="179"/>
      <c r="AB10" s="179"/>
      <c r="AC10" s="179"/>
    </row>
    <row r="11" spans="1:29" ht="15.75" customHeight="1" x14ac:dyDescent="0.25">
      <c r="E11" s="320" t="s">
        <v>65</v>
      </c>
      <c r="F11" s="320"/>
      <c r="G11" s="68">
        <v>4</v>
      </c>
      <c r="H11" s="51" t="s">
        <v>52</v>
      </c>
      <c r="I11" s="51"/>
      <c r="J11" s="122">
        <v>0</v>
      </c>
      <c r="K11" s="177" t="s">
        <v>54</v>
      </c>
      <c r="L11" s="143" t="s">
        <v>54</v>
      </c>
      <c r="M11" s="121"/>
      <c r="N11" s="177" t="s">
        <v>54</v>
      </c>
      <c r="O11" s="177" t="s">
        <v>54</v>
      </c>
      <c r="P11" s="177" t="s">
        <v>54</v>
      </c>
      <c r="Q11" s="143" t="s">
        <v>54</v>
      </c>
      <c r="R11" s="109"/>
      <c r="S11" s="179"/>
      <c r="T11" s="179"/>
      <c r="U11" s="179"/>
      <c r="V11" s="179"/>
      <c r="W11" s="179"/>
      <c r="X11" s="179"/>
      <c r="Y11" s="179"/>
      <c r="Z11" s="179"/>
      <c r="AA11" s="179"/>
      <c r="AB11" s="179"/>
      <c r="AC11" s="179"/>
    </row>
    <row r="12" spans="1:29" x14ac:dyDescent="0.25">
      <c r="E12" s="320"/>
      <c r="F12" s="320"/>
      <c r="G12" s="68"/>
      <c r="H12" s="51"/>
      <c r="I12" s="51"/>
      <c r="J12" s="121"/>
      <c r="K12" s="121"/>
      <c r="L12" s="121"/>
      <c r="M12" s="121"/>
      <c r="N12" s="121"/>
      <c r="O12" s="121"/>
      <c r="P12" s="109"/>
      <c r="Q12" s="179"/>
      <c r="R12" s="179"/>
      <c r="S12" s="179"/>
      <c r="T12" s="179"/>
      <c r="U12" s="179"/>
      <c r="V12" s="179"/>
      <c r="W12" s="179"/>
      <c r="X12" s="179"/>
      <c r="Y12" s="179"/>
      <c r="Z12" s="179"/>
      <c r="AA12" s="179"/>
    </row>
    <row r="13" spans="1:29" x14ac:dyDescent="0.25">
      <c r="E13" s="344">
        <v>2006.2</v>
      </c>
      <c r="F13" s="344"/>
      <c r="H13" s="75"/>
      <c r="I13" s="75"/>
      <c r="J13" s="127" t="s">
        <v>235</v>
      </c>
      <c r="K13" s="28"/>
      <c r="L13" s="28"/>
      <c r="M13" s="28"/>
      <c r="N13" s="28"/>
      <c r="O13" s="28"/>
      <c r="P13" s="28"/>
      <c r="Q13" s="179"/>
      <c r="R13" s="179"/>
      <c r="S13" s="179"/>
      <c r="T13" s="179"/>
      <c r="U13" s="179"/>
      <c r="V13" s="179"/>
      <c r="W13" s="179"/>
      <c r="X13" s="179"/>
      <c r="Y13" s="179"/>
      <c r="Z13" s="179"/>
      <c r="AA13" s="179"/>
    </row>
    <row r="14" spans="1:29" ht="15.75" customHeight="1" x14ac:dyDescent="0.25">
      <c r="H14" s="49"/>
      <c r="I14" s="49"/>
      <c r="J14" s="63"/>
      <c r="P14" s="28"/>
      <c r="Q14" s="179"/>
      <c r="R14" s="179"/>
      <c r="S14" s="179"/>
      <c r="T14" s="179"/>
      <c r="U14" s="179"/>
      <c r="V14" s="179"/>
      <c r="W14" s="179"/>
      <c r="X14" s="179"/>
      <c r="Y14" s="179"/>
      <c r="Z14" s="179"/>
      <c r="AA14" s="179"/>
    </row>
    <row r="15" spans="1:29" ht="18.75" x14ac:dyDescent="0.3">
      <c r="A15" s="325" t="s">
        <v>66</v>
      </c>
      <c r="B15" s="325"/>
      <c r="C15" s="325"/>
      <c r="D15" s="325"/>
      <c r="E15" s="325"/>
      <c r="F15" s="325"/>
      <c r="G15" s="325"/>
      <c r="H15" s="325"/>
      <c r="I15" s="119"/>
      <c r="K15" s="325" t="s">
        <v>67</v>
      </c>
      <c r="L15" s="325"/>
      <c r="M15" s="325"/>
      <c r="N15" s="325"/>
      <c r="O15" s="325"/>
      <c r="P15" s="325"/>
      <c r="Q15" s="325"/>
      <c r="R15" s="325"/>
      <c r="S15" s="325"/>
    </row>
    <row r="16" spans="1:29" ht="18.75" x14ac:dyDescent="0.3">
      <c r="G16" s="41"/>
      <c r="H16" s="105"/>
      <c r="I16" s="119"/>
    </row>
    <row r="18" spans="9:21" ht="18.75" x14ac:dyDescent="0.3">
      <c r="I18" s="41" t="s">
        <v>66</v>
      </c>
      <c r="J18" s="41"/>
      <c r="T18" s="325" t="s">
        <v>67</v>
      </c>
      <c r="U18" s="325"/>
    </row>
    <row r="20" spans="9:21" x14ac:dyDescent="0.25">
      <c r="I20" s="29" t="s">
        <v>68</v>
      </c>
      <c r="T20" s="29" t="s">
        <v>68</v>
      </c>
    </row>
    <row r="22" spans="9:21" x14ac:dyDescent="0.25">
      <c r="I22" s="29" t="s">
        <v>69</v>
      </c>
      <c r="T22" s="29" t="s">
        <v>69</v>
      </c>
    </row>
    <row r="25" spans="9:21" x14ac:dyDescent="0.25">
      <c r="I25" s="44" t="s">
        <v>70</v>
      </c>
      <c r="J25" s="44" t="s">
        <v>71</v>
      </c>
      <c r="T25" s="44" t="s">
        <v>70</v>
      </c>
      <c r="U25" s="44" t="s">
        <v>71</v>
      </c>
    </row>
    <row r="26" spans="9:21" x14ac:dyDescent="0.25">
      <c r="I26" s="54">
        <v>-10</v>
      </c>
      <c r="J26" s="54">
        <v>50</v>
      </c>
      <c r="T26" s="54">
        <v>0</v>
      </c>
      <c r="U26" s="54">
        <v>1</v>
      </c>
    </row>
    <row r="28" spans="9:21" x14ac:dyDescent="0.25">
      <c r="I28" s="44" t="s">
        <v>72</v>
      </c>
      <c r="J28" s="44" t="s">
        <v>73</v>
      </c>
      <c r="T28" s="44" t="s">
        <v>72</v>
      </c>
      <c r="U28" s="44" t="s">
        <v>73</v>
      </c>
    </row>
    <row r="29" spans="9:21" x14ac:dyDescent="0.25">
      <c r="I29" s="55">
        <v>-10</v>
      </c>
      <c r="J29" s="55">
        <v>90</v>
      </c>
      <c r="T29" s="55">
        <v>0</v>
      </c>
      <c r="U29" s="55">
        <v>1</v>
      </c>
    </row>
    <row r="38" spans="1:21" ht="18.75" x14ac:dyDescent="0.3">
      <c r="A38" s="325" t="s">
        <v>74</v>
      </c>
      <c r="B38" s="325"/>
      <c r="C38" s="325"/>
      <c r="D38" s="325"/>
      <c r="E38" s="325"/>
      <c r="F38" s="325"/>
      <c r="G38" s="325"/>
      <c r="H38" s="325"/>
      <c r="K38" s="325" t="s">
        <v>75</v>
      </c>
      <c r="L38" s="325"/>
      <c r="M38" s="325"/>
      <c r="N38" s="325"/>
      <c r="O38" s="325"/>
      <c r="P38" s="325"/>
      <c r="Q38" s="325"/>
      <c r="R38" s="325"/>
      <c r="S38" s="325"/>
    </row>
    <row r="39" spans="1:21" ht="18.75" x14ac:dyDescent="0.3">
      <c r="G39" s="41"/>
      <c r="H39" s="105"/>
    </row>
    <row r="41" spans="1:21" ht="18.75" x14ac:dyDescent="0.3">
      <c r="I41" s="41" t="s">
        <v>74</v>
      </c>
      <c r="J41" s="41"/>
      <c r="T41" s="325" t="s">
        <v>75</v>
      </c>
      <c r="U41" s="325"/>
    </row>
    <row r="43" spans="1:21" x14ac:dyDescent="0.25">
      <c r="I43" s="29" t="s">
        <v>68</v>
      </c>
      <c r="T43" s="29" t="s">
        <v>68</v>
      </c>
    </row>
    <row r="45" spans="1:21" x14ac:dyDescent="0.25">
      <c r="I45" s="29" t="s">
        <v>69</v>
      </c>
      <c r="T45" s="29" t="s">
        <v>69</v>
      </c>
    </row>
    <row r="48" spans="1:21" x14ac:dyDescent="0.25">
      <c r="I48" s="44" t="s">
        <v>70</v>
      </c>
      <c r="J48" s="44" t="s">
        <v>71</v>
      </c>
      <c r="T48" s="44" t="s">
        <v>70</v>
      </c>
      <c r="U48" s="44" t="s">
        <v>71</v>
      </c>
    </row>
    <row r="49" spans="1:21" x14ac:dyDescent="0.25">
      <c r="I49" s="54">
        <v>0</v>
      </c>
      <c r="J49" s="54">
        <v>10</v>
      </c>
      <c r="T49" s="54">
        <v>0</v>
      </c>
      <c r="U49" s="54">
        <v>10</v>
      </c>
    </row>
    <row r="51" spans="1:21" x14ac:dyDescent="0.25">
      <c r="I51" s="44" t="s">
        <v>72</v>
      </c>
      <c r="J51" s="44" t="s">
        <v>73</v>
      </c>
      <c r="T51" s="44" t="s">
        <v>72</v>
      </c>
      <c r="U51" s="44" t="s">
        <v>73</v>
      </c>
    </row>
    <row r="52" spans="1:21" x14ac:dyDescent="0.25">
      <c r="I52" s="55">
        <v>-20</v>
      </c>
      <c r="J52" s="55">
        <v>160</v>
      </c>
      <c r="T52" s="55">
        <v>0</v>
      </c>
      <c r="U52" s="55">
        <v>14</v>
      </c>
    </row>
    <row r="61" spans="1:21" ht="18.75" x14ac:dyDescent="0.3">
      <c r="A61" s="325" t="s">
        <v>76</v>
      </c>
      <c r="B61" s="325"/>
      <c r="C61" s="325"/>
      <c r="D61" s="325"/>
      <c r="E61" s="325"/>
      <c r="F61" s="325"/>
      <c r="G61" s="325"/>
      <c r="H61" s="325"/>
      <c r="K61" s="325"/>
      <c r="L61" s="325"/>
      <c r="M61" s="325"/>
      <c r="N61" s="325"/>
      <c r="O61" s="325"/>
      <c r="P61" s="325"/>
      <c r="Q61" s="325"/>
      <c r="R61" s="325"/>
      <c r="S61" s="325"/>
    </row>
    <row r="62" spans="1:21" ht="15" customHeight="1" x14ac:dyDescent="0.3">
      <c r="G62" s="41"/>
      <c r="H62" s="105"/>
      <c r="I62" s="29">
        <v>1</v>
      </c>
    </row>
    <row r="64" spans="1:21" ht="18.75" x14ac:dyDescent="0.3">
      <c r="I64" s="41" t="s">
        <v>76</v>
      </c>
      <c r="J64" s="41"/>
      <c r="T64" s="325" t="s">
        <v>77</v>
      </c>
      <c r="U64" s="325"/>
    </row>
    <row r="66" spans="9:21" x14ac:dyDescent="0.25">
      <c r="I66" s="29" t="s">
        <v>68</v>
      </c>
      <c r="T66" s="29" t="s">
        <v>68</v>
      </c>
    </row>
    <row r="68" spans="9:21" x14ac:dyDescent="0.25">
      <c r="I68" s="29" t="s">
        <v>69</v>
      </c>
      <c r="T68" s="29" t="s">
        <v>69</v>
      </c>
    </row>
    <row r="71" spans="9:21" x14ac:dyDescent="0.25">
      <c r="I71" s="44" t="s">
        <v>70</v>
      </c>
      <c r="J71" s="44" t="s">
        <v>71</v>
      </c>
      <c r="T71" s="44" t="s">
        <v>70</v>
      </c>
      <c r="U71" s="44" t="s">
        <v>71</v>
      </c>
    </row>
    <row r="72" spans="9:21" x14ac:dyDescent="0.25">
      <c r="I72" s="54">
        <v>0</v>
      </c>
      <c r="J72" s="54">
        <v>140</v>
      </c>
      <c r="T72" s="54">
        <v>0</v>
      </c>
      <c r="U72" s="54">
        <v>1</v>
      </c>
    </row>
    <row r="74" spans="9:21" x14ac:dyDescent="0.25">
      <c r="I74" s="44" t="s">
        <v>72</v>
      </c>
      <c r="J74" s="44" t="s">
        <v>73</v>
      </c>
      <c r="T74" s="44" t="s">
        <v>72</v>
      </c>
      <c r="U74" s="44" t="s">
        <v>73</v>
      </c>
    </row>
    <row r="75" spans="9:21" x14ac:dyDescent="0.25">
      <c r="I75" s="55">
        <v>9.9999999999999998E-13</v>
      </c>
      <c r="J75" s="55">
        <v>1E-4</v>
      </c>
      <c r="T75" s="55">
        <v>0</v>
      </c>
      <c r="U75" s="55">
        <v>1</v>
      </c>
    </row>
    <row r="84" spans="1:21" ht="18.75" x14ac:dyDescent="0.3">
      <c r="A84" s="325" t="s">
        <v>78</v>
      </c>
      <c r="B84" s="325"/>
      <c r="C84" s="325"/>
      <c r="D84" s="325"/>
      <c r="E84" s="325"/>
      <c r="F84" s="325"/>
      <c r="G84" s="325"/>
      <c r="H84" s="325"/>
      <c r="K84" s="325"/>
      <c r="L84" s="325"/>
      <c r="M84" s="325"/>
      <c r="N84" s="325"/>
      <c r="O84" s="325"/>
      <c r="P84" s="325"/>
      <c r="Q84" s="325"/>
      <c r="R84" s="325"/>
      <c r="S84" s="325"/>
    </row>
    <row r="85" spans="1:21" ht="18.75" x14ac:dyDescent="0.3">
      <c r="G85" s="41"/>
      <c r="H85" s="105"/>
    </row>
    <row r="87" spans="1:21" ht="18.75" x14ac:dyDescent="0.3">
      <c r="I87" s="41" t="s">
        <v>78</v>
      </c>
      <c r="J87" s="41"/>
      <c r="T87" s="325" t="s">
        <v>79</v>
      </c>
      <c r="U87" s="325"/>
    </row>
    <row r="89" spans="1:21" x14ac:dyDescent="0.25">
      <c r="I89" s="29" t="s">
        <v>68</v>
      </c>
      <c r="T89" s="29" t="s">
        <v>68</v>
      </c>
    </row>
    <row r="91" spans="1:21" x14ac:dyDescent="0.25">
      <c r="I91" s="29" t="s">
        <v>69</v>
      </c>
      <c r="T91" s="29" t="s">
        <v>69</v>
      </c>
    </row>
    <row r="94" spans="1:21" x14ac:dyDescent="0.25">
      <c r="I94" s="44" t="s">
        <v>70</v>
      </c>
      <c r="J94" s="44" t="s">
        <v>71</v>
      </c>
      <c r="T94" s="44" t="s">
        <v>70</v>
      </c>
      <c r="U94" s="44" t="s">
        <v>71</v>
      </c>
    </row>
    <row r="95" spans="1:21" x14ac:dyDescent="0.25">
      <c r="I95" s="54">
        <v>0</v>
      </c>
      <c r="J95" s="54">
        <v>1</v>
      </c>
      <c r="T95" s="54">
        <v>0</v>
      </c>
      <c r="U95" s="54">
        <v>1</v>
      </c>
    </row>
    <row r="97" spans="1:21" x14ac:dyDescent="0.25">
      <c r="I97" s="44" t="s">
        <v>72</v>
      </c>
      <c r="J97" s="44" t="s">
        <v>73</v>
      </c>
      <c r="T97" s="44" t="s">
        <v>72</v>
      </c>
      <c r="U97" s="44" t="s">
        <v>73</v>
      </c>
    </row>
    <row r="98" spans="1:21" x14ac:dyDescent="0.25">
      <c r="I98" s="55">
        <v>0</v>
      </c>
      <c r="J98" s="55">
        <v>1</v>
      </c>
      <c r="T98" s="55">
        <v>0</v>
      </c>
      <c r="U98" s="55">
        <v>1</v>
      </c>
    </row>
    <row r="107" spans="1:21" ht="18.75" x14ac:dyDescent="0.3">
      <c r="A107" s="325" t="s">
        <v>80</v>
      </c>
      <c r="B107" s="325"/>
      <c r="C107" s="325"/>
      <c r="D107" s="325"/>
      <c r="E107" s="325"/>
      <c r="F107" s="325"/>
      <c r="G107" s="325"/>
      <c r="H107" s="325"/>
      <c r="K107" s="325"/>
      <c r="L107" s="325"/>
      <c r="M107" s="325"/>
      <c r="N107" s="325"/>
      <c r="O107" s="325"/>
      <c r="P107" s="325"/>
      <c r="Q107" s="325"/>
      <c r="R107" s="325"/>
      <c r="S107" s="325"/>
    </row>
    <row r="108" spans="1:21" ht="18.75" x14ac:dyDescent="0.3">
      <c r="G108" s="41"/>
      <c r="H108" s="105"/>
    </row>
    <row r="110" spans="1:21" ht="18.75" x14ac:dyDescent="0.3">
      <c r="I110" s="41" t="s">
        <v>80</v>
      </c>
      <c r="J110" s="41"/>
      <c r="T110" s="325" t="s">
        <v>81</v>
      </c>
      <c r="U110" s="325"/>
    </row>
    <row r="112" spans="1:21" x14ac:dyDescent="0.25">
      <c r="I112" s="29" t="s">
        <v>68</v>
      </c>
      <c r="T112" s="29" t="s">
        <v>68</v>
      </c>
    </row>
    <row r="114" spans="9:21" x14ac:dyDescent="0.25">
      <c r="I114" s="29" t="s">
        <v>69</v>
      </c>
      <c r="T114" s="29" t="s">
        <v>69</v>
      </c>
    </row>
    <row r="117" spans="9:21" x14ac:dyDescent="0.25">
      <c r="I117" s="44" t="s">
        <v>70</v>
      </c>
      <c r="J117" s="44" t="s">
        <v>71</v>
      </c>
      <c r="T117" s="44" t="s">
        <v>70</v>
      </c>
      <c r="U117" s="44" t="s">
        <v>71</v>
      </c>
    </row>
    <row r="118" spans="9:21" x14ac:dyDescent="0.25">
      <c r="I118" s="54">
        <v>0</v>
      </c>
      <c r="J118" s="54">
        <v>1</v>
      </c>
      <c r="T118" s="54">
        <v>0</v>
      </c>
      <c r="U118" s="54">
        <v>1</v>
      </c>
    </row>
    <row r="120" spans="9:21" x14ac:dyDescent="0.25">
      <c r="I120" s="44" t="s">
        <v>72</v>
      </c>
      <c r="J120" s="44" t="s">
        <v>73</v>
      </c>
      <c r="T120" s="44" t="s">
        <v>72</v>
      </c>
      <c r="U120" s="44" t="s">
        <v>73</v>
      </c>
    </row>
    <row r="121" spans="9:21" x14ac:dyDescent="0.25">
      <c r="I121" s="55">
        <v>0</v>
      </c>
      <c r="J121" s="55">
        <v>1</v>
      </c>
      <c r="T121" s="55">
        <v>0</v>
      </c>
      <c r="U121" s="55">
        <v>1</v>
      </c>
    </row>
  </sheetData>
  <dataConsolidate/>
  <mergeCells count="35">
    <mergeCell ref="A107:H107"/>
    <mergeCell ref="R2:T2"/>
    <mergeCell ref="A84:H84"/>
    <mergeCell ref="A61:H61"/>
    <mergeCell ref="A38:H38"/>
    <mergeCell ref="H4:I4"/>
    <mergeCell ref="E6:F6"/>
    <mergeCell ref="E7:F7"/>
    <mergeCell ref="K15:S15"/>
    <mergeCell ref="E9:F9"/>
    <mergeCell ref="E10:F10"/>
    <mergeCell ref="E11:F12"/>
    <mergeCell ref="E13:F13"/>
    <mergeCell ref="O3:O4"/>
    <mergeCell ref="P3:P4"/>
    <mergeCell ref="T110:U110"/>
    <mergeCell ref="T41:U41"/>
    <mergeCell ref="T64:U64"/>
    <mergeCell ref="T87:U87"/>
    <mergeCell ref="K38:S38"/>
    <mergeCell ref="K61:S61"/>
    <mergeCell ref="K84:S84"/>
    <mergeCell ref="K107:S107"/>
    <mergeCell ref="V2:W2"/>
    <mergeCell ref="T18:U18"/>
    <mergeCell ref="A15:H15"/>
    <mergeCell ref="J3:J4"/>
    <mergeCell ref="A1:C2"/>
    <mergeCell ref="Q3:Q4"/>
    <mergeCell ref="L2:L4"/>
    <mergeCell ref="D1:G2"/>
    <mergeCell ref="N3:N4"/>
    <mergeCell ref="K2:K4"/>
    <mergeCell ref="N2:Q2"/>
    <mergeCell ref="H1:Q1"/>
  </mergeCells>
  <pageMargins left="0.7" right="0.7" top="0.75" bottom="0.75" header="0.3" footer="0.3"/>
  <pageSetup orientation="portrait" r:id="rId1"/>
  <drawing r:id="rId2"/>
  <legacyDrawing r:id="rId3"/>
  <controls>
    <mc:AlternateContent xmlns:mc="http://schemas.openxmlformats.org/markup-compatibility/2006">
      <mc:Choice Requires="x14">
        <control shapeId="13364" r:id="rId4" name="AddLabelsCK10">
          <controlPr defaultSize="0" autoLine="0" r:id="rId5">
            <anchor moveWithCells="1">
              <from>
                <xdr:col>18</xdr:col>
                <xdr:colOff>609600</xdr:colOff>
                <xdr:row>124</xdr:row>
                <xdr:rowOff>123825</xdr:rowOff>
              </from>
              <to>
                <xdr:col>21</xdr:col>
                <xdr:colOff>180975</xdr:colOff>
                <xdr:row>126</xdr:row>
                <xdr:rowOff>57150</xdr:rowOff>
              </to>
            </anchor>
          </controlPr>
        </control>
      </mc:Choice>
      <mc:Fallback>
        <control shapeId="13364" r:id="rId4" name="AddLabelsCK10"/>
      </mc:Fallback>
    </mc:AlternateContent>
    <mc:AlternateContent xmlns:mc="http://schemas.openxmlformats.org/markup-compatibility/2006">
      <mc:Choice Requires="x14">
        <control shapeId="13363" r:id="rId6" name="AddLabelsCK9">
          <controlPr defaultSize="0" autoLine="0" r:id="rId7">
            <anchor moveWithCells="1">
              <from>
                <xdr:col>8</xdr:col>
                <xdr:colOff>19050</xdr:colOff>
                <xdr:row>124</xdr:row>
                <xdr:rowOff>123825</xdr:rowOff>
              </from>
              <to>
                <xdr:col>10</xdr:col>
                <xdr:colOff>38100</xdr:colOff>
                <xdr:row>126</xdr:row>
                <xdr:rowOff>57150</xdr:rowOff>
              </to>
            </anchor>
          </controlPr>
        </control>
      </mc:Choice>
      <mc:Fallback>
        <control shapeId="13363" r:id="rId6" name="AddLabelsCK9"/>
      </mc:Fallback>
    </mc:AlternateContent>
    <mc:AlternateContent xmlns:mc="http://schemas.openxmlformats.org/markup-compatibility/2006">
      <mc:Choice Requires="x14">
        <control shapeId="13362" r:id="rId8" name="AddLabelsCK8">
          <controlPr defaultSize="0" autoLine="0" r:id="rId9">
            <anchor moveWithCells="1">
              <from>
                <xdr:col>18</xdr:col>
                <xdr:colOff>600075</xdr:colOff>
                <xdr:row>101</xdr:row>
                <xdr:rowOff>85725</xdr:rowOff>
              </from>
              <to>
                <xdr:col>21</xdr:col>
                <xdr:colOff>171450</xdr:colOff>
                <xdr:row>103</xdr:row>
                <xdr:rowOff>19050</xdr:rowOff>
              </to>
            </anchor>
          </controlPr>
        </control>
      </mc:Choice>
      <mc:Fallback>
        <control shapeId="13362" r:id="rId8" name="AddLabelsCK8"/>
      </mc:Fallback>
    </mc:AlternateContent>
    <mc:AlternateContent xmlns:mc="http://schemas.openxmlformats.org/markup-compatibility/2006">
      <mc:Choice Requires="x14">
        <control shapeId="13361" r:id="rId10" name="AddLabelsCK7">
          <controlPr defaultSize="0" autoLine="0" r:id="rId11">
            <anchor moveWithCells="1">
              <from>
                <xdr:col>8</xdr:col>
                <xdr:colOff>9525</xdr:colOff>
                <xdr:row>101</xdr:row>
                <xdr:rowOff>85725</xdr:rowOff>
              </from>
              <to>
                <xdr:col>10</xdr:col>
                <xdr:colOff>28575</xdr:colOff>
                <xdr:row>103</xdr:row>
                <xdr:rowOff>19050</xdr:rowOff>
              </to>
            </anchor>
          </controlPr>
        </control>
      </mc:Choice>
      <mc:Fallback>
        <control shapeId="13361" r:id="rId10" name="AddLabelsCK7"/>
      </mc:Fallback>
    </mc:AlternateContent>
    <mc:AlternateContent xmlns:mc="http://schemas.openxmlformats.org/markup-compatibility/2006">
      <mc:Choice Requires="x14">
        <control shapeId="13360" r:id="rId12" name="AddLabelsCK6">
          <controlPr defaultSize="0" autoLine="0" r:id="rId13">
            <anchor moveWithCells="1">
              <from>
                <xdr:col>18</xdr:col>
                <xdr:colOff>609600</xdr:colOff>
                <xdr:row>78</xdr:row>
                <xdr:rowOff>171450</xdr:rowOff>
              </from>
              <to>
                <xdr:col>21</xdr:col>
                <xdr:colOff>180975</xdr:colOff>
                <xdr:row>80</xdr:row>
                <xdr:rowOff>104775</xdr:rowOff>
              </to>
            </anchor>
          </controlPr>
        </control>
      </mc:Choice>
      <mc:Fallback>
        <control shapeId="13360" r:id="rId12" name="AddLabelsCK6"/>
      </mc:Fallback>
    </mc:AlternateContent>
    <mc:AlternateContent xmlns:mc="http://schemas.openxmlformats.org/markup-compatibility/2006">
      <mc:Choice Requires="x14">
        <control shapeId="13359" r:id="rId14" name="AddLabelsCK5">
          <controlPr defaultSize="0" autoLine="0" r:id="rId15">
            <anchor moveWithCells="1">
              <from>
                <xdr:col>8</xdr:col>
                <xdr:colOff>19050</xdr:colOff>
                <xdr:row>78</xdr:row>
                <xdr:rowOff>171450</xdr:rowOff>
              </from>
              <to>
                <xdr:col>10</xdr:col>
                <xdr:colOff>38100</xdr:colOff>
                <xdr:row>80</xdr:row>
                <xdr:rowOff>104775</xdr:rowOff>
              </to>
            </anchor>
          </controlPr>
        </control>
      </mc:Choice>
      <mc:Fallback>
        <control shapeId="13359" r:id="rId14" name="AddLabelsCK5"/>
      </mc:Fallback>
    </mc:AlternateContent>
    <mc:AlternateContent xmlns:mc="http://schemas.openxmlformats.org/markup-compatibility/2006">
      <mc:Choice Requires="x14">
        <control shapeId="13358" r:id="rId16" name="AddLabelsCK4">
          <controlPr defaultSize="0" autoLine="0" r:id="rId17">
            <anchor moveWithCells="1">
              <from>
                <xdr:col>19</xdr:col>
                <xdr:colOff>0</xdr:colOff>
                <xdr:row>55</xdr:row>
                <xdr:rowOff>114300</xdr:rowOff>
              </from>
              <to>
                <xdr:col>21</xdr:col>
                <xdr:colOff>190500</xdr:colOff>
                <xdr:row>57</xdr:row>
                <xdr:rowOff>47625</xdr:rowOff>
              </to>
            </anchor>
          </controlPr>
        </control>
      </mc:Choice>
      <mc:Fallback>
        <control shapeId="13358" r:id="rId16" name="AddLabelsCK4"/>
      </mc:Fallback>
    </mc:AlternateContent>
    <mc:AlternateContent xmlns:mc="http://schemas.openxmlformats.org/markup-compatibility/2006">
      <mc:Choice Requires="x14">
        <control shapeId="13357" r:id="rId18" name="AddLabelsCK3">
          <controlPr defaultSize="0" autoLine="0" r:id="rId19">
            <anchor moveWithCells="1">
              <from>
                <xdr:col>8</xdr:col>
                <xdr:colOff>28575</xdr:colOff>
                <xdr:row>55</xdr:row>
                <xdr:rowOff>114300</xdr:rowOff>
              </from>
              <to>
                <xdr:col>10</xdr:col>
                <xdr:colOff>47625</xdr:colOff>
                <xdr:row>57</xdr:row>
                <xdr:rowOff>47625</xdr:rowOff>
              </to>
            </anchor>
          </controlPr>
        </control>
      </mc:Choice>
      <mc:Fallback>
        <control shapeId="13357" r:id="rId18" name="AddLabelsCK3"/>
      </mc:Fallback>
    </mc:AlternateContent>
    <mc:AlternateContent xmlns:mc="http://schemas.openxmlformats.org/markup-compatibility/2006">
      <mc:Choice Requires="x14">
        <control shapeId="13356" r:id="rId20" name="AddLabelsCK2">
          <controlPr defaultSize="0" autoLine="0" r:id="rId21">
            <anchor moveWithCells="1">
              <from>
                <xdr:col>19</xdr:col>
                <xdr:colOff>0</xdr:colOff>
                <xdr:row>32</xdr:row>
                <xdr:rowOff>133350</xdr:rowOff>
              </from>
              <to>
                <xdr:col>21</xdr:col>
                <xdr:colOff>190500</xdr:colOff>
                <xdr:row>34</xdr:row>
                <xdr:rowOff>66675</xdr:rowOff>
              </to>
            </anchor>
          </controlPr>
        </control>
      </mc:Choice>
      <mc:Fallback>
        <control shapeId="13356" r:id="rId20" name="AddLabelsCK2"/>
      </mc:Fallback>
    </mc:AlternateContent>
    <mc:AlternateContent xmlns:mc="http://schemas.openxmlformats.org/markup-compatibility/2006">
      <mc:Choice Requires="x14">
        <control shapeId="13355" r:id="rId22" name="AddLabelsCK1">
          <controlPr defaultSize="0" autoLine="0" r:id="rId23">
            <anchor moveWithCells="1">
              <from>
                <xdr:col>8</xdr:col>
                <xdr:colOff>28575</xdr:colOff>
                <xdr:row>32</xdr:row>
                <xdr:rowOff>133350</xdr:rowOff>
              </from>
              <to>
                <xdr:col>10</xdr:col>
                <xdr:colOff>47625</xdr:colOff>
                <xdr:row>34</xdr:row>
                <xdr:rowOff>66675</xdr:rowOff>
              </to>
            </anchor>
          </controlPr>
        </control>
      </mc:Choice>
      <mc:Fallback>
        <control shapeId="13355" r:id="rId22" name="AddLabelsCK1"/>
      </mc:Fallback>
    </mc:AlternateContent>
    <mc:AlternateContent xmlns:mc="http://schemas.openxmlformats.org/markup-compatibility/2006">
      <mc:Choice Requires="x14">
        <control shapeId="13313" r:id="rId24" name="GraphsLB1">
          <controlPr locked="0" defaultSize="0" autoLine="0" r:id="rId25">
            <anchor moveWithCells="1" sizeWithCells="1">
              <from>
                <xdr:col>0</xdr:col>
                <xdr:colOff>9525</xdr:colOff>
                <xdr:row>2</xdr:row>
                <xdr:rowOff>133350</xdr:rowOff>
              </from>
              <to>
                <xdr:col>2</xdr:col>
                <xdr:colOff>571500</xdr:colOff>
                <xdr:row>13</xdr:row>
                <xdr:rowOff>28575</xdr:rowOff>
              </to>
            </anchor>
          </controlPr>
        </control>
      </mc:Choice>
      <mc:Fallback>
        <control shapeId="13313" r:id="rId24" name="GraphsLB1"/>
      </mc:Fallback>
    </mc:AlternateContent>
    <mc:AlternateContent xmlns:mc="http://schemas.openxmlformats.org/markup-compatibility/2006">
      <mc:Choice Requires="x14">
        <control shapeId="13314" r:id="rId26" name="Graph1x">
          <controlPr defaultSize="0" autoLine="0" r:id="rId27">
            <anchor moveWithCells="1">
              <from>
                <xdr:col>8</xdr:col>
                <xdr:colOff>19050</xdr:colOff>
                <xdr:row>20</xdr:row>
                <xdr:rowOff>0</xdr:rowOff>
              </from>
              <to>
                <xdr:col>9</xdr:col>
                <xdr:colOff>514350</xdr:colOff>
                <xdr:row>21</xdr:row>
                <xdr:rowOff>38100</xdr:rowOff>
              </to>
            </anchor>
          </controlPr>
        </control>
      </mc:Choice>
      <mc:Fallback>
        <control shapeId="13314" r:id="rId26" name="Graph1x"/>
      </mc:Fallback>
    </mc:AlternateContent>
    <mc:AlternateContent xmlns:mc="http://schemas.openxmlformats.org/markup-compatibility/2006">
      <mc:Choice Requires="x14">
        <control shapeId="13315" r:id="rId28" name="Graph1y">
          <controlPr defaultSize="0" autoLine="0" r:id="rId29">
            <anchor moveWithCells="1">
              <from>
                <xdr:col>8</xdr:col>
                <xdr:colOff>28575</xdr:colOff>
                <xdr:row>22</xdr:row>
                <xdr:rowOff>0</xdr:rowOff>
              </from>
              <to>
                <xdr:col>9</xdr:col>
                <xdr:colOff>523875</xdr:colOff>
                <xdr:row>23</xdr:row>
                <xdr:rowOff>38100</xdr:rowOff>
              </to>
            </anchor>
          </controlPr>
        </control>
      </mc:Choice>
      <mc:Fallback>
        <control shapeId="13315" r:id="rId28" name="Graph1y"/>
      </mc:Fallback>
    </mc:AlternateContent>
    <mc:AlternateContent xmlns:mc="http://schemas.openxmlformats.org/markup-compatibility/2006">
      <mc:Choice Requires="x14">
        <control shapeId="13316" r:id="rId30" name="Graph2x">
          <controlPr defaultSize="0" autoLine="0" r:id="rId31">
            <anchor moveWithCells="1">
              <from>
                <xdr:col>19</xdr:col>
                <xdr:colOff>19050</xdr:colOff>
                <xdr:row>20</xdr:row>
                <xdr:rowOff>0</xdr:rowOff>
              </from>
              <to>
                <xdr:col>20</xdr:col>
                <xdr:colOff>600075</xdr:colOff>
                <xdr:row>21</xdr:row>
                <xdr:rowOff>38100</xdr:rowOff>
              </to>
            </anchor>
          </controlPr>
        </control>
      </mc:Choice>
      <mc:Fallback>
        <control shapeId="13316" r:id="rId30" name="Graph2x"/>
      </mc:Fallback>
    </mc:AlternateContent>
    <mc:AlternateContent xmlns:mc="http://schemas.openxmlformats.org/markup-compatibility/2006">
      <mc:Choice Requires="x14">
        <control shapeId="13317" r:id="rId32" name="Graph2y">
          <controlPr defaultSize="0" autoLine="0" r:id="rId33">
            <anchor moveWithCells="1">
              <from>
                <xdr:col>19</xdr:col>
                <xdr:colOff>28575</xdr:colOff>
                <xdr:row>22</xdr:row>
                <xdr:rowOff>0</xdr:rowOff>
              </from>
              <to>
                <xdr:col>21</xdr:col>
                <xdr:colOff>0</xdr:colOff>
                <xdr:row>23</xdr:row>
                <xdr:rowOff>38100</xdr:rowOff>
              </to>
            </anchor>
          </controlPr>
        </control>
      </mc:Choice>
      <mc:Fallback>
        <control shapeId="13317" r:id="rId32" name="Graph2y"/>
      </mc:Fallback>
    </mc:AlternateContent>
    <mc:AlternateContent xmlns:mc="http://schemas.openxmlformats.org/markup-compatibility/2006">
      <mc:Choice Requires="x14">
        <control shapeId="13318" r:id="rId34" name="Graph3x">
          <controlPr defaultSize="0" autoLine="0" r:id="rId35">
            <anchor moveWithCells="1">
              <from>
                <xdr:col>8</xdr:col>
                <xdr:colOff>19050</xdr:colOff>
                <xdr:row>43</xdr:row>
                <xdr:rowOff>0</xdr:rowOff>
              </from>
              <to>
                <xdr:col>9</xdr:col>
                <xdr:colOff>514350</xdr:colOff>
                <xdr:row>44</xdr:row>
                <xdr:rowOff>38100</xdr:rowOff>
              </to>
            </anchor>
          </controlPr>
        </control>
      </mc:Choice>
      <mc:Fallback>
        <control shapeId="13318" r:id="rId34" name="Graph3x"/>
      </mc:Fallback>
    </mc:AlternateContent>
    <mc:AlternateContent xmlns:mc="http://schemas.openxmlformats.org/markup-compatibility/2006">
      <mc:Choice Requires="x14">
        <control shapeId="13319" r:id="rId36" name="Graph3y">
          <controlPr defaultSize="0" autoLine="0" r:id="rId37">
            <anchor moveWithCells="1">
              <from>
                <xdr:col>8</xdr:col>
                <xdr:colOff>28575</xdr:colOff>
                <xdr:row>45</xdr:row>
                <xdr:rowOff>0</xdr:rowOff>
              </from>
              <to>
                <xdr:col>9</xdr:col>
                <xdr:colOff>523875</xdr:colOff>
                <xdr:row>46</xdr:row>
                <xdr:rowOff>38100</xdr:rowOff>
              </to>
            </anchor>
          </controlPr>
        </control>
      </mc:Choice>
      <mc:Fallback>
        <control shapeId="13319" r:id="rId36" name="Graph3y"/>
      </mc:Fallback>
    </mc:AlternateContent>
    <mc:AlternateContent xmlns:mc="http://schemas.openxmlformats.org/markup-compatibility/2006">
      <mc:Choice Requires="x14">
        <control shapeId="13320" r:id="rId38" name="Graph4x">
          <controlPr defaultSize="0" autoLine="0" r:id="rId39">
            <anchor moveWithCells="1">
              <from>
                <xdr:col>19</xdr:col>
                <xdr:colOff>19050</xdr:colOff>
                <xdr:row>43</xdr:row>
                <xdr:rowOff>0</xdr:rowOff>
              </from>
              <to>
                <xdr:col>20</xdr:col>
                <xdr:colOff>600075</xdr:colOff>
                <xdr:row>44</xdr:row>
                <xdr:rowOff>38100</xdr:rowOff>
              </to>
            </anchor>
          </controlPr>
        </control>
      </mc:Choice>
      <mc:Fallback>
        <control shapeId="13320" r:id="rId38" name="Graph4x"/>
      </mc:Fallback>
    </mc:AlternateContent>
    <mc:AlternateContent xmlns:mc="http://schemas.openxmlformats.org/markup-compatibility/2006">
      <mc:Choice Requires="x14">
        <control shapeId="13321" r:id="rId40" name="Graph4y">
          <controlPr defaultSize="0" autoLine="0" r:id="rId41">
            <anchor moveWithCells="1">
              <from>
                <xdr:col>19</xdr:col>
                <xdr:colOff>28575</xdr:colOff>
                <xdr:row>45</xdr:row>
                <xdr:rowOff>0</xdr:rowOff>
              </from>
              <to>
                <xdr:col>21</xdr:col>
                <xdr:colOff>0</xdr:colOff>
                <xdr:row>46</xdr:row>
                <xdr:rowOff>38100</xdr:rowOff>
              </to>
            </anchor>
          </controlPr>
        </control>
      </mc:Choice>
      <mc:Fallback>
        <control shapeId="13321" r:id="rId40" name="Graph4y"/>
      </mc:Fallback>
    </mc:AlternateContent>
    <mc:AlternateContent xmlns:mc="http://schemas.openxmlformats.org/markup-compatibility/2006">
      <mc:Choice Requires="x14">
        <control shapeId="13322" r:id="rId42" name="Graph5x">
          <controlPr defaultSize="0" autoLine="0" r:id="rId43">
            <anchor moveWithCells="1">
              <from>
                <xdr:col>8</xdr:col>
                <xdr:colOff>19050</xdr:colOff>
                <xdr:row>66</xdr:row>
                <xdr:rowOff>0</xdr:rowOff>
              </from>
              <to>
                <xdr:col>9</xdr:col>
                <xdr:colOff>514350</xdr:colOff>
                <xdr:row>67</xdr:row>
                <xdr:rowOff>38100</xdr:rowOff>
              </to>
            </anchor>
          </controlPr>
        </control>
      </mc:Choice>
      <mc:Fallback>
        <control shapeId="13322" r:id="rId42" name="Graph5x"/>
      </mc:Fallback>
    </mc:AlternateContent>
    <mc:AlternateContent xmlns:mc="http://schemas.openxmlformats.org/markup-compatibility/2006">
      <mc:Choice Requires="x14">
        <control shapeId="13323" r:id="rId44" name="Graph5y">
          <controlPr defaultSize="0" autoLine="0" r:id="rId45">
            <anchor moveWithCells="1">
              <from>
                <xdr:col>8</xdr:col>
                <xdr:colOff>28575</xdr:colOff>
                <xdr:row>68</xdr:row>
                <xdr:rowOff>0</xdr:rowOff>
              </from>
              <to>
                <xdr:col>9</xdr:col>
                <xdr:colOff>523875</xdr:colOff>
                <xdr:row>69</xdr:row>
                <xdr:rowOff>38100</xdr:rowOff>
              </to>
            </anchor>
          </controlPr>
        </control>
      </mc:Choice>
      <mc:Fallback>
        <control shapeId="13323" r:id="rId44" name="Graph5y"/>
      </mc:Fallback>
    </mc:AlternateContent>
    <mc:AlternateContent xmlns:mc="http://schemas.openxmlformats.org/markup-compatibility/2006">
      <mc:Choice Requires="x14">
        <control shapeId="13324" r:id="rId46" name="Graph6x">
          <controlPr defaultSize="0" autoLine="0" r:id="rId47">
            <anchor moveWithCells="1">
              <from>
                <xdr:col>19</xdr:col>
                <xdr:colOff>19050</xdr:colOff>
                <xdr:row>66</xdr:row>
                <xdr:rowOff>0</xdr:rowOff>
              </from>
              <to>
                <xdr:col>20</xdr:col>
                <xdr:colOff>600075</xdr:colOff>
                <xdr:row>67</xdr:row>
                <xdr:rowOff>38100</xdr:rowOff>
              </to>
            </anchor>
          </controlPr>
        </control>
      </mc:Choice>
      <mc:Fallback>
        <control shapeId="13324" r:id="rId46" name="Graph6x"/>
      </mc:Fallback>
    </mc:AlternateContent>
    <mc:AlternateContent xmlns:mc="http://schemas.openxmlformats.org/markup-compatibility/2006">
      <mc:Choice Requires="x14">
        <control shapeId="13325" r:id="rId48" name="Graph6y">
          <controlPr defaultSize="0" autoLine="0" r:id="rId49">
            <anchor moveWithCells="1">
              <from>
                <xdr:col>19</xdr:col>
                <xdr:colOff>28575</xdr:colOff>
                <xdr:row>68</xdr:row>
                <xdr:rowOff>0</xdr:rowOff>
              </from>
              <to>
                <xdr:col>21</xdr:col>
                <xdr:colOff>0</xdr:colOff>
                <xdr:row>69</xdr:row>
                <xdr:rowOff>38100</xdr:rowOff>
              </to>
            </anchor>
          </controlPr>
        </control>
      </mc:Choice>
      <mc:Fallback>
        <control shapeId="13325" r:id="rId48" name="Graph6y"/>
      </mc:Fallback>
    </mc:AlternateContent>
    <mc:AlternateContent xmlns:mc="http://schemas.openxmlformats.org/markup-compatibility/2006">
      <mc:Choice Requires="x14">
        <control shapeId="13326" r:id="rId50" name="Graph7x">
          <controlPr defaultSize="0" autoLine="0" r:id="rId51">
            <anchor moveWithCells="1">
              <from>
                <xdr:col>8</xdr:col>
                <xdr:colOff>19050</xdr:colOff>
                <xdr:row>89</xdr:row>
                <xdr:rowOff>0</xdr:rowOff>
              </from>
              <to>
                <xdr:col>9</xdr:col>
                <xdr:colOff>514350</xdr:colOff>
                <xdr:row>90</xdr:row>
                <xdr:rowOff>38100</xdr:rowOff>
              </to>
            </anchor>
          </controlPr>
        </control>
      </mc:Choice>
      <mc:Fallback>
        <control shapeId="13326" r:id="rId50" name="Graph7x"/>
      </mc:Fallback>
    </mc:AlternateContent>
    <mc:AlternateContent xmlns:mc="http://schemas.openxmlformats.org/markup-compatibility/2006">
      <mc:Choice Requires="x14">
        <control shapeId="13327" r:id="rId52" name="Graph7y">
          <controlPr defaultSize="0" autoLine="0" r:id="rId53">
            <anchor moveWithCells="1">
              <from>
                <xdr:col>8</xdr:col>
                <xdr:colOff>28575</xdr:colOff>
                <xdr:row>91</xdr:row>
                <xdr:rowOff>0</xdr:rowOff>
              </from>
              <to>
                <xdr:col>9</xdr:col>
                <xdr:colOff>523875</xdr:colOff>
                <xdr:row>92</xdr:row>
                <xdr:rowOff>38100</xdr:rowOff>
              </to>
            </anchor>
          </controlPr>
        </control>
      </mc:Choice>
      <mc:Fallback>
        <control shapeId="13327" r:id="rId52" name="Graph7y"/>
      </mc:Fallback>
    </mc:AlternateContent>
    <mc:AlternateContent xmlns:mc="http://schemas.openxmlformats.org/markup-compatibility/2006">
      <mc:Choice Requires="x14">
        <control shapeId="13328" r:id="rId54" name="Graph8x">
          <controlPr defaultSize="0" autoLine="0" r:id="rId55">
            <anchor moveWithCells="1">
              <from>
                <xdr:col>19</xdr:col>
                <xdr:colOff>19050</xdr:colOff>
                <xdr:row>89</xdr:row>
                <xdr:rowOff>0</xdr:rowOff>
              </from>
              <to>
                <xdr:col>20</xdr:col>
                <xdr:colOff>600075</xdr:colOff>
                <xdr:row>90</xdr:row>
                <xdr:rowOff>38100</xdr:rowOff>
              </to>
            </anchor>
          </controlPr>
        </control>
      </mc:Choice>
      <mc:Fallback>
        <control shapeId="13328" r:id="rId54" name="Graph8x"/>
      </mc:Fallback>
    </mc:AlternateContent>
    <mc:AlternateContent xmlns:mc="http://schemas.openxmlformats.org/markup-compatibility/2006">
      <mc:Choice Requires="x14">
        <control shapeId="13329" r:id="rId56" name="Graph8y">
          <controlPr defaultSize="0" autoLine="0" r:id="rId57">
            <anchor moveWithCells="1">
              <from>
                <xdr:col>19</xdr:col>
                <xdr:colOff>28575</xdr:colOff>
                <xdr:row>91</xdr:row>
                <xdr:rowOff>0</xdr:rowOff>
              </from>
              <to>
                <xdr:col>21</xdr:col>
                <xdr:colOff>0</xdr:colOff>
                <xdr:row>92</xdr:row>
                <xdr:rowOff>38100</xdr:rowOff>
              </to>
            </anchor>
          </controlPr>
        </control>
      </mc:Choice>
      <mc:Fallback>
        <control shapeId="13329" r:id="rId56" name="Graph8y"/>
      </mc:Fallback>
    </mc:AlternateContent>
    <mc:AlternateContent xmlns:mc="http://schemas.openxmlformats.org/markup-compatibility/2006">
      <mc:Choice Requires="x14">
        <control shapeId="13330" r:id="rId58" name="Graph9x">
          <controlPr defaultSize="0" autoLine="0" r:id="rId59">
            <anchor moveWithCells="1">
              <from>
                <xdr:col>8</xdr:col>
                <xdr:colOff>19050</xdr:colOff>
                <xdr:row>112</xdr:row>
                <xdr:rowOff>0</xdr:rowOff>
              </from>
              <to>
                <xdr:col>9</xdr:col>
                <xdr:colOff>514350</xdr:colOff>
                <xdr:row>113</xdr:row>
                <xdr:rowOff>38100</xdr:rowOff>
              </to>
            </anchor>
          </controlPr>
        </control>
      </mc:Choice>
      <mc:Fallback>
        <control shapeId="13330" r:id="rId58" name="Graph9x"/>
      </mc:Fallback>
    </mc:AlternateContent>
    <mc:AlternateContent xmlns:mc="http://schemas.openxmlformats.org/markup-compatibility/2006">
      <mc:Choice Requires="x14">
        <control shapeId="13331" r:id="rId60" name="Graph9y">
          <controlPr defaultSize="0" autoLine="0" r:id="rId61">
            <anchor moveWithCells="1">
              <from>
                <xdr:col>8</xdr:col>
                <xdr:colOff>28575</xdr:colOff>
                <xdr:row>114</xdr:row>
                <xdr:rowOff>0</xdr:rowOff>
              </from>
              <to>
                <xdr:col>9</xdr:col>
                <xdr:colOff>523875</xdr:colOff>
                <xdr:row>115</xdr:row>
                <xdr:rowOff>38100</xdr:rowOff>
              </to>
            </anchor>
          </controlPr>
        </control>
      </mc:Choice>
      <mc:Fallback>
        <control shapeId="13331" r:id="rId60" name="Graph9y"/>
      </mc:Fallback>
    </mc:AlternateContent>
    <mc:AlternateContent xmlns:mc="http://schemas.openxmlformats.org/markup-compatibility/2006">
      <mc:Choice Requires="x14">
        <control shapeId="13332" r:id="rId62" name="Graph10x">
          <controlPr defaultSize="0" autoLine="0" r:id="rId63">
            <anchor moveWithCells="1">
              <from>
                <xdr:col>19</xdr:col>
                <xdr:colOff>19050</xdr:colOff>
                <xdr:row>112</xdr:row>
                <xdr:rowOff>0</xdr:rowOff>
              </from>
              <to>
                <xdr:col>20</xdr:col>
                <xdr:colOff>600075</xdr:colOff>
                <xdr:row>113</xdr:row>
                <xdr:rowOff>38100</xdr:rowOff>
              </to>
            </anchor>
          </controlPr>
        </control>
      </mc:Choice>
      <mc:Fallback>
        <control shapeId="13332" r:id="rId62" name="Graph10x"/>
      </mc:Fallback>
    </mc:AlternateContent>
    <mc:AlternateContent xmlns:mc="http://schemas.openxmlformats.org/markup-compatibility/2006">
      <mc:Choice Requires="x14">
        <control shapeId="13333" r:id="rId64" name="Graph10y">
          <controlPr defaultSize="0" autoLine="0" r:id="rId65">
            <anchor moveWithCells="1">
              <from>
                <xdr:col>19</xdr:col>
                <xdr:colOff>28575</xdr:colOff>
                <xdr:row>114</xdr:row>
                <xdr:rowOff>0</xdr:rowOff>
              </from>
              <to>
                <xdr:col>21</xdr:col>
                <xdr:colOff>0</xdr:colOff>
                <xdr:row>115</xdr:row>
                <xdr:rowOff>38100</xdr:rowOff>
              </to>
            </anchor>
          </controlPr>
        </control>
      </mc:Choice>
      <mc:Fallback>
        <control shapeId="13333" r:id="rId64" name="Graph10y"/>
      </mc:Fallback>
    </mc:AlternateContent>
    <mc:AlternateContent xmlns:mc="http://schemas.openxmlformats.org/markup-compatibility/2006">
      <mc:Choice Requires="x14">
        <control shapeId="13336" r:id="rId66" name="DateBox">
          <controlPr defaultSize="0" autoLine="0" r:id="rId67">
            <anchor moveWithCells="1">
              <from>
                <xdr:col>4</xdr:col>
                <xdr:colOff>9525</xdr:colOff>
                <xdr:row>2</xdr:row>
                <xdr:rowOff>133350</xdr:rowOff>
              </from>
              <to>
                <xdr:col>6</xdr:col>
                <xdr:colOff>19050</xdr:colOff>
                <xdr:row>9</xdr:row>
                <xdr:rowOff>228600</xdr:rowOff>
              </to>
            </anchor>
          </controlPr>
        </control>
      </mc:Choice>
      <mc:Fallback>
        <control shapeId="13336" r:id="rId66" name="DateBox"/>
      </mc:Fallback>
    </mc:AlternateContent>
    <mc:AlternateContent xmlns:mc="http://schemas.openxmlformats.org/markup-compatibility/2006">
      <mc:Choice Requires="x14">
        <control shapeId="13338" r:id="rId68" name="ModelCombo1">
          <controlPr defaultSize="0" autoLine="0" listFillRange="ModelList!A2:A62" r:id="rId69">
            <anchor moveWithCells="1">
              <from>
                <xdr:col>7</xdr:col>
                <xdr:colOff>0</xdr:colOff>
                <xdr:row>3</xdr:row>
                <xdr:rowOff>200025</xdr:rowOff>
              </from>
              <to>
                <xdr:col>9</xdr:col>
                <xdr:colOff>28575</xdr:colOff>
                <xdr:row>5</xdr:row>
                <xdr:rowOff>19050</xdr:rowOff>
              </to>
            </anchor>
          </controlPr>
        </control>
      </mc:Choice>
      <mc:Fallback>
        <control shapeId="13338" r:id="rId68" name="ModelCombo1"/>
      </mc:Fallback>
    </mc:AlternateContent>
    <mc:AlternateContent xmlns:mc="http://schemas.openxmlformats.org/markup-compatibility/2006">
      <mc:Choice Requires="x14">
        <control shapeId="13339" r:id="rId70" name="ModelCombo2">
          <controlPr defaultSize="0" autoLine="0" listFillRange="ModelList!A2:A62" r:id="rId71">
            <anchor moveWithCells="1">
              <from>
                <xdr:col>7</xdr:col>
                <xdr:colOff>0</xdr:colOff>
                <xdr:row>5</xdr:row>
                <xdr:rowOff>190500</xdr:rowOff>
              </from>
              <to>
                <xdr:col>9</xdr:col>
                <xdr:colOff>28575</xdr:colOff>
                <xdr:row>7</xdr:row>
                <xdr:rowOff>19050</xdr:rowOff>
              </to>
            </anchor>
          </controlPr>
        </control>
      </mc:Choice>
      <mc:Fallback>
        <control shapeId="13339" r:id="rId70" name="ModelCombo2"/>
      </mc:Fallback>
    </mc:AlternateContent>
    <mc:AlternateContent xmlns:mc="http://schemas.openxmlformats.org/markup-compatibility/2006">
      <mc:Choice Requires="x14">
        <control shapeId="13340" r:id="rId72" name="ModelCombo3">
          <controlPr defaultSize="0" autoLine="0" listFillRange="ModelList!A2:A62" r:id="rId73">
            <anchor moveWithCells="1">
              <from>
                <xdr:col>7</xdr:col>
                <xdr:colOff>0</xdr:colOff>
                <xdr:row>8</xdr:row>
                <xdr:rowOff>0</xdr:rowOff>
              </from>
              <to>
                <xdr:col>9</xdr:col>
                <xdr:colOff>28575</xdr:colOff>
                <xdr:row>9</xdr:row>
                <xdr:rowOff>19050</xdr:rowOff>
              </to>
            </anchor>
          </controlPr>
        </control>
      </mc:Choice>
      <mc:Fallback>
        <control shapeId="13340" r:id="rId72" name="ModelCombo3"/>
      </mc:Fallback>
    </mc:AlternateContent>
    <mc:AlternateContent xmlns:mc="http://schemas.openxmlformats.org/markup-compatibility/2006">
      <mc:Choice Requires="x14">
        <control shapeId="13341" r:id="rId74" name="ModelCombo4">
          <controlPr defaultSize="0" autoLine="0" listFillRange="ModelList!A2:A62" r:id="rId75">
            <anchor moveWithCells="1">
              <from>
                <xdr:col>7</xdr:col>
                <xdr:colOff>0</xdr:colOff>
                <xdr:row>10</xdr:row>
                <xdr:rowOff>0</xdr:rowOff>
              </from>
              <to>
                <xdr:col>9</xdr:col>
                <xdr:colOff>28575</xdr:colOff>
                <xdr:row>11</xdr:row>
                <xdr:rowOff>19050</xdr:rowOff>
              </to>
            </anchor>
          </controlPr>
        </control>
      </mc:Choice>
      <mc:Fallback>
        <control shapeId="13341" r:id="rId74" name="ModelCombo4"/>
      </mc:Fallback>
    </mc:AlternateContent>
    <mc:AlternateContent xmlns:mc="http://schemas.openxmlformats.org/markup-compatibility/2006">
      <mc:Choice Requires="x14">
        <control shapeId="13345" r:id="rId76" name="AutoScale1">
          <controlPr defaultSize="0" autoLine="0" r:id="rId77">
            <anchor moveWithCells="1">
              <from>
                <xdr:col>8</xdr:col>
                <xdr:colOff>28575</xdr:colOff>
                <xdr:row>30</xdr:row>
                <xdr:rowOff>152400</xdr:rowOff>
              </from>
              <to>
                <xdr:col>10</xdr:col>
                <xdr:colOff>47625</xdr:colOff>
                <xdr:row>32</xdr:row>
                <xdr:rowOff>85725</xdr:rowOff>
              </to>
            </anchor>
          </controlPr>
        </control>
      </mc:Choice>
      <mc:Fallback>
        <control shapeId="13345" r:id="rId76" name="AutoScale1"/>
      </mc:Fallback>
    </mc:AlternateContent>
    <mc:AlternateContent xmlns:mc="http://schemas.openxmlformats.org/markup-compatibility/2006">
      <mc:Choice Requires="x14">
        <control shapeId="13346" r:id="rId78" name="AutoScale2">
          <controlPr defaultSize="0" autoLine="0" r:id="rId79">
            <anchor moveWithCells="1">
              <from>
                <xdr:col>19</xdr:col>
                <xdr:colOff>0</xdr:colOff>
                <xdr:row>30</xdr:row>
                <xdr:rowOff>152400</xdr:rowOff>
              </from>
              <to>
                <xdr:col>21</xdr:col>
                <xdr:colOff>190500</xdr:colOff>
                <xdr:row>32</xdr:row>
                <xdr:rowOff>85725</xdr:rowOff>
              </to>
            </anchor>
          </controlPr>
        </control>
      </mc:Choice>
      <mc:Fallback>
        <control shapeId="13346" r:id="rId78" name="AutoScale2"/>
      </mc:Fallback>
    </mc:AlternateContent>
    <mc:AlternateContent xmlns:mc="http://schemas.openxmlformats.org/markup-compatibility/2006">
      <mc:Choice Requires="x14">
        <control shapeId="13347" r:id="rId80" name="AutoScale3">
          <controlPr defaultSize="0" autoLine="0" r:id="rId81">
            <anchor moveWithCells="1">
              <from>
                <xdr:col>8</xdr:col>
                <xdr:colOff>28575</xdr:colOff>
                <xdr:row>53</xdr:row>
                <xdr:rowOff>76200</xdr:rowOff>
              </from>
              <to>
                <xdr:col>10</xdr:col>
                <xdr:colOff>47625</xdr:colOff>
                <xdr:row>55</xdr:row>
                <xdr:rowOff>9525</xdr:rowOff>
              </to>
            </anchor>
          </controlPr>
        </control>
      </mc:Choice>
      <mc:Fallback>
        <control shapeId="13347" r:id="rId80" name="AutoScale3"/>
      </mc:Fallback>
    </mc:AlternateContent>
    <mc:AlternateContent xmlns:mc="http://schemas.openxmlformats.org/markup-compatibility/2006">
      <mc:Choice Requires="x14">
        <control shapeId="13348" r:id="rId82" name="AutoScale4">
          <controlPr defaultSize="0" autoLine="0" r:id="rId83">
            <anchor moveWithCells="1">
              <from>
                <xdr:col>19</xdr:col>
                <xdr:colOff>0</xdr:colOff>
                <xdr:row>53</xdr:row>
                <xdr:rowOff>76200</xdr:rowOff>
              </from>
              <to>
                <xdr:col>21</xdr:col>
                <xdr:colOff>190500</xdr:colOff>
                <xdr:row>55</xdr:row>
                <xdr:rowOff>9525</xdr:rowOff>
              </to>
            </anchor>
          </controlPr>
        </control>
      </mc:Choice>
      <mc:Fallback>
        <control shapeId="13348" r:id="rId82" name="AutoScale4"/>
      </mc:Fallback>
    </mc:AlternateContent>
    <mc:AlternateContent xmlns:mc="http://schemas.openxmlformats.org/markup-compatibility/2006">
      <mc:Choice Requires="x14">
        <control shapeId="13349" r:id="rId84" name="AutoScale5">
          <controlPr defaultSize="0" autoLine="0" r:id="rId85">
            <anchor moveWithCells="1">
              <from>
                <xdr:col>8</xdr:col>
                <xdr:colOff>19050</xdr:colOff>
                <xdr:row>76</xdr:row>
                <xdr:rowOff>123825</xdr:rowOff>
              </from>
              <to>
                <xdr:col>10</xdr:col>
                <xdr:colOff>38100</xdr:colOff>
                <xdr:row>78</xdr:row>
                <xdr:rowOff>57150</xdr:rowOff>
              </to>
            </anchor>
          </controlPr>
        </control>
      </mc:Choice>
      <mc:Fallback>
        <control shapeId="13349" r:id="rId84" name="AutoScale5"/>
      </mc:Fallback>
    </mc:AlternateContent>
    <mc:AlternateContent xmlns:mc="http://schemas.openxmlformats.org/markup-compatibility/2006">
      <mc:Choice Requires="x14">
        <control shapeId="13350" r:id="rId86" name="AutoScale6">
          <controlPr defaultSize="0" autoLine="0" r:id="rId87">
            <anchor moveWithCells="1">
              <from>
                <xdr:col>18</xdr:col>
                <xdr:colOff>609600</xdr:colOff>
                <xdr:row>76</xdr:row>
                <xdr:rowOff>123825</xdr:rowOff>
              </from>
              <to>
                <xdr:col>21</xdr:col>
                <xdr:colOff>180975</xdr:colOff>
                <xdr:row>78</xdr:row>
                <xdr:rowOff>57150</xdr:rowOff>
              </to>
            </anchor>
          </controlPr>
        </control>
      </mc:Choice>
      <mc:Fallback>
        <control shapeId="13350" r:id="rId86" name="AutoScale6"/>
      </mc:Fallback>
    </mc:AlternateContent>
    <mc:AlternateContent xmlns:mc="http://schemas.openxmlformats.org/markup-compatibility/2006">
      <mc:Choice Requires="x14">
        <control shapeId="13351" r:id="rId88" name="AutoScale7">
          <controlPr defaultSize="0" autoLine="0" r:id="rId89">
            <anchor moveWithCells="1">
              <from>
                <xdr:col>8</xdr:col>
                <xdr:colOff>9525</xdr:colOff>
                <xdr:row>99</xdr:row>
                <xdr:rowOff>9525</xdr:rowOff>
              </from>
              <to>
                <xdr:col>10</xdr:col>
                <xdr:colOff>28575</xdr:colOff>
                <xdr:row>100</xdr:row>
                <xdr:rowOff>133350</xdr:rowOff>
              </to>
            </anchor>
          </controlPr>
        </control>
      </mc:Choice>
      <mc:Fallback>
        <control shapeId="13351" r:id="rId88" name="AutoScale7"/>
      </mc:Fallback>
    </mc:AlternateContent>
    <mc:AlternateContent xmlns:mc="http://schemas.openxmlformats.org/markup-compatibility/2006">
      <mc:Choice Requires="x14">
        <control shapeId="13352" r:id="rId90" name="AutoScale8">
          <controlPr defaultSize="0" autoLine="0" r:id="rId91">
            <anchor moveWithCells="1">
              <from>
                <xdr:col>18</xdr:col>
                <xdr:colOff>600075</xdr:colOff>
                <xdr:row>99</xdr:row>
                <xdr:rowOff>9525</xdr:rowOff>
              </from>
              <to>
                <xdr:col>21</xdr:col>
                <xdr:colOff>171450</xdr:colOff>
                <xdr:row>100</xdr:row>
                <xdr:rowOff>133350</xdr:rowOff>
              </to>
            </anchor>
          </controlPr>
        </control>
      </mc:Choice>
      <mc:Fallback>
        <control shapeId="13352" r:id="rId90" name="AutoScale8"/>
      </mc:Fallback>
    </mc:AlternateContent>
    <mc:AlternateContent xmlns:mc="http://schemas.openxmlformats.org/markup-compatibility/2006">
      <mc:Choice Requires="x14">
        <control shapeId="13353" r:id="rId92" name="AutoScale9">
          <controlPr defaultSize="0" autoLine="0" r:id="rId93">
            <anchor moveWithCells="1">
              <from>
                <xdr:col>8</xdr:col>
                <xdr:colOff>9525</xdr:colOff>
                <xdr:row>122</xdr:row>
                <xdr:rowOff>104775</xdr:rowOff>
              </from>
              <to>
                <xdr:col>10</xdr:col>
                <xdr:colOff>28575</xdr:colOff>
                <xdr:row>124</xdr:row>
                <xdr:rowOff>38100</xdr:rowOff>
              </to>
            </anchor>
          </controlPr>
        </control>
      </mc:Choice>
      <mc:Fallback>
        <control shapeId="13353" r:id="rId92" name="AutoScale9"/>
      </mc:Fallback>
    </mc:AlternateContent>
    <mc:AlternateContent xmlns:mc="http://schemas.openxmlformats.org/markup-compatibility/2006">
      <mc:Choice Requires="x14">
        <control shapeId="13354" r:id="rId94" name="AutoScale10">
          <controlPr defaultSize="0" autoLine="0" r:id="rId95">
            <anchor moveWithCells="1">
              <from>
                <xdr:col>18</xdr:col>
                <xdr:colOff>600075</xdr:colOff>
                <xdr:row>122</xdr:row>
                <xdr:rowOff>104775</xdr:rowOff>
              </from>
              <to>
                <xdr:col>21</xdr:col>
                <xdr:colOff>171450</xdr:colOff>
                <xdr:row>124</xdr:row>
                <xdr:rowOff>38100</xdr:rowOff>
              </to>
            </anchor>
          </controlPr>
        </control>
      </mc:Choice>
      <mc:Fallback>
        <control shapeId="13354" r:id="rId94" name="AutoScale10"/>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52EB3-B0AA-454F-9315-FFBFAB183157}">
  <dimension ref="A1:EY8"/>
  <sheetViews>
    <sheetView tabSelected="1" topLeftCell="V1" workbookViewId="0">
      <selection activeCell="A4" sqref="A4:XFD4"/>
    </sheetView>
  </sheetViews>
  <sheetFormatPr defaultRowHeight="12.75" x14ac:dyDescent="0.2"/>
  <cols>
    <col min="1" max="1" width="9.140625" style="278"/>
    <col min="2" max="2" width="9.7109375" style="278" bestFit="1" customWidth="1"/>
    <col min="3" max="3" width="9" style="278" bestFit="1" customWidth="1"/>
    <col min="4" max="4" width="10.7109375" style="278" bestFit="1" customWidth="1"/>
    <col min="5" max="5" width="17.42578125" style="278" bestFit="1" customWidth="1"/>
    <col min="6" max="12" width="9.28515625" style="278" bestFit="1" customWidth="1"/>
    <col min="13" max="13" width="22.28515625" style="278" bestFit="1" customWidth="1"/>
    <col min="14" max="14" width="14.28515625" style="278" bestFit="1" customWidth="1"/>
    <col min="15" max="15" width="19.5703125" style="278" bestFit="1" customWidth="1"/>
    <col min="16" max="16" width="9.28515625" style="278" bestFit="1" customWidth="1"/>
    <col min="17" max="19" width="9.140625" style="278"/>
    <col min="20" max="21" width="9.28515625" style="278" bestFit="1" customWidth="1"/>
    <col min="22" max="25" width="9.140625" style="278"/>
    <col min="26" max="27" width="9.28515625" style="278" bestFit="1" customWidth="1"/>
    <col min="28" max="33" width="9.140625" style="278"/>
    <col min="34" max="34" width="21.7109375" style="278" bestFit="1" customWidth="1"/>
    <col min="35" max="35" width="9.140625" style="278"/>
    <col min="36" max="38" width="9.28515625" style="278" bestFit="1" customWidth="1"/>
    <col min="39" max="39" width="11.5703125" style="278" bestFit="1" customWidth="1"/>
    <col min="40" max="41" width="9.28515625" style="278" bestFit="1" customWidth="1"/>
    <col min="42" max="42" width="10.7109375" style="278" bestFit="1" customWidth="1"/>
    <col min="43" max="43" width="9.28515625" style="278" bestFit="1" customWidth="1"/>
    <col min="44" max="44" width="10.7109375" style="278" bestFit="1" customWidth="1"/>
    <col min="45" max="49" width="9.140625" style="278"/>
    <col min="50" max="57" width="9.28515625" style="278" bestFit="1" customWidth="1"/>
    <col min="58" max="59" width="10.7109375" style="278" bestFit="1" customWidth="1"/>
    <col min="60" max="127" width="9.140625" style="278"/>
    <col min="128" max="131" width="9.28515625" style="278" bestFit="1" customWidth="1"/>
    <col min="132" max="139" width="9.140625" style="278"/>
    <col min="140" max="140" width="9.28515625" style="278" bestFit="1" customWidth="1"/>
    <col min="141" max="147" width="9.140625" style="278"/>
    <col min="148" max="153" width="9.28515625" style="278" bestFit="1" customWidth="1"/>
    <col min="154" max="154" width="9.140625" style="278"/>
    <col min="155" max="155" width="9.28515625" style="278" bestFit="1" customWidth="1"/>
    <col min="156" max="16384" width="9.140625" style="278"/>
  </cols>
  <sheetData>
    <row r="1" spans="1:155" ht="13.5" x14ac:dyDescent="0.25">
      <c r="A1" s="347" t="s">
        <v>495</v>
      </c>
      <c r="B1" s="347"/>
      <c r="C1" s="347"/>
      <c r="D1" s="347"/>
      <c r="E1" s="347" t="s">
        <v>496</v>
      </c>
      <c r="F1" s="347"/>
      <c r="G1" s="347"/>
      <c r="H1" s="347"/>
      <c r="I1" s="347"/>
      <c r="J1" s="347"/>
      <c r="K1" s="347"/>
      <c r="L1" s="347"/>
      <c r="M1" s="347" t="s">
        <v>497</v>
      </c>
      <c r="N1" s="347"/>
      <c r="O1" s="347"/>
      <c r="P1" s="347"/>
      <c r="Q1" s="347"/>
      <c r="R1" s="347"/>
      <c r="S1" s="347"/>
      <c r="T1" s="347"/>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c r="AW1" s="347"/>
      <c r="AX1" s="347" t="s">
        <v>498</v>
      </c>
      <c r="AY1" s="347"/>
      <c r="AZ1" s="347"/>
      <c r="BA1" s="347"/>
      <c r="BB1" s="347"/>
      <c r="BC1" s="347"/>
      <c r="BD1" s="347"/>
      <c r="BE1" s="347"/>
      <c r="BF1" s="347"/>
      <c r="BG1" s="347"/>
      <c r="BH1" s="347"/>
      <c r="BI1" s="347"/>
      <c r="BJ1" s="347"/>
      <c r="BK1" s="347"/>
      <c r="BL1" s="347"/>
      <c r="BM1" s="347"/>
      <c r="BN1" s="347"/>
      <c r="BO1" s="347"/>
      <c r="BP1" s="347"/>
      <c r="BQ1" s="347"/>
      <c r="BR1" s="347" t="s">
        <v>499</v>
      </c>
      <c r="BS1" s="347"/>
      <c r="BT1" s="347"/>
      <c r="BU1" s="347"/>
      <c r="BV1" s="347"/>
      <c r="BW1" s="347"/>
      <c r="BX1" s="347"/>
      <c r="BY1" s="347"/>
      <c r="BZ1" s="347"/>
      <c r="CA1" s="347"/>
      <c r="CB1" s="347"/>
      <c r="CC1" s="347"/>
      <c r="CD1" s="347"/>
      <c r="CE1" s="347"/>
      <c r="CF1" s="347"/>
      <c r="CG1" s="347"/>
      <c r="CH1" s="347"/>
      <c r="CI1" s="347"/>
      <c r="CJ1" s="347" t="s">
        <v>500</v>
      </c>
      <c r="CK1" s="347"/>
      <c r="CL1" s="347"/>
      <c r="CM1" s="347"/>
      <c r="CN1" s="347"/>
      <c r="CO1" s="347"/>
      <c r="CP1" s="347"/>
      <c r="CQ1" s="347"/>
      <c r="CR1" s="347"/>
      <c r="CS1" s="347"/>
      <c r="CT1" s="347"/>
      <c r="CU1" s="347"/>
      <c r="CV1" s="347"/>
      <c r="CW1" s="347"/>
      <c r="CX1" s="347"/>
      <c r="CY1" s="347"/>
      <c r="CZ1" s="347"/>
      <c r="DA1" s="347"/>
      <c r="DB1" s="347"/>
      <c r="DC1" s="347"/>
      <c r="DD1" s="347" t="s">
        <v>501</v>
      </c>
      <c r="DE1" s="347"/>
      <c r="DF1" s="347"/>
      <c r="DG1" s="347"/>
      <c r="DH1" s="347"/>
      <c r="DI1" s="347"/>
      <c r="DJ1" s="347"/>
      <c r="DK1" s="347"/>
      <c r="DL1" s="347"/>
      <c r="DM1" s="347"/>
      <c r="DN1" s="347"/>
      <c r="DO1" s="347"/>
      <c r="DP1" s="347"/>
      <c r="DQ1" s="347"/>
      <c r="DR1" s="347"/>
      <c r="DS1" s="347"/>
      <c r="DT1" s="347"/>
      <c r="DU1" s="347"/>
      <c r="DV1" s="347"/>
      <c r="DW1" s="347"/>
      <c r="DX1" s="347"/>
      <c r="DY1" s="347"/>
      <c r="DZ1" s="347"/>
      <c r="EA1" s="347"/>
      <c r="EB1" s="347"/>
      <c r="EC1" s="347"/>
      <c r="ED1" s="347"/>
      <c r="EE1" s="347"/>
      <c r="EF1" s="347"/>
      <c r="EG1" s="347"/>
      <c r="EH1" s="347"/>
      <c r="EI1" s="347"/>
      <c r="EJ1" s="347"/>
      <c r="EK1" s="347"/>
      <c r="EL1" s="347"/>
      <c r="EM1" s="347"/>
      <c r="EN1" s="347"/>
      <c r="EO1" s="347"/>
      <c r="EP1" s="347"/>
      <c r="EQ1" s="347"/>
      <c r="ER1" s="347"/>
      <c r="ES1" s="347"/>
      <c r="ET1" s="347"/>
      <c r="EU1" s="347"/>
      <c r="EV1" s="347"/>
      <c r="EW1" s="347"/>
      <c r="EX1" s="347"/>
      <c r="EY1" s="347"/>
    </row>
    <row r="2" spans="1:155" x14ac:dyDescent="0.2">
      <c r="A2" s="345" t="s">
        <v>412</v>
      </c>
      <c r="B2" s="345" t="s">
        <v>413</v>
      </c>
      <c r="C2" s="345" t="s">
        <v>38</v>
      </c>
      <c r="D2" s="345" t="s">
        <v>58</v>
      </c>
      <c r="E2" s="345" t="s">
        <v>502</v>
      </c>
      <c r="F2" s="345" t="s">
        <v>503</v>
      </c>
      <c r="G2" s="345" t="s">
        <v>504</v>
      </c>
      <c r="H2" s="345" t="s">
        <v>505</v>
      </c>
      <c r="I2" s="345" t="s">
        <v>506</v>
      </c>
      <c r="J2" s="345" t="s">
        <v>507</v>
      </c>
      <c r="K2" s="345" t="s">
        <v>508</v>
      </c>
      <c r="L2" s="345" t="s">
        <v>509</v>
      </c>
      <c r="M2" s="345" t="s">
        <v>510</v>
      </c>
      <c r="N2" s="345" t="s">
        <v>511</v>
      </c>
      <c r="O2" s="345" t="s">
        <v>512</v>
      </c>
      <c r="P2" s="345" t="s">
        <v>513</v>
      </c>
      <c r="Q2" s="345" t="s">
        <v>514</v>
      </c>
      <c r="R2" s="345" t="s">
        <v>502</v>
      </c>
      <c r="S2" s="345" t="s">
        <v>515</v>
      </c>
      <c r="T2" s="345" t="s">
        <v>503</v>
      </c>
      <c r="U2" s="345" t="s">
        <v>516</v>
      </c>
      <c r="V2" s="345" t="s">
        <v>504</v>
      </c>
      <c r="W2" s="345" t="s">
        <v>517</v>
      </c>
      <c r="X2" s="345" t="s">
        <v>505</v>
      </c>
      <c r="Y2" s="345" t="s">
        <v>518</v>
      </c>
      <c r="Z2" s="345" t="s">
        <v>506</v>
      </c>
      <c r="AA2" s="345" t="s">
        <v>519</v>
      </c>
      <c r="AB2" s="345" t="s">
        <v>503</v>
      </c>
      <c r="AC2" s="345" t="s">
        <v>516</v>
      </c>
      <c r="AD2" s="345" t="s">
        <v>504</v>
      </c>
      <c r="AE2" s="345" t="s">
        <v>517</v>
      </c>
      <c r="AF2" s="345" t="s">
        <v>505</v>
      </c>
      <c r="AG2" s="345" t="s">
        <v>518</v>
      </c>
      <c r="AH2" s="345" t="s">
        <v>520</v>
      </c>
      <c r="AI2" s="345" t="s">
        <v>521</v>
      </c>
      <c r="AJ2" s="345" t="s">
        <v>522</v>
      </c>
      <c r="AK2" s="345" t="s">
        <v>523</v>
      </c>
      <c r="AL2" s="345" t="s">
        <v>524</v>
      </c>
      <c r="AM2" s="345" t="s">
        <v>525</v>
      </c>
      <c r="AN2" s="345" t="s">
        <v>526</v>
      </c>
      <c r="AO2" s="345" t="s">
        <v>527</v>
      </c>
      <c r="AP2" s="345" t="s">
        <v>597</v>
      </c>
      <c r="AQ2" s="345" t="s">
        <v>529</v>
      </c>
      <c r="AR2" s="345" t="s">
        <v>530</v>
      </c>
      <c r="AS2" s="345" t="s">
        <v>598</v>
      </c>
      <c r="AT2" s="345" t="s">
        <v>528</v>
      </c>
      <c r="AU2" s="345" t="s">
        <v>599</v>
      </c>
      <c r="AV2" s="345" t="s">
        <v>600</v>
      </c>
      <c r="AW2" s="345" t="s">
        <v>531</v>
      </c>
      <c r="AX2" s="345" t="s">
        <v>526</v>
      </c>
      <c r="AY2" s="345" t="s">
        <v>532</v>
      </c>
      <c r="AZ2" s="345" t="s">
        <v>527</v>
      </c>
      <c r="BA2" s="345" t="s">
        <v>533</v>
      </c>
      <c r="BB2" s="345" t="s">
        <v>597</v>
      </c>
      <c r="BC2" s="345" t="s">
        <v>601</v>
      </c>
      <c r="BD2" s="345" t="s">
        <v>529</v>
      </c>
      <c r="BE2" s="345" t="s">
        <v>535</v>
      </c>
      <c r="BF2" s="345" t="s">
        <v>530</v>
      </c>
      <c r="BG2" s="345" t="s">
        <v>536</v>
      </c>
      <c r="BH2" s="345" t="s">
        <v>598</v>
      </c>
      <c r="BI2" s="345" t="s">
        <v>602</v>
      </c>
      <c r="BJ2" s="345" t="s">
        <v>528</v>
      </c>
      <c r="BK2" s="345" t="s">
        <v>534</v>
      </c>
      <c r="BL2" s="345" t="s">
        <v>599</v>
      </c>
      <c r="BM2" s="345" t="s">
        <v>603</v>
      </c>
      <c r="BN2" s="345" t="s">
        <v>600</v>
      </c>
      <c r="BO2" s="345" t="s">
        <v>604</v>
      </c>
      <c r="BP2" s="345" t="s">
        <v>531</v>
      </c>
      <c r="BQ2" s="345" t="s">
        <v>537</v>
      </c>
      <c r="BR2" s="345" t="s">
        <v>538</v>
      </c>
      <c r="BS2" s="345" t="s">
        <v>539</v>
      </c>
      <c r="BT2" s="345" t="s">
        <v>502</v>
      </c>
      <c r="BU2" s="345" t="s">
        <v>515</v>
      </c>
      <c r="BV2" s="345" t="s">
        <v>503</v>
      </c>
      <c r="BW2" s="345" t="s">
        <v>516</v>
      </c>
      <c r="BX2" s="345" t="s">
        <v>504</v>
      </c>
      <c r="BY2" s="345" t="s">
        <v>517</v>
      </c>
      <c r="BZ2" s="345" t="s">
        <v>505</v>
      </c>
      <c r="CA2" s="345" t="s">
        <v>518</v>
      </c>
      <c r="CB2" s="345" t="s">
        <v>506</v>
      </c>
      <c r="CC2" s="345" t="s">
        <v>519</v>
      </c>
      <c r="CD2" s="345" t="s">
        <v>503</v>
      </c>
      <c r="CE2" s="345" t="s">
        <v>516</v>
      </c>
      <c r="CF2" s="345" t="s">
        <v>504</v>
      </c>
      <c r="CG2" s="345" t="s">
        <v>517</v>
      </c>
      <c r="CH2" s="345" t="s">
        <v>505</v>
      </c>
      <c r="CI2" s="345" t="s">
        <v>518</v>
      </c>
      <c r="CJ2" s="345" t="s">
        <v>526</v>
      </c>
      <c r="CK2" s="345" t="s">
        <v>532</v>
      </c>
      <c r="CL2" s="345" t="s">
        <v>527</v>
      </c>
      <c r="CM2" s="345" t="s">
        <v>533</v>
      </c>
      <c r="CN2" s="345" t="s">
        <v>597</v>
      </c>
      <c r="CO2" s="345" t="s">
        <v>601</v>
      </c>
      <c r="CP2" s="345" t="s">
        <v>529</v>
      </c>
      <c r="CQ2" s="345" t="s">
        <v>535</v>
      </c>
      <c r="CR2" s="345" t="s">
        <v>530</v>
      </c>
      <c r="CS2" s="345" t="s">
        <v>536</v>
      </c>
      <c r="CT2" s="345" t="s">
        <v>598</v>
      </c>
      <c r="CU2" s="345" t="s">
        <v>602</v>
      </c>
      <c r="CV2" s="345" t="s">
        <v>528</v>
      </c>
      <c r="CW2" s="345" t="s">
        <v>534</v>
      </c>
      <c r="CX2" s="345" t="s">
        <v>599</v>
      </c>
      <c r="CY2" s="345" t="s">
        <v>603</v>
      </c>
      <c r="CZ2" s="345" t="s">
        <v>600</v>
      </c>
      <c r="DA2" s="345" t="s">
        <v>604</v>
      </c>
      <c r="DB2" s="345" t="s">
        <v>531</v>
      </c>
      <c r="DC2" s="345" t="s">
        <v>537</v>
      </c>
      <c r="DD2" s="345" t="s">
        <v>540</v>
      </c>
      <c r="DE2" s="345" t="s">
        <v>541</v>
      </c>
      <c r="DF2" s="345" t="s">
        <v>542</v>
      </c>
      <c r="DG2" s="345" t="s">
        <v>543</v>
      </c>
      <c r="DH2" s="345" t="s">
        <v>544</v>
      </c>
      <c r="DI2" s="345" t="s">
        <v>545</v>
      </c>
      <c r="DJ2" s="345" t="s">
        <v>546</v>
      </c>
      <c r="DK2" s="345" t="s">
        <v>547</v>
      </c>
      <c r="DL2" s="345" t="s">
        <v>548</v>
      </c>
      <c r="DM2" s="345" t="s">
        <v>549</v>
      </c>
      <c r="DN2" s="345" t="s">
        <v>550</v>
      </c>
      <c r="DO2" s="345" t="s">
        <v>551</v>
      </c>
      <c r="DP2" s="345" t="s">
        <v>552</v>
      </c>
      <c r="DQ2" s="345" t="s">
        <v>553</v>
      </c>
      <c r="DR2" s="345" t="s">
        <v>554</v>
      </c>
      <c r="DS2" s="345" t="s">
        <v>555</v>
      </c>
      <c r="DT2" s="345" t="s">
        <v>556</v>
      </c>
      <c r="DU2" s="345" t="s">
        <v>557</v>
      </c>
      <c r="DV2" s="345" t="s">
        <v>558</v>
      </c>
      <c r="DW2" s="345" t="s">
        <v>559</v>
      </c>
      <c r="DX2" s="345" t="s">
        <v>560</v>
      </c>
      <c r="DY2" s="345" t="s">
        <v>561</v>
      </c>
      <c r="DZ2" s="345" t="s">
        <v>562</v>
      </c>
      <c r="EA2" s="345" t="s">
        <v>563</v>
      </c>
      <c r="EB2" s="345" t="s">
        <v>564</v>
      </c>
      <c r="EC2" s="345" t="s">
        <v>565</v>
      </c>
      <c r="ED2" s="345" t="s">
        <v>566</v>
      </c>
      <c r="EE2" s="345" t="s">
        <v>567</v>
      </c>
      <c r="EF2" s="345" t="s">
        <v>568</v>
      </c>
      <c r="EG2" s="345" t="s">
        <v>569</v>
      </c>
      <c r="EH2" s="345" t="s">
        <v>570</v>
      </c>
      <c r="EI2" s="345" t="s">
        <v>571</v>
      </c>
      <c r="EJ2" s="345" t="s">
        <v>572</v>
      </c>
      <c r="EK2" s="345" t="s">
        <v>573</v>
      </c>
      <c r="EL2" s="345" t="s">
        <v>574</v>
      </c>
      <c r="EM2" s="345" t="s">
        <v>575</v>
      </c>
      <c r="EN2" s="345" t="s">
        <v>576</v>
      </c>
      <c r="EO2" s="345" t="s">
        <v>577</v>
      </c>
      <c r="EP2" s="345" t="s">
        <v>578</v>
      </c>
      <c r="EQ2" s="345" t="s">
        <v>579</v>
      </c>
      <c r="ER2" s="345" t="s">
        <v>580</v>
      </c>
      <c r="ES2" s="345" t="s">
        <v>581</v>
      </c>
      <c r="ET2" s="345" t="s">
        <v>85</v>
      </c>
      <c r="EU2" s="345" t="s">
        <v>86</v>
      </c>
      <c r="EV2" s="345" t="s">
        <v>308</v>
      </c>
      <c r="EW2" s="345" t="s">
        <v>320</v>
      </c>
      <c r="EX2" s="345" t="s">
        <v>310</v>
      </c>
      <c r="EY2" s="345" t="s">
        <v>178</v>
      </c>
    </row>
    <row r="3" spans="1:155" ht="52.5" customHeight="1" x14ac:dyDescent="0.2">
      <c r="A3" s="346"/>
      <c r="B3" s="346"/>
      <c r="C3" s="346"/>
      <c r="D3" s="346"/>
      <c r="E3" s="346"/>
      <c r="F3" s="346"/>
      <c r="G3" s="346"/>
      <c r="H3" s="346"/>
      <c r="I3" s="346"/>
      <c r="J3" s="346"/>
      <c r="K3" s="346"/>
      <c r="L3" s="346"/>
      <c r="M3" s="346"/>
      <c r="N3" s="346"/>
      <c r="O3" s="346"/>
      <c r="P3" s="346"/>
      <c r="Q3" s="346"/>
      <c r="R3" s="346"/>
      <c r="S3" s="346"/>
      <c r="T3" s="346"/>
      <c r="U3" s="346"/>
      <c r="V3" s="346"/>
      <c r="W3" s="346"/>
      <c r="X3" s="346"/>
      <c r="Y3" s="346"/>
      <c r="Z3" s="346"/>
      <c r="AA3" s="346"/>
      <c r="AB3" s="346"/>
      <c r="AC3" s="346"/>
      <c r="AD3" s="346"/>
      <c r="AE3" s="346"/>
      <c r="AF3" s="346"/>
      <c r="AG3" s="346"/>
      <c r="AH3" s="346"/>
      <c r="AI3" s="346"/>
      <c r="AJ3" s="346"/>
      <c r="AK3" s="346"/>
      <c r="AL3" s="346"/>
      <c r="AM3" s="346"/>
      <c r="AN3" s="346"/>
      <c r="AO3" s="346"/>
      <c r="AP3" s="346"/>
      <c r="AQ3" s="346"/>
      <c r="AR3" s="346"/>
      <c r="AS3" s="346"/>
      <c r="AT3" s="346"/>
      <c r="AU3" s="346"/>
      <c r="AV3" s="346"/>
      <c r="AW3" s="346"/>
      <c r="AX3" s="346"/>
      <c r="AY3" s="346"/>
      <c r="AZ3" s="346"/>
      <c r="BA3" s="346"/>
      <c r="BB3" s="346"/>
      <c r="BC3" s="346"/>
      <c r="BD3" s="346"/>
      <c r="BE3" s="346"/>
      <c r="BF3" s="346"/>
      <c r="BG3" s="346"/>
      <c r="BH3" s="346"/>
      <c r="BI3" s="346"/>
      <c r="BJ3" s="346"/>
      <c r="BK3" s="346"/>
      <c r="BL3" s="346"/>
      <c r="BM3" s="346"/>
      <c r="BN3" s="346"/>
      <c r="BO3" s="346"/>
      <c r="BP3" s="346"/>
      <c r="BQ3" s="346"/>
      <c r="BR3" s="346"/>
      <c r="BS3" s="346"/>
      <c r="BT3" s="346"/>
      <c r="BU3" s="346"/>
      <c r="BV3" s="346"/>
      <c r="BW3" s="346"/>
      <c r="BX3" s="346"/>
      <c r="BY3" s="346"/>
      <c r="BZ3" s="346"/>
      <c r="CA3" s="346"/>
      <c r="CB3" s="346"/>
      <c r="CC3" s="346"/>
      <c r="CD3" s="346"/>
      <c r="CE3" s="346"/>
      <c r="CF3" s="346"/>
      <c r="CG3" s="346"/>
      <c r="CH3" s="346"/>
      <c r="CI3" s="346"/>
      <c r="CJ3" s="346"/>
      <c r="CK3" s="346"/>
      <c r="CL3" s="346"/>
      <c r="CM3" s="346"/>
      <c r="CN3" s="346"/>
      <c r="CO3" s="346"/>
      <c r="CP3" s="346"/>
      <c r="CQ3" s="346"/>
      <c r="CR3" s="346"/>
      <c r="CS3" s="346"/>
      <c r="CT3" s="346"/>
      <c r="CU3" s="346"/>
      <c r="CV3" s="346"/>
      <c r="CW3" s="346"/>
      <c r="CX3" s="346"/>
      <c r="CY3" s="346"/>
      <c r="CZ3" s="346"/>
      <c r="DA3" s="346"/>
      <c r="DB3" s="346"/>
      <c r="DC3" s="346"/>
      <c r="DD3" s="346"/>
      <c r="DE3" s="346"/>
      <c r="DF3" s="346"/>
      <c r="DG3" s="346"/>
      <c r="DH3" s="346"/>
      <c r="DI3" s="346"/>
      <c r="DJ3" s="346"/>
      <c r="DK3" s="346"/>
      <c r="DL3" s="346"/>
      <c r="DM3" s="346"/>
      <c r="DN3" s="346"/>
      <c r="DO3" s="346"/>
      <c r="DP3" s="346"/>
      <c r="DQ3" s="346"/>
      <c r="DR3" s="346"/>
      <c r="DS3" s="346"/>
      <c r="DT3" s="346"/>
      <c r="DU3" s="346"/>
      <c r="DV3" s="346"/>
      <c r="DW3" s="346"/>
      <c r="DX3" s="346"/>
      <c r="DY3" s="346"/>
      <c r="DZ3" s="346"/>
      <c r="EA3" s="346"/>
      <c r="EB3" s="346"/>
      <c r="EC3" s="346"/>
      <c r="ED3" s="346"/>
      <c r="EE3" s="346"/>
      <c r="EF3" s="346"/>
      <c r="EG3" s="346"/>
      <c r="EH3" s="346"/>
      <c r="EI3" s="346"/>
      <c r="EJ3" s="346"/>
      <c r="EK3" s="346"/>
      <c r="EL3" s="346"/>
      <c r="EM3" s="346"/>
      <c r="EN3" s="346"/>
      <c r="EO3" s="346"/>
      <c r="EP3" s="346"/>
      <c r="EQ3" s="346"/>
      <c r="ER3" s="346"/>
      <c r="ES3" s="346"/>
      <c r="ET3" s="346"/>
      <c r="EU3" s="346"/>
      <c r="EV3" s="346"/>
      <c r="EW3" s="346"/>
      <c r="EX3" s="346"/>
      <c r="EY3" s="346"/>
    </row>
    <row r="4" spans="1:155" x14ac:dyDescent="0.2">
      <c r="A4" s="278" t="s">
        <v>582</v>
      </c>
      <c r="B4" s="278" t="s">
        <v>605</v>
      </c>
      <c r="C4" s="279" t="s">
        <v>606</v>
      </c>
      <c r="D4" s="280">
        <v>38805</v>
      </c>
      <c r="E4" s="278">
        <v>0</v>
      </c>
      <c r="F4" s="278">
        <v>50</v>
      </c>
      <c r="G4" s="278">
        <v>0.95</v>
      </c>
      <c r="H4" s="278">
        <v>10.3</v>
      </c>
      <c r="I4" s="278">
        <v>0.5</v>
      </c>
      <c r="J4" s="278">
        <v>12000</v>
      </c>
      <c r="K4" s="278">
        <v>0.95</v>
      </c>
      <c r="L4" s="278">
        <v>10.3</v>
      </c>
      <c r="M4" s="278" t="s">
        <v>584</v>
      </c>
      <c r="N4" s="278" t="s">
        <v>250</v>
      </c>
      <c r="O4" s="278" t="s">
        <v>596</v>
      </c>
      <c r="P4" s="278">
        <v>1.86118385868503</v>
      </c>
      <c r="Q4" s="281">
        <v>0.17248822816571252</v>
      </c>
      <c r="R4" s="278" t="s">
        <v>585</v>
      </c>
      <c r="S4" s="278" t="s">
        <v>54</v>
      </c>
      <c r="T4" s="278">
        <v>46.226421095794763</v>
      </c>
      <c r="U4" s="278">
        <v>18.952553957493944</v>
      </c>
      <c r="V4" s="278" t="s">
        <v>585</v>
      </c>
      <c r="W4" s="278" t="s">
        <v>54</v>
      </c>
      <c r="X4" s="278" t="s">
        <v>585</v>
      </c>
      <c r="Y4" s="278" t="s">
        <v>54</v>
      </c>
      <c r="Z4" s="278">
        <v>0.63505706946270146</v>
      </c>
      <c r="AA4" s="278">
        <v>0.11678994734831974</v>
      </c>
      <c r="AB4" s="278" t="s">
        <v>585</v>
      </c>
      <c r="AC4" s="278" t="s">
        <v>54</v>
      </c>
      <c r="AD4" s="278" t="s">
        <v>585</v>
      </c>
      <c r="AE4" s="278" t="s">
        <v>54</v>
      </c>
      <c r="AF4" s="278" t="s">
        <v>585</v>
      </c>
      <c r="AG4" s="278" t="s">
        <v>54</v>
      </c>
      <c r="AH4" s="278" t="s">
        <v>595</v>
      </c>
      <c r="AI4" s="278" t="s">
        <v>8</v>
      </c>
      <c r="AJ4" s="278">
        <v>0.73521827729300249</v>
      </c>
      <c r="AK4" s="278">
        <v>50</v>
      </c>
      <c r="AL4" s="278">
        <v>2.6259999999999999</v>
      </c>
      <c r="AM4" s="282">
        <v>43592.547199074077</v>
      </c>
      <c r="AN4" s="278">
        <v>4.8771721240294807</v>
      </c>
      <c r="AO4" s="278">
        <v>43.430933430496687</v>
      </c>
      <c r="AP4" s="278">
        <v>4.1508760730280336</v>
      </c>
      <c r="AQ4" s="278">
        <v>95.740675309609529</v>
      </c>
      <c r="AR4" s="278">
        <v>2.2257213226614299E-10</v>
      </c>
      <c r="AS4" s="278" t="s">
        <v>54</v>
      </c>
      <c r="AT4" s="278" t="s">
        <v>54</v>
      </c>
      <c r="AU4" s="278" t="s">
        <v>54</v>
      </c>
      <c r="AV4" s="278" t="s">
        <v>54</v>
      </c>
      <c r="AW4" s="278" t="s">
        <v>54</v>
      </c>
      <c r="AX4" s="278">
        <v>5.2</v>
      </c>
      <c r="AY4" s="278">
        <v>0.4</v>
      </c>
      <c r="AZ4" s="278">
        <v>50.36</v>
      </c>
      <c r="BA4" s="278">
        <v>9.08</v>
      </c>
      <c r="BB4" s="278">
        <v>48.057211709472753</v>
      </c>
      <c r="BC4" s="278">
        <v>5.2</v>
      </c>
      <c r="BD4" s="278">
        <v>83.357623918579904</v>
      </c>
      <c r="BE4" s="278">
        <v>8.3357623918579904</v>
      </c>
      <c r="BF4" s="278">
        <v>2.1224880197310099E-7</v>
      </c>
      <c r="BG4" s="278">
        <v>1.1666366238248035E-8</v>
      </c>
      <c r="BH4" s="278" t="s">
        <v>54</v>
      </c>
      <c r="BI4" s="278" t="s">
        <v>54</v>
      </c>
      <c r="BJ4" s="278" t="s">
        <v>54</v>
      </c>
      <c r="BK4" s="278" t="s">
        <v>54</v>
      </c>
      <c r="BL4" s="278" t="s">
        <v>54</v>
      </c>
      <c r="BM4" s="278" t="s">
        <v>54</v>
      </c>
      <c r="BN4" s="278" t="s">
        <v>54</v>
      </c>
      <c r="BO4" s="278" t="s">
        <v>54</v>
      </c>
      <c r="BP4" s="278" t="s">
        <v>54</v>
      </c>
      <c r="BQ4" s="278" t="s">
        <v>54</v>
      </c>
      <c r="BR4" s="278" t="s">
        <v>54</v>
      </c>
      <c r="BS4" s="278" t="s">
        <v>54</v>
      </c>
      <c r="BT4" s="278" t="s">
        <v>54</v>
      </c>
      <c r="BU4" s="278" t="s">
        <v>54</v>
      </c>
      <c r="BV4" s="278" t="s">
        <v>54</v>
      </c>
      <c r="BW4" s="278" t="s">
        <v>54</v>
      </c>
      <c r="BX4" s="278" t="s">
        <v>54</v>
      </c>
      <c r="BY4" s="278" t="s">
        <v>54</v>
      </c>
      <c r="BZ4" s="278" t="s">
        <v>54</v>
      </c>
      <c r="CA4" s="278" t="s">
        <v>54</v>
      </c>
      <c r="CB4" s="278" t="s">
        <v>54</v>
      </c>
      <c r="CC4" s="278" t="s">
        <v>54</v>
      </c>
      <c r="CD4" s="278" t="s">
        <v>54</v>
      </c>
      <c r="CE4" s="278" t="s">
        <v>54</v>
      </c>
      <c r="CF4" s="278" t="s">
        <v>54</v>
      </c>
      <c r="CG4" s="278" t="s">
        <v>54</v>
      </c>
      <c r="CH4" s="278" t="s">
        <v>54</v>
      </c>
      <c r="CI4" s="278" t="s">
        <v>54</v>
      </c>
      <c r="CJ4" s="278" t="s">
        <v>54</v>
      </c>
      <c r="CK4" s="278" t="s">
        <v>54</v>
      </c>
      <c r="CL4" s="278" t="s">
        <v>54</v>
      </c>
      <c r="CM4" s="278" t="s">
        <v>54</v>
      </c>
      <c r="CN4" s="278" t="s">
        <v>54</v>
      </c>
      <c r="CO4" s="278" t="s">
        <v>54</v>
      </c>
      <c r="CP4" s="278" t="s">
        <v>54</v>
      </c>
      <c r="CQ4" s="278" t="s">
        <v>54</v>
      </c>
      <c r="CR4" s="278" t="s">
        <v>54</v>
      </c>
      <c r="CS4" s="278" t="s">
        <v>54</v>
      </c>
      <c r="CT4" s="278" t="s">
        <v>54</v>
      </c>
      <c r="CU4" s="278" t="s">
        <v>54</v>
      </c>
      <c r="CV4" s="278" t="s">
        <v>54</v>
      </c>
      <c r="CW4" s="278" t="s">
        <v>54</v>
      </c>
      <c r="CX4" s="278" t="s">
        <v>54</v>
      </c>
      <c r="CY4" s="278" t="s">
        <v>54</v>
      </c>
      <c r="CZ4" s="278" t="s">
        <v>54</v>
      </c>
      <c r="DA4" s="278" t="s">
        <v>54</v>
      </c>
      <c r="DB4" s="278" t="s">
        <v>54</v>
      </c>
      <c r="DC4" s="278" t="s">
        <v>54</v>
      </c>
      <c r="DD4" s="278" t="s">
        <v>8</v>
      </c>
      <c r="DE4" s="278" t="s">
        <v>11</v>
      </c>
      <c r="DF4" s="278" t="s">
        <v>21</v>
      </c>
      <c r="DG4" s="278" t="s">
        <v>275</v>
      </c>
      <c r="DH4" s="278" t="s">
        <v>161</v>
      </c>
      <c r="DI4" s="278" t="s">
        <v>54</v>
      </c>
      <c r="DJ4" s="278" t="s">
        <v>54</v>
      </c>
      <c r="DK4" s="278" t="s">
        <v>54</v>
      </c>
      <c r="DL4" s="278" t="s">
        <v>54</v>
      </c>
      <c r="DM4" s="278" t="s">
        <v>54</v>
      </c>
      <c r="DN4" s="278" t="s">
        <v>44</v>
      </c>
      <c r="DO4" s="278" t="s">
        <v>44</v>
      </c>
      <c r="DP4" s="278" t="s">
        <v>43</v>
      </c>
      <c r="DQ4" s="278" t="s">
        <v>191</v>
      </c>
      <c r="DR4" s="278" t="s">
        <v>54</v>
      </c>
      <c r="DS4" s="278" t="s">
        <v>54</v>
      </c>
      <c r="DT4" s="278" t="s">
        <v>54</v>
      </c>
      <c r="DU4" s="278" t="s">
        <v>54</v>
      </c>
      <c r="DV4" s="278" t="s">
        <v>54</v>
      </c>
      <c r="DW4" s="278" t="s">
        <v>54</v>
      </c>
      <c r="DX4" s="278">
        <v>1</v>
      </c>
      <c r="DY4" s="278">
        <v>1</v>
      </c>
      <c r="DZ4" s="278">
        <v>1</v>
      </c>
      <c r="EA4" s="278">
        <v>1</v>
      </c>
      <c r="EB4" s="278" t="s">
        <v>54</v>
      </c>
      <c r="EC4" s="278" t="s">
        <v>54</v>
      </c>
      <c r="ED4" s="278" t="s">
        <v>54</v>
      </c>
      <c r="EE4" s="278" t="s">
        <v>54</v>
      </c>
      <c r="EF4" s="278" t="s">
        <v>54</v>
      </c>
      <c r="EG4" s="278" t="s">
        <v>54</v>
      </c>
      <c r="EH4" s="278" t="s">
        <v>586</v>
      </c>
      <c r="EI4" s="278" t="s">
        <v>586</v>
      </c>
      <c r="EJ4" s="278">
        <v>0</v>
      </c>
      <c r="EK4" s="278" t="s">
        <v>586</v>
      </c>
      <c r="EL4" s="278" t="s">
        <v>54</v>
      </c>
      <c r="EM4" s="278" t="s">
        <v>54</v>
      </c>
      <c r="EN4" s="278" t="s">
        <v>54</v>
      </c>
      <c r="EO4" s="278" t="s">
        <v>54</v>
      </c>
      <c r="EP4" s="278" t="s">
        <v>54</v>
      </c>
      <c r="EQ4" s="278" t="s">
        <v>54</v>
      </c>
      <c r="ER4" s="278">
        <v>100</v>
      </c>
      <c r="ES4" s="278">
        <v>100</v>
      </c>
      <c r="ET4" s="278">
        <v>1.8335300000000001</v>
      </c>
      <c r="EU4" s="278">
        <v>7.63</v>
      </c>
      <c r="EV4" s="278">
        <v>0.2</v>
      </c>
      <c r="EW4" s="278">
        <v>2.2000000000000002</v>
      </c>
      <c r="EX4" s="278" t="s">
        <v>54</v>
      </c>
      <c r="EY4" s="278">
        <v>0.5</v>
      </c>
    </row>
    <row r="5" spans="1:155" x14ac:dyDescent="0.2">
      <c r="A5" s="278" t="s">
        <v>582</v>
      </c>
      <c r="B5" s="278" t="s">
        <v>605</v>
      </c>
      <c r="C5" s="279" t="s">
        <v>606</v>
      </c>
      <c r="D5" s="280">
        <v>38805</v>
      </c>
      <c r="E5" s="278">
        <v>0</v>
      </c>
      <c r="F5" s="278">
        <v>75</v>
      </c>
      <c r="G5" s="278">
        <v>0.95</v>
      </c>
      <c r="H5" s="278">
        <v>10.3</v>
      </c>
      <c r="I5" s="278">
        <v>0.5</v>
      </c>
      <c r="J5" s="278">
        <v>12000</v>
      </c>
      <c r="K5" s="278">
        <v>0.95</v>
      </c>
      <c r="L5" s="278">
        <v>10.3</v>
      </c>
      <c r="M5" s="278" t="s">
        <v>584</v>
      </c>
      <c r="N5" s="278" t="s">
        <v>250</v>
      </c>
      <c r="O5" s="278" t="s">
        <v>596</v>
      </c>
      <c r="P5" s="278">
        <v>1.9842239182827932</v>
      </c>
      <c r="Q5" s="281">
        <v>0.15894613209365682</v>
      </c>
      <c r="R5" s="278" t="s">
        <v>585</v>
      </c>
      <c r="S5" s="278" t="s">
        <v>54</v>
      </c>
      <c r="T5" s="278">
        <v>47.55641217594318</v>
      </c>
      <c r="U5" s="278">
        <v>34.90023659643677</v>
      </c>
      <c r="V5" s="278" t="s">
        <v>585</v>
      </c>
      <c r="W5" s="278" t="s">
        <v>54</v>
      </c>
      <c r="X5" s="278" t="s">
        <v>585</v>
      </c>
      <c r="Y5" s="278" t="s">
        <v>54</v>
      </c>
      <c r="Z5" s="278">
        <v>0.63376376712533899</v>
      </c>
      <c r="AA5" s="278">
        <v>0.10444644452886932</v>
      </c>
      <c r="AB5" s="278" t="s">
        <v>585</v>
      </c>
      <c r="AC5" s="278" t="s">
        <v>54</v>
      </c>
      <c r="AD5" s="278" t="s">
        <v>585</v>
      </c>
      <c r="AE5" s="278" t="s">
        <v>54</v>
      </c>
      <c r="AF5" s="278" t="s">
        <v>585</v>
      </c>
      <c r="AG5" s="278" t="s">
        <v>54</v>
      </c>
      <c r="AH5" s="278" t="s">
        <v>595</v>
      </c>
      <c r="AI5" s="278" t="s">
        <v>8</v>
      </c>
      <c r="AJ5" s="278">
        <v>0.87856389784120281</v>
      </c>
      <c r="AK5" s="278">
        <v>50</v>
      </c>
      <c r="AL5" s="278">
        <v>2.5339999999999998</v>
      </c>
      <c r="AM5" s="282">
        <v>43592.547534722224</v>
      </c>
      <c r="AN5" s="278">
        <v>4.8280021289891009</v>
      </c>
      <c r="AO5" s="278">
        <v>43.412206511014297</v>
      </c>
      <c r="AP5" s="278">
        <v>3.6933855348321614</v>
      </c>
      <c r="AQ5" s="278">
        <v>95.255668561044786</v>
      </c>
      <c r="AR5" s="278">
        <v>2.2903197487067064E-10</v>
      </c>
      <c r="AS5" s="278" t="s">
        <v>54</v>
      </c>
      <c r="AT5" s="278" t="s">
        <v>54</v>
      </c>
      <c r="AU5" s="278" t="s">
        <v>54</v>
      </c>
      <c r="AV5" s="278" t="s">
        <v>54</v>
      </c>
      <c r="AW5" s="278" t="s">
        <v>54</v>
      </c>
      <c r="AX5" s="278">
        <v>5.2</v>
      </c>
      <c r="AY5" s="278">
        <v>0.4</v>
      </c>
      <c r="AZ5" s="278">
        <v>50.36</v>
      </c>
      <c r="BA5" s="278">
        <v>9.08</v>
      </c>
      <c r="BB5" s="278">
        <v>48.057211709472753</v>
      </c>
      <c r="BC5" s="278">
        <v>5.2</v>
      </c>
      <c r="BD5" s="278">
        <v>83.357623918579904</v>
      </c>
      <c r="BE5" s="278">
        <v>8.3357623918579904</v>
      </c>
      <c r="BF5" s="278">
        <v>2.1224880197310099E-7</v>
      </c>
      <c r="BG5" s="278">
        <v>1.1666366238248035E-8</v>
      </c>
      <c r="BH5" s="278" t="s">
        <v>54</v>
      </c>
      <c r="BI5" s="278" t="s">
        <v>54</v>
      </c>
      <c r="BJ5" s="278" t="s">
        <v>54</v>
      </c>
      <c r="BK5" s="278" t="s">
        <v>54</v>
      </c>
      <c r="BL5" s="278" t="s">
        <v>54</v>
      </c>
      <c r="BM5" s="278" t="s">
        <v>54</v>
      </c>
      <c r="BN5" s="278" t="s">
        <v>54</v>
      </c>
      <c r="BO5" s="278" t="s">
        <v>54</v>
      </c>
      <c r="BP5" s="278" t="s">
        <v>54</v>
      </c>
      <c r="BQ5" s="278" t="s">
        <v>54</v>
      </c>
      <c r="BR5" s="278" t="s">
        <v>54</v>
      </c>
      <c r="BS5" s="278" t="s">
        <v>54</v>
      </c>
      <c r="BT5" s="278" t="s">
        <v>54</v>
      </c>
      <c r="BU5" s="278" t="s">
        <v>54</v>
      </c>
      <c r="BV5" s="278" t="s">
        <v>54</v>
      </c>
      <c r="BW5" s="278" t="s">
        <v>54</v>
      </c>
      <c r="BX5" s="278" t="s">
        <v>54</v>
      </c>
      <c r="BY5" s="278" t="s">
        <v>54</v>
      </c>
      <c r="BZ5" s="278" t="s">
        <v>54</v>
      </c>
      <c r="CA5" s="278" t="s">
        <v>54</v>
      </c>
      <c r="CB5" s="278" t="s">
        <v>54</v>
      </c>
      <c r="CC5" s="278" t="s">
        <v>54</v>
      </c>
      <c r="CD5" s="278" t="s">
        <v>54</v>
      </c>
      <c r="CE5" s="278" t="s">
        <v>54</v>
      </c>
      <c r="CF5" s="278" t="s">
        <v>54</v>
      </c>
      <c r="CG5" s="278" t="s">
        <v>54</v>
      </c>
      <c r="CH5" s="278" t="s">
        <v>54</v>
      </c>
      <c r="CI5" s="278" t="s">
        <v>54</v>
      </c>
      <c r="CJ5" s="278" t="s">
        <v>54</v>
      </c>
      <c r="CK5" s="278" t="s">
        <v>54</v>
      </c>
      <c r="CL5" s="278" t="s">
        <v>54</v>
      </c>
      <c r="CM5" s="278" t="s">
        <v>54</v>
      </c>
      <c r="CN5" s="278" t="s">
        <v>54</v>
      </c>
      <c r="CO5" s="278" t="s">
        <v>54</v>
      </c>
      <c r="CP5" s="278" t="s">
        <v>54</v>
      </c>
      <c r="CQ5" s="278" t="s">
        <v>54</v>
      </c>
      <c r="CR5" s="278" t="s">
        <v>54</v>
      </c>
      <c r="CS5" s="278" t="s">
        <v>54</v>
      </c>
      <c r="CT5" s="278" t="s">
        <v>54</v>
      </c>
      <c r="CU5" s="278" t="s">
        <v>54</v>
      </c>
      <c r="CV5" s="278" t="s">
        <v>54</v>
      </c>
      <c r="CW5" s="278" t="s">
        <v>54</v>
      </c>
      <c r="CX5" s="278" t="s">
        <v>54</v>
      </c>
      <c r="CY5" s="278" t="s">
        <v>54</v>
      </c>
      <c r="CZ5" s="278" t="s">
        <v>54</v>
      </c>
      <c r="DA5" s="278" t="s">
        <v>54</v>
      </c>
      <c r="DB5" s="278" t="s">
        <v>54</v>
      </c>
      <c r="DC5" s="278" t="s">
        <v>54</v>
      </c>
      <c r="DD5" s="278" t="s">
        <v>8</v>
      </c>
      <c r="DE5" s="278" t="s">
        <v>11</v>
      </c>
      <c r="DF5" s="278" t="s">
        <v>21</v>
      </c>
      <c r="DG5" s="278" t="s">
        <v>275</v>
      </c>
      <c r="DH5" s="278" t="s">
        <v>161</v>
      </c>
      <c r="DI5" s="278" t="s">
        <v>54</v>
      </c>
      <c r="DJ5" s="278" t="s">
        <v>54</v>
      </c>
      <c r="DK5" s="278" t="s">
        <v>54</v>
      </c>
      <c r="DL5" s="278" t="s">
        <v>54</v>
      </c>
      <c r="DM5" s="278" t="s">
        <v>54</v>
      </c>
      <c r="DN5" s="278" t="s">
        <v>44</v>
      </c>
      <c r="DO5" s="278" t="s">
        <v>44</v>
      </c>
      <c r="DP5" s="278" t="s">
        <v>43</v>
      </c>
      <c r="DQ5" s="278" t="s">
        <v>191</v>
      </c>
      <c r="DR5" s="278" t="s">
        <v>54</v>
      </c>
      <c r="DS5" s="278" t="s">
        <v>54</v>
      </c>
      <c r="DT5" s="278" t="s">
        <v>54</v>
      </c>
      <c r="DU5" s="278" t="s">
        <v>54</v>
      </c>
      <c r="DV5" s="278" t="s">
        <v>54</v>
      </c>
      <c r="DW5" s="278" t="s">
        <v>54</v>
      </c>
      <c r="DX5" s="278">
        <v>1</v>
      </c>
      <c r="DY5" s="278">
        <v>1</v>
      </c>
      <c r="DZ5" s="278">
        <v>1</v>
      </c>
      <c r="EA5" s="278">
        <v>1</v>
      </c>
      <c r="EB5" s="278" t="s">
        <v>54</v>
      </c>
      <c r="EC5" s="278" t="s">
        <v>54</v>
      </c>
      <c r="ED5" s="278" t="s">
        <v>54</v>
      </c>
      <c r="EE5" s="278" t="s">
        <v>54</v>
      </c>
      <c r="EF5" s="278" t="s">
        <v>54</v>
      </c>
      <c r="EG5" s="278" t="s">
        <v>54</v>
      </c>
      <c r="EH5" s="278" t="s">
        <v>586</v>
      </c>
      <c r="EI5" s="278" t="s">
        <v>586</v>
      </c>
      <c r="EJ5" s="278">
        <v>0</v>
      </c>
      <c r="EK5" s="278" t="s">
        <v>586</v>
      </c>
      <c r="EL5" s="278" t="s">
        <v>54</v>
      </c>
      <c r="EM5" s="278" t="s">
        <v>54</v>
      </c>
      <c r="EN5" s="278" t="s">
        <v>54</v>
      </c>
      <c r="EO5" s="278" t="s">
        <v>54</v>
      </c>
      <c r="EP5" s="278" t="s">
        <v>54</v>
      </c>
      <c r="EQ5" s="278" t="s">
        <v>54</v>
      </c>
      <c r="ER5" s="278">
        <v>100</v>
      </c>
      <c r="ES5" s="278">
        <v>100</v>
      </c>
      <c r="ET5" s="278">
        <v>1.8335300000000001</v>
      </c>
      <c r="EU5" s="278">
        <v>7.63</v>
      </c>
      <c r="EV5" s="278">
        <v>0.2</v>
      </c>
      <c r="EW5" s="278">
        <v>2.2000000000000002</v>
      </c>
      <c r="EX5" s="278" t="s">
        <v>54</v>
      </c>
      <c r="EY5" s="278">
        <v>0.5</v>
      </c>
    </row>
    <row r="6" spans="1:155" x14ac:dyDescent="0.2">
      <c r="A6" s="278" t="s">
        <v>582</v>
      </c>
      <c r="B6" s="278" t="s">
        <v>605</v>
      </c>
      <c r="C6" s="279" t="s">
        <v>606</v>
      </c>
      <c r="D6" s="280">
        <v>38805</v>
      </c>
      <c r="E6" s="278">
        <v>0</v>
      </c>
      <c r="F6" s="278">
        <v>75</v>
      </c>
      <c r="G6" s="278">
        <v>0.95</v>
      </c>
      <c r="H6" s="278">
        <v>10.3</v>
      </c>
      <c r="I6" s="278">
        <v>0.5</v>
      </c>
      <c r="J6" s="278">
        <v>12000</v>
      </c>
      <c r="K6" s="278">
        <v>0.95</v>
      </c>
      <c r="L6" s="278">
        <v>10.3</v>
      </c>
      <c r="M6" s="278" t="s">
        <v>584</v>
      </c>
      <c r="N6" s="278" t="s">
        <v>250</v>
      </c>
      <c r="O6" s="278" t="s">
        <v>596</v>
      </c>
      <c r="P6" s="278">
        <v>1.5724091354057985</v>
      </c>
      <c r="Q6" s="281">
        <v>0.20985749352271799</v>
      </c>
      <c r="R6" s="278" t="s">
        <v>585</v>
      </c>
      <c r="S6" s="278" t="s">
        <v>54</v>
      </c>
      <c r="T6" s="278">
        <v>48.14739001612908</v>
      </c>
      <c r="U6" s="278">
        <v>20.582902948296013</v>
      </c>
      <c r="V6" s="278" t="s">
        <v>585</v>
      </c>
      <c r="W6" s="278" t="s">
        <v>54</v>
      </c>
      <c r="X6" s="278" t="s">
        <v>585</v>
      </c>
      <c r="Y6" s="278" t="s">
        <v>54</v>
      </c>
      <c r="Z6" s="278">
        <v>0.66019575166761568</v>
      </c>
      <c r="AA6" s="278">
        <v>0.11949635704716891</v>
      </c>
      <c r="AB6" s="278" t="s">
        <v>585</v>
      </c>
      <c r="AC6" s="278" t="s">
        <v>54</v>
      </c>
      <c r="AD6" s="278" t="s">
        <v>585</v>
      </c>
      <c r="AE6" s="278" t="s">
        <v>54</v>
      </c>
      <c r="AF6" s="278" t="s">
        <v>585</v>
      </c>
      <c r="AG6" s="278" t="s">
        <v>54</v>
      </c>
      <c r="AH6" s="278" t="s">
        <v>595</v>
      </c>
      <c r="AI6" s="278" t="s">
        <v>275</v>
      </c>
      <c r="AJ6" s="278">
        <v>1.0117860187355783</v>
      </c>
      <c r="AK6" s="278">
        <v>18</v>
      </c>
      <c r="AL6" s="278">
        <v>0.73499999999999999</v>
      </c>
      <c r="AM6" s="282">
        <v>43592.547835648147</v>
      </c>
      <c r="AN6" s="278">
        <v>5.0118529786509338</v>
      </c>
      <c r="AO6" s="278">
        <v>45.117816176082052</v>
      </c>
      <c r="AP6" s="278">
        <v>3.6524264976078933</v>
      </c>
      <c r="AQ6" s="278">
        <v>97.12484383336367</v>
      </c>
      <c r="AR6" s="278">
        <v>2.3203693147711897E-10</v>
      </c>
      <c r="AS6" s="278" t="s">
        <v>54</v>
      </c>
      <c r="AT6" s="278" t="s">
        <v>54</v>
      </c>
      <c r="AU6" s="278" t="s">
        <v>54</v>
      </c>
      <c r="AV6" s="278" t="s">
        <v>54</v>
      </c>
      <c r="AW6" s="278" t="s">
        <v>54</v>
      </c>
      <c r="AX6" s="278">
        <v>5.2</v>
      </c>
      <c r="AY6" s="278">
        <v>0.4</v>
      </c>
      <c r="AZ6" s="278">
        <v>50.36</v>
      </c>
      <c r="BA6" s="278">
        <v>9.08</v>
      </c>
      <c r="BB6" s="278">
        <v>48.057211709472753</v>
      </c>
      <c r="BC6" s="278">
        <v>5.2</v>
      </c>
      <c r="BD6" s="278">
        <v>83.357623918579904</v>
      </c>
      <c r="BE6" s="278">
        <v>8.3357623918579904</v>
      </c>
      <c r="BF6" s="278">
        <v>2.1224880197310099E-7</v>
      </c>
      <c r="BG6" s="278">
        <v>1.1666366238248035E-8</v>
      </c>
      <c r="BH6" s="278" t="s">
        <v>54</v>
      </c>
      <c r="BI6" s="278" t="s">
        <v>54</v>
      </c>
      <c r="BJ6" s="278" t="s">
        <v>54</v>
      </c>
      <c r="BK6" s="278" t="s">
        <v>54</v>
      </c>
      <c r="BL6" s="278" t="s">
        <v>54</v>
      </c>
      <c r="BM6" s="278" t="s">
        <v>54</v>
      </c>
      <c r="BN6" s="278" t="s">
        <v>54</v>
      </c>
      <c r="BO6" s="278" t="s">
        <v>54</v>
      </c>
      <c r="BP6" s="278" t="s">
        <v>54</v>
      </c>
      <c r="BQ6" s="278" t="s">
        <v>54</v>
      </c>
      <c r="BR6" s="278" t="s">
        <v>54</v>
      </c>
      <c r="BS6" s="278" t="s">
        <v>54</v>
      </c>
      <c r="BT6" s="278" t="s">
        <v>54</v>
      </c>
      <c r="BU6" s="278" t="s">
        <v>54</v>
      </c>
      <c r="BV6" s="278" t="s">
        <v>54</v>
      </c>
      <c r="BW6" s="278" t="s">
        <v>54</v>
      </c>
      <c r="BX6" s="278" t="s">
        <v>54</v>
      </c>
      <c r="BY6" s="278" t="s">
        <v>54</v>
      </c>
      <c r="BZ6" s="278" t="s">
        <v>54</v>
      </c>
      <c r="CA6" s="278" t="s">
        <v>54</v>
      </c>
      <c r="CB6" s="278" t="s">
        <v>54</v>
      </c>
      <c r="CC6" s="278" t="s">
        <v>54</v>
      </c>
      <c r="CD6" s="278" t="s">
        <v>54</v>
      </c>
      <c r="CE6" s="278" t="s">
        <v>54</v>
      </c>
      <c r="CF6" s="278" t="s">
        <v>54</v>
      </c>
      <c r="CG6" s="278" t="s">
        <v>54</v>
      </c>
      <c r="CH6" s="278" t="s">
        <v>54</v>
      </c>
      <c r="CI6" s="278" t="s">
        <v>54</v>
      </c>
      <c r="CJ6" s="278" t="s">
        <v>54</v>
      </c>
      <c r="CK6" s="278" t="s">
        <v>54</v>
      </c>
      <c r="CL6" s="278" t="s">
        <v>54</v>
      </c>
      <c r="CM6" s="278" t="s">
        <v>54</v>
      </c>
      <c r="CN6" s="278" t="s">
        <v>54</v>
      </c>
      <c r="CO6" s="278" t="s">
        <v>54</v>
      </c>
      <c r="CP6" s="278" t="s">
        <v>54</v>
      </c>
      <c r="CQ6" s="278" t="s">
        <v>54</v>
      </c>
      <c r="CR6" s="278" t="s">
        <v>54</v>
      </c>
      <c r="CS6" s="278" t="s">
        <v>54</v>
      </c>
      <c r="CT6" s="278" t="s">
        <v>54</v>
      </c>
      <c r="CU6" s="278" t="s">
        <v>54</v>
      </c>
      <c r="CV6" s="278" t="s">
        <v>54</v>
      </c>
      <c r="CW6" s="278" t="s">
        <v>54</v>
      </c>
      <c r="CX6" s="278" t="s">
        <v>54</v>
      </c>
      <c r="CY6" s="278" t="s">
        <v>54</v>
      </c>
      <c r="CZ6" s="278" t="s">
        <v>54</v>
      </c>
      <c r="DA6" s="278" t="s">
        <v>54</v>
      </c>
      <c r="DB6" s="278" t="s">
        <v>54</v>
      </c>
      <c r="DC6" s="278" t="s">
        <v>54</v>
      </c>
      <c r="DD6" s="278" t="s">
        <v>8</v>
      </c>
      <c r="DE6" s="278" t="s">
        <v>11</v>
      </c>
      <c r="DF6" s="278" t="s">
        <v>21</v>
      </c>
      <c r="DG6" s="278" t="s">
        <v>275</v>
      </c>
      <c r="DH6" s="278" t="s">
        <v>161</v>
      </c>
      <c r="DI6" s="278" t="s">
        <v>54</v>
      </c>
      <c r="DJ6" s="278" t="s">
        <v>54</v>
      </c>
      <c r="DK6" s="278" t="s">
        <v>54</v>
      </c>
      <c r="DL6" s="278" t="s">
        <v>54</v>
      </c>
      <c r="DM6" s="278" t="s">
        <v>54</v>
      </c>
      <c r="DN6" s="278" t="s">
        <v>44</v>
      </c>
      <c r="DO6" s="278" t="s">
        <v>44</v>
      </c>
      <c r="DP6" s="278" t="s">
        <v>43</v>
      </c>
      <c r="DQ6" s="278" t="s">
        <v>191</v>
      </c>
      <c r="DR6" s="278" t="s">
        <v>54</v>
      </c>
      <c r="DS6" s="278" t="s">
        <v>54</v>
      </c>
      <c r="DT6" s="278" t="s">
        <v>54</v>
      </c>
      <c r="DU6" s="278" t="s">
        <v>54</v>
      </c>
      <c r="DV6" s="278" t="s">
        <v>54</v>
      </c>
      <c r="DW6" s="278" t="s">
        <v>54</v>
      </c>
      <c r="DX6" s="278">
        <v>1</v>
      </c>
      <c r="DY6" s="278">
        <v>1</v>
      </c>
      <c r="DZ6" s="278">
        <v>1</v>
      </c>
      <c r="EA6" s="278">
        <v>1</v>
      </c>
      <c r="EB6" s="278" t="s">
        <v>54</v>
      </c>
      <c r="EC6" s="278" t="s">
        <v>54</v>
      </c>
      <c r="ED6" s="278" t="s">
        <v>54</v>
      </c>
      <c r="EE6" s="278" t="s">
        <v>54</v>
      </c>
      <c r="EF6" s="278" t="s">
        <v>54</v>
      </c>
      <c r="EG6" s="278" t="s">
        <v>54</v>
      </c>
      <c r="EH6" s="278" t="s">
        <v>586</v>
      </c>
      <c r="EI6" s="278" t="s">
        <v>586</v>
      </c>
      <c r="EJ6" s="278">
        <v>0</v>
      </c>
      <c r="EK6" s="278" t="s">
        <v>586</v>
      </c>
      <c r="EL6" s="278" t="s">
        <v>54</v>
      </c>
      <c r="EM6" s="278" t="s">
        <v>54</v>
      </c>
      <c r="EN6" s="278" t="s">
        <v>54</v>
      </c>
      <c r="EO6" s="278" t="s">
        <v>54</v>
      </c>
      <c r="EP6" s="278" t="s">
        <v>54</v>
      </c>
      <c r="EQ6" s="278" t="s">
        <v>54</v>
      </c>
      <c r="ER6" s="278">
        <v>100</v>
      </c>
      <c r="ES6" s="278">
        <v>100</v>
      </c>
      <c r="ET6" s="278">
        <v>1.8335300000000001</v>
      </c>
      <c r="EU6" s="278">
        <v>7.63</v>
      </c>
      <c r="EV6" s="278">
        <v>0.2</v>
      </c>
      <c r="EW6" s="278">
        <v>2.2000000000000002</v>
      </c>
      <c r="EX6" s="278" t="s">
        <v>54</v>
      </c>
      <c r="EY6" s="278">
        <v>0.5</v>
      </c>
    </row>
    <row r="7" spans="1:155" x14ac:dyDescent="0.2">
      <c r="A7" s="278" t="s">
        <v>582</v>
      </c>
      <c r="B7" s="278" t="s">
        <v>605</v>
      </c>
      <c r="C7" s="279" t="s">
        <v>606</v>
      </c>
      <c r="D7" s="280">
        <v>38805</v>
      </c>
      <c r="E7" s="278">
        <v>0</v>
      </c>
      <c r="F7" s="278">
        <v>75</v>
      </c>
      <c r="G7" s="278">
        <v>0.95</v>
      </c>
      <c r="H7" s="278">
        <v>10.3</v>
      </c>
      <c r="I7" s="278">
        <v>0.5</v>
      </c>
      <c r="J7" s="278">
        <v>12000</v>
      </c>
      <c r="K7" s="278">
        <v>0.95</v>
      </c>
      <c r="L7" s="278">
        <v>10.3</v>
      </c>
      <c r="M7" s="278" t="s">
        <v>584</v>
      </c>
      <c r="N7" s="278" t="s">
        <v>250</v>
      </c>
      <c r="O7" s="278" t="s">
        <v>596</v>
      </c>
      <c r="P7" s="278">
        <v>20.215930714993561</v>
      </c>
      <c r="Q7" s="281">
        <v>4.0753641614488245E-5</v>
      </c>
      <c r="R7" s="278" t="s">
        <v>585</v>
      </c>
      <c r="S7" s="278" t="s">
        <v>54</v>
      </c>
      <c r="T7" s="278">
        <v>23.645069592166664</v>
      </c>
      <c r="U7" s="278">
        <v>0.97594141891626651</v>
      </c>
      <c r="V7" s="278" t="s">
        <v>585</v>
      </c>
      <c r="W7" s="278" t="s">
        <v>54</v>
      </c>
      <c r="X7" s="278" t="s">
        <v>585</v>
      </c>
      <c r="Y7" s="278" t="s">
        <v>54</v>
      </c>
      <c r="Z7" s="278">
        <v>0.79513374080566912</v>
      </c>
      <c r="AA7" s="278">
        <v>5.7059207961130204E-2</v>
      </c>
      <c r="AB7" s="278" t="s">
        <v>585</v>
      </c>
      <c r="AC7" s="278" t="s">
        <v>54</v>
      </c>
      <c r="AD7" s="278" t="s">
        <v>585</v>
      </c>
      <c r="AE7" s="278" t="s">
        <v>54</v>
      </c>
      <c r="AF7" s="278" t="s">
        <v>585</v>
      </c>
      <c r="AG7" s="278" t="s">
        <v>54</v>
      </c>
      <c r="AH7" s="278" t="s">
        <v>639</v>
      </c>
      <c r="AI7" s="278" t="s">
        <v>275</v>
      </c>
      <c r="AJ7" s="278">
        <v>8.4122138774340254</v>
      </c>
      <c r="AK7" s="278">
        <v>9</v>
      </c>
      <c r="AL7" s="278">
        <v>0.36299999999999999</v>
      </c>
      <c r="AM7" s="282">
        <v>43592.549722222226</v>
      </c>
      <c r="AN7" s="278">
        <v>5.1238028561730697</v>
      </c>
      <c r="AO7" s="278">
        <v>31.855013346803513</v>
      </c>
      <c r="AP7" s="278">
        <v>33.707062191112989</v>
      </c>
      <c r="AQ7" s="278">
        <v>110.77973443041505</v>
      </c>
      <c r="AR7" s="278">
        <v>1.1397169632437046E-10</v>
      </c>
      <c r="AS7" s="278" t="s">
        <v>54</v>
      </c>
      <c r="AT7" s="278" t="s">
        <v>54</v>
      </c>
      <c r="AU7" s="278" t="s">
        <v>54</v>
      </c>
      <c r="AV7" s="278" t="s">
        <v>54</v>
      </c>
      <c r="AW7" s="278" t="s">
        <v>54</v>
      </c>
      <c r="AX7" s="278">
        <v>5.2</v>
      </c>
      <c r="AY7" s="278">
        <v>0.4</v>
      </c>
      <c r="AZ7" s="278">
        <v>50.36</v>
      </c>
      <c r="BA7" s="278">
        <v>9.08</v>
      </c>
      <c r="BB7" s="278">
        <v>48.057211709472753</v>
      </c>
      <c r="BC7" s="278">
        <v>5.2</v>
      </c>
      <c r="BD7" s="278">
        <v>83.357623918579904</v>
      </c>
      <c r="BE7" s="278">
        <v>8.3357623918579904</v>
      </c>
      <c r="BF7" s="278">
        <v>2.1224880197310099E-7</v>
      </c>
      <c r="BG7" s="278">
        <v>1.1666366238248035E-8</v>
      </c>
      <c r="BH7" s="278" t="s">
        <v>54</v>
      </c>
      <c r="BI7" s="278" t="s">
        <v>54</v>
      </c>
      <c r="BJ7" s="278" t="s">
        <v>54</v>
      </c>
      <c r="BK7" s="278" t="s">
        <v>54</v>
      </c>
      <c r="BL7" s="278" t="s">
        <v>54</v>
      </c>
      <c r="BM7" s="278" t="s">
        <v>54</v>
      </c>
      <c r="BN7" s="278" t="s">
        <v>54</v>
      </c>
      <c r="BO7" s="278" t="s">
        <v>54</v>
      </c>
      <c r="BP7" s="278" t="s">
        <v>54</v>
      </c>
      <c r="BQ7" s="278" t="s">
        <v>54</v>
      </c>
      <c r="BR7" s="278" t="s">
        <v>54</v>
      </c>
      <c r="BS7" s="278" t="s">
        <v>54</v>
      </c>
      <c r="BT7" s="278" t="s">
        <v>54</v>
      </c>
      <c r="BU7" s="278" t="s">
        <v>54</v>
      </c>
      <c r="BV7" s="278" t="s">
        <v>54</v>
      </c>
      <c r="BW7" s="278" t="s">
        <v>54</v>
      </c>
      <c r="BX7" s="278" t="s">
        <v>54</v>
      </c>
      <c r="BY7" s="278" t="s">
        <v>54</v>
      </c>
      <c r="BZ7" s="278" t="s">
        <v>54</v>
      </c>
      <c r="CA7" s="278" t="s">
        <v>54</v>
      </c>
      <c r="CB7" s="278" t="s">
        <v>54</v>
      </c>
      <c r="CC7" s="278" t="s">
        <v>54</v>
      </c>
      <c r="CD7" s="278" t="s">
        <v>54</v>
      </c>
      <c r="CE7" s="278" t="s">
        <v>54</v>
      </c>
      <c r="CF7" s="278" t="s">
        <v>54</v>
      </c>
      <c r="CG7" s="278" t="s">
        <v>54</v>
      </c>
      <c r="CH7" s="278" t="s">
        <v>54</v>
      </c>
      <c r="CI7" s="278" t="s">
        <v>54</v>
      </c>
      <c r="CJ7" s="278" t="s">
        <v>54</v>
      </c>
      <c r="CK7" s="278" t="s">
        <v>54</v>
      </c>
      <c r="CL7" s="278" t="s">
        <v>54</v>
      </c>
      <c r="CM7" s="278" t="s">
        <v>54</v>
      </c>
      <c r="CN7" s="278" t="s">
        <v>54</v>
      </c>
      <c r="CO7" s="278" t="s">
        <v>54</v>
      </c>
      <c r="CP7" s="278" t="s">
        <v>54</v>
      </c>
      <c r="CQ7" s="278" t="s">
        <v>54</v>
      </c>
      <c r="CR7" s="278" t="s">
        <v>54</v>
      </c>
      <c r="CS7" s="278" t="s">
        <v>54</v>
      </c>
      <c r="CT7" s="278" t="s">
        <v>54</v>
      </c>
      <c r="CU7" s="278" t="s">
        <v>54</v>
      </c>
      <c r="CV7" s="278" t="s">
        <v>54</v>
      </c>
      <c r="CW7" s="278" t="s">
        <v>54</v>
      </c>
      <c r="CX7" s="278" t="s">
        <v>54</v>
      </c>
      <c r="CY7" s="278" t="s">
        <v>54</v>
      </c>
      <c r="CZ7" s="278" t="s">
        <v>54</v>
      </c>
      <c r="DA7" s="278" t="s">
        <v>54</v>
      </c>
      <c r="DB7" s="278" t="s">
        <v>54</v>
      </c>
      <c r="DC7" s="278" t="s">
        <v>54</v>
      </c>
      <c r="DD7" s="278" t="s">
        <v>8</v>
      </c>
      <c r="DE7" s="278" t="s">
        <v>11</v>
      </c>
      <c r="DF7" s="278" t="s">
        <v>21</v>
      </c>
      <c r="DG7" s="278" t="s">
        <v>275</v>
      </c>
      <c r="DH7" s="278" t="s">
        <v>161</v>
      </c>
      <c r="DI7" s="278" t="s">
        <v>54</v>
      </c>
      <c r="DJ7" s="278" t="s">
        <v>54</v>
      </c>
      <c r="DK7" s="278" t="s">
        <v>54</v>
      </c>
      <c r="DL7" s="278" t="s">
        <v>54</v>
      </c>
      <c r="DM7" s="278" t="s">
        <v>54</v>
      </c>
      <c r="DN7" s="278" t="s">
        <v>44</v>
      </c>
      <c r="DO7" s="278" t="s">
        <v>44</v>
      </c>
      <c r="DP7" s="278" t="s">
        <v>43</v>
      </c>
      <c r="DQ7" s="278" t="s">
        <v>191</v>
      </c>
      <c r="DR7" s="278" t="s">
        <v>54</v>
      </c>
      <c r="DS7" s="278" t="s">
        <v>54</v>
      </c>
      <c r="DT7" s="278" t="s">
        <v>54</v>
      </c>
      <c r="DU7" s="278" t="s">
        <v>54</v>
      </c>
      <c r="DV7" s="278" t="s">
        <v>54</v>
      </c>
      <c r="DW7" s="278" t="s">
        <v>54</v>
      </c>
      <c r="DX7" s="278">
        <v>1</v>
      </c>
      <c r="DY7" s="278">
        <v>1</v>
      </c>
      <c r="DZ7" s="278">
        <v>1</v>
      </c>
      <c r="EA7" s="278">
        <v>1</v>
      </c>
      <c r="EB7" s="278" t="s">
        <v>54</v>
      </c>
      <c r="EC7" s="278" t="s">
        <v>54</v>
      </c>
      <c r="ED7" s="278" t="s">
        <v>54</v>
      </c>
      <c r="EE7" s="278" t="s">
        <v>54</v>
      </c>
      <c r="EF7" s="278" t="s">
        <v>54</v>
      </c>
      <c r="EG7" s="278" t="s">
        <v>54</v>
      </c>
      <c r="EH7" s="278" t="s">
        <v>586</v>
      </c>
      <c r="EI7" s="278" t="s">
        <v>586</v>
      </c>
      <c r="EJ7" s="278">
        <v>0</v>
      </c>
      <c r="EK7" s="278" t="s">
        <v>586</v>
      </c>
      <c r="EL7" s="278" t="s">
        <v>54</v>
      </c>
      <c r="EM7" s="278" t="s">
        <v>54</v>
      </c>
      <c r="EN7" s="278" t="s">
        <v>54</v>
      </c>
      <c r="EO7" s="278" t="s">
        <v>54</v>
      </c>
      <c r="EP7" s="278" t="s">
        <v>54</v>
      </c>
      <c r="EQ7" s="278" t="s">
        <v>54</v>
      </c>
      <c r="ER7" s="278">
        <v>100</v>
      </c>
      <c r="ES7" s="278">
        <v>100</v>
      </c>
      <c r="ET7" s="278">
        <v>1.8335300000000001</v>
      </c>
      <c r="EU7" s="278">
        <v>7.63</v>
      </c>
      <c r="EV7" s="278">
        <v>0.2</v>
      </c>
      <c r="EW7" s="278">
        <v>2.2000000000000002</v>
      </c>
      <c r="EX7" s="278" t="s">
        <v>54</v>
      </c>
      <c r="EY7" s="278">
        <v>0.5</v>
      </c>
    </row>
    <row r="8" spans="1:155" x14ac:dyDescent="0.2">
      <c r="A8" s="278" t="s">
        <v>582</v>
      </c>
      <c r="B8" s="278" t="s">
        <v>605</v>
      </c>
      <c r="C8" s="279" t="s">
        <v>606</v>
      </c>
      <c r="D8" s="280">
        <v>38805</v>
      </c>
      <c r="E8" s="278">
        <v>0</v>
      </c>
      <c r="F8" s="278">
        <v>75</v>
      </c>
      <c r="G8" s="278">
        <v>0.95</v>
      </c>
      <c r="H8" s="278">
        <v>10.3</v>
      </c>
      <c r="I8" s="278">
        <v>0.5</v>
      </c>
      <c r="J8" s="278">
        <v>12000</v>
      </c>
      <c r="K8" s="278">
        <v>0.95</v>
      </c>
      <c r="L8" s="278">
        <v>10.3</v>
      </c>
      <c r="M8" s="278" t="s">
        <v>584</v>
      </c>
      <c r="N8" s="278" t="s">
        <v>250</v>
      </c>
      <c r="O8" s="278" t="s">
        <v>596</v>
      </c>
      <c r="P8" s="278">
        <v>205.59939176024866</v>
      </c>
      <c r="Q8" s="281" t="s">
        <v>54</v>
      </c>
      <c r="R8" s="278" t="s">
        <v>585</v>
      </c>
      <c r="S8" s="278" t="s">
        <v>54</v>
      </c>
      <c r="T8" s="278">
        <v>0.10105935452691772</v>
      </c>
      <c r="U8" s="278">
        <v>1.4720345328369877</v>
      </c>
      <c r="V8" s="278" t="s">
        <v>585</v>
      </c>
      <c r="W8" s="278" t="s">
        <v>54</v>
      </c>
      <c r="X8" s="278" t="s">
        <v>585</v>
      </c>
      <c r="Y8" s="278" t="s">
        <v>54</v>
      </c>
      <c r="Z8" s="278">
        <v>0.20719744182523836</v>
      </c>
      <c r="AA8" s="278">
        <v>0.11416598833449218</v>
      </c>
      <c r="AB8" s="278" t="s">
        <v>585</v>
      </c>
      <c r="AC8" s="278" t="s">
        <v>54</v>
      </c>
      <c r="AD8" s="278" t="s">
        <v>585</v>
      </c>
      <c r="AE8" s="278" t="s">
        <v>54</v>
      </c>
      <c r="AF8" s="278" t="s">
        <v>585</v>
      </c>
      <c r="AG8" s="278" t="s">
        <v>54</v>
      </c>
      <c r="AH8" s="278" t="s">
        <v>639</v>
      </c>
      <c r="AI8" s="278" t="s">
        <v>8</v>
      </c>
      <c r="AJ8" s="278">
        <v>33.04818264032204</v>
      </c>
      <c r="AK8" s="278">
        <v>14</v>
      </c>
      <c r="AL8" s="278">
        <v>0.71499999999999997</v>
      </c>
      <c r="AM8" s="282">
        <v>43592.549930555557</v>
      </c>
      <c r="AN8" s="278">
        <v>0.82642950585695696</v>
      </c>
      <c r="AO8" s="278">
        <v>2.3702019838124415</v>
      </c>
      <c r="AP8" s="278">
        <v>16.2389326728727</v>
      </c>
      <c r="AQ8" s="278">
        <v>57.998496772835978</v>
      </c>
      <c r="AR8" s="278">
        <v>3.0389203864890516E-12</v>
      </c>
      <c r="AS8" s="278" t="s">
        <v>54</v>
      </c>
      <c r="AT8" s="278" t="s">
        <v>54</v>
      </c>
      <c r="AU8" s="278" t="s">
        <v>54</v>
      </c>
      <c r="AV8" s="278" t="s">
        <v>54</v>
      </c>
      <c r="AW8" s="278" t="s">
        <v>54</v>
      </c>
      <c r="AX8" s="278">
        <v>5.2</v>
      </c>
      <c r="AY8" s="278">
        <v>0.4</v>
      </c>
      <c r="AZ8" s="278">
        <v>50.36</v>
      </c>
      <c r="BA8" s="278">
        <v>9.08</v>
      </c>
      <c r="BB8" s="278">
        <v>48.057211709472753</v>
      </c>
      <c r="BC8" s="278">
        <v>5.2</v>
      </c>
      <c r="BD8" s="278">
        <v>83.357623918579904</v>
      </c>
      <c r="BE8" s="278">
        <v>8.3357623918579904</v>
      </c>
      <c r="BF8" s="278">
        <v>2.1224880197310099E-7</v>
      </c>
      <c r="BG8" s="278">
        <v>1.1666366238248035E-8</v>
      </c>
      <c r="BH8" s="278" t="s">
        <v>54</v>
      </c>
      <c r="BI8" s="278" t="s">
        <v>54</v>
      </c>
      <c r="BJ8" s="278" t="s">
        <v>54</v>
      </c>
      <c r="BK8" s="278" t="s">
        <v>54</v>
      </c>
      <c r="BL8" s="278" t="s">
        <v>54</v>
      </c>
      <c r="BM8" s="278" t="s">
        <v>54</v>
      </c>
      <c r="BN8" s="278" t="s">
        <v>54</v>
      </c>
      <c r="BO8" s="278" t="s">
        <v>54</v>
      </c>
      <c r="BP8" s="278" t="s">
        <v>54</v>
      </c>
      <c r="BQ8" s="278" t="s">
        <v>54</v>
      </c>
      <c r="BR8" s="278" t="s">
        <v>54</v>
      </c>
      <c r="BS8" s="278" t="s">
        <v>54</v>
      </c>
      <c r="BT8" s="278" t="s">
        <v>54</v>
      </c>
      <c r="BU8" s="278" t="s">
        <v>54</v>
      </c>
      <c r="BV8" s="278" t="s">
        <v>54</v>
      </c>
      <c r="BW8" s="278" t="s">
        <v>54</v>
      </c>
      <c r="BX8" s="278" t="s">
        <v>54</v>
      </c>
      <c r="BY8" s="278" t="s">
        <v>54</v>
      </c>
      <c r="BZ8" s="278" t="s">
        <v>54</v>
      </c>
      <c r="CA8" s="278" t="s">
        <v>54</v>
      </c>
      <c r="CB8" s="278" t="s">
        <v>54</v>
      </c>
      <c r="CC8" s="278" t="s">
        <v>54</v>
      </c>
      <c r="CD8" s="278" t="s">
        <v>54</v>
      </c>
      <c r="CE8" s="278" t="s">
        <v>54</v>
      </c>
      <c r="CF8" s="278" t="s">
        <v>54</v>
      </c>
      <c r="CG8" s="278" t="s">
        <v>54</v>
      </c>
      <c r="CH8" s="278" t="s">
        <v>54</v>
      </c>
      <c r="CI8" s="278" t="s">
        <v>54</v>
      </c>
      <c r="CJ8" s="278" t="s">
        <v>54</v>
      </c>
      <c r="CK8" s="278" t="s">
        <v>54</v>
      </c>
      <c r="CL8" s="278" t="s">
        <v>54</v>
      </c>
      <c r="CM8" s="278" t="s">
        <v>54</v>
      </c>
      <c r="CN8" s="278" t="s">
        <v>54</v>
      </c>
      <c r="CO8" s="278" t="s">
        <v>54</v>
      </c>
      <c r="CP8" s="278" t="s">
        <v>54</v>
      </c>
      <c r="CQ8" s="278" t="s">
        <v>54</v>
      </c>
      <c r="CR8" s="278" t="s">
        <v>54</v>
      </c>
      <c r="CS8" s="278" t="s">
        <v>54</v>
      </c>
      <c r="CT8" s="278" t="s">
        <v>54</v>
      </c>
      <c r="CU8" s="278" t="s">
        <v>54</v>
      </c>
      <c r="CV8" s="278" t="s">
        <v>54</v>
      </c>
      <c r="CW8" s="278" t="s">
        <v>54</v>
      </c>
      <c r="CX8" s="278" t="s">
        <v>54</v>
      </c>
      <c r="CY8" s="278" t="s">
        <v>54</v>
      </c>
      <c r="CZ8" s="278" t="s">
        <v>54</v>
      </c>
      <c r="DA8" s="278" t="s">
        <v>54</v>
      </c>
      <c r="DB8" s="278" t="s">
        <v>54</v>
      </c>
      <c r="DC8" s="278" t="s">
        <v>54</v>
      </c>
      <c r="DD8" s="278" t="s">
        <v>8</v>
      </c>
      <c r="DE8" s="278" t="s">
        <v>11</v>
      </c>
      <c r="DF8" s="278" t="s">
        <v>21</v>
      </c>
      <c r="DG8" s="278" t="s">
        <v>275</v>
      </c>
      <c r="DH8" s="278" t="s">
        <v>161</v>
      </c>
      <c r="DI8" s="278" t="s">
        <v>54</v>
      </c>
      <c r="DJ8" s="278" t="s">
        <v>54</v>
      </c>
      <c r="DK8" s="278" t="s">
        <v>54</v>
      </c>
      <c r="DL8" s="278" t="s">
        <v>54</v>
      </c>
      <c r="DM8" s="278" t="s">
        <v>54</v>
      </c>
      <c r="DN8" s="278" t="s">
        <v>44</v>
      </c>
      <c r="DO8" s="278" t="s">
        <v>44</v>
      </c>
      <c r="DP8" s="278" t="s">
        <v>43</v>
      </c>
      <c r="DQ8" s="278" t="s">
        <v>191</v>
      </c>
      <c r="DR8" s="278" t="s">
        <v>54</v>
      </c>
      <c r="DS8" s="278" t="s">
        <v>54</v>
      </c>
      <c r="DT8" s="278" t="s">
        <v>54</v>
      </c>
      <c r="DU8" s="278" t="s">
        <v>54</v>
      </c>
      <c r="DV8" s="278" t="s">
        <v>54</v>
      </c>
      <c r="DW8" s="278" t="s">
        <v>54</v>
      </c>
      <c r="DX8" s="278">
        <v>1</v>
      </c>
      <c r="DY8" s="278">
        <v>1</v>
      </c>
      <c r="DZ8" s="278">
        <v>1</v>
      </c>
      <c r="EA8" s="278">
        <v>1</v>
      </c>
      <c r="EB8" s="278" t="s">
        <v>54</v>
      </c>
      <c r="EC8" s="278" t="s">
        <v>54</v>
      </c>
      <c r="ED8" s="278" t="s">
        <v>54</v>
      </c>
      <c r="EE8" s="278" t="s">
        <v>54</v>
      </c>
      <c r="EF8" s="278" t="s">
        <v>54</v>
      </c>
      <c r="EG8" s="278" t="s">
        <v>54</v>
      </c>
      <c r="EH8" s="278" t="s">
        <v>586</v>
      </c>
      <c r="EI8" s="278" t="s">
        <v>586</v>
      </c>
      <c r="EJ8" s="278">
        <v>0</v>
      </c>
      <c r="EK8" s="278" t="s">
        <v>586</v>
      </c>
      <c r="EL8" s="278" t="s">
        <v>54</v>
      </c>
      <c r="EM8" s="278" t="s">
        <v>54</v>
      </c>
      <c r="EN8" s="278" t="s">
        <v>54</v>
      </c>
      <c r="EO8" s="278" t="s">
        <v>54</v>
      </c>
      <c r="EP8" s="278" t="s">
        <v>54</v>
      </c>
      <c r="EQ8" s="278" t="s">
        <v>54</v>
      </c>
      <c r="ER8" s="278">
        <v>100</v>
      </c>
      <c r="ES8" s="278">
        <v>100</v>
      </c>
      <c r="ET8" s="278">
        <v>1.8335300000000001</v>
      </c>
      <c r="EU8" s="278">
        <v>7.63</v>
      </c>
      <c r="EV8" s="278">
        <v>0.2</v>
      </c>
      <c r="EW8" s="278">
        <v>2.2000000000000002</v>
      </c>
      <c r="EX8" s="278" t="s">
        <v>54</v>
      </c>
      <c r="EY8" s="278">
        <v>0.5</v>
      </c>
    </row>
  </sheetData>
  <mergeCells count="162">
    <mergeCell ref="EV2:EV3"/>
    <mergeCell ref="EW2:EW3"/>
    <mergeCell ref="EX2:EX3"/>
    <mergeCell ref="EY2:EY3"/>
    <mergeCell ref="DD1:EY1"/>
    <mergeCell ref="EP2:EP3"/>
    <mergeCell ref="EQ2:EQ3"/>
    <mergeCell ref="ER2:ER3"/>
    <mergeCell ref="ES2:ES3"/>
    <mergeCell ref="ET2:ET3"/>
    <mergeCell ref="EU2:EU3"/>
    <mergeCell ref="EJ2:EJ3"/>
    <mergeCell ref="EK2:EK3"/>
    <mergeCell ref="EL2:EL3"/>
    <mergeCell ref="EM2:EM3"/>
    <mergeCell ref="EN2:EN3"/>
    <mergeCell ref="EO2:EO3"/>
    <mergeCell ref="ED2:ED3"/>
    <mergeCell ref="EE2:EE3"/>
    <mergeCell ref="EF2:EF3"/>
    <mergeCell ref="EG2:EG3"/>
    <mergeCell ref="EH2:EH3"/>
    <mergeCell ref="EI2:EI3"/>
    <mergeCell ref="DX2:DX3"/>
    <mergeCell ref="DY2:DY3"/>
    <mergeCell ref="DZ2:DZ3"/>
    <mergeCell ref="EA2:EA3"/>
    <mergeCell ref="EB2:EB3"/>
    <mergeCell ref="EC2:EC3"/>
    <mergeCell ref="DR2:DR3"/>
    <mergeCell ref="DS2:DS3"/>
    <mergeCell ref="DT2:DT3"/>
    <mergeCell ref="DU2:DU3"/>
    <mergeCell ref="DV2:DV3"/>
    <mergeCell ref="DW2:DW3"/>
    <mergeCell ref="DL2:DL3"/>
    <mergeCell ref="DM2:DM3"/>
    <mergeCell ref="DN2:DN3"/>
    <mergeCell ref="DO2:DO3"/>
    <mergeCell ref="DP2:DP3"/>
    <mergeCell ref="DQ2:DQ3"/>
    <mergeCell ref="DF2:DF3"/>
    <mergeCell ref="DG2:DG3"/>
    <mergeCell ref="DH2:DH3"/>
    <mergeCell ref="DI2:DI3"/>
    <mergeCell ref="DJ2:DJ3"/>
    <mergeCell ref="DK2:DK3"/>
    <mergeCell ref="DA2:DA3"/>
    <mergeCell ref="DB2:DB3"/>
    <mergeCell ref="DC2:DC3"/>
    <mergeCell ref="CJ1:DC1"/>
    <mergeCell ref="DD2:DD3"/>
    <mergeCell ref="DE2:DE3"/>
    <mergeCell ref="CU2:CU3"/>
    <mergeCell ref="CV2:CV3"/>
    <mergeCell ref="CW2:CW3"/>
    <mergeCell ref="CX2:CX3"/>
    <mergeCell ref="CY2:CY3"/>
    <mergeCell ref="CZ2:CZ3"/>
    <mergeCell ref="CO2:CO3"/>
    <mergeCell ref="CP2:CP3"/>
    <mergeCell ref="CQ2:CQ3"/>
    <mergeCell ref="CR2:CR3"/>
    <mergeCell ref="CS2:CS3"/>
    <mergeCell ref="CT2:CT3"/>
    <mergeCell ref="BR1:CI1"/>
    <mergeCell ref="CJ2:CJ3"/>
    <mergeCell ref="CK2:CK3"/>
    <mergeCell ref="CL2:CL3"/>
    <mergeCell ref="CM2:CM3"/>
    <mergeCell ref="CN2:CN3"/>
    <mergeCell ref="CD2:CD3"/>
    <mergeCell ref="CE2:CE3"/>
    <mergeCell ref="CF2:CF3"/>
    <mergeCell ref="CG2:CG3"/>
    <mergeCell ref="CH2:CH3"/>
    <mergeCell ref="CI2:CI3"/>
    <mergeCell ref="BX2:BX3"/>
    <mergeCell ref="BY2:BY3"/>
    <mergeCell ref="BZ2:BZ3"/>
    <mergeCell ref="CA2:CA3"/>
    <mergeCell ref="CB2:CB3"/>
    <mergeCell ref="CC2:CC3"/>
    <mergeCell ref="BR2:BR3"/>
    <mergeCell ref="BS2:BS3"/>
    <mergeCell ref="BT2:BT3"/>
    <mergeCell ref="BU2:BU3"/>
    <mergeCell ref="BV2:BV3"/>
    <mergeCell ref="BW2:BW3"/>
    <mergeCell ref="BL2:BL3"/>
    <mergeCell ref="BM2:BM3"/>
    <mergeCell ref="BN2:BN3"/>
    <mergeCell ref="BO2:BO3"/>
    <mergeCell ref="BP2:BP3"/>
    <mergeCell ref="BQ2:BQ3"/>
    <mergeCell ref="BF2:BF3"/>
    <mergeCell ref="BG2:BG3"/>
    <mergeCell ref="BH2:BH3"/>
    <mergeCell ref="BI2:BI3"/>
    <mergeCell ref="BJ2:BJ3"/>
    <mergeCell ref="BK2:BK3"/>
    <mergeCell ref="AZ2:AZ3"/>
    <mergeCell ref="BA2:BA3"/>
    <mergeCell ref="BB2:BB3"/>
    <mergeCell ref="BC2:BC3"/>
    <mergeCell ref="BD2:BD3"/>
    <mergeCell ref="BE2:BE3"/>
    <mergeCell ref="AU2:AU3"/>
    <mergeCell ref="AV2:AV3"/>
    <mergeCell ref="AW2:AW3"/>
    <mergeCell ref="M1:AW1"/>
    <mergeCell ref="AX2:AX3"/>
    <mergeCell ref="AY2:AY3"/>
    <mergeCell ref="AX1:BQ1"/>
    <mergeCell ref="AO2:AO3"/>
    <mergeCell ref="AP2:AP3"/>
    <mergeCell ref="AQ2:AQ3"/>
    <mergeCell ref="AR2:AR3"/>
    <mergeCell ref="AS2:AS3"/>
    <mergeCell ref="AT2:AT3"/>
    <mergeCell ref="AI2:AI3"/>
    <mergeCell ref="AJ2:AJ3"/>
    <mergeCell ref="AK2:AK3"/>
    <mergeCell ref="AL2:AL3"/>
    <mergeCell ref="AM2:AM3"/>
    <mergeCell ref="AN2:AN3"/>
    <mergeCell ref="AC2:AC3"/>
    <mergeCell ref="AD2:AD3"/>
    <mergeCell ref="AE2:AE3"/>
    <mergeCell ref="AF2:AF3"/>
    <mergeCell ref="AG2:AG3"/>
    <mergeCell ref="AH2:AH3"/>
    <mergeCell ref="W2:W3"/>
    <mergeCell ref="X2:X3"/>
    <mergeCell ref="Y2:Y3"/>
    <mergeCell ref="Z2:Z3"/>
    <mergeCell ref="AA2:AA3"/>
    <mergeCell ref="AB2:AB3"/>
    <mergeCell ref="Q2:Q3"/>
    <mergeCell ref="R2:R3"/>
    <mergeCell ref="S2:S3"/>
    <mergeCell ref="T2:T3"/>
    <mergeCell ref="U2:U3"/>
    <mergeCell ref="V2:V3"/>
    <mergeCell ref="L2:L3"/>
    <mergeCell ref="E1:L1"/>
    <mergeCell ref="M2:M3"/>
    <mergeCell ref="N2:N3"/>
    <mergeCell ref="O2:O3"/>
    <mergeCell ref="P2:P3"/>
    <mergeCell ref="F2:F3"/>
    <mergeCell ref="G2:G3"/>
    <mergeCell ref="H2:H3"/>
    <mergeCell ref="I2:I3"/>
    <mergeCell ref="J2:J3"/>
    <mergeCell ref="K2:K3"/>
    <mergeCell ref="A2:A3"/>
    <mergeCell ref="B2:B3"/>
    <mergeCell ref="C2:C3"/>
    <mergeCell ref="D2:D3"/>
    <mergeCell ref="A1:D1"/>
    <mergeCell ref="E2: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A5F0C-3B25-4E3E-AAAD-2F3FA8C310F3}">
  <sheetPr codeName="Sheet3"/>
  <dimension ref="A1:EY36"/>
  <sheetViews>
    <sheetView workbookViewId="0">
      <selection activeCell="A8" sqref="A8:XFD9"/>
    </sheetView>
  </sheetViews>
  <sheetFormatPr defaultColWidth="9.140625" defaultRowHeight="12.75" x14ac:dyDescent="0.2"/>
  <cols>
    <col min="1" max="1" width="9.140625" style="278"/>
    <col min="2" max="2" width="9.7109375" style="278" bestFit="1" customWidth="1"/>
    <col min="3" max="3" width="11.42578125" style="278" bestFit="1" customWidth="1"/>
    <col min="4" max="4" width="10.7109375" style="278" bestFit="1" customWidth="1"/>
    <col min="5" max="5" width="17.42578125" style="278" bestFit="1" customWidth="1"/>
    <col min="6" max="12" width="9.5703125" style="278" bestFit="1" customWidth="1"/>
    <col min="13" max="13" width="22.28515625" style="278" bestFit="1" customWidth="1"/>
    <col min="14" max="14" width="14.28515625" style="278" bestFit="1" customWidth="1"/>
    <col min="15" max="15" width="20.7109375" style="278" bestFit="1" customWidth="1"/>
    <col min="16" max="16" width="9.5703125" style="278" bestFit="1" customWidth="1"/>
    <col min="17" max="17" width="9.42578125" style="278" bestFit="1" customWidth="1"/>
    <col min="18" max="19" width="9.140625" style="278"/>
    <col min="20" max="21" width="9.42578125" style="278" bestFit="1" customWidth="1"/>
    <col min="22" max="23" width="9.5703125" style="278" bestFit="1" customWidth="1"/>
    <col min="24" max="33" width="9.140625" style="278"/>
    <col min="34" max="34" width="21.7109375" style="278" bestFit="1" customWidth="1"/>
    <col min="35" max="35" width="9.140625" style="278"/>
    <col min="36" max="38" width="9.5703125" style="278" bestFit="1" customWidth="1"/>
    <col min="39" max="39" width="11.85546875" style="278" bestFit="1" customWidth="1"/>
    <col min="40" max="43" width="9.5703125" style="278" bestFit="1" customWidth="1"/>
    <col min="44" max="44" width="10.85546875" style="278" bestFit="1" customWidth="1"/>
    <col min="45" max="49" width="9.140625" style="278"/>
    <col min="50" max="53" width="9.5703125" style="278" bestFit="1" customWidth="1"/>
    <col min="54" max="55" width="9.140625" style="278"/>
    <col min="56" max="57" width="9.5703125" style="278" bestFit="1" customWidth="1"/>
    <col min="58" max="59" width="10.7109375" style="278" bestFit="1" customWidth="1"/>
    <col min="60" max="127" width="9.140625" style="278"/>
    <col min="128" max="131" width="9.5703125" style="278" bestFit="1" customWidth="1"/>
    <col min="132" max="139" width="9.140625" style="278"/>
    <col min="140" max="140" width="9.5703125" style="278" bestFit="1" customWidth="1"/>
    <col min="141" max="147" width="9.140625" style="278"/>
    <col min="148" max="153" width="9.5703125" style="278" bestFit="1" customWidth="1"/>
    <col min="154" max="154" width="11" style="278" bestFit="1" customWidth="1"/>
    <col min="155" max="155" width="9.5703125" style="278" bestFit="1" customWidth="1"/>
    <col min="156" max="16384" width="9.140625" style="278"/>
  </cols>
  <sheetData>
    <row r="1" spans="1:155" ht="13.5" x14ac:dyDescent="0.25">
      <c r="A1" s="347" t="s">
        <v>495</v>
      </c>
      <c r="B1" s="347"/>
      <c r="C1" s="347"/>
      <c r="D1" s="347"/>
      <c r="E1" s="347" t="s">
        <v>496</v>
      </c>
      <c r="F1" s="347"/>
      <c r="G1" s="347"/>
      <c r="H1" s="347"/>
      <c r="I1" s="347"/>
      <c r="J1" s="347"/>
      <c r="K1" s="347"/>
      <c r="L1" s="347"/>
      <c r="M1" s="347" t="s">
        <v>497</v>
      </c>
      <c r="N1" s="347"/>
      <c r="O1" s="347"/>
      <c r="P1" s="347"/>
      <c r="Q1" s="347"/>
      <c r="R1" s="347"/>
      <c r="S1" s="347"/>
      <c r="T1" s="347"/>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c r="AW1" s="347"/>
      <c r="AX1" s="347" t="s">
        <v>498</v>
      </c>
      <c r="AY1" s="347"/>
      <c r="AZ1" s="347"/>
      <c r="BA1" s="347"/>
      <c r="BB1" s="347"/>
      <c r="BC1" s="347"/>
      <c r="BD1" s="347"/>
      <c r="BE1" s="347"/>
      <c r="BF1" s="347"/>
      <c r="BG1" s="347"/>
      <c r="BH1" s="347"/>
      <c r="BI1" s="347"/>
      <c r="BJ1" s="347"/>
      <c r="BK1" s="347"/>
      <c r="BL1" s="347"/>
      <c r="BM1" s="347"/>
      <c r="BN1" s="347"/>
      <c r="BO1" s="347"/>
      <c r="BP1" s="347"/>
      <c r="BQ1" s="347"/>
      <c r="BR1" s="347" t="s">
        <v>499</v>
      </c>
      <c r="BS1" s="347"/>
      <c r="BT1" s="347"/>
      <c r="BU1" s="347"/>
      <c r="BV1" s="347"/>
      <c r="BW1" s="347"/>
      <c r="BX1" s="347"/>
      <c r="BY1" s="347"/>
      <c r="BZ1" s="347"/>
      <c r="CA1" s="347"/>
      <c r="CB1" s="347"/>
      <c r="CC1" s="347"/>
      <c r="CD1" s="347"/>
      <c r="CE1" s="347"/>
      <c r="CF1" s="347"/>
      <c r="CG1" s="347"/>
      <c r="CH1" s="347"/>
      <c r="CI1" s="347"/>
      <c r="CJ1" s="347" t="s">
        <v>500</v>
      </c>
      <c r="CK1" s="347"/>
      <c r="CL1" s="347"/>
      <c r="CM1" s="347"/>
      <c r="CN1" s="347"/>
      <c r="CO1" s="347"/>
      <c r="CP1" s="347"/>
      <c r="CQ1" s="347"/>
      <c r="CR1" s="347"/>
      <c r="CS1" s="347"/>
      <c r="CT1" s="347"/>
      <c r="CU1" s="347"/>
      <c r="CV1" s="347"/>
      <c r="CW1" s="347"/>
      <c r="CX1" s="347"/>
      <c r="CY1" s="347"/>
      <c r="CZ1" s="347"/>
      <c r="DA1" s="347"/>
      <c r="DB1" s="347"/>
      <c r="DC1" s="347"/>
      <c r="DD1" s="347" t="s">
        <v>501</v>
      </c>
      <c r="DE1" s="347"/>
      <c r="DF1" s="347"/>
      <c r="DG1" s="347"/>
      <c r="DH1" s="347"/>
      <c r="DI1" s="347"/>
      <c r="DJ1" s="347"/>
      <c r="DK1" s="347"/>
      <c r="DL1" s="347"/>
      <c r="DM1" s="347"/>
      <c r="DN1" s="347"/>
      <c r="DO1" s="347"/>
      <c r="DP1" s="347"/>
      <c r="DQ1" s="347"/>
      <c r="DR1" s="347"/>
      <c r="DS1" s="347"/>
      <c r="DT1" s="347"/>
      <c r="DU1" s="347"/>
      <c r="DV1" s="347"/>
      <c r="DW1" s="347"/>
      <c r="DX1" s="347"/>
      <c r="DY1" s="347"/>
      <c r="DZ1" s="347"/>
      <c r="EA1" s="347"/>
      <c r="EB1" s="347"/>
      <c r="EC1" s="347"/>
      <c r="ED1" s="347"/>
      <c r="EE1" s="347"/>
      <c r="EF1" s="347"/>
      <c r="EG1" s="347"/>
      <c r="EH1" s="347"/>
      <c r="EI1" s="347"/>
      <c r="EJ1" s="347"/>
      <c r="EK1" s="347"/>
      <c r="EL1" s="347"/>
      <c r="EM1" s="347"/>
      <c r="EN1" s="347"/>
      <c r="EO1" s="347"/>
      <c r="EP1" s="347"/>
      <c r="EQ1" s="347"/>
      <c r="ER1" s="347"/>
      <c r="ES1" s="347"/>
      <c r="ET1" s="347"/>
      <c r="EU1" s="347"/>
      <c r="EV1" s="347"/>
      <c r="EW1" s="347"/>
      <c r="EX1" s="347"/>
      <c r="EY1" s="347"/>
    </row>
    <row r="2" spans="1:155" x14ac:dyDescent="0.2">
      <c r="A2" s="345" t="s">
        <v>412</v>
      </c>
      <c r="B2" s="345" t="s">
        <v>413</v>
      </c>
      <c r="C2" s="345" t="s">
        <v>38</v>
      </c>
      <c r="D2" s="345" t="s">
        <v>58</v>
      </c>
      <c r="E2" s="345" t="s">
        <v>502</v>
      </c>
      <c r="F2" s="345" t="s">
        <v>503</v>
      </c>
      <c r="G2" s="345" t="s">
        <v>504</v>
      </c>
      <c r="H2" s="345" t="s">
        <v>505</v>
      </c>
      <c r="I2" s="345" t="s">
        <v>506</v>
      </c>
      <c r="J2" s="345" t="s">
        <v>507</v>
      </c>
      <c r="K2" s="345" t="s">
        <v>508</v>
      </c>
      <c r="L2" s="345" t="s">
        <v>509</v>
      </c>
      <c r="M2" s="345" t="s">
        <v>510</v>
      </c>
      <c r="N2" s="345" t="s">
        <v>511</v>
      </c>
      <c r="O2" s="345" t="s">
        <v>512</v>
      </c>
      <c r="P2" s="345" t="s">
        <v>513</v>
      </c>
      <c r="Q2" s="345" t="s">
        <v>514</v>
      </c>
      <c r="R2" s="345" t="s">
        <v>502</v>
      </c>
      <c r="S2" s="345" t="s">
        <v>515</v>
      </c>
      <c r="T2" s="345" t="s">
        <v>503</v>
      </c>
      <c r="U2" s="345" t="s">
        <v>516</v>
      </c>
      <c r="V2" s="345" t="s">
        <v>504</v>
      </c>
      <c r="W2" s="345" t="s">
        <v>517</v>
      </c>
      <c r="X2" s="345" t="s">
        <v>505</v>
      </c>
      <c r="Y2" s="345" t="s">
        <v>518</v>
      </c>
      <c r="Z2" s="345" t="s">
        <v>506</v>
      </c>
      <c r="AA2" s="345" t="s">
        <v>519</v>
      </c>
      <c r="AB2" s="345" t="s">
        <v>503</v>
      </c>
      <c r="AC2" s="345" t="s">
        <v>516</v>
      </c>
      <c r="AD2" s="345" t="s">
        <v>504</v>
      </c>
      <c r="AE2" s="345" t="s">
        <v>517</v>
      </c>
      <c r="AF2" s="345" t="s">
        <v>505</v>
      </c>
      <c r="AG2" s="345" t="s">
        <v>518</v>
      </c>
      <c r="AH2" s="345" t="s">
        <v>520</v>
      </c>
      <c r="AI2" s="345" t="s">
        <v>521</v>
      </c>
      <c r="AJ2" s="345" t="s">
        <v>522</v>
      </c>
      <c r="AK2" s="345" t="s">
        <v>523</v>
      </c>
      <c r="AL2" s="345" t="s">
        <v>524</v>
      </c>
      <c r="AM2" s="345" t="s">
        <v>525</v>
      </c>
      <c r="AN2" s="345" t="s">
        <v>526</v>
      </c>
      <c r="AO2" s="345" t="s">
        <v>527</v>
      </c>
      <c r="AP2" s="345" t="s">
        <v>597</v>
      </c>
      <c r="AQ2" s="345" t="s">
        <v>529</v>
      </c>
      <c r="AR2" s="345" t="s">
        <v>530</v>
      </c>
      <c r="AS2" s="345" t="s">
        <v>598</v>
      </c>
      <c r="AT2" s="345" t="s">
        <v>528</v>
      </c>
      <c r="AU2" s="345" t="s">
        <v>599</v>
      </c>
      <c r="AV2" s="345" t="s">
        <v>600</v>
      </c>
      <c r="AW2" s="345" t="s">
        <v>531</v>
      </c>
      <c r="AX2" s="345" t="s">
        <v>526</v>
      </c>
      <c r="AY2" s="345" t="s">
        <v>532</v>
      </c>
      <c r="AZ2" s="345" t="s">
        <v>527</v>
      </c>
      <c r="BA2" s="345" t="s">
        <v>533</v>
      </c>
      <c r="BB2" s="345" t="s">
        <v>597</v>
      </c>
      <c r="BC2" s="345" t="s">
        <v>601</v>
      </c>
      <c r="BD2" s="345" t="s">
        <v>529</v>
      </c>
      <c r="BE2" s="345" t="s">
        <v>535</v>
      </c>
      <c r="BF2" s="345" t="s">
        <v>530</v>
      </c>
      <c r="BG2" s="345" t="s">
        <v>536</v>
      </c>
      <c r="BH2" s="345" t="s">
        <v>598</v>
      </c>
      <c r="BI2" s="345" t="s">
        <v>602</v>
      </c>
      <c r="BJ2" s="345" t="s">
        <v>528</v>
      </c>
      <c r="BK2" s="345" t="s">
        <v>534</v>
      </c>
      <c r="BL2" s="345" t="s">
        <v>599</v>
      </c>
      <c r="BM2" s="345" t="s">
        <v>603</v>
      </c>
      <c r="BN2" s="345" t="s">
        <v>600</v>
      </c>
      <c r="BO2" s="345" t="s">
        <v>604</v>
      </c>
      <c r="BP2" s="345" t="s">
        <v>531</v>
      </c>
      <c r="BQ2" s="345" t="s">
        <v>537</v>
      </c>
      <c r="BR2" s="345" t="s">
        <v>538</v>
      </c>
      <c r="BS2" s="345" t="s">
        <v>539</v>
      </c>
      <c r="BT2" s="345" t="s">
        <v>502</v>
      </c>
      <c r="BU2" s="345" t="s">
        <v>515</v>
      </c>
      <c r="BV2" s="345" t="s">
        <v>503</v>
      </c>
      <c r="BW2" s="345" t="s">
        <v>516</v>
      </c>
      <c r="BX2" s="345" t="s">
        <v>504</v>
      </c>
      <c r="BY2" s="345" t="s">
        <v>517</v>
      </c>
      <c r="BZ2" s="345" t="s">
        <v>505</v>
      </c>
      <c r="CA2" s="345" t="s">
        <v>518</v>
      </c>
      <c r="CB2" s="345" t="s">
        <v>506</v>
      </c>
      <c r="CC2" s="345" t="s">
        <v>519</v>
      </c>
      <c r="CD2" s="345" t="s">
        <v>503</v>
      </c>
      <c r="CE2" s="345" t="s">
        <v>516</v>
      </c>
      <c r="CF2" s="345" t="s">
        <v>504</v>
      </c>
      <c r="CG2" s="345" t="s">
        <v>517</v>
      </c>
      <c r="CH2" s="345" t="s">
        <v>505</v>
      </c>
      <c r="CI2" s="345" t="s">
        <v>518</v>
      </c>
      <c r="CJ2" s="345" t="s">
        <v>526</v>
      </c>
      <c r="CK2" s="345" t="s">
        <v>532</v>
      </c>
      <c r="CL2" s="345" t="s">
        <v>527</v>
      </c>
      <c r="CM2" s="345" t="s">
        <v>533</v>
      </c>
      <c r="CN2" s="345" t="s">
        <v>597</v>
      </c>
      <c r="CO2" s="345" t="s">
        <v>601</v>
      </c>
      <c r="CP2" s="345" t="s">
        <v>529</v>
      </c>
      <c r="CQ2" s="345" t="s">
        <v>535</v>
      </c>
      <c r="CR2" s="345" t="s">
        <v>530</v>
      </c>
      <c r="CS2" s="345" t="s">
        <v>536</v>
      </c>
      <c r="CT2" s="345" t="s">
        <v>598</v>
      </c>
      <c r="CU2" s="345" t="s">
        <v>602</v>
      </c>
      <c r="CV2" s="345" t="s">
        <v>528</v>
      </c>
      <c r="CW2" s="345" t="s">
        <v>534</v>
      </c>
      <c r="CX2" s="345" t="s">
        <v>599</v>
      </c>
      <c r="CY2" s="345" t="s">
        <v>603</v>
      </c>
      <c r="CZ2" s="345" t="s">
        <v>600</v>
      </c>
      <c r="DA2" s="345" t="s">
        <v>604</v>
      </c>
      <c r="DB2" s="345" t="s">
        <v>531</v>
      </c>
      <c r="DC2" s="345" t="s">
        <v>537</v>
      </c>
      <c r="DD2" s="345" t="s">
        <v>540</v>
      </c>
      <c r="DE2" s="345" t="s">
        <v>541</v>
      </c>
      <c r="DF2" s="345" t="s">
        <v>542</v>
      </c>
      <c r="DG2" s="345" t="s">
        <v>543</v>
      </c>
      <c r="DH2" s="345" t="s">
        <v>544</v>
      </c>
      <c r="DI2" s="345" t="s">
        <v>545</v>
      </c>
      <c r="DJ2" s="345" t="s">
        <v>546</v>
      </c>
      <c r="DK2" s="345" t="s">
        <v>547</v>
      </c>
      <c r="DL2" s="345" t="s">
        <v>548</v>
      </c>
      <c r="DM2" s="345" t="s">
        <v>549</v>
      </c>
      <c r="DN2" s="345" t="s">
        <v>550</v>
      </c>
      <c r="DO2" s="345" t="s">
        <v>551</v>
      </c>
      <c r="DP2" s="345" t="s">
        <v>552</v>
      </c>
      <c r="DQ2" s="345" t="s">
        <v>553</v>
      </c>
      <c r="DR2" s="345" t="s">
        <v>554</v>
      </c>
      <c r="DS2" s="345" t="s">
        <v>555</v>
      </c>
      <c r="DT2" s="345" t="s">
        <v>556</v>
      </c>
      <c r="DU2" s="345" t="s">
        <v>557</v>
      </c>
      <c r="DV2" s="345" t="s">
        <v>558</v>
      </c>
      <c r="DW2" s="345" t="s">
        <v>559</v>
      </c>
      <c r="DX2" s="345" t="s">
        <v>560</v>
      </c>
      <c r="DY2" s="345" t="s">
        <v>561</v>
      </c>
      <c r="DZ2" s="345" t="s">
        <v>562</v>
      </c>
      <c r="EA2" s="345" t="s">
        <v>563</v>
      </c>
      <c r="EB2" s="345" t="s">
        <v>564</v>
      </c>
      <c r="EC2" s="345" t="s">
        <v>565</v>
      </c>
      <c r="ED2" s="345" t="s">
        <v>566</v>
      </c>
      <c r="EE2" s="345" t="s">
        <v>567</v>
      </c>
      <c r="EF2" s="345" t="s">
        <v>568</v>
      </c>
      <c r="EG2" s="345" t="s">
        <v>569</v>
      </c>
      <c r="EH2" s="345" t="s">
        <v>570</v>
      </c>
      <c r="EI2" s="345" t="s">
        <v>571</v>
      </c>
      <c r="EJ2" s="345" t="s">
        <v>572</v>
      </c>
      <c r="EK2" s="345" t="s">
        <v>573</v>
      </c>
      <c r="EL2" s="345" t="s">
        <v>574</v>
      </c>
      <c r="EM2" s="345" t="s">
        <v>575</v>
      </c>
      <c r="EN2" s="345" t="s">
        <v>576</v>
      </c>
      <c r="EO2" s="345" t="s">
        <v>577</v>
      </c>
      <c r="EP2" s="345" t="s">
        <v>578</v>
      </c>
      <c r="EQ2" s="345" t="s">
        <v>579</v>
      </c>
      <c r="ER2" s="345" t="s">
        <v>580</v>
      </c>
      <c r="ES2" s="345" t="s">
        <v>581</v>
      </c>
      <c r="ET2" s="345" t="s">
        <v>85</v>
      </c>
      <c r="EU2" s="345" t="s">
        <v>86</v>
      </c>
      <c r="EV2" s="345" t="s">
        <v>308</v>
      </c>
      <c r="EW2" s="345" t="s">
        <v>320</v>
      </c>
      <c r="EX2" s="345" t="s">
        <v>310</v>
      </c>
      <c r="EY2" s="345" t="s">
        <v>178</v>
      </c>
    </row>
    <row r="3" spans="1:155" ht="52.5" customHeight="1" x14ac:dyDescent="0.2">
      <c r="A3" s="346"/>
      <c r="B3" s="346"/>
      <c r="C3" s="346"/>
      <c r="D3" s="346"/>
      <c r="E3" s="346"/>
      <c r="F3" s="346"/>
      <c r="G3" s="346"/>
      <c r="H3" s="346"/>
      <c r="I3" s="346"/>
      <c r="J3" s="346"/>
      <c r="K3" s="346"/>
      <c r="L3" s="346"/>
      <c r="M3" s="346"/>
      <c r="N3" s="346"/>
      <c r="O3" s="346"/>
      <c r="P3" s="346"/>
      <c r="Q3" s="346"/>
      <c r="R3" s="346"/>
      <c r="S3" s="346"/>
      <c r="T3" s="346"/>
      <c r="U3" s="346"/>
      <c r="V3" s="346"/>
      <c r="W3" s="346"/>
      <c r="X3" s="346"/>
      <c r="Y3" s="346"/>
      <c r="Z3" s="346"/>
      <c r="AA3" s="346"/>
      <c r="AB3" s="346"/>
      <c r="AC3" s="346"/>
      <c r="AD3" s="346"/>
      <c r="AE3" s="346"/>
      <c r="AF3" s="346"/>
      <c r="AG3" s="346"/>
      <c r="AH3" s="346"/>
      <c r="AI3" s="346"/>
      <c r="AJ3" s="346"/>
      <c r="AK3" s="346"/>
      <c r="AL3" s="346"/>
      <c r="AM3" s="346"/>
      <c r="AN3" s="346"/>
      <c r="AO3" s="346"/>
      <c r="AP3" s="346"/>
      <c r="AQ3" s="346"/>
      <c r="AR3" s="346"/>
      <c r="AS3" s="346"/>
      <c r="AT3" s="346"/>
      <c r="AU3" s="346"/>
      <c r="AV3" s="346"/>
      <c r="AW3" s="346"/>
      <c r="AX3" s="346"/>
      <c r="AY3" s="346"/>
      <c r="AZ3" s="346"/>
      <c r="BA3" s="346"/>
      <c r="BB3" s="346"/>
      <c r="BC3" s="346"/>
      <c r="BD3" s="346"/>
      <c r="BE3" s="346"/>
      <c r="BF3" s="346"/>
      <c r="BG3" s="346"/>
      <c r="BH3" s="346"/>
      <c r="BI3" s="346"/>
      <c r="BJ3" s="346"/>
      <c r="BK3" s="346"/>
      <c r="BL3" s="346"/>
      <c r="BM3" s="346"/>
      <c r="BN3" s="346"/>
      <c r="BO3" s="346"/>
      <c r="BP3" s="346"/>
      <c r="BQ3" s="346"/>
      <c r="BR3" s="346"/>
      <c r="BS3" s="346"/>
      <c r="BT3" s="346"/>
      <c r="BU3" s="346"/>
      <c r="BV3" s="346"/>
      <c r="BW3" s="346"/>
      <c r="BX3" s="346"/>
      <c r="BY3" s="346"/>
      <c r="BZ3" s="346"/>
      <c r="CA3" s="346"/>
      <c r="CB3" s="346"/>
      <c r="CC3" s="346"/>
      <c r="CD3" s="346"/>
      <c r="CE3" s="346"/>
      <c r="CF3" s="346"/>
      <c r="CG3" s="346"/>
      <c r="CH3" s="346"/>
      <c r="CI3" s="346"/>
      <c r="CJ3" s="346"/>
      <c r="CK3" s="346"/>
      <c r="CL3" s="346"/>
      <c r="CM3" s="346"/>
      <c r="CN3" s="346"/>
      <c r="CO3" s="346"/>
      <c r="CP3" s="346"/>
      <c r="CQ3" s="346"/>
      <c r="CR3" s="346"/>
      <c r="CS3" s="346"/>
      <c r="CT3" s="346"/>
      <c r="CU3" s="346"/>
      <c r="CV3" s="346"/>
      <c r="CW3" s="346"/>
      <c r="CX3" s="346"/>
      <c r="CY3" s="346"/>
      <c r="CZ3" s="346"/>
      <c r="DA3" s="346"/>
      <c r="DB3" s="346"/>
      <c r="DC3" s="346"/>
      <c r="DD3" s="346"/>
      <c r="DE3" s="346"/>
      <c r="DF3" s="346"/>
      <c r="DG3" s="346"/>
      <c r="DH3" s="346"/>
      <c r="DI3" s="346"/>
      <c r="DJ3" s="346"/>
      <c r="DK3" s="346"/>
      <c r="DL3" s="346"/>
      <c r="DM3" s="346"/>
      <c r="DN3" s="346"/>
      <c r="DO3" s="346"/>
      <c r="DP3" s="346"/>
      <c r="DQ3" s="346"/>
      <c r="DR3" s="346"/>
      <c r="DS3" s="346"/>
      <c r="DT3" s="346"/>
      <c r="DU3" s="346"/>
      <c r="DV3" s="346"/>
      <c r="DW3" s="346"/>
      <c r="DX3" s="346"/>
      <c r="DY3" s="346"/>
      <c r="DZ3" s="346"/>
      <c r="EA3" s="346"/>
      <c r="EB3" s="346"/>
      <c r="EC3" s="346"/>
      <c r="ED3" s="346"/>
      <c r="EE3" s="346"/>
      <c r="EF3" s="346"/>
      <c r="EG3" s="346"/>
      <c r="EH3" s="346"/>
      <c r="EI3" s="346"/>
      <c r="EJ3" s="346"/>
      <c r="EK3" s="346"/>
      <c r="EL3" s="346"/>
      <c r="EM3" s="346"/>
      <c r="EN3" s="346"/>
      <c r="EO3" s="346"/>
      <c r="EP3" s="346"/>
      <c r="EQ3" s="346"/>
      <c r="ER3" s="346"/>
      <c r="ES3" s="346"/>
      <c r="ET3" s="346"/>
      <c r="EU3" s="346"/>
      <c r="EV3" s="346"/>
      <c r="EW3" s="346"/>
      <c r="EX3" s="346"/>
      <c r="EY3" s="346"/>
    </row>
    <row r="4" spans="1:155" x14ac:dyDescent="0.2">
      <c r="A4" s="278" t="s">
        <v>582</v>
      </c>
      <c r="B4" s="278" t="s">
        <v>607</v>
      </c>
      <c r="C4" s="279" t="s">
        <v>608</v>
      </c>
      <c r="D4" s="280">
        <v>38796</v>
      </c>
      <c r="E4" s="278">
        <v>10</v>
      </c>
      <c r="F4" s="278">
        <v>50</v>
      </c>
      <c r="G4" s="278">
        <v>0.1</v>
      </c>
      <c r="H4" s="278">
        <v>0.50236590000000003</v>
      </c>
      <c r="I4" s="278">
        <v>0</v>
      </c>
      <c r="J4" s="278">
        <v>0</v>
      </c>
      <c r="K4" s="278">
        <v>0</v>
      </c>
      <c r="L4" s="278">
        <v>0</v>
      </c>
      <c r="M4" s="278" t="s">
        <v>584</v>
      </c>
      <c r="N4" s="278" t="s">
        <v>241</v>
      </c>
      <c r="O4" s="278" t="s">
        <v>587</v>
      </c>
      <c r="P4" s="278">
        <v>0.38484065913755439</v>
      </c>
      <c r="Q4" s="281">
        <v>0.53502391532656601</v>
      </c>
      <c r="R4" s="278" t="s">
        <v>585</v>
      </c>
      <c r="S4" s="278" t="s">
        <v>54</v>
      </c>
      <c r="T4" s="278">
        <v>41.532477613773573</v>
      </c>
      <c r="U4" s="278">
        <v>2.1697540161430857</v>
      </c>
      <c r="V4" s="278">
        <v>0.23579754865376332</v>
      </c>
      <c r="W4" s="278">
        <v>3.1572973985602874E-2</v>
      </c>
      <c r="X4" s="278" t="s">
        <v>585</v>
      </c>
      <c r="Y4" s="278" t="s">
        <v>54</v>
      </c>
      <c r="Z4" s="278" t="s">
        <v>585</v>
      </c>
      <c r="AA4" s="278" t="s">
        <v>54</v>
      </c>
      <c r="AB4" s="278" t="s">
        <v>585</v>
      </c>
      <c r="AC4" s="278" t="s">
        <v>54</v>
      </c>
      <c r="AD4" s="278" t="s">
        <v>585</v>
      </c>
      <c r="AE4" s="278" t="s">
        <v>54</v>
      </c>
      <c r="AF4" s="278" t="s">
        <v>585</v>
      </c>
      <c r="AG4" s="278" t="s">
        <v>54</v>
      </c>
      <c r="AH4" s="278" t="s">
        <v>595</v>
      </c>
      <c r="AI4" s="278" t="s">
        <v>275</v>
      </c>
      <c r="AJ4" s="278">
        <v>0.20025502412001278</v>
      </c>
      <c r="AK4" s="278">
        <v>15</v>
      </c>
      <c r="AL4" s="278">
        <v>5.0000000000000001E-3</v>
      </c>
      <c r="AM4" s="282">
        <v>43591.592557870368</v>
      </c>
      <c r="AN4" s="278">
        <v>10.596956968278599</v>
      </c>
      <c r="AO4" s="278">
        <v>57.962269373441615</v>
      </c>
      <c r="AP4" s="278">
        <v>4.4914585413106796</v>
      </c>
      <c r="AQ4" s="278">
        <v>116.91407771805143</v>
      </c>
      <c r="AR4" s="278">
        <v>1.9914213632231898E-10</v>
      </c>
      <c r="AS4" s="278" t="s">
        <v>54</v>
      </c>
      <c r="AT4" s="278" t="s">
        <v>54</v>
      </c>
      <c r="AU4" s="278" t="s">
        <v>54</v>
      </c>
      <c r="AV4" s="278" t="s">
        <v>54</v>
      </c>
      <c r="AW4" s="278" t="s">
        <v>54</v>
      </c>
      <c r="AX4" s="278">
        <v>10.84</v>
      </c>
      <c r="AY4" s="278">
        <v>0.59</v>
      </c>
      <c r="AZ4" s="278">
        <v>57.8</v>
      </c>
      <c r="BA4" s="278">
        <v>1.34</v>
      </c>
      <c r="BB4" s="278" t="s">
        <v>54</v>
      </c>
      <c r="BC4" s="278" t="s">
        <v>54</v>
      </c>
      <c r="BD4" s="278">
        <v>111.903549349112</v>
      </c>
      <c r="BE4" s="278">
        <v>11.1903549349112</v>
      </c>
      <c r="BF4" s="278" t="s">
        <v>54</v>
      </c>
      <c r="BG4" s="278" t="s">
        <v>54</v>
      </c>
      <c r="BH4" s="278" t="s">
        <v>54</v>
      </c>
      <c r="BI4" s="278" t="s">
        <v>54</v>
      </c>
      <c r="BJ4" s="278" t="s">
        <v>54</v>
      </c>
      <c r="BK4" s="278" t="s">
        <v>54</v>
      </c>
      <c r="BL4" s="278" t="s">
        <v>54</v>
      </c>
      <c r="BM4" s="278" t="s">
        <v>54</v>
      </c>
      <c r="BN4" s="278" t="s">
        <v>54</v>
      </c>
      <c r="BO4" s="278" t="s">
        <v>54</v>
      </c>
      <c r="BP4" s="278" t="s">
        <v>54</v>
      </c>
      <c r="BQ4" s="278" t="s">
        <v>54</v>
      </c>
      <c r="BR4" s="278" t="s">
        <v>54</v>
      </c>
      <c r="BS4" s="278" t="s">
        <v>54</v>
      </c>
      <c r="BT4" s="278" t="s">
        <v>54</v>
      </c>
      <c r="BU4" s="278" t="s">
        <v>54</v>
      </c>
      <c r="BV4" s="278" t="s">
        <v>54</v>
      </c>
      <c r="BW4" s="278" t="s">
        <v>54</v>
      </c>
      <c r="BX4" s="278" t="s">
        <v>54</v>
      </c>
      <c r="BY4" s="278" t="s">
        <v>54</v>
      </c>
      <c r="BZ4" s="278" t="s">
        <v>54</v>
      </c>
      <c r="CA4" s="278" t="s">
        <v>54</v>
      </c>
      <c r="CB4" s="278" t="s">
        <v>54</v>
      </c>
      <c r="CC4" s="278" t="s">
        <v>54</v>
      </c>
      <c r="CD4" s="278" t="s">
        <v>54</v>
      </c>
      <c r="CE4" s="278" t="s">
        <v>54</v>
      </c>
      <c r="CF4" s="278" t="s">
        <v>54</v>
      </c>
      <c r="CG4" s="278" t="s">
        <v>54</v>
      </c>
      <c r="CH4" s="278" t="s">
        <v>54</v>
      </c>
      <c r="CI4" s="278" t="s">
        <v>54</v>
      </c>
      <c r="CJ4" s="278" t="s">
        <v>54</v>
      </c>
      <c r="CK4" s="278" t="s">
        <v>54</v>
      </c>
      <c r="CL4" s="278" t="s">
        <v>54</v>
      </c>
      <c r="CM4" s="278" t="s">
        <v>54</v>
      </c>
      <c r="CN4" s="278" t="s">
        <v>54</v>
      </c>
      <c r="CO4" s="278" t="s">
        <v>54</v>
      </c>
      <c r="CP4" s="278" t="s">
        <v>54</v>
      </c>
      <c r="CQ4" s="278" t="s">
        <v>54</v>
      </c>
      <c r="CR4" s="278" t="s">
        <v>54</v>
      </c>
      <c r="CS4" s="278" t="s">
        <v>54</v>
      </c>
      <c r="CT4" s="278" t="s">
        <v>54</v>
      </c>
      <c r="CU4" s="278" t="s">
        <v>54</v>
      </c>
      <c r="CV4" s="278" t="s">
        <v>54</v>
      </c>
      <c r="CW4" s="278" t="s">
        <v>54</v>
      </c>
      <c r="CX4" s="278" t="s">
        <v>54</v>
      </c>
      <c r="CY4" s="278" t="s">
        <v>54</v>
      </c>
      <c r="CZ4" s="278" t="s">
        <v>54</v>
      </c>
      <c r="DA4" s="278" t="s">
        <v>54</v>
      </c>
      <c r="DB4" s="278" t="s">
        <v>54</v>
      </c>
      <c r="DC4" s="278" t="s">
        <v>54</v>
      </c>
      <c r="DD4" s="278" t="s">
        <v>8</v>
      </c>
      <c r="DE4" s="278" t="s">
        <v>11</v>
      </c>
      <c r="DF4" s="278" t="s">
        <v>21</v>
      </c>
      <c r="DG4" s="278" t="s">
        <v>275</v>
      </c>
      <c r="DH4" s="278" t="s">
        <v>161</v>
      </c>
      <c r="DI4" s="278" t="s">
        <v>54</v>
      </c>
      <c r="DJ4" s="278" t="s">
        <v>54</v>
      </c>
      <c r="DK4" s="278" t="s">
        <v>54</v>
      </c>
      <c r="DL4" s="278" t="s">
        <v>54</v>
      </c>
      <c r="DM4" s="278" t="s">
        <v>54</v>
      </c>
      <c r="DN4" s="278" t="s">
        <v>44</v>
      </c>
      <c r="DO4" s="278" t="s">
        <v>44</v>
      </c>
      <c r="DP4" s="278" t="s">
        <v>43</v>
      </c>
      <c r="DQ4" s="278" t="s">
        <v>191</v>
      </c>
      <c r="DR4" s="278" t="s">
        <v>54</v>
      </c>
      <c r="DS4" s="278" t="s">
        <v>54</v>
      </c>
      <c r="DT4" s="278" t="s">
        <v>54</v>
      </c>
      <c r="DU4" s="278" t="s">
        <v>54</v>
      </c>
      <c r="DV4" s="278" t="s">
        <v>54</v>
      </c>
      <c r="DW4" s="278" t="s">
        <v>54</v>
      </c>
      <c r="DX4" s="278">
        <v>1</v>
      </c>
      <c r="DY4" s="278">
        <v>1</v>
      </c>
      <c r="DZ4" s="278">
        <v>1</v>
      </c>
      <c r="EA4" s="278">
        <v>1</v>
      </c>
      <c r="EB4" s="278" t="s">
        <v>54</v>
      </c>
      <c r="EC4" s="278" t="s">
        <v>54</v>
      </c>
      <c r="ED4" s="278" t="s">
        <v>54</v>
      </c>
      <c r="EE4" s="278" t="s">
        <v>54</v>
      </c>
      <c r="EF4" s="278" t="s">
        <v>54</v>
      </c>
      <c r="EG4" s="278" t="s">
        <v>54</v>
      </c>
      <c r="EH4" s="278" t="s">
        <v>586</v>
      </c>
      <c r="EI4" s="278" t="s">
        <v>586</v>
      </c>
      <c r="EJ4" s="278">
        <v>0</v>
      </c>
      <c r="EK4" s="278" t="s">
        <v>586</v>
      </c>
      <c r="EL4" s="278" t="s">
        <v>54</v>
      </c>
      <c r="EM4" s="278" t="s">
        <v>54</v>
      </c>
      <c r="EN4" s="278" t="s">
        <v>54</v>
      </c>
      <c r="EO4" s="278" t="s">
        <v>54</v>
      </c>
      <c r="EP4" s="278" t="s">
        <v>54</v>
      </c>
      <c r="EQ4" s="278" t="s">
        <v>54</v>
      </c>
      <c r="ER4" s="278">
        <v>100</v>
      </c>
      <c r="ES4" s="278">
        <v>100</v>
      </c>
      <c r="ET4" s="278">
        <v>1.8335300000000001</v>
      </c>
      <c r="EU4" s="278">
        <v>7.63</v>
      </c>
      <c r="EV4" s="278">
        <v>0.2</v>
      </c>
      <c r="EW4" s="278">
        <v>2.2000000000000002</v>
      </c>
      <c r="EX4" s="278">
        <v>4.8172747700000006E-12</v>
      </c>
      <c r="EY4" s="278">
        <v>0.5</v>
      </c>
    </row>
    <row r="5" spans="1:155" x14ac:dyDescent="0.2">
      <c r="A5" s="278" t="s">
        <v>582</v>
      </c>
      <c r="B5" s="278" t="s">
        <v>607</v>
      </c>
      <c r="C5" s="279" t="s">
        <v>619</v>
      </c>
      <c r="D5" s="280">
        <v>38798</v>
      </c>
      <c r="E5" s="278">
        <v>0</v>
      </c>
      <c r="F5" s="278">
        <v>50</v>
      </c>
      <c r="G5" s="278">
        <v>0.167087739656747</v>
      </c>
      <c r="H5" s="278">
        <v>0.980850684571974</v>
      </c>
      <c r="I5" s="278">
        <v>0</v>
      </c>
      <c r="J5" s="278">
        <v>0</v>
      </c>
      <c r="K5" s="278">
        <v>0</v>
      </c>
      <c r="L5" s="278">
        <v>0</v>
      </c>
      <c r="M5" s="278" t="s">
        <v>584</v>
      </c>
      <c r="N5" s="278" t="s">
        <v>241</v>
      </c>
      <c r="O5" s="278" t="s">
        <v>169</v>
      </c>
      <c r="P5" s="278">
        <v>5.4479167043854586</v>
      </c>
      <c r="Q5" s="281">
        <v>1.9591676230730215E-2</v>
      </c>
      <c r="R5" s="278" t="s">
        <v>585</v>
      </c>
      <c r="S5" s="278" t="s">
        <v>54</v>
      </c>
      <c r="T5" s="278">
        <v>93.937213111367896</v>
      </c>
      <c r="U5" s="278">
        <v>1.9012417760460647</v>
      </c>
      <c r="V5" s="278" t="s">
        <v>585</v>
      </c>
      <c r="W5" s="278" t="s">
        <v>54</v>
      </c>
      <c r="X5" s="278" t="s">
        <v>585</v>
      </c>
      <c r="Y5" s="278" t="s">
        <v>54</v>
      </c>
      <c r="Z5" s="278" t="s">
        <v>585</v>
      </c>
      <c r="AA5" s="278" t="s">
        <v>54</v>
      </c>
      <c r="AB5" s="278" t="s">
        <v>585</v>
      </c>
      <c r="AC5" s="278" t="s">
        <v>54</v>
      </c>
      <c r="AD5" s="278" t="s">
        <v>585</v>
      </c>
      <c r="AE5" s="278" t="s">
        <v>54</v>
      </c>
      <c r="AF5" s="278" t="s">
        <v>585</v>
      </c>
      <c r="AG5" s="278" t="s">
        <v>54</v>
      </c>
      <c r="AH5" s="278" t="s">
        <v>594</v>
      </c>
      <c r="AI5" s="278" t="s">
        <v>11</v>
      </c>
      <c r="AJ5" s="278">
        <v>5.380929115755376</v>
      </c>
      <c r="AK5" s="278">
        <v>12</v>
      </c>
      <c r="AL5" s="278">
        <v>7.0000000000000001E-3</v>
      </c>
      <c r="AM5" s="282">
        <v>43591.602002314816</v>
      </c>
      <c r="AN5" s="278">
        <v>2.8240204727077978</v>
      </c>
      <c r="AO5" s="278">
        <v>30.787881161259744</v>
      </c>
      <c r="AP5" s="278">
        <v>0.35988439942712391</v>
      </c>
      <c r="AQ5" s="278">
        <v>103.87652885137229</v>
      </c>
      <c r="AR5" s="278">
        <v>4.5246016301519808E-10</v>
      </c>
      <c r="AS5" s="278" t="s">
        <v>54</v>
      </c>
      <c r="AT5" s="278" t="s">
        <v>54</v>
      </c>
      <c r="AU5" s="278" t="s">
        <v>54</v>
      </c>
      <c r="AV5" s="278" t="s">
        <v>54</v>
      </c>
      <c r="AW5" s="278" t="s">
        <v>54</v>
      </c>
      <c r="AX5" s="278">
        <v>2.79</v>
      </c>
      <c r="AY5" s="278">
        <v>0.13</v>
      </c>
      <c r="AZ5" s="278">
        <v>52.03</v>
      </c>
      <c r="BA5" s="278">
        <v>9.16</v>
      </c>
      <c r="BB5" s="278" t="s">
        <v>54</v>
      </c>
      <c r="BC5" s="278" t="s">
        <v>54</v>
      </c>
      <c r="BD5" s="278" t="s">
        <v>54</v>
      </c>
      <c r="BE5" s="278" t="s">
        <v>54</v>
      </c>
      <c r="BF5" s="278">
        <v>2.1428748675899201E-7</v>
      </c>
      <c r="BG5" s="278">
        <v>1.0688412233640825E-8</v>
      </c>
      <c r="BH5" s="278" t="s">
        <v>54</v>
      </c>
      <c r="BI5" s="278" t="s">
        <v>54</v>
      </c>
      <c r="BJ5" s="278" t="s">
        <v>54</v>
      </c>
      <c r="BK5" s="278" t="s">
        <v>54</v>
      </c>
      <c r="BL5" s="278" t="s">
        <v>54</v>
      </c>
      <c r="BM5" s="278" t="s">
        <v>54</v>
      </c>
      <c r="BN5" s="278" t="s">
        <v>54</v>
      </c>
      <c r="BO5" s="278" t="s">
        <v>54</v>
      </c>
      <c r="BP5" s="278" t="s">
        <v>54</v>
      </c>
      <c r="BQ5" s="278" t="s">
        <v>54</v>
      </c>
      <c r="BR5" s="278" t="s">
        <v>54</v>
      </c>
      <c r="BS5" s="278" t="s">
        <v>54</v>
      </c>
      <c r="BT5" s="278" t="s">
        <v>54</v>
      </c>
      <c r="BU5" s="278" t="s">
        <v>54</v>
      </c>
      <c r="BV5" s="278" t="s">
        <v>54</v>
      </c>
      <c r="BW5" s="278" t="s">
        <v>54</v>
      </c>
      <c r="BX5" s="278" t="s">
        <v>54</v>
      </c>
      <c r="BY5" s="278" t="s">
        <v>54</v>
      </c>
      <c r="BZ5" s="278" t="s">
        <v>54</v>
      </c>
      <c r="CA5" s="278" t="s">
        <v>54</v>
      </c>
      <c r="CB5" s="278" t="s">
        <v>54</v>
      </c>
      <c r="CC5" s="278" t="s">
        <v>54</v>
      </c>
      <c r="CD5" s="278" t="s">
        <v>54</v>
      </c>
      <c r="CE5" s="278" t="s">
        <v>54</v>
      </c>
      <c r="CF5" s="278" t="s">
        <v>54</v>
      </c>
      <c r="CG5" s="278" t="s">
        <v>54</v>
      </c>
      <c r="CH5" s="278" t="s">
        <v>54</v>
      </c>
      <c r="CI5" s="278" t="s">
        <v>54</v>
      </c>
      <c r="CJ5" s="278" t="s">
        <v>54</v>
      </c>
      <c r="CK5" s="278" t="s">
        <v>54</v>
      </c>
      <c r="CL5" s="278" t="s">
        <v>54</v>
      </c>
      <c r="CM5" s="278" t="s">
        <v>54</v>
      </c>
      <c r="CN5" s="278" t="s">
        <v>54</v>
      </c>
      <c r="CO5" s="278" t="s">
        <v>54</v>
      </c>
      <c r="CP5" s="278" t="s">
        <v>54</v>
      </c>
      <c r="CQ5" s="278" t="s">
        <v>54</v>
      </c>
      <c r="CR5" s="278" t="s">
        <v>54</v>
      </c>
      <c r="CS5" s="278" t="s">
        <v>54</v>
      </c>
      <c r="CT5" s="278" t="s">
        <v>54</v>
      </c>
      <c r="CU5" s="278" t="s">
        <v>54</v>
      </c>
      <c r="CV5" s="278" t="s">
        <v>54</v>
      </c>
      <c r="CW5" s="278" t="s">
        <v>54</v>
      </c>
      <c r="CX5" s="278" t="s">
        <v>54</v>
      </c>
      <c r="CY5" s="278" t="s">
        <v>54</v>
      </c>
      <c r="CZ5" s="278" t="s">
        <v>54</v>
      </c>
      <c r="DA5" s="278" t="s">
        <v>54</v>
      </c>
      <c r="DB5" s="278" t="s">
        <v>54</v>
      </c>
      <c r="DC5" s="278" t="s">
        <v>54</v>
      </c>
      <c r="DD5" s="278" t="s">
        <v>8</v>
      </c>
      <c r="DE5" s="278" t="s">
        <v>11</v>
      </c>
      <c r="DF5" s="278" t="s">
        <v>21</v>
      </c>
      <c r="DG5" s="278" t="s">
        <v>275</v>
      </c>
      <c r="DH5" s="278" t="s">
        <v>161</v>
      </c>
      <c r="DI5" s="278" t="s">
        <v>54</v>
      </c>
      <c r="DJ5" s="278" t="s">
        <v>54</v>
      </c>
      <c r="DK5" s="278" t="s">
        <v>54</v>
      </c>
      <c r="DL5" s="278" t="s">
        <v>54</v>
      </c>
      <c r="DM5" s="278" t="s">
        <v>54</v>
      </c>
      <c r="DN5" s="278" t="s">
        <v>44</v>
      </c>
      <c r="DO5" s="278" t="s">
        <v>44</v>
      </c>
      <c r="DP5" s="278" t="s">
        <v>43</v>
      </c>
      <c r="DQ5" s="278" t="s">
        <v>191</v>
      </c>
      <c r="DR5" s="278" t="s">
        <v>54</v>
      </c>
      <c r="DS5" s="278" t="s">
        <v>54</v>
      </c>
      <c r="DT5" s="278" t="s">
        <v>54</v>
      </c>
      <c r="DU5" s="278" t="s">
        <v>54</v>
      </c>
      <c r="DV5" s="278" t="s">
        <v>54</v>
      </c>
      <c r="DW5" s="278" t="s">
        <v>54</v>
      </c>
      <c r="DX5" s="278">
        <v>1</v>
      </c>
      <c r="DY5" s="278">
        <v>1</v>
      </c>
      <c r="DZ5" s="278">
        <v>1</v>
      </c>
      <c r="EA5" s="278">
        <v>1</v>
      </c>
      <c r="EB5" s="278" t="s">
        <v>54</v>
      </c>
      <c r="EC5" s="278" t="s">
        <v>54</v>
      </c>
      <c r="ED5" s="278" t="s">
        <v>54</v>
      </c>
      <c r="EE5" s="278" t="s">
        <v>54</v>
      </c>
      <c r="EF5" s="278" t="s">
        <v>54</v>
      </c>
      <c r="EG5" s="278" t="s">
        <v>54</v>
      </c>
      <c r="EH5" s="278" t="s">
        <v>586</v>
      </c>
      <c r="EI5" s="278" t="s">
        <v>586</v>
      </c>
      <c r="EJ5" s="278">
        <v>0</v>
      </c>
      <c r="EK5" s="278" t="s">
        <v>586</v>
      </c>
      <c r="EL5" s="278" t="s">
        <v>54</v>
      </c>
      <c r="EM5" s="278" t="s">
        <v>54</v>
      </c>
      <c r="EN5" s="278" t="s">
        <v>54</v>
      </c>
      <c r="EO5" s="278" t="s">
        <v>54</v>
      </c>
      <c r="EP5" s="278" t="s">
        <v>54</v>
      </c>
      <c r="EQ5" s="278" t="s">
        <v>54</v>
      </c>
      <c r="ER5" s="278">
        <v>100</v>
      </c>
      <c r="ES5" s="278">
        <v>100</v>
      </c>
      <c r="ET5" s="278">
        <v>1.8335300000000001</v>
      </c>
      <c r="EU5" s="278">
        <v>7.63</v>
      </c>
      <c r="EV5" s="278">
        <v>0.2</v>
      </c>
      <c r="EW5" s="278">
        <v>2.2000000000000002</v>
      </c>
      <c r="EX5" s="278">
        <v>4.8172747700000006E-12</v>
      </c>
      <c r="EY5" s="278">
        <v>0.5</v>
      </c>
    </row>
    <row r="6" spans="1:155" s="285" customFormat="1" x14ac:dyDescent="0.2">
      <c r="A6" s="285" t="s">
        <v>582</v>
      </c>
      <c r="B6" s="285" t="s">
        <v>607</v>
      </c>
      <c r="C6" s="286" t="s">
        <v>628</v>
      </c>
      <c r="D6" s="287">
        <v>38804</v>
      </c>
      <c r="E6" s="285">
        <v>4</v>
      </c>
      <c r="F6" s="285">
        <v>20</v>
      </c>
      <c r="G6" s="285">
        <v>0.05</v>
      </c>
      <c r="H6" s="285">
        <v>0.66244741218920655</v>
      </c>
      <c r="I6" s="285">
        <v>0</v>
      </c>
      <c r="J6" s="285">
        <v>0</v>
      </c>
      <c r="K6" s="285">
        <v>0</v>
      </c>
      <c r="L6" s="285">
        <v>0</v>
      </c>
      <c r="M6" s="285" t="s">
        <v>584</v>
      </c>
      <c r="N6" s="285" t="s">
        <v>241</v>
      </c>
      <c r="O6" s="285" t="s">
        <v>169</v>
      </c>
      <c r="P6" s="285">
        <v>0.20016977791308294</v>
      </c>
      <c r="Q6" s="288">
        <v>0.65458384107409118</v>
      </c>
      <c r="R6" s="285" t="s">
        <v>585</v>
      </c>
      <c r="S6" s="285" t="s">
        <v>54</v>
      </c>
      <c r="T6" s="285">
        <v>20.343931572951185</v>
      </c>
      <c r="U6" s="285">
        <v>4.4721349865348045E-5</v>
      </c>
      <c r="V6" s="285" t="s">
        <v>585</v>
      </c>
      <c r="W6" s="285" t="s">
        <v>54</v>
      </c>
      <c r="X6" s="285" t="s">
        <v>585</v>
      </c>
      <c r="Y6" s="285" t="s">
        <v>54</v>
      </c>
      <c r="Z6" s="285" t="s">
        <v>585</v>
      </c>
      <c r="AA6" s="285" t="s">
        <v>54</v>
      </c>
      <c r="AB6" s="285" t="s">
        <v>585</v>
      </c>
      <c r="AC6" s="285" t="s">
        <v>54</v>
      </c>
      <c r="AD6" s="285" t="s">
        <v>585</v>
      </c>
      <c r="AE6" s="285" t="s">
        <v>54</v>
      </c>
      <c r="AF6" s="285" t="s">
        <v>585</v>
      </c>
      <c r="AG6" s="285" t="s">
        <v>54</v>
      </c>
      <c r="AH6" s="285" t="s">
        <v>594</v>
      </c>
      <c r="AI6" s="285" t="s">
        <v>8</v>
      </c>
      <c r="AJ6" s="285">
        <v>0.18290084374135587</v>
      </c>
      <c r="AK6" s="285">
        <v>24</v>
      </c>
      <c r="AL6" s="285">
        <v>6.0000000000000001E-3</v>
      </c>
      <c r="AM6" s="289">
        <v>43591.604768518519</v>
      </c>
      <c r="AN6" s="285">
        <v>8.3274857488213865</v>
      </c>
      <c r="AO6" s="285">
        <v>43.925288423192022</v>
      </c>
      <c r="AP6" s="285">
        <v>49.038940222200161</v>
      </c>
      <c r="AQ6" s="285">
        <v>130.31927442080928</v>
      </c>
      <c r="AR6" s="285">
        <v>9.7719030055093998E-11</v>
      </c>
      <c r="AS6" s="285" t="s">
        <v>54</v>
      </c>
      <c r="AT6" s="285" t="s">
        <v>54</v>
      </c>
      <c r="AU6" s="285" t="s">
        <v>54</v>
      </c>
      <c r="AV6" s="285" t="s">
        <v>54</v>
      </c>
      <c r="AW6" s="285" t="s">
        <v>54</v>
      </c>
      <c r="AX6" s="285">
        <v>8.49</v>
      </c>
      <c r="AY6" s="285">
        <v>0.38</v>
      </c>
      <c r="AZ6" s="285">
        <v>43.79</v>
      </c>
      <c r="BA6" s="285">
        <v>1.03</v>
      </c>
      <c r="BB6" s="285" t="s">
        <v>54</v>
      </c>
      <c r="BC6" s="285" t="s">
        <v>54</v>
      </c>
      <c r="BD6" s="285" t="s">
        <v>54</v>
      </c>
      <c r="BE6" s="285" t="s">
        <v>54</v>
      </c>
      <c r="BF6" s="285" t="s">
        <v>54</v>
      </c>
      <c r="BG6" s="285" t="s">
        <v>54</v>
      </c>
      <c r="BH6" s="285" t="s">
        <v>54</v>
      </c>
      <c r="BI6" s="285" t="s">
        <v>54</v>
      </c>
      <c r="BJ6" s="285" t="s">
        <v>54</v>
      </c>
      <c r="BK6" s="285" t="s">
        <v>54</v>
      </c>
      <c r="BL6" s="285" t="s">
        <v>54</v>
      </c>
      <c r="BM6" s="285" t="s">
        <v>54</v>
      </c>
      <c r="BN6" s="285" t="s">
        <v>54</v>
      </c>
      <c r="BO6" s="285" t="s">
        <v>54</v>
      </c>
      <c r="BP6" s="285" t="s">
        <v>54</v>
      </c>
      <c r="BQ6" s="285" t="s">
        <v>54</v>
      </c>
      <c r="BR6" s="285" t="s">
        <v>54</v>
      </c>
      <c r="BS6" s="285" t="s">
        <v>54</v>
      </c>
      <c r="BT6" s="285" t="s">
        <v>54</v>
      </c>
      <c r="BU6" s="285" t="s">
        <v>54</v>
      </c>
      <c r="BV6" s="285" t="s">
        <v>54</v>
      </c>
      <c r="BW6" s="285" t="s">
        <v>54</v>
      </c>
      <c r="BX6" s="285" t="s">
        <v>54</v>
      </c>
      <c r="BY6" s="285" t="s">
        <v>54</v>
      </c>
      <c r="BZ6" s="285" t="s">
        <v>54</v>
      </c>
      <c r="CA6" s="285" t="s">
        <v>54</v>
      </c>
      <c r="CB6" s="285" t="s">
        <v>54</v>
      </c>
      <c r="CC6" s="285" t="s">
        <v>54</v>
      </c>
      <c r="CD6" s="285" t="s">
        <v>54</v>
      </c>
      <c r="CE6" s="285" t="s">
        <v>54</v>
      </c>
      <c r="CF6" s="285" t="s">
        <v>54</v>
      </c>
      <c r="CG6" s="285" t="s">
        <v>54</v>
      </c>
      <c r="CH6" s="285" t="s">
        <v>54</v>
      </c>
      <c r="CI6" s="285" t="s">
        <v>54</v>
      </c>
      <c r="CJ6" s="285" t="s">
        <v>54</v>
      </c>
      <c r="CK6" s="285" t="s">
        <v>54</v>
      </c>
      <c r="CL6" s="285" t="s">
        <v>54</v>
      </c>
      <c r="CM6" s="285" t="s">
        <v>54</v>
      </c>
      <c r="CN6" s="285" t="s">
        <v>54</v>
      </c>
      <c r="CO6" s="285" t="s">
        <v>54</v>
      </c>
      <c r="CP6" s="285" t="s">
        <v>54</v>
      </c>
      <c r="CQ6" s="285" t="s">
        <v>54</v>
      </c>
      <c r="CR6" s="285" t="s">
        <v>54</v>
      </c>
      <c r="CS6" s="285" t="s">
        <v>54</v>
      </c>
      <c r="CT6" s="285" t="s">
        <v>54</v>
      </c>
      <c r="CU6" s="285" t="s">
        <v>54</v>
      </c>
      <c r="CV6" s="285" t="s">
        <v>54</v>
      </c>
      <c r="CW6" s="285" t="s">
        <v>54</v>
      </c>
      <c r="CX6" s="285" t="s">
        <v>54</v>
      </c>
      <c r="CY6" s="285" t="s">
        <v>54</v>
      </c>
      <c r="CZ6" s="285" t="s">
        <v>54</v>
      </c>
      <c r="DA6" s="285" t="s">
        <v>54</v>
      </c>
      <c r="DB6" s="285" t="s">
        <v>54</v>
      </c>
      <c r="DC6" s="285" t="s">
        <v>54</v>
      </c>
      <c r="DD6" s="285" t="s">
        <v>8</v>
      </c>
      <c r="DE6" s="285" t="s">
        <v>11</v>
      </c>
      <c r="DF6" s="285" t="s">
        <v>21</v>
      </c>
      <c r="DG6" s="285" t="s">
        <v>275</v>
      </c>
      <c r="DH6" s="285" t="s">
        <v>161</v>
      </c>
      <c r="DI6" s="285" t="s">
        <v>54</v>
      </c>
      <c r="DJ6" s="285" t="s">
        <v>54</v>
      </c>
      <c r="DK6" s="285" t="s">
        <v>54</v>
      </c>
      <c r="DL6" s="285" t="s">
        <v>54</v>
      </c>
      <c r="DM6" s="285" t="s">
        <v>54</v>
      </c>
      <c r="DN6" s="285" t="s">
        <v>44</v>
      </c>
      <c r="DO6" s="285" t="s">
        <v>44</v>
      </c>
      <c r="DP6" s="285" t="s">
        <v>43</v>
      </c>
      <c r="DQ6" s="285" t="s">
        <v>191</v>
      </c>
      <c r="DR6" s="285" t="s">
        <v>54</v>
      </c>
      <c r="DS6" s="285" t="s">
        <v>54</v>
      </c>
      <c r="DT6" s="285" t="s">
        <v>54</v>
      </c>
      <c r="DU6" s="285" t="s">
        <v>54</v>
      </c>
      <c r="DV6" s="285" t="s">
        <v>54</v>
      </c>
      <c r="DW6" s="285" t="s">
        <v>54</v>
      </c>
      <c r="DX6" s="285">
        <v>1</v>
      </c>
      <c r="DY6" s="285">
        <v>1</v>
      </c>
      <c r="DZ6" s="285">
        <v>1</v>
      </c>
      <c r="EA6" s="285">
        <v>1</v>
      </c>
      <c r="EB6" s="285" t="s">
        <v>54</v>
      </c>
      <c r="EC6" s="285" t="s">
        <v>54</v>
      </c>
      <c r="ED6" s="285" t="s">
        <v>54</v>
      </c>
      <c r="EE6" s="285" t="s">
        <v>54</v>
      </c>
      <c r="EF6" s="285" t="s">
        <v>54</v>
      </c>
      <c r="EG6" s="285" t="s">
        <v>54</v>
      </c>
      <c r="EH6" s="285" t="s">
        <v>586</v>
      </c>
      <c r="EI6" s="285" t="s">
        <v>586</v>
      </c>
      <c r="EJ6" s="285">
        <v>0</v>
      </c>
      <c r="EK6" s="285" t="s">
        <v>586</v>
      </c>
      <c r="EL6" s="285" t="s">
        <v>54</v>
      </c>
      <c r="EM6" s="285" t="s">
        <v>54</v>
      </c>
      <c r="EN6" s="285" t="s">
        <v>54</v>
      </c>
      <c r="EO6" s="285" t="s">
        <v>54</v>
      </c>
      <c r="EP6" s="285" t="s">
        <v>54</v>
      </c>
      <c r="EQ6" s="285" t="s">
        <v>54</v>
      </c>
      <c r="ER6" s="285">
        <v>100</v>
      </c>
      <c r="ES6" s="285">
        <v>100</v>
      </c>
      <c r="ET6" s="285">
        <v>1.8335300000000001</v>
      </c>
      <c r="EU6" s="285">
        <v>7.63</v>
      </c>
      <c r="EV6" s="285">
        <v>0.2</v>
      </c>
      <c r="EW6" s="285">
        <v>2.2000000000000002</v>
      </c>
      <c r="EX6" s="285">
        <v>4.8172747700000006E-12</v>
      </c>
      <c r="EY6" s="285">
        <v>0.5</v>
      </c>
    </row>
    <row r="7" spans="1:155" x14ac:dyDescent="0.2">
      <c r="A7" s="278" t="s">
        <v>582</v>
      </c>
      <c r="B7" s="278" t="s">
        <v>607</v>
      </c>
      <c r="C7" s="279" t="s">
        <v>637</v>
      </c>
      <c r="D7" s="280">
        <v>38840</v>
      </c>
      <c r="E7" s="278">
        <v>0</v>
      </c>
      <c r="F7" s="278">
        <v>50</v>
      </c>
      <c r="G7" s="278">
        <v>0.49</v>
      </c>
      <c r="H7" s="278">
        <v>4.33</v>
      </c>
      <c r="I7" s="278">
        <v>0</v>
      </c>
      <c r="J7" s="278">
        <v>0</v>
      </c>
      <c r="K7" s="278">
        <v>0</v>
      </c>
      <c r="L7" s="278">
        <v>0</v>
      </c>
      <c r="M7" s="278" t="s">
        <v>584</v>
      </c>
      <c r="N7" s="278" t="s">
        <v>241</v>
      </c>
      <c r="O7" s="278" t="s">
        <v>169</v>
      </c>
      <c r="P7" s="278">
        <v>3.0046630534620973E-13</v>
      </c>
      <c r="Q7" s="281" t="s">
        <v>54</v>
      </c>
      <c r="R7" s="278" t="s">
        <v>585</v>
      </c>
      <c r="S7" s="278" t="s">
        <v>54</v>
      </c>
      <c r="T7" s="278">
        <v>96.59828292173151</v>
      </c>
      <c r="U7" s="278">
        <v>0.34183688683697899</v>
      </c>
      <c r="V7" s="278" t="s">
        <v>585</v>
      </c>
      <c r="W7" s="278" t="s">
        <v>54</v>
      </c>
      <c r="X7" s="278" t="s">
        <v>585</v>
      </c>
      <c r="Y7" s="278" t="s">
        <v>54</v>
      </c>
      <c r="Z7" s="278" t="s">
        <v>585</v>
      </c>
      <c r="AA7" s="278" t="s">
        <v>54</v>
      </c>
      <c r="AB7" s="278" t="s">
        <v>585</v>
      </c>
      <c r="AC7" s="278" t="s">
        <v>54</v>
      </c>
      <c r="AD7" s="278" t="s">
        <v>585</v>
      </c>
      <c r="AE7" s="278" t="s">
        <v>54</v>
      </c>
      <c r="AF7" s="278" t="s">
        <v>585</v>
      </c>
      <c r="AG7" s="278" t="s">
        <v>54</v>
      </c>
      <c r="AH7" s="278" t="s">
        <v>8</v>
      </c>
      <c r="AI7" s="278" t="s">
        <v>8</v>
      </c>
      <c r="AJ7" s="278">
        <v>2.7975805788674923E-10</v>
      </c>
      <c r="AK7" s="278">
        <v>12</v>
      </c>
      <c r="AL7" s="278">
        <v>1E-3</v>
      </c>
      <c r="AM7" s="282">
        <v>43591.605844907404</v>
      </c>
      <c r="AN7" s="278">
        <v>1.729999928740751</v>
      </c>
      <c r="AO7" s="278">
        <v>22.095196945644581</v>
      </c>
      <c r="AP7" s="278">
        <v>0.17927401626033787</v>
      </c>
      <c r="AQ7" s="278">
        <v>100.37724193429709</v>
      </c>
      <c r="AR7" s="278">
        <v>4.6523187900183914E-10</v>
      </c>
      <c r="AS7" s="278" t="s">
        <v>54</v>
      </c>
      <c r="AT7" s="278" t="s">
        <v>54</v>
      </c>
      <c r="AU7" s="278" t="s">
        <v>54</v>
      </c>
      <c r="AV7" s="278" t="s">
        <v>54</v>
      </c>
      <c r="AW7" s="278" t="s">
        <v>54</v>
      </c>
      <c r="AX7" s="278">
        <v>1.73</v>
      </c>
      <c r="AY7" s="278">
        <v>0.13</v>
      </c>
      <c r="AZ7" s="278" t="s">
        <v>54</v>
      </c>
      <c r="BA7" s="278" t="s">
        <v>54</v>
      </c>
      <c r="BB7" s="278" t="s">
        <v>54</v>
      </c>
      <c r="BC7" s="278" t="s">
        <v>54</v>
      </c>
      <c r="BD7" s="278" t="s">
        <v>54</v>
      </c>
      <c r="BE7" s="278" t="s">
        <v>54</v>
      </c>
      <c r="BF7" s="278" t="s">
        <v>54</v>
      </c>
      <c r="BG7" s="278" t="s">
        <v>54</v>
      </c>
      <c r="BH7" s="278" t="s">
        <v>54</v>
      </c>
      <c r="BI7" s="278" t="s">
        <v>54</v>
      </c>
      <c r="BJ7" s="278" t="s">
        <v>54</v>
      </c>
      <c r="BK7" s="278" t="s">
        <v>54</v>
      </c>
      <c r="BL7" s="278" t="s">
        <v>54</v>
      </c>
      <c r="BM7" s="278" t="s">
        <v>54</v>
      </c>
      <c r="BN7" s="278" t="s">
        <v>54</v>
      </c>
      <c r="BO7" s="278" t="s">
        <v>54</v>
      </c>
      <c r="BP7" s="278" t="s">
        <v>54</v>
      </c>
      <c r="BQ7" s="278" t="s">
        <v>54</v>
      </c>
      <c r="BR7" s="278" t="s">
        <v>54</v>
      </c>
      <c r="BS7" s="278" t="s">
        <v>54</v>
      </c>
      <c r="BT7" s="278" t="s">
        <v>54</v>
      </c>
      <c r="BU7" s="278" t="s">
        <v>54</v>
      </c>
      <c r="BV7" s="278" t="s">
        <v>54</v>
      </c>
      <c r="BW7" s="278" t="s">
        <v>54</v>
      </c>
      <c r="BX7" s="278" t="s">
        <v>54</v>
      </c>
      <c r="BY7" s="278" t="s">
        <v>54</v>
      </c>
      <c r="BZ7" s="278" t="s">
        <v>54</v>
      </c>
      <c r="CA7" s="278" t="s">
        <v>54</v>
      </c>
      <c r="CB7" s="278" t="s">
        <v>54</v>
      </c>
      <c r="CC7" s="278" t="s">
        <v>54</v>
      </c>
      <c r="CD7" s="278" t="s">
        <v>54</v>
      </c>
      <c r="CE7" s="278" t="s">
        <v>54</v>
      </c>
      <c r="CF7" s="278" t="s">
        <v>54</v>
      </c>
      <c r="CG7" s="278" t="s">
        <v>54</v>
      </c>
      <c r="CH7" s="278" t="s">
        <v>54</v>
      </c>
      <c r="CI7" s="278" t="s">
        <v>54</v>
      </c>
      <c r="CJ7" s="278" t="s">
        <v>54</v>
      </c>
      <c r="CK7" s="278" t="s">
        <v>54</v>
      </c>
      <c r="CL7" s="278" t="s">
        <v>54</v>
      </c>
      <c r="CM7" s="278" t="s">
        <v>54</v>
      </c>
      <c r="CN7" s="278" t="s">
        <v>54</v>
      </c>
      <c r="CO7" s="278" t="s">
        <v>54</v>
      </c>
      <c r="CP7" s="278" t="s">
        <v>54</v>
      </c>
      <c r="CQ7" s="278" t="s">
        <v>54</v>
      </c>
      <c r="CR7" s="278" t="s">
        <v>54</v>
      </c>
      <c r="CS7" s="278" t="s">
        <v>54</v>
      </c>
      <c r="CT7" s="278" t="s">
        <v>54</v>
      </c>
      <c r="CU7" s="278" t="s">
        <v>54</v>
      </c>
      <c r="CV7" s="278" t="s">
        <v>54</v>
      </c>
      <c r="CW7" s="278" t="s">
        <v>54</v>
      </c>
      <c r="CX7" s="278" t="s">
        <v>54</v>
      </c>
      <c r="CY7" s="278" t="s">
        <v>54</v>
      </c>
      <c r="CZ7" s="278" t="s">
        <v>54</v>
      </c>
      <c r="DA7" s="278" t="s">
        <v>54</v>
      </c>
      <c r="DB7" s="278" t="s">
        <v>54</v>
      </c>
      <c r="DC7" s="278" t="s">
        <v>54</v>
      </c>
      <c r="DD7" s="278" t="s">
        <v>8</v>
      </c>
      <c r="DE7" s="278" t="s">
        <v>11</v>
      </c>
      <c r="DF7" s="278" t="s">
        <v>21</v>
      </c>
      <c r="DG7" s="278" t="s">
        <v>275</v>
      </c>
      <c r="DH7" s="278" t="s">
        <v>161</v>
      </c>
      <c r="DI7" s="278" t="s">
        <v>54</v>
      </c>
      <c r="DJ7" s="278" t="s">
        <v>54</v>
      </c>
      <c r="DK7" s="278" t="s">
        <v>54</v>
      </c>
      <c r="DL7" s="278" t="s">
        <v>54</v>
      </c>
      <c r="DM7" s="278" t="s">
        <v>54</v>
      </c>
      <c r="DN7" s="278" t="s">
        <v>44</v>
      </c>
      <c r="DO7" s="278" t="s">
        <v>44</v>
      </c>
      <c r="DP7" s="278" t="s">
        <v>43</v>
      </c>
      <c r="DQ7" s="278" t="s">
        <v>191</v>
      </c>
      <c r="DR7" s="278" t="s">
        <v>54</v>
      </c>
      <c r="DS7" s="278" t="s">
        <v>54</v>
      </c>
      <c r="DT7" s="278" t="s">
        <v>54</v>
      </c>
      <c r="DU7" s="278" t="s">
        <v>54</v>
      </c>
      <c r="DV7" s="278" t="s">
        <v>54</v>
      </c>
      <c r="DW7" s="278" t="s">
        <v>54</v>
      </c>
      <c r="DX7" s="278">
        <v>1</v>
      </c>
      <c r="DY7" s="278">
        <v>1</v>
      </c>
      <c r="DZ7" s="278">
        <v>1</v>
      </c>
      <c r="EA7" s="278">
        <v>1</v>
      </c>
      <c r="EB7" s="278" t="s">
        <v>54</v>
      </c>
      <c r="EC7" s="278" t="s">
        <v>54</v>
      </c>
      <c r="ED7" s="278" t="s">
        <v>54</v>
      </c>
      <c r="EE7" s="278" t="s">
        <v>54</v>
      </c>
      <c r="EF7" s="278" t="s">
        <v>54</v>
      </c>
      <c r="EG7" s="278" t="s">
        <v>54</v>
      </c>
      <c r="EH7" s="278" t="s">
        <v>586</v>
      </c>
      <c r="EI7" s="278" t="s">
        <v>586</v>
      </c>
      <c r="EJ7" s="278">
        <v>0</v>
      </c>
      <c r="EK7" s="278" t="s">
        <v>586</v>
      </c>
      <c r="EL7" s="278" t="s">
        <v>54</v>
      </c>
      <c r="EM7" s="278" t="s">
        <v>54</v>
      </c>
      <c r="EN7" s="278" t="s">
        <v>54</v>
      </c>
      <c r="EO7" s="278" t="s">
        <v>54</v>
      </c>
      <c r="EP7" s="278" t="s">
        <v>54</v>
      </c>
      <c r="EQ7" s="278" t="s">
        <v>54</v>
      </c>
      <c r="ER7" s="278">
        <v>100</v>
      </c>
      <c r="ES7" s="278">
        <v>100</v>
      </c>
      <c r="ET7" s="278">
        <v>1.8335300000000001</v>
      </c>
      <c r="EU7" s="278">
        <v>7.63</v>
      </c>
      <c r="EV7" s="278">
        <v>0.2</v>
      </c>
      <c r="EW7" s="278">
        <v>2.2000000000000002</v>
      </c>
      <c r="EX7" s="278">
        <v>4.8172747700000006E-12</v>
      </c>
      <c r="EY7" s="278">
        <v>0.5</v>
      </c>
    </row>
    <row r="8" spans="1:155" s="285" customFormat="1" x14ac:dyDescent="0.2">
      <c r="A8" s="285" t="s">
        <v>582</v>
      </c>
      <c r="B8" s="285" t="s">
        <v>605</v>
      </c>
      <c r="C8" s="286" t="s">
        <v>606</v>
      </c>
      <c r="D8" s="287">
        <v>38805</v>
      </c>
      <c r="E8" s="285">
        <v>0</v>
      </c>
      <c r="F8" s="285">
        <v>50</v>
      </c>
      <c r="G8" s="285">
        <v>0.95</v>
      </c>
      <c r="H8" s="285">
        <v>10.3</v>
      </c>
      <c r="I8" s="285">
        <v>0.5</v>
      </c>
      <c r="J8" s="285">
        <v>12000</v>
      </c>
      <c r="K8" s="285">
        <v>0.95</v>
      </c>
      <c r="L8" s="285">
        <v>10.3</v>
      </c>
      <c r="M8" s="285" t="s">
        <v>584</v>
      </c>
      <c r="N8" s="285" t="s">
        <v>250</v>
      </c>
      <c r="O8" s="285" t="s">
        <v>596</v>
      </c>
      <c r="P8" s="285">
        <v>1.619298055162673</v>
      </c>
      <c r="Q8" s="288">
        <v>0.20318969154262645</v>
      </c>
      <c r="R8" s="285" t="s">
        <v>585</v>
      </c>
      <c r="S8" s="285" t="s">
        <v>54</v>
      </c>
      <c r="T8" s="285">
        <v>48.046660035577951</v>
      </c>
      <c r="U8" s="285">
        <v>23.186409232138363</v>
      </c>
      <c r="V8" s="285" t="s">
        <v>585</v>
      </c>
      <c r="W8" s="285" t="s">
        <v>54</v>
      </c>
      <c r="X8" s="285" t="s">
        <v>585</v>
      </c>
      <c r="Y8" s="285" t="s">
        <v>54</v>
      </c>
      <c r="Z8" s="285">
        <v>0.65338807253387443</v>
      </c>
      <c r="AA8" s="285">
        <v>0.12194605796739667</v>
      </c>
      <c r="AB8" s="285" t="s">
        <v>585</v>
      </c>
      <c r="AC8" s="285" t="s">
        <v>54</v>
      </c>
      <c r="AD8" s="285" t="s">
        <v>585</v>
      </c>
      <c r="AE8" s="285" t="s">
        <v>54</v>
      </c>
      <c r="AF8" s="285" t="s">
        <v>585</v>
      </c>
      <c r="AG8" s="285" t="s">
        <v>54</v>
      </c>
      <c r="AH8" s="285" t="s">
        <v>595</v>
      </c>
      <c r="AI8" s="285" t="s">
        <v>275</v>
      </c>
      <c r="AJ8" s="285">
        <v>0.87129067512103597</v>
      </c>
      <c r="AK8" s="285">
        <v>12</v>
      </c>
      <c r="AL8" s="285">
        <v>0.54800000000000004</v>
      </c>
      <c r="AM8" s="289">
        <v>43591.607881944445</v>
      </c>
      <c r="AN8" s="285">
        <v>4.9676836057997793</v>
      </c>
      <c r="AO8" s="285">
        <v>44.694281386754177</v>
      </c>
      <c r="AP8" s="285">
        <v>3.6454846532274141</v>
      </c>
      <c r="AQ8" s="285">
        <v>96.628796326338062</v>
      </c>
      <c r="AR8" s="285">
        <v>2.3140140005529995E-10</v>
      </c>
      <c r="AS8" s="285" t="s">
        <v>54</v>
      </c>
      <c r="AT8" s="285" t="s">
        <v>54</v>
      </c>
      <c r="AU8" s="285" t="s">
        <v>54</v>
      </c>
      <c r="AV8" s="285" t="s">
        <v>54</v>
      </c>
      <c r="AW8" s="285" t="s">
        <v>54</v>
      </c>
      <c r="AX8" s="285">
        <v>5.2</v>
      </c>
      <c r="AY8" s="285">
        <v>0.4</v>
      </c>
      <c r="AZ8" s="285">
        <v>50.36</v>
      </c>
      <c r="BA8" s="285">
        <v>9.08</v>
      </c>
      <c r="BB8" s="285">
        <v>48.057211709472753</v>
      </c>
      <c r="BC8" s="285">
        <v>5.2</v>
      </c>
      <c r="BD8" s="285">
        <v>83.357623918579904</v>
      </c>
      <c r="BE8" s="285">
        <v>8.3357623918579904</v>
      </c>
      <c r="BF8" s="285">
        <v>2.1224880197310099E-7</v>
      </c>
      <c r="BG8" s="285">
        <v>1.1666366238248035E-8</v>
      </c>
      <c r="BH8" s="285" t="s">
        <v>54</v>
      </c>
      <c r="BI8" s="285" t="s">
        <v>54</v>
      </c>
      <c r="BJ8" s="285" t="s">
        <v>54</v>
      </c>
      <c r="BK8" s="285" t="s">
        <v>54</v>
      </c>
      <c r="BL8" s="285" t="s">
        <v>54</v>
      </c>
      <c r="BM8" s="285" t="s">
        <v>54</v>
      </c>
      <c r="BN8" s="285" t="s">
        <v>54</v>
      </c>
      <c r="BO8" s="285" t="s">
        <v>54</v>
      </c>
      <c r="BP8" s="285" t="s">
        <v>54</v>
      </c>
      <c r="BQ8" s="285" t="s">
        <v>54</v>
      </c>
      <c r="BR8" s="285" t="s">
        <v>54</v>
      </c>
      <c r="BS8" s="285" t="s">
        <v>54</v>
      </c>
      <c r="BT8" s="285" t="s">
        <v>54</v>
      </c>
      <c r="BU8" s="285" t="s">
        <v>54</v>
      </c>
      <c r="BV8" s="285" t="s">
        <v>54</v>
      </c>
      <c r="BW8" s="285" t="s">
        <v>54</v>
      </c>
      <c r="BX8" s="285" t="s">
        <v>54</v>
      </c>
      <c r="BY8" s="285" t="s">
        <v>54</v>
      </c>
      <c r="BZ8" s="285" t="s">
        <v>54</v>
      </c>
      <c r="CA8" s="285" t="s">
        <v>54</v>
      </c>
      <c r="CB8" s="285" t="s">
        <v>54</v>
      </c>
      <c r="CC8" s="285" t="s">
        <v>54</v>
      </c>
      <c r="CD8" s="285" t="s">
        <v>54</v>
      </c>
      <c r="CE8" s="285" t="s">
        <v>54</v>
      </c>
      <c r="CF8" s="285" t="s">
        <v>54</v>
      </c>
      <c r="CG8" s="285" t="s">
        <v>54</v>
      </c>
      <c r="CH8" s="285" t="s">
        <v>54</v>
      </c>
      <c r="CI8" s="285" t="s">
        <v>54</v>
      </c>
      <c r="CJ8" s="285" t="s">
        <v>54</v>
      </c>
      <c r="CK8" s="285" t="s">
        <v>54</v>
      </c>
      <c r="CL8" s="285" t="s">
        <v>54</v>
      </c>
      <c r="CM8" s="285" t="s">
        <v>54</v>
      </c>
      <c r="CN8" s="285" t="s">
        <v>54</v>
      </c>
      <c r="CO8" s="285" t="s">
        <v>54</v>
      </c>
      <c r="CP8" s="285" t="s">
        <v>54</v>
      </c>
      <c r="CQ8" s="285" t="s">
        <v>54</v>
      </c>
      <c r="CR8" s="285" t="s">
        <v>54</v>
      </c>
      <c r="CS8" s="285" t="s">
        <v>54</v>
      </c>
      <c r="CT8" s="285" t="s">
        <v>54</v>
      </c>
      <c r="CU8" s="285" t="s">
        <v>54</v>
      </c>
      <c r="CV8" s="285" t="s">
        <v>54</v>
      </c>
      <c r="CW8" s="285" t="s">
        <v>54</v>
      </c>
      <c r="CX8" s="285" t="s">
        <v>54</v>
      </c>
      <c r="CY8" s="285" t="s">
        <v>54</v>
      </c>
      <c r="CZ8" s="285" t="s">
        <v>54</v>
      </c>
      <c r="DA8" s="285" t="s">
        <v>54</v>
      </c>
      <c r="DB8" s="285" t="s">
        <v>54</v>
      </c>
      <c r="DC8" s="285" t="s">
        <v>54</v>
      </c>
      <c r="DD8" s="285" t="s">
        <v>8</v>
      </c>
      <c r="DE8" s="285" t="s">
        <v>11</v>
      </c>
      <c r="DF8" s="285" t="s">
        <v>21</v>
      </c>
      <c r="DG8" s="285" t="s">
        <v>275</v>
      </c>
      <c r="DH8" s="285" t="s">
        <v>161</v>
      </c>
      <c r="DI8" s="285" t="s">
        <v>54</v>
      </c>
      <c r="DJ8" s="285" t="s">
        <v>54</v>
      </c>
      <c r="DK8" s="285" t="s">
        <v>54</v>
      </c>
      <c r="DL8" s="285" t="s">
        <v>54</v>
      </c>
      <c r="DM8" s="285" t="s">
        <v>54</v>
      </c>
      <c r="DN8" s="285" t="s">
        <v>44</v>
      </c>
      <c r="DO8" s="285" t="s">
        <v>44</v>
      </c>
      <c r="DP8" s="285" t="s">
        <v>43</v>
      </c>
      <c r="DQ8" s="285" t="s">
        <v>191</v>
      </c>
      <c r="DR8" s="285" t="s">
        <v>54</v>
      </c>
      <c r="DS8" s="285" t="s">
        <v>54</v>
      </c>
      <c r="DT8" s="285" t="s">
        <v>54</v>
      </c>
      <c r="DU8" s="285" t="s">
        <v>54</v>
      </c>
      <c r="DV8" s="285" t="s">
        <v>54</v>
      </c>
      <c r="DW8" s="285" t="s">
        <v>54</v>
      </c>
      <c r="DX8" s="285">
        <v>1</v>
      </c>
      <c r="DY8" s="285">
        <v>1</v>
      </c>
      <c r="DZ8" s="285">
        <v>1</v>
      </c>
      <c r="EA8" s="285">
        <v>1</v>
      </c>
      <c r="EB8" s="285" t="s">
        <v>54</v>
      </c>
      <c r="EC8" s="285" t="s">
        <v>54</v>
      </c>
      <c r="ED8" s="285" t="s">
        <v>54</v>
      </c>
      <c r="EE8" s="285" t="s">
        <v>54</v>
      </c>
      <c r="EF8" s="285" t="s">
        <v>54</v>
      </c>
      <c r="EG8" s="285" t="s">
        <v>54</v>
      </c>
      <c r="EH8" s="285" t="s">
        <v>586</v>
      </c>
      <c r="EI8" s="285" t="s">
        <v>586</v>
      </c>
      <c r="EJ8" s="285">
        <v>0</v>
      </c>
      <c r="EK8" s="285" t="s">
        <v>586</v>
      </c>
      <c r="EL8" s="285" t="s">
        <v>54</v>
      </c>
      <c r="EM8" s="285" t="s">
        <v>54</v>
      </c>
      <c r="EN8" s="285" t="s">
        <v>54</v>
      </c>
      <c r="EO8" s="285" t="s">
        <v>54</v>
      </c>
      <c r="EP8" s="285" t="s">
        <v>54</v>
      </c>
      <c r="EQ8" s="285" t="s">
        <v>54</v>
      </c>
      <c r="ER8" s="285">
        <v>100</v>
      </c>
      <c r="ES8" s="285">
        <v>100</v>
      </c>
      <c r="ET8" s="285">
        <v>1.8335300000000001</v>
      </c>
      <c r="EU8" s="285">
        <v>7.63</v>
      </c>
      <c r="EV8" s="285">
        <v>0.2</v>
      </c>
      <c r="EW8" s="285">
        <v>2.2000000000000002</v>
      </c>
      <c r="EX8" s="285">
        <v>4.8172747700000006E-12</v>
      </c>
      <c r="EY8" s="285">
        <v>0.5</v>
      </c>
    </row>
    <row r="9" spans="1:155" s="285" customFormat="1" x14ac:dyDescent="0.2">
      <c r="A9" s="285" t="s">
        <v>582</v>
      </c>
      <c r="B9" s="285" t="s">
        <v>605</v>
      </c>
      <c r="C9" s="286" t="s">
        <v>606</v>
      </c>
      <c r="D9" s="287">
        <v>38805</v>
      </c>
      <c r="E9" s="285">
        <v>0</v>
      </c>
      <c r="F9" s="285">
        <v>50</v>
      </c>
      <c r="G9" s="285">
        <v>0.95</v>
      </c>
      <c r="H9" s="285">
        <v>10.3</v>
      </c>
      <c r="I9" s="285">
        <v>0.5</v>
      </c>
      <c r="J9" s="285">
        <v>12000</v>
      </c>
      <c r="K9" s="285">
        <v>0.95</v>
      </c>
      <c r="L9" s="285">
        <v>10.3</v>
      </c>
      <c r="M9" s="285" t="s">
        <v>584</v>
      </c>
      <c r="N9" s="285" t="s">
        <v>250</v>
      </c>
      <c r="O9" s="285" t="s">
        <v>596</v>
      </c>
      <c r="P9" s="285">
        <v>1.642452993354848</v>
      </c>
      <c r="Q9" s="288">
        <v>0.19998923967755999</v>
      </c>
      <c r="R9" s="285" t="s">
        <v>585</v>
      </c>
      <c r="S9" s="285" t="s">
        <v>54</v>
      </c>
      <c r="T9" s="285">
        <v>48.162730812406508</v>
      </c>
      <c r="U9" s="285">
        <v>31.875418848791288</v>
      </c>
      <c r="V9" s="285" t="s">
        <v>585</v>
      </c>
      <c r="W9" s="285" t="s">
        <v>54</v>
      </c>
      <c r="X9" s="285" t="s">
        <v>585</v>
      </c>
      <c r="Y9" s="285" t="s">
        <v>54</v>
      </c>
      <c r="Z9" s="285">
        <v>0.65173774723965017</v>
      </c>
      <c r="AA9" s="285">
        <v>0.1248164295012599</v>
      </c>
      <c r="AB9" s="285" t="s">
        <v>585</v>
      </c>
      <c r="AC9" s="285" t="s">
        <v>54</v>
      </c>
      <c r="AD9" s="285" t="s">
        <v>585</v>
      </c>
      <c r="AE9" s="285" t="s">
        <v>54</v>
      </c>
      <c r="AF9" s="285" t="s">
        <v>585</v>
      </c>
      <c r="AG9" s="285" t="s">
        <v>54</v>
      </c>
      <c r="AH9" s="285" t="s">
        <v>595</v>
      </c>
      <c r="AI9" s="285" t="s">
        <v>275</v>
      </c>
      <c r="AJ9" s="285">
        <v>0.81012034013272805</v>
      </c>
      <c r="AK9" s="285">
        <v>50</v>
      </c>
      <c r="AL9" s="285">
        <v>1.9770000000000001</v>
      </c>
      <c r="AM9" s="289">
        <v>43591.608819444446</v>
      </c>
      <c r="AN9" s="285">
        <v>4.9465053342754093</v>
      </c>
      <c r="AO9" s="285">
        <v>44.576324648919758</v>
      </c>
      <c r="AP9" s="285">
        <v>3.6009734854720898</v>
      </c>
      <c r="AQ9" s="285">
        <v>96.465513634544266</v>
      </c>
      <c r="AR9" s="285">
        <v>2.3204188463963815E-10</v>
      </c>
      <c r="AS9" s="285" t="s">
        <v>54</v>
      </c>
      <c r="AT9" s="285" t="s">
        <v>54</v>
      </c>
      <c r="AU9" s="285" t="s">
        <v>54</v>
      </c>
      <c r="AV9" s="285" t="s">
        <v>54</v>
      </c>
      <c r="AW9" s="285" t="s">
        <v>54</v>
      </c>
      <c r="AX9" s="285">
        <v>5.2</v>
      </c>
      <c r="AY9" s="285">
        <v>0.4</v>
      </c>
      <c r="AZ9" s="285">
        <v>50.36</v>
      </c>
      <c r="BA9" s="285">
        <v>9.08</v>
      </c>
      <c r="BB9" s="285">
        <v>48.057211709472753</v>
      </c>
      <c r="BC9" s="285">
        <v>5.2</v>
      </c>
      <c r="BD9" s="285">
        <v>83.357623918579904</v>
      </c>
      <c r="BE9" s="285">
        <v>8.3357623918579904</v>
      </c>
      <c r="BF9" s="285">
        <v>2.1224880197310099E-7</v>
      </c>
      <c r="BG9" s="285">
        <v>1.1666366238248035E-8</v>
      </c>
      <c r="BH9" s="285" t="s">
        <v>54</v>
      </c>
      <c r="BI9" s="285" t="s">
        <v>54</v>
      </c>
      <c r="BJ9" s="285" t="s">
        <v>54</v>
      </c>
      <c r="BK9" s="285" t="s">
        <v>54</v>
      </c>
      <c r="BL9" s="285" t="s">
        <v>54</v>
      </c>
      <c r="BM9" s="285" t="s">
        <v>54</v>
      </c>
      <c r="BN9" s="285" t="s">
        <v>54</v>
      </c>
      <c r="BO9" s="285" t="s">
        <v>54</v>
      </c>
      <c r="BP9" s="285" t="s">
        <v>54</v>
      </c>
      <c r="BQ9" s="285" t="s">
        <v>54</v>
      </c>
      <c r="BR9" s="285" t="s">
        <v>54</v>
      </c>
      <c r="BS9" s="285" t="s">
        <v>54</v>
      </c>
      <c r="BT9" s="285" t="s">
        <v>54</v>
      </c>
      <c r="BU9" s="285" t="s">
        <v>54</v>
      </c>
      <c r="BV9" s="285" t="s">
        <v>54</v>
      </c>
      <c r="BW9" s="285" t="s">
        <v>54</v>
      </c>
      <c r="BX9" s="285" t="s">
        <v>54</v>
      </c>
      <c r="BY9" s="285" t="s">
        <v>54</v>
      </c>
      <c r="BZ9" s="285" t="s">
        <v>54</v>
      </c>
      <c r="CA9" s="285" t="s">
        <v>54</v>
      </c>
      <c r="CB9" s="285" t="s">
        <v>54</v>
      </c>
      <c r="CC9" s="285" t="s">
        <v>54</v>
      </c>
      <c r="CD9" s="285" t="s">
        <v>54</v>
      </c>
      <c r="CE9" s="285" t="s">
        <v>54</v>
      </c>
      <c r="CF9" s="285" t="s">
        <v>54</v>
      </c>
      <c r="CG9" s="285" t="s">
        <v>54</v>
      </c>
      <c r="CH9" s="285" t="s">
        <v>54</v>
      </c>
      <c r="CI9" s="285" t="s">
        <v>54</v>
      </c>
      <c r="CJ9" s="285" t="s">
        <v>54</v>
      </c>
      <c r="CK9" s="285" t="s">
        <v>54</v>
      </c>
      <c r="CL9" s="285" t="s">
        <v>54</v>
      </c>
      <c r="CM9" s="285" t="s">
        <v>54</v>
      </c>
      <c r="CN9" s="285" t="s">
        <v>54</v>
      </c>
      <c r="CO9" s="285" t="s">
        <v>54</v>
      </c>
      <c r="CP9" s="285" t="s">
        <v>54</v>
      </c>
      <c r="CQ9" s="285" t="s">
        <v>54</v>
      </c>
      <c r="CR9" s="285" t="s">
        <v>54</v>
      </c>
      <c r="CS9" s="285" t="s">
        <v>54</v>
      </c>
      <c r="CT9" s="285" t="s">
        <v>54</v>
      </c>
      <c r="CU9" s="285" t="s">
        <v>54</v>
      </c>
      <c r="CV9" s="285" t="s">
        <v>54</v>
      </c>
      <c r="CW9" s="285" t="s">
        <v>54</v>
      </c>
      <c r="CX9" s="285" t="s">
        <v>54</v>
      </c>
      <c r="CY9" s="285" t="s">
        <v>54</v>
      </c>
      <c r="CZ9" s="285" t="s">
        <v>54</v>
      </c>
      <c r="DA9" s="285" t="s">
        <v>54</v>
      </c>
      <c r="DB9" s="285" t="s">
        <v>54</v>
      </c>
      <c r="DC9" s="285" t="s">
        <v>54</v>
      </c>
      <c r="DD9" s="285" t="s">
        <v>8</v>
      </c>
      <c r="DE9" s="285" t="s">
        <v>11</v>
      </c>
      <c r="DF9" s="285" t="s">
        <v>21</v>
      </c>
      <c r="DG9" s="285" t="s">
        <v>275</v>
      </c>
      <c r="DH9" s="285" t="s">
        <v>161</v>
      </c>
      <c r="DI9" s="285" t="s">
        <v>54</v>
      </c>
      <c r="DJ9" s="285" t="s">
        <v>54</v>
      </c>
      <c r="DK9" s="285" t="s">
        <v>54</v>
      </c>
      <c r="DL9" s="285" t="s">
        <v>54</v>
      </c>
      <c r="DM9" s="285" t="s">
        <v>54</v>
      </c>
      <c r="DN9" s="285" t="s">
        <v>44</v>
      </c>
      <c r="DO9" s="285" t="s">
        <v>44</v>
      </c>
      <c r="DP9" s="285" t="s">
        <v>43</v>
      </c>
      <c r="DQ9" s="285" t="s">
        <v>191</v>
      </c>
      <c r="DR9" s="285" t="s">
        <v>54</v>
      </c>
      <c r="DS9" s="285" t="s">
        <v>54</v>
      </c>
      <c r="DT9" s="285" t="s">
        <v>54</v>
      </c>
      <c r="DU9" s="285" t="s">
        <v>54</v>
      </c>
      <c r="DV9" s="285" t="s">
        <v>54</v>
      </c>
      <c r="DW9" s="285" t="s">
        <v>54</v>
      </c>
      <c r="DX9" s="285">
        <v>1</v>
      </c>
      <c r="DY9" s="285">
        <v>1</v>
      </c>
      <c r="DZ9" s="285">
        <v>1</v>
      </c>
      <c r="EA9" s="285">
        <v>1</v>
      </c>
      <c r="EB9" s="285" t="s">
        <v>54</v>
      </c>
      <c r="EC9" s="285" t="s">
        <v>54</v>
      </c>
      <c r="ED9" s="285" t="s">
        <v>54</v>
      </c>
      <c r="EE9" s="285" t="s">
        <v>54</v>
      </c>
      <c r="EF9" s="285" t="s">
        <v>54</v>
      </c>
      <c r="EG9" s="285" t="s">
        <v>54</v>
      </c>
      <c r="EH9" s="285" t="s">
        <v>586</v>
      </c>
      <c r="EI9" s="285" t="s">
        <v>586</v>
      </c>
      <c r="EJ9" s="285">
        <v>0</v>
      </c>
      <c r="EK9" s="285" t="s">
        <v>586</v>
      </c>
      <c r="EL9" s="285" t="s">
        <v>54</v>
      </c>
      <c r="EM9" s="285" t="s">
        <v>54</v>
      </c>
      <c r="EN9" s="285" t="s">
        <v>54</v>
      </c>
      <c r="EO9" s="285" t="s">
        <v>54</v>
      </c>
      <c r="EP9" s="285" t="s">
        <v>54</v>
      </c>
      <c r="EQ9" s="285" t="s">
        <v>54</v>
      </c>
      <c r="ER9" s="285">
        <v>100</v>
      </c>
      <c r="ES9" s="285">
        <v>100</v>
      </c>
      <c r="ET9" s="285">
        <v>1.8335300000000001</v>
      </c>
      <c r="EU9" s="285">
        <v>7.63</v>
      </c>
      <c r="EV9" s="285">
        <v>0.2</v>
      </c>
      <c r="EW9" s="285">
        <v>2.2000000000000002</v>
      </c>
      <c r="EX9" s="285">
        <v>4.8172747700000006E-12</v>
      </c>
      <c r="EY9" s="285">
        <v>0.5</v>
      </c>
    </row>
    <row r="10" spans="1:155" x14ac:dyDescent="0.2">
      <c r="A10" s="278" t="s">
        <v>582</v>
      </c>
      <c r="B10" s="278" t="s">
        <v>605</v>
      </c>
      <c r="C10" s="279" t="s">
        <v>629</v>
      </c>
      <c r="D10" s="280">
        <v>38806</v>
      </c>
      <c r="E10" s="278">
        <v>0</v>
      </c>
      <c r="F10" s="278">
        <v>25</v>
      </c>
      <c r="G10" s="278">
        <v>1.75706006781331E-2</v>
      </c>
      <c r="H10" s="278">
        <v>0.132845642800104</v>
      </c>
      <c r="I10" s="278">
        <v>0</v>
      </c>
      <c r="J10" s="278">
        <v>0</v>
      </c>
      <c r="K10" s="278">
        <v>0</v>
      </c>
      <c r="L10" s="278">
        <v>0</v>
      </c>
      <c r="M10" s="278" t="s">
        <v>584</v>
      </c>
      <c r="N10" s="278" t="s">
        <v>241</v>
      </c>
      <c r="O10" s="278" t="s">
        <v>169</v>
      </c>
      <c r="P10" s="278">
        <v>7.0941652576611336</v>
      </c>
      <c r="Q10" s="281">
        <v>7.7335302551923002E-3</v>
      </c>
      <c r="R10" s="278" t="s">
        <v>585</v>
      </c>
      <c r="S10" s="278" t="s">
        <v>54</v>
      </c>
      <c r="T10" s="278">
        <v>11.758567283302444</v>
      </c>
      <c r="U10" s="278">
        <v>0.71781249327461505</v>
      </c>
      <c r="V10" s="278" t="s">
        <v>585</v>
      </c>
      <c r="W10" s="278" t="s">
        <v>54</v>
      </c>
      <c r="X10" s="278" t="s">
        <v>585</v>
      </c>
      <c r="Y10" s="278" t="s">
        <v>54</v>
      </c>
      <c r="Z10" s="278" t="s">
        <v>585</v>
      </c>
      <c r="AA10" s="278" t="s">
        <v>54</v>
      </c>
      <c r="AB10" s="278" t="s">
        <v>585</v>
      </c>
      <c r="AC10" s="278" t="s">
        <v>54</v>
      </c>
      <c r="AD10" s="278" t="s">
        <v>585</v>
      </c>
      <c r="AE10" s="278" t="s">
        <v>54</v>
      </c>
      <c r="AF10" s="278" t="s">
        <v>585</v>
      </c>
      <c r="AG10" s="278" t="s">
        <v>54</v>
      </c>
      <c r="AH10" s="278" t="s">
        <v>594</v>
      </c>
      <c r="AI10" s="278" t="s">
        <v>8</v>
      </c>
      <c r="AJ10" s="278">
        <v>6.9916433775446647</v>
      </c>
      <c r="AK10" s="278">
        <v>10</v>
      </c>
      <c r="AL10" s="278">
        <v>1E-3</v>
      </c>
      <c r="AM10" s="282">
        <v>43591.610393518517</v>
      </c>
      <c r="AN10" s="278">
        <v>3.1476075759829762</v>
      </c>
      <c r="AO10" s="278">
        <v>3.0599212882871591</v>
      </c>
      <c r="AP10" s="278">
        <v>76.487524615316246</v>
      </c>
      <c r="AQ10" s="278">
        <v>111.95743928988513</v>
      </c>
      <c r="AR10" s="278">
        <v>5.6417611951034806E-11</v>
      </c>
      <c r="AS10" s="278" t="s">
        <v>54</v>
      </c>
      <c r="AT10" s="278" t="s">
        <v>54</v>
      </c>
      <c r="AU10" s="278" t="s">
        <v>54</v>
      </c>
      <c r="AV10" s="278" t="s">
        <v>54</v>
      </c>
      <c r="AW10" s="278" t="s">
        <v>54</v>
      </c>
      <c r="AX10" s="278">
        <v>3.65</v>
      </c>
      <c r="AY10" s="278">
        <v>0.19</v>
      </c>
      <c r="AZ10" s="278">
        <v>3.14</v>
      </c>
      <c r="BA10" s="278">
        <v>0.25</v>
      </c>
      <c r="BB10" s="278" t="s">
        <v>54</v>
      </c>
      <c r="BC10" s="278" t="s">
        <v>54</v>
      </c>
      <c r="BD10" s="278" t="s">
        <v>54</v>
      </c>
      <c r="BE10" s="278" t="s">
        <v>54</v>
      </c>
      <c r="BF10" s="278" t="s">
        <v>54</v>
      </c>
      <c r="BG10" s="278" t="s">
        <v>54</v>
      </c>
      <c r="BH10" s="278" t="s">
        <v>54</v>
      </c>
      <c r="BI10" s="278" t="s">
        <v>54</v>
      </c>
      <c r="BJ10" s="278" t="s">
        <v>54</v>
      </c>
      <c r="BK10" s="278" t="s">
        <v>54</v>
      </c>
      <c r="BL10" s="278" t="s">
        <v>54</v>
      </c>
      <c r="BM10" s="278" t="s">
        <v>54</v>
      </c>
      <c r="BN10" s="278" t="s">
        <v>54</v>
      </c>
      <c r="BO10" s="278" t="s">
        <v>54</v>
      </c>
      <c r="BP10" s="278" t="s">
        <v>54</v>
      </c>
      <c r="BQ10" s="278" t="s">
        <v>54</v>
      </c>
      <c r="BR10" s="278" t="s">
        <v>54</v>
      </c>
      <c r="BS10" s="278" t="s">
        <v>54</v>
      </c>
      <c r="BT10" s="278" t="s">
        <v>54</v>
      </c>
      <c r="BU10" s="278" t="s">
        <v>54</v>
      </c>
      <c r="BV10" s="278" t="s">
        <v>54</v>
      </c>
      <c r="BW10" s="278" t="s">
        <v>54</v>
      </c>
      <c r="BX10" s="278" t="s">
        <v>54</v>
      </c>
      <c r="BY10" s="278" t="s">
        <v>54</v>
      </c>
      <c r="BZ10" s="278" t="s">
        <v>54</v>
      </c>
      <c r="CA10" s="278" t="s">
        <v>54</v>
      </c>
      <c r="CB10" s="278" t="s">
        <v>54</v>
      </c>
      <c r="CC10" s="278" t="s">
        <v>54</v>
      </c>
      <c r="CD10" s="278" t="s">
        <v>54</v>
      </c>
      <c r="CE10" s="278" t="s">
        <v>54</v>
      </c>
      <c r="CF10" s="278" t="s">
        <v>54</v>
      </c>
      <c r="CG10" s="278" t="s">
        <v>54</v>
      </c>
      <c r="CH10" s="278" t="s">
        <v>54</v>
      </c>
      <c r="CI10" s="278" t="s">
        <v>54</v>
      </c>
      <c r="CJ10" s="278" t="s">
        <v>54</v>
      </c>
      <c r="CK10" s="278" t="s">
        <v>54</v>
      </c>
      <c r="CL10" s="278" t="s">
        <v>54</v>
      </c>
      <c r="CM10" s="278" t="s">
        <v>54</v>
      </c>
      <c r="CN10" s="278" t="s">
        <v>54</v>
      </c>
      <c r="CO10" s="278" t="s">
        <v>54</v>
      </c>
      <c r="CP10" s="278" t="s">
        <v>54</v>
      </c>
      <c r="CQ10" s="278" t="s">
        <v>54</v>
      </c>
      <c r="CR10" s="278" t="s">
        <v>54</v>
      </c>
      <c r="CS10" s="278" t="s">
        <v>54</v>
      </c>
      <c r="CT10" s="278" t="s">
        <v>54</v>
      </c>
      <c r="CU10" s="278" t="s">
        <v>54</v>
      </c>
      <c r="CV10" s="278" t="s">
        <v>54</v>
      </c>
      <c r="CW10" s="278" t="s">
        <v>54</v>
      </c>
      <c r="CX10" s="278" t="s">
        <v>54</v>
      </c>
      <c r="CY10" s="278" t="s">
        <v>54</v>
      </c>
      <c r="CZ10" s="278" t="s">
        <v>54</v>
      </c>
      <c r="DA10" s="278" t="s">
        <v>54</v>
      </c>
      <c r="DB10" s="278" t="s">
        <v>54</v>
      </c>
      <c r="DC10" s="278" t="s">
        <v>54</v>
      </c>
      <c r="DD10" s="278" t="s">
        <v>8</v>
      </c>
      <c r="DE10" s="278" t="s">
        <v>11</v>
      </c>
      <c r="DF10" s="278" t="s">
        <v>21</v>
      </c>
      <c r="DG10" s="278" t="s">
        <v>275</v>
      </c>
      <c r="DH10" s="278" t="s">
        <v>161</v>
      </c>
      <c r="DI10" s="278" t="s">
        <v>54</v>
      </c>
      <c r="DJ10" s="278" t="s">
        <v>54</v>
      </c>
      <c r="DK10" s="278" t="s">
        <v>54</v>
      </c>
      <c r="DL10" s="278" t="s">
        <v>54</v>
      </c>
      <c r="DM10" s="278" t="s">
        <v>54</v>
      </c>
      <c r="DN10" s="278" t="s">
        <v>44</v>
      </c>
      <c r="DO10" s="278" t="s">
        <v>44</v>
      </c>
      <c r="DP10" s="278" t="s">
        <v>43</v>
      </c>
      <c r="DQ10" s="278" t="s">
        <v>191</v>
      </c>
      <c r="DR10" s="278" t="s">
        <v>54</v>
      </c>
      <c r="DS10" s="278" t="s">
        <v>54</v>
      </c>
      <c r="DT10" s="278" t="s">
        <v>54</v>
      </c>
      <c r="DU10" s="278" t="s">
        <v>54</v>
      </c>
      <c r="DV10" s="278" t="s">
        <v>54</v>
      </c>
      <c r="DW10" s="278" t="s">
        <v>54</v>
      </c>
      <c r="DX10" s="278">
        <v>1</v>
      </c>
      <c r="DY10" s="278">
        <v>1</v>
      </c>
      <c r="DZ10" s="278">
        <v>1</v>
      </c>
      <c r="EA10" s="278">
        <v>1</v>
      </c>
      <c r="EB10" s="278" t="s">
        <v>54</v>
      </c>
      <c r="EC10" s="278" t="s">
        <v>54</v>
      </c>
      <c r="ED10" s="278" t="s">
        <v>54</v>
      </c>
      <c r="EE10" s="278" t="s">
        <v>54</v>
      </c>
      <c r="EF10" s="278" t="s">
        <v>54</v>
      </c>
      <c r="EG10" s="278" t="s">
        <v>54</v>
      </c>
      <c r="EH10" s="278" t="s">
        <v>586</v>
      </c>
      <c r="EI10" s="278" t="s">
        <v>586</v>
      </c>
      <c r="EJ10" s="278">
        <v>0</v>
      </c>
      <c r="EK10" s="278" t="s">
        <v>586</v>
      </c>
      <c r="EL10" s="278" t="s">
        <v>54</v>
      </c>
      <c r="EM10" s="278" t="s">
        <v>54</v>
      </c>
      <c r="EN10" s="278" t="s">
        <v>54</v>
      </c>
      <c r="EO10" s="278" t="s">
        <v>54</v>
      </c>
      <c r="EP10" s="278" t="s">
        <v>54</v>
      </c>
      <c r="EQ10" s="278" t="s">
        <v>54</v>
      </c>
      <c r="ER10" s="278">
        <v>100</v>
      </c>
      <c r="ES10" s="278">
        <v>100</v>
      </c>
      <c r="ET10" s="278">
        <v>1.8335300000000001</v>
      </c>
      <c r="EU10" s="278">
        <v>7.63</v>
      </c>
      <c r="EV10" s="278">
        <v>0.2</v>
      </c>
      <c r="EW10" s="278">
        <v>2.2000000000000002</v>
      </c>
      <c r="EX10" s="278">
        <v>4.8172747700000006E-12</v>
      </c>
      <c r="EY10" s="278">
        <v>0.5</v>
      </c>
    </row>
    <row r="11" spans="1:155" s="285" customFormat="1" x14ac:dyDescent="0.2">
      <c r="A11" s="285" t="s">
        <v>582</v>
      </c>
      <c r="B11" s="285" t="s">
        <v>605</v>
      </c>
      <c r="C11" s="286" t="s">
        <v>630</v>
      </c>
      <c r="D11" s="287">
        <v>38825</v>
      </c>
      <c r="E11" s="285">
        <v>9</v>
      </c>
      <c r="F11" s="285">
        <v>15</v>
      </c>
      <c r="G11" s="285">
        <v>6.13386E-2</v>
      </c>
      <c r="H11" s="285">
        <v>0.15981509999999999</v>
      </c>
      <c r="I11" s="285">
        <v>0</v>
      </c>
      <c r="J11" s="285">
        <v>0</v>
      </c>
      <c r="K11" s="285">
        <v>0</v>
      </c>
      <c r="L11" s="285">
        <v>0</v>
      </c>
      <c r="M11" s="285" t="s">
        <v>584</v>
      </c>
      <c r="N11" s="285" t="s">
        <v>241</v>
      </c>
      <c r="O11" s="285" t="s">
        <v>169</v>
      </c>
      <c r="P11" s="285">
        <v>6.1861364863362969</v>
      </c>
      <c r="Q11" s="288">
        <v>1.2875498410288011E-2</v>
      </c>
      <c r="R11" s="285" t="s">
        <v>585</v>
      </c>
      <c r="S11" s="285" t="s">
        <v>54</v>
      </c>
      <c r="T11" s="285">
        <v>22.507739319714883</v>
      </c>
      <c r="U11" s="285">
        <v>4.5445618077124786E-2</v>
      </c>
      <c r="V11" s="285" t="s">
        <v>585</v>
      </c>
      <c r="W11" s="285" t="s">
        <v>54</v>
      </c>
      <c r="X11" s="285" t="s">
        <v>585</v>
      </c>
      <c r="Y11" s="285" t="s">
        <v>54</v>
      </c>
      <c r="Z11" s="285" t="s">
        <v>585</v>
      </c>
      <c r="AA11" s="285" t="s">
        <v>54</v>
      </c>
      <c r="AB11" s="285" t="s">
        <v>585</v>
      </c>
      <c r="AC11" s="285" t="s">
        <v>54</v>
      </c>
      <c r="AD11" s="285" t="s">
        <v>585</v>
      </c>
      <c r="AE11" s="285" t="s">
        <v>54</v>
      </c>
      <c r="AF11" s="285" t="s">
        <v>585</v>
      </c>
      <c r="AG11" s="285" t="s">
        <v>54</v>
      </c>
      <c r="AH11" s="285" t="s">
        <v>594</v>
      </c>
      <c r="AI11" s="285" t="s">
        <v>8</v>
      </c>
      <c r="AJ11" s="285">
        <v>5.5238148414953665</v>
      </c>
      <c r="AK11" s="285">
        <v>6</v>
      </c>
      <c r="AL11" s="285">
        <v>1E-3</v>
      </c>
      <c r="AM11" s="289">
        <v>43591.611631944441</v>
      </c>
      <c r="AN11" s="285">
        <v>7.6609047621188662</v>
      </c>
      <c r="AO11" s="285">
        <v>26.498732837533666</v>
      </c>
      <c r="AP11" s="285">
        <v>42.114838731844713</v>
      </c>
      <c r="AQ11" s="285">
        <v>141.63319176882138</v>
      </c>
      <c r="AR11" s="285">
        <v>1.0808242029971409E-10</v>
      </c>
      <c r="AS11" s="285" t="s">
        <v>54</v>
      </c>
      <c r="AT11" s="285" t="s">
        <v>54</v>
      </c>
      <c r="AU11" s="285" t="s">
        <v>54</v>
      </c>
      <c r="AV11" s="285" t="s">
        <v>54</v>
      </c>
      <c r="AW11" s="285" t="s">
        <v>54</v>
      </c>
      <c r="AX11" s="285">
        <v>8.4600000000000009</v>
      </c>
      <c r="AY11" s="285">
        <v>0.34</v>
      </c>
      <c r="AZ11" s="285">
        <v>25.97</v>
      </c>
      <c r="BA11" s="285">
        <v>0.65</v>
      </c>
      <c r="BB11" s="285" t="s">
        <v>54</v>
      </c>
      <c r="BC11" s="285" t="s">
        <v>54</v>
      </c>
      <c r="BD11" s="285" t="s">
        <v>54</v>
      </c>
      <c r="BE11" s="285" t="s">
        <v>54</v>
      </c>
      <c r="BF11" s="285" t="s">
        <v>54</v>
      </c>
      <c r="BG11" s="285" t="s">
        <v>54</v>
      </c>
      <c r="BH11" s="285" t="s">
        <v>54</v>
      </c>
      <c r="BI11" s="285" t="s">
        <v>54</v>
      </c>
      <c r="BJ11" s="285" t="s">
        <v>54</v>
      </c>
      <c r="BK11" s="285" t="s">
        <v>54</v>
      </c>
      <c r="BL11" s="285" t="s">
        <v>54</v>
      </c>
      <c r="BM11" s="285" t="s">
        <v>54</v>
      </c>
      <c r="BN11" s="285" t="s">
        <v>54</v>
      </c>
      <c r="BO11" s="285" t="s">
        <v>54</v>
      </c>
      <c r="BP11" s="285" t="s">
        <v>54</v>
      </c>
      <c r="BQ11" s="285" t="s">
        <v>54</v>
      </c>
      <c r="BR11" s="285" t="s">
        <v>54</v>
      </c>
      <c r="BS11" s="285" t="s">
        <v>54</v>
      </c>
      <c r="BT11" s="285" t="s">
        <v>54</v>
      </c>
      <c r="BU11" s="285" t="s">
        <v>54</v>
      </c>
      <c r="BV11" s="285" t="s">
        <v>54</v>
      </c>
      <c r="BW11" s="285" t="s">
        <v>54</v>
      </c>
      <c r="BX11" s="285" t="s">
        <v>54</v>
      </c>
      <c r="BY11" s="285" t="s">
        <v>54</v>
      </c>
      <c r="BZ11" s="285" t="s">
        <v>54</v>
      </c>
      <c r="CA11" s="285" t="s">
        <v>54</v>
      </c>
      <c r="CB11" s="285" t="s">
        <v>54</v>
      </c>
      <c r="CC11" s="285" t="s">
        <v>54</v>
      </c>
      <c r="CD11" s="285" t="s">
        <v>54</v>
      </c>
      <c r="CE11" s="285" t="s">
        <v>54</v>
      </c>
      <c r="CF11" s="285" t="s">
        <v>54</v>
      </c>
      <c r="CG11" s="285" t="s">
        <v>54</v>
      </c>
      <c r="CH11" s="285" t="s">
        <v>54</v>
      </c>
      <c r="CI11" s="285" t="s">
        <v>54</v>
      </c>
      <c r="CJ11" s="285" t="s">
        <v>54</v>
      </c>
      <c r="CK11" s="285" t="s">
        <v>54</v>
      </c>
      <c r="CL11" s="285" t="s">
        <v>54</v>
      </c>
      <c r="CM11" s="285" t="s">
        <v>54</v>
      </c>
      <c r="CN11" s="285" t="s">
        <v>54</v>
      </c>
      <c r="CO11" s="285" t="s">
        <v>54</v>
      </c>
      <c r="CP11" s="285" t="s">
        <v>54</v>
      </c>
      <c r="CQ11" s="285" t="s">
        <v>54</v>
      </c>
      <c r="CR11" s="285" t="s">
        <v>54</v>
      </c>
      <c r="CS11" s="285" t="s">
        <v>54</v>
      </c>
      <c r="CT11" s="285" t="s">
        <v>54</v>
      </c>
      <c r="CU11" s="285" t="s">
        <v>54</v>
      </c>
      <c r="CV11" s="285" t="s">
        <v>54</v>
      </c>
      <c r="CW11" s="285" t="s">
        <v>54</v>
      </c>
      <c r="CX11" s="285" t="s">
        <v>54</v>
      </c>
      <c r="CY11" s="285" t="s">
        <v>54</v>
      </c>
      <c r="CZ11" s="285" t="s">
        <v>54</v>
      </c>
      <c r="DA11" s="285" t="s">
        <v>54</v>
      </c>
      <c r="DB11" s="285" t="s">
        <v>54</v>
      </c>
      <c r="DC11" s="285" t="s">
        <v>54</v>
      </c>
      <c r="DD11" s="285" t="s">
        <v>8</v>
      </c>
      <c r="DE11" s="285" t="s">
        <v>11</v>
      </c>
      <c r="DF11" s="285" t="s">
        <v>21</v>
      </c>
      <c r="DG11" s="285" t="s">
        <v>275</v>
      </c>
      <c r="DH11" s="285" t="s">
        <v>161</v>
      </c>
      <c r="DI11" s="285" t="s">
        <v>54</v>
      </c>
      <c r="DJ11" s="285" t="s">
        <v>54</v>
      </c>
      <c r="DK11" s="285" t="s">
        <v>54</v>
      </c>
      <c r="DL11" s="285" t="s">
        <v>54</v>
      </c>
      <c r="DM11" s="285" t="s">
        <v>54</v>
      </c>
      <c r="DN11" s="285" t="s">
        <v>44</v>
      </c>
      <c r="DO11" s="285" t="s">
        <v>44</v>
      </c>
      <c r="DP11" s="285" t="s">
        <v>43</v>
      </c>
      <c r="DQ11" s="285" t="s">
        <v>191</v>
      </c>
      <c r="DR11" s="285" t="s">
        <v>54</v>
      </c>
      <c r="DS11" s="285" t="s">
        <v>54</v>
      </c>
      <c r="DT11" s="285" t="s">
        <v>54</v>
      </c>
      <c r="DU11" s="285" t="s">
        <v>54</v>
      </c>
      <c r="DV11" s="285" t="s">
        <v>54</v>
      </c>
      <c r="DW11" s="285" t="s">
        <v>54</v>
      </c>
      <c r="DX11" s="285">
        <v>1</v>
      </c>
      <c r="DY11" s="285">
        <v>1</v>
      </c>
      <c r="DZ11" s="285">
        <v>1</v>
      </c>
      <c r="EA11" s="285">
        <v>1</v>
      </c>
      <c r="EB11" s="285" t="s">
        <v>54</v>
      </c>
      <c r="EC11" s="285" t="s">
        <v>54</v>
      </c>
      <c r="ED11" s="285" t="s">
        <v>54</v>
      </c>
      <c r="EE11" s="285" t="s">
        <v>54</v>
      </c>
      <c r="EF11" s="285" t="s">
        <v>54</v>
      </c>
      <c r="EG11" s="285" t="s">
        <v>54</v>
      </c>
      <c r="EH11" s="285" t="s">
        <v>586</v>
      </c>
      <c r="EI11" s="285" t="s">
        <v>586</v>
      </c>
      <c r="EJ11" s="285">
        <v>0</v>
      </c>
      <c r="EK11" s="285" t="s">
        <v>586</v>
      </c>
      <c r="EL11" s="285" t="s">
        <v>54</v>
      </c>
      <c r="EM11" s="285" t="s">
        <v>54</v>
      </c>
      <c r="EN11" s="285" t="s">
        <v>54</v>
      </c>
      <c r="EO11" s="285" t="s">
        <v>54</v>
      </c>
      <c r="EP11" s="285" t="s">
        <v>54</v>
      </c>
      <c r="EQ11" s="285" t="s">
        <v>54</v>
      </c>
      <c r="ER11" s="285">
        <v>100</v>
      </c>
      <c r="ES11" s="285">
        <v>100</v>
      </c>
      <c r="ET11" s="285">
        <v>1.8335300000000001</v>
      </c>
      <c r="EU11" s="285">
        <v>7.63</v>
      </c>
      <c r="EV11" s="285">
        <v>0.2</v>
      </c>
      <c r="EW11" s="285">
        <v>2.2000000000000002</v>
      </c>
      <c r="EX11" s="285">
        <v>4.8172747700000006E-12</v>
      </c>
      <c r="EY11" s="285">
        <v>0.5</v>
      </c>
    </row>
    <row r="12" spans="1:155" x14ac:dyDescent="0.2">
      <c r="A12" s="278" t="s">
        <v>582</v>
      </c>
      <c r="B12" s="278" t="s">
        <v>583</v>
      </c>
      <c r="C12" s="279" t="s">
        <v>618</v>
      </c>
      <c r="D12" s="280">
        <v>38789</v>
      </c>
      <c r="E12" s="278">
        <v>0</v>
      </c>
      <c r="F12" s="278">
        <v>50</v>
      </c>
      <c r="G12" s="278">
        <v>0.14000000000000001</v>
      </c>
      <c r="H12" s="278">
        <v>0.26</v>
      </c>
      <c r="I12" s="278">
        <v>0.5</v>
      </c>
      <c r="J12" s="278">
        <v>6500</v>
      </c>
      <c r="K12" s="278">
        <v>0.14000000000000001</v>
      </c>
      <c r="L12" s="278">
        <v>0.26</v>
      </c>
      <c r="M12" s="278" t="s">
        <v>584</v>
      </c>
      <c r="N12" s="278" t="s">
        <v>250</v>
      </c>
      <c r="O12" s="278" t="s">
        <v>596</v>
      </c>
      <c r="P12" s="278">
        <v>3.9348328809558248</v>
      </c>
      <c r="Q12" s="281">
        <v>4.7295839590187683E-2</v>
      </c>
      <c r="R12" s="278" t="s">
        <v>585</v>
      </c>
      <c r="S12" s="278" t="s">
        <v>54</v>
      </c>
      <c r="T12" s="278">
        <v>32.717823590736486</v>
      </c>
      <c r="U12" s="278">
        <v>0.50071866104015872</v>
      </c>
      <c r="V12" s="278" t="s">
        <v>585</v>
      </c>
      <c r="W12" s="278" t="s">
        <v>54</v>
      </c>
      <c r="X12" s="278" t="s">
        <v>585</v>
      </c>
      <c r="Y12" s="278" t="s">
        <v>54</v>
      </c>
      <c r="Z12" s="278">
        <v>0.52881295891170843</v>
      </c>
      <c r="AA12" s="278">
        <v>9.9334267034394297E-2</v>
      </c>
      <c r="AB12" s="278" t="s">
        <v>585</v>
      </c>
      <c r="AC12" s="278" t="s">
        <v>54</v>
      </c>
      <c r="AD12" s="278" t="s">
        <v>585</v>
      </c>
      <c r="AE12" s="278" t="s">
        <v>54</v>
      </c>
      <c r="AF12" s="278" t="s">
        <v>585</v>
      </c>
      <c r="AG12" s="278" t="s">
        <v>54</v>
      </c>
      <c r="AH12" s="278" t="s">
        <v>595</v>
      </c>
      <c r="AI12" s="278" t="s">
        <v>11</v>
      </c>
      <c r="AJ12" s="278">
        <v>2.6603918739497319</v>
      </c>
      <c r="AK12" s="278">
        <v>11</v>
      </c>
      <c r="AL12" s="278">
        <v>6.4000000000000001E-2</v>
      </c>
      <c r="AM12" s="282">
        <v>43591.613125000003</v>
      </c>
      <c r="AN12" s="278">
        <v>5.2633142756760636</v>
      </c>
      <c r="AO12" s="278">
        <v>38.729817776129487</v>
      </c>
      <c r="AP12" s="278">
        <v>6.2545770801658351</v>
      </c>
      <c r="AQ12" s="278">
        <v>101.03490589097707</v>
      </c>
      <c r="AR12" s="278">
        <v>1.5743262905087014E-10</v>
      </c>
      <c r="AS12" s="278" t="s">
        <v>54</v>
      </c>
      <c r="AT12" s="278" t="s">
        <v>54</v>
      </c>
      <c r="AU12" s="278" t="s">
        <v>54</v>
      </c>
      <c r="AV12" s="278" t="s">
        <v>54</v>
      </c>
      <c r="AW12" s="278" t="s">
        <v>54</v>
      </c>
      <c r="AX12" s="278">
        <v>5.61</v>
      </c>
      <c r="AY12" s="278">
        <v>0.4</v>
      </c>
      <c r="AZ12" s="278">
        <v>26.09</v>
      </c>
      <c r="BA12" s="278">
        <v>7.75</v>
      </c>
      <c r="BB12" s="278">
        <v>65.494734405537699</v>
      </c>
      <c r="BC12" s="278">
        <v>5.61</v>
      </c>
      <c r="BD12" s="278">
        <v>93.284486522025006</v>
      </c>
      <c r="BE12" s="278">
        <v>9.3284486522025016</v>
      </c>
      <c r="BF12" s="278">
        <v>1.82393404679905E-7</v>
      </c>
      <c r="BG12" s="278">
        <v>9.9335738207315446E-9</v>
      </c>
      <c r="BH12" s="278" t="s">
        <v>54</v>
      </c>
      <c r="BI12" s="278" t="s">
        <v>54</v>
      </c>
      <c r="BJ12" s="278" t="s">
        <v>54</v>
      </c>
      <c r="BK12" s="278" t="s">
        <v>54</v>
      </c>
      <c r="BL12" s="278" t="s">
        <v>54</v>
      </c>
      <c r="BM12" s="278" t="s">
        <v>54</v>
      </c>
      <c r="BN12" s="278" t="s">
        <v>54</v>
      </c>
      <c r="BO12" s="278" t="s">
        <v>54</v>
      </c>
      <c r="BP12" s="278" t="s">
        <v>54</v>
      </c>
      <c r="BQ12" s="278" t="s">
        <v>54</v>
      </c>
      <c r="BR12" s="278" t="s">
        <v>54</v>
      </c>
      <c r="BS12" s="278" t="s">
        <v>54</v>
      </c>
      <c r="BT12" s="278" t="s">
        <v>54</v>
      </c>
      <c r="BU12" s="278" t="s">
        <v>54</v>
      </c>
      <c r="BV12" s="278" t="s">
        <v>54</v>
      </c>
      <c r="BW12" s="278" t="s">
        <v>54</v>
      </c>
      <c r="BX12" s="278" t="s">
        <v>54</v>
      </c>
      <c r="BY12" s="278" t="s">
        <v>54</v>
      </c>
      <c r="BZ12" s="278" t="s">
        <v>54</v>
      </c>
      <c r="CA12" s="278" t="s">
        <v>54</v>
      </c>
      <c r="CB12" s="278" t="s">
        <v>54</v>
      </c>
      <c r="CC12" s="278" t="s">
        <v>54</v>
      </c>
      <c r="CD12" s="278" t="s">
        <v>54</v>
      </c>
      <c r="CE12" s="278" t="s">
        <v>54</v>
      </c>
      <c r="CF12" s="278" t="s">
        <v>54</v>
      </c>
      <c r="CG12" s="278" t="s">
        <v>54</v>
      </c>
      <c r="CH12" s="278" t="s">
        <v>54</v>
      </c>
      <c r="CI12" s="278" t="s">
        <v>54</v>
      </c>
      <c r="CJ12" s="278" t="s">
        <v>54</v>
      </c>
      <c r="CK12" s="278" t="s">
        <v>54</v>
      </c>
      <c r="CL12" s="278" t="s">
        <v>54</v>
      </c>
      <c r="CM12" s="278" t="s">
        <v>54</v>
      </c>
      <c r="CN12" s="278" t="s">
        <v>54</v>
      </c>
      <c r="CO12" s="278" t="s">
        <v>54</v>
      </c>
      <c r="CP12" s="278" t="s">
        <v>54</v>
      </c>
      <c r="CQ12" s="278" t="s">
        <v>54</v>
      </c>
      <c r="CR12" s="278" t="s">
        <v>54</v>
      </c>
      <c r="CS12" s="278" t="s">
        <v>54</v>
      </c>
      <c r="CT12" s="278" t="s">
        <v>54</v>
      </c>
      <c r="CU12" s="278" t="s">
        <v>54</v>
      </c>
      <c r="CV12" s="278" t="s">
        <v>54</v>
      </c>
      <c r="CW12" s="278" t="s">
        <v>54</v>
      </c>
      <c r="CX12" s="278" t="s">
        <v>54</v>
      </c>
      <c r="CY12" s="278" t="s">
        <v>54</v>
      </c>
      <c r="CZ12" s="278" t="s">
        <v>54</v>
      </c>
      <c r="DA12" s="278" t="s">
        <v>54</v>
      </c>
      <c r="DB12" s="278" t="s">
        <v>54</v>
      </c>
      <c r="DC12" s="278" t="s">
        <v>54</v>
      </c>
      <c r="DD12" s="278" t="s">
        <v>8</v>
      </c>
      <c r="DE12" s="278" t="s">
        <v>11</v>
      </c>
      <c r="DF12" s="278" t="s">
        <v>21</v>
      </c>
      <c r="DG12" s="278" t="s">
        <v>275</v>
      </c>
      <c r="DH12" s="278" t="s">
        <v>161</v>
      </c>
      <c r="DI12" s="278" t="s">
        <v>54</v>
      </c>
      <c r="DJ12" s="278" t="s">
        <v>54</v>
      </c>
      <c r="DK12" s="278" t="s">
        <v>54</v>
      </c>
      <c r="DL12" s="278" t="s">
        <v>54</v>
      </c>
      <c r="DM12" s="278" t="s">
        <v>54</v>
      </c>
      <c r="DN12" s="278" t="s">
        <v>44</v>
      </c>
      <c r="DO12" s="278" t="s">
        <v>44</v>
      </c>
      <c r="DP12" s="278" t="s">
        <v>43</v>
      </c>
      <c r="DQ12" s="278" t="s">
        <v>191</v>
      </c>
      <c r="DR12" s="278" t="s">
        <v>54</v>
      </c>
      <c r="DS12" s="278" t="s">
        <v>54</v>
      </c>
      <c r="DT12" s="278" t="s">
        <v>54</v>
      </c>
      <c r="DU12" s="278" t="s">
        <v>54</v>
      </c>
      <c r="DV12" s="278" t="s">
        <v>54</v>
      </c>
      <c r="DW12" s="278" t="s">
        <v>54</v>
      </c>
      <c r="DX12" s="278">
        <v>1</v>
      </c>
      <c r="DY12" s="278">
        <v>1</v>
      </c>
      <c r="DZ12" s="278">
        <v>1</v>
      </c>
      <c r="EA12" s="278">
        <v>1</v>
      </c>
      <c r="EB12" s="278" t="s">
        <v>54</v>
      </c>
      <c r="EC12" s="278" t="s">
        <v>54</v>
      </c>
      <c r="ED12" s="278" t="s">
        <v>54</v>
      </c>
      <c r="EE12" s="278" t="s">
        <v>54</v>
      </c>
      <c r="EF12" s="278" t="s">
        <v>54</v>
      </c>
      <c r="EG12" s="278" t="s">
        <v>54</v>
      </c>
      <c r="EH12" s="278" t="s">
        <v>586</v>
      </c>
      <c r="EI12" s="278" t="s">
        <v>586</v>
      </c>
      <c r="EJ12" s="278">
        <v>0</v>
      </c>
      <c r="EK12" s="278" t="s">
        <v>586</v>
      </c>
      <c r="EL12" s="278" t="s">
        <v>54</v>
      </c>
      <c r="EM12" s="278" t="s">
        <v>54</v>
      </c>
      <c r="EN12" s="278" t="s">
        <v>54</v>
      </c>
      <c r="EO12" s="278" t="s">
        <v>54</v>
      </c>
      <c r="EP12" s="278" t="s">
        <v>54</v>
      </c>
      <c r="EQ12" s="278" t="s">
        <v>54</v>
      </c>
      <c r="ER12" s="278">
        <v>100</v>
      </c>
      <c r="ES12" s="278">
        <v>100</v>
      </c>
      <c r="ET12" s="278">
        <v>1.8335300000000001</v>
      </c>
      <c r="EU12" s="278">
        <v>7.63</v>
      </c>
      <c r="EV12" s="278">
        <v>0.2</v>
      </c>
      <c r="EW12" s="278">
        <v>2.2000000000000002</v>
      </c>
      <c r="EX12" s="278">
        <v>4.8172747700000006E-12</v>
      </c>
      <c r="EY12" s="278">
        <v>0.5</v>
      </c>
    </row>
    <row r="13" spans="1:155" x14ac:dyDescent="0.2">
      <c r="A13" s="278" t="s">
        <v>582</v>
      </c>
      <c r="B13" s="278" t="s">
        <v>583</v>
      </c>
      <c r="C13" s="279" t="s">
        <v>614</v>
      </c>
      <c r="D13" s="280">
        <v>38790</v>
      </c>
      <c r="E13" s="278">
        <v>0</v>
      </c>
      <c r="F13" s="278">
        <v>50</v>
      </c>
      <c r="G13" s="278">
        <v>0.13</v>
      </c>
      <c r="H13" s="278">
        <v>2</v>
      </c>
      <c r="I13" s="278">
        <v>0.5</v>
      </c>
      <c r="J13" s="278">
        <v>8000</v>
      </c>
      <c r="K13" s="278">
        <v>0.13</v>
      </c>
      <c r="L13" s="278">
        <v>2</v>
      </c>
      <c r="M13" s="278" t="s">
        <v>584</v>
      </c>
      <c r="N13" s="278" t="s">
        <v>250</v>
      </c>
      <c r="O13" s="278" t="s">
        <v>596</v>
      </c>
      <c r="P13" s="278">
        <v>9.20307822475597E-2</v>
      </c>
      <c r="Q13" s="281">
        <v>0.76161113909768396</v>
      </c>
      <c r="R13" s="278" t="s">
        <v>585</v>
      </c>
      <c r="S13" s="278" t="s">
        <v>54</v>
      </c>
      <c r="T13" s="278">
        <v>46.341933558146017</v>
      </c>
      <c r="U13" s="278">
        <v>18.929143074184804</v>
      </c>
      <c r="V13" s="278" t="s">
        <v>585</v>
      </c>
      <c r="W13" s="278" t="s">
        <v>54</v>
      </c>
      <c r="X13" s="278" t="s">
        <v>585</v>
      </c>
      <c r="Y13" s="278" t="s">
        <v>54</v>
      </c>
      <c r="Z13" s="278">
        <v>0.76171161107836771</v>
      </c>
      <c r="AA13" s="278">
        <v>0.18298931437759491</v>
      </c>
      <c r="AB13" s="278" t="s">
        <v>585</v>
      </c>
      <c r="AC13" s="278" t="s">
        <v>54</v>
      </c>
      <c r="AD13" s="278" t="s">
        <v>585</v>
      </c>
      <c r="AE13" s="278" t="s">
        <v>54</v>
      </c>
      <c r="AF13" s="278" t="s">
        <v>585</v>
      </c>
      <c r="AG13" s="278" t="s">
        <v>54</v>
      </c>
      <c r="AH13" s="278" t="s">
        <v>595</v>
      </c>
      <c r="AI13" s="278" t="s">
        <v>11</v>
      </c>
      <c r="AJ13" s="278">
        <v>5.7110896459116434E-2</v>
      </c>
      <c r="AK13" s="278">
        <v>6</v>
      </c>
      <c r="AL13" s="278">
        <v>0.17</v>
      </c>
      <c r="AM13" s="282">
        <v>43591.613495370373</v>
      </c>
      <c r="AN13" s="278">
        <v>4.0626128302085842</v>
      </c>
      <c r="AO13" s="278">
        <v>33.731106557450211</v>
      </c>
      <c r="AP13" s="278">
        <v>13.547921659148992</v>
      </c>
      <c r="AQ13" s="278">
        <v>99.885717217200792</v>
      </c>
      <c r="AR13" s="278">
        <v>2.2319259966530223E-10</v>
      </c>
      <c r="AS13" s="278" t="s">
        <v>54</v>
      </c>
      <c r="AT13" s="278" t="s">
        <v>54</v>
      </c>
      <c r="AU13" s="278" t="s">
        <v>54</v>
      </c>
      <c r="AV13" s="278" t="s">
        <v>54</v>
      </c>
      <c r="AW13" s="278" t="s">
        <v>54</v>
      </c>
      <c r="AX13" s="278">
        <v>4.01</v>
      </c>
      <c r="AY13" s="278">
        <v>0.4</v>
      </c>
      <c r="AZ13" s="278">
        <v>34.58</v>
      </c>
      <c r="BA13" s="278">
        <v>3.55</v>
      </c>
      <c r="BB13" s="278" t="s">
        <v>54</v>
      </c>
      <c r="BC13" s="278" t="s">
        <v>54</v>
      </c>
      <c r="BD13" s="278">
        <v>98.698083158343195</v>
      </c>
      <c r="BE13" s="278">
        <v>9.8698083158343195</v>
      </c>
      <c r="BF13" s="278">
        <v>7.9036972228805105E-8</v>
      </c>
      <c r="BG13" s="278">
        <v>5.9598545225169118E-9</v>
      </c>
      <c r="BH13" s="278" t="s">
        <v>54</v>
      </c>
      <c r="BI13" s="278" t="s">
        <v>54</v>
      </c>
      <c r="BJ13" s="278" t="s">
        <v>54</v>
      </c>
      <c r="BK13" s="278" t="s">
        <v>54</v>
      </c>
      <c r="BL13" s="278" t="s">
        <v>54</v>
      </c>
      <c r="BM13" s="278" t="s">
        <v>54</v>
      </c>
      <c r="BN13" s="278" t="s">
        <v>54</v>
      </c>
      <c r="BO13" s="278" t="s">
        <v>54</v>
      </c>
      <c r="BP13" s="278" t="s">
        <v>54</v>
      </c>
      <c r="BQ13" s="278" t="s">
        <v>54</v>
      </c>
      <c r="BR13" s="278" t="s">
        <v>54</v>
      </c>
      <c r="BS13" s="278" t="s">
        <v>54</v>
      </c>
      <c r="BT13" s="278" t="s">
        <v>54</v>
      </c>
      <c r="BU13" s="278" t="s">
        <v>54</v>
      </c>
      <c r="BV13" s="278" t="s">
        <v>54</v>
      </c>
      <c r="BW13" s="278" t="s">
        <v>54</v>
      </c>
      <c r="BX13" s="278" t="s">
        <v>54</v>
      </c>
      <c r="BY13" s="278" t="s">
        <v>54</v>
      </c>
      <c r="BZ13" s="278" t="s">
        <v>54</v>
      </c>
      <c r="CA13" s="278" t="s">
        <v>54</v>
      </c>
      <c r="CB13" s="278" t="s">
        <v>54</v>
      </c>
      <c r="CC13" s="278" t="s">
        <v>54</v>
      </c>
      <c r="CD13" s="278" t="s">
        <v>54</v>
      </c>
      <c r="CE13" s="278" t="s">
        <v>54</v>
      </c>
      <c r="CF13" s="278" t="s">
        <v>54</v>
      </c>
      <c r="CG13" s="278" t="s">
        <v>54</v>
      </c>
      <c r="CH13" s="278" t="s">
        <v>54</v>
      </c>
      <c r="CI13" s="278" t="s">
        <v>54</v>
      </c>
      <c r="CJ13" s="278" t="s">
        <v>54</v>
      </c>
      <c r="CK13" s="278" t="s">
        <v>54</v>
      </c>
      <c r="CL13" s="278" t="s">
        <v>54</v>
      </c>
      <c r="CM13" s="278" t="s">
        <v>54</v>
      </c>
      <c r="CN13" s="278" t="s">
        <v>54</v>
      </c>
      <c r="CO13" s="278" t="s">
        <v>54</v>
      </c>
      <c r="CP13" s="278" t="s">
        <v>54</v>
      </c>
      <c r="CQ13" s="278" t="s">
        <v>54</v>
      </c>
      <c r="CR13" s="278" t="s">
        <v>54</v>
      </c>
      <c r="CS13" s="278" t="s">
        <v>54</v>
      </c>
      <c r="CT13" s="278" t="s">
        <v>54</v>
      </c>
      <c r="CU13" s="278" t="s">
        <v>54</v>
      </c>
      <c r="CV13" s="278" t="s">
        <v>54</v>
      </c>
      <c r="CW13" s="278" t="s">
        <v>54</v>
      </c>
      <c r="CX13" s="278" t="s">
        <v>54</v>
      </c>
      <c r="CY13" s="278" t="s">
        <v>54</v>
      </c>
      <c r="CZ13" s="278" t="s">
        <v>54</v>
      </c>
      <c r="DA13" s="278" t="s">
        <v>54</v>
      </c>
      <c r="DB13" s="278" t="s">
        <v>54</v>
      </c>
      <c r="DC13" s="278" t="s">
        <v>54</v>
      </c>
      <c r="DD13" s="278" t="s">
        <v>8</v>
      </c>
      <c r="DE13" s="278" t="s">
        <v>11</v>
      </c>
      <c r="DF13" s="278" t="s">
        <v>21</v>
      </c>
      <c r="DG13" s="278" t="s">
        <v>275</v>
      </c>
      <c r="DH13" s="278" t="s">
        <v>161</v>
      </c>
      <c r="DI13" s="278" t="s">
        <v>54</v>
      </c>
      <c r="DJ13" s="278" t="s">
        <v>54</v>
      </c>
      <c r="DK13" s="278" t="s">
        <v>54</v>
      </c>
      <c r="DL13" s="278" t="s">
        <v>54</v>
      </c>
      <c r="DM13" s="278" t="s">
        <v>54</v>
      </c>
      <c r="DN13" s="278" t="s">
        <v>44</v>
      </c>
      <c r="DO13" s="278" t="s">
        <v>44</v>
      </c>
      <c r="DP13" s="278" t="s">
        <v>43</v>
      </c>
      <c r="DQ13" s="278" t="s">
        <v>191</v>
      </c>
      <c r="DR13" s="278" t="s">
        <v>54</v>
      </c>
      <c r="DS13" s="278" t="s">
        <v>54</v>
      </c>
      <c r="DT13" s="278" t="s">
        <v>54</v>
      </c>
      <c r="DU13" s="278" t="s">
        <v>54</v>
      </c>
      <c r="DV13" s="278" t="s">
        <v>54</v>
      </c>
      <c r="DW13" s="278" t="s">
        <v>54</v>
      </c>
      <c r="DX13" s="278">
        <v>1</v>
      </c>
      <c r="DY13" s="278">
        <v>1</v>
      </c>
      <c r="DZ13" s="278">
        <v>1</v>
      </c>
      <c r="EA13" s="278">
        <v>1</v>
      </c>
      <c r="EB13" s="278" t="s">
        <v>54</v>
      </c>
      <c r="EC13" s="278" t="s">
        <v>54</v>
      </c>
      <c r="ED13" s="278" t="s">
        <v>54</v>
      </c>
      <c r="EE13" s="278" t="s">
        <v>54</v>
      </c>
      <c r="EF13" s="278" t="s">
        <v>54</v>
      </c>
      <c r="EG13" s="278" t="s">
        <v>54</v>
      </c>
      <c r="EH13" s="278" t="s">
        <v>586</v>
      </c>
      <c r="EI13" s="278" t="s">
        <v>586</v>
      </c>
      <c r="EJ13" s="278">
        <v>0</v>
      </c>
      <c r="EK13" s="278" t="s">
        <v>586</v>
      </c>
      <c r="EL13" s="278" t="s">
        <v>54</v>
      </c>
      <c r="EM13" s="278" t="s">
        <v>54</v>
      </c>
      <c r="EN13" s="278" t="s">
        <v>54</v>
      </c>
      <c r="EO13" s="278" t="s">
        <v>54</v>
      </c>
      <c r="EP13" s="278" t="s">
        <v>54</v>
      </c>
      <c r="EQ13" s="278" t="s">
        <v>54</v>
      </c>
      <c r="ER13" s="278">
        <v>100</v>
      </c>
      <c r="ES13" s="278">
        <v>100</v>
      </c>
      <c r="ET13" s="278">
        <v>1.8335300000000001</v>
      </c>
      <c r="EU13" s="278">
        <v>7.63</v>
      </c>
      <c r="EV13" s="278">
        <v>0.2</v>
      </c>
      <c r="EW13" s="278">
        <v>2.2000000000000002</v>
      </c>
      <c r="EX13" s="278">
        <v>4.8172747700000006E-12</v>
      </c>
      <c r="EY13" s="278">
        <v>0.5</v>
      </c>
    </row>
    <row r="14" spans="1:155" x14ac:dyDescent="0.2">
      <c r="A14" s="278" t="s">
        <v>582</v>
      </c>
      <c r="B14" s="278" t="s">
        <v>583</v>
      </c>
      <c r="C14" s="279" t="s">
        <v>617</v>
      </c>
      <c r="D14" s="280">
        <v>38796</v>
      </c>
      <c r="E14" s="278">
        <v>0</v>
      </c>
      <c r="F14" s="278">
        <v>50</v>
      </c>
      <c r="G14" s="278">
        <v>0.43942059999999999</v>
      </c>
      <c r="H14" s="278">
        <v>0.83579210000000004</v>
      </c>
      <c r="I14" s="278">
        <v>0</v>
      </c>
      <c r="J14" s="278">
        <v>0</v>
      </c>
      <c r="K14" s="278">
        <v>0</v>
      </c>
      <c r="L14" s="278">
        <v>0</v>
      </c>
      <c r="M14" s="278" t="s">
        <v>584</v>
      </c>
      <c r="N14" s="278" t="s">
        <v>241</v>
      </c>
      <c r="O14" s="278" t="s">
        <v>169</v>
      </c>
      <c r="P14" s="278">
        <v>3.1940589401636705E-11</v>
      </c>
      <c r="Q14" s="281" t="s">
        <v>54</v>
      </c>
      <c r="R14" s="278" t="s">
        <v>585</v>
      </c>
      <c r="S14" s="278" t="s">
        <v>54</v>
      </c>
      <c r="T14" s="278">
        <v>56.594084504055026</v>
      </c>
      <c r="U14" s="278">
        <v>7.3654507754887785E-2</v>
      </c>
      <c r="V14" s="278" t="s">
        <v>585</v>
      </c>
      <c r="W14" s="278" t="s">
        <v>54</v>
      </c>
      <c r="X14" s="278" t="s">
        <v>585</v>
      </c>
      <c r="Y14" s="278" t="s">
        <v>54</v>
      </c>
      <c r="Z14" s="278" t="s">
        <v>585</v>
      </c>
      <c r="AA14" s="278" t="s">
        <v>54</v>
      </c>
      <c r="AB14" s="278" t="s">
        <v>585</v>
      </c>
      <c r="AC14" s="278" t="s">
        <v>54</v>
      </c>
      <c r="AD14" s="278" t="s">
        <v>585</v>
      </c>
      <c r="AE14" s="278" t="s">
        <v>54</v>
      </c>
      <c r="AF14" s="278" t="s">
        <v>585</v>
      </c>
      <c r="AG14" s="278" t="s">
        <v>54</v>
      </c>
      <c r="AH14" s="278" t="s">
        <v>8</v>
      </c>
      <c r="AI14" s="278" t="s">
        <v>8</v>
      </c>
      <c r="AJ14" s="278">
        <v>9.6369979317288234E-9</v>
      </c>
      <c r="AK14" s="278">
        <v>8</v>
      </c>
      <c r="AL14" s="278">
        <v>0</v>
      </c>
      <c r="AM14" s="282">
        <v>43591.614259259259</v>
      </c>
      <c r="AN14" s="278">
        <v>4.1100011303201214</v>
      </c>
      <c r="AO14" s="278">
        <v>49.436540235416849</v>
      </c>
      <c r="AP14" s="278">
        <v>0.51205888746710582</v>
      </c>
      <c r="AQ14" s="278">
        <v>104.14670832593687</v>
      </c>
      <c r="AR14" s="278">
        <v>2.721122173731789E-10</v>
      </c>
      <c r="AS14" s="278" t="s">
        <v>54</v>
      </c>
      <c r="AT14" s="278" t="s">
        <v>54</v>
      </c>
      <c r="AU14" s="278" t="s">
        <v>54</v>
      </c>
      <c r="AV14" s="278" t="s">
        <v>54</v>
      </c>
      <c r="AW14" s="278" t="s">
        <v>54</v>
      </c>
      <c r="AX14" s="278">
        <v>4.1100000000000003</v>
      </c>
      <c r="AY14" s="278">
        <v>0.2</v>
      </c>
      <c r="AZ14" s="278" t="s">
        <v>54</v>
      </c>
      <c r="BA14" s="278" t="s">
        <v>54</v>
      </c>
      <c r="BB14" s="278" t="s">
        <v>54</v>
      </c>
      <c r="BC14" s="278" t="s">
        <v>54</v>
      </c>
      <c r="BD14" s="278" t="s">
        <v>54</v>
      </c>
      <c r="BE14" s="278" t="s">
        <v>54</v>
      </c>
      <c r="BF14" s="278">
        <v>1.0983839016659199E-9</v>
      </c>
      <c r="BG14" s="278">
        <v>4.3999921843524259E-9</v>
      </c>
      <c r="BH14" s="278" t="s">
        <v>54</v>
      </c>
      <c r="BI14" s="278" t="s">
        <v>54</v>
      </c>
      <c r="BJ14" s="278" t="s">
        <v>54</v>
      </c>
      <c r="BK14" s="278" t="s">
        <v>54</v>
      </c>
      <c r="BL14" s="278" t="s">
        <v>54</v>
      </c>
      <c r="BM14" s="278" t="s">
        <v>54</v>
      </c>
      <c r="BN14" s="278" t="s">
        <v>54</v>
      </c>
      <c r="BO14" s="278" t="s">
        <v>54</v>
      </c>
      <c r="BP14" s="278" t="s">
        <v>54</v>
      </c>
      <c r="BQ14" s="278" t="s">
        <v>54</v>
      </c>
      <c r="BR14" s="278" t="s">
        <v>54</v>
      </c>
      <c r="BS14" s="278" t="s">
        <v>54</v>
      </c>
      <c r="BT14" s="278" t="s">
        <v>54</v>
      </c>
      <c r="BU14" s="278" t="s">
        <v>54</v>
      </c>
      <c r="BV14" s="278" t="s">
        <v>54</v>
      </c>
      <c r="BW14" s="278" t="s">
        <v>54</v>
      </c>
      <c r="BX14" s="278" t="s">
        <v>54</v>
      </c>
      <c r="BY14" s="278" t="s">
        <v>54</v>
      </c>
      <c r="BZ14" s="278" t="s">
        <v>54</v>
      </c>
      <c r="CA14" s="278" t="s">
        <v>54</v>
      </c>
      <c r="CB14" s="278" t="s">
        <v>54</v>
      </c>
      <c r="CC14" s="278" t="s">
        <v>54</v>
      </c>
      <c r="CD14" s="278" t="s">
        <v>54</v>
      </c>
      <c r="CE14" s="278" t="s">
        <v>54</v>
      </c>
      <c r="CF14" s="278" t="s">
        <v>54</v>
      </c>
      <c r="CG14" s="278" t="s">
        <v>54</v>
      </c>
      <c r="CH14" s="278" t="s">
        <v>54</v>
      </c>
      <c r="CI14" s="278" t="s">
        <v>54</v>
      </c>
      <c r="CJ14" s="278" t="s">
        <v>54</v>
      </c>
      <c r="CK14" s="278" t="s">
        <v>54</v>
      </c>
      <c r="CL14" s="278" t="s">
        <v>54</v>
      </c>
      <c r="CM14" s="278" t="s">
        <v>54</v>
      </c>
      <c r="CN14" s="278" t="s">
        <v>54</v>
      </c>
      <c r="CO14" s="278" t="s">
        <v>54</v>
      </c>
      <c r="CP14" s="278" t="s">
        <v>54</v>
      </c>
      <c r="CQ14" s="278" t="s">
        <v>54</v>
      </c>
      <c r="CR14" s="278" t="s">
        <v>54</v>
      </c>
      <c r="CS14" s="278" t="s">
        <v>54</v>
      </c>
      <c r="CT14" s="278" t="s">
        <v>54</v>
      </c>
      <c r="CU14" s="278" t="s">
        <v>54</v>
      </c>
      <c r="CV14" s="278" t="s">
        <v>54</v>
      </c>
      <c r="CW14" s="278" t="s">
        <v>54</v>
      </c>
      <c r="CX14" s="278" t="s">
        <v>54</v>
      </c>
      <c r="CY14" s="278" t="s">
        <v>54</v>
      </c>
      <c r="CZ14" s="278" t="s">
        <v>54</v>
      </c>
      <c r="DA14" s="278" t="s">
        <v>54</v>
      </c>
      <c r="DB14" s="278" t="s">
        <v>54</v>
      </c>
      <c r="DC14" s="278" t="s">
        <v>54</v>
      </c>
      <c r="DD14" s="278" t="s">
        <v>8</v>
      </c>
      <c r="DE14" s="278" t="s">
        <v>11</v>
      </c>
      <c r="DF14" s="278" t="s">
        <v>21</v>
      </c>
      <c r="DG14" s="278" t="s">
        <v>275</v>
      </c>
      <c r="DH14" s="278" t="s">
        <v>161</v>
      </c>
      <c r="DI14" s="278" t="s">
        <v>54</v>
      </c>
      <c r="DJ14" s="278" t="s">
        <v>54</v>
      </c>
      <c r="DK14" s="278" t="s">
        <v>54</v>
      </c>
      <c r="DL14" s="278" t="s">
        <v>54</v>
      </c>
      <c r="DM14" s="278" t="s">
        <v>54</v>
      </c>
      <c r="DN14" s="278" t="s">
        <v>44</v>
      </c>
      <c r="DO14" s="278" t="s">
        <v>44</v>
      </c>
      <c r="DP14" s="278" t="s">
        <v>43</v>
      </c>
      <c r="DQ14" s="278" t="s">
        <v>191</v>
      </c>
      <c r="DR14" s="278" t="s">
        <v>54</v>
      </c>
      <c r="DS14" s="278" t="s">
        <v>54</v>
      </c>
      <c r="DT14" s="278" t="s">
        <v>54</v>
      </c>
      <c r="DU14" s="278" t="s">
        <v>54</v>
      </c>
      <c r="DV14" s="278" t="s">
        <v>54</v>
      </c>
      <c r="DW14" s="278" t="s">
        <v>54</v>
      </c>
      <c r="DX14" s="278">
        <v>1</v>
      </c>
      <c r="DY14" s="278">
        <v>1</v>
      </c>
      <c r="DZ14" s="278">
        <v>1</v>
      </c>
      <c r="EA14" s="278">
        <v>1</v>
      </c>
      <c r="EB14" s="278" t="s">
        <v>54</v>
      </c>
      <c r="EC14" s="278" t="s">
        <v>54</v>
      </c>
      <c r="ED14" s="278" t="s">
        <v>54</v>
      </c>
      <c r="EE14" s="278" t="s">
        <v>54</v>
      </c>
      <c r="EF14" s="278" t="s">
        <v>54</v>
      </c>
      <c r="EG14" s="278" t="s">
        <v>54</v>
      </c>
      <c r="EH14" s="278" t="s">
        <v>586</v>
      </c>
      <c r="EI14" s="278" t="s">
        <v>586</v>
      </c>
      <c r="EJ14" s="278">
        <v>0</v>
      </c>
      <c r="EK14" s="278" t="s">
        <v>586</v>
      </c>
      <c r="EL14" s="278" t="s">
        <v>54</v>
      </c>
      <c r="EM14" s="278" t="s">
        <v>54</v>
      </c>
      <c r="EN14" s="278" t="s">
        <v>54</v>
      </c>
      <c r="EO14" s="278" t="s">
        <v>54</v>
      </c>
      <c r="EP14" s="278" t="s">
        <v>54</v>
      </c>
      <c r="EQ14" s="278" t="s">
        <v>54</v>
      </c>
      <c r="ER14" s="278">
        <v>100</v>
      </c>
      <c r="ES14" s="278">
        <v>100</v>
      </c>
      <c r="ET14" s="278">
        <v>1.8335300000000001</v>
      </c>
      <c r="EU14" s="278">
        <v>7.63</v>
      </c>
      <c r="EV14" s="278">
        <v>0.2</v>
      </c>
      <c r="EW14" s="278">
        <v>2.2000000000000002</v>
      </c>
      <c r="EX14" s="278">
        <v>4.8172747700000006E-12</v>
      </c>
      <c r="EY14" s="278">
        <v>0.5</v>
      </c>
    </row>
    <row r="15" spans="1:155" x14ac:dyDescent="0.2">
      <c r="A15" s="278" t="s">
        <v>582</v>
      </c>
      <c r="B15" s="278" t="s">
        <v>583</v>
      </c>
      <c r="C15" s="279" t="s">
        <v>625</v>
      </c>
      <c r="D15" s="280">
        <v>38796</v>
      </c>
      <c r="E15" s="278">
        <v>8</v>
      </c>
      <c r="F15" s="278">
        <v>50</v>
      </c>
      <c r="G15" s="278">
        <v>0.39119208225188301</v>
      </c>
      <c r="H15" s="278">
        <v>1.0209859126596601</v>
      </c>
      <c r="I15" s="278">
        <v>0</v>
      </c>
      <c r="J15" s="278">
        <v>0</v>
      </c>
      <c r="K15" s="278">
        <v>0</v>
      </c>
      <c r="L15" s="278">
        <v>0</v>
      </c>
      <c r="M15" s="278" t="s">
        <v>584</v>
      </c>
      <c r="N15" s="278" t="s">
        <v>241</v>
      </c>
      <c r="O15" s="278" t="s">
        <v>169</v>
      </c>
      <c r="P15" s="278">
        <v>4.3931802502694923</v>
      </c>
      <c r="Q15" s="281">
        <v>3.6082947466788196E-2</v>
      </c>
      <c r="R15" s="278" t="s">
        <v>585</v>
      </c>
      <c r="S15" s="278" t="s">
        <v>54</v>
      </c>
      <c r="T15" s="278">
        <v>55.172434514254334</v>
      </c>
      <c r="U15" s="278">
        <v>0.13140202664689882</v>
      </c>
      <c r="V15" s="278" t="s">
        <v>585</v>
      </c>
      <c r="W15" s="278" t="s">
        <v>54</v>
      </c>
      <c r="X15" s="278" t="s">
        <v>585</v>
      </c>
      <c r="Y15" s="278" t="s">
        <v>54</v>
      </c>
      <c r="Z15" s="278" t="s">
        <v>585</v>
      </c>
      <c r="AA15" s="278" t="s">
        <v>54</v>
      </c>
      <c r="AB15" s="278" t="s">
        <v>585</v>
      </c>
      <c r="AC15" s="278" t="s">
        <v>54</v>
      </c>
      <c r="AD15" s="278" t="s">
        <v>585</v>
      </c>
      <c r="AE15" s="278" t="s">
        <v>54</v>
      </c>
      <c r="AF15" s="278" t="s">
        <v>585</v>
      </c>
      <c r="AG15" s="278" t="s">
        <v>54</v>
      </c>
      <c r="AH15" s="278" t="s">
        <v>594</v>
      </c>
      <c r="AI15" s="278" t="s">
        <v>11</v>
      </c>
      <c r="AJ15" s="278">
        <v>3.0490178513080877</v>
      </c>
      <c r="AK15" s="278">
        <v>7</v>
      </c>
      <c r="AL15" s="278">
        <v>1E-3</v>
      </c>
      <c r="AM15" s="282">
        <v>43591.614594907405</v>
      </c>
      <c r="AN15" s="278">
        <v>1.4456558018325905</v>
      </c>
      <c r="AO15" s="278">
        <v>12.704067961039742</v>
      </c>
      <c r="AP15" s="278">
        <v>1.0993733088164759</v>
      </c>
      <c r="AQ15" s="278">
        <v>100.99242971259908</v>
      </c>
      <c r="AR15" s="278">
        <v>2.6542092582297661E-10</v>
      </c>
      <c r="AS15" s="278" t="s">
        <v>54</v>
      </c>
      <c r="AT15" s="278" t="s">
        <v>54</v>
      </c>
      <c r="AU15" s="278" t="s">
        <v>54</v>
      </c>
      <c r="AV15" s="278" t="s">
        <v>54</v>
      </c>
      <c r="AW15" s="278" t="s">
        <v>54</v>
      </c>
      <c r="AX15" s="278">
        <v>1.55</v>
      </c>
      <c r="AY15" s="278">
        <v>0.09</v>
      </c>
      <c r="AZ15" s="278">
        <v>11.15</v>
      </c>
      <c r="BA15" s="278">
        <v>0.89</v>
      </c>
      <c r="BB15" s="278" t="s">
        <v>54</v>
      </c>
      <c r="BC15" s="278" t="s">
        <v>54</v>
      </c>
      <c r="BD15" s="278" t="s">
        <v>54</v>
      </c>
      <c r="BE15" s="278" t="s">
        <v>54</v>
      </c>
      <c r="BF15" s="278">
        <v>1.27671649782992E-8</v>
      </c>
      <c r="BG15" s="278">
        <v>3.9006434334701886E-9</v>
      </c>
      <c r="BH15" s="278" t="s">
        <v>54</v>
      </c>
      <c r="BI15" s="278" t="s">
        <v>54</v>
      </c>
      <c r="BJ15" s="278" t="s">
        <v>54</v>
      </c>
      <c r="BK15" s="278" t="s">
        <v>54</v>
      </c>
      <c r="BL15" s="278" t="s">
        <v>54</v>
      </c>
      <c r="BM15" s="278" t="s">
        <v>54</v>
      </c>
      <c r="BN15" s="278" t="s">
        <v>54</v>
      </c>
      <c r="BO15" s="278" t="s">
        <v>54</v>
      </c>
      <c r="BP15" s="278" t="s">
        <v>54</v>
      </c>
      <c r="BQ15" s="278" t="s">
        <v>54</v>
      </c>
      <c r="BR15" s="278" t="s">
        <v>54</v>
      </c>
      <c r="BS15" s="278" t="s">
        <v>54</v>
      </c>
      <c r="BT15" s="278" t="s">
        <v>54</v>
      </c>
      <c r="BU15" s="278" t="s">
        <v>54</v>
      </c>
      <c r="BV15" s="278" t="s">
        <v>54</v>
      </c>
      <c r="BW15" s="278" t="s">
        <v>54</v>
      </c>
      <c r="BX15" s="278" t="s">
        <v>54</v>
      </c>
      <c r="BY15" s="278" t="s">
        <v>54</v>
      </c>
      <c r="BZ15" s="278" t="s">
        <v>54</v>
      </c>
      <c r="CA15" s="278" t="s">
        <v>54</v>
      </c>
      <c r="CB15" s="278" t="s">
        <v>54</v>
      </c>
      <c r="CC15" s="278" t="s">
        <v>54</v>
      </c>
      <c r="CD15" s="278" t="s">
        <v>54</v>
      </c>
      <c r="CE15" s="278" t="s">
        <v>54</v>
      </c>
      <c r="CF15" s="278" t="s">
        <v>54</v>
      </c>
      <c r="CG15" s="278" t="s">
        <v>54</v>
      </c>
      <c r="CH15" s="278" t="s">
        <v>54</v>
      </c>
      <c r="CI15" s="278" t="s">
        <v>54</v>
      </c>
      <c r="CJ15" s="278" t="s">
        <v>54</v>
      </c>
      <c r="CK15" s="278" t="s">
        <v>54</v>
      </c>
      <c r="CL15" s="278" t="s">
        <v>54</v>
      </c>
      <c r="CM15" s="278" t="s">
        <v>54</v>
      </c>
      <c r="CN15" s="278" t="s">
        <v>54</v>
      </c>
      <c r="CO15" s="278" t="s">
        <v>54</v>
      </c>
      <c r="CP15" s="278" t="s">
        <v>54</v>
      </c>
      <c r="CQ15" s="278" t="s">
        <v>54</v>
      </c>
      <c r="CR15" s="278" t="s">
        <v>54</v>
      </c>
      <c r="CS15" s="278" t="s">
        <v>54</v>
      </c>
      <c r="CT15" s="278" t="s">
        <v>54</v>
      </c>
      <c r="CU15" s="278" t="s">
        <v>54</v>
      </c>
      <c r="CV15" s="278" t="s">
        <v>54</v>
      </c>
      <c r="CW15" s="278" t="s">
        <v>54</v>
      </c>
      <c r="CX15" s="278" t="s">
        <v>54</v>
      </c>
      <c r="CY15" s="278" t="s">
        <v>54</v>
      </c>
      <c r="CZ15" s="278" t="s">
        <v>54</v>
      </c>
      <c r="DA15" s="278" t="s">
        <v>54</v>
      </c>
      <c r="DB15" s="278" t="s">
        <v>54</v>
      </c>
      <c r="DC15" s="278" t="s">
        <v>54</v>
      </c>
      <c r="DD15" s="278" t="s">
        <v>8</v>
      </c>
      <c r="DE15" s="278" t="s">
        <v>11</v>
      </c>
      <c r="DF15" s="278" t="s">
        <v>21</v>
      </c>
      <c r="DG15" s="278" t="s">
        <v>275</v>
      </c>
      <c r="DH15" s="278" t="s">
        <v>161</v>
      </c>
      <c r="DI15" s="278" t="s">
        <v>54</v>
      </c>
      <c r="DJ15" s="278" t="s">
        <v>54</v>
      </c>
      <c r="DK15" s="278" t="s">
        <v>54</v>
      </c>
      <c r="DL15" s="278" t="s">
        <v>54</v>
      </c>
      <c r="DM15" s="278" t="s">
        <v>54</v>
      </c>
      <c r="DN15" s="278" t="s">
        <v>44</v>
      </c>
      <c r="DO15" s="278" t="s">
        <v>44</v>
      </c>
      <c r="DP15" s="278" t="s">
        <v>43</v>
      </c>
      <c r="DQ15" s="278" t="s">
        <v>191</v>
      </c>
      <c r="DR15" s="278" t="s">
        <v>54</v>
      </c>
      <c r="DS15" s="278" t="s">
        <v>54</v>
      </c>
      <c r="DT15" s="278" t="s">
        <v>54</v>
      </c>
      <c r="DU15" s="278" t="s">
        <v>54</v>
      </c>
      <c r="DV15" s="278" t="s">
        <v>54</v>
      </c>
      <c r="DW15" s="278" t="s">
        <v>54</v>
      </c>
      <c r="DX15" s="278">
        <v>1</v>
      </c>
      <c r="DY15" s="278">
        <v>1</v>
      </c>
      <c r="DZ15" s="278">
        <v>1</v>
      </c>
      <c r="EA15" s="278">
        <v>1</v>
      </c>
      <c r="EB15" s="278" t="s">
        <v>54</v>
      </c>
      <c r="EC15" s="278" t="s">
        <v>54</v>
      </c>
      <c r="ED15" s="278" t="s">
        <v>54</v>
      </c>
      <c r="EE15" s="278" t="s">
        <v>54</v>
      </c>
      <c r="EF15" s="278" t="s">
        <v>54</v>
      </c>
      <c r="EG15" s="278" t="s">
        <v>54</v>
      </c>
      <c r="EH15" s="278" t="s">
        <v>586</v>
      </c>
      <c r="EI15" s="278" t="s">
        <v>586</v>
      </c>
      <c r="EJ15" s="278">
        <v>0</v>
      </c>
      <c r="EK15" s="278" t="s">
        <v>586</v>
      </c>
      <c r="EL15" s="278" t="s">
        <v>54</v>
      </c>
      <c r="EM15" s="278" t="s">
        <v>54</v>
      </c>
      <c r="EN15" s="278" t="s">
        <v>54</v>
      </c>
      <c r="EO15" s="278" t="s">
        <v>54</v>
      </c>
      <c r="EP15" s="278" t="s">
        <v>54</v>
      </c>
      <c r="EQ15" s="278" t="s">
        <v>54</v>
      </c>
      <c r="ER15" s="278">
        <v>100</v>
      </c>
      <c r="ES15" s="278">
        <v>100</v>
      </c>
      <c r="ET15" s="278">
        <v>1.8335300000000001</v>
      </c>
      <c r="EU15" s="278">
        <v>7.63</v>
      </c>
      <c r="EV15" s="278">
        <v>0.2</v>
      </c>
      <c r="EW15" s="278">
        <v>2.2000000000000002</v>
      </c>
      <c r="EX15" s="278">
        <v>4.8172747700000006E-12</v>
      </c>
      <c r="EY15" s="278">
        <v>0.5</v>
      </c>
    </row>
    <row r="16" spans="1:155" x14ac:dyDescent="0.2">
      <c r="A16" s="278" t="s">
        <v>582</v>
      </c>
      <c r="B16" s="278" t="s">
        <v>583</v>
      </c>
      <c r="C16" s="279" t="s">
        <v>623</v>
      </c>
      <c r="D16" s="280">
        <v>38796</v>
      </c>
      <c r="E16" s="278">
        <v>0</v>
      </c>
      <c r="F16" s="278">
        <v>20</v>
      </c>
      <c r="G16" s="278">
        <v>0.29679215708303303</v>
      </c>
      <c r="H16" s="278">
        <v>0.97186699305325897</v>
      </c>
      <c r="I16" s="278">
        <v>0</v>
      </c>
      <c r="J16" s="278">
        <v>0</v>
      </c>
      <c r="K16" s="278">
        <v>0</v>
      </c>
      <c r="L16" s="278">
        <v>0</v>
      </c>
      <c r="M16" s="278" t="s">
        <v>584</v>
      </c>
      <c r="N16" s="278" t="s">
        <v>241</v>
      </c>
      <c r="O16" s="278" t="s">
        <v>169</v>
      </c>
      <c r="P16" s="278">
        <v>9.3927055505114065</v>
      </c>
      <c r="Q16" s="281">
        <v>2.1785047267498525E-3</v>
      </c>
      <c r="R16" s="278" t="s">
        <v>585</v>
      </c>
      <c r="S16" s="278" t="s">
        <v>54</v>
      </c>
      <c r="T16" s="278">
        <v>26.703387409795454</v>
      </c>
      <c r="U16" s="278">
        <v>0.2121327245537315</v>
      </c>
      <c r="V16" s="278" t="s">
        <v>585</v>
      </c>
      <c r="W16" s="278" t="s">
        <v>54</v>
      </c>
      <c r="X16" s="278" t="s">
        <v>585</v>
      </c>
      <c r="Y16" s="278" t="s">
        <v>54</v>
      </c>
      <c r="Z16" s="278" t="s">
        <v>585</v>
      </c>
      <c r="AA16" s="278" t="s">
        <v>54</v>
      </c>
      <c r="AB16" s="278" t="s">
        <v>585</v>
      </c>
      <c r="AC16" s="278" t="s">
        <v>54</v>
      </c>
      <c r="AD16" s="278" t="s">
        <v>585</v>
      </c>
      <c r="AE16" s="278" t="s">
        <v>54</v>
      </c>
      <c r="AF16" s="278" t="s">
        <v>585</v>
      </c>
      <c r="AG16" s="278" t="s">
        <v>54</v>
      </c>
      <c r="AH16" s="278" t="s">
        <v>594</v>
      </c>
      <c r="AI16" s="278" t="s">
        <v>11</v>
      </c>
      <c r="AJ16" s="278">
        <v>6.4630505879101898</v>
      </c>
      <c r="AK16" s="278">
        <v>7</v>
      </c>
      <c r="AL16" s="278">
        <v>1E-3</v>
      </c>
      <c r="AM16" s="282">
        <v>43591.615289351852</v>
      </c>
      <c r="AN16" s="278">
        <v>5.1523253097821309</v>
      </c>
      <c r="AO16" s="278">
        <v>25.24696056381725</v>
      </c>
      <c r="AP16" s="278">
        <v>29.27743165187756</v>
      </c>
      <c r="AQ16" s="278">
        <v>132.02173342615561</v>
      </c>
      <c r="AR16" s="278">
        <v>1.2866103937323843E-10</v>
      </c>
      <c r="AS16" s="278" t="s">
        <v>54</v>
      </c>
      <c r="AT16" s="278" t="s">
        <v>54</v>
      </c>
      <c r="AU16" s="278" t="s">
        <v>54</v>
      </c>
      <c r="AV16" s="278" t="s">
        <v>54</v>
      </c>
      <c r="AW16" s="278" t="s">
        <v>54</v>
      </c>
      <c r="AX16" s="278">
        <v>4.8099999999999996</v>
      </c>
      <c r="AY16" s="278">
        <v>0.2</v>
      </c>
      <c r="AZ16" s="278">
        <v>32.340000000000003</v>
      </c>
      <c r="BA16" s="278">
        <v>2.79</v>
      </c>
      <c r="BB16" s="278" t="s">
        <v>54</v>
      </c>
      <c r="BC16" s="278" t="s">
        <v>54</v>
      </c>
      <c r="BD16" s="278" t="s">
        <v>54</v>
      </c>
      <c r="BE16" s="278" t="s">
        <v>54</v>
      </c>
      <c r="BF16" s="278">
        <v>6.0292867075509404E-8</v>
      </c>
      <c r="BG16" s="278">
        <v>5.514070414212221E-9</v>
      </c>
      <c r="BH16" s="278" t="s">
        <v>54</v>
      </c>
      <c r="BI16" s="278" t="s">
        <v>54</v>
      </c>
      <c r="BJ16" s="278" t="s">
        <v>54</v>
      </c>
      <c r="BK16" s="278" t="s">
        <v>54</v>
      </c>
      <c r="BL16" s="278" t="s">
        <v>54</v>
      </c>
      <c r="BM16" s="278" t="s">
        <v>54</v>
      </c>
      <c r="BN16" s="278" t="s">
        <v>54</v>
      </c>
      <c r="BO16" s="278" t="s">
        <v>54</v>
      </c>
      <c r="BP16" s="278" t="s">
        <v>54</v>
      </c>
      <c r="BQ16" s="278" t="s">
        <v>54</v>
      </c>
      <c r="BR16" s="278" t="s">
        <v>54</v>
      </c>
      <c r="BS16" s="278" t="s">
        <v>54</v>
      </c>
      <c r="BT16" s="278" t="s">
        <v>54</v>
      </c>
      <c r="BU16" s="278" t="s">
        <v>54</v>
      </c>
      <c r="BV16" s="278" t="s">
        <v>54</v>
      </c>
      <c r="BW16" s="278" t="s">
        <v>54</v>
      </c>
      <c r="BX16" s="278" t="s">
        <v>54</v>
      </c>
      <c r="BY16" s="278" t="s">
        <v>54</v>
      </c>
      <c r="BZ16" s="278" t="s">
        <v>54</v>
      </c>
      <c r="CA16" s="278" t="s">
        <v>54</v>
      </c>
      <c r="CB16" s="278" t="s">
        <v>54</v>
      </c>
      <c r="CC16" s="278" t="s">
        <v>54</v>
      </c>
      <c r="CD16" s="278" t="s">
        <v>54</v>
      </c>
      <c r="CE16" s="278" t="s">
        <v>54</v>
      </c>
      <c r="CF16" s="278" t="s">
        <v>54</v>
      </c>
      <c r="CG16" s="278" t="s">
        <v>54</v>
      </c>
      <c r="CH16" s="278" t="s">
        <v>54</v>
      </c>
      <c r="CI16" s="278" t="s">
        <v>54</v>
      </c>
      <c r="CJ16" s="278" t="s">
        <v>54</v>
      </c>
      <c r="CK16" s="278" t="s">
        <v>54</v>
      </c>
      <c r="CL16" s="278" t="s">
        <v>54</v>
      </c>
      <c r="CM16" s="278" t="s">
        <v>54</v>
      </c>
      <c r="CN16" s="278" t="s">
        <v>54</v>
      </c>
      <c r="CO16" s="278" t="s">
        <v>54</v>
      </c>
      <c r="CP16" s="278" t="s">
        <v>54</v>
      </c>
      <c r="CQ16" s="278" t="s">
        <v>54</v>
      </c>
      <c r="CR16" s="278" t="s">
        <v>54</v>
      </c>
      <c r="CS16" s="278" t="s">
        <v>54</v>
      </c>
      <c r="CT16" s="278" t="s">
        <v>54</v>
      </c>
      <c r="CU16" s="278" t="s">
        <v>54</v>
      </c>
      <c r="CV16" s="278" t="s">
        <v>54</v>
      </c>
      <c r="CW16" s="278" t="s">
        <v>54</v>
      </c>
      <c r="CX16" s="278" t="s">
        <v>54</v>
      </c>
      <c r="CY16" s="278" t="s">
        <v>54</v>
      </c>
      <c r="CZ16" s="278" t="s">
        <v>54</v>
      </c>
      <c r="DA16" s="278" t="s">
        <v>54</v>
      </c>
      <c r="DB16" s="278" t="s">
        <v>54</v>
      </c>
      <c r="DC16" s="278" t="s">
        <v>54</v>
      </c>
      <c r="DD16" s="278" t="s">
        <v>8</v>
      </c>
      <c r="DE16" s="278" t="s">
        <v>11</v>
      </c>
      <c r="DF16" s="278" t="s">
        <v>21</v>
      </c>
      <c r="DG16" s="278" t="s">
        <v>275</v>
      </c>
      <c r="DH16" s="278" t="s">
        <v>161</v>
      </c>
      <c r="DI16" s="278" t="s">
        <v>54</v>
      </c>
      <c r="DJ16" s="278" t="s">
        <v>54</v>
      </c>
      <c r="DK16" s="278" t="s">
        <v>54</v>
      </c>
      <c r="DL16" s="278" t="s">
        <v>54</v>
      </c>
      <c r="DM16" s="278" t="s">
        <v>54</v>
      </c>
      <c r="DN16" s="278" t="s">
        <v>44</v>
      </c>
      <c r="DO16" s="278" t="s">
        <v>44</v>
      </c>
      <c r="DP16" s="278" t="s">
        <v>43</v>
      </c>
      <c r="DQ16" s="278" t="s">
        <v>191</v>
      </c>
      <c r="DR16" s="278" t="s">
        <v>54</v>
      </c>
      <c r="DS16" s="278" t="s">
        <v>54</v>
      </c>
      <c r="DT16" s="278" t="s">
        <v>54</v>
      </c>
      <c r="DU16" s="278" t="s">
        <v>54</v>
      </c>
      <c r="DV16" s="278" t="s">
        <v>54</v>
      </c>
      <c r="DW16" s="278" t="s">
        <v>54</v>
      </c>
      <c r="DX16" s="278">
        <v>1</v>
      </c>
      <c r="DY16" s="278">
        <v>1</v>
      </c>
      <c r="DZ16" s="278">
        <v>1</v>
      </c>
      <c r="EA16" s="278">
        <v>1</v>
      </c>
      <c r="EB16" s="278" t="s">
        <v>54</v>
      </c>
      <c r="EC16" s="278" t="s">
        <v>54</v>
      </c>
      <c r="ED16" s="278" t="s">
        <v>54</v>
      </c>
      <c r="EE16" s="278" t="s">
        <v>54</v>
      </c>
      <c r="EF16" s="278" t="s">
        <v>54</v>
      </c>
      <c r="EG16" s="278" t="s">
        <v>54</v>
      </c>
      <c r="EH16" s="278" t="s">
        <v>586</v>
      </c>
      <c r="EI16" s="278" t="s">
        <v>586</v>
      </c>
      <c r="EJ16" s="278">
        <v>0</v>
      </c>
      <c r="EK16" s="278" t="s">
        <v>586</v>
      </c>
      <c r="EL16" s="278" t="s">
        <v>54</v>
      </c>
      <c r="EM16" s="278" t="s">
        <v>54</v>
      </c>
      <c r="EN16" s="278" t="s">
        <v>54</v>
      </c>
      <c r="EO16" s="278" t="s">
        <v>54</v>
      </c>
      <c r="EP16" s="278" t="s">
        <v>54</v>
      </c>
      <c r="EQ16" s="278" t="s">
        <v>54</v>
      </c>
      <c r="ER16" s="278">
        <v>100</v>
      </c>
      <c r="ES16" s="278">
        <v>100</v>
      </c>
      <c r="ET16" s="278">
        <v>1.8335300000000001</v>
      </c>
      <c r="EU16" s="278">
        <v>7.63</v>
      </c>
      <c r="EV16" s="278">
        <v>0.2</v>
      </c>
      <c r="EW16" s="278">
        <v>2.2000000000000002</v>
      </c>
      <c r="EX16" s="278">
        <v>4.8172747700000006E-12</v>
      </c>
      <c r="EY16" s="278">
        <v>0.5</v>
      </c>
    </row>
    <row r="17" spans="1:155" x14ac:dyDescent="0.2">
      <c r="A17" s="278" t="s">
        <v>582</v>
      </c>
      <c r="B17" s="278" t="s">
        <v>583</v>
      </c>
      <c r="C17" s="279" t="s">
        <v>615</v>
      </c>
      <c r="D17" s="280">
        <v>38797</v>
      </c>
      <c r="E17" s="278">
        <v>0</v>
      </c>
      <c r="F17" s="278">
        <v>50</v>
      </c>
      <c r="G17" s="278">
        <v>0.2381288</v>
      </c>
      <c r="H17" s="278">
        <v>0.47130139999999998</v>
      </c>
      <c r="I17" s="278">
        <v>0</v>
      </c>
      <c r="J17" s="278">
        <v>0</v>
      </c>
      <c r="K17" s="278">
        <v>0</v>
      </c>
      <c r="L17" s="278">
        <v>0</v>
      </c>
      <c r="M17" s="278" t="s">
        <v>584</v>
      </c>
      <c r="N17" s="278" t="s">
        <v>241</v>
      </c>
      <c r="O17" s="278" t="s">
        <v>169</v>
      </c>
      <c r="P17" s="278">
        <v>0.4391389974102487</v>
      </c>
      <c r="Q17" s="281">
        <v>0.50753831762578294</v>
      </c>
      <c r="R17" s="278" t="s">
        <v>585</v>
      </c>
      <c r="S17" s="278" t="s">
        <v>54</v>
      </c>
      <c r="T17" s="278">
        <v>60.102135230782828</v>
      </c>
      <c r="U17" s="278">
        <v>8.560665790143876E-2</v>
      </c>
      <c r="V17" s="278" t="s">
        <v>585</v>
      </c>
      <c r="W17" s="278" t="s">
        <v>54</v>
      </c>
      <c r="X17" s="278" t="s">
        <v>585</v>
      </c>
      <c r="Y17" s="278" t="s">
        <v>54</v>
      </c>
      <c r="Z17" s="278" t="s">
        <v>585</v>
      </c>
      <c r="AA17" s="278" t="s">
        <v>54</v>
      </c>
      <c r="AB17" s="278" t="s">
        <v>585</v>
      </c>
      <c r="AC17" s="278" t="s">
        <v>54</v>
      </c>
      <c r="AD17" s="278" t="s">
        <v>585</v>
      </c>
      <c r="AE17" s="278" t="s">
        <v>54</v>
      </c>
      <c r="AF17" s="278" t="s">
        <v>585</v>
      </c>
      <c r="AG17" s="278" t="s">
        <v>54</v>
      </c>
      <c r="AH17" s="278" t="s">
        <v>594</v>
      </c>
      <c r="AI17" s="278" t="s">
        <v>11</v>
      </c>
      <c r="AJ17" s="278">
        <v>0.43218022248933879</v>
      </c>
      <c r="AK17" s="278">
        <v>12</v>
      </c>
      <c r="AL17" s="278">
        <v>2E-3</v>
      </c>
      <c r="AM17" s="282">
        <v>43591.614259259259</v>
      </c>
      <c r="AN17" s="278">
        <v>2.3056783858694381</v>
      </c>
      <c r="AO17" s="278">
        <v>30.035727778408781</v>
      </c>
      <c r="AP17" s="278">
        <v>0.39253737517516035</v>
      </c>
      <c r="AQ17" s="278">
        <v>102.26288222529234</v>
      </c>
      <c r="AR17" s="278">
        <v>2.8935173357831068E-10</v>
      </c>
      <c r="AS17" s="278" t="s">
        <v>54</v>
      </c>
      <c r="AT17" s="278" t="s">
        <v>54</v>
      </c>
      <c r="AU17" s="278" t="s">
        <v>54</v>
      </c>
      <c r="AV17" s="278" t="s">
        <v>54</v>
      </c>
      <c r="AW17" s="278" t="s">
        <v>54</v>
      </c>
      <c r="AX17" s="278">
        <v>2.4</v>
      </c>
      <c r="AY17" s="278">
        <v>0.13</v>
      </c>
      <c r="AZ17" s="278">
        <v>38.119999999999997</v>
      </c>
      <c r="BA17" s="278">
        <v>10.64</v>
      </c>
      <c r="BB17" s="278" t="s">
        <v>54</v>
      </c>
      <c r="BC17" s="278" t="s">
        <v>54</v>
      </c>
      <c r="BD17" s="278" t="s">
        <v>54</v>
      </c>
      <c r="BE17" s="278" t="s">
        <v>54</v>
      </c>
      <c r="BF17" s="278">
        <v>2.5051429151756602E-7</v>
      </c>
      <c r="BG17" s="278">
        <v>1.2660616315611681E-8</v>
      </c>
      <c r="BH17" s="278" t="s">
        <v>54</v>
      </c>
      <c r="BI17" s="278" t="s">
        <v>54</v>
      </c>
      <c r="BJ17" s="278" t="s">
        <v>54</v>
      </c>
      <c r="BK17" s="278" t="s">
        <v>54</v>
      </c>
      <c r="BL17" s="278" t="s">
        <v>54</v>
      </c>
      <c r="BM17" s="278" t="s">
        <v>54</v>
      </c>
      <c r="BN17" s="278" t="s">
        <v>54</v>
      </c>
      <c r="BO17" s="278" t="s">
        <v>54</v>
      </c>
      <c r="BP17" s="278" t="s">
        <v>54</v>
      </c>
      <c r="BQ17" s="278" t="s">
        <v>54</v>
      </c>
      <c r="BR17" s="278" t="s">
        <v>54</v>
      </c>
      <c r="BS17" s="278" t="s">
        <v>54</v>
      </c>
      <c r="BT17" s="278" t="s">
        <v>54</v>
      </c>
      <c r="BU17" s="278" t="s">
        <v>54</v>
      </c>
      <c r="BV17" s="278" t="s">
        <v>54</v>
      </c>
      <c r="BW17" s="278" t="s">
        <v>54</v>
      </c>
      <c r="BX17" s="278" t="s">
        <v>54</v>
      </c>
      <c r="BY17" s="278" t="s">
        <v>54</v>
      </c>
      <c r="BZ17" s="278" t="s">
        <v>54</v>
      </c>
      <c r="CA17" s="278" t="s">
        <v>54</v>
      </c>
      <c r="CB17" s="278" t="s">
        <v>54</v>
      </c>
      <c r="CC17" s="278" t="s">
        <v>54</v>
      </c>
      <c r="CD17" s="278" t="s">
        <v>54</v>
      </c>
      <c r="CE17" s="278" t="s">
        <v>54</v>
      </c>
      <c r="CF17" s="278" t="s">
        <v>54</v>
      </c>
      <c r="CG17" s="278" t="s">
        <v>54</v>
      </c>
      <c r="CH17" s="278" t="s">
        <v>54</v>
      </c>
      <c r="CI17" s="278" t="s">
        <v>54</v>
      </c>
      <c r="CJ17" s="278" t="s">
        <v>54</v>
      </c>
      <c r="CK17" s="278" t="s">
        <v>54</v>
      </c>
      <c r="CL17" s="278" t="s">
        <v>54</v>
      </c>
      <c r="CM17" s="278" t="s">
        <v>54</v>
      </c>
      <c r="CN17" s="278" t="s">
        <v>54</v>
      </c>
      <c r="CO17" s="278" t="s">
        <v>54</v>
      </c>
      <c r="CP17" s="278" t="s">
        <v>54</v>
      </c>
      <c r="CQ17" s="278" t="s">
        <v>54</v>
      </c>
      <c r="CR17" s="278" t="s">
        <v>54</v>
      </c>
      <c r="CS17" s="278" t="s">
        <v>54</v>
      </c>
      <c r="CT17" s="278" t="s">
        <v>54</v>
      </c>
      <c r="CU17" s="278" t="s">
        <v>54</v>
      </c>
      <c r="CV17" s="278" t="s">
        <v>54</v>
      </c>
      <c r="CW17" s="278" t="s">
        <v>54</v>
      </c>
      <c r="CX17" s="278" t="s">
        <v>54</v>
      </c>
      <c r="CY17" s="278" t="s">
        <v>54</v>
      </c>
      <c r="CZ17" s="278" t="s">
        <v>54</v>
      </c>
      <c r="DA17" s="278" t="s">
        <v>54</v>
      </c>
      <c r="DB17" s="278" t="s">
        <v>54</v>
      </c>
      <c r="DC17" s="278" t="s">
        <v>54</v>
      </c>
      <c r="DD17" s="278" t="s">
        <v>8</v>
      </c>
      <c r="DE17" s="278" t="s">
        <v>11</v>
      </c>
      <c r="DF17" s="278" t="s">
        <v>21</v>
      </c>
      <c r="DG17" s="278" t="s">
        <v>275</v>
      </c>
      <c r="DH17" s="278" t="s">
        <v>161</v>
      </c>
      <c r="DI17" s="278" t="s">
        <v>54</v>
      </c>
      <c r="DJ17" s="278" t="s">
        <v>54</v>
      </c>
      <c r="DK17" s="278" t="s">
        <v>54</v>
      </c>
      <c r="DL17" s="278" t="s">
        <v>54</v>
      </c>
      <c r="DM17" s="278" t="s">
        <v>54</v>
      </c>
      <c r="DN17" s="278" t="s">
        <v>44</v>
      </c>
      <c r="DO17" s="278" t="s">
        <v>44</v>
      </c>
      <c r="DP17" s="278" t="s">
        <v>43</v>
      </c>
      <c r="DQ17" s="278" t="s">
        <v>191</v>
      </c>
      <c r="DR17" s="278" t="s">
        <v>54</v>
      </c>
      <c r="DS17" s="278" t="s">
        <v>54</v>
      </c>
      <c r="DT17" s="278" t="s">
        <v>54</v>
      </c>
      <c r="DU17" s="278" t="s">
        <v>54</v>
      </c>
      <c r="DV17" s="278" t="s">
        <v>54</v>
      </c>
      <c r="DW17" s="278" t="s">
        <v>54</v>
      </c>
      <c r="DX17" s="278">
        <v>1</v>
      </c>
      <c r="DY17" s="278">
        <v>1</v>
      </c>
      <c r="DZ17" s="278">
        <v>1</v>
      </c>
      <c r="EA17" s="278">
        <v>1</v>
      </c>
      <c r="EB17" s="278" t="s">
        <v>54</v>
      </c>
      <c r="EC17" s="278" t="s">
        <v>54</v>
      </c>
      <c r="ED17" s="278" t="s">
        <v>54</v>
      </c>
      <c r="EE17" s="278" t="s">
        <v>54</v>
      </c>
      <c r="EF17" s="278" t="s">
        <v>54</v>
      </c>
      <c r="EG17" s="278" t="s">
        <v>54</v>
      </c>
      <c r="EH17" s="278" t="s">
        <v>586</v>
      </c>
      <c r="EI17" s="278" t="s">
        <v>586</v>
      </c>
      <c r="EJ17" s="278">
        <v>0</v>
      </c>
      <c r="EK17" s="278" t="s">
        <v>586</v>
      </c>
      <c r="EL17" s="278" t="s">
        <v>54</v>
      </c>
      <c r="EM17" s="278" t="s">
        <v>54</v>
      </c>
      <c r="EN17" s="278" t="s">
        <v>54</v>
      </c>
      <c r="EO17" s="278" t="s">
        <v>54</v>
      </c>
      <c r="EP17" s="278" t="s">
        <v>54</v>
      </c>
      <c r="EQ17" s="278" t="s">
        <v>54</v>
      </c>
      <c r="ER17" s="278">
        <v>100</v>
      </c>
      <c r="ES17" s="278">
        <v>100</v>
      </c>
      <c r="ET17" s="278">
        <v>1.8335300000000001</v>
      </c>
      <c r="EU17" s="278">
        <v>7.63</v>
      </c>
      <c r="EV17" s="278">
        <v>0.2</v>
      </c>
      <c r="EW17" s="278">
        <v>2.2000000000000002</v>
      </c>
      <c r="EX17" s="278">
        <v>4.8172747700000006E-12</v>
      </c>
      <c r="EY17" s="278">
        <v>0.5</v>
      </c>
    </row>
    <row r="18" spans="1:155" x14ac:dyDescent="0.2">
      <c r="A18" s="278" t="s">
        <v>582</v>
      </c>
      <c r="B18" s="278" t="s">
        <v>583</v>
      </c>
      <c r="C18" s="279" t="s">
        <v>613</v>
      </c>
      <c r="D18" s="280">
        <v>38797</v>
      </c>
      <c r="E18" s="278">
        <v>0</v>
      </c>
      <c r="F18" s="278">
        <v>50</v>
      </c>
      <c r="G18" s="278">
        <v>0.30997044277246799</v>
      </c>
      <c r="H18" s="278">
        <v>0.60416826439526505</v>
      </c>
      <c r="I18" s="278">
        <v>0</v>
      </c>
      <c r="J18" s="278">
        <v>0</v>
      </c>
      <c r="K18" s="278">
        <v>0</v>
      </c>
      <c r="L18" s="278">
        <v>0</v>
      </c>
      <c r="M18" s="278" t="s">
        <v>584</v>
      </c>
      <c r="N18" s="278" t="s">
        <v>241</v>
      </c>
      <c r="O18" s="278" t="s">
        <v>169</v>
      </c>
      <c r="P18" s="278">
        <v>2.8458907585040808E-11</v>
      </c>
      <c r="Q18" s="281" t="s">
        <v>54</v>
      </c>
      <c r="R18" s="278" t="s">
        <v>585</v>
      </c>
      <c r="S18" s="278" t="s">
        <v>54</v>
      </c>
      <c r="T18" s="278">
        <v>57.907638638659307</v>
      </c>
      <c r="U18" s="278">
        <v>0.1645418753291239</v>
      </c>
      <c r="V18" s="278" t="s">
        <v>585</v>
      </c>
      <c r="W18" s="278" t="s">
        <v>54</v>
      </c>
      <c r="X18" s="278" t="s">
        <v>585</v>
      </c>
      <c r="Y18" s="278" t="s">
        <v>54</v>
      </c>
      <c r="Z18" s="278" t="s">
        <v>585</v>
      </c>
      <c r="AA18" s="278" t="s">
        <v>54</v>
      </c>
      <c r="AB18" s="278" t="s">
        <v>585</v>
      </c>
      <c r="AC18" s="278" t="s">
        <v>54</v>
      </c>
      <c r="AD18" s="278" t="s">
        <v>585</v>
      </c>
      <c r="AE18" s="278" t="s">
        <v>54</v>
      </c>
      <c r="AF18" s="278" t="s">
        <v>585</v>
      </c>
      <c r="AG18" s="278" t="s">
        <v>54</v>
      </c>
      <c r="AH18" s="278" t="s">
        <v>8</v>
      </c>
      <c r="AI18" s="278" t="s">
        <v>8</v>
      </c>
      <c r="AJ18" s="278">
        <v>6.7657400976263646E-9</v>
      </c>
      <c r="AK18" s="278">
        <v>7</v>
      </c>
      <c r="AL18" s="278">
        <v>0</v>
      </c>
      <c r="AM18" s="282">
        <v>43591.614259259259</v>
      </c>
      <c r="AN18" s="278">
        <v>4.620001653753615</v>
      </c>
      <c r="AO18" s="278">
        <v>53.890982212481155</v>
      </c>
      <c r="AP18" s="278">
        <v>0.48375225316995213</v>
      </c>
      <c r="AQ18" s="278">
        <v>104.28660764317036</v>
      </c>
      <c r="AR18" s="278">
        <v>2.7858078521205464E-10</v>
      </c>
      <c r="AS18" s="278" t="s">
        <v>54</v>
      </c>
      <c r="AT18" s="278" t="s">
        <v>54</v>
      </c>
      <c r="AU18" s="278" t="s">
        <v>54</v>
      </c>
      <c r="AV18" s="278" t="s">
        <v>54</v>
      </c>
      <c r="AW18" s="278" t="s">
        <v>54</v>
      </c>
      <c r="AX18" s="278">
        <v>4.62</v>
      </c>
      <c r="AY18" s="278">
        <v>0.31</v>
      </c>
      <c r="AZ18" s="278" t="s">
        <v>54</v>
      </c>
      <c r="BA18" s="278" t="s">
        <v>54</v>
      </c>
      <c r="BB18" s="278" t="s">
        <v>54</v>
      </c>
      <c r="BC18" s="278" t="s">
        <v>54</v>
      </c>
      <c r="BD18" s="278" t="s">
        <v>54</v>
      </c>
      <c r="BE18" s="278" t="s">
        <v>54</v>
      </c>
      <c r="BF18" s="278">
        <v>1.14897938754842E-6</v>
      </c>
      <c r="BG18" s="278">
        <v>4.8090791208459983E-8</v>
      </c>
      <c r="BH18" s="278" t="s">
        <v>54</v>
      </c>
      <c r="BI18" s="278" t="s">
        <v>54</v>
      </c>
      <c r="BJ18" s="278" t="s">
        <v>54</v>
      </c>
      <c r="BK18" s="278" t="s">
        <v>54</v>
      </c>
      <c r="BL18" s="278" t="s">
        <v>54</v>
      </c>
      <c r="BM18" s="278" t="s">
        <v>54</v>
      </c>
      <c r="BN18" s="278" t="s">
        <v>54</v>
      </c>
      <c r="BO18" s="278" t="s">
        <v>54</v>
      </c>
      <c r="BP18" s="278" t="s">
        <v>54</v>
      </c>
      <c r="BQ18" s="278" t="s">
        <v>54</v>
      </c>
      <c r="BR18" s="278" t="s">
        <v>54</v>
      </c>
      <c r="BS18" s="278" t="s">
        <v>54</v>
      </c>
      <c r="BT18" s="278" t="s">
        <v>54</v>
      </c>
      <c r="BU18" s="278" t="s">
        <v>54</v>
      </c>
      <c r="BV18" s="278" t="s">
        <v>54</v>
      </c>
      <c r="BW18" s="278" t="s">
        <v>54</v>
      </c>
      <c r="BX18" s="278" t="s">
        <v>54</v>
      </c>
      <c r="BY18" s="278" t="s">
        <v>54</v>
      </c>
      <c r="BZ18" s="278" t="s">
        <v>54</v>
      </c>
      <c r="CA18" s="278" t="s">
        <v>54</v>
      </c>
      <c r="CB18" s="278" t="s">
        <v>54</v>
      </c>
      <c r="CC18" s="278" t="s">
        <v>54</v>
      </c>
      <c r="CD18" s="278" t="s">
        <v>54</v>
      </c>
      <c r="CE18" s="278" t="s">
        <v>54</v>
      </c>
      <c r="CF18" s="278" t="s">
        <v>54</v>
      </c>
      <c r="CG18" s="278" t="s">
        <v>54</v>
      </c>
      <c r="CH18" s="278" t="s">
        <v>54</v>
      </c>
      <c r="CI18" s="278" t="s">
        <v>54</v>
      </c>
      <c r="CJ18" s="278" t="s">
        <v>54</v>
      </c>
      <c r="CK18" s="278" t="s">
        <v>54</v>
      </c>
      <c r="CL18" s="278" t="s">
        <v>54</v>
      </c>
      <c r="CM18" s="278" t="s">
        <v>54</v>
      </c>
      <c r="CN18" s="278" t="s">
        <v>54</v>
      </c>
      <c r="CO18" s="278" t="s">
        <v>54</v>
      </c>
      <c r="CP18" s="278" t="s">
        <v>54</v>
      </c>
      <c r="CQ18" s="278" t="s">
        <v>54</v>
      </c>
      <c r="CR18" s="278" t="s">
        <v>54</v>
      </c>
      <c r="CS18" s="278" t="s">
        <v>54</v>
      </c>
      <c r="CT18" s="278" t="s">
        <v>54</v>
      </c>
      <c r="CU18" s="278" t="s">
        <v>54</v>
      </c>
      <c r="CV18" s="278" t="s">
        <v>54</v>
      </c>
      <c r="CW18" s="278" t="s">
        <v>54</v>
      </c>
      <c r="CX18" s="278" t="s">
        <v>54</v>
      </c>
      <c r="CY18" s="278" t="s">
        <v>54</v>
      </c>
      <c r="CZ18" s="278" t="s">
        <v>54</v>
      </c>
      <c r="DA18" s="278" t="s">
        <v>54</v>
      </c>
      <c r="DB18" s="278" t="s">
        <v>54</v>
      </c>
      <c r="DC18" s="278" t="s">
        <v>54</v>
      </c>
      <c r="DD18" s="278" t="s">
        <v>8</v>
      </c>
      <c r="DE18" s="278" t="s">
        <v>11</v>
      </c>
      <c r="DF18" s="278" t="s">
        <v>21</v>
      </c>
      <c r="DG18" s="278" t="s">
        <v>275</v>
      </c>
      <c r="DH18" s="278" t="s">
        <v>161</v>
      </c>
      <c r="DI18" s="278" t="s">
        <v>54</v>
      </c>
      <c r="DJ18" s="278" t="s">
        <v>54</v>
      </c>
      <c r="DK18" s="278" t="s">
        <v>54</v>
      </c>
      <c r="DL18" s="278" t="s">
        <v>54</v>
      </c>
      <c r="DM18" s="278" t="s">
        <v>54</v>
      </c>
      <c r="DN18" s="278" t="s">
        <v>44</v>
      </c>
      <c r="DO18" s="278" t="s">
        <v>44</v>
      </c>
      <c r="DP18" s="278" t="s">
        <v>43</v>
      </c>
      <c r="DQ18" s="278" t="s">
        <v>191</v>
      </c>
      <c r="DR18" s="278" t="s">
        <v>54</v>
      </c>
      <c r="DS18" s="278" t="s">
        <v>54</v>
      </c>
      <c r="DT18" s="278" t="s">
        <v>54</v>
      </c>
      <c r="DU18" s="278" t="s">
        <v>54</v>
      </c>
      <c r="DV18" s="278" t="s">
        <v>54</v>
      </c>
      <c r="DW18" s="278" t="s">
        <v>54</v>
      </c>
      <c r="DX18" s="278">
        <v>1</v>
      </c>
      <c r="DY18" s="278">
        <v>1</v>
      </c>
      <c r="DZ18" s="278">
        <v>1</v>
      </c>
      <c r="EA18" s="278">
        <v>1</v>
      </c>
      <c r="EB18" s="278" t="s">
        <v>54</v>
      </c>
      <c r="EC18" s="278" t="s">
        <v>54</v>
      </c>
      <c r="ED18" s="278" t="s">
        <v>54</v>
      </c>
      <c r="EE18" s="278" t="s">
        <v>54</v>
      </c>
      <c r="EF18" s="278" t="s">
        <v>54</v>
      </c>
      <c r="EG18" s="278" t="s">
        <v>54</v>
      </c>
      <c r="EH18" s="278" t="s">
        <v>586</v>
      </c>
      <c r="EI18" s="278" t="s">
        <v>586</v>
      </c>
      <c r="EJ18" s="278">
        <v>0</v>
      </c>
      <c r="EK18" s="278" t="s">
        <v>586</v>
      </c>
      <c r="EL18" s="278" t="s">
        <v>54</v>
      </c>
      <c r="EM18" s="278" t="s">
        <v>54</v>
      </c>
      <c r="EN18" s="278" t="s">
        <v>54</v>
      </c>
      <c r="EO18" s="278" t="s">
        <v>54</v>
      </c>
      <c r="EP18" s="278" t="s">
        <v>54</v>
      </c>
      <c r="EQ18" s="278" t="s">
        <v>54</v>
      </c>
      <c r="ER18" s="278">
        <v>100</v>
      </c>
      <c r="ES18" s="278">
        <v>100</v>
      </c>
      <c r="ET18" s="278">
        <v>1.8335300000000001</v>
      </c>
      <c r="EU18" s="278">
        <v>7.63</v>
      </c>
      <c r="EV18" s="278">
        <v>0.2</v>
      </c>
      <c r="EW18" s="278">
        <v>2.2000000000000002</v>
      </c>
      <c r="EX18" s="278">
        <v>4.8172747700000006E-12</v>
      </c>
      <c r="EY18" s="278">
        <v>0.5</v>
      </c>
    </row>
    <row r="19" spans="1:155" x14ac:dyDescent="0.2">
      <c r="A19" s="278" t="s">
        <v>582</v>
      </c>
      <c r="B19" s="278" t="s">
        <v>583</v>
      </c>
      <c r="C19" s="279" t="s">
        <v>624</v>
      </c>
      <c r="D19" s="280">
        <v>38797</v>
      </c>
      <c r="E19" s="278">
        <v>0</v>
      </c>
      <c r="F19" s="278">
        <v>60</v>
      </c>
      <c r="G19" s="278">
        <v>0.42814049999999998</v>
      </c>
      <c r="H19" s="278">
        <v>0.93719160000000001</v>
      </c>
      <c r="I19" s="278">
        <v>0</v>
      </c>
      <c r="J19" s="278">
        <v>0</v>
      </c>
      <c r="K19" s="278">
        <v>0</v>
      </c>
      <c r="L19" s="278">
        <v>0</v>
      </c>
      <c r="M19" s="278" t="s">
        <v>584</v>
      </c>
      <c r="N19" s="278" t="s">
        <v>241</v>
      </c>
      <c r="O19" s="278" t="s">
        <v>169</v>
      </c>
      <c r="P19" s="278">
        <v>0.75252891771819153</v>
      </c>
      <c r="Q19" s="281">
        <v>0.38567673973561256</v>
      </c>
      <c r="R19" s="278" t="s">
        <v>585</v>
      </c>
      <c r="S19" s="278" t="s">
        <v>54</v>
      </c>
      <c r="T19" s="278">
        <v>59.040749668780201</v>
      </c>
      <c r="U19" s="278">
        <v>0.12978412183745358</v>
      </c>
      <c r="V19" s="278" t="s">
        <v>585</v>
      </c>
      <c r="W19" s="278" t="s">
        <v>54</v>
      </c>
      <c r="X19" s="278" t="s">
        <v>585</v>
      </c>
      <c r="Y19" s="278" t="s">
        <v>54</v>
      </c>
      <c r="Z19" s="278" t="s">
        <v>585</v>
      </c>
      <c r="AA19" s="278" t="s">
        <v>54</v>
      </c>
      <c r="AB19" s="278" t="s">
        <v>585</v>
      </c>
      <c r="AC19" s="278" t="s">
        <v>54</v>
      </c>
      <c r="AD19" s="278" t="s">
        <v>585</v>
      </c>
      <c r="AE19" s="278" t="s">
        <v>54</v>
      </c>
      <c r="AF19" s="278" t="s">
        <v>585</v>
      </c>
      <c r="AG19" s="278" t="s">
        <v>54</v>
      </c>
      <c r="AH19" s="278" t="s">
        <v>594</v>
      </c>
      <c r="AI19" s="278" t="s">
        <v>11</v>
      </c>
      <c r="AJ19" s="278">
        <v>0.65679186177143467</v>
      </c>
      <c r="AK19" s="278">
        <v>4</v>
      </c>
      <c r="AL19" s="278">
        <v>0</v>
      </c>
      <c r="AM19" s="282">
        <v>43591.616261574076</v>
      </c>
      <c r="AN19" s="278">
        <v>5.3780052924375426</v>
      </c>
      <c r="AO19" s="278">
        <v>60.761496857784671</v>
      </c>
      <c r="AP19" s="278">
        <v>0.48508667536171307</v>
      </c>
      <c r="AQ19" s="278">
        <v>105.10899351231456</v>
      </c>
      <c r="AR19" s="278">
        <v>2.8391374982055279E-10</v>
      </c>
      <c r="AS19" s="278" t="s">
        <v>54</v>
      </c>
      <c r="AT19" s="278" t="s">
        <v>54</v>
      </c>
      <c r="AU19" s="278" t="s">
        <v>54</v>
      </c>
      <c r="AV19" s="278" t="s">
        <v>54</v>
      </c>
      <c r="AW19" s="278" t="s">
        <v>54</v>
      </c>
      <c r="AX19" s="278">
        <v>5.31</v>
      </c>
      <c r="AY19" s="278">
        <v>0.22</v>
      </c>
      <c r="AZ19" s="278">
        <v>65.260000000000005</v>
      </c>
      <c r="BA19" s="278">
        <v>5.55</v>
      </c>
      <c r="BB19" s="278" t="s">
        <v>54</v>
      </c>
      <c r="BC19" s="278" t="s">
        <v>54</v>
      </c>
      <c r="BD19" s="278" t="s">
        <v>54</v>
      </c>
      <c r="BE19" s="278" t="s">
        <v>54</v>
      </c>
      <c r="BF19" s="278">
        <v>1.23438165822134E-7</v>
      </c>
      <c r="BG19" s="278">
        <v>7.7366156040180232E-9</v>
      </c>
      <c r="BH19" s="278" t="s">
        <v>54</v>
      </c>
      <c r="BI19" s="278" t="s">
        <v>54</v>
      </c>
      <c r="BJ19" s="278" t="s">
        <v>54</v>
      </c>
      <c r="BK19" s="278" t="s">
        <v>54</v>
      </c>
      <c r="BL19" s="278" t="s">
        <v>54</v>
      </c>
      <c r="BM19" s="278" t="s">
        <v>54</v>
      </c>
      <c r="BN19" s="278" t="s">
        <v>54</v>
      </c>
      <c r="BO19" s="278" t="s">
        <v>54</v>
      </c>
      <c r="BP19" s="278" t="s">
        <v>54</v>
      </c>
      <c r="BQ19" s="278" t="s">
        <v>54</v>
      </c>
      <c r="BR19" s="278" t="s">
        <v>54</v>
      </c>
      <c r="BS19" s="278" t="s">
        <v>54</v>
      </c>
      <c r="BT19" s="278" t="s">
        <v>54</v>
      </c>
      <c r="BU19" s="278" t="s">
        <v>54</v>
      </c>
      <c r="BV19" s="278" t="s">
        <v>54</v>
      </c>
      <c r="BW19" s="278" t="s">
        <v>54</v>
      </c>
      <c r="BX19" s="278" t="s">
        <v>54</v>
      </c>
      <c r="BY19" s="278" t="s">
        <v>54</v>
      </c>
      <c r="BZ19" s="278" t="s">
        <v>54</v>
      </c>
      <c r="CA19" s="278" t="s">
        <v>54</v>
      </c>
      <c r="CB19" s="278" t="s">
        <v>54</v>
      </c>
      <c r="CC19" s="278" t="s">
        <v>54</v>
      </c>
      <c r="CD19" s="278" t="s">
        <v>54</v>
      </c>
      <c r="CE19" s="278" t="s">
        <v>54</v>
      </c>
      <c r="CF19" s="278" t="s">
        <v>54</v>
      </c>
      <c r="CG19" s="278" t="s">
        <v>54</v>
      </c>
      <c r="CH19" s="278" t="s">
        <v>54</v>
      </c>
      <c r="CI19" s="278" t="s">
        <v>54</v>
      </c>
      <c r="CJ19" s="278" t="s">
        <v>54</v>
      </c>
      <c r="CK19" s="278" t="s">
        <v>54</v>
      </c>
      <c r="CL19" s="278" t="s">
        <v>54</v>
      </c>
      <c r="CM19" s="278" t="s">
        <v>54</v>
      </c>
      <c r="CN19" s="278" t="s">
        <v>54</v>
      </c>
      <c r="CO19" s="278" t="s">
        <v>54</v>
      </c>
      <c r="CP19" s="278" t="s">
        <v>54</v>
      </c>
      <c r="CQ19" s="278" t="s">
        <v>54</v>
      </c>
      <c r="CR19" s="278" t="s">
        <v>54</v>
      </c>
      <c r="CS19" s="278" t="s">
        <v>54</v>
      </c>
      <c r="CT19" s="278" t="s">
        <v>54</v>
      </c>
      <c r="CU19" s="278" t="s">
        <v>54</v>
      </c>
      <c r="CV19" s="278" t="s">
        <v>54</v>
      </c>
      <c r="CW19" s="278" t="s">
        <v>54</v>
      </c>
      <c r="CX19" s="278" t="s">
        <v>54</v>
      </c>
      <c r="CY19" s="278" t="s">
        <v>54</v>
      </c>
      <c r="CZ19" s="278" t="s">
        <v>54</v>
      </c>
      <c r="DA19" s="278" t="s">
        <v>54</v>
      </c>
      <c r="DB19" s="278" t="s">
        <v>54</v>
      </c>
      <c r="DC19" s="278" t="s">
        <v>54</v>
      </c>
      <c r="DD19" s="278" t="s">
        <v>8</v>
      </c>
      <c r="DE19" s="278" t="s">
        <v>11</v>
      </c>
      <c r="DF19" s="278" t="s">
        <v>21</v>
      </c>
      <c r="DG19" s="278" t="s">
        <v>275</v>
      </c>
      <c r="DH19" s="278" t="s">
        <v>161</v>
      </c>
      <c r="DI19" s="278" t="s">
        <v>54</v>
      </c>
      <c r="DJ19" s="278" t="s">
        <v>54</v>
      </c>
      <c r="DK19" s="278" t="s">
        <v>54</v>
      </c>
      <c r="DL19" s="278" t="s">
        <v>54</v>
      </c>
      <c r="DM19" s="278" t="s">
        <v>54</v>
      </c>
      <c r="DN19" s="278" t="s">
        <v>44</v>
      </c>
      <c r="DO19" s="278" t="s">
        <v>44</v>
      </c>
      <c r="DP19" s="278" t="s">
        <v>43</v>
      </c>
      <c r="DQ19" s="278" t="s">
        <v>191</v>
      </c>
      <c r="DR19" s="278" t="s">
        <v>54</v>
      </c>
      <c r="DS19" s="278" t="s">
        <v>54</v>
      </c>
      <c r="DT19" s="278" t="s">
        <v>54</v>
      </c>
      <c r="DU19" s="278" t="s">
        <v>54</v>
      </c>
      <c r="DV19" s="278" t="s">
        <v>54</v>
      </c>
      <c r="DW19" s="278" t="s">
        <v>54</v>
      </c>
      <c r="DX19" s="278">
        <v>1</v>
      </c>
      <c r="DY19" s="278">
        <v>1</v>
      </c>
      <c r="DZ19" s="278">
        <v>1</v>
      </c>
      <c r="EA19" s="278">
        <v>1</v>
      </c>
      <c r="EB19" s="278" t="s">
        <v>54</v>
      </c>
      <c r="EC19" s="278" t="s">
        <v>54</v>
      </c>
      <c r="ED19" s="278" t="s">
        <v>54</v>
      </c>
      <c r="EE19" s="278" t="s">
        <v>54</v>
      </c>
      <c r="EF19" s="278" t="s">
        <v>54</v>
      </c>
      <c r="EG19" s="278" t="s">
        <v>54</v>
      </c>
      <c r="EH19" s="278" t="s">
        <v>586</v>
      </c>
      <c r="EI19" s="278" t="s">
        <v>586</v>
      </c>
      <c r="EJ19" s="278">
        <v>0</v>
      </c>
      <c r="EK19" s="278" t="s">
        <v>586</v>
      </c>
      <c r="EL19" s="278" t="s">
        <v>54</v>
      </c>
      <c r="EM19" s="278" t="s">
        <v>54</v>
      </c>
      <c r="EN19" s="278" t="s">
        <v>54</v>
      </c>
      <c r="EO19" s="278" t="s">
        <v>54</v>
      </c>
      <c r="EP19" s="278" t="s">
        <v>54</v>
      </c>
      <c r="EQ19" s="278" t="s">
        <v>54</v>
      </c>
      <c r="ER19" s="278">
        <v>100</v>
      </c>
      <c r="ES19" s="278">
        <v>100</v>
      </c>
      <c r="ET19" s="278">
        <v>1.8335300000000001</v>
      </c>
      <c r="EU19" s="278">
        <v>7.63</v>
      </c>
      <c r="EV19" s="278">
        <v>0.2</v>
      </c>
      <c r="EW19" s="278">
        <v>2.2000000000000002</v>
      </c>
      <c r="EX19" s="278">
        <v>4.8172747700000006E-12</v>
      </c>
      <c r="EY19" s="278">
        <v>0.5</v>
      </c>
    </row>
    <row r="20" spans="1:155" x14ac:dyDescent="0.2">
      <c r="A20" s="278" t="s">
        <v>582</v>
      </c>
      <c r="B20" s="278" t="s">
        <v>583</v>
      </c>
      <c r="C20" s="279" t="s">
        <v>631</v>
      </c>
      <c r="D20" s="280">
        <v>38799</v>
      </c>
      <c r="E20" s="278">
        <v>0</v>
      </c>
      <c r="F20" s="278">
        <v>30</v>
      </c>
      <c r="G20" s="278">
        <v>0.79</v>
      </c>
      <c r="H20" s="278">
        <v>1.02</v>
      </c>
      <c r="I20" s="278">
        <v>0.5</v>
      </c>
      <c r="J20" s="278">
        <v>1200</v>
      </c>
      <c r="K20" s="278">
        <v>0.79</v>
      </c>
      <c r="L20" s="278">
        <v>1.02</v>
      </c>
      <c r="M20" s="278" t="s">
        <v>584</v>
      </c>
      <c r="N20" s="278" t="s">
        <v>250</v>
      </c>
      <c r="O20" s="278" t="s">
        <v>596</v>
      </c>
      <c r="P20" s="278">
        <v>0.14265672268179205</v>
      </c>
      <c r="Q20" s="281">
        <v>0.93115608626185931</v>
      </c>
      <c r="R20" s="278" t="s">
        <v>585</v>
      </c>
      <c r="S20" s="278" t="s">
        <v>54</v>
      </c>
      <c r="T20" s="278">
        <v>31.758767280082562</v>
      </c>
      <c r="U20" s="278">
        <v>1.3481069189661434</v>
      </c>
      <c r="V20" s="278" t="s">
        <v>585</v>
      </c>
      <c r="W20" s="278" t="s">
        <v>54</v>
      </c>
      <c r="X20" s="278" t="s">
        <v>585</v>
      </c>
      <c r="Y20" s="278" t="s">
        <v>54</v>
      </c>
      <c r="Z20" s="278">
        <v>0.1672151423982805</v>
      </c>
      <c r="AA20" s="278">
        <v>4.8609817241414284E-2</v>
      </c>
      <c r="AB20" s="278" t="s">
        <v>585</v>
      </c>
      <c r="AC20" s="278" t="s">
        <v>54</v>
      </c>
      <c r="AD20" s="278" t="s">
        <v>585</v>
      </c>
      <c r="AE20" s="278" t="s">
        <v>54</v>
      </c>
      <c r="AF20" s="278" t="s">
        <v>585</v>
      </c>
      <c r="AG20" s="278" t="s">
        <v>54</v>
      </c>
      <c r="AH20" s="278" t="s">
        <v>639</v>
      </c>
      <c r="AI20" s="278" t="s">
        <v>8</v>
      </c>
      <c r="AJ20" s="278">
        <v>0.10547524893144446</v>
      </c>
      <c r="AK20" s="278">
        <v>7</v>
      </c>
      <c r="AL20" s="278">
        <v>2E-3</v>
      </c>
      <c r="AM20" s="282">
        <v>43591.617766203701</v>
      </c>
      <c r="AN20" s="278">
        <v>0.90221495346302283</v>
      </c>
      <c r="AO20" s="278">
        <v>7.0815177639366684</v>
      </c>
      <c r="AP20" s="278">
        <v>1.8332427880377755</v>
      </c>
      <c r="AQ20" s="278">
        <v>96.429237911866892</v>
      </c>
      <c r="AR20" s="278">
        <v>1.4947907079543753E-10</v>
      </c>
      <c r="AS20" s="278" t="s">
        <v>54</v>
      </c>
      <c r="AT20" s="278" t="s">
        <v>54</v>
      </c>
      <c r="AU20" s="278" t="s">
        <v>54</v>
      </c>
      <c r="AV20" s="278" t="s">
        <v>54</v>
      </c>
      <c r="AW20" s="278" t="s">
        <v>54</v>
      </c>
      <c r="AX20" s="278">
        <v>1</v>
      </c>
      <c r="AY20" s="278">
        <v>0.31</v>
      </c>
      <c r="AZ20" s="278">
        <v>7.04</v>
      </c>
      <c r="BA20" s="278">
        <v>0.32</v>
      </c>
      <c r="BB20" s="278">
        <v>1.655533611972005</v>
      </c>
      <c r="BC20" s="278">
        <v>1</v>
      </c>
      <c r="BD20" s="278">
        <v>95.197326901775199</v>
      </c>
      <c r="BE20" s="278">
        <v>9.5197326901775199</v>
      </c>
      <c r="BF20" s="278" t="s">
        <v>54</v>
      </c>
      <c r="BG20" s="278" t="s">
        <v>54</v>
      </c>
      <c r="BH20" s="278" t="s">
        <v>54</v>
      </c>
      <c r="BI20" s="278" t="s">
        <v>54</v>
      </c>
      <c r="BJ20" s="278" t="s">
        <v>54</v>
      </c>
      <c r="BK20" s="278" t="s">
        <v>54</v>
      </c>
      <c r="BL20" s="278" t="s">
        <v>54</v>
      </c>
      <c r="BM20" s="278" t="s">
        <v>54</v>
      </c>
      <c r="BN20" s="278" t="s">
        <v>54</v>
      </c>
      <c r="BO20" s="278" t="s">
        <v>54</v>
      </c>
      <c r="BP20" s="278" t="s">
        <v>54</v>
      </c>
      <c r="BQ20" s="278" t="s">
        <v>54</v>
      </c>
      <c r="BR20" s="278" t="s">
        <v>54</v>
      </c>
      <c r="BS20" s="278" t="s">
        <v>54</v>
      </c>
      <c r="BT20" s="278" t="s">
        <v>54</v>
      </c>
      <c r="BU20" s="278" t="s">
        <v>54</v>
      </c>
      <c r="BV20" s="278" t="s">
        <v>54</v>
      </c>
      <c r="BW20" s="278" t="s">
        <v>54</v>
      </c>
      <c r="BX20" s="278" t="s">
        <v>54</v>
      </c>
      <c r="BY20" s="278" t="s">
        <v>54</v>
      </c>
      <c r="BZ20" s="278" t="s">
        <v>54</v>
      </c>
      <c r="CA20" s="278" t="s">
        <v>54</v>
      </c>
      <c r="CB20" s="278" t="s">
        <v>54</v>
      </c>
      <c r="CC20" s="278" t="s">
        <v>54</v>
      </c>
      <c r="CD20" s="278" t="s">
        <v>54</v>
      </c>
      <c r="CE20" s="278" t="s">
        <v>54</v>
      </c>
      <c r="CF20" s="278" t="s">
        <v>54</v>
      </c>
      <c r="CG20" s="278" t="s">
        <v>54</v>
      </c>
      <c r="CH20" s="278" t="s">
        <v>54</v>
      </c>
      <c r="CI20" s="278" t="s">
        <v>54</v>
      </c>
      <c r="CJ20" s="278" t="s">
        <v>54</v>
      </c>
      <c r="CK20" s="278" t="s">
        <v>54</v>
      </c>
      <c r="CL20" s="278" t="s">
        <v>54</v>
      </c>
      <c r="CM20" s="278" t="s">
        <v>54</v>
      </c>
      <c r="CN20" s="278" t="s">
        <v>54</v>
      </c>
      <c r="CO20" s="278" t="s">
        <v>54</v>
      </c>
      <c r="CP20" s="278" t="s">
        <v>54</v>
      </c>
      <c r="CQ20" s="278" t="s">
        <v>54</v>
      </c>
      <c r="CR20" s="278" t="s">
        <v>54</v>
      </c>
      <c r="CS20" s="278" t="s">
        <v>54</v>
      </c>
      <c r="CT20" s="278" t="s">
        <v>54</v>
      </c>
      <c r="CU20" s="278" t="s">
        <v>54</v>
      </c>
      <c r="CV20" s="278" t="s">
        <v>54</v>
      </c>
      <c r="CW20" s="278" t="s">
        <v>54</v>
      </c>
      <c r="CX20" s="278" t="s">
        <v>54</v>
      </c>
      <c r="CY20" s="278" t="s">
        <v>54</v>
      </c>
      <c r="CZ20" s="278" t="s">
        <v>54</v>
      </c>
      <c r="DA20" s="278" t="s">
        <v>54</v>
      </c>
      <c r="DB20" s="278" t="s">
        <v>54</v>
      </c>
      <c r="DC20" s="278" t="s">
        <v>54</v>
      </c>
      <c r="DD20" s="278" t="s">
        <v>8</v>
      </c>
      <c r="DE20" s="278" t="s">
        <v>11</v>
      </c>
      <c r="DF20" s="278" t="s">
        <v>21</v>
      </c>
      <c r="DG20" s="278" t="s">
        <v>275</v>
      </c>
      <c r="DH20" s="278" t="s">
        <v>161</v>
      </c>
      <c r="DI20" s="278" t="s">
        <v>54</v>
      </c>
      <c r="DJ20" s="278" t="s">
        <v>54</v>
      </c>
      <c r="DK20" s="278" t="s">
        <v>54</v>
      </c>
      <c r="DL20" s="278" t="s">
        <v>54</v>
      </c>
      <c r="DM20" s="278" t="s">
        <v>54</v>
      </c>
      <c r="DN20" s="278" t="s">
        <v>44</v>
      </c>
      <c r="DO20" s="278" t="s">
        <v>44</v>
      </c>
      <c r="DP20" s="278" t="s">
        <v>43</v>
      </c>
      <c r="DQ20" s="278" t="s">
        <v>191</v>
      </c>
      <c r="DR20" s="278" t="s">
        <v>54</v>
      </c>
      <c r="DS20" s="278" t="s">
        <v>54</v>
      </c>
      <c r="DT20" s="278" t="s">
        <v>54</v>
      </c>
      <c r="DU20" s="278" t="s">
        <v>54</v>
      </c>
      <c r="DV20" s="278" t="s">
        <v>54</v>
      </c>
      <c r="DW20" s="278" t="s">
        <v>54</v>
      </c>
      <c r="DX20" s="278">
        <v>1</v>
      </c>
      <c r="DY20" s="278">
        <v>1</v>
      </c>
      <c r="DZ20" s="278">
        <v>1</v>
      </c>
      <c r="EA20" s="278">
        <v>1</v>
      </c>
      <c r="EB20" s="278" t="s">
        <v>54</v>
      </c>
      <c r="EC20" s="278" t="s">
        <v>54</v>
      </c>
      <c r="ED20" s="278" t="s">
        <v>54</v>
      </c>
      <c r="EE20" s="278" t="s">
        <v>54</v>
      </c>
      <c r="EF20" s="278" t="s">
        <v>54</v>
      </c>
      <c r="EG20" s="278" t="s">
        <v>54</v>
      </c>
      <c r="EH20" s="278" t="s">
        <v>586</v>
      </c>
      <c r="EI20" s="278" t="s">
        <v>586</v>
      </c>
      <c r="EJ20" s="278">
        <v>0</v>
      </c>
      <c r="EK20" s="278" t="s">
        <v>586</v>
      </c>
      <c r="EL20" s="278" t="s">
        <v>54</v>
      </c>
      <c r="EM20" s="278" t="s">
        <v>54</v>
      </c>
      <c r="EN20" s="278" t="s">
        <v>54</v>
      </c>
      <c r="EO20" s="278" t="s">
        <v>54</v>
      </c>
      <c r="EP20" s="278" t="s">
        <v>54</v>
      </c>
      <c r="EQ20" s="278" t="s">
        <v>54</v>
      </c>
      <c r="ER20" s="278">
        <v>100</v>
      </c>
      <c r="ES20" s="278">
        <v>100</v>
      </c>
      <c r="ET20" s="278">
        <v>1.8335300000000001</v>
      </c>
      <c r="EU20" s="278">
        <v>7.63</v>
      </c>
      <c r="EV20" s="278">
        <v>0.2</v>
      </c>
      <c r="EW20" s="278">
        <v>2.2000000000000002</v>
      </c>
      <c r="EX20" s="278">
        <v>4.8172747700000006E-12</v>
      </c>
      <c r="EY20" s="278">
        <v>0.5</v>
      </c>
    </row>
    <row r="21" spans="1:155" s="285" customFormat="1" x14ac:dyDescent="0.2">
      <c r="A21" s="285" t="s">
        <v>582</v>
      </c>
      <c r="B21" s="285" t="s">
        <v>583</v>
      </c>
      <c r="C21" s="286" t="s">
        <v>611</v>
      </c>
      <c r="D21" s="287">
        <v>38806</v>
      </c>
      <c r="E21" s="285">
        <v>7.5</v>
      </c>
      <c r="F21" s="285">
        <v>50</v>
      </c>
      <c r="G21" s="285">
        <v>0.1</v>
      </c>
      <c r="H21" s="285">
        <v>0.85</v>
      </c>
      <c r="I21" s="285">
        <v>0</v>
      </c>
      <c r="J21" s="285">
        <v>0</v>
      </c>
      <c r="K21" s="285">
        <v>0</v>
      </c>
      <c r="L21" s="285">
        <v>0</v>
      </c>
      <c r="M21" s="285" t="s">
        <v>584</v>
      </c>
      <c r="N21" s="285" t="s">
        <v>241</v>
      </c>
      <c r="O21" s="285" t="s">
        <v>587</v>
      </c>
      <c r="P21" s="285">
        <v>1.1582404590820077</v>
      </c>
      <c r="Q21" s="288">
        <v>0.28183075282309389</v>
      </c>
      <c r="R21" s="285" t="s">
        <v>585</v>
      </c>
      <c r="S21" s="285" t="s">
        <v>54</v>
      </c>
      <c r="T21" s="285">
        <v>44.232778516242973</v>
      </c>
      <c r="U21" s="285">
        <v>2.3598889891814507</v>
      </c>
      <c r="V21" s="285">
        <v>0.45332773798666415</v>
      </c>
      <c r="W21" s="285">
        <v>9.3735532139786013E-2</v>
      </c>
      <c r="X21" s="285" t="s">
        <v>585</v>
      </c>
      <c r="Y21" s="285" t="s">
        <v>54</v>
      </c>
      <c r="Z21" s="285" t="s">
        <v>585</v>
      </c>
      <c r="AA21" s="285" t="s">
        <v>54</v>
      </c>
      <c r="AB21" s="285" t="s">
        <v>585</v>
      </c>
      <c r="AC21" s="285" t="s">
        <v>54</v>
      </c>
      <c r="AD21" s="285" t="s">
        <v>585</v>
      </c>
      <c r="AE21" s="285" t="s">
        <v>54</v>
      </c>
      <c r="AF21" s="285" t="s">
        <v>585</v>
      </c>
      <c r="AG21" s="285" t="s">
        <v>54</v>
      </c>
      <c r="AH21" s="285" t="s">
        <v>595</v>
      </c>
      <c r="AI21" s="285" t="s">
        <v>8</v>
      </c>
      <c r="AJ21" s="285">
        <v>0.62308106226363924</v>
      </c>
      <c r="AK21" s="285">
        <v>9</v>
      </c>
      <c r="AL21" s="285">
        <v>3.0000000000000001E-3</v>
      </c>
      <c r="AM21" s="289">
        <v>43591.619942129626</v>
      </c>
      <c r="AN21" s="285">
        <v>10.474553394570924</v>
      </c>
      <c r="AO21" s="285">
        <v>70.63420989257277</v>
      </c>
      <c r="AP21" s="285">
        <v>2.6447525353699595</v>
      </c>
      <c r="AQ21" s="285">
        <v>112.64406314427099</v>
      </c>
      <c r="AR21" s="285">
        <v>2.1252899880097723E-10</v>
      </c>
      <c r="AS21" s="285" t="s">
        <v>54</v>
      </c>
      <c r="AT21" s="285" t="s">
        <v>54</v>
      </c>
      <c r="AU21" s="285" t="s">
        <v>54</v>
      </c>
      <c r="AV21" s="285" t="s">
        <v>54</v>
      </c>
      <c r="AW21" s="285" t="s">
        <v>54</v>
      </c>
      <c r="AX21" s="285">
        <v>10.94</v>
      </c>
      <c r="AY21" s="285">
        <v>0.59</v>
      </c>
      <c r="AZ21" s="285">
        <v>70.680000000000007</v>
      </c>
      <c r="BA21" s="285">
        <v>1.61</v>
      </c>
      <c r="BB21" s="285" t="s">
        <v>54</v>
      </c>
      <c r="BC21" s="285" t="s">
        <v>54</v>
      </c>
      <c r="BD21" s="285">
        <v>121.53418834977001</v>
      </c>
      <c r="BE21" s="285">
        <v>12.153418834977002</v>
      </c>
      <c r="BF21" s="285" t="s">
        <v>54</v>
      </c>
      <c r="BG21" s="285" t="s">
        <v>54</v>
      </c>
      <c r="BH21" s="285" t="s">
        <v>54</v>
      </c>
      <c r="BI21" s="285" t="s">
        <v>54</v>
      </c>
      <c r="BJ21" s="285" t="s">
        <v>54</v>
      </c>
      <c r="BK21" s="285" t="s">
        <v>54</v>
      </c>
      <c r="BL21" s="285" t="s">
        <v>54</v>
      </c>
      <c r="BM21" s="285" t="s">
        <v>54</v>
      </c>
      <c r="BN21" s="285" t="s">
        <v>54</v>
      </c>
      <c r="BO21" s="285" t="s">
        <v>54</v>
      </c>
      <c r="BP21" s="285" t="s">
        <v>54</v>
      </c>
      <c r="BQ21" s="285" t="s">
        <v>54</v>
      </c>
      <c r="BR21" s="285" t="s">
        <v>54</v>
      </c>
      <c r="BS21" s="285" t="s">
        <v>54</v>
      </c>
      <c r="BT21" s="285" t="s">
        <v>54</v>
      </c>
      <c r="BU21" s="285" t="s">
        <v>54</v>
      </c>
      <c r="BV21" s="285" t="s">
        <v>54</v>
      </c>
      <c r="BW21" s="285" t="s">
        <v>54</v>
      </c>
      <c r="BX21" s="285" t="s">
        <v>54</v>
      </c>
      <c r="BY21" s="285" t="s">
        <v>54</v>
      </c>
      <c r="BZ21" s="285" t="s">
        <v>54</v>
      </c>
      <c r="CA21" s="285" t="s">
        <v>54</v>
      </c>
      <c r="CB21" s="285" t="s">
        <v>54</v>
      </c>
      <c r="CC21" s="285" t="s">
        <v>54</v>
      </c>
      <c r="CD21" s="285" t="s">
        <v>54</v>
      </c>
      <c r="CE21" s="285" t="s">
        <v>54</v>
      </c>
      <c r="CF21" s="285" t="s">
        <v>54</v>
      </c>
      <c r="CG21" s="285" t="s">
        <v>54</v>
      </c>
      <c r="CH21" s="285" t="s">
        <v>54</v>
      </c>
      <c r="CI21" s="285" t="s">
        <v>54</v>
      </c>
      <c r="CJ21" s="285" t="s">
        <v>54</v>
      </c>
      <c r="CK21" s="285" t="s">
        <v>54</v>
      </c>
      <c r="CL21" s="285" t="s">
        <v>54</v>
      </c>
      <c r="CM21" s="285" t="s">
        <v>54</v>
      </c>
      <c r="CN21" s="285" t="s">
        <v>54</v>
      </c>
      <c r="CO21" s="285" t="s">
        <v>54</v>
      </c>
      <c r="CP21" s="285" t="s">
        <v>54</v>
      </c>
      <c r="CQ21" s="285" t="s">
        <v>54</v>
      </c>
      <c r="CR21" s="285" t="s">
        <v>54</v>
      </c>
      <c r="CS21" s="285" t="s">
        <v>54</v>
      </c>
      <c r="CT21" s="285" t="s">
        <v>54</v>
      </c>
      <c r="CU21" s="285" t="s">
        <v>54</v>
      </c>
      <c r="CV21" s="285" t="s">
        <v>54</v>
      </c>
      <c r="CW21" s="285" t="s">
        <v>54</v>
      </c>
      <c r="CX21" s="285" t="s">
        <v>54</v>
      </c>
      <c r="CY21" s="285" t="s">
        <v>54</v>
      </c>
      <c r="CZ21" s="285" t="s">
        <v>54</v>
      </c>
      <c r="DA21" s="285" t="s">
        <v>54</v>
      </c>
      <c r="DB21" s="285" t="s">
        <v>54</v>
      </c>
      <c r="DC21" s="285" t="s">
        <v>54</v>
      </c>
      <c r="DD21" s="285" t="s">
        <v>8</v>
      </c>
      <c r="DE21" s="285" t="s">
        <v>11</v>
      </c>
      <c r="DF21" s="285" t="s">
        <v>21</v>
      </c>
      <c r="DG21" s="285" t="s">
        <v>275</v>
      </c>
      <c r="DH21" s="285" t="s">
        <v>161</v>
      </c>
      <c r="DI21" s="285" t="s">
        <v>54</v>
      </c>
      <c r="DJ21" s="285" t="s">
        <v>54</v>
      </c>
      <c r="DK21" s="285" t="s">
        <v>54</v>
      </c>
      <c r="DL21" s="285" t="s">
        <v>54</v>
      </c>
      <c r="DM21" s="285" t="s">
        <v>54</v>
      </c>
      <c r="DN21" s="285" t="s">
        <v>44</v>
      </c>
      <c r="DO21" s="285" t="s">
        <v>44</v>
      </c>
      <c r="DP21" s="285" t="s">
        <v>43</v>
      </c>
      <c r="DQ21" s="285" t="s">
        <v>191</v>
      </c>
      <c r="DR21" s="285" t="s">
        <v>54</v>
      </c>
      <c r="DS21" s="285" t="s">
        <v>54</v>
      </c>
      <c r="DT21" s="285" t="s">
        <v>54</v>
      </c>
      <c r="DU21" s="285" t="s">
        <v>54</v>
      </c>
      <c r="DV21" s="285" t="s">
        <v>54</v>
      </c>
      <c r="DW21" s="285" t="s">
        <v>54</v>
      </c>
      <c r="DX21" s="285">
        <v>1</v>
      </c>
      <c r="DY21" s="285">
        <v>1</v>
      </c>
      <c r="DZ21" s="285">
        <v>1</v>
      </c>
      <c r="EA21" s="285">
        <v>1</v>
      </c>
      <c r="EB21" s="285" t="s">
        <v>54</v>
      </c>
      <c r="EC21" s="285" t="s">
        <v>54</v>
      </c>
      <c r="ED21" s="285" t="s">
        <v>54</v>
      </c>
      <c r="EE21" s="285" t="s">
        <v>54</v>
      </c>
      <c r="EF21" s="285" t="s">
        <v>54</v>
      </c>
      <c r="EG21" s="285" t="s">
        <v>54</v>
      </c>
      <c r="EH21" s="285" t="s">
        <v>586</v>
      </c>
      <c r="EI21" s="285" t="s">
        <v>586</v>
      </c>
      <c r="EJ21" s="285">
        <v>0</v>
      </c>
      <c r="EK21" s="285" t="s">
        <v>586</v>
      </c>
      <c r="EL21" s="285" t="s">
        <v>54</v>
      </c>
      <c r="EM21" s="285" t="s">
        <v>54</v>
      </c>
      <c r="EN21" s="285" t="s">
        <v>54</v>
      </c>
      <c r="EO21" s="285" t="s">
        <v>54</v>
      </c>
      <c r="EP21" s="285" t="s">
        <v>54</v>
      </c>
      <c r="EQ21" s="285" t="s">
        <v>54</v>
      </c>
      <c r="ER21" s="285">
        <v>100</v>
      </c>
      <c r="ES21" s="285">
        <v>100</v>
      </c>
      <c r="ET21" s="285">
        <v>1.8335300000000001</v>
      </c>
      <c r="EU21" s="285">
        <v>7.63</v>
      </c>
      <c r="EV21" s="285">
        <v>0.2</v>
      </c>
      <c r="EW21" s="285">
        <v>2.2000000000000002</v>
      </c>
      <c r="EX21" s="285">
        <v>4.8172747700000006E-12</v>
      </c>
      <c r="EY21" s="285">
        <v>0.5</v>
      </c>
    </row>
    <row r="22" spans="1:155" x14ac:dyDescent="0.2">
      <c r="A22" s="278" t="s">
        <v>582</v>
      </c>
      <c r="B22" s="278" t="s">
        <v>583</v>
      </c>
      <c r="C22" s="279" t="s">
        <v>611</v>
      </c>
      <c r="D22" s="280">
        <v>38806</v>
      </c>
      <c r="E22" s="278">
        <v>7.5</v>
      </c>
      <c r="F22" s="278">
        <v>50</v>
      </c>
      <c r="G22" s="278">
        <v>0.1</v>
      </c>
      <c r="H22" s="278">
        <v>0.85</v>
      </c>
      <c r="I22" s="278">
        <v>0</v>
      </c>
      <c r="J22" s="278">
        <v>0</v>
      </c>
      <c r="K22" s="278">
        <v>0</v>
      </c>
      <c r="L22" s="278">
        <v>0</v>
      </c>
      <c r="M22" s="278" t="s">
        <v>584</v>
      </c>
      <c r="N22" s="278" t="s">
        <v>241</v>
      </c>
      <c r="O22" s="278" t="s">
        <v>587</v>
      </c>
      <c r="P22" s="278">
        <v>6.3256301723418396E-2</v>
      </c>
      <c r="Q22" s="281">
        <v>0.80142133532766047</v>
      </c>
      <c r="R22" s="278" t="s">
        <v>585</v>
      </c>
      <c r="S22" s="278" t="s">
        <v>54</v>
      </c>
      <c r="T22" s="278">
        <v>43.121366211344863</v>
      </c>
      <c r="U22" s="278">
        <v>3.4928021644897282</v>
      </c>
      <c r="V22" s="278">
        <v>0.38790197804242788</v>
      </c>
      <c r="W22" s="278">
        <v>4.4379828949520646E-2</v>
      </c>
      <c r="X22" s="278" t="s">
        <v>585</v>
      </c>
      <c r="Y22" s="278" t="s">
        <v>54</v>
      </c>
      <c r="Z22" s="278" t="s">
        <v>585</v>
      </c>
      <c r="AA22" s="278" t="s">
        <v>54</v>
      </c>
      <c r="AB22" s="278" t="s">
        <v>585</v>
      </c>
      <c r="AC22" s="278" t="s">
        <v>54</v>
      </c>
      <c r="AD22" s="278" t="s">
        <v>585</v>
      </c>
      <c r="AE22" s="278" t="s">
        <v>54</v>
      </c>
      <c r="AF22" s="278" t="s">
        <v>585</v>
      </c>
      <c r="AG22" s="278" t="s">
        <v>54</v>
      </c>
      <c r="AH22" s="278" t="s">
        <v>595</v>
      </c>
      <c r="AI22" s="278" t="s">
        <v>275</v>
      </c>
      <c r="AJ22" s="278">
        <v>3.14532908510139E-2</v>
      </c>
      <c r="AK22" s="278">
        <v>6</v>
      </c>
      <c r="AL22" s="278">
        <v>1E-3</v>
      </c>
      <c r="AM22" s="282">
        <v>43591.620150462964</v>
      </c>
      <c r="AN22" s="278">
        <v>11.038029368896527</v>
      </c>
      <c r="AO22" s="278">
        <v>70.575707017307877</v>
      </c>
      <c r="AP22" s="278">
        <v>3.606864284094085</v>
      </c>
      <c r="AQ22" s="278">
        <v>119.37875335182183</v>
      </c>
      <c r="AR22" s="278">
        <v>2.0781867138484604E-10</v>
      </c>
      <c r="AS22" s="278" t="s">
        <v>54</v>
      </c>
      <c r="AT22" s="278" t="s">
        <v>54</v>
      </c>
      <c r="AU22" s="278" t="s">
        <v>54</v>
      </c>
      <c r="AV22" s="278" t="s">
        <v>54</v>
      </c>
      <c r="AW22" s="278" t="s">
        <v>54</v>
      </c>
      <c r="AX22" s="278">
        <v>10.94</v>
      </c>
      <c r="AY22" s="278">
        <v>0.59</v>
      </c>
      <c r="AZ22" s="278">
        <v>70.680000000000007</v>
      </c>
      <c r="BA22" s="278">
        <v>1.61</v>
      </c>
      <c r="BB22" s="278" t="s">
        <v>54</v>
      </c>
      <c r="BC22" s="278" t="s">
        <v>54</v>
      </c>
      <c r="BD22" s="278">
        <v>121.53418834977001</v>
      </c>
      <c r="BE22" s="278">
        <v>12.153418834977002</v>
      </c>
      <c r="BF22" s="278" t="s">
        <v>54</v>
      </c>
      <c r="BG22" s="278" t="s">
        <v>54</v>
      </c>
      <c r="BH22" s="278" t="s">
        <v>54</v>
      </c>
      <c r="BI22" s="278" t="s">
        <v>54</v>
      </c>
      <c r="BJ22" s="278" t="s">
        <v>54</v>
      </c>
      <c r="BK22" s="278" t="s">
        <v>54</v>
      </c>
      <c r="BL22" s="278" t="s">
        <v>54</v>
      </c>
      <c r="BM22" s="278" t="s">
        <v>54</v>
      </c>
      <c r="BN22" s="278" t="s">
        <v>54</v>
      </c>
      <c r="BO22" s="278" t="s">
        <v>54</v>
      </c>
      <c r="BP22" s="278" t="s">
        <v>54</v>
      </c>
      <c r="BQ22" s="278" t="s">
        <v>54</v>
      </c>
      <c r="BR22" s="278" t="s">
        <v>54</v>
      </c>
      <c r="BS22" s="278" t="s">
        <v>54</v>
      </c>
      <c r="BT22" s="278" t="s">
        <v>54</v>
      </c>
      <c r="BU22" s="278" t="s">
        <v>54</v>
      </c>
      <c r="BV22" s="278" t="s">
        <v>54</v>
      </c>
      <c r="BW22" s="278" t="s">
        <v>54</v>
      </c>
      <c r="BX22" s="278" t="s">
        <v>54</v>
      </c>
      <c r="BY22" s="278" t="s">
        <v>54</v>
      </c>
      <c r="BZ22" s="278" t="s">
        <v>54</v>
      </c>
      <c r="CA22" s="278" t="s">
        <v>54</v>
      </c>
      <c r="CB22" s="278" t="s">
        <v>54</v>
      </c>
      <c r="CC22" s="278" t="s">
        <v>54</v>
      </c>
      <c r="CD22" s="278" t="s">
        <v>54</v>
      </c>
      <c r="CE22" s="278" t="s">
        <v>54</v>
      </c>
      <c r="CF22" s="278" t="s">
        <v>54</v>
      </c>
      <c r="CG22" s="278" t="s">
        <v>54</v>
      </c>
      <c r="CH22" s="278" t="s">
        <v>54</v>
      </c>
      <c r="CI22" s="278" t="s">
        <v>54</v>
      </c>
      <c r="CJ22" s="278" t="s">
        <v>54</v>
      </c>
      <c r="CK22" s="278" t="s">
        <v>54</v>
      </c>
      <c r="CL22" s="278" t="s">
        <v>54</v>
      </c>
      <c r="CM22" s="278" t="s">
        <v>54</v>
      </c>
      <c r="CN22" s="278" t="s">
        <v>54</v>
      </c>
      <c r="CO22" s="278" t="s">
        <v>54</v>
      </c>
      <c r="CP22" s="278" t="s">
        <v>54</v>
      </c>
      <c r="CQ22" s="278" t="s">
        <v>54</v>
      </c>
      <c r="CR22" s="278" t="s">
        <v>54</v>
      </c>
      <c r="CS22" s="278" t="s">
        <v>54</v>
      </c>
      <c r="CT22" s="278" t="s">
        <v>54</v>
      </c>
      <c r="CU22" s="278" t="s">
        <v>54</v>
      </c>
      <c r="CV22" s="278" t="s">
        <v>54</v>
      </c>
      <c r="CW22" s="278" t="s">
        <v>54</v>
      </c>
      <c r="CX22" s="278" t="s">
        <v>54</v>
      </c>
      <c r="CY22" s="278" t="s">
        <v>54</v>
      </c>
      <c r="CZ22" s="278" t="s">
        <v>54</v>
      </c>
      <c r="DA22" s="278" t="s">
        <v>54</v>
      </c>
      <c r="DB22" s="278" t="s">
        <v>54</v>
      </c>
      <c r="DC22" s="278" t="s">
        <v>54</v>
      </c>
      <c r="DD22" s="278" t="s">
        <v>8</v>
      </c>
      <c r="DE22" s="278" t="s">
        <v>11</v>
      </c>
      <c r="DF22" s="278" t="s">
        <v>21</v>
      </c>
      <c r="DG22" s="278" t="s">
        <v>275</v>
      </c>
      <c r="DH22" s="278" t="s">
        <v>161</v>
      </c>
      <c r="DI22" s="278" t="s">
        <v>54</v>
      </c>
      <c r="DJ22" s="278" t="s">
        <v>54</v>
      </c>
      <c r="DK22" s="278" t="s">
        <v>54</v>
      </c>
      <c r="DL22" s="278" t="s">
        <v>54</v>
      </c>
      <c r="DM22" s="278" t="s">
        <v>54</v>
      </c>
      <c r="DN22" s="278" t="s">
        <v>44</v>
      </c>
      <c r="DO22" s="278" t="s">
        <v>44</v>
      </c>
      <c r="DP22" s="278" t="s">
        <v>43</v>
      </c>
      <c r="DQ22" s="278" t="s">
        <v>191</v>
      </c>
      <c r="DR22" s="278" t="s">
        <v>54</v>
      </c>
      <c r="DS22" s="278" t="s">
        <v>54</v>
      </c>
      <c r="DT22" s="278" t="s">
        <v>54</v>
      </c>
      <c r="DU22" s="278" t="s">
        <v>54</v>
      </c>
      <c r="DV22" s="278" t="s">
        <v>54</v>
      </c>
      <c r="DW22" s="278" t="s">
        <v>54</v>
      </c>
      <c r="DX22" s="278">
        <v>1</v>
      </c>
      <c r="DY22" s="278">
        <v>1</v>
      </c>
      <c r="DZ22" s="278">
        <v>1</v>
      </c>
      <c r="EA22" s="278">
        <v>1</v>
      </c>
      <c r="EB22" s="278" t="s">
        <v>54</v>
      </c>
      <c r="EC22" s="278" t="s">
        <v>54</v>
      </c>
      <c r="ED22" s="278" t="s">
        <v>54</v>
      </c>
      <c r="EE22" s="278" t="s">
        <v>54</v>
      </c>
      <c r="EF22" s="278" t="s">
        <v>54</v>
      </c>
      <c r="EG22" s="278" t="s">
        <v>54</v>
      </c>
      <c r="EH22" s="278" t="s">
        <v>586</v>
      </c>
      <c r="EI22" s="278" t="s">
        <v>586</v>
      </c>
      <c r="EJ22" s="278">
        <v>0</v>
      </c>
      <c r="EK22" s="278" t="s">
        <v>586</v>
      </c>
      <c r="EL22" s="278" t="s">
        <v>54</v>
      </c>
      <c r="EM22" s="278" t="s">
        <v>54</v>
      </c>
      <c r="EN22" s="278" t="s">
        <v>54</v>
      </c>
      <c r="EO22" s="278" t="s">
        <v>54</v>
      </c>
      <c r="EP22" s="278" t="s">
        <v>54</v>
      </c>
      <c r="EQ22" s="278" t="s">
        <v>54</v>
      </c>
      <c r="ER22" s="278">
        <v>100</v>
      </c>
      <c r="ES22" s="278">
        <v>100</v>
      </c>
      <c r="ET22" s="278">
        <v>1.8335300000000001</v>
      </c>
      <c r="EU22" s="278">
        <v>7.63</v>
      </c>
      <c r="EV22" s="278">
        <v>0.2</v>
      </c>
      <c r="EW22" s="278">
        <v>2.2000000000000002</v>
      </c>
      <c r="EX22" s="278">
        <v>4.8172747700000006E-12</v>
      </c>
      <c r="EY22" s="278">
        <v>0.5</v>
      </c>
    </row>
    <row r="23" spans="1:155" x14ac:dyDescent="0.2">
      <c r="A23" s="278" t="s">
        <v>582</v>
      </c>
      <c r="B23" s="278" t="s">
        <v>609</v>
      </c>
      <c r="C23" s="279" t="s">
        <v>620</v>
      </c>
      <c r="D23" s="280">
        <v>38791</v>
      </c>
      <c r="E23" s="278">
        <v>0</v>
      </c>
      <c r="F23" s="278">
        <v>5000</v>
      </c>
      <c r="G23" s="278">
        <v>1.0483475738580701</v>
      </c>
      <c r="H23" s="278">
        <v>1.8393087855263599</v>
      </c>
      <c r="I23" s="278">
        <v>0</v>
      </c>
      <c r="J23" s="278">
        <v>0</v>
      </c>
      <c r="K23" s="278">
        <v>0</v>
      </c>
      <c r="L23" s="278">
        <v>0</v>
      </c>
      <c r="M23" s="278" t="s">
        <v>584</v>
      </c>
      <c r="N23" s="278" t="s">
        <v>241</v>
      </c>
      <c r="O23" s="278" t="s">
        <v>169</v>
      </c>
      <c r="P23" s="278">
        <v>0.30864197530864201</v>
      </c>
      <c r="Q23" s="281">
        <v>0.57851472150794381</v>
      </c>
      <c r="R23" s="278" t="s">
        <v>585</v>
      </c>
      <c r="S23" s="278" t="s">
        <v>54</v>
      </c>
      <c r="T23" s="278">
        <v>19183.223849994178</v>
      </c>
      <c r="U23" s="278">
        <v>1006.5306272974009</v>
      </c>
      <c r="V23" s="278" t="s">
        <v>585</v>
      </c>
      <c r="W23" s="278" t="s">
        <v>54</v>
      </c>
      <c r="X23" s="278" t="s">
        <v>585</v>
      </c>
      <c r="Y23" s="278" t="s">
        <v>54</v>
      </c>
      <c r="Z23" s="278" t="s">
        <v>585</v>
      </c>
      <c r="AA23" s="278" t="s">
        <v>54</v>
      </c>
      <c r="AB23" s="278" t="s">
        <v>585</v>
      </c>
      <c r="AC23" s="278" t="s">
        <v>54</v>
      </c>
      <c r="AD23" s="278" t="s">
        <v>585</v>
      </c>
      <c r="AE23" s="278" t="s">
        <v>54</v>
      </c>
      <c r="AF23" s="278" t="s">
        <v>585</v>
      </c>
      <c r="AG23" s="278" t="s">
        <v>54</v>
      </c>
      <c r="AH23" s="278" t="s">
        <v>640</v>
      </c>
      <c r="AI23" s="278" t="s">
        <v>8</v>
      </c>
      <c r="AJ23" s="278">
        <v>0.30864197530864201</v>
      </c>
      <c r="AK23" s="278">
        <v>6</v>
      </c>
      <c r="AL23" s="278">
        <v>2.3E-2</v>
      </c>
      <c r="AM23" s="282">
        <v>43591.62232638889</v>
      </c>
      <c r="AN23" s="278">
        <v>0</v>
      </c>
      <c r="AO23" s="278">
        <v>2.9999999999999885</v>
      </c>
      <c r="AP23" s="278">
        <v>0</v>
      </c>
      <c r="AQ23" s="278">
        <v>14.188637535516024</v>
      </c>
      <c r="AR23" s="278">
        <v>9.2275327109122003E-8</v>
      </c>
      <c r="AS23" s="278" t="s">
        <v>54</v>
      </c>
      <c r="AT23" s="278" t="s">
        <v>54</v>
      </c>
      <c r="AU23" s="278" t="s">
        <v>54</v>
      </c>
      <c r="AV23" s="278" t="s">
        <v>54</v>
      </c>
      <c r="AW23" s="278" t="s">
        <v>54</v>
      </c>
      <c r="AX23" s="278">
        <v>0.1</v>
      </c>
      <c r="AY23" s="278">
        <v>0.18</v>
      </c>
      <c r="AZ23" s="278" t="s">
        <v>54</v>
      </c>
      <c r="BA23" s="278" t="s">
        <v>54</v>
      </c>
      <c r="BB23" s="278">
        <v>2.0220614233375898</v>
      </c>
      <c r="BC23" s="278">
        <v>1.0857796449223404E-2</v>
      </c>
      <c r="BD23" s="278">
        <v>14.188637535516101</v>
      </c>
      <c r="BE23" s="278">
        <v>1.4188637535516102</v>
      </c>
      <c r="BF23" s="278">
        <v>1.1055104228264199E-6</v>
      </c>
      <c r="BG23" s="278">
        <v>4.6450140753913382E-8</v>
      </c>
      <c r="BH23" s="278" t="s">
        <v>54</v>
      </c>
      <c r="BI23" s="278" t="s">
        <v>54</v>
      </c>
      <c r="BJ23" s="278" t="s">
        <v>54</v>
      </c>
      <c r="BK23" s="278" t="s">
        <v>54</v>
      </c>
      <c r="BL23" s="278" t="s">
        <v>54</v>
      </c>
      <c r="BM23" s="278" t="s">
        <v>54</v>
      </c>
      <c r="BN23" s="278" t="s">
        <v>54</v>
      </c>
      <c r="BO23" s="278" t="s">
        <v>54</v>
      </c>
      <c r="BP23" s="278" t="s">
        <v>54</v>
      </c>
      <c r="BQ23" s="278" t="s">
        <v>54</v>
      </c>
      <c r="BR23" s="278" t="s">
        <v>54</v>
      </c>
      <c r="BS23" s="278" t="s">
        <v>54</v>
      </c>
      <c r="BT23" s="278" t="s">
        <v>54</v>
      </c>
      <c r="BU23" s="278" t="s">
        <v>54</v>
      </c>
      <c r="BV23" s="278" t="s">
        <v>54</v>
      </c>
      <c r="BW23" s="278" t="s">
        <v>54</v>
      </c>
      <c r="BX23" s="278" t="s">
        <v>54</v>
      </c>
      <c r="BY23" s="278" t="s">
        <v>54</v>
      </c>
      <c r="BZ23" s="278" t="s">
        <v>54</v>
      </c>
      <c r="CA23" s="278" t="s">
        <v>54</v>
      </c>
      <c r="CB23" s="278" t="s">
        <v>54</v>
      </c>
      <c r="CC23" s="278" t="s">
        <v>54</v>
      </c>
      <c r="CD23" s="278" t="s">
        <v>54</v>
      </c>
      <c r="CE23" s="278" t="s">
        <v>54</v>
      </c>
      <c r="CF23" s="278" t="s">
        <v>54</v>
      </c>
      <c r="CG23" s="278" t="s">
        <v>54</v>
      </c>
      <c r="CH23" s="278" t="s">
        <v>54</v>
      </c>
      <c r="CI23" s="278" t="s">
        <v>54</v>
      </c>
      <c r="CJ23" s="278" t="s">
        <v>54</v>
      </c>
      <c r="CK23" s="278" t="s">
        <v>54</v>
      </c>
      <c r="CL23" s="278" t="s">
        <v>54</v>
      </c>
      <c r="CM23" s="278" t="s">
        <v>54</v>
      </c>
      <c r="CN23" s="278" t="s">
        <v>54</v>
      </c>
      <c r="CO23" s="278" t="s">
        <v>54</v>
      </c>
      <c r="CP23" s="278" t="s">
        <v>54</v>
      </c>
      <c r="CQ23" s="278" t="s">
        <v>54</v>
      </c>
      <c r="CR23" s="278" t="s">
        <v>54</v>
      </c>
      <c r="CS23" s="278" t="s">
        <v>54</v>
      </c>
      <c r="CT23" s="278" t="s">
        <v>54</v>
      </c>
      <c r="CU23" s="278" t="s">
        <v>54</v>
      </c>
      <c r="CV23" s="278" t="s">
        <v>54</v>
      </c>
      <c r="CW23" s="278" t="s">
        <v>54</v>
      </c>
      <c r="CX23" s="278" t="s">
        <v>54</v>
      </c>
      <c r="CY23" s="278" t="s">
        <v>54</v>
      </c>
      <c r="CZ23" s="278" t="s">
        <v>54</v>
      </c>
      <c r="DA23" s="278" t="s">
        <v>54</v>
      </c>
      <c r="DB23" s="278" t="s">
        <v>54</v>
      </c>
      <c r="DC23" s="278" t="s">
        <v>54</v>
      </c>
      <c r="DD23" s="278" t="s">
        <v>8</v>
      </c>
      <c r="DE23" s="278" t="s">
        <v>11</v>
      </c>
      <c r="DF23" s="278" t="s">
        <v>21</v>
      </c>
      <c r="DG23" s="278" t="s">
        <v>275</v>
      </c>
      <c r="DH23" s="278" t="s">
        <v>161</v>
      </c>
      <c r="DI23" s="278" t="s">
        <v>54</v>
      </c>
      <c r="DJ23" s="278" t="s">
        <v>54</v>
      </c>
      <c r="DK23" s="278" t="s">
        <v>54</v>
      </c>
      <c r="DL23" s="278" t="s">
        <v>54</v>
      </c>
      <c r="DM23" s="278" t="s">
        <v>54</v>
      </c>
      <c r="DN23" s="278" t="s">
        <v>44</v>
      </c>
      <c r="DO23" s="278" t="s">
        <v>44</v>
      </c>
      <c r="DP23" s="278" t="s">
        <v>43</v>
      </c>
      <c r="DQ23" s="278" t="s">
        <v>191</v>
      </c>
      <c r="DR23" s="278" t="s">
        <v>54</v>
      </c>
      <c r="DS23" s="278" t="s">
        <v>54</v>
      </c>
      <c r="DT23" s="278" t="s">
        <v>54</v>
      </c>
      <c r="DU23" s="278" t="s">
        <v>54</v>
      </c>
      <c r="DV23" s="278" t="s">
        <v>54</v>
      </c>
      <c r="DW23" s="278" t="s">
        <v>54</v>
      </c>
      <c r="DX23" s="278">
        <v>1</v>
      </c>
      <c r="DY23" s="278">
        <v>1</v>
      </c>
      <c r="DZ23" s="278">
        <v>1</v>
      </c>
      <c r="EA23" s="278">
        <v>1</v>
      </c>
      <c r="EB23" s="278" t="s">
        <v>54</v>
      </c>
      <c r="EC23" s="278" t="s">
        <v>54</v>
      </c>
      <c r="ED23" s="278" t="s">
        <v>54</v>
      </c>
      <c r="EE23" s="278" t="s">
        <v>54</v>
      </c>
      <c r="EF23" s="278" t="s">
        <v>54</v>
      </c>
      <c r="EG23" s="278" t="s">
        <v>54</v>
      </c>
      <c r="EH23" s="278" t="s">
        <v>586</v>
      </c>
      <c r="EI23" s="278" t="s">
        <v>586</v>
      </c>
      <c r="EJ23" s="278">
        <v>0</v>
      </c>
      <c r="EK23" s="278" t="s">
        <v>586</v>
      </c>
      <c r="EL23" s="278" t="s">
        <v>54</v>
      </c>
      <c r="EM23" s="278" t="s">
        <v>54</v>
      </c>
      <c r="EN23" s="278" t="s">
        <v>54</v>
      </c>
      <c r="EO23" s="278" t="s">
        <v>54</v>
      </c>
      <c r="EP23" s="278" t="s">
        <v>54</v>
      </c>
      <c r="EQ23" s="278" t="s">
        <v>54</v>
      </c>
      <c r="ER23" s="278">
        <v>100</v>
      </c>
      <c r="ES23" s="278">
        <v>100</v>
      </c>
      <c r="ET23" s="278">
        <v>1.8335300000000001</v>
      </c>
      <c r="EU23" s="278">
        <v>7.63</v>
      </c>
      <c r="EV23" s="278">
        <v>0.2</v>
      </c>
      <c r="EW23" s="278">
        <v>2.2000000000000002</v>
      </c>
      <c r="EX23" s="278">
        <v>4.8172747700000006E-12</v>
      </c>
      <c r="EY23" s="278">
        <v>0.5</v>
      </c>
    </row>
    <row r="24" spans="1:155" x14ac:dyDescent="0.2">
      <c r="A24" s="278" t="s">
        <v>582</v>
      </c>
      <c r="B24" s="278" t="s">
        <v>609</v>
      </c>
      <c r="C24" s="279" t="s">
        <v>622</v>
      </c>
      <c r="D24" s="280">
        <v>38792</v>
      </c>
      <c r="E24" s="278">
        <v>0</v>
      </c>
      <c r="F24" s="278">
        <v>50</v>
      </c>
      <c r="G24" s="278">
        <v>0.45</v>
      </c>
      <c r="H24" s="278">
        <v>0.83</v>
      </c>
      <c r="I24" s="278">
        <v>0.5</v>
      </c>
      <c r="J24" s="278">
        <v>7500</v>
      </c>
      <c r="K24" s="278">
        <v>0.45</v>
      </c>
      <c r="L24" s="278">
        <v>0.83</v>
      </c>
      <c r="M24" s="278" t="s">
        <v>584</v>
      </c>
      <c r="N24" s="278" t="s">
        <v>250</v>
      </c>
      <c r="O24" s="278" t="s">
        <v>596</v>
      </c>
      <c r="P24" s="278">
        <v>5.797267226265169</v>
      </c>
      <c r="Q24" s="281">
        <v>5.5098454449633349E-2</v>
      </c>
      <c r="R24" s="278" t="s">
        <v>585</v>
      </c>
      <c r="S24" s="278" t="s">
        <v>54</v>
      </c>
      <c r="T24" s="278">
        <v>33.668055476470954</v>
      </c>
      <c r="U24" s="278">
        <v>0.87654242072858246</v>
      </c>
      <c r="V24" s="278" t="s">
        <v>585</v>
      </c>
      <c r="W24" s="278" t="s">
        <v>54</v>
      </c>
      <c r="X24" s="278" t="s">
        <v>585</v>
      </c>
      <c r="Y24" s="278" t="s">
        <v>54</v>
      </c>
      <c r="Z24" s="278">
        <v>0.15991566691821488</v>
      </c>
      <c r="AA24" s="278">
        <v>5.2551997077255101E-2</v>
      </c>
      <c r="AB24" s="278" t="s">
        <v>585</v>
      </c>
      <c r="AC24" s="278" t="s">
        <v>54</v>
      </c>
      <c r="AD24" s="278" t="s">
        <v>585</v>
      </c>
      <c r="AE24" s="278" t="s">
        <v>54</v>
      </c>
      <c r="AF24" s="278" t="s">
        <v>585</v>
      </c>
      <c r="AG24" s="278" t="s">
        <v>54</v>
      </c>
      <c r="AH24" s="278" t="s">
        <v>639</v>
      </c>
      <c r="AI24" s="278" t="s">
        <v>21</v>
      </c>
      <c r="AJ24" s="278">
        <v>4.3546787297153964</v>
      </c>
      <c r="AK24" s="278">
        <v>7</v>
      </c>
      <c r="AL24" s="278">
        <v>3.7999999999999999E-2</v>
      </c>
      <c r="AM24" s="282">
        <v>43591.623032407406</v>
      </c>
      <c r="AN24" s="278">
        <v>1.7177281395775554</v>
      </c>
      <c r="AO24" s="278">
        <v>15.158935319894784</v>
      </c>
      <c r="AP24" s="278">
        <v>1.5896010861232959</v>
      </c>
      <c r="AQ24" s="278">
        <v>67.306045176710512</v>
      </c>
      <c r="AR24" s="278">
        <v>1.6144356532550074E-10</v>
      </c>
      <c r="AS24" s="278" t="s">
        <v>54</v>
      </c>
      <c r="AT24" s="278" t="s">
        <v>54</v>
      </c>
      <c r="AU24" s="278" t="s">
        <v>54</v>
      </c>
      <c r="AV24" s="278" t="s">
        <v>54</v>
      </c>
      <c r="AW24" s="278" t="s">
        <v>54</v>
      </c>
      <c r="AX24" s="278">
        <v>1.69</v>
      </c>
      <c r="AY24" s="278">
        <v>0.18</v>
      </c>
      <c r="AZ24" s="278">
        <v>22.24</v>
      </c>
      <c r="BA24" s="278">
        <v>7.38</v>
      </c>
      <c r="BB24" s="278">
        <v>5.1162702168827145</v>
      </c>
      <c r="BC24" s="278">
        <v>1.69</v>
      </c>
      <c r="BD24" s="278">
        <v>56.543510988980898</v>
      </c>
      <c r="BE24" s="278">
        <v>5.6543510988980898</v>
      </c>
      <c r="BF24" s="278">
        <v>1.7385462191552299E-7</v>
      </c>
      <c r="BG24" s="278">
        <v>9.3175436961184877E-9</v>
      </c>
      <c r="BH24" s="278" t="s">
        <v>54</v>
      </c>
      <c r="BI24" s="278" t="s">
        <v>54</v>
      </c>
      <c r="BJ24" s="278" t="s">
        <v>54</v>
      </c>
      <c r="BK24" s="278" t="s">
        <v>54</v>
      </c>
      <c r="BL24" s="278" t="s">
        <v>54</v>
      </c>
      <c r="BM24" s="278" t="s">
        <v>54</v>
      </c>
      <c r="BN24" s="278" t="s">
        <v>54</v>
      </c>
      <c r="BO24" s="278" t="s">
        <v>54</v>
      </c>
      <c r="BP24" s="278" t="s">
        <v>54</v>
      </c>
      <c r="BQ24" s="278" t="s">
        <v>54</v>
      </c>
      <c r="BR24" s="278" t="s">
        <v>54</v>
      </c>
      <c r="BS24" s="278" t="s">
        <v>54</v>
      </c>
      <c r="BT24" s="278" t="s">
        <v>54</v>
      </c>
      <c r="BU24" s="278" t="s">
        <v>54</v>
      </c>
      <c r="BV24" s="278" t="s">
        <v>54</v>
      </c>
      <c r="BW24" s="278" t="s">
        <v>54</v>
      </c>
      <c r="BX24" s="278" t="s">
        <v>54</v>
      </c>
      <c r="BY24" s="278" t="s">
        <v>54</v>
      </c>
      <c r="BZ24" s="278" t="s">
        <v>54</v>
      </c>
      <c r="CA24" s="278" t="s">
        <v>54</v>
      </c>
      <c r="CB24" s="278" t="s">
        <v>54</v>
      </c>
      <c r="CC24" s="278" t="s">
        <v>54</v>
      </c>
      <c r="CD24" s="278" t="s">
        <v>54</v>
      </c>
      <c r="CE24" s="278" t="s">
        <v>54</v>
      </c>
      <c r="CF24" s="278" t="s">
        <v>54</v>
      </c>
      <c r="CG24" s="278" t="s">
        <v>54</v>
      </c>
      <c r="CH24" s="278" t="s">
        <v>54</v>
      </c>
      <c r="CI24" s="278" t="s">
        <v>54</v>
      </c>
      <c r="CJ24" s="278" t="s">
        <v>54</v>
      </c>
      <c r="CK24" s="278" t="s">
        <v>54</v>
      </c>
      <c r="CL24" s="278" t="s">
        <v>54</v>
      </c>
      <c r="CM24" s="278" t="s">
        <v>54</v>
      </c>
      <c r="CN24" s="278" t="s">
        <v>54</v>
      </c>
      <c r="CO24" s="278" t="s">
        <v>54</v>
      </c>
      <c r="CP24" s="278" t="s">
        <v>54</v>
      </c>
      <c r="CQ24" s="278" t="s">
        <v>54</v>
      </c>
      <c r="CR24" s="278" t="s">
        <v>54</v>
      </c>
      <c r="CS24" s="278" t="s">
        <v>54</v>
      </c>
      <c r="CT24" s="278" t="s">
        <v>54</v>
      </c>
      <c r="CU24" s="278" t="s">
        <v>54</v>
      </c>
      <c r="CV24" s="278" t="s">
        <v>54</v>
      </c>
      <c r="CW24" s="278" t="s">
        <v>54</v>
      </c>
      <c r="CX24" s="278" t="s">
        <v>54</v>
      </c>
      <c r="CY24" s="278" t="s">
        <v>54</v>
      </c>
      <c r="CZ24" s="278" t="s">
        <v>54</v>
      </c>
      <c r="DA24" s="278" t="s">
        <v>54</v>
      </c>
      <c r="DB24" s="278" t="s">
        <v>54</v>
      </c>
      <c r="DC24" s="278" t="s">
        <v>54</v>
      </c>
      <c r="DD24" s="278" t="s">
        <v>8</v>
      </c>
      <c r="DE24" s="278" t="s">
        <v>11</v>
      </c>
      <c r="DF24" s="278" t="s">
        <v>21</v>
      </c>
      <c r="DG24" s="278" t="s">
        <v>275</v>
      </c>
      <c r="DH24" s="278" t="s">
        <v>161</v>
      </c>
      <c r="DI24" s="278" t="s">
        <v>54</v>
      </c>
      <c r="DJ24" s="278" t="s">
        <v>54</v>
      </c>
      <c r="DK24" s="278" t="s">
        <v>54</v>
      </c>
      <c r="DL24" s="278" t="s">
        <v>54</v>
      </c>
      <c r="DM24" s="278" t="s">
        <v>54</v>
      </c>
      <c r="DN24" s="278" t="s">
        <v>44</v>
      </c>
      <c r="DO24" s="278" t="s">
        <v>44</v>
      </c>
      <c r="DP24" s="278" t="s">
        <v>43</v>
      </c>
      <c r="DQ24" s="278" t="s">
        <v>191</v>
      </c>
      <c r="DR24" s="278" t="s">
        <v>54</v>
      </c>
      <c r="DS24" s="278" t="s">
        <v>54</v>
      </c>
      <c r="DT24" s="278" t="s">
        <v>54</v>
      </c>
      <c r="DU24" s="278" t="s">
        <v>54</v>
      </c>
      <c r="DV24" s="278" t="s">
        <v>54</v>
      </c>
      <c r="DW24" s="278" t="s">
        <v>54</v>
      </c>
      <c r="DX24" s="278">
        <v>1</v>
      </c>
      <c r="DY24" s="278">
        <v>1</v>
      </c>
      <c r="DZ24" s="278">
        <v>1</v>
      </c>
      <c r="EA24" s="278">
        <v>1</v>
      </c>
      <c r="EB24" s="278" t="s">
        <v>54</v>
      </c>
      <c r="EC24" s="278" t="s">
        <v>54</v>
      </c>
      <c r="ED24" s="278" t="s">
        <v>54</v>
      </c>
      <c r="EE24" s="278" t="s">
        <v>54</v>
      </c>
      <c r="EF24" s="278" t="s">
        <v>54</v>
      </c>
      <c r="EG24" s="278" t="s">
        <v>54</v>
      </c>
      <c r="EH24" s="278" t="s">
        <v>586</v>
      </c>
      <c r="EI24" s="278" t="s">
        <v>586</v>
      </c>
      <c r="EJ24" s="278">
        <v>0</v>
      </c>
      <c r="EK24" s="278" t="s">
        <v>586</v>
      </c>
      <c r="EL24" s="278" t="s">
        <v>54</v>
      </c>
      <c r="EM24" s="278" t="s">
        <v>54</v>
      </c>
      <c r="EN24" s="278" t="s">
        <v>54</v>
      </c>
      <c r="EO24" s="278" t="s">
        <v>54</v>
      </c>
      <c r="EP24" s="278" t="s">
        <v>54</v>
      </c>
      <c r="EQ24" s="278" t="s">
        <v>54</v>
      </c>
      <c r="ER24" s="278">
        <v>100</v>
      </c>
      <c r="ES24" s="278">
        <v>100</v>
      </c>
      <c r="ET24" s="278">
        <v>1.8335300000000001</v>
      </c>
      <c r="EU24" s="278">
        <v>7.63</v>
      </c>
      <c r="EV24" s="278">
        <v>0.2</v>
      </c>
      <c r="EW24" s="278">
        <v>2.2000000000000002</v>
      </c>
      <c r="EX24" s="278">
        <v>4.8172747700000006E-12</v>
      </c>
      <c r="EY24" s="278">
        <v>0.5</v>
      </c>
    </row>
    <row r="25" spans="1:155" x14ac:dyDescent="0.2">
      <c r="A25" s="278" t="s">
        <v>582</v>
      </c>
      <c r="B25" s="278" t="s">
        <v>609</v>
      </c>
      <c r="C25" s="279" t="s">
        <v>632</v>
      </c>
      <c r="D25" s="280">
        <v>38797</v>
      </c>
      <c r="E25" s="278">
        <v>0</v>
      </c>
      <c r="F25" s="278">
        <v>50</v>
      </c>
      <c r="G25" s="278">
        <v>0.62</v>
      </c>
      <c r="H25" s="278">
        <v>5.3</v>
      </c>
      <c r="I25" s="278">
        <v>0</v>
      </c>
      <c r="J25" s="278">
        <v>0</v>
      </c>
      <c r="K25" s="278">
        <v>0</v>
      </c>
      <c r="L25" s="278">
        <v>0</v>
      </c>
      <c r="M25" s="278" t="s">
        <v>584</v>
      </c>
      <c r="N25" s="278" t="s">
        <v>241</v>
      </c>
      <c r="O25" s="278" t="s">
        <v>169</v>
      </c>
      <c r="P25" s="278">
        <v>0.30864197530864201</v>
      </c>
      <c r="Q25" s="281">
        <v>0.57851472150794381</v>
      </c>
      <c r="R25" s="278" t="s">
        <v>585</v>
      </c>
      <c r="S25" s="278" t="s">
        <v>54</v>
      </c>
      <c r="T25" s="278">
        <v>17434.422764412346</v>
      </c>
      <c r="U25" s="278">
        <v>1232.1982261449607</v>
      </c>
      <c r="V25" s="278" t="s">
        <v>585</v>
      </c>
      <c r="W25" s="278" t="s">
        <v>54</v>
      </c>
      <c r="X25" s="278" t="s">
        <v>585</v>
      </c>
      <c r="Y25" s="278" t="s">
        <v>54</v>
      </c>
      <c r="Z25" s="278" t="s">
        <v>585</v>
      </c>
      <c r="AA25" s="278" t="s">
        <v>54</v>
      </c>
      <c r="AB25" s="278" t="s">
        <v>585</v>
      </c>
      <c r="AC25" s="278" t="s">
        <v>54</v>
      </c>
      <c r="AD25" s="278" t="s">
        <v>585</v>
      </c>
      <c r="AE25" s="278" t="s">
        <v>54</v>
      </c>
      <c r="AF25" s="278" t="s">
        <v>585</v>
      </c>
      <c r="AG25" s="278" t="s">
        <v>54</v>
      </c>
      <c r="AH25" s="278" t="s">
        <v>640</v>
      </c>
      <c r="AI25" s="278" t="s">
        <v>8</v>
      </c>
      <c r="AJ25" s="278">
        <v>0.30864197530864201</v>
      </c>
      <c r="AK25" s="278">
        <v>7</v>
      </c>
      <c r="AL25" s="278">
        <v>9.0999999999999998E-2</v>
      </c>
      <c r="AM25" s="282">
        <v>43591.623356481483</v>
      </c>
      <c r="AN25" s="278">
        <v>4.0337094869987289E-206</v>
      </c>
      <c r="AO25" s="278">
        <v>3.000000000000036</v>
      </c>
      <c r="AP25" s="278">
        <v>0</v>
      </c>
      <c r="AQ25" s="278">
        <v>19.182334159526675</v>
      </c>
      <c r="AR25" s="278">
        <v>8.3993835600086078E-8</v>
      </c>
      <c r="AS25" s="278" t="s">
        <v>54</v>
      </c>
      <c r="AT25" s="278" t="s">
        <v>54</v>
      </c>
      <c r="AU25" s="278" t="s">
        <v>54</v>
      </c>
      <c r="AV25" s="278" t="s">
        <v>54</v>
      </c>
      <c r="AW25" s="278" t="s">
        <v>54</v>
      </c>
      <c r="AX25" s="278">
        <v>0.1</v>
      </c>
      <c r="AY25" s="278">
        <v>0.18</v>
      </c>
      <c r="AZ25" s="278" t="s">
        <v>54</v>
      </c>
      <c r="BA25" s="278" t="s">
        <v>54</v>
      </c>
      <c r="BB25" s="278" t="s">
        <v>54</v>
      </c>
      <c r="BC25" s="278" t="s">
        <v>54</v>
      </c>
      <c r="BD25" s="278">
        <v>19.182334159526601</v>
      </c>
      <c r="BE25" s="278">
        <v>1.9182334159526602</v>
      </c>
      <c r="BF25" s="278">
        <v>3.7132598767122001E-7</v>
      </c>
      <c r="BG25" s="278">
        <v>1.7391399458160596E-8</v>
      </c>
      <c r="BH25" s="278" t="s">
        <v>54</v>
      </c>
      <c r="BI25" s="278" t="s">
        <v>54</v>
      </c>
      <c r="BJ25" s="278" t="s">
        <v>54</v>
      </c>
      <c r="BK25" s="278" t="s">
        <v>54</v>
      </c>
      <c r="BL25" s="278" t="s">
        <v>54</v>
      </c>
      <c r="BM25" s="278" t="s">
        <v>54</v>
      </c>
      <c r="BN25" s="278" t="s">
        <v>54</v>
      </c>
      <c r="BO25" s="278" t="s">
        <v>54</v>
      </c>
      <c r="BP25" s="278" t="s">
        <v>54</v>
      </c>
      <c r="BQ25" s="278" t="s">
        <v>54</v>
      </c>
      <c r="BR25" s="278" t="s">
        <v>54</v>
      </c>
      <c r="BS25" s="278" t="s">
        <v>54</v>
      </c>
      <c r="BT25" s="278" t="s">
        <v>54</v>
      </c>
      <c r="BU25" s="278" t="s">
        <v>54</v>
      </c>
      <c r="BV25" s="278" t="s">
        <v>54</v>
      </c>
      <c r="BW25" s="278" t="s">
        <v>54</v>
      </c>
      <c r="BX25" s="278" t="s">
        <v>54</v>
      </c>
      <c r="BY25" s="278" t="s">
        <v>54</v>
      </c>
      <c r="BZ25" s="278" t="s">
        <v>54</v>
      </c>
      <c r="CA25" s="278" t="s">
        <v>54</v>
      </c>
      <c r="CB25" s="278" t="s">
        <v>54</v>
      </c>
      <c r="CC25" s="278" t="s">
        <v>54</v>
      </c>
      <c r="CD25" s="278" t="s">
        <v>54</v>
      </c>
      <c r="CE25" s="278" t="s">
        <v>54</v>
      </c>
      <c r="CF25" s="278" t="s">
        <v>54</v>
      </c>
      <c r="CG25" s="278" t="s">
        <v>54</v>
      </c>
      <c r="CH25" s="278" t="s">
        <v>54</v>
      </c>
      <c r="CI25" s="278" t="s">
        <v>54</v>
      </c>
      <c r="CJ25" s="278" t="s">
        <v>54</v>
      </c>
      <c r="CK25" s="278" t="s">
        <v>54</v>
      </c>
      <c r="CL25" s="278" t="s">
        <v>54</v>
      </c>
      <c r="CM25" s="278" t="s">
        <v>54</v>
      </c>
      <c r="CN25" s="278" t="s">
        <v>54</v>
      </c>
      <c r="CO25" s="278" t="s">
        <v>54</v>
      </c>
      <c r="CP25" s="278" t="s">
        <v>54</v>
      </c>
      <c r="CQ25" s="278" t="s">
        <v>54</v>
      </c>
      <c r="CR25" s="278" t="s">
        <v>54</v>
      </c>
      <c r="CS25" s="278" t="s">
        <v>54</v>
      </c>
      <c r="CT25" s="278" t="s">
        <v>54</v>
      </c>
      <c r="CU25" s="278" t="s">
        <v>54</v>
      </c>
      <c r="CV25" s="278" t="s">
        <v>54</v>
      </c>
      <c r="CW25" s="278" t="s">
        <v>54</v>
      </c>
      <c r="CX25" s="278" t="s">
        <v>54</v>
      </c>
      <c r="CY25" s="278" t="s">
        <v>54</v>
      </c>
      <c r="CZ25" s="278" t="s">
        <v>54</v>
      </c>
      <c r="DA25" s="278" t="s">
        <v>54</v>
      </c>
      <c r="DB25" s="278" t="s">
        <v>54</v>
      </c>
      <c r="DC25" s="278" t="s">
        <v>54</v>
      </c>
      <c r="DD25" s="278" t="s">
        <v>8</v>
      </c>
      <c r="DE25" s="278" t="s">
        <v>11</v>
      </c>
      <c r="DF25" s="278" t="s">
        <v>21</v>
      </c>
      <c r="DG25" s="278" t="s">
        <v>275</v>
      </c>
      <c r="DH25" s="278" t="s">
        <v>161</v>
      </c>
      <c r="DI25" s="278" t="s">
        <v>54</v>
      </c>
      <c r="DJ25" s="278" t="s">
        <v>54</v>
      </c>
      <c r="DK25" s="278" t="s">
        <v>54</v>
      </c>
      <c r="DL25" s="278" t="s">
        <v>54</v>
      </c>
      <c r="DM25" s="278" t="s">
        <v>54</v>
      </c>
      <c r="DN25" s="278" t="s">
        <v>44</v>
      </c>
      <c r="DO25" s="278" t="s">
        <v>44</v>
      </c>
      <c r="DP25" s="278" t="s">
        <v>43</v>
      </c>
      <c r="DQ25" s="278" t="s">
        <v>191</v>
      </c>
      <c r="DR25" s="278" t="s">
        <v>54</v>
      </c>
      <c r="DS25" s="278" t="s">
        <v>54</v>
      </c>
      <c r="DT25" s="278" t="s">
        <v>54</v>
      </c>
      <c r="DU25" s="278" t="s">
        <v>54</v>
      </c>
      <c r="DV25" s="278" t="s">
        <v>54</v>
      </c>
      <c r="DW25" s="278" t="s">
        <v>54</v>
      </c>
      <c r="DX25" s="278">
        <v>1</v>
      </c>
      <c r="DY25" s="278">
        <v>1</v>
      </c>
      <c r="DZ25" s="278">
        <v>1</v>
      </c>
      <c r="EA25" s="278">
        <v>1</v>
      </c>
      <c r="EB25" s="278" t="s">
        <v>54</v>
      </c>
      <c r="EC25" s="278" t="s">
        <v>54</v>
      </c>
      <c r="ED25" s="278" t="s">
        <v>54</v>
      </c>
      <c r="EE25" s="278" t="s">
        <v>54</v>
      </c>
      <c r="EF25" s="278" t="s">
        <v>54</v>
      </c>
      <c r="EG25" s="278" t="s">
        <v>54</v>
      </c>
      <c r="EH25" s="278" t="s">
        <v>586</v>
      </c>
      <c r="EI25" s="278" t="s">
        <v>586</v>
      </c>
      <c r="EJ25" s="278">
        <v>0</v>
      </c>
      <c r="EK25" s="278" t="s">
        <v>586</v>
      </c>
      <c r="EL25" s="278" t="s">
        <v>54</v>
      </c>
      <c r="EM25" s="278" t="s">
        <v>54</v>
      </c>
      <c r="EN25" s="278" t="s">
        <v>54</v>
      </c>
      <c r="EO25" s="278" t="s">
        <v>54</v>
      </c>
      <c r="EP25" s="278" t="s">
        <v>54</v>
      </c>
      <c r="EQ25" s="278" t="s">
        <v>54</v>
      </c>
      <c r="ER25" s="278">
        <v>100</v>
      </c>
      <c r="ES25" s="278">
        <v>100</v>
      </c>
      <c r="ET25" s="278">
        <v>1.8335300000000001</v>
      </c>
      <c r="EU25" s="278">
        <v>7.63</v>
      </c>
      <c r="EV25" s="278">
        <v>0.2</v>
      </c>
      <c r="EW25" s="278">
        <v>2.2000000000000002</v>
      </c>
      <c r="EX25" s="278">
        <v>4.8172747700000006E-12</v>
      </c>
      <c r="EY25" s="278">
        <v>0.5</v>
      </c>
    </row>
    <row r="26" spans="1:155" x14ac:dyDescent="0.2">
      <c r="A26" s="278" t="s">
        <v>582</v>
      </c>
      <c r="B26" s="278" t="s">
        <v>609</v>
      </c>
      <c r="C26" s="279" t="s">
        <v>621</v>
      </c>
      <c r="D26" s="280">
        <v>38798</v>
      </c>
      <c r="E26" s="278">
        <v>0</v>
      </c>
      <c r="F26" s="278">
        <v>15</v>
      </c>
      <c r="G26" s="278">
        <v>9.5978820728380904E-2</v>
      </c>
      <c r="H26" s="278">
        <v>1.1909337841493399</v>
      </c>
      <c r="I26" s="278">
        <v>0</v>
      </c>
      <c r="J26" s="278">
        <v>0</v>
      </c>
      <c r="K26" s="278">
        <v>0</v>
      </c>
      <c r="L26" s="278">
        <v>0</v>
      </c>
      <c r="M26" s="278" t="s">
        <v>584</v>
      </c>
      <c r="N26" s="278" t="s">
        <v>241</v>
      </c>
      <c r="O26" s="278" t="s">
        <v>169</v>
      </c>
      <c r="P26" s="278">
        <v>3.1283643597281401</v>
      </c>
      <c r="Q26" s="281">
        <v>7.6940899862397605E-2</v>
      </c>
      <c r="R26" s="278" t="s">
        <v>585</v>
      </c>
      <c r="S26" s="278" t="s">
        <v>54</v>
      </c>
      <c r="T26" s="278">
        <v>22.304083873679481</v>
      </c>
      <c r="U26" s="278">
        <v>0.29386263983287908</v>
      </c>
      <c r="V26" s="278" t="s">
        <v>585</v>
      </c>
      <c r="W26" s="278" t="s">
        <v>54</v>
      </c>
      <c r="X26" s="278" t="s">
        <v>585</v>
      </c>
      <c r="Y26" s="278" t="s">
        <v>54</v>
      </c>
      <c r="Z26" s="278" t="s">
        <v>585</v>
      </c>
      <c r="AA26" s="278" t="s">
        <v>54</v>
      </c>
      <c r="AB26" s="278" t="s">
        <v>585</v>
      </c>
      <c r="AC26" s="278" t="s">
        <v>54</v>
      </c>
      <c r="AD26" s="278" t="s">
        <v>585</v>
      </c>
      <c r="AE26" s="278" t="s">
        <v>54</v>
      </c>
      <c r="AF26" s="278" t="s">
        <v>585</v>
      </c>
      <c r="AG26" s="278" t="s">
        <v>54</v>
      </c>
      <c r="AH26" s="278" t="s">
        <v>594</v>
      </c>
      <c r="AI26" s="278" t="s">
        <v>11</v>
      </c>
      <c r="AJ26" s="278">
        <v>1.7830655936047648</v>
      </c>
      <c r="AK26" s="278">
        <v>9</v>
      </c>
      <c r="AL26" s="278">
        <v>2E-3</v>
      </c>
      <c r="AM26" s="282">
        <v>43591.624178240738</v>
      </c>
      <c r="AN26" s="278">
        <v>7.6272427504914377</v>
      </c>
      <c r="AO26" s="278">
        <v>49.725581178398976</v>
      </c>
      <c r="AP26" s="278">
        <v>45.260592543772944</v>
      </c>
      <c r="AQ26" s="278">
        <v>127.43163277711513</v>
      </c>
      <c r="AR26" s="278">
        <v>1.0732971371205628E-10</v>
      </c>
      <c r="AS26" s="278" t="s">
        <v>54</v>
      </c>
      <c r="AT26" s="278" t="s">
        <v>54</v>
      </c>
      <c r="AU26" s="278" t="s">
        <v>54</v>
      </c>
      <c r="AV26" s="278" t="s">
        <v>54</v>
      </c>
      <c r="AW26" s="278" t="s">
        <v>54</v>
      </c>
      <c r="AX26" s="278">
        <v>8.01</v>
      </c>
      <c r="AY26" s="278">
        <v>0.33</v>
      </c>
      <c r="AZ26" s="278">
        <v>43.65</v>
      </c>
      <c r="BA26" s="278">
        <v>4.55</v>
      </c>
      <c r="BB26" s="278" t="s">
        <v>54</v>
      </c>
      <c r="BC26" s="278" t="s">
        <v>54</v>
      </c>
      <c r="BD26" s="278" t="s">
        <v>54</v>
      </c>
      <c r="BE26" s="278" t="s">
        <v>54</v>
      </c>
      <c r="BF26" s="278">
        <v>1.02534711839367E-7</v>
      </c>
      <c r="BG26" s="278">
        <v>6.7058849881670932E-9</v>
      </c>
      <c r="BH26" s="278" t="s">
        <v>54</v>
      </c>
      <c r="BI26" s="278" t="s">
        <v>54</v>
      </c>
      <c r="BJ26" s="278" t="s">
        <v>54</v>
      </c>
      <c r="BK26" s="278" t="s">
        <v>54</v>
      </c>
      <c r="BL26" s="278" t="s">
        <v>54</v>
      </c>
      <c r="BM26" s="278" t="s">
        <v>54</v>
      </c>
      <c r="BN26" s="278" t="s">
        <v>54</v>
      </c>
      <c r="BO26" s="278" t="s">
        <v>54</v>
      </c>
      <c r="BP26" s="278" t="s">
        <v>54</v>
      </c>
      <c r="BQ26" s="278" t="s">
        <v>54</v>
      </c>
      <c r="BR26" s="278" t="s">
        <v>54</v>
      </c>
      <c r="BS26" s="278" t="s">
        <v>54</v>
      </c>
      <c r="BT26" s="278" t="s">
        <v>54</v>
      </c>
      <c r="BU26" s="278" t="s">
        <v>54</v>
      </c>
      <c r="BV26" s="278" t="s">
        <v>54</v>
      </c>
      <c r="BW26" s="278" t="s">
        <v>54</v>
      </c>
      <c r="BX26" s="278" t="s">
        <v>54</v>
      </c>
      <c r="BY26" s="278" t="s">
        <v>54</v>
      </c>
      <c r="BZ26" s="278" t="s">
        <v>54</v>
      </c>
      <c r="CA26" s="278" t="s">
        <v>54</v>
      </c>
      <c r="CB26" s="278" t="s">
        <v>54</v>
      </c>
      <c r="CC26" s="278" t="s">
        <v>54</v>
      </c>
      <c r="CD26" s="278" t="s">
        <v>54</v>
      </c>
      <c r="CE26" s="278" t="s">
        <v>54</v>
      </c>
      <c r="CF26" s="278" t="s">
        <v>54</v>
      </c>
      <c r="CG26" s="278" t="s">
        <v>54</v>
      </c>
      <c r="CH26" s="278" t="s">
        <v>54</v>
      </c>
      <c r="CI26" s="278" t="s">
        <v>54</v>
      </c>
      <c r="CJ26" s="278" t="s">
        <v>54</v>
      </c>
      <c r="CK26" s="278" t="s">
        <v>54</v>
      </c>
      <c r="CL26" s="278" t="s">
        <v>54</v>
      </c>
      <c r="CM26" s="278" t="s">
        <v>54</v>
      </c>
      <c r="CN26" s="278" t="s">
        <v>54</v>
      </c>
      <c r="CO26" s="278" t="s">
        <v>54</v>
      </c>
      <c r="CP26" s="278" t="s">
        <v>54</v>
      </c>
      <c r="CQ26" s="278" t="s">
        <v>54</v>
      </c>
      <c r="CR26" s="278" t="s">
        <v>54</v>
      </c>
      <c r="CS26" s="278" t="s">
        <v>54</v>
      </c>
      <c r="CT26" s="278" t="s">
        <v>54</v>
      </c>
      <c r="CU26" s="278" t="s">
        <v>54</v>
      </c>
      <c r="CV26" s="278" t="s">
        <v>54</v>
      </c>
      <c r="CW26" s="278" t="s">
        <v>54</v>
      </c>
      <c r="CX26" s="278" t="s">
        <v>54</v>
      </c>
      <c r="CY26" s="278" t="s">
        <v>54</v>
      </c>
      <c r="CZ26" s="278" t="s">
        <v>54</v>
      </c>
      <c r="DA26" s="278" t="s">
        <v>54</v>
      </c>
      <c r="DB26" s="278" t="s">
        <v>54</v>
      </c>
      <c r="DC26" s="278" t="s">
        <v>54</v>
      </c>
      <c r="DD26" s="278" t="s">
        <v>8</v>
      </c>
      <c r="DE26" s="278" t="s">
        <v>11</v>
      </c>
      <c r="DF26" s="278" t="s">
        <v>21</v>
      </c>
      <c r="DG26" s="278" t="s">
        <v>275</v>
      </c>
      <c r="DH26" s="278" t="s">
        <v>161</v>
      </c>
      <c r="DI26" s="278" t="s">
        <v>54</v>
      </c>
      <c r="DJ26" s="278" t="s">
        <v>54</v>
      </c>
      <c r="DK26" s="278" t="s">
        <v>54</v>
      </c>
      <c r="DL26" s="278" t="s">
        <v>54</v>
      </c>
      <c r="DM26" s="278" t="s">
        <v>54</v>
      </c>
      <c r="DN26" s="278" t="s">
        <v>44</v>
      </c>
      <c r="DO26" s="278" t="s">
        <v>44</v>
      </c>
      <c r="DP26" s="278" t="s">
        <v>43</v>
      </c>
      <c r="DQ26" s="278" t="s">
        <v>191</v>
      </c>
      <c r="DR26" s="278" t="s">
        <v>54</v>
      </c>
      <c r="DS26" s="278" t="s">
        <v>54</v>
      </c>
      <c r="DT26" s="278" t="s">
        <v>54</v>
      </c>
      <c r="DU26" s="278" t="s">
        <v>54</v>
      </c>
      <c r="DV26" s="278" t="s">
        <v>54</v>
      </c>
      <c r="DW26" s="278" t="s">
        <v>54</v>
      </c>
      <c r="DX26" s="278">
        <v>1</v>
      </c>
      <c r="DY26" s="278">
        <v>1</v>
      </c>
      <c r="DZ26" s="278">
        <v>1</v>
      </c>
      <c r="EA26" s="278">
        <v>1</v>
      </c>
      <c r="EB26" s="278" t="s">
        <v>54</v>
      </c>
      <c r="EC26" s="278" t="s">
        <v>54</v>
      </c>
      <c r="ED26" s="278" t="s">
        <v>54</v>
      </c>
      <c r="EE26" s="278" t="s">
        <v>54</v>
      </c>
      <c r="EF26" s="278" t="s">
        <v>54</v>
      </c>
      <c r="EG26" s="278" t="s">
        <v>54</v>
      </c>
      <c r="EH26" s="278" t="s">
        <v>586</v>
      </c>
      <c r="EI26" s="278" t="s">
        <v>586</v>
      </c>
      <c r="EJ26" s="278">
        <v>0</v>
      </c>
      <c r="EK26" s="278" t="s">
        <v>586</v>
      </c>
      <c r="EL26" s="278" t="s">
        <v>54</v>
      </c>
      <c r="EM26" s="278" t="s">
        <v>54</v>
      </c>
      <c r="EN26" s="278" t="s">
        <v>54</v>
      </c>
      <c r="EO26" s="278" t="s">
        <v>54</v>
      </c>
      <c r="EP26" s="278" t="s">
        <v>54</v>
      </c>
      <c r="EQ26" s="278" t="s">
        <v>54</v>
      </c>
      <c r="ER26" s="278">
        <v>100</v>
      </c>
      <c r="ES26" s="278">
        <v>100</v>
      </c>
      <c r="ET26" s="278">
        <v>1.8335300000000001</v>
      </c>
      <c r="EU26" s="278">
        <v>7.63</v>
      </c>
      <c r="EV26" s="278">
        <v>0.2</v>
      </c>
      <c r="EW26" s="278">
        <v>2.2000000000000002</v>
      </c>
      <c r="EX26" s="278">
        <v>4.8172747700000006E-12</v>
      </c>
      <c r="EY26" s="278">
        <v>0.5</v>
      </c>
    </row>
    <row r="27" spans="1:155" x14ac:dyDescent="0.2">
      <c r="A27" s="278" t="s">
        <v>582</v>
      </c>
      <c r="B27" s="278" t="s">
        <v>609</v>
      </c>
      <c r="C27" s="279" t="s">
        <v>627</v>
      </c>
      <c r="D27" s="280">
        <v>38798</v>
      </c>
      <c r="E27" s="278">
        <v>0</v>
      </c>
      <c r="F27" s="278">
        <v>15</v>
      </c>
      <c r="G27" s="278">
        <v>0.53</v>
      </c>
      <c r="H27" s="278">
        <v>5.8</v>
      </c>
      <c r="I27" s="278">
        <v>0.5</v>
      </c>
      <c r="J27" s="278">
        <v>18000</v>
      </c>
      <c r="K27" s="278">
        <v>0.53</v>
      </c>
      <c r="L27" s="278">
        <v>5.8</v>
      </c>
      <c r="M27" s="278" t="s">
        <v>584</v>
      </c>
      <c r="N27" s="278" t="s">
        <v>250</v>
      </c>
      <c r="O27" s="278" t="s">
        <v>596</v>
      </c>
      <c r="P27" s="278">
        <v>2.1978736723661023</v>
      </c>
      <c r="Q27" s="281">
        <v>0.33322516838163541</v>
      </c>
      <c r="R27" s="278" t="s">
        <v>585</v>
      </c>
      <c r="S27" s="278" t="s">
        <v>54</v>
      </c>
      <c r="T27" s="278">
        <v>21.424243268764961</v>
      </c>
      <c r="U27" s="278">
        <v>1.4901644554851867</v>
      </c>
      <c r="V27" s="278" t="s">
        <v>585</v>
      </c>
      <c r="W27" s="278" t="s">
        <v>54</v>
      </c>
      <c r="X27" s="278" t="s">
        <v>585</v>
      </c>
      <c r="Y27" s="278" t="s">
        <v>54</v>
      </c>
      <c r="Z27" s="278">
        <v>8.5731658800095228E-2</v>
      </c>
      <c r="AA27" s="278">
        <v>8.9490682175248117E-3</v>
      </c>
      <c r="AB27" s="278" t="s">
        <v>585</v>
      </c>
      <c r="AC27" s="278" t="s">
        <v>54</v>
      </c>
      <c r="AD27" s="278" t="s">
        <v>585</v>
      </c>
      <c r="AE27" s="278" t="s">
        <v>54</v>
      </c>
      <c r="AF27" s="278" t="s">
        <v>585</v>
      </c>
      <c r="AG27" s="278" t="s">
        <v>54</v>
      </c>
      <c r="AH27" s="278" t="s">
        <v>639</v>
      </c>
      <c r="AI27" s="278" t="s">
        <v>11</v>
      </c>
      <c r="AJ27" s="278">
        <v>2.0803967691330429</v>
      </c>
      <c r="AK27" s="278">
        <v>8</v>
      </c>
      <c r="AL27" s="278">
        <v>0.45600000000000002</v>
      </c>
      <c r="AM27" s="282">
        <v>43591.625555555554</v>
      </c>
      <c r="AN27" s="278">
        <v>0.40049003773178293</v>
      </c>
      <c r="AO27" s="278">
        <v>4.4273433559195787</v>
      </c>
      <c r="AP27" s="278">
        <v>4.1909874614125435</v>
      </c>
      <c r="AQ27" s="278">
        <v>38.224584077453216</v>
      </c>
      <c r="AR27" s="278">
        <v>1.0325554016618676E-10</v>
      </c>
      <c r="AS27" s="278" t="s">
        <v>54</v>
      </c>
      <c r="AT27" s="278" t="s">
        <v>54</v>
      </c>
      <c r="AU27" s="278" t="s">
        <v>54</v>
      </c>
      <c r="AV27" s="278" t="s">
        <v>54</v>
      </c>
      <c r="AW27" s="278" t="s">
        <v>54</v>
      </c>
      <c r="AX27" s="278">
        <v>0.4</v>
      </c>
      <c r="AY27" s="278">
        <v>0.18</v>
      </c>
      <c r="AZ27" s="278">
        <v>30.39</v>
      </c>
      <c r="BA27" s="278">
        <v>17.989999999999998</v>
      </c>
      <c r="BB27" s="278">
        <v>4.2286800010878602</v>
      </c>
      <c r="BC27" s="278">
        <v>0.4</v>
      </c>
      <c r="BD27" s="278">
        <v>27.181208035029599</v>
      </c>
      <c r="BE27" s="278">
        <v>2.71812080350296</v>
      </c>
      <c r="BF27" s="278">
        <v>4.2643439387503198E-7</v>
      </c>
      <c r="BG27" s="278">
        <v>1.945173738153856E-8</v>
      </c>
      <c r="BH27" s="278" t="s">
        <v>54</v>
      </c>
      <c r="BI27" s="278" t="s">
        <v>54</v>
      </c>
      <c r="BJ27" s="278" t="s">
        <v>54</v>
      </c>
      <c r="BK27" s="278" t="s">
        <v>54</v>
      </c>
      <c r="BL27" s="278" t="s">
        <v>54</v>
      </c>
      <c r="BM27" s="278" t="s">
        <v>54</v>
      </c>
      <c r="BN27" s="278" t="s">
        <v>54</v>
      </c>
      <c r="BO27" s="278" t="s">
        <v>54</v>
      </c>
      <c r="BP27" s="278" t="s">
        <v>54</v>
      </c>
      <c r="BQ27" s="278" t="s">
        <v>54</v>
      </c>
      <c r="BR27" s="278" t="s">
        <v>54</v>
      </c>
      <c r="BS27" s="278" t="s">
        <v>54</v>
      </c>
      <c r="BT27" s="278" t="s">
        <v>54</v>
      </c>
      <c r="BU27" s="278" t="s">
        <v>54</v>
      </c>
      <c r="BV27" s="278" t="s">
        <v>54</v>
      </c>
      <c r="BW27" s="278" t="s">
        <v>54</v>
      </c>
      <c r="BX27" s="278" t="s">
        <v>54</v>
      </c>
      <c r="BY27" s="278" t="s">
        <v>54</v>
      </c>
      <c r="BZ27" s="278" t="s">
        <v>54</v>
      </c>
      <c r="CA27" s="278" t="s">
        <v>54</v>
      </c>
      <c r="CB27" s="278" t="s">
        <v>54</v>
      </c>
      <c r="CC27" s="278" t="s">
        <v>54</v>
      </c>
      <c r="CD27" s="278" t="s">
        <v>54</v>
      </c>
      <c r="CE27" s="278" t="s">
        <v>54</v>
      </c>
      <c r="CF27" s="278" t="s">
        <v>54</v>
      </c>
      <c r="CG27" s="278" t="s">
        <v>54</v>
      </c>
      <c r="CH27" s="278" t="s">
        <v>54</v>
      </c>
      <c r="CI27" s="278" t="s">
        <v>54</v>
      </c>
      <c r="CJ27" s="278" t="s">
        <v>54</v>
      </c>
      <c r="CK27" s="278" t="s">
        <v>54</v>
      </c>
      <c r="CL27" s="278" t="s">
        <v>54</v>
      </c>
      <c r="CM27" s="278" t="s">
        <v>54</v>
      </c>
      <c r="CN27" s="278" t="s">
        <v>54</v>
      </c>
      <c r="CO27" s="278" t="s">
        <v>54</v>
      </c>
      <c r="CP27" s="278" t="s">
        <v>54</v>
      </c>
      <c r="CQ27" s="278" t="s">
        <v>54</v>
      </c>
      <c r="CR27" s="278" t="s">
        <v>54</v>
      </c>
      <c r="CS27" s="278" t="s">
        <v>54</v>
      </c>
      <c r="CT27" s="278" t="s">
        <v>54</v>
      </c>
      <c r="CU27" s="278" t="s">
        <v>54</v>
      </c>
      <c r="CV27" s="278" t="s">
        <v>54</v>
      </c>
      <c r="CW27" s="278" t="s">
        <v>54</v>
      </c>
      <c r="CX27" s="278" t="s">
        <v>54</v>
      </c>
      <c r="CY27" s="278" t="s">
        <v>54</v>
      </c>
      <c r="CZ27" s="278" t="s">
        <v>54</v>
      </c>
      <c r="DA27" s="278" t="s">
        <v>54</v>
      </c>
      <c r="DB27" s="278" t="s">
        <v>54</v>
      </c>
      <c r="DC27" s="278" t="s">
        <v>54</v>
      </c>
      <c r="DD27" s="278" t="s">
        <v>8</v>
      </c>
      <c r="DE27" s="278" t="s">
        <v>11</v>
      </c>
      <c r="DF27" s="278" t="s">
        <v>21</v>
      </c>
      <c r="DG27" s="278" t="s">
        <v>275</v>
      </c>
      <c r="DH27" s="278" t="s">
        <v>161</v>
      </c>
      <c r="DI27" s="278" t="s">
        <v>54</v>
      </c>
      <c r="DJ27" s="278" t="s">
        <v>54</v>
      </c>
      <c r="DK27" s="278" t="s">
        <v>54</v>
      </c>
      <c r="DL27" s="278" t="s">
        <v>54</v>
      </c>
      <c r="DM27" s="278" t="s">
        <v>54</v>
      </c>
      <c r="DN27" s="278" t="s">
        <v>44</v>
      </c>
      <c r="DO27" s="278" t="s">
        <v>44</v>
      </c>
      <c r="DP27" s="278" t="s">
        <v>43</v>
      </c>
      <c r="DQ27" s="278" t="s">
        <v>191</v>
      </c>
      <c r="DR27" s="278" t="s">
        <v>54</v>
      </c>
      <c r="DS27" s="278" t="s">
        <v>54</v>
      </c>
      <c r="DT27" s="278" t="s">
        <v>54</v>
      </c>
      <c r="DU27" s="278" t="s">
        <v>54</v>
      </c>
      <c r="DV27" s="278" t="s">
        <v>54</v>
      </c>
      <c r="DW27" s="278" t="s">
        <v>54</v>
      </c>
      <c r="DX27" s="278">
        <v>1</v>
      </c>
      <c r="DY27" s="278">
        <v>1</v>
      </c>
      <c r="DZ27" s="278">
        <v>1</v>
      </c>
      <c r="EA27" s="278">
        <v>1</v>
      </c>
      <c r="EB27" s="278" t="s">
        <v>54</v>
      </c>
      <c r="EC27" s="278" t="s">
        <v>54</v>
      </c>
      <c r="ED27" s="278" t="s">
        <v>54</v>
      </c>
      <c r="EE27" s="278" t="s">
        <v>54</v>
      </c>
      <c r="EF27" s="278" t="s">
        <v>54</v>
      </c>
      <c r="EG27" s="278" t="s">
        <v>54</v>
      </c>
      <c r="EH27" s="278" t="s">
        <v>586</v>
      </c>
      <c r="EI27" s="278" t="s">
        <v>586</v>
      </c>
      <c r="EJ27" s="278">
        <v>0</v>
      </c>
      <c r="EK27" s="278" t="s">
        <v>586</v>
      </c>
      <c r="EL27" s="278" t="s">
        <v>54</v>
      </c>
      <c r="EM27" s="278" t="s">
        <v>54</v>
      </c>
      <c r="EN27" s="278" t="s">
        <v>54</v>
      </c>
      <c r="EO27" s="278" t="s">
        <v>54</v>
      </c>
      <c r="EP27" s="278" t="s">
        <v>54</v>
      </c>
      <c r="EQ27" s="278" t="s">
        <v>54</v>
      </c>
      <c r="ER27" s="278">
        <v>100</v>
      </c>
      <c r="ES27" s="278">
        <v>100</v>
      </c>
      <c r="ET27" s="278">
        <v>1.8335300000000001</v>
      </c>
      <c r="EU27" s="278">
        <v>7.63</v>
      </c>
      <c r="EV27" s="278">
        <v>0.2</v>
      </c>
      <c r="EW27" s="278">
        <v>2.2000000000000002</v>
      </c>
      <c r="EX27" s="278">
        <v>4.8172747700000006E-12</v>
      </c>
      <c r="EY27" s="278">
        <v>0.5</v>
      </c>
    </row>
    <row r="28" spans="1:155" x14ac:dyDescent="0.2">
      <c r="A28" s="278" t="s">
        <v>582</v>
      </c>
      <c r="B28" s="278" t="s">
        <v>609</v>
      </c>
      <c r="C28" s="279" t="s">
        <v>616</v>
      </c>
      <c r="D28" s="280">
        <v>38798</v>
      </c>
      <c r="E28" s="278">
        <v>6</v>
      </c>
      <c r="F28" s="278">
        <v>40</v>
      </c>
      <c r="G28" s="278">
        <v>0.229736394460057</v>
      </c>
      <c r="H28" s="278">
        <v>0.67453024393050898</v>
      </c>
      <c r="I28" s="278">
        <v>0</v>
      </c>
      <c r="J28" s="278">
        <v>0</v>
      </c>
      <c r="K28" s="278">
        <v>0</v>
      </c>
      <c r="L28" s="278">
        <v>0</v>
      </c>
      <c r="M28" s="278" t="s">
        <v>584</v>
      </c>
      <c r="N28" s="278" t="s">
        <v>241</v>
      </c>
      <c r="O28" s="278" t="s">
        <v>169</v>
      </c>
      <c r="P28" s="278">
        <v>3.892512250026654</v>
      </c>
      <c r="Q28" s="281">
        <v>4.8501820924378491E-2</v>
      </c>
      <c r="R28" s="278" t="s">
        <v>585</v>
      </c>
      <c r="S28" s="278" t="s">
        <v>54</v>
      </c>
      <c r="T28" s="278">
        <v>43.385691367441865</v>
      </c>
      <c r="U28" s="278">
        <v>1.2867636743632371</v>
      </c>
      <c r="V28" s="278" t="s">
        <v>585</v>
      </c>
      <c r="W28" s="278" t="s">
        <v>54</v>
      </c>
      <c r="X28" s="278" t="s">
        <v>585</v>
      </c>
      <c r="Y28" s="278" t="s">
        <v>54</v>
      </c>
      <c r="Z28" s="278" t="s">
        <v>585</v>
      </c>
      <c r="AA28" s="278" t="s">
        <v>54</v>
      </c>
      <c r="AB28" s="278" t="s">
        <v>585</v>
      </c>
      <c r="AC28" s="278" t="s">
        <v>54</v>
      </c>
      <c r="AD28" s="278" t="s">
        <v>585</v>
      </c>
      <c r="AE28" s="278" t="s">
        <v>54</v>
      </c>
      <c r="AF28" s="278" t="s">
        <v>585</v>
      </c>
      <c r="AG28" s="278" t="s">
        <v>54</v>
      </c>
      <c r="AH28" s="278" t="s">
        <v>594</v>
      </c>
      <c r="AI28" s="278" t="s">
        <v>11</v>
      </c>
      <c r="AJ28" s="278">
        <v>3.4511526135552568</v>
      </c>
      <c r="AK28" s="278">
        <v>4</v>
      </c>
      <c r="AL28" s="278">
        <v>1E-3</v>
      </c>
      <c r="AM28" s="282">
        <v>43591.627083333333</v>
      </c>
      <c r="AN28" s="278">
        <v>8.9774778417764729</v>
      </c>
      <c r="AO28" s="278">
        <v>59.274207010798563</v>
      </c>
      <c r="AP28" s="278">
        <v>5.2952450397700126</v>
      </c>
      <c r="AQ28" s="278">
        <v>122.32896365986775</v>
      </c>
      <c r="AR28" s="278">
        <v>2.0873114707845129E-10</v>
      </c>
      <c r="AS28" s="278" t="s">
        <v>54</v>
      </c>
      <c r="AT28" s="278" t="s">
        <v>54</v>
      </c>
      <c r="AU28" s="278" t="s">
        <v>54</v>
      </c>
      <c r="AV28" s="278" t="s">
        <v>54</v>
      </c>
      <c r="AW28" s="278" t="s">
        <v>54</v>
      </c>
      <c r="AX28" s="278">
        <v>9.2100000000000009</v>
      </c>
      <c r="AY28" s="278">
        <v>0.35</v>
      </c>
      <c r="AZ28" s="278">
        <v>50.45</v>
      </c>
      <c r="BA28" s="278">
        <v>4.75</v>
      </c>
      <c r="BB28" s="278" t="s">
        <v>54</v>
      </c>
      <c r="BC28" s="278" t="s">
        <v>54</v>
      </c>
      <c r="BD28" s="278" t="s">
        <v>54</v>
      </c>
      <c r="BE28" s="278" t="s">
        <v>54</v>
      </c>
      <c r="BF28" s="278">
        <v>1.0491182069753699E-7</v>
      </c>
      <c r="BG28" s="278">
        <v>7.7658340508218262E-9</v>
      </c>
      <c r="BH28" s="278" t="s">
        <v>54</v>
      </c>
      <c r="BI28" s="278" t="s">
        <v>54</v>
      </c>
      <c r="BJ28" s="278" t="s">
        <v>54</v>
      </c>
      <c r="BK28" s="278" t="s">
        <v>54</v>
      </c>
      <c r="BL28" s="278" t="s">
        <v>54</v>
      </c>
      <c r="BM28" s="278" t="s">
        <v>54</v>
      </c>
      <c r="BN28" s="278" t="s">
        <v>54</v>
      </c>
      <c r="BO28" s="278" t="s">
        <v>54</v>
      </c>
      <c r="BP28" s="278" t="s">
        <v>54</v>
      </c>
      <c r="BQ28" s="278" t="s">
        <v>54</v>
      </c>
      <c r="BR28" s="278" t="s">
        <v>54</v>
      </c>
      <c r="BS28" s="278" t="s">
        <v>54</v>
      </c>
      <c r="BT28" s="278" t="s">
        <v>54</v>
      </c>
      <c r="BU28" s="278" t="s">
        <v>54</v>
      </c>
      <c r="BV28" s="278" t="s">
        <v>54</v>
      </c>
      <c r="BW28" s="278" t="s">
        <v>54</v>
      </c>
      <c r="BX28" s="278" t="s">
        <v>54</v>
      </c>
      <c r="BY28" s="278" t="s">
        <v>54</v>
      </c>
      <c r="BZ28" s="278" t="s">
        <v>54</v>
      </c>
      <c r="CA28" s="278" t="s">
        <v>54</v>
      </c>
      <c r="CB28" s="278" t="s">
        <v>54</v>
      </c>
      <c r="CC28" s="278" t="s">
        <v>54</v>
      </c>
      <c r="CD28" s="278" t="s">
        <v>54</v>
      </c>
      <c r="CE28" s="278" t="s">
        <v>54</v>
      </c>
      <c r="CF28" s="278" t="s">
        <v>54</v>
      </c>
      <c r="CG28" s="278" t="s">
        <v>54</v>
      </c>
      <c r="CH28" s="278" t="s">
        <v>54</v>
      </c>
      <c r="CI28" s="278" t="s">
        <v>54</v>
      </c>
      <c r="CJ28" s="278" t="s">
        <v>54</v>
      </c>
      <c r="CK28" s="278" t="s">
        <v>54</v>
      </c>
      <c r="CL28" s="278" t="s">
        <v>54</v>
      </c>
      <c r="CM28" s="278" t="s">
        <v>54</v>
      </c>
      <c r="CN28" s="278" t="s">
        <v>54</v>
      </c>
      <c r="CO28" s="278" t="s">
        <v>54</v>
      </c>
      <c r="CP28" s="278" t="s">
        <v>54</v>
      </c>
      <c r="CQ28" s="278" t="s">
        <v>54</v>
      </c>
      <c r="CR28" s="278" t="s">
        <v>54</v>
      </c>
      <c r="CS28" s="278" t="s">
        <v>54</v>
      </c>
      <c r="CT28" s="278" t="s">
        <v>54</v>
      </c>
      <c r="CU28" s="278" t="s">
        <v>54</v>
      </c>
      <c r="CV28" s="278" t="s">
        <v>54</v>
      </c>
      <c r="CW28" s="278" t="s">
        <v>54</v>
      </c>
      <c r="CX28" s="278" t="s">
        <v>54</v>
      </c>
      <c r="CY28" s="278" t="s">
        <v>54</v>
      </c>
      <c r="CZ28" s="278" t="s">
        <v>54</v>
      </c>
      <c r="DA28" s="278" t="s">
        <v>54</v>
      </c>
      <c r="DB28" s="278" t="s">
        <v>54</v>
      </c>
      <c r="DC28" s="278" t="s">
        <v>54</v>
      </c>
      <c r="DD28" s="278" t="s">
        <v>8</v>
      </c>
      <c r="DE28" s="278" t="s">
        <v>11</v>
      </c>
      <c r="DF28" s="278" t="s">
        <v>21</v>
      </c>
      <c r="DG28" s="278" t="s">
        <v>275</v>
      </c>
      <c r="DH28" s="278" t="s">
        <v>161</v>
      </c>
      <c r="DI28" s="278" t="s">
        <v>54</v>
      </c>
      <c r="DJ28" s="278" t="s">
        <v>54</v>
      </c>
      <c r="DK28" s="278" t="s">
        <v>54</v>
      </c>
      <c r="DL28" s="278" t="s">
        <v>54</v>
      </c>
      <c r="DM28" s="278" t="s">
        <v>54</v>
      </c>
      <c r="DN28" s="278" t="s">
        <v>44</v>
      </c>
      <c r="DO28" s="278" t="s">
        <v>44</v>
      </c>
      <c r="DP28" s="278" t="s">
        <v>43</v>
      </c>
      <c r="DQ28" s="278" t="s">
        <v>191</v>
      </c>
      <c r="DR28" s="278" t="s">
        <v>54</v>
      </c>
      <c r="DS28" s="278" t="s">
        <v>54</v>
      </c>
      <c r="DT28" s="278" t="s">
        <v>54</v>
      </c>
      <c r="DU28" s="278" t="s">
        <v>54</v>
      </c>
      <c r="DV28" s="278" t="s">
        <v>54</v>
      </c>
      <c r="DW28" s="278" t="s">
        <v>54</v>
      </c>
      <c r="DX28" s="278">
        <v>1</v>
      </c>
      <c r="DY28" s="278">
        <v>1</v>
      </c>
      <c r="DZ28" s="278">
        <v>1</v>
      </c>
      <c r="EA28" s="278">
        <v>1</v>
      </c>
      <c r="EB28" s="278" t="s">
        <v>54</v>
      </c>
      <c r="EC28" s="278" t="s">
        <v>54</v>
      </c>
      <c r="ED28" s="278" t="s">
        <v>54</v>
      </c>
      <c r="EE28" s="278" t="s">
        <v>54</v>
      </c>
      <c r="EF28" s="278" t="s">
        <v>54</v>
      </c>
      <c r="EG28" s="278" t="s">
        <v>54</v>
      </c>
      <c r="EH28" s="278" t="s">
        <v>586</v>
      </c>
      <c r="EI28" s="278" t="s">
        <v>586</v>
      </c>
      <c r="EJ28" s="278">
        <v>0</v>
      </c>
      <c r="EK28" s="278" t="s">
        <v>586</v>
      </c>
      <c r="EL28" s="278" t="s">
        <v>54</v>
      </c>
      <c r="EM28" s="278" t="s">
        <v>54</v>
      </c>
      <c r="EN28" s="278" t="s">
        <v>54</v>
      </c>
      <c r="EO28" s="278" t="s">
        <v>54</v>
      </c>
      <c r="EP28" s="278" t="s">
        <v>54</v>
      </c>
      <c r="EQ28" s="278" t="s">
        <v>54</v>
      </c>
      <c r="ER28" s="278">
        <v>100</v>
      </c>
      <c r="ES28" s="278">
        <v>100</v>
      </c>
      <c r="ET28" s="278">
        <v>1.8335300000000001</v>
      </c>
      <c r="EU28" s="278">
        <v>7.63</v>
      </c>
      <c r="EV28" s="278">
        <v>0.2</v>
      </c>
      <c r="EW28" s="278">
        <v>2.2000000000000002</v>
      </c>
      <c r="EX28" s="278">
        <v>4.8172747700000006E-12</v>
      </c>
      <c r="EY28" s="278">
        <v>0.5</v>
      </c>
    </row>
    <row r="29" spans="1:155" x14ac:dyDescent="0.2">
      <c r="A29" s="278" t="s">
        <v>582</v>
      </c>
      <c r="B29" s="278" t="s">
        <v>609</v>
      </c>
      <c r="C29" s="279" t="s">
        <v>633</v>
      </c>
      <c r="D29" s="280">
        <v>38799</v>
      </c>
      <c r="E29" s="278">
        <v>0</v>
      </c>
      <c r="F29" s="278">
        <v>15</v>
      </c>
      <c r="G29" s="278">
        <v>3.4256225127239401E-2</v>
      </c>
      <c r="H29" s="278">
        <v>0.16975701419476399</v>
      </c>
      <c r="I29" s="278">
        <v>0</v>
      </c>
      <c r="J29" s="278">
        <v>0</v>
      </c>
      <c r="K29" s="278">
        <v>0</v>
      </c>
      <c r="L29" s="278">
        <v>0</v>
      </c>
      <c r="M29" s="278" t="s">
        <v>584</v>
      </c>
      <c r="N29" s="278" t="s">
        <v>241</v>
      </c>
      <c r="O29" s="278" t="s">
        <v>169</v>
      </c>
      <c r="P29" s="278">
        <v>5.3593315919923166</v>
      </c>
      <c r="Q29" s="281">
        <v>2.0611672189991714E-2</v>
      </c>
      <c r="R29" s="278" t="s">
        <v>585</v>
      </c>
      <c r="S29" s="278" t="s">
        <v>54</v>
      </c>
      <c r="T29" s="278">
        <v>20.81929163847148</v>
      </c>
      <c r="U29" s="278">
        <v>0.29356739987614905</v>
      </c>
      <c r="V29" s="278" t="s">
        <v>585</v>
      </c>
      <c r="W29" s="278" t="s">
        <v>54</v>
      </c>
      <c r="X29" s="278" t="s">
        <v>585</v>
      </c>
      <c r="Y29" s="278" t="s">
        <v>54</v>
      </c>
      <c r="Z29" s="278" t="s">
        <v>585</v>
      </c>
      <c r="AA29" s="278" t="s">
        <v>54</v>
      </c>
      <c r="AB29" s="278" t="s">
        <v>585</v>
      </c>
      <c r="AC29" s="278" t="s">
        <v>54</v>
      </c>
      <c r="AD29" s="278" t="s">
        <v>585</v>
      </c>
      <c r="AE29" s="278" t="s">
        <v>54</v>
      </c>
      <c r="AF29" s="278" t="s">
        <v>585</v>
      </c>
      <c r="AG29" s="278" t="s">
        <v>54</v>
      </c>
      <c r="AH29" s="278" t="s">
        <v>594</v>
      </c>
      <c r="AI29" s="278" t="s">
        <v>8</v>
      </c>
      <c r="AJ29" s="278">
        <v>4.9514063611386989</v>
      </c>
      <c r="AK29" s="278">
        <v>5</v>
      </c>
      <c r="AL29" s="278">
        <v>1E-3</v>
      </c>
      <c r="AM29" s="282">
        <v>43591.626076388886</v>
      </c>
      <c r="AN29" s="278">
        <v>3.8301950868799315</v>
      </c>
      <c r="AO29" s="278">
        <v>11.238944073427739</v>
      </c>
      <c r="AP29" s="278">
        <v>48.089465173137732</v>
      </c>
      <c r="AQ29" s="278">
        <v>122.67425758521395</v>
      </c>
      <c r="AR29" s="278">
        <v>1.0010364504308781E-10</v>
      </c>
      <c r="AS29" s="278" t="s">
        <v>54</v>
      </c>
      <c r="AT29" s="278" t="s">
        <v>54</v>
      </c>
      <c r="AU29" s="278" t="s">
        <v>54</v>
      </c>
      <c r="AV29" s="278" t="s">
        <v>54</v>
      </c>
      <c r="AW29" s="278" t="s">
        <v>54</v>
      </c>
      <c r="AX29" s="278">
        <v>4.5199999999999996</v>
      </c>
      <c r="AY29" s="278">
        <v>0.31</v>
      </c>
      <c r="AZ29" s="278">
        <v>10.76</v>
      </c>
      <c r="BA29" s="278">
        <v>0.75</v>
      </c>
      <c r="BB29" s="278" t="s">
        <v>54</v>
      </c>
      <c r="BC29" s="278" t="s">
        <v>54</v>
      </c>
      <c r="BD29" s="278" t="s">
        <v>54</v>
      </c>
      <c r="BE29" s="278" t="s">
        <v>54</v>
      </c>
      <c r="BF29" s="278">
        <v>7.9051209083349903E-9</v>
      </c>
      <c r="BG29" s="278">
        <v>4.4433796491450897E-9</v>
      </c>
      <c r="BH29" s="278" t="s">
        <v>54</v>
      </c>
      <c r="BI29" s="278" t="s">
        <v>54</v>
      </c>
      <c r="BJ29" s="278" t="s">
        <v>54</v>
      </c>
      <c r="BK29" s="278" t="s">
        <v>54</v>
      </c>
      <c r="BL29" s="278" t="s">
        <v>54</v>
      </c>
      <c r="BM29" s="278" t="s">
        <v>54</v>
      </c>
      <c r="BN29" s="278" t="s">
        <v>54</v>
      </c>
      <c r="BO29" s="278" t="s">
        <v>54</v>
      </c>
      <c r="BP29" s="278" t="s">
        <v>54</v>
      </c>
      <c r="BQ29" s="278" t="s">
        <v>54</v>
      </c>
      <c r="BR29" s="278" t="s">
        <v>54</v>
      </c>
      <c r="BS29" s="278" t="s">
        <v>54</v>
      </c>
      <c r="BT29" s="278" t="s">
        <v>54</v>
      </c>
      <c r="BU29" s="278" t="s">
        <v>54</v>
      </c>
      <c r="BV29" s="278" t="s">
        <v>54</v>
      </c>
      <c r="BW29" s="278" t="s">
        <v>54</v>
      </c>
      <c r="BX29" s="278" t="s">
        <v>54</v>
      </c>
      <c r="BY29" s="278" t="s">
        <v>54</v>
      </c>
      <c r="BZ29" s="278" t="s">
        <v>54</v>
      </c>
      <c r="CA29" s="278" t="s">
        <v>54</v>
      </c>
      <c r="CB29" s="278" t="s">
        <v>54</v>
      </c>
      <c r="CC29" s="278" t="s">
        <v>54</v>
      </c>
      <c r="CD29" s="278" t="s">
        <v>54</v>
      </c>
      <c r="CE29" s="278" t="s">
        <v>54</v>
      </c>
      <c r="CF29" s="278" t="s">
        <v>54</v>
      </c>
      <c r="CG29" s="278" t="s">
        <v>54</v>
      </c>
      <c r="CH29" s="278" t="s">
        <v>54</v>
      </c>
      <c r="CI29" s="278" t="s">
        <v>54</v>
      </c>
      <c r="CJ29" s="278" t="s">
        <v>54</v>
      </c>
      <c r="CK29" s="278" t="s">
        <v>54</v>
      </c>
      <c r="CL29" s="278" t="s">
        <v>54</v>
      </c>
      <c r="CM29" s="278" t="s">
        <v>54</v>
      </c>
      <c r="CN29" s="278" t="s">
        <v>54</v>
      </c>
      <c r="CO29" s="278" t="s">
        <v>54</v>
      </c>
      <c r="CP29" s="278" t="s">
        <v>54</v>
      </c>
      <c r="CQ29" s="278" t="s">
        <v>54</v>
      </c>
      <c r="CR29" s="278" t="s">
        <v>54</v>
      </c>
      <c r="CS29" s="278" t="s">
        <v>54</v>
      </c>
      <c r="CT29" s="278" t="s">
        <v>54</v>
      </c>
      <c r="CU29" s="278" t="s">
        <v>54</v>
      </c>
      <c r="CV29" s="278" t="s">
        <v>54</v>
      </c>
      <c r="CW29" s="278" t="s">
        <v>54</v>
      </c>
      <c r="CX29" s="278" t="s">
        <v>54</v>
      </c>
      <c r="CY29" s="278" t="s">
        <v>54</v>
      </c>
      <c r="CZ29" s="278" t="s">
        <v>54</v>
      </c>
      <c r="DA29" s="278" t="s">
        <v>54</v>
      </c>
      <c r="DB29" s="278" t="s">
        <v>54</v>
      </c>
      <c r="DC29" s="278" t="s">
        <v>54</v>
      </c>
      <c r="DD29" s="278" t="s">
        <v>8</v>
      </c>
      <c r="DE29" s="278" t="s">
        <v>11</v>
      </c>
      <c r="DF29" s="278" t="s">
        <v>21</v>
      </c>
      <c r="DG29" s="278" t="s">
        <v>275</v>
      </c>
      <c r="DH29" s="278" t="s">
        <v>161</v>
      </c>
      <c r="DI29" s="278" t="s">
        <v>54</v>
      </c>
      <c r="DJ29" s="278" t="s">
        <v>54</v>
      </c>
      <c r="DK29" s="278" t="s">
        <v>54</v>
      </c>
      <c r="DL29" s="278" t="s">
        <v>54</v>
      </c>
      <c r="DM29" s="278" t="s">
        <v>54</v>
      </c>
      <c r="DN29" s="278" t="s">
        <v>44</v>
      </c>
      <c r="DO29" s="278" t="s">
        <v>44</v>
      </c>
      <c r="DP29" s="278" t="s">
        <v>43</v>
      </c>
      <c r="DQ29" s="278" t="s">
        <v>191</v>
      </c>
      <c r="DR29" s="278" t="s">
        <v>54</v>
      </c>
      <c r="DS29" s="278" t="s">
        <v>54</v>
      </c>
      <c r="DT29" s="278" t="s">
        <v>54</v>
      </c>
      <c r="DU29" s="278" t="s">
        <v>54</v>
      </c>
      <c r="DV29" s="278" t="s">
        <v>54</v>
      </c>
      <c r="DW29" s="278" t="s">
        <v>54</v>
      </c>
      <c r="DX29" s="278">
        <v>1</v>
      </c>
      <c r="DY29" s="278">
        <v>1</v>
      </c>
      <c r="DZ29" s="278">
        <v>1</v>
      </c>
      <c r="EA29" s="278">
        <v>1</v>
      </c>
      <c r="EB29" s="278" t="s">
        <v>54</v>
      </c>
      <c r="EC29" s="278" t="s">
        <v>54</v>
      </c>
      <c r="ED29" s="278" t="s">
        <v>54</v>
      </c>
      <c r="EE29" s="278" t="s">
        <v>54</v>
      </c>
      <c r="EF29" s="278" t="s">
        <v>54</v>
      </c>
      <c r="EG29" s="278" t="s">
        <v>54</v>
      </c>
      <c r="EH29" s="278" t="s">
        <v>586</v>
      </c>
      <c r="EI29" s="278" t="s">
        <v>586</v>
      </c>
      <c r="EJ29" s="278">
        <v>0</v>
      </c>
      <c r="EK29" s="278" t="s">
        <v>586</v>
      </c>
      <c r="EL29" s="278" t="s">
        <v>54</v>
      </c>
      <c r="EM29" s="278" t="s">
        <v>54</v>
      </c>
      <c r="EN29" s="278" t="s">
        <v>54</v>
      </c>
      <c r="EO29" s="278" t="s">
        <v>54</v>
      </c>
      <c r="EP29" s="278" t="s">
        <v>54</v>
      </c>
      <c r="EQ29" s="278" t="s">
        <v>54</v>
      </c>
      <c r="ER29" s="278">
        <v>100</v>
      </c>
      <c r="ES29" s="278">
        <v>100</v>
      </c>
      <c r="ET29" s="278">
        <v>1.8335300000000001</v>
      </c>
      <c r="EU29" s="278">
        <v>7.63</v>
      </c>
      <c r="EV29" s="278">
        <v>0.2</v>
      </c>
      <c r="EW29" s="278">
        <v>2.2000000000000002</v>
      </c>
      <c r="EX29" s="278">
        <v>4.8172747700000006E-12</v>
      </c>
      <c r="EY29" s="278">
        <v>0.5</v>
      </c>
    </row>
    <row r="30" spans="1:155" x14ac:dyDescent="0.2">
      <c r="A30" s="278" t="s">
        <v>582</v>
      </c>
      <c r="B30" s="278" t="s">
        <v>609</v>
      </c>
      <c r="C30" s="279" t="s">
        <v>634</v>
      </c>
      <c r="D30" s="280">
        <v>38804</v>
      </c>
      <c r="E30" s="278">
        <v>0</v>
      </c>
      <c r="F30" s="278">
        <v>50</v>
      </c>
      <c r="G30" s="278">
        <v>0.46</v>
      </c>
      <c r="H30" s="278">
        <v>2.2799999999999998</v>
      </c>
      <c r="I30" s="278">
        <v>0.5</v>
      </c>
      <c r="J30" s="278">
        <v>18000</v>
      </c>
      <c r="K30" s="278">
        <v>0.46</v>
      </c>
      <c r="L30" s="278">
        <v>2.2799999999999998</v>
      </c>
      <c r="M30" s="278" t="s">
        <v>584</v>
      </c>
      <c r="N30" s="278" t="s">
        <v>250</v>
      </c>
      <c r="O30" s="278" t="s">
        <v>596</v>
      </c>
      <c r="P30" s="278">
        <v>2.9246411123049594</v>
      </c>
      <c r="Q30" s="281">
        <v>0.2316979822241565</v>
      </c>
      <c r="R30" s="278" t="s">
        <v>585</v>
      </c>
      <c r="S30" s="278" t="s">
        <v>54</v>
      </c>
      <c r="T30" s="278">
        <v>18.704277922279879</v>
      </c>
      <c r="U30" s="278">
        <v>2.0932475007714513</v>
      </c>
      <c r="V30" s="278" t="s">
        <v>585</v>
      </c>
      <c r="W30" s="278" t="s">
        <v>54</v>
      </c>
      <c r="X30" s="278" t="s">
        <v>585</v>
      </c>
      <c r="Y30" s="278" t="s">
        <v>54</v>
      </c>
      <c r="Z30" s="278">
        <v>0.1978819158388484</v>
      </c>
      <c r="AA30" s="278">
        <v>2.5159622972595969E-2</v>
      </c>
      <c r="AB30" s="278" t="s">
        <v>585</v>
      </c>
      <c r="AC30" s="278" t="s">
        <v>54</v>
      </c>
      <c r="AD30" s="278" t="s">
        <v>585</v>
      </c>
      <c r="AE30" s="278" t="s">
        <v>54</v>
      </c>
      <c r="AF30" s="278" t="s">
        <v>585</v>
      </c>
      <c r="AG30" s="278" t="s">
        <v>54</v>
      </c>
      <c r="AH30" s="278" t="s">
        <v>639</v>
      </c>
      <c r="AI30" s="278" t="s">
        <v>11</v>
      </c>
      <c r="AJ30" s="278">
        <v>1.6494122210268842</v>
      </c>
      <c r="AK30" s="278">
        <v>8</v>
      </c>
      <c r="AL30" s="278">
        <v>0.41</v>
      </c>
      <c r="AM30" s="282">
        <v>43591.62871527778</v>
      </c>
      <c r="AN30" s="278">
        <v>0.66908520534593896</v>
      </c>
      <c r="AO30" s="278">
        <v>3.8560914615256143</v>
      </c>
      <c r="AP30" s="278">
        <v>11.228904420506067</v>
      </c>
      <c r="AQ30" s="278">
        <v>46.601393560445331</v>
      </c>
      <c r="AR30" s="278">
        <v>9.0060300357721044E-11</v>
      </c>
      <c r="AS30" s="278" t="s">
        <v>54</v>
      </c>
      <c r="AT30" s="278" t="s">
        <v>54</v>
      </c>
      <c r="AU30" s="278" t="s">
        <v>54</v>
      </c>
      <c r="AV30" s="278" t="s">
        <v>54</v>
      </c>
      <c r="AW30" s="278" t="s">
        <v>54</v>
      </c>
      <c r="AX30" s="278">
        <v>0.5</v>
      </c>
      <c r="AY30" s="278">
        <v>0.18</v>
      </c>
      <c r="AZ30" s="278">
        <v>10.61</v>
      </c>
      <c r="BA30" s="278">
        <v>5.25</v>
      </c>
      <c r="BB30" s="278">
        <v>11.231855303394235</v>
      </c>
      <c r="BC30" s="278">
        <v>0.5</v>
      </c>
      <c r="BD30" s="278">
        <v>40.145011359894802</v>
      </c>
      <c r="BE30" s="278">
        <v>4.0145011359894802</v>
      </c>
      <c r="BF30" s="278">
        <v>1.2351866473052699E-7</v>
      </c>
      <c r="BG30" s="278">
        <v>7.9535708461557469E-9</v>
      </c>
      <c r="BH30" s="278" t="s">
        <v>54</v>
      </c>
      <c r="BI30" s="278" t="s">
        <v>54</v>
      </c>
      <c r="BJ30" s="278" t="s">
        <v>54</v>
      </c>
      <c r="BK30" s="278" t="s">
        <v>54</v>
      </c>
      <c r="BL30" s="278" t="s">
        <v>54</v>
      </c>
      <c r="BM30" s="278" t="s">
        <v>54</v>
      </c>
      <c r="BN30" s="278" t="s">
        <v>54</v>
      </c>
      <c r="BO30" s="278" t="s">
        <v>54</v>
      </c>
      <c r="BP30" s="278" t="s">
        <v>54</v>
      </c>
      <c r="BQ30" s="278" t="s">
        <v>54</v>
      </c>
      <c r="BR30" s="278" t="s">
        <v>54</v>
      </c>
      <c r="BS30" s="278" t="s">
        <v>54</v>
      </c>
      <c r="BT30" s="278" t="s">
        <v>54</v>
      </c>
      <c r="BU30" s="278" t="s">
        <v>54</v>
      </c>
      <c r="BV30" s="278" t="s">
        <v>54</v>
      </c>
      <c r="BW30" s="278" t="s">
        <v>54</v>
      </c>
      <c r="BX30" s="278" t="s">
        <v>54</v>
      </c>
      <c r="BY30" s="278" t="s">
        <v>54</v>
      </c>
      <c r="BZ30" s="278" t="s">
        <v>54</v>
      </c>
      <c r="CA30" s="278" t="s">
        <v>54</v>
      </c>
      <c r="CB30" s="278" t="s">
        <v>54</v>
      </c>
      <c r="CC30" s="278" t="s">
        <v>54</v>
      </c>
      <c r="CD30" s="278" t="s">
        <v>54</v>
      </c>
      <c r="CE30" s="278" t="s">
        <v>54</v>
      </c>
      <c r="CF30" s="278" t="s">
        <v>54</v>
      </c>
      <c r="CG30" s="278" t="s">
        <v>54</v>
      </c>
      <c r="CH30" s="278" t="s">
        <v>54</v>
      </c>
      <c r="CI30" s="278" t="s">
        <v>54</v>
      </c>
      <c r="CJ30" s="278" t="s">
        <v>54</v>
      </c>
      <c r="CK30" s="278" t="s">
        <v>54</v>
      </c>
      <c r="CL30" s="278" t="s">
        <v>54</v>
      </c>
      <c r="CM30" s="278" t="s">
        <v>54</v>
      </c>
      <c r="CN30" s="278" t="s">
        <v>54</v>
      </c>
      <c r="CO30" s="278" t="s">
        <v>54</v>
      </c>
      <c r="CP30" s="278" t="s">
        <v>54</v>
      </c>
      <c r="CQ30" s="278" t="s">
        <v>54</v>
      </c>
      <c r="CR30" s="278" t="s">
        <v>54</v>
      </c>
      <c r="CS30" s="278" t="s">
        <v>54</v>
      </c>
      <c r="CT30" s="278" t="s">
        <v>54</v>
      </c>
      <c r="CU30" s="278" t="s">
        <v>54</v>
      </c>
      <c r="CV30" s="278" t="s">
        <v>54</v>
      </c>
      <c r="CW30" s="278" t="s">
        <v>54</v>
      </c>
      <c r="CX30" s="278" t="s">
        <v>54</v>
      </c>
      <c r="CY30" s="278" t="s">
        <v>54</v>
      </c>
      <c r="CZ30" s="278" t="s">
        <v>54</v>
      </c>
      <c r="DA30" s="278" t="s">
        <v>54</v>
      </c>
      <c r="DB30" s="278" t="s">
        <v>54</v>
      </c>
      <c r="DC30" s="278" t="s">
        <v>54</v>
      </c>
      <c r="DD30" s="278" t="s">
        <v>8</v>
      </c>
      <c r="DE30" s="278" t="s">
        <v>11</v>
      </c>
      <c r="DF30" s="278" t="s">
        <v>21</v>
      </c>
      <c r="DG30" s="278" t="s">
        <v>275</v>
      </c>
      <c r="DH30" s="278" t="s">
        <v>161</v>
      </c>
      <c r="DI30" s="278" t="s">
        <v>54</v>
      </c>
      <c r="DJ30" s="278" t="s">
        <v>54</v>
      </c>
      <c r="DK30" s="278" t="s">
        <v>54</v>
      </c>
      <c r="DL30" s="278" t="s">
        <v>54</v>
      </c>
      <c r="DM30" s="278" t="s">
        <v>54</v>
      </c>
      <c r="DN30" s="278" t="s">
        <v>44</v>
      </c>
      <c r="DO30" s="278" t="s">
        <v>44</v>
      </c>
      <c r="DP30" s="278" t="s">
        <v>43</v>
      </c>
      <c r="DQ30" s="278" t="s">
        <v>191</v>
      </c>
      <c r="DR30" s="278" t="s">
        <v>54</v>
      </c>
      <c r="DS30" s="278" t="s">
        <v>54</v>
      </c>
      <c r="DT30" s="278" t="s">
        <v>54</v>
      </c>
      <c r="DU30" s="278" t="s">
        <v>54</v>
      </c>
      <c r="DV30" s="278" t="s">
        <v>54</v>
      </c>
      <c r="DW30" s="278" t="s">
        <v>54</v>
      </c>
      <c r="DX30" s="278">
        <v>1</v>
      </c>
      <c r="DY30" s="278">
        <v>1</v>
      </c>
      <c r="DZ30" s="278">
        <v>1</v>
      </c>
      <c r="EA30" s="278">
        <v>1</v>
      </c>
      <c r="EB30" s="278" t="s">
        <v>54</v>
      </c>
      <c r="EC30" s="278" t="s">
        <v>54</v>
      </c>
      <c r="ED30" s="278" t="s">
        <v>54</v>
      </c>
      <c r="EE30" s="278" t="s">
        <v>54</v>
      </c>
      <c r="EF30" s="278" t="s">
        <v>54</v>
      </c>
      <c r="EG30" s="278" t="s">
        <v>54</v>
      </c>
      <c r="EH30" s="278" t="s">
        <v>586</v>
      </c>
      <c r="EI30" s="278" t="s">
        <v>586</v>
      </c>
      <c r="EJ30" s="278">
        <v>0</v>
      </c>
      <c r="EK30" s="278" t="s">
        <v>586</v>
      </c>
      <c r="EL30" s="278" t="s">
        <v>54</v>
      </c>
      <c r="EM30" s="278" t="s">
        <v>54</v>
      </c>
      <c r="EN30" s="278" t="s">
        <v>54</v>
      </c>
      <c r="EO30" s="278" t="s">
        <v>54</v>
      </c>
      <c r="EP30" s="278" t="s">
        <v>54</v>
      </c>
      <c r="EQ30" s="278" t="s">
        <v>54</v>
      </c>
      <c r="ER30" s="278">
        <v>100</v>
      </c>
      <c r="ES30" s="278">
        <v>100</v>
      </c>
      <c r="ET30" s="278">
        <v>1.8335300000000001</v>
      </c>
      <c r="EU30" s="278">
        <v>7.63</v>
      </c>
      <c r="EV30" s="278">
        <v>0.2</v>
      </c>
      <c r="EW30" s="278">
        <v>2.2000000000000002</v>
      </c>
      <c r="EX30" s="278">
        <v>4.8172747700000006E-12</v>
      </c>
      <c r="EY30" s="278">
        <v>0.5</v>
      </c>
    </row>
    <row r="31" spans="1:155" x14ac:dyDescent="0.2">
      <c r="A31" s="278" t="s">
        <v>582</v>
      </c>
      <c r="B31" s="278" t="s">
        <v>609</v>
      </c>
      <c r="C31" s="279" t="s">
        <v>635</v>
      </c>
      <c r="D31" s="280">
        <v>38810</v>
      </c>
      <c r="E31" s="278">
        <v>0</v>
      </c>
      <c r="F31" s="278">
        <v>50</v>
      </c>
      <c r="G31" s="278">
        <v>0.26261095984675398</v>
      </c>
      <c r="H31" s="278">
        <v>0.40447544724937301</v>
      </c>
      <c r="I31" s="278">
        <v>0</v>
      </c>
      <c r="J31" s="278">
        <v>0</v>
      </c>
      <c r="K31" s="278">
        <v>0</v>
      </c>
      <c r="L31" s="278">
        <v>0</v>
      </c>
      <c r="M31" s="278" t="s">
        <v>584</v>
      </c>
      <c r="N31" s="278" t="s">
        <v>241</v>
      </c>
      <c r="O31" s="278" t="s">
        <v>169</v>
      </c>
      <c r="P31" s="278">
        <v>2.352644303967681</v>
      </c>
      <c r="Q31" s="281">
        <v>0.12507069157618622</v>
      </c>
      <c r="R31" s="278" t="s">
        <v>585</v>
      </c>
      <c r="S31" s="278" t="s">
        <v>54</v>
      </c>
      <c r="T31" s="278">
        <v>52.615118305192425</v>
      </c>
      <c r="U31" s="278">
        <v>4.6058209159149689E-2</v>
      </c>
      <c r="V31" s="278" t="s">
        <v>585</v>
      </c>
      <c r="W31" s="278" t="s">
        <v>54</v>
      </c>
      <c r="X31" s="278" t="s">
        <v>585</v>
      </c>
      <c r="Y31" s="278" t="s">
        <v>54</v>
      </c>
      <c r="Z31" s="278" t="s">
        <v>585</v>
      </c>
      <c r="AA31" s="278" t="s">
        <v>54</v>
      </c>
      <c r="AB31" s="278" t="s">
        <v>585</v>
      </c>
      <c r="AC31" s="278" t="s">
        <v>54</v>
      </c>
      <c r="AD31" s="278" t="s">
        <v>585</v>
      </c>
      <c r="AE31" s="278" t="s">
        <v>54</v>
      </c>
      <c r="AF31" s="278" t="s">
        <v>585</v>
      </c>
      <c r="AG31" s="278" t="s">
        <v>54</v>
      </c>
      <c r="AH31" s="278" t="s">
        <v>594</v>
      </c>
      <c r="AI31" s="278" t="s">
        <v>8</v>
      </c>
      <c r="AJ31" s="278">
        <v>2.1691270519610146</v>
      </c>
      <c r="AK31" s="278">
        <v>7</v>
      </c>
      <c r="AL31" s="278">
        <v>0</v>
      </c>
      <c r="AM31" s="282">
        <v>43591.629467592589</v>
      </c>
      <c r="AN31" s="278">
        <v>5.2265581440578108</v>
      </c>
      <c r="AO31" s="278">
        <v>63.019227479388746</v>
      </c>
      <c r="AP31" s="278">
        <v>0.70048451291350822</v>
      </c>
      <c r="AQ31" s="278">
        <v>106.4598410543425</v>
      </c>
      <c r="AR31" s="278">
        <v>2.5220251021528899E-10</v>
      </c>
      <c r="AS31" s="278" t="s">
        <v>54</v>
      </c>
      <c r="AT31" s="278" t="s">
        <v>54</v>
      </c>
      <c r="AU31" s="278" t="s">
        <v>54</v>
      </c>
      <c r="AV31" s="278" t="s">
        <v>54</v>
      </c>
      <c r="AW31" s="278" t="s">
        <v>54</v>
      </c>
      <c r="AX31" s="278">
        <v>6.11</v>
      </c>
      <c r="AY31" s="278">
        <v>0.6</v>
      </c>
      <c r="AZ31" s="278">
        <v>62.25</v>
      </c>
      <c r="BA31" s="278">
        <v>1.79</v>
      </c>
      <c r="BB31" s="278" t="s">
        <v>54</v>
      </c>
      <c r="BC31" s="278" t="s">
        <v>54</v>
      </c>
      <c r="BD31" s="278" t="s">
        <v>54</v>
      </c>
      <c r="BE31" s="278" t="s">
        <v>54</v>
      </c>
      <c r="BF31" s="278">
        <v>4.3059925818972399E-9</v>
      </c>
      <c r="BG31" s="278">
        <v>5.6448868138315324E-9</v>
      </c>
      <c r="BH31" s="278" t="s">
        <v>54</v>
      </c>
      <c r="BI31" s="278" t="s">
        <v>54</v>
      </c>
      <c r="BJ31" s="278" t="s">
        <v>54</v>
      </c>
      <c r="BK31" s="278" t="s">
        <v>54</v>
      </c>
      <c r="BL31" s="278" t="s">
        <v>54</v>
      </c>
      <c r="BM31" s="278" t="s">
        <v>54</v>
      </c>
      <c r="BN31" s="278" t="s">
        <v>54</v>
      </c>
      <c r="BO31" s="278" t="s">
        <v>54</v>
      </c>
      <c r="BP31" s="278" t="s">
        <v>54</v>
      </c>
      <c r="BQ31" s="278" t="s">
        <v>54</v>
      </c>
      <c r="BR31" s="278" t="s">
        <v>54</v>
      </c>
      <c r="BS31" s="278" t="s">
        <v>54</v>
      </c>
      <c r="BT31" s="278" t="s">
        <v>54</v>
      </c>
      <c r="BU31" s="278" t="s">
        <v>54</v>
      </c>
      <c r="BV31" s="278" t="s">
        <v>54</v>
      </c>
      <c r="BW31" s="278" t="s">
        <v>54</v>
      </c>
      <c r="BX31" s="278" t="s">
        <v>54</v>
      </c>
      <c r="BY31" s="278" t="s">
        <v>54</v>
      </c>
      <c r="BZ31" s="278" t="s">
        <v>54</v>
      </c>
      <c r="CA31" s="278" t="s">
        <v>54</v>
      </c>
      <c r="CB31" s="278" t="s">
        <v>54</v>
      </c>
      <c r="CC31" s="278" t="s">
        <v>54</v>
      </c>
      <c r="CD31" s="278" t="s">
        <v>54</v>
      </c>
      <c r="CE31" s="278" t="s">
        <v>54</v>
      </c>
      <c r="CF31" s="278" t="s">
        <v>54</v>
      </c>
      <c r="CG31" s="278" t="s">
        <v>54</v>
      </c>
      <c r="CH31" s="278" t="s">
        <v>54</v>
      </c>
      <c r="CI31" s="278" t="s">
        <v>54</v>
      </c>
      <c r="CJ31" s="278" t="s">
        <v>54</v>
      </c>
      <c r="CK31" s="278" t="s">
        <v>54</v>
      </c>
      <c r="CL31" s="278" t="s">
        <v>54</v>
      </c>
      <c r="CM31" s="278" t="s">
        <v>54</v>
      </c>
      <c r="CN31" s="278" t="s">
        <v>54</v>
      </c>
      <c r="CO31" s="278" t="s">
        <v>54</v>
      </c>
      <c r="CP31" s="278" t="s">
        <v>54</v>
      </c>
      <c r="CQ31" s="278" t="s">
        <v>54</v>
      </c>
      <c r="CR31" s="278" t="s">
        <v>54</v>
      </c>
      <c r="CS31" s="278" t="s">
        <v>54</v>
      </c>
      <c r="CT31" s="278" t="s">
        <v>54</v>
      </c>
      <c r="CU31" s="278" t="s">
        <v>54</v>
      </c>
      <c r="CV31" s="278" t="s">
        <v>54</v>
      </c>
      <c r="CW31" s="278" t="s">
        <v>54</v>
      </c>
      <c r="CX31" s="278" t="s">
        <v>54</v>
      </c>
      <c r="CY31" s="278" t="s">
        <v>54</v>
      </c>
      <c r="CZ31" s="278" t="s">
        <v>54</v>
      </c>
      <c r="DA31" s="278" t="s">
        <v>54</v>
      </c>
      <c r="DB31" s="278" t="s">
        <v>54</v>
      </c>
      <c r="DC31" s="278" t="s">
        <v>54</v>
      </c>
      <c r="DD31" s="278" t="s">
        <v>8</v>
      </c>
      <c r="DE31" s="278" t="s">
        <v>11</v>
      </c>
      <c r="DF31" s="278" t="s">
        <v>21</v>
      </c>
      <c r="DG31" s="278" t="s">
        <v>275</v>
      </c>
      <c r="DH31" s="278" t="s">
        <v>161</v>
      </c>
      <c r="DI31" s="278" t="s">
        <v>54</v>
      </c>
      <c r="DJ31" s="278" t="s">
        <v>54</v>
      </c>
      <c r="DK31" s="278" t="s">
        <v>54</v>
      </c>
      <c r="DL31" s="278" t="s">
        <v>54</v>
      </c>
      <c r="DM31" s="278" t="s">
        <v>54</v>
      </c>
      <c r="DN31" s="278" t="s">
        <v>44</v>
      </c>
      <c r="DO31" s="278" t="s">
        <v>44</v>
      </c>
      <c r="DP31" s="278" t="s">
        <v>43</v>
      </c>
      <c r="DQ31" s="278" t="s">
        <v>191</v>
      </c>
      <c r="DR31" s="278" t="s">
        <v>54</v>
      </c>
      <c r="DS31" s="278" t="s">
        <v>54</v>
      </c>
      <c r="DT31" s="278" t="s">
        <v>54</v>
      </c>
      <c r="DU31" s="278" t="s">
        <v>54</v>
      </c>
      <c r="DV31" s="278" t="s">
        <v>54</v>
      </c>
      <c r="DW31" s="278" t="s">
        <v>54</v>
      </c>
      <c r="DX31" s="278">
        <v>1</v>
      </c>
      <c r="DY31" s="278">
        <v>1</v>
      </c>
      <c r="DZ31" s="278">
        <v>1</v>
      </c>
      <c r="EA31" s="278">
        <v>1</v>
      </c>
      <c r="EB31" s="278" t="s">
        <v>54</v>
      </c>
      <c r="EC31" s="278" t="s">
        <v>54</v>
      </c>
      <c r="ED31" s="278" t="s">
        <v>54</v>
      </c>
      <c r="EE31" s="278" t="s">
        <v>54</v>
      </c>
      <c r="EF31" s="278" t="s">
        <v>54</v>
      </c>
      <c r="EG31" s="278" t="s">
        <v>54</v>
      </c>
      <c r="EH31" s="278" t="s">
        <v>586</v>
      </c>
      <c r="EI31" s="278" t="s">
        <v>586</v>
      </c>
      <c r="EJ31" s="278">
        <v>0</v>
      </c>
      <c r="EK31" s="278" t="s">
        <v>586</v>
      </c>
      <c r="EL31" s="278" t="s">
        <v>54</v>
      </c>
      <c r="EM31" s="278" t="s">
        <v>54</v>
      </c>
      <c r="EN31" s="278" t="s">
        <v>54</v>
      </c>
      <c r="EO31" s="278" t="s">
        <v>54</v>
      </c>
      <c r="EP31" s="278" t="s">
        <v>54</v>
      </c>
      <c r="EQ31" s="278" t="s">
        <v>54</v>
      </c>
      <c r="ER31" s="278">
        <v>100</v>
      </c>
      <c r="ES31" s="278">
        <v>100</v>
      </c>
      <c r="ET31" s="278">
        <v>1.8335300000000001</v>
      </c>
      <c r="EU31" s="278">
        <v>7.63</v>
      </c>
      <c r="EV31" s="278">
        <v>0.2</v>
      </c>
      <c r="EW31" s="278">
        <v>2.2000000000000002</v>
      </c>
      <c r="EX31" s="278">
        <v>4.8172747700000006E-12</v>
      </c>
      <c r="EY31" s="278">
        <v>0.5</v>
      </c>
    </row>
    <row r="32" spans="1:155" x14ac:dyDescent="0.2">
      <c r="A32" s="278" t="s">
        <v>582</v>
      </c>
      <c r="B32" s="278" t="s">
        <v>609</v>
      </c>
      <c r="C32" s="279" t="s">
        <v>610</v>
      </c>
      <c r="D32" s="280">
        <v>38811</v>
      </c>
      <c r="E32" s="278">
        <v>0</v>
      </c>
      <c r="F32" s="278">
        <v>50</v>
      </c>
      <c r="G32" s="278">
        <v>0.39542879560095601</v>
      </c>
      <c r="H32" s="278">
        <v>2.0616093637580799</v>
      </c>
      <c r="I32" s="278">
        <v>0</v>
      </c>
      <c r="J32" s="278">
        <v>0</v>
      </c>
      <c r="K32" s="278">
        <v>0</v>
      </c>
      <c r="L32" s="278">
        <v>0</v>
      </c>
      <c r="M32" s="278" t="s">
        <v>584</v>
      </c>
      <c r="N32" s="278" t="s">
        <v>241</v>
      </c>
      <c r="O32" s="278" t="s">
        <v>169</v>
      </c>
      <c r="P32" s="278">
        <v>1.9624021358330778E-12</v>
      </c>
      <c r="Q32" s="281" t="s">
        <v>54</v>
      </c>
      <c r="R32" s="278" t="s">
        <v>585</v>
      </c>
      <c r="S32" s="278" t="s">
        <v>54</v>
      </c>
      <c r="T32" s="278">
        <v>86.739375661137061</v>
      </c>
      <c r="U32" s="278">
        <v>1.1077647476185564</v>
      </c>
      <c r="V32" s="278" t="s">
        <v>585</v>
      </c>
      <c r="W32" s="278" t="s">
        <v>54</v>
      </c>
      <c r="X32" s="278" t="s">
        <v>585</v>
      </c>
      <c r="Y32" s="278" t="s">
        <v>54</v>
      </c>
      <c r="Z32" s="278" t="s">
        <v>585</v>
      </c>
      <c r="AA32" s="278" t="s">
        <v>54</v>
      </c>
      <c r="AB32" s="278" t="s">
        <v>585</v>
      </c>
      <c r="AC32" s="278" t="s">
        <v>54</v>
      </c>
      <c r="AD32" s="278" t="s">
        <v>585</v>
      </c>
      <c r="AE32" s="278" t="s">
        <v>54</v>
      </c>
      <c r="AF32" s="278" t="s">
        <v>585</v>
      </c>
      <c r="AG32" s="278" t="s">
        <v>54</v>
      </c>
      <c r="AH32" s="278" t="s">
        <v>8</v>
      </c>
      <c r="AI32" s="278" t="s">
        <v>8</v>
      </c>
      <c r="AJ32" s="278">
        <v>1.4969493018217644E-10</v>
      </c>
      <c r="AK32" s="278">
        <v>9</v>
      </c>
      <c r="AL32" s="278">
        <v>0</v>
      </c>
      <c r="AM32" s="282">
        <v>43591.629467592589</v>
      </c>
      <c r="AN32" s="278">
        <v>1.6299990474168027</v>
      </c>
      <c r="AO32" s="278">
        <v>21.193058655478314</v>
      </c>
      <c r="AP32" s="278">
        <v>0.18961841271767749</v>
      </c>
      <c r="AQ32" s="278">
        <v>100.32179161557178</v>
      </c>
      <c r="AR32" s="278">
        <v>4.1764618864446024E-10</v>
      </c>
      <c r="AS32" s="278" t="s">
        <v>54</v>
      </c>
      <c r="AT32" s="278" t="s">
        <v>54</v>
      </c>
      <c r="AU32" s="278" t="s">
        <v>54</v>
      </c>
      <c r="AV32" s="278" t="s">
        <v>54</v>
      </c>
      <c r="AW32" s="278" t="s">
        <v>54</v>
      </c>
      <c r="AX32" s="278">
        <v>1.63</v>
      </c>
      <c r="AY32" s="278">
        <v>0.68</v>
      </c>
      <c r="AZ32" s="278" t="s">
        <v>54</v>
      </c>
      <c r="BA32" s="278" t="s">
        <v>54</v>
      </c>
      <c r="BB32" s="278" t="s">
        <v>54</v>
      </c>
      <c r="BC32" s="278" t="s">
        <v>54</v>
      </c>
      <c r="BD32" s="278" t="s">
        <v>54</v>
      </c>
      <c r="BE32" s="278" t="s">
        <v>54</v>
      </c>
      <c r="BF32" s="278">
        <v>2.32149903680344E-6</v>
      </c>
      <c r="BG32" s="278">
        <v>2.5075305405940407E-6</v>
      </c>
      <c r="BH32" s="278" t="s">
        <v>54</v>
      </c>
      <c r="BI32" s="278" t="s">
        <v>54</v>
      </c>
      <c r="BJ32" s="278" t="s">
        <v>54</v>
      </c>
      <c r="BK32" s="278" t="s">
        <v>54</v>
      </c>
      <c r="BL32" s="278" t="s">
        <v>54</v>
      </c>
      <c r="BM32" s="278" t="s">
        <v>54</v>
      </c>
      <c r="BN32" s="278" t="s">
        <v>54</v>
      </c>
      <c r="BO32" s="278" t="s">
        <v>54</v>
      </c>
      <c r="BP32" s="278" t="s">
        <v>54</v>
      </c>
      <c r="BQ32" s="278" t="s">
        <v>54</v>
      </c>
      <c r="BR32" s="278" t="s">
        <v>54</v>
      </c>
      <c r="BS32" s="278" t="s">
        <v>54</v>
      </c>
      <c r="BT32" s="278" t="s">
        <v>54</v>
      </c>
      <c r="BU32" s="278" t="s">
        <v>54</v>
      </c>
      <c r="BV32" s="278" t="s">
        <v>54</v>
      </c>
      <c r="BW32" s="278" t="s">
        <v>54</v>
      </c>
      <c r="BX32" s="278" t="s">
        <v>54</v>
      </c>
      <c r="BY32" s="278" t="s">
        <v>54</v>
      </c>
      <c r="BZ32" s="278" t="s">
        <v>54</v>
      </c>
      <c r="CA32" s="278" t="s">
        <v>54</v>
      </c>
      <c r="CB32" s="278" t="s">
        <v>54</v>
      </c>
      <c r="CC32" s="278" t="s">
        <v>54</v>
      </c>
      <c r="CD32" s="278" t="s">
        <v>54</v>
      </c>
      <c r="CE32" s="278" t="s">
        <v>54</v>
      </c>
      <c r="CF32" s="278" t="s">
        <v>54</v>
      </c>
      <c r="CG32" s="278" t="s">
        <v>54</v>
      </c>
      <c r="CH32" s="278" t="s">
        <v>54</v>
      </c>
      <c r="CI32" s="278" t="s">
        <v>54</v>
      </c>
      <c r="CJ32" s="278" t="s">
        <v>54</v>
      </c>
      <c r="CK32" s="278" t="s">
        <v>54</v>
      </c>
      <c r="CL32" s="278" t="s">
        <v>54</v>
      </c>
      <c r="CM32" s="278" t="s">
        <v>54</v>
      </c>
      <c r="CN32" s="278" t="s">
        <v>54</v>
      </c>
      <c r="CO32" s="278" t="s">
        <v>54</v>
      </c>
      <c r="CP32" s="278" t="s">
        <v>54</v>
      </c>
      <c r="CQ32" s="278" t="s">
        <v>54</v>
      </c>
      <c r="CR32" s="278" t="s">
        <v>54</v>
      </c>
      <c r="CS32" s="278" t="s">
        <v>54</v>
      </c>
      <c r="CT32" s="278" t="s">
        <v>54</v>
      </c>
      <c r="CU32" s="278" t="s">
        <v>54</v>
      </c>
      <c r="CV32" s="278" t="s">
        <v>54</v>
      </c>
      <c r="CW32" s="278" t="s">
        <v>54</v>
      </c>
      <c r="CX32" s="278" t="s">
        <v>54</v>
      </c>
      <c r="CY32" s="278" t="s">
        <v>54</v>
      </c>
      <c r="CZ32" s="278" t="s">
        <v>54</v>
      </c>
      <c r="DA32" s="278" t="s">
        <v>54</v>
      </c>
      <c r="DB32" s="278" t="s">
        <v>54</v>
      </c>
      <c r="DC32" s="278" t="s">
        <v>54</v>
      </c>
      <c r="DD32" s="278" t="s">
        <v>8</v>
      </c>
      <c r="DE32" s="278" t="s">
        <v>11</v>
      </c>
      <c r="DF32" s="278" t="s">
        <v>21</v>
      </c>
      <c r="DG32" s="278" t="s">
        <v>275</v>
      </c>
      <c r="DH32" s="278" t="s">
        <v>161</v>
      </c>
      <c r="DI32" s="278" t="s">
        <v>54</v>
      </c>
      <c r="DJ32" s="278" t="s">
        <v>54</v>
      </c>
      <c r="DK32" s="278" t="s">
        <v>54</v>
      </c>
      <c r="DL32" s="278" t="s">
        <v>54</v>
      </c>
      <c r="DM32" s="278" t="s">
        <v>54</v>
      </c>
      <c r="DN32" s="278" t="s">
        <v>44</v>
      </c>
      <c r="DO32" s="278" t="s">
        <v>44</v>
      </c>
      <c r="DP32" s="278" t="s">
        <v>43</v>
      </c>
      <c r="DQ32" s="278" t="s">
        <v>191</v>
      </c>
      <c r="DR32" s="278" t="s">
        <v>54</v>
      </c>
      <c r="DS32" s="278" t="s">
        <v>54</v>
      </c>
      <c r="DT32" s="278" t="s">
        <v>54</v>
      </c>
      <c r="DU32" s="278" t="s">
        <v>54</v>
      </c>
      <c r="DV32" s="278" t="s">
        <v>54</v>
      </c>
      <c r="DW32" s="278" t="s">
        <v>54</v>
      </c>
      <c r="DX32" s="278">
        <v>1</v>
      </c>
      <c r="DY32" s="278">
        <v>1</v>
      </c>
      <c r="DZ32" s="278">
        <v>1</v>
      </c>
      <c r="EA32" s="278">
        <v>1</v>
      </c>
      <c r="EB32" s="278" t="s">
        <v>54</v>
      </c>
      <c r="EC32" s="278" t="s">
        <v>54</v>
      </c>
      <c r="ED32" s="278" t="s">
        <v>54</v>
      </c>
      <c r="EE32" s="278" t="s">
        <v>54</v>
      </c>
      <c r="EF32" s="278" t="s">
        <v>54</v>
      </c>
      <c r="EG32" s="278" t="s">
        <v>54</v>
      </c>
      <c r="EH32" s="278" t="s">
        <v>586</v>
      </c>
      <c r="EI32" s="278" t="s">
        <v>586</v>
      </c>
      <c r="EJ32" s="278">
        <v>0</v>
      </c>
      <c r="EK32" s="278" t="s">
        <v>586</v>
      </c>
      <c r="EL32" s="278" t="s">
        <v>54</v>
      </c>
      <c r="EM32" s="278" t="s">
        <v>54</v>
      </c>
      <c r="EN32" s="278" t="s">
        <v>54</v>
      </c>
      <c r="EO32" s="278" t="s">
        <v>54</v>
      </c>
      <c r="EP32" s="278" t="s">
        <v>54</v>
      </c>
      <c r="EQ32" s="278" t="s">
        <v>54</v>
      </c>
      <c r="ER32" s="278">
        <v>100</v>
      </c>
      <c r="ES32" s="278">
        <v>100</v>
      </c>
      <c r="ET32" s="278">
        <v>1.8335300000000001</v>
      </c>
      <c r="EU32" s="278">
        <v>7.63</v>
      </c>
      <c r="EV32" s="278">
        <v>0.2</v>
      </c>
      <c r="EW32" s="278">
        <v>2.2000000000000002</v>
      </c>
      <c r="EX32" s="278">
        <v>4.8172747700000006E-12</v>
      </c>
      <c r="EY32" s="278">
        <v>0.5</v>
      </c>
    </row>
    <row r="33" spans="1:155" x14ac:dyDescent="0.2">
      <c r="A33" s="278" t="s">
        <v>582</v>
      </c>
      <c r="B33" s="278" t="s">
        <v>609</v>
      </c>
      <c r="C33" s="279" t="s">
        <v>636</v>
      </c>
      <c r="D33" s="280">
        <v>38811</v>
      </c>
      <c r="E33" s="278">
        <v>0</v>
      </c>
      <c r="F33" s="278">
        <v>50</v>
      </c>
      <c r="G33" s="278">
        <v>1.6050458628547799</v>
      </c>
      <c r="H33" s="278">
        <v>2.7897391909307001</v>
      </c>
      <c r="I33" s="278">
        <v>0</v>
      </c>
      <c r="J33" s="278">
        <v>0</v>
      </c>
      <c r="K33" s="278">
        <v>0</v>
      </c>
      <c r="L33" s="278">
        <v>0</v>
      </c>
      <c r="M33" s="278" t="s">
        <v>584</v>
      </c>
      <c r="N33" s="278" t="s">
        <v>241</v>
      </c>
      <c r="O33" s="278" t="s">
        <v>169</v>
      </c>
      <c r="P33" s="278">
        <v>4.3649183200864474E-10</v>
      </c>
      <c r="Q33" s="281" t="s">
        <v>54</v>
      </c>
      <c r="R33" s="278" t="s">
        <v>585</v>
      </c>
      <c r="S33" s="278" t="s">
        <v>54</v>
      </c>
      <c r="T33" s="278">
        <v>58.837428803889104</v>
      </c>
      <c r="U33" s="278">
        <v>0.36643462870318327</v>
      </c>
      <c r="V33" s="278" t="s">
        <v>585</v>
      </c>
      <c r="W33" s="278" t="s">
        <v>54</v>
      </c>
      <c r="X33" s="278" t="s">
        <v>585</v>
      </c>
      <c r="Y33" s="278" t="s">
        <v>54</v>
      </c>
      <c r="Z33" s="278" t="s">
        <v>585</v>
      </c>
      <c r="AA33" s="278" t="s">
        <v>54</v>
      </c>
      <c r="AB33" s="278" t="s">
        <v>585</v>
      </c>
      <c r="AC33" s="278" t="s">
        <v>54</v>
      </c>
      <c r="AD33" s="278" t="s">
        <v>585</v>
      </c>
      <c r="AE33" s="278" t="s">
        <v>54</v>
      </c>
      <c r="AF33" s="278" t="s">
        <v>585</v>
      </c>
      <c r="AG33" s="278" t="s">
        <v>54</v>
      </c>
      <c r="AH33" s="278" t="s">
        <v>8</v>
      </c>
      <c r="AI33" s="278" t="s">
        <v>8</v>
      </c>
      <c r="AJ33" s="278">
        <v>3.4943357698285096E-8</v>
      </c>
      <c r="AK33" s="278">
        <v>9</v>
      </c>
      <c r="AL33" s="278">
        <v>0</v>
      </c>
      <c r="AM33" s="282">
        <v>43591.629467592589</v>
      </c>
      <c r="AN33" s="278">
        <v>0.49683226070760433</v>
      </c>
      <c r="AO33" s="278">
        <v>9.409873895581006</v>
      </c>
      <c r="AP33" s="278">
        <v>0.2187398442113139</v>
      </c>
      <c r="AQ33" s="278">
        <v>97.83212341305908</v>
      </c>
      <c r="AR33" s="278">
        <v>2.8235573453642252E-10</v>
      </c>
      <c r="AS33" s="278" t="s">
        <v>54</v>
      </c>
      <c r="AT33" s="278" t="s">
        <v>54</v>
      </c>
      <c r="AU33" s="278" t="s">
        <v>54</v>
      </c>
      <c r="AV33" s="278" t="s">
        <v>54</v>
      </c>
      <c r="AW33" s="278" t="s">
        <v>54</v>
      </c>
      <c r="AX33" s="278">
        <v>0.5</v>
      </c>
      <c r="AY33" s="278">
        <v>0.06</v>
      </c>
      <c r="AZ33" s="278" t="s">
        <v>54</v>
      </c>
      <c r="BA33" s="278" t="s">
        <v>54</v>
      </c>
      <c r="BB33" s="278" t="s">
        <v>54</v>
      </c>
      <c r="BC33" s="278" t="s">
        <v>54</v>
      </c>
      <c r="BD33" s="278" t="s">
        <v>54</v>
      </c>
      <c r="BE33" s="278" t="s">
        <v>54</v>
      </c>
      <c r="BF33" s="278">
        <v>5.5463299898684603E-6</v>
      </c>
      <c r="BG33" s="278">
        <v>2.2535951469884987E-7</v>
      </c>
      <c r="BH33" s="278" t="s">
        <v>54</v>
      </c>
      <c r="BI33" s="278" t="s">
        <v>54</v>
      </c>
      <c r="BJ33" s="278" t="s">
        <v>54</v>
      </c>
      <c r="BK33" s="278" t="s">
        <v>54</v>
      </c>
      <c r="BL33" s="278" t="s">
        <v>54</v>
      </c>
      <c r="BM33" s="278" t="s">
        <v>54</v>
      </c>
      <c r="BN33" s="278" t="s">
        <v>54</v>
      </c>
      <c r="BO33" s="278" t="s">
        <v>54</v>
      </c>
      <c r="BP33" s="278" t="s">
        <v>54</v>
      </c>
      <c r="BQ33" s="278" t="s">
        <v>54</v>
      </c>
      <c r="BR33" s="278" t="s">
        <v>54</v>
      </c>
      <c r="BS33" s="278" t="s">
        <v>54</v>
      </c>
      <c r="BT33" s="278" t="s">
        <v>54</v>
      </c>
      <c r="BU33" s="278" t="s">
        <v>54</v>
      </c>
      <c r="BV33" s="278" t="s">
        <v>54</v>
      </c>
      <c r="BW33" s="278" t="s">
        <v>54</v>
      </c>
      <c r="BX33" s="278" t="s">
        <v>54</v>
      </c>
      <c r="BY33" s="278" t="s">
        <v>54</v>
      </c>
      <c r="BZ33" s="278" t="s">
        <v>54</v>
      </c>
      <c r="CA33" s="278" t="s">
        <v>54</v>
      </c>
      <c r="CB33" s="278" t="s">
        <v>54</v>
      </c>
      <c r="CC33" s="278" t="s">
        <v>54</v>
      </c>
      <c r="CD33" s="278" t="s">
        <v>54</v>
      </c>
      <c r="CE33" s="278" t="s">
        <v>54</v>
      </c>
      <c r="CF33" s="278" t="s">
        <v>54</v>
      </c>
      <c r="CG33" s="278" t="s">
        <v>54</v>
      </c>
      <c r="CH33" s="278" t="s">
        <v>54</v>
      </c>
      <c r="CI33" s="278" t="s">
        <v>54</v>
      </c>
      <c r="CJ33" s="278" t="s">
        <v>54</v>
      </c>
      <c r="CK33" s="278" t="s">
        <v>54</v>
      </c>
      <c r="CL33" s="278" t="s">
        <v>54</v>
      </c>
      <c r="CM33" s="278" t="s">
        <v>54</v>
      </c>
      <c r="CN33" s="278" t="s">
        <v>54</v>
      </c>
      <c r="CO33" s="278" t="s">
        <v>54</v>
      </c>
      <c r="CP33" s="278" t="s">
        <v>54</v>
      </c>
      <c r="CQ33" s="278" t="s">
        <v>54</v>
      </c>
      <c r="CR33" s="278" t="s">
        <v>54</v>
      </c>
      <c r="CS33" s="278" t="s">
        <v>54</v>
      </c>
      <c r="CT33" s="278" t="s">
        <v>54</v>
      </c>
      <c r="CU33" s="278" t="s">
        <v>54</v>
      </c>
      <c r="CV33" s="278" t="s">
        <v>54</v>
      </c>
      <c r="CW33" s="278" t="s">
        <v>54</v>
      </c>
      <c r="CX33" s="278" t="s">
        <v>54</v>
      </c>
      <c r="CY33" s="278" t="s">
        <v>54</v>
      </c>
      <c r="CZ33" s="278" t="s">
        <v>54</v>
      </c>
      <c r="DA33" s="278" t="s">
        <v>54</v>
      </c>
      <c r="DB33" s="278" t="s">
        <v>54</v>
      </c>
      <c r="DC33" s="278" t="s">
        <v>54</v>
      </c>
      <c r="DD33" s="278" t="s">
        <v>8</v>
      </c>
      <c r="DE33" s="278" t="s">
        <v>11</v>
      </c>
      <c r="DF33" s="278" t="s">
        <v>21</v>
      </c>
      <c r="DG33" s="278" t="s">
        <v>275</v>
      </c>
      <c r="DH33" s="278" t="s">
        <v>161</v>
      </c>
      <c r="DI33" s="278" t="s">
        <v>54</v>
      </c>
      <c r="DJ33" s="278" t="s">
        <v>54</v>
      </c>
      <c r="DK33" s="278" t="s">
        <v>54</v>
      </c>
      <c r="DL33" s="278" t="s">
        <v>54</v>
      </c>
      <c r="DM33" s="278" t="s">
        <v>54</v>
      </c>
      <c r="DN33" s="278" t="s">
        <v>44</v>
      </c>
      <c r="DO33" s="278" t="s">
        <v>44</v>
      </c>
      <c r="DP33" s="278" t="s">
        <v>43</v>
      </c>
      <c r="DQ33" s="278" t="s">
        <v>191</v>
      </c>
      <c r="DR33" s="278" t="s">
        <v>54</v>
      </c>
      <c r="DS33" s="278" t="s">
        <v>54</v>
      </c>
      <c r="DT33" s="278" t="s">
        <v>54</v>
      </c>
      <c r="DU33" s="278" t="s">
        <v>54</v>
      </c>
      <c r="DV33" s="278" t="s">
        <v>54</v>
      </c>
      <c r="DW33" s="278" t="s">
        <v>54</v>
      </c>
      <c r="DX33" s="278">
        <v>1</v>
      </c>
      <c r="DY33" s="278">
        <v>1</v>
      </c>
      <c r="DZ33" s="278">
        <v>1</v>
      </c>
      <c r="EA33" s="278">
        <v>1</v>
      </c>
      <c r="EB33" s="278" t="s">
        <v>54</v>
      </c>
      <c r="EC33" s="278" t="s">
        <v>54</v>
      </c>
      <c r="ED33" s="278" t="s">
        <v>54</v>
      </c>
      <c r="EE33" s="278" t="s">
        <v>54</v>
      </c>
      <c r="EF33" s="278" t="s">
        <v>54</v>
      </c>
      <c r="EG33" s="278" t="s">
        <v>54</v>
      </c>
      <c r="EH33" s="278" t="s">
        <v>586</v>
      </c>
      <c r="EI33" s="278" t="s">
        <v>586</v>
      </c>
      <c r="EJ33" s="278">
        <v>0</v>
      </c>
      <c r="EK33" s="278" t="s">
        <v>586</v>
      </c>
      <c r="EL33" s="278" t="s">
        <v>54</v>
      </c>
      <c r="EM33" s="278" t="s">
        <v>54</v>
      </c>
      <c r="EN33" s="278" t="s">
        <v>54</v>
      </c>
      <c r="EO33" s="278" t="s">
        <v>54</v>
      </c>
      <c r="EP33" s="278" t="s">
        <v>54</v>
      </c>
      <c r="EQ33" s="278" t="s">
        <v>54</v>
      </c>
      <c r="ER33" s="278">
        <v>100</v>
      </c>
      <c r="ES33" s="278">
        <v>100</v>
      </c>
      <c r="ET33" s="278">
        <v>1.8335300000000001</v>
      </c>
      <c r="EU33" s="278">
        <v>7.63</v>
      </c>
      <c r="EV33" s="278">
        <v>0.2</v>
      </c>
      <c r="EW33" s="278">
        <v>2.2000000000000002</v>
      </c>
      <c r="EX33" s="278">
        <v>4.8172747700000006E-12</v>
      </c>
      <c r="EY33" s="278">
        <v>0.5</v>
      </c>
    </row>
    <row r="34" spans="1:155" x14ac:dyDescent="0.2">
      <c r="A34" s="278" t="s">
        <v>582</v>
      </c>
      <c r="B34" s="278" t="s">
        <v>609</v>
      </c>
      <c r="C34" s="279" t="s">
        <v>638</v>
      </c>
      <c r="D34" s="280">
        <v>38812</v>
      </c>
      <c r="E34" s="278">
        <v>0</v>
      </c>
      <c r="F34" s="278">
        <v>50</v>
      </c>
      <c r="G34" s="278">
        <v>4.6494491313102203E-2</v>
      </c>
      <c r="H34" s="278">
        <v>0.14211156850558701</v>
      </c>
      <c r="I34" s="278">
        <v>0</v>
      </c>
      <c r="J34" s="278">
        <v>0</v>
      </c>
      <c r="K34" s="278">
        <v>0</v>
      </c>
      <c r="L34" s="278">
        <v>0</v>
      </c>
      <c r="M34" s="278" t="s">
        <v>584</v>
      </c>
      <c r="N34" s="278" t="s">
        <v>241</v>
      </c>
      <c r="O34" s="278" t="s">
        <v>169</v>
      </c>
      <c r="P34" s="278">
        <v>9.233561908561029</v>
      </c>
      <c r="Q34" s="281">
        <v>2.3761895280145495E-3</v>
      </c>
      <c r="R34" s="278" t="s">
        <v>585</v>
      </c>
      <c r="S34" s="278" t="s">
        <v>54</v>
      </c>
      <c r="T34" s="278">
        <v>7.7284710603454503</v>
      </c>
      <c r="U34" s="278">
        <v>0.75339046588592551</v>
      </c>
      <c r="V34" s="278" t="s">
        <v>585</v>
      </c>
      <c r="W34" s="278" t="s">
        <v>54</v>
      </c>
      <c r="X34" s="278" t="s">
        <v>585</v>
      </c>
      <c r="Y34" s="278" t="s">
        <v>54</v>
      </c>
      <c r="Z34" s="278" t="s">
        <v>585</v>
      </c>
      <c r="AA34" s="278" t="s">
        <v>54</v>
      </c>
      <c r="AB34" s="278" t="s">
        <v>585</v>
      </c>
      <c r="AC34" s="278" t="s">
        <v>54</v>
      </c>
      <c r="AD34" s="278" t="s">
        <v>585</v>
      </c>
      <c r="AE34" s="278" t="s">
        <v>54</v>
      </c>
      <c r="AF34" s="278" t="s">
        <v>585</v>
      </c>
      <c r="AG34" s="278" t="s">
        <v>54</v>
      </c>
      <c r="AH34" s="278" t="s">
        <v>594</v>
      </c>
      <c r="AI34" s="278" t="s">
        <v>8</v>
      </c>
      <c r="AJ34" s="278">
        <v>9.2218033743218442</v>
      </c>
      <c r="AK34" s="278">
        <v>7</v>
      </c>
      <c r="AL34" s="278">
        <v>0</v>
      </c>
      <c r="AM34" s="282">
        <v>43591.629467592589</v>
      </c>
      <c r="AN34" s="278">
        <v>3.3853030810257159</v>
      </c>
      <c r="AO34" s="278">
        <v>1.8860673289035199</v>
      </c>
      <c r="AP34" s="278">
        <v>83.419783439459891</v>
      </c>
      <c r="AQ34" s="278">
        <v>108.87890188375879</v>
      </c>
      <c r="AR34" s="278">
        <v>3.6786372933534671E-11</v>
      </c>
      <c r="AS34" s="278" t="s">
        <v>54</v>
      </c>
      <c r="AT34" s="278" t="s">
        <v>54</v>
      </c>
      <c r="AU34" s="278" t="s">
        <v>54</v>
      </c>
      <c r="AV34" s="278" t="s">
        <v>54</v>
      </c>
      <c r="AW34" s="278" t="s">
        <v>54</v>
      </c>
      <c r="AX34" s="278">
        <v>4.5999999999999996</v>
      </c>
      <c r="AY34" s="278">
        <v>0.4</v>
      </c>
      <c r="AZ34" s="278">
        <v>1.91</v>
      </c>
      <c r="BA34" s="278">
        <v>0.22</v>
      </c>
      <c r="BB34" s="278" t="s">
        <v>54</v>
      </c>
      <c r="BC34" s="278" t="s">
        <v>54</v>
      </c>
      <c r="BD34" s="278">
        <v>111.17373345746201</v>
      </c>
      <c r="BE34" s="278">
        <v>11.117373345746202</v>
      </c>
      <c r="BF34" s="278" t="s">
        <v>54</v>
      </c>
      <c r="BG34" s="278" t="s">
        <v>54</v>
      </c>
      <c r="BH34" s="278" t="s">
        <v>54</v>
      </c>
      <c r="BI34" s="278" t="s">
        <v>54</v>
      </c>
      <c r="BJ34" s="278" t="s">
        <v>54</v>
      </c>
      <c r="BK34" s="278" t="s">
        <v>54</v>
      </c>
      <c r="BL34" s="278" t="s">
        <v>54</v>
      </c>
      <c r="BM34" s="278" t="s">
        <v>54</v>
      </c>
      <c r="BN34" s="278" t="s">
        <v>54</v>
      </c>
      <c r="BO34" s="278" t="s">
        <v>54</v>
      </c>
      <c r="BP34" s="278" t="s">
        <v>54</v>
      </c>
      <c r="BQ34" s="278" t="s">
        <v>54</v>
      </c>
      <c r="BR34" s="278" t="s">
        <v>54</v>
      </c>
      <c r="BS34" s="278" t="s">
        <v>54</v>
      </c>
      <c r="BT34" s="278" t="s">
        <v>54</v>
      </c>
      <c r="BU34" s="278" t="s">
        <v>54</v>
      </c>
      <c r="BV34" s="278" t="s">
        <v>54</v>
      </c>
      <c r="BW34" s="278" t="s">
        <v>54</v>
      </c>
      <c r="BX34" s="278" t="s">
        <v>54</v>
      </c>
      <c r="BY34" s="278" t="s">
        <v>54</v>
      </c>
      <c r="BZ34" s="278" t="s">
        <v>54</v>
      </c>
      <c r="CA34" s="278" t="s">
        <v>54</v>
      </c>
      <c r="CB34" s="278" t="s">
        <v>54</v>
      </c>
      <c r="CC34" s="278" t="s">
        <v>54</v>
      </c>
      <c r="CD34" s="278" t="s">
        <v>54</v>
      </c>
      <c r="CE34" s="278" t="s">
        <v>54</v>
      </c>
      <c r="CF34" s="278" t="s">
        <v>54</v>
      </c>
      <c r="CG34" s="278" t="s">
        <v>54</v>
      </c>
      <c r="CH34" s="278" t="s">
        <v>54</v>
      </c>
      <c r="CI34" s="278" t="s">
        <v>54</v>
      </c>
      <c r="CJ34" s="278" t="s">
        <v>54</v>
      </c>
      <c r="CK34" s="278" t="s">
        <v>54</v>
      </c>
      <c r="CL34" s="278" t="s">
        <v>54</v>
      </c>
      <c r="CM34" s="278" t="s">
        <v>54</v>
      </c>
      <c r="CN34" s="278" t="s">
        <v>54</v>
      </c>
      <c r="CO34" s="278" t="s">
        <v>54</v>
      </c>
      <c r="CP34" s="278" t="s">
        <v>54</v>
      </c>
      <c r="CQ34" s="278" t="s">
        <v>54</v>
      </c>
      <c r="CR34" s="278" t="s">
        <v>54</v>
      </c>
      <c r="CS34" s="278" t="s">
        <v>54</v>
      </c>
      <c r="CT34" s="278" t="s">
        <v>54</v>
      </c>
      <c r="CU34" s="278" t="s">
        <v>54</v>
      </c>
      <c r="CV34" s="278" t="s">
        <v>54</v>
      </c>
      <c r="CW34" s="278" t="s">
        <v>54</v>
      </c>
      <c r="CX34" s="278" t="s">
        <v>54</v>
      </c>
      <c r="CY34" s="278" t="s">
        <v>54</v>
      </c>
      <c r="CZ34" s="278" t="s">
        <v>54</v>
      </c>
      <c r="DA34" s="278" t="s">
        <v>54</v>
      </c>
      <c r="DB34" s="278" t="s">
        <v>54</v>
      </c>
      <c r="DC34" s="278" t="s">
        <v>54</v>
      </c>
      <c r="DD34" s="278" t="s">
        <v>8</v>
      </c>
      <c r="DE34" s="278" t="s">
        <v>11</v>
      </c>
      <c r="DF34" s="278" t="s">
        <v>21</v>
      </c>
      <c r="DG34" s="278" t="s">
        <v>275</v>
      </c>
      <c r="DH34" s="278" t="s">
        <v>161</v>
      </c>
      <c r="DI34" s="278" t="s">
        <v>54</v>
      </c>
      <c r="DJ34" s="278" t="s">
        <v>54</v>
      </c>
      <c r="DK34" s="278" t="s">
        <v>54</v>
      </c>
      <c r="DL34" s="278" t="s">
        <v>54</v>
      </c>
      <c r="DM34" s="278" t="s">
        <v>54</v>
      </c>
      <c r="DN34" s="278" t="s">
        <v>44</v>
      </c>
      <c r="DO34" s="278" t="s">
        <v>44</v>
      </c>
      <c r="DP34" s="278" t="s">
        <v>43</v>
      </c>
      <c r="DQ34" s="278" t="s">
        <v>191</v>
      </c>
      <c r="DR34" s="278" t="s">
        <v>54</v>
      </c>
      <c r="DS34" s="278" t="s">
        <v>54</v>
      </c>
      <c r="DT34" s="278" t="s">
        <v>54</v>
      </c>
      <c r="DU34" s="278" t="s">
        <v>54</v>
      </c>
      <c r="DV34" s="278" t="s">
        <v>54</v>
      </c>
      <c r="DW34" s="278" t="s">
        <v>54</v>
      </c>
      <c r="DX34" s="278">
        <v>1</v>
      </c>
      <c r="DY34" s="278">
        <v>1</v>
      </c>
      <c r="DZ34" s="278">
        <v>1</v>
      </c>
      <c r="EA34" s="278">
        <v>1</v>
      </c>
      <c r="EB34" s="278" t="s">
        <v>54</v>
      </c>
      <c r="EC34" s="278" t="s">
        <v>54</v>
      </c>
      <c r="ED34" s="278" t="s">
        <v>54</v>
      </c>
      <c r="EE34" s="278" t="s">
        <v>54</v>
      </c>
      <c r="EF34" s="278" t="s">
        <v>54</v>
      </c>
      <c r="EG34" s="278" t="s">
        <v>54</v>
      </c>
      <c r="EH34" s="278" t="s">
        <v>586</v>
      </c>
      <c r="EI34" s="278" t="s">
        <v>586</v>
      </c>
      <c r="EJ34" s="278">
        <v>0</v>
      </c>
      <c r="EK34" s="278" t="s">
        <v>586</v>
      </c>
      <c r="EL34" s="278" t="s">
        <v>54</v>
      </c>
      <c r="EM34" s="278" t="s">
        <v>54</v>
      </c>
      <c r="EN34" s="278" t="s">
        <v>54</v>
      </c>
      <c r="EO34" s="278" t="s">
        <v>54</v>
      </c>
      <c r="EP34" s="278" t="s">
        <v>54</v>
      </c>
      <c r="EQ34" s="278" t="s">
        <v>54</v>
      </c>
      <c r="ER34" s="278">
        <v>100</v>
      </c>
      <c r="ES34" s="278">
        <v>100</v>
      </c>
      <c r="ET34" s="278">
        <v>1.8335300000000001</v>
      </c>
      <c r="EU34" s="278">
        <v>7.63</v>
      </c>
      <c r="EV34" s="278">
        <v>0.2</v>
      </c>
      <c r="EW34" s="278">
        <v>2.2000000000000002</v>
      </c>
      <c r="EX34" s="278">
        <v>4.8172747700000006E-12</v>
      </c>
      <c r="EY34" s="278">
        <v>0.5</v>
      </c>
    </row>
    <row r="35" spans="1:155" x14ac:dyDescent="0.2">
      <c r="A35" s="278" t="s">
        <v>582</v>
      </c>
      <c r="B35" s="278" t="s">
        <v>609</v>
      </c>
      <c r="C35" s="279" t="s">
        <v>626</v>
      </c>
      <c r="D35" s="280">
        <v>38812</v>
      </c>
      <c r="E35" s="278">
        <v>0</v>
      </c>
      <c r="F35" s="278">
        <v>50</v>
      </c>
      <c r="G35" s="278">
        <v>0.16924929999999999</v>
      </c>
      <c r="H35" s="278">
        <v>0.4342066</v>
      </c>
      <c r="I35" s="278">
        <v>0</v>
      </c>
      <c r="J35" s="278">
        <v>0</v>
      </c>
      <c r="K35" s="278">
        <v>0</v>
      </c>
      <c r="L35" s="278">
        <v>0</v>
      </c>
      <c r="M35" s="278" t="s">
        <v>584</v>
      </c>
      <c r="N35" s="278" t="s">
        <v>241</v>
      </c>
      <c r="O35" s="278" t="s">
        <v>169</v>
      </c>
      <c r="P35" s="278">
        <v>0.20257838426831329</v>
      </c>
      <c r="Q35" s="281">
        <v>0.65264764867743041</v>
      </c>
      <c r="R35" s="278" t="s">
        <v>585</v>
      </c>
      <c r="S35" s="278" t="s">
        <v>54</v>
      </c>
      <c r="T35" s="278">
        <v>68.035461313178331</v>
      </c>
      <c r="U35" s="278">
        <v>0.42403115070782826</v>
      </c>
      <c r="V35" s="278" t="s">
        <v>585</v>
      </c>
      <c r="W35" s="278" t="s">
        <v>54</v>
      </c>
      <c r="X35" s="278" t="s">
        <v>585</v>
      </c>
      <c r="Y35" s="278" t="s">
        <v>54</v>
      </c>
      <c r="Z35" s="278" t="s">
        <v>585</v>
      </c>
      <c r="AA35" s="278" t="s">
        <v>54</v>
      </c>
      <c r="AB35" s="278" t="s">
        <v>585</v>
      </c>
      <c r="AC35" s="278" t="s">
        <v>54</v>
      </c>
      <c r="AD35" s="278" t="s">
        <v>585</v>
      </c>
      <c r="AE35" s="278" t="s">
        <v>54</v>
      </c>
      <c r="AF35" s="278" t="s">
        <v>585</v>
      </c>
      <c r="AG35" s="278" t="s">
        <v>54</v>
      </c>
      <c r="AH35" s="278" t="s">
        <v>640</v>
      </c>
      <c r="AI35" s="278" t="s">
        <v>275</v>
      </c>
      <c r="AJ35" s="278">
        <v>0.20222615982030961</v>
      </c>
      <c r="AK35" s="278">
        <v>9</v>
      </c>
      <c r="AL35" s="278">
        <v>2E-3</v>
      </c>
      <c r="AM35" s="282">
        <v>43591.630231481482</v>
      </c>
      <c r="AN35" s="278">
        <v>3.8461653342061735</v>
      </c>
      <c r="AO35" s="278">
        <v>43.79607144717481</v>
      </c>
      <c r="AP35" s="278">
        <v>0.32818560766537247</v>
      </c>
      <c r="AQ35" s="278">
        <v>102.97535811575901</v>
      </c>
      <c r="AR35" s="278">
        <v>3.269967649023681E-10</v>
      </c>
      <c r="AS35" s="278" t="s">
        <v>54</v>
      </c>
      <c r="AT35" s="278" t="s">
        <v>54</v>
      </c>
      <c r="AU35" s="278" t="s">
        <v>54</v>
      </c>
      <c r="AV35" s="278" t="s">
        <v>54</v>
      </c>
      <c r="AW35" s="278" t="s">
        <v>54</v>
      </c>
      <c r="AX35" s="278">
        <v>3.82</v>
      </c>
      <c r="AY35" s="278">
        <v>0.31</v>
      </c>
      <c r="AZ35" s="278">
        <v>7.68</v>
      </c>
      <c r="BA35" s="278">
        <v>0.83</v>
      </c>
      <c r="BB35" s="278" t="s">
        <v>54</v>
      </c>
      <c r="BC35" s="278" t="s">
        <v>54</v>
      </c>
      <c r="BD35" s="278">
        <v>107.827964383432</v>
      </c>
      <c r="BE35" s="278">
        <v>10.782796438343201</v>
      </c>
      <c r="BF35" s="278">
        <v>1.0042556669907899E-8</v>
      </c>
      <c r="BG35" s="278">
        <v>4.6444348646966691E-9</v>
      </c>
      <c r="BH35" s="278" t="s">
        <v>54</v>
      </c>
      <c r="BI35" s="278" t="s">
        <v>54</v>
      </c>
      <c r="BJ35" s="278" t="s">
        <v>54</v>
      </c>
      <c r="BK35" s="278" t="s">
        <v>54</v>
      </c>
      <c r="BL35" s="278" t="s">
        <v>54</v>
      </c>
      <c r="BM35" s="278" t="s">
        <v>54</v>
      </c>
      <c r="BN35" s="278" t="s">
        <v>54</v>
      </c>
      <c r="BO35" s="278" t="s">
        <v>54</v>
      </c>
      <c r="BP35" s="278" t="s">
        <v>54</v>
      </c>
      <c r="BQ35" s="278" t="s">
        <v>54</v>
      </c>
      <c r="BR35" s="278" t="s">
        <v>54</v>
      </c>
      <c r="BS35" s="278" t="s">
        <v>54</v>
      </c>
      <c r="BT35" s="278" t="s">
        <v>54</v>
      </c>
      <c r="BU35" s="278" t="s">
        <v>54</v>
      </c>
      <c r="BV35" s="278" t="s">
        <v>54</v>
      </c>
      <c r="BW35" s="278" t="s">
        <v>54</v>
      </c>
      <c r="BX35" s="278" t="s">
        <v>54</v>
      </c>
      <c r="BY35" s="278" t="s">
        <v>54</v>
      </c>
      <c r="BZ35" s="278" t="s">
        <v>54</v>
      </c>
      <c r="CA35" s="278" t="s">
        <v>54</v>
      </c>
      <c r="CB35" s="278" t="s">
        <v>54</v>
      </c>
      <c r="CC35" s="278" t="s">
        <v>54</v>
      </c>
      <c r="CD35" s="278" t="s">
        <v>54</v>
      </c>
      <c r="CE35" s="278" t="s">
        <v>54</v>
      </c>
      <c r="CF35" s="278" t="s">
        <v>54</v>
      </c>
      <c r="CG35" s="278" t="s">
        <v>54</v>
      </c>
      <c r="CH35" s="278" t="s">
        <v>54</v>
      </c>
      <c r="CI35" s="278" t="s">
        <v>54</v>
      </c>
      <c r="CJ35" s="278" t="s">
        <v>54</v>
      </c>
      <c r="CK35" s="278" t="s">
        <v>54</v>
      </c>
      <c r="CL35" s="278" t="s">
        <v>54</v>
      </c>
      <c r="CM35" s="278" t="s">
        <v>54</v>
      </c>
      <c r="CN35" s="278" t="s">
        <v>54</v>
      </c>
      <c r="CO35" s="278" t="s">
        <v>54</v>
      </c>
      <c r="CP35" s="278" t="s">
        <v>54</v>
      </c>
      <c r="CQ35" s="278" t="s">
        <v>54</v>
      </c>
      <c r="CR35" s="278" t="s">
        <v>54</v>
      </c>
      <c r="CS35" s="278" t="s">
        <v>54</v>
      </c>
      <c r="CT35" s="278" t="s">
        <v>54</v>
      </c>
      <c r="CU35" s="278" t="s">
        <v>54</v>
      </c>
      <c r="CV35" s="278" t="s">
        <v>54</v>
      </c>
      <c r="CW35" s="278" t="s">
        <v>54</v>
      </c>
      <c r="CX35" s="278" t="s">
        <v>54</v>
      </c>
      <c r="CY35" s="278" t="s">
        <v>54</v>
      </c>
      <c r="CZ35" s="278" t="s">
        <v>54</v>
      </c>
      <c r="DA35" s="278" t="s">
        <v>54</v>
      </c>
      <c r="DB35" s="278" t="s">
        <v>54</v>
      </c>
      <c r="DC35" s="278" t="s">
        <v>54</v>
      </c>
      <c r="DD35" s="278" t="s">
        <v>8</v>
      </c>
      <c r="DE35" s="278" t="s">
        <v>11</v>
      </c>
      <c r="DF35" s="278" t="s">
        <v>21</v>
      </c>
      <c r="DG35" s="278" t="s">
        <v>275</v>
      </c>
      <c r="DH35" s="278" t="s">
        <v>161</v>
      </c>
      <c r="DI35" s="278" t="s">
        <v>54</v>
      </c>
      <c r="DJ35" s="278" t="s">
        <v>54</v>
      </c>
      <c r="DK35" s="278" t="s">
        <v>54</v>
      </c>
      <c r="DL35" s="278" t="s">
        <v>54</v>
      </c>
      <c r="DM35" s="278" t="s">
        <v>54</v>
      </c>
      <c r="DN35" s="278" t="s">
        <v>44</v>
      </c>
      <c r="DO35" s="278" t="s">
        <v>44</v>
      </c>
      <c r="DP35" s="278" t="s">
        <v>43</v>
      </c>
      <c r="DQ35" s="278" t="s">
        <v>191</v>
      </c>
      <c r="DR35" s="278" t="s">
        <v>54</v>
      </c>
      <c r="DS35" s="278" t="s">
        <v>54</v>
      </c>
      <c r="DT35" s="278" t="s">
        <v>54</v>
      </c>
      <c r="DU35" s="278" t="s">
        <v>54</v>
      </c>
      <c r="DV35" s="278" t="s">
        <v>54</v>
      </c>
      <c r="DW35" s="278" t="s">
        <v>54</v>
      </c>
      <c r="DX35" s="278">
        <v>1</v>
      </c>
      <c r="DY35" s="278">
        <v>1</v>
      </c>
      <c r="DZ35" s="278">
        <v>1</v>
      </c>
      <c r="EA35" s="278">
        <v>1</v>
      </c>
      <c r="EB35" s="278" t="s">
        <v>54</v>
      </c>
      <c r="EC35" s="278" t="s">
        <v>54</v>
      </c>
      <c r="ED35" s="278" t="s">
        <v>54</v>
      </c>
      <c r="EE35" s="278" t="s">
        <v>54</v>
      </c>
      <c r="EF35" s="278" t="s">
        <v>54</v>
      </c>
      <c r="EG35" s="278" t="s">
        <v>54</v>
      </c>
      <c r="EH35" s="278" t="s">
        <v>586</v>
      </c>
      <c r="EI35" s="278" t="s">
        <v>586</v>
      </c>
      <c r="EJ35" s="278">
        <v>0</v>
      </c>
      <c r="EK35" s="278" t="s">
        <v>586</v>
      </c>
      <c r="EL35" s="278" t="s">
        <v>54</v>
      </c>
      <c r="EM35" s="278" t="s">
        <v>54</v>
      </c>
      <c r="EN35" s="278" t="s">
        <v>54</v>
      </c>
      <c r="EO35" s="278" t="s">
        <v>54</v>
      </c>
      <c r="EP35" s="278" t="s">
        <v>54</v>
      </c>
      <c r="EQ35" s="278" t="s">
        <v>54</v>
      </c>
      <c r="ER35" s="278">
        <v>100</v>
      </c>
      <c r="ES35" s="278">
        <v>100</v>
      </c>
      <c r="ET35" s="278">
        <v>1.8335300000000001</v>
      </c>
      <c r="EU35" s="278">
        <v>7.63</v>
      </c>
      <c r="EV35" s="278">
        <v>0.2</v>
      </c>
      <c r="EW35" s="278">
        <v>2.2000000000000002</v>
      </c>
      <c r="EX35" s="278">
        <v>4.8172747700000006E-12</v>
      </c>
      <c r="EY35" s="278">
        <v>0.5</v>
      </c>
    </row>
    <row r="36" spans="1:155" x14ac:dyDescent="0.2">
      <c r="A36" s="278" t="s">
        <v>582</v>
      </c>
      <c r="B36" s="278" t="s">
        <v>609</v>
      </c>
      <c r="C36" s="279" t="s">
        <v>626</v>
      </c>
      <c r="D36" s="280">
        <v>38812</v>
      </c>
      <c r="E36" s="278">
        <v>0</v>
      </c>
      <c r="F36" s="278">
        <v>6.1</v>
      </c>
      <c r="G36" s="278">
        <v>0.16924929999999999</v>
      </c>
      <c r="H36" s="278">
        <v>0.4342066</v>
      </c>
      <c r="I36" s="278">
        <v>0</v>
      </c>
      <c r="J36" s="278">
        <v>0</v>
      </c>
      <c r="K36" s="278">
        <v>0</v>
      </c>
      <c r="L36" s="278">
        <v>0</v>
      </c>
      <c r="M36" s="278" t="s">
        <v>584</v>
      </c>
      <c r="N36" s="278" t="s">
        <v>241</v>
      </c>
      <c r="O36" s="278" t="s">
        <v>169</v>
      </c>
      <c r="P36" s="278">
        <v>1.6620375146573556</v>
      </c>
      <c r="Q36" s="281">
        <v>0.19732844713847486</v>
      </c>
      <c r="R36" s="278" t="s">
        <v>585</v>
      </c>
      <c r="S36" s="278" t="s">
        <v>54</v>
      </c>
      <c r="T36" s="278">
        <v>6.2756595391134606</v>
      </c>
      <c r="U36" s="278">
        <v>13.838675274288565</v>
      </c>
      <c r="V36" s="278" t="s">
        <v>585</v>
      </c>
      <c r="W36" s="278" t="s">
        <v>54</v>
      </c>
      <c r="X36" s="278" t="s">
        <v>585</v>
      </c>
      <c r="Y36" s="278" t="s">
        <v>54</v>
      </c>
      <c r="Z36" s="278" t="s">
        <v>585</v>
      </c>
      <c r="AA36" s="278" t="s">
        <v>54</v>
      </c>
      <c r="AB36" s="278" t="s">
        <v>585</v>
      </c>
      <c r="AC36" s="278" t="s">
        <v>54</v>
      </c>
      <c r="AD36" s="278" t="s">
        <v>585</v>
      </c>
      <c r="AE36" s="278" t="s">
        <v>54</v>
      </c>
      <c r="AF36" s="278" t="s">
        <v>585</v>
      </c>
      <c r="AG36" s="278" t="s">
        <v>54</v>
      </c>
      <c r="AH36" s="278" t="s">
        <v>640</v>
      </c>
      <c r="AI36" s="278" t="s">
        <v>8</v>
      </c>
      <c r="AJ36" s="278">
        <v>1.6613186763295664</v>
      </c>
      <c r="AK36" s="278">
        <v>4</v>
      </c>
      <c r="AL36" s="278">
        <v>0</v>
      </c>
      <c r="AM36" s="282">
        <v>43591.632951388892</v>
      </c>
      <c r="AN36" s="278">
        <v>3.4203542422995121</v>
      </c>
      <c r="AO36" s="278">
        <v>1.4765849045575472</v>
      </c>
      <c r="AP36" s="278">
        <v>82.601908821715909</v>
      </c>
      <c r="AQ36" s="278">
        <v>107.90631167679564</v>
      </c>
      <c r="AR36" s="278">
        <v>3.015177506063244E-11</v>
      </c>
      <c r="AS36" s="278" t="s">
        <v>54</v>
      </c>
      <c r="AT36" s="278" t="s">
        <v>54</v>
      </c>
      <c r="AU36" s="278" t="s">
        <v>54</v>
      </c>
      <c r="AV36" s="278" t="s">
        <v>54</v>
      </c>
      <c r="AW36" s="278" t="s">
        <v>54</v>
      </c>
      <c r="AX36" s="278">
        <v>3.82</v>
      </c>
      <c r="AY36" s="278">
        <v>0.31</v>
      </c>
      <c r="AZ36" s="278">
        <v>7.68</v>
      </c>
      <c r="BA36" s="278">
        <v>0.83</v>
      </c>
      <c r="BB36" s="278" t="s">
        <v>54</v>
      </c>
      <c r="BC36" s="278" t="s">
        <v>54</v>
      </c>
      <c r="BD36" s="278">
        <v>107.827964383432</v>
      </c>
      <c r="BE36" s="278">
        <v>10.782796438343201</v>
      </c>
      <c r="BF36" s="278">
        <v>1.0042556669907899E-8</v>
      </c>
      <c r="BG36" s="278">
        <v>4.6444348646966691E-9</v>
      </c>
      <c r="BH36" s="278" t="s">
        <v>54</v>
      </c>
      <c r="BI36" s="278" t="s">
        <v>54</v>
      </c>
      <c r="BJ36" s="278" t="s">
        <v>54</v>
      </c>
      <c r="BK36" s="278" t="s">
        <v>54</v>
      </c>
      <c r="BL36" s="278" t="s">
        <v>54</v>
      </c>
      <c r="BM36" s="278" t="s">
        <v>54</v>
      </c>
      <c r="BN36" s="278" t="s">
        <v>54</v>
      </c>
      <c r="BO36" s="278" t="s">
        <v>54</v>
      </c>
      <c r="BP36" s="278" t="s">
        <v>54</v>
      </c>
      <c r="BQ36" s="278" t="s">
        <v>54</v>
      </c>
      <c r="BR36" s="278" t="s">
        <v>54</v>
      </c>
      <c r="BS36" s="278" t="s">
        <v>54</v>
      </c>
      <c r="BT36" s="278" t="s">
        <v>54</v>
      </c>
      <c r="BU36" s="278" t="s">
        <v>54</v>
      </c>
      <c r="BV36" s="278" t="s">
        <v>54</v>
      </c>
      <c r="BW36" s="278" t="s">
        <v>54</v>
      </c>
      <c r="BX36" s="278" t="s">
        <v>54</v>
      </c>
      <c r="BY36" s="278" t="s">
        <v>54</v>
      </c>
      <c r="BZ36" s="278" t="s">
        <v>54</v>
      </c>
      <c r="CA36" s="278" t="s">
        <v>54</v>
      </c>
      <c r="CB36" s="278" t="s">
        <v>54</v>
      </c>
      <c r="CC36" s="278" t="s">
        <v>54</v>
      </c>
      <c r="CD36" s="278" t="s">
        <v>54</v>
      </c>
      <c r="CE36" s="278" t="s">
        <v>54</v>
      </c>
      <c r="CF36" s="278" t="s">
        <v>54</v>
      </c>
      <c r="CG36" s="278" t="s">
        <v>54</v>
      </c>
      <c r="CH36" s="278" t="s">
        <v>54</v>
      </c>
      <c r="CI36" s="278" t="s">
        <v>54</v>
      </c>
      <c r="CJ36" s="278" t="s">
        <v>54</v>
      </c>
      <c r="CK36" s="278" t="s">
        <v>54</v>
      </c>
      <c r="CL36" s="278" t="s">
        <v>54</v>
      </c>
      <c r="CM36" s="278" t="s">
        <v>54</v>
      </c>
      <c r="CN36" s="278" t="s">
        <v>54</v>
      </c>
      <c r="CO36" s="278" t="s">
        <v>54</v>
      </c>
      <c r="CP36" s="278" t="s">
        <v>54</v>
      </c>
      <c r="CQ36" s="278" t="s">
        <v>54</v>
      </c>
      <c r="CR36" s="278" t="s">
        <v>54</v>
      </c>
      <c r="CS36" s="278" t="s">
        <v>54</v>
      </c>
      <c r="CT36" s="278" t="s">
        <v>54</v>
      </c>
      <c r="CU36" s="278" t="s">
        <v>54</v>
      </c>
      <c r="CV36" s="278" t="s">
        <v>54</v>
      </c>
      <c r="CW36" s="278" t="s">
        <v>54</v>
      </c>
      <c r="CX36" s="278" t="s">
        <v>54</v>
      </c>
      <c r="CY36" s="278" t="s">
        <v>54</v>
      </c>
      <c r="CZ36" s="278" t="s">
        <v>54</v>
      </c>
      <c r="DA36" s="278" t="s">
        <v>54</v>
      </c>
      <c r="DB36" s="278" t="s">
        <v>54</v>
      </c>
      <c r="DC36" s="278" t="s">
        <v>54</v>
      </c>
      <c r="DD36" s="278" t="s">
        <v>8</v>
      </c>
      <c r="DE36" s="278" t="s">
        <v>11</v>
      </c>
      <c r="DF36" s="278" t="s">
        <v>21</v>
      </c>
      <c r="DG36" s="278" t="s">
        <v>275</v>
      </c>
      <c r="DH36" s="278" t="s">
        <v>161</v>
      </c>
      <c r="DI36" s="278" t="s">
        <v>54</v>
      </c>
      <c r="DJ36" s="278" t="s">
        <v>54</v>
      </c>
      <c r="DK36" s="278" t="s">
        <v>54</v>
      </c>
      <c r="DL36" s="278" t="s">
        <v>54</v>
      </c>
      <c r="DM36" s="278" t="s">
        <v>54</v>
      </c>
      <c r="DN36" s="278" t="s">
        <v>44</v>
      </c>
      <c r="DO36" s="278" t="s">
        <v>44</v>
      </c>
      <c r="DP36" s="278" t="s">
        <v>43</v>
      </c>
      <c r="DQ36" s="278" t="s">
        <v>191</v>
      </c>
      <c r="DR36" s="278" t="s">
        <v>54</v>
      </c>
      <c r="DS36" s="278" t="s">
        <v>54</v>
      </c>
      <c r="DT36" s="278" t="s">
        <v>54</v>
      </c>
      <c r="DU36" s="278" t="s">
        <v>54</v>
      </c>
      <c r="DV36" s="278" t="s">
        <v>54</v>
      </c>
      <c r="DW36" s="278" t="s">
        <v>54</v>
      </c>
      <c r="DX36" s="278">
        <v>1</v>
      </c>
      <c r="DY36" s="278">
        <v>1</v>
      </c>
      <c r="DZ36" s="278">
        <v>1</v>
      </c>
      <c r="EA36" s="278">
        <v>1</v>
      </c>
      <c r="EB36" s="278" t="s">
        <v>54</v>
      </c>
      <c r="EC36" s="278" t="s">
        <v>54</v>
      </c>
      <c r="ED36" s="278" t="s">
        <v>54</v>
      </c>
      <c r="EE36" s="278" t="s">
        <v>54</v>
      </c>
      <c r="EF36" s="278" t="s">
        <v>54</v>
      </c>
      <c r="EG36" s="278" t="s">
        <v>54</v>
      </c>
      <c r="EH36" s="278" t="s">
        <v>586</v>
      </c>
      <c r="EI36" s="278" t="s">
        <v>586</v>
      </c>
      <c r="EJ36" s="278">
        <v>0</v>
      </c>
      <c r="EK36" s="278" t="s">
        <v>586</v>
      </c>
      <c r="EL36" s="278" t="s">
        <v>54</v>
      </c>
      <c r="EM36" s="278" t="s">
        <v>54</v>
      </c>
      <c r="EN36" s="278" t="s">
        <v>54</v>
      </c>
      <c r="EO36" s="278" t="s">
        <v>54</v>
      </c>
      <c r="EP36" s="278" t="s">
        <v>54</v>
      </c>
      <c r="EQ36" s="278" t="s">
        <v>54</v>
      </c>
      <c r="ER36" s="278">
        <v>100</v>
      </c>
      <c r="ES36" s="278">
        <v>100</v>
      </c>
      <c r="ET36" s="278">
        <v>1.8335300000000001</v>
      </c>
      <c r="EU36" s="278">
        <v>7.63</v>
      </c>
      <c r="EV36" s="278">
        <v>0.2</v>
      </c>
      <c r="EW36" s="278">
        <v>2.2000000000000002</v>
      </c>
      <c r="EX36" s="278">
        <v>4.8172747700000006E-12</v>
      </c>
      <c r="EY36" s="278">
        <v>0.5</v>
      </c>
    </row>
  </sheetData>
  <mergeCells count="162">
    <mergeCell ref="DD1:EY1"/>
    <mergeCell ref="A2:A3"/>
    <mergeCell ref="B2:B3"/>
    <mergeCell ref="C2:C3"/>
    <mergeCell ref="D2:D3"/>
    <mergeCell ref="E2:E3"/>
    <mergeCell ref="F2:F3"/>
    <mergeCell ref="G2:G3"/>
    <mergeCell ref="H2:H3"/>
    <mergeCell ref="I2:I3"/>
    <mergeCell ref="A1:D1"/>
    <mergeCell ref="E1:L1"/>
    <mergeCell ref="M1:AW1"/>
    <mergeCell ref="AX1:BQ1"/>
    <mergeCell ref="BR1:CI1"/>
    <mergeCell ref="CJ1:DC1"/>
    <mergeCell ref="P2:P3"/>
    <mergeCell ref="Q2:Q3"/>
    <mergeCell ref="R2:R3"/>
    <mergeCell ref="S2:S3"/>
    <mergeCell ref="T2:T3"/>
    <mergeCell ref="U2:U3"/>
    <mergeCell ref="J2:J3"/>
    <mergeCell ref="K2:K3"/>
    <mergeCell ref="L2:L3"/>
    <mergeCell ref="M2:M3"/>
    <mergeCell ref="N2:N3"/>
    <mergeCell ref="O2:O3"/>
    <mergeCell ref="AB2:AB3"/>
    <mergeCell ref="AC2:AC3"/>
    <mergeCell ref="AD2:AD3"/>
    <mergeCell ref="AE2:AE3"/>
    <mergeCell ref="AF2:AF3"/>
    <mergeCell ref="AG2:AG3"/>
    <mergeCell ref="V2:V3"/>
    <mergeCell ref="W2:W3"/>
    <mergeCell ref="X2:X3"/>
    <mergeCell ref="Y2:Y3"/>
    <mergeCell ref="Z2:Z3"/>
    <mergeCell ref="AA2:AA3"/>
    <mergeCell ref="AN2:AN3"/>
    <mergeCell ref="AO2:AO3"/>
    <mergeCell ref="AP2:AP3"/>
    <mergeCell ref="AQ2:AQ3"/>
    <mergeCell ref="AR2:AR3"/>
    <mergeCell ref="AS2:AS3"/>
    <mergeCell ref="AH2:AH3"/>
    <mergeCell ref="AI2:AI3"/>
    <mergeCell ref="AJ2:AJ3"/>
    <mergeCell ref="AK2:AK3"/>
    <mergeCell ref="AL2:AL3"/>
    <mergeCell ref="AM2:AM3"/>
    <mergeCell ref="AZ2:AZ3"/>
    <mergeCell ref="BA2:BA3"/>
    <mergeCell ref="BB2:BB3"/>
    <mergeCell ref="BC2:BC3"/>
    <mergeCell ref="BD2:BD3"/>
    <mergeCell ref="BE2:BE3"/>
    <mergeCell ref="AT2:AT3"/>
    <mergeCell ref="AU2:AU3"/>
    <mergeCell ref="AV2:AV3"/>
    <mergeCell ref="AW2:AW3"/>
    <mergeCell ref="AX2:AX3"/>
    <mergeCell ref="AY2:AY3"/>
    <mergeCell ref="BL2:BL3"/>
    <mergeCell ref="BM2:BM3"/>
    <mergeCell ref="BN2:BN3"/>
    <mergeCell ref="BO2:BO3"/>
    <mergeCell ref="BP2:BP3"/>
    <mergeCell ref="BQ2:BQ3"/>
    <mergeCell ref="BF2:BF3"/>
    <mergeCell ref="BG2:BG3"/>
    <mergeCell ref="BH2:BH3"/>
    <mergeCell ref="BI2:BI3"/>
    <mergeCell ref="BJ2:BJ3"/>
    <mergeCell ref="BK2:BK3"/>
    <mergeCell ref="BX2:BX3"/>
    <mergeCell ref="BY2:BY3"/>
    <mergeCell ref="BZ2:BZ3"/>
    <mergeCell ref="CA2:CA3"/>
    <mergeCell ref="CB2:CB3"/>
    <mergeCell ref="CC2:CC3"/>
    <mergeCell ref="BR2:BR3"/>
    <mergeCell ref="BS2:BS3"/>
    <mergeCell ref="BT2:BT3"/>
    <mergeCell ref="BU2:BU3"/>
    <mergeCell ref="BV2:BV3"/>
    <mergeCell ref="BW2:BW3"/>
    <mergeCell ref="CJ2:CJ3"/>
    <mergeCell ref="CK2:CK3"/>
    <mergeCell ref="CL2:CL3"/>
    <mergeCell ref="CM2:CM3"/>
    <mergeCell ref="CN2:CN3"/>
    <mergeCell ref="CO2:CO3"/>
    <mergeCell ref="CD2:CD3"/>
    <mergeCell ref="CE2:CE3"/>
    <mergeCell ref="CF2:CF3"/>
    <mergeCell ref="CG2:CG3"/>
    <mergeCell ref="CH2:CH3"/>
    <mergeCell ref="CI2:CI3"/>
    <mergeCell ref="CV2:CV3"/>
    <mergeCell ref="CW2:CW3"/>
    <mergeCell ref="CX2:CX3"/>
    <mergeCell ref="CY2:CY3"/>
    <mergeCell ref="CZ2:CZ3"/>
    <mergeCell ref="DA2:DA3"/>
    <mergeCell ref="CP2:CP3"/>
    <mergeCell ref="CQ2:CQ3"/>
    <mergeCell ref="CR2:CR3"/>
    <mergeCell ref="CS2:CS3"/>
    <mergeCell ref="CT2:CT3"/>
    <mergeCell ref="CU2:CU3"/>
    <mergeCell ref="DH2:DH3"/>
    <mergeCell ref="DI2:DI3"/>
    <mergeCell ref="DJ2:DJ3"/>
    <mergeCell ref="DK2:DK3"/>
    <mergeCell ref="DL2:DL3"/>
    <mergeCell ref="DM2:DM3"/>
    <mergeCell ref="DB2:DB3"/>
    <mergeCell ref="DC2:DC3"/>
    <mergeCell ref="DD2:DD3"/>
    <mergeCell ref="DE2:DE3"/>
    <mergeCell ref="DF2:DF3"/>
    <mergeCell ref="DG2:DG3"/>
    <mergeCell ref="DT2:DT3"/>
    <mergeCell ref="DU2:DU3"/>
    <mergeCell ref="DV2:DV3"/>
    <mergeCell ref="DW2:DW3"/>
    <mergeCell ref="DX2:DX3"/>
    <mergeCell ref="DY2:DY3"/>
    <mergeCell ref="DN2:DN3"/>
    <mergeCell ref="DO2:DO3"/>
    <mergeCell ref="DP2:DP3"/>
    <mergeCell ref="DQ2:DQ3"/>
    <mergeCell ref="DR2:DR3"/>
    <mergeCell ref="DS2:DS3"/>
    <mergeCell ref="EF2:EF3"/>
    <mergeCell ref="EG2:EG3"/>
    <mergeCell ref="EH2:EH3"/>
    <mergeCell ref="EI2:EI3"/>
    <mergeCell ref="EJ2:EJ3"/>
    <mergeCell ref="EK2:EK3"/>
    <mergeCell ref="DZ2:DZ3"/>
    <mergeCell ref="EA2:EA3"/>
    <mergeCell ref="EB2:EB3"/>
    <mergeCell ref="EC2:EC3"/>
    <mergeCell ref="ED2:ED3"/>
    <mergeCell ref="EE2:EE3"/>
    <mergeCell ref="EX2:EX3"/>
    <mergeCell ref="EY2:EY3"/>
    <mergeCell ref="ER2:ER3"/>
    <mergeCell ref="ES2:ES3"/>
    <mergeCell ref="ET2:ET3"/>
    <mergeCell ref="EU2:EU3"/>
    <mergeCell ref="EV2:EV3"/>
    <mergeCell ref="EW2:EW3"/>
    <mergeCell ref="EL2:EL3"/>
    <mergeCell ref="EM2:EM3"/>
    <mergeCell ref="EN2:EN3"/>
    <mergeCell ref="EO2:EO3"/>
    <mergeCell ref="EP2:EP3"/>
    <mergeCell ref="EQ2:EQ3"/>
  </mergeCells>
  <pageMargins left="0.7" right="0.7" top="0.75" bottom="0.75" header="0.3" footer="0.3"/>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onLoad="OnLoad">
  <ribbon>
    <tabs>
      <tab id="customTab" label="TracerLPM" insertAfterMso="TabHome">
        <group id="SetupWrkBk" label="Setup Workbook">
          <buttonGroup id="TracerTracerTog">
            <toggleButton id="TracerTracerTogBut" imageMso="SheetInsert" label="TracerTracer" onAction="SetupTracerTracer"/>
          </buttonGroup>
          <buttonGroup id="TimeSeriesTog">
            <toggleButton id="TimeSeriesTogBut" imageMso="SheetInsert" label="TimeSeries" onAction="SetupTimeSeries"/>
          </buttonGroup>
        </group>
        <group id="MyGroup" label="Navigation Tools: Hide/Unhide Worksheets">
          <checkBox id="Instructions" label="Instructions" onAction="HideUnhideSheetChkBx" getPressed="GetPressed" screentip="Check this box to make the 'Instructions' worksheet visible"/>
          <checkBox id="Samples" label="Samples" onAction="HideUnhideSheetChkBx" getPressed="GetPressed" screentip="Check this box to make the 'Samples' worksheet visible"/>
          <checkBox id="TracerInput" label="TracerInput" onAction="HideUnhideSheetChkBx" getPressed="GetPressed" screentip="Check this box to make the 'TracerInput' worksheet visible/hidden"/>
          <checkBox id="TracerTracerOutput" label="TracerTracerOutput" onAction="HideUnhideSheetChkBx" getPressed="GetPressed" screentip="Check this box to make the 'TracerTracerOutput' worksheet visible/hidden"/>
          <checkBox id="TracerTracerGraphs" label="TracerTracerGraphs" onAction="HideUnhideSheetChkBx" getPressed="GetPressed" screentip="Check this box to make the 'TracerTracerGraphs' worksheet visible/hidden"/>
          <checkBox id="TimeSeriesOutput" label="TimeSeriesOutput" onAction="HideUnhideSheetChkBx" getPressed="GetPressed" screentip="Check this box to make the 'TimeSeriesOutput' worksheet visible/hidden"/>
          <checkBox id="TimeSeriesGraphs" label="TimeSeriesGraphs" onAction="HideUnhideSheetChkBx" getPressed="GetPressed" screentip="Check this box to make the 'TimeSeriesGraphs' worksheet visible/hidden"/>
          <checkBox id="AllSheets" label="All TracerLPM sheets" onAction="HideUnhideSheetChkBx" getPressed="GetPressed" screentip="Check this box to make all the TracerLPM worksheets visible/hidden"/>
        </group>
        <group id="TracerGroup" label="Tracer Tools">
          <button id="customButton1" label="Add / Edit Tracer Data" size="large" onAction="AddEditTracers" imageMso="QueryUpdate" screentip="Click this button to add new tracers or edit existing tracer information."/>
          <button id="customButton2" label="Import Tracer Data" size="large" onAction="ImportTracerData" imageMso="ImportExcel" screentip="Click this button to import tracer data from another TracerLPM workbook."/>
          <button id="customButton3" label="Save TracerInput Data" size="large" onAction="SaveTracerData" imageMso="SourceControlCheckIn" screentip="Click this button to save tracer input data entered on the 'TracerInput' worksheet into this workbook for later use."/>
          <labelControl id="label" label="TracerInput"/>
          <checkBox id="StoredTracerData" label="StoredTracerData" onAction="HideUnhideSheetChkBx" getPressed="GetPressed" screentip="Check this box to make the 'StoredTracerData' worksheet visible/hidden"/>
          <checkBox id="U_Th_USAgeology" label="ViewUandThSheet" onAction="HideUnhideSheetChkBx" getPressed="GetPressed" screentip="Check this box to make the 'U_TH_USAgeology' worksheet visible/hidden"/>
        </group>
        <group id="ModelingGroup" label="Modeling Tools">
          <button id="customButton4" label="Calc best-fit models" size="large" onAction="OpenLPM_Form" imageMso="HighImportance" screentip="Click this button to run best-fit LPMs for sample tracer data."/>
          <button id="customButton10" label="Add User Age Sheet" size="large" onAction="AddUserDefinedAgeWorksheet" imageMso="ChartShowData" screentip="Click this button to add a new worksheet for entering user-defined age distributions."/>
          <button id="customButton5" label="Calc age dist." size="large" onAction="OpenPlotAgeFrm" imageMso="ChartAxes" screentip="Click this button to plot age distributions for LPMs and user-defined ages."/>
          <button id="customButton6" label="Forecast / Hindcast" size="large" onAction="OpenPlotTrendsFrm" imageMso="ChartTrendline" screentip="Click this button to calculate and plot concentration trends for LPMs."/>
        </group>
        <group id="customGroup3" label="Archival Tools">
          <button id="customButton7" label="Create Project Database" size="large" onAction="CreateDatabase" imageMso="FileSaveAsAccess2007"/>
          <button id="customButton8" label="Load Results to DB" size="large" onAction="LoadModelResultsToDatabase" imageMso="ImexRunExport"/>
          <button id="customButton9" label="Retrieve Results from DB" size="large" onAction="RetrieveResultsFromDatabase" imageMso="ImexRunIm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Tracers</vt:lpstr>
      <vt:lpstr>Instructions</vt:lpstr>
      <vt:lpstr>StoredTracerData</vt:lpstr>
      <vt:lpstr>U_Th_USAgeology</vt:lpstr>
      <vt:lpstr>ModelList</vt:lpstr>
      <vt:lpstr>Samples</vt:lpstr>
      <vt:lpstr>TracerInput</vt:lpstr>
      <vt:lpstr>TimeSeriesOutput</vt:lpstr>
      <vt:lpstr>TimeSeriesGraphs</vt:lpstr>
      <vt:lpstr>TracerTracerOutput</vt:lpstr>
      <vt:lpstr>TracerTracerGraphs</vt:lpstr>
      <vt:lpstr>Test_ModOut</vt:lpstr>
      <vt:lpstr>PEM_ModOut</vt:lpstr>
    </vt:vector>
  </TitlesOfParts>
  <Company>doi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bjurgens</dc:creator>
  <cp:lastModifiedBy>Jurgens, Bryant</cp:lastModifiedBy>
  <cp:lastPrinted>2014-11-19T22:30:07Z</cp:lastPrinted>
  <dcterms:created xsi:type="dcterms:W3CDTF">2009-11-11T16:54:53Z</dcterms:created>
  <dcterms:modified xsi:type="dcterms:W3CDTF">2019-05-07T20:12:56Z</dcterms:modified>
</cp:coreProperties>
</file>